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wenqiang.ding\Desktop\6271630\"/>
    </mc:Choice>
  </mc:AlternateContent>
  <xr:revisionPtr revIDLastSave="0" documentId="13_ncr:1_{DA2247DB-980A-4380-846F-0F763BB27E8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ummary" sheetId="1" r:id="rId1"/>
    <sheet name="主计划" sheetId="2" r:id="rId2"/>
    <sheet name="赛卓-CP在制" sheetId="3" r:id="rId3"/>
    <sheet name="赛卓-成品在制" sheetId="4" r:id="rId4"/>
    <sheet name="赛卓-到货明细" sheetId="5" r:id="rId5"/>
    <sheet name="赛卓-成品库存" sheetId="6" r:id="rId6"/>
    <sheet name="赛卓-晶圆库存" sheetId="7" r:id="rId7"/>
    <sheet name="赛卓-未交订单" sheetId="8" r:id="rId8"/>
    <sheet name="赛卓-下单明细" sheetId="9" r:id="rId9"/>
    <sheet name="赛卓-销货明细" sheetId="10" r:id="rId10"/>
    <sheet name="赛卓-预测" sheetId="11" r:id="rId11"/>
    <sheet name="赛卓-安全库存" sheetId="12" r:id="rId12"/>
    <sheet name="赛卓-新旧料号" sheetId="13" r:id="rId13"/>
    <sheet name="赛卓-供应商-PC" sheetId="14" r:id="rId14"/>
    <sheet name="赛卓-CP在制-汇总" sheetId="15" r:id="rId15"/>
    <sheet name="赛卓-成品在制-汇总" sheetId="16" r:id="rId16"/>
    <sheet name="赛卓-成品库存-汇总" sheetId="17" r:id="rId17"/>
    <sheet name="赛卓-晶圆库存-汇总" sheetId="18" r:id="rId18"/>
    <sheet name="赛卓-未交订单-汇总" sheetId="19" r:id="rId19"/>
  </sheets>
  <definedNames>
    <definedName name="_xlnm._FilterDatabase" localSheetId="7" hidden="1">'赛卓-未交订单'!$A$1:$CL$430</definedName>
    <definedName name="_xlnm._FilterDatabase" localSheetId="1" hidden="1">主计划!$A$3:$DS$3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2" i="8"/>
  <c r="DS2" i="2"/>
  <c r="DS5" i="2"/>
  <c r="DS6" i="2"/>
  <c r="DS7" i="2"/>
  <c r="DS8" i="2"/>
  <c r="DS9" i="2"/>
  <c r="DS10" i="2"/>
  <c r="DS11" i="2"/>
  <c r="DS12" i="2"/>
  <c r="DS13" i="2"/>
  <c r="DS14" i="2"/>
  <c r="DS15" i="2"/>
  <c r="DS16" i="2"/>
  <c r="DS17" i="2"/>
  <c r="DS18" i="2"/>
  <c r="DS19" i="2"/>
  <c r="DS20" i="2"/>
  <c r="DS21" i="2"/>
  <c r="DS22" i="2"/>
  <c r="DS23" i="2"/>
  <c r="DS24" i="2"/>
  <c r="DS25" i="2"/>
  <c r="DS26" i="2"/>
  <c r="DS27" i="2"/>
  <c r="DS28" i="2"/>
  <c r="DS29" i="2"/>
  <c r="DS30" i="2"/>
  <c r="DS31" i="2"/>
  <c r="DS32" i="2"/>
  <c r="DS33" i="2"/>
  <c r="DS34" i="2"/>
  <c r="DS35" i="2"/>
  <c r="DS36" i="2"/>
  <c r="DS37" i="2"/>
  <c r="DS38" i="2"/>
  <c r="DS39" i="2"/>
  <c r="DS40" i="2"/>
  <c r="DS41" i="2"/>
  <c r="DS42" i="2"/>
  <c r="DS43" i="2"/>
  <c r="DS44" i="2"/>
  <c r="DS45" i="2"/>
  <c r="DS46" i="2"/>
  <c r="DS47" i="2"/>
  <c r="DS48" i="2"/>
  <c r="DS49" i="2"/>
  <c r="DS50" i="2"/>
  <c r="DS51" i="2"/>
  <c r="DS52" i="2"/>
  <c r="DS53" i="2"/>
  <c r="DS54" i="2"/>
  <c r="DS55" i="2"/>
  <c r="DS56" i="2"/>
  <c r="DS57" i="2"/>
  <c r="DS58" i="2"/>
  <c r="DS59" i="2"/>
  <c r="DS60" i="2"/>
  <c r="DS61" i="2"/>
  <c r="DS62" i="2"/>
  <c r="DS63" i="2"/>
  <c r="DS64" i="2"/>
  <c r="DS65" i="2"/>
  <c r="DS66" i="2"/>
  <c r="DS67" i="2"/>
  <c r="DS68" i="2"/>
  <c r="DS69" i="2"/>
  <c r="DS70" i="2"/>
  <c r="DS71" i="2"/>
  <c r="DS72" i="2"/>
  <c r="DS73" i="2"/>
  <c r="DS74" i="2"/>
  <c r="DS75" i="2"/>
  <c r="DS76" i="2"/>
  <c r="DS77" i="2"/>
  <c r="DS78" i="2"/>
  <c r="DS79" i="2"/>
  <c r="DS80" i="2"/>
  <c r="DS81" i="2"/>
  <c r="DS82" i="2"/>
  <c r="DS83" i="2"/>
  <c r="DS84" i="2"/>
  <c r="DS85" i="2"/>
  <c r="DS86" i="2"/>
  <c r="DS87" i="2"/>
  <c r="DS88" i="2"/>
  <c r="DS89" i="2"/>
  <c r="DS90" i="2"/>
  <c r="DS91" i="2"/>
  <c r="DS92" i="2"/>
  <c r="DS93" i="2"/>
  <c r="DS94" i="2"/>
  <c r="DS95" i="2"/>
  <c r="DS96" i="2"/>
  <c r="DS97" i="2"/>
  <c r="DS98" i="2"/>
  <c r="DS99" i="2"/>
  <c r="DS100" i="2"/>
  <c r="DS101" i="2"/>
  <c r="DS102" i="2"/>
  <c r="DS103" i="2"/>
  <c r="DS104" i="2"/>
  <c r="DS105" i="2"/>
  <c r="DS106" i="2"/>
  <c r="DS107" i="2"/>
  <c r="DS108" i="2"/>
  <c r="DS109" i="2"/>
  <c r="DS110" i="2"/>
  <c r="DS111" i="2"/>
  <c r="DS112" i="2"/>
  <c r="DS113" i="2"/>
  <c r="DS114" i="2"/>
  <c r="DS115" i="2"/>
  <c r="DS116" i="2"/>
  <c r="DS117" i="2"/>
  <c r="DS118" i="2"/>
  <c r="DS119" i="2"/>
  <c r="DS120" i="2"/>
  <c r="DS121" i="2"/>
  <c r="DS122" i="2"/>
  <c r="DS123" i="2"/>
  <c r="DS124" i="2"/>
  <c r="DS125" i="2"/>
  <c r="DS126" i="2"/>
  <c r="DS127" i="2"/>
  <c r="DS128" i="2"/>
  <c r="DS129" i="2"/>
  <c r="DS130" i="2"/>
  <c r="DS131" i="2"/>
  <c r="DS132" i="2"/>
  <c r="DS133" i="2"/>
  <c r="DS134" i="2"/>
  <c r="DS135" i="2"/>
  <c r="DS136" i="2"/>
  <c r="DS137" i="2"/>
  <c r="DS138" i="2"/>
  <c r="DS139" i="2"/>
  <c r="DS140" i="2"/>
  <c r="DS141" i="2"/>
  <c r="DS142" i="2"/>
  <c r="DS143" i="2"/>
  <c r="DS144" i="2"/>
  <c r="DS145" i="2"/>
  <c r="DS146" i="2"/>
  <c r="DS147" i="2"/>
  <c r="DS148" i="2"/>
  <c r="DS149" i="2"/>
  <c r="DS150" i="2"/>
  <c r="DS151" i="2"/>
  <c r="DS152" i="2"/>
  <c r="DS153" i="2"/>
  <c r="DS154" i="2"/>
  <c r="DS155" i="2"/>
  <c r="DS156" i="2"/>
  <c r="DS157" i="2"/>
  <c r="DS158" i="2"/>
  <c r="DS159" i="2"/>
  <c r="DS160" i="2"/>
  <c r="DS161" i="2"/>
  <c r="DS162" i="2"/>
  <c r="DS163" i="2"/>
  <c r="DS164" i="2"/>
  <c r="DS165" i="2"/>
  <c r="DS166" i="2"/>
  <c r="DS167" i="2"/>
  <c r="DS168" i="2"/>
  <c r="DS169" i="2"/>
  <c r="DS170" i="2"/>
  <c r="DS171" i="2"/>
  <c r="DS172" i="2"/>
  <c r="DS173" i="2"/>
  <c r="DS174" i="2"/>
  <c r="DS175" i="2"/>
  <c r="DS176" i="2"/>
  <c r="DS177" i="2"/>
  <c r="DS178" i="2"/>
  <c r="DS179" i="2"/>
  <c r="DS180" i="2"/>
  <c r="DS181" i="2"/>
  <c r="DS182" i="2"/>
  <c r="DS183" i="2"/>
  <c r="DS184" i="2"/>
  <c r="DS185" i="2"/>
  <c r="DS186" i="2"/>
  <c r="DS187" i="2"/>
  <c r="DS188" i="2"/>
  <c r="DS189" i="2"/>
  <c r="DS190" i="2"/>
  <c r="DS191" i="2"/>
  <c r="DS192" i="2"/>
  <c r="DS193" i="2"/>
  <c r="DS194" i="2"/>
  <c r="DS195" i="2"/>
  <c r="DS196" i="2"/>
  <c r="DS197" i="2"/>
  <c r="DS198" i="2"/>
  <c r="DS199" i="2"/>
  <c r="DS200" i="2"/>
  <c r="DS201" i="2"/>
  <c r="DS202" i="2"/>
  <c r="DS203" i="2"/>
  <c r="DS204" i="2"/>
  <c r="DS205" i="2"/>
  <c r="DS206" i="2"/>
  <c r="DS207" i="2"/>
  <c r="DS208" i="2"/>
  <c r="DS209" i="2"/>
  <c r="DS210" i="2"/>
  <c r="DS211" i="2"/>
  <c r="DS212" i="2"/>
  <c r="DS213" i="2"/>
  <c r="DS214" i="2"/>
  <c r="DS215" i="2"/>
  <c r="DS216" i="2"/>
  <c r="DS217" i="2"/>
  <c r="DS218" i="2"/>
  <c r="DS219" i="2"/>
  <c r="DS220" i="2"/>
  <c r="DS221" i="2"/>
  <c r="DS222" i="2"/>
  <c r="DS223" i="2"/>
  <c r="DS224" i="2"/>
  <c r="DS225" i="2"/>
  <c r="DS226" i="2"/>
  <c r="DS227" i="2"/>
  <c r="DS228" i="2"/>
  <c r="DS229" i="2"/>
  <c r="DS230" i="2"/>
  <c r="DS231" i="2"/>
  <c r="DS232" i="2"/>
  <c r="DS233" i="2"/>
  <c r="DS234" i="2"/>
  <c r="DS235" i="2"/>
  <c r="DS236" i="2"/>
  <c r="DS237" i="2"/>
  <c r="DS238" i="2"/>
  <c r="DS239" i="2"/>
  <c r="DS240" i="2"/>
  <c r="DS241" i="2"/>
  <c r="DS242" i="2"/>
  <c r="DS243" i="2"/>
  <c r="DS4" i="2"/>
  <c r="DR5" i="2" l="1"/>
  <c r="DR6" i="2"/>
  <c r="DR7" i="2"/>
  <c r="DR8" i="2"/>
  <c r="DR9" i="2"/>
  <c r="DR10" i="2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35" i="2"/>
  <c r="DR36" i="2"/>
  <c r="DR37" i="2"/>
  <c r="DR38" i="2"/>
  <c r="DR39" i="2"/>
  <c r="DR40" i="2"/>
  <c r="DR41" i="2"/>
  <c r="DR42" i="2"/>
  <c r="DR43" i="2"/>
  <c r="DR44" i="2"/>
  <c r="DR45" i="2"/>
  <c r="DR46" i="2"/>
  <c r="DR47" i="2"/>
  <c r="DR48" i="2"/>
  <c r="DR49" i="2"/>
  <c r="DR50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97" i="2"/>
  <c r="DR98" i="2"/>
  <c r="DR99" i="2"/>
  <c r="DR100" i="2"/>
  <c r="DR101" i="2"/>
  <c r="DR102" i="2"/>
  <c r="DR103" i="2"/>
  <c r="DR104" i="2"/>
  <c r="DR105" i="2"/>
  <c r="DR106" i="2"/>
  <c r="DR107" i="2"/>
  <c r="DR108" i="2"/>
  <c r="DR109" i="2"/>
  <c r="DR110" i="2"/>
  <c r="DR111" i="2"/>
  <c r="DR112" i="2"/>
  <c r="DR113" i="2"/>
  <c r="DR114" i="2"/>
  <c r="DR115" i="2"/>
  <c r="DR116" i="2"/>
  <c r="DR117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1" i="2"/>
  <c r="DR132" i="2"/>
  <c r="DR133" i="2"/>
  <c r="DR134" i="2"/>
  <c r="DR135" i="2"/>
  <c r="DR136" i="2"/>
  <c r="DR137" i="2"/>
  <c r="DR138" i="2"/>
  <c r="DR139" i="2"/>
  <c r="DR140" i="2"/>
  <c r="DR141" i="2"/>
  <c r="DR142" i="2"/>
  <c r="DR143" i="2"/>
  <c r="DR144" i="2"/>
  <c r="DR145" i="2"/>
  <c r="DR146" i="2"/>
  <c r="DR147" i="2"/>
  <c r="DR148" i="2"/>
  <c r="DR149" i="2"/>
  <c r="DR150" i="2"/>
  <c r="DR151" i="2"/>
  <c r="DR152" i="2"/>
  <c r="DR153" i="2"/>
  <c r="DR154" i="2"/>
  <c r="DR155" i="2"/>
  <c r="DR156" i="2"/>
  <c r="DR157" i="2"/>
  <c r="DR158" i="2"/>
  <c r="DR159" i="2"/>
  <c r="DR160" i="2"/>
  <c r="DR161" i="2"/>
  <c r="DR162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1" i="2"/>
  <c r="DR182" i="2"/>
  <c r="DR183" i="2"/>
  <c r="DR184" i="2"/>
  <c r="DR185" i="2"/>
  <c r="DR186" i="2"/>
  <c r="DR187" i="2"/>
  <c r="DR188" i="2"/>
  <c r="DR189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2" i="2"/>
  <c r="DR203" i="2"/>
  <c r="DR204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31" i="2"/>
  <c r="DR232" i="2"/>
  <c r="DR233" i="2"/>
  <c r="DR234" i="2"/>
  <c r="DR235" i="2"/>
  <c r="DR236" i="2"/>
  <c r="DR237" i="2"/>
  <c r="DR238" i="2"/>
  <c r="DR239" i="2"/>
  <c r="DR240" i="2"/>
  <c r="DR241" i="2"/>
  <c r="DR242" i="2"/>
  <c r="DR243" i="2"/>
  <c r="DR4" i="2"/>
  <c r="DQ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DK5" i="2"/>
  <c r="DL5" i="2" s="1"/>
  <c r="DM5" i="2"/>
  <c r="DN5" i="2" s="1"/>
  <c r="DK6" i="2"/>
  <c r="DL6" i="2" s="1"/>
  <c r="DM6" i="2"/>
  <c r="DN6" i="2" s="1"/>
  <c r="DK7" i="2"/>
  <c r="DL7" i="2" s="1"/>
  <c r="DM7" i="2"/>
  <c r="DN7" i="2" s="1"/>
  <c r="DK8" i="2"/>
  <c r="DL8" i="2" s="1"/>
  <c r="DM8" i="2"/>
  <c r="DN8" i="2" s="1"/>
  <c r="DK9" i="2"/>
  <c r="DL9" i="2" s="1"/>
  <c r="DM9" i="2"/>
  <c r="DN9" i="2" s="1"/>
  <c r="DK10" i="2"/>
  <c r="DL10" i="2" s="1"/>
  <c r="DM10" i="2"/>
  <c r="DN10" i="2" s="1"/>
  <c r="DK11" i="2"/>
  <c r="DL11" i="2" s="1"/>
  <c r="DM11" i="2"/>
  <c r="DO11" i="2" s="1"/>
  <c r="DP11" i="2" s="1"/>
  <c r="DK12" i="2"/>
  <c r="DL12" i="2" s="1"/>
  <c r="DM12" i="2"/>
  <c r="DN12" i="2" s="1"/>
  <c r="DK13" i="2"/>
  <c r="DL13" i="2" s="1"/>
  <c r="DM13" i="2"/>
  <c r="DN13" i="2" s="1"/>
  <c r="DK14" i="2"/>
  <c r="DL14" i="2" s="1"/>
  <c r="DM14" i="2"/>
  <c r="DN14" i="2" s="1"/>
  <c r="DK15" i="2"/>
  <c r="DL15" i="2" s="1"/>
  <c r="DM15" i="2"/>
  <c r="DO15" i="2" s="1"/>
  <c r="DP15" i="2" s="1"/>
  <c r="DK16" i="2"/>
  <c r="DL16" i="2" s="1"/>
  <c r="DM16" i="2"/>
  <c r="DN16" i="2" s="1"/>
  <c r="DK17" i="2"/>
  <c r="DL17" i="2" s="1"/>
  <c r="DM17" i="2"/>
  <c r="DN17" i="2" s="1"/>
  <c r="DK18" i="2"/>
  <c r="DL18" i="2" s="1"/>
  <c r="DM18" i="2"/>
  <c r="DN18" i="2" s="1"/>
  <c r="DK19" i="2"/>
  <c r="DL19" i="2" s="1"/>
  <c r="DM19" i="2"/>
  <c r="DO19" i="2" s="1"/>
  <c r="DP19" i="2" s="1"/>
  <c r="DK20" i="2"/>
  <c r="DL20" i="2" s="1"/>
  <c r="DM20" i="2"/>
  <c r="DN20" i="2" s="1"/>
  <c r="DK21" i="2"/>
  <c r="DL21" i="2" s="1"/>
  <c r="DM21" i="2"/>
  <c r="DN21" i="2" s="1"/>
  <c r="DK22" i="2"/>
  <c r="DL22" i="2" s="1"/>
  <c r="DM22" i="2"/>
  <c r="DN22" i="2" s="1"/>
  <c r="DK23" i="2"/>
  <c r="DL23" i="2" s="1"/>
  <c r="DM23" i="2"/>
  <c r="DN23" i="2" s="1"/>
  <c r="DK24" i="2"/>
  <c r="DL24" i="2" s="1"/>
  <c r="DM24" i="2"/>
  <c r="DN24" i="2" s="1"/>
  <c r="DK25" i="2"/>
  <c r="DL25" i="2" s="1"/>
  <c r="DM25" i="2"/>
  <c r="DN25" i="2" s="1"/>
  <c r="DK26" i="2"/>
  <c r="DL26" i="2" s="1"/>
  <c r="DM26" i="2"/>
  <c r="DN26" i="2" s="1"/>
  <c r="DK27" i="2"/>
  <c r="DL27" i="2" s="1"/>
  <c r="DM27" i="2"/>
  <c r="DO27" i="2" s="1"/>
  <c r="DP27" i="2" s="1"/>
  <c r="DK28" i="2"/>
  <c r="DL28" i="2" s="1"/>
  <c r="DM28" i="2"/>
  <c r="DN28" i="2" s="1"/>
  <c r="DK29" i="2"/>
  <c r="DL29" i="2" s="1"/>
  <c r="DM29" i="2"/>
  <c r="DN29" i="2" s="1"/>
  <c r="DK30" i="2"/>
  <c r="DL30" i="2" s="1"/>
  <c r="DM30" i="2"/>
  <c r="DN30" i="2" s="1"/>
  <c r="DK31" i="2"/>
  <c r="DL31" i="2" s="1"/>
  <c r="DM31" i="2"/>
  <c r="DN31" i="2" s="1"/>
  <c r="DK32" i="2"/>
  <c r="DL32" i="2" s="1"/>
  <c r="DM32" i="2"/>
  <c r="DN32" i="2" s="1"/>
  <c r="DK33" i="2"/>
  <c r="DL33" i="2" s="1"/>
  <c r="DM33" i="2"/>
  <c r="DN33" i="2" s="1"/>
  <c r="DK34" i="2"/>
  <c r="DL34" i="2" s="1"/>
  <c r="DM34" i="2"/>
  <c r="DN34" i="2" s="1"/>
  <c r="DK35" i="2"/>
  <c r="DL35" i="2" s="1"/>
  <c r="DM35" i="2"/>
  <c r="DN35" i="2" s="1"/>
  <c r="DK36" i="2"/>
  <c r="DL36" i="2" s="1"/>
  <c r="DM36" i="2"/>
  <c r="DN36" i="2" s="1"/>
  <c r="DK37" i="2"/>
  <c r="DL37" i="2" s="1"/>
  <c r="DM37" i="2"/>
  <c r="DN37" i="2" s="1"/>
  <c r="DK38" i="2"/>
  <c r="DL38" i="2" s="1"/>
  <c r="DM38" i="2"/>
  <c r="DN38" i="2" s="1"/>
  <c r="DK39" i="2"/>
  <c r="DL39" i="2" s="1"/>
  <c r="DM39" i="2"/>
  <c r="DN39" i="2" s="1"/>
  <c r="DK40" i="2"/>
  <c r="DL40" i="2" s="1"/>
  <c r="DM40" i="2"/>
  <c r="DN40" i="2" s="1"/>
  <c r="DK41" i="2"/>
  <c r="DL41" i="2" s="1"/>
  <c r="DM41" i="2"/>
  <c r="DN41" i="2" s="1"/>
  <c r="DK42" i="2"/>
  <c r="DL42" i="2" s="1"/>
  <c r="DM42" i="2"/>
  <c r="DN42" i="2" s="1"/>
  <c r="DK43" i="2"/>
  <c r="DL43" i="2" s="1"/>
  <c r="DM43" i="2"/>
  <c r="DN43" i="2" s="1"/>
  <c r="DK44" i="2"/>
  <c r="DL44" i="2" s="1"/>
  <c r="DM44" i="2"/>
  <c r="DN44" i="2" s="1"/>
  <c r="DK45" i="2"/>
  <c r="DL45" i="2" s="1"/>
  <c r="DM45" i="2"/>
  <c r="DN45" i="2" s="1"/>
  <c r="DK46" i="2"/>
  <c r="DL46" i="2" s="1"/>
  <c r="DM46" i="2"/>
  <c r="DN46" i="2" s="1"/>
  <c r="DK47" i="2"/>
  <c r="DL47" i="2" s="1"/>
  <c r="DM47" i="2"/>
  <c r="DN47" i="2" s="1"/>
  <c r="DK48" i="2"/>
  <c r="DL48" i="2" s="1"/>
  <c r="DM48" i="2"/>
  <c r="DN48" i="2" s="1"/>
  <c r="DK49" i="2"/>
  <c r="DL49" i="2" s="1"/>
  <c r="DM49" i="2"/>
  <c r="DN49" i="2" s="1"/>
  <c r="DK50" i="2"/>
  <c r="DL50" i="2" s="1"/>
  <c r="DM50" i="2"/>
  <c r="DN50" i="2" s="1"/>
  <c r="DK51" i="2"/>
  <c r="DL51" i="2" s="1"/>
  <c r="DM51" i="2"/>
  <c r="DN51" i="2" s="1"/>
  <c r="DK52" i="2"/>
  <c r="DL52" i="2" s="1"/>
  <c r="DM52" i="2"/>
  <c r="DN52" i="2" s="1"/>
  <c r="DK53" i="2"/>
  <c r="DL53" i="2" s="1"/>
  <c r="DM53" i="2"/>
  <c r="DN53" i="2" s="1"/>
  <c r="DK54" i="2"/>
  <c r="DL54" i="2" s="1"/>
  <c r="DM54" i="2"/>
  <c r="DN54" i="2" s="1"/>
  <c r="DK55" i="2"/>
  <c r="DL55" i="2" s="1"/>
  <c r="DM55" i="2"/>
  <c r="DO55" i="2" s="1"/>
  <c r="DP55" i="2" s="1"/>
  <c r="DK56" i="2"/>
  <c r="DL56" i="2" s="1"/>
  <c r="DM56" i="2"/>
  <c r="DN56" i="2" s="1"/>
  <c r="DK57" i="2"/>
  <c r="DL57" i="2" s="1"/>
  <c r="DM57" i="2"/>
  <c r="DN57" i="2" s="1"/>
  <c r="DK58" i="2"/>
  <c r="DL58" i="2" s="1"/>
  <c r="DM58" i="2"/>
  <c r="DN58" i="2" s="1"/>
  <c r="DK59" i="2"/>
  <c r="DL59" i="2" s="1"/>
  <c r="DM59" i="2"/>
  <c r="DN59" i="2" s="1"/>
  <c r="DK60" i="2"/>
  <c r="DL60" i="2" s="1"/>
  <c r="DM60" i="2"/>
  <c r="DN60" i="2" s="1"/>
  <c r="DK61" i="2"/>
  <c r="DL61" i="2" s="1"/>
  <c r="DM61" i="2"/>
  <c r="DN61" i="2" s="1"/>
  <c r="DK62" i="2"/>
  <c r="DL62" i="2" s="1"/>
  <c r="DM62" i="2"/>
  <c r="DN62" i="2" s="1"/>
  <c r="DK63" i="2"/>
  <c r="DL63" i="2" s="1"/>
  <c r="DM63" i="2"/>
  <c r="DO63" i="2" s="1"/>
  <c r="DP63" i="2" s="1"/>
  <c r="DK64" i="2"/>
  <c r="DL64" i="2" s="1"/>
  <c r="DM64" i="2"/>
  <c r="DN64" i="2" s="1"/>
  <c r="DK65" i="2"/>
  <c r="DL65" i="2" s="1"/>
  <c r="DM65" i="2"/>
  <c r="DN65" i="2" s="1"/>
  <c r="DK66" i="2"/>
  <c r="DL66" i="2" s="1"/>
  <c r="DM66" i="2"/>
  <c r="DN66" i="2" s="1"/>
  <c r="DK67" i="2"/>
  <c r="DL67" i="2" s="1"/>
  <c r="DM67" i="2"/>
  <c r="DN67" i="2" s="1"/>
  <c r="DK68" i="2"/>
  <c r="DL68" i="2" s="1"/>
  <c r="DM68" i="2"/>
  <c r="DN68" i="2" s="1"/>
  <c r="DK69" i="2"/>
  <c r="DL69" i="2" s="1"/>
  <c r="DM69" i="2"/>
  <c r="DN69" i="2" s="1"/>
  <c r="DK70" i="2"/>
  <c r="DL70" i="2" s="1"/>
  <c r="DM70" i="2"/>
  <c r="DN70" i="2" s="1"/>
  <c r="DK71" i="2"/>
  <c r="DL71" i="2" s="1"/>
  <c r="DM71" i="2"/>
  <c r="DN71" i="2" s="1"/>
  <c r="DK72" i="2"/>
  <c r="DL72" i="2" s="1"/>
  <c r="DM72" i="2"/>
  <c r="DN72" i="2" s="1"/>
  <c r="DK73" i="2"/>
  <c r="DL73" i="2" s="1"/>
  <c r="DM73" i="2"/>
  <c r="DN73" i="2" s="1"/>
  <c r="DK74" i="2"/>
  <c r="DL74" i="2" s="1"/>
  <c r="DM74" i="2"/>
  <c r="DN74" i="2" s="1"/>
  <c r="DK75" i="2"/>
  <c r="DL75" i="2" s="1"/>
  <c r="DM75" i="2"/>
  <c r="DO75" i="2" s="1"/>
  <c r="DP75" i="2" s="1"/>
  <c r="DK76" i="2"/>
  <c r="DL76" i="2" s="1"/>
  <c r="DM76" i="2"/>
  <c r="DN76" i="2" s="1"/>
  <c r="DK77" i="2"/>
  <c r="DL77" i="2" s="1"/>
  <c r="DM77" i="2"/>
  <c r="DN77" i="2" s="1"/>
  <c r="DK78" i="2"/>
  <c r="DL78" i="2" s="1"/>
  <c r="DM78" i="2"/>
  <c r="DN78" i="2" s="1"/>
  <c r="DK79" i="2"/>
  <c r="DL79" i="2" s="1"/>
  <c r="DM79" i="2"/>
  <c r="DO79" i="2" s="1"/>
  <c r="DP79" i="2" s="1"/>
  <c r="DK80" i="2"/>
  <c r="DL80" i="2" s="1"/>
  <c r="DM80" i="2"/>
  <c r="DN80" i="2" s="1"/>
  <c r="DK81" i="2"/>
  <c r="DL81" i="2" s="1"/>
  <c r="DM81" i="2"/>
  <c r="DN81" i="2" s="1"/>
  <c r="DK82" i="2"/>
  <c r="DL82" i="2" s="1"/>
  <c r="DM82" i="2"/>
  <c r="DN82" i="2" s="1"/>
  <c r="DK83" i="2"/>
  <c r="DL83" i="2" s="1"/>
  <c r="DM83" i="2"/>
  <c r="DN83" i="2" s="1"/>
  <c r="DK84" i="2"/>
  <c r="DL84" i="2" s="1"/>
  <c r="DM84" i="2"/>
  <c r="DN84" i="2" s="1"/>
  <c r="DK85" i="2"/>
  <c r="DL85" i="2" s="1"/>
  <c r="DM85" i="2"/>
  <c r="DN85" i="2" s="1"/>
  <c r="DK86" i="2"/>
  <c r="DL86" i="2" s="1"/>
  <c r="DM86" i="2"/>
  <c r="DN86" i="2" s="1"/>
  <c r="DK87" i="2"/>
  <c r="DL87" i="2" s="1"/>
  <c r="DM87" i="2"/>
  <c r="DN87" i="2" s="1"/>
  <c r="DK88" i="2"/>
  <c r="DL88" i="2" s="1"/>
  <c r="DM88" i="2"/>
  <c r="DN88" i="2" s="1"/>
  <c r="DK89" i="2"/>
  <c r="DL89" i="2" s="1"/>
  <c r="DM89" i="2"/>
  <c r="DN89" i="2" s="1"/>
  <c r="DK90" i="2"/>
  <c r="DL90" i="2" s="1"/>
  <c r="DM90" i="2"/>
  <c r="DN90" i="2" s="1"/>
  <c r="DK91" i="2"/>
  <c r="DL91" i="2" s="1"/>
  <c r="DM91" i="2"/>
  <c r="DO91" i="2" s="1"/>
  <c r="DP91" i="2" s="1"/>
  <c r="DK92" i="2"/>
  <c r="DL92" i="2" s="1"/>
  <c r="DM92" i="2"/>
  <c r="DK93" i="2"/>
  <c r="DL93" i="2" s="1"/>
  <c r="DM93" i="2"/>
  <c r="DN93" i="2" s="1"/>
  <c r="DK94" i="2"/>
  <c r="DL94" i="2" s="1"/>
  <c r="DM94" i="2"/>
  <c r="DK95" i="2"/>
  <c r="DL95" i="2" s="1"/>
  <c r="DM95" i="2"/>
  <c r="DN95" i="2" s="1"/>
  <c r="DK96" i="2"/>
  <c r="DL96" i="2" s="1"/>
  <c r="DM96" i="2"/>
  <c r="DN96" i="2" s="1"/>
  <c r="DK97" i="2"/>
  <c r="DL97" i="2" s="1"/>
  <c r="DM97" i="2"/>
  <c r="DN97" i="2" s="1"/>
  <c r="DK98" i="2"/>
  <c r="DL98" i="2" s="1"/>
  <c r="DM98" i="2"/>
  <c r="DN98" i="2" s="1"/>
  <c r="DK99" i="2"/>
  <c r="DL99" i="2" s="1"/>
  <c r="DM99" i="2"/>
  <c r="DN99" i="2" s="1"/>
  <c r="DK100" i="2"/>
  <c r="DL100" i="2" s="1"/>
  <c r="DM100" i="2"/>
  <c r="DN100" i="2" s="1"/>
  <c r="DK101" i="2"/>
  <c r="DL101" i="2" s="1"/>
  <c r="DM101" i="2"/>
  <c r="DN101" i="2" s="1"/>
  <c r="DK102" i="2"/>
  <c r="DL102" i="2" s="1"/>
  <c r="DM102" i="2"/>
  <c r="DN102" i="2" s="1"/>
  <c r="DK103" i="2"/>
  <c r="DL103" i="2" s="1"/>
  <c r="DM103" i="2"/>
  <c r="DO103" i="2" s="1"/>
  <c r="DP103" i="2" s="1"/>
  <c r="DK104" i="2"/>
  <c r="DL104" i="2" s="1"/>
  <c r="DM104" i="2"/>
  <c r="DN104" i="2" s="1"/>
  <c r="DK105" i="2"/>
  <c r="DL105" i="2" s="1"/>
  <c r="DM105" i="2"/>
  <c r="DN105" i="2" s="1"/>
  <c r="DK106" i="2"/>
  <c r="DL106" i="2" s="1"/>
  <c r="DM106" i="2"/>
  <c r="DN106" i="2" s="1"/>
  <c r="DK107" i="2"/>
  <c r="DL107" i="2" s="1"/>
  <c r="DM107" i="2"/>
  <c r="DK108" i="2"/>
  <c r="DL108" i="2" s="1"/>
  <c r="DM108" i="2"/>
  <c r="DN108" i="2" s="1"/>
  <c r="DK109" i="2"/>
  <c r="DL109" i="2" s="1"/>
  <c r="DM109" i="2"/>
  <c r="DK110" i="2"/>
  <c r="DL110" i="2" s="1"/>
  <c r="DM110" i="2"/>
  <c r="DN110" i="2" s="1"/>
  <c r="DK111" i="2"/>
  <c r="DL111" i="2" s="1"/>
  <c r="DM111" i="2"/>
  <c r="DO111" i="2" s="1"/>
  <c r="DP111" i="2" s="1"/>
  <c r="DK112" i="2"/>
  <c r="DL112" i="2" s="1"/>
  <c r="DM112" i="2"/>
  <c r="DN112" i="2" s="1"/>
  <c r="DK113" i="2"/>
  <c r="DL113" i="2" s="1"/>
  <c r="DM113" i="2"/>
  <c r="DN113" i="2" s="1"/>
  <c r="DK114" i="2"/>
  <c r="DL114" i="2" s="1"/>
  <c r="DM114" i="2"/>
  <c r="DN114" i="2" s="1"/>
  <c r="DK115" i="2"/>
  <c r="DL115" i="2" s="1"/>
  <c r="DM115" i="2"/>
  <c r="DN115" i="2" s="1"/>
  <c r="DK116" i="2"/>
  <c r="DL116" i="2" s="1"/>
  <c r="DM116" i="2"/>
  <c r="DN116" i="2" s="1"/>
  <c r="DK117" i="2"/>
  <c r="DL117" i="2" s="1"/>
  <c r="DM117" i="2"/>
  <c r="DN117" i="2" s="1"/>
  <c r="DK118" i="2"/>
  <c r="DL118" i="2" s="1"/>
  <c r="DM118" i="2"/>
  <c r="DN118" i="2" s="1"/>
  <c r="DK119" i="2"/>
  <c r="DL119" i="2" s="1"/>
  <c r="DM119" i="2"/>
  <c r="DN119" i="2" s="1"/>
  <c r="DK120" i="2"/>
  <c r="DL120" i="2" s="1"/>
  <c r="DM120" i="2"/>
  <c r="DN120" i="2" s="1"/>
  <c r="DK121" i="2"/>
  <c r="DL121" i="2" s="1"/>
  <c r="DM121" i="2"/>
  <c r="DN121" i="2" s="1"/>
  <c r="DK122" i="2"/>
  <c r="DL122" i="2" s="1"/>
  <c r="DM122" i="2"/>
  <c r="DN122" i="2" s="1"/>
  <c r="DK123" i="2"/>
  <c r="DL123" i="2" s="1"/>
  <c r="DM123" i="2"/>
  <c r="DN123" i="2" s="1"/>
  <c r="DK124" i="2"/>
  <c r="DL124" i="2" s="1"/>
  <c r="DM124" i="2"/>
  <c r="DO124" i="2" s="1"/>
  <c r="DP124" i="2" s="1"/>
  <c r="DK125" i="2"/>
  <c r="DL125" i="2" s="1"/>
  <c r="DM125" i="2"/>
  <c r="DN125" i="2" s="1"/>
  <c r="DK126" i="2"/>
  <c r="DL126" i="2" s="1"/>
  <c r="DM126" i="2"/>
  <c r="DN126" i="2" s="1"/>
  <c r="DK127" i="2"/>
  <c r="DL127" i="2" s="1"/>
  <c r="DM127" i="2"/>
  <c r="DN127" i="2" s="1"/>
  <c r="DK128" i="2"/>
  <c r="DL128" i="2" s="1"/>
  <c r="DM128" i="2"/>
  <c r="DN128" i="2" s="1"/>
  <c r="DK129" i="2"/>
  <c r="DL129" i="2" s="1"/>
  <c r="DM129" i="2"/>
  <c r="DN129" i="2" s="1"/>
  <c r="DK130" i="2"/>
  <c r="DL130" i="2" s="1"/>
  <c r="DM130" i="2"/>
  <c r="DN130" i="2" s="1"/>
  <c r="DK131" i="2"/>
  <c r="DL131" i="2" s="1"/>
  <c r="DM131" i="2"/>
  <c r="DN131" i="2" s="1"/>
  <c r="DK132" i="2"/>
  <c r="DL132" i="2" s="1"/>
  <c r="DM132" i="2"/>
  <c r="DO132" i="2" s="1"/>
  <c r="DP132" i="2" s="1"/>
  <c r="DK133" i="2"/>
  <c r="DL133" i="2" s="1"/>
  <c r="DM133" i="2"/>
  <c r="DN133" i="2" s="1"/>
  <c r="DK134" i="2"/>
  <c r="DL134" i="2" s="1"/>
  <c r="DM134" i="2"/>
  <c r="DN134" i="2" s="1"/>
  <c r="DK135" i="2"/>
  <c r="DL135" i="2" s="1"/>
  <c r="DM135" i="2"/>
  <c r="DN135" i="2" s="1"/>
  <c r="DK136" i="2"/>
  <c r="DL136" i="2" s="1"/>
  <c r="DM136" i="2"/>
  <c r="DN136" i="2" s="1"/>
  <c r="DK137" i="2"/>
  <c r="DL137" i="2" s="1"/>
  <c r="DM137" i="2"/>
  <c r="DN137" i="2" s="1"/>
  <c r="DK138" i="2"/>
  <c r="DL138" i="2" s="1"/>
  <c r="DM138" i="2"/>
  <c r="DN138" i="2" s="1"/>
  <c r="DK139" i="2"/>
  <c r="DL139" i="2" s="1"/>
  <c r="DM139" i="2"/>
  <c r="DN139" i="2" s="1"/>
  <c r="DK140" i="2"/>
  <c r="DL140" i="2" s="1"/>
  <c r="DM140" i="2"/>
  <c r="DO140" i="2" s="1"/>
  <c r="DP140" i="2" s="1"/>
  <c r="DK141" i="2"/>
  <c r="DL141" i="2" s="1"/>
  <c r="DM141" i="2"/>
  <c r="DN141" i="2" s="1"/>
  <c r="DK142" i="2"/>
  <c r="DL142" i="2" s="1"/>
  <c r="DM142" i="2"/>
  <c r="DN142" i="2" s="1"/>
  <c r="DK143" i="2"/>
  <c r="DL143" i="2" s="1"/>
  <c r="DM143" i="2"/>
  <c r="DN143" i="2" s="1"/>
  <c r="DK144" i="2"/>
  <c r="DL144" i="2" s="1"/>
  <c r="DM144" i="2"/>
  <c r="DN144" i="2" s="1"/>
  <c r="DK145" i="2"/>
  <c r="DL145" i="2" s="1"/>
  <c r="DM145" i="2"/>
  <c r="DN145" i="2" s="1"/>
  <c r="DK146" i="2"/>
  <c r="DL146" i="2" s="1"/>
  <c r="DM146" i="2"/>
  <c r="DN146" i="2" s="1"/>
  <c r="DK147" i="2"/>
  <c r="DL147" i="2" s="1"/>
  <c r="DM147" i="2"/>
  <c r="DN147" i="2" s="1"/>
  <c r="DK148" i="2"/>
  <c r="DL148" i="2" s="1"/>
  <c r="DM148" i="2"/>
  <c r="DO148" i="2" s="1"/>
  <c r="DP148" i="2" s="1"/>
  <c r="DK149" i="2"/>
  <c r="DL149" i="2" s="1"/>
  <c r="DM149" i="2"/>
  <c r="DN149" i="2" s="1"/>
  <c r="DK150" i="2"/>
  <c r="DL150" i="2" s="1"/>
  <c r="DM150" i="2"/>
  <c r="DN150" i="2" s="1"/>
  <c r="DK151" i="2"/>
  <c r="DL151" i="2" s="1"/>
  <c r="DM151" i="2"/>
  <c r="DN151" i="2" s="1"/>
  <c r="DK152" i="2"/>
  <c r="DL152" i="2" s="1"/>
  <c r="DM152" i="2"/>
  <c r="DN152" i="2" s="1"/>
  <c r="DK153" i="2"/>
  <c r="DL153" i="2" s="1"/>
  <c r="DM153" i="2"/>
  <c r="DN153" i="2" s="1"/>
  <c r="DK154" i="2"/>
  <c r="DL154" i="2" s="1"/>
  <c r="DM154" i="2"/>
  <c r="DN154" i="2" s="1"/>
  <c r="DK155" i="2"/>
  <c r="DL155" i="2" s="1"/>
  <c r="DM155" i="2"/>
  <c r="DN155" i="2" s="1"/>
  <c r="DK156" i="2"/>
  <c r="DL156" i="2" s="1"/>
  <c r="DM156" i="2"/>
  <c r="DN156" i="2" s="1"/>
  <c r="DK157" i="2"/>
  <c r="DL157" i="2" s="1"/>
  <c r="DM157" i="2"/>
  <c r="DN157" i="2" s="1"/>
  <c r="DK158" i="2"/>
  <c r="DL158" i="2" s="1"/>
  <c r="DM158" i="2"/>
  <c r="DN158" i="2" s="1"/>
  <c r="DK159" i="2"/>
  <c r="DL159" i="2" s="1"/>
  <c r="DM159" i="2"/>
  <c r="DN159" i="2" s="1"/>
  <c r="DK160" i="2"/>
  <c r="DL160" i="2" s="1"/>
  <c r="DM160" i="2"/>
  <c r="DN160" i="2" s="1"/>
  <c r="DK161" i="2"/>
  <c r="DL161" i="2" s="1"/>
  <c r="DM161" i="2"/>
  <c r="DN161" i="2" s="1"/>
  <c r="DK162" i="2"/>
  <c r="DL162" i="2" s="1"/>
  <c r="DM162" i="2"/>
  <c r="DN162" i="2" s="1"/>
  <c r="DK163" i="2"/>
  <c r="DL163" i="2" s="1"/>
  <c r="DM163" i="2"/>
  <c r="DN163" i="2" s="1"/>
  <c r="DK164" i="2"/>
  <c r="DL164" i="2" s="1"/>
  <c r="DM164" i="2"/>
  <c r="DN164" i="2" s="1"/>
  <c r="DK165" i="2"/>
  <c r="DL165" i="2" s="1"/>
  <c r="DM165" i="2"/>
  <c r="DN165" i="2" s="1"/>
  <c r="DK166" i="2"/>
  <c r="DL166" i="2" s="1"/>
  <c r="DM166" i="2"/>
  <c r="DN166" i="2" s="1"/>
  <c r="DK167" i="2"/>
  <c r="DL167" i="2" s="1"/>
  <c r="DM167" i="2"/>
  <c r="DN167" i="2" s="1"/>
  <c r="DK168" i="2"/>
  <c r="DL168" i="2" s="1"/>
  <c r="DM168" i="2"/>
  <c r="DN168" i="2" s="1"/>
  <c r="DK169" i="2"/>
  <c r="DL169" i="2" s="1"/>
  <c r="DM169" i="2"/>
  <c r="DN169" i="2" s="1"/>
  <c r="DK170" i="2"/>
  <c r="DL170" i="2" s="1"/>
  <c r="DM170" i="2"/>
  <c r="DN170" i="2" s="1"/>
  <c r="DK171" i="2"/>
  <c r="DL171" i="2" s="1"/>
  <c r="DM171" i="2"/>
  <c r="DN171" i="2" s="1"/>
  <c r="DK172" i="2"/>
  <c r="DL172" i="2" s="1"/>
  <c r="DM172" i="2"/>
  <c r="DN172" i="2" s="1"/>
  <c r="DK173" i="2"/>
  <c r="DL173" i="2" s="1"/>
  <c r="DM173" i="2"/>
  <c r="DN173" i="2" s="1"/>
  <c r="DK174" i="2"/>
  <c r="DL174" i="2" s="1"/>
  <c r="DM174" i="2"/>
  <c r="DN174" i="2" s="1"/>
  <c r="DK175" i="2"/>
  <c r="DL175" i="2" s="1"/>
  <c r="DM175" i="2"/>
  <c r="DN175" i="2" s="1"/>
  <c r="DK176" i="2"/>
  <c r="DL176" i="2" s="1"/>
  <c r="DM176" i="2"/>
  <c r="DN176" i="2" s="1"/>
  <c r="DK177" i="2"/>
  <c r="DL177" i="2" s="1"/>
  <c r="DM177" i="2"/>
  <c r="DN177" i="2" s="1"/>
  <c r="DK178" i="2"/>
  <c r="DL178" i="2" s="1"/>
  <c r="DM178" i="2"/>
  <c r="DN178" i="2" s="1"/>
  <c r="DK179" i="2"/>
  <c r="DL179" i="2" s="1"/>
  <c r="DM179" i="2"/>
  <c r="DN179" i="2" s="1"/>
  <c r="DK180" i="2"/>
  <c r="DL180" i="2" s="1"/>
  <c r="DM180" i="2"/>
  <c r="DN180" i="2" s="1"/>
  <c r="DK181" i="2"/>
  <c r="DL181" i="2" s="1"/>
  <c r="DM181" i="2"/>
  <c r="DN181" i="2" s="1"/>
  <c r="DK182" i="2"/>
  <c r="DL182" i="2" s="1"/>
  <c r="DM182" i="2"/>
  <c r="DN182" i="2" s="1"/>
  <c r="DK183" i="2"/>
  <c r="DL183" i="2" s="1"/>
  <c r="DM183" i="2"/>
  <c r="DN183" i="2" s="1"/>
  <c r="DK184" i="2"/>
  <c r="DL184" i="2" s="1"/>
  <c r="DM184" i="2"/>
  <c r="DN184" i="2" s="1"/>
  <c r="DK185" i="2"/>
  <c r="DL185" i="2" s="1"/>
  <c r="DM185" i="2"/>
  <c r="DK186" i="2"/>
  <c r="DL186" i="2" s="1"/>
  <c r="DM186" i="2"/>
  <c r="DN186" i="2" s="1"/>
  <c r="DK187" i="2"/>
  <c r="DL187" i="2" s="1"/>
  <c r="DM187" i="2"/>
  <c r="DN187" i="2" s="1"/>
  <c r="DK188" i="2"/>
  <c r="DL188" i="2" s="1"/>
  <c r="DM188" i="2"/>
  <c r="DN188" i="2" s="1"/>
  <c r="DK189" i="2"/>
  <c r="DL189" i="2" s="1"/>
  <c r="DM189" i="2"/>
  <c r="DK190" i="2"/>
  <c r="DL190" i="2" s="1"/>
  <c r="DM190" i="2"/>
  <c r="DN190" i="2" s="1"/>
  <c r="DK191" i="2"/>
  <c r="DL191" i="2" s="1"/>
  <c r="DM191" i="2"/>
  <c r="DN191" i="2" s="1"/>
  <c r="DK192" i="2"/>
  <c r="DL192" i="2" s="1"/>
  <c r="DM192" i="2"/>
  <c r="DN192" i="2" s="1"/>
  <c r="DK193" i="2"/>
  <c r="DL193" i="2" s="1"/>
  <c r="DM193" i="2"/>
  <c r="DK194" i="2"/>
  <c r="DL194" i="2" s="1"/>
  <c r="DM194" i="2"/>
  <c r="DN194" i="2" s="1"/>
  <c r="DK195" i="2"/>
  <c r="DL195" i="2" s="1"/>
  <c r="DM195" i="2"/>
  <c r="DN195" i="2" s="1"/>
  <c r="DK196" i="2"/>
  <c r="DL196" i="2" s="1"/>
  <c r="DM196" i="2"/>
  <c r="DN196" i="2" s="1"/>
  <c r="DK197" i="2"/>
  <c r="DL197" i="2" s="1"/>
  <c r="DM197" i="2"/>
  <c r="DK198" i="2"/>
  <c r="DL198" i="2" s="1"/>
  <c r="DM198" i="2"/>
  <c r="DN198" i="2" s="1"/>
  <c r="DK199" i="2"/>
  <c r="DL199" i="2" s="1"/>
  <c r="DM199" i="2"/>
  <c r="DN199" i="2" s="1"/>
  <c r="DK200" i="2"/>
  <c r="DL200" i="2" s="1"/>
  <c r="DM200" i="2"/>
  <c r="DN200" i="2" s="1"/>
  <c r="DK201" i="2"/>
  <c r="DL201" i="2" s="1"/>
  <c r="DM201" i="2"/>
  <c r="DN201" i="2" s="1"/>
  <c r="DK202" i="2"/>
  <c r="DL202" i="2" s="1"/>
  <c r="DM202" i="2"/>
  <c r="DN202" i="2" s="1"/>
  <c r="DK203" i="2"/>
  <c r="DL203" i="2" s="1"/>
  <c r="DM203" i="2"/>
  <c r="DN203" i="2" s="1"/>
  <c r="DK204" i="2"/>
  <c r="DL204" i="2" s="1"/>
  <c r="DM204" i="2"/>
  <c r="DN204" i="2" s="1"/>
  <c r="DK205" i="2"/>
  <c r="DL205" i="2" s="1"/>
  <c r="DM205" i="2"/>
  <c r="DN205" i="2" s="1"/>
  <c r="DK206" i="2"/>
  <c r="DL206" i="2" s="1"/>
  <c r="DM206" i="2"/>
  <c r="DN206" i="2" s="1"/>
  <c r="DK207" i="2"/>
  <c r="DL207" i="2" s="1"/>
  <c r="DM207" i="2"/>
  <c r="DN207" i="2" s="1"/>
  <c r="DK208" i="2"/>
  <c r="DL208" i="2" s="1"/>
  <c r="DM208" i="2"/>
  <c r="DO208" i="2" s="1"/>
  <c r="DP208" i="2" s="1"/>
  <c r="DK209" i="2"/>
  <c r="DL209" i="2" s="1"/>
  <c r="DM209" i="2"/>
  <c r="DN209" i="2" s="1"/>
  <c r="DK210" i="2"/>
  <c r="DL210" i="2" s="1"/>
  <c r="DM210" i="2"/>
  <c r="DN210" i="2" s="1"/>
  <c r="DK211" i="2"/>
  <c r="DL211" i="2" s="1"/>
  <c r="DM211" i="2"/>
  <c r="DN211" i="2" s="1"/>
  <c r="DK212" i="2"/>
  <c r="DL212" i="2" s="1"/>
  <c r="DM212" i="2"/>
  <c r="DN212" i="2" s="1"/>
  <c r="DK213" i="2"/>
  <c r="DL213" i="2" s="1"/>
  <c r="DM213" i="2"/>
  <c r="DN213" i="2" s="1"/>
  <c r="DK214" i="2"/>
  <c r="DL214" i="2" s="1"/>
  <c r="DM214" i="2"/>
  <c r="DN214" i="2" s="1"/>
  <c r="DK215" i="2"/>
  <c r="DL215" i="2" s="1"/>
  <c r="DM215" i="2"/>
  <c r="DN215" i="2" s="1"/>
  <c r="DK216" i="2"/>
  <c r="DL216" i="2" s="1"/>
  <c r="DM216" i="2"/>
  <c r="DN216" i="2" s="1"/>
  <c r="DK217" i="2"/>
  <c r="DL217" i="2" s="1"/>
  <c r="DM217" i="2"/>
  <c r="DN217" i="2" s="1"/>
  <c r="DK218" i="2"/>
  <c r="DL218" i="2" s="1"/>
  <c r="DM218" i="2"/>
  <c r="DN218" i="2" s="1"/>
  <c r="DK219" i="2"/>
  <c r="DL219" i="2" s="1"/>
  <c r="DM219" i="2"/>
  <c r="DO219" i="2" s="1"/>
  <c r="DP219" i="2" s="1"/>
  <c r="DK220" i="2"/>
  <c r="DL220" i="2" s="1"/>
  <c r="DM220" i="2"/>
  <c r="DN220" i="2" s="1"/>
  <c r="DK221" i="2"/>
  <c r="DL221" i="2" s="1"/>
  <c r="DM221" i="2"/>
  <c r="DN221" i="2" s="1"/>
  <c r="DK222" i="2"/>
  <c r="DL222" i="2" s="1"/>
  <c r="DM222" i="2"/>
  <c r="DO222" i="2" s="1"/>
  <c r="DP222" i="2" s="1"/>
  <c r="DK223" i="2"/>
  <c r="DL223" i="2" s="1"/>
  <c r="DM223" i="2"/>
  <c r="DO223" i="2" s="1"/>
  <c r="DP223" i="2" s="1"/>
  <c r="DK224" i="2"/>
  <c r="DL224" i="2" s="1"/>
  <c r="DM224" i="2"/>
  <c r="DN224" i="2" s="1"/>
  <c r="DK225" i="2"/>
  <c r="DL225" i="2" s="1"/>
  <c r="DM225" i="2"/>
  <c r="DO225" i="2" s="1"/>
  <c r="DP225" i="2" s="1"/>
  <c r="DK226" i="2"/>
  <c r="DL226" i="2" s="1"/>
  <c r="DM226" i="2"/>
  <c r="DO226" i="2" s="1"/>
  <c r="DP226" i="2" s="1"/>
  <c r="DK227" i="2"/>
  <c r="DL227" i="2" s="1"/>
  <c r="DM227" i="2"/>
  <c r="DO227" i="2" s="1"/>
  <c r="DP227" i="2" s="1"/>
  <c r="DK228" i="2"/>
  <c r="DL228" i="2" s="1"/>
  <c r="DM228" i="2"/>
  <c r="DN228" i="2" s="1"/>
  <c r="DK229" i="2"/>
  <c r="DL229" i="2" s="1"/>
  <c r="DM229" i="2"/>
  <c r="DO229" i="2" s="1"/>
  <c r="DP229" i="2" s="1"/>
  <c r="DK230" i="2"/>
  <c r="DL230" i="2" s="1"/>
  <c r="DM230" i="2"/>
  <c r="DN230" i="2" s="1"/>
  <c r="DK231" i="2"/>
  <c r="DL231" i="2" s="1"/>
  <c r="DM231" i="2"/>
  <c r="DO231" i="2" s="1"/>
  <c r="DP231" i="2" s="1"/>
  <c r="DK232" i="2"/>
  <c r="DL232" i="2" s="1"/>
  <c r="DM232" i="2"/>
  <c r="DN232" i="2" s="1"/>
  <c r="DK233" i="2"/>
  <c r="DL233" i="2" s="1"/>
  <c r="DM233" i="2"/>
  <c r="DN233" i="2" s="1"/>
  <c r="DK234" i="2"/>
  <c r="DL234" i="2" s="1"/>
  <c r="DM234" i="2"/>
  <c r="DN234" i="2" s="1"/>
  <c r="DK235" i="2"/>
  <c r="DL235" i="2" s="1"/>
  <c r="DM235" i="2"/>
  <c r="DO235" i="2" s="1"/>
  <c r="DP235" i="2" s="1"/>
  <c r="DK236" i="2"/>
  <c r="DL236" i="2" s="1"/>
  <c r="DM236" i="2"/>
  <c r="DN236" i="2" s="1"/>
  <c r="DK237" i="2"/>
  <c r="DL237" i="2" s="1"/>
  <c r="DM237" i="2"/>
  <c r="DN237" i="2" s="1"/>
  <c r="DK238" i="2"/>
  <c r="DL238" i="2" s="1"/>
  <c r="DM238" i="2"/>
  <c r="DN238" i="2" s="1"/>
  <c r="DK239" i="2"/>
  <c r="DL239" i="2" s="1"/>
  <c r="DM239" i="2"/>
  <c r="DO239" i="2" s="1"/>
  <c r="DP239" i="2" s="1"/>
  <c r="DK240" i="2"/>
  <c r="DL240" i="2" s="1"/>
  <c r="DM240" i="2"/>
  <c r="DN240" i="2" s="1"/>
  <c r="DK241" i="2"/>
  <c r="DL241" i="2" s="1"/>
  <c r="DM241" i="2"/>
  <c r="DN241" i="2" s="1"/>
  <c r="DK242" i="2"/>
  <c r="DL242" i="2" s="1"/>
  <c r="DM242" i="2"/>
  <c r="DN242" i="2" s="1"/>
  <c r="DK243" i="2"/>
  <c r="DL243" i="2" s="1"/>
  <c r="DM243" i="2"/>
  <c r="DO243" i="2" s="1"/>
  <c r="DP243" i="2" s="1"/>
  <c r="DM4" i="2"/>
  <c r="DO4" i="2" s="1"/>
  <c r="DP4" i="2" s="1"/>
  <c r="DK4" i="2"/>
  <c r="DL4" i="2" s="1"/>
  <c r="B10" i="1"/>
  <c r="B9" i="1"/>
  <c r="B8" i="1"/>
  <c r="B7" i="1"/>
  <c r="B6" i="1"/>
  <c r="B5" i="1"/>
  <c r="B4" i="1"/>
  <c r="B3" i="1"/>
  <c r="B2" i="1"/>
  <c r="DN75" i="2" l="1"/>
  <c r="DO138" i="2"/>
  <c r="DP138" i="2" s="1"/>
  <c r="DO23" i="2"/>
  <c r="DP23" i="2" s="1"/>
  <c r="DO196" i="2"/>
  <c r="DP196" i="2" s="1"/>
  <c r="DO172" i="2"/>
  <c r="DP172" i="2" s="1"/>
  <c r="DO93" i="2"/>
  <c r="DP93" i="2" s="1"/>
  <c r="DO170" i="2"/>
  <c r="DP170" i="2" s="1"/>
  <c r="DO220" i="2"/>
  <c r="DP220" i="2" s="1"/>
  <c r="DO150" i="2"/>
  <c r="DP150" i="2" s="1"/>
  <c r="DN226" i="2"/>
  <c r="DO67" i="2"/>
  <c r="DP67" i="2" s="1"/>
  <c r="DL2" i="2"/>
  <c r="DN55" i="2"/>
  <c r="DN235" i="2"/>
  <c r="DO232" i="2"/>
  <c r="DP232" i="2" s="1"/>
  <c r="DN219" i="2"/>
  <c r="DO162" i="2"/>
  <c r="DP162" i="2" s="1"/>
  <c r="DO51" i="2"/>
  <c r="DP51" i="2" s="1"/>
  <c r="DR2" i="2"/>
  <c r="DO191" i="2"/>
  <c r="DP191" i="2" s="1"/>
  <c r="DO146" i="2"/>
  <c r="DP146" i="2" s="1"/>
  <c r="DO88" i="2"/>
  <c r="DP88" i="2" s="1"/>
  <c r="DO46" i="2"/>
  <c r="DP46" i="2" s="1"/>
  <c r="DO224" i="2"/>
  <c r="DP224" i="2" s="1"/>
  <c r="DO126" i="2"/>
  <c r="DP126" i="2" s="1"/>
  <c r="DO42" i="2"/>
  <c r="DP42" i="2" s="1"/>
  <c r="DN27" i="2"/>
  <c r="DO20" i="2"/>
  <c r="DP20" i="2" s="1"/>
  <c r="DO212" i="2"/>
  <c r="DP212" i="2" s="1"/>
  <c r="DO122" i="2"/>
  <c r="DP122" i="2" s="1"/>
  <c r="DO70" i="2"/>
  <c r="DP70" i="2" s="1"/>
  <c r="DO54" i="2"/>
  <c r="DP54" i="2" s="1"/>
  <c r="DO215" i="2"/>
  <c r="DP215" i="2" s="1"/>
  <c r="DO186" i="2"/>
  <c r="DP186" i="2" s="1"/>
  <c r="DO154" i="2"/>
  <c r="DP154" i="2" s="1"/>
  <c r="DN63" i="2"/>
  <c r="DO47" i="2"/>
  <c r="DP47" i="2" s="1"/>
  <c r="DO38" i="2"/>
  <c r="DP38" i="2" s="1"/>
  <c r="DO35" i="2"/>
  <c r="DP35" i="2" s="1"/>
  <c r="DO10" i="2"/>
  <c r="DP10" i="2" s="1"/>
  <c r="DO7" i="2"/>
  <c r="DP7" i="2" s="1"/>
  <c r="DM2" i="2"/>
  <c r="DO198" i="2"/>
  <c r="DP198" i="2" s="1"/>
  <c r="DO164" i="2"/>
  <c r="DP164" i="2" s="1"/>
  <c r="DN91" i="2"/>
  <c r="DN208" i="2"/>
  <c r="DO188" i="2"/>
  <c r="DP188" i="2" s="1"/>
  <c r="DO178" i="2"/>
  <c r="DP178" i="2" s="1"/>
  <c r="DO117" i="2"/>
  <c r="DP117" i="2" s="1"/>
  <c r="DO59" i="2"/>
  <c r="DP59" i="2" s="1"/>
  <c r="DK2" i="2"/>
  <c r="DO156" i="2"/>
  <c r="DP156" i="2" s="1"/>
  <c r="DO142" i="2"/>
  <c r="DP142" i="2" s="1"/>
  <c r="DO83" i="2"/>
  <c r="DP83" i="2" s="1"/>
  <c r="DO62" i="2"/>
  <c r="DP62" i="2" s="1"/>
  <c r="DO43" i="2"/>
  <c r="DP43" i="2" s="1"/>
  <c r="DO34" i="2"/>
  <c r="DP34" i="2" s="1"/>
  <c r="DO31" i="2"/>
  <c r="DP31" i="2" s="1"/>
  <c r="DO24" i="2"/>
  <c r="DP24" i="2" s="1"/>
  <c r="DO18" i="2"/>
  <c r="DP18" i="2" s="1"/>
  <c r="DN15" i="2"/>
  <c r="DO12" i="2"/>
  <c r="DP12" i="2" s="1"/>
  <c r="DO210" i="2"/>
  <c r="DP210" i="2" s="1"/>
  <c r="DO207" i="2"/>
  <c r="DP207" i="2" s="1"/>
  <c r="DO180" i="2"/>
  <c r="DP180" i="2" s="1"/>
  <c r="DO134" i="2"/>
  <c r="DP134" i="2" s="1"/>
  <c r="DO96" i="2"/>
  <c r="DP96" i="2" s="1"/>
  <c r="DO39" i="2"/>
  <c r="DP39" i="2" s="1"/>
  <c r="DO240" i="2"/>
  <c r="DP240" i="2" s="1"/>
  <c r="DO233" i="2"/>
  <c r="DP233" i="2" s="1"/>
  <c r="DN229" i="2"/>
  <c r="DN227" i="2"/>
  <c r="DN225" i="2"/>
  <c r="DO221" i="2"/>
  <c r="DP221" i="2" s="1"/>
  <c r="DO217" i="2"/>
  <c r="DP217" i="2" s="1"/>
  <c r="DO214" i="2"/>
  <c r="DP214" i="2" s="1"/>
  <c r="DO200" i="2"/>
  <c r="DP200" i="2" s="1"/>
  <c r="DN148" i="2"/>
  <c r="DN140" i="2"/>
  <c r="DN132" i="2"/>
  <c r="DN124" i="2"/>
  <c r="DO26" i="2"/>
  <c r="DP26" i="2" s="1"/>
  <c r="DN19" i="2"/>
  <c r="DO14" i="2"/>
  <c r="DP14" i="2" s="1"/>
  <c r="DO237" i="2"/>
  <c r="DP237" i="2" s="1"/>
  <c r="DN231" i="2"/>
  <c r="DN223" i="2"/>
  <c r="DO192" i="2"/>
  <c r="DP192" i="2" s="1"/>
  <c r="DO190" i="2"/>
  <c r="DP190" i="2" s="1"/>
  <c r="DO74" i="2"/>
  <c r="DP74" i="2" s="1"/>
  <c r="DO71" i="2"/>
  <c r="DP71" i="2" s="1"/>
  <c r="DO66" i="2"/>
  <c r="DP66" i="2" s="1"/>
  <c r="DO58" i="2"/>
  <c r="DP58" i="2" s="1"/>
  <c r="DO50" i="2"/>
  <c r="DP50" i="2" s="1"/>
  <c r="DO187" i="2"/>
  <c r="DP187" i="2" s="1"/>
  <c r="DO182" i="2"/>
  <c r="DP182" i="2" s="1"/>
  <c r="DO174" i="2"/>
  <c r="DP174" i="2" s="1"/>
  <c r="DO166" i="2"/>
  <c r="DP166" i="2" s="1"/>
  <c r="DO158" i="2"/>
  <c r="DP158" i="2" s="1"/>
  <c r="DO118" i="2"/>
  <c r="DP118" i="2" s="1"/>
  <c r="DO115" i="2"/>
  <c r="DP115" i="2" s="1"/>
  <c r="DO16" i="2"/>
  <c r="DP16" i="2" s="1"/>
  <c r="DN11" i="2"/>
  <c r="DN239" i="2"/>
  <c r="DO213" i="2"/>
  <c r="DP213" i="2" s="1"/>
  <c r="DO205" i="2"/>
  <c r="DP205" i="2" s="1"/>
  <c r="DO202" i="2"/>
  <c r="DP202" i="2" s="1"/>
  <c r="DO184" i="2"/>
  <c r="DP184" i="2" s="1"/>
  <c r="DO176" i="2"/>
  <c r="DP176" i="2" s="1"/>
  <c r="DO168" i="2"/>
  <c r="DP168" i="2" s="1"/>
  <c r="DO160" i="2"/>
  <c r="DP160" i="2" s="1"/>
  <c r="DO152" i="2"/>
  <c r="DP152" i="2" s="1"/>
  <c r="DO144" i="2"/>
  <c r="DP144" i="2" s="1"/>
  <c r="DO136" i="2"/>
  <c r="DP136" i="2" s="1"/>
  <c r="DO128" i="2"/>
  <c r="DP128" i="2" s="1"/>
  <c r="DO120" i="2"/>
  <c r="DP120" i="2" s="1"/>
  <c r="DO98" i="2"/>
  <c r="DP98" i="2" s="1"/>
  <c r="DO95" i="2"/>
  <c r="DP95" i="2" s="1"/>
  <c r="DN79" i="2"/>
  <c r="DN4" i="2"/>
  <c r="DO241" i="2"/>
  <c r="DP241" i="2" s="1"/>
  <c r="DO228" i="2"/>
  <c r="DP228" i="2" s="1"/>
  <c r="DN222" i="2"/>
  <c r="DO199" i="2"/>
  <c r="DP199" i="2" s="1"/>
  <c r="DO194" i="2"/>
  <c r="DP194" i="2" s="1"/>
  <c r="DN111" i="2"/>
  <c r="DO108" i="2"/>
  <c r="DP108" i="2" s="1"/>
  <c r="DO8" i="2"/>
  <c r="DP8" i="2" s="1"/>
  <c r="DN243" i="2"/>
  <c r="DO236" i="2"/>
  <c r="DP236" i="2" s="1"/>
  <c r="DO204" i="2"/>
  <c r="DP204" i="2" s="1"/>
  <c r="DO130" i="2"/>
  <c r="DP130" i="2" s="1"/>
  <c r="DO84" i="2"/>
  <c r="DP84" i="2" s="1"/>
  <c r="DO81" i="2"/>
  <c r="DP81" i="2" s="1"/>
  <c r="DO78" i="2"/>
  <c r="DP78" i="2" s="1"/>
  <c r="DO22" i="2"/>
  <c r="DP22" i="2" s="1"/>
  <c r="DO113" i="2"/>
  <c r="DP113" i="2" s="1"/>
  <c r="DO110" i="2"/>
  <c r="DP110" i="2" s="1"/>
  <c r="DN103" i="2"/>
  <c r="DN189" i="2"/>
  <c r="DO189" i="2"/>
  <c r="DP189" i="2" s="1"/>
  <c r="DN92" i="2"/>
  <c r="DO92" i="2"/>
  <c r="DP92" i="2" s="1"/>
  <c r="DO206" i="2"/>
  <c r="DP206" i="2" s="1"/>
  <c r="DO195" i="2"/>
  <c r="DP195" i="2" s="1"/>
  <c r="DN193" i="2"/>
  <c r="DO193" i="2"/>
  <c r="DP193" i="2" s="1"/>
  <c r="DO218" i="2"/>
  <c r="DP218" i="2" s="1"/>
  <c r="DO216" i="2"/>
  <c r="DP216" i="2" s="1"/>
  <c r="DN197" i="2"/>
  <c r="DO197" i="2"/>
  <c r="DP197" i="2" s="1"/>
  <c r="DN107" i="2"/>
  <c r="DO107" i="2"/>
  <c r="DP107" i="2" s="1"/>
  <c r="DN94" i="2"/>
  <c r="DO94" i="2"/>
  <c r="DP94" i="2" s="1"/>
  <c r="DO242" i="2"/>
  <c r="DP242" i="2" s="1"/>
  <c r="DO238" i="2"/>
  <c r="DP238" i="2" s="1"/>
  <c r="DO234" i="2"/>
  <c r="DP234" i="2" s="1"/>
  <c r="DO230" i="2"/>
  <c r="DP230" i="2" s="1"/>
  <c r="DO203" i="2"/>
  <c r="DP203" i="2" s="1"/>
  <c r="DO201" i="2"/>
  <c r="DP201" i="2" s="1"/>
  <c r="DN185" i="2"/>
  <c r="DO185" i="2"/>
  <c r="DP185" i="2" s="1"/>
  <c r="DO211" i="2"/>
  <c r="DP211" i="2" s="1"/>
  <c r="DO209" i="2"/>
  <c r="DP209" i="2" s="1"/>
  <c r="DN109" i="2"/>
  <c r="DO109" i="2"/>
  <c r="DP109" i="2" s="1"/>
  <c r="DO181" i="2"/>
  <c r="DP181" i="2" s="1"/>
  <c r="DO177" i="2"/>
  <c r="DP177" i="2" s="1"/>
  <c r="DO173" i="2"/>
  <c r="DP173" i="2" s="1"/>
  <c r="DO169" i="2"/>
  <c r="DP169" i="2" s="1"/>
  <c r="DO165" i="2"/>
  <c r="DP165" i="2" s="1"/>
  <c r="DO161" i="2"/>
  <c r="DP161" i="2" s="1"/>
  <c r="DO157" i="2"/>
  <c r="DP157" i="2" s="1"/>
  <c r="DO153" i="2"/>
  <c r="DP153" i="2" s="1"/>
  <c r="DO149" i="2"/>
  <c r="DP149" i="2" s="1"/>
  <c r="DO145" i="2"/>
  <c r="DP145" i="2" s="1"/>
  <c r="DO141" i="2"/>
  <c r="DP141" i="2" s="1"/>
  <c r="DO137" i="2"/>
  <c r="DP137" i="2" s="1"/>
  <c r="DO133" i="2"/>
  <c r="DP133" i="2" s="1"/>
  <c r="DO129" i="2"/>
  <c r="DP129" i="2" s="1"/>
  <c r="DO125" i="2"/>
  <c r="DP125" i="2" s="1"/>
  <c r="DO121" i="2"/>
  <c r="DP121" i="2" s="1"/>
  <c r="DO102" i="2"/>
  <c r="DP102" i="2" s="1"/>
  <c r="DO100" i="2"/>
  <c r="DP100" i="2" s="1"/>
  <c r="DO87" i="2"/>
  <c r="DP87" i="2" s="1"/>
  <c r="DO85" i="2"/>
  <c r="DP85" i="2" s="1"/>
  <c r="DO106" i="2"/>
  <c r="DP106" i="2" s="1"/>
  <c r="DO104" i="2"/>
  <c r="DP104" i="2" s="1"/>
  <c r="DO89" i="2"/>
  <c r="DP89" i="2" s="1"/>
  <c r="DO114" i="2"/>
  <c r="DP114" i="2" s="1"/>
  <c r="DO112" i="2"/>
  <c r="DP112" i="2" s="1"/>
  <c r="DO99" i="2"/>
  <c r="DP99" i="2" s="1"/>
  <c r="DO97" i="2"/>
  <c r="DP97" i="2" s="1"/>
  <c r="DO82" i="2"/>
  <c r="DP82" i="2" s="1"/>
  <c r="DO183" i="2"/>
  <c r="DP183" i="2" s="1"/>
  <c r="DO179" i="2"/>
  <c r="DP179" i="2" s="1"/>
  <c r="DO175" i="2"/>
  <c r="DP175" i="2" s="1"/>
  <c r="DO171" i="2"/>
  <c r="DP171" i="2" s="1"/>
  <c r="DO167" i="2"/>
  <c r="DP167" i="2" s="1"/>
  <c r="DO163" i="2"/>
  <c r="DP163" i="2" s="1"/>
  <c r="DO159" i="2"/>
  <c r="DP159" i="2" s="1"/>
  <c r="DO155" i="2"/>
  <c r="DP155" i="2" s="1"/>
  <c r="DO151" i="2"/>
  <c r="DP151" i="2" s="1"/>
  <c r="DO147" i="2"/>
  <c r="DP147" i="2" s="1"/>
  <c r="DO143" i="2"/>
  <c r="DP143" i="2" s="1"/>
  <c r="DO139" i="2"/>
  <c r="DP139" i="2" s="1"/>
  <c r="DO135" i="2"/>
  <c r="DP135" i="2" s="1"/>
  <c r="DO131" i="2"/>
  <c r="DP131" i="2" s="1"/>
  <c r="DO127" i="2"/>
  <c r="DP127" i="2" s="1"/>
  <c r="DO123" i="2"/>
  <c r="DP123" i="2" s="1"/>
  <c r="DO119" i="2"/>
  <c r="DP119" i="2" s="1"/>
  <c r="DO116" i="2"/>
  <c r="DP116" i="2" s="1"/>
  <c r="DO101" i="2"/>
  <c r="DP101" i="2" s="1"/>
  <c r="DO86" i="2"/>
  <c r="DP86" i="2" s="1"/>
  <c r="DO105" i="2"/>
  <c r="DP105" i="2" s="1"/>
  <c r="DO90" i="2"/>
  <c r="DP90" i="2" s="1"/>
  <c r="DO80" i="2"/>
  <c r="DP80" i="2" s="1"/>
  <c r="DO76" i="2"/>
  <c r="DP76" i="2" s="1"/>
  <c r="DO72" i="2"/>
  <c r="DP72" i="2" s="1"/>
  <c r="DO68" i="2"/>
  <c r="DP68" i="2" s="1"/>
  <c r="DO64" i="2"/>
  <c r="DP64" i="2" s="1"/>
  <c r="DO60" i="2"/>
  <c r="DP60" i="2" s="1"/>
  <c r="DO56" i="2"/>
  <c r="DP56" i="2" s="1"/>
  <c r="DO52" i="2"/>
  <c r="DP52" i="2" s="1"/>
  <c r="DO48" i="2"/>
  <c r="DP48" i="2" s="1"/>
  <c r="DO44" i="2"/>
  <c r="DP44" i="2" s="1"/>
  <c r="DO40" i="2"/>
  <c r="DP40" i="2" s="1"/>
  <c r="DO36" i="2"/>
  <c r="DP36" i="2" s="1"/>
  <c r="DO32" i="2"/>
  <c r="DP32" i="2" s="1"/>
  <c r="DO28" i="2"/>
  <c r="DP28" i="2" s="1"/>
  <c r="DO77" i="2"/>
  <c r="DP77" i="2" s="1"/>
  <c r="DO73" i="2"/>
  <c r="DP73" i="2" s="1"/>
  <c r="DO69" i="2"/>
  <c r="DP69" i="2" s="1"/>
  <c r="DO65" i="2"/>
  <c r="DP65" i="2" s="1"/>
  <c r="DO61" i="2"/>
  <c r="DP61" i="2" s="1"/>
  <c r="DO57" i="2"/>
  <c r="DP57" i="2" s="1"/>
  <c r="DO53" i="2"/>
  <c r="DP53" i="2" s="1"/>
  <c r="DO49" i="2"/>
  <c r="DP49" i="2" s="1"/>
  <c r="DO45" i="2"/>
  <c r="DP45" i="2" s="1"/>
  <c r="DO41" i="2"/>
  <c r="DP41" i="2" s="1"/>
  <c r="DO37" i="2"/>
  <c r="DP37" i="2" s="1"/>
  <c r="DO33" i="2"/>
  <c r="DP33" i="2" s="1"/>
  <c r="DO29" i="2"/>
  <c r="DP29" i="2" s="1"/>
  <c r="DO25" i="2"/>
  <c r="DP25" i="2" s="1"/>
  <c r="DO21" i="2"/>
  <c r="DP21" i="2" s="1"/>
  <c r="DO17" i="2"/>
  <c r="DP17" i="2" s="1"/>
  <c r="DO13" i="2"/>
  <c r="DP13" i="2" s="1"/>
  <c r="DO9" i="2"/>
  <c r="DP9" i="2" s="1"/>
  <c r="DO5" i="2"/>
  <c r="DO30" i="2"/>
  <c r="DP30" i="2" s="1"/>
  <c r="DO6" i="2"/>
  <c r="DP6" i="2" s="1"/>
  <c r="DN2" i="2" l="1"/>
  <c r="DO2" i="2"/>
  <c r="DP5" i="2"/>
  <c r="DP2" i="2" s="1"/>
</calcChain>
</file>

<file path=xl/sharedStrings.xml><?xml version="1.0" encoding="utf-8"?>
<sst xmlns="http://schemas.openxmlformats.org/spreadsheetml/2006/main" count="325109" uniqueCount="13753">
  <si>
    <t>超链接</t>
  </si>
  <si>
    <t>备注</t>
  </si>
  <si>
    <t>数据汇总</t>
  </si>
  <si>
    <t>赛卓-未交订单-汇总</t>
  </si>
  <si>
    <t>赛卓-成品库存-汇总</t>
  </si>
  <si>
    <t>关注“hold仓”“成品仓”</t>
  </si>
  <si>
    <t>赛卓-晶圆库存-汇总</t>
  </si>
  <si>
    <t>晶圆片数已转换为对应的Die数量</t>
  </si>
  <si>
    <t>赛卓-CP在制-汇总</t>
  </si>
  <si>
    <t>赛卓-成品在制-汇总</t>
  </si>
  <si>
    <t>赛卓-预测</t>
  </si>
  <si>
    <t>赛卓-安全库存</t>
  </si>
  <si>
    <t>赛卓-新旧料号</t>
  </si>
  <si>
    <t>主计划生成时间：20250627</t>
  </si>
  <si>
    <t>Red &lt; 0    Yellow &lt; 安全库存    Orange &gt; 2 × 安全库存</t>
  </si>
  <si>
    <t>安全库存</t>
  </si>
  <si>
    <t>未交订单</t>
  </si>
  <si>
    <t>预测</t>
  </si>
  <si>
    <t>成品库存</t>
  </si>
  <si>
    <t>成品在制</t>
  </si>
  <si>
    <t>预测准确率</t>
  </si>
  <si>
    <t>发货金额</t>
  </si>
  <si>
    <t>7月</t>
  </si>
  <si>
    <t>8月</t>
  </si>
  <si>
    <t>9月</t>
  </si>
  <si>
    <t>10月</t>
  </si>
  <si>
    <t>11月</t>
  </si>
  <si>
    <t>晶圆品名</t>
  </si>
  <si>
    <t>规格</t>
  </si>
  <si>
    <t>品名</t>
  </si>
  <si>
    <t>封装厂</t>
  </si>
  <si>
    <t>封装形式</t>
  </si>
  <si>
    <t>PC</t>
  </si>
  <si>
    <t>InvWaf</t>
  </si>
  <si>
    <t>InvPart</t>
  </si>
  <si>
    <t>总未交订单</t>
  </si>
  <si>
    <t>未交订单 2025-07</t>
  </si>
  <si>
    <t>未交订单 2025-08</t>
  </si>
  <si>
    <t>未交订单 2025-09</t>
  </si>
  <si>
    <t>未交订单 2025-10</t>
  </si>
  <si>
    <t>未交订单 2025-11</t>
  </si>
  <si>
    <t>未交订单 2025-12</t>
  </si>
  <si>
    <t>未交订单 2026-01</t>
  </si>
  <si>
    <t>7月预测</t>
  </si>
  <si>
    <t>8月预测</t>
  </si>
  <si>
    <t>9月预测</t>
  </si>
  <si>
    <t>10月预测</t>
  </si>
  <si>
    <t>11月预测</t>
  </si>
  <si>
    <t>12月预测</t>
  </si>
  <si>
    <t>HOLD仓</t>
  </si>
  <si>
    <t>成品仓</t>
  </si>
  <si>
    <t>半成品仓</t>
  </si>
  <si>
    <t>半成品在制</t>
  </si>
  <si>
    <t>当月预测准确率(订单/预测)</t>
  </si>
  <si>
    <t>匹配到当月订单可发货金额</t>
  </si>
  <si>
    <t>匹配到所有订单可发货金额</t>
  </si>
  <si>
    <t>订单外可发货金额</t>
  </si>
  <si>
    <t>销售数量</t>
  </si>
  <si>
    <t>销售金额</t>
  </si>
  <si>
    <t>成品投单计划</t>
  </si>
  <si>
    <t>半成品投单计划</t>
  </si>
  <si>
    <t>投单计划调整</t>
  </si>
  <si>
    <t>成品可行投单</t>
  </si>
  <si>
    <t>半成品可行投单</t>
  </si>
  <si>
    <t>成品实际投单</t>
  </si>
  <si>
    <t>半成品实际投单</t>
  </si>
  <si>
    <t>回货计划</t>
  </si>
  <si>
    <t>回货计划调整</t>
  </si>
  <si>
    <t>PC回货计划</t>
  </si>
  <si>
    <t>回货实际</t>
  </si>
  <si>
    <t>FD1014A</t>
  </si>
  <si>
    <t>SD2276VB-BK</t>
  </si>
  <si>
    <t>SD2276VB-CA-00AK-276</t>
  </si>
  <si>
    <t>浙江赛扬</t>
  </si>
  <si>
    <t>TO-94</t>
  </si>
  <si>
    <t>方芳</t>
  </si>
  <si>
    <t>80.1%</t>
  </si>
  <si>
    <t>STC9901AF</t>
  </si>
  <si>
    <t>SC9314UA-BK</t>
  </si>
  <si>
    <t>SC9314UA-CF-0XAK-17CA</t>
  </si>
  <si>
    <t>TO-92S-S2</t>
  </si>
  <si>
    <t>21.0%</t>
  </si>
  <si>
    <t>STC9902J</t>
  </si>
  <si>
    <t>SC2402UA-BK</t>
  </si>
  <si>
    <t>SC2402UA-CJ-00AK-2402</t>
  </si>
  <si>
    <t>104.8%</t>
  </si>
  <si>
    <t>SC2402SO-N-TR</t>
  </si>
  <si>
    <t>SC2402SO-N-CJ-90NR-NM</t>
  </si>
  <si>
    <t>南通宁芯微电子</t>
  </si>
  <si>
    <t>SOT23-3L</t>
  </si>
  <si>
    <t>Jaynie</t>
  </si>
  <si>
    <t>STC9G001C</t>
  </si>
  <si>
    <t>SC2063UA-BK</t>
  </si>
  <si>
    <t>SC2063UA-GC-00AK-2063</t>
  </si>
  <si>
    <t>1790.0%</t>
  </si>
  <si>
    <t>STC11201B</t>
  </si>
  <si>
    <t>SC4101DN</t>
  </si>
  <si>
    <t>SC4101DN(STC11201B)-4101</t>
  </si>
  <si>
    <t>浙江亚芯微</t>
  </si>
  <si>
    <t>DFN1616-6L(.5)</t>
  </si>
  <si>
    <t>STC9G002B</t>
  </si>
  <si>
    <t>SC2402UA-GB-0XAK-U18</t>
  </si>
  <si>
    <t>TO-92S-S1</t>
  </si>
  <si>
    <t>60.0%</t>
  </si>
  <si>
    <t>STC9902D</t>
  </si>
  <si>
    <t>SC2413SO-N-TR</t>
  </si>
  <si>
    <t>SC2413SO-N-CD-00LR-44E</t>
  </si>
  <si>
    <t>STC2899AE</t>
  </si>
  <si>
    <t>SC1645B1-BK</t>
  </si>
  <si>
    <t>SC1645A1-AI-00HK-615HA</t>
  </si>
  <si>
    <t>浙江赛扬&amp;南通华达</t>
  </si>
  <si>
    <t>TO-92S-A1</t>
  </si>
  <si>
    <t>208.6%</t>
  </si>
  <si>
    <t>FD1016A</t>
  </si>
  <si>
    <t>SD211VB-BK</t>
  </si>
  <si>
    <t>SD211VB-CA-90AK-211</t>
  </si>
  <si>
    <t>16.2%</t>
  </si>
  <si>
    <t>STC4001AB</t>
  </si>
  <si>
    <t>SC4001SE-TR</t>
  </si>
  <si>
    <t>SC4001SE-CB-90CR-4001</t>
  </si>
  <si>
    <t>江苏长电</t>
  </si>
  <si>
    <t>SOT23</t>
  </si>
  <si>
    <t>嘉豪</t>
  </si>
  <si>
    <t>107.6%</t>
  </si>
  <si>
    <t>STC16100B</t>
  </si>
  <si>
    <t>SL54123ADC-TR</t>
  </si>
  <si>
    <t>SL54123ADC-GB-00AR-54123A</t>
  </si>
  <si>
    <t>SOP8</t>
  </si>
  <si>
    <t>312.5%</t>
  </si>
  <si>
    <t>SC2402SO-N-CJ-00NR-2402</t>
  </si>
  <si>
    <t>16.9%</t>
  </si>
  <si>
    <t>SC4001UA-BK</t>
  </si>
  <si>
    <t>NM.SC4001UA-CB-90AK</t>
  </si>
  <si>
    <t>STC22304C</t>
  </si>
  <si>
    <t>SD477VB-BK</t>
  </si>
  <si>
    <t>SD477VB-GC-90AK-477S</t>
  </si>
  <si>
    <t>STC1898AI</t>
  </si>
  <si>
    <t>SC1134BU-TR</t>
  </si>
  <si>
    <t>SC1134BU-CI-00CR-1134</t>
  </si>
  <si>
    <t>SOT89-3</t>
  </si>
  <si>
    <t>109.1%</t>
  </si>
  <si>
    <t>SC2402UA-GB-00AK-6501</t>
  </si>
  <si>
    <t>STC1002AG</t>
  </si>
  <si>
    <t>SC1002F1-BK</t>
  </si>
  <si>
    <t>SC1002F1-CG-00HK-41F</t>
  </si>
  <si>
    <t>TO-92S-F1</t>
  </si>
  <si>
    <t>STC4011B</t>
  </si>
  <si>
    <t>SC4011SO-N-TR</t>
  </si>
  <si>
    <t>SC4011SO-N-CB-90NR-49E</t>
  </si>
  <si>
    <t>SOT-23</t>
  </si>
  <si>
    <t>8.2%</t>
  </si>
  <si>
    <t>STC1002AL</t>
  </si>
  <si>
    <t>SC1002N1-BK</t>
  </si>
  <si>
    <t>SC1002N1-CL-00HK-42N</t>
  </si>
  <si>
    <t>STC9902E</t>
  </si>
  <si>
    <t>SC2202SO-N-TR</t>
  </si>
  <si>
    <t>SC2202SO-N-CE-00NR-2202</t>
  </si>
  <si>
    <t>296.2%</t>
  </si>
  <si>
    <t>SC2402SO-N</t>
  </si>
  <si>
    <t>SC2402SO-N-Ag0.8-2402</t>
  </si>
  <si>
    <t>江苏尊阳</t>
  </si>
  <si>
    <t>SC2402SO-N-CJ-90NR-6571</t>
  </si>
  <si>
    <t>203.0%</t>
  </si>
  <si>
    <t>SC2402S1-BK</t>
  </si>
  <si>
    <t>SC2402S1-CJ-90AK-6571</t>
  </si>
  <si>
    <t>100.0%</t>
  </si>
  <si>
    <t>SC1002N2W-BK</t>
  </si>
  <si>
    <t>SC1002N2W-CL-00AK-N41F</t>
  </si>
  <si>
    <t>SC1002S2-BK</t>
  </si>
  <si>
    <t>SC1002S2-CG-00AK-41F</t>
  </si>
  <si>
    <t>SC1002S1-BK</t>
  </si>
  <si>
    <t>SC1002S1-CG-00AK-41H</t>
  </si>
  <si>
    <t>STC2899AI</t>
  </si>
  <si>
    <t>SC1645A1-BK</t>
  </si>
  <si>
    <t>SC1645A1-AI-00HK-65HA</t>
  </si>
  <si>
    <t>150.9%</t>
  </si>
  <si>
    <t>SC1134UA-BK</t>
  </si>
  <si>
    <t>SC1134UA-CI-00AK-44E</t>
  </si>
  <si>
    <t>160.0%</t>
  </si>
  <si>
    <t>STC2899AJ</t>
  </si>
  <si>
    <t>SC1945A1-BK</t>
  </si>
  <si>
    <t>SC1945A1-AJ-00HK-N13</t>
  </si>
  <si>
    <t>STC9906H</t>
  </si>
  <si>
    <t>SC2242SO-TR-Q</t>
  </si>
  <si>
    <t>SC2242SO-Q-CH-10CR-2242</t>
  </si>
  <si>
    <t>256.2%</t>
  </si>
  <si>
    <t>STC11102B</t>
  </si>
  <si>
    <t>SC2442UA-BK-Q</t>
  </si>
  <si>
    <t>SC2442UA-Q-DB-60AK-2442</t>
  </si>
  <si>
    <t>93.2%</t>
  </si>
  <si>
    <t>STC9906M</t>
  </si>
  <si>
    <t>SC2434SO-TR</t>
  </si>
  <si>
    <t>SC2434SO-CM-10CR-2434</t>
  </si>
  <si>
    <t>SC1645A1-AI-00HK-4601H</t>
  </si>
  <si>
    <t>183.7%</t>
  </si>
  <si>
    <t>SC1134S1-BK</t>
  </si>
  <si>
    <t>SC1134S1-CI-00AK-43F</t>
  </si>
  <si>
    <t>STC22303</t>
  </si>
  <si>
    <t>ZH619DC-TR</t>
  </si>
  <si>
    <t>ZH619DC-HB-90AR-ZH619A0B</t>
  </si>
  <si>
    <t>SC1945B1-BK</t>
  </si>
  <si>
    <t>SC1945B1-AJ-00HK-N603</t>
  </si>
  <si>
    <t>TO-92S-B1</t>
  </si>
  <si>
    <t>355.2%</t>
  </si>
  <si>
    <t>STC9906J</t>
  </si>
  <si>
    <t>SC2464UA-BK</t>
  </si>
  <si>
    <t>SC2464UA-CJ-10AK-2464</t>
  </si>
  <si>
    <t>STC1898AD</t>
  </si>
  <si>
    <t>SC1245S2-BK</t>
  </si>
  <si>
    <t>SC1245S2-CD-00AK-41HL</t>
  </si>
  <si>
    <t>SC1645B1-AI-00HK-4601</t>
  </si>
  <si>
    <t>101.0%</t>
  </si>
  <si>
    <t>SC1134B1-BK</t>
  </si>
  <si>
    <t>SC1134B1-CI-00HK-43F</t>
  </si>
  <si>
    <t>STC9D04C</t>
  </si>
  <si>
    <t>SC60228DC-TR</t>
  </si>
  <si>
    <t>SC60228DC-DC-00AR-60228</t>
  </si>
  <si>
    <t>SC1245A3-BK</t>
  </si>
  <si>
    <t>SC1245A3-CD-00CK-41F</t>
  </si>
  <si>
    <t>TO-92S</t>
  </si>
  <si>
    <t>105.3%</t>
  </si>
  <si>
    <t>STC1898AC</t>
  </si>
  <si>
    <t>SC1138SO-N-TR-Q</t>
  </si>
  <si>
    <t>SC1138SO-N-Q-CC-00LR-1138</t>
  </si>
  <si>
    <t>浙江赛扬&amp;佛山蓝箭</t>
  </si>
  <si>
    <t>方芳&amp;Jaynie</t>
  </si>
  <si>
    <t>1229.0%</t>
  </si>
  <si>
    <t>SC1134SO-N-TR-Q</t>
  </si>
  <si>
    <t>SC1134SO-N-Q-CI-00LR-1134</t>
  </si>
  <si>
    <t>佛山蓝箭</t>
  </si>
  <si>
    <t>65.1%</t>
  </si>
  <si>
    <t>SC1245SO-N-TR</t>
  </si>
  <si>
    <t>SC1245SO-N-CD-00NR-1245</t>
  </si>
  <si>
    <t>1.0%</t>
  </si>
  <si>
    <t>STC9906P</t>
  </si>
  <si>
    <t>SC2442SO-N-TR-Q</t>
  </si>
  <si>
    <t>SC2442SO-N-Q-CP-10CR-2662</t>
  </si>
  <si>
    <t>SC1845F1-BK</t>
  </si>
  <si>
    <t>SC1845F1-AI-00HK-41F</t>
  </si>
  <si>
    <t>SC1845S1-BK</t>
  </si>
  <si>
    <t>SC1845S1-AI-00AK-S41H</t>
  </si>
  <si>
    <t>202.5%</t>
  </si>
  <si>
    <t>STC2899AB</t>
  </si>
  <si>
    <t>SC1445B2</t>
  </si>
  <si>
    <t>SC1445B2-713</t>
  </si>
  <si>
    <t>南通华达</t>
  </si>
  <si>
    <t>TO-92S-B2</t>
  </si>
  <si>
    <t>SC2462UA-BK</t>
  </si>
  <si>
    <t>SC2462UA-CJ-10AK-6472</t>
  </si>
  <si>
    <t>98.6%</t>
  </si>
  <si>
    <t>STC4011E</t>
  </si>
  <si>
    <t>SC4015SO-N-A-TR</t>
  </si>
  <si>
    <t>SC4015SO-N-A-CE-90NR-4015</t>
  </si>
  <si>
    <t>322.0%</t>
  </si>
  <si>
    <t>SC1134UA-CI-00AK-43F</t>
  </si>
  <si>
    <t>115.4%</t>
  </si>
  <si>
    <t>SC2464SO-TR</t>
  </si>
  <si>
    <t>SC2464SO-CJ-10CR-2464</t>
  </si>
  <si>
    <t>23000.0%</t>
  </si>
  <si>
    <t>SC2442SO-N-TR</t>
  </si>
  <si>
    <t>SC2442SO-N-CP-10CR-2442</t>
  </si>
  <si>
    <t>231.2%</t>
  </si>
  <si>
    <t>STC9906R</t>
  </si>
  <si>
    <t>SC2442SO-TR-Q</t>
  </si>
  <si>
    <t>SC2442SO-Q-CR-1XCX-2442</t>
  </si>
  <si>
    <t>SC2442SO-N-Q-CP-10CR-2442</t>
  </si>
  <si>
    <t>92.3%</t>
  </si>
  <si>
    <t>STC11102C</t>
  </si>
  <si>
    <t>SC2968S1-N-BK</t>
  </si>
  <si>
    <t>SC2968S1-N-DC-4XAK-S21C</t>
  </si>
  <si>
    <t>SC2948S2-BK</t>
  </si>
  <si>
    <t>SC2948S2-DB-60AK-61H</t>
  </si>
  <si>
    <t>STC9906I</t>
  </si>
  <si>
    <t>SC2432SO-N-TR</t>
  </si>
  <si>
    <t>SC2432SO-N-CI-10CR-2432</t>
  </si>
  <si>
    <t>690.0%</t>
  </si>
  <si>
    <t>SC2434SO-N-TR</t>
  </si>
  <si>
    <t>SC2434SO-N-CI-10CR-2434</t>
  </si>
  <si>
    <t>38.0%</t>
  </si>
  <si>
    <t>SC2436UA-BK</t>
  </si>
  <si>
    <t>SC2436UA-CI-10AK-6210</t>
  </si>
  <si>
    <t>TO-92</t>
  </si>
  <si>
    <t>STC11131A</t>
  </si>
  <si>
    <t>SC2526VB-SD-BK</t>
  </si>
  <si>
    <t>SC2526VB-SD-DA-00AK-2526</t>
  </si>
  <si>
    <t>SC1134UA-CI-00AK-1134</t>
  </si>
  <si>
    <t>66.7%</t>
  </si>
  <si>
    <t>SC2242UA-BK-Q</t>
  </si>
  <si>
    <t>SC2242UA-Q-CH-10AK-2242</t>
  </si>
  <si>
    <t>50.0%</t>
  </si>
  <si>
    <t>SC2242SO-Q-CH-10CR-2642</t>
  </si>
  <si>
    <t>SC2442SO-Q-DB-60CR-2442</t>
  </si>
  <si>
    <t>34.5%</t>
  </si>
  <si>
    <t>SC2448SO-TR-Q</t>
  </si>
  <si>
    <t>SC2448SO-Q-DB-60CR-2448</t>
  </si>
  <si>
    <t>64.4%</t>
  </si>
  <si>
    <t>SC2462SO-TR-Q</t>
  </si>
  <si>
    <t>SC2462SO-Q-CJ-10CR-2462</t>
  </si>
  <si>
    <t>46.9%</t>
  </si>
  <si>
    <t>STC9913D</t>
  </si>
  <si>
    <t>SC1919UA-BK</t>
  </si>
  <si>
    <t>SC1919UA-CD-90AK-919H</t>
  </si>
  <si>
    <t>SC243XSO-TR-Q</t>
  </si>
  <si>
    <t>SC243XSO-Q-CM-10CR-243X</t>
  </si>
  <si>
    <t>300.0%</t>
  </si>
  <si>
    <t>STC9906T</t>
  </si>
  <si>
    <t>SC2443SO</t>
  </si>
  <si>
    <t>SC2443SO-Q-CT-10CR-2443</t>
  </si>
  <si>
    <t>0.1%</t>
  </si>
  <si>
    <t>SC4009B</t>
  </si>
  <si>
    <t>SC4923SO-N-TR</t>
  </si>
  <si>
    <t>SC4923SO-N-CB-90HR-4923</t>
  </si>
  <si>
    <t>SC2498SO-TR-Q</t>
  </si>
  <si>
    <t>SC2498SO-Q-DB-60CR-2498</t>
  </si>
  <si>
    <t>96.4%</t>
  </si>
  <si>
    <t>SC4009D</t>
  </si>
  <si>
    <t>SC4923SO-N-CD-00NR-4923</t>
  </si>
  <si>
    <t>SC2498CUA-N-BK-Q</t>
  </si>
  <si>
    <t>SC2498CUA-N-Q-DB-60CK-2498C</t>
  </si>
  <si>
    <t>TO-92S-E</t>
  </si>
  <si>
    <t>92.7%</t>
  </si>
  <si>
    <t>SC2442SO-N-Q-DB-60CR-2442</t>
  </si>
  <si>
    <t>32.2%</t>
  </si>
  <si>
    <t>SC2432SO-TR-Q</t>
  </si>
  <si>
    <t>SC2432SO-Q-CM-10CR-2432</t>
  </si>
  <si>
    <t>8.9%</t>
  </si>
  <si>
    <t>SC2442SO-TR</t>
  </si>
  <si>
    <t>SC2442SO-CR-10CR-2442</t>
  </si>
  <si>
    <t>49.6%</t>
  </si>
  <si>
    <t>SC2432SO-TR</t>
  </si>
  <si>
    <t>SC2432SO-CM-10CR-2432</t>
  </si>
  <si>
    <t>68.2%</t>
  </si>
  <si>
    <t>STC9906W</t>
  </si>
  <si>
    <t>SC2443UA-BK-Q</t>
  </si>
  <si>
    <t>SC2443UA-Q-CW-10AK-2443</t>
  </si>
  <si>
    <t>87.7%</t>
  </si>
  <si>
    <t>STC4000AA</t>
  </si>
  <si>
    <t>SC4002BU-TR</t>
  </si>
  <si>
    <t>SC4002BU-CA-00CR-4002</t>
  </si>
  <si>
    <t>145.3%</t>
  </si>
  <si>
    <t>STC11300C</t>
  </si>
  <si>
    <t>SC2498TSO-TR-Q</t>
  </si>
  <si>
    <t>SC2498TSO-Q-CC-10CR-2498T</t>
  </si>
  <si>
    <t>16.7%</t>
  </si>
  <si>
    <t>STC9905F</t>
  </si>
  <si>
    <t>SC9633VB</t>
  </si>
  <si>
    <t>NM.SC9633VB</t>
  </si>
  <si>
    <t>SC9314UA-CF-0XAK-94M</t>
  </si>
  <si>
    <t>53.7%</t>
  </si>
  <si>
    <t>SC9314UA-CF-0XAK-9209</t>
  </si>
  <si>
    <t>SC9314UA-CF-0XAK-9201L</t>
  </si>
  <si>
    <t>99.5%</t>
  </si>
  <si>
    <t>STC11202B-T</t>
  </si>
  <si>
    <t>SC4391S6-TR</t>
  </si>
  <si>
    <t>SC4391S6-GB-00ZR-4391</t>
  </si>
  <si>
    <t>SOT23-6L</t>
  </si>
  <si>
    <t>STC9D06F</t>
  </si>
  <si>
    <t>SC4624DC-25A-TR</t>
  </si>
  <si>
    <t>SC4624DC-25A-DF-03CR-23025S</t>
  </si>
  <si>
    <t>SOP8(FC)</t>
  </si>
  <si>
    <t>SC4624DC-50A-TR</t>
  </si>
  <si>
    <t>SC4624DC-50A-DF-03CR-23050S</t>
  </si>
  <si>
    <t>SC4624DC-30A-TR</t>
  </si>
  <si>
    <t>SC4624DC-30A-DF-03CR-23030S</t>
  </si>
  <si>
    <t>SC2546VB-AB-BK</t>
  </si>
  <si>
    <t>SC2546VB-AB-DA-00AK-2546</t>
  </si>
  <si>
    <t>STC9A001I</t>
  </si>
  <si>
    <t>SC9648TS-TR</t>
  </si>
  <si>
    <t>SC9648TS-AI-10AR-9648</t>
  </si>
  <si>
    <t>TS-2</t>
  </si>
  <si>
    <t>SC9641TS-P-TR</t>
  </si>
  <si>
    <t>SC9641TS-P-AI-10AR-41CPA</t>
  </si>
  <si>
    <t>30.0%</t>
  </si>
  <si>
    <t>STC9910E</t>
  </si>
  <si>
    <t>SC9625VB-BK</t>
  </si>
  <si>
    <t>SC9625VB-CE-00CK-9625L</t>
  </si>
  <si>
    <t>96.9%</t>
  </si>
  <si>
    <t>SC9641TS-P-AI-10AR-G1630</t>
  </si>
  <si>
    <t>STC9910F</t>
  </si>
  <si>
    <t>SC9621VB-BK</t>
  </si>
  <si>
    <t>SC9621VB-CF-00CK-9621</t>
  </si>
  <si>
    <t>STC9A001H</t>
  </si>
  <si>
    <t>SC9642TS-E-TR-Q</t>
  </si>
  <si>
    <t>SC9642TS-E-Q-AH-4XLR-9642</t>
  </si>
  <si>
    <t>39.0%</t>
  </si>
  <si>
    <t>STC9D03E</t>
  </si>
  <si>
    <t>SC4643SA-BK-Q</t>
  </si>
  <si>
    <t>SC4643SA-Q-DE-40HK-2100</t>
  </si>
  <si>
    <t>TO-92U</t>
  </si>
  <si>
    <t>219.2%</t>
  </si>
  <si>
    <t>SC60221-D-256</t>
  </si>
  <si>
    <t>浙江赛扬&amp;江苏长电</t>
  </si>
  <si>
    <t>SSOP16</t>
  </si>
  <si>
    <t>方芳&amp;嘉豪</t>
  </si>
  <si>
    <t>200.6%</t>
  </si>
  <si>
    <t>SC4643VB-P-BK-Q</t>
  </si>
  <si>
    <t>SC4643VB-P-Q-DE-40CK-4643</t>
  </si>
  <si>
    <t>TO-94-A</t>
  </si>
  <si>
    <t>SC4643VB-P-TR-Q</t>
  </si>
  <si>
    <t>SC4643VB-P-Q-DE-40CR-4643</t>
  </si>
  <si>
    <t>21.4%</t>
  </si>
  <si>
    <t>SC4643VB-BK-Q</t>
  </si>
  <si>
    <t>SC4643VB-Q-DE-40CK-FFH-L43</t>
  </si>
  <si>
    <t>SC4624DC-50A-DF-03CR-CA-IS23050W</t>
  </si>
  <si>
    <t>SOW16</t>
  </si>
  <si>
    <t>SC4643VB-TR-Q</t>
  </si>
  <si>
    <t>SC4643VB-Q-DE-40CR-FFH-L43</t>
  </si>
  <si>
    <t>86.2%</t>
  </si>
  <si>
    <t>SC9641TS-PC-TR-Q</t>
  </si>
  <si>
    <t>SC9641TS-PC-Q-AI-10LR-9641PC</t>
  </si>
  <si>
    <t>52.5%</t>
  </si>
  <si>
    <t>STC9910BN</t>
  </si>
  <si>
    <t>SC9641TS-TR-Q</t>
  </si>
  <si>
    <t>SC9641TS-Q-CB-10LR-9641</t>
  </si>
  <si>
    <t>Jaynie&amp;方芳</t>
  </si>
  <si>
    <t>70.0%</t>
  </si>
  <si>
    <t>STC12100B</t>
  </si>
  <si>
    <t>SC9684TS-TR-Q</t>
  </si>
  <si>
    <t>SC9684TS-Q-DB-4XAR-9684</t>
  </si>
  <si>
    <t>SC9642TS-EC-TR-Q</t>
  </si>
  <si>
    <t>SC9642TS-EC-Q-AH-4XLR-9642</t>
  </si>
  <si>
    <t>56.8%</t>
  </si>
  <si>
    <t>SC9642TS-E362-Q-AH-4XLR-9642</t>
  </si>
  <si>
    <t>SC4643VB-G-BK-Q</t>
  </si>
  <si>
    <t>SC4643VB-G-Q-DE-40CK-4643</t>
  </si>
  <si>
    <t>61.7%</t>
  </si>
  <si>
    <t>STC9D01F</t>
  </si>
  <si>
    <t>SC4689SA-BK-Q</t>
  </si>
  <si>
    <t>SC4689SA-Q-DF-40CK-4689</t>
  </si>
  <si>
    <t>98.8%</t>
  </si>
  <si>
    <t>STC9A001G</t>
  </si>
  <si>
    <t>SC9642TS-TR-Q</t>
  </si>
  <si>
    <t>SC9642TS-Q-AG-4XHR-9642</t>
  </si>
  <si>
    <t>SC4643VB-Q-DE-40CK-4643</t>
  </si>
  <si>
    <t>STC9D01C</t>
  </si>
  <si>
    <t>SC4688SA-BK-Q</t>
  </si>
  <si>
    <t>SC4688SA-Q-DC-40CK-888K</t>
  </si>
  <si>
    <t>149.6%</t>
  </si>
  <si>
    <t>SC4643SA-HBL-BK-Q</t>
  </si>
  <si>
    <t>SC4643SA-HBL-Q-DE-40HK-2100</t>
  </si>
  <si>
    <t>320.0%</t>
  </si>
  <si>
    <t>SC4688DC-TR</t>
  </si>
  <si>
    <t>SC4688DC-DC-40AR-2425</t>
  </si>
  <si>
    <t>68.5%</t>
  </si>
  <si>
    <t>SC4688DC-TR-Q</t>
  </si>
  <si>
    <t>SC4688DC-Q-DC-40AR-4688</t>
  </si>
  <si>
    <t>125.5%</t>
  </si>
  <si>
    <t>SC4688SA-Q-DC-40CK-4688</t>
  </si>
  <si>
    <t>264.8%</t>
  </si>
  <si>
    <t>CA-IS23050W</t>
  </si>
  <si>
    <t>CA-IS23050W(STC9D06F)-CA-IS23050W</t>
  </si>
  <si>
    <t>中微腾芯</t>
  </si>
  <si>
    <t>SC9314UA-CF-0XAK-2414</t>
  </si>
  <si>
    <t>34.8%</t>
  </si>
  <si>
    <t>SC60228DC-DC-00AR-NM</t>
  </si>
  <si>
    <t>SC724SP30B5</t>
  </si>
  <si>
    <t>SC4624SP30B5-SC724</t>
  </si>
  <si>
    <t>SC60224-U-P4-1024</t>
  </si>
  <si>
    <t>SC60224-D-1024</t>
  </si>
  <si>
    <t>SC60226SS-TB</t>
  </si>
  <si>
    <t>NM.SC60226SS-DC-00CB</t>
  </si>
  <si>
    <t>STC9D02C</t>
  </si>
  <si>
    <t>SC60104</t>
  </si>
  <si>
    <t>NM.SC60104</t>
  </si>
  <si>
    <t>SC60224-U-P1-1024</t>
  </si>
  <si>
    <t>STC9H002DQ</t>
  </si>
  <si>
    <t>SC69401DC-TR-Q</t>
  </si>
  <si>
    <t>SC69401DC-Q-HD-4XCR-69401</t>
  </si>
  <si>
    <t>105.8%</t>
  </si>
  <si>
    <t>SC60221-U-P1-256-244-mai</t>
  </si>
  <si>
    <t>STC9A002B</t>
  </si>
  <si>
    <t>SC9675T3-TR-Q</t>
  </si>
  <si>
    <t>SC9675T3-Q-AB-4XAR-9675</t>
  </si>
  <si>
    <t>TS-3</t>
  </si>
  <si>
    <t>SC60221-D-64</t>
  </si>
  <si>
    <t>SC9685TS-RP180-TR-Q</t>
  </si>
  <si>
    <t>SC9685TS-RP180-Q-DB-46AR-96851</t>
  </si>
  <si>
    <t>SC9685TS-RP120-TR-Q</t>
  </si>
  <si>
    <t>SC9685TS-RP120-Q-DB-46AR-96852</t>
  </si>
  <si>
    <t>HC2305C</t>
  </si>
  <si>
    <t>VE8620P</t>
  </si>
  <si>
    <t>CPHC2305C</t>
  </si>
  <si>
    <t>长电先进</t>
  </si>
  <si>
    <t>丁文强</t>
  </si>
  <si>
    <t>STC9905E</t>
  </si>
  <si>
    <t>SC9632VB-BK</t>
  </si>
  <si>
    <t>SC9632VB-CE-00CK-9632</t>
  </si>
  <si>
    <t>132.0%</t>
  </si>
  <si>
    <t>SC69401D</t>
  </si>
  <si>
    <t>SC69401D(STC9H002DQ)-69401</t>
  </si>
  <si>
    <t>天水华天</t>
  </si>
  <si>
    <t>eTSSOP16</t>
  </si>
  <si>
    <t>HC2304C</t>
  </si>
  <si>
    <t>VE2266P</t>
  </si>
  <si>
    <t>CPHC2304C</t>
  </si>
  <si>
    <t>STC9D05B</t>
  </si>
  <si>
    <t>SC60370</t>
  </si>
  <si>
    <t>SC60370-60370</t>
  </si>
  <si>
    <t>QFN</t>
  </si>
  <si>
    <t>HC2303C</t>
  </si>
  <si>
    <t>VE2220P</t>
  </si>
  <si>
    <t>CPHC2303C</t>
  </si>
  <si>
    <t>V2303B01</t>
  </si>
  <si>
    <t>STC4011B-DS</t>
  </si>
  <si>
    <t>STC9902B</t>
  </si>
  <si>
    <t>PSTC9902B</t>
  </si>
  <si>
    <t>ZH6252C</t>
  </si>
  <si>
    <t>ZH6352B</t>
  </si>
  <si>
    <t>ZH6823B</t>
  </si>
  <si>
    <t>PSTC9906J-1</t>
  </si>
  <si>
    <t>ZH639G0B</t>
  </si>
  <si>
    <t>ZH6531</t>
  </si>
  <si>
    <t>ZH6332C</t>
  </si>
  <si>
    <t>ZH6521P</t>
  </si>
  <si>
    <t>ZH639D0B</t>
  </si>
  <si>
    <t>PSTC9D04C</t>
  </si>
  <si>
    <t>STC9D06G</t>
  </si>
  <si>
    <t>3100</t>
  </si>
  <si>
    <t>3100-3100</t>
  </si>
  <si>
    <t>PFD1014A</t>
  </si>
  <si>
    <t>PSTC9G001C</t>
  </si>
  <si>
    <t>STC1898AJ</t>
  </si>
  <si>
    <t>SC1133UA-BK</t>
  </si>
  <si>
    <t>SC1133UA-CJ-00AK-1133</t>
  </si>
  <si>
    <t>STC1002AF</t>
  </si>
  <si>
    <t>SC1134SO-N-TR</t>
  </si>
  <si>
    <t>SC1134SO-N-CF-00LR-1134</t>
  </si>
  <si>
    <t>NM.SC1134UA-CI-00AK</t>
  </si>
  <si>
    <t>SC1134UA-CI-00AK-44L</t>
  </si>
  <si>
    <t>SC1445A1</t>
  </si>
  <si>
    <t>SC1445A1-41F</t>
  </si>
  <si>
    <t>SC1645A1-AI-00HK-1466</t>
  </si>
  <si>
    <t>SC1845F1-AI-00HK-S41H</t>
  </si>
  <si>
    <t>SC1845S1-AI-00AK-41F</t>
  </si>
  <si>
    <t>SC2063SO-TR</t>
  </si>
  <si>
    <t>SC2063SO-GC-00NR-2063</t>
  </si>
  <si>
    <t>SC2064SO-TR</t>
  </si>
  <si>
    <t>SC2064SO-GC-00NR-2064</t>
  </si>
  <si>
    <t>SC2242UA-BK</t>
  </si>
  <si>
    <t>SC2242UA-CE-00AK-2242</t>
  </si>
  <si>
    <t>STC9G002A</t>
  </si>
  <si>
    <t>SC2402SO-N-GA-00NR-2402</t>
  </si>
  <si>
    <t>SC2402UA-GB-00AK-177</t>
  </si>
  <si>
    <t>SC2402UA-GB-0XAK-2402</t>
  </si>
  <si>
    <t>SC2432SO-N-TR-Q</t>
  </si>
  <si>
    <t>SC2432SO-N-Q-CI-10CR-2432</t>
  </si>
  <si>
    <t>SC2432SO-Q-CM-10CR-NM</t>
  </si>
  <si>
    <t>SC2432UA-BK</t>
  </si>
  <si>
    <t>SC2432UA-CI-10AK-6232</t>
  </si>
  <si>
    <t>SC2436SO-TR</t>
  </si>
  <si>
    <t>SC2436SO-CM-10CR-2436</t>
  </si>
  <si>
    <t>SC2438SO-TR</t>
  </si>
  <si>
    <t>SC2438SO-CM-10CR-2438</t>
  </si>
  <si>
    <t>SC2438SO-TR-Q</t>
  </si>
  <si>
    <t>SC2438SO-Q-CM-10CR-2438</t>
  </si>
  <si>
    <t>SC2438UA-BK</t>
  </si>
  <si>
    <t>SC2438UA-CI-10AK-2438</t>
  </si>
  <si>
    <t>SC2442UA-BK</t>
  </si>
  <si>
    <t>SC2442UA-CP-10AK-2442</t>
  </si>
  <si>
    <t>SC2442UA-CP-10AK-U18</t>
  </si>
  <si>
    <t>SC2443SO-H-TR-Q</t>
  </si>
  <si>
    <t>SC2443SO-H-Q-DB-60AR-2443H</t>
  </si>
  <si>
    <t>SC2448SO-H-TR-Q</t>
  </si>
  <si>
    <t>SC2448SO-H-Q-DB-60AR-2448H</t>
  </si>
  <si>
    <t>SC2448UA-N-BK-Q</t>
  </si>
  <si>
    <t>SC2448UA-N-Q-DB-60AK-2448</t>
  </si>
  <si>
    <t>STC9906K</t>
  </si>
  <si>
    <t>SC2455SO-TR-Q</t>
  </si>
  <si>
    <t>SC2455SO-Q-CK-10CR-2455</t>
  </si>
  <si>
    <t>SC2462SO-TR</t>
  </si>
  <si>
    <t>SC2462SO-CJ-10CR-2462</t>
  </si>
  <si>
    <t>SC2462UA-CJ-10AK-2462</t>
  </si>
  <si>
    <t>STC9906O</t>
  </si>
  <si>
    <t>SC2466SO-TR</t>
  </si>
  <si>
    <t>SC2466SO-CO-10CR-2466</t>
  </si>
  <si>
    <t>SC9915C</t>
  </si>
  <si>
    <t>SC2498UA-N-BK-Q</t>
  </si>
  <si>
    <t>SC2498UA-N-Q-DB-60CK-2498</t>
  </si>
  <si>
    <t>SC2527S6-AB-TR-Q</t>
  </si>
  <si>
    <t>SC2527S6-AB-Q-DA-40CR-2527</t>
  </si>
  <si>
    <t>SC2527S6-SD-TR-Q</t>
  </si>
  <si>
    <t>SC2527S6-SD-Q-DA-40CR-2527</t>
  </si>
  <si>
    <t>南通优睿</t>
  </si>
  <si>
    <t>STC11210G-Q</t>
  </si>
  <si>
    <t>SC25791CUA-A</t>
  </si>
  <si>
    <t>SC25791CUA-A(STC11210G-Q)-25791C</t>
  </si>
  <si>
    <t>STC11210G</t>
  </si>
  <si>
    <t>SC25791SE-TR-Q</t>
  </si>
  <si>
    <t>SC25791SE-Q-CG-40CR-5791</t>
  </si>
  <si>
    <t>SC25891CUA-A</t>
  </si>
  <si>
    <t>SC25891CUA-A-Q(STC11210G-Q)-25891C</t>
  </si>
  <si>
    <t>STC11102A</t>
  </si>
  <si>
    <t>SC2943SO-TR-Q</t>
  </si>
  <si>
    <t>SC2943SO-Q-DB-60CR-2943</t>
  </si>
  <si>
    <t>SC4002UA-BK</t>
  </si>
  <si>
    <t>SC4002UA-CA-00AK-4002</t>
  </si>
  <si>
    <t>SC4002UA-CA-00AK-95A</t>
  </si>
  <si>
    <t>SC4011DN</t>
  </si>
  <si>
    <t>SC4011DN-4011</t>
  </si>
  <si>
    <t>DFN1616-6L(.4)</t>
  </si>
  <si>
    <t>SC4015SO-N-TR</t>
  </si>
  <si>
    <t>SC4015SO-N-CE-90NR-CY19</t>
  </si>
  <si>
    <t>SC4015SO-N-CE-90NR-G01M</t>
  </si>
  <si>
    <t>STC4011C</t>
  </si>
  <si>
    <t>SC4019S7-BK</t>
  </si>
  <si>
    <t>SC4019S7-CC-90AK-49E</t>
  </si>
  <si>
    <t>TO-92S-S7</t>
  </si>
  <si>
    <t>STC11201B1</t>
  </si>
  <si>
    <t>SC4103DN</t>
  </si>
  <si>
    <t>SC4103DN(STC11201B1)-4103</t>
  </si>
  <si>
    <t>SC4104SE-TR</t>
  </si>
  <si>
    <t>SC4104SE-GB-00LR-4104</t>
  </si>
  <si>
    <t>STC11401A</t>
  </si>
  <si>
    <t>SC4251D3-TR</t>
  </si>
  <si>
    <t>SC4251D3-GA-00FR-4251</t>
  </si>
  <si>
    <t>江苏丰源电子科技有限公司</t>
  </si>
  <si>
    <t>DFN3X3-8L</t>
  </si>
  <si>
    <t>SC4616BU</t>
  </si>
  <si>
    <t>SC4616BU-4616</t>
  </si>
  <si>
    <t>STC9907D</t>
  </si>
  <si>
    <t>SC4616UA-10.2NF-BK</t>
  </si>
  <si>
    <t>SC4616UA-10.2NF-CD-90AK-4616</t>
  </si>
  <si>
    <t>SC4643SA-Q-DE-40CK-4643</t>
  </si>
  <si>
    <t>SC4643SA-S-TR-Q</t>
  </si>
  <si>
    <t>SC4643SA-S-Q-DE-40HR-2100</t>
  </si>
  <si>
    <t>TO-92S-U</t>
  </si>
  <si>
    <t>SC4643VB-S-BK-Q</t>
  </si>
  <si>
    <t>SC4643VB-S-Q-DE-40CK-4643</t>
  </si>
  <si>
    <t>TO-94-AB</t>
  </si>
  <si>
    <t>SC4643VB-S-Q-DE-40CR-4643</t>
  </si>
  <si>
    <t>SC4645VB-BK</t>
  </si>
  <si>
    <t>SC4645VB-DF-00CK-4645</t>
  </si>
  <si>
    <t>STC13103B</t>
  </si>
  <si>
    <t>SC4665VB-BK</t>
  </si>
  <si>
    <t>SC4665VB-HB-33CK-4665</t>
  </si>
  <si>
    <t>SC4688DC-Q-DC-40AR-6388</t>
  </si>
  <si>
    <t>STC11205A_T</t>
  </si>
  <si>
    <t>SC4823S6-TR</t>
  </si>
  <si>
    <t>SC4823S6-GA-00NR-4823</t>
  </si>
  <si>
    <t>SC60221-D-50</t>
  </si>
  <si>
    <t>SC69401DC-SPI-TR-Q</t>
  </si>
  <si>
    <t>SC69401DC-SPI-Q-HD-4XCR-69401</t>
  </si>
  <si>
    <t>SC69401DC-TR</t>
  </si>
  <si>
    <t>SC69401DC-HD-4XCR-69401</t>
  </si>
  <si>
    <t>SC69401HS-SPI-TR-Q</t>
  </si>
  <si>
    <t>SC69401HS-SPI-Q-HD-4XTR-69401</t>
  </si>
  <si>
    <t>SC69401HS-TR</t>
  </si>
  <si>
    <t>SC69401HS-HD-4XTR-69401</t>
  </si>
  <si>
    <t>SC69401HS-TR-Q</t>
  </si>
  <si>
    <t>SC69401HS-Q-HD-4XTR-69401</t>
  </si>
  <si>
    <t>SC9314UA-BK-Q</t>
  </si>
  <si>
    <t>SC9314UA-Q-CF-0XAK-94M</t>
  </si>
  <si>
    <t>SC9621VB-TR-Q</t>
  </si>
  <si>
    <t>SC9621VB-Q-CN-4XCR-9621</t>
  </si>
  <si>
    <t>SC9625VB-TR</t>
  </si>
  <si>
    <t>SC9625VB-CE-00CR-9625L</t>
  </si>
  <si>
    <t>SC9633VB-BK</t>
  </si>
  <si>
    <t>SC9633VB-CF-00CK-9633</t>
  </si>
  <si>
    <t>STC9905G</t>
  </si>
  <si>
    <t>SC9634VB-BK</t>
  </si>
  <si>
    <t>SC9634VB-CG-00CK-9634</t>
  </si>
  <si>
    <t>SC9641TS-P-TR-Q</t>
  </si>
  <si>
    <t>SC9641TS-P-Q-AI-10LR-9641P</t>
  </si>
  <si>
    <t>SC9641TS-362-Q-CB-10LR-9641</t>
  </si>
  <si>
    <t>SC9642TS-Q-AG-4XHK-9642</t>
  </si>
  <si>
    <t>SC9675IM-HRF00-TR-Q</t>
  </si>
  <si>
    <t>SC9675IM-HRF00-Q-AB-4XAR-9675</t>
  </si>
  <si>
    <t>浙江赛扬&amp;上海胜磁</t>
  </si>
  <si>
    <t>SC9675IM-LRF00-TR-Q</t>
  </si>
  <si>
    <t>SC9675IM-LRF00-Q-AB-4XAR-9675</t>
  </si>
  <si>
    <t>SC9675IM-HRF11-TR-Q</t>
  </si>
  <si>
    <t>SC9675IM-HRF11-Q-AB-4XAR-9675</t>
  </si>
  <si>
    <t>SC9675IM-LRF01-TR-Q</t>
  </si>
  <si>
    <t>SC9675IM-LRF01-Q-AB-4XAR-9675</t>
  </si>
  <si>
    <t>SC9675IM-TR-Q</t>
  </si>
  <si>
    <t>SC9675IM-Q-AB-4XAR-9675</t>
  </si>
  <si>
    <t>SC9683TS-TR-Q</t>
  </si>
  <si>
    <t>SC9683TS-Q-DB-4XAR-9683</t>
  </si>
  <si>
    <t>SD211VB-CA-90AK-KH211</t>
  </si>
  <si>
    <t>SD2276VB-CA-90AK-KH276</t>
  </si>
  <si>
    <t>SD477VB-GC-90AK-KH477</t>
  </si>
  <si>
    <t>STC16100A</t>
  </si>
  <si>
    <t>SL002147DC-TR</t>
  </si>
  <si>
    <t>SL002147DC-GB-00AR-2147</t>
  </si>
  <si>
    <t>上海翔芯</t>
  </si>
  <si>
    <t>SPD3242</t>
  </si>
  <si>
    <t>SPD3242(STC35301)</t>
  </si>
  <si>
    <t>VA2201D</t>
  </si>
  <si>
    <t>VE1430Q1BA3R5</t>
  </si>
  <si>
    <t>TRVE1430Q1BA3R5(VA2201D)-1430Q</t>
  </si>
  <si>
    <t>VE1430Q1CA3R33</t>
  </si>
  <si>
    <t>TRVE1430Q1CA3R33(VA2201D)-1430Q</t>
  </si>
  <si>
    <t>VE1430Q1CA3R5</t>
  </si>
  <si>
    <t>TRVE1430Q1CA3R5-1430Q</t>
  </si>
  <si>
    <t>VA2201E</t>
  </si>
  <si>
    <t>VE1430Q1VA3RADJ</t>
  </si>
  <si>
    <t>TRVE1430Q1VA3RADJ(VA2201E)-1430Q</t>
  </si>
  <si>
    <t>V2302C</t>
  </si>
  <si>
    <t>VE8602A5R</t>
  </si>
  <si>
    <t>TRVE8602A5R-8602</t>
  </si>
  <si>
    <t>VE8602AKR</t>
  </si>
  <si>
    <t>VE8602AKR-8602</t>
  </si>
  <si>
    <t>ZH6338</t>
  </si>
  <si>
    <t>NA.SC60226SS-DC</t>
  </si>
  <si>
    <t>ICD信息_加工类型名称</t>
  </si>
  <si>
    <t>ICD信息_加工类型编号</t>
  </si>
  <si>
    <t>状态码</t>
  </si>
  <si>
    <t>单据日期</t>
  </si>
  <si>
    <t>单号</t>
  </si>
  <si>
    <t>单据类型</t>
  </si>
  <si>
    <t>工作中心</t>
  </si>
  <si>
    <t>WAFER型号</t>
  </si>
  <si>
    <t>晶圆型号</t>
  </si>
  <si>
    <t>产品品号</t>
  </si>
  <si>
    <t>产品品名</t>
  </si>
  <si>
    <t>产品规格</t>
  </si>
  <si>
    <t>工单明细_材料品名</t>
  </si>
  <si>
    <t>工单明细_批号</t>
  </si>
  <si>
    <t>未交（第二数量）</t>
  </si>
  <si>
    <t>未交</t>
  </si>
  <si>
    <t>预计开工日期</t>
  </si>
  <si>
    <t>预计完工日期</t>
  </si>
  <si>
    <t>生管人员</t>
  </si>
  <si>
    <t>审核</t>
  </si>
  <si>
    <t>良率</t>
  </si>
  <si>
    <t>回货率</t>
  </si>
  <si>
    <t>晶圆-中测</t>
  </si>
  <si>
    <t>WF-CP</t>
  </si>
  <si>
    <t>已发料</t>
  </si>
  <si>
    <t>510E-202506260003</t>
  </si>
  <si>
    <t>一般委外工程批工单</t>
  </si>
  <si>
    <t>无锡圆方</t>
  </si>
  <si>
    <t>SZB01G0010</t>
  </si>
  <si>
    <t>STC11205B</t>
  </si>
  <si>
    <t>SZB02G0038</t>
  </si>
  <si>
    <t>PSTC11205B-4823-K-0</t>
  </si>
  <si>
    <t>A0A3021</t>
  </si>
  <si>
    <t>王颖灏</t>
  </si>
  <si>
    <t>已审核</t>
  </si>
  <si>
    <t>510E-202506260002</t>
  </si>
  <si>
    <t>SZB02G0034</t>
  </si>
  <si>
    <t>PSTC11205B-4723-0</t>
  </si>
  <si>
    <t>510E-202506260001</t>
  </si>
  <si>
    <t>SZB02G0033</t>
  </si>
  <si>
    <t>PSTC11205B-4703-0</t>
  </si>
  <si>
    <t>510E-202506110001</t>
  </si>
  <si>
    <t>佳泰</t>
  </si>
  <si>
    <t>SZB01X0006</t>
  </si>
  <si>
    <t>STC3011D</t>
  </si>
  <si>
    <t>SZB02X0006</t>
  </si>
  <si>
    <t>25537E.1</t>
  </si>
  <si>
    <t>510E-202505230001</t>
  </si>
  <si>
    <t>SZC01H0007</t>
  </si>
  <si>
    <t>STC11431B</t>
  </si>
  <si>
    <t>SZC02H0007</t>
  </si>
  <si>
    <t>PSTC11431B-4</t>
  </si>
  <si>
    <t>FA48-6724B</t>
  </si>
  <si>
    <t>生产中</t>
  </si>
  <si>
    <t>510E-202502260001</t>
  </si>
  <si>
    <t>SZM01H0003</t>
  </si>
  <si>
    <t>SZM02H0003</t>
  </si>
  <si>
    <t>PSTC13103B</t>
  </si>
  <si>
    <t>FA4Z-6371</t>
  </si>
  <si>
    <t>510E-202401160002</t>
  </si>
  <si>
    <t>SZD01H0001</t>
  </si>
  <si>
    <t>SZD02H0001</t>
  </si>
  <si>
    <t>PSTC9A001H</t>
  </si>
  <si>
    <t>X4814800</t>
  </si>
  <si>
    <t>肖雪</t>
  </si>
  <si>
    <t>预估价</t>
  </si>
  <si>
    <t>中测-Bump</t>
  </si>
  <si>
    <t>CP-Bump</t>
  </si>
  <si>
    <t>510B-202506100003</t>
  </si>
  <si>
    <t>一般委外半成品工单</t>
  </si>
  <si>
    <t>SZB01G0004</t>
  </si>
  <si>
    <t>SZB09G0004</t>
  </si>
  <si>
    <t>PSTC11401A-0-IMC30</t>
  </si>
  <si>
    <t>PSTC11401A-0</t>
  </si>
  <si>
    <t>AP01876.01</t>
  </si>
  <si>
    <t>晶圆-Bump</t>
  </si>
  <si>
    <t>WF-Bump</t>
  </si>
  <si>
    <t>510A-202506260009</t>
  </si>
  <si>
    <t>一般委外成品工单</t>
  </si>
  <si>
    <t>SZB01C0025</t>
  </si>
  <si>
    <t>SZB09C0001</t>
  </si>
  <si>
    <t>ES5A4G.1</t>
  </si>
  <si>
    <t>徐婧裔</t>
  </si>
  <si>
    <t>仅需磨划片，厚度要求是180um</t>
  </si>
  <si>
    <t>510A-202506260008</t>
  </si>
  <si>
    <t>ES552G.1</t>
  </si>
  <si>
    <t>510A-202506260007</t>
  </si>
  <si>
    <t>ES550G.1</t>
  </si>
  <si>
    <t>510A-202506260006</t>
  </si>
  <si>
    <t>ES5G2G.1</t>
  </si>
  <si>
    <t>510A-202506260005</t>
  </si>
  <si>
    <t>ES554G.1</t>
  </si>
  <si>
    <t>510A-202506260004</t>
  </si>
  <si>
    <t>ES553G.1</t>
  </si>
  <si>
    <t>510A-202506260003</t>
  </si>
  <si>
    <t>ES5A7G.1</t>
  </si>
  <si>
    <t>510A-202506240010</t>
  </si>
  <si>
    <t>ES555G.1</t>
  </si>
  <si>
    <t>510A-202506240009</t>
  </si>
  <si>
    <t>ES5G3G.1</t>
  </si>
  <si>
    <t>510A-202506200002</t>
  </si>
  <si>
    <t>ES4J6G.1</t>
  </si>
  <si>
    <t>510A-202506190011</t>
  </si>
  <si>
    <t>SZC09H0003</t>
  </si>
  <si>
    <t>PSTC11431B-2P2M-4</t>
  </si>
  <si>
    <t>FA48-6724BA</t>
  </si>
  <si>
    <t>张嘉豪</t>
  </si>
  <si>
    <t>510A-202505280018</t>
  </si>
  <si>
    <t>SZA01D0003</t>
  </si>
  <si>
    <t>SZA09D0001</t>
  </si>
  <si>
    <t>STC11102BM</t>
  </si>
  <si>
    <t>5061390</t>
  </si>
  <si>
    <t>5101-202506270002</t>
  </si>
  <si>
    <t>一般委外工单</t>
  </si>
  <si>
    <t>SZA01C0039</t>
  </si>
  <si>
    <t>SZA02C0039</t>
  </si>
  <si>
    <t>PSTC9906P-1</t>
  </si>
  <si>
    <t>AS4806.1</t>
  </si>
  <si>
    <t>高温</t>
  </si>
  <si>
    <t>5101-202506270001</t>
  </si>
  <si>
    <t>SZB01C0055</t>
  </si>
  <si>
    <t>SZB02C0054</t>
  </si>
  <si>
    <t>PSTC4009D-0</t>
  </si>
  <si>
    <t>ES5C0R.1</t>
  </si>
  <si>
    <t>5101-202506260005</t>
  </si>
  <si>
    <t>SZD01C0056</t>
  </si>
  <si>
    <t>SZD02C0056</t>
  </si>
  <si>
    <t>PSTC9910E-0</t>
  </si>
  <si>
    <t>AS3A33.1</t>
  </si>
  <si>
    <t>5101-202506260004</t>
  </si>
  <si>
    <t>AS3A29.1</t>
  </si>
  <si>
    <t>5101-202506260003</t>
  </si>
  <si>
    <t>SZC01D0067</t>
  </si>
  <si>
    <t>SZC02D0067</t>
  </si>
  <si>
    <t>PSTC9D04C-0</t>
  </si>
  <si>
    <t>1A5838</t>
  </si>
  <si>
    <t>5101-202506260002</t>
  </si>
  <si>
    <t>ES5A9R.1</t>
  </si>
  <si>
    <t>5101-202506260001</t>
  </si>
  <si>
    <t>ES55XR.1</t>
  </si>
  <si>
    <t>5101-202506250001</t>
  </si>
  <si>
    <t>浙江赛扬-CP</t>
  </si>
  <si>
    <t>SZD01A0125</t>
  </si>
  <si>
    <t>SZD02A0066</t>
  </si>
  <si>
    <t>PSTC9A001I-1</t>
  </si>
  <si>
    <t>X8575700</t>
  </si>
  <si>
    <t>CP1(125°C)</t>
  </si>
  <si>
    <t>5101-202506240009</t>
  </si>
  <si>
    <t>SZA02D0043</t>
  </si>
  <si>
    <t>PSTC11102B-2948N4-6</t>
  </si>
  <si>
    <t>5101-202506240008</t>
  </si>
  <si>
    <t>ES5C5R.1</t>
  </si>
  <si>
    <t>5101-202506240007</t>
  </si>
  <si>
    <t>ES5C4R.1</t>
  </si>
  <si>
    <t>5101-202506240006</t>
  </si>
  <si>
    <t>ES53XR.1</t>
  </si>
  <si>
    <t>5101-202506240004</t>
  </si>
  <si>
    <t>SZA01C0149</t>
  </si>
  <si>
    <t>SZA02C0122</t>
  </si>
  <si>
    <t>PSTC9906W-1</t>
  </si>
  <si>
    <t>AS3LNX.1</t>
  </si>
  <si>
    <t>5101-202506240003</t>
  </si>
  <si>
    <t>SZA01C0042</t>
  </si>
  <si>
    <t>SZA02C0042</t>
  </si>
  <si>
    <t>AS3Y17.1</t>
  </si>
  <si>
    <t>5101-202506240001</t>
  </si>
  <si>
    <t>1A4U49</t>
  </si>
  <si>
    <t>5101-202506230001</t>
  </si>
  <si>
    <t>SZD01C0053</t>
  </si>
  <si>
    <t>SZD02C0053</t>
  </si>
  <si>
    <t>PSTC9910BN-1</t>
  </si>
  <si>
    <t>AS3717.1</t>
  </si>
  <si>
    <t>5101-202506200007</t>
  </si>
  <si>
    <t>AS3Y18.1</t>
  </si>
  <si>
    <t>5101-202506200006</t>
  </si>
  <si>
    <t>SZA01C0041</t>
  </si>
  <si>
    <t>SZA02C0041</t>
  </si>
  <si>
    <t>PSTC9906I-1</t>
  </si>
  <si>
    <t>AS3G25.1</t>
  </si>
  <si>
    <t>5101-202506200005</t>
  </si>
  <si>
    <t>SZA01C0040</t>
  </si>
  <si>
    <t>SZA02C0040</t>
  </si>
  <si>
    <t>PSTC9906H-1</t>
  </si>
  <si>
    <t>AS3LRL.1</t>
  </si>
  <si>
    <t>5101-202506200003</t>
  </si>
  <si>
    <t>SZB01D0063</t>
  </si>
  <si>
    <t>SZB02D0063</t>
  </si>
  <si>
    <t>PSTC9D01C-4</t>
  </si>
  <si>
    <t>1A5762</t>
  </si>
  <si>
    <t>CP1(125℃) +烘烤（250℃ 2H）+ CP2（-40℃）</t>
  </si>
  <si>
    <t>5101-202506180005</t>
  </si>
  <si>
    <t>AS3Y15.1</t>
  </si>
  <si>
    <t>5101-202505220003</t>
  </si>
  <si>
    <t>SZB01D0127</t>
  </si>
  <si>
    <t>SZB02D0084</t>
  </si>
  <si>
    <t>PSTC9D03E-4</t>
  </si>
  <si>
    <t>1A4G63</t>
  </si>
  <si>
    <t>CP1(125°C) -&gt; BAKING(250°C、2H)-&gt; CP2(-40°C)</t>
  </si>
  <si>
    <t>5101-202408080011</t>
  </si>
  <si>
    <t>X4758000</t>
  </si>
  <si>
    <t>陈数数</t>
  </si>
  <si>
    <t>5101-202405060022</t>
  </si>
  <si>
    <t>SZA01C0047</t>
  </si>
  <si>
    <t>SZA02C0117</t>
  </si>
  <si>
    <t>PSTC9906K</t>
  </si>
  <si>
    <t>AR2J32.1</t>
  </si>
  <si>
    <t>5101-202404240053</t>
  </si>
  <si>
    <t>SZA01G0123</t>
  </si>
  <si>
    <t>SZA02G0001</t>
  </si>
  <si>
    <t>A007024.03（E）</t>
  </si>
  <si>
    <t>工厂名称</t>
  </si>
  <si>
    <t>预计产量</t>
  </si>
  <si>
    <t>入库申请量</t>
  </si>
  <si>
    <t>已入库量</t>
  </si>
  <si>
    <t>ICD信息_DATECODE</t>
  </si>
  <si>
    <t>打标信息</t>
  </si>
  <si>
    <t>实际完工日期</t>
  </si>
  <si>
    <t>工单明细_已领用量第二数量</t>
  </si>
  <si>
    <t>报废数量</t>
  </si>
  <si>
    <t>破坏数量</t>
  </si>
  <si>
    <t>BOM日期</t>
  </si>
  <si>
    <t>赛卓工厂</t>
  </si>
  <si>
    <t>5302-202506230003</t>
  </si>
  <si>
    <t>FT委外重工工单</t>
  </si>
  <si>
    <t>SZM08D00040A</t>
  </si>
  <si>
    <t>浙江赛扬-AF</t>
  </si>
  <si>
    <t>SC724/2331</t>
  </si>
  <si>
    <t>客户退回，常温+高温重测</t>
  </si>
  <si>
    <t>006751</t>
  </si>
  <si>
    <t>SZB01D0069</t>
  </si>
  <si>
    <t>5302-202506230002</t>
  </si>
  <si>
    <t>5302-202506230001</t>
  </si>
  <si>
    <t>SC724/2401</t>
  </si>
  <si>
    <t>3021470</t>
  </si>
  <si>
    <t>5302-202506200003</t>
  </si>
  <si>
    <t>SZA06C030901</t>
  </si>
  <si>
    <t>41HL/52222</t>
  </si>
  <si>
    <t>回测</t>
  </si>
  <si>
    <t>ERAG15.1</t>
  </si>
  <si>
    <t>SZA01C0010</t>
  </si>
  <si>
    <t>5302-202503310002</t>
  </si>
  <si>
    <t>SZD08D001400</t>
  </si>
  <si>
    <t>9683/51045</t>
  </si>
  <si>
    <t>三温测试</t>
  </si>
  <si>
    <t>4054173</t>
  </si>
  <si>
    <t>SZD01D0096</t>
  </si>
  <si>
    <t>5302-202503310001</t>
  </si>
  <si>
    <t>9683/51043</t>
  </si>
  <si>
    <t>5302-202503260001</t>
  </si>
  <si>
    <t>SZA08C012701</t>
  </si>
  <si>
    <t>SC2455SO</t>
  </si>
  <si>
    <t>SC2455SO(STC9906K)-2455</t>
  </si>
  <si>
    <t>2455F/50665</t>
  </si>
  <si>
    <t>测试+打标+编带</t>
  </si>
  <si>
    <t>AR6922.1</t>
  </si>
  <si>
    <t>5302-202503210006</t>
  </si>
  <si>
    <t>9683/50738</t>
  </si>
  <si>
    <t>4054172</t>
  </si>
  <si>
    <t>5301-202506250001</t>
  </si>
  <si>
    <t>委外重工工单</t>
  </si>
  <si>
    <t>SZB08G002100</t>
  </si>
  <si>
    <t>SC4823S6-GB-00NR-4823</t>
  </si>
  <si>
    <t>4823/52034</t>
  </si>
  <si>
    <t>不良品复测，用原单号</t>
  </si>
  <si>
    <t>A0A3018</t>
  </si>
  <si>
    <t>5301-202505080005</t>
  </si>
  <si>
    <t>SZC08H000501</t>
  </si>
  <si>
    <t>69401/43665</t>
  </si>
  <si>
    <t>Semiment/LOGO 69401/43665</t>
  </si>
  <si>
    <t>回编回测</t>
  </si>
  <si>
    <t>FA38-7145</t>
  </si>
  <si>
    <t>SZC01H0005</t>
  </si>
  <si>
    <t>5301-202505080004</t>
  </si>
  <si>
    <t>5301-202505080003</t>
  </si>
  <si>
    <t>69401/43438</t>
  </si>
  <si>
    <t>Semiment/LOGO 69401/43438</t>
  </si>
  <si>
    <t>FA38-7146</t>
  </si>
  <si>
    <t>5301-202505080002</t>
  </si>
  <si>
    <t>5301-202505080001</t>
  </si>
  <si>
    <t>SZC08H00030A</t>
  </si>
  <si>
    <t>SC69401D(STC9H002D)-69401</t>
  </si>
  <si>
    <t>STC9H002D</t>
  </si>
  <si>
    <t>69401/41229</t>
  </si>
  <si>
    <t>Semiment/LOGO 69401/41229</t>
  </si>
  <si>
    <t>FA36-6949</t>
  </si>
  <si>
    <t>SZC01H0004</t>
  </si>
  <si>
    <t>5301-202504110004</t>
  </si>
  <si>
    <t>69401/42133</t>
  </si>
  <si>
    <t>Semiment/LOGO 69401/42133</t>
  </si>
  <si>
    <t>FA32-5910</t>
  </si>
  <si>
    <t>5301-202504110003</t>
  </si>
  <si>
    <t>5301-202504100002</t>
  </si>
  <si>
    <t>SZC08H00040A</t>
  </si>
  <si>
    <t>SC69401-A</t>
  </si>
  <si>
    <t>SC69401-A(STC9H002DQ)-69401</t>
  </si>
  <si>
    <t>69401/45201</t>
  </si>
  <si>
    <t>Semiment/LOGO 69401/45201</t>
  </si>
  <si>
    <t>FA47-6390</t>
  </si>
  <si>
    <t>5301-202504100001</t>
  </si>
  <si>
    <t>69401/45202</t>
  </si>
  <si>
    <t>Semiment/LOGO 69401/45202</t>
  </si>
  <si>
    <t>5301-202504090007</t>
  </si>
  <si>
    <t>SZB08C001100</t>
  </si>
  <si>
    <t>SC4923SO-N-CB-90NR-4923</t>
  </si>
  <si>
    <t>4923/51544</t>
  </si>
  <si>
    <t>ES286E.2</t>
  </si>
  <si>
    <t>SZB01C0053</t>
  </si>
  <si>
    <t>5301-202504030012</t>
  </si>
  <si>
    <t>Semiment/L0G0 69401/45201</t>
  </si>
  <si>
    <t>5301-202504030011</t>
  </si>
  <si>
    <t>SZB08G001200</t>
  </si>
  <si>
    <t>SC4821S6-TR</t>
  </si>
  <si>
    <t>SC4821S6-GA-00NR-4821</t>
  </si>
  <si>
    <t>4821/51078</t>
  </si>
  <si>
    <t>AP02024</t>
  </si>
  <si>
    <t>SZB01G0006</t>
  </si>
  <si>
    <t>5301-202504030007</t>
  </si>
  <si>
    <t>69401/43306</t>
  </si>
  <si>
    <t>Semiment/L0G0 69401/43306</t>
  </si>
  <si>
    <t>FA32-5906</t>
  </si>
  <si>
    <t>5301-202504030006</t>
  </si>
  <si>
    <t>5301-202504030005</t>
  </si>
  <si>
    <t>5301-202504030004</t>
  </si>
  <si>
    <t>69401/42420</t>
  </si>
  <si>
    <t>Semiment/L0G0 69401/42420</t>
  </si>
  <si>
    <t>FA38-6515</t>
  </si>
  <si>
    <t>5301-202504030003</t>
  </si>
  <si>
    <t>69401/42624</t>
  </si>
  <si>
    <t>Semiment/L0G0 69401/42624</t>
  </si>
  <si>
    <t>5301-202504030002</t>
  </si>
  <si>
    <t>5301-202502280002</t>
  </si>
  <si>
    <t>SZB08G000500</t>
  </si>
  <si>
    <t>SC4391SO6</t>
  </si>
  <si>
    <t>SC4391SO6-4391</t>
  </si>
  <si>
    <t>STC11202A-T</t>
  </si>
  <si>
    <t>4391/45219</t>
  </si>
  <si>
    <t>重编重测/此产品已打过印章/原箱号：ZY2502080160，原工作令：A25020076</t>
  </si>
  <si>
    <t>AP01732.01</t>
  </si>
  <si>
    <t>SZB01G0003</t>
  </si>
  <si>
    <t>5301-202502280001</t>
  </si>
  <si>
    <t>4391u/44776</t>
  </si>
  <si>
    <t>4391u</t>
  </si>
  <si>
    <t>重编重测/此产品已打过印章/原箱号：ZY2412070098，原工作令：A24480103</t>
  </si>
  <si>
    <t>5301-202401240001</t>
  </si>
  <si>
    <t>白茂元</t>
  </si>
  <si>
    <t>SZK08C000701</t>
  </si>
  <si>
    <t>ZH619A0</t>
  </si>
  <si>
    <t>ZH619A0(STC22303)-ZH619A0</t>
  </si>
  <si>
    <t>ZH619A0B/2349</t>
  </si>
  <si>
    <t>ZH619A0B/商标/2339</t>
  </si>
  <si>
    <t>重测</t>
  </si>
  <si>
    <t>FA38-7239</t>
  </si>
  <si>
    <t>SZK01H0002</t>
  </si>
  <si>
    <t>510T-202506200001</t>
  </si>
  <si>
    <t>一般委外试产工单</t>
  </si>
  <si>
    <t>SZG08G001401</t>
  </si>
  <si>
    <t>SYLM358DC-TR</t>
  </si>
  <si>
    <t>SYLM358DC-GC-90AR-LM358</t>
  </si>
  <si>
    <t>STC9G005C</t>
  </si>
  <si>
    <t>531S/LM358</t>
  </si>
  <si>
    <t>ES 531S/LM358</t>
  </si>
  <si>
    <t>PSTC9G005C-9</t>
  </si>
  <si>
    <t>AP00553.09</t>
  </si>
  <si>
    <t>SZG01G0002</t>
  </si>
  <si>
    <t>510T-202506100002</t>
  </si>
  <si>
    <t>SZD08D001300</t>
  </si>
  <si>
    <t>SC9686T3-FP180-TR-Q</t>
  </si>
  <si>
    <t>SC9686T3-FP180-Q-DB-4XAR-96861</t>
  </si>
  <si>
    <t>96861/52429</t>
  </si>
  <si>
    <t>PSTC12100B-96861-4</t>
  </si>
  <si>
    <t>5046230</t>
  </si>
  <si>
    <t>GCM155R71H222KA37D</t>
  </si>
  <si>
    <t>IA4906H44J6K,DC:20240920</t>
  </si>
  <si>
    <t>GCM155L8EH104KE07D</t>
  </si>
  <si>
    <t>IA4603KAB DC:20240618</t>
  </si>
  <si>
    <t>510T-202506100001</t>
  </si>
  <si>
    <t>SZD08D001200</t>
  </si>
  <si>
    <t>SC9686T3-FP90-TR-Q</t>
  </si>
  <si>
    <t>SC9686T3-FP90-Q-DB-4XAR-96860</t>
  </si>
  <si>
    <t>96860/52428</t>
  </si>
  <si>
    <t>PSTC12100B-96860-4</t>
  </si>
  <si>
    <t>510T-202506090005</t>
  </si>
  <si>
    <t>SZD08D001000</t>
  </si>
  <si>
    <t>SC9685TS-FP180-TR-Q</t>
  </si>
  <si>
    <t>SC9685TS-FP180-Q-DB-46AR-96854</t>
  </si>
  <si>
    <t>96854/52427</t>
  </si>
  <si>
    <t>GCM1885C1H222JA16D</t>
  </si>
  <si>
    <t>IA4808G53,DC:20240820</t>
  </si>
  <si>
    <t>PSTC12100B-96854-4</t>
  </si>
  <si>
    <t>510T-202506090004</t>
  </si>
  <si>
    <t>SZD08D000900</t>
  </si>
  <si>
    <t>SC9685TS-FP90-TR-Q</t>
  </si>
  <si>
    <t>SC9685TS-FP90-Q-DB-46AR-96853</t>
  </si>
  <si>
    <t>96853/52426</t>
  </si>
  <si>
    <t>PSTC12100B-96853-4</t>
  </si>
  <si>
    <t>510T-202506090003</t>
  </si>
  <si>
    <t>SZD08D000800</t>
  </si>
  <si>
    <t>96852/52425</t>
  </si>
  <si>
    <t>PSTC12100B-96852-4</t>
  </si>
  <si>
    <t>510T-202506090002</t>
  </si>
  <si>
    <t>SZD08D000700</t>
  </si>
  <si>
    <t>96851/52424</t>
  </si>
  <si>
    <t>PSTC12100B-96851-4</t>
  </si>
  <si>
    <t>510T-202506090001</t>
  </si>
  <si>
    <t>SZD08D000600</t>
  </si>
  <si>
    <t>SC9685TS-RP90-TR-Q</t>
  </si>
  <si>
    <t>SC9685TS-RP90-Q-DB-46AR-96850</t>
  </si>
  <si>
    <t>96850/52423</t>
  </si>
  <si>
    <t>PSTC12100B-96850-4</t>
  </si>
  <si>
    <t>510T-202505230001</t>
  </si>
  <si>
    <t>SZB08G002300</t>
  </si>
  <si>
    <t>SC4702SO-N-TR</t>
  </si>
  <si>
    <t>SC4702SO-N-GB-00NR-4702</t>
  </si>
  <si>
    <t>4702/52175</t>
  </si>
  <si>
    <t>工程批，Mapping取Bin2，本月底出货</t>
  </si>
  <si>
    <t>PSTC11205B-4702-N-0</t>
  </si>
  <si>
    <t>510T-202505140001</t>
  </si>
  <si>
    <t>SZA08D004000</t>
  </si>
  <si>
    <t>SC2498MSO-TR-Q</t>
  </si>
  <si>
    <t>SC2498MSO-Q-DB-00CR-2498M</t>
  </si>
  <si>
    <t>2498M/52026</t>
  </si>
  <si>
    <t>4319150</t>
  </si>
  <si>
    <t>510T-202412020001</t>
  </si>
  <si>
    <t>SZB08X000100</t>
  </si>
  <si>
    <t>SC4021SO-N</t>
  </si>
  <si>
    <t>SC4021SO-N-4021</t>
  </si>
  <si>
    <t>512/44907</t>
  </si>
  <si>
    <t>512(在第1个字符下面打点）</t>
  </si>
  <si>
    <t>STC3011A</t>
  </si>
  <si>
    <t>24B24E.1</t>
  </si>
  <si>
    <t>SZB01X0001</t>
  </si>
  <si>
    <t>510T-202411270001</t>
  </si>
  <si>
    <t>512/44860</t>
  </si>
  <si>
    <t>512(在第3个字符下面打点）</t>
  </si>
  <si>
    <t>未测样品回货150颗</t>
  </si>
  <si>
    <t>510T-202410310001</t>
  </si>
  <si>
    <t>4391r/44451</t>
  </si>
  <si>
    <t>4391r</t>
  </si>
  <si>
    <t>打标信息：在第4个数字下方打点/打印内容为测试档位信息/主芯为：STC11202A</t>
  </si>
  <si>
    <t>AP01732</t>
  </si>
  <si>
    <t>510T-202401160001</t>
  </si>
  <si>
    <t>SZB05D00090A</t>
  </si>
  <si>
    <t>SC4688SA-A</t>
  </si>
  <si>
    <t>SC4688SA-A(STC9D01C)-4688</t>
  </si>
  <si>
    <t>4688/403BF</t>
  </si>
  <si>
    <t>PSTC9D01C</t>
  </si>
  <si>
    <t>3164530</t>
  </si>
  <si>
    <t>510R-202505140001</t>
  </si>
  <si>
    <t>一般委外风险量产工单</t>
  </si>
  <si>
    <t>SZB04H00060A</t>
  </si>
  <si>
    <t>SC4671SW50B5-TB</t>
  </si>
  <si>
    <t>NF.SC4671SW50B5-HB-SC4671SW50B5</t>
  </si>
  <si>
    <t>SC4671SW50B5/52028</t>
  </si>
  <si>
    <t>Semiment/L0G0 SC4671SW50B5/52028</t>
  </si>
  <si>
    <t>PSTC13103B-3</t>
  </si>
  <si>
    <t>510R-202504220001</t>
  </si>
  <si>
    <t>SZB08G003701</t>
  </si>
  <si>
    <t>SC4251DN-TR</t>
  </si>
  <si>
    <t>SC4251DN-GA-00CR-4251</t>
  </si>
  <si>
    <t>DFN1616-6L(0.5)</t>
  </si>
  <si>
    <t>4251/51727</t>
  </si>
  <si>
    <t>4251/51727(PIN1点在左下角)</t>
  </si>
  <si>
    <t>1、封装完成回货100ea未测样品做测试样管；2.封装收集数据并提供封装过程报告；3.测试完成后取样安排封装可靠性</t>
  </si>
  <si>
    <t>AP01876.03</t>
  </si>
  <si>
    <t>510E-202506250002</t>
  </si>
  <si>
    <t>SZC08H001500</t>
  </si>
  <si>
    <t>SC69431S3-TR-Q</t>
  </si>
  <si>
    <t>SC69431S3-1P1M1-Q-HB-4XAR-69431</t>
  </si>
  <si>
    <t>SIP3-5L</t>
  </si>
  <si>
    <t>69431/52639</t>
  </si>
  <si>
    <t>510E-202506250001</t>
  </si>
  <si>
    <t>SZC08H001400</t>
  </si>
  <si>
    <t>SC69431S3-1P1M0-Q-HB-4XAR-69431</t>
  </si>
  <si>
    <t>69431/52638</t>
  </si>
  <si>
    <t>510E-202506240001</t>
  </si>
  <si>
    <t>SZA08D003800</t>
  </si>
  <si>
    <t>2527/52626</t>
  </si>
  <si>
    <t>DOE验证， 提供全流程DOE报告</t>
  </si>
  <si>
    <t>PSTC11131A-4</t>
  </si>
  <si>
    <t>4233911</t>
  </si>
  <si>
    <t>SZA01D0002</t>
  </si>
  <si>
    <t>510E-202506190001</t>
  </si>
  <si>
    <t>SZO03D0001</t>
  </si>
  <si>
    <t>SC2482SO-BK</t>
  </si>
  <si>
    <t>NA.SC2482SO</t>
  </si>
  <si>
    <t>STCM2412B</t>
  </si>
  <si>
    <t>上单晶圆报废，补500颗封装</t>
  </si>
  <si>
    <t>5020C52</t>
  </si>
  <si>
    <t>SZO01D0003</t>
  </si>
  <si>
    <t>510E-202506180003</t>
  </si>
  <si>
    <t>2527/52552</t>
  </si>
  <si>
    <t>510E-202506180002</t>
  </si>
  <si>
    <t>2527/52551</t>
  </si>
  <si>
    <t>工程封装过程报告/封装可靠性验证</t>
  </si>
  <si>
    <t>510E-202506180001</t>
  </si>
  <si>
    <t>2527/52550</t>
  </si>
  <si>
    <t>DOE验证，提供全流程DOE报告</t>
  </si>
  <si>
    <t>510E-202506170001</t>
  </si>
  <si>
    <t>SZA08G002801</t>
  </si>
  <si>
    <t>SC2402SO-N-GB-00AR-2402</t>
  </si>
  <si>
    <t>2402/52501-G</t>
  </si>
  <si>
    <t>2402/52501</t>
  </si>
  <si>
    <t>PSTC9G002B-0</t>
  </si>
  <si>
    <t>A021247</t>
  </si>
  <si>
    <t>SZA01G0127</t>
  </si>
  <si>
    <t>510E-202506120004</t>
  </si>
  <si>
    <t>510E-202506060001</t>
  </si>
  <si>
    <t>SZC08H000700</t>
  </si>
  <si>
    <t>SC69431DC-000-TR-Q</t>
  </si>
  <si>
    <t>SC69431DC-000-Q-HB-4XAR-69431</t>
  </si>
  <si>
    <t>69431/52401</t>
  </si>
  <si>
    <t>Semiment/Logo 69431/52401</t>
  </si>
  <si>
    <t>盲封</t>
  </si>
  <si>
    <t>510E-202506050005</t>
  </si>
  <si>
    <t>SZB08H00070A</t>
  </si>
  <si>
    <t>SC4671SV-100A-TR</t>
  </si>
  <si>
    <t>SC4671SV100B5F-HB-33AR-SC4671SV100B5F</t>
  </si>
  <si>
    <t>SOW10</t>
  </si>
  <si>
    <t>SC4671SV100B5F/52349</t>
  </si>
  <si>
    <t>Semiment/SC4671SV100B5F/52349</t>
  </si>
  <si>
    <t>封装DOE验证，提供全流程DOE报告</t>
  </si>
  <si>
    <t>510E-202506050004</t>
  </si>
  <si>
    <t>SZK04D000100</t>
  </si>
  <si>
    <t>VE1020-TB</t>
  </si>
  <si>
    <t>NF.VE1020-DA-VE1020</t>
  </si>
  <si>
    <t>QFNWB5*5-20L-D</t>
  </si>
  <si>
    <t>VE1020</t>
  </si>
  <si>
    <t>银浆9889</t>
  </si>
  <si>
    <t>4335230</t>
  </si>
  <si>
    <t>SZK01D0002</t>
  </si>
  <si>
    <t>510E-202506050003</t>
  </si>
  <si>
    <t>510E-202505220001</t>
  </si>
  <si>
    <t>SZA06C029201</t>
  </si>
  <si>
    <t>2443/52157</t>
  </si>
  <si>
    <t>ARDQRL.1</t>
  </si>
  <si>
    <t>510E-202505210002</t>
  </si>
  <si>
    <t>SZA08Z000200</t>
  </si>
  <si>
    <t>SC2062SO-TR</t>
  </si>
  <si>
    <t>SC2062SO-ZD-00NR-2062</t>
  </si>
  <si>
    <t>AT1996D</t>
  </si>
  <si>
    <t>2062/52149</t>
  </si>
  <si>
    <t>BQ2730301A</t>
  </si>
  <si>
    <t>SZA02Z0001</t>
  </si>
  <si>
    <t>510E-202505150002</t>
  </si>
  <si>
    <t>SZC08H001501</t>
  </si>
  <si>
    <t>SC69401DC-Q-HD-4XAR-69401</t>
  </si>
  <si>
    <t>69401/52048</t>
  </si>
  <si>
    <t>Semiment/LOGO 69401/52048</t>
  </si>
  <si>
    <t>PSTC9H002DQ-4</t>
  </si>
  <si>
    <t>FA4X-6913</t>
  </si>
  <si>
    <t>510E-202504110003</t>
  </si>
  <si>
    <t>SZD08A000200</t>
  </si>
  <si>
    <t>9675/51584</t>
  </si>
  <si>
    <t>20241216</t>
  </si>
  <si>
    <t>SZD01A0124</t>
  </si>
  <si>
    <t>PSTC9A002B-4</t>
  </si>
  <si>
    <t>X4933200</t>
  </si>
  <si>
    <t>510E-202504110002</t>
  </si>
  <si>
    <t>9675/51587</t>
  </si>
  <si>
    <t>X4892900</t>
  </si>
  <si>
    <t>510E-202504110001</t>
  </si>
  <si>
    <t>9675/51588</t>
  </si>
  <si>
    <t>X4933300</t>
  </si>
  <si>
    <t>20241122</t>
  </si>
  <si>
    <t>20241127</t>
  </si>
  <si>
    <t>510E-202504100002</t>
  </si>
  <si>
    <t>96861/51563</t>
  </si>
  <si>
    <t>取Bin2</t>
  </si>
  <si>
    <t>510E-202504100001</t>
  </si>
  <si>
    <t>96860/51562</t>
  </si>
  <si>
    <t>取Bin1</t>
  </si>
  <si>
    <t>510E-202503130001</t>
  </si>
  <si>
    <t>SZA08G002201</t>
  </si>
  <si>
    <t>SC2402SO-N-GB-00NR-2402</t>
  </si>
  <si>
    <t>2402/51176-G</t>
  </si>
  <si>
    <t>2402/51176</t>
  </si>
  <si>
    <t>A021251</t>
  </si>
  <si>
    <t>510E-202502260003</t>
  </si>
  <si>
    <t>SZA08Z000100</t>
  </si>
  <si>
    <t>SC2061SO-TR</t>
  </si>
  <si>
    <t>SC2061SO-ZD-00NR-2061</t>
  </si>
  <si>
    <t>2061/50927</t>
  </si>
  <si>
    <t>做封装报告和可靠性测试</t>
  </si>
  <si>
    <t>510E-202501030001</t>
  </si>
  <si>
    <t>SZA06C026401</t>
  </si>
  <si>
    <t>SC1002N1W</t>
  </si>
  <si>
    <t>SC1002N1W(STC1002AL)-N41H</t>
  </si>
  <si>
    <t>N41H/50127</t>
  </si>
  <si>
    <t>PSTC1002AL</t>
  </si>
  <si>
    <t>ERC229.1</t>
  </si>
  <si>
    <t>SZA01C0133</t>
  </si>
  <si>
    <t>510E-202407160002</t>
  </si>
  <si>
    <t>SZM04H00030A</t>
  </si>
  <si>
    <t>SC4665VB</t>
  </si>
  <si>
    <t>NF.SC4665VB(STC13103B)-4665</t>
  </si>
  <si>
    <t>4665/42924</t>
  </si>
  <si>
    <t>塑封料：G700LH,球焊后点coating胶：Q1-4939。仅封装，封装完成后全部回货。</t>
  </si>
  <si>
    <t>FA39-6550B</t>
  </si>
  <si>
    <t>510E-202407160001</t>
  </si>
  <si>
    <t>4665/42923</t>
  </si>
  <si>
    <t>塑封料：EME-G700L。仅封装，封装完成</t>
  </si>
  <si>
    <t>510E-202406130005</t>
  </si>
  <si>
    <t>SZM06H000401</t>
  </si>
  <si>
    <t>SC4665VB(STC13103B)-4665</t>
  </si>
  <si>
    <t>DB、WB、MD DOE验证，做完产品报废，不用回货</t>
  </si>
  <si>
    <t>510E-202401240001</t>
  </si>
  <si>
    <t>SZO03G0001</t>
  </si>
  <si>
    <t>SI485E</t>
  </si>
  <si>
    <t>NA.SI485E</t>
  </si>
  <si>
    <t>需要打印pin1点</t>
  </si>
  <si>
    <t>STC42302A</t>
  </si>
  <si>
    <t>AP01301.06</t>
  </si>
  <si>
    <t>SZO01G0001</t>
  </si>
  <si>
    <t>510E-202311090003</t>
  </si>
  <si>
    <t>李娥</t>
  </si>
  <si>
    <t>SZM04H00010A</t>
  </si>
  <si>
    <t>SC4663VB</t>
  </si>
  <si>
    <t>NF.SC4663VB-4663</t>
  </si>
  <si>
    <t>4663/34550</t>
  </si>
  <si>
    <t>STC13103A</t>
  </si>
  <si>
    <t>FA39-6550-B</t>
  </si>
  <si>
    <t>SZM01H0002</t>
  </si>
  <si>
    <t>510B-202506260001</t>
  </si>
  <si>
    <t>SZA04A002100</t>
  </si>
  <si>
    <t>SC1945NB1</t>
  </si>
  <si>
    <t>NF.SC1945NB1(STC2899AJ)-N603</t>
  </si>
  <si>
    <t>N603/52645</t>
  </si>
  <si>
    <t>INK</t>
  </si>
  <si>
    <t>PSTC2899AJ-0</t>
  </si>
  <si>
    <t>GR15970</t>
  </si>
  <si>
    <t>SZB01A0017</t>
  </si>
  <si>
    <t>510B-202506250005</t>
  </si>
  <si>
    <t>SZA05C023600</t>
  </si>
  <si>
    <t>PSTC1898AI-0</t>
  </si>
  <si>
    <t>ES4895.1</t>
  </si>
  <si>
    <t>SZA01C0011</t>
  </si>
  <si>
    <t>510B-202506250004</t>
  </si>
  <si>
    <t>N603/52631</t>
  </si>
  <si>
    <t>GR20110</t>
  </si>
  <si>
    <t>510B-202506250003</t>
  </si>
  <si>
    <t>N603/52632</t>
  </si>
  <si>
    <t>GR15950</t>
  </si>
  <si>
    <t>510B-202506250002</t>
  </si>
  <si>
    <t>N603/52630</t>
  </si>
  <si>
    <t>GR20120</t>
  </si>
  <si>
    <t>510B-202506250001</t>
  </si>
  <si>
    <t>SZA04A002500</t>
  </si>
  <si>
    <t>NF.SC1945A1-AJ-N13</t>
  </si>
  <si>
    <t>N13/52629</t>
  </si>
  <si>
    <t>GR20150</t>
  </si>
  <si>
    <t>510B-202506240003</t>
  </si>
  <si>
    <t>SZA03C0253</t>
  </si>
  <si>
    <t>SC2432SO</t>
  </si>
  <si>
    <t>NA.SC2432SO(STC9906M)</t>
  </si>
  <si>
    <t>PSTC9906M-1</t>
  </si>
  <si>
    <t>ARDDRD.1</t>
  </si>
  <si>
    <t>SZA01C0043</t>
  </si>
  <si>
    <t>510B-202506240002</t>
  </si>
  <si>
    <t>SZ803C0001</t>
  </si>
  <si>
    <t>SC4923SO-N-BK</t>
  </si>
  <si>
    <t>NA.SC4923SO-N-CD</t>
  </si>
  <si>
    <t>ES4MNR.1</t>
  </si>
  <si>
    <t>510B-202506230007</t>
  </si>
  <si>
    <t>SZA04A002700</t>
  </si>
  <si>
    <t>SC1645A1</t>
  </si>
  <si>
    <t>NF.SC1645A1(STC2899AI)-4601H</t>
  </si>
  <si>
    <t>4601H/52604</t>
  </si>
  <si>
    <t>PSTC2899AI-0</t>
  </si>
  <si>
    <t>GR06430</t>
  </si>
  <si>
    <t>SZB01A0016</t>
  </si>
  <si>
    <t>510B-202506230006</t>
  </si>
  <si>
    <t>4601H/52605</t>
  </si>
  <si>
    <t>GR20200</t>
  </si>
  <si>
    <t>510B-202506230005</t>
  </si>
  <si>
    <t>N603/52603</t>
  </si>
  <si>
    <t>GR15930</t>
  </si>
  <si>
    <t>510B-202506230004</t>
  </si>
  <si>
    <t>N603/52602</t>
  </si>
  <si>
    <t>GR15960</t>
  </si>
  <si>
    <t>510B-202506230003</t>
  </si>
  <si>
    <t>N603/52601</t>
  </si>
  <si>
    <t>GR20140</t>
  </si>
  <si>
    <t>510B-202506230002</t>
  </si>
  <si>
    <t>ES4MSR.1</t>
  </si>
  <si>
    <t>510B-202506230001</t>
  </si>
  <si>
    <t>ES42RR.1</t>
  </si>
  <si>
    <t>510B-202506200003</t>
  </si>
  <si>
    <t>SZC03D0152</t>
  </si>
  <si>
    <t>NA.SC60104</t>
  </si>
  <si>
    <t>PSTC9D02C-0</t>
  </si>
  <si>
    <t>4007730</t>
  </si>
  <si>
    <t>SZC01D0064</t>
  </si>
  <si>
    <t>510B-202506200002</t>
  </si>
  <si>
    <t>SZB04D000600</t>
  </si>
  <si>
    <t>NF.SC4688SA-Q-DC-4688</t>
  </si>
  <si>
    <t>4688/52566</t>
  </si>
  <si>
    <t>1A5760</t>
  </si>
  <si>
    <t>510B-202506200001</t>
  </si>
  <si>
    <t>ES3E63.1</t>
  </si>
  <si>
    <t>510B-202506190001</t>
  </si>
  <si>
    <t>SZD06C023301</t>
  </si>
  <si>
    <t>SC9641TS-BK-Q</t>
  </si>
  <si>
    <t>SC9641TS-362-Q-CB-10LK-9641</t>
  </si>
  <si>
    <t>9641/52558</t>
  </si>
  <si>
    <t>测试，不编带</t>
  </si>
  <si>
    <t>AS3715.1</t>
  </si>
  <si>
    <t>510B-202506180003</t>
  </si>
  <si>
    <t>SZB04D00160A</t>
  </si>
  <si>
    <t>NF.SC4689SA-Q-DF-4689</t>
  </si>
  <si>
    <t>4689/52543</t>
  </si>
  <si>
    <t>PSTC9D01F-4</t>
  </si>
  <si>
    <t>1A4N73</t>
  </si>
  <si>
    <t>SZB01D0125</t>
  </si>
  <si>
    <t>510B-202506180002</t>
  </si>
  <si>
    <t>4689/52536</t>
  </si>
  <si>
    <t>4126490</t>
  </si>
  <si>
    <t>510B-202506180001</t>
  </si>
  <si>
    <t>4689/52534</t>
  </si>
  <si>
    <t>4022640</t>
  </si>
  <si>
    <t>510B-202506170004</t>
  </si>
  <si>
    <t>4688/52533</t>
  </si>
  <si>
    <t>1A5761</t>
  </si>
  <si>
    <t>510B-202506170003</t>
  </si>
  <si>
    <t>4688/52532</t>
  </si>
  <si>
    <t>510B-202506170002</t>
  </si>
  <si>
    <t>N13/52531</t>
  </si>
  <si>
    <t>GR20100</t>
  </si>
  <si>
    <t>510B-202506170001</t>
  </si>
  <si>
    <t>ES4MUR.1</t>
  </si>
  <si>
    <t>510B-202506160003</t>
  </si>
  <si>
    <t>ES3E66.1</t>
  </si>
  <si>
    <t>510B-202506160002</t>
  </si>
  <si>
    <t>ES4MVR.1</t>
  </si>
  <si>
    <t>510B-202506160001</t>
  </si>
  <si>
    <t>ES40RR.1</t>
  </si>
  <si>
    <t>510B-202506130002</t>
  </si>
  <si>
    <t>ES4MTR.1</t>
  </si>
  <si>
    <t>510B-202506130001</t>
  </si>
  <si>
    <t>ES4MRR.1</t>
  </si>
  <si>
    <t>510B-202506120002</t>
  </si>
  <si>
    <t>SZC03D0174</t>
  </si>
  <si>
    <t>3205430</t>
  </si>
  <si>
    <t>510B-202506120001</t>
  </si>
  <si>
    <t>SZA05D021100</t>
  </si>
  <si>
    <t>NM.SC2442UA-Q-DB-60AK</t>
  </si>
  <si>
    <t>PSTC11102B-2943S1-6</t>
  </si>
  <si>
    <t>5024490</t>
  </si>
  <si>
    <t>510B-202506110012</t>
  </si>
  <si>
    <t>SZB03C0196</t>
  </si>
  <si>
    <t>SC4015SO-N-BK</t>
  </si>
  <si>
    <t>NA.SC4015SO-N-CE</t>
  </si>
  <si>
    <t>ERCS3G.1</t>
  </si>
  <si>
    <t>SZB01C0052</t>
  </si>
  <si>
    <t>510B-202506110011</t>
  </si>
  <si>
    <t>ERCDPG.1</t>
  </si>
  <si>
    <t>510B-202506110010</t>
  </si>
  <si>
    <t>ERCN1G.1</t>
  </si>
  <si>
    <t>510B-202506110009</t>
  </si>
  <si>
    <t>ERCS7G.1</t>
  </si>
  <si>
    <t>510B-202506110008</t>
  </si>
  <si>
    <t>ERCR1G.1</t>
  </si>
  <si>
    <t>510B-202506110007</t>
  </si>
  <si>
    <t>ERCGFG.1</t>
  </si>
  <si>
    <t>510B-202506110006</t>
  </si>
  <si>
    <t>ERCY2G.1</t>
  </si>
  <si>
    <t>510B-202506110005</t>
  </si>
  <si>
    <t>ERCPCG.1</t>
  </si>
  <si>
    <t>510B-202506110004</t>
  </si>
  <si>
    <t>SZA04A001100</t>
  </si>
  <si>
    <t>NF.SC1645A1-4601H</t>
  </si>
  <si>
    <t>4601H/52448</t>
  </si>
  <si>
    <t>PSTC2899AE-0</t>
  </si>
  <si>
    <t>GR06260</t>
  </si>
  <si>
    <t>SZA01A0015</t>
  </si>
  <si>
    <t>510B-202506110003</t>
  </si>
  <si>
    <t>SZA04C000600</t>
  </si>
  <si>
    <t>SC2443UA</t>
  </si>
  <si>
    <t>NF.SC2443UA-W(STC9906W)-2443</t>
  </si>
  <si>
    <t>2443/52447</t>
  </si>
  <si>
    <t>AS3E16.1</t>
  </si>
  <si>
    <t>510B-202506110002</t>
  </si>
  <si>
    <t>此单分DC续流，FT后需hold确认良率</t>
  </si>
  <si>
    <t>ES4MMR.1</t>
  </si>
  <si>
    <t>510B-202506110001</t>
  </si>
  <si>
    <t>510B-202506100004</t>
  </si>
  <si>
    <t>SZB04D00200A</t>
  </si>
  <si>
    <t>NF.SC4643SA-Q-DE-2100</t>
  </si>
  <si>
    <t>2100/52434</t>
  </si>
  <si>
    <t>1A4156</t>
  </si>
  <si>
    <t>510B-202506100002</t>
  </si>
  <si>
    <t>SZA03C0257</t>
  </si>
  <si>
    <t>SC1138SO-N-Q-BK</t>
  </si>
  <si>
    <t>NA.SC1138SO-N-Q-CC</t>
  </si>
  <si>
    <t>仅封装，白板回货</t>
  </si>
  <si>
    <t>PSTC1898AC-0</t>
  </si>
  <si>
    <t>ES3K78.1</t>
  </si>
  <si>
    <t>SZA01C0009</t>
  </si>
  <si>
    <t>510B-202506100001</t>
  </si>
  <si>
    <t>SZD05C017900</t>
  </si>
  <si>
    <t>NM.SC9314UA-CF-0XAK</t>
  </si>
  <si>
    <t>PSTC9901AF-0</t>
  </si>
  <si>
    <t>AS27RP.1</t>
  </si>
  <si>
    <t>SZD01C0026</t>
  </si>
  <si>
    <t>510B-202506090008</t>
  </si>
  <si>
    <t>ES4MPR.1</t>
  </si>
  <si>
    <t>510B-202506060014</t>
  </si>
  <si>
    <t>SZA03C0260</t>
  </si>
  <si>
    <t>SC243XUA-BK</t>
  </si>
  <si>
    <t>NA.SC243XUA-CI</t>
  </si>
  <si>
    <t>AS3G30.1</t>
  </si>
  <si>
    <t>510B-202506060007</t>
  </si>
  <si>
    <t>9641/52158</t>
  </si>
  <si>
    <t>在线改单，不编带回货</t>
  </si>
  <si>
    <t>AS2C07.1</t>
  </si>
  <si>
    <t>510B-202506060004</t>
  </si>
  <si>
    <t>SZB04D00090A</t>
  </si>
  <si>
    <t>2100</t>
  </si>
  <si>
    <t>NF.2100-A-2100</t>
  </si>
  <si>
    <t>2100/52353</t>
  </si>
  <si>
    <t>3105660</t>
  </si>
  <si>
    <t>510B-202506060003</t>
  </si>
  <si>
    <t>2100/52352</t>
  </si>
  <si>
    <t>3165390</t>
  </si>
  <si>
    <t>510B-202506060002</t>
  </si>
  <si>
    <t>2100/52351</t>
  </si>
  <si>
    <t>4162570</t>
  </si>
  <si>
    <t>510B-202506060001</t>
  </si>
  <si>
    <t>2100/52350</t>
  </si>
  <si>
    <t>4162580</t>
  </si>
  <si>
    <t>510B-202506050010</t>
  </si>
  <si>
    <t>SZM04D00030B</t>
  </si>
  <si>
    <t>NF.CA-IS23050W(STC9D06F)-CA-IS23050W</t>
  </si>
  <si>
    <t>2523A</t>
  </si>
  <si>
    <t>CA-IS23050W/06F.XXXXXX/2523A/logo</t>
  </si>
  <si>
    <t>PSTC9D06F-0</t>
  </si>
  <si>
    <t>5054490</t>
  </si>
  <si>
    <t>510B-202506050009</t>
  </si>
  <si>
    <t>SZB04D00180A</t>
  </si>
  <si>
    <t>NF.SC4643VB-Q-DE-4643</t>
  </si>
  <si>
    <t>4643/52362</t>
  </si>
  <si>
    <t>5081550</t>
  </si>
  <si>
    <t>510B-202506050008</t>
  </si>
  <si>
    <t>4643/52361</t>
  </si>
  <si>
    <t>510B-202506050007</t>
  </si>
  <si>
    <t>4643/52360</t>
  </si>
  <si>
    <t>5081530</t>
  </si>
  <si>
    <t>510B-202506050006</t>
  </si>
  <si>
    <t>SZB04D00150A</t>
  </si>
  <si>
    <t>NF.SC4643VB-Q-DE-FFH-L43</t>
  </si>
  <si>
    <t>FFH-L43/52358</t>
  </si>
  <si>
    <t>5081520</t>
  </si>
  <si>
    <t>510B-202506050005</t>
  </si>
  <si>
    <t>FFH-L43/52359</t>
  </si>
  <si>
    <t>510B-202506050003</t>
  </si>
  <si>
    <t>SZD06A016201</t>
  </si>
  <si>
    <t>SC9642TS-E-BK-Q</t>
  </si>
  <si>
    <t>SC9642TS-E362-Q-AH-4XLK-9642</t>
  </si>
  <si>
    <t>9642/52348</t>
  </si>
  <si>
    <t>测试，MAP，不编带</t>
  </si>
  <si>
    <t>PSTC9A001H-4</t>
  </si>
  <si>
    <t>X4499200</t>
  </si>
  <si>
    <t>510B-202506050002</t>
  </si>
  <si>
    <t>9642/52347</t>
  </si>
  <si>
    <t>X4499000</t>
  </si>
  <si>
    <t>510B-202506050001</t>
  </si>
  <si>
    <t>2443/52346</t>
  </si>
  <si>
    <t>mapping</t>
  </si>
  <si>
    <t>AS3LRM.1</t>
  </si>
  <si>
    <t>510B-202506040001</t>
  </si>
  <si>
    <t>ES3E64.1</t>
  </si>
  <si>
    <t>510B-202506030005</t>
  </si>
  <si>
    <t>ES3E65.1</t>
  </si>
  <si>
    <t>510B-202505290002</t>
  </si>
  <si>
    <t>SZB04D000500</t>
  </si>
  <si>
    <t>NF.SC4688SA-Q-DC-888K</t>
  </si>
  <si>
    <t>888K/2522</t>
  </si>
  <si>
    <t>888K/2522/2S1A4961</t>
  </si>
  <si>
    <t>1A4961</t>
  </si>
  <si>
    <t>510B-202505290001</t>
  </si>
  <si>
    <t>ES3E62.1</t>
  </si>
  <si>
    <t>510B-202505280009</t>
  </si>
  <si>
    <t>888K/2522/2S1A4960</t>
  </si>
  <si>
    <t>1A4960</t>
  </si>
  <si>
    <t>510B-202505270011</t>
  </si>
  <si>
    <t>888K/2522/2S1A4958</t>
  </si>
  <si>
    <t>1A4958</t>
  </si>
  <si>
    <t>510B-202505270010</t>
  </si>
  <si>
    <t>510B-202505270009</t>
  </si>
  <si>
    <t>FFH-L43/52243</t>
  </si>
  <si>
    <t>5081540</t>
  </si>
  <si>
    <t>510B-202505270008</t>
  </si>
  <si>
    <t>FFH-L43/52242</t>
  </si>
  <si>
    <t>510B-202505270007</t>
  </si>
  <si>
    <t>SZB04D00130A</t>
  </si>
  <si>
    <t>NF.SC4643VB-G-Q-DE-4643</t>
  </si>
  <si>
    <t>4643/52241</t>
  </si>
  <si>
    <t>510B-202505270006</t>
  </si>
  <si>
    <t>SZB04D00140A</t>
  </si>
  <si>
    <t>NF.SC4643VB-S-Q-DE-4643</t>
  </si>
  <si>
    <t>4643/52240</t>
  </si>
  <si>
    <t>510B-202505270005</t>
  </si>
  <si>
    <t>4643/52215</t>
  </si>
  <si>
    <t>5081600</t>
  </si>
  <si>
    <t>510B-202505270004</t>
  </si>
  <si>
    <t>4643/52214</t>
  </si>
  <si>
    <t>510B-202505270003</t>
  </si>
  <si>
    <t>4643/52213</t>
  </si>
  <si>
    <t>510B-202505240001</t>
  </si>
  <si>
    <t>FFH-L43/52180</t>
  </si>
  <si>
    <t>5079630</t>
  </si>
  <si>
    <t>510B-202505230010</t>
  </si>
  <si>
    <t>ERCS5G.1</t>
  </si>
  <si>
    <t>510B-202505230009</t>
  </si>
  <si>
    <t>ERCE0G.1</t>
  </si>
  <si>
    <t>510B-202505230008</t>
  </si>
  <si>
    <t>ERCK7G.1</t>
  </si>
  <si>
    <t>510B-202505230007</t>
  </si>
  <si>
    <t>ERCL1G.1</t>
  </si>
  <si>
    <t>510B-202505230006</t>
  </si>
  <si>
    <t>ERCK4G.1</t>
  </si>
  <si>
    <t>510B-202505230005</t>
  </si>
  <si>
    <t>ERCL0G.1</t>
  </si>
  <si>
    <t>510B-202505230004</t>
  </si>
  <si>
    <t>ERCN2G.1</t>
  </si>
  <si>
    <t>510B-202505230003</t>
  </si>
  <si>
    <t>ERCQ5G.1</t>
  </si>
  <si>
    <t>510B-202505230002</t>
  </si>
  <si>
    <t>ERCQ4G.1</t>
  </si>
  <si>
    <t>510B-202505230001</t>
  </si>
  <si>
    <t>ERCQ8G.1</t>
  </si>
  <si>
    <t>510B-202505220004</t>
  </si>
  <si>
    <t>FFH-L43/52167</t>
  </si>
  <si>
    <t>5081590</t>
  </si>
  <si>
    <t>510B-202505220003</t>
  </si>
  <si>
    <t>FFH-L43/52166</t>
  </si>
  <si>
    <t>5079620</t>
  </si>
  <si>
    <t>510B-202505220002</t>
  </si>
  <si>
    <t>FFH-L43/52165</t>
  </si>
  <si>
    <t>510B-202505200005</t>
  </si>
  <si>
    <t>FFH-L43/52144</t>
  </si>
  <si>
    <t>5081610</t>
  </si>
  <si>
    <t>510B-202505200004</t>
  </si>
  <si>
    <t>FFH-L43/52143</t>
  </si>
  <si>
    <t>5081570</t>
  </si>
  <si>
    <t>510B-202505200003</t>
  </si>
  <si>
    <t>FFH-L43/52142</t>
  </si>
  <si>
    <t>5081560</t>
  </si>
  <si>
    <t>510B-202505200002</t>
  </si>
  <si>
    <t>SZA04C002000</t>
  </si>
  <si>
    <t>SC1002N1</t>
  </si>
  <si>
    <t>NF.SC1002N1-42N</t>
  </si>
  <si>
    <t>42N/521</t>
  </si>
  <si>
    <t>PSTC1002AL-0</t>
  </si>
  <si>
    <t>ERC226.1</t>
  </si>
  <si>
    <t>510B-202505150012</t>
  </si>
  <si>
    <t>ES3850.1</t>
  </si>
  <si>
    <t>510B-202505130001</t>
  </si>
  <si>
    <t>SZB03G0043</t>
  </si>
  <si>
    <t>SC4390S6-BK</t>
  </si>
  <si>
    <t>NA.SC4390S6-GB</t>
  </si>
  <si>
    <t>STC11202B</t>
  </si>
  <si>
    <t>4390/51401</t>
  </si>
  <si>
    <t>实物仅封装，未打标</t>
  </si>
  <si>
    <t>STC11202B-IMC30</t>
  </si>
  <si>
    <t>AP01732.05</t>
  </si>
  <si>
    <t>SZB01G0008</t>
  </si>
  <si>
    <t>510B-202505120012</t>
  </si>
  <si>
    <t>ERCD8G.1</t>
  </si>
  <si>
    <t>510B-202505120011</t>
  </si>
  <si>
    <t>ERCY5G.1</t>
  </si>
  <si>
    <t>510B-202505120010</t>
  </si>
  <si>
    <t>ERCX6G.1</t>
  </si>
  <si>
    <t>510B-202505120009</t>
  </si>
  <si>
    <t>ERCN5G.1</t>
  </si>
  <si>
    <t>510B-202505120008</t>
  </si>
  <si>
    <t>ERCN8G.1</t>
  </si>
  <si>
    <t>510B-202505120007</t>
  </si>
  <si>
    <t>ERCE1G.1</t>
  </si>
  <si>
    <t>510B-202505120006</t>
  </si>
  <si>
    <t>ERCD4G.1</t>
  </si>
  <si>
    <t>510B-202505120005</t>
  </si>
  <si>
    <t>ERCN7G.1</t>
  </si>
  <si>
    <t>510B-202505120004</t>
  </si>
  <si>
    <t>ERCD6G.1</t>
  </si>
  <si>
    <t>510B-202505120003</t>
  </si>
  <si>
    <t>ERCK6G.1</t>
  </si>
  <si>
    <t>510B-202505080002</t>
  </si>
  <si>
    <t>4643/51938</t>
  </si>
  <si>
    <t>5079600</t>
  </si>
  <si>
    <t>510B-202505070010</t>
  </si>
  <si>
    <t>ERCCTG.1</t>
  </si>
  <si>
    <t>510B-202505070009</t>
  </si>
  <si>
    <t>ERCDQG.1</t>
  </si>
  <si>
    <t>510B-202505070008</t>
  </si>
  <si>
    <t>ERCDRG.1</t>
  </si>
  <si>
    <t>510B-202505070007</t>
  </si>
  <si>
    <t>ERCDSG.1</t>
  </si>
  <si>
    <t>510B-202505070006</t>
  </si>
  <si>
    <t>ERCDTG.1</t>
  </si>
  <si>
    <t>510B-202505070005</t>
  </si>
  <si>
    <t>ERCGEG.1</t>
  </si>
  <si>
    <t>510B-202505070004</t>
  </si>
  <si>
    <t>ERCX3G.1</t>
  </si>
  <si>
    <t>510B-202505070003</t>
  </si>
  <si>
    <t>ERCY1G.1</t>
  </si>
  <si>
    <t>510B-202505070002</t>
  </si>
  <si>
    <t>ERCY3G.1</t>
  </si>
  <si>
    <t>510B-202505070001</t>
  </si>
  <si>
    <t>ERD11G.1</t>
  </si>
  <si>
    <t>510B-202504220015</t>
  </si>
  <si>
    <t>ERCDLG.1</t>
  </si>
  <si>
    <t>510B-202504220014</t>
  </si>
  <si>
    <t>ERCGPG.1</t>
  </si>
  <si>
    <t>510B-202504010006</t>
  </si>
  <si>
    <t>4247500</t>
  </si>
  <si>
    <t>510B-202504010005</t>
  </si>
  <si>
    <t>4643/51409</t>
  </si>
  <si>
    <t>5042480</t>
  </si>
  <si>
    <t>510A-202506270011</t>
  </si>
  <si>
    <t>SZD08A001102</t>
  </si>
  <si>
    <t>9642/52678</t>
  </si>
  <si>
    <t>测试，MAP，编带</t>
  </si>
  <si>
    <t>20250427</t>
  </si>
  <si>
    <t>X4602300</t>
  </si>
  <si>
    <t>510A-202506270010</t>
  </si>
  <si>
    <t>SZA08C026501</t>
  </si>
  <si>
    <t>SC2402SO-N-CJ-90NR-2402</t>
  </si>
  <si>
    <t>2402/52673</t>
  </si>
  <si>
    <t>AS3TP1.1</t>
  </si>
  <si>
    <t>SZA01C0031</t>
  </si>
  <si>
    <t>510A-202506270009</t>
  </si>
  <si>
    <t>2402/52672</t>
  </si>
  <si>
    <t>AS3WP1.1</t>
  </si>
  <si>
    <t>510A-202506270008</t>
  </si>
  <si>
    <t>SZA08C026401</t>
  </si>
  <si>
    <t>6571Z/52671</t>
  </si>
  <si>
    <t>6571Z</t>
  </si>
  <si>
    <t>特殊标签： HX6571KSO;外箱不带赛卓LOGO</t>
  </si>
  <si>
    <t>AS3TP3.1</t>
  </si>
  <si>
    <t>510A-202506270007</t>
  </si>
  <si>
    <t>SZA08C007306</t>
  </si>
  <si>
    <t>2402/52670</t>
  </si>
  <si>
    <t>510A-202506270006</t>
  </si>
  <si>
    <t>SZB06D024201</t>
  </si>
  <si>
    <t>TCT+三温测试</t>
  </si>
  <si>
    <t>510A-202506270005</t>
  </si>
  <si>
    <t>SZB08X000800</t>
  </si>
  <si>
    <t>SC4012SO-N-TR</t>
  </si>
  <si>
    <t>SC4012SO-N-XE-90NR-4012</t>
  </si>
  <si>
    <t>STC3011E</t>
  </si>
  <si>
    <t>测试+编带</t>
  </si>
  <si>
    <t>SC4015SO-N-XE-90NR-4015</t>
  </si>
  <si>
    <t>R25537E</t>
  </si>
  <si>
    <t>SZB01X0007</t>
  </si>
  <si>
    <t>510A-202506270004</t>
  </si>
  <si>
    <t>SZA06G022601</t>
  </si>
  <si>
    <t>U18/5261</t>
  </si>
  <si>
    <t>A021248</t>
  </si>
  <si>
    <t>510A-202506270003</t>
  </si>
  <si>
    <t>SZA06C032301</t>
  </si>
  <si>
    <t>SD2276VB-CA-90AK-276</t>
  </si>
  <si>
    <t>276/52669</t>
  </si>
  <si>
    <t>ES5660.1</t>
  </si>
  <si>
    <t>SZA01C0136</t>
  </si>
  <si>
    <t>510A-202506270002</t>
  </si>
  <si>
    <t>276/52668</t>
  </si>
  <si>
    <t>ES5657.1</t>
  </si>
  <si>
    <t>510A-202506270001</t>
  </si>
  <si>
    <t>SZD08A002102</t>
  </si>
  <si>
    <t>NA.SC9642TS-E362-Q-AH</t>
  </si>
  <si>
    <t>510A-202506260035</t>
  </si>
  <si>
    <t>SZD06A015701</t>
  </si>
  <si>
    <t>SC9675VB-BK-Q</t>
  </si>
  <si>
    <t>SC9675VB-Q-AB-4XCK-9675</t>
  </si>
  <si>
    <t>9675/52667</t>
  </si>
  <si>
    <t>X4892800</t>
  </si>
  <si>
    <t>510A-202506260034</t>
  </si>
  <si>
    <t>9675/52666</t>
  </si>
  <si>
    <t>X4892700</t>
  </si>
  <si>
    <t>510A-202506260033</t>
  </si>
  <si>
    <t>SZA06C031101</t>
  </si>
  <si>
    <t>41F/52665</t>
  </si>
  <si>
    <t>PSTC1898AD-0</t>
  </si>
  <si>
    <t>ER8846.1</t>
  </si>
  <si>
    <t>510A-202506260032</t>
  </si>
  <si>
    <t>SZA08C026001</t>
  </si>
  <si>
    <t>1134/52664</t>
  </si>
  <si>
    <t>ES4896.1</t>
  </si>
  <si>
    <t>510A-202506260031</t>
  </si>
  <si>
    <t>SZA08C024601</t>
  </si>
  <si>
    <t>2242/52663</t>
  </si>
  <si>
    <t>AS3L25.1</t>
  </si>
  <si>
    <t>510A-202506260030</t>
  </si>
  <si>
    <t>2242/52662</t>
  </si>
  <si>
    <t>510A-202506260029</t>
  </si>
  <si>
    <t>SZA08C023701</t>
  </si>
  <si>
    <t>2442/52661</t>
  </si>
  <si>
    <t>AS3F07.1</t>
  </si>
  <si>
    <t>510A-202506260028</t>
  </si>
  <si>
    <t>2442/52660</t>
  </si>
  <si>
    <t>AS3F06.1</t>
  </si>
  <si>
    <t>510A-202506260027</t>
  </si>
  <si>
    <t>2442/52656</t>
  </si>
  <si>
    <t>AS3E17.1</t>
  </si>
  <si>
    <t>510A-202506260026</t>
  </si>
  <si>
    <t>SZB08D00030B</t>
  </si>
  <si>
    <t>TCT+FT+编带</t>
  </si>
  <si>
    <t>510A-202506260025</t>
  </si>
  <si>
    <t>510A-202506260024</t>
  </si>
  <si>
    <t>SZD08A000502</t>
  </si>
  <si>
    <t>9648/52659</t>
  </si>
  <si>
    <t>52659/9648</t>
  </si>
  <si>
    <t>X8575200</t>
  </si>
  <si>
    <t>510A-202506260023</t>
  </si>
  <si>
    <t>9648/52658</t>
  </si>
  <si>
    <t>52658/9648</t>
  </si>
  <si>
    <t>X8490700</t>
  </si>
  <si>
    <t>510A-202506260022</t>
  </si>
  <si>
    <t>9648/52657</t>
  </si>
  <si>
    <t>52657/9648</t>
  </si>
  <si>
    <t>510A-202506260021</t>
  </si>
  <si>
    <t>9648/52655</t>
  </si>
  <si>
    <t>52655/9648</t>
  </si>
  <si>
    <t>X8490500</t>
  </si>
  <si>
    <t>510A-202506260020</t>
  </si>
  <si>
    <t>SZB06D023701</t>
  </si>
  <si>
    <t>上海优诚毕达电子科技有限公司</t>
  </si>
  <si>
    <t>折弯</t>
  </si>
  <si>
    <t>510A-202506260019</t>
  </si>
  <si>
    <t>2100/51530</t>
  </si>
  <si>
    <t>5043610</t>
  </si>
  <si>
    <t>510A-202506260018</t>
  </si>
  <si>
    <t>SZB08C001800</t>
  </si>
  <si>
    <t>4923/52654</t>
  </si>
  <si>
    <t>原单号：350B-202506130002</t>
  </si>
  <si>
    <t>510A-202506260017</t>
  </si>
  <si>
    <t>4923/52653</t>
  </si>
  <si>
    <t>原单号：350B-202506160001</t>
  </si>
  <si>
    <t>510A-202506260016</t>
  </si>
  <si>
    <t>4923/52652</t>
  </si>
  <si>
    <t>原单号：350B-202506130001</t>
  </si>
  <si>
    <t>510A-202506260015</t>
  </si>
  <si>
    <t>SZD08A000402</t>
  </si>
  <si>
    <t>9641PC/52650</t>
  </si>
  <si>
    <t>52650/9641PC</t>
  </si>
  <si>
    <t>Mapping，测试，编带</t>
  </si>
  <si>
    <t>X8506600</t>
  </si>
  <si>
    <t>510A-202506260014</t>
  </si>
  <si>
    <t>9641PC/52649</t>
  </si>
  <si>
    <t>52649/9641PC</t>
  </si>
  <si>
    <t>510A-202506260013</t>
  </si>
  <si>
    <t>9641PC/52648</t>
  </si>
  <si>
    <t>52648/9641PC</t>
  </si>
  <si>
    <t>X8506400</t>
  </si>
  <si>
    <t>20250413</t>
  </si>
  <si>
    <t>510A-202506260012</t>
  </si>
  <si>
    <t>SZA08C025901</t>
  </si>
  <si>
    <t>1134/52646</t>
  </si>
  <si>
    <t>ES4894.1</t>
  </si>
  <si>
    <t>510A-202506260011</t>
  </si>
  <si>
    <t>SZA08C00080A</t>
  </si>
  <si>
    <t>SC2413SO-N-CD-00NR-44E</t>
  </si>
  <si>
    <t>44E/52651</t>
  </si>
  <si>
    <t>PSTC9902D-0</t>
  </si>
  <si>
    <t>AR96R6.1</t>
  </si>
  <si>
    <t>SZD01C0131</t>
  </si>
  <si>
    <t>510A-202506260010</t>
  </si>
  <si>
    <t>SZA08C022901</t>
  </si>
  <si>
    <t>1245/52647</t>
  </si>
  <si>
    <t>ER8851.1</t>
  </si>
  <si>
    <t>510A-202506260002</t>
  </si>
  <si>
    <t>SZA06A021801</t>
  </si>
  <si>
    <t>SC1645S1-BK</t>
  </si>
  <si>
    <t>SC1645S1-AI-00AK-4601H</t>
  </si>
  <si>
    <t>4601H/52644</t>
  </si>
  <si>
    <t>原订单350A-202505260013改投</t>
  </si>
  <si>
    <t>GR06370</t>
  </si>
  <si>
    <t>510A-202506260001</t>
  </si>
  <si>
    <t>4601H/52643</t>
  </si>
  <si>
    <t>原订单350A-202505260012改投</t>
  </si>
  <si>
    <t>GR06440</t>
  </si>
  <si>
    <t>510A-202506250005</t>
  </si>
  <si>
    <t>SZA06C028901</t>
  </si>
  <si>
    <t>SC2442UA-Q-CP-10AK-2442</t>
  </si>
  <si>
    <t>2442/52642</t>
  </si>
  <si>
    <t>AS4519.1</t>
  </si>
  <si>
    <t>510A-202506250004</t>
  </si>
  <si>
    <t>SZD06C007306</t>
  </si>
  <si>
    <t>2414/52636</t>
  </si>
  <si>
    <t>仅打标</t>
  </si>
  <si>
    <t>AR93RJ.1</t>
  </si>
  <si>
    <t>510A-202506250002</t>
  </si>
  <si>
    <t>2442/52637</t>
  </si>
  <si>
    <t>AS4514.1</t>
  </si>
  <si>
    <t>510A-202506250001</t>
  </si>
  <si>
    <t>SZA06C029901</t>
  </si>
  <si>
    <t>2464/52633</t>
  </si>
  <si>
    <t>AS2NN4.1</t>
  </si>
  <si>
    <t>510A-202506240020</t>
  </si>
  <si>
    <t>2442/52628</t>
  </si>
  <si>
    <t>AS4810.1</t>
  </si>
  <si>
    <t>510A-202506240019</t>
  </si>
  <si>
    <t>2442/52627</t>
  </si>
  <si>
    <t>AS4517.1</t>
  </si>
  <si>
    <t>510A-202506240018</t>
  </si>
  <si>
    <t>4923/52625</t>
  </si>
  <si>
    <t>原单号：350B-202506090008</t>
  </si>
  <si>
    <t>510A-202506240017</t>
  </si>
  <si>
    <t>4923/52623</t>
  </si>
  <si>
    <t>原单号：350B-202506110001</t>
  </si>
  <si>
    <t>510A-202506240016</t>
  </si>
  <si>
    <t>4923/52622</t>
  </si>
  <si>
    <t>原单号：350B-202506110002；此单分DC续流，FT后需hold确认良率</t>
  </si>
  <si>
    <t>510A-202506240013</t>
  </si>
  <si>
    <t>SZA08C026101</t>
  </si>
  <si>
    <t>2202/52621</t>
  </si>
  <si>
    <t>PSTC9902E-0</t>
  </si>
  <si>
    <t>AS3TP8.1</t>
  </si>
  <si>
    <t>SZA01C0030</t>
  </si>
  <si>
    <t>510A-202506240012</t>
  </si>
  <si>
    <t>510A-202506240011</t>
  </si>
  <si>
    <t>SZB08C000400</t>
  </si>
  <si>
    <t>SC4015SO-N-CE-90NR-NM</t>
  </si>
  <si>
    <t>不需要分档，不要打标，仅白板；原单号：350B-202504220006</t>
  </si>
  <si>
    <t>ERCQDG.1</t>
  </si>
  <si>
    <t>510A-202506240007</t>
  </si>
  <si>
    <t>SZA06G022901</t>
  </si>
  <si>
    <t>2063/52614</t>
  </si>
  <si>
    <t>PSTC9G001C-0</t>
  </si>
  <si>
    <t>A015019</t>
  </si>
  <si>
    <t>510A-202506240006</t>
  </si>
  <si>
    <t>SZM08G000501</t>
  </si>
  <si>
    <t>54123A/52613</t>
  </si>
  <si>
    <t>PSTC16100B-54123A-0</t>
  </si>
  <si>
    <t>A023724.01</t>
  </si>
  <si>
    <t>SZM01G0001</t>
  </si>
  <si>
    <t>510A-202506240005</t>
  </si>
  <si>
    <t>54123A/52612</t>
  </si>
  <si>
    <t>A024214</t>
  </si>
  <si>
    <t>510A-202506240004</t>
  </si>
  <si>
    <t>SZA06C032201</t>
  </si>
  <si>
    <t>KH276/2526S</t>
  </si>
  <si>
    <t>ES4J59.1</t>
  </si>
  <si>
    <t>510A-202506240003</t>
  </si>
  <si>
    <t>276/52617</t>
  </si>
  <si>
    <t>ES4J61.1</t>
  </si>
  <si>
    <t>510A-202506240002</t>
  </si>
  <si>
    <t>276/52616</t>
  </si>
  <si>
    <t>ES4J65.1</t>
  </si>
  <si>
    <t>510A-202506240001</t>
  </si>
  <si>
    <t>276/52611</t>
  </si>
  <si>
    <t>ES4J68.1</t>
  </si>
  <si>
    <t>510A-202506230018</t>
  </si>
  <si>
    <t>2402/52635</t>
  </si>
  <si>
    <t>原单号：350A-202506230003作废，在线改单</t>
  </si>
  <si>
    <t>AS3VPF.1</t>
  </si>
  <si>
    <t>510A-202506230017</t>
  </si>
  <si>
    <t>SZA08C023601</t>
  </si>
  <si>
    <t>2442/52610</t>
  </si>
  <si>
    <t>AS4812.1</t>
  </si>
  <si>
    <t>510A-202506230016</t>
  </si>
  <si>
    <t>SZA08C024501</t>
  </si>
  <si>
    <t>2434/52609</t>
  </si>
  <si>
    <t>AS3G29.1</t>
  </si>
  <si>
    <t>510A-202506230015</t>
  </si>
  <si>
    <t>SZD06C023101</t>
  </si>
  <si>
    <t>9625L/52608</t>
  </si>
  <si>
    <t>AS3A32.1</t>
  </si>
  <si>
    <t>510A-202506230014</t>
  </si>
  <si>
    <t>SZB06D023601</t>
  </si>
  <si>
    <t>测试</t>
  </si>
  <si>
    <t>510A-202506230011</t>
  </si>
  <si>
    <t>SZA06C025101</t>
  </si>
  <si>
    <t>SC2443UA-W(STC9906W)-2443</t>
  </si>
  <si>
    <t>2443/52311</t>
  </si>
  <si>
    <t>TCT+FT</t>
  </si>
  <si>
    <t>AS2TRP.1</t>
  </si>
  <si>
    <t>510A-202506230010</t>
  </si>
  <si>
    <t>2402/52607</t>
  </si>
  <si>
    <t>AS3VPH.1</t>
  </si>
  <si>
    <t>510A-202506230009</t>
  </si>
  <si>
    <t>SZA08C026801</t>
  </si>
  <si>
    <t>白板，测试+编带</t>
  </si>
  <si>
    <t>510A-202506230008</t>
  </si>
  <si>
    <t>SC724/2416</t>
  </si>
  <si>
    <t>客户退回，常温+高温</t>
  </si>
  <si>
    <t>NF.SC4624SP30B5-SC724</t>
  </si>
  <si>
    <t>3021480</t>
  </si>
  <si>
    <t>510A-202506230005</t>
  </si>
  <si>
    <t>510A-202506230004</t>
  </si>
  <si>
    <t>510A-202506230002</t>
  </si>
  <si>
    <t>SZB08D000304</t>
  </si>
  <si>
    <t>4688/52569</t>
  </si>
  <si>
    <t>Semiment/商标 4688/52569</t>
  </si>
  <si>
    <t>510A-202506230001</t>
  </si>
  <si>
    <t>SZD08C014701</t>
  </si>
  <si>
    <t>编带</t>
  </si>
  <si>
    <t>510A-202506200007</t>
  </si>
  <si>
    <t>SZA08C022601</t>
  </si>
  <si>
    <t>2442/52565</t>
  </si>
  <si>
    <t>PSTC9906R-1</t>
  </si>
  <si>
    <t>AS18RC.1</t>
  </si>
  <si>
    <t>SZA01C0046</t>
  </si>
  <si>
    <t>510A-202506200006</t>
  </si>
  <si>
    <t>2442/52564</t>
  </si>
  <si>
    <t>AS18RA.1</t>
  </si>
  <si>
    <t>510A-202506200003</t>
  </si>
  <si>
    <t>2402/52567</t>
  </si>
  <si>
    <t>AS3WP2.1</t>
  </si>
  <si>
    <t>510A-202506200001</t>
  </si>
  <si>
    <t>4688/52562</t>
  </si>
  <si>
    <t>Semiment/商标 4688/52562</t>
  </si>
  <si>
    <t>510A-202506190018</t>
  </si>
  <si>
    <t>2402/52634</t>
  </si>
  <si>
    <t>原单号：350A-202506190009作废，在线改单</t>
  </si>
  <si>
    <t>AS3WP3.1</t>
  </si>
  <si>
    <t>510A-202506190017</t>
  </si>
  <si>
    <t>SZA06C033101</t>
  </si>
  <si>
    <t>41H/52549</t>
  </si>
  <si>
    <t>PSTC1002AG-0</t>
  </si>
  <si>
    <t>ERAD70.1</t>
  </si>
  <si>
    <t>SZB01C0005</t>
  </si>
  <si>
    <t>510A-202506190010</t>
  </si>
  <si>
    <t>4923/52561</t>
  </si>
  <si>
    <t>原单号：350B-202506090007</t>
  </si>
  <si>
    <t>ES4MWR.1</t>
  </si>
  <si>
    <t>510A-202506190008</t>
  </si>
  <si>
    <t>2402/52559</t>
  </si>
  <si>
    <t>AS3VPG.1</t>
  </si>
  <si>
    <t>510A-202506190007</t>
  </si>
  <si>
    <t>276/52554</t>
  </si>
  <si>
    <t>ES4J67.1</t>
  </si>
  <si>
    <t>510A-202506190006</t>
  </si>
  <si>
    <t>SZK06C000200</t>
  </si>
  <si>
    <t>211/52557</t>
  </si>
  <si>
    <t>ES4ATG.1</t>
  </si>
  <si>
    <t>SZK01C0002</t>
  </si>
  <si>
    <t>510A-202506190005</t>
  </si>
  <si>
    <t>211/52556</t>
  </si>
  <si>
    <t>ES4EHG.1</t>
  </si>
  <si>
    <t>510A-202506190004</t>
  </si>
  <si>
    <t>211/52555</t>
  </si>
  <si>
    <t>ES4ELG.1</t>
  </si>
  <si>
    <t>510A-202506180016</t>
  </si>
  <si>
    <t>2442/52542</t>
  </si>
  <si>
    <t>AS3F08.1</t>
  </si>
  <si>
    <t>510A-202506180015</t>
  </si>
  <si>
    <t>9642/52545</t>
  </si>
  <si>
    <t>X4602400</t>
  </si>
  <si>
    <t>510A-202506180014</t>
  </si>
  <si>
    <t>9642/52544</t>
  </si>
  <si>
    <t>X4498500</t>
  </si>
  <si>
    <t>510A-202506180013</t>
  </si>
  <si>
    <t>SZA08G001901</t>
  </si>
  <si>
    <t>2064/52541</t>
  </si>
  <si>
    <t>A015018</t>
  </si>
  <si>
    <t>510A-202506180012</t>
  </si>
  <si>
    <t>4923/52548</t>
  </si>
  <si>
    <t>原单号：350B-202506060006</t>
  </si>
  <si>
    <t>ES43RR.1</t>
  </si>
  <si>
    <t>510A-202506180011</t>
  </si>
  <si>
    <t>4923/52547</t>
  </si>
  <si>
    <t>原单号：350B-202506030002；FT后，hold并反馈工程</t>
  </si>
  <si>
    <t>ES49QR.1</t>
  </si>
  <si>
    <t>510A-202506180010</t>
  </si>
  <si>
    <t>FFH-L43/52118</t>
  </si>
  <si>
    <t>5080480</t>
  </si>
  <si>
    <t>510A-202506180009</t>
  </si>
  <si>
    <t>510A-202506180003</t>
  </si>
  <si>
    <t>SZA06C032901</t>
  </si>
  <si>
    <t>6571/5251</t>
  </si>
  <si>
    <t>标签客供</t>
  </si>
  <si>
    <t>AS3WP4.1</t>
  </si>
  <si>
    <t>510A-202506180002</t>
  </si>
  <si>
    <t>SZA06C032801</t>
  </si>
  <si>
    <t>N41F/52540</t>
  </si>
  <si>
    <t>ERC231.1</t>
  </si>
  <si>
    <t>510A-202506180001</t>
  </si>
  <si>
    <t>N41F/52539</t>
  </si>
  <si>
    <t>510A-202506170010</t>
  </si>
  <si>
    <t>SZB08C020901</t>
  </si>
  <si>
    <t>49E/52528</t>
  </si>
  <si>
    <t>49E</t>
  </si>
  <si>
    <t>客户退货，安排封测49E</t>
  </si>
  <si>
    <t>ES2Y7G.1</t>
  </si>
  <si>
    <t>510A-202506170006</t>
  </si>
  <si>
    <t>SZA06C032401</t>
  </si>
  <si>
    <t>SC2402UA-CJ-90AK-2402</t>
  </si>
  <si>
    <t>2402/52520</t>
  </si>
  <si>
    <t>AS3TP7.1</t>
  </si>
  <si>
    <t>510A-202506170005</t>
  </si>
  <si>
    <t>276/52523</t>
  </si>
  <si>
    <t>ES4J66.1</t>
  </si>
  <si>
    <t>510A-202506170004</t>
  </si>
  <si>
    <t>276/52522</t>
  </si>
  <si>
    <t>ES4J60.1</t>
  </si>
  <si>
    <t>510A-202506170003</t>
  </si>
  <si>
    <t>276/52521</t>
  </si>
  <si>
    <t>ES4J64.1</t>
  </si>
  <si>
    <t>510A-202506170002</t>
  </si>
  <si>
    <t>54123A/52525</t>
  </si>
  <si>
    <t>A024215</t>
  </si>
  <si>
    <t>510A-202506170001</t>
  </si>
  <si>
    <t>54123A/52524</t>
  </si>
  <si>
    <t>A023724</t>
  </si>
  <si>
    <t>510A-202506160019</t>
  </si>
  <si>
    <t>2442/52509</t>
  </si>
  <si>
    <t>AS3F05.1</t>
  </si>
  <si>
    <t>510A-202506160018</t>
  </si>
  <si>
    <t>2442/52508</t>
  </si>
  <si>
    <t>AS3F04.1</t>
  </si>
  <si>
    <t>510A-202506160017</t>
  </si>
  <si>
    <t>SZD08A001402</t>
  </si>
  <si>
    <t>41CPA/52514</t>
  </si>
  <si>
    <t>52514/41CPA</t>
  </si>
  <si>
    <t>X8491400</t>
  </si>
  <si>
    <t>510A-202506160016</t>
  </si>
  <si>
    <t>41CPA/52513</t>
  </si>
  <si>
    <t>52513/41CPA</t>
  </si>
  <si>
    <t>510A-202506160015</t>
  </si>
  <si>
    <t>41CPA/52512</t>
  </si>
  <si>
    <t>52512/41CPA</t>
  </si>
  <si>
    <t>X8506500</t>
  </si>
  <si>
    <t>510A-202506160014</t>
  </si>
  <si>
    <t>SZD08A001302</t>
  </si>
  <si>
    <t>SC9642TS-Q-AG-4XAR-9642</t>
  </si>
  <si>
    <t>9642/52516</t>
  </si>
  <si>
    <t>PSTC9A001G-4</t>
  </si>
  <si>
    <t>X8490200</t>
  </si>
  <si>
    <t>SZD01A0123</t>
  </si>
  <si>
    <t>510A-202506160013</t>
  </si>
  <si>
    <t>9642/52515</t>
  </si>
  <si>
    <t>510A-202506160003</t>
  </si>
  <si>
    <t>SZA06C030801</t>
  </si>
  <si>
    <t>41F/52501</t>
  </si>
  <si>
    <t>ER9T14.1</t>
  </si>
  <si>
    <t>510A-202506160002</t>
  </si>
  <si>
    <t>2063/52505</t>
  </si>
  <si>
    <t>510A-202506160001</t>
  </si>
  <si>
    <t>4923/52506</t>
  </si>
  <si>
    <t>原单号：350B-202505300003</t>
  </si>
  <si>
    <t>ES41RR.1</t>
  </si>
  <si>
    <t>510A-202506130007</t>
  </si>
  <si>
    <t>2442/52462</t>
  </si>
  <si>
    <t>AS3E15.1</t>
  </si>
  <si>
    <t>510A-202506130006</t>
  </si>
  <si>
    <t>2402/52461</t>
  </si>
  <si>
    <t>AS3TP5.1</t>
  </si>
  <si>
    <t>510A-202506130004</t>
  </si>
  <si>
    <t>41CPA/52460</t>
  </si>
  <si>
    <t>52460/41CPA</t>
  </si>
  <si>
    <t>X8506300</t>
  </si>
  <si>
    <t>510A-202506130003</t>
  </si>
  <si>
    <t>41CPA/52459</t>
  </si>
  <si>
    <t>52459/41CPA</t>
  </si>
  <si>
    <t>X8491100</t>
  </si>
  <si>
    <t>510A-202506130002</t>
  </si>
  <si>
    <t>41CPA/52458</t>
  </si>
  <si>
    <t>52458/41CPA</t>
  </si>
  <si>
    <t>510A-202506120010</t>
  </si>
  <si>
    <t>6571X/52450</t>
  </si>
  <si>
    <t>6571X</t>
  </si>
  <si>
    <t>AS3VPA.1</t>
  </si>
  <si>
    <t>510A-202506120005</t>
  </si>
  <si>
    <t>276/52454</t>
  </si>
  <si>
    <t>ES4J62.1</t>
  </si>
  <si>
    <t>510A-202506120004</t>
  </si>
  <si>
    <t>276/52453</t>
  </si>
  <si>
    <t>ES4J63.1</t>
  </si>
  <si>
    <t>510A-202506120003</t>
  </si>
  <si>
    <t>510A-202506120002</t>
  </si>
  <si>
    <t>2402/52451</t>
  </si>
  <si>
    <t>AS3VPC.1</t>
  </si>
  <si>
    <t>510A-202506120001</t>
  </si>
  <si>
    <t>2402/52449</t>
  </si>
  <si>
    <t>AS3TP2.1</t>
  </si>
  <si>
    <t>510A-202506110019</t>
  </si>
  <si>
    <t>SZB06A005002</t>
  </si>
  <si>
    <t>S41H/521</t>
  </si>
  <si>
    <t>GR06560</t>
  </si>
  <si>
    <t>510A-202506110018</t>
  </si>
  <si>
    <t>S41H/524</t>
  </si>
  <si>
    <t>510A-202506110017</t>
  </si>
  <si>
    <t>510A-202506110016</t>
  </si>
  <si>
    <t>S41H/525</t>
  </si>
  <si>
    <t>GR06460</t>
  </si>
  <si>
    <t>510A-202506110015</t>
  </si>
  <si>
    <t>510A-202506110009</t>
  </si>
  <si>
    <t>SZA06D004201</t>
  </si>
  <si>
    <t>61H/523</t>
  </si>
  <si>
    <t>PSTC11102B-2948S1-6</t>
  </si>
  <si>
    <t>1A4743</t>
  </si>
  <si>
    <t>510A-202506110008</t>
  </si>
  <si>
    <t>61H/524</t>
  </si>
  <si>
    <t>510A-202506110007</t>
  </si>
  <si>
    <t>SZB08C021101</t>
  </si>
  <si>
    <t>商标 4002/52445</t>
  </si>
  <si>
    <t>PSTC4000AA-0</t>
  </si>
  <si>
    <t>ES3T6G.1</t>
  </si>
  <si>
    <t>SZB01C0020</t>
  </si>
  <si>
    <t>510A-202506110006</t>
  </si>
  <si>
    <t>2402/52443</t>
  </si>
  <si>
    <t>AS3VPE.1</t>
  </si>
  <si>
    <t>510A-202506110005</t>
  </si>
  <si>
    <t>2402/52442</t>
  </si>
  <si>
    <t>AS3TP4.1</t>
  </si>
  <si>
    <t>510A-202506100007</t>
  </si>
  <si>
    <t>SZD08A001802</t>
  </si>
  <si>
    <t>SC9641TS-PC-Q-AI-10AR-9641PC</t>
  </si>
  <si>
    <t>9641PC/52432</t>
  </si>
  <si>
    <t>52432/9641PC</t>
  </si>
  <si>
    <t>X8491300</t>
  </si>
  <si>
    <t>510A-202506100006</t>
  </si>
  <si>
    <t>9641PC/52431</t>
  </si>
  <si>
    <t>52431/9641PC</t>
  </si>
  <si>
    <t>X8491500</t>
  </si>
  <si>
    <t>510A-202506090024</t>
  </si>
  <si>
    <t>GR06550</t>
  </si>
  <si>
    <t>510A-202506090023</t>
  </si>
  <si>
    <t>GR06580</t>
  </si>
  <si>
    <t>510A-202506090022</t>
  </si>
  <si>
    <t>GR06600</t>
  </si>
  <si>
    <t>510A-202506090021</t>
  </si>
  <si>
    <t>SZA06C029701</t>
  </si>
  <si>
    <t>2242/52420</t>
  </si>
  <si>
    <t>AS2NN3.1</t>
  </si>
  <si>
    <t>510A-202506090020</t>
  </si>
  <si>
    <t>9648/52402</t>
  </si>
  <si>
    <t>52402/9648</t>
  </si>
  <si>
    <t>X7076300</t>
  </si>
  <si>
    <t>510A-202506090019</t>
  </si>
  <si>
    <t>9648/52401</t>
  </si>
  <si>
    <t>52401/9648</t>
  </si>
  <si>
    <t>510A-202506090018</t>
  </si>
  <si>
    <t>9675/52422</t>
  </si>
  <si>
    <t>510A-202506090017</t>
  </si>
  <si>
    <t>9625L/52419</t>
  </si>
  <si>
    <t>PSTC9910E-4</t>
  </si>
  <si>
    <t>AS3A30.1</t>
  </si>
  <si>
    <t>510A-202506090016</t>
  </si>
  <si>
    <t>SZD06C022301</t>
  </si>
  <si>
    <t>9632/52418</t>
  </si>
  <si>
    <t>PSTC9905E-0</t>
  </si>
  <si>
    <t>AS3ARL.1</t>
  </si>
  <si>
    <t>SZD01C0033</t>
  </si>
  <si>
    <t>510A-202506090015</t>
  </si>
  <si>
    <t>2242/52415</t>
  </si>
  <si>
    <t>510A-202506090014</t>
  </si>
  <si>
    <t>2442/52414</t>
  </si>
  <si>
    <t>AS3F10.1</t>
  </si>
  <si>
    <t>510A-202506090013</t>
  </si>
  <si>
    <t>2442/52413</t>
  </si>
  <si>
    <t>AS3F09.1</t>
  </si>
  <si>
    <t>510A-202506090012</t>
  </si>
  <si>
    <t>2442/52412</t>
  </si>
  <si>
    <t>AS2M04.1</t>
  </si>
  <si>
    <t>510A-202506090001</t>
  </si>
  <si>
    <t>SZA08C023501</t>
  </si>
  <si>
    <t>1138/52403</t>
  </si>
  <si>
    <t>ES3847.1</t>
  </si>
  <si>
    <t>510A-202506060028</t>
  </si>
  <si>
    <t>41CPA/52394</t>
  </si>
  <si>
    <t>52394/41CPA</t>
  </si>
  <si>
    <t>X8490600</t>
  </si>
  <si>
    <t>510A-202506060027</t>
  </si>
  <si>
    <t>41CPA/52393</t>
  </si>
  <si>
    <t>52393/41CPA</t>
  </si>
  <si>
    <t>510A-202506060026</t>
  </si>
  <si>
    <t>41CPA/52392</t>
  </si>
  <si>
    <t>52392/41CPA</t>
  </si>
  <si>
    <t>X8490800</t>
  </si>
  <si>
    <t>510A-202506060025</t>
  </si>
  <si>
    <t>41CPA/52391</t>
  </si>
  <si>
    <t>52391/41CPA</t>
  </si>
  <si>
    <t>510A-202506060024</t>
  </si>
  <si>
    <t>SZD08A002202</t>
  </si>
  <si>
    <t>SC9641TS-P362-Q-AI-10AR-9641P</t>
  </si>
  <si>
    <t>9641P/52390</t>
  </si>
  <si>
    <t>52390/9641P</t>
  </si>
  <si>
    <t>X8491200</t>
  </si>
  <si>
    <t>510A-202506060023</t>
  </si>
  <si>
    <t>SZA08C026201</t>
  </si>
  <si>
    <t>SC2434SO-N-CI-10ZR-2434</t>
  </si>
  <si>
    <t>2434/52387</t>
  </si>
  <si>
    <t>510A-202506060022</t>
  </si>
  <si>
    <t>9625L/52386</t>
  </si>
  <si>
    <t>AS3A31.1</t>
  </si>
  <si>
    <t>510A-202506060021</t>
  </si>
  <si>
    <t>9632/52384</t>
  </si>
  <si>
    <t>AS3ARM.1</t>
  </si>
  <si>
    <t>510A-202506060020</t>
  </si>
  <si>
    <t>2442/52382</t>
  </si>
  <si>
    <t>AS3E18.1</t>
  </si>
  <si>
    <t>510A-202506060019</t>
  </si>
  <si>
    <t>SZA08D004800</t>
  </si>
  <si>
    <t>2448/52376</t>
  </si>
  <si>
    <t>PSTC11102B-2948N1-6</t>
  </si>
  <si>
    <t>5035400</t>
  </si>
  <si>
    <t>510A-202506060018</t>
  </si>
  <si>
    <t>2448/52375</t>
  </si>
  <si>
    <t>5034380</t>
  </si>
  <si>
    <t>510A-202506060017</t>
  </si>
  <si>
    <t>2448/52374</t>
  </si>
  <si>
    <t>510A-202506060016</t>
  </si>
  <si>
    <t>41CPA/52373</t>
  </si>
  <si>
    <t>52373/41CPA</t>
  </si>
  <si>
    <t>X8490900</t>
  </si>
  <si>
    <t>510A-202506060015</t>
  </si>
  <si>
    <t>SZA06C031301</t>
  </si>
  <si>
    <t>6472/5232</t>
  </si>
  <si>
    <t>AS2NN2.1</t>
  </si>
  <si>
    <t>510A-202506060014</t>
  </si>
  <si>
    <t>6472/5231</t>
  </si>
  <si>
    <t>AS2NN1.1</t>
  </si>
  <si>
    <t>510A-202506060010</t>
  </si>
  <si>
    <t>SZB08G002500</t>
  </si>
  <si>
    <t>SC4823S6-K-GB-00NR-4823</t>
  </si>
  <si>
    <t>4823K/52372</t>
  </si>
  <si>
    <t>封装完成后寄回500颗</t>
  </si>
  <si>
    <t>510A-202506060009</t>
  </si>
  <si>
    <t>SZB08C001900</t>
  </si>
  <si>
    <t>4015/52370</t>
  </si>
  <si>
    <t>原单号：350B-202504220001</t>
  </si>
  <si>
    <t>ERDR9G.1</t>
  </si>
  <si>
    <t>510A-202506050015</t>
  </si>
  <si>
    <t>SZA08D003600</t>
  </si>
  <si>
    <t>2498/52364</t>
  </si>
  <si>
    <t>5061380</t>
  </si>
  <si>
    <t>510A-202506050014</t>
  </si>
  <si>
    <t>2498/52363</t>
  </si>
  <si>
    <t>510A-202506050013</t>
  </si>
  <si>
    <t>2442/52356</t>
  </si>
  <si>
    <t>AS2M02.1</t>
  </si>
  <si>
    <t>510A-202506050012</t>
  </si>
  <si>
    <t>2442/52354</t>
  </si>
  <si>
    <t>AS2M08.1</t>
  </si>
  <si>
    <t>510A-202506050011</t>
  </si>
  <si>
    <t>GQ38570</t>
  </si>
  <si>
    <t>510A-202506050010</t>
  </si>
  <si>
    <t>S41H/523</t>
  </si>
  <si>
    <t>GR06450</t>
  </si>
  <si>
    <t>510A-202506050009</t>
  </si>
  <si>
    <t>GR06570</t>
  </si>
  <si>
    <t>510A-202506040028</t>
  </si>
  <si>
    <t>9641PC/52326</t>
  </si>
  <si>
    <t>52326/9641PC</t>
  </si>
  <si>
    <t>X8575100</t>
  </si>
  <si>
    <t>510A-202506040027</t>
  </si>
  <si>
    <t>9641PC/52325</t>
  </si>
  <si>
    <t>52325/9641PC</t>
  </si>
  <si>
    <t>X8575000</t>
  </si>
  <si>
    <t>510A-202506040026</t>
  </si>
  <si>
    <t>9641PC/52324</t>
  </si>
  <si>
    <t>52324/9641PC</t>
  </si>
  <si>
    <t>X8575400</t>
  </si>
  <si>
    <t>510A-202506040025</t>
  </si>
  <si>
    <t>SZA08C024901</t>
  </si>
  <si>
    <t>2462/52345</t>
  </si>
  <si>
    <t>AS14N6.1</t>
  </si>
  <si>
    <t>510A-202506040024</t>
  </si>
  <si>
    <t>2462/52344</t>
  </si>
  <si>
    <t>AS14N5.1</t>
  </si>
  <si>
    <t>510A-202506040023</t>
  </si>
  <si>
    <t>2462/52343</t>
  </si>
  <si>
    <t>510A-202506040022</t>
  </si>
  <si>
    <t>2462/52342</t>
  </si>
  <si>
    <t>ARD8N7.1</t>
  </si>
  <si>
    <t>510A-202506040021</t>
  </si>
  <si>
    <t>SZA06C028701</t>
  </si>
  <si>
    <t>6210/5238</t>
  </si>
  <si>
    <t>AS3G28.1</t>
  </si>
  <si>
    <t>510A-202506040014</t>
  </si>
  <si>
    <t>SZA08C025201</t>
  </si>
  <si>
    <t>2466/52337</t>
  </si>
  <si>
    <t>PSTC9906O-1</t>
  </si>
  <si>
    <t>ARDQE2.1</t>
  </si>
  <si>
    <t>SZA01C0044</t>
  </si>
  <si>
    <t>510A-202506040013</t>
  </si>
  <si>
    <t>1134/52336</t>
  </si>
  <si>
    <t>ES3E60.1</t>
  </si>
  <si>
    <t>510A-202506040012</t>
  </si>
  <si>
    <t>SZA08C022501</t>
  </si>
  <si>
    <t>2442/52333</t>
  </si>
  <si>
    <t>510A-202506040011</t>
  </si>
  <si>
    <t>2442/52332</t>
  </si>
  <si>
    <t>AS18R9.1</t>
  </si>
  <si>
    <t>510A-202506040010</t>
  </si>
  <si>
    <t>2442/52331</t>
  </si>
  <si>
    <t>510A-202506040009</t>
  </si>
  <si>
    <t>2442/52330</t>
  </si>
  <si>
    <t>AS18R8.1</t>
  </si>
  <si>
    <t>510A-202506040008</t>
  </si>
  <si>
    <t>2442/52329</t>
  </si>
  <si>
    <t>AS2M06.1</t>
  </si>
  <si>
    <t>510A-202506040007</t>
  </si>
  <si>
    <t>2442/52328</t>
  </si>
  <si>
    <t>AS2M03.1</t>
  </si>
  <si>
    <t>510A-202506040006</t>
  </si>
  <si>
    <t>SZA08C023401</t>
  </si>
  <si>
    <t>243X/52321</t>
  </si>
  <si>
    <t>510A-202506040005</t>
  </si>
  <si>
    <t>SZA08C024201</t>
  </si>
  <si>
    <t>2436/52320</t>
  </si>
  <si>
    <t>510A-202506040004</t>
  </si>
  <si>
    <t>SZA08C026701</t>
  </si>
  <si>
    <t>SC2436SO-TR-Q</t>
  </si>
  <si>
    <t>SC2436SO-Q-CM-10CR-2436</t>
  </si>
  <si>
    <t>2436/52319</t>
  </si>
  <si>
    <t>510A-202506030020</t>
  </si>
  <si>
    <t>SZB08G001900</t>
  </si>
  <si>
    <t>SC4391S6-GB-00NR-4391</t>
  </si>
  <si>
    <t>4391/52310</t>
  </si>
  <si>
    <t>打标信息：PIN1点在左下角/PMC后增加IR Reflow</t>
  </si>
  <si>
    <t>PSTC11202B-0</t>
  </si>
  <si>
    <t>A099111</t>
  </si>
  <si>
    <t>510A-202506030019</t>
  </si>
  <si>
    <t>SZA08C024101</t>
  </si>
  <si>
    <t>2434/52315</t>
  </si>
  <si>
    <t>510A-202506030018</t>
  </si>
  <si>
    <t>2434/52314</t>
  </si>
  <si>
    <t>ARDDRC.1</t>
  </si>
  <si>
    <t>510A-202506030005</t>
  </si>
  <si>
    <t>6210/5231</t>
  </si>
  <si>
    <t>AS2N01.1</t>
  </si>
  <si>
    <t>510A-202506030004</t>
  </si>
  <si>
    <t>1245/52307</t>
  </si>
  <si>
    <t>ER5123.1</t>
  </si>
  <si>
    <t>510A-202506030003</t>
  </si>
  <si>
    <t>SZA08G002301</t>
  </si>
  <si>
    <t>2402/52303-G</t>
  </si>
  <si>
    <t>2402/52303</t>
  </si>
  <si>
    <t>PSTC9G002A-0</t>
  </si>
  <si>
    <t>A016105</t>
  </si>
  <si>
    <t>SZA01G0122</t>
  </si>
  <si>
    <t>510A-202506030001</t>
  </si>
  <si>
    <t>4923/52313</t>
  </si>
  <si>
    <t>原单号：350B-202505210001</t>
  </si>
  <si>
    <t>ES3K7R.1</t>
  </si>
  <si>
    <t>510A-202505300012</t>
  </si>
  <si>
    <t>4923/52291</t>
  </si>
  <si>
    <t>原单号：350B-202505160003</t>
  </si>
  <si>
    <t>ES3K8R.1</t>
  </si>
  <si>
    <t>510A-202505300010</t>
  </si>
  <si>
    <t>2402/52286</t>
  </si>
  <si>
    <t>AS28PA.1</t>
  </si>
  <si>
    <t>510A-202505300007</t>
  </si>
  <si>
    <t>9625L/52285</t>
  </si>
  <si>
    <t>AS1F11.1</t>
  </si>
  <si>
    <t>510A-202505300006</t>
  </si>
  <si>
    <t>9625L/52284</t>
  </si>
  <si>
    <t>AS1F10.1</t>
  </si>
  <si>
    <t>510A-202505300005</t>
  </si>
  <si>
    <t>9625L/52283</t>
  </si>
  <si>
    <t>510A-202505300004</t>
  </si>
  <si>
    <t>9625L/52282</t>
  </si>
  <si>
    <t>AS1F09.1</t>
  </si>
  <si>
    <t>510A-202505300003</t>
  </si>
  <si>
    <t>9625L/52281</t>
  </si>
  <si>
    <t>510A-202505300002</t>
  </si>
  <si>
    <t>41CPA/52280</t>
  </si>
  <si>
    <t>52280/41CPA</t>
  </si>
  <si>
    <t>X8574800</t>
  </si>
  <si>
    <t>510A-202505290016</t>
  </si>
  <si>
    <t>41CPA/52276</t>
  </si>
  <si>
    <t>52276/41CPA</t>
  </si>
  <si>
    <t>X8574700</t>
  </si>
  <si>
    <t>510A-202505290013</t>
  </si>
  <si>
    <t>SZA06A018201</t>
  </si>
  <si>
    <t>713/52271</t>
  </si>
  <si>
    <t>PSTC2899AB-0</t>
  </si>
  <si>
    <t>GQ92170</t>
  </si>
  <si>
    <t>SZA01A0013</t>
  </si>
  <si>
    <t>510A-202505290012</t>
  </si>
  <si>
    <t>713/52270</t>
  </si>
  <si>
    <t>GQ92190</t>
  </si>
  <si>
    <t>510A-202505290011</t>
  </si>
  <si>
    <t>SZA04C002100</t>
  </si>
  <si>
    <t>SC1134B1</t>
  </si>
  <si>
    <t>NF.SC1134B1-43F</t>
  </si>
  <si>
    <t>43F/52275</t>
  </si>
  <si>
    <t>510A-202505290009</t>
  </si>
  <si>
    <t>SZK06C000100</t>
  </si>
  <si>
    <t>KH211/2522S</t>
  </si>
  <si>
    <t>ES1LJG.1</t>
  </si>
  <si>
    <t>510A-202505290008</t>
  </si>
  <si>
    <t>ES1KVG.1</t>
  </si>
  <si>
    <t>510A-202505290007</t>
  </si>
  <si>
    <t>2063/52273</t>
  </si>
  <si>
    <t>510A-202505280025</t>
  </si>
  <si>
    <t>SZD08A001202</t>
  </si>
  <si>
    <t>G1630/52269</t>
  </si>
  <si>
    <t>52269/G1630</t>
  </si>
  <si>
    <t>X8574600</t>
  </si>
  <si>
    <t>510A-202505280023</t>
  </si>
  <si>
    <t>2442/52268</t>
  </si>
  <si>
    <t>AS2M05.1</t>
  </si>
  <si>
    <t>510A-202505280021</t>
  </si>
  <si>
    <t>SZD06C022401</t>
  </si>
  <si>
    <t>9621/52266</t>
  </si>
  <si>
    <t>PSTC9910F-0</t>
  </si>
  <si>
    <t>AR1FR1.1</t>
  </si>
  <si>
    <t>SZD01C0134</t>
  </si>
  <si>
    <t>510A-202505280020</t>
  </si>
  <si>
    <t>9621/52265</t>
  </si>
  <si>
    <t>AS1FE2.1</t>
  </si>
  <si>
    <t>510A-202505280019</t>
  </si>
  <si>
    <t>SZA08C023001</t>
  </si>
  <si>
    <t>SC2448SO-Q-CS-10CR-2448</t>
  </si>
  <si>
    <t>STC9906S</t>
  </si>
  <si>
    <t>2448/52264</t>
  </si>
  <si>
    <t>PSTC9906S-1</t>
  </si>
  <si>
    <t>ARDRR9.1</t>
  </si>
  <si>
    <t>SZA01C0101</t>
  </si>
  <si>
    <t>510A-202505280012</t>
  </si>
  <si>
    <t>2063/52262</t>
  </si>
  <si>
    <t>510A-202505280011</t>
  </si>
  <si>
    <t>ES1KYG.1</t>
  </si>
  <si>
    <t>510A-202505280009</t>
  </si>
  <si>
    <t>211/52258</t>
  </si>
  <si>
    <t>ES258G.1</t>
  </si>
  <si>
    <t>510A-202505270018</t>
  </si>
  <si>
    <t>SZB06D024101</t>
  </si>
  <si>
    <t>4643/51254</t>
  </si>
  <si>
    <t>NF.SC4643VB-P-Q-DE-4643</t>
  </si>
  <si>
    <t>4341260</t>
  </si>
  <si>
    <t>510A-202505270014</t>
  </si>
  <si>
    <t>276/52230</t>
  </si>
  <si>
    <t>ES1C75.1</t>
  </si>
  <si>
    <t>510A-202505270013</t>
  </si>
  <si>
    <t>276/52229</t>
  </si>
  <si>
    <t>ES1A24.1</t>
  </si>
  <si>
    <t>510A-202505270012</t>
  </si>
  <si>
    <t>276/52228</t>
  </si>
  <si>
    <t>ES1C67.1</t>
  </si>
  <si>
    <t>510A-202505270008</t>
  </si>
  <si>
    <t>SZB05C018000</t>
  </si>
  <si>
    <t>ES3AVG.1</t>
  </si>
  <si>
    <t>SZB01C0024</t>
  </si>
  <si>
    <t>510A-202505260020</t>
  </si>
  <si>
    <t>SZA06G023201</t>
  </si>
  <si>
    <t>6501/5214-G</t>
  </si>
  <si>
    <t>6501/5214</t>
  </si>
  <si>
    <t>A021246</t>
  </si>
  <si>
    <t>510A-202505260019</t>
  </si>
  <si>
    <t>9632/52210</t>
  </si>
  <si>
    <t>AS27RR.1</t>
  </si>
  <si>
    <t>510A-202505260018</t>
  </si>
  <si>
    <t>2434/52201</t>
  </si>
  <si>
    <t>AS3G27.1</t>
  </si>
  <si>
    <t>510A-202505260011</t>
  </si>
  <si>
    <t>4923/52204</t>
  </si>
  <si>
    <t>原单号：350B-202505140003</t>
  </si>
  <si>
    <t>ES3K5R.1</t>
  </si>
  <si>
    <t>510A-202505260010</t>
  </si>
  <si>
    <t>4923/52203</t>
  </si>
  <si>
    <t>原单号：350B-202505160001</t>
  </si>
  <si>
    <t>ES3K6R.1</t>
  </si>
  <si>
    <t>510A-202505240004</t>
  </si>
  <si>
    <t>SZA06D004101</t>
  </si>
  <si>
    <t>SC2498CUA-N-Q-DB-60AK-2498C</t>
  </si>
  <si>
    <t>2498C/52174</t>
  </si>
  <si>
    <t>5036360</t>
  </si>
  <si>
    <t>IA4517D71</t>
  </si>
  <si>
    <t>510A-202505240003</t>
  </si>
  <si>
    <t>2434/52179</t>
  </si>
  <si>
    <t>ARDDRA.1</t>
  </si>
  <si>
    <t>510A-202505240002</t>
  </si>
  <si>
    <t>2434/52178</t>
  </si>
  <si>
    <t>ARDDR9.1</t>
  </si>
  <si>
    <t>510A-202505240001</t>
  </si>
  <si>
    <t>SZA08C024001</t>
  </si>
  <si>
    <t>2432/52177</t>
  </si>
  <si>
    <t>510A-202505220021</t>
  </si>
  <si>
    <t>SZB08G002201</t>
  </si>
  <si>
    <t>SC4101DN(STC11201B1)-4101</t>
  </si>
  <si>
    <t>4101/52172</t>
  </si>
  <si>
    <t>PSTC11201B1-SC4101</t>
  </si>
  <si>
    <t>A079335-SC4101</t>
  </si>
  <si>
    <t>SZB01G0002</t>
  </si>
  <si>
    <t>510A-202505220020</t>
  </si>
  <si>
    <t>SZA08C023101</t>
  </si>
  <si>
    <t>SC2443SO-TR-Q</t>
  </si>
  <si>
    <t>2443/52161</t>
  </si>
  <si>
    <t>PSTC9906T-1</t>
  </si>
  <si>
    <t>AS17RN.1</t>
  </si>
  <si>
    <t>SZA01C0137</t>
  </si>
  <si>
    <t>510A-202505220010</t>
  </si>
  <si>
    <t>SZA06G022302</t>
  </si>
  <si>
    <t>177/52156</t>
  </si>
  <si>
    <t>510A-202505220009</t>
  </si>
  <si>
    <t>SZB08G001100</t>
  </si>
  <si>
    <t>SC4390S6-TR</t>
  </si>
  <si>
    <t>SC4390S6-GB-00ZR-4390</t>
  </si>
  <si>
    <t>510A-202505210011</t>
  </si>
  <si>
    <t>9683/52150</t>
  </si>
  <si>
    <t>PSTC12100B-9683-4</t>
  </si>
  <si>
    <t>510A-202505210010</t>
  </si>
  <si>
    <t>VEV082000100</t>
  </si>
  <si>
    <t>VE6200Q1AQRA</t>
  </si>
  <si>
    <t>TRVE6200Q1AQRA-6200</t>
  </si>
  <si>
    <t>V2309B</t>
  </si>
  <si>
    <t>QFN3*3-16L(wettable flank)</t>
  </si>
  <si>
    <t>华力宇</t>
  </si>
  <si>
    <t>ABVE6200Q1AQRA</t>
  </si>
  <si>
    <t>144T432</t>
  </si>
  <si>
    <t>SZV0120001</t>
  </si>
  <si>
    <t>510A-202505210009</t>
  </si>
  <si>
    <t>510A-202505210008</t>
  </si>
  <si>
    <t>SZB08G000900</t>
  </si>
  <si>
    <t>SC4391DT-TR</t>
  </si>
  <si>
    <t>SC4391DT-GB-00ZR-4391</t>
  </si>
  <si>
    <t>DFN2X2-8L(0.75)</t>
  </si>
  <si>
    <t>4391/52147</t>
  </si>
  <si>
    <t>打标信息：PIN1点在左下角/打标内容为两行</t>
  </si>
  <si>
    <t>510A-202505210003</t>
  </si>
  <si>
    <t>49E/52146</t>
  </si>
  <si>
    <t>原磨划订单，改做封测</t>
  </si>
  <si>
    <t>ES3AFG.1</t>
  </si>
  <si>
    <t>510A-202505200013</t>
  </si>
  <si>
    <t>SZA06D004001</t>
  </si>
  <si>
    <t>2498C/52135</t>
  </si>
  <si>
    <t>5034370</t>
  </si>
  <si>
    <t>510A-202505200012</t>
  </si>
  <si>
    <t>2498C/52134</t>
  </si>
  <si>
    <t>510A-202505200009</t>
  </si>
  <si>
    <t>4923/52139</t>
  </si>
  <si>
    <t>原单号：350B-202505080004</t>
  </si>
  <si>
    <t>ES3K4R.1</t>
  </si>
  <si>
    <t>510A-202505200003</t>
  </si>
  <si>
    <t>SZD08C013901</t>
  </si>
  <si>
    <t>9641/52131</t>
  </si>
  <si>
    <t>AS2C10.1</t>
  </si>
  <si>
    <t>510A-202505190029</t>
  </si>
  <si>
    <t>2442/52108</t>
  </si>
  <si>
    <t>AS2M01.1</t>
  </si>
  <si>
    <t>510A-202505190015</t>
  </si>
  <si>
    <t>9641PC/52107</t>
  </si>
  <si>
    <t>52107/9641PC</t>
  </si>
  <si>
    <t>X7076500</t>
  </si>
  <si>
    <t>510A-202505190013</t>
  </si>
  <si>
    <t>9641/52116</t>
  </si>
  <si>
    <t>AS2C08.1</t>
  </si>
  <si>
    <t>510A-202505190012</t>
  </si>
  <si>
    <t>2442/52114</t>
  </si>
  <si>
    <t>510A-202505190011</t>
  </si>
  <si>
    <t>2442/52113</t>
  </si>
  <si>
    <t>ARDCR2.1</t>
  </si>
  <si>
    <t>510A-202505190010</t>
  </si>
  <si>
    <t>2442/52112</t>
  </si>
  <si>
    <t>ARC425.1</t>
  </si>
  <si>
    <t>510A-202505190009</t>
  </si>
  <si>
    <t>2442/52111</t>
  </si>
  <si>
    <t>ARDCR1.1</t>
  </si>
  <si>
    <t>510A-202505190006</t>
  </si>
  <si>
    <t>2442/52105</t>
  </si>
  <si>
    <t>510A-202505190005</t>
  </si>
  <si>
    <t>2442/52104</t>
  </si>
  <si>
    <t>510A-202505190004</t>
  </si>
  <si>
    <t>9641/52115</t>
  </si>
  <si>
    <t>AS2C09.1</t>
  </si>
  <si>
    <t>510A-202505190003</t>
  </si>
  <si>
    <t>2442/52103</t>
  </si>
  <si>
    <t>AS3F03.1</t>
  </si>
  <si>
    <t>510A-202505160004</t>
  </si>
  <si>
    <t>211/52065</t>
  </si>
  <si>
    <t>ES265G.1</t>
  </si>
  <si>
    <t>510A-202505160003</t>
  </si>
  <si>
    <t>211/52063</t>
  </si>
  <si>
    <t>ES1KXG.1</t>
  </si>
  <si>
    <t>510A-202505160002</t>
  </si>
  <si>
    <t>211/52064</t>
  </si>
  <si>
    <t>ES1LDG.1</t>
  </si>
  <si>
    <t>510A-202505150008</t>
  </si>
  <si>
    <t>SZC08H001101</t>
  </si>
  <si>
    <t>69401/52047</t>
  </si>
  <si>
    <t>Semiment/LOGO 69401/52047</t>
  </si>
  <si>
    <t>FA4X-6916</t>
  </si>
  <si>
    <t>510A-202505150007</t>
  </si>
  <si>
    <t>69401/52046</t>
  </si>
  <si>
    <t>Semiment/LOGO 69401/52046</t>
  </si>
  <si>
    <t>510A-202505150006</t>
  </si>
  <si>
    <t>69401/52045</t>
  </si>
  <si>
    <t>Semiment/LOGO 69401/52045</t>
  </si>
  <si>
    <t>FA4X-6914</t>
  </si>
  <si>
    <t>510A-202505150005</t>
  </si>
  <si>
    <t>69401/52052</t>
  </si>
  <si>
    <t>Semiment/LOGO 69401/52052</t>
  </si>
  <si>
    <t>510A-202505140012</t>
  </si>
  <si>
    <t>导电胶BOM，增加IR reflow</t>
  </si>
  <si>
    <t>PSTC11205B-4823-0</t>
  </si>
  <si>
    <t>510A-202505140008</t>
  </si>
  <si>
    <t>276/52036</t>
  </si>
  <si>
    <t>ES2J60.1</t>
  </si>
  <si>
    <t>510A-202505140007</t>
  </si>
  <si>
    <t>4823/52033</t>
  </si>
  <si>
    <t>非导电胶BOM,增加IR reflow</t>
  </si>
  <si>
    <t>510A-202505130016</t>
  </si>
  <si>
    <t>SZB08X000301</t>
  </si>
  <si>
    <t>SC4923SO-N-XB-00NR-4923</t>
  </si>
  <si>
    <t>STC3000B</t>
  </si>
  <si>
    <t>4923/52013</t>
  </si>
  <si>
    <t>PSTC3000B-0</t>
  </si>
  <si>
    <t>25418E.1</t>
  </si>
  <si>
    <t>SZB01X0005</t>
  </si>
  <si>
    <t>510A-202505130011</t>
  </si>
  <si>
    <t>4015/52020</t>
  </si>
  <si>
    <t>原单号：3501-202504140007</t>
  </si>
  <si>
    <t>ERCDMG.1</t>
  </si>
  <si>
    <t>510A-202505120008</t>
  </si>
  <si>
    <t>2442/52003</t>
  </si>
  <si>
    <t>AS2M07.1</t>
  </si>
  <si>
    <t>510A-202505120004</t>
  </si>
  <si>
    <t>4923/52009</t>
  </si>
  <si>
    <t>原单号：350B-202504270003</t>
  </si>
  <si>
    <t>ES33LR.1</t>
  </si>
  <si>
    <t>510A-202505090016</t>
  </si>
  <si>
    <t>2402/51902-G</t>
  </si>
  <si>
    <t>2402/51902</t>
  </si>
  <si>
    <t>A016037</t>
  </si>
  <si>
    <t>510A-202505080016</t>
  </si>
  <si>
    <t>2498C/51946</t>
  </si>
  <si>
    <t>510A-202505080013</t>
  </si>
  <si>
    <t>9641PC/51941</t>
  </si>
  <si>
    <t>51941/9641PC</t>
  </si>
  <si>
    <t>X6649500</t>
  </si>
  <si>
    <t>510A-202505080010</t>
  </si>
  <si>
    <t>1245/51939</t>
  </si>
  <si>
    <t>ER9764.1</t>
  </si>
  <si>
    <t>510A-202505080002</t>
  </si>
  <si>
    <t>2402/51935</t>
  </si>
  <si>
    <t>AS2FP4.1</t>
  </si>
  <si>
    <t>510A-202505070022</t>
  </si>
  <si>
    <t>SZA08C025101</t>
  </si>
  <si>
    <t>2464/51932</t>
  </si>
  <si>
    <t>510A-202505070018</t>
  </si>
  <si>
    <t>SZA08D003500</t>
  </si>
  <si>
    <t>2442/51928</t>
  </si>
  <si>
    <t>5035430</t>
  </si>
  <si>
    <t>510A-202505070017</t>
  </si>
  <si>
    <t>SZA08D002600</t>
  </si>
  <si>
    <t>2442/51927</t>
  </si>
  <si>
    <t>PSTC11102B-2943N1-6</t>
  </si>
  <si>
    <t>5035410</t>
  </si>
  <si>
    <t>510A-202505070003</t>
  </si>
  <si>
    <t>9641PC/51922</t>
  </si>
  <si>
    <t>51922/9641PC</t>
  </si>
  <si>
    <t>X6649700</t>
  </si>
  <si>
    <t>510A-202505060024</t>
  </si>
  <si>
    <t>2448/51917</t>
  </si>
  <si>
    <t>510A-202505060023</t>
  </si>
  <si>
    <t>2448/51916</t>
  </si>
  <si>
    <t>ARDRR8.1</t>
  </si>
  <si>
    <t>510A-202505060022</t>
  </si>
  <si>
    <t>2448/51915</t>
  </si>
  <si>
    <t>ARDRR7.1</t>
  </si>
  <si>
    <t>510A-202505060018</t>
  </si>
  <si>
    <t>9641PC/51908</t>
  </si>
  <si>
    <t>51908/9641PC</t>
  </si>
  <si>
    <t>X7075600</t>
  </si>
  <si>
    <t>510A-202505060002</t>
  </si>
  <si>
    <t>SZK06G000701</t>
  </si>
  <si>
    <t>477S/51902</t>
  </si>
  <si>
    <t>A070195</t>
  </si>
  <si>
    <t>SZK01G0009</t>
  </si>
  <si>
    <t>510A-202505060001</t>
  </si>
  <si>
    <t>477S/51901</t>
  </si>
  <si>
    <t>A070194</t>
  </si>
  <si>
    <t>510A-202504290017</t>
  </si>
  <si>
    <t>2242/51815</t>
  </si>
  <si>
    <t>AS1424.1</t>
  </si>
  <si>
    <t>510A-202504280007</t>
  </si>
  <si>
    <t>SZA08C024301</t>
  </si>
  <si>
    <t>2438/51804</t>
  </si>
  <si>
    <t>510A-202504270014</t>
  </si>
  <si>
    <t>2448/51799</t>
  </si>
  <si>
    <t>510A-202504270013</t>
  </si>
  <si>
    <t>2448/51798</t>
  </si>
  <si>
    <t>ARC4RG.1</t>
  </si>
  <si>
    <t>510A-202504250015</t>
  </si>
  <si>
    <t>SZA08C009001</t>
  </si>
  <si>
    <t>SC2442SO-N</t>
  </si>
  <si>
    <t>SC2442SO-N(STC9906P)-2442</t>
  </si>
  <si>
    <t>2442P/51639</t>
  </si>
  <si>
    <t>2442P（在第2个数字下面打点）</t>
  </si>
  <si>
    <t>STC9906P-1</t>
  </si>
  <si>
    <t>ARDNR9.1</t>
  </si>
  <si>
    <t>510A-202504250014</t>
  </si>
  <si>
    <t>9642/51777</t>
  </si>
  <si>
    <t>X4757600</t>
  </si>
  <si>
    <t>20250330</t>
  </si>
  <si>
    <t>510A-202504240001</t>
  </si>
  <si>
    <t>41CPA/51749</t>
  </si>
  <si>
    <t>51749/41CPA</t>
  </si>
  <si>
    <t>X7076900</t>
  </si>
  <si>
    <t>510A-202504230010</t>
  </si>
  <si>
    <t>9641PC/51723</t>
  </si>
  <si>
    <t>51723/9641PC</t>
  </si>
  <si>
    <t>X7076400</t>
  </si>
  <si>
    <t>510A-202504210020</t>
  </si>
  <si>
    <t>SZA06C031801</t>
  </si>
  <si>
    <t>SC2498CUA-N-Q-CC-30CK-2498C</t>
  </si>
  <si>
    <t>2498C/51581</t>
  </si>
  <si>
    <t>PSC9915C-3</t>
  </si>
  <si>
    <t>AQ7ERJ.1</t>
  </si>
  <si>
    <t>SZA01C0128</t>
  </si>
  <si>
    <t>510A-202504210019</t>
  </si>
  <si>
    <t>2498C/51580</t>
  </si>
  <si>
    <t>AQ7ERG.1</t>
  </si>
  <si>
    <t>IA4424KN6</t>
  </si>
  <si>
    <t>510A-202504170007</t>
  </si>
  <si>
    <t>SZB08G002000</t>
  </si>
  <si>
    <t>4823/51673</t>
  </si>
  <si>
    <t>封装完成后散装静电袋回货200ea</t>
  </si>
  <si>
    <t>PSTC11205A-4823-0</t>
  </si>
  <si>
    <t>510A-202504140014</t>
  </si>
  <si>
    <t>2436/51620</t>
  </si>
  <si>
    <t>510A-202504110005</t>
  </si>
  <si>
    <t>9625L/51592</t>
  </si>
  <si>
    <t>ARCFP2.1</t>
  </si>
  <si>
    <t>510A-202504110004</t>
  </si>
  <si>
    <t>9625L/51591</t>
  </si>
  <si>
    <t>ARD8N2.1</t>
  </si>
  <si>
    <t>510A-202504110003</t>
  </si>
  <si>
    <t>9625L/51590</t>
  </si>
  <si>
    <t>510A-202504100014</t>
  </si>
  <si>
    <t>1134/51568</t>
  </si>
  <si>
    <t>ES1552.1</t>
  </si>
  <si>
    <t>510A-202504100011</t>
  </si>
  <si>
    <t>9625L/51555</t>
  </si>
  <si>
    <t>ARCFP1.1</t>
  </si>
  <si>
    <t>510A-202504100010</t>
  </si>
  <si>
    <t>41F/51554</t>
  </si>
  <si>
    <t>ER9765.1</t>
  </si>
  <si>
    <t>510A-202504090019</t>
  </si>
  <si>
    <t>2466/51552</t>
  </si>
  <si>
    <t>ARC674.1</t>
  </si>
  <si>
    <t>510A-202504060008</t>
  </si>
  <si>
    <t>2242/51493</t>
  </si>
  <si>
    <t>ARDQ19.1</t>
  </si>
  <si>
    <t>510A-202504060007</t>
  </si>
  <si>
    <t>2242/51492</t>
  </si>
  <si>
    <t>ARDQ18.1</t>
  </si>
  <si>
    <t>510A-202504060005</t>
  </si>
  <si>
    <t>2466/51495</t>
  </si>
  <si>
    <t>510A-202504060004</t>
  </si>
  <si>
    <t>2434/51494</t>
  </si>
  <si>
    <t>AS14N7.1</t>
  </si>
  <si>
    <t>510A-202504010003</t>
  </si>
  <si>
    <t>2464/51419</t>
  </si>
  <si>
    <t>ARD8N8.1</t>
  </si>
  <si>
    <t>510A-202504010002</t>
  </si>
  <si>
    <t>2464/51418</t>
  </si>
  <si>
    <t>ARD8N3.1</t>
  </si>
  <si>
    <t>510A-202504010001</t>
  </si>
  <si>
    <t>2443/51407</t>
  </si>
  <si>
    <t>AS17RP.1</t>
  </si>
  <si>
    <t>510A-202503280011</t>
  </si>
  <si>
    <t>2442/51379</t>
  </si>
  <si>
    <t>5024520</t>
  </si>
  <si>
    <t>510A-202503280010</t>
  </si>
  <si>
    <t>2442/51378</t>
  </si>
  <si>
    <t>510A-202503270030</t>
  </si>
  <si>
    <t>SZA08C023201</t>
  </si>
  <si>
    <t>2432/51368</t>
  </si>
  <si>
    <t>510A-202503270029</t>
  </si>
  <si>
    <t>SZA08C023301</t>
  </si>
  <si>
    <t>2438/51369</t>
  </si>
  <si>
    <t>510A-202503270028</t>
  </si>
  <si>
    <t>2436/51370</t>
  </si>
  <si>
    <t>510A-202503270027</t>
  </si>
  <si>
    <t>2438/51371</t>
  </si>
  <si>
    <t>510A-202503260009</t>
  </si>
  <si>
    <t>SZA08C025001</t>
  </si>
  <si>
    <t>2462/51340</t>
  </si>
  <si>
    <t>ARD8N5.1</t>
  </si>
  <si>
    <t>510A-202503240019</t>
  </si>
  <si>
    <t>SZA06C031501</t>
  </si>
  <si>
    <t>SC2498UA-N-Q-CC-30CK-2498</t>
  </si>
  <si>
    <t>2498/51306</t>
  </si>
  <si>
    <t>AQ7ERH.1</t>
  </si>
  <si>
    <t>510A-202503240005</t>
  </si>
  <si>
    <t>2442/51303</t>
  </si>
  <si>
    <t>滁州</t>
  </si>
  <si>
    <t>5024510</t>
  </si>
  <si>
    <t>510A-202503240004</t>
  </si>
  <si>
    <t>2442/51302</t>
  </si>
  <si>
    <t>510A-202503210003</t>
  </si>
  <si>
    <t>211/51266</t>
  </si>
  <si>
    <t>ERDSWG.1</t>
  </si>
  <si>
    <t>510A-202503120014</t>
  </si>
  <si>
    <t>41CPA/51146</t>
  </si>
  <si>
    <t>51146/41CPA</t>
  </si>
  <si>
    <t>X6649300</t>
  </si>
  <si>
    <t>510A-202503120010</t>
  </si>
  <si>
    <t>SZB08C020101</t>
  </si>
  <si>
    <t>49E-49E</t>
  </si>
  <si>
    <t>49E/44851</t>
  </si>
  <si>
    <t>G01(STC4011B)-G01</t>
  </si>
  <si>
    <t>ERAU3R.1</t>
  </si>
  <si>
    <t>510A-202503120007</t>
  </si>
  <si>
    <t>9648/51137</t>
  </si>
  <si>
    <t>51137/9648</t>
  </si>
  <si>
    <t>X6583000</t>
  </si>
  <si>
    <t>5101-202506180001</t>
  </si>
  <si>
    <t>SZA08C021803</t>
  </si>
  <si>
    <t>SC1134SO-N-CF-00ZR-1134</t>
  </si>
  <si>
    <t>1134/52538</t>
  </si>
  <si>
    <t>PSTC1002AF-0</t>
  </si>
  <si>
    <t>ERC225.1</t>
  </si>
  <si>
    <t>SZA01C0004</t>
  </si>
  <si>
    <t>5101-202506040012</t>
  </si>
  <si>
    <t>1134/52323</t>
  </si>
  <si>
    <t>5101-202505260001</t>
  </si>
  <si>
    <t>SZB08C001400</t>
  </si>
  <si>
    <t>SC4015SO-N-CE-90NR-512</t>
  </si>
  <si>
    <t>不打标，白板测试出样；原订单号：350A-202505130010</t>
  </si>
  <si>
    <t>ERCMGG.2</t>
  </si>
  <si>
    <t>5101-202505190001</t>
  </si>
  <si>
    <t>SZA08C00060A</t>
  </si>
  <si>
    <t>5791/52117</t>
  </si>
  <si>
    <t>5791U（在第一个数字下面打点）</t>
  </si>
  <si>
    <t>PSTC11210G-Q-4</t>
  </si>
  <si>
    <t>PQCU11.29</t>
  </si>
  <si>
    <t>SZA01C0151</t>
  </si>
  <si>
    <t>5101-202505060012</t>
  </si>
  <si>
    <t>1134/51910</t>
  </si>
  <si>
    <t>5101-202504210009</t>
  </si>
  <si>
    <t>SZA06C031001</t>
  </si>
  <si>
    <t>SC1002A3-BK</t>
  </si>
  <si>
    <t>SC1002A3-CG-00UK-41HS</t>
  </si>
  <si>
    <t>TO-92S-3L</t>
  </si>
  <si>
    <t>池州华宇</t>
  </si>
  <si>
    <t>41HS/51720</t>
  </si>
  <si>
    <t>ER9E33.1</t>
  </si>
  <si>
    <t>5101-202504170003</t>
  </si>
  <si>
    <t>SZB08C001000</t>
  </si>
  <si>
    <t>CY19/51672</t>
  </si>
  <si>
    <t>CY19</t>
  </si>
  <si>
    <t>原单号：3501-202503170019</t>
  </si>
  <si>
    <t>ERD15G.1</t>
  </si>
  <si>
    <t>5101-202504160007</t>
  </si>
  <si>
    <t>9641PC/51651</t>
  </si>
  <si>
    <t>51651/9641PC</t>
  </si>
  <si>
    <t>X6618500</t>
  </si>
  <si>
    <t>5101-202504140024</t>
  </si>
  <si>
    <t>1134/51618</t>
  </si>
  <si>
    <t>ES2449.1</t>
  </si>
  <si>
    <t>5101-202504110011</t>
  </si>
  <si>
    <t>1134/51593</t>
  </si>
  <si>
    <t>ES2446.1</t>
  </si>
  <si>
    <t>5101-202504110010</t>
  </si>
  <si>
    <t>SZA08C021703</t>
  </si>
  <si>
    <t>1134/51589</t>
  </si>
  <si>
    <t>ERA453.1</t>
  </si>
  <si>
    <t>5101-202504100001</t>
  </si>
  <si>
    <t>SZB08G003601</t>
  </si>
  <si>
    <t>4251/51557</t>
  </si>
  <si>
    <t>4251/51557(PIN1点在左下角)</t>
  </si>
  <si>
    <t>5101-202503270010</t>
  </si>
  <si>
    <t>4643/51374</t>
  </si>
  <si>
    <t>5043620</t>
  </si>
  <si>
    <t>5101-202503260004</t>
  </si>
  <si>
    <t>SZB08G003501</t>
  </si>
  <si>
    <t>4104M/51348</t>
  </si>
  <si>
    <t>4104M(在第3个数位下方打点)</t>
  </si>
  <si>
    <t>PSTC11201B1-SC4104-0</t>
  </si>
  <si>
    <t>A079335</t>
  </si>
  <si>
    <t>5101-202503260003</t>
  </si>
  <si>
    <t>SZB08G004101</t>
  </si>
  <si>
    <t>SC4103SE-TR</t>
  </si>
  <si>
    <t>SC4103SE-GB-00LR-4103</t>
  </si>
  <si>
    <t>4103M/51347</t>
  </si>
  <si>
    <t>4103M(在第3个数位下方打点)</t>
  </si>
  <si>
    <t>PSTC11201B1-SC4103-0</t>
  </si>
  <si>
    <t>5101-202503260002</t>
  </si>
  <si>
    <t>SZB08G004001</t>
  </si>
  <si>
    <t>SC4102SE-TR</t>
  </si>
  <si>
    <t>SC4102SE-GB-00LR-4102</t>
  </si>
  <si>
    <t>4102M/51346</t>
  </si>
  <si>
    <t>4102M（在第3个数位下方打点）</t>
  </si>
  <si>
    <t>PSTC11201B1-SC4102-0</t>
  </si>
  <si>
    <t>5101-202503260001</t>
  </si>
  <si>
    <t>SZB08G003901</t>
  </si>
  <si>
    <t>SC4101SE-TR</t>
  </si>
  <si>
    <t>SC4101SE-GB-00LR-4101</t>
  </si>
  <si>
    <t>4101M/51345</t>
  </si>
  <si>
    <t>4101M(在第3个数位下方打点)</t>
  </si>
  <si>
    <t>PSTC11201B1-SC4101-0</t>
  </si>
  <si>
    <t>5101-202503210005</t>
  </si>
  <si>
    <t>SZB08G001300</t>
  </si>
  <si>
    <t>SC4823S5-TR</t>
  </si>
  <si>
    <t>SC4823S5-GA-00NR-4823</t>
  </si>
  <si>
    <t>SOT23-5L</t>
  </si>
  <si>
    <t>4823/51268</t>
  </si>
  <si>
    <t>5101-202503180021</t>
  </si>
  <si>
    <t>闫秀婷</t>
  </si>
  <si>
    <t>SZC08H000901</t>
  </si>
  <si>
    <t>69401/51230</t>
  </si>
  <si>
    <t>Semiment/LOGO 69401/51230</t>
  </si>
  <si>
    <t>FA47-6391</t>
  </si>
  <si>
    <t>5101-202503180020</t>
  </si>
  <si>
    <t>69401/51228</t>
  </si>
  <si>
    <t>Semiment/LOGO 69401/51228</t>
  </si>
  <si>
    <t>5101-202503180006</t>
  </si>
  <si>
    <t>2436/51223</t>
  </si>
  <si>
    <t>5101-202503180004</t>
  </si>
  <si>
    <t>SZA08H018801</t>
  </si>
  <si>
    <t>SC2402SO-N-HA-00NR-2402</t>
  </si>
  <si>
    <t>STC9H001A</t>
  </si>
  <si>
    <t>2402/51226-H</t>
  </si>
  <si>
    <t>2402/51226</t>
  </si>
  <si>
    <t>PSTC9H001A-0</t>
  </si>
  <si>
    <t>FA2Y-6998</t>
  </si>
  <si>
    <t>SZA01H0103</t>
  </si>
  <si>
    <t>5101-202503180003</t>
  </si>
  <si>
    <t>2432/51222</t>
  </si>
  <si>
    <t>5101-202503180002</t>
  </si>
  <si>
    <t>2488/51224</t>
  </si>
  <si>
    <t>5101-202503180001</t>
  </si>
  <si>
    <t>SZA08C025501</t>
  </si>
  <si>
    <t>5101-202503120017</t>
  </si>
  <si>
    <t>SZA08C024401</t>
  </si>
  <si>
    <t>2432/51127</t>
  </si>
  <si>
    <t>ARD705.1</t>
  </si>
  <si>
    <t>5101-202503110016</t>
  </si>
  <si>
    <t>SZA08D000601</t>
  </si>
  <si>
    <t>SC2442SO-N(2943S1)-2442</t>
  </si>
  <si>
    <t>2442/51131</t>
  </si>
  <si>
    <t>PSTC11102B-2943S1-1</t>
  </si>
  <si>
    <t>5101-202503100035</t>
  </si>
  <si>
    <t>41F/51122</t>
  </si>
  <si>
    <t>ER5124.1</t>
  </si>
  <si>
    <t>5101-202503090001</t>
  </si>
  <si>
    <t>2442/51081</t>
  </si>
  <si>
    <t>ARC672.1</t>
  </si>
  <si>
    <t>5101-202503070019</t>
  </si>
  <si>
    <t>PSTC11205A-0</t>
  </si>
  <si>
    <t>5101-202503070012</t>
  </si>
  <si>
    <t>SZC08H000801</t>
  </si>
  <si>
    <t>69401/51076</t>
  </si>
  <si>
    <t>Semiment/L0G069401/51076</t>
  </si>
  <si>
    <t>5101-202503040041</t>
  </si>
  <si>
    <t>2442/51136</t>
  </si>
  <si>
    <t>ARCL06.1</t>
  </si>
  <si>
    <t>5101-202502280048</t>
  </si>
  <si>
    <t>2510A</t>
  </si>
  <si>
    <t>CA-IS23050W/06F.XXXXXX/2510A</t>
  </si>
  <si>
    <t>STC9D06F_Solder ball</t>
  </si>
  <si>
    <t>4142350</t>
  </si>
  <si>
    <t>5101-202502240025</t>
  </si>
  <si>
    <t>SZA05C022200</t>
  </si>
  <si>
    <t>SC2498CUA-N</t>
  </si>
  <si>
    <t>SC2498CUA-N(SC9915C)-2498C</t>
  </si>
  <si>
    <t>2498C/50904</t>
  </si>
  <si>
    <t>AQ7ERE.1</t>
  </si>
  <si>
    <t>5101-202502210005</t>
  </si>
  <si>
    <t>69401/50849</t>
  </si>
  <si>
    <t>5101-202502200033</t>
  </si>
  <si>
    <t>SZB08G001000</t>
  </si>
  <si>
    <t>4391/50840</t>
  </si>
  <si>
    <t>打标信息：PIN1点在左下角/打标内容为两行/封装完成回货50ea未测样品</t>
  </si>
  <si>
    <t>SZB01G0007</t>
  </si>
  <si>
    <t>5101-202502200031</t>
  </si>
  <si>
    <t>4391/50839</t>
  </si>
  <si>
    <t>5101-202502200017</t>
  </si>
  <si>
    <t>SZA08C00050A</t>
  </si>
  <si>
    <t>SC25891SE-TR-Q</t>
  </si>
  <si>
    <t>SC25891SE-Q-CG-40CR-5891</t>
  </si>
  <si>
    <t>5891H/50834</t>
  </si>
  <si>
    <t>5891H(在第4个数字下面打点)</t>
  </si>
  <si>
    <t>PQCU11.33</t>
  </si>
  <si>
    <t>5101-202502070079</t>
  </si>
  <si>
    <t>SZA08C012401</t>
  </si>
  <si>
    <t>SC2466SO</t>
  </si>
  <si>
    <t>SC2466SO-2466</t>
  </si>
  <si>
    <t>2466F/50661</t>
  </si>
  <si>
    <t>2466F(在第5个数字下面打点）</t>
  </si>
  <si>
    <t>AR6919.1</t>
  </si>
  <si>
    <t>5101-202502060018</t>
  </si>
  <si>
    <t>SZA08C006901</t>
  </si>
  <si>
    <t>SC2416SE</t>
  </si>
  <si>
    <t>SC2416SE-2416</t>
  </si>
  <si>
    <t>2416F/50635</t>
  </si>
  <si>
    <t>2416F（在第4个数字下面打点）</t>
  </si>
  <si>
    <t>PSTC9902B-0</t>
  </si>
  <si>
    <t>AP4HR6.1</t>
  </si>
  <si>
    <t>SZA01C0028</t>
  </si>
  <si>
    <t>5101-202502050027</t>
  </si>
  <si>
    <t>SZA08C010801</t>
  </si>
  <si>
    <t>SC2434SO-N</t>
  </si>
  <si>
    <t>SC2434SO-N-2434</t>
  </si>
  <si>
    <t>2434F/50618</t>
  </si>
  <si>
    <t>2434F（在第3个数字下面打点）</t>
  </si>
  <si>
    <t>PSTC9906I</t>
  </si>
  <si>
    <t>ARCL04.1</t>
  </si>
  <si>
    <t>5101-202502050019</t>
  </si>
  <si>
    <t>SZA08C009701</t>
  </si>
  <si>
    <t>SC2242SO</t>
  </si>
  <si>
    <t>SC2242SO-2242</t>
  </si>
  <si>
    <t>2242F/50616</t>
  </si>
  <si>
    <t>2242F(在第3个数字下面打点)</t>
  </si>
  <si>
    <t>PSTC9906H</t>
  </si>
  <si>
    <t>ARCL05.1</t>
  </si>
  <si>
    <t>5101-202501260002</t>
  </si>
  <si>
    <t>SZA08D002200</t>
  </si>
  <si>
    <t>SC2448SO</t>
  </si>
  <si>
    <t>SC2448SO(2948N1-1)-2448</t>
  </si>
  <si>
    <t>2448E/50464</t>
  </si>
  <si>
    <t>2448E（在第2个数字下面打点）</t>
  </si>
  <si>
    <t>PSTC11102B_2948N1-1</t>
  </si>
  <si>
    <t>4340190</t>
  </si>
  <si>
    <t>5101-202501260001</t>
  </si>
  <si>
    <t>SZA08C009301</t>
  </si>
  <si>
    <t>SC2448SO-2448</t>
  </si>
  <si>
    <t>2448E/50463</t>
  </si>
  <si>
    <t>2448E（在第1个数量下面打点）</t>
  </si>
  <si>
    <t>PSTC9906S</t>
  </si>
  <si>
    <t>ARC4RA.1</t>
  </si>
  <si>
    <t>5101-202501230018</t>
  </si>
  <si>
    <t>SZA08C012601</t>
  </si>
  <si>
    <t>SC2442SO</t>
  </si>
  <si>
    <t>SC2442SO-2442</t>
  </si>
  <si>
    <t>2442D/50442</t>
  </si>
  <si>
    <t>2442D(在第4个数字下面打点）</t>
  </si>
  <si>
    <t>PSTC9906R</t>
  </si>
  <si>
    <t>ARC426.1</t>
  </si>
  <si>
    <t>5101-202501230017</t>
  </si>
  <si>
    <t>SZA08C020701</t>
  </si>
  <si>
    <t>SC2443TSO-2443</t>
  </si>
  <si>
    <t>2443D/50440</t>
  </si>
  <si>
    <t>2443D（在第4个数字下面打点）</t>
  </si>
  <si>
    <t>PSTC9906T</t>
  </si>
  <si>
    <t>ARC675.1</t>
  </si>
  <si>
    <t>5101-202501200005</t>
  </si>
  <si>
    <t>SZA08D001300</t>
  </si>
  <si>
    <t>SC2442SO(2943N1-1)-2442</t>
  </si>
  <si>
    <t>2442D/50401</t>
  </si>
  <si>
    <t>2442D（在第1个数字下面打点）</t>
  </si>
  <si>
    <t>PSTC11102B_2943N1-1</t>
  </si>
  <si>
    <t>4340180</t>
  </si>
  <si>
    <t>5101-202501170019</t>
  </si>
  <si>
    <t>2448C/50363</t>
  </si>
  <si>
    <t>2448C（在第5个数量下面打点）</t>
  </si>
  <si>
    <t>ARC428.1</t>
  </si>
  <si>
    <t>5101-202501140026</t>
  </si>
  <si>
    <t>2448C/50322</t>
  </si>
  <si>
    <t>2448C（在第2个数量下面打点）</t>
  </si>
  <si>
    <t>ARC4RJ.1</t>
  </si>
  <si>
    <t>5101-202501130026</t>
  </si>
  <si>
    <t>SZB08H00010A</t>
  </si>
  <si>
    <t>SC724SP30B5H</t>
  </si>
  <si>
    <t>SC724SP30B5H(STC13103B)-SC724</t>
  </si>
  <si>
    <t>SC724/44142</t>
  </si>
  <si>
    <t>常温+高温+编带</t>
  </si>
  <si>
    <t>NF.SC724SP30B5H(STC13103B)-SC724</t>
  </si>
  <si>
    <t>FA39-6550C</t>
  </si>
  <si>
    <t>5101-202501090034</t>
  </si>
  <si>
    <t>2434B/50269</t>
  </si>
  <si>
    <t>2434B（在第4个数字下面打点）</t>
  </si>
  <si>
    <t>ARA750.1</t>
  </si>
  <si>
    <t>5101-202412250029</t>
  </si>
  <si>
    <t>SZB03X0003</t>
  </si>
  <si>
    <t>SC4022SO-N</t>
  </si>
  <si>
    <t>NA.SC4022SO-N</t>
  </si>
  <si>
    <t>STC3011B</t>
  </si>
  <si>
    <t>封装完成后暂时不打标，暂时hold在测试前。待未测样品回货验证后再决定印章内容</t>
  </si>
  <si>
    <t>24C22E.1</t>
  </si>
  <si>
    <t>SZB01X0002</t>
  </si>
  <si>
    <t>5101-202412170003</t>
  </si>
  <si>
    <t>SZM08D00010B</t>
  </si>
  <si>
    <t>2436A</t>
  </si>
  <si>
    <t>CA-IS23050W/M00.XXXXXX/2436A</t>
  </si>
  <si>
    <t>5101-202412130010</t>
  </si>
  <si>
    <t>SZB08C020401</t>
  </si>
  <si>
    <t>CHY37S</t>
  </si>
  <si>
    <t>CHY37S-CY37</t>
  </si>
  <si>
    <t>CY37/45082</t>
  </si>
  <si>
    <t>CY37(在第3个字符下面打点）</t>
  </si>
  <si>
    <t>原单号：3501-202412040007</t>
  </si>
  <si>
    <t>NA.SC4011SO-N</t>
  </si>
  <si>
    <t>ERAH2R.1</t>
  </si>
  <si>
    <t>5101-202412060011</t>
  </si>
  <si>
    <t>SZB08G003401</t>
  </si>
  <si>
    <t>SC4104SE</t>
  </si>
  <si>
    <t>SC4104SE-4104</t>
  </si>
  <si>
    <t>41048/44979</t>
  </si>
  <si>
    <t>41048打标信息：(在第5个数位下方打点)</t>
  </si>
  <si>
    <t>1、风险试产一片，DB需要提供Die Shear数据。WB需要提供WP,BS及弹坑IMC数据2、封装完成后提供50ea未测样品寄到上海办公室做测试样管3、测试完成后取样安排封装可靠性</t>
  </si>
  <si>
    <t>5101-202406080008</t>
  </si>
  <si>
    <t>SZM08D00020A</t>
  </si>
  <si>
    <t>SC4624SP20B5</t>
  </si>
  <si>
    <t>SC4624SP20B5-SC4624</t>
  </si>
  <si>
    <t>SC4624/2416</t>
  </si>
  <si>
    <t>测试+编程</t>
  </si>
  <si>
    <t>NF.SC4624SP20B5-SC4624</t>
  </si>
  <si>
    <t>5101-202405310006</t>
  </si>
  <si>
    <t>SZM08D00010A</t>
  </si>
  <si>
    <t>SC4624SP30B5</t>
  </si>
  <si>
    <t>SC4624SP30B5-SC4624</t>
  </si>
  <si>
    <t>SC4624/2414</t>
  </si>
  <si>
    <t>NF.SC4624SP30B5-SC4624</t>
  </si>
  <si>
    <t>5101-202405310005</t>
  </si>
  <si>
    <t>SZM08D00030A</t>
  </si>
  <si>
    <t>SC4624SP50B5</t>
  </si>
  <si>
    <t>SC4624SP50B5-SC4624</t>
  </si>
  <si>
    <t>NF.SC4624SP50B5-SC4624</t>
  </si>
  <si>
    <t>5101-202405290009</t>
  </si>
  <si>
    <t>5101-202402040002</t>
  </si>
  <si>
    <t>5101-202312280012</t>
  </si>
  <si>
    <t>SC4624/2346</t>
  </si>
  <si>
    <t>5101-202312280005</t>
  </si>
  <si>
    <t>SC4624/2347</t>
  </si>
  <si>
    <t>5101-202312280004</t>
  </si>
  <si>
    <t>5101-202312280003</t>
  </si>
  <si>
    <t>5101-202312280002</t>
  </si>
  <si>
    <t>5101-202312280001</t>
  </si>
  <si>
    <t>2025610</t>
  </si>
  <si>
    <t>5101-202309250010</t>
  </si>
  <si>
    <t>SZA08C00034A</t>
  </si>
  <si>
    <t>SC25791SE-A</t>
  </si>
  <si>
    <t>SC25791F（STC11210F）-5791</t>
  </si>
  <si>
    <t>5791m/33947</t>
  </si>
  <si>
    <t>5791m</t>
  </si>
  <si>
    <t>PSTC11210F</t>
  </si>
  <si>
    <t>PQ1Q47.1</t>
  </si>
  <si>
    <t>SZA01C0145</t>
  </si>
  <si>
    <t>5101-202309150010</t>
  </si>
  <si>
    <t>SZK06G000201</t>
  </si>
  <si>
    <t>SD477S</t>
  </si>
  <si>
    <t>SD477S-477S</t>
  </si>
  <si>
    <t>SOP-8</t>
  </si>
  <si>
    <t>42302/A03</t>
  </si>
  <si>
    <t>YXW-SOP8-3248,主芯SC42302A03</t>
  </si>
  <si>
    <t>STC22304A</t>
  </si>
  <si>
    <t>AP01099</t>
  </si>
  <si>
    <t>SZK01G0004</t>
  </si>
  <si>
    <t>5101-202309150008</t>
  </si>
  <si>
    <t>42302/A01</t>
  </si>
  <si>
    <t>YXW-SOP8-3246,主芯SC42302A01</t>
  </si>
  <si>
    <t>5101-202307060042</t>
  </si>
  <si>
    <t>5791a/32747</t>
  </si>
  <si>
    <t>5791a</t>
  </si>
  <si>
    <t>5101-202306080019</t>
  </si>
  <si>
    <t>凌煜昊</t>
  </si>
  <si>
    <t>SZV03D0001</t>
  </si>
  <si>
    <t>V2201A01VA1(粗化)</t>
  </si>
  <si>
    <t>NA.VE1430AQ1VA1R</t>
  </si>
  <si>
    <t>SOP8-PP</t>
  </si>
  <si>
    <t>1430Q/3FU7</t>
  </si>
  <si>
    <t>LOGO/1430Q/3FU7</t>
  </si>
  <si>
    <t>V2201A</t>
  </si>
  <si>
    <t>135J42</t>
  </si>
  <si>
    <t>SZV01D0002</t>
  </si>
  <si>
    <t>5101-202306080018</t>
  </si>
  <si>
    <t>1430Q/3FU6</t>
  </si>
  <si>
    <t>LOGO/1430Q/3FU6</t>
  </si>
  <si>
    <t>5101-202306080017</t>
  </si>
  <si>
    <t>1430Q/3FU5</t>
  </si>
  <si>
    <t>LOGO/1430Q/3FU5</t>
  </si>
  <si>
    <t>5101-202306080016</t>
  </si>
  <si>
    <t>1430Q/3FU4</t>
  </si>
  <si>
    <t>LOGO/1430Q/3FU4</t>
  </si>
  <si>
    <t>5101-202306080015</t>
  </si>
  <si>
    <t>1430Q/3FU3</t>
  </si>
  <si>
    <t>LOGO/1430Q/3FU3</t>
  </si>
  <si>
    <t>5101-202306080014</t>
  </si>
  <si>
    <t>1430Q/3FU2</t>
  </si>
  <si>
    <t>LOGO/1430Q/3FU2</t>
  </si>
  <si>
    <t>5101-202306080013</t>
  </si>
  <si>
    <t>1430Q/3FU1</t>
  </si>
  <si>
    <t>LOGO/1430Q/3FU1</t>
  </si>
  <si>
    <t>5101-202211040005</t>
  </si>
  <si>
    <t>SZA06A003404</t>
  </si>
  <si>
    <t>41F/23565</t>
  </si>
  <si>
    <t>合金线，已封装</t>
  </si>
  <si>
    <t>PSTC2899AB</t>
  </si>
  <si>
    <t>G014650</t>
  </si>
  <si>
    <t>到货单号</t>
  </si>
  <si>
    <t>到货日期</t>
  </si>
  <si>
    <t>品号</t>
  </si>
  <si>
    <t>工厂/储运编号</t>
  </si>
  <si>
    <t>工厂/储运名称</t>
  </si>
  <si>
    <t>采购数量</t>
  </si>
  <si>
    <t>业务数量</t>
  </si>
  <si>
    <t>允收数量</t>
  </si>
  <si>
    <t>计价数量</t>
  </si>
  <si>
    <t>已入库数量</t>
  </si>
  <si>
    <t>折扣后单价</t>
  </si>
  <si>
    <t>金额</t>
  </si>
  <si>
    <t>计价单位</t>
  </si>
  <si>
    <t>批号</t>
  </si>
  <si>
    <t>仓库编号</t>
  </si>
  <si>
    <t>库位编号</t>
  </si>
  <si>
    <t>仓库名称</t>
  </si>
  <si>
    <t>采购类型</t>
  </si>
  <si>
    <t>供应商简称</t>
  </si>
  <si>
    <t>供应商编号</t>
  </si>
  <si>
    <t>收货人姓名</t>
  </si>
  <si>
    <t>序号</t>
  </si>
  <si>
    <t>商品类型</t>
  </si>
  <si>
    <t>特征码</t>
  </si>
  <si>
    <t>特征码规格</t>
  </si>
  <si>
    <t>业务单位</t>
  </si>
  <si>
    <t>特采数量</t>
  </si>
  <si>
    <t>拒收数量</t>
  </si>
  <si>
    <t>订单单号</t>
  </si>
  <si>
    <t>采购单位</t>
  </si>
  <si>
    <t>项目编号</t>
  </si>
  <si>
    <t>项目名称</t>
  </si>
  <si>
    <t>3600-202506030022</t>
  </si>
  <si>
    <t>SZ</t>
  </si>
  <si>
    <t>EA</t>
  </si>
  <si>
    <t>5035420</t>
  </si>
  <si>
    <t>WH04</t>
  </si>
  <si>
    <t>不良品仓</t>
  </si>
  <si>
    <t>工单委外</t>
  </si>
  <si>
    <t>AF0001</t>
  </si>
  <si>
    <t>商品</t>
  </si>
  <si>
    <t>350A-202504270016-1-1</t>
  </si>
  <si>
    <t>3600-202506030023</t>
  </si>
  <si>
    <t>350A-202505070019-1-1</t>
  </si>
  <si>
    <t>3600-202506030024</t>
  </si>
  <si>
    <t>ARDNR5.1</t>
  </si>
  <si>
    <t>350A-202504150010-1-1</t>
  </si>
  <si>
    <t>3600-202506030025</t>
  </si>
  <si>
    <t>AS1423.1</t>
  </si>
  <si>
    <t>350A-202504290014-1-1</t>
  </si>
  <si>
    <t>3600-202506030026</t>
  </si>
  <si>
    <t>350A-202504290015-1-1</t>
  </si>
  <si>
    <t>3600-202506030027</t>
  </si>
  <si>
    <t>350A-202505060023-1-1</t>
  </si>
  <si>
    <t>3600-202506030028</t>
  </si>
  <si>
    <t>ARDNR6.1</t>
  </si>
  <si>
    <t>350A-202504090016-1-1</t>
  </si>
  <si>
    <t>3600-202506030029</t>
  </si>
  <si>
    <t>350A-202504290016-1-1</t>
  </si>
  <si>
    <t>3600-202506030030</t>
  </si>
  <si>
    <t>350A-202505060021-1-1</t>
  </si>
  <si>
    <t>3600-202506030031</t>
  </si>
  <si>
    <t>5043650</t>
  </si>
  <si>
    <t>WH03</t>
  </si>
  <si>
    <t>TEMP00</t>
  </si>
  <si>
    <t>350A-202504270011-1-1</t>
  </si>
  <si>
    <t>3600-202506030032</t>
  </si>
  <si>
    <t>WH50</t>
  </si>
  <si>
    <t>质量留样</t>
  </si>
  <si>
    <t>350A-202504270013-1-1</t>
  </si>
  <si>
    <t>3600-202506030033</t>
  </si>
  <si>
    <t>WH01</t>
  </si>
  <si>
    <t>C1-01-01</t>
  </si>
  <si>
    <t>3600-202506030034</t>
  </si>
  <si>
    <t>5042510</t>
  </si>
  <si>
    <t>350A-202504270012-1-1</t>
  </si>
  <si>
    <t>3600-202506030035</t>
  </si>
  <si>
    <t>F1-01-01</t>
  </si>
  <si>
    <t>350A-202504110005-1-1</t>
  </si>
  <si>
    <t>3600-202506040112</t>
  </si>
  <si>
    <t>ER5126.1</t>
  </si>
  <si>
    <t>G3-01-01</t>
  </si>
  <si>
    <t>350A-202505060020-1-1</t>
  </si>
  <si>
    <t>3600-202506040113</t>
  </si>
  <si>
    <t>3600-202506040114</t>
  </si>
  <si>
    <t>350A-202504180020-1-1</t>
  </si>
  <si>
    <t>3600-202506040115</t>
  </si>
  <si>
    <t>3600-202506040116</t>
  </si>
  <si>
    <t>3600-202506040117</t>
  </si>
  <si>
    <t>3600-202506040118</t>
  </si>
  <si>
    <t>3600-202506040119</t>
  </si>
  <si>
    <t>3600-202506040120</t>
  </si>
  <si>
    <t>C5-02-01</t>
  </si>
  <si>
    <t>350A-202504090019-1-1</t>
  </si>
  <si>
    <t>3600-202506040121</t>
  </si>
  <si>
    <t>350A-202504290017-1-1</t>
  </si>
  <si>
    <t>3600-202506040122</t>
  </si>
  <si>
    <t>3600-202506040123</t>
  </si>
  <si>
    <t>350A-202504110003-1-1</t>
  </si>
  <si>
    <t>3600-202506040124</t>
  </si>
  <si>
    <t>WH-ZY</t>
  </si>
  <si>
    <t>3501-202502050019-1-1</t>
  </si>
  <si>
    <t>3600-202506040125</t>
  </si>
  <si>
    <t>A-0-0</t>
  </si>
  <si>
    <t>350A-202505120008-1-1</t>
  </si>
  <si>
    <t>3600-202506040126</t>
  </si>
  <si>
    <t>TEMP04</t>
  </si>
  <si>
    <t>3600-202506040127</t>
  </si>
  <si>
    <t>3501-202502050027-1-1</t>
  </si>
  <si>
    <t>3600-202506040128</t>
  </si>
  <si>
    <t>3600-202506040129</t>
  </si>
  <si>
    <t>C1-03-01</t>
  </si>
  <si>
    <t>3501-202502070079-1-1</t>
  </si>
  <si>
    <t>3600-202506040130</t>
  </si>
  <si>
    <t>3600-202506040131</t>
  </si>
  <si>
    <t>3600-202506040132</t>
  </si>
  <si>
    <t>5043640</t>
  </si>
  <si>
    <t>350B-202505060009-1-1</t>
  </si>
  <si>
    <t>3600-202506040133</t>
  </si>
  <si>
    <t>3600-202506040136</t>
  </si>
  <si>
    <t>350A-202504210021-1-1</t>
  </si>
  <si>
    <t>3600-202506050001</t>
  </si>
  <si>
    <t>AQ7ERF.1</t>
  </si>
  <si>
    <t>350A-202504210017-1-1</t>
  </si>
  <si>
    <t>3600-202506050004</t>
  </si>
  <si>
    <t>3600-202506050005</t>
  </si>
  <si>
    <t>3600-202506050006</t>
  </si>
  <si>
    <t>3600-202506050007</t>
  </si>
  <si>
    <t>3600-202506050008</t>
  </si>
  <si>
    <t>350A-202504210018-1-1</t>
  </si>
  <si>
    <t>3600-202506050009</t>
  </si>
  <si>
    <t>C4-03-01</t>
  </si>
  <si>
    <t>3600-202506060011</t>
  </si>
  <si>
    <t>3600-202506060012</t>
  </si>
  <si>
    <t>3600-202506060013</t>
  </si>
  <si>
    <t>G4-03-01</t>
  </si>
  <si>
    <t>3600-202506060014</t>
  </si>
  <si>
    <t>350B-202505060010-1-1</t>
  </si>
  <si>
    <t>3600-202506060015</t>
  </si>
  <si>
    <t>3600-202506060016</t>
  </si>
  <si>
    <t>3600-202506060017</t>
  </si>
  <si>
    <t>3600-202506060018</t>
  </si>
  <si>
    <t>C3-04-01</t>
  </si>
  <si>
    <t>3600-202506060019</t>
  </si>
  <si>
    <t>3600-202506060020</t>
  </si>
  <si>
    <t>350A-202505070018-1-1</t>
  </si>
  <si>
    <t>3600-202506060021</t>
  </si>
  <si>
    <t>3600-202506060022</t>
  </si>
  <si>
    <t>3600-202506060023</t>
  </si>
  <si>
    <t>350A-202504210016-1-1</t>
  </si>
  <si>
    <t>3600-202506060024</t>
  </si>
  <si>
    <t>3600-202506060025</t>
  </si>
  <si>
    <t>3600-202506060026</t>
  </si>
  <si>
    <t>3600-202506060027</t>
  </si>
  <si>
    <t>3600-202506090092</t>
  </si>
  <si>
    <t>SZC08D000100</t>
  </si>
  <si>
    <t>SC60320-60320</t>
  </si>
  <si>
    <t>60320</t>
  </si>
  <si>
    <t>1072440</t>
  </si>
  <si>
    <t>D1-02-01</t>
  </si>
  <si>
    <t>350A-202506090010-1-1</t>
  </si>
  <si>
    <t>D1-04-01</t>
  </si>
  <si>
    <t>350A-202506090011-1-1</t>
  </si>
  <si>
    <t>3600-202506100027</t>
  </si>
  <si>
    <t>C5-01-01</t>
  </si>
  <si>
    <t>350A-202504280007-1-1</t>
  </si>
  <si>
    <t>3600-202506100028</t>
  </si>
  <si>
    <t>350A-202503270027-1-1</t>
  </si>
  <si>
    <t>3600-202506100029</t>
  </si>
  <si>
    <t>A-1-1</t>
  </si>
  <si>
    <t>350A-202505260018-1-1</t>
  </si>
  <si>
    <t>3600-202506100030</t>
  </si>
  <si>
    <t>350A-202505280022-1-1</t>
  </si>
  <si>
    <t>3600-202506100031</t>
  </si>
  <si>
    <t>G8-04-01</t>
  </si>
  <si>
    <t>3600-202506100032</t>
  </si>
  <si>
    <t>3600-202506100033</t>
  </si>
  <si>
    <t>3600-202506100034</t>
  </si>
  <si>
    <t>C2-03-01</t>
  </si>
  <si>
    <t>350A-202505070022-1-1</t>
  </si>
  <si>
    <t>3600-202506100035</t>
  </si>
  <si>
    <t>350A-202504010003-1-1</t>
  </si>
  <si>
    <t>3600-202506100036</t>
  </si>
  <si>
    <t>3600-202506100037</t>
  </si>
  <si>
    <t>3600-202506100053</t>
  </si>
  <si>
    <t>C1-02-01</t>
  </si>
  <si>
    <t>350A-202505190010-1-1</t>
  </si>
  <si>
    <t>3600-202506100054</t>
  </si>
  <si>
    <t>350A-202504020017-1-1</t>
  </si>
  <si>
    <t>3600-202506100055</t>
  </si>
  <si>
    <t>F2-02-01</t>
  </si>
  <si>
    <t>3600-202506100056</t>
  </si>
  <si>
    <t>C1-04-01</t>
  </si>
  <si>
    <t>350A-202505190005-1-1</t>
  </si>
  <si>
    <t>3600-202506100057</t>
  </si>
  <si>
    <t>350A-202505190011-1-1</t>
  </si>
  <si>
    <t>3600-202506100058</t>
  </si>
  <si>
    <t>350A-202505190006-1-1</t>
  </si>
  <si>
    <t>3600-202506100059</t>
  </si>
  <si>
    <t>3600-202506100060</t>
  </si>
  <si>
    <t>ARDNR8.1</t>
  </si>
  <si>
    <t>C3-01-01</t>
  </si>
  <si>
    <t>350A-202504150012-1-1</t>
  </si>
  <si>
    <t>3600-202506100061</t>
  </si>
  <si>
    <t>3600-202506100062</t>
  </si>
  <si>
    <t>C4-01-01</t>
  </si>
  <si>
    <t>3600-202506100063</t>
  </si>
  <si>
    <t>3600-202506100064</t>
  </si>
  <si>
    <t>3600-202506100065</t>
  </si>
  <si>
    <t>3600-202506100067</t>
  </si>
  <si>
    <t>3600-202506100086</t>
  </si>
  <si>
    <t>3600-202506100087</t>
  </si>
  <si>
    <t>350A-202504060004-1-1</t>
  </si>
  <si>
    <t>3600-202506100088</t>
  </si>
  <si>
    <t>3600-202506100089</t>
  </si>
  <si>
    <t>5079610</t>
  </si>
  <si>
    <t>350B-202505060011-1-1</t>
  </si>
  <si>
    <t>3600-202506100090</t>
  </si>
  <si>
    <t>3600-202506100091</t>
  </si>
  <si>
    <t>3600-202506100092</t>
  </si>
  <si>
    <t>3600-202506100093</t>
  </si>
  <si>
    <t>350A-202505190012-1-1</t>
  </si>
  <si>
    <t>3600-202506100094</t>
  </si>
  <si>
    <t>3600-202506100095</t>
  </si>
  <si>
    <t>350B-202505060012-1-1</t>
  </si>
  <si>
    <t>3600-202506100096</t>
  </si>
  <si>
    <t>3600-202506100097</t>
  </si>
  <si>
    <t>3600-202506100098</t>
  </si>
  <si>
    <t>3501-202503180002-1-1</t>
  </si>
  <si>
    <t>3600-202506100099</t>
  </si>
  <si>
    <t>3600-202506100100</t>
  </si>
  <si>
    <t>3600-202506100101</t>
  </si>
  <si>
    <t>3600-202506100102</t>
  </si>
  <si>
    <t>350A-202505060024-1-1</t>
  </si>
  <si>
    <t>3600-202506100103</t>
  </si>
  <si>
    <t>3600-202506100104</t>
  </si>
  <si>
    <t>3600-202506100105</t>
  </si>
  <si>
    <t>3600-202506100106</t>
  </si>
  <si>
    <t>3600-202506110006</t>
  </si>
  <si>
    <t>3600-202506110007</t>
  </si>
  <si>
    <t>3600-202506110008</t>
  </si>
  <si>
    <t>3600-202506110009</t>
  </si>
  <si>
    <t>350A-202505190003-1-1</t>
  </si>
  <si>
    <t>3600-202506110010</t>
  </si>
  <si>
    <t>3600-202506110011</t>
  </si>
  <si>
    <t>3600-202506110012</t>
  </si>
  <si>
    <t>3600-202506110013</t>
  </si>
  <si>
    <t>3600-202506110014</t>
  </si>
  <si>
    <t>3600-202506110015</t>
  </si>
  <si>
    <t>3600-202506110016</t>
  </si>
  <si>
    <t>3600-202506110017</t>
  </si>
  <si>
    <t>3600-202506110018</t>
  </si>
  <si>
    <t>3600-202506110019</t>
  </si>
  <si>
    <t>5079590</t>
  </si>
  <si>
    <t>350B-202505190005-1-1</t>
  </si>
  <si>
    <t>3600-202506110020</t>
  </si>
  <si>
    <t>3600-202506110021</t>
  </si>
  <si>
    <t>3600-202506110022</t>
  </si>
  <si>
    <t>F2-03-01</t>
  </si>
  <si>
    <t>3600-202506120001</t>
  </si>
  <si>
    <t>3600-202506120002</t>
  </si>
  <si>
    <t>3600-202506120003</t>
  </si>
  <si>
    <t>3600-202506120004</t>
  </si>
  <si>
    <t>350A-202505280023-1-1</t>
  </si>
  <si>
    <t>3600-202506120005</t>
  </si>
  <si>
    <t>G7-01-01</t>
  </si>
  <si>
    <t>3600-202506120006</t>
  </si>
  <si>
    <t>3600-202506130025</t>
  </si>
  <si>
    <t>ARD8N1.1</t>
  </si>
  <si>
    <t>350A-202504180021-1-1</t>
  </si>
  <si>
    <t>3600-202506130026</t>
  </si>
  <si>
    <t>3600-202506130027</t>
  </si>
  <si>
    <t>C4-02-01</t>
  </si>
  <si>
    <t>3600-202506160001</t>
  </si>
  <si>
    <t>3600-202506160002</t>
  </si>
  <si>
    <t>3600-202506160003</t>
  </si>
  <si>
    <t>3600-202506160004</t>
  </si>
  <si>
    <t>3600-202506160005</t>
  </si>
  <si>
    <t>3600-202506160006</t>
  </si>
  <si>
    <t>3600-202506160007</t>
  </si>
  <si>
    <t>350A-202505220020-1-1</t>
  </si>
  <si>
    <t>3600-202506160008</t>
  </si>
  <si>
    <t>3600-202506160009</t>
  </si>
  <si>
    <t>3600-202506160010</t>
  </si>
  <si>
    <t>3600-202506160011</t>
  </si>
  <si>
    <t>3600-202506160012</t>
  </si>
  <si>
    <t>350B-202505190006-1-1</t>
  </si>
  <si>
    <t>3600-202506180001</t>
  </si>
  <si>
    <t>350T-202505140001-1-1</t>
  </si>
  <si>
    <t>3600-202506180002</t>
  </si>
  <si>
    <t>350A-202505060022-1-1</t>
  </si>
  <si>
    <t>3600-202506180003</t>
  </si>
  <si>
    <t>350A-202506040007-1-1</t>
  </si>
  <si>
    <t>3600-202506180005</t>
  </si>
  <si>
    <t>3600-202506180006</t>
  </si>
  <si>
    <t>350B-202505200003-1-1</t>
  </si>
  <si>
    <t>3600-202506180007</t>
  </si>
  <si>
    <t>350A-202505240001-1-1</t>
  </si>
  <si>
    <t>3600-202506180008</t>
  </si>
  <si>
    <t>C3-03-01</t>
  </si>
  <si>
    <t>350A-202504140015-1-1</t>
  </si>
  <si>
    <t>3600-202506180009</t>
  </si>
  <si>
    <t>3600-202506180010</t>
  </si>
  <si>
    <t>350A-202505240002-1-1</t>
  </si>
  <si>
    <t>3600-202506180011</t>
  </si>
  <si>
    <t>3600-202506180012</t>
  </si>
  <si>
    <t>3600-202506180013</t>
  </si>
  <si>
    <t>3600-202506180014</t>
  </si>
  <si>
    <t>3600-202506180015</t>
  </si>
  <si>
    <t>350A-202505190009-1-1</t>
  </si>
  <si>
    <t>3600-202506180016</t>
  </si>
  <si>
    <t>3600-202506180017</t>
  </si>
  <si>
    <t>C2-01-01</t>
  </si>
  <si>
    <t>3600-202506180018</t>
  </si>
  <si>
    <t>350A-202505070021-1-1</t>
  </si>
  <si>
    <t>3600-202506180019</t>
  </si>
  <si>
    <t>3600-202506180020</t>
  </si>
  <si>
    <t>3600-202506180021</t>
  </si>
  <si>
    <t>3600-202506180022</t>
  </si>
  <si>
    <t>3600-202506180023</t>
  </si>
  <si>
    <t>3600-202506180024</t>
  </si>
  <si>
    <t>350A-202504060005-1-1</t>
  </si>
  <si>
    <t>3600-202506180025</t>
  </si>
  <si>
    <t>350A-202504210019-1-1</t>
  </si>
  <si>
    <t>3600-202506180026</t>
  </si>
  <si>
    <t>3600-202506180027</t>
  </si>
  <si>
    <t>3600-202506180028</t>
  </si>
  <si>
    <t>3600-202506180029</t>
  </si>
  <si>
    <t>3600-202506180030</t>
  </si>
  <si>
    <t>WH02T</t>
  </si>
  <si>
    <t>试产仓</t>
  </si>
  <si>
    <t>3600-202506180031</t>
  </si>
  <si>
    <t>3600-202506180032</t>
  </si>
  <si>
    <t>3600-202506180040</t>
  </si>
  <si>
    <t>3503-202504030004-1-1</t>
  </si>
  <si>
    <t>3600-202506180041</t>
  </si>
  <si>
    <t>3503-202504030012-1-1</t>
  </si>
  <si>
    <t>3600-202506180042</t>
  </si>
  <si>
    <t>D3-02-01</t>
  </si>
  <si>
    <t>3503-202504030002-1-1</t>
  </si>
  <si>
    <t>3600-202506180043</t>
  </si>
  <si>
    <t>3600-202506180045</t>
  </si>
  <si>
    <t>3503-202504030006-1-1</t>
  </si>
  <si>
    <t>3600-202506180047</t>
  </si>
  <si>
    <t>3501-202502210005-1-1</t>
  </si>
  <si>
    <t>3600-202506180048</t>
  </si>
  <si>
    <t>3501-202503070012-1-1</t>
  </si>
  <si>
    <t>3600-202506180049</t>
  </si>
  <si>
    <t>3600-202506180050</t>
  </si>
  <si>
    <t>3600-202506180051</t>
  </si>
  <si>
    <t>3600-202506180052</t>
  </si>
  <si>
    <t>3600-202506190027</t>
  </si>
  <si>
    <t>350A-202504270014-1-1</t>
  </si>
  <si>
    <t>3600-202506190028</t>
  </si>
  <si>
    <t>3600-202506190029</t>
  </si>
  <si>
    <t>3600-202506190030</t>
  </si>
  <si>
    <t>3600-202506190031</t>
  </si>
  <si>
    <t>3600-202506190032</t>
  </si>
  <si>
    <t>3600-202506190033</t>
  </si>
  <si>
    <t>C3-02-01</t>
  </si>
  <si>
    <t>3600-202506190034</t>
  </si>
  <si>
    <t>3600-202506200015</t>
  </si>
  <si>
    <t>C2-02-01</t>
  </si>
  <si>
    <t>3600-202506200016</t>
  </si>
  <si>
    <t>3600-202506200017</t>
  </si>
  <si>
    <t>3600-202506200018</t>
  </si>
  <si>
    <t>3600-202506200019</t>
  </si>
  <si>
    <t>3600-202506200020</t>
  </si>
  <si>
    <t>350A-202506060020-1-1</t>
  </si>
  <si>
    <t>3600-202506210003</t>
  </si>
  <si>
    <t>350A-202504210020-1-1</t>
  </si>
  <si>
    <t>3600-202506230008</t>
  </si>
  <si>
    <t>3600-202506230009</t>
  </si>
  <si>
    <t>350A-202506030019-1-1</t>
  </si>
  <si>
    <t>3600-202506230010</t>
  </si>
  <si>
    <t>350B-202505200004-1-1</t>
  </si>
  <si>
    <t>3600-202506230011</t>
  </si>
  <si>
    <t>C2-04-01</t>
  </si>
  <si>
    <t>3600-202506230012</t>
  </si>
  <si>
    <t>3600-202506230013</t>
  </si>
  <si>
    <t>3600-202506230014</t>
  </si>
  <si>
    <t>3600-202506230015</t>
  </si>
  <si>
    <t>350A-202506040008-1-1</t>
  </si>
  <si>
    <t>3600-202506230016</t>
  </si>
  <si>
    <t>3600-202506230096</t>
  </si>
  <si>
    <t>3600-202506240011</t>
  </si>
  <si>
    <t>3600-202506240012</t>
  </si>
  <si>
    <t>C5-04-01</t>
  </si>
  <si>
    <t>350A-202505190029-1-1</t>
  </si>
  <si>
    <t>3600-202506240013</t>
  </si>
  <si>
    <t>SZB08C022001</t>
  </si>
  <si>
    <t>350A-202505270035-1-1</t>
  </si>
  <si>
    <t>3600-202506240014</t>
  </si>
  <si>
    <t>350A-202505240003-1-1</t>
  </si>
  <si>
    <t>3600-202506240015</t>
  </si>
  <si>
    <t>3600-202506240016</t>
  </si>
  <si>
    <t>3600-202506240017</t>
  </si>
  <si>
    <t>3600-202506240019</t>
  </si>
  <si>
    <t>3600-202506240020</t>
  </si>
  <si>
    <t>350A-202506050013-1-1</t>
  </si>
  <si>
    <t>3600-202506240021</t>
  </si>
  <si>
    <t>3600-202506240022</t>
  </si>
  <si>
    <t>3600-202506240023</t>
  </si>
  <si>
    <t>3600-202506240024</t>
  </si>
  <si>
    <t>3600-202506240025</t>
  </si>
  <si>
    <t>3600-202506240026</t>
  </si>
  <si>
    <t>3600-202506240027</t>
  </si>
  <si>
    <t>3600-202506240028</t>
  </si>
  <si>
    <t>3600-202506240029</t>
  </si>
  <si>
    <t>3600-202506240030</t>
  </si>
  <si>
    <t>3600-202506240031</t>
  </si>
  <si>
    <t>350A-202506050012-1-1</t>
  </si>
  <si>
    <t>3600-202506250002</t>
  </si>
  <si>
    <t>3600-202506250003</t>
  </si>
  <si>
    <t>3600-202506250004</t>
  </si>
  <si>
    <t>3600-202506250005</t>
  </si>
  <si>
    <t>3600-202506250006</t>
  </si>
  <si>
    <t>TEMP03</t>
  </si>
  <si>
    <t>3600-202506250007</t>
  </si>
  <si>
    <t>350B-202505270005-1-1</t>
  </si>
  <si>
    <t>3600-202506250008</t>
  </si>
  <si>
    <t>3600-202506250009</t>
  </si>
  <si>
    <t>3600-202506250010</t>
  </si>
  <si>
    <t>3600-202506250011</t>
  </si>
  <si>
    <t>3600-202506260013</t>
  </si>
  <si>
    <t>3600-202506260014</t>
  </si>
  <si>
    <t>3600-202506260015</t>
  </si>
  <si>
    <t>3600-202506260016</t>
  </si>
  <si>
    <t>350A-202506030018-1-1</t>
  </si>
  <si>
    <t>3600-202506260017</t>
  </si>
  <si>
    <t>3600-202506260018</t>
  </si>
  <si>
    <t>3600-202506260019</t>
  </si>
  <si>
    <t>350A-202506040009-1-1</t>
  </si>
  <si>
    <t>3600-202506260020</t>
  </si>
  <si>
    <t>3600-202506260021</t>
  </si>
  <si>
    <t>3600-202506260022</t>
  </si>
  <si>
    <t>3600-202506260023</t>
  </si>
  <si>
    <t>3600-202506260024</t>
  </si>
  <si>
    <t>3600-202506260025</t>
  </si>
  <si>
    <t>350B-202505200005-1-1</t>
  </si>
  <si>
    <t>3600-202506260026</t>
  </si>
  <si>
    <t>3600-202506260027</t>
  </si>
  <si>
    <t>3600-202506260028</t>
  </si>
  <si>
    <t>C5-03-01</t>
  </si>
  <si>
    <t>3600-202506260029</t>
  </si>
  <si>
    <t>3600-202506260030</t>
  </si>
  <si>
    <t>3600-202506260031</t>
  </si>
  <si>
    <t>3600-202506260032</t>
  </si>
  <si>
    <t>3600-202506260033</t>
  </si>
  <si>
    <t>3600-202506260034</t>
  </si>
  <si>
    <t>3600-202506030036</t>
  </si>
  <si>
    <t>SZA04A001600</t>
  </si>
  <si>
    <t>NF.SC1645A1-65HA</t>
  </si>
  <si>
    <t>GR06280</t>
  </si>
  <si>
    <t>AF0002</t>
  </si>
  <si>
    <t>350B-202505190007-1-1</t>
  </si>
  <si>
    <t>3600-202506030037</t>
  </si>
  <si>
    <t>GR06270</t>
  </si>
  <si>
    <t>350B-202505190008-1-1</t>
  </si>
  <si>
    <t>3600-202506030038</t>
  </si>
  <si>
    <t>SZB04A00050A</t>
  </si>
  <si>
    <t>NF.S41F1-S41H</t>
  </si>
  <si>
    <t>S41F1</t>
  </si>
  <si>
    <t>GR06520</t>
  </si>
  <si>
    <t>350B-202505210002-1-1</t>
  </si>
  <si>
    <t>3600-202506030039</t>
  </si>
  <si>
    <t>ERC224.1</t>
  </si>
  <si>
    <t>350B-202505200001-1-1</t>
  </si>
  <si>
    <t>3600-202506030040</t>
  </si>
  <si>
    <t>GQ90830</t>
  </si>
  <si>
    <t>350B-202505210004-1-1</t>
  </si>
  <si>
    <t>3600-202506030041</t>
  </si>
  <si>
    <t>GR00900</t>
  </si>
  <si>
    <t>350B-202505190009-1-1</t>
  </si>
  <si>
    <t>3600-202506040068</t>
  </si>
  <si>
    <t>GR00840</t>
  </si>
  <si>
    <t>350B-202505210005-1-1</t>
  </si>
  <si>
    <t>3600-202506040069</t>
  </si>
  <si>
    <t>5081580</t>
  </si>
  <si>
    <t>350B-202505140008-1-1</t>
  </si>
  <si>
    <t>3600-202506050010</t>
  </si>
  <si>
    <t>GR06410</t>
  </si>
  <si>
    <t>350B-202505210003-1-1</t>
  </si>
  <si>
    <t>3600-202506050011</t>
  </si>
  <si>
    <t>GR01000</t>
  </si>
  <si>
    <t>350B-202505130002-1-1</t>
  </si>
  <si>
    <t>3600-202506050012</t>
  </si>
  <si>
    <t>5080470</t>
  </si>
  <si>
    <t>350B-202505150010-1-1</t>
  </si>
  <si>
    <t>3600-202506090057</t>
  </si>
  <si>
    <t>GR00800</t>
  </si>
  <si>
    <t>350A-202505260017-1-1</t>
  </si>
  <si>
    <t>3600-202506090058</t>
  </si>
  <si>
    <t>GR00990</t>
  </si>
  <si>
    <t>350B-202505140004-1-1</t>
  </si>
  <si>
    <t>3600-202506090059</t>
  </si>
  <si>
    <t>GQ92180</t>
  </si>
  <si>
    <t>F3-04-01</t>
  </si>
  <si>
    <t>350A-202505270036-1-1</t>
  </si>
  <si>
    <t>3600-202506090060</t>
  </si>
  <si>
    <t>3600-202506090061</t>
  </si>
  <si>
    <t>GR00890</t>
  </si>
  <si>
    <t>350B-202505260001-1-1</t>
  </si>
  <si>
    <t>3600-202506090062</t>
  </si>
  <si>
    <t>GR06330</t>
  </si>
  <si>
    <t>350B-202505260003-1-1</t>
  </si>
  <si>
    <t>3600-202506100038</t>
  </si>
  <si>
    <t>ES3E61.1</t>
  </si>
  <si>
    <t>350B-202505280001-1-1</t>
  </si>
  <si>
    <t>3600-202506100039</t>
  </si>
  <si>
    <t>GR06350</t>
  </si>
  <si>
    <t>350B-202505260002-1-1</t>
  </si>
  <si>
    <t>3600-202506100040</t>
  </si>
  <si>
    <t>GQ92150</t>
  </si>
  <si>
    <t>G2-02-01</t>
  </si>
  <si>
    <t>350A-202505270037-1-1</t>
  </si>
  <si>
    <t>3600-202506100041</t>
  </si>
  <si>
    <t>3600-202506100042</t>
  </si>
  <si>
    <t>GR00870</t>
  </si>
  <si>
    <t>350B-202505280003-1-1</t>
  </si>
  <si>
    <t>3600-202506110054</t>
  </si>
  <si>
    <t>SZA04A000400</t>
  </si>
  <si>
    <t>NF.SC1645B1-615HA</t>
  </si>
  <si>
    <t>SC1645B1</t>
  </si>
  <si>
    <t>GR00880</t>
  </si>
  <si>
    <t>350B-202505280002-1-1</t>
  </si>
  <si>
    <t>3600-202506110055</t>
  </si>
  <si>
    <t>GR06320</t>
  </si>
  <si>
    <t>350B-202506020004-1-1</t>
  </si>
  <si>
    <t>3600-202506110056</t>
  </si>
  <si>
    <t>SZA04A000100</t>
  </si>
  <si>
    <t>NF.SC1645B1(STC2899AI)-4601</t>
  </si>
  <si>
    <t>GR06310</t>
  </si>
  <si>
    <t>350B-202505280006-1-1</t>
  </si>
  <si>
    <t>3600-202506110057</t>
  </si>
  <si>
    <t>GR06400</t>
  </si>
  <si>
    <t>350B-202506020003-1-1</t>
  </si>
  <si>
    <t>3600-202506120010</t>
  </si>
  <si>
    <t>350B-202506020002-1-1</t>
  </si>
  <si>
    <t>3600-202506120011</t>
  </si>
  <si>
    <t>GR06380</t>
  </si>
  <si>
    <t>350B-202505300001-1-1</t>
  </si>
  <si>
    <t>3600-202506120012</t>
  </si>
  <si>
    <t>GR06390</t>
  </si>
  <si>
    <t>350B-202505300002-1-1</t>
  </si>
  <si>
    <t>3600-202506160041</t>
  </si>
  <si>
    <t>GR06480</t>
  </si>
  <si>
    <t>350B-202506020001-1-1</t>
  </si>
  <si>
    <t>3600-202506160042</t>
  </si>
  <si>
    <t>GR06420</t>
  </si>
  <si>
    <t>350B-202506030006-1-1</t>
  </si>
  <si>
    <t>3600-202506160043</t>
  </si>
  <si>
    <t>GR06340</t>
  </si>
  <si>
    <t>350B-202506030007-1-1</t>
  </si>
  <si>
    <t>3600-202506160044</t>
  </si>
  <si>
    <t>GR06590</t>
  </si>
  <si>
    <t>350B-202506060012-1-1</t>
  </si>
  <si>
    <t>3600-202506160045</t>
  </si>
  <si>
    <t>5080460</t>
  </si>
  <si>
    <t>350B-202505150011-1-1</t>
  </si>
  <si>
    <t>3600-202506170012</t>
  </si>
  <si>
    <t>GR06360</t>
  </si>
  <si>
    <t>350B-202506060013-1-1</t>
  </si>
  <si>
    <t>3600-202506170013</t>
  </si>
  <si>
    <t>350B-202505190004-1-1</t>
  </si>
  <si>
    <t>3600-202506180033</t>
  </si>
  <si>
    <t>GR06490</t>
  </si>
  <si>
    <t>350B-202506060010-1-1</t>
  </si>
  <si>
    <t>3600-202506180034</t>
  </si>
  <si>
    <t>350B-202506060011-1-1</t>
  </si>
  <si>
    <t>3600-202506180035</t>
  </si>
  <si>
    <t>350B-202506060009-1-1</t>
  </si>
  <si>
    <t>3600-202506180036</t>
  </si>
  <si>
    <t>GR06510</t>
  </si>
  <si>
    <t>350B-202506060008-1-1</t>
  </si>
  <si>
    <t>3600-202506180037</t>
  </si>
  <si>
    <t>AS2TRQ.1</t>
  </si>
  <si>
    <t>350B-202506030004-1-1</t>
  </si>
  <si>
    <t>3600-202506190038</t>
  </si>
  <si>
    <t>GR06540</t>
  </si>
  <si>
    <t>350B-202506090004-1-1</t>
  </si>
  <si>
    <t>3600-202506190039</t>
  </si>
  <si>
    <t>GR06500</t>
  </si>
  <si>
    <t>350B-202506090005-1-1</t>
  </si>
  <si>
    <t>3600-202506190040</t>
  </si>
  <si>
    <t>GR06470</t>
  </si>
  <si>
    <t>350B-202506090006-1-1</t>
  </si>
  <si>
    <t>3600-202506190041</t>
  </si>
  <si>
    <t>1A4559</t>
  </si>
  <si>
    <t>350B-202505280007-1-1</t>
  </si>
  <si>
    <t>3600-202506190042</t>
  </si>
  <si>
    <t>GR06530</t>
  </si>
  <si>
    <t>350B-202506090003-1-1</t>
  </si>
  <si>
    <t>3600-202506200046</t>
  </si>
  <si>
    <t>GR06290</t>
  </si>
  <si>
    <t>350B-202506090002-1-1</t>
  </si>
  <si>
    <t>3600-202506200047</t>
  </si>
  <si>
    <t>GR06300</t>
  </si>
  <si>
    <t>350B-202506090001-1-1</t>
  </si>
  <si>
    <t>3600-202506230017</t>
  </si>
  <si>
    <t>350B-202506060001-1-1</t>
  </si>
  <si>
    <t>3600-202506230018</t>
  </si>
  <si>
    <t>350B-202506060004-1-1</t>
  </si>
  <si>
    <t>3600-202506230019</t>
  </si>
  <si>
    <t>350B-202506030003-1-1</t>
  </si>
  <si>
    <t>3600-202506230020</t>
  </si>
  <si>
    <t>350B-202506060002-1-1</t>
  </si>
  <si>
    <t>3600-202506230021</t>
  </si>
  <si>
    <t>350B-202506060003-1-1</t>
  </si>
  <si>
    <t>3600-202506230023</t>
  </si>
  <si>
    <t>3070640</t>
  </si>
  <si>
    <t>350B-202506060005-1-1</t>
  </si>
  <si>
    <t>3600-202506250001</t>
  </si>
  <si>
    <t>AF0004</t>
  </si>
  <si>
    <t>350A-202505220021-1-1</t>
  </si>
  <si>
    <t>3600-202506110028</t>
  </si>
  <si>
    <t>AF0010</t>
  </si>
  <si>
    <t>3503-202504110003-1-1</t>
  </si>
  <si>
    <t>3600-202506030043</t>
  </si>
  <si>
    <t>AF0016</t>
  </si>
  <si>
    <t>350A-202505080002-1-1</t>
  </si>
  <si>
    <t>3600-202506040089</t>
  </si>
  <si>
    <t>3600-202506040134</t>
  </si>
  <si>
    <t>3600-202506150001</t>
  </si>
  <si>
    <t>3501-202505060012-1-1</t>
  </si>
  <si>
    <t>3600-202506210001</t>
  </si>
  <si>
    <t>3600-202506210002</t>
  </si>
  <si>
    <t>3600-202506030015</t>
  </si>
  <si>
    <t>AF0021</t>
  </si>
  <si>
    <t>3501-202504110011-1-1</t>
  </si>
  <si>
    <t>3600-202506030044</t>
  </si>
  <si>
    <t>3501-202504110010-1-1</t>
  </si>
  <si>
    <t>3600-202506030045</t>
  </si>
  <si>
    <t>3501-202504140024-1-1</t>
  </si>
  <si>
    <t>3600-202506060003</t>
  </si>
  <si>
    <t>I1-01-01</t>
  </si>
  <si>
    <t>350B-202505150012-1-1</t>
  </si>
  <si>
    <t>3600-202506060004</t>
  </si>
  <si>
    <t>3600-202506060005</t>
  </si>
  <si>
    <t>X7076100</t>
  </si>
  <si>
    <t>E7-03-01</t>
  </si>
  <si>
    <t>350A-202505060019-1-1</t>
  </si>
  <si>
    <t>3600-202506060006</t>
  </si>
  <si>
    <t>X4402300</t>
  </si>
  <si>
    <t>E5-01-01</t>
  </si>
  <si>
    <t>3501-202503130005-1-1</t>
  </si>
  <si>
    <t>3600-202506060007</t>
  </si>
  <si>
    <t>350A-202504250014-1-1</t>
  </si>
  <si>
    <t>3600-202506060008</t>
  </si>
  <si>
    <t>3600-202506090035</t>
  </si>
  <si>
    <t>350B-202505200006-1-1</t>
  </si>
  <si>
    <t>3600-202506090036</t>
  </si>
  <si>
    <t>3600-202506090037</t>
  </si>
  <si>
    <t>3600-202506090038</t>
  </si>
  <si>
    <t>3600-202506090039</t>
  </si>
  <si>
    <t>3600-202506090040</t>
  </si>
  <si>
    <t>3600-202506090041</t>
  </si>
  <si>
    <t>X5947600</t>
  </si>
  <si>
    <t>350A-202505080012-1-1</t>
  </si>
  <si>
    <t>3600-202506090042</t>
  </si>
  <si>
    <t>F6-04-01</t>
  </si>
  <si>
    <t>3600-202506090043</t>
  </si>
  <si>
    <t>350A-202505080013-1-1</t>
  </si>
  <si>
    <t>3600-202506090044</t>
  </si>
  <si>
    <t>3600-202506090045</t>
  </si>
  <si>
    <t>350A-202505060018-1-1</t>
  </si>
  <si>
    <t>3600-202506090046</t>
  </si>
  <si>
    <t>3600-202506090047</t>
  </si>
  <si>
    <t>350A-202505190014-1-1</t>
  </si>
  <si>
    <t>3600-202506090048</t>
  </si>
  <si>
    <t>3600-202506090049</t>
  </si>
  <si>
    <t>X7076502</t>
  </si>
  <si>
    <t>350A-202505190016-1-1</t>
  </si>
  <si>
    <t>3600-202506090050</t>
  </si>
  <si>
    <t>3600-202506090051</t>
  </si>
  <si>
    <t>3600-202506100066</t>
  </si>
  <si>
    <t>WH96</t>
  </si>
  <si>
    <t>WHS-SH</t>
  </si>
  <si>
    <t>样品仓</t>
  </si>
  <si>
    <t>3501-202412060011-1-1</t>
  </si>
  <si>
    <t>3600-202506110002</t>
  </si>
  <si>
    <t>E8-04-01</t>
  </si>
  <si>
    <t>3600-202506110003</t>
  </si>
  <si>
    <t>3600-202506110004</t>
  </si>
  <si>
    <t>350A-202505190013-1-1</t>
  </si>
  <si>
    <t>3600-202506110005</t>
  </si>
  <si>
    <t>E8-03-01</t>
  </si>
  <si>
    <t>3600-202506130004</t>
  </si>
  <si>
    <t>3600-202506130005</t>
  </si>
  <si>
    <t>3600-202506130006</t>
  </si>
  <si>
    <t>3600-202506130007</t>
  </si>
  <si>
    <t>3600-202506130008</t>
  </si>
  <si>
    <t>3600-202506130009</t>
  </si>
  <si>
    <t>350A-202505190015-1-1</t>
  </si>
  <si>
    <t>3600-202506130010</t>
  </si>
  <si>
    <t>3600-202506130011</t>
  </si>
  <si>
    <t>X7077100</t>
  </si>
  <si>
    <t>350A-202504280009-1-1</t>
  </si>
  <si>
    <t>3600-202506130013</t>
  </si>
  <si>
    <t>3600-202506130014</t>
  </si>
  <si>
    <t>3600-202506160017</t>
  </si>
  <si>
    <t>3501-202503260003-1-1</t>
  </si>
  <si>
    <t>3600-202506160018</t>
  </si>
  <si>
    <t>3501-202504160007-1-1</t>
  </si>
  <si>
    <t>3600-202506160019</t>
  </si>
  <si>
    <t>3600-202506160020</t>
  </si>
  <si>
    <t>3600-202506160021</t>
  </si>
  <si>
    <t>350A-202504230010-1-1</t>
  </si>
  <si>
    <t>3600-202506160022</t>
  </si>
  <si>
    <t>3600-202506160023</t>
  </si>
  <si>
    <t>3600-202506160024</t>
  </si>
  <si>
    <t>3600-202506160025</t>
  </si>
  <si>
    <t>3600-202506160026</t>
  </si>
  <si>
    <t>350A-202505200003-1-1</t>
  </si>
  <si>
    <t>3600-202506160027</t>
  </si>
  <si>
    <t>3600-202506200021</t>
  </si>
  <si>
    <t>3501-202503260002-1-1</t>
  </si>
  <si>
    <t>3600-202506200022</t>
  </si>
  <si>
    <t>3501-202503260004-1-1</t>
  </si>
  <si>
    <t>3600-202506200023</t>
  </si>
  <si>
    <t>F5-03-01</t>
  </si>
  <si>
    <t>3600-202506200024</t>
  </si>
  <si>
    <t>3600-202506200025</t>
  </si>
  <si>
    <t>3600-202506200026</t>
  </si>
  <si>
    <t>3600-202506200027</t>
  </si>
  <si>
    <t>3600-202506200028</t>
  </si>
  <si>
    <t>X6647700</t>
  </si>
  <si>
    <t>3501-202503250022-1-1</t>
  </si>
  <si>
    <t>3600-202506200029</t>
  </si>
  <si>
    <t>3600-202506200030</t>
  </si>
  <si>
    <t>X7075700</t>
  </si>
  <si>
    <t>3501-202504080005-1-1</t>
  </si>
  <si>
    <t>3600-202506200031</t>
  </si>
  <si>
    <t>X7075800</t>
  </si>
  <si>
    <t>350A-202504020024-1-1</t>
  </si>
  <si>
    <t>3600-202506200032</t>
  </si>
  <si>
    <t>X7076000</t>
  </si>
  <si>
    <t>3501-202504080004-1-1</t>
  </si>
  <si>
    <t>3600-202506200033</t>
  </si>
  <si>
    <t>3600-202506200034</t>
  </si>
  <si>
    <t>3600-202506200035</t>
  </si>
  <si>
    <t>3600-202506200036</t>
  </si>
  <si>
    <t>3600-202506200037</t>
  </si>
  <si>
    <t>F5-02-01</t>
  </si>
  <si>
    <t>3600-202506200038</t>
  </si>
  <si>
    <t>350A-202505190004-1-1</t>
  </si>
  <si>
    <t>3600-202506200039</t>
  </si>
  <si>
    <t>3600-202506200040</t>
  </si>
  <si>
    <t>3600-202506200041</t>
  </si>
  <si>
    <t>3600-202506200042</t>
  </si>
  <si>
    <t>3600-202506200043</t>
  </si>
  <si>
    <t>X4498300</t>
  </si>
  <si>
    <t>3501-202503200009-1-1</t>
  </si>
  <si>
    <t>3600-202506200044</t>
  </si>
  <si>
    <t>3600-202506230001</t>
  </si>
  <si>
    <t>350B-202506060007-1-1</t>
  </si>
  <si>
    <t>3600-202506230002</t>
  </si>
  <si>
    <t>A-2-4</t>
  </si>
  <si>
    <t>3600-202506230003</t>
  </si>
  <si>
    <t>3600-202506260001</t>
  </si>
  <si>
    <t>3600-202506260002</t>
  </si>
  <si>
    <t>3600-202506260004</t>
  </si>
  <si>
    <t>F5-04-01</t>
  </si>
  <si>
    <t>3600-202506260005</t>
  </si>
  <si>
    <t>3600-202506260006</t>
  </si>
  <si>
    <t>3600-202506260007</t>
  </si>
  <si>
    <t>3600-202506260008</t>
  </si>
  <si>
    <t>3600-202506260009</t>
  </si>
  <si>
    <t>350A-202506040028-1-1</t>
  </si>
  <si>
    <t>3600-202506260010</t>
  </si>
  <si>
    <t>3600-202506260011</t>
  </si>
  <si>
    <t>F6-03-01</t>
  </si>
  <si>
    <t>3600-202506260012</t>
  </si>
  <si>
    <t>3600-202506260068</t>
  </si>
  <si>
    <t>SZD03A0191</t>
  </si>
  <si>
    <t>350B-202506260002-1-1</t>
  </si>
  <si>
    <t>3600-202506010001</t>
  </si>
  <si>
    <t>AF0022</t>
  </si>
  <si>
    <t>350A-202505240004-1-1</t>
  </si>
  <si>
    <t>3600-202506020001</t>
  </si>
  <si>
    <t>3600-202506030007</t>
  </si>
  <si>
    <t>SZA06A021001</t>
  </si>
  <si>
    <t>SC1645A1-AE-00HK-4601H</t>
  </si>
  <si>
    <t>GR00780</t>
  </si>
  <si>
    <t>G1-02-01</t>
  </si>
  <si>
    <t>350A-202505290014-1-1</t>
  </si>
  <si>
    <t>3600-202506030008</t>
  </si>
  <si>
    <t>ERCAXG.1</t>
  </si>
  <si>
    <t>350A-202505280004-1-1</t>
  </si>
  <si>
    <t>3600-202506030009</t>
  </si>
  <si>
    <t>SZA06C003505</t>
  </si>
  <si>
    <t>ES3852.1</t>
  </si>
  <si>
    <t>H1-01-01</t>
  </si>
  <si>
    <t>350A-202505160009-1-1</t>
  </si>
  <si>
    <t>3600-202506030010</t>
  </si>
  <si>
    <t>I1-02-01</t>
  </si>
  <si>
    <t>350B-202505060001-1-1</t>
  </si>
  <si>
    <t>3600-202506030011</t>
  </si>
  <si>
    <t>ES2J54.1</t>
  </si>
  <si>
    <t>F4-04-01</t>
  </si>
  <si>
    <t>350A-202504230004-1-1</t>
  </si>
  <si>
    <t>3600-202506030012</t>
  </si>
  <si>
    <t>3600-202506030013</t>
  </si>
  <si>
    <t>3600-202506030014</t>
  </si>
  <si>
    <t>X6648800</t>
  </si>
  <si>
    <t>E5-02-01</t>
  </si>
  <si>
    <t>350A-202503240017-1-1</t>
  </si>
  <si>
    <t>3600-202506030042</t>
  </si>
  <si>
    <t>SZO08G000201</t>
  </si>
  <si>
    <t>SI485EDC-GC-90AR-NM</t>
  </si>
  <si>
    <t>SI485EDC-TR</t>
  </si>
  <si>
    <t>A0A3110</t>
  </si>
  <si>
    <t>350A-202505130017-1-1</t>
  </si>
  <si>
    <t>3600-202506040001</t>
  </si>
  <si>
    <t>ES1551.1</t>
  </si>
  <si>
    <t>H3-04-01</t>
  </si>
  <si>
    <t>350A-202505290006-1-1</t>
  </si>
  <si>
    <t>3600-202506040002</t>
  </si>
  <si>
    <t>SZD08A021402</t>
  </si>
  <si>
    <t>SC9675IM-P-LRF00-9675</t>
  </si>
  <si>
    <t>SC9675IM-P-LRF00</t>
  </si>
  <si>
    <t>350A-202505290001-1-1</t>
  </si>
  <si>
    <t>3600-202506040003</t>
  </si>
  <si>
    <t>SZA06C030201</t>
  </si>
  <si>
    <t>SC2434UA-CI-10AK-2434</t>
  </si>
  <si>
    <t>SC2434UA-BK</t>
  </si>
  <si>
    <t>AR9911.1</t>
  </si>
  <si>
    <t>350A-202505280013-1-1</t>
  </si>
  <si>
    <t>3600-202506040004</t>
  </si>
  <si>
    <t>3600-202506040005</t>
  </si>
  <si>
    <t>SZC07D018901</t>
  </si>
  <si>
    <t>SC60221-D-400</t>
  </si>
  <si>
    <t>4281450</t>
  </si>
  <si>
    <t>H5-02-01</t>
  </si>
  <si>
    <t>350A-202505280017-1-1</t>
  </si>
  <si>
    <t>3600-202506040006</t>
  </si>
  <si>
    <t>3600-202506040007</t>
  </si>
  <si>
    <t>GR00790</t>
  </si>
  <si>
    <t>G1-04-01</t>
  </si>
  <si>
    <t>350A-202505280016-1-1</t>
  </si>
  <si>
    <t>3600-202506040008</t>
  </si>
  <si>
    <t>3600-202506040009</t>
  </si>
  <si>
    <t>ES2Y5G.1</t>
  </si>
  <si>
    <t>350A-202505280024-1-1</t>
  </si>
  <si>
    <t>3600-202506040010</t>
  </si>
  <si>
    <t>SZA06C031901</t>
  </si>
  <si>
    <t>350A-202505270031-1-1</t>
  </si>
  <si>
    <t>3600-202506040011</t>
  </si>
  <si>
    <t>3600-202506040012</t>
  </si>
  <si>
    <t>SZC07D018601</t>
  </si>
  <si>
    <t>4247510</t>
  </si>
  <si>
    <t>H5-03-01</t>
  </si>
  <si>
    <t>350A-202505280002-1-1</t>
  </si>
  <si>
    <t>3600-202506040013</t>
  </si>
  <si>
    <t>3600-202506040014</t>
  </si>
  <si>
    <t>SZC07D018806</t>
  </si>
  <si>
    <t>SC60224-D-1000</t>
  </si>
  <si>
    <t>350A-202505280001-1-1</t>
  </si>
  <si>
    <t>3600-202506040015</t>
  </si>
  <si>
    <t>3600-202506040016</t>
  </si>
  <si>
    <t>SZB06D024301</t>
  </si>
  <si>
    <t>F2-04-01</t>
  </si>
  <si>
    <t>350A-202505270030-1-1</t>
  </si>
  <si>
    <t>3600-202506040017</t>
  </si>
  <si>
    <t>3600-202506040018</t>
  </si>
  <si>
    <t>SZA06A022201</t>
  </si>
  <si>
    <t>GR00940</t>
  </si>
  <si>
    <t>G1-03-01</t>
  </si>
  <si>
    <t>350A-202505270034-1-1</t>
  </si>
  <si>
    <t>3600-202506040019</t>
  </si>
  <si>
    <t>3600-202506040020</t>
  </si>
  <si>
    <t>GR00930</t>
  </si>
  <si>
    <t>350A-202505270033-1-1</t>
  </si>
  <si>
    <t>3600-202506040021</t>
  </si>
  <si>
    <t>3600-202506040022</t>
  </si>
  <si>
    <t>GR00730</t>
  </si>
  <si>
    <t>350A-202505270032-1-1</t>
  </si>
  <si>
    <t>3600-202506040023</t>
  </si>
  <si>
    <t>3600-202506040024</t>
  </si>
  <si>
    <t>X7077000</t>
  </si>
  <si>
    <t>E4-04-01</t>
  </si>
  <si>
    <t>350A-202505270004-1-1</t>
  </si>
  <si>
    <t>3600-202506040025</t>
  </si>
  <si>
    <t>350A-202505270002-1-1</t>
  </si>
  <si>
    <t>3600-202506040026</t>
  </si>
  <si>
    <t>3600-202506040027</t>
  </si>
  <si>
    <t>SZB06D024001</t>
  </si>
  <si>
    <t>F1-04-01</t>
  </si>
  <si>
    <t>350A-202505260004-1-1</t>
  </si>
  <si>
    <t>3600-202506040028</t>
  </si>
  <si>
    <t>3600-202506040029</t>
  </si>
  <si>
    <t>5079580</t>
  </si>
  <si>
    <t>H8-03-01</t>
  </si>
  <si>
    <t>350A-202505260006-1-1</t>
  </si>
  <si>
    <t>3600-202506040030</t>
  </si>
  <si>
    <t>3600-202506040031</t>
  </si>
  <si>
    <t>SZB06D024501</t>
  </si>
  <si>
    <t>5054480</t>
  </si>
  <si>
    <t>350A-202505260002-1-1</t>
  </si>
  <si>
    <t>3600-202506040032</t>
  </si>
  <si>
    <t>3600-202506040033</t>
  </si>
  <si>
    <t>3600-202506040034</t>
  </si>
  <si>
    <t>3600-202506040035</t>
  </si>
  <si>
    <t>3600-202506040036</t>
  </si>
  <si>
    <t>ES2447.1</t>
  </si>
  <si>
    <t>350B-202505150009-1-1</t>
  </si>
  <si>
    <t>3600-202506040037</t>
  </si>
  <si>
    <t>3600-202506040038</t>
  </si>
  <si>
    <t>3600-202506040039</t>
  </si>
  <si>
    <t>SZB06C020801</t>
  </si>
  <si>
    <t>ES3ACG.1</t>
  </si>
  <si>
    <t>F4-01-01</t>
  </si>
  <si>
    <t>350A-202505090005-1-1</t>
  </si>
  <si>
    <t>3600-202506040040</t>
  </si>
  <si>
    <t>3600-202506040041</t>
  </si>
  <si>
    <t>SZB08D000604</t>
  </si>
  <si>
    <t>3074750</t>
  </si>
  <si>
    <t>D4-03-01</t>
  </si>
  <si>
    <t>350A-202505090007-1-1</t>
  </si>
  <si>
    <t>3600-202506040042</t>
  </si>
  <si>
    <t>3600-202506040043</t>
  </si>
  <si>
    <t>3205400</t>
  </si>
  <si>
    <t>350A-202505090006-1-1</t>
  </si>
  <si>
    <t>3600-202506040044</t>
  </si>
  <si>
    <t>3600-202506040045</t>
  </si>
  <si>
    <t>X7075900</t>
  </si>
  <si>
    <t>E3-02-01</t>
  </si>
  <si>
    <t>350A-202505070002-1-1</t>
  </si>
  <si>
    <t>3600-202506040046</t>
  </si>
  <si>
    <t>3600-202506040047</t>
  </si>
  <si>
    <t>3600-202506040048</t>
  </si>
  <si>
    <t>X7076200</t>
  </si>
  <si>
    <t>350A-202505070001-1-1</t>
  </si>
  <si>
    <t>3600-202506040049</t>
  </si>
  <si>
    <t>3600-202506040050</t>
  </si>
  <si>
    <t>3600-202506040051</t>
  </si>
  <si>
    <t>3600-202506040052</t>
  </si>
  <si>
    <t>X7076700</t>
  </si>
  <si>
    <t>350A-202505060017-1-1</t>
  </si>
  <si>
    <t>3600-202506040053</t>
  </si>
  <si>
    <t>350A-202505060001-1-1</t>
  </si>
  <si>
    <t>3600-202506040054</t>
  </si>
  <si>
    <t>3600-202506040055</t>
  </si>
  <si>
    <t>ES260G.1</t>
  </si>
  <si>
    <t>350A-202504270008-1-1</t>
  </si>
  <si>
    <t>3600-202506040056</t>
  </si>
  <si>
    <t>3600-202506040057</t>
  </si>
  <si>
    <t>D6-02-01</t>
  </si>
  <si>
    <t>3600-202506040058</t>
  </si>
  <si>
    <t>3600-202506040059</t>
  </si>
  <si>
    <t>ES2J57.1</t>
  </si>
  <si>
    <t>350A-202504230003-1-1</t>
  </si>
  <si>
    <t>3600-202506040060</t>
  </si>
  <si>
    <t>3600-202506040061</t>
  </si>
  <si>
    <t>3600-202506040062</t>
  </si>
  <si>
    <t>ES1LGG.1</t>
  </si>
  <si>
    <t>350A-202504030003-1-1</t>
  </si>
  <si>
    <t>3600-202506040063</t>
  </si>
  <si>
    <t>3600-202506040064</t>
  </si>
  <si>
    <t>3600-202506040065</t>
  </si>
  <si>
    <t>SZM08D000700</t>
  </si>
  <si>
    <t>SC4624SP30B5-CA-CA-IS23030S</t>
  </si>
  <si>
    <t>CA-IS23030S</t>
  </si>
  <si>
    <t>350A-202503240010-1-1</t>
  </si>
  <si>
    <t>3600-202506040066</t>
  </si>
  <si>
    <t>3600-202506040067</t>
  </si>
  <si>
    <t>3600-202506040077</t>
  </si>
  <si>
    <t>SZA06C030601</t>
  </si>
  <si>
    <t>SC2430UA-CI-10AK-2430</t>
  </si>
  <si>
    <t>SC2430UA-BK</t>
  </si>
  <si>
    <t>H1-04-01</t>
  </si>
  <si>
    <t>350B-202506030001-1-1</t>
  </si>
  <si>
    <t>3600-202506040078</t>
  </si>
  <si>
    <t>SZC07D018401</t>
  </si>
  <si>
    <t>350A-202505300018-1-1</t>
  </si>
  <si>
    <t>3600-202506040079</t>
  </si>
  <si>
    <t>350A-202505300017-1-1</t>
  </si>
  <si>
    <t>3600-202506040080</t>
  </si>
  <si>
    <t>GR00830</t>
  </si>
  <si>
    <t>350A-202505290015-1-1</t>
  </si>
  <si>
    <t>3600-202506040081</t>
  </si>
  <si>
    <t>3600-202506040082</t>
  </si>
  <si>
    <t>3600-202506040083</t>
  </si>
  <si>
    <t>ERCCSG.1</t>
  </si>
  <si>
    <t>350A-202505280003-1-1</t>
  </si>
  <si>
    <t>3600-202506040084</t>
  </si>
  <si>
    <t>RERCAXG</t>
  </si>
  <si>
    <t>WH53</t>
  </si>
  <si>
    <t>J4-01-01</t>
  </si>
  <si>
    <t>原材料仓</t>
  </si>
  <si>
    <t>3600-202506040085</t>
  </si>
  <si>
    <t>3600-202506040086</t>
  </si>
  <si>
    <t>F1-02-01</t>
  </si>
  <si>
    <t>350A-202505270020-1-1</t>
  </si>
  <si>
    <t>3600-202506040087</t>
  </si>
  <si>
    <t>X-1-3</t>
  </si>
  <si>
    <t>350A-202505270016-1-1</t>
  </si>
  <si>
    <t>3600-202506040088</t>
  </si>
  <si>
    <t>SZC06D021401</t>
  </si>
  <si>
    <t>SC60220SS-DC-00CB-60220</t>
  </si>
  <si>
    <t>SC60220SS-TB</t>
  </si>
  <si>
    <t>3504-202505260001-1-1</t>
  </si>
  <si>
    <t>3600-202506040090</t>
  </si>
  <si>
    <t>3600-202506040091</t>
  </si>
  <si>
    <t>3600-202506040092</t>
  </si>
  <si>
    <t>H3-03-01</t>
  </si>
  <si>
    <t>3600-202506040093</t>
  </si>
  <si>
    <t>3600-202506040094</t>
  </si>
  <si>
    <t>3600-202506040095</t>
  </si>
  <si>
    <t>3600-202506040096</t>
  </si>
  <si>
    <t>D3-04-01</t>
  </si>
  <si>
    <t>3600-202506040098</t>
  </si>
  <si>
    <t>350B-202505060002-1-1</t>
  </si>
  <si>
    <t>3600-202506040099</t>
  </si>
  <si>
    <t>3600-202506040100</t>
  </si>
  <si>
    <t>3600-202506040101</t>
  </si>
  <si>
    <t>F8-02-01</t>
  </si>
  <si>
    <t>3600-202506040102</t>
  </si>
  <si>
    <t>3600-202506040103</t>
  </si>
  <si>
    <t>3600-202506040104</t>
  </si>
  <si>
    <t>F3-02-01</t>
  </si>
  <si>
    <t>3600-202506040105</t>
  </si>
  <si>
    <t>3600-202506040106</t>
  </si>
  <si>
    <t>ES2535.1</t>
  </si>
  <si>
    <t>350A-202504230005-1-1</t>
  </si>
  <si>
    <t>3600-202506040107</t>
  </si>
  <si>
    <t>3600-202506040108</t>
  </si>
  <si>
    <t>X6647600</t>
  </si>
  <si>
    <t>350A-202503250007-1-1</t>
  </si>
  <si>
    <t>3600-202506040109</t>
  </si>
  <si>
    <t>3600-202506040110</t>
  </si>
  <si>
    <t>3600-202506040111</t>
  </si>
  <si>
    <t>3504-202505310001-1-1</t>
  </si>
  <si>
    <t>3600-202506050013</t>
  </si>
  <si>
    <t>SZD06C006806</t>
  </si>
  <si>
    <t>H2-02-01</t>
  </si>
  <si>
    <t>350A-202506040020-1-1</t>
  </si>
  <si>
    <t>3600-202506050014</t>
  </si>
  <si>
    <t>4162610</t>
  </si>
  <si>
    <t>H5-01-01</t>
  </si>
  <si>
    <t>350A-202506030016-1-1</t>
  </si>
  <si>
    <t>3600-202506050015</t>
  </si>
  <si>
    <t>3600-202506050016</t>
  </si>
  <si>
    <t>3600-202506050017</t>
  </si>
  <si>
    <t>3600-202506050018</t>
  </si>
  <si>
    <t>3600-202506050019</t>
  </si>
  <si>
    <t>GR00810</t>
  </si>
  <si>
    <t>350A-202505300008-1-1</t>
  </si>
  <si>
    <t>3600-202506050020</t>
  </si>
  <si>
    <t>3600-202506050021</t>
  </si>
  <si>
    <t>F4-03-01</t>
  </si>
  <si>
    <t>350A-202505290002-1-1</t>
  </si>
  <si>
    <t>350A-202505290003-1-1</t>
  </si>
  <si>
    <t>3600-202506050023</t>
  </si>
  <si>
    <t>3600-202506050024</t>
  </si>
  <si>
    <t>WH-NX</t>
  </si>
  <si>
    <t>3600-202506050025</t>
  </si>
  <si>
    <t>3600-202506050026</t>
  </si>
  <si>
    <t>3600-202506050027</t>
  </si>
  <si>
    <t>3600-202506050028</t>
  </si>
  <si>
    <t>3600-202506050029</t>
  </si>
  <si>
    <t>AS27RQ.1</t>
  </si>
  <si>
    <t>350B-202505160004-1-1</t>
  </si>
  <si>
    <t>3600-202506050030</t>
  </si>
  <si>
    <t>I1-03-01</t>
  </si>
  <si>
    <t>3600-202506050031</t>
  </si>
  <si>
    <t>3600-202506050032</t>
  </si>
  <si>
    <t>3600-202506050033</t>
  </si>
  <si>
    <t>3600-202506050034</t>
  </si>
  <si>
    <t>3600-202506050036</t>
  </si>
  <si>
    <t>E1-02-01</t>
  </si>
  <si>
    <t>350A-202505070003-1-1</t>
  </si>
  <si>
    <t>3600-202506050037</t>
  </si>
  <si>
    <t>3600-202506050038</t>
  </si>
  <si>
    <t>3600-202506050039</t>
  </si>
  <si>
    <t>3600-202506050040</t>
  </si>
  <si>
    <t>3600-202506050041</t>
  </si>
  <si>
    <t>3600-202506050042</t>
  </si>
  <si>
    <t>3600-202506050043</t>
  </si>
  <si>
    <t>3600-202506050044</t>
  </si>
  <si>
    <t>ES2532.1</t>
  </si>
  <si>
    <t>350A-202504230006-1-1</t>
  </si>
  <si>
    <t>3600-202506060028</t>
  </si>
  <si>
    <t>SZA06C003205</t>
  </si>
  <si>
    <t>350A-202506040017-1-1</t>
  </si>
  <si>
    <t>3600-202506060029</t>
  </si>
  <si>
    <t>350A-202506030015-1-1</t>
  </si>
  <si>
    <t>3600-202506060030</t>
  </si>
  <si>
    <t>3600-202506060031</t>
  </si>
  <si>
    <t>3600-202506060032</t>
  </si>
  <si>
    <t>350A-202505270017-1-1</t>
  </si>
  <si>
    <t>3600-202506060033</t>
  </si>
  <si>
    <t>3600-202506060034</t>
  </si>
  <si>
    <t>SZA08C011901</t>
  </si>
  <si>
    <t>SC2464SO-2464</t>
  </si>
  <si>
    <t>SC2464SO</t>
  </si>
  <si>
    <t>ARA8N1.1</t>
  </si>
  <si>
    <t>3504-202505260002-1-1</t>
  </si>
  <si>
    <t>3504-202505260003-1-1</t>
  </si>
  <si>
    <t>3600-202506060035</t>
  </si>
  <si>
    <t>350A-202505230016-1-1</t>
  </si>
  <si>
    <t>3600-202506060036</t>
  </si>
  <si>
    <t>AR8205.1</t>
  </si>
  <si>
    <t>3504-202505190001-1-1</t>
  </si>
  <si>
    <t>3600-202506060037</t>
  </si>
  <si>
    <t>3600-202506060038</t>
  </si>
  <si>
    <t>3600-202506060039</t>
  </si>
  <si>
    <t>3600-202506060040</t>
  </si>
  <si>
    <t>3600-202506060041</t>
  </si>
  <si>
    <t>3600-202506060042</t>
  </si>
  <si>
    <t>3600-202506060043</t>
  </si>
  <si>
    <t>3600-202506060044</t>
  </si>
  <si>
    <t>3600-202506060045</t>
  </si>
  <si>
    <t>3600-202506060046</t>
  </si>
  <si>
    <t>ES263G.1</t>
  </si>
  <si>
    <t>350A-202503280005-1-1</t>
  </si>
  <si>
    <t>3600-202506090002</t>
  </si>
  <si>
    <t>G2-03-01</t>
  </si>
  <si>
    <t>350A-202506040019-1-1</t>
  </si>
  <si>
    <t>3600-202506090004</t>
  </si>
  <si>
    <t>SZA06C003305</t>
  </si>
  <si>
    <t>D7-02-01</t>
  </si>
  <si>
    <t>350A-202506040015-1-1</t>
  </si>
  <si>
    <t>3600-202506090005</t>
  </si>
  <si>
    <t>SZB06A004902</t>
  </si>
  <si>
    <t>X-1-14</t>
  </si>
  <si>
    <t>350A-202506030014-1-1</t>
  </si>
  <si>
    <t>3600-202506090006</t>
  </si>
  <si>
    <t>350A-202506030017-1-1</t>
  </si>
  <si>
    <t>3600-202506090007</t>
  </si>
  <si>
    <t>SZA06C032501</t>
  </si>
  <si>
    <t>350A-202506030008-1-1</t>
  </si>
  <si>
    <t>3600-202506090008</t>
  </si>
  <si>
    <t>3600-202506090013</t>
  </si>
  <si>
    <t>3600-202506090015</t>
  </si>
  <si>
    <t>3600-202506090016</t>
  </si>
  <si>
    <t>3600-202506090017</t>
  </si>
  <si>
    <t>3600-202506090018</t>
  </si>
  <si>
    <t>3600-202506090019</t>
  </si>
  <si>
    <t>3600-202506090020</t>
  </si>
  <si>
    <t>AR7415.1</t>
  </si>
  <si>
    <t>3504-202505200002-1-1</t>
  </si>
  <si>
    <t>3600-202506090021</t>
  </si>
  <si>
    <t>3600-202506090022</t>
  </si>
  <si>
    <t>3600-202506090023</t>
  </si>
  <si>
    <t>3600-202506090024</t>
  </si>
  <si>
    <t>3600-202506090025</t>
  </si>
  <si>
    <t>3600-202506090026</t>
  </si>
  <si>
    <t>350B-202504300002-1-1</t>
  </si>
  <si>
    <t>3600-202506090027</t>
  </si>
  <si>
    <t>3600-202506090028</t>
  </si>
  <si>
    <t>3600-202506090029</t>
  </si>
  <si>
    <t>SZD08A001602</t>
  </si>
  <si>
    <t>SC9642TS-E-Q-AH-43AR-9642</t>
  </si>
  <si>
    <t>X4757000</t>
  </si>
  <si>
    <t>350A-202503200002-1-1</t>
  </si>
  <si>
    <t>3600-202506090030</t>
  </si>
  <si>
    <t>3600-202506090031</t>
  </si>
  <si>
    <t>3600-202506090032</t>
  </si>
  <si>
    <t>3600-202506090033</t>
  </si>
  <si>
    <t>3600-202506090034</t>
  </si>
  <si>
    <t>3600-202506090066</t>
  </si>
  <si>
    <t>H3-01-01</t>
  </si>
  <si>
    <t>350A-202506060006-1-1</t>
  </si>
  <si>
    <t>3600-202506090067</t>
  </si>
  <si>
    <t>SZD06C007006</t>
  </si>
  <si>
    <t>350A-202506060004-1-1</t>
  </si>
  <si>
    <t>3600-202506090068</t>
  </si>
  <si>
    <t>350A-202506050006-1-1</t>
  </si>
  <si>
    <t>3600-202506090069</t>
  </si>
  <si>
    <t>3600-202506090070</t>
  </si>
  <si>
    <t>3600-202506090071</t>
  </si>
  <si>
    <t>SZA06C003805</t>
  </si>
  <si>
    <t>H2-04-01</t>
  </si>
  <si>
    <t>350A-202506040016-1-1</t>
  </si>
  <si>
    <t>3600-202506090072</t>
  </si>
  <si>
    <t>3600-202506090073</t>
  </si>
  <si>
    <t>3600-202506090074</t>
  </si>
  <si>
    <t>3600-202506090075</t>
  </si>
  <si>
    <t>SZA06A020901</t>
  </si>
  <si>
    <t>SC1645A1-AE-00HK-65HA</t>
  </si>
  <si>
    <t>350A-202506030011-1-1</t>
  </si>
  <si>
    <t>3600-202506090076</t>
  </si>
  <si>
    <t>3600-202506090077</t>
  </si>
  <si>
    <t>350A-202506030010-1-1</t>
  </si>
  <si>
    <t>3600-202506090078</t>
  </si>
  <si>
    <t>3600-202506090079</t>
  </si>
  <si>
    <t>ARA747.1</t>
  </si>
  <si>
    <t>3504-202506030018-1-1</t>
  </si>
  <si>
    <t>3504-202506030019-1-1</t>
  </si>
  <si>
    <t>3504-202506030020-1-1</t>
  </si>
  <si>
    <t>3600-202506090080</t>
  </si>
  <si>
    <t>3600-202506090081</t>
  </si>
  <si>
    <t>3504-202506030016-1-1</t>
  </si>
  <si>
    <t>3504-202506030017-1-1</t>
  </si>
  <si>
    <t>3600-202506090082</t>
  </si>
  <si>
    <t>3600-202506090083</t>
  </si>
  <si>
    <t>3504-202506030001-1-1</t>
  </si>
  <si>
    <t>3504-202506030002-1-1</t>
  </si>
  <si>
    <t>3504-202506030003-1-1</t>
  </si>
  <si>
    <t>3600-202506090084</t>
  </si>
  <si>
    <t>3504-202506030004-1-1</t>
  </si>
  <si>
    <t>3504-202506030005-1-1</t>
  </si>
  <si>
    <t>3600-202506090085</t>
  </si>
  <si>
    <t>AR3410.1</t>
  </si>
  <si>
    <t>C4-04-01</t>
  </si>
  <si>
    <t>3504-202506030023-1-1</t>
  </si>
  <si>
    <t>3600-202506090086</t>
  </si>
  <si>
    <t>3600-202506090087</t>
  </si>
  <si>
    <t>AR5C04.1</t>
  </si>
  <si>
    <t>3504-202506030022-1-1</t>
  </si>
  <si>
    <t>3600-202506090088</t>
  </si>
  <si>
    <t>3600-202506090089</t>
  </si>
  <si>
    <t>ARA748.1</t>
  </si>
  <si>
    <t>3504-202506030021-1-1</t>
  </si>
  <si>
    <t>3600-202506090090</t>
  </si>
  <si>
    <t>3600-202506090091</t>
  </si>
  <si>
    <t>350A-202505290004-1-1</t>
  </si>
  <si>
    <t>3600-202506090093</t>
  </si>
  <si>
    <t>3600-202506090094</t>
  </si>
  <si>
    <t>3600-202506090095</t>
  </si>
  <si>
    <t>3600-202506090096</t>
  </si>
  <si>
    <t>X6649600</t>
  </si>
  <si>
    <t>350A-202505130018-1-1</t>
  </si>
  <si>
    <t>3600-202506090097</t>
  </si>
  <si>
    <t>3600-202506090098</t>
  </si>
  <si>
    <t>350A-202505060002-1-1</t>
  </si>
  <si>
    <t>3600-202506090099</t>
  </si>
  <si>
    <t>3600-202506090100</t>
  </si>
  <si>
    <t>3600-202506090101</t>
  </si>
  <si>
    <t>3600-202506090102</t>
  </si>
  <si>
    <t>ES259G.1</t>
  </si>
  <si>
    <t>350A-202504270009-1-1</t>
  </si>
  <si>
    <t>3600-202506090103</t>
  </si>
  <si>
    <t>3600-202506090104</t>
  </si>
  <si>
    <t>SZA06D003201</t>
  </si>
  <si>
    <t>5036370</t>
  </si>
  <si>
    <t>H1-02-01</t>
  </si>
  <si>
    <t>350A-202504250004-1-1</t>
  </si>
  <si>
    <t>3600-202506090105</t>
  </si>
  <si>
    <t>3600-202506090106</t>
  </si>
  <si>
    <t>ES2530.1</t>
  </si>
  <si>
    <t>350A-202504230007-1-1</t>
  </si>
  <si>
    <t>3600-202506090107</t>
  </si>
  <si>
    <t>3600-202506090108</t>
  </si>
  <si>
    <t>3600-202506090109</t>
  </si>
  <si>
    <t>3600-202506090110</t>
  </si>
  <si>
    <t>3600-202506090111</t>
  </si>
  <si>
    <t>3600-202506090112</t>
  </si>
  <si>
    <t>3600-202506090113</t>
  </si>
  <si>
    <t>SZA06C029601</t>
  </si>
  <si>
    <t>ES1195.1</t>
  </si>
  <si>
    <t>350A-202503120003-1-1</t>
  </si>
  <si>
    <t>3600-202506090114</t>
  </si>
  <si>
    <t>3600-202506090115</t>
  </si>
  <si>
    <t>3600-202506090116</t>
  </si>
  <si>
    <t>3600-202506090117</t>
  </si>
  <si>
    <t>3600-202506090118</t>
  </si>
  <si>
    <t>3600-202506090119</t>
  </si>
  <si>
    <t>3600-202506100043</t>
  </si>
  <si>
    <t>SZD08A021601</t>
  </si>
  <si>
    <t>SC9675IM-P-HRF00-9675</t>
  </si>
  <si>
    <t>SC9675IM-P-HRF00</t>
  </si>
  <si>
    <t>350A-202506060001-1-1</t>
  </si>
  <si>
    <t>3600-202506100044</t>
  </si>
  <si>
    <t>350A-202506030013-1-1</t>
  </si>
  <si>
    <t>3600-202506100045</t>
  </si>
  <si>
    <t>3600-202506100046</t>
  </si>
  <si>
    <t>350A-202506030012-1-1</t>
  </si>
  <si>
    <t>3600-202506100047</t>
  </si>
  <si>
    <t>3600-202506100048</t>
  </si>
  <si>
    <t>X-1-7</t>
  </si>
  <si>
    <t>350A-202506030006-1-1</t>
  </si>
  <si>
    <t>3600-202506100049</t>
  </si>
  <si>
    <t>3600-202506100050</t>
  </si>
  <si>
    <t>3504-202506030006-1-1</t>
  </si>
  <si>
    <t>3504-202506030008-1-1</t>
  </si>
  <si>
    <t>3504-202506030009-1-1</t>
  </si>
  <si>
    <t>3504-202506030010-1-1</t>
  </si>
  <si>
    <t>3600-202506100051</t>
  </si>
  <si>
    <t>3600-202506100068</t>
  </si>
  <si>
    <t>3600-202506100069</t>
  </si>
  <si>
    <t>350A-202505230011-1-1</t>
  </si>
  <si>
    <t>3600-202506100070</t>
  </si>
  <si>
    <t>3600-202506100071</t>
  </si>
  <si>
    <t>3600-202506100072</t>
  </si>
  <si>
    <t>3600-202506100073</t>
  </si>
  <si>
    <t>350A-202504280006-1-1</t>
  </si>
  <si>
    <t>3600-202506100074</t>
  </si>
  <si>
    <t>3600-202506100075</t>
  </si>
  <si>
    <t>F8-03-01</t>
  </si>
  <si>
    <t>3600-202506100076</t>
  </si>
  <si>
    <t>3600-202506100077</t>
  </si>
  <si>
    <t>SZA06G022701</t>
  </si>
  <si>
    <t>350A-202506050008-1-1</t>
  </si>
  <si>
    <t>3600-202506100078</t>
  </si>
  <si>
    <t>350A-202506060005-1-1</t>
  </si>
  <si>
    <t>3600-202506100079</t>
  </si>
  <si>
    <t>F8-04-01</t>
  </si>
  <si>
    <t>3600-202506100080</t>
  </si>
  <si>
    <t>3600-202506100081</t>
  </si>
  <si>
    <t>3600-202506100082</t>
  </si>
  <si>
    <t>3600-202506100083</t>
  </si>
  <si>
    <t>3600-202506100084</t>
  </si>
  <si>
    <t>3600-202506100085</t>
  </si>
  <si>
    <t>I6-02-01</t>
  </si>
  <si>
    <t>350A-202506030009-1-1</t>
  </si>
  <si>
    <t>3600-202506110029</t>
  </si>
  <si>
    <t>3600-202506110030</t>
  </si>
  <si>
    <t>H1-03-01</t>
  </si>
  <si>
    <t>350A-202506050007-1-1</t>
  </si>
  <si>
    <t>3600-202506110031</t>
  </si>
  <si>
    <t>350A-202506050005-1-1</t>
  </si>
  <si>
    <t>3600-202506110032</t>
  </si>
  <si>
    <t>3600-202506110033</t>
  </si>
  <si>
    <t>350A-202506030007-1-1</t>
  </si>
  <si>
    <t>3600-202506110034</t>
  </si>
  <si>
    <t>3600-202506110035</t>
  </si>
  <si>
    <t>3600-202506110036</t>
  </si>
  <si>
    <t>3600-202506110037</t>
  </si>
  <si>
    <t>3600-202506110038</t>
  </si>
  <si>
    <t>350A-202505300009-1-1</t>
  </si>
  <si>
    <t>3600-202506110039</t>
  </si>
  <si>
    <t>350A-202505290005-1-1</t>
  </si>
  <si>
    <t>3600-202506110040</t>
  </si>
  <si>
    <t>3600-202506110041</t>
  </si>
  <si>
    <t>3600-202506110042</t>
  </si>
  <si>
    <t>SZD08A001902</t>
  </si>
  <si>
    <t>SC9642TS-EC-Q-AH-4XAR-9642</t>
  </si>
  <si>
    <t>X4758300</t>
  </si>
  <si>
    <t>350A-202505070004-1-1</t>
  </si>
  <si>
    <t>3600-202506110043</t>
  </si>
  <si>
    <t>3600-202506110044</t>
  </si>
  <si>
    <t>3600-202506110045</t>
  </si>
  <si>
    <t>3600-202506110046</t>
  </si>
  <si>
    <t>3600-202506110047</t>
  </si>
  <si>
    <t>3600-202506110048</t>
  </si>
  <si>
    <t>3600-202506110049</t>
  </si>
  <si>
    <t>E8-02-01</t>
  </si>
  <si>
    <t>3600-202506110050</t>
  </si>
  <si>
    <t>X6618100</t>
  </si>
  <si>
    <t>E7-04-01</t>
  </si>
  <si>
    <t>350A-202503120009-1-1</t>
  </si>
  <si>
    <t>3600-202506110051</t>
  </si>
  <si>
    <t>ES1A21.1</t>
  </si>
  <si>
    <t>350A-202503120002-1-1</t>
  </si>
  <si>
    <t>3600-202506110052</t>
  </si>
  <si>
    <t>3600-202506110053</t>
  </si>
  <si>
    <t>ES3Y7G.1</t>
  </si>
  <si>
    <t>350A-202505160005-1-1</t>
  </si>
  <si>
    <t>3600-202506120013</t>
  </si>
  <si>
    <t>350A-202506100008-1-1</t>
  </si>
  <si>
    <t>3600-202506120014</t>
  </si>
  <si>
    <t>350A-202506090007-1-1</t>
  </si>
  <si>
    <t>3600-202506120015</t>
  </si>
  <si>
    <t>3600-202506120016</t>
  </si>
  <si>
    <t>350A-202506050004-1-1</t>
  </si>
  <si>
    <t>3600-202506120017</t>
  </si>
  <si>
    <t>3600-202506120018</t>
  </si>
  <si>
    <t>350A-202506050001-1-1</t>
  </si>
  <si>
    <t>3600-202506120019</t>
  </si>
  <si>
    <t>350A-202506040018-1-1</t>
  </si>
  <si>
    <t>3600-202506120020</t>
  </si>
  <si>
    <t>3600-202506120021</t>
  </si>
  <si>
    <t>3600-202506120022</t>
  </si>
  <si>
    <t>3600-202506120023</t>
  </si>
  <si>
    <t>3504-202506030011-1-1</t>
  </si>
  <si>
    <t>3504-202506030012-1-1</t>
  </si>
  <si>
    <t>3504-202506030013-1-1</t>
  </si>
  <si>
    <t>3504-202506030014-1-1</t>
  </si>
  <si>
    <t>3504-202506030015-1-1</t>
  </si>
  <si>
    <t>3600-202506120024</t>
  </si>
  <si>
    <t>3600-202506120025</t>
  </si>
  <si>
    <t>3504-202506030007-1-1</t>
  </si>
  <si>
    <t>3600-202506120026</t>
  </si>
  <si>
    <t>3600-202506120027</t>
  </si>
  <si>
    <t>3600-202506120028</t>
  </si>
  <si>
    <t>3600-202506120029</t>
  </si>
  <si>
    <t>350A-202505290010-1-1</t>
  </si>
  <si>
    <t>3600-202506120030</t>
  </si>
  <si>
    <t>ARCTG1.1</t>
  </si>
  <si>
    <t>3504-202505260004-1-1</t>
  </si>
  <si>
    <t>3504-202505260005-1-1</t>
  </si>
  <si>
    <t>3504-202505260006-1-1</t>
  </si>
  <si>
    <t>3600-202506120031</t>
  </si>
  <si>
    <t>350A-202505230006-1-1</t>
  </si>
  <si>
    <t>3600-202506120032</t>
  </si>
  <si>
    <t>350A-202505230005-1-1</t>
  </si>
  <si>
    <t>3600-202506120033</t>
  </si>
  <si>
    <t>3600-202506120034</t>
  </si>
  <si>
    <t>350A-202505140008-1-1</t>
  </si>
  <si>
    <t>3600-202506120035</t>
  </si>
  <si>
    <t>3600-202506120036</t>
  </si>
  <si>
    <t>3600-202506120037</t>
  </si>
  <si>
    <t>3600-202506120038</t>
  </si>
  <si>
    <t>3600-202506120039</t>
  </si>
  <si>
    <t>3600-202506120040</t>
  </si>
  <si>
    <t>SZD06A015503</t>
  </si>
  <si>
    <t>SC9648TS-AI-10AK-9648</t>
  </si>
  <si>
    <t>SC9648TS-BK</t>
  </si>
  <si>
    <t>X6648400</t>
  </si>
  <si>
    <t>3501-202503250018-1-1</t>
  </si>
  <si>
    <t>3600-202506120041</t>
  </si>
  <si>
    <t>3600-202506120042</t>
  </si>
  <si>
    <t>3600-202506120043</t>
  </si>
  <si>
    <t>3600-202506120044</t>
  </si>
  <si>
    <t>3600-202506120045</t>
  </si>
  <si>
    <t>3600-202506120046</t>
  </si>
  <si>
    <t>3600-202506120047</t>
  </si>
  <si>
    <t>3600-202506130002</t>
  </si>
  <si>
    <t>350A-202506060011-1-1</t>
  </si>
  <si>
    <t>3600-202506130003</t>
  </si>
  <si>
    <t>ER4601.1</t>
  </si>
  <si>
    <t>350A-202505090004-1-1</t>
  </si>
  <si>
    <t>3600-202506130028</t>
  </si>
  <si>
    <t>350A-202506100009-1-1</t>
  </si>
  <si>
    <t>3600-202506130029</t>
  </si>
  <si>
    <t>3600-202506130030</t>
  </si>
  <si>
    <t>350A-202506090006-1-1</t>
  </si>
  <si>
    <t>3600-202506130031</t>
  </si>
  <si>
    <t>3600-202506130032</t>
  </si>
  <si>
    <t>350A-202506090002-1-1</t>
  </si>
  <si>
    <t>3600-202506130033</t>
  </si>
  <si>
    <t>3600-202506130034</t>
  </si>
  <si>
    <t>3600-202506130035</t>
  </si>
  <si>
    <t>SZD08A021404</t>
  </si>
  <si>
    <t>SC9675IM-P-LRF01-9675</t>
  </si>
  <si>
    <t>SC9675IM-P-LRF01</t>
  </si>
  <si>
    <t>D6-03-01</t>
  </si>
  <si>
    <t>350A-202506060003-1-1</t>
  </si>
  <si>
    <t>3600-202506130036</t>
  </si>
  <si>
    <t>SZB06D023401</t>
  </si>
  <si>
    <t>350A-202506050002-1-1</t>
  </si>
  <si>
    <t>3600-202506130037</t>
  </si>
  <si>
    <t>3600-202506130038</t>
  </si>
  <si>
    <t>3600-202506130039</t>
  </si>
  <si>
    <t>3600-202506130040</t>
  </si>
  <si>
    <t>SZB08G001600</t>
  </si>
  <si>
    <t>SC4723SO-N-GA-00NR-4723</t>
  </si>
  <si>
    <t>SC4723SO-N-TR</t>
  </si>
  <si>
    <t>AP02024.02</t>
  </si>
  <si>
    <t>350A-202505270027-1-1</t>
  </si>
  <si>
    <t>3600-202506130041</t>
  </si>
  <si>
    <t>3600-202506130042</t>
  </si>
  <si>
    <t>350A-202505270026-1-1</t>
  </si>
  <si>
    <t>3600-202506130043</t>
  </si>
  <si>
    <t>3600-202506130044</t>
  </si>
  <si>
    <t>350A-202505270025-1-1</t>
  </si>
  <si>
    <t>3600-202506130045</t>
  </si>
  <si>
    <t>3600-202506130046</t>
  </si>
  <si>
    <t>350A-202505270024-1-1</t>
  </si>
  <si>
    <t>3600-202506130047</t>
  </si>
  <si>
    <t>3600-202506130048</t>
  </si>
  <si>
    <t>3600-202506130049</t>
  </si>
  <si>
    <t>3600-202506130050</t>
  </si>
  <si>
    <t>ES2J56.1</t>
  </si>
  <si>
    <t>350A-202505140009-1-1</t>
  </si>
  <si>
    <t>3600-202506130051</t>
  </si>
  <si>
    <t>3600-202506130052</t>
  </si>
  <si>
    <t>3600-202506130053</t>
  </si>
  <si>
    <t>3600-202506130054</t>
  </si>
  <si>
    <t>E8-01-01</t>
  </si>
  <si>
    <t>3600-202506130055</t>
  </si>
  <si>
    <t>3600-202506130056</t>
  </si>
  <si>
    <t>3600-202506130057</t>
  </si>
  <si>
    <t>3600-202506130058</t>
  </si>
  <si>
    <t>X6648300</t>
  </si>
  <si>
    <t>350A-202503250006-1-1</t>
  </si>
  <si>
    <t>3600-202506130059</t>
  </si>
  <si>
    <t>3600-202506160046</t>
  </si>
  <si>
    <t>SZA06C010602</t>
  </si>
  <si>
    <t>SC2432UA-2432</t>
  </si>
  <si>
    <t>SC2432UA</t>
  </si>
  <si>
    <t>ANAER2.1</t>
  </si>
  <si>
    <t>3504-202506130001-1-1</t>
  </si>
  <si>
    <t>3600-202506160047</t>
  </si>
  <si>
    <t>3600-202506160048</t>
  </si>
  <si>
    <t>SZA06A021901</t>
  </si>
  <si>
    <t>350A-202506120009-1-1</t>
  </si>
  <si>
    <t>3600-202506160049</t>
  </si>
  <si>
    <t>3600-202506160050</t>
  </si>
  <si>
    <t>350A-202506100004-1-1</t>
  </si>
  <si>
    <t>3600-202506160051</t>
  </si>
  <si>
    <t>3600-202506160052</t>
  </si>
  <si>
    <t>350A-202506100003-1-1</t>
  </si>
  <si>
    <t>3600-202506160053</t>
  </si>
  <si>
    <t>3600-202506160054</t>
  </si>
  <si>
    <t>350A-202506090008-1-1</t>
  </si>
  <si>
    <t>3600-202506160055</t>
  </si>
  <si>
    <t>3600-202506160056</t>
  </si>
  <si>
    <t>350A-202506090005-1-1</t>
  </si>
  <si>
    <t>3600-202506160057</t>
  </si>
  <si>
    <t>3600-202506160058</t>
  </si>
  <si>
    <t>3600-202506160059</t>
  </si>
  <si>
    <t>350A-202506060013-1-1</t>
  </si>
  <si>
    <t>3600-202506160060</t>
  </si>
  <si>
    <t>3600-202506160061</t>
  </si>
  <si>
    <t>350A-202506060012-1-1</t>
  </si>
  <si>
    <t>3600-202506160062</t>
  </si>
  <si>
    <t>3600-202506160063</t>
  </si>
  <si>
    <t>350A-202506060002-1-1</t>
  </si>
  <si>
    <t>3600-202506160064</t>
  </si>
  <si>
    <t>3600-202506160065</t>
  </si>
  <si>
    <t>3600-202506160066</t>
  </si>
  <si>
    <t>3600-202506160067</t>
  </si>
  <si>
    <t>D1-01-01</t>
  </si>
  <si>
    <t>3600-202506160068</t>
  </si>
  <si>
    <t>3600-202506160069</t>
  </si>
  <si>
    <t>350A-202505260020-1-1</t>
  </si>
  <si>
    <t>3600-202506160070</t>
  </si>
  <si>
    <t>3600-202506160071</t>
  </si>
  <si>
    <t>3600-202506160072</t>
  </si>
  <si>
    <t>3600-202506160073</t>
  </si>
  <si>
    <t>3600-202506160074</t>
  </si>
  <si>
    <t>3600-202506160075</t>
  </si>
  <si>
    <t>3600-202506160076</t>
  </si>
  <si>
    <t>3600-202506160077</t>
  </si>
  <si>
    <t>3600-202506160078</t>
  </si>
  <si>
    <t>350A-202504240001-1-1</t>
  </si>
  <si>
    <t>3600-202506160079</t>
  </si>
  <si>
    <t>3600-202506160080</t>
  </si>
  <si>
    <t>ES2J55.1</t>
  </si>
  <si>
    <t>350A-202504230001-1-1</t>
  </si>
  <si>
    <t>3600-202506160081</t>
  </si>
  <si>
    <t>3600-202506160082</t>
  </si>
  <si>
    <t>3600-202506160083</t>
  </si>
  <si>
    <t>SZA06D001500</t>
  </si>
  <si>
    <t>SC2526VB-AB-DA-00AK-2526</t>
  </si>
  <si>
    <t>SC2526VB-AB-BK</t>
  </si>
  <si>
    <t>5018330</t>
  </si>
  <si>
    <t>350E-202504180001-1-1</t>
  </si>
  <si>
    <t>3600-202506160084</t>
  </si>
  <si>
    <t>3600-202506160085</t>
  </si>
  <si>
    <t>3600-202506160086</t>
  </si>
  <si>
    <t>3600-202506160087</t>
  </si>
  <si>
    <t>3600-202506160088</t>
  </si>
  <si>
    <t>3600-202506160089</t>
  </si>
  <si>
    <t>SZC06D021301</t>
  </si>
  <si>
    <t>SC60370(STC9D05C)-60370</t>
  </si>
  <si>
    <t>1303630</t>
  </si>
  <si>
    <t>3504-202503180001-1-1</t>
  </si>
  <si>
    <t>3600-202506160090</t>
  </si>
  <si>
    <t>3600-202506160092</t>
  </si>
  <si>
    <t>SZD08A001702</t>
  </si>
  <si>
    <t>SC9641TS-P-AI-9999-41CPA</t>
  </si>
  <si>
    <t>X6648000</t>
  </si>
  <si>
    <t>一般采购</t>
  </si>
  <si>
    <t>3500-202503280002-1-1</t>
  </si>
  <si>
    <t>3600-202506160094</t>
  </si>
  <si>
    <t>SZA06A021501</t>
  </si>
  <si>
    <t>SC1645B1-AE-00HK-615HA</t>
  </si>
  <si>
    <t>350A-202506110014-1-1</t>
  </si>
  <si>
    <t>3600-202506160095</t>
  </si>
  <si>
    <t>350A-202506110002-1-1</t>
  </si>
  <si>
    <t>3600-202506160096</t>
  </si>
  <si>
    <t>350A-202506110001-1-1</t>
  </si>
  <si>
    <t>3600-202506160097</t>
  </si>
  <si>
    <t>SZD08C013601</t>
  </si>
  <si>
    <t>SC9641TS-9641</t>
  </si>
  <si>
    <t>SC9641TS</t>
  </si>
  <si>
    <t>AR81P4.1</t>
  </si>
  <si>
    <t>E6-04-01</t>
  </si>
  <si>
    <t>3504-202506120001-1-1</t>
  </si>
  <si>
    <t>3600-202506160098</t>
  </si>
  <si>
    <t>3600-202506160099</t>
  </si>
  <si>
    <t>3600-202506160100</t>
  </si>
  <si>
    <t>SZA06C032701</t>
  </si>
  <si>
    <t>350A-202506100005-1-1</t>
  </si>
  <si>
    <t>3600-202506160101</t>
  </si>
  <si>
    <t>350A-202506090004-1-1</t>
  </si>
  <si>
    <t>3600-202506160102</t>
  </si>
  <si>
    <t>350A-202506090003-1-1</t>
  </si>
  <si>
    <t>3600-202506160103</t>
  </si>
  <si>
    <t>3600-202506160104</t>
  </si>
  <si>
    <t>3600-202506160105</t>
  </si>
  <si>
    <t>3600-202506160106</t>
  </si>
  <si>
    <t>ES1LEG.1</t>
  </si>
  <si>
    <t>350A-202505160001-1-1</t>
  </si>
  <si>
    <t>3600-202506160107</t>
  </si>
  <si>
    <t>ES2J58.1</t>
  </si>
  <si>
    <t>350A-202505140010-1-1</t>
  </si>
  <si>
    <t>3600-202506160108</t>
  </si>
  <si>
    <t>E6-01-01</t>
  </si>
  <si>
    <t>3600-202506160109</t>
  </si>
  <si>
    <t>ES1LHG.1</t>
  </si>
  <si>
    <t>350A-202504270010-1-1</t>
  </si>
  <si>
    <t>3600-202506160110</t>
  </si>
  <si>
    <t>3600-202506160111</t>
  </si>
  <si>
    <t>SZA06A022501</t>
  </si>
  <si>
    <t>350A-202506120007-1-1</t>
  </si>
  <si>
    <t>3600-202506170019</t>
  </si>
  <si>
    <t>3600-202506170020</t>
  </si>
  <si>
    <t>350A-202506120012-1-1</t>
  </si>
  <si>
    <t>3600-202506170021</t>
  </si>
  <si>
    <t>SZC07D019001</t>
  </si>
  <si>
    <t>350A-202506120011-1-1</t>
  </si>
  <si>
    <t>3600-202506170022</t>
  </si>
  <si>
    <t>3600-202506170023</t>
  </si>
  <si>
    <t>3600-202506170024</t>
  </si>
  <si>
    <t>3600-202506170025</t>
  </si>
  <si>
    <t>350A-202506110013-1-1</t>
  </si>
  <si>
    <t>3600-202506170026</t>
  </si>
  <si>
    <t>3600-202506170027</t>
  </si>
  <si>
    <t>350A-202506110012-1-1</t>
  </si>
  <si>
    <t>3600-202506170028</t>
  </si>
  <si>
    <t>3600-202506170029</t>
  </si>
  <si>
    <t>3600-202506170030</t>
  </si>
  <si>
    <t>3600-202506170031</t>
  </si>
  <si>
    <t>350A-202506090009-1-1</t>
  </si>
  <si>
    <t>3600-202506170032</t>
  </si>
  <si>
    <t>3600-202506170033</t>
  </si>
  <si>
    <t>3600-202506170034</t>
  </si>
  <si>
    <t>3600-202506170035</t>
  </si>
  <si>
    <t>3600-202506170036</t>
  </si>
  <si>
    <t>3600-202506170037</t>
  </si>
  <si>
    <t>3600-202506170038</t>
  </si>
  <si>
    <t>ES3849.1</t>
  </si>
  <si>
    <t>I1-04-01</t>
  </si>
  <si>
    <t>350B-202505220001-1-1</t>
  </si>
  <si>
    <t>3600-202506170039</t>
  </si>
  <si>
    <t>3600-202506170040</t>
  </si>
  <si>
    <t>I4-03-01</t>
  </si>
  <si>
    <t>350B-202505160005-1-1</t>
  </si>
  <si>
    <t>3600-202506170042</t>
  </si>
  <si>
    <t>3600-202506170043</t>
  </si>
  <si>
    <t>3600-202506170044</t>
  </si>
  <si>
    <t>3600-202506170045</t>
  </si>
  <si>
    <t>3600-202506170046</t>
  </si>
  <si>
    <t>3600-202506170047</t>
  </si>
  <si>
    <t>3600-202506170048</t>
  </si>
  <si>
    <t>3600-202506170049</t>
  </si>
  <si>
    <t>3600-202506190001</t>
  </si>
  <si>
    <t>G1-01-01</t>
  </si>
  <si>
    <t>350A-202506160009-1-1</t>
  </si>
  <si>
    <t>3600-202506190002</t>
  </si>
  <si>
    <t>3600-202506190003</t>
  </si>
  <si>
    <t>3600-202506190004</t>
  </si>
  <si>
    <t>350A-202506120008-1-1</t>
  </si>
  <si>
    <t>3600-202506190005</t>
  </si>
  <si>
    <t>350A-202506120006-1-1</t>
  </si>
  <si>
    <t>3600-202506190006</t>
  </si>
  <si>
    <t>350A-202506110011-1-1</t>
  </si>
  <si>
    <t>3600-202506190007</t>
  </si>
  <si>
    <t>3600-202506190008</t>
  </si>
  <si>
    <t>3600-202506190009</t>
  </si>
  <si>
    <t>3600-202506190010</t>
  </si>
  <si>
    <t>3600-202506190011</t>
  </si>
  <si>
    <t>350A-202506090001-1-1</t>
  </si>
  <si>
    <t>3600-202506190012</t>
  </si>
  <si>
    <t>3600-202506190013</t>
  </si>
  <si>
    <t>3600-202506190014</t>
  </si>
  <si>
    <t>350A-202505270007-1-1</t>
  </si>
  <si>
    <t>3600-202506190015</t>
  </si>
  <si>
    <t>3600-202506190016</t>
  </si>
  <si>
    <t>3600-202506190017</t>
  </si>
  <si>
    <t>3600-202506190018</t>
  </si>
  <si>
    <t>3600-202506190019</t>
  </si>
  <si>
    <t>3600-202506190020</t>
  </si>
  <si>
    <t>ES2J53.1</t>
  </si>
  <si>
    <t>350A-202505140011-1-1</t>
  </si>
  <si>
    <t>3600-202506190021</t>
  </si>
  <si>
    <t>3600-202506190022</t>
  </si>
  <si>
    <t>3600-202506190023</t>
  </si>
  <si>
    <t>3600-202506190024</t>
  </si>
  <si>
    <t>350A-202503120007-1-1</t>
  </si>
  <si>
    <t>3600-202506190025</t>
  </si>
  <si>
    <t>F7-03-01</t>
  </si>
  <si>
    <t>3600-202506190026</t>
  </si>
  <si>
    <t>WH02E</t>
  </si>
  <si>
    <t>工程仓</t>
  </si>
  <si>
    <t>350E-202506060001-1-1</t>
  </si>
  <si>
    <t>3600-202506190045</t>
  </si>
  <si>
    <t>SZD08D001500</t>
  </si>
  <si>
    <t>350A-202505150015-1-1</t>
  </si>
  <si>
    <t>3600-202506190046</t>
  </si>
  <si>
    <t>3600-202506200001</t>
  </si>
  <si>
    <t>3600-202506200003</t>
  </si>
  <si>
    <t>F6-02-01</t>
  </si>
  <si>
    <t>3600-202506200004</t>
  </si>
  <si>
    <t>350A-202506180007-1-1</t>
  </si>
  <si>
    <t>3600-202506200005</t>
  </si>
  <si>
    <t>350A-202506180005-1-1</t>
  </si>
  <si>
    <t>3600-202506200006</t>
  </si>
  <si>
    <t>SZD06C013701</t>
  </si>
  <si>
    <t>SC9621VB-9621</t>
  </si>
  <si>
    <t>SC9621VB</t>
  </si>
  <si>
    <t>AR2JNM.1</t>
  </si>
  <si>
    <t>350A-202506170012-1-1</t>
  </si>
  <si>
    <t>3600-202506200007</t>
  </si>
  <si>
    <t>350A-202506160012-1-1</t>
  </si>
  <si>
    <t>3600-202506200008</t>
  </si>
  <si>
    <t>350A-202506160011-1-1</t>
  </si>
  <si>
    <t>3600-202506200009</t>
  </si>
  <si>
    <t>350A-202506160010-1-1</t>
  </si>
  <si>
    <t>3600-202506200010</t>
  </si>
  <si>
    <t>ES2529.1</t>
  </si>
  <si>
    <t>350A-202505270009-1-1</t>
  </si>
  <si>
    <t>3600-202506200011</t>
  </si>
  <si>
    <t>3600-202506200012</t>
  </si>
  <si>
    <t>3600-202506200013</t>
  </si>
  <si>
    <t>3600-202506200045</t>
  </si>
  <si>
    <t>ER8844.1</t>
  </si>
  <si>
    <t>350A-202505270006-1-1</t>
  </si>
  <si>
    <t>3600-202506200048</t>
  </si>
  <si>
    <t>SZO08D000200</t>
  </si>
  <si>
    <t>SC9669T3-PPF-Q-DC-XXAR-9669</t>
  </si>
  <si>
    <t>SC9669T3-TR-Q</t>
  </si>
  <si>
    <t>5020C51</t>
  </si>
  <si>
    <t>350E-202506090002-1-1</t>
  </si>
  <si>
    <t>3600-202506200049</t>
  </si>
  <si>
    <t>SZO08D000400</t>
  </si>
  <si>
    <t>SC9388T3-PPF-Q-DC-XXAR-9388</t>
  </si>
  <si>
    <t>SC9388T3-TR-Q</t>
  </si>
  <si>
    <t>350E-202506090001-1-1</t>
  </si>
  <si>
    <t>3600-202506200050</t>
  </si>
  <si>
    <t>3600-202506200051</t>
  </si>
  <si>
    <t>3600-202506200052</t>
  </si>
  <si>
    <t>3600-202506200053</t>
  </si>
  <si>
    <t>SZM08D000601</t>
  </si>
  <si>
    <t>350A-202506190001-1-1</t>
  </si>
  <si>
    <t>3600-202506200054</t>
  </si>
  <si>
    <t>SZA06C009801</t>
  </si>
  <si>
    <t>SC2242UA-2242</t>
  </si>
  <si>
    <t>SC2242UA</t>
  </si>
  <si>
    <t>AR9231.1</t>
  </si>
  <si>
    <t>H6-02-01</t>
  </si>
  <si>
    <t>350A-202505270001-1-1</t>
  </si>
  <si>
    <t>3600-202506200055</t>
  </si>
  <si>
    <t>SZB06D014803</t>
  </si>
  <si>
    <t>NP.SC4688SA-888K</t>
  </si>
  <si>
    <t>SC4688SA</t>
  </si>
  <si>
    <t>3039610</t>
  </si>
  <si>
    <t>A-2-1</t>
  </si>
  <si>
    <t>3504-202506200001-1-1</t>
  </si>
  <si>
    <t>3600-202506200056</t>
  </si>
  <si>
    <t>3105550</t>
  </si>
  <si>
    <t>3504-202506190001-1-1</t>
  </si>
  <si>
    <t>3600-202506200057</t>
  </si>
  <si>
    <t>350A-202506170014-1-1</t>
  </si>
  <si>
    <t>3600-202506200058</t>
  </si>
  <si>
    <t>350A-202506170011-1-1</t>
  </si>
  <si>
    <t>3600-202506200059</t>
  </si>
  <si>
    <t>H8-04-01</t>
  </si>
  <si>
    <t>350A-202506160008-1-1</t>
  </si>
  <si>
    <t>3600-202506200060</t>
  </si>
  <si>
    <t>3600-202506200061</t>
  </si>
  <si>
    <t>1A4959</t>
  </si>
  <si>
    <t>D2-04-01</t>
  </si>
  <si>
    <t>350A-202505270028-1-1</t>
  </si>
  <si>
    <t>3600-202506200062</t>
  </si>
  <si>
    <t>3600-202506200063</t>
  </si>
  <si>
    <t>350A-202505220010-1-1</t>
  </si>
  <si>
    <t>3600-202506200064</t>
  </si>
  <si>
    <t>3600-202506200065</t>
  </si>
  <si>
    <t>3600-202506200066</t>
  </si>
  <si>
    <t>E3-04-01</t>
  </si>
  <si>
    <t>3600-202506200067</t>
  </si>
  <si>
    <t>3600-202506200068</t>
  </si>
  <si>
    <t>3600-202506200069</t>
  </si>
  <si>
    <t>3600-202506200070</t>
  </si>
  <si>
    <t>3600-202506200071</t>
  </si>
  <si>
    <t>3600-202506200072</t>
  </si>
  <si>
    <t>3600-202506200073</t>
  </si>
  <si>
    <t>3600-202506200074</t>
  </si>
  <si>
    <t>3600-202506200075</t>
  </si>
  <si>
    <t>3600-202506200076</t>
  </si>
  <si>
    <t>3600-202506200077</t>
  </si>
  <si>
    <t>3600-202506200078</t>
  </si>
  <si>
    <t>3600-202506200079</t>
  </si>
  <si>
    <t>3600-202506200080</t>
  </si>
  <si>
    <t>3600-202506200081</t>
  </si>
  <si>
    <t>3600-202506200082</t>
  </si>
  <si>
    <t>3600-202506200083</t>
  </si>
  <si>
    <t>3600-202506200084</t>
  </si>
  <si>
    <t>3600-202506200085</t>
  </si>
  <si>
    <t>3600-202506200086</t>
  </si>
  <si>
    <t>3600-202506200087</t>
  </si>
  <si>
    <t>3600-202506200088</t>
  </si>
  <si>
    <t>3600-202506200089</t>
  </si>
  <si>
    <t>3600-202506230022</t>
  </si>
  <si>
    <t>350A-202506190014-1-1</t>
  </si>
  <si>
    <t>3600-202506230024</t>
  </si>
  <si>
    <t>350A-202506190013-1-1</t>
  </si>
  <si>
    <t>3600-202506230025</t>
  </si>
  <si>
    <t>I5-03-01</t>
  </si>
  <si>
    <t>350A-202506190002-1-1</t>
  </si>
  <si>
    <t>3600-202506230026</t>
  </si>
  <si>
    <t>350A-202506160007-1-1</t>
  </si>
  <si>
    <t>3600-202506230027</t>
  </si>
  <si>
    <t>3600-202506230028</t>
  </si>
  <si>
    <t>350A-202506110010-1-1</t>
  </si>
  <si>
    <t>3600-202506230029</t>
  </si>
  <si>
    <t>X8574900</t>
  </si>
  <si>
    <t>350A-202505300001-1-1</t>
  </si>
  <si>
    <t>3600-202506230030</t>
  </si>
  <si>
    <t>F7-02-01</t>
  </si>
  <si>
    <t>3600-202506230031</t>
  </si>
  <si>
    <t>350A-202505280025-1-1</t>
  </si>
  <si>
    <t>3600-202506230032</t>
  </si>
  <si>
    <t>ES1C71.1</t>
  </si>
  <si>
    <t>350A-202505270011-1-1</t>
  </si>
  <si>
    <t>3600-202506230033</t>
  </si>
  <si>
    <t>ES1C66.1</t>
  </si>
  <si>
    <t>350A-202505270010-1-1</t>
  </si>
  <si>
    <t>3600-202506230034</t>
  </si>
  <si>
    <t>3600-202506230035</t>
  </si>
  <si>
    <t>350A-202505210011-1-1</t>
  </si>
  <si>
    <t>3600-202506230036</t>
  </si>
  <si>
    <t>X6648600</t>
  </si>
  <si>
    <t>3501-202503110013-1-1</t>
  </si>
  <si>
    <t>3600-202506230037</t>
  </si>
  <si>
    <t>3600-202506230038</t>
  </si>
  <si>
    <t>3600-202506230039</t>
  </si>
  <si>
    <t>3600-202506230040</t>
  </si>
  <si>
    <t>3600-202506230041</t>
  </si>
  <si>
    <t>3600-202506230042</t>
  </si>
  <si>
    <t>ES1KWG.1</t>
  </si>
  <si>
    <t>350A-202505280010-1-1</t>
  </si>
  <si>
    <t>3600-202506230043</t>
  </si>
  <si>
    <t>3600-202506230044</t>
  </si>
  <si>
    <t>3600-202506230045</t>
  </si>
  <si>
    <t>3600-202506230046</t>
  </si>
  <si>
    <t>3600-202506230047</t>
  </si>
  <si>
    <t>3600-202506230048</t>
  </si>
  <si>
    <t>3600-202506230049</t>
  </si>
  <si>
    <t>3600-202506230050</t>
  </si>
  <si>
    <t>ER9762.1</t>
  </si>
  <si>
    <t>3504-202506200006-1-1</t>
  </si>
  <si>
    <t>3600-202506230051</t>
  </si>
  <si>
    <t>350A-202506180008-1-1</t>
  </si>
  <si>
    <t>3600-202506230052</t>
  </si>
  <si>
    <t>350A-202506180006-1-1</t>
  </si>
  <si>
    <t>3600-202506230053</t>
  </si>
  <si>
    <t>3600-202506230054</t>
  </si>
  <si>
    <t>3600-202506230055</t>
  </si>
  <si>
    <t>3600-202506230056</t>
  </si>
  <si>
    <t>3600-202506230057</t>
  </si>
  <si>
    <t>3600-202506230058</t>
  </si>
  <si>
    <t>3600-202506230059</t>
  </si>
  <si>
    <t>3600-202506230060</t>
  </si>
  <si>
    <t>3600-202506230061</t>
  </si>
  <si>
    <t>3600-202506230062</t>
  </si>
  <si>
    <t>H2-03-01</t>
  </si>
  <si>
    <t>3600-202506230063</t>
  </si>
  <si>
    <t>3600-202506230064</t>
  </si>
  <si>
    <t>3600-202506230065</t>
  </si>
  <si>
    <t>3600-202506230066</t>
  </si>
  <si>
    <t>3600-202506230067</t>
  </si>
  <si>
    <t>3504-202506200007-1-1</t>
  </si>
  <si>
    <t>3600-202506230068</t>
  </si>
  <si>
    <t>3600-202506230069</t>
  </si>
  <si>
    <t>3504-202506200009-1-1</t>
  </si>
  <si>
    <t>3504-202506200010-1-1</t>
  </si>
  <si>
    <t>3600-202506230070</t>
  </si>
  <si>
    <t>3600-202506230071</t>
  </si>
  <si>
    <t>3504-202506200008-1-1</t>
  </si>
  <si>
    <t>3600-202506230072</t>
  </si>
  <si>
    <t>3600-202506230073</t>
  </si>
  <si>
    <t>3600-202506230074</t>
  </si>
  <si>
    <t>3600-202506230075</t>
  </si>
  <si>
    <t>3600-202506230076</t>
  </si>
  <si>
    <t>3600-202506230077</t>
  </si>
  <si>
    <t>3600-202506230078</t>
  </si>
  <si>
    <t>3600-202506230079</t>
  </si>
  <si>
    <t>3600-202506230080</t>
  </si>
  <si>
    <t>3600-202506230081</t>
  </si>
  <si>
    <t>3600-202506230082</t>
  </si>
  <si>
    <t>3600-202506230083</t>
  </si>
  <si>
    <t>3600-202506230084</t>
  </si>
  <si>
    <t>3600-202506230085</t>
  </si>
  <si>
    <t>3600-202506230086</t>
  </si>
  <si>
    <t>3600-202506230087</t>
  </si>
  <si>
    <t>3600-202506230088</t>
  </si>
  <si>
    <t>350A-202506200005-1-1</t>
  </si>
  <si>
    <t>3600-202506230089</t>
  </si>
  <si>
    <t>3504-202506200005-1-1</t>
  </si>
  <si>
    <t>3600-202506230090</t>
  </si>
  <si>
    <t>350A-202506190012-1-1</t>
  </si>
  <si>
    <t>3600-202506230091</t>
  </si>
  <si>
    <t>350A-202505270008-1-1</t>
  </si>
  <si>
    <t>3600-202506230092</t>
  </si>
  <si>
    <t>3600-202506230093</t>
  </si>
  <si>
    <t>3600-202506230094</t>
  </si>
  <si>
    <t>3600-202506240034</t>
  </si>
  <si>
    <t>350A-202506200004-1-1</t>
  </si>
  <si>
    <t>3600-202506240035</t>
  </si>
  <si>
    <t>350A-202505270029-1-1</t>
  </si>
  <si>
    <t>3600-202506240036</t>
  </si>
  <si>
    <t>350A-202505270012-1-1</t>
  </si>
  <si>
    <t>3600-202506240037</t>
  </si>
  <si>
    <t>3600-202506240038</t>
  </si>
  <si>
    <t>3600-202506240039</t>
  </si>
  <si>
    <t>3600-202506240040</t>
  </si>
  <si>
    <t>3600-202506240041</t>
  </si>
  <si>
    <t>350E-202505220001-1-1</t>
  </si>
  <si>
    <t>3600-202506240042</t>
  </si>
  <si>
    <t>SZA06Z000200</t>
  </si>
  <si>
    <t>SC2062UA-ZD-00AK-2062</t>
  </si>
  <si>
    <t>SC2062UA-BK</t>
  </si>
  <si>
    <t>350E-202505210001-1-1</t>
  </si>
  <si>
    <t>3600-202506240043</t>
  </si>
  <si>
    <t>3600-202506240044</t>
  </si>
  <si>
    <t>350A-202506230001-1-1</t>
  </si>
  <si>
    <t>3600-202506240045</t>
  </si>
  <si>
    <t>3600-202506240046</t>
  </si>
  <si>
    <t>3600-202506240047</t>
  </si>
  <si>
    <t>3600-202506240049</t>
  </si>
  <si>
    <t>3504-202506200003-1-1</t>
  </si>
  <si>
    <t>3504-202506200004-1-1</t>
  </si>
  <si>
    <t>3600-202506240050</t>
  </si>
  <si>
    <t>3039620</t>
  </si>
  <si>
    <t>3504-202506200002-1-1</t>
  </si>
  <si>
    <t>3600-202506240051</t>
  </si>
  <si>
    <t>3600-202506240052</t>
  </si>
  <si>
    <t>350A-202506190015-1-1</t>
  </si>
  <si>
    <t>3600-202506240053</t>
  </si>
  <si>
    <t>3600-202506240054</t>
  </si>
  <si>
    <t>SZC07D019007</t>
  </si>
  <si>
    <t>350A-202506170008-1-1</t>
  </si>
  <si>
    <t>3600-202506240055</t>
  </si>
  <si>
    <t>SZC07D019006</t>
  </si>
  <si>
    <t>SC60221-U-256-976</t>
  </si>
  <si>
    <t>350A-202506170009-1-1</t>
  </si>
  <si>
    <t>3600-202506240056</t>
  </si>
  <si>
    <t>350A-202506170007-1-1</t>
  </si>
  <si>
    <t>3600-202506240057</t>
  </si>
  <si>
    <t>3600-202506240058</t>
  </si>
  <si>
    <t>350A-202506160006-1-1</t>
  </si>
  <si>
    <t>3600-202506240059</t>
  </si>
  <si>
    <t>3600-202506240060</t>
  </si>
  <si>
    <t>350A-202505300002-1-1</t>
  </si>
  <si>
    <t>3600-202506240061</t>
  </si>
  <si>
    <t>3600-202506240062</t>
  </si>
  <si>
    <t>3600-202506250012</t>
  </si>
  <si>
    <t>SZB08C002100</t>
  </si>
  <si>
    <t>SC4933SO-N-CD-00NR-4933</t>
  </si>
  <si>
    <t>SC4933SO-N-TR</t>
  </si>
  <si>
    <t>RES33QR</t>
  </si>
  <si>
    <t>350A-202506240015-1-1</t>
  </si>
  <si>
    <t>3600-202506250013</t>
  </si>
  <si>
    <t>350A-202506230013-1-1</t>
  </si>
  <si>
    <t>3600-202506250014</t>
  </si>
  <si>
    <t>3600-202506250015</t>
  </si>
  <si>
    <t>3600-202506250016</t>
  </si>
  <si>
    <t>350A-202506230006-1-1</t>
  </si>
  <si>
    <t>3600-202506250017</t>
  </si>
  <si>
    <t>E2-02-01</t>
  </si>
  <si>
    <t>3600-202506250018</t>
  </si>
  <si>
    <t>3600-202506250019</t>
  </si>
  <si>
    <t>3600-202506250020</t>
  </si>
  <si>
    <t>3600-202506250021</t>
  </si>
  <si>
    <t>3600-202506250022</t>
  </si>
  <si>
    <t>H4-03-01</t>
  </si>
  <si>
    <t>350A-202506170013-1-1</t>
  </si>
  <si>
    <t>3600-202506250023</t>
  </si>
  <si>
    <t>3600-202506250024</t>
  </si>
  <si>
    <t>3600-202506250025</t>
  </si>
  <si>
    <t>3600-202506250026</t>
  </si>
  <si>
    <t>F7-01-01</t>
  </si>
  <si>
    <t>350A-202506050010-1-1</t>
  </si>
  <si>
    <t>3600-202506250027</t>
  </si>
  <si>
    <t>3600-202506250028</t>
  </si>
  <si>
    <t>350A-202506050009-1-1</t>
  </si>
  <si>
    <t>3600-202506250029</t>
  </si>
  <si>
    <t>3600-202506250030</t>
  </si>
  <si>
    <t>3600-202506250031</t>
  </si>
  <si>
    <t>3600-202506250032</t>
  </si>
  <si>
    <t>G8-03-01</t>
  </si>
  <si>
    <t>3600-202506250033</t>
  </si>
  <si>
    <t>3600-202506250034</t>
  </si>
  <si>
    <t>3600-202506250035</t>
  </si>
  <si>
    <t>350A-202505270013-1-1</t>
  </si>
  <si>
    <t>3600-202506250036</t>
  </si>
  <si>
    <t>3600-202506250037</t>
  </si>
  <si>
    <t>I4-01-01</t>
  </si>
  <si>
    <t>3600-202506250038</t>
  </si>
  <si>
    <t>3600-202506250039</t>
  </si>
  <si>
    <t>350A-202506230012-1-1</t>
  </si>
  <si>
    <t>3600-202506250040</t>
  </si>
  <si>
    <t>3600-202506250041</t>
  </si>
  <si>
    <t>350A-202506230007-1-1</t>
  </si>
  <si>
    <t>3600-202506250042</t>
  </si>
  <si>
    <t>3600-202506250043</t>
  </si>
  <si>
    <t>3600-202506250044</t>
  </si>
  <si>
    <t>350A-202506190016-1-1</t>
  </si>
  <si>
    <t>3600-202506250045</t>
  </si>
  <si>
    <t>3600-202506250046</t>
  </si>
  <si>
    <t>350B-202505290001-1-1</t>
  </si>
  <si>
    <t>3600-202506250047</t>
  </si>
  <si>
    <t>3600-202506250048</t>
  </si>
  <si>
    <t>3600-202506250049</t>
  </si>
  <si>
    <t>350A-202506060007-1-1</t>
  </si>
  <si>
    <t>3600-202506250050</t>
  </si>
  <si>
    <t>3600-202506250051</t>
  </si>
  <si>
    <t>3600-202506250052</t>
  </si>
  <si>
    <t>3600-202506250053</t>
  </si>
  <si>
    <t>350A-202506250004-1-1</t>
  </si>
  <si>
    <t>3600-202506260040</t>
  </si>
  <si>
    <t>G3-02-01</t>
  </si>
  <si>
    <t>350A-202506240008-1-1</t>
  </si>
  <si>
    <t>3600-202506260041</t>
  </si>
  <si>
    <t>3600-202506260042</t>
  </si>
  <si>
    <t>3600-202506260043</t>
  </si>
  <si>
    <t>3600-202506260044</t>
  </si>
  <si>
    <t>3600-202506260045</t>
  </si>
  <si>
    <t>3600-202506260046</t>
  </si>
  <si>
    <t>350A-202506180010-1-1</t>
  </si>
  <si>
    <t>3600-202506260047</t>
  </si>
  <si>
    <t>3600-202506260048</t>
  </si>
  <si>
    <t>350A-202506180004-1-1</t>
  </si>
  <si>
    <t>3600-202506260049</t>
  </si>
  <si>
    <t>3600-202506260050</t>
  </si>
  <si>
    <t>3600-202506260051</t>
  </si>
  <si>
    <t>3600-202506260052</t>
  </si>
  <si>
    <t>3600-202506260053</t>
  </si>
  <si>
    <t>350A-202506120004-1-1</t>
  </si>
  <si>
    <t>3600-202506260054</t>
  </si>
  <si>
    <t>3600-202506260055</t>
  </si>
  <si>
    <t>X-1-12</t>
  </si>
  <si>
    <t>3600-202506260056</t>
  </si>
  <si>
    <t>3600-202506260057</t>
  </si>
  <si>
    <t>3600-202506260058</t>
  </si>
  <si>
    <t>3600-202506260059</t>
  </si>
  <si>
    <t>3600-202506260060</t>
  </si>
  <si>
    <t>3600-202506260061</t>
  </si>
  <si>
    <t>3600-202506260062</t>
  </si>
  <si>
    <t>3600-202506260063</t>
  </si>
  <si>
    <t>3600-202506260064</t>
  </si>
  <si>
    <t>3600-202506260065</t>
  </si>
  <si>
    <t>3600-202506260066</t>
  </si>
  <si>
    <t>3600-202506260067</t>
  </si>
  <si>
    <t>3600-202506020002</t>
  </si>
  <si>
    <t>PCS</t>
  </si>
  <si>
    <t>ES4J5G.1</t>
  </si>
  <si>
    <t>WF</t>
  </si>
  <si>
    <t>NX-WF</t>
  </si>
  <si>
    <t>未测晶圆仓</t>
  </si>
  <si>
    <t>AF0024</t>
  </si>
  <si>
    <t>350A-202505280008-1-1</t>
  </si>
  <si>
    <t>3600-202506030001</t>
  </si>
  <si>
    <t>ES3K3R.1</t>
  </si>
  <si>
    <t>350A-202505260016-1-1</t>
  </si>
  <si>
    <t>3600-202506030002</t>
  </si>
  <si>
    <t>350A-202505260011-1-1</t>
  </si>
  <si>
    <t>3600-202506030003</t>
  </si>
  <si>
    <t>AS2FP6.1</t>
  </si>
  <si>
    <t>350A-202505130015-1-1</t>
  </si>
  <si>
    <t>3600-202506030004</t>
  </si>
  <si>
    <t>AS2FP5.1</t>
  </si>
  <si>
    <t>350A-202505090014-1-1</t>
  </si>
  <si>
    <t>3600-202506030005</t>
  </si>
  <si>
    <t>AS2FP2.1</t>
  </si>
  <si>
    <t>350A-202505090015-1-1</t>
  </si>
  <si>
    <t>3600-202506030006</t>
  </si>
  <si>
    <t>TEMP02</t>
  </si>
  <si>
    <t>350B-202505210001-1-1</t>
  </si>
  <si>
    <t>3600-202506030016</t>
  </si>
  <si>
    <t>A015267</t>
  </si>
  <si>
    <t>X-1-10</t>
  </si>
  <si>
    <t>350A-202504270003-1-1</t>
  </si>
  <si>
    <t>3600-202506030017</t>
  </si>
  <si>
    <t>A016036</t>
  </si>
  <si>
    <t>3501-202504150020-1-1</t>
  </si>
  <si>
    <t>3600-202506040070</t>
  </si>
  <si>
    <t>3600-202506040071</t>
  </si>
  <si>
    <t>3600-202506040072</t>
  </si>
  <si>
    <t>3600-202506040073</t>
  </si>
  <si>
    <t>ERANCG.1</t>
  </si>
  <si>
    <t>3501-202503280052-1-1</t>
  </si>
  <si>
    <t>3600-202506040074</t>
  </si>
  <si>
    <t>ES3K0R.1</t>
  </si>
  <si>
    <t>350A-202505230003-1-1</t>
  </si>
  <si>
    <t>3600-202506040075</t>
  </si>
  <si>
    <t>ES3K2R.1</t>
  </si>
  <si>
    <t>350A-202505230001-1-1</t>
  </si>
  <si>
    <t>3600-202506040135</t>
  </si>
  <si>
    <t>SZB08G002400</t>
  </si>
  <si>
    <t>SC4702SO-N-GB-00NR-CY99</t>
  </si>
  <si>
    <t>350T-202505230002-1-1</t>
  </si>
  <si>
    <t>3600-202506050002</t>
  </si>
  <si>
    <t>ERCCPG.1</t>
  </si>
  <si>
    <t>350A-202505300013-1-1</t>
  </si>
  <si>
    <t>3600-202506060001</t>
  </si>
  <si>
    <t>ERDK3G.1</t>
  </si>
  <si>
    <t>350A-202505300016-1-1</t>
  </si>
  <si>
    <t>3600-202506060002</t>
  </si>
  <si>
    <t>3600-202506060009</t>
  </si>
  <si>
    <t>350B-202504220001-1-1</t>
  </si>
  <si>
    <t>3600-202506060010</t>
  </si>
  <si>
    <t>ERDJ7G.1</t>
  </si>
  <si>
    <t>350B-202504220003-1-1</t>
  </si>
  <si>
    <t>3600-202506060048</t>
  </si>
  <si>
    <t>ES34QR.1</t>
  </si>
  <si>
    <t>350A-202505160010-1-1</t>
  </si>
  <si>
    <t>3600-202506060050</t>
  </si>
  <si>
    <t>350A-202505300011-1-1</t>
  </si>
  <si>
    <t>3600-202506060051</t>
  </si>
  <si>
    <t>350A-202505080014-1-1</t>
  </si>
  <si>
    <t>3600-202506060052</t>
  </si>
  <si>
    <t>350T-202505230001-1-1</t>
  </si>
  <si>
    <t>3600-202506090001</t>
  </si>
  <si>
    <t>3600-202506090003</t>
  </si>
  <si>
    <t>350E-202505210002-1-1</t>
  </si>
  <si>
    <t>3600-202506090009</t>
  </si>
  <si>
    <t>ES32QR.1</t>
  </si>
  <si>
    <t>350A-202505260015-1-1</t>
  </si>
  <si>
    <t>3600-202506090010</t>
  </si>
  <si>
    <t>3600-202506090011</t>
  </si>
  <si>
    <t>3600-202506090012</t>
  </si>
  <si>
    <t>3600-202506090014</t>
  </si>
  <si>
    <t>350A-202505260010-1-1</t>
  </si>
  <si>
    <t>3600-202506090052</t>
  </si>
  <si>
    <t>ERCAUG.1</t>
  </si>
  <si>
    <t>350A-202505300014-1-1</t>
  </si>
  <si>
    <t>3600-202506090053</t>
  </si>
  <si>
    <t>3600-202506090054</t>
  </si>
  <si>
    <t>3600-202506090055</t>
  </si>
  <si>
    <t>3600-202506090056</t>
  </si>
  <si>
    <t>3600-202506090063</t>
  </si>
  <si>
    <t>3600-202506090064</t>
  </si>
  <si>
    <t>3600-202506090065</t>
  </si>
  <si>
    <t>3600-202506090120</t>
  </si>
  <si>
    <t>350A-202505300012-1-1</t>
  </si>
  <si>
    <t>3600-202506090121</t>
  </si>
  <si>
    <t>3600-202506090122</t>
  </si>
  <si>
    <t>ES4J7G.1</t>
  </si>
  <si>
    <t>350A-202506050003-1-1</t>
  </si>
  <si>
    <t>3600-202506090123</t>
  </si>
  <si>
    <t>350A-202505140012-1-1</t>
  </si>
  <si>
    <t>3600-202506100005</t>
  </si>
  <si>
    <t>3600-202506100006</t>
  </si>
  <si>
    <t>RES3K4R</t>
  </si>
  <si>
    <t>3600-202506100007</t>
  </si>
  <si>
    <t>RERD17G</t>
  </si>
  <si>
    <t>350A-202505130012-1-1</t>
  </si>
  <si>
    <t>3600-202506100008</t>
  </si>
  <si>
    <t>350A-202505130010-1-1</t>
  </si>
  <si>
    <t>3600-202506100009</t>
  </si>
  <si>
    <t>3600-202506100010</t>
  </si>
  <si>
    <t>3600-202506100011</t>
  </si>
  <si>
    <t>3600-202506100013</t>
  </si>
  <si>
    <t>3600-202506100014</t>
  </si>
  <si>
    <t>3600-202506100015</t>
  </si>
  <si>
    <t>3600-202506100016</t>
  </si>
  <si>
    <t>RERDK3G</t>
  </si>
  <si>
    <t>3600-202506100017</t>
  </si>
  <si>
    <t>3600-202506100018</t>
  </si>
  <si>
    <t>3600-202506100019</t>
  </si>
  <si>
    <t>3600-202506100021</t>
  </si>
  <si>
    <t>3600-202506100022</t>
  </si>
  <si>
    <t>X-1-9</t>
  </si>
  <si>
    <t>3600-202506100023</t>
  </si>
  <si>
    <t>3600-202506100024</t>
  </si>
  <si>
    <t>350A-202505120003-1-1</t>
  </si>
  <si>
    <t>3600-202506100025</t>
  </si>
  <si>
    <t>3600-202506100026</t>
  </si>
  <si>
    <t>SZA08C025701</t>
  </si>
  <si>
    <t>AS28P9.1</t>
  </si>
  <si>
    <t>3501-202504070003-1-1</t>
  </si>
  <si>
    <t>3600-202506100052</t>
  </si>
  <si>
    <t>350A-202506030001-1-1</t>
  </si>
  <si>
    <t>3600-202506110001</t>
  </si>
  <si>
    <t>350A-202506060010-1-1</t>
  </si>
  <si>
    <t>3600-202506110023</t>
  </si>
  <si>
    <t>A016096</t>
  </si>
  <si>
    <t>350A-202505080011-1-1</t>
  </si>
  <si>
    <t>3600-202506110024</t>
  </si>
  <si>
    <t>3600-202506110025</t>
  </si>
  <si>
    <t>C6-02-01</t>
  </si>
  <si>
    <t>3600-202506110026</t>
  </si>
  <si>
    <t>ERCASG.1</t>
  </si>
  <si>
    <t>350A-202505300015-1-1</t>
  </si>
  <si>
    <t>3600-202506110027</t>
  </si>
  <si>
    <t>3600-202506110058</t>
  </si>
  <si>
    <t>3600-202506120007</t>
  </si>
  <si>
    <t>X-1-6</t>
  </si>
  <si>
    <t>350A-202506060008-1-1</t>
  </si>
  <si>
    <t>3600-202506120008</t>
  </si>
  <si>
    <t>SZA08G002001</t>
  </si>
  <si>
    <t>SC2033SO-N-GD-00NR-2033</t>
  </si>
  <si>
    <t>SC2033SO-N-TR</t>
  </si>
  <si>
    <t>A018823</t>
  </si>
  <si>
    <t>350A-202505080015-1-1</t>
  </si>
  <si>
    <t>3600-202506120009</t>
  </si>
  <si>
    <t>3600-202506130001</t>
  </si>
  <si>
    <t>3600-202506130015</t>
  </si>
  <si>
    <t>350A-202505080010-1-1</t>
  </si>
  <si>
    <t>3600-202506130017</t>
  </si>
  <si>
    <t>3600-202506130019</t>
  </si>
  <si>
    <t>3600-202506130020</t>
  </si>
  <si>
    <t>3600-202506130021</t>
  </si>
  <si>
    <t>350A-202505090016-1-1</t>
  </si>
  <si>
    <t>3600-202506130022</t>
  </si>
  <si>
    <t>3600-202506130023</t>
  </si>
  <si>
    <t>3600-202506130024</t>
  </si>
  <si>
    <t>350A-202506060009-1-1</t>
  </si>
  <si>
    <t>3600-202506160013</t>
  </si>
  <si>
    <t>3600-202506160014</t>
  </si>
  <si>
    <t>3600-202506160015</t>
  </si>
  <si>
    <t>3600-202506160016</t>
  </si>
  <si>
    <t>3600-202506160028</t>
  </si>
  <si>
    <t>350A-202505210003-1-1</t>
  </si>
  <si>
    <t>3600-202506160029</t>
  </si>
  <si>
    <t>350B-202505300003-1-1</t>
  </si>
  <si>
    <t>3600-202506160030</t>
  </si>
  <si>
    <t>ERD12G.1</t>
  </si>
  <si>
    <t>350B-202504220004-1-1</t>
  </si>
  <si>
    <t>3600-202506160031</t>
  </si>
  <si>
    <t>ERD05G.1</t>
  </si>
  <si>
    <t>350B-202504220005-1-1</t>
  </si>
  <si>
    <t>3600-202506160032</t>
  </si>
  <si>
    <t>350B-202504220006-1-1</t>
  </si>
  <si>
    <t>3600-202506160033</t>
  </si>
  <si>
    <t>ERCMLG.1</t>
  </si>
  <si>
    <t>350B-202504220007-1-1</t>
  </si>
  <si>
    <t>3600-202506160034</t>
  </si>
  <si>
    <t>ERCLFG.1</t>
  </si>
  <si>
    <t>350B-202504220008-1-1</t>
  </si>
  <si>
    <t>3600-202506160035</t>
  </si>
  <si>
    <t>ERCLDG.1</t>
  </si>
  <si>
    <t>350B-202504220009-1-1</t>
  </si>
  <si>
    <t>3600-202506160036</t>
  </si>
  <si>
    <t>ERCKWG.1</t>
  </si>
  <si>
    <t>350B-202504220010-1-1</t>
  </si>
  <si>
    <t>3600-202506160037</t>
  </si>
  <si>
    <t>ERCKKG.1</t>
  </si>
  <si>
    <t>350B-202504220011-1-1</t>
  </si>
  <si>
    <t>3600-202506160038</t>
  </si>
  <si>
    <t>ERCKEG.1</t>
  </si>
  <si>
    <t>350B-202504220012-1-1</t>
  </si>
  <si>
    <t>3600-202506160039</t>
  </si>
  <si>
    <t>ERCGUG.1</t>
  </si>
  <si>
    <t>350B-202504220013-1-1</t>
  </si>
  <si>
    <t>3600-202506160040</t>
  </si>
  <si>
    <t>350A-202505300010-1-1</t>
  </si>
  <si>
    <t>3600-202506170001</t>
  </si>
  <si>
    <t>3600-202506170002</t>
  </si>
  <si>
    <t>3600-202506170003</t>
  </si>
  <si>
    <t>3600-202506170004</t>
  </si>
  <si>
    <t>RES3K6R</t>
  </si>
  <si>
    <t>3600-202506170005</t>
  </si>
  <si>
    <t>3600-202506170006</t>
  </si>
  <si>
    <t>3600-202506170007</t>
  </si>
  <si>
    <t>3600-202506170008</t>
  </si>
  <si>
    <t>3600-202506170009</t>
  </si>
  <si>
    <t>3600-202506170010</t>
  </si>
  <si>
    <t>3600-202506170011</t>
  </si>
  <si>
    <t>3600-202506170014</t>
  </si>
  <si>
    <t>3600-202506170015</t>
  </si>
  <si>
    <t>3600-202506170016</t>
  </si>
  <si>
    <t>3600-202506170017</t>
  </si>
  <si>
    <t>3600-202506170018</t>
  </si>
  <si>
    <t>3600-202506170041</t>
  </si>
  <si>
    <t>ES4J4G.1</t>
  </si>
  <si>
    <t>350A-202506100001-1-1</t>
  </si>
  <si>
    <t>ES3AEG.1</t>
  </si>
  <si>
    <t>350A-202506100002-1-1</t>
  </si>
  <si>
    <t>3600-202506180004</t>
  </si>
  <si>
    <t>SZB08X000700</t>
  </si>
  <si>
    <t>25537E.3</t>
  </si>
  <si>
    <t>350T-202506120001-1-1</t>
  </si>
  <si>
    <t>3600-202506180038</t>
  </si>
  <si>
    <t>350B-202506030008-1-1</t>
  </si>
  <si>
    <t>3600-202506180039</t>
  </si>
  <si>
    <t>350B-202506060006-1-1</t>
  </si>
  <si>
    <t>3600-202506180044</t>
  </si>
  <si>
    <t>WHT-NX</t>
  </si>
  <si>
    <t>3600-202506180046</t>
  </si>
  <si>
    <t>3600-202506190035</t>
  </si>
  <si>
    <t>350A-202506160001-1-1</t>
  </si>
  <si>
    <t>3600-202506190036</t>
  </si>
  <si>
    <t>3600-202506190037</t>
  </si>
  <si>
    <t>350B-202506090007-1-1</t>
  </si>
  <si>
    <t>3600-202506190043</t>
  </si>
  <si>
    <t>ES4J3G.1</t>
  </si>
  <si>
    <t>350A-202506130001-1-1</t>
  </si>
  <si>
    <t>ES4J2G.1</t>
  </si>
  <si>
    <t>350A-202506130005-1-1</t>
  </si>
  <si>
    <t>3600-202506190044</t>
  </si>
  <si>
    <t>3600-202506200002</t>
  </si>
  <si>
    <t>350A-202505130016-1-1</t>
  </si>
  <si>
    <t>3600-202506200014</t>
  </si>
  <si>
    <t>3600-202506230095</t>
  </si>
  <si>
    <t>3600-202506240001</t>
  </si>
  <si>
    <t>3600-202506240002</t>
  </si>
  <si>
    <t>350E-202506190001-1-1</t>
  </si>
  <si>
    <t>3600-202506240003</t>
  </si>
  <si>
    <t>3600-202506240004</t>
  </si>
  <si>
    <t>3600-202506240005</t>
  </si>
  <si>
    <t>RERDR9G</t>
  </si>
  <si>
    <t>3600-202506240006</t>
  </si>
  <si>
    <t>3600-202506240008</t>
  </si>
  <si>
    <t>3600-202506240009</t>
  </si>
  <si>
    <t>3600-202506240010</t>
  </si>
  <si>
    <t>B7-03-01</t>
  </si>
  <si>
    <t>350A-202506030003-1-1</t>
  </si>
  <si>
    <t>3600-202506240032</t>
  </si>
  <si>
    <t>350B-202506090008-1-1</t>
  </si>
  <si>
    <t>3600-202506240033</t>
  </si>
  <si>
    <t>350B-202506110001-1-1</t>
  </si>
  <si>
    <t>350B-202506110002-1-1</t>
  </si>
  <si>
    <t>3600-202506240063</t>
  </si>
  <si>
    <t>350A-202506240011-1-1</t>
  </si>
  <si>
    <t>3600-202506240064</t>
  </si>
  <si>
    <t>3600-202506260036</t>
  </si>
  <si>
    <t>D8-02-01</t>
  </si>
  <si>
    <t>3600-202506260037</t>
  </si>
  <si>
    <t>350B-202506130001-1-1</t>
  </si>
  <si>
    <t>3600-202506260038</t>
  </si>
  <si>
    <t>350B-202506130002-1-1</t>
  </si>
  <si>
    <t>3600-202506260039</t>
  </si>
  <si>
    <t>350B-202506160001-1-1</t>
  </si>
  <si>
    <t>3600-202506230004</t>
  </si>
  <si>
    <t>AF0027</t>
  </si>
  <si>
    <t>350A-202505210009-1-1</t>
  </si>
  <si>
    <t>3600-202506230005</t>
  </si>
  <si>
    <t>3600-202506230006</t>
  </si>
  <si>
    <t>350A-202505210010-1-1</t>
  </si>
  <si>
    <t>3600-202506230007</t>
  </si>
  <si>
    <t>3600-202506030018</t>
  </si>
  <si>
    <t>SZC04D000300</t>
  </si>
  <si>
    <t>NF.SC60221-60221</t>
  </si>
  <si>
    <t>SC60221</t>
  </si>
  <si>
    <t>绍兴千欣电子技术有限公司</t>
  </si>
  <si>
    <t>EQ0004</t>
  </si>
  <si>
    <t>350B-202505280005-1-1</t>
  </si>
  <si>
    <t>3600-202506030019</t>
  </si>
  <si>
    <t>3600-202506030020</t>
  </si>
  <si>
    <t>SZC04D000200</t>
  </si>
  <si>
    <t>NF.SC60224-60224</t>
  </si>
  <si>
    <t>SC60224</t>
  </si>
  <si>
    <t>350B-202505280004-1-1</t>
  </si>
  <si>
    <t>3600-202506030021</t>
  </si>
  <si>
    <t>3700-202506030011</t>
  </si>
  <si>
    <t>SZB02A0016</t>
  </si>
  <si>
    <t>CP</t>
  </si>
  <si>
    <t>YK-CP</t>
  </si>
  <si>
    <t>已测晶圆仓</t>
  </si>
  <si>
    <t>域凯</t>
  </si>
  <si>
    <t>CP0001</t>
  </si>
  <si>
    <t>3501-202505260002-1-1</t>
  </si>
  <si>
    <t>3700-202506030012</t>
  </si>
  <si>
    <t>3501-202505280003-1-1</t>
  </si>
  <si>
    <t>3700-202506050006</t>
  </si>
  <si>
    <t>3501-202505260005-1-1</t>
  </si>
  <si>
    <t>3700-202506050007</t>
  </si>
  <si>
    <t>3501-202505260008-1-1</t>
  </si>
  <si>
    <t>3700-202506060005</t>
  </si>
  <si>
    <t>3501-202505260003-1-1</t>
  </si>
  <si>
    <t>3700-202506060006</t>
  </si>
  <si>
    <t>3501-202505260009-1-1</t>
  </si>
  <si>
    <t>SE</t>
  </si>
  <si>
    <t>YK-SE</t>
  </si>
  <si>
    <t>分片晶圆仓</t>
  </si>
  <si>
    <t>3700-202506060007</t>
  </si>
  <si>
    <t>SZA02A0013</t>
  </si>
  <si>
    <t>GR06250</t>
  </si>
  <si>
    <t>3501-202505260010-1-1</t>
  </si>
  <si>
    <t>3700-202506060008</t>
  </si>
  <si>
    <t>3501-202505280004-1-1</t>
  </si>
  <si>
    <t>3700-202506060009</t>
  </si>
  <si>
    <t>3501-202505300005-1-1</t>
  </si>
  <si>
    <t>3700-202506090003</t>
  </si>
  <si>
    <t>3501-202505300003-1-1</t>
  </si>
  <si>
    <t>3700-202506090004</t>
  </si>
  <si>
    <t>3501-202505300004-1-1</t>
  </si>
  <si>
    <t>3700-202506090005</t>
  </si>
  <si>
    <t>3501-202505300006-1-1</t>
  </si>
  <si>
    <t>3700-202506090006</t>
  </si>
  <si>
    <t>SZA02A0015</t>
  </si>
  <si>
    <t>3501-202505300007-1-1</t>
  </si>
  <si>
    <t>3700-202506090007</t>
  </si>
  <si>
    <t>3501-202506040001-1-1</t>
  </si>
  <si>
    <t>3700-202506090008</t>
  </si>
  <si>
    <t>3501-202506040002-1-1</t>
  </si>
  <si>
    <t>3700-202506090017</t>
  </si>
  <si>
    <t>3501-202506060002-1-1</t>
  </si>
  <si>
    <t>3700-202506090018</t>
  </si>
  <si>
    <t>3501-202506060003-1-1</t>
  </si>
  <si>
    <t>3700-202506090019</t>
  </si>
  <si>
    <t>3501-202506060004-1-1</t>
  </si>
  <si>
    <t>3700-202506100010</t>
  </si>
  <si>
    <t>SZA02G0002</t>
  </si>
  <si>
    <t>A016097</t>
  </si>
  <si>
    <t>3501-202504150018-1-1</t>
  </si>
  <si>
    <t>3700-202506100011</t>
  </si>
  <si>
    <t>A016100</t>
  </si>
  <si>
    <t>3501-202504240003-1-1</t>
  </si>
  <si>
    <t>3700-202506110003</t>
  </si>
  <si>
    <t>3501-202505260007-1-1</t>
  </si>
  <si>
    <t>3700-202506110004</t>
  </si>
  <si>
    <t>3501-202505300001-1-1</t>
  </si>
  <si>
    <t>3700-202506110005</t>
  </si>
  <si>
    <t>3501-202505300002-1-1</t>
  </si>
  <si>
    <t>3700-202506110006</t>
  </si>
  <si>
    <t>3501-202506060001-1-1</t>
  </si>
  <si>
    <t>3700-202506160009</t>
  </si>
  <si>
    <t>3700-202506170003</t>
  </si>
  <si>
    <t>SZB02A0017</t>
  </si>
  <si>
    <t>3501-202506130001-1-1</t>
  </si>
  <si>
    <t>3700-202506230001</t>
  </si>
  <si>
    <t>3501-202506170001-1-1</t>
  </si>
  <si>
    <t>3700-202506230002</t>
  </si>
  <si>
    <t>3501-202506170002-1-1</t>
  </si>
  <si>
    <t>3700-202506230003</t>
  </si>
  <si>
    <t>3501-202506170004-1-1</t>
  </si>
  <si>
    <t>3700-202506230004</t>
  </si>
  <si>
    <t>3501-202506170005-1-1</t>
  </si>
  <si>
    <t>3700-202506240008</t>
  </si>
  <si>
    <t>3501-202506170003-1-1</t>
  </si>
  <si>
    <t>3700-202506240009</t>
  </si>
  <si>
    <t>3501-202506200011-1-1</t>
  </si>
  <si>
    <t>3700-202506240010</t>
  </si>
  <si>
    <t>3501-202506200013-1-1</t>
  </si>
  <si>
    <t>3700-202506240011</t>
  </si>
  <si>
    <t>3501-202506200014-1-1</t>
  </si>
  <si>
    <t>3700-202506250005</t>
  </si>
  <si>
    <t>3501-202506200012-1-1</t>
  </si>
  <si>
    <t>3700-202506030002</t>
  </si>
  <si>
    <t>SZA02G0009</t>
  </si>
  <si>
    <t>PSTC9G001C_30</t>
  </si>
  <si>
    <t>A007027</t>
  </si>
  <si>
    <t>EN</t>
  </si>
  <si>
    <t>JT-EN</t>
  </si>
  <si>
    <t>工程晶圆仓</t>
  </si>
  <si>
    <t>CP0002</t>
  </si>
  <si>
    <t>350E-202501140002-1-1</t>
  </si>
  <si>
    <t>3700-202506030003</t>
  </si>
  <si>
    <t>JT-CP</t>
  </si>
  <si>
    <t>3501-202505270004-1-1</t>
  </si>
  <si>
    <t>3700-202506030004</t>
  </si>
  <si>
    <t>3501-202505270005-1-1</t>
  </si>
  <si>
    <t>3700-202506030005</t>
  </si>
  <si>
    <t>3501-202505270009-1-1</t>
  </si>
  <si>
    <t>3700-202506030006</t>
  </si>
  <si>
    <t>SZA02C0106</t>
  </si>
  <si>
    <t>PSTC1898AK</t>
  </si>
  <si>
    <t>ES398E.1</t>
  </si>
  <si>
    <t>3501-202505270011-1-1</t>
  </si>
  <si>
    <t>3700-202506040001</t>
  </si>
  <si>
    <t>SZA02C0011</t>
  </si>
  <si>
    <t>3501-202505230001-1-1</t>
  </si>
  <si>
    <t>3700-202506040002</t>
  </si>
  <si>
    <t>3501-202505230004-1-1</t>
  </si>
  <si>
    <t>3700-202506040003</t>
  </si>
  <si>
    <t>3501-202505270003-1-1</t>
  </si>
  <si>
    <t>3700-202506040004</t>
  </si>
  <si>
    <t>3501-202505270006-1-1</t>
  </si>
  <si>
    <t>3700-202506040005</t>
  </si>
  <si>
    <t>3501-202505280008-1-1</t>
  </si>
  <si>
    <t>3700-202506040006</t>
  </si>
  <si>
    <t>3501-202505290007-1-1</t>
  </si>
  <si>
    <t>3700-202506040007</t>
  </si>
  <si>
    <t>3501-202505280010-1-1</t>
  </si>
  <si>
    <t>3700-202506050001</t>
  </si>
  <si>
    <t>3501-202505200008-1-1</t>
  </si>
  <si>
    <t>JT-SE</t>
  </si>
  <si>
    <t>3700-202506050002</t>
  </si>
  <si>
    <t>3501-202505270002-1-1</t>
  </si>
  <si>
    <t>3700-202506050003</t>
  </si>
  <si>
    <t>3501-202505270007-1-1</t>
  </si>
  <si>
    <t>3700-202506050004</t>
  </si>
  <si>
    <t>3501-202505280006-1-1</t>
  </si>
  <si>
    <t>3700-202506050005</t>
  </si>
  <si>
    <t>3501-202505280009-1-1</t>
  </si>
  <si>
    <t>3700-202506060010</t>
  </si>
  <si>
    <t>3501-202505280007-1-1</t>
  </si>
  <si>
    <t>3700-202506060011</t>
  </si>
  <si>
    <t>SZD02C0033</t>
  </si>
  <si>
    <t>3501-202505290006-1-1</t>
  </si>
  <si>
    <t>3700-202506060012</t>
  </si>
  <si>
    <t>3501-202505290008-1-1</t>
  </si>
  <si>
    <t>3700-202506060013</t>
  </si>
  <si>
    <t>3501-202505290009-1-1</t>
  </si>
  <si>
    <t>3700-202506060014</t>
  </si>
  <si>
    <t>SZD02C0116</t>
  </si>
  <si>
    <t>3501-202505290011-1-1</t>
  </si>
  <si>
    <t>3700-202506060015</t>
  </si>
  <si>
    <t>ES4902.1</t>
  </si>
  <si>
    <t>3501-202505290013-1-1</t>
  </si>
  <si>
    <t>3700-202506090009</t>
  </si>
  <si>
    <t>1A4G62</t>
  </si>
  <si>
    <t>3501-202505220002-1-1</t>
  </si>
  <si>
    <t>3700-202506090010</t>
  </si>
  <si>
    <t>3501-202505270008-1-1</t>
  </si>
  <si>
    <t>3700-202506090011</t>
  </si>
  <si>
    <t>3501-202505280005-1-1</t>
  </si>
  <si>
    <t>3700-202506090012</t>
  </si>
  <si>
    <t>3501-202506040020-1-1</t>
  </si>
  <si>
    <t>3700-202506090013</t>
  </si>
  <si>
    <t>3501-202505290012-1-1</t>
  </si>
  <si>
    <t>3700-202506090014</t>
  </si>
  <si>
    <t>SZD02C0026</t>
  </si>
  <si>
    <t>3501-202506040016-1-1</t>
  </si>
  <si>
    <t>3700-202506090015</t>
  </si>
  <si>
    <t>3501-202506040017-1-1</t>
  </si>
  <si>
    <t>3700-202506090016</t>
  </si>
  <si>
    <t>3501-202506040018-1-1</t>
  </si>
  <si>
    <t>3700-202506100005</t>
  </si>
  <si>
    <t>SZA02C0009</t>
  </si>
  <si>
    <t>3501-202505270010-1-1</t>
  </si>
  <si>
    <t>3700-202506100006</t>
  </si>
  <si>
    <t>3501-202506040013-1-1</t>
  </si>
  <si>
    <t>3700-202506100007</t>
  </si>
  <si>
    <t>ES4897.1</t>
  </si>
  <si>
    <t>3501-202506040014-1-1</t>
  </si>
  <si>
    <t>3700-202506100008</t>
  </si>
  <si>
    <t>3501-202506040019-1-1</t>
  </si>
  <si>
    <t>3700-202506100009</t>
  </si>
  <si>
    <t>SZB02G0018</t>
  </si>
  <si>
    <t>350E-202506050001-1-1</t>
  </si>
  <si>
    <t>3700-202506110001</t>
  </si>
  <si>
    <t>ES4900.1</t>
  </si>
  <si>
    <t>3501-202506040015-1-1</t>
  </si>
  <si>
    <t>3700-202506110002</t>
  </si>
  <si>
    <t>SZA02D0047</t>
  </si>
  <si>
    <t>3501-202505290015-1-1</t>
  </si>
  <si>
    <t>3700-202506120002</t>
  </si>
  <si>
    <t>3501-202505290014-1-1</t>
  </si>
  <si>
    <t>3700-202506120003</t>
  </si>
  <si>
    <t>SZD02C0114</t>
  </si>
  <si>
    <t>AS3RE1.1</t>
  </si>
  <si>
    <t>3501-202506040021-1-1</t>
  </si>
  <si>
    <t>3700-202506130005</t>
  </si>
  <si>
    <t>3501-202506060008-1-1</t>
  </si>
  <si>
    <t>3700-202506130006</t>
  </si>
  <si>
    <t>3501-202505290016-1-1</t>
  </si>
  <si>
    <t>3700-202506160003</t>
  </si>
  <si>
    <t>3700-202506160004</t>
  </si>
  <si>
    <t>3501-202506100001-1-1</t>
  </si>
  <si>
    <t>3700-202506160005</t>
  </si>
  <si>
    <t>3501-202506100002-1-1</t>
  </si>
  <si>
    <t>3700-202506160006</t>
  </si>
  <si>
    <t>SZD02A0063</t>
  </si>
  <si>
    <t>3501-202506060010-1-1</t>
  </si>
  <si>
    <t>3700-202506170001</t>
  </si>
  <si>
    <t>X8490300</t>
  </si>
  <si>
    <t>3501-202506060009-1-1</t>
  </si>
  <si>
    <t>3700-202506170002</t>
  </si>
  <si>
    <t>3501-202506090003-1-1</t>
  </si>
  <si>
    <t>3700-202506180001</t>
  </si>
  <si>
    <t>AS3G26.1</t>
  </si>
  <si>
    <t>3501-202506060007-1-1</t>
  </si>
  <si>
    <t>3700-202506180002</t>
  </si>
  <si>
    <t>SZB02D0083</t>
  </si>
  <si>
    <t>3501-202506090001-1-1</t>
  </si>
  <si>
    <t>3700-202506180003</t>
  </si>
  <si>
    <t>3501-202506090002-1-1</t>
  </si>
  <si>
    <t>3700-202506180004</t>
  </si>
  <si>
    <t>3501-202506100003-1-1</t>
  </si>
  <si>
    <t>3700-202506180005</t>
  </si>
  <si>
    <t>SZB02X0007</t>
  </si>
  <si>
    <t>350E-202506120005-1-1</t>
  </si>
  <si>
    <t>3700-202506180006</t>
  </si>
  <si>
    <t>SZA02D0042</t>
  </si>
  <si>
    <t>350E-202505220002-1-1</t>
  </si>
  <si>
    <t>3700-202506180007</t>
  </si>
  <si>
    <t>350E-202505220003-1-1</t>
  </si>
  <si>
    <t>3700-202506210002</t>
  </si>
  <si>
    <t>3501-202506170007-1-1</t>
  </si>
  <si>
    <t>3700-202506210003</t>
  </si>
  <si>
    <t>3501-202506170008-1-1</t>
  </si>
  <si>
    <t>3700-202506230005</t>
  </si>
  <si>
    <t>3501-202506170006-1-1</t>
  </si>
  <si>
    <t>3700-202506230006</t>
  </si>
  <si>
    <t>3501-202506170009-1-1</t>
  </si>
  <si>
    <t>3700-202506230007</t>
  </si>
  <si>
    <t>SZA02C0007</t>
  </si>
  <si>
    <t>ERC233.1</t>
  </si>
  <si>
    <t>3501-202506170011-1-1</t>
  </si>
  <si>
    <t>3700-202506230008</t>
  </si>
  <si>
    <t>SZA02D0041</t>
  </si>
  <si>
    <t>3501-202506170010-1-1</t>
  </si>
  <si>
    <t>3700-202506230009</t>
  </si>
  <si>
    <t>SZM02G0002</t>
  </si>
  <si>
    <t>3501-202506170012-1-1</t>
  </si>
  <si>
    <t>3700-202506230010</t>
  </si>
  <si>
    <t>3501-202506170013-1-1</t>
  </si>
  <si>
    <t>3700-202506240002</t>
  </si>
  <si>
    <t>3501-202505290010-1-1</t>
  </si>
  <si>
    <t>3700-202506240003</t>
  </si>
  <si>
    <t>3501-202506180007-1-1</t>
  </si>
  <si>
    <t>3700-202506240004</t>
  </si>
  <si>
    <t>3501-202506180003-1-1</t>
  </si>
  <si>
    <t>3700-202506240005</t>
  </si>
  <si>
    <t>3501-202506180004-1-1</t>
  </si>
  <si>
    <t>3700-202506240007</t>
  </si>
  <si>
    <t>SZA02C0030</t>
  </si>
  <si>
    <t>3501-202506200010-1-1</t>
  </si>
  <si>
    <t>3700-202506250003</t>
  </si>
  <si>
    <t>3501-202506180006-1-1</t>
  </si>
  <si>
    <t>3700-202506250004</t>
  </si>
  <si>
    <t>1A5763</t>
  </si>
  <si>
    <t>3501-202506200002-1-1</t>
  </si>
  <si>
    <t>3700-202506260001</t>
  </si>
  <si>
    <t>3501-202506200008-1-1</t>
  </si>
  <si>
    <t>3700-202506260002</t>
  </si>
  <si>
    <t>3501-202506200009-1-1</t>
  </si>
  <si>
    <t>3700-202506260003</t>
  </si>
  <si>
    <t>3501-202506240002-1-1</t>
  </si>
  <si>
    <t>3700-202506260005</t>
  </si>
  <si>
    <t>3501-202506200004-1-1</t>
  </si>
  <si>
    <t>3700-202506180009</t>
  </si>
  <si>
    <t>ZW-CP</t>
  </si>
  <si>
    <t>CP0003</t>
  </si>
  <si>
    <t>3501-202506130004-1-1</t>
  </si>
  <si>
    <t>3700-202506210004</t>
  </si>
  <si>
    <t>SZC02H0005</t>
  </si>
  <si>
    <t>FA51-7041</t>
  </si>
  <si>
    <t>3501-202505160002-1-1</t>
  </si>
  <si>
    <t>3700-202506260004</t>
  </si>
  <si>
    <t>AS3719.1</t>
  </si>
  <si>
    <t>3501-202506240005-1-1</t>
  </si>
  <si>
    <t>3700-202506030001</t>
  </si>
  <si>
    <t>YF-CP</t>
  </si>
  <si>
    <t>CP0005</t>
  </si>
  <si>
    <t>3501-202505290005-1-1</t>
  </si>
  <si>
    <t>3700-202506060001</t>
  </si>
  <si>
    <t>SZB02X0005</t>
  </si>
  <si>
    <t>25419E.1</t>
  </si>
  <si>
    <t>YF-EN</t>
  </si>
  <si>
    <t>350E-202505300001-1-1</t>
  </si>
  <si>
    <t>3700-202506060002</t>
  </si>
  <si>
    <t>350E-202506050002-1-1</t>
  </si>
  <si>
    <t>3700-202506060003</t>
  </si>
  <si>
    <t>3501-202505290004-1-1</t>
  </si>
  <si>
    <t>3700-202506090001</t>
  </si>
  <si>
    <t>3501-202506060005-1-1</t>
  </si>
  <si>
    <t>3700-202506090002</t>
  </si>
  <si>
    <t>3501-202506060006-1-1</t>
  </si>
  <si>
    <t>3700-202506100015</t>
  </si>
  <si>
    <t>YF-SE</t>
  </si>
  <si>
    <t>3501-202506050001-1-1</t>
  </si>
  <si>
    <t>3700-202506130001</t>
  </si>
  <si>
    <t>SZB02G0037</t>
  </si>
  <si>
    <t>350E-202506120001-1-1</t>
  </si>
  <si>
    <t>3700-202506130002</t>
  </si>
  <si>
    <t>3501-202506110002-1-1</t>
  </si>
  <si>
    <t>3700-202506130003</t>
  </si>
  <si>
    <t>3501-202506110001-1-1</t>
  </si>
  <si>
    <t>3700-202506160001</t>
  </si>
  <si>
    <t>3501-202506120001-1-1</t>
  </si>
  <si>
    <t>3700-202506160002</t>
  </si>
  <si>
    <t>3501-202506130002-1-1</t>
  </si>
  <si>
    <t>3700-202506160008</t>
  </si>
  <si>
    <t>3501-202506130003-1-1</t>
  </si>
  <si>
    <t>3700-202506210001</t>
  </si>
  <si>
    <t>3501-202506200015-1-1</t>
  </si>
  <si>
    <t>3700-202506210005</t>
  </si>
  <si>
    <t>3501-202506180002-1-1</t>
  </si>
  <si>
    <t>3700-202506240001</t>
  </si>
  <si>
    <t>3501-202506200016-1-1</t>
  </si>
  <si>
    <t>3700-202506030007</t>
  </si>
  <si>
    <t>SY-CP</t>
  </si>
  <si>
    <t>CP0006</t>
  </si>
  <si>
    <t>3501-202505160007-1-1</t>
  </si>
  <si>
    <t>3700-202506030008</t>
  </si>
  <si>
    <t>3501-202505290001-1-1</t>
  </si>
  <si>
    <t>3700-202506030009</t>
  </si>
  <si>
    <t>3501-202505290002-1-1</t>
  </si>
  <si>
    <t>3700-202506030010</t>
  </si>
  <si>
    <t>3501-202505290003-1-1</t>
  </si>
  <si>
    <t>3700-202506060004</t>
  </si>
  <si>
    <t>3501-202505300011-1-1</t>
  </si>
  <si>
    <t>3700-202506060016</t>
  </si>
  <si>
    <t>3501-202505300013-1-1</t>
  </si>
  <si>
    <t>3700-202506060017</t>
  </si>
  <si>
    <t>3501-202505300008-1-1</t>
  </si>
  <si>
    <t>SY-SE</t>
  </si>
  <si>
    <t>3700-202506060018</t>
  </si>
  <si>
    <t>3501-202505300009-1-1</t>
  </si>
  <si>
    <t>3700-202506060019</t>
  </si>
  <si>
    <t>3501-202505300010-1-1</t>
  </si>
  <si>
    <t>3700-202506100001</t>
  </si>
  <si>
    <t>X8491000</t>
  </si>
  <si>
    <t>3501-202505300012-1-1</t>
  </si>
  <si>
    <t>3700-202506100002</t>
  </si>
  <si>
    <t>3501-202506040003-1-1</t>
  </si>
  <si>
    <t>3700-202506100003</t>
  </si>
  <si>
    <t>3501-202506040006-1-1</t>
  </si>
  <si>
    <t>3700-202506100004</t>
  </si>
  <si>
    <t>3501-202506040008-1-1</t>
  </si>
  <si>
    <t>3700-202506100012</t>
  </si>
  <si>
    <t>3501-202506040004-1-1</t>
  </si>
  <si>
    <t>3700-202506100013</t>
  </si>
  <si>
    <t>3501-202506040005-1-1</t>
  </si>
  <si>
    <t>3700-202506100016</t>
  </si>
  <si>
    <t>3501-202506040007-1-1</t>
  </si>
  <si>
    <t>HOLD</t>
  </si>
  <si>
    <t>SY-HOLD</t>
  </si>
  <si>
    <t>HOLD晶圆仓</t>
  </si>
  <si>
    <t>3700-202506120001</t>
  </si>
  <si>
    <t>3501-202506040009-1-1</t>
  </si>
  <si>
    <t>3700-202506130004</t>
  </si>
  <si>
    <t>3501-202506060012-1-1</t>
  </si>
  <si>
    <t>3700-202506160007</t>
  </si>
  <si>
    <t>3501-202506060011-1-1</t>
  </si>
  <si>
    <t>3700-202506250001</t>
  </si>
  <si>
    <t>3501-202506040010-1-1</t>
  </si>
  <si>
    <t>3700-202506250002</t>
  </si>
  <si>
    <t>3501-202506040011-1-1</t>
  </si>
  <si>
    <t>3700-202506180008</t>
  </si>
  <si>
    <t>SZB09G0007</t>
  </si>
  <si>
    <t>PSTC11205B-4702-DS</t>
  </si>
  <si>
    <t>SZ-EN</t>
  </si>
  <si>
    <t>无锡源新</t>
  </si>
  <si>
    <t>CP0007</t>
  </si>
  <si>
    <t>350E-202506130001-1-1</t>
  </si>
  <si>
    <t>3702-202506030001</t>
  </si>
  <si>
    <t>SZ40037</t>
  </si>
  <si>
    <t>IA4906E58 20240916</t>
  </si>
  <si>
    <t>SY-01</t>
  </si>
  <si>
    <t>苏州荣邦新材料有限公司</t>
  </si>
  <si>
    <t>OT0243</t>
  </si>
  <si>
    <t>3500-202505280002-1-1</t>
  </si>
  <si>
    <t>SZ40036</t>
  </si>
  <si>
    <t>IA4621NG7 20240703</t>
  </si>
  <si>
    <t>CD-02</t>
  </si>
  <si>
    <t>3500-202505280002-2-1</t>
  </si>
  <si>
    <t>3702-202506130013</t>
  </si>
  <si>
    <t>IA4624E39</t>
  </si>
  <si>
    <t>3500-202506120002-1-1</t>
  </si>
  <si>
    <t>SZ40041</t>
  </si>
  <si>
    <t>IA4N16A39</t>
  </si>
  <si>
    <t>3500-202506120002-2-1</t>
  </si>
  <si>
    <t>3702-202506230003</t>
  </si>
  <si>
    <t>IA4806TP5</t>
  </si>
  <si>
    <t>XSD-04</t>
  </si>
  <si>
    <t>3500-202506190007-1-1</t>
  </si>
  <si>
    <t>IA4003R28</t>
  </si>
  <si>
    <t>3500-202506190007-2-1</t>
  </si>
  <si>
    <t>3702-202506040002</t>
  </si>
  <si>
    <t>JT-WF</t>
  </si>
  <si>
    <t>无锡华润上华科技有限公司</t>
  </si>
  <si>
    <t>WF0001</t>
  </si>
  <si>
    <t>3500-202502270008-1-1</t>
  </si>
  <si>
    <t>3702-202506040003</t>
  </si>
  <si>
    <t>3500-202501200004-1-1</t>
  </si>
  <si>
    <t>3500-202503030003-1-1</t>
  </si>
  <si>
    <t>AS2TRM.1</t>
  </si>
  <si>
    <t>3500-202501200006-4-1</t>
  </si>
  <si>
    <t>3500-202503030003-8-1</t>
  </si>
  <si>
    <t>3500-202503030005-1-1</t>
  </si>
  <si>
    <t>3500-202501060001-2-1</t>
  </si>
  <si>
    <t>3500-202503030002-1-1</t>
  </si>
  <si>
    <t>3702-202506050001</t>
  </si>
  <si>
    <t>YF-WF</t>
  </si>
  <si>
    <t>3500-202502270007-5-1</t>
  </si>
  <si>
    <t>3702-202506050002</t>
  </si>
  <si>
    <t>3500-202503280012-1-1</t>
  </si>
  <si>
    <t>3702-202506060001</t>
  </si>
  <si>
    <t>3500-202503280011-2-1</t>
  </si>
  <si>
    <t>3702-202506060004</t>
  </si>
  <si>
    <t>3500-202503030003-3-1</t>
  </si>
  <si>
    <t>3702-202506100002</t>
  </si>
  <si>
    <t>3702-202506100003</t>
  </si>
  <si>
    <t>ES4S0G.1</t>
  </si>
  <si>
    <t>3500-202503280010-1-1</t>
  </si>
  <si>
    <t>3702-202506100004</t>
  </si>
  <si>
    <t>3702-202506110002</t>
  </si>
  <si>
    <t>3500-202503030001-1-1</t>
  </si>
  <si>
    <t>3702-202506110003</t>
  </si>
  <si>
    <t>3702-202506120001</t>
  </si>
  <si>
    <t>3702-202506120002</t>
  </si>
  <si>
    <t>3702-202506120004</t>
  </si>
  <si>
    <t>SY-WF</t>
  </si>
  <si>
    <t>3500-202412100001-1-1</t>
  </si>
  <si>
    <t>3702-202506120005</t>
  </si>
  <si>
    <t>3702-202506130002</t>
  </si>
  <si>
    <t>3702-202506130003</t>
  </si>
  <si>
    <t>ES4S2G.1</t>
  </si>
  <si>
    <t>3702-202506130004</t>
  </si>
  <si>
    <t>ES4AWG.1</t>
  </si>
  <si>
    <t>3500-202412310004-1-1</t>
  </si>
  <si>
    <t>3702-202506130005</t>
  </si>
  <si>
    <t>SZD01C0135</t>
  </si>
  <si>
    <t>STC9910NC-Q*</t>
  </si>
  <si>
    <t>AS4LE1.1</t>
  </si>
  <si>
    <t>ZW-WF</t>
  </si>
  <si>
    <t>3500-202504160003-1-1</t>
  </si>
  <si>
    <t>3702-202506130006</t>
  </si>
  <si>
    <t>3702-202506130007</t>
  </si>
  <si>
    <t>3500-202503030004-1-1</t>
  </si>
  <si>
    <t>3702-202506130008</t>
  </si>
  <si>
    <t>3702-202506130009</t>
  </si>
  <si>
    <t>3500-202504090001-1-1</t>
  </si>
  <si>
    <t>3702-202506130010</t>
  </si>
  <si>
    <t>ZY-WF</t>
  </si>
  <si>
    <t>3702-202506170002</t>
  </si>
  <si>
    <t>ES4ARG.1</t>
  </si>
  <si>
    <t>ES4ASG.1</t>
  </si>
  <si>
    <t>ES4AUG.1</t>
  </si>
  <si>
    <t>ES4EMG.1</t>
  </si>
  <si>
    <t>3702-202506170003</t>
  </si>
  <si>
    <t>3702-202506170004</t>
  </si>
  <si>
    <t>ES4S3G.1</t>
  </si>
  <si>
    <t>3500-202503280009-2-1</t>
  </si>
  <si>
    <t>3702-202506170005</t>
  </si>
  <si>
    <t>3702-202506180001</t>
  </si>
  <si>
    <t>3702-202506180002</t>
  </si>
  <si>
    <t>3702-202506180003</t>
  </si>
  <si>
    <t>ES4S1G.1</t>
  </si>
  <si>
    <t>ES4893.1</t>
  </si>
  <si>
    <t>3702-202506180004</t>
  </si>
  <si>
    <t>ES4AQG.1</t>
  </si>
  <si>
    <t>3702-202506180005</t>
  </si>
  <si>
    <t>3702-202506180006</t>
  </si>
  <si>
    <t>3500-202503030003-4-1</t>
  </si>
  <si>
    <t>3500-202503280007-1-1</t>
  </si>
  <si>
    <t>3702-202506190002</t>
  </si>
  <si>
    <t>3702-202506190003</t>
  </si>
  <si>
    <t>3702-202506190004</t>
  </si>
  <si>
    <t>ES4R9G.1</t>
  </si>
  <si>
    <t>3702-202506200002</t>
  </si>
  <si>
    <t>3500-202503030003-2-1</t>
  </si>
  <si>
    <t>3500-202503030001-3-1</t>
  </si>
  <si>
    <t>3702-202506200003</t>
  </si>
  <si>
    <t>3702-202506200004</t>
  </si>
  <si>
    <t>ES4901.1</t>
  </si>
  <si>
    <t>3702-202506200005</t>
  </si>
  <si>
    <t>3702-202506200006</t>
  </si>
  <si>
    <t>ES4AVG.1</t>
  </si>
  <si>
    <t>3702-202506200007</t>
  </si>
  <si>
    <t>3702-202506230004</t>
  </si>
  <si>
    <t>3702-202506240001</t>
  </si>
  <si>
    <t>3500-202504230002-1-1</t>
  </si>
  <si>
    <t>3702-202506240002</t>
  </si>
  <si>
    <t>3702-202506240003</t>
  </si>
  <si>
    <t>3500-202504230003-1-1</t>
  </si>
  <si>
    <t>3702-202506240004</t>
  </si>
  <si>
    <t>3702-202506240005</t>
  </si>
  <si>
    <t>3500-202503030003-9-1</t>
  </si>
  <si>
    <t>3702-202506260001</t>
  </si>
  <si>
    <t>3702-202506260002</t>
  </si>
  <si>
    <t>ES4898.1</t>
  </si>
  <si>
    <t>3702-202506260003</t>
  </si>
  <si>
    <t>AS3Y16.1</t>
  </si>
  <si>
    <t>3702-202506260004</t>
  </si>
  <si>
    <t>ES4EJG.1</t>
  </si>
  <si>
    <t>ES4EKG.1</t>
  </si>
  <si>
    <t>ES4ENG.1</t>
  </si>
  <si>
    <t>3702-202506260005</t>
  </si>
  <si>
    <t>3702-202506270001</t>
  </si>
  <si>
    <t>3702-202506270002</t>
  </si>
  <si>
    <t>ES4EFG.1</t>
  </si>
  <si>
    <t>3702-202506270003</t>
  </si>
  <si>
    <t>3702-202506270004</t>
  </si>
  <si>
    <t>3702-202506040004</t>
  </si>
  <si>
    <t>YK-WF</t>
  </si>
  <si>
    <t>上海先进半导体制造有限公司</t>
  </si>
  <si>
    <t>WF0002</t>
  </si>
  <si>
    <t>3500-202503250003-3-1</t>
  </si>
  <si>
    <t>3500-202503250003-2-1</t>
  </si>
  <si>
    <t>3702-202506040005</t>
  </si>
  <si>
    <t>3500-202503070003-1-1</t>
  </si>
  <si>
    <t>3500-202503250002-1-1</t>
  </si>
  <si>
    <t>3702-202506060002</t>
  </si>
  <si>
    <t>3702-202506060003</t>
  </si>
  <si>
    <t>3702-202506130001</t>
  </si>
  <si>
    <t>3500-202504160001-1-1</t>
  </si>
  <si>
    <t>3702-202506170001</t>
  </si>
  <si>
    <t>3500-202504270003-1-1</t>
  </si>
  <si>
    <t>3702-202506190001</t>
  </si>
  <si>
    <t>3500-202504270002-2-1</t>
  </si>
  <si>
    <t>3702-202506200001</t>
  </si>
  <si>
    <t>3702-202506250001</t>
  </si>
  <si>
    <t>3702-202506090002</t>
  </si>
  <si>
    <t>DB HITEK CO., LTD</t>
  </si>
  <si>
    <t>WF0003</t>
  </si>
  <si>
    <t>3500-202503280016-1-1</t>
  </si>
  <si>
    <t>3702-202506090003</t>
  </si>
  <si>
    <t>3500-202503280015-1-1</t>
  </si>
  <si>
    <t>3702-202506120006</t>
  </si>
  <si>
    <t>3500-202503280018-1-1</t>
  </si>
  <si>
    <t>3702-202506190007</t>
  </si>
  <si>
    <t>1A5653</t>
  </si>
  <si>
    <t>3500-202503280014-1-1</t>
  </si>
  <si>
    <t>1A5654</t>
  </si>
  <si>
    <t>1A5655</t>
  </si>
  <si>
    <t>3702-202506190008</t>
  </si>
  <si>
    <t>3702-202506190009</t>
  </si>
  <si>
    <t>3702-202506230005</t>
  </si>
  <si>
    <t>SZZ01D0002</t>
  </si>
  <si>
    <t>1A4M71</t>
  </si>
  <si>
    <t>SZ-WF</t>
  </si>
  <si>
    <t>3500-202503280019-1-1</t>
  </si>
  <si>
    <t>3702-202506190013</t>
  </si>
  <si>
    <t>CD-WF-CZ</t>
  </si>
  <si>
    <t>华虹宏力</t>
  </si>
  <si>
    <t>WF0004</t>
  </si>
  <si>
    <t>3500-202411010006-2-1</t>
  </si>
  <si>
    <t>3702-202506050003</t>
  </si>
  <si>
    <t>积塔</t>
  </si>
  <si>
    <t>WF0006</t>
  </si>
  <si>
    <t>3500-202411150004-1-1</t>
  </si>
  <si>
    <t>3702-202506100005</t>
  </si>
  <si>
    <t>A0A7787</t>
  </si>
  <si>
    <t>3500-202504090003-1-1</t>
  </si>
  <si>
    <t>3702-202506110004</t>
  </si>
  <si>
    <t>A0A7786</t>
  </si>
  <si>
    <t>3702-202506110005</t>
  </si>
  <si>
    <t>SZK01G0011</t>
  </si>
  <si>
    <t>AP02208</t>
  </si>
  <si>
    <t>3500-202504140004-1-1</t>
  </si>
  <si>
    <t>3702-202506110006</t>
  </si>
  <si>
    <t>上海新进半导体制造有限公司</t>
  </si>
  <si>
    <t>WF0017</t>
  </si>
  <si>
    <t>3500-202504220001-1-1</t>
  </si>
  <si>
    <t>3702-202506120009</t>
  </si>
  <si>
    <t>3500-202504220001-2-1</t>
  </si>
  <si>
    <t>3702-202506250004</t>
  </si>
  <si>
    <t>SZmask0001</t>
  </si>
  <si>
    <t>STC3011D-Mask</t>
  </si>
  <si>
    <t>WH97</t>
  </si>
  <si>
    <t>mask仓</t>
  </si>
  <si>
    <t>3500-202504210003-1-1</t>
  </si>
  <si>
    <t>3702-202506250005</t>
  </si>
  <si>
    <t>STC3011E-mask</t>
  </si>
  <si>
    <t>3500-202505150003-1-1</t>
  </si>
  <si>
    <t>3704-202506050001</t>
  </si>
  <si>
    <t>3704-202506180001</t>
  </si>
  <si>
    <t>3704-202506240001</t>
  </si>
  <si>
    <t>SZA08C011701</t>
  </si>
  <si>
    <t>SC2462SO-2462</t>
  </si>
  <si>
    <t>SC2462SO</t>
  </si>
  <si>
    <t>3704-202506260002</t>
  </si>
  <si>
    <t>3704-202506030001</t>
  </si>
  <si>
    <t>3704-202506230001</t>
  </si>
  <si>
    <t>3704-202506030002</t>
  </si>
  <si>
    <t>AS2FP8.1</t>
  </si>
  <si>
    <t>3704-202506130001</t>
  </si>
  <si>
    <t>ARC3P5.1</t>
  </si>
  <si>
    <t>3704-202506260001</t>
  </si>
  <si>
    <t>SZD08A001002</t>
  </si>
  <si>
    <t>SC9641TS-P-AI-10LR-41CPA</t>
  </si>
  <si>
    <t>X6649100</t>
  </si>
  <si>
    <t>3704-202506040002</t>
  </si>
  <si>
    <t>3704-202506040003</t>
  </si>
  <si>
    <t>5043600</t>
  </si>
  <si>
    <t>3704-202506050002</t>
  </si>
  <si>
    <t>3704-202506090001</t>
  </si>
  <si>
    <t>3704-202506120001</t>
  </si>
  <si>
    <t>3704-202506160002</t>
  </si>
  <si>
    <t>SZB08D00010B</t>
  </si>
  <si>
    <t>SC4643VB-A-FFH-L43</t>
  </si>
  <si>
    <t>SC4643VB-A</t>
  </si>
  <si>
    <t>4343320</t>
  </si>
  <si>
    <t>3704-202506160003</t>
  </si>
  <si>
    <t>3704-202506040001</t>
  </si>
  <si>
    <t>ES3K1R.1</t>
  </si>
  <si>
    <t>3704-202506060001</t>
  </si>
  <si>
    <t>3704-202506060002</t>
  </si>
  <si>
    <t>ES32LR.1</t>
  </si>
  <si>
    <t>ES36LR.1</t>
  </si>
  <si>
    <t>3704-202506100001</t>
  </si>
  <si>
    <t>SZA08C022801</t>
  </si>
  <si>
    <t>SC2402SO-N-CJ-0XLR-2402</t>
  </si>
  <si>
    <t>3704-202506100002</t>
  </si>
  <si>
    <t>A016109</t>
  </si>
  <si>
    <t>3704-202506100003</t>
  </si>
  <si>
    <t>SZA08G000101</t>
  </si>
  <si>
    <t>SC2063SO(STC9G001C)-2063</t>
  </si>
  <si>
    <t>SC2063SO</t>
  </si>
  <si>
    <t>A008536</t>
  </si>
  <si>
    <t>3704-202506100004</t>
  </si>
  <si>
    <t>3704-202506100005</t>
  </si>
  <si>
    <t>AS2FP3.1</t>
  </si>
  <si>
    <t>3704-202506100006</t>
  </si>
  <si>
    <t>APAARQ.1</t>
  </si>
  <si>
    <t>3704-202506100007</t>
  </si>
  <si>
    <t>AS2FP7.1</t>
  </si>
  <si>
    <t>3704-202506130002</t>
  </si>
  <si>
    <t>ER5127.1</t>
  </si>
  <si>
    <t>3704-202506130003</t>
  </si>
  <si>
    <t>C6-04-01</t>
  </si>
  <si>
    <t>3704-202506160001</t>
  </si>
  <si>
    <t>公司编号</t>
  </si>
  <si>
    <t>公司名称</t>
  </si>
  <si>
    <t>工厂编号</t>
  </si>
  <si>
    <t>群组编号</t>
  </si>
  <si>
    <t>群组名称</t>
  </si>
  <si>
    <t>WAFER品名</t>
  </si>
  <si>
    <t>安全存量</t>
  </si>
  <si>
    <t>批号说明</t>
  </si>
  <si>
    <t>刻号</t>
  </si>
  <si>
    <t>数量</t>
  </si>
  <si>
    <t>库位名称</t>
  </si>
  <si>
    <t>对象类型</t>
  </si>
  <si>
    <t>对象编号</t>
  </si>
  <si>
    <t>对象名称</t>
  </si>
  <si>
    <t>DATECODE</t>
  </si>
  <si>
    <t>封装子批</t>
  </si>
  <si>
    <t>测试程序编号</t>
  </si>
  <si>
    <t>测试程序名称</t>
  </si>
  <si>
    <t>烧录程序编号</t>
  </si>
  <si>
    <t>烧录程序名称</t>
  </si>
  <si>
    <t>封装信息编号</t>
  </si>
  <si>
    <t>封装信息名称</t>
  </si>
  <si>
    <t>BIN等级编号</t>
  </si>
  <si>
    <t>BIN等级名称</t>
  </si>
  <si>
    <t>装片方式编号</t>
  </si>
  <si>
    <t>装片方式名称</t>
  </si>
  <si>
    <t>wafer产品名称</t>
  </si>
  <si>
    <t>拆批并批批号</t>
  </si>
  <si>
    <t>磨片后的厚度</t>
  </si>
  <si>
    <t>库存数量</t>
  </si>
  <si>
    <t>单位</t>
  </si>
  <si>
    <t>第二数量</t>
  </si>
  <si>
    <t>第二单位</t>
  </si>
  <si>
    <t>已备置库存数量</t>
  </si>
  <si>
    <t>已备置第二数量</t>
  </si>
  <si>
    <t>晶圆标志</t>
  </si>
  <si>
    <t>FOUNDRY CODE</t>
  </si>
  <si>
    <t>赛卓</t>
  </si>
  <si>
    <t>40-YCL</t>
  </si>
  <si>
    <t>采购原材料</t>
  </si>
  <si>
    <t>SZD40009</t>
  </si>
  <si>
    <t>监控电源适配器(18V/2.0A)</t>
  </si>
  <si>
    <t>18V/2.0A</t>
  </si>
  <si>
    <t>其他</t>
  </si>
  <si>
    <t>赛扬材料仓</t>
  </si>
  <si>
    <t>芯顺得材料仓</t>
  </si>
  <si>
    <t>IA4820E19</t>
  </si>
  <si>
    <t>LJ-03</t>
  </si>
  <si>
    <t>蓝箭材料仓</t>
  </si>
  <si>
    <t>滁州长电材料仓</t>
  </si>
  <si>
    <t>IA4621NG7</t>
  </si>
  <si>
    <t>SZ40033</t>
  </si>
  <si>
    <t>多极磁环</t>
  </si>
  <si>
    <t>上海样品仓</t>
  </si>
  <si>
    <t>SZ40031</t>
  </si>
  <si>
    <t>LinearHall_1P25X3</t>
  </si>
  <si>
    <t>J2-02-01</t>
  </si>
  <si>
    <t>SZ40005</t>
  </si>
  <si>
    <t>30-CG</t>
  </si>
  <si>
    <t>采购成品</t>
  </si>
  <si>
    <t>SZD30010</t>
  </si>
  <si>
    <t>SC4688编程器</t>
  </si>
  <si>
    <t>SZD30009</t>
  </si>
  <si>
    <t>SC4643编程器</t>
  </si>
  <si>
    <t>SZD30008</t>
  </si>
  <si>
    <t>SC4645编程器</t>
  </si>
  <si>
    <t>D8-01-01</t>
  </si>
  <si>
    <t>SZ30014</t>
  </si>
  <si>
    <t>通用编程器2.0</t>
  </si>
  <si>
    <t>H8-01-01</t>
  </si>
  <si>
    <t>SZ30003</t>
  </si>
  <si>
    <t>SC243X编程器(旧-失效)</t>
  </si>
  <si>
    <t>SC243X编程器</t>
  </si>
  <si>
    <t>20-TG</t>
  </si>
  <si>
    <t>套管</t>
  </si>
  <si>
    <t>SZA20C001002</t>
  </si>
  <si>
    <t>SC1009A1B12-40H</t>
  </si>
  <si>
    <t>STC1009C</t>
  </si>
  <si>
    <t>SC1009A1B12</t>
  </si>
  <si>
    <t>D5-02-01</t>
  </si>
  <si>
    <t>EN73VR.1</t>
  </si>
  <si>
    <t>00</t>
  </si>
  <si>
    <t>40H/346VR</t>
  </si>
  <si>
    <t>C</t>
  </si>
  <si>
    <t>C档</t>
  </si>
  <si>
    <t>B</t>
  </si>
  <si>
    <t>B档</t>
  </si>
  <si>
    <t>A</t>
  </si>
  <si>
    <t>A档</t>
  </si>
  <si>
    <t>08-TR</t>
  </si>
  <si>
    <t>I7-04-01</t>
  </si>
  <si>
    <t>6200/A5D02</t>
  </si>
  <si>
    <t>1</t>
  </si>
  <si>
    <t>BIN01</t>
  </si>
  <si>
    <t>良品</t>
  </si>
  <si>
    <t>6200/A5D01</t>
  </si>
  <si>
    <t>SZV08D003300</t>
  </si>
  <si>
    <t>I8-03-01</t>
  </si>
  <si>
    <t>146562</t>
  </si>
  <si>
    <t>1430Q/4GW4</t>
  </si>
  <si>
    <t>MSOP8/PP</t>
  </si>
  <si>
    <t>I7-03-01</t>
  </si>
  <si>
    <t>SZV08D003200</t>
  </si>
  <si>
    <t>TRVE1430Q1BA3R33(VA2201D)-1430Q</t>
  </si>
  <si>
    <t>VE1430Q1BA3R33</t>
  </si>
  <si>
    <t>1430Q/4GW5</t>
  </si>
  <si>
    <t>SZV08D003000</t>
  </si>
  <si>
    <t>TRVE2430Q1A8R(B)-2430Q</t>
  </si>
  <si>
    <t>V2318B</t>
  </si>
  <si>
    <t>VE2430Q1A8R</t>
  </si>
  <si>
    <t>I7-02-01</t>
  </si>
  <si>
    <t>4011950</t>
  </si>
  <si>
    <t>2430Q/4HU1</t>
  </si>
  <si>
    <t>SZV08D002900</t>
  </si>
  <si>
    <t>I8-04-01</t>
  </si>
  <si>
    <t>1465621</t>
  </si>
  <si>
    <t>1430Q/4GZ3</t>
  </si>
  <si>
    <t>SZV08D002800</t>
  </si>
  <si>
    <t>I8-02-01</t>
  </si>
  <si>
    <t>1430Q/4GW7</t>
  </si>
  <si>
    <t>SZV08D002700</t>
  </si>
  <si>
    <t>TRVE1430Q1CAFR33(VA2201D)-1430Q</t>
  </si>
  <si>
    <t>VE1430Q1CAFR33</t>
  </si>
  <si>
    <t>I8-01-01</t>
  </si>
  <si>
    <t>1430Q/4GW9</t>
  </si>
  <si>
    <t>SZV08D002600</t>
  </si>
  <si>
    <t>TRVE1430Q1CAFR5(VA2201D)-1430Q</t>
  </si>
  <si>
    <t>VE1430Q1CAFR5</t>
  </si>
  <si>
    <t>1430Q/4GW8</t>
  </si>
  <si>
    <t>SZV08D002500</t>
  </si>
  <si>
    <t>TRVE2220Q1AIT-2220Q</t>
  </si>
  <si>
    <t>VE2220Q1AIT</t>
  </si>
  <si>
    <t>143Q39</t>
  </si>
  <si>
    <t>2220Q/4FW0101</t>
  </si>
  <si>
    <t>SZV08D002400</t>
  </si>
  <si>
    <t>TRVE8600A5R-8600</t>
  </si>
  <si>
    <t>V2302B</t>
  </si>
  <si>
    <t>VE8600A5R</t>
  </si>
  <si>
    <t>3365514</t>
  </si>
  <si>
    <t>8600/4GX6</t>
  </si>
  <si>
    <t>8600/4GX5</t>
  </si>
  <si>
    <t>8600/4GX4</t>
  </si>
  <si>
    <t>I6-01-01</t>
  </si>
  <si>
    <t>8600/4MB5</t>
  </si>
  <si>
    <t>ETSSOP20L</t>
  </si>
  <si>
    <t>SZV08D002300</t>
  </si>
  <si>
    <t>4025705</t>
  </si>
  <si>
    <t>8602Q/4GX1</t>
  </si>
  <si>
    <t>8602Q/4GX3</t>
  </si>
  <si>
    <t>8602Q/4GX2</t>
  </si>
  <si>
    <t>8602/4MB6</t>
  </si>
  <si>
    <t>SZV08D002200</t>
  </si>
  <si>
    <t>TRVE8620ALR-8620</t>
  </si>
  <si>
    <t>V2305C</t>
  </si>
  <si>
    <t>VE8620ALR</t>
  </si>
  <si>
    <t>I7-01-01</t>
  </si>
  <si>
    <t>4177461</t>
  </si>
  <si>
    <t>8620/4JN1</t>
  </si>
  <si>
    <t>SZV08D002100</t>
  </si>
  <si>
    <t>TRVE8624AMR-8624</t>
  </si>
  <si>
    <t>VE8624AMR</t>
  </si>
  <si>
    <t>4177462</t>
  </si>
  <si>
    <t>8624/5BF1</t>
  </si>
  <si>
    <t>TSSOP28-EP</t>
  </si>
  <si>
    <t>8624/4KK1</t>
  </si>
  <si>
    <t>SZV08D002000</t>
  </si>
  <si>
    <t>TRVE8622ALR-8622</t>
  </si>
  <si>
    <t>VE8622ALR</t>
  </si>
  <si>
    <t>8622/4JN2</t>
  </si>
  <si>
    <t>SZV08D001900</t>
  </si>
  <si>
    <t>TRVE8600AKR-8600</t>
  </si>
  <si>
    <t>VE8600AKR</t>
  </si>
  <si>
    <t>4025700</t>
  </si>
  <si>
    <t>8600/4DL2</t>
  </si>
  <si>
    <t>8600/4DL1</t>
  </si>
  <si>
    <t>3245502</t>
  </si>
  <si>
    <t>8600/4GY5</t>
  </si>
  <si>
    <t>SZV08D001800</t>
  </si>
  <si>
    <t>TRVE1430Q1CAFR5(B)-1430Q</t>
  </si>
  <si>
    <t>V2201B</t>
  </si>
  <si>
    <t>WH01H</t>
  </si>
  <si>
    <t>A2-01-01</t>
  </si>
  <si>
    <t>139B632</t>
  </si>
  <si>
    <t>1430Q/4BG2</t>
  </si>
  <si>
    <t>138X56</t>
  </si>
  <si>
    <t>1430Q/4BG1</t>
  </si>
  <si>
    <t>SZV08D001700</t>
  </si>
  <si>
    <t>TRVE1430Q1CAFR33-1430Q</t>
  </si>
  <si>
    <t>V2201D</t>
  </si>
  <si>
    <t>139B631</t>
  </si>
  <si>
    <t>1430Q/4BG4</t>
  </si>
  <si>
    <t>SZV08D001600</t>
  </si>
  <si>
    <t>1430Q/4CL7</t>
  </si>
  <si>
    <t>1430Q/4GW6</t>
  </si>
  <si>
    <t>SZV08D001500</t>
  </si>
  <si>
    <t>TRVE2430Q1A8R-2430Q</t>
  </si>
  <si>
    <t>V2318A</t>
  </si>
  <si>
    <t>2430Q/4GW1</t>
  </si>
  <si>
    <t>SZV08D001400</t>
  </si>
  <si>
    <t>TRVE8602Q1AKR-8602Q</t>
  </si>
  <si>
    <t>VE8602Q1AKR</t>
  </si>
  <si>
    <t>3365512</t>
  </si>
  <si>
    <t>8602Q/4DL6</t>
  </si>
  <si>
    <t>3245501</t>
  </si>
  <si>
    <t>8602Q/4BH3</t>
  </si>
  <si>
    <t>SZV08D001300</t>
  </si>
  <si>
    <t>TRVE8602Q1A5R-8602Q</t>
  </si>
  <si>
    <t>VE8602Q1A5R</t>
  </si>
  <si>
    <t>4025704</t>
  </si>
  <si>
    <t>8602Q/4GY7</t>
  </si>
  <si>
    <t>4025702</t>
  </si>
  <si>
    <t>8602Q/4DL7</t>
  </si>
  <si>
    <t>3365513</t>
  </si>
  <si>
    <t>8602Q/4GY6</t>
  </si>
  <si>
    <t>TSSOP20/PP</t>
  </si>
  <si>
    <t>8602Q/4BH4</t>
  </si>
  <si>
    <t>8602Q/4DL8</t>
  </si>
  <si>
    <t>SZV08D001200</t>
  </si>
  <si>
    <t>TRVE8600Q1AKR-8600Q</t>
  </si>
  <si>
    <t>VE8600Q1AKR</t>
  </si>
  <si>
    <t>8600Q/4BH1</t>
  </si>
  <si>
    <t>8600Q1/4DL2</t>
  </si>
  <si>
    <t>8600Q/4DL1</t>
  </si>
  <si>
    <t>SZV08D001100</t>
  </si>
  <si>
    <t>TRVE8600Q1A5R-8600Q</t>
  </si>
  <si>
    <t>VE8600Q1A5R</t>
  </si>
  <si>
    <t>3365510</t>
  </si>
  <si>
    <t>0</t>
  </si>
  <si>
    <t>8600Q/4GY1</t>
  </si>
  <si>
    <t>3365511</t>
  </si>
  <si>
    <t>8600Q/4GY2</t>
  </si>
  <si>
    <t>8600Q/4BH2</t>
  </si>
  <si>
    <t>8600Q/4DL4</t>
  </si>
  <si>
    <t>8600Q/4DL3</t>
  </si>
  <si>
    <t>SZV08D001000</t>
  </si>
  <si>
    <t>TRVE1430Q1VA3RADJ-1430Q</t>
  </si>
  <si>
    <t>V2201E</t>
  </si>
  <si>
    <t>139B633</t>
  </si>
  <si>
    <t>1430Q/4CL3</t>
  </si>
  <si>
    <t>1430Q/4CL5</t>
  </si>
  <si>
    <t>SZV08D000900</t>
  </si>
  <si>
    <t>TRVE1430Q1CAFR5-1430Q</t>
  </si>
  <si>
    <t>1430Q/4BG3</t>
  </si>
  <si>
    <t>SZV08D000800</t>
  </si>
  <si>
    <t>TRVE1430Q1CA3R33-1430Q</t>
  </si>
  <si>
    <t>1430Q/4CJ2</t>
  </si>
  <si>
    <t>1430Q/4CL6</t>
  </si>
  <si>
    <t>SZV08D000700</t>
  </si>
  <si>
    <t>TRVE1430Q1BA3R5-1430Q</t>
  </si>
  <si>
    <t>1430Q/4CL1</t>
  </si>
  <si>
    <t>SZV08D000600</t>
  </si>
  <si>
    <t>TRVE1430Q1BA3R33-1430Q</t>
  </si>
  <si>
    <t>1430Q/4CL2</t>
  </si>
  <si>
    <t>SZV08D000500</t>
  </si>
  <si>
    <t>8602/24MB9</t>
  </si>
  <si>
    <t>QFN-20</t>
  </si>
  <si>
    <t>8602/4MB7</t>
  </si>
  <si>
    <t>8602/4MB8</t>
  </si>
  <si>
    <t>SZV08D000300</t>
  </si>
  <si>
    <t>VE8600AKR-8600</t>
  </si>
  <si>
    <t>4025701</t>
  </si>
  <si>
    <t>8600/4MB4</t>
  </si>
  <si>
    <t>STC42302C</t>
  </si>
  <si>
    <t>/</t>
  </si>
  <si>
    <t>D1-03-01</t>
  </si>
  <si>
    <t>STCM2412C</t>
  </si>
  <si>
    <t>J1-01-01</t>
  </si>
  <si>
    <t>9388/52416</t>
  </si>
  <si>
    <t>G5-02-01</t>
  </si>
  <si>
    <t>54123A/50910</t>
  </si>
  <si>
    <t>52525/51009</t>
  </si>
  <si>
    <t>A023723</t>
  </si>
  <si>
    <t>54123A/51009</t>
  </si>
  <si>
    <t>51009/52525</t>
  </si>
  <si>
    <t>SZM08G000301</t>
  </si>
  <si>
    <t>SL54123APA1R(STC16100B)(T)-54123A</t>
  </si>
  <si>
    <t>SL54123APA1R</t>
  </si>
  <si>
    <t>WH998</t>
  </si>
  <si>
    <t>立创（外仓）</t>
  </si>
  <si>
    <t>A0001</t>
  </si>
  <si>
    <t>江苏仓</t>
  </si>
  <si>
    <t>54123A/41668</t>
  </si>
  <si>
    <t>WH05D</t>
  </si>
  <si>
    <t>呆滞品仓</t>
  </si>
  <si>
    <t>J8-04-01</t>
  </si>
  <si>
    <t>A023719</t>
  </si>
  <si>
    <t>54123A/24971</t>
  </si>
  <si>
    <t>SZM08G000101</t>
  </si>
  <si>
    <t>SL002147-2147</t>
  </si>
  <si>
    <t>SL002147</t>
  </si>
  <si>
    <t>AP00584.02</t>
  </si>
  <si>
    <t>2147/30584</t>
  </si>
  <si>
    <t>AP00584(E）</t>
  </si>
  <si>
    <t>2147/23784</t>
  </si>
  <si>
    <t>J7-01-01</t>
  </si>
  <si>
    <t>2147/23484</t>
  </si>
  <si>
    <t>D3-03-01</t>
  </si>
  <si>
    <t>F8-01-01</t>
  </si>
  <si>
    <t>2507A</t>
  </si>
  <si>
    <t>J3-03-01</t>
  </si>
  <si>
    <t>G7-04-01</t>
  </si>
  <si>
    <t>G5-03-01</t>
  </si>
  <si>
    <t>SZM08D000200</t>
  </si>
  <si>
    <t>SC4624SP50B5-CA-CA-IS23050S</t>
  </si>
  <si>
    <t>CA-IS23050S</t>
  </si>
  <si>
    <t>E7-01-01</t>
  </si>
  <si>
    <t>SZM08D000101</t>
  </si>
  <si>
    <t>2100S-2100</t>
  </si>
  <si>
    <t>2100S</t>
  </si>
  <si>
    <t>G4-02-01</t>
  </si>
  <si>
    <t>4315410</t>
  </si>
  <si>
    <t>2100/45112</t>
  </si>
  <si>
    <t>4315380</t>
  </si>
  <si>
    <t>2100/45057</t>
  </si>
  <si>
    <t>G4-01-01</t>
  </si>
  <si>
    <t>4315400</t>
  </si>
  <si>
    <t>2100/45113</t>
  </si>
  <si>
    <t>SZM08D000100</t>
  </si>
  <si>
    <t>SC4624SP25B5-CA-CA-IS23025S</t>
  </si>
  <si>
    <t>CA-IS23025S</t>
  </si>
  <si>
    <t>F7-04-01</t>
  </si>
  <si>
    <t>FA3Z-6503</t>
  </si>
  <si>
    <t>ZH619A0B/2442</t>
  </si>
  <si>
    <t>FA38-7239A</t>
  </si>
  <si>
    <t>ZH619A0B/2351</t>
  </si>
  <si>
    <t>SZK08C000201</t>
  </si>
  <si>
    <t>ZH619A0-ZH619</t>
  </si>
  <si>
    <t>S22302A</t>
  </si>
  <si>
    <t>APCRK1.2(E)</t>
  </si>
  <si>
    <t>ZH619A0/2307</t>
  </si>
  <si>
    <t>AQ8LK2.1</t>
  </si>
  <si>
    <t>ZH619A0/2413</t>
  </si>
  <si>
    <t>AQ56K1.1</t>
  </si>
  <si>
    <t>ZH619A0/2333</t>
  </si>
  <si>
    <t>ZH619A0/2308</t>
  </si>
  <si>
    <t>APCRK1.1</t>
  </si>
  <si>
    <t>SZG08G001301</t>
  </si>
  <si>
    <t>SYLM2904-Q1PA1R-2904Q1</t>
  </si>
  <si>
    <t>STC9G005C_Q</t>
  </si>
  <si>
    <t>SYLM2904-Q1PA1R</t>
  </si>
  <si>
    <t>AT00539</t>
  </si>
  <si>
    <t>2904Q1/32253</t>
  </si>
  <si>
    <t>AT00539.02</t>
  </si>
  <si>
    <t>2904Q1/33439</t>
  </si>
  <si>
    <t>E6-02-01</t>
  </si>
  <si>
    <t>2904Q1/32453</t>
  </si>
  <si>
    <t>SZG08G001201</t>
  </si>
  <si>
    <t>SYLM324APD2R-SY324A</t>
  </si>
  <si>
    <t>STC9G005B</t>
  </si>
  <si>
    <t>SYLM324APD2R</t>
  </si>
  <si>
    <t>AP00553.06（E）</t>
  </si>
  <si>
    <t>Y324A/31653</t>
  </si>
  <si>
    <t>SZG08G001001</t>
  </si>
  <si>
    <t>SYLM2904APA1R(STC9G005C)(T)-2904</t>
  </si>
  <si>
    <t>SYLM2904APA1R</t>
  </si>
  <si>
    <t>A033284</t>
  </si>
  <si>
    <t>2904/32428</t>
  </si>
  <si>
    <t>D4-02-01</t>
  </si>
  <si>
    <t>SZG08G000801</t>
  </si>
  <si>
    <t>SYLM358APA1R(T)-SY358A</t>
  </si>
  <si>
    <t>SYLM358APA1R</t>
  </si>
  <si>
    <t>AP00553.01(E）</t>
  </si>
  <si>
    <t>SY358A/31553</t>
  </si>
  <si>
    <t>AT00725</t>
  </si>
  <si>
    <t>SY358A/33172</t>
  </si>
  <si>
    <t>SY358A/33072</t>
  </si>
  <si>
    <t>SY358A/33372</t>
  </si>
  <si>
    <t>D2-03-01</t>
  </si>
  <si>
    <t>SY358A/33472</t>
  </si>
  <si>
    <t>SY358A/32228</t>
  </si>
  <si>
    <t>D2-02-01</t>
  </si>
  <si>
    <t>SY358A/33672</t>
  </si>
  <si>
    <t>SY358A/33572</t>
  </si>
  <si>
    <t>SY358A/33272</t>
  </si>
  <si>
    <t>D2-01-01</t>
  </si>
  <si>
    <t>SZG08G000701</t>
  </si>
  <si>
    <t>SYLM358APA3R(T)-SY358A</t>
  </si>
  <si>
    <t>SYLM358APA3R</t>
  </si>
  <si>
    <t>SY358A/31353</t>
  </si>
  <si>
    <t>SY358A/32328</t>
  </si>
  <si>
    <t>SZG08G000601</t>
  </si>
  <si>
    <t>SYLM358APA4R(T)-SY358A</t>
  </si>
  <si>
    <t>SYLM358APA4R</t>
  </si>
  <si>
    <t>SY358A/32053</t>
  </si>
  <si>
    <t>SZG08G000501</t>
  </si>
  <si>
    <t>SYLM321ASOR(T)-SY321A</t>
  </si>
  <si>
    <t>SYLM321ASOR</t>
  </si>
  <si>
    <t>SY321A/32053</t>
  </si>
  <si>
    <t>E5-04-01</t>
  </si>
  <si>
    <t>SY321A</t>
  </si>
  <si>
    <t>D6-01-01</t>
  </si>
  <si>
    <t>SZG08G000401</t>
  </si>
  <si>
    <t>SYLM2902APD1R-2904</t>
  </si>
  <si>
    <t>SYLM2902APD1R</t>
  </si>
  <si>
    <t>2902/30753</t>
  </si>
  <si>
    <t>SZG08G000301</t>
  </si>
  <si>
    <t>SYLM2904PA1R-2904</t>
  </si>
  <si>
    <t>SYLM2904PA1R</t>
  </si>
  <si>
    <t>2904/30553</t>
  </si>
  <si>
    <t>SZG08G000201</t>
  </si>
  <si>
    <t>SYLM324APD1R-SY324A</t>
  </si>
  <si>
    <t>SYLM324APD1R</t>
  </si>
  <si>
    <t>SY324A/25153</t>
  </si>
  <si>
    <t>SY324A/30753</t>
  </si>
  <si>
    <t>SZE08G000901</t>
  </si>
  <si>
    <t>SYLMV324B(STC9G003B)(T)-SYV324B</t>
  </si>
  <si>
    <t>STC9G003B</t>
  </si>
  <si>
    <t>SYLMV324BPD2R</t>
  </si>
  <si>
    <t>A021629</t>
  </si>
  <si>
    <t>V324B/30962</t>
  </si>
  <si>
    <t>X-1-4</t>
  </si>
  <si>
    <t>A021634</t>
  </si>
  <si>
    <t>地面仓4</t>
  </si>
  <si>
    <t>V324B/403DB</t>
  </si>
  <si>
    <t>A021630</t>
  </si>
  <si>
    <t>V324B/403DD</t>
  </si>
  <si>
    <t>V324B/403DC</t>
  </si>
  <si>
    <t>V324B/30563</t>
  </si>
  <si>
    <t>SZE08G000801</t>
  </si>
  <si>
    <t>SYLMV358B(STC9G003B)(T)-358B</t>
  </si>
  <si>
    <t>SYLMV358BPA4R</t>
  </si>
  <si>
    <t>SYV358B/31062</t>
  </si>
  <si>
    <t>SYV358B/24863</t>
  </si>
  <si>
    <t>D4-04-01</t>
  </si>
  <si>
    <t>D4-01-01</t>
  </si>
  <si>
    <t>SYV358B/31063</t>
  </si>
  <si>
    <t>SZE08G000601</t>
  </si>
  <si>
    <t>SYLMV358BPA3R</t>
  </si>
  <si>
    <t>SYV358B/30962</t>
  </si>
  <si>
    <t>SYV358B/31462</t>
  </si>
  <si>
    <t>SYV358B/30963</t>
  </si>
  <si>
    <t>D3-01-01</t>
  </si>
  <si>
    <t>SZE08G000401</t>
  </si>
  <si>
    <t>SYLMV321B(STC9G003B)(T)-SYV321B</t>
  </si>
  <si>
    <t>SYLMV321BSOR</t>
  </si>
  <si>
    <t>AP00531.05</t>
  </si>
  <si>
    <t>SYV321B/25331</t>
  </si>
  <si>
    <t>SYV321B/25363</t>
  </si>
  <si>
    <t>J8-02-01</t>
  </si>
  <si>
    <t>SYV321B/31462</t>
  </si>
  <si>
    <t>SZE08G000301</t>
  </si>
  <si>
    <t>SYLMV324BPD1R</t>
  </si>
  <si>
    <t>SYV324B/24531</t>
  </si>
  <si>
    <t>SYV324B/30231</t>
  </si>
  <si>
    <t>SYV324B/30962</t>
  </si>
  <si>
    <t>SZE08G000201</t>
  </si>
  <si>
    <t>SYLMV358BPA1R</t>
  </si>
  <si>
    <t>SYV358B/30762</t>
  </si>
  <si>
    <t>X-1-5</t>
  </si>
  <si>
    <t>A021631</t>
  </si>
  <si>
    <t>SYV358B/25263</t>
  </si>
  <si>
    <t>SYV358B/23953</t>
  </si>
  <si>
    <t>SYV358B/31162</t>
  </si>
  <si>
    <t>SZE08G000101</t>
  </si>
  <si>
    <t>SYLMV358B-358B</t>
  </si>
  <si>
    <t>STC9G003A</t>
  </si>
  <si>
    <t>AP00531(E)</t>
  </si>
  <si>
    <t>SYV358B/23353</t>
  </si>
  <si>
    <t>SYV358B/23253</t>
  </si>
  <si>
    <t>9684/52365</t>
  </si>
  <si>
    <t>H7-03-01</t>
  </si>
  <si>
    <t>9684/51042</t>
  </si>
  <si>
    <t>96854/50289</t>
  </si>
  <si>
    <t>96853/50288</t>
  </si>
  <si>
    <t>96850/50283</t>
  </si>
  <si>
    <t>E1-01-01</t>
  </si>
  <si>
    <t>36.2MM</t>
  </si>
  <si>
    <t>9641/51426</t>
  </si>
  <si>
    <t>2</t>
  </si>
  <si>
    <t>51426/51429</t>
  </si>
  <si>
    <t>52116/51426</t>
  </si>
  <si>
    <t>51426/52116</t>
  </si>
  <si>
    <t>52115/52116</t>
  </si>
  <si>
    <t>52116/52115</t>
  </si>
  <si>
    <t>ARC3P3.1</t>
  </si>
  <si>
    <t>9641/51430</t>
  </si>
  <si>
    <t>51430/51429</t>
  </si>
  <si>
    <t>9641/51429</t>
  </si>
  <si>
    <t>51429/51430</t>
  </si>
  <si>
    <t>E4-02-01</t>
  </si>
  <si>
    <t>51429/51381</t>
  </si>
  <si>
    <t>ARC3P4.1</t>
  </si>
  <si>
    <t>9641/51380</t>
  </si>
  <si>
    <t>51380/51430</t>
  </si>
  <si>
    <t>51430/51380</t>
  </si>
  <si>
    <t>E3-01-01</t>
  </si>
  <si>
    <t>52115/52131</t>
  </si>
  <si>
    <t>SZD08C013701</t>
  </si>
  <si>
    <t>SC9621VB-A-9621</t>
  </si>
  <si>
    <t>STC9910NC-Q</t>
  </si>
  <si>
    <t>SC9621VB-A</t>
  </si>
  <si>
    <t>ANCXRC.1</t>
  </si>
  <si>
    <t>9621/237RC</t>
  </si>
  <si>
    <t>J8-01-01</t>
  </si>
  <si>
    <t>ANCXR9.1</t>
  </si>
  <si>
    <t>9621/217R9</t>
  </si>
  <si>
    <t>SC9621VB-A_FT_LG_A1.0</t>
  </si>
  <si>
    <t>ARA2P4.1</t>
  </si>
  <si>
    <t>9641/50253</t>
  </si>
  <si>
    <t>聚臣退货</t>
  </si>
  <si>
    <t>AR8PP9.1</t>
  </si>
  <si>
    <t>9641/44572</t>
  </si>
  <si>
    <t>AR8PP5.1</t>
  </si>
  <si>
    <t>9641/44686</t>
  </si>
  <si>
    <t>AR8PP4.1</t>
  </si>
  <si>
    <t>9641/44573</t>
  </si>
  <si>
    <t>AR81P2.1</t>
  </si>
  <si>
    <t>9641/44646</t>
  </si>
  <si>
    <t>ARA9P2.1</t>
  </si>
  <si>
    <t>9641/50714</t>
  </si>
  <si>
    <t>9641/44551</t>
  </si>
  <si>
    <t>SZD08A021701</t>
  </si>
  <si>
    <t>SC9675IM-P-HRF11-9675</t>
  </si>
  <si>
    <t>SC9675IM-P-HRF11</t>
  </si>
  <si>
    <t>X5020100</t>
  </si>
  <si>
    <t>9675/349CA</t>
  </si>
  <si>
    <t>X4756100</t>
  </si>
  <si>
    <t>9675/350DA</t>
  </si>
  <si>
    <t>9675/32510</t>
  </si>
  <si>
    <t>9675/44764</t>
  </si>
  <si>
    <t>9675/44478</t>
  </si>
  <si>
    <t>9675/45012</t>
  </si>
  <si>
    <t>SZD08A021403</t>
  </si>
  <si>
    <t>SC9675IM-P-LRF10-9675</t>
  </si>
  <si>
    <t>SC9675IM-P-LRF10</t>
  </si>
  <si>
    <t>F3-03-01</t>
  </si>
  <si>
    <t>SZD08A020801</t>
  </si>
  <si>
    <t>SC9641TS-PC(STC9A001I)-41CPA</t>
  </si>
  <si>
    <t>SC9641TS-PC</t>
  </si>
  <si>
    <t>X4927100</t>
  </si>
  <si>
    <t>41CPA/34610</t>
  </si>
  <si>
    <t>X4756800</t>
  </si>
  <si>
    <t>41CPA/34880</t>
  </si>
  <si>
    <t>X4756200</t>
  </si>
  <si>
    <t>41CPA/34820</t>
  </si>
  <si>
    <t>41CPA/34720</t>
  </si>
  <si>
    <t>X5463500</t>
  </si>
  <si>
    <t>41CPA/410DA</t>
  </si>
  <si>
    <t>X6581200</t>
  </si>
  <si>
    <t>41CPA/50628</t>
  </si>
  <si>
    <t>X6355700</t>
  </si>
  <si>
    <t>41CPA/44969</t>
  </si>
  <si>
    <t>X6278900</t>
  </si>
  <si>
    <t>41CPA/44953</t>
  </si>
  <si>
    <t>X6278800</t>
  </si>
  <si>
    <t>41CPA/44927</t>
  </si>
  <si>
    <t>X6278600</t>
  </si>
  <si>
    <t>41CPA/45111</t>
  </si>
  <si>
    <t>SZD08A020601</t>
  </si>
  <si>
    <t>SC9641TS-P-I(STC9A001I)-41CPA</t>
  </si>
  <si>
    <t>SC9641TS-P</t>
  </si>
  <si>
    <t>X5475900</t>
  </si>
  <si>
    <t>41CPA/4172C</t>
  </si>
  <si>
    <t>X6581500</t>
  </si>
  <si>
    <t>41CPA/50631</t>
  </si>
  <si>
    <t>X6356100</t>
  </si>
  <si>
    <t>41CPA/44980</t>
  </si>
  <si>
    <t>SZD08A02050B</t>
  </si>
  <si>
    <t>SC9642TS(STC9A001H)-E-9642E</t>
  </si>
  <si>
    <t>SC9642TS-E</t>
  </si>
  <si>
    <t>X5019000</t>
  </si>
  <si>
    <t>9642E/408GA</t>
  </si>
  <si>
    <t>X4928100</t>
  </si>
  <si>
    <t>9642/449AA</t>
  </si>
  <si>
    <t>X4815400</t>
  </si>
  <si>
    <t>9642E/43465</t>
  </si>
  <si>
    <t>X4815100</t>
  </si>
  <si>
    <t>9642E/43464</t>
  </si>
  <si>
    <t>E3-03-01</t>
  </si>
  <si>
    <t>E1-04-01</t>
  </si>
  <si>
    <t>SZD08A020502</t>
  </si>
  <si>
    <t>SC9642TS(STC9A001H)-E-9642</t>
  </si>
  <si>
    <t>X4498700</t>
  </si>
  <si>
    <t>9642/42627</t>
  </si>
  <si>
    <t>X4401000</t>
  </si>
  <si>
    <t>9642/32300</t>
  </si>
  <si>
    <t>X4308300</t>
  </si>
  <si>
    <t>9642/32030</t>
  </si>
  <si>
    <t>X4308100</t>
  </si>
  <si>
    <t>9642/32110</t>
  </si>
  <si>
    <t>X4307900</t>
  </si>
  <si>
    <t>9642/31090</t>
  </si>
  <si>
    <t>X4191800</t>
  </si>
  <si>
    <t>9642/30880</t>
  </si>
  <si>
    <t>X4190900</t>
  </si>
  <si>
    <t>9642/32290</t>
  </si>
  <si>
    <t>X4190400</t>
  </si>
  <si>
    <t>9642/30940</t>
  </si>
  <si>
    <t>X4006200</t>
  </si>
  <si>
    <t>9642/25020</t>
  </si>
  <si>
    <t>X4005700</t>
  </si>
  <si>
    <t>9642/25070</t>
  </si>
  <si>
    <t>X4005200</t>
  </si>
  <si>
    <t>9642/32320</t>
  </si>
  <si>
    <t>X3761000</t>
  </si>
  <si>
    <t>9642/235T1</t>
  </si>
  <si>
    <t>X5019500</t>
  </si>
  <si>
    <t>9642/351BA</t>
  </si>
  <si>
    <t>X4499900</t>
  </si>
  <si>
    <t>9642/42628</t>
  </si>
  <si>
    <t>B5-03-01</t>
  </si>
  <si>
    <t>X4025200</t>
  </si>
  <si>
    <t>9642/25220</t>
  </si>
  <si>
    <t>B5-02-01</t>
  </si>
  <si>
    <t>X4190700</t>
  </si>
  <si>
    <t>9642/30970</t>
  </si>
  <si>
    <t>X4190300</t>
  </si>
  <si>
    <t>9642/30830</t>
  </si>
  <si>
    <t>9642/25320</t>
  </si>
  <si>
    <t>X3983700</t>
  </si>
  <si>
    <t>9642/25270</t>
  </si>
  <si>
    <t>B5-01-01</t>
  </si>
  <si>
    <t>X4307600</t>
  </si>
  <si>
    <t>9642/30960</t>
  </si>
  <si>
    <t>B4-04-01</t>
  </si>
  <si>
    <t>9642/30730</t>
  </si>
  <si>
    <t>X4005800</t>
  </si>
  <si>
    <t>9642/24980</t>
  </si>
  <si>
    <t>9642/24920</t>
  </si>
  <si>
    <t>X3983900</t>
  </si>
  <si>
    <t>9642/25090</t>
  </si>
  <si>
    <t>B4-03-01</t>
  </si>
  <si>
    <t>9642/25190</t>
  </si>
  <si>
    <t>9642/25170</t>
  </si>
  <si>
    <t>B4-02-01</t>
  </si>
  <si>
    <t>9642/25120</t>
  </si>
  <si>
    <t>B4-01-01</t>
  </si>
  <si>
    <t>X4005100</t>
  </si>
  <si>
    <t>9642/25210</t>
  </si>
  <si>
    <t>B3-04-01</t>
  </si>
  <si>
    <t>34330/351BA</t>
  </si>
  <si>
    <t>X4927800</t>
  </si>
  <si>
    <t>9642/32780</t>
  </si>
  <si>
    <t>X4814300</t>
  </si>
  <si>
    <t>9642/34330</t>
  </si>
  <si>
    <t>X4663900</t>
  </si>
  <si>
    <t>9642/42630</t>
  </si>
  <si>
    <t>X4663700</t>
  </si>
  <si>
    <t>9642/33170</t>
  </si>
  <si>
    <t>32960/33170</t>
  </si>
  <si>
    <t>X4498200</t>
  </si>
  <si>
    <t>9642/41447</t>
  </si>
  <si>
    <t>41447/41446</t>
  </si>
  <si>
    <t>X4498100</t>
  </si>
  <si>
    <t>9642/41446</t>
  </si>
  <si>
    <t>X4401600</t>
  </si>
  <si>
    <t>9642/32960</t>
  </si>
  <si>
    <t>X4401400</t>
  </si>
  <si>
    <t>9642/32640</t>
  </si>
  <si>
    <t>X4401300</t>
  </si>
  <si>
    <t>9642/32630</t>
  </si>
  <si>
    <t>X4401200</t>
  </si>
  <si>
    <t>9642/32620</t>
  </si>
  <si>
    <t>X4400900</t>
  </si>
  <si>
    <t>9642/31690</t>
  </si>
  <si>
    <t>X4309100</t>
  </si>
  <si>
    <t>9642/31610</t>
  </si>
  <si>
    <t>31670/31610</t>
  </si>
  <si>
    <t>X4308900</t>
  </si>
  <si>
    <t>9642/32690</t>
  </si>
  <si>
    <t>X4308700</t>
  </si>
  <si>
    <t>9642/31670</t>
  </si>
  <si>
    <t>X4308600</t>
  </si>
  <si>
    <t>9642/32060</t>
  </si>
  <si>
    <t>X4308500</t>
  </si>
  <si>
    <t>9642/32050</t>
  </si>
  <si>
    <t>X4308200</t>
  </si>
  <si>
    <t>9642/31020</t>
  </si>
  <si>
    <t>X4308000</t>
  </si>
  <si>
    <t>9642/32100</t>
  </si>
  <si>
    <t>X4307400</t>
  </si>
  <si>
    <t>9642/31040</t>
  </si>
  <si>
    <t>X4192100</t>
  </si>
  <si>
    <t>9642/32210</t>
  </si>
  <si>
    <t>X4192000</t>
  </si>
  <si>
    <t>9642/32200</t>
  </si>
  <si>
    <t>X4191900</t>
  </si>
  <si>
    <t>9642/32390</t>
  </si>
  <si>
    <t>9642/32680</t>
  </si>
  <si>
    <t>X4191600</t>
  </si>
  <si>
    <t>9642/32260</t>
  </si>
  <si>
    <t>X4191400</t>
  </si>
  <si>
    <t>9642/31240</t>
  </si>
  <si>
    <t>9642/32190</t>
  </si>
  <si>
    <t>B3-03-01</t>
  </si>
  <si>
    <t>9642/42631</t>
  </si>
  <si>
    <t>42630/42631</t>
  </si>
  <si>
    <t>X4401100</t>
  </si>
  <si>
    <t>9642/32310</t>
  </si>
  <si>
    <t>32310/32390</t>
  </si>
  <si>
    <t>X4309000</t>
  </si>
  <si>
    <t>9642/31490</t>
  </si>
  <si>
    <t>X4308400</t>
  </si>
  <si>
    <t>9642/32040</t>
  </si>
  <si>
    <t>X4190800</t>
  </si>
  <si>
    <t>9642/32380</t>
  </si>
  <si>
    <t>B3-02-01</t>
  </si>
  <si>
    <t>32640/32960</t>
  </si>
  <si>
    <t>X4308800</t>
  </si>
  <si>
    <t>9642/31580</t>
  </si>
  <si>
    <t>B3-01-01</t>
  </si>
  <si>
    <t>9642/31080</t>
  </si>
  <si>
    <t>9642/31180</t>
  </si>
  <si>
    <t>9642/30610</t>
  </si>
  <si>
    <t>9642/25010</t>
  </si>
  <si>
    <t>9642/30690</t>
  </si>
  <si>
    <t>9642/25290</t>
  </si>
  <si>
    <t>9642/30670</t>
  </si>
  <si>
    <t>B2-04-01</t>
  </si>
  <si>
    <t>31480/31580</t>
  </si>
  <si>
    <t>X4307800</t>
  </si>
  <si>
    <t>9642/31480</t>
  </si>
  <si>
    <t>X4307700</t>
  </si>
  <si>
    <t>9642/31570</t>
  </si>
  <si>
    <t>31450/31570</t>
  </si>
  <si>
    <t>X4307500</t>
  </si>
  <si>
    <t>9642/31450</t>
  </si>
  <si>
    <t>9642/31280</t>
  </si>
  <si>
    <t>31280/31050</t>
  </si>
  <si>
    <t>31010/31280</t>
  </si>
  <si>
    <t>X4191100</t>
  </si>
  <si>
    <t>9642/31010</t>
  </si>
  <si>
    <t>X4190500</t>
  </si>
  <si>
    <t>9642/31050</t>
  </si>
  <si>
    <t>B2-03-01</t>
  </si>
  <si>
    <t>31490/31690</t>
  </si>
  <si>
    <t>31480/31570</t>
  </si>
  <si>
    <t>X4191000</t>
  </si>
  <si>
    <t>9642/31000</t>
  </si>
  <si>
    <t>B2-02-01</t>
  </si>
  <si>
    <t>X4309200</t>
  </si>
  <si>
    <t>9642/31620</t>
  </si>
  <si>
    <t>31610/31620</t>
  </si>
  <si>
    <t>31020/31090</t>
  </si>
  <si>
    <t>X4191700</t>
  </si>
  <si>
    <t>9642/31470</t>
  </si>
  <si>
    <t>31470/31450</t>
  </si>
  <si>
    <t>X4191500</t>
  </si>
  <si>
    <t>31420/31450</t>
  </si>
  <si>
    <t>X4191200</t>
  </si>
  <si>
    <t>9642/31420</t>
  </si>
  <si>
    <t>31000/31050</t>
  </si>
  <si>
    <t>B2-01-01</t>
  </si>
  <si>
    <t>X4401500</t>
  </si>
  <si>
    <t>9642E/32750</t>
  </si>
  <si>
    <t>31690/31620</t>
  </si>
  <si>
    <t>31580/31490</t>
  </si>
  <si>
    <t>31670/32060</t>
  </si>
  <si>
    <t>32050/32040</t>
  </si>
  <si>
    <t>9642E/32210</t>
  </si>
  <si>
    <t>31050/31280</t>
  </si>
  <si>
    <t>31240/31060</t>
  </si>
  <si>
    <t>31420/31060</t>
  </si>
  <si>
    <t>31000/31060</t>
  </si>
  <si>
    <t>X4190600</t>
  </si>
  <si>
    <t>9642/31060</t>
  </si>
  <si>
    <t>B1-04-01</t>
  </si>
  <si>
    <t>X4191300</t>
  </si>
  <si>
    <t>9642/31030</t>
  </si>
  <si>
    <t>B1-03-01</t>
  </si>
  <si>
    <t>31690/31490</t>
  </si>
  <si>
    <t>31620/31690</t>
  </si>
  <si>
    <t>B1-02-01</t>
  </si>
  <si>
    <t>B1-01-01</t>
  </si>
  <si>
    <t>A4-04-01</t>
  </si>
  <si>
    <t>A4-03-01</t>
  </si>
  <si>
    <t>A4-01-01</t>
  </si>
  <si>
    <t>A3-04-01</t>
  </si>
  <si>
    <t>A3-03-01</t>
  </si>
  <si>
    <t>A3-02-01</t>
  </si>
  <si>
    <t>X4402000</t>
  </si>
  <si>
    <t>9642/32400</t>
  </si>
  <si>
    <t>A2-04-01</t>
  </si>
  <si>
    <t>A2-03-01</t>
  </si>
  <si>
    <t>A2-02-01</t>
  </si>
  <si>
    <t>9642/41569</t>
  </si>
  <si>
    <t>42631/41569</t>
  </si>
  <si>
    <t>X4758200</t>
  </si>
  <si>
    <t>9642/51026</t>
  </si>
  <si>
    <t>E7-02-01</t>
  </si>
  <si>
    <t>X4815000</t>
  </si>
  <si>
    <t>9642/50425</t>
  </si>
  <si>
    <t>50425/51027</t>
  </si>
  <si>
    <t>9642/51028</t>
  </si>
  <si>
    <t>51028/51026</t>
  </si>
  <si>
    <t>51028/51027</t>
  </si>
  <si>
    <t>X4758400</t>
  </si>
  <si>
    <t>9642/51027</t>
  </si>
  <si>
    <t>51027/50425</t>
  </si>
  <si>
    <t>E6-03-01</t>
  </si>
  <si>
    <t>X4814500</t>
  </si>
  <si>
    <t>9642/34350</t>
  </si>
  <si>
    <t>X4927900</t>
  </si>
  <si>
    <t>9642/43226</t>
  </si>
  <si>
    <t>9642/42641</t>
  </si>
  <si>
    <t>42641/42626</t>
  </si>
  <si>
    <t>X4757100</t>
  </si>
  <si>
    <t>9642/43104</t>
  </si>
  <si>
    <t>42627/42626</t>
  </si>
  <si>
    <t>9642/42626</t>
  </si>
  <si>
    <t>42626/42641</t>
  </si>
  <si>
    <t>42626/42627</t>
  </si>
  <si>
    <t>X4815200</t>
  </si>
  <si>
    <t>9642/43239</t>
  </si>
  <si>
    <t>X4498400</t>
  </si>
  <si>
    <t>9642/41448</t>
  </si>
  <si>
    <t>41446/41448</t>
  </si>
  <si>
    <t>E2-04-01</t>
  </si>
  <si>
    <t>9642/41570</t>
  </si>
  <si>
    <t>41570/41569</t>
  </si>
  <si>
    <t>41448/41570</t>
  </si>
  <si>
    <t>E2-03-01</t>
  </si>
  <si>
    <t>X4815600</t>
  </si>
  <si>
    <t>9642/33160</t>
  </si>
  <si>
    <t>33160/33170</t>
  </si>
  <si>
    <t>X4814700</t>
  </si>
  <si>
    <t>9642/43103</t>
  </si>
  <si>
    <t>E2-01-01</t>
  </si>
  <si>
    <t>51026/51028</t>
  </si>
  <si>
    <t>SZD08A020501</t>
  </si>
  <si>
    <t>SC9642TS(9A001G)-9642</t>
  </si>
  <si>
    <t>SC9642TS</t>
  </si>
  <si>
    <t>X5238800</t>
  </si>
  <si>
    <t>9642/34880</t>
  </si>
  <si>
    <t>X6279000</t>
  </si>
  <si>
    <t>9642/44442</t>
  </si>
  <si>
    <t>X5764300</t>
  </si>
  <si>
    <t>9642/42531</t>
  </si>
  <si>
    <t>X5439200</t>
  </si>
  <si>
    <t>9642/41514</t>
  </si>
  <si>
    <t>X6501900</t>
  </si>
  <si>
    <t>9642/50646</t>
  </si>
  <si>
    <t>X6501800</t>
  </si>
  <si>
    <t>9642/50609</t>
  </si>
  <si>
    <t>X6458400</t>
  </si>
  <si>
    <t>9642/45308</t>
  </si>
  <si>
    <t>X5239600</t>
  </si>
  <si>
    <t>9642/34860</t>
  </si>
  <si>
    <t>34860/34880</t>
  </si>
  <si>
    <t>X5238900</t>
  </si>
  <si>
    <t>9642/349BA</t>
  </si>
  <si>
    <t>34880/349BA</t>
  </si>
  <si>
    <t>E1-03-01</t>
  </si>
  <si>
    <t>X5239200</t>
  </si>
  <si>
    <t>9642/50647</t>
  </si>
  <si>
    <t>SZD08A02020A</t>
  </si>
  <si>
    <t>SC9642TS(STC9A001H)-EC-9642</t>
  </si>
  <si>
    <t>SC9642TS-EC</t>
  </si>
  <si>
    <t>X4402100</t>
  </si>
  <si>
    <t>9642/32810</t>
  </si>
  <si>
    <t>32880/32810</t>
  </si>
  <si>
    <t>9642/408GA</t>
  </si>
  <si>
    <t>X4402500</t>
  </si>
  <si>
    <t>9642/42362</t>
  </si>
  <si>
    <t>X4401700</t>
  </si>
  <si>
    <t>9642/32870</t>
  </si>
  <si>
    <t>X4815300</t>
  </si>
  <si>
    <t>9642/44546</t>
  </si>
  <si>
    <t>X4402600</t>
  </si>
  <si>
    <t>9642/50244</t>
  </si>
  <si>
    <t>SZD08A014501</t>
  </si>
  <si>
    <t>SC9642TS-9642</t>
  </si>
  <si>
    <t>STC9A001D</t>
  </si>
  <si>
    <t>X3419900</t>
  </si>
  <si>
    <t>9642/22490</t>
  </si>
  <si>
    <t>X3208300</t>
  </si>
  <si>
    <t>9642/21930</t>
  </si>
  <si>
    <t>X3208200</t>
  </si>
  <si>
    <t>9642/21620</t>
  </si>
  <si>
    <t>X3007300</t>
  </si>
  <si>
    <t>9642/21430</t>
  </si>
  <si>
    <t>X3208100</t>
  </si>
  <si>
    <t>9642/22610</t>
  </si>
  <si>
    <t>X2990600</t>
  </si>
  <si>
    <t>9642/20860</t>
  </si>
  <si>
    <t>A4-02-01</t>
  </si>
  <si>
    <t>X3835300</t>
  </si>
  <si>
    <t>9642/24530</t>
  </si>
  <si>
    <t>X3760600</t>
  </si>
  <si>
    <t>9642/23760</t>
  </si>
  <si>
    <t>X3126000</t>
  </si>
  <si>
    <t>9642/21300</t>
  </si>
  <si>
    <t>X3125700</t>
  </si>
  <si>
    <t>9642/21270</t>
  </si>
  <si>
    <t>X4005300</t>
  </si>
  <si>
    <t>9642/25030</t>
  </si>
  <si>
    <t>X2604100</t>
  </si>
  <si>
    <t>9642/14710/143T3</t>
  </si>
  <si>
    <t>9642/51924</t>
  </si>
  <si>
    <t>F5-01-01</t>
  </si>
  <si>
    <t>9641PC/51911</t>
  </si>
  <si>
    <t>41CPA/51559</t>
  </si>
  <si>
    <t>9642/51250</t>
  </si>
  <si>
    <t>41CPA/52279</t>
  </si>
  <si>
    <t>41CPA/51682</t>
  </si>
  <si>
    <t>51711/51682</t>
  </si>
  <si>
    <t>52279/51749</t>
  </si>
  <si>
    <t>51749/51320</t>
  </si>
  <si>
    <t>41CPA/51320</t>
  </si>
  <si>
    <t>52280/52279</t>
  </si>
  <si>
    <t>J1-03-01</t>
  </si>
  <si>
    <t>X6617700</t>
  </si>
  <si>
    <t>9642/51041</t>
  </si>
  <si>
    <t>9642/51040</t>
  </si>
  <si>
    <t>9642/51039</t>
  </si>
  <si>
    <t>52269/51125</t>
  </si>
  <si>
    <t>E4-01-01</t>
  </si>
  <si>
    <t>J4-03-01</t>
  </si>
  <si>
    <t>51174/51777</t>
  </si>
  <si>
    <t>9642/51259</t>
  </si>
  <si>
    <t>51777/51174</t>
  </si>
  <si>
    <t>51259/51174</t>
  </si>
  <si>
    <t>9642/51174</t>
  </si>
  <si>
    <t>51174/51259</t>
  </si>
  <si>
    <t>E4-03-01</t>
  </si>
  <si>
    <t>9642/51173</t>
  </si>
  <si>
    <t>51173/51174</t>
  </si>
  <si>
    <t>51174/51173</t>
  </si>
  <si>
    <t>41CPA/51149</t>
  </si>
  <si>
    <t>SZD08A000902</t>
  </si>
  <si>
    <t>X6617800</t>
  </si>
  <si>
    <t>9642/51324</t>
  </si>
  <si>
    <t>9642/51732</t>
  </si>
  <si>
    <t>新尺寸</t>
  </si>
  <si>
    <t>X6618900</t>
  </si>
  <si>
    <t>9648/51013</t>
  </si>
  <si>
    <t>51014/51013</t>
  </si>
  <si>
    <t>X6618000</t>
  </si>
  <si>
    <t>9648/51014</t>
  </si>
  <si>
    <t>X6582900</t>
  </si>
  <si>
    <t>9648/50633</t>
  </si>
  <si>
    <t>X6618200</t>
  </si>
  <si>
    <t>9648/51070</t>
  </si>
  <si>
    <t>51070/51014</t>
  </si>
  <si>
    <t>52326/51723</t>
  </si>
  <si>
    <t>51723/52326</t>
  </si>
  <si>
    <t>52326/52107</t>
  </si>
  <si>
    <t>52107/52326</t>
  </si>
  <si>
    <t>SZD08A000205</t>
  </si>
  <si>
    <t>SC9648TS-P(STC9A001I)-9648</t>
  </si>
  <si>
    <t>SC9648TS-P</t>
  </si>
  <si>
    <t>X6460000</t>
  </si>
  <si>
    <t>9648/50301</t>
  </si>
  <si>
    <t>X6356200</t>
  </si>
  <si>
    <t>9648/50302</t>
  </si>
  <si>
    <t>X6278400</t>
  </si>
  <si>
    <t>9648/45233</t>
  </si>
  <si>
    <t>4</t>
  </si>
  <si>
    <t>9675/50681</t>
  </si>
  <si>
    <t>SZD08A000105</t>
  </si>
  <si>
    <t>SC9648TS-P(STC9A001I)-41CPA</t>
  </si>
  <si>
    <t>X5946900</t>
  </si>
  <si>
    <t>41CPA/43240</t>
  </si>
  <si>
    <t>X4603800</t>
  </si>
  <si>
    <t>41CPA/42003</t>
  </si>
  <si>
    <t>3</t>
  </si>
  <si>
    <t>X6355900</t>
  </si>
  <si>
    <t>41CPA/44955</t>
  </si>
  <si>
    <t>X6355500</t>
  </si>
  <si>
    <t>41CPA/44923</t>
  </si>
  <si>
    <t>41CPA/44933</t>
  </si>
  <si>
    <t>X6241900</t>
  </si>
  <si>
    <t>41CPA/44759</t>
  </si>
  <si>
    <t>X6116900</t>
  </si>
  <si>
    <t>41CPA/43954</t>
  </si>
  <si>
    <t>X6355800</t>
  </si>
  <si>
    <t>41CPA/44932</t>
  </si>
  <si>
    <t>44932/44924</t>
  </si>
  <si>
    <t>44923/44924</t>
  </si>
  <si>
    <t>X6278700</t>
  </si>
  <si>
    <t>41CPA/44925</t>
  </si>
  <si>
    <t>44925/44932</t>
  </si>
  <si>
    <t>X6278500</t>
  </si>
  <si>
    <t>41CPA/44924</t>
  </si>
  <si>
    <t>44924/44923</t>
  </si>
  <si>
    <t>SZD08A000102</t>
  </si>
  <si>
    <t>SC9641TS-P(9A001F)-41CPA</t>
  </si>
  <si>
    <t>STC9A001F</t>
  </si>
  <si>
    <t>X4081800</t>
  </si>
  <si>
    <t>30980/41CPA</t>
  </si>
  <si>
    <t>FA47-6392</t>
  </si>
  <si>
    <t>69401/50278</t>
  </si>
  <si>
    <t>J3-02-01</t>
  </si>
  <si>
    <t>SZC08H000201</t>
  </si>
  <si>
    <t>SC69401DW-69401</t>
  </si>
  <si>
    <t>SC69401</t>
  </si>
  <si>
    <t>69401/411DA</t>
  </si>
  <si>
    <t>FA32-5907</t>
  </si>
  <si>
    <t>69401/415BA</t>
  </si>
  <si>
    <t>SZC08H000200</t>
  </si>
  <si>
    <t>SC69431-PA2R-SPI-A-69431</t>
  </si>
  <si>
    <t>STC11431A</t>
  </si>
  <si>
    <t>SC69431-PA2R-SPI-A</t>
  </si>
  <si>
    <t>J1-02-01</t>
  </si>
  <si>
    <t>FA48-6724</t>
  </si>
  <si>
    <t>69431/51658</t>
  </si>
  <si>
    <t>SZC08D016401</t>
  </si>
  <si>
    <t>SC60340(STC9D05C)-60340</t>
  </si>
  <si>
    <t>STC9D05C</t>
  </si>
  <si>
    <t>SC60340</t>
  </si>
  <si>
    <t>1148610</t>
  </si>
  <si>
    <t>60340/13361</t>
  </si>
  <si>
    <t>SZC08D016301</t>
  </si>
  <si>
    <t>SC60228DC-白板</t>
  </si>
  <si>
    <t>SC60228DC</t>
  </si>
  <si>
    <t>4247520</t>
  </si>
  <si>
    <t>4162620</t>
  </si>
  <si>
    <t>4162600</t>
  </si>
  <si>
    <t>4216520</t>
  </si>
  <si>
    <t>SZC08D016101</t>
  </si>
  <si>
    <t>SC60228DC-60228</t>
  </si>
  <si>
    <t>A0002</t>
  </si>
  <si>
    <t>4186570</t>
  </si>
  <si>
    <t>珠海仓</t>
  </si>
  <si>
    <t>60228/43526</t>
  </si>
  <si>
    <t>60228/42945</t>
  </si>
  <si>
    <t>2228490</t>
  </si>
  <si>
    <t>60228/31949</t>
  </si>
  <si>
    <t>60320/2032</t>
  </si>
  <si>
    <t>SZB08X000401</t>
  </si>
  <si>
    <t>SC4923SO-N-XB-90NR-4923</t>
  </si>
  <si>
    <t>R25418E</t>
  </si>
  <si>
    <t>重测仓</t>
  </si>
  <si>
    <t>BIN01-1</t>
  </si>
  <si>
    <t>回测品</t>
  </si>
  <si>
    <t>白板</t>
  </si>
  <si>
    <t>4923/52002</t>
  </si>
  <si>
    <t>4251/50926</t>
  </si>
  <si>
    <t>50926/51557</t>
  </si>
  <si>
    <t>G6-03-01</t>
  </si>
  <si>
    <t>SZB08G003001</t>
  </si>
  <si>
    <t>SC4123S5-4123</t>
  </si>
  <si>
    <t>SC4123S5</t>
  </si>
  <si>
    <t>41237/44823</t>
  </si>
  <si>
    <t>G6-01-01</t>
  </si>
  <si>
    <t>SZB08G002601</t>
  </si>
  <si>
    <t>SC4123SO(STC11201B1)-4123</t>
  </si>
  <si>
    <t>SC4123SO</t>
  </si>
  <si>
    <t>41235/44221</t>
  </si>
  <si>
    <t>41237/44822</t>
  </si>
  <si>
    <t>SZB08G002101</t>
  </si>
  <si>
    <t>SC4104SO(STC11201B1)-4104</t>
  </si>
  <si>
    <t>SC4104SO</t>
  </si>
  <si>
    <t>41044/44172</t>
  </si>
  <si>
    <t>SZB08G002001</t>
  </si>
  <si>
    <t>SC4103SO(STC11201B1)-4103</t>
  </si>
  <si>
    <t>SC4103SO</t>
  </si>
  <si>
    <t>AP01456.02</t>
  </si>
  <si>
    <t>41032/43172</t>
  </si>
  <si>
    <t>SZB08G001901</t>
  </si>
  <si>
    <t>SC4102SO(STC11201B1)-4102</t>
  </si>
  <si>
    <t>SC4102SO</t>
  </si>
  <si>
    <t>41022/43172</t>
  </si>
  <si>
    <t>SZB08G001801</t>
  </si>
  <si>
    <t>SC4101SO(STC11201B1)-4101</t>
  </si>
  <si>
    <t>SC4101SO</t>
  </si>
  <si>
    <t>41012/43172</t>
  </si>
  <si>
    <t>4723/51595</t>
  </si>
  <si>
    <t>4723/52237</t>
  </si>
  <si>
    <t>4723/52236</t>
  </si>
  <si>
    <t>4723/52235</t>
  </si>
  <si>
    <t>4723/52233</t>
  </si>
  <si>
    <t>4723/51596</t>
  </si>
  <si>
    <t>SZB08G001500</t>
  </si>
  <si>
    <t>SC4703SO-GA-00NR-4703</t>
  </si>
  <si>
    <t>SC4703SO-TR</t>
  </si>
  <si>
    <t>J3-01-01</t>
  </si>
  <si>
    <t>4703/51594</t>
  </si>
  <si>
    <t>SZB08G001201</t>
  </si>
  <si>
    <t>SC4125SOR(STC11201B)-4125</t>
  </si>
  <si>
    <t>SC4125SOR</t>
  </si>
  <si>
    <t>4125a/42703</t>
  </si>
  <si>
    <t>ZY2407290092</t>
  </si>
  <si>
    <t>4125a/42702</t>
  </si>
  <si>
    <t>ZY2409200131</t>
  </si>
  <si>
    <t>SZB08G001101</t>
  </si>
  <si>
    <t>SC4125SO(STC11201B)-4125</t>
  </si>
  <si>
    <t>SC4125SO</t>
  </si>
  <si>
    <t>4125a/42701</t>
  </si>
  <si>
    <t>ZY2410130032</t>
  </si>
  <si>
    <t>SZB08G001001</t>
  </si>
  <si>
    <t>SC4104DN(STC11201B)-4104</t>
  </si>
  <si>
    <t>SC4104DN</t>
  </si>
  <si>
    <t>4104/43013</t>
  </si>
  <si>
    <t>H4-01-01</t>
  </si>
  <si>
    <t>4104/43016</t>
  </si>
  <si>
    <t>SZB08G000901</t>
  </si>
  <si>
    <t>SC4103DN(STC11201B)-4103</t>
  </si>
  <si>
    <t>4103/42823</t>
  </si>
  <si>
    <t>ZY2505300185</t>
  </si>
  <si>
    <t>SZB08G000801</t>
  </si>
  <si>
    <t>SC4102DN(STC11201B)-4102</t>
  </si>
  <si>
    <t>SC4102DN</t>
  </si>
  <si>
    <t>4102/43012</t>
  </si>
  <si>
    <t>4102/43015</t>
  </si>
  <si>
    <t>SZB08G000701</t>
  </si>
  <si>
    <t>4101/42806</t>
  </si>
  <si>
    <t>SZB08G000101</t>
  </si>
  <si>
    <t>SC2402DN-2402</t>
  </si>
  <si>
    <t>SC2402DN</t>
  </si>
  <si>
    <t>A015268.01（E）</t>
  </si>
  <si>
    <t>2402/403DA</t>
  </si>
  <si>
    <t>2402/408DA</t>
  </si>
  <si>
    <t>G7-03-01</t>
  </si>
  <si>
    <t>SZB08D015601</t>
  </si>
  <si>
    <t>SC4688SA-A(STC9D01C)-B-4688</t>
  </si>
  <si>
    <t>3039600</t>
  </si>
  <si>
    <t>4688/403DA</t>
  </si>
  <si>
    <t>SZB08D015501</t>
  </si>
  <si>
    <t>SC4688DA(STC9D01C)-4688D</t>
  </si>
  <si>
    <t>SC4688DA</t>
  </si>
  <si>
    <t>I5-01-01</t>
  </si>
  <si>
    <t>4688D/42004</t>
  </si>
  <si>
    <t>SZB08D000804</t>
  </si>
  <si>
    <t>SC4688DC-Q-DC-40CR-4688</t>
  </si>
  <si>
    <t>3104610</t>
  </si>
  <si>
    <t>4688/51166</t>
  </si>
  <si>
    <t>FFH-L43/52101</t>
  </si>
  <si>
    <t>地面仓9</t>
  </si>
  <si>
    <t>FFH-L43/51919</t>
  </si>
  <si>
    <t>FFH-L43/51918</t>
  </si>
  <si>
    <t>FFH-L43/51905</t>
  </si>
  <si>
    <t>FFH-L43/51788</t>
  </si>
  <si>
    <t>X-1-8</t>
  </si>
  <si>
    <t>地面仓8</t>
  </si>
  <si>
    <t>5043630</t>
  </si>
  <si>
    <t>FFH-L43/51411</t>
  </si>
  <si>
    <t>已做TCT</t>
  </si>
  <si>
    <t>地面仓7</t>
  </si>
  <si>
    <t>地面仓6</t>
  </si>
  <si>
    <t>FFH-L43/51790</t>
  </si>
  <si>
    <t>5042460</t>
  </si>
  <si>
    <t>地面仓3</t>
  </si>
  <si>
    <t>FFH-L43/51412</t>
  </si>
  <si>
    <t>X-1-2</t>
  </si>
  <si>
    <t>地面仓2</t>
  </si>
  <si>
    <t>FFH-L43/51413</t>
  </si>
  <si>
    <t>X-1-17</t>
  </si>
  <si>
    <t>地面仓17</t>
  </si>
  <si>
    <t>X-1-16</t>
  </si>
  <si>
    <t>地面仓16</t>
  </si>
  <si>
    <t>X-1-15</t>
  </si>
  <si>
    <t>5026730</t>
  </si>
  <si>
    <t>地面仓15</t>
  </si>
  <si>
    <t>FFH-L43/51209</t>
  </si>
  <si>
    <t>X-1-13</t>
  </si>
  <si>
    <t>5026740</t>
  </si>
  <si>
    <t>地面仓13</t>
  </si>
  <si>
    <t>FFH-L43/51213</t>
  </si>
  <si>
    <t>X-1-11</t>
  </si>
  <si>
    <t>地面仓11</t>
  </si>
  <si>
    <t>X-1-1</t>
  </si>
  <si>
    <t>地面仓1</t>
  </si>
  <si>
    <t>FFH-L43/51904</t>
  </si>
  <si>
    <t>FFH-L43/50347</t>
  </si>
  <si>
    <t>SZB08D00010A</t>
  </si>
  <si>
    <t>SC4643VB-A-4643</t>
  </si>
  <si>
    <t>SC4643VB</t>
  </si>
  <si>
    <t>4091410</t>
  </si>
  <si>
    <t>4643/42109</t>
  </si>
  <si>
    <t>4094630</t>
  </si>
  <si>
    <t>4643/42344</t>
  </si>
  <si>
    <t>4001V/52232</t>
  </si>
  <si>
    <t>ERAG8R.1</t>
  </si>
  <si>
    <t>49E/51623</t>
  </si>
  <si>
    <t>H</t>
  </si>
  <si>
    <t>H档</t>
  </si>
  <si>
    <t>宁芯成品仓</t>
  </si>
  <si>
    <t>5</t>
  </si>
  <si>
    <t>L</t>
  </si>
  <si>
    <t>L档</t>
  </si>
  <si>
    <t>G6-02-01</t>
  </si>
  <si>
    <t>ERAU4R.1</t>
  </si>
  <si>
    <t>49E/51622</t>
  </si>
  <si>
    <t>SZB08C020501</t>
  </si>
  <si>
    <t>CHY19S-CY19</t>
  </si>
  <si>
    <t>STC4011D</t>
  </si>
  <si>
    <t>CHY19S</t>
  </si>
  <si>
    <t>ER921R.3</t>
  </si>
  <si>
    <t>CY19/45092</t>
  </si>
  <si>
    <t>CY37/45015</t>
  </si>
  <si>
    <t>SZB08C020301</t>
  </si>
  <si>
    <t>CHY01S-CY01</t>
  </si>
  <si>
    <t>CHY01S</t>
  </si>
  <si>
    <t>ERAMXG.1</t>
  </si>
  <si>
    <t>CY01/44881</t>
  </si>
  <si>
    <t>SZB08C020201</t>
  </si>
  <si>
    <t>281-281</t>
  </si>
  <si>
    <t>281</t>
  </si>
  <si>
    <t>ERA8AR.1</t>
  </si>
  <si>
    <t>281/44746</t>
  </si>
  <si>
    <t>ER76DR.1</t>
  </si>
  <si>
    <t>281/44366</t>
  </si>
  <si>
    <t>ZY2410290081</t>
  </si>
  <si>
    <t>ERAT7R.1</t>
  </si>
  <si>
    <t>49E/45222</t>
  </si>
  <si>
    <t>F6-01-01</t>
  </si>
  <si>
    <t>ERCK8G.1</t>
  </si>
  <si>
    <t>49E/50777</t>
  </si>
  <si>
    <t>ERCD9G.2</t>
  </si>
  <si>
    <t>49E/50776</t>
  </si>
  <si>
    <t>ERCD7G.1</t>
  </si>
  <si>
    <t>49E/50447</t>
  </si>
  <si>
    <t>ERCD5G.1</t>
  </si>
  <si>
    <t>49E/50740</t>
  </si>
  <si>
    <t>ERC48G.1</t>
  </si>
  <si>
    <t>49E/50446</t>
  </si>
  <si>
    <t>ERC47G.1</t>
  </si>
  <si>
    <t>49E/50741</t>
  </si>
  <si>
    <t>ERC46G.1</t>
  </si>
  <si>
    <t>49E/50445</t>
  </si>
  <si>
    <t>ERC43G.1</t>
  </si>
  <si>
    <t>49E/50444</t>
  </si>
  <si>
    <t>ERAT9R.1</t>
  </si>
  <si>
    <t>49E/45021</t>
  </si>
  <si>
    <t>ERAT8R.1</t>
  </si>
  <si>
    <t>49E/45079</t>
  </si>
  <si>
    <t>ERAQ0R.1</t>
  </si>
  <si>
    <t>49E/45078</t>
  </si>
  <si>
    <t>ERAP8R.1</t>
  </si>
  <si>
    <t>49E/44837</t>
  </si>
  <si>
    <t>ERAP6R.1</t>
  </si>
  <si>
    <t>49E/45076</t>
  </si>
  <si>
    <t>ERAP4R.1</t>
  </si>
  <si>
    <t>49E/50823</t>
  </si>
  <si>
    <t>ERANDG.1</t>
  </si>
  <si>
    <t>49E/50742</t>
  </si>
  <si>
    <t>ERAMWG.1</t>
  </si>
  <si>
    <t>49E/50443</t>
  </si>
  <si>
    <t>ERAMVG.1</t>
  </si>
  <si>
    <t>49E/50744</t>
  </si>
  <si>
    <t>ERAMCG.1</t>
  </si>
  <si>
    <t>49E/45118</t>
  </si>
  <si>
    <t>49E/45131</t>
  </si>
  <si>
    <t>ERAG9R.1</t>
  </si>
  <si>
    <t>49E/45074</t>
  </si>
  <si>
    <t>ERADNR.1</t>
  </si>
  <si>
    <t>49E/44943</t>
  </si>
  <si>
    <t>SZB08C019901</t>
  </si>
  <si>
    <t>BZ12-BZ12</t>
  </si>
  <si>
    <t>BZ12</t>
  </si>
  <si>
    <t>ERA4AR.1</t>
  </si>
  <si>
    <t>BZ12/44476</t>
  </si>
  <si>
    <t>SZB08C019801</t>
  </si>
  <si>
    <t>SC4015SO-N-4015</t>
  </si>
  <si>
    <t>SC4015SO-N</t>
  </si>
  <si>
    <t>A1-02-01</t>
  </si>
  <si>
    <t>4015r/44455</t>
  </si>
  <si>
    <t>SZB08C019601</t>
  </si>
  <si>
    <t>SC4019SO-N-4019</t>
  </si>
  <si>
    <t>SC4019SO-N</t>
  </si>
  <si>
    <t>ER921R.2</t>
  </si>
  <si>
    <t>4019r/44416</t>
  </si>
  <si>
    <t>4019y/45135</t>
  </si>
  <si>
    <t>SZB08C019401</t>
  </si>
  <si>
    <t>SC4002SO(STC4000AA)-4002</t>
  </si>
  <si>
    <t>SC4002SO</t>
  </si>
  <si>
    <t>ER3F1G.1</t>
  </si>
  <si>
    <t>4002t/44681</t>
  </si>
  <si>
    <t>SZB08C006401</t>
  </si>
  <si>
    <t>EQD3FR.1</t>
  </si>
  <si>
    <t>4011/408DA</t>
  </si>
  <si>
    <t>SZB08C006306</t>
  </si>
  <si>
    <t>SC4011SO-N-白板</t>
  </si>
  <si>
    <t>SC4011SO-N</t>
  </si>
  <si>
    <t>ER5ENR.1</t>
  </si>
  <si>
    <t>-</t>
  </si>
  <si>
    <t>ZY2409090096</t>
  </si>
  <si>
    <t>SZB08C006304</t>
  </si>
  <si>
    <t>SC4011SO-N-49E</t>
  </si>
  <si>
    <t>ER511R.1</t>
  </si>
  <si>
    <t>49E/42366</t>
  </si>
  <si>
    <t>ER516R.1</t>
  </si>
  <si>
    <t>49E/42710</t>
  </si>
  <si>
    <t>ER73LR.1</t>
  </si>
  <si>
    <t>49E/43354</t>
  </si>
  <si>
    <t>49E/50654</t>
  </si>
  <si>
    <t>49E/50653</t>
  </si>
  <si>
    <t>SZB08C006301</t>
  </si>
  <si>
    <t>SC4011SO-N-4011</t>
  </si>
  <si>
    <t>ER924R.1</t>
  </si>
  <si>
    <t>4011r/44450</t>
  </si>
  <si>
    <t>SZB08C006101</t>
  </si>
  <si>
    <t>SC4001SE-4001</t>
  </si>
  <si>
    <t>SC4001SE</t>
  </si>
  <si>
    <t>EPDD4G.1</t>
  </si>
  <si>
    <t>4001W/423AA</t>
  </si>
  <si>
    <t>4001a/42738</t>
  </si>
  <si>
    <t>SZB08C005601</t>
  </si>
  <si>
    <t>SC4002BU-4002</t>
  </si>
  <si>
    <t>SC4002BU</t>
  </si>
  <si>
    <t>EQAPGG.1</t>
  </si>
  <si>
    <t>4002/349CA</t>
  </si>
  <si>
    <t>ER3F2G.1</t>
  </si>
  <si>
    <t>4002/4173A</t>
  </si>
  <si>
    <t>J6-04-01</t>
  </si>
  <si>
    <t>EN7V8G.1</t>
  </si>
  <si>
    <t>4002/149V8</t>
  </si>
  <si>
    <t>EN1GRG</t>
  </si>
  <si>
    <t>4002/2116</t>
  </si>
  <si>
    <t>ER7PAG.1</t>
  </si>
  <si>
    <t>4002/45051</t>
  </si>
  <si>
    <t>ER5C2G.1</t>
  </si>
  <si>
    <t>4002/42932</t>
  </si>
  <si>
    <t>4933/52624</t>
  </si>
  <si>
    <t>RERDK1G</t>
  </si>
  <si>
    <t>RERDJ8G</t>
  </si>
  <si>
    <t>RERD18G</t>
  </si>
  <si>
    <t>RERD15G</t>
  </si>
  <si>
    <t>RERD06G</t>
  </si>
  <si>
    <t>RERCMFG</t>
  </si>
  <si>
    <t>RERCGGG</t>
  </si>
  <si>
    <t>RES31QR</t>
  </si>
  <si>
    <t>G8-02-01</t>
  </si>
  <si>
    <t>ERDS5G.1</t>
  </si>
  <si>
    <t>512/51614</t>
  </si>
  <si>
    <t>ERDK4G.1</t>
  </si>
  <si>
    <t>512/51403</t>
  </si>
  <si>
    <t>ERCY8G.1</t>
  </si>
  <si>
    <t>512/51528</t>
  </si>
  <si>
    <t>ERCN6G.1</t>
  </si>
  <si>
    <t>512/51527</t>
  </si>
  <si>
    <t>ERCGRG.1</t>
  </si>
  <si>
    <t>512/51615</t>
  </si>
  <si>
    <t>ERC99G.1</t>
  </si>
  <si>
    <t>512/51616</t>
  </si>
  <si>
    <t>G8-01-01</t>
  </si>
  <si>
    <t>ERDS1G.1</t>
  </si>
  <si>
    <t>512/51460</t>
  </si>
  <si>
    <t>ERDS0G.1</t>
  </si>
  <si>
    <t>512/51459</t>
  </si>
  <si>
    <t>ERDG6G.1</t>
  </si>
  <si>
    <t>512/51617</t>
  </si>
  <si>
    <t>ERDS2G.1</t>
  </si>
  <si>
    <t>512/51458</t>
  </si>
  <si>
    <t>4923/51236</t>
  </si>
  <si>
    <t>BIN2</t>
  </si>
  <si>
    <t>BIN1</t>
  </si>
  <si>
    <t>G7-02-01</t>
  </si>
  <si>
    <t>RERDK2G</t>
  </si>
  <si>
    <t>ERD20G.1</t>
  </si>
  <si>
    <t>CY19/51671</t>
  </si>
  <si>
    <t>SZB08C000900</t>
  </si>
  <si>
    <t>G01M/51269</t>
  </si>
  <si>
    <t>G01M</t>
  </si>
  <si>
    <t>ERCS6G.1</t>
  </si>
  <si>
    <t>G01M/50907</t>
  </si>
  <si>
    <t>SZB08C000700</t>
  </si>
  <si>
    <t>SC4015SO-N-CE-90NR-515</t>
  </si>
  <si>
    <t>ERCARG.1</t>
  </si>
  <si>
    <t>515/50810</t>
  </si>
  <si>
    <t>SZB08C000600</t>
  </si>
  <si>
    <t>SC4015SO-N-CE-90NR-QX11</t>
  </si>
  <si>
    <t>D8-03-01</t>
  </si>
  <si>
    <t>ERCAWG.1</t>
  </si>
  <si>
    <t>QX11/50711</t>
  </si>
  <si>
    <t>20250226</t>
  </si>
  <si>
    <t>ERCA2G.1</t>
  </si>
  <si>
    <t>QX11/50712</t>
  </si>
  <si>
    <t>ERC98G.1</t>
  </si>
  <si>
    <t>QX11/50710</t>
  </si>
  <si>
    <t>D7-01-01</t>
  </si>
  <si>
    <t>SZB08C000300</t>
  </si>
  <si>
    <t>SC4015SO-N-CE-90NR-4015</t>
  </si>
  <si>
    <t>4015/51687</t>
  </si>
  <si>
    <t>ERCX5G.1</t>
  </si>
  <si>
    <t>4015/50852</t>
  </si>
  <si>
    <t>SZB08C000200</t>
  </si>
  <si>
    <t>SC4015SO-N-CE-90NX</t>
  </si>
  <si>
    <t>SC4015SO-N-4015-TR</t>
  </si>
  <si>
    <t>G02M/50451</t>
  </si>
  <si>
    <t>SZB08C00010B</t>
  </si>
  <si>
    <t>SC9621VB-A(STC9910F)-F-9621</t>
  </si>
  <si>
    <t>9621/42142</t>
  </si>
  <si>
    <t>9621/43443</t>
  </si>
  <si>
    <t>9621/43639</t>
  </si>
  <si>
    <t>9621/43512</t>
  </si>
  <si>
    <t>SZB08C000100</t>
  </si>
  <si>
    <t>SC4009SO-4009</t>
  </si>
  <si>
    <t>SC4009A</t>
  </si>
  <si>
    <t>SC4009SO</t>
  </si>
  <si>
    <t>ERA47E.2</t>
  </si>
  <si>
    <t>40097/44889</t>
  </si>
  <si>
    <t>2402/51701-G</t>
  </si>
  <si>
    <t>D8-04-01</t>
  </si>
  <si>
    <t>C6-03-01</t>
  </si>
  <si>
    <t>2402/51901-G</t>
  </si>
  <si>
    <t>51902-G/51901-G</t>
  </si>
  <si>
    <t>51901/51701</t>
  </si>
  <si>
    <t>STC9G001D</t>
  </si>
  <si>
    <t>2033/50428</t>
  </si>
  <si>
    <t>2033/51943</t>
  </si>
  <si>
    <t>C7-04-01</t>
  </si>
  <si>
    <t>2064/52001</t>
  </si>
  <si>
    <t>52001/51944</t>
  </si>
  <si>
    <t>2064/51944</t>
  </si>
  <si>
    <t>SZA08G001801</t>
  </si>
  <si>
    <t>2063/51234</t>
  </si>
  <si>
    <t>A007025</t>
  </si>
  <si>
    <t>2063/51466</t>
  </si>
  <si>
    <t>D5-01-01</t>
  </si>
  <si>
    <t>SZA08G001301</t>
  </si>
  <si>
    <t>SC2402SO-N-G(STC9G002B)-177</t>
  </si>
  <si>
    <t>A017281</t>
  </si>
  <si>
    <t>177/43136</t>
  </si>
  <si>
    <t>ZY2409080082</t>
  </si>
  <si>
    <t>SZA08G001101</t>
  </si>
  <si>
    <t>SC2402SO-N（STC9G002B)-G-2402</t>
  </si>
  <si>
    <t>A019369</t>
  </si>
  <si>
    <t>2402F/50648-G</t>
  </si>
  <si>
    <t>ZY2502280023</t>
  </si>
  <si>
    <t>A017282</t>
  </si>
  <si>
    <t>2402P/41604</t>
  </si>
  <si>
    <t>ZY2407090180</t>
  </si>
  <si>
    <t>ZY2503170105</t>
  </si>
  <si>
    <t>SZA08G001001</t>
  </si>
  <si>
    <t>SC2402SO-N（STC9G002A)-G-2402</t>
  </si>
  <si>
    <t>A016596</t>
  </si>
  <si>
    <t>2402B/50270-G</t>
  </si>
  <si>
    <t>ZY2502130024</t>
  </si>
  <si>
    <t>A015265</t>
  </si>
  <si>
    <t>2402P/41663</t>
  </si>
  <si>
    <t>ZY2408150041</t>
  </si>
  <si>
    <t>H7-01-01</t>
  </si>
  <si>
    <t>A016108</t>
  </si>
  <si>
    <t>24026/44578-G</t>
  </si>
  <si>
    <t>A017276</t>
  </si>
  <si>
    <t>2402n/44006-G</t>
  </si>
  <si>
    <t>ZY2412260171</t>
  </si>
  <si>
    <t>A017275</t>
  </si>
  <si>
    <t>2402e/43138</t>
  </si>
  <si>
    <t>ZY2409080083</t>
  </si>
  <si>
    <t>ZY2503170104</t>
  </si>
  <si>
    <t>SZA08G000901</t>
  </si>
  <si>
    <t>SC2402SO6-2402</t>
  </si>
  <si>
    <t>SC2402SO6</t>
  </si>
  <si>
    <t>A015268</t>
  </si>
  <si>
    <t>2402K</t>
  </si>
  <si>
    <t>SZA08G000801</t>
  </si>
  <si>
    <t>SC2033NSO5R-33N</t>
  </si>
  <si>
    <t>SC2033NSO5R</t>
  </si>
  <si>
    <t>A018822</t>
  </si>
  <si>
    <t>33N/25082</t>
  </si>
  <si>
    <t>33N/25182</t>
  </si>
  <si>
    <t>SZA08G000701</t>
  </si>
  <si>
    <t>SC2033SSO5R-33S</t>
  </si>
  <si>
    <t>SC2033SSO5R</t>
  </si>
  <si>
    <t>33S/25182</t>
  </si>
  <si>
    <t>J7-04-01</t>
  </si>
  <si>
    <t>33S/25282</t>
  </si>
  <si>
    <t>SZA08G000501</t>
  </si>
  <si>
    <t>SC2033SO-2033Y</t>
  </si>
  <si>
    <t>SC2033SO</t>
  </si>
  <si>
    <t>2033S/25082</t>
  </si>
  <si>
    <t>2033S/25182</t>
  </si>
  <si>
    <t>SZA08G000401</t>
  </si>
  <si>
    <t>SC2033SO-N-2033</t>
  </si>
  <si>
    <t>SC2033SO-N</t>
  </si>
  <si>
    <t>2033m/33982</t>
  </si>
  <si>
    <t>AP00366(E)</t>
  </si>
  <si>
    <t>2033N/23136</t>
  </si>
  <si>
    <t>2033N/25182</t>
  </si>
  <si>
    <t>2033N/31936</t>
  </si>
  <si>
    <t>2033A/50107</t>
  </si>
  <si>
    <t>ZY2503170108</t>
  </si>
  <si>
    <t>2033t/34682</t>
  </si>
  <si>
    <t>2033l/33882</t>
  </si>
  <si>
    <t>2033k/33782</t>
  </si>
  <si>
    <t>ZY2501190012</t>
  </si>
  <si>
    <t>2033A/50108</t>
  </si>
  <si>
    <t>SZA08G000301</t>
  </si>
  <si>
    <t>SC2402GSO-N-2402</t>
  </si>
  <si>
    <t>2402e/23168</t>
  </si>
  <si>
    <t>2402L/31228</t>
  </si>
  <si>
    <t>J6-01-01</t>
  </si>
  <si>
    <t>AP00452.01</t>
  </si>
  <si>
    <t>2402k/23752</t>
  </si>
  <si>
    <t>2402x/25028</t>
  </si>
  <si>
    <t>2402q/24228</t>
  </si>
  <si>
    <t>2402j/23668</t>
  </si>
  <si>
    <t>2402Q/31768</t>
  </si>
  <si>
    <t>SZA08G00020A</t>
  </si>
  <si>
    <t>SL54123A-54123A</t>
  </si>
  <si>
    <t>SL54123A</t>
  </si>
  <si>
    <t>54123A/23784</t>
  </si>
  <si>
    <t>SZA08G000201</t>
  </si>
  <si>
    <t>SC2064SO-2064</t>
  </si>
  <si>
    <t>SC2064SO</t>
  </si>
  <si>
    <t>2064d/43007</t>
  </si>
  <si>
    <t>ZY2408110008</t>
  </si>
  <si>
    <t>ZY2409080079</t>
  </si>
  <si>
    <t>A007845</t>
  </si>
  <si>
    <t>2064S/41940</t>
  </si>
  <si>
    <t>ZY2409050026</t>
  </si>
  <si>
    <t>20649/45022</t>
  </si>
  <si>
    <t>ZY2503050097</t>
  </si>
  <si>
    <t>2064C/50373</t>
  </si>
  <si>
    <t>ZY2503190076</t>
  </si>
  <si>
    <t>SZA08G00010A</t>
  </si>
  <si>
    <t>SC2402LSO-N-2402</t>
  </si>
  <si>
    <t>A016038</t>
  </si>
  <si>
    <t>2402h/23403</t>
  </si>
  <si>
    <t>2402K/411BA</t>
  </si>
  <si>
    <t>ZY2408060181</t>
  </si>
  <si>
    <t>A016095</t>
  </si>
  <si>
    <t>2402N/41449</t>
  </si>
  <si>
    <t>ZY2408060182</t>
  </si>
  <si>
    <t>ZY2408040119</t>
  </si>
  <si>
    <t>A015263</t>
  </si>
  <si>
    <t>2402B/402AA</t>
  </si>
  <si>
    <t>2063e/43112</t>
  </si>
  <si>
    <t>ZY2408210166</t>
  </si>
  <si>
    <t>2063Q/41766</t>
  </si>
  <si>
    <t>ZY2406050038</t>
  </si>
  <si>
    <t>2063f/43216</t>
  </si>
  <si>
    <t>2063u/44742</t>
  </si>
  <si>
    <t>ZY2503050063</t>
  </si>
  <si>
    <t>5036380</t>
  </si>
  <si>
    <t>2442/51602</t>
  </si>
  <si>
    <t>C6-01-01</t>
  </si>
  <si>
    <t>5034400</t>
  </si>
  <si>
    <t>2442/51701</t>
  </si>
  <si>
    <t>2442/51929</t>
  </si>
  <si>
    <t>51929/51928</t>
  </si>
  <si>
    <t>51701/51929</t>
  </si>
  <si>
    <t>2442/51702</t>
  </si>
  <si>
    <t>SZA08D003200</t>
  </si>
  <si>
    <t>SC2498TSO-Q-DB-00CR-2498T</t>
  </si>
  <si>
    <t>2498T/50814</t>
  </si>
  <si>
    <t>51608/51379</t>
  </si>
  <si>
    <t>5024500</t>
  </si>
  <si>
    <t>2442/51608</t>
  </si>
  <si>
    <t>2442/51795</t>
  </si>
  <si>
    <t>2442/51794</t>
  </si>
  <si>
    <t>51795/51794</t>
  </si>
  <si>
    <t>51795/51607</t>
  </si>
  <si>
    <t>2442/51607</t>
  </si>
  <si>
    <t>51794/51793</t>
  </si>
  <si>
    <t>2442/51793</t>
  </si>
  <si>
    <t>51793/51927</t>
  </si>
  <si>
    <t>2448A/50118</t>
  </si>
  <si>
    <t>SZA08D002000</t>
  </si>
  <si>
    <t>SC2943SO(2943N1-1)-2943</t>
  </si>
  <si>
    <t>SC2943SO</t>
  </si>
  <si>
    <t>4320190</t>
  </si>
  <si>
    <t>2943&gt;/45234</t>
  </si>
  <si>
    <t>2442B/50225</t>
  </si>
  <si>
    <t>50225/50304</t>
  </si>
  <si>
    <t>4320180</t>
  </si>
  <si>
    <t>2442C/50304</t>
  </si>
  <si>
    <t>50304/50225</t>
  </si>
  <si>
    <t>4319140</t>
  </si>
  <si>
    <t>2442&gt;/45203</t>
  </si>
  <si>
    <t>SZA08D000500</t>
  </si>
  <si>
    <t>SC25271SO6-5271</t>
  </si>
  <si>
    <t>SC25271SO6</t>
  </si>
  <si>
    <t>4233910</t>
  </si>
  <si>
    <t>52714/44135</t>
  </si>
  <si>
    <t>SZA08D000400</t>
  </si>
  <si>
    <t>SC25270SO6-5270</t>
  </si>
  <si>
    <t>SC25270SO6</t>
  </si>
  <si>
    <t>5270n/44017</t>
  </si>
  <si>
    <t>5270n/44018</t>
  </si>
  <si>
    <t>SZA08D000201</t>
  </si>
  <si>
    <t>SC2948SO(STC11102A)-2948</t>
  </si>
  <si>
    <t>SC2948SO</t>
  </si>
  <si>
    <t>4181500</t>
  </si>
  <si>
    <t>2948g/43357</t>
  </si>
  <si>
    <t>ZY2409130173</t>
  </si>
  <si>
    <t>SZA08D000101</t>
  </si>
  <si>
    <t>SC2943SO(STC11102A)-2943</t>
  </si>
  <si>
    <t>2943g/43324</t>
  </si>
  <si>
    <t>ZY2409090065</t>
  </si>
  <si>
    <t>ZY2408290070</t>
  </si>
  <si>
    <t>D5-04-01</t>
  </si>
  <si>
    <t>SZA08C025401</t>
  </si>
  <si>
    <t>SC1134BU-CI-00AR-1134</t>
  </si>
  <si>
    <t>ER1903.1</t>
  </si>
  <si>
    <t>1134/50806</t>
  </si>
  <si>
    <t>1134/50805</t>
  </si>
  <si>
    <t>51552/51495</t>
  </si>
  <si>
    <t>2464/51344</t>
  </si>
  <si>
    <t>51215/51418</t>
  </si>
  <si>
    <t>51419/51216</t>
  </si>
  <si>
    <t>51418/51344</t>
  </si>
  <si>
    <t>51932/51419</t>
  </si>
  <si>
    <t>2462/51343</t>
  </si>
  <si>
    <t>51340/51343</t>
  </si>
  <si>
    <t>AS1425.1</t>
  </si>
  <si>
    <t>2242/51684</t>
  </si>
  <si>
    <t>51804/51371</t>
  </si>
  <si>
    <t>52179/52315</t>
  </si>
  <si>
    <t>52315/52314</t>
  </si>
  <si>
    <t>52179/52178</t>
  </si>
  <si>
    <t>51619/52177</t>
  </si>
  <si>
    <t>52382/52108</t>
  </si>
  <si>
    <t>52354/52108</t>
  </si>
  <si>
    <t>52329/52356</t>
  </si>
  <si>
    <t>52328/52329</t>
  </si>
  <si>
    <t>52268/52328</t>
  </si>
  <si>
    <t>52268/52267</t>
  </si>
  <si>
    <t>52356/52329</t>
  </si>
  <si>
    <t>2442/52267</t>
  </si>
  <si>
    <t>51637/52267</t>
  </si>
  <si>
    <t>52108/52354</t>
  </si>
  <si>
    <t>2442/51638</t>
  </si>
  <si>
    <t>51638/51637</t>
  </si>
  <si>
    <t>ARDNR7.1</t>
  </si>
  <si>
    <t>2442/51536</t>
  </si>
  <si>
    <t>51637/51636</t>
  </si>
  <si>
    <t>2442/51637</t>
  </si>
  <si>
    <t>52104/52103</t>
  </si>
  <si>
    <t>52003/52105</t>
  </si>
  <si>
    <t>52104/52105</t>
  </si>
  <si>
    <t>1138/52404</t>
  </si>
  <si>
    <t>52404/52403</t>
  </si>
  <si>
    <t>1138/51948</t>
  </si>
  <si>
    <t>1138/52371</t>
  </si>
  <si>
    <t>52371/51948</t>
  </si>
  <si>
    <t>52404/52371</t>
  </si>
  <si>
    <t>2432/51308</t>
  </si>
  <si>
    <t>51308/51368</t>
  </si>
  <si>
    <t>52161/51931</t>
  </si>
  <si>
    <t>51224/51798</t>
  </si>
  <si>
    <t>51917/51915</t>
  </si>
  <si>
    <t>51915/51916</t>
  </si>
  <si>
    <t>51939/51135</t>
  </si>
  <si>
    <t>1245/51135</t>
  </si>
  <si>
    <t>51135/51939</t>
  </si>
  <si>
    <t>52114/52111</t>
  </si>
  <si>
    <t>2442/51797</t>
  </si>
  <si>
    <t>SZA08C022201</t>
  </si>
  <si>
    <t>SC2438SO(STC9906M)-2438</t>
  </si>
  <si>
    <t>SC2438SO</t>
  </si>
  <si>
    <t>AQCQE4.1</t>
  </si>
  <si>
    <t>24389/45045</t>
  </si>
  <si>
    <t>全一退货</t>
  </si>
  <si>
    <t>SZA08C022101</t>
  </si>
  <si>
    <t>SC2436SO(STC9906M)-2436</t>
  </si>
  <si>
    <t>SC2436SO</t>
  </si>
  <si>
    <t>24369/45047</t>
  </si>
  <si>
    <t>AQCQE3.1</t>
  </si>
  <si>
    <t>2436B/50275</t>
  </si>
  <si>
    <t>50275/45047</t>
  </si>
  <si>
    <t>SZA08C022001</t>
  </si>
  <si>
    <t>SC2434SO(STC9906M)-2434</t>
  </si>
  <si>
    <t>SC2434SO</t>
  </si>
  <si>
    <t>AR9237.1</t>
  </si>
  <si>
    <t>2434t/44640</t>
  </si>
  <si>
    <t>SZA08C021901</t>
  </si>
  <si>
    <t>SC2432SO(STC9906M)-2432</t>
  </si>
  <si>
    <t>24329/45046</t>
  </si>
  <si>
    <t>2432B/50276</t>
  </si>
  <si>
    <t>尊阳成品仓</t>
  </si>
  <si>
    <t>ZY2506200174</t>
  </si>
  <si>
    <t>ZY2506200176</t>
  </si>
  <si>
    <t>ZY2506140001</t>
  </si>
  <si>
    <t>SZA08C021705</t>
  </si>
  <si>
    <t>G01</t>
  </si>
  <si>
    <t>ERAPCG.1</t>
  </si>
  <si>
    <t>G01M/44947</t>
  </si>
  <si>
    <t>ERAP9R.1</t>
  </si>
  <si>
    <t>G01M/44946</t>
  </si>
  <si>
    <t>H6-03-01</t>
  </si>
  <si>
    <t>G01M/45084</t>
  </si>
  <si>
    <t>44947/44967</t>
  </si>
  <si>
    <t>ERAH0R.1</t>
  </si>
  <si>
    <t>G01M/44967</t>
  </si>
  <si>
    <t>44967/44947</t>
  </si>
  <si>
    <t>ER9N3R.1</t>
  </si>
  <si>
    <t>G01M/44520</t>
  </si>
  <si>
    <t>ZY2502210116</t>
  </si>
  <si>
    <t>ER923R.1</t>
  </si>
  <si>
    <t>G01M/44466</t>
  </si>
  <si>
    <t>ZY2502240125</t>
  </si>
  <si>
    <t>ER819R.1</t>
  </si>
  <si>
    <t>G01M/43941</t>
  </si>
  <si>
    <t>ZY2412240085</t>
  </si>
  <si>
    <t>ER818R.1</t>
  </si>
  <si>
    <t>G01M/43933</t>
  </si>
  <si>
    <t>ZY2412240098</t>
  </si>
  <si>
    <t>ER77LR.1</t>
  </si>
  <si>
    <t>G01M/44849</t>
  </si>
  <si>
    <t>ER76LR.1</t>
  </si>
  <si>
    <t>G01M/43505</t>
  </si>
  <si>
    <t>ZY2502210120</t>
  </si>
  <si>
    <t>ER72DR.1</t>
  </si>
  <si>
    <t>G01M/43422</t>
  </si>
  <si>
    <t>ZY2502250128</t>
  </si>
  <si>
    <t>D7-03-01</t>
  </si>
  <si>
    <t>ER5EMR.1</t>
  </si>
  <si>
    <t>GL08/42815</t>
  </si>
  <si>
    <t>G01H</t>
  </si>
  <si>
    <t>ZY2502220094</t>
  </si>
  <si>
    <t>SZA08C021601</t>
  </si>
  <si>
    <t>SC25891SO(11210F)-5891</t>
  </si>
  <si>
    <t>STC11210F</t>
  </si>
  <si>
    <t>SC25891SO</t>
  </si>
  <si>
    <t>PQ6N16.1</t>
  </si>
  <si>
    <t>5891t/44629</t>
  </si>
  <si>
    <t>SZA08C021504</t>
  </si>
  <si>
    <t>SC2434SO-N-E(STC9902I)-2434</t>
  </si>
  <si>
    <t>STC9902I</t>
  </si>
  <si>
    <t>SC2434SO-N-E</t>
  </si>
  <si>
    <t>AR44R8.1</t>
  </si>
  <si>
    <t>2434Y/42501</t>
  </si>
  <si>
    <t>ZY2409040126</t>
  </si>
  <si>
    <t>AR5FR9.1</t>
  </si>
  <si>
    <t>2434t/44671</t>
  </si>
  <si>
    <t>SZA08C021503</t>
  </si>
  <si>
    <t>SC1134SO-N(STC1002AF)-1134</t>
  </si>
  <si>
    <t>SC1134SO-N</t>
  </si>
  <si>
    <t>ERA454.1</t>
  </si>
  <si>
    <t>1134C/50346</t>
  </si>
  <si>
    <t>EPD858.1</t>
  </si>
  <si>
    <t>1134U/42102</t>
  </si>
  <si>
    <t>ZY2409070017</t>
  </si>
  <si>
    <t>ER9224.1</t>
  </si>
  <si>
    <t>1134C/50345</t>
  </si>
  <si>
    <t>SZA08C021501</t>
  </si>
  <si>
    <t>SC2465SO-2465</t>
  </si>
  <si>
    <t>STC9906V</t>
  </si>
  <si>
    <t>SC2465SO</t>
  </si>
  <si>
    <t>AQ6P27.1</t>
  </si>
  <si>
    <t>2465m/33927</t>
  </si>
  <si>
    <t>24656/44571</t>
  </si>
  <si>
    <t>SZA08C021301</t>
  </si>
  <si>
    <t>SC2498TSO-2498T</t>
  </si>
  <si>
    <t>SC2498TSO</t>
  </si>
  <si>
    <t>PP7514.7</t>
  </si>
  <si>
    <t>2498Ta/32714</t>
  </si>
  <si>
    <t>PQ810N.19</t>
  </si>
  <si>
    <t>2498h/43455</t>
  </si>
  <si>
    <t>PQ810N.1</t>
  </si>
  <si>
    <t>2498j/43619</t>
  </si>
  <si>
    <t>PQ810N.3</t>
  </si>
  <si>
    <t>2498h/43462</t>
  </si>
  <si>
    <t>2498h/43456</t>
  </si>
  <si>
    <t>SZA08C021201</t>
  </si>
  <si>
    <t>SC2498USO-2498U</t>
  </si>
  <si>
    <t>SC2498USO</t>
  </si>
  <si>
    <t>2498Ub/32814</t>
  </si>
  <si>
    <t>SZA08C021001</t>
  </si>
  <si>
    <t>SC25891SO-3L-5891</t>
  </si>
  <si>
    <t>STC11210D</t>
  </si>
  <si>
    <t>PP8517.3(E)</t>
  </si>
  <si>
    <t>5891J/31017</t>
  </si>
  <si>
    <t>5891I/30917</t>
  </si>
  <si>
    <t>SZA08C020801</t>
  </si>
  <si>
    <t>SC2498S0-YF-C-2498</t>
  </si>
  <si>
    <t>STC11210C</t>
  </si>
  <si>
    <t>SC2498SO</t>
  </si>
  <si>
    <t>PP8517.2</t>
  </si>
  <si>
    <t>2498v/24817</t>
  </si>
  <si>
    <t>AR3H05.1</t>
  </si>
  <si>
    <t>24431/42921</t>
  </si>
  <si>
    <t>ARDQE3.1</t>
  </si>
  <si>
    <t>2443S/51930</t>
  </si>
  <si>
    <t>SZA08C020301</t>
  </si>
  <si>
    <t>SC2443SO-2443</t>
  </si>
  <si>
    <t>STC9906G</t>
  </si>
  <si>
    <t>AP3GG8.1</t>
  </si>
  <si>
    <t>2443V/222G8</t>
  </si>
  <si>
    <t>ANAER5.1</t>
  </si>
  <si>
    <t>2443C/203T1</t>
  </si>
  <si>
    <t>APA3P4.1</t>
  </si>
  <si>
    <t>2455B/302P4</t>
  </si>
  <si>
    <t>H7-02-01</t>
  </si>
  <si>
    <t>2455U/42111</t>
  </si>
  <si>
    <t>AR6920.1</t>
  </si>
  <si>
    <t>2442j/43618</t>
  </si>
  <si>
    <t>AP5HRT.1</t>
  </si>
  <si>
    <t>2442e/231RT</t>
  </si>
  <si>
    <t>AR8R49.1</t>
  </si>
  <si>
    <t>2442q/44358</t>
  </si>
  <si>
    <t>2466r/44490</t>
  </si>
  <si>
    <t>ZY2411220159</t>
  </si>
  <si>
    <t>AP99P1.1</t>
  </si>
  <si>
    <t>2466I/309P1</t>
  </si>
  <si>
    <t>AQDS08.2</t>
  </si>
  <si>
    <t>2466S/41932</t>
  </si>
  <si>
    <t>A1-03-01</t>
  </si>
  <si>
    <t>2466k/43737</t>
  </si>
  <si>
    <t>ZY2411140036</t>
  </si>
  <si>
    <t>ZY2503050100</t>
  </si>
  <si>
    <t>24666/44575</t>
  </si>
  <si>
    <t>2466B/50265</t>
  </si>
  <si>
    <t>2464y/45140</t>
  </si>
  <si>
    <t>ZY2501170084</t>
  </si>
  <si>
    <t>AR7414.1</t>
  </si>
  <si>
    <t>24644/44110</t>
  </si>
  <si>
    <t>ZY2410250080</t>
  </si>
  <si>
    <t>AQ8N27.1</t>
  </si>
  <si>
    <t>2464w/349BA</t>
  </si>
  <si>
    <t>42036/45140/43315</t>
  </si>
  <si>
    <t>2464g/43315</t>
  </si>
  <si>
    <t>2464T/42036</t>
  </si>
  <si>
    <t>2464t/44684</t>
  </si>
  <si>
    <t>44684/44112</t>
  </si>
  <si>
    <t>24644/44112</t>
  </si>
  <si>
    <t>2464B/50272</t>
  </si>
  <si>
    <t>ARA8N3.1</t>
  </si>
  <si>
    <t>2462y/45117</t>
  </si>
  <si>
    <t>ZY2501080014</t>
  </si>
  <si>
    <t>AR3305.1</t>
  </si>
  <si>
    <t>2462V/42211</t>
  </si>
  <si>
    <t>AQ9R42.1</t>
  </si>
  <si>
    <t>2462B/402AA</t>
  </si>
  <si>
    <t>402AA/352DA</t>
  </si>
  <si>
    <t>2462F/50664</t>
  </si>
  <si>
    <t>2462B/50264</t>
  </si>
  <si>
    <t>SZA08C011201</t>
  </si>
  <si>
    <t>SC2438SO-2438</t>
  </si>
  <si>
    <t>2438u/44751</t>
  </si>
  <si>
    <t>AR5E21.1</t>
  </si>
  <si>
    <t>2438g/43302</t>
  </si>
  <si>
    <t>AR9909.1</t>
  </si>
  <si>
    <t>24387/44829</t>
  </si>
  <si>
    <t>AP7VP5.1</t>
  </si>
  <si>
    <t>2434S/41954</t>
  </si>
  <si>
    <t>AR5D09.1</t>
  </si>
  <si>
    <t>2434e/43139</t>
  </si>
  <si>
    <t>ZY2409080081</t>
  </si>
  <si>
    <t>ANAER3.1</t>
  </si>
  <si>
    <t>2434B/202ER</t>
  </si>
  <si>
    <t>24347/44852</t>
  </si>
  <si>
    <t>ZY2503050099</t>
  </si>
  <si>
    <t>SZA08C010701</t>
  </si>
  <si>
    <t>SC2434SO-2434</t>
  </si>
  <si>
    <t>24347/44828</t>
  </si>
  <si>
    <t>2434u/44752</t>
  </si>
  <si>
    <t>SZA08C010501</t>
  </si>
  <si>
    <t>SC2432SO-N-2432</t>
  </si>
  <si>
    <t>SC2432SO-N</t>
  </si>
  <si>
    <t>2432e/43126</t>
  </si>
  <si>
    <t>ZY2409080071</t>
  </si>
  <si>
    <t>2432F/50617</t>
  </si>
  <si>
    <t>50617/45308</t>
  </si>
  <si>
    <t>AR9910.1</t>
  </si>
  <si>
    <t>2432t/44682</t>
  </si>
  <si>
    <t>ZY2503170103</t>
  </si>
  <si>
    <t>AR8R45.1</t>
  </si>
  <si>
    <t>2432t/44622</t>
  </si>
  <si>
    <t>SZA08C010401</t>
  </si>
  <si>
    <t>SC2432SO-2432</t>
  </si>
  <si>
    <t>2432t/44641</t>
  </si>
  <si>
    <t>APD2P1.1</t>
  </si>
  <si>
    <t>2242w/349BB</t>
  </si>
  <si>
    <t>AP78R9.1</t>
  </si>
  <si>
    <t>2242x/249R9</t>
  </si>
  <si>
    <t>SZA08C009601</t>
  </si>
  <si>
    <t>SC2662SO-N-2662</t>
  </si>
  <si>
    <t>SC2662SO-N</t>
  </si>
  <si>
    <t>AR8Q26.1</t>
  </si>
  <si>
    <t>26626/44510</t>
  </si>
  <si>
    <t>AR9913.1</t>
  </si>
  <si>
    <t>2448u/44743</t>
  </si>
  <si>
    <t>AQDS10.1</t>
  </si>
  <si>
    <t>2448S/41925</t>
  </si>
  <si>
    <t>AR8Q30.1</t>
  </si>
  <si>
    <t>24486/44564</t>
  </si>
  <si>
    <t>ARC4RH.1</t>
  </si>
  <si>
    <t>2448D/50414</t>
  </si>
  <si>
    <t>ARA746.1</t>
  </si>
  <si>
    <t>2448y/45137</t>
  </si>
  <si>
    <t>SZA08C009003</t>
  </si>
  <si>
    <t>SC2442SO-N(STC9906G)-2442</t>
  </si>
  <si>
    <t>ARA131.1</t>
  </si>
  <si>
    <t>2442y/45105</t>
  </si>
  <si>
    <t>2442y/45125</t>
  </si>
  <si>
    <t>AR3407.1</t>
  </si>
  <si>
    <t>2442u/44771</t>
  </si>
  <si>
    <t>AP7VP7.1</t>
  </si>
  <si>
    <t>2442u/44772</t>
  </si>
  <si>
    <t>AR8Q28.1</t>
  </si>
  <si>
    <t>24426/44565</t>
  </si>
  <si>
    <t>AQCPG2.1</t>
  </si>
  <si>
    <t>2402H/408AA</t>
  </si>
  <si>
    <t>AR8SRQ.1</t>
  </si>
  <si>
    <t>24026/44576</t>
  </si>
  <si>
    <t>SZA08C007101</t>
  </si>
  <si>
    <t>SC2202SO-N-2202</t>
  </si>
  <si>
    <t>SC2202SO-N</t>
  </si>
  <si>
    <t>22027/44853</t>
  </si>
  <si>
    <t>ZY2503050096</t>
  </si>
  <si>
    <t>ZY2412280041</t>
  </si>
  <si>
    <t>AR3AR5.1</t>
  </si>
  <si>
    <t>2202B/50290</t>
  </si>
  <si>
    <t>2202t/346RQ</t>
  </si>
  <si>
    <t>2202t/44668</t>
  </si>
  <si>
    <t>2202J/410BA</t>
  </si>
  <si>
    <t>APAARR.1</t>
  </si>
  <si>
    <t>2202L/412CA</t>
  </si>
  <si>
    <t>SZA08C003001</t>
  </si>
  <si>
    <t>SC1134SO-N-1134</t>
  </si>
  <si>
    <t>ER3479.1</t>
  </si>
  <si>
    <t>1134S/41966</t>
  </si>
  <si>
    <t>ENA313.1</t>
  </si>
  <si>
    <t>1134l/23813</t>
  </si>
  <si>
    <t>EN7J80.1</t>
  </si>
  <si>
    <t>1134n/140J8</t>
  </si>
  <si>
    <t>EN7H98.1</t>
  </si>
  <si>
    <t>1134p/142H9</t>
  </si>
  <si>
    <t>EN6K83.1</t>
  </si>
  <si>
    <t>1134l/138K8</t>
  </si>
  <si>
    <t>EN6020.1</t>
  </si>
  <si>
    <t>1134i/13502</t>
  </si>
  <si>
    <t>EN5L54.1</t>
  </si>
  <si>
    <t>1134h/134L5</t>
  </si>
  <si>
    <t>ER6348.1</t>
  </si>
  <si>
    <t>1134g/43359</t>
  </si>
  <si>
    <t>ZY2410310049</t>
  </si>
  <si>
    <t>1134g/43358</t>
  </si>
  <si>
    <t>ZY2410300233</t>
  </si>
  <si>
    <t>ZY2410300247</t>
  </si>
  <si>
    <t>ER8M11.1</t>
  </si>
  <si>
    <t>1134C/50350</t>
  </si>
  <si>
    <t>ER8M07.1</t>
  </si>
  <si>
    <t>1134&gt;/45209</t>
  </si>
  <si>
    <t>45209/50344</t>
  </si>
  <si>
    <t>ER8M06.1</t>
  </si>
  <si>
    <t>1134C/50344</t>
  </si>
  <si>
    <t>50344/50350</t>
  </si>
  <si>
    <t>50344/45209</t>
  </si>
  <si>
    <t>1134C/50343</t>
  </si>
  <si>
    <t>ER8573.1</t>
  </si>
  <si>
    <t>11346/44525</t>
  </si>
  <si>
    <t>ER3481.1</t>
  </si>
  <si>
    <t>1134T/42002</t>
  </si>
  <si>
    <t>ZY2408130093</t>
  </si>
  <si>
    <t>ZY2408130091</t>
  </si>
  <si>
    <t>1134T/42001</t>
  </si>
  <si>
    <t>ZY2408130096</t>
  </si>
  <si>
    <t>ZY2408130097</t>
  </si>
  <si>
    <t>1134S/41964</t>
  </si>
  <si>
    <t>ZY2408130100</t>
  </si>
  <si>
    <t>ZY2408130099</t>
  </si>
  <si>
    <t>1134j/43641</t>
  </si>
  <si>
    <t>ZY2410300256</t>
  </si>
  <si>
    <t>ZY2410300257</t>
  </si>
  <si>
    <t>1134j/43640</t>
  </si>
  <si>
    <t>ZY2410300239</t>
  </si>
  <si>
    <t>ZY2410300240</t>
  </si>
  <si>
    <t>ZY2410310048</t>
  </si>
  <si>
    <t>SZA08C002901</t>
  </si>
  <si>
    <t>SC1134BU-1134</t>
  </si>
  <si>
    <t>SC1134BU</t>
  </si>
  <si>
    <t>ER5131.1</t>
  </si>
  <si>
    <t>1134/42944</t>
  </si>
  <si>
    <t>1134/43223</t>
  </si>
  <si>
    <t>ER8M12.1</t>
  </si>
  <si>
    <t>1134/45121</t>
  </si>
  <si>
    <t>45121/44788</t>
  </si>
  <si>
    <t>1134/50351</t>
  </si>
  <si>
    <t>42944/42833</t>
  </si>
  <si>
    <t>1134/42833</t>
  </si>
  <si>
    <t>SZA08C002401</t>
  </si>
  <si>
    <t>SC1245SO-N-1245</t>
  </si>
  <si>
    <t>SC1245SO-N</t>
  </si>
  <si>
    <t>ER4600.1</t>
  </si>
  <si>
    <t>1245A/50106</t>
  </si>
  <si>
    <t>ZY2501210010</t>
  </si>
  <si>
    <t>ER4598.1</t>
  </si>
  <si>
    <t>1245y/45120</t>
  </si>
  <si>
    <t>ZY2503120030</t>
  </si>
  <si>
    <t>ER3800.1</t>
  </si>
  <si>
    <t>1245b/42818</t>
  </si>
  <si>
    <t>ZY2409080077</t>
  </si>
  <si>
    <t>ER3753.1</t>
  </si>
  <si>
    <t>1245S/41963</t>
  </si>
  <si>
    <t>ZY2503160092</t>
  </si>
  <si>
    <t>ZY2503120029</t>
  </si>
  <si>
    <t>ZY2503300024</t>
  </si>
  <si>
    <t>ZY2412260168</t>
  </si>
  <si>
    <t>SZA08C001901</t>
  </si>
  <si>
    <t>SC1138SO-N-1138</t>
  </si>
  <si>
    <t>SC1138SO-N</t>
  </si>
  <si>
    <t>EQ2534.1</t>
  </si>
  <si>
    <t>1138p/34234</t>
  </si>
  <si>
    <t>34234/34335</t>
  </si>
  <si>
    <t>EQ2240.1</t>
  </si>
  <si>
    <t>1138o/34140</t>
  </si>
  <si>
    <t>ER4602.1</t>
  </si>
  <si>
    <t>1138Z/42616</t>
  </si>
  <si>
    <t>EP1C34.1</t>
  </si>
  <si>
    <t>1138x/24934</t>
  </si>
  <si>
    <t>EP1C27.1</t>
  </si>
  <si>
    <t>1138x/25027</t>
  </si>
  <si>
    <t>EP1550.1</t>
  </si>
  <si>
    <t>1138q/24350</t>
  </si>
  <si>
    <t>EP1548.1</t>
  </si>
  <si>
    <t>1138p/24248</t>
  </si>
  <si>
    <t>ENCN42.1</t>
  </si>
  <si>
    <t>1138e/23142</t>
  </si>
  <si>
    <t>EN8650.1</t>
  </si>
  <si>
    <t>1138s/14565</t>
  </si>
  <si>
    <t>EN5L51.1</t>
  </si>
  <si>
    <t>1138f/132L5</t>
  </si>
  <si>
    <t>EM7E78.1</t>
  </si>
  <si>
    <t>1138o/2041</t>
  </si>
  <si>
    <t>A1-04-01</t>
  </si>
  <si>
    <t>EQ3919.1</t>
  </si>
  <si>
    <t>1138Q/41791</t>
  </si>
  <si>
    <t>EQ3916.1</t>
  </si>
  <si>
    <t>1138Q/41792</t>
  </si>
  <si>
    <t>EQ3915.1</t>
  </si>
  <si>
    <t>1138X/42429</t>
  </si>
  <si>
    <t>ZY2412060083</t>
  </si>
  <si>
    <t>1138X/42428</t>
  </si>
  <si>
    <t>ZY2412060041</t>
  </si>
  <si>
    <t>1138X/42427</t>
  </si>
  <si>
    <t>ZY2412060040</t>
  </si>
  <si>
    <t>ERC509.1</t>
  </si>
  <si>
    <t>1138/50944</t>
  </si>
  <si>
    <t>1138f/43238</t>
  </si>
  <si>
    <t>1138&gt;/45220</t>
  </si>
  <si>
    <t>EQ3917.1</t>
  </si>
  <si>
    <t>1138S/41951</t>
  </si>
  <si>
    <t>ERC510.1</t>
  </si>
  <si>
    <t>1138/50943</t>
  </si>
  <si>
    <t>50943/50942</t>
  </si>
  <si>
    <t>ERC508.1</t>
  </si>
  <si>
    <t>1138/50942</t>
  </si>
  <si>
    <t>50943/50944</t>
  </si>
  <si>
    <t>50944/50943</t>
  </si>
  <si>
    <t>SZA08C000501</t>
  </si>
  <si>
    <t>SC25891UA-A-Q(STC11210G-Q)-25891</t>
  </si>
  <si>
    <t>SC25891UA-A</t>
  </si>
  <si>
    <t>PQCU11.25</t>
  </si>
  <si>
    <t>25891/41906</t>
  </si>
  <si>
    <t>SZA08C00040A</t>
  </si>
  <si>
    <t>SC2442SE-2442</t>
  </si>
  <si>
    <t>SC2442SE</t>
  </si>
  <si>
    <t>2442d/330P7</t>
  </si>
  <si>
    <t>2442c/329P7</t>
  </si>
  <si>
    <t>2442b/328P7</t>
  </si>
  <si>
    <t>2442a/327P7</t>
  </si>
  <si>
    <t>SZA08C000301</t>
  </si>
  <si>
    <t>SC25891SE-A-Q(STC11210G-Q)-5891</t>
  </si>
  <si>
    <t>SC25891SE-A</t>
  </si>
  <si>
    <t>5891S/41910</t>
  </si>
  <si>
    <t>H7-04-01</t>
  </si>
  <si>
    <t>SZA08C00020A</t>
  </si>
  <si>
    <t>SC2413SO-N-44E</t>
  </si>
  <si>
    <t>SC2413SO-N</t>
  </si>
  <si>
    <t>AR86R2.1</t>
  </si>
  <si>
    <t>44E/44670</t>
  </si>
  <si>
    <t>AR96R3.1</t>
  </si>
  <si>
    <t>44E/50122</t>
  </si>
  <si>
    <t>ZY2502040067</t>
  </si>
  <si>
    <t>ZY2501240003</t>
  </si>
  <si>
    <t>SZA08C000201</t>
  </si>
  <si>
    <t>SC25791SE-A-Q(STC11210G-Q)-5791</t>
  </si>
  <si>
    <t>H6-04-01</t>
  </si>
  <si>
    <t>5791S/41907</t>
  </si>
  <si>
    <t>SZA08C000200</t>
  </si>
  <si>
    <t>SC2526VB-2526</t>
  </si>
  <si>
    <t>STC9904C</t>
  </si>
  <si>
    <t>SC2526VB</t>
  </si>
  <si>
    <t>H6-01-01</t>
  </si>
  <si>
    <t>AK4GE4.1</t>
  </si>
  <si>
    <t>2526/43148</t>
  </si>
  <si>
    <t>SZA08C00010A</t>
  </si>
  <si>
    <t>SC2498SO-2498</t>
  </si>
  <si>
    <t>AQ6VRW.1</t>
  </si>
  <si>
    <t>24986/44524</t>
  </si>
  <si>
    <t>APCTG6.1</t>
  </si>
  <si>
    <t>2498J/310G6</t>
  </si>
  <si>
    <t>AQ2RG7.1</t>
  </si>
  <si>
    <t>2498T/320G7</t>
  </si>
  <si>
    <t>320G7</t>
  </si>
  <si>
    <t>APCTG7.1</t>
  </si>
  <si>
    <t>2498M/313G7</t>
  </si>
  <si>
    <t>313G7</t>
  </si>
  <si>
    <t>AP6QG3.1</t>
  </si>
  <si>
    <t>2498x/250G3</t>
  </si>
  <si>
    <t>AQ7DRG.1</t>
  </si>
  <si>
    <t>24986/44523</t>
  </si>
  <si>
    <t>24989/45006</t>
  </si>
  <si>
    <t>SZA08C000100</t>
  </si>
  <si>
    <t>SC243XSO-243X</t>
  </si>
  <si>
    <t>SC243XSO</t>
  </si>
  <si>
    <t>243X6/44574</t>
  </si>
  <si>
    <t>07-PR</t>
  </si>
  <si>
    <t>编程</t>
  </si>
  <si>
    <t>SZM07D000100</t>
  </si>
  <si>
    <t>SC4643VB-P-2.5S(STC9D03E)-4643</t>
  </si>
  <si>
    <t>SC4643VB-P-2.5S</t>
  </si>
  <si>
    <t>3104690</t>
  </si>
  <si>
    <t>4643/41601</t>
  </si>
  <si>
    <t>SC4643_2.5SV_FT_MT1000_A1p01</t>
  </si>
  <si>
    <t>60221/52041</t>
  </si>
  <si>
    <t>混D/C重测</t>
  </si>
  <si>
    <t>4216510</t>
  </si>
  <si>
    <t>60221/51384</t>
  </si>
  <si>
    <t>SZC07D018810</t>
  </si>
  <si>
    <t>SC60224-D-200</t>
  </si>
  <si>
    <t>4186580</t>
  </si>
  <si>
    <t>60224/44544</t>
  </si>
  <si>
    <t>60224/52255</t>
  </si>
  <si>
    <t>4162630</t>
  </si>
  <si>
    <t>60224/43602</t>
  </si>
  <si>
    <t>SZC07D018501</t>
  </si>
  <si>
    <t>60221/44432</t>
  </si>
  <si>
    <t>SZC07D018101</t>
  </si>
  <si>
    <t>1263550</t>
  </si>
  <si>
    <t>60224/34255</t>
  </si>
  <si>
    <t>SZB07D016603</t>
  </si>
  <si>
    <t>SC4643VB-4643-0.8SV</t>
  </si>
  <si>
    <t>STC9D03D</t>
  </si>
  <si>
    <t>SC4643VB-0.8SV</t>
  </si>
  <si>
    <t>B7-01-01</t>
  </si>
  <si>
    <t>2114600</t>
  </si>
  <si>
    <t>4643/22860</t>
  </si>
  <si>
    <t>SC4643VB_0.8SV_FT_E0.1</t>
  </si>
  <si>
    <t>A6-03-01</t>
  </si>
  <si>
    <t>A5-01-01</t>
  </si>
  <si>
    <t>SZB07C000101</t>
  </si>
  <si>
    <t>SC4616UA-10NV-4616</t>
  </si>
  <si>
    <t>SC4616UA-10NV</t>
  </si>
  <si>
    <t>AQ27RP.1</t>
  </si>
  <si>
    <t>4616/43913</t>
  </si>
  <si>
    <t>SC4616_10NV_SZ_A1.0</t>
  </si>
  <si>
    <t>AQ1VRL.1</t>
  </si>
  <si>
    <t>4616/42703</t>
  </si>
  <si>
    <t>06-MARK</t>
  </si>
  <si>
    <t>测试后打标</t>
  </si>
  <si>
    <t>4665/44352</t>
  </si>
  <si>
    <t>HIGH+LOW+FT_SC4665_TEMP_4S_A1</t>
  </si>
  <si>
    <t>FT_SC4665_TEMP_4S_A1/HIGH_FT_SC4665_TEMP_4S_A1/LOW_FT_SC4665_TEMP_4S_A1</t>
  </si>
  <si>
    <t>SZM06D000501</t>
  </si>
  <si>
    <t>NR.SC4643VB-P(STC9D03E)-4643</t>
  </si>
  <si>
    <t>SC4643VB-P</t>
  </si>
  <si>
    <t>SC4643_FT_MT1K_A4p11</t>
  </si>
  <si>
    <t>A1-01-01</t>
  </si>
  <si>
    <t>FT SC4643VB XM1 NA5p11</t>
  </si>
  <si>
    <t>鸿赛芯退货</t>
  </si>
  <si>
    <t>SZM06D000301</t>
  </si>
  <si>
    <t>NR.2100HBL-2100</t>
  </si>
  <si>
    <t>2100HBL</t>
  </si>
  <si>
    <t>J2-03-01</t>
  </si>
  <si>
    <t>4190390</t>
  </si>
  <si>
    <t>2100/44309</t>
  </si>
  <si>
    <t>SZK06G000601</t>
  </si>
  <si>
    <t>KH477ST4-G(STC22304C)-KH477</t>
  </si>
  <si>
    <t>KH477ST4-G</t>
  </si>
  <si>
    <t>KH477/S2432</t>
  </si>
  <si>
    <t>SZK06G000301</t>
  </si>
  <si>
    <t>SD477S(STC22304B)-477S</t>
  </si>
  <si>
    <t>STC22304B</t>
  </si>
  <si>
    <t>A060628</t>
  </si>
  <si>
    <t>477S/41916</t>
  </si>
  <si>
    <t>SZK06C000501</t>
  </si>
  <si>
    <t>SD277VB-277</t>
  </si>
  <si>
    <t>FD1015A</t>
  </si>
  <si>
    <t>SD277VB</t>
  </si>
  <si>
    <t>EQ3E0E.2(E)</t>
  </si>
  <si>
    <t>277/3400E</t>
  </si>
  <si>
    <t>SD277_FT_MT1000_1_E0P1</t>
  </si>
  <si>
    <t>277/3380E</t>
  </si>
  <si>
    <t>EQ3E0E.1</t>
  </si>
  <si>
    <t>277/3390E</t>
  </si>
  <si>
    <t>211/51796</t>
  </si>
  <si>
    <t>FT_KH211_STS8200F_4_A1P00</t>
  </si>
  <si>
    <t>211/52259</t>
  </si>
  <si>
    <t>FT_SD211VB_CA_XL4_NA1P01</t>
  </si>
  <si>
    <t>KH211/2513S</t>
  </si>
  <si>
    <t>SZE06G000101</t>
  </si>
  <si>
    <t>NR.SYLMV358B-358B</t>
  </si>
  <si>
    <t>SYV358B/227T1</t>
  </si>
  <si>
    <t>SYLMV358B_FT_E1.0</t>
  </si>
  <si>
    <t>9625L/51679</t>
  </si>
  <si>
    <t>SZD06C022601</t>
  </si>
  <si>
    <t>F1-03-01</t>
  </si>
  <si>
    <t>AR1ERF.1</t>
  </si>
  <si>
    <t>9633/51217</t>
  </si>
  <si>
    <t>AS19RM.1</t>
  </si>
  <si>
    <t>9632/51578</t>
  </si>
  <si>
    <t>SZD06C022101</t>
  </si>
  <si>
    <t>SC919H-919H</t>
  </si>
  <si>
    <t>STC9909A</t>
  </si>
  <si>
    <t>SC919H</t>
  </si>
  <si>
    <t>AK23R5.1</t>
  </si>
  <si>
    <t>813</t>
  </si>
  <si>
    <t>804</t>
  </si>
  <si>
    <t>SZD06C014301</t>
  </si>
  <si>
    <t>SC929N1-N608</t>
  </si>
  <si>
    <t>STC9913E</t>
  </si>
  <si>
    <t>SC929N1</t>
  </si>
  <si>
    <t>A6-01-01</t>
  </si>
  <si>
    <t>AM56E2</t>
  </si>
  <si>
    <t>1426E</t>
  </si>
  <si>
    <t>SZD06C014203</t>
  </si>
  <si>
    <t>SC929A1-929H</t>
  </si>
  <si>
    <t>SC929A1</t>
  </si>
  <si>
    <t>ANC2R6.1</t>
  </si>
  <si>
    <t>311R6</t>
  </si>
  <si>
    <t>SZD06C014201</t>
  </si>
  <si>
    <t>SC929A1-4608</t>
  </si>
  <si>
    <t>ANC2R5.3</t>
  </si>
  <si>
    <t>250R5</t>
  </si>
  <si>
    <t>SZD06C013902</t>
  </si>
  <si>
    <t>NR.SC9625VB-L-9625L</t>
  </si>
  <si>
    <t>SC9625VB-L</t>
  </si>
  <si>
    <t>AR5AN5.1</t>
  </si>
  <si>
    <t>9625L/43401</t>
  </si>
  <si>
    <t>STC9910C</t>
  </si>
  <si>
    <t>AQ5XRG.1</t>
  </si>
  <si>
    <t>9621/42513</t>
  </si>
  <si>
    <t>9621/52530</t>
  </si>
  <si>
    <t>9621/50261</t>
  </si>
  <si>
    <t>AQCNP2.1</t>
  </si>
  <si>
    <t>9621/50262</t>
  </si>
  <si>
    <t>9621/44966</t>
  </si>
  <si>
    <t>AQCNP1.1</t>
  </si>
  <si>
    <t>9621/42512</t>
  </si>
  <si>
    <t>AQASRP.1</t>
  </si>
  <si>
    <t>9621/44474</t>
  </si>
  <si>
    <t>9621/43814</t>
  </si>
  <si>
    <t>F2-01-01</t>
  </si>
  <si>
    <t>9621/52529</t>
  </si>
  <si>
    <t>AR8TR3.1</t>
  </si>
  <si>
    <t>9621/50815</t>
  </si>
  <si>
    <t>SZD06C013501</t>
  </si>
  <si>
    <t>SC9625VB-9625</t>
  </si>
  <si>
    <t>STC9910B</t>
  </si>
  <si>
    <t>SC9625VB</t>
  </si>
  <si>
    <t>AP7TRT.1</t>
  </si>
  <si>
    <t>9625/249RT</t>
  </si>
  <si>
    <t>SC9625_FT_LG_A1.0</t>
  </si>
  <si>
    <t>AR5AN8.1</t>
  </si>
  <si>
    <t>9625/43308</t>
  </si>
  <si>
    <t>AQ5XG7.1</t>
  </si>
  <si>
    <t>9625/4173C</t>
  </si>
  <si>
    <t>AQ5XG4.1</t>
  </si>
  <si>
    <t>9625/418AA</t>
  </si>
  <si>
    <t>AQ5XG3.1</t>
  </si>
  <si>
    <t>9625/42751</t>
  </si>
  <si>
    <t>AQ4NRW.1</t>
  </si>
  <si>
    <t>9625/42136</t>
  </si>
  <si>
    <t>SZD06C008301</t>
  </si>
  <si>
    <t>SC9634VB-9634</t>
  </si>
  <si>
    <t>SC9634VB</t>
  </si>
  <si>
    <t>AN93R1.1</t>
  </si>
  <si>
    <t>9634/248R1</t>
  </si>
  <si>
    <t>AR4JRY.1</t>
  </si>
  <si>
    <t>9634/50936</t>
  </si>
  <si>
    <t>AR6ER6.1</t>
  </si>
  <si>
    <t>9634/52162</t>
  </si>
  <si>
    <t>AR8NRP.1</t>
  </si>
  <si>
    <t>9634/52164</t>
  </si>
  <si>
    <t>SZD06C008201</t>
  </si>
  <si>
    <t>SC9633VB-9633</t>
  </si>
  <si>
    <t>AQ8MRS.1</t>
  </si>
  <si>
    <t>9633/43428</t>
  </si>
  <si>
    <t>AQ6JRS.1</t>
  </si>
  <si>
    <t>9633/41211</t>
  </si>
  <si>
    <t>AQ5PRU.1</t>
  </si>
  <si>
    <t>9633/401CA</t>
  </si>
  <si>
    <t>AR1ERG.1</t>
  </si>
  <si>
    <t>9633/44915</t>
  </si>
  <si>
    <t>AR4JG1.1</t>
  </si>
  <si>
    <t>9633/51603</t>
  </si>
  <si>
    <t>SZD06C008101</t>
  </si>
  <si>
    <t>SC9632VB-9632</t>
  </si>
  <si>
    <t>SC9632VB</t>
  </si>
  <si>
    <t>AR39RF.1</t>
  </si>
  <si>
    <t>9632/43141</t>
  </si>
  <si>
    <t>94M/52338</t>
  </si>
  <si>
    <t>94M/52368</t>
  </si>
  <si>
    <t>AR93RF.1</t>
  </si>
  <si>
    <t>94M/51962</t>
  </si>
  <si>
    <t>SZD06C006506</t>
  </si>
  <si>
    <t>SC9314UA-94M</t>
  </si>
  <si>
    <t>SC9314UA</t>
  </si>
  <si>
    <t>AR57RC.1</t>
  </si>
  <si>
    <t>94M/50204</t>
  </si>
  <si>
    <t>AQ5PRS.1</t>
  </si>
  <si>
    <t>94M/42731</t>
  </si>
  <si>
    <t>SZD06C006505</t>
  </si>
  <si>
    <t>SC9314UA-9201L</t>
  </si>
  <si>
    <t>H5-04-01</t>
  </si>
  <si>
    <t>9201L/51741</t>
  </si>
  <si>
    <t>AR93RH.1</t>
  </si>
  <si>
    <t>9201L/51665</t>
  </si>
  <si>
    <t>AR93RK.1</t>
  </si>
  <si>
    <t>9201L/51663</t>
  </si>
  <si>
    <t>SZD06C006504</t>
  </si>
  <si>
    <t>SC9314UA-9209</t>
  </si>
  <si>
    <t>AR93RG.1</t>
  </si>
  <si>
    <t>9209/51613</t>
  </si>
  <si>
    <t>SZD06C006503</t>
  </si>
  <si>
    <t>SC9314UA-9029</t>
  </si>
  <si>
    <t>AQDSRD.1</t>
  </si>
  <si>
    <t>9029/43723</t>
  </si>
  <si>
    <t>AQDSRA.1</t>
  </si>
  <si>
    <t>9029/43724</t>
  </si>
  <si>
    <t>SZD06A016001</t>
  </si>
  <si>
    <t>SC9641TS-P-AI-10AK-41CPA</t>
  </si>
  <si>
    <t>SC9641TS-P-BK</t>
  </si>
  <si>
    <t>9648/51321</t>
  </si>
  <si>
    <t>SZD06A015402</t>
  </si>
  <si>
    <t>NR.SC9675IM-P-9675</t>
  </si>
  <si>
    <t>SC9675IM-P</t>
  </si>
  <si>
    <t>J5-04-01</t>
  </si>
  <si>
    <t>J5-03-01</t>
  </si>
  <si>
    <t>J5-02-01</t>
  </si>
  <si>
    <t>J5-01-01</t>
  </si>
  <si>
    <t>J4-04-01</t>
  </si>
  <si>
    <t>B6-03-01</t>
  </si>
  <si>
    <t>EP608000</t>
  </si>
  <si>
    <t>9675/30100</t>
  </si>
  <si>
    <t>SZD06A015401</t>
  </si>
  <si>
    <t>NR.SC9675IM-LT-9675</t>
  </si>
  <si>
    <t>SC9675IM-LT</t>
  </si>
  <si>
    <t>9675/30700</t>
  </si>
  <si>
    <t>SC9675_offsettrim</t>
  </si>
  <si>
    <t>SZD06A014901</t>
  </si>
  <si>
    <t>SC9675VB(STC9A002B)-9675</t>
  </si>
  <si>
    <t>SC9675VB</t>
  </si>
  <si>
    <t>SC9675_FT_CD_MT1000_1_E0.1</t>
  </si>
  <si>
    <t>9675/33310</t>
  </si>
  <si>
    <t>60370/44220</t>
  </si>
  <si>
    <t>SZC06D020401</t>
  </si>
  <si>
    <t>NP.SC60226-60226</t>
  </si>
  <si>
    <t>SC60226</t>
  </si>
  <si>
    <t>4115440</t>
  </si>
  <si>
    <t>60226/42753</t>
  </si>
  <si>
    <t>SZC06D015801</t>
  </si>
  <si>
    <t>NP.SC60221-60221</t>
  </si>
  <si>
    <t>4645/51783</t>
  </si>
  <si>
    <t>H3-02-01</t>
  </si>
  <si>
    <t>4645/51786</t>
  </si>
  <si>
    <t>4645/51785</t>
  </si>
  <si>
    <t>4645/51784</t>
  </si>
  <si>
    <t>SZB06D024401</t>
  </si>
  <si>
    <t>3205390</t>
  </si>
  <si>
    <t>4688/51204</t>
  </si>
  <si>
    <t>4689/51232</t>
  </si>
  <si>
    <t>FT_SC4689SA_XM1_NA3p01</t>
  </si>
  <si>
    <t>4689/51674</t>
  </si>
  <si>
    <t>4343290</t>
  </si>
  <si>
    <t>4643/50433</t>
  </si>
  <si>
    <t>三温测试/TCT</t>
  </si>
  <si>
    <t>F3-01-01</t>
  </si>
  <si>
    <t>已做TCT+三温测试</t>
  </si>
  <si>
    <t>4643/50432</t>
  </si>
  <si>
    <t>优昕退货，引脚变形</t>
  </si>
  <si>
    <t>SZB06D023901</t>
  </si>
  <si>
    <t>4643/50606</t>
  </si>
  <si>
    <t>5042470</t>
  </si>
  <si>
    <t>2100/51450</t>
  </si>
  <si>
    <t>2100/52355</t>
  </si>
  <si>
    <t>2100/52257</t>
  </si>
  <si>
    <t>2100/52035</t>
  </si>
  <si>
    <t>2100/52060</t>
  </si>
  <si>
    <t>2100/52061</t>
  </si>
  <si>
    <t>2100/51952</t>
  </si>
  <si>
    <t>5042490</t>
  </si>
  <si>
    <t>2100/51719</t>
  </si>
  <si>
    <t>H8-02-01</t>
  </si>
  <si>
    <t>H4-04-01</t>
  </si>
  <si>
    <t>5026780</t>
  </si>
  <si>
    <t>2100/51245</t>
  </si>
  <si>
    <t>5042500</t>
  </si>
  <si>
    <t>2100/51718</t>
  </si>
  <si>
    <t>2100/51451</t>
  </si>
  <si>
    <t>SZB06D023501</t>
  </si>
  <si>
    <t>888K/2512</t>
  </si>
  <si>
    <t>3074770</t>
  </si>
  <si>
    <t>888K/2513</t>
  </si>
  <si>
    <t>SZB06D022601</t>
  </si>
  <si>
    <t>NR.2100C-2100C</t>
  </si>
  <si>
    <t>2100C</t>
  </si>
  <si>
    <t>3042510</t>
  </si>
  <si>
    <t>2100C/34251</t>
  </si>
  <si>
    <t>2100C_FT_STS8200_A3p41</t>
  </si>
  <si>
    <t>3042560</t>
  </si>
  <si>
    <t>2100C/34656</t>
  </si>
  <si>
    <t>4123460</t>
  </si>
  <si>
    <t>2100C/42736</t>
  </si>
  <si>
    <t>2100C_FT_STS8200_A4p21</t>
  </si>
  <si>
    <t>4094610</t>
  </si>
  <si>
    <t>2100C/42737</t>
  </si>
  <si>
    <t>3071730</t>
  </si>
  <si>
    <t>2100C/33173</t>
  </si>
  <si>
    <t>2100C/32951</t>
  </si>
  <si>
    <t>SZB06D022401</t>
  </si>
  <si>
    <t>SC4643SA-A-4643</t>
  </si>
  <si>
    <t>SC4643SA-A</t>
  </si>
  <si>
    <t>3027530</t>
  </si>
  <si>
    <t>4643/31253</t>
  </si>
  <si>
    <t>SC4643_FT_NL_MT1000_A3p11</t>
  </si>
  <si>
    <t>SZB06D022301</t>
  </si>
  <si>
    <t>SC4689SA-4689</t>
  </si>
  <si>
    <t>SC4689SA</t>
  </si>
  <si>
    <t>2306310</t>
  </si>
  <si>
    <t>4689/31731</t>
  </si>
  <si>
    <t>SC4689SA_FT_MT1K_A2p01</t>
  </si>
  <si>
    <t>1154552</t>
  </si>
  <si>
    <t>4689/23152</t>
  </si>
  <si>
    <t>SC4689SA-A_FT_MT1000_A3p01</t>
  </si>
  <si>
    <t>SZB06D022201</t>
  </si>
  <si>
    <t>NP.2100-2100</t>
  </si>
  <si>
    <t>A3-01-01</t>
  </si>
  <si>
    <t>1352540</t>
  </si>
  <si>
    <t>2100/20754</t>
  </si>
  <si>
    <t>1348530</t>
  </si>
  <si>
    <t>2100/20853</t>
  </si>
  <si>
    <t>1329560</t>
  </si>
  <si>
    <t>2100/20456</t>
  </si>
  <si>
    <t>SZB06D016702</t>
  </si>
  <si>
    <t>NP.2100-4643</t>
  </si>
  <si>
    <t>2054530</t>
  </si>
  <si>
    <t>4643/21953</t>
  </si>
  <si>
    <t>2100_FT_HD_A1.0</t>
  </si>
  <si>
    <t>SZB06D016601</t>
  </si>
  <si>
    <t>1259610</t>
  </si>
  <si>
    <t>3100/31761</t>
  </si>
  <si>
    <t>3100/31661</t>
  </si>
  <si>
    <t>1259600</t>
  </si>
  <si>
    <t>3100/31760</t>
  </si>
  <si>
    <t>3100/31650</t>
  </si>
  <si>
    <t>1237550</t>
  </si>
  <si>
    <t>3100/31755</t>
  </si>
  <si>
    <t>3100/31655</t>
  </si>
  <si>
    <t>1058610</t>
  </si>
  <si>
    <t>888K/2121</t>
  </si>
  <si>
    <t>0172420</t>
  </si>
  <si>
    <t>888K/2041</t>
  </si>
  <si>
    <t>0046490</t>
  </si>
  <si>
    <t>888K/2013</t>
  </si>
  <si>
    <t>2352220</t>
  </si>
  <si>
    <t>888K/2313</t>
  </si>
  <si>
    <t>SC4688SA_FT_MT1K_A2p01</t>
  </si>
  <si>
    <t>2352190</t>
  </si>
  <si>
    <t>888K/2308</t>
  </si>
  <si>
    <t>2352180</t>
  </si>
  <si>
    <t>2307960</t>
  </si>
  <si>
    <t>888K/2303</t>
  </si>
  <si>
    <t>2306290</t>
  </si>
  <si>
    <t>888K/2253</t>
  </si>
  <si>
    <t>2306280</t>
  </si>
  <si>
    <t>2306260</t>
  </si>
  <si>
    <t>2280530</t>
  </si>
  <si>
    <t>888K/2248</t>
  </si>
  <si>
    <t>2280520</t>
  </si>
  <si>
    <t>2280510</t>
  </si>
  <si>
    <t>2280490</t>
  </si>
  <si>
    <t>2253430</t>
  </si>
  <si>
    <t>888K/2246</t>
  </si>
  <si>
    <t>2253400</t>
  </si>
  <si>
    <t>888K/2247</t>
  </si>
  <si>
    <t>2253390</t>
  </si>
  <si>
    <t>888K/2244</t>
  </si>
  <si>
    <t>2253380</t>
  </si>
  <si>
    <t>2220650</t>
  </si>
  <si>
    <t>888K/2242</t>
  </si>
  <si>
    <t>2220640</t>
  </si>
  <si>
    <t>2189570</t>
  </si>
  <si>
    <t>888K/2239</t>
  </si>
  <si>
    <t>2189560</t>
  </si>
  <si>
    <t>2174610</t>
  </si>
  <si>
    <t>888K/2234</t>
  </si>
  <si>
    <t>2173490</t>
  </si>
  <si>
    <t>2137650</t>
  </si>
  <si>
    <t>888K/2227</t>
  </si>
  <si>
    <t>2137640</t>
  </si>
  <si>
    <t>888K/2325</t>
  </si>
  <si>
    <t>B7-02-01</t>
  </si>
  <si>
    <t>3105570</t>
  </si>
  <si>
    <t>888K/2449</t>
  </si>
  <si>
    <t>3105560</t>
  </si>
  <si>
    <t>888K/2450</t>
  </si>
  <si>
    <t>3074790</t>
  </si>
  <si>
    <t>888K/2503</t>
  </si>
  <si>
    <t>已做TCT+markig</t>
  </si>
  <si>
    <t>TCT/marking</t>
  </si>
  <si>
    <t>2352260</t>
  </si>
  <si>
    <t>888K/2314</t>
  </si>
  <si>
    <t>2352250</t>
  </si>
  <si>
    <t>2352230</t>
  </si>
  <si>
    <t>2352210</t>
  </si>
  <si>
    <t>2307A10</t>
  </si>
  <si>
    <t>已做TCT+marking</t>
  </si>
  <si>
    <t>SZB06D014801</t>
  </si>
  <si>
    <t>NP.SC4688SA-4688</t>
  </si>
  <si>
    <t>3073820</t>
  </si>
  <si>
    <t>4688/348AD</t>
  </si>
  <si>
    <t>4688/34460</t>
  </si>
  <si>
    <t>SZB06C019401</t>
  </si>
  <si>
    <t>SC4011UA-49E</t>
  </si>
  <si>
    <t>SC4011UA</t>
  </si>
  <si>
    <t>EN5UVR.1</t>
  </si>
  <si>
    <t>128</t>
  </si>
  <si>
    <t>EN5K1R.1</t>
  </si>
  <si>
    <t>127</t>
  </si>
  <si>
    <t>EN5J8R.1</t>
  </si>
  <si>
    <t>49E/130J8</t>
  </si>
  <si>
    <t>SC4011UA_FT_E2.0</t>
  </si>
  <si>
    <t>130J8</t>
  </si>
  <si>
    <t>J6-03-01</t>
  </si>
  <si>
    <t>J6-02-01</t>
  </si>
  <si>
    <t>SZB06C006602</t>
  </si>
  <si>
    <t>H2-01-01</t>
  </si>
  <si>
    <t>ER911G.1</t>
  </si>
  <si>
    <t>4002/51560</t>
  </si>
  <si>
    <t>SZB06C006201</t>
  </si>
  <si>
    <t>SC4001UA-4001</t>
  </si>
  <si>
    <t>SC4001UA</t>
  </si>
  <si>
    <t>EN9KPG.1</t>
  </si>
  <si>
    <t>4001/42845</t>
  </si>
  <si>
    <t>SZB06C005901</t>
  </si>
  <si>
    <t>SC4005UA-4005</t>
  </si>
  <si>
    <t>STC4000AF</t>
  </si>
  <si>
    <t>SC4005UA</t>
  </si>
  <si>
    <t>EPDEDG.1</t>
  </si>
  <si>
    <t>4005/51367</t>
  </si>
  <si>
    <t>SZB06C005701</t>
  </si>
  <si>
    <t>SC4002UA-4002</t>
  </si>
  <si>
    <t>SC4002UA</t>
  </si>
  <si>
    <t>4002/44364</t>
  </si>
  <si>
    <t>ER6N2G.1</t>
  </si>
  <si>
    <t>4002/50823</t>
  </si>
  <si>
    <t>4002/45052</t>
  </si>
  <si>
    <t>ER6N1G.1</t>
  </si>
  <si>
    <t>4002/44363</t>
  </si>
  <si>
    <t>4002/43916</t>
  </si>
  <si>
    <t>4002/43815</t>
  </si>
  <si>
    <t>4002/43751</t>
  </si>
  <si>
    <t>4002/43753</t>
  </si>
  <si>
    <t>4002/43752</t>
  </si>
  <si>
    <t>SZB06A005401</t>
  </si>
  <si>
    <t>GQ91100</t>
  </si>
  <si>
    <t>地面仓12</t>
  </si>
  <si>
    <t>41F/515</t>
  </si>
  <si>
    <t>GQ91090</t>
  </si>
  <si>
    <t>GQ91070</t>
  </si>
  <si>
    <t>GQ91060</t>
  </si>
  <si>
    <t>41F/514</t>
  </si>
  <si>
    <t>GQ90990</t>
  </si>
  <si>
    <t>2062/52145</t>
  </si>
  <si>
    <t>SZA06Z000100</t>
  </si>
  <si>
    <t>SC2061UA-ZD-00AK-2061</t>
  </si>
  <si>
    <t>SC2061UA-BK</t>
  </si>
  <si>
    <t>2061/50911</t>
  </si>
  <si>
    <t>SZA06H000302</t>
  </si>
  <si>
    <t>SC2402UA-H(STC9H001A)-177</t>
  </si>
  <si>
    <t>SC2402UA-H</t>
  </si>
  <si>
    <t>J2-01-01</t>
  </si>
  <si>
    <t>177/4174H</t>
  </si>
  <si>
    <t>FT_SC2402UA-H(STC9H001A)_XJT1_1_E0P1</t>
  </si>
  <si>
    <t>SZA06H000203</t>
  </si>
  <si>
    <t>SC2442UA(STC11102A)-2442</t>
  </si>
  <si>
    <t>SC2442UA</t>
  </si>
  <si>
    <t>4181502</t>
  </si>
  <si>
    <t>2442/44457</t>
  </si>
  <si>
    <t>SZA06H000102</t>
  </si>
  <si>
    <t>SC2402UA(STC9H001A)-2402</t>
  </si>
  <si>
    <t>SC2402UA</t>
  </si>
  <si>
    <t>FA25-6419</t>
  </si>
  <si>
    <t>2402/24641</t>
  </si>
  <si>
    <t>SC2402H-UA-FT-YX-E1.0</t>
  </si>
  <si>
    <t>FA24-7052</t>
  </si>
  <si>
    <t>2402/24205</t>
  </si>
  <si>
    <t>FT_SC2402UA_CJ_XM1_NA2p01</t>
  </si>
  <si>
    <t>2402/23805</t>
  </si>
  <si>
    <t>FT_SC2402UA-G(STC9G002A)_XJT1_1_E0P1</t>
  </si>
  <si>
    <t>SC2402UA_9G002B_FT_MT1K_A1P00</t>
  </si>
  <si>
    <t>F4-02-01</t>
  </si>
  <si>
    <t>2402/52304-G</t>
  </si>
  <si>
    <t>2402/52102-G</t>
  </si>
  <si>
    <t>2402/50902</t>
  </si>
  <si>
    <t>SZA06G022201</t>
  </si>
  <si>
    <t>SC2442UA-E(STC9G002B)-2442</t>
  </si>
  <si>
    <t>SC2442UA-E</t>
  </si>
  <si>
    <t>6501/42061</t>
  </si>
  <si>
    <t>FT_SC2402UA-G(STC9G002B)_XJT1_1_E0P1</t>
  </si>
  <si>
    <t>SZA06G021901</t>
  </si>
  <si>
    <t>SC2402UA-G(STC9G002B)-2402</t>
  </si>
  <si>
    <t>SC2402UA-G</t>
  </si>
  <si>
    <t>2402/4174G</t>
  </si>
  <si>
    <t>A019368</t>
  </si>
  <si>
    <t>2402/50656</t>
  </si>
  <si>
    <t>SZA06G021801</t>
  </si>
  <si>
    <t>SC2402UA-G(STC9G002A)-2402</t>
  </si>
  <si>
    <t>2402/4174I</t>
  </si>
  <si>
    <t>SZA06G020801</t>
  </si>
  <si>
    <t>SC2402LUA-2402</t>
  </si>
  <si>
    <t>AP00452（E）</t>
  </si>
  <si>
    <t>2402/221T1</t>
  </si>
  <si>
    <t>SC2402LUA_FT_XJ_E0.1</t>
  </si>
  <si>
    <t>SZA06G020501</t>
  </si>
  <si>
    <t>SC2063UA-2063</t>
  </si>
  <si>
    <t>SC2063UA</t>
  </si>
  <si>
    <t>A015017</t>
  </si>
  <si>
    <t>2063/32101</t>
  </si>
  <si>
    <t>SC2063UA_FT_XJ_E1.0</t>
  </si>
  <si>
    <t>A5-03-01</t>
  </si>
  <si>
    <t>2063/44850</t>
  </si>
  <si>
    <t>FT_SC2063UA_MT1K_1_A1P10</t>
  </si>
  <si>
    <t>实物是SC2064UA</t>
  </si>
  <si>
    <t>2063/45132</t>
  </si>
  <si>
    <t>SZA06D004301</t>
  </si>
  <si>
    <t>SC2498UA-N-Q-DB-60AK-2498</t>
  </si>
  <si>
    <t>2498/51789</t>
  </si>
  <si>
    <t>H4-02-01</t>
  </si>
  <si>
    <t>2498C/51242</t>
  </si>
  <si>
    <t>SZA06D003901</t>
  </si>
  <si>
    <t>2498/51201</t>
  </si>
  <si>
    <t>SZA06D003701</t>
  </si>
  <si>
    <t>SC2448UA-N-Q-DB-10AK-2448</t>
  </si>
  <si>
    <t>2448/50610</t>
  </si>
  <si>
    <t>2442/51612</t>
  </si>
  <si>
    <t>5036390</t>
  </si>
  <si>
    <t>2442/51539</t>
  </si>
  <si>
    <t>2442/51721</t>
  </si>
  <si>
    <t>2442/51377</t>
  </si>
  <si>
    <t>4340200</t>
  </si>
  <si>
    <t>2442/51249</t>
  </si>
  <si>
    <t>2442/51248</t>
  </si>
  <si>
    <t>2442/51755</t>
  </si>
  <si>
    <t>2442/51810</t>
  </si>
  <si>
    <t>SZA06D002301</t>
  </si>
  <si>
    <t>SC2948UA-N(2948N4-1)-2948</t>
  </si>
  <si>
    <t>SC2948UA-N</t>
  </si>
  <si>
    <t>4286390</t>
  </si>
  <si>
    <t>2948/51058</t>
  </si>
  <si>
    <t>2948/51057</t>
  </si>
  <si>
    <t>2948/51056</t>
  </si>
  <si>
    <t>2526/51675</t>
  </si>
  <si>
    <t>SZA06D000801</t>
  </si>
  <si>
    <t>SC2968UA-N-2968</t>
  </si>
  <si>
    <t>SC2968UA-N</t>
  </si>
  <si>
    <t>4286391</t>
  </si>
  <si>
    <t>2968/44832</t>
  </si>
  <si>
    <t>43F/52247</t>
  </si>
  <si>
    <t>ES2J59.1</t>
  </si>
  <si>
    <t>276/51734</t>
  </si>
  <si>
    <t>D</t>
  </si>
  <si>
    <t>D档</t>
  </si>
  <si>
    <t>276/52038</t>
  </si>
  <si>
    <t>276/51735</t>
  </si>
  <si>
    <t>276/52037</t>
  </si>
  <si>
    <t>276/51736</t>
  </si>
  <si>
    <t>276/52039</t>
  </si>
  <si>
    <t>276/51739</t>
  </si>
  <si>
    <t>276/51737</t>
  </si>
  <si>
    <t>276/51738</t>
  </si>
  <si>
    <t>276/52225</t>
  </si>
  <si>
    <t>276/52227</t>
  </si>
  <si>
    <t>276/52226</t>
  </si>
  <si>
    <t>G2-04-01</t>
  </si>
  <si>
    <t>KH276/2517S</t>
  </si>
  <si>
    <t>FT_SD2276_CA_XM1_NA1P00</t>
  </si>
  <si>
    <t>2498C/51582</t>
  </si>
  <si>
    <t>2498C/51577</t>
  </si>
  <si>
    <t>G4-04-01</t>
  </si>
  <si>
    <t>41F/51906</t>
  </si>
  <si>
    <t>41F/51907</t>
  </si>
  <si>
    <t>ERAD71.1</t>
  </si>
  <si>
    <t>41F/51123</t>
  </si>
  <si>
    <t>订单脚长为：16mm，产线切筋脚长是14.5mm</t>
  </si>
  <si>
    <t>2430/51558</t>
  </si>
  <si>
    <t>SZA06C030501</t>
  </si>
  <si>
    <t>SC2448UA-N-Q-CS-10AK-2448</t>
  </si>
  <si>
    <t>2448/50847</t>
  </si>
  <si>
    <t>2448/50845</t>
  </si>
  <si>
    <t>2448/50846</t>
  </si>
  <si>
    <t>SZA06C030301</t>
  </si>
  <si>
    <t>ERAD77.1</t>
  </si>
  <si>
    <t>41F/502</t>
  </si>
  <si>
    <t>E</t>
  </si>
  <si>
    <t>E档</t>
  </si>
  <si>
    <t>ERAD69.1</t>
  </si>
  <si>
    <t>41F/509</t>
  </si>
  <si>
    <t>ERA587.1</t>
  </si>
  <si>
    <t>ERA585.1</t>
  </si>
  <si>
    <t>ERA584.1</t>
  </si>
  <si>
    <t>ERA583.1</t>
  </si>
  <si>
    <t>ERA581.1</t>
  </si>
  <si>
    <t>2434/52263</t>
  </si>
  <si>
    <t>SZA06C030001</t>
  </si>
  <si>
    <t>SC1009S1-CC-X0AK-41F</t>
  </si>
  <si>
    <t>SC1009S1-BK</t>
  </si>
  <si>
    <t>EN832R.1</t>
  </si>
  <si>
    <t>41F/50774</t>
  </si>
  <si>
    <t>SZA06C029801</t>
  </si>
  <si>
    <t>2462/51553</t>
  </si>
  <si>
    <t>2242/51683</t>
  </si>
  <si>
    <t>2242/51491</t>
  </si>
  <si>
    <t>ES1A26.1</t>
  </si>
  <si>
    <t>276/51119</t>
  </si>
  <si>
    <t>ES1193.1</t>
  </si>
  <si>
    <t>276/51109</t>
  </si>
  <si>
    <t>ES2534.1</t>
  </si>
  <si>
    <t>276/51452</t>
  </si>
  <si>
    <t>ES1C76.1</t>
  </si>
  <si>
    <t>276/51263</t>
  </si>
  <si>
    <t>ES1C74.1</t>
  </si>
  <si>
    <t>276/51264</t>
  </si>
  <si>
    <t>ES1C70.1</t>
  </si>
  <si>
    <t>276/51262</t>
  </si>
  <si>
    <t>ES1A25.1</t>
  </si>
  <si>
    <t>276/51144</t>
  </si>
  <si>
    <t>ES1A23.1</t>
  </si>
  <si>
    <t>276/51120</t>
  </si>
  <si>
    <t>ES1A22.1</t>
  </si>
  <si>
    <t>276/51118</t>
  </si>
  <si>
    <t>276/51141</t>
  </si>
  <si>
    <t>ES1A20.1</t>
  </si>
  <si>
    <t>276/51107</t>
  </si>
  <si>
    <t>ES1198.1</t>
  </si>
  <si>
    <t>276/51143</t>
  </si>
  <si>
    <t>ES1197.1</t>
  </si>
  <si>
    <t>276/51117</t>
  </si>
  <si>
    <t>ES1196.1</t>
  </si>
  <si>
    <t>276/51111</t>
  </si>
  <si>
    <t>276/51142</t>
  </si>
  <si>
    <t>ES1194.1</t>
  </si>
  <si>
    <t>276/51108</t>
  </si>
  <si>
    <t>ES1192.1</t>
  </si>
  <si>
    <t>276/51110</t>
  </si>
  <si>
    <t>ERDH73.1</t>
  </si>
  <si>
    <t>276/50827</t>
  </si>
  <si>
    <t>ERDH72.1</t>
  </si>
  <si>
    <t>276/50940</t>
  </si>
  <si>
    <t>ERDH70.1</t>
  </si>
  <si>
    <t>276/50941</t>
  </si>
  <si>
    <t>ERDH69.1</t>
  </si>
  <si>
    <t>276/51038</t>
  </si>
  <si>
    <t>ERDE12.1</t>
  </si>
  <si>
    <t>276/50826</t>
  </si>
  <si>
    <t>ERDE11.1</t>
  </si>
  <si>
    <t>276/50765</t>
  </si>
  <si>
    <t>FT_KH276_STS8200F_4_A1P00</t>
  </si>
  <si>
    <t>ERDE09.1</t>
  </si>
  <si>
    <t>276/50766</t>
  </si>
  <si>
    <t>ERD547.1</t>
  </si>
  <si>
    <t>276/50767</t>
  </si>
  <si>
    <t>SZA06C028301</t>
  </si>
  <si>
    <t>SC2448UA-N-2448</t>
  </si>
  <si>
    <t>SC2448UA-N</t>
  </si>
  <si>
    <t>ARA745.1</t>
  </si>
  <si>
    <t>2448/45136</t>
  </si>
  <si>
    <t>AR9233.1</t>
  </si>
  <si>
    <t>2448/44662</t>
  </si>
  <si>
    <t>AR9907.1</t>
  </si>
  <si>
    <t>2448/44789</t>
  </si>
  <si>
    <t>SZA06C028101</t>
  </si>
  <si>
    <t>SC1002F1(STC1002AG)-41F</t>
  </si>
  <si>
    <t>SC1002F1</t>
  </si>
  <si>
    <t>SZA06C027001</t>
  </si>
  <si>
    <t>SC2434UA-E(STC9902I)-2434</t>
  </si>
  <si>
    <t>SC2434UA-E</t>
  </si>
  <si>
    <t>2434/42720</t>
  </si>
  <si>
    <t>SZA06C026901</t>
  </si>
  <si>
    <t>I2-01-01</t>
  </si>
  <si>
    <t>25791C/43951</t>
  </si>
  <si>
    <t>25791C/43952</t>
  </si>
  <si>
    <t>25791C/42201</t>
  </si>
  <si>
    <t>SZA06C026601</t>
  </si>
  <si>
    <t>25891C/41942</t>
  </si>
  <si>
    <t>FT_SC25891CUA_A_STS8200_4_E0P1</t>
  </si>
  <si>
    <t>SZA06C026001</t>
  </si>
  <si>
    <t>SC1245A3(STC1898AD)-41F</t>
  </si>
  <si>
    <t>SC1245UA</t>
  </si>
  <si>
    <t>ER8845.1</t>
  </si>
  <si>
    <t>41F/51024</t>
  </si>
  <si>
    <t>ER6349.1</t>
  </si>
  <si>
    <t>41F/50311</t>
  </si>
  <si>
    <t>41F/50210</t>
  </si>
  <si>
    <t>ER5125.1</t>
  </si>
  <si>
    <t>41F/50310</t>
  </si>
  <si>
    <t>ER5122.1</t>
  </si>
  <si>
    <t>41F/50309</t>
  </si>
  <si>
    <t>AR8Q23.1</t>
  </si>
  <si>
    <t>2443/44688</t>
  </si>
  <si>
    <t>SC2443UA_W_FT_MT1K_A3p01</t>
  </si>
  <si>
    <t>不能发货待胡总确认</t>
  </si>
  <si>
    <t>AS17RR.1</t>
  </si>
  <si>
    <t>2443/51753</t>
  </si>
  <si>
    <t>2443/52312</t>
  </si>
  <si>
    <t>2443/52081</t>
  </si>
  <si>
    <t>SZA06C024101</t>
  </si>
  <si>
    <t>SC2498UA-N-YF-C(STC11210C)-2498</t>
  </si>
  <si>
    <t>SC2498UA-N</t>
  </si>
  <si>
    <t>2498/24817</t>
  </si>
  <si>
    <t>SZA06C023701</t>
  </si>
  <si>
    <t>SD2276(FD1014A)-276</t>
  </si>
  <si>
    <t>SD2276</t>
  </si>
  <si>
    <t>ERDH71.1</t>
  </si>
  <si>
    <t>276/50701</t>
  </si>
  <si>
    <t>ERDE13.1</t>
  </si>
  <si>
    <t>276/50702</t>
  </si>
  <si>
    <t>ERDE08.1</t>
  </si>
  <si>
    <t>276/50739</t>
  </si>
  <si>
    <t>ERD545.1</t>
  </si>
  <si>
    <t>276/50416</t>
  </si>
  <si>
    <t>ERD543.1</t>
  </si>
  <si>
    <t>276/50637</t>
  </si>
  <si>
    <t>ERD541.1</t>
  </si>
  <si>
    <t>276/50638</t>
  </si>
  <si>
    <t>ER6058.1</t>
  </si>
  <si>
    <t>276/44579</t>
  </si>
  <si>
    <t>ER6057.1</t>
  </si>
  <si>
    <t>276/44408</t>
  </si>
  <si>
    <t>ER6056.1</t>
  </si>
  <si>
    <t>276/44580</t>
  </si>
  <si>
    <t>ER6055.1</t>
  </si>
  <si>
    <t>276/44657</t>
  </si>
  <si>
    <t>ER6054.1</t>
  </si>
  <si>
    <t>276/44658</t>
  </si>
  <si>
    <t>ER6053.1</t>
  </si>
  <si>
    <t>276/44834</t>
  </si>
  <si>
    <t>ER6052.1</t>
  </si>
  <si>
    <t>276/44409</t>
  </si>
  <si>
    <t>ER6051.1</t>
  </si>
  <si>
    <t>276/44833</t>
  </si>
  <si>
    <t>ER3G10.1</t>
  </si>
  <si>
    <t>276/44153</t>
  </si>
  <si>
    <t>ER3G09.1</t>
  </si>
  <si>
    <t>276/42809</t>
  </si>
  <si>
    <t>SD2276_FT_YXW_E1.0</t>
  </si>
  <si>
    <t>ER3G08.1</t>
  </si>
  <si>
    <t>276/44152</t>
  </si>
  <si>
    <t>ER3G07.1</t>
  </si>
  <si>
    <t>276/42808</t>
  </si>
  <si>
    <t>ER3G05.1</t>
  </si>
  <si>
    <t>276/43947</t>
  </si>
  <si>
    <t>ER2F61.1</t>
  </si>
  <si>
    <t>276/43949</t>
  </si>
  <si>
    <t>ER2F60.1</t>
  </si>
  <si>
    <t>276/43948</t>
  </si>
  <si>
    <t>EQCDSG.1</t>
  </si>
  <si>
    <t>276/4174A</t>
  </si>
  <si>
    <t>SD2276_FT_XJ_E1.0</t>
  </si>
  <si>
    <t>EQCDRG.1</t>
  </si>
  <si>
    <t>276/42240</t>
  </si>
  <si>
    <t>EQCDNG.1</t>
  </si>
  <si>
    <t>276/42241</t>
  </si>
  <si>
    <t>EQAPDG.1</t>
  </si>
  <si>
    <t>276/411CC</t>
  </si>
  <si>
    <t>EQAPAG.1</t>
  </si>
  <si>
    <t>276/41307</t>
  </si>
  <si>
    <t>EQANYG.1</t>
  </si>
  <si>
    <t>276/411CB</t>
  </si>
  <si>
    <t>EQ9RVG.1</t>
  </si>
  <si>
    <t>276/41745</t>
  </si>
  <si>
    <t>EQ9RTG.1</t>
  </si>
  <si>
    <t>276/41747</t>
  </si>
  <si>
    <t>EQ9RSG.1</t>
  </si>
  <si>
    <t>276/41749</t>
  </si>
  <si>
    <t>EQ9RRG.1</t>
  </si>
  <si>
    <t>276/41748</t>
  </si>
  <si>
    <t>EQ9RQG.1</t>
  </si>
  <si>
    <t>276/41670</t>
  </si>
  <si>
    <t>EQ9RPG.1</t>
  </si>
  <si>
    <t>276/41746</t>
  </si>
  <si>
    <t>EQ9RNG.1</t>
  </si>
  <si>
    <t>276/41671</t>
  </si>
  <si>
    <t>EQ7DCG.1</t>
  </si>
  <si>
    <t>276/410BA</t>
  </si>
  <si>
    <t>EQ7DAG.1</t>
  </si>
  <si>
    <t>276/42237</t>
  </si>
  <si>
    <t>EQ7CYG.1</t>
  </si>
  <si>
    <t>276/4174B</t>
  </si>
  <si>
    <t>EQ7CVG.1</t>
  </si>
  <si>
    <t>276/42239</t>
  </si>
  <si>
    <t>EQ7CUG.1</t>
  </si>
  <si>
    <t>276/411CA</t>
  </si>
  <si>
    <t>EQ7CSG.1</t>
  </si>
  <si>
    <t>276/42238</t>
  </si>
  <si>
    <t>EQ7CRG.1</t>
  </si>
  <si>
    <t>276/411DA</t>
  </si>
  <si>
    <t>EQ6DPG.1</t>
  </si>
  <si>
    <t>276/351CA</t>
  </si>
  <si>
    <t>EQ6DKG.1</t>
  </si>
  <si>
    <t>276/409DB</t>
  </si>
  <si>
    <t>EQ5NKR.1</t>
  </si>
  <si>
    <t>276/409DA</t>
  </si>
  <si>
    <t>EQ5NER.1</t>
  </si>
  <si>
    <t>276/343ER</t>
  </si>
  <si>
    <t>EQ5LWR.1</t>
  </si>
  <si>
    <t>276/343WR</t>
  </si>
  <si>
    <t>EQ5LVR.1</t>
  </si>
  <si>
    <t>276/343VR</t>
  </si>
  <si>
    <t>EQ5LUR.1</t>
  </si>
  <si>
    <t>276/343UR</t>
  </si>
  <si>
    <t>EQ5LTR.1</t>
  </si>
  <si>
    <t>276/343TR</t>
  </si>
  <si>
    <t>EQ5LSR.1</t>
  </si>
  <si>
    <t>276/343SR</t>
  </si>
  <si>
    <t>EQ5LRR.1</t>
  </si>
  <si>
    <t>276/343RR</t>
  </si>
  <si>
    <t>EQ5HDR.1</t>
  </si>
  <si>
    <t>276/343DR</t>
  </si>
  <si>
    <t>EQ5HCR.1</t>
  </si>
  <si>
    <t>276/343CR</t>
  </si>
  <si>
    <t>276/341CR</t>
  </si>
  <si>
    <t>SZA06C022301</t>
  </si>
  <si>
    <t>SC2443UA-2443</t>
  </si>
  <si>
    <t>AP6KRL.1</t>
  </si>
  <si>
    <t>2443/328RL</t>
  </si>
  <si>
    <t>SC2443UA_FT_NL_A1.0</t>
  </si>
  <si>
    <t>SZA06C018801</t>
  </si>
  <si>
    <t>SC2438UA-2438</t>
  </si>
  <si>
    <t>SC2438UA</t>
  </si>
  <si>
    <t>2438/51018</t>
  </si>
  <si>
    <t>AR4510.1</t>
  </si>
  <si>
    <t>2438/43812</t>
  </si>
  <si>
    <t>2438/43117</t>
  </si>
  <si>
    <t>SC2438UA_FT_MT1K_A2p01</t>
  </si>
  <si>
    <t>SZA06C012001</t>
  </si>
  <si>
    <t>SC2464UA-2464</t>
  </si>
  <si>
    <t>SC2464UA</t>
  </si>
  <si>
    <t>2464/45150</t>
  </si>
  <si>
    <t>AP99P6.1</t>
  </si>
  <si>
    <t>2464/311P6</t>
  </si>
  <si>
    <t>SZA06C011801</t>
  </si>
  <si>
    <t>SC2462UA-2462</t>
  </si>
  <si>
    <t>SC2462UA</t>
  </si>
  <si>
    <t>2462/45149</t>
  </si>
  <si>
    <t>AR6KRF.2</t>
  </si>
  <si>
    <t>2462/44324</t>
  </si>
  <si>
    <t>2462/44113</t>
  </si>
  <si>
    <t>SZA06C011101</t>
  </si>
  <si>
    <t>SC2436UA-2436</t>
  </si>
  <si>
    <t>SC2436UA</t>
  </si>
  <si>
    <t>AR7413.1</t>
  </si>
  <si>
    <t>2436/44692</t>
  </si>
  <si>
    <t>SZA06C010901</t>
  </si>
  <si>
    <t>SC2434UA-2434</t>
  </si>
  <si>
    <t>SC2434UA</t>
  </si>
  <si>
    <t>AQAT06.1</t>
  </si>
  <si>
    <t>2434/43915</t>
  </si>
  <si>
    <t>AQAT05.1</t>
  </si>
  <si>
    <t>2434/43509</t>
  </si>
  <si>
    <t>2432/50734</t>
  </si>
  <si>
    <t>2432/43463</t>
  </si>
  <si>
    <t>2432/203R2</t>
  </si>
  <si>
    <t>2432/51241</t>
  </si>
  <si>
    <t>SZA06C010301</t>
  </si>
  <si>
    <t>SC2430UA-2430</t>
  </si>
  <si>
    <t>SC2430UA</t>
  </si>
  <si>
    <t>AP7VP3.1</t>
  </si>
  <si>
    <t>2430/402BA</t>
  </si>
  <si>
    <t>SC2430_FT_NL_A1.0</t>
  </si>
  <si>
    <t>AR9818.2</t>
  </si>
  <si>
    <t>2242/50213</t>
  </si>
  <si>
    <t>AR4514.1</t>
  </si>
  <si>
    <t>2242/42817</t>
  </si>
  <si>
    <t>AN7XR2.1</t>
  </si>
  <si>
    <t>2242/213R2</t>
  </si>
  <si>
    <t>2242/44958</t>
  </si>
  <si>
    <t>2242/52216</t>
  </si>
  <si>
    <t>树脂用错，消费类</t>
  </si>
  <si>
    <t>SZA06C009101</t>
  </si>
  <si>
    <t>SC2442UA-2442</t>
  </si>
  <si>
    <t>AR9J55.1</t>
  </si>
  <si>
    <t>2442/44902</t>
  </si>
  <si>
    <t>ARA133.1</t>
  </si>
  <si>
    <t>2442/45059</t>
  </si>
  <si>
    <t>ARA134.1</t>
  </si>
  <si>
    <t>2442/45090</t>
  </si>
  <si>
    <t>AR5Y33.1</t>
  </si>
  <si>
    <t>2442/43658</t>
  </si>
  <si>
    <t>AR5D14.1</t>
  </si>
  <si>
    <t>2442/43232</t>
  </si>
  <si>
    <t>SZA06C007602</t>
  </si>
  <si>
    <t>SC2402UA-U18</t>
  </si>
  <si>
    <t>AR8KRK.1</t>
  </si>
  <si>
    <t>U18/45071</t>
  </si>
  <si>
    <t>AR8KRH.1</t>
  </si>
  <si>
    <t>U18/45072</t>
  </si>
  <si>
    <t>AR8SRN.1</t>
  </si>
  <si>
    <t>U18/45073</t>
  </si>
  <si>
    <t>SZA06C007601</t>
  </si>
  <si>
    <t>SC2402UA-2402</t>
  </si>
  <si>
    <t>AR35R3.1</t>
  </si>
  <si>
    <t>2402/42006</t>
  </si>
  <si>
    <t>AR1DR6.1</t>
  </si>
  <si>
    <t>2402/41406</t>
  </si>
  <si>
    <t>AR96R1.1</t>
  </si>
  <si>
    <t>2402/50230</t>
  </si>
  <si>
    <t>J7-02-01</t>
  </si>
  <si>
    <t>AP34R3</t>
  </si>
  <si>
    <t>2402/223R3</t>
  </si>
  <si>
    <t>AP13R3.1</t>
  </si>
  <si>
    <t>2402/219R3</t>
  </si>
  <si>
    <t>ANDQR4</t>
  </si>
  <si>
    <t>2402/215R4</t>
  </si>
  <si>
    <t>AN75R8</t>
  </si>
  <si>
    <t>2402/1435R</t>
  </si>
  <si>
    <t>AR96R4.1</t>
  </si>
  <si>
    <t>2402/50135</t>
  </si>
  <si>
    <t>2402/45063</t>
  </si>
  <si>
    <t>AR86R6.1</t>
  </si>
  <si>
    <t>2402/50134</t>
  </si>
  <si>
    <t>2402/44624</t>
  </si>
  <si>
    <t>2402/44519</t>
  </si>
  <si>
    <t>AR3AR1.1</t>
  </si>
  <si>
    <t>2402/42040</t>
  </si>
  <si>
    <t>SZA06C007201</t>
  </si>
  <si>
    <t>SC2202UA-2202</t>
  </si>
  <si>
    <t>SC2202UA</t>
  </si>
  <si>
    <t>2202/45141</t>
  </si>
  <si>
    <t>AP4HR7.1</t>
  </si>
  <si>
    <t>2202/232R7</t>
  </si>
  <si>
    <t>SZA06C003705</t>
  </si>
  <si>
    <t>G3-03-01</t>
  </si>
  <si>
    <t>43F/51566</t>
  </si>
  <si>
    <t>ES1549.1</t>
  </si>
  <si>
    <t>43F/51646</t>
  </si>
  <si>
    <t>43F/51567</t>
  </si>
  <si>
    <t>ER8M08.1</t>
  </si>
  <si>
    <t>1134/51497</t>
  </si>
  <si>
    <t>1134/52069</t>
  </si>
  <si>
    <t>1134/52274</t>
  </si>
  <si>
    <t>ER8841.1</t>
  </si>
  <si>
    <t>1134/51829</t>
  </si>
  <si>
    <t>ES1550.1</t>
  </si>
  <si>
    <t>1134/51968</t>
  </si>
  <si>
    <t>43F/521</t>
  </si>
  <si>
    <t>43F/526</t>
  </si>
  <si>
    <t>43F/525</t>
  </si>
  <si>
    <t>SZA06C003301</t>
  </si>
  <si>
    <t>SC1133UA-1133</t>
  </si>
  <si>
    <t>SC1133UA</t>
  </si>
  <si>
    <t>ER5130.1</t>
  </si>
  <si>
    <t>1133/43321</t>
  </si>
  <si>
    <t>ER8848.1</t>
  </si>
  <si>
    <t>1133/44643</t>
  </si>
  <si>
    <t>ER7371.1</t>
  </si>
  <si>
    <t>1133/44781</t>
  </si>
  <si>
    <t>1133/45027</t>
  </si>
  <si>
    <t>44E/52339</t>
  </si>
  <si>
    <t>ES2448.1</t>
  </si>
  <si>
    <t>44E/52132</t>
  </si>
  <si>
    <t>SZA06C003105</t>
  </si>
  <si>
    <t>SC1134UA-44E</t>
  </si>
  <si>
    <t>SC1134UA</t>
  </si>
  <si>
    <t>EPC940.1</t>
  </si>
  <si>
    <t>44E/33040</t>
  </si>
  <si>
    <t>SZA06C003101</t>
  </si>
  <si>
    <t>SC1134UA-1134</t>
  </si>
  <si>
    <t>ER6350.1</t>
  </si>
  <si>
    <t>1134/44313</t>
  </si>
  <si>
    <t>ER3483.1</t>
  </si>
  <si>
    <t>1134/43257</t>
  </si>
  <si>
    <t>1134/43260</t>
  </si>
  <si>
    <t>ER1901.1</t>
  </si>
  <si>
    <t>1134/41994</t>
  </si>
  <si>
    <t>ER1899.1</t>
  </si>
  <si>
    <t>1134/41987</t>
  </si>
  <si>
    <t>ER8843.1</t>
  </si>
  <si>
    <t>1134/50727</t>
  </si>
  <si>
    <t>1134/50726</t>
  </si>
  <si>
    <t>ER8575.1</t>
  </si>
  <si>
    <t>1134/50370</t>
  </si>
  <si>
    <t>1134/50369</t>
  </si>
  <si>
    <t>1134/50326</t>
  </si>
  <si>
    <t>1134/50325</t>
  </si>
  <si>
    <t>ER3484.1</t>
  </si>
  <si>
    <t>1134/43259</t>
  </si>
  <si>
    <t>1134/43242</t>
  </si>
  <si>
    <t>SZA06C002503</t>
  </si>
  <si>
    <t>SC1245UA-41F</t>
  </si>
  <si>
    <t>ER3801.1</t>
  </si>
  <si>
    <t>41F/42508</t>
  </si>
  <si>
    <t>SZA06C002105</t>
  </si>
  <si>
    <t>SC1245A1-41F</t>
  </si>
  <si>
    <t>SC1245A1</t>
  </si>
  <si>
    <t>EP8669.1</t>
  </si>
  <si>
    <t>41F/31569</t>
  </si>
  <si>
    <t>EP5712.1</t>
  </si>
  <si>
    <t>41F/31012</t>
  </si>
  <si>
    <t>SZA06C002001</t>
  </si>
  <si>
    <t>SC1138UA-1138</t>
  </si>
  <si>
    <t>SC1138UA</t>
  </si>
  <si>
    <t>1138/44501</t>
  </si>
  <si>
    <t>1138/43129</t>
  </si>
  <si>
    <t>1138/51047</t>
  </si>
  <si>
    <t>SZA06C001801</t>
  </si>
  <si>
    <t>SC1009A1-41F</t>
  </si>
  <si>
    <t>SC1009A1</t>
  </si>
  <si>
    <t>41F/50126</t>
  </si>
  <si>
    <t>SZA06C00010A</t>
  </si>
  <si>
    <t>SC2432UA(STC9902D)-2432</t>
  </si>
  <si>
    <t>2432/45301</t>
  </si>
  <si>
    <t>SZA06A004401</t>
  </si>
  <si>
    <t>SC1645B1-4601</t>
  </si>
  <si>
    <t>GP79950</t>
  </si>
  <si>
    <t>4601/42369</t>
  </si>
  <si>
    <t>GP79830</t>
  </si>
  <si>
    <t>4601/42377</t>
  </si>
  <si>
    <t>B6-04-01</t>
  </si>
  <si>
    <t>GP79930</t>
  </si>
  <si>
    <t>4601/42367</t>
  </si>
  <si>
    <t>GP79910</t>
  </si>
  <si>
    <t>4601/42368</t>
  </si>
  <si>
    <t>GP79870</t>
  </si>
  <si>
    <t>4601/42522</t>
  </si>
  <si>
    <t>B5-04-01</t>
  </si>
  <si>
    <t>GP71500</t>
  </si>
  <si>
    <t>4601/42235</t>
  </si>
  <si>
    <t>GP71390</t>
  </si>
  <si>
    <t>4601/42234</t>
  </si>
  <si>
    <t>GP79810</t>
  </si>
  <si>
    <t>4601/42523</t>
  </si>
  <si>
    <t>GP7981.A</t>
  </si>
  <si>
    <t>4601/42527</t>
  </si>
  <si>
    <t>GP71440</t>
  </si>
  <si>
    <t>4601/42232</t>
  </si>
  <si>
    <t>A5-04-01</t>
  </si>
  <si>
    <t>4601/42233</t>
  </si>
  <si>
    <t>GP71490</t>
  </si>
  <si>
    <t>4601/42236</t>
  </si>
  <si>
    <t>SZA06A003406</t>
  </si>
  <si>
    <t>SC1445A1-601H</t>
  </si>
  <si>
    <t>J7-03-01</t>
  </si>
  <si>
    <t>G014610</t>
  </si>
  <si>
    <t>601H/23661</t>
  </si>
  <si>
    <t>GN77230</t>
  </si>
  <si>
    <t>41F/31323</t>
  </si>
  <si>
    <t>GN67420</t>
  </si>
  <si>
    <t>41F/31342</t>
  </si>
  <si>
    <t>GN77290</t>
  </si>
  <si>
    <t>41F/31329</t>
  </si>
  <si>
    <t>GN96010</t>
  </si>
  <si>
    <t>41F/31501</t>
  </si>
  <si>
    <t>C7-03-01</t>
  </si>
  <si>
    <t>GN96000</t>
  </si>
  <si>
    <t>41F/31500</t>
  </si>
  <si>
    <t>GN95990</t>
  </si>
  <si>
    <t>41F/31599</t>
  </si>
  <si>
    <t>C7-02-01</t>
  </si>
  <si>
    <t>GN96040</t>
  </si>
  <si>
    <t>41F/31504</t>
  </si>
  <si>
    <t>GN96030</t>
  </si>
  <si>
    <t>41F/31503</t>
  </si>
  <si>
    <t>C7-01-01</t>
  </si>
  <si>
    <t>GN96050</t>
  </si>
  <si>
    <t>41F/31505</t>
  </si>
  <si>
    <t>GN96020</t>
  </si>
  <si>
    <t>41F/31502</t>
  </si>
  <si>
    <t>GN77280</t>
  </si>
  <si>
    <t>41F/31328</t>
  </si>
  <si>
    <t>GN66290</t>
  </si>
  <si>
    <t>41F/31529</t>
  </si>
  <si>
    <t>GN96060</t>
  </si>
  <si>
    <t>41F/31706</t>
  </si>
  <si>
    <t>SZA06A000406</t>
  </si>
  <si>
    <t>SC1945N1(STC2899AM)-白板</t>
  </si>
  <si>
    <t>STC2899AM</t>
  </si>
  <si>
    <t>SC1945N1</t>
  </si>
  <si>
    <t>GO43600</t>
  </si>
  <si>
    <t>05-FT</t>
  </si>
  <si>
    <t>SZK05C00020A</t>
  </si>
  <si>
    <t>SD284VB-284</t>
  </si>
  <si>
    <t>SD284VB</t>
  </si>
  <si>
    <t>EQ3EOE.2(E)</t>
  </si>
  <si>
    <t>284/3190E</t>
  </si>
  <si>
    <t>SD284_FT_NL_NA_1_E0P1</t>
  </si>
  <si>
    <t>FT_SC9314UA_XM1_NA3p01</t>
  </si>
  <si>
    <t>SZD05C008200</t>
  </si>
  <si>
    <t>FT_SC963X_FT1+FT2_MT1K_A4p01</t>
  </si>
  <si>
    <t>FT1_SC963X_MT1K_A4p01/FT2_SC963X_MT1K_A4p01</t>
  </si>
  <si>
    <t>SZC05D00100B</t>
  </si>
  <si>
    <t>SC60340(STC9D05B)-60340</t>
  </si>
  <si>
    <t>0298540</t>
  </si>
  <si>
    <t>60340/2122</t>
  </si>
  <si>
    <t>SC60340_FT_SZ_A1.0</t>
  </si>
  <si>
    <t>0017500</t>
  </si>
  <si>
    <t>60340/2008</t>
  </si>
  <si>
    <t>SZC05D00090A</t>
  </si>
  <si>
    <t>SC60320</t>
  </si>
  <si>
    <t>2122</t>
  </si>
  <si>
    <t>SC60340_FT_NL_A1.0</t>
  </si>
  <si>
    <t>SZB05D016600</t>
  </si>
  <si>
    <t>NM.3100</t>
  </si>
  <si>
    <t>1145910</t>
  </si>
  <si>
    <t>3100_FT_SZ_A1.0</t>
  </si>
  <si>
    <t>3143290</t>
  </si>
  <si>
    <t>4688/44777</t>
  </si>
  <si>
    <t>SC4688SA-A_FT_MT1000_A3p01</t>
  </si>
  <si>
    <t>3073850</t>
  </si>
  <si>
    <t>4688/412DA</t>
  </si>
  <si>
    <t>SZB05D00070A</t>
  </si>
  <si>
    <t>NR.SC4643VB-A-4643</t>
  </si>
  <si>
    <t>4160510</t>
  </si>
  <si>
    <t>4643/43545</t>
  </si>
  <si>
    <t>SC4643_FT_STS8200_A5P11</t>
  </si>
  <si>
    <t>4126540</t>
  </si>
  <si>
    <t>4643/42617</t>
  </si>
  <si>
    <t>SC4643_FT_MT1K_A5p11</t>
  </si>
  <si>
    <t>4091460</t>
  </si>
  <si>
    <t>4643/42014</t>
  </si>
  <si>
    <t>4091440</t>
  </si>
  <si>
    <t>4643/42050</t>
  </si>
  <si>
    <t>4643/42012</t>
  </si>
  <si>
    <t>3105650</t>
  </si>
  <si>
    <t>4643/42046</t>
  </si>
  <si>
    <t>3042520</t>
  </si>
  <si>
    <t>4643/402BA</t>
  </si>
  <si>
    <t>SC4643_FT_CD_MT1000_A3p11</t>
  </si>
  <si>
    <t>4164510</t>
  </si>
  <si>
    <t>4643/43841</t>
  </si>
  <si>
    <t>4159530</t>
  </si>
  <si>
    <t>4643/43201</t>
  </si>
  <si>
    <t>SZB05D00050A</t>
  </si>
  <si>
    <t>NP.SC4643VB-FFHL43</t>
  </si>
  <si>
    <t>B6-02-01</t>
  </si>
  <si>
    <t>2116630</t>
  </si>
  <si>
    <t>FFHL43/23163</t>
  </si>
  <si>
    <t>SC4643_FT_SZ_A1.6</t>
  </si>
  <si>
    <t>2115600</t>
  </si>
  <si>
    <t>FFHL43/23160</t>
  </si>
  <si>
    <t>A6-04-01</t>
  </si>
  <si>
    <t>2089470</t>
  </si>
  <si>
    <t>FFHL43/22347</t>
  </si>
  <si>
    <t>SC4643_FT_NL_A1.0</t>
  </si>
  <si>
    <t>2030570</t>
  </si>
  <si>
    <t>FFHL43/21657</t>
  </si>
  <si>
    <t>1351480</t>
  </si>
  <si>
    <t>FFHL43/20948</t>
  </si>
  <si>
    <t>2042570</t>
  </si>
  <si>
    <t>2090490</t>
  </si>
  <si>
    <t>FFHL43/22249</t>
  </si>
  <si>
    <t>SZB05D00040A</t>
  </si>
  <si>
    <t>1237540</t>
  </si>
  <si>
    <t>3100/22254</t>
  </si>
  <si>
    <t>1203600</t>
  </si>
  <si>
    <t>3100/25360</t>
  </si>
  <si>
    <t>3100_FT_CD_A1.0</t>
  </si>
  <si>
    <t>3100/14991</t>
  </si>
  <si>
    <t>3100/30955</t>
  </si>
  <si>
    <t>3100/30260</t>
  </si>
  <si>
    <t>3100/30160</t>
  </si>
  <si>
    <t>3100/31091</t>
  </si>
  <si>
    <t>3100/30991</t>
  </si>
  <si>
    <t>SZB05D00030A</t>
  </si>
  <si>
    <t>NP.SC4645VB-4645</t>
  </si>
  <si>
    <t>SC4645VB</t>
  </si>
  <si>
    <t>4645/33547</t>
  </si>
  <si>
    <t>SC4643_FT_MT1000_A3p41</t>
  </si>
  <si>
    <t>4645/21761</t>
  </si>
  <si>
    <t>SC4645_FT_LG_A1.0</t>
  </si>
  <si>
    <t>SZB05D00020A</t>
  </si>
  <si>
    <t>NP.SC4643VB-4643</t>
  </si>
  <si>
    <t>2087670</t>
  </si>
  <si>
    <t>4643/22267</t>
  </si>
  <si>
    <t>SC4643_FT_NL_A1.4</t>
  </si>
  <si>
    <t>SC4643_FT_CD_A1.6</t>
  </si>
  <si>
    <t>2073550</t>
  </si>
  <si>
    <t>4643/22155</t>
  </si>
  <si>
    <t>2114590</t>
  </si>
  <si>
    <t>4643/22859</t>
  </si>
  <si>
    <t>2041650</t>
  </si>
  <si>
    <t>4643/21565</t>
  </si>
  <si>
    <t>SC4643_FT_SZ_A1.0</t>
  </si>
  <si>
    <t>B6-01-01</t>
  </si>
  <si>
    <t>2116640</t>
  </si>
  <si>
    <t>4643/23164</t>
  </si>
  <si>
    <t>2115610</t>
  </si>
  <si>
    <t>4643/22561</t>
  </si>
  <si>
    <t>2090510</t>
  </si>
  <si>
    <t>4643/22151</t>
  </si>
  <si>
    <t>2090500</t>
  </si>
  <si>
    <t>4643/22250</t>
  </si>
  <si>
    <t>2089480</t>
  </si>
  <si>
    <t>4643/22248</t>
  </si>
  <si>
    <t>2041640</t>
  </si>
  <si>
    <t>4643/21564</t>
  </si>
  <si>
    <t>4643/21657</t>
  </si>
  <si>
    <t>2029490</t>
  </si>
  <si>
    <t>4643/21249</t>
  </si>
  <si>
    <t>4643/20854</t>
  </si>
  <si>
    <t>A6-02-01</t>
  </si>
  <si>
    <t>2114610</t>
  </si>
  <si>
    <t>4643/23161</t>
  </si>
  <si>
    <t>A5-02-01</t>
  </si>
  <si>
    <t>SZB05D00010A</t>
  </si>
  <si>
    <t>SC4689SA-A-4689</t>
  </si>
  <si>
    <t>SC4689SA-A</t>
  </si>
  <si>
    <t>4022630</t>
  </si>
  <si>
    <t>4689/50208</t>
  </si>
  <si>
    <t>3143390</t>
  </si>
  <si>
    <t>4689/50209</t>
  </si>
  <si>
    <t>4689/44973</t>
  </si>
  <si>
    <t>I3-03-01</t>
  </si>
  <si>
    <t>FT_SC4001UA_CB_XM1_NA2p01</t>
  </si>
  <si>
    <t>SZB05C017900</t>
  </si>
  <si>
    <t>NM.SC4002UA-CA-00AK</t>
  </si>
  <si>
    <t>FT_SC4002UA_XM1_NA2p01</t>
  </si>
  <si>
    <t>I3-01-01</t>
  </si>
  <si>
    <t>ER6N3G.1</t>
  </si>
  <si>
    <t>SZB05C006200</t>
  </si>
  <si>
    <t>NM.SC4001UA</t>
  </si>
  <si>
    <t>EPDD6G.1</t>
  </si>
  <si>
    <t>SC4001_FT_HD_A1.0</t>
  </si>
  <si>
    <t>ERANGG.1</t>
  </si>
  <si>
    <t>SZB05C005900</t>
  </si>
  <si>
    <t>NM.SC4005UA</t>
  </si>
  <si>
    <t>SC4005_FT_HD_A1.0</t>
  </si>
  <si>
    <t>SZB05C005700</t>
  </si>
  <si>
    <t>NM.SC4002UA</t>
  </si>
  <si>
    <t>SC4002UA_FT_A2.0</t>
  </si>
  <si>
    <t>SZA05G019300</t>
  </si>
  <si>
    <t>NM.SC2402UA-G(STC9G002B)</t>
  </si>
  <si>
    <t>I4-04-01</t>
  </si>
  <si>
    <t>A017280</t>
  </si>
  <si>
    <t>I3-02-01</t>
  </si>
  <si>
    <t>I2-04-01</t>
  </si>
  <si>
    <t>I2-03-01</t>
  </si>
  <si>
    <t>I2-02-01</t>
  </si>
  <si>
    <t>SZA05G00100A</t>
  </si>
  <si>
    <t>SC2064UA-2064</t>
  </si>
  <si>
    <t>SC2064UA</t>
  </si>
  <si>
    <t>A007849</t>
  </si>
  <si>
    <t>2064/22384</t>
  </si>
  <si>
    <t>SC2064UA_FT_NL_E1.0</t>
  </si>
  <si>
    <t>I4-02-01</t>
  </si>
  <si>
    <t>FT_SC2442UA_Q_DB_XM1_NA1P00</t>
  </si>
  <si>
    <t>SZA05D00020A</t>
  </si>
  <si>
    <t>SC2948UA(STC11102A)-2948</t>
  </si>
  <si>
    <t>SC2948UA</t>
  </si>
  <si>
    <t>2948/43350</t>
  </si>
  <si>
    <t>FT_SC2948UA_CTA8280_1_E0P1</t>
  </si>
  <si>
    <t>2948/43322</t>
  </si>
  <si>
    <t>2948/43222</t>
  </si>
  <si>
    <t>SZA05D00010A</t>
  </si>
  <si>
    <t>SC2943UA(STC11102A)-2943</t>
  </si>
  <si>
    <t>SC2943UA</t>
  </si>
  <si>
    <t>2943/43345</t>
  </si>
  <si>
    <t>FT_SC2943UA_CTA8280_1_E0P1</t>
  </si>
  <si>
    <t>SZA05C023900</t>
  </si>
  <si>
    <t>NM.SC2402UA-CJ-00AK</t>
  </si>
  <si>
    <t>AS28PD.1</t>
  </si>
  <si>
    <t>FT_SC1134UA_MT1K_A2p01</t>
  </si>
  <si>
    <t>FT_SC1134UA_CI_XM1_NA2p21</t>
  </si>
  <si>
    <t>AQ7ERC.1</t>
  </si>
  <si>
    <t>2498C/43819</t>
  </si>
  <si>
    <t>FT_SC2498UA-N_NEW_1_A1P02</t>
  </si>
  <si>
    <t>2498C/43203</t>
  </si>
  <si>
    <t>FT_SC2498CUA_A_MT1K_1_A1P20</t>
  </si>
  <si>
    <t>SZA05C010400</t>
  </si>
  <si>
    <t>NM.SC2432SO</t>
  </si>
  <si>
    <t>SC2432SO_FT_MT1K_A2p01</t>
  </si>
  <si>
    <t>SZA05C007600</t>
  </si>
  <si>
    <t>NM.SC2402UA</t>
  </si>
  <si>
    <t>AR8SRR.1</t>
  </si>
  <si>
    <t>SZA05C00170A</t>
  </si>
  <si>
    <t>SC2498UA-N(SC9915C)-2498</t>
  </si>
  <si>
    <t>AQ6VG2.1</t>
  </si>
  <si>
    <t>2498/41797</t>
  </si>
  <si>
    <t>SC2498UA_FT_CD_CTA8280_1_E0.1</t>
  </si>
  <si>
    <t>AP6QG5.1</t>
  </si>
  <si>
    <t>2498/237G5</t>
  </si>
  <si>
    <t>SC2498UA_FT_SZ_E1.0</t>
  </si>
  <si>
    <t>AQ6VRP.1</t>
  </si>
  <si>
    <t>2498/42218</t>
  </si>
  <si>
    <t>2498/42219</t>
  </si>
  <si>
    <t>AQ6VRQ.1</t>
  </si>
  <si>
    <t>2498/42217</t>
  </si>
  <si>
    <t>SZA05C00050A</t>
  </si>
  <si>
    <t>SC2546VB-2546</t>
  </si>
  <si>
    <t>SC2546VB</t>
  </si>
  <si>
    <t>2546/44687</t>
  </si>
  <si>
    <t>SC2546_FT_NL_A1.0</t>
  </si>
  <si>
    <t>SZA05C00010A</t>
  </si>
  <si>
    <t>NM.SC2448UA-N</t>
  </si>
  <si>
    <t>AR5D13.1</t>
  </si>
  <si>
    <t>2448/43305</t>
  </si>
  <si>
    <t>SC2448UA_N_FT_MT1K_A3p01</t>
  </si>
  <si>
    <t>04-ABMARK</t>
  </si>
  <si>
    <t>测试前打标</t>
  </si>
  <si>
    <t>J2-04-01</t>
  </si>
  <si>
    <t>SZC04H00070A</t>
  </si>
  <si>
    <t>CT6702-(STC9H002DQ)-CT6702</t>
  </si>
  <si>
    <t>CT6702</t>
  </si>
  <si>
    <t>CT6702/2421</t>
  </si>
  <si>
    <t>SZC04D00100B</t>
  </si>
  <si>
    <t>NF.SC60340(STC9D05B)-60340</t>
  </si>
  <si>
    <t>0147580</t>
  </si>
  <si>
    <t>60340/2121</t>
  </si>
  <si>
    <t>0147570</t>
  </si>
  <si>
    <t>60340/2120</t>
  </si>
  <si>
    <t>60224/52042</t>
  </si>
  <si>
    <t>SZB04H00070A</t>
  </si>
  <si>
    <t>NF.SC724SP30B5H-HB-SC724</t>
  </si>
  <si>
    <t>SC724SP30B5H-TB</t>
  </si>
  <si>
    <t>SC724/51126</t>
  </si>
  <si>
    <t>SC4671/SW50B5/50725</t>
  </si>
  <si>
    <t>SZB04H00010A</t>
  </si>
  <si>
    <t>SZB04D00110B</t>
  </si>
  <si>
    <t>NF.SC4688DA(STC9D01C)-4688D</t>
  </si>
  <si>
    <t>4688D/43008</t>
  </si>
  <si>
    <t>SZB04C00110A</t>
  </si>
  <si>
    <t>NF.SC4616UA-4616</t>
  </si>
  <si>
    <t>SC4616UA</t>
  </si>
  <si>
    <t>AQ1VRM.1</t>
  </si>
  <si>
    <t>4616/44305</t>
  </si>
  <si>
    <t>AQ27RN.1</t>
  </si>
  <si>
    <t>4616/44306</t>
  </si>
  <si>
    <t>APDHRW.1</t>
  </si>
  <si>
    <t>4616/320RW</t>
  </si>
  <si>
    <t>AQ1VRP.1</t>
  </si>
  <si>
    <t>4616/44016</t>
  </si>
  <si>
    <t>SY待下单临时仓</t>
  </si>
  <si>
    <t>03-AB</t>
  </si>
  <si>
    <t>封装</t>
  </si>
  <si>
    <t>NX待下单临时仓</t>
  </si>
  <si>
    <t>SZB03C0191</t>
  </si>
  <si>
    <t>NA.SC4019S7</t>
  </si>
  <si>
    <t>SC4019S7</t>
  </si>
  <si>
    <t>4019/44414</t>
  </si>
  <si>
    <t>SZB03C0181</t>
  </si>
  <si>
    <t>NA.SC4019SO-N</t>
  </si>
  <si>
    <t>SZA03C0116</t>
  </si>
  <si>
    <t>NA.SC243XUA</t>
  </si>
  <si>
    <t>SC243XUA</t>
  </si>
  <si>
    <t>SZA03C0104</t>
  </si>
  <si>
    <t>NA.SC2432SO</t>
  </si>
  <si>
    <t>AB-SC2432SO-SOT23-3Au-01</t>
  </si>
  <si>
    <t>AB-SC2432SO</t>
  </si>
  <si>
    <t>01-wafer</t>
  </si>
  <si>
    <t>未测晶圆</t>
  </si>
  <si>
    <t>ERC713.1</t>
  </si>
  <si>
    <t>江阴佳泰未测晶圆</t>
  </si>
  <si>
    <t>BIN00</t>
  </si>
  <si>
    <t>ERC714.1</t>
  </si>
  <si>
    <t>ERC715.1</t>
  </si>
  <si>
    <t>ERC716.1</t>
  </si>
  <si>
    <t>SZA01C0008</t>
  </si>
  <si>
    <t>浙江赛扬未测晶圆</t>
  </si>
  <si>
    <t>ES3A1E.1</t>
  </si>
  <si>
    <t>ES3617.1</t>
  </si>
  <si>
    <t>ES3619.1</t>
  </si>
  <si>
    <t>ES3843.1</t>
  </si>
  <si>
    <t>ES3844.1</t>
  </si>
  <si>
    <t>ES3845.1</t>
  </si>
  <si>
    <t>ES3846.1</t>
  </si>
  <si>
    <t>ES3853.1</t>
  </si>
  <si>
    <t>南通宁芯未测晶圆</t>
  </si>
  <si>
    <t>江苏尊阳未测晶圆</t>
  </si>
  <si>
    <t>AS2TRK.1</t>
  </si>
  <si>
    <t>AS2TRL.1</t>
  </si>
  <si>
    <t>AS2TRN.1</t>
  </si>
  <si>
    <t>SZA01C0126</t>
  </si>
  <si>
    <t>STC1898AK</t>
  </si>
  <si>
    <t>HD-WF</t>
  </si>
  <si>
    <t>ENC945.1</t>
  </si>
  <si>
    <t>南通华达未测晶圆</t>
  </si>
  <si>
    <t>ZW-EN</t>
  </si>
  <si>
    <t>PP8517.1(E)</t>
  </si>
  <si>
    <t>中微腾芯工程晶圆</t>
  </si>
  <si>
    <t>中微腾芯未测晶圆</t>
  </si>
  <si>
    <t>SZA01C0146</t>
  </si>
  <si>
    <t>PP7514.1</t>
  </si>
  <si>
    <t>PQCU11.1</t>
  </si>
  <si>
    <t>4233912</t>
  </si>
  <si>
    <t>5060410</t>
  </si>
  <si>
    <t>浙江赛扬HOLD晶圆</t>
  </si>
  <si>
    <t>5061400</t>
  </si>
  <si>
    <t>5061410</t>
  </si>
  <si>
    <t>SZA01D0005</t>
  </si>
  <si>
    <t>STC11102D</t>
  </si>
  <si>
    <t>4340201</t>
  </si>
  <si>
    <t>A016098</t>
  </si>
  <si>
    <t>无锡域凯未测晶圆</t>
  </si>
  <si>
    <t>A016110</t>
  </si>
  <si>
    <t>A016594</t>
  </si>
  <si>
    <t>A016595</t>
  </si>
  <si>
    <t>A016597</t>
  </si>
  <si>
    <t>A017274</t>
  </si>
  <si>
    <t>A017277</t>
  </si>
  <si>
    <t>A017278</t>
  </si>
  <si>
    <t>A017279</t>
  </si>
  <si>
    <t>A007024.02</t>
  </si>
  <si>
    <t>A007846</t>
  </si>
  <si>
    <t>A007848</t>
  </si>
  <si>
    <t>A007851</t>
  </si>
  <si>
    <t>A007851.03</t>
  </si>
  <si>
    <t>A008532</t>
  </si>
  <si>
    <t>A008535</t>
  </si>
  <si>
    <t>A008538</t>
  </si>
  <si>
    <t>A008539</t>
  </si>
  <si>
    <t>A010752</t>
  </si>
  <si>
    <t>A010753</t>
  </si>
  <si>
    <t>A010754</t>
  </si>
  <si>
    <t>A011568</t>
  </si>
  <si>
    <t>A011569</t>
  </si>
  <si>
    <t>A011570</t>
  </si>
  <si>
    <t>A011571</t>
  </si>
  <si>
    <t>A012086</t>
  </si>
  <si>
    <t>A012087</t>
  </si>
  <si>
    <t>A012088</t>
  </si>
  <si>
    <t>A012089</t>
  </si>
  <si>
    <t>A012361</t>
  </si>
  <si>
    <t>A012363</t>
  </si>
  <si>
    <t>A012364</t>
  </si>
  <si>
    <t>A012365</t>
  </si>
  <si>
    <t>A012366</t>
  </si>
  <si>
    <t>A012367</t>
  </si>
  <si>
    <t>A012368</t>
  </si>
  <si>
    <t>A015015</t>
  </si>
  <si>
    <t>A015016</t>
  </si>
  <si>
    <t>A024525</t>
  </si>
  <si>
    <t>A024526</t>
  </si>
  <si>
    <t>A027667</t>
  </si>
  <si>
    <t>A027668</t>
  </si>
  <si>
    <t>A027669</t>
  </si>
  <si>
    <t>A027670</t>
  </si>
  <si>
    <t>SZA01G0128</t>
  </si>
  <si>
    <t>A018824</t>
  </si>
  <si>
    <t>A019349</t>
  </si>
  <si>
    <t>A019351</t>
  </si>
  <si>
    <t>A020423</t>
  </si>
  <si>
    <t>SZB01C0047</t>
  </si>
  <si>
    <t>APDHRY.1</t>
  </si>
  <si>
    <t>滁州长电未测晶圆</t>
  </si>
  <si>
    <t>AQ27RL.1</t>
  </si>
  <si>
    <t>AS1MRL.1</t>
  </si>
  <si>
    <t>AS1MRM.1</t>
  </si>
  <si>
    <t>SZB01C0049</t>
  </si>
  <si>
    <t>SZB01C0050</t>
  </si>
  <si>
    <t>ER921R.1</t>
  </si>
  <si>
    <t>ERCCUG.1</t>
  </si>
  <si>
    <t>ERCCWG.1</t>
  </si>
  <si>
    <t>ERCDNG.1</t>
  </si>
  <si>
    <t>ERCFAG.1</t>
  </si>
  <si>
    <t>ERCFCG.1</t>
  </si>
  <si>
    <t>ERCFEG.1</t>
  </si>
  <si>
    <t>ERCGDG.1</t>
  </si>
  <si>
    <t>ERCGSG.1</t>
  </si>
  <si>
    <t>ERCGTG.1</t>
  </si>
  <si>
    <t>ERCGVG.1</t>
  </si>
  <si>
    <t>ERCKHG.1</t>
  </si>
  <si>
    <t>ERCKJG.1</t>
  </si>
  <si>
    <t>ERCKLG.1</t>
  </si>
  <si>
    <t>ERCKMG.1</t>
  </si>
  <si>
    <t>ERCLCG.1</t>
  </si>
  <si>
    <t>ERCLEG.1</t>
  </si>
  <si>
    <t>ERCMEG.1</t>
  </si>
  <si>
    <t>ERCMMG.1</t>
  </si>
  <si>
    <t>ERCNTG.1</t>
  </si>
  <si>
    <t>ERCNWG.1</t>
  </si>
  <si>
    <t>ERCS1G.1</t>
  </si>
  <si>
    <t>ERCY4G.1</t>
  </si>
  <si>
    <t>ERCY7G.1</t>
  </si>
  <si>
    <t>ERDH0G.1</t>
  </si>
  <si>
    <t>1A4G61</t>
  </si>
  <si>
    <t>1A4G64</t>
  </si>
  <si>
    <t>3243310</t>
  </si>
  <si>
    <t>4192490</t>
  </si>
  <si>
    <t>SZB01G0001</t>
  </si>
  <si>
    <t>A079336</t>
  </si>
  <si>
    <t>无锡圆方未测晶圆</t>
  </si>
  <si>
    <t>AP02024.03</t>
  </si>
  <si>
    <t>A0A3019</t>
  </si>
  <si>
    <t>A0A3020</t>
  </si>
  <si>
    <t>SZB01X0003</t>
  </si>
  <si>
    <t>STC3011C</t>
  </si>
  <si>
    <t>24C22E.3</t>
  </si>
  <si>
    <t>SZB01X0004</t>
  </si>
  <si>
    <t>STC3000A</t>
  </si>
  <si>
    <t>25309E.1</t>
  </si>
  <si>
    <t>25309E.2</t>
  </si>
  <si>
    <t>SZC01D0084</t>
  </si>
  <si>
    <t>4142340</t>
  </si>
  <si>
    <t>9098842</t>
  </si>
  <si>
    <t>FA51-7042</t>
  </si>
  <si>
    <t>FA51-7043</t>
  </si>
  <si>
    <t>FA51-7048</t>
  </si>
  <si>
    <t>SZC01H0006</t>
  </si>
  <si>
    <t>CD-WF-SQ</t>
  </si>
  <si>
    <t>宿迁长电未测晶圆</t>
  </si>
  <si>
    <t>CD-WF-XJ</t>
  </si>
  <si>
    <t>长电先进未测晶圆</t>
  </si>
  <si>
    <t>X8490400</t>
  </si>
  <si>
    <t>X5020000</t>
  </si>
  <si>
    <t>X5020200</t>
  </si>
  <si>
    <t>X5020300</t>
  </si>
  <si>
    <t>X6241400</t>
  </si>
  <si>
    <t>SZD01C0059</t>
  </si>
  <si>
    <t>ARCPR1.1</t>
  </si>
  <si>
    <t>SZD01D0095</t>
  </si>
  <si>
    <t>STC12100A</t>
  </si>
  <si>
    <t>4054171</t>
  </si>
  <si>
    <t>SZD01G0095</t>
  </si>
  <si>
    <t>STC9G001B(旧 失效）</t>
  </si>
  <si>
    <t>STC9G001B</t>
  </si>
  <si>
    <t>A007024</t>
  </si>
  <si>
    <t>SZD01Z0001</t>
  </si>
  <si>
    <t>TF954</t>
  </si>
  <si>
    <t>205635</t>
  </si>
  <si>
    <t>205636</t>
  </si>
  <si>
    <t>205637</t>
  </si>
  <si>
    <t>205638</t>
  </si>
  <si>
    <t>205639</t>
  </si>
  <si>
    <t>205640</t>
  </si>
  <si>
    <t>368816</t>
  </si>
  <si>
    <t>SZG01G0001</t>
  </si>
  <si>
    <t>A033286</t>
  </si>
  <si>
    <t>A033287</t>
  </si>
  <si>
    <t>A033285</t>
  </si>
  <si>
    <t>SZG01G0004</t>
  </si>
  <si>
    <t>A054021</t>
  </si>
  <si>
    <t>A054022</t>
  </si>
  <si>
    <t>AT00539.01</t>
  </si>
  <si>
    <t>TS-WF</t>
  </si>
  <si>
    <t>天水华天未测晶圆</t>
  </si>
  <si>
    <t>SZI01D0001</t>
  </si>
  <si>
    <t>143S362</t>
  </si>
  <si>
    <t>SZK01C0001</t>
  </si>
  <si>
    <t>AR4MR1.1</t>
  </si>
  <si>
    <t>EQC4WR.1</t>
  </si>
  <si>
    <t>ES1LCG.1</t>
  </si>
  <si>
    <t>FA52-7154</t>
  </si>
  <si>
    <t>A024216</t>
  </si>
  <si>
    <t>A024217</t>
  </si>
  <si>
    <t>SZM01Y0001</t>
  </si>
  <si>
    <t>UM007R2-CP</t>
  </si>
  <si>
    <t>STC42100</t>
  </si>
  <si>
    <t>X3827400</t>
  </si>
  <si>
    <t>SZO01D0002</t>
  </si>
  <si>
    <t>STCM2502</t>
  </si>
  <si>
    <t>5080C40</t>
  </si>
  <si>
    <t>SZO01D0004</t>
  </si>
  <si>
    <t>SZV01D0003</t>
  </si>
  <si>
    <t>V2301A01</t>
  </si>
  <si>
    <t>3203440</t>
  </si>
  <si>
    <t>SZV01D0011</t>
  </si>
  <si>
    <t>V2305A</t>
  </si>
  <si>
    <t>4003511</t>
  </si>
  <si>
    <t>SZV01D0012</t>
  </si>
  <si>
    <t>143S364</t>
  </si>
  <si>
    <t>SZV01D0013</t>
  </si>
  <si>
    <t>V2305B</t>
  </si>
  <si>
    <t>4177460</t>
  </si>
  <si>
    <t>SZV01D0014</t>
  </si>
  <si>
    <t>V2309A</t>
  </si>
  <si>
    <t>144T43</t>
  </si>
  <si>
    <t>SZV01D0015</t>
  </si>
  <si>
    <t>SZV01D0016</t>
  </si>
  <si>
    <t>V2303B03</t>
  </si>
  <si>
    <t>1453214</t>
  </si>
  <si>
    <t>SZV01D0027</t>
  </si>
  <si>
    <t>VE1430C</t>
  </si>
  <si>
    <t>V2201C</t>
  </si>
  <si>
    <t>139B63</t>
  </si>
  <si>
    <t>02-waferCP</t>
  </si>
  <si>
    <t>中测</t>
  </si>
  <si>
    <t>GQ92110</t>
  </si>
  <si>
    <t>无锡域凯已测晶圆</t>
  </si>
  <si>
    <t>STC2899AKAIABAE_CP_MT1K_8_A2p01</t>
  </si>
  <si>
    <t>GQ92120</t>
  </si>
  <si>
    <t>GQ92130</t>
  </si>
  <si>
    <t>GQ92140</t>
  </si>
  <si>
    <t>GQ92160</t>
  </si>
  <si>
    <t>江阴佳泰已测晶圆</t>
  </si>
  <si>
    <t>CP_STC1002AL_STS8107_A1P31</t>
  </si>
  <si>
    <t>浙江赛扬已测晶圆</t>
  </si>
  <si>
    <t>STC1002AL_CP_JT_A1.2</t>
  </si>
  <si>
    <t>SZA02C0010</t>
  </si>
  <si>
    <t>ER8849.1</t>
  </si>
  <si>
    <t>STC1898AD_CP_JT_A1.0</t>
  </si>
  <si>
    <t>ER9029.1</t>
  </si>
  <si>
    <t>ER9030.1</t>
  </si>
  <si>
    <t>ER9031.1</t>
  </si>
  <si>
    <t>ER9763.1</t>
  </si>
  <si>
    <t>ER9766.1</t>
  </si>
  <si>
    <t>ERAG12.1</t>
  </si>
  <si>
    <t>ERAG13.1</t>
  </si>
  <si>
    <t>ERAG16.1</t>
  </si>
  <si>
    <t>ES3618.1</t>
  </si>
  <si>
    <t>ES3620.1</t>
  </si>
  <si>
    <t>ES3848.1</t>
  </si>
  <si>
    <t>ES3851.1</t>
  </si>
  <si>
    <t>STC1898AI_CP_A1.3</t>
  </si>
  <si>
    <t>SZA02C0012</t>
  </si>
  <si>
    <t>PSTC1898AJ-0</t>
  </si>
  <si>
    <t>STC1898AJ_CP_JT_A1.0</t>
  </si>
  <si>
    <t>STC9902E_CP_JT_A1.0</t>
  </si>
  <si>
    <t>STC9906I_A3.0</t>
  </si>
  <si>
    <t>STC9906J_A3.0</t>
  </si>
  <si>
    <t>江阴佳泰分片晶圆</t>
  </si>
  <si>
    <t>SZA02C0043</t>
  </si>
  <si>
    <t>STC9906M_A3.0</t>
  </si>
  <si>
    <t>ARDQRK.1</t>
  </si>
  <si>
    <t>LJ-CP</t>
  </si>
  <si>
    <t>佛山蓝箭已测晶圆</t>
  </si>
  <si>
    <t>SZA02C0044</t>
  </si>
  <si>
    <t>AS14E1.1</t>
  </si>
  <si>
    <t>STC9906O_CP_STS8107_4_A3p11</t>
  </si>
  <si>
    <t>SZA02C0101</t>
  </si>
  <si>
    <t>ARDRRA.1</t>
  </si>
  <si>
    <t>STC9906S_A3.0</t>
  </si>
  <si>
    <t>AS18RD.1</t>
  </si>
  <si>
    <t>AS18RE.1</t>
  </si>
  <si>
    <t>AS18RF.1</t>
  </si>
  <si>
    <t>AS18RG.1</t>
  </si>
  <si>
    <t>SY-EN</t>
  </si>
  <si>
    <t>浙江赛扬工程晶圆</t>
  </si>
  <si>
    <t>SZA02C0104</t>
  </si>
  <si>
    <t>AQ6VRT.1</t>
  </si>
  <si>
    <t>CP1+CP2_SC9915C_STS8200_4_E3P1</t>
  </si>
  <si>
    <t>AQ6VRR.1</t>
  </si>
  <si>
    <t>江阴佳泰工程晶圆</t>
  </si>
  <si>
    <t>SC9915C_CP_JT_E1.0</t>
  </si>
  <si>
    <t>SZA02C0111</t>
  </si>
  <si>
    <t>PFD1014A-0</t>
  </si>
  <si>
    <t>ERD542.1</t>
  </si>
  <si>
    <t>浙江赛扬分片晶圆</t>
  </si>
  <si>
    <t>CP_FD1014A_MT1K_8_A1P01</t>
  </si>
  <si>
    <t>SZA02C0115</t>
  </si>
  <si>
    <t>PSTC11210C</t>
  </si>
  <si>
    <t>中微腾芯已测晶圆</t>
  </si>
  <si>
    <t>STC11210C_CP_ZWTX_STS8200_4_E0P1</t>
  </si>
  <si>
    <t>PSTC9906K-1</t>
  </si>
  <si>
    <t>STC9906K_A3.0</t>
  </si>
  <si>
    <t>SZA02C0119</t>
  </si>
  <si>
    <t>PSTC11210F-4</t>
  </si>
  <si>
    <t>CQ1Q48.4</t>
  </si>
  <si>
    <t>STC11210F_CP_STS8200_4_E0P1</t>
  </si>
  <si>
    <t>STC11210F_CP1+CP2_HT_STS8200_4_E0P2</t>
  </si>
  <si>
    <t>STC11210F_CP1+CP2_HT+LT_STS8200_4_E0P3</t>
  </si>
  <si>
    <t>ZW-HOLD</t>
  </si>
  <si>
    <t>中微腾芯HOLD晶圆</t>
  </si>
  <si>
    <t>SZA02C0121</t>
  </si>
  <si>
    <t>PSTC9906V-1</t>
  </si>
  <si>
    <t>STC9906V_CP_STS8200_4_E0p1</t>
  </si>
  <si>
    <t>STC9906W_A3.0</t>
  </si>
  <si>
    <t>SZA02C0123</t>
  </si>
  <si>
    <t>PSTC11210G-4</t>
  </si>
  <si>
    <t>CD-CP-CZ</t>
  </si>
  <si>
    <t>CQ1Q48.6</t>
  </si>
  <si>
    <t>滁州长电已测晶圆</t>
  </si>
  <si>
    <t>STC11210G_CP1+CP2_HT+LT_STS8200_4_E0P1</t>
  </si>
  <si>
    <t>CQ1Q48.1</t>
  </si>
  <si>
    <t>SZA02C0128</t>
  </si>
  <si>
    <t>CP1+CP2_STC11210G_HT+LT_STS8200_4_A1P00</t>
  </si>
  <si>
    <t>SZA02D0024</t>
  </si>
  <si>
    <t>PSTC11131A-AB-0</t>
  </si>
  <si>
    <t>PSTC11131A-AB_CP1_JYJT_STS8200_4_A1P01</t>
  </si>
  <si>
    <t>CP1+CP2+CP3_PSTC11102B_2943S1_6_XA4_NA1P</t>
  </si>
  <si>
    <t>CP1+CP2+CP3_PSTC11102B_2943S1_6_XA4_NA1P00+HA1P00+LA1P00</t>
  </si>
  <si>
    <t>CP1_PSTC11131A_4_XA4_HA2P01/CP2_PSTC1113</t>
  </si>
  <si>
    <t>CP1_PSTC11131A_4_XA4_HA2P01/CP2_PSTC11131A_4_XA4_LA2P01</t>
  </si>
  <si>
    <t>CP1_PSTC11102B_2948N4_6_XA4_NE0P1/CP2_PS</t>
  </si>
  <si>
    <t>CP1_PSTC11102B_2948N4_6_XA4_NE0P1/CP2_PSTC11102B_2948N4_6_XA4_HE0P1/CP3_LE0P1</t>
  </si>
  <si>
    <t>SZA02D0044</t>
  </si>
  <si>
    <t>CP1+CP2+CP3_PSTC11102B_2943N1_6_XA4</t>
  </si>
  <si>
    <t>CP1+CP2+CP3_PSTC11102B_2943N1_6_XA4_NA1P00/HE0P1/LE0P1</t>
  </si>
  <si>
    <t>SZA02D0046</t>
  </si>
  <si>
    <t>CP1+CP2+CP3_PSTC11102B_2948N1_6_XA4</t>
  </si>
  <si>
    <t>CP1_PSTC11102B_2948N1_6_XA4_NA1P00/CP2_PSTC11102B_2948N1_6_XA4_HE0P1/CP3</t>
  </si>
  <si>
    <t>CP1+CP2+CP3_PSTC11102B_2948S1_6_XA4_NE0P</t>
  </si>
  <si>
    <t>CP1+CP2+CP3_PSTC11102B_2948S1_6_XA4_NE0P1</t>
  </si>
  <si>
    <t>SZA02D0048</t>
  </si>
  <si>
    <t>PSTC11102D-8S4-0</t>
  </si>
  <si>
    <t>CP_PSTC11102D_8S4_0_XA4_NE0P1</t>
  </si>
  <si>
    <t>STC9G001C_CP_JT_A1.0</t>
  </si>
  <si>
    <t>A015020</t>
  </si>
  <si>
    <t>NX-CP</t>
  </si>
  <si>
    <t>A016101</t>
  </si>
  <si>
    <t>南通宁芯已测晶圆</t>
  </si>
  <si>
    <t>STC9G002A_CP_YK_MT1000_UF90A_4_A1.0</t>
  </si>
  <si>
    <t>A016103</t>
  </si>
  <si>
    <t>A016104</t>
  </si>
  <si>
    <t>NX-SE</t>
  </si>
  <si>
    <t>南通宁芯分片晶圆</t>
  </si>
  <si>
    <t>无锡域凯分片晶圆</t>
  </si>
  <si>
    <t>SZA02G0004</t>
  </si>
  <si>
    <t>CP_STC9G002B_MT1K_4_A1P10</t>
  </si>
  <si>
    <t>A021245</t>
  </si>
  <si>
    <t>A021249</t>
  </si>
  <si>
    <t>A021250</t>
  </si>
  <si>
    <t>A021252</t>
  </si>
  <si>
    <t>SZA02G0005</t>
  </si>
  <si>
    <t>PSTC9G001D-0</t>
  </si>
  <si>
    <t>STC9G001D_CP_E0.3-JT</t>
  </si>
  <si>
    <t>STC9G001D_CP_YK_MT1000_1_E0.3</t>
  </si>
  <si>
    <t>A018825</t>
  </si>
  <si>
    <t>A019350</t>
  </si>
  <si>
    <t>A020424</t>
  </si>
  <si>
    <t>A020425</t>
  </si>
  <si>
    <t>A020426</t>
  </si>
  <si>
    <t>CP_STC9G001C_30_XA4_LE0P1</t>
  </si>
  <si>
    <t>SZA02G0010</t>
  </si>
  <si>
    <t>PSTC9G001C_40</t>
  </si>
  <si>
    <t>CP_STC9G001C_40_XA4_LE0P1</t>
  </si>
  <si>
    <t>SZB02C0005</t>
  </si>
  <si>
    <t>STC1002AG_CP_JT_A1.1</t>
  </si>
  <si>
    <t>ER9T15.1</t>
  </si>
  <si>
    <t>ER9T16.1</t>
  </si>
  <si>
    <t>ERAD72.1</t>
  </si>
  <si>
    <t>ERAD74.1</t>
  </si>
  <si>
    <t>ERAD75.1</t>
  </si>
  <si>
    <t>ERAD76.1</t>
  </si>
  <si>
    <t>ERC228.1</t>
  </si>
  <si>
    <t>ER9E26.1</t>
  </si>
  <si>
    <t>SZB02C0020</t>
  </si>
  <si>
    <t>ES3T7G.1</t>
  </si>
  <si>
    <t>STC4000AA_CP_JT_A1.1</t>
  </si>
  <si>
    <t>YR-CP</t>
  </si>
  <si>
    <t>ER5C1G.1</t>
  </si>
  <si>
    <t>南通优睿已测晶圆</t>
  </si>
  <si>
    <t>SZB02C0022</t>
  </si>
  <si>
    <t>PSTC4000AF-0</t>
  </si>
  <si>
    <t>EQ1C8G.1</t>
  </si>
  <si>
    <t>STC4000AF_CP_JT_A1.1</t>
  </si>
  <si>
    <t>EQ1C8G.2</t>
  </si>
  <si>
    <t>SZB02C0052</t>
  </si>
  <si>
    <t>PSTC4011E-9</t>
  </si>
  <si>
    <t>CP_STC4011E_STS8200_8_E0p1</t>
  </si>
  <si>
    <t>STC9D01C_CP_JT_A1.0</t>
  </si>
  <si>
    <t>CD-CP-SQ</t>
  </si>
  <si>
    <t>宿迁长电已测晶圆</t>
  </si>
  <si>
    <t>3143280</t>
  </si>
  <si>
    <t>SZB02D0069</t>
  </si>
  <si>
    <t>STC9D06F_CP_JT_A1.0</t>
  </si>
  <si>
    <t>SZB02D0070</t>
  </si>
  <si>
    <t>PSTC9D06G-0</t>
  </si>
  <si>
    <t>CD-CP-JY</t>
  </si>
  <si>
    <t>江阴长电已测晶圆</t>
  </si>
  <si>
    <t>STC9D06G_CP_JT_A1.0</t>
  </si>
  <si>
    <t>HD-CP</t>
  </si>
  <si>
    <t>1115600</t>
  </si>
  <si>
    <t>南通华达已测晶圆</t>
  </si>
  <si>
    <t>STC2899AM_CP_YK_A1.0</t>
  </si>
  <si>
    <t>STC9D01F_CP_JT_A1.0</t>
  </si>
  <si>
    <t>STC9D03E_CP1+CP2_SY_STS8200_4_A4P21</t>
  </si>
  <si>
    <t>STC9D03E_CP1_SY_STS8200_4_A4P21/STC9D03E_CP2_SY_STS8200_4_A4P21</t>
  </si>
  <si>
    <t>1A4555</t>
  </si>
  <si>
    <t>1A4556</t>
  </si>
  <si>
    <t>1A4557</t>
  </si>
  <si>
    <t>1A4558</t>
  </si>
  <si>
    <t>SZB02G0010</t>
  </si>
  <si>
    <t>PSTC11202A-T</t>
  </si>
  <si>
    <t>ZY-CP</t>
  </si>
  <si>
    <t>江苏尊阳已测晶圆</t>
  </si>
  <si>
    <t>STC11202A_CP_JYJT_STS8200_8_A1P01</t>
  </si>
  <si>
    <t>SZB02G0023</t>
  </si>
  <si>
    <t>CP_STC11201B1_SC4104_8_A1P00</t>
  </si>
  <si>
    <t>SZB02G0026</t>
  </si>
  <si>
    <t>A099110</t>
  </si>
  <si>
    <t>CP1_PSTC11202B_0_XA8_NA1P01</t>
  </si>
  <si>
    <t>SZB02G0032</t>
  </si>
  <si>
    <t>PSTC11205A-4723-0</t>
  </si>
  <si>
    <t>NX-EN</t>
  </si>
  <si>
    <t>南通宁芯工程晶圆</t>
  </si>
  <si>
    <t>CP1_PSTC11205A_4723_0_XA4_NA1P01</t>
  </si>
  <si>
    <t>CP1_PSTC11205B_4703_0_XA4_NA1P01</t>
  </si>
  <si>
    <t>CP1_PSTC11205B_4723_0_XA4_NA1P01</t>
  </si>
  <si>
    <t>SZB02G0036</t>
  </si>
  <si>
    <t>PSTC11205B-4702-0</t>
  </si>
  <si>
    <t>CP1_PSTC11205B_4702_0_XA4_NA1P01</t>
  </si>
  <si>
    <t>SZB02X0001</t>
  </si>
  <si>
    <t>PSTC3011A-9</t>
  </si>
  <si>
    <t>24B24E.2</t>
  </si>
  <si>
    <t>CP_STC3011A_STS8200_8_E0p1</t>
  </si>
  <si>
    <t>SZB02X0002</t>
  </si>
  <si>
    <t>PSTC3011B-0</t>
  </si>
  <si>
    <t>CP_STC3011B_STS8200_8_E0p1</t>
  </si>
  <si>
    <t>SZB02X0003</t>
  </si>
  <si>
    <t>PSTC3011C-9</t>
  </si>
  <si>
    <t>CP_STC3011C_XA8_NE0p1</t>
  </si>
  <si>
    <t>无锡圆方工程晶圆</t>
  </si>
  <si>
    <t>CP1_PSTC3000B_0_XA8_NA1P01</t>
  </si>
  <si>
    <t>CP_STC3011E_XA8_NE0p1</t>
  </si>
  <si>
    <t>SZC02D0064</t>
  </si>
  <si>
    <t>TS-CP</t>
  </si>
  <si>
    <t>3143400</t>
  </si>
  <si>
    <t>天水华天已测晶圆</t>
  </si>
  <si>
    <t>STC9D02C_CP_JT_A1.3</t>
  </si>
  <si>
    <t>4007720</t>
  </si>
  <si>
    <t>CP_STC9D02C_STS8200_A1p41</t>
  </si>
  <si>
    <t>SZC02D0068</t>
  </si>
  <si>
    <t>PSTC9D05B-0</t>
  </si>
  <si>
    <t>0210570</t>
  </si>
  <si>
    <t>STC9D05B_CP_JT_A1.0</t>
  </si>
  <si>
    <t>9098841</t>
  </si>
  <si>
    <t>SZC02D0084</t>
  </si>
  <si>
    <t>PSTC9D05C-0</t>
  </si>
  <si>
    <t>4142330</t>
  </si>
  <si>
    <t>STC9D05C_CP_JT_A1.1</t>
  </si>
  <si>
    <t>SZC02H0004</t>
  </si>
  <si>
    <t>PSTC9H002D</t>
  </si>
  <si>
    <t>STC9H002D_corner_HT+LT_E0P1</t>
  </si>
  <si>
    <t>FA32-5911</t>
  </si>
  <si>
    <t>CP1+CP2_STC9H002D_HT+LT_16+8_A1P01</t>
  </si>
  <si>
    <t>STC9H002DQ_(CP1+CP2)-HT-LT-16-8-A1P01</t>
  </si>
  <si>
    <t>CP1_STC9H002D_HT_16_A1P01/CP2_STC9H002D_LT_8_A1P01</t>
  </si>
  <si>
    <t>TS-HOLD</t>
  </si>
  <si>
    <t>天水华天HOLD晶圆</t>
  </si>
  <si>
    <t>YF-HOLD</t>
  </si>
  <si>
    <t>FA38-7144</t>
  </si>
  <si>
    <t>无锡圆方HOLD晶圆</t>
  </si>
  <si>
    <t>STC9H002DQ_CP1+CP2_HT+LT_coener_EOP1</t>
  </si>
  <si>
    <t>CP1_STC9H002DQ_corner_HT_E0P1/CP2_STC9H002DQ_corner_LT_E0P1</t>
  </si>
  <si>
    <t>FA43-5946B</t>
  </si>
  <si>
    <t>FA4X-6915</t>
  </si>
  <si>
    <t>SZD02A0061</t>
  </si>
  <si>
    <t>PSTC9A001D</t>
  </si>
  <si>
    <t>YK-HOLD</t>
  </si>
  <si>
    <t>无锡域凯HOLD晶圆</t>
  </si>
  <si>
    <t>STC9A001D_CP_YK_A1.0</t>
  </si>
  <si>
    <t>X3208400</t>
  </si>
  <si>
    <t>X3298100</t>
  </si>
  <si>
    <t>X3298300</t>
  </si>
  <si>
    <t>SZD02A0062</t>
  </si>
  <si>
    <t>PSTC9A001E</t>
  </si>
  <si>
    <t>STC9A001E</t>
  </si>
  <si>
    <t>X1768000</t>
  </si>
  <si>
    <t>STC9A001E_CP_YK_A1.0</t>
  </si>
  <si>
    <t>X3256400</t>
  </si>
  <si>
    <t>STC9A001H_(CP1+CP2)_JT_STS8200_4_A4p11</t>
  </si>
  <si>
    <t>STC9A001H_CP1_JT_STS8200_4_A4p11/STC9A001H_CP2_JT_STS8200_4_A4p11</t>
  </si>
  <si>
    <t>HD-HOLD</t>
  </si>
  <si>
    <t>南通华达HOLD晶圆</t>
  </si>
  <si>
    <t>STC9A001H_CP1_STS8200_4_A4p01</t>
  </si>
  <si>
    <t>STC9A001H_CP1+CP2_STS8200_4_A4p01</t>
  </si>
  <si>
    <t>JT-HOLD</t>
  </si>
  <si>
    <t>X6077300</t>
  </si>
  <si>
    <t>江阴佳泰HOLD晶圆</t>
  </si>
  <si>
    <t>SZD02A0065</t>
  </si>
  <si>
    <t>STC9A002B_CP_ZWTX_STS8200_UF200_1_E0.1</t>
  </si>
  <si>
    <t>X5020301</t>
  </si>
  <si>
    <t>STC9A002B_CP1+CP2_STS8200_4_A1p01</t>
  </si>
  <si>
    <t>X4893000</t>
  </si>
  <si>
    <t>ZW-SE</t>
  </si>
  <si>
    <t>中微腾芯分片晶圆</t>
  </si>
  <si>
    <t>X7076904</t>
  </si>
  <si>
    <t>STC9A001I_CP1_SY_STS8200_4_A4P11</t>
  </si>
  <si>
    <t>STC9901AF_CP_STS8200_4_E4.0</t>
  </si>
  <si>
    <t>SZD02C0034</t>
  </si>
  <si>
    <t>PSTC9905F-0</t>
  </si>
  <si>
    <t>AR6ENF.1</t>
  </si>
  <si>
    <t>STC9905_CP_STS8200_4_A1p01</t>
  </si>
  <si>
    <t>AR8NNE.1</t>
  </si>
  <si>
    <t>SZD02C0035</t>
  </si>
  <si>
    <t>PSTC9905G-0</t>
  </si>
  <si>
    <t>AS19RL.1</t>
  </si>
  <si>
    <t>STC9910BN_CP1_ZWTX_STS8200_4_A2p01</t>
  </si>
  <si>
    <t>SZD02C0111</t>
  </si>
  <si>
    <t>STC9902D_CP_JT_E0.1</t>
  </si>
  <si>
    <t>SZD02C0112</t>
  </si>
  <si>
    <t>PSTC9902I-0</t>
  </si>
  <si>
    <t>AR44R9.1</t>
  </si>
  <si>
    <t>STC9902I_CP_JT_A1.0</t>
  </si>
  <si>
    <t>AR5FRA.1</t>
  </si>
  <si>
    <t>CP_STC9910F_XA4_NA2p01</t>
  </si>
  <si>
    <t>SZD02D0001</t>
  </si>
  <si>
    <t>PSTC12100A-4</t>
  </si>
  <si>
    <t>4054170</t>
  </si>
  <si>
    <t>STC12100A_CP_STS8200_E0p11</t>
  </si>
  <si>
    <t>SZD02D0006</t>
  </si>
  <si>
    <t>PSTC12100B-9686</t>
  </si>
  <si>
    <t>CP1+CP2_STC12100B_9686_STS8200_E0p1</t>
  </si>
  <si>
    <t>CP1_STC12100B_9686_STS8200_E0p1/CP2_STC12100B_9686_STS8200_E0p1</t>
  </si>
  <si>
    <t>SZD02D0007</t>
  </si>
  <si>
    <t>CP1+CP2_STC12100B_850_XA1_E0p20</t>
  </si>
  <si>
    <t>CP1_STC12100B_850_XA1_E0p20/CP2_STC12100B_850_XA1_E0p20</t>
  </si>
  <si>
    <t>X4499300</t>
  </si>
  <si>
    <t>STC9A001H_CP_ZWTX_STS8200_4_A3.0</t>
  </si>
  <si>
    <t>X4499600</t>
  </si>
  <si>
    <t>X4499800</t>
  </si>
  <si>
    <t>X4601500</t>
  </si>
  <si>
    <t>X4601700</t>
  </si>
  <si>
    <t>X4601800</t>
  </si>
  <si>
    <t>X4602100</t>
  </si>
  <si>
    <t>X4602200</t>
  </si>
  <si>
    <t>X4602600</t>
  </si>
  <si>
    <t>X4757200</t>
  </si>
  <si>
    <t>X4927500</t>
  </si>
  <si>
    <t>STC9A001H_CP2_STS8200_4_A4p11</t>
  </si>
  <si>
    <t>X5019100</t>
  </si>
  <si>
    <t>X50194</t>
  </si>
  <si>
    <t>X4928000</t>
  </si>
  <si>
    <t>X4757801</t>
  </si>
  <si>
    <t>X4601605</t>
  </si>
  <si>
    <t>X4602000</t>
  </si>
  <si>
    <t>X4757700</t>
  </si>
  <si>
    <t>X4757800</t>
  </si>
  <si>
    <t>X4757900</t>
  </si>
  <si>
    <t>X4758100</t>
  </si>
  <si>
    <t>X4815500</t>
  </si>
  <si>
    <t>X4815800</t>
  </si>
  <si>
    <t>X4498800</t>
  </si>
  <si>
    <t>STC9A001H_CP_ZWTX_STS8200_4_A1.3_CP1</t>
  </si>
  <si>
    <t>X4401501</t>
  </si>
  <si>
    <t>X4498600</t>
  </si>
  <si>
    <t>X4499700</t>
  </si>
  <si>
    <t>X4601600</t>
  </si>
  <si>
    <t>X4601900</t>
  </si>
  <si>
    <t>X4602500</t>
  </si>
  <si>
    <t>X4663800</t>
  </si>
  <si>
    <t>X4664000</t>
  </si>
  <si>
    <t>SZE02G0002</t>
  </si>
  <si>
    <t>PSTC9G003B-9</t>
  </si>
  <si>
    <t>STC9G003B_CP_JT_STS8200_2_E0p1</t>
  </si>
  <si>
    <t>A021635</t>
  </si>
  <si>
    <t>A021636</t>
  </si>
  <si>
    <t>A023094</t>
  </si>
  <si>
    <t>A023095</t>
  </si>
  <si>
    <t>AP00531.04</t>
  </si>
  <si>
    <t>SZG02G0002</t>
  </si>
  <si>
    <t>PSTC9G005B-9</t>
  </si>
  <si>
    <t>STC9G005A_CP_JT_STS8200_1_E1p0</t>
  </si>
  <si>
    <t>SZG02G0003</t>
  </si>
  <si>
    <t>STC9G005C_CP_JT_STS8200_2_E0p1</t>
  </si>
  <si>
    <t>SZG02G0004</t>
  </si>
  <si>
    <t>PSTC9G005C_Q-4</t>
  </si>
  <si>
    <t>STC9G005C_CP_JT_STS8200_2_E0p2</t>
  </si>
  <si>
    <t>SZK02C0001</t>
  </si>
  <si>
    <t>PFD1016A-9</t>
  </si>
  <si>
    <t>ERDSSG.1</t>
  </si>
  <si>
    <t>FD1016A_CP_YK_MT1000_4_E0P1</t>
  </si>
  <si>
    <t>SZM02G0001</t>
  </si>
  <si>
    <t>PSTC16100B-002147-0</t>
  </si>
  <si>
    <t>A023721</t>
  </si>
  <si>
    <t>STC16100B-002147_CP_JT_STS8200_4_E0p1</t>
  </si>
  <si>
    <t>工程调试</t>
  </si>
  <si>
    <t>STC13103_CP_1S_125_E2/STC13103_CP_1S_25_</t>
  </si>
  <si>
    <t>STC13103_CP_1S_125_E2/STC13103_CP_1S_25_E2</t>
  </si>
  <si>
    <t>SZV0220001</t>
  </si>
  <si>
    <t>CPV2201E</t>
  </si>
  <si>
    <t>143S36</t>
  </si>
  <si>
    <t>SZV0220002</t>
  </si>
  <si>
    <t>CPV2305B</t>
  </si>
  <si>
    <t>4003512</t>
  </si>
  <si>
    <t>SZV0220003</t>
  </si>
  <si>
    <t>CPVA2201D</t>
  </si>
  <si>
    <t>VA2201D33</t>
  </si>
  <si>
    <t>SZV02D0005</t>
  </si>
  <si>
    <t>151D58</t>
  </si>
  <si>
    <t>V2303_SU8192P_2X_E0p5_20240311</t>
  </si>
  <si>
    <t>SZV02D0008</t>
  </si>
  <si>
    <t>CPV2201D</t>
  </si>
  <si>
    <t>V2201D5</t>
  </si>
  <si>
    <t>143S361</t>
  </si>
  <si>
    <t>143S363</t>
  </si>
  <si>
    <t>SZV02D0009</t>
  </si>
  <si>
    <t>V2201D33</t>
  </si>
  <si>
    <t>09-Bump</t>
  </si>
  <si>
    <t>Bump</t>
  </si>
  <si>
    <t>上海赛卓工程晶圆</t>
  </si>
  <si>
    <t>CP1_PSTC4009D_0_XA8_NA1P01</t>
  </si>
  <si>
    <t>SZM09D0001</t>
  </si>
  <si>
    <t>AB-SC4624SP20B5-SOP8-Au-01</t>
  </si>
  <si>
    <t>AB-SC4624SP20B5</t>
  </si>
  <si>
    <t>SZV09D0002</t>
  </si>
  <si>
    <t>BPV2318B</t>
  </si>
  <si>
    <t>预交货日</t>
  </si>
  <si>
    <t>交期回复日期</t>
  </si>
  <si>
    <t>创建日期</t>
  </si>
  <si>
    <t>未交订单数量</t>
  </si>
  <si>
    <t>已交订单数量</t>
  </si>
  <si>
    <t>订单数量</t>
  </si>
  <si>
    <t>单价-原币</t>
  </si>
  <si>
    <t>未交金额-原币</t>
  </si>
  <si>
    <t>销售域编号</t>
  </si>
  <si>
    <t>销售域名称</t>
  </si>
  <si>
    <t>结束</t>
  </si>
  <si>
    <t>客户编号</t>
  </si>
  <si>
    <t>订单日期</t>
  </si>
  <si>
    <t>计价单位编号</t>
  </si>
  <si>
    <t>计价单位名称</t>
  </si>
  <si>
    <t>库存单位编号</t>
  </si>
  <si>
    <t>库存单位名称</t>
  </si>
  <si>
    <t>客户单号</t>
  </si>
  <si>
    <t>客户简称</t>
  </si>
  <si>
    <t>已交计价数量</t>
  </si>
  <si>
    <t>未交计价数量</t>
  </si>
  <si>
    <t>币种</t>
  </si>
  <si>
    <t>统计币种</t>
  </si>
  <si>
    <t>折扣率</t>
  </si>
  <si>
    <t>部门编号</t>
  </si>
  <si>
    <t>部门名称</t>
  </si>
  <si>
    <t>业务员编号</t>
  </si>
  <si>
    <t>业务员姓名</t>
  </si>
  <si>
    <t>备注-业务</t>
  </si>
  <si>
    <t>单据类型名称</t>
  </si>
  <si>
    <t>销售域主键</t>
  </si>
  <si>
    <t>含税</t>
  </si>
  <si>
    <t>币种.1</t>
  </si>
  <si>
    <t>单身计价数量</t>
  </si>
  <si>
    <t>结算公司</t>
  </si>
  <si>
    <t>结算公司编号</t>
  </si>
  <si>
    <t>结算公司简称</t>
  </si>
  <si>
    <t>小数位数</t>
  </si>
  <si>
    <t>小数位数.1</t>
  </si>
  <si>
    <t>次序号</t>
  </si>
  <si>
    <t>图号</t>
  </si>
  <si>
    <t>客户品号</t>
  </si>
  <si>
    <t>现有库存量</t>
  </si>
  <si>
    <t>主键</t>
  </si>
  <si>
    <t>主键.1</t>
  </si>
  <si>
    <t>品号.1</t>
  </si>
  <si>
    <t>特征码.1</t>
  </si>
  <si>
    <t>行政保留量</t>
  </si>
  <si>
    <t>预发货日</t>
  </si>
  <si>
    <t>客户全称</t>
  </si>
  <si>
    <t>单位编号</t>
  </si>
  <si>
    <t>业务单位编号</t>
  </si>
  <si>
    <t>客户品名</t>
  </si>
  <si>
    <t>客户规格</t>
  </si>
  <si>
    <t>终端客户全称</t>
  </si>
  <si>
    <t>自定义字段7</t>
  </si>
  <si>
    <t>自定义字段8</t>
  </si>
  <si>
    <t>自定义字段6</t>
  </si>
  <si>
    <t>自定义字段7.1</t>
  </si>
  <si>
    <t>自定义字段8.1</t>
  </si>
  <si>
    <t>单身原币未税金额</t>
  </si>
  <si>
    <t>单身原币税额</t>
  </si>
  <si>
    <t>单身本币未税金额</t>
  </si>
  <si>
    <t>单身本币税额</t>
  </si>
  <si>
    <t>订单金额-原币</t>
  </si>
  <si>
    <t>已交金额-原币</t>
  </si>
  <si>
    <t>订单金额-统计币种</t>
  </si>
  <si>
    <t>已交金额-统计币种</t>
  </si>
  <si>
    <t>未交金额-统计币种</t>
  </si>
  <si>
    <t>集团销售域</t>
  </si>
  <si>
    <t>未结束</t>
  </si>
  <si>
    <t>HD0359</t>
  </si>
  <si>
    <t>2300-202505200034</t>
  </si>
  <si>
    <t>YY20250512001</t>
  </si>
  <si>
    <t>上海奈临</t>
  </si>
  <si>
    <t>CNY</t>
  </si>
  <si>
    <t>总经办</t>
  </si>
  <si>
    <t>销售订单</t>
  </si>
  <si>
    <t>b4fa3600-4d49-46b9-ef3f-187b3a7a3de9</t>
  </si>
  <si>
    <t>是</t>
  </si>
  <si>
    <t>f8875ca7-d754-4ce7-35de-187b44b1dc56</t>
  </si>
  <si>
    <t>7f592fb6-4455-4227-ffcc-187b3a344e70</t>
  </si>
  <si>
    <t>781df815-6e04-4d3d-c8f5-189771affd80</t>
  </si>
  <si>
    <t>46e9d037-c675-4637-9958-1c175a5271fb</t>
  </si>
  <si>
    <t>00000000-0000-0000-0000-000000000000</t>
  </si>
  <si>
    <t>上海奈临电子有限公司</t>
  </si>
  <si>
    <t>2300-202506100016</t>
  </si>
  <si>
    <t>NL-YY20250609001</t>
  </si>
  <si>
    <t>14faee01-9803-4e16-b24f-1c258479a90f</t>
  </si>
  <si>
    <t>SZA06C029401</t>
  </si>
  <si>
    <t>2300-202505200033</t>
  </si>
  <si>
    <t>NL- YY20250513001</t>
  </si>
  <si>
    <t>f41bbf25-f1af-4efe-0741-1c1755e0b7f8</t>
  </si>
  <si>
    <t>2300-202506120011</t>
  </si>
  <si>
    <t>NL-YY20250603001</t>
  </si>
  <si>
    <t>8ca5f032-4e02-495f-5560-1c860ba904e5</t>
  </si>
  <si>
    <t>2300-202506230008</t>
  </si>
  <si>
    <t>NL-YY20250623002</t>
  </si>
  <si>
    <t>621de131-c9c4-418f-c735-1c597635dd5c</t>
  </si>
  <si>
    <t>HN0194</t>
  </si>
  <si>
    <t>2300-202505210008</t>
  </si>
  <si>
    <t>SZW-DL20250519001</t>
  </si>
  <si>
    <t>赛卓微电子深圳</t>
  </si>
  <si>
    <t>销售管理部</t>
  </si>
  <si>
    <t>99995</t>
  </si>
  <si>
    <t>Sales</t>
  </si>
  <si>
    <t>6b464156-b450-4116-2c47-1b6809218449</t>
  </si>
  <si>
    <t>赛卓微电子(深圳) 有限公司</t>
  </si>
  <si>
    <t>南宁摸鱼科技有限公司</t>
  </si>
  <si>
    <t>传感器</t>
  </si>
  <si>
    <t>线性霍尔</t>
  </si>
  <si>
    <t>消费</t>
  </si>
  <si>
    <t>2300-202506170014</t>
  </si>
  <si>
    <t>NL-YY20250616002</t>
  </si>
  <si>
    <t>90b7a1c1-3c6e-4adf-ff42-1c0f95783673</t>
  </si>
  <si>
    <t>SZA08C00070A</t>
  </si>
  <si>
    <t>8fe7410f-8a1c-4c7d-8397-1c74f1843793</t>
  </si>
  <si>
    <t>af2f6caf-ba41-4de4-c5f2-1c2fc9258287</t>
  </si>
  <si>
    <t>2300-202506170004</t>
  </si>
  <si>
    <t>SZW-DL20250528001</t>
  </si>
  <si>
    <t>中山明盛电子科技有限公司</t>
  </si>
  <si>
    <t>2300-202506230002</t>
  </si>
  <si>
    <t>NL-YY20250623001</t>
  </si>
  <si>
    <t>a1712069-2b57-41d6-4b74-1c175939157c</t>
  </si>
  <si>
    <t>电机驱动</t>
  </si>
  <si>
    <t>门级驱动</t>
  </si>
  <si>
    <t>SZB08C021001</t>
  </si>
  <si>
    <t>SC4001SE-CB-90LR-4001</t>
  </si>
  <si>
    <t>2300-202505200039</t>
  </si>
  <si>
    <t>NL-YY20250520001</t>
  </si>
  <si>
    <t>5a5b20ec-9c85-428e-6621-1c2a49817081</t>
  </si>
  <si>
    <t>cd02853a-5a6f-45bc-a472-1c18d3ce1a83</t>
  </si>
  <si>
    <t>HZ0027</t>
  </si>
  <si>
    <t>2300-202504090001</t>
  </si>
  <si>
    <t>YY20250409001</t>
  </si>
  <si>
    <t>上海养盈电子</t>
  </si>
  <si>
    <t>销售3部</t>
  </si>
  <si>
    <t>99996</t>
  </si>
  <si>
    <t>Tom</t>
  </si>
  <si>
    <t>64a44795-fba4-4936-10af-1c3eb20454af</t>
  </si>
  <si>
    <t>上海养盈电子科技有限公司</t>
  </si>
  <si>
    <t>深圳市旭益达无刷电机有限公司</t>
  </si>
  <si>
    <t>2300-202504300015</t>
  </si>
  <si>
    <t>YY20250428001</t>
  </si>
  <si>
    <t>ef8f3f2e-22f8-4734-48f4-189781007aba</t>
  </si>
  <si>
    <t>d1df18e6-62de-44b2-5641-1c7b015e68d6</t>
  </si>
  <si>
    <t>深圳市霍芯电子科技有限公司</t>
  </si>
  <si>
    <t>2300-202504090017</t>
  </si>
  <si>
    <t>ad5bd42f-c859-40fb-c056-1c175abeaf29</t>
  </si>
  <si>
    <t>集成驱动</t>
  </si>
  <si>
    <t>2300-202504010015</t>
  </si>
  <si>
    <t>SZW-DL20250331001</t>
  </si>
  <si>
    <t>84015</t>
  </si>
  <si>
    <t>杨帆</t>
  </si>
  <si>
    <t>b71dca3d-7c19-4edd-7686-18978100a574</t>
  </si>
  <si>
    <t>de6f65bf-5a31-4216-09d6-1c45cff897b6</t>
  </si>
  <si>
    <t>广州沃燊灯光有限公司</t>
  </si>
  <si>
    <t>HD0040</t>
  </si>
  <si>
    <t>2300-202505220016</t>
  </si>
  <si>
    <t>HXS20250522003</t>
  </si>
  <si>
    <t>无锡华芯晟</t>
  </si>
  <si>
    <t>80002</t>
  </si>
  <si>
    <t>宋红刚</t>
  </si>
  <si>
    <t>标签：HX6501UA</t>
  </si>
  <si>
    <t>HX6501UA</t>
  </si>
  <si>
    <t>68055cb5-1a22-4aed-1771-1c7cc473821f</t>
  </si>
  <si>
    <t>无锡华芯晟科技有限公司</t>
  </si>
  <si>
    <t>HXU18UA</t>
  </si>
  <si>
    <t>2300-202408280007</t>
  </si>
  <si>
    <t>HXS20240828001</t>
  </si>
  <si>
    <t>华达封装</t>
  </si>
  <si>
    <t>41F-KE-G(新)</t>
  </si>
  <si>
    <t>80692527-34a6-4ce3-c3d9-1b9fc7ab8c56</t>
  </si>
  <si>
    <t>5b2dc9ff-de61-419a-e988-1c2d3d5d528c</t>
  </si>
  <si>
    <t>2300-202504290001</t>
  </si>
  <si>
    <t>HXS20250429001</t>
  </si>
  <si>
    <t>HN0009</t>
  </si>
  <si>
    <t>2300-202503060003</t>
  </si>
  <si>
    <t>P0202503051834</t>
  </si>
  <si>
    <t>深圳市志德机电</t>
  </si>
  <si>
    <t>dd281d65-d0cb-4b72-bba5-18aa612747e2</t>
  </si>
  <si>
    <t>深圳市志德机电科技有限公司</t>
  </si>
  <si>
    <t>深圳市诺必成电子有限公司</t>
  </si>
  <si>
    <t>2300-202504300003</t>
  </si>
  <si>
    <t>84dca5da-9753-4e59-8d4a-1c0dc1320d59</t>
  </si>
  <si>
    <t>无锡迪仕电子有限公司</t>
  </si>
  <si>
    <t>2300-202505200001</t>
  </si>
  <si>
    <t>HXS20250520001</t>
  </si>
  <si>
    <t>42N-KE-G</t>
  </si>
  <si>
    <t>9e154b4b-0fba-4d54-43fe-1c615bc51b58</t>
  </si>
  <si>
    <t>2300-202506180005</t>
  </si>
  <si>
    <t>SZW-DL20250618002</t>
  </si>
  <si>
    <t>bb84e303-37b7-4508-3f53-1c4bdd9eca90</t>
  </si>
  <si>
    <t>深圳市星祥盛科技有限公司</t>
  </si>
  <si>
    <t>2300-202504240010</t>
  </si>
  <si>
    <t>SZW-DL20250424001</t>
  </si>
  <si>
    <t>深圳市顺昌芯电子有限公司</t>
  </si>
  <si>
    <t>2300-202504300004</t>
  </si>
  <si>
    <t>东莞龙阳电子有限公司</t>
  </si>
  <si>
    <t>HD0408</t>
  </si>
  <si>
    <t>2300-202504110024</t>
  </si>
  <si>
    <t>P202541101</t>
  </si>
  <si>
    <t>浙江锐鹰传感</t>
  </si>
  <si>
    <t>尊阳封装</t>
  </si>
  <si>
    <t>15a76cb0-5b16-46f9-de92-1ab27352d23c</t>
  </si>
  <si>
    <t>浙江锐鹰传感技术股份有限公司</t>
  </si>
  <si>
    <t>2300-202505120014</t>
  </si>
  <si>
    <t>PO0125050095</t>
  </si>
  <si>
    <t>2300-202504220013</t>
  </si>
  <si>
    <t>PO0125040242</t>
  </si>
  <si>
    <t>R17031008</t>
  </si>
  <si>
    <t>SZA08C022701</t>
  </si>
  <si>
    <t>SC2402SO-N-CJ-0XLR-6571</t>
  </si>
  <si>
    <t>2300-202501030029</t>
  </si>
  <si>
    <t>HXS20250103001</t>
  </si>
  <si>
    <t>蓝箭封装，特殊标签： HX6571KSO</t>
  </si>
  <si>
    <t>HX6571KSO</t>
  </si>
  <si>
    <t>deaa0a06-3322-44ae-32e1-1c0eabb3d294</t>
  </si>
  <si>
    <t>SZA08C025601</t>
  </si>
  <si>
    <t>SC2402SO-N-CJ-00NR-6571</t>
  </si>
  <si>
    <t>271696ea-70e1-42ee-e455-1c3eb1cef78d</t>
  </si>
  <si>
    <t>2300-202506170003</t>
  </si>
  <si>
    <t>HXS20250617001</t>
  </si>
  <si>
    <t>HX6571KUA</t>
  </si>
  <si>
    <t>afe3c7ff-14fa-46c7-122a-1c88623847a4</t>
  </si>
  <si>
    <t>HN0185</t>
  </si>
  <si>
    <t>2300-202503040004</t>
  </si>
  <si>
    <t>POORD004881</t>
  </si>
  <si>
    <t>深圳市钧敏</t>
  </si>
  <si>
    <t>销售2部</t>
  </si>
  <si>
    <t>80161</t>
  </si>
  <si>
    <t>陈端淇</t>
  </si>
  <si>
    <t>深圳市钧敏科技有限公司</t>
  </si>
  <si>
    <t>东莞市诺尔电器有限公司</t>
  </si>
  <si>
    <t>2300-202506030016</t>
  </si>
  <si>
    <t>HD0006</t>
  </si>
  <si>
    <t>2300-202506090013</t>
  </si>
  <si>
    <t>DMN20250607001</t>
  </si>
  <si>
    <t>常州帝美娜电子</t>
  </si>
  <si>
    <t>销售1部</t>
  </si>
  <si>
    <t>80007</t>
  </si>
  <si>
    <t>汪洋洋</t>
  </si>
  <si>
    <t>1002晶圆-长脚，反极性，白头；打标N41F 按新标准分五档位；</t>
  </si>
  <si>
    <t>58721834-8788-4cc9-41cb-1c83212b1b3d</t>
  </si>
  <si>
    <t>常州帝美娜电子有限公司</t>
  </si>
  <si>
    <t>大澳电器（江苏）有限公司</t>
  </si>
  <si>
    <t>2300-202506130011</t>
  </si>
  <si>
    <t>DMN20250613001</t>
  </si>
  <si>
    <t>1002晶圆-长脚，赛扬封装；打标41F 按新标准分五档。</t>
  </si>
  <si>
    <t>ad8dc4ac-0204-4f05-d544-1c33838d80c9</t>
  </si>
  <si>
    <t>2300-202506130021</t>
  </si>
  <si>
    <t>1002晶圆-短腿，赛扬封装,打标41H 按老标准分三档.</t>
  </si>
  <si>
    <t>d2e61540-a9aa-4f94-21bb-1c889c4059f2</t>
  </si>
  <si>
    <t>HD0322</t>
  </si>
  <si>
    <t>2300-202505090009</t>
  </si>
  <si>
    <t>CG-20250428-1001</t>
  </si>
  <si>
    <t>欧铂电子</t>
  </si>
  <si>
    <t>80205</t>
  </si>
  <si>
    <t>胡伟</t>
  </si>
  <si>
    <t>欧铂电子科技（上海）有限公司</t>
  </si>
  <si>
    <t>浙江亚特电器股份有限公司</t>
  </si>
  <si>
    <t>SZA06A022001</t>
  </si>
  <si>
    <t>c72d5fbd-2bb5-4b6c-fd3b-1c3a0ab38432</t>
  </si>
  <si>
    <t>010002</t>
  </si>
  <si>
    <t>2300-202506270005</t>
  </si>
  <si>
    <t>CZ-YEX20250627001</t>
  </si>
  <si>
    <t>上海传卓</t>
  </si>
  <si>
    <t>回货的A+B，打A档标签，需要打字第一排印字44E，第二排印字YS583</t>
  </si>
  <si>
    <t>698a3df4-9804-4a80-f075-1c2a564fa80e</t>
  </si>
  <si>
    <t>上海传卓电子有限公司</t>
  </si>
  <si>
    <t>2300-202505260009</t>
  </si>
  <si>
    <t>CG-20250523-1002</t>
  </si>
  <si>
    <t>2300-202504220015</t>
  </si>
  <si>
    <t>POORD005008</t>
  </si>
  <si>
    <t>SZA06A020701</t>
  </si>
  <si>
    <t>e6babc32-7f92-4824-1e94-1c2a1487a058</t>
  </si>
  <si>
    <t>c01410ab-109f-4725-01e2-1c2ad9afa6f0</t>
  </si>
  <si>
    <t>磁性位置传感器</t>
  </si>
  <si>
    <t>双极开关霍尔</t>
  </si>
  <si>
    <t>2300-202503240025</t>
  </si>
  <si>
    <t>YY20250324002</t>
  </si>
  <si>
    <t>南通杰玛电机有限公司</t>
  </si>
  <si>
    <t>SZA06A019702</t>
  </si>
  <si>
    <t>SC1645B1-615HA</t>
  </si>
  <si>
    <t>2300-202504160017</t>
  </si>
  <si>
    <t>YY20250416001</t>
  </si>
  <si>
    <t>452e507e-d480-4a0c-ddbb-18e4a950e61b</t>
  </si>
  <si>
    <t>2300-202506200005</t>
  </si>
  <si>
    <t>SZW-DL20250619001</t>
  </si>
  <si>
    <t>65baed66-befc-4642-8c57-1c173d839e3b</t>
  </si>
  <si>
    <t>深圳市太美亚电子科技有限公司</t>
  </si>
  <si>
    <t>霍尔开关</t>
  </si>
  <si>
    <t>工业</t>
  </si>
  <si>
    <t>2300-202505280016</t>
  </si>
  <si>
    <t>SZW-LDM20250526001</t>
  </si>
  <si>
    <t>7d96d8fe-ae74-4bb6-2b7b-1c2ad4fb9e9f</t>
  </si>
  <si>
    <t>日本电产三协电子（东莞）有限公司</t>
  </si>
  <si>
    <t>2300-202503060012</t>
  </si>
  <si>
    <t>CZ-TYY20250306002</t>
  </si>
  <si>
    <t>30606b6e-dd84-4f9a-4bf5-1c39fa48e2a1</t>
  </si>
  <si>
    <t>HD0230</t>
  </si>
  <si>
    <t>2300-202503060018</t>
  </si>
  <si>
    <t>QT20250304001</t>
  </si>
  <si>
    <t>上海蕲太</t>
  </si>
  <si>
    <t>5da08968-cae4-4f33-5b78-1c3ac7b7f4a6</t>
  </si>
  <si>
    <t>上海蕲太电子有限公司</t>
  </si>
  <si>
    <t>SZK08H000201</t>
  </si>
  <si>
    <t>HD0420</t>
  </si>
  <si>
    <t>2300-202503280014</t>
  </si>
  <si>
    <t>ENORD2025032701</t>
  </si>
  <si>
    <t>浙江英能</t>
  </si>
  <si>
    <t>e9a4f20f-d5b2-4403-f95b-1c40eecbf6aa</t>
  </si>
  <si>
    <t>浙江英能电子科技有限公司</t>
  </si>
  <si>
    <t>2300-202505090025</t>
  </si>
  <si>
    <t>CZ-TYY20250509001</t>
  </si>
  <si>
    <t>30785c76-2ef0-4418-b211-1c45cfaff96e</t>
  </si>
  <si>
    <t>2300-202506120013</t>
  </si>
  <si>
    <t>SZW-DL20250612001</t>
  </si>
  <si>
    <t>1e68da10-0d1f-45f8-c8b1-18aa61274809</t>
  </si>
  <si>
    <t>中山群荣电子有限公司</t>
  </si>
  <si>
    <t>2300-202505200038</t>
  </si>
  <si>
    <t>DMN20250520001</t>
  </si>
  <si>
    <t>1898晶圆；长腿，打标41HL,按新标准分五档</t>
  </si>
  <si>
    <t>2b5ab735-23cb-4722-4681-1c3383f7c014</t>
  </si>
  <si>
    <t>常州金顺光电科技有限公司</t>
  </si>
  <si>
    <t>SZA06A021601</t>
  </si>
  <si>
    <t>SC1645B1-AE-00HK-4601</t>
  </si>
  <si>
    <t>cd0625c5-7fd8-4235-4656-1c2fc9395fe8</t>
  </si>
  <si>
    <t>1ce37ff6-2821-41c8-a493-1c3a0a9358cf</t>
  </si>
  <si>
    <t>SZA06C002801</t>
  </si>
  <si>
    <t>SC1134B1-43F</t>
  </si>
  <si>
    <t>2300-202505270019</t>
  </si>
  <si>
    <t>QT20250527001</t>
  </si>
  <si>
    <t>de4809c8-8dcb-4264-bba1-18aa612747e2</t>
  </si>
  <si>
    <t>SZC08D016801</t>
  </si>
  <si>
    <t>2300-202506090008</t>
  </si>
  <si>
    <t>SZW-LDM20250609001</t>
  </si>
  <si>
    <t>f0ce17d2-6408-4886-657c-1c4a76c16828</t>
  </si>
  <si>
    <t>东莞市德晟智能科技有限公司</t>
  </si>
  <si>
    <t>速度传感器</t>
  </si>
  <si>
    <t>曲轴传感器</t>
  </si>
  <si>
    <t>HD0192</t>
  </si>
  <si>
    <t>2300-202506050001</t>
  </si>
  <si>
    <t>LD20250605001</t>
  </si>
  <si>
    <t>上海朗大光电</t>
  </si>
  <si>
    <t>80041</t>
  </si>
  <si>
    <t>杨小鸿</t>
  </si>
  <si>
    <t>79090d68-7343-426e-348a-1c3b89fecc52</t>
  </si>
  <si>
    <t>上海朗大光电科技有限公司</t>
  </si>
  <si>
    <t>浙江捷昌线性驱动科技股份有限公司</t>
  </si>
  <si>
    <t>2300-202506110011</t>
  </si>
  <si>
    <t>SZW-LDM20250611001</t>
  </si>
  <si>
    <t>HN0210</t>
  </si>
  <si>
    <t>2300-202502270019</t>
  </si>
  <si>
    <t>2025-02-27-0006</t>
  </si>
  <si>
    <t>广州汇昕微电子</t>
  </si>
  <si>
    <t>876212be-69b8-4d82-c8be-18aa61274809</t>
  </si>
  <si>
    <t>广州汇昕微电子科技有限公司</t>
  </si>
  <si>
    <t>杭州湖微科技有限公司</t>
  </si>
  <si>
    <t>be0114c9-4299-4ff1-c897-18aa61274809</t>
  </si>
  <si>
    <t>2300-202505260006</t>
  </si>
  <si>
    <t>3d8e15d7-da0a-4af5-0a29-1c145119ceb9</t>
  </si>
  <si>
    <t>浙江帆舟电子科技有限公司</t>
  </si>
  <si>
    <t>SZA08C023901</t>
  </si>
  <si>
    <t>2300-202505260011</t>
  </si>
  <si>
    <t>CG-20250526-1002</t>
  </si>
  <si>
    <t>81235c67-d389-4ca6-72c1-1c2a479595fd</t>
  </si>
  <si>
    <t>上海鸣志电器股份有限公司</t>
  </si>
  <si>
    <t>2300-202505260012</t>
  </si>
  <si>
    <t>2300-202501100003</t>
  </si>
  <si>
    <t>HXS20250110001</t>
  </si>
  <si>
    <t>华达封装，特殊标签：41F-E-G-/A/B/C(新）</t>
  </si>
  <si>
    <t>3790728f-7c28-4a6d-588f-1c0dc69a9a9a</t>
  </si>
  <si>
    <t>2300-202503200016</t>
  </si>
  <si>
    <t>HXS20250320001</t>
  </si>
  <si>
    <t>赛扬封装</t>
  </si>
  <si>
    <t>61e23da6-d442-4d3f-6d68-1c45c7132a07</t>
  </si>
  <si>
    <t>c3c90570-1bf0-4a04-17b9-18aca4069613</t>
  </si>
  <si>
    <t>2300-202505220014</t>
  </si>
  <si>
    <t>HXS20250522001</t>
  </si>
  <si>
    <t>客户标签：S41H-E-S-A/B/C</t>
  </si>
  <si>
    <t>S41H-E-S</t>
  </si>
  <si>
    <t>2300-202505220018</t>
  </si>
  <si>
    <t>HXS20250522005</t>
  </si>
  <si>
    <t>客户标签：HUX6472KUA</t>
  </si>
  <si>
    <t>HUX6472KUA</t>
  </si>
  <si>
    <t>d006d128-f629-4f48-9418-1c3dbb6f7bb5</t>
  </si>
  <si>
    <t>HX6472KUA</t>
  </si>
  <si>
    <t>HN0236</t>
  </si>
  <si>
    <t>2300-202505140001</t>
  </si>
  <si>
    <t>PO2505130007</t>
  </si>
  <si>
    <t>深圳意义之塔</t>
  </si>
  <si>
    <t>107bafe4-ed75-4b99-e84f-1c637290674e</t>
  </si>
  <si>
    <t>深圳意义之塔科技有限公司</t>
  </si>
  <si>
    <t>2300-202506250001</t>
  </si>
  <si>
    <t>YY20250625001</t>
  </si>
  <si>
    <t>2300-202505220015</t>
  </si>
  <si>
    <t>HXS20250522002</t>
  </si>
  <si>
    <t>标签型号：HX43FUA, 原材料B档，标签B档</t>
  </si>
  <si>
    <t>f22a7bb0-1bd3-424e-26dc-1c2a569b15d5</t>
  </si>
  <si>
    <t>HX43FUA</t>
  </si>
  <si>
    <t>HD0456</t>
  </si>
  <si>
    <t>2300-202505080014</t>
  </si>
  <si>
    <t>PT20250508</t>
  </si>
  <si>
    <t>帕太（上海）</t>
  </si>
  <si>
    <t>80083</t>
  </si>
  <si>
    <t>权光龙</t>
  </si>
  <si>
    <t>6099d3c9-024b-48b6-645f-1c6ac58030e9</t>
  </si>
  <si>
    <t>帕太国际贸易（上海）有限公司</t>
  </si>
  <si>
    <t>卡奥斯创智物联科技有限公司</t>
  </si>
  <si>
    <t>2300-202503210019</t>
  </si>
  <si>
    <t>CZ-TYY20250321001</t>
  </si>
  <si>
    <t>HD0460</t>
  </si>
  <si>
    <t>2300-202506100004</t>
  </si>
  <si>
    <t>SMM250610A</t>
  </si>
  <si>
    <t>上海葳脉电子</t>
  </si>
  <si>
    <t>上海葳脉电子科技有限公司</t>
  </si>
  <si>
    <t>温州江和汽车零部件制造有限公司</t>
  </si>
  <si>
    <t>HD0176</t>
  </si>
  <si>
    <t>2300-202506100020</t>
  </si>
  <si>
    <t>STK202506092441</t>
  </si>
  <si>
    <t>苏州柯尔特</t>
  </si>
  <si>
    <t>苏州柯尔特测控技术有限公司</t>
  </si>
  <si>
    <t>HD0325</t>
  </si>
  <si>
    <t>2300-202503240022</t>
  </si>
  <si>
    <t>KO20250324001</t>
  </si>
  <si>
    <t>山东凯欧</t>
  </si>
  <si>
    <t>424fa5a6-b149-4749-2e89-1c2ae6d4d18a</t>
  </si>
  <si>
    <t>山东凯欧电机科技有限公司</t>
  </si>
  <si>
    <t>2300-202504180010</t>
  </si>
  <si>
    <t>PO202504181908</t>
  </si>
  <si>
    <t>泛仕达机电股份有限公司</t>
  </si>
  <si>
    <t>2300-202504180013</t>
  </si>
  <si>
    <t>8506ab93-cbdb-4655-9535-1c2a454b11be</t>
  </si>
  <si>
    <t>友贸电机（深圳）有限公司</t>
  </si>
  <si>
    <t>2300-202505260008</t>
  </si>
  <si>
    <t>21124655-c2b8-4e23-32b2-1c0cfef74594</t>
  </si>
  <si>
    <t>上海艾铭思汽车控制系统有限公司</t>
  </si>
  <si>
    <t>2300-202506270006</t>
  </si>
  <si>
    <t>SMM250627A</t>
  </si>
  <si>
    <t>93cf201d-9023-403d-1eb7-1c2a4671bba7</t>
  </si>
  <si>
    <t>2300-202505120020</t>
  </si>
  <si>
    <t>SMM250501A</t>
  </si>
  <si>
    <t>瑞安市东辰汽车部件有限公司</t>
  </si>
  <si>
    <t>2300-202506100007</t>
  </si>
  <si>
    <t>CG-20250610-1001</t>
  </si>
  <si>
    <t>SZA06D003101</t>
  </si>
  <si>
    <t>2300-202501220011</t>
  </si>
  <si>
    <t>HXS20250122001</t>
  </si>
  <si>
    <t>赛扬封装，特殊标签：S21C</t>
  </si>
  <si>
    <t>S21C</t>
  </si>
  <si>
    <t>8d877c98-9001-4bf5-61f6-1c1375e6bb23</t>
  </si>
  <si>
    <t>SZA01D0004</t>
  </si>
  <si>
    <t>车规</t>
  </si>
  <si>
    <t>2300-202505280002</t>
  </si>
  <si>
    <t>HXS20250528001</t>
  </si>
  <si>
    <t>HX61HKUA</t>
  </si>
  <si>
    <t>daaf846a-8d51-4945-af1b-1c6223b5c5d9</t>
  </si>
  <si>
    <t>HN0106</t>
  </si>
  <si>
    <t>2300-202505220009</t>
  </si>
  <si>
    <t>ASPO2025052201</t>
  </si>
  <si>
    <t>深圳亚世欧</t>
  </si>
  <si>
    <t>深圳市亚世欧实业有限公司</t>
  </si>
  <si>
    <t>深圳市航嘉驰源电气股份有限公司</t>
  </si>
  <si>
    <t>d1c26f88-c0cd-4908-c8af-18aa61274809</t>
  </si>
  <si>
    <t>de0d6d65-7353-4b7d-c8ad-18aa61274809</t>
  </si>
  <si>
    <t>SC2436UA-CI-1XAK-6210</t>
  </si>
  <si>
    <t>2300-202505220017</t>
  </si>
  <si>
    <t>HXS20250522004</t>
  </si>
  <si>
    <t>客户标签：HX6210KUA</t>
  </si>
  <si>
    <t>HX6210KUA</t>
  </si>
  <si>
    <t>190c4a78-29b2-43e4-738f-1c0f8f39e450</t>
  </si>
  <si>
    <t>SZA06D001300</t>
  </si>
  <si>
    <t>2300-202505150004</t>
  </si>
  <si>
    <t>SZW-DL20250515001</t>
  </si>
  <si>
    <t>e7ba4920-8f78-448c-aacd-1c0f94993ca0</t>
  </si>
  <si>
    <t>深圳市高科润电子有限公司</t>
  </si>
  <si>
    <t>2300-202505200010</t>
  </si>
  <si>
    <t>SZW-DL20250520001</t>
  </si>
  <si>
    <t>深圳市万至达电机制造有限公司</t>
  </si>
  <si>
    <t>HD0030</t>
  </si>
  <si>
    <t>2300-202505280017</t>
  </si>
  <si>
    <t>HT20250523001</t>
  </si>
  <si>
    <t>上海霍通</t>
  </si>
  <si>
    <t>原材料A档，标签A档</t>
  </si>
  <si>
    <t>3800f784-a09a-41db-d659-1c2a56d7b4ca</t>
  </si>
  <si>
    <t>上海霍通电子有限公司</t>
  </si>
  <si>
    <t>温州市崎圣自动化设备有限公司</t>
  </si>
  <si>
    <t>2300-202505280012</t>
  </si>
  <si>
    <t>a1f66699-043d-4315-dd61-1c27dd31df5e</t>
  </si>
  <si>
    <t>东莞市铱鑫电子科技有限公司</t>
  </si>
  <si>
    <t>SZA08C024701</t>
  </si>
  <si>
    <t>2300-202505280013</t>
  </si>
  <si>
    <t>SC2642SO</t>
  </si>
  <si>
    <t>884c700c-3b27-49f7-d03b-1c2ad9f3d9f0</t>
  </si>
  <si>
    <t>2300-202505300002</t>
  </si>
  <si>
    <t>2300-202501030002</t>
  </si>
  <si>
    <t>PO202412301771</t>
  </si>
  <si>
    <t>深圳市旭顺电子有限公司</t>
  </si>
  <si>
    <t>2300-202504180011</t>
  </si>
  <si>
    <t>2300-202504080007</t>
  </si>
  <si>
    <t>PO202504031884</t>
  </si>
  <si>
    <t>d6914852-25e3-4130-c8ba-18aa61274809</t>
  </si>
  <si>
    <t>HD0214</t>
  </si>
  <si>
    <t>2300-202505080020</t>
  </si>
  <si>
    <t>PO25-13554</t>
  </si>
  <si>
    <t>上海聚臣</t>
  </si>
  <si>
    <t>上海聚臣电子科技有限公司</t>
  </si>
  <si>
    <t>麦格纳（太仓）汽车科技有限公司</t>
  </si>
  <si>
    <t>HD0435</t>
  </si>
  <si>
    <t>2300-202505120011</t>
  </si>
  <si>
    <t>BST-20250509-001</t>
  </si>
  <si>
    <t>合肥贝森特电子</t>
  </si>
  <si>
    <t>296e2e59-f1e6-4325-0eb1-1c0cff97b2f2</t>
  </si>
  <si>
    <t>合肥贝森特电子科技有限公司</t>
  </si>
  <si>
    <t>芜湖莫森泰克汽车科技股份有限公司</t>
  </si>
  <si>
    <t>2300-202412260006</t>
  </si>
  <si>
    <t>YY202401225001</t>
  </si>
  <si>
    <t>3a242554-7740-4616-c884-18aa61274809</t>
  </si>
  <si>
    <t>宁波恒特汽车零部件有限公司</t>
  </si>
  <si>
    <t>2300-202504070004</t>
  </si>
  <si>
    <t>YY20250407001</t>
  </si>
  <si>
    <t>dab6ae86-107f-4c5a-fce0-1c02e83b6e31</t>
  </si>
  <si>
    <t>HD0458</t>
  </si>
  <si>
    <t>2300-202505130015</t>
  </si>
  <si>
    <t>P0250424</t>
  </si>
  <si>
    <t>上海佩岭电子</t>
  </si>
  <si>
    <t>80187</t>
  </si>
  <si>
    <t>冯睿宁</t>
  </si>
  <si>
    <t>104fec04-3c1c-42ea-d9e4-1c2ae6ad2e82</t>
  </si>
  <si>
    <t>上海佩岭电子科技有限公司</t>
  </si>
  <si>
    <t>上海岱美汽车内饰件股份有限公司</t>
  </si>
  <si>
    <t>2300-202506040012</t>
  </si>
  <si>
    <t>PO250604</t>
  </si>
  <si>
    <t>SZD06C014303</t>
  </si>
  <si>
    <t>2300-202504030017</t>
  </si>
  <si>
    <t>DMN20250403001</t>
  </si>
  <si>
    <t>16b0fe5b-d92e-4641-df85-1c555bc3df7c</t>
  </si>
  <si>
    <t>徐州南普机电科技有限公司</t>
  </si>
  <si>
    <t>HZ0030</t>
  </si>
  <si>
    <t>2300-202506130009</t>
  </si>
  <si>
    <t>TXD20250409043</t>
  </si>
  <si>
    <t>苏州台信达电子</t>
  </si>
  <si>
    <t>苏州台信达电子有限公司</t>
  </si>
  <si>
    <t>上海依工塑料五金有限公司</t>
  </si>
  <si>
    <t>2300-202506130020</t>
  </si>
  <si>
    <t>TXD20250612015</t>
  </si>
  <si>
    <t>9e498ae0-6721-413c-b97a-1c262278635d</t>
  </si>
  <si>
    <t>2300-202505200017</t>
  </si>
  <si>
    <t>20250516042</t>
  </si>
  <si>
    <t>65f68d03-35a3-4f95-44f8-193d6ddbe6e1</t>
  </si>
  <si>
    <t>HN0233</t>
  </si>
  <si>
    <t>2300-202503190013</t>
  </si>
  <si>
    <t>CG-20250318005</t>
  </si>
  <si>
    <t>东莞市永巨</t>
  </si>
  <si>
    <t>2c3e42ba-d311-4049-b37a-1c361368b398</t>
  </si>
  <si>
    <t>东莞市永巨科技有限公司</t>
  </si>
  <si>
    <t>深圳市银色风暴科技有限公司</t>
  </si>
  <si>
    <t>SC2498SO-Q-DB-40CR-2498</t>
  </si>
  <si>
    <t>2300-202504030008</t>
  </si>
  <si>
    <t>YY20250402001</t>
  </si>
  <si>
    <t>5e085a15-0df7-4652-df81-18ef9fc5bd9b</t>
  </si>
  <si>
    <t>2300-202505080013</t>
  </si>
  <si>
    <t>CGDD-20250425-00002</t>
  </si>
  <si>
    <t>37544bec-9615-46d5-c3e7-1c5976b52a10</t>
  </si>
  <si>
    <t>2300-202504180009</t>
  </si>
  <si>
    <t>CZ-XHW20250418001</t>
  </si>
  <si>
    <t>2300-202506060012</t>
  </si>
  <si>
    <t>CZ-XHW20250606001</t>
  </si>
  <si>
    <t>HD0221</t>
  </si>
  <si>
    <t>2300-202505120021</t>
  </si>
  <si>
    <t>TCR25-5-12</t>
  </si>
  <si>
    <t>上海碧讯</t>
  </si>
  <si>
    <t>80185</t>
  </si>
  <si>
    <t>杨忆南</t>
  </si>
  <si>
    <t>c73b6b1f-6493-4838-9f6b-1c44ca21ac47</t>
  </si>
  <si>
    <t>上海碧讯实业有限公司</t>
  </si>
  <si>
    <t>苏州埃博斯电气有限公司</t>
  </si>
  <si>
    <t>2300-202505150011</t>
  </si>
  <si>
    <t>TCR25-5-16</t>
  </si>
  <si>
    <t>06ff16e3-4c98-484b-2f6b-1c3deb4312d9</t>
  </si>
  <si>
    <t>延锋安道拓方德电机有限公司上海分公司</t>
  </si>
  <si>
    <t>2300-202505150006</t>
  </si>
  <si>
    <t>TCR25-5-15</t>
  </si>
  <si>
    <t>HD0209</t>
  </si>
  <si>
    <t>2300-202502210003</t>
  </si>
  <si>
    <t>1211-25020034</t>
  </si>
  <si>
    <t>上海全一</t>
  </si>
  <si>
    <t>80212</t>
  </si>
  <si>
    <t>甘泉</t>
  </si>
  <si>
    <t>fa7ae461-0eef-4dab-b489-189781008e1b</t>
  </si>
  <si>
    <t>ef7d89d7-fae2-4dac-561a-1c3dda15fe76</t>
  </si>
  <si>
    <t>上海全一通讯技术有限公司</t>
  </si>
  <si>
    <t>图达通智能科技（上海）有限公司</t>
  </si>
  <si>
    <t>bcfe03b3-9255-422e-c895-18aa61274809</t>
  </si>
  <si>
    <t>HN0211</t>
  </si>
  <si>
    <t>2300-202506040007</t>
  </si>
  <si>
    <t>BCTSZ-PO2025050600003</t>
  </si>
  <si>
    <t>深圳市宝创</t>
  </si>
  <si>
    <t>4e8fcb4f-87f6-4b46-5656-1c2621e13bb2</t>
  </si>
  <si>
    <t>深圳市宝创科技有限公司</t>
  </si>
  <si>
    <t>湖北三环汽车电器有限公司</t>
  </si>
  <si>
    <t>2300-202506240011</t>
  </si>
  <si>
    <t>20250624009</t>
  </si>
  <si>
    <t>HN0196</t>
  </si>
  <si>
    <t>2300-202505150007</t>
  </si>
  <si>
    <t>DHS20250515001</t>
  </si>
  <si>
    <t>深圳市道合顺网络</t>
  </si>
  <si>
    <t>2cadf477-369e-4d14-e35a-1c173f2b6602</t>
  </si>
  <si>
    <t>深圳市道合顺网络有限公司</t>
  </si>
  <si>
    <t>伟巴斯特车顶供暖系统（上海）有限公司</t>
  </si>
  <si>
    <t>HD0468</t>
  </si>
  <si>
    <t>2300-202506120005</t>
  </si>
  <si>
    <t>PO202506127014</t>
  </si>
  <si>
    <t>上海创滦电子</t>
  </si>
  <si>
    <t>6c1e2765-3ceb-4a11-cc6b-1c0cfac1b47d</t>
  </si>
  <si>
    <t>上海创滦电子科技有限公司</t>
  </si>
  <si>
    <t>卧龙电气驱动集团股份有限公司</t>
  </si>
  <si>
    <t>HD0391</t>
  </si>
  <si>
    <t>2300-202506130006</t>
  </si>
  <si>
    <t>PO20250606-009</t>
  </si>
  <si>
    <t>南京富聚</t>
  </si>
  <si>
    <t>南京富聚科技有限公司</t>
  </si>
  <si>
    <t>上海胜华波汽车电器有限公司</t>
  </si>
  <si>
    <t>2300-202506130005</t>
  </si>
  <si>
    <t>PO20250606-010</t>
  </si>
  <si>
    <t>2300-202506130004</t>
  </si>
  <si>
    <t>PO20250606-011</t>
  </si>
  <si>
    <t>2300-202506130001</t>
  </si>
  <si>
    <t>PO20250606-013</t>
  </si>
  <si>
    <t>2300-202506130003</t>
  </si>
  <si>
    <t>PO20250606-012</t>
  </si>
  <si>
    <t>2300-202506130002</t>
  </si>
  <si>
    <t>PO20250606-014</t>
  </si>
  <si>
    <t>HD0477</t>
  </si>
  <si>
    <t>2300-202506270008</t>
  </si>
  <si>
    <t>FJLSZ202506270001</t>
  </si>
  <si>
    <t>孚津利（上海）电子</t>
  </si>
  <si>
    <t>孚津利（上海）电子科技有限公司</t>
  </si>
  <si>
    <t>浦卓（苏州）电气科技有限公司</t>
  </si>
  <si>
    <t>HD0453</t>
  </si>
  <si>
    <t>2300-202505200037</t>
  </si>
  <si>
    <t>SH-CGDD010388</t>
  </si>
  <si>
    <t>上海亚特联</t>
  </si>
  <si>
    <t>f8ee1754-9571-4a42-f79e-1c2ad7558ec0</t>
  </si>
  <si>
    <t>上海亚特联科技有限公司</t>
  </si>
  <si>
    <t>浙江泰康电子有限公司</t>
  </si>
  <si>
    <t>HD0491</t>
  </si>
  <si>
    <t>2300-202506110010</t>
  </si>
  <si>
    <t>PO20250604001</t>
  </si>
  <si>
    <t>鉴微上海</t>
  </si>
  <si>
    <t>fa874522-6626-40b1-3782-1bf7ea2cb890</t>
  </si>
  <si>
    <t>鉴微信息科技(上海)有限公司</t>
  </si>
  <si>
    <t>东芝家用电器制造（南海）有限公司</t>
  </si>
  <si>
    <t>2300-202506250003</t>
  </si>
  <si>
    <t>PO20250624001</t>
  </si>
  <si>
    <t>HD0353</t>
  </si>
  <si>
    <t>2300-202412190003</t>
  </si>
  <si>
    <t>B31000063241200001</t>
  </si>
  <si>
    <t>宁波高发电子</t>
  </si>
  <si>
    <t>c0f3e885-4af0-4f9c-c7ed-1c4040237287</t>
  </si>
  <si>
    <t>宁波高发电子有限公司</t>
  </si>
  <si>
    <t>宁波高发汽车控制系统股份有限公司</t>
  </si>
  <si>
    <t>2300-202502170020</t>
  </si>
  <si>
    <t>B31000063250200001</t>
  </si>
  <si>
    <t>a7bfb2a7-ae12-4002-9f5b-1c2a15bf1cd2</t>
  </si>
  <si>
    <t>2300-202502170019</t>
  </si>
  <si>
    <t>2300-202505070007</t>
  </si>
  <si>
    <t>B31000063250500001</t>
  </si>
  <si>
    <t>HN0231</t>
  </si>
  <si>
    <t>2300-202506110012</t>
  </si>
  <si>
    <t>CG20250610014</t>
  </si>
  <si>
    <t>华夏磁电子河南</t>
  </si>
  <si>
    <t>华夏磁电子技术(河南)有限公司</t>
  </si>
  <si>
    <t>2300-202505280004</t>
  </si>
  <si>
    <t>B31000063250500003</t>
  </si>
  <si>
    <t>2300-202506120010</t>
  </si>
  <si>
    <t>B31000063250600001</t>
  </si>
  <si>
    <t>2300-202506180009</t>
  </si>
  <si>
    <t>PO20250613-001</t>
  </si>
  <si>
    <t>深圳市金跃达电子有限公司</t>
  </si>
  <si>
    <t>HD0464</t>
  </si>
  <si>
    <t>2300-202506030007</t>
  </si>
  <si>
    <t>BD20250603001</t>
  </si>
  <si>
    <t>苏州柏达电子</t>
  </si>
  <si>
    <t>苏州柏达电子有限公司</t>
  </si>
  <si>
    <t>浙江天成航空科技有限公司</t>
  </si>
  <si>
    <t>HD0395</t>
  </si>
  <si>
    <t>2300-202404110015</t>
  </si>
  <si>
    <t>20240319000750</t>
  </si>
  <si>
    <t>浙江三花</t>
  </si>
  <si>
    <t>产品管理部</t>
  </si>
  <si>
    <t>浙江三花汽车零部件有限公司</t>
  </si>
  <si>
    <t>33123000022</t>
  </si>
  <si>
    <t>2300-202505160006</t>
  </si>
  <si>
    <t>20250408000316</t>
  </si>
  <si>
    <t>a238f0a4-ab80-4b4c-c283-1a88055868e6</t>
  </si>
  <si>
    <t>2300-202505160008</t>
  </si>
  <si>
    <t>20250325000995</t>
  </si>
  <si>
    <t>2300-202505160007</t>
  </si>
  <si>
    <t>20250401000067</t>
  </si>
  <si>
    <t>2300-202505160002</t>
  </si>
  <si>
    <t>20250506000074</t>
  </si>
  <si>
    <t>2300-202505160004</t>
  </si>
  <si>
    <t>20250422000911</t>
  </si>
  <si>
    <t>2300-202506060006</t>
  </si>
  <si>
    <t>20250520000807</t>
  </si>
  <si>
    <t>2300-202505160001</t>
  </si>
  <si>
    <t>20250513000430</t>
  </si>
  <si>
    <t>2300-202506060005</t>
  </si>
  <si>
    <t>20250527001143</t>
  </si>
  <si>
    <t>2300-202506060004</t>
  </si>
  <si>
    <t>20250603000088</t>
  </si>
  <si>
    <t>2300-202411290006</t>
  </si>
  <si>
    <t>CZ-CG20241128001</t>
  </si>
  <si>
    <t>55971747-ca57-45f4-d4a2-18aa61274830</t>
  </si>
  <si>
    <t>HD0478</t>
  </si>
  <si>
    <t>2300-202506260010</t>
  </si>
  <si>
    <t>PO250626115712</t>
  </si>
  <si>
    <t>云汉芯城上海电子</t>
  </si>
  <si>
    <t>BD&amp;市场部</t>
  </si>
  <si>
    <t>80162</t>
  </si>
  <si>
    <t>刘水</t>
  </si>
  <si>
    <t>241868b0-8ef8-4ea3-c8b1-18aa61274809</t>
  </si>
  <si>
    <t>云汉芯城(上海)电子科技有限公司</t>
  </si>
  <si>
    <t>2300-202505270002</t>
  </si>
  <si>
    <t>TCR25-05-24</t>
  </si>
  <si>
    <t>b8b3d9f0-e555-466b-9631-1a2c4eb28428</t>
  </si>
  <si>
    <t>上海保隆汽车科技股份有限公司</t>
  </si>
  <si>
    <t>2300-202506100002</t>
  </si>
  <si>
    <t>NL-YY20250610001</t>
  </si>
  <si>
    <t>46d24f6a-095e-416d-d4ac-18aa61274830</t>
  </si>
  <si>
    <t>SZD01C0034</t>
  </si>
  <si>
    <t>2300-202505130020</t>
  </si>
  <si>
    <t>63acf90b-2716-4224-30bd-1c257f89536a</t>
  </si>
  <si>
    <t>瑞安市瑞派汽车部件有限公司</t>
  </si>
  <si>
    <t>HD0442</t>
  </si>
  <si>
    <t>2300-202505160015</t>
  </si>
  <si>
    <t>HC2025051401</t>
  </si>
  <si>
    <t>鸿赛芯（上海）</t>
  </si>
  <si>
    <t>鸿赛芯（上海）科技有限公司</t>
  </si>
  <si>
    <t>浙江汉博汽车传感器有限公司</t>
  </si>
  <si>
    <t>2300-202504110011</t>
  </si>
  <si>
    <t>HT20250411001</t>
  </si>
  <si>
    <t>fbeb27a5-83fd-444e-e086-18aa61274857</t>
  </si>
  <si>
    <t>瑞安市禾华汽车电子有限公司</t>
  </si>
  <si>
    <t>786934fe-010d-403d-e09d-18aa61274857</t>
  </si>
  <si>
    <t>2300-202504110013</t>
  </si>
  <si>
    <t>驭芯科技（上海）有限公司</t>
  </si>
  <si>
    <t>2300-202506040009</t>
  </si>
  <si>
    <t>CGDD-20250530-00001</t>
  </si>
  <si>
    <t>9e2052ae-7379-4be6-cf01-1c2e2a9cdb5b</t>
  </si>
  <si>
    <t>HD0443</t>
  </si>
  <si>
    <t>2300-202501030030</t>
  </si>
  <si>
    <t>CA-PO20241225</t>
  </si>
  <si>
    <t>上海川土微电子</t>
  </si>
  <si>
    <t>PM部</t>
  </si>
  <si>
    <t>80142</t>
  </si>
  <si>
    <t>高淼</t>
  </si>
  <si>
    <t>1025765d-2be8-4675-5de3-1bbb67a6d48a</t>
  </si>
  <si>
    <t>上海川土微电子有限公司</t>
  </si>
  <si>
    <t>3576f070-08db-459a-496b-1bbb682cc279</t>
  </si>
  <si>
    <t>8f5cb1ef-622d-4c6c-2993-1c24c01fd639</t>
  </si>
  <si>
    <t>2300-202505190007</t>
  </si>
  <si>
    <t>46b193e7-9dd4-4954-179e-18aca4069613</t>
  </si>
  <si>
    <t>HD0449</t>
  </si>
  <si>
    <t>2300-202506250002</t>
  </si>
  <si>
    <t>YJ20250624001</t>
  </si>
  <si>
    <t>颖晶电子</t>
  </si>
  <si>
    <t>0c608818-6175-4e41-ee40-1c095d9a7463</t>
  </si>
  <si>
    <t>颖晶电子科技(上海)有限公司</t>
  </si>
  <si>
    <t>杭州沃能汽车传感技术有限公司</t>
  </si>
  <si>
    <t>2300-202505130021</t>
  </si>
  <si>
    <t>SZA06D001400</t>
  </si>
  <si>
    <t>2300-202506060018</t>
  </si>
  <si>
    <t>PO250605023452</t>
  </si>
  <si>
    <t>84664476-6e2b-4654-4ae3-1c0f94d5121b</t>
  </si>
  <si>
    <t>2300-202505160017</t>
  </si>
  <si>
    <t>43c890ed-8e7b-4956-051e-1c3ad578a18d</t>
  </si>
  <si>
    <t>2300-202504300009</t>
  </si>
  <si>
    <t>SMM250430A</t>
  </si>
  <si>
    <t>412285e0-8041-4372-6c9f-1c49c6922db9</t>
  </si>
  <si>
    <t>2300-202505130022</t>
  </si>
  <si>
    <t>SMM250506A</t>
  </si>
  <si>
    <t>2300-202504070024</t>
  </si>
  <si>
    <t>SMM-250405A</t>
  </si>
  <si>
    <t>2300-202505230008</t>
  </si>
  <si>
    <t>SMM250522A</t>
  </si>
  <si>
    <t>2a096cbc-7b05-4c19-14d0-1c308bf71d60</t>
  </si>
  <si>
    <t>2300-202505120009</t>
  </si>
  <si>
    <t>YJ20250509001</t>
  </si>
  <si>
    <t>浙江好亚汽车配件有限公司</t>
  </si>
  <si>
    <t>SZD05C00120A</t>
  </si>
  <si>
    <t>1da1fcc7-e7a1-4cbb-2c8a-18aca406963a</t>
  </si>
  <si>
    <t>SZD01C0054</t>
  </si>
  <si>
    <t>2300-202506030011</t>
  </si>
  <si>
    <t>YJ20250603001</t>
  </si>
  <si>
    <t>2300-202505160013</t>
  </si>
  <si>
    <t>2300-202506270007</t>
  </si>
  <si>
    <t>SMM-250625A</t>
  </si>
  <si>
    <t>94c8978c-2222-4999-15f0-19656de14c38</t>
  </si>
  <si>
    <t>上海新跃联汇电子科技有限公司</t>
  </si>
  <si>
    <t>HN0228</t>
  </si>
  <si>
    <t>2300-202505070017</t>
  </si>
  <si>
    <t>5800202172</t>
  </si>
  <si>
    <t>比亚迪半导体</t>
  </si>
  <si>
    <t>966677cf-e032-4de6-1686-1c143ffd1523</t>
  </si>
  <si>
    <t>比亚迪半导体股份有限公司</t>
  </si>
  <si>
    <t>2300-202506260001</t>
  </si>
  <si>
    <t>3818920284</t>
  </si>
  <si>
    <t>2300-202506180003</t>
  </si>
  <si>
    <t>SZW-DL20250617001</t>
  </si>
  <si>
    <t>只要一个批次</t>
  </si>
  <si>
    <t>ec25c1f6-3ad9-4366-4152-18b4c7737531</t>
  </si>
  <si>
    <t>2300-202506180006</t>
  </si>
  <si>
    <t>SZW-DL20250618001</t>
  </si>
  <si>
    <t>2300-202505160014</t>
  </si>
  <si>
    <t>2300-202505270020</t>
  </si>
  <si>
    <t>SZW-DL20250523001</t>
  </si>
  <si>
    <t>2300-202502080018</t>
  </si>
  <si>
    <t>HC2025020801</t>
  </si>
  <si>
    <t>直发：游智健 19947862321 湖北省咸宁市高新区智制造产业园1栋</t>
  </si>
  <si>
    <t>1d4a8a1c-2986-4236-6bd2-1a9c9e21ae4c</t>
  </si>
  <si>
    <t>武汉盛势启创科技有限公司</t>
  </si>
  <si>
    <t>2300-202502100003</t>
  </si>
  <si>
    <t>e9899abc-5194-480f-bb2f-1c44f5535063</t>
  </si>
  <si>
    <t>江西昱恩电子技术有限公司</t>
  </si>
  <si>
    <t>2300-202502080022</t>
  </si>
  <si>
    <t>三温  直发：江苏省苏州市昆山市花桥镇鸡鸣塘南路936号006幢101单元 董汉娣 15921168113</t>
  </si>
  <si>
    <t>HD0394</t>
  </si>
  <si>
    <t>2300-202504010009</t>
  </si>
  <si>
    <t>3560-202504010041</t>
  </si>
  <si>
    <t>安徽希磁</t>
  </si>
  <si>
    <t>f3b9aef0-4080-468b-54cf-1c0d2dd8c4b6</t>
  </si>
  <si>
    <t>安徽希磁科技股份有限公司</t>
  </si>
  <si>
    <t>安徽希磁科技有限公司</t>
  </si>
  <si>
    <t>3070900156</t>
  </si>
  <si>
    <t>SZM08D000600</t>
  </si>
  <si>
    <t>f112c71a-f117-46a4-33f5-1c18fbc7d7d3</t>
  </si>
  <si>
    <t>77d348fa-6656-40a5-098d-1c1442f49426</t>
  </si>
  <si>
    <t>3070900151</t>
  </si>
  <si>
    <t>HD0432</t>
  </si>
  <si>
    <t>2300-202504240019</t>
  </si>
  <si>
    <t>JZ202504-24-9641</t>
  </si>
  <si>
    <t>上海君芷电子</t>
  </si>
  <si>
    <t>上海市浦东新区飞舟路328号 保隆仓库&amp;nbsp; 杨侨朋，15291309601</t>
  </si>
  <si>
    <t>b8ea4ca5-6099-41de-0dd4-1c094a1caeda</t>
  </si>
  <si>
    <t>上海君芷电子科技有限公司</t>
  </si>
  <si>
    <t>上海龙感汽车电子有限公司</t>
  </si>
  <si>
    <t>HD0025</t>
  </si>
  <si>
    <t>2300-202504090019</t>
  </si>
  <si>
    <t>MLX20250409002</t>
  </si>
  <si>
    <t>常州迈莱芯电子</t>
  </si>
  <si>
    <t>蓝箭封装</t>
  </si>
  <si>
    <t>67f8c257-ef65-4e63-ac0e-1c095f086063</t>
  </si>
  <si>
    <t>常州迈莱芯电子有限公司</t>
  </si>
  <si>
    <t>陆博汽车电子（曲阜）有限公司</t>
  </si>
  <si>
    <t>2300-202505120015</t>
  </si>
  <si>
    <t>MLX20250512001</t>
  </si>
  <si>
    <t>2300-202506060013</t>
  </si>
  <si>
    <t>MLX20250606002</t>
  </si>
  <si>
    <t>2300-202505160027</t>
  </si>
  <si>
    <t>326415b8-6179-405c-3c7c-1c259c8ef8f9</t>
  </si>
  <si>
    <t>轮速传感器</t>
  </si>
  <si>
    <t>2300-202503050018</t>
  </si>
  <si>
    <t>JZ202503-03-02</t>
  </si>
  <si>
    <t>804ab1da-65f6-49d1-36ec-1c0e0386a7cf</t>
  </si>
  <si>
    <t>2300-202506060019</t>
  </si>
  <si>
    <t>JZ202506-04-9642</t>
  </si>
  <si>
    <t>2300-202505300006</t>
  </si>
  <si>
    <t>HT20250530001</t>
  </si>
  <si>
    <t>44717b38-5377-413c-5569-1c8172bef413</t>
  </si>
  <si>
    <t>杭州临安天隆电子有限公司</t>
  </si>
  <si>
    <t>HD0379</t>
  </si>
  <si>
    <t>2300-202503070010</t>
  </si>
  <si>
    <t>YX20250306-7</t>
  </si>
  <si>
    <t>上海优昕电子</t>
  </si>
  <si>
    <t>e4a17b39-6817-4d47-2b3e-1c14456d0921</t>
  </si>
  <si>
    <t>上海优昕电子信息技术有限公司</t>
  </si>
  <si>
    <t>宁波高石电子科技有限公司</t>
  </si>
  <si>
    <t>HD0459</t>
  </si>
  <si>
    <t>2300-202506050005</t>
  </si>
  <si>
    <t>CG20250528001</t>
  </si>
  <si>
    <t>南京亿力胜电子</t>
  </si>
  <si>
    <t>fde43130-e120-4ea5-f9f1-1c1447b44c42</t>
  </si>
  <si>
    <t>南京亿力胜电子科技有限公司</t>
  </si>
  <si>
    <t>2300-202505070004</t>
  </si>
  <si>
    <t>YX20250428-2</t>
  </si>
  <si>
    <t>2300-202506130014</t>
  </si>
  <si>
    <t>CG20250613001</t>
  </si>
  <si>
    <t>2300-202506260003</t>
  </si>
  <si>
    <t>CG20250625001</t>
  </si>
  <si>
    <t>2300-202504090007</t>
  </si>
  <si>
    <t>MLX20250307001</t>
  </si>
  <si>
    <t>G晶圆，华达封装</t>
  </si>
  <si>
    <t>b3391e7f-47aa-43af-ec6d-1c0d4189f203</t>
  </si>
  <si>
    <t>8283a7d8-2aa6-4d3a-6fdc-18bd4ea57fcc</t>
  </si>
  <si>
    <t>2300-202505290002</t>
  </si>
  <si>
    <t>JZ20250528-1</t>
  </si>
  <si>
    <t>84c73d38-5b8f-4333-1ee7-1c1440e77dbd</t>
  </si>
  <si>
    <t>2300-202505070001</t>
  </si>
  <si>
    <t>B31000063250400002</t>
  </si>
  <si>
    <t>07b788a4-63b6-45bd-d4ae-18aa61274830</t>
  </si>
  <si>
    <t>c5d33b56-d1d7-4cfd-bed7-1c0d2e46a48c</t>
  </si>
  <si>
    <t>2300-202505280005</t>
  </si>
  <si>
    <t>2300-202506260002</t>
  </si>
  <si>
    <t>3818883320</t>
  </si>
  <si>
    <t>d23f55ec-ef4c-462f-4f25-1c1440534bf1</t>
  </si>
  <si>
    <t>HD0488</t>
  </si>
  <si>
    <t>2300-202503260018</t>
  </si>
  <si>
    <t>WXMX2025032401</t>
  </si>
  <si>
    <t>无锡摩芯半导体</t>
  </si>
  <si>
    <t>无锡摩芯半导体有限公司</t>
  </si>
  <si>
    <t>黄山辛贤汽车电子有限公司</t>
  </si>
  <si>
    <t>2300-202505290003</t>
  </si>
  <si>
    <t>WXMX2025052901</t>
  </si>
  <si>
    <t>65a54f80-7ed1-4e91-dfb4-1c6555380c90</t>
  </si>
  <si>
    <t>06502476-3002-412c-9ff5-1c1739a7c47b</t>
  </si>
  <si>
    <t>2300-202505070022</t>
  </si>
  <si>
    <t>CZ-SO2025050601</t>
  </si>
  <si>
    <t>2300-202505160023</t>
  </si>
  <si>
    <t>CZ-SO2025051501</t>
  </si>
  <si>
    <t>2300-202506110008</t>
  </si>
  <si>
    <t>CZ-SO2025061001</t>
  </si>
  <si>
    <t>2300-202506120003</t>
  </si>
  <si>
    <t>HT20250612003</t>
  </si>
  <si>
    <t>宁波新思创机电科技有限公司</t>
  </si>
  <si>
    <t>HD0007</t>
  </si>
  <si>
    <t>2300-202505130028</t>
  </si>
  <si>
    <t>MJ20250513001</t>
  </si>
  <si>
    <t>上海茂晶</t>
  </si>
  <si>
    <t>80015</t>
  </si>
  <si>
    <t>洪良勋</t>
  </si>
  <si>
    <t>f8f1af61-a23b-454c-21ff-1c3f88661e16</t>
  </si>
  <si>
    <t>上海茂晶电子科技有限公司</t>
  </si>
  <si>
    <t>合肥德通电驱动系统有限公司</t>
  </si>
  <si>
    <t>2300-202505290008</t>
  </si>
  <si>
    <t>MLX20250529001</t>
  </si>
  <si>
    <t>宁波华宇电子有限公司</t>
  </si>
  <si>
    <t>2300-202505270001</t>
  </si>
  <si>
    <t>MJ20250526002</t>
  </si>
  <si>
    <t>0d5c8d4d-d38b-4fd8-947f-1c17738fa0de</t>
  </si>
  <si>
    <t>重庆佳速汽车零部件有限公司</t>
  </si>
  <si>
    <t>2300-202505270013</t>
  </si>
  <si>
    <t>YJ20250527001</t>
  </si>
  <si>
    <t>4d7cbd4e-dc08-4746-9f07-1c0d455fab50</t>
  </si>
  <si>
    <t>中山九和新电器科技有限公司</t>
  </si>
  <si>
    <t>2300-202505140010</t>
  </si>
  <si>
    <t>MJ20250514003</t>
  </si>
  <si>
    <t>2300-202504030014</t>
  </si>
  <si>
    <t>MLX20250403001</t>
  </si>
  <si>
    <t>河北赫尔电子科技有限公司</t>
  </si>
  <si>
    <t>2300-202506200006</t>
  </si>
  <si>
    <t>MJ20250620001</t>
  </si>
  <si>
    <t>备货</t>
  </si>
  <si>
    <t>2300-202504030015</t>
  </si>
  <si>
    <t>盐城思瑀智能控制系统有限公司</t>
  </si>
  <si>
    <t>2300-202504030013</t>
  </si>
  <si>
    <t>西安泰德汽车技术有限公司</t>
  </si>
  <si>
    <t>2300-202506270003</t>
  </si>
  <si>
    <t>MLX20250627001</t>
  </si>
  <si>
    <t>2300-202505200011</t>
  </si>
  <si>
    <t>MLX20250519001</t>
  </si>
  <si>
    <t>2300-202505200012</t>
  </si>
  <si>
    <t>2300-202505200045</t>
  </si>
  <si>
    <t>2300-202504220004</t>
  </si>
  <si>
    <t>CZ-YEX20250422001</t>
  </si>
  <si>
    <t>2300-202504170010</t>
  </si>
  <si>
    <t>CZ-SO2025041603</t>
  </si>
  <si>
    <t>2300-202505160018</t>
  </si>
  <si>
    <t>温州市中承汽配有限公司</t>
  </si>
  <si>
    <t>2300-202505220021</t>
  </si>
  <si>
    <t>CZ-SO2025052201</t>
  </si>
  <si>
    <t>2300-202409260013</t>
  </si>
  <si>
    <t>CA-PO20240726-1</t>
  </si>
  <si>
    <t>98e2c51b-1ba7-4efc-8fea-1b89e37cdbcd</t>
  </si>
  <si>
    <t>2300-202504240013</t>
  </si>
  <si>
    <t>YJ20250422001</t>
  </si>
  <si>
    <t>浙江卓瑞控制系统有限公司</t>
  </si>
  <si>
    <t>2300-202504070020</t>
  </si>
  <si>
    <t>2300-202504070022</t>
  </si>
  <si>
    <t>CZ-XHW20250403001</t>
  </si>
  <si>
    <t>HD0023</t>
  </si>
  <si>
    <t>2300-202504240015</t>
  </si>
  <si>
    <t>ZX250423001</t>
  </si>
  <si>
    <t>上海致馨</t>
  </si>
  <si>
    <t>上海致馨电子科技有限公司</t>
  </si>
  <si>
    <t>宁波汽车软轴软管有限公司</t>
  </si>
  <si>
    <t>2300-202505200014</t>
  </si>
  <si>
    <t>ZX250520001</t>
  </si>
  <si>
    <t>2300-202506130008</t>
  </si>
  <si>
    <t>MJ20250613001</t>
  </si>
  <si>
    <t>标签打SC2414UA</t>
  </si>
  <si>
    <t>af30b9b1-8416-47f4-3241-1c3eb179efd7</t>
  </si>
  <si>
    <t>广州维高集团有限公司</t>
  </si>
  <si>
    <t>SZC08D016901</t>
  </si>
  <si>
    <t>2300-202506040003</t>
  </si>
  <si>
    <t>MJ20250604001</t>
  </si>
  <si>
    <t>奥图</t>
  </si>
  <si>
    <t>15f83676-380d-42fa-8760-1c564334fe73</t>
  </si>
  <si>
    <t>HD0501</t>
  </si>
  <si>
    <t>2300-202505070010</t>
  </si>
  <si>
    <t>ZH20250506001</t>
  </si>
  <si>
    <t>杭州智合至臻电子</t>
  </si>
  <si>
    <t>21e84a0c-9d4b-49ca-c9fd-1ab98a63bf59</t>
  </si>
  <si>
    <t>杭州智合至臻电子科技有限公司</t>
  </si>
  <si>
    <t>2300-202506110009</t>
  </si>
  <si>
    <t>MJ20250605002</t>
  </si>
  <si>
    <t>6ac3cf62-7122-4c22-2ca6-18aca406963a</t>
  </si>
  <si>
    <t>津聖有限公司</t>
  </si>
  <si>
    <t>2300-202506040005</t>
  </si>
  <si>
    <t>699ec283-83f9-4d89-53c5-18b58db23105</t>
  </si>
  <si>
    <t>SZC05D016000</t>
  </si>
  <si>
    <t>NM.SC60226</t>
  </si>
  <si>
    <t>HD0008</t>
  </si>
  <si>
    <t>2300-202506120012</t>
  </si>
  <si>
    <t>MJ20250612001</t>
  </si>
  <si>
    <t>赛卓电子（上海）</t>
  </si>
  <si>
    <t>茂晶三个月预测订单</t>
  </si>
  <si>
    <t>427741f0-ef1d-4229-d486-18aa61274830</t>
  </si>
  <si>
    <t>赛卓电子科技（上海）股份有限公司</t>
  </si>
  <si>
    <t>SZC05D015200</t>
  </si>
  <si>
    <t>2300-202506120001</t>
  </si>
  <si>
    <t>f722ef6a-430d-41b1-d4a3-18aa61274830</t>
  </si>
  <si>
    <t>2300-202506050004</t>
  </si>
  <si>
    <t>莱朗</t>
  </si>
  <si>
    <t>68aabf9f-52a1-4edd-7291-18b4c88ce919</t>
  </si>
  <si>
    <t>2300-202506110007</t>
  </si>
  <si>
    <t>2300-202506040004</t>
  </si>
  <si>
    <t>2300-202505150008</t>
  </si>
  <si>
    <t>343c7083-c53d-4dcf-2f7e-1a8031d26a09</t>
  </si>
  <si>
    <t>浙江可得电子科技有限公司</t>
  </si>
  <si>
    <t>磁编码器</t>
  </si>
  <si>
    <t>2300-202506100015</t>
  </si>
  <si>
    <t>MJ20250610001</t>
  </si>
  <si>
    <t>迈莱芯</t>
  </si>
  <si>
    <t>dd560a12-50e6-477d-488b-1ad52eb530c9</t>
  </si>
  <si>
    <t>2300-202501220001</t>
  </si>
  <si>
    <t>HC2025010201</t>
  </si>
  <si>
    <t>f5931da8-75d2-4538-e284-1c0f8ed17c59</t>
  </si>
  <si>
    <t>天健龙维电子科技（昆山）有限公司</t>
  </si>
  <si>
    <t>2300-202504090003</t>
  </si>
  <si>
    <t>BCTSZ-PO20250400020</t>
  </si>
  <si>
    <t>湖北开特汽车电子电器系统股份有限公司</t>
  </si>
  <si>
    <t>SZC07D019004</t>
  </si>
  <si>
    <t>042445bd-55b7-41f0-9a53-19413bf5dba7</t>
  </si>
  <si>
    <t>2300-202505120019</t>
  </si>
  <si>
    <t>96c1dc75-512b-4f65-0e7c-1c0a068f9964</t>
  </si>
  <si>
    <t>浙江泰米电子科技有限公司</t>
  </si>
  <si>
    <t>2300-202505190006</t>
  </si>
  <si>
    <t>TCR25-5-19</t>
  </si>
  <si>
    <t>a1a6d285-bda3-4bf6-fd81-1c0a06a51fd0</t>
  </si>
  <si>
    <t>SZV02D0007</t>
  </si>
  <si>
    <t>HD0495</t>
  </si>
  <si>
    <t>2300-202502170025</t>
  </si>
  <si>
    <t>SZ-BZ20241213001</t>
  </si>
  <si>
    <t>上海拜正半导体</t>
  </si>
  <si>
    <t>83008</t>
  </si>
  <si>
    <t>张成锦</t>
  </si>
  <si>
    <t>bea5b5d2-5fc5-4ce7-87ef-1c287639da36</t>
  </si>
  <si>
    <t>上海拜正半导体有限公司</t>
  </si>
  <si>
    <t>SZV01D0024</t>
  </si>
  <si>
    <t>伏芯微</t>
  </si>
  <si>
    <t>2300-202502280011</t>
  </si>
  <si>
    <t>CG20250214006</t>
  </si>
  <si>
    <t>8b3fb648-04df-44e2-b03f-1c046734af5f</t>
  </si>
  <si>
    <t>2300-202505290005</t>
  </si>
  <si>
    <t>CG20250528002</t>
  </si>
  <si>
    <t>2300-202504140014</t>
  </si>
  <si>
    <t>CG20250411006</t>
  </si>
  <si>
    <t>2300-202505280014</t>
  </si>
  <si>
    <t>浙江科丰传感器股份有限公司</t>
  </si>
  <si>
    <t>2300-202506200002</t>
  </si>
  <si>
    <t>6292a6ed-34e0-497d-2bb3-1a46f2a1748b</t>
  </si>
  <si>
    <t>2300-202505160019</t>
  </si>
  <si>
    <t>SZV02D0006</t>
  </si>
  <si>
    <t>2300-202502170026</t>
  </si>
  <si>
    <t>SZ-BZ20241213003</t>
  </si>
  <si>
    <t>6cf67fb9-ea43-4594-6229-1c27f98ff911</t>
  </si>
  <si>
    <t>SZV01D0023</t>
  </si>
  <si>
    <t>SZC05D00080A</t>
  </si>
  <si>
    <t>2300-202506260004</t>
  </si>
  <si>
    <t>CG-20250626-1001</t>
  </si>
  <si>
    <t>f036d179-7c81-4f76-2cab-18aca406963a</t>
  </si>
  <si>
    <t>SZC01D0068</t>
  </si>
  <si>
    <t>2300-202502170024</t>
  </si>
  <si>
    <t>SZ-BZ20241213002</t>
  </si>
  <si>
    <t>a3ae35d1-1417-417c-fe9c-1c27f89926f6</t>
  </si>
  <si>
    <t>SZV01D0022</t>
  </si>
  <si>
    <t>SZV01D0018</t>
  </si>
  <si>
    <t>2300-202506130022</t>
  </si>
  <si>
    <t>BZ-SZ-20250605-2</t>
  </si>
  <si>
    <t>80110</t>
  </si>
  <si>
    <t>刘绪信</t>
  </si>
  <si>
    <t>04264bf9-2eed-4670-96ef-1bf2727f09aa</t>
  </si>
  <si>
    <t>HD0103</t>
  </si>
  <si>
    <t>2300-202404160017</t>
  </si>
  <si>
    <t>CT20240415001</t>
  </si>
  <si>
    <t>上海传泰</t>
  </si>
  <si>
    <t>历史出货需做退货处理，以此订单最新价格再次出货；
同批次，且包装管装供货</t>
  </si>
  <si>
    <t>上海传泰电子科技有限公司</t>
  </si>
  <si>
    <t>2300-202505130027</t>
  </si>
  <si>
    <t>PO202505101956</t>
  </si>
  <si>
    <t>仅需磨划，厚度要求是180um</t>
  </si>
  <si>
    <t>4fdbfb80-5e71-468b-cbc9-1b9bdb9a53ed</t>
  </si>
  <si>
    <t>广东瑞讯电子科技有限公司</t>
  </si>
  <si>
    <t>SZA02C0028</t>
  </si>
  <si>
    <t>HD0310</t>
  </si>
  <si>
    <t>2300-202412230004</t>
  </si>
  <si>
    <t>SDK20241219001</t>
  </si>
  <si>
    <t>苏州思迪科</t>
  </si>
  <si>
    <t>7a8b3513-88b3-4169-1ab7-189836fdf41c</t>
  </si>
  <si>
    <t>苏州思迪科电子科技有限公司</t>
  </si>
  <si>
    <t>2300-202506230015</t>
  </si>
  <si>
    <t>20250623</t>
  </si>
  <si>
    <t>SZZ01G0012</t>
  </si>
  <si>
    <t>2300-202501200002</t>
  </si>
  <si>
    <t>EN20250120001</t>
  </si>
  <si>
    <t>收货地址：浙江省杭州市滨江区长河街道江虹路459号1号楼B座407，19913033187刘涛</t>
  </si>
  <si>
    <t>e633193e-d37e-4477-98b0-1bd53bae6a0d</t>
  </si>
  <si>
    <t>SZZ01G0014</t>
  </si>
  <si>
    <t>2300-202505130012</t>
  </si>
  <si>
    <t>EN20250512001</t>
  </si>
  <si>
    <t>杭州市余杭区仓前街道仓兴街397号浙江大学校友企业总部经济园A18幢10层 江慧18875806154</t>
  </si>
  <si>
    <t>cf66ca72-0703-493c-db4e-1c56fd6d204c</t>
  </si>
  <si>
    <t>消费电子</t>
  </si>
  <si>
    <t>SZZ01G0009</t>
  </si>
  <si>
    <t>2300-202407050020</t>
  </si>
  <si>
    <t>EN20240705002</t>
  </si>
  <si>
    <t>4ab7b9a0-5b47-4cde-dfe3-1b74039f72af</t>
  </si>
  <si>
    <t>ab4a0dc5-5736-49df-1a86-189836fdf41c</t>
  </si>
  <si>
    <t>2300-202505130030</t>
  </si>
  <si>
    <t>EN20250506001</t>
  </si>
  <si>
    <t>8e236b90-26f6-41fa-c225-1c4e528b6144</t>
  </si>
  <si>
    <t>2300-202504150011</t>
  </si>
  <si>
    <t>EN20250414001</t>
  </si>
  <si>
    <t>杭州市余杭区仓前街道仓兴街397号浙江大学校友企业总部经济园A18幢10层，江慧18875806154</t>
  </si>
  <si>
    <t>SZK01G0006</t>
  </si>
  <si>
    <t>2300-202401250001</t>
  </si>
  <si>
    <t>EN20231123001</t>
  </si>
  <si>
    <t>4b491490-ab41-4719-083b-1abe7b6b53b2</t>
  </si>
  <si>
    <t>SZZ01D0003</t>
  </si>
  <si>
    <t>2300-202404190003</t>
  </si>
  <si>
    <t>EN20240326001</t>
  </si>
  <si>
    <t>浙江省杭州市滨江区长河街道江虹路459号1号楼B座407，19913033187刘涛</t>
  </si>
  <si>
    <t>43941aab-67db-4387-6a74-1b26c278324c</t>
  </si>
  <si>
    <t>门机驱动</t>
  </si>
  <si>
    <t>2300-202411220006</t>
  </si>
  <si>
    <t>EN20241121001</t>
  </si>
  <si>
    <t>5eb417f2-8e82-4164-9a7b-1c14de4fb906</t>
  </si>
  <si>
    <t>4ad2fe33-3e7a-4931-d7c8-1be0659edfd1</t>
  </si>
  <si>
    <t>2300-202504140002</t>
  </si>
  <si>
    <t>EN20250411001</t>
  </si>
  <si>
    <t>杭州市余杭区仓前街道仓兴往397号浙江大学校友企业总部经济园A18幢10层，江慧 18875806154</t>
  </si>
  <si>
    <t>4e50444a-3d16-4a99-f921-1b01115d60bc</t>
  </si>
  <si>
    <t>混合与模拟电路</t>
  </si>
  <si>
    <t>2300-202505210004</t>
  </si>
  <si>
    <t>EN20250521001</t>
  </si>
  <si>
    <t>2300-202506180001</t>
  </si>
  <si>
    <t>EN20250617001</t>
  </si>
  <si>
    <t>2300-202404290019</t>
  </si>
  <si>
    <t>CT20240428001</t>
  </si>
  <si>
    <t>今年出货的价格更新，无需安排投产</t>
  </si>
  <si>
    <t>9fea524e-f823-4ee6-6aab-189836fdf4df</t>
  </si>
  <si>
    <t>回货明细_回货业务数量</t>
  </si>
  <si>
    <t>回货明细_回货品名</t>
  </si>
  <si>
    <t>回货明细_回货规格</t>
  </si>
  <si>
    <t>回货明细_回货数量</t>
  </si>
  <si>
    <t>回货明细_采购单价</t>
  </si>
  <si>
    <t>回货明细_封装组合代码</t>
  </si>
  <si>
    <t>回货明细_封装信息名称</t>
  </si>
  <si>
    <t>发料明细_发料品名</t>
  </si>
  <si>
    <t>发料明细_发料数量</t>
  </si>
  <si>
    <t>发料明细_发料批号</t>
  </si>
  <si>
    <t>发料明细_发料品号</t>
  </si>
  <si>
    <t>发料明细_第二数量</t>
  </si>
  <si>
    <t>性质</t>
  </si>
  <si>
    <t>下单日期</t>
  </si>
  <si>
    <t>供应商名称</t>
  </si>
  <si>
    <t>加工类型名称</t>
  </si>
  <si>
    <t>加工类型编号</t>
  </si>
  <si>
    <t>加工目的编号</t>
  </si>
  <si>
    <t>加工目的名称</t>
  </si>
  <si>
    <t>发料仓库编号</t>
  </si>
  <si>
    <t>发料仓库名称</t>
  </si>
  <si>
    <t>辅料仓库编号</t>
  </si>
  <si>
    <t>辅料仓库名称</t>
  </si>
  <si>
    <t>挑片方式</t>
  </si>
  <si>
    <t>发料方式</t>
  </si>
  <si>
    <t>挑零片</t>
  </si>
  <si>
    <t>免费</t>
  </si>
  <si>
    <t>生管部门</t>
  </si>
  <si>
    <t>审核码</t>
  </si>
  <si>
    <t>OA发起状态</t>
  </si>
  <si>
    <t>签核状态</t>
  </si>
  <si>
    <t>其他_领料出库单单据类型</t>
  </si>
  <si>
    <t>一般委外成品下单</t>
  </si>
  <si>
    <t>400A-202506260031</t>
  </si>
  <si>
    <t>委外</t>
  </si>
  <si>
    <t>封装-编带</t>
  </si>
  <si>
    <t>AB-TR</t>
  </si>
  <si>
    <t>手动挑片</t>
  </si>
  <si>
    <t>依发料数量</t>
  </si>
  <si>
    <t>运营管理部</t>
  </si>
  <si>
    <t>不送签</t>
  </si>
  <si>
    <t>400A-202506260030</t>
  </si>
  <si>
    <t>中测-打标</t>
  </si>
  <si>
    <t>CP-MARK</t>
  </si>
  <si>
    <t>400A-202506260029</t>
  </si>
  <si>
    <t>SC1245A3-BK-01</t>
  </si>
  <si>
    <t>400A-202506260028</t>
  </si>
  <si>
    <t>400A-202506260027</t>
  </si>
  <si>
    <t>中测-编带</t>
  </si>
  <si>
    <t>CP-TR</t>
  </si>
  <si>
    <t>SC2242SO-Q-CH-10CR-2242(PSTC9906H)-长电</t>
  </si>
  <si>
    <t>400A-202506260026</t>
  </si>
  <si>
    <t>400A-202506260025</t>
  </si>
  <si>
    <t>一般委外半成品下单</t>
  </si>
  <si>
    <t>400B-202506260002</t>
  </si>
  <si>
    <t>中测-封装</t>
  </si>
  <si>
    <t>CP-AB</t>
  </si>
  <si>
    <t>SC2442SO-N-Q-CP-10CR-2442(PSTC9906P)-长电</t>
  </si>
  <si>
    <t>400A-202506260024</t>
  </si>
  <si>
    <t>400A-202506260023</t>
  </si>
  <si>
    <t>400A-202506260021</t>
  </si>
  <si>
    <t>400A-202506260022</t>
  </si>
  <si>
    <t>400A-202506260020</t>
  </si>
  <si>
    <t>AF0020</t>
  </si>
  <si>
    <t>打标-打标</t>
  </si>
  <si>
    <t>MARK-MARK</t>
  </si>
  <si>
    <t>400A-202506260019</t>
  </si>
  <si>
    <t>封装打标-打标</t>
  </si>
  <si>
    <t>ABMARK-MARK</t>
  </si>
  <si>
    <t>400A-202506260018</t>
  </si>
  <si>
    <t>封装打标-编带</t>
  </si>
  <si>
    <t>ABMARK-TR</t>
  </si>
  <si>
    <t>SC4923SO-N-TR-04</t>
  </si>
  <si>
    <t>400A-202506260017</t>
  </si>
  <si>
    <t>400A-202506260016</t>
  </si>
  <si>
    <t>400A-202506260015</t>
  </si>
  <si>
    <t>400A-202506260014</t>
  </si>
  <si>
    <t>400A-202506260013</t>
  </si>
  <si>
    <t>400A-202506260012</t>
  </si>
  <si>
    <t>400A-202506260011</t>
  </si>
  <si>
    <t>400A-202506260010</t>
  </si>
  <si>
    <t>400A-202506260009</t>
  </si>
  <si>
    <t>400A-202506260008</t>
  </si>
  <si>
    <t>400A-202506260007</t>
  </si>
  <si>
    <t>400A-202506260006</t>
  </si>
  <si>
    <t>400A-202506260005</t>
  </si>
  <si>
    <t>SC1245SO-N-TR-1245</t>
  </si>
  <si>
    <t>400A-202506260004</t>
  </si>
  <si>
    <t>400A-202506260003</t>
  </si>
  <si>
    <t>400A-202506260002</t>
  </si>
  <si>
    <t>SC1945NB1(STC2899AJ)-N603-华达封装</t>
  </si>
  <si>
    <t>400B-202506260001</t>
  </si>
  <si>
    <t>中测-封装打标</t>
  </si>
  <si>
    <t>CP-ABMARK</t>
  </si>
  <si>
    <t>SC1645S1(STC2899AI)-赛扬</t>
  </si>
  <si>
    <t>400A-202506260001</t>
  </si>
  <si>
    <t>NM.SC1134UA-00AK-STC1898AI</t>
  </si>
  <si>
    <t>400B-202506250002</t>
  </si>
  <si>
    <t>中测-测试</t>
  </si>
  <si>
    <t>CP-FT</t>
  </si>
  <si>
    <t>SC2442UA-Q-CP-10AK-2442-SY</t>
  </si>
  <si>
    <t>400A-202506250004</t>
  </si>
  <si>
    <t>400A-202506250003</t>
  </si>
  <si>
    <t>测试-打标</t>
  </si>
  <si>
    <t>FT-MARK</t>
  </si>
  <si>
    <t>一般委外工程下单平台</t>
  </si>
  <si>
    <t>400E-202506250002</t>
  </si>
  <si>
    <t>晶圆-编带</t>
  </si>
  <si>
    <t>WF-TR</t>
  </si>
  <si>
    <t>400E-202506250001</t>
  </si>
  <si>
    <t>400A-202506250002</t>
  </si>
  <si>
    <t>SC4823S6-TR-02</t>
  </si>
  <si>
    <t>重工委外下单平台</t>
  </si>
  <si>
    <t>4003-202506250001</t>
  </si>
  <si>
    <t>编带-编带</t>
  </si>
  <si>
    <t>TR-TR</t>
  </si>
  <si>
    <t>SC2464UA-CJ-10AK-2464-SY</t>
  </si>
  <si>
    <t>400A-202506250001</t>
  </si>
  <si>
    <t>400B-202506250001</t>
  </si>
  <si>
    <t>SC1945A1-(STC2899AJ)-华达封装</t>
  </si>
  <si>
    <t>400A-202506240016</t>
  </si>
  <si>
    <t>400A-202506240015</t>
  </si>
  <si>
    <t>SC2527S6-AB-Q-PSTC11131A-4-长电-0</t>
  </si>
  <si>
    <t>400E-202506240001</t>
  </si>
  <si>
    <t>400A-202506240014</t>
  </si>
  <si>
    <t>400A-202506240013</t>
  </si>
  <si>
    <t>400A-202506240012</t>
  </si>
  <si>
    <t>400A-202506240011</t>
  </si>
  <si>
    <t>400A-202506240009</t>
  </si>
  <si>
    <t>400A-202506240008</t>
  </si>
  <si>
    <t>NA.SC4923SO-N-02</t>
  </si>
  <si>
    <t>400B-202506240005</t>
  </si>
  <si>
    <t>400A-202506240007</t>
  </si>
  <si>
    <t>400A-202506240006</t>
  </si>
  <si>
    <t>SC4015SO-N-STC4011E宁芯-03</t>
  </si>
  <si>
    <t>400A-202506240005</t>
  </si>
  <si>
    <t>SC2432SO(STC9906M)-华达02</t>
  </si>
  <si>
    <t>400B-202506240004</t>
  </si>
  <si>
    <t>SC2063UA-GC-00AK-2063(PSTC9G001)-赛扬</t>
  </si>
  <si>
    <t>400A-202506240004</t>
  </si>
  <si>
    <t>SL54123ADC-STC16100B-赛扬</t>
  </si>
  <si>
    <t>400A-202506240003</t>
  </si>
  <si>
    <t>400A-202506240002</t>
  </si>
  <si>
    <t>晶圆-打标</t>
  </si>
  <si>
    <t>WF-MARK</t>
  </si>
  <si>
    <t>SC2442SO-N-CP-10CR-2442(PSTC9906P)-长电</t>
  </si>
  <si>
    <t>400A-202506230013</t>
  </si>
  <si>
    <t>SC2434SO-N-CI-10CR-2434(PSTC9906I)-长电</t>
  </si>
  <si>
    <t>400A-202506230012</t>
  </si>
  <si>
    <t>400A-202506230011</t>
  </si>
  <si>
    <t>400A-202506240001</t>
  </si>
  <si>
    <t>400A-202506230010</t>
  </si>
  <si>
    <t>400A-202506230009</t>
  </si>
  <si>
    <t>400A-202506230008</t>
  </si>
  <si>
    <t>FT重工委外下单平台</t>
  </si>
  <si>
    <t>4004-202506230001</t>
  </si>
  <si>
    <t>SZM04D00010A</t>
  </si>
  <si>
    <t>400A-202506230007</t>
  </si>
  <si>
    <t>400A-202506230006</t>
  </si>
  <si>
    <t>400A-202506230005</t>
  </si>
  <si>
    <t>SC2402SO-N-CJ-90NR-NM-宁芯</t>
  </si>
  <si>
    <t>400A-202506230004</t>
  </si>
  <si>
    <t>400B-202506230003</t>
  </si>
  <si>
    <t>400A-202506230003</t>
  </si>
  <si>
    <t>400B-202506230002</t>
  </si>
  <si>
    <t>400A-202506230002</t>
  </si>
  <si>
    <t>打标-编带</t>
  </si>
  <si>
    <t>MARK-TR</t>
  </si>
  <si>
    <t>400B-202506230001</t>
  </si>
  <si>
    <t>Assymbly-SC1645A1-STC2899AI-华达-02</t>
  </si>
  <si>
    <t>400A-202506230001</t>
  </si>
  <si>
    <t>400A-202506200006</t>
  </si>
  <si>
    <t>一般委外试产下单平台</t>
  </si>
  <si>
    <t>400T-202506200001</t>
  </si>
  <si>
    <t>4004-202506200002</t>
  </si>
  <si>
    <t>SC2402SO-N-STC9902J-尊阳-普通框架</t>
  </si>
  <si>
    <t>400A-202506200005</t>
  </si>
  <si>
    <t>SC60104-STC9D02C-长电-82</t>
  </si>
  <si>
    <t>400B-202506200003</t>
  </si>
  <si>
    <t>400A-202506200004</t>
  </si>
  <si>
    <t>400B-202506200001</t>
  </si>
  <si>
    <t>SC4688SA(STC9D01C)-4688</t>
  </si>
  <si>
    <t>400B-202506200002</t>
  </si>
  <si>
    <t>SC2442SO-Q-CR-1XCX-2442(PSTC9906R)-长电</t>
  </si>
  <si>
    <t>SZA02C0046</t>
  </si>
  <si>
    <t>400A-202506200003</t>
  </si>
  <si>
    <t>400A-202506200002</t>
  </si>
  <si>
    <t>400A-202506200001</t>
  </si>
  <si>
    <t>400A-202506190010</t>
  </si>
  <si>
    <t>400A-202506190009</t>
  </si>
  <si>
    <t>400A-202506190008</t>
  </si>
  <si>
    <t>AF0019</t>
  </si>
  <si>
    <t>4004-202506200001</t>
  </si>
  <si>
    <t>400A-202506190007</t>
  </si>
  <si>
    <t>4004-202506190001</t>
  </si>
  <si>
    <t>400A-202506190006</t>
  </si>
  <si>
    <t>400A-202506190005</t>
  </si>
  <si>
    <t>400B-202506190001</t>
  </si>
  <si>
    <t>SD211VB-BK-赛扬-01</t>
  </si>
  <si>
    <t>400A-202506190004</t>
  </si>
  <si>
    <t>400A-202506190003</t>
  </si>
  <si>
    <t>NA.SC2482SO-宁芯</t>
  </si>
  <si>
    <t>400E-202506190001</t>
  </si>
  <si>
    <t>晶圆-封装</t>
  </si>
  <si>
    <t>WF-AB</t>
  </si>
  <si>
    <t>400A-202506190002</t>
  </si>
  <si>
    <t>400A-202506190001</t>
  </si>
  <si>
    <t>400E-202506180003</t>
  </si>
  <si>
    <t>400E-202506180002</t>
  </si>
  <si>
    <t>400E-202506180001</t>
  </si>
  <si>
    <t>SC1002S1(STC1002AG)-SY</t>
  </si>
  <si>
    <t>400A-202506180010</t>
  </si>
  <si>
    <t>400A-202506180009</t>
  </si>
  <si>
    <t>400A-202506180008</t>
  </si>
  <si>
    <t>400A-202506180007</t>
  </si>
  <si>
    <t>400A-202506180006</t>
  </si>
  <si>
    <t>NF.SC4689SA-Q-DF-4689（STC9D01F)-长电</t>
  </si>
  <si>
    <t>400B-202506180003</t>
  </si>
  <si>
    <t>400A-202506180005</t>
  </si>
  <si>
    <t>SC2064SO-TR-2064</t>
  </si>
  <si>
    <t>400A-202506180004</t>
  </si>
  <si>
    <t>400A-202506180003</t>
  </si>
  <si>
    <t>400A-202506180002</t>
  </si>
  <si>
    <t>SC1134SO-N-CF-00ZR-1134(PSTC1002AF-0)-尊阳</t>
  </si>
  <si>
    <t>SZA02C0004</t>
  </si>
  <si>
    <t>一般委外下单平台</t>
  </si>
  <si>
    <t>4000-202506180001</t>
  </si>
  <si>
    <t>400B-202506180002</t>
  </si>
  <si>
    <t>SC2402S1-CJ-90AK-6571-赛扬</t>
  </si>
  <si>
    <t>400A-202506180001</t>
  </si>
  <si>
    <t>400B-202506180001</t>
  </si>
  <si>
    <t>400B-202506170004</t>
  </si>
  <si>
    <t>400B-202506170003</t>
  </si>
  <si>
    <t>400B-202506170002</t>
  </si>
  <si>
    <t>SC4011SO-N-CB-90NR-49E-宁芯</t>
  </si>
  <si>
    <t>400A-202506170007</t>
  </si>
  <si>
    <t>Bump-编带</t>
  </si>
  <si>
    <t>Bump-TR</t>
  </si>
  <si>
    <t>NM.SC9621VB</t>
  </si>
  <si>
    <t>SZD05C013700</t>
  </si>
  <si>
    <t>400A-202506170008</t>
  </si>
  <si>
    <t>400A-202506170006</t>
  </si>
  <si>
    <t>NP.SC60224-60224</t>
  </si>
  <si>
    <t>SZC06D015901</t>
  </si>
  <si>
    <t>400A-202506170005</t>
  </si>
  <si>
    <t>打标-编程</t>
  </si>
  <si>
    <t>MARK-PR</t>
  </si>
  <si>
    <t>400B-202506170001</t>
  </si>
  <si>
    <t>400A-202506170004</t>
  </si>
  <si>
    <t>400A-202506170003</t>
  </si>
  <si>
    <t>400E-202506170001</t>
  </si>
  <si>
    <t>SC2402UA-CJ-90AK-2042-赛扬</t>
  </si>
  <si>
    <t>400A-202506170002</t>
  </si>
  <si>
    <t>400A-202506160012</t>
  </si>
  <si>
    <t>400A-202506160011</t>
  </si>
  <si>
    <t>400A-202506160010</t>
  </si>
  <si>
    <t>400A-202506160009</t>
  </si>
  <si>
    <t>400A-202506160008</t>
  </si>
  <si>
    <t>400A-202506160007</t>
  </si>
  <si>
    <t>400A-202506160006</t>
  </si>
  <si>
    <t>400B-202506160003</t>
  </si>
  <si>
    <t>400A-202506160005</t>
  </si>
  <si>
    <t>400A-202506160004</t>
  </si>
  <si>
    <t>400B-202506160002</t>
  </si>
  <si>
    <t>400B-202506160001</t>
  </si>
  <si>
    <t>SC1002N2W-SY</t>
  </si>
  <si>
    <t>400A-202506160002</t>
  </si>
  <si>
    <t>SC1002S2-PSTC1002AG-0-赛扬</t>
  </si>
  <si>
    <t>400A-202506160001</t>
  </si>
  <si>
    <t>400A-202506130005</t>
  </si>
  <si>
    <t>400A-202506130004</t>
  </si>
  <si>
    <t>400B-202506130002</t>
  </si>
  <si>
    <t>400A-202506130003</t>
  </si>
  <si>
    <t>400B-202506130001</t>
  </si>
  <si>
    <t>400A-202506130001</t>
  </si>
  <si>
    <t>400A-202506130002</t>
  </si>
  <si>
    <t>4004-202506130001</t>
  </si>
  <si>
    <t>400A-202506120008</t>
  </si>
  <si>
    <t>400E-202506120004</t>
  </si>
  <si>
    <t>SC4015SO-N-TR-宁芯-08</t>
  </si>
  <si>
    <t>400T-202506120001</t>
  </si>
  <si>
    <t>NM.SC60226SS-DC-00CB-长电</t>
  </si>
  <si>
    <t>400B-202506120001</t>
  </si>
  <si>
    <t>400A-202506120007</t>
  </si>
  <si>
    <t>400A-202506120006</t>
  </si>
  <si>
    <t>400A-202506120005</t>
  </si>
  <si>
    <t>400A-202506120004</t>
  </si>
  <si>
    <t>400A-202506120003</t>
  </si>
  <si>
    <t>400A-202506120002</t>
  </si>
  <si>
    <t>SC69431TG-000-Q-HB-4XCR-69431</t>
  </si>
  <si>
    <t>SC69431TG-000-TR-Q</t>
  </si>
  <si>
    <t>400E-202506120002</t>
  </si>
  <si>
    <t>400A-202506120001</t>
  </si>
  <si>
    <t>4004-202506120001</t>
  </si>
  <si>
    <t>S41F-SC1845S1(STC2899AI)-赛扬</t>
  </si>
  <si>
    <t>400A-202506110009</t>
  </si>
  <si>
    <t>Assymbly-SC1645A1-STC2899AE-华达-01</t>
  </si>
  <si>
    <t>400B-202506110012</t>
  </si>
  <si>
    <t>SC2443UA(9906W)-华达</t>
  </si>
  <si>
    <t>400A-202506110008</t>
  </si>
  <si>
    <t>SC4002BU-TR-01</t>
  </si>
  <si>
    <t>400A-202506110007</t>
  </si>
  <si>
    <t>NM.SC2442UA-Q-DB-60AK-赛扬</t>
  </si>
  <si>
    <t>400B-202506110011</t>
  </si>
  <si>
    <t>SC4015SO-N-STC4011E宁芯-04</t>
  </si>
  <si>
    <t>400B-202506110010</t>
  </si>
  <si>
    <t>400B-202506110009</t>
  </si>
  <si>
    <t>400A-202506110006</t>
  </si>
  <si>
    <t>400B-202506110008</t>
  </si>
  <si>
    <t>400B-202506110007</t>
  </si>
  <si>
    <t>400B-202506110006</t>
  </si>
  <si>
    <t>400B-202506110005</t>
  </si>
  <si>
    <t>400B-202506110004</t>
  </si>
  <si>
    <t>400B-202506110003</t>
  </si>
  <si>
    <t>400A-202506110005</t>
  </si>
  <si>
    <t>400A-202506110004</t>
  </si>
  <si>
    <t>SC2948S2-DB-60AK-61H-赛扬</t>
  </si>
  <si>
    <t>400A-202506110002</t>
  </si>
  <si>
    <t>400A-202506110001</t>
  </si>
  <si>
    <t>400B-202506110002</t>
  </si>
  <si>
    <t>400B-202506110001</t>
  </si>
  <si>
    <t>400B-202506100004</t>
  </si>
  <si>
    <t>400B-202506100003</t>
  </si>
  <si>
    <t>400A-202506100005</t>
  </si>
  <si>
    <t>400B-202506100002</t>
  </si>
  <si>
    <t>400B-202506100001</t>
  </si>
  <si>
    <t>400A-202506100004</t>
  </si>
  <si>
    <t>400A-202506100003</t>
  </si>
  <si>
    <t>400A-202506100002</t>
  </si>
  <si>
    <t>400A-202506100001</t>
  </si>
  <si>
    <t>SZD02D0012</t>
  </si>
  <si>
    <t>400T-202506100001</t>
  </si>
  <si>
    <t>SZD02D0013</t>
  </si>
  <si>
    <t>400A-202506090015</t>
  </si>
  <si>
    <t>SZD02D0011</t>
  </si>
  <si>
    <t>400T-202506090001</t>
  </si>
  <si>
    <t>SZD02D0010</t>
  </si>
  <si>
    <t>SZD02D0008</t>
  </si>
  <si>
    <t>SZD02D0009</t>
  </si>
  <si>
    <t>400A-202506090014</t>
  </si>
  <si>
    <t>400A-202506090012</t>
  </si>
  <si>
    <t>400A-202506090011</t>
  </si>
  <si>
    <t>400A-202506090010</t>
  </si>
  <si>
    <t>400A-202506090009</t>
  </si>
  <si>
    <t>400A-202506090008</t>
  </si>
  <si>
    <t>400A-202506090007</t>
  </si>
  <si>
    <t>NR.SC60320-60320</t>
  </si>
  <si>
    <t>SZC06D016201</t>
  </si>
  <si>
    <t>400A-202506090006</t>
  </si>
  <si>
    <t>400B-202506090003</t>
  </si>
  <si>
    <t>400B-202506090002</t>
  </si>
  <si>
    <t>400A-202506090005</t>
  </si>
  <si>
    <t>SC2242UA-Q-CH-10AK-2242-赛扬</t>
  </si>
  <si>
    <t>400A-202506090013</t>
  </si>
  <si>
    <t>400E-202506090001</t>
  </si>
  <si>
    <t>SC1645A1-STC2899AE-华达-45</t>
  </si>
  <si>
    <t>400B-202506090001</t>
  </si>
  <si>
    <t>400A-202506090004</t>
  </si>
  <si>
    <t>400A-202506090003</t>
  </si>
  <si>
    <t>400A-202506090002</t>
  </si>
  <si>
    <t>400A-202506090001</t>
  </si>
  <si>
    <t>SC9641TS-P362-Q-AI-10AR-9641</t>
  </si>
  <si>
    <t>400A-202506060017</t>
  </si>
  <si>
    <t>SC2434SO-N-CI-10ZE-2434(PSTC9906I)-尊阳</t>
  </si>
  <si>
    <t>400A-202506060016</t>
  </si>
  <si>
    <t>SC2462UA-CJ-10AK-6472-SY</t>
  </si>
  <si>
    <t>400A-202506060015</t>
  </si>
  <si>
    <t>NA.SC243XUA-9906I-赛扬</t>
  </si>
  <si>
    <t>400B-202506060004</t>
  </si>
  <si>
    <t>400A-202506060014</t>
  </si>
  <si>
    <t>400A-202506060013</t>
  </si>
  <si>
    <t>400A-202506060012</t>
  </si>
  <si>
    <t>400B-202506060003</t>
  </si>
  <si>
    <t>NF.SC1645B1(STC2899AI)-4601-华达</t>
  </si>
  <si>
    <t>400A-202506060011</t>
  </si>
  <si>
    <t>400A-202506060010</t>
  </si>
  <si>
    <t>400A-202506060009</t>
  </si>
  <si>
    <t>400B-202506060002</t>
  </si>
  <si>
    <t>SC69431DC-000-Q-HB-4XAR-6943</t>
  </si>
  <si>
    <t>400E-202506060001</t>
  </si>
  <si>
    <t>400A-202506060008</t>
  </si>
  <si>
    <t>400A-202506060007</t>
  </si>
  <si>
    <t>400B-202506060001</t>
  </si>
  <si>
    <t>SC4823S6-TR-04</t>
  </si>
  <si>
    <t>400A-202506060006</t>
  </si>
  <si>
    <t>400A-202506060005</t>
  </si>
  <si>
    <t>400A-202506060004</t>
  </si>
  <si>
    <t>400A-202506060003</t>
  </si>
  <si>
    <t>400A-202506060002</t>
  </si>
  <si>
    <t>400A-202506060001</t>
  </si>
  <si>
    <t>PSTC12100B-9684-4</t>
  </si>
  <si>
    <t>SZD02D0015</t>
  </si>
  <si>
    <t>400A-202506050011</t>
  </si>
  <si>
    <t>400A-202506050010</t>
  </si>
  <si>
    <t>400A-202506050009</t>
  </si>
  <si>
    <t>HF.SC46434B-Q-DE-4643-长电-4643</t>
  </si>
  <si>
    <t>400B-202506050010</t>
  </si>
  <si>
    <t>400B-202506050009</t>
  </si>
  <si>
    <t>400B-202506050008</t>
  </si>
  <si>
    <t>SC4643VB-Q-DE-FFH-L43</t>
  </si>
  <si>
    <t>400B-202506050007</t>
  </si>
  <si>
    <t>400B-202506050006</t>
  </si>
  <si>
    <t>400A-202506050008</t>
  </si>
  <si>
    <t>400A-202506050007</t>
  </si>
  <si>
    <t>400A-202506050006</t>
  </si>
  <si>
    <t>2100-STC9D03E-华达-02</t>
  </si>
  <si>
    <t>400B-202506050005</t>
  </si>
  <si>
    <t>400A-202506050005</t>
  </si>
  <si>
    <t>CA-IS23050W-STC9D06F-长电-Assmbly-01</t>
  </si>
  <si>
    <t>400B-202506050004</t>
  </si>
  <si>
    <t>400A-202506030015</t>
  </si>
  <si>
    <t>400E-202506050005</t>
  </si>
  <si>
    <t>400B-202506050003</t>
  </si>
  <si>
    <t>400B-202506050002</t>
  </si>
  <si>
    <t>VE1020-长电</t>
  </si>
  <si>
    <t>400E-202506050003</t>
  </si>
  <si>
    <t>晶圆-封装打标</t>
  </si>
  <si>
    <t>WF-ABMARK</t>
  </si>
  <si>
    <t>400A-202506050004</t>
  </si>
  <si>
    <t>VE1020-长电1</t>
  </si>
  <si>
    <t>400E-202506050002</t>
  </si>
  <si>
    <t>400A-202506050003</t>
  </si>
  <si>
    <t>4000-202506050001</t>
  </si>
  <si>
    <t>400A-202506050002</t>
  </si>
  <si>
    <t>400A-202506050001</t>
  </si>
  <si>
    <t>400B-202506050001</t>
  </si>
  <si>
    <t>SC2462SO-CJ-10CR-2462-长电</t>
  </si>
  <si>
    <t>400A-202506040025</t>
  </si>
  <si>
    <t>400A-202506040024</t>
  </si>
  <si>
    <t>400A-202506040023</t>
  </si>
  <si>
    <t>400A-202506040022</t>
  </si>
  <si>
    <t>400B-202506040002</t>
  </si>
  <si>
    <t>400A-202506040021</t>
  </si>
  <si>
    <t>400A-202506040020</t>
  </si>
  <si>
    <t>SC2436UA-CI-10AK-6210-赛扬</t>
  </si>
  <si>
    <t>400A-202506040019</t>
  </si>
  <si>
    <t>400A-202506040018</t>
  </si>
  <si>
    <t>400A-202506040017</t>
  </si>
  <si>
    <t>SC2466SO-C0-10CR-2466(PSTC9906O)-长电</t>
  </si>
  <si>
    <t>400A-202506040016</t>
  </si>
  <si>
    <t>400A-202506040015</t>
  </si>
  <si>
    <t>SC2442SO-CR-10CR-2442-长电</t>
  </si>
  <si>
    <t>400A-202506040013</t>
  </si>
  <si>
    <t>400A-202506040012</t>
  </si>
  <si>
    <t>400A-202506040011</t>
  </si>
  <si>
    <t>400A-202506040010</t>
  </si>
  <si>
    <t>400A-202506040009</t>
  </si>
  <si>
    <t>400A-202506040008</t>
  </si>
  <si>
    <t>400A-202506040007</t>
  </si>
  <si>
    <t>400A-202506040006</t>
  </si>
  <si>
    <t>400A-202506040005</t>
  </si>
  <si>
    <t>4000-202506040002</t>
  </si>
  <si>
    <t>SC243XSO-Q-CM-10CR-243X(PSTC9906M)-长电</t>
  </si>
  <si>
    <t>400A-202506040003</t>
  </si>
  <si>
    <t>400A-202506040002</t>
  </si>
  <si>
    <t>400A-202506040001</t>
  </si>
  <si>
    <t>400B-202506030005</t>
  </si>
  <si>
    <t>400A-202506030014</t>
  </si>
  <si>
    <t>SC2434SO-CM-10CR-2434(PSTC9906M)-长电</t>
  </si>
  <si>
    <t>400A-202506030013</t>
  </si>
  <si>
    <t>400A-202506030012</t>
  </si>
  <si>
    <t>400A-202506030011</t>
  </si>
  <si>
    <t>400A-202506030010</t>
  </si>
  <si>
    <t>400A-202506030009</t>
  </si>
  <si>
    <t>400A-202506030008</t>
  </si>
  <si>
    <t>400A-202506030007</t>
  </si>
  <si>
    <t>4004-202506030002</t>
  </si>
  <si>
    <t>4004-202506030001</t>
  </si>
  <si>
    <t>400B-202506030004</t>
  </si>
  <si>
    <t>400A-202506030005</t>
  </si>
  <si>
    <t>400B-202506030003</t>
  </si>
  <si>
    <t>400A-202506030006</t>
  </si>
  <si>
    <t>400B-202506030002</t>
  </si>
  <si>
    <t>400A-202506030002</t>
  </si>
  <si>
    <t>400A-202506030001</t>
  </si>
  <si>
    <t>400B-202506020001</t>
  </si>
  <si>
    <t>400B-202506030001</t>
  </si>
  <si>
    <t>封装-打标</t>
  </si>
  <si>
    <t>AB-MARK</t>
  </si>
  <si>
    <t>交易日期</t>
  </si>
  <si>
    <t>单价</t>
  </si>
  <si>
    <t>原币金额</t>
  </si>
  <si>
    <t>出/入库单号</t>
  </si>
  <si>
    <t>销货/销退单号</t>
  </si>
  <si>
    <t>发票种类</t>
  </si>
  <si>
    <t>汇率</t>
  </si>
  <si>
    <t>税种</t>
  </si>
  <si>
    <t>税率</t>
  </si>
  <si>
    <t>原币未税金额</t>
  </si>
  <si>
    <t>原币税额</t>
  </si>
  <si>
    <t>本币未税金额</t>
  </si>
  <si>
    <t>本币税额</t>
  </si>
  <si>
    <t>本币金额</t>
  </si>
  <si>
    <t>销货成本</t>
  </si>
  <si>
    <t>销货毛利</t>
  </si>
  <si>
    <t>毛利率</t>
  </si>
  <si>
    <t>结算状态</t>
  </si>
  <si>
    <t>已结算数量</t>
  </si>
  <si>
    <t>1403-202506270002</t>
  </si>
  <si>
    <t>2400-202506270003</t>
  </si>
  <si>
    <t>13%税率</t>
  </si>
  <si>
    <t>结算未完成</t>
  </si>
  <si>
    <t>2400-202506120014</t>
  </si>
  <si>
    <t>1403-202506260001</t>
  </si>
  <si>
    <t>2400-202506260001</t>
  </si>
  <si>
    <t>1403-202506260004</t>
  </si>
  <si>
    <t>2400-202506260002</t>
  </si>
  <si>
    <t>1403-202506260005</t>
  </si>
  <si>
    <t>2400-202506260004</t>
  </si>
  <si>
    <t>2300-202506240013</t>
  </si>
  <si>
    <t>FJLSZ202506240001</t>
  </si>
  <si>
    <t>1403-202506260003</t>
  </si>
  <si>
    <t>2400-202506160017</t>
  </si>
  <si>
    <t>1403-202506260002</t>
  </si>
  <si>
    <t>1403-202506250013</t>
  </si>
  <si>
    <t>2400-202506250009</t>
  </si>
  <si>
    <t>2300-202506200004</t>
  </si>
  <si>
    <t>20250619037</t>
  </si>
  <si>
    <t>2300-202504180005</t>
  </si>
  <si>
    <t>20250417023</t>
  </si>
  <si>
    <t>1403-202506250018</t>
  </si>
  <si>
    <t>2400-202506250023</t>
  </si>
  <si>
    <t>ERCMGG.1</t>
  </si>
  <si>
    <t>ERCMHG.1</t>
  </si>
  <si>
    <t>ERDG9G.1</t>
  </si>
  <si>
    <t>ERCMFG.3</t>
  </si>
  <si>
    <t>ERDJ9G.1</t>
  </si>
  <si>
    <t>ERCMHG.3</t>
  </si>
  <si>
    <t>1403-202506250005</t>
  </si>
  <si>
    <t>2400-202506250003</t>
  </si>
  <si>
    <t>2300-202506050003</t>
  </si>
  <si>
    <t>BCTSZ-PO20250500079</t>
  </si>
  <si>
    <t>1403-202506250016</t>
  </si>
  <si>
    <t>2400-202506250021</t>
  </si>
  <si>
    <t>1403-202506250011</t>
  </si>
  <si>
    <t>2400-202506250018</t>
  </si>
  <si>
    <t>2400-202506240008</t>
  </si>
  <si>
    <t>1403-202506250002</t>
  </si>
  <si>
    <t>HN0033</t>
  </si>
  <si>
    <t>广东仙童工控</t>
  </si>
  <si>
    <t>1403-202506250008</t>
  </si>
  <si>
    <t>2400-202506250007</t>
  </si>
  <si>
    <t>2300-202506240002</t>
  </si>
  <si>
    <t>XT2025060575</t>
  </si>
  <si>
    <t>1403-202506250009</t>
  </si>
  <si>
    <t>240S-202506240002</t>
  </si>
  <si>
    <t>4181670</t>
  </si>
  <si>
    <t>240S-202506240003</t>
  </si>
  <si>
    <t>151D57</t>
  </si>
  <si>
    <t>1403-202506250024</t>
  </si>
  <si>
    <t>2400-202506250028</t>
  </si>
  <si>
    <t>1403-202506250003</t>
  </si>
  <si>
    <t>2400-202506250001</t>
  </si>
  <si>
    <t>1403-202506250015</t>
  </si>
  <si>
    <t>2400-202506250027</t>
  </si>
  <si>
    <t>2400-202506250017</t>
  </si>
  <si>
    <t>2300-202506190002</t>
  </si>
  <si>
    <t>YJ20250618001</t>
  </si>
  <si>
    <t>1403-202506250012</t>
  </si>
  <si>
    <t>2400-202506250008</t>
  </si>
  <si>
    <t>2300-202506240001</t>
  </si>
  <si>
    <t>HC20250623001</t>
  </si>
  <si>
    <t>X6617900</t>
  </si>
  <si>
    <t>X6647500</t>
  </si>
  <si>
    <t>X6580900</t>
  </si>
  <si>
    <t>X6619000</t>
  </si>
  <si>
    <t>X6583100</t>
  </si>
  <si>
    <t>1403-202506250022</t>
  </si>
  <si>
    <t>2400-202506250026</t>
  </si>
  <si>
    <t>1403-202506250019</t>
  </si>
  <si>
    <t>1403-202506250017</t>
  </si>
  <si>
    <t>2400-202506250022</t>
  </si>
  <si>
    <t>2300-202506230014</t>
  </si>
  <si>
    <t>TCR25-5-29</t>
  </si>
  <si>
    <t>1403-202506250023</t>
  </si>
  <si>
    <t>2400-202506250024</t>
  </si>
  <si>
    <t>2300-202408300006</t>
  </si>
  <si>
    <t>PO24-12663</t>
  </si>
  <si>
    <t>1403-202506250020</t>
  </si>
  <si>
    <t>2400-202506250025</t>
  </si>
  <si>
    <t>2300-202412240004</t>
  </si>
  <si>
    <t>LD20241219001</t>
  </si>
  <si>
    <t>1403-202506250001</t>
  </si>
  <si>
    <t>2400-202506240005</t>
  </si>
  <si>
    <t>SC4688DC-DU-Q-DC-40AR-2425</t>
  </si>
  <si>
    <t>2300-202503270011</t>
  </si>
  <si>
    <t>STK202503272361</t>
  </si>
  <si>
    <t>1403-202506250004</t>
  </si>
  <si>
    <t>2400-202506250002</t>
  </si>
  <si>
    <t>1403-202506250007</t>
  </si>
  <si>
    <t>2400-202506250006</t>
  </si>
  <si>
    <t>2300-202504020003</t>
  </si>
  <si>
    <t>MLX20250402001</t>
  </si>
  <si>
    <t>1403-202506250025</t>
  </si>
  <si>
    <t>2400-202506270001</t>
  </si>
  <si>
    <t>2400-202506250030</t>
  </si>
  <si>
    <t>1403-202506250006</t>
  </si>
  <si>
    <t>2400-202506250004</t>
  </si>
  <si>
    <t>2400-202506250010</t>
  </si>
  <si>
    <t>2300-202505080010</t>
  </si>
  <si>
    <t>MJ20250508003</t>
  </si>
  <si>
    <t>1403-202506250021</t>
  </si>
  <si>
    <t>2400-202506250020</t>
  </si>
  <si>
    <t>1403-202506250014</t>
  </si>
  <si>
    <t>SZA06A004104</t>
  </si>
  <si>
    <t>SC1645A1-4601H</t>
  </si>
  <si>
    <t>1403-202506250010</t>
  </si>
  <si>
    <t>2400-202506250014</t>
  </si>
  <si>
    <t>2300-202506230012</t>
  </si>
  <si>
    <t>CZ-TYY20250623001</t>
  </si>
  <si>
    <t>GM33220</t>
  </si>
  <si>
    <t>GM31330</t>
  </si>
  <si>
    <t>2400-202506250005</t>
  </si>
  <si>
    <t>2400-202506250012</t>
  </si>
  <si>
    <t>2400-202506250016</t>
  </si>
  <si>
    <t>1403-202506240007</t>
  </si>
  <si>
    <t>2400-202506240014</t>
  </si>
  <si>
    <t>结算已完成</t>
  </si>
  <si>
    <t>1403-202506240005</t>
  </si>
  <si>
    <t>2400-202506240012</t>
  </si>
  <si>
    <t>1403-202506240001</t>
  </si>
  <si>
    <t>2400-202506170026</t>
  </si>
  <si>
    <t>1403-202506240021</t>
  </si>
  <si>
    <t>2400-202506230007</t>
  </si>
  <si>
    <t>1403-202506240022</t>
  </si>
  <si>
    <t>2400-202506240003</t>
  </si>
  <si>
    <t>2300-202506230009</t>
  </si>
  <si>
    <t>SZW-DL20250623003</t>
  </si>
  <si>
    <t>1403-202506240003</t>
  </si>
  <si>
    <t>2400-202506240011</t>
  </si>
  <si>
    <t>2400-202506190003</t>
  </si>
  <si>
    <t>1403-202506240002</t>
  </si>
  <si>
    <t>2400-202506240006</t>
  </si>
  <si>
    <t>2300-202503050016</t>
  </si>
  <si>
    <t>SMM-250219A</t>
  </si>
  <si>
    <t>G1630</t>
  </si>
  <si>
    <t>1403-202506240018</t>
  </si>
  <si>
    <t>2400-202506240009</t>
  </si>
  <si>
    <t>2300-202504100014</t>
  </si>
  <si>
    <t>YJ20250410001</t>
  </si>
  <si>
    <t>240S-202506240001</t>
  </si>
  <si>
    <t>2300-202506240007</t>
  </si>
  <si>
    <t>YJ20250623002</t>
  </si>
  <si>
    <t>1403-202506240017</t>
  </si>
  <si>
    <t>240S-202506240004</t>
  </si>
  <si>
    <t>2300-202506240010</t>
  </si>
  <si>
    <t>YJ20250624002</t>
  </si>
  <si>
    <t>1403-202506240009</t>
  </si>
  <si>
    <t>2400-202506240018</t>
  </si>
  <si>
    <t>2300-202506230010</t>
  </si>
  <si>
    <t>YJ20250623001</t>
  </si>
  <si>
    <t>1403-202506240015</t>
  </si>
  <si>
    <t>2400-202506240028</t>
  </si>
  <si>
    <t>2300-202506170012</t>
  </si>
  <si>
    <t>HC2025061701</t>
  </si>
  <si>
    <t>1403-202506240010</t>
  </si>
  <si>
    <t>2400-202506240019</t>
  </si>
  <si>
    <t>2300-202503100024</t>
  </si>
  <si>
    <t>3560-202503100002</t>
  </si>
  <si>
    <t>5026790</t>
  </si>
  <si>
    <t>1403-202506240020</t>
  </si>
  <si>
    <t>2400-202505210010</t>
  </si>
  <si>
    <t>1403-202506240014</t>
  </si>
  <si>
    <t>2400-202506240025</t>
  </si>
  <si>
    <t>1403-202506240013</t>
  </si>
  <si>
    <t>2400-202506240021</t>
  </si>
  <si>
    <t>2300-202505200035</t>
  </si>
  <si>
    <t>NL-YY20250507001</t>
  </si>
  <si>
    <t>2300-202506240004</t>
  </si>
  <si>
    <t>NL-YY20250624001</t>
  </si>
  <si>
    <t>SZA06G022102</t>
  </si>
  <si>
    <t>SC2402UA-G(STC9G002B)-177</t>
  </si>
  <si>
    <t>2400-202506040044</t>
  </si>
  <si>
    <t>A017283</t>
  </si>
  <si>
    <t>1403-202506240019</t>
  </si>
  <si>
    <t>2400-202506240027</t>
  </si>
  <si>
    <t>2300-202501030023</t>
  </si>
  <si>
    <t>KO20250103001</t>
  </si>
  <si>
    <t>SC4643编程板</t>
  </si>
  <si>
    <t>HD0232</t>
  </si>
  <si>
    <t>南京芯摩微</t>
  </si>
  <si>
    <t>1403-202506240008</t>
  </si>
  <si>
    <t>2400-202506240017</t>
  </si>
  <si>
    <t>2300-202506240006</t>
  </si>
  <si>
    <t>B-PO-202506-006719</t>
  </si>
  <si>
    <t>1403-202506240016</t>
  </si>
  <si>
    <t>2400-202506240029</t>
  </si>
  <si>
    <t>2300-202501100004</t>
  </si>
  <si>
    <t>GQ91040</t>
  </si>
  <si>
    <t>GQ92390</t>
  </si>
  <si>
    <t>GQ90910</t>
  </si>
  <si>
    <t>GQ92370</t>
  </si>
  <si>
    <t>2300-202506240009</t>
  </si>
  <si>
    <t>HXS20250624001</t>
  </si>
  <si>
    <t>GQ92380</t>
  </si>
  <si>
    <t>GQ92350</t>
  </si>
  <si>
    <t>GQ91050</t>
  </si>
  <si>
    <t>GQ92360</t>
  </si>
  <si>
    <t>2400-202506240030</t>
  </si>
  <si>
    <t>1403-202506240011</t>
  </si>
  <si>
    <t>2400-202506240024</t>
  </si>
  <si>
    <t>2300-202506240008</t>
  </si>
  <si>
    <t>MLX20250624002</t>
  </si>
  <si>
    <t>1403-202506240012</t>
  </si>
  <si>
    <t>2400-202506240023</t>
  </si>
  <si>
    <t>2300-202506240005</t>
  </si>
  <si>
    <t>MJ20250623001</t>
  </si>
  <si>
    <t>1403-202506240004</t>
  </si>
  <si>
    <t>2400-202506240004</t>
  </si>
  <si>
    <t>2300-202505090019</t>
  </si>
  <si>
    <t>CZ-YEX20250508001</t>
  </si>
  <si>
    <t>1403-202506230015</t>
  </si>
  <si>
    <t>2400-202506230019</t>
  </si>
  <si>
    <t>1403-202506230013</t>
  </si>
  <si>
    <t>2400-202506230001</t>
  </si>
  <si>
    <t>2300-202504080003</t>
  </si>
  <si>
    <t>YY20250408001</t>
  </si>
  <si>
    <t>1403-202506230006</t>
  </si>
  <si>
    <t>2400-202506230010</t>
  </si>
  <si>
    <t>ERCCRG.1</t>
  </si>
  <si>
    <t>ERCMKG.1</t>
  </si>
  <si>
    <t>HN0217</t>
  </si>
  <si>
    <t>深圳市光耀</t>
  </si>
  <si>
    <t>1403-202506230009</t>
  </si>
  <si>
    <t>2400-202506230015</t>
  </si>
  <si>
    <t>2300-202506200003</t>
  </si>
  <si>
    <t>GY20250620001</t>
  </si>
  <si>
    <t>2400-202506230014</t>
  </si>
  <si>
    <t>1403-202506230011</t>
  </si>
  <si>
    <t>2400-202506240002</t>
  </si>
  <si>
    <t>2300-202506230006</t>
  </si>
  <si>
    <t>SZW-DL20250623001</t>
  </si>
  <si>
    <t>2400-202506240001</t>
  </si>
  <si>
    <t>2300-202506230007</t>
  </si>
  <si>
    <t>SZW-DL20250623002</t>
  </si>
  <si>
    <t>1403-202506230004</t>
  </si>
  <si>
    <t>2400-202506230009</t>
  </si>
  <si>
    <t>2300-202506040008</t>
  </si>
  <si>
    <t>SZW-LDM20250604001</t>
  </si>
  <si>
    <t>2400-202506230008</t>
  </si>
  <si>
    <t>1403-202506230016</t>
  </si>
  <si>
    <t>2400-202506250029</t>
  </si>
  <si>
    <t>2300-202503210001</t>
  </si>
  <si>
    <t>EN20250321001</t>
  </si>
  <si>
    <t>1403-202506230012</t>
  </si>
  <si>
    <t>2400-202506230018</t>
  </si>
  <si>
    <t>2300-202506230005</t>
  </si>
  <si>
    <t>1403-202506230005</t>
  </si>
  <si>
    <t>2400-202506230011</t>
  </si>
  <si>
    <t>1403-202506230001</t>
  </si>
  <si>
    <t>1403-202506230014</t>
  </si>
  <si>
    <t>1403-202506230003</t>
  </si>
  <si>
    <t>2400-202506230003</t>
  </si>
  <si>
    <t>X4499500</t>
  </si>
  <si>
    <t>1403-202506230007</t>
  </si>
  <si>
    <t>240S-202506230001</t>
  </si>
  <si>
    <t>3105600</t>
  </si>
  <si>
    <t>1403-202506230008</t>
  </si>
  <si>
    <t>2400-202506230012</t>
  </si>
  <si>
    <t>2300-202506200001</t>
  </si>
  <si>
    <t>MJ20250619001</t>
  </si>
  <si>
    <t>1403-202506230010</t>
  </si>
  <si>
    <t>2400-202506230016</t>
  </si>
  <si>
    <t>2400-202506230013</t>
  </si>
  <si>
    <t>1403-202506230002</t>
  </si>
  <si>
    <t>2400-202506230005</t>
  </si>
  <si>
    <t>1403-202506200005</t>
  </si>
  <si>
    <t>2400-202506200005</t>
  </si>
  <si>
    <t>ERDH2G.1</t>
  </si>
  <si>
    <t>1403-202506200003</t>
  </si>
  <si>
    <t>2400-202506200006</t>
  </si>
  <si>
    <t>1403-202506200009</t>
  </si>
  <si>
    <t>2400-202506200010</t>
  </si>
  <si>
    <t>1403-202506200008</t>
  </si>
  <si>
    <t>2400-202506200007</t>
  </si>
  <si>
    <t>1403-202506200007</t>
  </si>
  <si>
    <t>2400-202506200008</t>
  </si>
  <si>
    <t>1403-202506200006</t>
  </si>
  <si>
    <t>2400-202506200001</t>
  </si>
  <si>
    <t>1403-202506200002</t>
  </si>
  <si>
    <t>2400-202506200003</t>
  </si>
  <si>
    <t>3074780</t>
  </si>
  <si>
    <t>2300-202411200019</t>
  </si>
  <si>
    <t>B31000063241100002</t>
  </si>
  <si>
    <t>2400-202506200004</t>
  </si>
  <si>
    <t>2400-202506200002</t>
  </si>
  <si>
    <t>1403-202506200001</t>
  </si>
  <si>
    <t>2400-202506190002</t>
  </si>
  <si>
    <t>2300-202504140001</t>
  </si>
  <si>
    <t>CG-250410-1001</t>
  </si>
  <si>
    <t>2400-202506190001</t>
  </si>
  <si>
    <t>2300-202505140008</t>
  </si>
  <si>
    <t>CG-20250514-1001</t>
  </si>
  <si>
    <t>1403-202506200010</t>
  </si>
  <si>
    <t>1403-202506200004</t>
  </si>
  <si>
    <t>2400-202506200009</t>
  </si>
  <si>
    <t>2300-202506060007</t>
  </si>
  <si>
    <t>MLX20250516001</t>
  </si>
  <si>
    <t>1403-202506190015</t>
  </si>
  <si>
    <t>2400-202506190021</t>
  </si>
  <si>
    <t>1403-202506190001</t>
  </si>
  <si>
    <t>2400-202506190012</t>
  </si>
  <si>
    <t>2300-202506180008</t>
  </si>
  <si>
    <t>2400-202506190014</t>
  </si>
  <si>
    <t>2300-202506190005</t>
  </si>
  <si>
    <t>SZW-DL20250618003</t>
  </si>
  <si>
    <t>2400-202506190004</t>
  </si>
  <si>
    <t>1403-202506190004</t>
  </si>
  <si>
    <t>2400-202506190006</t>
  </si>
  <si>
    <t>1403-202506190017</t>
  </si>
  <si>
    <t>2400-202506190027</t>
  </si>
  <si>
    <t>2400-202506190026</t>
  </si>
  <si>
    <t>2300-202502260012</t>
  </si>
  <si>
    <t>PO202502201816</t>
  </si>
  <si>
    <t>1403-202506190008</t>
  </si>
  <si>
    <t>2400-202506190022</t>
  </si>
  <si>
    <t>2300-202505120003</t>
  </si>
  <si>
    <t>FJLSZ202505080002</t>
  </si>
  <si>
    <t>1403-202506190011</t>
  </si>
  <si>
    <t>2400-202506160007</t>
  </si>
  <si>
    <t>HD0467</t>
  </si>
  <si>
    <t>浙江神行电子</t>
  </si>
  <si>
    <t>1403-202506190016</t>
  </si>
  <si>
    <t>2400-202506190025</t>
  </si>
  <si>
    <t>2300-202506190008</t>
  </si>
  <si>
    <t>ZJSZ20250618001</t>
  </si>
  <si>
    <t>1403-202506190013</t>
  </si>
  <si>
    <t>2400-202506190016</t>
  </si>
  <si>
    <t>2300-202506190004</t>
  </si>
  <si>
    <t>SMM250618A</t>
  </si>
  <si>
    <t>1403-202506190010</t>
  </si>
  <si>
    <t>2400-202506190018</t>
  </si>
  <si>
    <t>2300-202506190001</t>
  </si>
  <si>
    <t>CG20250618001</t>
  </si>
  <si>
    <t>2300-202506180002</t>
  </si>
  <si>
    <t>CG20250617001</t>
  </si>
  <si>
    <t>1403-202506190019</t>
  </si>
  <si>
    <t>2400-202506180003</t>
  </si>
  <si>
    <t>1403-202506190009</t>
  </si>
  <si>
    <t>2400-202506190023</t>
  </si>
  <si>
    <t>1403-202506190002</t>
  </si>
  <si>
    <t>2400-202506040052</t>
  </si>
  <si>
    <t>1403-202506190018</t>
  </si>
  <si>
    <t>2400-202506110004</t>
  </si>
  <si>
    <t>2300-202505150012</t>
  </si>
  <si>
    <t>1403-202506190012</t>
  </si>
  <si>
    <t>2400-202506190024</t>
  </si>
  <si>
    <t>1403-202506190003</t>
  </si>
  <si>
    <t>2400-202506190005</t>
  </si>
  <si>
    <t>X4499400</t>
  </si>
  <si>
    <t>1403-202506190007</t>
  </si>
  <si>
    <t>2400-202506190017</t>
  </si>
  <si>
    <t>2300-202506190007</t>
  </si>
  <si>
    <t>MLX20250618001</t>
  </si>
  <si>
    <t>1403-202506190014</t>
  </si>
  <si>
    <t>2400-202506190015</t>
  </si>
  <si>
    <t>2300-202506190003</t>
  </si>
  <si>
    <t>ZX20250609001</t>
  </si>
  <si>
    <t>1403-202506190006</t>
  </si>
  <si>
    <t>2400-202506190008</t>
  </si>
  <si>
    <t>2400-202506190010</t>
  </si>
  <si>
    <t>2400-202506190019</t>
  </si>
  <si>
    <t>1403-202506190005</t>
  </si>
  <si>
    <t>2400-202506190013</t>
  </si>
  <si>
    <t>2300-202506190006</t>
  </si>
  <si>
    <t>CZ-YEX20250618001</t>
  </si>
  <si>
    <t>1403-202506180003</t>
  </si>
  <si>
    <t>2400-202506180002</t>
  </si>
  <si>
    <t>2300-202504090015</t>
  </si>
  <si>
    <t>DHS20250409001</t>
  </si>
  <si>
    <t>HN0181</t>
  </si>
  <si>
    <t>深圳诺信微</t>
  </si>
  <si>
    <t>1403-202506180002</t>
  </si>
  <si>
    <t>2400-202506180001</t>
  </si>
  <si>
    <t>2300-202506170005</t>
  </si>
  <si>
    <t>NXW20250616106</t>
  </si>
  <si>
    <t>2400-202506170013</t>
  </si>
  <si>
    <t>1403-202506180001</t>
  </si>
  <si>
    <t>2400-202506170004</t>
  </si>
  <si>
    <t>1403-202506180004</t>
  </si>
  <si>
    <t>2400-202506180004</t>
  </si>
  <si>
    <t>1403-202506180006</t>
  </si>
  <si>
    <t>240S-202506180001</t>
  </si>
  <si>
    <t>2300-202502180009</t>
  </si>
  <si>
    <t>SH-CGDD009855</t>
  </si>
  <si>
    <t>2400-202506180005</t>
  </si>
  <si>
    <t>2300-202506180004</t>
  </si>
  <si>
    <t>SH-CGDD010545</t>
  </si>
  <si>
    <t>1403-202506180005</t>
  </si>
  <si>
    <t>1403-202506180007</t>
  </si>
  <si>
    <t>2400-202506180006</t>
  </si>
  <si>
    <t>2400-202506180007</t>
  </si>
  <si>
    <t>1403-202506170010</t>
  </si>
  <si>
    <t>2400-202506040049</t>
  </si>
  <si>
    <t>1403-202506170004</t>
  </si>
  <si>
    <t>2400-202506170010</t>
  </si>
  <si>
    <t>2300-202506160004</t>
  </si>
  <si>
    <t>SZW-DL20250616001</t>
  </si>
  <si>
    <t>1403-202506170002</t>
  </si>
  <si>
    <t>2400-202506170003</t>
  </si>
  <si>
    <t>2300-202506130018</t>
  </si>
  <si>
    <t>SZW-DL20250613001</t>
  </si>
  <si>
    <t>1403-202506170019</t>
  </si>
  <si>
    <t>2400-202506170018</t>
  </si>
  <si>
    <t>HD0481</t>
  </si>
  <si>
    <t>贝能电子（上海）</t>
  </si>
  <si>
    <t>1403-202506170008</t>
  </si>
  <si>
    <t>2400-202506170019</t>
  </si>
  <si>
    <t>2300-202506160005</t>
  </si>
  <si>
    <t>5100047133</t>
  </si>
  <si>
    <t>1403-202506170005</t>
  </si>
  <si>
    <t>2400-202506170012</t>
  </si>
  <si>
    <t>2300-202506170008</t>
  </si>
  <si>
    <t>FJLSZ202506170001</t>
  </si>
  <si>
    <t>1403-202506170018</t>
  </si>
  <si>
    <t>2400-202506170025</t>
  </si>
  <si>
    <t>2300-202505200043</t>
  </si>
  <si>
    <t>SMM-250519A</t>
  </si>
  <si>
    <t>1403-202506170016</t>
  </si>
  <si>
    <t>240S-202506170001</t>
  </si>
  <si>
    <t>2300-202506170011</t>
  </si>
  <si>
    <t>YJ20250617001</t>
  </si>
  <si>
    <t>1403-202506170013</t>
  </si>
  <si>
    <t>2400-202506170022</t>
  </si>
  <si>
    <t>2300-202501060015</t>
  </si>
  <si>
    <t>BST-20250106-001</t>
  </si>
  <si>
    <t>1403-202506170020</t>
  </si>
  <si>
    <t>2400-202506160018</t>
  </si>
  <si>
    <t>1403-202506170017</t>
  </si>
  <si>
    <t>1403-202506170015</t>
  </si>
  <si>
    <t>1403-202506170014</t>
  </si>
  <si>
    <t>1403-202506170012</t>
  </si>
  <si>
    <t>2400-202506170023</t>
  </si>
  <si>
    <t>2300-202506130019</t>
  </si>
  <si>
    <t>NL-YY20250613001</t>
  </si>
  <si>
    <t>1403-202506170011</t>
  </si>
  <si>
    <t>2400-202506170024</t>
  </si>
  <si>
    <t>2300-202506170010</t>
  </si>
  <si>
    <t>NL-YY20250616001</t>
  </si>
  <si>
    <t>1403-202506170006</t>
  </si>
  <si>
    <t>2400-202506170016</t>
  </si>
  <si>
    <t>2300-202506160002</t>
  </si>
  <si>
    <t>MLX20250614001</t>
  </si>
  <si>
    <t>2400-202506170017</t>
  </si>
  <si>
    <t>ARC3P2.1</t>
  </si>
  <si>
    <t>2400-202506170015</t>
  </si>
  <si>
    <t>1403-202506170003</t>
  </si>
  <si>
    <t>2400-202506170011</t>
  </si>
  <si>
    <t>2300-202506160003</t>
  </si>
  <si>
    <t>MJ20250616002</t>
  </si>
  <si>
    <t>1403-202506170009</t>
  </si>
  <si>
    <t>2400-202506170021</t>
  </si>
  <si>
    <t>2300-202506170007</t>
  </si>
  <si>
    <t>CZ-YEX20250617001</t>
  </si>
  <si>
    <t>1403-202506170001</t>
  </si>
  <si>
    <t>2400-202506170008</t>
  </si>
  <si>
    <t>2400-202506170002</t>
  </si>
  <si>
    <t>2300-202503050013</t>
  </si>
  <si>
    <t>CZ-TYY20250305002</t>
  </si>
  <si>
    <t>1403-202506160009</t>
  </si>
  <si>
    <t>1403-202506160003</t>
  </si>
  <si>
    <t>2400-202506160001</t>
  </si>
  <si>
    <t>HN0230</t>
  </si>
  <si>
    <t>亚科美微电子（深圳）</t>
  </si>
  <si>
    <t>1403-202506160012</t>
  </si>
  <si>
    <t>2400-202506160015</t>
  </si>
  <si>
    <t>2300-202506030001</t>
  </si>
  <si>
    <t>ACMC250603019</t>
  </si>
  <si>
    <t>HN0031</t>
  </si>
  <si>
    <t>金华易蔚电子</t>
  </si>
  <si>
    <t>1403-202506160005</t>
  </si>
  <si>
    <t>2400-202506160002</t>
  </si>
  <si>
    <t>2300-202506100008</t>
  </si>
  <si>
    <t>JHYW20250610001</t>
  </si>
  <si>
    <t>1403-202506160010</t>
  </si>
  <si>
    <t>2400-202506160010</t>
  </si>
  <si>
    <t>2300-202506120007</t>
  </si>
  <si>
    <t>YX20250612-2</t>
  </si>
  <si>
    <t>1403-202506160015</t>
  </si>
  <si>
    <t>1403-202506160006</t>
  </si>
  <si>
    <t>2400-202506160005</t>
  </si>
  <si>
    <t>1403-202506160001</t>
  </si>
  <si>
    <t>240S-202506160004</t>
  </si>
  <si>
    <t>2300-202504070009</t>
  </si>
  <si>
    <t>B31000063250400001</t>
  </si>
  <si>
    <t>1403-202506160004</t>
  </si>
  <si>
    <t>2400-202506160003</t>
  </si>
  <si>
    <t>1403-202506160014</t>
  </si>
  <si>
    <t>2400-202505300014</t>
  </si>
  <si>
    <t>2300-202504280023</t>
  </si>
  <si>
    <t>TCR25-4-27</t>
  </si>
  <si>
    <t>1403-202506160007</t>
  </si>
  <si>
    <t>2400-202506160008</t>
  </si>
  <si>
    <t>2300-202411120011</t>
  </si>
  <si>
    <t>HT20241111005</t>
  </si>
  <si>
    <t>2400-202506160009</t>
  </si>
  <si>
    <t>1403-202506160002</t>
  </si>
  <si>
    <t>240S-202506160005</t>
  </si>
  <si>
    <t>2300-202506090001</t>
  </si>
  <si>
    <t>HT20250604001</t>
  </si>
  <si>
    <t>1403-202506160013</t>
  </si>
  <si>
    <t>2400-202506160016</t>
  </si>
  <si>
    <t>2300-202506160001</t>
  </si>
  <si>
    <t>MJ20250616001</t>
  </si>
  <si>
    <t>1403-202506160008</t>
  </si>
  <si>
    <t>2400-202506130014</t>
  </si>
  <si>
    <t>2300-202506120008</t>
  </si>
  <si>
    <t>MJ20250611001</t>
  </si>
  <si>
    <t>1403-202506160011</t>
  </si>
  <si>
    <t>2400-202506160012</t>
  </si>
  <si>
    <t>2400-202506160014</t>
  </si>
  <si>
    <t>2300-202506130013</t>
  </si>
  <si>
    <t>CZ-YEX20250613001</t>
  </si>
  <si>
    <t>SZA08G000104</t>
  </si>
  <si>
    <t>SC2063SO(STC9G001C)-白板</t>
  </si>
  <si>
    <t>1403-202506130021</t>
  </si>
  <si>
    <t>2400-202506130011</t>
  </si>
  <si>
    <t>2300-202506130010</t>
  </si>
  <si>
    <t>YY20250613001</t>
  </si>
  <si>
    <t>1403-202506130006</t>
  </si>
  <si>
    <t>240S-202506130001</t>
  </si>
  <si>
    <t>2300-202506090012</t>
  </si>
  <si>
    <t>3818375870</t>
  </si>
  <si>
    <t>4345380</t>
  </si>
  <si>
    <t>HN0216</t>
  </si>
  <si>
    <t>深圳市迪米</t>
  </si>
  <si>
    <t>1403-202506130010</t>
  </si>
  <si>
    <t>240S-202506130002</t>
  </si>
  <si>
    <t>2300-202506130007</t>
  </si>
  <si>
    <t>DM20250612001</t>
  </si>
  <si>
    <t>1403-202506130012</t>
  </si>
  <si>
    <t>240S-202506160001</t>
  </si>
  <si>
    <t>2300-202506120004</t>
  </si>
  <si>
    <t>1403-202506130004</t>
  </si>
  <si>
    <t>2400-202506130005</t>
  </si>
  <si>
    <t>2300-202504010016</t>
  </si>
  <si>
    <t>1403-202506130009</t>
  </si>
  <si>
    <t>2400-202506130006</t>
  </si>
  <si>
    <t>2300-202505070009</t>
  </si>
  <si>
    <t>NXW20250430078</t>
  </si>
  <si>
    <t>1403-202506130011</t>
  </si>
  <si>
    <t>2400-202506130010</t>
  </si>
  <si>
    <t>HD0454</t>
  </si>
  <si>
    <t>上海亿韧电子</t>
  </si>
  <si>
    <t>1403-202506130018</t>
  </si>
  <si>
    <t>240S-202506160003</t>
  </si>
  <si>
    <t>2300-202506040010</t>
  </si>
  <si>
    <t>GHDD202506030002</t>
  </si>
  <si>
    <t>1403-202506130014</t>
  </si>
  <si>
    <t>2400-202506130013</t>
  </si>
  <si>
    <t>2300-202506120009</t>
  </si>
  <si>
    <t>SH-CGDD010519</t>
  </si>
  <si>
    <t>1403-202506130002</t>
  </si>
  <si>
    <t>2400-202506130003</t>
  </si>
  <si>
    <t>2400-202506130001</t>
  </si>
  <si>
    <t>1403-202506130007</t>
  </si>
  <si>
    <t>2400-202506120003</t>
  </si>
  <si>
    <t>2300-202504300008</t>
  </si>
  <si>
    <t>JZ202504-28-9641</t>
  </si>
  <si>
    <t>1403-202506130001</t>
  </si>
  <si>
    <t>2400-202506120016</t>
  </si>
  <si>
    <t>2300-202503140012</t>
  </si>
  <si>
    <t>20250311000385</t>
  </si>
  <si>
    <t>2300-202505160009</t>
  </si>
  <si>
    <t>20250318000730</t>
  </si>
  <si>
    <t>AS17RQ.1</t>
  </si>
  <si>
    <t>HD0392</t>
  </si>
  <si>
    <t>上海和煦光电</t>
  </si>
  <si>
    <t>80030</t>
  </si>
  <si>
    <t>曾文鼎</t>
  </si>
  <si>
    <t>1403-202506130003</t>
  </si>
  <si>
    <t>2400-202506130002</t>
  </si>
  <si>
    <t>2300-202503280020</t>
  </si>
  <si>
    <t>PO-2024080018</t>
  </si>
  <si>
    <t>1403-202506130019</t>
  </si>
  <si>
    <t>1403-202506130017</t>
  </si>
  <si>
    <t>2400-202506130015</t>
  </si>
  <si>
    <t>2300-202506130015</t>
  </si>
  <si>
    <t>NL-YY20250610002</t>
  </si>
  <si>
    <t>1403-202506130013</t>
  </si>
  <si>
    <t>2400-202506120015</t>
  </si>
  <si>
    <t>1403-202506130005</t>
  </si>
  <si>
    <t>2400-202506130007</t>
  </si>
  <si>
    <t>2400-202506130004</t>
  </si>
  <si>
    <t>1403-202506130016</t>
  </si>
  <si>
    <t>240S-202506160002</t>
  </si>
  <si>
    <t>SC243X编程器（旧-失效）</t>
  </si>
  <si>
    <t>1403-202506130015</t>
  </si>
  <si>
    <t>240S-202506130003</t>
  </si>
  <si>
    <t>2300-202506120006</t>
  </si>
  <si>
    <t>HT20250612001</t>
  </si>
  <si>
    <t>1403-202506130008</t>
  </si>
  <si>
    <t>2400-202506130008</t>
  </si>
  <si>
    <t>1403-202506130020</t>
  </si>
  <si>
    <t>2400-202506130016</t>
  </si>
  <si>
    <t>2300-202506130016</t>
  </si>
  <si>
    <t>MJ20250612002</t>
  </si>
  <si>
    <t>1403-202506120009</t>
  </si>
  <si>
    <t>2400-202505090023</t>
  </si>
  <si>
    <t>2300-202412090012</t>
  </si>
  <si>
    <t>YY20241209001</t>
  </si>
  <si>
    <t>1403-202506120006</t>
  </si>
  <si>
    <t>2400-202505270024</t>
  </si>
  <si>
    <t>1403-202506120008</t>
  </si>
  <si>
    <t>2400-202506120004</t>
  </si>
  <si>
    <t>2300-202503240013</t>
  </si>
  <si>
    <t>ASPO2025032403</t>
  </si>
  <si>
    <t>1403-202506120003</t>
  </si>
  <si>
    <t>2400-202506120002</t>
  </si>
  <si>
    <t>2300-202506090004</t>
  </si>
  <si>
    <t>XT2025060185</t>
  </si>
  <si>
    <t>1403-202506120013</t>
  </si>
  <si>
    <t>2400-202506100024</t>
  </si>
  <si>
    <t>2300-202501030015</t>
  </si>
  <si>
    <t>PO202501036482</t>
  </si>
  <si>
    <t>2400-202506100025</t>
  </si>
  <si>
    <t>2300-202505290004</t>
  </si>
  <si>
    <t>PO202505296971</t>
  </si>
  <si>
    <t>2300-202505270003</t>
  </si>
  <si>
    <t>PO202505236945</t>
  </si>
  <si>
    <t>2300-202504220019</t>
  </si>
  <si>
    <t>PO202504226844</t>
  </si>
  <si>
    <t>1403-202506120007</t>
  </si>
  <si>
    <t>2400-202506120012</t>
  </si>
  <si>
    <t>SC4688编程板</t>
  </si>
  <si>
    <t>1403-202506120002</t>
  </si>
  <si>
    <t>2400-202506100020</t>
  </si>
  <si>
    <t>2300-202506040006</t>
  </si>
  <si>
    <t>YJ20250604001</t>
  </si>
  <si>
    <t>1403-202506120014</t>
  </si>
  <si>
    <t>1403-202506120010</t>
  </si>
  <si>
    <t>2400-202505270039</t>
  </si>
  <si>
    <t>1403-202506120012</t>
  </si>
  <si>
    <t>2400-202506120009</t>
  </si>
  <si>
    <t>2300-202506110002</t>
  </si>
  <si>
    <t>1211-25060003</t>
  </si>
  <si>
    <t>2300-202506110001</t>
  </si>
  <si>
    <t>1211-25060017</t>
  </si>
  <si>
    <t>1403-202506120001</t>
  </si>
  <si>
    <t>2400-202506110020</t>
  </si>
  <si>
    <t>1403-202506110016</t>
  </si>
  <si>
    <t>2400-202506090003</t>
  </si>
  <si>
    <t>2300-202502120004</t>
  </si>
  <si>
    <t>CT20250212001</t>
  </si>
  <si>
    <t>1403-202506120011</t>
  </si>
  <si>
    <t>240S-202506120001</t>
  </si>
  <si>
    <t>1403-202506120005</t>
  </si>
  <si>
    <t>2400-202506120011</t>
  </si>
  <si>
    <t>2300-202506110004</t>
  </si>
  <si>
    <t>CZ-YEX20250610002</t>
  </si>
  <si>
    <t>1403-202506120004</t>
  </si>
  <si>
    <t>2400-202506120006</t>
  </si>
  <si>
    <t>2400-202506120008</t>
  </si>
  <si>
    <t>1403-202506110015</t>
  </si>
  <si>
    <t>2400-202506110021</t>
  </si>
  <si>
    <t>2300-202506060016</t>
  </si>
  <si>
    <t>TXD20250605024</t>
  </si>
  <si>
    <t>1403-202506110010</t>
  </si>
  <si>
    <t>1403-202506110014</t>
  </si>
  <si>
    <t>2400-202506110015</t>
  </si>
  <si>
    <t>2300-202506100011</t>
  </si>
  <si>
    <t>SZW-DL20250610001</t>
  </si>
  <si>
    <t>2300-202504070025</t>
  </si>
  <si>
    <t>SZW-DL20250407003</t>
  </si>
  <si>
    <t>SZA08C021603</t>
  </si>
  <si>
    <t>SC1134SO-N(STC1002AF)-1104</t>
  </si>
  <si>
    <t>2400-202506110014</t>
  </si>
  <si>
    <t>2300-202506100010</t>
  </si>
  <si>
    <t>EQ2017.1</t>
  </si>
  <si>
    <t>1403-202506110007</t>
  </si>
  <si>
    <t>2400-202506110010</t>
  </si>
  <si>
    <t>1403-202506110006</t>
  </si>
  <si>
    <t>2400-202506110007</t>
  </si>
  <si>
    <t>2300-202506090007</t>
  </si>
  <si>
    <t>SZW-DL20250609001</t>
  </si>
  <si>
    <t>AR2J34.1</t>
  </si>
  <si>
    <t>1403-202506110001</t>
  </si>
  <si>
    <t>2400-202506100016</t>
  </si>
  <si>
    <t>2400-202506100005</t>
  </si>
  <si>
    <t>2300-202505140007</t>
  </si>
  <si>
    <t>SZW-DL20250514001</t>
  </si>
  <si>
    <t>1403-202506110003</t>
  </si>
  <si>
    <t>2400-202506110005</t>
  </si>
  <si>
    <t>2300-202506090011</t>
  </si>
  <si>
    <t>XT2025060148</t>
  </si>
  <si>
    <t>1403-202506110005</t>
  </si>
  <si>
    <t>2400-202506110006</t>
  </si>
  <si>
    <t>1403-202506110012</t>
  </si>
  <si>
    <t>2400-202506110019</t>
  </si>
  <si>
    <t>2400-202506110018</t>
  </si>
  <si>
    <t>1403-202506110009</t>
  </si>
  <si>
    <t>2400-202506110013</t>
  </si>
  <si>
    <t>2300-202505200036</t>
  </si>
  <si>
    <t>NL-YY20250506001</t>
  </si>
  <si>
    <t>1403-202506110002</t>
  </si>
  <si>
    <t>2400-202506110002</t>
  </si>
  <si>
    <t>2300-202506090003</t>
  </si>
  <si>
    <t>NL-YY20250508002</t>
  </si>
  <si>
    <t>1403-202506110008</t>
  </si>
  <si>
    <t>1403-202506110004</t>
  </si>
  <si>
    <t>1403-202506110011</t>
  </si>
  <si>
    <t>2400-202506110011</t>
  </si>
  <si>
    <t>2300-202506060002</t>
  </si>
  <si>
    <t>1403-202506110013</t>
  </si>
  <si>
    <t>2400-202506110017</t>
  </si>
  <si>
    <t>2300-202506110006</t>
  </si>
  <si>
    <t>CZ-YEX20250611001</t>
  </si>
  <si>
    <t>2300-202506100013</t>
  </si>
  <si>
    <t>CZ-YEX20250610001</t>
  </si>
  <si>
    <t>2400-202506110023</t>
  </si>
  <si>
    <t>2300-202506060017</t>
  </si>
  <si>
    <t>CZ-YEX20250606001</t>
  </si>
  <si>
    <t>APAART.1</t>
  </si>
  <si>
    <t>HN0219</t>
  </si>
  <si>
    <t>深圳市亚特联</t>
  </si>
  <si>
    <t>1403-202506100016</t>
  </si>
  <si>
    <t>2400-202506100027</t>
  </si>
  <si>
    <t>2300-202506060011</t>
  </si>
  <si>
    <t>CGDD023722</t>
  </si>
  <si>
    <t>HN0188</t>
  </si>
  <si>
    <t>绍兴鹏芯电子</t>
  </si>
  <si>
    <t>1403-202506100002</t>
  </si>
  <si>
    <t>2400-202506090011</t>
  </si>
  <si>
    <t>2300-202506090002</t>
  </si>
  <si>
    <t>PX20250609001</t>
  </si>
  <si>
    <t>ERDE10.1</t>
  </si>
  <si>
    <t>ES1C68.1</t>
  </si>
  <si>
    <t>1403-202506100019</t>
  </si>
  <si>
    <t>2400-202506100008</t>
  </si>
  <si>
    <t>1403-202506100021</t>
  </si>
  <si>
    <t>2400-202506100009</t>
  </si>
  <si>
    <t>1403-202506100004</t>
  </si>
  <si>
    <t>2400-202506100002</t>
  </si>
  <si>
    <t>1403-202506100005</t>
  </si>
  <si>
    <t>2400-202506100003</t>
  </si>
  <si>
    <t>2300-202506060010</t>
  </si>
  <si>
    <t>CG20250605001</t>
  </si>
  <si>
    <t>1403-202506100008</t>
  </si>
  <si>
    <t>2400-202506100012</t>
  </si>
  <si>
    <t>2300-202506100001</t>
  </si>
  <si>
    <t>YJ20250610001</t>
  </si>
  <si>
    <t>SZ40043</t>
  </si>
  <si>
    <t>ZH639G0B-Mask</t>
  </si>
  <si>
    <t>套</t>
  </si>
  <si>
    <t>1403-202506100023</t>
  </si>
  <si>
    <t>2400-202506110008</t>
  </si>
  <si>
    <t>2400-202506110009</t>
  </si>
  <si>
    <t>1403-202506100012</t>
  </si>
  <si>
    <t>2400-202506100017</t>
  </si>
  <si>
    <t>1403-202506100007</t>
  </si>
  <si>
    <t>2400-202506100004</t>
  </si>
  <si>
    <t>2300-202506030006</t>
  </si>
  <si>
    <t>PO20250530-003</t>
  </si>
  <si>
    <t>1403-202506100003</t>
  </si>
  <si>
    <t>2400-202506100001</t>
  </si>
  <si>
    <t>2300-202505070003</t>
  </si>
  <si>
    <t>YX20250427-2</t>
  </si>
  <si>
    <t>1403-202506100020</t>
  </si>
  <si>
    <t>1403-202506100018</t>
  </si>
  <si>
    <t>1403-202506100010</t>
  </si>
  <si>
    <t>2400-202506100014</t>
  </si>
  <si>
    <t>2400-202506100011</t>
  </si>
  <si>
    <t>1403-202506100001</t>
  </si>
  <si>
    <t>2400-202506090058</t>
  </si>
  <si>
    <t>2300-202505080015</t>
  </si>
  <si>
    <t>NL20250508001</t>
  </si>
  <si>
    <t>1403-202506100017</t>
  </si>
  <si>
    <t>240S-202506100001</t>
  </si>
  <si>
    <t>2300-202503190015</t>
  </si>
  <si>
    <t>CG-250319-1002</t>
  </si>
  <si>
    <t>1403-202506100014</t>
  </si>
  <si>
    <t>2400-202506100026</t>
  </si>
  <si>
    <t>2300-202506090010</t>
  </si>
  <si>
    <t>B-PO-202506-006634</t>
  </si>
  <si>
    <t>1403-202506100022</t>
  </si>
  <si>
    <t>2400-202506100015</t>
  </si>
  <si>
    <t>1403-202506100009</t>
  </si>
  <si>
    <t>1403-202506100015</t>
  </si>
  <si>
    <t>240S-202506100002</t>
  </si>
  <si>
    <t>2300-202506060014</t>
  </si>
  <si>
    <t>ZX250606001</t>
  </si>
  <si>
    <t>3045680</t>
  </si>
  <si>
    <t>1403-202506100013</t>
  </si>
  <si>
    <t>2400-202506100023</t>
  </si>
  <si>
    <t>2300-202506090009</t>
  </si>
  <si>
    <t>MJ20250609001</t>
  </si>
  <si>
    <t>4281440</t>
  </si>
  <si>
    <t>1403-202506100006</t>
  </si>
  <si>
    <t>2400-202506100007</t>
  </si>
  <si>
    <t>2300-202506050006</t>
  </si>
  <si>
    <t>MJ20250605001</t>
  </si>
  <si>
    <t>2300-202505080002</t>
  </si>
  <si>
    <t>MJ20250508001</t>
  </si>
  <si>
    <t>2400-202506100006</t>
  </si>
  <si>
    <t>2300-202505120002</t>
  </si>
  <si>
    <t>MJ20250509002</t>
  </si>
  <si>
    <t>1403-202506100011</t>
  </si>
  <si>
    <t>2400-202506100022</t>
  </si>
  <si>
    <t>2300-202506090006</t>
  </si>
  <si>
    <t>CZ-YEX20250609001</t>
  </si>
  <si>
    <t>2400-202506100019</t>
  </si>
  <si>
    <t>1403-202506090007</t>
  </si>
  <si>
    <t>2400-202506060021</t>
  </si>
  <si>
    <t>2400-202506060022</t>
  </si>
  <si>
    <t>2300-202506030015</t>
  </si>
  <si>
    <t>ER8M13.1</t>
  </si>
  <si>
    <t>1403-202506090013</t>
  </si>
  <si>
    <t>2400-202506090006</t>
  </si>
  <si>
    <t>2300-202506060001</t>
  </si>
  <si>
    <t>SZW-DL20250606001</t>
  </si>
  <si>
    <t>1403-202506090006</t>
  </si>
  <si>
    <t>2400-202506040060</t>
  </si>
  <si>
    <t>2300-202505260007</t>
  </si>
  <si>
    <t>1403-202506090005</t>
  </si>
  <si>
    <t>2400-202506060023</t>
  </si>
  <si>
    <t>1403-202506090003</t>
  </si>
  <si>
    <t>2400-202506060007</t>
  </si>
  <si>
    <t>2300-202504010031</t>
  </si>
  <si>
    <t>SZW-DL20250331002</t>
  </si>
  <si>
    <t>HN0088</t>
  </si>
  <si>
    <t>深圳立创</t>
  </si>
  <si>
    <t>1403-202506090023</t>
  </si>
  <si>
    <t>2400-202506090055</t>
  </si>
  <si>
    <t>2300-202506040013</t>
  </si>
  <si>
    <t>FSVS2505010407</t>
  </si>
  <si>
    <t>2400-202506090054</t>
  </si>
  <si>
    <t>2400-202506090053</t>
  </si>
  <si>
    <t>2400-202506090056</t>
  </si>
  <si>
    <t>2400-202506090051</t>
  </si>
  <si>
    <t>2400-202506090052</t>
  </si>
  <si>
    <t>SZ30015</t>
  </si>
  <si>
    <t>ZH639D0JT</t>
  </si>
  <si>
    <t>1403-202506090021</t>
  </si>
  <si>
    <t>2400-202506090049</t>
  </si>
  <si>
    <t>3192410-2411</t>
  </si>
  <si>
    <t>1403-202506090020</t>
  </si>
  <si>
    <t>2400-202506090057</t>
  </si>
  <si>
    <t>1403-202506090018</t>
  </si>
  <si>
    <t>2400-202506090023</t>
  </si>
  <si>
    <t>2400-202506090042</t>
  </si>
  <si>
    <t>2400-202506090027</t>
  </si>
  <si>
    <t>2400-202506090046</t>
  </si>
  <si>
    <t>2400-202506090035</t>
  </si>
  <si>
    <t>2400-202506090031</t>
  </si>
  <si>
    <t>2400-202506090047</t>
  </si>
  <si>
    <t>2400-202506090044</t>
  </si>
  <si>
    <t>2400-202506090039</t>
  </si>
  <si>
    <t>2400-202506090026</t>
  </si>
  <si>
    <t>2400-202506090038</t>
  </si>
  <si>
    <t>2400-202506090045</t>
  </si>
  <si>
    <t>2400-202506090020</t>
  </si>
  <si>
    <t>4115450</t>
  </si>
  <si>
    <t>2400-202506090015</t>
  </si>
  <si>
    <t>2400-202506090025</t>
  </si>
  <si>
    <t>2400-202506090024</t>
  </si>
  <si>
    <t>2400-202506090034</t>
  </si>
  <si>
    <t>ARA8N2.1</t>
  </si>
  <si>
    <t>2400-202506090022</t>
  </si>
  <si>
    <t>2400-202506090037</t>
  </si>
  <si>
    <t>2400-202506090050</t>
  </si>
  <si>
    <t>2400-202506090041</t>
  </si>
  <si>
    <t>2400-202506090018</t>
  </si>
  <si>
    <t>2400-202506090036</t>
  </si>
  <si>
    <t>2400-202506090040</t>
  </si>
  <si>
    <t>2400-202506090028</t>
  </si>
  <si>
    <t>2400-202506090048</t>
  </si>
  <si>
    <t>2400-202506090030</t>
  </si>
  <si>
    <t>2400-202506090032</t>
  </si>
  <si>
    <t>2400-202506090016</t>
  </si>
  <si>
    <t>2400-202506090043</t>
  </si>
  <si>
    <t>2400-202506090017</t>
  </si>
  <si>
    <t>2400-202506090033</t>
  </si>
  <si>
    <t>2400-202506090021</t>
  </si>
  <si>
    <t>2400-202506090019</t>
  </si>
  <si>
    <t>2400-202506090029</t>
  </si>
  <si>
    <t>1403-202506090002</t>
  </si>
  <si>
    <t>2400-202506060006</t>
  </si>
  <si>
    <t>2300-202504080002</t>
  </si>
  <si>
    <t>JHYW20250408001</t>
  </si>
  <si>
    <t>1403-202506090022</t>
  </si>
  <si>
    <t>2400-202506090014</t>
  </si>
  <si>
    <t>1403-202506090016</t>
  </si>
  <si>
    <t>2400-202506090012</t>
  </si>
  <si>
    <t>2300-202506060008</t>
  </si>
  <si>
    <t>FJLSZ202506060001</t>
  </si>
  <si>
    <t>1403-202506090004</t>
  </si>
  <si>
    <t>2400-202506060013</t>
  </si>
  <si>
    <t>2400-202506060014</t>
  </si>
  <si>
    <t>1403-202506090012</t>
  </si>
  <si>
    <t>2400-202506090007</t>
  </si>
  <si>
    <t>2300-202505280006</t>
  </si>
  <si>
    <t>GHDD202505270002</t>
  </si>
  <si>
    <t>1403-202506090001</t>
  </si>
  <si>
    <t>2400-202506060005</t>
  </si>
  <si>
    <t>1403-202506090015</t>
  </si>
  <si>
    <t>2400-202506090009</t>
  </si>
  <si>
    <t>2400-202505290017</t>
  </si>
  <si>
    <t>1403-202506090019</t>
  </si>
  <si>
    <t>2400-202506090013</t>
  </si>
  <si>
    <t>1403-202506090017</t>
  </si>
  <si>
    <t>2400-202505220084</t>
  </si>
  <si>
    <t>HD0357</t>
  </si>
  <si>
    <t>南京盛沃</t>
  </si>
  <si>
    <t>1403-202506090011</t>
  </si>
  <si>
    <t>240S-202506090001</t>
  </si>
  <si>
    <t>2300-202505120013</t>
  </si>
  <si>
    <t>NJSW2024120401</t>
  </si>
  <si>
    <t>1403-202506090010</t>
  </si>
  <si>
    <t>2400-202506090004</t>
  </si>
  <si>
    <t>1403-202506090014</t>
  </si>
  <si>
    <t>2400-202506090010</t>
  </si>
  <si>
    <t>1403-202506090008</t>
  </si>
  <si>
    <t>2400-202506090002</t>
  </si>
  <si>
    <t>4343330</t>
  </si>
  <si>
    <t>2300-202504230003</t>
  </si>
  <si>
    <t>CZ-SO2025042201</t>
  </si>
  <si>
    <t>1403-202506060002</t>
  </si>
  <si>
    <t>2400-202506050016</t>
  </si>
  <si>
    <t>2300-202504100006</t>
  </si>
  <si>
    <t>YY20250410001</t>
  </si>
  <si>
    <t>2400-202506050023</t>
  </si>
  <si>
    <t>2300-202504100004</t>
  </si>
  <si>
    <t>80054</t>
  </si>
  <si>
    <t>张珍荣</t>
  </si>
  <si>
    <t>1403-202506060001</t>
  </si>
  <si>
    <t>240S-202506060001</t>
  </si>
  <si>
    <t>ERCMFG.1</t>
  </si>
  <si>
    <t>1403-202506060018</t>
  </si>
  <si>
    <t>2400-202506050022</t>
  </si>
  <si>
    <t>1403-202506060007</t>
  </si>
  <si>
    <t>240S-202506060002</t>
  </si>
  <si>
    <t>4341300</t>
  </si>
  <si>
    <t>5026800</t>
  </si>
  <si>
    <t>HN0220</t>
  </si>
  <si>
    <t>深圳市艾华迪</t>
  </si>
  <si>
    <t>1403-202506060012</t>
  </si>
  <si>
    <t>2400-202506060018</t>
  </si>
  <si>
    <t>2300-202505200028</t>
  </si>
  <si>
    <t>PO2504052</t>
  </si>
  <si>
    <t>2400-202506060017</t>
  </si>
  <si>
    <t>2300-202410310004</t>
  </si>
  <si>
    <t>PO2410103</t>
  </si>
  <si>
    <t>1403-202506060006</t>
  </si>
  <si>
    <t>2400-202506050021</t>
  </si>
  <si>
    <t>1403-202506060015</t>
  </si>
  <si>
    <t>2400-202506060020</t>
  </si>
  <si>
    <t>2300-202506040011</t>
  </si>
  <si>
    <t>FJLSZ202506040001</t>
  </si>
  <si>
    <t>1403-202506060009</t>
  </si>
  <si>
    <t>2400-202506060003</t>
  </si>
  <si>
    <t>1403-202506060003</t>
  </si>
  <si>
    <t>2400-202506050019</t>
  </si>
  <si>
    <t>1403-202506060010</t>
  </si>
  <si>
    <t>2400-202506060008</t>
  </si>
  <si>
    <t>2300-202504240014</t>
  </si>
  <si>
    <t>HD0445</t>
  </si>
  <si>
    <t>苏州安连电子上海第一分</t>
  </si>
  <si>
    <t>1403-202506060005</t>
  </si>
  <si>
    <t>2400-202506060002</t>
  </si>
  <si>
    <t>2300-202505280011</t>
  </si>
  <si>
    <t>ALPO20250527004</t>
  </si>
  <si>
    <t>1403-202506060008</t>
  </si>
  <si>
    <t>2400-202506060001</t>
  </si>
  <si>
    <t>2300-202503140013</t>
  </si>
  <si>
    <t>20250304000114</t>
  </si>
  <si>
    <t>1403-202506060016</t>
  </si>
  <si>
    <t>2400-202506060015</t>
  </si>
  <si>
    <t>2400-202506060012</t>
  </si>
  <si>
    <t>2300-202505270022</t>
  </si>
  <si>
    <t>2400-202506060016</t>
  </si>
  <si>
    <t>X7076600</t>
  </si>
  <si>
    <t>1403-202506060014</t>
  </si>
  <si>
    <t>1403-202506060011</t>
  </si>
  <si>
    <t>2400-202506060010</t>
  </si>
  <si>
    <t>1403-202506060004</t>
  </si>
  <si>
    <t>2400-202506050018</t>
  </si>
  <si>
    <t>X4933302</t>
  </si>
  <si>
    <t>1403-202506060013</t>
  </si>
  <si>
    <t>2400-202506060011</t>
  </si>
  <si>
    <t>2300-202506050002</t>
  </si>
  <si>
    <t>MLX20250523001</t>
  </si>
  <si>
    <t>2400-202506060019</t>
  </si>
  <si>
    <t>2300-202506060003</t>
  </si>
  <si>
    <t>MLX20250606001</t>
  </si>
  <si>
    <t>1403-202506050018</t>
  </si>
  <si>
    <t>2400-202504280041</t>
  </si>
  <si>
    <t>2300-202504140007</t>
  </si>
  <si>
    <t>YY20250414001</t>
  </si>
  <si>
    <t>1403-202506050006</t>
  </si>
  <si>
    <t>2400-202506040045</t>
  </si>
  <si>
    <t>2300-202504030001</t>
  </si>
  <si>
    <t>1403-202506050016</t>
  </si>
  <si>
    <t>2400-202506040046</t>
  </si>
  <si>
    <t>ES36QR.1</t>
  </si>
  <si>
    <t>ES39LR.1</t>
  </si>
  <si>
    <t>1403-202506050015</t>
  </si>
  <si>
    <t>240S-202506050001</t>
  </si>
  <si>
    <t>1403-202506050007</t>
  </si>
  <si>
    <t>2400-202506050008</t>
  </si>
  <si>
    <t>2300-202504010011</t>
  </si>
  <si>
    <t>ARA8N4.1</t>
  </si>
  <si>
    <t>2400-202506050012</t>
  </si>
  <si>
    <t>2400-202506050005</t>
  </si>
  <si>
    <t>2300-202505090015</t>
  </si>
  <si>
    <t>SZW-DL20250509001</t>
  </si>
  <si>
    <t>2400-202506050002</t>
  </si>
  <si>
    <t>2300-202505260002</t>
  </si>
  <si>
    <t>SZW-DL20250526002</t>
  </si>
  <si>
    <t>2400-202506050011</t>
  </si>
  <si>
    <t>2300-202504010019</t>
  </si>
  <si>
    <t>1403-202506050002</t>
  </si>
  <si>
    <t>1403-202506040028</t>
  </si>
  <si>
    <t>SZA06D001201</t>
  </si>
  <si>
    <t>SC2442UA(2943S1-1)-2442</t>
  </si>
  <si>
    <t>HN0132</t>
  </si>
  <si>
    <t>深圳世强</t>
  </si>
  <si>
    <t>1403-202506050001</t>
  </si>
  <si>
    <t>2400-202506040013</t>
  </si>
  <si>
    <t>2300-202505270011</t>
  </si>
  <si>
    <t>66347</t>
  </si>
  <si>
    <t>1403-202506050003</t>
  </si>
  <si>
    <t>2400-202506040047</t>
  </si>
  <si>
    <t>2300-202506030008</t>
  </si>
  <si>
    <t>1403-202506050010</t>
  </si>
  <si>
    <t>2400-202506050004</t>
  </si>
  <si>
    <t>2300-202504070023</t>
  </si>
  <si>
    <t>2300-202504090009</t>
  </si>
  <si>
    <t>SMM250409A</t>
  </si>
  <si>
    <t>1403-202506050013</t>
  </si>
  <si>
    <t>2400-202506050015</t>
  </si>
  <si>
    <t>1403-202506050005</t>
  </si>
  <si>
    <t>2400-202506050001</t>
  </si>
  <si>
    <t>2300-202505280020</t>
  </si>
  <si>
    <t>BST-20250522-001</t>
  </si>
  <si>
    <t>1403-202506050008</t>
  </si>
  <si>
    <t>2400-202506050003</t>
  </si>
  <si>
    <t>1403-202506050014</t>
  </si>
  <si>
    <t>2400-202506050020</t>
  </si>
  <si>
    <t>1403-202506050012</t>
  </si>
  <si>
    <t>2400-202506050017</t>
  </si>
  <si>
    <t>1403-202506050017</t>
  </si>
  <si>
    <t>1403-202506050004</t>
  </si>
  <si>
    <t>2400-202506040023</t>
  </si>
  <si>
    <t>1403-202506050011</t>
  </si>
  <si>
    <t>2400-202506050013</t>
  </si>
  <si>
    <t>2300-202505260010</t>
  </si>
  <si>
    <t>MJ20250526001</t>
  </si>
  <si>
    <t>2400-202506050014</t>
  </si>
  <si>
    <t>1403-202506050009</t>
  </si>
  <si>
    <t>2400-202506050010</t>
  </si>
  <si>
    <t>2400-202506050009</t>
  </si>
  <si>
    <t>1403-202506040004</t>
  </si>
  <si>
    <t>2400-202506040005</t>
  </si>
  <si>
    <t>1403-202506040021</t>
  </si>
  <si>
    <t>2400-202506040050</t>
  </si>
  <si>
    <t>2400-202506040016</t>
  </si>
  <si>
    <t>2300-202503190016</t>
  </si>
  <si>
    <t>YY20250319001</t>
  </si>
  <si>
    <t>1403-202506040017</t>
  </si>
  <si>
    <t>2400-202506040017</t>
  </si>
  <si>
    <t>2300-202505270017</t>
  </si>
  <si>
    <t>退货仓</t>
  </si>
  <si>
    <t>2400-202506040036</t>
  </si>
  <si>
    <t>2300-202506030005</t>
  </si>
  <si>
    <t>WH05H</t>
  </si>
  <si>
    <t>YY20250530001</t>
  </si>
  <si>
    <t>ERA08R.1</t>
  </si>
  <si>
    <t>1403-202506040016</t>
  </si>
  <si>
    <t>2400-202506040008</t>
  </si>
  <si>
    <t>GR00950</t>
  </si>
  <si>
    <t>1403-202506040015</t>
  </si>
  <si>
    <t>2400-202505290025</t>
  </si>
  <si>
    <t>1403-202506040023</t>
  </si>
  <si>
    <t>240S-202506040005</t>
  </si>
  <si>
    <t>1403-202506040030</t>
  </si>
  <si>
    <t>2400-202506040053</t>
  </si>
  <si>
    <t>2300-202505090016</t>
  </si>
  <si>
    <t>ER8M14.1</t>
  </si>
  <si>
    <t>2300-202504010012</t>
  </si>
  <si>
    <t>ER8842.1</t>
  </si>
  <si>
    <t>2400-202506040059</t>
  </si>
  <si>
    <t>2400-202506040058</t>
  </si>
  <si>
    <t>2400-202506040055</t>
  </si>
  <si>
    <t>2300-202505290001</t>
  </si>
  <si>
    <t>2400-202506040056</t>
  </si>
  <si>
    <t>2300-202506030009</t>
  </si>
  <si>
    <t>SZW-DL20250530001</t>
  </si>
  <si>
    <t>2400-202506040054</t>
  </si>
  <si>
    <t>1403-202506040026</t>
  </si>
  <si>
    <t>2400-202506040057</t>
  </si>
  <si>
    <t>2300-202506030010</t>
  </si>
  <si>
    <t>SZW-LDM20250602001</t>
  </si>
  <si>
    <t>1403-202506040005</t>
  </si>
  <si>
    <t>2400-202506040011</t>
  </si>
  <si>
    <t>1403-202506040002</t>
  </si>
  <si>
    <t>2400-202506040001</t>
  </si>
  <si>
    <t>2300-202505270005</t>
  </si>
  <si>
    <t>XT2025050687</t>
  </si>
  <si>
    <t>2300-202505270004</t>
  </si>
  <si>
    <t>XT2025050665</t>
  </si>
  <si>
    <t>2300-202505210001</t>
  </si>
  <si>
    <t>XT2025050532</t>
  </si>
  <si>
    <t>2300-202505200025</t>
  </si>
  <si>
    <t>XT2025050370</t>
  </si>
  <si>
    <t>2300-202505200024</t>
  </si>
  <si>
    <t>XT2025050419</t>
  </si>
  <si>
    <t>2300-202505200023</t>
  </si>
  <si>
    <t>XT2025050490</t>
  </si>
  <si>
    <t>1403-202506040027</t>
  </si>
  <si>
    <t>2400-202506040033</t>
  </si>
  <si>
    <t>2300-202506040001</t>
  </si>
  <si>
    <t>PO202506041994</t>
  </si>
  <si>
    <t>1403-202506040011</t>
  </si>
  <si>
    <t>2400-202506040034</t>
  </si>
  <si>
    <t>2300-202506040002</t>
  </si>
  <si>
    <t>SMM-250603A</t>
  </si>
  <si>
    <t>1403-202506040001</t>
  </si>
  <si>
    <t>2400-202506040018</t>
  </si>
  <si>
    <t>2400-202506040009</t>
  </si>
  <si>
    <t>2400-202506040002</t>
  </si>
  <si>
    <t>1403-202506040012</t>
  </si>
  <si>
    <t>2400-202506040035</t>
  </si>
  <si>
    <t>2300-202506030004</t>
  </si>
  <si>
    <t>SH-CGDD010453</t>
  </si>
  <si>
    <t>1403-202506040020</t>
  </si>
  <si>
    <t>240S-202506040004</t>
  </si>
  <si>
    <t>1403-202506040007</t>
  </si>
  <si>
    <t>240S-202506040003</t>
  </si>
  <si>
    <t>240S-202506040002</t>
  </si>
  <si>
    <t>2300-202505270012</t>
  </si>
  <si>
    <t>YJ20250526001</t>
  </si>
  <si>
    <t>1403-202506040009</t>
  </si>
  <si>
    <t>2400-202506040019</t>
  </si>
  <si>
    <t>2400-202506040022</t>
  </si>
  <si>
    <t>2400-202506040021</t>
  </si>
  <si>
    <t>2300-202505160016</t>
  </si>
  <si>
    <t>2400-202506040020</t>
  </si>
  <si>
    <t>2400-202506040010</t>
  </si>
  <si>
    <t>1403-202506040019</t>
  </si>
  <si>
    <t>2400-202506040040</t>
  </si>
  <si>
    <t>2400-202506040029</t>
  </si>
  <si>
    <t>2400-202506040039</t>
  </si>
  <si>
    <t>2300-202503170015</t>
  </si>
  <si>
    <t>JZ20250314-2</t>
  </si>
  <si>
    <t>1403-202506040014</t>
  </si>
  <si>
    <t>2400-202506040043</t>
  </si>
  <si>
    <t>2300-202408080012</t>
  </si>
  <si>
    <t>P00124070201</t>
  </si>
  <si>
    <t>1403-202506040006</t>
  </si>
  <si>
    <t>2400-202506040012</t>
  </si>
  <si>
    <t>1403-202506040003</t>
  </si>
  <si>
    <t>2400-202506040004</t>
  </si>
  <si>
    <t>2300-202505130019</t>
  </si>
  <si>
    <t>PO20250508-011</t>
  </si>
  <si>
    <t>1403-202506040008</t>
  </si>
  <si>
    <t>240S-202506040001</t>
  </si>
  <si>
    <t>1403-202506040024</t>
  </si>
  <si>
    <t>2400-202505270025</t>
  </si>
  <si>
    <t>1403-202506040025</t>
  </si>
  <si>
    <t>2400-202506040048</t>
  </si>
  <si>
    <t>1403-202506040031</t>
  </si>
  <si>
    <t>1403-202506040018</t>
  </si>
  <si>
    <t>2400-202506040024</t>
  </si>
  <si>
    <t>2300-202504110010</t>
  </si>
  <si>
    <t>2400-202506040025</t>
  </si>
  <si>
    <t>1403-202506040013</t>
  </si>
  <si>
    <t>2400-202506040041</t>
  </si>
  <si>
    <t>2300-202505270023</t>
  </si>
  <si>
    <t>1403-202506040022</t>
  </si>
  <si>
    <t>2400-202506040032</t>
  </si>
  <si>
    <t>2300-202506030002</t>
  </si>
  <si>
    <t>MJ20250603001</t>
  </si>
  <si>
    <t>1403-202506040010</t>
  </si>
  <si>
    <t>2400-202506040006</t>
  </si>
  <si>
    <t>2300-202505290010</t>
  </si>
  <si>
    <t>MJ2025029001</t>
  </si>
  <si>
    <t>2400-202506040038</t>
  </si>
  <si>
    <t>2300-202506030014</t>
  </si>
  <si>
    <t>2400-202506040042</t>
  </si>
  <si>
    <t>2300-202505200015</t>
  </si>
  <si>
    <t>MJ20250519001</t>
  </si>
  <si>
    <t>4216530</t>
  </si>
  <si>
    <t>2400-202506040031</t>
  </si>
  <si>
    <t>2300-202506030003</t>
  </si>
  <si>
    <t>1403-202506040029</t>
  </si>
  <si>
    <t>2400-202506040062</t>
  </si>
  <si>
    <t>2400-202506040015</t>
  </si>
  <si>
    <t>GR00970</t>
  </si>
  <si>
    <t>GR00960</t>
  </si>
  <si>
    <t>2400-202506040028</t>
  </si>
  <si>
    <t>2400-202506040064</t>
  </si>
  <si>
    <t>1403-202506030002</t>
  </si>
  <si>
    <t>2400-202506030002</t>
  </si>
  <si>
    <t>1403-202506030005</t>
  </si>
  <si>
    <t>2400-202506030004</t>
  </si>
  <si>
    <t>2400-202506030003</t>
  </si>
  <si>
    <t>2300-202505070008</t>
  </si>
  <si>
    <t>ACMC250429016</t>
  </si>
  <si>
    <t>1403-202506030003</t>
  </si>
  <si>
    <t>2400-202506040003</t>
  </si>
  <si>
    <t>2300-202505300004</t>
  </si>
  <si>
    <t>2025-05-30-0001</t>
  </si>
  <si>
    <t>1403-202506030004</t>
  </si>
  <si>
    <t>1403-202506030001</t>
  </si>
  <si>
    <t>2400-202506040007</t>
  </si>
  <si>
    <t>2300-202505290009</t>
  </si>
  <si>
    <t>2300-202505200016</t>
  </si>
  <si>
    <t>1403-202506020002</t>
  </si>
  <si>
    <t>2400-202506020001</t>
  </si>
  <si>
    <t>1403-202506020001</t>
  </si>
  <si>
    <t>1403-202506010001</t>
  </si>
  <si>
    <t>产品型号</t>
  </si>
  <si>
    <t>生产料号</t>
  </si>
  <si>
    <t>档位</t>
  </si>
  <si>
    <t>年预测销售额</t>
  </si>
  <si>
    <t>数量合计</t>
  </si>
  <si>
    <t>6月预测</t>
  </si>
  <si>
    <t>CSMC</t>
  </si>
  <si>
    <t>SC25791CUA-A-Q</t>
  </si>
  <si>
    <t>SC25891CUA-A-Q</t>
  </si>
  <si>
    <t>H/L</t>
  </si>
  <si>
    <t>无</t>
  </si>
  <si>
    <t>SC4643VB-S-TR-Q</t>
  </si>
  <si>
    <t>SC9642TS-E-TR</t>
  </si>
  <si>
    <t>WaferID</t>
  </si>
  <si>
    <t>PartNumber</t>
  </si>
  <si>
    <t>OrderInformation</t>
  </si>
  <si>
    <t>Mark</t>
  </si>
  <si>
    <t>ProductionNO.</t>
  </si>
  <si>
    <t xml:space="preserve"> InvWaf</t>
  </si>
  <si>
    <t xml:space="preserve"> InvPart</t>
  </si>
  <si>
    <t>合计</t>
  </si>
  <si>
    <t>KH276</t>
  </si>
  <si>
    <t>KH211</t>
  </si>
  <si>
    <t>SD211VB</t>
  </si>
  <si>
    <t>SC4009SO-N-TR</t>
  </si>
  <si>
    <t>SC4009SO-N-CA-00NR-4009</t>
  </si>
  <si>
    <t>2498C</t>
  </si>
  <si>
    <t>SC9915C的晶圆消耗完用11102B的晶圆</t>
  </si>
  <si>
    <t>SC1134UA-CI-00AK-3144</t>
  </si>
  <si>
    <t>44E</t>
  </si>
  <si>
    <t>NM</t>
  </si>
  <si>
    <t>SC1139UA</t>
  </si>
  <si>
    <t>SC1139UA-BK</t>
  </si>
  <si>
    <t>SC1139UA-CF-00AK-3144</t>
  </si>
  <si>
    <t>SC1002A1</t>
  </si>
  <si>
    <t>SC1002A1-BK</t>
  </si>
  <si>
    <t>41H</t>
  </si>
  <si>
    <t>SC1002B2</t>
  </si>
  <si>
    <t>SC1002B2-BK</t>
  </si>
  <si>
    <t>41F</t>
  </si>
  <si>
    <t>SC1002N1W-B2</t>
  </si>
  <si>
    <t>SC1002B2-NW-BK</t>
  </si>
  <si>
    <t>N41F</t>
  </si>
  <si>
    <t>SC1002A1-NW-BK</t>
  </si>
  <si>
    <t>N41H</t>
  </si>
  <si>
    <t>SC1009A1-BK</t>
  </si>
  <si>
    <t>SC2442SO-Q-DB-60CR-NM</t>
  </si>
  <si>
    <t>U18</t>
  </si>
  <si>
    <t>SC2943A2-BK</t>
  </si>
  <si>
    <t>S41H</t>
  </si>
  <si>
    <t>SC2943A2-Q-DB-60HK-S41H</t>
  </si>
  <si>
    <t>SC2943UA-BK-Q</t>
  </si>
  <si>
    <t>SC2948SO-TR-Q</t>
  </si>
  <si>
    <t>SC2948SO-H</t>
  </si>
  <si>
    <t>SC2948SO-H-TR-Q</t>
  </si>
  <si>
    <t>948H</t>
  </si>
  <si>
    <t>SC2948UA-BK-Q</t>
  </si>
  <si>
    <t>SC2968SO-S4</t>
  </si>
  <si>
    <t>SC2968SO-TR-Q</t>
  </si>
  <si>
    <t>68S4</t>
  </si>
  <si>
    <t>SC2968SO-S6</t>
  </si>
  <si>
    <t>68S6</t>
  </si>
  <si>
    <t>SC2968UA-N4</t>
  </si>
  <si>
    <t>SC2968UA-BK-Q</t>
  </si>
  <si>
    <t>68N4</t>
  </si>
  <si>
    <t>SC2968UA-N-BK-Q</t>
  </si>
  <si>
    <t>S22C</t>
  </si>
  <si>
    <t>SC2968UA-N6</t>
  </si>
  <si>
    <t>68N6</t>
  </si>
  <si>
    <t>SC2527S6</t>
  </si>
  <si>
    <t>SC4101DN-TR</t>
  </si>
  <si>
    <t>SC4101DN-GB-00XX-4101</t>
  </si>
  <si>
    <t>SC4101SO-N-TR</t>
  </si>
  <si>
    <t>SC4101SO-N-GB-00LR-4101</t>
  </si>
  <si>
    <t>SC4102DN-TR</t>
  </si>
  <si>
    <t>SC4102DN-GB-XXLX-4102</t>
  </si>
  <si>
    <t>SC4102SO-N-TR</t>
  </si>
  <si>
    <t>SC4102SO-N-GB-00LR-4102</t>
  </si>
  <si>
    <t>SC4103DN-TR</t>
  </si>
  <si>
    <t>SC4103DN-GB-XXLX-4103</t>
  </si>
  <si>
    <t>SC4103SO-N-TR</t>
  </si>
  <si>
    <t>SC4103SO-N-GB-00LR-4103</t>
  </si>
  <si>
    <t>SC4104DN-TR</t>
  </si>
  <si>
    <t>SC4104DN-GB-XXLX-4104</t>
  </si>
  <si>
    <t>SC4104SO-N-TR</t>
  </si>
  <si>
    <t>SC4104SO-N-GB-00LR-4104</t>
  </si>
  <si>
    <t>SC4123SO-N-TR</t>
  </si>
  <si>
    <t>SC4125SO-N-TR</t>
  </si>
  <si>
    <t>SC25891UA-BK-Q</t>
  </si>
  <si>
    <t>SC25891SO-3L</t>
  </si>
  <si>
    <t>SC25891SO-TR-Q</t>
  </si>
  <si>
    <t>2498T</t>
  </si>
  <si>
    <t>SC4251D3</t>
  </si>
  <si>
    <t>SC4251DN</t>
  </si>
  <si>
    <t>SC9683TS</t>
  </si>
  <si>
    <t>SC9684TS</t>
  </si>
  <si>
    <t>SC9685TS</t>
  </si>
  <si>
    <t>SC9686TS</t>
  </si>
  <si>
    <t>SC4665VB-BK-Q</t>
  </si>
  <si>
    <t>SC4671SP</t>
  </si>
  <si>
    <t>SC4671DC-20A-TR-Q</t>
  </si>
  <si>
    <t>SC4671SW</t>
  </si>
  <si>
    <t>SC4671SW-50A-TR-Q</t>
  </si>
  <si>
    <t>SL54123DC-TR</t>
  </si>
  <si>
    <t>54123A</t>
  </si>
  <si>
    <t>SC1138UA-BK</t>
  </si>
  <si>
    <t>SC1138UA-CC-00AK-1138</t>
  </si>
  <si>
    <t>SC1245A1-BK</t>
  </si>
  <si>
    <t>61HA</t>
  </si>
  <si>
    <t>SC41HL-A2</t>
  </si>
  <si>
    <t>SC1245A2-BK</t>
  </si>
  <si>
    <t>41HL</t>
  </si>
  <si>
    <t>SC1245B1</t>
  </si>
  <si>
    <t>SC1245B1-BK</t>
  </si>
  <si>
    <t>613HA</t>
  </si>
  <si>
    <t>SC1245UA-BK</t>
  </si>
  <si>
    <t>43F</t>
  </si>
  <si>
    <t>SC1134BU-CI-00LR-1134</t>
  </si>
  <si>
    <t>SC1134SE</t>
  </si>
  <si>
    <t>SC1134SE-TR</t>
  </si>
  <si>
    <t>44L</t>
  </si>
  <si>
    <t>ZH619A0B</t>
  </si>
  <si>
    <t>KH477</t>
  </si>
  <si>
    <t>477S</t>
  </si>
  <si>
    <t>SC1445A1-BK</t>
  </si>
  <si>
    <t>4451H</t>
  </si>
  <si>
    <t>4601H</t>
  </si>
  <si>
    <t>SC1445A1-AB-00HK-4601H</t>
  </si>
  <si>
    <t>61H</t>
  </si>
  <si>
    <t>713B</t>
  </si>
  <si>
    <t>SC1445A2</t>
  </si>
  <si>
    <t>SC1445A2-BK</t>
  </si>
  <si>
    <t>SC1445B1</t>
  </si>
  <si>
    <t>SC1445B1-BK</t>
  </si>
  <si>
    <t>SC1445B2-BK</t>
  </si>
  <si>
    <t>65HA</t>
  </si>
  <si>
    <t>SC1645A2</t>
  </si>
  <si>
    <t>SC1645A2-BK</t>
  </si>
  <si>
    <t>601HL</t>
  </si>
  <si>
    <t>SC1645A2-AE-00HK-601HL</t>
  </si>
  <si>
    <t>615HA</t>
  </si>
  <si>
    <t>SC1645B1-AE-00HK-65HA</t>
  </si>
  <si>
    <t>SC1645B2</t>
  </si>
  <si>
    <t>SC1645B2-BK</t>
  </si>
  <si>
    <t>SC1645B2-AE-00HK-4601</t>
  </si>
  <si>
    <t>SC1845A1-BK</t>
  </si>
  <si>
    <t>S42A1N</t>
  </si>
  <si>
    <t>S42F1N</t>
  </si>
  <si>
    <t>SC1945F1-BK</t>
  </si>
  <si>
    <t>SC1945B1</t>
  </si>
  <si>
    <t>N13</t>
  </si>
  <si>
    <t>SC1945B2</t>
  </si>
  <si>
    <t>SC1945B2-BK</t>
  </si>
  <si>
    <t>N608</t>
  </si>
  <si>
    <t>SC1945A1-AJ-00HK-N608</t>
  </si>
  <si>
    <t>SC1945N1W</t>
  </si>
  <si>
    <t>N602</t>
  </si>
  <si>
    <t>N603</t>
  </si>
  <si>
    <t>SC4022SO-N-TR</t>
  </si>
  <si>
    <t>SC4022SO-N-XC-90NR-4022</t>
  </si>
  <si>
    <t>SC4002SO-N-TR</t>
  </si>
  <si>
    <t>SC4002SO-N-CA-00NR-4002</t>
  </si>
  <si>
    <t>95A</t>
  </si>
  <si>
    <t>SC4005UA-BK</t>
  </si>
  <si>
    <t>SC4005UA-CF-00AK-4005</t>
  </si>
  <si>
    <t>SC4005UA-E-BK-Q</t>
  </si>
  <si>
    <t>SC4005UA-E-Q-CF-00AK-4005</t>
  </si>
  <si>
    <t>SC4001UA-CB-90AK-4001</t>
  </si>
  <si>
    <t>SC4011SO-N-CB-90NR-281</t>
  </si>
  <si>
    <t>ATK-E512</t>
  </si>
  <si>
    <t>SC4011SO-N-CB-90NR-512</t>
  </si>
  <si>
    <t>SC4011SO-N-CB-90NR-BZ12</t>
  </si>
  <si>
    <t>SC4011SO-N-CB-90NR-G01H</t>
  </si>
  <si>
    <t>SC4011SO-N-CB-90NR-G01M</t>
  </si>
  <si>
    <t>SC4011DN-TR</t>
  </si>
  <si>
    <t>SC4011DN-CB-XXLX-4011</t>
  </si>
  <si>
    <t>SI485PA1R</t>
  </si>
  <si>
    <t>SI485DC-TR</t>
  </si>
  <si>
    <t>SI485</t>
  </si>
  <si>
    <t>SI485DC-GC-90AR-NM</t>
  </si>
  <si>
    <t>本月投产一个LOT</t>
  </si>
  <si>
    <t>17CA</t>
  </si>
  <si>
    <t>9201L</t>
  </si>
  <si>
    <t>94M</t>
  </si>
  <si>
    <t>SC2416SE-TR</t>
  </si>
  <si>
    <t>SC2202UA-BK</t>
  </si>
  <si>
    <t>SC2202UA-CE-00AK-2202</t>
  </si>
  <si>
    <t>SC9634VB-CG-00CK-92143</t>
  </si>
  <si>
    <t>SZ48</t>
  </si>
  <si>
    <t>SC9634VB-CG-00CK-SZ48</t>
  </si>
  <si>
    <t>SC2432UA-CI-10AK-2432</t>
  </si>
  <si>
    <t>SC2436UA-CI-10AK-2436</t>
  </si>
  <si>
    <t>243X</t>
  </si>
  <si>
    <t>NM.SC243XUA-CI-10AK</t>
  </si>
  <si>
    <t>SC2442SE-TR-Q</t>
  </si>
  <si>
    <t>SC2442SE-Q-CP-10CR-2442</t>
  </si>
  <si>
    <t>SC2442SO-CR-1XCX-2442</t>
  </si>
  <si>
    <t>SC2442SO-Q-CR-10CR-2442</t>
  </si>
  <si>
    <t>SC2448UA-N-Q-CS-10CK-2448</t>
  </si>
  <si>
    <t>华达</t>
  </si>
  <si>
    <t>SC4616BU-TR</t>
  </si>
  <si>
    <t>SC4616UA-BK</t>
  </si>
  <si>
    <t>SC4616UA-CD-90AK-4616</t>
  </si>
  <si>
    <t>SC4616UA-10.2NF</t>
  </si>
  <si>
    <t>SC4616UA-10NV-BK</t>
  </si>
  <si>
    <t>SC9625VB-CE-00CK-9625</t>
  </si>
  <si>
    <t>9625L</t>
  </si>
  <si>
    <t>SC9625VB-CE-00CR-9625</t>
  </si>
  <si>
    <t>SC9625VB-TR-Q</t>
  </si>
  <si>
    <t>SC9625VB-Q-CE-4XCR-9625</t>
  </si>
  <si>
    <t>919H</t>
  </si>
  <si>
    <t>SCN919H</t>
  </si>
  <si>
    <t>SC1919UA-N-BK</t>
  </si>
  <si>
    <t>SC1919UA-N-CE-90AK-919H</t>
  </si>
  <si>
    <t>41CPA</t>
  </si>
  <si>
    <t>9641P</t>
  </si>
  <si>
    <t>9641PC</t>
  </si>
  <si>
    <t>SC9675IM-LRF10-TR-Q</t>
  </si>
  <si>
    <t>SC9675IM-LRF10-Q-AB-4XAR-9675</t>
  </si>
  <si>
    <t>SC9675T3</t>
  </si>
  <si>
    <t>SC4688DC</t>
  </si>
  <si>
    <t>SC4688DC-DU-TR-Q</t>
  </si>
  <si>
    <t>SC4688DC-DU-Q-DC-40AR-4688</t>
  </si>
  <si>
    <t>888K</t>
  </si>
  <si>
    <t>SC4695DC</t>
  </si>
  <si>
    <t>SC60104SS-TB</t>
  </si>
  <si>
    <t>SC4645VB-BK-Q</t>
  </si>
  <si>
    <t>SC4643SA-C-BK-Q</t>
  </si>
  <si>
    <t>SC4643SA</t>
  </si>
  <si>
    <t>FFH-L43</t>
  </si>
  <si>
    <t>SC4643VB-G</t>
  </si>
  <si>
    <t>SC4643VB-S</t>
  </si>
  <si>
    <t>SC60340ST-TB</t>
  </si>
  <si>
    <t>SC60340ST-DC-00CB-60340</t>
  </si>
  <si>
    <t>SC60370QS-TY</t>
  </si>
  <si>
    <t>SC4624SP</t>
  </si>
  <si>
    <t>SC4624DC-PROG-TR</t>
  </si>
  <si>
    <t>SC4624DC-20A-TR</t>
  </si>
  <si>
    <t>SC4624DC-20A-DF-03CR-4624</t>
  </si>
  <si>
    <t>SC4624SP25B5</t>
  </si>
  <si>
    <t>23025S</t>
  </si>
  <si>
    <t>SC4624DC-30A-DF-03CR-4624</t>
  </si>
  <si>
    <t>23030S</t>
  </si>
  <si>
    <t>SC4624DC-50A-DF-03CR-4624</t>
  </si>
  <si>
    <t>23050S</t>
  </si>
  <si>
    <t>SC4645VB-12S</t>
  </si>
  <si>
    <t>SC4645VB-12S-BK</t>
  </si>
  <si>
    <t>SC4645VB-5S</t>
  </si>
  <si>
    <t>SC4645VB-5S-BK</t>
  </si>
  <si>
    <t>SC2064UA-BK</t>
  </si>
  <si>
    <t>SC2033S8-TR</t>
  </si>
  <si>
    <t>33S</t>
  </si>
  <si>
    <t>SC2033UA</t>
  </si>
  <si>
    <t>SC2033UA-BK</t>
  </si>
  <si>
    <t>SC2402DN-TR</t>
  </si>
  <si>
    <t>SC2402SO-N-G</t>
  </si>
  <si>
    <t>NM.SC2402UA-GB-00AK</t>
  </si>
  <si>
    <t>SC2442SO-Q-GB-00CX-2442</t>
  </si>
  <si>
    <t>SC2402SO-N-H</t>
  </si>
  <si>
    <t>SYLMV321B-SO</t>
  </si>
  <si>
    <t>SYLMV321S5-TR</t>
  </si>
  <si>
    <t>SYV321B</t>
  </si>
  <si>
    <t>SYLMV324PF-TR</t>
  </si>
  <si>
    <t>SYV324B</t>
  </si>
  <si>
    <t>SYLMV324TF-TR</t>
  </si>
  <si>
    <t>SYLMV358DC-TR</t>
  </si>
  <si>
    <t>SYLMV358TE-TR</t>
  </si>
  <si>
    <t>SYLMV358MC-TR</t>
  </si>
  <si>
    <t>SYLM2902PF-TR</t>
  </si>
  <si>
    <t>SY2902</t>
  </si>
  <si>
    <t>SYLM2902APD2R</t>
  </si>
  <si>
    <t>SYLM2902TF-TR</t>
  </si>
  <si>
    <t>SYLM324PF-TR</t>
  </si>
  <si>
    <t>SY324A</t>
  </si>
  <si>
    <t>SYLM324TF-TR</t>
  </si>
  <si>
    <t>SYLMV324APD1R</t>
  </si>
  <si>
    <t>SYV324</t>
  </si>
  <si>
    <t>SYLM2904DC-TR</t>
  </si>
  <si>
    <t>SY2904</t>
  </si>
  <si>
    <t>SYLM2904APA3R</t>
  </si>
  <si>
    <t>SYLM2904MC-TR</t>
  </si>
  <si>
    <t>SYLM2904APA4R</t>
  </si>
  <si>
    <t>SYLM2904TE-TR</t>
  </si>
  <si>
    <t>SYLM321S5-TR</t>
  </si>
  <si>
    <t>SY358A</t>
  </si>
  <si>
    <t>SYLM358TE-TR</t>
  </si>
  <si>
    <t>SYLM358MC-TR</t>
  </si>
  <si>
    <t>VE8600EC-TR</t>
  </si>
  <si>
    <t>VE8600QE-TR</t>
  </si>
  <si>
    <t>VE8600EC-TR-Q</t>
  </si>
  <si>
    <t>8600Q</t>
  </si>
  <si>
    <t>VE8600QE-TR-Q</t>
  </si>
  <si>
    <t>VE8602EC-TR</t>
  </si>
  <si>
    <t>VE8602QE-TR</t>
  </si>
  <si>
    <t>VE8602EC-TR-Q</t>
  </si>
  <si>
    <t>8602Q</t>
  </si>
  <si>
    <t>VE8602QE-TR-Q</t>
  </si>
  <si>
    <t>VE2220AIT</t>
  </si>
  <si>
    <t>VE2220CS-TY</t>
  </si>
  <si>
    <t>(空白)</t>
  </si>
  <si>
    <t>V2304B01</t>
  </si>
  <si>
    <t>VE2266AHR</t>
  </si>
  <si>
    <t>VE2266QH-L-TR</t>
  </si>
  <si>
    <t>2266L</t>
  </si>
  <si>
    <t>VE2266AHRA</t>
  </si>
  <si>
    <t>VE2266QH-H-TR</t>
  </si>
  <si>
    <t>2266H</t>
  </si>
  <si>
    <t>V2304B03</t>
  </si>
  <si>
    <t>VE2226AHR</t>
  </si>
  <si>
    <t>VE2226QH-L-TR</t>
  </si>
  <si>
    <t>2226L</t>
  </si>
  <si>
    <t>VE2226AHRA</t>
  </si>
  <si>
    <t>VE2226QH-H-TR</t>
  </si>
  <si>
    <t>2226H</t>
  </si>
  <si>
    <t>VE2226P</t>
  </si>
  <si>
    <t>VE8620EF-TR</t>
  </si>
  <si>
    <t>VE8622EF-TR</t>
  </si>
  <si>
    <t>VE8624EE-TR</t>
  </si>
  <si>
    <t>VE6200AA</t>
  </si>
  <si>
    <t>VE6200QC-SEQL-TR</t>
  </si>
  <si>
    <t>6200SEQL</t>
  </si>
  <si>
    <t>VE6200AB</t>
  </si>
  <si>
    <t>VE6200QC-SEQH-TR</t>
  </si>
  <si>
    <t>6200SEQH</t>
  </si>
  <si>
    <t>VE6200BA</t>
  </si>
  <si>
    <t>VE6200QC-PGL-TR</t>
  </si>
  <si>
    <t>6200PGL</t>
  </si>
  <si>
    <t>VE6200BB</t>
  </si>
  <si>
    <t>VE6200QC-PGH-TR</t>
  </si>
  <si>
    <t>6200PGH</t>
  </si>
  <si>
    <t>VE6200QAA</t>
  </si>
  <si>
    <t>VE6200QC-SEQL-TR-Q</t>
  </si>
  <si>
    <t>6200QSEQL</t>
  </si>
  <si>
    <t>VE6200QAB</t>
  </si>
  <si>
    <t>VE6200QC-SEQH-TR-Q</t>
  </si>
  <si>
    <t>6200QSEQH</t>
  </si>
  <si>
    <t>VE6200QBA</t>
  </si>
  <si>
    <t>VE6200QC-PGL-TR-Q</t>
  </si>
  <si>
    <t>6200QPHL</t>
  </si>
  <si>
    <t>VE6200QBB</t>
  </si>
  <si>
    <t>VE6200QC-PGH-TR-Q</t>
  </si>
  <si>
    <t>6200QPGH</t>
  </si>
  <si>
    <t>VE2430QI-ADJ-TR-Q</t>
  </si>
  <si>
    <t>2430QADJ</t>
  </si>
  <si>
    <t>VE2430Q1A8R33</t>
  </si>
  <si>
    <t>VE2430QI-33-TR-Q</t>
  </si>
  <si>
    <t>2430Q33</t>
  </si>
  <si>
    <t>VE2430Q1A8R5</t>
  </si>
  <si>
    <t>VE2430QI-50-TR-Q</t>
  </si>
  <si>
    <t>2430Q50</t>
  </si>
  <si>
    <t>1430QB33</t>
  </si>
  <si>
    <t>1430QB5</t>
  </si>
  <si>
    <t>1430QC33</t>
  </si>
  <si>
    <t>1430QC5</t>
  </si>
  <si>
    <t>VE1430Q1VA1R33</t>
  </si>
  <si>
    <t>1430QV33</t>
  </si>
  <si>
    <t>VE1430Q1VA1R5</t>
  </si>
  <si>
    <t>1430QV5</t>
  </si>
  <si>
    <t>VE1430Q1VA1RADJ</t>
  </si>
  <si>
    <t>1430QVADJ</t>
  </si>
  <si>
    <t>ZH6200C</t>
  </si>
  <si>
    <t>ZH6232C1</t>
  </si>
  <si>
    <t>ZH6232D1</t>
  </si>
  <si>
    <t>ZH6338B</t>
  </si>
  <si>
    <t>ZH6350B</t>
  </si>
  <si>
    <t>ZH6350B1</t>
  </si>
  <si>
    <t>旧晶圆品名</t>
  </si>
  <si>
    <t>旧规格</t>
  </si>
  <si>
    <t>旧品名</t>
  </si>
  <si>
    <t>新晶圆品名</t>
  </si>
  <si>
    <t>新规格</t>
  </si>
  <si>
    <t>新品名</t>
  </si>
  <si>
    <t>半成品</t>
  </si>
  <si>
    <t>替代晶圆1</t>
  </si>
  <si>
    <t>替代规格1</t>
  </si>
  <si>
    <t>替代品名1</t>
  </si>
  <si>
    <t>替代晶圆2</t>
  </si>
  <si>
    <t>替代规格2</t>
  </si>
  <si>
    <t>替代品名2</t>
  </si>
  <si>
    <t>替代晶圆3</t>
  </si>
  <si>
    <t>替代规格3</t>
  </si>
  <si>
    <t>替代品名3</t>
  </si>
  <si>
    <t>替代晶圆4</t>
  </si>
  <si>
    <t>替代规格4</t>
  </si>
  <si>
    <t>替代品名4</t>
  </si>
  <si>
    <t>SD2276(FD1014A)-KH276</t>
  </si>
  <si>
    <t>SD2276VB-CA-00AK-KH276</t>
  </si>
  <si>
    <t>KH211-KH211</t>
  </si>
  <si>
    <t>南通宁芯</t>
  </si>
  <si>
    <t>NA.SC4923SO-N-CB</t>
  </si>
  <si>
    <t>NF.SC1002F1(STC1002AG)-41F</t>
  </si>
  <si>
    <t>SC2442SO-N-Q-DB-40CR-2442</t>
  </si>
  <si>
    <t>SC2448SO-Q-DB-40CR-2448</t>
  </si>
  <si>
    <t>SC2498CUA-N-CC-30CK-2498C</t>
  </si>
  <si>
    <t>NA.SC1138SO-N</t>
  </si>
  <si>
    <t>SC41HL-A2-41HL</t>
  </si>
  <si>
    <t>NF.SC41HL-A2-41HL</t>
  </si>
  <si>
    <t>NA.SC1134SO-N-Q-CI</t>
  </si>
  <si>
    <t>NM.SC1134UA</t>
  </si>
  <si>
    <t>SC1134UA-44L</t>
  </si>
  <si>
    <t>SD477S(STC22304C)-477S</t>
  </si>
  <si>
    <t>SC1645A1-1466</t>
  </si>
  <si>
    <t>NF.SC1645A1-1466</t>
  </si>
  <si>
    <t>SC1645A1-AE-00HK-1466</t>
  </si>
  <si>
    <t>SC1645B2(STC2899AI)-4601</t>
  </si>
  <si>
    <t>SC1645B2-AI-0EHK-4601</t>
  </si>
  <si>
    <t>NF.SC1645B2(STC2899AI)-4601</t>
  </si>
  <si>
    <t>S41H-S41H</t>
  </si>
  <si>
    <t>S41F1-41F</t>
  </si>
  <si>
    <t>NF.S41F1-41F</t>
  </si>
  <si>
    <t>SC1645A1(STC2899AI)-65HA</t>
  </si>
  <si>
    <t>SC1645A1-65HA</t>
  </si>
  <si>
    <t>SC1945NB1(STC2899AJ)-N603</t>
  </si>
  <si>
    <t>SC1945NB1-AJ-00HK-N603</t>
  </si>
  <si>
    <t>ATK-E512-512</t>
  </si>
  <si>
    <t>SC4015SO-N-CE-90NR-G02M</t>
  </si>
  <si>
    <t>SC42302C</t>
  </si>
  <si>
    <t>SI485E-白板</t>
  </si>
  <si>
    <t>SC9314UA-17CA</t>
  </si>
  <si>
    <t>SC9314UA-2414</t>
  </si>
  <si>
    <t>SC2442SO-2642</t>
  </si>
  <si>
    <t>SC2432SO-N-CI-10ZR-2432</t>
  </si>
  <si>
    <t>SC2436SO-2436</t>
  </si>
  <si>
    <t>SC2436SO-CI-10CR-2436</t>
  </si>
  <si>
    <t>SC2438SO-CI-10CR-2438</t>
  </si>
  <si>
    <t>SC2462SO-CJ-10AR-2462</t>
  </si>
  <si>
    <t>SC2462UA-CJ-10HK-6472</t>
  </si>
  <si>
    <t>SC2443SO-Q-DB-60CR-2443</t>
  </si>
  <si>
    <t>SC2443UA-Q-CW-10HK-2443</t>
  </si>
  <si>
    <t>SC2443UA-Q-DB-60AK-2443</t>
  </si>
  <si>
    <t>SC9641TS-Q-CB-10AR-9641</t>
  </si>
  <si>
    <t>SC9641TS-362-Q-CB-10AR-9641</t>
  </si>
  <si>
    <t>NF.SC9642TS(9A001G)-9642</t>
  </si>
  <si>
    <t>SC9642TS-E-AH-4XLR-9642</t>
  </si>
  <si>
    <t>上海胜磁磁业有限公司</t>
  </si>
  <si>
    <t>2100HBL-2100</t>
  </si>
  <si>
    <t>2100-A</t>
  </si>
  <si>
    <t>2100-A-2100</t>
  </si>
  <si>
    <t>SC4643VB-S(STC9D03E)-4643</t>
  </si>
  <si>
    <t>SC4643VB-G(STC9D03E)-4643</t>
  </si>
  <si>
    <t>NF.SC4645VB-DF-4645</t>
  </si>
  <si>
    <t>SC2402SO-N-GA-00LR-2402</t>
  </si>
  <si>
    <t>SC2402SO-N-GB-00LR-2402</t>
  </si>
  <si>
    <t>NR.SC9641TS-PC(STC9A001I)-41CPA</t>
  </si>
  <si>
    <t>SC9641TS-PC-BK-Q</t>
  </si>
  <si>
    <t>SC9641TS-PC-Q-AI-10LK-9641PC</t>
  </si>
  <si>
    <t>NM.SC9634VB</t>
  </si>
  <si>
    <t>SC9641TS-P-Q-AI-10AR-9641P</t>
  </si>
  <si>
    <t>SC60220</t>
  </si>
  <si>
    <t>SC60220-60220</t>
  </si>
  <si>
    <t>SC60224-D-1024-976-BSD-01</t>
  </si>
  <si>
    <t>SC60224-D-1024-Z1</t>
  </si>
  <si>
    <t>SC60224-D-16</t>
  </si>
  <si>
    <t>SC60224-D-500</t>
  </si>
  <si>
    <t>SC60221-D-360</t>
  </si>
  <si>
    <t>绍兴千欣</t>
  </si>
  <si>
    <t>南通鑫晶</t>
  </si>
  <si>
    <t>昆山市玉山镇宸源福精密机械厂</t>
  </si>
  <si>
    <t>未交_2025-03</t>
  </si>
  <si>
    <t>未交_2025-06</t>
  </si>
  <si>
    <t>未交_2025-07</t>
  </si>
  <si>
    <t>未交_2024-08</t>
  </si>
  <si>
    <t>未交_2025-01</t>
  </si>
  <si>
    <t>未交_2025-02</t>
  </si>
  <si>
    <t>未交_2025-04</t>
  </si>
  <si>
    <t>未交_2025-05</t>
  </si>
  <si>
    <t>数量_HOLD仓</t>
  </si>
  <si>
    <t>数量_半成品仓</t>
  </si>
  <si>
    <t>数量_原材料仓</t>
  </si>
  <si>
    <t>数量_呆滞品仓</t>
  </si>
  <si>
    <t>数量_工程仓</t>
  </si>
  <si>
    <t>数量_成品仓</t>
  </si>
  <si>
    <t>数量_样品仓</t>
  </si>
  <si>
    <t>数量_立创（外仓）</t>
  </si>
  <si>
    <t>数量_试产仓</t>
  </si>
  <si>
    <t>数量_质量留样</t>
  </si>
  <si>
    <t/>
  </si>
  <si>
    <t>数量_HOLD晶圆仓</t>
  </si>
  <si>
    <t>数量_分片晶圆仓</t>
  </si>
  <si>
    <t>数量_工程晶圆仓</t>
  </si>
  <si>
    <t>数量_已测晶圆仓</t>
  </si>
  <si>
    <t>数量_未测晶圆仓</t>
  </si>
  <si>
    <t>未交订单数量_2024-04</t>
  </si>
  <si>
    <t>未交订单数量_2024-06</t>
  </si>
  <si>
    <t>未交订单数量_2024-07</t>
  </si>
  <si>
    <t>未交订单数量_2024-08</t>
  </si>
  <si>
    <t>未交订单数量_2024-09</t>
  </si>
  <si>
    <t>未交订单数量_2024-11</t>
  </si>
  <si>
    <t>未交订单数量_2024-12</t>
  </si>
  <si>
    <t>未交订单数量_2025-01</t>
  </si>
  <si>
    <t>未交订单数量_2025-02</t>
  </si>
  <si>
    <t>未交订单数量_2025-03</t>
  </si>
  <si>
    <t>未交订单数量_2025-04</t>
  </si>
  <si>
    <t>未交订单数量_2025-05</t>
  </si>
  <si>
    <t>未交订单数量_2025-06</t>
  </si>
  <si>
    <t>未交订单数量_2025-07</t>
  </si>
  <si>
    <t>未交订单数量_2025-08</t>
  </si>
  <si>
    <t>未交订单数量_2025-09</t>
  </si>
  <si>
    <t>未交订单数量_2025-10</t>
  </si>
  <si>
    <t>未交订单数量_2025-11</t>
  </si>
  <si>
    <t>未交订单数量_2025-12</t>
  </si>
  <si>
    <t>订单数量_2024-04</t>
  </si>
  <si>
    <t>订单数量_2024-06</t>
  </si>
  <si>
    <t>订单数量_2024-07</t>
  </si>
  <si>
    <t>订单数量_2024-08</t>
  </si>
  <si>
    <t>订单数量_2024-09</t>
  </si>
  <si>
    <t>订单数量_2024-11</t>
  </si>
  <si>
    <t>订单数量_2024-12</t>
  </si>
  <si>
    <t>订单数量_2025-01</t>
  </si>
  <si>
    <t>订单数量_2025-02</t>
  </si>
  <si>
    <t>订单数量_2025-03</t>
  </si>
  <si>
    <t>订单数量_2025-04</t>
  </si>
  <si>
    <t>订单数量_2025-05</t>
  </si>
  <si>
    <t>订单数量_2025-06</t>
  </si>
  <si>
    <t>订单数量_2025-07</t>
  </si>
  <si>
    <t>订单数量_2025-08</t>
  </si>
  <si>
    <t>订单数量_2025-09</t>
  </si>
  <si>
    <t>订单数量_2025-10</t>
  </si>
  <si>
    <t>订单数量_2025-11</t>
  </si>
  <si>
    <t>订单数量_2025-12</t>
  </si>
  <si>
    <t>分析</t>
    <phoneticPr fontId="3" type="noConversion"/>
  </si>
  <si>
    <t>数量</t>
    <phoneticPr fontId="3" type="noConversion"/>
  </si>
  <si>
    <t>备注</t>
    <phoneticPr fontId="3" type="noConversion"/>
  </si>
  <si>
    <t>本月缺货</t>
    <phoneticPr fontId="3" type="noConversion"/>
  </si>
  <si>
    <t>回货计划</t>
    <phoneticPr fontId="3" type="noConversion"/>
  </si>
  <si>
    <t>回货实际</t>
    <phoneticPr fontId="3" type="noConversion"/>
  </si>
  <si>
    <t>计划1</t>
    <phoneticPr fontId="3" type="noConversion"/>
  </si>
  <si>
    <t>实际1</t>
    <phoneticPr fontId="3" type="noConversion"/>
  </si>
  <si>
    <t>计划2</t>
    <phoneticPr fontId="3" type="noConversion"/>
  </si>
  <si>
    <t>实际2</t>
    <phoneticPr fontId="3" type="noConversion"/>
  </si>
  <si>
    <t>计划3</t>
    <phoneticPr fontId="3" type="noConversion"/>
  </si>
  <si>
    <t>实际3</t>
    <phoneticPr fontId="3" type="noConversion"/>
  </si>
  <si>
    <t>计划4</t>
    <phoneticPr fontId="3" type="noConversion"/>
  </si>
  <si>
    <t>实际4</t>
    <phoneticPr fontId="3" type="noConversion"/>
  </si>
  <si>
    <t>计划5</t>
  </si>
  <si>
    <t>实际5</t>
  </si>
  <si>
    <t>差异</t>
    <phoneticPr fontId="3" type="noConversion"/>
  </si>
  <si>
    <t>不投单</t>
  </si>
  <si>
    <t>缺晶圆</t>
  </si>
  <si>
    <t>8月到货472p</t>
  </si>
  <si>
    <t>暂停</t>
  </si>
  <si>
    <t>用STC11201B1晶圆</t>
  </si>
  <si>
    <t>8/9月各50p</t>
  </si>
  <si>
    <t>全部订单可发数量</t>
    <phoneticPr fontId="3" type="noConversion"/>
  </si>
  <si>
    <t>全部订单可发金额</t>
    <phoneticPr fontId="3" type="noConversion"/>
  </si>
  <si>
    <t>7月订单可发数量</t>
    <phoneticPr fontId="3" type="noConversion"/>
  </si>
  <si>
    <t>7月订单可发金额</t>
    <phoneticPr fontId="3" type="noConversion"/>
  </si>
  <si>
    <t>结余数量</t>
    <phoneticPr fontId="3" type="noConversion"/>
  </si>
  <si>
    <t>结余金额</t>
    <phoneticPr fontId="3" type="noConversion"/>
  </si>
  <si>
    <t>单价</t>
    <phoneticPr fontId="3" type="noConversion"/>
  </si>
  <si>
    <t>SC1002N2W-CL-00AK-N41F</t>
    <phoneticPr fontId="3" type="noConversion"/>
  </si>
  <si>
    <t>SC2443UA-Q-CW-10AK-2443</t>
    <phoneticPr fontId="3" type="noConversion"/>
  </si>
  <si>
    <t>SC2448SO-Q-DB-60CR-2448</t>
    <phoneticPr fontId="3" type="noConversion"/>
  </si>
  <si>
    <t>SC2462UA-CJ-10AK-6472</t>
    <phoneticPr fontId="3" type="noConversion"/>
  </si>
  <si>
    <t>SC2464UA-CJ-10AK-2464</t>
    <phoneticPr fontId="3" type="noConversion"/>
  </si>
  <si>
    <t>SC2498TSO-Q-CC-10CR-2498T</t>
    <phoneticPr fontId="3" type="noConversion"/>
  </si>
  <si>
    <t>SC4002BU-CA-00CR-4002</t>
    <phoneticPr fontId="3" type="noConversion"/>
  </si>
  <si>
    <t>SC4624DC-25A-DF-03CR-23025S</t>
    <phoneticPr fontId="3" type="noConversion"/>
  </si>
  <si>
    <t>SC9314UA-CF-0XAK-9201L</t>
    <phoneticPr fontId="3" type="noConversion"/>
  </si>
  <si>
    <t>SC4643VB-S-Q-DE-40CR-4643</t>
    <phoneticPr fontId="3" type="noConversion"/>
  </si>
  <si>
    <t>SC2064SO-GC-00NR-2064</t>
    <phoneticPr fontId="3" type="noConversion"/>
  </si>
  <si>
    <t>SC2402SO-N-GA-00NR-2402</t>
    <phoneticPr fontId="3" type="noConversion"/>
  </si>
  <si>
    <t>SC2436SO-CM-10CR-2436</t>
    <phoneticPr fontId="3" type="noConversion"/>
  </si>
  <si>
    <t>SC2442UA-CP-10AK-2442</t>
    <phoneticPr fontId="3" type="noConversion"/>
  </si>
  <si>
    <t>SC2462SO-CJ-10CR-2462</t>
    <phoneticPr fontId="3" type="noConversion"/>
  </si>
  <si>
    <t>7月订单价值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</si>
</sst>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yyyy\-mm\-dd\ hh:mm:ss"/>
    <numFmt numFmtId="179" formatCode="#,##0_);[Red]\(#,##0\)"/>
  </numFmts>
  <fonts count="8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u/>
      <sz val="11"/>
      <color rgb="FF0000FF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rgb="FFC00000"/>
      <name val="Microsoft YaHei Light"/>
      <family val="2"/>
      <charset val="134"/>
    </font>
    <font>
      <b/>
      <sz val="12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6"/>
      <color theme="1"/>
      <name val="宋体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CE6FF"/>
        <bgColor rgb="FFCCE6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FF99"/>
        <bgColor rgb="FFFFFF99"/>
      </patternFill>
    </fill>
    <fill>
      <patternFill patternType="solid">
        <fgColor rgb="FFFFD966"/>
        <bgColor rgb="FFFFD966"/>
      </patternFill>
    </fill>
    <fill>
      <patternFill patternType="solid">
        <fgColor rgb="FFFF9999"/>
        <bgColor rgb="FFFF9999"/>
      </patternFill>
    </fill>
    <fill>
      <patternFill patternType="solid">
        <fgColor rgb="FFCFE2F3"/>
        <bgColor rgb="FFCFE2F3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/>
    <xf numFmtId="3" fontId="0" fillId="8" borderId="0" xfId="0" applyNumberFormat="1" applyFill="1"/>
    <xf numFmtId="3" fontId="0" fillId="9" borderId="0" xfId="0" applyNumberFormat="1" applyFill="1"/>
    <xf numFmtId="3" fontId="0" fillId="10" borderId="0" xfId="0" applyNumberFormat="1" applyFill="1"/>
    <xf numFmtId="178" fontId="0" fillId="0" borderId="0" xfId="0" applyNumberFormat="1"/>
    <xf numFmtId="178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/>
    <xf numFmtId="0" fontId="1" fillId="4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Fill="1"/>
    <xf numFmtId="0" fontId="1" fillId="11" borderId="1" xfId="0" applyFont="1" applyFill="1" applyBorder="1" applyAlignment="1">
      <alignment horizontal="center" vertical="center" wrapText="1"/>
    </xf>
    <xf numFmtId="179" fontId="4" fillId="12" borderId="1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7" fillId="0" borderId="0" xfId="0" applyFont="1" applyFill="1" applyBorder="1" applyAlignment="1">
      <alignment wrapText="1"/>
    </xf>
    <xf numFmtId="0" fontId="0" fillId="0" borderId="0" xfId="0" applyAlignment="1">
      <alignment wrapText="1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workbookViewId="0">
      <selection activeCell="C18" sqref="C18"/>
    </sheetView>
  </sheetViews>
  <sheetFormatPr defaultRowHeight="13.5" x14ac:dyDescent="0.15"/>
  <cols>
    <col min="1" max="3" width="25" customWidth="1"/>
  </cols>
  <sheetData>
    <row r="1" spans="1:3" x14ac:dyDescent="0.15">
      <c r="A1" s="1"/>
      <c r="B1" s="1" t="s">
        <v>0</v>
      </c>
      <c r="C1" s="1" t="s">
        <v>1</v>
      </c>
    </row>
    <row r="2" spans="1:3" x14ac:dyDescent="0.15">
      <c r="A2" t="s">
        <v>2</v>
      </c>
      <c r="B2" s="2" t="str">
        <f>HYPERLINK("#'主计划'!A1", "主计划")</f>
        <v>主计划</v>
      </c>
    </row>
    <row r="3" spans="1:3" x14ac:dyDescent="0.15">
      <c r="A3" t="s">
        <v>3</v>
      </c>
      <c r="B3" s="2" t="str">
        <f>HYPERLINK("#'赛卓-未交订单-汇总'!A1", "赛卓-未交订单-汇总")</f>
        <v>赛卓-未交订单-汇总</v>
      </c>
    </row>
    <row r="4" spans="1:3" x14ac:dyDescent="0.15">
      <c r="A4" t="s">
        <v>4</v>
      </c>
      <c r="B4" s="2" t="str">
        <f>HYPERLINK("#'赛卓-成品库存-汇总'!A1", "赛卓-成品库存-汇总")</f>
        <v>赛卓-成品库存-汇总</v>
      </c>
      <c r="C4" t="s">
        <v>5</v>
      </c>
    </row>
    <row r="5" spans="1:3" x14ac:dyDescent="0.15">
      <c r="A5" t="s">
        <v>6</v>
      </c>
      <c r="B5" s="2" t="str">
        <f>HYPERLINK("#'赛卓-晶圆库存-汇总'!A1", "赛卓-晶圆库存-汇总")</f>
        <v>赛卓-晶圆库存-汇总</v>
      </c>
      <c r="C5" t="s">
        <v>7</v>
      </c>
    </row>
    <row r="6" spans="1:3" x14ac:dyDescent="0.15">
      <c r="A6" t="s">
        <v>8</v>
      </c>
      <c r="B6" s="2" t="str">
        <f>HYPERLINK("#'赛卓-CP在制-汇总'!A1", "赛卓-CP在制-汇总")</f>
        <v>赛卓-CP在制-汇总</v>
      </c>
    </row>
    <row r="7" spans="1:3" x14ac:dyDescent="0.15">
      <c r="A7" t="s">
        <v>9</v>
      </c>
      <c r="B7" s="2" t="str">
        <f>HYPERLINK("#'赛卓-成品在制-汇总'!A1", "赛卓-成品在制-汇总")</f>
        <v>赛卓-成品在制-汇总</v>
      </c>
    </row>
    <row r="8" spans="1:3" x14ac:dyDescent="0.15">
      <c r="A8" t="s">
        <v>10</v>
      </c>
      <c r="B8" s="2" t="str">
        <f>HYPERLINK("#'赛卓-预测'!A1", "赛卓-预测")</f>
        <v>赛卓-预测</v>
      </c>
    </row>
    <row r="9" spans="1:3" x14ac:dyDescent="0.15">
      <c r="A9" t="s">
        <v>11</v>
      </c>
      <c r="B9" s="2" t="str">
        <f>HYPERLINK("#'赛卓-安全库存'!A1", "赛卓-安全库存")</f>
        <v>赛卓-安全库存</v>
      </c>
    </row>
    <row r="10" spans="1:3" x14ac:dyDescent="0.15">
      <c r="A10" t="s">
        <v>12</v>
      </c>
      <c r="B10" s="2" t="str">
        <f>HYPERLINK("#'赛卓-新旧料号'!A1", "赛卓-新旧料号")</f>
        <v>赛卓-新旧料号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245"/>
  <sheetViews>
    <sheetView showZeros="0" tabSelected="1" zoomScale="70" zoomScaleNormal="70" workbookViewId="0">
      <pane xSplit="3" ySplit="3" topLeftCell="M4" activePane="bottomRight" state="frozen"/>
      <selection pane="topRight"/>
      <selection pane="bottomLeft"/>
      <selection pane="bottomRight" activeCell="CS34" sqref="CS34"/>
    </sheetView>
  </sheetViews>
  <sheetFormatPr defaultRowHeight="14.25" x14ac:dyDescent="0.15"/>
  <cols>
    <col min="1" max="1" width="10.625" customWidth="1"/>
    <col min="2" max="2" width="13.875" hidden="1" customWidth="1"/>
    <col min="3" max="3" width="23.75" customWidth="1"/>
    <col min="4" max="6" width="4.625" customWidth="1"/>
    <col min="7" max="7" width="6.25" customWidth="1"/>
    <col min="8" max="13" width="9.5" customWidth="1"/>
    <col min="14" max="23" width="9.5" hidden="1" customWidth="1"/>
    <col min="24" max="24" width="9.5" customWidth="1"/>
    <col min="25" max="28" width="9.5" hidden="1" customWidth="1"/>
    <col min="29" max="31" width="9.5" customWidth="1"/>
    <col min="32" max="33" width="6.25" customWidth="1"/>
    <col min="34" max="34" width="13.625" customWidth="1"/>
    <col min="35" max="35" width="19" hidden="1" customWidth="1"/>
    <col min="36" max="36" width="14" style="21" customWidth="1"/>
    <col min="37" max="37" width="14" hidden="1" customWidth="1"/>
    <col min="38" max="38" width="15" hidden="1" customWidth="1"/>
    <col min="39" max="39" width="14" hidden="1" customWidth="1"/>
    <col min="40" max="40" width="15" hidden="1" customWidth="1"/>
    <col min="41" max="41" width="12" hidden="1" customWidth="1"/>
    <col min="42" max="43" width="14" hidden="1" customWidth="1"/>
    <col min="44" max="46" width="12" hidden="1" customWidth="1"/>
    <col min="47" max="47" width="18" hidden="1" customWidth="1"/>
    <col min="48" max="48" width="19" hidden="1" customWidth="1"/>
    <col min="49" max="50" width="14" hidden="1" customWidth="1"/>
    <col min="51" max="51" width="15" hidden="1" customWidth="1"/>
    <col min="52" max="52" width="14" hidden="1" customWidth="1"/>
    <col min="53" max="53" width="15" hidden="1" customWidth="1"/>
    <col min="54" max="54" width="12" hidden="1" customWidth="1"/>
    <col min="55" max="56" width="14" hidden="1" customWidth="1"/>
    <col min="57" max="59" width="12" hidden="1" customWidth="1"/>
    <col min="60" max="60" width="18" hidden="1" customWidth="1"/>
    <col min="61" max="61" width="19" hidden="1" customWidth="1"/>
    <col min="62" max="63" width="14" hidden="1" customWidth="1"/>
    <col min="64" max="64" width="15" hidden="1" customWidth="1"/>
    <col min="65" max="65" width="14" hidden="1" customWidth="1"/>
    <col min="66" max="66" width="15" hidden="1" customWidth="1"/>
    <col min="67" max="67" width="12" hidden="1" customWidth="1"/>
    <col min="68" max="69" width="14" hidden="1" customWidth="1"/>
    <col min="70" max="72" width="12" hidden="1" customWidth="1"/>
    <col min="73" max="73" width="18" hidden="1" customWidth="1"/>
    <col min="74" max="74" width="19" hidden="1" customWidth="1"/>
    <col min="75" max="76" width="14" hidden="1" customWidth="1"/>
    <col min="77" max="77" width="15" hidden="1" customWidth="1"/>
    <col min="78" max="78" width="14" hidden="1" customWidth="1"/>
    <col min="79" max="79" width="15" hidden="1" customWidth="1"/>
    <col min="80" max="80" width="12" hidden="1" customWidth="1"/>
    <col min="81" max="82" width="14" hidden="1" customWidth="1"/>
    <col min="83" max="85" width="12" hidden="1" customWidth="1"/>
    <col min="86" max="86" width="18" hidden="1" customWidth="1"/>
    <col min="87" max="87" width="19" hidden="1" customWidth="1"/>
    <col min="88" max="89" width="14" hidden="1" customWidth="1"/>
    <col min="90" max="90" width="15" hidden="1" customWidth="1"/>
    <col min="91" max="91" width="14" hidden="1" customWidth="1"/>
    <col min="92" max="92" width="15" hidden="1" customWidth="1"/>
    <col min="93" max="93" width="12" hidden="1" customWidth="1"/>
    <col min="94" max="95" width="14" hidden="1" customWidth="1"/>
    <col min="96" max="96" width="12" hidden="1" customWidth="1"/>
    <col min="97" max="99" width="9" customWidth="1"/>
    <col min="102" max="114" width="0" hidden="1" customWidth="1"/>
    <col min="115" max="120" width="11.75" customWidth="1"/>
    <col min="121" max="121" width="9.375" customWidth="1"/>
    <col min="123" max="123" width="11.5" customWidth="1"/>
  </cols>
  <sheetData>
    <row r="1" spans="1:123" ht="40.5" x14ac:dyDescent="0.15">
      <c r="A1" t="s">
        <v>13</v>
      </c>
      <c r="C1" s="3" t="s">
        <v>14</v>
      </c>
      <c r="G1" s="11" t="s">
        <v>15</v>
      </c>
      <c r="H1" s="12"/>
      <c r="I1" s="11" t="s">
        <v>16</v>
      </c>
      <c r="J1" s="12"/>
      <c r="K1" s="12"/>
      <c r="L1" s="12"/>
      <c r="M1" s="12"/>
      <c r="N1" s="12"/>
      <c r="O1" s="12"/>
      <c r="P1" s="12"/>
      <c r="Q1" s="11" t="s">
        <v>17</v>
      </c>
      <c r="R1" s="12"/>
      <c r="S1" s="12"/>
      <c r="T1" s="12"/>
      <c r="U1" s="12"/>
      <c r="V1" s="12"/>
      <c r="W1" s="11" t="s">
        <v>18</v>
      </c>
      <c r="X1" s="12"/>
      <c r="Y1" s="12"/>
      <c r="Z1" s="11" t="s">
        <v>19</v>
      </c>
      <c r="AA1" s="12"/>
      <c r="AB1" s="11" t="s">
        <v>20</v>
      </c>
      <c r="AC1" s="11" t="s">
        <v>21</v>
      </c>
      <c r="AD1" s="12"/>
      <c r="AE1" s="12"/>
      <c r="AF1" s="17" t="s">
        <v>22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3" t="s">
        <v>23</v>
      </c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5" t="s">
        <v>24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4" t="s">
        <v>25</v>
      </c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6" t="s">
        <v>26</v>
      </c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K1" s="4"/>
      <c r="DL1" s="4"/>
      <c r="DM1" s="4"/>
      <c r="DN1" s="4"/>
      <c r="DO1" s="4"/>
      <c r="DP1" s="4"/>
      <c r="DQ1" s="4"/>
    </row>
    <row r="2" spans="1:123" s="4" customFormat="1" ht="39" customHeight="1" x14ac:dyDescent="0.15">
      <c r="C2" s="3"/>
      <c r="H2" s="4">
        <f>SUBTOTAL(9,H4:H243)</f>
        <v>30418000</v>
      </c>
      <c r="I2" s="4">
        <f>SUBTOTAL(9,I4:I243)</f>
        <v>109318521</v>
      </c>
      <c r="J2" s="4">
        <f t="shared" ref="J2:X2" si="0">SUBTOTAL(9,J4:J243)</f>
        <v>72161678</v>
      </c>
      <c r="K2" s="4">
        <f t="shared" si="0"/>
        <v>26611000</v>
      </c>
      <c r="L2" s="4">
        <f t="shared" si="0"/>
        <v>5391593</v>
      </c>
      <c r="M2" s="4">
        <f t="shared" si="0"/>
        <v>2792125</v>
      </c>
      <c r="N2" s="4">
        <f t="shared" si="0"/>
        <v>1362125</v>
      </c>
      <c r="O2" s="4">
        <f t="shared" si="0"/>
        <v>1000000</v>
      </c>
      <c r="P2" s="4">
        <f t="shared" si="0"/>
        <v>0</v>
      </c>
      <c r="Q2" s="4">
        <f t="shared" si="0"/>
        <v>57916181</v>
      </c>
      <c r="R2" s="4">
        <f t="shared" si="0"/>
        <v>57950031</v>
      </c>
      <c r="S2" s="4">
        <f t="shared" si="0"/>
        <v>62470347</v>
      </c>
      <c r="T2" s="4">
        <f t="shared" si="0"/>
        <v>78884075</v>
      </c>
      <c r="U2" s="4">
        <f t="shared" si="0"/>
        <v>79526855</v>
      </c>
      <c r="V2" s="4">
        <f t="shared" si="0"/>
        <v>84729835</v>
      </c>
      <c r="W2" s="4">
        <f t="shared" si="0"/>
        <v>6985418</v>
      </c>
      <c r="X2" s="4">
        <f t="shared" si="0"/>
        <v>37649690</v>
      </c>
      <c r="AC2" s="4">
        <f t="shared" ref="AC2:CN2" si="1">SUBTOTAL(9,AC4:AC243)</f>
        <v>8667117.3699999992</v>
      </c>
      <c r="AD2" s="4">
        <f t="shared" si="1"/>
        <v>13493369.469999993</v>
      </c>
      <c r="AE2" s="4">
        <f t="shared" si="1"/>
        <v>5479163.1499999994</v>
      </c>
      <c r="AF2" s="4">
        <f t="shared" si="1"/>
        <v>0</v>
      </c>
      <c r="AG2" s="4">
        <f t="shared" si="1"/>
        <v>0</v>
      </c>
      <c r="AH2" s="4">
        <f t="shared" si="1"/>
        <v>86716698</v>
      </c>
      <c r="AI2" s="4">
        <f t="shared" si="1"/>
        <v>-74427382</v>
      </c>
      <c r="AJ2" s="4">
        <f t="shared" si="1"/>
        <v>55781864</v>
      </c>
      <c r="AK2" s="4">
        <f t="shared" si="1"/>
        <v>0</v>
      </c>
      <c r="AL2" s="4">
        <f t="shared" si="1"/>
        <v>0</v>
      </c>
      <c r="AM2" s="4">
        <f t="shared" si="1"/>
        <v>0</v>
      </c>
      <c r="AN2" s="4">
        <f t="shared" si="1"/>
        <v>0</v>
      </c>
      <c r="AO2" s="4">
        <f t="shared" si="1"/>
        <v>0</v>
      </c>
      <c r="AP2" s="4">
        <f t="shared" si="1"/>
        <v>0</v>
      </c>
      <c r="AQ2" s="4">
        <f t="shared" si="1"/>
        <v>0</v>
      </c>
      <c r="AR2" s="4">
        <f t="shared" si="1"/>
        <v>0</v>
      </c>
      <c r="AS2" s="4">
        <f t="shared" si="1"/>
        <v>0</v>
      </c>
      <c r="AT2" s="4">
        <f t="shared" si="1"/>
        <v>0</v>
      </c>
      <c r="AU2" s="4">
        <f t="shared" si="1"/>
        <v>150407045</v>
      </c>
      <c r="AV2" s="4">
        <f t="shared" si="1"/>
        <v>-48865502</v>
      </c>
      <c r="AW2" s="4">
        <f t="shared" si="1"/>
        <v>0</v>
      </c>
      <c r="AX2" s="4">
        <f t="shared" si="1"/>
        <v>0</v>
      </c>
      <c r="AY2" s="4">
        <f t="shared" si="1"/>
        <v>0</v>
      </c>
      <c r="AZ2" s="4">
        <f t="shared" si="1"/>
        <v>0</v>
      </c>
      <c r="BA2" s="4">
        <f t="shared" si="1"/>
        <v>0</v>
      </c>
      <c r="BB2" s="4">
        <f t="shared" si="1"/>
        <v>0</v>
      </c>
      <c r="BC2" s="4">
        <f t="shared" si="1"/>
        <v>0</v>
      </c>
      <c r="BD2" s="4">
        <f t="shared" si="1"/>
        <v>0</v>
      </c>
      <c r="BE2" s="4">
        <f t="shared" si="1"/>
        <v>0</v>
      </c>
      <c r="BF2" s="4">
        <f t="shared" si="1"/>
        <v>0</v>
      </c>
      <c r="BG2" s="4">
        <f t="shared" si="1"/>
        <v>0</v>
      </c>
      <c r="BH2" s="4">
        <f t="shared" si="1"/>
        <v>229801120</v>
      </c>
      <c r="BI2" s="4">
        <f t="shared" si="1"/>
        <v>-14782622</v>
      </c>
      <c r="BJ2" s="4">
        <f t="shared" si="1"/>
        <v>0</v>
      </c>
      <c r="BK2" s="4">
        <f t="shared" si="1"/>
        <v>0</v>
      </c>
      <c r="BL2" s="4">
        <f t="shared" si="1"/>
        <v>0</v>
      </c>
      <c r="BM2" s="4">
        <f t="shared" si="1"/>
        <v>0</v>
      </c>
      <c r="BN2" s="4">
        <f t="shared" si="1"/>
        <v>0</v>
      </c>
      <c r="BO2" s="4">
        <f t="shared" si="1"/>
        <v>0</v>
      </c>
      <c r="BP2" s="4">
        <f t="shared" si="1"/>
        <v>0</v>
      </c>
      <c r="BQ2" s="4">
        <f t="shared" si="1"/>
        <v>0</v>
      </c>
      <c r="BR2" s="4">
        <f t="shared" si="1"/>
        <v>0</v>
      </c>
      <c r="BS2" s="4">
        <f t="shared" si="1"/>
        <v>0</v>
      </c>
      <c r="BT2" s="4">
        <f t="shared" si="1"/>
        <v>0</v>
      </c>
      <c r="BU2" s="4">
        <f t="shared" si="1"/>
        <v>309347975</v>
      </c>
      <c r="BV2" s="4">
        <f t="shared" si="1"/>
        <v>20065258</v>
      </c>
      <c r="BW2" s="4">
        <f t="shared" si="1"/>
        <v>0</v>
      </c>
      <c r="BX2" s="4">
        <f t="shared" si="1"/>
        <v>0</v>
      </c>
      <c r="BY2" s="4">
        <f t="shared" si="1"/>
        <v>0</v>
      </c>
      <c r="BZ2" s="4">
        <f t="shared" si="1"/>
        <v>0</v>
      </c>
      <c r="CA2" s="4">
        <f t="shared" si="1"/>
        <v>0</v>
      </c>
      <c r="CB2" s="4">
        <f t="shared" si="1"/>
        <v>0</v>
      </c>
      <c r="CC2" s="4">
        <f t="shared" si="1"/>
        <v>0</v>
      </c>
      <c r="CD2" s="4">
        <f t="shared" si="1"/>
        <v>0</v>
      </c>
      <c r="CE2" s="4">
        <f t="shared" si="1"/>
        <v>0</v>
      </c>
      <c r="CF2" s="4">
        <f t="shared" si="1"/>
        <v>0</v>
      </c>
      <c r="CG2" s="4">
        <f t="shared" si="1"/>
        <v>0</v>
      </c>
      <c r="CH2" s="4">
        <f t="shared" si="1"/>
        <v>394077810</v>
      </c>
      <c r="CI2" s="4">
        <f t="shared" si="1"/>
        <v>54480138</v>
      </c>
      <c r="CJ2" s="4">
        <f t="shared" si="1"/>
        <v>0</v>
      </c>
      <c r="CK2" s="4">
        <f t="shared" si="1"/>
        <v>0</v>
      </c>
      <c r="CL2" s="4">
        <f t="shared" si="1"/>
        <v>0</v>
      </c>
      <c r="CM2" s="4">
        <f t="shared" si="1"/>
        <v>0</v>
      </c>
      <c r="CN2" s="4">
        <f t="shared" si="1"/>
        <v>0</v>
      </c>
      <c r="CO2" s="4">
        <f t="shared" ref="CO2:DS2" si="2">SUBTOTAL(9,CO4:CO243)</f>
        <v>0</v>
      </c>
      <c r="CP2" s="4">
        <f t="shared" si="2"/>
        <v>0</v>
      </c>
      <c r="CQ2" s="4">
        <f t="shared" si="2"/>
        <v>0</v>
      </c>
      <c r="CR2" s="4">
        <f t="shared" si="2"/>
        <v>0</v>
      </c>
      <c r="CS2" s="4">
        <f t="shared" si="2"/>
        <v>0</v>
      </c>
      <c r="CT2" s="4">
        <f t="shared" si="2"/>
        <v>0</v>
      </c>
      <c r="CU2" s="4">
        <f t="shared" si="2"/>
        <v>0</v>
      </c>
      <c r="CV2" s="4">
        <f t="shared" si="2"/>
        <v>34862665</v>
      </c>
      <c r="CW2" s="4">
        <f t="shared" si="2"/>
        <v>68957344</v>
      </c>
      <c r="CX2" s="4">
        <f t="shared" si="2"/>
        <v>0</v>
      </c>
      <c r="CY2" s="4">
        <f t="shared" si="2"/>
        <v>20935588</v>
      </c>
      <c r="CZ2" s="4">
        <f t="shared" si="2"/>
        <v>0</v>
      </c>
      <c r="DA2" s="4">
        <f t="shared" si="2"/>
        <v>13370000</v>
      </c>
      <c r="DB2" s="4">
        <f t="shared" si="2"/>
        <v>0</v>
      </c>
      <c r="DC2" s="4">
        <f t="shared" si="2"/>
        <v>16259856</v>
      </c>
      <c r="DD2" s="4">
        <f t="shared" si="2"/>
        <v>0</v>
      </c>
      <c r="DE2" s="4">
        <f t="shared" si="2"/>
        <v>13872400</v>
      </c>
      <c r="DF2" s="4">
        <f t="shared" si="2"/>
        <v>0</v>
      </c>
      <c r="DG2" s="4">
        <f t="shared" si="2"/>
        <v>4519500</v>
      </c>
      <c r="DH2" s="4">
        <f t="shared" si="2"/>
        <v>0</v>
      </c>
      <c r="DI2" s="4">
        <f t="shared" si="2"/>
        <v>0</v>
      </c>
      <c r="DJ2" s="4">
        <f t="shared" si="2"/>
        <v>0</v>
      </c>
      <c r="DK2" s="4">
        <f t="shared" si="2"/>
        <v>45785051</v>
      </c>
      <c r="DL2" s="4">
        <f t="shared" si="2"/>
        <v>21548837.706440009</v>
      </c>
      <c r="DM2" s="4">
        <f t="shared" si="2"/>
        <v>59099957</v>
      </c>
      <c r="DN2" s="4">
        <f t="shared" si="2"/>
        <v>30884135.307039995</v>
      </c>
      <c r="DO2" s="4">
        <f t="shared" si="2"/>
        <v>47507077</v>
      </c>
      <c r="DP2" s="4">
        <f t="shared" si="2"/>
        <v>16907461.007939998</v>
      </c>
      <c r="DQ2" s="4">
        <f t="shared" si="2"/>
        <v>136.96932199999995</v>
      </c>
      <c r="DR2" s="4">
        <f t="shared" si="2"/>
        <v>27706122.398000002</v>
      </c>
      <c r="DS2" s="4">
        <f t="shared" si="2"/>
        <v>26656830.08884</v>
      </c>
    </row>
    <row r="3" spans="1:123" s="31" customFormat="1" ht="42.75" customHeight="1" x14ac:dyDescent="0.25">
      <c r="A3" s="22" t="s">
        <v>27</v>
      </c>
      <c r="B3" s="22" t="s">
        <v>28</v>
      </c>
      <c r="C3" s="22" t="s">
        <v>29</v>
      </c>
      <c r="D3" s="22" t="s">
        <v>30</v>
      </c>
      <c r="E3" s="22" t="s">
        <v>31</v>
      </c>
      <c r="F3" s="22" t="s">
        <v>32</v>
      </c>
      <c r="G3" s="22" t="s">
        <v>33</v>
      </c>
      <c r="H3" s="22" t="s">
        <v>34</v>
      </c>
      <c r="I3" s="22" t="s">
        <v>35</v>
      </c>
      <c r="J3" s="22" t="s">
        <v>36</v>
      </c>
      <c r="K3" s="22" t="s">
        <v>37</v>
      </c>
      <c r="L3" s="22" t="s">
        <v>38</v>
      </c>
      <c r="M3" s="22" t="s">
        <v>39</v>
      </c>
      <c r="N3" s="22" t="s">
        <v>40</v>
      </c>
      <c r="O3" s="22" t="s">
        <v>41</v>
      </c>
      <c r="P3" s="22" t="s">
        <v>42</v>
      </c>
      <c r="Q3" s="22" t="s">
        <v>43</v>
      </c>
      <c r="R3" s="22" t="s">
        <v>44</v>
      </c>
      <c r="S3" s="22" t="s">
        <v>45</v>
      </c>
      <c r="T3" s="22" t="s">
        <v>46</v>
      </c>
      <c r="U3" s="22" t="s">
        <v>47</v>
      </c>
      <c r="V3" s="22" t="s">
        <v>48</v>
      </c>
      <c r="W3" s="22" t="s">
        <v>49</v>
      </c>
      <c r="X3" s="22" t="s">
        <v>50</v>
      </c>
      <c r="Y3" s="22" t="s">
        <v>51</v>
      </c>
      <c r="Z3" s="22" t="s">
        <v>19</v>
      </c>
      <c r="AA3" s="22" t="s">
        <v>52</v>
      </c>
      <c r="AB3" s="22" t="s">
        <v>53</v>
      </c>
      <c r="AC3" s="22" t="s">
        <v>54</v>
      </c>
      <c r="AD3" s="22" t="s">
        <v>55</v>
      </c>
      <c r="AE3" s="22" t="s">
        <v>56</v>
      </c>
      <c r="AF3" s="23" t="s">
        <v>57</v>
      </c>
      <c r="AG3" s="23" t="s">
        <v>58</v>
      </c>
      <c r="AH3" s="23" t="s">
        <v>59</v>
      </c>
      <c r="AI3" s="23" t="s">
        <v>60</v>
      </c>
      <c r="AJ3" s="24" t="s">
        <v>61</v>
      </c>
      <c r="AK3" s="23" t="s">
        <v>62</v>
      </c>
      <c r="AL3" s="23" t="s">
        <v>63</v>
      </c>
      <c r="AM3" s="23" t="s">
        <v>64</v>
      </c>
      <c r="AN3" s="23" t="s">
        <v>65</v>
      </c>
      <c r="AO3" s="23" t="s">
        <v>66</v>
      </c>
      <c r="AP3" s="23" t="s">
        <v>67</v>
      </c>
      <c r="AQ3" s="23" t="s">
        <v>68</v>
      </c>
      <c r="AR3" s="23" t="s">
        <v>69</v>
      </c>
      <c r="AS3" s="25" t="s">
        <v>57</v>
      </c>
      <c r="AT3" s="25" t="s">
        <v>58</v>
      </c>
      <c r="AU3" s="25" t="s">
        <v>59</v>
      </c>
      <c r="AV3" s="25" t="s">
        <v>60</v>
      </c>
      <c r="AW3" s="25" t="s">
        <v>61</v>
      </c>
      <c r="AX3" s="25" t="s">
        <v>62</v>
      </c>
      <c r="AY3" s="25" t="s">
        <v>63</v>
      </c>
      <c r="AZ3" s="25" t="s">
        <v>64</v>
      </c>
      <c r="BA3" s="25" t="s">
        <v>65</v>
      </c>
      <c r="BB3" s="25" t="s">
        <v>66</v>
      </c>
      <c r="BC3" s="25" t="s">
        <v>67</v>
      </c>
      <c r="BD3" s="25" t="s">
        <v>68</v>
      </c>
      <c r="BE3" s="25" t="s">
        <v>69</v>
      </c>
      <c r="BF3" s="26" t="s">
        <v>57</v>
      </c>
      <c r="BG3" s="26" t="s">
        <v>58</v>
      </c>
      <c r="BH3" s="26" t="s">
        <v>59</v>
      </c>
      <c r="BI3" s="26" t="s">
        <v>60</v>
      </c>
      <c r="BJ3" s="26" t="s">
        <v>61</v>
      </c>
      <c r="BK3" s="26" t="s">
        <v>62</v>
      </c>
      <c r="BL3" s="26" t="s">
        <v>63</v>
      </c>
      <c r="BM3" s="26" t="s">
        <v>64</v>
      </c>
      <c r="BN3" s="26" t="s">
        <v>65</v>
      </c>
      <c r="BO3" s="26" t="s">
        <v>66</v>
      </c>
      <c r="BP3" s="26" t="s">
        <v>67</v>
      </c>
      <c r="BQ3" s="26" t="s">
        <v>68</v>
      </c>
      <c r="BR3" s="26" t="s">
        <v>69</v>
      </c>
      <c r="BS3" s="27" t="s">
        <v>57</v>
      </c>
      <c r="BT3" s="27" t="s">
        <v>58</v>
      </c>
      <c r="BU3" s="27" t="s">
        <v>59</v>
      </c>
      <c r="BV3" s="27" t="s">
        <v>60</v>
      </c>
      <c r="BW3" s="27" t="s">
        <v>61</v>
      </c>
      <c r="BX3" s="27" t="s">
        <v>62</v>
      </c>
      <c r="BY3" s="27" t="s">
        <v>63</v>
      </c>
      <c r="BZ3" s="27" t="s">
        <v>64</v>
      </c>
      <c r="CA3" s="27" t="s">
        <v>65</v>
      </c>
      <c r="CB3" s="27" t="s">
        <v>66</v>
      </c>
      <c r="CC3" s="27" t="s">
        <v>67</v>
      </c>
      <c r="CD3" s="27" t="s">
        <v>68</v>
      </c>
      <c r="CE3" s="27" t="s">
        <v>69</v>
      </c>
      <c r="CF3" s="28" t="s">
        <v>57</v>
      </c>
      <c r="CG3" s="28" t="s">
        <v>58</v>
      </c>
      <c r="CH3" s="28" t="s">
        <v>59</v>
      </c>
      <c r="CI3" s="28" t="s">
        <v>60</v>
      </c>
      <c r="CJ3" s="28" t="s">
        <v>61</v>
      </c>
      <c r="CK3" s="28" t="s">
        <v>62</v>
      </c>
      <c r="CL3" s="28" t="s">
        <v>63</v>
      </c>
      <c r="CM3" s="28" t="s">
        <v>64</v>
      </c>
      <c r="CN3" s="28" t="s">
        <v>65</v>
      </c>
      <c r="CO3" s="28" t="s">
        <v>66</v>
      </c>
      <c r="CP3" s="28" t="s">
        <v>67</v>
      </c>
      <c r="CQ3" s="28" t="s">
        <v>68</v>
      </c>
      <c r="CR3" s="28" t="s">
        <v>69</v>
      </c>
      <c r="CS3" s="19" t="s">
        <v>13707</v>
      </c>
      <c r="CT3" s="19" t="s">
        <v>13708</v>
      </c>
      <c r="CU3" s="19" t="s">
        <v>13709</v>
      </c>
      <c r="CV3" s="19" t="s">
        <v>13710</v>
      </c>
      <c r="CW3" s="20" t="s">
        <v>13711</v>
      </c>
      <c r="CX3" s="20" t="s">
        <v>13712</v>
      </c>
      <c r="CY3" s="20" t="s">
        <v>13713</v>
      </c>
      <c r="CZ3" s="20" t="s">
        <v>13714</v>
      </c>
      <c r="DA3" s="20" t="s">
        <v>13715</v>
      </c>
      <c r="DB3" s="20" t="s">
        <v>13716</v>
      </c>
      <c r="DC3" s="20" t="s">
        <v>13717</v>
      </c>
      <c r="DD3" s="20" t="s">
        <v>13718</v>
      </c>
      <c r="DE3" s="20" t="s">
        <v>13719</v>
      </c>
      <c r="DF3" s="20" t="s">
        <v>13720</v>
      </c>
      <c r="DG3" s="20" t="s">
        <v>13721</v>
      </c>
      <c r="DH3" s="20" t="s">
        <v>13722</v>
      </c>
      <c r="DI3" s="20" t="s">
        <v>13723</v>
      </c>
      <c r="DJ3" s="20" t="s">
        <v>13707</v>
      </c>
      <c r="DK3" s="29" t="s">
        <v>13732</v>
      </c>
      <c r="DL3" s="29" t="s">
        <v>13733</v>
      </c>
      <c r="DM3" s="29" t="s">
        <v>13730</v>
      </c>
      <c r="DN3" s="29" t="s">
        <v>13731</v>
      </c>
      <c r="DO3" s="30" t="s">
        <v>13734</v>
      </c>
      <c r="DP3" s="30" t="s">
        <v>13735</v>
      </c>
      <c r="DQ3" s="30" t="s">
        <v>13736</v>
      </c>
      <c r="DS3" s="31" t="s">
        <v>13752</v>
      </c>
    </row>
    <row r="4" spans="1:123" x14ac:dyDescent="0.15">
      <c r="A4" s="18" t="s">
        <v>516</v>
      </c>
      <c r="B4" s="18" t="s">
        <v>517</v>
      </c>
      <c r="C4" s="18" t="s">
        <v>518</v>
      </c>
      <c r="D4" t="s">
        <v>120</v>
      </c>
      <c r="E4" t="s">
        <v>397</v>
      </c>
      <c r="F4" t="s">
        <v>122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10000</v>
      </c>
      <c r="R4" s="5">
        <v>10000</v>
      </c>
      <c r="S4" s="5">
        <v>20000</v>
      </c>
      <c r="T4" s="5">
        <v>20000</v>
      </c>
      <c r="U4" s="5">
        <v>30000</v>
      </c>
      <c r="V4" s="5">
        <v>30000</v>
      </c>
      <c r="W4" s="5">
        <v>0</v>
      </c>
      <c r="X4" s="5">
        <v>42275</v>
      </c>
      <c r="Y4" s="5">
        <v>0</v>
      </c>
      <c r="Z4" s="5">
        <v>0</v>
      </c>
      <c r="AA4" s="5">
        <v>0</v>
      </c>
      <c r="AB4" s="5">
        <v>-9999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8">
        <v>-22275</v>
      </c>
      <c r="AJ4" s="21">
        <v>0</v>
      </c>
      <c r="AM4" s="5">
        <v>0</v>
      </c>
      <c r="AN4" s="5">
        <v>0</v>
      </c>
      <c r="AR4" s="5">
        <v>0</v>
      </c>
      <c r="AS4" s="5">
        <v>0</v>
      </c>
      <c r="AT4" s="5">
        <v>0</v>
      </c>
      <c r="AU4" s="8">
        <v>-2275</v>
      </c>
      <c r="AZ4" s="5">
        <v>0</v>
      </c>
      <c r="BA4" s="5">
        <v>0</v>
      </c>
      <c r="BE4" s="5">
        <v>0</v>
      </c>
      <c r="BF4" s="5">
        <v>0</v>
      </c>
      <c r="BG4" s="5">
        <v>0</v>
      </c>
      <c r="BH4" s="7">
        <v>17725</v>
      </c>
      <c r="BM4" s="5">
        <v>0</v>
      </c>
      <c r="BN4" s="5">
        <v>0</v>
      </c>
      <c r="BR4" s="5">
        <v>0</v>
      </c>
      <c r="BS4" s="5">
        <v>0</v>
      </c>
      <c r="BT4" s="5">
        <v>0</v>
      </c>
      <c r="BU4" s="7">
        <v>47725</v>
      </c>
      <c r="BZ4" s="5">
        <v>0</v>
      </c>
      <c r="CA4" s="5">
        <v>0</v>
      </c>
      <c r="CE4" s="5">
        <v>0</v>
      </c>
      <c r="CF4" s="5">
        <v>0</v>
      </c>
      <c r="CG4" s="5">
        <v>0</v>
      </c>
      <c r="CH4" s="7">
        <v>77725</v>
      </c>
      <c r="CM4" s="5">
        <v>0</v>
      </c>
      <c r="CN4" s="5">
        <v>0</v>
      </c>
      <c r="CR4" s="5">
        <v>0</v>
      </c>
      <c r="CS4">
        <v>0</v>
      </c>
      <c r="CT4">
        <v>0</v>
      </c>
      <c r="CU4">
        <v>0</v>
      </c>
      <c r="CV4">
        <v>-42275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 s="5">
        <f>MIN((CW4+X4),J4)</f>
        <v>0</v>
      </c>
      <c r="DL4">
        <f>DK4*DQ4</f>
        <v>0</v>
      </c>
      <c r="DM4" s="5">
        <f>MIN((CW4+X4),I4)</f>
        <v>0</v>
      </c>
      <c r="DN4">
        <f>DM4*DQ4</f>
        <v>0</v>
      </c>
      <c r="DO4" s="5">
        <f>CW4+X4-DM4</f>
        <v>42275</v>
      </c>
      <c r="DP4">
        <f>DO4*DQ4</f>
        <v>0</v>
      </c>
      <c r="DR4">
        <f>CW4*DQ4</f>
        <v>0</v>
      </c>
      <c r="DS4">
        <f>DQ4*J4</f>
        <v>0</v>
      </c>
    </row>
    <row r="5" spans="1:123" x14ac:dyDescent="0.15">
      <c r="A5" s="18" t="s">
        <v>356</v>
      </c>
      <c r="B5" s="18" t="s">
        <v>449</v>
      </c>
      <c r="C5" s="18" t="s">
        <v>450</v>
      </c>
      <c r="D5" t="s">
        <v>451</v>
      </c>
      <c r="G5" s="5">
        <v>0</v>
      </c>
      <c r="H5" s="5">
        <v>0</v>
      </c>
      <c r="I5" s="5">
        <v>9000</v>
      </c>
      <c r="J5" s="5">
        <v>9000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980</v>
      </c>
      <c r="AA5" s="5">
        <v>0</v>
      </c>
      <c r="AB5" s="5">
        <v>9999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7">
        <v>8020</v>
      </c>
      <c r="AJ5" s="21">
        <v>0</v>
      </c>
      <c r="AM5" s="5">
        <v>0</v>
      </c>
      <c r="AN5" s="5">
        <v>0</v>
      </c>
      <c r="AR5" s="5">
        <v>0</v>
      </c>
      <c r="AS5" s="5">
        <v>0</v>
      </c>
      <c r="AT5" s="5">
        <v>0</v>
      </c>
      <c r="AU5" s="7">
        <v>8020</v>
      </c>
      <c r="AZ5" s="5">
        <v>0</v>
      </c>
      <c r="BA5" s="5">
        <v>0</v>
      </c>
      <c r="BE5" s="5">
        <v>0</v>
      </c>
      <c r="BF5" s="5">
        <v>0</v>
      </c>
      <c r="BG5" s="5">
        <v>0</v>
      </c>
      <c r="BH5" s="7">
        <v>8020</v>
      </c>
      <c r="BM5" s="5">
        <v>0</v>
      </c>
      <c r="BN5" s="5">
        <v>0</v>
      </c>
      <c r="BR5" s="5">
        <v>0</v>
      </c>
      <c r="BS5" s="5">
        <v>0</v>
      </c>
      <c r="BT5" s="5">
        <v>0</v>
      </c>
      <c r="BU5" s="7">
        <v>8020</v>
      </c>
      <c r="BZ5" s="5">
        <v>0</v>
      </c>
      <c r="CA5" s="5">
        <v>0</v>
      </c>
      <c r="CE5" s="5">
        <v>0</v>
      </c>
      <c r="CF5" s="5">
        <v>0</v>
      </c>
      <c r="CG5" s="5">
        <v>0</v>
      </c>
      <c r="CH5" s="7">
        <v>8020</v>
      </c>
      <c r="CM5" s="5">
        <v>0</v>
      </c>
      <c r="CN5" s="5">
        <v>0</v>
      </c>
      <c r="CR5" s="5">
        <v>0</v>
      </c>
      <c r="CS5" t="s">
        <v>13724</v>
      </c>
      <c r="CT5">
        <v>0</v>
      </c>
      <c r="CU5">
        <v>0</v>
      </c>
      <c r="CV5">
        <v>9000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 s="5">
        <f t="shared" ref="DK5:DK68" si="3">MIN((CW5+X5),J5)</f>
        <v>0</v>
      </c>
      <c r="DL5">
        <f t="shared" ref="DL5:DL68" si="4">DK5*DQ5</f>
        <v>0</v>
      </c>
      <c r="DM5" s="5">
        <f t="shared" ref="DM5:DM68" si="5">MIN((CW5+X5),I5)</f>
        <v>0</v>
      </c>
      <c r="DN5">
        <f t="shared" ref="DN5:DN68" si="6">DM5*DQ5</f>
        <v>0</v>
      </c>
      <c r="DO5" s="5">
        <f t="shared" ref="DO5:DO68" si="7">CW5+X5-DM5</f>
        <v>0</v>
      </c>
      <c r="DP5">
        <f t="shared" ref="DP5:DP68" si="8">DO5*DQ5</f>
        <v>0</v>
      </c>
      <c r="DR5">
        <f t="shared" ref="DR5:DR68" si="9">CW5*DQ5</f>
        <v>0</v>
      </c>
      <c r="DS5">
        <f t="shared" ref="DS5:DS68" si="10">DQ5*J5</f>
        <v>0</v>
      </c>
    </row>
    <row r="6" spans="1:123" x14ac:dyDescent="0.15">
      <c r="A6" s="18" t="s">
        <v>142</v>
      </c>
      <c r="B6" s="18" t="s">
        <v>143</v>
      </c>
      <c r="C6" s="18" t="s">
        <v>144</v>
      </c>
      <c r="D6" t="s">
        <v>110</v>
      </c>
      <c r="E6" t="s">
        <v>145</v>
      </c>
      <c r="F6" t="s">
        <v>75</v>
      </c>
      <c r="G6" s="5">
        <v>300</v>
      </c>
      <c r="H6" s="5">
        <v>0</v>
      </c>
      <c r="I6" s="5">
        <v>2818260</v>
      </c>
      <c r="J6" s="5">
        <v>2818260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2818260</v>
      </c>
      <c r="Y6" s="5">
        <v>0</v>
      </c>
      <c r="Z6" s="5">
        <v>0</v>
      </c>
      <c r="AA6" s="5">
        <v>0</v>
      </c>
      <c r="AB6" s="5">
        <v>9999</v>
      </c>
      <c r="AC6" s="5">
        <v>450921.6</v>
      </c>
      <c r="AD6" s="5">
        <v>450921.6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21">
        <v>0</v>
      </c>
      <c r="AM6" s="5">
        <v>0</v>
      </c>
      <c r="AN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Z6" s="5">
        <v>0</v>
      </c>
      <c r="BA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M6" s="5">
        <v>0</v>
      </c>
      <c r="BN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Z6" s="5">
        <v>0</v>
      </c>
      <c r="CA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M6" s="5">
        <v>0</v>
      </c>
      <c r="CN6" s="5">
        <v>0</v>
      </c>
      <c r="CR6" s="5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 s="5">
        <f t="shared" si="3"/>
        <v>2818260</v>
      </c>
      <c r="DL6">
        <f t="shared" si="4"/>
        <v>450921.60000000003</v>
      </c>
      <c r="DM6" s="5">
        <f t="shared" si="5"/>
        <v>2818260</v>
      </c>
      <c r="DN6">
        <f t="shared" si="6"/>
        <v>450921.60000000003</v>
      </c>
      <c r="DO6" s="5">
        <f t="shared" si="7"/>
        <v>0</v>
      </c>
      <c r="DP6">
        <f t="shared" si="8"/>
        <v>0</v>
      </c>
      <c r="DQ6">
        <v>0.16</v>
      </c>
      <c r="DR6">
        <f t="shared" si="9"/>
        <v>0</v>
      </c>
      <c r="DS6">
        <f t="shared" si="10"/>
        <v>450921.60000000003</v>
      </c>
    </row>
    <row r="7" spans="1:123" x14ac:dyDescent="0.15">
      <c r="A7" s="18" t="s">
        <v>151</v>
      </c>
      <c r="B7" s="18" t="s">
        <v>152</v>
      </c>
      <c r="C7" s="18" t="s">
        <v>153</v>
      </c>
      <c r="D7" t="s">
        <v>110</v>
      </c>
      <c r="E7" t="s">
        <v>111</v>
      </c>
      <c r="F7" t="s">
        <v>75</v>
      </c>
      <c r="G7" s="5">
        <v>0</v>
      </c>
      <c r="H7" s="5">
        <v>0</v>
      </c>
      <c r="I7" s="5">
        <v>14278</v>
      </c>
      <c r="J7" s="5">
        <v>14278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17087</v>
      </c>
      <c r="AB7" s="5">
        <v>9999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7">
        <v>14278</v>
      </c>
      <c r="AI7" s="5">
        <v>-2809</v>
      </c>
      <c r="AJ7" s="21">
        <v>20920</v>
      </c>
      <c r="AM7" s="5">
        <v>0</v>
      </c>
      <c r="AN7" s="5">
        <v>0</v>
      </c>
      <c r="AR7" s="5">
        <v>0</v>
      </c>
      <c r="AS7" s="5">
        <v>0</v>
      </c>
      <c r="AT7" s="5">
        <v>0</v>
      </c>
      <c r="AU7" s="7">
        <v>14278</v>
      </c>
      <c r="AV7" s="5">
        <v>-2809</v>
      </c>
      <c r="AZ7" s="5">
        <v>0</v>
      </c>
      <c r="BA7" s="5">
        <v>0</v>
      </c>
      <c r="BE7" s="5">
        <v>0</v>
      </c>
      <c r="BF7" s="5">
        <v>0</v>
      </c>
      <c r="BG7" s="5">
        <v>0</v>
      </c>
      <c r="BH7" s="7">
        <v>14278</v>
      </c>
      <c r="BI7" s="5">
        <v>-2809</v>
      </c>
      <c r="BM7" s="5">
        <v>0</v>
      </c>
      <c r="BN7" s="5">
        <v>0</v>
      </c>
      <c r="BR7" s="5">
        <v>0</v>
      </c>
      <c r="BS7" s="5">
        <v>0</v>
      </c>
      <c r="BT7" s="5">
        <v>0</v>
      </c>
      <c r="BU7" s="7">
        <v>14278</v>
      </c>
      <c r="BV7" s="5">
        <v>-2809</v>
      </c>
      <c r="BZ7" s="5">
        <v>0</v>
      </c>
      <c r="CA7" s="5">
        <v>0</v>
      </c>
      <c r="CE7" s="5">
        <v>0</v>
      </c>
      <c r="CF7" s="5">
        <v>0</v>
      </c>
      <c r="CG7" s="5">
        <v>0</v>
      </c>
      <c r="CH7" s="7">
        <v>14278</v>
      </c>
      <c r="CI7" s="5">
        <v>-2809</v>
      </c>
      <c r="CM7" s="5">
        <v>0</v>
      </c>
      <c r="CN7" s="5">
        <v>0</v>
      </c>
      <c r="CR7" s="5">
        <v>0</v>
      </c>
      <c r="CS7">
        <v>0</v>
      </c>
      <c r="CT7">
        <v>0</v>
      </c>
      <c r="CU7">
        <v>0</v>
      </c>
      <c r="CV7">
        <v>14278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 s="5">
        <f t="shared" si="3"/>
        <v>0</v>
      </c>
      <c r="DL7">
        <f t="shared" si="4"/>
        <v>0</v>
      </c>
      <c r="DM7" s="5">
        <f t="shared" si="5"/>
        <v>0</v>
      </c>
      <c r="DN7">
        <f t="shared" si="6"/>
        <v>0</v>
      </c>
      <c r="DO7" s="5">
        <f t="shared" si="7"/>
        <v>0</v>
      </c>
      <c r="DP7">
        <f t="shared" si="8"/>
        <v>0</v>
      </c>
      <c r="DQ7">
        <v>0.16</v>
      </c>
      <c r="DR7">
        <f t="shared" si="9"/>
        <v>0</v>
      </c>
      <c r="DS7">
        <f t="shared" si="10"/>
        <v>2284.48</v>
      </c>
    </row>
    <row r="8" spans="1:123" x14ac:dyDescent="0.15">
      <c r="A8" s="18" t="s">
        <v>151</v>
      </c>
      <c r="B8" s="18" t="s">
        <v>166</v>
      </c>
      <c r="C8" s="18" t="s">
        <v>13737</v>
      </c>
      <c r="D8" t="s">
        <v>73</v>
      </c>
      <c r="E8" t="s">
        <v>80</v>
      </c>
      <c r="F8" t="s">
        <v>75</v>
      </c>
      <c r="G8" s="5">
        <v>0</v>
      </c>
      <c r="H8" s="5">
        <v>0</v>
      </c>
      <c r="I8" s="5">
        <v>500000</v>
      </c>
      <c r="J8" s="5">
        <v>500000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455252</v>
      </c>
      <c r="AA8" s="5">
        <v>0</v>
      </c>
      <c r="AB8" s="5">
        <v>9999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7">
        <v>44748</v>
      </c>
      <c r="AJ8" s="21">
        <v>41840</v>
      </c>
      <c r="AM8" s="5">
        <v>0</v>
      </c>
      <c r="AN8" s="5">
        <v>0</v>
      </c>
      <c r="AR8" s="5">
        <v>0</v>
      </c>
      <c r="AS8" s="5">
        <v>0</v>
      </c>
      <c r="AT8" s="5">
        <v>0</v>
      </c>
      <c r="AU8" s="7">
        <v>44748</v>
      </c>
      <c r="AZ8" s="5">
        <v>0</v>
      </c>
      <c r="BA8" s="5">
        <v>0</v>
      </c>
      <c r="BE8" s="5">
        <v>0</v>
      </c>
      <c r="BF8" s="5">
        <v>0</v>
      </c>
      <c r="BG8" s="5">
        <v>0</v>
      </c>
      <c r="BH8" s="7">
        <v>44748</v>
      </c>
      <c r="BM8" s="5">
        <v>0</v>
      </c>
      <c r="BN8" s="5">
        <v>0</v>
      </c>
      <c r="BR8" s="5">
        <v>0</v>
      </c>
      <c r="BS8" s="5">
        <v>0</v>
      </c>
      <c r="BT8" s="5">
        <v>0</v>
      </c>
      <c r="BU8" s="7">
        <v>44748</v>
      </c>
      <c r="BZ8" s="5">
        <v>0</v>
      </c>
      <c r="CA8" s="5">
        <v>0</v>
      </c>
      <c r="CE8" s="5">
        <v>0</v>
      </c>
      <c r="CF8" s="5">
        <v>0</v>
      </c>
      <c r="CG8" s="5">
        <v>0</v>
      </c>
      <c r="CH8" s="7">
        <v>44748</v>
      </c>
      <c r="CM8" s="5">
        <v>0</v>
      </c>
      <c r="CN8" s="5">
        <v>0</v>
      </c>
      <c r="CR8" s="5">
        <v>0</v>
      </c>
      <c r="CS8">
        <v>0</v>
      </c>
      <c r="CT8">
        <v>0</v>
      </c>
      <c r="CU8">
        <v>0</v>
      </c>
      <c r="CV8">
        <v>500000</v>
      </c>
      <c r="CW8">
        <v>455000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455000</v>
      </c>
      <c r="DF8">
        <v>0</v>
      </c>
      <c r="DG8">
        <v>0</v>
      </c>
      <c r="DH8">
        <v>0</v>
      </c>
      <c r="DI8">
        <v>0</v>
      </c>
      <c r="DJ8">
        <v>0</v>
      </c>
      <c r="DK8" s="5">
        <f t="shared" si="3"/>
        <v>455000</v>
      </c>
      <c r="DL8">
        <f t="shared" si="4"/>
        <v>81900</v>
      </c>
      <c r="DM8" s="5">
        <f t="shared" si="5"/>
        <v>455000</v>
      </c>
      <c r="DN8">
        <f t="shared" si="6"/>
        <v>81900</v>
      </c>
      <c r="DO8" s="5">
        <f t="shared" si="7"/>
        <v>0</v>
      </c>
      <c r="DP8">
        <f t="shared" si="8"/>
        <v>0</v>
      </c>
      <c r="DQ8">
        <v>0.18</v>
      </c>
      <c r="DR8">
        <f t="shared" si="9"/>
        <v>81900</v>
      </c>
      <c r="DS8">
        <f t="shared" si="10"/>
        <v>90000</v>
      </c>
    </row>
    <row r="9" spans="1:123" x14ac:dyDescent="0.15">
      <c r="A9" s="18" t="s">
        <v>142</v>
      </c>
      <c r="B9" s="18" t="s">
        <v>170</v>
      </c>
      <c r="C9" s="18" t="s">
        <v>171</v>
      </c>
      <c r="D9" t="s">
        <v>73</v>
      </c>
      <c r="E9" t="s">
        <v>102</v>
      </c>
      <c r="F9" t="s">
        <v>75</v>
      </c>
      <c r="G9" s="5">
        <v>0</v>
      </c>
      <c r="H9" s="5">
        <v>0</v>
      </c>
      <c r="I9" s="5">
        <v>500000</v>
      </c>
      <c r="J9" s="5">
        <v>0</v>
      </c>
      <c r="K9" s="5">
        <v>500000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483200</v>
      </c>
      <c r="AA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7">
        <v>16800</v>
      </c>
      <c r="AJ9" s="21">
        <v>20920</v>
      </c>
      <c r="AM9" s="5">
        <v>0</v>
      </c>
      <c r="AN9" s="5">
        <v>0</v>
      </c>
      <c r="AR9" s="5">
        <v>0</v>
      </c>
      <c r="AS9" s="5">
        <v>0</v>
      </c>
      <c r="AT9" s="5">
        <v>0</v>
      </c>
      <c r="AU9" s="7">
        <v>16800</v>
      </c>
      <c r="AZ9" s="5">
        <v>0</v>
      </c>
      <c r="BA9" s="5">
        <v>0</v>
      </c>
      <c r="BE9" s="5">
        <v>0</v>
      </c>
      <c r="BF9" s="5">
        <v>0</v>
      </c>
      <c r="BG9" s="5">
        <v>0</v>
      </c>
      <c r="BH9" s="7">
        <v>16800</v>
      </c>
      <c r="BM9" s="5">
        <v>0</v>
      </c>
      <c r="BN9" s="5">
        <v>0</v>
      </c>
      <c r="BR9" s="5">
        <v>0</v>
      </c>
      <c r="BS9" s="5">
        <v>0</v>
      </c>
      <c r="BT9" s="5">
        <v>0</v>
      </c>
      <c r="BU9" s="7">
        <v>16800</v>
      </c>
      <c r="BZ9" s="5">
        <v>0</v>
      </c>
      <c r="CA9" s="5">
        <v>0</v>
      </c>
      <c r="CE9" s="5">
        <v>0</v>
      </c>
      <c r="CF9" s="5">
        <v>0</v>
      </c>
      <c r="CG9" s="5">
        <v>0</v>
      </c>
      <c r="CH9" s="7">
        <v>16800</v>
      </c>
      <c r="CM9" s="5">
        <v>0</v>
      </c>
      <c r="CN9" s="5">
        <v>0</v>
      </c>
      <c r="CR9" s="5">
        <v>0</v>
      </c>
      <c r="CS9">
        <v>0</v>
      </c>
      <c r="CT9">
        <v>0</v>
      </c>
      <c r="CU9">
        <v>0</v>
      </c>
      <c r="CV9">
        <v>0</v>
      </c>
      <c r="CW9">
        <v>483000</v>
      </c>
      <c r="CX9">
        <v>0</v>
      </c>
      <c r="CY9">
        <v>0</v>
      </c>
      <c r="CZ9">
        <v>0</v>
      </c>
      <c r="DA9">
        <v>0</v>
      </c>
      <c r="DB9">
        <v>0</v>
      </c>
      <c r="DC9">
        <v>483000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 s="5">
        <f t="shared" si="3"/>
        <v>0</v>
      </c>
      <c r="DL9">
        <f t="shared" si="4"/>
        <v>0</v>
      </c>
      <c r="DM9" s="5">
        <f t="shared" si="5"/>
        <v>483000</v>
      </c>
      <c r="DN9">
        <f t="shared" si="6"/>
        <v>86940</v>
      </c>
      <c r="DO9" s="5">
        <f t="shared" si="7"/>
        <v>0</v>
      </c>
      <c r="DP9">
        <f t="shared" si="8"/>
        <v>0</v>
      </c>
      <c r="DQ9">
        <v>0.18</v>
      </c>
      <c r="DR9">
        <f t="shared" si="9"/>
        <v>86940</v>
      </c>
      <c r="DS9">
        <f t="shared" si="10"/>
        <v>0</v>
      </c>
    </row>
    <row r="10" spans="1:123" x14ac:dyDescent="0.15">
      <c r="A10" s="18" t="s">
        <v>142</v>
      </c>
      <c r="B10" s="18" t="s">
        <v>168</v>
      </c>
      <c r="C10" s="18" t="s">
        <v>169</v>
      </c>
      <c r="D10" t="s">
        <v>73</v>
      </c>
      <c r="E10" t="s">
        <v>80</v>
      </c>
      <c r="F10" t="s">
        <v>75</v>
      </c>
      <c r="G10" s="5">
        <v>0</v>
      </c>
      <c r="H10" s="5">
        <v>0</v>
      </c>
      <c r="I10" s="5">
        <v>500000</v>
      </c>
      <c r="J10" s="5">
        <v>0</v>
      </c>
      <c r="K10" s="5">
        <v>500000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263457</v>
      </c>
      <c r="X10" s="5">
        <v>0</v>
      </c>
      <c r="Y10" s="5">
        <v>0</v>
      </c>
      <c r="Z10" s="5">
        <v>485700</v>
      </c>
      <c r="AA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7">
        <v>14300</v>
      </c>
      <c r="AJ10" s="21">
        <v>20920</v>
      </c>
      <c r="AM10" s="5">
        <v>0</v>
      </c>
      <c r="AN10" s="5">
        <v>0</v>
      </c>
      <c r="AR10" s="5">
        <v>0</v>
      </c>
      <c r="AS10" s="5">
        <v>0</v>
      </c>
      <c r="AT10" s="5">
        <v>0</v>
      </c>
      <c r="AU10" s="7">
        <v>14300</v>
      </c>
      <c r="AZ10" s="5">
        <v>0</v>
      </c>
      <c r="BA10" s="5">
        <v>0</v>
      </c>
      <c r="BE10" s="5">
        <v>0</v>
      </c>
      <c r="BF10" s="5">
        <v>0</v>
      </c>
      <c r="BG10" s="5">
        <v>0</v>
      </c>
      <c r="BH10" s="7">
        <v>14300</v>
      </c>
      <c r="BM10" s="5">
        <v>0</v>
      </c>
      <c r="BN10" s="5">
        <v>0</v>
      </c>
      <c r="BR10" s="5">
        <v>0</v>
      </c>
      <c r="BS10" s="5">
        <v>0</v>
      </c>
      <c r="BT10" s="5">
        <v>0</v>
      </c>
      <c r="BU10" s="7">
        <v>14300</v>
      </c>
      <c r="BZ10" s="5">
        <v>0</v>
      </c>
      <c r="CA10" s="5">
        <v>0</v>
      </c>
      <c r="CE10" s="5">
        <v>0</v>
      </c>
      <c r="CF10" s="5">
        <v>0</v>
      </c>
      <c r="CG10" s="5">
        <v>0</v>
      </c>
      <c r="CH10" s="7">
        <v>14300</v>
      </c>
      <c r="CM10" s="5">
        <v>0</v>
      </c>
      <c r="CN10" s="5">
        <v>0</v>
      </c>
      <c r="CR10" s="5">
        <v>0</v>
      </c>
      <c r="CS10">
        <v>0</v>
      </c>
      <c r="CT10">
        <v>0</v>
      </c>
      <c r="CU10">
        <v>0</v>
      </c>
      <c r="CV10">
        <v>0</v>
      </c>
      <c r="CW10">
        <v>485000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485000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 s="5">
        <f t="shared" si="3"/>
        <v>0</v>
      </c>
      <c r="DL10">
        <f t="shared" si="4"/>
        <v>0</v>
      </c>
      <c r="DM10" s="5">
        <f t="shared" si="5"/>
        <v>485000</v>
      </c>
      <c r="DN10">
        <f t="shared" si="6"/>
        <v>87300</v>
      </c>
      <c r="DO10" s="5">
        <f t="shared" si="7"/>
        <v>0</v>
      </c>
      <c r="DP10">
        <f t="shared" si="8"/>
        <v>0</v>
      </c>
      <c r="DQ10">
        <v>0.18</v>
      </c>
      <c r="DR10">
        <f t="shared" si="9"/>
        <v>87300</v>
      </c>
      <c r="DS10">
        <f t="shared" si="10"/>
        <v>0</v>
      </c>
    </row>
    <row r="11" spans="1:123" x14ac:dyDescent="0.15">
      <c r="A11" s="18" t="s">
        <v>521</v>
      </c>
      <c r="B11" s="18" t="s">
        <v>522</v>
      </c>
      <c r="C11" s="18" t="s">
        <v>523</v>
      </c>
      <c r="D11" t="s">
        <v>73</v>
      </c>
      <c r="E11" t="s">
        <v>219</v>
      </c>
      <c r="F11" t="s">
        <v>75</v>
      </c>
      <c r="G11" s="5">
        <v>24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J11" s="21">
        <v>0</v>
      </c>
      <c r="AM11" s="5">
        <v>0</v>
      </c>
      <c r="AN11" s="5">
        <v>0</v>
      </c>
      <c r="AR11" s="5">
        <v>0</v>
      </c>
      <c r="AS11" s="5">
        <v>0</v>
      </c>
      <c r="AT11" s="5">
        <v>0</v>
      </c>
      <c r="AU11" s="5">
        <v>0</v>
      </c>
      <c r="AZ11" s="5">
        <v>0</v>
      </c>
      <c r="BA11" s="5">
        <v>0</v>
      </c>
      <c r="BE11" s="5">
        <v>0</v>
      </c>
      <c r="BF11" s="5">
        <v>0</v>
      </c>
      <c r="BG11" s="5">
        <v>0</v>
      </c>
      <c r="BH11" s="5">
        <v>0</v>
      </c>
      <c r="BM11" s="5">
        <v>0</v>
      </c>
      <c r="BN11" s="5">
        <v>0</v>
      </c>
      <c r="BR11" s="5">
        <v>0</v>
      </c>
      <c r="BS11" s="5">
        <v>0</v>
      </c>
      <c r="BT11" s="5">
        <v>0</v>
      </c>
      <c r="BU11" s="5">
        <v>0</v>
      </c>
      <c r="BZ11" s="5">
        <v>0</v>
      </c>
      <c r="CA11" s="5">
        <v>0</v>
      </c>
      <c r="CE11" s="5">
        <v>0</v>
      </c>
      <c r="CF11" s="5">
        <v>0</v>
      </c>
      <c r="CG11" s="5">
        <v>0</v>
      </c>
      <c r="CH11" s="5">
        <v>0</v>
      </c>
      <c r="CM11" s="5">
        <v>0</v>
      </c>
      <c r="CN11" s="5">
        <v>0</v>
      </c>
      <c r="CR11" s="5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 s="5">
        <f t="shared" si="3"/>
        <v>0</v>
      </c>
      <c r="DL11">
        <f t="shared" si="4"/>
        <v>0</v>
      </c>
      <c r="DM11" s="5">
        <f t="shared" si="5"/>
        <v>0</v>
      </c>
      <c r="DN11">
        <f t="shared" si="6"/>
        <v>0</v>
      </c>
      <c r="DO11" s="5">
        <f t="shared" si="7"/>
        <v>0</v>
      </c>
      <c r="DP11">
        <f t="shared" si="8"/>
        <v>0</v>
      </c>
      <c r="DR11">
        <f t="shared" si="9"/>
        <v>0</v>
      </c>
      <c r="DS11">
        <f t="shared" si="10"/>
        <v>0</v>
      </c>
    </row>
    <row r="12" spans="1:123" x14ac:dyDescent="0.15">
      <c r="A12" s="18" t="s">
        <v>136</v>
      </c>
      <c r="B12" s="18" t="s">
        <v>212</v>
      </c>
      <c r="C12" s="18" t="s">
        <v>213</v>
      </c>
      <c r="D12" t="s">
        <v>110</v>
      </c>
      <c r="E12" t="s">
        <v>202</v>
      </c>
      <c r="F12" t="s">
        <v>75</v>
      </c>
      <c r="G12" s="5">
        <v>0</v>
      </c>
      <c r="H12" s="5">
        <v>0</v>
      </c>
      <c r="I12" s="5">
        <v>500000</v>
      </c>
      <c r="J12" s="5">
        <v>500000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370000</v>
      </c>
      <c r="T12" s="5">
        <v>0</v>
      </c>
      <c r="U12" s="5">
        <v>0</v>
      </c>
      <c r="V12" s="5">
        <v>370000</v>
      </c>
      <c r="W12" s="5">
        <v>0</v>
      </c>
      <c r="X12" s="5">
        <v>367148</v>
      </c>
      <c r="Y12" s="5">
        <v>0</v>
      </c>
      <c r="Z12" s="5">
        <v>0</v>
      </c>
      <c r="AA12" s="5">
        <v>186663</v>
      </c>
      <c r="AB12" s="5">
        <v>9999</v>
      </c>
      <c r="AC12" s="5">
        <v>88115.520000000004</v>
      </c>
      <c r="AD12" s="5">
        <v>88115.520000000004</v>
      </c>
      <c r="AE12" s="5">
        <v>0</v>
      </c>
      <c r="AF12" s="5">
        <v>0</v>
      </c>
      <c r="AG12" s="5">
        <v>0</v>
      </c>
      <c r="AH12" s="7">
        <v>132852</v>
      </c>
      <c r="AI12" s="5">
        <v>-53811</v>
      </c>
      <c r="AJ12" s="21">
        <v>186663</v>
      </c>
      <c r="AM12" s="5">
        <v>0</v>
      </c>
      <c r="AN12" s="5">
        <v>0</v>
      </c>
      <c r="AR12" s="5">
        <v>0</v>
      </c>
      <c r="AS12" s="5">
        <v>0</v>
      </c>
      <c r="AT12" s="5">
        <v>0</v>
      </c>
      <c r="AU12" s="7">
        <v>502852</v>
      </c>
      <c r="AV12" s="5">
        <v>316189</v>
      </c>
      <c r="AZ12" s="5">
        <v>0</v>
      </c>
      <c r="BA12" s="5">
        <v>0</v>
      </c>
      <c r="BE12" s="5">
        <v>0</v>
      </c>
      <c r="BF12" s="5">
        <v>0</v>
      </c>
      <c r="BG12" s="5">
        <v>0</v>
      </c>
      <c r="BH12" s="7">
        <v>502852</v>
      </c>
      <c r="BI12" s="5">
        <v>316189</v>
      </c>
      <c r="BM12" s="5">
        <v>0</v>
      </c>
      <c r="BN12" s="5">
        <v>0</v>
      </c>
      <c r="BR12" s="5">
        <v>0</v>
      </c>
      <c r="BS12" s="5">
        <v>0</v>
      </c>
      <c r="BT12" s="5">
        <v>0</v>
      </c>
      <c r="BU12" s="7">
        <v>502852</v>
      </c>
      <c r="BV12" s="5">
        <v>316189</v>
      </c>
      <c r="BZ12" s="5">
        <v>0</v>
      </c>
      <c r="CA12" s="5">
        <v>0</v>
      </c>
      <c r="CE12" s="5">
        <v>0</v>
      </c>
      <c r="CF12" s="5">
        <v>0</v>
      </c>
      <c r="CG12" s="5">
        <v>0</v>
      </c>
      <c r="CH12" s="7">
        <v>872852</v>
      </c>
      <c r="CI12" s="5">
        <v>686189</v>
      </c>
      <c r="CM12" s="5">
        <v>0</v>
      </c>
      <c r="CN12" s="5">
        <v>0</v>
      </c>
      <c r="CR12" s="5">
        <v>0</v>
      </c>
      <c r="CS12">
        <v>0</v>
      </c>
      <c r="CT12">
        <v>0</v>
      </c>
      <c r="CU12">
        <v>0</v>
      </c>
      <c r="CV12">
        <v>132852</v>
      </c>
      <c r="CW12">
        <v>200000</v>
      </c>
      <c r="CX12">
        <v>0</v>
      </c>
      <c r="CY12">
        <v>0</v>
      </c>
      <c r="CZ12">
        <v>0</v>
      </c>
      <c r="DA12">
        <v>200000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 s="5">
        <f t="shared" si="3"/>
        <v>500000</v>
      </c>
      <c r="DL12">
        <f t="shared" si="4"/>
        <v>120000</v>
      </c>
      <c r="DM12" s="5">
        <f t="shared" si="5"/>
        <v>500000</v>
      </c>
      <c r="DN12">
        <f t="shared" si="6"/>
        <v>120000</v>
      </c>
      <c r="DO12" s="5">
        <f t="shared" si="7"/>
        <v>67148</v>
      </c>
      <c r="DP12">
        <f t="shared" si="8"/>
        <v>16115.519999999999</v>
      </c>
      <c r="DQ12">
        <v>0.24</v>
      </c>
      <c r="DR12">
        <f t="shared" si="9"/>
        <v>48000</v>
      </c>
      <c r="DS12">
        <f t="shared" si="10"/>
        <v>120000</v>
      </c>
    </row>
    <row r="13" spans="1:123" x14ac:dyDescent="0.15">
      <c r="A13" s="18" t="s">
        <v>136</v>
      </c>
      <c r="B13" s="18" t="s">
        <v>137</v>
      </c>
      <c r="C13" s="18" t="s">
        <v>138</v>
      </c>
      <c r="D13" t="s">
        <v>120</v>
      </c>
      <c r="E13" t="s">
        <v>139</v>
      </c>
      <c r="F13" t="s">
        <v>122</v>
      </c>
      <c r="G13" s="5">
        <v>0</v>
      </c>
      <c r="H13" s="5">
        <v>0</v>
      </c>
      <c r="I13" s="5">
        <v>120000</v>
      </c>
      <c r="J13" s="5">
        <v>120000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110000</v>
      </c>
      <c r="R13" s="5">
        <v>110000</v>
      </c>
      <c r="S13" s="5">
        <v>110000</v>
      </c>
      <c r="T13" s="5">
        <v>50000</v>
      </c>
      <c r="U13" s="5">
        <v>50000</v>
      </c>
      <c r="V13" s="5">
        <v>50000</v>
      </c>
      <c r="W13" s="5">
        <v>0</v>
      </c>
      <c r="X13" s="5">
        <v>4624</v>
      </c>
      <c r="Y13" s="5">
        <v>0</v>
      </c>
      <c r="Z13" s="5">
        <v>342945</v>
      </c>
      <c r="AA13" s="5">
        <v>0</v>
      </c>
      <c r="AB13" t="s">
        <v>140</v>
      </c>
      <c r="AC13" s="5">
        <v>940.21</v>
      </c>
      <c r="AD13" s="5">
        <v>940.21</v>
      </c>
      <c r="AE13" s="5">
        <v>0</v>
      </c>
      <c r="AF13" s="5">
        <v>0</v>
      </c>
      <c r="AG13" s="5">
        <v>0</v>
      </c>
      <c r="AH13" s="8">
        <v>-117569</v>
      </c>
      <c r="AJ13" s="21">
        <v>0</v>
      </c>
      <c r="AM13" s="5">
        <v>0</v>
      </c>
      <c r="AN13" s="5">
        <v>0</v>
      </c>
      <c r="AR13" s="5">
        <v>0</v>
      </c>
      <c r="AS13" s="5">
        <v>0</v>
      </c>
      <c r="AT13" s="5">
        <v>0</v>
      </c>
      <c r="AU13" s="8">
        <v>-7569</v>
      </c>
      <c r="AZ13" s="5">
        <v>0</v>
      </c>
      <c r="BA13" s="5">
        <v>0</v>
      </c>
      <c r="BE13" s="5">
        <v>0</v>
      </c>
      <c r="BF13" s="5">
        <v>0</v>
      </c>
      <c r="BG13" s="5">
        <v>0</v>
      </c>
      <c r="BH13" s="7">
        <v>42431</v>
      </c>
      <c r="BM13" s="5">
        <v>0</v>
      </c>
      <c r="BN13" s="5">
        <v>0</v>
      </c>
      <c r="BR13" s="5">
        <v>0</v>
      </c>
      <c r="BS13" s="5">
        <v>0</v>
      </c>
      <c r="BT13" s="5">
        <v>0</v>
      </c>
      <c r="BU13" s="7">
        <v>92431</v>
      </c>
      <c r="BZ13" s="5">
        <v>0</v>
      </c>
      <c r="CA13" s="5">
        <v>0</v>
      </c>
      <c r="CE13" s="5">
        <v>0</v>
      </c>
      <c r="CF13" s="5">
        <v>0</v>
      </c>
      <c r="CG13" s="5">
        <v>0</v>
      </c>
      <c r="CH13" s="7">
        <v>142431</v>
      </c>
      <c r="CM13" s="5">
        <v>0</v>
      </c>
      <c r="CN13" s="5">
        <v>0</v>
      </c>
      <c r="CR13" s="5">
        <v>0</v>
      </c>
      <c r="CS13">
        <v>0</v>
      </c>
      <c r="CT13">
        <v>0</v>
      </c>
      <c r="CU13">
        <v>0</v>
      </c>
      <c r="CV13">
        <v>116376</v>
      </c>
      <c r="CW13">
        <v>335000</v>
      </c>
      <c r="CX13">
        <v>0</v>
      </c>
      <c r="CY13">
        <v>0</v>
      </c>
      <c r="CZ13">
        <v>0</v>
      </c>
      <c r="DA13">
        <v>135000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200000</v>
      </c>
      <c r="DH13">
        <v>0</v>
      </c>
      <c r="DI13">
        <v>0</v>
      </c>
      <c r="DJ13">
        <v>0</v>
      </c>
      <c r="DK13" s="5">
        <f t="shared" si="3"/>
        <v>120000</v>
      </c>
      <c r="DL13">
        <f t="shared" si="4"/>
        <v>18000</v>
      </c>
      <c r="DM13" s="5">
        <f t="shared" si="5"/>
        <v>120000</v>
      </c>
      <c r="DN13">
        <f t="shared" si="6"/>
        <v>18000</v>
      </c>
      <c r="DO13" s="5">
        <f t="shared" si="7"/>
        <v>219624</v>
      </c>
      <c r="DP13">
        <f t="shared" si="8"/>
        <v>32943.599999999999</v>
      </c>
      <c r="DQ13">
        <v>0.15</v>
      </c>
      <c r="DR13">
        <f t="shared" si="9"/>
        <v>50250</v>
      </c>
      <c r="DS13">
        <f t="shared" si="10"/>
        <v>18000</v>
      </c>
    </row>
    <row r="14" spans="1:123" x14ac:dyDescent="0.15">
      <c r="A14" s="18" t="s">
        <v>136</v>
      </c>
      <c r="B14" s="18" t="s">
        <v>195</v>
      </c>
      <c r="C14" s="18" t="s">
        <v>196</v>
      </c>
      <c r="D14" t="s">
        <v>73</v>
      </c>
      <c r="E14" t="s">
        <v>102</v>
      </c>
      <c r="F14" t="s">
        <v>75</v>
      </c>
      <c r="G14" s="5">
        <v>0</v>
      </c>
      <c r="H14" s="5">
        <v>0</v>
      </c>
      <c r="I14" s="5">
        <v>792701</v>
      </c>
      <c r="J14" s="5">
        <v>792701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613651</v>
      </c>
      <c r="Y14" s="5">
        <v>458898</v>
      </c>
      <c r="Z14" s="5">
        <v>0</v>
      </c>
      <c r="AA14" s="5">
        <v>1890533</v>
      </c>
      <c r="AB14" s="5">
        <v>9999</v>
      </c>
      <c r="AC14" s="5">
        <v>147276.24</v>
      </c>
      <c r="AD14" s="5">
        <v>147276.24</v>
      </c>
      <c r="AE14" s="5">
        <v>0</v>
      </c>
      <c r="AF14" s="5">
        <v>0</v>
      </c>
      <c r="AG14" s="5">
        <v>0</v>
      </c>
      <c r="AH14" s="7">
        <v>179050</v>
      </c>
      <c r="AI14" s="5">
        <v>-2170381</v>
      </c>
      <c r="AJ14" s="21">
        <v>200000</v>
      </c>
      <c r="AM14" s="5">
        <v>0</v>
      </c>
      <c r="AN14" s="5">
        <v>0</v>
      </c>
      <c r="AR14" s="5">
        <v>0</v>
      </c>
      <c r="AS14" s="5">
        <v>0</v>
      </c>
      <c r="AT14" s="5">
        <v>0</v>
      </c>
      <c r="AU14" s="7">
        <v>179050</v>
      </c>
      <c r="AV14" s="5">
        <v>-2170381</v>
      </c>
      <c r="AZ14" s="5">
        <v>0</v>
      </c>
      <c r="BA14" s="5">
        <v>0</v>
      </c>
      <c r="BE14" s="5">
        <v>0</v>
      </c>
      <c r="BF14" s="5">
        <v>0</v>
      </c>
      <c r="BG14" s="5">
        <v>0</v>
      </c>
      <c r="BH14" s="7">
        <v>179050</v>
      </c>
      <c r="BI14" s="5">
        <v>-2170381</v>
      </c>
      <c r="BM14" s="5">
        <v>0</v>
      </c>
      <c r="BN14" s="5">
        <v>0</v>
      </c>
      <c r="BR14" s="5">
        <v>0</v>
      </c>
      <c r="BS14" s="5">
        <v>0</v>
      </c>
      <c r="BT14" s="5">
        <v>0</v>
      </c>
      <c r="BU14" s="7">
        <v>179050</v>
      </c>
      <c r="BV14" s="5">
        <v>-2170381</v>
      </c>
      <c r="BZ14" s="5">
        <v>0</v>
      </c>
      <c r="CA14" s="5">
        <v>0</v>
      </c>
      <c r="CE14" s="5">
        <v>0</v>
      </c>
      <c r="CF14" s="5">
        <v>0</v>
      </c>
      <c r="CG14" s="5">
        <v>0</v>
      </c>
      <c r="CH14" s="7">
        <v>179050</v>
      </c>
      <c r="CI14" s="5">
        <v>-2170381</v>
      </c>
      <c r="CM14" s="5">
        <v>0</v>
      </c>
      <c r="CN14" s="5">
        <v>0</v>
      </c>
      <c r="CR14" s="5">
        <v>0</v>
      </c>
      <c r="CS14">
        <v>0</v>
      </c>
      <c r="CT14">
        <v>0</v>
      </c>
      <c r="CU14">
        <v>0</v>
      </c>
      <c r="CV14">
        <v>179050</v>
      </c>
      <c r="CW14">
        <v>300000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300000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 s="5">
        <f t="shared" si="3"/>
        <v>792701</v>
      </c>
      <c r="DL14">
        <f t="shared" si="4"/>
        <v>190248.24</v>
      </c>
      <c r="DM14" s="5">
        <f t="shared" si="5"/>
        <v>792701</v>
      </c>
      <c r="DN14">
        <f t="shared" si="6"/>
        <v>190248.24</v>
      </c>
      <c r="DO14" s="5">
        <f t="shared" si="7"/>
        <v>120950</v>
      </c>
      <c r="DP14">
        <f t="shared" si="8"/>
        <v>29028</v>
      </c>
      <c r="DQ14">
        <v>0.24</v>
      </c>
      <c r="DR14">
        <f t="shared" si="9"/>
        <v>72000</v>
      </c>
      <c r="DS14">
        <f t="shared" si="10"/>
        <v>190248.24</v>
      </c>
    </row>
    <row r="15" spans="1:123" x14ac:dyDescent="0.15">
      <c r="A15" s="18" t="s">
        <v>524</v>
      </c>
      <c r="B15" s="18" t="s">
        <v>525</v>
      </c>
      <c r="C15" s="18" t="s">
        <v>526</v>
      </c>
      <c r="D15" t="s">
        <v>229</v>
      </c>
      <c r="E15" t="s">
        <v>89</v>
      </c>
      <c r="F15" t="s">
        <v>90</v>
      </c>
      <c r="G15" s="5">
        <v>48</v>
      </c>
      <c r="H15" s="5">
        <v>500000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300000</v>
      </c>
      <c r="R15" s="5">
        <v>300000</v>
      </c>
      <c r="S15" s="5">
        <v>300000</v>
      </c>
      <c r="T15" s="5">
        <v>300000</v>
      </c>
      <c r="U15" s="5">
        <v>300000</v>
      </c>
      <c r="V15" s="5">
        <v>300000</v>
      </c>
      <c r="W15" s="5">
        <v>0</v>
      </c>
      <c r="X15" s="5">
        <v>623881</v>
      </c>
      <c r="Y15" s="5">
        <v>0</v>
      </c>
      <c r="Z15" s="5">
        <v>205799</v>
      </c>
      <c r="AA15" s="5">
        <v>0</v>
      </c>
      <c r="AB15" s="5">
        <v>-9999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6">
        <v>270320</v>
      </c>
      <c r="AJ15" s="21">
        <v>0</v>
      </c>
      <c r="AM15" s="5">
        <v>0</v>
      </c>
      <c r="AN15" s="5">
        <v>0</v>
      </c>
      <c r="AR15" s="5">
        <v>0</v>
      </c>
      <c r="AS15" s="5">
        <v>0</v>
      </c>
      <c r="AT15" s="5">
        <v>0</v>
      </c>
      <c r="AU15" s="5">
        <v>570320</v>
      </c>
      <c r="AZ15" s="5">
        <v>0</v>
      </c>
      <c r="BA15" s="5">
        <v>0</v>
      </c>
      <c r="BE15" s="5">
        <v>0</v>
      </c>
      <c r="BF15" s="5">
        <v>0</v>
      </c>
      <c r="BG15" s="5">
        <v>0</v>
      </c>
      <c r="BH15" s="5">
        <v>870320</v>
      </c>
      <c r="BM15" s="5">
        <v>0</v>
      </c>
      <c r="BN15" s="5">
        <v>0</v>
      </c>
      <c r="BR15" s="5">
        <v>0</v>
      </c>
      <c r="BS15" s="5">
        <v>0</v>
      </c>
      <c r="BT15" s="5">
        <v>0</v>
      </c>
      <c r="BU15" s="7">
        <v>1170320</v>
      </c>
      <c r="BZ15" s="5">
        <v>0</v>
      </c>
      <c r="CA15" s="5">
        <v>0</v>
      </c>
      <c r="CE15" s="5">
        <v>0</v>
      </c>
      <c r="CF15" s="5">
        <v>0</v>
      </c>
      <c r="CG15" s="5">
        <v>0</v>
      </c>
      <c r="CH15" s="7">
        <v>1470320</v>
      </c>
      <c r="CM15" s="5">
        <v>0</v>
      </c>
      <c r="CN15" s="5">
        <v>0</v>
      </c>
      <c r="CR15" s="5">
        <v>0</v>
      </c>
      <c r="CS15">
        <v>0</v>
      </c>
      <c r="CT15">
        <v>0</v>
      </c>
      <c r="CU15">
        <v>0</v>
      </c>
      <c r="CV15">
        <v>-623881</v>
      </c>
      <c r="CW15">
        <v>180000</v>
      </c>
      <c r="CX15">
        <v>0</v>
      </c>
      <c r="CY15">
        <v>0</v>
      </c>
      <c r="CZ15">
        <v>0</v>
      </c>
      <c r="DA15">
        <v>180000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 s="5">
        <f t="shared" si="3"/>
        <v>0</v>
      </c>
      <c r="DL15">
        <f t="shared" si="4"/>
        <v>0</v>
      </c>
      <c r="DM15" s="5">
        <f t="shared" si="5"/>
        <v>0</v>
      </c>
      <c r="DN15">
        <f t="shared" si="6"/>
        <v>0</v>
      </c>
      <c r="DO15" s="5">
        <f t="shared" si="7"/>
        <v>803881</v>
      </c>
      <c r="DP15">
        <f t="shared" si="8"/>
        <v>200970.25</v>
      </c>
      <c r="DQ15">
        <v>0.25</v>
      </c>
      <c r="DR15">
        <f t="shared" si="9"/>
        <v>45000</v>
      </c>
      <c r="DS15">
        <f t="shared" si="10"/>
        <v>0</v>
      </c>
    </row>
    <row r="16" spans="1:123" x14ac:dyDescent="0.15">
      <c r="A16" s="18" t="s">
        <v>136</v>
      </c>
      <c r="B16" s="18" t="s">
        <v>227</v>
      </c>
      <c r="C16" s="18" t="s">
        <v>228</v>
      </c>
      <c r="D16" t="s">
        <v>229</v>
      </c>
      <c r="E16" t="s">
        <v>89</v>
      </c>
      <c r="F16" t="s">
        <v>90</v>
      </c>
      <c r="G16" s="5">
        <v>0</v>
      </c>
      <c r="H16" s="5">
        <v>380000</v>
      </c>
      <c r="I16" s="5">
        <v>270000</v>
      </c>
      <c r="J16" s="5">
        <v>270000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415000</v>
      </c>
      <c r="R16" s="5">
        <v>325000</v>
      </c>
      <c r="S16" s="5">
        <v>325000</v>
      </c>
      <c r="T16" s="5">
        <v>395000</v>
      </c>
      <c r="U16" s="5">
        <v>345000</v>
      </c>
      <c r="V16" s="5">
        <v>378000</v>
      </c>
      <c r="W16" s="5">
        <v>0</v>
      </c>
      <c r="X16" s="5">
        <v>512442</v>
      </c>
      <c r="Y16" s="5">
        <v>0</v>
      </c>
      <c r="Z16" s="5">
        <v>650785</v>
      </c>
      <c r="AA16" s="5">
        <v>0</v>
      </c>
      <c r="AB16" t="s">
        <v>230</v>
      </c>
      <c r="AC16" s="5">
        <v>121500</v>
      </c>
      <c r="AD16" s="5">
        <v>121500</v>
      </c>
      <c r="AE16" s="5">
        <v>109098.9</v>
      </c>
      <c r="AF16" s="5">
        <v>0</v>
      </c>
      <c r="AG16" s="5">
        <v>0</v>
      </c>
      <c r="AH16" s="8">
        <v>-43227</v>
      </c>
      <c r="AI16" s="5">
        <v>-43227</v>
      </c>
      <c r="AJ16" s="21">
        <v>388656</v>
      </c>
      <c r="AM16" s="5">
        <v>0</v>
      </c>
      <c r="AN16" s="5">
        <v>0</v>
      </c>
      <c r="AR16" s="5">
        <v>0</v>
      </c>
      <c r="AS16" s="5">
        <v>0</v>
      </c>
      <c r="AT16" s="5">
        <v>0</v>
      </c>
      <c r="AU16" s="6">
        <v>281773</v>
      </c>
      <c r="AV16" s="5">
        <v>281773</v>
      </c>
      <c r="AZ16" s="5">
        <v>0</v>
      </c>
      <c r="BA16" s="5">
        <v>0</v>
      </c>
      <c r="BE16" s="5">
        <v>0</v>
      </c>
      <c r="BF16" s="5">
        <v>0</v>
      </c>
      <c r="BG16" s="5">
        <v>0</v>
      </c>
      <c r="BH16" s="5">
        <v>676773</v>
      </c>
      <c r="BI16" s="5">
        <v>676773</v>
      </c>
      <c r="BM16" s="5">
        <v>0</v>
      </c>
      <c r="BN16" s="5">
        <v>0</v>
      </c>
      <c r="BR16" s="5">
        <v>0</v>
      </c>
      <c r="BS16" s="5">
        <v>0</v>
      </c>
      <c r="BT16" s="5">
        <v>0</v>
      </c>
      <c r="BU16" s="7">
        <v>1021773</v>
      </c>
      <c r="BV16" s="5">
        <v>1021773</v>
      </c>
      <c r="BZ16" s="5">
        <v>0</v>
      </c>
      <c r="CA16" s="5">
        <v>0</v>
      </c>
      <c r="CE16" s="5">
        <v>0</v>
      </c>
      <c r="CF16" s="5">
        <v>0</v>
      </c>
      <c r="CG16" s="5">
        <v>0</v>
      </c>
      <c r="CH16" s="7">
        <v>1399773</v>
      </c>
      <c r="CI16" s="5">
        <v>1399773</v>
      </c>
      <c r="CM16" s="5">
        <v>0</v>
      </c>
      <c r="CN16" s="5">
        <v>0</v>
      </c>
      <c r="CR16" s="5">
        <v>0</v>
      </c>
      <c r="CS16">
        <v>0</v>
      </c>
      <c r="CT16">
        <v>0</v>
      </c>
      <c r="CU16">
        <v>0</v>
      </c>
      <c r="CV16">
        <v>-242442</v>
      </c>
      <c r="CW16">
        <v>585000</v>
      </c>
      <c r="CX16">
        <v>0</v>
      </c>
      <c r="CY16">
        <v>170000</v>
      </c>
      <c r="CZ16">
        <v>0</v>
      </c>
      <c r="DA16">
        <v>55000</v>
      </c>
      <c r="DB16">
        <v>0</v>
      </c>
      <c r="DC16">
        <v>0</v>
      </c>
      <c r="DD16">
        <v>0</v>
      </c>
      <c r="DE16">
        <v>360000</v>
      </c>
      <c r="DF16">
        <v>0</v>
      </c>
      <c r="DG16">
        <v>0</v>
      </c>
      <c r="DH16">
        <v>0</v>
      </c>
      <c r="DI16">
        <v>0</v>
      </c>
      <c r="DJ16">
        <v>0</v>
      </c>
      <c r="DK16" s="5">
        <f t="shared" si="3"/>
        <v>270000</v>
      </c>
      <c r="DL16">
        <f t="shared" si="4"/>
        <v>148500</v>
      </c>
      <c r="DM16" s="5">
        <f t="shared" si="5"/>
        <v>270000</v>
      </c>
      <c r="DN16">
        <f t="shared" si="6"/>
        <v>148500</v>
      </c>
      <c r="DO16" s="5">
        <f t="shared" si="7"/>
        <v>827442</v>
      </c>
      <c r="DP16">
        <f t="shared" si="8"/>
        <v>455093.10000000003</v>
      </c>
      <c r="DQ16">
        <v>0.55000000000000004</v>
      </c>
      <c r="DR16">
        <f t="shared" si="9"/>
        <v>321750</v>
      </c>
      <c r="DS16">
        <f t="shared" si="10"/>
        <v>148500</v>
      </c>
    </row>
    <row r="17" spans="1:123" x14ac:dyDescent="0.15">
      <c r="A17" s="18" t="s">
        <v>136</v>
      </c>
      <c r="B17" s="18" t="s">
        <v>176</v>
      </c>
      <c r="C17" s="18" t="s">
        <v>177</v>
      </c>
      <c r="D17" t="s">
        <v>73</v>
      </c>
      <c r="E17" t="s">
        <v>80</v>
      </c>
      <c r="F17" t="s">
        <v>75</v>
      </c>
      <c r="G17" s="5">
        <v>0</v>
      </c>
      <c r="H17" s="5">
        <v>0</v>
      </c>
      <c r="I17" s="5">
        <v>400000</v>
      </c>
      <c r="J17" s="5">
        <v>400000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250000</v>
      </c>
      <c r="R17" s="5">
        <v>250000</v>
      </c>
      <c r="S17" s="5">
        <v>250000</v>
      </c>
      <c r="T17" s="5">
        <v>250000</v>
      </c>
      <c r="U17" s="5">
        <v>250000</v>
      </c>
      <c r="V17" s="5">
        <v>250000</v>
      </c>
      <c r="W17" s="5">
        <v>0</v>
      </c>
      <c r="X17" s="5">
        <v>19000</v>
      </c>
      <c r="Y17" s="5">
        <v>458898</v>
      </c>
      <c r="Z17" s="5">
        <v>0</v>
      </c>
      <c r="AA17" s="5">
        <v>1890533</v>
      </c>
      <c r="AB17" t="s">
        <v>178</v>
      </c>
      <c r="AC17" s="5">
        <v>3610</v>
      </c>
      <c r="AD17" s="5">
        <v>3610</v>
      </c>
      <c r="AE17" s="5">
        <v>0</v>
      </c>
      <c r="AF17" s="5">
        <v>0</v>
      </c>
      <c r="AG17" s="5">
        <v>0</v>
      </c>
      <c r="AH17" s="7">
        <v>631000</v>
      </c>
      <c r="AI17" s="5">
        <v>-1718431</v>
      </c>
      <c r="AJ17" s="21">
        <v>501960</v>
      </c>
      <c r="AM17" s="5">
        <v>0</v>
      </c>
      <c r="AN17" s="5">
        <v>0</v>
      </c>
      <c r="AR17" s="5">
        <v>0</v>
      </c>
      <c r="AS17" s="5">
        <v>0</v>
      </c>
      <c r="AT17" s="5">
        <v>0</v>
      </c>
      <c r="AU17" s="7">
        <v>881000</v>
      </c>
      <c r="AV17" s="5">
        <v>-1468431</v>
      </c>
      <c r="AZ17" s="5">
        <v>0</v>
      </c>
      <c r="BA17" s="5">
        <v>0</v>
      </c>
      <c r="BE17" s="5">
        <v>0</v>
      </c>
      <c r="BF17" s="5">
        <v>0</v>
      </c>
      <c r="BG17" s="5">
        <v>0</v>
      </c>
      <c r="BH17" s="7">
        <v>1131000</v>
      </c>
      <c r="BI17" s="5">
        <v>-1218431</v>
      </c>
      <c r="BM17" s="5">
        <v>0</v>
      </c>
      <c r="BN17" s="5">
        <v>0</v>
      </c>
      <c r="BR17" s="5">
        <v>0</v>
      </c>
      <c r="BS17" s="5">
        <v>0</v>
      </c>
      <c r="BT17" s="5">
        <v>0</v>
      </c>
      <c r="BU17" s="7">
        <v>1381000</v>
      </c>
      <c r="BV17" s="5">
        <v>-968431</v>
      </c>
      <c r="BZ17" s="5">
        <v>0</v>
      </c>
      <c r="CA17" s="5">
        <v>0</v>
      </c>
      <c r="CE17" s="5">
        <v>0</v>
      </c>
      <c r="CF17" s="5">
        <v>0</v>
      </c>
      <c r="CG17" s="5">
        <v>0</v>
      </c>
      <c r="CH17" s="7">
        <v>1631000</v>
      </c>
      <c r="CI17" s="5">
        <v>-718431</v>
      </c>
      <c r="CM17" s="5">
        <v>0</v>
      </c>
      <c r="CN17" s="5">
        <v>0</v>
      </c>
      <c r="CR17" s="5">
        <v>0</v>
      </c>
      <c r="CS17">
        <v>0</v>
      </c>
      <c r="CT17">
        <v>0</v>
      </c>
      <c r="CU17">
        <v>0</v>
      </c>
      <c r="CV17">
        <v>-19000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 s="5">
        <f t="shared" si="3"/>
        <v>19000</v>
      </c>
      <c r="DL17">
        <f t="shared" si="4"/>
        <v>3610</v>
      </c>
      <c r="DM17" s="5">
        <f t="shared" si="5"/>
        <v>19000</v>
      </c>
      <c r="DN17">
        <f t="shared" si="6"/>
        <v>3610</v>
      </c>
      <c r="DO17" s="5">
        <f t="shared" si="7"/>
        <v>0</v>
      </c>
      <c r="DP17">
        <f t="shared" si="8"/>
        <v>0</v>
      </c>
      <c r="DQ17">
        <v>0.19</v>
      </c>
      <c r="DR17">
        <f t="shared" si="9"/>
        <v>0</v>
      </c>
      <c r="DS17">
        <f t="shared" si="10"/>
        <v>76000</v>
      </c>
    </row>
    <row r="18" spans="1:123" x14ac:dyDescent="0.15">
      <c r="A18" s="18" t="s">
        <v>136</v>
      </c>
      <c r="B18" s="18" t="s">
        <v>176</v>
      </c>
      <c r="C18" s="18" t="s">
        <v>254</v>
      </c>
      <c r="D18" t="s">
        <v>73</v>
      </c>
      <c r="E18" t="s">
        <v>80</v>
      </c>
      <c r="F18" t="s">
        <v>75</v>
      </c>
      <c r="G18" s="5">
        <v>0</v>
      </c>
      <c r="H18" s="5">
        <v>0</v>
      </c>
      <c r="I18" s="5">
        <v>818595</v>
      </c>
      <c r="J18" s="5">
        <v>438595</v>
      </c>
      <c r="K18" s="5">
        <v>380000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380000</v>
      </c>
      <c r="R18" s="5">
        <v>380000</v>
      </c>
      <c r="S18" s="5">
        <v>380000</v>
      </c>
      <c r="T18" s="5">
        <v>380000</v>
      </c>
      <c r="U18" s="5">
        <v>380000</v>
      </c>
      <c r="V18" s="5">
        <v>380000</v>
      </c>
      <c r="W18" s="5">
        <v>0</v>
      </c>
      <c r="X18" s="5">
        <v>217000</v>
      </c>
      <c r="Y18" s="5">
        <v>458898</v>
      </c>
      <c r="Z18" s="5">
        <v>0</v>
      </c>
      <c r="AA18" s="5">
        <v>1890533</v>
      </c>
      <c r="AB18" t="s">
        <v>255</v>
      </c>
      <c r="AC18" s="5">
        <v>57505</v>
      </c>
      <c r="AD18" s="5">
        <v>57505</v>
      </c>
      <c r="AE18" s="5">
        <v>0</v>
      </c>
      <c r="AF18" s="5">
        <v>0</v>
      </c>
      <c r="AG18" s="5">
        <v>0</v>
      </c>
      <c r="AH18" s="7">
        <v>601595</v>
      </c>
      <c r="AI18" s="5">
        <v>-1747836</v>
      </c>
      <c r="AJ18" s="21">
        <v>777312</v>
      </c>
      <c r="AM18" s="5">
        <v>0</v>
      </c>
      <c r="AN18" s="5">
        <v>0</v>
      </c>
      <c r="AR18" s="5">
        <v>0</v>
      </c>
      <c r="AS18" s="5">
        <v>0</v>
      </c>
      <c r="AT18" s="5">
        <v>0</v>
      </c>
      <c r="AU18" s="7">
        <v>981595</v>
      </c>
      <c r="AV18" s="5">
        <v>-1367836</v>
      </c>
      <c r="AZ18" s="5">
        <v>0</v>
      </c>
      <c r="BA18" s="5">
        <v>0</v>
      </c>
      <c r="BE18" s="5">
        <v>0</v>
      </c>
      <c r="BF18" s="5">
        <v>0</v>
      </c>
      <c r="BG18" s="5">
        <v>0</v>
      </c>
      <c r="BH18" s="7">
        <v>1361595</v>
      </c>
      <c r="BI18" s="5">
        <v>-987836</v>
      </c>
      <c r="BM18" s="5">
        <v>0</v>
      </c>
      <c r="BN18" s="5">
        <v>0</v>
      </c>
      <c r="BR18" s="5">
        <v>0</v>
      </c>
      <c r="BS18" s="5">
        <v>0</v>
      </c>
      <c r="BT18" s="5">
        <v>0</v>
      </c>
      <c r="BU18" s="7">
        <v>1741595</v>
      </c>
      <c r="BV18" s="5">
        <v>-607836</v>
      </c>
      <c r="BZ18" s="5">
        <v>0</v>
      </c>
      <c r="CA18" s="5">
        <v>0</v>
      </c>
      <c r="CE18" s="5">
        <v>0</v>
      </c>
      <c r="CF18" s="5">
        <v>0</v>
      </c>
      <c r="CG18" s="5">
        <v>0</v>
      </c>
      <c r="CH18" s="7">
        <v>2121595</v>
      </c>
      <c r="CI18" s="5">
        <v>-227836</v>
      </c>
      <c r="CM18" s="5">
        <v>0</v>
      </c>
      <c r="CN18" s="5">
        <v>0</v>
      </c>
      <c r="CR18" s="5">
        <v>0</v>
      </c>
      <c r="CS18">
        <v>0</v>
      </c>
      <c r="CT18">
        <v>0</v>
      </c>
      <c r="CU18">
        <v>0</v>
      </c>
      <c r="CV18">
        <v>221595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 s="5">
        <f t="shared" si="3"/>
        <v>217000</v>
      </c>
      <c r="DL18">
        <f t="shared" si="4"/>
        <v>57505</v>
      </c>
      <c r="DM18" s="5">
        <f t="shared" si="5"/>
        <v>217000</v>
      </c>
      <c r="DN18">
        <f t="shared" si="6"/>
        <v>57505</v>
      </c>
      <c r="DO18" s="5">
        <f t="shared" si="7"/>
        <v>0</v>
      </c>
      <c r="DP18">
        <f t="shared" si="8"/>
        <v>0</v>
      </c>
      <c r="DQ18">
        <v>0.26500000000000001</v>
      </c>
      <c r="DR18">
        <f t="shared" si="9"/>
        <v>0</v>
      </c>
      <c r="DS18">
        <f t="shared" si="10"/>
        <v>116227.675</v>
      </c>
    </row>
    <row r="19" spans="1:123" x14ac:dyDescent="0.15">
      <c r="A19" s="18" t="s">
        <v>136</v>
      </c>
      <c r="B19" s="18" t="s">
        <v>176</v>
      </c>
      <c r="C19" s="18" t="s">
        <v>285</v>
      </c>
      <c r="D19" t="s">
        <v>73</v>
      </c>
      <c r="E19" t="s">
        <v>80</v>
      </c>
      <c r="F19" t="s">
        <v>75</v>
      </c>
      <c r="G19" s="5">
        <v>0</v>
      </c>
      <c r="H19" s="5">
        <v>380000</v>
      </c>
      <c r="I19" s="5">
        <v>200000</v>
      </c>
      <c r="J19" s="5">
        <v>100000</v>
      </c>
      <c r="K19" s="5">
        <v>100000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150000</v>
      </c>
      <c r="R19" s="5">
        <v>150000</v>
      </c>
      <c r="S19" s="5">
        <v>150000</v>
      </c>
      <c r="T19" s="5">
        <v>150000</v>
      </c>
      <c r="U19" s="5">
        <v>150000</v>
      </c>
      <c r="V19" s="5">
        <v>150000</v>
      </c>
      <c r="W19" s="5">
        <v>0</v>
      </c>
      <c r="X19" s="5">
        <v>382242</v>
      </c>
      <c r="Y19" s="5">
        <v>458898</v>
      </c>
      <c r="Z19" s="5">
        <v>0</v>
      </c>
      <c r="AA19" s="5">
        <v>1890533</v>
      </c>
      <c r="AB19" t="s">
        <v>286</v>
      </c>
      <c r="AC19" s="5">
        <v>32000</v>
      </c>
      <c r="AD19" s="5">
        <v>64000</v>
      </c>
      <c r="AE19" s="5">
        <v>58317.440000000002</v>
      </c>
      <c r="AF19" s="5">
        <v>0</v>
      </c>
      <c r="AG19" s="5">
        <v>0</v>
      </c>
      <c r="AH19" s="6">
        <v>297758</v>
      </c>
      <c r="AI19" s="5">
        <v>-2051673</v>
      </c>
      <c r="AJ19" s="21">
        <v>250000</v>
      </c>
      <c r="AM19" s="5">
        <v>0</v>
      </c>
      <c r="AN19" s="5">
        <v>0</v>
      </c>
      <c r="AR19" s="5">
        <v>0</v>
      </c>
      <c r="AS19" s="5">
        <v>0</v>
      </c>
      <c r="AT19" s="5">
        <v>0</v>
      </c>
      <c r="AU19" s="5">
        <v>447758</v>
      </c>
      <c r="AV19" s="5">
        <v>-1901673</v>
      </c>
      <c r="AZ19" s="5">
        <v>0</v>
      </c>
      <c r="BA19" s="5">
        <v>0</v>
      </c>
      <c r="BE19" s="5">
        <v>0</v>
      </c>
      <c r="BF19" s="5">
        <v>0</v>
      </c>
      <c r="BG19" s="5">
        <v>0</v>
      </c>
      <c r="BH19" s="5">
        <v>597758</v>
      </c>
      <c r="BI19" s="5">
        <v>-1751673</v>
      </c>
      <c r="BM19" s="5">
        <v>0</v>
      </c>
      <c r="BN19" s="5">
        <v>0</v>
      </c>
      <c r="BR19" s="5">
        <v>0</v>
      </c>
      <c r="BS19" s="5">
        <v>0</v>
      </c>
      <c r="BT19" s="5">
        <v>0</v>
      </c>
      <c r="BU19" s="5">
        <v>747758</v>
      </c>
      <c r="BV19" s="5">
        <v>-1601673</v>
      </c>
      <c r="BZ19" s="5">
        <v>0</v>
      </c>
      <c r="CA19" s="5">
        <v>0</v>
      </c>
      <c r="CE19" s="5">
        <v>0</v>
      </c>
      <c r="CF19" s="5">
        <v>0</v>
      </c>
      <c r="CG19" s="5">
        <v>0</v>
      </c>
      <c r="CH19" s="7">
        <v>897758</v>
      </c>
      <c r="CI19" s="5">
        <v>-1451673</v>
      </c>
      <c r="CM19" s="5">
        <v>0</v>
      </c>
      <c r="CN19" s="5">
        <v>0</v>
      </c>
      <c r="CR19" s="5">
        <v>0</v>
      </c>
      <c r="CS19">
        <v>0</v>
      </c>
      <c r="CT19">
        <v>0</v>
      </c>
      <c r="CU19">
        <v>0</v>
      </c>
      <c r="CV19">
        <v>-282242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 s="5">
        <f t="shared" si="3"/>
        <v>100000</v>
      </c>
      <c r="DL19">
        <f t="shared" si="4"/>
        <v>32000</v>
      </c>
      <c r="DM19" s="5">
        <f t="shared" si="5"/>
        <v>200000</v>
      </c>
      <c r="DN19">
        <f t="shared" si="6"/>
        <v>64000</v>
      </c>
      <c r="DO19" s="5">
        <f t="shared" si="7"/>
        <v>182242</v>
      </c>
      <c r="DP19">
        <f t="shared" si="8"/>
        <v>58317.440000000002</v>
      </c>
      <c r="DQ19">
        <v>0.32</v>
      </c>
      <c r="DR19">
        <f t="shared" si="9"/>
        <v>0</v>
      </c>
      <c r="DS19">
        <f t="shared" si="10"/>
        <v>32000</v>
      </c>
    </row>
    <row r="20" spans="1:123" x14ac:dyDescent="0.15">
      <c r="A20" s="18" t="s">
        <v>136</v>
      </c>
      <c r="B20" s="18" t="s">
        <v>176</v>
      </c>
      <c r="C20" s="18" t="s">
        <v>527</v>
      </c>
      <c r="D20" t="s">
        <v>73</v>
      </c>
      <c r="E20" t="s">
        <v>80</v>
      </c>
      <c r="F20" t="s">
        <v>75</v>
      </c>
      <c r="G20" s="5">
        <v>0</v>
      </c>
      <c r="H20" s="5">
        <v>760000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380000</v>
      </c>
      <c r="R20" s="5">
        <v>380000</v>
      </c>
      <c r="S20" s="5">
        <v>380000</v>
      </c>
      <c r="T20" s="5">
        <v>380000</v>
      </c>
      <c r="U20" s="5">
        <v>380000</v>
      </c>
      <c r="V20" s="5">
        <v>380000</v>
      </c>
      <c r="W20" s="5">
        <v>0</v>
      </c>
      <c r="X20" s="5">
        <v>0</v>
      </c>
      <c r="Y20" s="5">
        <v>458898</v>
      </c>
      <c r="Z20" s="5">
        <v>0</v>
      </c>
      <c r="AA20" s="5">
        <v>0</v>
      </c>
      <c r="AB20" s="5">
        <v>-9999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1520000</v>
      </c>
      <c r="AI20" s="5">
        <v>1061102</v>
      </c>
      <c r="AJ20" s="21">
        <v>777312</v>
      </c>
      <c r="AM20" s="5">
        <v>0</v>
      </c>
      <c r="AN20" s="5">
        <v>0</v>
      </c>
      <c r="AR20" s="5">
        <v>0</v>
      </c>
      <c r="AS20" s="5">
        <v>0</v>
      </c>
      <c r="AT20" s="5">
        <v>0</v>
      </c>
      <c r="AU20" s="7">
        <v>1900000</v>
      </c>
      <c r="AV20" s="5">
        <v>1441102</v>
      </c>
      <c r="AZ20" s="5">
        <v>0</v>
      </c>
      <c r="BA20" s="5">
        <v>0</v>
      </c>
      <c r="BE20" s="5">
        <v>0</v>
      </c>
      <c r="BF20" s="5">
        <v>0</v>
      </c>
      <c r="BG20" s="5">
        <v>0</v>
      </c>
      <c r="BH20" s="7">
        <v>2280000</v>
      </c>
      <c r="BI20" s="5">
        <v>1821102</v>
      </c>
      <c r="BM20" s="5">
        <v>0</v>
      </c>
      <c r="BN20" s="5">
        <v>0</v>
      </c>
      <c r="BR20" s="5">
        <v>0</v>
      </c>
      <c r="BS20" s="5">
        <v>0</v>
      </c>
      <c r="BT20" s="5">
        <v>0</v>
      </c>
      <c r="BU20" s="7">
        <v>2660000</v>
      </c>
      <c r="BV20" s="5">
        <v>2201102</v>
      </c>
      <c r="BZ20" s="5">
        <v>0</v>
      </c>
      <c r="CA20" s="5">
        <v>0</v>
      </c>
      <c r="CE20" s="5">
        <v>0</v>
      </c>
      <c r="CF20" s="5">
        <v>0</v>
      </c>
      <c r="CG20" s="5">
        <v>0</v>
      </c>
      <c r="CH20" s="7">
        <v>3040000</v>
      </c>
      <c r="CI20" s="5">
        <v>2581102</v>
      </c>
      <c r="CM20" s="5">
        <v>0</v>
      </c>
      <c r="CN20" s="5">
        <v>0</v>
      </c>
      <c r="CR20" s="5">
        <v>0</v>
      </c>
      <c r="CS20">
        <v>0</v>
      </c>
      <c r="CT20">
        <v>0</v>
      </c>
      <c r="CU20">
        <v>0</v>
      </c>
      <c r="CV20">
        <v>0</v>
      </c>
      <c r="CW20">
        <v>1520000</v>
      </c>
      <c r="CX20">
        <v>0</v>
      </c>
      <c r="CY20">
        <v>380000</v>
      </c>
      <c r="CZ20">
        <v>0</v>
      </c>
      <c r="DA20">
        <v>380000</v>
      </c>
      <c r="DB20">
        <v>0</v>
      </c>
      <c r="DC20">
        <v>380000</v>
      </c>
      <c r="DD20">
        <v>0</v>
      </c>
      <c r="DE20">
        <v>380000</v>
      </c>
      <c r="DF20">
        <v>0</v>
      </c>
      <c r="DG20">
        <v>0</v>
      </c>
      <c r="DH20">
        <v>0</v>
      </c>
      <c r="DI20">
        <v>0</v>
      </c>
      <c r="DJ20">
        <v>0</v>
      </c>
      <c r="DK20" s="5">
        <f t="shared" si="3"/>
        <v>0</v>
      </c>
      <c r="DL20">
        <f t="shared" si="4"/>
        <v>0</v>
      </c>
      <c r="DM20" s="5">
        <f t="shared" si="5"/>
        <v>0</v>
      </c>
      <c r="DN20">
        <f t="shared" si="6"/>
        <v>0</v>
      </c>
      <c r="DO20" s="5">
        <f t="shared" si="7"/>
        <v>1520000</v>
      </c>
      <c r="DP20">
        <f t="shared" si="8"/>
        <v>0</v>
      </c>
      <c r="DR20">
        <f t="shared" si="9"/>
        <v>0</v>
      </c>
      <c r="DS20">
        <f t="shared" si="10"/>
        <v>0</v>
      </c>
    </row>
    <row r="21" spans="1:123" x14ac:dyDescent="0.15">
      <c r="A21" s="18" t="s">
        <v>136</v>
      </c>
      <c r="B21" s="18" t="s">
        <v>176</v>
      </c>
      <c r="C21" s="18" t="s">
        <v>528</v>
      </c>
      <c r="D21" t="s">
        <v>73</v>
      </c>
      <c r="E21" t="s">
        <v>80</v>
      </c>
      <c r="F21" t="s">
        <v>75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200000</v>
      </c>
      <c r="R21" s="5">
        <v>200000</v>
      </c>
      <c r="S21" s="5">
        <v>200000</v>
      </c>
      <c r="T21" s="5">
        <v>200000</v>
      </c>
      <c r="U21" s="5">
        <v>200000</v>
      </c>
      <c r="V21" s="5">
        <v>200000</v>
      </c>
      <c r="W21" s="5">
        <v>0</v>
      </c>
      <c r="X21" s="5">
        <v>0</v>
      </c>
      <c r="Y21" s="5">
        <v>458898</v>
      </c>
      <c r="Z21" s="5">
        <v>0</v>
      </c>
      <c r="AA21" s="5">
        <v>1890533</v>
      </c>
      <c r="AB21" s="5">
        <v>-9999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7">
        <v>400000</v>
      </c>
      <c r="AI21" s="5">
        <v>-1949431</v>
      </c>
      <c r="AJ21" s="21">
        <v>400000</v>
      </c>
      <c r="AM21" s="5">
        <v>0</v>
      </c>
      <c r="AN21" s="5">
        <v>0</v>
      </c>
      <c r="AR21" s="5">
        <v>0</v>
      </c>
      <c r="AS21" s="5">
        <v>0</v>
      </c>
      <c r="AT21" s="5">
        <v>0</v>
      </c>
      <c r="AU21" s="7">
        <v>600000</v>
      </c>
      <c r="AV21" s="5">
        <v>-1749431</v>
      </c>
      <c r="AZ21" s="5">
        <v>0</v>
      </c>
      <c r="BA21" s="5">
        <v>0</v>
      </c>
      <c r="BE21" s="5">
        <v>0</v>
      </c>
      <c r="BF21" s="5">
        <v>0</v>
      </c>
      <c r="BG21" s="5">
        <v>0</v>
      </c>
      <c r="BH21" s="7">
        <v>800000</v>
      </c>
      <c r="BI21" s="5">
        <v>-1549431</v>
      </c>
      <c r="BM21" s="5">
        <v>0</v>
      </c>
      <c r="BN21" s="5">
        <v>0</v>
      </c>
      <c r="BR21" s="5">
        <v>0</v>
      </c>
      <c r="BS21" s="5">
        <v>0</v>
      </c>
      <c r="BT21" s="5">
        <v>0</v>
      </c>
      <c r="BU21" s="7">
        <v>1000000</v>
      </c>
      <c r="BV21" s="5">
        <v>-1349431</v>
      </c>
      <c r="BZ21" s="5">
        <v>0</v>
      </c>
      <c r="CA21" s="5">
        <v>0</v>
      </c>
      <c r="CE21" s="5">
        <v>0</v>
      </c>
      <c r="CF21" s="5">
        <v>0</v>
      </c>
      <c r="CG21" s="5">
        <v>0</v>
      </c>
      <c r="CH21" s="7">
        <v>1200000</v>
      </c>
      <c r="CI21" s="5">
        <v>-1149431</v>
      </c>
      <c r="CM21" s="5">
        <v>0</v>
      </c>
      <c r="CN21" s="5">
        <v>0</v>
      </c>
      <c r="CR21" s="5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 s="5">
        <f t="shared" si="3"/>
        <v>0</v>
      </c>
      <c r="DL21">
        <f t="shared" si="4"/>
        <v>0</v>
      </c>
      <c r="DM21" s="5">
        <f t="shared" si="5"/>
        <v>0</v>
      </c>
      <c r="DN21">
        <f t="shared" si="6"/>
        <v>0</v>
      </c>
      <c r="DO21" s="5">
        <f t="shared" si="7"/>
        <v>0</v>
      </c>
      <c r="DP21">
        <f t="shared" si="8"/>
        <v>0</v>
      </c>
      <c r="DR21">
        <f t="shared" si="9"/>
        <v>0</v>
      </c>
      <c r="DS21">
        <f t="shared" si="10"/>
        <v>0</v>
      </c>
    </row>
    <row r="22" spans="1:123" x14ac:dyDescent="0.15">
      <c r="A22" s="18" t="s">
        <v>221</v>
      </c>
      <c r="B22" s="18" t="s">
        <v>222</v>
      </c>
      <c r="C22" s="18" t="s">
        <v>223</v>
      </c>
      <c r="D22" t="s">
        <v>224</v>
      </c>
      <c r="E22" t="s">
        <v>89</v>
      </c>
      <c r="F22" t="s">
        <v>225</v>
      </c>
      <c r="G22" s="5">
        <v>24</v>
      </c>
      <c r="H22" s="5">
        <v>480000</v>
      </c>
      <c r="I22" s="5">
        <v>774268</v>
      </c>
      <c r="J22" s="5">
        <v>774268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63000</v>
      </c>
      <c r="R22" s="5">
        <v>305000</v>
      </c>
      <c r="S22" s="5">
        <v>293000</v>
      </c>
      <c r="T22" s="5">
        <v>313000</v>
      </c>
      <c r="U22" s="5">
        <v>295000</v>
      </c>
      <c r="V22" s="5">
        <v>316000</v>
      </c>
      <c r="W22" s="5">
        <v>88287</v>
      </c>
      <c r="X22" s="5">
        <v>1061163</v>
      </c>
      <c r="Y22" s="5">
        <v>0</v>
      </c>
      <c r="Z22" s="5">
        <v>2434</v>
      </c>
      <c r="AA22" s="5">
        <v>372410</v>
      </c>
      <c r="AB22" t="s">
        <v>226</v>
      </c>
      <c r="AC22" s="5">
        <v>396812.35</v>
      </c>
      <c r="AD22" s="5">
        <v>396812.35</v>
      </c>
      <c r="AE22" s="5">
        <v>147033.69</v>
      </c>
      <c r="AF22" s="5">
        <v>0</v>
      </c>
      <c r="AG22" s="5">
        <v>0</v>
      </c>
      <c r="AH22" s="5">
        <v>495671</v>
      </c>
      <c r="AI22" s="5">
        <v>123261</v>
      </c>
      <c r="AJ22" s="21">
        <v>777312</v>
      </c>
      <c r="AM22" s="5">
        <v>0</v>
      </c>
      <c r="AN22" s="5">
        <v>0</v>
      </c>
      <c r="AR22" s="5">
        <v>0</v>
      </c>
      <c r="AS22" s="5">
        <v>0</v>
      </c>
      <c r="AT22" s="5">
        <v>0</v>
      </c>
      <c r="AU22" s="5">
        <v>788671</v>
      </c>
      <c r="AV22" s="5">
        <v>416261</v>
      </c>
      <c r="AZ22" s="5">
        <v>0</v>
      </c>
      <c r="BA22" s="5">
        <v>0</v>
      </c>
      <c r="BE22" s="5">
        <v>0</v>
      </c>
      <c r="BF22" s="5">
        <v>0</v>
      </c>
      <c r="BG22" s="5">
        <v>0</v>
      </c>
      <c r="BH22" s="7">
        <v>1101671</v>
      </c>
      <c r="BI22" s="5">
        <v>729261</v>
      </c>
      <c r="BM22" s="5">
        <v>0</v>
      </c>
      <c r="BN22" s="5">
        <v>0</v>
      </c>
      <c r="BR22" s="5">
        <v>0</v>
      </c>
      <c r="BS22" s="5">
        <v>0</v>
      </c>
      <c r="BT22" s="5">
        <v>0</v>
      </c>
      <c r="BU22" s="7">
        <v>1396671</v>
      </c>
      <c r="BV22" s="5">
        <v>1024261</v>
      </c>
      <c r="BZ22" s="5">
        <v>0</v>
      </c>
      <c r="CA22" s="5">
        <v>0</v>
      </c>
      <c r="CE22" s="5">
        <v>0</v>
      </c>
      <c r="CF22" s="5">
        <v>0</v>
      </c>
      <c r="CG22" s="5">
        <v>0</v>
      </c>
      <c r="CH22" s="7">
        <v>1712671</v>
      </c>
      <c r="CI22" s="5">
        <v>1340261</v>
      </c>
      <c r="CM22" s="5">
        <v>0</v>
      </c>
      <c r="CN22" s="5">
        <v>0</v>
      </c>
      <c r="CR22" s="5">
        <v>0</v>
      </c>
      <c r="CS22">
        <v>0</v>
      </c>
      <c r="CT22">
        <v>0</v>
      </c>
      <c r="CU22">
        <v>0</v>
      </c>
      <c r="CV22">
        <v>-286895</v>
      </c>
      <c r="CW22">
        <v>360000</v>
      </c>
      <c r="CX22">
        <v>0</v>
      </c>
      <c r="CY22">
        <v>360000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 s="5">
        <f t="shared" si="3"/>
        <v>774268</v>
      </c>
      <c r="DL22">
        <f t="shared" si="4"/>
        <v>425847.4</v>
      </c>
      <c r="DM22" s="5">
        <f t="shared" si="5"/>
        <v>774268</v>
      </c>
      <c r="DN22">
        <f t="shared" si="6"/>
        <v>425847.4</v>
      </c>
      <c r="DO22" s="5">
        <f t="shared" si="7"/>
        <v>646895</v>
      </c>
      <c r="DP22">
        <f t="shared" si="8"/>
        <v>355792.25</v>
      </c>
      <c r="DQ22">
        <v>0.55000000000000004</v>
      </c>
      <c r="DR22">
        <f t="shared" si="9"/>
        <v>198000.00000000003</v>
      </c>
      <c r="DS22">
        <f t="shared" si="10"/>
        <v>425847.4</v>
      </c>
    </row>
    <row r="23" spans="1:123" x14ac:dyDescent="0.15">
      <c r="A23" s="18" t="s">
        <v>207</v>
      </c>
      <c r="B23" s="18" t="s">
        <v>217</v>
      </c>
      <c r="C23" s="18" t="s">
        <v>218</v>
      </c>
      <c r="D23" t="s">
        <v>120</v>
      </c>
      <c r="E23" t="s">
        <v>219</v>
      </c>
      <c r="F23" t="s">
        <v>122</v>
      </c>
      <c r="G23" s="5">
        <v>0</v>
      </c>
      <c r="H23" s="5">
        <v>0</v>
      </c>
      <c r="I23" s="5">
        <v>2000000</v>
      </c>
      <c r="J23" s="5">
        <v>400000</v>
      </c>
      <c r="K23" s="5">
        <v>400000</v>
      </c>
      <c r="L23" s="5">
        <v>400000</v>
      </c>
      <c r="M23" s="5">
        <v>400000</v>
      </c>
      <c r="N23" s="5">
        <v>400000</v>
      </c>
      <c r="O23" s="5">
        <v>0</v>
      </c>
      <c r="P23" s="5">
        <v>0</v>
      </c>
      <c r="Q23" s="5">
        <v>380000</v>
      </c>
      <c r="R23" s="5">
        <v>380000</v>
      </c>
      <c r="S23" s="5">
        <v>380000</v>
      </c>
      <c r="T23" s="5">
        <v>380000</v>
      </c>
      <c r="U23" s="5">
        <v>380000</v>
      </c>
      <c r="V23" s="5">
        <v>380000</v>
      </c>
      <c r="W23" s="5">
        <v>0</v>
      </c>
      <c r="X23" s="5">
        <v>635352</v>
      </c>
      <c r="Y23" s="5">
        <v>0</v>
      </c>
      <c r="Z23" s="5">
        <v>375083</v>
      </c>
      <c r="AA23" s="5">
        <v>0</v>
      </c>
      <c r="AB23" t="s">
        <v>220</v>
      </c>
      <c r="AC23" s="5">
        <v>100000</v>
      </c>
      <c r="AD23" s="5">
        <v>158838</v>
      </c>
      <c r="AE23" s="5">
        <v>0</v>
      </c>
      <c r="AF23" s="5">
        <v>0</v>
      </c>
      <c r="AG23" s="5">
        <v>0</v>
      </c>
      <c r="AH23" s="8">
        <v>-210435</v>
      </c>
      <c r="AJ23" s="21">
        <v>388656</v>
      </c>
      <c r="AM23" s="5">
        <v>0</v>
      </c>
      <c r="AN23" s="5">
        <v>0</v>
      </c>
      <c r="AR23" s="5">
        <v>0</v>
      </c>
      <c r="AS23" s="5">
        <v>0</v>
      </c>
      <c r="AT23" s="5">
        <v>0</v>
      </c>
      <c r="AU23" s="7">
        <v>189565</v>
      </c>
      <c r="AZ23" s="5">
        <v>0</v>
      </c>
      <c r="BA23" s="5">
        <v>0</v>
      </c>
      <c r="BE23" s="5">
        <v>0</v>
      </c>
      <c r="BF23" s="5">
        <v>0</v>
      </c>
      <c r="BG23" s="5">
        <v>0</v>
      </c>
      <c r="BH23" s="7">
        <v>589565</v>
      </c>
      <c r="BM23" s="5">
        <v>0</v>
      </c>
      <c r="BN23" s="5">
        <v>0</v>
      </c>
      <c r="BR23" s="5">
        <v>0</v>
      </c>
      <c r="BS23" s="5">
        <v>0</v>
      </c>
      <c r="BT23" s="5">
        <v>0</v>
      </c>
      <c r="BU23" s="7">
        <v>989565</v>
      </c>
      <c r="BZ23" s="5">
        <v>0</v>
      </c>
      <c r="CA23" s="5">
        <v>0</v>
      </c>
      <c r="CE23" s="5">
        <v>0</v>
      </c>
      <c r="CF23" s="5">
        <v>0</v>
      </c>
      <c r="CG23" s="5">
        <v>0</v>
      </c>
      <c r="CH23" s="7">
        <v>1369565</v>
      </c>
      <c r="CM23" s="5">
        <v>0</v>
      </c>
      <c r="CN23" s="5">
        <v>0</v>
      </c>
      <c r="CR23" s="5">
        <v>0</v>
      </c>
      <c r="CS23">
        <v>0</v>
      </c>
      <c r="CT23">
        <v>0</v>
      </c>
      <c r="CU23">
        <v>0</v>
      </c>
      <c r="CV23">
        <v>-235352</v>
      </c>
      <c r="CW23">
        <v>200000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200000</v>
      </c>
      <c r="DH23">
        <v>0</v>
      </c>
      <c r="DI23">
        <v>0</v>
      </c>
      <c r="DJ23">
        <v>0</v>
      </c>
      <c r="DK23" s="5">
        <f t="shared" si="3"/>
        <v>400000</v>
      </c>
      <c r="DL23">
        <f t="shared" si="4"/>
        <v>100000</v>
      </c>
      <c r="DM23" s="5">
        <f t="shared" si="5"/>
        <v>835352</v>
      </c>
      <c r="DN23">
        <f t="shared" si="6"/>
        <v>208838</v>
      </c>
      <c r="DO23" s="5">
        <f t="shared" si="7"/>
        <v>0</v>
      </c>
      <c r="DP23">
        <f t="shared" si="8"/>
        <v>0</v>
      </c>
      <c r="DQ23">
        <v>0.25</v>
      </c>
      <c r="DR23">
        <f t="shared" si="9"/>
        <v>50000</v>
      </c>
      <c r="DS23">
        <f t="shared" si="10"/>
        <v>100000</v>
      </c>
    </row>
    <row r="24" spans="1:123" x14ac:dyDescent="0.15">
      <c r="A24" s="18" t="s">
        <v>207</v>
      </c>
      <c r="B24" s="18" t="s">
        <v>208</v>
      </c>
      <c r="C24" s="18" t="s">
        <v>209</v>
      </c>
      <c r="D24" t="s">
        <v>110</v>
      </c>
      <c r="E24" t="s">
        <v>80</v>
      </c>
      <c r="F24" t="s">
        <v>75</v>
      </c>
      <c r="G24" s="5">
        <v>0</v>
      </c>
      <c r="H24" s="5">
        <v>0</v>
      </c>
      <c r="I24" s="5">
        <v>26544</v>
      </c>
      <c r="J24" s="5">
        <v>26544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13879</v>
      </c>
      <c r="AA24" s="5">
        <v>0</v>
      </c>
      <c r="AB24" s="5">
        <v>9999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7">
        <v>12665</v>
      </c>
      <c r="AI24" s="5">
        <v>12665</v>
      </c>
      <c r="AJ24" s="21">
        <v>97164</v>
      </c>
      <c r="AM24" s="5">
        <v>0</v>
      </c>
      <c r="AN24" s="5">
        <v>0</v>
      </c>
      <c r="AR24" s="5">
        <v>0</v>
      </c>
      <c r="AS24" s="5">
        <v>0</v>
      </c>
      <c r="AT24" s="5">
        <v>0</v>
      </c>
      <c r="AU24" s="7">
        <v>12665</v>
      </c>
      <c r="AV24" s="5">
        <v>12665</v>
      </c>
      <c r="AZ24" s="5">
        <v>0</v>
      </c>
      <c r="BA24" s="5">
        <v>0</v>
      </c>
      <c r="BE24" s="5">
        <v>0</v>
      </c>
      <c r="BF24" s="5">
        <v>0</v>
      </c>
      <c r="BG24" s="5">
        <v>0</v>
      </c>
      <c r="BH24" s="7">
        <v>12665</v>
      </c>
      <c r="BI24" s="5">
        <v>12665</v>
      </c>
      <c r="BM24" s="5">
        <v>0</v>
      </c>
      <c r="BN24" s="5">
        <v>0</v>
      </c>
      <c r="BR24" s="5">
        <v>0</v>
      </c>
      <c r="BS24" s="5">
        <v>0</v>
      </c>
      <c r="BT24" s="5">
        <v>0</v>
      </c>
      <c r="BU24" s="7">
        <v>12665</v>
      </c>
      <c r="BV24" s="5">
        <v>12665</v>
      </c>
      <c r="BZ24" s="5">
        <v>0</v>
      </c>
      <c r="CA24" s="5">
        <v>0</v>
      </c>
      <c r="CE24" s="5">
        <v>0</v>
      </c>
      <c r="CF24" s="5">
        <v>0</v>
      </c>
      <c r="CG24" s="5">
        <v>0</v>
      </c>
      <c r="CH24" s="7">
        <v>12665</v>
      </c>
      <c r="CI24" s="5">
        <v>12665</v>
      </c>
      <c r="CM24" s="5">
        <v>0</v>
      </c>
      <c r="CN24" s="5">
        <v>0</v>
      </c>
      <c r="CR24" s="5">
        <v>0</v>
      </c>
      <c r="CS24">
        <v>0</v>
      </c>
      <c r="CT24">
        <v>0</v>
      </c>
      <c r="CU24">
        <v>0</v>
      </c>
      <c r="CV24">
        <v>26544</v>
      </c>
      <c r="CW24">
        <v>183000</v>
      </c>
      <c r="CX24">
        <v>0</v>
      </c>
      <c r="CY24">
        <v>183000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 s="5">
        <f t="shared" si="3"/>
        <v>26544</v>
      </c>
      <c r="DL24">
        <f t="shared" si="4"/>
        <v>6370.5599999999995</v>
      </c>
      <c r="DM24" s="5">
        <f t="shared" si="5"/>
        <v>26544</v>
      </c>
      <c r="DN24">
        <f t="shared" si="6"/>
        <v>6370.5599999999995</v>
      </c>
      <c r="DO24" s="5">
        <f t="shared" si="7"/>
        <v>156456</v>
      </c>
      <c r="DP24">
        <f t="shared" si="8"/>
        <v>37549.439999999995</v>
      </c>
      <c r="DQ24">
        <v>0.24</v>
      </c>
      <c r="DR24">
        <f t="shared" si="9"/>
        <v>43920</v>
      </c>
      <c r="DS24">
        <f t="shared" si="10"/>
        <v>6370.5599999999995</v>
      </c>
    </row>
    <row r="25" spans="1:123" x14ac:dyDescent="0.15">
      <c r="A25" s="18" t="s">
        <v>207</v>
      </c>
      <c r="B25" s="18" t="s">
        <v>231</v>
      </c>
      <c r="C25" s="18" t="s">
        <v>232</v>
      </c>
      <c r="D25" t="s">
        <v>88</v>
      </c>
      <c r="E25" t="s">
        <v>89</v>
      </c>
      <c r="F25" t="s">
        <v>90</v>
      </c>
      <c r="G25" s="5">
        <v>0</v>
      </c>
      <c r="H25" s="5">
        <v>0</v>
      </c>
      <c r="I25" s="5">
        <v>363000</v>
      </c>
      <c r="J25" s="5">
        <v>3000</v>
      </c>
      <c r="K25" s="5">
        <v>360000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300000</v>
      </c>
      <c r="R25" s="5">
        <v>460000</v>
      </c>
      <c r="S25" s="5">
        <v>300000</v>
      </c>
      <c r="T25" s="5">
        <v>300000</v>
      </c>
      <c r="U25" s="5">
        <v>300000</v>
      </c>
      <c r="V25" s="5">
        <v>300000</v>
      </c>
      <c r="W25" s="5">
        <v>0</v>
      </c>
      <c r="X25" s="5">
        <v>305034</v>
      </c>
      <c r="Y25" s="5">
        <v>0</v>
      </c>
      <c r="Z25" s="5">
        <v>565748</v>
      </c>
      <c r="AA25" s="5">
        <v>0</v>
      </c>
      <c r="AB25" t="s">
        <v>233</v>
      </c>
      <c r="AC25" s="5">
        <v>1395</v>
      </c>
      <c r="AD25" s="5">
        <v>141840.81</v>
      </c>
      <c r="AE25" s="5">
        <v>0</v>
      </c>
      <c r="AF25" s="5">
        <v>0</v>
      </c>
      <c r="AG25" s="5">
        <v>0</v>
      </c>
      <c r="AH25" s="8">
        <v>-110782</v>
      </c>
      <c r="AJ25" s="21">
        <v>0</v>
      </c>
      <c r="AM25" s="5">
        <v>0</v>
      </c>
      <c r="AN25" s="5">
        <v>0</v>
      </c>
      <c r="AR25" s="5">
        <v>0</v>
      </c>
      <c r="AS25" s="5">
        <v>0</v>
      </c>
      <c r="AT25" s="5">
        <v>0</v>
      </c>
      <c r="AU25" s="7">
        <v>189218</v>
      </c>
      <c r="AZ25" s="5">
        <v>0</v>
      </c>
      <c r="BA25" s="5">
        <v>0</v>
      </c>
      <c r="BE25" s="5">
        <v>0</v>
      </c>
      <c r="BF25" s="5">
        <v>0</v>
      </c>
      <c r="BG25" s="5">
        <v>0</v>
      </c>
      <c r="BH25" s="7">
        <v>489218</v>
      </c>
      <c r="BM25" s="5">
        <v>0</v>
      </c>
      <c r="BN25" s="5">
        <v>0</v>
      </c>
      <c r="BR25" s="5">
        <v>0</v>
      </c>
      <c r="BS25" s="5">
        <v>0</v>
      </c>
      <c r="BT25" s="5">
        <v>0</v>
      </c>
      <c r="BU25" s="7">
        <v>789218</v>
      </c>
      <c r="BZ25" s="5">
        <v>0</v>
      </c>
      <c r="CA25" s="5">
        <v>0</v>
      </c>
      <c r="CE25" s="5">
        <v>0</v>
      </c>
      <c r="CF25" s="5">
        <v>0</v>
      </c>
      <c r="CG25" s="5">
        <v>0</v>
      </c>
      <c r="CH25" s="7">
        <v>1089218</v>
      </c>
      <c r="CM25" s="5">
        <v>0</v>
      </c>
      <c r="CN25" s="5">
        <v>0</v>
      </c>
      <c r="CR25" s="5">
        <v>0</v>
      </c>
      <c r="CS25">
        <v>0</v>
      </c>
      <c r="CT25">
        <v>0</v>
      </c>
      <c r="CU25">
        <v>0</v>
      </c>
      <c r="CV25">
        <v>-317034</v>
      </c>
      <c r="CW25">
        <v>550000</v>
      </c>
      <c r="CX25">
        <v>0</v>
      </c>
      <c r="CY25">
        <v>180000</v>
      </c>
      <c r="CZ25">
        <v>0</v>
      </c>
      <c r="DA25">
        <v>0</v>
      </c>
      <c r="DB25">
        <v>0</v>
      </c>
      <c r="DC25">
        <v>370000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 s="5">
        <f t="shared" si="3"/>
        <v>3000</v>
      </c>
      <c r="DL25">
        <f t="shared" si="4"/>
        <v>750</v>
      </c>
      <c r="DM25" s="5">
        <f t="shared" si="5"/>
        <v>363000</v>
      </c>
      <c r="DN25">
        <f t="shared" si="6"/>
        <v>90750</v>
      </c>
      <c r="DO25" s="5">
        <f t="shared" si="7"/>
        <v>492034</v>
      </c>
      <c r="DP25">
        <f t="shared" si="8"/>
        <v>123008.5</v>
      </c>
      <c r="DQ25">
        <v>0.25</v>
      </c>
      <c r="DR25">
        <f t="shared" si="9"/>
        <v>137500</v>
      </c>
      <c r="DS25">
        <f t="shared" si="10"/>
        <v>750</v>
      </c>
    </row>
    <row r="26" spans="1:123" x14ac:dyDescent="0.15">
      <c r="A26" s="18" t="s">
        <v>242</v>
      </c>
      <c r="B26" s="18" t="s">
        <v>529</v>
      </c>
      <c r="C26" s="18" t="s">
        <v>530</v>
      </c>
      <c r="D26" t="s">
        <v>98</v>
      </c>
      <c r="E26" t="s">
        <v>219</v>
      </c>
      <c r="F26" t="s">
        <v>90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150000</v>
      </c>
      <c r="R26" s="5">
        <v>150000</v>
      </c>
      <c r="S26" s="5">
        <v>150000</v>
      </c>
      <c r="T26" s="5">
        <v>150000</v>
      </c>
      <c r="U26" s="5">
        <v>150000</v>
      </c>
      <c r="V26" s="5">
        <v>150000</v>
      </c>
      <c r="W26" s="5">
        <v>30000</v>
      </c>
      <c r="X26" s="5">
        <v>2117206</v>
      </c>
      <c r="Y26" s="5">
        <v>0</v>
      </c>
      <c r="Z26" s="5">
        <v>1200</v>
      </c>
      <c r="AA26" s="5">
        <v>0</v>
      </c>
      <c r="AB26" s="5">
        <v>-9999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8">
        <v>-1818406</v>
      </c>
      <c r="AJ26" s="21">
        <v>0</v>
      </c>
      <c r="AM26" s="5">
        <v>0</v>
      </c>
      <c r="AN26" s="5">
        <v>0</v>
      </c>
      <c r="AR26" s="5">
        <v>0</v>
      </c>
      <c r="AS26" s="5">
        <v>0</v>
      </c>
      <c r="AT26" s="5">
        <v>0</v>
      </c>
      <c r="AU26" s="8">
        <v>-1668406</v>
      </c>
      <c r="AZ26" s="5">
        <v>0</v>
      </c>
      <c r="BA26" s="5">
        <v>0</v>
      </c>
      <c r="BE26" s="5">
        <v>0</v>
      </c>
      <c r="BF26" s="5">
        <v>0</v>
      </c>
      <c r="BG26" s="5">
        <v>0</v>
      </c>
      <c r="BH26" s="8">
        <v>-1518406</v>
      </c>
      <c r="BM26" s="5">
        <v>0</v>
      </c>
      <c r="BN26" s="5">
        <v>0</v>
      </c>
      <c r="BR26" s="5">
        <v>0</v>
      </c>
      <c r="BS26" s="5">
        <v>0</v>
      </c>
      <c r="BT26" s="5">
        <v>0</v>
      </c>
      <c r="BU26" s="8">
        <v>-1368406</v>
      </c>
      <c r="BZ26" s="5">
        <v>0</v>
      </c>
      <c r="CA26" s="5">
        <v>0</v>
      </c>
      <c r="CE26" s="5">
        <v>0</v>
      </c>
      <c r="CF26" s="5">
        <v>0</v>
      </c>
      <c r="CG26" s="5">
        <v>0</v>
      </c>
      <c r="CH26" s="8">
        <v>-1218406</v>
      </c>
      <c r="CM26" s="5">
        <v>0</v>
      </c>
      <c r="CN26" s="5">
        <v>0</v>
      </c>
      <c r="CR26" s="5">
        <v>0</v>
      </c>
      <c r="CS26">
        <v>0</v>
      </c>
      <c r="CT26">
        <v>0</v>
      </c>
      <c r="CU26">
        <v>0</v>
      </c>
      <c r="CV26">
        <v>-2117206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 s="5">
        <f t="shared" si="3"/>
        <v>0</v>
      </c>
      <c r="DL26">
        <f t="shared" si="4"/>
        <v>0</v>
      </c>
      <c r="DM26" s="5">
        <f t="shared" si="5"/>
        <v>0</v>
      </c>
      <c r="DN26">
        <f t="shared" si="6"/>
        <v>0</v>
      </c>
      <c r="DO26" s="5">
        <f t="shared" si="7"/>
        <v>2117206</v>
      </c>
      <c r="DP26">
        <f t="shared" si="8"/>
        <v>0</v>
      </c>
      <c r="DR26">
        <f t="shared" si="9"/>
        <v>0</v>
      </c>
      <c r="DS26">
        <f t="shared" si="10"/>
        <v>0</v>
      </c>
    </row>
    <row r="27" spans="1:123" x14ac:dyDescent="0.15">
      <c r="A27" s="18" t="s">
        <v>242</v>
      </c>
      <c r="B27" s="18" t="s">
        <v>243</v>
      </c>
      <c r="C27" s="18" t="s">
        <v>244</v>
      </c>
      <c r="D27" t="s">
        <v>245</v>
      </c>
      <c r="E27" t="s">
        <v>246</v>
      </c>
      <c r="F27" t="s">
        <v>75</v>
      </c>
      <c r="G27" s="5">
        <v>0</v>
      </c>
      <c r="H27" s="5">
        <v>0</v>
      </c>
      <c r="I27" s="5">
        <v>606082</v>
      </c>
      <c r="J27" s="5">
        <v>606082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491556</v>
      </c>
      <c r="AA27" s="5">
        <v>0</v>
      </c>
      <c r="AB27" s="5">
        <v>9999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7">
        <v>114526</v>
      </c>
      <c r="AJ27" s="21">
        <v>114630</v>
      </c>
      <c r="AM27" s="5">
        <v>0</v>
      </c>
      <c r="AN27" s="5">
        <v>0</v>
      </c>
      <c r="AR27" s="5">
        <v>0</v>
      </c>
      <c r="AS27" s="5">
        <v>0</v>
      </c>
      <c r="AT27" s="5">
        <v>0</v>
      </c>
      <c r="AU27" s="7">
        <v>114526</v>
      </c>
      <c r="AZ27" s="5">
        <v>0</v>
      </c>
      <c r="BA27" s="5">
        <v>0</v>
      </c>
      <c r="BE27" s="5">
        <v>0</v>
      </c>
      <c r="BF27" s="5">
        <v>0</v>
      </c>
      <c r="BG27" s="5">
        <v>0</v>
      </c>
      <c r="BH27" s="7">
        <v>114526</v>
      </c>
      <c r="BM27" s="5">
        <v>0</v>
      </c>
      <c r="BN27" s="5">
        <v>0</v>
      </c>
      <c r="BR27" s="5">
        <v>0</v>
      </c>
      <c r="BS27" s="5">
        <v>0</v>
      </c>
      <c r="BT27" s="5">
        <v>0</v>
      </c>
      <c r="BU27" s="7">
        <v>114526</v>
      </c>
      <c r="BZ27" s="5">
        <v>0</v>
      </c>
      <c r="CA27" s="5">
        <v>0</v>
      </c>
      <c r="CE27" s="5">
        <v>0</v>
      </c>
      <c r="CF27" s="5">
        <v>0</v>
      </c>
      <c r="CG27" s="5">
        <v>0</v>
      </c>
      <c r="CH27" s="7">
        <v>114526</v>
      </c>
      <c r="CM27" s="5">
        <v>0</v>
      </c>
      <c r="CN27" s="5">
        <v>0</v>
      </c>
      <c r="CR27" s="5">
        <v>0</v>
      </c>
      <c r="CS27">
        <v>0</v>
      </c>
      <c r="CT27">
        <v>0</v>
      </c>
      <c r="CU27">
        <v>0</v>
      </c>
      <c r="CV27">
        <v>606082</v>
      </c>
      <c r="CW27">
        <v>491000</v>
      </c>
      <c r="CX27">
        <v>0</v>
      </c>
      <c r="CY27">
        <v>0</v>
      </c>
      <c r="CZ27">
        <v>0</v>
      </c>
      <c r="DA27">
        <v>491000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 s="5">
        <f t="shared" si="3"/>
        <v>491000</v>
      </c>
      <c r="DL27">
        <f t="shared" si="4"/>
        <v>125205</v>
      </c>
      <c r="DM27" s="5">
        <f t="shared" si="5"/>
        <v>491000</v>
      </c>
      <c r="DN27">
        <f t="shared" si="6"/>
        <v>125205</v>
      </c>
      <c r="DO27" s="5">
        <f t="shared" si="7"/>
        <v>0</v>
      </c>
      <c r="DP27">
        <f t="shared" si="8"/>
        <v>0</v>
      </c>
      <c r="DQ27">
        <v>0.255</v>
      </c>
      <c r="DR27">
        <f t="shared" si="9"/>
        <v>125205</v>
      </c>
      <c r="DS27">
        <f t="shared" si="10"/>
        <v>154550.91</v>
      </c>
    </row>
    <row r="28" spans="1:123" x14ac:dyDescent="0.15">
      <c r="A28" s="18" t="s">
        <v>172</v>
      </c>
      <c r="B28" s="18" t="s">
        <v>173</v>
      </c>
      <c r="C28" s="18" t="s">
        <v>174</v>
      </c>
      <c r="D28" t="s">
        <v>110</v>
      </c>
      <c r="E28" t="s">
        <v>111</v>
      </c>
      <c r="F28" t="s">
        <v>75</v>
      </c>
      <c r="G28" s="5">
        <v>300</v>
      </c>
      <c r="H28" s="5">
        <v>0</v>
      </c>
      <c r="I28" s="5">
        <v>3509103</v>
      </c>
      <c r="J28" s="5">
        <v>1509103</v>
      </c>
      <c r="K28" s="5">
        <v>2000000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1000000</v>
      </c>
      <c r="R28" s="5">
        <v>1000000</v>
      </c>
      <c r="S28" s="5">
        <v>1000000</v>
      </c>
      <c r="T28" s="5">
        <v>1000000</v>
      </c>
      <c r="U28" s="5">
        <v>1000000</v>
      </c>
      <c r="V28" s="5">
        <v>1000000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t="s">
        <v>175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7">
        <v>3509103</v>
      </c>
      <c r="AI28" s="5">
        <v>3509103</v>
      </c>
      <c r="AJ28" s="21">
        <v>0</v>
      </c>
      <c r="AM28" s="5">
        <v>0</v>
      </c>
      <c r="AN28" s="5">
        <v>0</v>
      </c>
      <c r="AR28" s="5">
        <v>0</v>
      </c>
      <c r="AS28" s="5">
        <v>0</v>
      </c>
      <c r="AT28" s="5">
        <v>0</v>
      </c>
      <c r="AU28" s="7">
        <v>4509103</v>
      </c>
      <c r="AV28" s="5">
        <v>4509103</v>
      </c>
      <c r="AZ28" s="5">
        <v>0</v>
      </c>
      <c r="BA28" s="5">
        <v>0</v>
      </c>
      <c r="BE28" s="5">
        <v>0</v>
      </c>
      <c r="BF28" s="5">
        <v>0</v>
      </c>
      <c r="BG28" s="5">
        <v>0</v>
      </c>
      <c r="BH28" s="7">
        <v>5509103</v>
      </c>
      <c r="BI28" s="5">
        <v>5509103</v>
      </c>
      <c r="BM28" s="5">
        <v>0</v>
      </c>
      <c r="BN28" s="5">
        <v>0</v>
      </c>
      <c r="BR28" s="5">
        <v>0</v>
      </c>
      <c r="BS28" s="5">
        <v>0</v>
      </c>
      <c r="BT28" s="5">
        <v>0</v>
      </c>
      <c r="BU28" s="7">
        <v>6509103</v>
      </c>
      <c r="BV28" s="5">
        <v>6509103</v>
      </c>
      <c r="BZ28" s="5">
        <v>0</v>
      </c>
      <c r="CA28" s="5">
        <v>0</v>
      </c>
      <c r="CE28" s="5">
        <v>0</v>
      </c>
      <c r="CF28" s="5">
        <v>0</v>
      </c>
      <c r="CG28" s="5">
        <v>0</v>
      </c>
      <c r="CH28" s="7">
        <v>7509103</v>
      </c>
      <c r="CI28" s="5">
        <v>7509103</v>
      </c>
      <c r="CM28" s="5">
        <v>0</v>
      </c>
      <c r="CN28" s="5">
        <v>0</v>
      </c>
      <c r="CR28" s="5">
        <v>0</v>
      </c>
      <c r="CS28" t="s">
        <v>13725</v>
      </c>
      <c r="CT28">
        <v>0</v>
      </c>
      <c r="CU28">
        <v>0</v>
      </c>
      <c r="CV28">
        <v>1509103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 s="5">
        <f t="shared" si="3"/>
        <v>0</v>
      </c>
      <c r="DL28">
        <f t="shared" si="4"/>
        <v>0</v>
      </c>
      <c r="DM28" s="5">
        <f t="shared" si="5"/>
        <v>0</v>
      </c>
      <c r="DN28">
        <f t="shared" si="6"/>
        <v>0</v>
      </c>
      <c r="DO28" s="5">
        <f t="shared" si="7"/>
        <v>0</v>
      </c>
      <c r="DP28">
        <f t="shared" si="8"/>
        <v>0</v>
      </c>
      <c r="DQ28">
        <v>0.19</v>
      </c>
      <c r="DR28">
        <f t="shared" si="9"/>
        <v>0</v>
      </c>
      <c r="DS28">
        <f t="shared" si="10"/>
        <v>286729.57</v>
      </c>
    </row>
    <row r="29" spans="1:123" x14ac:dyDescent="0.15">
      <c r="A29" s="18" t="s">
        <v>172</v>
      </c>
      <c r="B29" s="18" t="s">
        <v>173</v>
      </c>
      <c r="C29" s="18" t="s">
        <v>193</v>
      </c>
      <c r="D29" t="s">
        <v>110</v>
      </c>
      <c r="E29" t="s">
        <v>111</v>
      </c>
      <c r="F29" t="s">
        <v>75</v>
      </c>
      <c r="G29" s="5">
        <v>0</v>
      </c>
      <c r="H29" s="5">
        <v>0</v>
      </c>
      <c r="I29" s="5">
        <v>9930219</v>
      </c>
      <c r="J29" s="5">
        <v>6430219</v>
      </c>
      <c r="K29" s="5">
        <v>3500000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3500000</v>
      </c>
      <c r="R29" s="5">
        <v>3500000</v>
      </c>
      <c r="S29" s="5">
        <v>3500000</v>
      </c>
      <c r="T29" s="5">
        <v>3500000</v>
      </c>
      <c r="U29" s="5">
        <v>3500000</v>
      </c>
      <c r="V29" s="5">
        <v>3500000</v>
      </c>
      <c r="W29" s="5">
        <v>0</v>
      </c>
      <c r="X29" s="5">
        <v>0</v>
      </c>
      <c r="Y29" s="5">
        <v>65128</v>
      </c>
      <c r="Z29" s="5">
        <v>491839</v>
      </c>
      <c r="AA29" s="5">
        <v>432559</v>
      </c>
      <c r="AB29" t="s">
        <v>194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7">
        <v>9438380</v>
      </c>
      <c r="AI29" s="5">
        <v>8940693</v>
      </c>
      <c r="AJ29" s="21">
        <v>1375560</v>
      </c>
      <c r="AM29" s="5">
        <v>0</v>
      </c>
      <c r="AN29" s="5">
        <v>0</v>
      </c>
      <c r="AR29" s="5">
        <v>0</v>
      </c>
      <c r="AS29" s="5">
        <v>0</v>
      </c>
      <c r="AT29" s="5">
        <v>0</v>
      </c>
      <c r="AU29" s="7">
        <v>12938380</v>
      </c>
      <c r="AV29" s="5">
        <v>12440693</v>
      </c>
      <c r="AZ29" s="5">
        <v>0</v>
      </c>
      <c r="BA29" s="5">
        <v>0</v>
      </c>
      <c r="BE29" s="5">
        <v>0</v>
      </c>
      <c r="BF29" s="5">
        <v>0</v>
      </c>
      <c r="BG29" s="5">
        <v>0</v>
      </c>
      <c r="BH29" s="7">
        <v>16438380</v>
      </c>
      <c r="BI29" s="5">
        <v>15940693</v>
      </c>
      <c r="BM29" s="5">
        <v>0</v>
      </c>
      <c r="BN29" s="5">
        <v>0</v>
      </c>
      <c r="BR29" s="5">
        <v>0</v>
      </c>
      <c r="BS29" s="5">
        <v>0</v>
      </c>
      <c r="BT29" s="5">
        <v>0</v>
      </c>
      <c r="BU29" s="7">
        <v>19938380</v>
      </c>
      <c r="BV29" s="5">
        <v>19440693</v>
      </c>
      <c r="BZ29" s="5">
        <v>0</v>
      </c>
      <c r="CA29" s="5">
        <v>0</v>
      </c>
      <c r="CE29" s="5">
        <v>0</v>
      </c>
      <c r="CF29" s="5">
        <v>0</v>
      </c>
      <c r="CG29" s="5">
        <v>0</v>
      </c>
      <c r="CH29" s="7">
        <v>23438380</v>
      </c>
      <c r="CI29" s="5">
        <v>22940693</v>
      </c>
      <c r="CM29" s="5">
        <v>0</v>
      </c>
      <c r="CN29" s="5">
        <v>0</v>
      </c>
      <c r="CR29" s="5">
        <v>0</v>
      </c>
      <c r="CS29" t="s">
        <v>13725</v>
      </c>
      <c r="CT29">
        <v>0</v>
      </c>
      <c r="CU29">
        <v>0</v>
      </c>
      <c r="CV29">
        <v>6430219</v>
      </c>
      <c r="CW29">
        <v>2000000</v>
      </c>
      <c r="CX29">
        <v>0</v>
      </c>
      <c r="CY29">
        <v>500000</v>
      </c>
      <c r="CZ29">
        <v>0</v>
      </c>
      <c r="DA29">
        <v>500000</v>
      </c>
      <c r="DB29">
        <v>0</v>
      </c>
      <c r="DC29">
        <v>1000000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 s="5">
        <f t="shared" si="3"/>
        <v>2000000</v>
      </c>
      <c r="DL29">
        <f t="shared" si="4"/>
        <v>480000</v>
      </c>
      <c r="DM29" s="5">
        <f t="shared" si="5"/>
        <v>2000000</v>
      </c>
      <c r="DN29">
        <f t="shared" si="6"/>
        <v>480000</v>
      </c>
      <c r="DO29" s="5">
        <f t="shared" si="7"/>
        <v>0</v>
      </c>
      <c r="DP29">
        <f t="shared" si="8"/>
        <v>0</v>
      </c>
      <c r="DQ29">
        <v>0.24</v>
      </c>
      <c r="DR29">
        <f t="shared" si="9"/>
        <v>480000</v>
      </c>
      <c r="DS29">
        <f t="shared" si="10"/>
        <v>1543252.56</v>
      </c>
    </row>
    <row r="30" spans="1:123" x14ac:dyDescent="0.15">
      <c r="A30" s="18" t="s">
        <v>172</v>
      </c>
      <c r="B30" s="18" t="s">
        <v>173</v>
      </c>
      <c r="C30" s="18" t="s">
        <v>531</v>
      </c>
      <c r="D30" t="s">
        <v>110</v>
      </c>
      <c r="E30" t="s">
        <v>111</v>
      </c>
      <c r="F30" t="s">
        <v>75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500000</v>
      </c>
      <c r="R30" s="5">
        <v>0</v>
      </c>
      <c r="S30" s="5">
        <v>500000</v>
      </c>
      <c r="T30" s="5">
        <v>0</v>
      </c>
      <c r="U30" s="5">
        <v>500000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-9999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7">
        <v>500000</v>
      </c>
      <c r="AI30" s="5">
        <v>500000</v>
      </c>
      <c r="AJ30" s="21">
        <v>0</v>
      </c>
      <c r="AM30" s="5">
        <v>0</v>
      </c>
      <c r="AN30" s="5">
        <v>0</v>
      </c>
      <c r="AR30" s="5">
        <v>0</v>
      </c>
      <c r="AS30" s="5">
        <v>0</v>
      </c>
      <c r="AT30" s="5">
        <v>0</v>
      </c>
      <c r="AU30" s="7">
        <v>1000000</v>
      </c>
      <c r="AV30" s="5">
        <v>1000000</v>
      </c>
      <c r="AZ30" s="5">
        <v>0</v>
      </c>
      <c r="BA30" s="5">
        <v>0</v>
      </c>
      <c r="BE30" s="5">
        <v>0</v>
      </c>
      <c r="BF30" s="5">
        <v>0</v>
      </c>
      <c r="BG30" s="5">
        <v>0</v>
      </c>
      <c r="BH30" s="7">
        <v>1000000</v>
      </c>
      <c r="BI30" s="5">
        <v>1000000</v>
      </c>
      <c r="BM30" s="5">
        <v>0</v>
      </c>
      <c r="BN30" s="5">
        <v>0</v>
      </c>
      <c r="BR30" s="5">
        <v>0</v>
      </c>
      <c r="BS30" s="5">
        <v>0</v>
      </c>
      <c r="BT30" s="5">
        <v>0</v>
      </c>
      <c r="BU30" s="7">
        <v>1500000</v>
      </c>
      <c r="BV30" s="5">
        <v>1500000</v>
      </c>
      <c r="BZ30" s="5">
        <v>0</v>
      </c>
      <c r="CA30" s="5">
        <v>0</v>
      </c>
      <c r="CE30" s="5">
        <v>0</v>
      </c>
      <c r="CF30" s="5">
        <v>0</v>
      </c>
      <c r="CG30" s="5">
        <v>0</v>
      </c>
      <c r="CH30" s="7">
        <v>1500000</v>
      </c>
      <c r="CI30" s="5">
        <v>1500000</v>
      </c>
      <c r="CM30" s="5">
        <v>0</v>
      </c>
      <c r="CN30" s="5">
        <v>0</v>
      </c>
      <c r="CR30" s="5">
        <v>0</v>
      </c>
      <c r="CS30" t="s">
        <v>13725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 s="5">
        <f t="shared" si="3"/>
        <v>0</v>
      </c>
      <c r="DL30">
        <f t="shared" si="4"/>
        <v>0</v>
      </c>
      <c r="DM30" s="5">
        <f t="shared" si="5"/>
        <v>0</v>
      </c>
      <c r="DN30">
        <f t="shared" si="6"/>
        <v>0</v>
      </c>
      <c r="DO30" s="5">
        <f t="shared" si="7"/>
        <v>0</v>
      </c>
      <c r="DP30">
        <f t="shared" si="8"/>
        <v>0</v>
      </c>
      <c r="DR30">
        <f t="shared" si="9"/>
        <v>0</v>
      </c>
      <c r="DS30">
        <f t="shared" si="10"/>
        <v>0</v>
      </c>
    </row>
    <row r="31" spans="1:123" x14ac:dyDescent="0.15">
      <c r="A31" s="18" t="s">
        <v>107</v>
      </c>
      <c r="B31" s="18" t="s">
        <v>108</v>
      </c>
      <c r="C31" s="18" t="s">
        <v>109</v>
      </c>
      <c r="D31" t="s">
        <v>110</v>
      </c>
      <c r="E31" t="s">
        <v>111</v>
      </c>
      <c r="F31" t="s">
        <v>75</v>
      </c>
      <c r="G31" s="5">
        <v>0</v>
      </c>
      <c r="H31" s="5">
        <v>0</v>
      </c>
      <c r="I31" s="5">
        <v>1021398</v>
      </c>
      <c r="J31" s="5">
        <v>521398</v>
      </c>
      <c r="K31" s="5">
        <v>500000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250000</v>
      </c>
      <c r="R31" s="5">
        <v>250000</v>
      </c>
      <c r="S31" s="5">
        <v>250000</v>
      </c>
      <c r="T31" s="5">
        <v>250000</v>
      </c>
      <c r="U31" s="5">
        <v>250000</v>
      </c>
      <c r="V31" s="5">
        <v>250000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t="s">
        <v>112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7">
        <v>1021398</v>
      </c>
      <c r="AI31" s="5">
        <v>1021398</v>
      </c>
      <c r="AJ31" s="21">
        <v>0</v>
      </c>
      <c r="AM31" s="5">
        <v>0</v>
      </c>
      <c r="AN31" s="5">
        <v>0</v>
      </c>
      <c r="AR31" s="5">
        <v>0</v>
      </c>
      <c r="AS31" s="5">
        <v>0</v>
      </c>
      <c r="AT31" s="5">
        <v>0</v>
      </c>
      <c r="AU31" s="7">
        <v>1271398</v>
      </c>
      <c r="AV31" s="5">
        <v>1271398</v>
      </c>
      <c r="AZ31" s="5">
        <v>0</v>
      </c>
      <c r="BA31" s="5">
        <v>0</v>
      </c>
      <c r="BE31" s="5">
        <v>0</v>
      </c>
      <c r="BF31" s="5">
        <v>0</v>
      </c>
      <c r="BG31" s="5">
        <v>0</v>
      </c>
      <c r="BH31" s="7">
        <v>1521398</v>
      </c>
      <c r="BI31" s="5">
        <v>1521398</v>
      </c>
      <c r="BM31" s="5">
        <v>0</v>
      </c>
      <c r="BN31" s="5">
        <v>0</v>
      </c>
      <c r="BR31" s="5">
        <v>0</v>
      </c>
      <c r="BS31" s="5">
        <v>0</v>
      </c>
      <c r="BT31" s="5">
        <v>0</v>
      </c>
      <c r="BU31" s="7">
        <v>1771398</v>
      </c>
      <c r="BV31" s="5">
        <v>1771398</v>
      </c>
      <c r="BZ31" s="5">
        <v>0</v>
      </c>
      <c r="CA31" s="5">
        <v>0</v>
      </c>
      <c r="CE31" s="5">
        <v>0</v>
      </c>
      <c r="CF31" s="5">
        <v>0</v>
      </c>
      <c r="CG31" s="5">
        <v>0</v>
      </c>
      <c r="CH31" s="7">
        <v>2021398</v>
      </c>
      <c r="CI31" s="5">
        <v>2021398</v>
      </c>
      <c r="CM31" s="5">
        <v>0</v>
      </c>
      <c r="CN31" s="5">
        <v>0</v>
      </c>
      <c r="CR31" s="5">
        <v>0</v>
      </c>
      <c r="CS31" t="s">
        <v>13725</v>
      </c>
      <c r="CT31">
        <v>0</v>
      </c>
      <c r="CU31">
        <v>0</v>
      </c>
      <c r="CV31">
        <v>521398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 s="5">
        <f t="shared" si="3"/>
        <v>0</v>
      </c>
      <c r="DL31">
        <f t="shared" si="4"/>
        <v>0</v>
      </c>
      <c r="DM31" s="5">
        <f t="shared" si="5"/>
        <v>0</v>
      </c>
      <c r="DN31">
        <f t="shared" si="6"/>
        <v>0</v>
      </c>
      <c r="DO31" s="5">
        <f t="shared" si="7"/>
        <v>0</v>
      </c>
      <c r="DP31">
        <f t="shared" si="8"/>
        <v>0</v>
      </c>
      <c r="DQ31">
        <v>0.13</v>
      </c>
      <c r="DR31">
        <f t="shared" si="9"/>
        <v>0</v>
      </c>
      <c r="DS31">
        <f t="shared" si="10"/>
        <v>67781.740000000005</v>
      </c>
    </row>
    <row r="32" spans="1:123" x14ac:dyDescent="0.15">
      <c r="A32" s="18" t="s">
        <v>172</v>
      </c>
      <c r="B32" s="18" t="s">
        <v>108</v>
      </c>
      <c r="C32" s="18" t="s">
        <v>210</v>
      </c>
      <c r="D32" t="s">
        <v>110</v>
      </c>
      <c r="E32" t="s">
        <v>202</v>
      </c>
      <c r="F32" t="s">
        <v>75</v>
      </c>
      <c r="G32" s="5">
        <v>0</v>
      </c>
      <c r="H32" s="5">
        <v>0</v>
      </c>
      <c r="I32" s="5">
        <v>6030771</v>
      </c>
      <c r="J32" s="5">
        <v>3030771</v>
      </c>
      <c r="K32" s="5">
        <v>3000000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3000000</v>
      </c>
      <c r="R32" s="5">
        <v>3000000</v>
      </c>
      <c r="S32" s="5">
        <v>3000000</v>
      </c>
      <c r="T32" s="5">
        <v>3000000</v>
      </c>
      <c r="U32" s="5">
        <v>3000000</v>
      </c>
      <c r="V32" s="5">
        <v>3000000</v>
      </c>
      <c r="W32" s="5">
        <v>2393347</v>
      </c>
      <c r="X32" s="5">
        <v>0</v>
      </c>
      <c r="Y32" s="5">
        <v>0</v>
      </c>
      <c r="Z32" s="5">
        <v>0</v>
      </c>
      <c r="AA32" s="5">
        <v>0</v>
      </c>
      <c r="AB32" t="s">
        <v>211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7">
        <v>6030771</v>
      </c>
      <c r="AI32" s="5">
        <v>6030771</v>
      </c>
      <c r="AJ32" s="21" t="s">
        <v>13663</v>
      </c>
      <c r="AM32" s="5">
        <v>0</v>
      </c>
      <c r="AN32" s="5">
        <v>0</v>
      </c>
      <c r="AR32" s="5">
        <v>0</v>
      </c>
      <c r="AS32" s="5">
        <v>0</v>
      </c>
      <c r="AT32" s="5">
        <v>0</v>
      </c>
      <c r="AU32" s="7">
        <v>9030771</v>
      </c>
      <c r="AV32" s="5">
        <v>9030771</v>
      </c>
      <c r="AZ32" s="5">
        <v>0</v>
      </c>
      <c r="BA32" s="5">
        <v>0</v>
      </c>
      <c r="BE32" s="5">
        <v>0</v>
      </c>
      <c r="BF32" s="5">
        <v>0</v>
      </c>
      <c r="BG32" s="5">
        <v>0</v>
      </c>
      <c r="BH32" s="7">
        <v>12030771</v>
      </c>
      <c r="BI32" s="5">
        <v>12030771</v>
      </c>
      <c r="BM32" s="5">
        <v>0</v>
      </c>
      <c r="BN32" s="5">
        <v>0</v>
      </c>
      <c r="BR32" s="5">
        <v>0</v>
      </c>
      <c r="BS32" s="5">
        <v>0</v>
      </c>
      <c r="BT32" s="5">
        <v>0</v>
      </c>
      <c r="BU32" s="7">
        <v>15030771</v>
      </c>
      <c r="BV32" s="5">
        <v>15030771</v>
      </c>
      <c r="BZ32" s="5">
        <v>0</v>
      </c>
      <c r="CA32" s="5">
        <v>0</v>
      </c>
      <c r="CE32" s="5">
        <v>0</v>
      </c>
      <c r="CF32" s="5">
        <v>0</v>
      </c>
      <c r="CG32" s="5">
        <v>0</v>
      </c>
      <c r="CH32" s="7">
        <v>18030771</v>
      </c>
      <c r="CI32" s="5">
        <v>18030771</v>
      </c>
      <c r="CM32" s="5">
        <v>0</v>
      </c>
      <c r="CN32" s="5">
        <v>0</v>
      </c>
      <c r="CR32" s="5">
        <v>0</v>
      </c>
      <c r="CS32" t="s">
        <v>13725</v>
      </c>
      <c r="CT32">
        <v>0</v>
      </c>
      <c r="CU32">
        <v>0</v>
      </c>
      <c r="CV32">
        <v>3030771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 s="5">
        <f t="shared" si="3"/>
        <v>0</v>
      </c>
      <c r="DL32">
        <f t="shared" si="4"/>
        <v>0</v>
      </c>
      <c r="DM32" s="5">
        <f t="shared" si="5"/>
        <v>0</v>
      </c>
      <c r="DN32">
        <f t="shared" si="6"/>
        <v>0</v>
      </c>
      <c r="DO32" s="5">
        <f t="shared" si="7"/>
        <v>0</v>
      </c>
      <c r="DP32">
        <f t="shared" si="8"/>
        <v>0</v>
      </c>
      <c r="DQ32">
        <v>0.24</v>
      </c>
      <c r="DR32">
        <f t="shared" si="9"/>
        <v>0</v>
      </c>
      <c r="DS32">
        <f t="shared" si="10"/>
        <v>727385.03999999992</v>
      </c>
    </row>
    <row r="33" spans="1:123" x14ac:dyDescent="0.15">
      <c r="A33" s="18" t="s">
        <v>172</v>
      </c>
      <c r="B33" s="18" t="s">
        <v>237</v>
      </c>
      <c r="C33" s="18" t="s">
        <v>238</v>
      </c>
      <c r="D33" t="s">
        <v>110</v>
      </c>
      <c r="E33" t="s">
        <v>145</v>
      </c>
      <c r="F33" t="s">
        <v>75</v>
      </c>
      <c r="G33" s="5">
        <v>0</v>
      </c>
      <c r="H33" s="5">
        <v>0</v>
      </c>
      <c r="I33" s="5">
        <v>1278586</v>
      </c>
      <c r="J33" s="5">
        <v>1278586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1211345</v>
      </c>
      <c r="Y33" s="5">
        <v>0</v>
      </c>
      <c r="Z33" s="5">
        <v>0</v>
      </c>
      <c r="AA33" s="5">
        <v>0</v>
      </c>
      <c r="AB33" s="5">
        <v>9999</v>
      </c>
      <c r="AC33" s="5">
        <v>308892.96999999997</v>
      </c>
      <c r="AD33" s="5">
        <v>308892.96999999997</v>
      </c>
      <c r="AE33" s="5">
        <v>0</v>
      </c>
      <c r="AF33" s="5">
        <v>0</v>
      </c>
      <c r="AG33" s="5">
        <v>0</v>
      </c>
      <c r="AH33" s="7">
        <v>67241</v>
      </c>
      <c r="AI33" s="5">
        <v>67241</v>
      </c>
      <c r="AJ33" s="21">
        <v>0</v>
      </c>
      <c r="AM33" s="5">
        <v>0</v>
      </c>
      <c r="AN33" s="5">
        <v>0</v>
      </c>
      <c r="AR33" s="5">
        <v>0</v>
      </c>
      <c r="AS33" s="5">
        <v>0</v>
      </c>
      <c r="AT33" s="5">
        <v>0</v>
      </c>
      <c r="AU33" s="7">
        <v>67241</v>
      </c>
      <c r="AV33" s="5">
        <v>67241</v>
      </c>
      <c r="AZ33" s="5">
        <v>0</v>
      </c>
      <c r="BA33" s="5">
        <v>0</v>
      </c>
      <c r="BE33" s="5">
        <v>0</v>
      </c>
      <c r="BF33" s="5">
        <v>0</v>
      </c>
      <c r="BG33" s="5">
        <v>0</v>
      </c>
      <c r="BH33" s="7">
        <v>67241</v>
      </c>
      <c r="BI33" s="5">
        <v>67241</v>
      </c>
      <c r="BM33" s="5">
        <v>0</v>
      </c>
      <c r="BN33" s="5">
        <v>0</v>
      </c>
      <c r="BR33" s="5">
        <v>0</v>
      </c>
      <c r="BS33" s="5">
        <v>0</v>
      </c>
      <c r="BT33" s="5">
        <v>0</v>
      </c>
      <c r="BU33" s="7">
        <v>67241</v>
      </c>
      <c r="BV33" s="5">
        <v>67241</v>
      </c>
      <c r="BZ33" s="5">
        <v>0</v>
      </c>
      <c r="CA33" s="5">
        <v>0</v>
      </c>
      <c r="CE33" s="5">
        <v>0</v>
      </c>
      <c r="CF33" s="5">
        <v>0</v>
      </c>
      <c r="CG33" s="5">
        <v>0</v>
      </c>
      <c r="CH33" s="7">
        <v>67241</v>
      </c>
      <c r="CI33" s="5">
        <v>67241</v>
      </c>
      <c r="CM33" s="5">
        <v>0</v>
      </c>
      <c r="CN33" s="5">
        <v>0</v>
      </c>
      <c r="CR33" s="5">
        <v>0</v>
      </c>
      <c r="CS33">
        <v>0</v>
      </c>
      <c r="CT33">
        <v>0</v>
      </c>
      <c r="CU33">
        <v>0</v>
      </c>
      <c r="CV33">
        <v>67241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 s="5">
        <f t="shared" si="3"/>
        <v>1211345</v>
      </c>
      <c r="DL33">
        <f t="shared" si="4"/>
        <v>308892.97499999998</v>
      </c>
      <c r="DM33" s="5">
        <f t="shared" si="5"/>
        <v>1211345</v>
      </c>
      <c r="DN33">
        <f t="shared" si="6"/>
        <v>308892.97499999998</v>
      </c>
      <c r="DO33" s="5">
        <f t="shared" si="7"/>
        <v>0</v>
      </c>
      <c r="DP33">
        <f t="shared" si="8"/>
        <v>0</v>
      </c>
      <c r="DQ33">
        <v>0.255</v>
      </c>
      <c r="DR33">
        <f t="shared" si="9"/>
        <v>0</v>
      </c>
      <c r="DS33">
        <f t="shared" si="10"/>
        <v>326039.43</v>
      </c>
    </row>
    <row r="34" spans="1:123" x14ac:dyDescent="0.15">
      <c r="A34" s="18" t="s">
        <v>172</v>
      </c>
      <c r="B34" s="18" t="s">
        <v>237</v>
      </c>
      <c r="C34" s="18" t="s">
        <v>532</v>
      </c>
      <c r="D34" t="s">
        <v>110</v>
      </c>
      <c r="E34" t="s">
        <v>145</v>
      </c>
      <c r="F34" t="s">
        <v>75</v>
      </c>
      <c r="G34" s="5">
        <v>1000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21">
        <v>0</v>
      </c>
      <c r="AM34" s="5">
        <v>0</v>
      </c>
      <c r="AN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Z34" s="5">
        <v>0</v>
      </c>
      <c r="BA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M34" s="5">
        <v>0</v>
      </c>
      <c r="BN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Z34" s="5">
        <v>0</v>
      </c>
      <c r="CA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M34" s="5">
        <v>0</v>
      </c>
      <c r="CN34" s="5">
        <v>0</v>
      </c>
      <c r="CR34" s="5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 s="5">
        <f t="shared" si="3"/>
        <v>0</v>
      </c>
      <c r="DL34">
        <f t="shared" si="4"/>
        <v>0</v>
      </c>
      <c r="DM34" s="5">
        <f t="shared" si="5"/>
        <v>0</v>
      </c>
      <c r="DN34">
        <f t="shared" si="6"/>
        <v>0</v>
      </c>
      <c r="DO34" s="5">
        <f t="shared" si="7"/>
        <v>0</v>
      </c>
      <c r="DP34">
        <f t="shared" si="8"/>
        <v>0</v>
      </c>
      <c r="DR34">
        <f t="shared" si="9"/>
        <v>0</v>
      </c>
      <c r="DS34">
        <f t="shared" si="10"/>
        <v>0</v>
      </c>
    </row>
    <row r="35" spans="1:123" x14ac:dyDescent="0.15">
      <c r="A35" s="18" t="s">
        <v>172</v>
      </c>
      <c r="B35" s="18" t="s">
        <v>239</v>
      </c>
      <c r="C35" s="18" t="s">
        <v>240</v>
      </c>
      <c r="D35" t="s">
        <v>73</v>
      </c>
      <c r="E35" t="s">
        <v>102</v>
      </c>
      <c r="F35" t="s">
        <v>75</v>
      </c>
      <c r="G35" s="5">
        <v>0</v>
      </c>
      <c r="H35" s="5">
        <v>0</v>
      </c>
      <c r="I35" s="5">
        <v>7562530</v>
      </c>
      <c r="J35" s="5">
        <v>5062530</v>
      </c>
      <c r="K35" s="5">
        <v>2500000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2500000</v>
      </c>
      <c r="R35" s="5">
        <v>2500000</v>
      </c>
      <c r="S35" s="5">
        <v>2500000</v>
      </c>
      <c r="T35" s="5">
        <v>2500000</v>
      </c>
      <c r="U35" s="5">
        <v>2500000</v>
      </c>
      <c r="V35" s="5">
        <v>2500000</v>
      </c>
      <c r="W35" s="5">
        <v>0</v>
      </c>
      <c r="X35" s="5">
        <v>158000</v>
      </c>
      <c r="Y35" s="5">
        <v>0</v>
      </c>
      <c r="Z35" s="5">
        <v>1788342</v>
      </c>
      <c r="AA35" s="5">
        <v>0</v>
      </c>
      <c r="AB35" t="s">
        <v>241</v>
      </c>
      <c r="AC35" s="5">
        <v>40290</v>
      </c>
      <c r="AD35" s="5">
        <v>40290</v>
      </c>
      <c r="AE35" s="5">
        <v>0</v>
      </c>
      <c r="AF35" s="5">
        <v>0</v>
      </c>
      <c r="AG35" s="5">
        <v>0</v>
      </c>
      <c r="AH35" s="7">
        <v>5616188</v>
      </c>
      <c r="AJ35" s="21">
        <v>0</v>
      </c>
      <c r="AM35" s="5">
        <v>0</v>
      </c>
      <c r="AN35" s="5">
        <v>0</v>
      </c>
      <c r="AR35" s="5">
        <v>0</v>
      </c>
      <c r="AS35" s="5">
        <v>0</v>
      </c>
      <c r="AT35" s="5">
        <v>0</v>
      </c>
      <c r="AU35" s="7">
        <v>8116188</v>
      </c>
      <c r="AZ35" s="5">
        <v>0</v>
      </c>
      <c r="BA35" s="5">
        <v>0</v>
      </c>
      <c r="BE35" s="5">
        <v>0</v>
      </c>
      <c r="BF35" s="5">
        <v>0</v>
      </c>
      <c r="BG35" s="5">
        <v>0</v>
      </c>
      <c r="BH35" s="7">
        <v>10616188</v>
      </c>
      <c r="BM35" s="5">
        <v>0</v>
      </c>
      <c r="BN35" s="5">
        <v>0</v>
      </c>
      <c r="BR35" s="5">
        <v>0</v>
      </c>
      <c r="BS35" s="5">
        <v>0</v>
      </c>
      <c r="BT35" s="5">
        <v>0</v>
      </c>
      <c r="BU35" s="7">
        <v>13116188</v>
      </c>
      <c r="BZ35" s="5">
        <v>0</v>
      </c>
      <c r="CA35" s="5">
        <v>0</v>
      </c>
      <c r="CE35" s="5">
        <v>0</v>
      </c>
      <c r="CF35" s="5">
        <v>0</v>
      </c>
      <c r="CG35" s="5">
        <v>0</v>
      </c>
      <c r="CH35" s="7">
        <v>15616188</v>
      </c>
      <c r="CM35" s="5">
        <v>0</v>
      </c>
      <c r="CN35" s="5">
        <v>0</v>
      </c>
      <c r="CR35" s="5">
        <v>0</v>
      </c>
      <c r="CS35" t="s">
        <v>13725</v>
      </c>
      <c r="CT35">
        <v>0</v>
      </c>
      <c r="CU35">
        <v>0</v>
      </c>
      <c r="CV35">
        <v>4904530</v>
      </c>
      <c r="CW35">
        <v>1900000</v>
      </c>
      <c r="CX35">
        <v>0</v>
      </c>
      <c r="CY35">
        <v>500000</v>
      </c>
      <c r="CZ35">
        <v>0</v>
      </c>
      <c r="DA35">
        <v>1000000</v>
      </c>
      <c r="DB35">
        <v>0</v>
      </c>
      <c r="DC35">
        <v>400000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 s="5">
        <f t="shared" si="3"/>
        <v>2058000</v>
      </c>
      <c r="DL35">
        <f t="shared" si="4"/>
        <v>524790</v>
      </c>
      <c r="DM35" s="5">
        <f t="shared" si="5"/>
        <v>2058000</v>
      </c>
      <c r="DN35">
        <f t="shared" si="6"/>
        <v>524790</v>
      </c>
      <c r="DO35" s="5">
        <f t="shared" si="7"/>
        <v>0</v>
      </c>
      <c r="DP35">
        <f t="shared" si="8"/>
        <v>0</v>
      </c>
      <c r="DQ35">
        <v>0.255</v>
      </c>
      <c r="DR35">
        <f t="shared" si="9"/>
        <v>484500</v>
      </c>
      <c r="DS35">
        <f t="shared" si="10"/>
        <v>1290945.1499999999</v>
      </c>
    </row>
    <row r="36" spans="1:123" x14ac:dyDescent="0.15">
      <c r="A36" s="18" t="s">
        <v>172</v>
      </c>
      <c r="B36" s="18" t="s">
        <v>239</v>
      </c>
      <c r="C36" s="18" t="s">
        <v>533</v>
      </c>
      <c r="D36" t="s">
        <v>73</v>
      </c>
      <c r="E36" t="s">
        <v>102</v>
      </c>
      <c r="F36" t="s">
        <v>75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J36" s="21">
        <v>0</v>
      </c>
      <c r="AM36" s="5">
        <v>0</v>
      </c>
      <c r="AN36" s="5">
        <v>0</v>
      </c>
      <c r="AR36" s="5">
        <v>0</v>
      </c>
      <c r="AS36" s="5">
        <v>0</v>
      </c>
      <c r="AT36" s="5">
        <v>0</v>
      </c>
      <c r="AU36" s="5">
        <v>0</v>
      </c>
      <c r="AZ36" s="5">
        <v>0</v>
      </c>
      <c r="BA36" s="5">
        <v>0</v>
      </c>
      <c r="BE36" s="5">
        <v>0</v>
      </c>
      <c r="BF36" s="5">
        <v>0</v>
      </c>
      <c r="BG36" s="5">
        <v>0</v>
      </c>
      <c r="BH36" s="5">
        <v>0</v>
      </c>
      <c r="BM36" s="5">
        <v>0</v>
      </c>
      <c r="BN36" s="5">
        <v>0</v>
      </c>
      <c r="BR36" s="5">
        <v>0</v>
      </c>
      <c r="BS36" s="5">
        <v>0</v>
      </c>
      <c r="BT36" s="5">
        <v>0</v>
      </c>
      <c r="BU36" s="5">
        <v>0</v>
      </c>
      <c r="BZ36" s="5">
        <v>0</v>
      </c>
      <c r="CA36" s="5">
        <v>0</v>
      </c>
      <c r="CE36" s="5">
        <v>0</v>
      </c>
      <c r="CF36" s="5">
        <v>0</v>
      </c>
      <c r="CG36" s="5">
        <v>0</v>
      </c>
      <c r="CH36" s="5">
        <v>0</v>
      </c>
      <c r="CM36" s="5">
        <v>0</v>
      </c>
      <c r="CN36" s="5">
        <v>0</v>
      </c>
      <c r="CR36" s="5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 s="5">
        <f t="shared" si="3"/>
        <v>0</v>
      </c>
      <c r="DL36">
        <f t="shared" si="4"/>
        <v>0</v>
      </c>
      <c r="DM36" s="5">
        <f t="shared" si="5"/>
        <v>0</v>
      </c>
      <c r="DN36">
        <f t="shared" si="6"/>
        <v>0</v>
      </c>
      <c r="DO36" s="5">
        <f t="shared" si="7"/>
        <v>0</v>
      </c>
      <c r="DP36">
        <f t="shared" si="8"/>
        <v>0</v>
      </c>
      <c r="DR36">
        <f t="shared" si="9"/>
        <v>0</v>
      </c>
      <c r="DS36">
        <f t="shared" si="10"/>
        <v>0</v>
      </c>
    </row>
    <row r="37" spans="1:123" x14ac:dyDescent="0.15">
      <c r="A37" s="18" t="s">
        <v>299</v>
      </c>
      <c r="B37" s="18" t="s">
        <v>300</v>
      </c>
      <c r="C37" s="18" t="s">
        <v>301</v>
      </c>
      <c r="D37" t="s">
        <v>73</v>
      </c>
      <c r="E37" t="s">
        <v>80</v>
      </c>
      <c r="F37" t="s">
        <v>75</v>
      </c>
      <c r="G37" s="5">
        <v>25</v>
      </c>
      <c r="H37" s="5">
        <v>0</v>
      </c>
      <c r="I37" s="5">
        <v>408100</v>
      </c>
      <c r="J37" s="5">
        <v>38100</v>
      </c>
      <c r="K37" s="5">
        <v>0</v>
      </c>
      <c r="L37" s="5">
        <v>370000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9999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7">
        <v>38100</v>
      </c>
      <c r="AJ37" s="21">
        <v>362500</v>
      </c>
      <c r="AM37" s="5">
        <v>0</v>
      </c>
      <c r="AN37" s="5">
        <v>0</v>
      </c>
      <c r="AR37" s="5">
        <v>0</v>
      </c>
      <c r="AS37" s="5">
        <v>0</v>
      </c>
      <c r="AT37" s="5">
        <v>0</v>
      </c>
      <c r="AU37" s="7">
        <v>408100</v>
      </c>
      <c r="AZ37" s="5">
        <v>0</v>
      </c>
      <c r="BA37" s="5">
        <v>0</v>
      </c>
      <c r="BE37" s="5">
        <v>0</v>
      </c>
      <c r="BF37" s="5">
        <v>0</v>
      </c>
      <c r="BG37" s="5">
        <v>0</v>
      </c>
      <c r="BH37" s="7">
        <v>408100</v>
      </c>
      <c r="BM37" s="5">
        <v>0</v>
      </c>
      <c r="BN37" s="5">
        <v>0</v>
      </c>
      <c r="BR37" s="5">
        <v>0</v>
      </c>
      <c r="BS37" s="5">
        <v>0</v>
      </c>
      <c r="BT37" s="5">
        <v>0</v>
      </c>
      <c r="BU37" s="7">
        <v>408100</v>
      </c>
      <c r="BZ37" s="5">
        <v>0</v>
      </c>
      <c r="CA37" s="5">
        <v>0</v>
      </c>
      <c r="CE37" s="5">
        <v>0</v>
      </c>
      <c r="CF37" s="5">
        <v>0</v>
      </c>
      <c r="CG37" s="5">
        <v>0</v>
      </c>
      <c r="CH37" s="7">
        <v>408100</v>
      </c>
      <c r="CM37" s="5">
        <v>0</v>
      </c>
      <c r="CN37" s="5">
        <v>0</v>
      </c>
      <c r="CR37" s="5">
        <v>0</v>
      </c>
      <c r="CS37">
        <v>0</v>
      </c>
      <c r="CT37">
        <v>0</v>
      </c>
      <c r="CU37">
        <v>0</v>
      </c>
      <c r="CV37">
        <v>38100</v>
      </c>
      <c r="CW37">
        <v>362500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362500</v>
      </c>
      <c r="DH37">
        <v>0</v>
      </c>
      <c r="DI37">
        <v>0</v>
      </c>
      <c r="DJ37">
        <v>0</v>
      </c>
      <c r="DK37" s="5">
        <f t="shared" si="3"/>
        <v>38100</v>
      </c>
      <c r="DL37">
        <f t="shared" si="4"/>
        <v>14859</v>
      </c>
      <c r="DM37" s="5">
        <f t="shared" si="5"/>
        <v>362500</v>
      </c>
      <c r="DN37">
        <f t="shared" si="6"/>
        <v>141375</v>
      </c>
      <c r="DO37" s="5">
        <f t="shared" si="7"/>
        <v>0</v>
      </c>
      <c r="DP37">
        <f t="shared" si="8"/>
        <v>0</v>
      </c>
      <c r="DQ37">
        <v>0.39</v>
      </c>
      <c r="DR37">
        <f t="shared" si="9"/>
        <v>141375</v>
      </c>
      <c r="DS37">
        <f t="shared" si="10"/>
        <v>14859</v>
      </c>
    </row>
    <row r="38" spans="1:123" x14ac:dyDescent="0.15">
      <c r="A38" s="18" t="s">
        <v>179</v>
      </c>
      <c r="B38" s="18" t="s">
        <v>180</v>
      </c>
      <c r="C38" s="18" t="s">
        <v>181</v>
      </c>
      <c r="D38" t="s">
        <v>110</v>
      </c>
      <c r="E38" t="s">
        <v>111</v>
      </c>
      <c r="F38" t="s">
        <v>75</v>
      </c>
      <c r="G38" s="5">
        <v>0</v>
      </c>
      <c r="H38" s="5">
        <v>0</v>
      </c>
      <c r="I38" s="5">
        <v>1023893</v>
      </c>
      <c r="J38" s="5">
        <v>523893</v>
      </c>
      <c r="K38" s="5">
        <v>500000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500000</v>
      </c>
      <c r="R38" s="5">
        <v>250000</v>
      </c>
      <c r="S38" s="5">
        <v>500000</v>
      </c>
      <c r="T38" s="5">
        <v>250000</v>
      </c>
      <c r="U38" s="5">
        <v>250000</v>
      </c>
      <c r="V38" s="5">
        <v>250000</v>
      </c>
      <c r="W38" s="5">
        <v>0</v>
      </c>
      <c r="X38" s="5">
        <v>0</v>
      </c>
      <c r="Y38" s="5">
        <v>0</v>
      </c>
      <c r="Z38" s="5">
        <v>0</v>
      </c>
      <c r="AA38" s="5">
        <v>447518</v>
      </c>
      <c r="AB38" t="s">
        <v>85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7">
        <v>1023893</v>
      </c>
      <c r="AI38" s="5">
        <v>576375</v>
      </c>
      <c r="AJ38" s="21">
        <v>997742</v>
      </c>
      <c r="AM38" s="5">
        <v>0</v>
      </c>
      <c r="AN38" s="5">
        <v>0</v>
      </c>
      <c r="AR38" s="5">
        <v>0</v>
      </c>
      <c r="AS38" s="5">
        <v>0</v>
      </c>
      <c r="AT38" s="5">
        <v>0</v>
      </c>
      <c r="AU38" s="7">
        <v>1523893</v>
      </c>
      <c r="AV38" s="5">
        <v>1076375</v>
      </c>
      <c r="AZ38" s="5">
        <v>0</v>
      </c>
      <c r="BA38" s="5">
        <v>0</v>
      </c>
      <c r="BE38" s="5">
        <v>0</v>
      </c>
      <c r="BF38" s="5">
        <v>0</v>
      </c>
      <c r="BG38" s="5">
        <v>0</v>
      </c>
      <c r="BH38" s="7">
        <v>1773893</v>
      </c>
      <c r="BI38" s="5">
        <v>1326375</v>
      </c>
      <c r="BM38" s="5">
        <v>0</v>
      </c>
      <c r="BN38" s="5">
        <v>0</v>
      </c>
      <c r="BR38" s="5">
        <v>0</v>
      </c>
      <c r="BS38" s="5">
        <v>0</v>
      </c>
      <c r="BT38" s="5">
        <v>0</v>
      </c>
      <c r="BU38" s="7">
        <v>2023893</v>
      </c>
      <c r="BV38" s="5">
        <v>1576375</v>
      </c>
      <c r="BZ38" s="5">
        <v>0</v>
      </c>
      <c r="CA38" s="5">
        <v>0</v>
      </c>
      <c r="CE38" s="5">
        <v>0</v>
      </c>
      <c r="CF38" s="5">
        <v>0</v>
      </c>
      <c r="CG38" s="5">
        <v>0</v>
      </c>
      <c r="CH38" s="7">
        <v>2273893</v>
      </c>
      <c r="CI38" s="5">
        <v>1826375</v>
      </c>
      <c r="CM38" s="5">
        <v>0</v>
      </c>
      <c r="CN38" s="5">
        <v>0</v>
      </c>
      <c r="CR38" s="5">
        <v>0</v>
      </c>
      <c r="CS38" t="s">
        <v>13725</v>
      </c>
      <c r="CT38">
        <v>0</v>
      </c>
      <c r="CU38">
        <v>0</v>
      </c>
      <c r="CV38">
        <v>523893</v>
      </c>
      <c r="CW38">
        <v>500000</v>
      </c>
      <c r="CX38">
        <v>0</v>
      </c>
      <c r="CY38">
        <v>500000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 s="5">
        <f t="shared" si="3"/>
        <v>500000</v>
      </c>
      <c r="DL38">
        <f t="shared" si="4"/>
        <v>100000</v>
      </c>
      <c r="DM38" s="5">
        <f t="shared" si="5"/>
        <v>500000</v>
      </c>
      <c r="DN38">
        <f t="shared" si="6"/>
        <v>100000</v>
      </c>
      <c r="DO38" s="5">
        <f t="shared" si="7"/>
        <v>0</v>
      </c>
      <c r="DP38">
        <f t="shared" si="8"/>
        <v>0</v>
      </c>
      <c r="DQ38">
        <v>0.2</v>
      </c>
      <c r="DR38">
        <f t="shared" si="9"/>
        <v>100000</v>
      </c>
      <c r="DS38">
        <f t="shared" si="10"/>
        <v>104778.6</v>
      </c>
    </row>
    <row r="39" spans="1:123" x14ac:dyDescent="0.15">
      <c r="A39" s="18" t="s">
        <v>179</v>
      </c>
      <c r="B39" s="18" t="s">
        <v>200</v>
      </c>
      <c r="C39" s="18" t="s">
        <v>201</v>
      </c>
      <c r="D39" t="s">
        <v>110</v>
      </c>
      <c r="E39" t="s">
        <v>202</v>
      </c>
      <c r="F39" t="s">
        <v>75</v>
      </c>
      <c r="G39" s="5">
        <v>0</v>
      </c>
      <c r="H39" s="5">
        <v>0</v>
      </c>
      <c r="I39" s="5">
        <v>6828302</v>
      </c>
      <c r="J39" s="5">
        <v>5328302</v>
      </c>
      <c r="K39" s="5">
        <v>1500000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1500000</v>
      </c>
      <c r="R39" s="5">
        <v>1500000</v>
      </c>
      <c r="S39" s="5">
        <v>1500000</v>
      </c>
      <c r="T39" s="5">
        <v>1500000</v>
      </c>
      <c r="U39" s="5">
        <v>1500000</v>
      </c>
      <c r="V39" s="5">
        <v>1500000</v>
      </c>
      <c r="W39" s="5">
        <v>0</v>
      </c>
      <c r="X39" s="5">
        <v>0</v>
      </c>
      <c r="Y39" s="5">
        <v>0</v>
      </c>
      <c r="Z39" s="5">
        <v>0</v>
      </c>
      <c r="AA39" s="5">
        <v>1703463</v>
      </c>
      <c r="AB39" t="s">
        <v>203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7">
        <v>6828302</v>
      </c>
      <c r="AI39" s="5">
        <v>5124839</v>
      </c>
      <c r="AJ39" s="21">
        <v>1703463</v>
      </c>
      <c r="AM39" s="5">
        <v>0</v>
      </c>
      <c r="AN39" s="5">
        <v>0</v>
      </c>
      <c r="AR39" s="5">
        <v>0</v>
      </c>
      <c r="AS39" s="5">
        <v>0</v>
      </c>
      <c r="AT39" s="5">
        <v>0</v>
      </c>
      <c r="AU39" s="7">
        <v>8328302</v>
      </c>
      <c r="AV39" s="5">
        <v>6624839</v>
      </c>
      <c r="AZ39" s="5">
        <v>0</v>
      </c>
      <c r="BA39" s="5">
        <v>0</v>
      </c>
      <c r="BE39" s="5">
        <v>0</v>
      </c>
      <c r="BF39" s="5">
        <v>0</v>
      </c>
      <c r="BG39" s="5">
        <v>0</v>
      </c>
      <c r="BH39" s="7">
        <v>9828302</v>
      </c>
      <c r="BI39" s="5">
        <v>8124839</v>
      </c>
      <c r="BM39" s="5">
        <v>0</v>
      </c>
      <c r="BN39" s="5">
        <v>0</v>
      </c>
      <c r="BR39" s="5">
        <v>0</v>
      </c>
      <c r="BS39" s="5">
        <v>0</v>
      </c>
      <c r="BT39" s="5">
        <v>0</v>
      </c>
      <c r="BU39" s="7">
        <v>11328302</v>
      </c>
      <c r="BV39" s="5">
        <v>9624839</v>
      </c>
      <c r="BZ39" s="5">
        <v>0</v>
      </c>
      <c r="CA39" s="5">
        <v>0</v>
      </c>
      <c r="CE39" s="5">
        <v>0</v>
      </c>
      <c r="CF39" s="5">
        <v>0</v>
      </c>
      <c r="CG39" s="5">
        <v>0</v>
      </c>
      <c r="CH39" s="7">
        <v>12828302</v>
      </c>
      <c r="CI39" s="5">
        <v>11124839</v>
      </c>
      <c r="CM39" s="5">
        <v>0</v>
      </c>
      <c r="CN39" s="5">
        <v>0</v>
      </c>
      <c r="CR39" s="5">
        <v>0</v>
      </c>
      <c r="CS39" t="s">
        <v>13725</v>
      </c>
      <c r="CT39">
        <v>0</v>
      </c>
      <c r="CU39">
        <v>0</v>
      </c>
      <c r="CV39">
        <v>5328302</v>
      </c>
      <c r="CW39">
        <v>1700000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1000000</v>
      </c>
      <c r="DD39">
        <v>0</v>
      </c>
      <c r="DE39">
        <v>700000</v>
      </c>
      <c r="DF39">
        <v>0</v>
      </c>
      <c r="DG39">
        <v>0</v>
      </c>
      <c r="DH39">
        <v>0</v>
      </c>
      <c r="DI39">
        <v>0</v>
      </c>
      <c r="DJ39">
        <v>0</v>
      </c>
      <c r="DK39" s="5">
        <f t="shared" si="3"/>
        <v>1700000</v>
      </c>
      <c r="DL39">
        <f t="shared" si="4"/>
        <v>408000</v>
      </c>
      <c r="DM39" s="5">
        <f t="shared" si="5"/>
        <v>1700000</v>
      </c>
      <c r="DN39">
        <f t="shared" si="6"/>
        <v>408000</v>
      </c>
      <c r="DO39" s="5">
        <f t="shared" si="7"/>
        <v>0</v>
      </c>
      <c r="DP39">
        <f t="shared" si="8"/>
        <v>0</v>
      </c>
      <c r="DQ39">
        <v>0.24</v>
      </c>
      <c r="DR39">
        <f t="shared" si="9"/>
        <v>408000</v>
      </c>
      <c r="DS39">
        <f t="shared" si="10"/>
        <v>1278792.48</v>
      </c>
    </row>
    <row r="40" spans="1:123" x14ac:dyDescent="0.15">
      <c r="A40" s="18" t="s">
        <v>91</v>
      </c>
      <c r="B40" s="18" t="s">
        <v>534</v>
      </c>
      <c r="C40" s="18" t="s">
        <v>535</v>
      </c>
      <c r="D40" t="s">
        <v>88</v>
      </c>
      <c r="E40" t="s">
        <v>89</v>
      </c>
      <c r="F40" t="s">
        <v>90</v>
      </c>
      <c r="G40" s="5">
        <v>0</v>
      </c>
      <c r="H40" s="5">
        <v>500000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500000</v>
      </c>
      <c r="R40" s="5">
        <v>500000</v>
      </c>
      <c r="S40" s="5">
        <v>1289000</v>
      </c>
      <c r="T40" s="5">
        <v>500000</v>
      </c>
      <c r="U40" s="5">
        <v>500000</v>
      </c>
      <c r="V40" s="5">
        <v>500000</v>
      </c>
      <c r="W40" s="5">
        <v>0</v>
      </c>
      <c r="X40" s="5">
        <v>1623364</v>
      </c>
      <c r="Y40" s="5">
        <v>0</v>
      </c>
      <c r="Z40" s="5">
        <v>0</v>
      </c>
      <c r="AA40" s="5">
        <v>0</v>
      </c>
      <c r="AB40" s="5">
        <v>-9999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8">
        <v>-123364</v>
      </c>
      <c r="AJ40" s="21">
        <v>0</v>
      </c>
      <c r="AM40" s="5">
        <v>0</v>
      </c>
      <c r="AN40" s="5">
        <v>0</v>
      </c>
      <c r="AR40" s="5">
        <v>0</v>
      </c>
      <c r="AS40" s="5">
        <v>0</v>
      </c>
      <c r="AT40" s="5">
        <v>0</v>
      </c>
      <c r="AU40" s="7">
        <v>1165636</v>
      </c>
      <c r="AZ40" s="5">
        <v>0</v>
      </c>
      <c r="BA40" s="5">
        <v>0</v>
      </c>
      <c r="BE40" s="5">
        <v>0</v>
      </c>
      <c r="BF40" s="5">
        <v>0</v>
      </c>
      <c r="BG40" s="5">
        <v>0</v>
      </c>
      <c r="BH40" s="7">
        <v>1665636</v>
      </c>
      <c r="BM40" s="5">
        <v>0</v>
      </c>
      <c r="BN40" s="5">
        <v>0</v>
      </c>
      <c r="BR40" s="5">
        <v>0</v>
      </c>
      <c r="BS40" s="5">
        <v>0</v>
      </c>
      <c r="BT40" s="5">
        <v>0</v>
      </c>
      <c r="BU40" s="7">
        <v>2165636</v>
      </c>
      <c r="BZ40" s="5">
        <v>0</v>
      </c>
      <c r="CA40" s="5">
        <v>0</v>
      </c>
      <c r="CE40" s="5">
        <v>0</v>
      </c>
      <c r="CF40" s="5">
        <v>0</v>
      </c>
      <c r="CG40" s="5">
        <v>0</v>
      </c>
      <c r="CH40" s="7">
        <v>2665636</v>
      </c>
      <c r="CM40" s="5">
        <v>0</v>
      </c>
      <c r="CN40" s="5">
        <v>0</v>
      </c>
      <c r="CR40" s="5">
        <v>0</v>
      </c>
      <c r="CS40">
        <v>0</v>
      </c>
      <c r="CT40">
        <v>0</v>
      </c>
      <c r="CU40">
        <v>0</v>
      </c>
      <c r="CV40">
        <v>-1623364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 s="5">
        <f t="shared" si="3"/>
        <v>0</v>
      </c>
      <c r="DL40">
        <f t="shared" si="4"/>
        <v>0</v>
      </c>
      <c r="DM40" s="5">
        <f t="shared" si="5"/>
        <v>0</v>
      </c>
      <c r="DN40">
        <f t="shared" si="6"/>
        <v>0</v>
      </c>
      <c r="DO40" s="5">
        <f t="shared" si="7"/>
        <v>1623364</v>
      </c>
      <c r="DP40">
        <f t="shared" si="8"/>
        <v>0</v>
      </c>
      <c r="DR40">
        <f t="shared" si="9"/>
        <v>0</v>
      </c>
      <c r="DS40">
        <f t="shared" si="10"/>
        <v>0</v>
      </c>
    </row>
    <row r="41" spans="1:123" x14ac:dyDescent="0.15">
      <c r="A41" s="18" t="s">
        <v>91</v>
      </c>
      <c r="B41" s="18" t="s">
        <v>92</v>
      </c>
      <c r="C41" s="18" t="s">
        <v>93</v>
      </c>
      <c r="D41" t="s">
        <v>73</v>
      </c>
      <c r="E41" t="s">
        <v>80</v>
      </c>
      <c r="F41" t="s">
        <v>75</v>
      </c>
      <c r="G41" s="5">
        <v>0</v>
      </c>
      <c r="H41" s="5">
        <v>100000</v>
      </c>
      <c r="I41" s="5">
        <v>537000</v>
      </c>
      <c r="J41" s="5">
        <v>537000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30000</v>
      </c>
      <c r="R41" s="5">
        <v>0</v>
      </c>
      <c r="S41" s="5">
        <v>30000</v>
      </c>
      <c r="T41" s="5">
        <v>0</v>
      </c>
      <c r="U41" s="5">
        <v>30000</v>
      </c>
      <c r="V41" s="5">
        <v>30000</v>
      </c>
      <c r="W41" s="5">
        <v>73248</v>
      </c>
      <c r="X41" s="5">
        <v>451</v>
      </c>
      <c r="Y41" s="5">
        <v>0</v>
      </c>
      <c r="Z41" s="5">
        <v>684379</v>
      </c>
      <c r="AA41" s="5">
        <v>0</v>
      </c>
      <c r="AB41" t="s">
        <v>94</v>
      </c>
      <c r="AC41" s="5">
        <v>56.38</v>
      </c>
      <c r="AD41" s="5">
        <v>56.38</v>
      </c>
      <c r="AE41" s="5">
        <v>0</v>
      </c>
      <c r="AF41" s="5">
        <v>0</v>
      </c>
      <c r="AG41" s="5">
        <v>0</v>
      </c>
      <c r="AH41" s="8">
        <v>-47830</v>
      </c>
      <c r="AJ41" s="21">
        <v>0</v>
      </c>
      <c r="AM41" s="5">
        <v>0</v>
      </c>
      <c r="AN41" s="5">
        <v>0</v>
      </c>
      <c r="AR41" s="5">
        <v>0</v>
      </c>
      <c r="AS41" s="5">
        <v>0</v>
      </c>
      <c r="AT41" s="5">
        <v>0</v>
      </c>
      <c r="AU41" s="8">
        <v>-17830</v>
      </c>
      <c r="AZ41" s="5">
        <v>0</v>
      </c>
      <c r="BA41" s="5">
        <v>0</v>
      </c>
      <c r="BE41" s="5">
        <v>0</v>
      </c>
      <c r="BF41" s="5">
        <v>0</v>
      </c>
      <c r="BG41" s="5">
        <v>0</v>
      </c>
      <c r="BH41" s="8">
        <v>-17830</v>
      </c>
      <c r="BM41" s="5">
        <v>0</v>
      </c>
      <c r="BN41" s="5">
        <v>0</v>
      </c>
      <c r="BR41" s="5">
        <v>0</v>
      </c>
      <c r="BS41" s="5">
        <v>0</v>
      </c>
      <c r="BT41" s="5">
        <v>0</v>
      </c>
      <c r="BU41" s="6">
        <v>12170</v>
      </c>
      <c r="BZ41" s="5">
        <v>0</v>
      </c>
      <c r="CA41" s="5">
        <v>0</v>
      </c>
      <c r="CE41" s="5">
        <v>0</v>
      </c>
      <c r="CF41" s="5">
        <v>0</v>
      </c>
      <c r="CG41" s="5">
        <v>0</v>
      </c>
      <c r="CH41" s="6">
        <v>42170</v>
      </c>
      <c r="CM41" s="5">
        <v>0</v>
      </c>
      <c r="CN41" s="5">
        <v>0</v>
      </c>
      <c r="CR41" s="5">
        <v>0</v>
      </c>
      <c r="CS41">
        <v>0</v>
      </c>
      <c r="CT41">
        <v>0</v>
      </c>
      <c r="CU41">
        <v>0</v>
      </c>
      <c r="CV41">
        <v>536549</v>
      </c>
      <c r="CW41">
        <v>684000</v>
      </c>
      <c r="CX41">
        <v>0</v>
      </c>
      <c r="CY41">
        <v>0</v>
      </c>
      <c r="CZ41">
        <v>0</v>
      </c>
      <c r="DA41">
        <v>200000</v>
      </c>
      <c r="DB41">
        <v>0</v>
      </c>
      <c r="DC41">
        <v>484000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 s="5">
        <f t="shared" si="3"/>
        <v>537000</v>
      </c>
      <c r="DL41">
        <f t="shared" si="4"/>
        <v>64440</v>
      </c>
      <c r="DM41" s="5">
        <f t="shared" si="5"/>
        <v>537000</v>
      </c>
      <c r="DN41">
        <f t="shared" si="6"/>
        <v>64440</v>
      </c>
      <c r="DO41" s="5">
        <f t="shared" si="7"/>
        <v>147451</v>
      </c>
      <c r="DP41">
        <f t="shared" si="8"/>
        <v>17694.12</v>
      </c>
      <c r="DQ41">
        <v>0.12</v>
      </c>
      <c r="DR41">
        <f t="shared" si="9"/>
        <v>82080</v>
      </c>
      <c r="DS41">
        <f t="shared" si="10"/>
        <v>64440</v>
      </c>
    </row>
    <row r="42" spans="1:123" x14ac:dyDescent="0.15">
      <c r="A42" s="18" t="s">
        <v>91</v>
      </c>
      <c r="B42" s="18" t="s">
        <v>536</v>
      </c>
      <c r="C42" s="18" t="s">
        <v>13747</v>
      </c>
      <c r="D42" t="s">
        <v>88</v>
      </c>
      <c r="E42" t="s">
        <v>89</v>
      </c>
      <c r="F42" t="s">
        <v>90</v>
      </c>
      <c r="G42" s="5">
        <v>0</v>
      </c>
      <c r="H42" s="5">
        <v>200000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300000</v>
      </c>
      <c r="R42" s="5">
        <v>300000</v>
      </c>
      <c r="S42" s="5">
        <v>300000</v>
      </c>
      <c r="T42" s="5">
        <v>300000</v>
      </c>
      <c r="U42" s="5">
        <v>300000</v>
      </c>
      <c r="V42" s="5">
        <v>300000</v>
      </c>
      <c r="W42" s="5">
        <v>0</v>
      </c>
      <c r="X42" s="5">
        <v>265991</v>
      </c>
      <c r="Y42" s="5">
        <v>0</v>
      </c>
      <c r="Z42" s="5">
        <v>303427</v>
      </c>
      <c r="AA42" s="5">
        <v>0</v>
      </c>
      <c r="AB42" s="5">
        <v>-9999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230582</v>
      </c>
      <c r="AJ42" s="21">
        <v>311116</v>
      </c>
      <c r="AM42" s="5">
        <v>0</v>
      </c>
      <c r="AN42" s="5">
        <v>0</v>
      </c>
      <c r="AR42" s="5">
        <v>0</v>
      </c>
      <c r="AS42" s="5">
        <v>0</v>
      </c>
      <c r="AT42" s="5">
        <v>0</v>
      </c>
      <c r="AU42" s="7">
        <v>530582</v>
      </c>
      <c r="AZ42" s="5">
        <v>0</v>
      </c>
      <c r="BA42" s="5">
        <v>0</v>
      </c>
      <c r="BE42" s="5">
        <v>0</v>
      </c>
      <c r="BF42" s="5">
        <v>0</v>
      </c>
      <c r="BG42" s="5">
        <v>0</v>
      </c>
      <c r="BH42" s="7">
        <v>830582</v>
      </c>
      <c r="BM42" s="5">
        <v>0</v>
      </c>
      <c r="BN42" s="5">
        <v>0</v>
      </c>
      <c r="BR42" s="5">
        <v>0</v>
      </c>
      <c r="BS42" s="5">
        <v>0</v>
      </c>
      <c r="BT42" s="5">
        <v>0</v>
      </c>
      <c r="BU42" s="7">
        <v>1130582</v>
      </c>
      <c r="BZ42" s="5">
        <v>0</v>
      </c>
      <c r="CA42" s="5">
        <v>0</v>
      </c>
      <c r="CE42" s="5">
        <v>0</v>
      </c>
      <c r="CF42" s="5">
        <v>0</v>
      </c>
      <c r="CG42" s="5">
        <v>0</v>
      </c>
      <c r="CH42" s="7">
        <v>1430582</v>
      </c>
      <c r="CM42" s="5">
        <v>0</v>
      </c>
      <c r="CN42" s="5">
        <v>0</v>
      </c>
      <c r="CR42" s="5">
        <v>0</v>
      </c>
      <c r="CS42">
        <v>0</v>
      </c>
      <c r="CT42">
        <v>0</v>
      </c>
      <c r="CU42">
        <v>0</v>
      </c>
      <c r="CV42">
        <v>-265991</v>
      </c>
      <c r="CW42">
        <v>300000</v>
      </c>
      <c r="CX42">
        <v>0</v>
      </c>
      <c r="CY42">
        <v>300000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 s="5">
        <f t="shared" si="3"/>
        <v>0</v>
      </c>
      <c r="DL42">
        <f t="shared" si="4"/>
        <v>0</v>
      </c>
      <c r="DM42" s="5">
        <f t="shared" si="5"/>
        <v>0</v>
      </c>
      <c r="DN42">
        <f t="shared" si="6"/>
        <v>0</v>
      </c>
      <c r="DO42" s="5">
        <f t="shared" si="7"/>
        <v>565991</v>
      </c>
      <c r="DP42">
        <f t="shared" si="8"/>
        <v>28299.550000000003</v>
      </c>
      <c r="DQ42">
        <v>0.05</v>
      </c>
      <c r="DR42">
        <f t="shared" si="9"/>
        <v>15000</v>
      </c>
      <c r="DS42">
        <f t="shared" si="10"/>
        <v>0</v>
      </c>
    </row>
    <row r="43" spans="1:123" x14ac:dyDescent="0.15">
      <c r="A43" s="18" t="s">
        <v>154</v>
      </c>
      <c r="B43" s="18" t="s">
        <v>155</v>
      </c>
      <c r="C43" s="18" t="s">
        <v>156</v>
      </c>
      <c r="D43" t="s">
        <v>88</v>
      </c>
      <c r="E43" t="s">
        <v>89</v>
      </c>
      <c r="F43" t="s">
        <v>90</v>
      </c>
      <c r="G43" s="5">
        <v>25</v>
      </c>
      <c r="H43" s="5">
        <v>0</v>
      </c>
      <c r="I43" s="5">
        <v>237000</v>
      </c>
      <c r="J43" s="5">
        <v>237000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80000</v>
      </c>
      <c r="R43" s="5">
        <v>80000</v>
      </c>
      <c r="S43" s="5">
        <v>80000</v>
      </c>
      <c r="T43" s="5">
        <v>80000</v>
      </c>
      <c r="U43" s="5">
        <v>80000</v>
      </c>
      <c r="V43" s="5">
        <v>80000</v>
      </c>
      <c r="W43" s="5">
        <v>0</v>
      </c>
      <c r="X43" s="5">
        <v>3000</v>
      </c>
      <c r="Y43" s="5">
        <v>0</v>
      </c>
      <c r="Z43" s="5">
        <v>372264</v>
      </c>
      <c r="AA43" s="5">
        <v>0</v>
      </c>
      <c r="AB43" t="s">
        <v>157</v>
      </c>
      <c r="AC43" s="5">
        <v>480</v>
      </c>
      <c r="AD43" s="5">
        <v>480</v>
      </c>
      <c r="AE43" s="5">
        <v>0</v>
      </c>
      <c r="AF43" s="5">
        <v>0</v>
      </c>
      <c r="AG43" s="5">
        <v>0</v>
      </c>
      <c r="AH43" s="8">
        <v>-58264</v>
      </c>
      <c r="AJ43" s="21">
        <v>0</v>
      </c>
      <c r="AM43" s="5">
        <v>0</v>
      </c>
      <c r="AN43" s="5">
        <v>0</v>
      </c>
      <c r="AR43" s="5">
        <v>0</v>
      </c>
      <c r="AS43" s="5">
        <v>0</v>
      </c>
      <c r="AT43" s="5">
        <v>0</v>
      </c>
      <c r="AU43" s="7">
        <v>21736</v>
      </c>
      <c r="AZ43" s="5">
        <v>0</v>
      </c>
      <c r="BA43" s="5">
        <v>0</v>
      </c>
      <c r="BE43" s="5">
        <v>0</v>
      </c>
      <c r="BF43" s="5">
        <v>0</v>
      </c>
      <c r="BG43" s="5">
        <v>0</v>
      </c>
      <c r="BH43" s="7">
        <v>101736</v>
      </c>
      <c r="BM43" s="5">
        <v>0</v>
      </c>
      <c r="BN43" s="5">
        <v>0</v>
      </c>
      <c r="BR43" s="5">
        <v>0</v>
      </c>
      <c r="BS43" s="5">
        <v>0</v>
      </c>
      <c r="BT43" s="5">
        <v>0</v>
      </c>
      <c r="BU43" s="7">
        <v>181736</v>
      </c>
      <c r="BZ43" s="5">
        <v>0</v>
      </c>
      <c r="CA43" s="5">
        <v>0</v>
      </c>
      <c r="CE43" s="5">
        <v>0</v>
      </c>
      <c r="CF43" s="5">
        <v>0</v>
      </c>
      <c r="CG43" s="5">
        <v>0</v>
      </c>
      <c r="CH43" s="7">
        <v>261736</v>
      </c>
      <c r="CM43" s="5">
        <v>0</v>
      </c>
      <c r="CN43" s="5">
        <v>0</v>
      </c>
      <c r="CR43" s="5">
        <v>0</v>
      </c>
      <c r="CS43">
        <v>0</v>
      </c>
      <c r="CT43">
        <v>0</v>
      </c>
      <c r="CU43">
        <v>0</v>
      </c>
      <c r="CV43">
        <v>234000</v>
      </c>
      <c r="CW43">
        <v>370000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370000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 s="5">
        <f t="shared" si="3"/>
        <v>237000</v>
      </c>
      <c r="DL43">
        <f t="shared" si="4"/>
        <v>37920</v>
      </c>
      <c r="DM43" s="5">
        <f t="shared" si="5"/>
        <v>237000</v>
      </c>
      <c r="DN43">
        <f t="shared" si="6"/>
        <v>37920</v>
      </c>
      <c r="DO43" s="5">
        <f t="shared" si="7"/>
        <v>136000</v>
      </c>
      <c r="DP43">
        <f t="shared" si="8"/>
        <v>21760</v>
      </c>
      <c r="DQ43">
        <v>0.16</v>
      </c>
      <c r="DR43">
        <f t="shared" si="9"/>
        <v>59200</v>
      </c>
      <c r="DS43">
        <f t="shared" si="10"/>
        <v>37920</v>
      </c>
    </row>
    <row r="44" spans="1:123" x14ac:dyDescent="0.15">
      <c r="A44" s="18" t="s">
        <v>182</v>
      </c>
      <c r="B44" s="18" t="s">
        <v>183</v>
      </c>
      <c r="C44" s="18" t="s">
        <v>184</v>
      </c>
      <c r="D44" t="s">
        <v>120</v>
      </c>
      <c r="E44" t="s">
        <v>89</v>
      </c>
      <c r="F44" t="s">
        <v>122</v>
      </c>
      <c r="G44" s="5">
        <v>50</v>
      </c>
      <c r="H44" s="5">
        <v>400000</v>
      </c>
      <c r="I44" s="5">
        <v>1239000</v>
      </c>
      <c r="J44" s="5">
        <v>999000</v>
      </c>
      <c r="K44" s="5">
        <v>240000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390000</v>
      </c>
      <c r="R44" s="5">
        <v>510000</v>
      </c>
      <c r="S44" s="5">
        <v>510000</v>
      </c>
      <c r="T44" s="5">
        <v>510000</v>
      </c>
      <c r="U44" s="5">
        <v>510000</v>
      </c>
      <c r="V44" s="5">
        <v>510000</v>
      </c>
      <c r="W44" s="5">
        <v>0</v>
      </c>
      <c r="X44" s="5">
        <v>1454</v>
      </c>
      <c r="Y44" s="5">
        <v>0</v>
      </c>
      <c r="Z44" s="5">
        <v>636494</v>
      </c>
      <c r="AA44" s="5">
        <v>0</v>
      </c>
      <c r="AB44" t="s">
        <v>185</v>
      </c>
      <c r="AC44" s="5">
        <v>466.73</v>
      </c>
      <c r="AD44" s="5">
        <v>466.73</v>
      </c>
      <c r="AE44" s="5">
        <v>0</v>
      </c>
      <c r="AF44" s="5">
        <v>0</v>
      </c>
      <c r="AG44" s="5">
        <v>0</v>
      </c>
      <c r="AH44" s="7">
        <v>1271052</v>
      </c>
      <c r="AJ44" s="21">
        <v>810200</v>
      </c>
      <c r="AM44" s="5">
        <v>0</v>
      </c>
      <c r="AN44" s="5">
        <v>0</v>
      </c>
      <c r="AR44" s="5">
        <v>0</v>
      </c>
      <c r="AS44" s="5">
        <v>0</v>
      </c>
      <c r="AT44" s="5">
        <v>0</v>
      </c>
      <c r="AU44" s="7">
        <v>1781052</v>
      </c>
      <c r="AZ44" s="5">
        <v>0</v>
      </c>
      <c r="BA44" s="5">
        <v>0</v>
      </c>
      <c r="BE44" s="5">
        <v>0</v>
      </c>
      <c r="BF44" s="5">
        <v>0</v>
      </c>
      <c r="BG44" s="5">
        <v>0</v>
      </c>
      <c r="BH44" s="7">
        <v>2291052</v>
      </c>
      <c r="BM44" s="5">
        <v>0</v>
      </c>
      <c r="BN44" s="5">
        <v>0</v>
      </c>
      <c r="BR44" s="5">
        <v>0</v>
      </c>
      <c r="BS44" s="5">
        <v>0</v>
      </c>
      <c r="BT44" s="5">
        <v>0</v>
      </c>
      <c r="BU44" s="7">
        <v>2801052</v>
      </c>
      <c r="BZ44" s="5">
        <v>0</v>
      </c>
      <c r="CA44" s="5">
        <v>0</v>
      </c>
      <c r="CE44" s="5">
        <v>0</v>
      </c>
      <c r="CF44" s="5">
        <v>0</v>
      </c>
      <c r="CG44" s="5">
        <v>0</v>
      </c>
      <c r="CH44" s="7">
        <v>3311052</v>
      </c>
      <c r="CM44" s="5">
        <v>0</v>
      </c>
      <c r="CN44" s="5">
        <v>0</v>
      </c>
      <c r="CR44" s="5">
        <v>0</v>
      </c>
      <c r="CS44" t="s">
        <v>13725</v>
      </c>
      <c r="CT44">
        <v>0</v>
      </c>
      <c r="CU44">
        <v>0</v>
      </c>
      <c r="CV44">
        <v>997546</v>
      </c>
      <c r="CW44">
        <v>1048000</v>
      </c>
      <c r="CX44">
        <v>0</v>
      </c>
      <c r="CY44">
        <v>248000</v>
      </c>
      <c r="CZ44">
        <v>0</v>
      </c>
      <c r="DA44">
        <v>0</v>
      </c>
      <c r="DB44">
        <v>0</v>
      </c>
      <c r="DC44">
        <v>400000</v>
      </c>
      <c r="DD44">
        <v>0</v>
      </c>
      <c r="DE44">
        <v>400000</v>
      </c>
      <c r="DF44">
        <v>0</v>
      </c>
      <c r="DG44">
        <v>0</v>
      </c>
      <c r="DH44">
        <v>0</v>
      </c>
      <c r="DI44">
        <v>0</v>
      </c>
      <c r="DJ44">
        <v>0</v>
      </c>
      <c r="DK44" s="5">
        <f t="shared" si="3"/>
        <v>999000</v>
      </c>
      <c r="DL44">
        <f t="shared" si="4"/>
        <v>319680</v>
      </c>
      <c r="DM44" s="5">
        <f t="shared" si="5"/>
        <v>1049454</v>
      </c>
      <c r="DN44">
        <f t="shared" si="6"/>
        <v>335825.28</v>
      </c>
      <c r="DO44" s="5">
        <f t="shared" si="7"/>
        <v>0</v>
      </c>
      <c r="DP44">
        <f t="shared" si="8"/>
        <v>0</v>
      </c>
      <c r="DQ44">
        <v>0.32</v>
      </c>
      <c r="DR44">
        <f t="shared" si="9"/>
        <v>335360</v>
      </c>
      <c r="DS44">
        <f t="shared" si="10"/>
        <v>319680</v>
      </c>
    </row>
    <row r="45" spans="1:123" x14ac:dyDescent="0.15">
      <c r="A45" s="18" t="s">
        <v>182</v>
      </c>
      <c r="B45" s="18" t="s">
        <v>183</v>
      </c>
      <c r="C45" s="18" t="s">
        <v>290</v>
      </c>
      <c r="D45" t="s">
        <v>120</v>
      </c>
      <c r="E45" t="s">
        <v>89</v>
      </c>
      <c r="F45" t="s">
        <v>122</v>
      </c>
      <c r="G45" s="5">
        <v>0</v>
      </c>
      <c r="H45" s="5">
        <v>0</v>
      </c>
      <c r="I45" s="5">
        <v>400000</v>
      </c>
      <c r="J45" s="5">
        <v>0</v>
      </c>
      <c r="K45" s="5">
        <v>400000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381000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7">
        <v>400000</v>
      </c>
      <c r="AJ45" s="21">
        <v>405100</v>
      </c>
      <c r="AM45" s="5">
        <v>0</v>
      </c>
      <c r="AN45" s="5">
        <v>0</v>
      </c>
      <c r="AR45" s="5">
        <v>0</v>
      </c>
      <c r="AS45" s="5">
        <v>0</v>
      </c>
      <c r="AT45" s="5">
        <v>0</v>
      </c>
      <c r="AU45" s="7">
        <v>400000</v>
      </c>
      <c r="AZ45" s="5">
        <v>0</v>
      </c>
      <c r="BA45" s="5">
        <v>0</v>
      </c>
      <c r="BE45" s="5">
        <v>0</v>
      </c>
      <c r="BF45" s="5">
        <v>0</v>
      </c>
      <c r="BG45" s="5">
        <v>0</v>
      </c>
      <c r="BH45" s="7">
        <v>400000</v>
      </c>
      <c r="BM45" s="5">
        <v>0</v>
      </c>
      <c r="BN45" s="5">
        <v>0</v>
      </c>
      <c r="BR45" s="5">
        <v>0</v>
      </c>
      <c r="BS45" s="5">
        <v>0</v>
      </c>
      <c r="BT45" s="5">
        <v>0</v>
      </c>
      <c r="BU45" s="7">
        <v>400000</v>
      </c>
      <c r="BZ45" s="5">
        <v>0</v>
      </c>
      <c r="CA45" s="5">
        <v>0</v>
      </c>
      <c r="CE45" s="5">
        <v>0</v>
      </c>
      <c r="CF45" s="5">
        <v>0</v>
      </c>
      <c r="CG45" s="5">
        <v>0</v>
      </c>
      <c r="CH45" s="7">
        <v>400000</v>
      </c>
      <c r="CM45" s="5">
        <v>0</v>
      </c>
      <c r="CN45" s="5">
        <v>0</v>
      </c>
      <c r="CR45" s="5">
        <v>0</v>
      </c>
      <c r="CS45">
        <v>0</v>
      </c>
      <c r="CT45">
        <v>0</v>
      </c>
      <c r="CU45">
        <v>0</v>
      </c>
      <c r="CV45">
        <v>0</v>
      </c>
      <c r="CW45">
        <v>400000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400000</v>
      </c>
      <c r="DH45">
        <v>0</v>
      </c>
      <c r="DI45">
        <v>0</v>
      </c>
      <c r="DJ45">
        <v>0</v>
      </c>
      <c r="DK45" s="5">
        <f t="shared" si="3"/>
        <v>0</v>
      </c>
      <c r="DL45">
        <f t="shared" si="4"/>
        <v>0</v>
      </c>
      <c r="DM45" s="5">
        <f t="shared" si="5"/>
        <v>400000</v>
      </c>
      <c r="DN45">
        <f t="shared" si="6"/>
        <v>128000</v>
      </c>
      <c r="DO45" s="5">
        <f t="shared" si="7"/>
        <v>0</v>
      </c>
      <c r="DP45">
        <f t="shared" si="8"/>
        <v>0</v>
      </c>
      <c r="DQ45">
        <v>0.32</v>
      </c>
      <c r="DR45">
        <f t="shared" si="9"/>
        <v>128000</v>
      </c>
      <c r="DS45">
        <f t="shared" si="10"/>
        <v>0</v>
      </c>
    </row>
    <row r="46" spans="1:123" x14ac:dyDescent="0.15">
      <c r="A46" s="18" t="s">
        <v>154</v>
      </c>
      <c r="B46" s="18" t="s">
        <v>538</v>
      </c>
      <c r="C46" s="18" t="s">
        <v>539</v>
      </c>
      <c r="D46" t="s">
        <v>73</v>
      </c>
      <c r="E46" t="s">
        <v>89</v>
      </c>
      <c r="F46" t="s">
        <v>75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30000</v>
      </c>
      <c r="S46" s="5">
        <v>0</v>
      </c>
      <c r="T46" s="5">
        <v>0</v>
      </c>
      <c r="U46" s="5">
        <v>60000</v>
      </c>
      <c r="V46" s="5">
        <v>60000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7">
        <v>30000</v>
      </c>
      <c r="AJ46" s="21">
        <v>0</v>
      </c>
      <c r="AM46" s="5">
        <v>0</v>
      </c>
      <c r="AN46" s="5">
        <v>0</v>
      </c>
      <c r="AR46" s="5">
        <v>0</v>
      </c>
      <c r="AS46" s="5">
        <v>0</v>
      </c>
      <c r="AT46" s="5">
        <v>0</v>
      </c>
      <c r="AU46" s="7">
        <v>30000</v>
      </c>
      <c r="AZ46" s="5">
        <v>0</v>
      </c>
      <c r="BA46" s="5">
        <v>0</v>
      </c>
      <c r="BE46" s="5">
        <v>0</v>
      </c>
      <c r="BF46" s="5">
        <v>0</v>
      </c>
      <c r="BG46" s="5">
        <v>0</v>
      </c>
      <c r="BH46" s="7">
        <v>30000</v>
      </c>
      <c r="BM46" s="5">
        <v>0</v>
      </c>
      <c r="BN46" s="5">
        <v>0</v>
      </c>
      <c r="BR46" s="5">
        <v>0</v>
      </c>
      <c r="BS46" s="5">
        <v>0</v>
      </c>
      <c r="BT46" s="5">
        <v>0</v>
      </c>
      <c r="BU46" s="7">
        <v>90000</v>
      </c>
      <c r="BZ46" s="5">
        <v>0</v>
      </c>
      <c r="CA46" s="5">
        <v>0</v>
      </c>
      <c r="CE46" s="5">
        <v>0</v>
      </c>
      <c r="CF46" s="5">
        <v>0</v>
      </c>
      <c r="CG46" s="5">
        <v>0</v>
      </c>
      <c r="CH46" s="7">
        <v>150000</v>
      </c>
      <c r="CM46" s="5">
        <v>0</v>
      </c>
      <c r="CN46" s="5">
        <v>0</v>
      </c>
      <c r="CR46" s="5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 s="5">
        <f t="shared" si="3"/>
        <v>0</v>
      </c>
      <c r="DL46">
        <f t="shared" si="4"/>
        <v>0</v>
      </c>
      <c r="DM46" s="5">
        <f t="shared" si="5"/>
        <v>0</v>
      </c>
      <c r="DN46">
        <f t="shared" si="6"/>
        <v>0</v>
      </c>
      <c r="DO46" s="5">
        <f t="shared" si="7"/>
        <v>0</v>
      </c>
      <c r="DP46">
        <f t="shared" si="8"/>
        <v>0</v>
      </c>
      <c r="DR46">
        <f t="shared" si="9"/>
        <v>0</v>
      </c>
      <c r="DS46">
        <f t="shared" si="10"/>
        <v>0</v>
      </c>
    </row>
    <row r="47" spans="1:123" x14ac:dyDescent="0.15">
      <c r="A47" s="18" t="s">
        <v>182</v>
      </c>
      <c r="B47" s="18" t="s">
        <v>287</v>
      </c>
      <c r="C47" s="18" t="s">
        <v>288</v>
      </c>
      <c r="D47" t="s">
        <v>73</v>
      </c>
      <c r="E47" t="s">
        <v>80</v>
      </c>
      <c r="F47" t="s">
        <v>75</v>
      </c>
      <c r="G47" s="5">
        <v>0</v>
      </c>
      <c r="H47" s="5">
        <v>0</v>
      </c>
      <c r="I47" s="5">
        <v>100000</v>
      </c>
      <c r="J47" s="5">
        <v>50000</v>
      </c>
      <c r="K47" s="5">
        <v>50000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100000</v>
      </c>
      <c r="R47" s="5">
        <v>100000</v>
      </c>
      <c r="S47" s="5">
        <v>100000</v>
      </c>
      <c r="T47" s="5">
        <v>100000</v>
      </c>
      <c r="U47" s="5">
        <v>100000</v>
      </c>
      <c r="V47" s="5">
        <v>100000</v>
      </c>
      <c r="W47" s="5">
        <v>0</v>
      </c>
      <c r="X47" s="5">
        <v>55174</v>
      </c>
      <c r="Y47" s="5">
        <v>0</v>
      </c>
      <c r="Z47" s="5">
        <v>137466</v>
      </c>
      <c r="AA47" s="5">
        <v>0</v>
      </c>
      <c r="AB47" t="s">
        <v>289</v>
      </c>
      <c r="AC47" s="5">
        <v>16000</v>
      </c>
      <c r="AD47" s="5">
        <v>17655.68</v>
      </c>
      <c r="AE47" s="5">
        <v>0</v>
      </c>
      <c r="AF47" s="5">
        <v>0</v>
      </c>
      <c r="AG47" s="5">
        <v>0</v>
      </c>
      <c r="AH47" s="7">
        <v>7360</v>
      </c>
      <c r="AJ47" s="21">
        <v>0</v>
      </c>
      <c r="AM47" s="5">
        <v>0</v>
      </c>
      <c r="AN47" s="5">
        <v>0</v>
      </c>
      <c r="AR47" s="5">
        <v>0</v>
      </c>
      <c r="AS47" s="5">
        <v>0</v>
      </c>
      <c r="AT47" s="5">
        <v>0</v>
      </c>
      <c r="AU47" s="7">
        <v>107360</v>
      </c>
      <c r="AZ47" s="5">
        <v>0</v>
      </c>
      <c r="BA47" s="5">
        <v>0</v>
      </c>
      <c r="BE47" s="5">
        <v>0</v>
      </c>
      <c r="BF47" s="5">
        <v>0</v>
      </c>
      <c r="BG47" s="5">
        <v>0</v>
      </c>
      <c r="BH47" s="7">
        <v>207360</v>
      </c>
      <c r="BM47" s="5">
        <v>0</v>
      </c>
      <c r="BN47" s="5">
        <v>0</v>
      </c>
      <c r="BR47" s="5">
        <v>0</v>
      </c>
      <c r="BS47" s="5">
        <v>0</v>
      </c>
      <c r="BT47" s="5">
        <v>0</v>
      </c>
      <c r="BU47" s="7">
        <v>307360</v>
      </c>
      <c r="BZ47" s="5">
        <v>0</v>
      </c>
      <c r="CA47" s="5">
        <v>0</v>
      </c>
      <c r="CE47" s="5">
        <v>0</v>
      </c>
      <c r="CF47" s="5">
        <v>0</v>
      </c>
      <c r="CG47" s="5">
        <v>0</v>
      </c>
      <c r="CH47" s="7">
        <v>407360</v>
      </c>
      <c r="CM47" s="5">
        <v>0</v>
      </c>
      <c r="CN47" s="5">
        <v>0</v>
      </c>
      <c r="CR47" s="5">
        <v>0</v>
      </c>
      <c r="CS47">
        <v>0</v>
      </c>
      <c r="CT47">
        <v>0</v>
      </c>
      <c r="CU47">
        <v>0</v>
      </c>
      <c r="CV47">
        <v>-5174</v>
      </c>
      <c r="CW47">
        <v>137000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137000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 s="5">
        <f t="shared" si="3"/>
        <v>50000</v>
      </c>
      <c r="DL47">
        <f t="shared" si="4"/>
        <v>16000</v>
      </c>
      <c r="DM47" s="5">
        <f t="shared" si="5"/>
        <v>100000</v>
      </c>
      <c r="DN47">
        <f t="shared" si="6"/>
        <v>32000</v>
      </c>
      <c r="DO47" s="5">
        <f t="shared" si="7"/>
        <v>92174</v>
      </c>
      <c r="DP47">
        <f t="shared" si="8"/>
        <v>29495.68</v>
      </c>
      <c r="DQ47">
        <v>0.32</v>
      </c>
      <c r="DR47">
        <f t="shared" si="9"/>
        <v>43840</v>
      </c>
      <c r="DS47">
        <f t="shared" si="10"/>
        <v>16000</v>
      </c>
    </row>
    <row r="48" spans="1:123" x14ac:dyDescent="0.15">
      <c r="A48" s="18" t="s">
        <v>82</v>
      </c>
      <c r="B48" s="18" t="s">
        <v>163</v>
      </c>
      <c r="C48" s="18" t="s">
        <v>164</v>
      </c>
      <c r="D48" t="s">
        <v>73</v>
      </c>
      <c r="E48" t="s">
        <v>102</v>
      </c>
      <c r="F48" t="s">
        <v>75</v>
      </c>
      <c r="G48" s="5">
        <v>0</v>
      </c>
      <c r="H48" s="5">
        <v>0</v>
      </c>
      <c r="I48" s="5">
        <v>600000</v>
      </c>
      <c r="J48" s="5">
        <v>600000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600000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601325</v>
      </c>
      <c r="AA48" s="5">
        <v>0</v>
      </c>
      <c r="AB48" t="s">
        <v>165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8">
        <v>-1325</v>
      </c>
      <c r="AJ48" s="21">
        <v>0</v>
      </c>
      <c r="AM48" s="5">
        <v>0</v>
      </c>
      <c r="AN48" s="5">
        <v>0</v>
      </c>
      <c r="AR48" s="5">
        <v>0</v>
      </c>
      <c r="AS48" s="5">
        <v>0</v>
      </c>
      <c r="AT48" s="5">
        <v>0</v>
      </c>
      <c r="AU48" s="8">
        <v>-1325</v>
      </c>
      <c r="AZ48" s="5">
        <v>0</v>
      </c>
      <c r="BA48" s="5">
        <v>0</v>
      </c>
      <c r="BE48" s="5">
        <v>0</v>
      </c>
      <c r="BF48" s="5">
        <v>0</v>
      </c>
      <c r="BG48" s="5">
        <v>0</v>
      </c>
      <c r="BH48" s="8">
        <v>-1325</v>
      </c>
      <c r="BM48" s="5">
        <v>0</v>
      </c>
      <c r="BN48" s="5">
        <v>0</v>
      </c>
      <c r="BR48" s="5">
        <v>0</v>
      </c>
      <c r="BS48" s="5">
        <v>0</v>
      </c>
      <c r="BT48" s="5">
        <v>0</v>
      </c>
      <c r="BU48" s="8">
        <v>-1325</v>
      </c>
      <c r="BZ48" s="5">
        <v>0</v>
      </c>
      <c r="CA48" s="5">
        <v>0</v>
      </c>
      <c r="CE48" s="5">
        <v>0</v>
      </c>
      <c r="CF48" s="5">
        <v>0</v>
      </c>
      <c r="CG48" s="5">
        <v>0</v>
      </c>
      <c r="CH48" s="8">
        <v>-1325</v>
      </c>
      <c r="CM48" s="5">
        <v>0</v>
      </c>
      <c r="CN48" s="5">
        <v>0</v>
      </c>
      <c r="CR48" s="5">
        <v>0</v>
      </c>
      <c r="CS48">
        <v>0</v>
      </c>
      <c r="CT48">
        <v>0</v>
      </c>
      <c r="CU48">
        <v>0</v>
      </c>
      <c r="CV48">
        <v>600000</v>
      </c>
      <c r="CW48">
        <v>600000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600000</v>
      </c>
      <c r="DF48">
        <v>0</v>
      </c>
      <c r="DG48">
        <v>0</v>
      </c>
      <c r="DH48">
        <v>0</v>
      </c>
      <c r="DI48">
        <v>0</v>
      </c>
      <c r="DJ48">
        <v>0</v>
      </c>
      <c r="DK48" s="5">
        <f t="shared" si="3"/>
        <v>600000</v>
      </c>
      <c r="DL48">
        <f t="shared" si="4"/>
        <v>105000</v>
      </c>
      <c r="DM48" s="5">
        <f t="shared" si="5"/>
        <v>600000</v>
      </c>
      <c r="DN48">
        <f t="shared" si="6"/>
        <v>105000</v>
      </c>
      <c r="DO48" s="5">
        <f t="shared" si="7"/>
        <v>0</v>
      </c>
      <c r="DP48">
        <f t="shared" si="8"/>
        <v>0</v>
      </c>
      <c r="DQ48">
        <v>0.17499999999999999</v>
      </c>
      <c r="DR48">
        <f t="shared" si="9"/>
        <v>105000</v>
      </c>
      <c r="DS48">
        <f t="shared" si="10"/>
        <v>105000</v>
      </c>
    </row>
    <row r="49" spans="1:123" x14ac:dyDescent="0.15">
      <c r="A49" s="18" t="s">
        <v>82</v>
      </c>
      <c r="B49" s="18" t="s">
        <v>158</v>
      </c>
      <c r="C49" s="18" t="s">
        <v>159</v>
      </c>
      <c r="D49" t="s">
        <v>160</v>
      </c>
      <c r="E49" t="s">
        <v>89</v>
      </c>
      <c r="F49" t="s">
        <v>90</v>
      </c>
      <c r="G49" s="5">
        <v>0</v>
      </c>
      <c r="H49" s="5">
        <v>0</v>
      </c>
      <c r="I49" s="5">
        <v>2062000</v>
      </c>
      <c r="J49" s="5">
        <v>2062000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2068903</v>
      </c>
      <c r="AA49" s="5">
        <v>0</v>
      </c>
      <c r="AB49" s="5">
        <v>9999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8">
        <v>-6903</v>
      </c>
      <c r="AJ49" s="21">
        <v>288636</v>
      </c>
      <c r="AM49" s="5">
        <v>0</v>
      </c>
      <c r="AN49" s="5">
        <v>0</v>
      </c>
      <c r="AR49" s="5">
        <v>0</v>
      </c>
      <c r="AS49" s="5">
        <v>0</v>
      </c>
      <c r="AT49" s="5">
        <v>0</v>
      </c>
      <c r="AU49" s="8">
        <v>-6903</v>
      </c>
      <c r="AZ49" s="5">
        <v>0</v>
      </c>
      <c r="BA49" s="5">
        <v>0</v>
      </c>
      <c r="BE49" s="5">
        <v>0</v>
      </c>
      <c r="BF49" s="5">
        <v>0</v>
      </c>
      <c r="BG49" s="5">
        <v>0</v>
      </c>
      <c r="BH49" s="8">
        <v>-6903</v>
      </c>
      <c r="BM49" s="5">
        <v>0</v>
      </c>
      <c r="BN49" s="5">
        <v>0</v>
      </c>
      <c r="BR49" s="5">
        <v>0</v>
      </c>
      <c r="BS49" s="5">
        <v>0</v>
      </c>
      <c r="BT49" s="5">
        <v>0</v>
      </c>
      <c r="BU49" s="8">
        <v>-6903</v>
      </c>
      <c r="BZ49" s="5">
        <v>0</v>
      </c>
      <c r="CA49" s="5">
        <v>0</v>
      </c>
      <c r="CE49" s="5">
        <v>0</v>
      </c>
      <c r="CF49" s="5">
        <v>0</v>
      </c>
      <c r="CG49" s="5">
        <v>0</v>
      </c>
      <c r="CH49" s="8">
        <v>-6903</v>
      </c>
      <c r="CM49" s="5">
        <v>0</v>
      </c>
      <c r="CN49" s="5">
        <v>0</v>
      </c>
      <c r="CR49" s="5">
        <v>0</v>
      </c>
      <c r="CS49">
        <v>0</v>
      </c>
      <c r="CT49">
        <v>0</v>
      </c>
      <c r="CU49">
        <v>0</v>
      </c>
      <c r="CV49">
        <v>2062000</v>
      </c>
      <c r="CW49">
        <v>2000000</v>
      </c>
      <c r="CX49">
        <v>0</v>
      </c>
      <c r="CY49">
        <v>600000</v>
      </c>
      <c r="CZ49">
        <v>0</v>
      </c>
      <c r="DA49">
        <v>600000</v>
      </c>
      <c r="DB49">
        <v>0</v>
      </c>
      <c r="DC49">
        <v>600000</v>
      </c>
      <c r="DD49">
        <v>0</v>
      </c>
      <c r="DE49">
        <v>200000</v>
      </c>
      <c r="DF49">
        <v>0</v>
      </c>
      <c r="DG49">
        <v>0</v>
      </c>
      <c r="DH49">
        <v>0</v>
      </c>
      <c r="DI49">
        <v>0</v>
      </c>
      <c r="DJ49">
        <v>0</v>
      </c>
      <c r="DK49" s="5">
        <f t="shared" si="3"/>
        <v>2000000</v>
      </c>
      <c r="DL49">
        <f t="shared" si="4"/>
        <v>340000</v>
      </c>
      <c r="DM49" s="5">
        <f t="shared" si="5"/>
        <v>2000000</v>
      </c>
      <c r="DN49">
        <f t="shared" si="6"/>
        <v>340000</v>
      </c>
      <c r="DO49" s="5">
        <f t="shared" si="7"/>
        <v>0</v>
      </c>
      <c r="DP49">
        <f t="shared" si="8"/>
        <v>0</v>
      </c>
      <c r="DQ49">
        <v>0.17</v>
      </c>
      <c r="DR49">
        <f t="shared" si="9"/>
        <v>340000</v>
      </c>
      <c r="DS49">
        <f t="shared" si="10"/>
        <v>350540</v>
      </c>
    </row>
    <row r="50" spans="1:123" x14ac:dyDescent="0.15">
      <c r="A50" s="18" t="s">
        <v>82</v>
      </c>
      <c r="B50" s="18" t="s">
        <v>86</v>
      </c>
      <c r="C50" s="18" t="s">
        <v>87</v>
      </c>
      <c r="D50" t="s">
        <v>88</v>
      </c>
      <c r="E50" t="s">
        <v>89</v>
      </c>
      <c r="F50" t="s">
        <v>90</v>
      </c>
      <c r="G50" s="5">
        <v>0</v>
      </c>
      <c r="H50" s="5">
        <v>0</v>
      </c>
      <c r="I50" s="5">
        <v>240000</v>
      </c>
      <c r="J50" s="5">
        <v>240000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264583</v>
      </c>
      <c r="AA50" s="5">
        <v>0</v>
      </c>
      <c r="AB50" s="5">
        <v>9999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8">
        <v>-24583</v>
      </c>
      <c r="AJ50" s="21">
        <v>0</v>
      </c>
      <c r="AM50" s="5">
        <v>0</v>
      </c>
      <c r="AN50" s="5">
        <v>0</v>
      </c>
      <c r="AR50" s="5">
        <v>0</v>
      </c>
      <c r="AS50" s="5">
        <v>0</v>
      </c>
      <c r="AT50" s="5">
        <v>0</v>
      </c>
      <c r="AU50" s="8">
        <v>-24583</v>
      </c>
      <c r="AZ50" s="5">
        <v>0</v>
      </c>
      <c r="BA50" s="5">
        <v>0</v>
      </c>
      <c r="BE50" s="5">
        <v>0</v>
      </c>
      <c r="BF50" s="5">
        <v>0</v>
      </c>
      <c r="BG50" s="5">
        <v>0</v>
      </c>
      <c r="BH50" s="8">
        <v>-24583</v>
      </c>
      <c r="BM50" s="5">
        <v>0</v>
      </c>
      <c r="BN50" s="5">
        <v>0</v>
      </c>
      <c r="BR50" s="5">
        <v>0</v>
      </c>
      <c r="BS50" s="5">
        <v>0</v>
      </c>
      <c r="BT50" s="5">
        <v>0</v>
      </c>
      <c r="BU50" s="8">
        <v>-24583</v>
      </c>
      <c r="BZ50" s="5">
        <v>0</v>
      </c>
      <c r="CA50" s="5">
        <v>0</v>
      </c>
      <c r="CE50" s="5">
        <v>0</v>
      </c>
      <c r="CF50" s="5">
        <v>0</v>
      </c>
      <c r="CG50" s="5">
        <v>0</v>
      </c>
      <c r="CH50" s="8">
        <v>-24583</v>
      </c>
      <c r="CM50" s="5">
        <v>0</v>
      </c>
      <c r="CN50" s="5">
        <v>0</v>
      </c>
      <c r="CR50" s="5">
        <v>0</v>
      </c>
      <c r="CS50">
        <v>0</v>
      </c>
      <c r="CT50">
        <v>0</v>
      </c>
      <c r="CU50">
        <v>0</v>
      </c>
      <c r="CV50">
        <v>240000</v>
      </c>
      <c r="CW50">
        <v>240000</v>
      </c>
      <c r="CX50">
        <v>0</v>
      </c>
      <c r="CY50">
        <v>0</v>
      </c>
      <c r="CZ50">
        <v>0</v>
      </c>
      <c r="DA50">
        <v>240000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 s="5">
        <f t="shared" si="3"/>
        <v>240000</v>
      </c>
      <c r="DL50">
        <f t="shared" si="4"/>
        <v>28800</v>
      </c>
      <c r="DM50" s="5">
        <f t="shared" si="5"/>
        <v>240000</v>
      </c>
      <c r="DN50">
        <f t="shared" si="6"/>
        <v>28800</v>
      </c>
      <c r="DO50" s="5">
        <f t="shared" si="7"/>
        <v>0</v>
      </c>
      <c r="DP50">
        <f t="shared" si="8"/>
        <v>0</v>
      </c>
      <c r="DQ50">
        <v>0.12</v>
      </c>
      <c r="DR50">
        <f t="shared" si="9"/>
        <v>28800</v>
      </c>
      <c r="DS50">
        <f t="shared" si="10"/>
        <v>28800</v>
      </c>
    </row>
    <row r="51" spans="1:123" x14ac:dyDescent="0.15">
      <c r="A51" s="18" t="s">
        <v>82</v>
      </c>
      <c r="B51" s="18" t="s">
        <v>86</v>
      </c>
      <c r="C51" s="18" t="s">
        <v>129</v>
      </c>
      <c r="D51" t="s">
        <v>88</v>
      </c>
      <c r="E51" t="s">
        <v>89</v>
      </c>
      <c r="F51" t="s">
        <v>90</v>
      </c>
      <c r="G51" s="5">
        <v>200</v>
      </c>
      <c r="H51" s="5">
        <v>4000000</v>
      </c>
      <c r="I51" s="5">
        <v>1462000</v>
      </c>
      <c r="J51" s="5">
        <v>652000</v>
      </c>
      <c r="K51" s="5">
        <v>810000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3855000</v>
      </c>
      <c r="R51" s="5">
        <v>4010000</v>
      </c>
      <c r="S51" s="5">
        <v>4335000</v>
      </c>
      <c r="T51" s="5">
        <v>3615000</v>
      </c>
      <c r="U51" s="5">
        <v>4095000</v>
      </c>
      <c r="V51" s="5">
        <v>4335000</v>
      </c>
      <c r="W51" s="5">
        <v>0</v>
      </c>
      <c r="X51" s="5">
        <v>0</v>
      </c>
      <c r="Y51" s="5">
        <v>0</v>
      </c>
      <c r="Z51" s="5">
        <v>4862510</v>
      </c>
      <c r="AA51" s="5">
        <v>0</v>
      </c>
      <c r="AB51" t="s">
        <v>130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7002490</v>
      </c>
      <c r="AJ51" s="21">
        <v>4209275</v>
      </c>
      <c r="AM51" s="5">
        <v>0</v>
      </c>
      <c r="AN51" s="5">
        <v>0</v>
      </c>
      <c r="AR51" s="5">
        <v>0</v>
      </c>
      <c r="AS51" s="5">
        <v>0</v>
      </c>
      <c r="AT51" s="5">
        <v>0</v>
      </c>
      <c r="AU51" s="7">
        <v>11337490</v>
      </c>
      <c r="AZ51" s="5">
        <v>0</v>
      </c>
      <c r="BA51" s="5">
        <v>0</v>
      </c>
      <c r="BE51" s="5">
        <v>0</v>
      </c>
      <c r="BF51" s="5">
        <v>0</v>
      </c>
      <c r="BG51" s="5">
        <v>0</v>
      </c>
      <c r="BH51" s="7">
        <v>14952490</v>
      </c>
      <c r="BM51" s="5">
        <v>0</v>
      </c>
      <c r="BN51" s="5">
        <v>0</v>
      </c>
      <c r="BR51" s="5">
        <v>0</v>
      </c>
      <c r="BS51" s="5">
        <v>0</v>
      </c>
      <c r="BT51" s="5">
        <v>0</v>
      </c>
      <c r="BU51" s="7">
        <v>19047490</v>
      </c>
      <c r="BZ51" s="5">
        <v>0</v>
      </c>
      <c r="CA51" s="5">
        <v>0</v>
      </c>
      <c r="CE51" s="5">
        <v>0</v>
      </c>
      <c r="CF51" s="5">
        <v>0</v>
      </c>
      <c r="CG51" s="5">
        <v>0</v>
      </c>
      <c r="CH51" s="7">
        <v>23382490</v>
      </c>
      <c r="CM51" s="5">
        <v>0</v>
      </c>
      <c r="CN51" s="5">
        <v>0</v>
      </c>
      <c r="CR51" s="5">
        <v>0</v>
      </c>
      <c r="CS51" t="s">
        <v>13725</v>
      </c>
      <c r="CT51">
        <v>0</v>
      </c>
      <c r="CU51" t="s">
        <v>13726</v>
      </c>
      <c r="CV51">
        <v>652000</v>
      </c>
      <c r="CW51">
        <v>5400000</v>
      </c>
      <c r="CX51">
        <v>0</v>
      </c>
      <c r="CY51">
        <v>2500000</v>
      </c>
      <c r="CZ51">
        <v>0</v>
      </c>
      <c r="DA51">
        <v>1400000</v>
      </c>
      <c r="DB51">
        <v>0</v>
      </c>
      <c r="DC51">
        <v>600000</v>
      </c>
      <c r="DD51">
        <v>0</v>
      </c>
      <c r="DE51">
        <v>900000</v>
      </c>
      <c r="DF51">
        <v>0</v>
      </c>
      <c r="DG51">
        <v>0</v>
      </c>
      <c r="DH51">
        <v>0</v>
      </c>
      <c r="DI51">
        <v>0</v>
      </c>
      <c r="DJ51">
        <v>0</v>
      </c>
      <c r="DK51" s="5">
        <f t="shared" si="3"/>
        <v>652000</v>
      </c>
      <c r="DL51">
        <f t="shared" si="4"/>
        <v>84760</v>
      </c>
      <c r="DM51" s="5">
        <f t="shared" si="5"/>
        <v>1462000</v>
      </c>
      <c r="DN51">
        <f t="shared" si="6"/>
        <v>190060</v>
      </c>
      <c r="DO51" s="5">
        <f t="shared" si="7"/>
        <v>3938000</v>
      </c>
      <c r="DP51">
        <f t="shared" si="8"/>
        <v>511940</v>
      </c>
      <c r="DQ51">
        <v>0.13</v>
      </c>
      <c r="DR51">
        <f t="shared" si="9"/>
        <v>702000</v>
      </c>
      <c r="DS51">
        <f t="shared" si="10"/>
        <v>84760</v>
      </c>
    </row>
    <row r="52" spans="1:123" x14ac:dyDescent="0.15">
      <c r="A52" s="18" t="s">
        <v>82</v>
      </c>
      <c r="B52" s="18" t="s">
        <v>86</v>
      </c>
      <c r="C52" s="18" t="s">
        <v>161</v>
      </c>
      <c r="D52" t="s">
        <v>88</v>
      </c>
      <c r="E52" t="s">
        <v>89</v>
      </c>
      <c r="F52" t="s">
        <v>90</v>
      </c>
      <c r="G52" s="5">
        <v>0</v>
      </c>
      <c r="H52" s="5">
        <v>0</v>
      </c>
      <c r="I52" s="5">
        <v>1826682</v>
      </c>
      <c r="J52" s="5">
        <v>1826682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900000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1202650</v>
      </c>
      <c r="AA52" s="5">
        <v>0</v>
      </c>
      <c r="AB52" t="s">
        <v>162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7">
        <v>624032</v>
      </c>
      <c r="AJ52" s="21">
        <v>1202650</v>
      </c>
      <c r="AM52" s="5">
        <v>0</v>
      </c>
      <c r="AN52" s="5">
        <v>0</v>
      </c>
      <c r="AR52" s="5">
        <v>0</v>
      </c>
      <c r="AS52" s="5">
        <v>0</v>
      </c>
      <c r="AT52" s="5">
        <v>0</v>
      </c>
      <c r="AU52" s="7">
        <v>624032</v>
      </c>
      <c r="AZ52" s="5">
        <v>0</v>
      </c>
      <c r="BA52" s="5">
        <v>0</v>
      </c>
      <c r="BE52" s="5">
        <v>0</v>
      </c>
      <c r="BF52" s="5">
        <v>0</v>
      </c>
      <c r="BG52" s="5">
        <v>0</v>
      </c>
      <c r="BH52" s="7">
        <v>624032</v>
      </c>
      <c r="BM52" s="5">
        <v>0</v>
      </c>
      <c r="BN52" s="5">
        <v>0</v>
      </c>
      <c r="BR52" s="5">
        <v>0</v>
      </c>
      <c r="BS52" s="5">
        <v>0</v>
      </c>
      <c r="BT52" s="5">
        <v>0</v>
      </c>
      <c r="BU52" s="7">
        <v>624032</v>
      </c>
      <c r="BZ52" s="5">
        <v>0</v>
      </c>
      <c r="CA52" s="5">
        <v>0</v>
      </c>
      <c r="CE52" s="5">
        <v>0</v>
      </c>
      <c r="CF52" s="5">
        <v>0</v>
      </c>
      <c r="CG52" s="5">
        <v>0</v>
      </c>
      <c r="CH52" s="7">
        <v>624032</v>
      </c>
      <c r="CM52" s="5">
        <v>0</v>
      </c>
      <c r="CN52" s="5">
        <v>0</v>
      </c>
      <c r="CR52" s="5">
        <v>0</v>
      </c>
      <c r="CS52">
        <v>0</v>
      </c>
      <c r="CT52">
        <v>0</v>
      </c>
      <c r="CU52">
        <v>0</v>
      </c>
      <c r="CV52">
        <v>1826682</v>
      </c>
      <c r="CW52">
        <v>1800000</v>
      </c>
      <c r="CX52">
        <v>0</v>
      </c>
      <c r="CY52">
        <v>600000</v>
      </c>
      <c r="CZ52">
        <v>0</v>
      </c>
      <c r="DA52">
        <v>0</v>
      </c>
      <c r="DB52">
        <v>0</v>
      </c>
      <c r="DC52">
        <v>336000</v>
      </c>
      <c r="DD52">
        <v>0</v>
      </c>
      <c r="DE52">
        <v>864000</v>
      </c>
      <c r="DF52">
        <v>0</v>
      </c>
      <c r="DG52">
        <v>0</v>
      </c>
      <c r="DH52">
        <v>0</v>
      </c>
      <c r="DI52">
        <v>0</v>
      </c>
      <c r="DJ52">
        <v>0</v>
      </c>
      <c r="DK52" s="5">
        <f t="shared" si="3"/>
        <v>1800000</v>
      </c>
      <c r="DL52">
        <f t="shared" si="4"/>
        <v>315000</v>
      </c>
      <c r="DM52" s="5">
        <f t="shared" si="5"/>
        <v>1800000</v>
      </c>
      <c r="DN52">
        <f t="shared" si="6"/>
        <v>315000</v>
      </c>
      <c r="DO52" s="5">
        <f t="shared" si="7"/>
        <v>0</v>
      </c>
      <c r="DP52">
        <f t="shared" si="8"/>
        <v>0</v>
      </c>
      <c r="DQ52">
        <v>0.17499999999999999</v>
      </c>
      <c r="DR52">
        <f t="shared" si="9"/>
        <v>315000</v>
      </c>
      <c r="DS52">
        <f t="shared" si="10"/>
        <v>319669.34999999998</v>
      </c>
    </row>
    <row r="53" spans="1:123" x14ac:dyDescent="0.15">
      <c r="A53" s="18" t="s">
        <v>540</v>
      </c>
      <c r="B53" s="18" t="s">
        <v>86</v>
      </c>
      <c r="C53" s="18" t="s">
        <v>13748</v>
      </c>
      <c r="D53" t="s">
        <v>88</v>
      </c>
      <c r="E53" t="s">
        <v>89</v>
      </c>
      <c r="F53" t="s">
        <v>90</v>
      </c>
      <c r="G53" s="5">
        <v>0</v>
      </c>
      <c r="H53" s="5">
        <v>2000000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2167000</v>
      </c>
      <c r="R53" s="5">
        <v>2167000</v>
      </c>
      <c r="S53" s="5">
        <v>2167000</v>
      </c>
      <c r="T53" s="5">
        <v>2172000</v>
      </c>
      <c r="U53" s="5">
        <v>2172000</v>
      </c>
      <c r="V53" s="5">
        <v>2172000</v>
      </c>
      <c r="W53" s="5">
        <v>0</v>
      </c>
      <c r="X53" s="5">
        <v>3611460</v>
      </c>
      <c r="Y53" s="5">
        <v>0</v>
      </c>
      <c r="Z53" s="5">
        <v>779254</v>
      </c>
      <c r="AA53" s="5">
        <v>0</v>
      </c>
      <c r="AB53" s="5">
        <v>-9999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6">
        <v>1943286</v>
      </c>
      <c r="AJ53" s="21">
        <v>1775775</v>
      </c>
      <c r="AM53" s="5">
        <v>0</v>
      </c>
      <c r="AN53" s="5">
        <v>0</v>
      </c>
      <c r="AR53" s="5">
        <v>0</v>
      </c>
      <c r="AS53" s="5">
        <v>0</v>
      </c>
      <c r="AT53" s="5">
        <v>0</v>
      </c>
      <c r="AU53" s="7">
        <v>4110286</v>
      </c>
      <c r="AZ53" s="5">
        <v>0</v>
      </c>
      <c r="BA53" s="5">
        <v>0</v>
      </c>
      <c r="BE53" s="5">
        <v>0</v>
      </c>
      <c r="BF53" s="5">
        <v>0</v>
      </c>
      <c r="BG53" s="5">
        <v>0</v>
      </c>
      <c r="BH53" s="7">
        <v>6282286</v>
      </c>
      <c r="BM53" s="5">
        <v>0</v>
      </c>
      <c r="BN53" s="5">
        <v>0</v>
      </c>
      <c r="BR53" s="5">
        <v>0</v>
      </c>
      <c r="BS53" s="5">
        <v>0</v>
      </c>
      <c r="BT53" s="5">
        <v>0</v>
      </c>
      <c r="BU53" s="7">
        <v>8454286</v>
      </c>
      <c r="BZ53" s="5">
        <v>0</v>
      </c>
      <c r="CA53" s="5">
        <v>0</v>
      </c>
      <c r="CE53" s="5">
        <v>0</v>
      </c>
      <c r="CF53" s="5">
        <v>0</v>
      </c>
      <c r="CG53" s="5">
        <v>0</v>
      </c>
      <c r="CH53" s="7">
        <v>10626286</v>
      </c>
      <c r="CM53" s="5">
        <v>0</v>
      </c>
      <c r="CN53" s="5">
        <v>0</v>
      </c>
      <c r="CR53" s="5">
        <v>0</v>
      </c>
      <c r="CS53">
        <v>0</v>
      </c>
      <c r="CT53">
        <v>0</v>
      </c>
      <c r="CU53">
        <v>0</v>
      </c>
      <c r="CV53">
        <v>-3230460</v>
      </c>
      <c r="CW53">
        <v>1800000</v>
      </c>
      <c r="CX53">
        <v>0</v>
      </c>
      <c r="CY53">
        <v>1800000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 s="5">
        <f t="shared" si="3"/>
        <v>0</v>
      </c>
      <c r="DL53">
        <f t="shared" si="4"/>
        <v>0</v>
      </c>
      <c r="DM53" s="5">
        <f t="shared" si="5"/>
        <v>0</v>
      </c>
      <c r="DN53">
        <f t="shared" si="6"/>
        <v>0</v>
      </c>
      <c r="DO53" s="5">
        <f t="shared" si="7"/>
        <v>5411460</v>
      </c>
      <c r="DP53">
        <f t="shared" si="8"/>
        <v>703489.8</v>
      </c>
      <c r="DQ53">
        <v>0.13</v>
      </c>
      <c r="DR53">
        <f t="shared" si="9"/>
        <v>234000</v>
      </c>
      <c r="DS53">
        <f t="shared" si="10"/>
        <v>0</v>
      </c>
    </row>
    <row r="54" spans="1:123" x14ac:dyDescent="0.15">
      <c r="A54" s="18" t="s">
        <v>82</v>
      </c>
      <c r="B54" s="18" t="s">
        <v>83</v>
      </c>
      <c r="C54" s="18" t="s">
        <v>84</v>
      </c>
      <c r="D54" t="s">
        <v>73</v>
      </c>
      <c r="E54" t="s">
        <v>80</v>
      </c>
      <c r="F54" t="s">
        <v>75</v>
      </c>
      <c r="G54" s="5">
        <v>0</v>
      </c>
      <c r="H54" s="5">
        <v>600000</v>
      </c>
      <c r="I54" s="5">
        <v>629000</v>
      </c>
      <c r="J54" s="5">
        <v>629000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600000</v>
      </c>
      <c r="R54" s="5">
        <v>600000</v>
      </c>
      <c r="S54" s="5">
        <v>600000</v>
      </c>
      <c r="T54" s="5">
        <v>600000</v>
      </c>
      <c r="U54" s="5">
        <v>600000</v>
      </c>
      <c r="V54" s="5">
        <v>600000</v>
      </c>
      <c r="W54" s="5">
        <v>0</v>
      </c>
      <c r="X54" s="5">
        <v>3218</v>
      </c>
      <c r="Y54" s="5">
        <v>298196</v>
      </c>
      <c r="Z54" s="5">
        <v>601325</v>
      </c>
      <c r="AA54" s="5">
        <v>0</v>
      </c>
      <c r="AB54" t="s">
        <v>85</v>
      </c>
      <c r="AC54" s="5">
        <v>514.88</v>
      </c>
      <c r="AD54" s="5">
        <v>514.88</v>
      </c>
      <c r="AE54" s="5">
        <v>0</v>
      </c>
      <c r="AF54" s="5">
        <v>0</v>
      </c>
      <c r="AG54" s="5">
        <v>0</v>
      </c>
      <c r="AH54" s="7">
        <v>1224457</v>
      </c>
      <c r="AI54" s="5">
        <v>926261</v>
      </c>
      <c r="AJ54" s="21">
        <v>601325</v>
      </c>
      <c r="AM54" s="5">
        <v>0</v>
      </c>
      <c r="AN54" s="5">
        <v>0</v>
      </c>
      <c r="AR54" s="5">
        <v>0</v>
      </c>
      <c r="AS54" s="5">
        <v>0</v>
      </c>
      <c r="AT54" s="5">
        <v>0</v>
      </c>
      <c r="AU54" s="7">
        <v>1824457</v>
      </c>
      <c r="AV54" s="5">
        <v>1526261</v>
      </c>
      <c r="AZ54" s="5">
        <v>0</v>
      </c>
      <c r="BA54" s="5">
        <v>0</v>
      </c>
      <c r="BE54" s="5">
        <v>0</v>
      </c>
      <c r="BF54" s="5">
        <v>0</v>
      </c>
      <c r="BG54" s="5">
        <v>0</v>
      </c>
      <c r="BH54" s="7">
        <v>2424457</v>
      </c>
      <c r="BI54" s="5">
        <v>2126261</v>
      </c>
      <c r="BM54" s="5">
        <v>0</v>
      </c>
      <c r="BN54" s="5">
        <v>0</v>
      </c>
      <c r="BR54" s="5">
        <v>0</v>
      </c>
      <c r="BS54" s="5">
        <v>0</v>
      </c>
      <c r="BT54" s="5">
        <v>0</v>
      </c>
      <c r="BU54" s="7">
        <v>3024457</v>
      </c>
      <c r="BV54" s="5">
        <v>2726261</v>
      </c>
      <c r="BZ54" s="5">
        <v>0</v>
      </c>
      <c r="CA54" s="5">
        <v>0</v>
      </c>
      <c r="CE54" s="5">
        <v>0</v>
      </c>
      <c r="CF54" s="5">
        <v>0</v>
      </c>
      <c r="CG54" s="5">
        <v>0</v>
      </c>
      <c r="CH54" s="7">
        <v>3624457</v>
      </c>
      <c r="CI54" s="5">
        <v>3326261</v>
      </c>
      <c r="CM54" s="5">
        <v>0</v>
      </c>
      <c r="CN54" s="5">
        <v>0</v>
      </c>
      <c r="CR54" s="5">
        <v>0</v>
      </c>
      <c r="CS54" t="s">
        <v>13725</v>
      </c>
      <c r="CT54">
        <v>0</v>
      </c>
      <c r="CU54" t="s">
        <v>13726</v>
      </c>
      <c r="CV54">
        <v>625782</v>
      </c>
      <c r="CW54">
        <v>1200000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600000</v>
      </c>
      <c r="DD54">
        <v>0</v>
      </c>
      <c r="DE54">
        <v>600000</v>
      </c>
      <c r="DF54">
        <v>0</v>
      </c>
      <c r="DG54">
        <v>0</v>
      </c>
      <c r="DH54">
        <v>0</v>
      </c>
      <c r="DI54">
        <v>0</v>
      </c>
      <c r="DJ54">
        <v>0</v>
      </c>
      <c r="DK54" s="5">
        <f t="shared" si="3"/>
        <v>629000</v>
      </c>
      <c r="DL54">
        <f t="shared" si="4"/>
        <v>75480</v>
      </c>
      <c r="DM54" s="5">
        <f t="shared" si="5"/>
        <v>629000</v>
      </c>
      <c r="DN54">
        <f t="shared" si="6"/>
        <v>75480</v>
      </c>
      <c r="DO54" s="5">
        <f t="shared" si="7"/>
        <v>574218</v>
      </c>
      <c r="DP54">
        <f t="shared" si="8"/>
        <v>68906.16</v>
      </c>
      <c r="DQ54">
        <v>0.12</v>
      </c>
      <c r="DR54">
        <f t="shared" si="9"/>
        <v>144000</v>
      </c>
      <c r="DS54">
        <f t="shared" si="10"/>
        <v>75480</v>
      </c>
    </row>
    <row r="55" spans="1:123" x14ac:dyDescent="0.15">
      <c r="A55" s="18" t="s">
        <v>100</v>
      </c>
      <c r="B55" s="18" t="s">
        <v>83</v>
      </c>
      <c r="C55" s="18" t="s">
        <v>101</v>
      </c>
      <c r="D55" t="s">
        <v>73</v>
      </c>
      <c r="E55" t="s">
        <v>102</v>
      </c>
      <c r="F55" t="s">
        <v>75</v>
      </c>
      <c r="G55" s="5">
        <v>0</v>
      </c>
      <c r="H55" s="5">
        <v>0</v>
      </c>
      <c r="I55" s="5">
        <v>600000</v>
      </c>
      <c r="J55" s="5">
        <v>600000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1000000</v>
      </c>
      <c r="R55" s="5">
        <v>1000000</v>
      </c>
      <c r="S55" s="5">
        <v>0</v>
      </c>
      <c r="T55" s="5">
        <v>0</v>
      </c>
      <c r="U55" s="5">
        <v>1000000</v>
      </c>
      <c r="V55" s="5">
        <v>0</v>
      </c>
      <c r="W55" s="5">
        <v>0</v>
      </c>
      <c r="X55" s="5">
        <v>96467</v>
      </c>
      <c r="Y55" s="5">
        <v>0</v>
      </c>
      <c r="Z55" s="5">
        <v>1394878</v>
      </c>
      <c r="AA55" s="5">
        <v>0</v>
      </c>
      <c r="AB55" t="s">
        <v>103</v>
      </c>
      <c r="AC55" s="5">
        <v>11576.04</v>
      </c>
      <c r="AD55" s="5">
        <v>11576.04</v>
      </c>
      <c r="AE55" s="5">
        <v>0</v>
      </c>
      <c r="AF55" s="5">
        <v>0</v>
      </c>
      <c r="AG55" s="5">
        <v>0</v>
      </c>
      <c r="AH55" s="7">
        <v>508655</v>
      </c>
      <c r="AI55" s="5">
        <v>508655</v>
      </c>
      <c r="AJ55" s="21">
        <v>1600000</v>
      </c>
      <c r="AM55" s="5">
        <v>0</v>
      </c>
      <c r="AN55" s="5">
        <v>0</v>
      </c>
      <c r="AR55" s="5">
        <v>0</v>
      </c>
      <c r="AS55" s="5">
        <v>0</v>
      </c>
      <c r="AT55" s="5">
        <v>0</v>
      </c>
      <c r="AU55" s="7">
        <v>508655</v>
      </c>
      <c r="AV55" s="5">
        <v>508655</v>
      </c>
      <c r="AZ55" s="5">
        <v>0</v>
      </c>
      <c r="BA55" s="5">
        <v>0</v>
      </c>
      <c r="BE55" s="5">
        <v>0</v>
      </c>
      <c r="BF55" s="5">
        <v>0</v>
      </c>
      <c r="BG55" s="5">
        <v>0</v>
      </c>
      <c r="BH55" s="7">
        <v>508655</v>
      </c>
      <c r="BI55" s="5">
        <v>508655</v>
      </c>
      <c r="BM55" s="5">
        <v>0</v>
      </c>
      <c r="BN55" s="5">
        <v>0</v>
      </c>
      <c r="BR55" s="5">
        <v>0</v>
      </c>
      <c r="BS55" s="5">
        <v>0</v>
      </c>
      <c r="BT55" s="5">
        <v>0</v>
      </c>
      <c r="BU55" s="7">
        <v>1508655</v>
      </c>
      <c r="BV55" s="5">
        <v>1508655</v>
      </c>
      <c r="BZ55" s="5">
        <v>0</v>
      </c>
      <c r="CA55" s="5">
        <v>0</v>
      </c>
      <c r="CE55" s="5">
        <v>0</v>
      </c>
      <c r="CF55" s="5">
        <v>0</v>
      </c>
      <c r="CG55" s="5">
        <v>0</v>
      </c>
      <c r="CH55" s="7">
        <v>1508655</v>
      </c>
      <c r="CI55" s="5">
        <v>1508655</v>
      </c>
      <c r="CM55" s="5">
        <v>0</v>
      </c>
      <c r="CN55" s="5">
        <v>0</v>
      </c>
      <c r="CR55" s="5">
        <v>0</v>
      </c>
      <c r="CS55">
        <v>0</v>
      </c>
      <c r="CT55">
        <v>0</v>
      </c>
      <c r="CU55">
        <v>0</v>
      </c>
      <c r="CV55">
        <v>503533</v>
      </c>
      <c r="CW55">
        <v>1300000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500000</v>
      </c>
      <c r="DD55">
        <v>0</v>
      </c>
      <c r="DE55">
        <v>800000</v>
      </c>
      <c r="DF55">
        <v>0</v>
      </c>
      <c r="DG55">
        <v>0</v>
      </c>
      <c r="DH55">
        <v>0</v>
      </c>
      <c r="DI55">
        <v>0</v>
      </c>
      <c r="DJ55">
        <v>0</v>
      </c>
      <c r="DK55" s="5">
        <f t="shared" si="3"/>
        <v>600000</v>
      </c>
      <c r="DL55">
        <f t="shared" si="4"/>
        <v>72000</v>
      </c>
      <c r="DM55" s="5">
        <f t="shared" si="5"/>
        <v>600000</v>
      </c>
      <c r="DN55">
        <f t="shared" si="6"/>
        <v>72000</v>
      </c>
      <c r="DO55" s="5">
        <f t="shared" si="7"/>
        <v>796467</v>
      </c>
      <c r="DP55">
        <f t="shared" si="8"/>
        <v>95576.04</v>
      </c>
      <c r="DQ55">
        <v>0.12</v>
      </c>
      <c r="DR55">
        <f t="shared" si="9"/>
        <v>156000</v>
      </c>
      <c r="DS55">
        <f t="shared" si="10"/>
        <v>72000</v>
      </c>
    </row>
    <row r="56" spans="1:123" x14ac:dyDescent="0.15">
      <c r="A56" s="18" t="s">
        <v>100</v>
      </c>
      <c r="B56" s="18" t="s">
        <v>83</v>
      </c>
      <c r="C56" s="18" t="s">
        <v>141</v>
      </c>
      <c r="D56" t="s">
        <v>73</v>
      </c>
      <c r="E56" t="s">
        <v>80</v>
      </c>
      <c r="F56" t="s">
        <v>75</v>
      </c>
      <c r="G56" s="5">
        <v>0</v>
      </c>
      <c r="H56" s="5">
        <v>0</v>
      </c>
      <c r="I56" s="5">
        <v>2000000</v>
      </c>
      <c r="J56" s="5">
        <v>1000000</v>
      </c>
      <c r="K56" s="5">
        <v>1000000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1934552</v>
      </c>
      <c r="Y56" s="5">
        <v>0</v>
      </c>
      <c r="Z56" s="5">
        <v>72706</v>
      </c>
      <c r="AA56" s="5">
        <v>0</v>
      </c>
      <c r="AB56" s="5">
        <v>9999</v>
      </c>
      <c r="AC56" s="5">
        <v>155000</v>
      </c>
      <c r="AD56" s="5">
        <v>299855.56</v>
      </c>
      <c r="AE56" s="5">
        <v>0</v>
      </c>
      <c r="AF56" s="5">
        <v>0</v>
      </c>
      <c r="AG56" s="5">
        <v>0</v>
      </c>
      <c r="AH56" s="8">
        <v>-7258</v>
      </c>
      <c r="AI56" s="5">
        <v>-7258</v>
      </c>
      <c r="AJ56" s="21">
        <v>0</v>
      </c>
      <c r="AM56" s="5">
        <v>0</v>
      </c>
      <c r="AN56" s="5">
        <v>0</v>
      </c>
      <c r="AR56" s="5">
        <v>0</v>
      </c>
      <c r="AS56" s="5">
        <v>0</v>
      </c>
      <c r="AT56" s="5">
        <v>0</v>
      </c>
      <c r="AU56" s="8">
        <v>-7258</v>
      </c>
      <c r="AV56" s="5">
        <v>-7258</v>
      </c>
      <c r="AZ56" s="5">
        <v>0</v>
      </c>
      <c r="BA56" s="5">
        <v>0</v>
      </c>
      <c r="BE56" s="5">
        <v>0</v>
      </c>
      <c r="BF56" s="5">
        <v>0</v>
      </c>
      <c r="BG56" s="5">
        <v>0</v>
      </c>
      <c r="BH56" s="8">
        <v>-7258</v>
      </c>
      <c r="BI56" s="5">
        <v>-7258</v>
      </c>
      <c r="BM56" s="5">
        <v>0</v>
      </c>
      <c r="BN56" s="5">
        <v>0</v>
      </c>
      <c r="BR56" s="5">
        <v>0</v>
      </c>
      <c r="BS56" s="5">
        <v>0</v>
      </c>
      <c r="BT56" s="5">
        <v>0</v>
      </c>
      <c r="BU56" s="8">
        <v>-7258</v>
      </c>
      <c r="BV56" s="5">
        <v>-7258</v>
      </c>
      <c r="BZ56" s="5">
        <v>0</v>
      </c>
      <c r="CA56" s="5">
        <v>0</v>
      </c>
      <c r="CE56" s="5">
        <v>0</v>
      </c>
      <c r="CF56" s="5">
        <v>0</v>
      </c>
      <c r="CG56" s="5">
        <v>0</v>
      </c>
      <c r="CH56" s="8">
        <v>-7258</v>
      </c>
      <c r="CI56" s="5">
        <v>-7258</v>
      </c>
      <c r="CM56" s="5">
        <v>0</v>
      </c>
      <c r="CN56" s="5">
        <v>0</v>
      </c>
      <c r="CR56" s="5">
        <v>0</v>
      </c>
      <c r="CS56">
        <v>0</v>
      </c>
      <c r="CT56">
        <v>0</v>
      </c>
      <c r="CU56">
        <v>0</v>
      </c>
      <c r="CV56">
        <v>-934552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 s="5">
        <f t="shared" si="3"/>
        <v>1000000</v>
      </c>
      <c r="DL56">
        <f t="shared" si="4"/>
        <v>155000</v>
      </c>
      <c r="DM56" s="5">
        <f t="shared" si="5"/>
        <v>1934552</v>
      </c>
      <c r="DN56">
        <f t="shared" si="6"/>
        <v>299855.56</v>
      </c>
      <c r="DO56" s="5">
        <f t="shared" si="7"/>
        <v>0</v>
      </c>
      <c r="DP56">
        <f t="shared" si="8"/>
        <v>0</v>
      </c>
      <c r="DQ56">
        <v>0.155</v>
      </c>
      <c r="DR56">
        <f t="shared" si="9"/>
        <v>0</v>
      </c>
      <c r="DS56">
        <f t="shared" si="10"/>
        <v>155000</v>
      </c>
    </row>
    <row r="57" spans="1:123" x14ac:dyDescent="0.15">
      <c r="A57" s="18" t="s">
        <v>100</v>
      </c>
      <c r="B57" s="18" t="s">
        <v>83</v>
      </c>
      <c r="C57" s="18" t="s">
        <v>542</v>
      </c>
      <c r="D57" t="s">
        <v>73</v>
      </c>
      <c r="E57" t="s">
        <v>80</v>
      </c>
      <c r="F57" t="s">
        <v>75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400000</v>
      </c>
      <c r="S57" s="5">
        <v>0</v>
      </c>
      <c r="T57" s="5">
        <v>600000</v>
      </c>
      <c r="U57" s="5">
        <v>0</v>
      </c>
      <c r="V57" s="5">
        <v>400000</v>
      </c>
      <c r="W57" s="5">
        <v>0</v>
      </c>
      <c r="X57" s="5">
        <v>0</v>
      </c>
      <c r="Y57" s="5">
        <v>0</v>
      </c>
      <c r="Z57" s="5">
        <v>14216</v>
      </c>
      <c r="AA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7">
        <v>385784</v>
      </c>
      <c r="AI57" s="5">
        <v>385784</v>
      </c>
      <c r="AJ57" s="21">
        <v>426186</v>
      </c>
      <c r="AM57" s="5">
        <v>0</v>
      </c>
      <c r="AN57" s="5">
        <v>0</v>
      </c>
      <c r="AR57" s="5">
        <v>0</v>
      </c>
      <c r="AS57" s="5">
        <v>0</v>
      </c>
      <c r="AT57" s="5">
        <v>0</v>
      </c>
      <c r="AU57" s="7">
        <v>385784</v>
      </c>
      <c r="AV57" s="5">
        <v>385784</v>
      </c>
      <c r="AZ57" s="5">
        <v>0</v>
      </c>
      <c r="BA57" s="5">
        <v>0</v>
      </c>
      <c r="BE57" s="5">
        <v>0</v>
      </c>
      <c r="BF57" s="5">
        <v>0</v>
      </c>
      <c r="BG57" s="5">
        <v>0</v>
      </c>
      <c r="BH57" s="7">
        <v>985784</v>
      </c>
      <c r="BI57" s="5">
        <v>985784</v>
      </c>
      <c r="BM57" s="5">
        <v>0</v>
      </c>
      <c r="BN57" s="5">
        <v>0</v>
      </c>
      <c r="BR57" s="5">
        <v>0</v>
      </c>
      <c r="BS57" s="5">
        <v>0</v>
      </c>
      <c r="BT57" s="5">
        <v>0</v>
      </c>
      <c r="BU57" s="7">
        <v>985784</v>
      </c>
      <c r="BV57" s="5">
        <v>985784</v>
      </c>
      <c r="BZ57" s="5">
        <v>0</v>
      </c>
      <c r="CA57" s="5">
        <v>0</v>
      </c>
      <c r="CE57" s="5">
        <v>0</v>
      </c>
      <c r="CF57" s="5">
        <v>0</v>
      </c>
      <c r="CG57" s="5">
        <v>0</v>
      </c>
      <c r="CH57" s="7">
        <v>1385784</v>
      </c>
      <c r="CI57" s="5">
        <v>1385784</v>
      </c>
      <c r="CM57" s="5">
        <v>0</v>
      </c>
      <c r="CN57" s="5">
        <v>0</v>
      </c>
      <c r="CR57" s="5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 s="5">
        <f t="shared" si="3"/>
        <v>0</v>
      </c>
      <c r="DL57">
        <f t="shared" si="4"/>
        <v>0</v>
      </c>
      <c r="DM57" s="5">
        <f t="shared" si="5"/>
        <v>0</v>
      </c>
      <c r="DN57">
        <f t="shared" si="6"/>
        <v>0</v>
      </c>
      <c r="DO57" s="5">
        <f t="shared" si="7"/>
        <v>0</v>
      </c>
      <c r="DP57">
        <f t="shared" si="8"/>
        <v>0</v>
      </c>
      <c r="DR57">
        <f t="shared" si="9"/>
        <v>0</v>
      </c>
      <c r="DS57">
        <f t="shared" si="10"/>
        <v>0</v>
      </c>
    </row>
    <row r="58" spans="1:123" x14ac:dyDescent="0.15">
      <c r="A58" s="18" t="s">
        <v>100</v>
      </c>
      <c r="B58" s="18" t="s">
        <v>83</v>
      </c>
      <c r="C58" s="18" t="s">
        <v>543</v>
      </c>
      <c r="D58" t="s">
        <v>73</v>
      </c>
      <c r="E58" t="s">
        <v>102</v>
      </c>
      <c r="F58" t="s">
        <v>75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200000</v>
      </c>
      <c r="R58" s="5">
        <v>200000</v>
      </c>
      <c r="S58" s="5">
        <v>200000</v>
      </c>
      <c r="T58" s="5">
        <v>200000</v>
      </c>
      <c r="U58" s="5">
        <v>200000</v>
      </c>
      <c r="V58" s="5">
        <v>200000</v>
      </c>
      <c r="W58" s="5">
        <v>0</v>
      </c>
      <c r="X58" s="5">
        <v>100424</v>
      </c>
      <c r="Y58" s="5">
        <v>0</v>
      </c>
      <c r="Z58" s="5">
        <v>0</v>
      </c>
      <c r="AA58" s="5">
        <v>0</v>
      </c>
      <c r="AB58" s="5">
        <v>-9999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7">
        <v>299576</v>
      </c>
      <c r="AI58" s="5">
        <v>299576</v>
      </c>
      <c r="AJ58" s="21">
        <v>213093</v>
      </c>
      <c r="AM58" s="5">
        <v>0</v>
      </c>
      <c r="AN58" s="5">
        <v>0</v>
      </c>
      <c r="AR58" s="5">
        <v>0</v>
      </c>
      <c r="AS58" s="5">
        <v>0</v>
      </c>
      <c r="AT58" s="5">
        <v>0</v>
      </c>
      <c r="AU58" s="7">
        <v>499576</v>
      </c>
      <c r="AV58" s="5">
        <v>499576</v>
      </c>
      <c r="AZ58" s="5">
        <v>0</v>
      </c>
      <c r="BA58" s="5">
        <v>0</v>
      </c>
      <c r="BE58" s="5">
        <v>0</v>
      </c>
      <c r="BF58" s="5">
        <v>0</v>
      </c>
      <c r="BG58" s="5">
        <v>0</v>
      </c>
      <c r="BH58" s="7">
        <v>699576</v>
      </c>
      <c r="BI58" s="5">
        <v>699576</v>
      </c>
      <c r="BM58" s="5">
        <v>0</v>
      </c>
      <c r="BN58" s="5">
        <v>0</v>
      </c>
      <c r="BR58" s="5">
        <v>0</v>
      </c>
      <c r="BS58" s="5">
        <v>0</v>
      </c>
      <c r="BT58" s="5">
        <v>0</v>
      </c>
      <c r="BU58" s="7">
        <v>899576</v>
      </c>
      <c r="BV58" s="5">
        <v>899576</v>
      </c>
      <c r="BZ58" s="5">
        <v>0</v>
      </c>
      <c r="CA58" s="5">
        <v>0</v>
      </c>
      <c r="CE58" s="5">
        <v>0</v>
      </c>
      <c r="CF58" s="5">
        <v>0</v>
      </c>
      <c r="CG58" s="5">
        <v>0</v>
      </c>
      <c r="CH58" s="7">
        <v>1099576</v>
      </c>
      <c r="CI58" s="5">
        <v>1099576</v>
      </c>
      <c r="CM58" s="5">
        <v>0</v>
      </c>
      <c r="CN58" s="5">
        <v>0</v>
      </c>
      <c r="CR58" s="5">
        <v>0</v>
      </c>
      <c r="CS58">
        <v>0</v>
      </c>
      <c r="CT58">
        <v>0</v>
      </c>
      <c r="CU58">
        <v>0</v>
      </c>
      <c r="CV58">
        <v>-100424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 s="5">
        <f t="shared" si="3"/>
        <v>0</v>
      </c>
      <c r="DL58">
        <f t="shared" si="4"/>
        <v>0</v>
      </c>
      <c r="DM58" s="5">
        <f t="shared" si="5"/>
        <v>0</v>
      </c>
      <c r="DN58">
        <f t="shared" si="6"/>
        <v>0</v>
      </c>
      <c r="DO58" s="5">
        <f t="shared" si="7"/>
        <v>100424</v>
      </c>
      <c r="DP58">
        <f t="shared" si="8"/>
        <v>0</v>
      </c>
      <c r="DR58">
        <f t="shared" si="9"/>
        <v>0</v>
      </c>
      <c r="DS58">
        <f t="shared" si="10"/>
        <v>0</v>
      </c>
    </row>
    <row r="59" spans="1:123" x14ac:dyDescent="0.15">
      <c r="A59" s="18" t="s">
        <v>104</v>
      </c>
      <c r="B59" s="18" t="s">
        <v>105</v>
      </c>
      <c r="C59" s="18" t="s">
        <v>106</v>
      </c>
      <c r="D59" t="s">
        <v>88</v>
      </c>
      <c r="E59" t="s">
        <v>89</v>
      </c>
      <c r="F59" t="s">
        <v>90</v>
      </c>
      <c r="G59" s="5">
        <v>0</v>
      </c>
      <c r="H59" s="5">
        <v>0</v>
      </c>
      <c r="I59" s="5">
        <v>600000</v>
      </c>
      <c r="J59" s="5">
        <v>0</v>
      </c>
      <c r="K59" s="5">
        <v>600000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600000</v>
      </c>
      <c r="R59" s="5">
        <v>0</v>
      </c>
      <c r="S59" s="5">
        <v>600000</v>
      </c>
      <c r="T59" s="5">
        <v>0</v>
      </c>
      <c r="U59" s="5">
        <v>0</v>
      </c>
      <c r="V59" s="5">
        <v>600000</v>
      </c>
      <c r="W59" s="5">
        <v>0</v>
      </c>
      <c r="X59" s="5">
        <v>165595</v>
      </c>
      <c r="Y59" s="5">
        <v>0</v>
      </c>
      <c r="Z59" s="5">
        <v>0</v>
      </c>
      <c r="AA59" s="5">
        <v>0</v>
      </c>
      <c r="AB59" s="5">
        <v>-9999</v>
      </c>
      <c r="AC59" s="5">
        <v>0</v>
      </c>
      <c r="AD59" s="5">
        <v>19871.400000000001</v>
      </c>
      <c r="AE59" s="5">
        <v>0</v>
      </c>
      <c r="AF59" s="5">
        <v>0</v>
      </c>
      <c r="AG59" s="5">
        <v>0</v>
      </c>
      <c r="AH59" s="7">
        <v>1034405</v>
      </c>
      <c r="AJ59" s="21">
        <v>601325</v>
      </c>
      <c r="AM59" s="5">
        <v>0</v>
      </c>
      <c r="AN59" s="5">
        <v>0</v>
      </c>
      <c r="AR59" s="5">
        <v>0</v>
      </c>
      <c r="AS59" s="5">
        <v>0</v>
      </c>
      <c r="AT59" s="5">
        <v>0</v>
      </c>
      <c r="AU59" s="7">
        <v>1634405</v>
      </c>
      <c r="AZ59" s="5">
        <v>0</v>
      </c>
      <c r="BA59" s="5">
        <v>0</v>
      </c>
      <c r="BE59" s="5">
        <v>0</v>
      </c>
      <c r="BF59" s="5">
        <v>0</v>
      </c>
      <c r="BG59" s="5">
        <v>0</v>
      </c>
      <c r="BH59" s="7">
        <v>1634405</v>
      </c>
      <c r="BM59" s="5">
        <v>0</v>
      </c>
      <c r="BN59" s="5">
        <v>0</v>
      </c>
      <c r="BR59" s="5">
        <v>0</v>
      </c>
      <c r="BS59" s="5">
        <v>0</v>
      </c>
      <c r="BT59" s="5">
        <v>0</v>
      </c>
      <c r="BU59" s="7">
        <v>1634405</v>
      </c>
      <c r="BZ59" s="5">
        <v>0</v>
      </c>
      <c r="CA59" s="5">
        <v>0</v>
      </c>
      <c r="CE59" s="5">
        <v>0</v>
      </c>
      <c r="CF59" s="5">
        <v>0</v>
      </c>
      <c r="CG59" s="5">
        <v>0</v>
      </c>
      <c r="CH59" s="7">
        <v>2234405</v>
      </c>
      <c r="CM59" s="5">
        <v>0</v>
      </c>
      <c r="CN59" s="5">
        <v>0</v>
      </c>
      <c r="CR59" s="5">
        <v>0</v>
      </c>
      <c r="CS59">
        <v>0</v>
      </c>
      <c r="CT59">
        <v>0</v>
      </c>
      <c r="CU59">
        <v>0</v>
      </c>
      <c r="CV59">
        <v>-165595</v>
      </c>
      <c r="CW59">
        <v>530000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530000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 s="5">
        <f t="shared" si="3"/>
        <v>0</v>
      </c>
      <c r="DL59">
        <f t="shared" si="4"/>
        <v>0</v>
      </c>
      <c r="DM59" s="5">
        <f t="shared" si="5"/>
        <v>600000</v>
      </c>
      <c r="DN59">
        <f t="shared" si="6"/>
        <v>72000</v>
      </c>
      <c r="DO59" s="5">
        <f t="shared" si="7"/>
        <v>95595</v>
      </c>
      <c r="DP59">
        <f t="shared" si="8"/>
        <v>11471.4</v>
      </c>
      <c r="DQ59">
        <v>0.12</v>
      </c>
      <c r="DR59">
        <f t="shared" si="9"/>
        <v>63600</v>
      </c>
      <c r="DS59">
        <f t="shared" si="10"/>
        <v>0</v>
      </c>
    </row>
    <row r="60" spans="1:123" x14ac:dyDescent="0.15">
      <c r="A60" s="18" t="s">
        <v>272</v>
      </c>
      <c r="B60" s="18" t="s">
        <v>273</v>
      </c>
      <c r="C60" s="18" t="s">
        <v>274</v>
      </c>
      <c r="D60" t="s">
        <v>120</v>
      </c>
      <c r="E60" t="s">
        <v>89</v>
      </c>
      <c r="F60" t="s">
        <v>122</v>
      </c>
      <c r="G60" s="5">
        <v>75</v>
      </c>
      <c r="H60" s="5">
        <v>0</v>
      </c>
      <c r="I60" s="5">
        <v>378000</v>
      </c>
      <c r="J60" s="5">
        <v>138000</v>
      </c>
      <c r="K60" s="5">
        <v>120000</v>
      </c>
      <c r="L60" s="5">
        <v>120000</v>
      </c>
      <c r="M60" s="5">
        <v>0</v>
      </c>
      <c r="N60" s="5">
        <v>0</v>
      </c>
      <c r="O60" s="5">
        <v>0</v>
      </c>
      <c r="P60" s="5">
        <v>0</v>
      </c>
      <c r="Q60" s="5">
        <v>20000</v>
      </c>
      <c r="R60" s="5">
        <v>140000</v>
      </c>
      <c r="S60" s="5">
        <v>140000</v>
      </c>
      <c r="T60" s="5">
        <v>140000</v>
      </c>
      <c r="U60" s="5">
        <v>140000</v>
      </c>
      <c r="V60" s="5">
        <v>140000</v>
      </c>
      <c r="W60" s="5">
        <v>0</v>
      </c>
      <c r="X60" s="5">
        <v>351267</v>
      </c>
      <c r="Y60" s="5">
        <v>0</v>
      </c>
      <c r="Z60" s="5">
        <v>3389</v>
      </c>
      <c r="AA60" s="5">
        <v>0</v>
      </c>
      <c r="AB60" t="s">
        <v>275</v>
      </c>
      <c r="AC60" s="5">
        <v>48983.1</v>
      </c>
      <c r="AD60" s="5">
        <v>124682.22</v>
      </c>
      <c r="AE60" s="5">
        <v>0</v>
      </c>
      <c r="AF60" s="5">
        <v>0</v>
      </c>
      <c r="AG60" s="5">
        <v>0</v>
      </c>
      <c r="AH60" s="8">
        <v>-76656</v>
      </c>
      <c r="AJ60" s="21">
        <v>0</v>
      </c>
      <c r="AM60" s="5">
        <v>0</v>
      </c>
      <c r="AN60" s="5">
        <v>0</v>
      </c>
      <c r="AR60" s="5">
        <v>0</v>
      </c>
      <c r="AS60" s="5">
        <v>0</v>
      </c>
      <c r="AT60" s="5">
        <v>0</v>
      </c>
      <c r="AU60" s="7">
        <v>63344</v>
      </c>
      <c r="AZ60" s="5">
        <v>0</v>
      </c>
      <c r="BA60" s="5">
        <v>0</v>
      </c>
      <c r="BE60" s="5">
        <v>0</v>
      </c>
      <c r="BF60" s="5">
        <v>0</v>
      </c>
      <c r="BG60" s="5">
        <v>0</v>
      </c>
      <c r="BH60" s="7">
        <v>203344</v>
      </c>
      <c r="BM60" s="5">
        <v>0</v>
      </c>
      <c r="BN60" s="5">
        <v>0</v>
      </c>
      <c r="BR60" s="5">
        <v>0</v>
      </c>
      <c r="BS60" s="5">
        <v>0</v>
      </c>
      <c r="BT60" s="5">
        <v>0</v>
      </c>
      <c r="BU60" s="7">
        <v>343344</v>
      </c>
      <c r="BZ60" s="5">
        <v>0</v>
      </c>
      <c r="CA60" s="5">
        <v>0</v>
      </c>
      <c r="CE60" s="5">
        <v>0</v>
      </c>
      <c r="CF60" s="5">
        <v>0</v>
      </c>
      <c r="CG60" s="5">
        <v>0</v>
      </c>
      <c r="CH60" s="7">
        <v>483344</v>
      </c>
      <c r="CM60" s="5">
        <v>0</v>
      </c>
      <c r="CN60" s="5">
        <v>0</v>
      </c>
      <c r="CR60" s="5">
        <v>0</v>
      </c>
      <c r="CS60">
        <v>0</v>
      </c>
      <c r="CT60">
        <v>0</v>
      </c>
      <c r="CU60">
        <v>0</v>
      </c>
      <c r="CV60">
        <v>-213267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 s="5">
        <f t="shared" si="3"/>
        <v>138000</v>
      </c>
      <c r="DL60">
        <f t="shared" si="4"/>
        <v>71732.400000000009</v>
      </c>
      <c r="DM60" s="5">
        <f t="shared" si="5"/>
        <v>351267</v>
      </c>
      <c r="DN60">
        <f t="shared" si="6"/>
        <v>182588.58660000001</v>
      </c>
      <c r="DO60" s="5">
        <f t="shared" si="7"/>
        <v>0</v>
      </c>
      <c r="DP60">
        <f t="shared" si="8"/>
        <v>0</v>
      </c>
      <c r="DQ60">
        <v>0.51980000000000004</v>
      </c>
      <c r="DR60">
        <f t="shared" si="9"/>
        <v>0</v>
      </c>
      <c r="DS60">
        <f t="shared" si="10"/>
        <v>71732.400000000009</v>
      </c>
    </row>
    <row r="61" spans="1:123" x14ac:dyDescent="0.15">
      <c r="A61" s="18" t="s">
        <v>272</v>
      </c>
      <c r="B61" s="18" t="s">
        <v>544</v>
      </c>
      <c r="C61" s="18" t="s">
        <v>545</v>
      </c>
      <c r="D61" t="s">
        <v>120</v>
      </c>
      <c r="E61" t="s">
        <v>89</v>
      </c>
      <c r="F61" t="s">
        <v>122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20000</v>
      </c>
      <c r="R61" s="5">
        <v>20000</v>
      </c>
      <c r="S61" s="5">
        <v>20000</v>
      </c>
      <c r="T61" s="5">
        <v>35000</v>
      </c>
      <c r="U61" s="5">
        <v>35000</v>
      </c>
      <c r="V61" s="5">
        <v>35000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-9999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7">
        <v>40000</v>
      </c>
      <c r="AJ61" s="21">
        <v>0</v>
      </c>
      <c r="AM61" s="5">
        <v>0</v>
      </c>
      <c r="AN61" s="5">
        <v>0</v>
      </c>
      <c r="AR61" s="5">
        <v>0</v>
      </c>
      <c r="AS61" s="5">
        <v>0</v>
      </c>
      <c r="AT61" s="5">
        <v>0</v>
      </c>
      <c r="AU61" s="7">
        <v>60000</v>
      </c>
      <c r="AZ61" s="5">
        <v>0</v>
      </c>
      <c r="BA61" s="5">
        <v>0</v>
      </c>
      <c r="BE61" s="5">
        <v>0</v>
      </c>
      <c r="BF61" s="5">
        <v>0</v>
      </c>
      <c r="BG61" s="5">
        <v>0</v>
      </c>
      <c r="BH61" s="7">
        <v>95000</v>
      </c>
      <c r="BM61" s="5">
        <v>0</v>
      </c>
      <c r="BN61" s="5">
        <v>0</v>
      </c>
      <c r="BR61" s="5">
        <v>0</v>
      </c>
      <c r="BS61" s="5">
        <v>0</v>
      </c>
      <c r="BT61" s="5">
        <v>0</v>
      </c>
      <c r="BU61" s="7">
        <v>130000</v>
      </c>
      <c r="BZ61" s="5">
        <v>0</v>
      </c>
      <c r="CA61" s="5">
        <v>0</v>
      </c>
      <c r="CE61" s="5">
        <v>0</v>
      </c>
      <c r="CF61" s="5">
        <v>0</v>
      </c>
      <c r="CG61" s="5">
        <v>0</v>
      </c>
      <c r="CH61" s="7">
        <v>165000</v>
      </c>
      <c r="CM61" s="5">
        <v>0</v>
      </c>
      <c r="CN61" s="5">
        <v>0</v>
      </c>
      <c r="CR61" s="5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 s="5">
        <f t="shared" si="3"/>
        <v>0</v>
      </c>
      <c r="DL61">
        <f t="shared" si="4"/>
        <v>0</v>
      </c>
      <c r="DM61" s="5">
        <f t="shared" si="5"/>
        <v>0</v>
      </c>
      <c r="DN61">
        <f t="shared" si="6"/>
        <v>0</v>
      </c>
      <c r="DO61" s="5">
        <f t="shared" si="7"/>
        <v>0</v>
      </c>
      <c r="DP61">
        <f t="shared" si="8"/>
        <v>0</v>
      </c>
      <c r="DR61">
        <f t="shared" si="9"/>
        <v>0</v>
      </c>
      <c r="DS61">
        <f t="shared" si="10"/>
        <v>0</v>
      </c>
    </row>
    <row r="62" spans="1:123" x14ac:dyDescent="0.15">
      <c r="A62" s="18" t="s">
        <v>190</v>
      </c>
      <c r="B62" s="18" t="s">
        <v>329</v>
      </c>
      <c r="C62" s="18" t="s">
        <v>330</v>
      </c>
      <c r="D62" t="s">
        <v>120</v>
      </c>
      <c r="E62" t="s">
        <v>89</v>
      </c>
      <c r="F62" t="s">
        <v>122</v>
      </c>
      <c r="G62" s="5">
        <v>50</v>
      </c>
      <c r="H62" s="5">
        <v>100000</v>
      </c>
      <c r="I62" s="5">
        <v>45000</v>
      </c>
      <c r="J62" s="5">
        <v>15000</v>
      </c>
      <c r="K62" s="5">
        <v>30000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22000</v>
      </c>
      <c r="R62" s="5">
        <v>10000</v>
      </c>
      <c r="S62" s="5">
        <v>20000</v>
      </c>
      <c r="T62" s="5">
        <v>20000</v>
      </c>
      <c r="U62" s="5">
        <v>40000</v>
      </c>
      <c r="V62" s="5">
        <v>40000</v>
      </c>
      <c r="W62" s="5">
        <v>0</v>
      </c>
      <c r="X62" s="5">
        <v>90000</v>
      </c>
      <c r="Y62" s="5">
        <v>0</v>
      </c>
      <c r="Z62" s="5">
        <v>3238</v>
      </c>
      <c r="AA62" s="5">
        <v>47830</v>
      </c>
      <c r="AB62" t="s">
        <v>331</v>
      </c>
      <c r="AC62" s="5">
        <v>7800</v>
      </c>
      <c r="AD62" s="5">
        <v>23400</v>
      </c>
      <c r="AE62" s="5">
        <v>23400</v>
      </c>
      <c r="AF62" s="5">
        <v>0</v>
      </c>
      <c r="AG62" s="5">
        <v>0</v>
      </c>
      <c r="AH62" s="6">
        <v>58762</v>
      </c>
      <c r="AI62" s="5">
        <v>10932</v>
      </c>
      <c r="AJ62" s="21">
        <v>0</v>
      </c>
      <c r="AM62" s="5">
        <v>0</v>
      </c>
      <c r="AN62" s="5">
        <v>0</v>
      </c>
      <c r="AR62" s="5">
        <v>0</v>
      </c>
      <c r="AS62" s="5">
        <v>0</v>
      </c>
      <c r="AT62" s="5">
        <v>0</v>
      </c>
      <c r="AU62" s="6">
        <v>78762</v>
      </c>
      <c r="AV62" s="5">
        <v>30932</v>
      </c>
      <c r="AZ62" s="5">
        <v>0</v>
      </c>
      <c r="BA62" s="5">
        <v>0</v>
      </c>
      <c r="BE62" s="5">
        <v>0</v>
      </c>
      <c r="BF62" s="5">
        <v>0</v>
      </c>
      <c r="BG62" s="5">
        <v>0</v>
      </c>
      <c r="BH62" s="6">
        <v>98762</v>
      </c>
      <c r="BI62" s="5">
        <v>50932</v>
      </c>
      <c r="BM62" s="5">
        <v>0</v>
      </c>
      <c r="BN62" s="5">
        <v>0</v>
      </c>
      <c r="BR62" s="5">
        <v>0</v>
      </c>
      <c r="BS62" s="5">
        <v>0</v>
      </c>
      <c r="BT62" s="5">
        <v>0</v>
      </c>
      <c r="BU62" s="5">
        <v>138762</v>
      </c>
      <c r="BV62" s="5">
        <v>90932</v>
      </c>
      <c r="BZ62" s="5">
        <v>0</v>
      </c>
      <c r="CA62" s="5">
        <v>0</v>
      </c>
      <c r="CE62" s="5">
        <v>0</v>
      </c>
      <c r="CF62" s="5">
        <v>0</v>
      </c>
      <c r="CG62" s="5">
        <v>0</v>
      </c>
      <c r="CH62" s="5">
        <v>178762</v>
      </c>
      <c r="CI62" s="5">
        <v>130932</v>
      </c>
      <c r="CM62" s="5">
        <v>0</v>
      </c>
      <c r="CN62" s="5">
        <v>0</v>
      </c>
      <c r="CR62" s="5">
        <v>0</v>
      </c>
      <c r="CS62">
        <v>0</v>
      </c>
      <c r="CT62">
        <v>0</v>
      </c>
      <c r="CU62">
        <v>0</v>
      </c>
      <c r="CV62">
        <v>-75000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 s="5">
        <f t="shared" si="3"/>
        <v>15000</v>
      </c>
      <c r="DL62">
        <f t="shared" si="4"/>
        <v>6750</v>
      </c>
      <c r="DM62" s="5">
        <f t="shared" si="5"/>
        <v>45000</v>
      </c>
      <c r="DN62">
        <f t="shared" si="6"/>
        <v>20250</v>
      </c>
      <c r="DO62" s="5">
        <f t="shared" si="7"/>
        <v>45000</v>
      </c>
      <c r="DP62">
        <f t="shared" si="8"/>
        <v>20250</v>
      </c>
      <c r="DQ62">
        <v>0.45</v>
      </c>
      <c r="DR62">
        <f t="shared" si="9"/>
        <v>0</v>
      </c>
      <c r="DS62">
        <f t="shared" si="10"/>
        <v>6750</v>
      </c>
    </row>
    <row r="63" spans="1:123" x14ac:dyDescent="0.15">
      <c r="A63" s="18" t="s">
        <v>190</v>
      </c>
      <c r="B63" s="18" t="s">
        <v>323</v>
      </c>
      <c r="C63" s="18" t="s">
        <v>324</v>
      </c>
      <c r="D63" t="s">
        <v>120</v>
      </c>
      <c r="E63" t="s">
        <v>89</v>
      </c>
      <c r="F63" t="s">
        <v>122</v>
      </c>
      <c r="G63" s="5">
        <v>0</v>
      </c>
      <c r="H63" s="5">
        <v>100000</v>
      </c>
      <c r="I63" s="5">
        <v>60000</v>
      </c>
      <c r="J63" s="5">
        <v>30000</v>
      </c>
      <c r="K63" s="5">
        <v>30000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338000</v>
      </c>
      <c r="R63" s="5">
        <v>329000</v>
      </c>
      <c r="S63" s="5">
        <v>329000</v>
      </c>
      <c r="T63" s="5">
        <v>341000</v>
      </c>
      <c r="U63" s="5">
        <v>341000</v>
      </c>
      <c r="V63" s="5">
        <v>363000</v>
      </c>
      <c r="W63" s="5">
        <v>0</v>
      </c>
      <c r="X63" s="5">
        <v>102000</v>
      </c>
      <c r="Y63" s="5">
        <v>0</v>
      </c>
      <c r="Z63" s="5">
        <v>2845</v>
      </c>
      <c r="AA63" s="5">
        <v>0</v>
      </c>
      <c r="AB63" t="s">
        <v>325</v>
      </c>
      <c r="AC63" s="5">
        <v>13500</v>
      </c>
      <c r="AD63" s="5">
        <v>27000</v>
      </c>
      <c r="AE63" s="5">
        <v>18900</v>
      </c>
      <c r="AF63" s="5">
        <v>0</v>
      </c>
      <c r="AG63" s="5">
        <v>0</v>
      </c>
      <c r="AH63" s="7">
        <v>662155</v>
      </c>
      <c r="AJ63" s="21">
        <v>405100</v>
      </c>
      <c r="AM63" s="5">
        <v>0</v>
      </c>
      <c r="AN63" s="5">
        <v>0</v>
      </c>
      <c r="AR63" s="5">
        <v>0</v>
      </c>
      <c r="AS63" s="5">
        <v>0</v>
      </c>
      <c r="AT63" s="5">
        <v>0</v>
      </c>
      <c r="AU63" s="7">
        <v>991155</v>
      </c>
      <c r="AZ63" s="5">
        <v>0</v>
      </c>
      <c r="BA63" s="5">
        <v>0</v>
      </c>
      <c r="BE63" s="5">
        <v>0</v>
      </c>
      <c r="BF63" s="5">
        <v>0</v>
      </c>
      <c r="BG63" s="5">
        <v>0</v>
      </c>
      <c r="BH63" s="7">
        <v>1332155</v>
      </c>
      <c r="BM63" s="5">
        <v>0</v>
      </c>
      <c r="BN63" s="5">
        <v>0</v>
      </c>
      <c r="BR63" s="5">
        <v>0</v>
      </c>
      <c r="BS63" s="5">
        <v>0</v>
      </c>
      <c r="BT63" s="5">
        <v>0</v>
      </c>
      <c r="BU63" s="7">
        <v>1673155</v>
      </c>
      <c r="BZ63" s="5">
        <v>0</v>
      </c>
      <c r="CA63" s="5">
        <v>0</v>
      </c>
      <c r="CE63" s="5">
        <v>0</v>
      </c>
      <c r="CF63" s="5">
        <v>0</v>
      </c>
      <c r="CG63" s="5">
        <v>0</v>
      </c>
      <c r="CH63" s="7">
        <v>2036155</v>
      </c>
      <c r="CM63" s="5">
        <v>0</v>
      </c>
      <c r="CN63" s="5">
        <v>0</v>
      </c>
      <c r="CR63" s="5">
        <v>0</v>
      </c>
      <c r="CS63">
        <v>0</v>
      </c>
      <c r="CT63">
        <v>0</v>
      </c>
      <c r="CU63">
        <v>0</v>
      </c>
      <c r="CV63">
        <v>-72000</v>
      </c>
      <c r="CW63">
        <v>400000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400000</v>
      </c>
      <c r="DH63">
        <v>0</v>
      </c>
      <c r="DI63">
        <v>0</v>
      </c>
      <c r="DJ63">
        <v>0</v>
      </c>
      <c r="DK63" s="5">
        <f t="shared" si="3"/>
        <v>30000</v>
      </c>
      <c r="DL63">
        <f t="shared" si="4"/>
        <v>13500</v>
      </c>
      <c r="DM63" s="5">
        <f t="shared" si="5"/>
        <v>60000</v>
      </c>
      <c r="DN63">
        <f t="shared" si="6"/>
        <v>27000</v>
      </c>
      <c r="DO63" s="5">
        <f t="shared" si="7"/>
        <v>442000</v>
      </c>
      <c r="DP63">
        <f t="shared" si="8"/>
        <v>198900</v>
      </c>
      <c r="DQ63">
        <v>0.45</v>
      </c>
      <c r="DR63">
        <f t="shared" si="9"/>
        <v>180000</v>
      </c>
      <c r="DS63">
        <f t="shared" si="10"/>
        <v>13500</v>
      </c>
    </row>
    <row r="64" spans="1:123" x14ac:dyDescent="0.15">
      <c r="A64" s="18" t="s">
        <v>190</v>
      </c>
      <c r="B64" s="18" t="s">
        <v>323</v>
      </c>
      <c r="C64" s="18" t="s">
        <v>546</v>
      </c>
      <c r="D64" t="s">
        <v>120</v>
      </c>
      <c r="E64" t="s">
        <v>89</v>
      </c>
      <c r="F64" t="s">
        <v>122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1030</v>
      </c>
      <c r="AA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8">
        <v>-1030</v>
      </c>
      <c r="AJ64" s="21">
        <v>0</v>
      </c>
      <c r="AM64" s="5">
        <v>0</v>
      </c>
      <c r="AN64" s="5">
        <v>0</v>
      </c>
      <c r="AR64" s="5">
        <v>0</v>
      </c>
      <c r="AS64" s="5">
        <v>0</v>
      </c>
      <c r="AT64" s="5">
        <v>0</v>
      </c>
      <c r="AU64" s="8">
        <v>-1030</v>
      </c>
      <c r="AZ64" s="5">
        <v>0</v>
      </c>
      <c r="BA64" s="5">
        <v>0</v>
      </c>
      <c r="BE64" s="5">
        <v>0</v>
      </c>
      <c r="BF64" s="5">
        <v>0</v>
      </c>
      <c r="BG64" s="5">
        <v>0</v>
      </c>
      <c r="BH64" s="8">
        <v>-1030</v>
      </c>
      <c r="BM64" s="5">
        <v>0</v>
      </c>
      <c r="BN64" s="5">
        <v>0</v>
      </c>
      <c r="BR64" s="5">
        <v>0</v>
      </c>
      <c r="BS64" s="5">
        <v>0</v>
      </c>
      <c r="BT64" s="5">
        <v>0</v>
      </c>
      <c r="BU64" s="8">
        <v>-1030</v>
      </c>
      <c r="BZ64" s="5">
        <v>0</v>
      </c>
      <c r="CA64" s="5">
        <v>0</v>
      </c>
      <c r="CE64" s="5">
        <v>0</v>
      </c>
      <c r="CF64" s="5">
        <v>0</v>
      </c>
      <c r="CG64" s="5">
        <v>0</v>
      </c>
      <c r="CH64" s="8">
        <v>-1030</v>
      </c>
      <c r="CM64" s="5">
        <v>0</v>
      </c>
      <c r="CN64" s="5">
        <v>0</v>
      </c>
      <c r="CR64" s="5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 s="5">
        <f t="shared" si="3"/>
        <v>0</v>
      </c>
      <c r="DL64">
        <f t="shared" si="4"/>
        <v>0</v>
      </c>
      <c r="DM64" s="5">
        <f t="shared" si="5"/>
        <v>0</v>
      </c>
      <c r="DN64">
        <f t="shared" si="6"/>
        <v>0</v>
      </c>
      <c r="DO64" s="5">
        <f t="shared" si="7"/>
        <v>0</v>
      </c>
      <c r="DP64">
        <f t="shared" si="8"/>
        <v>0</v>
      </c>
      <c r="DR64">
        <f t="shared" si="9"/>
        <v>0</v>
      </c>
      <c r="DS64">
        <f t="shared" si="10"/>
        <v>0</v>
      </c>
    </row>
    <row r="65" spans="1:123" x14ac:dyDescent="0.15">
      <c r="A65" s="18" t="s">
        <v>272</v>
      </c>
      <c r="B65" s="18" t="s">
        <v>547</v>
      </c>
      <c r="C65" s="18" t="s">
        <v>548</v>
      </c>
      <c r="D65" t="s">
        <v>73</v>
      </c>
      <c r="E65" t="s">
        <v>89</v>
      </c>
      <c r="F65" t="s">
        <v>75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J65" s="21">
        <v>0</v>
      </c>
      <c r="AM65" s="5">
        <v>0</v>
      </c>
      <c r="AN65" s="5">
        <v>0</v>
      </c>
      <c r="AR65" s="5">
        <v>0</v>
      </c>
      <c r="AS65" s="5">
        <v>0</v>
      </c>
      <c r="AT65" s="5">
        <v>0</v>
      </c>
      <c r="AU65" s="5">
        <v>0</v>
      </c>
      <c r="AZ65" s="5">
        <v>0</v>
      </c>
      <c r="BA65" s="5">
        <v>0</v>
      </c>
      <c r="BE65" s="5">
        <v>0</v>
      </c>
      <c r="BF65" s="5">
        <v>0</v>
      </c>
      <c r="BG65" s="5">
        <v>0</v>
      </c>
      <c r="BH65" s="5">
        <v>0</v>
      </c>
      <c r="BM65" s="5">
        <v>0</v>
      </c>
      <c r="BN65" s="5">
        <v>0</v>
      </c>
      <c r="BR65" s="5">
        <v>0</v>
      </c>
      <c r="BS65" s="5">
        <v>0</v>
      </c>
      <c r="BT65" s="5">
        <v>0</v>
      </c>
      <c r="BU65" s="5">
        <v>0</v>
      </c>
      <c r="BZ65" s="5">
        <v>0</v>
      </c>
      <c r="CA65" s="5">
        <v>0</v>
      </c>
      <c r="CE65" s="5">
        <v>0</v>
      </c>
      <c r="CF65" s="5">
        <v>0</v>
      </c>
      <c r="CG65" s="5">
        <v>0</v>
      </c>
      <c r="CH65" s="5">
        <v>0</v>
      </c>
      <c r="CM65" s="5">
        <v>0</v>
      </c>
      <c r="CN65" s="5">
        <v>0</v>
      </c>
      <c r="CR65" s="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 s="5">
        <f t="shared" si="3"/>
        <v>0</v>
      </c>
      <c r="DL65">
        <f t="shared" si="4"/>
        <v>0</v>
      </c>
      <c r="DM65" s="5">
        <f t="shared" si="5"/>
        <v>0</v>
      </c>
      <c r="DN65">
        <f t="shared" si="6"/>
        <v>0</v>
      </c>
      <c r="DO65" s="5">
        <f t="shared" si="7"/>
        <v>0</v>
      </c>
      <c r="DP65">
        <f t="shared" si="8"/>
        <v>0</v>
      </c>
      <c r="DR65">
        <f t="shared" si="9"/>
        <v>0</v>
      </c>
      <c r="DS65">
        <f t="shared" si="10"/>
        <v>0</v>
      </c>
    </row>
    <row r="66" spans="1:123" x14ac:dyDescent="0.15">
      <c r="A66" s="18" t="s">
        <v>272</v>
      </c>
      <c r="B66" s="18" t="s">
        <v>276</v>
      </c>
      <c r="C66" s="18" t="s">
        <v>277</v>
      </c>
      <c r="D66" t="s">
        <v>120</v>
      </c>
      <c r="E66" t="s">
        <v>89</v>
      </c>
      <c r="F66" t="s">
        <v>122</v>
      </c>
      <c r="G66" s="5">
        <v>0</v>
      </c>
      <c r="H66" s="5">
        <v>200000</v>
      </c>
      <c r="I66" s="5">
        <v>360000</v>
      </c>
      <c r="J66" s="5">
        <v>120000</v>
      </c>
      <c r="K66" s="5">
        <v>120000</v>
      </c>
      <c r="L66" s="5">
        <v>120000</v>
      </c>
      <c r="M66" s="5">
        <v>0</v>
      </c>
      <c r="N66" s="5">
        <v>0</v>
      </c>
      <c r="O66" s="5">
        <v>0</v>
      </c>
      <c r="P66" s="5">
        <v>0</v>
      </c>
      <c r="Q66" s="5">
        <v>316000</v>
      </c>
      <c r="R66" s="5">
        <v>430000</v>
      </c>
      <c r="S66" s="5">
        <v>430000</v>
      </c>
      <c r="T66" s="5">
        <v>430000</v>
      </c>
      <c r="U66" s="5">
        <v>430000</v>
      </c>
      <c r="V66" s="5">
        <v>430000</v>
      </c>
      <c r="W66" s="5">
        <v>0</v>
      </c>
      <c r="X66" s="5">
        <v>116434</v>
      </c>
      <c r="Y66" s="5">
        <v>0</v>
      </c>
      <c r="Z66" s="5">
        <v>633654</v>
      </c>
      <c r="AA66" s="5">
        <v>0</v>
      </c>
      <c r="AB66" t="s">
        <v>278</v>
      </c>
      <c r="AC66" s="5">
        <v>34930.199999999997</v>
      </c>
      <c r="AD66" s="5">
        <v>34930.199999999997</v>
      </c>
      <c r="AE66" s="5">
        <v>0</v>
      </c>
      <c r="AF66" s="5">
        <v>0</v>
      </c>
      <c r="AG66" s="5">
        <v>0</v>
      </c>
      <c r="AH66" s="6">
        <v>195912</v>
      </c>
      <c r="AJ66" s="21">
        <v>200000</v>
      </c>
      <c r="AM66" s="5">
        <v>0</v>
      </c>
      <c r="AN66" s="5">
        <v>0</v>
      </c>
      <c r="AR66" s="5">
        <v>0</v>
      </c>
      <c r="AS66" s="5">
        <v>0</v>
      </c>
      <c r="AT66" s="5">
        <v>0</v>
      </c>
      <c r="AU66" s="7">
        <v>625912</v>
      </c>
      <c r="AZ66" s="5">
        <v>0</v>
      </c>
      <c r="BA66" s="5">
        <v>0</v>
      </c>
      <c r="BE66" s="5">
        <v>0</v>
      </c>
      <c r="BF66" s="5">
        <v>0</v>
      </c>
      <c r="BG66" s="5">
        <v>0</v>
      </c>
      <c r="BH66" s="7">
        <v>1055912</v>
      </c>
      <c r="BM66" s="5">
        <v>0</v>
      </c>
      <c r="BN66" s="5">
        <v>0</v>
      </c>
      <c r="BR66" s="5">
        <v>0</v>
      </c>
      <c r="BS66" s="5">
        <v>0</v>
      </c>
      <c r="BT66" s="5">
        <v>0</v>
      </c>
      <c r="BU66" s="7">
        <v>1485912</v>
      </c>
      <c r="BZ66" s="5">
        <v>0</v>
      </c>
      <c r="CA66" s="5">
        <v>0</v>
      </c>
      <c r="CE66" s="5">
        <v>0</v>
      </c>
      <c r="CF66" s="5">
        <v>0</v>
      </c>
      <c r="CG66" s="5">
        <v>0</v>
      </c>
      <c r="CH66" s="7">
        <v>1915912</v>
      </c>
      <c r="CM66" s="5">
        <v>0</v>
      </c>
      <c r="CN66" s="5">
        <v>0</v>
      </c>
      <c r="CR66" s="5">
        <v>0</v>
      </c>
      <c r="CS66">
        <v>0</v>
      </c>
      <c r="CT66">
        <v>0</v>
      </c>
      <c r="CU66">
        <v>0</v>
      </c>
      <c r="CV66">
        <v>3566</v>
      </c>
      <c r="CW66">
        <v>800000</v>
      </c>
      <c r="CX66">
        <v>0</v>
      </c>
      <c r="CY66">
        <v>200000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400000</v>
      </c>
      <c r="DF66">
        <v>0</v>
      </c>
      <c r="DG66">
        <v>200000</v>
      </c>
      <c r="DH66">
        <v>0</v>
      </c>
      <c r="DI66">
        <v>0</v>
      </c>
      <c r="DJ66">
        <v>0</v>
      </c>
      <c r="DK66" s="5">
        <f t="shared" si="3"/>
        <v>120000</v>
      </c>
      <c r="DL66">
        <f t="shared" si="4"/>
        <v>36000</v>
      </c>
      <c r="DM66" s="5">
        <f t="shared" si="5"/>
        <v>360000</v>
      </c>
      <c r="DN66">
        <f t="shared" si="6"/>
        <v>108000</v>
      </c>
      <c r="DO66" s="5">
        <f t="shared" si="7"/>
        <v>556434</v>
      </c>
      <c r="DP66">
        <f t="shared" si="8"/>
        <v>166930.19999999998</v>
      </c>
      <c r="DQ66">
        <v>0.3</v>
      </c>
      <c r="DR66">
        <f t="shared" si="9"/>
        <v>240000</v>
      </c>
      <c r="DS66">
        <f t="shared" si="10"/>
        <v>36000</v>
      </c>
    </row>
    <row r="67" spans="1:123" x14ac:dyDescent="0.15">
      <c r="A67" s="18" t="s">
        <v>190</v>
      </c>
      <c r="B67" s="18" t="s">
        <v>191</v>
      </c>
      <c r="C67" s="18" t="s">
        <v>192</v>
      </c>
      <c r="D67" t="s">
        <v>120</v>
      </c>
      <c r="E67" t="s">
        <v>89</v>
      </c>
      <c r="F67" t="s">
        <v>122</v>
      </c>
      <c r="G67" s="5">
        <v>0</v>
      </c>
      <c r="H67" s="5">
        <v>100000</v>
      </c>
      <c r="I67" s="5">
        <v>120000</v>
      </c>
      <c r="J67" s="5">
        <v>120000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120000</v>
      </c>
      <c r="R67" s="5">
        <v>10000</v>
      </c>
      <c r="S67" s="5">
        <v>20000</v>
      </c>
      <c r="T67" s="5">
        <v>25000</v>
      </c>
      <c r="U67" s="5">
        <v>45000</v>
      </c>
      <c r="V67" s="5">
        <v>45000</v>
      </c>
      <c r="W67" s="5">
        <v>0</v>
      </c>
      <c r="X67" s="5">
        <v>225000</v>
      </c>
      <c r="Y67" s="5">
        <v>0</v>
      </c>
      <c r="Z67" s="5">
        <v>3822</v>
      </c>
      <c r="AA67" s="5">
        <v>0</v>
      </c>
      <c r="AB67" t="s">
        <v>165</v>
      </c>
      <c r="AC67" s="5">
        <v>27600</v>
      </c>
      <c r="AD67" s="5">
        <v>27600</v>
      </c>
      <c r="AE67" s="5">
        <v>24150</v>
      </c>
      <c r="AF67" s="5">
        <v>0</v>
      </c>
      <c r="AG67" s="5">
        <v>0</v>
      </c>
      <c r="AH67" s="6">
        <v>1178</v>
      </c>
      <c r="AJ67" s="21">
        <v>0</v>
      </c>
      <c r="AM67" s="5">
        <v>0</v>
      </c>
      <c r="AN67" s="5">
        <v>0</v>
      </c>
      <c r="AR67" s="5">
        <v>0</v>
      </c>
      <c r="AS67" s="5">
        <v>0</v>
      </c>
      <c r="AT67" s="5">
        <v>0</v>
      </c>
      <c r="AU67" s="6">
        <v>21178</v>
      </c>
      <c r="AZ67" s="5">
        <v>0</v>
      </c>
      <c r="BA67" s="5">
        <v>0</v>
      </c>
      <c r="BE67" s="5">
        <v>0</v>
      </c>
      <c r="BF67" s="5">
        <v>0</v>
      </c>
      <c r="BG67" s="5">
        <v>0</v>
      </c>
      <c r="BH67" s="6">
        <v>46178</v>
      </c>
      <c r="BM67" s="5">
        <v>0</v>
      </c>
      <c r="BN67" s="5">
        <v>0</v>
      </c>
      <c r="BR67" s="5">
        <v>0</v>
      </c>
      <c r="BS67" s="5">
        <v>0</v>
      </c>
      <c r="BT67" s="5">
        <v>0</v>
      </c>
      <c r="BU67" s="6">
        <v>91178</v>
      </c>
      <c r="BZ67" s="5">
        <v>0</v>
      </c>
      <c r="CA67" s="5">
        <v>0</v>
      </c>
      <c r="CE67" s="5">
        <v>0</v>
      </c>
      <c r="CF67" s="5">
        <v>0</v>
      </c>
      <c r="CG67" s="5">
        <v>0</v>
      </c>
      <c r="CH67" s="5">
        <v>136178</v>
      </c>
      <c r="CM67" s="5">
        <v>0</v>
      </c>
      <c r="CN67" s="5">
        <v>0</v>
      </c>
      <c r="CR67" s="5">
        <v>0</v>
      </c>
      <c r="CS67">
        <v>0</v>
      </c>
      <c r="CT67">
        <v>0</v>
      </c>
      <c r="CU67">
        <v>0</v>
      </c>
      <c r="CV67">
        <v>-105000</v>
      </c>
      <c r="CW67">
        <v>200000</v>
      </c>
      <c r="CX67">
        <v>0</v>
      </c>
      <c r="CY67">
        <v>200000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 s="5">
        <f t="shared" si="3"/>
        <v>120000</v>
      </c>
      <c r="DL67">
        <f t="shared" si="4"/>
        <v>27600</v>
      </c>
      <c r="DM67" s="5">
        <f t="shared" si="5"/>
        <v>120000</v>
      </c>
      <c r="DN67">
        <f t="shared" si="6"/>
        <v>27600</v>
      </c>
      <c r="DO67" s="5">
        <f t="shared" si="7"/>
        <v>305000</v>
      </c>
      <c r="DP67">
        <f t="shared" si="8"/>
        <v>70150</v>
      </c>
      <c r="DQ67">
        <v>0.23</v>
      </c>
      <c r="DR67">
        <f t="shared" si="9"/>
        <v>46000</v>
      </c>
      <c r="DS67">
        <f t="shared" si="10"/>
        <v>27600</v>
      </c>
    </row>
    <row r="68" spans="1:123" x14ac:dyDescent="0.15">
      <c r="A68" s="18" t="s">
        <v>190</v>
      </c>
      <c r="B68" s="18" t="s">
        <v>549</v>
      </c>
      <c r="C68" s="18" t="s">
        <v>13749</v>
      </c>
      <c r="D68" t="s">
        <v>120</v>
      </c>
      <c r="E68" t="s">
        <v>89</v>
      </c>
      <c r="F68" t="s">
        <v>122</v>
      </c>
      <c r="G68" s="5">
        <v>0</v>
      </c>
      <c r="H68" s="5">
        <v>50000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72000</v>
      </c>
      <c r="R68" s="5">
        <v>60000</v>
      </c>
      <c r="S68" s="5">
        <v>72000</v>
      </c>
      <c r="T68" s="5">
        <v>66000</v>
      </c>
      <c r="U68" s="5">
        <v>75000</v>
      </c>
      <c r="V68" s="5">
        <v>60000</v>
      </c>
      <c r="W68" s="5">
        <v>0</v>
      </c>
      <c r="X68" s="5">
        <v>26670</v>
      </c>
      <c r="Y68" s="5">
        <v>0</v>
      </c>
      <c r="Z68" s="5">
        <v>18506</v>
      </c>
      <c r="AA68" s="5">
        <v>0</v>
      </c>
      <c r="AB68" s="5">
        <v>-9999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7">
        <v>136824</v>
      </c>
      <c r="AJ68" s="21">
        <v>64816</v>
      </c>
      <c r="AM68" s="5">
        <v>0</v>
      </c>
      <c r="AN68" s="5">
        <v>0</v>
      </c>
      <c r="AR68" s="5">
        <v>0</v>
      </c>
      <c r="AS68" s="5">
        <v>0</v>
      </c>
      <c r="AT68" s="5">
        <v>0</v>
      </c>
      <c r="AU68" s="7">
        <v>208824</v>
      </c>
      <c r="AZ68" s="5">
        <v>0</v>
      </c>
      <c r="BA68" s="5">
        <v>0</v>
      </c>
      <c r="BE68" s="5">
        <v>0</v>
      </c>
      <c r="BF68" s="5">
        <v>0</v>
      </c>
      <c r="BG68" s="5">
        <v>0</v>
      </c>
      <c r="BH68" s="7">
        <v>274824</v>
      </c>
      <c r="BM68" s="5">
        <v>0</v>
      </c>
      <c r="BN68" s="5">
        <v>0</v>
      </c>
      <c r="BR68" s="5">
        <v>0</v>
      </c>
      <c r="BS68" s="5">
        <v>0</v>
      </c>
      <c r="BT68" s="5">
        <v>0</v>
      </c>
      <c r="BU68" s="7">
        <v>349824</v>
      </c>
      <c r="BZ68" s="5">
        <v>0</v>
      </c>
      <c r="CA68" s="5">
        <v>0</v>
      </c>
      <c r="CE68" s="5">
        <v>0</v>
      </c>
      <c r="CF68" s="5">
        <v>0</v>
      </c>
      <c r="CG68" s="5">
        <v>0</v>
      </c>
      <c r="CH68" s="7">
        <v>409824</v>
      </c>
      <c r="CM68" s="5">
        <v>0</v>
      </c>
      <c r="CN68" s="5">
        <v>0</v>
      </c>
      <c r="CR68" s="5">
        <v>0</v>
      </c>
      <c r="CS68">
        <v>0</v>
      </c>
      <c r="CT68">
        <v>0</v>
      </c>
      <c r="CU68">
        <v>0</v>
      </c>
      <c r="CV68">
        <v>-26670</v>
      </c>
      <c r="CW68">
        <v>75000</v>
      </c>
      <c r="CX68">
        <v>0</v>
      </c>
      <c r="CY68">
        <v>0</v>
      </c>
      <c r="CZ68">
        <v>0</v>
      </c>
      <c r="DA68">
        <v>15000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60000</v>
      </c>
      <c r="DH68">
        <v>0</v>
      </c>
      <c r="DI68">
        <v>0</v>
      </c>
      <c r="DJ68">
        <v>0</v>
      </c>
      <c r="DK68" s="5">
        <f t="shared" si="3"/>
        <v>0</v>
      </c>
      <c r="DL68">
        <f t="shared" si="4"/>
        <v>0</v>
      </c>
      <c r="DM68" s="5">
        <f t="shared" si="5"/>
        <v>0</v>
      </c>
      <c r="DN68">
        <f t="shared" si="6"/>
        <v>0</v>
      </c>
      <c r="DO68" s="5">
        <f t="shared" si="7"/>
        <v>101670</v>
      </c>
      <c r="DP68">
        <f t="shared" si="8"/>
        <v>47530.725000000006</v>
      </c>
      <c r="DQ68">
        <v>0.46750000000000003</v>
      </c>
      <c r="DR68">
        <f t="shared" si="9"/>
        <v>35062.5</v>
      </c>
      <c r="DS68">
        <f t="shared" si="10"/>
        <v>0</v>
      </c>
    </row>
    <row r="69" spans="1:123" x14ac:dyDescent="0.15">
      <c r="A69" s="18" t="s">
        <v>272</v>
      </c>
      <c r="B69" s="18" t="s">
        <v>279</v>
      </c>
      <c r="C69" s="18" t="s">
        <v>280</v>
      </c>
      <c r="D69" t="s">
        <v>73</v>
      </c>
      <c r="E69" t="s">
        <v>281</v>
      </c>
      <c r="F69" t="s">
        <v>75</v>
      </c>
      <c r="G69" s="5">
        <v>0</v>
      </c>
      <c r="H69" s="5">
        <v>0</v>
      </c>
      <c r="I69" s="5">
        <v>800000</v>
      </c>
      <c r="J69" s="5">
        <v>400000</v>
      </c>
      <c r="K69" s="5">
        <v>400000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400000</v>
      </c>
      <c r="R69" s="5">
        <v>0</v>
      </c>
      <c r="S69" s="5">
        <v>400000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797669</v>
      </c>
      <c r="AA69" s="5">
        <v>0</v>
      </c>
      <c r="AB69" t="s">
        <v>165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7">
        <v>2331</v>
      </c>
      <c r="AJ69" s="21">
        <v>0</v>
      </c>
      <c r="AM69" s="5">
        <v>0</v>
      </c>
      <c r="AN69" s="5">
        <v>0</v>
      </c>
      <c r="AR69" s="5">
        <v>0</v>
      </c>
      <c r="AS69" s="5">
        <v>0</v>
      </c>
      <c r="AT69" s="5">
        <v>0</v>
      </c>
      <c r="AU69" s="7">
        <v>402331</v>
      </c>
      <c r="AZ69" s="5">
        <v>0</v>
      </c>
      <c r="BA69" s="5">
        <v>0</v>
      </c>
      <c r="BE69" s="5">
        <v>0</v>
      </c>
      <c r="BF69" s="5">
        <v>0</v>
      </c>
      <c r="BG69" s="5">
        <v>0</v>
      </c>
      <c r="BH69" s="7">
        <v>402331</v>
      </c>
      <c r="BM69" s="5">
        <v>0</v>
      </c>
      <c r="BN69" s="5">
        <v>0</v>
      </c>
      <c r="BR69" s="5">
        <v>0</v>
      </c>
      <c r="BS69" s="5">
        <v>0</v>
      </c>
      <c r="BT69" s="5">
        <v>0</v>
      </c>
      <c r="BU69" s="7">
        <v>402331</v>
      </c>
      <c r="BZ69" s="5">
        <v>0</v>
      </c>
      <c r="CA69" s="5">
        <v>0</v>
      </c>
      <c r="CE69" s="5">
        <v>0</v>
      </c>
      <c r="CF69" s="5">
        <v>0</v>
      </c>
      <c r="CG69" s="5">
        <v>0</v>
      </c>
      <c r="CH69" s="7">
        <v>402331</v>
      </c>
      <c r="CM69" s="5">
        <v>0</v>
      </c>
      <c r="CN69" s="5">
        <v>0</v>
      </c>
      <c r="CR69" s="5">
        <v>0</v>
      </c>
      <c r="CS69">
        <v>0</v>
      </c>
      <c r="CT69">
        <v>0</v>
      </c>
      <c r="CU69">
        <v>0</v>
      </c>
      <c r="CV69">
        <v>400000</v>
      </c>
      <c r="CW69">
        <v>790000</v>
      </c>
      <c r="CX69">
        <v>0</v>
      </c>
      <c r="CY69">
        <v>790000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 s="5">
        <f t="shared" ref="DK69:DK132" si="11">MIN((CW69+X69),J69)</f>
        <v>400000</v>
      </c>
      <c r="DL69">
        <f t="shared" ref="DL69:DL132" si="12">DK69*DQ69</f>
        <v>124000</v>
      </c>
      <c r="DM69" s="5">
        <f t="shared" ref="DM69:DM132" si="13">MIN((CW69+X69),I69)</f>
        <v>790000</v>
      </c>
      <c r="DN69">
        <f t="shared" ref="DN69:DN132" si="14">DM69*DQ69</f>
        <v>244900</v>
      </c>
      <c r="DO69" s="5">
        <f t="shared" ref="DO69:DO132" si="15">CW69+X69-DM69</f>
        <v>0</v>
      </c>
      <c r="DP69">
        <f t="shared" ref="DP69:DP132" si="16">DO69*DQ69</f>
        <v>0</v>
      </c>
      <c r="DQ69">
        <v>0.31</v>
      </c>
      <c r="DR69">
        <f t="shared" ref="DR69:DR132" si="17">CW69*DQ69</f>
        <v>244900</v>
      </c>
      <c r="DS69">
        <f t="shared" ref="DS69:DS132" si="18">DQ69*J69</f>
        <v>124000</v>
      </c>
    </row>
    <row r="70" spans="1:123" x14ac:dyDescent="0.15">
      <c r="A70" s="18" t="s">
        <v>190</v>
      </c>
      <c r="B70" s="18" t="s">
        <v>551</v>
      </c>
      <c r="C70" s="18" t="s">
        <v>552</v>
      </c>
      <c r="D70" t="s">
        <v>120</v>
      </c>
      <c r="E70" t="s">
        <v>89</v>
      </c>
      <c r="F70" t="s">
        <v>122</v>
      </c>
      <c r="G70" s="5">
        <v>0</v>
      </c>
      <c r="H70" s="5">
        <v>50000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18000</v>
      </c>
      <c r="R70" s="5">
        <v>3000</v>
      </c>
      <c r="S70" s="5">
        <v>18000</v>
      </c>
      <c r="T70" s="5">
        <v>3000</v>
      </c>
      <c r="U70" s="5">
        <v>3000</v>
      </c>
      <c r="V70" s="5">
        <v>18000</v>
      </c>
      <c r="W70" s="5">
        <v>0</v>
      </c>
      <c r="X70" s="5">
        <v>141000</v>
      </c>
      <c r="Y70" s="5">
        <v>0</v>
      </c>
      <c r="Z70" s="5">
        <v>3192</v>
      </c>
      <c r="AA70" s="5">
        <v>0</v>
      </c>
      <c r="AB70" s="5">
        <v>-9999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8">
        <v>-73192</v>
      </c>
      <c r="AJ70" s="21">
        <v>0</v>
      </c>
      <c r="AM70" s="5">
        <v>0</v>
      </c>
      <c r="AN70" s="5">
        <v>0</v>
      </c>
      <c r="AR70" s="5">
        <v>0</v>
      </c>
      <c r="AS70" s="5">
        <v>0</v>
      </c>
      <c r="AT70" s="5">
        <v>0</v>
      </c>
      <c r="AU70" s="8">
        <v>-55192</v>
      </c>
      <c r="AZ70" s="5">
        <v>0</v>
      </c>
      <c r="BA70" s="5">
        <v>0</v>
      </c>
      <c r="BE70" s="5">
        <v>0</v>
      </c>
      <c r="BF70" s="5">
        <v>0</v>
      </c>
      <c r="BG70" s="5">
        <v>0</v>
      </c>
      <c r="BH70" s="8">
        <v>-52192</v>
      </c>
      <c r="BM70" s="5">
        <v>0</v>
      </c>
      <c r="BN70" s="5">
        <v>0</v>
      </c>
      <c r="BR70" s="5">
        <v>0</v>
      </c>
      <c r="BS70" s="5">
        <v>0</v>
      </c>
      <c r="BT70" s="5">
        <v>0</v>
      </c>
      <c r="BU70" s="8">
        <v>-49192</v>
      </c>
      <c r="BZ70" s="5">
        <v>0</v>
      </c>
      <c r="CA70" s="5">
        <v>0</v>
      </c>
      <c r="CE70" s="5">
        <v>0</v>
      </c>
      <c r="CF70" s="5">
        <v>0</v>
      </c>
      <c r="CG70" s="5">
        <v>0</v>
      </c>
      <c r="CH70" s="8">
        <v>-31192</v>
      </c>
      <c r="CM70" s="5">
        <v>0</v>
      </c>
      <c r="CN70" s="5">
        <v>0</v>
      </c>
      <c r="CR70" s="5">
        <v>0</v>
      </c>
      <c r="CS70">
        <v>0</v>
      </c>
      <c r="CT70">
        <v>0</v>
      </c>
      <c r="CU70">
        <v>0</v>
      </c>
      <c r="CV70">
        <v>-141000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 s="5">
        <f t="shared" si="11"/>
        <v>0</v>
      </c>
      <c r="DL70">
        <f t="shared" si="12"/>
        <v>0</v>
      </c>
      <c r="DM70" s="5">
        <f t="shared" si="13"/>
        <v>0</v>
      </c>
      <c r="DN70">
        <f t="shared" si="14"/>
        <v>0</v>
      </c>
      <c r="DO70" s="5">
        <f t="shared" si="15"/>
        <v>141000</v>
      </c>
      <c r="DP70">
        <f t="shared" si="16"/>
        <v>0</v>
      </c>
      <c r="DR70">
        <f t="shared" si="17"/>
        <v>0</v>
      </c>
      <c r="DS70">
        <f t="shared" si="18"/>
        <v>0</v>
      </c>
    </row>
    <row r="71" spans="1:123" x14ac:dyDescent="0.15">
      <c r="A71" s="18" t="s">
        <v>190</v>
      </c>
      <c r="B71" s="18" t="s">
        <v>553</v>
      </c>
      <c r="C71" s="18" t="s">
        <v>554</v>
      </c>
      <c r="D71" t="s">
        <v>120</v>
      </c>
      <c r="E71" t="s">
        <v>89</v>
      </c>
      <c r="F71" t="s">
        <v>122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5000</v>
      </c>
      <c r="R71" s="5">
        <v>19000</v>
      </c>
      <c r="S71" s="5">
        <v>20000</v>
      </c>
      <c r="T71" s="5">
        <v>29000</v>
      </c>
      <c r="U71" s="5">
        <v>45000</v>
      </c>
      <c r="V71" s="5">
        <v>39000</v>
      </c>
      <c r="W71" s="5">
        <v>0</v>
      </c>
      <c r="X71" s="5">
        <v>27000</v>
      </c>
      <c r="Y71" s="5">
        <v>0</v>
      </c>
      <c r="Z71" s="5">
        <v>1371</v>
      </c>
      <c r="AA71" s="5">
        <v>0</v>
      </c>
      <c r="AB71" s="5">
        <v>-9999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8">
        <v>-4371</v>
      </c>
      <c r="AJ71" s="21">
        <v>0</v>
      </c>
      <c r="AM71" s="5">
        <v>0</v>
      </c>
      <c r="AN71" s="5">
        <v>0</v>
      </c>
      <c r="AR71" s="5">
        <v>0</v>
      </c>
      <c r="AS71" s="5">
        <v>0</v>
      </c>
      <c r="AT71" s="5">
        <v>0</v>
      </c>
      <c r="AU71" s="7">
        <v>15629</v>
      </c>
      <c r="AZ71" s="5">
        <v>0</v>
      </c>
      <c r="BA71" s="5">
        <v>0</v>
      </c>
      <c r="BE71" s="5">
        <v>0</v>
      </c>
      <c r="BF71" s="5">
        <v>0</v>
      </c>
      <c r="BG71" s="5">
        <v>0</v>
      </c>
      <c r="BH71" s="7">
        <v>44629</v>
      </c>
      <c r="BM71" s="5">
        <v>0</v>
      </c>
      <c r="BN71" s="5">
        <v>0</v>
      </c>
      <c r="BR71" s="5">
        <v>0</v>
      </c>
      <c r="BS71" s="5">
        <v>0</v>
      </c>
      <c r="BT71" s="5">
        <v>0</v>
      </c>
      <c r="BU71" s="7">
        <v>89629</v>
      </c>
      <c r="BZ71" s="5">
        <v>0</v>
      </c>
      <c r="CA71" s="5">
        <v>0</v>
      </c>
      <c r="CE71" s="5">
        <v>0</v>
      </c>
      <c r="CF71" s="5">
        <v>0</v>
      </c>
      <c r="CG71" s="5">
        <v>0</v>
      </c>
      <c r="CH71" s="7">
        <v>128629</v>
      </c>
      <c r="CM71" s="5">
        <v>0</v>
      </c>
      <c r="CN71" s="5">
        <v>0</v>
      </c>
      <c r="CR71" s="5">
        <v>0</v>
      </c>
      <c r="CS71">
        <v>0</v>
      </c>
      <c r="CT71">
        <v>0</v>
      </c>
      <c r="CU71">
        <v>0</v>
      </c>
      <c r="CV71">
        <v>-27000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 s="5">
        <f t="shared" si="11"/>
        <v>0</v>
      </c>
      <c r="DL71">
        <f t="shared" si="12"/>
        <v>0</v>
      </c>
      <c r="DM71" s="5">
        <f t="shared" si="13"/>
        <v>0</v>
      </c>
      <c r="DN71">
        <f t="shared" si="14"/>
        <v>0</v>
      </c>
      <c r="DO71" s="5">
        <f t="shared" si="15"/>
        <v>27000</v>
      </c>
      <c r="DP71">
        <f t="shared" si="16"/>
        <v>0</v>
      </c>
      <c r="DR71">
        <f t="shared" si="17"/>
        <v>0</v>
      </c>
      <c r="DS71">
        <f t="shared" si="18"/>
        <v>0</v>
      </c>
    </row>
    <row r="72" spans="1:123" x14ac:dyDescent="0.15">
      <c r="A72" s="18" t="s">
        <v>272</v>
      </c>
      <c r="B72" s="18" t="s">
        <v>555</v>
      </c>
      <c r="C72" s="18" t="s">
        <v>556</v>
      </c>
      <c r="D72" t="s">
        <v>73</v>
      </c>
      <c r="E72" t="s">
        <v>102</v>
      </c>
      <c r="F72" t="s">
        <v>75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9000</v>
      </c>
      <c r="R72" s="5">
        <v>9000</v>
      </c>
      <c r="S72" s="5">
        <v>9000</v>
      </c>
      <c r="T72" s="5">
        <v>9000</v>
      </c>
      <c r="U72" s="5">
        <v>9000</v>
      </c>
      <c r="V72" s="5">
        <v>9000</v>
      </c>
      <c r="W72" s="5">
        <v>0</v>
      </c>
      <c r="X72" s="5">
        <v>1486</v>
      </c>
      <c r="Y72" s="5">
        <v>95930</v>
      </c>
      <c r="Z72" s="5">
        <v>0</v>
      </c>
      <c r="AA72" s="5">
        <v>175542</v>
      </c>
      <c r="AB72" s="5">
        <v>-9999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7">
        <v>16514</v>
      </c>
      <c r="AI72" s="5">
        <v>-254958</v>
      </c>
      <c r="AJ72" s="21">
        <v>40000</v>
      </c>
      <c r="AM72" s="5">
        <v>0</v>
      </c>
      <c r="AN72" s="5">
        <v>0</v>
      </c>
      <c r="AR72" s="5">
        <v>0</v>
      </c>
      <c r="AS72" s="5">
        <v>0</v>
      </c>
      <c r="AT72" s="5">
        <v>0</v>
      </c>
      <c r="AU72" s="7">
        <v>25514</v>
      </c>
      <c r="AV72" s="5">
        <v>-245958</v>
      </c>
      <c r="AZ72" s="5">
        <v>0</v>
      </c>
      <c r="BA72" s="5">
        <v>0</v>
      </c>
      <c r="BE72" s="5">
        <v>0</v>
      </c>
      <c r="BF72" s="5">
        <v>0</v>
      </c>
      <c r="BG72" s="5">
        <v>0</v>
      </c>
      <c r="BH72" s="7">
        <v>34514</v>
      </c>
      <c r="BI72" s="5">
        <v>-236958</v>
      </c>
      <c r="BM72" s="5">
        <v>0</v>
      </c>
      <c r="BN72" s="5">
        <v>0</v>
      </c>
      <c r="BR72" s="5">
        <v>0</v>
      </c>
      <c r="BS72" s="5">
        <v>0</v>
      </c>
      <c r="BT72" s="5">
        <v>0</v>
      </c>
      <c r="BU72" s="7">
        <v>43514</v>
      </c>
      <c r="BV72" s="5">
        <v>-227958</v>
      </c>
      <c r="BZ72" s="5">
        <v>0</v>
      </c>
      <c r="CA72" s="5">
        <v>0</v>
      </c>
      <c r="CE72" s="5">
        <v>0</v>
      </c>
      <c r="CF72" s="5">
        <v>0</v>
      </c>
      <c r="CG72" s="5">
        <v>0</v>
      </c>
      <c r="CH72" s="7">
        <v>52514</v>
      </c>
      <c r="CI72" s="5">
        <v>-218958</v>
      </c>
      <c r="CM72" s="5">
        <v>0</v>
      </c>
      <c r="CN72" s="5">
        <v>0</v>
      </c>
      <c r="CR72" s="5">
        <v>0</v>
      </c>
      <c r="CS72">
        <v>0</v>
      </c>
      <c r="CT72">
        <v>0</v>
      </c>
      <c r="CU72">
        <v>0</v>
      </c>
      <c r="CV72">
        <v>-1486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 s="5">
        <f t="shared" si="11"/>
        <v>0</v>
      </c>
      <c r="DL72">
        <f t="shared" si="12"/>
        <v>0</v>
      </c>
      <c r="DM72" s="5">
        <f t="shared" si="13"/>
        <v>0</v>
      </c>
      <c r="DN72">
        <f t="shared" si="14"/>
        <v>0</v>
      </c>
      <c r="DO72" s="5">
        <f t="shared" si="15"/>
        <v>1486</v>
      </c>
      <c r="DP72">
        <f t="shared" si="16"/>
        <v>0</v>
      </c>
      <c r="DR72">
        <f t="shared" si="17"/>
        <v>0</v>
      </c>
      <c r="DS72">
        <f t="shared" si="18"/>
        <v>0</v>
      </c>
    </row>
    <row r="73" spans="1:123" x14ac:dyDescent="0.15">
      <c r="A73" s="18" t="s">
        <v>190</v>
      </c>
      <c r="B73" s="18" t="s">
        <v>302</v>
      </c>
      <c r="C73" s="18" t="s">
        <v>303</v>
      </c>
      <c r="D73" t="s">
        <v>120</v>
      </c>
      <c r="E73" t="s">
        <v>89</v>
      </c>
      <c r="F73" t="s">
        <v>122</v>
      </c>
      <c r="G73" s="5">
        <v>0</v>
      </c>
      <c r="H73" s="5">
        <v>0</v>
      </c>
      <c r="I73" s="5">
        <v>60000</v>
      </c>
      <c r="J73" s="5">
        <v>60000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20000</v>
      </c>
      <c r="R73" s="5">
        <v>20000</v>
      </c>
      <c r="S73" s="5">
        <v>40000</v>
      </c>
      <c r="T73" s="5">
        <v>40000</v>
      </c>
      <c r="U73" s="5">
        <v>40000</v>
      </c>
      <c r="V73" s="5">
        <v>40000</v>
      </c>
      <c r="W73" s="5">
        <v>0</v>
      </c>
      <c r="X73" s="5">
        <v>3000</v>
      </c>
      <c r="Y73" s="5">
        <v>0</v>
      </c>
      <c r="Z73" s="5">
        <v>79755</v>
      </c>
      <c r="AA73" s="5">
        <v>0</v>
      </c>
      <c r="AB73" t="s">
        <v>304</v>
      </c>
      <c r="AC73" s="5">
        <v>1200</v>
      </c>
      <c r="AD73" s="5">
        <v>1200</v>
      </c>
      <c r="AE73" s="5">
        <v>0</v>
      </c>
      <c r="AF73" s="5">
        <v>0</v>
      </c>
      <c r="AG73" s="5">
        <v>0</v>
      </c>
      <c r="AH73" s="8">
        <v>-2755</v>
      </c>
      <c r="AJ73" s="21">
        <v>0</v>
      </c>
      <c r="AM73" s="5">
        <v>0</v>
      </c>
      <c r="AN73" s="5">
        <v>0</v>
      </c>
      <c r="AR73" s="5">
        <v>0</v>
      </c>
      <c r="AS73" s="5">
        <v>0</v>
      </c>
      <c r="AT73" s="5">
        <v>0</v>
      </c>
      <c r="AU73" s="7">
        <v>37245</v>
      </c>
      <c r="AZ73" s="5">
        <v>0</v>
      </c>
      <c r="BA73" s="5">
        <v>0</v>
      </c>
      <c r="BE73" s="5">
        <v>0</v>
      </c>
      <c r="BF73" s="5">
        <v>0</v>
      </c>
      <c r="BG73" s="5">
        <v>0</v>
      </c>
      <c r="BH73" s="7">
        <v>77245</v>
      </c>
      <c r="BM73" s="5">
        <v>0</v>
      </c>
      <c r="BN73" s="5">
        <v>0</v>
      </c>
      <c r="BR73" s="5">
        <v>0</v>
      </c>
      <c r="BS73" s="5">
        <v>0</v>
      </c>
      <c r="BT73" s="5">
        <v>0</v>
      </c>
      <c r="BU73" s="7">
        <v>117245</v>
      </c>
      <c r="BZ73" s="5">
        <v>0</v>
      </c>
      <c r="CA73" s="5">
        <v>0</v>
      </c>
      <c r="CE73" s="5">
        <v>0</v>
      </c>
      <c r="CF73" s="5">
        <v>0</v>
      </c>
      <c r="CG73" s="5">
        <v>0</v>
      </c>
      <c r="CH73" s="7">
        <v>157245</v>
      </c>
      <c r="CM73" s="5">
        <v>0</v>
      </c>
      <c r="CN73" s="5">
        <v>0</v>
      </c>
      <c r="CR73" s="5">
        <v>0</v>
      </c>
      <c r="CS73">
        <v>0</v>
      </c>
      <c r="CT73">
        <v>0</v>
      </c>
      <c r="CU73">
        <v>0</v>
      </c>
      <c r="CV73">
        <v>57000</v>
      </c>
      <c r="CW73">
        <v>79000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79000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 s="5">
        <f t="shared" si="11"/>
        <v>60000</v>
      </c>
      <c r="DL73">
        <f t="shared" si="12"/>
        <v>24000</v>
      </c>
      <c r="DM73" s="5">
        <f t="shared" si="13"/>
        <v>60000</v>
      </c>
      <c r="DN73">
        <f t="shared" si="14"/>
        <v>24000</v>
      </c>
      <c r="DO73" s="5">
        <f t="shared" si="15"/>
        <v>22000</v>
      </c>
      <c r="DP73">
        <f t="shared" si="16"/>
        <v>8800</v>
      </c>
      <c r="DQ73">
        <v>0.4</v>
      </c>
      <c r="DR73">
        <f t="shared" si="17"/>
        <v>31600</v>
      </c>
      <c r="DS73">
        <f t="shared" si="18"/>
        <v>24000</v>
      </c>
    </row>
    <row r="74" spans="1:123" x14ac:dyDescent="0.15">
      <c r="A74" s="18" t="s">
        <v>234</v>
      </c>
      <c r="B74" s="18" t="s">
        <v>259</v>
      </c>
      <c r="C74" s="18" t="s">
        <v>260</v>
      </c>
      <c r="D74" t="s">
        <v>120</v>
      </c>
      <c r="E74" t="s">
        <v>89</v>
      </c>
      <c r="F74" t="s">
        <v>122</v>
      </c>
      <c r="G74" s="5">
        <v>100</v>
      </c>
      <c r="H74" s="5">
        <v>400000</v>
      </c>
      <c r="I74" s="5">
        <v>555000</v>
      </c>
      <c r="J74" s="5">
        <v>555000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240000</v>
      </c>
      <c r="R74" s="5">
        <v>360000</v>
      </c>
      <c r="S74" s="5">
        <v>360000</v>
      </c>
      <c r="T74" s="5">
        <v>400000</v>
      </c>
      <c r="U74" s="5">
        <v>360000</v>
      </c>
      <c r="V74" s="5">
        <v>400000</v>
      </c>
      <c r="W74" s="5">
        <v>0</v>
      </c>
      <c r="X74" s="5">
        <v>340500</v>
      </c>
      <c r="Y74" s="5">
        <v>0</v>
      </c>
      <c r="Z74" s="5">
        <v>407779</v>
      </c>
      <c r="AA74" s="5">
        <v>0</v>
      </c>
      <c r="AB74" t="s">
        <v>261</v>
      </c>
      <c r="AC74" s="5">
        <v>114635</v>
      </c>
      <c r="AD74" s="5">
        <v>114635</v>
      </c>
      <c r="AE74" s="5">
        <v>0</v>
      </c>
      <c r="AF74" s="5">
        <v>0</v>
      </c>
      <c r="AG74" s="5">
        <v>0</v>
      </c>
      <c r="AH74" s="5">
        <v>566721</v>
      </c>
      <c r="AJ74" s="21">
        <v>405100</v>
      </c>
      <c r="AM74" s="5">
        <v>0</v>
      </c>
      <c r="AN74" s="5">
        <v>0</v>
      </c>
      <c r="AR74" s="5">
        <v>0</v>
      </c>
      <c r="AS74" s="5">
        <v>0</v>
      </c>
      <c r="AT74" s="5">
        <v>0</v>
      </c>
      <c r="AU74" s="7">
        <v>926721</v>
      </c>
      <c r="AZ74" s="5">
        <v>0</v>
      </c>
      <c r="BA74" s="5">
        <v>0</v>
      </c>
      <c r="BE74" s="5">
        <v>0</v>
      </c>
      <c r="BF74" s="5">
        <v>0</v>
      </c>
      <c r="BG74" s="5">
        <v>0</v>
      </c>
      <c r="BH74" s="7">
        <v>1326721</v>
      </c>
      <c r="BM74" s="5">
        <v>0</v>
      </c>
      <c r="BN74" s="5">
        <v>0</v>
      </c>
      <c r="BR74" s="5">
        <v>0</v>
      </c>
      <c r="BS74" s="5">
        <v>0</v>
      </c>
      <c r="BT74" s="5">
        <v>0</v>
      </c>
      <c r="BU74" s="7">
        <v>1686721</v>
      </c>
      <c r="BZ74" s="5">
        <v>0</v>
      </c>
      <c r="CA74" s="5">
        <v>0</v>
      </c>
      <c r="CE74" s="5">
        <v>0</v>
      </c>
      <c r="CF74" s="5">
        <v>0</v>
      </c>
      <c r="CG74" s="5">
        <v>0</v>
      </c>
      <c r="CH74" s="7">
        <v>2086721</v>
      </c>
      <c r="CM74" s="5">
        <v>0</v>
      </c>
      <c r="CN74" s="5">
        <v>0</v>
      </c>
      <c r="CR74" s="5">
        <v>0</v>
      </c>
      <c r="CS74">
        <v>0</v>
      </c>
      <c r="CT74">
        <v>0</v>
      </c>
      <c r="CU74">
        <v>0</v>
      </c>
      <c r="CV74">
        <v>214500</v>
      </c>
      <c r="CW74">
        <v>805000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405000</v>
      </c>
      <c r="DF74">
        <v>0</v>
      </c>
      <c r="DG74">
        <v>400000</v>
      </c>
      <c r="DH74">
        <v>0</v>
      </c>
      <c r="DI74">
        <v>0</v>
      </c>
      <c r="DJ74">
        <v>0</v>
      </c>
      <c r="DK74" s="5">
        <f t="shared" si="11"/>
        <v>555000</v>
      </c>
      <c r="DL74">
        <f t="shared" si="12"/>
        <v>155400.00000000003</v>
      </c>
      <c r="DM74" s="5">
        <f t="shared" si="13"/>
        <v>555000</v>
      </c>
      <c r="DN74">
        <f t="shared" si="14"/>
        <v>155400.00000000003</v>
      </c>
      <c r="DO74" s="5">
        <f t="shared" si="15"/>
        <v>590500</v>
      </c>
      <c r="DP74">
        <f t="shared" si="16"/>
        <v>165340.00000000003</v>
      </c>
      <c r="DQ74">
        <v>0.28000000000000003</v>
      </c>
      <c r="DR74">
        <f t="shared" si="17"/>
        <v>225400.00000000003</v>
      </c>
      <c r="DS74">
        <f t="shared" si="18"/>
        <v>155400.00000000003</v>
      </c>
    </row>
    <row r="75" spans="1:123" x14ac:dyDescent="0.15">
      <c r="A75" s="18" t="s">
        <v>234</v>
      </c>
      <c r="B75" s="18" t="s">
        <v>235</v>
      </c>
      <c r="C75" s="18" t="s">
        <v>236</v>
      </c>
      <c r="D75" t="s">
        <v>120</v>
      </c>
      <c r="E75" t="s">
        <v>89</v>
      </c>
      <c r="F75" t="s">
        <v>122</v>
      </c>
      <c r="G75" s="5">
        <v>0</v>
      </c>
      <c r="H75" s="5">
        <v>0</v>
      </c>
      <c r="I75" s="5">
        <v>402000</v>
      </c>
      <c r="J75" s="5">
        <v>0</v>
      </c>
      <c r="K75" s="5">
        <v>402000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402000</v>
      </c>
      <c r="S75" s="5">
        <v>212000</v>
      </c>
      <c r="T75" s="5">
        <v>242000</v>
      </c>
      <c r="U75" s="5">
        <v>212000</v>
      </c>
      <c r="V75" s="5">
        <v>242000</v>
      </c>
      <c r="W75" s="5">
        <v>0</v>
      </c>
      <c r="X75" s="5">
        <v>857</v>
      </c>
      <c r="Y75" s="5">
        <v>0</v>
      </c>
      <c r="Z75" s="5">
        <v>0</v>
      </c>
      <c r="AA75" s="5">
        <v>0</v>
      </c>
      <c r="AC75" s="5">
        <v>0</v>
      </c>
      <c r="AD75" s="5">
        <v>214.25</v>
      </c>
      <c r="AE75" s="5">
        <v>0</v>
      </c>
      <c r="AF75" s="5">
        <v>0</v>
      </c>
      <c r="AG75" s="5">
        <v>0</v>
      </c>
      <c r="AH75" s="7">
        <v>401143</v>
      </c>
      <c r="AJ75" s="21">
        <v>405100</v>
      </c>
      <c r="AM75" s="5">
        <v>0</v>
      </c>
      <c r="AN75" s="5">
        <v>0</v>
      </c>
      <c r="AR75" s="5">
        <v>0</v>
      </c>
      <c r="AS75" s="5">
        <v>0</v>
      </c>
      <c r="AT75" s="5">
        <v>0</v>
      </c>
      <c r="AU75" s="7">
        <v>613143</v>
      </c>
      <c r="AZ75" s="5">
        <v>0</v>
      </c>
      <c r="BA75" s="5">
        <v>0</v>
      </c>
      <c r="BE75" s="5">
        <v>0</v>
      </c>
      <c r="BF75" s="5">
        <v>0</v>
      </c>
      <c r="BG75" s="5">
        <v>0</v>
      </c>
      <c r="BH75" s="7">
        <v>855143</v>
      </c>
      <c r="BM75" s="5">
        <v>0</v>
      </c>
      <c r="BN75" s="5">
        <v>0</v>
      </c>
      <c r="BR75" s="5">
        <v>0</v>
      </c>
      <c r="BS75" s="5">
        <v>0</v>
      </c>
      <c r="BT75" s="5">
        <v>0</v>
      </c>
      <c r="BU75" s="7">
        <v>1067143</v>
      </c>
      <c r="BZ75" s="5">
        <v>0</v>
      </c>
      <c r="CA75" s="5">
        <v>0</v>
      </c>
      <c r="CE75" s="5">
        <v>0</v>
      </c>
      <c r="CF75" s="5">
        <v>0</v>
      </c>
      <c r="CG75" s="5">
        <v>0</v>
      </c>
      <c r="CH75" s="7">
        <v>1309143</v>
      </c>
      <c r="CM75" s="5">
        <v>0</v>
      </c>
      <c r="CN75" s="5">
        <v>0</v>
      </c>
      <c r="CR75" s="5">
        <v>0</v>
      </c>
      <c r="CS75">
        <v>0</v>
      </c>
      <c r="CT75">
        <v>0</v>
      </c>
      <c r="CU75">
        <v>0</v>
      </c>
      <c r="CV75">
        <v>-857</v>
      </c>
      <c r="CW75">
        <v>400000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400000</v>
      </c>
      <c r="DH75">
        <v>0</v>
      </c>
      <c r="DI75">
        <v>0</v>
      </c>
      <c r="DJ75">
        <v>0</v>
      </c>
      <c r="DK75" s="5">
        <f t="shared" si="11"/>
        <v>0</v>
      </c>
      <c r="DL75">
        <f t="shared" si="12"/>
        <v>0</v>
      </c>
      <c r="DM75" s="5">
        <f t="shared" si="13"/>
        <v>400857</v>
      </c>
      <c r="DN75">
        <f t="shared" si="14"/>
        <v>100214.25</v>
      </c>
      <c r="DO75" s="5">
        <f t="shared" si="15"/>
        <v>0</v>
      </c>
      <c r="DP75">
        <f t="shared" si="16"/>
        <v>0</v>
      </c>
      <c r="DQ75">
        <v>0.25</v>
      </c>
      <c r="DR75">
        <f t="shared" si="17"/>
        <v>100000</v>
      </c>
      <c r="DS75">
        <f t="shared" si="18"/>
        <v>0</v>
      </c>
    </row>
    <row r="76" spans="1:123" x14ac:dyDescent="0.15">
      <c r="A76" s="18" t="s">
        <v>234</v>
      </c>
      <c r="B76" s="18" t="s">
        <v>235</v>
      </c>
      <c r="C76" s="18" t="s">
        <v>265</v>
      </c>
      <c r="D76" t="s">
        <v>120</v>
      </c>
      <c r="E76" t="s">
        <v>89</v>
      </c>
      <c r="F76" t="s">
        <v>122</v>
      </c>
      <c r="G76" s="5">
        <v>0</v>
      </c>
      <c r="H76" s="5">
        <v>0</v>
      </c>
      <c r="I76" s="5">
        <v>2455405</v>
      </c>
      <c r="J76" s="5">
        <v>2215405</v>
      </c>
      <c r="K76" s="5">
        <v>60000</v>
      </c>
      <c r="L76" s="5">
        <v>60000</v>
      </c>
      <c r="M76" s="5">
        <v>60000</v>
      </c>
      <c r="N76" s="5">
        <v>60000</v>
      </c>
      <c r="O76" s="5">
        <v>0</v>
      </c>
      <c r="P76" s="5">
        <v>0</v>
      </c>
      <c r="Q76" s="5">
        <v>2400000</v>
      </c>
      <c r="R76" s="5">
        <v>2400000</v>
      </c>
      <c r="S76" s="5">
        <v>2400000</v>
      </c>
      <c r="T76" s="5">
        <v>2400000</v>
      </c>
      <c r="U76" s="5">
        <v>2400000</v>
      </c>
      <c r="V76" s="5">
        <v>2400000</v>
      </c>
      <c r="W76" s="5">
        <v>0</v>
      </c>
      <c r="X76" s="5">
        <v>30000</v>
      </c>
      <c r="Y76" s="5">
        <v>0</v>
      </c>
      <c r="Z76" s="5">
        <v>5208006</v>
      </c>
      <c r="AA76" s="5">
        <v>0</v>
      </c>
      <c r="AB76" t="s">
        <v>266</v>
      </c>
      <c r="AC76" s="5">
        <v>8485.7099999999991</v>
      </c>
      <c r="AD76" s="5">
        <v>8485.7099999999991</v>
      </c>
      <c r="AE76" s="5">
        <v>0</v>
      </c>
      <c r="AF76" s="5">
        <v>0</v>
      </c>
      <c r="AG76" s="5">
        <v>0</v>
      </c>
      <c r="AH76" s="8">
        <v>-438006</v>
      </c>
      <c r="AJ76" s="21">
        <v>0</v>
      </c>
      <c r="AM76" s="5">
        <v>0</v>
      </c>
      <c r="AN76" s="5">
        <v>0</v>
      </c>
      <c r="AR76" s="5">
        <v>0</v>
      </c>
      <c r="AS76" s="5">
        <v>0</v>
      </c>
      <c r="AT76" s="5">
        <v>0</v>
      </c>
      <c r="AU76" s="7">
        <v>1961994</v>
      </c>
      <c r="AZ76" s="5">
        <v>0</v>
      </c>
      <c r="BA76" s="5">
        <v>0</v>
      </c>
      <c r="BE76" s="5">
        <v>0</v>
      </c>
      <c r="BF76" s="5">
        <v>0</v>
      </c>
      <c r="BG76" s="5">
        <v>0</v>
      </c>
      <c r="BH76" s="7">
        <v>4361994</v>
      </c>
      <c r="BM76" s="5">
        <v>0</v>
      </c>
      <c r="BN76" s="5">
        <v>0</v>
      </c>
      <c r="BR76" s="5">
        <v>0</v>
      </c>
      <c r="BS76" s="5">
        <v>0</v>
      </c>
      <c r="BT76" s="5">
        <v>0</v>
      </c>
      <c r="BU76" s="7">
        <v>6761994</v>
      </c>
      <c r="BZ76" s="5">
        <v>0</v>
      </c>
      <c r="CA76" s="5">
        <v>0</v>
      </c>
      <c r="CE76" s="5">
        <v>0</v>
      </c>
      <c r="CF76" s="5">
        <v>0</v>
      </c>
      <c r="CG76" s="5">
        <v>0</v>
      </c>
      <c r="CH76" s="7">
        <v>9161994</v>
      </c>
      <c r="CM76" s="5">
        <v>0</v>
      </c>
      <c r="CN76" s="5">
        <v>0</v>
      </c>
      <c r="CR76" s="5">
        <v>0</v>
      </c>
      <c r="CS76">
        <v>0</v>
      </c>
      <c r="CT76">
        <v>0</v>
      </c>
      <c r="CU76">
        <v>0</v>
      </c>
      <c r="CV76">
        <v>2125405</v>
      </c>
      <c r="CW76">
        <v>5200000</v>
      </c>
      <c r="CX76">
        <v>0</v>
      </c>
      <c r="CY76">
        <v>3400000</v>
      </c>
      <c r="CZ76">
        <v>0</v>
      </c>
      <c r="DA76">
        <v>700000</v>
      </c>
      <c r="DB76">
        <v>0</v>
      </c>
      <c r="DC76">
        <v>700000</v>
      </c>
      <c r="DD76">
        <v>0</v>
      </c>
      <c r="DE76">
        <v>400000</v>
      </c>
      <c r="DF76">
        <v>0</v>
      </c>
      <c r="DG76">
        <v>0</v>
      </c>
      <c r="DH76">
        <v>0</v>
      </c>
      <c r="DI76">
        <v>0</v>
      </c>
      <c r="DJ76">
        <v>0</v>
      </c>
      <c r="DK76" s="5">
        <f t="shared" si="11"/>
        <v>2215405</v>
      </c>
      <c r="DL76">
        <f t="shared" si="12"/>
        <v>620313.4</v>
      </c>
      <c r="DM76" s="5">
        <f t="shared" si="13"/>
        <v>2455405</v>
      </c>
      <c r="DN76">
        <f t="shared" si="14"/>
        <v>687513.4</v>
      </c>
      <c r="DO76" s="5">
        <f t="shared" si="15"/>
        <v>2774595</v>
      </c>
      <c r="DP76">
        <f t="shared" si="16"/>
        <v>776886.60000000009</v>
      </c>
      <c r="DQ76">
        <v>0.28000000000000003</v>
      </c>
      <c r="DR76">
        <f t="shared" si="17"/>
        <v>1456000.0000000002</v>
      </c>
      <c r="DS76">
        <f t="shared" si="18"/>
        <v>620313.4</v>
      </c>
    </row>
    <row r="77" spans="1:123" x14ac:dyDescent="0.15">
      <c r="A77" s="18" t="s">
        <v>186</v>
      </c>
      <c r="B77" s="18" t="s">
        <v>235</v>
      </c>
      <c r="C77" s="18" t="s">
        <v>321</v>
      </c>
      <c r="D77" t="s">
        <v>120</v>
      </c>
      <c r="E77" t="s">
        <v>89</v>
      </c>
      <c r="F77" t="s">
        <v>122</v>
      </c>
      <c r="G77" s="5">
        <v>0</v>
      </c>
      <c r="H77" s="5">
        <v>800000</v>
      </c>
      <c r="I77" s="5">
        <v>129000</v>
      </c>
      <c r="J77" s="5">
        <v>129000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400000</v>
      </c>
      <c r="R77" s="5">
        <v>400000</v>
      </c>
      <c r="S77" s="5">
        <v>400000</v>
      </c>
      <c r="T77" s="5">
        <v>400000</v>
      </c>
      <c r="U77" s="5">
        <v>400000</v>
      </c>
      <c r="V77" s="5">
        <v>400000</v>
      </c>
      <c r="W77" s="5">
        <v>0</v>
      </c>
      <c r="X77" s="5">
        <v>569030</v>
      </c>
      <c r="Y77" s="5">
        <v>0</v>
      </c>
      <c r="Z77" s="5">
        <v>10952</v>
      </c>
      <c r="AA77" s="5">
        <v>0</v>
      </c>
      <c r="AB77" t="s">
        <v>322</v>
      </c>
      <c r="AC77" s="5">
        <v>64500</v>
      </c>
      <c r="AD77" s="5">
        <v>64500</v>
      </c>
      <c r="AE77" s="5">
        <v>220015</v>
      </c>
      <c r="AF77" s="5">
        <v>0</v>
      </c>
      <c r="AG77" s="5">
        <v>0</v>
      </c>
      <c r="AH77" s="5">
        <v>1020018</v>
      </c>
      <c r="AJ77" s="21">
        <v>800000</v>
      </c>
      <c r="AM77" s="5">
        <v>0</v>
      </c>
      <c r="AN77" s="5">
        <v>0</v>
      </c>
      <c r="AR77" s="5">
        <v>0</v>
      </c>
      <c r="AS77" s="5">
        <v>0</v>
      </c>
      <c r="AT77" s="5">
        <v>0</v>
      </c>
      <c r="AU77" s="5">
        <v>1420018</v>
      </c>
      <c r="AZ77" s="5">
        <v>0</v>
      </c>
      <c r="BA77" s="5">
        <v>0</v>
      </c>
      <c r="BE77" s="5">
        <v>0</v>
      </c>
      <c r="BF77" s="5">
        <v>0</v>
      </c>
      <c r="BG77" s="5">
        <v>0</v>
      </c>
      <c r="BH77" s="7">
        <v>1820018</v>
      </c>
      <c r="BM77" s="5">
        <v>0</v>
      </c>
      <c r="BN77" s="5">
        <v>0</v>
      </c>
      <c r="BR77" s="5">
        <v>0</v>
      </c>
      <c r="BS77" s="5">
        <v>0</v>
      </c>
      <c r="BT77" s="5">
        <v>0</v>
      </c>
      <c r="BU77" s="7">
        <v>2220018</v>
      </c>
      <c r="BZ77" s="5">
        <v>0</v>
      </c>
      <c r="CA77" s="5">
        <v>0</v>
      </c>
      <c r="CE77" s="5">
        <v>0</v>
      </c>
      <c r="CF77" s="5">
        <v>0</v>
      </c>
      <c r="CG77" s="5">
        <v>0</v>
      </c>
      <c r="CH77" s="7">
        <v>2620018</v>
      </c>
      <c r="CM77" s="5">
        <v>0</v>
      </c>
      <c r="CN77" s="5">
        <v>0</v>
      </c>
      <c r="CR77" s="5">
        <v>0</v>
      </c>
      <c r="CS77">
        <v>0</v>
      </c>
      <c r="CT77">
        <v>0</v>
      </c>
      <c r="CU77">
        <v>0</v>
      </c>
      <c r="CV77">
        <v>-440030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 s="5">
        <f t="shared" si="11"/>
        <v>129000</v>
      </c>
      <c r="DL77">
        <f t="shared" si="12"/>
        <v>70950</v>
      </c>
      <c r="DM77" s="5">
        <f t="shared" si="13"/>
        <v>129000</v>
      </c>
      <c r="DN77">
        <f t="shared" si="14"/>
        <v>70950</v>
      </c>
      <c r="DO77" s="5">
        <f t="shared" si="15"/>
        <v>440030</v>
      </c>
      <c r="DP77">
        <f t="shared" si="16"/>
        <v>242016.50000000003</v>
      </c>
      <c r="DQ77">
        <v>0.55000000000000004</v>
      </c>
      <c r="DR77">
        <f t="shared" si="17"/>
        <v>0</v>
      </c>
      <c r="DS77">
        <f t="shared" si="18"/>
        <v>70950</v>
      </c>
    </row>
    <row r="78" spans="1:123" x14ac:dyDescent="0.15">
      <c r="A78" s="18" t="s">
        <v>262</v>
      </c>
      <c r="B78" s="18" t="s">
        <v>326</v>
      </c>
      <c r="C78" s="18" t="s">
        <v>327</v>
      </c>
      <c r="D78" t="s">
        <v>120</v>
      </c>
      <c r="E78" t="s">
        <v>89</v>
      </c>
      <c r="F78" t="s">
        <v>122</v>
      </c>
      <c r="G78" s="5">
        <v>0</v>
      </c>
      <c r="H78" s="5">
        <v>0</v>
      </c>
      <c r="I78" s="5">
        <v>135000</v>
      </c>
      <c r="J78" s="5">
        <v>135000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272000</v>
      </c>
      <c r="R78" s="5">
        <v>272000</v>
      </c>
      <c r="S78" s="5">
        <v>472000</v>
      </c>
      <c r="T78" s="5">
        <v>402000</v>
      </c>
      <c r="U78" s="5">
        <v>382000</v>
      </c>
      <c r="V78" s="5">
        <v>582000</v>
      </c>
      <c r="W78" s="5">
        <v>0</v>
      </c>
      <c r="X78" s="5">
        <v>411448</v>
      </c>
      <c r="Y78" s="5">
        <v>0</v>
      </c>
      <c r="Z78" s="5">
        <v>543246</v>
      </c>
      <c r="AA78" s="5">
        <v>0</v>
      </c>
      <c r="AB78" t="s">
        <v>328</v>
      </c>
      <c r="AC78" s="5">
        <v>64800</v>
      </c>
      <c r="AD78" s="5">
        <v>64800</v>
      </c>
      <c r="AE78" s="5">
        <v>132695.04000000001</v>
      </c>
      <c r="AF78" s="5">
        <v>0</v>
      </c>
      <c r="AG78" s="5">
        <v>0</v>
      </c>
      <c r="AH78" s="8">
        <v>-410694</v>
      </c>
      <c r="AJ78" s="21">
        <v>0</v>
      </c>
      <c r="AM78" s="5">
        <v>0</v>
      </c>
      <c r="AN78" s="5">
        <v>0</v>
      </c>
      <c r="AR78" s="5">
        <v>0</v>
      </c>
      <c r="AS78" s="5">
        <v>0</v>
      </c>
      <c r="AT78" s="5">
        <v>0</v>
      </c>
      <c r="AU78" s="7">
        <v>61306</v>
      </c>
      <c r="AZ78" s="5">
        <v>0</v>
      </c>
      <c r="BA78" s="5">
        <v>0</v>
      </c>
      <c r="BE78" s="5">
        <v>0</v>
      </c>
      <c r="BF78" s="5">
        <v>0</v>
      </c>
      <c r="BG78" s="5">
        <v>0</v>
      </c>
      <c r="BH78" s="7">
        <v>463306</v>
      </c>
      <c r="BM78" s="5">
        <v>0</v>
      </c>
      <c r="BN78" s="5">
        <v>0</v>
      </c>
      <c r="BR78" s="5">
        <v>0</v>
      </c>
      <c r="BS78" s="5">
        <v>0</v>
      </c>
      <c r="BT78" s="5">
        <v>0</v>
      </c>
      <c r="BU78" s="7">
        <v>845306</v>
      </c>
      <c r="BZ78" s="5">
        <v>0</v>
      </c>
      <c r="CA78" s="5">
        <v>0</v>
      </c>
      <c r="CE78" s="5">
        <v>0</v>
      </c>
      <c r="CF78" s="5">
        <v>0</v>
      </c>
      <c r="CG78" s="5">
        <v>0</v>
      </c>
      <c r="CH78" s="7">
        <v>1427306</v>
      </c>
      <c r="CM78" s="5">
        <v>0</v>
      </c>
      <c r="CN78" s="5">
        <v>0</v>
      </c>
      <c r="CR78" s="5">
        <v>0</v>
      </c>
      <c r="CS78">
        <v>0</v>
      </c>
      <c r="CT78">
        <v>0</v>
      </c>
      <c r="CU78">
        <v>0</v>
      </c>
      <c r="CV78">
        <v>-171448</v>
      </c>
      <c r="CW78">
        <v>750000</v>
      </c>
      <c r="CX78">
        <v>0</v>
      </c>
      <c r="CY78">
        <v>750000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5">
        <f t="shared" si="11"/>
        <v>135000</v>
      </c>
      <c r="DL78">
        <f t="shared" si="12"/>
        <v>64800</v>
      </c>
      <c r="DM78" s="5">
        <f t="shared" si="13"/>
        <v>135000</v>
      </c>
      <c r="DN78">
        <f t="shared" si="14"/>
        <v>64800</v>
      </c>
      <c r="DO78" s="5">
        <f t="shared" si="15"/>
        <v>1026448</v>
      </c>
      <c r="DP78">
        <f t="shared" si="16"/>
        <v>492695.03999999998</v>
      </c>
      <c r="DQ78">
        <v>0.48</v>
      </c>
      <c r="DR78">
        <f t="shared" si="17"/>
        <v>360000</v>
      </c>
      <c r="DS78">
        <f t="shared" si="18"/>
        <v>64800</v>
      </c>
    </row>
    <row r="79" spans="1:123" x14ac:dyDescent="0.15">
      <c r="A79" s="18" t="s">
        <v>262</v>
      </c>
      <c r="B79" s="18" t="s">
        <v>263</v>
      </c>
      <c r="C79" s="18" t="s">
        <v>264</v>
      </c>
      <c r="D79" t="s">
        <v>120</v>
      </c>
      <c r="E79" t="s">
        <v>89</v>
      </c>
      <c r="F79" t="s">
        <v>122</v>
      </c>
      <c r="G79" s="5">
        <v>0</v>
      </c>
      <c r="H79" s="5">
        <v>0</v>
      </c>
      <c r="I79" s="5">
        <v>1207294</v>
      </c>
      <c r="J79" s="5">
        <v>307294</v>
      </c>
      <c r="K79" s="5">
        <v>420000</v>
      </c>
      <c r="L79" s="5">
        <v>480000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153000</v>
      </c>
      <c r="Y79" s="5">
        <v>0</v>
      </c>
      <c r="Z79" s="5">
        <v>738954</v>
      </c>
      <c r="AA79" s="5">
        <v>0</v>
      </c>
      <c r="AB79" s="5">
        <v>9999</v>
      </c>
      <c r="AC79" s="5">
        <v>47124</v>
      </c>
      <c r="AD79" s="5">
        <v>47124</v>
      </c>
      <c r="AE79" s="5">
        <v>0</v>
      </c>
      <c r="AF79" s="5">
        <v>0</v>
      </c>
      <c r="AG79" s="5">
        <v>0</v>
      </c>
      <c r="AH79" s="8">
        <v>-164660</v>
      </c>
      <c r="AJ79" s="21">
        <v>0</v>
      </c>
      <c r="AM79" s="5">
        <v>0</v>
      </c>
      <c r="AN79" s="5">
        <v>0</v>
      </c>
      <c r="AR79" s="5">
        <v>0</v>
      </c>
      <c r="AS79" s="5">
        <v>0</v>
      </c>
      <c r="AT79" s="5">
        <v>0</v>
      </c>
      <c r="AU79" s="7">
        <v>315340</v>
      </c>
      <c r="AZ79" s="5">
        <v>0</v>
      </c>
      <c r="BA79" s="5">
        <v>0</v>
      </c>
      <c r="BE79" s="5">
        <v>0</v>
      </c>
      <c r="BF79" s="5">
        <v>0</v>
      </c>
      <c r="BG79" s="5">
        <v>0</v>
      </c>
      <c r="BH79" s="7">
        <v>315340</v>
      </c>
      <c r="BM79" s="5">
        <v>0</v>
      </c>
      <c r="BN79" s="5">
        <v>0</v>
      </c>
      <c r="BR79" s="5">
        <v>0</v>
      </c>
      <c r="BS79" s="5">
        <v>0</v>
      </c>
      <c r="BT79" s="5">
        <v>0</v>
      </c>
      <c r="BU79" s="7">
        <v>315340</v>
      </c>
      <c r="BZ79" s="5">
        <v>0</v>
      </c>
      <c r="CA79" s="5">
        <v>0</v>
      </c>
      <c r="CE79" s="5">
        <v>0</v>
      </c>
      <c r="CF79" s="5">
        <v>0</v>
      </c>
      <c r="CG79" s="5">
        <v>0</v>
      </c>
      <c r="CH79" s="7">
        <v>315340</v>
      </c>
      <c r="CM79" s="5">
        <v>0</v>
      </c>
      <c r="CN79" s="5">
        <v>0</v>
      </c>
      <c r="CR79" s="5">
        <v>0</v>
      </c>
      <c r="CS79">
        <v>0</v>
      </c>
      <c r="CT79">
        <v>0</v>
      </c>
      <c r="CU79">
        <v>0</v>
      </c>
      <c r="CV79">
        <v>154294</v>
      </c>
      <c r="CW79">
        <v>740000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300000</v>
      </c>
      <c r="DD79">
        <v>0</v>
      </c>
      <c r="DE79">
        <v>440000</v>
      </c>
      <c r="DF79">
        <v>0</v>
      </c>
      <c r="DG79">
        <v>0</v>
      </c>
      <c r="DH79">
        <v>0</v>
      </c>
      <c r="DI79">
        <v>0</v>
      </c>
      <c r="DJ79">
        <v>0</v>
      </c>
      <c r="DK79" s="5">
        <f t="shared" si="11"/>
        <v>307294</v>
      </c>
      <c r="DL79">
        <f t="shared" si="12"/>
        <v>86042.32</v>
      </c>
      <c r="DM79" s="5">
        <f t="shared" si="13"/>
        <v>893000</v>
      </c>
      <c r="DN79">
        <f t="shared" si="14"/>
        <v>250040.00000000003</v>
      </c>
      <c r="DO79" s="5">
        <f t="shared" si="15"/>
        <v>0</v>
      </c>
      <c r="DP79">
        <f t="shared" si="16"/>
        <v>0</v>
      </c>
      <c r="DQ79">
        <v>0.28000000000000003</v>
      </c>
      <c r="DR79">
        <f t="shared" si="17"/>
        <v>207200.00000000003</v>
      </c>
      <c r="DS79">
        <f t="shared" si="18"/>
        <v>86042.32</v>
      </c>
    </row>
    <row r="80" spans="1:123" x14ac:dyDescent="0.15">
      <c r="A80" s="18" t="s">
        <v>186</v>
      </c>
      <c r="B80" s="18" t="s">
        <v>263</v>
      </c>
      <c r="C80" s="18" t="s">
        <v>291</v>
      </c>
      <c r="D80" t="s">
        <v>120</v>
      </c>
      <c r="E80" t="s">
        <v>89</v>
      </c>
      <c r="F80" t="s">
        <v>122</v>
      </c>
      <c r="G80" s="5">
        <v>150</v>
      </c>
      <c r="H80" s="5">
        <v>1200000</v>
      </c>
      <c r="I80" s="5">
        <v>807000</v>
      </c>
      <c r="J80" s="5">
        <v>204000</v>
      </c>
      <c r="K80" s="5">
        <v>0</v>
      </c>
      <c r="L80" s="5">
        <v>201000</v>
      </c>
      <c r="M80" s="5">
        <v>201000</v>
      </c>
      <c r="N80" s="5">
        <v>201000</v>
      </c>
      <c r="O80" s="5">
        <v>0</v>
      </c>
      <c r="P80" s="5">
        <v>0</v>
      </c>
      <c r="Q80" s="5">
        <v>591400</v>
      </c>
      <c r="R80" s="5">
        <v>823000</v>
      </c>
      <c r="S80" s="5">
        <v>1101500</v>
      </c>
      <c r="T80" s="5">
        <v>1321000</v>
      </c>
      <c r="U80" s="5">
        <v>1426000</v>
      </c>
      <c r="V80" s="5">
        <v>1426000</v>
      </c>
      <c r="W80" s="5">
        <v>0</v>
      </c>
      <c r="X80" s="5">
        <v>1203665</v>
      </c>
      <c r="Y80" s="5">
        <v>0</v>
      </c>
      <c r="Z80" s="5">
        <v>8416</v>
      </c>
      <c r="AA80" s="5">
        <v>0</v>
      </c>
      <c r="AB80" t="s">
        <v>292</v>
      </c>
      <c r="AC80" s="5">
        <v>88501.03</v>
      </c>
      <c r="AD80" s="5">
        <v>350099.66</v>
      </c>
      <c r="AE80" s="5">
        <v>172084.61</v>
      </c>
      <c r="AF80" s="5">
        <v>0</v>
      </c>
      <c r="AG80" s="5">
        <v>0</v>
      </c>
      <c r="AH80" s="5">
        <v>1402319</v>
      </c>
      <c r="AJ80" s="21">
        <v>800000</v>
      </c>
      <c r="AM80" s="5">
        <v>0</v>
      </c>
      <c r="AN80" s="5">
        <v>0</v>
      </c>
      <c r="AR80" s="5">
        <v>0</v>
      </c>
      <c r="AS80" s="5">
        <v>0</v>
      </c>
      <c r="AT80" s="5">
        <v>0</v>
      </c>
      <c r="AU80" s="7">
        <v>2503819</v>
      </c>
      <c r="AZ80" s="5">
        <v>0</v>
      </c>
      <c r="BA80" s="5">
        <v>0</v>
      </c>
      <c r="BE80" s="5">
        <v>0</v>
      </c>
      <c r="BF80" s="5">
        <v>0</v>
      </c>
      <c r="BG80" s="5">
        <v>0</v>
      </c>
      <c r="BH80" s="7">
        <v>3824819</v>
      </c>
      <c r="BM80" s="5">
        <v>0</v>
      </c>
      <c r="BN80" s="5">
        <v>0</v>
      </c>
      <c r="BR80" s="5">
        <v>0</v>
      </c>
      <c r="BS80" s="5">
        <v>0</v>
      </c>
      <c r="BT80" s="5">
        <v>0</v>
      </c>
      <c r="BU80" s="7">
        <v>5250819</v>
      </c>
      <c r="BZ80" s="5">
        <v>0</v>
      </c>
      <c r="CA80" s="5">
        <v>0</v>
      </c>
      <c r="CE80" s="5">
        <v>0</v>
      </c>
      <c r="CF80" s="5">
        <v>0</v>
      </c>
      <c r="CG80" s="5">
        <v>0</v>
      </c>
      <c r="CH80" s="7">
        <v>6676819</v>
      </c>
      <c r="CM80" s="5">
        <v>0</v>
      </c>
      <c r="CN80" s="5">
        <v>0</v>
      </c>
      <c r="CR80" s="5">
        <v>0</v>
      </c>
      <c r="CS80">
        <v>0</v>
      </c>
      <c r="CT80">
        <v>0</v>
      </c>
      <c r="CU80">
        <v>0</v>
      </c>
      <c r="CV80">
        <v>-1002665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 s="5">
        <f t="shared" si="11"/>
        <v>204000</v>
      </c>
      <c r="DL80">
        <f t="shared" si="12"/>
        <v>75276</v>
      </c>
      <c r="DM80" s="5">
        <f t="shared" si="13"/>
        <v>807000</v>
      </c>
      <c r="DN80">
        <f t="shared" si="14"/>
        <v>297783</v>
      </c>
      <c r="DO80" s="5">
        <f t="shared" si="15"/>
        <v>396665</v>
      </c>
      <c r="DP80">
        <f t="shared" si="16"/>
        <v>146369.38500000001</v>
      </c>
      <c r="DQ80">
        <v>0.36899999999999999</v>
      </c>
      <c r="DR80">
        <f t="shared" si="17"/>
        <v>0</v>
      </c>
      <c r="DS80">
        <f t="shared" si="18"/>
        <v>75276</v>
      </c>
    </row>
    <row r="81" spans="1:123" x14ac:dyDescent="0.15">
      <c r="A81" s="18" t="s">
        <v>234</v>
      </c>
      <c r="B81" s="18" t="s">
        <v>557</v>
      </c>
      <c r="C81" s="18" t="s">
        <v>13750</v>
      </c>
      <c r="D81" t="s">
        <v>73</v>
      </c>
      <c r="E81" t="s">
        <v>246</v>
      </c>
      <c r="F81" t="s">
        <v>75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282000</v>
      </c>
      <c r="R81" s="5">
        <v>342000</v>
      </c>
      <c r="S81" s="5">
        <v>292000</v>
      </c>
      <c r="T81" s="5">
        <v>302000</v>
      </c>
      <c r="U81" s="5">
        <v>302000</v>
      </c>
      <c r="V81" s="5">
        <v>302000</v>
      </c>
      <c r="W81" s="5">
        <v>0</v>
      </c>
      <c r="X81" s="5">
        <v>367</v>
      </c>
      <c r="Y81" s="5">
        <v>0</v>
      </c>
      <c r="Z81" s="5">
        <v>0</v>
      </c>
      <c r="AA81" s="5">
        <v>0</v>
      </c>
      <c r="AB81" s="5">
        <v>-9999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7">
        <v>623633</v>
      </c>
      <c r="AJ81" s="21">
        <v>810200</v>
      </c>
      <c r="AM81" s="5">
        <v>0</v>
      </c>
      <c r="AN81" s="5">
        <v>0</v>
      </c>
      <c r="AR81" s="5">
        <v>0</v>
      </c>
      <c r="AS81" s="5">
        <v>0</v>
      </c>
      <c r="AT81" s="5">
        <v>0</v>
      </c>
      <c r="AU81" s="7">
        <v>915633</v>
      </c>
      <c r="AZ81" s="5">
        <v>0</v>
      </c>
      <c r="BA81" s="5">
        <v>0</v>
      </c>
      <c r="BE81" s="5">
        <v>0</v>
      </c>
      <c r="BF81" s="5">
        <v>0</v>
      </c>
      <c r="BG81" s="5">
        <v>0</v>
      </c>
      <c r="BH81" s="7">
        <v>1217633</v>
      </c>
      <c r="BM81" s="5">
        <v>0</v>
      </c>
      <c r="BN81" s="5">
        <v>0</v>
      </c>
      <c r="BR81" s="5">
        <v>0</v>
      </c>
      <c r="BS81" s="5">
        <v>0</v>
      </c>
      <c r="BT81" s="5">
        <v>0</v>
      </c>
      <c r="BU81" s="7">
        <v>1519633</v>
      </c>
      <c r="BZ81" s="5">
        <v>0</v>
      </c>
      <c r="CA81" s="5">
        <v>0</v>
      </c>
      <c r="CE81" s="5">
        <v>0</v>
      </c>
      <c r="CF81" s="5">
        <v>0</v>
      </c>
      <c r="CG81" s="5">
        <v>0</v>
      </c>
      <c r="CH81" s="7">
        <v>1821633</v>
      </c>
      <c r="CM81" s="5">
        <v>0</v>
      </c>
      <c r="CN81" s="5">
        <v>0</v>
      </c>
      <c r="CR81" s="5">
        <v>0</v>
      </c>
      <c r="CS81">
        <v>0</v>
      </c>
      <c r="CT81">
        <v>0</v>
      </c>
      <c r="CU81">
        <v>0</v>
      </c>
      <c r="CV81">
        <v>-367</v>
      </c>
      <c r="CW81">
        <v>800000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800000</v>
      </c>
      <c r="DF81">
        <v>0</v>
      </c>
      <c r="DG81">
        <v>0</v>
      </c>
      <c r="DH81">
        <v>0</v>
      </c>
      <c r="DI81">
        <v>0</v>
      </c>
      <c r="DJ81">
        <v>0</v>
      </c>
      <c r="DK81" s="5">
        <f t="shared" si="11"/>
        <v>0</v>
      </c>
      <c r="DL81">
        <f t="shared" si="12"/>
        <v>0</v>
      </c>
      <c r="DM81" s="5">
        <f t="shared" si="13"/>
        <v>0</v>
      </c>
      <c r="DN81">
        <f t="shared" si="14"/>
        <v>0</v>
      </c>
      <c r="DO81" s="5">
        <f t="shared" si="15"/>
        <v>800367</v>
      </c>
      <c r="DP81">
        <f t="shared" si="16"/>
        <v>176080.74</v>
      </c>
      <c r="DQ81">
        <v>0.22</v>
      </c>
      <c r="DR81">
        <f t="shared" si="17"/>
        <v>176000</v>
      </c>
      <c r="DS81">
        <f t="shared" si="18"/>
        <v>0</v>
      </c>
    </row>
    <row r="82" spans="1:123" x14ac:dyDescent="0.15">
      <c r="A82" s="18" t="s">
        <v>234</v>
      </c>
      <c r="B82" s="18" t="s">
        <v>557</v>
      </c>
      <c r="C82" s="18" t="s">
        <v>559</v>
      </c>
      <c r="D82" t="s">
        <v>73</v>
      </c>
      <c r="E82" t="s">
        <v>89</v>
      </c>
      <c r="F82" t="s">
        <v>75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J82" s="21">
        <v>0</v>
      </c>
      <c r="AM82" s="5">
        <v>0</v>
      </c>
      <c r="AN82" s="5">
        <v>0</v>
      </c>
      <c r="AR82" s="5">
        <v>0</v>
      </c>
      <c r="AS82" s="5">
        <v>0</v>
      </c>
      <c r="AT82" s="5">
        <v>0</v>
      </c>
      <c r="AU82" s="5">
        <v>0</v>
      </c>
      <c r="AZ82" s="5">
        <v>0</v>
      </c>
      <c r="BA82" s="5">
        <v>0</v>
      </c>
      <c r="BE82" s="5">
        <v>0</v>
      </c>
      <c r="BF82" s="5">
        <v>0</v>
      </c>
      <c r="BG82" s="5">
        <v>0</v>
      </c>
      <c r="BH82" s="5">
        <v>0</v>
      </c>
      <c r="BM82" s="5">
        <v>0</v>
      </c>
      <c r="BN82" s="5">
        <v>0</v>
      </c>
      <c r="BR82" s="5">
        <v>0</v>
      </c>
      <c r="BS82" s="5">
        <v>0</v>
      </c>
      <c r="BT82" s="5">
        <v>0</v>
      </c>
      <c r="BU82" s="5">
        <v>0</v>
      </c>
      <c r="BZ82" s="5">
        <v>0</v>
      </c>
      <c r="CA82" s="5">
        <v>0</v>
      </c>
      <c r="CE82" s="5">
        <v>0</v>
      </c>
      <c r="CF82" s="5">
        <v>0</v>
      </c>
      <c r="CG82" s="5">
        <v>0</v>
      </c>
      <c r="CH82" s="5">
        <v>0</v>
      </c>
      <c r="CM82" s="5">
        <v>0</v>
      </c>
      <c r="CN82" s="5">
        <v>0</v>
      </c>
      <c r="CR82" s="5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 s="5">
        <f t="shared" si="11"/>
        <v>0</v>
      </c>
      <c r="DL82">
        <f t="shared" si="12"/>
        <v>0</v>
      </c>
      <c r="DM82" s="5">
        <f t="shared" si="13"/>
        <v>0</v>
      </c>
      <c r="DN82">
        <f t="shared" si="14"/>
        <v>0</v>
      </c>
      <c r="DO82" s="5">
        <f t="shared" si="15"/>
        <v>0</v>
      </c>
      <c r="DP82">
        <f t="shared" si="16"/>
        <v>0</v>
      </c>
      <c r="DR82">
        <f t="shared" si="17"/>
        <v>0</v>
      </c>
      <c r="DS82">
        <f t="shared" si="18"/>
        <v>0</v>
      </c>
    </row>
    <row r="83" spans="1:123" x14ac:dyDescent="0.15">
      <c r="A83" s="18" t="s">
        <v>186</v>
      </c>
      <c r="B83" s="18" t="s">
        <v>187</v>
      </c>
      <c r="C83" s="18" t="s">
        <v>188</v>
      </c>
      <c r="D83" t="s">
        <v>73</v>
      </c>
      <c r="E83" t="s">
        <v>80</v>
      </c>
      <c r="F83" t="s">
        <v>75</v>
      </c>
      <c r="G83" s="5">
        <v>0</v>
      </c>
      <c r="H83" s="5">
        <v>500000</v>
      </c>
      <c r="I83" s="5">
        <v>750000</v>
      </c>
      <c r="J83" s="5">
        <v>340000</v>
      </c>
      <c r="K83" s="5">
        <v>410000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365000</v>
      </c>
      <c r="R83" s="5">
        <v>365000</v>
      </c>
      <c r="S83" s="5">
        <v>505000</v>
      </c>
      <c r="T83" s="5">
        <v>505000</v>
      </c>
      <c r="U83" s="5">
        <v>505000</v>
      </c>
      <c r="V83" s="5">
        <v>505000</v>
      </c>
      <c r="W83" s="5">
        <v>0</v>
      </c>
      <c r="X83" s="5">
        <v>290450</v>
      </c>
      <c r="Y83" s="5">
        <v>540138</v>
      </c>
      <c r="Z83" s="5">
        <v>0</v>
      </c>
      <c r="AA83" s="5">
        <v>286350</v>
      </c>
      <c r="AB83" t="s">
        <v>189</v>
      </c>
      <c r="AC83" s="5">
        <v>92197.13</v>
      </c>
      <c r="AD83" s="5">
        <v>92197.13</v>
      </c>
      <c r="AE83" s="5">
        <v>0</v>
      </c>
      <c r="AF83" s="5">
        <v>0</v>
      </c>
      <c r="AG83" s="5">
        <v>0</v>
      </c>
      <c r="AH83" s="5">
        <v>984550</v>
      </c>
      <c r="AI83" s="5">
        <v>158062</v>
      </c>
      <c r="AJ83" s="21">
        <v>800000</v>
      </c>
      <c r="AM83" s="5">
        <v>0</v>
      </c>
      <c r="AN83" s="5">
        <v>0</v>
      </c>
      <c r="AR83" s="5">
        <v>0</v>
      </c>
      <c r="AS83" s="5">
        <v>0</v>
      </c>
      <c r="AT83" s="5">
        <v>0</v>
      </c>
      <c r="AU83" s="7">
        <v>1489550</v>
      </c>
      <c r="AV83" s="5">
        <v>663062</v>
      </c>
      <c r="AZ83" s="5">
        <v>0</v>
      </c>
      <c r="BA83" s="5">
        <v>0</v>
      </c>
      <c r="BE83" s="5">
        <v>0</v>
      </c>
      <c r="BF83" s="5">
        <v>0</v>
      </c>
      <c r="BG83" s="5">
        <v>0</v>
      </c>
      <c r="BH83" s="7">
        <v>1994550</v>
      </c>
      <c r="BI83" s="5">
        <v>1168062</v>
      </c>
      <c r="BM83" s="5">
        <v>0</v>
      </c>
      <c r="BN83" s="5">
        <v>0</v>
      </c>
      <c r="BR83" s="5">
        <v>0</v>
      </c>
      <c r="BS83" s="5">
        <v>0</v>
      </c>
      <c r="BT83" s="5">
        <v>0</v>
      </c>
      <c r="BU83" s="7">
        <v>2499550</v>
      </c>
      <c r="BV83" s="5">
        <v>1673062</v>
      </c>
      <c r="BZ83" s="5">
        <v>0</v>
      </c>
      <c r="CA83" s="5">
        <v>0</v>
      </c>
      <c r="CE83" s="5">
        <v>0</v>
      </c>
      <c r="CF83" s="5">
        <v>0</v>
      </c>
      <c r="CG83" s="5">
        <v>0</v>
      </c>
      <c r="CH83" s="7">
        <v>3004550</v>
      </c>
      <c r="CI83" s="5">
        <v>2178062</v>
      </c>
      <c r="CM83" s="5">
        <v>0</v>
      </c>
      <c r="CN83" s="5">
        <v>0</v>
      </c>
      <c r="CR83" s="5">
        <v>0</v>
      </c>
      <c r="CS83">
        <v>0</v>
      </c>
      <c r="CT83">
        <v>0</v>
      </c>
      <c r="CU83">
        <v>0</v>
      </c>
      <c r="CV83">
        <v>49550</v>
      </c>
      <c r="CW83">
        <v>900000</v>
      </c>
      <c r="CX83">
        <v>0</v>
      </c>
      <c r="CY83">
        <v>0</v>
      </c>
      <c r="CZ83">
        <v>0</v>
      </c>
      <c r="DA83">
        <v>500000</v>
      </c>
      <c r="DB83">
        <v>0</v>
      </c>
      <c r="DC83">
        <v>0</v>
      </c>
      <c r="DD83">
        <v>0</v>
      </c>
      <c r="DE83">
        <v>400000</v>
      </c>
      <c r="DF83">
        <v>0</v>
      </c>
      <c r="DG83">
        <v>0</v>
      </c>
      <c r="DH83">
        <v>0</v>
      </c>
      <c r="DI83">
        <v>0</v>
      </c>
      <c r="DJ83">
        <v>0</v>
      </c>
      <c r="DK83" s="5">
        <f t="shared" si="11"/>
        <v>340000</v>
      </c>
      <c r="DL83">
        <f t="shared" si="12"/>
        <v>95200.000000000015</v>
      </c>
      <c r="DM83" s="5">
        <f t="shared" si="13"/>
        <v>750000</v>
      </c>
      <c r="DN83">
        <f t="shared" si="14"/>
        <v>210000.00000000003</v>
      </c>
      <c r="DO83" s="5">
        <f t="shared" si="15"/>
        <v>440450</v>
      </c>
      <c r="DP83">
        <f t="shared" si="16"/>
        <v>123326.00000000001</v>
      </c>
      <c r="DQ83">
        <v>0.28000000000000003</v>
      </c>
      <c r="DR83">
        <f t="shared" si="17"/>
        <v>252000.00000000003</v>
      </c>
      <c r="DS83">
        <f t="shared" si="18"/>
        <v>95200.000000000015</v>
      </c>
    </row>
    <row r="84" spans="1:123" x14ac:dyDescent="0.15">
      <c r="A84" s="18" t="s">
        <v>305</v>
      </c>
      <c r="B84" s="18" t="s">
        <v>306</v>
      </c>
      <c r="C84" s="18" t="s">
        <v>307</v>
      </c>
      <c r="D84" t="s">
        <v>120</v>
      </c>
      <c r="E84" t="s">
        <v>89</v>
      </c>
      <c r="F84" t="s">
        <v>122</v>
      </c>
      <c r="G84" s="5">
        <v>25</v>
      </c>
      <c r="H84" s="5">
        <v>400000</v>
      </c>
      <c r="I84" s="5">
        <v>207246</v>
      </c>
      <c r="J84" s="5">
        <v>246</v>
      </c>
      <c r="K84" s="5">
        <v>192000</v>
      </c>
      <c r="L84" s="5">
        <v>15000</v>
      </c>
      <c r="M84" s="5">
        <v>0</v>
      </c>
      <c r="N84" s="5">
        <v>0</v>
      </c>
      <c r="O84" s="5">
        <v>0</v>
      </c>
      <c r="P84" s="5">
        <v>0</v>
      </c>
      <c r="Q84" s="5">
        <v>259000</v>
      </c>
      <c r="R84" s="5">
        <v>262000</v>
      </c>
      <c r="S84" s="5">
        <v>326000</v>
      </c>
      <c r="T84" s="5">
        <v>371000</v>
      </c>
      <c r="U84" s="5">
        <v>428000</v>
      </c>
      <c r="V84" s="5">
        <v>448000</v>
      </c>
      <c r="W84" s="5">
        <v>0</v>
      </c>
      <c r="X84" s="5">
        <v>99090</v>
      </c>
      <c r="Y84" s="5">
        <v>0</v>
      </c>
      <c r="Z84" s="5">
        <v>6294</v>
      </c>
      <c r="AA84" s="5">
        <v>0</v>
      </c>
      <c r="AB84" t="s">
        <v>308</v>
      </c>
      <c r="AC84" s="5">
        <v>147.58000000000001</v>
      </c>
      <c r="AD84" s="5">
        <v>59447.09</v>
      </c>
      <c r="AE84" s="5">
        <v>0</v>
      </c>
      <c r="AF84" s="5">
        <v>0</v>
      </c>
      <c r="AG84" s="5">
        <v>0</v>
      </c>
      <c r="AH84" s="7">
        <v>815616</v>
      </c>
      <c r="AJ84" s="21">
        <v>405100</v>
      </c>
      <c r="AM84" s="5">
        <v>0</v>
      </c>
      <c r="AN84" s="5">
        <v>0</v>
      </c>
      <c r="AR84" s="5">
        <v>0</v>
      </c>
      <c r="AS84" s="5">
        <v>0</v>
      </c>
      <c r="AT84" s="5">
        <v>0</v>
      </c>
      <c r="AU84" s="7">
        <v>1141616</v>
      </c>
      <c r="AZ84" s="5">
        <v>0</v>
      </c>
      <c r="BA84" s="5">
        <v>0</v>
      </c>
      <c r="BE84" s="5">
        <v>0</v>
      </c>
      <c r="BF84" s="5">
        <v>0</v>
      </c>
      <c r="BG84" s="5">
        <v>0</v>
      </c>
      <c r="BH84" s="7">
        <v>1512616</v>
      </c>
      <c r="BM84" s="5">
        <v>0</v>
      </c>
      <c r="BN84" s="5">
        <v>0</v>
      </c>
      <c r="BR84" s="5">
        <v>0</v>
      </c>
      <c r="BS84" s="5">
        <v>0</v>
      </c>
      <c r="BT84" s="5">
        <v>0</v>
      </c>
      <c r="BU84" s="7">
        <v>1940616</v>
      </c>
      <c r="BZ84" s="5">
        <v>0</v>
      </c>
      <c r="CA84" s="5">
        <v>0</v>
      </c>
      <c r="CE84" s="5">
        <v>0</v>
      </c>
      <c r="CF84" s="5">
        <v>0</v>
      </c>
      <c r="CG84" s="5">
        <v>0</v>
      </c>
      <c r="CH84" s="7">
        <v>2388616</v>
      </c>
      <c r="CM84" s="5">
        <v>0</v>
      </c>
      <c r="CN84" s="5">
        <v>0</v>
      </c>
      <c r="CR84" s="5">
        <v>0</v>
      </c>
      <c r="CS84" t="s">
        <v>13725</v>
      </c>
      <c r="CT84">
        <v>0</v>
      </c>
      <c r="CU84">
        <v>0</v>
      </c>
      <c r="CV84">
        <v>-98844</v>
      </c>
      <c r="CW84">
        <v>400000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400000</v>
      </c>
      <c r="DH84">
        <v>0</v>
      </c>
      <c r="DI84">
        <v>0</v>
      </c>
      <c r="DJ84">
        <v>0</v>
      </c>
      <c r="DK84" s="5">
        <f t="shared" si="11"/>
        <v>246</v>
      </c>
      <c r="DL84">
        <f t="shared" si="12"/>
        <v>98.4</v>
      </c>
      <c r="DM84" s="5">
        <f t="shared" si="13"/>
        <v>207246</v>
      </c>
      <c r="DN84">
        <f t="shared" si="14"/>
        <v>82898.400000000009</v>
      </c>
      <c r="DO84" s="5">
        <f t="shared" si="15"/>
        <v>291844</v>
      </c>
      <c r="DP84">
        <f t="shared" si="16"/>
        <v>116737.60000000001</v>
      </c>
      <c r="DQ84">
        <v>0.4</v>
      </c>
      <c r="DR84">
        <f t="shared" si="17"/>
        <v>160000</v>
      </c>
      <c r="DS84">
        <f t="shared" si="18"/>
        <v>98.4</v>
      </c>
    </row>
    <row r="85" spans="1:123" x14ac:dyDescent="0.15">
      <c r="A85" s="18" t="s">
        <v>186</v>
      </c>
      <c r="B85" s="18" t="s">
        <v>560</v>
      </c>
      <c r="C85" s="18" t="s">
        <v>561</v>
      </c>
      <c r="D85" t="s">
        <v>120</v>
      </c>
      <c r="E85" t="s">
        <v>219</v>
      </c>
      <c r="F85" t="s">
        <v>122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5000</v>
      </c>
      <c r="U85" s="5">
        <v>5000</v>
      </c>
      <c r="V85" s="5">
        <v>5000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J85" s="21">
        <v>0</v>
      </c>
      <c r="AM85" s="5">
        <v>0</v>
      </c>
      <c r="AN85" s="5">
        <v>0</v>
      </c>
      <c r="AR85" s="5">
        <v>0</v>
      </c>
      <c r="AS85" s="5">
        <v>0</v>
      </c>
      <c r="AT85" s="5">
        <v>0</v>
      </c>
      <c r="AU85" s="5">
        <v>0</v>
      </c>
      <c r="AZ85" s="5">
        <v>0</v>
      </c>
      <c r="BA85" s="5">
        <v>0</v>
      </c>
      <c r="BE85" s="5">
        <v>0</v>
      </c>
      <c r="BF85" s="5">
        <v>0</v>
      </c>
      <c r="BG85" s="5">
        <v>0</v>
      </c>
      <c r="BH85" s="7">
        <v>5000</v>
      </c>
      <c r="BM85" s="5">
        <v>0</v>
      </c>
      <c r="BN85" s="5">
        <v>0</v>
      </c>
      <c r="BR85" s="5">
        <v>0</v>
      </c>
      <c r="BS85" s="5">
        <v>0</v>
      </c>
      <c r="BT85" s="5">
        <v>0</v>
      </c>
      <c r="BU85" s="7">
        <v>10000</v>
      </c>
      <c r="BZ85" s="5">
        <v>0</v>
      </c>
      <c r="CA85" s="5">
        <v>0</v>
      </c>
      <c r="CE85" s="5">
        <v>0</v>
      </c>
      <c r="CF85" s="5">
        <v>0</v>
      </c>
      <c r="CG85" s="5">
        <v>0</v>
      </c>
      <c r="CH85" s="7">
        <v>15000</v>
      </c>
      <c r="CM85" s="5">
        <v>0</v>
      </c>
      <c r="CN85" s="5">
        <v>0</v>
      </c>
      <c r="CR85" s="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 s="5">
        <f t="shared" si="11"/>
        <v>0</v>
      </c>
      <c r="DL85">
        <f t="shared" si="12"/>
        <v>0</v>
      </c>
      <c r="DM85" s="5">
        <f t="shared" si="13"/>
        <v>0</v>
      </c>
      <c r="DN85">
        <f t="shared" si="14"/>
        <v>0</v>
      </c>
      <c r="DO85" s="5">
        <f t="shared" si="15"/>
        <v>0</v>
      </c>
      <c r="DP85">
        <f t="shared" si="16"/>
        <v>0</v>
      </c>
      <c r="DR85">
        <f t="shared" si="17"/>
        <v>0</v>
      </c>
      <c r="DS85">
        <f t="shared" si="18"/>
        <v>0</v>
      </c>
    </row>
    <row r="86" spans="1:123" x14ac:dyDescent="0.15">
      <c r="A86" s="18" t="s">
        <v>332</v>
      </c>
      <c r="B86" s="18" t="s">
        <v>333</v>
      </c>
      <c r="C86" s="18" t="s">
        <v>13738</v>
      </c>
      <c r="D86" t="s">
        <v>110</v>
      </c>
      <c r="E86" t="s">
        <v>80</v>
      </c>
      <c r="F86" t="s">
        <v>75</v>
      </c>
      <c r="G86" s="5">
        <v>75</v>
      </c>
      <c r="H86" s="5">
        <v>1000000</v>
      </c>
      <c r="I86" s="5">
        <v>1909670</v>
      </c>
      <c r="J86" s="5">
        <v>732670</v>
      </c>
      <c r="K86" s="5">
        <v>943000</v>
      </c>
      <c r="L86" s="5">
        <v>234000</v>
      </c>
      <c r="M86" s="5">
        <v>0</v>
      </c>
      <c r="N86" s="5">
        <v>0</v>
      </c>
      <c r="O86" s="5">
        <v>0</v>
      </c>
      <c r="P86" s="5">
        <v>0</v>
      </c>
      <c r="Q86" s="5">
        <v>835000</v>
      </c>
      <c r="R86" s="5">
        <v>838000</v>
      </c>
      <c r="S86" s="5">
        <v>838000</v>
      </c>
      <c r="T86" s="5">
        <v>840000</v>
      </c>
      <c r="U86" s="5">
        <v>840000</v>
      </c>
      <c r="V86" s="5">
        <v>840000</v>
      </c>
      <c r="W86" s="5">
        <v>0</v>
      </c>
      <c r="X86" s="5">
        <v>941765</v>
      </c>
      <c r="Y86" s="5">
        <v>0</v>
      </c>
      <c r="Z86" s="5">
        <v>399645</v>
      </c>
      <c r="AA86" s="5">
        <v>799042</v>
      </c>
      <c r="AB86" t="s">
        <v>335</v>
      </c>
      <c r="AC86" s="5">
        <v>463964.74</v>
      </c>
      <c r="AD86" s="5">
        <v>596374.56999999995</v>
      </c>
      <c r="AE86" s="5">
        <v>0</v>
      </c>
      <c r="AF86" s="5">
        <v>0</v>
      </c>
      <c r="AG86" s="5">
        <v>0</v>
      </c>
      <c r="AH86" s="5">
        <v>1436590</v>
      </c>
      <c r="AI86" s="5">
        <v>637548</v>
      </c>
      <c r="AJ86" s="21">
        <v>799609</v>
      </c>
      <c r="AM86" s="5">
        <v>0</v>
      </c>
      <c r="AN86" s="5">
        <v>0</v>
      </c>
      <c r="AR86" s="5">
        <v>0</v>
      </c>
      <c r="AS86" s="5">
        <v>0</v>
      </c>
      <c r="AT86" s="5">
        <v>0</v>
      </c>
      <c r="AU86" s="7">
        <v>2274590</v>
      </c>
      <c r="AV86" s="5">
        <v>1475548</v>
      </c>
      <c r="AZ86" s="5">
        <v>0</v>
      </c>
      <c r="BA86" s="5">
        <v>0</v>
      </c>
      <c r="BE86" s="5">
        <v>0</v>
      </c>
      <c r="BF86" s="5">
        <v>0</v>
      </c>
      <c r="BG86" s="5">
        <v>0</v>
      </c>
      <c r="BH86" s="7">
        <v>3114590</v>
      </c>
      <c r="BI86" s="5">
        <v>2315548</v>
      </c>
      <c r="BM86" s="5">
        <v>0</v>
      </c>
      <c r="BN86" s="5">
        <v>0</v>
      </c>
      <c r="BR86" s="5">
        <v>0</v>
      </c>
      <c r="BS86" s="5">
        <v>0</v>
      </c>
      <c r="BT86" s="5">
        <v>0</v>
      </c>
      <c r="BU86" s="7">
        <v>3954590</v>
      </c>
      <c r="BV86" s="5">
        <v>3155548</v>
      </c>
      <c r="BZ86" s="5">
        <v>0</v>
      </c>
      <c r="CA86" s="5">
        <v>0</v>
      </c>
      <c r="CE86" s="5">
        <v>0</v>
      </c>
      <c r="CF86" s="5">
        <v>0</v>
      </c>
      <c r="CG86" s="5">
        <v>0</v>
      </c>
      <c r="CH86" s="7">
        <v>4794590</v>
      </c>
      <c r="CI86" s="5">
        <v>3995548</v>
      </c>
      <c r="CM86" s="5">
        <v>0</v>
      </c>
      <c r="CN86" s="5">
        <v>0</v>
      </c>
      <c r="CR86" s="5">
        <v>0</v>
      </c>
      <c r="CS86">
        <v>0</v>
      </c>
      <c r="CT86">
        <v>0</v>
      </c>
      <c r="CU86">
        <v>0</v>
      </c>
      <c r="CV86">
        <v>-109418</v>
      </c>
      <c r="CW86">
        <v>1194000</v>
      </c>
      <c r="CX86">
        <v>0</v>
      </c>
      <c r="CY86">
        <v>398000</v>
      </c>
      <c r="CZ86">
        <v>0</v>
      </c>
      <c r="DA86">
        <v>0</v>
      </c>
      <c r="DB86">
        <v>0</v>
      </c>
      <c r="DC86">
        <v>796000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 s="5">
        <f t="shared" si="11"/>
        <v>732670</v>
      </c>
      <c r="DL86">
        <f t="shared" si="12"/>
        <v>463964.74284000002</v>
      </c>
      <c r="DM86" s="5">
        <f t="shared" si="13"/>
        <v>1909670</v>
      </c>
      <c r="DN86">
        <f t="shared" si="14"/>
        <v>1209302.34684</v>
      </c>
      <c r="DO86" s="5">
        <f t="shared" si="15"/>
        <v>226095</v>
      </c>
      <c r="DP86">
        <f t="shared" si="16"/>
        <v>143175.11094000001</v>
      </c>
      <c r="DQ86">
        <v>0.63325200000000004</v>
      </c>
      <c r="DR86">
        <f t="shared" si="17"/>
        <v>756102.88800000004</v>
      </c>
      <c r="DS86">
        <f t="shared" si="18"/>
        <v>463964.74284000002</v>
      </c>
    </row>
    <row r="87" spans="1:123" x14ac:dyDescent="0.15">
      <c r="A87" s="18" t="s">
        <v>186</v>
      </c>
      <c r="B87" s="18" t="s">
        <v>562</v>
      </c>
      <c r="C87" s="18" t="s">
        <v>563</v>
      </c>
      <c r="D87" t="s">
        <v>120</v>
      </c>
      <c r="E87" t="s">
        <v>89</v>
      </c>
      <c r="F87" t="s">
        <v>122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150000</v>
      </c>
      <c r="R87" s="5">
        <v>150000</v>
      </c>
      <c r="S87" s="5">
        <v>150000</v>
      </c>
      <c r="T87" s="5">
        <v>150000</v>
      </c>
      <c r="U87" s="5">
        <v>150000</v>
      </c>
      <c r="V87" s="5">
        <v>150000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-9999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7">
        <v>300000</v>
      </c>
      <c r="AJ87" s="21">
        <v>0</v>
      </c>
      <c r="AM87" s="5">
        <v>0</v>
      </c>
      <c r="AN87" s="5">
        <v>0</v>
      </c>
      <c r="AR87" s="5">
        <v>0</v>
      </c>
      <c r="AS87" s="5">
        <v>0</v>
      </c>
      <c r="AT87" s="5">
        <v>0</v>
      </c>
      <c r="AU87" s="7">
        <v>450000</v>
      </c>
      <c r="AZ87" s="5">
        <v>0</v>
      </c>
      <c r="BA87" s="5">
        <v>0</v>
      </c>
      <c r="BE87" s="5">
        <v>0</v>
      </c>
      <c r="BF87" s="5">
        <v>0</v>
      </c>
      <c r="BG87" s="5">
        <v>0</v>
      </c>
      <c r="BH87" s="7">
        <v>600000</v>
      </c>
      <c r="BM87" s="5">
        <v>0</v>
      </c>
      <c r="BN87" s="5">
        <v>0</v>
      </c>
      <c r="BR87" s="5">
        <v>0</v>
      </c>
      <c r="BS87" s="5">
        <v>0</v>
      </c>
      <c r="BT87" s="5">
        <v>0</v>
      </c>
      <c r="BU87" s="7">
        <v>750000</v>
      </c>
      <c r="BZ87" s="5">
        <v>0</v>
      </c>
      <c r="CA87" s="5">
        <v>0</v>
      </c>
      <c r="CE87" s="5">
        <v>0</v>
      </c>
      <c r="CF87" s="5">
        <v>0</v>
      </c>
      <c r="CG87" s="5">
        <v>0</v>
      </c>
      <c r="CH87" s="7">
        <v>900000</v>
      </c>
      <c r="CM87" s="5">
        <v>0</v>
      </c>
      <c r="CN87" s="5">
        <v>0</v>
      </c>
      <c r="CR87" s="5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 s="5">
        <f t="shared" si="11"/>
        <v>0</v>
      </c>
      <c r="DL87">
        <f t="shared" si="12"/>
        <v>0</v>
      </c>
      <c r="DM87" s="5">
        <f t="shared" si="13"/>
        <v>0</v>
      </c>
      <c r="DN87">
        <f t="shared" si="14"/>
        <v>0</v>
      </c>
      <c r="DO87" s="5">
        <f t="shared" si="15"/>
        <v>0</v>
      </c>
      <c r="DP87">
        <f t="shared" si="16"/>
        <v>0</v>
      </c>
      <c r="DR87">
        <f t="shared" si="17"/>
        <v>0</v>
      </c>
      <c r="DS87">
        <f t="shared" si="18"/>
        <v>0</v>
      </c>
    </row>
    <row r="88" spans="1:123" x14ac:dyDescent="0.15">
      <c r="A88" s="18" t="s">
        <v>186</v>
      </c>
      <c r="B88" s="18" t="s">
        <v>293</v>
      </c>
      <c r="C88" s="18" t="s">
        <v>13739</v>
      </c>
      <c r="D88" t="s">
        <v>120</v>
      </c>
      <c r="E88" t="s">
        <v>89</v>
      </c>
      <c r="F88" t="s">
        <v>122</v>
      </c>
      <c r="G88" s="5">
        <v>50</v>
      </c>
      <c r="H88" s="5">
        <v>800000</v>
      </c>
      <c r="I88" s="5">
        <v>662500</v>
      </c>
      <c r="J88" s="5">
        <v>638500</v>
      </c>
      <c r="K88" s="5">
        <v>24000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991156</v>
      </c>
      <c r="R88" s="5">
        <v>976336</v>
      </c>
      <c r="S88" s="5">
        <v>1037872</v>
      </c>
      <c r="T88" s="5">
        <v>1197200</v>
      </c>
      <c r="U88" s="5">
        <v>1447000</v>
      </c>
      <c r="V88" s="5">
        <v>1462000</v>
      </c>
      <c r="W88" s="5">
        <v>0</v>
      </c>
      <c r="X88" s="5">
        <v>851051</v>
      </c>
      <c r="Y88" s="5">
        <v>0</v>
      </c>
      <c r="Z88" s="5">
        <v>1659465</v>
      </c>
      <c r="AA88" s="5">
        <v>0</v>
      </c>
      <c r="AB88" t="s">
        <v>295</v>
      </c>
      <c r="AC88" s="5">
        <v>279024.5</v>
      </c>
      <c r="AD88" s="5">
        <v>289512.5</v>
      </c>
      <c r="AE88" s="5">
        <v>82396.789999999994</v>
      </c>
      <c r="AF88" s="5">
        <v>0</v>
      </c>
      <c r="AG88" s="5">
        <v>0</v>
      </c>
      <c r="AH88" s="6">
        <v>256976</v>
      </c>
      <c r="AJ88" s="21">
        <v>400000</v>
      </c>
      <c r="AM88" s="5">
        <v>0</v>
      </c>
      <c r="AN88" s="5">
        <v>0</v>
      </c>
      <c r="AR88" s="5">
        <v>0</v>
      </c>
      <c r="AS88" s="5">
        <v>0</v>
      </c>
      <c r="AT88" s="5">
        <v>0</v>
      </c>
      <c r="AU88" s="5">
        <v>1294848</v>
      </c>
      <c r="AZ88" s="5">
        <v>0</v>
      </c>
      <c r="BA88" s="5">
        <v>0</v>
      </c>
      <c r="BE88" s="5">
        <v>0</v>
      </c>
      <c r="BF88" s="5">
        <v>0</v>
      </c>
      <c r="BG88" s="5">
        <v>0</v>
      </c>
      <c r="BH88" s="7">
        <v>2492048</v>
      </c>
      <c r="BM88" s="5">
        <v>0</v>
      </c>
      <c r="BN88" s="5">
        <v>0</v>
      </c>
      <c r="BR88" s="5">
        <v>0</v>
      </c>
      <c r="BS88" s="5">
        <v>0</v>
      </c>
      <c r="BT88" s="5">
        <v>0</v>
      </c>
      <c r="BU88" s="7">
        <v>3939048</v>
      </c>
      <c r="BZ88" s="5">
        <v>0</v>
      </c>
      <c r="CA88" s="5">
        <v>0</v>
      </c>
      <c r="CE88" s="5">
        <v>0</v>
      </c>
      <c r="CF88" s="5">
        <v>0</v>
      </c>
      <c r="CG88" s="5">
        <v>0</v>
      </c>
      <c r="CH88" s="7">
        <v>5401048</v>
      </c>
      <c r="CM88" s="5">
        <v>0</v>
      </c>
      <c r="CN88" s="5">
        <v>0</v>
      </c>
      <c r="CR88" s="5">
        <v>0</v>
      </c>
      <c r="CS88">
        <v>0</v>
      </c>
      <c r="CT88">
        <v>0</v>
      </c>
      <c r="CU88">
        <v>0</v>
      </c>
      <c r="CV88">
        <v>-212551</v>
      </c>
      <c r="CW88">
        <v>1650000</v>
      </c>
      <c r="CX88">
        <v>0</v>
      </c>
      <c r="CY88">
        <v>0</v>
      </c>
      <c r="CZ88">
        <v>0</v>
      </c>
      <c r="DA88">
        <v>700000</v>
      </c>
      <c r="DB88">
        <v>0</v>
      </c>
      <c r="DC88">
        <v>700000</v>
      </c>
      <c r="DD88">
        <v>0</v>
      </c>
      <c r="DE88">
        <v>250000</v>
      </c>
      <c r="DF88">
        <v>0</v>
      </c>
      <c r="DG88">
        <v>0</v>
      </c>
      <c r="DH88">
        <v>0</v>
      </c>
      <c r="DI88">
        <v>0</v>
      </c>
      <c r="DJ88">
        <v>0</v>
      </c>
      <c r="DK88" s="5">
        <f t="shared" si="11"/>
        <v>638500</v>
      </c>
      <c r="DL88">
        <f t="shared" si="12"/>
        <v>303287.5</v>
      </c>
      <c r="DM88" s="5">
        <f t="shared" si="13"/>
        <v>662500</v>
      </c>
      <c r="DN88">
        <f t="shared" si="14"/>
        <v>314687.5</v>
      </c>
      <c r="DO88" s="5">
        <f t="shared" si="15"/>
        <v>1838551</v>
      </c>
      <c r="DP88">
        <f t="shared" si="16"/>
        <v>873311.72499999998</v>
      </c>
      <c r="DQ88">
        <v>0.47499999999999998</v>
      </c>
      <c r="DR88">
        <f t="shared" si="17"/>
        <v>783750</v>
      </c>
      <c r="DS88">
        <f t="shared" si="18"/>
        <v>303287.5</v>
      </c>
    </row>
    <row r="89" spans="1:123" x14ac:dyDescent="0.15">
      <c r="A89" s="18" t="s">
        <v>186</v>
      </c>
      <c r="B89" s="18" t="s">
        <v>564</v>
      </c>
      <c r="C89" s="18" t="s">
        <v>565</v>
      </c>
      <c r="D89" t="s">
        <v>73</v>
      </c>
      <c r="E89" t="s">
        <v>102</v>
      </c>
      <c r="F89" t="s">
        <v>75</v>
      </c>
      <c r="G89" s="5">
        <v>0</v>
      </c>
      <c r="H89" s="5">
        <v>200000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200000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200000</v>
      </c>
      <c r="AJ89" s="21">
        <v>0</v>
      </c>
      <c r="AM89" s="5">
        <v>0</v>
      </c>
      <c r="AN89" s="5">
        <v>0</v>
      </c>
      <c r="AR89" s="5">
        <v>0</v>
      </c>
      <c r="AS89" s="5">
        <v>0</v>
      </c>
      <c r="AT89" s="5">
        <v>0</v>
      </c>
      <c r="AU89" s="5">
        <v>200000</v>
      </c>
      <c r="AZ89" s="5">
        <v>0</v>
      </c>
      <c r="BA89" s="5">
        <v>0</v>
      </c>
      <c r="BE89" s="5">
        <v>0</v>
      </c>
      <c r="BF89" s="5">
        <v>0</v>
      </c>
      <c r="BG89" s="5">
        <v>0</v>
      </c>
      <c r="BH89" s="5">
        <v>200000</v>
      </c>
      <c r="BM89" s="5">
        <v>0</v>
      </c>
      <c r="BN89" s="5">
        <v>0</v>
      </c>
      <c r="BR89" s="5">
        <v>0</v>
      </c>
      <c r="BS89" s="5">
        <v>0</v>
      </c>
      <c r="BT89" s="5">
        <v>0</v>
      </c>
      <c r="BU89" s="5">
        <v>200000</v>
      </c>
      <c r="BZ89" s="5">
        <v>0</v>
      </c>
      <c r="CA89" s="5">
        <v>0</v>
      </c>
      <c r="CE89" s="5">
        <v>0</v>
      </c>
      <c r="CF89" s="5">
        <v>0</v>
      </c>
      <c r="CG89" s="5">
        <v>0</v>
      </c>
      <c r="CH89" s="5">
        <v>400000</v>
      </c>
      <c r="CM89" s="5">
        <v>0</v>
      </c>
      <c r="CN89" s="5">
        <v>0</v>
      </c>
      <c r="CR89" s="5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 s="5">
        <f t="shared" si="11"/>
        <v>0</v>
      </c>
      <c r="DL89">
        <f t="shared" si="12"/>
        <v>0</v>
      </c>
      <c r="DM89" s="5">
        <f t="shared" si="13"/>
        <v>0</v>
      </c>
      <c r="DN89">
        <f t="shared" si="14"/>
        <v>0</v>
      </c>
      <c r="DO89" s="5">
        <f t="shared" si="15"/>
        <v>0</v>
      </c>
      <c r="DP89">
        <f t="shared" si="16"/>
        <v>0</v>
      </c>
      <c r="DR89">
        <f t="shared" si="17"/>
        <v>0</v>
      </c>
      <c r="DS89">
        <f t="shared" si="18"/>
        <v>0</v>
      </c>
    </row>
    <row r="90" spans="1:123" x14ac:dyDescent="0.15">
      <c r="A90" s="18" t="s">
        <v>566</v>
      </c>
      <c r="B90" s="18" t="s">
        <v>567</v>
      </c>
      <c r="C90" s="18" t="s">
        <v>568</v>
      </c>
      <c r="D90" t="s">
        <v>120</v>
      </c>
      <c r="E90" t="s">
        <v>89</v>
      </c>
      <c r="F90" t="s">
        <v>122</v>
      </c>
      <c r="G90" s="5">
        <v>25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6000</v>
      </c>
      <c r="R90" s="5">
        <v>5000</v>
      </c>
      <c r="S90" s="5">
        <v>5000</v>
      </c>
      <c r="T90" s="5">
        <v>5000</v>
      </c>
      <c r="U90" s="5">
        <v>5000</v>
      </c>
      <c r="V90" s="5">
        <v>5000</v>
      </c>
      <c r="W90" s="5">
        <v>0</v>
      </c>
      <c r="X90" s="5">
        <v>13654</v>
      </c>
      <c r="Y90" s="5">
        <v>0</v>
      </c>
      <c r="Z90" s="5">
        <v>12176</v>
      </c>
      <c r="AA90" s="5">
        <v>0</v>
      </c>
      <c r="AB90" s="5">
        <v>-9999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8">
        <v>-14830</v>
      </c>
      <c r="AJ90" s="21">
        <v>0</v>
      </c>
      <c r="AM90" s="5">
        <v>0</v>
      </c>
      <c r="AN90" s="5">
        <v>0</v>
      </c>
      <c r="AR90" s="5">
        <v>0</v>
      </c>
      <c r="AS90" s="5">
        <v>0</v>
      </c>
      <c r="AT90" s="5">
        <v>0</v>
      </c>
      <c r="AU90" s="8">
        <v>-9830</v>
      </c>
      <c r="AZ90" s="5">
        <v>0</v>
      </c>
      <c r="BA90" s="5">
        <v>0</v>
      </c>
      <c r="BE90" s="5">
        <v>0</v>
      </c>
      <c r="BF90" s="5">
        <v>0</v>
      </c>
      <c r="BG90" s="5">
        <v>0</v>
      </c>
      <c r="BH90" s="8">
        <v>-4830</v>
      </c>
      <c r="BM90" s="5">
        <v>0</v>
      </c>
      <c r="BN90" s="5">
        <v>0</v>
      </c>
      <c r="BR90" s="5">
        <v>0</v>
      </c>
      <c r="BS90" s="5">
        <v>0</v>
      </c>
      <c r="BT90" s="5">
        <v>0</v>
      </c>
      <c r="BU90" s="7">
        <v>170</v>
      </c>
      <c r="BZ90" s="5">
        <v>0</v>
      </c>
      <c r="CA90" s="5">
        <v>0</v>
      </c>
      <c r="CE90" s="5">
        <v>0</v>
      </c>
      <c r="CF90" s="5">
        <v>0</v>
      </c>
      <c r="CG90" s="5">
        <v>0</v>
      </c>
      <c r="CH90" s="7">
        <v>5170</v>
      </c>
      <c r="CM90" s="5">
        <v>0</v>
      </c>
      <c r="CN90" s="5">
        <v>0</v>
      </c>
      <c r="CR90" s="5">
        <v>0</v>
      </c>
      <c r="CS90">
        <v>0</v>
      </c>
      <c r="CT90">
        <v>0</v>
      </c>
      <c r="CU90">
        <v>0</v>
      </c>
      <c r="CV90">
        <v>-13654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 s="5">
        <f t="shared" si="11"/>
        <v>0</v>
      </c>
      <c r="DL90">
        <f t="shared" si="12"/>
        <v>0</v>
      </c>
      <c r="DM90" s="5">
        <f t="shared" si="13"/>
        <v>0</v>
      </c>
      <c r="DN90">
        <f t="shared" si="14"/>
        <v>0</v>
      </c>
      <c r="DO90" s="5">
        <f t="shared" si="15"/>
        <v>13654</v>
      </c>
      <c r="DP90">
        <f t="shared" si="16"/>
        <v>0</v>
      </c>
      <c r="DR90">
        <f t="shared" si="17"/>
        <v>0</v>
      </c>
      <c r="DS90">
        <f t="shared" si="18"/>
        <v>0</v>
      </c>
    </row>
    <row r="91" spans="1:123" x14ac:dyDescent="0.15">
      <c r="A91" s="18" t="s">
        <v>204</v>
      </c>
      <c r="B91" s="18" t="s">
        <v>569</v>
      </c>
      <c r="C91" s="18" t="s">
        <v>13751</v>
      </c>
      <c r="D91" t="s">
        <v>120</v>
      </c>
      <c r="E91" t="s">
        <v>89</v>
      </c>
      <c r="F91" t="s">
        <v>122</v>
      </c>
      <c r="G91" s="5">
        <v>100</v>
      </c>
      <c r="H91" s="5">
        <v>200000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150000</v>
      </c>
      <c r="R91" s="5">
        <v>150000</v>
      </c>
      <c r="S91" s="5">
        <v>150000</v>
      </c>
      <c r="T91" s="5">
        <v>150000</v>
      </c>
      <c r="U91" s="5">
        <v>150000</v>
      </c>
      <c r="V91" s="5">
        <v>150000</v>
      </c>
      <c r="W91" s="5">
        <v>0</v>
      </c>
      <c r="X91" s="5">
        <v>3562</v>
      </c>
      <c r="Y91" s="5">
        <v>0</v>
      </c>
      <c r="Z91" s="5">
        <v>401389</v>
      </c>
      <c r="AA91" s="5">
        <v>0</v>
      </c>
      <c r="AB91" s="5">
        <v>-9999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6">
        <v>95049</v>
      </c>
      <c r="AJ91" s="21">
        <v>150000</v>
      </c>
      <c r="AM91" s="5">
        <v>0</v>
      </c>
      <c r="AN91" s="5">
        <v>0</v>
      </c>
      <c r="AR91" s="5">
        <v>0</v>
      </c>
      <c r="AS91" s="5">
        <v>0</v>
      </c>
      <c r="AT91" s="5">
        <v>0</v>
      </c>
      <c r="AU91" s="5">
        <v>245049</v>
      </c>
      <c r="AZ91" s="5">
        <v>0</v>
      </c>
      <c r="BA91" s="5">
        <v>0</v>
      </c>
      <c r="BE91" s="5">
        <v>0</v>
      </c>
      <c r="BF91" s="5">
        <v>0</v>
      </c>
      <c r="BG91" s="5">
        <v>0</v>
      </c>
      <c r="BH91" s="5">
        <v>395049</v>
      </c>
      <c r="BM91" s="5">
        <v>0</v>
      </c>
      <c r="BN91" s="5">
        <v>0</v>
      </c>
      <c r="BR91" s="5">
        <v>0</v>
      </c>
      <c r="BS91" s="5">
        <v>0</v>
      </c>
      <c r="BT91" s="5">
        <v>0</v>
      </c>
      <c r="BU91" s="7">
        <v>545049</v>
      </c>
      <c r="BZ91" s="5">
        <v>0</v>
      </c>
      <c r="CA91" s="5">
        <v>0</v>
      </c>
      <c r="CE91" s="5">
        <v>0</v>
      </c>
      <c r="CF91" s="5">
        <v>0</v>
      </c>
      <c r="CG91" s="5">
        <v>0</v>
      </c>
      <c r="CH91" s="7">
        <v>695049</v>
      </c>
      <c r="CM91" s="5">
        <v>0</v>
      </c>
      <c r="CN91" s="5">
        <v>0</v>
      </c>
      <c r="CR91" s="5">
        <v>0</v>
      </c>
      <c r="CS91">
        <v>0</v>
      </c>
      <c r="CT91">
        <v>0</v>
      </c>
      <c r="CU91">
        <v>0</v>
      </c>
      <c r="CV91">
        <v>-3562</v>
      </c>
      <c r="CW91">
        <v>400000</v>
      </c>
      <c r="CX91">
        <v>0</v>
      </c>
      <c r="CY91">
        <v>0</v>
      </c>
      <c r="CZ91">
        <v>0</v>
      </c>
      <c r="DA91">
        <v>400000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 s="5">
        <f t="shared" si="11"/>
        <v>0</v>
      </c>
      <c r="DL91">
        <f t="shared" si="12"/>
        <v>0</v>
      </c>
      <c r="DM91" s="5">
        <f t="shared" si="13"/>
        <v>0</v>
      </c>
      <c r="DN91">
        <f t="shared" si="14"/>
        <v>0</v>
      </c>
      <c r="DO91" s="5">
        <f t="shared" si="15"/>
        <v>403562</v>
      </c>
      <c r="DP91">
        <f t="shared" si="16"/>
        <v>133175.46</v>
      </c>
      <c r="DQ91">
        <v>0.33</v>
      </c>
      <c r="DR91">
        <f t="shared" si="17"/>
        <v>132000</v>
      </c>
      <c r="DS91">
        <f t="shared" si="18"/>
        <v>0</v>
      </c>
    </row>
    <row r="92" spans="1:123" x14ac:dyDescent="0.15">
      <c r="A92" s="18" t="s">
        <v>204</v>
      </c>
      <c r="B92" s="18" t="s">
        <v>296</v>
      </c>
      <c r="C92" s="18" t="s">
        <v>297</v>
      </c>
      <c r="D92" t="s">
        <v>120</v>
      </c>
      <c r="E92" t="s">
        <v>89</v>
      </c>
      <c r="F92" t="s">
        <v>122</v>
      </c>
      <c r="G92" s="5">
        <v>0</v>
      </c>
      <c r="H92" s="5">
        <v>200000</v>
      </c>
      <c r="I92" s="5">
        <v>180000</v>
      </c>
      <c r="J92" s="5">
        <v>60000</v>
      </c>
      <c r="K92" s="5">
        <v>60000</v>
      </c>
      <c r="L92" s="5">
        <v>60000</v>
      </c>
      <c r="M92" s="5">
        <v>0</v>
      </c>
      <c r="N92" s="5">
        <v>0</v>
      </c>
      <c r="O92" s="5">
        <v>0</v>
      </c>
      <c r="P92" s="5">
        <v>0</v>
      </c>
      <c r="Q92" s="5">
        <v>128000</v>
      </c>
      <c r="R92" s="5">
        <v>128000</v>
      </c>
      <c r="S92" s="5">
        <v>130000</v>
      </c>
      <c r="T92" s="5">
        <v>133000</v>
      </c>
      <c r="U92" s="5">
        <v>145000</v>
      </c>
      <c r="V92" s="5">
        <v>150000</v>
      </c>
      <c r="W92" s="5">
        <v>0</v>
      </c>
      <c r="X92" s="5">
        <v>378000</v>
      </c>
      <c r="Y92" s="5">
        <v>0</v>
      </c>
      <c r="Z92" s="5">
        <v>3738</v>
      </c>
      <c r="AA92" s="5">
        <v>0</v>
      </c>
      <c r="AB92" t="s">
        <v>298</v>
      </c>
      <c r="AC92" s="5">
        <v>23323.200000000001</v>
      </c>
      <c r="AD92" s="5">
        <v>69969.600000000006</v>
      </c>
      <c r="AE92" s="5">
        <v>76966.559999999998</v>
      </c>
      <c r="AF92" s="5">
        <v>0</v>
      </c>
      <c r="AG92" s="5">
        <v>0</v>
      </c>
      <c r="AH92" s="6">
        <v>74262</v>
      </c>
      <c r="AJ92" s="21">
        <v>0</v>
      </c>
      <c r="AM92" s="5">
        <v>0</v>
      </c>
      <c r="AN92" s="5">
        <v>0</v>
      </c>
      <c r="AR92" s="5">
        <v>0</v>
      </c>
      <c r="AS92" s="5">
        <v>0</v>
      </c>
      <c r="AT92" s="5">
        <v>0</v>
      </c>
      <c r="AU92" s="5">
        <v>204262</v>
      </c>
      <c r="AZ92" s="5">
        <v>0</v>
      </c>
      <c r="BA92" s="5">
        <v>0</v>
      </c>
      <c r="BE92" s="5">
        <v>0</v>
      </c>
      <c r="BF92" s="5">
        <v>0</v>
      </c>
      <c r="BG92" s="5">
        <v>0</v>
      </c>
      <c r="BH92" s="5">
        <v>337262</v>
      </c>
      <c r="BM92" s="5">
        <v>0</v>
      </c>
      <c r="BN92" s="5">
        <v>0</v>
      </c>
      <c r="BR92" s="5">
        <v>0</v>
      </c>
      <c r="BS92" s="5">
        <v>0</v>
      </c>
      <c r="BT92" s="5">
        <v>0</v>
      </c>
      <c r="BU92" s="7">
        <v>482262</v>
      </c>
      <c r="BZ92" s="5">
        <v>0</v>
      </c>
      <c r="CA92" s="5">
        <v>0</v>
      </c>
      <c r="CE92" s="5">
        <v>0</v>
      </c>
      <c r="CF92" s="5">
        <v>0</v>
      </c>
      <c r="CG92" s="5">
        <v>0</v>
      </c>
      <c r="CH92" s="7">
        <v>632262</v>
      </c>
      <c r="CM92" s="5">
        <v>0</v>
      </c>
      <c r="CN92" s="5">
        <v>0</v>
      </c>
      <c r="CR92" s="5">
        <v>0</v>
      </c>
      <c r="CS92">
        <v>0</v>
      </c>
      <c r="CT92">
        <v>0</v>
      </c>
      <c r="CU92">
        <v>0</v>
      </c>
      <c r="CV92">
        <v>-318000</v>
      </c>
      <c r="CW92">
        <v>400000</v>
      </c>
      <c r="CX92">
        <v>0</v>
      </c>
      <c r="CY92">
        <v>100000</v>
      </c>
      <c r="CZ92">
        <v>0</v>
      </c>
      <c r="DA92">
        <v>300000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 s="5">
        <f t="shared" si="11"/>
        <v>60000</v>
      </c>
      <c r="DL92">
        <f t="shared" si="12"/>
        <v>23323.200000000001</v>
      </c>
      <c r="DM92" s="5">
        <f t="shared" si="13"/>
        <v>180000</v>
      </c>
      <c r="DN92">
        <f t="shared" si="14"/>
        <v>69969.600000000006</v>
      </c>
      <c r="DO92" s="5">
        <f t="shared" si="15"/>
        <v>598000</v>
      </c>
      <c r="DP92">
        <f t="shared" si="16"/>
        <v>232454.56</v>
      </c>
      <c r="DQ92">
        <v>0.38872000000000001</v>
      </c>
      <c r="DR92">
        <f t="shared" si="17"/>
        <v>155488</v>
      </c>
      <c r="DS92">
        <f t="shared" si="18"/>
        <v>23323.200000000001</v>
      </c>
    </row>
    <row r="93" spans="1:123" x14ac:dyDescent="0.15">
      <c r="A93" s="18" t="s">
        <v>204</v>
      </c>
      <c r="B93" s="18" t="s">
        <v>247</v>
      </c>
      <c r="C93" s="18" t="s">
        <v>13740</v>
      </c>
      <c r="D93" t="s">
        <v>73</v>
      </c>
      <c r="E93" t="s">
        <v>80</v>
      </c>
      <c r="F93" t="s">
        <v>75</v>
      </c>
      <c r="G93" s="5">
        <v>0</v>
      </c>
      <c r="H93" s="5">
        <v>0</v>
      </c>
      <c r="I93" s="5">
        <v>794373</v>
      </c>
      <c r="J93" s="5">
        <v>394373</v>
      </c>
      <c r="K93" s="5">
        <v>400000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400000</v>
      </c>
      <c r="R93" s="5">
        <v>400000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791954</v>
      </c>
      <c r="AA93" s="5">
        <v>0</v>
      </c>
      <c r="AB93" t="s">
        <v>249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7">
        <v>8046</v>
      </c>
      <c r="AJ93" s="21">
        <v>0</v>
      </c>
      <c r="AM93" s="5">
        <v>0</v>
      </c>
      <c r="AN93" s="5">
        <v>0</v>
      </c>
      <c r="AR93" s="5">
        <v>0</v>
      </c>
      <c r="AS93" s="5">
        <v>0</v>
      </c>
      <c r="AT93" s="5">
        <v>0</v>
      </c>
      <c r="AU93" s="7">
        <v>8046</v>
      </c>
      <c r="AZ93" s="5">
        <v>0</v>
      </c>
      <c r="BA93" s="5">
        <v>0</v>
      </c>
      <c r="BE93" s="5">
        <v>0</v>
      </c>
      <c r="BF93" s="5">
        <v>0</v>
      </c>
      <c r="BG93" s="5">
        <v>0</v>
      </c>
      <c r="BH93" s="7">
        <v>8046</v>
      </c>
      <c r="BM93" s="5">
        <v>0</v>
      </c>
      <c r="BN93" s="5">
        <v>0</v>
      </c>
      <c r="BR93" s="5">
        <v>0</v>
      </c>
      <c r="BS93" s="5">
        <v>0</v>
      </c>
      <c r="BT93" s="5">
        <v>0</v>
      </c>
      <c r="BU93" s="7">
        <v>8046</v>
      </c>
      <c r="BZ93" s="5">
        <v>0</v>
      </c>
      <c r="CA93" s="5">
        <v>0</v>
      </c>
      <c r="CE93" s="5">
        <v>0</v>
      </c>
      <c r="CF93" s="5">
        <v>0</v>
      </c>
      <c r="CG93" s="5">
        <v>0</v>
      </c>
      <c r="CH93" s="7">
        <v>8046</v>
      </c>
      <c r="CM93" s="5">
        <v>0</v>
      </c>
      <c r="CN93" s="5">
        <v>0</v>
      </c>
      <c r="CR93" s="5">
        <v>0</v>
      </c>
      <c r="CS93">
        <v>0</v>
      </c>
      <c r="CT93">
        <v>0</v>
      </c>
      <c r="CU93">
        <v>0</v>
      </c>
      <c r="CV93">
        <v>394373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 s="5">
        <f t="shared" si="11"/>
        <v>0</v>
      </c>
      <c r="DL93">
        <f t="shared" si="12"/>
        <v>0</v>
      </c>
      <c r="DM93" s="5">
        <f t="shared" si="13"/>
        <v>0</v>
      </c>
      <c r="DN93">
        <f t="shared" si="14"/>
        <v>0</v>
      </c>
      <c r="DO93" s="5">
        <f t="shared" si="15"/>
        <v>0</v>
      </c>
      <c r="DP93">
        <f t="shared" si="16"/>
        <v>0</v>
      </c>
      <c r="DQ93">
        <v>0.26</v>
      </c>
      <c r="DR93">
        <f t="shared" si="17"/>
        <v>0</v>
      </c>
      <c r="DS93">
        <f t="shared" si="18"/>
        <v>102536.98000000001</v>
      </c>
    </row>
    <row r="94" spans="1:123" x14ac:dyDescent="0.15">
      <c r="A94" s="18" t="s">
        <v>204</v>
      </c>
      <c r="B94" s="18" t="s">
        <v>247</v>
      </c>
      <c r="C94" s="18" t="s">
        <v>571</v>
      </c>
      <c r="D94" t="s">
        <v>73</v>
      </c>
      <c r="E94" t="s">
        <v>80</v>
      </c>
      <c r="F94" t="s">
        <v>75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300000</v>
      </c>
      <c r="R94" s="5">
        <v>300000</v>
      </c>
      <c r="S94" s="5">
        <v>300000</v>
      </c>
      <c r="T94" s="5">
        <v>300000</v>
      </c>
      <c r="U94" s="5">
        <v>300000</v>
      </c>
      <c r="V94" s="5">
        <v>300000</v>
      </c>
      <c r="W94" s="5">
        <v>0</v>
      </c>
      <c r="X94" s="5">
        <v>12402</v>
      </c>
      <c r="Y94" s="5">
        <v>0</v>
      </c>
      <c r="Z94" s="5">
        <v>0</v>
      </c>
      <c r="AA94" s="5">
        <v>0</v>
      </c>
      <c r="AB94" s="5">
        <v>-9999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7">
        <v>587598</v>
      </c>
      <c r="AJ94" s="21">
        <v>405100</v>
      </c>
      <c r="AM94" s="5">
        <v>0</v>
      </c>
      <c r="AN94" s="5">
        <v>0</v>
      </c>
      <c r="AR94" s="5">
        <v>0</v>
      </c>
      <c r="AS94" s="5">
        <v>0</v>
      </c>
      <c r="AT94" s="5">
        <v>0</v>
      </c>
      <c r="AU94" s="7">
        <v>887598</v>
      </c>
      <c r="AZ94" s="5">
        <v>0</v>
      </c>
      <c r="BA94" s="5">
        <v>0</v>
      </c>
      <c r="BE94" s="5">
        <v>0</v>
      </c>
      <c r="BF94" s="5">
        <v>0</v>
      </c>
      <c r="BG94" s="5">
        <v>0</v>
      </c>
      <c r="BH94" s="7">
        <v>1187598</v>
      </c>
      <c r="BM94" s="5">
        <v>0</v>
      </c>
      <c r="BN94" s="5">
        <v>0</v>
      </c>
      <c r="BR94" s="5">
        <v>0</v>
      </c>
      <c r="BS94" s="5">
        <v>0</v>
      </c>
      <c r="BT94" s="5">
        <v>0</v>
      </c>
      <c r="BU94" s="7">
        <v>1487598</v>
      </c>
      <c r="BZ94" s="5">
        <v>0</v>
      </c>
      <c r="CA94" s="5">
        <v>0</v>
      </c>
      <c r="CE94" s="5">
        <v>0</v>
      </c>
      <c r="CF94" s="5">
        <v>0</v>
      </c>
      <c r="CG94" s="5">
        <v>0</v>
      </c>
      <c r="CH94" s="7">
        <v>1787598</v>
      </c>
      <c r="CM94" s="5">
        <v>0</v>
      </c>
      <c r="CN94" s="5">
        <v>0</v>
      </c>
      <c r="CR94" s="5">
        <v>0</v>
      </c>
      <c r="CS94">
        <v>0</v>
      </c>
      <c r="CT94">
        <v>0</v>
      </c>
      <c r="CU94">
        <v>0</v>
      </c>
      <c r="CV94">
        <v>-12402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 s="5">
        <f t="shared" si="11"/>
        <v>0</v>
      </c>
      <c r="DL94">
        <f t="shared" si="12"/>
        <v>0</v>
      </c>
      <c r="DM94" s="5">
        <f t="shared" si="13"/>
        <v>0</v>
      </c>
      <c r="DN94">
        <f t="shared" si="14"/>
        <v>0</v>
      </c>
      <c r="DO94" s="5">
        <f t="shared" si="15"/>
        <v>12402</v>
      </c>
      <c r="DP94">
        <f t="shared" si="16"/>
        <v>0</v>
      </c>
      <c r="DR94">
        <f t="shared" si="17"/>
        <v>0</v>
      </c>
      <c r="DS94">
        <f t="shared" si="18"/>
        <v>0</v>
      </c>
    </row>
    <row r="95" spans="1:123" x14ac:dyDescent="0.15">
      <c r="A95" s="18" t="s">
        <v>204</v>
      </c>
      <c r="B95" s="18" t="s">
        <v>256</v>
      </c>
      <c r="C95" s="18" t="s">
        <v>257</v>
      </c>
      <c r="D95" t="s">
        <v>120</v>
      </c>
      <c r="E95" t="s">
        <v>89</v>
      </c>
      <c r="F95" t="s">
        <v>122</v>
      </c>
      <c r="G95" s="5">
        <v>0</v>
      </c>
      <c r="H95" s="5">
        <v>400000</v>
      </c>
      <c r="I95" s="5">
        <v>690000</v>
      </c>
      <c r="J95" s="5">
        <v>690000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3000</v>
      </c>
      <c r="R95" s="5">
        <v>3000</v>
      </c>
      <c r="S95" s="5">
        <v>3000</v>
      </c>
      <c r="T95" s="5">
        <v>3000</v>
      </c>
      <c r="U95" s="5">
        <v>3000</v>
      </c>
      <c r="V95" s="5">
        <v>3000</v>
      </c>
      <c r="W95" s="5">
        <v>0</v>
      </c>
      <c r="X95" s="5">
        <v>943942</v>
      </c>
      <c r="Y95" s="5">
        <v>0</v>
      </c>
      <c r="Z95" s="5">
        <v>3073</v>
      </c>
      <c r="AA95" s="5">
        <v>0</v>
      </c>
      <c r="AB95" t="s">
        <v>258</v>
      </c>
      <c r="AC95" s="5">
        <v>193200</v>
      </c>
      <c r="AD95" s="5">
        <v>193200</v>
      </c>
      <c r="AE95" s="5">
        <v>71103.759999999995</v>
      </c>
      <c r="AF95" s="5">
        <v>0</v>
      </c>
      <c r="AG95" s="5">
        <v>0</v>
      </c>
      <c r="AH95" s="6">
        <v>145985</v>
      </c>
      <c r="AJ95" s="21">
        <v>0</v>
      </c>
      <c r="AM95" s="5">
        <v>0</v>
      </c>
      <c r="AN95" s="5">
        <v>0</v>
      </c>
      <c r="AR95" s="5">
        <v>0</v>
      </c>
      <c r="AS95" s="5">
        <v>0</v>
      </c>
      <c r="AT95" s="5">
        <v>0</v>
      </c>
      <c r="AU95" s="6">
        <v>148985</v>
      </c>
      <c r="AZ95" s="5">
        <v>0</v>
      </c>
      <c r="BA95" s="5">
        <v>0</v>
      </c>
      <c r="BE95" s="5">
        <v>0</v>
      </c>
      <c r="BF95" s="5">
        <v>0</v>
      </c>
      <c r="BG95" s="5">
        <v>0</v>
      </c>
      <c r="BH95" s="6">
        <v>151985</v>
      </c>
      <c r="BM95" s="5">
        <v>0</v>
      </c>
      <c r="BN95" s="5">
        <v>0</v>
      </c>
      <c r="BR95" s="5">
        <v>0</v>
      </c>
      <c r="BS95" s="5">
        <v>0</v>
      </c>
      <c r="BT95" s="5">
        <v>0</v>
      </c>
      <c r="BU95" s="6">
        <v>154985</v>
      </c>
      <c r="BZ95" s="5">
        <v>0</v>
      </c>
      <c r="CA95" s="5">
        <v>0</v>
      </c>
      <c r="CE95" s="5">
        <v>0</v>
      </c>
      <c r="CF95" s="5">
        <v>0</v>
      </c>
      <c r="CG95" s="5">
        <v>0</v>
      </c>
      <c r="CH95" s="6">
        <v>157985</v>
      </c>
      <c r="CM95" s="5">
        <v>0</v>
      </c>
      <c r="CN95" s="5">
        <v>0</v>
      </c>
      <c r="CR95" s="5">
        <v>0</v>
      </c>
      <c r="CS95">
        <v>0</v>
      </c>
      <c r="CT95">
        <v>0</v>
      </c>
      <c r="CU95">
        <v>0</v>
      </c>
      <c r="CV95">
        <v>-253942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 s="5">
        <f t="shared" si="11"/>
        <v>690000</v>
      </c>
      <c r="DL95">
        <f t="shared" si="12"/>
        <v>193200.00000000003</v>
      </c>
      <c r="DM95" s="5">
        <f t="shared" si="13"/>
        <v>690000</v>
      </c>
      <c r="DN95">
        <f t="shared" si="14"/>
        <v>193200.00000000003</v>
      </c>
      <c r="DO95" s="5">
        <f t="shared" si="15"/>
        <v>253942</v>
      </c>
      <c r="DP95">
        <f t="shared" si="16"/>
        <v>71103.760000000009</v>
      </c>
      <c r="DQ95">
        <v>0.28000000000000003</v>
      </c>
      <c r="DR95">
        <f t="shared" si="17"/>
        <v>0</v>
      </c>
      <c r="DS95">
        <f t="shared" si="18"/>
        <v>193200.00000000003</v>
      </c>
    </row>
    <row r="96" spans="1:123" x14ac:dyDescent="0.15">
      <c r="A96" s="18" t="s">
        <v>204</v>
      </c>
      <c r="B96" s="18" t="s">
        <v>205</v>
      </c>
      <c r="C96" s="18" t="s">
        <v>13741</v>
      </c>
      <c r="D96" t="s">
        <v>73</v>
      </c>
      <c r="E96" t="s">
        <v>102</v>
      </c>
      <c r="F96" t="s">
        <v>75</v>
      </c>
      <c r="G96" s="5">
        <v>0</v>
      </c>
      <c r="H96" s="5">
        <v>0</v>
      </c>
      <c r="I96" s="5">
        <v>8000</v>
      </c>
      <c r="J96" s="5">
        <v>8000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657</v>
      </c>
      <c r="Y96" s="5">
        <v>0</v>
      </c>
      <c r="Z96" s="5">
        <v>15856</v>
      </c>
      <c r="AA96" s="5">
        <v>0</v>
      </c>
      <c r="AB96" s="5">
        <v>9999</v>
      </c>
      <c r="AC96" s="5">
        <v>157.68</v>
      </c>
      <c r="AD96" s="5">
        <v>157.68</v>
      </c>
      <c r="AE96" s="5">
        <v>0</v>
      </c>
      <c r="AF96" s="5">
        <v>0</v>
      </c>
      <c r="AG96" s="5">
        <v>0</v>
      </c>
      <c r="AH96" s="8">
        <v>-8513</v>
      </c>
      <c r="AJ96" s="21">
        <v>0</v>
      </c>
      <c r="AM96" s="5">
        <v>0</v>
      </c>
      <c r="AN96" s="5">
        <v>0</v>
      </c>
      <c r="AR96" s="5">
        <v>0</v>
      </c>
      <c r="AS96" s="5">
        <v>0</v>
      </c>
      <c r="AT96" s="5">
        <v>0</v>
      </c>
      <c r="AU96" s="8">
        <v>-8513</v>
      </c>
      <c r="AZ96" s="5">
        <v>0</v>
      </c>
      <c r="BA96" s="5">
        <v>0</v>
      </c>
      <c r="BE96" s="5">
        <v>0</v>
      </c>
      <c r="BF96" s="5">
        <v>0</v>
      </c>
      <c r="BG96" s="5">
        <v>0</v>
      </c>
      <c r="BH96" s="8">
        <v>-8513</v>
      </c>
      <c r="BM96" s="5">
        <v>0</v>
      </c>
      <c r="BN96" s="5">
        <v>0</v>
      </c>
      <c r="BR96" s="5">
        <v>0</v>
      </c>
      <c r="BS96" s="5">
        <v>0</v>
      </c>
      <c r="BT96" s="5">
        <v>0</v>
      </c>
      <c r="BU96" s="8">
        <v>-8513</v>
      </c>
      <c r="BZ96" s="5">
        <v>0</v>
      </c>
      <c r="CA96" s="5">
        <v>0</v>
      </c>
      <c r="CE96" s="5">
        <v>0</v>
      </c>
      <c r="CF96" s="5">
        <v>0</v>
      </c>
      <c r="CG96" s="5">
        <v>0</v>
      </c>
      <c r="CH96" s="8">
        <v>-8513</v>
      </c>
      <c r="CM96" s="5">
        <v>0</v>
      </c>
      <c r="CN96" s="5">
        <v>0</v>
      </c>
      <c r="CR96" s="5">
        <v>0</v>
      </c>
      <c r="CS96">
        <v>0</v>
      </c>
      <c r="CT96">
        <v>0</v>
      </c>
      <c r="CU96">
        <v>0</v>
      </c>
      <c r="CV96">
        <v>7343</v>
      </c>
      <c r="CW96">
        <v>15856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15856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 s="5">
        <f t="shared" si="11"/>
        <v>8000</v>
      </c>
      <c r="DL96">
        <f t="shared" si="12"/>
        <v>1920</v>
      </c>
      <c r="DM96" s="5">
        <f t="shared" si="13"/>
        <v>8000</v>
      </c>
      <c r="DN96">
        <f t="shared" si="14"/>
        <v>1920</v>
      </c>
      <c r="DO96" s="5">
        <f t="shared" si="15"/>
        <v>8513</v>
      </c>
      <c r="DP96">
        <f t="shared" si="16"/>
        <v>2043.12</v>
      </c>
      <c r="DQ96">
        <v>0.24</v>
      </c>
      <c r="DR96">
        <f t="shared" si="17"/>
        <v>3805.44</v>
      </c>
      <c r="DS96">
        <f t="shared" si="18"/>
        <v>1920</v>
      </c>
    </row>
    <row r="97" spans="1:123" x14ac:dyDescent="0.15">
      <c r="A97" s="18" t="s">
        <v>572</v>
      </c>
      <c r="B97" s="18" t="s">
        <v>573</v>
      </c>
      <c r="C97" s="18" t="s">
        <v>574</v>
      </c>
      <c r="D97" t="s">
        <v>120</v>
      </c>
      <c r="E97" t="s">
        <v>89</v>
      </c>
      <c r="F97" t="s">
        <v>122</v>
      </c>
      <c r="G97" s="5">
        <v>25</v>
      </c>
      <c r="H97" s="5">
        <v>200000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65000</v>
      </c>
      <c r="R97" s="5">
        <v>0</v>
      </c>
      <c r="S97" s="5">
        <v>150000</v>
      </c>
      <c r="T97" s="5">
        <v>115000</v>
      </c>
      <c r="U97" s="5">
        <v>100000</v>
      </c>
      <c r="V97" s="5">
        <v>165000</v>
      </c>
      <c r="W97" s="5">
        <v>12000</v>
      </c>
      <c r="X97" s="5">
        <v>189267</v>
      </c>
      <c r="Y97" s="5">
        <v>0</v>
      </c>
      <c r="Z97" s="5">
        <v>397097</v>
      </c>
      <c r="AA97" s="5">
        <v>0</v>
      </c>
      <c r="AB97" s="5">
        <v>-9999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8">
        <v>-321364</v>
      </c>
      <c r="AJ97" s="21">
        <v>0</v>
      </c>
      <c r="AM97" s="5">
        <v>0</v>
      </c>
      <c r="AN97" s="5">
        <v>0</v>
      </c>
      <c r="AR97" s="5">
        <v>0</v>
      </c>
      <c r="AS97" s="5">
        <v>0</v>
      </c>
      <c r="AT97" s="5">
        <v>0</v>
      </c>
      <c r="AU97" s="8">
        <v>-171364</v>
      </c>
      <c r="AZ97" s="5">
        <v>0</v>
      </c>
      <c r="BA97" s="5">
        <v>0</v>
      </c>
      <c r="BE97" s="5">
        <v>0</v>
      </c>
      <c r="BF97" s="5">
        <v>0</v>
      </c>
      <c r="BG97" s="5">
        <v>0</v>
      </c>
      <c r="BH97" s="8">
        <v>-56364</v>
      </c>
      <c r="BM97" s="5">
        <v>0</v>
      </c>
      <c r="BN97" s="5">
        <v>0</v>
      </c>
      <c r="BR97" s="5">
        <v>0</v>
      </c>
      <c r="BS97" s="5">
        <v>0</v>
      </c>
      <c r="BT97" s="5">
        <v>0</v>
      </c>
      <c r="BU97" s="6">
        <v>43636</v>
      </c>
      <c r="BZ97" s="5">
        <v>0</v>
      </c>
      <c r="CA97" s="5">
        <v>0</v>
      </c>
      <c r="CE97" s="5">
        <v>0</v>
      </c>
      <c r="CF97" s="5">
        <v>0</v>
      </c>
      <c r="CG97" s="5">
        <v>0</v>
      </c>
      <c r="CH97" s="5">
        <v>208636</v>
      </c>
      <c r="CM97" s="5">
        <v>0</v>
      </c>
      <c r="CN97" s="5">
        <v>0</v>
      </c>
      <c r="CR97" s="5">
        <v>0</v>
      </c>
      <c r="CS97">
        <v>0</v>
      </c>
      <c r="CT97">
        <v>0</v>
      </c>
      <c r="CU97">
        <v>0</v>
      </c>
      <c r="CV97">
        <v>-189267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 s="5">
        <f t="shared" si="11"/>
        <v>0</v>
      </c>
      <c r="DL97">
        <f t="shared" si="12"/>
        <v>0</v>
      </c>
      <c r="DM97" s="5">
        <f t="shared" si="13"/>
        <v>0</v>
      </c>
      <c r="DN97">
        <f t="shared" si="14"/>
        <v>0</v>
      </c>
      <c r="DO97" s="5">
        <f t="shared" si="15"/>
        <v>189267</v>
      </c>
      <c r="DP97">
        <f t="shared" si="16"/>
        <v>0</v>
      </c>
      <c r="DR97">
        <f t="shared" si="17"/>
        <v>0</v>
      </c>
      <c r="DS97">
        <f t="shared" si="18"/>
        <v>0</v>
      </c>
    </row>
    <row r="98" spans="1:123" x14ac:dyDescent="0.15">
      <c r="A98" s="18" t="s">
        <v>186</v>
      </c>
      <c r="B98" s="18" t="s">
        <v>317</v>
      </c>
      <c r="C98" s="18" t="s">
        <v>318</v>
      </c>
      <c r="D98" t="s">
        <v>120</v>
      </c>
      <c r="E98" t="s">
        <v>319</v>
      </c>
      <c r="F98" t="s">
        <v>122</v>
      </c>
      <c r="G98" s="5">
        <v>0</v>
      </c>
      <c r="H98" s="5">
        <v>800000</v>
      </c>
      <c r="I98" s="5">
        <v>927096</v>
      </c>
      <c r="J98" s="5">
        <v>927096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1000000</v>
      </c>
      <c r="R98" s="5">
        <v>1000000</v>
      </c>
      <c r="S98" s="5">
        <v>1000000</v>
      </c>
      <c r="T98" s="5">
        <v>1000000</v>
      </c>
      <c r="U98" s="5">
        <v>1000000</v>
      </c>
      <c r="V98" s="5">
        <v>1000000</v>
      </c>
      <c r="W98" s="5">
        <v>0</v>
      </c>
      <c r="X98" s="5">
        <v>2973</v>
      </c>
      <c r="Y98" s="5">
        <v>0</v>
      </c>
      <c r="Z98" s="5">
        <v>2519638</v>
      </c>
      <c r="AA98" s="5">
        <v>0</v>
      </c>
      <c r="AB98" t="s">
        <v>320</v>
      </c>
      <c r="AC98" s="5">
        <v>1290.28</v>
      </c>
      <c r="AD98" s="5">
        <v>1290.28</v>
      </c>
      <c r="AE98" s="5">
        <v>0</v>
      </c>
      <c r="AF98" s="5">
        <v>0</v>
      </c>
      <c r="AG98" s="5">
        <v>0</v>
      </c>
      <c r="AH98" s="6">
        <v>277389</v>
      </c>
      <c r="AJ98" s="21">
        <v>1087500</v>
      </c>
      <c r="AM98" s="5">
        <v>0</v>
      </c>
      <c r="AN98" s="5">
        <v>0</v>
      </c>
      <c r="AR98" s="5">
        <v>0</v>
      </c>
      <c r="AS98" s="5">
        <v>0</v>
      </c>
      <c r="AT98" s="5">
        <v>0</v>
      </c>
      <c r="AU98" s="5">
        <v>1277389</v>
      </c>
      <c r="AZ98" s="5">
        <v>0</v>
      </c>
      <c r="BA98" s="5">
        <v>0</v>
      </c>
      <c r="BE98" s="5">
        <v>0</v>
      </c>
      <c r="BF98" s="5">
        <v>0</v>
      </c>
      <c r="BG98" s="5">
        <v>0</v>
      </c>
      <c r="BH98" s="7">
        <v>2277389</v>
      </c>
      <c r="BM98" s="5">
        <v>0</v>
      </c>
      <c r="BN98" s="5">
        <v>0</v>
      </c>
      <c r="BR98" s="5">
        <v>0</v>
      </c>
      <c r="BS98" s="5">
        <v>0</v>
      </c>
      <c r="BT98" s="5">
        <v>0</v>
      </c>
      <c r="BU98" s="7">
        <v>3277389</v>
      </c>
      <c r="BZ98" s="5">
        <v>0</v>
      </c>
      <c r="CA98" s="5">
        <v>0</v>
      </c>
      <c r="CE98" s="5">
        <v>0</v>
      </c>
      <c r="CF98" s="5">
        <v>0</v>
      </c>
      <c r="CG98" s="5">
        <v>0</v>
      </c>
      <c r="CH98" s="7">
        <v>4277389</v>
      </c>
      <c r="CM98" s="5">
        <v>0</v>
      </c>
      <c r="CN98" s="5">
        <v>0</v>
      </c>
      <c r="CR98" s="5">
        <v>0</v>
      </c>
      <c r="CS98">
        <v>0</v>
      </c>
      <c r="CT98">
        <v>0</v>
      </c>
      <c r="CU98">
        <v>0</v>
      </c>
      <c r="CV98">
        <v>924123</v>
      </c>
      <c r="CW98">
        <v>1100000</v>
      </c>
      <c r="CX98">
        <v>0</v>
      </c>
      <c r="CY98">
        <v>250000</v>
      </c>
      <c r="CZ98">
        <v>0</v>
      </c>
      <c r="DA98">
        <v>250000</v>
      </c>
      <c r="DB98">
        <v>0</v>
      </c>
      <c r="DC98">
        <v>250000</v>
      </c>
      <c r="DD98">
        <v>0</v>
      </c>
      <c r="DE98">
        <v>250000</v>
      </c>
      <c r="DF98">
        <v>0</v>
      </c>
      <c r="DG98">
        <v>100000</v>
      </c>
      <c r="DH98">
        <v>0</v>
      </c>
      <c r="DI98">
        <v>0</v>
      </c>
      <c r="DJ98">
        <v>0</v>
      </c>
      <c r="DK98" s="5">
        <f t="shared" si="11"/>
        <v>927096</v>
      </c>
      <c r="DL98">
        <f t="shared" si="12"/>
        <v>402359.66399999999</v>
      </c>
      <c r="DM98" s="5">
        <f t="shared" si="13"/>
        <v>927096</v>
      </c>
      <c r="DN98">
        <f t="shared" si="14"/>
        <v>402359.66399999999</v>
      </c>
      <c r="DO98" s="5">
        <f t="shared" si="15"/>
        <v>175877</v>
      </c>
      <c r="DP98">
        <f t="shared" si="16"/>
        <v>76330.618000000002</v>
      </c>
      <c r="DQ98">
        <v>0.434</v>
      </c>
      <c r="DR98">
        <f t="shared" si="17"/>
        <v>477400</v>
      </c>
      <c r="DS98">
        <f t="shared" si="18"/>
        <v>402359.66399999999</v>
      </c>
    </row>
    <row r="99" spans="1:123" x14ac:dyDescent="0.15">
      <c r="A99" s="18" t="s">
        <v>186</v>
      </c>
      <c r="B99" s="18" t="s">
        <v>312</v>
      </c>
      <c r="C99" s="18" t="s">
        <v>313</v>
      </c>
      <c r="D99" t="s">
        <v>120</v>
      </c>
      <c r="E99" t="s">
        <v>89</v>
      </c>
      <c r="F99" t="s">
        <v>122</v>
      </c>
      <c r="G99" s="5">
        <v>0</v>
      </c>
      <c r="H99" s="5">
        <v>0</v>
      </c>
      <c r="I99" s="5">
        <v>5224000</v>
      </c>
      <c r="J99" s="5">
        <v>974000</v>
      </c>
      <c r="K99" s="5">
        <v>800000</v>
      </c>
      <c r="L99" s="5">
        <v>850000</v>
      </c>
      <c r="M99" s="5">
        <v>1600000</v>
      </c>
      <c r="N99" s="5">
        <v>0</v>
      </c>
      <c r="O99" s="5">
        <v>1000000</v>
      </c>
      <c r="P99" s="5">
        <v>0</v>
      </c>
      <c r="Q99" s="5">
        <v>1010000</v>
      </c>
      <c r="R99" s="5">
        <v>1010000</v>
      </c>
      <c r="S99" s="5">
        <v>1160000</v>
      </c>
      <c r="T99" s="5">
        <v>1110000</v>
      </c>
      <c r="U99" s="5">
        <v>1170000</v>
      </c>
      <c r="V99" s="5">
        <v>1530000</v>
      </c>
      <c r="W99" s="5">
        <v>0</v>
      </c>
      <c r="X99" s="5">
        <v>9000</v>
      </c>
      <c r="Y99" s="5">
        <v>0</v>
      </c>
      <c r="Z99" s="5">
        <v>1008003</v>
      </c>
      <c r="AA99" s="5">
        <v>0</v>
      </c>
      <c r="AB99" t="s">
        <v>314</v>
      </c>
      <c r="AC99" s="5">
        <v>4437</v>
      </c>
      <c r="AD99" s="5">
        <v>4437</v>
      </c>
      <c r="AE99" s="5">
        <v>0</v>
      </c>
      <c r="AF99" s="5">
        <v>0</v>
      </c>
      <c r="AG99" s="5">
        <v>0</v>
      </c>
      <c r="AH99" s="7">
        <v>1002997</v>
      </c>
      <c r="AJ99" s="21">
        <v>1087500</v>
      </c>
      <c r="AM99" s="5">
        <v>0</v>
      </c>
      <c r="AN99" s="5">
        <v>0</v>
      </c>
      <c r="AR99" s="5">
        <v>0</v>
      </c>
      <c r="AS99" s="5">
        <v>0</v>
      </c>
      <c r="AT99" s="5">
        <v>0</v>
      </c>
      <c r="AU99" s="7">
        <v>2162997</v>
      </c>
      <c r="AZ99" s="5">
        <v>0</v>
      </c>
      <c r="BA99" s="5">
        <v>0</v>
      </c>
      <c r="BE99" s="5">
        <v>0</v>
      </c>
      <c r="BF99" s="5">
        <v>0</v>
      </c>
      <c r="BG99" s="5">
        <v>0</v>
      </c>
      <c r="BH99" s="7">
        <v>3762997</v>
      </c>
      <c r="BM99" s="5">
        <v>0</v>
      </c>
      <c r="BN99" s="5">
        <v>0</v>
      </c>
      <c r="BR99" s="5">
        <v>0</v>
      </c>
      <c r="BS99" s="5">
        <v>0</v>
      </c>
      <c r="BT99" s="5">
        <v>0</v>
      </c>
      <c r="BU99" s="7">
        <v>4932997</v>
      </c>
      <c r="BZ99" s="5">
        <v>0</v>
      </c>
      <c r="CA99" s="5">
        <v>0</v>
      </c>
      <c r="CE99" s="5">
        <v>0</v>
      </c>
      <c r="CF99" s="5">
        <v>0</v>
      </c>
      <c r="CG99" s="5">
        <v>0</v>
      </c>
      <c r="CH99" s="7">
        <v>6462997</v>
      </c>
      <c r="CM99" s="5">
        <v>0</v>
      </c>
      <c r="CN99" s="5">
        <v>0</v>
      </c>
      <c r="CR99" s="5">
        <v>0</v>
      </c>
      <c r="CS99">
        <v>0</v>
      </c>
      <c r="CT99">
        <v>0</v>
      </c>
      <c r="CU99">
        <v>0</v>
      </c>
      <c r="CV99">
        <v>965000</v>
      </c>
      <c r="CW99">
        <v>1000000</v>
      </c>
      <c r="CX99">
        <v>0</v>
      </c>
      <c r="CY99">
        <v>0</v>
      </c>
      <c r="CZ99">
        <v>0</v>
      </c>
      <c r="DA99">
        <v>300000</v>
      </c>
      <c r="DB99">
        <v>0</v>
      </c>
      <c r="DC99">
        <v>700000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 s="5">
        <f t="shared" si="11"/>
        <v>974000</v>
      </c>
      <c r="DL99">
        <f t="shared" si="12"/>
        <v>467520</v>
      </c>
      <c r="DM99" s="5">
        <f t="shared" si="13"/>
        <v>1009000</v>
      </c>
      <c r="DN99">
        <f t="shared" si="14"/>
        <v>484320</v>
      </c>
      <c r="DO99" s="5">
        <f t="shared" si="15"/>
        <v>0</v>
      </c>
      <c r="DP99">
        <f t="shared" si="16"/>
        <v>0</v>
      </c>
      <c r="DQ99">
        <v>0.48</v>
      </c>
      <c r="DR99">
        <f t="shared" si="17"/>
        <v>480000</v>
      </c>
      <c r="DS99">
        <f t="shared" si="18"/>
        <v>467520</v>
      </c>
    </row>
    <row r="100" spans="1:123" x14ac:dyDescent="0.15">
      <c r="A100" s="18" t="s">
        <v>340</v>
      </c>
      <c r="B100" s="18" t="s">
        <v>341</v>
      </c>
      <c r="C100" s="18" t="s">
        <v>13742</v>
      </c>
      <c r="D100" t="s">
        <v>120</v>
      </c>
      <c r="E100" t="s">
        <v>89</v>
      </c>
      <c r="F100" t="s">
        <v>122</v>
      </c>
      <c r="G100" s="5">
        <v>0</v>
      </c>
      <c r="H100" s="5">
        <v>0</v>
      </c>
      <c r="I100" s="5">
        <v>10000</v>
      </c>
      <c r="J100" s="5">
        <v>10000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60000</v>
      </c>
      <c r="R100" s="5">
        <v>80000</v>
      </c>
      <c r="S100" s="5">
        <v>70000</v>
      </c>
      <c r="T100" s="5">
        <v>70000</v>
      </c>
      <c r="U100" s="5">
        <v>70000</v>
      </c>
      <c r="V100" s="5">
        <v>90000</v>
      </c>
      <c r="W100" s="5">
        <v>0</v>
      </c>
      <c r="X100" s="5">
        <v>5927</v>
      </c>
      <c r="Y100" s="5">
        <v>0</v>
      </c>
      <c r="Z100" s="5">
        <v>0</v>
      </c>
      <c r="AA100" s="5">
        <v>0</v>
      </c>
      <c r="AB100" t="s">
        <v>343</v>
      </c>
      <c r="AC100" s="5">
        <v>4599.3500000000004</v>
      </c>
      <c r="AD100" s="5">
        <v>4599.3500000000004</v>
      </c>
      <c r="AE100" s="5">
        <v>0</v>
      </c>
      <c r="AF100" s="5">
        <v>0</v>
      </c>
      <c r="AG100" s="5">
        <v>0</v>
      </c>
      <c r="AH100" s="7">
        <v>134073</v>
      </c>
      <c r="AJ100" s="21">
        <v>173680</v>
      </c>
      <c r="AM100" s="5">
        <v>0</v>
      </c>
      <c r="AN100" s="5">
        <v>0</v>
      </c>
      <c r="AR100" s="5">
        <v>0</v>
      </c>
      <c r="AS100" s="5">
        <v>0</v>
      </c>
      <c r="AT100" s="5">
        <v>0</v>
      </c>
      <c r="AU100" s="7">
        <v>204073</v>
      </c>
      <c r="AZ100" s="5">
        <v>0</v>
      </c>
      <c r="BA100" s="5">
        <v>0</v>
      </c>
      <c r="BE100" s="5">
        <v>0</v>
      </c>
      <c r="BF100" s="5">
        <v>0</v>
      </c>
      <c r="BG100" s="5">
        <v>0</v>
      </c>
      <c r="BH100" s="7">
        <v>274073</v>
      </c>
      <c r="BM100" s="5">
        <v>0</v>
      </c>
      <c r="BN100" s="5">
        <v>0</v>
      </c>
      <c r="BR100" s="5">
        <v>0</v>
      </c>
      <c r="BS100" s="5">
        <v>0</v>
      </c>
      <c r="BT100" s="5">
        <v>0</v>
      </c>
      <c r="BU100" s="7">
        <v>344073</v>
      </c>
      <c r="BZ100" s="5">
        <v>0</v>
      </c>
      <c r="CA100" s="5">
        <v>0</v>
      </c>
      <c r="CE100" s="5">
        <v>0</v>
      </c>
      <c r="CF100" s="5">
        <v>0</v>
      </c>
      <c r="CG100" s="5">
        <v>0</v>
      </c>
      <c r="CH100" s="7">
        <v>434073</v>
      </c>
      <c r="CM100" s="5">
        <v>0</v>
      </c>
      <c r="CN100" s="5">
        <v>0</v>
      </c>
      <c r="CR100" s="5">
        <v>0</v>
      </c>
      <c r="CS100">
        <v>0</v>
      </c>
      <c r="CT100">
        <v>0</v>
      </c>
      <c r="CU100">
        <v>0</v>
      </c>
      <c r="CV100">
        <v>4073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 s="5">
        <f t="shared" si="11"/>
        <v>5927</v>
      </c>
      <c r="DL100">
        <f t="shared" si="12"/>
        <v>4599.3519999999999</v>
      </c>
      <c r="DM100" s="5">
        <f t="shared" si="13"/>
        <v>5927</v>
      </c>
      <c r="DN100">
        <f t="shared" si="14"/>
        <v>4599.3519999999999</v>
      </c>
      <c r="DO100" s="5">
        <f t="shared" si="15"/>
        <v>0</v>
      </c>
      <c r="DP100">
        <f t="shared" si="16"/>
        <v>0</v>
      </c>
      <c r="DQ100">
        <v>0.77600000000000002</v>
      </c>
      <c r="DR100">
        <f t="shared" si="17"/>
        <v>0</v>
      </c>
      <c r="DS100">
        <f t="shared" si="18"/>
        <v>7760</v>
      </c>
    </row>
    <row r="101" spans="1:123" x14ac:dyDescent="0.15">
      <c r="A101" s="18" t="s">
        <v>575</v>
      </c>
      <c r="B101" s="18" t="s">
        <v>576</v>
      </c>
      <c r="C101" s="18" t="s">
        <v>577</v>
      </c>
      <c r="D101" t="s">
        <v>120</v>
      </c>
      <c r="E101" t="s">
        <v>102</v>
      </c>
      <c r="F101" t="s">
        <v>122</v>
      </c>
      <c r="G101" s="5">
        <v>0</v>
      </c>
      <c r="H101" s="5">
        <v>400000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95000</v>
      </c>
      <c r="R101" s="5">
        <v>95000</v>
      </c>
      <c r="S101" s="5">
        <v>95000</v>
      </c>
      <c r="T101" s="5">
        <v>95000</v>
      </c>
      <c r="U101" s="5">
        <v>95000</v>
      </c>
      <c r="V101" s="5">
        <v>95000</v>
      </c>
      <c r="W101" s="5">
        <v>980</v>
      </c>
      <c r="X101" s="5">
        <v>344500</v>
      </c>
      <c r="Y101" s="5">
        <v>0</v>
      </c>
      <c r="Z101" s="5">
        <v>1998</v>
      </c>
      <c r="AA101" s="5">
        <v>0</v>
      </c>
      <c r="AB101" s="5">
        <v>-9999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6">
        <v>243502</v>
      </c>
      <c r="AJ101" s="21">
        <v>0</v>
      </c>
      <c r="AM101" s="5">
        <v>0</v>
      </c>
      <c r="AN101" s="5">
        <v>0</v>
      </c>
      <c r="AR101" s="5">
        <v>0</v>
      </c>
      <c r="AS101" s="5">
        <v>0</v>
      </c>
      <c r="AT101" s="5">
        <v>0</v>
      </c>
      <c r="AU101" s="6">
        <v>338502</v>
      </c>
      <c r="AZ101" s="5">
        <v>0</v>
      </c>
      <c r="BA101" s="5">
        <v>0</v>
      </c>
      <c r="BE101" s="5">
        <v>0</v>
      </c>
      <c r="BF101" s="5">
        <v>0</v>
      </c>
      <c r="BG101" s="5">
        <v>0</v>
      </c>
      <c r="BH101" s="5">
        <v>433502</v>
      </c>
      <c r="BM101" s="5">
        <v>0</v>
      </c>
      <c r="BN101" s="5">
        <v>0</v>
      </c>
      <c r="BR101" s="5">
        <v>0</v>
      </c>
      <c r="BS101" s="5">
        <v>0</v>
      </c>
      <c r="BT101" s="5">
        <v>0</v>
      </c>
      <c r="BU101" s="5">
        <v>528502</v>
      </c>
      <c r="BZ101" s="5">
        <v>0</v>
      </c>
      <c r="CA101" s="5">
        <v>0</v>
      </c>
      <c r="CE101" s="5">
        <v>0</v>
      </c>
      <c r="CF101" s="5">
        <v>0</v>
      </c>
      <c r="CG101" s="5">
        <v>0</v>
      </c>
      <c r="CH101" s="5">
        <v>623502</v>
      </c>
      <c r="CM101" s="5">
        <v>0</v>
      </c>
      <c r="CN101" s="5">
        <v>0</v>
      </c>
      <c r="CR101" s="5">
        <v>0</v>
      </c>
      <c r="CS101">
        <v>0</v>
      </c>
      <c r="CT101">
        <v>0</v>
      </c>
      <c r="CU101">
        <v>0</v>
      </c>
      <c r="CV101">
        <v>-344500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 s="5">
        <f t="shared" si="11"/>
        <v>0</v>
      </c>
      <c r="DL101">
        <f t="shared" si="12"/>
        <v>0</v>
      </c>
      <c r="DM101" s="5">
        <f t="shared" si="13"/>
        <v>0</v>
      </c>
      <c r="DN101">
        <f t="shared" si="14"/>
        <v>0</v>
      </c>
      <c r="DO101" s="5">
        <f t="shared" si="15"/>
        <v>344500</v>
      </c>
      <c r="DP101">
        <f t="shared" si="16"/>
        <v>0</v>
      </c>
      <c r="DR101">
        <f t="shared" si="17"/>
        <v>0</v>
      </c>
      <c r="DS101">
        <f t="shared" si="18"/>
        <v>0</v>
      </c>
    </row>
    <row r="102" spans="1:123" x14ac:dyDescent="0.15">
      <c r="A102" s="18" t="s">
        <v>282</v>
      </c>
      <c r="B102" s="18" t="s">
        <v>283</v>
      </c>
      <c r="C102" s="18" t="s">
        <v>284</v>
      </c>
      <c r="D102" t="s">
        <v>73</v>
      </c>
      <c r="E102" t="s">
        <v>74</v>
      </c>
      <c r="F102" t="s">
        <v>75</v>
      </c>
      <c r="G102" s="5">
        <v>25</v>
      </c>
      <c r="H102" s="5">
        <v>0</v>
      </c>
      <c r="I102" s="5">
        <v>1000</v>
      </c>
      <c r="J102" s="5">
        <v>1000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9999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7">
        <v>1000</v>
      </c>
      <c r="AJ102" s="21">
        <v>0</v>
      </c>
      <c r="AM102" s="5">
        <v>0</v>
      </c>
      <c r="AN102" s="5">
        <v>0</v>
      </c>
      <c r="AR102" s="5">
        <v>0</v>
      </c>
      <c r="AS102" s="5">
        <v>0</v>
      </c>
      <c r="AT102" s="5">
        <v>0</v>
      </c>
      <c r="AU102" s="7">
        <v>1000</v>
      </c>
      <c r="AZ102" s="5">
        <v>0</v>
      </c>
      <c r="BA102" s="5">
        <v>0</v>
      </c>
      <c r="BE102" s="5">
        <v>0</v>
      </c>
      <c r="BF102" s="5">
        <v>0</v>
      </c>
      <c r="BG102" s="5">
        <v>0</v>
      </c>
      <c r="BH102" s="7">
        <v>1000</v>
      </c>
      <c r="BM102" s="5">
        <v>0</v>
      </c>
      <c r="BN102" s="5">
        <v>0</v>
      </c>
      <c r="BR102" s="5">
        <v>0</v>
      </c>
      <c r="BS102" s="5">
        <v>0</v>
      </c>
      <c r="BT102" s="5">
        <v>0</v>
      </c>
      <c r="BU102" s="7">
        <v>1000</v>
      </c>
      <c r="BZ102" s="5">
        <v>0</v>
      </c>
      <c r="CA102" s="5">
        <v>0</v>
      </c>
      <c r="CE102" s="5">
        <v>0</v>
      </c>
      <c r="CF102" s="5">
        <v>0</v>
      </c>
      <c r="CG102" s="5">
        <v>0</v>
      </c>
      <c r="CH102" s="7">
        <v>1000</v>
      </c>
      <c r="CM102" s="5">
        <v>0</v>
      </c>
      <c r="CN102" s="5">
        <v>0</v>
      </c>
      <c r="CR102" s="5">
        <v>0</v>
      </c>
      <c r="CS102">
        <v>0</v>
      </c>
      <c r="CT102">
        <v>0</v>
      </c>
      <c r="CU102">
        <v>0</v>
      </c>
      <c r="CV102">
        <v>1000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 s="5">
        <f t="shared" si="11"/>
        <v>0</v>
      </c>
      <c r="DL102">
        <f t="shared" si="12"/>
        <v>0</v>
      </c>
      <c r="DM102" s="5">
        <f t="shared" si="13"/>
        <v>0</v>
      </c>
      <c r="DN102">
        <f t="shared" si="14"/>
        <v>0</v>
      </c>
      <c r="DO102" s="5">
        <f t="shared" si="15"/>
        <v>0</v>
      </c>
      <c r="DP102">
        <f t="shared" si="16"/>
        <v>0</v>
      </c>
      <c r="DR102">
        <f t="shared" si="17"/>
        <v>0</v>
      </c>
      <c r="DS102">
        <f t="shared" si="18"/>
        <v>0</v>
      </c>
    </row>
    <row r="103" spans="1:123" x14ac:dyDescent="0.15">
      <c r="A103" s="18" t="s">
        <v>282</v>
      </c>
      <c r="B103" s="18" t="s">
        <v>578</v>
      </c>
      <c r="C103" s="18" t="s">
        <v>579</v>
      </c>
      <c r="D103" t="s">
        <v>120</v>
      </c>
      <c r="E103" t="s">
        <v>355</v>
      </c>
      <c r="F103" t="s">
        <v>122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10000</v>
      </c>
      <c r="W103" s="5">
        <v>0</v>
      </c>
      <c r="X103" s="5">
        <v>0</v>
      </c>
      <c r="Y103" s="5">
        <v>0</v>
      </c>
      <c r="Z103" s="5">
        <v>11000</v>
      </c>
      <c r="AA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8">
        <v>-11000</v>
      </c>
      <c r="AJ103" s="21">
        <v>0</v>
      </c>
      <c r="AM103" s="5">
        <v>0</v>
      </c>
      <c r="AN103" s="5">
        <v>0</v>
      </c>
      <c r="AR103" s="5">
        <v>0</v>
      </c>
      <c r="AS103" s="5">
        <v>0</v>
      </c>
      <c r="AT103" s="5">
        <v>0</v>
      </c>
      <c r="AU103" s="8">
        <v>-11000</v>
      </c>
      <c r="AZ103" s="5">
        <v>0</v>
      </c>
      <c r="BA103" s="5">
        <v>0</v>
      </c>
      <c r="BE103" s="5">
        <v>0</v>
      </c>
      <c r="BF103" s="5">
        <v>0</v>
      </c>
      <c r="BG103" s="5">
        <v>0</v>
      </c>
      <c r="BH103" s="8">
        <v>-11000</v>
      </c>
      <c r="BM103" s="5">
        <v>0</v>
      </c>
      <c r="BN103" s="5">
        <v>0</v>
      </c>
      <c r="BR103" s="5">
        <v>0</v>
      </c>
      <c r="BS103" s="5">
        <v>0</v>
      </c>
      <c r="BT103" s="5">
        <v>0</v>
      </c>
      <c r="BU103" s="8">
        <v>-11000</v>
      </c>
      <c r="BZ103" s="5">
        <v>0</v>
      </c>
      <c r="CA103" s="5">
        <v>0</v>
      </c>
      <c r="CE103" s="5">
        <v>0</v>
      </c>
      <c r="CF103" s="5">
        <v>0</v>
      </c>
      <c r="CG103" s="5">
        <v>0</v>
      </c>
      <c r="CH103" s="8">
        <v>-1000</v>
      </c>
      <c r="CM103" s="5">
        <v>0</v>
      </c>
      <c r="CN103" s="5">
        <v>0</v>
      </c>
      <c r="CR103" s="5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 s="5">
        <f t="shared" si="11"/>
        <v>0</v>
      </c>
      <c r="DL103">
        <f t="shared" si="12"/>
        <v>0</v>
      </c>
      <c r="DM103" s="5">
        <f t="shared" si="13"/>
        <v>0</v>
      </c>
      <c r="DN103">
        <f t="shared" si="14"/>
        <v>0</v>
      </c>
      <c r="DO103" s="5">
        <f t="shared" si="15"/>
        <v>0</v>
      </c>
      <c r="DP103">
        <f t="shared" si="16"/>
        <v>0</v>
      </c>
      <c r="DR103">
        <f t="shared" si="17"/>
        <v>0</v>
      </c>
      <c r="DS103">
        <f t="shared" si="18"/>
        <v>0</v>
      </c>
    </row>
    <row r="104" spans="1:123" x14ac:dyDescent="0.15">
      <c r="A104" s="18" t="s">
        <v>282</v>
      </c>
      <c r="B104" s="18" t="s">
        <v>580</v>
      </c>
      <c r="C104" s="18" t="s">
        <v>581</v>
      </c>
      <c r="D104" t="s">
        <v>582</v>
      </c>
      <c r="E104" t="s">
        <v>355</v>
      </c>
      <c r="F104" t="s">
        <v>483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83000</v>
      </c>
      <c r="R104" s="5">
        <v>35000</v>
      </c>
      <c r="S104" s="5">
        <v>85000</v>
      </c>
      <c r="T104" s="5">
        <v>140000</v>
      </c>
      <c r="U104" s="5">
        <v>150000</v>
      </c>
      <c r="V104" s="5">
        <v>250000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-9999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7">
        <v>118000</v>
      </c>
      <c r="AJ104" s="21">
        <v>0</v>
      </c>
      <c r="AM104" s="5">
        <v>0</v>
      </c>
      <c r="AN104" s="5">
        <v>0</v>
      </c>
      <c r="AR104" s="5">
        <v>0</v>
      </c>
      <c r="AS104" s="5">
        <v>0</v>
      </c>
      <c r="AT104" s="5">
        <v>0</v>
      </c>
      <c r="AU104" s="7">
        <v>203000</v>
      </c>
      <c r="AZ104" s="5">
        <v>0</v>
      </c>
      <c r="BA104" s="5">
        <v>0</v>
      </c>
      <c r="BE104" s="5">
        <v>0</v>
      </c>
      <c r="BF104" s="5">
        <v>0</v>
      </c>
      <c r="BG104" s="5">
        <v>0</v>
      </c>
      <c r="BH104" s="7">
        <v>343000</v>
      </c>
      <c r="BM104" s="5">
        <v>0</v>
      </c>
      <c r="BN104" s="5">
        <v>0</v>
      </c>
      <c r="BR104" s="5">
        <v>0</v>
      </c>
      <c r="BS104" s="5">
        <v>0</v>
      </c>
      <c r="BT104" s="5">
        <v>0</v>
      </c>
      <c r="BU104" s="7">
        <v>493000</v>
      </c>
      <c r="BZ104" s="5">
        <v>0</v>
      </c>
      <c r="CA104" s="5">
        <v>0</v>
      </c>
      <c r="CE104" s="5">
        <v>0</v>
      </c>
      <c r="CF104" s="5">
        <v>0</v>
      </c>
      <c r="CG104" s="5">
        <v>0</v>
      </c>
      <c r="CH104" s="7">
        <v>743000</v>
      </c>
      <c r="CM104" s="5">
        <v>0</v>
      </c>
      <c r="CN104" s="5">
        <v>0</v>
      </c>
      <c r="CR104" s="5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 s="5">
        <f t="shared" si="11"/>
        <v>0</v>
      </c>
      <c r="DL104">
        <f t="shared" si="12"/>
        <v>0</v>
      </c>
      <c r="DM104" s="5">
        <f t="shared" si="13"/>
        <v>0</v>
      </c>
      <c r="DN104">
        <f t="shared" si="14"/>
        <v>0</v>
      </c>
      <c r="DO104" s="5">
        <f t="shared" si="15"/>
        <v>0</v>
      </c>
      <c r="DP104">
        <f t="shared" si="16"/>
        <v>0</v>
      </c>
      <c r="DR104">
        <f t="shared" si="17"/>
        <v>0</v>
      </c>
      <c r="DS104">
        <f t="shared" si="18"/>
        <v>0</v>
      </c>
    </row>
    <row r="105" spans="1:123" x14ac:dyDescent="0.15">
      <c r="A105" s="18" t="s">
        <v>282</v>
      </c>
      <c r="B105" s="18" t="s">
        <v>364</v>
      </c>
      <c r="C105" s="18" t="s">
        <v>365</v>
      </c>
      <c r="D105" t="s">
        <v>73</v>
      </c>
      <c r="E105" t="s">
        <v>74</v>
      </c>
      <c r="F105" t="s">
        <v>75</v>
      </c>
      <c r="G105" s="5">
        <v>0</v>
      </c>
      <c r="H105" s="5">
        <v>0</v>
      </c>
      <c r="I105" s="5">
        <v>3000</v>
      </c>
      <c r="J105" s="5">
        <v>3000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153</v>
      </c>
      <c r="Y105" s="5">
        <v>0</v>
      </c>
      <c r="Z105" s="5">
        <v>0</v>
      </c>
      <c r="AA105" s="5">
        <v>0</v>
      </c>
      <c r="AB105" s="5">
        <v>9999</v>
      </c>
      <c r="AC105" s="5">
        <v>197.37</v>
      </c>
      <c r="AD105" s="5">
        <v>197.37</v>
      </c>
      <c r="AE105" s="5">
        <v>0</v>
      </c>
      <c r="AF105" s="5">
        <v>0</v>
      </c>
      <c r="AG105" s="5">
        <v>0</v>
      </c>
      <c r="AH105" s="7">
        <v>2847</v>
      </c>
      <c r="AJ105" s="21">
        <v>3000</v>
      </c>
      <c r="AM105" s="5">
        <v>0</v>
      </c>
      <c r="AN105" s="5">
        <v>0</v>
      </c>
      <c r="AR105" s="5">
        <v>0</v>
      </c>
      <c r="AS105" s="5">
        <v>0</v>
      </c>
      <c r="AT105" s="5">
        <v>0</v>
      </c>
      <c r="AU105" s="7">
        <v>2847</v>
      </c>
      <c r="AZ105" s="5">
        <v>0</v>
      </c>
      <c r="BA105" s="5">
        <v>0</v>
      </c>
      <c r="BE105" s="5">
        <v>0</v>
      </c>
      <c r="BF105" s="5">
        <v>0</v>
      </c>
      <c r="BG105" s="5">
        <v>0</v>
      </c>
      <c r="BH105" s="7">
        <v>2847</v>
      </c>
      <c r="BM105" s="5">
        <v>0</v>
      </c>
      <c r="BN105" s="5">
        <v>0</v>
      </c>
      <c r="BR105" s="5">
        <v>0</v>
      </c>
      <c r="BS105" s="5">
        <v>0</v>
      </c>
      <c r="BT105" s="5">
        <v>0</v>
      </c>
      <c r="BU105" s="7">
        <v>2847</v>
      </c>
      <c r="BZ105" s="5">
        <v>0</v>
      </c>
      <c r="CA105" s="5">
        <v>0</v>
      </c>
      <c r="CE105" s="5">
        <v>0</v>
      </c>
      <c r="CF105" s="5">
        <v>0</v>
      </c>
      <c r="CG105" s="5">
        <v>0</v>
      </c>
      <c r="CH105" s="7">
        <v>2847</v>
      </c>
      <c r="CM105" s="5">
        <v>0</v>
      </c>
      <c r="CN105" s="5">
        <v>0</v>
      </c>
      <c r="CR105" s="5">
        <v>0</v>
      </c>
      <c r="CS105">
        <v>0</v>
      </c>
      <c r="CT105">
        <v>0</v>
      </c>
      <c r="CU105">
        <v>0</v>
      </c>
      <c r="CV105">
        <v>2847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 s="5">
        <f t="shared" si="11"/>
        <v>153</v>
      </c>
      <c r="DL105">
        <f t="shared" si="12"/>
        <v>211.14</v>
      </c>
      <c r="DM105" s="5">
        <f t="shared" si="13"/>
        <v>153</v>
      </c>
      <c r="DN105">
        <f t="shared" si="14"/>
        <v>211.14</v>
      </c>
      <c r="DO105" s="5">
        <f t="shared" si="15"/>
        <v>0</v>
      </c>
      <c r="DP105">
        <f t="shared" si="16"/>
        <v>0</v>
      </c>
      <c r="DQ105">
        <v>1.38</v>
      </c>
      <c r="DR105">
        <f t="shared" si="17"/>
        <v>0</v>
      </c>
      <c r="DS105">
        <f t="shared" si="18"/>
        <v>4140</v>
      </c>
    </row>
    <row r="106" spans="1:123" x14ac:dyDescent="0.15">
      <c r="A106" s="18" t="s">
        <v>583</v>
      </c>
      <c r="B106" s="18" t="s">
        <v>584</v>
      </c>
      <c r="C106" s="18" t="s">
        <v>585</v>
      </c>
      <c r="D106" t="s">
        <v>120</v>
      </c>
      <c r="E106" t="s">
        <v>219</v>
      </c>
      <c r="F106" t="s">
        <v>122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5000</v>
      </c>
      <c r="W106" s="5">
        <v>0</v>
      </c>
      <c r="X106" s="5">
        <v>8455</v>
      </c>
      <c r="Y106" s="5">
        <v>0</v>
      </c>
      <c r="Z106" s="5">
        <v>0</v>
      </c>
      <c r="AA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8">
        <v>-8455</v>
      </c>
      <c r="AJ106" s="21">
        <v>0</v>
      </c>
      <c r="AM106" s="5">
        <v>0</v>
      </c>
      <c r="AN106" s="5">
        <v>0</v>
      </c>
      <c r="AR106" s="5">
        <v>0</v>
      </c>
      <c r="AS106" s="5">
        <v>0</v>
      </c>
      <c r="AT106" s="5">
        <v>0</v>
      </c>
      <c r="AU106" s="8">
        <v>-8455</v>
      </c>
      <c r="AZ106" s="5">
        <v>0</v>
      </c>
      <c r="BA106" s="5">
        <v>0</v>
      </c>
      <c r="BE106" s="5">
        <v>0</v>
      </c>
      <c r="BF106" s="5">
        <v>0</v>
      </c>
      <c r="BG106" s="5">
        <v>0</v>
      </c>
      <c r="BH106" s="8">
        <v>-8455</v>
      </c>
      <c r="BM106" s="5">
        <v>0</v>
      </c>
      <c r="BN106" s="5">
        <v>0</v>
      </c>
      <c r="BR106" s="5">
        <v>0</v>
      </c>
      <c r="BS106" s="5">
        <v>0</v>
      </c>
      <c r="BT106" s="5">
        <v>0</v>
      </c>
      <c r="BU106" s="8">
        <v>-8455</v>
      </c>
      <c r="BZ106" s="5">
        <v>0</v>
      </c>
      <c r="CA106" s="5">
        <v>0</v>
      </c>
      <c r="CE106" s="5">
        <v>0</v>
      </c>
      <c r="CF106" s="5">
        <v>0</v>
      </c>
      <c r="CG106" s="5">
        <v>0</v>
      </c>
      <c r="CH106" s="8">
        <v>-3455</v>
      </c>
      <c r="CM106" s="5">
        <v>0</v>
      </c>
      <c r="CN106" s="5">
        <v>0</v>
      </c>
      <c r="CR106" s="5">
        <v>0</v>
      </c>
      <c r="CS106">
        <v>0</v>
      </c>
      <c r="CT106">
        <v>0</v>
      </c>
      <c r="CU106">
        <v>0</v>
      </c>
      <c r="CV106">
        <v>-8455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 s="5">
        <f t="shared" si="11"/>
        <v>0</v>
      </c>
      <c r="DL106">
        <f t="shared" si="12"/>
        <v>0</v>
      </c>
      <c r="DM106" s="5">
        <f t="shared" si="13"/>
        <v>0</v>
      </c>
      <c r="DN106">
        <f t="shared" si="14"/>
        <v>0</v>
      </c>
      <c r="DO106" s="5">
        <f t="shared" si="15"/>
        <v>8455</v>
      </c>
      <c r="DP106">
        <f t="shared" si="16"/>
        <v>0</v>
      </c>
      <c r="DR106">
        <f t="shared" si="17"/>
        <v>0</v>
      </c>
      <c r="DS106">
        <f t="shared" si="18"/>
        <v>0</v>
      </c>
    </row>
    <row r="107" spans="1:123" x14ac:dyDescent="0.15">
      <c r="A107" s="18" t="s">
        <v>586</v>
      </c>
      <c r="B107" s="18" t="s">
        <v>587</v>
      </c>
      <c r="C107" s="18" t="s">
        <v>588</v>
      </c>
      <c r="D107" t="s">
        <v>120</v>
      </c>
      <c r="E107" t="s">
        <v>89</v>
      </c>
      <c r="F107" t="s">
        <v>122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20000</v>
      </c>
      <c r="R107" s="5">
        <v>20000</v>
      </c>
      <c r="S107" s="5">
        <v>30000</v>
      </c>
      <c r="T107" s="5">
        <v>30000</v>
      </c>
      <c r="U107" s="5">
        <v>30000</v>
      </c>
      <c r="V107" s="5">
        <v>20000</v>
      </c>
      <c r="W107" s="5">
        <v>0</v>
      </c>
      <c r="X107" s="5">
        <v>70316</v>
      </c>
      <c r="Y107" s="5">
        <v>0</v>
      </c>
      <c r="Z107" s="5">
        <v>110935</v>
      </c>
      <c r="AA107" s="5">
        <v>0</v>
      </c>
      <c r="AB107" s="5">
        <v>-9999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8">
        <v>-141251</v>
      </c>
      <c r="AJ107" s="21">
        <v>0</v>
      </c>
      <c r="AM107" s="5">
        <v>0</v>
      </c>
      <c r="AN107" s="5">
        <v>0</v>
      </c>
      <c r="AR107" s="5">
        <v>0</v>
      </c>
      <c r="AS107" s="5">
        <v>0</v>
      </c>
      <c r="AT107" s="5">
        <v>0</v>
      </c>
      <c r="AU107" s="8">
        <v>-111251</v>
      </c>
      <c r="AZ107" s="5">
        <v>0</v>
      </c>
      <c r="BA107" s="5">
        <v>0</v>
      </c>
      <c r="BE107" s="5">
        <v>0</v>
      </c>
      <c r="BF107" s="5">
        <v>0</v>
      </c>
      <c r="BG107" s="5">
        <v>0</v>
      </c>
      <c r="BH107" s="8">
        <v>-81251</v>
      </c>
      <c r="BM107" s="5">
        <v>0</v>
      </c>
      <c r="BN107" s="5">
        <v>0</v>
      </c>
      <c r="BR107" s="5">
        <v>0</v>
      </c>
      <c r="BS107" s="5">
        <v>0</v>
      </c>
      <c r="BT107" s="5">
        <v>0</v>
      </c>
      <c r="BU107" s="8">
        <v>-51251</v>
      </c>
      <c r="BZ107" s="5">
        <v>0</v>
      </c>
      <c r="CA107" s="5">
        <v>0</v>
      </c>
      <c r="CE107" s="5">
        <v>0</v>
      </c>
      <c r="CF107" s="5">
        <v>0</v>
      </c>
      <c r="CG107" s="5">
        <v>0</v>
      </c>
      <c r="CH107" s="8">
        <v>-31251</v>
      </c>
      <c r="CM107" s="5">
        <v>0</v>
      </c>
      <c r="CN107" s="5">
        <v>0</v>
      </c>
      <c r="CR107" s="5">
        <v>0</v>
      </c>
      <c r="CS107">
        <v>0</v>
      </c>
      <c r="CT107">
        <v>0</v>
      </c>
      <c r="CU107">
        <v>0</v>
      </c>
      <c r="CV107">
        <v>-70316</v>
      </c>
      <c r="CW107">
        <v>110000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110000</v>
      </c>
      <c r="DF107">
        <v>0</v>
      </c>
      <c r="DG107">
        <v>0</v>
      </c>
      <c r="DH107">
        <v>0</v>
      </c>
      <c r="DI107">
        <v>0</v>
      </c>
      <c r="DJ107">
        <v>0</v>
      </c>
      <c r="DK107" s="5">
        <f t="shared" si="11"/>
        <v>0</v>
      </c>
      <c r="DL107">
        <f t="shared" si="12"/>
        <v>0</v>
      </c>
      <c r="DM107" s="5">
        <f t="shared" si="13"/>
        <v>0</v>
      </c>
      <c r="DN107">
        <f t="shared" si="14"/>
        <v>0</v>
      </c>
      <c r="DO107" s="5">
        <f t="shared" si="15"/>
        <v>180316</v>
      </c>
      <c r="DP107">
        <f t="shared" si="16"/>
        <v>0</v>
      </c>
      <c r="DR107">
        <f t="shared" si="17"/>
        <v>0</v>
      </c>
      <c r="DS107">
        <f t="shared" si="18"/>
        <v>0</v>
      </c>
    </row>
    <row r="108" spans="1:123" x14ac:dyDescent="0.15">
      <c r="A108" s="18" t="s">
        <v>583</v>
      </c>
      <c r="B108" s="18" t="s">
        <v>589</v>
      </c>
      <c r="C108" s="18" t="s">
        <v>590</v>
      </c>
      <c r="D108" t="s">
        <v>120</v>
      </c>
      <c r="E108" t="s">
        <v>219</v>
      </c>
      <c r="F108" t="s">
        <v>122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1000</v>
      </c>
      <c r="W108" s="5">
        <v>0</v>
      </c>
      <c r="X108" s="5">
        <v>1970</v>
      </c>
      <c r="Y108" s="5">
        <v>0</v>
      </c>
      <c r="Z108" s="5">
        <v>0</v>
      </c>
      <c r="AA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8">
        <v>-1970</v>
      </c>
      <c r="AJ108" s="21">
        <v>0</v>
      </c>
      <c r="AM108" s="5">
        <v>0</v>
      </c>
      <c r="AN108" s="5">
        <v>0</v>
      </c>
      <c r="AR108" s="5">
        <v>0</v>
      </c>
      <c r="AS108" s="5">
        <v>0</v>
      </c>
      <c r="AT108" s="5">
        <v>0</v>
      </c>
      <c r="AU108" s="8">
        <v>-1970</v>
      </c>
      <c r="AZ108" s="5">
        <v>0</v>
      </c>
      <c r="BA108" s="5">
        <v>0</v>
      </c>
      <c r="BE108" s="5">
        <v>0</v>
      </c>
      <c r="BF108" s="5">
        <v>0</v>
      </c>
      <c r="BG108" s="5">
        <v>0</v>
      </c>
      <c r="BH108" s="8">
        <v>-1970</v>
      </c>
      <c r="BM108" s="5">
        <v>0</v>
      </c>
      <c r="BN108" s="5">
        <v>0</v>
      </c>
      <c r="BR108" s="5">
        <v>0</v>
      </c>
      <c r="BS108" s="5">
        <v>0</v>
      </c>
      <c r="BT108" s="5">
        <v>0</v>
      </c>
      <c r="BU108" s="8">
        <v>-1970</v>
      </c>
      <c r="BZ108" s="5">
        <v>0</v>
      </c>
      <c r="CA108" s="5">
        <v>0</v>
      </c>
      <c r="CE108" s="5">
        <v>0</v>
      </c>
      <c r="CF108" s="5">
        <v>0</v>
      </c>
      <c r="CG108" s="5">
        <v>0</v>
      </c>
      <c r="CH108" s="8">
        <v>-970</v>
      </c>
      <c r="CM108" s="5">
        <v>0</v>
      </c>
      <c r="CN108" s="5">
        <v>0</v>
      </c>
      <c r="CR108" s="5">
        <v>0</v>
      </c>
      <c r="CS108">
        <v>0</v>
      </c>
      <c r="CT108">
        <v>0</v>
      </c>
      <c r="CU108">
        <v>0</v>
      </c>
      <c r="CV108">
        <v>-1970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 s="5">
        <f t="shared" si="11"/>
        <v>0</v>
      </c>
      <c r="DL108">
        <f t="shared" si="12"/>
        <v>0</v>
      </c>
      <c r="DM108" s="5">
        <f t="shared" si="13"/>
        <v>0</v>
      </c>
      <c r="DN108">
        <f t="shared" si="14"/>
        <v>0</v>
      </c>
      <c r="DO108" s="5">
        <f t="shared" si="15"/>
        <v>1970</v>
      </c>
      <c r="DP108">
        <f t="shared" si="16"/>
        <v>0</v>
      </c>
      <c r="DR108">
        <f t="shared" si="17"/>
        <v>0</v>
      </c>
      <c r="DS108">
        <f t="shared" si="18"/>
        <v>0</v>
      </c>
    </row>
    <row r="109" spans="1:123" x14ac:dyDescent="0.15">
      <c r="A109" s="18" t="s">
        <v>591</v>
      </c>
      <c r="B109" s="18" t="s">
        <v>592</v>
      </c>
      <c r="C109" s="18" t="s">
        <v>593</v>
      </c>
      <c r="D109" t="s">
        <v>160</v>
      </c>
      <c r="E109" t="s">
        <v>89</v>
      </c>
      <c r="F109" t="s">
        <v>90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5000</v>
      </c>
      <c r="U109" s="5">
        <v>8000</v>
      </c>
      <c r="V109" s="5">
        <v>13000</v>
      </c>
      <c r="W109" s="5">
        <v>0</v>
      </c>
      <c r="X109" s="5">
        <v>42000</v>
      </c>
      <c r="Y109" s="5">
        <v>0</v>
      </c>
      <c r="Z109" s="5">
        <v>0</v>
      </c>
      <c r="AA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8">
        <v>-42000</v>
      </c>
      <c r="AJ109" s="21">
        <v>0</v>
      </c>
      <c r="AM109" s="5">
        <v>0</v>
      </c>
      <c r="AN109" s="5">
        <v>0</v>
      </c>
      <c r="AR109" s="5">
        <v>0</v>
      </c>
      <c r="AS109" s="5">
        <v>0</v>
      </c>
      <c r="AT109" s="5">
        <v>0</v>
      </c>
      <c r="AU109" s="8">
        <v>-42000</v>
      </c>
      <c r="AZ109" s="5">
        <v>0</v>
      </c>
      <c r="BA109" s="5">
        <v>0</v>
      </c>
      <c r="BE109" s="5">
        <v>0</v>
      </c>
      <c r="BF109" s="5">
        <v>0</v>
      </c>
      <c r="BG109" s="5">
        <v>0</v>
      </c>
      <c r="BH109" s="8">
        <v>-37000</v>
      </c>
      <c r="BM109" s="5">
        <v>0</v>
      </c>
      <c r="BN109" s="5">
        <v>0</v>
      </c>
      <c r="BR109" s="5">
        <v>0</v>
      </c>
      <c r="BS109" s="5">
        <v>0</v>
      </c>
      <c r="BT109" s="5">
        <v>0</v>
      </c>
      <c r="BU109" s="8">
        <v>-29000</v>
      </c>
      <c r="BZ109" s="5">
        <v>0</v>
      </c>
      <c r="CA109" s="5">
        <v>0</v>
      </c>
      <c r="CE109" s="5">
        <v>0</v>
      </c>
      <c r="CF109" s="5">
        <v>0</v>
      </c>
      <c r="CG109" s="5">
        <v>0</v>
      </c>
      <c r="CH109" s="8">
        <v>-16000</v>
      </c>
      <c r="CM109" s="5">
        <v>0</v>
      </c>
      <c r="CN109" s="5">
        <v>0</v>
      </c>
      <c r="CR109" s="5">
        <v>0</v>
      </c>
      <c r="CS109">
        <v>0</v>
      </c>
      <c r="CT109">
        <v>0</v>
      </c>
      <c r="CU109">
        <v>0</v>
      </c>
      <c r="CV109">
        <v>-42000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 s="5">
        <f t="shared" si="11"/>
        <v>0</v>
      </c>
      <c r="DL109">
        <f t="shared" si="12"/>
        <v>0</v>
      </c>
      <c r="DM109" s="5">
        <f t="shared" si="13"/>
        <v>0</v>
      </c>
      <c r="DN109">
        <f t="shared" si="14"/>
        <v>0</v>
      </c>
      <c r="DO109" s="5">
        <f t="shared" si="15"/>
        <v>42000</v>
      </c>
      <c r="DP109">
        <f t="shared" si="16"/>
        <v>0</v>
      </c>
      <c r="DR109">
        <f t="shared" si="17"/>
        <v>0</v>
      </c>
      <c r="DS109">
        <f t="shared" si="18"/>
        <v>0</v>
      </c>
    </row>
    <row r="110" spans="1:123" x14ac:dyDescent="0.15">
      <c r="A110" s="18" t="s">
        <v>186</v>
      </c>
      <c r="B110" s="18" t="s">
        <v>270</v>
      </c>
      <c r="C110" s="18" t="s">
        <v>271</v>
      </c>
      <c r="D110" t="s">
        <v>73</v>
      </c>
      <c r="E110" t="s">
        <v>80</v>
      </c>
      <c r="F110" t="s">
        <v>75</v>
      </c>
      <c r="G110" s="5">
        <v>0</v>
      </c>
      <c r="H110" s="5">
        <v>0</v>
      </c>
      <c r="I110" s="5">
        <v>1125000</v>
      </c>
      <c r="J110" s="5">
        <v>1125000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1016668</v>
      </c>
      <c r="AA110" s="5">
        <v>0</v>
      </c>
      <c r="AB110" s="5">
        <v>9999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7">
        <v>108332</v>
      </c>
      <c r="AJ110" s="21">
        <v>130500</v>
      </c>
      <c r="AM110" s="5">
        <v>0</v>
      </c>
      <c r="AN110" s="5">
        <v>0</v>
      </c>
      <c r="AR110" s="5">
        <v>0</v>
      </c>
      <c r="AS110" s="5">
        <v>0</v>
      </c>
      <c r="AT110" s="5">
        <v>0</v>
      </c>
      <c r="AU110" s="7">
        <v>108332</v>
      </c>
      <c r="AZ110" s="5">
        <v>0</v>
      </c>
      <c r="BA110" s="5">
        <v>0</v>
      </c>
      <c r="BE110" s="5">
        <v>0</v>
      </c>
      <c r="BF110" s="5">
        <v>0</v>
      </c>
      <c r="BG110" s="5">
        <v>0</v>
      </c>
      <c r="BH110" s="7">
        <v>108332</v>
      </c>
      <c r="BM110" s="5">
        <v>0</v>
      </c>
      <c r="BN110" s="5">
        <v>0</v>
      </c>
      <c r="BR110" s="5">
        <v>0</v>
      </c>
      <c r="BS110" s="5">
        <v>0</v>
      </c>
      <c r="BT110" s="5">
        <v>0</v>
      </c>
      <c r="BU110" s="7">
        <v>108332</v>
      </c>
      <c r="BZ110" s="5">
        <v>0</v>
      </c>
      <c r="CA110" s="5">
        <v>0</v>
      </c>
      <c r="CE110" s="5">
        <v>0</v>
      </c>
      <c r="CF110" s="5">
        <v>0</v>
      </c>
      <c r="CG110" s="5">
        <v>0</v>
      </c>
      <c r="CH110" s="7">
        <v>108332</v>
      </c>
      <c r="CM110" s="5">
        <v>0</v>
      </c>
      <c r="CN110" s="5">
        <v>0</v>
      </c>
      <c r="CR110" s="5">
        <v>0</v>
      </c>
      <c r="CS110">
        <v>0</v>
      </c>
      <c r="CT110">
        <v>0</v>
      </c>
      <c r="CU110">
        <v>0</v>
      </c>
      <c r="CV110">
        <v>1125000</v>
      </c>
      <c r="CW110">
        <v>1000000</v>
      </c>
      <c r="CX110">
        <v>0</v>
      </c>
      <c r="CY110">
        <v>500000</v>
      </c>
      <c r="CZ110">
        <v>0</v>
      </c>
      <c r="DA110">
        <v>500000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 s="5">
        <f t="shared" si="11"/>
        <v>1000000</v>
      </c>
      <c r="DL110">
        <f t="shared" si="12"/>
        <v>285000</v>
      </c>
      <c r="DM110" s="5">
        <f t="shared" si="13"/>
        <v>1000000</v>
      </c>
      <c r="DN110">
        <f t="shared" si="14"/>
        <v>285000</v>
      </c>
      <c r="DO110" s="5">
        <f t="shared" si="15"/>
        <v>0</v>
      </c>
      <c r="DP110">
        <f t="shared" si="16"/>
        <v>0</v>
      </c>
      <c r="DQ110">
        <v>0.28499999999999998</v>
      </c>
      <c r="DR110">
        <f t="shared" si="17"/>
        <v>285000</v>
      </c>
      <c r="DS110">
        <f t="shared" si="18"/>
        <v>320625</v>
      </c>
    </row>
    <row r="111" spans="1:123" x14ac:dyDescent="0.15">
      <c r="A111" s="18" t="s">
        <v>267</v>
      </c>
      <c r="B111" s="18" t="s">
        <v>268</v>
      </c>
      <c r="C111" s="18" t="s">
        <v>269</v>
      </c>
      <c r="D111" t="s">
        <v>73</v>
      </c>
      <c r="E111" t="s">
        <v>89</v>
      </c>
      <c r="F111" t="s">
        <v>75</v>
      </c>
      <c r="G111" s="5">
        <v>0</v>
      </c>
      <c r="H111" s="5">
        <v>0</v>
      </c>
      <c r="I111" s="5">
        <v>90115</v>
      </c>
      <c r="J111" s="5">
        <v>90115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9999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7">
        <v>90115</v>
      </c>
      <c r="AJ111" s="21">
        <v>0</v>
      </c>
      <c r="AM111" s="5">
        <v>0</v>
      </c>
      <c r="AN111" s="5">
        <v>0</v>
      </c>
      <c r="AR111" s="5">
        <v>0</v>
      </c>
      <c r="AS111" s="5">
        <v>0</v>
      </c>
      <c r="AT111" s="5">
        <v>0</v>
      </c>
      <c r="AU111" s="7">
        <v>90115</v>
      </c>
      <c r="AZ111" s="5">
        <v>0</v>
      </c>
      <c r="BA111" s="5">
        <v>0</v>
      </c>
      <c r="BE111" s="5">
        <v>0</v>
      </c>
      <c r="BF111" s="5">
        <v>0</v>
      </c>
      <c r="BG111" s="5">
        <v>0</v>
      </c>
      <c r="BH111" s="7">
        <v>90115</v>
      </c>
      <c r="BM111" s="5">
        <v>0</v>
      </c>
      <c r="BN111" s="5">
        <v>0</v>
      </c>
      <c r="BR111" s="5">
        <v>0</v>
      </c>
      <c r="BS111" s="5">
        <v>0</v>
      </c>
      <c r="BT111" s="5">
        <v>0</v>
      </c>
      <c r="BU111" s="7">
        <v>90115</v>
      </c>
      <c r="BZ111" s="5">
        <v>0</v>
      </c>
      <c r="CA111" s="5">
        <v>0</v>
      </c>
      <c r="CE111" s="5">
        <v>0</v>
      </c>
      <c r="CF111" s="5">
        <v>0</v>
      </c>
      <c r="CG111" s="5">
        <v>0</v>
      </c>
      <c r="CH111" s="7">
        <v>90115</v>
      </c>
      <c r="CM111" s="5">
        <v>0</v>
      </c>
      <c r="CN111" s="5">
        <v>0</v>
      </c>
      <c r="CR111" s="5">
        <v>0</v>
      </c>
      <c r="CS111" t="s">
        <v>13727</v>
      </c>
      <c r="CT111">
        <v>0</v>
      </c>
      <c r="CU111">
        <v>0</v>
      </c>
      <c r="CV111">
        <v>90115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 s="5">
        <f t="shared" si="11"/>
        <v>0</v>
      </c>
      <c r="DL111">
        <f t="shared" si="12"/>
        <v>0</v>
      </c>
      <c r="DM111" s="5">
        <f t="shared" si="13"/>
        <v>0</v>
      </c>
      <c r="DN111">
        <f t="shared" si="14"/>
        <v>0</v>
      </c>
      <c r="DO111" s="5">
        <f t="shared" si="15"/>
        <v>0</v>
      </c>
      <c r="DP111">
        <f t="shared" si="16"/>
        <v>0</v>
      </c>
      <c r="DR111">
        <f t="shared" si="17"/>
        <v>0</v>
      </c>
      <c r="DS111">
        <f t="shared" si="18"/>
        <v>0</v>
      </c>
    </row>
    <row r="112" spans="1:123" x14ac:dyDescent="0.15">
      <c r="A112" s="18" t="s">
        <v>117</v>
      </c>
      <c r="B112" s="18" t="s">
        <v>118</v>
      </c>
      <c r="C112" s="18" t="s">
        <v>119</v>
      </c>
      <c r="D112" t="s">
        <v>120</v>
      </c>
      <c r="E112" t="s">
        <v>121</v>
      </c>
      <c r="F112" t="s">
        <v>122</v>
      </c>
      <c r="G112" s="5">
        <v>24</v>
      </c>
      <c r="H112" s="5">
        <v>50000</v>
      </c>
      <c r="I112" s="5">
        <v>947000</v>
      </c>
      <c r="J112" s="5">
        <v>947000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880000</v>
      </c>
      <c r="R112" s="5">
        <v>90000</v>
      </c>
      <c r="S112" s="5">
        <v>90000</v>
      </c>
      <c r="T112" s="5">
        <v>880000</v>
      </c>
      <c r="U112" s="5">
        <v>90000</v>
      </c>
      <c r="V112" s="5">
        <v>190000</v>
      </c>
      <c r="W112" s="5">
        <v>0</v>
      </c>
      <c r="X112" s="5">
        <v>51000</v>
      </c>
      <c r="Y112" s="5">
        <v>0</v>
      </c>
      <c r="Z112" s="5">
        <v>0</v>
      </c>
      <c r="AA112" s="5">
        <v>0</v>
      </c>
      <c r="AB112" t="s">
        <v>123</v>
      </c>
      <c r="AC112" s="5">
        <v>9104.35</v>
      </c>
      <c r="AD112" s="5">
        <v>9104.35</v>
      </c>
      <c r="AE112" s="5">
        <v>0</v>
      </c>
      <c r="AF112" s="5">
        <v>0</v>
      </c>
      <c r="AG112" s="5">
        <v>0</v>
      </c>
      <c r="AH112" s="7">
        <v>1036000</v>
      </c>
      <c r="AJ112" s="21">
        <v>1368336</v>
      </c>
      <c r="AM112" s="5">
        <v>0</v>
      </c>
      <c r="AN112" s="5">
        <v>0</v>
      </c>
      <c r="AR112" s="5">
        <v>0</v>
      </c>
      <c r="AS112" s="5">
        <v>0</v>
      </c>
      <c r="AT112" s="5">
        <v>0</v>
      </c>
      <c r="AU112" s="7">
        <v>1126000</v>
      </c>
      <c r="AZ112" s="5">
        <v>0</v>
      </c>
      <c r="BA112" s="5">
        <v>0</v>
      </c>
      <c r="BE112" s="5">
        <v>0</v>
      </c>
      <c r="BF112" s="5">
        <v>0</v>
      </c>
      <c r="BG112" s="5">
        <v>0</v>
      </c>
      <c r="BH112" s="7">
        <v>2006000</v>
      </c>
      <c r="BM112" s="5">
        <v>0</v>
      </c>
      <c r="BN112" s="5">
        <v>0</v>
      </c>
      <c r="BR112" s="5">
        <v>0</v>
      </c>
      <c r="BS112" s="5">
        <v>0</v>
      </c>
      <c r="BT112" s="5">
        <v>0</v>
      </c>
      <c r="BU112" s="7">
        <v>2096000</v>
      </c>
      <c r="BZ112" s="5">
        <v>0</v>
      </c>
      <c r="CA112" s="5">
        <v>0</v>
      </c>
      <c r="CE112" s="5">
        <v>0</v>
      </c>
      <c r="CF112" s="5">
        <v>0</v>
      </c>
      <c r="CG112" s="5">
        <v>0</v>
      </c>
      <c r="CH112" s="7">
        <v>2286000</v>
      </c>
      <c r="CM112" s="5">
        <v>0</v>
      </c>
      <c r="CN112" s="5">
        <v>0</v>
      </c>
      <c r="CR112" s="5">
        <v>0</v>
      </c>
      <c r="CS112">
        <v>0</v>
      </c>
      <c r="CT112">
        <v>0</v>
      </c>
      <c r="CU112">
        <v>0</v>
      </c>
      <c r="CV112">
        <v>896000</v>
      </c>
      <c r="CW112">
        <v>35000</v>
      </c>
      <c r="CX112">
        <v>0</v>
      </c>
      <c r="CY112">
        <v>35000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 s="5">
        <f t="shared" si="11"/>
        <v>86000</v>
      </c>
      <c r="DL112">
        <f t="shared" si="12"/>
        <v>22837.3</v>
      </c>
      <c r="DM112" s="5">
        <f t="shared" si="13"/>
        <v>86000</v>
      </c>
      <c r="DN112">
        <f t="shared" si="14"/>
        <v>22837.3</v>
      </c>
      <c r="DO112" s="5">
        <f t="shared" si="15"/>
        <v>0</v>
      </c>
      <c r="DP112">
        <f t="shared" si="16"/>
        <v>0</v>
      </c>
      <c r="DQ112">
        <v>0.26555000000000001</v>
      </c>
      <c r="DR112">
        <f t="shared" si="17"/>
        <v>9294.25</v>
      </c>
      <c r="DS112">
        <f t="shared" si="18"/>
        <v>251475.85</v>
      </c>
    </row>
    <row r="113" spans="1:123" x14ac:dyDescent="0.15">
      <c r="A113" s="18" t="s">
        <v>117</v>
      </c>
      <c r="B113" s="18" t="s">
        <v>131</v>
      </c>
      <c r="C113" s="18" t="s">
        <v>132</v>
      </c>
      <c r="D113" t="s">
        <v>73</v>
      </c>
      <c r="E113" t="s">
        <v>80</v>
      </c>
      <c r="F113" t="s">
        <v>75</v>
      </c>
      <c r="G113" s="5">
        <v>0</v>
      </c>
      <c r="H113" s="5">
        <v>0</v>
      </c>
      <c r="I113" s="5">
        <v>580000</v>
      </c>
      <c r="J113" s="5">
        <v>580000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163120</v>
      </c>
      <c r="Z113" s="5">
        <v>0</v>
      </c>
      <c r="AA113" s="5">
        <v>0</v>
      </c>
      <c r="AB113" s="5">
        <v>9999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7">
        <v>580000</v>
      </c>
      <c r="AI113" s="5">
        <v>416880</v>
      </c>
      <c r="AJ113" s="21">
        <v>598647</v>
      </c>
      <c r="AM113" s="5">
        <v>0</v>
      </c>
      <c r="AN113" s="5">
        <v>0</v>
      </c>
      <c r="AR113" s="5">
        <v>0</v>
      </c>
      <c r="AS113" s="5">
        <v>0</v>
      </c>
      <c r="AT113" s="5">
        <v>0</v>
      </c>
      <c r="AU113" s="7">
        <v>580000</v>
      </c>
      <c r="AV113" s="5">
        <v>416880</v>
      </c>
      <c r="AZ113" s="5">
        <v>0</v>
      </c>
      <c r="BA113" s="5">
        <v>0</v>
      </c>
      <c r="BE113" s="5">
        <v>0</v>
      </c>
      <c r="BF113" s="5">
        <v>0</v>
      </c>
      <c r="BG113" s="5">
        <v>0</v>
      </c>
      <c r="BH113" s="7">
        <v>580000</v>
      </c>
      <c r="BI113" s="5">
        <v>416880</v>
      </c>
      <c r="BM113" s="5">
        <v>0</v>
      </c>
      <c r="BN113" s="5">
        <v>0</v>
      </c>
      <c r="BR113" s="5">
        <v>0</v>
      </c>
      <c r="BS113" s="5">
        <v>0</v>
      </c>
      <c r="BT113" s="5">
        <v>0</v>
      </c>
      <c r="BU113" s="7">
        <v>580000</v>
      </c>
      <c r="BV113" s="5">
        <v>416880</v>
      </c>
      <c r="BZ113" s="5">
        <v>0</v>
      </c>
      <c r="CA113" s="5">
        <v>0</v>
      </c>
      <c r="CE113" s="5">
        <v>0</v>
      </c>
      <c r="CF113" s="5">
        <v>0</v>
      </c>
      <c r="CG113" s="5">
        <v>0</v>
      </c>
      <c r="CH113" s="7">
        <v>580000</v>
      </c>
      <c r="CI113" s="5">
        <v>416880</v>
      </c>
      <c r="CM113" s="5">
        <v>0</v>
      </c>
      <c r="CN113" s="5">
        <v>0</v>
      </c>
      <c r="CR113" s="5">
        <v>0</v>
      </c>
      <c r="CS113">
        <v>0</v>
      </c>
      <c r="CT113">
        <v>0</v>
      </c>
      <c r="CU113">
        <v>0</v>
      </c>
      <c r="CV113">
        <v>580000</v>
      </c>
      <c r="CW113">
        <v>568588</v>
      </c>
      <c r="CX113">
        <v>0</v>
      </c>
      <c r="CY113">
        <v>168588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400000</v>
      </c>
      <c r="DF113">
        <v>0</v>
      </c>
      <c r="DG113">
        <v>0</v>
      </c>
      <c r="DH113">
        <v>0</v>
      </c>
      <c r="DI113">
        <v>0</v>
      </c>
      <c r="DJ113">
        <v>0</v>
      </c>
      <c r="DK113" s="5">
        <f t="shared" si="11"/>
        <v>568588</v>
      </c>
      <c r="DL113">
        <f t="shared" si="12"/>
        <v>79602.320000000007</v>
      </c>
      <c r="DM113" s="5">
        <f t="shared" si="13"/>
        <v>568588</v>
      </c>
      <c r="DN113">
        <f t="shared" si="14"/>
        <v>79602.320000000007</v>
      </c>
      <c r="DO113" s="5">
        <f t="shared" si="15"/>
        <v>0</v>
      </c>
      <c r="DP113">
        <f t="shared" si="16"/>
        <v>0</v>
      </c>
      <c r="DQ113">
        <v>0.14000000000000001</v>
      </c>
      <c r="DR113">
        <f t="shared" si="17"/>
        <v>79602.320000000007</v>
      </c>
      <c r="DS113">
        <f t="shared" si="18"/>
        <v>81200.000000000015</v>
      </c>
    </row>
    <row r="114" spans="1:123" x14ac:dyDescent="0.15">
      <c r="A114" s="18" t="s">
        <v>336</v>
      </c>
      <c r="B114" s="18" t="s">
        <v>337</v>
      </c>
      <c r="C114" s="18" t="s">
        <v>13743</v>
      </c>
      <c r="D114" t="s">
        <v>120</v>
      </c>
      <c r="E114" t="s">
        <v>139</v>
      </c>
      <c r="F114" t="s">
        <v>122</v>
      </c>
      <c r="G114" s="5">
        <v>24</v>
      </c>
      <c r="H114" s="5">
        <v>100000</v>
      </c>
      <c r="I114" s="5">
        <v>125000</v>
      </c>
      <c r="J114" s="5">
        <v>125000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86000</v>
      </c>
      <c r="R114" s="5">
        <v>110000</v>
      </c>
      <c r="S114" s="5">
        <v>0</v>
      </c>
      <c r="T114" s="5">
        <v>70000</v>
      </c>
      <c r="U114" s="5">
        <v>20000</v>
      </c>
      <c r="V114" s="5">
        <v>198000</v>
      </c>
      <c r="W114" s="5">
        <v>15772</v>
      </c>
      <c r="X114" s="5">
        <v>30000</v>
      </c>
      <c r="Y114" s="5">
        <v>0</v>
      </c>
      <c r="Z114" s="5">
        <v>256506</v>
      </c>
      <c r="AA114" s="5">
        <v>0</v>
      </c>
      <c r="AB114" t="s">
        <v>339</v>
      </c>
      <c r="AC114" s="5">
        <v>19800</v>
      </c>
      <c r="AD114" s="5">
        <v>19800</v>
      </c>
      <c r="AE114" s="5">
        <v>0</v>
      </c>
      <c r="AF114" s="5">
        <v>0</v>
      </c>
      <c r="AG114" s="5">
        <v>0</v>
      </c>
      <c r="AH114" s="6">
        <v>48494</v>
      </c>
      <c r="AJ114" s="21">
        <v>0</v>
      </c>
      <c r="AM114" s="5">
        <v>0</v>
      </c>
      <c r="AN114" s="5">
        <v>0</v>
      </c>
      <c r="AR114" s="5">
        <v>0</v>
      </c>
      <c r="AS114" s="5">
        <v>0</v>
      </c>
      <c r="AT114" s="5">
        <v>0</v>
      </c>
      <c r="AU114" s="6">
        <v>48494</v>
      </c>
      <c r="AZ114" s="5">
        <v>0</v>
      </c>
      <c r="BA114" s="5">
        <v>0</v>
      </c>
      <c r="BE114" s="5">
        <v>0</v>
      </c>
      <c r="BF114" s="5">
        <v>0</v>
      </c>
      <c r="BG114" s="5">
        <v>0</v>
      </c>
      <c r="BH114" s="5">
        <v>118494</v>
      </c>
      <c r="BM114" s="5">
        <v>0</v>
      </c>
      <c r="BN114" s="5">
        <v>0</v>
      </c>
      <c r="BR114" s="5">
        <v>0</v>
      </c>
      <c r="BS114" s="5">
        <v>0</v>
      </c>
      <c r="BT114" s="5">
        <v>0</v>
      </c>
      <c r="BU114" s="5">
        <v>138494</v>
      </c>
      <c r="BZ114" s="5">
        <v>0</v>
      </c>
      <c r="CA114" s="5">
        <v>0</v>
      </c>
      <c r="CE114" s="5">
        <v>0</v>
      </c>
      <c r="CF114" s="5">
        <v>0</v>
      </c>
      <c r="CG114" s="5">
        <v>0</v>
      </c>
      <c r="CH114" s="7">
        <v>336494</v>
      </c>
      <c r="CM114" s="5">
        <v>0</v>
      </c>
      <c r="CN114" s="5">
        <v>0</v>
      </c>
      <c r="CR114" s="5">
        <v>0</v>
      </c>
      <c r="CS114">
        <v>0</v>
      </c>
      <c r="CT114">
        <v>0</v>
      </c>
      <c r="CU114">
        <v>0</v>
      </c>
      <c r="CV114">
        <v>95000</v>
      </c>
      <c r="CW114">
        <v>250000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250000</v>
      </c>
      <c r="DF114">
        <v>0</v>
      </c>
      <c r="DG114">
        <v>0</v>
      </c>
      <c r="DH114">
        <v>0</v>
      </c>
      <c r="DI114">
        <v>0</v>
      </c>
      <c r="DJ114">
        <v>0</v>
      </c>
      <c r="DK114" s="5">
        <f t="shared" si="11"/>
        <v>125000</v>
      </c>
      <c r="DL114">
        <f t="shared" si="12"/>
        <v>82500</v>
      </c>
      <c r="DM114" s="5">
        <f t="shared" si="13"/>
        <v>125000</v>
      </c>
      <c r="DN114">
        <f t="shared" si="14"/>
        <v>82500</v>
      </c>
      <c r="DO114" s="5">
        <f t="shared" si="15"/>
        <v>155000</v>
      </c>
      <c r="DP114">
        <f t="shared" si="16"/>
        <v>102300</v>
      </c>
      <c r="DQ114">
        <v>0.66</v>
      </c>
      <c r="DR114">
        <f t="shared" si="17"/>
        <v>165000</v>
      </c>
      <c r="DS114">
        <f t="shared" si="18"/>
        <v>82500</v>
      </c>
    </row>
    <row r="115" spans="1:123" x14ac:dyDescent="0.15">
      <c r="A115" s="18" t="s">
        <v>336</v>
      </c>
      <c r="B115" s="18" t="s">
        <v>594</v>
      </c>
      <c r="C115" s="18" t="s">
        <v>595</v>
      </c>
      <c r="D115" t="s">
        <v>73</v>
      </c>
      <c r="E115" t="s">
        <v>102</v>
      </c>
      <c r="F115" t="s">
        <v>75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50000</v>
      </c>
      <c r="R115" s="5">
        <v>50000</v>
      </c>
      <c r="S115" s="5">
        <v>50000</v>
      </c>
      <c r="T115" s="5">
        <v>50000</v>
      </c>
      <c r="U115" s="5">
        <v>50000</v>
      </c>
      <c r="V115" s="5">
        <v>50000</v>
      </c>
      <c r="W115" s="5">
        <v>0</v>
      </c>
      <c r="X115" s="5">
        <v>17849</v>
      </c>
      <c r="Y115" s="5">
        <v>168277</v>
      </c>
      <c r="Z115" s="5">
        <v>0</v>
      </c>
      <c r="AA115" s="5">
        <v>0</v>
      </c>
      <c r="AB115" s="5">
        <v>-9999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7">
        <v>82151</v>
      </c>
      <c r="AI115" s="5">
        <v>-86126</v>
      </c>
      <c r="AJ115" s="21">
        <v>100000</v>
      </c>
      <c r="AM115" s="5">
        <v>0</v>
      </c>
      <c r="AN115" s="5">
        <v>0</v>
      </c>
      <c r="AR115" s="5">
        <v>0</v>
      </c>
      <c r="AS115" s="5">
        <v>0</v>
      </c>
      <c r="AT115" s="5">
        <v>0</v>
      </c>
      <c r="AU115" s="7">
        <v>132151</v>
      </c>
      <c r="AV115" s="5">
        <v>-36126</v>
      </c>
      <c r="AZ115" s="5">
        <v>0</v>
      </c>
      <c r="BA115" s="5">
        <v>0</v>
      </c>
      <c r="BE115" s="5">
        <v>0</v>
      </c>
      <c r="BF115" s="5">
        <v>0</v>
      </c>
      <c r="BG115" s="5">
        <v>0</v>
      </c>
      <c r="BH115" s="7">
        <v>182151</v>
      </c>
      <c r="BI115" s="5">
        <v>13874</v>
      </c>
      <c r="BM115" s="5">
        <v>0</v>
      </c>
      <c r="BN115" s="5">
        <v>0</v>
      </c>
      <c r="BR115" s="5">
        <v>0</v>
      </c>
      <c r="BS115" s="5">
        <v>0</v>
      </c>
      <c r="BT115" s="5">
        <v>0</v>
      </c>
      <c r="BU115" s="7">
        <v>232151</v>
      </c>
      <c r="BV115" s="5">
        <v>63874</v>
      </c>
      <c r="BZ115" s="5">
        <v>0</v>
      </c>
      <c r="CA115" s="5">
        <v>0</v>
      </c>
      <c r="CE115" s="5">
        <v>0</v>
      </c>
      <c r="CF115" s="5">
        <v>0</v>
      </c>
      <c r="CG115" s="5">
        <v>0</v>
      </c>
      <c r="CH115" s="7">
        <v>282151</v>
      </c>
      <c r="CI115" s="5">
        <v>113874</v>
      </c>
      <c r="CM115" s="5">
        <v>0</v>
      </c>
      <c r="CN115" s="5">
        <v>0</v>
      </c>
      <c r="CR115" s="5">
        <v>0</v>
      </c>
      <c r="CS115">
        <v>0</v>
      </c>
      <c r="CT115">
        <v>0</v>
      </c>
      <c r="CU115">
        <v>0</v>
      </c>
      <c r="CV115">
        <v>-19849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 s="5">
        <f t="shared" si="11"/>
        <v>0</v>
      </c>
      <c r="DL115">
        <f t="shared" si="12"/>
        <v>0</v>
      </c>
      <c r="DM115" s="5">
        <f t="shared" si="13"/>
        <v>0</v>
      </c>
      <c r="DN115">
        <f t="shared" si="14"/>
        <v>0</v>
      </c>
      <c r="DO115" s="5">
        <f t="shared" si="15"/>
        <v>17849</v>
      </c>
      <c r="DP115">
        <f t="shared" si="16"/>
        <v>0</v>
      </c>
      <c r="DR115">
        <f t="shared" si="17"/>
        <v>0</v>
      </c>
      <c r="DS115">
        <f t="shared" si="18"/>
        <v>0</v>
      </c>
    </row>
    <row r="116" spans="1:123" x14ac:dyDescent="0.15">
      <c r="A116" s="18" t="s">
        <v>336</v>
      </c>
      <c r="B116" s="18" t="s">
        <v>594</v>
      </c>
      <c r="C116" s="18" t="s">
        <v>596</v>
      </c>
      <c r="D116" t="s">
        <v>73</v>
      </c>
      <c r="E116" t="s">
        <v>246</v>
      </c>
      <c r="F116" t="s">
        <v>75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30000</v>
      </c>
      <c r="R116" s="5">
        <v>30000</v>
      </c>
      <c r="S116" s="5">
        <v>30000</v>
      </c>
      <c r="T116" s="5">
        <v>30000</v>
      </c>
      <c r="U116" s="5">
        <v>30000</v>
      </c>
      <c r="V116" s="5">
        <v>30000</v>
      </c>
      <c r="W116" s="5">
        <v>0</v>
      </c>
      <c r="X116" s="5">
        <v>0</v>
      </c>
      <c r="Y116" s="5">
        <v>168277</v>
      </c>
      <c r="Z116" s="5">
        <v>0</v>
      </c>
      <c r="AA116" s="5">
        <v>0</v>
      </c>
      <c r="AB116" s="5">
        <v>-9999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7">
        <v>60000</v>
      </c>
      <c r="AI116" s="5">
        <v>-108277</v>
      </c>
      <c r="AJ116" s="21">
        <v>60000</v>
      </c>
      <c r="AM116" s="5">
        <v>0</v>
      </c>
      <c r="AN116" s="5">
        <v>0</v>
      </c>
      <c r="AR116" s="5">
        <v>0</v>
      </c>
      <c r="AS116" s="5">
        <v>0</v>
      </c>
      <c r="AT116" s="5">
        <v>0</v>
      </c>
      <c r="AU116" s="7">
        <v>90000</v>
      </c>
      <c r="AV116" s="5">
        <v>-78277</v>
      </c>
      <c r="AZ116" s="5">
        <v>0</v>
      </c>
      <c r="BA116" s="5">
        <v>0</v>
      </c>
      <c r="BE116" s="5">
        <v>0</v>
      </c>
      <c r="BF116" s="5">
        <v>0</v>
      </c>
      <c r="BG116" s="5">
        <v>0</v>
      </c>
      <c r="BH116" s="7">
        <v>120000</v>
      </c>
      <c r="BI116" s="5">
        <v>-48277</v>
      </c>
      <c r="BM116" s="5">
        <v>0</v>
      </c>
      <c r="BN116" s="5">
        <v>0</v>
      </c>
      <c r="BR116" s="5">
        <v>0</v>
      </c>
      <c r="BS116" s="5">
        <v>0</v>
      </c>
      <c r="BT116" s="5">
        <v>0</v>
      </c>
      <c r="BU116" s="7">
        <v>150000</v>
      </c>
      <c r="BV116" s="5">
        <v>-18277</v>
      </c>
      <c r="BZ116" s="5">
        <v>0</v>
      </c>
      <c r="CA116" s="5">
        <v>0</v>
      </c>
      <c r="CE116" s="5">
        <v>0</v>
      </c>
      <c r="CF116" s="5">
        <v>0</v>
      </c>
      <c r="CG116" s="5">
        <v>0</v>
      </c>
      <c r="CH116" s="7">
        <v>180000</v>
      </c>
      <c r="CI116" s="5">
        <v>11723</v>
      </c>
      <c r="CM116" s="5">
        <v>0</v>
      </c>
      <c r="CN116" s="5">
        <v>0</v>
      </c>
      <c r="CR116" s="5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 s="5">
        <f t="shared" si="11"/>
        <v>0</v>
      </c>
      <c r="DL116">
        <f t="shared" si="12"/>
        <v>0</v>
      </c>
      <c r="DM116" s="5">
        <f t="shared" si="13"/>
        <v>0</v>
      </c>
      <c r="DN116">
        <f t="shared" si="14"/>
        <v>0</v>
      </c>
      <c r="DO116" s="5">
        <f t="shared" si="15"/>
        <v>0</v>
      </c>
      <c r="DP116">
        <f t="shared" si="16"/>
        <v>0</v>
      </c>
      <c r="DR116">
        <f t="shared" si="17"/>
        <v>0</v>
      </c>
      <c r="DS116">
        <f t="shared" si="18"/>
        <v>0</v>
      </c>
    </row>
    <row r="117" spans="1:123" x14ac:dyDescent="0.15">
      <c r="A117" s="18" t="s">
        <v>146</v>
      </c>
      <c r="B117" s="18" t="s">
        <v>597</v>
      </c>
      <c r="C117" s="18" t="s">
        <v>598</v>
      </c>
      <c r="D117" t="s">
        <v>98</v>
      </c>
      <c r="E117" t="s">
        <v>599</v>
      </c>
      <c r="F117" t="s">
        <v>90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12000</v>
      </c>
      <c r="Y117" s="5">
        <v>0</v>
      </c>
      <c r="Z117" s="5">
        <v>0</v>
      </c>
      <c r="AA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8">
        <v>-12000</v>
      </c>
      <c r="AJ117" s="21">
        <v>0</v>
      </c>
      <c r="AM117" s="5">
        <v>0</v>
      </c>
      <c r="AN117" s="5">
        <v>0</v>
      </c>
      <c r="AR117" s="5">
        <v>0</v>
      </c>
      <c r="AS117" s="5">
        <v>0</v>
      </c>
      <c r="AT117" s="5">
        <v>0</v>
      </c>
      <c r="AU117" s="8">
        <v>-12000</v>
      </c>
      <c r="AZ117" s="5">
        <v>0</v>
      </c>
      <c r="BA117" s="5">
        <v>0</v>
      </c>
      <c r="BE117" s="5">
        <v>0</v>
      </c>
      <c r="BF117" s="5">
        <v>0</v>
      </c>
      <c r="BG117" s="5">
        <v>0</v>
      </c>
      <c r="BH117" s="8">
        <v>-12000</v>
      </c>
      <c r="BM117" s="5">
        <v>0</v>
      </c>
      <c r="BN117" s="5">
        <v>0</v>
      </c>
      <c r="BR117" s="5">
        <v>0</v>
      </c>
      <c r="BS117" s="5">
        <v>0</v>
      </c>
      <c r="BT117" s="5">
        <v>0</v>
      </c>
      <c r="BU117" s="8">
        <v>-12000</v>
      </c>
      <c r="BZ117" s="5">
        <v>0</v>
      </c>
      <c r="CA117" s="5">
        <v>0</v>
      </c>
      <c r="CE117" s="5">
        <v>0</v>
      </c>
      <c r="CF117" s="5">
        <v>0</v>
      </c>
      <c r="CG117" s="5">
        <v>0</v>
      </c>
      <c r="CH117" s="8">
        <v>-12000</v>
      </c>
      <c r="CM117" s="5">
        <v>0</v>
      </c>
      <c r="CN117" s="5">
        <v>0</v>
      </c>
      <c r="CR117" s="5">
        <v>0</v>
      </c>
      <c r="CS117">
        <v>0</v>
      </c>
      <c r="CT117">
        <v>0</v>
      </c>
      <c r="CU117">
        <v>0</v>
      </c>
      <c r="CV117">
        <v>-12000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 s="5">
        <f t="shared" si="11"/>
        <v>0</v>
      </c>
      <c r="DL117">
        <f t="shared" si="12"/>
        <v>0</v>
      </c>
      <c r="DM117" s="5">
        <f t="shared" si="13"/>
        <v>0</v>
      </c>
      <c r="DN117">
        <f t="shared" si="14"/>
        <v>0</v>
      </c>
      <c r="DO117" s="5">
        <f t="shared" si="15"/>
        <v>12000</v>
      </c>
      <c r="DP117">
        <f t="shared" si="16"/>
        <v>0</v>
      </c>
      <c r="DR117">
        <f t="shared" si="17"/>
        <v>0</v>
      </c>
      <c r="DS117">
        <f t="shared" si="18"/>
        <v>0</v>
      </c>
    </row>
    <row r="118" spans="1:123" x14ac:dyDescent="0.15">
      <c r="A118" s="18" t="s">
        <v>146</v>
      </c>
      <c r="B118" s="18" t="s">
        <v>147</v>
      </c>
      <c r="C118" s="18" t="s">
        <v>148</v>
      </c>
      <c r="D118" t="s">
        <v>88</v>
      </c>
      <c r="E118" t="s">
        <v>149</v>
      </c>
      <c r="F118" t="s">
        <v>90</v>
      </c>
      <c r="G118" s="5">
        <v>0</v>
      </c>
      <c r="H118" s="5">
        <v>0</v>
      </c>
      <c r="I118" s="5">
        <v>20000</v>
      </c>
      <c r="J118" s="5">
        <v>20000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245000</v>
      </c>
      <c r="R118" s="5">
        <v>245000</v>
      </c>
      <c r="S118" s="5">
        <v>250000</v>
      </c>
      <c r="T118" s="5">
        <v>250000</v>
      </c>
      <c r="U118" s="5">
        <v>260000</v>
      </c>
      <c r="V118" s="5">
        <v>260000</v>
      </c>
      <c r="W118" s="5">
        <v>0</v>
      </c>
      <c r="X118" s="5">
        <v>675679</v>
      </c>
      <c r="Y118" s="5">
        <v>0</v>
      </c>
      <c r="Z118" s="5">
        <v>403141</v>
      </c>
      <c r="AA118" s="5">
        <v>0</v>
      </c>
      <c r="AB118" t="s">
        <v>150</v>
      </c>
      <c r="AC118" s="5">
        <v>3200</v>
      </c>
      <c r="AD118" s="5">
        <v>3200</v>
      </c>
      <c r="AE118" s="5">
        <v>104908.64</v>
      </c>
      <c r="AF118" s="5">
        <v>0</v>
      </c>
      <c r="AG118" s="5">
        <v>0</v>
      </c>
      <c r="AH118" s="8">
        <v>-588820</v>
      </c>
      <c r="AI118" s="5">
        <v>-588820</v>
      </c>
      <c r="AJ118" s="21">
        <v>0</v>
      </c>
      <c r="AM118" s="5">
        <v>0</v>
      </c>
      <c r="AN118" s="5">
        <v>0</v>
      </c>
      <c r="AR118" s="5">
        <v>0</v>
      </c>
      <c r="AS118" s="5">
        <v>0</v>
      </c>
      <c r="AT118" s="5">
        <v>0</v>
      </c>
      <c r="AU118" s="8">
        <v>-338820</v>
      </c>
      <c r="AV118" s="5">
        <v>-338820</v>
      </c>
      <c r="AZ118" s="5">
        <v>0</v>
      </c>
      <c r="BA118" s="5">
        <v>0</v>
      </c>
      <c r="BE118" s="5">
        <v>0</v>
      </c>
      <c r="BF118" s="5">
        <v>0</v>
      </c>
      <c r="BG118" s="5">
        <v>0</v>
      </c>
      <c r="BH118" s="8">
        <v>-88820</v>
      </c>
      <c r="BI118" s="5">
        <v>-88820</v>
      </c>
      <c r="BM118" s="5">
        <v>0</v>
      </c>
      <c r="BN118" s="5">
        <v>0</v>
      </c>
      <c r="BR118" s="5">
        <v>0</v>
      </c>
      <c r="BS118" s="5">
        <v>0</v>
      </c>
      <c r="BT118" s="5">
        <v>0</v>
      </c>
      <c r="BU118" s="7">
        <v>171180</v>
      </c>
      <c r="BV118" s="5">
        <v>171180</v>
      </c>
      <c r="BZ118" s="5">
        <v>0</v>
      </c>
      <c r="CA118" s="5">
        <v>0</v>
      </c>
      <c r="CE118" s="5">
        <v>0</v>
      </c>
      <c r="CF118" s="5">
        <v>0</v>
      </c>
      <c r="CG118" s="5">
        <v>0</v>
      </c>
      <c r="CH118" s="7">
        <v>431180</v>
      </c>
      <c r="CI118" s="5">
        <v>431180</v>
      </c>
      <c r="CM118" s="5">
        <v>0</v>
      </c>
      <c r="CN118" s="5">
        <v>0</v>
      </c>
      <c r="CR118" s="5">
        <v>0</v>
      </c>
      <c r="CS118">
        <v>0</v>
      </c>
      <c r="CT118">
        <v>0</v>
      </c>
      <c r="CU118">
        <v>0</v>
      </c>
      <c r="CV118">
        <v>-655679</v>
      </c>
      <c r="CW118">
        <v>390000</v>
      </c>
      <c r="CX118">
        <v>0</v>
      </c>
      <c r="CY118">
        <v>390000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 s="5">
        <f t="shared" si="11"/>
        <v>20000</v>
      </c>
      <c r="DL118">
        <f t="shared" si="12"/>
        <v>3200</v>
      </c>
      <c r="DM118" s="5">
        <f t="shared" si="13"/>
        <v>20000</v>
      </c>
      <c r="DN118">
        <f t="shared" si="14"/>
        <v>3200</v>
      </c>
      <c r="DO118" s="5">
        <f t="shared" si="15"/>
        <v>1045679</v>
      </c>
      <c r="DP118">
        <f t="shared" si="16"/>
        <v>167308.64000000001</v>
      </c>
      <c r="DQ118">
        <v>0.16</v>
      </c>
      <c r="DR118">
        <f t="shared" si="17"/>
        <v>62400</v>
      </c>
      <c r="DS118">
        <f t="shared" si="18"/>
        <v>3200</v>
      </c>
    </row>
    <row r="119" spans="1:123" x14ac:dyDescent="0.15">
      <c r="A119" s="18" t="s">
        <v>250</v>
      </c>
      <c r="B119" s="18" t="s">
        <v>251</v>
      </c>
      <c r="C119" s="18" t="s">
        <v>252</v>
      </c>
      <c r="D119" t="s">
        <v>88</v>
      </c>
      <c r="E119" t="s">
        <v>89</v>
      </c>
      <c r="F119" t="s">
        <v>90</v>
      </c>
      <c r="G119" s="5">
        <v>0</v>
      </c>
      <c r="H119" s="5">
        <v>0</v>
      </c>
      <c r="I119" s="5">
        <v>6439567</v>
      </c>
      <c r="J119" s="5">
        <v>6439567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2000000</v>
      </c>
      <c r="R119" s="5">
        <v>2000000</v>
      </c>
      <c r="S119" s="5">
        <v>2000000</v>
      </c>
      <c r="T119" s="5">
        <v>2000000</v>
      </c>
      <c r="U119" s="5">
        <v>2000000</v>
      </c>
      <c r="V119" s="5">
        <v>2000000</v>
      </c>
      <c r="W119" s="5">
        <v>0</v>
      </c>
      <c r="X119" s="5">
        <v>0</v>
      </c>
      <c r="Y119" s="5">
        <v>6789219</v>
      </c>
      <c r="Z119" s="5">
        <v>240227</v>
      </c>
      <c r="AA119" s="5">
        <v>27309706</v>
      </c>
      <c r="AB119" t="s">
        <v>253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7">
        <v>8199340</v>
      </c>
      <c r="AI119" s="5">
        <v>-25899585</v>
      </c>
      <c r="AJ119" s="21">
        <v>5000000</v>
      </c>
      <c r="AM119" s="5">
        <v>0</v>
      </c>
      <c r="AN119" s="5">
        <v>0</v>
      </c>
      <c r="AR119" s="5">
        <v>0</v>
      </c>
      <c r="AS119" s="5">
        <v>0</v>
      </c>
      <c r="AT119" s="5">
        <v>0</v>
      </c>
      <c r="AU119" s="7">
        <v>10199340</v>
      </c>
      <c r="AV119" s="5">
        <v>-23899585</v>
      </c>
      <c r="AZ119" s="5">
        <v>0</v>
      </c>
      <c r="BA119" s="5">
        <v>0</v>
      </c>
      <c r="BE119" s="5">
        <v>0</v>
      </c>
      <c r="BF119" s="5">
        <v>0</v>
      </c>
      <c r="BG119" s="5">
        <v>0</v>
      </c>
      <c r="BH119" s="7">
        <v>12199340</v>
      </c>
      <c r="BI119" s="5">
        <v>-21899585</v>
      </c>
      <c r="BM119" s="5">
        <v>0</v>
      </c>
      <c r="BN119" s="5">
        <v>0</v>
      </c>
      <c r="BR119" s="5">
        <v>0</v>
      </c>
      <c r="BS119" s="5">
        <v>0</v>
      </c>
      <c r="BT119" s="5">
        <v>0</v>
      </c>
      <c r="BU119" s="7">
        <v>14199340</v>
      </c>
      <c r="BV119" s="5">
        <v>-19899585</v>
      </c>
      <c r="BZ119" s="5">
        <v>0</v>
      </c>
      <c r="CA119" s="5">
        <v>0</v>
      </c>
      <c r="CE119" s="5">
        <v>0</v>
      </c>
      <c r="CF119" s="5">
        <v>0</v>
      </c>
      <c r="CG119" s="5">
        <v>0</v>
      </c>
      <c r="CH119" s="7">
        <v>16199340</v>
      </c>
      <c r="CI119" s="5">
        <v>-17899585</v>
      </c>
      <c r="CM119" s="5">
        <v>0</v>
      </c>
      <c r="CN119" s="5">
        <v>0</v>
      </c>
      <c r="CR119" s="5">
        <v>0</v>
      </c>
      <c r="CS119">
        <v>0</v>
      </c>
      <c r="CT119">
        <v>0</v>
      </c>
      <c r="CU119">
        <v>0</v>
      </c>
      <c r="CV119">
        <v>6439567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 s="5">
        <f t="shared" si="11"/>
        <v>0</v>
      </c>
      <c r="DL119">
        <f t="shared" si="12"/>
        <v>0</v>
      </c>
      <c r="DM119" s="5">
        <f t="shared" si="13"/>
        <v>0</v>
      </c>
      <c r="DN119">
        <f t="shared" si="14"/>
        <v>0</v>
      </c>
      <c r="DO119" s="5">
        <f t="shared" si="15"/>
        <v>0</v>
      </c>
      <c r="DP119">
        <f t="shared" si="16"/>
        <v>0</v>
      </c>
      <c r="DR119">
        <f t="shared" si="17"/>
        <v>0</v>
      </c>
      <c r="DS119">
        <f t="shared" si="18"/>
        <v>0</v>
      </c>
    </row>
    <row r="120" spans="1:123" x14ac:dyDescent="0.15">
      <c r="A120" s="18" t="s">
        <v>250</v>
      </c>
      <c r="B120" s="18" t="s">
        <v>600</v>
      </c>
      <c r="C120" s="18" t="s">
        <v>601</v>
      </c>
      <c r="D120" t="s">
        <v>88</v>
      </c>
      <c r="E120" t="s">
        <v>89</v>
      </c>
      <c r="F120" t="s">
        <v>90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5000000</v>
      </c>
      <c r="U120" s="5">
        <v>5000000</v>
      </c>
      <c r="V120" s="5">
        <v>5000000</v>
      </c>
      <c r="W120" s="5">
        <v>0</v>
      </c>
      <c r="X120" s="5">
        <v>447000</v>
      </c>
      <c r="Y120" s="5">
        <v>6789219</v>
      </c>
      <c r="Z120" s="5">
        <v>99577</v>
      </c>
      <c r="AA120" s="5">
        <v>27309706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8">
        <v>-546577</v>
      </c>
      <c r="AI120" s="5">
        <v>-34645502</v>
      </c>
      <c r="AJ120" s="21">
        <v>0</v>
      </c>
      <c r="AM120" s="5">
        <v>0</v>
      </c>
      <c r="AN120" s="5">
        <v>0</v>
      </c>
      <c r="AR120" s="5">
        <v>0</v>
      </c>
      <c r="AS120" s="5">
        <v>0</v>
      </c>
      <c r="AT120" s="5">
        <v>0</v>
      </c>
      <c r="AU120" s="8">
        <v>-546577</v>
      </c>
      <c r="AV120" s="5">
        <v>-34645502</v>
      </c>
      <c r="AZ120" s="5">
        <v>0</v>
      </c>
      <c r="BA120" s="5">
        <v>0</v>
      </c>
      <c r="BE120" s="5">
        <v>0</v>
      </c>
      <c r="BF120" s="5">
        <v>0</v>
      </c>
      <c r="BG120" s="5">
        <v>0</v>
      </c>
      <c r="BH120" s="7">
        <v>4453423</v>
      </c>
      <c r="BI120" s="5">
        <v>-29645502</v>
      </c>
      <c r="BM120" s="5">
        <v>0</v>
      </c>
      <c r="BN120" s="5">
        <v>0</v>
      </c>
      <c r="BR120" s="5">
        <v>0</v>
      </c>
      <c r="BS120" s="5">
        <v>0</v>
      </c>
      <c r="BT120" s="5">
        <v>0</v>
      </c>
      <c r="BU120" s="7">
        <v>9453423</v>
      </c>
      <c r="BV120" s="5">
        <v>-24645502</v>
      </c>
      <c r="BZ120" s="5">
        <v>0</v>
      </c>
      <c r="CA120" s="5">
        <v>0</v>
      </c>
      <c r="CE120" s="5">
        <v>0</v>
      </c>
      <c r="CF120" s="5">
        <v>0</v>
      </c>
      <c r="CG120" s="5">
        <v>0</v>
      </c>
      <c r="CH120" s="7">
        <v>14453423</v>
      </c>
      <c r="CI120" s="5">
        <v>-19645502</v>
      </c>
      <c r="CM120" s="5">
        <v>0</v>
      </c>
      <c r="CN120" s="5">
        <v>0</v>
      </c>
      <c r="CR120" s="5">
        <v>0</v>
      </c>
      <c r="CS120">
        <v>0</v>
      </c>
      <c r="CT120">
        <v>0</v>
      </c>
      <c r="CU120">
        <v>0</v>
      </c>
      <c r="CV120">
        <v>-447000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s="5">
        <f t="shared" si="11"/>
        <v>0</v>
      </c>
      <c r="DL120">
        <f t="shared" si="12"/>
        <v>0</v>
      </c>
      <c r="DM120" s="5">
        <f t="shared" si="13"/>
        <v>0</v>
      </c>
      <c r="DN120">
        <f t="shared" si="14"/>
        <v>0</v>
      </c>
      <c r="DO120" s="5">
        <f t="shared" si="15"/>
        <v>447000</v>
      </c>
      <c r="DP120">
        <f t="shared" si="16"/>
        <v>0</v>
      </c>
      <c r="DR120">
        <f t="shared" si="17"/>
        <v>0</v>
      </c>
      <c r="DS120">
        <f t="shared" si="18"/>
        <v>0</v>
      </c>
    </row>
    <row r="121" spans="1:123" x14ac:dyDescent="0.15">
      <c r="A121" s="18" t="s">
        <v>250</v>
      </c>
      <c r="B121" s="18" t="s">
        <v>600</v>
      </c>
      <c r="C121" s="18" t="s">
        <v>602</v>
      </c>
      <c r="D121" t="s">
        <v>88</v>
      </c>
      <c r="E121" t="s">
        <v>89</v>
      </c>
      <c r="F121" t="s">
        <v>90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3000</v>
      </c>
      <c r="Y121" s="5">
        <v>6789219</v>
      </c>
      <c r="Z121" s="5">
        <v>0</v>
      </c>
      <c r="AA121" s="5">
        <v>27309706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8">
        <v>-3000</v>
      </c>
      <c r="AI121" s="5">
        <v>-34101925</v>
      </c>
      <c r="AJ121" s="21">
        <v>0</v>
      </c>
      <c r="AM121" s="5">
        <v>0</v>
      </c>
      <c r="AN121" s="5">
        <v>0</v>
      </c>
      <c r="AR121" s="5">
        <v>0</v>
      </c>
      <c r="AS121" s="5">
        <v>0</v>
      </c>
      <c r="AT121" s="5">
        <v>0</v>
      </c>
      <c r="AU121" s="8">
        <v>-3000</v>
      </c>
      <c r="AV121" s="5">
        <v>-34101925</v>
      </c>
      <c r="AZ121" s="5">
        <v>0</v>
      </c>
      <c r="BA121" s="5">
        <v>0</v>
      </c>
      <c r="BE121" s="5">
        <v>0</v>
      </c>
      <c r="BF121" s="5">
        <v>0</v>
      </c>
      <c r="BG121" s="5">
        <v>0</v>
      </c>
      <c r="BH121" s="8">
        <v>-3000</v>
      </c>
      <c r="BI121" s="5">
        <v>-34101925</v>
      </c>
      <c r="BM121" s="5">
        <v>0</v>
      </c>
      <c r="BN121" s="5">
        <v>0</v>
      </c>
      <c r="BR121" s="5">
        <v>0</v>
      </c>
      <c r="BS121" s="5">
        <v>0</v>
      </c>
      <c r="BT121" s="5">
        <v>0</v>
      </c>
      <c r="BU121" s="8">
        <v>-3000</v>
      </c>
      <c r="BV121" s="5">
        <v>-34101925</v>
      </c>
      <c r="BZ121" s="5">
        <v>0</v>
      </c>
      <c r="CA121" s="5">
        <v>0</v>
      </c>
      <c r="CE121" s="5">
        <v>0</v>
      </c>
      <c r="CF121" s="5">
        <v>0</v>
      </c>
      <c r="CG121" s="5">
        <v>0</v>
      </c>
      <c r="CH121" s="8">
        <v>-3000</v>
      </c>
      <c r="CI121" s="5">
        <v>-34101925</v>
      </c>
      <c r="CM121" s="5">
        <v>0</v>
      </c>
      <c r="CN121" s="5">
        <v>0</v>
      </c>
      <c r="CR121" s="5">
        <v>0</v>
      </c>
      <c r="CS121">
        <v>0</v>
      </c>
      <c r="CT121">
        <v>0</v>
      </c>
      <c r="CU121">
        <v>0</v>
      </c>
      <c r="CV121">
        <v>-3000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 s="5">
        <f t="shared" si="11"/>
        <v>0</v>
      </c>
      <c r="DL121">
        <f t="shared" si="12"/>
        <v>0</v>
      </c>
      <c r="DM121" s="5">
        <f t="shared" si="13"/>
        <v>0</v>
      </c>
      <c r="DN121">
        <f t="shared" si="14"/>
        <v>0</v>
      </c>
      <c r="DO121" s="5">
        <f t="shared" si="15"/>
        <v>3000</v>
      </c>
      <c r="DP121">
        <f t="shared" si="16"/>
        <v>0</v>
      </c>
      <c r="DR121">
        <f t="shared" si="17"/>
        <v>0</v>
      </c>
      <c r="DS121">
        <f t="shared" si="18"/>
        <v>0</v>
      </c>
    </row>
    <row r="122" spans="1:123" x14ac:dyDescent="0.15">
      <c r="A122" s="18" t="s">
        <v>603</v>
      </c>
      <c r="B122" s="18" t="s">
        <v>604</v>
      </c>
      <c r="C122" s="18" t="s">
        <v>605</v>
      </c>
      <c r="D122" t="s">
        <v>73</v>
      </c>
      <c r="E122" t="s">
        <v>606</v>
      </c>
      <c r="F122" t="s">
        <v>75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200000</v>
      </c>
      <c r="U122" s="5">
        <v>200000</v>
      </c>
      <c r="V122" s="5">
        <v>200000</v>
      </c>
      <c r="W122" s="5">
        <v>0</v>
      </c>
      <c r="X122" s="5">
        <v>0</v>
      </c>
      <c r="Y122" s="5">
        <v>25325</v>
      </c>
      <c r="Z122" s="5">
        <v>0</v>
      </c>
      <c r="AA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-25325</v>
      </c>
      <c r="AJ122" s="21">
        <v>0</v>
      </c>
      <c r="AM122" s="5">
        <v>0</v>
      </c>
      <c r="AN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-25325</v>
      </c>
      <c r="AZ122" s="5">
        <v>0</v>
      </c>
      <c r="BA122" s="5">
        <v>0</v>
      </c>
      <c r="BE122" s="5">
        <v>0</v>
      </c>
      <c r="BF122" s="5">
        <v>0</v>
      </c>
      <c r="BG122" s="5">
        <v>0</v>
      </c>
      <c r="BH122" s="7">
        <v>200000</v>
      </c>
      <c r="BI122" s="5">
        <v>174675</v>
      </c>
      <c r="BM122" s="5">
        <v>0</v>
      </c>
      <c r="BN122" s="5">
        <v>0</v>
      </c>
      <c r="BR122" s="5">
        <v>0</v>
      </c>
      <c r="BS122" s="5">
        <v>0</v>
      </c>
      <c r="BT122" s="5">
        <v>0</v>
      </c>
      <c r="BU122" s="7">
        <v>400000</v>
      </c>
      <c r="BV122" s="5">
        <v>374675</v>
      </c>
      <c r="BZ122" s="5">
        <v>0</v>
      </c>
      <c r="CA122" s="5">
        <v>0</v>
      </c>
      <c r="CE122" s="5">
        <v>0</v>
      </c>
      <c r="CF122" s="5">
        <v>0</v>
      </c>
      <c r="CG122" s="5">
        <v>0</v>
      </c>
      <c r="CH122" s="7">
        <v>600000</v>
      </c>
      <c r="CI122" s="5">
        <v>574675</v>
      </c>
      <c r="CM122" s="5">
        <v>0</v>
      </c>
      <c r="CN122" s="5">
        <v>0</v>
      </c>
      <c r="CR122" s="5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 s="5">
        <f t="shared" si="11"/>
        <v>0</v>
      </c>
      <c r="DL122">
        <f t="shared" si="12"/>
        <v>0</v>
      </c>
      <c r="DM122" s="5">
        <f t="shared" si="13"/>
        <v>0</v>
      </c>
      <c r="DN122">
        <f t="shared" si="14"/>
        <v>0</v>
      </c>
      <c r="DO122" s="5">
        <f t="shared" si="15"/>
        <v>0</v>
      </c>
      <c r="DP122">
        <f t="shared" si="16"/>
        <v>0</v>
      </c>
      <c r="DR122">
        <f t="shared" si="17"/>
        <v>0</v>
      </c>
      <c r="DS122">
        <f t="shared" si="18"/>
        <v>0</v>
      </c>
    </row>
    <row r="123" spans="1:123" x14ac:dyDescent="0.15">
      <c r="A123" s="18" t="s">
        <v>95</v>
      </c>
      <c r="B123" s="18" t="s">
        <v>96</v>
      </c>
      <c r="C123" s="18" t="s">
        <v>97</v>
      </c>
      <c r="D123" t="s">
        <v>98</v>
      </c>
      <c r="E123" t="s">
        <v>99</v>
      </c>
      <c r="F123" t="s">
        <v>90</v>
      </c>
      <c r="G123" s="5">
        <v>0</v>
      </c>
      <c r="H123" s="5">
        <v>0</v>
      </c>
      <c r="I123" s="5">
        <v>20000</v>
      </c>
      <c r="J123" s="5">
        <v>20000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9999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7">
        <v>20000</v>
      </c>
      <c r="AJ123" s="21">
        <v>20000</v>
      </c>
      <c r="AM123" s="5">
        <v>0</v>
      </c>
      <c r="AN123" s="5">
        <v>0</v>
      </c>
      <c r="AR123" s="5">
        <v>0</v>
      </c>
      <c r="AS123" s="5">
        <v>0</v>
      </c>
      <c r="AT123" s="5">
        <v>0</v>
      </c>
      <c r="AU123" s="7">
        <v>20000</v>
      </c>
      <c r="AZ123" s="5">
        <v>0</v>
      </c>
      <c r="BA123" s="5">
        <v>0</v>
      </c>
      <c r="BE123" s="5">
        <v>0</v>
      </c>
      <c r="BF123" s="5">
        <v>0</v>
      </c>
      <c r="BG123" s="5">
        <v>0</v>
      </c>
      <c r="BH123" s="7">
        <v>20000</v>
      </c>
      <c r="BM123" s="5">
        <v>0</v>
      </c>
      <c r="BN123" s="5">
        <v>0</v>
      </c>
      <c r="BR123" s="5">
        <v>0</v>
      </c>
      <c r="BS123" s="5">
        <v>0</v>
      </c>
      <c r="BT123" s="5">
        <v>0</v>
      </c>
      <c r="BU123" s="7">
        <v>20000</v>
      </c>
      <c r="BZ123" s="5">
        <v>0</v>
      </c>
      <c r="CA123" s="5">
        <v>0</v>
      </c>
      <c r="CE123" s="5">
        <v>0</v>
      </c>
      <c r="CF123" s="5">
        <v>0</v>
      </c>
      <c r="CG123" s="5">
        <v>0</v>
      </c>
      <c r="CH123" s="7">
        <v>20000</v>
      </c>
      <c r="CM123" s="5">
        <v>0</v>
      </c>
      <c r="CN123" s="5">
        <v>0</v>
      </c>
      <c r="CR123" s="5">
        <v>0</v>
      </c>
      <c r="CS123" t="s">
        <v>13728</v>
      </c>
      <c r="CT123">
        <v>0</v>
      </c>
      <c r="CU123">
        <v>0</v>
      </c>
      <c r="CV123">
        <v>20000</v>
      </c>
      <c r="CW123">
        <v>20000</v>
      </c>
      <c r="CX123">
        <v>0</v>
      </c>
      <c r="CY123">
        <v>20000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 s="5">
        <f t="shared" si="11"/>
        <v>20000</v>
      </c>
      <c r="DL123">
        <f t="shared" si="12"/>
        <v>2400</v>
      </c>
      <c r="DM123" s="5">
        <f t="shared" si="13"/>
        <v>20000</v>
      </c>
      <c r="DN123">
        <f t="shared" si="14"/>
        <v>2400</v>
      </c>
      <c r="DO123" s="5">
        <f t="shared" si="15"/>
        <v>0</v>
      </c>
      <c r="DP123">
        <f t="shared" si="16"/>
        <v>0</v>
      </c>
      <c r="DQ123">
        <v>0.12</v>
      </c>
      <c r="DR123">
        <f t="shared" si="17"/>
        <v>2400</v>
      </c>
      <c r="DS123">
        <f t="shared" si="18"/>
        <v>2400</v>
      </c>
    </row>
    <row r="124" spans="1:123" x14ac:dyDescent="0.15">
      <c r="A124" s="18" t="s">
        <v>607</v>
      </c>
      <c r="B124" s="18" t="s">
        <v>608</v>
      </c>
      <c r="C124" s="18" t="s">
        <v>609</v>
      </c>
      <c r="D124" t="s">
        <v>98</v>
      </c>
      <c r="E124" t="s">
        <v>89</v>
      </c>
      <c r="F124" t="s">
        <v>90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15000</v>
      </c>
      <c r="R124" s="5">
        <v>15000</v>
      </c>
      <c r="S124" s="5">
        <v>15000</v>
      </c>
      <c r="T124" s="5">
        <v>15000</v>
      </c>
      <c r="U124" s="5">
        <v>15000</v>
      </c>
      <c r="V124" s="5">
        <v>15000</v>
      </c>
      <c r="W124" s="5">
        <v>0</v>
      </c>
      <c r="X124" s="5">
        <v>32000</v>
      </c>
      <c r="Y124" s="5">
        <v>0</v>
      </c>
      <c r="Z124" s="5">
        <v>0</v>
      </c>
      <c r="AA124" s="5">
        <v>0</v>
      </c>
      <c r="AB124" s="5">
        <v>-9999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8">
        <v>-2000</v>
      </c>
      <c r="AJ124" s="21">
        <v>0</v>
      </c>
      <c r="AM124" s="5">
        <v>0</v>
      </c>
      <c r="AN124" s="5">
        <v>0</v>
      </c>
      <c r="AR124" s="5">
        <v>0</v>
      </c>
      <c r="AS124" s="5">
        <v>0</v>
      </c>
      <c r="AT124" s="5">
        <v>0</v>
      </c>
      <c r="AU124" s="7">
        <v>13000</v>
      </c>
      <c r="AZ124" s="5">
        <v>0</v>
      </c>
      <c r="BA124" s="5">
        <v>0</v>
      </c>
      <c r="BE124" s="5">
        <v>0</v>
      </c>
      <c r="BF124" s="5">
        <v>0</v>
      </c>
      <c r="BG124" s="5">
        <v>0</v>
      </c>
      <c r="BH124" s="7">
        <v>28000</v>
      </c>
      <c r="BM124" s="5">
        <v>0</v>
      </c>
      <c r="BN124" s="5">
        <v>0</v>
      </c>
      <c r="BR124" s="5">
        <v>0</v>
      </c>
      <c r="BS124" s="5">
        <v>0</v>
      </c>
      <c r="BT124" s="5">
        <v>0</v>
      </c>
      <c r="BU124" s="7">
        <v>43000</v>
      </c>
      <c r="BZ124" s="5">
        <v>0</v>
      </c>
      <c r="CA124" s="5">
        <v>0</v>
      </c>
      <c r="CE124" s="5">
        <v>0</v>
      </c>
      <c r="CF124" s="5">
        <v>0</v>
      </c>
      <c r="CG124" s="5">
        <v>0</v>
      </c>
      <c r="CH124" s="7">
        <v>58000</v>
      </c>
      <c r="CM124" s="5">
        <v>0</v>
      </c>
      <c r="CN124" s="5">
        <v>0</v>
      </c>
      <c r="CR124" s="5">
        <v>0</v>
      </c>
      <c r="CS124">
        <v>0</v>
      </c>
      <c r="CT124">
        <v>0</v>
      </c>
      <c r="CU124">
        <v>0</v>
      </c>
      <c r="CV124">
        <v>-32000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 s="5">
        <f t="shared" si="11"/>
        <v>0</v>
      </c>
      <c r="DL124">
        <f t="shared" si="12"/>
        <v>0</v>
      </c>
      <c r="DM124" s="5">
        <f t="shared" si="13"/>
        <v>0</v>
      </c>
      <c r="DN124">
        <f t="shared" si="14"/>
        <v>0</v>
      </c>
      <c r="DO124" s="5">
        <f t="shared" si="15"/>
        <v>32000</v>
      </c>
      <c r="DP124">
        <f t="shared" si="16"/>
        <v>0</v>
      </c>
      <c r="DR124">
        <f t="shared" si="17"/>
        <v>0</v>
      </c>
      <c r="DS124">
        <f t="shared" si="18"/>
        <v>0</v>
      </c>
    </row>
    <row r="125" spans="1:123" x14ac:dyDescent="0.15">
      <c r="A125" s="18" t="s">
        <v>607</v>
      </c>
      <c r="B125" s="18" t="s">
        <v>610</v>
      </c>
      <c r="C125" s="18" t="s">
        <v>611</v>
      </c>
      <c r="D125" t="s">
        <v>229</v>
      </c>
      <c r="E125" t="s">
        <v>121</v>
      </c>
      <c r="F125" t="s">
        <v>90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12000</v>
      </c>
      <c r="R125" s="5">
        <v>12000</v>
      </c>
      <c r="S125" s="5">
        <v>12000</v>
      </c>
      <c r="T125" s="5">
        <v>12000</v>
      </c>
      <c r="U125" s="5">
        <v>12000</v>
      </c>
      <c r="V125" s="5">
        <v>12000</v>
      </c>
      <c r="W125" s="5">
        <v>0</v>
      </c>
      <c r="X125" s="5">
        <v>47593</v>
      </c>
      <c r="Y125" s="5">
        <v>0</v>
      </c>
      <c r="Z125" s="5">
        <v>11041</v>
      </c>
      <c r="AA125" s="5">
        <v>0</v>
      </c>
      <c r="AB125" s="5">
        <v>-9999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8">
        <v>-34634</v>
      </c>
      <c r="AJ125" s="21">
        <v>0</v>
      </c>
      <c r="AM125" s="5">
        <v>0</v>
      </c>
      <c r="AN125" s="5">
        <v>0</v>
      </c>
      <c r="AR125" s="5">
        <v>0</v>
      </c>
      <c r="AS125" s="5">
        <v>0</v>
      </c>
      <c r="AT125" s="5">
        <v>0</v>
      </c>
      <c r="AU125" s="8">
        <v>-22634</v>
      </c>
      <c r="AZ125" s="5">
        <v>0</v>
      </c>
      <c r="BA125" s="5">
        <v>0</v>
      </c>
      <c r="BE125" s="5">
        <v>0</v>
      </c>
      <c r="BF125" s="5">
        <v>0</v>
      </c>
      <c r="BG125" s="5">
        <v>0</v>
      </c>
      <c r="BH125" s="8">
        <v>-10634</v>
      </c>
      <c r="BM125" s="5">
        <v>0</v>
      </c>
      <c r="BN125" s="5">
        <v>0</v>
      </c>
      <c r="BR125" s="5">
        <v>0</v>
      </c>
      <c r="BS125" s="5">
        <v>0</v>
      </c>
      <c r="BT125" s="5">
        <v>0</v>
      </c>
      <c r="BU125" s="7">
        <v>1366</v>
      </c>
      <c r="BZ125" s="5">
        <v>0</v>
      </c>
      <c r="CA125" s="5">
        <v>0</v>
      </c>
      <c r="CE125" s="5">
        <v>0</v>
      </c>
      <c r="CF125" s="5">
        <v>0</v>
      </c>
      <c r="CG125" s="5">
        <v>0</v>
      </c>
      <c r="CH125" s="7">
        <v>13366</v>
      </c>
      <c r="CM125" s="5">
        <v>0</v>
      </c>
      <c r="CN125" s="5">
        <v>0</v>
      </c>
      <c r="CR125" s="5">
        <v>0</v>
      </c>
      <c r="CS125">
        <v>0</v>
      </c>
      <c r="CT125">
        <v>0</v>
      </c>
      <c r="CU125">
        <v>0</v>
      </c>
      <c r="CV125">
        <v>-47593</v>
      </c>
      <c r="CW125">
        <v>6000</v>
      </c>
      <c r="CX125">
        <v>0</v>
      </c>
      <c r="CY125">
        <v>6000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 s="5">
        <f t="shared" si="11"/>
        <v>0</v>
      </c>
      <c r="DL125">
        <f t="shared" si="12"/>
        <v>0</v>
      </c>
      <c r="DM125" s="5">
        <f t="shared" si="13"/>
        <v>0</v>
      </c>
      <c r="DN125">
        <f t="shared" si="14"/>
        <v>0</v>
      </c>
      <c r="DO125" s="5">
        <f t="shared" si="15"/>
        <v>53593</v>
      </c>
      <c r="DP125">
        <f t="shared" si="16"/>
        <v>0</v>
      </c>
      <c r="DR125">
        <f t="shared" si="17"/>
        <v>0</v>
      </c>
      <c r="DS125">
        <f t="shared" si="18"/>
        <v>0</v>
      </c>
    </row>
    <row r="126" spans="1:123" x14ac:dyDescent="0.15">
      <c r="A126" s="18" t="s">
        <v>612</v>
      </c>
      <c r="B126" s="18" t="s">
        <v>613</v>
      </c>
      <c r="C126" s="18" t="s">
        <v>614</v>
      </c>
      <c r="D126" t="s">
        <v>615</v>
      </c>
      <c r="E126" t="s">
        <v>616</v>
      </c>
      <c r="F126" t="s">
        <v>90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30000</v>
      </c>
      <c r="Y126" s="5">
        <v>0</v>
      </c>
      <c r="Z126" s="5">
        <v>4798</v>
      </c>
      <c r="AA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8">
        <v>-34798</v>
      </c>
      <c r="AJ126" s="21">
        <v>0</v>
      </c>
      <c r="AM126" s="5">
        <v>0</v>
      </c>
      <c r="AN126" s="5">
        <v>0</v>
      </c>
      <c r="AR126" s="5">
        <v>0</v>
      </c>
      <c r="AS126" s="5">
        <v>0</v>
      </c>
      <c r="AT126" s="5">
        <v>0</v>
      </c>
      <c r="AU126" s="8">
        <v>-34798</v>
      </c>
      <c r="AZ126" s="5">
        <v>0</v>
      </c>
      <c r="BA126" s="5">
        <v>0</v>
      </c>
      <c r="BE126" s="5">
        <v>0</v>
      </c>
      <c r="BF126" s="5">
        <v>0</v>
      </c>
      <c r="BG126" s="5">
        <v>0</v>
      </c>
      <c r="BH126" s="8">
        <v>-34798</v>
      </c>
      <c r="BM126" s="5">
        <v>0</v>
      </c>
      <c r="BN126" s="5">
        <v>0</v>
      </c>
      <c r="BR126" s="5">
        <v>0</v>
      </c>
      <c r="BS126" s="5">
        <v>0</v>
      </c>
      <c r="BT126" s="5">
        <v>0</v>
      </c>
      <c r="BU126" s="8">
        <v>-34798</v>
      </c>
      <c r="BZ126" s="5">
        <v>0</v>
      </c>
      <c r="CA126" s="5">
        <v>0</v>
      </c>
      <c r="CE126" s="5">
        <v>0</v>
      </c>
      <c r="CF126" s="5">
        <v>0</v>
      </c>
      <c r="CG126" s="5">
        <v>0</v>
      </c>
      <c r="CH126" s="8">
        <v>-34798</v>
      </c>
      <c r="CM126" s="5">
        <v>0</v>
      </c>
      <c r="CN126" s="5">
        <v>0</v>
      </c>
      <c r="CR126" s="5">
        <v>0</v>
      </c>
      <c r="CS126">
        <v>0</v>
      </c>
      <c r="CT126">
        <v>0</v>
      </c>
      <c r="CU126">
        <v>0</v>
      </c>
      <c r="CV126">
        <v>-30000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 s="5">
        <f t="shared" si="11"/>
        <v>0</v>
      </c>
      <c r="DL126">
        <f t="shared" si="12"/>
        <v>0</v>
      </c>
      <c r="DM126" s="5">
        <f t="shared" si="13"/>
        <v>0</v>
      </c>
      <c r="DN126">
        <f t="shared" si="14"/>
        <v>0</v>
      </c>
      <c r="DO126" s="5">
        <f t="shared" si="15"/>
        <v>30000</v>
      </c>
      <c r="DP126">
        <f t="shared" si="16"/>
        <v>0</v>
      </c>
      <c r="DR126">
        <f t="shared" si="17"/>
        <v>0</v>
      </c>
      <c r="DS126">
        <f t="shared" si="18"/>
        <v>0</v>
      </c>
    </row>
    <row r="127" spans="1:123" x14ac:dyDescent="0.15">
      <c r="A127" s="18" t="s">
        <v>352</v>
      </c>
      <c r="B127" s="18" t="s">
        <v>353</v>
      </c>
      <c r="C127" s="18" t="s">
        <v>354</v>
      </c>
      <c r="D127" t="s">
        <v>160</v>
      </c>
      <c r="E127" t="s">
        <v>355</v>
      </c>
      <c r="F127" t="s">
        <v>90</v>
      </c>
      <c r="G127" s="5">
        <v>0</v>
      </c>
      <c r="H127" s="5">
        <v>0</v>
      </c>
      <c r="I127" s="5">
        <v>1291</v>
      </c>
      <c r="J127" s="5">
        <v>1291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2000000</v>
      </c>
      <c r="U127" s="5">
        <v>2000000</v>
      </c>
      <c r="V127" s="5">
        <v>2000000</v>
      </c>
      <c r="W127" s="5">
        <v>0</v>
      </c>
      <c r="X127" s="5">
        <v>0</v>
      </c>
      <c r="Y127" s="5">
        <v>0</v>
      </c>
      <c r="Z127" s="5">
        <v>217273</v>
      </c>
      <c r="AA127" s="5">
        <v>8713</v>
      </c>
      <c r="AB127" s="5">
        <v>9999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8">
        <v>-215982</v>
      </c>
      <c r="AI127" s="5">
        <v>-224695</v>
      </c>
      <c r="AJ127" s="21">
        <v>0</v>
      </c>
      <c r="AM127" s="5">
        <v>0</v>
      </c>
      <c r="AN127" s="5">
        <v>0</v>
      </c>
      <c r="AR127" s="5">
        <v>0</v>
      </c>
      <c r="AS127" s="5">
        <v>0</v>
      </c>
      <c r="AT127" s="5">
        <v>0</v>
      </c>
      <c r="AU127" s="8">
        <v>-215982</v>
      </c>
      <c r="AV127" s="5">
        <v>-224695</v>
      </c>
      <c r="AZ127" s="5">
        <v>0</v>
      </c>
      <c r="BA127" s="5">
        <v>0</v>
      </c>
      <c r="BE127" s="5">
        <v>0</v>
      </c>
      <c r="BF127" s="5">
        <v>0</v>
      </c>
      <c r="BG127" s="5">
        <v>0</v>
      </c>
      <c r="BH127" s="7">
        <v>1784018</v>
      </c>
      <c r="BI127" s="5">
        <v>1775305</v>
      </c>
      <c r="BM127" s="5">
        <v>0</v>
      </c>
      <c r="BN127" s="5">
        <v>0</v>
      </c>
      <c r="BR127" s="5">
        <v>0</v>
      </c>
      <c r="BS127" s="5">
        <v>0</v>
      </c>
      <c r="BT127" s="5">
        <v>0</v>
      </c>
      <c r="BU127" s="7">
        <v>3784018</v>
      </c>
      <c r="BV127" s="5">
        <v>3775305</v>
      </c>
      <c r="BZ127" s="5">
        <v>0</v>
      </c>
      <c r="CA127" s="5">
        <v>0</v>
      </c>
      <c r="CE127" s="5">
        <v>0</v>
      </c>
      <c r="CF127" s="5">
        <v>0</v>
      </c>
      <c r="CG127" s="5">
        <v>0</v>
      </c>
      <c r="CH127" s="7">
        <v>5784018</v>
      </c>
      <c r="CI127" s="5">
        <v>5775305</v>
      </c>
      <c r="CM127" s="5">
        <v>0</v>
      </c>
      <c r="CN127" s="5">
        <v>0</v>
      </c>
      <c r="CR127" s="5">
        <v>0</v>
      </c>
      <c r="CS127">
        <v>0</v>
      </c>
      <c r="CT127">
        <v>0</v>
      </c>
      <c r="CU127">
        <v>0</v>
      </c>
      <c r="CV127">
        <v>1291</v>
      </c>
      <c r="CW127">
        <v>40000</v>
      </c>
      <c r="CX127">
        <v>0</v>
      </c>
      <c r="CY127">
        <v>0</v>
      </c>
      <c r="CZ127">
        <v>0</v>
      </c>
      <c r="DA127">
        <v>40000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 s="5">
        <f t="shared" si="11"/>
        <v>1291</v>
      </c>
      <c r="DL127">
        <f t="shared" si="12"/>
        <v>1291</v>
      </c>
      <c r="DM127" s="5">
        <f t="shared" si="13"/>
        <v>1291</v>
      </c>
      <c r="DN127">
        <f t="shared" si="14"/>
        <v>1291</v>
      </c>
      <c r="DO127" s="5">
        <f t="shared" si="15"/>
        <v>38709</v>
      </c>
      <c r="DP127">
        <f t="shared" si="16"/>
        <v>38709</v>
      </c>
      <c r="DQ127">
        <v>1</v>
      </c>
      <c r="DR127">
        <f t="shared" si="17"/>
        <v>40000</v>
      </c>
      <c r="DS127">
        <f t="shared" si="18"/>
        <v>1291</v>
      </c>
    </row>
    <row r="128" spans="1:123" x14ac:dyDescent="0.15">
      <c r="A128" s="18"/>
      <c r="B128" s="18" t="s">
        <v>617</v>
      </c>
      <c r="C128" s="18" t="s">
        <v>618</v>
      </c>
      <c r="D128" t="s">
        <v>120</v>
      </c>
      <c r="E128" t="s">
        <v>139</v>
      </c>
      <c r="F128" t="s">
        <v>122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400000</v>
      </c>
      <c r="R128" s="5">
        <v>400000</v>
      </c>
      <c r="S128" s="5">
        <v>400000</v>
      </c>
      <c r="T128" s="5">
        <v>400000</v>
      </c>
      <c r="U128" s="5">
        <v>400000</v>
      </c>
      <c r="V128" s="5">
        <v>400000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-9999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7">
        <v>800000</v>
      </c>
      <c r="AJ128" s="21">
        <v>0</v>
      </c>
      <c r="AM128" s="5">
        <v>0</v>
      </c>
      <c r="AN128" s="5">
        <v>0</v>
      </c>
      <c r="AR128" s="5">
        <v>0</v>
      </c>
      <c r="AS128" s="5">
        <v>0</v>
      </c>
      <c r="AT128" s="5">
        <v>0</v>
      </c>
      <c r="AU128" s="7">
        <v>1200000</v>
      </c>
      <c r="AZ128" s="5">
        <v>0</v>
      </c>
      <c r="BA128" s="5">
        <v>0</v>
      </c>
      <c r="BE128" s="5">
        <v>0</v>
      </c>
      <c r="BF128" s="5">
        <v>0</v>
      </c>
      <c r="BG128" s="5">
        <v>0</v>
      </c>
      <c r="BH128" s="7">
        <v>1600000</v>
      </c>
      <c r="BM128" s="5">
        <v>0</v>
      </c>
      <c r="BN128" s="5">
        <v>0</v>
      </c>
      <c r="BR128" s="5">
        <v>0</v>
      </c>
      <c r="BS128" s="5">
        <v>0</v>
      </c>
      <c r="BT128" s="5">
        <v>0</v>
      </c>
      <c r="BU128" s="7">
        <v>2000000</v>
      </c>
      <c r="BZ128" s="5">
        <v>0</v>
      </c>
      <c r="CA128" s="5">
        <v>0</v>
      </c>
      <c r="CE128" s="5">
        <v>0</v>
      </c>
      <c r="CF128" s="5">
        <v>0</v>
      </c>
      <c r="CG128" s="5">
        <v>0</v>
      </c>
      <c r="CH128" s="7">
        <v>2400000</v>
      </c>
      <c r="CM128" s="5">
        <v>0</v>
      </c>
      <c r="CN128" s="5">
        <v>0</v>
      </c>
      <c r="CR128" s="5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 s="5">
        <f t="shared" si="11"/>
        <v>0</v>
      </c>
      <c r="DL128">
        <f t="shared" si="12"/>
        <v>0</v>
      </c>
      <c r="DM128" s="5">
        <f t="shared" si="13"/>
        <v>0</v>
      </c>
      <c r="DN128">
        <f t="shared" si="14"/>
        <v>0</v>
      </c>
      <c r="DO128" s="5">
        <f t="shared" si="15"/>
        <v>0</v>
      </c>
      <c r="DP128">
        <f t="shared" si="16"/>
        <v>0</v>
      </c>
      <c r="DR128">
        <f t="shared" si="17"/>
        <v>0</v>
      </c>
      <c r="DS128">
        <f t="shared" si="18"/>
        <v>0</v>
      </c>
    </row>
    <row r="129" spans="1:123" x14ac:dyDescent="0.15">
      <c r="A129" s="18" t="s">
        <v>619</v>
      </c>
      <c r="B129" s="18" t="s">
        <v>620</v>
      </c>
      <c r="C129" s="18" t="s">
        <v>621</v>
      </c>
      <c r="D129" t="s">
        <v>110</v>
      </c>
      <c r="E129" t="s">
        <v>246</v>
      </c>
      <c r="F129" t="s">
        <v>75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20000</v>
      </c>
      <c r="R129" s="5">
        <v>20000</v>
      </c>
      <c r="S129" s="5">
        <v>20000</v>
      </c>
      <c r="T129" s="5">
        <v>20000</v>
      </c>
      <c r="U129" s="5">
        <v>20000</v>
      </c>
      <c r="V129" s="5">
        <v>20000</v>
      </c>
      <c r="W129" s="5">
        <v>0</v>
      </c>
      <c r="X129" s="5">
        <v>0</v>
      </c>
      <c r="Y129" s="5">
        <v>650214</v>
      </c>
      <c r="Z129" s="5">
        <v>0</v>
      </c>
      <c r="AA129" s="5">
        <v>0</v>
      </c>
      <c r="AB129" s="5">
        <v>-9999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7">
        <v>40000</v>
      </c>
      <c r="AI129" s="5">
        <v>-610214</v>
      </c>
      <c r="AJ129" s="21">
        <v>0</v>
      </c>
      <c r="AM129" s="5">
        <v>0</v>
      </c>
      <c r="AN129" s="5">
        <v>0</v>
      </c>
      <c r="AR129" s="5">
        <v>0</v>
      </c>
      <c r="AS129" s="5">
        <v>0</v>
      </c>
      <c r="AT129" s="5">
        <v>0</v>
      </c>
      <c r="AU129" s="7">
        <v>60000</v>
      </c>
      <c r="AV129" s="5">
        <v>-590214</v>
      </c>
      <c r="AZ129" s="5">
        <v>0</v>
      </c>
      <c r="BA129" s="5">
        <v>0</v>
      </c>
      <c r="BE129" s="5">
        <v>0</v>
      </c>
      <c r="BF129" s="5">
        <v>0</v>
      </c>
      <c r="BG129" s="5">
        <v>0</v>
      </c>
      <c r="BH129" s="7">
        <v>80000</v>
      </c>
      <c r="BI129" s="5">
        <v>-570214</v>
      </c>
      <c r="BM129" s="5">
        <v>0</v>
      </c>
      <c r="BN129" s="5">
        <v>0</v>
      </c>
      <c r="BR129" s="5">
        <v>0</v>
      </c>
      <c r="BS129" s="5">
        <v>0</v>
      </c>
      <c r="BT129" s="5">
        <v>0</v>
      </c>
      <c r="BU129" s="7">
        <v>100000</v>
      </c>
      <c r="BV129" s="5">
        <v>-550214</v>
      </c>
      <c r="BZ129" s="5">
        <v>0</v>
      </c>
      <c r="CA129" s="5">
        <v>0</v>
      </c>
      <c r="CE129" s="5">
        <v>0</v>
      </c>
      <c r="CF129" s="5">
        <v>0</v>
      </c>
      <c r="CG129" s="5">
        <v>0</v>
      </c>
      <c r="CH129" s="7">
        <v>120000</v>
      </c>
      <c r="CI129" s="5">
        <v>-530214</v>
      </c>
      <c r="CM129" s="5">
        <v>0</v>
      </c>
      <c r="CN129" s="5">
        <v>0</v>
      </c>
      <c r="CR129" s="5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 s="5">
        <f t="shared" si="11"/>
        <v>0</v>
      </c>
      <c r="DL129">
        <f t="shared" si="12"/>
        <v>0</v>
      </c>
      <c r="DM129" s="5">
        <f t="shared" si="13"/>
        <v>0</v>
      </c>
      <c r="DN129">
        <f t="shared" si="14"/>
        <v>0</v>
      </c>
      <c r="DO129" s="5">
        <f t="shared" si="15"/>
        <v>0</v>
      </c>
      <c r="DP129">
        <f t="shared" si="16"/>
        <v>0</v>
      </c>
      <c r="DR129">
        <f t="shared" si="17"/>
        <v>0</v>
      </c>
      <c r="DS129">
        <f t="shared" si="18"/>
        <v>0</v>
      </c>
    </row>
    <row r="130" spans="1:123" x14ac:dyDescent="0.15">
      <c r="A130" s="18" t="s">
        <v>356</v>
      </c>
      <c r="B130" s="18" t="s">
        <v>357</v>
      </c>
      <c r="C130" s="18" t="s">
        <v>13744</v>
      </c>
      <c r="D130" t="s">
        <v>73</v>
      </c>
      <c r="E130" t="s">
        <v>359</v>
      </c>
      <c r="F130" t="s">
        <v>75</v>
      </c>
      <c r="G130" s="5">
        <v>0</v>
      </c>
      <c r="H130" s="5">
        <v>0</v>
      </c>
      <c r="I130" s="5">
        <v>36223</v>
      </c>
      <c r="J130" s="5">
        <v>36223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34503</v>
      </c>
      <c r="Y130" s="5">
        <v>0</v>
      </c>
      <c r="Z130" s="5">
        <v>0</v>
      </c>
      <c r="AA130" s="5">
        <v>0</v>
      </c>
      <c r="AB130" s="5">
        <v>9999</v>
      </c>
      <c r="AC130" s="5">
        <v>38470.85</v>
      </c>
      <c r="AD130" s="5">
        <v>38470.85</v>
      </c>
      <c r="AE130" s="5">
        <v>0</v>
      </c>
      <c r="AF130" s="5">
        <v>0</v>
      </c>
      <c r="AG130" s="5">
        <v>0</v>
      </c>
      <c r="AH130" s="7">
        <v>1720</v>
      </c>
      <c r="AJ130" s="21">
        <v>0</v>
      </c>
      <c r="AM130" s="5">
        <v>0</v>
      </c>
      <c r="AN130" s="5">
        <v>0</v>
      </c>
      <c r="AR130" s="5">
        <v>0</v>
      </c>
      <c r="AS130" s="5">
        <v>0</v>
      </c>
      <c r="AT130" s="5">
        <v>0</v>
      </c>
      <c r="AU130" s="7">
        <v>1720</v>
      </c>
      <c r="AZ130" s="5">
        <v>0</v>
      </c>
      <c r="BA130" s="5">
        <v>0</v>
      </c>
      <c r="BE130" s="5">
        <v>0</v>
      </c>
      <c r="BF130" s="5">
        <v>0</v>
      </c>
      <c r="BG130" s="5">
        <v>0</v>
      </c>
      <c r="BH130" s="7">
        <v>1720</v>
      </c>
      <c r="BM130" s="5">
        <v>0</v>
      </c>
      <c r="BN130" s="5">
        <v>0</v>
      </c>
      <c r="BR130" s="5">
        <v>0</v>
      </c>
      <c r="BS130" s="5">
        <v>0</v>
      </c>
      <c r="BT130" s="5">
        <v>0</v>
      </c>
      <c r="BU130" s="7">
        <v>1720</v>
      </c>
      <c r="BZ130" s="5">
        <v>0</v>
      </c>
      <c r="CA130" s="5">
        <v>0</v>
      </c>
      <c r="CE130" s="5">
        <v>0</v>
      </c>
      <c r="CF130" s="5">
        <v>0</v>
      </c>
      <c r="CG130" s="5">
        <v>0</v>
      </c>
      <c r="CH130" s="7">
        <v>1720</v>
      </c>
      <c r="CM130" s="5">
        <v>0</v>
      </c>
      <c r="CN130" s="5">
        <v>0</v>
      </c>
      <c r="CR130" s="5">
        <v>0</v>
      </c>
      <c r="CS130">
        <v>0</v>
      </c>
      <c r="CT130">
        <v>0</v>
      </c>
      <c r="CU130">
        <v>0</v>
      </c>
      <c r="CV130">
        <v>1720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 s="5">
        <f t="shared" si="11"/>
        <v>34503</v>
      </c>
      <c r="DL130">
        <f t="shared" si="12"/>
        <v>38470.845000000001</v>
      </c>
      <c r="DM130" s="5">
        <f t="shared" si="13"/>
        <v>34503</v>
      </c>
      <c r="DN130">
        <f t="shared" si="14"/>
        <v>38470.845000000001</v>
      </c>
      <c r="DO130" s="5">
        <f t="shared" si="15"/>
        <v>0</v>
      </c>
      <c r="DP130">
        <f t="shared" si="16"/>
        <v>0</v>
      </c>
      <c r="DQ130">
        <v>1.115</v>
      </c>
      <c r="DR130">
        <f t="shared" si="17"/>
        <v>0</v>
      </c>
      <c r="DS130">
        <f t="shared" si="18"/>
        <v>40388.644999999997</v>
      </c>
    </row>
    <row r="131" spans="1:123" x14ac:dyDescent="0.15">
      <c r="A131" s="18" t="s">
        <v>356</v>
      </c>
      <c r="B131" s="18" t="s">
        <v>362</v>
      </c>
      <c r="C131" s="18" t="s">
        <v>363</v>
      </c>
      <c r="D131" t="s">
        <v>120</v>
      </c>
      <c r="E131" t="s">
        <v>359</v>
      </c>
      <c r="F131" t="s">
        <v>122</v>
      </c>
      <c r="G131" s="5">
        <v>0</v>
      </c>
      <c r="H131" s="5">
        <v>0</v>
      </c>
      <c r="I131" s="5">
        <v>50000</v>
      </c>
      <c r="J131" s="5">
        <v>50000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48112</v>
      </c>
      <c r="Y131" s="5">
        <v>0</v>
      </c>
      <c r="Z131" s="5">
        <v>0</v>
      </c>
      <c r="AA131" s="5">
        <v>0</v>
      </c>
      <c r="AB131" s="5">
        <v>9999</v>
      </c>
      <c r="AC131" s="5">
        <v>53644.88</v>
      </c>
      <c r="AD131" s="5">
        <v>53644.88</v>
      </c>
      <c r="AE131" s="5">
        <v>0</v>
      </c>
      <c r="AF131" s="5">
        <v>0</v>
      </c>
      <c r="AG131" s="5">
        <v>0</v>
      </c>
      <c r="AH131" s="7">
        <v>1888</v>
      </c>
      <c r="AJ131" s="21">
        <v>0</v>
      </c>
      <c r="AM131" s="5">
        <v>0</v>
      </c>
      <c r="AN131" s="5">
        <v>0</v>
      </c>
      <c r="AR131" s="5">
        <v>0</v>
      </c>
      <c r="AS131" s="5">
        <v>0</v>
      </c>
      <c r="AT131" s="5">
        <v>0</v>
      </c>
      <c r="AU131" s="7">
        <v>1888</v>
      </c>
      <c r="AZ131" s="5">
        <v>0</v>
      </c>
      <c r="BA131" s="5">
        <v>0</v>
      </c>
      <c r="BE131" s="5">
        <v>0</v>
      </c>
      <c r="BF131" s="5">
        <v>0</v>
      </c>
      <c r="BG131" s="5">
        <v>0</v>
      </c>
      <c r="BH131" s="7">
        <v>1888</v>
      </c>
      <c r="BM131" s="5">
        <v>0</v>
      </c>
      <c r="BN131" s="5">
        <v>0</v>
      </c>
      <c r="BR131" s="5">
        <v>0</v>
      </c>
      <c r="BS131" s="5">
        <v>0</v>
      </c>
      <c r="BT131" s="5">
        <v>0</v>
      </c>
      <c r="BU131" s="7">
        <v>1888</v>
      </c>
      <c r="BZ131" s="5">
        <v>0</v>
      </c>
      <c r="CA131" s="5">
        <v>0</v>
      </c>
      <c r="CE131" s="5">
        <v>0</v>
      </c>
      <c r="CF131" s="5">
        <v>0</v>
      </c>
      <c r="CG131" s="5">
        <v>0</v>
      </c>
      <c r="CH131" s="7">
        <v>1888</v>
      </c>
      <c r="CM131" s="5">
        <v>0</v>
      </c>
      <c r="CN131" s="5">
        <v>0</v>
      </c>
      <c r="CR131" s="5">
        <v>0</v>
      </c>
      <c r="CS131">
        <v>0</v>
      </c>
      <c r="CT131">
        <v>0</v>
      </c>
      <c r="CU131">
        <v>0</v>
      </c>
      <c r="CV131">
        <v>1888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 s="5">
        <f t="shared" si="11"/>
        <v>48112</v>
      </c>
      <c r="DL131">
        <f t="shared" si="12"/>
        <v>53644.88</v>
      </c>
      <c r="DM131" s="5">
        <f t="shared" si="13"/>
        <v>48112</v>
      </c>
      <c r="DN131">
        <f t="shared" si="14"/>
        <v>53644.88</v>
      </c>
      <c r="DO131" s="5">
        <f t="shared" si="15"/>
        <v>0</v>
      </c>
      <c r="DP131">
        <f t="shared" si="16"/>
        <v>0</v>
      </c>
      <c r="DQ131">
        <v>1.115</v>
      </c>
      <c r="DR131">
        <f t="shared" si="17"/>
        <v>0</v>
      </c>
      <c r="DS131">
        <f t="shared" si="18"/>
        <v>55750</v>
      </c>
    </row>
    <row r="132" spans="1:123" x14ac:dyDescent="0.15">
      <c r="A132" s="18" t="s">
        <v>356</v>
      </c>
      <c r="B132" s="18" t="s">
        <v>360</v>
      </c>
      <c r="C132" s="18" t="s">
        <v>361</v>
      </c>
      <c r="D132" t="s">
        <v>73</v>
      </c>
      <c r="E132" t="s">
        <v>359</v>
      </c>
      <c r="F132" t="s">
        <v>75</v>
      </c>
      <c r="G132" s="5">
        <v>0</v>
      </c>
      <c r="H132" s="5">
        <v>0</v>
      </c>
      <c r="I132" s="5">
        <v>36686</v>
      </c>
      <c r="J132" s="5">
        <v>36686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34878</v>
      </c>
      <c r="Y132" s="5">
        <v>0</v>
      </c>
      <c r="Z132" s="5">
        <v>0</v>
      </c>
      <c r="AA132" s="5">
        <v>0</v>
      </c>
      <c r="AB132" s="5">
        <v>9999</v>
      </c>
      <c r="AC132" s="5">
        <v>38888.97</v>
      </c>
      <c r="AD132" s="5">
        <v>38888.97</v>
      </c>
      <c r="AE132" s="5">
        <v>0</v>
      </c>
      <c r="AF132" s="5">
        <v>0</v>
      </c>
      <c r="AG132" s="5">
        <v>0</v>
      </c>
      <c r="AH132" s="7">
        <v>1808</v>
      </c>
      <c r="AJ132" s="21">
        <v>0</v>
      </c>
      <c r="AM132" s="5">
        <v>0</v>
      </c>
      <c r="AN132" s="5">
        <v>0</v>
      </c>
      <c r="AR132" s="5">
        <v>0</v>
      </c>
      <c r="AS132" s="5">
        <v>0</v>
      </c>
      <c r="AT132" s="5">
        <v>0</v>
      </c>
      <c r="AU132" s="7">
        <v>1808</v>
      </c>
      <c r="AZ132" s="5">
        <v>0</v>
      </c>
      <c r="BA132" s="5">
        <v>0</v>
      </c>
      <c r="BE132" s="5">
        <v>0</v>
      </c>
      <c r="BF132" s="5">
        <v>0</v>
      </c>
      <c r="BG132" s="5">
        <v>0</v>
      </c>
      <c r="BH132" s="7">
        <v>1808</v>
      </c>
      <c r="BM132" s="5">
        <v>0</v>
      </c>
      <c r="BN132" s="5">
        <v>0</v>
      </c>
      <c r="BR132" s="5">
        <v>0</v>
      </c>
      <c r="BS132" s="5">
        <v>0</v>
      </c>
      <c r="BT132" s="5">
        <v>0</v>
      </c>
      <c r="BU132" s="7">
        <v>1808</v>
      </c>
      <c r="BZ132" s="5">
        <v>0</v>
      </c>
      <c r="CA132" s="5">
        <v>0</v>
      </c>
      <c r="CE132" s="5">
        <v>0</v>
      </c>
      <c r="CF132" s="5">
        <v>0</v>
      </c>
      <c r="CG132" s="5">
        <v>0</v>
      </c>
      <c r="CH132" s="7">
        <v>1808</v>
      </c>
      <c r="CM132" s="5">
        <v>0</v>
      </c>
      <c r="CN132" s="5">
        <v>0</v>
      </c>
      <c r="CR132" s="5">
        <v>0</v>
      </c>
      <c r="CS132">
        <v>0</v>
      </c>
      <c r="CT132">
        <v>0</v>
      </c>
      <c r="CU132">
        <v>0</v>
      </c>
      <c r="CV132">
        <v>1808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 s="5">
        <f t="shared" si="11"/>
        <v>34878</v>
      </c>
      <c r="DL132">
        <f t="shared" si="12"/>
        <v>38888.97</v>
      </c>
      <c r="DM132" s="5">
        <f t="shared" si="13"/>
        <v>34878</v>
      </c>
      <c r="DN132">
        <f t="shared" si="14"/>
        <v>38888.97</v>
      </c>
      <c r="DO132" s="5">
        <f t="shared" si="15"/>
        <v>0</v>
      </c>
      <c r="DP132">
        <f t="shared" si="16"/>
        <v>0</v>
      </c>
      <c r="DQ132">
        <v>1.115</v>
      </c>
      <c r="DR132">
        <f t="shared" si="17"/>
        <v>0</v>
      </c>
      <c r="DS132">
        <f t="shared" si="18"/>
        <v>40904.89</v>
      </c>
    </row>
    <row r="133" spans="1:123" x14ac:dyDescent="0.15">
      <c r="A133" s="18" t="s">
        <v>356</v>
      </c>
      <c r="B133" s="18" t="s">
        <v>360</v>
      </c>
      <c r="C133" s="18" t="s">
        <v>403</v>
      </c>
      <c r="D133" t="s">
        <v>73</v>
      </c>
      <c r="E133" t="s">
        <v>404</v>
      </c>
      <c r="F133" t="s">
        <v>75</v>
      </c>
      <c r="G133" s="5">
        <v>0</v>
      </c>
      <c r="H133" s="5">
        <v>0</v>
      </c>
      <c r="I133" s="5">
        <v>30000</v>
      </c>
      <c r="J133" s="5">
        <v>30000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84818</v>
      </c>
      <c r="AB133" s="5">
        <v>9999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7">
        <v>30000</v>
      </c>
      <c r="AI133" s="5">
        <v>-54818</v>
      </c>
      <c r="AJ133" s="21">
        <v>50000</v>
      </c>
      <c r="AM133" s="5">
        <v>0</v>
      </c>
      <c r="AN133" s="5">
        <v>0</v>
      </c>
      <c r="AR133" s="5">
        <v>0</v>
      </c>
      <c r="AS133" s="5">
        <v>0</v>
      </c>
      <c r="AT133" s="5">
        <v>0</v>
      </c>
      <c r="AU133" s="7">
        <v>30000</v>
      </c>
      <c r="AV133" s="5">
        <v>-54818</v>
      </c>
      <c r="AZ133" s="5">
        <v>0</v>
      </c>
      <c r="BA133" s="5">
        <v>0</v>
      </c>
      <c r="BE133" s="5">
        <v>0</v>
      </c>
      <c r="BF133" s="5">
        <v>0</v>
      </c>
      <c r="BG133" s="5">
        <v>0</v>
      </c>
      <c r="BH133" s="7">
        <v>30000</v>
      </c>
      <c r="BI133" s="5">
        <v>-54818</v>
      </c>
      <c r="BM133" s="5">
        <v>0</v>
      </c>
      <c r="BN133" s="5">
        <v>0</v>
      </c>
      <c r="BR133" s="5">
        <v>0</v>
      </c>
      <c r="BS133" s="5">
        <v>0</v>
      </c>
      <c r="BT133" s="5">
        <v>0</v>
      </c>
      <c r="BU133" s="7">
        <v>30000</v>
      </c>
      <c r="BV133" s="5">
        <v>-54818</v>
      </c>
      <c r="BZ133" s="5">
        <v>0</v>
      </c>
      <c r="CA133" s="5">
        <v>0</v>
      </c>
      <c r="CE133" s="5">
        <v>0</v>
      </c>
      <c r="CF133" s="5">
        <v>0</v>
      </c>
      <c r="CG133" s="5">
        <v>0</v>
      </c>
      <c r="CH133" s="7">
        <v>30000</v>
      </c>
      <c r="CI133" s="5">
        <v>-54818</v>
      </c>
      <c r="CM133" s="5">
        <v>0</v>
      </c>
      <c r="CN133" s="5">
        <v>0</v>
      </c>
      <c r="CR133" s="5">
        <v>0</v>
      </c>
      <c r="CS133">
        <v>0</v>
      </c>
      <c r="CT133">
        <v>0</v>
      </c>
      <c r="CU133">
        <v>0</v>
      </c>
      <c r="CV133">
        <v>30000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 s="5">
        <f t="shared" ref="DK133:DK196" si="19">MIN((CW133+X133),J133)</f>
        <v>0</v>
      </c>
      <c r="DL133">
        <f t="shared" ref="DL133:DL196" si="20">DK133*DQ133</f>
        <v>0</v>
      </c>
      <c r="DM133" s="5">
        <f t="shared" ref="DM133:DM196" si="21">MIN((CW133+X133),I133)</f>
        <v>0</v>
      </c>
      <c r="DN133">
        <f t="shared" ref="DN133:DN196" si="22">DM133*DQ133</f>
        <v>0</v>
      </c>
      <c r="DO133" s="5">
        <f t="shared" ref="DO133:DO196" si="23">CW133+X133-DM133</f>
        <v>0</v>
      </c>
      <c r="DP133">
        <f t="shared" ref="DP133:DP196" si="24">DO133*DQ133</f>
        <v>0</v>
      </c>
      <c r="DR133">
        <f t="shared" ref="DR133:DR196" si="25">CW133*DQ133</f>
        <v>0</v>
      </c>
      <c r="DS133">
        <f t="shared" ref="DS133:DS196" si="26">DQ133*J133</f>
        <v>0</v>
      </c>
    </row>
    <row r="134" spans="1:123" x14ac:dyDescent="0.15">
      <c r="A134" s="18" t="s">
        <v>385</v>
      </c>
      <c r="B134" s="18" t="s">
        <v>386</v>
      </c>
      <c r="C134" s="18" t="s">
        <v>387</v>
      </c>
      <c r="D134" t="s">
        <v>73</v>
      </c>
      <c r="E134" t="s">
        <v>388</v>
      </c>
      <c r="F134" t="s">
        <v>75</v>
      </c>
      <c r="G134" s="5">
        <v>400</v>
      </c>
      <c r="H134" s="5">
        <v>500000</v>
      </c>
      <c r="I134" s="5">
        <v>657689</v>
      </c>
      <c r="J134" s="5">
        <v>657689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300000</v>
      </c>
      <c r="R134" s="5">
        <v>150000</v>
      </c>
      <c r="S134" s="5">
        <v>150000</v>
      </c>
      <c r="T134" s="5">
        <v>200000</v>
      </c>
      <c r="U134" s="5">
        <v>200000</v>
      </c>
      <c r="V134" s="5">
        <v>200000</v>
      </c>
      <c r="W134" s="5">
        <v>0</v>
      </c>
      <c r="X134" s="5">
        <v>1516883</v>
      </c>
      <c r="Y134" s="5">
        <v>0</v>
      </c>
      <c r="Z134" s="5">
        <v>93350</v>
      </c>
      <c r="AA134" s="5">
        <v>198179</v>
      </c>
      <c r="AB134" t="s">
        <v>389</v>
      </c>
      <c r="AC134" s="5">
        <v>1189101.71</v>
      </c>
      <c r="AD134" s="5">
        <v>1189101.71</v>
      </c>
      <c r="AE134" s="5">
        <v>1553422.75</v>
      </c>
      <c r="AF134" s="5">
        <v>0</v>
      </c>
      <c r="AG134" s="5">
        <v>0</v>
      </c>
      <c r="AH134" s="8">
        <v>-302544</v>
      </c>
      <c r="AI134" s="5">
        <v>-500723</v>
      </c>
      <c r="AJ134" s="21">
        <v>198179</v>
      </c>
      <c r="AM134" s="5">
        <v>0</v>
      </c>
      <c r="AN134" s="5">
        <v>0</v>
      </c>
      <c r="AR134" s="5">
        <v>0</v>
      </c>
      <c r="AS134" s="5">
        <v>0</v>
      </c>
      <c r="AT134" s="5">
        <v>0</v>
      </c>
      <c r="AU134" s="8">
        <v>-152544</v>
      </c>
      <c r="AV134" s="5">
        <v>-350723</v>
      </c>
      <c r="AZ134" s="5">
        <v>0</v>
      </c>
      <c r="BA134" s="5">
        <v>0</v>
      </c>
      <c r="BE134" s="5">
        <v>0</v>
      </c>
      <c r="BF134" s="5">
        <v>0</v>
      </c>
      <c r="BG134" s="5">
        <v>0</v>
      </c>
      <c r="BH134" s="6">
        <v>47456</v>
      </c>
      <c r="BI134" s="5">
        <v>-150723</v>
      </c>
      <c r="BM134" s="5">
        <v>0</v>
      </c>
      <c r="BN134" s="5">
        <v>0</v>
      </c>
      <c r="BR134" s="5">
        <v>0</v>
      </c>
      <c r="BS134" s="5">
        <v>0</v>
      </c>
      <c r="BT134" s="5">
        <v>0</v>
      </c>
      <c r="BU134" s="6">
        <v>247456</v>
      </c>
      <c r="BV134" s="5">
        <v>49277</v>
      </c>
      <c r="BZ134" s="5">
        <v>0</v>
      </c>
      <c r="CA134" s="5">
        <v>0</v>
      </c>
      <c r="CE134" s="5">
        <v>0</v>
      </c>
      <c r="CF134" s="5">
        <v>0</v>
      </c>
      <c r="CG134" s="5">
        <v>0</v>
      </c>
      <c r="CH134" s="6">
        <v>447456</v>
      </c>
      <c r="CI134" s="5">
        <v>249277</v>
      </c>
      <c r="CM134" s="5">
        <v>0</v>
      </c>
      <c r="CN134" s="5">
        <v>0</v>
      </c>
      <c r="CR134" s="5">
        <v>0</v>
      </c>
      <c r="CS134">
        <v>0</v>
      </c>
      <c r="CT134">
        <v>0</v>
      </c>
      <c r="CU134">
        <v>0</v>
      </c>
      <c r="CV134">
        <v>-859194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 s="5">
        <f t="shared" si="19"/>
        <v>657689</v>
      </c>
      <c r="DL134">
        <f t="shared" si="20"/>
        <v>1189101.7120000001</v>
      </c>
      <c r="DM134" s="5">
        <f t="shared" si="21"/>
        <v>657689</v>
      </c>
      <c r="DN134">
        <f t="shared" si="22"/>
        <v>1189101.7120000001</v>
      </c>
      <c r="DO134" s="5">
        <f t="shared" si="23"/>
        <v>859194</v>
      </c>
      <c r="DP134">
        <f t="shared" si="24"/>
        <v>1553422.7520000001</v>
      </c>
      <c r="DQ134">
        <v>1.8080000000000001</v>
      </c>
      <c r="DR134">
        <f t="shared" si="25"/>
        <v>0</v>
      </c>
      <c r="DS134">
        <f t="shared" si="26"/>
        <v>1189101.7120000001</v>
      </c>
    </row>
    <row r="135" spans="1:123" x14ac:dyDescent="0.15">
      <c r="A135" s="18" t="s">
        <v>385</v>
      </c>
      <c r="B135" s="18" t="s">
        <v>386</v>
      </c>
      <c r="C135" s="18" t="s">
        <v>622</v>
      </c>
      <c r="D135" t="s">
        <v>73</v>
      </c>
      <c r="E135" t="s">
        <v>74</v>
      </c>
      <c r="F135" t="s">
        <v>75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10000</v>
      </c>
      <c r="S135" s="5">
        <v>10000</v>
      </c>
      <c r="T135" s="5">
        <v>20000</v>
      </c>
      <c r="U135" s="5">
        <v>20000</v>
      </c>
      <c r="V135" s="5">
        <v>20000</v>
      </c>
      <c r="W135" s="5">
        <v>0</v>
      </c>
      <c r="X135" s="5">
        <v>24950</v>
      </c>
      <c r="Y135" s="5">
        <v>0</v>
      </c>
      <c r="Z135" s="5">
        <v>0</v>
      </c>
      <c r="AA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8">
        <v>-14950</v>
      </c>
      <c r="AJ135" s="21">
        <v>0</v>
      </c>
      <c r="AM135" s="5">
        <v>0</v>
      </c>
      <c r="AN135" s="5">
        <v>0</v>
      </c>
      <c r="AR135" s="5">
        <v>0</v>
      </c>
      <c r="AS135" s="5">
        <v>0</v>
      </c>
      <c r="AT135" s="5">
        <v>0</v>
      </c>
      <c r="AU135" s="8">
        <v>-4950</v>
      </c>
      <c r="AZ135" s="5">
        <v>0</v>
      </c>
      <c r="BA135" s="5">
        <v>0</v>
      </c>
      <c r="BE135" s="5">
        <v>0</v>
      </c>
      <c r="BF135" s="5">
        <v>0</v>
      </c>
      <c r="BG135" s="5">
        <v>0</v>
      </c>
      <c r="BH135" s="7">
        <v>15050</v>
      </c>
      <c r="BM135" s="5">
        <v>0</v>
      </c>
      <c r="BN135" s="5">
        <v>0</v>
      </c>
      <c r="BR135" s="5">
        <v>0</v>
      </c>
      <c r="BS135" s="5">
        <v>0</v>
      </c>
      <c r="BT135" s="5">
        <v>0</v>
      </c>
      <c r="BU135" s="7">
        <v>35050</v>
      </c>
      <c r="BZ135" s="5">
        <v>0</v>
      </c>
      <c r="CA135" s="5">
        <v>0</v>
      </c>
      <c r="CE135" s="5">
        <v>0</v>
      </c>
      <c r="CF135" s="5">
        <v>0</v>
      </c>
      <c r="CG135" s="5">
        <v>0</v>
      </c>
      <c r="CH135" s="7">
        <v>55050</v>
      </c>
      <c r="CM135" s="5">
        <v>0</v>
      </c>
      <c r="CN135" s="5">
        <v>0</v>
      </c>
      <c r="CR135" s="5">
        <v>0</v>
      </c>
      <c r="CS135">
        <v>0</v>
      </c>
      <c r="CT135">
        <v>0</v>
      </c>
      <c r="CU135">
        <v>0</v>
      </c>
      <c r="CV135">
        <v>-24950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 s="5">
        <f t="shared" si="19"/>
        <v>0</v>
      </c>
      <c r="DL135">
        <f t="shared" si="20"/>
        <v>0</v>
      </c>
      <c r="DM135" s="5">
        <f t="shared" si="21"/>
        <v>0</v>
      </c>
      <c r="DN135">
        <f t="shared" si="22"/>
        <v>0</v>
      </c>
      <c r="DO135" s="5">
        <f t="shared" si="23"/>
        <v>24950</v>
      </c>
      <c r="DP135">
        <f t="shared" si="24"/>
        <v>0</v>
      </c>
      <c r="DR135">
        <f t="shared" si="25"/>
        <v>0</v>
      </c>
      <c r="DS135">
        <f t="shared" si="26"/>
        <v>0</v>
      </c>
    </row>
    <row r="136" spans="1:123" x14ac:dyDescent="0.15">
      <c r="A136" s="18" t="s">
        <v>385</v>
      </c>
      <c r="B136" s="18" t="s">
        <v>438</v>
      </c>
      <c r="C136" s="18" t="s">
        <v>439</v>
      </c>
      <c r="D136" t="s">
        <v>73</v>
      </c>
      <c r="E136" t="s">
        <v>388</v>
      </c>
      <c r="F136" t="s">
        <v>75</v>
      </c>
      <c r="G136" s="5">
        <v>0</v>
      </c>
      <c r="H136" s="5">
        <v>50000</v>
      </c>
      <c r="I136" s="5">
        <v>64000</v>
      </c>
      <c r="J136" s="5">
        <v>64000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20000</v>
      </c>
      <c r="R136" s="5">
        <v>20000</v>
      </c>
      <c r="S136" s="5">
        <v>20000</v>
      </c>
      <c r="T136" s="5">
        <v>20000</v>
      </c>
      <c r="U136" s="5">
        <v>20000</v>
      </c>
      <c r="V136" s="5">
        <v>20000</v>
      </c>
      <c r="W136" s="5">
        <v>0</v>
      </c>
      <c r="X136" s="5">
        <v>13994</v>
      </c>
      <c r="Y136" s="5">
        <v>0</v>
      </c>
      <c r="Z136" s="5">
        <v>90242</v>
      </c>
      <c r="AA136" s="5">
        <v>0</v>
      </c>
      <c r="AB136" t="s">
        <v>440</v>
      </c>
      <c r="AC136" s="5">
        <v>31310.18</v>
      </c>
      <c r="AD136" s="5">
        <v>31310.18</v>
      </c>
      <c r="AE136" s="5">
        <v>0</v>
      </c>
      <c r="AF136" s="5">
        <v>0</v>
      </c>
      <c r="AG136" s="5">
        <v>0</v>
      </c>
      <c r="AH136" s="6">
        <v>29764</v>
      </c>
      <c r="AJ136" s="21">
        <v>0</v>
      </c>
      <c r="AM136" s="5">
        <v>0</v>
      </c>
      <c r="AN136" s="5">
        <v>0</v>
      </c>
      <c r="AR136" s="5">
        <v>0</v>
      </c>
      <c r="AS136" s="5">
        <v>0</v>
      </c>
      <c r="AT136" s="5">
        <v>0</v>
      </c>
      <c r="AU136" s="6">
        <v>49764</v>
      </c>
      <c r="AZ136" s="5">
        <v>0</v>
      </c>
      <c r="BA136" s="5">
        <v>0</v>
      </c>
      <c r="BE136" s="5">
        <v>0</v>
      </c>
      <c r="BF136" s="5">
        <v>0</v>
      </c>
      <c r="BG136" s="5">
        <v>0</v>
      </c>
      <c r="BH136" s="5">
        <v>69764</v>
      </c>
      <c r="BM136" s="5">
        <v>0</v>
      </c>
      <c r="BN136" s="5">
        <v>0</v>
      </c>
      <c r="BR136" s="5">
        <v>0</v>
      </c>
      <c r="BS136" s="5">
        <v>0</v>
      </c>
      <c r="BT136" s="5">
        <v>0</v>
      </c>
      <c r="BU136" s="5">
        <v>89764</v>
      </c>
      <c r="BZ136" s="5">
        <v>0</v>
      </c>
      <c r="CA136" s="5">
        <v>0</v>
      </c>
      <c r="CE136" s="5">
        <v>0</v>
      </c>
      <c r="CF136" s="5">
        <v>0</v>
      </c>
      <c r="CG136" s="5">
        <v>0</v>
      </c>
      <c r="CH136" s="7">
        <v>109764</v>
      </c>
      <c r="CM136" s="5">
        <v>0</v>
      </c>
      <c r="CN136" s="5">
        <v>0</v>
      </c>
      <c r="CR136" s="5">
        <v>0</v>
      </c>
      <c r="CS136">
        <v>0</v>
      </c>
      <c r="CT136">
        <v>0</v>
      </c>
      <c r="CU136">
        <v>0</v>
      </c>
      <c r="CV136">
        <v>50006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 s="5">
        <f t="shared" si="19"/>
        <v>13994</v>
      </c>
      <c r="DL136">
        <f t="shared" si="20"/>
        <v>31310.175600000002</v>
      </c>
      <c r="DM136" s="5">
        <f t="shared" si="21"/>
        <v>13994</v>
      </c>
      <c r="DN136">
        <f t="shared" si="22"/>
        <v>31310.175600000002</v>
      </c>
      <c r="DO136" s="5">
        <f t="shared" si="23"/>
        <v>0</v>
      </c>
      <c r="DP136">
        <f t="shared" si="24"/>
        <v>0</v>
      </c>
      <c r="DQ136">
        <v>2.2374000000000001</v>
      </c>
      <c r="DR136">
        <f t="shared" si="25"/>
        <v>0</v>
      </c>
      <c r="DS136">
        <f t="shared" si="26"/>
        <v>143193.60000000001</v>
      </c>
    </row>
    <row r="137" spans="1:123" x14ac:dyDescent="0.15">
      <c r="A137" s="18" t="s">
        <v>385</v>
      </c>
      <c r="B137" s="18" t="s">
        <v>623</v>
      </c>
      <c r="C137" s="18" t="s">
        <v>624</v>
      </c>
      <c r="D137" t="s">
        <v>73</v>
      </c>
      <c r="E137" t="s">
        <v>625</v>
      </c>
      <c r="F137" t="s">
        <v>75</v>
      </c>
      <c r="G137" s="5">
        <v>0</v>
      </c>
      <c r="H137" s="5">
        <v>100000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5000</v>
      </c>
      <c r="R137" s="5">
        <v>5000</v>
      </c>
      <c r="S137" s="5">
        <v>5000</v>
      </c>
      <c r="T137" s="5">
        <v>5000</v>
      </c>
      <c r="U137" s="5">
        <v>5000</v>
      </c>
      <c r="V137" s="5">
        <v>5000</v>
      </c>
      <c r="W137" s="5">
        <v>0</v>
      </c>
      <c r="X137" s="5">
        <v>209328</v>
      </c>
      <c r="Y137" s="5">
        <v>0</v>
      </c>
      <c r="Z137" s="5">
        <v>0</v>
      </c>
      <c r="AA137" s="5">
        <v>0</v>
      </c>
      <c r="AB137" s="5">
        <v>-9999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8">
        <v>-99328</v>
      </c>
      <c r="AJ137" s="21">
        <v>0</v>
      </c>
      <c r="AM137" s="5">
        <v>0</v>
      </c>
      <c r="AN137" s="5">
        <v>0</v>
      </c>
      <c r="AR137" s="5">
        <v>0</v>
      </c>
      <c r="AS137" s="5">
        <v>0</v>
      </c>
      <c r="AT137" s="5">
        <v>0</v>
      </c>
      <c r="AU137" s="8">
        <v>-94328</v>
      </c>
      <c r="AZ137" s="5">
        <v>0</v>
      </c>
      <c r="BA137" s="5">
        <v>0</v>
      </c>
      <c r="BE137" s="5">
        <v>0</v>
      </c>
      <c r="BF137" s="5">
        <v>0</v>
      </c>
      <c r="BG137" s="5">
        <v>0</v>
      </c>
      <c r="BH137" s="8">
        <v>-89328</v>
      </c>
      <c r="BM137" s="5">
        <v>0</v>
      </c>
      <c r="BN137" s="5">
        <v>0</v>
      </c>
      <c r="BR137" s="5">
        <v>0</v>
      </c>
      <c r="BS137" s="5">
        <v>0</v>
      </c>
      <c r="BT137" s="5">
        <v>0</v>
      </c>
      <c r="BU137" s="8">
        <v>-84328</v>
      </c>
      <c r="BZ137" s="5">
        <v>0</v>
      </c>
      <c r="CA137" s="5">
        <v>0</v>
      </c>
      <c r="CE137" s="5">
        <v>0</v>
      </c>
      <c r="CF137" s="5">
        <v>0</v>
      </c>
      <c r="CG137" s="5">
        <v>0</v>
      </c>
      <c r="CH137" s="8">
        <v>-79328</v>
      </c>
      <c r="CM137" s="5">
        <v>0</v>
      </c>
      <c r="CN137" s="5">
        <v>0</v>
      </c>
      <c r="CR137" s="5">
        <v>0</v>
      </c>
      <c r="CS137">
        <v>0</v>
      </c>
      <c r="CT137">
        <v>0</v>
      </c>
      <c r="CU137">
        <v>0</v>
      </c>
      <c r="CV137">
        <v>-209328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 s="5">
        <f t="shared" si="19"/>
        <v>0</v>
      </c>
      <c r="DL137">
        <f t="shared" si="20"/>
        <v>0</v>
      </c>
      <c r="DM137" s="5">
        <f t="shared" si="21"/>
        <v>0</v>
      </c>
      <c r="DN137">
        <f t="shared" si="22"/>
        <v>0</v>
      </c>
      <c r="DO137" s="5">
        <f t="shared" si="23"/>
        <v>209328</v>
      </c>
      <c r="DP137">
        <f t="shared" si="24"/>
        <v>0</v>
      </c>
      <c r="DR137">
        <f t="shared" si="25"/>
        <v>0</v>
      </c>
      <c r="DS137">
        <f t="shared" si="26"/>
        <v>0</v>
      </c>
    </row>
    <row r="138" spans="1:123" x14ac:dyDescent="0.15">
      <c r="A138" s="18" t="s">
        <v>385</v>
      </c>
      <c r="B138" s="18" t="s">
        <v>401</v>
      </c>
      <c r="C138" s="18" t="s">
        <v>402</v>
      </c>
      <c r="D138" t="s">
        <v>391</v>
      </c>
      <c r="E138" t="s">
        <v>397</v>
      </c>
      <c r="F138" t="s">
        <v>393</v>
      </c>
      <c r="G138" s="5">
        <v>0</v>
      </c>
      <c r="H138" s="5">
        <v>250000</v>
      </c>
      <c r="I138" s="5">
        <v>399079</v>
      </c>
      <c r="J138" s="5">
        <v>199079</v>
      </c>
      <c r="K138" s="5">
        <v>0</v>
      </c>
      <c r="L138" s="5">
        <v>200000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250000</v>
      </c>
      <c r="T138" s="5">
        <v>250000</v>
      </c>
      <c r="U138" s="5">
        <v>250000</v>
      </c>
      <c r="V138" s="5">
        <v>250000</v>
      </c>
      <c r="W138" s="5">
        <v>0</v>
      </c>
      <c r="X138" s="5">
        <v>391990</v>
      </c>
      <c r="Y138" s="5">
        <v>0</v>
      </c>
      <c r="Z138" s="5">
        <v>0</v>
      </c>
      <c r="AA138" s="5">
        <v>926359</v>
      </c>
      <c r="AB138" s="5">
        <v>9999</v>
      </c>
      <c r="AC138" s="5">
        <v>384222.47</v>
      </c>
      <c r="AD138" s="5">
        <v>756540.7</v>
      </c>
      <c r="AE138" s="5">
        <v>0</v>
      </c>
      <c r="AF138" s="5">
        <v>0</v>
      </c>
      <c r="AG138" s="5">
        <v>0</v>
      </c>
      <c r="AH138" s="6">
        <v>57089</v>
      </c>
      <c r="AI138" s="5">
        <v>-869270</v>
      </c>
      <c r="AJ138" s="21">
        <v>0</v>
      </c>
      <c r="AM138" s="5">
        <v>0</v>
      </c>
      <c r="AN138" s="5">
        <v>0</v>
      </c>
      <c r="AR138" s="5">
        <v>0</v>
      </c>
      <c r="AS138" s="5">
        <v>0</v>
      </c>
      <c r="AT138" s="5">
        <v>0</v>
      </c>
      <c r="AU138" s="5">
        <v>307089</v>
      </c>
      <c r="AV138" s="5">
        <v>-619270</v>
      </c>
      <c r="AZ138" s="5">
        <v>0</v>
      </c>
      <c r="BA138" s="5">
        <v>0</v>
      </c>
      <c r="BE138" s="5">
        <v>0</v>
      </c>
      <c r="BF138" s="5">
        <v>0</v>
      </c>
      <c r="BG138" s="5">
        <v>0</v>
      </c>
      <c r="BH138" s="7">
        <v>557089</v>
      </c>
      <c r="BI138" s="5">
        <v>-369270</v>
      </c>
      <c r="BM138" s="5">
        <v>0</v>
      </c>
      <c r="BN138" s="5">
        <v>0</v>
      </c>
      <c r="BR138" s="5">
        <v>0</v>
      </c>
      <c r="BS138" s="5">
        <v>0</v>
      </c>
      <c r="BT138" s="5">
        <v>0</v>
      </c>
      <c r="BU138" s="7">
        <v>807089</v>
      </c>
      <c r="BV138" s="5">
        <v>-119270</v>
      </c>
      <c r="BZ138" s="5">
        <v>0</v>
      </c>
      <c r="CA138" s="5">
        <v>0</v>
      </c>
      <c r="CE138" s="5">
        <v>0</v>
      </c>
      <c r="CF138" s="5">
        <v>0</v>
      </c>
      <c r="CG138" s="5">
        <v>0</v>
      </c>
      <c r="CH138" s="7">
        <v>1057089</v>
      </c>
      <c r="CI138" s="5">
        <v>130730</v>
      </c>
      <c r="CM138" s="5">
        <v>0</v>
      </c>
      <c r="CN138" s="5">
        <v>0</v>
      </c>
      <c r="CR138" s="5">
        <v>0</v>
      </c>
      <c r="CS138">
        <v>0</v>
      </c>
      <c r="CT138">
        <v>0</v>
      </c>
      <c r="CU138">
        <v>0</v>
      </c>
      <c r="CV138">
        <v>-192911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 s="5">
        <f t="shared" si="19"/>
        <v>199079</v>
      </c>
      <c r="DL138">
        <f t="shared" si="20"/>
        <v>384222.47</v>
      </c>
      <c r="DM138" s="5">
        <f t="shared" si="21"/>
        <v>391990</v>
      </c>
      <c r="DN138">
        <f t="shared" si="22"/>
        <v>756540.7</v>
      </c>
      <c r="DO138" s="5">
        <f t="shared" si="23"/>
        <v>0</v>
      </c>
      <c r="DP138">
        <f t="shared" si="24"/>
        <v>0</v>
      </c>
      <c r="DQ138">
        <v>1.93</v>
      </c>
      <c r="DR138">
        <f t="shared" si="25"/>
        <v>0</v>
      </c>
      <c r="DS138">
        <f t="shared" si="26"/>
        <v>384222.47</v>
      </c>
    </row>
    <row r="139" spans="1:123" x14ac:dyDescent="0.15">
      <c r="A139" s="18" t="s">
        <v>385</v>
      </c>
      <c r="B139" s="18" t="s">
        <v>401</v>
      </c>
      <c r="C139" s="18" t="s">
        <v>433</v>
      </c>
      <c r="D139" t="s">
        <v>391</v>
      </c>
      <c r="E139" t="s">
        <v>397</v>
      </c>
      <c r="F139" t="s">
        <v>393</v>
      </c>
      <c r="G139" s="5">
        <v>0</v>
      </c>
      <c r="H139" s="5">
        <v>0</v>
      </c>
      <c r="I139" s="5">
        <v>95000</v>
      </c>
      <c r="J139" s="5">
        <v>0</v>
      </c>
      <c r="K139" s="5">
        <v>15000</v>
      </c>
      <c r="L139" s="5">
        <v>60000</v>
      </c>
      <c r="M139" s="5">
        <v>0</v>
      </c>
      <c r="N139" s="5">
        <v>20000</v>
      </c>
      <c r="O139" s="5">
        <v>0</v>
      </c>
      <c r="P139" s="5">
        <v>0</v>
      </c>
      <c r="Q139" s="5">
        <v>31000</v>
      </c>
      <c r="R139" s="5">
        <v>230000</v>
      </c>
      <c r="S139" s="5">
        <v>105000</v>
      </c>
      <c r="T139" s="5">
        <v>223000</v>
      </c>
      <c r="U139" s="5">
        <v>95000</v>
      </c>
      <c r="V139" s="5">
        <v>233000</v>
      </c>
      <c r="W139" s="5">
        <v>0</v>
      </c>
      <c r="X139" s="5">
        <v>109731</v>
      </c>
      <c r="Y139" s="5">
        <v>1598</v>
      </c>
      <c r="Z139" s="5">
        <v>0</v>
      </c>
      <c r="AA139" s="5">
        <v>297880</v>
      </c>
      <c r="AB139" s="5">
        <v>-9999</v>
      </c>
      <c r="AC139" s="5">
        <v>0</v>
      </c>
      <c r="AD139" s="5">
        <v>206150</v>
      </c>
      <c r="AE139" s="5">
        <v>31966.27</v>
      </c>
      <c r="AF139" s="5">
        <v>0</v>
      </c>
      <c r="AG139" s="5">
        <v>0</v>
      </c>
      <c r="AH139" s="7">
        <v>151269</v>
      </c>
      <c r="AI139" s="5">
        <v>-148209</v>
      </c>
      <c r="AJ139" s="21">
        <v>297880</v>
      </c>
      <c r="AM139" s="5">
        <v>0</v>
      </c>
      <c r="AN139" s="5">
        <v>0</v>
      </c>
      <c r="AR139" s="5">
        <v>0</v>
      </c>
      <c r="AS139" s="5">
        <v>0</v>
      </c>
      <c r="AT139" s="5">
        <v>0</v>
      </c>
      <c r="AU139" s="7">
        <v>256269</v>
      </c>
      <c r="AV139" s="5">
        <v>-43209</v>
      </c>
      <c r="AZ139" s="5">
        <v>0</v>
      </c>
      <c r="BA139" s="5">
        <v>0</v>
      </c>
      <c r="BE139" s="5">
        <v>0</v>
      </c>
      <c r="BF139" s="5">
        <v>0</v>
      </c>
      <c r="BG139" s="5">
        <v>0</v>
      </c>
      <c r="BH139" s="7">
        <v>479269</v>
      </c>
      <c r="BI139" s="5">
        <v>179791</v>
      </c>
      <c r="BM139" s="5">
        <v>0</v>
      </c>
      <c r="BN139" s="5">
        <v>0</v>
      </c>
      <c r="BR139" s="5">
        <v>0</v>
      </c>
      <c r="BS139" s="5">
        <v>0</v>
      </c>
      <c r="BT139" s="5">
        <v>0</v>
      </c>
      <c r="BU139" s="7">
        <v>574269</v>
      </c>
      <c r="BV139" s="5">
        <v>274791</v>
      </c>
      <c r="BZ139" s="5">
        <v>0</v>
      </c>
      <c r="CA139" s="5">
        <v>0</v>
      </c>
      <c r="CE139" s="5">
        <v>0</v>
      </c>
      <c r="CF139" s="5">
        <v>0</v>
      </c>
      <c r="CG139" s="5">
        <v>0</v>
      </c>
      <c r="CH139" s="7">
        <v>807269</v>
      </c>
      <c r="CI139" s="5">
        <v>507791</v>
      </c>
      <c r="CM139" s="5">
        <v>0</v>
      </c>
      <c r="CN139" s="5">
        <v>0</v>
      </c>
      <c r="CR139" s="5">
        <v>0</v>
      </c>
      <c r="CS139">
        <v>0</v>
      </c>
      <c r="CT139">
        <v>0</v>
      </c>
      <c r="CU139">
        <v>0</v>
      </c>
      <c r="CV139">
        <v>-109731</v>
      </c>
      <c r="CW139">
        <v>290000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290000</v>
      </c>
      <c r="DF139">
        <v>0</v>
      </c>
      <c r="DG139">
        <v>0</v>
      </c>
      <c r="DH139">
        <v>0</v>
      </c>
      <c r="DI139">
        <v>0</v>
      </c>
      <c r="DJ139">
        <v>0</v>
      </c>
      <c r="DK139" s="5">
        <f t="shared" si="19"/>
        <v>0</v>
      </c>
      <c r="DL139">
        <f t="shared" si="20"/>
        <v>0</v>
      </c>
      <c r="DM139" s="5">
        <f t="shared" si="21"/>
        <v>95000</v>
      </c>
      <c r="DN139">
        <f t="shared" si="22"/>
        <v>206150</v>
      </c>
      <c r="DO139" s="5">
        <f t="shared" si="23"/>
        <v>304731</v>
      </c>
      <c r="DP139">
        <f t="shared" si="24"/>
        <v>661266.27</v>
      </c>
      <c r="DQ139">
        <v>2.17</v>
      </c>
      <c r="DR139">
        <f t="shared" si="25"/>
        <v>629300</v>
      </c>
      <c r="DS139">
        <f t="shared" si="26"/>
        <v>0</v>
      </c>
    </row>
    <row r="140" spans="1:123" x14ac:dyDescent="0.15">
      <c r="A140" s="18" t="s">
        <v>385</v>
      </c>
      <c r="B140" s="18" t="s">
        <v>423</v>
      </c>
      <c r="C140" s="18" t="s">
        <v>424</v>
      </c>
      <c r="D140" t="s">
        <v>391</v>
      </c>
      <c r="E140" t="s">
        <v>397</v>
      </c>
      <c r="F140" t="s">
        <v>393</v>
      </c>
      <c r="G140" s="5">
        <v>0</v>
      </c>
      <c r="H140" s="5">
        <v>200000</v>
      </c>
      <c r="I140" s="5">
        <v>121280</v>
      </c>
      <c r="J140" s="5">
        <v>46280</v>
      </c>
      <c r="K140" s="5">
        <v>75000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75000</v>
      </c>
      <c r="R140" s="5">
        <v>75000</v>
      </c>
      <c r="S140" s="5">
        <v>80000</v>
      </c>
      <c r="T140" s="5">
        <v>80000</v>
      </c>
      <c r="U140" s="5">
        <v>80000</v>
      </c>
      <c r="V140" s="5">
        <v>80000</v>
      </c>
      <c r="W140" s="5">
        <v>103</v>
      </c>
      <c r="X140" s="5">
        <v>81181</v>
      </c>
      <c r="Y140" s="5">
        <v>0</v>
      </c>
      <c r="Z140" s="5">
        <v>0</v>
      </c>
      <c r="AA140" s="5">
        <v>165858</v>
      </c>
      <c r="AB140" t="s">
        <v>425</v>
      </c>
      <c r="AC140" s="5">
        <v>97188</v>
      </c>
      <c r="AD140" s="5">
        <v>170480.1</v>
      </c>
      <c r="AE140" s="5">
        <v>0</v>
      </c>
      <c r="AF140" s="5">
        <v>0</v>
      </c>
      <c r="AG140" s="5">
        <v>0</v>
      </c>
      <c r="AH140" s="5">
        <v>268819</v>
      </c>
      <c r="AI140" s="5">
        <v>102961</v>
      </c>
      <c r="AJ140" s="21">
        <v>165858</v>
      </c>
      <c r="AM140" s="5">
        <v>0</v>
      </c>
      <c r="AN140" s="5">
        <v>0</v>
      </c>
      <c r="AR140" s="5">
        <v>0</v>
      </c>
      <c r="AS140" s="5">
        <v>0</v>
      </c>
      <c r="AT140" s="5">
        <v>0</v>
      </c>
      <c r="AU140" s="5">
        <v>348819</v>
      </c>
      <c r="AV140" s="5">
        <v>182961</v>
      </c>
      <c r="AZ140" s="5">
        <v>0</v>
      </c>
      <c r="BA140" s="5">
        <v>0</v>
      </c>
      <c r="BE140" s="5">
        <v>0</v>
      </c>
      <c r="BF140" s="5">
        <v>0</v>
      </c>
      <c r="BG140" s="5">
        <v>0</v>
      </c>
      <c r="BH140" s="7">
        <v>428819</v>
      </c>
      <c r="BI140" s="5">
        <v>262961</v>
      </c>
      <c r="BM140" s="5">
        <v>0</v>
      </c>
      <c r="BN140" s="5">
        <v>0</v>
      </c>
      <c r="BR140" s="5">
        <v>0</v>
      </c>
      <c r="BS140" s="5">
        <v>0</v>
      </c>
      <c r="BT140" s="5">
        <v>0</v>
      </c>
      <c r="BU140" s="7">
        <v>508819</v>
      </c>
      <c r="BV140" s="5">
        <v>342961</v>
      </c>
      <c r="BZ140" s="5">
        <v>0</v>
      </c>
      <c r="CA140" s="5">
        <v>0</v>
      </c>
      <c r="CE140" s="5">
        <v>0</v>
      </c>
      <c r="CF140" s="5">
        <v>0</v>
      </c>
      <c r="CG140" s="5">
        <v>0</v>
      </c>
      <c r="CH140" s="7">
        <v>588819</v>
      </c>
      <c r="CI140" s="5">
        <v>422961</v>
      </c>
      <c r="CM140" s="5">
        <v>0</v>
      </c>
      <c r="CN140" s="5">
        <v>0</v>
      </c>
      <c r="CR140" s="5">
        <v>0</v>
      </c>
      <c r="CS140">
        <v>0</v>
      </c>
      <c r="CT140">
        <v>0</v>
      </c>
      <c r="CU140">
        <v>0</v>
      </c>
      <c r="CV140">
        <v>-34901</v>
      </c>
      <c r="CW140">
        <v>100000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50000</v>
      </c>
      <c r="DF140">
        <v>0</v>
      </c>
      <c r="DG140">
        <v>50000</v>
      </c>
      <c r="DH140">
        <v>0</v>
      </c>
      <c r="DI140">
        <v>0</v>
      </c>
      <c r="DJ140">
        <v>0</v>
      </c>
      <c r="DK140" s="5">
        <f t="shared" si="19"/>
        <v>46280</v>
      </c>
      <c r="DL140">
        <f t="shared" si="20"/>
        <v>97188</v>
      </c>
      <c r="DM140" s="5">
        <f t="shared" si="21"/>
        <v>121280</v>
      </c>
      <c r="DN140">
        <f t="shared" si="22"/>
        <v>254688</v>
      </c>
      <c r="DO140" s="5">
        <f t="shared" si="23"/>
        <v>59901</v>
      </c>
      <c r="DP140">
        <f t="shared" si="24"/>
        <v>125792.1</v>
      </c>
      <c r="DQ140">
        <v>2.1</v>
      </c>
      <c r="DR140">
        <f t="shared" si="25"/>
        <v>210000</v>
      </c>
      <c r="DS140">
        <f t="shared" si="26"/>
        <v>97188</v>
      </c>
    </row>
    <row r="141" spans="1:123" x14ac:dyDescent="0.15">
      <c r="A141" s="18" t="s">
        <v>385</v>
      </c>
      <c r="B141" s="18" t="s">
        <v>395</v>
      </c>
      <c r="C141" s="18" t="s">
        <v>396</v>
      </c>
      <c r="D141" t="s">
        <v>391</v>
      </c>
      <c r="E141" t="s">
        <v>397</v>
      </c>
      <c r="F141" t="s">
        <v>393</v>
      </c>
      <c r="G141" s="5">
        <v>0</v>
      </c>
      <c r="H141" s="5">
        <v>200000</v>
      </c>
      <c r="I141" s="5">
        <v>4443</v>
      </c>
      <c r="J141" s="5">
        <v>4443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4443</v>
      </c>
      <c r="X141" s="5">
        <v>82634</v>
      </c>
      <c r="Y141" s="5">
        <v>0</v>
      </c>
      <c r="Z141" s="5">
        <v>94255</v>
      </c>
      <c r="AA141" s="5">
        <v>0</v>
      </c>
      <c r="AB141" s="5">
        <v>9999</v>
      </c>
      <c r="AC141" s="5">
        <v>8387.94</v>
      </c>
      <c r="AD141" s="5">
        <v>8387.94</v>
      </c>
      <c r="AE141" s="5">
        <v>147616.79</v>
      </c>
      <c r="AF141" s="5">
        <v>0</v>
      </c>
      <c r="AG141" s="5">
        <v>0</v>
      </c>
      <c r="AH141" s="6">
        <v>27554</v>
      </c>
      <c r="AI141" s="5">
        <v>27554</v>
      </c>
      <c r="AJ141" s="21">
        <v>0</v>
      </c>
      <c r="AM141" s="5">
        <v>0</v>
      </c>
      <c r="AN141" s="5">
        <v>0</v>
      </c>
      <c r="AR141" s="5">
        <v>0</v>
      </c>
      <c r="AS141" s="5">
        <v>0</v>
      </c>
      <c r="AT141" s="5">
        <v>0</v>
      </c>
      <c r="AU141" s="6">
        <v>27554</v>
      </c>
      <c r="AV141" s="5">
        <v>27554</v>
      </c>
      <c r="AZ141" s="5">
        <v>0</v>
      </c>
      <c r="BA141" s="5">
        <v>0</v>
      </c>
      <c r="BE141" s="5">
        <v>0</v>
      </c>
      <c r="BF141" s="5">
        <v>0</v>
      </c>
      <c r="BG141" s="5">
        <v>0</v>
      </c>
      <c r="BH141" s="6">
        <v>27554</v>
      </c>
      <c r="BI141" s="5">
        <v>27554</v>
      </c>
      <c r="BM141" s="5">
        <v>0</v>
      </c>
      <c r="BN141" s="5">
        <v>0</v>
      </c>
      <c r="BR141" s="5">
        <v>0</v>
      </c>
      <c r="BS141" s="5">
        <v>0</v>
      </c>
      <c r="BT141" s="5">
        <v>0</v>
      </c>
      <c r="BU141" s="6">
        <v>27554</v>
      </c>
      <c r="BV141" s="5">
        <v>27554</v>
      </c>
      <c r="BZ141" s="5">
        <v>0</v>
      </c>
      <c r="CA141" s="5">
        <v>0</v>
      </c>
      <c r="CE141" s="5">
        <v>0</v>
      </c>
      <c r="CF141" s="5">
        <v>0</v>
      </c>
      <c r="CG141" s="5">
        <v>0</v>
      </c>
      <c r="CH141" s="6">
        <v>27554</v>
      </c>
      <c r="CI141" s="5">
        <v>27554</v>
      </c>
      <c r="CM141" s="5">
        <v>0</v>
      </c>
      <c r="CN141" s="5">
        <v>0</v>
      </c>
      <c r="CR141" s="5">
        <v>0</v>
      </c>
      <c r="CS141">
        <v>0</v>
      </c>
      <c r="CT141">
        <v>0</v>
      </c>
      <c r="CU141">
        <v>0</v>
      </c>
      <c r="CV141">
        <v>-78191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 s="5">
        <f t="shared" si="19"/>
        <v>4443</v>
      </c>
      <c r="DL141">
        <f t="shared" si="20"/>
        <v>10130.039999999999</v>
      </c>
      <c r="DM141" s="5">
        <f t="shared" si="21"/>
        <v>4443</v>
      </c>
      <c r="DN141">
        <f t="shared" si="22"/>
        <v>10130.039999999999</v>
      </c>
      <c r="DO141" s="5">
        <f t="shared" si="23"/>
        <v>78191</v>
      </c>
      <c r="DP141">
        <f t="shared" si="24"/>
        <v>178275.47999999998</v>
      </c>
      <c r="DQ141">
        <v>2.2799999999999998</v>
      </c>
      <c r="DR141">
        <f t="shared" si="25"/>
        <v>0</v>
      </c>
      <c r="DS141">
        <f t="shared" si="26"/>
        <v>10130.039999999999</v>
      </c>
    </row>
    <row r="142" spans="1:123" x14ac:dyDescent="0.15">
      <c r="A142" s="18" t="s">
        <v>385</v>
      </c>
      <c r="B142" s="18" t="s">
        <v>398</v>
      </c>
      <c r="C142" s="18" t="s">
        <v>399</v>
      </c>
      <c r="D142" t="s">
        <v>73</v>
      </c>
      <c r="F142" t="s">
        <v>75</v>
      </c>
      <c r="G142" s="5">
        <v>0</v>
      </c>
      <c r="H142" s="5">
        <v>0</v>
      </c>
      <c r="I142" s="5">
        <v>11794</v>
      </c>
      <c r="J142" s="5">
        <v>11794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55000</v>
      </c>
      <c r="R142" s="5">
        <v>105000</v>
      </c>
      <c r="S142" s="5">
        <v>105000</v>
      </c>
      <c r="T142" s="5">
        <v>205000</v>
      </c>
      <c r="U142" s="5">
        <v>205000</v>
      </c>
      <c r="V142" s="5">
        <v>205000</v>
      </c>
      <c r="W142" s="5">
        <v>0</v>
      </c>
      <c r="X142" s="5">
        <v>10000</v>
      </c>
      <c r="Y142" s="5">
        <v>0</v>
      </c>
      <c r="Z142" s="5">
        <v>0</v>
      </c>
      <c r="AA142" s="5">
        <v>0</v>
      </c>
      <c r="AB142" t="s">
        <v>400</v>
      </c>
      <c r="AC142" s="5">
        <v>21231.599999999999</v>
      </c>
      <c r="AD142" s="5">
        <v>21231.599999999999</v>
      </c>
      <c r="AE142" s="5">
        <v>0</v>
      </c>
      <c r="AF142" s="5">
        <v>0</v>
      </c>
      <c r="AG142" s="5">
        <v>0</v>
      </c>
      <c r="AH142" s="7">
        <v>150000</v>
      </c>
      <c r="AJ142" s="21">
        <v>100000</v>
      </c>
      <c r="AM142" s="5">
        <v>0</v>
      </c>
      <c r="AN142" s="5">
        <v>0</v>
      </c>
      <c r="AR142" s="5">
        <v>0</v>
      </c>
      <c r="AS142" s="5">
        <v>0</v>
      </c>
      <c r="AT142" s="5">
        <v>0</v>
      </c>
      <c r="AU142" s="7">
        <v>255000</v>
      </c>
      <c r="AZ142" s="5">
        <v>0</v>
      </c>
      <c r="BA142" s="5">
        <v>0</v>
      </c>
      <c r="BE142" s="5">
        <v>0</v>
      </c>
      <c r="BF142" s="5">
        <v>0</v>
      </c>
      <c r="BG142" s="5">
        <v>0</v>
      </c>
      <c r="BH142" s="7">
        <v>460000</v>
      </c>
      <c r="BM142" s="5">
        <v>0</v>
      </c>
      <c r="BN142" s="5">
        <v>0</v>
      </c>
      <c r="BR142" s="5">
        <v>0</v>
      </c>
      <c r="BS142" s="5">
        <v>0</v>
      </c>
      <c r="BT142" s="5">
        <v>0</v>
      </c>
      <c r="BU142" s="7">
        <v>665000</v>
      </c>
      <c r="BZ142" s="5">
        <v>0</v>
      </c>
      <c r="CA142" s="5">
        <v>0</v>
      </c>
      <c r="CE142" s="5">
        <v>0</v>
      </c>
      <c r="CF142" s="5">
        <v>0</v>
      </c>
      <c r="CG142" s="5">
        <v>0</v>
      </c>
      <c r="CH142" s="7">
        <v>870000</v>
      </c>
      <c r="CM142" s="5">
        <v>0</v>
      </c>
      <c r="CN142" s="5">
        <v>0</v>
      </c>
      <c r="CR142" s="5">
        <v>0</v>
      </c>
      <c r="CS142">
        <v>0</v>
      </c>
      <c r="CT142">
        <v>0</v>
      </c>
      <c r="CU142">
        <v>0</v>
      </c>
      <c r="CV142">
        <v>1794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 s="5">
        <f t="shared" si="19"/>
        <v>10000</v>
      </c>
      <c r="DL142">
        <f t="shared" si="20"/>
        <v>22799.999999999996</v>
      </c>
      <c r="DM142" s="5">
        <f t="shared" si="21"/>
        <v>10000</v>
      </c>
      <c r="DN142">
        <f t="shared" si="22"/>
        <v>22799.999999999996</v>
      </c>
      <c r="DO142" s="5">
        <f t="shared" si="23"/>
        <v>0</v>
      </c>
      <c r="DP142">
        <f t="shared" si="24"/>
        <v>0</v>
      </c>
      <c r="DQ142">
        <v>2.2799999999999998</v>
      </c>
      <c r="DR142">
        <f t="shared" si="25"/>
        <v>0</v>
      </c>
      <c r="DS142">
        <f t="shared" si="26"/>
        <v>26890.319999999996</v>
      </c>
    </row>
    <row r="143" spans="1:123" x14ac:dyDescent="0.15">
      <c r="A143" s="18" t="s">
        <v>385</v>
      </c>
      <c r="B143" s="18" t="s">
        <v>626</v>
      </c>
      <c r="C143" s="18" t="s">
        <v>627</v>
      </c>
      <c r="D143" t="s">
        <v>391</v>
      </c>
      <c r="E143" t="s">
        <v>628</v>
      </c>
      <c r="F143" t="s">
        <v>393</v>
      </c>
      <c r="G143" s="5">
        <v>0</v>
      </c>
      <c r="H143" s="5">
        <v>200000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3000</v>
      </c>
      <c r="R143" s="5">
        <v>0</v>
      </c>
      <c r="S143" s="5">
        <v>3000</v>
      </c>
      <c r="T143" s="5">
        <v>0</v>
      </c>
      <c r="U143" s="5">
        <v>6000</v>
      </c>
      <c r="V143" s="5">
        <v>6000</v>
      </c>
      <c r="W143" s="5">
        <v>0</v>
      </c>
      <c r="X143" s="5">
        <v>59805</v>
      </c>
      <c r="Y143" s="5">
        <v>0</v>
      </c>
      <c r="Z143" s="5">
        <v>100157</v>
      </c>
      <c r="AA143" s="5">
        <v>37064</v>
      </c>
      <c r="AB143" s="5">
        <v>-9999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6">
        <v>43038</v>
      </c>
      <c r="AI143" s="5">
        <v>5974</v>
      </c>
      <c r="AJ143" s="21">
        <v>0</v>
      </c>
      <c r="AM143" s="5">
        <v>0</v>
      </c>
      <c r="AN143" s="5">
        <v>0</v>
      </c>
      <c r="AR143" s="5">
        <v>0</v>
      </c>
      <c r="AS143" s="5">
        <v>0</v>
      </c>
      <c r="AT143" s="5">
        <v>0</v>
      </c>
      <c r="AU143" s="6">
        <v>46038</v>
      </c>
      <c r="AV143" s="5">
        <v>8974</v>
      </c>
      <c r="AZ143" s="5">
        <v>0</v>
      </c>
      <c r="BA143" s="5">
        <v>0</v>
      </c>
      <c r="BE143" s="5">
        <v>0</v>
      </c>
      <c r="BF143" s="5">
        <v>0</v>
      </c>
      <c r="BG143" s="5">
        <v>0</v>
      </c>
      <c r="BH143" s="6">
        <v>46038</v>
      </c>
      <c r="BI143" s="5">
        <v>8974</v>
      </c>
      <c r="BM143" s="5">
        <v>0</v>
      </c>
      <c r="BN143" s="5">
        <v>0</v>
      </c>
      <c r="BR143" s="5">
        <v>0</v>
      </c>
      <c r="BS143" s="5">
        <v>0</v>
      </c>
      <c r="BT143" s="5">
        <v>0</v>
      </c>
      <c r="BU143" s="6">
        <v>52038</v>
      </c>
      <c r="BV143" s="5">
        <v>14974</v>
      </c>
      <c r="BZ143" s="5">
        <v>0</v>
      </c>
      <c r="CA143" s="5">
        <v>0</v>
      </c>
      <c r="CE143" s="5">
        <v>0</v>
      </c>
      <c r="CF143" s="5">
        <v>0</v>
      </c>
      <c r="CG143" s="5">
        <v>0</v>
      </c>
      <c r="CH143" s="6">
        <v>58038</v>
      </c>
      <c r="CI143" s="5">
        <v>20974</v>
      </c>
      <c r="CM143" s="5">
        <v>0</v>
      </c>
      <c r="CN143" s="5">
        <v>0</v>
      </c>
      <c r="CR143" s="5">
        <v>0</v>
      </c>
      <c r="CS143">
        <v>0</v>
      </c>
      <c r="CT143">
        <v>0</v>
      </c>
      <c r="CU143">
        <v>0</v>
      </c>
      <c r="CV143">
        <v>-59805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 s="5">
        <f t="shared" si="19"/>
        <v>0</v>
      </c>
      <c r="DL143">
        <f t="shared" si="20"/>
        <v>0</v>
      </c>
      <c r="DM143" s="5">
        <f t="shared" si="21"/>
        <v>0</v>
      </c>
      <c r="DN143">
        <f t="shared" si="22"/>
        <v>0</v>
      </c>
      <c r="DO143" s="5">
        <f t="shared" si="23"/>
        <v>59805</v>
      </c>
      <c r="DP143">
        <f t="shared" si="24"/>
        <v>0</v>
      </c>
      <c r="DR143">
        <f t="shared" si="25"/>
        <v>0</v>
      </c>
      <c r="DS143">
        <f t="shared" si="26"/>
        <v>0</v>
      </c>
    </row>
    <row r="144" spans="1:123" x14ac:dyDescent="0.15">
      <c r="A144" s="18" t="s">
        <v>385</v>
      </c>
      <c r="B144" s="18" t="s">
        <v>626</v>
      </c>
      <c r="C144" s="18" t="s">
        <v>13746</v>
      </c>
      <c r="D144" t="s">
        <v>391</v>
      </c>
      <c r="E144" t="s">
        <v>628</v>
      </c>
      <c r="F144" t="s">
        <v>393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11000</v>
      </c>
      <c r="R144" s="5">
        <v>11000</v>
      </c>
      <c r="S144" s="5">
        <v>11000</v>
      </c>
      <c r="T144" s="5">
        <v>11000</v>
      </c>
      <c r="U144" s="5">
        <v>11000</v>
      </c>
      <c r="V144" s="5">
        <v>15000</v>
      </c>
      <c r="W144" s="5">
        <v>0</v>
      </c>
      <c r="X144" s="5">
        <v>0</v>
      </c>
      <c r="Y144" s="5">
        <v>0</v>
      </c>
      <c r="Z144" s="5">
        <v>0</v>
      </c>
      <c r="AA144" s="5">
        <v>37064</v>
      </c>
      <c r="AB144" s="5">
        <v>-9999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7">
        <v>22000</v>
      </c>
      <c r="AI144" s="5">
        <v>-15064</v>
      </c>
      <c r="AJ144" s="21">
        <v>100000</v>
      </c>
      <c r="AM144" s="5">
        <v>0</v>
      </c>
      <c r="AN144" s="5">
        <v>0</v>
      </c>
      <c r="AR144" s="5">
        <v>0</v>
      </c>
      <c r="AS144" s="5">
        <v>0</v>
      </c>
      <c r="AT144" s="5">
        <v>0</v>
      </c>
      <c r="AU144" s="7">
        <v>33000</v>
      </c>
      <c r="AV144" s="5">
        <v>-4064</v>
      </c>
      <c r="AZ144" s="5">
        <v>0</v>
      </c>
      <c r="BA144" s="5">
        <v>0</v>
      </c>
      <c r="BE144" s="5">
        <v>0</v>
      </c>
      <c r="BF144" s="5">
        <v>0</v>
      </c>
      <c r="BG144" s="5">
        <v>0</v>
      </c>
      <c r="BH144" s="7">
        <v>44000</v>
      </c>
      <c r="BI144" s="5">
        <v>6936</v>
      </c>
      <c r="BM144" s="5">
        <v>0</v>
      </c>
      <c r="BN144" s="5">
        <v>0</v>
      </c>
      <c r="BR144" s="5">
        <v>0</v>
      </c>
      <c r="BS144" s="5">
        <v>0</v>
      </c>
      <c r="BT144" s="5">
        <v>0</v>
      </c>
      <c r="BU144" s="7">
        <v>55000</v>
      </c>
      <c r="BV144" s="5">
        <v>17936</v>
      </c>
      <c r="BZ144" s="5">
        <v>0</v>
      </c>
      <c r="CA144" s="5">
        <v>0</v>
      </c>
      <c r="CE144" s="5">
        <v>0</v>
      </c>
      <c r="CF144" s="5">
        <v>0</v>
      </c>
      <c r="CG144" s="5">
        <v>0</v>
      </c>
      <c r="CH144" s="7">
        <v>70000</v>
      </c>
      <c r="CI144" s="5">
        <v>32936</v>
      </c>
      <c r="CM144" s="5">
        <v>0</v>
      </c>
      <c r="CN144" s="5">
        <v>0</v>
      </c>
      <c r="CR144" s="5">
        <v>0</v>
      </c>
      <c r="CS144">
        <v>0</v>
      </c>
      <c r="CT144">
        <v>0</v>
      </c>
      <c r="CU144">
        <v>0</v>
      </c>
      <c r="CV144">
        <v>0</v>
      </c>
      <c r="CW144">
        <v>90000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90000</v>
      </c>
      <c r="DH144">
        <v>0</v>
      </c>
      <c r="DI144">
        <v>0</v>
      </c>
      <c r="DJ144">
        <v>0</v>
      </c>
      <c r="DK144" s="5">
        <f t="shared" si="19"/>
        <v>0</v>
      </c>
      <c r="DL144">
        <f t="shared" si="20"/>
        <v>0</v>
      </c>
      <c r="DM144" s="5">
        <f t="shared" si="21"/>
        <v>0</v>
      </c>
      <c r="DN144">
        <f t="shared" si="22"/>
        <v>0</v>
      </c>
      <c r="DO144" s="5">
        <f t="shared" si="23"/>
        <v>90000</v>
      </c>
      <c r="DP144">
        <f t="shared" si="24"/>
        <v>173700</v>
      </c>
      <c r="DQ144">
        <v>1.93</v>
      </c>
      <c r="DR144">
        <f t="shared" si="25"/>
        <v>173700</v>
      </c>
      <c r="DS144">
        <f t="shared" si="26"/>
        <v>0</v>
      </c>
    </row>
    <row r="145" spans="1:123" x14ac:dyDescent="0.15">
      <c r="A145" s="18" t="s">
        <v>385</v>
      </c>
      <c r="B145" s="18" t="s">
        <v>405</v>
      </c>
      <c r="C145" s="18" t="s">
        <v>406</v>
      </c>
      <c r="D145" t="s">
        <v>391</v>
      </c>
      <c r="E145" t="s">
        <v>397</v>
      </c>
      <c r="F145" t="s">
        <v>393</v>
      </c>
      <c r="G145" s="5">
        <v>0</v>
      </c>
      <c r="H145" s="5">
        <v>750000</v>
      </c>
      <c r="I145" s="5">
        <v>1831057</v>
      </c>
      <c r="J145" s="5">
        <v>431057</v>
      </c>
      <c r="K145" s="5">
        <v>450000</v>
      </c>
      <c r="L145" s="5">
        <v>950000</v>
      </c>
      <c r="M145" s="5">
        <v>0</v>
      </c>
      <c r="N145" s="5">
        <v>0</v>
      </c>
      <c r="O145" s="5">
        <v>0</v>
      </c>
      <c r="P145" s="5">
        <v>0</v>
      </c>
      <c r="Q145" s="5">
        <v>500000</v>
      </c>
      <c r="R145" s="5">
        <v>500000</v>
      </c>
      <c r="S145" s="5">
        <v>750000</v>
      </c>
      <c r="T145" s="5">
        <v>750000</v>
      </c>
      <c r="U145" s="5">
        <v>750000</v>
      </c>
      <c r="V145" s="5">
        <v>750000</v>
      </c>
      <c r="W145" s="5">
        <v>0</v>
      </c>
      <c r="X145" s="5">
        <v>1398000</v>
      </c>
      <c r="Y145" s="5">
        <v>0</v>
      </c>
      <c r="Z145" s="5">
        <v>482027</v>
      </c>
      <c r="AA145" s="5">
        <v>926359</v>
      </c>
      <c r="AB145" t="s">
        <v>407</v>
      </c>
      <c r="AC145" s="5">
        <v>840561.15</v>
      </c>
      <c r="AD145" s="5">
        <v>2726100</v>
      </c>
      <c r="AE145" s="5">
        <v>0</v>
      </c>
      <c r="AF145" s="5">
        <v>0</v>
      </c>
      <c r="AG145" s="5">
        <v>0</v>
      </c>
      <c r="AH145" s="8">
        <v>-130027</v>
      </c>
      <c r="AI145" s="5">
        <v>-1056386</v>
      </c>
      <c r="AJ145" s="21">
        <v>0</v>
      </c>
      <c r="AM145" s="5">
        <v>0</v>
      </c>
      <c r="AN145" s="5">
        <v>0</v>
      </c>
      <c r="AR145" s="5">
        <v>0</v>
      </c>
      <c r="AS145" s="5">
        <v>0</v>
      </c>
      <c r="AT145" s="5">
        <v>0</v>
      </c>
      <c r="AU145" s="5">
        <v>819973</v>
      </c>
      <c r="AV145" s="5">
        <v>-106386</v>
      </c>
      <c r="AZ145" s="5">
        <v>0</v>
      </c>
      <c r="BA145" s="5">
        <v>0</v>
      </c>
      <c r="BE145" s="5">
        <v>0</v>
      </c>
      <c r="BF145" s="5">
        <v>0</v>
      </c>
      <c r="BG145" s="5">
        <v>0</v>
      </c>
      <c r="BH145" s="7">
        <v>1569973</v>
      </c>
      <c r="BI145" s="5">
        <v>643614</v>
      </c>
      <c r="BM145" s="5">
        <v>0</v>
      </c>
      <c r="BN145" s="5">
        <v>0</v>
      </c>
      <c r="BR145" s="5">
        <v>0</v>
      </c>
      <c r="BS145" s="5">
        <v>0</v>
      </c>
      <c r="BT145" s="5">
        <v>0</v>
      </c>
      <c r="BU145" s="7">
        <v>2319973</v>
      </c>
      <c r="BV145" s="5">
        <v>1393614</v>
      </c>
      <c r="BZ145" s="5">
        <v>0</v>
      </c>
      <c r="CA145" s="5">
        <v>0</v>
      </c>
      <c r="CE145" s="5">
        <v>0</v>
      </c>
      <c r="CF145" s="5">
        <v>0</v>
      </c>
      <c r="CG145" s="5">
        <v>0</v>
      </c>
      <c r="CH145" s="7">
        <v>3069973</v>
      </c>
      <c r="CI145" s="5">
        <v>2143614</v>
      </c>
      <c r="CM145" s="5">
        <v>0</v>
      </c>
      <c r="CN145" s="5">
        <v>0</v>
      </c>
      <c r="CR145" s="5">
        <v>0</v>
      </c>
      <c r="CS145">
        <v>0</v>
      </c>
      <c r="CT145">
        <v>0</v>
      </c>
      <c r="CU145">
        <v>0</v>
      </c>
      <c r="CV145">
        <v>-876943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 s="5">
        <f t="shared" si="19"/>
        <v>431057</v>
      </c>
      <c r="DL145">
        <f t="shared" si="20"/>
        <v>840561.15</v>
      </c>
      <c r="DM145" s="5">
        <f t="shared" si="21"/>
        <v>1398000</v>
      </c>
      <c r="DN145">
        <f t="shared" si="22"/>
        <v>2726100</v>
      </c>
      <c r="DO145" s="5">
        <f t="shared" si="23"/>
        <v>0</v>
      </c>
      <c r="DP145">
        <f t="shared" si="24"/>
        <v>0</v>
      </c>
      <c r="DQ145">
        <v>1.95</v>
      </c>
      <c r="DR145">
        <f t="shared" si="25"/>
        <v>0</v>
      </c>
      <c r="DS145">
        <f t="shared" si="26"/>
        <v>840561.15</v>
      </c>
    </row>
    <row r="146" spans="1:123" x14ac:dyDescent="0.15">
      <c r="A146" s="18" t="s">
        <v>356</v>
      </c>
      <c r="B146" s="18" t="s">
        <v>630</v>
      </c>
      <c r="C146" s="18" t="s">
        <v>631</v>
      </c>
      <c r="D146" t="s">
        <v>391</v>
      </c>
      <c r="E146" t="s">
        <v>74</v>
      </c>
      <c r="F146" t="s">
        <v>393</v>
      </c>
      <c r="G146" s="5">
        <v>25</v>
      </c>
      <c r="H146" s="5">
        <v>30000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50000</v>
      </c>
      <c r="R146" s="5">
        <v>50000</v>
      </c>
      <c r="S146" s="5">
        <v>0</v>
      </c>
      <c r="T146" s="5">
        <v>50000</v>
      </c>
      <c r="U146" s="5">
        <v>50000</v>
      </c>
      <c r="V146" s="5">
        <v>0</v>
      </c>
      <c r="W146" s="5">
        <v>0</v>
      </c>
      <c r="X146" s="5">
        <v>147228</v>
      </c>
      <c r="Y146" s="5">
        <v>0</v>
      </c>
      <c r="Z146" s="5">
        <v>0</v>
      </c>
      <c r="AA146" s="5">
        <v>0</v>
      </c>
      <c r="AB146" s="5">
        <v>-9999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8">
        <v>-17228</v>
      </c>
      <c r="AI146" s="5">
        <v>-17228</v>
      </c>
      <c r="AJ146" s="21">
        <v>0</v>
      </c>
      <c r="AM146" s="5">
        <v>0</v>
      </c>
      <c r="AN146" s="5">
        <v>0</v>
      </c>
      <c r="AR146" s="5">
        <v>0</v>
      </c>
      <c r="AS146" s="5">
        <v>0</v>
      </c>
      <c r="AT146" s="5">
        <v>0</v>
      </c>
      <c r="AU146" s="8">
        <v>-17228</v>
      </c>
      <c r="AV146" s="5">
        <v>-17228</v>
      </c>
      <c r="AZ146" s="5">
        <v>0</v>
      </c>
      <c r="BA146" s="5">
        <v>0</v>
      </c>
      <c r="BE146" s="5">
        <v>0</v>
      </c>
      <c r="BF146" s="5">
        <v>0</v>
      </c>
      <c r="BG146" s="5">
        <v>0</v>
      </c>
      <c r="BH146" s="5">
        <v>32772</v>
      </c>
      <c r="BI146" s="5">
        <v>32772</v>
      </c>
      <c r="BM146" s="5">
        <v>0</v>
      </c>
      <c r="BN146" s="5">
        <v>0</v>
      </c>
      <c r="BR146" s="5">
        <v>0</v>
      </c>
      <c r="BS146" s="5">
        <v>0</v>
      </c>
      <c r="BT146" s="5">
        <v>0</v>
      </c>
      <c r="BU146" s="7">
        <v>82772</v>
      </c>
      <c r="BV146" s="5">
        <v>82772</v>
      </c>
      <c r="BZ146" s="5">
        <v>0</v>
      </c>
      <c r="CA146" s="5">
        <v>0</v>
      </c>
      <c r="CE146" s="5">
        <v>0</v>
      </c>
      <c r="CF146" s="5">
        <v>0</v>
      </c>
      <c r="CG146" s="5">
        <v>0</v>
      </c>
      <c r="CH146" s="7">
        <v>82772</v>
      </c>
      <c r="CI146" s="5">
        <v>82772</v>
      </c>
      <c r="CM146" s="5">
        <v>0</v>
      </c>
      <c r="CN146" s="5">
        <v>0</v>
      </c>
      <c r="CR146" s="5">
        <v>0</v>
      </c>
      <c r="CS146">
        <v>0</v>
      </c>
      <c r="CT146">
        <v>0</v>
      </c>
      <c r="CU146">
        <v>0</v>
      </c>
      <c r="CV146">
        <v>-147228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 s="5">
        <f t="shared" si="19"/>
        <v>0</v>
      </c>
      <c r="DL146">
        <f t="shared" si="20"/>
        <v>0</v>
      </c>
      <c r="DM146" s="5">
        <f t="shared" si="21"/>
        <v>0</v>
      </c>
      <c r="DN146">
        <f t="shared" si="22"/>
        <v>0</v>
      </c>
      <c r="DO146" s="5">
        <f t="shared" si="23"/>
        <v>147228</v>
      </c>
      <c r="DP146">
        <f t="shared" si="24"/>
        <v>0</v>
      </c>
      <c r="DR146">
        <f t="shared" si="25"/>
        <v>0</v>
      </c>
      <c r="DS146">
        <f t="shared" si="26"/>
        <v>0</v>
      </c>
    </row>
    <row r="147" spans="1:123" x14ac:dyDescent="0.15">
      <c r="A147" s="18" t="s">
        <v>632</v>
      </c>
      <c r="B147" s="18" t="s">
        <v>633</v>
      </c>
      <c r="C147" s="18" t="s">
        <v>634</v>
      </c>
      <c r="D147" t="s">
        <v>391</v>
      </c>
      <c r="E147" t="s">
        <v>74</v>
      </c>
      <c r="F147" t="s">
        <v>393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5000</v>
      </c>
      <c r="W147" s="5">
        <v>0</v>
      </c>
      <c r="X147" s="5">
        <v>0</v>
      </c>
      <c r="Y147" s="5">
        <v>0</v>
      </c>
      <c r="Z147" s="5">
        <v>2000</v>
      </c>
      <c r="AA147" s="5">
        <v>2500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8">
        <v>-2000</v>
      </c>
      <c r="AI147" s="5">
        <v>-4500</v>
      </c>
      <c r="AJ147" s="21">
        <v>0</v>
      </c>
      <c r="AM147" s="5">
        <v>0</v>
      </c>
      <c r="AN147" s="5">
        <v>0</v>
      </c>
      <c r="AR147" s="5">
        <v>0</v>
      </c>
      <c r="AS147" s="5">
        <v>0</v>
      </c>
      <c r="AT147" s="5">
        <v>0</v>
      </c>
      <c r="AU147" s="8">
        <v>-2000</v>
      </c>
      <c r="AV147" s="5">
        <v>-4500</v>
      </c>
      <c r="AZ147" s="5">
        <v>0</v>
      </c>
      <c r="BA147" s="5">
        <v>0</v>
      </c>
      <c r="BE147" s="5">
        <v>0</v>
      </c>
      <c r="BF147" s="5">
        <v>0</v>
      </c>
      <c r="BG147" s="5">
        <v>0</v>
      </c>
      <c r="BH147" s="8">
        <v>-2000</v>
      </c>
      <c r="BI147" s="5">
        <v>-4500</v>
      </c>
      <c r="BM147" s="5">
        <v>0</v>
      </c>
      <c r="BN147" s="5">
        <v>0</v>
      </c>
      <c r="BR147" s="5">
        <v>0</v>
      </c>
      <c r="BS147" s="5">
        <v>0</v>
      </c>
      <c r="BT147" s="5">
        <v>0</v>
      </c>
      <c r="BU147" s="8">
        <v>-2000</v>
      </c>
      <c r="BV147" s="5">
        <v>-4500</v>
      </c>
      <c r="BZ147" s="5">
        <v>0</v>
      </c>
      <c r="CA147" s="5">
        <v>0</v>
      </c>
      <c r="CE147" s="5">
        <v>0</v>
      </c>
      <c r="CF147" s="5">
        <v>0</v>
      </c>
      <c r="CG147" s="5">
        <v>0</v>
      </c>
      <c r="CH147" s="7">
        <v>3000</v>
      </c>
      <c r="CI147" s="5">
        <v>500</v>
      </c>
      <c r="CM147" s="5">
        <v>0</v>
      </c>
      <c r="CN147" s="5">
        <v>0</v>
      </c>
      <c r="CR147" s="5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 s="5">
        <f t="shared" si="19"/>
        <v>0</v>
      </c>
      <c r="DL147">
        <f t="shared" si="20"/>
        <v>0</v>
      </c>
      <c r="DM147" s="5">
        <f t="shared" si="21"/>
        <v>0</v>
      </c>
      <c r="DN147">
        <f t="shared" si="22"/>
        <v>0</v>
      </c>
      <c r="DO147" s="5">
        <f t="shared" si="23"/>
        <v>0</v>
      </c>
      <c r="DP147">
        <f t="shared" si="24"/>
        <v>0</v>
      </c>
      <c r="DR147">
        <f t="shared" si="25"/>
        <v>0</v>
      </c>
      <c r="DS147">
        <f t="shared" si="26"/>
        <v>0</v>
      </c>
    </row>
    <row r="148" spans="1:123" x14ac:dyDescent="0.15">
      <c r="A148" s="18" t="s">
        <v>434</v>
      </c>
      <c r="B148" s="18" t="s">
        <v>441</v>
      </c>
      <c r="C148" s="18" t="s">
        <v>442</v>
      </c>
      <c r="D148" t="s">
        <v>73</v>
      </c>
      <c r="E148" t="s">
        <v>127</v>
      </c>
      <c r="F148" t="s">
        <v>75</v>
      </c>
      <c r="G148" s="5">
        <v>0</v>
      </c>
      <c r="H148" s="5">
        <v>250000</v>
      </c>
      <c r="I148" s="5">
        <v>402794</v>
      </c>
      <c r="J148" s="5">
        <v>102794</v>
      </c>
      <c r="K148" s="5">
        <v>150000</v>
      </c>
      <c r="L148" s="5">
        <v>150000</v>
      </c>
      <c r="M148" s="5">
        <v>0</v>
      </c>
      <c r="N148" s="5">
        <v>0</v>
      </c>
      <c r="O148" s="5">
        <v>0</v>
      </c>
      <c r="P148" s="5">
        <v>0</v>
      </c>
      <c r="Q148" s="5">
        <v>150000</v>
      </c>
      <c r="R148" s="5">
        <v>150000</v>
      </c>
      <c r="S148" s="5">
        <v>150000</v>
      </c>
      <c r="T148" s="5">
        <v>150000</v>
      </c>
      <c r="U148" s="5">
        <v>150000</v>
      </c>
      <c r="V148" s="5">
        <v>150000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t="s">
        <v>443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7">
        <v>550000</v>
      </c>
      <c r="AJ148" s="21">
        <v>552600</v>
      </c>
      <c r="AM148" s="5">
        <v>0</v>
      </c>
      <c r="AN148" s="5">
        <v>0</v>
      </c>
      <c r="AR148" s="5">
        <v>0</v>
      </c>
      <c r="AS148" s="5">
        <v>0</v>
      </c>
      <c r="AT148" s="5">
        <v>0</v>
      </c>
      <c r="AU148" s="7">
        <v>700000</v>
      </c>
      <c r="AZ148" s="5">
        <v>0</v>
      </c>
      <c r="BA148" s="5">
        <v>0</v>
      </c>
      <c r="BE148" s="5">
        <v>0</v>
      </c>
      <c r="BF148" s="5">
        <v>0</v>
      </c>
      <c r="BG148" s="5">
        <v>0</v>
      </c>
      <c r="BH148" s="7">
        <v>850000</v>
      </c>
      <c r="BM148" s="5">
        <v>0</v>
      </c>
      <c r="BN148" s="5">
        <v>0</v>
      </c>
      <c r="BR148" s="5">
        <v>0</v>
      </c>
      <c r="BS148" s="5">
        <v>0</v>
      </c>
      <c r="BT148" s="5">
        <v>0</v>
      </c>
      <c r="BU148" s="7">
        <v>1000000</v>
      </c>
      <c r="BZ148" s="5">
        <v>0</v>
      </c>
      <c r="CA148" s="5">
        <v>0</v>
      </c>
      <c r="CE148" s="5">
        <v>0</v>
      </c>
      <c r="CF148" s="5">
        <v>0</v>
      </c>
      <c r="CG148" s="5">
        <v>0</v>
      </c>
      <c r="CH148" s="7">
        <v>1150000</v>
      </c>
      <c r="CM148" s="5">
        <v>0</v>
      </c>
      <c r="CN148" s="5">
        <v>0</v>
      </c>
      <c r="CR148" s="5">
        <v>0</v>
      </c>
      <c r="CS148">
        <v>0</v>
      </c>
      <c r="CT148">
        <v>0</v>
      </c>
      <c r="CU148">
        <v>0</v>
      </c>
      <c r="CV148">
        <v>102794</v>
      </c>
      <c r="CW148">
        <v>180000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180000</v>
      </c>
      <c r="DF148">
        <v>0</v>
      </c>
      <c r="DG148">
        <v>0</v>
      </c>
      <c r="DH148">
        <v>0</v>
      </c>
      <c r="DI148">
        <v>0</v>
      </c>
      <c r="DJ148">
        <v>0</v>
      </c>
      <c r="DK148" s="5">
        <f t="shared" si="19"/>
        <v>102794</v>
      </c>
      <c r="DL148">
        <f t="shared" si="20"/>
        <v>231286.5</v>
      </c>
      <c r="DM148" s="5">
        <f t="shared" si="21"/>
        <v>180000</v>
      </c>
      <c r="DN148">
        <f t="shared" si="22"/>
        <v>405000</v>
      </c>
      <c r="DO148" s="5">
        <f t="shared" si="23"/>
        <v>0</v>
      </c>
      <c r="DP148">
        <f t="shared" si="24"/>
        <v>0</v>
      </c>
      <c r="DQ148">
        <v>2.25</v>
      </c>
      <c r="DR148">
        <f t="shared" si="25"/>
        <v>405000</v>
      </c>
      <c r="DS148">
        <f t="shared" si="26"/>
        <v>231286.5</v>
      </c>
    </row>
    <row r="149" spans="1:123" x14ac:dyDescent="0.15">
      <c r="A149" s="18" t="s">
        <v>434</v>
      </c>
      <c r="B149" s="18" t="s">
        <v>444</v>
      </c>
      <c r="C149" s="18" t="s">
        <v>445</v>
      </c>
      <c r="D149" t="s">
        <v>73</v>
      </c>
      <c r="E149" t="s">
        <v>127</v>
      </c>
      <c r="F149" t="s">
        <v>75</v>
      </c>
      <c r="G149" s="5">
        <v>125</v>
      </c>
      <c r="H149" s="5">
        <v>100000</v>
      </c>
      <c r="I149" s="5">
        <v>168000</v>
      </c>
      <c r="J149" s="5">
        <v>128000</v>
      </c>
      <c r="K149" s="5">
        <v>40000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102000</v>
      </c>
      <c r="R149" s="5">
        <v>110000</v>
      </c>
      <c r="S149" s="5">
        <v>114000</v>
      </c>
      <c r="T149" s="5">
        <v>129000</v>
      </c>
      <c r="U149" s="5">
        <v>129000</v>
      </c>
      <c r="V149" s="5">
        <v>139000</v>
      </c>
      <c r="W149" s="5">
        <v>0</v>
      </c>
      <c r="X149" s="5">
        <v>3390</v>
      </c>
      <c r="Y149" s="5">
        <v>0</v>
      </c>
      <c r="Z149" s="5">
        <v>77753</v>
      </c>
      <c r="AA149" s="5">
        <v>0</v>
      </c>
      <c r="AB149" t="s">
        <v>446</v>
      </c>
      <c r="AC149" s="5">
        <v>8232.86</v>
      </c>
      <c r="AD149" s="5">
        <v>8232.86</v>
      </c>
      <c r="AE149" s="5">
        <v>0</v>
      </c>
      <c r="AF149" s="5">
        <v>0</v>
      </c>
      <c r="AG149" s="5">
        <v>0</v>
      </c>
      <c r="AH149" s="7">
        <v>256857</v>
      </c>
      <c r="AJ149" s="21">
        <v>368400</v>
      </c>
      <c r="AM149" s="5">
        <v>0</v>
      </c>
      <c r="AN149" s="5">
        <v>0</v>
      </c>
      <c r="AR149" s="5">
        <v>0</v>
      </c>
      <c r="AS149" s="5">
        <v>0</v>
      </c>
      <c r="AT149" s="5">
        <v>0</v>
      </c>
      <c r="AU149" s="7">
        <v>370857</v>
      </c>
      <c r="AZ149" s="5">
        <v>0</v>
      </c>
      <c r="BA149" s="5">
        <v>0</v>
      </c>
      <c r="BE149" s="5">
        <v>0</v>
      </c>
      <c r="BF149" s="5">
        <v>0</v>
      </c>
      <c r="BG149" s="5">
        <v>0</v>
      </c>
      <c r="BH149" s="7">
        <v>499857</v>
      </c>
      <c r="BM149" s="5">
        <v>0</v>
      </c>
      <c r="BN149" s="5">
        <v>0</v>
      </c>
      <c r="BR149" s="5">
        <v>0</v>
      </c>
      <c r="BS149" s="5">
        <v>0</v>
      </c>
      <c r="BT149" s="5">
        <v>0</v>
      </c>
      <c r="BU149" s="7">
        <v>628857</v>
      </c>
      <c r="BZ149" s="5">
        <v>0</v>
      </c>
      <c r="CA149" s="5">
        <v>0</v>
      </c>
      <c r="CE149" s="5">
        <v>0</v>
      </c>
      <c r="CF149" s="5">
        <v>0</v>
      </c>
      <c r="CG149" s="5">
        <v>0</v>
      </c>
      <c r="CH149" s="7">
        <v>767857</v>
      </c>
      <c r="CM149" s="5">
        <v>0</v>
      </c>
      <c r="CN149" s="5">
        <v>0</v>
      </c>
      <c r="CR149" s="5">
        <v>0</v>
      </c>
      <c r="CS149">
        <v>0</v>
      </c>
      <c r="CT149">
        <v>0</v>
      </c>
      <c r="CU149">
        <v>0</v>
      </c>
      <c r="CV149">
        <v>124610</v>
      </c>
      <c r="CW149">
        <v>77000</v>
      </c>
      <c r="CX149">
        <v>0</v>
      </c>
      <c r="CY149">
        <v>42000</v>
      </c>
      <c r="CZ149">
        <v>0</v>
      </c>
      <c r="DA149">
        <v>0</v>
      </c>
      <c r="DB149">
        <v>0</v>
      </c>
      <c r="DC149">
        <v>35000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 s="5">
        <f t="shared" si="19"/>
        <v>80390</v>
      </c>
      <c r="DL149">
        <f t="shared" si="20"/>
        <v>192936</v>
      </c>
      <c r="DM149" s="5">
        <f t="shared" si="21"/>
        <v>80390</v>
      </c>
      <c r="DN149">
        <f t="shared" si="22"/>
        <v>192936</v>
      </c>
      <c r="DO149" s="5">
        <f t="shared" si="23"/>
        <v>0</v>
      </c>
      <c r="DP149">
        <f t="shared" si="24"/>
        <v>0</v>
      </c>
      <c r="DQ149">
        <v>2.4</v>
      </c>
      <c r="DR149">
        <f t="shared" si="25"/>
        <v>184800</v>
      </c>
      <c r="DS149">
        <f t="shared" si="26"/>
        <v>307200</v>
      </c>
    </row>
    <row r="150" spans="1:123" x14ac:dyDescent="0.15">
      <c r="A150" s="18" t="s">
        <v>434</v>
      </c>
      <c r="B150" s="18" t="s">
        <v>444</v>
      </c>
      <c r="C150" s="18" t="s">
        <v>635</v>
      </c>
      <c r="D150" t="s">
        <v>73</v>
      </c>
      <c r="E150" t="s">
        <v>127</v>
      </c>
      <c r="F150" t="s">
        <v>75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J150" s="21">
        <v>0</v>
      </c>
      <c r="AM150" s="5">
        <v>0</v>
      </c>
      <c r="AN150" s="5">
        <v>0</v>
      </c>
      <c r="AR150" s="5">
        <v>0</v>
      </c>
      <c r="AS150" s="5">
        <v>0</v>
      </c>
      <c r="AT150" s="5">
        <v>0</v>
      </c>
      <c r="AU150" s="5">
        <v>0</v>
      </c>
      <c r="AZ150" s="5">
        <v>0</v>
      </c>
      <c r="BA150" s="5">
        <v>0</v>
      </c>
      <c r="BE150" s="5">
        <v>0</v>
      </c>
      <c r="BF150" s="5">
        <v>0</v>
      </c>
      <c r="BG150" s="5">
        <v>0</v>
      </c>
      <c r="BH150" s="5">
        <v>0</v>
      </c>
      <c r="BM150" s="5">
        <v>0</v>
      </c>
      <c r="BN150" s="5">
        <v>0</v>
      </c>
      <c r="BR150" s="5">
        <v>0</v>
      </c>
      <c r="BS150" s="5">
        <v>0</v>
      </c>
      <c r="BT150" s="5">
        <v>0</v>
      </c>
      <c r="BU150" s="5">
        <v>0</v>
      </c>
      <c r="BZ150" s="5">
        <v>0</v>
      </c>
      <c r="CA150" s="5">
        <v>0</v>
      </c>
      <c r="CE150" s="5">
        <v>0</v>
      </c>
      <c r="CF150" s="5">
        <v>0</v>
      </c>
      <c r="CG150" s="5">
        <v>0</v>
      </c>
      <c r="CH150" s="5">
        <v>0</v>
      </c>
      <c r="CM150" s="5">
        <v>0</v>
      </c>
      <c r="CN150" s="5">
        <v>0</v>
      </c>
      <c r="CR150" s="5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 s="5">
        <f t="shared" si="19"/>
        <v>0</v>
      </c>
      <c r="DL150">
        <f t="shared" si="20"/>
        <v>0</v>
      </c>
      <c r="DM150" s="5">
        <f t="shared" si="21"/>
        <v>0</v>
      </c>
      <c r="DN150">
        <f t="shared" si="22"/>
        <v>0</v>
      </c>
      <c r="DO150" s="5">
        <f t="shared" si="23"/>
        <v>0</v>
      </c>
      <c r="DP150">
        <f t="shared" si="24"/>
        <v>0</v>
      </c>
      <c r="DR150">
        <f t="shared" si="25"/>
        <v>0</v>
      </c>
      <c r="DS150">
        <f t="shared" si="26"/>
        <v>0</v>
      </c>
    </row>
    <row r="151" spans="1:123" x14ac:dyDescent="0.15">
      <c r="A151" s="18" t="s">
        <v>434</v>
      </c>
      <c r="B151" s="18" t="s">
        <v>435</v>
      </c>
      <c r="C151" s="18" t="s">
        <v>436</v>
      </c>
      <c r="D151" t="s">
        <v>391</v>
      </c>
      <c r="E151" t="s">
        <v>388</v>
      </c>
      <c r="F151" t="s">
        <v>393</v>
      </c>
      <c r="G151" s="5">
        <v>0</v>
      </c>
      <c r="H151" s="5">
        <v>600000</v>
      </c>
      <c r="I151" s="5">
        <v>747792</v>
      </c>
      <c r="J151" s="5">
        <v>747792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500000</v>
      </c>
      <c r="R151" s="5">
        <v>450000</v>
      </c>
      <c r="S151" s="5">
        <v>500000</v>
      </c>
      <c r="T151" s="5">
        <v>500000</v>
      </c>
      <c r="U151" s="5">
        <v>500000</v>
      </c>
      <c r="V151" s="5">
        <v>500000</v>
      </c>
      <c r="W151" s="5">
        <v>520</v>
      </c>
      <c r="X151" s="5">
        <v>7418</v>
      </c>
      <c r="Y151" s="5">
        <v>95656</v>
      </c>
      <c r="Z151" s="5">
        <v>0</v>
      </c>
      <c r="AA151" s="5">
        <v>495512</v>
      </c>
      <c r="AB151" t="s">
        <v>437</v>
      </c>
      <c r="AC151" s="5">
        <v>16319.6</v>
      </c>
      <c r="AD151" s="5">
        <v>16319.6</v>
      </c>
      <c r="AE151" s="5">
        <v>0</v>
      </c>
      <c r="AF151" s="5">
        <v>0</v>
      </c>
      <c r="AG151" s="5">
        <v>0</v>
      </c>
      <c r="AH151" s="7">
        <v>1790374</v>
      </c>
      <c r="AI151" s="5">
        <v>1199206</v>
      </c>
      <c r="AJ151" s="21">
        <v>1657800</v>
      </c>
      <c r="AM151" s="5">
        <v>0</v>
      </c>
      <c r="AN151" s="5">
        <v>0</v>
      </c>
      <c r="AR151" s="5">
        <v>0</v>
      </c>
      <c r="AS151" s="5">
        <v>0</v>
      </c>
      <c r="AT151" s="5">
        <v>0</v>
      </c>
      <c r="AU151" s="7">
        <v>2290374</v>
      </c>
      <c r="AV151" s="5">
        <v>1699206</v>
      </c>
      <c r="AZ151" s="5">
        <v>0</v>
      </c>
      <c r="BA151" s="5">
        <v>0</v>
      </c>
      <c r="BE151" s="5">
        <v>0</v>
      </c>
      <c r="BF151" s="5">
        <v>0</v>
      </c>
      <c r="BG151" s="5">
        <v>0</v>
      </c>
      <c r="BH151" s="7">
        <v>2790374</v>
      </c>
      <c r="BI151" s="5">
        <v>2199206</v>
      </c>
      <c r="BM151" s="5">
        <v>0</v>
      </c>
      <c r="BN151" s="5">
        <v>0</v>
      </c>
      <c r="BR151" s="5">
        <v>0</v>
      </c>
      <c r="BS151" s="5">
        <v>0</v>
      </c>
      <c r="BT151" s="5">
        <v>0</v>
      </c>
      <c r="BU151" s="7">
        <v>3290374</v>
      </c>
      <c r="BV151" s="5">
        <v>2699206</v>
      </c>
      <c r="BZ151" s="5">
        <v>0</v>
      </c>
      <c r="CA151" s="5">
        <v>0</v>
      </c>
      <c r="CE151" s="5">
        <v>0</v>
      </c>
      <c r="CF151" s="5">
        <v>0</v>
      </c>
      <c r="CG151" s="5">
        <v>0</v>
      </c>
      <c r="CH151" s="7">
        <v>3790374</v>
      </c>
      <c r="CI151" s="5">
        <v>3199206</v>
      </c>
      <c r="CM151" s="5">
        <v>0</v>
      </c>
      <c r="CN151" s="5">
        <v>0</v>
      </c>
      <c r="CR151" s="5">
        <v>0</v>
      </c>
      <c r="CS151">
        <v>0</v>
      </c>
      <c r="CT151">
        <v>0</v>
      </c>
      <c r="CU151">
        <v>0</v>
      </c>
      <c r="CV151">
        <v>740374</v>
      </c>
      <c r="CW151">
        <v>780000</v>
      </c>
      <c r="CX151">
        <v>0</v>
      </c>
      <c r="CY151">
        <v>0</v>
      </c>
      <c r="CZ151">
        <v>0</v>
      </c>
      <c r="DA151">
        <v>200000</v>
      </c>
      <c r="DB151">
        <v>0</v>
      </c>
      <c r="DC151">
        <v>280000</v>
      </c>
      <c r="DD151">
        <v>0</v>
      </c>
      <c r="DE151">
        <v>0</v>
      </c>
      <c r="DF151">
        <v>0</v>
      </c>
      <c r="DG151">
        <v>300000</v>
      </c>
      <c r="DH151">
        <v>0</v>
      </c>
      <c r="DI151">
        <v>0</v>
      </c>
      <c r="DJ151">
        <v>0</v>
      </c>
      <c r="DK151" s="5">
        <f t="shared" si="19"/>
        <v>747792</v>
      </c>
      <c r="DL151">
        <f t="shared" si="20"/>
        <v>1645142.4000000001</v>
      </c>
      <c r="DM151" s="5">
        <f t="shared" si="21"/>
        <v>747792</v>
      </c>
      <c r="DN151">
        <f t="shared" si="22"/>
        <v>1645142.4000000001</v>
      </c>
      <c r="DO151" s="5">
        <f t="shared" si="23"/>
        <v>39626</v>
      </c>
      <c r="DP151">
        <f t="shared" si="24"/>
        <v>87177.200000000012</v>
      </c>
      <c r="DQ151">
        <v>2.2000000000000002</v>
      </c>
      <c r="DR151">
        <f t="shared" si="25"/>
        <v>1716000.0000000002</v>
      </c>
      <c r="DS151">
        <f t="shared" si="26"/>
        <v>1645142.4000000001</v>
      </c>
    </row>
    <row r="152" spans="1:123" x14ac:dyDescent="0.15">
      <c r="A152" s="18" t="s">
        <v>434</v>
      </c>
      <c r="B152" s="18" t="s">
        <v>435</v>
      </c>
      <c r="C152" s="18" t="s">
        <v>447</v>
      </c>
      <c r="D152" t="s">
        <v>391</v>
      </c>
      <c r="E152" t="s">
        <v>388</v>
      </c>
      <c r="F152" t="s">
        <v>393</v>
      </c>
      <c r="G152" s="5">
        <v>0</v>
      </c>
      <c r="H152" s="5">
        <v>100000</v>
      </c>
      <c r="I152" s="5">
        <v>717215</v>
      </c>
      <c r="J152" s="5">
        <v>397215</v>
      </c>
      <c r="K152" s="5">
        <v>320000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150000</v>
      </c>
      <c r="R152" s="5">
        <v>320000</v>
      </c>
      <c r="S152" s="5">
        <v>148000</v>
      </c>
      <c r="T152" s="5">
        <v>130000</v>
      </c>
      <c r="U152" s="5">
        <v>155000</v>
      </c>
      <c r="V152" s="5">
        <v>160000</v>
      </c>
      <c r="W152" s="5">
        <v>0</v>
      </c>
      <c r="X152" s="5">
        <v>335</v>
      </c>
      <c r="Y152" s="5">
        <v>0</v>
      </c>
      <c r="Z152" s="5">
        <v>0</v>
      </c>
      <c r="AA152" s="5">
        <v>310217</v>
      </c>
      <c r="AB152" t="s">
        <v>448</v>
      </c>
      <c r="AC152" s="5">
        <v>830.45</v>
      </c>
      <c r="AD152" s="5">
        <v>830.45</v>
      </c>
      <c r="AE152" s="5">
        <v>0</v>
      </c>
      <c r="AF152" s="5">
        <v>0</v>
      </c>
      <c r="AG152" s="5">
        <v>0</v>
      </c>
      <c r="AH152" s="7">
        <v>816880</v>
      </c>
      <c r="AI152" s="5">
        <v>506663</v>
      </c>
      <c r="AJ152" s="21">
        <v>921000</v>
      </c>
      <c r="AM152" s="5">
        <v>0</v>
      </c>
      <c r="AN152" s="5">
        <v>0</v>
      </c>
      <c r="AR152" s="5">
        <v>0</v>
      </c>
      <c r="AS152" s="5">
        <v>0</v>
      </c>
      <c r="AT152" s="5">
        <v>0</v>
      </c>
      <c r="AU152" s="7">
        <v>964880</v>
      </c>
      <c r="AV152" s="5">
        <v>654663</v>
      </c>
      <c r="AZ152" s="5">
        <v>0</v>
      </c>
      <c r="BA152" s="5">
        <v>0</v>
      </c>
      <c r="BE152" s="5">
        <v>0</v>
      </c>
      <c r="BF152" s="5">
        <v>0</v>
      </c>
      <c r="BG152" s="5">
        <v>0</v>
      </c>
      <c r="BH152" s="7">
        <v>1094880</v>
      </c>
      <c r="BI152" s="5">
        <v>784663</v>
      </c>
      <c r="BM152" s="5">
        <v>0</v>
      </c>
      <c r="BN152" s="5">
        <v>0</v>
      </c>
      <c r="BR152" s="5">
        <v>0</v>
      </c>
      <c r="BS152" s="5">
        <v>0</v>
      </c>
      <c r="BT152" s="5">
        <v>0</v>
      </c>
      <c r="BU152" s="7">
        <v>1249880</v>
      </c>
      <c r="BV152" s="5">
        <v>939663</v>
      </c>
      <c r="BZ152" s="5">
        <v>0</v>
      </c>
      <c r="CA152" s="5">
        <v>0</v>
      </c>
      <c r="CE152" s="5">
        <v>0</v>
      </c>
      <c r="CF152" s="5">
        <v>0</v>
      </c>
      <c r="CG152" s="5">
        <v>0</v>
      </c>
      <c r="CH152" s="7">
        <v>1409880</v>
      </c>
      <c r="CI152" s="5">
        <v>1099663</v>
      </c>
      <c r="CM152" s="5">
        <v>0</v>
      </c>
      <c r="CN152" s="5">
        <v>0</v>
      </c>
      <c r="CR152" s="5">
        <v>0</v>
      </c>
      <c r="CS152">
        <v>0</v>
      </c>
      <c r="CT152">
        <v>0</v>
      </c>
      <c r="CU152">
        <v>0</v>
      </c>
      <c r="CV152">
        <v>396880</v>
      </c>
      <c r="CW152">
        <v>400000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300000</v>
      </c>
      <c r="DF152">
        <v>0</v>
      </c>
      <c r="DG152">
        <v>100000</v>
      </c>
      <c r="DH152">
        <v>0</v>
      </c>
      <c r="DI152">
        <v>0</v>
      </c>
      <c r="DJ152">
        <v>0</v>
      </c>
      <c r="DK152" s="5">
        <f t="shared" si="19"/>
        <v>397215</v>
      </c>
      <c r="DL152">
        <f t="shared" si="20"/>
        <v>953316</v>
      </c>
      <c r="DM152" s="5">
        <f t="shared" si="21"/>
        <v>400335</v>
      </c>
      <c r="DN152">
        <f t="shared" si="22"/>
        <v>960804</v>
      </c>
      <c r="DO152" s="5">
        <f t="shared" si="23"/>
        <v>0</v>
      </c>
      <c r="DP152">
        <f t="shared" si="24"/>
        <v>0</v>
      </c>
      <c r="DQ152">
        <v>2.4</v>
      </c>
      <c r="DR152">
        <f t="shared" si="25"/>
        <v>960000</v>
      </c>
      <c r="DS152">
        <f t="shared" si="26"/>
        <v>953316</v>
      </c>
    </row>
    <row r="153" spans="1:123" x14ac:dyDescent="0.15">
      <c r="A153" s="18" t="s">
        <v>426</v>
      </c>
      <c r="B153" s="18" t="s">
        <v>427</v>
      </c>
      <c r="C153" s="18" t="s">
        <v>428</v>
      </c>
      <c r="D153" t="s">
        <v>391</v>
      </c>
      <c r="E153" t="s">
        <v>388</v>
      </c>
      <c r="F153" t="s">
        <v>393</v>
      </c>
      <c r="G153" s="5">
        <v>25</v>
      </c>
      <c r="H153" s="5">
        <v>200000</v>
      </c>
      <c r="I153" s="5">
        <v>760000</v>
      </c>
      <c r="J153" s="5">
        <v>210000</v>
      </c>
      <c r="K153" s="5">
        <v>200000</v>
      </c>
      <c r="L153" s="5">
        <v>200000</v>
      </c>
      <c r="M153" s="5">
        <v>150000</v>
      </c>
      <c r="N153" s="5">
        <v>0</v>
      </c>
      <c r="O153" s="5">
        <v>0</v>
      </c>
      <c r="P153" s="5">
        <v>0</v>
      </c>
      <c r="Q153" s="5">
        <v>212500</v>
      </c>
      <c r="R153" s="5">
        <v>212500</v>
      </c>
      <c r="S153" s="5">
        <v>262500</v>
      </c>
      <c r="T153" s="5">
        <v>265000</v>
      </c>
      <c r="U153" s="5">
        <v>265000</v>
      </c>
      <c r="V153" s="5">
        <v>265000</v>
      </c>
      <c r="W153" s="5">
        <v>0</v>
      </c>
      <c r="X153" s="5">
        <v>3525</v>
      </c>
      <c r="Y153" s="5">
        <v>0</v>
      </c>
      <c r="Z153" s="5">
        <v>0</v>
      </c>
      <c r="AA153" s="5">
        <v>315685</v>
      </c>
      <c r="AB153" t="s">
        <v>429</v>
      </c>
      <c r="AC153" s="5">
        <v>7402.5</v>
      </c>
      <c r="AD153" s="5">
        <v>7402.5</v>
      </c>
      <c r="AE153" s="5">
        <v>0</v>
      </c>
      <c r="AF153" s="5">
        <v>0</v>
      </c>
      <c r="AG153" s="5">
        <v>0</v>
      </c>
      <c r="AH153" s="7">
        <v>621475</v>
      </c>
      <c r="AI153" s="5">
        <v>305790</v>
      </c>
      <c r="AJ153" s="21">
        <v>684085</v>
      </c>
      <c r="AM153" s="5">
        <v>0</v>
      </c>
      <c r="AN153" s="5">
        <v>0</v>
      </c>
      <c r="AR153" s="5">
        <v>0</v>
      </c>
      <c r="AS153" s="5">
        <v>0</v>
      </c>
      <c r="AT153" s="5">
        <v>0</v>
      </c>
      <c r="AU153" s="7">
        <v>883975</v>
      </c>
      <c r="AV153" s="5">
        <v>568290</v>
      </c>
      <c r="AZ153" s="5">
        <v>0</v>
      </c>
      <c r="BA153" s="5">
        <v>0</v>
      </c>
      <c r="BE153" s="5">
        <v>0</v>
      </c>
      <c r="BF153" s="5">
        <v>0</v>
      </c>
      <c r="BG153" s="5">
        <v>0</v>
      </c>
      <c r="BH153" s="7">
        <v>1148975</v>
      </c>
      <c r="BI153" s="5">
        <v>833290</v>
      </c>
      <c r="BM153" s="5">
        <v>0</v>
      </c>
      <c r="BN153" s="5">
        <v>0</v>
      </c>
      <c r="BR153" s="5">
        <v>0</v>
      </c>
      <c r="BS153" s="5">
        <v>0</v>
      </c>
      <c r="BT153" s="5">
        <v>0</v>
      </c>
      <c r="BU153" s="7">
        <v>1413975</v>
      </c>
      <c r="BV153" s="5">
        <v>1098290</v>
      </c>
      <c r="BZ153" s="5">
        <v>0</v>
      </c>
      <c r="CA153" s="5">
        <v>0</v>
      </c>
      <c r="CE153" s="5">
        <v>0</v>
      </c>
      <c r="CF153" s="5">
        <v>0</v>
      </c>
      <c r="CG153" s="5">
        <v>0</v>
      </c>
      <c r="CH153" s="7">
        <v>1678975</v>
      </c>
      <c r="CI153" s="5">
        <v>1363290</v>
      </c>
      <c r="CM153" s="5">
        <v>0</v>
      </c>
      <c r="CN153" s="5">
        <v>0</v>
      </c>
      <c r="CR153" s="5">
        <v>0</v>
      </c>
      <c r="CS153">
        <v>0</v>
      </c>
      <c r="CT153">
        <v>0</v>
      </c>
      <c r="CU153">
        <v>0</v>
      </c>
      <c r="CV153">
        <v>206475</v>
      </c>
      <c r="CW153">
        <v>200000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200000</v>
      </c>
      <c r="DH153">
        <v>0</v>
      </c>
      <c r="DI153">
        <v>0</v>
      </c>
      <c r="DJ153">
        <v>0</v>
      </c>
      <c r="DK153" s="5">
        <f t="shared" si="19"/>
        <v>203525</v>
      </c>
      <c r="DL153">
        <f t="shared" si="20"/>
        <v>427402.5</v>
      </c>
      <c r="DM153" s="5">
        <f t="shared" si="21"/>
        <v>203525</v>
      </c>
      <c r="DN153">
        <f t="shared" si="22"/>
        <v>427402.5</v>
      </c>
      <c r="DO153" s="5">
        <f t="shared" si="23"/>
        <v>0</v>
      </c>
      <c r="DP153">
        <f t="shared" si="24"/>
        <v>0</v>
      </c>
      <c r="DQ153">
        <v>2.1</v>
      </c>
      <c r="DR153">
        <f t="shared" si="25"/>
        <v>420000</v>
      </c>
      <c r="DS153">
        <f t="shared" si="26"/>
        <v>441000</v>
      </c>
    </row>
    <row r="154" spans="1:123" x14ac:dyDescent="0.15">
      <c r="A154" s="18" t="s">
        <v>636</v>
      </c>
      <c r="B154" s="18" t="s">
        <v>637</v>
      </c>
      <c r="C154" s="18" t="s">
        <v>638</v>
      </c>
      <c r="D154" t="s">
        <v>88</v>
      </c>
      <c r="E154" t="s">
        <v>355</v>
      </c>
      <c r="F154" t="s">
        <v>90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10000000</v>
      </c>
      <c r="U154" s="5">
        <v>10000000</v>
      </c>
      <c r="V154" s="5">
        <v>10000000</v>
      </c>
      <c r="W154" s="5">
        <v>0</v>
      </c>
      <c r="X154" s="5">
        <v>0</v>
      </c>
      <c r="Y154" s="5">
        <v>0</v>
      </c>
      <c r="Z154" s="5">
        <v>41683</v>
      </c>
      <c r="AA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8">
        <v>-41683</v>
      </c>
      <c r="AJ154" s="21">
        <v>0</v>
      </c>
      <c r="AM154" s="5">
        <v>0</v>
      </c>
      <c r="AN154" s="5">
        <v>0</v>
      </c>
      <c r="AR154" s="5">
        <v>0</v>
      </c>
      <c r="AS154" s="5">
        <v>0</v>
      </c>
      <c r="AT154" s="5">
        <v>0</v>
      </c>
      <c r="AU154" s="8">
        <v>-41683</v>
      </c>
      <c r="AZ154" s="5">
        <v>0</v>
      </c>
      <c r="BA154" s="5">
        <v>0</v>
      </c>
      <c r="BE154" s="5">
        <v>0</v>
      </c>
      <c r="BF154" s="5">
        <v>0</v>
      </c>
      <c r="BG154" s="5">
        <v>0</v>
      </c>
      <c r="BH154" s="7">
        <v>9958317</v>
      </c>
      <c r="BM154" s="5">
        <v>0</v>
      </c>
      <c r="BN154" s="5">
        <v>0</v>
      </c>
      <c r="BR154" s="5">
        <v>0</v>
      </c>
      <c r="BS154" s="5">
        <v>0</v>
      </c>
      <c r="BT154" s="5">
        <v>0</v>
      </c>
      <c r="BU154" s="7">
        <v>19958317</v>
      </c>
      <c r="BZ154" s="5">
        <v>0</v>
      </c>
      <c r="CA154" s="5">
        <v>0</v>
      </c>
      <c r="CE154" s="5">
        <v>0</v>
      </c>
      <c r="CF154" s="5">
        <v>0</v>
      </c>
      <c r="CG154" s="5">
        <v>0</v>
      </c>
      <c r="CH154" s="7">
        <v>29958317</v>
      </c>
      <c r="CM154" s="5">
        <v>0</v>
      </c>
      <c r="CN154" s="5">
        <v>0</v>
      </c>
      <c r="CR154" s="5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 s="5">
        <f t="shared" si="19"/>
        <v>0</v>
      </c>
      <c r="DL154">
        <f t="shared" si="20"/>
        <v>0</v>
      </c>
      <c r="DM154" s="5">
        <f t="shared" si="21"/>
        <v>0</v>
      </c>
      <c r="DN154">
        <f t="shared" si="22"/>
        <v>0</v>
      </c>
      <c r="DO154" s="5">
        <f t="shared" si="23"/>
        <v>0</v>
      </c>
      <c r="DP154">
        <f t="shared" si="24"/>
        <v>0</v>
      </c>
      <c r="DR154">
        <f t="shared" si="25"/>
        <v>0</v>
      </c>
      <c r="DS154">
        <f t="shared" si="26"/>
        <v>0</v>
      </c>
    </row>
    <row r="155" spans="1:123" x14ac:dyDescent="0.15">
      <c r="A155" s="18" t="s">
        <v>309</v>
      </c>
      <c r="B155" s="18" t="s">
        <v>310</v>
      </c>
      <c r="C155" s="18" t="s">
        <v>311</v>
      </c>
      <c r="D155" t="s">
        <v>88</v>
      </c>
      <c r="E155" t="s">
        <v>89</v>
      </c>
      <c r="F155" t="s">
        <v>90</v>
      </c>
      <c r="G155" s="5">
        <v>0</v>
      </c>
      <c r="H155" s="5">
        <v>0</v>
      </c>
      <c r="I155" s="5">
        <v>24775</v>
      </c>
      <c r="J155" s="5">
        <v>24775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3159</v>
      </c>
      <c r="Y155" s="5">
        <v>0</v>
      </c>
      <c r="Z155" s="5">
        <v>27800</v>
      </c>
      <c r="AA155" s="5">
        <v>0</v>
      </c>
      <c r="AB155" s="5">
        <v>9999</v>
      </c>
      <c r="AC155" s="5">
        <v>1326.78</v>
      </c>
      <c r="AD155" s="5">
        <v>1326.78</v>
      </c>
      <c r="AE155" s="5">
        <v>0</v>
      </c>
      <c r="AF155" s="5">
        <v>0</v>
      </c>
      <c r="AG155" s="5">
        <v>0</v>
      </c>
      <c r="AH155" s="8">
        <v>-6184</v>
      </c>
      <c r="AI155" s="5">
        <v>-6184</v>
      </c>
      <c r="AJ155" s="21">
        <v>0</v>
      </c>
      <c r="AM155" s="5">
        <v>0</v>
      </c>
      <c r="AN155" s="5">
        <v>0</v>
      </c>
      <c r="AR155" s="5">
        <v>0</v>
      </c>
      <c r="AS155" s="5">
        <v>0</v>
      </c>
      <c r="AT155" s="5">
        <v>0</v>
      </c>
      <c r="AU155" s="8">
        <v>-6184</v>
      </c>
      <c r="AV155" s="5">
        <v>-6184</v>
      </c>
      <c r="AZ155" s="5">
        <v>0</v>
      </c>
      <c r="BA155" s="5">
        <v>0</v>
      </c>
      <c r="BE155" s="5">
        <v>0</v>
      </c>
      <c r="BF155" s="5">
        <v>0</v>
      </c>
      <c r="BG155" s="5">
        <v>0</v>
      </c>
      <c r="BH155" s="8">
        <v>-6184</v>
      </c>
      <c r="BI155" s="5">
        <v>-6184</v>
      </c>
      <c r="BM155" s="5">
        <v>0</v>
      </c>
      <c r="BN155" s="5">
        <v>0</v>
      </c>
      <c r="BR155" s="5">
        <v>0</v>
      </c>
      <c r="BS155" s="5">
        <v>0</v>
      </c>
      <c r="BT155" s="5">
        <v>0</v>
      </c>
      <c r="BU155" s="8">
        <v>-6184</v>
      </c>
      <c r="BV155" s="5">
        <v>-6184</v>
      </c>
      <c r="BZ155" s="5">
        <v>0</v>
      </c>
      <c r="CA155" s="5">
        <v>0</v>
      </c>
      <c r="CE155" s="5">
        <v>0</v>
      </c>
      <c r="CF155" s="5">
        <v>0</v>
      </c>
      <c r="CG155" s="5">
        <v>0</v>
      </c>
      <c r="CH155" s="8">
        <v>-6184</v>
      </c>
      <c r="CI155" s="5">
        <v>-6184</v>
      </c>
      <c r="CM155" s="5">
        <v>0</v>
      </c>
      <c r="CN155" s="5">
        <v>0</v>
      </c>
      <c r="CR155" s="5">
        <v>0</v>
      </c>
      <c r="CS155">
        <v>0</v>
      </c>
      <c r="CT155">
        <v>0</v>
      </c>
      <c r="CU155">
        <v>0</v>
      </c>
      <c r="CV155">
        <v>21616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 s="5">
        <f t="shared" si="19"/>
        <v>3159</v>
      </c>
      <c r="DL155">
        <f t="shared" si="20"/>
        <v>0</v>
      </c>
      <c r="DM155" s="5">
        <f t="shared" si="21"/>
        <v>3159</v>
      </c>
      <c r="DN155">
        <f t="shared" si="22"/>
        <v>0</v>
      </c>
      <c r="DO155" s="5">
        <f t="shared" si="23"/>
        <v>0</v>
      </c>
      <c r="DP155">
        <f t="shared" si="24"/>
        <v>0</v>
      </c>
      <c r="DR155">
        <f t="shared" si="25"/>
        <v>0</v>
      </c>
      <c r="DS155">
        <f t="shared" si="26"/>
        <v>0</v>
      </c>
    </row>
    <row r="156" spans="1:123" x14ac:dyDescent="0.15">
      <c r="A156" s="18" t="s">
        <v>315</v>
      </c>
      <c r="B156" s="18" t="s">
        <v>310</v>
      </c>
      <c r="C156" s="18" t="s">
        <v>316</v>
      </c>
      <c r="D156" t="s">
        <v>88</v>
      </c>
      <c r="E156" t="s">
        <v>89</v>
      </c>
      <c r="F156" t="s">
        <v>90</v>
      </c>
      <c r="G156" s="5">
        <v>0</v>
      </c>
      <c r="H156" s="5">
        <v>0</v>
      </c>
      <c r="I156" s="5">
        <v>4002000</v>
      </c>
      <c r="J156" s="5">
        <v>4002000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4000000</v>
      </c>
      <c r="R156" s="5">
        <v>4000000</v>
      </c>
      <c r="S156" s="5">
        <v>4000000</v>
      </c>
      <c r="T156" s="5">
        <v>6000000</v>
      </c>
      <c r="U156" s="5">
        <v>6000000</v>
      </c>
      <c r="V156" s="5">
        <v>6000000</v>
      </c>
      <c r="W156" s="5">
        <v>0</v>
      </c>
      <c r="X156" s="5">
        <v>96000</v>
      </c>
      <c r="Y156" s="5">
        <v>0</v>
      </c>
      <c r="Z156" s="5">
        <v>4105156</v>
      </c>
      <c r="AA156" s="5">
        <v>2270574</v>
      </c>
      <c r="AB156" t="s">
        <v>165</v>
      </c>
      <c r="AC156" s="5">
        <v>40320</v>
      </c>
      <c r="AD156" s="5">
        <v>40320</v>
      </c>
      <c r="AE156" s="5">
        <v>0</v>
      </c>
      <c r="AF156" s="5">
        <v>0</v>
      </c>
      <c r="AG156" s="5">
        <v>0</v>
      </c>
      <c r="AH156" s="7">
        <v>3800844</v>
      </c>
      <c r="AI156" s="5">
        <v>1530270</v>
      </c>
      <c r="AJ156" s="21">
        <v>4000000</v>
      </c>
      <c r="AM156" s="5">
        <v>0</v>
      </c>
      <c r="AN156" s="5">
        <v>0</v>
      </c>
      <c r="AR156" s="5">
        <v>0</v>
      </c>
      <c r="AS156" s="5">
        <v>0</v>
      </c>
      <c r="AT156" s="5">
        <v>0</v>
      </c>
      <c r="AU156" s="7">
        <v>7800844</v>
      </c>
      <c r="AV156" s="5">
        <v>5530270</v>
      </c>
      <c r="AZ156" s="5">
        <v>0</v>
      </c>
      <c r="BA156" s="5">
        <v>0</v>
      </c>
      <c r="BE156" s="5">
        <v>0</v>
      </c>
      <c r="BF156" s="5">
        <v>0</v>
      </c>
      <c r="BG156" s="5">
        <v>0</v>
      </c>
      <c r="BH156" s="7">
        <v>13800844</v>
      </c>
      <c r="BI156" s="5">
        <v>11530270</v>
      </c>
      <c r="BM156" s="5">
        <v>0</v>
      </c>
      <c r="BN156" s="5">
        <v>0</v>
      </c>
      <c r="BR156" s="5">
        <v>0</v>
      </c>
      <c r="BS156" s="5">
        <v>0</v>
      </c>
      <c r="BT156" s="5">
        <v>0</v>
      </c>
      <c r="BU156" s="7">
        <v>19800844</v>
      </c>
      <c r="BV156" s="5">
        <v>17530270</v>
      </c>
      <c r="BZ156" s="5">
        <v>0</v>
      </c>
      <c r="CA156" s="5">
        <v>0</v>
      </c>
      <c r="CE156" s="5">
        <v>0</v>
      </c>
      <c r="CF156" s="5">
        <v>0</v>
      </c>
      <c r="CG156" s="5">
        <v>0</v>
      </c>
      <c r="CH156" s="7">
        <v>25800844</v>
      </c>
      <c r="CI156" s="5">
        <v>23530270</v>
      </c>
      <c r="CM156" s="5">
        <v>0</v>
      </c>
      <c r="CN156" s="5">
        <v>0</v>
      </c>
      <c r="CR156" s="5">
        <v>0</v>
      </c>
      <c r="CS156">
        <v>0</v>
      </c>
      <c r="CT156">
        <v>0</v>
      </c>
      <c r="CU156">
        <v>0</v>
      </c>
      <c r="CV156">
        <v>3906000</v>
      </c>
      <c r="CW156">
        <v>5000000</v>
      </c>
      <c r="CX156">
        <v>0</v>
      </c>
      <c r="CY156">
        <v>1500000</v>
      </c>
      <c r="CZ156">
        <v>0</v>
      </c>
      <c r="DA156">
        <v>1500000</v>
      </c>
      <c r="DB156">
        <v>0</v>
      </c>
      <c r="DC156">
        <v>1000000</v>
      </c>
      <c r="DD156">
        <v>0</v>
      </c>
      <c r="DE156">
        <v>1000000</v>
      </c>
      <c r="DF156">
        <v>0</v>
      </c>
      <c r="DG156">
        <v>0</v>
      </c>
      <c r="DH156">
        <v>0</v>
      </c>
      <c r="DI156">
        <v>0</v>
      </c>
      <c r="DJ156">
        <v>0</v>
      </c>
      <c r="DK156" s="5">
        <f t="shared" si="19"/>
        <v>4002000</v>
      </c>
      <c r="DL156">
        <f t="shared" si="20"/>
        <v>1680840</v>
      </c>
      <c r="DM156" s="5">
        <f t="shared" si="21"/>
        <v>4002000</v>
      </c>
      <c r="DN156">
        <f t="shared" si="22"/>
        <v>1680840</v>
      </c>
      <c r="DO156" s="5">
        <f t="shared" si="23"/>
        <v>1094000</v>
      </c>
      <c r="DP156">
        <f t="shared" si="24"/>
        <v>459480</v>
      </c>
      <c r="DQ156">
        <v>0.42</v>
      </c>
      <c r="DR156">
        <f t="shared" si="25"/>
        <v>2100000</v>
      </c>
      <c r="DS156">
        <f t="shared" si="26"/>
        <v>1680840</v>
      </c>
    </row>
    <row r="157" spans="1:123" x14ac:dyDescent="0.15">
      <c r="A157" s="18" t="s">
        <v>461</v>
      </c>
      <c r="B157" s="18" t="s">
        <v>462</v>
      </c>
      <c r="C157" s="18" t="s">
        <v>463</v>
      </c>
      <c r="D157" t="s">
        <v>120</v>
      </c>
      <c r="E157" t="s">
        <v>392</v>
      </c>
      <c r="F157" t="s">
        <v>122</v>
      </c>
      <c r="G157" s="5">
        <v>0</v>
      </c>
      <c r="H157" s="5">
        <v>0</v>
      </c>
      <c r="I157" s="5">
        <v>30000</v>
      </c>
      <c r="J157" s="5">
        <v>10000</v>
      </c>
      <c r="K157" s="5">
        <v>10000</v>
      </c>
      <c r="L157" s="5">
        <v>10000</v>
      </c>
      <c r="M157" s="5">
        <v>0</v>
      </c>
      <c r="N157" s="5">
        <v>0</v>
      </c>
      <c r="O157" s="5">
        <v>0</v>
      </c>
      <c r="P157" s="5">
        <v>0</v>
      </c>
      <c r="Q157" s="5">
        <v>10000</v>
      </c>
      <c r="R157" s="5">
        <v>30000</v>
      </c>
      <c r="S157" s="5">
        <v>30000</v>
      </c>
      <c r="T157" s="5">
        <v>30000</v>
      </c>
      <c r="U157" s="5">
        <v>30000</v>
      </c>
      <c r="V157" s="5">
        <v>30000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t="s">
        <v>165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7">
        <v>40000</v>
      </c>
      <c r="AJ157" s="21">
        <v>33080</v>
      </c>
      <c r="AM157" s="5">
        <v>0</v>
      </c>
      <c r="AN157" s="5">
        <v>0</v>
      </c>
      <c r="AR157" s="5">
        <v>0</v>
      </c>
      <c r="AS157" s="5">
        <v>0</v>
      </c>
      <c r="AT157" s="5">
        <v>0</v>
      </c>
      <c r="AU157" s="7">
        <v>70000</v>
      </c>
      <c r="AZ157" s="5">
        <v>0</v>
      </c>
      <c r="BA157" s="5">
        <v>0</v>
      </c>
      <c r="BE157" s="5">
        <v>0</v>
      </c>
      <c r="BF157" s="5">
        <v>0</v>
      </c>
      <c r="BG157" s="5">
        <v>0</v>
      </c>
      <c r="BH157" s="7">
        <v>100000</v>
      </c>
      <c r="BM157" s="5">
        <v>0</v>
      </c>
      <c r="BN157" s="5">
        <v>0</v>
      </c>
      <c r="BR157" s="5">
        <v>0</v>
      </c>
      <c r="BS157" s="5">
        <v>0</v>
      </c>
      <c r="BT157" s="5">
        <v>0</v>
      </c>
      <c r="BU157" s="7">
        <v>130000</v>
      </c>
      <c r="BZ157" s="5">
        <v>0</v>
      </c>
      <c r="CA157" s="5">
        <v>0</v>
      </c>
      <c r="CE157" s="5">
        <v>0</v>
      </c>
      <c r="CF157" s="5">
        <v>0</v>
      </c>
      <c r="CG157" s="5">
        <v>0</v>
      </c>
      <c r="CH157" s="7">
        <v>160000</v>
      </c>
      <c r="CM157" s="5">
        <v>0</v>
      </c>
      <c r="CN157" s="5">
        <v>0</v>
      </c>
      <c r="CR157" s="5">
        <v>0</v>
      </c>
      <c r="CS157">
        <v>0</v>
      </c>
      <c r="CT157">
        <v>0</v>
      </c>
      <c r="CU157">
        <v>0</v>
      </c>
      <c r="CV157">
        <v>10000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 s="5">
        <f t="shared" si="19"/>
        <v>0</v>
      </c>
      <c r="DL157">
        <f t="shared" si="20"/>
        <v>0</v>
      </c>
      <c r="DM157" s="5">
        <f t="shared" si="21"/>
        <v>0</v>
      </c>
      <c r="DN157">
        <f t="shared" si="22"/>
        <v>0</v>
      </c>
      <c r="DO157" s="5">
        <f t="shared" si="23"/>
        <v>0</v>
      </c>
      <c r="DP157">
        <f t="shared" si="24"/>
        <v>0</v>
      </c>
      <c r="DR157">
        <f t="shared" si="25"/>
        <v>0</v>
      </c>
      <c r="DS157">
        <f t="shared" si="26"/>
        <v>0</v>
      </c>
    </row>
    <row r="158" spans="1:123" x14ac:dyDescent="0.15">
      <c r="A158" s="18" t="s">
        <v>214</v>
      </c>
      <c r="B158" s="18" t="s">
        <v>390</v>
      </c>
      <c r="C158" s="18" t="s">
        <v>390</v>
      </c>
      <c r="D158" t="s">
        <v>391</v>
      </c>
      <c r="E158" t="s">
        <v>392</v>
      </c>
      <c r="F158" t="s">
        <v>393</v>
      </c>
      <c r="G158" s="5">
        <v>0</v>
      </c>
      <c r="H158" s="5">
        <v>0</v>
      </c>
      <c r="I158" s="5">
        <v>40123</v>
      </c>
      <c r="J158" s="5">
        <v>40123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20000</v>
      </c>
      <c r="R158" s="5">
        <v>20000</v>
      </c>
      <c r="S158" s="5">
        <v>14880</v>
      </c>
      <c r="T158" s="5">
        <v>14880</v>
      </c>
      <c r="U158" s="5">
        <v>14880</v>
      </c>
      <c r="V158" s="5">
        <v>14880</v>
      </c>
      <c r="W158" s="5">
        <v>0</v>
      </c>
      <c r="X158" s="5">
        <v>80</v>
      </c>
      <c r="Y158" s="5">
        <v>0</v>
      </c>
      <c r="Z158" s="5">
        <v>0</v>
      </c>
      <c r="AA158" s="5">
        <v>33433</v>
      </c>
      <c r="AB158" t="s">
        <v>394</v>
      </c>
      <c r="AC158" s="5">
        <v>150.4</v>
      </c>
      <c r="AD158" s="5">
        <v>150.4</v>
      </c>
      <c r="AE158" s="5">
        <v>0</v>
      </c>
      <c r="AF158" s="5">
        <v>0</v>
      </c>
      <c r="AG158" s="5">
        <v>0</v>
      </c>
      <c r="AH158" s="7">
        <v>60043</v>
      </c>
      <c r="AI158" s="5">
        <v>26610</v>
      </c>
      <c r="AJ158" s="21">
        <v>60123</v>
      </c>
      <c r="AM158" s="5">
        <v>0</v>
      </c>
      <c r="AN158" s="5">
        <v>0</v>
      </c>
      <c r="AR158" s="5">
        <v>0</v>
      </c>
      <c r="AS158" s="5">
        <v>0</v>
      </c>
      <c r="AT158" s="5">
        <v>0</v>
      </c>
      <c r="AU158" s="7">
        <v>74923</v>
      </c>
      <c r="AV158" s="5">
        <v>41490</v>
      </c>
      <c r="AZ158" s="5">
        <v>0</v>
      </c>
      <c r="BA158" s="5">
        <v>0</v>
      </c>
      <c r="BE158" s="5">
        <v>0</v>
      </c>
      <c r="BF158" s="5">
        <v>0</v>
      </c>
      <c r="BG158" s="5">
        <v>0</v>
      </c>
      <c r="BH158" s="7">
        <v>89803</v>
      </c>
      <c r="BI158" s="5">
        <v>56370</v>
      </c>
      <c r="BM158" s="5">
        <v>0</v>
      </c>
      <c r="BN158" s="5">
        <v>0</v>
      </c>
      <c r="BR158" s="5">
        <v>0</v>
      </c>
      <c r="BS158" s="5">
        <v>0</v>
      </c>
      <c r="BT158" s="5">
        <v>0</v>
      </c>
      <c r="BU158" s="7">
        <v>104683</v>
      </c>
      <c r="BV158" s="5">
        <v>71250</v>
      </c>
      <c r="BZ158" s="5">
        <v>0</v>
      </c>
      <c r="CA158" s="5">
        <v>0</v>
      </c>
      <c r="CE158" s="5">
        <v>0</v>
      </c>
      <c r="CF158" s="5">
        <v>0</v>
      </c>
      <c r="CG158" s="5">
        <v>0</v>
      </c>
      <c r="CH158" s="7">
        <v>119563</v>
      </c>
      <c r="CI158" s="5">
        <v>86130</v>
      </c>
      <c r="CM158" s="5">
        <v>0</v>
      </c>
      <c r="CN158" s="5">
        <v>0</v>
      </c>
      <c r="CR158" s="5">
        <v>0</v>
      </c>
      <c r="CS158">
        <v>0</v>
      </c>
      <c r="CT158">
        <v>0</v>
      </c>
      <c r="CU158">
        <v>0</v>
      </c>
      <c r="CV158">
        <v>40043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 s="5">
        <f t="shared" si="19"/>
        <v>80</v>
      </c>
      <c r="DL158">
        <f t="shared" si="20"/>
        <v>150.39999999999998</v>
      </c>
      <c r="DM158" s="5">
        <f t="shared" si="21"/>
        <v>80</v>
      </c>
      <c r="DN158">
        <f t="shared" si="22"/>
        <v>150.39999999999998</v>
      </c>
      <c r="DO158" s="5">
        <f t="shared" si="23"/>
        <v>0</v>
      </c>
      <c r="DP158">
        <f t="shared" si="24"/>
        <v>0</v>
      </c>
      <c r="DQ158">
        <v>1.88</v>
      </c>
      <c r="DR158">
        <f t="shared" si="25"/>
        <v>0</v>
      </c>
      <c r="DS158">
        <f t="shared" si="26"/>
        <v>75431.239999999991</v>
      </c>
    </row>
    <row r="159" spans="1:123" x14ac:dyDescent="0.15">
      <c r="A159" s="18" t="s">
        <v>214</v>
      </c>
      <c r="B159" s="18" t="s">
        <v>639</v>
      </c>
      <c r="C159" s="18" t="s">
        <v>639</v>
      </c>
      <c r="D159" t="s">
        <v>391</v>
      </c>
      <c r="E159" t="s">
        <v>392</v>
      </c>
      <c r="F159" t="s">
        <v>393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13000</v>
      </c>
      <c r="R159" s="5">
        <v>13000</v>
      </c>
      <c r="S159" s="5">
        <v>13000</v>
      </c>
      <c r="T159" s="5">
        <v>13000</v>
      </c>
      <c r="U159" s="5">
        <v>13000</v>
      </c>
      <c r="V159" s="5">
        <v>13000</v>
      </c>
      <c r="W159" s="5">
        <v>0</v>
      </c>
      <c r="X159" s="5">
        <v>1891</v>
      </c>
      <c r="Y159" s="5">
        <v>0</v>
      </c>
      <c r="Z159" s="5">
        <v>0</v>
      </c>
      <c r="AA159" s="5">
        <v>33433</v>
      </c>
      <c r="AB159" s="5">
        <v>-9999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7">
        <v>24109</v>
      </c>
      <c r="AI159" s="5">
        <v>-9324</v>
      </c>
      <c r="AJ159" s="21">
        <v>0</v>
      </c>
      <c r="AM159" s="5">
        <v>0</v>
      </c>
      <c r="AN159" s="5">
        <v>0</v>
      </c>
      <c r="AR159" s="5">
        <v>0</v>
      </c>
      <c r="AS159" s="5">
        <v>0</v>
      </c>
      <c r="AT159" s="5">
        <v>0</v>
      </c>
      <c r="AU159" s="7">
        <v>37109</v>
      </c>
      <c r="AV159" s="5">
        <v>3676</v>
      </c>
      <c r="AZ159" s="5">
        <v>0</v>
      </c>
      <c r="BA159" s="5">
        <v>0</v>
      </c>
      <c r="BE159" s="5">
        <v>0</v>
      </c>
      <c r="BF159" s="5">
        <v>0</v>
      </c>
      <c r="BG159" s="5">
        <v>0</v>
      </c>
      <c r="BH159" s="7">
        <v>50109</v>
      </c>
      <c r="BI159" s="5">
        <v>16676</v>
      </c>
      <c r="BM159" s="5">
        <v>0</v>
      </c>
      <c r="BN159" s="5">
        <v>0</v>
      </c>
      <c r="BR159" s="5">
        <v>0</v>
      </c>
      <c r="BS159" s="5">
        <v>0</v>
      </c>
      <c r="BT159" s="5">
        <v>0</v>
      </c>
      <c r="BU159" s="7">
        <v>63109</v>
      </c>
      <c r="BV159" s="5">
        <v>29676</v>
      </c>
      <c r="BZ159" s="5">
        <v>0</v>
      </c>
      <c r="CA159" s="5">
        <v>0</v>
      </c>
      <c r="CE159" s="5">
        <v>0</v>
      </c>
      <c r="CF159" s="5">
        <v>0</v>
      </c>
      <c r="CG159" s="5">
        <v>0</v>
      </c>
      <c r="CH159" s="7">
        <v>76109</v>
      </c>
      <c r="CI159" s="5">
        <v>42676</v>
      </c>
      <c r="CM159" s="5">
        <v>0</v>
      </c>
      <c r="CN159" s="5">
        <v>0</v>
      </c>
      <c r="CR159" s="5">
        <v>0</v>
      </c>
      <c r="CS159">
        <v>0</v>
      </c>
      <c r="CT159">
        <v>0</v>
      </c>
      <c r="CU159">
        <v>0</v>
      </c>
      <c r="CV159">
        <v>-1891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 s="5">
        <f t="shared" si="19"/>
        <v>0</v>
      </c>
      <c r="DL159">
        <f t="shared" si="20"/>
        <v>0</v>
      </c>
      <c r="DM159" s="5">
        <f t="shared" si="21"/>
        <v>0</v>
      </c>
      <c r="DN159">
        <f t="shared" si="22"/>
        <v>0</v>
      </c>
      <c r="DO159" s="5">
        <f t="shared" si="23"/>
        <v>1891</v>
      </c>
      <c r="DP159">
        <f t="shared" si="24"/>
        <v>0</v>
      </c>
      <c r="DR159">
        <f t="shared" si="25"/>
        <v>0</v>
      </c>
      <c r="DS159">
        <f t="shared" si="26"/>
        <v>0</v>
      </c>
    </row>
    <row r="160" spans="1:123" x14ac:dyDescent="0.15">
      <c r="A160" s="18" t="s">
        <v>214</v>
      </c>
      <c r="B160" s="18" t="s">
        <v>474</v>
      </c>
      <c r="C160" s="18" t="s">
        <v>474</v>
      </c>
      <c r="D160" t="s">
        <v>391</v>
      </c>
      <c r="E160" t="s">
        <v>392</v>
      </c>
      <c r="F160" t="s">
        <v>393</v>
      </c>
      <c r="G160" s="5">
        <v>0</v>
      </c>
      <c r="H160" s="5">
        <v>0</v>
      </c>
      <c r="I160" s="5">
        <v>8000</v>
      </c>
      <c r="J160" s="5">
        <v>8000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33433</v>
      </c>
      <c r="AB160" s="5">
        <v>9999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7">
        <v>8000</v>
      </c>
      <c r="AI160" s="5">
        <v>-25433</v>
      </c>
      <c r="AJ160" s="21">
        <v>8000</v>
      </c>
      <c r="AM160" s="5">
        <v>0</v>
      </c>
      <c r="AN160" s="5">
        <v>0</v>
      </c>
      <c r="AR160" s="5">
        <v>0</v>
      </c>
      <c r="AS160" s="5">
        <v>0</v>
      </c>
      <c r="AT160" s="5">
        <v>0</v>
      </c>
      <c r="AU160" s="7">
        <v>8000</v>
      </c>
      <c r="AV160" s="5">
        <v>-25433</v>
      </c>
      <c r="AZ160" s="5">
        <v>0</v>
      </c>
      <c r="BA160" s="5">
        <v>0</v>
      </c>
      <c r="BE160" s="5">
        <v>0</v>
      </c>
      <c r="BF160" s="5">
        <v>0</v>
      </c>
      <c r="BG160" s="5">
        <v>0</v>
      </c>
      <c r="BH160" s="7">
        <v>8000</v>
      </c>
      <c r="BI160" s="5">
        <v>-25433</v>
      </c>
      <c r="BM160" s="5">
        <v>0</v>
      </c>
      <c r="BN160" s="5">
        <v>0</v>
      </c>
      <c r="BR160" s="5">
        <v>0</v>
      </c>
      <c r="BS160" s="5">
        <v>0</v>
      </c>
      <c r="BT160" s="5">
        <v>0</v>
      </c>
      <c r="BU160" s="7">
        <v>8000</v>
      </c>
      <c r="BV160" s="5">
        <v>-25433</v>
      </c>
      <c r="BZ160" s="5">
        <v>0</v>
      </c>
      <c r="CA160" s="5">
        <v>0</v>
      </c>
      <c r="CE160" s="5">
        <v>0</v>
      </c>
      <c r="CF160" s="5">
        <v>0</v>
      </c>
      <c r="CG160" s="5">
        <v>0</v>
      </c>
      <c r="CH160" s="7">
        <v>8000</v>
      </c>
      <c r="CI160" s="5">
        <v>-25433</v>
      </c>
      <c r="CM160" s="5">
        <v>0</v>
      </c>
      <c r="CN160" s="5">
        <v>0</v>
      </c>
      <c r="CR160" s="5">
        <v>0</v>
      </c>
      <c r="CS160">
        <v>0</v>
      </c>
      <c r="CT160">
        <v>0</v>
      </c>
      <c r="CU160">
        <v>0</v>
      </c>
      <c r="CV160">
        <v>8000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 s="5">
        <f t="shared" si="19"/>
        <v>0</v>
      </c>
      <c r="DL160">
        <f t="shared" si="20"/>
        <v>0</v>
      </c>
      <c r="DM160" s="5">
        <f t="shared" si="21"/>
        <v>0</v>
      </c>
      <c r="DN160">
        <f t="shared" si="22"/>
        <v>0</v>
      </c>
      <c r="DO160" s="5">
        <f t="shared" si="23"/>
        <v>0</v>
      </c>
      <c r="DP160">
        <f t="shared" si="24"/>
        <v>0</v>
      </c>
      <c r="DR160">
        <f t="shared" si="25"/>
        <v>0</v>
      </c>
      <c r="DS160">
        <f t="shared" si="26"/>
        <v>0</v>
      </c>
    </row>
    <row r="161" spans="1:123" x14ac:dyDescent="0.15">
      <c r="A161" s="18" t="s">
        <v>214</v>
      </c>
      <c r="B161" s="18" t="s">
        <v>469</v>
      </c>
      <c r="C161" s="18" t="s">
        <v>469</v>
      </c>
      <c r="D161" t="s">
        <v>391</v>
      </c>
      <c r="E161" t="s">
        <v>392</v>
      </c>
      <c r="F161" t="s">
        <v>393</v>
      </c>
      <c r="G161" s="5">
        <v>0</v>
      </c>
      <c r="H161" s="5">
        <v>0</v>
      </c>
      <c r="I161" s="5">
        <v>18</v>
      </c>
      <c r="J161" s="5">
        <v>18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33433</v>
      </c>
      <c r="AB161" s="5">
        <v>9999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7">
        <v>18</v>
      </c>
      <c r="AI161" s="5">
        <v>-33415</v>
      </c>
      <c r="AJ161" s="21">
        <v>0</v>
      </c>
      <c r="AM161" s="5">
        <v>0</v>
      </c>
      <c r="AN161" s="5">
        <v>0</v>
      </c>
      <c r="AR161" s="5">
        <v>0</v>
      </c>
      <c r="AS161" s="5">
        <v>0</v>
      </c>
      <c r="AT161" s="5">
        <v>0</v>
      </c>
      <c r="AU161" s="7">
        <v>18</v>
      </c>
      <c r="AV161" s="5">
        <v>-33415</v>
      </c>
      <c r="AZ161" s="5">
        <v>0</v>
      </c>
      <c r="BA161" s="5">
        <v>0</v>
      </c>
      <c r="BE161" s="5">
        <v>0</v>
      </c>
      <c r="BF161" s="5">
        <v>0</v>
      </c>
      <c r="BG161" s="5">
        <v>0</v>
      </c>
      <c r="BH161" s="7">
        <v>18</v>
      </c>
      <c r="BI161" s="5">
        <v>-33415</v>
      </c>
      <c r="BM161" s="5">
        <v>0</v>
      </c>
      <c r="BN161" s="5">
        <v>0</v>
      </c>
      <c r="BR161" s="5">
        <v>0</v>
      </c>
      <c r="BS161" s="5">
        <v>0</v>
      </c>
      <c r="BT161" s="5">
        <v>0</v>
      </c>
      <c r="BU161" s="7">
        <v>18</v>
      </c>
      <c r="BV161" s="5">
        <v>-33415</v>
      </c>
      <c r="BZ161" s="5">
        <v>0</v>
      </c>
      <c r="CA161" s="5">
        <v>0</v>
      </c>
      <c r="CE161" s="5">
        <v>0</v>
      </c>
      <c r="CF161" s="5">
        <v>0</v>
      </c>
      <c r="CG161" s="5">
        <v>0</v>
      </c>
      <c r="CH161" s="7">
        <v>18</v>
      </c>
      <c r="CI161" s="5">
        <v>-33415</v>
      </c>
      <c r="CM161" s="5">
        <v>0</v>
      </c>
      <c r="CN161" s="5">
        <v>0</v>
      </c>
      <c r="CR161" s="5">
        <v>0</v>
      </c>
      <c r="CS161">
        <v>0</v>
      </c>
      <c r="CT161">
        <v>0</v>
      </c>
      <c r="CU161">
        <v>0</v>
      </c>
      <c r="CV161">
        <v>18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 s="5">
        <f t="shared" si="19"/>
        <v>0</v>
      </c>
      <c r="DL161">
        <f t="shared" si="20"/>
        <v>0</v>
      </c>
      <c r="DM161" s="5">
        <f t="shared" si="21"/>
        <v>0</v>
      </c>
      <c r="DN161">
        <f t="shared" si="22"/>
        <v>0</v>
      </c>
      <c r="DO161" s="5">
        <f t="shared" si="23"/>
        <v>0</v>
      </c>
      <c r="DP161">
        <f t="shared" si="24"/>
        <v>0</v>
      </c>
      <c r="DR161">
        <f t="shared" si="25"/>
        <v>0</v>
      </c>
      <c r="DS161">
        <f t="shared" si="26"/>
        <v>0</v>
      </c>
    </row>
    <row r="162" spans="1:123" x14ac:dyDescent="0.15">
      <c r="A162" s="18" t="s">
        <v>214</v>
      </c>
      <c r="B162" s="18" t="s">
        <v>458</v>
      </c>
      <c r="C162" s="18" t="s">
        <v>458</v>
      </c>
      <c r="D162" t="s">
        <v>391</v>
      </c>
      <c r="E162" t="s">
        <v>392</v>
      </c>
      <c r="F162" t="s">
        <v>393</v>
      </c>
      <c r="G162" s="5">
        <v>0</v>
      </c>
      <c r="H162" s="5">
        <v>0</v>
      </c>
      <c r="I162" s="5">
        <v>25022</v>
      </c>
      <c r="J162" s="5">
        <v>25022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33433</v>
      </c>
      <c r="AB162" s="5">
        <v>9999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7">
        <v>25022</v>
      </c>
      <c r="AI162" s="5">
        <v>-8411</v>
      </c>
      <c r="AJ162" s="21">
        <v>25000</v>
      </c>
      <c r="AM162" s="5">
        <v>0</v>
      </c>
      <c r="AN162" s="5">
        <v>0</v>
      </c>
      <c r="AR162" s="5">
        <v>0</v>
      </c>
      <c r="AS162" s="5">
        <v>0</v>
      </c>
      <c r="AT162" s="5">
        <v>0</v>
      </c>
      <c r="AU162" s="7">
        <v>25022</v>
      </c>
      <c r="AV162" s="5">
        <v>-8411</v>
      </c>
      <c r="AZ162" s="5">
        <v>0</v>
      </c>
      <c r="BA162" s="5">
        <v>0</v>
      </c>
      <c r="BE162" s="5">
        <v>0</v>
      </c>
      <c r="BF162" s="5">
        <v>0</v>
      </c>
      <c r="BG162" s="5">
        <v>0</v>
      </c>
      <c r="BH162" s="7">
        <v>25022</v>
      </c>
      <c r="BI162" s="5">
        <v>-8411</v>
      </c>
      <c r="BM162" s="5">
        <v>0</v>
      </c>
      <c r="BN162" s="5">
        <v>0</v>
      </c>
      <c r="BR162" s="5">
        <v>0</v>
      </c>
      <c r="BS162" s="5">
        <v>0</v>
      </c>
      <c r="BT162" s="5">
        <v>0</v>
      </c>
      <c r="BU162" s="7">
        <v>25022</v>
      </c>
      <c r="BV162" s="5">
        <v>-8411</v>
      </c>
      <c r="BZ162" s="5">
        <v>0</v>
      </c>
      <c r="CA162" s="5">
        <v>0</v>
      </c>
      <c r="CE162" s="5">
        <v>0</v>
      </c>
      <c r="CF162" s="5">
        <v>0</v>
      </c>
      <c r="CG162" s="5">
        <v>0</v>
      </c>
      <c r="CH162" s="7">
        <v>25022</v>
      </c>
      <c r="CI162" s="5">
        <v>-8411</v>
      </c>
      <c r="CM162" s="5">
        <v>0</v>
      </c>
      <c r="CN162" s="5">
        <v>0</v>
      </c>
      <c r="CR162" s="5">
        <v>0</v>
      </c>
      <c r="CS162">
        <v>0</v>
      </c>
      <c r="CT162">
        <v>0</v>
      </c>
      <c r="CU162">
        <v>0</v>
      </c>
      <c r="CV162">
        <v>25022</v>
      </c>
      <c r="CW162">
        <v>25000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25000</v>
      </c>
      <c r="DH162">
        <v>0</v>
      </c>
      <c r="DI162">
        <v>0</v>
      </c>
      <c r="DJ162">
        <v>0</v>
      </c>
      <c r="DK162" s="5">
        <f t="shared" si="19"/>
        <v>25000</v>
      </c>
      <c r="DL162">
        <f t="shared" si="20"/>
        <v>75000</v>
      </c>
      <c r="DM162" s="5">
        <f t="shared" si="21"/>
        <v>25000</v>
      </c>
      <c r="DN162">
        <f t="shared" si="22"/>
        <v>75000</v>
      </c>
      <c r="DO162" s="5">
        <f t="shared" si="23"/>
        <v>0</v>
      </c>
      <c r="DP162">
        <f t="shared" si="24"/>
        <v>0</v>
      </c>
      <c r="DQ162">
        <v>3</v>
      </c>
      <c r="DR162">
        <f t="shared" si="25"/>
        <v>75000</v>
      </c>
      <c r="DS162">
        <f t="shared" si="26"/>
        <v>75066</v>
      </c>
    </row>
    <row r="163" spans="1:123" x14ac:dyDescent="0.15">
      <c r="A163" s="18" t="s">
        <v>214</v>
      </c>
      <c r="B163" s="18" t="s">
        <v>464</v>
      </c>
      <c r="C163" s="18" t="s">
        <v>464</v>
      </c>
      <c r="D163" t="s">
        <v>391</v>
      </c>
      <c r="E163" t="s">
        <v>392</v>
      </c>
      <c r="F163" t="s">
        <v>393</v>
      </c>
      <c r="G163" s="5">
        <v>0</v>
      </c>
      <c r="H163" s="5">
        <v>0</v>
      </c>
      <c r="I163" s="5">
        <v>4000</v>
      </c>
      <c r="J163" s="5">
        <v>4000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33433</v>
      </c>
      <c r="AB163" s="5">
        <v>9999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7">
        <v>4000</v>
      </c>
      <c r="AI163" s="5">
        <v>-29433</v>
      </c>
      <c r="AJ163" s="21">
        <v>4000</v>
      </c>
      <c r="AM163" s="5">
        <v>0</v>
      </c>
      <c r="AN163" s="5">
        <v>0</v>
      </c>
      <c r="AR163" s="5">
        <v>0</v>
      </c>
      <c r="AS163" s="5">
        <v>0</v>
      </c>
      <c r="AT163" s="5">
        <v>0</v>
      </c>
      <c r="AU163" s="7">
        <v>4000</v>
      </c>
      <c r="AV163" s="5">
        <v>-29433</v>
      </c>
      <c r="AZ163" s="5">
        <v>0</v>
      </c>
      <c r="BA163" s="5">
        <v>0</v>
      </c>
      <c r="BE163" s="5">
        <v>0</v>
      </c>
      <c r="BF163" s="5">
        <v>0</v>
      </c>
      <c r="BG163" s="5">
        <v>0</v>
      </c>
      <c r="BH163" s="7">
        <v>4000</v>
      </c>
      <c r="BI163" s="5">
        <v>-29433</v>
      </c>
      <c r="BM163" s="5">
        <v>0</v>
      </c>
      <c r="BN163" s="5">
        <v>0</v>
      </c>
      <c r="BR163" s="5">
        <v>0</v>
      </c>
      <c r="BS163" s="5">
        <v>0</v>
      </c>
      <c r="BT163" s="5">
        <v>0</v>
      </c>
      <c r="BU163" s="7">
        <v>4000</v>
      </c>
      <c r="BV163" s="5">
        <v>-29433</v>
      </c>
      <c r="BZ163" s="5">
        <v>0</v>
      </c>
      <c r="CA163" s="5">
        <v>0</v>
      </c>
      <c r="CE163" s="5">
        <v>0</v>
      </c>
      <c r="CF163" s="5">
        <v>0</v>
      </c>
      <c r="CG163" s="5">
        <v>0</v>
      </c>
      <c r="CH163" s="7">
        <v>4000</v>
      </c>
      <c r="CI163" s="5">
        <v>-29433</v>
      </c>
      <c r="CM163" s="5">
        <v>0</v>
      </c>
      <c r="CN163" s="5">
        <v>0</v>
      </c>
      <c r="CR163" s="5">
        <v>0</v>
      </c>
      <c r="CS163">
        <v>0</v>
      </c>
      <c r="CT163">
        <v>0</v>
      </c>
      <c r="CU163">
        <v>0</v>
      </c>
      <c r="CV163">
        <v>4000</v>
      </c>
      <c r="CW163">
        <v>4000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4000</v>
      </c>
      <c r="DH163">
        <v>0</v>
      </c>
      <c r="DI163">
        <v>0</v>
      </c>
      <c r="DJ163">
        <v>0</v>
      </c>
      <c r="DK163" s="5">
        <f t="shared" si="19"/>
        <v>4000</v>
      </c>
      <c r="DL163">
        <f t="shared" si="20"/>
        <v>12800</v>
      </c>
      <c r="DM163" s="5">
        <f t="shared" si="21"/>
        <v>4000</v>
      </c>
      <c r="DN163">
        <f t="shared" si="22"/>
        <v>12800</v>
      </c>
      <c r="DO163" s="5">
        <f t="shared" si="23"/>
        <v>0</v>
      </c>
      <c r="DP163">
        <f t="shared" si="24"/>
        <v>0</v>
      </c>
      <c r="DQ163">
        <v>3.2</v>
      </c>
      <c r="DR163">
        <f t="shared" si="25"/>
        <v>12800</v>
      </c>
      <c r="DS163">
        <f t="shared" si="26"/>
        <v>12800</v>
      </c>
    </row>
    <row r="164" spans="1:123" x14ac:dyDescent="0.15">
      <c r="A164" s="18" t="s">
        <v>214</v>
      </c>
      <c r="B164" s="18" t="s">
        <v>457</v>
      </c>
      <c r="C164" s="18" t="s">
        <v>457</v>
      </c>
      <c r="D164" t="s">
        <v>391</v>
      </c>
      <c r="E164" t="s">
        <v>392</v>
      </c>
      <c r="F164" t="s">
        <v>393</v>
      </c>
      <c r="G164" s="5">
        <v>0</v>
      </c>
      <c r="H164" s="5">
        <v>0</v>
      </c>
      <c r="I164" s="5">
        <v>5000</v>
      </c>
      <c r="J164" s="5">
        <v>5000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33433</v>
      </c>
      <c r="AB164" s="5">
        <v>9999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7">
        <v>5000</v>
      </c>
      <c r="AI164" s="5">
        <v>-28433</v>
      </c>
      <c r="AJ164" s="21">
        <v>5000</v>
      </c>
      <c r="AM164" s="5">
        <v>0</v>
      </c>
      <c r="AN164" s="5">
        <v>0</v>
      </c>
      <c r="AR164" s="5">
        <v>0</v>
      </c>
      <c r="AS164" s="5">
        <v>0</v>
      </c>
      <c r="AT164" s="5">
        <v>0</v>
      </c>
      <c r="AU164" s="7">
        <v>5000</v>
      </c>
      <c r="AV164" s="5">
        <v>-28433</v>
      </c>
      <c r="AZ164" s="5">
        <v>0</v>
      </c>
      <c r="BA164" s="5">
        <v>0</v>
      </c>
      <c r="BE164" s="5">
        <v>0</v>
      </c>
      <c r="BF164" s="5">
        <v>0</v>
      </c>
      <c r="BG164" s="5">
        <v>0</v>
      </c>
      <c r="BH164" s="7">
        <v>5000</v>
      </c>
      <c r="BI164" s="5">
        <v>-28433</v>
      </c>
      <c r="BM164" s="5">
        <v>0</v>
      </c>
      <c r="BN164" s="5">
        <v>0</v>
      </c>
      <c r="BR164" s="5">
        <v>0</v>
      </c>
      <c r="BS164" s="5">
        <v>0</v>
      </c>
      <c r="BT164" s="5">
        <v>0</v>
      </c>
      <c r="BU164" s="7">
        <v>5000</v>
      </c>
      <c r="BV164" s="5">
        <v>-28433</v>
      </c>
      <c r="BZ164" s="5">
        <v>0</v>
      </c>
      <c r="CA164" s="5">
        <v>0</v>
      </c>
      <c r="CE164" s="5">
        <v>0</v>
      </c>
      <c r="CF164" s="5">
        <v>0</v>
      </c>
      <c r="CG164" s="5">
        <v>0</v>
      </c>
      <c r="CH164" s="7">
        <v>5000</v>
      </c>
      <c r="CI164" s="5">
        <v>-28433</v>
      </c>
      <c r="CM164" s="5">
        <v>0</v>
      </c>
      <c r="CN164" s="5">
        <v>0</v>
      </c>
      <c r="CR164" s="5">
        <v>0</v>
      </c>
      <c r="CS164">
        <v>0</v>
      </c>
      <c r="CT164">
        <v>0</v>
      </c>
      <c r="CU164">
        <v>0</v>
      </c>
      <c r="CV164">
        <v>5000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 s="5">
        <f t="shared" si="19"/>
        <v>0</v>
      </c>
      <c r="DL164">
        <f t="shared" si="20"/>
        <v>0</v>
      </c>
      <c r="DM164" s="5">
        <f t="shared" si="21"/>
        <v>0</v>
      </c>
      <c r="DN164">
        <f t="shared" si="22"/>
        <v>0</v>
      </c>
      <c r="DO164" s="5">
        <f t="shared" si="23"/>
        <v>0</v>
      </c>
      <c r="DP164">
        <f t="shared" si="24"/>
        <v>0</v>
      </c>
      <c r="DR164">
        <f t="shared" si="25"/>
        <v>0</v>
      </c>
      <c r="DS164">
        <f t="shared" si="26"/>
        <v>0</v>
      </c>
    </row>
    <row r="165" spans="1:123" x14ac:dyDescent="0.15">
      <c r="A165" s="18" t="s">
        <v>214</v>
      </c>
      <c r="B165" s="18" t="s">
        <v>459</v>
      </c>
      <c r="C165" s="18" t="s">
        <v>460</v>
      </c>
      <c r="D165" t="s">
        <v>391</v>
      </c>
      <c r="E165" t="s">
        <v>392</v>
      </c>
      <c r="F165" t="s">
        <v>393</v>
      </c>
      <c r="G165" s="5">
        <v>50</v>
      </c>
      <c r="H165" s="5">
        <v>100000</v>
      </c>
      <c r="I165" s="5">
        <v>410000</v>
      </c>
      <c r="J165" s="5">
        <v>110000</v>
      </c>
      <c r="K165" s="5">
        <v>150000</v>
      </c>
      <c r="L165" s="5">
        <v>150000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33433</v>
      </c>
      <c r="AB165" s="5">
        <v>9999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7">
        <v>360000</v>
      </c>
      <c r="AI165" s="5">
        <v>326567</v>
      </c>
      <c r="AJ165" s="21">
        <v>180000</v>
      </c>
      <c r="AM165" s="5">
        <v>0</v>
      </c>
      <c r="AN165" s="5">
        <v>0</v>
      </c>
      <c r="AR165" s="5">
        <v>0</v>
      </c>
      <c r="AS165" s="5">
        <v>0</v>
      </c>
      <c r="AT165" s="5">
        <v>0</v>
      </c>
      <c r="AU165" s="7">
        <v>510000</v>
      </c>
      <c r="AV165" s="5">
        <v>476567</v>
      </c>
      <c r="AZ165" s="5">
        <v>0</v>
      </c>
      <c r="BA165" s="5">
        <v>0</v>
      </c>
      <c r="BE165" s="5">
        <v>0</v>
      </c>
      <c r="BF165" s="5">
        <v>0</v>
      </c>
      <c r="BG165" s="5">
        <v>0</v>
      </c>
      <c r="BH165" s="7">
        <v>510000</v>
      </c>
      <c r="BI165" s="5">
        <v>476567</v>
      </c>
      <c r="BM165" s="5">
        <v>0</v>
      </c>
      <c r="BN165" s="5">
        <v>0</v>
      </c>
      <c r="BR165" s="5">
        <v>0</v>
      </c>
      <c r="BS165" s="5">
        <v>0</v>
      </c>
      <c r="BT165" s="5">
        <v>0</v>
      </c>
      <c r="BU165" s="7">
        <v>510000</v>
      </c>
      <c r="BV165" s="5">
        <v>476567</v>
      </c>
      <c r="BZ165" s="5">
        <v>0</v>
      </c>
      <c r="CA165" s="5">
        <v>0</v>
      </c>
      <c r="CE165" s="5">
        <v>0</v>
      </c>
      <c r="CF165" s="5">
        <v>0</v>
      </c>
      <c r="CG165" s="5">
        <v>0</v>
      </c>
      <c r="CH165" s="7">
        <v>510000</v>
      </c>
      <c r="CI165" s="5">
        <v>476567</v>
      </c>
      <c r="CM165" s="5">
        <v>0</v>
      </c>
      <c r="CN165" s="5">
        <v>0</v>
      </c>
      <c r="CR165" s="5">
        <v>0</v>
      </c>
      <c r="CS165">
        <v>0</v>
      </c>
      <c r="CT165">
        <v>0</v>
      </c>
      <c r="CU165">
        <v>0</v>
      </c>
      <c r="CV165">
        <v>110000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 s="5">
        <f t="shared" si="19"/>
        <v>0</v>
      </c>
      <c r="DL165">
        <f t="shared" si="20"/>
        <v>0</v>
      </c>
      <c r="DM165" s="5">
        <f t="shared" si="21"/>
        <v>0</v>
      </c>
      <c r="DN165">
        <f t="shared" si="22"/>
        <v>0</v>
      </c>
      <c r="DO165" s="5">
        <f t="shared" si="23"/>
        <v>0</v>
      </c>
      <c r="DP165">
        <f t="shared" si="24"/>
        <v>0</v>
      </c>
      <c r="DR165">
        <f t="shared" si="25"/>
        <v>0</v>
      </c>
      <c r="DS165">
        <f t="shared" si="26"/>
        <v>0</v>
      </c>
    </row>
    <row r="166" spans="1:123" x14ac:dyDescent="0.15">
      <c r="A166" s="18" t="s">
        <v>214</v>
      </c>
      <c r="B166" s="18" t="s">
        <v>459</v>
      </c>
      <c r="C166" s="18" t="s">
        <v>703</v>
      </c>
      <c r="D166" t="s">
        <v>120</v>
      </c>
      <c r="E166" t="s">
        <v>392</v>
      </c>
      <c r="F166" t="s">
        <v>122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130000</v>
      </c>
      <c r="R166" s="5">
        <v>150000</v>
      </c>
      <c r="S166" s="5">
        <v>150000</v>
      </c>
      <c r="T166" s="5">
        <v>150000</v>
      </c>
      <c r="U166" s="5">
        <v>150000</v>
      </c>
      <c r="V166" s="5">
        <v>150000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-9999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7">
        <v>280000</v>
      </c>
      <c r="AI166" s="5">
        <v>280000</v>
      </c>
      <c r="AJ166" s="21">
        <v>250000</v>
      </c>
      <c r="AM166" s="5">
        <v>0</v>
      </c>
      <c r="AN166" s="5">
        <v>0</v>
      </c>
      <c r="AR166" s="5">
        <v>0</v>
      </c>
      <c r="AS166" s="5">
        <v>0</v>
      </c>
      <c r="AT166" s="5">
        <v>0</v>
      </c>
      <c r="AU166" s="7">
        <v>430000</v>
      </c>
      <c r="AV166" s="5">
        <v>430000</v>
      </c>
      <c r="AZ166" s="5">
        <v>0</v>
      </c>
      <c r="BA166" s="5">
        <v>0</v>
      </c>
      <c r="BE166" s="5">
        <v>0</v>
      </c>
      <c r="BF166" s="5">
        <v>0</v>
      </c>
      <c r="BG166" s="5">
        <v>0</v>
      </c>
      <c r="BH166" s="7">
        <v>580000</v>
      </c>
      <c r="BI166" s="5">
        <v>580000</v>
      </c>
      <c r="BM166" s="5">
        <v>0</v>
      </c>
      <c r="BN166" s="5">
        <v>0</v>
      </c>
      <c r="BR166" s="5">
        <v>0</v>
      </c>
      <c r="BS166" s="5">
        <v>0</v>
      </c>
      <c r="BT166" s="5">
        <v>0</v>
      </c>
      <c r="BU166" s="7">
        <v>730000</v>
      </c>
      <c r="BV166" s="5">
        <v>730000</v>
      </c>
      <c r="BZ166" s="5">
        <v>0</v>
      </c>
      <c r="CA166" s="5">
        <v>0</v>
      </c>
      <c r="CE166" s="5">
        <v>0</v>
      </c>
      <c r="CF166" s="5">
        <v>0</v>
      </c>
      <c r="CG166" s="5">
        <v>0</v>
      </c>
      <c r="CH166" s="7">
        <v>880000</v>
      </c>
      <c r="CI166" s="5">
        <v>880000</v>
      </c>
      <c r="CM166" s="5">
        <v>0</v>
      </c>
      <c r="CN166" s="5">
        <v>0</v>
      </c>
      <c r="CR166" s="5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 s="5">
        <f t="shared" si="19"/>
        <v>0</v>
      </c>
      <c r="DL166">
        <f t="shared" si="20"/>
        <v>0</v>
      </c>
      <c r="DM166" s="5">
        <f t="shared" si="21"/>
        <v>0</v>
      </c>
      <c r="DN166">
        <f t="shared" si="22"/>
        <v>0</v>
      </c>
      <c r="DO166" s="5">
        <f t="shared" si="23"/>
        <v>0</v>
      </c>
      <c r="DP166">
        <f t="shared" si="24"/>
        <v>0</v>
      </c>
      <c r="DR166">
        <f t="shared" si="25"/>
        <v>0</v>
      </c>
      <c r="DS166">
        <f t="shared" si="26"/>
        <v>0</v>
      </c>
    </row>
    <row r="167" spans="1:123" x14ac:dyDescent="0.15">
      <c r="A167" s="18" t="s">
        <v>214</v>
      </c>
      <c r="B167" s="18" t="s">
        <v>215</v>
      </c>
      <c r="C167" s="18" t="s">
        <v>216</v>
      </c>
      <c r="D167" t="s">
        <v>73</v>
      </c>
      <c r="E167" t="s">
        <v>127</v>
      </c>
      <c r="F167" t="s">
        <v>75</v>
      </c>
      <c r="G167" s="5">
        <v>0</v>
      </c>
      <c r="H167" s="5">
        <v>0</v>
      </c>
      <c r="I167" s="5">
        <v>7707</v>
      </c>
      <c r="J167" s="5">
        <v>7707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20000</v>
      </c>
      <c r="S167" s="5">
        <v>30000</v>
      </c>
      <c r="T167" s="5">
        <v>30000</v>
      </c>
      <c r="U167" s="5">
        <v>30000</v>
      </c>
      <c r="V167" s="5">
        <v>30000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9999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7">
        <v>27707</v>
      </c>
      <c r="AJ167" s="21">
        <v>8000</v>
      </c>
      <c r="AM167" s="5">
        <v>0</v>
      </c>
      <c r="AN167" s="5">
        <v>0</v>
      </c>
      <c r="AR167" s="5">
        <v>0</v>
      </c>
      <c r="AS167" s="5">
        <v>0</v>
      </c>
      <c r="AT167" s="5">
        <v>0</v>
      </c>
      <c r="AU167" s="7">
        <v>57707</v>
      </c>
      <c r="AZ167" s="5">
        <v>0</v>
      </c>
      <c r="BA167" s="5">
        <v>0</v>
      </c>
      <c r="BE167" s="5">
        <v>0</v>
      </c>
      <c r="BF167" s="5">
        <v>0</v>
      </c>
      <c r="BG167" s="5">
        <v>0</v>
      </c>
      <c r="BH167" s="7">
        <v>87707</v>
      </c>
      <c r="BM167" s="5">
        <v>0</v>
      </c>
      <c r="BN167" s="5">
        <v>0</v>
      </c>
      <c r="BR167" s="5">
        <v>0</v>
      </c>
      <c r="BS167" s="5">
        <v>0</v>
      </c>
      <c r="BT167" s="5">
        <v>0</v>
      </c>
      <c r="BU167" s="7">
        <v>117707</v>
      </c>
      <c r="BZ167" s="5">
        <v>0</v>
      </c>
      <c r="CA167" s="5">
        <v>0</v>
      </c>
      <c r="CE167" s="5">
        <v>0</v>
      </c>
      <c r="CF167" s="5">
        <v>0</v>
      </c>
      <c r="CG167" s="5">
        <v>0</v>
      </c>
      <c r="CH167" s="7">
        <v>147707</v>
      </c>
      <c r="CM167" s="5">
        <v>0</v>
      </c>
      <c r="CN167" s="5">
        <v>0</v>
      </c>
      <c r="CR167" s="5">
        <v>0</v>
      </c>
      <c r="CS167">
        <v>0</v>
      </c>
      <c r="CT167">
        <v>0</v>
      </c>
      <c r="CU167">
        <v>0</v>
      </c>
      <c r="CV167">
        <v>7707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 s="5">
        <f t="shared" si="19"/>
        <v>0</v>
      </c>
      <c r="DL167">
        <f t="shared" si="20"/>
        <v>0</v>
      </c>
      <c r="DM167" s="5">
        <f t="shared" si="21"/>
        <v>0</v>
      </c>
      <c r="DN167">
        <f t="shared" si="22"/>
        <v>0</v>
      </c>
      <c r="DO167" s="5">
        <f t="shared" si="23"/>
        <v>0</v>
      </c>
      <c r="DP167">
        <f t="shared" si="24"/>
        <v>0</v>
      </c>
      <c r="DR167">
        <f t="shared" si="25"/>
        <v>0</v>
      </c>
      <c r="DS167">
        <f t="shared" si="26"/>
        <v>0</v>
      </c>
    </row>
    <row r="168" spans="1:123" x14ac:dyDescent="0.15">
      <c r="A168" s="18" t="s">
        <v>214</v>
      </c>
      <c r="B168" s="18" t="s">
        <v>215</v>
      </c>
      <c r="C168" s="18" t="s">
        <v>454</v>
      </c>
      <c r="D168" t="s">
        <v>73</v>
      </c>
      <c r="E168" t="s">
        <v>127</v>
      </c>
      <c r="F168" t="s">
        <v>75</v>
      </c>
      <c r="G168" s="5">
        <v>0</v>
      </c>
      <c r="H168" s="5">
        <v>0</v>
      </c>
      <c r="I168" s="5">
        <v>100000</v>
      </c>
      <c r="J168" s="5">
        <v>100000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20000</v>
      </c>
      <c r="S168" s="5">
        <v>30000</v>
      </c>
      <c r="T168" s="5">
        <v>30000</v>
      </c>
      <c r="U168" s="5">
        <v>30000</v>
      </c>
      <c r="V168" s="5">
        <v>30000</v>
      </c>
      <c r="W168" s="5">
        <v>0</v>
      </c>
      <c r="X168" s="5">
        <v>4641</v>
      </c>
      <c r="Y168" s="5">
        <v>0</v>
      </c>
      <c r="Z168" s="5">
        <v>0</v>
      </c>
      <c r="AA168" s="5">
        <v>0</v>
      </c>
      <c r="AB168" s="5">
        <v>9999</v>
      </c>
      <c r="AC168" s="5">
        <v>13226.85</v>
      </c>
      <c r="AD168" s="5">
        <v>13226.85</v>
      </c>
      <c r="AE168" s="5">
        <v>0</v>
      </c>
      <c r="AF168" s="5">
        <v>0</v>
      </c>
      <c r="AG168" s="5">
        <v>0</v>
      </c>
      <c r="AH168" s="7">
        <v>115359</v>
      </c>
      <c r="AJ168" s="21">
        <v>100000</v>
      </c>
      <c r="AM168" s="5">
        <v>0</v>
      </c>
      <c r="AN168" s="5">
        <v>0</v>
      </c>
      <c r="AR168" s="5">
        <v>0</v>
      </c>
      <c r="AS168" s="5">
        <v>0</v>
      </c>
      <c r="AT168" s="5">
        <v>0</v>
      </c>
      <c r="AU168" s="7">
        <v>145359</v>
      </c>
      <c r="AZ168" s="5">
        <v>0</v>
      </c>
      <c r="BA168" s="5">
        <v>0</v>
      </c>
      <c r="BE168" s="5">
        <v>0</v>
      </c>
      <c r="BF168" s="5">
        <v>0</v>
      </c>
      <c r="BG168" s="5">
        <v>0</v>
      </c>
      <c r="BH168" s="7">
        <v>175359</v>
      </c>
      <c r="BM168" s="5">
        <v>0</v>
      </c>
      <c r="BN168" s="5">
        <v>0</v>
      </c>
      <c r="BR168" s="5">
        <v>0</v>
      </c>
      <c r="BS168" s="5">
        <v>0</v>
      </c>
      <c r="BT168" s="5">
        <v>0</v>
      </c>
      <c r="BU168" s="7">
        <v>205359</v>
      </c>
      <c r="BZ168" s="5">
        <v>0</v>
      </c>
      <c r="CA168" s="5">
        <v>0</v>
      </c>
      <c r="CE168" s="5">
        <v>0</v>
      </c>
      <c r="CF168" s="5">
        <v>0</v>
      </c>
      <c r="CG168" s="5">
        <v>0</v>
      </c>
      <c r="CH168" s="7">
        <v>235359</v>
      </c>
      <c r="CM168" s="5">
        <v>0</v>
      </c>
      <c r="CN168" s="5">
        <v>0</v>
      </c>
      <c r="CR168" s="5">
        <v>0</v>
      </c>
      <c r="CS168">
        <v>0</v>
      </c>
      <c r="CT168">
        <v>0</v>
      </c>
      <c r="CU168">
        <v>0</v>
      </c>
      <c r="CV168">
        <v>95359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 s="5">
        <f t="shared" si="19"/>
        <v>4641</v>
      </c>
      <c r="DL168">
        <f t="shared" si="20"/>
        <v>13226.85</v>
      </c>
      <c r="DM168" s="5">
        <f t="shared" si="21"/>
        <v>4641</v>
      </c>
      <c r="DN168">
        <f t="shared" si="22"/>
        <v>13226.85</v>
      </c>
      <c r="DO168" s="5">
        <f t="shared" si="23"/>
        <v>0</v>
      </c>
      <c r="DP168">
        <f t="shared" si="24"/>
        <v>0</v>
      </c>
      <c r="DQ168">
        <v>2.85</v>
      </c>
      <c r="DR168">
        <f t="shared" si="25"/>
        <v>0</v>
      </c>
      <c r="DS168">
        <f t="shared" si="26"/>
        <v>285000</v>
      </c>
    </row>
    <row r="169" spans="1:123" x14ac:dyDescent="0.15">
      <c r="A169" s="18" t="s">
        <v>495</v>
      </c>
      <c r="B169" s="18" t="s">
        <v>496</v>
      </c>
      <c r="C169" s="18" t="s">
        <v>497</v>
      </c>
      <c r="D169" t="s">
        <v>73</v>
      </c>
      <c r="E169" t="s">
        <v>498</v>
      </c>
      <c r="F169" t="s">
        <v>75</v>
      </c>
      <c r="G169" s="5">
        <v>0</v>
      </c>
      <c r="H169" s="5">
        <v>0</v>
      </c>
      <c r="I169" s="5">
        <v>1470</v>
      </c>
      <c r="J169" s="5">
        <v>1470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50000</v>
      </c>
      <c r="W169" s="5">
        <v>0</v>
      </c>
      <c r="X169" s="5">
        <v>30072</v>
      </c>
      <c r="Y169" s="5">
        <v>0</v>
      </c>
      <c r="Z169" s="5">
        <v>0</v>
      </c>
      <c r="AA169" s="5">
        <v>0</v>
      </c>
      <c r="AB169" s="5">
        <v>9999</v>
      </c>
      <c r="AC169" s="5">
        <v>12642</v>
      </c>
      <c r="AD169" s="5">
        <v>12642</v>
      </c>
      <c r="AE169" s="5">
        <v>245977.2</v>
      </c>
      <c r="AF169" s="5">
        <v>0</v>
      </c>
      <c r="AG169" s="5">
        <v>0</v>
      </c>
      <c r="AH169" s="8">
        <v>-28602</v>
      </c>
      <c r="AJ169" s="21" t="s">
        <v>13663</v>
      </c>
      <c r="AM169" s="5">
        <v>0</v>
      </c>
      <c r="AN169" s="5">
        <v>0</v>
      </c>
      <c r="AR169" s="5">
        <v>0</v>
      </c>
      <c r="AS169" s="5">
        <v>0</v>
      </c>
      <c r="AT169" s="5">
        <v>0</v>
      </c>
      <c r="AU169" s="8">
        <v>-28602</v>
      </c>
      <c r="AZ169" s="5">
        <v>0</v>
      </c>
      <c r="BA169" s="5">
        <v>0</v>
      </c>
      <c r="BE169" s="5">
        <v>0</v>
      </c>
      <c r="BF169" s="5">
        <v>0</v>
      </c>
      <c r="BG169" s="5">
        <v>0</v>
      </c>
      <c r="BH169" s="8">
        <v>-28602</v>
      </c>
      <c r="BM169" s="5">
        <v>0</v>
      </c>
      <c r="BN169" s="5">
        <v>0</v>
      </c>
      <c r="BR169" s="5">
        <v>0</v>
      </c>
      <c r="BS169" s="5">
        <v>0</v>
      </c>
      <c r="BT169" s="5">
        <v>0</v>
      </c>
      <c r="BU169" s="8">
        <v>-28602</v>
      </c>
      <c r="BZ169" s="5">
        <v>0</v>
      </c>
      <c r="CA169" s="5">
        <v>0</v>
      </c>
      <c r="CE169" s="5">
        <v>0</v>
      </c>
      <c r="CF169" s="5">
        <v>0</v>
      </c>
      <c r="CG169" s="5">
        <v>0</v>
      </c>
      <c r="CH169" s="7">
        <v>21398</v>
      </c>
      <c r="CM169" s="5">
        <v>0</v>
      </c>
      <c r="CN169" s="5">
        <v>0</v>
      </c>
      <c r="CR169" s="5">
        <v>0</v>
      </c>
      <c r="CS169">
        <v>0</v>
      </c>
      <c r="CT169">
        <v>0</v>
      </c>
      <c r="CU169">
        <v>0</v>
      </c>
      <c r="CV169">
        <v>-28602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 s="5">
        <f t="shared" si="19"/>
        <v>1470</v>
      </c>
      <c r="DL169">
        <f t="shared" si="20"/>
        <v>12642</v>
      </c>
      <c r="DM169" s="5">
        <f t="shared" si="21"/>
        <v>1470</v>
      </c>
      <c r="DN169">
        <f t="shared" si="22"/>
        <v>12642</v>
      </c>
      <c r="DO169" s="5">
        <f t="shared" si="23"/>
        <v>28602</v>
      </c>
      <c r="DP169">
        <f t="shared" si="24"/>
        <v>245977.19999999998</v>
      </c>
      <c r="DQ169">
        <v>8.6</v>
      </c>
      <c r="DR169">
        <f t="shared" si="25"/>
        <v>0</v>
      </c>
      <c r="DS169">
        <f t="shared" si="26"/>
        <v>12642</v>
      </c>
    </row>
    <row r="170" spans="1:123" x14ac:dyDescent="0.15">
      <c r="A170" s="18" t="s">
        <v>465</v>
      </c>
      <c r="B170" s="18" t="s">
        <v>488</v>
      </c>
      <c r="C170" s="18" t="s">
        <v>489</v>
      </c>
      <c r="D170" t="s">
        <v>490</v>
      </c>
      <c r="E170" t="s">
        <v>491</v>
      </c>
      <c r="F170" t="s">
        <v>90</v>
      </c>
      <c r="G170" s="5">
        <v>0</v>
      </c>
      <c r="H170" s="5">
        <v>0</v>
      </c>
      <c r="I170" s="5">
        <v>15000</v>
      </c>
      <c r="J170" s="5">
        <v>15000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2450</v>
      </c>
      <c r="Y170" s="5">
        <v>0</v>
      </c>
      <c r="Z170" s="5">
        <v>44750</v>
      </c>
      <c r="AA170" s="5">
        <v>0</v>
      </c>
      <c r="AB170" s="5">
        <v>9999</v>
      </c>
      <c r="AC170" s="5">
        <v>17150</v>
      </c>
      <c r="AD170" s="5">
        <v>17150</v>
      </c>
      <c r="AE170" s="5">
        <v>0</v>
      </c>
      <c r="AF170" s="5">
        <v>0</v>
      </c>
      <c r="AG170" s="5">
        <v>0</v>
      </c>
      <c r="AH170" s="8">
        <v>-32200</v>
      </c>
      <c r="AJ170" s="21">
        <v>0</v>
      </c>
      <c r="AM170" s="5">
        <v>0</v>
      </c>
      <c r="AN170" s="5">
        <v>0</v>
      </c>
      <c r="AR170" s="5">
        <v>0</v>
      </c>
      <c r="AS170" s="5">
        <v>0</v>
      </c>
      <c r="AT170" s="5">
        <v>0</v>
      </c>
      <c r="AU170" s="8">
        <v>-32200</v>
      </c>
      <c r="AZ170" s="5">
        <v>0</v>
      </c>
      <c r="BA170" s="5">
        <v>0</v>
      </c>
      <c r="BE170" s="5">
        <v>0</v>
      </c>
      <c r="BF170" s="5">
        <v>0</v>
      </c>
      <c r="BG170" s="5">
        <v>0</v>
      </c>
      <c r="BH170" s="8">
        <v>-32200</v>
      </c>
      <c r="BM170" s="5">
        <v>0</v>
      </c>
      <c r="BN170" s="5">
        <v>0</v>
      </c>
      <c r="BR170" s="5">
        <v>0</v>
      </c>
      <c r="BS170" s="5">
        <v>0</v>
      </c>
      <c r="BT170" s="5">
        <v>0</v>
      </c>
      <c r="BU170" s="8">
        <v>-32200</v>
      </c>
      <c r="BZ170" s="5">
        <v>0</v>
      </c>
      <c r="CA170" s="5">
        <v>0</v>
      </c>
      <c r="CE170" s="5">
        <v>0</v>
      </c>
      <c r="CF170" s="5">
        <v>0</v>
      </c>
      <c r="CG170" s="5">
        <v>0</v>
      </c>
      <c r="CH170" s="8">
        <v>-32200</v>
      </c>
      <c r="CM170" s="5">
        <v>0</v>
      </c>
      <c r="CN170" s="5">
        <v>0</v>
      </c>
      <c r="CR170" s="5">
        <v>0</v>
      </c>
      <c r="CS170">
        <v>0</v>
      </c>
      <c r="CT170">
        <v>0</v>
      </c>
      <c r="CU170">
        <v>0</v>
      </c>
      <c r="CV170">
        <v>12550</v>
      </c>
      <c r="CW170">
        <v>39000</v>
      </c>
      <c r="CX170">
        <v>0</v>
      </c>
      <c r="CY170">
        <v>39000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 s="5">
        <f t="shared" si="19"/>
        <v>15000</v>
      </c>
      <c r="DL170">
        <f t="shared" si="20"/>
        <v>49800</v>
      </c>
      <c r="DM170" s="5">
        <f t="shared" si="21"/>
        <v>15000</v>
      </c>
      <c r="DN170">
        <f t="shared" si="22"/>
        <v>49800</v>
      </c>
      <c r="DO170" s="5">
        <f t="shared" si="23"/>
        <v>26450</v>
      </c>
      <c r="DP170">
        <f t="shared" si="24"/>
        <v>87814</v>
      </c>
      <c r="DQ170">
        <v>3.32</v>
      </c>
      <c r="DR170">
        <f t="shared" si="25"/>
        <v>129480</v>
      </c>
      <c r="DS170">
        <f t="shared" si="26"/>
        <v>49800</v>
      </c>
    </row>
    <row r="171" spans="1:123" x14ac:dyDescent="0.15">
      <c r="A171" s="18" t="s">
        <v>465</v>
      </c>
      <c r="B171" s="18" t="s">
        <v>640</v>
      </c>
      <c r="C171" s="18" t="s">
        <v>641</v>
      </c>
      <c r="D171" t="s">
        <v>120</v>
      </c>
      <c r="E171" t="s">
        <v>127</v>
      </c>
      <c r="F171" t="s">
        <v>122</v>
      </c>
      <c r="G171" s="5">
        <v>0</v>
      </c>
      <c r="H171" s="5">
        <v>8000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3000</v>
      </c>
      <c r="R171" s="5">
        <v>3000</v>
      </c>
      <c r="S171" s="5">
        <v>0</v>
      </c>
      <c r="T171" s="5">
        <v>18000</v>
      </c>
      <c r="U171" s="5">
        <v>20000</v>
      </c>
      <c r="V171" s="5">
        <v>23000</v>
      </c>
      <c r="W171" s="5">
        <v>0</v>
      </c>
      <c r="X171" s="5">
        <v>3109</v>
      </c>
      <c r="Y171" s="5">
        <v>0</v>
      </c>
      <c r="Z171" s="5">
        <v>2130</v>
      </c>
      <c r="AA171" s="5">
        <v>0</v>
      </c>
      <c r="AB171" s="5">
        <v>-9999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8761</v>
      </c>
      <c r="AJ171" s="21">
        <v>8064</v>
      </c>
      <c r="AM171" s="5">
        <v>0</v>
      </c>
      <c r="AN171" s="5">
        <v>0</v>
      </c>
      <c r="AR171" s="5">
        <v>0</v>
      </c>
      <c r="AS171" s="5">
        <v>0</v>
      </c>
      <c r="AT171" s="5">
        <v>0</v>
      </c>
      <c r="AU171" s="5">
        <v>8761</v>
      </c>
      <c r="AZ171" s="5">
        <v>0</v>
      </c>
      <c r="BA171" s="5">
        <v>0</v>
      </c>
      <c r="BE171" s="5">
        <v>0</v>
      </c>
      <c r="BF171" s="5">
        <v>0</v>
      </c>
      <c r="BG171" s="5">
        <v>0</v>
      </c>
      <c r="BH171" s="7">
        <v>26761</v>
      </c>
      <c r="BM171" s="5">
        <v>0</v>
      </c>
      <c r="BN171" s="5">
        <v>0</v>
      </c>
      <c r="BR171" s="5">
        <v>0</v>
      </c>
      <c r="BS171" s="5">
        <v>0</v>
      </c>
      <c r="BT171" s="5">
        <v>0</v>
      </c>
      <c r="BU171" s="7">
        <v>46761</v>
      </c>
      <c r="BZ171" s="5">
        <v>0</v>
      </c>
      <c r="CA171" s="5">
        <v>0</v>
      </c>
      <c r="CE171" s="5">
        <v>0</v>
      </c>
      <c r="CF171" s="5">
        <v>0</v>
      </c>
      <c r="CG171" s="5">
        <v>0</v>
      </c>
      <c r="CH171" s="7">
        <v>69761</v>
      </c>
      <c r="CM171" s="5">
        <v>0</v>
      </c>
      <c r="CN171" s="5">
        <v>0</v>
      </c>
      <c r="CR171" s="5">
        <v>0</v>
      </c>
      <c r="CS171">
        <v>0</v>
      </c>
      <c r="CT171">
        <v>0</v>
      </c>
      <c r="CU171">
        <v>0</v>
      </c>
      <c r="CV171">
        <v>-3109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 s="5">
        <f t="shared" si="19"/>
        <v>0</v>
      </c>
      <c r="DL171">
        <f t="shared" si="20"/>
        <v>0</v>
      </c>
      <c r="DM171" s="5">
        <f t="shared" si="21"/>
        <v>0</v>
      </c>
      <c r="DN171">
        <f t="shared" si="22"/>
        <v>0</v>
      </c>
      <c r="DO171" s="5">
        <f t="shared" si="23"/>
        <v>3109</v>
      </c>
      <c r="DP171">
        <f t="shared" si="24"/>
        <v>0</v>
      </c>
      <c r="DR171">
        <f t="shared" si="25"/>
        <v>0</v>
      </c>
      <c r="DS171">
        <f t="shared" si="26"/>
        <v>0</v>
      </c>
    </row>
    <row r="172" spans="1:123" x14ac:dyDescent="0.15">
      <c r="A172" s="18" t="s">
        <v>465</v>
      </c>
      <c r="B172" s="18" t="s">
        <v>642</v>
      </c>
      <c r="C172" s="18" t="s">
        <v>643</v>
      </c>
      <c r="D172" t="s">
        <v>120</v>
      </c>
      <c r="E172" t="s">
        <v>127</v>
      </c>
      <c r="F172" t="s">
        <v>122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28500</v>
      </c>
      <c r="R172" s="5">
        <v>49000</v>
      </c>
      <c r="S172" s="5">
        <v>49500</v>
      </c>
      <c r="T172" s="5">
        <v>59000</v>
      </c>
      <c r="U172" s="5">
        <v>59500</v>
      </c>
      <c r="V172" s="5">
        <v>59000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-9999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7">
        <v>77500</v>
      </c>
      <c r="AJ172" s="21">
        <v>0</v>
      </c>
      <c r="AM172" s="5">
        <v>0</v>
      </c>
      <c r="AN172" s="5">
        <v>0</v>
      </c>
      <c r="AR172" s="5">
        <v>0</v>
      </c>
      <c r="AS172" s="5">
        <v>0</v>
      </c>
      <c r="AT172" s="5">
        <v>0</v>
      </c>
      <c r="AU172" s="7">
        <v>127000</v>
      </c>
      <c r="AZ172" s="5">
        <v>0</v>
      </c>
      <c r="BA172" s="5">
        <v>0</v>
      </c>
      <c r="BE172" s="5">
        <v>0</v>
      </c>
      <c r="BF172" s="5">
        <v>0</v>
      </c>
      <c r="BG172" s="5">
        <v>0</v>
      </c>
      <c r="BH172" s="7">
        <v>186000</v>
      </c>
      <c r="BM172" s="5">
        <v>0</v>
      </c>
      <c r="BN172" s="5">
        <v>0</v>
      </c>
      <c r="BR172" s="5">
        <v>0</v>
      </c>
      <c r="BS172" s="5">
        <v>0</v>
      </c>
      <c r="BT172" s="5">
        <v>0</v>
      </c>
      <c r="BU172" s="7">
        <v>245500</v>
      </c>
      <c r="BZ172" s="5">
        <v>0</v>
      </c>
      <c r="CA172" s="5">
        <v>0</v>
      </c>
      <c r="CE172" s="5">
        <v>0</v>
      </c>
      <c r="CF172" s="5">
        <v>0</v>
      </c>
      <c r="CG172" s="5">
        <v>0</v>
      </c>
      <c r="CH172" s="7">
        <v>304500</v>
      </c>
      <c r="CM172" s="5">
        <v>0</v>
      </c>
      <c r="CN172" s="5">
        <v>0</v>
      </c>
      <c r="CR172" s="5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 s="5">
        <f t="shared" si="19"/>
        <v>0</v>
      </c>
      <c r="DL172">
        <f t="shared" si="20"/>
        <v>0</v>
      </c>
      <c r="DM172" s="5">
        <f t="shared" si="21"/>
        <v>0</v>
      </c>
      <c r="DN172">
        <f t="shared" si="22"/>
        <v>0</v>
      </c>
      <c r="DO172" s="5">
        <f t="shared" si="23"/>
        <v>0</v>
      </c>
      <c r="DP172">
        <f t="shared" si="24"/>
        <v>0</v>
      </c>
      <c r="DR172">
        <f t="shared" si="25"/>
        <v>0</v>
      </c>
      <c r="DS172">
        <f t="shared" si="26"/>
        <v>0</v>
      </c>
    </row>
    <row r="173" spans="1:123" x14ac:dyDescent="0.15">
      <c r="A173" s="18" t="s">
        <v>465</v>
      </c>
      <c r="B173" s="18" t="s">
        <v>466</v>
      </c>
      <c r="C173" s="18" t="s">
        <v>467</v>
      </c>
      <c r="D173" t="s">
        <v>120</v>
      </c>
      <c r="E173" t="s">
        <v>127</v>
      </c>
      <c r="F173" t="s">
        <v>122</v>
      </c>
      <c r="G173" s="5">
        <v>100</v>
      </c>
      <c r="H173" s="5">
        <v>80000</v>
      </c>
      <c r="I173" s="5">
        <v>12700</v>
      </c>
      <c r="J173" s="5">
        <v>12700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12000</v>
      </c>
      <c r="R173" s="5">
        <v>33000</v>
      </c>
      <c r="S173" s="5">
        <v>37000</v>
      </c>
      <c r="T173" s="5">
        <v>58000</v>
      </c>
      <c r="U173" s="5">
        <v>78000</v>
      </c>
      <c r="V173" s="5">
        <v>88000</v>
      </c>
      <c r="W173" s="5">
        <v>0</v>
      </c>
      <c r="X173" s="5">
        <v>96529</v>
      </c>
      <c r="Y173" s="5">
        <v>0</v>
      </c>
      <c r="Z173" s="5">
        <v>92768</v>
      </c>
      <c r="AA173" s="5">
        <v>0</v>
      </c>
      <c r="AB173" t="s">
        <v>468</v>
      </c>
      <c r="AC173" s="5">
        <v>43942</v>
      </c>
      <c r="AD173" s="5">
        <v>43942</v>
      </c>
      <c r="AE173" s="5">
        <v>290048.34000000003</v>
      </c>
      <c r="AF173" s="5">
        <v>0</v>
      </c>
      <c r="AG173" s="5">
        <v>0</v>
      </c>
      <c r="AH173" s="8">
        <v>-63597</v>
      </c>
      <c r="AJ173" s="21">
        <v>0</v>
      </c>
      <c r="AM173" s="5">
        <v>0</v>
      </c>
      <c r="AN173" s="5">
        <v>0</v>
      </c>
      <c r="AR173" s="5">
        <v>0</v>
      </c>
      <c r="AS173" s="5">
        <v>0</v>
      </c>
      <c r="AT173" s="5">
        <v>0</v>
      </c>
      <c r="AU173" s="8">
        <v>-26597</v>
      </c>
      <c r="AZ173" s="5">
        <v>0</v>
      </c>
      <c r="BA173" s="5">
        <v>0</v>
      </c>
      <c r="BE173" s="5">
        <v>0</v>
      </c>
      <c r="BF173" s="5">
        <v>0</v>
      </c>
      <c r="BG173" s="5">
        <v>0</v>
      </c>
      <c r="BH173" s="6">
        <v>31403</v>
      </c>
      <c r="BM173" s="5">
        <v>0</v>
      </c>
      <c r="BN173" s="5">
        <v>0</v>
      </c>
      <c r="BR173" s="5">
        <v>0</v>
      </c>
      <c r="BS173" s="5">
        <v>0</v>
      </c>
      <c r="BT173" s="5">
        <v>0</v>
      </c>
      <c r="BU173" s="5">
        <v>109403</v>
      </c>
      <c r="BZ173" s="5">
        <v>0</v>
      </c>
      <c r="CA173" s="5">
        <v>0</v>
      </c>
      <c r="CE173" s="5">
        <v>0</v>
      </c>
      <c r="CF173" s="5">
        <v>0</v>
      </c>
      <c r="CG173" s="5">
        <v>0</v>
      </c>
      <c r="CH173" s="7">
        <v>197403</v>
      </c>
      <c r="CM173" s="5">
        <v>0</v>
      </c>
      <c r="CN173" s="5">
        <v>0</v>
      </c>
      <c r="CR173" s="5">
        <v>0</v>
      </c>
      <c r="CS173">
        <v>0</v>
      </c>
      <c r="CT173">
        <v>0</v>
      </c>
      <c r="CU173">
        <v>0</v>
      </c>
      <c r="CV173">
        <v>-83829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 s="5">
        <f t="shared" si="19"/>
        <v>12700</v>
      </c>
      <c r="DL173">
        <f t="shared" si="20"/>
        <v>88900</v>
      </c>
      <c r="DM173" s="5">
        <f t="shared" si="21"/>
        <v>12700</v>
      </c>
      <c r="DN173">
        <f t="shared" si="22"/>
        <v>88900</v>
      </c>
      <c r="DO173" s="5">
        <f t="shared" si="23"/>
        <v>83829</v>
      </c>
      <c r="DP173">
        <f t="shared" si="24"/>
        <v>586803</v>
      </c>
      <c r="DQ173">
        <v>7</v>
      </c>
      <c r="DR173">
        <f t="shared" si="25"/>
        <v>0</v>
      </c>
      <c r="DS173">
        <f t="shared" si="26"/>
        <v>88900</v>
      </c>
    </row>
    <row r="174" spans="1:123" x14ac:dyDescent="0.15">
      <c r="A174" s="18" t="s">
        <v>465</v>
      </c>
      <c r="B174" s="18" t="s">
        <v>644</v>
      </c>
      <c r="C174" s="18" t="s">
        <v>645</v>
      </c>
      <c r="D174" t="s">
        <v>490</v>
      </c>
      <c r="E174" t="s">
        <v>127</v>
      </c>
      <c r="F174" t="s">
        <v>90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3000</v>
      </c>
      <c r="R174" s="5">
        <v>3000</v>
      </c>
      <c r="S174" s="5">
        <v>3000</v>
      </c>
      <c r="T174" s="5">
        <v>3000</v>
      </c>
      <c r="U174" s="5">
        <v>3000</v>
      </c>
      <c r="V174" s="5">
        <v>3000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-9999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7">
        <v>6000</v>
      </c>
      <c r="AJ174" s="21">
        <v>0</v>
      </c>
      <c r="AM174" s="5">
        <v>0</v>
      </c>
      <c r="AN174" s="5">
        <v>0</v>
      </c>
      <c r="AR174" s="5">
        <v>0</v>
      </c>
      <c r="AS174" s="5">
        <v>0</v>
      </c>
      <c r="AT174" s="5">
        <v>0</v>
      </c>
      <c r="AU174" s="7">
        <v>9000</v>
      </c>
      <c r="AZ174" s="5">
        <v>0</v>
      </c>
      <c r="BA174" s="5">
        <v>0</v>
      </c>
      <c r="BE174" s="5">
        <v>0</v>
      </c>
      <c r="BF174" s="5">
        <v>0</v>
      </c>
      <c r="BG174" s="5">
        <v>0</v>
      </c>
      <c r="BH174" s="7">
        <v>12000</v>
      </c>
      <c r="BM174" s="5">
        <v>0</v>
      </c>
      <c r="BN174" s="5">
        <v>0</v>
      </c>
      <c r="BR174" s="5">
        <v>0</v>
      </c>
      <c r="BS174" s="5">
        <v>0</v>
      </c>
      <c r="BT174" s="5">
        <v>0</v>
      </c>
      <c r="BU174" s="7">
        <v>15000</v>
      </c>
      <c r="BZ174" s="5">
        <v>0</v>
      </c>
      <c r="CA174" s="5">
        <v>0</v>
      </c>
      <c r="CE174" s="5">
        <v>0</v>
      </c>
      <c r="CF174" s="5">
        <v>0</v>
      </c>
      <c r="CG174" s="5">
        <v>0</v>
      </c>
      <c r="CH174" s="7">
        <v>18000</v>
      </c>
      <c r="CM174" s="5">
        <v>0</v>
      </c>
      <c r="CN174" s="5">
        <v>0</v>
      </c>
      <c r="CR174" s="5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 s="5">
        <f t="shared" si="19"/>
        <v>0</v>
      </c>
      <c r="DL174">
        <f t="shared" si="20"/>
        <v>0</v>
      </c>
      <c r="DM174" s="5">
        <f t="shared" si="21"/>
        <v>0</v>
      </c>
      <c r="DN174">
        <f t="shared" si="22"/>
        <v>0</v>
      </c>
      <c r="DO174" s="5">
        <f t="shared" si="23"/>
        <v>0</v>
      </c>
      <c r="DP174">
        <f t="shared" si="24"/>
        <v>0</v>
      </c>
      <c r="DR174">
        <f t="shared" si="25"/>
        <v>0</v>
      </c>
      <c r="DS174">
        <f t="shared" si="26"/>
        <v>0</v>
      </c>
    </row>
    <row r="175" spans="1:123" x14ac:dyDescent="0.15">
      <c r="A175" s="18" t="s">
        <v>465</v>
      </c>
      <c r="B175" s="18" t="s">
        <v>646</v>
      </c>
      <c r="C175" s="18" t="s">
        <v>647</v>
      </c>
      <c r="D175" t="s">
        <v>120</v>
      </c>
      <c r="E175" t="s">
        <v>127</v>
      </c>
      <c r="F175" t="s">
        <v>122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6000</v>
      </c>
      <c r="R175" s="5">
        <v>12000</v>
      </c>
      <c r="S175" s="5">
        <v>12000</v>
      </c>
      <c r="T175" s="5">
        <v>18000</v>
      </c>
      <c r="U175" s="5">
        <v>18000</v>
      </c>
      <c r="V175" s="5">
        <v>18000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-9999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7">
        <v>18000</v>
      </c>
      <c r="AJ175" s="21">
        <v>0</v>
      </c>
      <c r="AM175" s="5">
        <v>0</v>
      </c>
      <c r="AN175" s="5">
        <v>0</v>
      </c>
      <c r="AR175" s="5">
        <v>0</v>
      </c>
      <c r="AS175" s="5">
        <v>0</v>
      </c>
      <c r="AT175" s="5">
        <v>0</v>
      </c>
      <c r="AU175" s="7">
        <v>30000</v>
      </c>
      <c r="AZ175" s="5">
        <v>0</v>
      </c>
      <c r="BA175" s="5">
        <v>0</v>
      </c>
      <c r="BE175" s="5">
        <v>0</v>
      </c>
      <c r="BF175" s="5">
        <v>0</v>
      </c>
      <c r="BG175" s="5">
        <v>0</v>
      </c>
      <c r="BH175" s="7">
        <v>48000</v>
      </c>
      <c r="BM175" s="5">
        <v>0</v>
      </c>
      <c r="BN175" s="5">
        <v>0</v>
      </c>
      <c r="BR175" s="5">
        <v>0</v>
      </c>
      <c r="BS175" s="5">
        <v>0</v>
      </c>
      <c r="BT175" s="5">
        <v>0</v>
      </c>
      <c r="BU175" s="7">
        <v>66000</v>
      </c>
      <c r="BZ175" s="5">
        <v>0</v>
      </c>
      <c r="CA175" s="5">
        <v>0</v>
      </c>
      <c r="CE175" s="5">
        <v>0</v>
      </c>
      <c r="CF175" s="5">
        <v>0</v>
      </c>
      <c r="CG175" s="5">
        <v>0</v>
      </c>
      <c r="CH175" s="7">
        <v>84000</v>
      </c>
      <c r="CM175" s="5">
        <v>0</v>
      </c>
      <c r="CN175" s="5">
        <v>0</v>
      </c>
      <c r="CR175" s="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 s="5">
        <f t="shared" si="19"/>
        <v>0</v>
      </c>
      <c r="DL175">
        <f t="shared" si="20"/>
        <v>0</v>
      </c>
      <c r="DM175" s="5">
        <f t="shared" si="21"/>
        <v>0</v>
      </c>
      <c r="DN175">
        <f t="shared" si="22"/>
        <v>0</v>
      </c>
      <c r="DO175" s="5">
        <f t="shared" si="23"/>
        <v>0</v>
      </c>
      <c r="DP175">
        <f t="shared" si="24"/>
        <v>0</v>
      </c>
      <c r="DR175">
        <f t="shared" si="25"/>
        <v>0</v>
      </c>
      <c r="DS175">
        <f t="shared" si="26"/>
        <v>0</v>
      </c>
    </row>
    <row r="176" spans="1:123" x14ac:dyDescent="0.15">
      <c r="A176" s="18" t="s">
        <v>465</v>
      </c>
      <c r="B176" s="18" t="s">
        <v>648</v>
      </c>
      <c r="C176" s="18" t="s">
        <v>649</v>
      </c>
      <c r="D176" t="s">
        <v>490</v>
      </c>
      <c r="E176" t="s">
        <v>491</v>
      </c>
      <c r="F176" t="s">
        <v>90</v>
      </c>
      <c r="G176" s="5">
        <v>0</v>
      </c>
      <c r="H176" s="5">
        <v>40000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51000</v>
      </c>
      <c r="R176" s="5">
        <v>51000</v>
      </c>
      <c r="S176" s="5">
        <v>56000</v>
      </c>
      <c r="T176" s="5">
        <v>71000</v>
      </c>
      <c r="U176" s="5">
        <v>91000</v>
      </c>
      <c r="V176" s="5">
        <v>91000</v>
      </c>
      <c r="W176" s="5">
        <v>0</v>
      </c>
      <c r="X176" s="5">
        <v>0</v>
      </c>
      <c r="Y176" s="5">
        <v>0</v>
      </c>
      <c r="Z176" s="5">
        <v>96749</v>
      </c>
      <c r="AA176" s="5">
        <v>0</v>
      </c>
      <c r="AB176" s="5">
        <v>-9999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45251</v>
      </c>
      <c r="AJ176" s="21">
        <v>0</v>
      </c>
      <c r="AM176" s="5">
        <v>0</v>
      </c>
      <c r="AN176" s="5">
        <v>0</v>
      </c>
      <c r="AR176" s="5">
        <v>0</v>
      </c>
      <c r="AS176" s="5">
        <v>0</v>
      </c>
      <c r="AT176" s="5">
        <v>0</v>
      </c>
      <c r="AU176" s="7">
        <v>101251</v>
      </c>
      <c r="AZ176" s="5">
        <v>0</v>
      </c>
      <c r="BA176" s="5">
        <v>0</v>
      </c>
      <c r="BE176" s="5">
        <v>0</v>
      </c>
      <c r="BF176" s="5">
        <v>0</v>
      </c>
      <c r="BG176" s="5">
        <v>0</v>
      </c>
      <c r="BH176" s="7">
        <v>172251</v>
      </c>
      <c r="BM176" s="5">
        <v>0</v>
      </c>
      <c r="BN176" s="5">
        <v>0</v>
      </c>
      <c r="BR176" s="5">
        <v>0</v>
      </c>
      <c r="BS176" s="5">
        <v>0</v>
      </c>
      <c r="BT176" s="5">
        <v>0</v>
      </c>
      <c r="BU176" s="7">
        <v>263251</v>
      </c>
      <c r="BZ176" s="5">
        <v>0</v>
      </c>
      <c r="CA176" s="5">
        <v>0</v>
      </c>
      <c r="CE176" s="5">
        <v>0</v>
      </c>
      <c r="CF176" s="5">
        <v>0</v>
      </c>
      <c r="CG176" s="5">
        <v>0</v>
      </c>
      <c r="CH176" s="7">
        <v>354251</v>
      </c>
      <c r="CM176" s="5">
        <v>0</v>
      </c>
      <c r="CN176" s="5">
        <v>0</v>
      </c>
      <c r="CR176" s="5">
        <v>0</v>
      </c>
      <c r="CS176">
        <v>0</v>
      </c>
      <c r="CT176">
        <v>0</v>
      </c>
      <c r="CU176">
        <v>0</v>
      </c>
      <c r="CV176">
        <v>0</v>
      </c>
      <c r="CW176">
        <v>90000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90000</v>
      </c>
      <c r="DH176">
        <v>0</v>
      </c>
      <c r="DI176">
        <v>0</v>
      </c>
      <c r="DJ176">
        <v>0</v>
      </c>
      <c r="DK176" s="5">
        <f t="shared" si="19"/>
        <v>0</v>
      </c>
      <c r="DL176">
        <f t="shared" si="20"/>
        <v>0</v>
      </c>
      <c r="DM176" s="5">
        <f t="shared" si="21"/>
        <v>0</v>
      </c>
      <c r="DN176">
        <f t="shared" si="22"/>
        <v>0</v>
      </c>
      <c r="DO176" s="5">
        <f t="shared" si="23"/>
        <v>90000</v>
      </c>
      <c r="DP176">
        <f t="shared" si="24"/>
        <v>298800</v>
      </c>
      <c r="DQ176">
        <v>3.32</v>
      </c>
      <c r="DR176">
        <f t="shared" si="25"/>
        <v>298800</v>
      </c>
      <c r="DS176">
        <f t="shared" si="26"/>
        <v>0</v>
      </c>
    </row>
    <row r="177" spans="1:123" x14ac:dyDescent="0.15">
      <c r="A177" s="18" t="s">
        <v>356</v>
      </c>
      <c r="B177" s="18" t="s">
        <v>455</v>
      </c>
      <c r="C177" s="18" t="s">
        <v>456</v>
      </c>
      <c r="D177" t="s">
        <v>391</v>
      </c>
      <c r="E177" t="s">
        <v>127</v>
      </c>
      <c r="F177" t="s">
        <v>393</v>
      </c>
      <c r="G177" s="5">
        <v>0</v>
      </c>
      <c r="H177" s="5">
        <v>0</v>
      </c>
      <c r="I177" s="5">
        <v>27087</v>
      </c>
      <c r="J177" s="5">
        <v>27087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27352</v>
      </c>
      <c r="AA177" s="5">
        <v>0</v>
      </c>
      <c r="AB177" s="5">
        <v>9999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8">
        <v>-265</v>
      </c>
      <c r="AI177" s="5">
        <v>-265</v>
      </c>
      <c r="AJ177" s="21">
        <v>0</v>
      </c>
      <c r="AM177" s="5">
        <v>0</v>
      </c>
      <c r="AN177" s="5">
        <v>0</v>
      </c>
      <c r="AR177" s="5">
        <v>0</v>
      </c>
      <c r="AS177" s="5">
        <v>0</v>
      </c>
      <c r="AT177" s="5">
        <v>0</v>
      </c>
      <c r="AU177" s="8">
        <v>-265</v>
      </c>
      <c r="AV177" s="5">
        <v>-265</v>
      </c>
      <c r="AZ177" s="5">
        <v>0</v>
      </c>
      <c r="BA177" s="5">
        <v>0</v>
      </c>
      <c r="BE177" s="5">
        <v>0</v>
      </c>
      <c r="BF177" s="5">
        <v>0</v>
      </c>
      <c r="BG177" s="5">
        <v>0</v>
      </c>
      <c r="BH177" s="8">
        <v>-265</v>
      </c>
      <c r="BI177" s="5">
        <v>-265</v>
      </c>
      <c r="BM177" s="5">
        <v>0</v>
      </c>
      <c r="BN177" s="5">
        <v>0</v>
      </c>
      <c r="BR177" s="5">
        <v>0</v>
      </c>
      <c r="BS177" s="5">
        <v>0</v>
      </c>
      <c r="BT177" s="5">
        <v>0</v>
      </c>
      <c r="BU177" s="8">
        <v>-265</v>
      </c>
      <c r="BV177" s="5">
        <v>-265</v>
      </c>
      <c r="BZ177" s="5">
        <v>0</v>
      </c>
      <c r="CA177" s="5">
        <v>0</v>
      </c>
      <c r="CE177" s="5">
        <v>0</v>
      </c>
      <c r="CF177" s="5">
        <v>0</v>
      </c>
      <c r="CG177" s="5">
        <v>0</v>
      </c>
      <c r="CH177" s="8">
        <v>-265</v>
      </c>
      <c r="CI177" s="5">
        <v>-265</v>
      </c>
      <c r="CM177" s="5">
        <v>0</v>
      </c>
      <c r="CN177" s="5">
        <v>0</v>
      </c>
      <c r="CR177" s="5">
        <v>0</v>
      </c>
      <c r="CS177">
        <v>0</v>
      </c>
      <c r="CT177">
        <v>0</v>
      </c>
      <c r="CU177">
        <v>0</v>
      </c>
      <c r="CV177">
        <v>27087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 s="5">
        <f t="shared" si="19"/>
        <v>0</v>
      </c>
      <c r="DL177">
        <f t="shared" si="20"/>
        <v>0</v>
      </c>
      <c r="DM177" s="5">
        <f t="shared" si="21"/>
        <v>0</v>
      </c>
      <c r="DN177">
        <f t="shared" si="22"/>
        <v>0</v>
      </c>
      <c r="DO177" s="5">
        <f t="shared" si="23"/>
        <v>0</v>
      </c>
      <c r="DP177">
        <f t="shared" si="24"/>
        <v>0</v>
      </c>
      <c r="DR177">
        <f t="shared" si="25"/>
        <v>0</v>
      </c>
      <c r="DS177">
        <f t="shared" si="26"/>
        <v>0</v>
      </c>
    </row>
    <row r="178" spans="1:123" x14ac:dyDescent="0.15">
      <c r="A178" s="18" t="s">
        <v>77</v>
      </c>
      <c r="B178" s="18" t="s">
        <v>78</v>
      </c>
      <c r="C178" s="18" t="s">
        <v>79</v>
      </c>
      <c r="D178" t="s">
        <v>73</v>
      </c>
      <c r="E178" t="s">
        <v>80</v>
      </c>
      <c r="F178" t="s">
        <v>75</v>
      </c>
      <c r="G178" s="5">
        <v>50</v>
      </c>
      <c r="H178" s="5">
        <v>0</v>
      </c>
      <c r="I178" s="5">
        <v>42017</v>
      </c>
      <c r="J178" s="5">
        <v>42017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200000</v>
      </c>
      <c r="R178" s="5">
        <v>200000</v>
      </c>
      <c r="S178" s="5">
        <v>200000</v>
      </c>
      <c r="T178" s="5">
        <v>200000</v>
      </c>
      <c r="U178" s="5">
        <v>200000</v>
      </c>
      <c r="V178" s="5">
        <v>200000</v>
      </c>
      <c r="W178" s="5">
        <v>0</v>
      </c>
      <c r="X178" s="5">
        <v>0</v>
      </c>
      <c r="Y178" s="5">
        <v>13792</v>
      </c>
      <c r="Z178" s="5">
        <v>0</v>
      </c>
      <c r="AA178" s="5">
        <v>173637</v>
      </c>
      <c r="AB178" t="s">
        <v>81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7">
        <v>400000</v>
      </c>
      <c r="AI178" s="5">
        <v>212571</v>
      </c>
      <c r="AJ178" s="21">
        <v>50000</v>
      </c>
      <c r="AM178" s="5">
        <v>0</v>
      </c>
      <c r="AN178" s="5">
        <v>0</v>
      </c>
      <c r="AR178" s="5">
        <v>0</v>
      </c>
      <c r="AS178" s="5">
        <v>0</v>
      </c>
      <c r="AT178" s="5">
        <v>0</v>
      </c>
      <c r="AU178" s="7">
        <v>600000</v>
      </c>
      <c r="AV178" s="5">
        <v>412571</v>
      </c>
      <c r="AZ178" s="5">
        <v>0</v>
      </c>
      <c r="BA178" s="5">
        <v>0</v>
      </c>
      <c r="BE178" s="5">
        <v>0</v>
      </c>
      <c r="BF178" s="5">
        <v>0</v>
      </c>
      <c r="BG178" s="5">
        <v>0</v>
      </c>
      <c r="BH178" s="7">
        <v>800000</v>
      </c>
      <c r="BI178" s="5">
        <v>612571</v>
      </c>
      <c r="BM178" s="5">
        <v>0</v>
      </c>
      <c r="BN178" s="5">
        <v>0</v>
      </c>
      <c r="BR178" s="5">
        <v>0</v>
      </c>
      <c r="BS178" s="5">
        <v>0</v>
      </c>
      <c r="BT178" s="5">
        <v>0</v>
      </c>
      <c r="BU178" s="7">
        <v>1000000</v>
      </c>
      <c r="BV178" s="5">
        <v>812571</v>
      </c>
      <c r="BZ178" s="5">
        <v>0</v>
      </c>
      <c r="CA178" s="5">
        <v>0</v>
      </c>
      <c r="CE178" s="5">
        <v>0</v>
      </c>
      <c r="CF178" s="5">
        <v>0</v>
      </c>
      <c r="CG178" s="5">
        <v>0</v>
      </c>
      <c r="CH178" s="7">
        <v>1200000</v>
      </c>
      <c r="CI178" s="5">
        <v>1012571</v>
      </c>
      <c r="CM178" s="5">
        <v>0</v>
      </c>
      <c r="CN178" s="5">
        <v>0</v>
      </c>
      <c r="CR178" s="5">
        <v>0</v>
      </c>
      <c r="CS178" t="s">
        <v>13725</v>
      </c>
      <c r="CT178">
        <v>0</v>
      </c>
      <c r="CU178" t="s">
        <v>13729</v>
      </c>
      <c r="CV178">
        <v>42017</v>
      </c>
      <c r="CW178">
        <v>42000</v>
      </c>
      <c r="CX178">
        <v>0</v>
      </c>
      <c r="CY178">
        <v>0</v>
      </c>
      <c r="CZ178">
        <v>0</v>
      </c>
      <c r="DA178">
        <v>42000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 s="5">
        <f t="shared" si="19"/>
        <v>42000</v>
      </c>
      <c r="DL178">
        <f t="shared" si="20"/>
        <v>4200</v>
      </c>
      <c r="DM178" s="5">
        <f t="shared" si="21"/>
        <v>42000</v>
      </c>
      <c r="DN178">
        <f t="shared" si="22"/>
        <v>4200</v>
      </c>
      <c r="DO178" s="5">
        <f t="shared" si="23"/>
        <v>0</v>
      </c>
      <c r="DP178">
        <f t="shared" si="24"/>
        <v>0</v>
      </c>
      <c r="DQ178">
        <v>0.1</v>
      </c>
      <c r="DR178">
        <f t="shared" si="25"/>
        <v>4200</v>
      </c>
      <c r="DS178">
        <f t="shared" si="26"/>
        <v>4201.7</v>
      </c>
    </row>
    <row r="179" spans="1:123" x14ac:dyDescent="0.15">
      <c r="A179" s="18" t="s">
        <v>77</v>
      </c>
      <c r="B179" s="18" t="s">
        <v>78</v>
      </c>
      <c r="C179" s="18" t="s">
        <v>347</v>
      </c>
      <c r="D179" t="s">
        <v>73</v>
      </c>
      <c r="E179" t="s">
        <v>80</v>
      </c>
      <c r="F179" t="s">
        <v>75</v>
      </c>
      <c r="G179" s="5">
        <v>0</v>
      </c>
      <c r="H179" s="5">
        <v>200000</v>
      </c>
      <c r="I179" s="5">
        <v>89830</v>
      </c>
      <c r="J179" s="5">
        <v>69830</v>
      </c>
      <c r="K179" s="5">
        <v>20000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130000</v>
      </c>
      <c r="R179" s="5">
        <v>130000</v>
      </c>
      <c r="S179" s="5">
        <v>102000</v>
      </c>
      <c r="T179" s="5">
        <v>102000</v>
      </c>
      <c r="U179" s="5">
        <v>102000</v>
      </c>
      <c r="V179" s="5">
        <v>102000</v>
      </c>
      <c r="W179" s="5">
        <v>0</v>
      </c>
      <c r="X179" s="5">
        <v>1375</v>
      </c>
      <c r="Y179" s="5">
        <v>13792</v>
      </c>
      <c r="Z179" s="5">
        <v>0</v>
      </c>
      <c r="AA179" s="5">
        <v>173637</v>
      </c>
      <c r="AB179" t="s">
        <v>348</v>
      </c>
      <c r="AC179" s="5">
        <v>1342.92</v>
      </c>
      <c r="AD179" s="5">
        <v>1342.92</v>
      </c>
      <c r="AE179" s="5">
        <v>0</v>
      </c>
      <c r="AF179" s="5">
        <v>0</v>
      </c>
      <c r="AG179" s="5">
        <v>0</v>
      </c>
      <c r="AH179" s="7">
        <v>458625</v>
      </c>
      <c r="AI179" s="5">
        <v>271196</v>
      </c>
      <c r="AJ179" s="21">
        <v>100000</v>
      </c>
      <c r="AM179" s="5">
        <v>0</v>
      </c>
      <c r="AN179" s="5">
        <v>0</v>
      </c>
      <c r="AR179" s="5">
        <v>0</v>
      </c>
      <c r="AS179" s="5">
        <v>0</v>
      </c>
      <c r="AT179" s="5">
        <v>0</v>
      </c>
      <c r="AU179" s="7">
        <v>560625</v>
      </c>
      <c r="AV179" s="5">
        <v>373196</v>
      </c>
      <c r="AZ179" s="5">
        <v>0</v>
      </c>
      <c r="BA179" s="5">
        <v>0</v>
      </c>
      <c r="BE179" s="5">
        <v>0</v>
      </c>
      <c r="BF179" s="5">
        <v>0</v>
      </c>
      <c r="BG179" s="5">
        <v>0</v>
      </c>
      <c r="BH179" s="7">
        <v>662625</v>
      </c>
      <c r="BI179" s="5">
        <v>475196</v>
      </c>
      <c r="BM179" s="5">
        <v>0</v>
      </c>
      <c r="BN179" s="5">
        <v>0</v>
      </c>
      <c r="BR179" s="5">
        <v>0</v>
      </c>
      <c r="BS179" s="5">
        <v>0</v>
      </c>
      <c r="BT179" s="5">
        <v>0</v>
      </c>
      <c r="BU179" s="7">
        <v>764625</v>
      </c>
      <c r="BV179" s="5">
        <v>577196</v>
      </c>
      <c r="BZ179" s="5">
        <v>0</v>
      </c>
      <c r="CA179" s="5">
        <v>0</v>
      </c>
      <c r="CE179" s="5">
        <v>0</v>
      </c>
      <c r="CF179" s="5">
        <v>0</v>
      </c>
      <c r="CG179" s="5">
        <v>0</v>
      </c>
      <c r="CH179" s="7">
        <v>866625</v>
      </c>
      <c r="CI179" s="5">
        <v>679196</v>
      </c>
      <c r="CM179" s="5">
        <v>0</v>
      </c>
      <c r="CN179" s="5">
        <v>0</v>
      </c>
      <c r="CR179" s="5">
        <v>0</v>
      </c>
      <c r="CS179" t="s">
        <v>13725</v>
      </c>
      <c r="CT179">
        <v>0</v>
      </c>
      <c r="CU179" t="s">
        <v>13729</v>
      </c>
      <c r="CV179">
        <v>68455</v>
      </c>
      <c r="CW179">
        <v>89000</v>
      </c>
      <c r="CX179">
        <v>0</v>
      </c>
      <c r="CY179">
        <v>0</v>
      </c>
      <c r="CZ179">
        <v>0</v>
      </c>
      <c r="DA179">
        <v>89000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 s="5">
        <f t="shared" si="19"/>
        <v>69830</v>
      </c>
      <c r="DL179">
        <f t="shared" si="20"/>
        <v>67735.099999999991</v>
      </c>
      <c r="DM179" s="5">
        <f t="shared" si="21"/>
        <v>89830</v>
      </c>
      <c r="DN179">
        <f t="shared" si="22"/>
        <v>87135.099999999991</v>
      </c>
      <c r="DO179" s="5">
        <f t="shared" si="23"/>
        <v>545</v>
      </c>
      <c r="DP179">
        <f t="shared" si="24"/>
        <v>528.65</v>
      </c>
      <c r="DQ179">
        <v>0.97</v>
      </c>
      <c r="DR179">
        <f t="shared" si="25"/>
        <v>86330</v>
      </c>
      <c r="DS179">
        <f t="shared" si="26"/>
        <v>67735.099999999991</v>
      </c>
    </row>
    <row r="180" spans="1:123" x14ac:dyDescent="0.15">
      <c r="A180" s="18" t="s">
        <v>77</v>
      </c>
      <c r="B180" s="18" t="s">
        <v>78</v>
      </c>
      <c r="C180" s="18" t="s">
        <v>349</v>
      </c>
      <c r="D180" t="s">
        <v>73</v>
      </c>
      <c r="E180" t="s">
        <v>80</v>
      </c>
      <c r="F180" t="s">
        <v>75</v>
      </c>
      <c r="G180" s="5">
        <v>0</v>
      </c>
      <c r="H180" s="5">
        <v>0</v>
      </c>
      <c r="I180" s="5">
        <v>80000</v>
      </c>
      <c r="J180" s="5">
        <v>40000</v>
      </c>
      <c r="K180" s="5">
        <v>40000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40000</v>
      </c>
      <c r="R180" s="5">
        <v>40000</v>
      </c>
      <c r="S180" s="5">
        <v>40000</v>
      </c>
      <c r="T180" s="5">
        <v>40000</v>
      </c>
      <c r="U180" s="5">
        <v>40000</v>
      </c>
      <c r="V180" s="5">
        <v>40000</v>
      </c>
      <c r="W180" s="5">
        <v>0</v>
      </c>
      <c r="X180" s="5">
        <v>68755</v>
      </c>
      <c r="Y180" s="5">
        <v>13792</v>
      </c>
      <c r="Z180" s="5">
        <v>0</v>
      </c>
      <c r="AA180" s="5">
        <v>173637</v>
      </c>
      <c r="AB180" t="s">
        <v>165</v>
      </c>
      <c r="AC180" s="5">
        <v>39200</v>
      </c>
      <c r="AD180" s="5">
        <v>67379.899999999994</v>
      </c>
      <c r="AE180" s="5">
        <v>0</v>
      </c>
      <c r="AF180" s="5">
        <v>0</v>
      </c>
      <c r="AG180" s="5">
        <v>0</v>
      </c>
      <c r="AH180" s="7">
        <v>11245</v>
      </c>
      <c r="AI180" s="5">
        <v>-176184</v>
      </c>
      <c r="AJ180" s="21">
        <v>0</v>
      </c>
      <c r="AM180" s="5">
        <v>0</v>
      </c>
      <c r="AN180" s="5">
        <v>0</v>
      </c>
      <c r="AR180" s="5">
        <v>0</v>
      </c>
      <c r="AS180" s="5">
        <v>0</v>
      </c>
      <c r="AT180" s="5">
        <v>0</v>
      </c>
      <c r="AU180" s="7">
        <v>51245</v>
      </c>
      <c r="AV180" s="5">
        <v>-136184</v>
      </c>
      <c r="AZ180" s="5">
        <v>0</v>
      </c>
      <c r="BA180" s="5">
        <v>0</v>
      </c>
      <c r="BE180" s="5">
        <v>0</v>
      </c>
      <c r="BF180" s="5">
        <v>0</v>
      </c>
      <c r="BG180" s="5">
        <v>0</v>
      </c>
      <c r="BH180" s="7">
        <v>91245</v>
      </c>
      <c r="BI180" s="5">
        <v>-96184</v>
      </c>
      <c r="BM180" s="5">
        <v>0</v>
      </c>
      <c r="BN180" s="5">
        <v>0</v>
      </c>
      <c r="BR180" s="5">
        <v>0</v>
      </c>
      <c r="BS180" s="5">
        <v>0</v>
      </c>
      <c r="BT180" s="5">
        <v>0</v>
      </c>
      <c r="BU180" s="7">
        <v>131245</v>
      </c>
      <c r="BV180" s="5">
        <v>-56184</v>
      </c>
      <c r="BZ180" s="5">
        <v>0</v>
      </c>
      <c r="CA180" s="5">
        <v>0</v>
      </c>
      <c r="CE180" s="5">
        <v>0</v>
      </c>
      <c r="CF180" s="5">
        <v>0</v>
      </c>
      <c r="CG180" s="5">
        <v>0</v>
      </c>
      <c r="CH180" s="7">
        <v>171245</v>
      </c>
      <c r="CI180" s="5">
        <v>-16184</v>
      </c>
      <c r="CM180" s="5">
        <v>0</v>
      </c>
      <c r="CN180" s="5">
        <v>0</v>
      </c>
      <c r="CR180" s="5">
        <v>0</v>
      </c>
      <c r="CS180">
        <v>0</v>
      </c>
      <c r="CT180">
        <v>0</v>
      </c>
      <c r="CU180">
        <v>0</v>
      </c>
      <c r="CV180">
        <v>-28755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 s="5">
        <f t="shared" si="19"/>
        <v>40000</v>
      </c>
      <c r="DL180">
        <f t="shared" si="20"/>
        <v>39200</v>
      </c>
      <c r="DM180" s="5">
        <f t="shared" si="21"/>
        <v>68755</v>
      </c>
      <c r="DN180">
        <f t="shared" si="22"/>
        <v>67379.899999999994</v>
      </c>
      <c r="DO180" s="5">
        <f t="shared" si="23"/>
        <v>0</v>
      </c>
      <c r="DP180">
        <f t="shared" si="24"/>
        <v>0</v>
      </c>
      <c r="DQ180">
        <v>0.98</v>
      </c>
      <c r="DR180">
        <f t="shared" si="25"/>
        <v>0</v>
      </c>
      <c r="DS180">
        <f t="shared" si="26"/>
        <v>39200</v>
      </c>
    </row>
    <row r="181" spans="1:123" x14ac:dyDescent="0.15">
      <c r="A181" s="18" t="s">
        <v>77</v>
      </c>
      <c r="B181" s="18" t="s">
        <v>78</v>
      </c>
      <c r="C181" s="18" t="s">
        <v>13745</v>
      </c>
      <c r="D181" t="s">
        <v>73</v>
      </c>
      <c r="E181" t="s">
        <v>80</v>
      </c>
      <c r="F181" t="s">
        <v>75</v>
      </c>
      <c r="G181" s="5">
        <v>0</v>
      </c>
      <c r="H181" s="5">
        <v>0</v>
      </c>
      <c r="I181" s="5">
        <v>319128</v>
      </c>
      <c r="J181" s="5">
        <v>159128</v>
      </c>
      <c r="K181" s="5">
        <v>160000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160000</v>
      </c>
      <c r="R181" s="5">
        <v>160000</v>
      </c>
      <c r="S181" s="5">
        <v>160000</v>
      </c>
      <c r="T181" s="5">
        <v>160000</v>
      </c>
      <c r="U181" s="5">
        <v>160000</v>
      </c>
      <c r="V181" s="5">
        <v>160000</v>
      </c>
      <c r="W181" s="5">
        <v>0</v>
      </c>
      <c r="X181" s="5">
        <v>311655</v>
      </c>
      <c r="Y181" s="5">
        <v>13792</v>
      </c>
      <c r="Z181" s="5">
        <v>0</v>
      </c>
      <c r="AA181" s="5">
        <v>173637</v>
      </c>
      <c r="AB181" t="s">
        <v>351</v>
      </c>
      <c r="AC181" s="5">
        <v>155945.44</v>
      </c>
      <c r="AD181" s="5">
        <v>305421.90000000002</v>
      </c>
      <c r="AE181" s="5">
        <v>0</v>
      </c>
      <c r="AF181" s="5">
        <v>0</v>
      </c>
      <c r="AG181" s="5">
        <v>0</v>
      </c>
      <c r="AH181" s="7">
        <v>8345</v>
      </c>
      <c r="AI181" s="5">
        <v>-179084</v>
      </c>
      <c r="AJ181" s="21">
        <v>0</v>
      </c>
      <c r="AM181" s="5">
        <v>0</v>
      </c>
      <c r="AN181" s="5">
        <v>0</v>
      </c>
      <c r="AR181" s="5">
        <v>0</v>
      </c>
      <c r="AS181" s="5">
        <v>0</v>
      </c>
      <c r="AT181" s="5">
        <v>0</v>
      </c>
      <c r="AU181" s="7">
        <v>168345</v>
      </c>
      <c r="AV181" s="5">
        <v>-19084</v>
      </c>
      <c r="AZ181" s="5">
        <v>0</v>
      </c>
      <c r="BA181" s="5">
        <v>0</v>
      </c>
      <c r="BE181" s="5">
        <v>0</v>
      </c>
      <c r="BF181" s="5">
        <v>0</v>
      </c>
      <c r="BG181" s="5">
        <v>0</v>
      </c>
      <c r="BH181" s="7">
        <v>328345</v>
      </c>
      <c r="BI181" s="5">
        <v>140916</v>
      </c>
      <c r="BM181" s="5">
        <v>0</v>
      </c>
      <c r="BN181" s="5">
        <v>0</v>
      </c>
      <c r="BR181" s="5">
        <v>0</v>
      </c>
      <c r="BS181" s="5">
        <v>0</v>
      </c>
      <c r="BT181" s="5">
        <v>0</v>
      </c>
      <c r="BU181" s="7">
        <v>488345</v>
      </c>
      <c r="BV181" s="5">
        <v>300916</v>
      </c>
      <c r="BZ181" s="5">
        <v>0</v>
      </c>
      <c r="CA181" s="5">
        <v>0</v>
      </c>
      <c r="CE181" s="5">
        <v>0</v>
      </c>
      <c r="CF181" s="5">
        <v>0</v>
      </c>
      <c r="CG181" s="5">
        <v>0</v>
      </c>
      <c r="CH181" s="7">
        <v>648345</v>
      </c>
      <c r="CI181" s="5">
        <v>460916</v>
      </c>
      <c r="CM181" s="5">
        <v>0</v>
      </c>
      <c r="CN181" s="5">
        <v>0</v>
      </c>
      <c r="CR181" s="5">
        <v>0</v>
      </c>
      <c r="CS181" t="s">
        <v>13725</v>
      </c>
      <c r="CT181">
        <v>0</v>
      </c>
      <c r="CU181" t="s">
        <v>13729</v>
      </c>
      <c r="CV181">
        <v>-152527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 s="5">
        <f t="shared" si="19"/>
        <v>159128</v>
      </c>
      <c r="DL181">
        <f t="shared" si="20"/>
        <v>155945.44</v>
      </c>
      <c r="DM181" s="5">
        <f t="shared" si="21"/>
        <v>311655</v>
      </c>
      <c r="DN181">
        <f t="shared" si="22"/>
        <v>305421.90000000002</v>
      </c>
      <c r="DO181" s="5">
        <f t="shared" si="23"/>
        <v>0</v>
      </c>
      <c r="DP181">
        <f t="shared" si="24"/>
        <v>0</v>
      </c>
      <c r="DQ181">
        <v>0.98</v>
      </c>
      <c r="DR181">
        <f t="shared" si="25"/>
        <v>0</v>
      </c>
      <c r="DS181">
        <f t="shared" si="26"/>
        <v>155945.44</v>
      </c>
    </row>
    <row r="182" spans="1:123" x14ac:dyDescent="0.15">
      <c r="A182" s="18" t="s">
        <v>77</v>
      </c>
      <c r="B182" s="18" t="s">
        <v>78</v>
      </c>
      <c r="C182" s="18" t="s">
        <v>452</v>
      </c>
      <c r="D182" t="s">
        <v>73</v>
      </c>
      <c r="E182" t="s">
        <v>80</v>
      </c>
      <c r="F182" t="s">
        <v>75</v>
      </c>
      <c r="G182" s="5">
        <v>0</v>
      </c>
      <c r="H182" s="5">
        <v>0</v>
      </c>
      <c r="I182" s="5">
        <v>3481</v>
      </c>
      <c r="J182" s="5">
        <v>3481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10000</v>
      </c>
      <c r="R182" s="5">
        <v>10000</v>
      </c>
      <c r="S182" s="5">
        <v>10000</v>
      </c>
      <c r="T182" s="5">
        <v>10000</v>
      </c>
      <c r="U182" s="5">
        <v>10000</v>
      </c>
      <c r="V182" s="5">
        <v>10000</v>
      </c>
      <c r="W182" s="5">
        <v>0</v>
      </c>
      <c r="X182" s="5">
        <v>0</v>
      </c>
      <c r="Y182" s="5">
        <v>13792</v>
      </c>
      <c r="Z182" s="5">
        <v>1</v>
      </c>
      <c r="AA182" s="5">
        <v>173637</v>
      </c>
      <c r="AB182" t="s">
        <v>453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7">
        <v>19999</v>
      </c>
      <c r="AI182" s="5">
        <v>-167430</v>
      </c>
      <c r="AJ182" s="21">
        <v>20000</v>
      </c>
      <c r="AM182" s="5">
        <v>0</v>
      </c>
      <c r="AN182" s="5">
        <v>0</v>
      </c>
      <c r="AR182" s="5">
        <v>0</v>
      </c>
      <c r="AS182" s="5">
        <v>0</v>
      </c>
      <c r="AT182" s="5">
        <v>0</v>
      </c>
      <c r="AU182" s="7">
        <v>29999</v>
      </c>
      <c r="AV182" s="5">
        <v>-157430</v>
      </c>
      <c r="AZ182" s="5">
        <v>0</v>
      </c>
      <c r="BA182" s="5">
        <v>0</v>
      </c>
      <c r="BE182" s="5">
        <v>0</v>
      </c>
      <c r="BF182" s="5">
        <v>0</v>
      </c>
      <c r="BG182" s="5">
        <v>0</v>
      </c>
      <c r="BH182" s="7">
        <v>39999</v>
      </c>
      <c r="BI182" s="5">
        <v>-147430</v>
      </c>
      <c r="BM182" s="5">
        <v>0</v>
      </c>
      <c r="BN182" s="5">
        <v>0</v>
      </c>
      <c r="BR182" s="5">
        <v>0</v>
      </c>
      <c r="BS182" s="5">
        <v>0</v>
      </c>
      <c r="BT182" s="5">
        <v>0</v>
      </c>
      <c r="BU182" s="7">
        <v>49999</v>
      </c>
      <c r="BV182" s="5">
        <v>-137430</v>
      </c>
      <c r="BZ182" s="5">
        <v>0</v>
      </c>
      <c r="CA182" s="5">
        <v>0</v>
      </c>
      <c r="CE182" s="5">
        <v>0</v>
      </c>
      <c r="CF182" s="5">
        <v>0</v>
      </c>
      <c r="CG182" s="5">
        <v>0</v>
      </c>
      <c r="CH182" s="7">
        <v>59999</v>
      </c>
      <c r="CI182" s="5">
        <v>-127430</v>
      </c>
      <c r="CM182" s="5">
        <v>0</v>
      </c>
      <c r="CN182" s="5">
        <v>0</v>
      </c>
      <c r="CR182" s="5">
        <v>0</v>
      </c>
      <c r="CS182" t="s">
        <v>13725</v>
      </c>
      <c r="CT182">
        <v>0</v>
      </c>
      <c r="CU182" t="s">
        <v>13729</v>
      </c>
      <c r="CV182">
        <v>3481</v>
      </c>
      <c r="CW182">
        <v>5000</v>
      </c>
      <c r="CX182">
        <v>0</v>
      </c>
      <c r="CY182">
        <v>0</v>
      </c>
      <c r="CZ182">
        <v>0</v>
      </c>
      <c r="DA182">
        <v>5000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 s="5">
        <f t="shared" si="19"/>
        <v>3481</v>
      </c>
      <c r="DL182">
        <f t="shared" si="20"/>
        <v>9746.7999999999993</v>
      </c>
      <c r="DM182" s="5">
        <f t="shared" si="21"/>
        <v>3481</v>
      </c>
      <c r="DN182">
        <f t="shared" si="22"/>
        <v>9746.7999999999993</v>
      </c>
      <c r="DO182" s="5">
        <f t="shared" si="23"/>
        <v>1519</v>
      </c>
      <c r="DP182">
        <f t="shared" si="24"/>
        <v>4253.2</v>
      </c>
      <c r="DQ182">
        <v>2.8</v>
      </c>
      <c r="DR182">
        <f t="shared" si="25"/>
        <v>14000</v>
      </c>
      <c r="DS182">
        <f t="shared" si="26"/>
        <v>9746.7999999999993</v>
      </c>
    </row>
    <row r="183" spans="1:123" x14ac:dyDescent="0.15">
      <c r="A183" s="18" t="s">
        <v>77</v>
      </c>
      <c r="B183" s="18" t="s">
        <v>650</v>
      </c>
      <c r="C183" s="18" t="s">
        <v>651</v>
      </c>
      <c r="D183" t="s">
        <v>73</v>
      </c>
      <c r="E183" t="s">
        <v>80</v>
      </c>
      <c r="F183" t="s">
        <v>75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22000</v>
      </c>
      <c r="R183" s="5">
        <v>23000</v>
      </c>
      <c r="S183" s="5">
        <v>23000</v>
      </c>
      <c r="T183" s="5">
        <v>23000</v>
      </c>
      <c r="U183" s="5">
        <v>23000</v>
      </c>
      <c r="V183" s="5">
        <v>23000</v>
      </c>
      <c r="W183" s="5">
        <v>0</v>
      </c>
      <c r="X183" s="5">
        <v>0</v>
      </c>
      <c r="Y183" s="5">
        <v>13792</v>
      </c>
      <c r="Z183" s="5">
        <v>0</v>
      </c>
      <c r="AA183" s="5">
        <v>173637</v>
      </c>
      <c r="AB183" s="5">
        <v>-9999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7">
        <v>45000</v>
      </c>
      <c r="AI183" s="5">
        <v>-142429</v>
      </c>
      <c r="AJ183" s="21">
        <v>0</v>
      </c>
      <c r="AM183" s="5">
        <v>0</v>
      </c>
      <c r="AN183" s="5">
        <v>0</v>
      </c>
      <c r="AR183" s="5">
        <v>0</v>
      </c>
      <c r="AS183" s="5">
        <v>0</v>
      </c>
      <c r="AT183" s="5">
        <v>0</v>
      </c>
      <c r="AU183" s="7">
        <v>68000</v>
      </c>
      <c r="AV183" s="5">
        <v>-119429</v>
      </c>
      <c r="AZ183" s="5">
        <v>0</v>
      </c>
      <c r="BA183" s="5">
        <v>0</v>
      </c>
      <c r="BE183" s="5">
        <v>0</v>
      </c>
      <c r="BF183" s="5">
        <v>0</v>
      </c>
      <c r="BG183" s="5">
        <v>0</v>
      </c>
      <c r="BH183" s="7">
        <v>91000</v>
      </c>
      <c r="BI183" s="5">
        <v>-96429</v>
      </c>
      <c r="BM183" s="5">
        <v>0</v>
      </c>
      <c r="BN183" s="5">
        <v>0</v>
      </c>
      <c r="BR183" s="5">
        <v>0</v>
      </c>
      <c r="BS183" s="5">
        <v>0</v>
      </c>
      <c r="BT183" s="5">
        <v>0</v>
      </c>
      <c r="BU183" s="7">
        <v>114000</v>
      </c>
      <c r="BV183" s="5">
        <v>-73429</v>
      </c>
      <c r="BZ183" s="5">
        <v>0</v>
      </c>
      <c r="CA183" s="5">
        <v>0</v>
      </c>
      <c r="CE183" s="5">
        <v>0</v>
      </c>
      <c r="CF183" s="5">
        <v>0</v>
      </c>
      <c r="CG183" s="5">
        <v>0</v>
      </c>
      <c r="CH183" s="7">
        <v>137000</v>
      </c>
      <c r="CI183" s="5">
        <v>-50429</v>
      </c>
      <c r="CM183" s="5">
        <v>0</v>
      </c>
      <c r="CN183" s="5">
        <v>0</v>
      </c>
      <c r="CR183" s="5">
        <v>0</v>
      </c>
      <c r="CS183" t="s">
        <v>13725</v>
      </c>
      <c r="CT183">
        <v>0</v>
      </c>
      <c r="CU183" t="s">
        <v>13729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 s="5">
        <f t="shared" si="19"/>
        <v>0</v>
      </c>
      <c r="DL183">
        <f t="shared" si="20"/>
        <v>0</v>
      </c>
      <c r="DM183" s="5">
        <f t="shared" si="21"/>
        <v>0</v>
      </c>
      <c r="DN183">
        <f t="shared" si="22"/>
        <v>0</v>
      </c>
      <c r="DO183" s="5">
        <f t="shared" si="23"/>
        <v>0</v>
      </c>
      <c r="DP183">
        <f t="shared" si="24"/>
        <v>0</v>
      </c>
      <c r="DR183">
        <f t="shared" si="25"/>
        <v>0</v>
      </c>
      <c r="DS183">
        <f t="shared" si="26"/>
        <v>0</v>
      </c>
    </row>
    <row r="184" spans="1:123" x14ac:dyDescent="0.15">
      <c r="A184" s="18" t="s">
        <v>378</v>
      </c>
      <c r="B184" s="18" t="s">
        <v>379</v>
      </c>
      <c r="C184" s="18" t="s">
        <v>380</v>
      </c>
      <c r="D184" t="s">
        <v>120</v>
      </c>
      <c r="E184" t="s">
        <v>74</v>
      </c>
      <c r="F184" t="s">
        <v>122</v>
      </c>
      <c r="G184" s="5">
        <v>25</v>
      </c>
      <c r="H184" s="5">
        <v>100000</v>
      </c>
      <c r="I184" s="5">
        <v>10000</v>
      </c>
      <c r="J184" s="5">
        <v>0</v>
      </c>
      <c r="K184" s="5">
        <v>10000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36000</v>
      </c>
      <c r="R184" s="5">
        <v>46000</v>
      </c>
      <c r="S184" s="5">
        <v>42000</v>
      </c>
      <c r="T184" s="5">
        <v>41000</v>
      </c>
      <c r="U184" s="5">
        <v>41000</v>
      </c>
      <c r="V184" s="5">
        <v>47000</v>
      </c>
      <c r="W184" s="5">
        <v>0</v>
      </c>
      <c r="X184" s="5">
        <v>9524</v>
      </c>
      <c r="Y184" s="5">
        <v>0</v>
      </c>
      <c r="Z184" s="5">
        <v>105070</v>
      </c>
      <c r="AA184" s="5">
        <v>0</v>
      </c>
      <c r="AB184" s="5">
        <v>-9999</v>
      </c>
      <c r="AC184" s="5">
        <v>0</v>
      </c>
      <c r="AD184" s="5">
        <v>15238.4</v>
      </c>
      <c r="AE184" s="5">
        <v>0</v>
      </c>
      <c r="AF184" s="5">
        <v>0</v>
      </c>
      <c r="AG184" s="5">
        <v>0</v>
      </c>
      <c r="AH184" s="6">
        <v>67406</v>
      </c>
      <c r="AI184" s="5">
        <v>67406</v>
      </c>
      <c r="AJ184" s="21">
        <v>59205</v>
      </c>
      <c r="AM184" s="5">
        <v>0</v>
      </c>
      <c r="AN184" s="5">
        <v>0</v>
      </c>
      <c r="AR184" s="5">
        <v>0</v>
      </c>
      <c r="AS184" s="5">
        <v>0</v>
      </c>
      <c r="AT184" s="5">
        <v>0</v>
      </c>
      <c r="AU184" s="5">
        <v>109406</v>
      </c>
      <c r="AV184" s="5">
        <v>109406</v>
      </c>
      <c r="AZ184" s="5">
        <v>0</v>
      </c>
      <c r="BA184" s="5">
        <v>0</v>
      </c>
      <c r="BE184" s="5">
        <v>0</v>
      </c>
      <c r="BF184" s="5">
        <v>0</v>
      </c>
      <c r="BG184" s="5">
        <v>0</v>
      </c>
      <c r="BH184" s="5">
        <v>150406</v>
      </c>
      <c r="BI184" s="5">
        <v>150406</v>
      </c>
      <c r="BM184" s="5">
        <v>0</v>
      </c>
      <c r="BN184" s="5">
        <v>0</v>
      </c>
      <c r="BR184" s="5">
        <v>0</v>
      </c>
      <c r="BS184" s="5">
        <v>0</v>
      </c>
      <c r="BT184" s="5">
        <v>0</v>
      </c>
      <c r="BU184" s="5">
        <v>191406</v>
      </c>
      <c r="BV184" s="5">
        <v>191406</v>
      </c>
      <c r="BZ184" s="5">
        <v>0</v>
      </c>
      <c r="CA184" s="5">
        <v>0</v>
      </c>
      <c r="CE184" s="5">
        <v>0</v>
      </c>
      <c r="CF184" s="5">
        <v>0</v>
      </c>
      <c r="CG184" s="5">
        <v>0</v>
      </c>
      <c r="CH184" s="7">
        <v>238406</v>
      </c>
      <c r="CI184" s="5">
        <v>238406</v>
      </c>
      <c r="CM184" s="5">
        <v>0</v>
      </c>
      <c r="CN184" s="5">
        <v>0</v>
      </c>
      <c r="CR184" s="5">
        <v>0</v>
      </c>
      <c r="CS184">
        <v>0</v>
      </c>
      <c r="CT184">
        <v>0</v>
      </c>
      <c r="CU184">
        <v>0</v>
      </c>
      <c r="CV184">
        <v>-9524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 s="5">
        <f t="shared" si="19"/>
        <v>0</v>
      </c>
      <c r="DL184">
        <f t="shared" si="20"/>
        <v>0</v>
      </c>
      <c r="DM184" s="5">
        <f t="shared" si="21"/>
        <v>9524</v>
      </c>
      <c r="DN184">
        <f t="shared" si="22"/>
        <v>15238.400000000001</v>
      </c>
      <c r="DO184" s="5">
        <f t="shared" si="23"/>
        <v>0</v>
      </c>
      <c r="DP184">
        <f t="shared" si="24"/>
        <v>0</v>
      </c>
      <c r="DQ184">
        <v>1.6</v>
      </c>
      <c r="DR184">
        <f t="shared" si="25"/>
        <v>0</v>
      </c>
      <c r="DS184">
        <f t="shared" si="26"/>
        <v>0</v>
      </c>
    </row>
    <row r="185" spans="1:123" x14ac:dyDescent="0.15">
      <c r="A185" s="18" t="s">
        <v>378</v>
      </c>
      <c r="B185" s="18" t="s">
        <v>652</v>
      </c>
      <c r="C185" s="18" t="s">
        <v>653</v>
      </c>
      <c r="D185" t="s">
        <v>120</v>
      </c>
      <c r="E185" t="s">
        <v>74</v>
      </c>
      <c r="F185" t="s">
        <v>122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1000</v>
      </c>
      <c r="R185" s="5">
        <v>1000</v>
      </c>
      <c r="S185" s="5">
        <v>1000</v>
      </c>
      <c r="T185" s="5">
        <v>1000</v>
      </c>
      <c r="U185" s="5">
        <v>1000</v>
      </c>
      <c r="V185" s="5">
        <v>1000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-9999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7">
        <v>2000</v>
      </c>
      <c r="AJ185" s="21">
        <v>0</v>
      </c>
      <c r="AM185" s="5">
        <v>0</v>
      </c>
      <c r="AN185" s="5">
        <v>0</v>
      </c>
      <c r="AR185" s="5">
        <v>0</v>
      </c>
      <c r="AS185" s="5">
        <v>0</v>
      </c>
      <c r="AT185" s="5">
        <v>0</v>
      </c>
      <c r="AU185" s="7">
        <v>3000</v>
      </c>
      <c r="AZ185" s="5">
        <v>0</v>
      </c>
      <c r="BA185" s="5">
        <v>0</v>
      </c>
      <c r="BE185" s="5">
        <v>0</v>
      </c>
      <c r="BF185" s="5">
        <v>0</v>
      </c>
      <c r="BG185" s="5">
        <v>0</v>
      </c>
      <c r="BH185" s="7">
        <v>4000</v>
      </c>
      <c r="BM185" s="5">
        <v>0</v>
      </c>
      <c r="BN185" s="5">
        <v>0</v>
      </c>
      <c r="BR185" s="5">
        <v>0</v>
      </c>
      <c r="BS185" s="5">
        <v>0</v>
      </c>
      <c r="BT185" s="5">
        <v>0</v>
      </c>
      <c r="BU185" s="7">
        <v>5000</v>
      </c>
      <c r="BZ185" s="5">
        <v>0</v>
      </c>
      <c r="CA185" s="5">
        <v>0</v>
      </c>
      <c r="CE185" s="5">
        <v>0</v>
      </c>
      <c r="CF185" s="5">
        <v>0</v>
      </c>
      <c r="CG185" s="5">
        <v>0</v>
      </c>
      <c r="CH185" s="7">
        <v>6000</v>
      </c>
      <c r="CM185" s="5">
        <v>0</v>
      </c>
      <c r="CN185" s="5">
        <v>0</v>
      </c>
      <c r="CR185" s="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 s="5">
        <f t="shared" si="19"/>
        <v>0</v>
      </c>
      <c r="DL185">
        <f t="shared" si="20"/>
        <v>0</v>
      </c>
      <c r="DM185" s="5">
        <f t="shared" si="21"/>
        <v>0</v>
      </c>
      <c r="DN185">
        <f t="shared" si="22"/>
        <v>0</v>
      </c>
      <c r="DO185" s="5">
        <f t="shared" si="23"/>
        <v>0</v>
      </c>
      <c r="DP185">
        <f t="shared" si="24"/>
        <v>0</v>
      </c>
      <c r="DR185">
        <f t="shared" si="25"/>
        <v>0</v>
      </c>
      <c r="DS185">
        <f t="shared" si="26"/>
        <v>0</v>
      </c>
    </row>
    <row r="186" spans="1:123" x14ac:dyDescent="0.15">
      <c r="A186" s="18" t="s">
        <v>373</v>
      </c>
      <c r="B186" s="18" t="s">
        <v>374</v>
      </c>
      <c r="C186" s="18" t="s">
        <v>375</v>
      </c>
      <c r="D186" t="s">
        <v>120</v>
      </c>
      <c r="E186" t="s">
        <v>74</v>
      </c>
      <c r="F186" t="s">
        <v>122</v>
      </c>
      <c r="G186" s="5">
        <v>0</v>
      </c>
      <c r="H186" s="5">
        <v>300000</v>
      </c>
      <c r="I186" s="5">
        <v>525629</v>
      </c>
      <c r="J186" s="5">
        <v>275629</v>
      </c>
      <c r="K186" s="5">
        <v>200000</v>
      </c>
      <c r="L186" s="5">
        <v>50000</v>
      </c>
      <c r="M186" s="5">
        <v>0</v>
      </c>
      <c r="N186" s="5">
        <v>0</v>
      </c>
      <c r="O186" s="5">
        <v>0</v>
      </c>
      <c r="P186" s="5">
        <v>0</v>
      </c>
      <c r="Q186" s="5">
        <v>284500</v>
      </c>
      <c r="R186" s="5">
        <v>284500</v>
      </c>
      <c r="S186" s="5">
        <v>284500</v>
      </c>
      <c r="T186" s="5">
        <v>254500</v>
      </c>
      <c r="U186" s="5">
        <v>254500</v>
      </c>
      <c r="V186" s="5">
        <v>254500</v>
      </c>
      <c r="W186" s="5">
        <v>0</v>
      </c>
      <c r="X186" s="5">
        <v>2569</v>
      </c>
      <c r="Y186" s="5">
        <v>0</v>
      </c>
      <c r="Z186" s="5">
        <v>581504</v>
      </c>
      <c r="AA186" s="5">
        <v>0</v>
      </c>
      <c r="AB186" t="s">
        <v>376</v>
      </c>
      <c r="AC186" s="5">
        <v>4116.1099999999997</v>
      </c>
      <c r="AD186" s="5">
        <v>4116.1099999999997</v>
      </c>
      <c r="AE186" s="5">
        <v>0</v>
      </c>
      <c r="AF186" s="5">
        <v>0</v>
      </c>
      <c r="AG186" s="5">
        <v>0</v>
      </c>
      <c r="AH186" s="6">
        <v>284927</v>
      </c>
      <c r="AJ186" s="21">
        <v>400000</v>
      </c>
      <c r="AM186" s="5">
        <v>0</v>
      </c>
      <c r="AN186" s="5">
        <v>0</v>
      </c>
      <c r="AR186" s="5">
        <v>0</v>
      </c>
      <c r="AS186" s="5">
        <v>0</v>
      </c>
      <c r="AT186" s="5">
        <v>0</v>
      </c>
      <c r="AU186" s="5">
        <v>569427</v>
      </c>
      <c r="AZ186" s="5">
        <v>0</v>
      </c>
      <c r="BA186" s="5">
        <v>0</v>
      </c>
      <c r="BE186" s="5">
        <v>0</v>
      </c>
      <c r="BF186" s="5">
        <v>0</v>
      </c>
      <c r="BG186" s="5">
        <v>0</v>
      </c>
      <c r="BH186" s="7">
        <v>823927</v>
      </c>
      <c r="BM186" s="5">
        <v>0</v>
      </c>
      <c r="BN186" s="5">
        <v>0</v>
      </c>
      <c r="BR186" s="5">
        <v>0</v>
      </c>
      <c r="BS186" s="5">
        <v>0</v>
      </c>
      <c r="BT186" s="5">
        <v>0</v>
      </c>
      <c r="BU186" s="7">
        <v>1078427</v>
      </c>
      <c r="BZ186" s="5">
        <v>0</v>
      </c>
      <c r="CA186" s="5">
        <v>0</v>
      </c>
      <c r="CE186" s="5">
        <v>0</v>
      </c>
      <c r="CF186" s="5">
        <v>0</v>
      </c>
      <c r="CG186" s="5">
        <v>0</v>
      </c>
      <c r="CH186" s="7">
        <v>1332927</v>
      </c>
      <c r="CM186" s="5">
        <v>0</v>
      </c>
      <c r="CN186" s="5">
        <v>0</v>
      </c>
      <c r="CR186" s="5">
        <v>0</v>
      </c>
      <c r="CS186">
        <v>0</v>
      </c>
      <c r="CT186">
        <v>0</v>
      </c>
      <c r="CU186">
        <v>0</v>
      </c>
      <c r="CV186">
        <v>273060</v>
      </c>
      <c r="CW186">
        <v>276000</v>
      </c>
      <c r="CX186">
        <v>0</v>
      </c>
      <c r="CY186">
        <v>0</v>
      </c>
      <c r="CZ186">
        <v>0</v>
      </c>
      <c r="DA186">
        <v>98000</v>
      </c>
      <c r="DB186">
        <v>0</v>
      </c>
      <c r="DC186">
        <v>98000</v>
      </c>
      <c r="DD186">
        <v>0</v>
      </c>
      <c r="DE186">
        <v>80000</v>
      </c>
      <c r="DF186">
        <v>0</v>
      </c>
      <c r="DG186">
        <v>0</v>
      </c>
      <c r="DH186">
        <v>0</v>
      </c>
      <c r="DI186">
        <v>0</v>
      </c>
      <c r="DJ186">
        <v>0</v>
      </c>
      <c r="DK186" s="5">
        <f t="shared" si="19"/>
        <v>275629</v>
      </c>
      <c r="DL186">
        <f t="shared" si="20"/>
        <v>441006.4</v>
      </c>
      <c r="DM186" s="5">
        <f t="shared" si="21"/>
        <v>278569</v>
      </c>
      <c r="DN186">
        <f t="shared" si="22"/>
        <v>445710.4</v>
      </c>
      <c r="DO186" s="5">
        <f t="shared" si="23"/>
        <v>0</v>
      </c>
      <c r="DP186">
        <f t="shared" si="24"/>
        <v>0</v>
      </c>
      <c r="DQ186">
        <v>1.6</v>
      </c>
      <c r="DR186">
        <f t="shared" si="25"/>
        <v>441600</v>
      </c>
      <c r="DS186">
        <f t="shared" si="26"/>
        <v>441006.4</v>
      </c>
    </row>
    <row r="187" spans="1:123" x14ac:dyDescent="0.15">
      <c r="A187" s="18" t="s">
        <v>373</v>
      </c>
      <c r="B187" s="18" t="s">
        <v>654</v>
      </c>
      <c r="C187" s="18" t="s">
        <v>655</v>
      </c>
      <c r="D187" t="s">
        <v>120</v>
      </c>
      <c r="E187" t="s">
        <v>74</v>
      </c>
      <c r="F187" t="s">
        <v>122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J187" s="21">
        <v>0</v>
      </c>
      <c r="AM187" s="5">
        <v>0</v>
      </c>
      <c r="AN187" s="5">
        <v>0</v>
      </c>
      <c r="AR187" s="5">
        <v>0</v>
      </c>
      <c r="AS187" s="5">
        <v>0</v>
      </c>
      <c r="AT187" s="5">
        <v>0</v>
      </c>
      <c r="AU187" s="5">
        <v>0</v>
      </c>
      <c r="AZ187" s="5">
        <v>0</v>
      </c>
      <c r="BA187" s="5">
        <v>0</v>
      </c>
      <c r="BE187" s="5">
        <v>0</v>
      </c>
      <c r="BF187" s="5">
        <v>0</v>
      </c>
      <c r="BG187" s="5">
        <v>0</v>
      </c>
      <c r="BH187" s="5">
        <v>0</v>
      </c>
      <c r="BM187" s="5">
        <v>0</v>
      </c>
      <c r="BN187" s="5">
        <v>0</v>
      </c>
      <c r="BR187" s="5">
        <v>0</v>
      </c>
      <c r="BS187" s="5">
        <v>0</v>
      </c>
      <c r="BT187" s="5">
        <v>0</v>
      </c>
      <c r="BU187" s="5">
        <v>0</v>
      </c>
      <c r="BZ187" s="5">
        <v>0</v>
      </c>
      <c r="CA187" s="5">
        <v>0</v>
      </c>
      <c r="CE187" s="5">
        <v>0</v>
      </c>
      <c r="CF187" s="5">
        <v>0</v>
      </c>
      <c r="CG187" s="5">
        <v>0</v>
      </c>
      <c r="CH187" s="5">
        <v>0</v>
      </c>
      <c r="CM187" s="5">
        <v>0</v>
      </c>
      <c r="CN187" s="5">
        <v>0</v>
      </c>
      <c r="CR187" s="5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 s="5">
        <f t="shared" si="19"/>
        <v>0</v>
      </c>
      <c r="DL187">
        <f t="shared" si="20"/>
        <v>0</v>
      </c>
      <c r="DM187" s="5">
        <f t="shared" si="21"/>
        <v>0</v>
      </c>
      <c r="DN187">
        <f t="shared" si="22"/>
        <v>0</v>
      </c>
      <c r="DO187" s="5">
        <f t="shared" si="23"/>
        <v>0</v>
      </c>
      <c r="DP187">
        <f t="shared" si="24"/>
        <v>0</v>
      </c>
      <c r="DR187">
        <f t="shared" si="25"/>
        <v>0</v>
      </c>
      <c r="DS187">
        <f t="shared" si="26"/>
        <v>0</v>
      </c>
    </row>
    <row r="188" spans="1:123" x14ac:dyDescent="0.15">
      <c r="A188" s="18" t="s">
        <v>484</v>
      </c>
      <c r="B188" s="18" t="s">
        <v>485</v>
      </c>
      <c r="C188" s="18" t="s">
        <v>486</v>
      </c>
      <c r="D188" t="s">
        <v>120</v>
      </c>
      <c r="E188" t="s">
        <v>74</v>
      </c>
      <c r="F188" t="s">
        <v>122</v>
      </c>
      <c r="G188" s="5">
        <v>50</v>
      </c>
      <c r="H188" s="5">
        <v>80000</v>
      </c>
      <c r="I188" s="5">
        <v>301959</v>
      </c>
      <c r="J188" s="5">
        <v>131959</v>
      </c>
      <c r="K188" s="5">
        <v>90000</v>
      </c>
      <c r="L188" s="5">
        <v>80000</v>
      </c>
      <c r="M188" s="5">
        <v>0</v>
      </c>
      <c r="N188" s="5">
        <v>0</v>
      </c>
      <c r="O188" s="5">
        <v>0</v>
      </c>
      <c r="P188" s="5">
        <v>0</v>
      </c>
      <c r="Q188" s="5">
        <v>100000</v>
      </c>
      <c r="R188" s="5">
        <v>100000</v>
      </c>
      <c r="S188" s="5">
        <v>90000</v>
      </c>
      <c r="T188" s="5">
        <v>90000</v>
      </c>
      <c r="U188" s="5">
        <v>90000</v>
      </c>
      <c r="V188" s="5">
        <v>90000</v>
      </c>
      <c r="W188" s="5">
        <v>0</v>
      </c>
      <c r="X188" s="5">
        <v>196</v>
      </c>
      <c r="Y188" s="5">
        <v>0</v>
      </c>
      <c r="Z188" s="5">
        <v>224372</v>
      </c>
      <c r="AA188" s="5">
        <v>0</v>
      </c>
      <c r="AB188" t="s">
        <v>487</v>
      </c>
      <c r="AC188" s="5">
        <v>1062.32</v>
      </c>
      <c r="AD188" s="5">
        <v>1062.32</v>
      </c>
      <c r="AE188" s="5">
        <v>0</v>
      </c>
      <c r="AF188" s="5">
        <v>0</v>
      </c>
      <c r="AG188" s="5">
        <v>0</v>
      </c>
      <c r="AH188" s="5">
        <v>87391</v>
      </c>
      <c r="AJ188" s="21">
        <v>200000</v>
      </c>
      <c r="AM188" s="5">
        <v>0</v>
      </c>
      <c r="AN188" s="5">
        <v>0</v>
      </c>
      <c r="AR188" s="5">
        <v>0</v>
      </c>
      <c r="AS188" s="5">
        <v>0</v>
      </c>
      <c r="AT188" s="5">
        <v>0</v>
      </c>
      <c r="AU188" s="7">
        <v>177391</v>
      </c>
      <c r="AZ188" s="5">
        <v>0</v>
      </c>
      <c r="BA188" s="5">
        <v>0</v>
      </c>
      <c r="BE188" s="5">
        <v>0</v>
      </c>
      <c r="BF188" s="5">
        <v>0</v>
      </c>
      <c r="BG188" s="5">
        <v>0</v>
      </c>
      <c r="BH188" s="7">
        <v>267391</v>
      </c>
      <c r="BM188" s="5">
        <v>0</v>
      </c>
      <c r="BN188" s="5">
        <v>0</v>
      </c>
      <c r="BR188" s="5">
        <v>0</v>
      </c>
      <c r="BS188" s="5">
        <v>0</v>
      </c>
      <c r="BT188" s="5">
        <v>0</v>
      </c>
      <c r="BU188" s="7">
        <v>357391</v>
      </c>
      <c r="BZ188" s="5">
        <v>0</v>
      </c>
      <c r="CA188" s="5">
        <v>0</v>
      </c>
      <c r="CE188" s="5">
        <v>0</v>
      </c>
      <c r="CF188" s="5">
        <v>0</v>
      </c>
      <c r="CG188" s="5">
        <v>0</v>
      </c>
      <c r="CH188" s="7">
        <v>447391</v>
      </c>
      <c r="CM188" s="5">
        <v>0</v>
      </c>
      <c r="CN188" s="5">
        <v>0</v>
      </c>
      <c r="CR188" s="5">
        <v>0</v>
      </c>
      <c r="CS188">
        <v>0</v>
      </c>
      <c r="CT188">
        <v>0</v>
      </c>
      <c r="CU188">
        <v>0</v>
      </c>
      <c r="CV188">
        <v>131763</v>
      </c>
      <c r="CW188">
        <v>144000</v>
      </c>
      <c r="CX188">
        <v>0</v>
      </c>
      <c r="CY188">
        <v>74000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14000</v>
      </c>
      <c r="DF188">
        <v>0</v>
      </c>
      <c r="DG188">
        <v>56000</v>
      </c>
      <c r="DH188">
        <v>0</v>
      </c>
      <c r="DI188">
        <v>0</v>
      </c>
      <c r="DJ188">
        <v>0</v>
      </c>
      <c r="DK188" s="5">
        <f t="shared" si="19"/>
        <v>131959</v>
      </c>
      <c r="DL188">
        <f t="shared" si="20"/>
        <v>679588.85000000009</v>
      </c>
      <c r="DM188" s="5">
        <f t="shared" si="21"/>
        <v>144196</v>
      </c>
      <c r="DN188">
        <f t="shared" si="22"/>
        <v>742609.4</v>
      </c>
      <c r="DO188" s="5">
        <f t="shared" si="23"/>
        <v>0</v>
      </c>
      <c r="DP188">
        <f t="shared" si="24"/>
        <v>0</v>
      </c>
      <c r="DQ188">
        <v>5.15</v>
      </c>
      <c r="DR188">
        <f t="shared" si="25"/>
        <v>741600</v>
      </c>
      <c r="DS188">
        <f t="shared" si="26"/>
        <v>679588.85000000009</v>
      </c>
    </row>
    <row r="189" spans="1:123" x14ac:dyDescent="0.15">
      <c r="A189" s="18" t="s">
        <v>344</v>
      </c>
      <c r="B189" s="18" t="s">
        <v>345</v>
      </c>
      <c r="C189" s="18" t="s">
        <v>346</v>
      </c>
      <c r="D189" t="s">
        <v>120</v>
      </c>
      <c r="E189" t="s">
        <v>74</v>
      </c>
      <c r="F189" t="s">
        <v>122</v>
      </c>
      <c r="G189" s="5">
        <v>0</v>
      </c>
      <c r="H189" s="5">
        <v>0</v>
      </c>
      <c r="I189" s="5">
        <v>5000</v>
      </c>
      <c r="J189" s="5">
        <v>5000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100</v>
      </c>
      <c r="Z189" s="5">
        <v>0</v>
      </c>
      <c r="AA189" s="5">
        <v>0</v>
      </c>
      <c r="AB189" s="5">
        <v>9999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7">
        <v>5000</v>
      </c>
      <c r="AJ189" s="21">
        <v>6466</v>
      </c>
      <c r="AM189" s="5">
        <v>0</v>
      </c>
      <c r="AN189" s="5">
        <v>0</v>
      </c>
      <c r="AR189" s="5">
        <v>0</v>
      </c>
      <c r="AS189" s="5">
        <v>0</v>
      </c>
      <c r="AT189" s="5">
        <v>0</v>
      </c>
      <c r="AU189" s="7">
        <v>5000</v>
      </c>
      <c r="AZ189" s="5">
        <v>0</v>
      </c>
      <c r="BA189" s="5">
        <v>0</v>
      </c>
      <c r="BE189" s="5">
        <v>0</v>
      </c>
      <c r="BF189" s="5">
        <v>0</v>
      </c>
      <c r="BG189" s="5">
        <v>0</v>
      </c>
      <c r="BH189" s="7">
        <v>5000</v>
      </c>
      <c r="BM189" s="5">
        <v>0</v>
      </c>
      <c r="BN189" s="5">
        <v>0</v>
      </c>
      <c r="BR189" s="5">
        <v>0</v>
      </c>
      <c r="BS189" s="5">
        <v>0</v>
      </c>
      <c r="BT189" s="5">
        <v>0</v>
      </c>
      <c r="BU189" s="7">
        <v>5000</v>
      </c>
      <c r="BZ189" s="5">
        <v>0</v>
      </c>
      <c r="CA189" s="5">
        <v>0</v>
      </c>
      <c r="CE189" s="5">
        <v>0</v>
      </c>
      <c r="CF189" s="5">
        <v>0</v>
      </c>
      <c r="CG189" s="5">
        <v>0</v>
      </c>
      <c r="CH189" s="7">
        <v>5000</v>
      </c>
      <c r="CM189" s="5">
        <v>0</v>
      </c>
      <c r="CN189" s="5">
        <v>0</v>
      </c>
      <c r="CR189" s="5">
        <v>0</v>
      </c>
      <c r="CS189">
        <v>0</v>
      </c>
      <c r="CT189">
        <v>0</v>
      </c>
      <c r="CU189">
        <v>0</v>
      </c>
      <c r="CV189">
        <v>5000</v>
      </c>
      <c r="CW189">
        <v>5000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5000</v>
      </c>
      <c r="DH189">
        <v>0</v>
      </c>
      <c r="DI189">
        <v>0</v>
      </c>
      <c r="DJ189">
        <v>0</v>
      </c>
      <c r="DK189" s="5">
        <f t="shared" si="19"/>
        <v>5000</v>
      </c>
      <c r="DL189">
        <f t="shared" si="20"/>
        <v>4350</v>
      </c>
      <c r="DM189" s="5">
        <f t="shared" si="21"/>
        <v>5000</v>
      </c>
      <c r="DN189">
        <f t="shared" si="22"/>
        <v>4350</v>
      </c>
      <c r="DO189" s="5">
        <f t="shared" si="23"/>
        <v>0</v>
      </c>
      <c r="DP189">
        <f t="shared" si="24"/>
        <v>0</v>
      </c>
      <c r="DQ189">
        <v>0.87</v>
      </c>
      <c r="DR189">
        <f t="shared" si="25"/>
        <v>4350</v>
      </c>
      <c r="DS189">
        <f t="shared" si="26"/>
        <v>4350</v>
      </c>
    </row>
    <row r="190" spans="1:123" x14ac:dyDescent="0.15">
      <c r="A190" s="18" t="s">
        <v>344</v>
      </c>
      <c r="B190" s="18" t="s">
        <v>656</v>
      </c>
      <c r="C190" s="18" t="s">
        <v>657</v>
      </c>
      <c r="D190" t="s">
        <v>120</v>
      </c>
      <c r="E190" t="s">
        <v>74</v>
      </c>
      <c r="F190" t="s">
        <v>122</v>
      </c>
      <c r="G190" s="5">
        <v>25</v>
      </c>
      <c r="H190" s="5">
        <v>40000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30000</v>
      </c>
      <c r="R190" s="5">
        <v>30000</v>
      </c>
      <c r="S190" s="5">
        <v>30000</v>
      </c>
      <c r="T190" s="5">
        <v>30000</v>
      </c>
      <c r="U190" s="5">
        <v>30000</v>
      </c>
      <c r="V190" s="5">
        <v>30000</v>
      </c>
      <c r="W190" s="5">
        <v>0</v>
      </c>
      <c r="X190" s="5">
        <v>65694</v>
      </c>
      <c r="Y190" s="5">
        <v>0</v>
      </c>
      <c r="Z190" s="5">
        <v>0</v>
      </c>
      <c r="AA190" s="5">
        <v>0</v>
      </c>
      <c r="AB190" s="5">
        <v>-9999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6">
        <v>34306</v>
      </c>
      <c r="AJ190" s="21">
        <v>0</v>
      </c>
      <c r="AM190" s="5">
        <v>0</v>
      </c>
      <c r="AN190" s="5">
        <v>0</v>
      </c>
      <c r="AR190" s="5">
        <v>0</v>
      </c>
      <c r="AS190" s="5">
        <v>0</v>
      </c>
      <c r="AT190" s="5">
        <v>0</v>
      </c>
      <c r="AU190" s="5">
        <v>64306</v>
      </c>
      <c r="AZ190" s="5">
        <v>0</v>
      </c>
      <c r="BA190" s="5">
        <v>0</v>
      </c>
      <c r="BE190" s="5">
        <v>0</v>
      </c>
      <c r="BF190" s="5">
        <v>0</v>
      </c>
      <c r="BG190" s="5">
        <v>0</v>
      </c>
      <c r="BH190" s="7">
        <v>94306</v>
      </c>
      <c r="BM190" s="5">
        <v>0</v>
      </c>
      <c r="BN190" s="5">
        <v>0</v>
      </c>
      <c r="BR190" s="5">
        <v>0</v>
      </c>
      <c r="BS190" s="5">
        <v>0</v>
      </c>
      <c r="BT190" s="5">
        <v>0</v>
      </c>
      <c r="BU190" s="7">
        <v>124306</v>
      </c>
      <c r="BZ190" s="5">
        <v>0</v>
      </c>
      <c r="CA190" s="5">
        <v>0</v>
      </c>
      <c r="CE190" s="5">
        <v>0</v>
      </c>
      <c r="CF190" s="5">
        <v>0</v>
      </c>
      <c r="CG190" s="5">
        <v>0</v>
      </c>
      <c r="CH190" s="7">
        <v>154306</v>
      </c>
      <c r="CM190" s="5">
        <v>0</v>
      </c>
      <c r="CN190" s="5">
        <v>0</v>
      </c>
      <c r="CR190" s="5">
        <v>0</v>
      </c>
      <c r="CS190">
        <v>0</v>
      </c>
      <c r="CT190">
        <v>0</v>
      </c>
      <c r="CU190">
        <v>0</v>
      </c>
      <c r="CV190">
        <v>-65694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 s="5">
        <f t="shared" si="19"/>
        <v>0</v>
      </c>
      <c r="DL190">
        <f t="shared" si="20"/>
        <v>0</v>
      </c>
      <c r="DM190" s="5">
        <f t="shared" si="21"/>
        <v>0</v>
      </c>
      <c r="DN190">
        <f t="shared" si="22"/>
        <v>0</v>
      </c>
      <c r="DO190" s="5">
        <f t="shared" si="23"/>
        <v>65694</v>
      </c>
      <c r="DP190">
        <f t="shared" si="24"/>
        <v>0</v>
      </c>
      <c r="DR190">
        <f t="shared" si="25"/>
        <v>0</v>
      </c>
      <c r="DS190">
        <f t="shared" si="26"/>
        <v>0</v>
      </c>
    </row>
    <row r="191" spans="1:123" x14ac:dyDescent="0.15">
      <c r="A191" s="18" t="s">
        <v>658</v>
      </c>
      <c r="B191" s="18" t="s">
        <v>659</v>
      </c>
      <c r="C191" s="18" t="s">
        <v>660</v>
      </c>
      <c r="D191" t="s">
        <v>120</v>
      </c>
      <c r="E191" t="s">
        <v>74</v>
      </c>
      <c r="F191" t="s">
        <v>122</v>
      </c>
      <c r="G191" s="5">
        <v>0</v>
      </c>
      <c r="H191" s="5">
        <v>40000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10000</v>
      </c>
      <c r="R191" s="5">
        <v>10000</v>
      </c>
      <c r="S191" s="5">
        <v>10000</v>
      </c>
      <c r="T191" s="5">
        <v>10000</v>
      </c>
      <c r="U191" s="5">
        <v>10000</v>
      </c>
      <c r="V191" s="5">
        <v>10000</v>
      </c>
      <c r="W191" s="5">
        <v>0</v>
      </c>
      <c r="X191" s="5">
        <v>120499</v>
      </c>
      <c r="Y191" s="5">
        <v>0</v>
      </c>
      <c r="Z191" s="5">
        <v>0</v>
      </c>
      <c r="AA191" s="5">
        <v>0</v>
      </c>
      <c r="AB191" s="5">
        <v>-9999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8">
        <v>-60499</v>
      </c>
      <c r="AI191" s="5">
        <v>-60499</v>
      </c>
      <c r="AJ191" s="21">
        <v>0</v>
      </c>
      <c r="AM191" s="5">
        <v>0</v>
      </c>
      <c r="AN191" s="5">
        <v>0</v>
      </c>
      <c r="AR191" s="5">
        <v>0</v>
      </c>
      <c r="AS191" s="5">
        <v>0</v>
      </c>
      <c r="AT191" s="5">
        <v>0</v>
      </c>
      <c r="AU191" s="8">
        <v>-50499</v>
      </c>
      <c r="AV191" s="5">
        <v>-50499</v>
      </c>
      <c r="AZ191" s="5">
        <v>0</v>
      </c>
      <c r="BA191" s="5">
        <v>0</v>
      </c>
      <c r="BE191" s="5">
        <v>0</v>
      </c>
      <c r="BF191" s="5">
        <v>0</v>
      </c>
      <c r="BG191" s="5">
        <v>0</v>
      </c>
      <c r="BH191" s="8">
        <v>-40499</v>
      </c>
      <c r="BI191" s="5">
        <v>-40499</v>
      </c>
      <c r="BM191" s="5">
        <v>0</v>
      </c>
      <c r="BN191" s="5">
        <v>0</v>
      </c>
      <c r="BR191" s="5">
        <v>0</v>
      </c>
      <c r="BS191" s="5">
        <v>0</v>
      </c>
      <c r="BT191" s="5">
        <v>0</v>
      </c>
      <c r="BU191" s="8">
        <v>-30499</v>
      </c>
      <c r="BV191" s="5">
        <v>-30499</v>
      </c>
      <c r="BZ191" s="5">
        <v>0</v>
      </c>
      <c r="CA191" s="5">
        <v>0</v>
      </c>
      <c r="CE191" s="5">
        <v>0</v>
      </c>
      <c r="CF191" s="5">
        <v>0</v>
      </c>
      <c r="CG191" s="5">
        <v>0</v>
      </c>
      <c r="CH191" s="8">
        <v>-20499</v>
      </c>
      <c r="CI191" s="5">
        <v>-20499</v>
      </c>
      <c r="CM191" s="5">
        <v>0</v>
      </c>
      <c r="CN191" s="5">
        <v>0</v>
      </c>
      <c r="CR191" s="5">
        <v>0</v>
      </c>
      <c r="CS191">
        <v>0</v>
      </c>
      <c r="CT191">
        <v>0</v>
      </c>
      <c r="CU191">
        <v>0</v>
      </c>
      <c r="CV191">
        <v>-120499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 s="5">
        <f t="shared" si="19"/>
        <v>0</v>
      </c>
      <c r="DL191">
        <f t="shared" si="20"/>
        <v>0</v>
      </c>
      <c r="DM191" s="5">
        <f t="shared" si="21"/>
        <v>0</v>
      </c>
      <c r="DN191">
        <f t="shared" si="22"/>
        <v>0</v>
      </c>
      <c r="DO191" s="5">
        <f t="shared" si="23"/>
        <v>120499</v>
      </c>
      <c r="DP191">
        <f t="shared" si="24"/>
        <v>0</v>
      </c>
      <c r="DR191">
        <f t="shared" si="25"/>
        <v>0</v>
      </c>
      <c r="DS191">
        <f t="shared" si="26"/>
        <v>0</v>
      </c>
    </row>
    <row r="192" spans="1:123" x14ac:dyDescent="0.15">
      <c r="A192" s="18" t="s">
        <v>366</v>
      </c>
      <c r="B192" s="18" t="s">
        <v>408</v>
      </c>
      <c r="C192" s="18" t="s">
        <v>409</v>
      </c>
      <c r="D192" t="s">
        <v>229</v>
      </c>
      <c r="E192" t="s">
        <v>369</v>
      </c>
      <c r="F192" t="s">
        <v>90</v>
      </c>
      <c r="G192" s="5">
        <v>0</v>
      </c>
      <c r="H192" s="5">
        <v>800000</v>
      </c>
      <c r="I192" s="5">
        <v>719000</v>
      </c>
      <c r="J192" s="5">
        <v>469000</v>
      </c>
      <c r="K192" s="5">
        <v>250000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894000</v>
      </c>
      <c r="R192" s="5">
        <v>857570</v>
      </c>
      <c r="S192" s="5">
        <v>937970</v>
      </c>
      <c r="T192" s="5">
        <v>950370</v>
      </c>
      <c r="U192" s="5">
        <v>958850</v>
      </c>
      <c r="V192" s="5">
        <v>957330</v>
      </c>
      <c r="W192" s="5">
        <v>0</v>
      </c>
      <c r="X192" s="5">
        <v>129000</v>
      </c>
      <c r="Y192" s="5">
        <v>0</v>
      </c>
      <c r="Z192" s="5">
        <v>2735368</v>
      </c>
      <c r="AA192" s="5">
        <v>0</v>
      </c>
      <c r="AB192" t="s">
        <v>410</v>
      </c>
      <c r="AC192" s="5">
        <v>283002.78000000003</v>
      </c>
      <c r="AD192" s="5">
        <v>283002.78000000003</v>
      </c>
      <c r="AE192" s="5">
        <v>0</v>
      </c>
      <c r="AF192" s="5">
        <v>0</v>
      </c>
      <c r="AG192" s="5">
        <v>0</v>
      </c>
      <c r="AH192" s="8">
        <v>-312798</v>
      </c>
      <c r="AJ192" s="21">
        <v>770000</v>
      </c>
      <c r="AM192" s="5">
        <v>0</v>
      </c>
      <c r="AN192" s="5">
        <v>0</v>
      </c>
      <c r="AR192" s="5">
        <v>0</v>
      </c>
      <c r="AS192" s="5">
        <v>0</v>
      </c>
      <c r="AT192" s="5">
        <v>0</v>
      </c>
      <c r="AU192" s="6">
        <v>625172</v>
      </c>
      <c r="AZ192" s="5">
        <v>0</v>
      </c>
      <c r="BA192" s="5">
        <v>0</v>
      </c>
      <c r="BE192" s="5">
        <v>0</v>
      </c>
      <c r="BF192" s="5">
        <v>0</v>
      </c>
      <c r="BG192" s="5">
        <v>0</v>
      </c>
      <c r="BH192" s="5">
        <v>1575542</v>
      </c>
      <c r="BM192" s="5">
        <v>0</v>
      </c>
      <c r="BN192" s="5">
        <v>0</v>
      </c>
      <c r="BR192" s="5">
        <v>0</v>
      </c>
      <c r="BS192" s="5">
        <v>0</v>
      </c>
      <c r="BT192" s="5">
        <v>0</v>
      </c>
      <c r="BU192" s="7">
        <v>2534392</v>
      </c>
      <c r="BZ192" s="5">
        <v>0</v>
      </c>
      <c r="CA192" s="5">
        <v>0</v>
      </c>
      <c r="CE192" s="5">
        <v>0</v>
      </c>
      <c r="CF192" s="5">
        <v>0</v>
      </c>
      <c r="CG192" s="5">
        <v>0</v>
      </c>
      <c r="CH192" s="7">
        <v>3491722</v>
      </c>
      <c r="CM192" s="5">
        <v>0</v>
      </c>
      <c r="CN192" s="5">
        <v>0</v>
      </c>
      <c r="CR192" s="5">
        <v>0</v>
      </c>
      <c r="CS192">
        <v>0</v>
      </c>
      <c r="CT192">
        <v>0</v>
      </c>
      <c r="CU192">
        <v>0</v>
      </c>
      <c r="CV192">
        <v>340000</v>
      </c>
      <c r="CW192">
        <v>1000000</v>
      </c>
      <c r="CX192">
        <v>0</v>
      </c>
      <c r="CY192">
        <v>300000</v>
      </c>
      <c r="CZ192">
        <v>0</v>
      </c>
      <c r="DA192">
        <v>250000</v>
      </c>
      <c r="DB192">
        <v>0</v>
      </c>
      <c r="DC192">
        <v>200000</v>
      </c>
      <c r="DD192">
        <v>0</v>
      </c>
      <c r="DE192">
        <v>250000</v>
      </c>
      <c r="DF192">
        <v>0</v>
      </c>
      <c r="DG192">
        <v>0</v>
      </c>
      <c r="DH192">
        <v>0</v>
      </c>
      <c r="DI192">
        <v>0</v>
      </c>
      <c r="DJ192">
        <v>0</v>
      </c>
      <c r="DK192" s="5">
        <f t="shared" si="19"/>
        <v>469000</v>
      </c>
      <c r="DL192">
        <f t="shared" si="20"/>
        <v>923507.9</v>
      </c>
      <c r="DM192" s="5">
        <f t="shared" si="21"/>
        <v>719000</v>
      </c>
      <c r="DN192">
        <f t="shared" si="22"/>
        <v>1415782.9000000001</v>
      </c>
      <c r="DO192" s="5">
        <f t="shared" si="23"/>
        <v>410000</v>
      </c>
      <c r="DP192">
        <f t="shared" si="24"/>
        <v>807331</v>
      </c>
      <c r="DQ192">
        <v>1.9691000000000001</v>
      </c>
      <c r="DR192">
        <f t="shared" si="25"/>
        <v>1969100</v>
      </c>
      <c r="DS192">
        <f t="shared" si="26"/>
        <v>923507.9</v>
      </c>
    </row>
    <row r="193" spans="1:123" x14ac:dyDescent="0.15">
      <c r="A193" s="18" t="s">
        <v>366</v>
      </c>
      <c r="B193" s="18" t="s">
        <v>370</v>
      </c>
      <c r="C193" s="18" t="s">
        <v>371</v>
      </c>
      <c r="D193" t="s">
        <v>73</v>
      </c>
      <c r="E193" t="s">
        <v>369</v>
      </c>
      <c r="F193" t="s">
        <v>75</v>
      </c>
      <c r="G193" s="5">
        <v>500</v>
      </c>
      <c r="H193" s="5">
        <v>1000000</v>
      </c>
      <c r="I193" s="5">
        <v>300000</v>
      </c>
      <c r="J193" s="5">
        <v>300000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1000000</v>
      </c>
      <c r="R193" s="5">
        <v>1000000</v>
      </c>
      <c r="S193" s="5">
        <v>1000000</v>
      </c>
      <c r="T193" s="5">
        <v>1000000</v>
      </c>
      <c r="U193" s="5">
        <v>1000000</v>
      </c>
      <c r="V193" s="5">
        <v>1000000</v>
      </c>
      <c r="W193" s="5">
        <v>0</v>
      </c>
      <c r="X193" s="5">
        <v>599839</v>
      </c>
      <c r="Y193" s="5">
        <v>0</v>
      </c>
      <c r="Z193" s="5">
        <v>1466636</v>
      </c>
      <c r="AA193" s="5">
        <v>0</v>
      </c>
      <c r="AB193" t="s">
        <v>372</v>
      </c>
      <c r="AC193" s="5">
        <v>459000</v>
      </c>
      <c r="AD193" s="5">
        <v>459000</v>
      </c>
      <c r="AE193" s="5">
        <v>458753.67</v>
      </c>
      <c r="AF193" s="5">
        <v>0</v>
      </c>
      <c r="AG193" s="5">
        <v>0</v>
      </c>
      <c r="AH193" s="6">
        <v>933525</v>
      </c>
      <c r="AJ193" s="21">
        <v>577500</v>
      </c>
      <c r="AM193" s="5">
        <v>0</v>
      </c>
      <c r="AN193" s="5">
        <v>0</v>
      </c>
      <c r="AR193" s="5">
        <v>0</v>
      </c>
      <c r="AS193" s="5">
        <v>0</v>
      </c>
      <c r="AT193" s="5">
        <v>0</v>
      </c>
      <c r="AU193" s="5">
        <v>1933525</v>
      </c>
      <c r="AZ193" s="5">
        <v>0</v>
      </c>
      <c r="BA193" s="5">
        <v>0</v>
      </c>
      <c r="BE193" s="5">
        <v>0</v>
      </c>
      <c r="BF193" s="5">
        <v>0</v>
      </c>
      <c r="BG193" s="5">
        <v>0</v>
      </c>
      <c r="BH193" s="7">
        <v>2933525</v>
      </c>
      <c r="BM193" s="5">
        <v>0</v>
      </c>
      <c r="BN193" s="5">
        <v>0</v>
      </c>
      <c r="BR193" s="5">
        <v>0</v>
      </c>
      <c r="BS193" s="5">
        <v>0</v>
      </c>
      <c r="BT193" s="5">
        <v>0</v>
      </c>
      <c r="BU193" s="7">
        <v>3933525</v>
      </c>
      <c r="BZ193" s="5">
        <v>0</v>
      </c>
      <c r="CA193" s="5">
        <v>0</v>
      </c>
      <c r="CE193" s="5">
        <v>0</v>
      </c>
      <c r="CF193" s="5">
        <v>0</v>
      </c>
      <c r="CG193" s="5">
        <v>0</v>
      </c>
      <c r="CH193" s="7">
        <v>4933525</v>
      </c>
      <c r="CM193" s="5">
        <v>0</v>
      </c>
      <c r="CN193" s="5">
        <v>0</v>
      </c>
      <c r="CR193" s="5">
        <v>0</v>
      </c>
      <c r="CS193">
        <v>0</v>
      </c>
      <c r="CT193">
        <v>0</v>
      </c>
      <c r="CU193">
        <v>0</v>
      </c>
      <c r="CV193">
        <v>-263839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 s="5">
        <f t="shared" si="19"/>
        <v>300000</v>
      </c>
      <c r="DL193">
        <f t="shared" si="20"/>
        <v>459000</v>
      </c>
      <c r="DM193" s="5">
        <f t="shared" si="21"/>
        <v>300000</v>
      </c>
      <c r="DN193">
        <f t="shared" si="22"/>
        <v>459000</v>
      </c>
      <c r="DO193" s="5">
        <f t="shared" si="23"/>
        <v>299839</v>
      </c>
      <c r="DP193">
        <f t="shared" si="24"/>
        <v>458753.67</v>
      </c>
      <c r="DQ193">
        <v>1.53</v>
      </c>
      <c r="DR193">
        <f t="shared" si="25"/>
        <v>0</v>
      </c>
      <c r="DS193">
        <f t="shared" si="26"/>
        <v>459000</v>
      </c>
    </row>
    <row r="194" spans="1:123" x14ac:dyDescent="0.15">
      <c r="A194" s="18" t="s">
        <v>366</v>
      </c>
      <c r="B194" s="18" t="s">
        <v>370</v>
      </c>
      <c r="C194" s="18" t="s">
        <v>377</v>
      </c>
      <c r="D194" t="s">
        <v>73</v>
      </c>
      <c r="E194" t="s">
        <v>369</v>
      </c>
      <c r="F194" t="s">
        <v>75</v>
      </c>
      <c r="G194" s="5">
        <v>0</v>
      </c>
      <c r="H194" s="5">
        <v>0</v>
      </c>
      <c r="I194" s="5">
        <v>82000</v>
      </c>
      <c r="J194" s="5">
        <v>82000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30000</v>
      </c>
      <c r="Y194" s="5">
        <v>0</v>
      </c>
      <c r="Z194" s="5">
        <v>56075</v>
      </c>
      <c r="AA194" s="5">
        <v>0</v>
      </c>
      <c r="AB194" s="5">
        <v>9999</v>
      </c>
      <c r="AC194" s="5">
        <v>48000</v>
      </c>
      <c r="AD194" s="5">
        <v>48000</v>
      </c>
      <c r="AE194" s="5">
        <v>0</v>
      </c>
      <c r="AF194" s="5">
        <v>0</v>
      </c>
      <c r="AG194" s="5">
        <v>0</v>
      </c>
      <c r="AH194" s="8">
        <v>-4075</v>
      </c>
      <c r="AJ194" s="21">
        <v>0</v>
      </c>
      <c r="AM194" s="5">
        <v>0</v>
      </c>
      <c r="AN194" s="5">
        <v>0</v>
      </c>
      <c r="AR194" s="5">
        <v>0</v>
      </c>
      <c r="AS194" s="5">
        <v>0</v>
      </c>
      <c r="AT194" s="5">
        <v>0</v>
      </c>
      <c r="AU194" s="8">
        <v>-4075</v>
      </c>
      <c r="AZ194" s="5">
        <v>0</v>
      </c>
      <c r="BA194" s="5">
        <v>0</v>
      </c>
      <c r="BE194" s="5">
        <v>0</v>
      </c>
      <c r="BF194" s="5">
        <v>0</v>
      </c>
      <c r="BG194" s="5">
        <v>0</v>
      </c>
      <c r="BH194" s="8">
        <v>-4075</v>
      </c>
      <c r="BM194" s="5">
        <v>0</v>
      </c>
      <c r="BN194" s="5">
        <v>0</v>
      </c>
      <c r="BR194" s="5">
        <v>0</v>
      </c>
      <c r="BS194" s="5">
        <v>0</v>
      </c>
      <c r="BT194" s="5">
        <v>0</v>
      </c>
      <c r="BU194" s="8">
        <v>-4075</v>
      </c>
      <c r="BZ194" s="5">
        <v>0</v>
      </c>
      <c r="CA194" s="5">
        <v>0</v>
      </c>
      <c r="CE194" s="5">
        <v>0</v>
      </c>
      <c r="CF194" s="5">
        <v>0</v>
      </c>
      <c r="CG194" s="5">
        <v>0</v>
      </c>
      <c r="CH194" s="8">
        <v>-4075</v>
      </c>
      <c r="CM194" s="5">
        <v>0</v>
      </c>
      <c r="CN194" s="5">
        <v>0</v>
      </c>
      <c r="CR194" s="5">
        <v>0</v>
      </c>
      <c r="CS194">
        <v>0</v>
      </c>
      <c r="CT194">
        <v>0</v>
      </c>
      <c r="CU194">
        <v>0</v>
      </c>
      <c r="CV194">
        <v>52000</v>
      </c>
      <c r="CW194">
        <v>118000</v>
      </c>
      <c r="CX194">
        <v>0</v>
      </c>
      <c r="CY194">
        <v>118000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 s="5">
        <f t="shared" si="19"/>
        <v>82000</v>
      </c>
      <c r="DL194">
        <f t="shared" si="20"/>
        <v>131200</v>
      </c>
      <c r="DM194" s="5">
        <f t="shared" si="21"/>
        <v>82000</v>
      </c>
      <c r="DN194">
        <f t="shared" si="22"/>
        <v>131200</v>
      </c>
      <c r="DO194" s="5">
        <f t="shared" si="23"/>
        <v>66000</v>
      </c>
      <c r="DP194">
        <f t="shared" si="24"/>
        <v>105600</v>
      </c>
      <c r="DQ194">
        <v>1.6</v>
      </c>
      <c r="DR194">
        <f t="shared" si="25"/>
        <v>188800</v>
      </c>
      <c r="DS194">
        <f t="shared" si="26"/>
        <v>131200</v>
      </c>
    </row>
    <row r="195" spans="1:123" x14ac:dyDescent="0.15">
      <c r="A195" s="18" t="s">
        <v>366</v>
      </c>
      <c r="B195" s="18" t="s">
        <v>661</v>
      </c>
      <c r="C195" s="18" t="s">
        <v>662</v>
      </c>
      <c r="D195" t="s">
        <v>229</v>
      </c>
      <c r="E195" t="s">
        <v>369</v>
      </c>
      <c r="F195" t="s">
        <v>90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20000</v>
      </c>
      <c r="R195" s="5">
        <v>20000</v>
      </c>
      <c r="S195" s="5">
        <v>20000</v>
      </c>
      <c r="T195" s="5">
        <v>20000</v>
      </c>
      <c r="U195" s="5">
        <v>20000</v>
      </c>
      <c r="V195" s="5">
        <v>20000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-9999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7">
        <v>40000</v>
      </c>
      <c r="AJ195" s="21">
        <v>0</v>
      </c>
      <c r="AM195" s="5">
        <v>0</v>
      </c>
      <c r="AN195" s="5">
        <v>0</v>
      </c>
      <c r="AR195" s="5">
        <v>0</v>
      </c>
      <c r="AS195" s="5">
        <v>0</v>
      </c>
      <c r="AT195" s="5">
        <v>0</v>
      </c>
      <c r="AU195" s="7">
        <v>60000</v>
      </c>
      <c r="AZ195" s="5">
        <v>0</v>
      </c>
      <c r="BA195" s="5">
        <v>0</v>
      </c>
      <c r="BE195" s="5">
        <v>0</v>
      </c>
      <c r="BF195" s="5">
        <v>0</v>
      </c>
      <c r="BG195" s="5">
        <v>0</v>
      </c>
      <c r="BH195" s="7">
        <v>80000</v>
      </c>
      <c r="BM195" s="5">
        <v>0</v>
      </c>
      <c r="BN195" s="5">
        <v>0</v>
      </c>
      <c r="BR195" s="5">
        <v>0</v>
      </c>
      <c r="BS195" s="5">
        <v>0</v>
      </c>
      <c r="BT195" s="5">
        <v>0</v>
      </c>
      <c r="BU195" s="7">
        <v>100000</v>
      </c>
      <c r="BZ195" s="5">
        <v>0</v>
      </c>
      <c r="CA195" s="5">
        <v>0</v>
      </c>
      <c r="CE195" s="5">
        <v>0</v>
      </c>
      <c r="CF195" s="5">
        <v>0</v>
      </c>
      <c r="CG195" s="5">
        <v>0</v>
      </c>
      <c r="CH195" s="7">
        <v>120000</v>
      </c>
      <c r="CM195" s="5">
        <v>0</v>
      </c>
      <c r="CN195" s="5">
        <v>0</v>
      </c>
      <c r="CR195" s="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 s="5">
        <f t="shared" si="19"/>
        <v>0</v>
      </c>
      <c r="DL195">
        <f t="shared" si="20"/>
        <v>0</v>
      </c>
      <c r="DM195" s="5">
        <f t="shared" si="21"/>
        <v>0</v>
      </c>
      <c r="DN195">
        <f t="shared" si="22"/>
        <v>0</v>
      </c>
      <c r="DO195" s="5">
        <f t="shared" si="23"/>
        <v>0</v>
      </c>
      <c r="DP195">
        <f t="shared" si="24"/>
        <v>0</v>
      </c>
      <c r="DR195">
        <f t="shared" si="25"/>
        <v>0</v>
      </c>
      <c r="DS195">
        <f t="shared" si="26"/>
        <v>0</v>
      </c>
    </row>
    <row r="196" spans="1:123" x14ac:dyDescent="0.15">
      <c r="A196" s="18" t="s">
        <v>411</v>
      </c>
      <c r="B196" s="18" t="s">
        <v>412</v>
      </c>
      <c r="C196" s="18" t="s">
        <v>413</v>
      </c>
      <c r="D196" t="s">
        <v>229</v>
      </c>
      <c r="E196" t="s">
        <v>369</v>
      </c>
      <c r="F196" t="s">
        <v>414</v>
      </c>
      <c r="G196" s="5">
        <v>150</v>
      </c>
      <c r="H196" s="5">
        <v>500000</v>
      </c>
      <c r="I196" s="5">
        <v>700500</v>
      </c>
      <c r="J196" s="5">
        <v>210000</v>
      </c>
      <c r="K196" s="5">
        <v>240000</v>
      </c>
      <c r="L196" s="5">
        <v>250500</v>
      </c>
      <c r="M196" s="5">
        <v>0</v>
      </c>
      <c r="N196" s="5">
        <v>0</v>
      </c>
      <c r="O196" s="5">
        <v>0</v>
      </c>
      <c r="P196" s="5">
        <v>0</v>
      </c>
      <c r="Q196" s="5">
        <v>300000</v>
      </c>
      <c r="R196" s="5">
        <v>330000</v>
      </c>
      <c r="S196" s="5">
        <v>340500</v>
      </c>
      <c r="T196" s="5">
        <v>240000</v>
      </c>
      <c r="U196" s="5">
        <v>240000</v>
      </c>
      <c r="V196" s="5">
        <v>270000</v>
      </c>
      <c r="W196" s="5">
        <v>0</v>
      </c>
      <c r="X196" s="5">
        <v>462474</v>
      </c>
      <c r="Y196" s="5">
        <v>0</v>
      </c>
      <c r="Z196" s="5">
        <v>6855</v>
      </c>
      <c r="AA196" s="5">
        <v>97881</v>
      </c>
      <c r="AB196" t="s">
        <v>415</v>
      </c>
      <c r="AC196" s="5">
        <v>420000</v>
      </c>
      <c r="AD196" s="5">
        <v>924948</v>
      </c>
      <c r="AE196" s="5">
        <v>0</v>
      </c>
      <c r="AF196" s="5">
        <v>0</v>
      </c>
      <c r="AG196" s="5">
        <v>0</v>
      </c>
      <c r="AH196" s="5">
        <v>660671</v>
      </c>
      <c r="AI196" s="5">
        <v>562790</v>
      </c>
      <c r="AJ196" s="21">
        <v>500000</v>
      </c>
      <c r="AM196" s="5">
        <v>0</v>
      </c>
      <c r="AN196" s="5">
        <v>0</v>
      </c>
      <c r="AR196" s="5">
        <v>0</v>
      </c>
      <c r="AS196" s="5">
        <v>0</v>
      </c>
      <c r="AT196" s="5">
        <v>0</v>
      </c>
      <c r="AU196" s="7">
        <v>1001171</v>
      </c>
      <c r="AV196" s="5">
        <v>903290</v>
      </c>
      <c r="AZ196" s="5">
        <v>0</v>
      </c>
      <c r="BA196" s="5">
        <v>0</v>
      </c>
      <c r="BE196" s="5">
        <v>0</v>
      </c>
      <c r="BF196" s="5">
        <v>0</v>
      </c>
      <c r="BG196" s="5">
        <v>0</v>
      </c>
      <c r="BH196" s="7">
        <v>1241171</v>
      </c>
      <c r="BI196" s="5">
        <v>1143290</v>
      </c>
      <c r="BM196" s="5">
        <v>0</v>
      </c>
      <c r="BN196" s="5">
        <v>0</v>
      </c>
      <c r="BR196" s="5">
        <v>0</v>
      </c>
      <c r="BS196" s="5">
        <v>0</v>
      </c>
      <c r="BT196" s="5">
        <v>0</v>
      </c>
      <c r="BU196" s="7">
        <v>1481171</v>
      </c>
      <c r="BV196" s="5">
        <v>1383290</v>
      </c>
      <c r="BZ196" s="5">
        <v>0</v>
      </c>
      <c r="CA196" s="5">
        <v>0</v>
      </c>
      <c r="CE196" s="5">
        <v>0</v>
      </c>
      <c r="CF196" s="5">
        <v>0</v>
      </c>
      <c r="CG196" s="5">
        <v>0</v>
      </c>
      <c r="CH196" s="7">
        <v>1751171</v>
      </c>
      <c r="CI196" s="5">
        <v>1653290</v>
      </c>
      <c r="CM196" s="5">
        <v>0</v>
      </c>
      <c r="CN196" s="5">
        <v>0</v>
      </c>
      <c r="CR196" s="5">
        <v>0</v>
      </c>
      <c r="CS196">
        <v>0</v>
      </c>
      <c r="CT196">
        <v>0</v>
      </c>
      <c r="CU196">
        <v>0</v>
      </c>
      <c r="CV196">
        <v>-252474</v>
      </c>
      <c r="CW196">
        <v>534000</v>
      </c>
      <c r="CX196">
        <v>0</v>
      </c>
      <c r="CY196">
        <v>34000</v>
      </c>
      <c r="CZ196">
        <v>0</v>
      </c>
      <c r="DA196">
        <v>0</v>
      </c>
      <c r="DB196">
        <v>0</v>
      </c>
      <c r="DC196">
        <v>50000</v>
      </c>
      <c r="DD196">
        <v>0</v>
      </c>
      <c r="DE196">
        <v>150000</v>
      </c>
      <c r="DF196">
        <v>0</v>
      </c>
      <c r="DG196">
        <v>300000</v>
      </c>
      <c r="DH196">
        <v>0</v>
      </c>
      <c r="DI196">
        <v>0</v>
      </c>
      <c r="DJ196">
        <v>0</v>
      </c>
      <c r="DK196" s="5">
        <f t="shared" si="19"/>
        <v>210000</v>
      </c>
      <c r="DL196">
        <f t="shared" si="20"/>
        <v>420000</v>
      </c>
      <c r="DM196" s="5">
        <f t="shared" si="21"/>
        <v>700500</v>
      </c>
      <c r="DN196">
        <f t="shared" si="22"/>
        <v>1401000</v>
      </c>
      <c r="DO196" s="5">
        <f t="shared" si="23"/>
        <v>295974</v>
      </c>
      <c r="DP196">
        <f t="shared" si="24"/>
        <v>591948</v>
      </c>
      <c r="DQ196">
        <v>2</v>
      </c>
      <c r="DR196">
        <f t="shared" si="25"/>
        <v>1068000</v>
      </c>
      <c r="DS196">
        <f t="shared" si="26"/>
        <v>420000</v>
      </c>
    </row>
    <row r="197" spans="1:123" x14ac:dyDescent="0.15">
      <c r="A197" s="18" t="s">
        <v>411</v>
      </c>
      <c r="B197" s="18" t="s">
        <v>412</v>
      </c>
      <c r="C197" s="18" t="s">
        <v>663</v>
      </c>
      <c r="D197" t="s">
        <v>229</v>
      </c>
      <c r="E197" t="s">
        <v>369</v>
      </c>
      <c r="F197" t="s">
        <v>90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200000</v>
      </c>
      <c r="R197" s="5">
        <v>200000</v>
      </c>
      <c r="S197" s="5">
        <v>300000</v>
      </c>
      <c r="T197" s="5">
        <v>300000</v>
      </c>
      <c r="U197" s="5">
        <v>300000</v>
      </c>
      <c r="V197" s="5">
        <v>400000</v>
      </c>
      <c r="W197" s="5">
        <v>0</v>
      </c>
      <c r="X197" s="5">
        <v>4500</v>
      </c>
      <c r="Y197" s="5">
        <v>0</v>
      </c>
      <c r="Z197" s="5">
        <v>490</v>
      </c>
      <c r="AA197" s="5">
        <v>97881</v>
      </c>
      <c r="AB197" s="5">
        <v>-9999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7">
        <v>395010</v>
      </c>
      <c r="AI197" s="5">
        <v>297129</v>
      </c>
      <c r="AJ197" s="21">
        <v>300000</v>
      </c>
      <c r="AM197" s="5">
        <v>0</v>
      </c>
      <c r="AN197" s="5">
        <v>0</v>
      </c>
      <c r="AR197" s="5">
        <v>0</v>
      </c>
      <c r="AS197" s="5">
        <v>0</v>
      </c>
      <c r="AT197" s="5">
        <v>0</v>
      </c>
      <c r="AU197" s="7">
        <v>695010</v>
      </c>
      <c r="AV197" s="5">
        <v>597129</v>
      </c>
      <c r="AZ197" s="5">
        <v>0</v>
      </c>
      <c r="BA197" s="5">
        <v>0</v>
      </c>
      <c r="BE197" s="5">
        <v>0</v>
      </c>
      <c r="BF197" s="5">
        <v>0</v>
      </c>
      <c r="BG197" s="5">
        <v>0</v>
      </c>
      <c r="BH197" s="7">
        <v>995010</v>
      </c>
      <c r="BI197" s="5">
        <v>897129</v>
      </c>
      <c r="BM197" s="5">
        <v>0</v>
      </c>
      <c r="BN197" s="5">
        <v>0</v>
      </c>
      <c r="BR197" s="5">
        <v>0</v>
      </c>
      <c r="BS197" s="5">
        <v>0</v>
      </c>
      <c r="BT197" s="5">
        <v>0</v>
      </c>
      <c r="BU197" s="7">
        <v>1295010</v>
      </c>
      <c r="BV197" s="5">
        <v>1197129</v>
      </c>
      <c r="BZ197" s="5">
        <v>0</v>
      </c>
      <c r="CA197" s="5">
        <v>0</v>
      </c>
      <c r="CE197" s="5">
        <v>0</v>
      </c>
      <c r="CF197" s="5">
        <v>0</v>
      </c>
      <c r="CG197" s="5">
        <v>0</v>
      </c>
      <c r="CH197" s="7">
        <v>1695010</v>
      </c>
      <c r="CI197" s="5">
        <v>1597129</v>
      </c>
      <c r="CM197" s="5">
        <v>0</v>
      </c>
      <c r="CN197" s="5">
        <v>0</v>
      </c>
      <c r="CR197" s="5">
        <v>0</v>
      </c>
      <c r="CS197">
        <v>0</v>
      </c>
      <c r="CT197">
        <v>0</v>
      </c>
      <c r="CU197">
        <v>0</v>
      </c>
      <c r="CV197">
        <v>-4500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 s="5">
        <f t="shared" ref="DK197:DK243" si="27">MIN((CW197+X197),J197)</f>
        <v>0</v>
      </c>
      <c r="DL197">
        <f t="shared" ref="DL197:DL243" si="28">DK197*DQ197</f>
        <v>0</v>
      </c>
      <c r="DM197" s="5">
        <f t="shared" ref="DM197:DM243" si="29">MIN((CW197+X197),I197)</f>
        <v>0</v>
      </c>
      <c r="DN197">
        <f t="shared" ref="DN197:DN243" si="30">DM197*DQ197</f>
        <v>0</v>
      </c>
      <c r="DO197" s="5">
        <f t="shared" ref="DO197:DO243" si="31">CW197+X197-DM197</f>
        <v>4500</v>
      </c>
      <c r="DP197">
        <f t="shared" ref="DP197:DP243" si="32">DO197*DQ197</f>
        <v>0</v>
      </c>
      <c r="DR197">
        <f t="shared" ref="DR197:DR243" si="33">CW197*DQ197</f>
        <v>0</v>
      </c>
      <c r="DS197">
        <f t="shared" ref="DS197:DS243" si="34">DQ197*J197</f>
        <v>0</v>
      </c>
    </row>
    <row r="198" spans="1:123" x14ac:dyDescent="0.15">
      <c r="A198" s="18" t="s">
        <v>381</v>
      </c>
      <c r="B198" s="18" t="s">
        <v>419</v>
      </c>
      <c r="C198" s="18" t="s">
        <v>420</v>
      </c>
      <c r="D198" t="s">
        <v>229</v>
      </c>
      <c r="E198" t="s">
        <v>369</v>
      </c>
      <c r="F198" t="s">
        <v>90</v>
      </c>
      <c r="G198" s="5">
        <v>0</v>
      </c>
      <c r="H198" s="5">
        <v>200000</v>
      </c>
      <c r="I198" s="5">
        <v>467500</v>
      </c>
      <c r="J198" s="5">
        <v>113500</v>
      </c>
      <c r="K198" s="5">
        <v>111000</v>
      </c>
      <c r="L198" s="5">
        <v>81000</v>
      </c>
      <c r="M198" s="5">
        <v>81000</v>
      </c>
      <c r="N198" s="5">
        <v>81000</v>
      </c>
      <c r="O198" s="5">
        <v>0</v>
      </c>
      <c r="P198" s="5">
        <v>0</v>
      </c>
      <c r="Q198" s="5">
        <v>200000</v>
      </c>
      <c r="R198" s="5">
        <v>200000</v>
      </c>
      <c r="S198" s="5">
        <v>200000</v>
      </c>
      <c r="T198" s="5">
        <v>200000</v>
      </c>
      <c r="U198" s="5">
        <v>200000</v>
      </c>
      <c r="V198" s="5">
        <v>200000</v>
      </c>
      <c r="W198" s="5">
        <v>84000</v>
      </c>
      <c r="X198" s="5">
        <v>381975</v>
      </c>
      <c r="Y198" s="5">
        <v>0</v>
      </c>
      <c r="Z198" s="5">
        <v>968556</v>
      </c>
      <c r="AA198" s="5">
        <v>0</v>
      </c>
      <c r="AB198" t="s">
        <v>421</v>
      </c>
      <c r="AC198" s="5">
        <v>241301</v>
      </c>
      <c r="AD198" s="5">
        <v>812078.85</v>
      </c>
      <c r="AE198" s="5">
        <v>0</v>
      </c>
      <c r="AF198" s="5">
        <v>0</v>
      </c>
      <c r="AG198" s="5">
        <v>0</v>
      </c>
      <c r="AH198" s="8">
        <v>-750531</v>
      </c>
      <c r="AJ198" s="21">
        <v>0</v>
      </c>
      <c r="AM198" s="5">
        <v>0</v>
      </c>
      <c r="AN198" s="5">
        <v>0</v>
      </c>
      <c r="AR198" s="5">
        <v>0</v>
      </c>
      <c r="AS198" s="5">
        <v>0</v>
      </c>
      <c r="AT198" s="5">
        <v>0</v>
      </c>
      <c r="AU198" s="8">
        <v>-550531</v>
      </c>
      <c r="AZ198" s="5">
        <v>0</v>
      </c>
      <c r="BA198" s="5">
        <v>0</v>
      </c>
      <c r="BE198" s="5">
        <v>0</v>
      </c>
      <c r="BF198" s="5">
        <v>0</v>
      </c>
      <c r="BG198" s="5">
        <v>0</v>
      </c>
      <c r="BH198" s="8">
        <v>-350531</v>
      </c>
      <c r="BM198" s="5">
        <v>0</v>
      </c>
      <c r="BN198" s="5">
        <v>0</v>
      </c>
      <c r="BR198" s="5">
        <v>0</v>
      </c>
      <c r="BS198" s="5">
        <v>0</v>
      </c>
      <c r="BT198" s="5">
        <v>0</v>
      </c>
      <c r="BU198" s="8">
        <v>-150531</v>
      </c>
      <c r="BZ198" s="5">
        <v>0</v>
      </c>
      <c r="CA198" s="5">
        <v>0</v>
      </c>
      <c r="CE198" s="5">
        <v>0</v>
      </c>
      <c r="CF198" s="5">
        <v>0</v>
      </c>
      <c r="CG198" s="5">
        <v>0</v>
      </c>
      <c r="CH198" s="6">
        <v>49469</v>
      </c>
      <c r="CM198" s="5">
        <v>0</v>
      </c>
      <c r="CN198" s="5">
        <v>0</v>
      </c>
      <c r="CR198" s="5">
        <v>0</v>
      </c>
      <c r="CS198">
        <v>0</v>
      </c>
      <c r="CT198">
        <v>0</v>
      </c>
      <c r="CU198">
        <v>0</v>
      </c>
      <c r="CV198">
        <v>-268475</v>
      </c>
      <c r="CW198">
        <v>300000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50000</v>
      </c>
      <c r="DD198">
        <v>0</v>
      </c>
      <c r="DE198">
        <v>150000</v>
      </c>
      <c r="DF198">
        <v>0</v>
      </c>
      <c r="DG198">
        <v>100000</v>
      </c>
      <c r="DH198">
        <v>0</v>
      </c>
      <c r="DI198">
        <v>0</v>
      </c>
      <c r="DJ198">
        <v>0</v>
      </c>
      <c r="DK198" s="5">
        <f t="shared" si="27"/>
        <v>113500</v>
      </c>
      <c r="DL198">
        <f t="shared" si="28"/>
        <v>234718</v>
      </c>
      <c r="DM198" s="5">
        <f t="shared" si="29"/>
        <v>467500</v>
      </c>
      <c r="DN198">
        <f t="shared" si="30"/>
        <v>966790</v>
      </c>
      <c r="DO198" s="5">
        <f t="shared" si="31"/>
        <v>214475</v>
      </c>
      <c r="DP198">
        <f t="shared" si="32"/>
        <v>443534.3</v>
      </c>
      <c r="DQ198">
        <v>2.0680000000000001</v>
      </c>
      <c r="DR198">
        <f t="shared" si="33"/>
        <v>620400</v>
      </c>
      <c r="DS198">
        <f t="shared" si="34"/>
        <v>234718</v>
      </c>
    </row>
    <row r="199" spans="1:123" x14ac:dyDescent="0.15">
      <c r="A199" s="18" t="s">
        <v>381</v>
      </c>
      <c r="B199" s="18" t="s">
        <v>382</v>
      </c>
      <c r="C199" s="18" t="s">
        <v>383</v>
      </c>
      <c r="D199" t="s">
        <v>229</v>
      </c>
      <c r="E199" t="s">
        <v>369</v>
      </c>
      <c r="F199" t="s">
        <v>90</v>
      </c>
      <c r="G199" s="5">
        <v>150</v>
      </c>
      <c r="H199" s="5">
        <v>400000</v>
      </c>
      <c r="I199" s="5">
        <v>71000</v>
      </c>
      <c r="J199" s="5">
        <v>71000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182000</v>
      </c>
      <c r="R199" s="5">
        <v>182000</v>
      </c>
      <c r="S199" s="5">
        <v>204000</v>
      </c>
      <c r="T199" s="5">
        <v>204000</v>
      </c>
      <c r="U199" s="5">
        <v>204000</v>
      </c>
      <c r="V199" s="5">
        <v>207000</v>
      </c>
      <c r="W199" s="5">
        <v>4018456</v>
      </c>
      <c r="X199" s="5">
        <v>638959</v>
      </c>
      <c r="Y199" s="5">
        <v>0</v>
      </c>
      <c r="Z199" s="5">
        <v>0</v>
      </c>
      <c r="AA199" s="5">
        <v>336826</v>
      </c>
      <c r="AB199" t="s">
        <v>384</v>
      </c>
      <c r="AC199" s="5">
        <v>131586.67000000001</v>
      </c>
      <c r="AD199" s="5">
        <v>131586.67000000001</v>
      </c>
      <c r="AE199" s="5">
        <v>1052617.3500000001</v>
      </c>
      <c r="AF199" s="5">
        <v>0</v>
      </c>
      <c r="AG199" s="5">
        <v>0</v>
      </c>
      <c r="AH199" s="6">
        <v>125041</v>
      </c>
      <c r="AI199" s="5">
        <v>-211785</v>
      </c>
      <c r="AJ199" s="21">
        <v>0</v>
      </c>
      <c r="AM199" s="5">
        <v>0</v>
      </c>
      <c r="AN199" s="5">
        <v>0</v>
      </c>
      <c r="AR199" s="5">
        <v>0</v>
      </c>
      <c r="AS199" s="5">
        <v>0</v>
      </c>
      <c r="AT199" s="5">
        <v>0</v>
      </c>
      <c r="AU199" s="6">
        <v>329041</v>
      </c>
      <c r="AV199" s="5">
        <v>-7785</v>
      </c>
      <c r="AZ199" s="5">
        <v>0</v>
      </c>
      <c r="BA199" s="5">
        <v>0</v>
      </c>
      <c r="BE199" s="5">
        <v>0</v>
      </c>
      <c r="BF199" s="5">
        <v>0</v>
      </c>
      <c r="BG199" s="5">
        <v>0</v>
      </c>
      <c r="BH199" s="5">
        <v>533041</v>
      </c>
      <c r="BI199" s="5">
        <v>196215</v>
      </c>
      <c r="BM199" s="5">
        <v>0</v>
      </c>
      <c r="BN199" s="5">
        <v>0</v>
      </c>
      <c r="BR199" s="5">
        <v>0</v>
      </c>
      <c r="BS199" s="5">
        <v>0</v>
      </c>
      <c r="BT199" s="5">
        <v>0</v>
      </c>
      <c r="BU199" s="5">
        <v>737041</v>
      </c>
      <c r="BV199" s="5">
        <v>400215</v>
      </c>
      <c r="BZ199" s="5">
        <v>0</v>
      </c>
      <c r="CA199" s="5">
        <v>0</v>
      </c>
      <c r="CE199" s="5">
        <v>0</v>
      </c>
      <c r="CF199" s="5">
        <v>0</v>
      </c>
      <c r="CG199" s="5">
        <v>0</v>
      </c>
      <c r="CH199" s="7">
        <v>944041</v>
      </c>
      <c r="CI199" s="5">
        <v>607215</v>
      </c>
      <c r="CM199" s="5">
        <v>0</v>
      </c>
      <c r="CN199" s="5">
        <v>0</v>
      </c>
      <c r="CR199" s="5">
        <v>0</v>
      </c>
      <c r="CS199">
        <v>0</v>
      </c>
      <c r="CT199">
        <v>0</v>
      </c>
      <c r="CU199">
        <v>0</v>
      </c>
      <c r="CV199">
        <v>-597959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 s="5">
        <f t="shared" si="27"/>
        <v>71000</v>
      </c>
      <c r="DL199">
        <f t="shared" si="28"/>
        <v>146828</v>
      </c>
      <c r="DM199" s="5">
        <f t="shared" si="29"/>
        <v>71000</v>
      </c>
      <c r="DN199">
        <f t="shared" si="30"/>
        <v>146828</v>
      </c>
      <c r="DO199" s="5">
        <f t="shared" si="31"/>
        <v>567959</v>
      </c>
      <c r="DP199">
        <f t="shared" si="32"/>
        <v>1174539.2120000001</v>
      </c>
      <c r="DQ199">
        <v>2.0680000000000001</v>
      </c>
      <c r="DR199">
        <f t="shared" si="33"/>
        <v>0</v>
      </c>
      <c r="DS199">
        <f t="shared" si="34"/>
        <v>146828</v>
      </c>
    </row>
    <row r="200" spans="1:123" x14ac:dyDescent="0.15">
      <c r="A200" s="18" t="s">
        <v>381</v>
      </c>
      <c r="B200" s="18" t="s">
        <v>382</v>
      </c>
      <c r="C200" s="18" t="s">
        <v>422</v>
      </c>
      <c r="D200" t="s">
        <v>224</v>
      </c>
      <c r="E200" t="s">
        <v>369</v>
      </c>
      <c r="F200" t="s">
        <v>225</v>
      </c>
      <c r="G200" s="5">
        <v>0</v>
      </c>
      <c r="H200" s="5">
        <v>0</v>
      </c>
      <c r="I200" s="5">
        <v>180000</v>
      </c>
      <c r="J200" s="5">
        <v>90000</v>
      </c>
      <c r="K200" s="5">
        <v>90000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180000</v>
      </c>
      <c r="R200" s="5">
        <v>180000</v>
      </c>
      <c r="S200" s="5">
        <v>190000</v>
      </c>
      <c r="T200" s="5">
        <v>190000</v>
      </c>
      <c r="U200" s="5">
        <v>190000</v>
      </c>
      <c r="V200" s="5">
        <v>190000</v>
      </c>
      <c r="W200" s="5">
        <v>0</v>
      </c>
      <c r="X200" s="5">
        <v>0</v>
      </c>
      <c r="Y200" s="5">
        <v>0</v>
      </c>
      <c r="Z200" s="5">
        <v>103500</v>
      </c>
      <c r="AA200" s="5">
        <v>336826</v>
      </c>
      <c r="AB200" t="s">
        <v>289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7">
        <v>256500</v>
      </c>
      <c r="AI200" s="5">
        <v>-80326</v>
      </c>
      <c r="AJ200" s="21">
        <v>385000</v>
      </c>
      <c r="AM200" s="5">
        <v>0</v>
      </c>
      <c r="AN200" s="5">
        <v>0</v>
      </c>
      <c r="AR200" s="5">
        <v>0</v>
      </c>
      <c r="AS200" s="5">
        <v>0</v>
      </c>
      <c r="AT200" s="5">
        <v>0</v>
      </c>
      <c r="AU200" s="7">
        <v>446500</v>
      </c>
      <c r="AV200" s="5">
        <v>109674</v>
      </c>
      <c r="AZ200" s="5">
        <v>0</v>
      </c>
      <c r="BA200" s="5">
        <v>0</v>
      </c>
      <c r="BE200" s="5">
        <v>0</v>
      </c>
      <c r="BF200" s="5">
        <v>0</v>
      </c>
      <c r="BG200" s="5">
        <v>0</v>
      </c>
      <c r="BH200" s="7">
        <v>636500</v>
      </c>
      <c r="BI200" s="5">
        <v>299674</v>
      </c>
      <c r="BM200" s="5">
        <v>0</v>
      </c>
      <c r="BN200" s="5">
        <v>0</v>
      </c>
      <c r="BR200" s="5">
        <v>0</v>
      </c>
      <c r="BS200" s="5">
        <v>0</v>
      </c>
      <c r="BT200" s="5">
        <v>0</v>
      </c>
      <c r="BU200" s="7">
        <v>826500</v>
      </c>
      <c r="BV200" s="5">
        <v>489674</v>
      </c>
      <c r="BZ200" s="5">
        <v>0</v>
      </c>
      <c r="CA200" s="5">
        <v>0</v>
      </c>
      <c r="CE200" s="5">
        <v>0</v>
      </c>
      <c r="CF200" s="5">
        <v>0</v>
      </c>
      <c r="CG200" s="5">
        <v>0</v>
      </c>
      <c r="CH200" s="7">
        <v>1016500</v>
      </c>
      <c r="CI200" s="5">
        <v>679674</v>
      </c>
      <c r="CM200" s="5">
        <v>0</v>
      </c>
      <c r="CN200" s="5">
        <v>0</v>
      </c>
      <c r="CR200" s="5">
        <v>0</v>
      </c>
      <c r="CS200">
        <v>0</v>
      </c>
      <c r="CT200">
        <v>0</v>
      </c>
      <c r="CU200">
        <v>0</v>
      </c>
      <c r="CV200">
        <v>90000</v>
      </c>
      <c r="CW200">
        <v>327000</v>
      </c>
      <c r="CX200">
        <v>0</v>
      </c>
      <c r="CY200">
        <v>100000</v>
      </c>
      <c r="CZ200">
        <v>0</v>
      </c>
      <c r="DA200">
        <v>0</v>
      </c>
      <c r="DB200">
        <v>0</v>
      </c>
      <c r="DC200">
        <v>150000</v>
      </c>
      <c r="DD200">
        <v>0</v>
      </c>
      <c r="DE200">
        <v>0</v>
      </c>
      <c r="DF200">
        <v>0</v>
      </c>
      <c r="DG200">
        <v>77000</v>
      </c>
      <c r="DH200">
        <v>0</v>
      </c>
      <c r="DI200">
        <v>0</v>
      </c>
      <c r="DJ200">
        <v>0</v>
      </c>
      <c r="DK200" s="5">
        <f t="shared" si="27"/>
        <v>90000</v>
      </c>
      <c r="DL200">
        <f t="shared" si="28"/>
        <v>186300</v>
      </c>
      <c r="DM200" s="5">
        <f t="shared" si="29"/>
        <v>180000</v>
      </c>
      <c r="DN200">
        <f t="shared" si="30"/>
        <v>372600</v>
      </c>
      <c r="DO200" s="5">
        <f t="shared" si="31"/>
        <v>147000</v>
      </c>
      <c r="DP200">
        <f t="shared" si="32"/>
        <v>304290</v>
      </c>
      <c r="DQ200">
        <v>2.0699999999999998</v>
      </c>
      <c r="DR200">
        <f t="shared" si="33"/>
        <v>676890</v>
      </c>
      <c r="DS200">
        <f t="shared" si="34"/>
        <v>186300</v>
      </c>
    </row>
    <row r="201" spans="1:123" x14ac:dyDescent="0.15">
      <c r="A201" s="18" t="s">
        <v>430</v>
      </c>
      <c r="B201" s="18" t="s">
        <v>431</v>
      </c>
      <c r="C201" s="18" t="s">
        <v>432</v>
      </c>
      <c r="D201" t="s">
        <v>110</v>
      </c>
      <c r="E201" t="s">
        <v>369</v>
      </c>
      <c r="F201" t="s">
        <v>75</v>
      </c>
      <c r="G201" s="5">
        <v>50</v>
      </c>
      <c r="H201" s="5">
        <v>0</v>
      </c>
      <c r="I201" s="5">
        <v>196500</v>
      </c>
      <c r="J201" s="5">
        <v>196500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396596</v>
      </c>
      <c r="Y201" s="5">
        <v>0</v>
      </c>
      <c r="Z201" s="5">
        <v>174616</v>
      </c>
      <c r="AA201" s="5">
        <v>0</v>
      </c>
      <c r="AB201" s="5">
        <v>9999</v>
      </c>
      <c r="AC201" s="5">
        <v>423457.5</v>
      </c>
      <c r="AD201" s="5">
        <v>423457.5</v>
      </c>
      <c r="AE201" s="5">
        <v>431206.88</v>
      </c>
      <c r="AF201" s="5">
        <v>0</v>
      </c>
      <c r="AG201" s="5">
        <v>0</v>
      </c>
      <c r="AH201" s="8">
        <v>-374712</v>
      </c>
      <c r="AI201" s="5">
        <v>-374712</v>
      </c>
      <c r="AJ201" s="21">
        <v>0</v>
      </c>
      <c r="AM201" s="5">
        <v>0</v>
      </c>
      <c r="AN201" s="5">
        <v>0</v>
      </c>
      <c r="AR201" s="5">
        <v>0</v>
      </c>
      <c r="AS201" s="5">
        <v>0</v>
      </c>
      <c r="AT201" s="5">
        <v>0</v>
      </c>
      <c r="AU201" s="8">
        <v>-374712</v>
      </c>
      <c r="AV201" s="5">
        <v>-374712</v>
      </c>
      <c r="AZ201" s="5">
        <v>0</v>
      </c>
      <c r="BA201" s="5">
        <v>0</v>
      </c>
      <c r="BE201" s="5">
        <v>0</v>
      </c>
      <c r="BF201" s="5">
        <v>0</v>
      </c>
      <c r="BG201" s="5">
        <v>0</v>
      </c>
      <c r="BH201" s="8">
        <v>-374712</v>
      </c>
      <c r="BI201" s="5">
        <v>-374712</v>
      </c>
      <c r="BM201" s="5">
        <v>0</v>
      </c>
      <c r="BN201" s="5">
        <v>0</v>
      </c>
      <c r="BR201" s="5">
        <v>0</v>
      </c>
      <c r="BS201" s="5">
        <v>0</v>
      </c>
      <c r="BT201" s="5">
        <v>0</v>
      </c>
      <c r="BU201" s="8">
        <v>-374712</v>
      </c>
      <c r="BV201" s="5">
        <v>-374712</v>
      </c>
      <c r="BZ201" s="5">
        <v>0</v>
      </c>
      <c r="CA201" s="5">
        <v>0</v>
      </c>
      <c r="CE201" s="5">
        <v>0</v>
      </c>
      <c r="CF201" s="5">
        <v>0</v>
      </c>
      <c r="CG201" s="5">
        <v>0</v>
      </c>
      <c r="CH201" s="8">
        <v>-374712</v>
      </c>
      <c r="CI201" s="5">
        <v>-374712</v>
      </c>
      <c r="CM201" s="5">
        <v>0</v>
      </c>
      <c r="CN201" s="5">
        <v>0</v>
      </c>
      <c r="CR201" s="5">
        <v>0</v>
      </c>
      <c r="CS201">
        <v>0</v>
      </c>
      <c r="CT201">
        <v>0</v>
      </c>
      <c r="CU201">
        <v>0</v>
      </c>
      <c r="CV201">
        <v>-200096</v>
      </c>
      <c r="CW201">
        <v>17400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17400</v>
      </c>
      <c r="DF201">
        <v>0</v>
      </c>
      <c r="DG201">
        <v>0</v>
      </c>
      <c r="DH201">
        <v>0</v>
      </c>
      <c r="DI201">
        <v>0</v>
      </c>
      <c r="DJ201">
        <v>0</v>
      </c>
      <c r="DK201" s="5">
        <f t="shared" si="27"/>
        <v>196500</v>
      </c>
      <c r="DL201">
        <f t="shared" si="28"/>
        <v>423457.49999999994</v>
      </c>
      <c r="DM201" s="5">
        <f t="shared" si="29"/>
        <v>196500</v>
      </c>
      <c r="DN201">
        <f t="shared" si="30"/>
        <v>423457.49999999994</v>
      </c>
      <c r="DO201" s="5">
        <f t="shared" si="31"/>
        <v>217496</v>
      </c>
      <c r="DP201">
        <f t="shared" si="32"/>
        <v>468703.87999999995</v>
      </c>
      <c r="DQ201">
        <v>2.1549999999999998</v>
      </c>
      <c r="DR201">
        <f t="shared" si="33"/>
        <v>37497</v>
      </c>
      <c r="DS201">
        <f t="shared" si="34"/>
        <v>423457.49999999994</v>
      </c>
    </row>
    <row r="202" spans="1:123" x14ac:dyDescent="0.15">
      <c r="A202" s="18" t="s">
        <v>430</v>
      </c>
      <c r="B202" s="18" t="s">
        <v>431</v>
      </c>
      <c r="C202" s="18" t="s">
        <v>664</v>
      </c>
      <c r="D202" t="s">
        <v>73</v>
      </c>
      <c r="E202" t="s">
        <v>369</v>
      </c>
      <c r="F202" t="s">
        <v>75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200000</v>
      </c>
      <c r="R202" s="5">
        <v>200000</v>
      </c>
      <c r="S202" s="5">
        <v>300000</v>
      </c>
      <c r="T202" s="5">
        <v>300000</v>
      </c>
      <c r="U202" s="5">
        <v>300000</v>
      </c>
      <c r="V202" s="5">
        <v>300000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-9999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7">
        <v>400000</v>
      </c>
      <c r="AJ202" s="21">
        <v>0</v>
      </c>
      <c r="AM202" s="5">
        <v>0</v>
      </c>
      <c r="AN202" s="5">
        <v>0</v>
      </c>
      <c r="AR202" s="5">
        <v>0</v>
      </c>
      <c r="AS202" s="5">
        <v>0</v>
      </c>
      <c r="AT202" s="5">
        <v>0</v>
      </c>
      <c r="AU202" s="7">
        <v>700000</v>
      </c>
      <c r="AZ202" s="5">
        <v>0</v>
      </c>
      <c r="BA202" s="5">
        <v>0</v>
      </c>
      <c r="BE202" s="5">
        <v>0</v>
      </c>
      <c r="BF202" s="5">
        <v>0</v>
      </c>
      <c r="BG202" s="5">
        <v>0</v>
      </c>
      <c r="BH202" s="7">
        <v>1000000</v>
      </c>
      <c r="BM202" s="5">
        <v>0</v>
      </c>
      <c r="BN202" s="5">
        <v>0</v>
      </c>
      <c r="BR202" s="5">
        <v>0</v>
      </c>
      <c r="BS202" s="5">
        <v>0</v>
      </c>
      <c r="BT202" s="5">
        <v>0</v>
      </c>
      <c r="BU202" s="7">
        <v>1300000</v>
      </c>
      <c r="BZ202" s="5">
        <v>0</v>
      </c>
      <c r="CA202" s="5">
        <v>0</v>
      </c>
      <c r="CE202" s="5">
        <v>0</v>
      </c>
      <c r="CF202" s="5">
        <v>0</v>
      </c>
      <c r="CG202" s="5">
        <v>0</v>
      </c>
      <c r="CH202" s="7">
        <v>1600000</v>
      </c>
      <c r="CM202" s="5">
        <v>0</v>
      </c>
      <c r="CN202" s="5">
        <v>0</v>
      </c>
      <c r="CR202" s="5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 s="5">
        <f t="shared" si="27"/>
        <v>0</v>
      </c>
      <c r="DL202">
        <f t="shared" si="28"/>
        <v>0</v>
      </c>
      <c r="DM202" s="5">
        <f t="shared" si="29"/>
        <v>0</v>
      </c>
      <c r="DN202">
        <f t="shared" si="30"/>
        <v>0</v>
      </c>
      <c r="DO202" s="5">
        <f t="shared" si="31"/>
        <v>0</v>
      </c>
      <c r="DP202">
        <f t="shared" si="32"/>
        <v>0</v>
      </c>
      <c r="DR202">
        <f t="shared" si="33"/>
        <v>0</v>
      </c>
      <c r="DS202">
        <f t="shared" si="34"/>
        <v>0</v>
      </c>
    </row>
    <row r="203" spans="1:123" x14ac:dyDescent="0.15">
      <c r="A203" s="18" t="s">
        <v>366</v>
      </c>
      <c r="B203" s="18" t="s">
        <v>367</v>
      </c>
      <c r="C203" s="18" t="s">
        <v>368</v>
      </c>
      <c r="D203" t="s">
        <v>73</v>
      </c>
      <c r="E203" t="s">
        <v>369</v>
      </c>
      <c r="F203" t="s">
        <v>75</v>
      </c>
      <c r="G203" s="5">
        <v>0</v>
      </c>
      <c r="H203" s="5">
        <v>500000</v>
      </c>
      <c r="I203" s="5">
        <v>839000</v>
      </c>
      <c r="J203" s="5">
        <v>0</v>
      </c>
      <c r="K203" s="5">
        <v>239000</v>
      </c>
      <c r="L203" s="5">
        <v>300000</v>
      </c>
      <c r="M203" s="5">
        <v>300000</v>
      </c>
      <c r="N203" s="5">
        <v>0</v>
      </c>
      <c r="O203" s="5">
        <v>0</v>
      </c>
      <c r="P203" s="5">
        <v>0</v>
      </c>
      <c r="Q203" s="5">
        <v>765000</v>
      </c>
      <c r="R203" s="5">
        <v>1243000</v>
      </c>
      <c r="S203" s="5">
        <v>1243000</v>
      </c>
      <c r="T203" s="5">
        <v>1293000</v>
      </c>
      <c r="U203" s="5">
        <v>1293000</v>
      </c>
      <c r="V203" s="5">
        <v>1293000</v>
      </c>
      <c r="W203" s="5">
        <v>0</v>
      </c>
      <c r="X203" s="5">
        <v>5655</v>
      </c>
      <c r="Y203" s="5">
        <v>0</v>
      </c>
      <c r="Z203" s="5">
        <v>586357</v>
      </c>
      <c r="AA203" s="5">
        <v>0</v>
      </c>
      <c r="AB203" s="5">
        <v>-9999</v>
      </c>
      <c r="AC203" s="5">
        <v>0</v>
      </c>
      <c r="AD203" s="5">
        <v>7210.12</v>
      </c>
      <c r="AE203" s="5">
        <v>0</v>
      </c>
      <c r="AF203" s="5">
        <v>0</v>
      </c>
      <c r="AG203" s="5">
        <v>0</v>
      </c>
      <c r="AH203" s="7">
        <v>1915988</v>
      </c>
      <c r="AJ203" s="21">
        <v>1155000</v>
      </c>
      <c r="AM203" s="5">
        <v>0</v>
      </c>
      <c r="AN203" s="5">
        <v>0</v>
      </c>
      <c r="AR203" s="5">
        <v>0</v>
      </c>
      <c r="AS203" s="5">
        <v>0</v>
      </c>
      <c r="AT203" s="5">
        <v>0</v>
      </c>
      <c r="AU203" s="7">
        <v>3158988</v>
      </c>
      <c r="AZ203" s="5">
        <v>0</v>
      </c>
      <c r="BA203" s="5">
        <v>0</v>
      </c>
      <c r="BE203" s="5">
        <v>0</v>
      </c>
      <c r="BF203" s="5">
        <v>0</v>
      </c>
      <c r="BG203" s="5">
        <v>0</v>
      </c>
      <c r="BH203" s="7">
        <v>4451988</v>
      </c>
      <c r="BM203" s="5">
        <v>0</v>
      </c>
      <c r="BN203" s="5">
        <v>0</v>
      </c>
      <c r="BR203" s="5">
        <v>0</v>
      </c>
      <c r="BS203" s="5">
        <v>0</v>
      </c>
      <c r="BT203" s="5">
        <v>0</v>
      </c>
      <c r="BU203" s="7">
        <v>5744988</v>
      </c>
      <c r="BZ203" s="5">
        <v>0</v>
      </c>
      <c r="CA203" s="5">
        <v>0</v>
      </c>
      <c r="CE203" s="5">
        <v>0</v>
      </c>
      <c r="CF203" s="5">
        <v>0</v>
      </c>
      <c r="CG203" s="5">
        <v>0</v>
      </c>
      <c r="CH203" s="7">
        <v>7037988</v>
      </c>
      <c r="CM203" s="5">
        <v>0</v>
      </c>
      <c r="CN203" s="5">
        <v>0</v>
      </c>
      <c r="CR203" s="5">
        <v>0</v>
      </c>
      <c r="CS203">
        <v>0</v>
      </c>
      <c r="CT203">
        <v>0</v>
      </c>
      <c r="CU203">
        <v>0</v>
      </c>
      <c r="CV203">
        <v>-5655</v>
      </c>
      <c r="CW203">
        <v>750000</v>
      </c>
      <c r="CX203">
        <v>0</v>
      </c>
      <c r="CY203">
        <v>200000</v>
      </c>
      <c r="CZ203">
        <v>0</v>
      </c>
      <c r="DA203">
        <v>300000</v>
      </c>
      <c r="DB203">
        <v>0</v>
      </c>
      <c r="DC203">
        <v>250000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 s="5">
        <f t="shared" si="27"/>
        <v>0</v>
      </c>
      <c r="DL203">
        <f t="shared" si="28"/>
        <v>0</v>
      </c>
      <c r="DM203" s="5">
        <f t="shared" si="29"/>
        <v>755655</v>
      </c>
      <c r="DN203">
        <f t="shared" si="30"/>
        <v>944568.75</v>
      </c>
      <c r="DO203" s="5">
        <f t="shared" si="31"/>
        <v>0</v>
      </c>
      <c r="DP203">
        <f t="shared" si="32"/>
        <v>0</v>
      </c>
      <c r="DQ203">
        <v>1.25</v>
      </c>
      <c r="DR203">
        <f t="shared" si="33"/>
        <v>937500</v>
      </c>
      <c r="DS203">
        <f t="shared" si="34"/>
        <v>0</v>
      </c>
    </row>
    <row r="204" spans="1:123" x14ac:dyDescent="0.15">
      <c r="A204" s="18" t="s">
        <v>470</v>
      </c>
      <c r="B204" s="18" t="s">
        <v>665</v>
      </c>
      <c r="C204" s="18" t="s">
        <v>666</v>
      </c>
      <c r="D204" t="s">
        <v>667</v>
      </c>
      <c r="E204" t="s">
        <v>74</v>
      </c>
      <c r="F204" t="s">
        <v>225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10000</v>
      </c>
      <c r="R204" s="5">
        <v>10000</v>
      </c>
      <c r="S204" s="5">
        <v>10000</v>
      </c>
      <c r="T204" s="5">
        <v>10000</v>
      </c>
      <c r="U204" s="5">
        <v>10000</v>
      </c>
      <c r="V204" s="5">
        <v>10000</v>
      </c>
      <c r="W204" s="5">
        <v>0</v>
      </c>
      <c r="X204" s="5">
        <v>9380</v>
      </c>
      <c r="Y204" s="5">
        <v>0</v>
      </c>
      <c r="Z204" s="5">
        <v>0</v>
      </c>
      <c r="AA204" s="5">
        <v>0</v>
      </c>
      <c r="AB204" s="5">
        <v>-9999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7">
        <v>10620</v>
      </c>
      <c r="AI204" s="5">
        <v>10620</v>
      </c>
      <c r="AJ204" s="21">
        <v>22660</v>
      </c>
      <c r="AM204" s="5">
        <v>0</v>
      </c>
      <c r="AN204" s="5">
        <v>0</v>
      </c>
      <c r="AR204" s="5">
        <v>0</v>
      </c>
      <c r="AS204" s="5">
        <v>0</v>
      </c>
      <c r="AT204" s="5">
        <v>0</v>
      </c>
      <c r="AU204" s="7">
        <v>20620</v>
      </c>
      <c r="AV204" s="5">
        <v>20620</v>
      </c>
      <c r="AZ204" s="5">
        <v>0</v>
      </c>
      <c r="BA204" s="5">
        <v>0</v>
      </c>
      <c r="BE204" s="5">
        <v>0</v>
      </c>
      <c r="BF204" s="5">
        <v>0</v>
      </c>
      <c r="BG204" s="5">
        <v>0</v>
      </c>
      <c r="BH204" s="7">
        <v>30620</v>
      </c>
      <c r="BI204" s="5">
        <v>30620</v>
      </c>
      <c r="BM204" s="5">
        <v>0</v>
      </c>
      <c r="BN204" s="5">
        <v>0</v>
      </c>
      <c r="BR204" s="5">
        <v>0</v>
      </c>
      <c r="BS204" s="5">
        <v>0</v>
      </c>
      <c r="BT204" s="5">
        <v>0</v>
      </c>
      <c r="BU204" s="7">
        <v>40620</v>
      </c>
      <c r="BV204" s="5">
        <v>40620</v>
      </c>
      <c r="BZ204" s="5">
        <v>0</v>
      </c>
      <c r="CA204" s="5">
        <v>0</v>
      </c>
      <c r="CE204" s="5">
        <v>0</v>
      </c>
      <c r="CF204" s="5">
        <v>0</v>
      </c>
      <c r="CG204" s="5">
        <v>0</v>
      </c>
      <c r="CH204" s="7">
        <v>50620</v>
      </c>
      <c r="CI204" s="5">
        <v>50620</v>
      </c>
      <c r="CM204" s="5">
        <v>0</v>
      </c>
      <c r="CN204" s="5">
        <v>0</v>
      </c>
      <c r="CR204" s="5">
        <v>0</v>
      </c>
      <c r="CS204">
        <v>0</v>
      </c>
      <c r="CT204">
        <v>0</v>
      </c>
      <c r="CU204">
        <v>0</v>
      </c>
      <c r="CV204">
        <v>-9380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 s="5">
        <f t="shared" si="27"/>
        <v>0</v>
      </c>
      <c r="DL204">
        <f t="shared" si="28"/>
        <v>0</v>
      </c>
      <c r="DM204" s="5">
        <f t="shared" si="29"/>
        <v>0</v>
      </c>
      <c r="DN204">
        <f t="shared" si="30"/>
        <v>0</v>
      </c>
      <c r="DO204" s="5">
        <f t="shared" si="31"/>
        <v>9380</v>
      </c>
      <c r="DP204">
        <f t="shared" si="32"/>
        <v>0</v>
      </c>
      <c r="DR204">
        <f t="shared" si="33"/>
        <v>0</v>
      </c>
      <c r="DS204">
        <f t="shared" si="34"/>
        <v>0</v>
      </c>
    </row>
    <row r="205" spans="1:123" x14ac:dyDescent="0.15">
      <c r="A205" s="18" t="s">
        <v>470</v>
      </c>
      <c r="B205" s="18" t="s">
        <v>670</v>
      </c>
      <c r="C205" s="18" t="s">
        <v>671</v>
      </c>
      <c r="D205" t="s">
        <v>667</v>
      </c>
      <c r="E205" t="s">
        <v>74</v>
      </c>
      <c r="F205" t="s">
        <v>225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3000</v>
      </c>
      <c r="R205" s="5">
        <v>3000</v>
      </c>
      <c r="S205" s="5">
        <v>3000</v>
      </c>
      <c r="T205" s="5">
        <v>4000</v>
      </c>
      <c r="U205" s="5">
        <v>4000</v>
      </c>
      <c r="V205" s="5">
        <v>4000</v>
      </c>
      <c r="W205" s="5">
        <v>0</v>
      </c>
      <c r="X205" s="5">
        <v>103</v>
      </c>
      <c r="Y205" s="5">
        <v>0</v>
      </c>
      <c r="Z205" s="5">
        <v>0</v>
      </c>
      <c r="AA205" s="5">
        <v>0</v>
      </c>
      <c r="AB205" s="5">
        <v>-9999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7">
        <v>5897</v>
      </c>
      <c r="AI205" s="5">
        <v>5897</v>
      </c>
      <c r="AJ205" s="21">
        <v>5665</v>
      </c>
      <c r="AM205" s="5">
        <v>0</v>
      </c>
      <c r="AN205" s="5">
        <v>0</v>
      </c>
      <c r="AR205" s="5">
        <v>0</v>
      </c>
      <c r="AS205" s="5">
        <v>0</v>
      </c>
      <c r="AT205" s="5">
        <v>0</v>
      </c>
      <c r="AU205" s="7">
        <v>8897</v>
      </c>
      <c r="AV205" s="5">
        <v>8897</v>
      </c>
      <c r="AZ205" s="5">
        <v>0</v>
      </c>
      <c r="BA205" s="5">
        <v>0</v>
      </c>
      <c r="BE205" s="5">
        <v>0</v>
      </c>
      <c r="BF205" s="5">
        <v>0</v>
      </c>
      <c r="BG205" s="5">
        <v>0</v>
      </c>
      <c r="BH205" s="7">
        <v>12897</v>
      </c>
      <c r="BI205" s="5">
        <v>12897</v>
      </c>
      <c r="BM205" s="5">
        <v>0</v>
      </c>
      <c r="BN205" s="5">
        <v>0</v>
      </c>
      <c r="BR205" s="5">
        <v>0</v>
      </c>
      <c r="BS205" s="5">
        <v>0</v>
      </c>
      <c r="BT205" s="5">
        <v>0</v>
      </c>
      <c r="BU205" s="7">
        <v>16897</v>
      </c>
      <c r="BV205" s="5">
        <v>16897</v>
      </c>
      <c r="BZ205" s="5">
        <v>0</v>
      </c>
      <c r="CA205" s="5">
        <v>0</v>
      </c>
      <c r="CE205" s="5">
        <v>0</v>
      </c>
      <c r="CF205" s="5">
        <v>0</v>
      </c>
      <c r="CG205" s="5">
        <v>0</v>
      </c>
      <c r="CH205" s="7">
        <v>20897</v>
      </c>
      <c r="CI205" s="5">
        <v>20897</v>
      </c>
      <c r="CM205" s="5">
        <v>0</v>
      </c>
      <c r="CN205" s="5">
        <v>0</v>
      </c>
      <c r="CR205" s="5">
        <v>0</v>
      </c>
      <c r="CS205">
        <v>0</v>
      </c>
      <c r="CT205">
        <v>0</v>
      </c>
      <c r="CU205">
        <v>0</v>
      </c>
      <c r="CV205">
        <v>-103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 s="5">
        <f t="shared" si="27"/>
        <v>0</v>
      </c>
      <c r="DL205">
        <f t="shared" si="28"/>
        <v>0</v>
      </c>
      <c r="DM205" s="5">
        <f t="shared" si="29"/>
        <v>0</v>
      </c>
      <c r="DN205">
        <f t="shared" si="30"/>
        <v>0</v>
      </c>
      <c r="DO205" s="5">
        <f t="shared" si="31"/>
        <v>103</v>
      </c>
      <c r="DP205">
        <f t="shared" si="32"/>
        <v>0</v>
      </c>
      <c r="DR205">
        <f t="shared" si="33"/>
        <v>0</v>
      </c>
      <c r="DS205">
        <f t="shared" si="34"/>
        <v>0</v>
      </c>
    </row>
    <row r="206" spans="1:123" x14ac:dyDescent="0.15">
      <c r="A206" s="18" t="s">
        <v>470</v>
      </c>
      <c r="B206" s="18" t="s">
        <v>668</v>
      </c>
      <c r="C206" s="18" t="s">
        <v>669</v>
      </c>
      <c r="D206" t="s">
        <v>667</v>
      </c>
      <c r="E206" t="s">
        <v>74</v>
      </c>
      <c r="F206" t="s">
        <v>225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10000</v>
      </c>
      <c r="R206" s="5">
        <v>10000</v>
      </c>
      <c r="S206" s="5">
        <v>10000</v>
      </c>
      <c r="T206" s="5">
        <v>10000</v>
      </c>
      <c r="U206" s="5">
        <v>10000</v>
      </c>
      <c r="V206" s="5">
        <v>10000</v>
      </c>
      <c r="W206" s="5">
        <v>0</v>
      </c>
      <c r="X206" s="5">
        <v>17032</v>
      </c>
      <c r="Y206" s="5">
        <v>0</v>
      </c>
      <c r="Z206" s="5">
        <v>0</v>
      </c>
      <c r="AA206" s="5">
        <v>0</v>
      </c>
      <c r="AB206" s="5">
        <v>-9999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7">
        <v>2968</v>
      </c>
      <c r="AI206" s="5">
        <v>2968</v>
      </c>
      <c r="AJ206" s="21">
        <v>22660</v>
      </c>
      <c r="AM206" s="5">
        <v>0</v>
      </c>
      <c r="AN206" s="5">
        <v>0</v>
      </c>
      <c r="AR206" s="5">
        <v>0</v>
      </c>
      <c r="AS206" s="5">
        <v>0</v>
      </c>
      <c r="AT206" s="5">
        <v>0</v>
      </c>
      <c r="AU206" s="7">
        <v>12968</v>
      </c>
      <c r="AV206" s="5">
        <v>12968</v>
      </c>
      <c r="AZ206" s="5">
        <v>0</v>
      </c>
      <c r="BA206" s="5">
        <v>0</v>
      </c>
      <c r="BE206" s="5">
        <v>0</v>
      </c>
      <c r="BF206" s="5">
        <v>0</v>
      </c>
      <c r="BG206" s="5">
        <v>0</v>
      </c>
      <c r="BH206" s="7">
        <v>22968</v>
      </c>
      <c r="BI206" s="5">
        <v>22968</v>
      </c>
      <c r="BM206" s="5">
        <v>0</v>
      </c>
      <c r="BN206" s="5">
        <v>0</v>
      </c>
      <c r="BR206" s="5">
        <v>0</v>
      </c>
      <c r="BS206" s="5">
        <v>0</v>
      </c>
      <c r="BT206" s="5">
        <v>0</v>
      </c>
      <c r="BU206" s="7">
        <v>32968</v>
      </c>
      <c r="BV206" s="5">
        <v>32968</v>
      </c>
      <c r="BZ206" s="5">
        <v>0</v>
      </c>
      <c r="CA206" s="5">
        <v>0</v>
      </c>
      <c r="CE206" s="5">
        <v>0</v>
      </c>
      <c r="CF206" s="5">
        <v>0</v>
      </c>
      <c r="CG206" s="5">
        <v>0</v>
      </c>
      <c r="CH206" s="7">
        <v>42968</v>
      </c>
      <c r="CI206" s="5">
        <v>42968</v>
      </c>
      <c r="CM206" s="5">
        <v>0</v>
      </c>
      <c r="CN206" s="5">
        <v>0</v>
      </c>
      <c r="CR206" s="5">
        <v>0</v>
      </c>
      <c r="CS206">
        <v>0</v>
      </c>
      <c r="CT206">
        <v>0</v>
      </c>
      <c r="CU206">
        <v>0</v>
      </c>
      <c r="CV206">
        <v>-17032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 s="5">
        <f t="shared" si="27"/>
        <v>0</v>
      </c>
      <c r="DL206">
        <f t="shared" si="28"/>
        <v>0</v>
      </c>
      <c r="DM206" s="5">
        <f t="shared" si="29"/>
        <v>0</v>
      </c>
      <c r="DN206">
        <f t="shared" si="30"/>
        <v>0</v>
      </c>
      <c r="DO206" s="5">
        <f t="shared" si="31"/>
        <v>17032</v>
      </c>
      <c r="DP206">
        <f t="shared" si="32"/>
        <v>0</v>
      </c>
      <c r="DR206">
        <f t="shared" si="33"/>
        <v>0</v>
      </c>
      <c r="DS206">
        <f t="shared" si="34"/>
        <v>0</v>
      </c>
    </row>
    <row r="207" spans="1:123" x14ac:dyDescent="0.15">
      <c r="A207" s="18" t="s">
        <v>470</v>
      </c>
      <c r="B207" s="18" t="s">
        <v>672</v>
      </c>
      <c r="C207" s="18" t="s">
        <v>673</v>
      </c>
      <c r="D207" t="s">
        <v>667</v>
      </c>
      <c r="E207" t="s">
        <v>74</v>
      </c>
      <c r="F207" t="s">
        <v>225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10000</v>
      </c>
      <c r="R207" s="5">
        <v>10000</v>
      </c>
      <c r="S207" s="5">
        <v>10000</v>
      </c>
      <c r="T207" s="5">
        <v>10000</v>
      </c>
      <c r="U207" s="5">
        <v>10000</v>
      </c>
      <c r="V207" s="5">
        <v>12000</v>
      </c>
      <c r="W207" s="5">
        <v>0</v>
      </c>
      <c r="X207" s="5">
        <v>10871</v>
      </c>
      <c r="Y207" s="5">
        <v>0</v>
      </c>
      <c r="Z207" s="5">
        <v>0</v>
      </c>
      <c r="AA207" s="5">
        <v>0</v>
      </c>
      <c r="AB207" s="5">
        <v>-9999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7">
        <v>9129</v>
      </c>
      <c r="AI207" s="5">
        <v>9129</v>
      </c>
      <c r="AJ207" s="21">
        <v>22660</v>
      </c>
      <c r="AM207" s="5">
        <v>0</v>
      </c>
      <c r="AN207" s="5">
        <v>0</v>
      </c>
      <c r="AR207" s="5">
        <v>0</v>
      </c>
      <c r="AS207" s="5">
        <v>0</v>
      </c>
      <c r="AT207" s="5">
        <v>0</v>
      </c>
      <c r="AU207" s="7">
        <v>19129</v>
      </c>
      <c r="AV207" s="5">
        <v>19129</v>
      </c>
      <c r="AZ207" s="5">
        <v>0</v>
      </c>
      <c r="BA207" s="5">
        <v>0</v>
      </c>
      <c r="BE207" s="5">
        <v>0</v>
      </c>
      <c r="BF207" s="5">
        <v>0</v>
      </c>
      <c r="BG207" s="5">
        <v>0</v>
      </c>
      <c r="BH207" s="7">
        <v>29129</v>
      </c>
      <c r="BI207" s="5">
        <v>29129</v>
      </c>
      <c r="BM207" s="5">
        <v>0</v>
      </c>
      <c r="BN207" s="5">
        <v>0</v>
      </c>
      <c r="BR207" s="5">
        <v>0</v>
      </c>
      <c r="BS207" s="5">
        <v>0</v>
      </c>
      <c r="BT207" s="5">
        <v>0</v>
      </c>
      <c r="BU207" s="7">
        <v>39129</v>
      </c>
      <c r="BV207" s="5">
        <v>39129</v>
      </c>
      <c r="BZ207" s="5">
        <v>0</v>
      </c>
      <c r="CA207" s="5">
        <v>0</v>
      </c>
      <c r="CE207" s="5">
        <v>0</v>
      </c>
      <c r="CF207" s="5">
        <v>0</v>
      </c>
      <c r="CG207" s="5">
        <v>0</v>
      </c>
      <c r="CH207" s="7">
        <v>51129</v>
      </c>
      <c r="CI207" s="5">
        <v>51129</v>
      </c>
      <c r="CM207" s="5">
        <v>0</v>
      </c>
      <c r="CN207" s="5">
        <v>0</v>
      </c>
      <c r="CR207" s="5">
        <v>0</v>
      </c>
      <c r="CS207">
        <v>0</v>
      </c>
      <c r="CT207">
        <v>0</v>
      </c>
      <c r="CU207">
        <v>0</v>
      </c>
      <c r="CV207">
        <v>-10871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 s="5">
        <f t="shared" si="27"/>
        <v>0</v>
      </c>
      <c r="DL207">
        <f t="shared" si="28"/>
        <v>0</v>
      </c>
      <c r="DM207" s="5">
        <f t="shared" si="29"/>
        <v>0</v>
      </c>
      <c r="DN207">
        <f t="shared" si="30"/>
        <v>0</v>
      </c>
      <c r="DO207" s="5">
        <f t="shared" si="31"/>
        <v>10871</v>
      </c>
      <c r="DP207">
        <f t="shared" si="32"/>
        <v>0</v>
      </c>
      <c r="DR207">
        <f t="shared" si="33"/>
        <v>0</v>
      </c>
      <c r="DS207">
        <f t="shared" si="34"/>
        <v>0</v>
      </c>
    </row>
    <row r="208" spans="1:123" x14ac:dyDescent="0.15">
      <c r="A208" s="18" t="s">
        <v>470</v>
      </c>
      <c r="B208" s="18" t="s">
        <v>674</v>
      </c>
      <c r="C208" s="18" t="s">
        <v>675</v>
      </c>
      <c r="D208" t="s">
        <v>73</v>
      </c>
      <c r="E208" t="s">
        <v>74</v>
      </c>
      <c r="F208" t="s">
        <v>75</v>
      </c>
      <c r="G208" s="5">
        <v>25</v>
      </c>
      <c r="H208" s="5">
        <v>50000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27000</v>
      </c>
      <c r="R208" s="5">
        <v>27000</v>
      </c>
      <c r="S208" s="5">
        <v>27000</v>
      </c>
      <c r="T208" s="5">
        <v>27000</v>
      </c>
      <c r="U208" s="5">
        <v>32000</v>
      </c>
      <c r="V208" s="5">
        <v>32000</v>
      </c>
      <c r="W208" s="5">
        <v>805</v>
      </c>
      <c r="X208" s="5">
        <v>0</v>
      </c>
      <c r="Y208" s="5">
        <v>47132</v>
      </c>
      <c r="Z208" s="5">
        <v>0</v>
      </c>
      <c r="AA208" s="5">
        <v>0</v>
      </c>
      <c r="AB208" s="5">
        <v>-9999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7">
        <v>104000</v>
      </c>
      <c r="AJ208" s="21">
        <v>0</v>
      </c>
      <c r="AM208" s="5">
        <v>0</v>
      </c>
      <c r="AN208" s="5">
        <v>0</v>
      </c>
      <c r="AR208" s="5">
        <v>0</v>
      </c>
      <c r="AS208" s="5">
        <v>0</v>
      </c>
      <c r="AT208" s="5">
        <v>0</v>
      </c>
      <c r="AU208" s="7">
        <v>131000</v>
      </c>
      <c r="AZ208" s="5">
        <v>0</v>
      </c>
      <c r="BA208" s="5">
        <v>0</v>
      </c>
      <c r="BE208" s="5">
        <v>0</v>
      </c>
      <c r="BF208" s="5">
        <v>0</v>
      </c>
      <c r="BG208" s="5">
        <v>0</v>
      </c>
      <c r="BH208" s="7">
        <v>158000</v>
      </c>
      <c r="BM208" s="5">
        <v>0</v>
      </c>
      <c r="BN208" s="5">
        <v>0</v>
      </c>
      <c r="BR208" s="5">
        <v>0</v>
      </c>
      <c r="BS208" s="5">
        <v>0</v>
      </c>
      <c r="BT208" s="5">
        <v>0</v>
      </c>
      <c r="BU208" s="7">
        <v>190000</v>
      </c>
      <c r="BZ208" s="5">
        <v>0</v>
      </c>
      <c r="CA208" s="5">
        <v>0</v>
      </c>
      <c r="CE208" s="5">
        <v>0</v>
      </c>
      <c r="CF208" s="5">
        <v>0</v>
      </c>
      <c r="CG208" s="5">
        <v>0</v>
      </c>
      <c r="CH208" s="7">
        <v>222000</v>
      </c>
      <c r="CM208" s="5">
        <v>0</v>
      </c>
      <c r="CN208" s="5">
        <v>0</v>
      </c>
      <c r="CR208" s="5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 s="5">
        <f t="shared" si="27"/>
        <v>0</v>
      </c>
      <c r="DL208">
        <f t="shared" si="28"/>
        <v>0</v>
      </c>
      <c r="DM208" s="5">
        <f t="shared" si="29"/>
        <v>0</v>
      </c>
      <c r="DN208">
        <f t="shared" si="30"/>
        <v>0</v>
      </c>
      <c r="DO208" s="5">
        <f t="shared" si="31"/>
        <v>0</v>
      </c>
      <c r="DP208">
        <f t="shared" si="32"/>
        <v>0</v>
      </c>
      <c r="DR208">
        <f t="shared" si="33"/>
        <v>0</v>
      </c>
      <c r="DS208">
        <f t="shared" si="34"/>
        <v>0</v>
      </c>
    </row>
    <row r="209" spans="1:123" x14ac:dyDescent="0.15">
      <c r="A209" s="18" t="s">
        <v>470</v>
      </c>
      <c r="B209" s="18" t="s">
        <v>471</v>
      </c>
      <c r="C209" s="18" t="s">
        <v>472</v>
      </c>
      <c r="D209" t="s">
        <v>73</v>
      </c>
      <c r="E209" t="s">
        <v>473</v>
      </c>
      <c r="F209" t="s">
        <v>75</v>
      </c>
      <c r="G209" s="5">
        <v>0</v>
      </c>
      <c r="H209" s="5">
        <v>50000</v>
      </c>
      <c r="I209" s="5">
        <v>1719</v>
      </c>
      <c r="J209" s="5">
        <v>1719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47418</v>
      </c>
      <c r="AA209" s="5">
        <v>0</v>
      </c>
      <c r="AB209" s="5">
        <v>9999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6">
        <v>4301</v>
      </c>
      <c r="AJ209" s="21">
        <v>0</v>
      </c>
      <c r="AM209" s="5">
        <v>0</v>
      </c>
      <c r="AN209" s="5">
        <v>0</v>
      </c>
      <c r="AR209" s="5">
        <v>0</v>
      </c>
      <c r="AS209" s="5">
        <v>0</v>
      </c>
      <c r="AT209" s="5">
        <v>0</v>
      </c>
      <c r="AU209" s="6">
        <v>4301</v>
      </c>
      <c r="AZ209" s="5">
        <v>0</v>
      </c>
      <c r="BA209" s="5">
        <v>0</v>
      </c>
      <c r="BE209" s="5">
        <v>0</v>
      </c>
      <c r="BF209" s="5">
        <v>0</v>
      </c>
      <c r="BG209" s="5">
        <v>0</v>
      </c>
      <c r="BH209" s="6">
        <v>4301</v>
      </c>
      <c r="BM209" s="5">
        <v>0</v>
      </c>
      <c r="BN209" s="5">
        <v>0</v>
      </c>
      <c r="BR209" s="5">
        <v>0</v>
      </c>
      <c r="BS209" s="5">
        <v>0</v>
      </c>
      <c r="BT209" s="5">
        <v>0</v>
      </c>
      <c r="BU209" s="6">
        <v>4301</v>
      </c>
      <c r="BZ209" s="5">
        <v>0</v>
      </c>
      <c r="CA209" s="5">
        <v>0</v>
      </c>
      <c r="CE209" s="5">
        <v>0</v>
      </c>
      <c r="CF209" s="5">
        <v>0</v>
      </c>
      <c r="CG209" s="5">
        <v>0</v>
      </c>
      <c r="CH209" s="6">
        <v>4301</v>
      </c>
      <c r="CM209" s="5">
        <v>0</v>
      </c>
      <c r="CN209" s="5">
        <v>0</v>
      </c>
      <c r="CR209" s="5">
        <v>0</v>
      </c>
      <c r="CS209">
        <v>0</v>
      </c>
      <c r="CT209">
        <v>0</v>
      </c>
      <c r="CU209">
        <v>0</v>
      </c>
      <c r="CV209">
        <v>1719</v>
      </c>
      <c r="CW209">
        <v>47000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20000</v>
      </c>
      <c r="DD209">
        <v>0</v>
      </c>
      <c r="DE209">
        <v>27000</v>
      </c>
      <c r="DF209">
        <v>0</v>
      </c>
      <c r="DG209">
        <v>0</v>
      </c>
      <c r="DH209">
        <v>0</v>
      </c>
      <c r="DI209">
        <v>0</v>
      </c>
      <c r="DJ209">
        <v>0</v>
      </c>
      <c r="DK209" s="5">
        <f t="shared" si="27"/>
        <v>1719</v>
      </c>
      <c r="DL209">
        <f t="shared" si="28"/>
        <v>5861.79</v>
      </c>
      <c r="DM209" s="5">
        <f t="shared" si="29"/>
        <v>1719</v>
      </c>
      <c r="DN209">
        <f t="shared" si="30"/>
        <v>5861.79</v>
      </c>
      <c r="DO209" s="5">
        <f t="shared" si="31"/>
        <v>45281</v>
      </c>
      <c r="DP209">
        <f t="shared" si="32"/>
        <v>154408.21000000002</v>
      </c>
      <c r="DQ209">
        <v>3.41</v>
      </c>
      <c r="DR209">
        <f t="shared" si="33"/>
        <v>160270</v>
      </c>
      <c r="DS209">
        <f t="shared" si="34"/>
        <v>5861.79</v>
      </c>
    </row>
    <row r="210" spans="1:123" x14ac:dyDescent="0.15">
      <c r="A210" s="18" t="s">
        <v>416</v>
      </c>
      <c r="B210" s="18" t="s">
        <v>676</v>
      </c>
      <c r="C210" s="18" t="s">
        <v>677</v>
      </c>
      <c r="D210" t="s">
        <v>73</v>
      </c>
      <c r="E210" t="s">
        <v>473</v>
      </c>
      <c r="F210" t="s">
        <v>75</v>
      </c>
      <c r="G210" s="5">
        <v>25</v>
      </c>
      <c r="H210" s="5">
        <v>20000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27000</v>
      </c>
      <c r="Y210" s="5">
        <v>0</v>
      </c>
      <c r="Z210" s="5">
        <v>9064</v>
      </c>
      <c r="AA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8">
        <v>-16064</v>
      </c>
      <c r="AJ210" s="21">
        <v>0</v>
      </c>
      <c r="AM210" s="5">
        <v>0</v>
      </c>
      <c r="AN210" s="5">
        <v>0</v>
      </c>
      <c r="AR210" s="5">
        <v>0</v>
      </c>
      <c r="AS210" s="5">
        <v>0</v>
      </c>
      <c r="AT210" s="5">
        <v>0</v>
      </c>
      <c r="AU210" s="8">
        <v>-16064</v>
      </c>
      <c r="AZ210" s="5">
        <v>0</v>
      </c>
      <c r="BA210" s="5">
        <v>0</v>
      </c>
      <c r="BE210" s="5">
        <v>0</v>
      </c>
      <c r="BF210" s="5">
        <v>0</v>
      </c>
      <c r="BG210" s="5">
        <v>0</v>
      </c>
      <c r="BH210" s="8">
        <v>-16064</v>
      </c>
      <c r="BM210" s="5">
        <v>0</v>
      </c>
      <c r="BN210" s="5">
        <v>0</v>
      </c>
      <c r="BR210" s="5">
        <v>0</v>
      </c>
      <c r="BS210" s="5">
        <v>0</v>
      </c>
      <c r="BT210" s="5">
        <v>0</v>
      </c>
      <c r="BU210" s="8">
        <v>-16064</v>
      </c>
      <c r="BZ210" s="5">
        <v>0</v>
      </c>
      <c r="CA210" s="5">
        <v>0</v>
      </c>
      <c r="CE210" s="5">
        <v>0</v>
      </c>
      <c r="CF210" s="5">
        <v>0</v>
      </c>
      <c r="CG210" s="5">
        <v>0</v>
      </c>
      <c r="CH210" s="8">
        <v>-16064</v>
      </c>
      <c r="CM210" s="5">
        <v>0</v>
      </c>
      <c r="CN210" s="5">
        <v>0</v>
      </c>
      <c r="CR210" s="5">
        <v>0</v>
      </c>
      <c r="CS210">
        <v>0</v>
      </c>
      <c r="CT210">
        <v>0</v>
      </c>
      <c r="CU210">
        <v>0</v>
      </c>
      <c r="CV210">
        <v>-27000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 s="5">
        <f t="shared" si="27"/>
        <v>0</v>
      </c>
      <c r="DL210">
        <f t="shared" si="28"/>
        <v>0</v>
      </c>
      <c r="DM210" s="5">
        <f t="shared" si="29"/>
        <v>0</v>
      </c>
      <c r="DN210">
        <f t="shared" si="30"/>
        <v>0</v>
      </c>
      <c r="DO210" s="5">
        <f t="shared" si="31"/>
        <v>27000</v>
      </c>
      <c r="DP210">
        <f t="shared" si="32"/>
        <v>0</v>
      </c>
      <c r="DR210">
        <f t="shared" si="33"/>
        <v>0</v>
      </c>
      <c r="DS210">
        <f t="shared" si="34"/>
        <v>0</v>
      </c>
    </row>
    <row r="211" spans="1:123" x14ac:dyDescent="0.15">
      <c r="A211" s="18" t="s">
        <v>416</v>
      </c>
      <c r="B211" s="18" t="s">
        <v>417</v>
      </c>
      <c r="C211" s="18" t="s">
        <v>418</v>
      </c>
      <c r="D211" t="s">
        <v>73</v>
      </c>
      <c r="E211" t="s">
        <v>369</v>
      </c>
      <c r="F211" t="s">
        <v>75</v>
      </c>
      <c r="G211" s="5">
        <v>0</v>
      </c>
      <c r="H211" s="5">
        <v>20000</v>
      </c>
      <c r="I211" s="5">
        <v>45000</v>
      </c>
      <c r="J211" s="5">
        <v>45000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2700</v>
      </c>
      <c r="Y211" s="5">
        <v>0</v>
      </c>
      <c r="Z211" s="5">
        <v>0</v>
      </c>
      <c r="AA211" s="5">
        <v>0</v>
      </c>
      <c r="AB211" s="5">
        <v>9999</v>
      </c>
      <c r="AC211" s="5">
        <v>5535</v>
      </c>
      <c r="AD211" s="5">
        <v>5535</v>
      </c>
      <c r="AE211" s="5">
        <v>0</v>
      </c>
      <c r="AF211" s="5">
        <v>0</v>
      </c>
      <c r="AG211" s="5">
        <v>0</v>
      </c>
      <c r="AH211" s="7">
        <v>62300</v>
      </c>
      <c r="AJ211" s="21">
        <v>100000</v>
      </c>
      <c r="AM211" s="5">
        <v>0</v>
      </c>
      <c r="AN211" s="5">
        <v>0</v>
      </c>
      <c r="AR211" s="5">
        <v>0</v>
      </c>
      <c r="AS211" s="5">
        <v>0</v>
      </c>
      <c r="AT211" s="5">
        <v>0</v>
      </c>
      <c r="AU211" s="7">
        <v>62300</v>
      </c>
      <c r="AZ211" s="5">
        <v>0</v>
      </c>
      <c r="BA211" s="5">
        <v>0</v>
      </c>
      <c r="BE211" s="5">
        <v>0</v>
      </c>
      <c r="BF211" s="5">
        <v>0</v>
      </c>
      <c r="BG211" s="5">
        <v>0</v>
      </c>
      <c r="BH211" s="7">
        <v>62300</v>
      </c>
      <c r="BM211" s="5">
        <v>0</v>
      </c>
      <c r="BN211" s="5">
        <v>0</v>
      </c>
      <c r="BR211" s="5">
        <v>0</v>
      </c>
      <c r="BS211" s="5">
        <v>0</v>
      </c>
      <c r="BT211" s="5">
        <v>0</v>
      </c>
      <c r="BU211" s="7">
        <v>62300</v>
      </c>
      <c r="BZ211" s="5">
        <v>0</v>
      </c>
      <c r="CA211" s="5">
        <v>0</v>
      </c>
      <c r="CE211" s="5">
        <v>0</v>
      </c>
      <c r="CF211" s="5">
        <v>0</v>
      </c>
      <c r="CG211" s="5">
        <v>0</v>
      </c>
      <c r="CH211" s="7">
        <v>62300</v>
      </c>
      <c r="CM211" s="5">
        <v>0</v>
      </c>
      <c r="CN211" s="5">
        <v>0</v>
      </c>
      <c r="CR211" s="5">
        <v>0</v>
      </c>
      <c r="CS211">
        <v>0</v>
      </c>
      <c r="CT211">
        <v>0</v>
      </c>
      <c r="CU211">
        <v>0</v>
      </c>
      <c r="CV211">
        <v>42300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 s="5">
        <f t="shared" si="27"/>
        <v>2700</v>
      </c>
      <c r="DL211">
        <f t="shared" si="28"/>
        <v>5534.9999999999991</v>
      </c>
      <c r="DM211" s="5">
        <f t="shared" si="29"/>
        <v>2700</v>
      </c>
      <c r="DN211">
        <f t="shared" si="30"/>
        <v>5534.9999999999991</v>
      </c>
      <c r="DO211" s="5">
        <f t="shared" si="31"/>
        <v>0</v>
      </c>
      <c r="DP211">
        <f t="shared" si="32"/>
        <v>0</v>
      </c>
      <c r="DQ211">
        <v>2.0499999999999998</v>
      </c>
      <c r="DR211">
        <f t="shared" si="33"/>
        <v>0</v>
      </c>
      <c r="DS211">
        <f t="shared" si="34"/>
        <v>92249.999999999985</v>
      </c>
    </row>
    <row r="212" spans="1:123" x14ac:dyDescent="0.15">
      <c r="A212" s="18" t="s">
        <v>416</v>
      </c>
      <c r="B212" s="18" t="s">
        <v>477</v>
      </c>
      <c r="C212" s="18" t="s">
        <v>478</v>
      </c>
      <c r="D212" t="s">
        <v>73</v>
      </c>
      <c r="E212" t="s">
        <v>369</v>
      </c>
      <c r="F212" t="s">
        <v>75</v>
      </c>
      <c r="G212" s="5">
        <v>0</v>
      </c>
      <c r="H212" s="5">
        <v>5000</v>
      </c>
      <c r="I212" s="5">
        <v>218</v>
      </c>
      <c r="J212" s="5">
        <v>218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11758</v>
      </c>
      <c r="AA212" s="5">
        <v>0</v>
      </c>
      <c r="AB212" s="5">
        <v>9999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8">
        <v>-6540</v>
      </c>
      <c r="AJ212" s="21">
        <v>0</v>
      </c>
      <c r="AM212" s="5">
        <v>0</v>
      </c>
      <c r="AN212" s="5">
        <v>0</v>
      </c>
      <c r="AR212" s="5">
        <v>0</v>
      </c>
      <c r="AS212" s="5">
        <v>0</v>
      </c>
      <c r="AT212" s="5">
        <v>0</v>
      </c>
      <c r="AU212" s="8">
        <v>-6540</v>
      </c>
      <c r="AZ212" s="5">
        <v>0</v>
      </c>
      <c r="BA212" s="5">
        <v>0</v>
      </c>
      <c r="BE212" s="5">
        <v>0</v>
      </c>
      <c r="BF212" s="5">
        <v>0</v>
      </c>
      <c r="BG212" s="5">
        <v>0</v>
      </c>
      <c r="BH212" s="8">
        <v>-6540</v>
      </c>
      <c r="BM212" s="5">
        <v>0</v>
      </c>
      <c r="BN212" s="5">
        <v>0</v>
      </c>
      <c r="BR212" s="5">
        <v>0</v>
      </c>
      <c r="BS212" s="5">
        <v>0</v>
      </c>
      <c r="BT212" s="5">
        <v>0</v>
      </c>
      <c r="BU212" s="8">
        <v>-6540</v>
      </c>
      <c r="BZ212" s="5">
        <v>0</v>
      </c>
      <c r="CA212" s="5">
        <v>0</v>
      </c>
      <c r="CE212" s="5">
        <v>0</v>
      </c>
      <c r="CF212" s="5">
        <v>0</v>
      </c>
      <c r="CG212" s="5">
        <v>0</v>
      </c>
      <c r="CH212" s="8">
        <v>-6540</v>
      </c>
      <c r="CM212" s="5">
        <v>0</v>
      </c>
      <c r="CN212" s="5">
        <v>0</v>
      </c>
      <c r="CR212" s="5">
        <v>0</v>
      </c>
      <c r="CS212">
        <v>0</v>
      </c>
      <c r="CT212">
        <v>0</v>
      </c>
      <c r="CU212">
        <v>0</v>
      </c>
      <c r="CV212">
        <v>218</v>
      </c>
      <c r="CW212">
        <v>5000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5000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 s="5">
        <f t="shared" si="27"/>
        <v>218</v>
      </c>
      <c r="DL212">
        <f t="shared" si="28"/>
        <v>867.64</v>
      </c>
      <c r="DM212" s="5">
        <f t="shared" si="29"/>
        <v>218</v>
      </c>
      <c r="DN212">
        <f t="shared" si="30"/>
        <v>867.64</v>
      </c>
      <c r="DO212" s="5">
        <f t="shared" si="31"/>
        <v>4782</v>
      </c>
      <c r="DP212">
        <f t="shared" si="32"/>
        <v>19032.36</v>
      </c>
      <c r="DQ212">
        <v>3.98</v>
      </c>
      <c r="DR212">
        <f t="shared" si="33"/>
        <v>19900</v>
      </c>
      <c r="DS212">
        <f t="shared" si="34"/>
        <v>867.64</v>
      </c>
    </row>
    <row r="213" spans="1:123" x14ac:dyDescent="0.15">
      <c r="A213" s="18" t="s">
        <v>416</v>
      </c>
      <c r="B213" s="18" t="s">
        <v>475</v>
      </c>
      <c r="C213" s="18" t="s">
        <v>476</v>
      </c>
      <c r="D213" t="s">
        <v>73</v>
      </c>
      <c r="E213" t="s">
        <v>369</v>
      </c>
      <c r="F213" t="s">
        <v>75</v>
      </c>
      <c r="G213" s="5">
        <v>0</v>
      </c>
      <c r="H213" s="5">
        <v>5000</v>
      </c>
      <c r="I213" s="5">
        <v>211</v>
      </c>
      <c r="J213" s="5">
        <v>211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12266</v>
      </c>
      <c r="AA213" s="5">
        <v>0</v>
      </c>
      <c r="AB213" s="5">
        <v>9999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8">
        <v>-7055</v>
      </c>
      <c r="AJ213" s="21">
        <v>0</v>
      </c>
      <c r="AM213" s="5">
        <v>0</v>
      </c>
      <c r="AN213" s="5">
        <v>0</v>
      </c>
      <c r="AR213" s="5">
        <v>0</v>
      </c>
      <c r="AS213" s="5">
        <v>0</v>
      </c>
      <c r="AT213" s="5">
        <v>0</v>
      </c>
      <c r="AU213" s="8">
        <v>-7055</v>
      </c>
      <c r="AZ213" s="5">
        <v>0</v>
      </c>
      <c r="BA213" s="5">
        <v>0</v>
      </c>
      <c r="BE213" s="5">
        <v>0</v>
      </c>
      <c r="BF213" s="5">
        <v>0</v>
      </c>
      <c r="BG213" s="5">
        <v>0</v>
      </c>
      <c r="BH213" s="8">
        <v>-7055</v>
      </c>
      <c r="BM213" s="5">
        <v>0</v>
      </c>
      <c r="BN213" s="5">
        <v>0</v>
      </c>
      <c r="BR213" s="5">
        <v>0</v>
      </c>
      <c r="BS213" s="5">
        <v>0</v>
      </c>
      <c r="BT213" s="5">
        <v>0</v>
      </c>
      <c r="BU213" s="8">
        <v>-7055</v>
      </c>
      <c r="BZ213" s="5">
        <v>0</v>
      </c>
      <c r="CA213" s="5">
        <v>0</v>
      </c>
      <c r="CE213" s="5">
        <v>0</v>
      </c>
      <c r="CF213" s="5">
        <v>0</v>
      </c>
      <c r="CG213" s="5">
        <v>0</v>
      </c>
      <c r="CH213" s="8">
        <v>-7055</v>
      </c>
      <c r="CM213" s="5">
        <v>0</v>
      </c>
      <c r="CN213" s="5">
        <v>0</v>
      </c>
      <c r="CR213" s="5">
        <v>0</v>
      </c>
      <c r="CS213">
        <v>0</v>
      </c>
      <c r="CT213">
        <v>0</v>
      </c>
      <c r="CU213">
        <v>0</v>
      </c>
      <c r="CV213">
        <v>211</v>
      </c>
      <c r="CW213">
        <v>6000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6000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 s="5">
        <f t="shared" si="27"/>
        <v>211</v>
      </c>
      <c r="DL213">
        <f t="shared" si="28"/>
        <v>839.78</v>
      </c>
      <c r="DM213" s="5">
        <f t="shared" si="29"/>
        <v>211</v>
      </c>
      <c r="DN213">
        <f t="shared" si="30"/>
        <v>839.78</v>
      </c>
      <c r="DO213" s="5">
        <f t="shared" si="31"/>
        <v>5789</v>
      </c>
      <c r="DP213">
        <f t="shared" si="32"/>
        <v>23040.22</v>
      </c>
      <c r="DQ213">
        <v>3.98</v>
      </c>
      <c r="DR213">
        <f t="shared" si="33"/>
        <v>23880</v>
      </c>
      <c r="DS213">
        <f t="shared" si="34"/>
        <v>839.78</v>
      </c>
    </row>
    <row r="214" spans="1:123" x14ac:dyDescent="0.15">
      <c r="A214" s="18" t="s">
        <v>113</v>
      </c>
      <c r="B214" s="18" t="s">
        <v>114</v>
      </c>
      <c r="C214" s="18" t="s">
        <v>115</v>
      </c>
      <c r="D214" t="s">
        <v>73</v>
      </c>
      <c r="E214" t="s">
        <v>74</v>
      </c>
      <c r="F214" t="s">
        <v>75</v>
      </c>
      <c r="G214" s="5">
        <v>0</v>
      </c>
      <c r="H214" s="5">
        <v>1000000</v>
      </c>
      <c r="I214" s="5">
        <v>162270</v>
      </c>
      <c r="J214" s="5">
        <v>162270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1000000</v>
      </c>
      <c r="R214" s="5">
        <v>1000000</v>
      </c>
      <c r="S214" s="5">
        <v>1200000</v>
      </c>
      <c r="T214" s="5">
        <v>2000000</v>
      </c>
      <c r="U214" s="5">
        <v>1200000</v>
      </c>
      <c r="V214" s="5">
        <v>2000000</v>
      </c>
      <c r="W214" s="5">
        <v>0</v>
      </c>
      <c r="X214" s="5">
        <v>365989</v>
      </c>
      <c r="Y214" s="5">
        <v>0</v>
      </c>
      <c r="Z214" s="5">
        <v>2955072</v>
      </c>
      <c r="AA214" s="5">
        <v>0</v>
      </c>
      <c r="AB214" t="s">
        <v>116</v>
      </c>
      <c r="AC214" s="5">
        <v>21095.1</v>
      </c>
      <c r="AD214" s="5">
        <v>21095.1</v>
      </c>
      <c r="AE214" s="5">
        <v>26483.47</v>
      </c>
      <c r="AF214" s="5">
        <v>0</v>
      </c>
      <c r="AG214" s="5">
        <v>0</v>
      </c>
      <c r="AH214" s="8">
        <v>-321061</v>
      </c>
      <c r="AJ214" s="21">
        <v>0</v>
      </c>
      <c r="AM214" s="5">
        <v>0</v>
      </c>
      <c r="AN214" s="5">
        <v>0</v>
      </c>
      <c r="AR214" s="5">
        <v>0</v>
      </c>
      <c r="AS214" s="5">
        <v>0</v>
      </c>
      <c r="AT214" s="5">
        <v>0</v>
      </c>
      <c r="AU214" s="6">
        <v>878939</v>
      </c>
      <c r="AZ214" s="5">
        <v>0</v>
      </c>
      <c r="BA214" s="5">
        <v>0</v>
      </c>
      <c r="BE214" s="5">
        <v>0</v>
      </c>
      <c r="BF214" s="5">
        <v>0</v>
      </c>
      <c r="BG214" s="5">
        <v>0</v>
      </c>
      <c r="BH214" s="7">
        <v>2878939</v>
      </c>
      <c r="BM214" s="5">
        <v>0</v>
      </c>
      <c r="BN214" s="5">
        <v>0</v>
      </c>
      <c r="BR214" s="5">
        <v>0</v>
      </c>
      <c r="BS214" s="5">
        <v>0</v>
      </c>
      <c r="BT214" s="5">
        <v>0</v>
      </c>
      <c r="BU214" s="7">
        <v>4078939</v>
      </c>
      <c r="BZ214" s="5">
        <v>0</v>
      </c>
      <c r="CA214" s="5">
        <v>0</v>
      </c>
      <c r="CE214" s="5">
        <v>0</v>
      </c>
      <c r="CF214" s="5">
        <v>0</v>
      </c>
      <c r="CG214" s="5">
        <v>0</v>
      </c>
      <c r="CH214" s="7">
        <v>6078939</v>
      </c>
      <c r="CM214" s="5">
        <v>0</v>
      </c>
      <c r="CN214" s="5">
        <v>0</v>
      </c>
      <c r="CR214" s="5">
        <v>0</v>
      </c>
      <c r="CS214">
        <v>0</v>
      </c>
      <c r="CT214">
        <v>0</v>
      </c>
      <c r="CU214">
        <v>0</v>
      </c>
      <c r="CV214">
        <v>-203719</v>
      </c>
      <c r="CW214">
        <v>2900000</v>
      </c>
      <c r="CX214">
        <v>0</v>
      </c>
      <c r="CY214">
        <v>500000</v>
      </c>
      <c r="CZ214">
        <v>0</v>
      </c>
      <c r="DA214">
        <v>800000</v>
      </c>
      <c r="DB214">
        <v>0</v>
      </c>
      <c r="DC214">
        <v>600000</v>
      </c>
      <c r="DD214">
        <v>0</v>
      </c>
      <c r="DE214">
        <v>1000000</v>
      </c>
      <c r="DF214">
        <v>0</v>
      </c>
      <c r="DG214">
        <v>0</v>
      </c>
      <c r="DH214">
        <v>0</v>
      </c>
      <c r="DI214">
        <v>0</v>
      </c>
      <c r="DJ214">
        <v>0</v>
      </c>
      <c r="DK214" s="5">
        <f t="shared" si="27"/>
        <v>162270</v>
      </c>
      <c r="DL214">
        <f t="shared" si="28"/>
        <v>21095.100000000002</v>
      </c>
      <c r="DM214" s="5">
        <f t="shared" si="29"/>
        <v>162270</v>
      </c>
      <c r="DN214">
        <f t="shared" si="30"/>
        <v>21095.100000000002</v>
      </c>
      <c r="DO214" s="5">
        <f t="shared" si="31"/>
        <v>3103719</v>
      </c>
      <c r="DP214">
        <f t="shared" si="32"/>
        <v>403483.47000000003</v>
      </c>
      <c r="DQ214">
        <v>0.13</v>
      </c>
      <c r="DR214">
        <f t="shared" si="33"/>
        <v>377000</v>
      </c>
      <c r="DS214">
        <f t="shared" si="34"/>
        <v>21095.100000000002</v>
      </c>
    </row>
    <row r="215" spans="1:123" x14ac:dyDescent="0.15">
      <c r="A215" s="18" t="s">
        <v>113</v>
      </c>
      <c r="B215" s="18" t="s">
        <v>114</v>
      </c>
      <c r="C215" s="18" t="s">
        <v>678</v>
      </c>
      <c r="D215" t="s">
        <v>73</v>
      </c>
      <c r="E215" t="s">
        <v>74</v>
      </c>
      <c r="F215" t="s">
        <v>75</v>
      </c>
      <c r="G215" s="5">
        <v>100</v>
      </c>
      <c r="H215" s="5">
        <v>400000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600000</v>
      </c>
      <c r="R215" s="5">
        <v>600000</v>
      </c>
      <c r="S215" s="5">
        <v>1000000</v>
      </c>
      <c r="T215" s="5">
        <v>500000</v>
      </c>
      <c r="U215" s="5">
        <v>600000</v>
      </c>
      <c r="V215" s="5">
        <v>800000</v>
      </c>
      <c r="W215" s="5">
        <v>0</v>
      </c>
      <c r="X215" s="5">
        <v>160110</v>
      </c>
      <c r="Y215" s="5">
        <v>0</v>
      </c>
      <c r="Z215" s="5">
        <v>1108152</v>
      </c>
      <c r="AA215" s="5">
        <v>0</v>
      </c>
      <c r="AB215" s="5">
        <v>-9999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6">
        <v>331738</v>
      </c>
      <c r="AJ215" s="21">
        <v>0</v>
      </c>
      <c r="AM215" s="5">
        <v>0</v>
      </c>
      <c r="AN215" s="5">
        <v>0</v>
      </c>
      <c r="AR215" s="5">
        <v>0</v>
      </c>
      <c r="AS215" s="5">
        <v>0</v>
      </c>
      <c r="AT215" s="5">
        <v>0</v>
      </c>
      <c r="AU215" s="7">
        <v>1331738</v>
      </c>
      <c r="AZ215" s="5">
        <v>0</v>
      </c>
      <c r="BA215" s="5">
        <v>0</v>
      </c>
      <c r="BE215" s="5">
        <v>0</v>
      </c>
      <c r="BF215" s="5">
        <v>0</v>
      </c>
      <c r="BG215" s="5">
        <v>0</v>
      </c>
      <c r="BH215" s="7">
        <v>1831738</v>
      </c>
      <c r="BM215" s="5">
        <v>0</v>
      </c>
      <c r="BN215" s="5">
        <v>0</v>
      </c>
      <c r="BR215" s="5">
        <v>0</v>
      </c>
      <c r="BS215" s="5">
        <v>0</v>
      </c>
      <c r="BT215" s="5">
        <v>0</v>
      </c>
      <c r="BU215" s="7">
        <v>2431738</v>
      </c>
      <c r="BZ215" s="5">
        <v>0</v>
      </c>
      <c r="CA215" s="5">
        <v>0</v>
      </c>
      <c r="CE215" s="5">
        <v>0</v>
      </c>
      <c r="CF215" s="5">
        <v>0</v>
      </c>
      <c r="CG215" s="5">
        <v>0</v>
      </c>
      <c r="CH215" s="7">
        <v>3231738</v>
      </c>
      <c r="CM215" s="5">
        <v>0</v>
      </c>
      <c r="CN215" s="5">
        <v>0</v>
      </c>
      <c r="CR215" s="5">
        <v>0</v>
      </c>
      <c r="CS215">
        <v>0</v>
      </c>
      <c r="CT215">
        <v>0</v>
      </c>
      <c r="CU215">
        <v>0</v>
      </c>
      <c r="CV215">
        <v>-160110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 s="5">
        <f t="shared" si="27"/>
        <v>0</v>
      </c>
      <c r="DL215">
        <f t="shared" si="28"/>
        <v>0</v>
      </c>
      <c r="DM215" s="5">
        <f t="shared" si="29"/>
        <v>0</v>
      </c>
      <c r="DN215">
        <f t="shared" si="30"/>
        <v>0</v>
      </c>
      <c r="DO215" s="5">
        <f t="shared" si="31"/>
        <v>160110</v>
      </c>
      <c r="DP215">
        <f t="shared" si="32"/>
        <v>0</v>
      </c>
      <c r="DR215">
        <f t="shared" si="33"/>
        <v>0</v>
      </c>
      <c r="DS215">
        <f t="shared" si="34"/>
        <v>0</v>
      </c>
    </row>
    <row r="216" spans="1:123" x14ac:dyDescent="0.15">
      <c r="A216" s="18" t="s">
        <v>70</v>
      </c>
      <c r="B216" s="18" t="s">
        <v>71</v>
      </c>
      <c r="C216" s="18" t="s">
        <v>72</v>
      </c>
      <c r="D216" t="s">
        <v>73</v>
      </c>
      <c r="E216" t="s">
        <v>74</v>
      </c>
      <c r="F216" t="s">
        <v>75</v>
      </c>
      <c r="G216" s="5">
        <v>0</v>
      </c>
      <c r="H216" s="5">
        <v>2000000</v>
      </c>
      <c r="I216" s="5">
        <v>1762372</v>
      </c>
      <c r="J216" s="5">
        <v>1762372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2200000</v>
      </c>
      <c r="R216" s="5">
        <v>2400000</v>
      </c>
      <c r="S216" s="5">
        <v>3600000</v>
      </c>
      <c r="T216" s="5">
        <v>2100000</v>
      </c>
      <c r="U216" s="5">
        <v>2400000</v>
      </c>
      <c r="V216" s="5">
        <v>3800000</v>
      </c>
      <c r="W216" s="5">
        <v>0</v>
      </c>
      <c r="X216" s="5">
        <v>265652</v>
      </c>
      <c r="Y216" s="5">
        <v>0</v>
      </c>
      <c r="Z216" s="5">
        <v>5149446</v>
      </c>
      <c r="AA216" s="5">
        <v>0</v>
      </c>
      <c r="AB216" t="s">
        <v>76</v>
      </c>
      <c r="AC216" s="5">
        <v>10626.08</v>
      </c>
      <c r="AD216" s="5">
        <v>10626.08</v>
      </c>
      <c r="AE216" s="5">
        <v>0</v>
      </c>
      <c r="AF216" s="5">
        <v>0</v>
      </c>
      <c r="AG216" s="5">
        <v>0</v>
      </c>
      <c r="AH216" s="6">
        <v>1184902</v>
      </c>
      <c r="AJ216" s="21">
        <v>1750656</v>
      </c>
      <c r="AM216" s="5">
        <v>0</v>
      </c>
      <c r="AN216" s="5">
        <v>0</v>
      </c>
      <c r="AR216" s="5">
        <v>0</v>
      </c>
      <c r="AS216" s="5">
        <v>0</v>
      </c>
      <c r="AT216" s="5">
        <v>0</v>
      </c>
      <c r="AU216" s="7">
        <v>4784902</v>
      </c>
      <c r="AZ216" s="5">
        <v>0</v>
      </c>
      <c r="BA216" s="5">
        <v>0</v>
      </c>
      <c r="BE216" s="5">
        <v>0</v>
      </c>
      <c r="BF216" s="5">
        <v>0</v>
      </c>
      <c r="BG216" s="5">
        <v>0</v>
      </c>
      <c r="BH216" s="7">
        <v>6884902</v>
      </c>
      <c r="BM216" s="5">
        <v>0</v>
      </c>
      <c r="BN216" s="5">
        <v>0</v>
      </c>
      <c r="BR216" s="5">
        <v>0</v>
      </c>
      <c r="BS216" s="5">
        <v>0</v>
      </c>
      <c r="BT216" s="5">
        <v>0</v>
      </c>
      <c r="BU216" s="7">
        <v>9284902</v>
      </c>
      <c r="BZ216" s="5">
        <v>0</v>
      </c>
      <c r="CA216" s="5">
        <v>0</v>
      </c>
      <c r="CE216" s="5">
        <v>0</v>
      </c>
      <c r="CF216" s="5">
        <v>0</v>
      </c>
      <c r="CG216" s="5">
        <v>0</v>
      </c>
      <c r="CH216" s="7">
        <v>13084902</v>
      </c>
      <c r="CM216" s="5">
        <v>0</v>
      </c>
      <c r="CN216" s="5">
        <v>0</v>
      </c>
      <c r="CR216" s="5">
        <v>0</v>
      </c>
      <c r="CS216">
        <v>0</v>
      </c>
      <c r="CT216">
        <v>0</v>
      </c>
      <c r="CU216">
        <v>0</v>
      </c>
      <c r="CV216">
        <v>1596720</v>
      </c>
      <c r="CW216">
        <v>4000000</v>
      </c>
      <c r="CX216">
        <v>0</v>
      </c>
      <c r="CY216">
        <v>2000000</v>
      </c>
      <c r="CZ216">
        <v>0</v>
      </c>
      <c r="DA216">
        <v>1000000</v>
      </c>
      <c r="DB216">
        <v>0</v>
      </c>
      <c r="DC216">
        <v>1000000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 s="5">
        <f t="shared" si="27"/>
        <v>1762372</v>
      </c>
      <c r="DL216">
        <f t="shared" si="28"/>
        <v>70494.880000000005</v>
      </c>
      <c r="DM216" s="5">
        <f t="shared" si="29"/>
        <v>1762372</v>
      </c>
      <c r="DN216">
        <f t="shared" si="30"/>
        <v>70494.880000000005</v>
      </c>
      <c r="DO216" s="5">
        <f t="shared" si="31"/>
        <v>2503280</v>
      </c>
      <c r="DP216">
        <f t="shared" si="32"/>
        <v>100131.2</v>
      </c>
      <c r="DQ216">
        <v>0.04</v>
      </c>
      <c r="DR216">
        <f t="shared" si="33"/>
        <v>160000</v>
      </c>
      <c r="DS216">
        <f t="shared" si="34"/>
        <v>70494.880000000005</v>
      </c>
    </row>
    <row r="217" spans="1:123" x14ac:dyDescent="0.15">
      <c r="A217" s="18" t="s">
        <v>70</v>
      </c>
      <c r="B217" s="18" t="s">
        <v>71</v>
      </c>
      <c r="C217" s="18" t="s">
        <v>679</v>
      </c>
      <c r="D217" t="s">
        <v>73</v>
      </c>
      <c r="E217" t="s">
        <v>74</v>
      </c>
      <c r="F217" t="s">
        <v>75</v>
      </c>
      <c r="G217" s="5">
        <v>100</v>
      </c>
      <c r="H217" s="5">
        <v>400000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800000</v>
      </c>
      <c r="S217" s="5">
        <v>800000</v>
      </c>
      <c r="T217" s="5">
        <v>400000</v>
      </c>
      <c r="U217" s="5">
        <v>400000</v>
      </c>
      <c r="V217" s="5">
        <v>800000</v>
      </c>
      <c r="W217" s="5">
        <v>0</v>
      </c>
      <c r="X217" s="5">
        <v>425415</v>
      </c>
      <c r="Y217" s="5">
        <v>0</v>
      </c>
      <c r="Z217" s="5">
        <v>439824</v>
      </c>
      <c r="AA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6">
        <v>334761</v>
      </c>
      <c r="AJ217" s="21">
        <v>439824</v>
      </c>
      <c r="AM217" s="5">
        <v>0</v>
      </c>
      <c r="AN217" s="5">
        <v>0</v>
      </c>
      <c r="AR217" s="5">
        <v>0</v>
      </c>
      <c r="AS217" s="5">
        <v>0</v>
      </c>
      <c r="AT217" s="5">
        <v>0</v>
      </c>
      <c r="AU217" s="7">
        <v>1134761</v>
      </c>
      <c r="AZ217" s="5">
        <v>0</v>
      </c>
      <c r="BA217" s="5">
        <v>0</v>
      </c>
      <c r="BE217" s="5">
        <v>0</v>
      </c>
      <c r="BF217" s="5">
        <v>0</v>
      </c>
      <c r="BG217" s="5">
        <v>0</v>
      </c>
      <c r="BH217" s="7">
        <v>1534761</v>
      </c>
      <c r="BM217" s="5">
        <v>0</v>
      </c>
      <c r="BN217" s="5">
        <v>0</v>
      </c>
      <c r="BR217" s="5">
        <v>0</v>
      </c>
      <c r="BS217" s="5">
        <v>0</v>
      </c>
      <c r="BT217" s="5">
        <v>0</v>
      </c>
      <c r="BU217" s="7">
        <v>1934761</v>
      </c>
      <c r="BZ217" s="5">
        <v>0</v>
      </c>
      <c r="CA217" s="5">
        <v>0</v>
      </c>
      <c r="CE217" s="5">
        <v>0</v>
      </c>
      <c r="CF217" s="5">
        <v>0</v>
      </c>
      <c r="CG217" s="5">
        <v>0</v>
      </c>
      <c r="CH217" s="7">
        <v>2734761</v>
      </c>
      <c r="CM217" s="5">
        <v>0</v>
      </c>
      <c r="CN217" s="5">
        <v>0</v>
      </c>
      <c r="CR217" s="5">
        <v>0</v>
      </c>
      <c r="CS217">
        <v>0</v>
      </c>
      <c r="CT217">
        <v>0</v>
      </c>
      <c r="CU217">
        <v>0</v>
      </c>
      <c r="CV217">
        <v>-425415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 s="5">
        <f t="shared" si="27"/>
        <v>0</v>
      </c>
      <c r="DL217">
        <f t="shared" si="28"/>
        <v>0</v>
      </c>
      <c r="DM217" s="5">
        <f t="shared" si="29"/>
        <v>0</v>
      </c>
      <c r="DN217">
        <f t="shared" si="30"/>
        <v>0</v>
      </c>
      <c r="DO217" s="5">
        <f t="shared" si="31"/>
        <v>425415</v>
      </c>
      <c r="DP217">
        <f t="shared" si="32"/>
        <v>0</v>
      </c>
      <c r="DR217">
        <f t="shared" si="33"/>
        <v>0</v>
      </c>
      <c r="DS217">
        <f t="shared" si="34"/>
        <v>0</v>
      </c>
    </row>
    <row r="218" spans="1:123" x14ac:dyDescent="0.15">
      <c r="A218" s="18" t="s">
        <v>133</v>
      </c>
      <c r="B218" s="18" t="s">
        <v>134</v>
      </c>
      <c r="C218" s="18" t="s">
        <v>135</v>
      </c>
      <c r="D218" t="s">
        <v>73</v>
      </c>
      <c r="E218" t="s">
        <v>74</v>
      </c>
      <c r="F218" t="s">
        <v>75</v>
      </c>
      <c r="G218" s="5">
        <v>0</v>
      </c>
      <c r="H218" s="5">
        <v>0</v>
      </c>
      <c r="I218" s="5">
        <v>185864</v>
      </c>
      <c r="J218" s="5">
        <v>185864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150135</v>
      </c>
      <c r="AA218" s="5">
        <v>0</v>
      </c>
      <c r="AB218" s="5">
        <v>9999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7">
        <v>35729</v>
      </c>
      <c r="AJ218" s="21">
        <v>0</v>
      </c>
      <c r="AM218" s="5">
        <v>0</v>
      </c>
      <c r="AN218" s="5">
        <v>0</v>
      </c>
      <c r="AR218" s="5">
        <v>0</v>
      </c>
      <c r="AS218" s="5">
        <v>0</v>
      </c>
      <c r="AT218" s="5">
        <v>0</v>
      </c>
      <c r="AU218" s="7">
        <v>35729</v>
      </c>
      <c r="AZ218" s="5">
        <v>0</v>
      </c>
      <c r="BA218" s="5">
        <v>0</v>
      </c>
      <c r="BE218" s="5">
        <v>0</v>
      </c>
      <c r="BF218" s="5">
        <v>0</v>
      </c>
      <c r="BG218" s="5">
        <v>0</v>
      </c>
      <c r="BH218" s="7">
        <v>35729</v>
      </c>
      <c r="BM218" s="5">
        <v>0</v>
      </c>
      <c r="BN218" s="5">
        <v>0</v>
      </c>
      <c r="BR218" s="5">
        <v>0</v>
      </c>
      <c r="BS218" s="5">
        <v>0</v>
      </c>
      <c r="BT218" s="5">
        <v>0</v>
      </c>
      <c r="BU218" s="7">
        <v>35729</v>
      </c>
      <c r="BZ218" s="5">
        <v>0</v>
      </c>
      <c r="CA218" s="5">
        <v>0</v>
      </c>
      <c r="CE218" s="5">
        <v>0</v>
      </c>
      <c r="CF218" s="5">
        <v>0</v>
      </c>
      <c r="CG218" s="5">
        <v>0</v>
      </c>
      <c r="CH218" s="7">
        <v>35729</v>
      </c>
      <c r="CM218" s="5">
        <v>0</v>
      </c>
      <c r="CN218" s="5">
        <v>0</v>
      </c>
      <c r="CR218" s="5">
        <v>0</v>
      </c>
      <c r="CS218">
        <v>0</v>
      </c>
      <c r="CT218">
        <v>0</v>
      </c>
      <c r="CU218">
        <v>0</v>
      </c>
      <c r="CV218">
        <v>185864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 s="5">
        <f t="shared" si="27"/>
        <v>0</v>
      </c>
      <c r="DL218">
        <f t="shared" si="28"/>
        <v>0</v>
      </c>
      <c r="DM218" s="5">
        <f t="shared" si="29"/>
        <v>0</v>
      </c>
      <c r="DN218">
        <f t="shared" si="30"/>
        <v>0</v>
      </c>
      <c r="DO218" s="5">
        <f t="shared" si="31"/>
        <v>0</v>
      </c>
      <c r="DP218">
        <f t="shared" si="32"/>
        <v>0</v>
      </c>
      <c r="DR218">
        <f t="shared" si="33"/>
        <v>0</v>
      </c>
      <c r="DS218">
        <f t="shared" si="34"/>
        <v>0</v>
      </c>
    </row>
    <row r="219" spans="1:123" x14ac:dyDescent="0.15">
      <c r="A219" s="18" t="s">
        <v>133</v>
      </c>
      <c r="B219" s="18" t="s">
        <v>134</v>
      </c>
      <c r="C219" s="18" t="s">
        <v>680</v>
      </c>
      <c r="D219" t="s">
        <v>73</v>
      </c>
      <c r="E219" t="s">
        <v>74</v>
      </c>
      <c r="F219" t="s">
        <v>75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100000</v>
      </c>
      <c r="Y219" s="5">
        <v>0</v>
      </c>
      <c r="Z219" s="5">
        <v>0</v>
      </c>
      <c r="AA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8">
        <v>-100000</v>
      </c>
      <c r="AJ219" s="21">
        <v>0</v>
      </c>
      <c r="AM219" s="5">
        <v>0</v>
      </c>
      <c r="AN219" s="5">
        <v>0</v>
      </c>
      <c r="AR219" s="5">
        <v>0</v>
      </c>
      <c r="AS219" s="5">
        <v>0</v>
      </c>
      <c r="AT219" s="5">
        <v>0</v>
      </c>
      <c r="AU219" s="8">
        <v>-100000</v>
      </c>
      <c r="AZ219" s="5">
        <v>0</v>
      </c>
      <c r="BA219" s="5">
        <v>0</v>
      </c>
      <c r="BE219" s="5">
        <v>0</v>
      </c>
      <c r="BF219" s="5">
        <v>0</v>
      </c>
      <c r="BG219" s="5">
        <v>0</v>
      </c>
      <c r="BH219" s="8">
        <v>-100000</v>
      </c>
      <c r="BM219" s="5">
        <v>0</v>
      </c>
      <c r="BN219" s="5">
        <v>0</v>
      </c>
      <c r="BR219" s="5">
        <v>0</v>
      </c>
      <c r="BS219" s="5">
        <v>0</v>
      </c>
      <c r="BT219" s="5">
        <v>0</v>
      </c>
      <c r="BU219" s="8">
        <v>-100000</v>
      </c>
      <c r="BZ219" s="5">
        <v>0</v>
      </c>
      <c r="CA219" s="5">
        <v>0</v>
      </c>
      <c r="CE219" s="5">
        <v>0</v>
      </c>
      <c r="CF219" s="5">
        <v>0</v>
      </c>
      <c r="CG219" s="5">
        <v>0</v>
      </c>
      <c r="CH219" s="8">
        <v>-100000</v>
      </c>
      <c r="CM219" s="5">
        <v>0</v>
      </c>
      <c r="CN219" s="5">
        <v>0</v>
      </c>
      <c r="CR219" s="5">
        <v>0</v>
      </c>
      <c r="CS219">
        <v>0</v>
      </c>
      <c r="CT219">
        <v>0</v>
      </c>
      <c r="CU219">
        <v>0</v>
      </c>
      <c r="CV219">
        <v>-100000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 s="5">
        <f t="shared" si="27"/>
        <v>0</v>
      </c>
      <c r="DL219">
        <f t="shared" si="28"/>
        <v>0</v>
      </c>
      <c r="DM219" s="5">
        <f t="shared" si="29"/>
        <v>0</v>
      </c>
      <c r="DN219">
        <f t="shared" si="30"/>
        <v>0</v>
      </c>
      <c r="DO219" s="5">
        <f t="shared" si="31"/>
        <v>100000</v>
      </c>
      <c r="DP219">
        <f t="shared" si="32"/>
        <v>0</v>
      </c>
      <c r="DR219">
        <f t="shared" si="33"/>
        <v>0</v>
      </c>
      <c r="DS219">
        <f t="shared" si="34"/>
        <v>0</v>
      </c>
    </row>
    <row r="220" spans="1:123" x14ac:dyDescent="0.15">
      <c r="A220" s="18" t="s">
        <v>681</v>
      </c>
      <c r="B220" s="18" t="s">
        <v>682</v>
      </c>
      <c r="C220" s="18" t="s">
        <v>683</v>
      </c>
      <c r="D220" t="s">
        <v>684</v>
      </c>
      <c r="E220" t="s">
        <v>127</v>
      </c>
      <c r="F220" t="s">
        <v>90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50000</v>
      </c>
      <c r="R220" s="5">
        <v>50000</v>
      </c>
      <c r="S220" s="5">
        <v>80000</v>
      </c>
      <c r="T220" s="5">
        <v>100000</v>
      </c>
      <c r="U220" s="5">
        <v>100000</v>
      </c>
      <c r="V220" s="5">
        <v>200000</v>
      </c>
      <c r="W220" s="5">
        <v>0</v>
      </c>
      <c r="X220" s="5">
        <v>160000</v>
      </c>
      <c r="Y220" s="5">
        <v>0</v>
      </c>
      <c r="Z220" s="5">
        <v>0</v>
      </c>
      <c r="AA220" s="5">
        <v>0</v>
      </c>
      <c r="AB220" s="5">
        <v>-9999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8">
        <v>-60000</v>
      </c>
      <c r="AJ220" s="21">
        <v>0</v>
      </c>
      <c r="AM220" s="5">
        <v>0</v>
      </c>
      <c r="AN220" s="5">
        <v>0</v>
      </c>
      <c r="AR220" s="5">
        <v>0</v>
      </c>
      <c r="AS220" s="5">
        <v>0</v>
      </c>
      <c r="AT220" s="5">
        <v>0</v>
      </c>
      <c r="AU220" s="7">
        <v>20000</v>
      </c>
      <c r="AZ220" s="5">
        <v>0</v>
      </c>
      <c r="BA220" s="5">
        <v>0</v>
      </c>
      <c r="BE220" s="5">
        <v>0</v>
      </c>
      <c r="BF220" s="5">
        <v>0</v>
      </c>
      <c r="BG220" s="5">
        <v>0</v>
      </c>
      <c r="BH220" s="7">
        <v>120000</v>
      </c>
      <c r="BM220" s="5">
        <v>0</v>
      </c>
      <c r="BN220" s="5">
        <v>0</v>
      </c>
      <c r="BR220" s="5">
        <v>0</v>
      </c>
      <c r="BS220" s="5">
        <v>0</v>
      </c>
      <c r="BT220" s="5">
        <v>0</v>
      </c>
      <c r="BU220" s="7">
        <v>220000</v>
      </c>
      <c r="BZ220" s="5">
        <v>0</v>
      </c>
      <c r="CA220" s="5">
        <v>0</v>
      </c>
      <c r="CE220" s="5">
        <v>0</v>
      </c>
      <c r="CF220" s="5">
        <v>0</v>
      </c>
      <c r="CG220" s="5">
        <v>0</v>
      </c>
      <c r="CH220" s="7">
        <v>420000</v>
      </c>
      <c r="CM220" s="5">
        <v>0</v>
      </c>
      <c r="CN220" s="5">
        <v>0</v>
      </c>
      <c r="CR220" s="5">
        <v>0</v>
      </c>
      <c r="CS220">
        <v>0</v>
      </c>
      <c r="CT220">
        <v>0</v>
      </c>
      <c r="CU220">
        <v>0</v>
      </c>
      <c r="CV220">
        <v>-160000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 s="5">
        <f t="shared" si="27"/>
        <v>0</v>
      </c>
      <c r="DL220">
        <f t="shared" si="28"/>
        <v>0</v>
      </c>
      <c r="DM220" s="5">
        <f t="shared" si="29"/>
        <v>0</v>
      </c>
      <c r="DN220">
        <f t="shared" si="30"/>
        <v>0</v>
      </c>
      <c r="DO220" s="5">
        <f t="shared" si="31"/>
        <v>160000</v>
      </c>
      <c r="DP220">
        <f t="shared" si="32"/>
        <v>0</v>
      </c>
      <c r="DR220">
        <f t="shared" si="33"/>
        <v>0</v>
      </c>
      <c r="DS220">
        <f t="shared" si="34"/>
        <v>0</v>
      </c>
    </row>
    <row r="221" spans="1:123" x14ac:dyDescent="0.15">
      <c r="A221" s="18" t="s">
        <v>124</v>
      </c>
      <c r="B221" s="18" t="s">
        <v>125</v>
      </c>
      <c r="C221" s="18" t="s">
        <v>126</v>
      </c>
      <c r="D221" t="s">
        <v>73</v>
      </c>
      <c r="E221" t="s">
        <v>127</v>
      </c>
      <c r="F221" t="s">
        <v>75</v>
      </c>
      <c r="G221" s="5">
        <v>0</v>
      </c>
      <c r="H221" s="5">
        <v>0</v>
      </c>
      <c r="I221" s="5">
        <v>1600000</v>
      </c>
      <c r="J221" s="5">
        <v>500000</v>
      </c>
      <c r="K221" s="5">
        <v>500000</v>
      </c>
      <c r="L221" s="5">
        <v>0</v>
      </c>
      <c r="M221" s="5">
        <v>0</v>
      </c>
      <c r="N221" s="5">
        <v>600000</v>
      </c>
      <c r="O221" s="5">
        <v>0</v>
      </c>
      <c r="P221" s="5">
        <v>0</v>
      </c>
      <c r="Q221" s="5">
        <v>160000</v>
      </c>
      <c r="R221" s="5">
        <v>180000</v>
      </c>
      <c r="S221" s="5">
        <v>500000</v>
      </c>
      <c r="T221" s="5">
        <v>600000</v>
      </c>
      <c r="U221" s="5">
        <v>600000</v>
      </c>
      <c r="V221" s="5">
        <v>1000000</v>
      </c>
      <c r="W221" s="5">
        <v>0</v>
      </c>
      <c r="X221" s="5">
        <v>48388</v>
      </c>
      <c r="Y221" s="5">
        <v>0</v>
      </c>
      <c r="Z221" s="5">
        <v>632915</v>
      </c>
      <c r="AA221" s="5">
        <v>0</v>
      </c>
      <c r="AB221" t="s">
        <v>128</v>
      </c>
      <c r="AC221" s="5">
        <v>6290.44</v>
      </c>
      <c r="AD221" s="5">
        <v>6290.44</v>
      </c>
      <c r="AE221" s="5">
        <v>0</v>
      </c>
      <c r="AF221" s="5">
        <v>0</v>
      </c>
      <c r="AG221" s="5">
        <v>0</v>
      </c>
      <c r="AH221" s="7">
        <v>318697</v>
      </c>
      <c r="AJ221" s="21">
        <v>750000</v>
      </c>
      <c r="AM221" s="5">
        <v>0</v>
      </c>
      <c r="AN221" s="5">
        <v>0</v>
      </c>
      <c r="AR221" s="5">
        <v>0</v>
      </c>
      <c r="AS221" s="5">
        <v>0</v>
      </c>
      <c r="AT221" s="5">
        <v>0</v>
      </c>
      <c r="AU221" s="7">
        <v>818697</v>
      </c>
      <c r="AZ221" s="5">
        <v>0</v>
      </c>
      <c r="BA221" s="5">
        <v>0</v>
      </c>
      <c r="BE221" s="5">
        <v>0</v>
      </c>
      <c r="BF221" s="5">
        <v>0</v>
      </c>
      <c r="BG221" s="5">
        <v>0</v>
      </c>
      <c r="BH221" s="7">
        <v>1418697</v>
      </c>
      <c r="BM221" s="5">
        <v>0</v>
      </c>
      <c r="BN221" s="5">
        <v>0</v>
      </c>
      <c r="BR221" s="5">
        <v>0</v>
      </c>
      <c r="BS221" s="5">
        <v>0</v>
      </c>
      <c r="BT221" s="5">
        <v>0</v>
      </c>
      <c r="BU221" s="7">
        <v>2018697</v>
      </c>
      <c r="BZ221" s="5">
        <v>0</v>
      </c>
      <c r="CA221" s="5">
        <v>0</v>
      </c>
      <c r="CE221" s="5">
        <v>0</v>
      </c>
      <c r="CF221" s="5">
        <v>0</v>
      </c>
      <c r="CG221" s="5">
        <v>0</v>
      </c>
      <c r="CH221" s="7">
        <v>3018697</v>
      </c>
      <c r="CM221" s="5">
        <v>0</v>
      </c>
      <c r="CN221" s="5">
        <v>0</v>
      </c>
      <c r="CR221" s="5">
        <v>0</v>
      </c>
      <c r="CS221">
        <v>0</v>
      </c>
      <c r="CT221">
        <v>0</v>
      </c>
      <c r="CU221">
        <v>0</v>
      </c>
      <c r="CV221">
        <v>499612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 s="5">
        <f t="shared" si="27"/>
        <v>48388</v>
      </c>
      <c r="DL221">
        <f t="shared" si="28"/>
        <v>6290.4400000000005</v>
      </c>
      <c r="DM221" s="5">
        <f t="shared" si="29"/>
        <v>48388</v>
      </c>
      <c r="DN221">
        <f t="shared" si="30"/>
        <v>6290.4400000000005</v>
      </c>
      <c r="DO221" s="5">
        <f t="shared" si="31"/>
        <v>0</v>
      </c>
      <c r="DP221">
        <f t="shared" si="32"/>
        <v>0</v>
      </c>
      <c r="DQ221">
        <v>0.13</v>
      </c>
      <c r="DR221">
        <f t="shared" si="33"/>
        <v>0</v>
      </c>
      <c r="DS221">
        <f t="shared" si="34"/>
        <v>65000</v>
      </c>
    </row>
    <row r="222" spans="1:123" x14ac:dyDescent="0.15">
      <c r="A222" s="18"/>
      <c r="B222" s="18" t="s">
        <v>685</v>
      </c>
      <c r="C222" s="18" t="s">
        <v>686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J222" s="21">
        <v>0</v>
      </c>
      <c r="AM222" s="5">
        <v>0</v>
      </c>
      <c r="AN222" s="5">
        <v>0</v>
      </c>
      <c r="AR222" s="5">
        <v>0</v>
      </c>
      <c r="AS222" s="5">
        <v>0</v>
      </c>
      <c r="AT222" s="5">
        <v>0</v>
      </c>
      <c r="AU222" s="5">
        <v>0</v>
      </c>
      <c r="AZ222" s="5">
        <v>0</v>
      </c>
      <c r="BA222" s="5">
        <v>0</v>
      </c>
      <c r="BE222" s="5">
        <v>0</v>
      </c>
      <c r="BF222" s="5">
        <v>0</v>
      </c>
      <c r="BG222" s="5">
        <v>0</v>
      </c>
      <c r="BH222" s="5">
        <v>0</v>
      </c>
      <c r="BM222" s="5">
        <v>0</v>
      </c>
      <c r="BN222" s="5">
        <v>0</v>
      </c>
      <c r="BR222" s="5">
        <v>0</v>
      </c>
      <c r="BS222" s="5">
        <v>0</v>
      </c>
      <c r="BT222" s="5">
        <v>0</v>
      </c>
      <c r="BU222" s="5">
        <v>0</v>
      </c>
      <c r="BZ222" s="5">
        <v>0</v>
      </c>
      <c r="CA222" s="5">
        <v>0</v>
      </c>
      <c r="CE222" s="5">
        <v>0</v>
      </c>
      <c r="CF222" s="5">
        <v>0</v>
      </c>
      <c r="CG222" s="5">
        <v>0</v>
      </c>
      <c r="CH222" s="5">
        <v>0</v>
      </c>
      <c r="CM222" s="5">
        <v>0</v>
      </c>
      <c r="CN222" s="5">
        <v>0</v>
      </c>
      <c r="CR222" s="5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 s="5">
        <f t="shared" si="27"/>
        <v>0</v>
      </c>
      <c r="DL222">
        <f t="shared" si="28"/>
        <v>0</v>
      </c>
      <c r="DM222" s="5">
        <f t="shared" si="29"/>
        <v>0</v>
      </c>
      <c r="DN222">
        <f t="shared" si="30"/>
        <v>0</v>
      </c>
      <c r="DO222" s="5">
        <f t="shared" si="31"/>
        <v>0</v>
      </c>
      <c r="DP222">
        <f t="shared" si="32"/>
        <v>0</v>
      </c>
      <c r="DR222">
        <f t="shared" si="33"/>
        <v>0</v>
      </c>
      <c r="DS222">
        <f t="shared" si="34"/>
        <v>0</v>
      </c>
    </row>
    <row r="223" spans="1:123" x14ac:dyDescent="0.15">
      <c r="A223" s="18" t="s">
        <v>146</v>
      </c>
      <c r="B223" s="18" t="s">
        <v>503</v>
      </c>
      <c r="C223" s="18" t="s">
        <v>503</v>
      </c>
      <c r="D223" t="s">
        <v>88</v>
      </c>
      <c r="F223" t="s">
        <v>90</v>
      </c>
      <c r="G223" s="5">
        <v>0</v>
      </c>
      <c r="H223" s="5">
        <v>0</v>
      </c>
      <c r="I223" s="5">
        <v>343</v>
      </c>
      <c r="J223" s="5">
        <v>0</v>
      </c>
      <c r="K223" s="5">
        <v>0</v>
      </c>
      <c r="L223" s="5">
        <v>93</v>
      </c>
      <c r="M223" s="5">
        <v>125</v>
      </c>
      <c r="N223" s="5">
        <v>125</v>
      </c>
      <c r="O223" s="5">
        <v>0</v>
      </c>
      <c r="P223" s="5">
        <v>0</v>
      </c>
      <c r="Q223" s="5">
        <v>125</v>
      </c>
      <c r="R223" s="5">
        <v>125</v>
      </c>
      <c r="S223" s="5">
        <v>125</v>
      </c>
      <c r="T223" s="5">
        <v>125</v>
      </c>
      <c r="U223" s="5">
        <v>125</v>
      </c>
      <c r="V223" s="5">
        <v>125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-9999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7">
        <v>250</v>
      </c>
      <c r="AJ223" s="21">
        <v>0</v>
      </c>
      <c r="AM223" s="5">
        <v>0</v>
      </c>
      <c r="AN223" s="5">
        <v>0</v>
      </c>
      <c r="AR223" s="5">
        <v>0</v>
      </c>
      <c r="AS223" s="5">
        <v>0</v>
      </c>
      <c r="AT223" s="5">
        <v>0</v>
      </c>
      <c r="AU223" s="7">
        <v>375</v>
      </c>
      <c r="AZ223" s="5">
        <v>0</v>
      </c>
      <c r="BA223" s="5">
        <v>0</v>
      </c>
      <c r="BE223" s="5">
        <v>0</v>
      </c>
      <c r="BF223" s="5">
        <v>0</v>
      </c>
      <c r="BG223" s="5">
        <v>0</v>
      </c>
      <c r="BH223" s="7">
        <v>500</v>
      </c>
      <c r="BM223" s="5">
        <v>0</v>
      </c>
      <c r="BN223" s="5">
        <v>0</v>
      </c>
      <c r="BR223" s="5">
        <v>0</v>
      </c>
      <c r="BS223" s="5">
        <v>0</v>
      </c>
      <c r="BT223" s="5">
        <v>0</v>
      </c>
      <c r="BU223" s="7">
        <v>625</v>
      </c>
      <c r="BZ223" s="5">
        <v>0</v>
      </c>
      <c r="CA223" s="5">
        <v>0</v>
      </c>
      <c r="CE223" s="5">
        <v>0</v>
      </c>
      <c r="CF223" s="5">
        <v>0</v>
      </c>
      <c r="CG223" s="5">
        <v>0</v>
      </c>
      <c r="CH223" s="7">
        <v>750</v>
      </c>
      <c r="CM223" s="5">
        <v>0</v>
      </c>
      <c r="CN223" s="5">
        <v>0</v>
      </c>
      <c r="CR223" s="5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 s="5">
        <f t="shared" si="27"/>
        <v>0</v>
      </c>
      <c r="DL223">
        <f t="shared" si="28"/>
        <v>0</v>
      </c>
      <c r="DM223" s="5">
        <f t="shared" si="29"/>
        <v>0</v>
      </c>
      <c r="DN223">
        <f t="shared" si="30"/>
        <v>0</v>
      </c>
      <c r="DO223" s="5">
        <f t="shared" si="31"/>
        <v>0</v>
      </c>
      <c r="DP223">
        <f t="shared" si="32"/>
        <v>0</v>
      </c>
      <c r="DR223">
        <f t="shared" si="33"/>
        <v>0</v>
      </c>
      <c r="DS223">
        <f t="shared" si="34"/>
        <v>0</v>
      </c>
    </row>
    <row r="224" spans="1:123" x14ac:dyDescent="0.15">
      <c r="A224" s="18" t="s">
        <v>502</v>
      </c>
      <c r="B224" s="18" t="s">
        <v>502</v>
      </c>
      <c r="C224" s="18" t="s">
        <v>502</v>
      </c>
      <c r="G224" s="5">
        <v>0</v>
      </c>
      <c r="H224" s="5">
        <v>0</v>
      </c>
      <c r="I224" s="5">
        <v>5000</v>
      </c>
      <c r="J224" s="5">
        <v>5000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9999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7">
        <v>5000</v>
      </c>
      <c r="AJ224" s="21">
        <v>0</v>
      </c>
      <c r="AM224" s="5">
        <v>0</v>
      </c>
      <c r="AN224" s="5">
        <v>0</v>
      </c>
      <c r="AR224" s="5">
        <v>0</v>
      </c>
      <c r="AS224" s="5">
        <v>0</v>
      </c>
      <c r="AT224" s="5">
        <v>0</v>
      </c>
      <c r="AU224" s="7">
        <v>5000</v>
      </c>
      <c r="AZ224" s="5">
        <v>0</v>
      </c>
      <c r="BA224" s="5">
        <v>0</v>
      </c>
      <c r="BE224" s="5">
        <v>0</v>
      </c>
      <c r="BF224" s="5">
        <v>0</v>
      </c>
      <c r="BG224" s="5">
        <v>0</v>
      </c>
      <c r="BH224" s="7">
        <v>5000</v>
      </c>
      <c r="BM224" s="5">
        <v>0</v>
      </c>
      <c r="BN224" s="5">
        <v>0</v>
      </c>
      <c r="BR224" s="5">
        <v>0</v>
      </c>
      <c r="BS224" s="5">
        <v>0</v>
      </c>
      <c r="BT224" s="5">
        <v>0</v>
      </c>
      <c r="BU224" s="7">
        <v>5000</v>
      </c>
      <c r="BZ224" s="5">
        <v>0</v>
      </c>
      <c r="CA224" s="5">
        <v>0</v>
      </c>
      <c r="CE224" s="5">
        <v>0</v>
      </c>
      <c r="CF224" s="5">
        <v>0</v>
      </c>
      <c r="CG224" s="5">
        <v>0</v>
      </c>
      <c r="CH224" s="7">
        <v>5000</v>
      </c>
      <c r="CM224" s="5">
        <v>0</v>
      </c>
      <c r="CN224" s="5">
        <v>0</v>
      </c>
      <c r="CR224" s="5">
        <v>0</v>
      </c>
      <c r="CS224">
        <v>0</v>
      </c>
      <c r="CT224">
        <v>0</v>
      </c>
      <c r="CU224">
        <v>0</v>
      </c>
      <c r="CV224">
        <v>5000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 s="5">
        <f t="shared" si="27"/>
        <v>0</v>
      </c>
      <c r="DL224">
        <f t="shared" si="28"/>
        <v>0</v>
      </c>
      <c r="DM224" s="5">
        <f t="shared" si="29"/>
        <v>0</v>
      </c>
      <c r="DN224">
        <f t="shared" si="30"/>
        <v>0</v>
      </c>
      <c r="DO224" s="5">
        <f t="shared" si="31"/>
        <v>0</v>
      </c>
      <c r="DP224">
        <f t="shared" si="32"/>
        <v>0</v>
      </c>
      <c r="DR224">
        <f t="shared" si="33"/>
        <v>0</v>
      </c>
      <c r="DS224">
        <f t="shared" si="34"/>
        <v>0</v>
      </c>
    </row>
    <row r="225" spans="1:123" x14ac:dyDescent="0.15">
      <c r="A225" s="18" t="s">
        <v>687</v>
      </c>
      <c r="B225" s="18" t="s">
        <v>688</v>
      </c>
      <c r="C225" s="18" t="s">
        <v>689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15000</v>
      </c>
      <c r="U225" s="5">
        <v>15000</v>
      </c>
      <c r="V225" s="5">
        <v>20000</v>
      </c>
      <c r="W225" s="5">
        <v>0</v>
      </c>
      <c r="X225" s="5">
        <v>18717</v>
      </c>
      <c r="Y225" s="5">
        <v>0</v>
      </c>
      <c r="Z225" s="5">
        <v>0</v>
      </c>
      <c r="AA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8">
        <v>-18717</v>
      </c>
      <c r="AJ225" s="21">
        <v>0</v>
      </c>
      <c r="AM225" s="5">
        <v>0</v>
      </c>
      <c r="AN225" s="5">
        <v>0</v>
      </c>
      <c r="AR225" s="5">
        <v>0</v>
      </c>
      <c r="AS225" s="5">
        <v>0</v>
      </c>
      <c r="AT225" s="5">
        <v>0</v>
      </c>
      <c r="AU225" s="8">
        <v>-18717</v>
      </c>
      <c r="AZ225" s="5">
        <v>0</v>
      </c>
      <c r="BA225" s="5">
        <v>0</v>
      </c>
      <c r="BE225" s="5">
        <v>0</v>
      </c>
      <c r="BF225" s="5">
        <v>0</v>
      </c>
      <c r="BG225" s="5">
        <v>0</v>
      </c>
      <c r="BH225" s="8">
        <v>-3717</v>
      </c>
      <c r="BM225" s="5">
        <v>0</v>
      </c>
      <c r="BN225" s="5">
        <v>0</v>
      </c>
      <c r="BR225" s="5">
        <v>0</v>
      </c>
      <c r="BS225" s="5">
        <v>0</v>
      </c>
      <c r="BT225" s="5">
        <v>0</v>
      </c>
      <c r="BU225" s="7">
        <v>11283</v>
      </c>
      <c r="BZ225" s="5">
        <v>0</v>
      </c>
      <c r="CA225" s="5">
        <v>0</v>
      </c>
      <c r="CE225" s="5">
        <v>0</v>
      </c>
      <c r="CF225" s="5">
        <v>0</v>
      </c>
      <c r="CG225" s="5">
        <v>0</v>
      </c>
      <c r="CH225" s="7">
        <v>31283</v>
      </c>
      <c r="CM225" s="5">
        <v>0</v>
      </c>
      <c r="CN225" s="5">
        <v>0</v>
      </c>
      <c r="CR225" s="5">
        <v>0</v>
      </c>
      <c r="CS225">
        <v>0</v>
      </c>
      <c r="CT225">
        <v>0</v>
      </c>
      <c r="CU225">
        <v>0</v>
      </c>
      <c r="CV225">
        <v>-18717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 s="5">
        <f t="shared" si="27"/>
        <v>0</v>
      </c>
      <c r="DL225">
        <f t="shared" si="28"/>
        <v>0</v>
      </c>
      <c r="DM225" s="5">
        <f t="shared" si="29"/>
        <v>0</v>
      </c>
      <c r="DN225">
        <f t="shared" si="30"/>
        <v>0</v>
      </c>
      <c r="DO225" s="5">
        <f t="shared" si="31"/>
        <v>18717</v>
      </c>
      <c r="DP225">
        <f t="shared" si="32"/>
        <v>0</v>
      </c>
      <c r="DR225">
        <f t="shared" si="33"/>
        <v>0</v>
      </c>
      <c r="DS225">
        <f t="shared" si="34"/>
        <v>0</v>
      </c>
    </row>
    <row r="226" spans="1:123" x14ac:dyDescent="0.15">
      <c r="A226" s="18" t="s">
        <v>687</v>
      </c>
      <c r="B226" s="18" t="s">
        <v>690</v>
      </c>
      <c r="C226" s="18" t="s">
        <v>691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5000</v>
      </c>
      <c r="U226" s="5">
        <v>10000</v>
      </c>
      <c r="V226" s="5">
        <v>10000</v>
      </c>
      <c r="W226" s="5">
        <v>0</v>
      </c>
      <c r="X226" s="5">
        <v>10059</v>
      </c>
      <c r="Y226" s="5">
        <v>0</v>
      </c>
      <c r="Z226" s="5">
        <v>0</v>
      </c>
      <c r="AA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8">
        <v>-10059</v>
      </c>
      <c r="AJ226" s="21">
        <v>0</v>
      </c>
      <c r="AM226" s="5">
        <v>0</v>
      </c>
      <c r="AN226" s="5">
        <v>0</v>
      </c>
      <c r="AR226" s="5">
        <v>0</v>
      </c>
      <c r="AS226" s="5">
        <v>0</v>
      </c>
      <c r="AT226" s="5">
        <v>0</v>
      </c>
      <c r="AU226" s="8">
        <v>-10059</v>
      </c>
      <c r="AZ226" s="5">
        <v>0</v>
      </c>
      <c r="BA226" s="5">
        <v>0</v>
      </c>
      <c r="BE226" s="5">
        <v>0</v>
      </c>
      <c r="BF226" s="5">
        <v>0</v>
      </c>
      <c r="BG226" s="5">
        <v>0</v>
      </c>
      <c r="BH226" s="8">
        <v>-5059</v>
      </c>
      <c r="BM226" s="5">
        <v>0</v>
      </c>
      <c r="BN226" s="5">
        <v>0</v>
      </c>
      <c r="BR226" s="5">
        <v>0</v>
      </c>
      <c r="BS226" s="5">
        <v>0</v>
      </c>
      <c r="BT226" s="5">
        <v>0</v>
      </c>
      <c r="BU226" s="7">
        <v>4941</v>
      </c>
      <c r="BZ226" s="5">
        <v>0</v>
      </c>
      <c r="CA226" s="5">
        <v>0</v>
      </c>
      <c r="CE226" s="5">
        <v>0</v>
      </c>
      <c r="CF226" s="5">
        <v>0</v>
      </c>
      <c r="CG226" s="5">
        <v>0</v>
      </c>
      <c r="CH226" s="7">
        <v>14941</v>
      </c>
      <c r="CM226" s="5">
        <v>0</v>
      </c>
      <c r="CN226" s="5">
        <v>0</v>
      </c>
      <c r="CR226" s="5">
        <v>0</v>
      </c>
      <c r="CS226">
        <v>0</v>
      </c>
      <c r="CT226">
        <v>0</v>
      </c>
      <c r="CU226">
        <v>0</v>
      </c>
      <c r="CV226">
        <v>-10059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 s="5">
        <f t="shared" si="27"/>
        <v>0</v>
      </c>
      <c r="DL226">
        <f t="shared" si="28"/>
        <v>0</v>
      </c>
      <c r="DM226" s="5">
        <f t="shared" si="29"/>
        <v>0</v>
      </c>
      <c r="DN226">
        <f t="shared" si="30"/>
        <v>0</v>
      </c>
      <c r="DO226" s="5">
        <f t="shared" si="31"/>
        <v>10059</v>
      </c>
      <c r="DP226">
        <f t="shared" si="32"/>
        <v>0</v>
      </c>
      <c r="DR226">
        <f t="shared" si="33"/>
        <v>0</v>
      </c>
      <c r="DS226">
        <f t="shared" si="34"/>
        <v>0</v>
      </c>
    </row>
    <row r="227" spans="1:123" x14ac:dyDescent="0.15">
      <c r="A227" s="18" t="s">
        <v>687</v>
      </c>
      <c r="B227" s="18" t="s">
        <v>692</v>
      </c>
      <c r="C227" s="18" t="s">
        <v>693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51000</v>
      </c>
      <c r="R227" s="5">
        <v>51000</v>
      </c>
      <c r="S227" s="5">
        <v>101000</v>
      </c>
      <c r="T227" s="5">
        <v>105000</v>
      </c>
      <c r="U227" s="5">
        <v>105000</v>
      </c>
      <c r="V227" s="5">
        <v>105000</v>
      </c>
      <c r="W227" s="5">
        <v>0</v>
      </c>
      <c r="X227" s="5">
        <v>26243</v>
      </c>
      <c r="Y227" s="5">
        <v>0</v>
      </c>
      <c r="Z227" s="5">
        <v>0</v>
      </c>
      <c r="AA227" s="5">
        <v>0</v>
      </c>
      <c r="AB227" s="5">
        <v>-9999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7">
        <v>75757</v>
      </c>
      <c r="AJ227" s="21">
        <v>0</v>
      </c>
      <c r="AM227" s="5">
        <v>0</v>
      </c>
      <c r="AN227" s="5">
        <v>0</v>
      </c>
      <c r="AR227" s="5">
        <v>0</v>
      </c>
      <c r="AS227" s="5">
        <v>0</v>
      </c>
      <c r="AT227" s="5">
        <v>0</v>
      </c>
      <c r="AU227" s="7">
        <v>176757</v>
      </c>
      <c r="AZ227" s="5">
        <v>0</v>
      </c>
      <c r="BA227" s="5">
        <v>0</v>
      </c>
      <c r="BE227" s="5">
        <v>0</v>
      </c>
      <c r="BF227" s="5">
        <v>0</v>
      </c>
      <c r="BG227" s="5">
        <v>0</v>
      </c>
      <c r="BH227" s="7">
        <v>281757</v>
      </c>
      <c r="BM227" s="5">
        <v>0</v>
      </c>
      <c r="BN227" s="5">
        <v>0</v>
      </c>
      <c r="BR227" s="5">
        <v>0</v>
      </c>
      <c r="BS227" s="5">
        <v>0</v>
      </c>
      <c r="BT227" s="5">
        <v>0</v>
      </c>
      <c r="BU227" s="7">
        <v>386757</v>
      </c>
      <c r="BZ227" s="5">
        <v>0</v>
      </c>
      <c r="CA227" s="5">
        <v>0</v>
      </c>
      <c r="CE227" s="5">
        <v>0</v>
      </c>
      <c r="CF227" s="5">
        <v>0</v>
      </c>
      <c r="CG227" s="5">
        <v>0</v>
      </c>
      <c r="CH227" s="7">
        <v>491757</v>
      </c>
      <c r="CM227" s="5">
        <v>0</v>
      </c>
      <c r="CN227" s="5">
        <v>0</v>
      </c>
      <c r="CR227" s="5">
        <v>0</v>
      </c>
      <c r="CS227">
        <v>0</v>
      </c>
      <c r="CT227">
        <v>0</v>
      </c>
      <c r="CU227">
        <v>0</v>
      </c>
      <c r="CV227">
        <v>-26243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 s="5">
        <f t="shared" si="27"/>
        <v>0</v>
      </c>
      <c r="DL227">
        <f t="shared" si="28"/>
        <v>0</v>
      </c>
      <c r="DM227" s="5">
        <f t="shared" si="29"/>
        <v>0</v>
      </c>
      <c r="DN227">
        <f t="shared" si="30"/>
        <v>0</v>
      </c>
      <c r="DO227" s="5">
        <f t="shared" si="31"/>
        <v>26243</v>
      </c>
      <c r="DP227">
        <f t="shared" si="32"/>
        <v>0</v>
      </c>
      <c r="DR227">
        <f t="shared" si="33"/>
        <v>0</v>
      </c>
      <c r="DS227">
        <f t="shared" si="34"/>
        <v>0</v>
      </c>
    </row>
    <row r="228" spans="1:123" x14ac:dyDescent="0.15">
      <c r="A228" s="18" t="s">
        <v>694</v>
      </c>
      <c r="B228" s="18" t="s">
        <v>695</v>
      </c>
      <c r="C228" s="18" t="s">
        <v>696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10000</v>
      </c>
      <c r="U228" s="5">
        <v>10000</v>
      </c>
      <c r="V228" s="5">
        <v>10000</v>
      </c>
      <c r="W228" s="5">
        <v>0</v>
      </c>
      <c r="X228" s="5">
        <v>21199</v>
      </c>
      <c r="Y228" s="5">
        <v>0</v>
      </c>
      <c r="Z228" s="5">
        <v>0</v>
      </c>
      <c r="AA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8">
        <v>-21199</v>
      </c>
      <c r="AJ228" s="21">
        <v>0</v>
      </c>
      <c r="AM228" s="5">
        <v>0</v>
      </c>
      <c r="AN228" s="5">
        <v>0</v>
      </c>
      <c r="AR228" s="5">
        <v>0</v>
      </c>
      <c r="AS228" s="5">
        <v>0</v>
      </c>
      <c r="AT228" s="5">
        <v>0</v>
      </c>
      <c r="AU228" s="8">
        <v>-21199</v>
      </c>
      <c r="AZ228" s="5">
        <v>0</v>
      </c>
      <c r="BA228" s="5">
        <v>0</v>
      </c>
      <c r="BE228" s="5">
        <v>0</v>
      </c>
      <c r="BF228" s="5">
        <v>0</v>
      </c>
      <c r="BG228" s="5">
        <v>0</v>
      </c>
      <c r="BH228" s="8">
        <v>-11199</v>
      </c>
      <c r="BM228" s="5">
        <v>0</v>
      </c>
      <c r="BN228" s="5">
        <v>0</v>
      </c>
      <c r="BR228" s="5">
        <v>0</v>
      </c>
      <c r="BS228" s="5">
        <v>0</v>
      </c>
      <c r="BT228" s="5">
        <v>0</v>
      </c>
      <c r="BU228" s="8">
        <v>-1199</v>
      </c>
      <c r="BZ228" s="5">
        <v>0</v>
      </c>
      <c r="CA228" s="5">
        <v>0</v>
      </c>
      <c r="CE228" s="5">
        <v>0</v>
      </c>
      <c r="CF228" s="5">
        <v>0</v>
      </c>
      <c r="CG228" s="5">
        <v>0</v>
      </c>
      <c r="CH228" s="7">
        <v>8801</v>
      </c>
      <c r="CM228" s="5">
        <v>0</v>
      </c>
      <c r="CN228" s="5">
        <v>0</v>
      </c>
      <c r="CR228" s="5">
        <v>0</v>
      </c>
      <c r="CS228">
        <v>0</v>
      </c>
      <c r="CT228">
        <v>0</v>
      </c>
      <c r="CU228">
        <v>0</v>
      </c>
      <c r="CV228">
        <v>-21199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 s="5">
        <f t="shared" si="27"/>
        <v>0</v>
      </c>
      <c r="DL228">
        <f t="shared" si="28"/>
        <v>0</v>
      </c>
      <c r="DM228" s="5">
        <f t="shared" si="29"/>
        <v>0</v>
      </c>
      <c r="DN228">
        <f t="shared" si="30"/>
        <v>0</v>
      </c>
      <c r="DO228" s="5">
        <f t="shared" si="31"/>
        <v>21199</v>
      </c>
      <c r="DP228">
        <f t="shared" si="32"/>
        <v>0</v>
      </c>
      <c r="DR228">
        <f t="shared" si="33"/>
        <v>0</v>
      </c>
      <c r="DS228">
        <f t="shared" si="34"/>
        <v>0</v>
      </c>
    </row>
    <row r="229" spans="1:123" x14ac:dyDescent="0.15">
      <c r="A229" s="18" t="s">
        <v>499</v>
      </c>
      <c r="B229" s="18" t="s">
        <v>500</v>
      </c>
      <c r="C229" s="18" t="s">
        <v>501</v>
      </c>
      <c r="D229" t="s">
        <v>482</v>
      </c>
      <c r="F229" t="s">
        <v>483</v>
      </c>
      <c r="G229" s="5">
        <v>0</v>
      </c>
      <c r="H229" s="5">
        <v>0</v>
      </c>
      <c r="I229" s="5">
        <v>52837</v>
      </c>
      <c r="J229" s="5">
        <v>52837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9999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7">
        <v>52837</v>
      </c>
      <c r="AJ229" s="21">
        <v>0</v>
      </c>
      <c r="AM229" s="5">
        <v>0</v>
      </c>
      <c r="AN229" s="5">
        <v>0</v>
      </c>
      <c r="AR229" s="5">
        <v>0</v>
      </c>
      <c r="AS229" s="5">
        <v>0</v>
      </c>
      <c r="AT229" s="5">
        <v>0</v>
      </c>
      <c r="AU229" s="7">
        <v>52837</v>
      </c>
      <c r="AZ229" s="5">
        <v>0</v>
      </c>
      <c r="BA229" s="5">
        <v>0</v>
      </c>
      <c r="BE229" s="5">
        <v>0</v>
      </c>
      <c r="BF229" s="5">
        <v>0</v>
      </c>
      <c r="BG229" s="5">
        <v>0</v>
      </c>
      <c r="BH229" s="7">
        <v>52837</v>
      </c>
      <c r="BM229" s="5">
        <v>0</v>
      </c>
      <c r="BN229" s="5">
        <v>0</v>
      </c>
      <c r="BR229" s="5">
        <v>0</v>
      </c>
      <c r="BS229" s="5">
        <v>0</v>
      </c>
      <c r="BT229" s="5">
        <v>0</v>
      </c>
      <c r="BU229" s="7">
        <v>52837</v>
      </c>
      <c r="BZ229" s="5">
        <v>0</v>
      </c>
      <c r="CA229" s="5">
        <v>0</v>
      </c>
      <c r="CE229" s="5">
        <v>0</v>
      </c>
      <c r="CF229" s="5">
        <v>0</v>
      </c>
      <c r="CG229" s="5">
        <v>0</v>
      </c>
      <c r="CH229" s="7">
        <v>52837</v>
      </c>
      <c r="CM229" s="5">
        <v>0</v>
      </c>
      <c r="CN229" s="5">
        <v>0</v>
      </c>
      <c r="CR229" s="5">
        <v>0</v>
      </c>
      <c r="CS229">
        <v>0</v>
      </c>
      <c r="CT229">
        <v>0</v>
      </c>
      <c r="CU229">
        <v>0</v>
      </c>
      <c r="CV229">
        <v>52837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 s="5">
        <f t="shared" si="27"/>
        <v>0</v>
      </c>
      <c r="DL229">
        <f t="shared" si="28"/>
        <v>0</v>
      </c>
      <c r="DM229" s="5">
        <f t="shared" si="29"/>
        <v>0</v>
      </c>
      <c r="DN229">
        <f t="shared" si="30"/>
        <v>0</v>
      </c>
      <c r="DO229" s="5">
        <f t="shared" si="31"/>
        <v>0</v>
      </c>
      <c r="DP229">
        <f t="shared" si="32"/>
        <v>0</v>
      </c>
      <c r="DR229">
        <f t="shared" si="33"/>
        <v>0</v>
      </c>
      <c r="DS229">
        <f t="shared" si="34"/>
        <v>0</v>
      </c>
    </row>
    <row r="230" spans="1:123" x14ac:dyDescent="0.15">
      <c r="A230" s="18" t="s">
        <v>492</v>
      </c>
      <c r="B230" s="18" t="s">
        <v>493</v>
      </c>
      <c r="C230" s="18" t="s">
        <v>494</v>
      </c>
      <c r="D230" t="s">
        <v>482</v>
      </c>
      <c r="F230" t="s">
        <v>483</v>
      </c>
      <c r="G230" s="5">
        <v>0</v>
      </c>
      <c r="H230" s="5">
        <v>0</v>
      </c>
      <c r="I230" s="5">
        <v>70938</v>
      </c>
      <c r="J230" s="5">
        <v>70938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9999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7">
        <v>70938</v>
      </c>
      <c r="AJ230" s="21">
        <v>0</v>
      </c>
      <c r="AM230" s="5">
        <v>0</v>
      </c>
      <c r="AN230" s="5">
        <v>0</v>
      </c>
      <c r="AR230" s="5">
        <v>0</v>
      </c>
      <c r="AS230" s="5">
        <v>0</v>
      </c>
      <c r="AT230" s="5">
        <v>0</v>
      </c>
      <c r="AU230" s="7">
        <v>70938</v>
      </c>
      <c r="AZ230" s="5">
        <v>0</v>
      </c>
      <c r="BA230" s="5">
        <v>0</v>
      </c>
      <c r="BE230" s="5">
        <v>0</v>
      </c>
      <c r="BF230" s="5">
        <v>0</v>
      </c>
      <c r="BG230" s="5">
        <v>0</v>
      </c>
      <c r="BH230" s="7">
        <v>70938</v>
      </c>
      <c r="BM230" s="5">
        <v>0</v>
      </c>
      <c r="BN230" s="5">
        <v>0</v>
      </c>
      <c r="BR230" s="5">
        <v>0</v>
      </c>
      <c r="BS230" s="5">
        <v>0</v>
      </c>
      <c r="BT230" s="5">
        <v>0</v>
      </c>
      <c r="BU230" s="7">
        <v>70938</v>
      </c>
      <c r="BZ230" s="5">
        <v>0</v>
      </c>
      <c r="CA230" s="5">
        <v>0</v>
      </c>
      <c r="CE230" s="5">
        <v>0</v>
      </c>
      <c r="CF230" s="5">
        <v>0</v>
      </c>
      <c r="CG230" s="5">
        <v>0</v>
      </c>
      <c r="CH230" s="7">
        <v>70938</v>
      </c>
      <c r="CM230" s="5">
        <v>0</v>
      </c>
      <c r="CN230" s="5">
        <v>0</v>
      </c>
      <c r="CR230" s="5">
        <v>0</v>
      </c>
      <c r="CS230">
        <v>0</v>
      </c>
      <c r="CT230">
        <v>0</v>
      </c>
      <c r="CU230">
        <v>0</v>
      </c>
      <c r="CV230">
        <v>70938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 s="5">
        <f t="shared" si="27"/>
        <v>0</v>
      </c>
      <c r="DL230">
        <f t="shared" si="28"/>
        <v>0</v>
      </c>
      <c r="DM230" s="5">
        <f t="shared" si="29"/>
        <v>0</v>
      </c>
      <c r="DN230">
        <f t="shared" si="30"/>
        <v>0</v>
      </c>
      <c r="DO230" s="5">
        <f t="shared" si="31"/>
        <v>0</v>
      </c>
      <c r="DP230">
        <f t="shared" si="32"/>
        <v>0</v>
      </c>
      <c r="DR230">
        <f t="shared" si="33"/>
        <v>0</v>
      </c>
      <c r="DS230">
        <f t="shared" si="34"/>
        <v>0</v>
      </c>
    </row>
    <row r="231" spans="1:123" x14ac:dyDescent="0.15">
      <c r="A231" s="18" t="s">
        <v>697</v>
      </c>
      <c r="B231" s="18" t="s">
        <v>698</v>
      </c>
      <c r="C231" s="18" t="s">
        <v>699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</v>
      </c>
      <c r="R231" s="5">
        <v>27000</v>
      </c>
      <c r="S231" s="5">
        <v>56000</v>
      </c>
      <c r="T231" s="5">
        <v>105000</v>
      </c>
      <c r="U231" s="5">
        <v>105000</v>
      </c>
      <c r="V231" s="5">
        <v>105000</v>
      </c>
      <c r="W231" s="5">
        <v>0</v>
      </c>
      <c r="X231" s="5">
        <v>15584</v>
      </c>
      <c r="Y231" s="5">
        <v>0</v>
      </c>
      <c r="Z231" s="5">
        <v>0</v>
      </c>
      <c r="AA231" s="5">
        <v>0</v>
      </c>
      <c r="AB231" s="5">
        <v>-9999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7">
        <v>21416</v>
      </c>
      <c r="AJ231" s="21">
        <v>0</v>
      </c>
      <c r="AM231" s="5">
        <v>0</v>
      </c>
      <c r="AN231" s="5">
        <v>0</v>
      </c>
      <c r="AR231" s="5">
        <v>0</v>
      </c>
      <c r="AS231" s="5">
        <v>0</v>
      </c>
      <c r="AT231" s="5">
        <v>0</v>
      </c>
      <c r="AU231" s="7">
        <v>77416</v>
      </c>
      <c r="AZ231" s="5">
        <v>0</v>
      </c>
      <c r="BA231" s="5">
        <v>0</v>
      </c>
      <c r="BE231" s="5">
        <v>0</v>
      </c>
      <c r="BF231" s="5">
        <v>0</v>
      </c>
      <c r="BG231" s="5">
        <v>0</v>
      </c>
      <c r="BH231" s="7">
        <v>182416</v>
      </c>
      <c r="BM231" s="5">
        <v>0</v>
      </c>
      <c r="BN231" s="5">
        <v>0</v>
      </c>
      <c r="BR231" s="5">
        <v>0</v>
      </c>
      <c r="BS231" s="5">
        <v>0</v>
      </c>
      <c r="BT231" s="5">
        <v>0</v>
      </c>
      <c r="BU231" s="7">
        <v>287416</v>
      </c>
      <c r="BZ231" s="5">
        <v>0</v>
      </c>
      <c r="CA231" s="5">
        <v>0</v>
      </c>
      <c r="CE231" s="5">
        <v>0</v>
      </c>
      <c r="CF231" s="5">
        <v>0</v>
      </c>
      <c r="CG231" s="5">
        <v>0</v>
      </c>
      <c r="CH231" s="7">
        <v>392416</v>
      </c>
      <c r="CM231" s="5">
        <v>0</v>
      </c>
      <c r="CN231" s="5">
        <v>0</v>
      </c>
      <c r="CR231" s="5">
        <v>0</v>
      </c>
      <c r="CS231">
        <v>0</v>
      </c>
      <c r="CT231">
        <v>0</v>
      </c>
      <c r="CU231">
        <v>0</v>
      </c>
      <c r="CV231">
        <v>-15584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 s="5">
        <f t="shared" si="27"/>
        <v>0</v>
      </c>
      <c r="DL231">
        <f t="shared" si="28"/>
        <v>0</v>
      </c>
      <c r="DM231" s="5">
        <f t="shared" si="29"/>
        <v>0</v>
      </c>
      <c r="DN231">
        <f t="shared" si="30"/>
        <v>0</v>
      </c>
      <c r="DO231" s="5">
        <f t="shared" si="31"/>
        <v>15584</v>
      </c>
      <c r="DP231">
        <f t="shared" si="32"/>
        <v>0</v>
      </c>
      <c r="DR231">
        <f t="shared" si="33"/>
        <v>0</v>
      </c>
      <c r="DS231">
        <f t="shared" si="34"/>
        <v>0</v>
      </c>
    </row>
    <row r="232" spans="1:123" x14ac:dyDescent="0.15">
      <c r="A232" s="18" t="s">
        <v>697</v>
      </c>
      <c r="B232" s="18" t="s">
        <v>700</v>
      </c>
      <c r="C232" s="18" t="s">
        <v>701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4000</v>
      </c>
      <c r="R232" s="5">
        <v>4000</v>
      </c>
      <c r="S232" s="5">
        <v>10000</v>
      </c>
      <c r="T232" s="5">
        <v>20000</v>
      </c>
      <c r="U232" s="5">
        <v>20000</v>
      </c>
      <c r="V232" s="5">
        <v>20000</v>
      </c>
      <c r="W232" s="5">
        <v>0</v>
      </c>
      <c r="X232" s="5">
        <v>18458</v>
      </c>
      <c r="Y232" s="5">
        <v>0</v>
      </c>
      <c r="Z232" s="5">
        <v>0</v>
      </c>
      <c r="AA232" s="5">
        <v>0</v>
      </c>
      <c r="AB232" s="5">
        <v>-9999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8">
        <v>-10458</v>
      </c>
      <c r="AJ232" s="21">
        <v>0</v>
      </c>
      <c r="AM232" s="5">
        <v>0</v>
      </c>
      <c r="AN232" s="5">
        <v>0</v>
      </c>
      <c r="AR232" s="5">
        <v>0</v>
      </c>
      <c r="AS232" s="5">
        <v>0</v>
      </c>
      <c r="AT232" s="5">
        <v>0</v>
      </c>
      <c r="AU232" s="8">
        <v>-458</v>
      </c>
      <c r="AZ232" s="5">
        <v>0</v>
      </c>
      <c r="BA232" s="5">
        <v>0</v>
      </c>
      <c r="BE232" s="5">
        <v>0</v>
      </c>
      <c r="BF232" s="5">
        <v>0</v>
      </c>
      <c r="BG232" s="5">
        <v>0</v>
      </c>
      <c r="BH232" s="7">
        <v>19542</v>
      </c>
      <c r="BM232" s="5">
        <v>0</v>
      </c>
      <c r="BN232" s="5">
        <v>0</v>
      </c>
      <c r="BR232" s="5">
        <v>0</v>
      </c>
      <c r="BS232" s="5">
        <v>0</v>
      </c>
      <c r="BT232" s="5">
        <v>0</v>
      </c>
      <c r="BU232" s="7">
        <v>39542</v>
      </c>
      <c r="BZ232" s="5">
        <v>0</v>
      </c>
      <c r="CA232" s="5">
        <v>0</v>
      </c>
      <c r="CE232" s="5">
        <v>0</v>
      </c>
      <c r="CF232" s="5">
        <v>0</v>
      </c>
      <c r="CG232" s="5">
        <v>0</v>
      </c>
      <c r="CH232" s="7">
        <v>59542</v>
      </c>
      <c r="CM232" s="5">
        <v>0</v>
      </c>
      <c r="CN232" s="5">
        <v>0</v>
      </c>
      <c r="CR232" s="5">
        <v>0</v>
      </c>
      <c r="CS232">
        <v>0</v>
      </c>
      <c r="CT232">
        <v>0</v>
      </c>
      <c r="CU232">
        <v>0</v>
      </c>
      <c r="CV232">
        <v>-18458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 s="5">
        <f t="shared" si="27"/>
        <v>0</v>
      </c>
      <c r="DL232">
        <f t="shared" si="28"/>
        <v>0</v>
      </c>
      <c r="DM232" s="5">
        <f t="shared" si="29"/>
        <v>0</v>
      </c>
      <c r="DN232">
        <f t="shared" si="30"/>
        <v>0</v>
      </c>
      <c r="DO232" s="5">
        <f t="shared" si="31"/>
        <v>18458</v>
      </c>
      <c r="DP232">
        <f t="shared" si="32"/>
        <v>0</v>
      </c>
      <c r="DR232">
        <f t="shared" si="33"/>
        <v>0</v>
      </c>
      <c r="DS232">
        <f t="shared" si="34"/>
        <v>0</v>
      </c>
    </row>
    <row r="233" spans="1:123" x14ac:dyDescent="0.15">
      <c r="A233" s="18" t="s">
        <v>479</v>
      </c>
      <c r="B233" s="18" t="s">
        <v>480</v>
      </c>
      <c r="C233" s="18" t="s">
        <v>481</v>
      </c>
      <c r="D233" t="s">
        <v>482</v>
      </c>
      <c r="F233" t="s">
        <v>483</v>
      </c>
      <c r="G233" s="5">
        <v>0</v>
      </c>
      <c r="H233" s="5">
        <v>0</v>
      </c>
      <c r="I233" s="5">
        <v>82107</v>
      </c>
      <c r="J233" s="5">
        <v>82107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9999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7">
        <v>82107</v>
      </c>
      <c r="AJ233" s="21">
        <v>0</v>
      </c>
      <c r="AM233" s="5">
        <v>0</v>
      </c>
      <c r="AN233" s="5">
        <v>0</v>
      </c>
      <c r="AR233" s="5">
        <v>0</v>
      </c>
      <c r="AS233" s="5">
        <v>0</v>
      </c>
      <c r="AT233" s="5">
        <v>0</v>
      </c>
      <c r="AU233" s="7">
        <v>82107</v>
      </c>
      <c r="AZ233" s="5">
        <v>0</v>
      </c>
      <c r="BA233" s="5">
        <v>0</v>
      </c>
      <c r="BE233" s="5">
        <v>0</v>
      </c>
      <c r="BF233" s="5">
        <v>0</v>
      </c>
      <c r="BG233" s="5">
        <v>0</v>
      </c>
      <c r="BH233" s="7">
        <v>82107</v>
      </c>
      <c r="BM233" s="5">
        <v>0</v>
      </c>
      <c r="BN233" s="5">
        <v>0</v>
      </c>
      <c r="BR233" s="5">
        <v>0</v>
      </c>
      <c r="BS233" s="5">
        <v>0</v>
      </c>
      <c r="BT233" s="5">
        <v>0</v>
      </c>
      <c r="BU233" s="7">
        <v>82107</v>
      </c>
      <c r="BZ233" s="5">
        <v>0</v>
      </c>
      <c r="CA233" s="5">
        <v>0</v>
      </c>
      <c r="CE233" s="5">
        <v>0</v>
      </c>
      <c r="CF233" s="5">
        <v>0</v>
      </c>
      <c r="CG233" s="5">
        <v>0</v>
      </c>
      <c r="CH233" s="7">
        <v>82107</v>
      </c>
      <c r="CM233" s="5">
        <v>0</v>
      </c>
      <c r="CN233" s="5">
        <v>0</v>
      </c>
      <c r="CR233" s="5">
        <v>0</v>
      </c>
      <c r="CS233">
        <v>0</v>
      </c>
      <c r="CT233">
        <v>0</v>
      </c>
      <c r="CU233">
        <v>0</v>
      </c>
      <c r="CV233">
        <v>82107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 s="5">
        <f t="shared" si="27"/>
        <v>0</v>
      </c>
      <c r="DL233">
        <f t="shared" si="28"/>
        <v>0</v>
      </c>
      <c r="DM233" s="5">
        <f t="shared" si="29"/>
        <v>0</v>
      </c>
      <c r="DN233">
        <f t="shared" si="30"/>
        <v>0</v>
      </c>
      <c r="DO233" s="5">
        <f t="shared" si="31"/>
        <v>0</v>
      </c>
      <c r="DP233">
        <f t="shared" si="32"/>
        <v>0</v>
      </c>
      <c r="DR233">
        <f t="shared" si="33"/>
        <v>0</v>
      </c>
      <c r="DS233">
        <f t="shared" si="34"/>
        <v>0</v>
      </c>
    </row>
    <row r="234" spans="1:123" x14ac:dyDescent="0.15">
      <c r="A234" s="18" t="s">
        <v>197</v>
      </c>
      <c r="B234" s="18" t="s">
        <v>198</v>
      </c>
      <c r="C234" s="18" t="s">
        <v>199</v>
      </c>
      <c r="D234" t="s">
        <v>73</v>
      </c>
      <c r="E234" t="s">
        <v>127</v>
      </c>
      <c r="F234" t="s">
        <v>75</v>
      </c>
      <c r="G234" s="5">
        <v>0</v>
      </c>
      <c r="H234" s="5">
        <v>0</v>
      </c>
      <c r="I234" s="5">
        <v>4000</v>
      </c>
      <c r="J234" s="5">
        <v>4000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3957</v>
      </c>
      <c r="Y234" s="5">
        <v>0</v>
      </c>
      <c r="Z234" s="5">
        <v>0</v>
      </c>
      <c r="AA234" s="5">
        <v>0</v>
      </c>
      <c r="AB234" s="5">
        <v>9999</v>
      </c>
      <c r="AC234" s="5">
        <v>949.68</v>
      </c>
      <c r="AD234" s="5">
        <v>949.68</v>
      </c>
      <c r="AE234" s="5">
        <v>0</v>
      </c>
      <c r="AF234" s="5">
        <v>0</v>
      </c>
      <c r="AG234" s="5">
        <v>0</v>
      </c>
      <c r="AH234" s="7">
        <v>43</v>
      </c>
      <c r="AJ234" s="21">
        <v>0</v>
      </c>
      <c r="AM234" s="5">
        <v>0</v>
      </c>
      <c r="AN234" s="5">
        <v>0</v>
      </c>
      <c r="AR234" s="5">
        <v>0</v>
      </c>
      <c r="AS234" s="5">
        <v>0</v>
      </c>
      <c r="AT234" s="5">
        <v>0</v>
      </c>
      <c r="AU234" s="7">
        <v>43</v>
      </c>
      <c r="AZ234" s="5">
        <v>0</v>
      </c>
      <c r="BA234" s="5">
        <v>0</v>
      </c>
      <c r="BE234" s="5">
        <v>0</v>
      </c>
      <c r="BF234" s="5">
        <v>0</v>
      </c>
      <c r="BG234" s="5">
        <v>0</v>
      </c>
      <c r="BH234" s="7">
        <v>43</v>
      </c>
      <c r="BM234" s="5">
        <v>0</v>
      </c>
      <c r="BN234" s="5">
        <v>0</v>
      </c>
      <c r="BR234" s="5">
        <v>0</v>
      </c>
      <c r="BS234" s="5">
        <v>0</v>
      </c>
      <c r="BT234" s="5">
        <v>0</v>
      </c>
      <c r="BU234" s="7">
        <v>43</v>
      </c>
      <c r="BZ234" s="5">
        <v>0</v>
      </c>
      <c r="CA234" s="5">
        <v>0</v>
      </c>
      <c r="CE234" s="5">
        <v>0</v>
      </c>
      <c r="CF234" s="5">
        <v>0</v>
      </c>
      <c r="CG234" s="5">
        <v>0</v>
      </c>
      <c r="CH234" s="7">
        <v>43</v>
      </c>
      <c r="CM234" s="5">
        <v>0</v>
      </c>
      <c r="CN234" s="5">
        <v>0</v>
      </c>
      <c r="CR234" s="5">
        <v>0</v>
      </c>
      <c r="CS234">
        <v>0</v>
      </c>
      <c r="CT234">
        <v>0</v>
      </c>
      <c r="CU234">
        <v>0</v>
      </c>
      <c r="CV234">
        <v>43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 s="5">
        <f t="shared" si="27"/>
        <v>3957</v>
      </c>
      <c r="DL234">
        <f t="shared" si="28"/>
        <v>949.68</v>
      </c>
      <c r="DM234" s="5">
        <f t="shared" si="29"/>
        <v>3957</v>
      </c>
      <c r="DN234">
        <f t="shared" si="30"/>
        <v>949.68</v>
      </c>
      <c r="DO234" s="5">
        <f t="shared" si="31"/>
        <v>0</v>
      </c>
      <c r="DP234">
        <f t="shared" si="32"/>
        <v>0</v>
      </c>
      <c r="DQ234">
        <v>0.24</v>
      </c>
      <c r="DR234">
        <f t="shared" si="33"/>
        <v>0</v>
      </c>
      <c r="DS234">
        <f t="shared" si="34"/>
        <v>960</v>
      </c>
    </row>
    <row r="235" spans="1:123" x14ac:dyDescent="0.15">
      <c r="A235" s="18" t="s">
        <v>506</v>
      </c>
      <c r="B235" s="18" t="s">
        <v>506</v>
      </c>
      <c r="C235" s="18" t="s">
        <v>506</v>
      </c>
      <c r="G235" s="5">
        <v>0</v>
      </c>
      <c r="H235" s="5">
        <v>0</v>
      </c>
      <c r="I235" s="5">
        <v>1</v>
      </c>
      <c r="J235" s="5">
        <v>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9999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7">
        <v>1</v>
      </c>
      <c r="AJ235" s="21">
        <v>0</v>
      </c>
      <c r="AM235" s="5">
        <v>0</v>
      </c>
      <c r="AN235" s="5">
        <v>0</v>
      </c>
      <c r="AR235" s="5">
        <v>0</v>
      </c>
      <c r="AS235" s="5">
        <v>0</v>
      </c>
      <c r="AT235" s="5">
        <v>0</v>
      </c>
      <c r="AU235" s="7">
        <v>1</v>
      </c>
      <c r="AZ235" s="5">
        <v>0</v>
      </c>
      <c r="BA235" s="5">
        <v>0</v>
      </c>
      <c r="BE235" s="5">
        <v>0</v>
      </c>
      <c r="BF235" s="5">
        <v>0</v>
      </c>
      <c r="BG235" s="5">
        <v>0</v>
      </c>
      <c r="BH235" s="7">
        <v>1</v>
      </c>
      <c r="BM235" s="5">
        <v>0</v>
      </c>
      <c r="BN235" s="5">
        <v>0</v>
      </c>
      <c r="BR235" s="5">
        <v>0</v>
      </c>
      <c r="BS235" s="5">
        <v>0</v>
      </c>
      <c r="BT235" s="5">
        <v>0</v>
      </c>
      <c r="BU235" s="7">
        <v>1</v>
      </c>
      <c r="BZ235" s="5">
        <v>0</v>
      </c>
      <c r="CA235" s="5">
        <v>0</v>
      </c>
      <c r="CE235" s="5">
        <v>0</v>
      </c>
      <c r="CF235" s="5">
        <v>0</v>
      </c>
      <c r="CG235" s="5">
        <v>0</v>
      </c>
      <c r="CH235" s="7">
        <v>1</v>
      </c>
      <c r="CM235" s="5">
        <v>0</v>
      </c>
      <c r="CN235" s="5">
        <v>0</v>
      </c>
      <c r="CR235" s="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 s="5">
        <f t="shared" si="27"/>
        <v>0</v>
      </c>
      <c r="DL235">
        <f t="shared" si="28"/>
        <v>0</v>
      </c>
      <c r="DM235" s="5">
        <f t="shared" si="29"/>
        <v>0</v>
      </c>
      <c r="DN235">
        <f t="shared" si="30"/>
        <v>0</v>
      </c>
      <c r="DO235" s="5">
        <f t="shared" si="31"/>
        <v>0</v>
      </c>
      <c r="DP235">
        <f t="shared" si="32"/>
        <v>0</v>
      </c>
      <c r="DR235">
        <f t="shared" si="33"/>
        <v>0</v>
      </c>
      <c r="DS235">
        <f t="shared" si="34"/>
        <v>0</v>
      </c>
    </row>
    <row r="236" spans="1:123" x14ac:dyDescent="0.15">
      <c r="A236" s="18" t="s">
        <v>512</v>
      </c>
      <c r="B236" s="18" t="s">
        <v>512</v>
      </c>
      <c r="C236" s="18" t="s">
        <v>512</v>
      </c>
      <c r="G236" s="5">
        <v>0</v>
      </c>
      <c r="H236" s="5">
        <v>0</v>
      </c>
      <c r="I236" s="5">
        <v>3</v>
      </c>
      <c r="J236" s="5">
        <v>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9999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7">
        <v>3</v>
      </c>
      <c r="AJ236" s="21">
        <v>0</v>
      </c>
      <c r="AM236" s="5">
        <v>0</v>
      </c>
      <c r="AN236" s="5">
        <v>0</v>
      </c>
      <c r="AR236" s="5">
        <v>0</v>
      </c>
      <c r="AS236" s="5">
        <v>0</v>
      </c>
      <c r="AT236" s="5">
        <v>0</v>
      </c>
      <c r="AU236" s="7">
        <v>3</v>
      </c>
      <c r="AZ236" s="5">
        <v>0</v>
      </c>
      <c r="BA236" s="5">
        <v>0</v>
      </c>
      <c r="BE236" s="5">
        <v>0</v>
      </c>
      <c r="BF236" s="5">
        <v>0</v>
      </c>
      <c r="BG236" s="5">
        <v>0</v>
      </c>
      <c r="BH236" s="7">
        <v>3</v>
      </c>
      <c r="BM236" s="5">
        <v>0</v>
      </c>
      <c r="BN236" s="5">
        <v>0</v>
      </c>
      <c r="BR236" s="5">
        <v>0</v>
      </c>
      <c r="BS236" s="5">
        <v>0</v>
      </c>
      <c r="BT236" s="5">
        <v>0</v>
      </c>
      <c r="BU236" s="7">
        <v>3</v>
      </c>
      <c r="BZ236" s="5">
        <v>0</v>
      </c>
      <c r="CA236" s="5">
        <v>0</v>
      </c>
      <c r="CE236" s="5">
        <v>0</v>
      </c>
      <c r="CF236" s="5">
        <v>0</v>
      </c>
      <c r="CG236" s="5">
        <v>0</v>
      </c>
      <c r="CH236" s="7">
        <v>3</v>
      </c>
      <c r="CM236" s="5">
        <v>0</v>
      </c>
      <c r="CN236" s="5">
        <v>0</v>
      </c>
      <c r="CR236" s="5">
        <v>0</v>
      </c>
      <c r="CS236">
        <v>0</v>
      </c>
      <c r="CT236">
        <v>0</v>
      </c>
      <c r="CU236">
        <v>0</v>
      </c>
      <c r="CV236">
        <v>3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 s="5">
        <f t="shared" si="27"/>
        <v>0</v>
      </c>
      <c r="DL236">
        <f t="shared" si="28"/>
        <v>0</v>
      </c>
      <c r="DM236" s="5">
        <f t="shared" si="29"/>
        <v>0</v>
      </c>
      <c r="DN236">
        <f t="shared" si="30"/>
        <v>0</v>
      </c>
      <c r="DO236" s="5">
        <f t="shared" si="31"/>
        <v>0</v>
      </c>
      <c r="DP236">
        <f t="shared" si="32"/>
        <v>0</v>
      </c>
      <c r="DR236">
        <f t="shared" si="33"/>
        <v>0</v>
      </c>
      <c r="DS236">
        <f t="shared" si="34"/>
        <v>0</v>
      </c>
    </row>
    <row r="237" spans="1:123" x14ac:dyDescent="0.15">
      <c r="A237" s="18"/>
      <c r="B237" s="18" t="s">
        <v>702</v>
      </c>
      <c r="C237" s="18" t="s">
        <v>702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12000</v>
      </c>
      <c r="R237" s="5">
        <v>12000</v>
      </c>
      <c r="S237" s="5">
        <v>20000</v>
      </c>
      <c r="T237" s="5">
        <v>20000</v>
      </c>
      <c r="U237" s="5">
        <v>60000</v>
      </c>
      <c r="V237" s="5">
        <v>120000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-9999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7">
        <v>24000</v>
      </c>
      <c r="AJ237" s="21">
        <v>0</v>
      </c>
      <c r="AM237" s="5">
        <v>0</v>
      </c>
      <c r="AN237" s="5">
        <v>0</v>
      </c>
      <c r="AR237" s="5">
        <v>0</v>
      </c>
      <c r="AS237" s="5">
        <v>0</v>
      </c>
      <c r="AT237" s="5">
        <v>0</v>
      </c>
      <c r="AU237" s="7">
        <v>44000</v>
      </c>
      <c r="AZ237" s="5">
        <v>0</v>
      </c>
      <c r="BA237" s="5">
        <v>0</v>
      </c>
      <c r="BE237" s="5">
        <v>0</v>
      </c>
      <c r="BF237" s="5">
        <v>0</v>
      </c>
      <c r="BG237" s="5">
        <v>0</v>
      </c>
      <c r="BH237" s="7">
        <v>64000</v>
      </c>
      <c r="BM237" s="5">
        <v>0</v>
      </c>
      <c r="BN237" s="5">
        <v>0</v>
      </c>
      <c r="BR237" s="5">
        <v>0</v>
      </c>
      <c r="BS237" s="5">
        <v>0</v>
      </c>
      <c r="BT237" s="5">
        <v>0</v>
      </c>
      <c r="BU237" s="7">
        <v>124000</v>
      </c>
      <c r="BZ237" s="5">
        <v>0</v>
      </c>
      <c r="CA237" s="5">
        <v>0</v>
      </c>
      <c r="CE237" s="5">
        <v>0</v>
      </c>
      <c r="CF237" s="5">
        <v>0</v>
      </c>
      <c r="CG237" s="5">
        <v>0</v>
      </c>
      <c r="CH237" s="7">
        <v>244000</v>
      </c>
      <c r="CM237" s="5">
        <v>0</v>
      </c>
      <c r="CN237" s="5">
        <v>0</v>
      </c>
      <c r="CR237" s="5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 s="5">
        <f t="shared" si="27"/>
        <v>0</v>
      </c>
      <c r="DL237">
        <f t="shared" si="28"/>
        <v>0</v>
      </c>
      <c r="DM237" s="5">
        <f t="shared" si="29"/>
        <v>0</v>
      </c>
      <c r="DN237">
        <f t="shared" si="30"/>
        <v>0</v>
      </c>
      <c r="DO237" s="5">
        <f t="shared" si="31"/>
        <v>0</v>
      </c>
      <c r="DP237">
        <f t="shared" si="32"/>
        <v>0</v>
      </c>
      <c r="DR237">
        <f t="shared" si="33"/>
        <v>0</v>
      </c>
      <c r="DS237">
        <f t="shared" si="34"/>
        <v>0</v>
      </c>
    </row>
    <row r="238" spans="1:123" x14ac:dyDescent="0.15">
      <c r="A238" s="18" t="s">
        <v>507</v>
      </c>
      <c r="B238" s="18" t="s">
        <v>507</v>
      </c>
      <c r="C238" s="18" t="s">
        <v>507</v>
      </c>
      <c r="G238" s="5">
        <v>0</v>
      </c>
      <c r="H238" s="5">
        <v>0</v>
      </c>
      <c r="I238" s="5">
        <v>50</v>
      </c>
      <c r="J238" s="5">
        <v>50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9999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7">
        <v>50</v>
      </c>
      <c r="AJ238" s="21">
        <v>0</v>
      </c>
      <c r="AM238" s="5">
        <v>0</v>
      </c>
      <c r="AN238" s="5">
        <v>0</v>
      </c>
      <c r="AR238" s="5">
        <v>0</v>
      </c>
      <c r="AS238" s="5">
        <v>0</v>
      </c>
      <c r="AT238" s="5">
        <v>0</v>
      </c>
      <c r="AU238" s="7">
        <v>50</v>
      </c>
      <c r="AZ238" s="5">
        <v>0</v>
      </c>
      <c r="BA238" s="5">
        <v>0</v>
      </c>
      <c r="BE238" s="5">
        <v>0</v>
      </c>
      <c r="BF238" s="5">
        <v>0</v>
      </c>
      <c r="BG238" s="5">
        <v>0</v>
      </c>
      <c r="BH238" s="7">
        <v>50</v>
      </c>
      <c r="BM238" s="5">
        <v>0</v>
      </c>
      <c r="BN238" s="5">
        <v>0</v>
      </c>
      <c r="BR238" s="5">
        <v>0</v>
      </c>
      <c r="BS238" s="5">
        <v>0</v>
      </c>
      <c r="BT238" s="5">
        <v>0</v>
      </c>
      <c r="BU238" s="7">
        <v>50</v>
      </c>
      <c r="BZ238" s="5">
        <v>0</v>
      </c>
      <c r="CA238" s="5">
        <v>0</v>
      </c>
      <c r="CE238" s="5">
        <v>0</v>
      </c>
      <c r="CF238" s="5">
        <v>0</v>
      </c>
      <c r="CG238" s="5">
        <v>0</v>
      </c>
      <c r="CH238" s="7">
        <v>50</v>
      </c>
      <c r="CM238" s="5">
        <v>0</v>
      </c>
      <c r="CN238" s="5">
        <v>0</v>
      </c>
      <c r="CR238" s="5">
        <v>0</v>
      </c>
      <c r="CS238">
        <v>0</v>
      </c>
      <c r="CT238">
        <v>0</v>
      </c>
      <c r="CU238">
        <v>0</v>
      </c>
      <c r="CV238">
        <v>50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 s="5">
        <f t="shared" si="27"/>
        <v>0</v>
      </c>
      <c r="DL238">
        <f t="shared" si="28"/>
        <v>0</v>
      </c>
      <c r="DM238" s="5">
        <f t="shared" si="29"/>
        <v>0</v>
      </c>
      <c r="DN238">
        <f t="shared" si="30"/>
        <v>0</v>
      </c>
      <c r="DO238" s="5">
        <f t="shared" si="31"/>
        <v>0</v>
      </c>
      <c r="DP238">
        <f t="shared" si="32"/>
        <v>0</v>
      </c>
      <c r="DR238">
        <f t="shared" si="33"/>
        <v>0</v>
      </c>
      <c r="DS238">
        <f t="shared" si="34"/>
        <v>0</v>
      </c>
    </row>
    <row r="239" spans="1:123" x14ac:dyDescent="0.15">
      <c r="A239" s="18" t="s">
        <v>514</v>
      </c>
      <c r="B239" s="18" t="s">
        <v>514</v>
      </c>
      <c r="C239" s="18" t="s">
        <v>514</v>
      </c>
      <c r="G239" s="5">
        <v>0</v>
      </c>
      <c r="H239" s="5">
        <v>0</v>
      </c>
      <c r="I239" s="5">
        <v>100</v>
      </c>
      <c r="J239" s="5">
        <v>100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9999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7">
        <v>100</v>
      </c>
      <c r="AJ239" s="21">
        <v>0</v>
      </c>
      <c r="AM239" s="5">
        <v>0</v>
      </c>
      <c r="AN239" s="5">
        <v>0</v>
      </c>
      <c r="AR239" s="5">
        <v>0</v>
      </c>
      <c r="AS239" s="5">
        <v>0</v>
      </c>
      <c r="AT239" s="5">
        <v>0</v>
      </c>
      <c r="AU239" s="7">
        <v>100</v>
      </c>
      <c r="AZ239" s="5">
        <v>0</v>
      </c>
      <c r="BA239" s="5">
        <v>0</v>
      </c>
      <c r="BE239" s="5">
        <v>0</v>
      </c>
      <c r="BF239" s="5">
        <v>0</v>
      </c>
      <c r="BG239" s="5">
        <v>0</v>
      </c>
      <c r="BH239" s="7">
        <v>100</v>
      </c>
      <c r="BM239" s="5">
        <v>0</v>
      </c>
      <c r="BN239" s="5">
        <v>0</v>
      </c>
      <c r="BR239" s="5">
        <v>0</v>
      </c>
      <c r="BS239" s="5">
        <v>0</v>
      </c>
      <c r="BT239" s="5">
        <v>0</v>
      </c>
      <c r="BU239" s="7">
        <v>100</v>
      </c>
      <c r="BZ239" s="5">
        <v>0</v>
      </c>
      <c r="CA239" s="5">
        <v>0</v>
      </c>
      <c r="CE239" s="5">
        <v>0</v>
      </c>
      <c r="CF239" s="5">
        <v>0</v>
      </c>
      <c r="CG239" s="5">
        <v>0</v>
      </c>
      <c r="CH239" s="7">
        <v>100</v>
      </c>
      <c r="CM239" s="5">
        <v>0</v>
      </c>
      <c r="CN239" s="5">
        <v>0</v>
      </c>
      <c r="CR239" s="5">
        <v>0</v>
      </c>
      <c r="CS239">
        <v>0</v>
      </c>
      <c r="CT239">
        <v>0</v>
      </c>
      <c r="CU239">
        <v>0</v>
      </c>
      <c r="CV239">
        <v>100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 s="5">
        <f t="shared" si="27"/>
        <v>0</v>
      </c>
      <c r="DL239">
        <f t="shared" si="28"/>
        <v>0</v>
      </c>
      <c r="DM239" s="5">
        <f t="shared" si="29"/>
        <v>0</v>
      </c>
      <c r="DN239">
        <f t="shared" si="30"/>
        <v>0</v>
      </c>
      <c r="DO239" s="5">
        <f t="shared" si="31"/>
        <v>0</v>
      </c>
      <c r="DP239">
        <f t="shared" si="32"/>
        <v>0</v>
      </c>
      <c r="DR239">
        <f t="shared" si="33"/>
        <v>0</v>
      </c>
      <c r="DS239">
        <f t="shared" si="34"/>
        <v>0</v>
      </c>
    </row>
    <row r="240" spans="1:123" x14ac:dyDescent="0.15">
      <c r="A240" s="18" t="s">
        <v>510</v>
      </c>
      <c r="B240" s="18" t="s">
        <v>510</v>
      </c>
      <c r="C240" s="18" t="s">
        <v>510</v>
      </c>
      <c r="G240" s="5">
        <v>0</v>
      </c>
      <c r="H240" s="5">
        <v>0</v>
      </c>
      <c r="I240" s="5">
        <v>109</v>
      </c>
      <c r="J240" s="5">
        <v>109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9999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7">
        <v>109</v>
      </c>
      <c r="AJ240" s="21">
        <v>0</v>
      </c>
      <c r="AM240" s="5">
        <v>0</v>
      </c>
      <c r="AN240" s="5">
        <v>0</v>
      </c>
      <c r="AR240" s="5">
        <v>0</v>
      </c>
      <c r="AS240" s="5">
        <v>0</v>
      </c>
      <c r="AT240" s="5">
        <v>0</v>
      </c>
      <c r="AU240" s="7">
        <v>109</v>
      </c>
      <c r="AZ240" s="5">
        <v>0</v>
      </c>
      <c r="BA240" s="5">
        <v>0</v>
      </c>
      <c r="BE240" s="5">
        <v>0</v>
      </c>
      <c r="BF240" s="5">
        <v>0</v>
      </c>
      <c r="BG240" s="5">
        <v>0</v>
      </c>
      <c r="BH240" s="7">
        <v>109</v>
      </c>
      <c r="BM240" s="5">
        <v>0</v>
      </c>
      <c r="BN240" s="5">
        <v>0</v>
      </c>
      <c r="BR240" s="5">
        <v>0</v>
      </c>
      <c r="BS240" s="5">
        <v>0</v>
      </c>
      <c r="BT240" s="5">
        <v>0</v>
      </c>
      <c r="BU240" s="7">
        <v>109</v>
      </c>
      <c r="BZ240" s="5">
        <v>0</v>
      </c>
      <c r="CA240" s="5">
        <v>0</v>
      </c>
      <c r="CE240" s="5">
        <v>0</v>
      </c>
      <c r="CF240" s="5">
        <v>0</v>
      </c>
      <c r="CG240" s="5">
        <v>0</v>
      </c>
      <c r="CH240" s="7">
        <v>109</v>
      </c>
      <c r="CM240" s="5">
        <v>0</v>
      </c>
      <c r="CN240" s="5">
        <v>0</v>
      </c>
      <c r="CR240" s="5">
        <v>0</v>
      </c>
      <c r="CS240">
        <v>0</v>
      </c>
      <c r="CT240">
        <v>0</v>
      </c>
      <c r="CU240">
        <v>0</v>
      </c>
      <c r="CV240">
        <v>109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 s="5">
        <f t="shared" si="27"/>
        <v>0</v>
      </c>
      <c r="DL240">
        <f t="shared" si="28"/>
        <v>0</v>
      </c>
      <c r="DM240" s="5">
        <f t="shared" si="29"/>
        <v>0</v>
      </c>
      <c r="DN240">
        <f t="shared" si="30"/>
        <v>0</v>
      </c>
      <c r="DO240" s="5">
        <f t="shared" si="31"/>
        <v>0</v>
      </c>
      <c r="DP240">
        <f t="shared" si="32"/>
        <v>0</v>
      </c>
      <c r="DR240">
        <f t="shared" si="33"/>
        <v>0</v>
      </c>
      <c r="DS240">
        <f t="shared" si="34"/>
        <v>0</v>
      </c>
    </row>
    <row r="241" spans="1:123" x14ac:dyDescent="0.15">
      <c r="A241" s="18" t="s">
        <v>513</v>
      </c>
      <c r="B241" s="18" t="s">
        <v>513</v>
      </c>
      <c r="C241" s="18" t="s">
        <v>513</v>
      </c>
      <c r="G241" s="5">
        <v>0</v>
      </c>
      <c r="H241" s="5">
        <v>0</v>
      </c>
      <c r="I241" s="5">
        <v>6</v>
      </c>
      <c r="J241" s="5">
        <v>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9999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7">
        <v>6</v>
      </c>
      <c r="AJ241" s="21">
        <v>0</v>
      </c>
      <c r="AM241" s="5">
        <v>0</v>
      </c>
      <c r="AN241" s="5">
        <v>0</v>
      </c>
      <c r="AR241" s="5">
        <v>0</v>
      </c>
      <c r="AS241" s="5">
        <v>0</v>
      </c>
      <c r="AT241" s="5">
        <v>0</v>
      </c>
      <c r="AU241" s="7">
        <v>6</v>
      </c>
      <c r="AZ241" s="5">
        <v>0</v>
      </c>
      <c r="BA241" s="5">
        <v>0</v>
      </c>
      <c r="BE241" s="5">
        <v>0</v>
      </c>
      <c r="BF241" s="5">
        <v>0</v>
      </c>
      <c r="BG241" s="5">
        <v>0</v>
      </c>
      <c r="BH241" s="7">
        <v>6</v>
      </c>
      <c r="BM241" s="5">
        <v>0</v>
      </c>
      <c r="BN241" s="5">
        <v>0</v>
      </c>
      <c r="BR241" s="5">
        <v>0</v>
      </c>
      <c r="BS241" s="5">
        <v>0</v>
      </c>
      <c r="BT241" s="5">
        <v>0</v>
      </c>
      <c r="BU241" s="7">
        <v>6</v>
      </c>
      <c r="BZ241" s="5">
        <v>0</v>
      </c>
      <c r="CA241" s="5">
        <v>0</v>
      </c>
      <c r="CE241" s="5">
        <v>0</v>
      </c>
      <c r="CF241" s="5">
        <v>0</v>
      </c>
      <c r="CG241" s="5">
        <v>0</v>
      </c>
      <c r="CH241" s="7">
        <v>6</v>
      </c>
      <c r="CM241" s="5">
        <v>0</v>
      </c>
      <c r="CN241" s="5">
        <v>0</v>
      </c>
      <c r="CR241" s="5">
        <v>0</v>
      </c>
      <c r="CS241">
        <v>0</v>
      </c>
      <c r="CT241">
        <v>0</v>
      </c>
      <c r="CU241">
        <v>0</v>
      </c>
      <c r="CV241">
        <v>6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 s="5">
        <f t="shared" si="27"/>
        <v>0</v>
      </c>
      <c r="DL241">
        <f t="shared" si="28"/>
        <v>0</v>
      </c>
      <c r="DM241" s="5">
        <f t="shared" si="29"/>
        <v>0</v>
      </c>
      <c r="DN241">
        <f t="shared" si="30"/>
        <v>0</v>
      </c>
      <c r="DO241" s="5">
        <f t="shared" si="31"/>
        <v>0</v>
      </c>
      <c r="DP241">
        <f t="shared" si="32"/>
        <v>0</v>
      </c>
      <c r="DR241">
        <f t="shared" si="33"/>
        <v>0</v>
      </c>
      <c r="DS241">
        <f t="shared" si="34"/>
        <v>0</v>
      </c>
    </row>
    <row r="242" spans="1:123" x14ac:dyDescent="0.15">
      <c r="A242" s="18" t="s">
        <v>511</v>
      </c>
      <c r="B242" s="18" t="s">
        <v>511</v>
      </c>
      <c r="C242" s="18" t="s">
        <v>511</v>
      </c>
      <c r="G242" s="5">
        <v>0</v>
      </c>
      <c r="H242" s="5">
        <v>0</v>
      </c>
      <c r="I242" s="5">
        <v>3</v>
      </c>
      <c r="J242" s="5">
        <v>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9999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7">
        <v>3</v>
      </c>
      <c r="AJ242" s="21">
        <v>0</v>
      </c>
      <c r="AM242" s="5">
        <v>0</v>
      </c>
      <c r="AN242" s="5">
        <v>0</v>
      </c>
      <c r="AR242" s="5">
        <v>0</v>
      </c>
      <c r="AS242" s="5">
        <v>0</v>
      </c>
      <c r="AT242" s="5">
        <v>0</v>
      </c>
      <c r="AU242" s="7">
        <v>3</v>
      </c>
      <c r="AZ242" s="5">
        <v>0</v>
      </c>
      <c r="BA242" s="5">
        <v>0</v>
      </c>
      <c r="BE242" s="5">
        <v>0</v>
      </c>
      <c r="BF242" s="5">
        <v>0</v>
      </c>
      <c r="BG242" s="5">
        <v>0</v>
      </c>
      <c r="BH242" s="7">
        <v>3</v>
      </c>
      <c r="BM242" s="5">
        <v>0</v>
      </c>
      <c r="BN242" s="5">
        <v>0</v>
      </c>
      <c r="BR242" s="5">
        <v>0</v>
      </c>
      <c r="BS242" s="5">
        <v>0</v>
      </c>
      <c r="BT242" s="5">
        <v>0</v>
      </c>
      <c r="BU242" s="7">
        <v>3</v>
      </c>
      <c r="BZ242" s="5">
        <v>0</v>
      </c>
      <c r="CA242" s="5">
        <v>0</v>
      </c>
      <c r="CE242" s="5">
        <v>0</v>
      </c>
      <c r="CF242" s="5">
        <v>0</v>
      </c>
      <c r="CG242" s="5">
        <v>0</v>
      </c>
      <c r="CH242" s="7">
        <v>3</v>
      </c>
      <c r="CM242" s="5">
        <v>0</v>
      </c>
      <c r="CN242" s="5">
        <v>0</v>
      </c>
      <c r="CR242" s="5">
        <v>0</v>
      </c>
      <c r="CS242">
        <v>0</v>
      </c>
      <c r="CT242">
        <v>0</v>
      </c>
      <c r="CU242">
        <v>0</v>
      </c>
      <c r="CV242">
        <v>3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 s="5">
        <f t="shared" si="27"/>
        <v>0</v>
      </c>
      <c r="DL242">
        <f t="shared" si="28"/>
        <v>0</v>
      </c>
      <c r="DM242" s="5">
        <f t="shared" si="29"/>
        <v>0</v>
      </c>
      <c r="DN242">
        <f t="shared" si="30"/>
        <v>0</v>
      </c>
      <c r="DO242" s="5">
        <f t="shared" si="31"/>
        <v>0</v>
      </c>
      <c r="DP242">
        <f t="shared" si="32"/>
        <v>0</v>
      </c>
      <c r="DR242">
        <f t="shared" si="33"/>
        <v>0</v>
      </c>
      <c r="DS242">
        <f t="shared" si="34"/>
        <v>0</v>
      </c>
    </row>
    <row r="243" spans="1:123" x14ac:dyDescent="0.15">
      <c r="A243" s="18" t="s">
        <v>508</v>
      </c>
      <c r="B243" s="18" t="s">
        <v>508</v>
      </c>
      <c r="C243" s="18" t="s">
        <v>508</v>
      </c>
      <c r="G243" s="5">
        <v>0</v>
      </c>
      <c r="H243" s="5">
        <v>0</v>
      </c>
      <c r="I243" s="5">
        <v>3</v>
      </c>
      <c r="J243" s="5">
        <v>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9999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7">
        <v>3</v>
      </c>
      <c r="AJ243" s="21">
        <v>0</v>
      </c>
      <c r="AM243" s="5">
        <v>0</v>
      </c>
      <c r="AN243" s="5">
        <v>0</v>
      </c>
      <c r="AR243" s="5">
        <v>0</v>
      </c>
      <c r="AS243" s="5">
        <v>0</v>
      </c>
      <c r="AT243" s="5">
        <v>0</v>
      </c>
      <c r="AU243" s="7">
        <v>3</v>
      </c>
      <c r="AZ243" s="5">
        <v>0</v>
      </c>
      <c r="BA243" s="5">
        <v>0</v>
      </c>
      <c r="BE243" s="5">
        <v>0</v>
      </c>
      <c r="BF243" s="5">
        <v>0</v>
      </c>
      <c r="BG243" s="5">
        <v>0</v>
      </c>
      <c r="BH243" s="7">
        <v>3</v>
      </c>
      <c r="BM243" s="5">
        <v>0</v>
      </c>
      <c r="BN243" s="5">
        <v>0</v>
      </c>
      <c r="BR243" s="5">
        <v>0</v>
      </c>
      <c r="BS243" s="5">
        <v>0</v>
      </c>
      <c r="BT243" s="5">
        <v>0</v>
      </c>
      <c r="BU243" s="7">
        <v>3</v>
      </c>
      <c r="BZ243" s="5">
        <v>0</v>
      </c>
      <c r="CA243" s="5">
        <v>0</v>
      </c>
      <c r="CE243" s="5">
        <v>0</v>
      </c>
      <c r="CF243" s="5">
        <v>0</v>
      </c>
      <c r="CG243" s="5">
        <v>0</v>
      </c>
      <c r="CH243" s="7">
        <v>3</v>
      </c>
      <c r="CM243" s="5">
        <v>0</v>
      </c>
      <c r="CN243" s="5">
        <v>0</v>
      </c>
      <c r="CR243" s="5">
        <v>0</v>
      </c>
      <c r="CS243">
        <v>0</v>
      </c>
      <c r="CT243">
        <v>0</v>
      </c>
      <c r="CU243">
        <v>0</v>
      </c>
      <c r="CV243">
        <v>3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 s="5">
        <f t="shared" si="27"/>
        <v>0</v>
      </c>
      <c r="DL243">
        <f t="shared" si="28"/>
        <v>0</v>
      </c>
      <c r="DM243" s="5">
        <f t="shared" si="29"/>
        <v>0</v>
      </c>
      <c r="DN243">
        <f t="shared" si="30"/>
        <v>0</v>
      </c>
      <c r="DO243" s="5">
        <f t="shared" si="31"/>
        <v>0</v>
      </c>
      <c r="DP243">
        <f t="shared" si="32"/>
        <v>0</v>
      </c>
      <c r="DR243">
        <f t="shared" si="33"/>
        <v>0</v>
      </c>
      <c r="DS243">
        <f t="shared" si="34"/>
        <v>0</v>
      </c>
    </row>
    <row r="244" spans="1:123" x14ac:dyDescent="0.15">
      <c r="A244" s="18"/>
      <c r="B244" s="18"/>
      <c r="C244" s="18"/>
    </row>
    <row r="245" spans="1:123" x14ac:dyDescent="0.15">
      <c r="A245" s="18"/>
      <c r="B245" s="18"/>
      <c r="C245" s="18"/>
    </row>
  </sheetData>
  <autoFilter ref="A3:DS3" xr:uid="{00000000-0001-0000-0100-000000000000}"/>
  <sortState xmlns:xlrd2="http://schemas.microsoft.com/office/spreadsheetml/2017/richdata2" ref="A4:CR243">
    <sortCondition ref="B4:B243"/>
  </sortState>
  <mergeCells count="12">
    <mergeCell ref="CF1:CR1"/>
    <mergeCell ref="Q1:V1"/>
    <mergeCell ref="I1:P1"/>
    <mergeCell ref="AF1:AR1"/>
    <mergeCell ref="AC1:AE1"/>
    <mergeCell ref="AS1:BE1"/>
    <mergeCell ref="W1:Y1"/>
    <mergeCell ref="G1:H1"/>
    <mergeCell ref="BS1:CE1"/>
    <mergeCell ref="BF1:BR1"/>
    <mergeCell ref="Z1:AA1"/>
    <mergeCell ref="AB1"/>
  </mergeCells>
  <phoneticPr fontId="3" type="noConversion"/>
  <conditionalFormatting sqref="C1:C1048576">
    <cfRule type="duplicateValues" dxfId="0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6"/>
  <sheetViews>
    <sheetView workbookViewId="0"/>
  </sheetViews>
  <sheetFormatPr defaultRowHeight="13.5" x14ac:dyDescent="0.15"/>
  <cols>
    <col min="1" max="2" width="14" customWidth="1"/>
    <col min="3" max="3" width="5" customWidth="1"/>
    <col min="4" max="4" width="12" customWidth="1"/>
    <col min="5" max="5" width="19" customWidth="1"/>
    <col min="6" max="6" width="11" customWidth="1"/>
    <col min="7" max="7" width="9" customWidth="1"/>
    <col min="8" max="8" width="12" customWidth="1"/>
    <col min="9" max="9" width="11" customWidth="1"/>
    <col min="10" max="10" width="12" customWidth="1"/>
    <col min="11" max="12" width="21" customWidth="1"/>
    <col min="13" max="13" width="14" customWidth="1"/>
    <col min="14" max="14" width="15" customWidth="1"/>
    <col min="15" max="15" width="10" customWidth="1"/>
    <col min="16" max="16" width="9" customWidth="1"/>
    <col min="17" max="18" width="12" customWidth="1"/>
    <col min="19" max="19" width="6" customWidth="1"/>
    <col min="20" max="20" width="45" customWidth="1"/>
    <col min="21" max="21" width="5" customWidth="1"/>
    <col min="22" max="23" width="10" customWidth="1"/>
  </cols>
  <sheetData>
    <row r="1" spans="1:23" x14ac:dyDescent="0.15">
      <c r="A1" s="1" t="s">
        <v>704</v>
      </c>
      <c r="B1" s="1" t="s">
        <v>705</v>
      </c>
      <c r="C1" s="1" t="s">
        <v>706</v>
      </c>
      <c r="D1" s="1" t="s">
        <v>707</v>
      </c>
      <c r="E1" s="1" t="s">
        <v>708</v>
      </c>
      <c r="F1" s="1" t="s">
        <v>709</v>
      </c>
      <c r="G1" s="1" t="s">
        <v>710</v>
      </c>
      <c r="H1" s="1" t="s">
        <v>711</v>
      </c>
      <c r="I1" s="1" t="s">
        <v>712</v>
      </c>
      <c r="J1" s="1" t="s">
        <v>713</v>
      </c>
      <c r="K1" s="1" t="s">
        <v>714</v>
      </c>
      <c r="L1" s="1" t="s">
        <v>715</v>
      </c>
      <c r="M1" s="1" t="s">
        <v>716</v>
      </c>
      <c r="N1" s="1" t="s">
        <v>717</v>
      </c>
      <c r="O1" s="1" t="s">
        <v>718</v>
      </c>
      <c r="P1" s="1" t="s">
        <v>719</v>
      </c>
      <c r="Q1" s="1" t="s">
        <v>720</v>
      </c>
      <c r="R1" s="1" t="s">
        <v>721</v>
      </c>
      <c r="S1" s="1" t="s">
        <v>722</v>
      </c>
      <c r="T1" s="1" t="s">
        <v>1</v>
      </c>
      <c r="U1" s="1" t="s">
        <v>723</v>
      </c>
      <c r="V1" s="1" t="s">
        <v>724</v>
      </c>
      <c r="W1" s="1" t="s">
        <v>725</v>
      </c>
    </row>
    <row r="2" spans="1:23" x14ac:dyDescent="0.15">
      <c r="A2" t="s">
        <v>726</v>
      </c>
      <c r="B2" t="s">
        <v>727</v>
      </c>
      <c r="C2" t="s">
        <v>728</v>
      </c>
      <c r="D2" s="9">
        <v>45834</v>
      </c>
      <c r="E2" t="s">
        <v>729</v>
      </c>
      <c r="F2" t="s">
        <v>730</v>
      </c>
      <c r="G2" t="s">
        <v>731</v>
      </c>
      <c r="H2" t="s">
        <v>732</v>
      </c>
      <c r="I2" t="s">
        <v>733</v>
      </c>
      <c r="J2" t="s">
        <v>734</v>
      </c>
      <c r="K2" t="s">
        <v>735</v>
      </c>
      <c r="L2" t="s">
        <v>735</v>
      </c>
      <c r="M2" t="s">
        <v>733</v>
      </c>
      <c r="N2" t="s">
        <v>736</v>
      </c>
      <c r="O2">
        <v>10</v>
      </c>
      <c r="P2">
        <v>928480</v>
      </c>
      <c r="Q2" s="9">
        <v>45834</v>
      </c>
      <c r="R2" s="9">
        <v>45864</v>
      </c>
      <c r="S2" t="s">
        <v>737</v>
      </c>
      <c r="U2" t="s">
        <v>738</v>
      </c>
      <c r="V2">
        <v>0</v>
      </c>
      <c r="W2">
        <v>0</v>
      </c>
    </row>
    <row r="3" spans="1:23" x14ac:dyDescent="0.15">
      <c r="A3" t="s">
        <v>726</v>
      </c>
      <c r="B3" t="s">
        <v>727</v>
      </c>
      <c r="C3" t="s">
        <v>728</v>
      </c>
      <c r="D3" s="9">
        <v>45834</v>
      </c>
      <c r="E3" t="s">
        <v>739</v>
      </c>
      <c r="F3" t="s">
        <v>730</v>
      </c>
      <c r="G3" t="s">
        <v>731</v>
      </c>
      <c r="H3" t="s">
        <v>732</v>
      </c>
      <c r="I3" t="s">
        <v>733</v>
      </c>
      <c r="J3" t="s">
        <v>740</v>
      </c>
      <c r="K3" t="s">
        <v>741</v>
      </c>
      <c r="L3" t="s">
        <v>741</v>
      </c>
      <c r="M3" t="s">
        <v>733</v>
      </c>
      <c r="N3" t="s">
        <v>736</v>
      </c>
      <c r="O3">
        <v>2</v>
      </c>
      <c r="P3">
        <v>185696</v>
      </c>
      <c r="Q3" s="9">
        <v>45834</v>
      </c>
      <c r="R3" s="9">
        <v>45864</v>
      </c>
      <c r="S3" t="s">
        <v>737</v>
      </c>
      <c r="U3" t="s">
        <v>738</v>
      </c>
      <c r="V3">
        <v>0</v>
      </c>
      <c r="W3">
        <v>0</v>
      </c>
    </row>
    <row r="4" spans="1:23" x14ac:dyDescent="0.15">
      <c r="A4" t="s">
        <v>726</v>
      </c>
      <c r="B4" t="s">
        <v>727</v>
      </c>
      <c r="C4" t="s">
        <v>728</v>
      </c>
      <c r="D4" s="9">
        <v>45834</v>
      </c>
      <c r="E4" t="s">
        <v>742</v>
      </c>
      <c r="F4" t="s">
        <v>730</v>
      </c>
      <c r="G4" t="s">
        <v>731</v>
      </c>
      <c r="H4" t="s">
        <v>732</v>
      </c>
      <c r="I4" t="s">
        <v>733</v>
      </c>
      <c r="J4" t="s">
        <v>743</v>
      </c>
      <c r="K4" t="s">
        <v>744</v>
      </c>
      <c r="L4" t="s">
        <v>744</v>
      </c>
      <c r="M4" t="s">
        <v>733</v>
      </c>
      <c r="N4" t="s">
        <v>736</v>
      </c>
      <c r="O4">
        <v>1</v>
      </c>
      <c r="P4">
        <v>92848</v>
      </c>
      <c r="Q4" s="9">
        <v>45834</v>
      </c>
      <c r="R4" s="9">
        <v>45864</v>
      </c>
      <c r="S4" t="s">
        <v>737</v>
      </c>
      <c r="U4" t="s">
        <v>738</v>
      </c>
      <c r="V4">
        <v>0</v>
      </c>
      <c r="W4">
        <v>0</v>
      </c>
    </row>
    <row r="5" spans="1:23" x14ac:dyDescent="0.15">
      <c r="A5" t="s">
        <v>726</v>
      </c>
      <c r="B5" t="s">
        <v>727</v>
      </c>
      <c r="C5" t="s">
        <v>728</v>
      </c>
      <c r="D5" s="9">
        <v>45819</v>
      </c>
      <c r="E5" t="s">
        <v>745</v>
      </c>
      <c r="F5" t="s">
        <v>730</v>
      </c>
      <c r="G5" t="s">
        <v>746</v>
      </c>
      <c r="H5" t="s">
        <v>747</v>
      </c>
      <c r="I5" t="s">
        <v>748</v>
      </c>
      <c r="J5" t="s">
        <v>749</v>
      </c>
      <c r="K5" t="s">
        <v>748</v>
      </c>
      <c r="L5" t="s">
        <v>748</v>
      </c>
      <c r="M5" t="s">
        <v>748</v>
      </c>
      <c r="N5" t="s">
        <v>750</v>
      </c>
      <c r="O5">
        <v>1</v>
      </c>
      <c r="P5">
        <v>28507</v>
      </c>
      <c r="Q5" s="9">
        <v>45819</v>
      </c>
      <c r="R5" s="9">
        <v>45849</v>
      </c>
      <c r="S5" t="s">
        <v>737</v>
      </c>
      <c r="U5" t="s">
        <v>738</v>
      </c>
      <c r="V5">
        <v>0</v>
      </c>
      <c r="W5">
        <v>0</v>
      </c>
    </row>
    <row r="6" spans="1:23" x14ac:dyDescent="0.15">
      <c r="A6" t="s">
        <v>726</v>
      </c>
      <c r="B6" t="s">
        <v>727</v>
      </c>
      <c r="C6" t="s">
        <v>728</v>
      </c>
      <c r="D6" s="9">
        <v>45800</v>
      </c>
      <c r="E6" t="s">
        <v>751</v>
      </c>
      <c r="F6" t="s">
        <v>730</v>
      </c>
      <c r="G6" t="s">
        <v>746</v>
      </c>
      <c r="H6" t="s">
        <v>752</v>
      </c>
      <c r="I6" t="s">
        <v>753</v>
      </c>
      <c r="J6" t="s">
        <v>754</v>
      </c>
      <c r="K6" t="s">
        <v>755</v>
      </c>
      <c r="L6" t="s">
        <v>755</v>
      </c>
      <c r="M6" t="s">
        <v>753</v>
      </c>
      <c r="N6" t="s">
        <v>756</v>
      </c>
      <c r="O6">
        <v>1</v>
      </c>
      <c r="P6">
        <v>5660</v>
      </c>
      <c r="Q6" s="9">
        <v>45800</v>
      </c>
      <c r="R6" s="9">
        <v>45830</v>
      </c>
      <c r="S6" t="s">
        <v>737</v>
      </c>
      <c r="U6" t="s">
        <v>738</v>
      </c>
      <c r="V6">
        <v>0</v>
      </c>
      <c r="W6">
        <v>0</v>
      </c>
    </row>
    <row r="7" spans="1:23" x14ac:dyDescent="0.15">
      <c r="A7" t="s">
        <v>726</v>
      </c>
      <c r="B7" t="s">
        <v>727</v>
      </c>
      <c r="C7" t="s">
        <v>757</v>
      </c>
      <c r="D7" s="9">
        <v>45714</v>
      </c>
      <c r="E7" t="s">
        <v>758</v>
      </c>
      <c r="F7" t="s">
        <v>730</v>
      </c>
      <c r="G7" t="s">
        <v>451</v>
      </c>
      <c r="H7" t="s">
        <v>759</v>
      </c>
      <c r="I7" t="s">
        <v>632</v>
      </c>
      <c r="J7" t="s">
        <v>760</v>
      </c>
      <c r="K7" t="s">
        <v>761</v>
      </c>
      <c r="L7" t="s">
        <v>761</v>
      </c>
      <c r="M7" t="s">
        <v>632</v>
      </c>
      <c r="N7" t="s">
        <v>762</v>
      </c>
      <c r="O7">
        <v>21</v>
      </c>
      <c r="P7">
        <v>216926</v>
      </c>
      <c r="Q7" s="9">
        <v>45714</v>
      </c>
      <c r="R7" s="9">
        <v>45744</v>
      </c>
      <c r="S7" t="s">
        <v>737</v>
      </c>
      <c r="U7" t="s">
        <v>738</v>
      </c>
      <c r="V7">
        <v>9.6141000000000004E-2</v>
      </c>
      <c r="W7">
        <v>9.6141000000000004E-2</v>
      </c>
    </row>
    <row r="8" spans="1:23" x14ac:dyDescent="0.15">
      <c r="A8" t="s">
        <v>726</v>
      </c>
      <c r="B8" t="s">
        <v>727</v>
      </c>
      <c r="C8" t="s">
        <v>728</v>
      </c>
      <c r="D8" s="9">
        <v>45307</v>
      </c>
      <c r="E8" t="s">
        <v>763</v>
      </c>
      <c r="F8" t="s">
        <v>730</v>
      </c>
      <c r="G8" t="s">
        <v>746</v>
      </c>
      <c r="H8" t="s">
        <v>764</v>
      </c>
      <c r="J8" t="s">
        <v>765</v>
      </c>
      <c r="K8" t="s">
        <v>766</v>
      </c>
      <c r="L8" t="s">
        <v>766</v>
      </c>
      <c r="M8" t="s">
        <v>381</v>
      </c>
      <c r="N8" t="s">
        <v>767</v>
      </c>
      <c r="O8">
        <v>1</v>
      </c>
      <c r="P8">
        <v>7475</v>
      </c>
      <c r="Q8" s="9">
        <v>45307</v>
      </c>
      <c r="R8" s="9">
        <v>45337</v>
      </c>
      <c r="S8" t="s">
        <v>768</v>
      </c>
      <c r="T8" t="s">
        <v>769</v>
      </c>
      <c r="U8" t="s">
        <v>738</v>
      </c>
      <c r="V8">
        <v>0</v>
      </c>
      <c r="W8">
        <v>0</v>
      </c>
    </row>
    <row r="9" spans="1:23" x14ac:dyDescent="0.15">
      <c r="A9" t="s">
        <v>770</v>
      </c>
      <c r="B9" t="s">
        <v>771</v>
      </c>
      <c r="C9" t="s">
        <v>728</v>
      </c>
      <c r="D9" s="9">
        <v>45818</v>
      </c>
      <c r="E9" t="s">
        <v>772</v>
      </c>
      <c r="F9" t="s">
        <v>773</v>
      </c>
      <c r="G9" t="s">
        <v>482</v>
      </c>
      <c r="H9" t="s">
        <v>774</v>
      </c>
      <c r="I9" t="s">
        <v>612</v>
      </c>
      <c r="J9" t="s">
        <v>775</v>
      </c>
      <c r="K9" t="s">
        <v>776</v>
      </c>
      <c r="L9" t="s">
        <v>776</v>
      </c>
      <c r="M9" t="s">
        <v>777</v>
      </c>
      <c r="N9" t="s">
        <v>778</v>
      </c>
      <c r="O9">
        <v>6</v>
      </c>
      <c r="P9">
        <v>242983</v>
      </c>
      <c r="Q9" s="9">
        <v>45818</v>
      </c>
      <c r="R9" s="9">
        <v>45848</v>
      </c>
      <c r="S9" t="s">
        <v>483</v>
      </c>
      <c r="U9" t="s">
        <v>738</v>
      </c>
      <c r="V9">
        <v>0</v>
      </c>
      <c r="W9">
        <v>0</v>
      </c>
    </row>
    <row r="10" spans="1:23" x14ac:dyDescent="0.15">
      <c r="A10" t="s">
        <v>779</v>
      </c>
      <c r="B10" t="s">
        <v>780</v>
      </c>
      <c r="C10" t="s">
        <v>728</v>
      </c>
      <c r="D10" s="9">
        <v>45834</v>
      </c>
      <c r="E10" t="s">
        <v>781</v>
      </c>
      <c r="F10" t="s">
        <v>782</v>
      </c>
      <c r="G10" t="s">
        <v>88</v>
      </c>
      <c r="H10" t="s">
        <v>783</v>
      </c>
      <c r="I10" t="s">
        <v>146</v>
      </c>
      <c r="J10" t="s">
        <v>784</v>
      </c>
      <c r="K10" t="s">
        <v>503</v>
      </c>
      <c r="L10" t="s">
        <v>503</v>
      </c>
      <c r="M10" t="s">
        <v>146</v>
      </c>
      <c r="N10" t="s">
        <v>785</v>
      </c>
      <c r="O10">
        <v>24</v>
      </c>
      <c r="P10">
        <v>684168</v>
      </c>
      <c r="Q10" s="9">
        <v>45786</v>
      </c>
      <c r="R10" s="9">
        <v>45816</v>
      </c>
      <c r="S10" t="s">
        <v>786</v>
      </c>
      <c r="T10" t="s">
        <v>787</v>
      </c>
      <c r="U10" t="s">
        <v>738</v>
      </c>
      <c r="V10">
        <v>0</v>
      </c>
      <c r="W10">
        <v>0</v>
      </c>
    </row>
    <row r="11" spans="1:23" x14ac:dyDescent="0.15">
      <c r="A11" t="s">
        <v>779</v>
      </c>
      <c r="B11" t="s">
        <v>780</v>
      </c>
      <c r="C11" t="s">
        <v>728</v>
      </c>
      <c r="D11" s="9">
        <v>45834</v>
      </c>
      <c r="E11" t="s">
        <v>788</v>
      </c>
      <c r="F11" t="s">
        <v>782</v>
      </c>
      <c r="G11" t="s">
        <v>88</v>
      </c>
      <c r="H11" t="s">
        <v>783</v>
      </c>
      <c r="I11" t="s">
        <v>146</v>
      </c>
      <c r="J11" t="s">
        <v>784</v>
      </c>
      <c r="K11" t="s">
        <v>503</v>
      </c>
      <c r="L11" t="s">
        <v>503</v>
      </c>
      <c r="M11" t="s">
        <v>146</v>
      </c>
      <c r="N11" t="s">
        <v>789</v>
      </c>
      <c r="O11">
        <v>24</v>
      </c>
      <c r="P11">
        <v>684168</v>
      </c>
      <c r="Q11" s="9">
        <v>45786</v>
      </c>
      <c r="R11" s="9">
        <v>45816</v>
      </c>
      <c r="S11" t="s">
        <v>786</v>
      </c>
      <c r="T11" t="s">
        <v>787</v>
      </c>
      <c r="U11" t="s">
        <v>738</v>
      </c>
      <c r="V11">
        <v>0</v>
      </c>
      <c r="W11">
        <v>0</v>
      </c>
    </row>
    <row r="12" spans="1:23" x14ac:dyDescent="0.15">
      <c r="A12" t="s">
        <v>779</v>
      </c>
      <c r="B12" t="s">
        <v>780</v>
      </c>
      <c r="C12" t="s">
        <v>728</v>
      </c>
      <c r="D12" s="9">
        <v>45834</v>
      </c>
      <c r="E12" t="s">
        <v>790</v>
      </c>
      <c r="F12" t="s">
        <v>782</v>
      </c>
      <c r="G12" t="s">
        <v>88</v>
      </c>
      <c r="H12" t="s">
        <v>783</v>
      </c>
      <c r="I12" t="s">
        <v>146</v>
      </c>
      <c r="J12" t="s">
        <v>784</v>
      </c>
      <c r="K12" t="s">
        <v>503</v>
      </c>
      <c r="L12" t="s">
        <v>503</v>
      </c>
      <c r="M12" t="s">
        <v>146</v>
      </c>
      <c r="N12" t="s">
        <v>791</v>
      </c>
      <c r="O12">
        <v>24</v>
      </c>
      <c r="P12">
        <v>684168</v>
      </c>
      <c r="Q12" s="9">
        <v>45786</v>
      </c>
      <c r="R12" s="9">
        <v>45816</v>
      </c>
      <c r="S12" t="s">
        <v>786</v>
      </c>
      <c r="T12" t="s">
        <v>787</v>
      </c>
      <c r="U12" t="s">
        <v>738</v>
      </c>
      <c r="V12">
        <v>0</v>
      </c>
      <c r="W12">
        <v>0</v>
      </c>
    </row>
    <row r="13" spans="1:23" x14ac:dyDescent="0.15">
      <c r="A13" t="s">
        <v>779</v>
      </c>
      <c r="B13" t="s">
        <v>780</v>
      </c>
      <c r="C13" t="s">
        <v>728</v>
      </c>
      <c r="D13" s="9">
        <v>45834</v>
      </c>
      <c r="E13" t="s">
        <v>792</v>
      </c>
      <c r="F13" t="s">
        <v>782</v>
      </c>
      <c r="G13" t="s">
        <v>88</v>
      </c>
      <c r="H13" t="s">
        <v>783</v>
      </c>
      <c r="I13" t="s">
        <v>146</v>
      </c>
      <c r="J13" t="s">
        <v>784</v>
      </c>
      <c r="K13" t="s">
        <v>503</v>
      </c>
      <c r="L13" t="s">
        <v>503</v>
      </c>
      <c r="M13" t="s">
        <v>146</v>
      </c>
      <c r="N13" t="s">
        <v>793</v>
      </c>
      <c r="O13">
        <v>24</v>
      </c>
      <c r="P13">
        <v>684168</v>
      </c>
      <c r="Q13" s="9">
        <v>45786</v>
      </c>
      <c r="R13" s="9">
        <v>45816</v>
      </c>
      <c r="S13" t="s">
        <v>786</v>
      </c>
      <c r="T13" t="s">
        <v>787</v>
      </c>
      <c r="U13" t="s">
        <v>738</v>
      </c>
      <c r="V13">
        <v>0</v>
      </c>
      <c r="W13">
        <v>0</v>
      </c>
    </row>
    <row r="14" spans="1:23" x14ac:dyDescent="0.15">
      <c r="A14" t="s">
        <v>779</v>
      </c>
      <c r="B14" t="s">
        <v>780</v>
      </c>
      <c r="C14" t="s">
        <v>728</v>
      </c>
      <c r="D14" s="9">
        <v>45834</v>
      </c>
      <c r="E14" t="s">
        <v>794</v>
      </c>
      <c r="F14" t="s">
        <v>782</v>
      </c>
      <c r="G14" t="s">
        <v>88</v>
      </c>
      <c r="H14" t="s">
        <v>783</v>
      </c>
      <c r="I14" t="s">
        <v>146</v>
      </c>
      <c r="J14" t="s">
        <v>784</v>
      </c>
      <c r="K14" t="s">
        <v>503</v>
      </c>
      <c r="L14" t="s">
        <v>503</v>
      </c>
      <c r="M14" t="s">
        <v>146</v>
      </c>
      <c r="N14" t="s">
        <v>795</v>
      </c>
      <c r="O14">
        <v>24</v>
      </c>
      <c r="P14">
        <v>684168</v>
      </c>
      <c r="Q14" s="9">
        <v>45786</v>
      </c>
      <c r="R14" s="9">
        <v>45816</v>
      </c>
      <c r="S14" t="s">
        <v>786</v>
      </c>
      <c r="T14" t="s">
        <v>787</v>
      </c>
      <c r="U14" t="s">
        <v>738</v>
      </c>
      <c r="V14">
        <v>0</v>
      </c>
      <c r="W14">
        <v>0</v>
      </c>
    </row>
    <row r="15" spans="1:23" x14ac:dyDescent="0.15">
      <c r="A15" t="s">
        <v>779</v>
      </c>
      <c r="B15" t="s">
        <v>780</v>
      </c>
      <c r="C15" t="s">
        <v>728</v>
      </c>
      <c r="D15" s="9">
        <v>45834</v>
      </c>
      <c r="E15" t="s">
        <v>796</v>
      </c>
      <c r="F15" t="s">
        <v>782</v>
      </c>
      <c r="G15" t="s">
        <v>88</v>
      </c>
      <c r="H15" t="s">
        <v>783</v>
      </c>
      <c r="I15" t="s">
        <v>146</v>
      </c>
      <c r="J15" t="s">
        <v>784</v>
      </c>
      <c r="K15" t="s">
        <v>503</v>
      </c>
      <c r="L15" t="s">
        <v>503</v>
      </c>
      <c r="M15" t="s">
        <v>146</v>
      </c>
      <c r="N15" t="s">
        <v>797</v>
      </c>
      <c r="O15">
        <v>24</v>
      </c>
      <c r="P15">
        <v>684168</v>
      </c>
      <c r="Q15" s="9">
        <v>45786</v>
      </c>
      <c r="R15" s="9">
        <v>45816</v>
      </c>
      <c r="S15" t="s">
        <v>786</v>
      </c>
      <c r="T15" t="s">
        <v>787</v>
      </c>
      <c r="U15" t="s">
        <v>738</v>
      </c>
      <c r="V15">
        <v>0</v>
      </c>
      <c r="W15">
        <v>0</v>
      </c>
    </row>
    <row r="16" spans="1:23" x14ac:dyDescent="0.15">
      <c r="A16" t="s">
        <v>779</v>
      </c>
      <c r="B16" t="s">
        <v>780</v>
      </c>
      <c r="C16" t="s">
        <v>728</v>
      </c>
      <c r="D16" s="9">
        <v>45834</v>
      </c>
      <c r="E16" t="s">
        <v>798</v>
      </c>
      <c r="F16" t="s">
        <v>782</v>
      </c>
      <c r="G16" t="s">
        <v>88</v>
      </c>
      <c r="H16" t="s">
        <v>783</v>
      </c>
      <c r="I16" t="s">
        <v>146</v>
      </c>
      <c r="J16" t="s">
        <v>784</v>
      </c>
      <c r="K16" t="s">
        <v>503</v>
      </c>
      <c r="L16" t="s">
        <v>503</v>
      </c>
      <c r="M16" t="s">
        <v>146</v>
      </c>
      <c r="N16" t="s">
        <v>799</v>
      </c>
      <c r="O16">
        <v>24</v>
      </c>
      <c r="P16">
        <v>684168</v>
      </c>
      <c r="Q16" s="9">
        <v>45786</v>
      </c>
      <c r="R16" s="9">
        <v>45816</v>
      </c>
      <c r="S16" t="s">
        <v>786</v>
      </c>
      <c r="T16" t="s">
        <v>787</v>
      </c>
      <c r="U16" t="s">
        <v>738</v>
      </c>
      <c r="V16">
        <v>0</v>
      </c>
      <c r="W16">
        <v>0</v>
      </c>
    </row>
    <row r="17" spans="1:23" x14ac:dyDescent="0.15">
      <c r="A17" t="s">
        <v>779</v>
      </c>
      <c r="B17" t="s">
        <v>780</v>
      </c>
      <c r="C17" t="s">
        <v>728</v>
      </c>
      <c r="D17" s="9">
        <v>45832</v>
      </c>
      <c r="E17" t="s">
        <v>800</v>
      </c>
      <c r="F17" t="s">
        <v>782</v>
      </c>
      <c r="G17" t="s">
        <v>88</v>
      </c>
      <c r="H17" t="s">
        <v>783</v>
      </c>
      <c r="I17" t="s">
        <v>146</v>
      </c>
      <c r="J17" t="s">
        <v>784</v>
      </c>
      <c r="K17" t="s">
        <v>503</v>
      </c>
      <c r="L17" t="s">
        <v>503</v>
      </c>
      <c r="M17" t="s">
        <v>146</v>
      </c>
      <c r="N17" t="s">
        <v>801</v>
      </c>
      <c r="O17">
        <v>24</v>
      </c>
      <c r="P17">
        <v>684168</v>
      </c>
      <c r="Q17" s="9">
        <v>45786</v>
      </c>
      <c r="R17" s="9">
        <v>45816</v>
      </c>
      <c r="S17" t="s">
        <v>786</v>
      </c>
      <c r="T17" t="s">
        <v>787</v>
      </c>
      <c r="U17" t="s">
        <v>738</v>
      </c>
      <c r="V17">
        <v>0</v>
      </c>
      <c r="W17">
        <v>0</v>
      </c>
    </row>
    <row r="18" spans="1:23" x14ac:dyDescent="0.15">
      <c r="A18" t="s">
        <v>779</v>
      </c>
      <c r="B18" t="s">
        <v>780</v>
      </c>
      <c r="C18" t="s">
        <v>728</v>
      </c>
      <c r="D18" s="9">
        <v>45832</v>
      </c>
      <c r="E18" t="s">
        <v>802</v>
      </c>
      <c r="F18" t="s">
        <v>782</v>
      </c>
      <c r="G18" t="s">
        <v>88</v>
      </c>
      <c r="H18" t="s">
        <v>783</v>
      </c>
      <c r="I18" t="s">
        <v>146</v>
      </c>
      <c r="J18" t="s">
        <v>784</v>
      </c>
      <c r="K18" t="s">
        <v>503</v>
      </c>
      <c r="L18" t="s">
        <v>503</v>
      </c>
      <c r="M18" t="s">
        <v>146</v>
      </c>
      <c r="N18" t="s">
        <v>803</v>
      </c>
      <c r="O18">
        <v>24</v>
      </c>
      <c r="P18">
        <v>684168</v>
      </c>
      <c r="Q18" s="9">
        <v>45786</v>
      </c>
      <c r="R18" s="9">
        <v>45816</v>
      </c>
      <c r="S18" t="s">
        <v>786</v>
      </c>
      <c r="T18" t="s">
        <v>787</v>
      </c>
      <c r="U18" t="s">
        <v>738</v>
      </c>
      <c r="V18">
        <v>0</v>
      </c>
      <c r="W18">
        <v>0</v>
      </c>
    </row>
    <row r="19" spans="1:23" x14ac:dyDescent="0.15">
      <c r="A19" t="s">
        <v>779</v>
      </c>
      <c r="B19" t="s">
        <v>780</v>
      </c>
      <c r="C19" t="s">
        <v>728</v>
      </c>
      <c r="D19" s="9">
        <v>45828</v>
      </c>
      <c r="E19" t="s">
        <v>804</v>
      </c>
      <c r="F19" t="s">
        <v>782</v>
      </c>
      <c r="G19" t="s">
        <v>88</v>
      </c>
      <c r="H19" t="s">
        <v>783</v>
      </c>
      <c r="I19" t="s">
        <v>146</v>
      </c>
      <c r="J19" t="s">
        <v>784</v>
      </c>
      <c r="K19" t="s">
        <v>503</v>
      </c>
      <c r="L19" t="s">
        <v>503</v>
      </c>
      <c r="M19" t="s">
        <v>146</v>
      </c>
      <c r="N19" t="s">
        <v>805</v>
      </c>
      <c r="O19">
        <v>24</v>
      </c>
      <c r="P19">
        <v>684168</v>
      </c>
      <c r="Q19" s="9">
        <v>45786</v>
      </c>
      <c r="R19" s="9">
        <v>45816</v>
      </c>
      <c r="S19" t="s">
        <v>786</v>
      </c>
      <c r="T19" t="s">
        <v>787</v>
      </c>
      <c r="U19" t="s">
        <v>738</v>
      </c>
      <c r="V19">
        <v>0</v>
      </c>
      <c r="W19">
        <v>0</v>
      </c>
    </row>
    <row r="20" spans="1:23" x14ac:dyDescent="0.15">
      <c r="A20" t="s">
        <v>779</v>
      </c>
      <c r="B20" t="s">
        <v>780</v>
      </c>
      <c r="C20" t="s">
        <v>728</v>
      </c>
      <c r="D20" s="9">
        <v>45827</v>
      </c>
      <c r="E20" t="s">
        <v>806</v>
      </c>
      <c r="F20" t="s">
        <v>782</v>
      </c>
      <c r="G20" t="s">
        <v>482</v>
      </c>
      <c r="H20" t="s">
        <v>752</v>
      </c>
      <c r="I20" t="s">
        <v>753</v>
      </c>
      <c r="J20" t="s">
        <v>807</v>
      </c>
      <c r="K20" t="s">
        <v>808</v>
      </c>
      <c r="L20" t="s">
        <v>808</v>
      </c>
      <c r="M20" t="s">
        <v>753</v>
      </c>
      <c r="N20" t="s">
        <v>809</v>
      </c>
      <c r="O20">
        <v>1</v>
      </c>
      <c r="P20">
        <v>5660</v>
      </c>
      <c r="Q20" s="9">
        <v>45827</v>
      </c>
      <c r="R20" s="9">
        <v>45857</v>
      </c>
      <c r="S20" t="s">
        <v>810</v>
      </c>
      <c r="U20" t="s">
        <v>738</v>
      </c>
      <c r="V20">
        <v>0</v>
      </c>
      <c r="W20">
        <v>0</v>
      </c>
    </row>
    <row r="21" spans="1:23" x14ac:dyDescent="0.15">
      <c r="A21" t="s">
        <v>779</v>
      </c>
      <c r="B21" t="s">
        <v>780</v>
      </c>
      <c r="C21" t="s">
        <v>728</v>
      </c>
      <c r="D21" s="9">
        <v>45805</v>
      </c>
      <c r="E21" t="s">
        <v>811</v>
      </c>
      <c r="F21" t="s">
        <v>782</v>
      </c>
      <c r="G21" t="s">
        <v>482</v>
      </c>
      <c r="H21" t="s">
        <v>812</v>
      </c>
      <c r="I21" t="s">
        <v>186</v>
      </c>
      <c r="J21" t="s">
        <v>813</v>
      </c>
      <c r="K21" t="s">
        <v>814</v>
      </c>
      <c r="L21" t="s">
        <v>814</v>
      </c>
      <c r="M21" t="s">
        <v>186</v>
      </c>
      <c r="N21" t="s">
        <v>815</v>
      </c>
      <c r="O21">
        <v>4</v>
      </c>
      <c r="P21">
        <v>174000</v>
      </c>
      <c r="Q21" s="9">
        <v>45805</v>
      </c>
      <c r="R21" s="9">
        <v>45835</v>
      </c>
      <c r="S21" t="s">
        <v>810</v>
      </c>
      <c r="U21" t="s">
        <v>738</v>
      </c>
      <c r="V21">
        <v>0</v>
      </c>
      <c r="W21">
        <v>0</v>
      </c>
    </row>
    <row r="22" spans="1:23" x14ac:dyDescent="0.15">
      <c r="A22" t="s">
        <v>726</v>
      </c>
      <c r="B22" t="s">
        <v>727</v>
      </c>
      <c r="C22" t="s">
        <v>728</v>
      </c>
      <c r="D22" s="9">
        <v>45835</v>
      </c>
      <c r="E22" t="s">
        <v>816</v>
      </c>
      <c r="F22" t="s">
        <v>817</v>
      </c>
      <c r="G22" t="s">
        <v>746</v>
      </c>
      <c r="H22" t="s">
        <v>818</v>
      </c>
      <c r="I22" t="s">
        <v>234</v>
      </c>
      <c r="J22" t="s">
        <v>819</v>
      </c>
      <c r="K22" t="s">
        <v>820</v>
      </c>
      <c r="L22" t="s">
        <v>820</v>
      </c>
      <c r="M22" t="s">
        <v>234</v>
      </c>
      <c r="N22" t="s">
        <v>821</v>
      </c>
      <c r="O22">
        <v>25</v>
      </c>
      <c r="P22">
        <v>405100</v>
      </c>
      <c r="Q22" s="9">
        <v>45835</v>
      </c>
      <c r="R22" s="9">
        <v>45865</v>
      </c>
      <c r="S22" t="s">
        <v>737</v>
      </c>
      <c r="T22" t="s">
        <v>822</v>
      </c>
      <c r="U22" t="s">
        <v>738</v>
      </c>
      <c r="V22">
        <v>0</v>
      </c>
      <c r="W22">
        <v>0</v>
      </c>
    </row>
    <row r="23" spans="1:23" x14ac:dyDescent="0.15">
      <c r="A23" t="s">
        <v>726</v>
      </c>
      <c r="B23" t="s">
        <v>727</v>
      </c>
      <c r="C23" t="s">
        <v>728</v>
      </c>
      <c r="D23" s="9">
        <v>45835</v>
      </c>
      <c r="E23" t="s">
        <v>823</v>
      </c>
      <c r="F23" t="s">
        <v>817</v>
      </c>
      <c r="G23" t="s">
        <v>731</v>
      </c>
      <c r="H23" t="s">
        <v>824</v>
      </c>
      <c r="I23" t="s">
        <v>315</v>
      </c>
      <c r="J23" t="s">
        <v>825</v>
      </c>
      <c r="K23" t="s">
        <v>826</v>
      </c>
      <c r="L23" t="s">
        <v>826</v>
      </c>
      <c r="M23" t="s">
        <v>315</v>
      </c>
      <c r="N23" t="s">
        <v>827</v>
      </c>
      <c r="O23">
        <v>24</v>
      </c>
      <c r="P23">
        <v>451440</v>
      </c>
      <c r="Q23" s="9">
        <v>45835</v>
      </c>
      <c r="R23" s="9">
        <v>45865</v>
      </c>
      <c r="S23" t="s">
        <v>737</v>
      </c>
      <c r="U23" t="s">
        <v>738</v>
      </c>
      <c r="V23">
        <v>0</v>
      </c>
      <c r="W23">
        <v>0</v>
      </c>
    </row>
    <row r="24" spans="1:23" x14ac:dyDescent="0.15">
      <c r="A24" t="s">
        <v>726</v>
      </c>
      <c r="B24" t="s">
        <v>727</v>
      </c>
      <c r="C24" t="s">
        <v>728</v>
      </c>
      <c r="D24" s="9">
        <v>45834</v>
      </c>
      <c r="E24" t="s">
        <v>828</v>
      </c>
      <c r="F24" t="s">
        <v>817</v>
      </c>
      <c r="G24" t="s">
        <v>746</v>
      </c>
      <c r="H24" t="s">
        <v>829</v>
      </c>
      <c r="I24" t="s">
        <v>373</v>
      </c>
      <c r="J24" t="s">
        <v>830</v>
      </c>
      <c r="K24" t="s">
        <v>831</v>
      </c>
      <c r="L24" t="s">
        <v>831</v>
      </c>
      <c r="M24" t="s">
        <v>373</v>
      </c>
      <c r="N24" t="s">
        <v>832</v>
      </c>
      <c r="O24">
        <v>25</v>
      </c>
      <c r="P24">
        <v>100000</v>
      </c>
      <c r="Q24" s="9">
        <v>45834</v>
      </c>
      <c r="R24" s="9">
        <v>45864</v>
      </c>
      <c r="S24" t="s">
        <v>737</v>
      </c>
      <c r="U24" t="s">
        <v>738</v>
      </c>
      <c r="V24">
        <v>0</v>
      </c>
      <c r="W24">
        <v>0</v>
      </c>
    </row>
    <row r="25" spans="1:23" x14ac:dyDescent="0.15">
      <c r="A25" t="s">
        <v>726</v>
      </c>
      <c r="B25" t="s">
        <v>727</v>
      </c>
      <c r="C25" t="s">
        <v>728</v>
      </c>
      <c r="D25" s="9">
        <v>45834</v>
      </c>
      <c r="E25" t="s">
        <v>833</v>
      </c>
      <c r="F25" t="s">
        <v>817</v>
      </c>
      <c r="G25" t="s">
        <v>746</v>
      </c>
      <c r="H25" t="s">
        <v>829</v>
      </c>
      <c r="I25" t="s">
        <v>373</v>
      </c>
      <c r="J25" t="s">
        <v>830</v>
      </c>
      <c r="K25" t="s">
        <v>831</v>
      </c>
      <c r="L25" t="s">
        <v>831</v>
      </c>
      <c r="M25" t="s">
        <v>373</v>
      </c>
      <c r="N25" t="s">
        <v>834</v>
      </c>
      <c r="O25">
        <v>25</v>
      </c>
      <c r="P25">
        <v>100000</v>
      </c>
      <c r="Q25" s="9">
        <v>45834</v>
      </c>
      <c r="R25" s="9">
        <v>45864</v>
      </c>
      <c r="S25" t="s">
        <v>737</v>
      </c>
      <c r="U25" t="s">
        <v>738</v>
      </c>
      <c r="V25">
        <v>0</v>
      </c>
      <c r="W25">
        <v>0</v>
      </c>
    </row>
    <row r="26" spans="1:23" x14ac:dyDescent="0.15">
      <c r="A26" t="s">
        <v>726</v>
      </c>
      <c r="B26" t="s">
        <v>727</v>
      </c>
      <c r="C26" t="s">
        <v>728</v>
      </c>
      <c r="D26" s="9">
        <v>45834</v>
      </c>
      <c r="E26" t="s">
        <v>835</v>
      </c>
      <c r="F26" t="s">
        <v>817</v>
      </c>
      <c r="G26" t="s">
        <v>746</v>
      </c>
      <c r="H26" t="s">
        <v>836</v>
      </c>
      <c r="I26" t="s">
        <v>214</v>
      </c>
      <c r="J26" t="s">
        <v>837</v>
      </c>
      <c r="K26" t="s">
        <v>838</v>
      </c>
      <c r="L26" t="s">
        <v>838</v>
      </c>
      <c r="M26" t="s">
        <v>214</v>
      </c>
      <c r="N26" t="s">
        <v>839</v>
      </c>
      <c r="O26">
        <v>25</v>
      </c>
      <c r="P26">
        <v>106950</v>
      </c>
      <c r="Q26" s="9">
        <v>45834</v>
      </c>
      <c r="R26" s="9">
        <v>45864</v>
      </c>
      <c r="S26" t="s">
        <v>737</v>
      </c>
      <c r="U26" t="s">
        <v>738</v>
      </c>
      <c r="V26">
        <v>0</v>
      </c>
      <c r="W26">
        <v>0</v>
      </c>
    </row>
    <row r="27" spans="1:23" x14ac:dyDescent="0.15">
      <c r="A27" t="s">
        <v>726</v>
      </c>
      <c r="B27" t="s">
        <v>727</v>
      </c>
      <c r="C27" t="s">
        <v>728</v>
      </c>
      <c r="D27" s="9">
        <v>45834</v>
      </c>
      <c r="E27" t="s">
        <v>840</v>
      </c>
      <c r="F27" t="s">
        <v>817</v>
      </c>
      <c r="G27" t="s">
        <v>731</v>
      </c>
      <c r="H27" t="s">
        <v>824</v>
      </c>
      <c r="I27" t="s">
        <v>315</v>
      </c>
      <c r="J27" t="s">
        <v>825</v>
      </c>
      <c r="K27" t="s">
        <v>826</v>
      </c>
      <c r="L27" t="s">
        <v>826</v>
      </c>
      <c r="M27" t="s">
        <v>315</v>
      </c>
      <c r="N27" t="s">
        <v>841</v>
      </c>
      <c r="O27">
        <v>24</v>
      </c>
      <c r="P27">
        <v>451440</v>
      </c>
      <c r="Q27" s="9">
        <v>45834</v>
      </c>
      <c r="R27" s="9">
        <v>45864</v>
      </c>
      <c r="S27" t="s">
        <v>737</v>
      </c>
      <c r="U27" t="s">
        <v>738</v>
      </c>
      <c r="V27">
        <v>0</v>
      </c>
      <c r="W27">
        <v>0</v>
      </c>
    </row>
    <row r="28" spans="1:23" x14ac:dyDescent="0.15">
      <c r="A28" t="s">
        <v>726</v>
      </c>
      <c r="B28" t="s">
        <v>727</v>
      </c>
      <c r="C28" t="s">
        <v>728</v>
      </c>
      <c r="D28" s="9">
        <v>45834</v>
      </c>
      <c r="E28" t="s">
        <v>842</v>
      </c>
      <c r="F28" t="s">
        <v>817</v>
      </c>
      <c r="G28" t="s">
        <v>731</v>
      </c>
      <c r="H28" t="s">
        <v>824</v>
      </c>
      <c r="I28" t="s">
        <v>315</v>
      </c>
      <c r="J28" t="s">
        <v>825</v>
      </c>
      <c r="K28" t="s">
        <v>826</v>
      </c>
      <c r="L28" t="s">
        <v>826</v>
      </c>
      <c r="M28" t="s">
        <v>315</v>
      </c>
      <c r="N28" t="s">
        <v>843</v>
      </c>
      <c r="O28">
        <v>24</v>
      </c>
      <c r="P28">
        <v>451440</v>
      </c>
      <c r="Q28" s="9">
        <v>45834</v>
      </c>
      <c r="R28" s="9">
        <v>45864</v>
      </c>
      <c r="S28" t="s">
        <v>737</v>
      </c>
      <c r="U28" t="s">
        <v>738</v>
      </c>
      <c r="V28">
        <v>0</v>
      </c>
      <c r="W28">
        <v>0</v>
      </c>
    </row>
    <row r="29" spans="1:23" x14ac:dyDescent="0.15">
      <c r="A29" t="s">
        <v>726</v>
      </c>
      <c r="B29" t="s">
        <v>727</v>
      </c>
      <c r="C29" t="s">
        <v>728</v>
      </c>
      <c r="D29" s="9">
        <v>45833</v>
      </c>
      <c r="E29" t="s">
        <v>844</v>
      </c>
      <c r="F29" t="s">
        <v>817</v>
      </c>
      <c r="G29" t="s">
        <v>845</v>
      </c>
      <c r="H29" t="s">
        <v>846</v>
      </c>
      <c r="I29" t="s">
        <v>366</v>
      </c>
      <c r="J29" t="s">
        <v>847</v>
      </c>
      <c r="K29" t="s">
        <v>848</v>
      </c>
      <c r="L29" t="s">
        <v>848</v>
      </c>
      <c r="M29" t="s">
        <v>366</v>
      </c>
      <c r="N29" t="s">
        <v>849</v>
      </c>
      <c r="O29">
        <v>18</v>
      </c>
      <c r="P29">
        <v>138600</v>
      </c>
      <c r="Q29" s="9">
        <v>45833</v>
      </c>
      <c r="R29" s="9">
        <v>45863</v>
      </c>
      <c r="S29" t="s">
        <v>737</v>
      </c>
      <c r="T29" t="s">
        <v>850</v>
      </c>
      <c r="U29" t="s">
        <v>738</v>
      </c>
      <c r="V29">
        <v>0</v>
      </c>
      <c r="W29">
        <v>0</v>
      </c>
    </row>
    <row r="30" spans="1:23" x14ac:dyDescent="0.15">
      <c r="A30" t="s">
        <v>726</v>
      </c>
      <c r="B30" t="s">
        <v>727</v>
      </c>
      <c r="C30" t="s">
        <v>728</v>
      </c>
      <c r="D30" s="9">
        <v>45832</v>
      </c>
      <c r="E30" t="s">
        <v>851</v>
      </c>
      <c r="F30" t="s">
        <v>817</v>
      </c>
      <c r="G30" t="s">
        <v>746</v>
      </c>
      <c r="H30" t="s">
        <v>812</v>
      </c>
      <c r="I30" t="s">
        <v>186</v>
      </c>
      <c r="J30" t="s">
        <v>852</v>
      </c>
      <c r="K30" t="s">
        <v>853</v>
      </c>
      <c r="L30" t="s">
        <v>853</v>
      </c>
      <c r="M30" t="s">
        <v>186</v>
      </c>
      <c r="N30" t="s">
        <v>815</v>
      </c>
      <c r="O30">
        <v>21</v>
      </c>
      <c r="P30">
        <v>913500</v>
      </c>
      <c r="Q30" s="9">
        <v>45832</v>
      </c>
      <c r="R30" s="9">
        <v>45862</v>
      </c>
      <c r="S30" t="s">
        <v>737</v>
      </c>
      <c r="U30" t="s">
        <v>738</v>
      </c>
      <c r="V30">
        <v>0</v>
      </c>
      <c r="W30">
        <v>0</v>
      </c>
    </row>
    <row r="31" spans="1:23" x14ac:dyDescent="0.15">
      <c r="A31" t="s">
        <v>726</v>
      </c>
      <c r="B31" t="s">
        <v>727</v>
      </c>
      <c r="C31" t="s">
        <v>728</v>
      </c>
      <c r="D31" s="9">
        <v>45832</v>
      </c>
      <c r="E31" t="s">
        <v>854</v>
      </c>
      <c r="F31" t="s">
        <v>817</v>
      </c>
      <c r="G31" t="s">
        <v>731</v>
      </c>
      <c r="H31" t="s">
        <v>824</v>
      </c>
      <c r="I31" t="s">
        <v>315</v>
      </c>
      <c r="J31" t="s">
        <v>825</v>
      </c>
      <c r="K31" t="s">
        <v>826</v>
      </c>
      <c r="L31" t="s">
        <v>826</v>
      </c>
      <c r="M31" t="s">
        <v>315</v>
      </c>
      <c r="N31" t="s">
        <v>855</v>
      </c>
      <c r="O31">
        <v>24</v>
      </c>
      <c r="P31">
        <v>451440</v>
      </c>
      <c r="Q31" s="9">
        <v>45832</v>
      </c>
      <c r="R31" s="9">
        <v>45862</v>
      </c>
      <c r="S31" t="s">
        <v>737</v>
      </c>
      <c r="U31" t="s">
        <v>738</v>
      </c>
      <c r="V31">
        <v>0</v>
      </c>
      <c r="W31">
        <v>0</v>
      </c>
    </row>
    <row r="32" spans="1:23" x14ac:dyDescent="0.15">
      <c r="A32" t="s">
        <v>726</v>
      </c>
      <c r="B32" t="s">
        <v>727</v>
      </c>
      <c r="C32" t="s">
        <v>728</v>
      </c>
      <c r="D32" s="9">
        <v>45832</v>
      </c>
      <c r="E32" t="s">
        <v>856</v>
      </c>
      <c r="F32" t="s">
        <v>817</v>
      </c>
      <c r="G32" t="s">
        <v>731</v>
      </c>
      <c r="H32" t="s">
        <v>824</v>
      </c>
      <c r="I32" t="s">
        <v>315</v>
      </c>
      <c r="J32" t="s">
        <v>825</v>
      </c>
      <c r="K32" t="s">
        <v>826</v>
      </c>
      <c r="L32" t="s">
        <v>826</v>
      </c>
      <c r="M32" t="s">
        <v>315</v>
      </c>
      <c r="N32" t="s">
        <v>857</v>
      </c>
      <c r="O32">
        <v>24</v>
      </c>
      <c r="P32">
        <v>451440</v>
      </c>
      <c r="Q32" s="9">
        <v>45832</v>
      </c>
      <c r="R32" s="9">
        <v>45862</v>
      </c>
      <c r="S32" t="s">
        <v>737</v>
      </c>
      <c r="U32" t="s">
        <v>738</v>
      </c>
      <c r="V32">
        <v>0</v>
      </c>
      <c r="W32">
        <v>0</v>
      </c>
    </row>
    <row r="33" spans="1:23" x14ac:dyDescent="0.15">
      <c r="A33" t="s">
        <v>726</v>
      </c>
      <c r="B33" t="s">
        <v>727</v>
      </c>
      <c r="C33" t="s">
        <v>728</v>
      </c>
      <c r="D33" s="9">
        <v>45832</v>
      </c>
      <c r="E33" t="s">
        <v>858</v>
      </c>
      <c r="F33" t="s">
        <v>817</v>
      </c>
      <c r="G33" t="s">
        <v>731</v>
      </c>
      <c r="H33" t="s">
        <v>824</v>
      </c>
      <c r="I33" t="s">
        <v>315</v>
      </c>
      <c r="J33" t="s">
        <v>825</v>
      </c>
      <c r="K33" t="s">
        <v>826</v>
      </c>
      <c r="L33" t="s">
        <v>826</v>
      </c>
      <c r="M33" t="s">
        <v>315</v>
      </c>
      <c r="N33" t="s">
        <v>859</v>
      </c>
      <c r="O33">
        <v>24</v>
      </c>
      <c r="P33">
        <v>451440</v>
      </c>
      <c r="Q33" s="9">
        <v>45832</v>
      </c>
      <c r="R33" s="9">
        <v>45862</v>
      </c>
      <c r="S33" t="s">
        <v>737</v>
      </c>
      <c r="U33" t="s">
        <v>738</v>
      </c>
      <c r="V33">
        <v>0</v>
      </c>
      <c r="W33">
        <v>0</v>
      </c>
    </row>
    <row r="34" spans="1:23" x14ac:dyDescent="0.15">
      <c r="A34" t="s">
        <v>726</v>
      </c>
      <c r="B34" t="s">
        <v>727</v>
      </c>
      <c r="C34" t="s">
        <v>728</v>
      </c>
      <c r="D34" s="9">
        <v>45832</v>
      </c>
      <c r="E34" t="s">
        <v>860</v>
      </c>
      <c r="F34" t="s">
        <v>817</v>
      </c>
      <c r="G34" t="s">
        <v>746</v>
      </c>
      <c r="H34" t="s">
        <v>861</v>
      </c>
      <c r="I34" t="s">
        <v>332</v>
      </c>
      <c r="J34" t="s">
        <v>862</v>
      </c>
      <c r="K34" t="s">
        <v>863</v>
      </c>
      <c r="L34" t="s">
        <v>863</v>
      </c>
      <c r="M34" t="s">
        <v>332</v>
      </c>
      <c r="N34" t="s">
        <v>864</v>
      </c>
      <c r="O34">
        <v>25</v>
      </c>
      <c r="P34">
        <v>405100</v>
      </c>
      <c r="Q34" s="9">
        <v>45832</v>
      </c>
      <c r="R34" s="9">
        <v>45862</v>
      </c>
      <c r="S34" t="s">
        <v>737</v>
      </c>
      <c r="T34" t="s">
        <v>822</v>
      </c>
      <c r="U34" t="s">
        <v>738</v>
      </c>
      <c r="V34">
        <v>0</v>
      </c>
      <c r="W34">
        <v>0</v>
      </c>
    </row>
    <row r="35" spans="1:23" x14ac:dyDescent="0.15">
      <c r="A35" t="s">
        <v>726</v>
      </c>
      <c r="B35" t="s">
        <v>727</v>
      </c>
      <c r="C35" t="s">
        <v>728</v>
      </c>
      <c r="D35" s="9">
        <v>45832</v>
      </c>
      <c r="E35" t="s">
        <v>865</v>
      </c>
      <c r="F35" t="s">
        <v>817</v>
      </c>
      <c r="G35" t="s">
        <v>746</v>
      </c>
      <c r="H35" t="s">
        <v>866</v>
      </c>
      <c r="I35" t="s">
        <v>204</v>
      </c>
      <c r="J35" t="s">
        <v>867</v>
      </c>
      <c r="K35" t="s">
        <v>509</v>
      </c>
      <c r="L35" t="s">
        <v>509</v>
      </c>
      <c r="M35" t="s">
        <v>204</v>
      </c>
      <c r="N35" t="s">
        <v>868</v>
      </c>
      <c r="O35">
        <v>25</v>
      </c>
      <c r="P35">
        <v>405100</v>
      </c>
      <c r="Q35" s="9">
        <v>45832</v>
      </c>
      <c r="R35" s="9">
        <v>45862</v>
      </c>
      <c r="S35" t="s">
        <v>737</v>
      </c>
      <c r="T35" t="s">
        <v>822</v>
      </c>
      <c r="U35" t="s">
        <v>738</v>
      </c>
      <c r="V35">
        <v>0</v>
      </c>
      <c r="W35">
        <v>0</v>
      </c>
    </row>
    <row r="36" spans="1:23" x14ac:dyDescent="0.15">
      <c r="A36" t="s">
        <v>726</v>
      </c>
      <c r="B36" t="s">
        <v>727</v>
      </c>
      <c r="C36" t="s">
        <v>728</v>
      </c>
      <c r="D36" s="9">
        <v>45832</v>
      </c>
      <c r="E36" t="s">
        <v>869</v>
      </c>
      <c r="F36" t="s">
        <v>817</v>
      </c>
      <c r="G36" t="s">
        <v>746</v>
      </c>
      <c r="H36" t="s">
        <v>812</v>
      </c>
      <c r="I36" t="s">
        <v>186</v>
      </c>
      <c r="J36" t="s">
        <v>852</v>
      </c>
      <c r="K36" t="s">
        <v>853</v>
      </c>
      <c r="L36" t="s">
        <v>853</v>
      </c>
      <c r="M36" t="s">
        <v>186</v>
      </c>
      <c r="N36" t="s">
        <v>870</v>
      </c>
      <c r="O36">
        <v>24</v>
      </c>
      <c r="P36">
        <v>1044000</v>
      </c>
      <c r="Q36" s="9">
        <v>45832</v>
      </c>
      <c r="R36" s="9">
        <v>45862</v>
      </c>
      <c r="S36" t="s">
        <v>737</v>
      </c>
      <c r="U36" t="s">
        <v>738</v>
      </c>
      <c r="V36">
        <v>0</v>
      </c>
      <c r="W36">
        <v>0</v>
      </c>
    </row>
    <row r="37" spans="1:23" x14ac:dyDescent="0.15">
      <c r="A37" t="s">
        <v>726</v>
      </c>
      <c r="B37" t="s">
        <v>727</v>
      </c>
      <c r="C37" t="s">
        <v>728</v>
      </c>
      <c r="D37" s="9">
        <v>45831</v>
      </c>
      <c r="E37" t="s">
        <v>871</v>
      </c>
      <c r="F37" t="s">
        <v>817</v>
      </c>
      <c r="G37" t="s">
        <v>451</v>
      </c>
      <c r="H37" t="s">
        <v>872</v>
      </c>
      <c r="I37" t="s">
        <v>411</v>
      </c>
      <c r="J37" t="s">
        <v>873</v>
      </c>
      <c r="K37" t="s">
        <v>874</v>
      </c>
      <c r="L37" t="s">
        <v>874</v>
      </c>
      <c r="M37" t="s">
        <v>411</v>
      </c>
      <c r="N37" t="s">
        <v>875</v>
      </c>
      <c r="O37">
        <v>25</v>
      </c>
      <c r="P37">
        <v>100000</v>
      </c>
      <c r="Q37" s="9">
        <v>45831</v>
      </c>
      <c r="R37" s="9">
        <v>45861</v>
      </c>
      <c r="S37" t="s">
        <v>737</v>
      </c>
      <c r="U37" t="s">
        <v>738</v>
      </c>
      <c r="V37">
        <v>0</v>
      </c>
      <c r="W37">
        <v>0</v>
      </c>
    </row>
    <row r="38" spans="1:23" x14ac:dyDescent="0.15">
      <c r="A38" t="s">
        <v>726</v>
      </c>
      <c r="B38" t="s">
        <v>727</v>
      </c>
      <c r="C38" t="s">
        <v>728</v>
      </c>
      <c r="D38" s="9">
        <v>45828</v>
      </c>
      <c r="E38" t="s">
        <v>876</v>
      </c>
      <c r="F38" t="s">
        <v>817</v>
      </c>
      <c r="G38" t="s">
        <v>746</v>
      </c>
      <c r="H38" t="s">
        <v>866</v>
      </c>
      <c r="I38" t="s">
        <v>204</v>
      </c>
      <c r="J38" t="s">
        <v>867</v>
      </c>
      <c r="K38" t="s">
        <v>509</v>
      </c>
      <c r="L38" t="s">
        <v>509</v>
      </c>
      <c r="M38" t="s">
        <v>204</v>
      </c>
      <c r="N38" t="s">
        <v>877</v>
      </c>
      <c r="O38">
        <v>25</v>
      </c>
      <c r="P38">
        <v>405100</v>
      </c>
      <c r="Q38" s="9">
        <v>45828</v>
      </c>
      <c r="R38" s="9">
        <v>45858</v>
      </c>
      <c r="S38" t="s">
        <v>737</v>
      </c>
      <c r="T38" t="s">
        <v>822</v>
      </c>
      <c r="U38" t="s">
        <v>738</v>
      </c>
      <c r="V38">
        <v>0</v>
      </c>
      <c r="W38">
        <v>0</v>
      </c>
    </row>
    <row r="39" spans="1:23" x14ac:dyDescent="0.15">
      <c r="A39" t="s">
        <v>726</v>
      </c>
      <c r="B39" t="s">
        <v>727</v>
      </c>
      <c r="C39" t="s">
        <v>728</v>
      </c>
      <c r="D39" s="9">
        <v>45828</v>
      </c>
      <c r="E39" t="s">
        <v>878</v>
      </c>
      <c r="F39" t="s">
        <v>817</v>
      </c>
      <c r="G39" t="s">
        <v>746</v>
      </c>
      <c r="H39" t="s">
        <v>879</v>
      </c>
      <c r="I39" t="s">
        <v>272</v>
      </c>
      <c r="J39" t="s">
        <v>880</v>
      </c>
      <c r="K39" t="s">
        <v>881</v>
      </c>
      <c r="L39" t="s">
        <v>881</v>
      </c>
      <c r="M39" t="s">
        <v>272</v>
      </c>
      <c r="N39" t="s">
        <v>882</v>
      </c>
      <c r="O39">
        <v>25</v>
      </c>
      <c r="P39">
        <v>405100</v>
      </c>
      <c r="Q39" s="9">
        <v>45828</v>
      </c>
      <c r="R39" s="9">
        <v>45858</v>
      </c>
      <c r="S39" t="s">
        <v>737</v>
      </c>
      <c r="T39" t="s">
        <v>822</v>
      </c>
      <c r="U39" t="s">
        <v>738</v>
      </c>
      <c r="V39">
        <v>0</v>
      </c>
      <c r="W39">
        <v>0</v>
      </c>
    </row>
    <row r="40" spans="1:23" x14ac:dyDescent="0.15">
      <c r="A40" t="s">
        <v>726</v>
      </c>
      <c r="B40" t="s">
        <v>727</v>
      </c>
      <c r="C40" t="s">
        <v>728</v>
      </c>
      <c r="D40" s="9">
        <v>45828</v>
      </c>
      <c r="E40" t="s">
        <v>883</v>
      </c>
      <c r="F40" t="s">
        <v>817</v>
      </c>
      <c r="G40" t="s">
        <v>746</v>
      </c>
      <c r="H40" t="s">
        <v>884</v>
      </c>
      <c r="I40" t="s">
        <v>182</v>
      </c>
      <c r="J40" t="s">
        <v>885</v>
      </c>
      <c r="K40" t="s">
        <v>886</v>
      </c>
      <c r="L40" t="s">
        <v>886</v>
      </c>
      <c r="M40" t="s">
        <v>182</v>
      </c>
      <c r="N40" t="s">
        <v>887</v>
      </c>
      <c r="O40">
        <v>25</v>
      </c>
      <c r="P40">
        <v>405100</v>
      </c>
      <c r="Q40" s="9">
        <v>45828</v>
      </c>
      <c r="R40" s="9">
        <v>45858</v>
      </c>
      <c r="S40" t="s">
        <v>737</v>
      </c>
      <c r="T40" t="s">
        <v>822</v>
      </c>
      <c r="U40" t="s">
        <v>738</v>
      </c>
      <c r="V40">
        <v>0</v>
      </c>
      <c r="W40">
        <v>0</v>
      </c>
    </row>
    <row r="41" spans="1:23" x14ac:dyDescent="0.15">
      <c r="A41" t="s">
        <v>726</v>
      </c>
      <c r="B41" t="s">
        <v>727</v>
      </c>
      <c r="C41" t="s">
        <v>728</v>
      </c>
      <c r="D41" s="9">
        <v>45828</v>
      </c>
      <c r="E41" t="s">
        <v>888</v>
      </c>
      <c r="F41" t="s">
        <v>817</v>
      </c>
      <c r="G41" t="s">
        <v>746</v>
      </c>
      <c r="H41" t="s">
        <v>889</v>
      </c>
      <c r="I41" t="s">
        <v>434</v>
      </c>
      <c r="J41" t="s">
        <v>890</v>
      </c>
      <c r="K41" t="s">
        <v>891</v>
      </c>
      <c r="L41" t="s">
        <v>891</v>
      </c>
      <c r="M41" t="s">
        <v>434</v>
      </c>
      <c r="N41" t="s">
        <v>892</v>
      </c>
      <c r="O41">
        <v>25</v>
      </c>
      <c r="P41">
        <v>184200</v>
      </c>
      <c r="Q41" s="9">
        <v>45828</v>
      </c>
      <c r="R41" s="9">
        <v>45858</v>
      </c>
      <c r="S41" t="s">
        <v>737</v>
      </c>
      <c r="T41" t="s">
        <v>893</v>
      </c>
      <c r="U41" t="s">
        <v>738</v>
      </c>
      <c r="V41">
        <v>0</v>
      </c>
      <c r="W41">
        <v>0</v>
      </c>
    </row>
    <row r="42" spans="1:23" x14ac:dyDescent="0.15">
      <c r="A42" t="s">
        <v>726</v>
      </c>
      <c r="B42" t="s">
        <v>727</v>
      </c>
      <c r="C42" t="s">
        <v>728</v>
      </c>
      <c r="D42" s="9">
        <v>45826</v>
      </c>
      <c r="E42" t="s">
        <v>894</v>
      </c>
      <c r="F42" t="s">
        <v>817</v>
      </c>
      <c r="G42" t="s">
        <v>746</v>
      </c>
      <c r="H42" t="s">
        <v>866</v>
      </c>
      <c r="I42" t="s">
        <v>204</v>
      </c>
      <c r="J42" t="s">
        <v>867</v>
      </c>
      <c r="K42" t="s">
        <v>509</v>
      </c>
      <c r="L42" t="s">
        <v>509</v>
      </c>
      <c r="M42" t="s">
        <v>204</v>
      </c>
      <c r="N42" t="s">
        <v>895</v>
      </c>
      <c r="O42">
        <v>25</v>
      </c>
      <c r="P42">
        <v>405100</v>
      </c>
      <c r="Q42" s="9">
        <v>45826</v>
      </c>
      <c r="R42" s="9">
        <v>45856</v>
      </c>
      <c r="S42" t="s">
        <v>737</v>
      </c>
      <c r="T42" t="s">
        <v>822</v>
      </c>
      <c r="U42" t="s">
        <v>738</v>
      </c>
      <c r="V42">
        <v>0</v>
      </c>
      <c r="W42">
        <v>0</v>
      </c>
    </row>
    <row r="43" spans="1:23" x14ac:dyDescent="0.15">
      <c r="A43" t="s">
        <v>726</v>
      </c>
      <c r="B43" t="s">
        <v>727</v>
      </c>
      <c r="C43" t="s">
        <v>728</v>
      </c>
      <c r="D43" s="9">
        <v>45799</v>
      </c>
      <c r="E43" t="s">
        <v>896</v>
      </c>
      <c r="F43" t="s">
        <v>817</v>
      </c>
      <c r="G43" t="s">
        <v>746</v>
      </c>
      <c r="H43" t="s">
        <v>897</v>
      </c>
      <c r="I43" t="s">
        <v>385</v>
      </c>
      <c r="J43" t="s">
        <v>898</v>
      </c>
      <c r="K43" t="s">
        <v>899</v>
      </c>
      <c r="L43" t="s">
        <v>899</v>
      </c>
      <c r="M43" t="s">
        <v>385</v>
      </c>
      <c r="N43" t="s">
        <v>900</v>
      </c>
      <c r="O43">
        <v>25</v>
      </c>
      <c r="P43">
        <v>203350</v>
      </c>
      <c r="Q43" s="9">
        <v>45799</v>
      </c>
      <c r="R43" s="9">
        <v>45829</v>
      </c>
      <c r="S43" t="s">
        <v>737</v>
      </c>
      <c r="T43" t="s">
        <v>901</v>
      </c>
      <c r="U43" t="s">
        <v>738</v>
      </c>
      <c r="V43">
        <v>0</v>
      </c>
      <c r="W43">
        <v>0</v>
      </c>
    </row>
    <row r="44" spans="1:23" x14ac:dyDescent="0.15">
      <c r="A44" t="s">
        <v>726</v>
      </c>
      <c r="B44" t="s">
        <v>727</v>
      </c>
      <c r="C44" t="s">
        <v>728</v>
      </c>
      <c r="D44" s="9">
        <v>45512</v>
      </c>
      <c r="E44" t="s">
        <v>902</v>
      </c>
      <c r="F44" t="s">
        <v>817</v>
      </c>
      <c r="G44" t="s">
        <v>746</v>
      </c>
      <c r="H44" t="s">
        <v>764</v>
      </c>
      <c r="J44" t="s">
        <v>765</v>
      </c>
      <c r="K44" t="s">
        <v>766</v>
      </c>
      <c r="L44" t="s">
        <v>766</v>
      </c>
      <c r="M44" t="s">
        <v>381</v>
      </c>
      <c r="N44" t="s">
        <v>903</v>
      </c>
      <c r="O44">
        <v>25</v>
      </c>
      <c r="P44">
        <v>186875</v>
      </c>
      <c r="Q44" s="9">
        <v>45502</v>
      </c>
      <c r="R44" s="9">
        <v>45532</v>
      </c>
      <c r="S44" t="s">
        <v>904</v>
      </c>
      <c r="U44" t="s">
        <v>738</v>
      </c>
      <c r="V44">
        <v>0</v>
      </c>
      <c r="W44">
        <v>0</v>
      </c>
    </row>
    <row r="45" spans="1:23" x14ac:dyDescent="0.15">
      <c r="A45" t="s">
        <v>726</v>
      </c>
      <c r="B45" t="s">
        <v>727</v>
      </c>
      <c r="C45" t="s">
        <v>757</v>
      </c>
      <c r="D45" s="9">
        <v>45418</v>
      </c>
      <c r="E45" t="s">
        <v>905</v>
      </c>
      <c r="F45" t="s">
        <v>817</v>
      </c>
      <c r="G45" t="s">
        <v>746</v>
      </c>
      <c r="H45" t="s">
        <v>906</v>
      </c>
      <c r="J45" t="s">
        <v>907</v>
      </c>
      <c r="K45" t="s">
        <v>908</v>
      </c>
      <c r="L45" t="s">
        <v>908</v>
      </c>
      <c r="M45" t="s">
        <v>566</v>
      </c>
      <c r="N45" t="s">
        <v>909</v>
      </c>
      <c r="O45">
        <v>1</v>
      </c>
      <c r="P45">
        <v>34362</v>
      </c>
      <c r="Q45" s="9">
        <v>45418</v>
      </c>
      <c r="R45" s="9">
        <v>45448</v>
      </c>
      <c r="S45" t="s">
        <v>768</v>
      </c>
      <c r="U45" t="s">
        <v>738</v>
      </c>
      <c r="V45">
        <v>0.82328400000000002</v>
      </c>
      <c r="W45">
        <v>0.82328400000000002</v>
      </c>
    </row>
    <row r="46" spans="1:23" x14ac:dyDescent="0.15">
      <c r="A46" t="s">
        <v>726</v>
      </c>
      <c r="B46" t="s">
        <v>727</v>
      </c>
      <c r="C46" t="s">
        <v>728</v>
      </c>
      <c r="D46" s="9">
        <v>45406</v>
      </c>
      <c r="E46" t="s">
        <v>910</v>
      </c>
      <c r="F46" t="s">
        <v>817</v>
      </c>
      <c r="G46" t="s">
        <v>746</v>
      </c>
      <c r="H46" t="s">
        <v>911</v>
      </c>
      <c r="J46" t="s">
        <v>912</v>
      </c>
      <c r="K46" t="s">
        <v>520</v>
      </c>
      <c r="L46" t="s">
        <v>520</v>
      </c>
      <c r="M46" t="s">
        <v>91</v>
      </c>
      <c r="N46" t="s">
        <v>913</v>
      </c>
      <c r="O46">
        <v>1</v>
      </c>
      <c r="P46">
        <v>8000</v>
      </c>
      <c r="Q46" s="9">
        <v>45406</v>
      </c>
      <c r="R46" s="9">
        <v>45436</v>
      </c>
      <c r="S46" t="s">
        <v>768</v>
      </c>
      <c r="U46" t="s">
        <v>738</v>
      </c>
      <c r="V46">
        <v>0</v>
      </c>
      <c r="W46">
        <v>0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647"/>
  <sheetViews>
    <sheetView workbookViewId="0"/>
  </sheetViews>
  <sheetFormatPr defaultRowHeight="13.5" x14ac:dyDescent="0.15"/>
  <cols>
    <col min="1" max="1" width="6" customWidth="1"/>
    <col min="2" max="2" width="19" customWidth="1"/>
    <col min="3" max="5" width="12" customWidth="1"/>
    <col min="6" max="6" width="6" customWidth="1"/>
    <col min="7" max="7" width="14" customWidth="1"/>
    <col min="8" max="8" width="21" customWidth="1"/>
    <col min="9" max="9" width="39" customWidth="1"/>
    <col min="10" max="10" width="13" customWidth="1"/>
    <col min="11" max="11" width="28" customWidth="1"/>
    <col min="12" max="12" width="16" customWidth="1"/>
    <col min="13" max="16" width="9" customWidth="1"/>
    <col min="17" max="17" width="10" customWidth="1"/>
    <col min="18" max="18" width="22" customWidth="1"/>
    <col min="19" max="19" width="35" customWidth="1"/>
    <col min="20" max="20" width="93" customWidth="1"/>
    <col min="21" max="21" width="38" customWidth="1"/>
    <col min="22" max="22" width="26" customWidth="1"/>
    <col min="23" max="23" width="12" customWidth="1"/>
    <col min="24" max="24" width="21" customWidth="1"/>
    <col min="25" max="25" width="12" customWidth="1"/>
    <col min="26" max="26" width="15" customWidth="1"/>
    <col min="27" max="27" width="8" customWidth="1"/>
    <col min="28" max="28" width="6" customWidth="1"/>
    <col min="29" max="29" width="10" customWidth="1"/>
    <col min="30" max="31" width="5" customWidth="1"/>
    <col min="32" max="32" width="12" customWidth="1"/>
  </cols>
  <sheetData>
    <row r="1" spans="1:32" x14ac:dyDescent="0.15">
      <c r="A1" s="1" t="s">
        <v>914</v>
      </c>
      <c r="B1" s="1" t="s">
        <v>708</v>
      </c>
      <c r="C1" s="1" t="s">
        <v>709</v>
      </c>
      <c r="D1" s="1" t="s">
        <v>707</v>
      </c>
      <c r="E1" s="1" t="s">
        <v>721</v>
      </c>
      <c r="F1" s="1" t="s">
        <v>722</v>
      </c>
      <c r="G1" s="1" t="s">
        <v>713</v>
      </c>
      <c r="H1" s="1" t="s">
        <v>715</v>
      </c>
      <c r="I1" s="1" t="s">
        <v>714</v>
      </c>
      <c r="J1" s="1" t="s">
        <v>712</v>
      </c>
      <c r="K1" s="1" t="s">
        <v>31</v>
      </c>
      <c r="L1" s="1" t="s">
        <v>710</v>
      </c>
      <c r="M1" s="1" t="s">
        <v>915</v>
      </c>
      <c r="N1" s="1" t="s">
        <v>719</v>
      </c>
      <c r="O1" s="1" t="s">
        <v>916</v>
      </c>
      <c r="P1" s="1" t="s">
        <v>917</v>
      </c>
      <c r="Q1" s="1" t="s">
        <v>725</v>
      </c>
      <c r="R1" s="1" t="s">
        <v>918</v>
      </c>
      <c r="S1" s="1" t="s">
        <v>919</v>
      </c>
      <c r="T1" s="1" t="s">
        <v>1</v>
      </c>
      <c r="U1" s="1" t="s">
        <v>716</v>
      </c>
      <c r="V1" s="1" t="s">
        <v>717</v>
      </c>
      <c r="W1" s="1" t="s">
        <v>720</v>
      </c>
      <c r="X1" s="1" t="s">
        <v>920</v>
      </c>
      <c r="Y1" s="1" t="s">
        <v>711</v>
      </c>
      <c r="Z1" s="1" t="s">
        <v>921</v>
      </c>
      <c r="AA1" s="1" t="s">
        <v>922</v>
      </c>
      <c r="AB1" s="1" t="s">
        <v>923</v>
      </c>
      <c r="AC1" s="1" t="s">
        <v>724</v>
      </c>
      <c r="AD1" s="1" t="s">
        <v>706</v>
      </c>
      <c r="AE1" s="1" t="s">
        <v>723</v>
      </c>
      <c r="AF1" s="1" t="s">
        <v>924</v>
      </c>
    </row>
    <row r="2" spans="1:32" x14ac:dyDescent="0.15">
      <c r="A2" t="s">
        <v>925</v>
      </c>
      <c r="B2" t="s">
        <v>926</v>
      </c>
      <c r="C2" t="s">
        <v>927</v>
      </c>
      <c r="D2" s="9">
        <v>45831</v>
      </c>
      <c r="E2" s="9">
        <v>45861</v>
      </c>
      <c r="F2" t="s">
        <v>75</v>
      </c>
      <c r="G2" t="s">
        <v>928</v>
      </c>
      <c r="H2" t="s">
        <v>455</v>
      </c>
      <c r="I2" t="s">
        <v>456</v>
      </c>
      <c r="J2" t="s">
        <v>356</v>
      </c>
      <c r="K2" t="s">
        <v>127</v>
      </c>
      <c r="L2" t="s">
        <v>929</v>
      </c>
      <c r="M2">
        <v>1229</v>
      </c>
      <c r="N2">
        <v>1229</v>
      </c>
      <c r="O2">
        <v>0</v>
      </c>
      <c r="P2">
        <v>0</v>
      </c>
      <c r="Q2">
        <v>0</v>
      </c>
      <c r="R2" t="s">
        <v>930</v>
      </c>
      <c r="S2" t="s">
        <v>930</v>
      </c>
      <c r="T2" t="s">
        <v>931</v>
      </c>
      <c r="U2" t="s">
        <v>456</v>
      </c>
      <c r="V2" t="s">
        <v>932</v>
      </c>
      <c r="W2" s="9">
        <v>45831</v>
      </c>
      <c r="X2" s="9">
        <v>2958100</v>
      </c>
      <c r="Y2" t="s">
        <v>933</v>
      </c>
      <c r="Z2">
        <v>0</v>
      </c>
      <c r="AA2">
        <v>0</v>
      </c>
      <c r="AB2">
        <v>0</v>
      </c>
      <c r="AC2">
        <v>0</v>
      </c>
      <c r="AD2" t="s">
        <v>728</v>
      </c>
      <c r="AE2" t="s">
        <v>738</v>
      </c>
      <c r="AF2" s="9">
        <v>45831</v>
      </c>
    </row>
    <row r="3" spans="1:32" x14ac:dyDescent="0.15">
      <c r="A3" t="s">
        <v>925</v>
      </c>
      <c r="B3" t="s">
        <v>934</v>
      </c>
      <c r="C3" t="s">
        <v>927</v>
      </c>
      <c r="D3" s="9">
        <v>45831</v>
      </c>
      <c r="E3" s="9">
        <v>45861</v>
      </c>
      <c r="F3" t="s">
        <v>75</v>
      </c>
      <c r="G3" t="s">
        <v>928</v>
      </c>
      <c r="H3" t="s">
        <v>455</v>
      </c>
      <c r="I3" t="s">
        <v>456</v>
      </c>
      <c r="J3" t="s">
        <v>356</v>
      </c>
      <c r="K3" t="s">
        <v>127</v>
      </c>
      <c r="L3" t="s">
        <v>929</v>
      </c>
      <c r="M3">
        <v>2102</v>
      </c>
      <c r="N3">
        <v>2102</v>
      </c>
      <c r="O3">
        <v>0</v>
      </c>
      <c r="P3">
        <v>0</v>
      </c>
      <c r="Q3">
        <v>0</v>
      </c>
      <c r="R3" t="s">
        <v>930</v>
      </c>
      <c r="S3" t="s">
        <v>930</v>
      </c>
      <c r="T3" t="s">
        <v>931</v>
      </c>
      <c r="U3" t="s">
        <v>456</v>
      </c>
      <c r="V3" t="s">
        <v>932</v>
      </c>
      <c r="W3" s="9">
        <v>45831</v>
      </c>
      <c r="X3" s="9">
        <v>2958100</v>
      </c>
      <c r="Y3" t="s">
        <v>933</v>
      </c>
      <c r="Z3">
        <v>0</v>
      </c>
      <c r="AA3">
        <v>0</v>
      </c>
      <c r="AB3">
        <v>0</v>
      </c>
      <c r="AC3">
        <v>0</v>
      </c>
      <c r="AD3" t="s">
        <v>728</v>
      </c>
      <c r="AE3" t="s">
        <v>738</v>
      </c>
      <c r="AF3" s="9">
        <v>45831</v>
      </c>
    </row>
    <row r="4" spans="1:32" x14ac:dyDescent="0.15">
      <c r="A4" t="s">
        <v>925</v>
      </c>
      <c r="B4" t="s">
        <v>935</v>
      </c>
      <c r="C4" t="s">
        <v>927</v>
      </c>
      <c r="D4" s="9">
        <v>45831</v>
      </c>
      <c r="E4" s="9">
        <v>45861</v>
      </c>
      <c r="F4" t="s">
        <v>75</v>
      </c>
      <c r="G4" t="s">
        <v>928</v>
      </c>
      <c r="H4" t="s">
        <v>455</v>
      </c>
      <c r="I4" t="s">
        <v>456</v>
      </c>
      <c r="J4" t="s">
        <v>356</v>
      </c>
      <c r="K4" t="s">
        <v>127</v>
      </c>
      <c r="L4" t="s">
        <v>929</v>
      </c>
      <c r="M4">
        <v>9551</v>
      </c>
      <c r="N4">
        <v>9551</v>
      </c>
      <c r="O4">
        <v>0</v>
      </c>
      <c r="P4">
        <v>0</v>
      </c>
      <c r="Q4">
        <v>0</v>
      </c>
      <c r="R4" t="s">
        <v>936</v>
      </c>
      <c r="S4" t="s">
        <v>936</v>
      </c>
      <c r="T4" t="s">
        <v>931</v>
      </c>
      <c r="U4" t="s">
        <v>456</v>
      </c>
      <c r="V4" t="s">
        <v>937</v>
      </c>
      <c r="W4" s="9">
        <v>45831</v>
      </c>
      <c r="X4" s="9">
        <v>2958100</v>
      </c>
      <c r="Y4" t="s">
        <v>933</v>
      </c>
      <c r="Z4">
        <v>0</v>
      </c>
      <c r="AA4">
        <v>0</v>
      </c>
      <c r="AB4">
        <v>0</v>
      </c>
      <c r="AC4">
        <v>0</v>
      </c>
      <c r="AD4" t="s">
        <v>728</v>
      </c>
      <c r="AE4" t="s">
        <v>738</v>
      </c>
      <c r="AF4" s="9">
        <v>45831</v>
      </c>
    </row>
    <row r="5" spans="1:32" x14ac:dyDescent="0.15">
      <c r="A5" t="s">
        <v>925</v>
      </c>
      <c r="B5" t="s">
        <v>938</v>
      </c>
      <c r="C5" t="s">
        <v>927</v>
      </c>
      <c r="D5" s="9">
        <v>45828</v>
      </c>
      <c r="E5" s="9">
        <v>45858</v>
      </c>
      <c r="F5" t="s">
        <v>75</v>
      </c>
      <c r="G5" t="s">
        <v>939</v>
      </c>
      <c r="H5" t="s">
        <v>208</v>
      </c>
      <c r="I5" t="s">
        <v>209</v>
      </c>
      <c r="J5" t="s">
        <v>207</v>
      </c>
      <c r="K5" t="s">
        <v>80</v>
      </c>
      <c r="L5" t="s">
        <v>929</v>
      </c>
      <c r="M5">
        <v>106000</v>
      </c>
      <c r="N5">
        <v>13879</v>
      </c>
      <c r="O5">
        <v>92121</v>
      </c>
      <c r="P5">
        <v>91838</v>
      </c>
      <c r="Q5">
        <v>0.86906600000000001</v>
      </c>
      <c r="R5" t="s">
        <v>940</v>
      </c>
      <c r="S5" t="s">
        <v>940</v>
      </c>
      <c r="T5" t="s">
        <v>941</v>
      </c>
      <c r="U5" t="s">
        <v>209</v>
      </c>
      <c r="V5" t="s">
        <v>942</v>
      </c>
      <c r="W5" s="9">
        <v>45828</v>
      </c>
      <c r="X5" s="9">
        <v>45833</v>
      </c>
      <c r="Y5" t="s">
        <v>943</v>
      </c>
      <c r="Z5">
        <v>0</v>
      </c>
      <c r="AA5">
        <v>283</v>
      </c>
      <c r="AB5">
        <v>0</v>
      </c>
      <c r="AC5">
        <v>0.86639600000000005</v>
      </c>
      <c r="AD5" t="s">
        <v>757</v>
      </c>
      <c r="AE5" t="s">
        <v>738</v>
      </c>
      <c r="AF5" s="9">
        <v>45828</v>
      </c>
    </row>
    <row r="6" spans="1:32" x14ac:dyDescent="0.15">
      <c r="A6" t="s">
        <v>925</v>
      </c>
      <c r="B6" t="s">
        <v>944</v>
      </c>
      <c r="C6" t="s">
        <v>927</v>
      </c>
      <c r="D6" s="9">
        <v>45747</v>
      </c>
      <c r="E6" s="9">
        <v>45777</v>
      </c>
      <c r="F6" t="s">
        <v>75</v>
      </c>
      <c r="G6" t="s">
        <v>945</v>
      </c>
      <c r="H6" t="s">
        <v>676</v>
      </c>
      <c r="I6" t="s">
        <v>677</v>
      </c>
      <c r="J6" t="s">
        <v>416</v>
      </c>
      <c r="K6" t="s">
        <v>473</v>
      </c>
      <c r="L6" t="s">
        <v>929</v>
      </c>
      <c r="M6">
        <v>1941</v>
      </c>
      <c r="N6">
        <v>1891</v>
      </c>
      <c r="O6">
        <v>50</v>
      </c>
      <c r="P6">
        <v>50</v>
      </c>
      <c r="Q6">
        <v>2.5759000000000001E-2</v>
      </c>
      <c r="R6" t="s">
        <v>946</v>
      </c>
      <c r="S6" t="s">
        <v>946</v>
      </c>
      <c r="T6" t="s">
        <v>947</v>
      </c>
      <c r="U6" t="s">
        <v>677</v>
      </c>
      <c r="V6" t="s">
        <v>948</v>
      </c>
      <c r="W6" s="9">
        <v>45747</v>
      </c>
      <c r="X6" s="9">
        <v>45797</v>
      </c>
      <c r="Y6" t="s">
        <v>949</v>
      </c>
      <c r="Z6">
        <v>0</v>
      </c>
      <c r="AA6">
        <v>0</v>
      </c>
      <c r="AB6">
        <v>0</v>
      </c>
      <c r="AC6">
        <v>2.5759000000000001E-2</v>
      </c>
      <c r="AD6" t="s">
        <v>757</v>
      </c>
      <c r="AE6" t="s">
        <v>738</v>
      </c>
      <c r="AF6" s="9">
        <v>45747</v>
      </c>
    </row>
    <row r="7" spans="1:32" x14ac:dyDescent="0.15">
      <c r="A7" t="s">
        <v>925</v>
      </c>
      <c r="B7" t="s">
        <v>950</v>
      </c>
      <c r="C7" t="s">
        <v>927</v>
      </c>
      <c r="D7" s="9">
        <v>45747</v>
      </c>
      <c r="E7" s="9">
        <v>45777</v>
      </c>
      <c r="F7" t="s">
        <v>75</v>
      </c>
      <c r="G7" t="s">
        <v>945</v>
      </c>
      <c r="H7" t="s">
        <v>676</v>
      </c>
      <c r="I7" t="s">
        <v>677</v>
      </c>
      <c r="J7" t="s">
        <v>416</v>
      </c>
      <c r="K7" t="s">
        <v>473</v>
      </c>
      <c r="L7" t="s">
        <v>929</v>
      </c>
      <c r="M7">
        <v>2863</v>
      </c>
      <c r="N7">
        <v>2813</v>
      </c>
      <c r="O7">
        <v>50</v>
      </c>
      <c r="P7">
        <v>50</v>
      </c>
      <c r="Q7">
        <v>1.7464E-2</v>
      </c>
      <c r="R7" t="s">
        <v>951</v>
      </c>
      <c r="S7" t="s">
        <v>951</v>
      </c>
      <c r="T7" t="s">
        <v>947</v>
      </c>
      <c r="U7" t="s">
        <v>677</v>
      </c>
      <c r="V7" t="s">
        <v>948</v>
      </c>
      <c r="W7" s="9">
        <v>45747</v>
      </c>
      <c r="X7" s="9">
        <v>45797</v>
      </c>
      <c r="Y7" t="s">
        <v>949</v>
      </c>
      <c r="Z7">
        <v>0</v>
      </c>
      <c r="AA7">
        <v>0</v>
      </c>
      <c r="AB7">
        <v>0</v>
      </c>
      <c r="AC7">
        <v>1.7464E-2</v>
      </c>
      <c r="AD7" t="s">
        <v>757</v>
      </c>
      <c r="AE7" t="s">
        <v>738</v>
      </c>
      <c r="AF7" s="9">
        <v>45747</v>
      </c>
    </row>
    <row r="8" spans="1:32" x14ac:dyDescent="0.15">
      <c r="A8" t="s">
        <v>925</v>
      </c>
      <c r="B8" t="s">
        <v>952</v>
      </c>
      <c r="C8" t="s">
        <v>927</v>
      </c>
      <c r="D8" s="9">
        <v>45742</v>
      </c>
      <c r="E8" s="9">
        <v>45772</v>
      </c>
      <c r="F8" t="s">
        <v>75</v>
      </c>
      <c r="G8" t="s">
        <v>953</v>
      </c>
      <c r="H8" t="s">
        <v>954</v>
      </c>
      <c r="I8" t="s">
        <v>955</v>
      </c>
      <c r="J8" t="s">
        <v>566</v>
      </c>
      <c r="K8" t="s">
        <v>89</v>
      </c>
      <c r="L8" t="s">
        <v>929</v>
      </c>
      <c r="M8">
        <v>12176</v>
      </c>
      <c r="N8">
        <v>12176</v>
      </c>
      <c r="O8">
        <v>0</v>
      </c>
      <c r="P8">
        <v>0</v>
      </c>
      <c r="Q8">
        <v>0</v>
      </c>
      <c r="R8" t="s">
        <v>956</v>
      </c>
      <c r="S8" t="s">
        <v>956</v>
      </c>
      <c r="T8" t="s">
        <v>957</v>
      </c>
      <c r="U8" t="s">
        <v>955</v>
      </c>
      <c r="V8" t="s">
        <v>958</v>
      </c>
      <c r="W8" s="9">
        <v>45742</v>
      </c>
      <c r="X8" s="9">
        <v>2958100</v>
      </c>
      <c r="Y8" t="s">
        <v>906</v>
      </c>
      <c r="Z8">
        <v>0</v>
      </c>
      <c r="AA8">
        <v>0</v>
      </c>
      <c r="AB8">
        <v>0</v>
      </c>
      <c r="AC8">
        <v>0</v>
      </c>
      <c r="AD8" t="s">
        <v>728</v>
      </c>
      <c r="AE8" t="s">
        <v>738</v>
      </c>
      <c r="AF8" s="9">
        <v>45742</v>
      </c>
    </row>
    <row r="9" spans="1:32" x14ac:dyDescent="0.15">
      <c r="A9" t="s">
        <v>925</v>
      </c>
      <c r="B9" t="s">
        <v>959</v>
      </c>
      <c r="C9" t="s">
        <v>927</v>
      </c>
      <c r="D9" s="9">
        <v>45737</v>
      </c>
      <c r="E9" s="9">
        <v>45767</v>
      </c>
      <c r="F9" t="s">
        <v>75</v>
      </c>
      <c r="G9" t="s">
        <v>945</v>
      </c>
      <c r="H9" t="s">
        <v>676</v>
      </c>
      <c r="I9" t="s">
        <v>677</v>
      </c>
      <c r="J9" t="s">
        <v>416</v>
      </c>
      <c r="K9" t="s">
        <v>473</v>
      </c>
      <c r="L9" t="s">
        <v>929</v>
      </c>
      <c r="M9">
        <v>1500</v>
      </c>
      <c r="N9">
        <v>1500</v>
      </c>
      <c r="O9">
        <v>0</v>
      </c>
      <c r="P9">
        <v>0</v>
      </c>
      <c r="Q9">
        <v>0</v>
      </c>
      <c r="R9" t="s">
        <v>960</v>
      </c>
      <c r="S9" t="s">
        <v>960</v>
      </c>
      <c r="T9" t="s">
        <v>947</v>
      </c>
      <c r="U9" t="s">
        <v>677</v>
      </c>
      <c r="V9" t="s">
        <v>961</v>
      </c>
      <c r="W9" s="9">
        <v>45737</v>
      </c>
      <c r="X9" s="9">
        <v>2958100</v>
      </c>
      <c r="Y9" t="s">
        <v>949</v>
      </c>
      <c r="Z9">
        <v>0</v>
      </c>
      <c r="AA9">
        <v>0</v>
      </c>
      <c r="AB9">
        <v>0</v>
      </c>
      <c r="AC9">
        <v>0</v>
      </c>
      <c r="AD9" t="s">
        <v>728</v>
      </c>
      <c r="AE9" t="s">
        <v>738</v>
      </c>
      <c r="AF9" s="9">
        <v>45737</v>
      </c>
    </row>
    <row r="10" spans="1:32" x14ac:dyDescent="0.15">
      <c r="A10" t="s">
        <v>925</v>
      </c>
      <c r="B10" t="s">
        <v>962</v>
      </c>
      <c r="C10" t="s">
        <v>963</v>
      </c>
      <c r="D10" s="9">
        <v>45833</v>
      </c>
      <c r="E10" s="9">
        <v>45863</v>
      </c>
      <c r="F10" t="s">
        <v>786</v>
      </c>
      <c r="G10" t="s">
        <v>964</v>
      </c>
      <c r="H10" t="s">
        <v>637</v>
      </c>
      <c r="I10" t="s">
        <v>965</v>
      </c>
      <c r="J10" t="s">
        <v>733</v>
      </c>
      <c r="K10" t="s">
        <v>355</v>
      </c>
      <c r="L10" t="s">
        <v>88</v>
      </c>
      <c r="M10">
        <v>70587</v>
      </c>
      <c r="N10">
        <v>70587</v>
      </c>
      <c r="O10">
        <v>0</v>
      </c>
      <c r="P10">
        <v>0</v>
      </c>
      <c r="Q10">
        <v>0</v>
      </c>
      <c r="R10" t="s">
        <v>966</v>
      </c>
      <c r="S10" t="s">
        <v>966</v>
      </c>
      <c r="T10" t="s">
        <v>967</v>
      </c>
      <c r="U10" t="s">
        <v>965</v>
      </c>
      <c r="V10" t="s">
        <v>968</v>
      </c>
      <c r="W10" s="9">
        <v>45833</v>
      </c>
      <c r="X10" s="9">
        <v>2958100</v>
      </c>
      <c r="Y10" t="s">
        <v>732</v>
      </c>
      <c r="Z10">
        <v>0</v>
      </c>
      <c r="AA10">
        <v>0</v>
      </c>
      <c r="AB10">
        <v>0</v>
      </c>
      <c r="AC10">
        <v>0</v>
      </c>
      <c r="AD10" t="s">
        <v>728</v>
      </c>
      <c r="AE10" t="s">
        <v>738</v>
      </c>
      <c r="AF10" s="9">
        <v>45833</v>
      </c>
    </row>
    <row r="11" spans="1:32" x14ac:dyDescent="0.15">
      <c r="A11" t="s">
        <v>925</v>
      </c>
      <c r="B11" t="s">
        <v>969</v>
      </c>
      <c r="C11" t="s">
        <v>963</v>
      </c>
      <c r="D11" s="9">
        <v>45785</v>
      </c>
      <c r="E11" s="9">
        <v>45815</v>
      </c>
      <c r="F11" t="s">
        <v>786</v>
      </c>
      <c r="G11" t="s">
        <v>970</v>
      </c>
      <c r="H11" t="s">
        <v>488</v>
      </c>
      <c r="I11" t="s">
        <v>489</v>
      </c>
      <c r="J11" t="s">
        <v>465</v>
      </c>
      <c r="L11" t="s">
        <v>490</v>
      </c>
      <c r="M11">
        <v>1746</v>
      </c>
      <c r="N11">
        <v>1746</v>
      </c>
      <c r="O11">
        <v>0</v>
      </c>
      <c r="P11">
        <v>0</v>
      </c>
      <c r="Q11">
        <v>0</v>
      </c>
      <c r="R11" t="s">
        <v>971</v>
      </c>
      <c r="S11" t="s">
        <v>972</v>
      </c>
      <c r="T11" t="s">
        <v>973</v>
      </c>
      <c r="U11" t="s">
        <v>489</v>
      </c>
      <c r="V11" t="s">
        <v>974</v>
      </c>
      <c r="W11" s="9">
        <v>45785</v>
      </c>
      <c r="X11" s="9">
        <v>2958100</v>
      </c>
      <c r="Y11" t="s">
        <v>975</v>
      </c>
      <c r="Z11">
        <v>0</v>
      </c>
      <c r="AA11">
        <v>0</v>
      </c>
      <c r="AB11">
        <v>0</v>
      </c>
      <c r="AC11">
        <v>0</v>
      </c>
      <c r="AD11" t="s">
        <v>728</v>
      </c>
      <c r="AE11" t="s">
        <v>738</v>
      </c>
      <c r="AF11" s="9">
        <v>45807</v>
      </c>
    </row>
    <row r="12" spans="1:32" x14ac:dyDescent="0.15">
      <c r="A12" t="s">
        <v>925</v>
      </c>
      <c r="B12" t="s">
        <v>976</v>
      </c>
      <c r="C12" t="s">
        <v>963</v>
      </c>
      <c r="D12" s="9">
        <v>45785</v>
      </c>
      <c r="E12" s="9">
        <v>45788</v>
      </c>
      <c r="F12" t="s">
        <v>786</v>
      </c>
      <c r="G12" t="s">
        <v>970</v>
      </c>
      <c r="H12" t="s">
        <v>488</v>
      </c>
      <c r="I12" t="s">
        <v>489</v>
      </c>
      <c r="J12" t="s">
        <v>465</v>
      </c>
      <c r="L12" t="s">
        <v>490</v>
      </c>
      <c r="M12">
        <v>9000</v>
      </c>
      <c r="N12">
        <v>9000</v>
      </c>
      <c r="O12">
        <v>0</v>
      </c>
      <c r="P12">
        <v>0</v>
      </c>
      <c r="Q12">
        <v>0</v>
      </c>
      <c r="R12" t="s">
        <v>971</v>
      </c>
      <c r="S12" t="s">
        <v>972</v>
      </c>
      <c r="T12" t="s">
        <v>973</v>
      </c>
      <c r="U12" t="s">
        <v>489</v>
      </c>
      <c r="V12" t="s">
        <v>974</v>
      </c>
      <c r="W12" s="9">
        <v>45758</v>
      </c>
      <c r="X12" s="9">
        <v>2958100</v>
      </c>
      <c r="Y12" t="s">
        <v>975</v>
      </c>
      <c r="Z12">
        <v>0</v>
      </c>
      <c r="AA12">
        <v>0</v>
      </c>
      <c r="AB12">
        <v>0</v>
      </c>
      <c r="AC12">
        <v>0</v>
      </c>
      <c r="AD12" t="s">
        <v>728</v>
      </c>
      <c r="AE12" t="s">
        <v>738</v>
      </c>
      <c r="AF12" s="9">
        <v>45807</v>
      </c>
    </row>
    <row r="13" spans="1:32" x14ac:dyDescent="0.15">
      <c r="A13" t="s">
        <v>925</v>
      </c>
      <c r="B13" t="s">
        <v>977</v>
      </c>
      <c r="C13" t="s">
        <v>963</v>
      </c>
      <c r="D13" s="9">
        <v>45785</v>
      </c>
      <c r="E13" s="9">
        <v>45815</v>
      </c>
      <c r="F13" t="s">
        <v>786</v>
      </c>
      <c r="G13" t="s">
        <v>970</v>
      </c>
      <c r="H13" t="s">
        <v>488</v>
      </c>
      <c r="I13" t="s">
        <v>489</v>
      </c>
      <c r="J13" t="s">
        <v>465</v>
      </c>
      <c r="L13" t="s">
        <v>490</v>
      </c>
      <c r="M13">
        <v>1254</v>
      </c>
      <c r="N13">
        <v>1254</v>
      </c>
      <c r="O13">
        <v>0</v>
      </c>
      <c r="P13">
        <v>0</v>
      </c>
      <c r="Q13">
        <v>0</v>
      </c>
      <c r="R13" t="s">
        <v>978</v>
      </c>
      <c r="S13" t="s">
        <v>979</v>
      </c>
      <c r="T13" t="s">
        <v>973</v>
      </c>
      <c r="U13" t="s">
        <v>489</v>
      </c>
      <c r="V13" t="s">
        <v>980</v>
      </c>
      <c r="W13" s="9">
        <v>45785</v>
      </c>
      <c r="X13" s="9">
        <v>2958100</v>
      </c>
      <c r="Y13" t="s">
        <v>975</v>
      </c>
      <c r="Z13">
        <v>0</v>
      </c>
      <c r="AA13">
        <v>0</v>
      </c>
      <c r="AB13">
        <v>0</v>
      </c>
      <c r="AC13">
        <v>0</v>
      </c>
      <c r="AD13" t="s">
        <v>728</v>
      </c>
      <c r="AE13" t="s">
        <v>738</v>
      </c>
      <c r="AF13" s="9">
        <v>45807</v>
      </c>
    </row>
    <row r="14" spans="1:32" x14ac:dyDescent="0.15">
      <c r="A14" t="s">
        <v>925</v>
      </c>
      <c r="B14" t="s">
        <v>981</v>
      </c>
      <c r="C14" t="s">
        <v>963</v>
      </c>
      <c r="D14" s="9">
        <v>45785</v>
      </c>
      <c r="E14" s="9">
        <v>45788</v>
      </c>
      <c r="F14" t="s">
        <v>786</v>
      </c>
      <c r="G14" t="s">
        <v>970</v>
      </c>
      <c r="H14" t="s">
        <v>488</v>
      </c>
      <c r="I14" t="s">
        <v>489</v>
      </c>
      <c r="J14" t="s">
        <v>465</v>
      </c>
      <c r="L14" t="s">
        <v>490</v>
      </c>
      <c r="M14">
        <v>29500</v>
      </c>
      <c r="N14">
        <v>29500</v>
      </c>
      <c r="O14">
        <v>0</v>
      </c>
      <c r="P14">
        <v>0</v>
      </c>
      <c r="Q14">
        <v>0</v>
      </c>
      <c r="R14" t="s">
        <v>978</v>
      </c>
      <c r="S14" t="s">
        <v>979</v>
      </c>
      <c r="T14" t="s">
        <v>973</v>
      </c>
      <c r="U14" t="s">
        <v>489</v>
      </c>
      <c r="V14" t="s">
        <v>980</v>
      </c>
      <c r="W14" s="9">
        <v>45758</v>
      </c>
      <c r="X14" s="9">
        <v>2958100</v>
      </c>
      <c r="Y14" t="s">
        <v>975</v>
      </c>
      <c r="Z14">
        <v>0</v>
      </c>
      <c r="AA14">
        <v>0</v>
      </c>
      <c r="AB14">
        <v>0</v>
      </c>
      <c r="AC14">
        <v>0</v>
      </c>
      <c r="AD14" t="s">
        <v>728</v>
      </c>
      <c r="AE14" t="s">
        <v>738</v>
      </c>
      <c r="AF14" s="9">
        <v>45807</v>
      </c>
    </row>
    <row r="15" spans="1:32" x14ac:dyDescent="0.15">
      <c r="A15" t="s">
        <v>925</v>
      </c>
      <c r="B15" t="s">
        <v>982</v>
      </c>
      <c r="C15" t="s">
        <v>963</v>
      </c>
      <c r="D15" s="9">
        <v>45785</v>
      </c>
      <c r="E15" s="9">
        <v>45788</v>
      </c>
      <c r="F15" t="s">
        <v>786</v>
      </c>
      <c r="G15" t="s">
        <v>983</v>
      </c>
      <c r="H15" t="s">
        <v>488</v>
      </c>
      <c r="I15" t="s">
        <v>984</v>
      </c>
      <c r="J15" t="s">
        <v>985</v>
      </c>
      <c r="L15" t="s">
        <v>490</v>
      </c>
      <c r="M15">
        <v>9</v>
      </c>
      <c r="N15">
        <v>9</v>
      </c>
      <c r="O15">
        <v>0</v>
      </c>
      <c r="P15">
        <v>0</v>
      </c>
      <c r="Q15">
        <v>0</v>
      </c>
      <c r="R15" t="s">
        <v>986</v>
      </c>
      <c r="S15" t="s">
        <v>987</v>
      </c>
      <c r="T15" t="s">
        <v>973</v>
      </c>
      <c r="U15" t="s">
        <v>984</v>
      </c>
      <c r="V15" t="s">
        <v>988</v>
      </c>
      <c r="W15" s="9">
        <v>45758</v>
      </c>
      <c r="X15" s="9">
        <v>2958100</v>
      </c>
      <c r="Y15" t="s">
        <v>989</v>
      </c>
      <c r="Z15">
        <v>0</v>
      </c>
      <c r="AA15">
        <v>0</v>
      </c>
      <c r="AB15">
        <v>0</v>
      </c>
      <c r="AC15">
        <v>0</v>
      </c>
      <c r="AD15" t="s">
        <v>728</v>
      </c>
      <c r="AE15" t="s">
        <v>738</v>
      </c>
      <c r="AF15" s="9">
        <v>45807</v>
      </c>
    </row>
    <row r="16" spans="1:32" x14ac:dyDescent="0.15">
      <c r="A16" t="s">
        <v>925</v>
      </c>
      <c r="B16" t="s">
        <v>990</v>
      </c>
      <c r="C16" t="s">
        <v>963</v>
      </c>
      <c r="D16" s="9">
        <v>45758</v>
      </c>
      <c r="E16" s="9">
        <v>45788</v>
      </c>
      <c r="F16" t="s">
        <v>786</v>
      </c>
      <c r="G16" t="s">
        <v>983</v>
      </c>
      <c r="H16" t="s">
        <v>488</v>
      </c>
      <c r="I16" t="s">
        <v>984</v>
      </c>
      <c r="J16" t="s">
        <v>985</v>
      </c>
      <c r="L16" t="s">
        <v>490</v>
      </c>
      <c r="M16">
        <v>2714</v>
      </c>
      <c r="N16">
        <v>2711</v>
      </c>
      <c r="O16">
        <v>3</v>
      </c>
      <c r="P16">
        <v>0</v>
      </c>
      <c r="Q16">
        <v>1.1050000000000001E-3</v>
      </c>
      <c r="R16" t="s">
        <v>991</v>
      </c>
      <c r="S16" t="s">
        <v>992</v>
      </c>
      <c r="T16" t="s">
        <v>973</v>
      </c>
      <c r="U16" t="s">
        <v>984</v>
      </c>
      <c r="V16" t="s">
        <v>993</v>
      </c>
      <c r="W16" s="9">
        <v>45758</v>
      </c>
      <c r="X16" s="9">
        <v>45783</v>
      </c>
      <c r="Y16" t="s">
        <v>989</v>
      </c>
      <c r="Z16">
        <v>0</v>
      </c>
      <c r="AA16">
        <v>3</v>
      </c>
      <c r="AB16">
        <v>0</v>
      </c>
      <c r="AC16">
        <v>0</v>
      </c>
      <c r="AD16" t="s">
        <v>757</v>
      </c>
      <c r="AE16" t="s">
        <v>738</v>
      </c>
      <c r="AF16" s="9">
        <v>45758</v>
      </c>
    </row>
    <row r="17" spans="1:32" x14ac:dyDescent="0.15">
      <c r="A17" t="s">
        <v>925</v>
      </c>
      <c r="B17" t="s">
        <v>994</v>
      </c>
      <c r="C17" t="s">
        <v>963</v>
      </c>
      <c r="D17" s="9">
        <v>45758</v>
      </c>
      <c r="E17" s="9">
        <v>45788</v>
      </c>
      <c r="F17" t="s">
        <v>786</v>
      </c>
      <c r="G17" t="s">
        <v>970</v>
      </c>
      <c r="H17" t="s">
        <v>488</v>
      </c>
      <c r="I17" t="s">
        <v>489</v>
      </c>
      <c r="J17" t="s">
        <v>465</v>
      </c>
      <c r="L17" t="s">
        <v>490</v>
      </c>
      <c r="M17">
        <v>531</v>
      </c>
      <c r="N17">
        <v>530</v>
      </c>
      <c r="O17">
        <v>1</v>
      </c>
      <c r="P17">
        <v>0</v>
      </c>
      <c r="Q17">
        <v>1.8829999999999999E-3</v>
      </c>
      <c r="R17" t="s">
        <v>978</v>
      </c>
      <c r="S17" t="s">
        <v>979</v>
      </c>
      <c r="T17" t="s">
        <v>973</v>
      </c>
      <c r="U17" t="s">
        <v>489</v>
      </c>
      <c r="V17" t="s">
        <v>980</v>
      </c>
      <c r="W17" s="9">
        <v>45758</v>
      </c>
      <c r="X17" s="9">
        <v>45819</v>
      </c>
      <c r="Y17" t="s">
        <v>975</v>
      </c>
      <c r="Z17">
        <v>0</v>
      </c>
      <c r="AA17">
        <v>1</v>
      </c>
      <c r="AB17">
        <v>0</v>
      </c>
      <c r="AC17">
        <v>0</v>
      </c>
      <c r="AD17" t="s">
        <v>757</v>
      </c>
      <c r="AE17" t="s">
        <v>738</v>
      </c>
      <c r="AF17" s="9">
        <v>45758</v>
      </c>
    </row>
    <row r="18" spans="1:32" x14ac:dyDescent="0.15">
      <c r="A18" t="s">
        <v>925</v>
      </c>
      <c r="B18" t="s">
        <v>995</v>
      </c>
      <c r="C18" t="s">
        <v>963</v>
      </c>
      <c r="D18" s="9">
        <v>45757</v>
      </c>
      <c r="E18" s="9">
        <v>45787</v>
      </c>
      <c r="F18" t="s">
        <v>810</v>
      </c>
      <c r="G18" t="s">
        <v>996</v>
      </c>
      <c r="H18" t="s">
        <v>997</v>
      </c>
      <c r="I18" t="s">
        <v>998</v>
      </c>
      <c r="J18" t="s">
        <v>465</v>
      </c>
      <c r="L18" t="s">
        <v>120</v>
      </c>
      <c r="M18">
        <v>6352</v>
      </c>
      <c r="N18">
        <v>74</v>
      </c>
      <c r="O18">
        <v>6278</v>
      </c>
      <c r="P18">
        <v>6265</v>
      </c>
      <c r="Q18">
        <v>0.98834999999999995</v>
      </c>
      <c r="R18" t="s">
        <v>999</v>
      </c>
      <c r="S18" t="s">
        <v>1000</v>
      </c>
      <c r="U18" t="s">
        <v>998</v>
      </c>
      <c r="V18" t="s">
        <v>1001</v>
      </c>
      <c r="W18" s="9">
        <v>45757</v>
      </c>
      <c r="X18" s="9">
        <v>45807</v>
      </c>
      <c r="Y18" t="s">
        <v>975</v>
      </c>
      <c r="Z18">
        <v>0</v>
      </c>
      <c r="AA18">
        <v>13</v>
      </c>
      <c r="AB18">
        <v>0</v>
      </c>
      <c r="AC18">
        <v>0.98630300000000004</v>
      </c>
      <c r="AD18" t="s">
        <v>757</v>
      </c>
      <c r="AE18" t="s">
        <v>738</v>
      </c>
      <c r="AF18" s="9">
        <v>45757</v>
      </c>
    </row>
    <row r="19" spans="1:32" x14ac:dyDescent="0.15">
      <c r="A19" t="s">
        <v>925</v>
      </c>
      <c r="B19" t="s">
        <v>1002</v>
      </c>
      <c r="C19" t="s">
        <v>963</v>
      </c>
      <c r="D19" s="9">
        <v>45757</v>
      </c>
      <c r="E19" s="9">
        <v>45787</v>
      </c>
      <c r="F19" t="s">
        <v>810</v>
      </c>
      <c r="G19" t="s">
        <v>996</v>
      </c>
      <c r="H19" t="s">
        <v>997</v>
      </c>
      <c r="I19" t="s">
        <v>998</v>
      </c>
      <c r="J19" t="s">
        <v>465</v>
      </c>
      <c r="L19" t="s">
        <v>120</v>
      </c>
      <c r="M19">
        <v>7448</v>
      </c>
      <c r="N19">
        <v>35</v>
      </c>
      <c r="O19">
        <v>7413</v>
      </c>
      <c r="P19">
        <v>7388</v>
      </c>
      <c r="Q19">
        <v>0.99529999999999996</v>
      </c>
      <c r="R19" t="s">
        <v>1003</v>
      </c>
      <c r="S19" t="s">
        <v>1004</v>
      </c>
      <c r="U19" t="s">
        <v>998</v>
      </c>
      <c r="V19" t="s">
        <v>1001</v>
      </c>
      <c r="W19" s="9">
        <v>45757</v>
      </c>
      <c r="X19" s="9">
        <v>45807</v>
      </c>
      <c r="Y19" t="s">
        <v>975</v>
      </c>
      <c r="Z19">
        <v>0</v>
      </c>
      <c r="AA19">
        <v>25</v>
      </c>
      <c r="AB19">
        <v>0</v>
      </c>
      <c r="AC19">
        <v>0.99194400000000005</v>
      </c>
      <c r="AD19" t="s">
        <v>757</v>
      </c>
      <c r="AE19" t="s">
        <v>738</v>
      </c>
      <c r="AF19" s="9">
        <v>45757</v>
      </c>
    </row>
    <row r="20" spans="1:32" x14ac:dyDescent="0.15">
      <c r="A20" t="s">
        <v>925</v>
      </c>
      <c r="B20" t="s">
        <v>1005</v>
      </c>
      <c r="C20" t="s">
        <v>963</v>
      </c>
      <c r="D20" s="9">
        <v>45756</v>
      </c>
      <c r="E20" s="9">
        <v>45786</v>
      </c>
      <c r="F20" t="s">
        <v>786</v>
      </c>
      <c r="G20" t="s">
        <v>1006</v>
      </c>
      <c r="H20" t="s">
        <v>310</v>
      </c>
      <c r="I20" t="s">
        <v>1007</v>
      </c>
      <c r="J20" t="s">
        <v>309</v>
      </c>
      <c r="K20" t="s">
        <v>89</v>
      </c>
      <c r="L20" t="s">
        <v>88</v>
      </c>
      <c r="M20">
        <v>28000</v>
      </c>
      <c r="N20">
        <v>27800</v>
      </c>
      <c r="O20">
        <v>200</v>
      </c>
      <c r="P20">
        <v>200</v>
      </c>
      <c r="Q20">
        <v>7.1419999999999999E-3</v>
      </c>
      <c r="R20" t="s">
        <v>1008</v>
      </c>
      <c r="S20" t="s">
        <v>1008</v>
      </c>
      <c r="T20" t="s">
        <v>973</v>
      </c>
      <c r="U20" t="s">
        <v>1007</v>
      </c>
      <c r="V20" t="s">
        <v>1009</v>
      </c>
      <c r="W20" s="9">
        <v>45756</v>
      </c>
      <c r="X20" s="9">
        <v>45764</v>
      </c>
      <c r="Y20" t="s">
        <v>1010</v>
      </c>
      <c r="Z20">
        <v>0</v>
      </c>
      <c r="AA20">
        <v>0</v>
      </c>
      <c r="AB20">
        <v>0</v>
      </c>
      <c r="AC20">
        <v>7.1419999999999999E-3</v>
      </c>
      <c r="AD20" t="s">
        <v>757</v>
      </c>
      <c r="AE20" t="s">
        <v>738</v>
      </c>
      <c r="AF20" s="9">
        <v>45756</v>
      </c>
    </row>
    <row r="21" spans="1:32" x14ac:dyDescent="0.15">
      <c r="A21" t="s">
        <v>925</v>
      </c>
      <c r="B21" t="s">
        <v>1011</v>
      </c>
      <c r="C21" t="s">
        <v>963</v>
      </c>
      <c r="D21" s="9">
        <v>45750</v>
      </c>
      <c r="E21" s="9">
        <v>45780</v>
      </c>
      <c r="F21" t="s">
        <v>810</v>
      </c>
      <c r="G21" t="s">
        <v>996</v>
      </c>
      <c r="H21" t="s">
        <v>997</v>
      </c>
      <c r="I21" t="s">
        <v>998</v>
      </c>
      <c r="J21" t="s">
        <v>465</v>
      </c>
      <c r="L21" t="s">
        <v>120</v>
      </c>
      <c r="M21">
        <v>64000</v>
      </c>
      <c r="N21">
        <v>4348</v>
      </c>
      <c r="O21">
        <v>59652</v>
      </c>
      <c r="P21">
        <v>59607</v>
      </c>
      <c r="Q21">
        <v>0.93206199999999995</v>
      </c>
      <c r="R21" t="s">
        <v>999</v>
      </c>
      <c r="S21" t="s">
        <v>1012</v>
      </c>
      <c r="T21" t="s">
        <v>973</v>
      </c>
      <c r="U21" t="s">
        <v>998</v>
      </c>
      <c r="V21" t="s">
        <v>1001</v>
      </c>
      <c r="W21" s="9">
        <v>45750</v>
      </c>
      <c r="X21" s="9">
        <v>45826</v>
      </c>
      <c r="Y21" t="s">
        <v>975</v>
      </c>
      <c r="Z21">
        <v>0</v>
      </c>
      <c r="AA21">
        <v>45</v>
      </c>
      <c r="AB21">
        <v>0</v>
      </c>
      <c r="AC21">
        <v>0.93135900000000005</v>
      </c>
      <c r="AD21" t="s">
        <v>757</v>
      </c>
      <c r="AE21" t="s">
        <v>738</v>
      </c>
      <c r="AF21" s="9">
        <v>45757</v>
      </c>
    </row>
    <row r="22" spans="1:32" x14ac:dyDescent="0.15">
      <c r="A22" t="s">
        <v>925</v>
      </c>
      <c r="B22" t="s">
        <v>1013</v>
      </c>
      <c r="C22" t="s">
        <v>963</v>
      </c>
      <c r="D22" s="9">
        <v>45750</v>
      </c>
      <c r="E22" s="9">
        <v>45780</v>
      </c>
      <c r="F22" t="s">
        <v>786</v>
      </c>
      <c r="G22" t="s">
        <v>1014</v>
      </c>
      <c r="H22" t="s">
        <v>1015</v>
      </c>
      <c r="I22" t="s">
        <v>1016</v>
      </c>
      <c r="J22" t="s">
        <v>636</v>
      </c>
      <c r="K22" t="s">
        <v>355</v>
      </c>
      <c r="L22" t="s">
        <v>88</v>
      </c>
      <c r="M22">
        <v>19050</v>
      </c>
      <c r="N22">
        <v>19050</v>
      </c>
      <c r="O22">
        <v>0</v>
      </c>
      <c r="P22">
        <v>0</v>
      </c>
      <c r="Q22">
        <v>0</v>
      </c>
      <c r="R22" t="s">
        <v>1017</v>
      </c>
      <c r="S22" t="s">
        <v>1017</v>
      </c>
      <c r="T22" t="s">
        <v>973</v>
      </c>
      <c r="U22" t="s">
        <v>1016</v>
      </c>
      <c r="V22" t="s">
        <v>1018</v>
      </c>
      <c r="W22" s="9">
        <v>45750</v>
      </c>
      <c r="X22" s="9">
        <v>2958100</v>
      </c>
      <c r="Y22" t="s">
        <v>1019</v>
      </c>
      <c r="Z22">
        <v>0</v>
      </c>
      <c r="AA22">
        <v>0</v>
      </c>
      <c r="AB22">
        <v>0</v>
      </c>
      <c r="AC22">
        <v>0</v>
      </c>
      <c r="AD22" t="s">
        <v>728</v>
      </c>
      <c r="AE22" t="s">
        <v>738</v>
      </c>
      <c r="AF22" s="9">
        <v>45750</v>
      </c>
    </row>
    <row r="23" spans="1:32" x14ac:dyDescent="0.15">
      <c r="A23" t="s">
        <v>925</v>
      </c>
      <c r="B23" t="s">
        <v>1020</v>
      </c>
      <c r="C23" t="s">
        <v>963</v>
      </c>
      <c r="D23" s="9">
        <v>45750</v>
      </c>
      <c r="E23" s="9">
        <v>45780</v>
      </c>
      <c r="F23" t="s">
        <v>810</v>
      </c>
      <c r="G23" t="s">
        <v>996</v>
      </c>
      <c r="H23" t="s">
        <v>997</v>
      </c>
      <c r="I23" t="s">
        <v>998</v>
      </c>
      <c r="J23" t="s">
        <v>465</v>
      </c>
      <c r="L23" t="s">
        <v>120</v>
      </c>
      <c r="M23">
        <v>408</v>
      </c>
      <c r="N23">
        <v>5</v>
      </c>
      <c r="O23">
        <v>403</v>
      </c>
      <c r="P23">
        <v>403</v>
      </c>
      <c r="Q23">
        <v>0.98774499999999998</v>
      </c>
      <c r="R23" t="s">
        <v>1021</v>
      </c>
      <c r="S23" t="s">
        <v>1022</v>
      </c>
      <c r="T23" t="s">
        <v>973</v>
      </c>
      <c r="U23" t="s">
        <v>998</v>
      </c>
      <c r="V23" t="s">
        <v>1023</v>
      </c>
      <c r="W23" s="9">
        <v>45750</v>
      </c>
      <c r="X23" s="9">
        <v>45807</v>
      </c>
      <c r="Y23" t="s">
        <v>975</v>
      </c>
      <c r="Z23">
        <v>0</v>
      </c>
      <c r="AA23">
        <v>0</v>
      </c>
      <c r="AB23">
        <v>0</v>
      </c>
      <c r="AC23">
        <v>0.98774499999999998</v>
      </c>
      <c r="AD23" t="s">
        <v>757</v>
      </c>
      <c r="AE23" t="s">
        <v>738</v>
      </c>
      <c r="AF23" s="9">
        <v>45750</v>
      </c>
    </row>
    <row r="24" spans="1:32" x14ac:dyDescent="0.15">
      <c r="A24" t="s">
        <v>925</v>
      </c>
      <c r="B24" t="s">
        <v>1024</v>
      </c>
      <c r="C24" t="s">
        <v>963</v>
      </c>
      <c r="D24" s="9">
        <v>45750</v>
      </c>
      <c r="E24" s="9">
        <v>45780</v>
      </c>
      <c r="F24" t="s">
        <v>810</v>
      </c>
      <c r="G24" t="s">
        <v>996</v>
      </c>
      <c r="H24" t="s">
        <v>997</v>
      </c>
      <c r="I24" t="s">
        <v>998</v>
      </c>
      <c r="J24" t="s">
        <v>465</v>
      </c>
      <c r="L24" t="s">
        <v>120</v>
      </c>
      <c r="M24">
        <v>48000</v>
      </c>
      <c r="N24">
        <v>7919</v>
      </c>
      <c r="O24">
        <v>40081</v>
      </c>
      <c r="P24">
        <v>40005</v>
      </c>
      <c r="Q24">
        <v>0.83501999999999998</v>
      </c>
      <c r="R24" t="s">
        <v>1021</v>
      </c>
      <c r="S24" t="s">
        <v>1022</v>
      </c>
      <c r="T24" t="s">
        <v>973</v>
      </c>
      <c r="U24" t="s">
        <v>998</v>
      </c>
      <c r="V24" t="s">
        <v>1023</v>
      </c>
      <c r="W24" s="9">
        <v>45750</v>
      </c>
      <c r="X24" s="9">
        <v>45826</v>
      </c>
      <c r="Y24" t="s">
        <v>975</v>
      </c>
      <c r="Z24">
        <v>0</v>
      </c>
      <c r="AA24">
        <v>76</v>
      </c>
      <c r="AB24">
        <v>0</v>
      </c>
      <c r="AC24">
        <v>0.83343699999999998</v>
      </c>
      <c r="AD24" t="s">
        <v>757</v>
      </c>
      <c r="AE24" t="s">
        <v>738</v>
      </c>
      <c r="AF24" s="9">
        <v>45750</v>
      </c>
    </row>
    <row r="25" spans="1:32" x14ac:dyDescent="0.15">
      <c r="A25" t="s">
        <v>925</v>
      </c>
      <c r="B25" t="s">
        <v>1025</v>
      </c>
      <c r="C25" t="s">
        <v>963</v>
      </c>
      <c r="D25" s="9">
        <v>45750</v>
      </c>
      <c r="E25" s="9">
        <v>45780</v>
      </c>
      <c r="F25" t="s">
        <v>810</v>
      </c>
      <c r="G25" t="s">
        <v>996</v>
      </c>
      <c r="H25" t="s">
        <v>997</v>
      </c>
      <c r="I25" t="s">
        <v>998</v>
      </c>
      <c r="J25" t="s">
        <v>465</v>
      </c>
      <c r="L25" t="s">
        <v>120</v>
      </c>
      <c r="M25">
        <v>2524</v>
      </c>
      <c r="N25">
        <v>158</v>
      </c>
      <c r="O25">
        <v>2366</v>
      </c>
      <c r="P25">
        <v>2362</v>
      </c>
      <c r="Q25">
        <v>0.93740000000000001</v>
      </c>
      <c r="R25" t="s">
        <v>1021</v>
      </c>
      <c r="S25" t="s">
        <v>1022</v>
      </c>
      <c r="T25" t="s">
        <v>973</v>
      </c>
      <c r="U25" t="s">
        <v>998</v>
      </c>
      <c r="V25" t="s">
        <v>1023</v>
      </c>
      <c r="W25" s="9">
        <v>45750</v>
      </c>
      <c r="X25" s="9">
        <v>45807</v>
      </c>
      <c r="Y25" t="s">
        <v>975</v>
      </c>
      <c r="Z25">
        <v>0</v>
      </c>
      <c r="AA25">
        <v>4</v>
      </c>
      <c r="AB25">
        <v>0</v>
      </c>
      <c r="AC25">
        <v>0.93581599999999998</v>
      </c>
      <c r="AD25" t="s">
        <v>757</v>
      </c>
      <c r="AE25" t="s">
        <v>738</v>
      </c>
      <c r="AF25" s="9">
        <v>45750</v>
      </c>
    </row>
    <row r="26" spans="1:32" x14ac:dyDescent="0.15">
      <c r="A26" t="s">
        <v>925</v>
      </c>
      <c r="B26" t="s">
        <v>1026</v>
      </c>
      <c r="C26" t="s">
        <v>963</v>
      </c>
      <c r="D26" s="9">
        <v>45750</v>
      </c>
      <c r="E26" s="9">
        <v>45780</v>
      </c>
      <c r="F26" t="s">
        <v>810</v>
      </c>
      <c r="G26" t="s">
        <v>996</v>
      </c>
      <c r="H26" t="s">
        <v>997</v>
      </c>
      <c r="I26" t="s">
        <v>998</v>
      </c>
      <c r="J26" t="s">
        <v>465</v>
      </c>
      <c r="L26" t="s">
        <v>120</v>
      </c>
      <c r="M26">
        <v>1797</v>
      </c>
      <c r="N26">
        <v>11</v>
      </c>
      <c r="O26">
        <v>1786</v>
      </c>
      <c r="P26">
        <v>1785</v>
      </c>
      <c r="Q26">
        <v>0.99387800000000004</v>
      </c>
      <c r="R26" t="s">
        <v>1027</v>
      </c>
      <c r="S26" t="s">
        <v>1028</v>
      </c>
      <c r="T26" t="s">
        <v>973</v>
      </c>
      <c r="U26" t="s">
        <v>998</v>
      </c>
      <c r="V26" t="s">
        <v>1029</v>
      </c>
      <c r="W26" s="9">
        <v>45750</v>
      </c>
      <c r="X26" s="9">
        <v>45826</v>
      </c>
      <c r="Y26" t="s">
        <v>975</v>
      </c>
      <c r="Z26">
        <v>0</v>
      </c>
      <c r="AA26">
        <v>1</v>
      </c>
      <c r="AB26">
        <v>0</v>
      </c>
      <c r="AC26">
        <v>0.99332200000000004</v>
      </c>
      <c r="AD26" t="s">
        <v>757</v>
      </c>
      <c r="AE26" t="s">
        <v>738</v>
      </c>
      <c r="AF26" s="9">
        <v>45750</v>
      </c>
    </row>
    <row r="27" spans="1:32" x14ac:dyDescent="0.15">
      <c r="A27" t="s">
        <v>925</v>
      </c>
      <c r="B27" t="s">
        <v>1030</v>
      </c>
      <c r="C27" t="s">
        <v>963</v>
      </c>
      <c r="D27" s="9">
        <v>45750</v>
      </c>
      <c r="E27" s="9">
        <v>45780</v>
      </c>
      <c r="F27" t="s">
        <v>810</v>
      </c>
      <c r="G27" t="s">
        <v>996</v>
      </c>
      <c r="H27" t="s">
        <v>997</v>
      </c>
      <c r="I27" t="s">
        <v>998</v>
      </c>
      <c r="J27" t="s">
        <v>465</v>
      </c>
      <c r="L27" t="s">
        <v>120</v>
      </c>
      <c r="M27">
        <v>36000</v>
      </c>
      <c r="N27">
        <v>264</v>
      </c>
      <c r="O27">
        <v>35736</v>
      </c>
      <c r="P27">
        <v>35697</v>
      </c>
      <c r="Q27">
        <v>0.99266600000000005</v>
      </c>
      <c r="R27" t="s">
        <v>1031</v>
      </c>
      <c r="S27" t="s">
        <v>1032</v>
      </c>
      <c r="T27" t="s">
        <v>973</v>
      </c>
      <c r="U27" t="s">
        <v>998</v>
      </c>
      <c r="V27" t="s">
        <v>1029</v>
      </c>
      <c r="W27" s="9">
        <v>45750</v>
      </c>
      <c r="X27" s="9">
        <v>45807</v>
      </c>
      <c r="Y27" t="s">
        <v>975</v>
      </c>
      <c r="Z27">
        <v>0</v>
      </c>
      <c r="AA27">
        <v>39</v>
      </c>
      <c r="AB27">
        <v>0</v>
      </c>
      <c r="AC27">
        <v>0.99158299999999999</v>
      </c>
      <c r="AD27" t="s">
        <v>757</v>
      </c>
      <c r="AE27" t="s">
        <v>738</v>
      </c>
      <c r="AF27" s="9">
        <v>45750</v>
      </c>
    </row>
    <row r="28" spans="1:32" x14ac:dyDescent="0.15">
      <c r="A28" t="s">
        <v>925</v>
      </c>
      <c r="B28" t="s">
        <v>1033</v>
      </c>
      <c r="C28" t="s">
        <v>963</v>
      </c>
      <c r="D28" s="9">
        <v>45750</v>
      </c>
      <c r="E28" s="9">
        <v>45780</v>
      </c>
      <c r="F28" t="s">
        <v>810</v>
      </c>
      <c r="G28" t="s">
        <v>996</v>
      </c>
      <c r="H28" t="s">
        <v>997</v>
      </c>
      <c r="I28" t="s">
        <v>998</v>
      </c>
      <c r="J28" t="s">
        <v>465</v>
      </c>
      <c r="L28" t="s">
        <v>120</v>
      </c>
      <c r="M28">
        <v>859</v>
      </c>
      <c r="N28">
        <v>9</v>
      </c>
      <c r="O28">
        <v>850</v>
      </c>
      <c r="P28">
        <v>842</v>
      </c>
      <c r="Q28">
        <v>0.98952200000000001</v>
      </c>
      <c r="R28" t="s">
        <v>1027</v>
      </c>
      <c r="S28" t="s">
        <v>1028</v>
      </c>
      <c r="T28" t="s">
        <v>973</v>
      </c>
      <c r="U28" t="s">
        <v>998</v>
      </c>
      <c r="V28" t="s">
        <v>1029</v>
      </c>
      <c r="W28" s="9">
        <v>45750</v>
      </c>
      <c r="X28" s="9">
        <v>45826</v>
      </c>
      <c r="Y28" t="s">
        <v>975</v>
      </c>
      <c r="Z28">
        <v>0</v>
      </c>
      <c r="AA28">
        <v>8</v>
      </c>
      <c r="AB28">
        <v>0</v>
      </c>
      <c r="AC28">
        <v>0.980209</v>
      </c>
      <c r="AD28" t="s">
        <v>757</v>
      </c>
      <c r="AE28" t="s">
        <v>738</v>
      </c>
      <c r="AF28" s="9">
        <v>45750</v>
      </c>
    </row>
    <row r="29" spans="1:32" x14ac:dyDescent="0.15">
      <c r="A29" t="s">
        <v>925</v>
      </c>
      <c r="B29" t="s">
        <v>1034</v>
      </c>
      <c r="C29" t="s">
        <v>963</v>
      </c>
      <c r="D29" s="9">
        <v>45716</v>
      </c>
      <c r="E29" s="9">
        <v>45746</v>
      </c>
      <c r="F29" t="s">
        <v>786</v>
      </c>
      <c r="G29" t="s">
        <v>1035</v>
      </c>
      <c r="H29" t="s">
        <v>1036</v>
      </c>
      <c r="I29" t="s">
        <v>1037</v>
      </c>
      <c r="J29" t="s">
        <v>1038</v>
      </c>
      <c r="L29" t="s">
        <v>160</v>
      </c>
      <c r="M29">
        <v>33000</v>
      </c>
      <c r="N29">
        <v>29277</v>
      </c>
      <c r="O29">
        <v>3723</v>
      </c>
      <c r="P29">
        <v>3723</v>
      </c>
      <c r="Q29">
        <v>0.112818</v>
      </c>
      <c r="R29" t="s">
        <v>1039</v>
      </c>
      <c r="S29" t="s">
        <v>1039</v>
      </c>
      <c r="T29" t="s">
        <v>1040</v>
      </c>
      <c r="U29" t="s">
        <v>1037</v>
      </c>
      <c r="V29" t="s">
        <v>1041</v>
      </c>
      <c r="W29" s="9">
        <v>45716</v>
      </c>
      <c r="X29" s="9">
        <v>45768</v>
      </c>
      <c r="Y29" t="s">
        <v>1042</v>
      </c>
      <c r="Z29">
        <v>0</v>
      </c>
      <c r="AA29">
        <v>0</v>
      </c>
      <c r="AB29">
        <v>0</v>
      </c>
      <c r="AC29">
        <v>0.112818</v>
      </c>
      <c r="AD29" t="s">
        <v>757</v>
      </c>
      <c r="AE29" t="s">
        <v>738</v>
      </c>
      <c r="AF29" s="9">
        <v>45716</v>
      </c>
    </row>
    <row r="30" spans="1:32" x14ac:dyDescent="0.15">
      <c r="A30" t="s">
        <v>925</v>
      </c>
      <c r="B30" t="s">
        <v>1043</v>
      </c>
      <c r="C30" t="s">
        <v>963</v>
      </c>
      <c r="D30" s="9">
        <v>45716</v>
      </c>
      <c r="E30" s="9">
        <v>45746</v>
      </c>
      <c r="F30" t="s">
        <v>786</v>
      </c>
      <c r="G30" t="s">
        <v>1035</v>
      </c>
      <c r="H30" t="s">
        <v>1036</v>
      </c>
      <c r="I30" t="s">
        <v>1037</v>
      </c>
      <c r="J30" t="s">
        <v>1038</v>
      </c>
      <c r="L30" t="s">
        <v>160</v>
      </c>
      <c r="M30">
        <v>30000</v>
      </c>
      <c r="N30">
        <v>3252</v>
      </c>
      <c r="O30">
        <v>26748</v>
      </c>
      <c r="P30">
        <v>20277</v>
      </c>
      <c r="Q30">
        <v>0.89159999999999995</v>
      </c>
      <c r="R30" t="s">
        <v>1044</v>
      </c>
      <c r="S30" t="s">
        <v>1045</v>
      </c>
      <c r="T30" t="s">
        <v>1046</v>
      </c>
      <c r="U30" t="s">
        <v>1037</v>
      </c>
      <c r="V30" t="s">
        <v>1041</v>
      </c>
      <c r="W30" s="9">
        <v>45716</v>
      </c>
      <c r="X30" s="9">
        <v>45768</v>
      </c>
      <c r="Y30" t="s">
        <v>1042</v>
      </c>
      <c r="Z30">
        <v>0</v>
      </c>
      <c r="AA30">
        <v>6471</v>
      </c>
      <c r="AB30">
        <v>0</v>
      </c>
      <c r="AC30">
        <v>0.67589999999999995</v>
      </c>
      <c r="AD30" t="s">
        <v>757</v>
      </c>
      <c r="AE30" t="s">
        <v>738</v>
      </c>
      <c r="AF30" s="9">
        <v>45716</v>
      </c>
    </row>
    <row r="31" spans="1:32" x14ac:dyDescent="0.15">
      <c r="A31" t="s">
        <v>925</v>
      </c>
      <c r="B31" t="s">
        <v>1047</v>
      </c>
      <c r="C31" t="s">
        <v>963</v>
      </c>
      <c r="D31" s="9">
        <v>45315</v>
      </c>
      <c r="E31" s="9">
        <v>45345</v>
      </c>
      <c r="F31" t="s">
        <v>1048</v>
      </c>
      <c r="G31" t="s">
        <v>1049</v>
      </c>
      <c r="H31" t="s">
        <v>1050</v>
      </c>
      <c r="I31" t="s">
        <v>1051</v>
      </c>
      <c r="L31" t="s">
        <v>98</v>
      </c>
      <c r="M31">
        <v>112</v>
      </c>
      <c r="N31">
        <v>112</v>
      </c>
      <c r="O31">
        <v>0</v>
      </c>
      <c r="P31">
        <v>0</v>
      </c>
      <c r="Q31">
        <v>0</v>
      </c>
      <c r="R31" t="s">
        <v>1052</v>
      </c>
      <c r="S31" t="s">
        <v>1053</v>
      </c>
      <c r="T31" t="s">
        <v>1054</v>
      </c>
      <c r="U31" t="s">
        <v>1051</v>
      </c>
      <c r="V31" t="s">
        <v>1055</v>
      </c>
      <c r="W31" s="9">
        <v>45315</v>
      </c>
      <c r="X31" s="9">
        <v>2958100</v>
      </c>
      <c r="Y31" t="s">
        <v>1056</v>
      </c>
      <c r="Z31">
        <v>0</v>
      </c>
      <c r="AA31">
        <v>0</v>
      </c>
      <c r="AB31">
        <v>0</v>
      </c>
      <c r="AC31">
        <v>0</v>
      </c>
      <c r="AD31" t="s">
        <v>728</v>
      </c>
      <c r="AE31" t="s">
        <v>738</v>
      </c>
      <c r="AF31" s="9">
        <v>45316</v>
      </c>
    </row>
    <row r="32" spans="1:32" x14ac:dyDescent="0.15">
      <c r="A32" t="s">
        <v>925</v>
      </c>
      <c r="B32" t="s">
        <v>1057</v>
      </c>
      <c r="C32" t="s">
        <v>1058</v>
      </c>
      <c r="D32" s="9">
        <v>45828</v>
      </c>
      <c r="E32" s="9">
        <v>45858</v>
      </c>
      <c r="F32" t="s">
        <v>75</v>
      </c>
      <c r="G32" t="s">
        <v>1059</v>
      </c>
      <c r="H32" t="s">
        <v>1060</v>
      </c>
      <c r="I32" t="s">
        <v>1061</v>
      </c>
      <c r="J32" t="s">
        <v>1062</v>
      </c>
      <c r="K32" t="s">
        <v>127</v>
      </c>
      <c r="L32" t="s">
        <v>929</v>
      </c>
      <c r="M32">
        <v>45241</v>
      </c>
      <c r="N32">
        <v>45241</v>
      </c>
      <c r="O32">
        <v>0</v>
      </c>
      <c r="P32">
        <v>0</v>
      </c>
      <c r="Q32">
        <v>0</v>
      </c>
      <c r="R32" t="s">
        <v>1063</v>
      </c>
      <c r="S32" t="s">
        <v>1064</v>
      </c>
      <c r="U32" t="s">
        <v>1065</v>
      </c>
      <c r="V32" t="s">
        <v>1066</v>
      </c>
      <c r="W32" s="9">
        <v>45828</v>
      </c>
      <c r="X32" s="9">
        <v>2958100</v>
      </c>
      <c r="Y32" t="s">
        <v>1067</v>
      </c>
      <c r="Z32">
        <v>0.93781199999999998</v>
      </c>
      <c r="AA32">
        <v>0</v>
      </c>
      <c r="AB32">
        <v>0</v>
      </c>
      <c r="AC32">
        <v>0</v>
      </c>
      <c r="AD32" t="s">
        <v>728</v>
      </c>
      <c r="AE32" t="s">
        <v>738</v>
      </c>
      <c r="AF32" s="9">
        <v>45834</v>
      </c>
    </row>
    <row r="33" spans="1:32" x14ac:dyDescent="0.15">
      <c r="A33" t="s">
        <v>925</v>
      </c>
      <c r="B33" t="s">
        <v>1068</v>
      </c>
      <c r="C33" t="s">
        <v>1058</v>
      </c>
      <c r="D33" s="9">
        <v>45818</v>
      </c>
      <c r="E33" s="9">
        <v>45848</v>
      </c>
      <c r="F33" t="s">
        <v>75</v>
      </c>
      <c r="G33" t="s">
        <v>1069</v>
      </c>
      <c r="H33" t="s">
        <v>1070</v>
      </c>
      <c r="I33" t="s">
        <v>1071</v>
      </c>
      <c r="J33" t="s">
        <v>416</v>
      </c>
      <c r="K33" t="s">
        <v>473</v>
      </c>
      <c r="L33" t="s">
        <v>929</v>
      </c>
      <c r="M33">
        <v>6190</v>
      </c>
      <c r="N33">
        <v>6190</v>
      </c>
      <c r="O33">
        <v>0</v>
      </c>
      <c r="P33">
        <v>0</v>
      </c>
      <c r="Q33">
        <v>0</v>
      </c>
      <c r="R33" t="s">
        <v>1072</v>
      </c>
      <c r="S33" t="s">
        <v>1072</v>
      </c>
      <c r="U33" t="s">
        <v>1073</v>
      </c>
      <c r="V33" t="s">
        <v>1074</v>
      </c>
      <c r="W33" s="9">
        <v>45818</v>
      </c>
      <c r="X33" s="9">
        <v>2958100</v>
      </c>
      <c r="Y33" t="s">
        <v>949</v>
      </c>
      <c r="Z33">
        <v>1</v>
      </c>
      <c r="AA33">
        <v>0</v>
      </c>
      <c r="AB33">
        <v>0</v>
      </c>
      <c r="AC33">
        <v>0</v>
      </c>
      <c r="AD33" t="s">
        <v>728</v>
      </c>
      <c r="AE33" t="s">
        <v>738</v>
      </c>
      <c r="AF33" s="9">
        <v>45820</v>
      </c>
    </row>
    <row r="34" spans="1:32" x14ac:dyDescent="0.15">
      <c r="A34" t="s">
        <v>925</v>
      </c>
      <c r="B34" t="s">
        <v>1068</v>
      </c>
      <c r="C34" t="s">
        <v>1058</v>
      </c>
      <c r="D34" s="9">
        <v>45818</v>
      </c>
      <c r="E34" s="9">
        <v>45848</v>
      </c>
      <c r="F34" t="s">
        <v>75</v>
      </c>
      <c r="G34" t="s">
        <v>1069</v>
      </c>
      <c r="H34" t="s">
        <v>1070</v>
      </c>
      <c r="I34" t="s">
        <v>1071</v>
      </c>
      <c r="J34" t="s">
        <v>416</v>
      </c>
      <c r="K34" t="s">
        <v>473</v>
      </c>
      <c r="L34" t="s">
        <v>929</v>
      </c>
      <c r="M34">
        <v>6190</v>
      </c>
      <c r="N34">
        <v>6190</v>
      </c>
      <c r="O34">
        <v>0</v>
      </c>
      <c r="P34">
        <v>0</v>
      </c>
      <c r="Q34">
        <v>0</v>
      </c>
      <c r="R34" t="s">
        <v>1072</v>
      </c>
      <c r="S34" t="s">
        <v>1072</v>
      </c>
      <c r="U34" t="s">
        <v>1075</v>
      </c>
      <c r="V34" t="s">
        <v>1076</v>
      </c>
      <c r="W34" s="9">
        <v>45818</v>
      </c>
      <c r="X34" s="9">
        <v>2958100</v>
      </c>
      <c r="Y34" t="s">
        <v>949</v>
      </c>
      <c r="Z34">
        <v>0</v>
      </c>
      <c r="AA34">
        <v>0</v>
      </c>
      <c r="AB34">
        <v>0</v>
      </c>
      <c r="AC34">
        <v>0</v>
      </c>
      <c r="AD34" t="s">
        <v>728</v>
      </c>
      <c r="AE34" t="s">
        <v>738</v>
      </c>
      <c r="AF34" s="9">
        <v>45820</v>
      </c>
    </row>
    <row r="35" spans="1:32" x14ac:dyDescent="0.15">
      <c r="A35" t="s">
        <v>925</v>
      </c>
      <c r="B35" t="s">
        <v>1068</v>
      </c>
      <c r="C35" t="s">
        <v>1058</v>
      </c>
      <c r="D35" s="9">
        <v>45818</v>
      </c>
      <c r="E35" s="9">
        <v>45848</v>
      </c>
      <c r="F35" t="s">
        <v>75</v>
      </c>
      <c r="G35" t="s">
        <v>1069</v>
      </c>
      <c r="H35" t="s">
        <v>1070</v>
      </c>
      <c r="I35" t="s">
        <v>1071</v>
      </c>
      <c r="J35" t="s">
        <v>416</v>
      </c>
      <c r="K35" t="s">
        <v>473</v>
      </c>
      <c r="L35" t="s">
        <v>929</v>
      </c>
      <c r="M35">
        <v>6190</v>
      </c>
      <c r="N35">
        <v>6190</v>
      </c>
      <c r="O35">
        <v>0</v>
      </c>
      <c r="P35">
        <v>0</v>
      </c>
      <c r="Q35">
        <v>0</v>
      </c>
      <c r="R35" t="s">
        <v>1072</v>
      </c>
      <c r="S35" t="s">
        <v>1072</v>
      </c>
      <c r="U35" t="s">
        <v>1077</v>
      </c>
      <c r="V35" t="s">
        <v>1078</v>
      </c>
      <c r="W35" s="9">
        <v>45818</v>
      </c>
      <c r="X35" s="9">
        <v>2958100</v>
      </c>
      <c r="Y35" t="s">
        <v>949</v>
      </c>
      <c r="Z35">
        <v>0</v>
      </c>
      <c r="AA35">
        <v>0</v>
      </c>
      <c r="AB35">
        <v>0</v>
      </c>
      <c r="AC35">
        <v>0</v>
      </c>
      <c r="AD35" t="s">
        <v>728</v>
      </c>
      <c r="AE35" t="s">
        <v>738</v>
      </c>
      <c r="AF35" s="9">
        <v>45820</v>
      </c>
    </row>
    <row r="36" spans="1:32" x14ac:dyDescent="0.15">
      <c r="A36" t="s">
        <v>925</v>
      </c>
      <c r="B36" t="s">
        <v>1079</v>
      </c>
      <c r="C36" t="s">
        <v>1058</v>
      </c>
      <c r="D36" s="9">
        <v>45818</v>
      </c>
      <c r="E36" s="9">
        <v>45848</v>
      </c>
      <c r="F36" t="s">
        <v>75</v>
      </c>
      <c r="G36" t="s">
        <v>1080</v>
      </c>
      <c r="H36" t="s">
        <v>1081</v>
      </c>
      <c r="I36" t="s">
        <v>1082</v>
      </c>
      <c r="J36" t="s">
        <v>416</v>
      </c>
      <c r="K36" t="s">
        <v>473</v>
      </c>
      <c r="L36" t="s">
        <v>929</v>
      </c>
      <c r="M36">
        <v>6115</v>
      </c>
      <c r="N36">
        <v>6115</v>
      </c>
      <c r="O36">
        <v>0</v>
      </c>
      <c r="P36">
        <v>0</v>
      </c>
      <c r="Q36">
        <v>0</v>
      </c>
      <c r="R36" t="s">
        <v>1083</v>
      </c>
      <c r="S36" t="s">
        <v>1083</v>
      </c>
      <c r="U36" t="s">
        <v>1075</v>
      </c>
      <c r="V36" t="s">
        <v>1076</v>
      </c>
      <c r="W36" s="9">
        <v>45818</v>
      </c>
      <c r="X36" s="9">
        <v>2958100</v>
      </c>
      <c r="Y36" t="s">
        <v>949</v>
      </c>
      <c r="Z36">
        <v>0</v>
      </c>
      <c r="AA36">
        <v>0</v>
      </c>
      <c r="AB36">
        <v>0</v>
      </c>
      <c r="AC36">
        <v>0</v>
      </c>
      <c r="AD36" t="s">
        <v>728</v>
      </c>
      <c r="AE36" t="s">
        <v>738</v>
      </c>
      <c r="AF36" s="9">
        <v>45820</v>
      </c>
    </row>
    <row r="37" spans="1:32" x14ac:dyDescent="0.15">
      <c r="A37" t="s">
        <v>925</v>
      </c>
      <c r="B37" t="s">
        <v>1079</v>
      </c>
      <c r="C37" t="s">
        <v>1058</v>
      </c>
      <c r="D37" s="9">
        <v>45818</v>
      </c>
      <c r="E37" s="9">
        <v>45848</v>
      </c>
      <c r="F37" t="s">
        <v>75</v>
      </c>
      <c r="G37" t="s">
        <v>1080</v>
      </c>
      <c r="H37" t="s">
        <v>1081</v>
      </c>
      <c r="I37" t="s">
        <v>1082</v>
      </c>
      <c r="J37" t="s">
        <v>416</v>
      </c>
      <c r="K37" t="s">
        <v>473</v>
      </c>
      <c r="L37" t="s">
        <v>929</v>
      </c>
      <c r="M37">
        <v>6115</v>
      </c>
      <c r="N37">
        <v>6115</v>
      </c>
      <c r="O37">
        <v>0</v>
      </c>
      <c r="P37">
        <v>0</v>
      </c>
      <c r="Q37">
        <v>0</v>
      </c>
      <c r="R37" t="s">
        <v>1083</v>
      </c>
      <c r="S37" t="s">
        <v>1083</v>
      </c>
      <c r="U37" t="s">
        <v>1084</v>
      </c>
      <c r="V37" t="s">
        <v>1074</v>
      </c>
      <c r="W37" s="9">
        <v>45818</v>
      </c>
      <c r="X37" s="9">
        <v>2958100</v>
      </c>
      <c r="Y37" t="s">
        <v>949</v>
      </c>
      <c r="Z37">
        <v>1</v>
      </c>
      <c r="AA37">
        <v>0</v>
      </c>
      <c r="AB37">
        <v>0</v>
      </c>
      <c r="AC37">
        <v>0</v>
      </c>
      <c r="AD37" t="s">
        <v>728</v>
      </c>
      <c r="AE37" t="s">
        <v>738</v>
      </c>
      <c r="AF37" s="9">
        <v>45820</v>
      </c>
    </row>
    <row r="38" spans="1:32" x14ac:dyDescent="0.15">
      <c r="A38" t="s">
        <v>925</v>
      </c>
      <c r="B38" t="s">
        <v>1079</v>
      </c>
      <c r="C38" t="s">
        <v>1058</v>
      </c>
      <c r="D38" s="9">
        <v>45818</v>
      </c>
      <c r="E38" s="9">
        <v>45848</v>
      </c>
      <c r="F38" t="s">
        <v>75</v>
      </c>
      <c r="G38" t="s">
        <v>1080</v>
      </c>
      <c r="H38" t="s">
        <v>1081</v>
      </c>
      <c r="I38" t="s">
        <v>1082</v>
      </c>
      <c r="J38" t="s">
        <v>416</v>
      </c>
      <c r="K38" t="s">
        <v>473</v>
      </c>
      <c r="L38" t="s">
        <v>929</v>
      </c>
      <c r="M38">
        <v>6115</v>
      </c>
      <c r="N38">
        <v>6115</v>
      </c>
      <c r="O38">
        <v>0</v>
      </c>
      <c r="P38">
        <v>0</v>
      </c>
      <c r="Q38">
        <v>0</v>
      </c>
      <c r="R38" t="s">
        <v>1083</v>
      </c>
      <c r="S38" t="s">
        <v>1083</v>
      </c>
      <c r="U38" t="s">
        <v>1077</v>
      </c>
      <c r="V38" t="s">
        <v>1078</v>
      </c>
      <c r="W38" s="9">
        <v>45818</v>
      </c>
      <c r="X38" s="9">
        <v>2958100</v>
      </c>
      <c r="Y38" t="s">
        <v>949</v>
      </c>
      <c r="Z38">
        <v>0</v>
      </c>
      <c r="AA38">
        <v>0</v>
      </c>
      <c r="AB38">
        <v>0</v>
      </c>
      <c r="AC38">
        <v>0</v>
      </c>
      <c r="AD38" t="s">
        <v>728</v>
      </c>
      <c r="AE38" t="s">
        <v>738</v>
      </c>
      <c r="AF38" s="9">
        <v>45820</v>
      </c>
    </row>
    <row r="39" spans="1:32" x14ac:dyDescent="0.15">
      <c r="A39" t="s">
        <v>925</v>
      </c>
      <c r="B39" t="s">
        <v>1085</v>
      </c>
      <c r="C39" t="s">
        <v>1058</v>
      </c>
      <c r="D39" s="9">
        <v>45817</v>
      </c>
      <c r="E39" s="9">
        <v>45847</v>
      </c>
      <c r="F39" t="s">
        <v>75</v>
      </c>
      <c r="G39" t="s">
        <v>1086</v>
      </c>
      <c r="H39" t="s">
        <v>1087</v>
      </c>
      <c r="I39" t="s">
        <v>1088</v>
      </c>
      <c r="J39" t="s">
        <v>416</v>
      </c>
      <c r="K39" t="s">
        <v>369</v>
      </c>
      <c r="L39" t="s">
        <v>929</v>
      </c>
      <c r="M39">
        <v>5602</v>
      </c>
      <c r="N39">
        <v>5602</v>
      </c>
      <c r="O39">
        <v>0</v>
      </c>
      <c r="P39">
        <v>0</v>
      </c>
      <c r="Q39">
        <v>0</v>
      </c>
      <c r="R39" t="s">
        <v>1089</v>
      </c>
      <c r="S39" t="s">
        <v>1089</v>
      </c>
      <c r="U39" t="s">
        <v>1090</v>
      </c>
      <c r="V39" t="s">
        <v>1091</v>
      </c>
      <c r="W39" s="9">
        <v>45817</v>
      </c>
      <c r="X39" s="9">
        <v>2958100</v>
      </c>
      <c r="Y39" t="s">
        <v>949</v>
      </c>
      <c r="Z39">
        <v>0</v>
      </c>
      <c r="AA39">
        <v>0</v>
      </c>
      <c r="AB39">
        <v>0</v>
      </c>
      <c r="AC39">
        <v>0</v>
      </c>
      <c r="AD39" t="s">
        <v>728</v>
      </c>
      <c r="AE39" t="s">
        <v>738</v>
      </c>
      <c r="AF39" s="9">
        <v>45821</v>
      </c>
    </row>
    <row r="40" spans="1:32" x14ac:dyDescent="0.15">
      <c r="A40" t="s">
        <v>925</v>
      </c>
      <c r="B40" t="s">
        <v>1085</v>
      </c>
      <c r="C40" t="s">
        <v>1058</v>
      </c>
      <c r="D40" s="9">
        <v>45817</v>
      </c>
      <c r="E40" s="9">
        <v>45847</v>
      </c>
      <c r="F40" t="s">
        <v>75</v>
      </c>
      <c r="G40" t="s">
        <v>1086</v>
      </c>
      <c r="H40" t="s">
        <v>1087</v>
      </c>
      <c r="I40" t="s">
        <v>1088</v>
      </c>
      <c r="J40" t="s">
        <v>416</v>
      </c>
      <c r="K40" t="s">
        <v>369</v>
      </c>
      <c r="L40" t="s">
        <v>929</v>
      </c>
      <c r="M40">
        <v>5602</v>
      </c>
      <c r="N40">
        <v>5602</v>
      </c>
      <c r="O40">
        <v>0</v>
      </c>
      <c r="P40">
        <v>0</v>
      </c>
      <c r="Q40">
        <v>0</v>
      </c>
      <c r="R40" t="s">
        <v>1089</v>
      </c>
      <c r="S40" t="s">
        <v>1089</v>
      </c>
      <c r="U40" t="s">
        <v>1092</v>
      </c>
      <c r="V40" t="s">
        <v>1074</v>
      </c>
      <c r="W40" s="9">
        <v>45817</v>
      </c>
      <c r="X40" s="9">
        <v>2958100</v>
      </c>
      <c r="Y40" t="s">
        <v>949</v>
      </c>
      <c r="Z40">
        <v>1</v>
      </c>
      <c r="AA40">
        <v>0</v>
      </c>
      <c r="AB40">
        <v>0</v>
      </c>
      <c r="AC40">
        <v>0</v>
      </c>
      <c r="AD40" t="s">
        <v>728</v>
      </c>
      <c r="AE40" t="s">
        <v>738</v>
      </c>
      <c r="AF40" s="9">
        <v>45821</v>
      </c>
    </row>
    <row r="41" spans="1:32" x14ac:dyDescent="0.15">
      <c r="A41" t="s">
        <v>925</v>
      </c>
      <c r="B41" t="s">
        <v>1093</v>
      </c>
      <c r="C41" t="s">
        <v>1058</v>
      </c>
      <c r="D41" s="9">
        <v>45817</v>
      </c>
      <c r="E41" s="9">
        <v>45847</v>
      </c>
      <c r="F41" t="s">
        <v>75</v>
      </c>
      <c r="G41" t="s">
        <v>1094</v>
      </c>
      <c r="H41" t="s">
        <v>1095</v>
      </c>
      <c r="I41" t="s">
        <v>1096</v>
      </c>
      <c r="J41" t="s">
        <v>416</v>
      </c>
      <c r="K41" t="s">
        <v>369</v>
      </c>
      <c r="L41" t="s">
        <v>929</v>
      </c>
      <c r="M41">
        <v>5998</v>
      </c>
      <c r="N41">
        <v>5998</v>
      </c>
      <c r="O41">
        <v>0</v>
      </c>
      <c r="P41">
        <v>0</v>
      </c>
      <c r="Q41">
        <v>0</v>
      </c>
      <c r="R41" t="s">
        <v>1097</v>
      </c>
      <c r="S41" t="s">
        <v>1097</v>
      </c>
      <c r="U41" t="s">
        <v>1090</v>
      </c>
      <c r="V41" t="s">
        <v>1091</v>
      </c>
      <c r="W41" s="9">
        <v>45817</v>
      </c>
      <c r="X41" s="9">
        <v>2958100</v>
      </c>
      <c r="Y41" t="s">
        <v>949</v>
      </c>
      <c r="Z41">
        <v>0</v>
      </c>
      <c r="AA41">
        <v>0</v>
      </c>
      <c r="AB41">
        <v>0</v>
      </c>
      <c r="AC41">
        <v>0</v>
      </c>
      <c r="AD41" t="s">
        <v>728</v>
      </c>
      <c r="AE41" t="s">
        <v>738</v>
      </c>
      <c r="AF41" s="9">
        <v>45821</v>
      </c>
    </row>
    <row r="42" spans="1:32" x14ac:dyDescent="0.15">
      <c r="A42" t="s">
        <v>925</v>
      </c>
      <c r="B42" t="s">
        <v>1093</v>
      </c>
      <c r="C42" t="s">
        <v>1058</v>
      </c>
      <c r="D42" s="9">
        <v>45817</v>
      </c>
      <c r="E42" s="9">
        <v>45847</v>
      </c>
      <c r="F42" t="s">
        <v>75</v>
      </c>
      <c r="G42" t="s">
        <v>1094</v>
      </c>
      <c r="H42" t="s">
        <v>1095</v>
      </c>
      <c r="I42" t="s">
        <v>1096</v>
      </c>
      <c r="J42" t="s">
        <v>416</v>
      </c>
      <c r="K42" t="s">
        <v>369</v>
      </c>
      <c r="L42" t="s">
        <v>929</v>
      </c>
      <c r="M42">
        <v>5998</v>
      </c>
      <c r="N42">
        <v>5998</v>
      </c>
      <c r="O42">
        <v>0</v>
      </c>
      <c r="P42">
        <v>0</v>
      </c>
      <c r="Q42">
        <v>0</v>
      </c>
      <c r="R42" t="s">
        <v>1097</v>
      </c>
      <c r="S42" t="s">
        <v>1097</v>
      </c>
      <c r="U42" t="s">
        <v>1098</v>
      </c>
      <c r="V42" t="s">
        <v>1074</v>
      </c>
      <c r="W42" s="9">
        <v>45817</v>
      </c>
      <c r="X42" s="9">
        <v>2958100</v>
      </c>
      <c r="Y42" t="s">
        <v>949</v>
      </c>
      <c r="Z42">
        <v>1</v>
      </c>
      <c r="AA42">
        <v>0</v>
      </c>
      <c r="AB42">
        <v>0</v>
      </c>
      <c r="AC42">
        <v>0</v>
      </c>
      <c r="AD42" t="s">
        <v>728</v>
      </c>
      <c r="AE42" t="s">
        <v>738</v>
      </c>
      <c r="AF42" s="9">
        <v>45821</v>
      </c>
    </row>
    <row r="43" spans="1:32" x14ac:dyDescent="0.15">
      <c r="A43" t="s">
        <v>925</v>
      </c>
      <c r="B43" t="s">
        <v>1099</v>
      </c>
      <c r="C43" t="s">
        <v>1058</v>
      </c>
      <c r="D43" s="9">
        <v>45817</v>
      </c>
      <c r="E43" s="9">
        <v>45847</v>
      </c>
      <c r="F43" t="s">
        <v>75</v>
      </c>
      <c r="G43" t="s">
        <v>1100</v>
      </c>
      <c r="H43" t="s">
        <v>477</v>
      </c>
      <c r="I43" t="s">
        <v>478</v>
      </c>
      <c r="J43" t="s">
        <v>416</v>
      </c>
      <c r="K43" t="s">
        <v>369</v>
      </c>
      <c r="L43" t="s">
        <v>929</v>
      </c>
      <c r="M43">
        <v>5879</v>
      </c>
      <c r="N43">
        <v>5879</v>
      </c>
      <c r="O43">
        <v>0</v>
      </c>
      <c r="P43">
        <v>0</v>
      </c>
      <c r="Q43">
        <v>0</v>
      </c>
      <c r="R43" t="s">
        <v>1101</v>
      </c>
      <c r="S43" t="s">
        <v>1101</v>
      </c>
      <c r="U43" t="s">
        <v>1102</v>
      </c>
      <c r="V43" t="s">
        <v>1074</v>
      </c>
      <c r="W43" s="9">
        <v>45817</v>
      </c>
      <c r="X43" s="9">
        <v>2958100</v>
      </c>
      <c r="Y43" t="s">
        <v>949</v>
      </c>
      <c r="Z43">
        <v>1</v>
      </c>
      <c r="AA43">
        <v>0</v>
      </c>
      <c r="AB43">
        <v>0</v>
      </c>
      <c r="AC43">
        <v>0</v>
      </c>
      <c r="AD43" t="s">
        <v>728</v>
      </c>
      <c r="AE43" t="s">
        <v>738</v>
      </c>
      <c r="AF43" s="9">
        <v>45821</v>
      </c>
    </row>
    <row r="44" spans="1:32" x14ac:dyDescent="0.15">
      <c r="A44" t="s">
        <v>925</v>
      </c>
      <c r="B44" t="s">
        <v>1099</v>
      </c>
      <c r="C44" t="s">
        <v>1058</v>
      </c>
      <c r="D44" s="9">
        <v>45817</v>
      </c>
      <c r="E44" s="9">
        <v>45847</v>
      </c>
      <c r="F44" t="s">
        <v>75</v>
      </c>
      <c r="G44" t="s">
        <v>1100</v>
      </c>
      <c r="H44" t="s">
        <v>477</v>
      </c>
      <c r="I44" t="s">
        <v>478</v>
      </c>
      <c r="J44" t="s">
        <v>416</v>
      </c>
      <c r="K44" t="s">
        <v>369</v>
      </c>
      <c r="L44" t="s">
        <v>929</v>
      </c>
      <c r="M44">
        <v>5879</v>
      </c>
      <c r="N44">
        <v>5879</v>
      </c>
      <c r="O44">
        <v>0</v>
      </c>
      <c r="P44">
        <v>0</v>
      </c>
      <c r="Q44">
        <v>0</v>
      </c>
      <c r="R44" t="s">
        <v>1101</v>
      </c>
      <c r="S44" t="s">
        <v>1101</v>
      </c>
      <c r="U44" t="s">
        <v>1090</v>
      </c>
      <c r="V44" t="s">
        <v>1091</v>
      </c>
      <c r="W44" s="9">
        <v>45817</v>
      </c>
      <c r="X44" s="9">
        <v>2958100</v>
      </c>
      <c r="Y44" t="s">
        <v>949</v>
      </c>
      <c r="Z44">
        <v>0</v>
      </c>
      <c r="AA44">
        <v>0</v>
      </c>
      <c r="AB44">
        <v>0</v>
      </c>
      <c r="AC44">
        <v>0</v>
      </c>
      <c r="AD44" t="s">
        <v>728</v>
      </c>
      <c r="AE44" t="s">
        <v>738</v>
      </c>
      <c r="AF44" s="9">
        <v>45821</v>
      </c>
    </row>
    <row r="45" spans="1:32" x14ac:dyDescent="0.15">
      <c r="A45" t="s">
        <v>925</v>
      </c>
      <c r="B45" t="s">
        <v>1103</v>
      </c>
      <c r="C45" t="s">
        <v>1058</v>
      </c>
      <c r="D45" s="9">
        <v>45817</v>
      </c>
      <c r="E45" s="9">
        <v>45847</v>
      </c>
      <c r="F45" t="s">
        <v>75</v>
      </c>
      <c r="G45" t="s">
        <v>1104</v>
      </c>
      <c r="H45" t="s">
        <v>475</v>
      </c>
      <c r="I45" t="s">
        <v>476</v>
      </c>
      <c r="J45" t="s">
        <v>416</v>
      </c>
      <c r="K45" t="s">
        <v>369</v>
      </c>
      <c r="L45" t="s">
        <v>929</v>
      </c>
      <c r="M45">
        <v>6133</v>
      </c>
      <c r="N45">
        <v>6133</v>
      </c>
      <c r="O45">
        <v>0</v>
      </c>
      <c r="P45">
        <v>0</v>
      </c>
      <c r="Q45">
        <v>0</v>
      </c>
      <c r="R45" t="s">
        <v>1105</v>
      </c>
      <c r="S45" t="s">
        <v>1105</v>
      </c>
      <c r="U45" t="s">
        <v>1106</v>
      </c>
      <c r="V45" t="s">
        <v>1074</v>
      </c>
      <c r="W45" s="9">
        <v>45817</v>
      </c>
      <c r="X45" s="9">
        <v>2958100</v>
      </c>
      <c r="Y45" t="s">
        <v>949</v>
      </c>
      <c r="Z45">
        <v>1</v>
      </c>
      <c r="AA45">
        <v>0</v>
      </c>
      <c r="AB45">
        <v>0</v>
      </c>
      <c r="AC45">
        <v>0</v>
      </c>
      <c r="AD45" t="s">
        <v>728</v>
      </c>
      <c r="AE45" t="s">
        <v>738</v>
      </c>
      <c r="AF45" s="9">
        <v>45821</v>
      </c>
    </row>
    <row r="46" spans="1:32" x14ac:dyDescent="0.15">
      <c r="A46" t="s">
        <v>925</v>
      </c>
      <c r="B46" t="s">
        <v>1103</v>
      </c>
      <c r="C46" t="s">
        <v>1058</v>
      </c>
      <c r="D46" s="9">
        <v>45817</v>
      </c>
      <c r="E46" s="9">
        <v>45847</v>
      </c>
      <c r="F46" t="s">
        <v>75</v>
      </c>
      <c r="G46" t="s">
        <v>1104</v>
      </c>
      <c r="H46" t="s">
        <v>475</v>
      </c>
      <c r="I46" t="s">
        <v>476</v>
      </c>
      <c r="J46" t="s">
        <v>416</v>
      </c>
      <c r="K46" t="s">
        <v>369</v>
      </c>
      <c r="L46" t="s">
        <v>929</v>
      </c>
      <c r="M46">
        <v>6133</v>
      </c>
      <c r="N46">
        <v>6133</v>
      </c>
      <c r="O46">
        <v>0</v>
      </c>
      <c r="P46">
        <v>0</v>
      </c>
      <c r="Q46">
        <v>0</v>
      </c>
      <c r="R46" t="s">
        <v>1105</v>
      </c>
      <c r="S46" t="s">
        <v>1105</v>
      </c>
      <c r="U46" t="s">
        <v>1090</v>
      </c>
      <c r="V46" t="s">
        <v>1091</v>
      </c>
      <c r="W46" s="9">
        <v>45817</v>
      </c>
      <c r="X46" s="9">
        <v>2958100</v>
      </c>
      <c r="Y46" t="s">
        <v>949</v>
      </c>
      <c r="Z46">
        <v>0</v>
      </c>
      <c r="AA46">
        <v>0</v>
      </c>
      <c r="AB46">
        <v>0</v>
      </c>
      <c r="AC46">
        <v>0</v>
      </c>
      <c r="AD46" t="s">
        <v>728</v>
      </c>
      <c r="AE46" t="s">
        <v>738</v>
      </c>
      <c r="AF46" s="9">
        <v>45821</v>
      </c>
    </row>
    <row r="47" spans="1:32" x14ac:dyDescent="0.15">
      <c r="A47" t="s">
        <v>925</v>
      </c>
      <c r="B47" t="s">
        <v>1107</v>
      </c>
      <c r="C47" t="s">
        <v>1058</v>
      </c>
      <c r="D47" s="9">
        <v>45817</v>
      </c>
      <c r="E47" s="9">
        <v>45847</v>
      </c>
      <c r="F47" t="s">
        <v>75</v>
      </c>
      <c r="G47" t="s">
        <v>1108</v>
      </c>
      <c r="H47" t="s">
        <v>1109</v>
      </c>
      <c r="I47" t="s">
        <v>1110</v>
      </c>
      <c r="J47" t="s">
        <v>416</v>
      </c>
      <c r="K47" t="s">
        <v>369</v>
      </c>
      <c r="L47" t="s">
        <v>929</v>
      </c>
      <c r="M47">
        <v>5998</v>
      </c>
      <c r="N47">
        <v>5998</v>
      </c>
      <c r="O47">
        <v>0</v>
      </c>
      <c r="P47">
        <v>0</v>
      </c>
      <c r="Q47">
        <v>0</v>
      </c>
      <c r="R47" t="s">
        <v>1111</v>
      </c>
      <c r="S47" t="s">
        <v>1111</v>
      </c>
      <c r="U47" t="s">
        <v>1090</v>
      </c>
      <c r="V47" t="s">
        <v>1091</v>
      </c>
      <c r="W47" s="9">
        <v>45817</v>
      </c>
      <c r="X47" s="9">
        <v>2958100</v>
      </c>
      <c r="Y47" t="s">
        <v>949</v>
      </c>
      <c r="Z47">
        <v>0</v>
      </c>
      <c r="AA47">
        <v>0</v>
      </c>
      <c r="AB47">
        <v>0</v>
      </c>
      <c r="AC47">
        <v>0</v>
      </c>
      <c r="AD47" t="s">
        <v>728</v>
      </c>
      <c r="AE47" t="s">
        <v>738</v>
      </c>
      <c r="AF47" s="9">
        <v>45821</v>
      </c>
    </row>
    <row r="48" spans="1:32" x14ac:dyDescent="0.15">
      <c r="A48" t="s">
        <v>925</v>
      </c>
      <c r="B48" t="s">
        <v>1107</v>
      </c>
      <c r="C48" t="s">
        <v>1058</v>
      </c>
      <c r="D48" s="9">
        <v>45817</v>
      </c>
      <c r="E48" s="9">
        <v>45847</v>
      </c>
      <c r="F48" t="s">
        <v>75</v>
      </c>
      <c r="G48" t="s">
        <v>1108</v>
      </c>
      <c r="H48" t="s">
        <v>1109</v>
      </c>
      <c r="I48" t="s">
        <v>1110</v>
      </c>
      <c r="J48" t="s">
        <v>416</v>
      </c>
      <c r="K48" t="s">
        <v>369</v>
      </c>
      <c r="L48" t="s">
        <v>929</v>
      </c>
      <c r="M48">
        <v>5998</v>
      </c>
      <c r="N48">
        <v>5998</v>
      </c>
      <c r="O48">
        <v>0</v>
      </c>
      <c r="P48">
        <v>0</v>
      </c>
      <c r="Q48">
        <v>0</v>
      </c>
      <c r="R48" t="s">
        <v>1111</v>
      </c>
      <c r="S48" t="s">
        <v>1111</v>
      </c>
      <c r="U48" t="s">
        <v>1112</v>
      </c>
      <c r="V48" t="s">
        <v>1074</v>
      </c>
      <c r="W48" s="9">
        <v>45817</v>
      </c>
      <c r="X48" s="9">
        <v>2958100</v>
      </c>
      <c r="Y48" t="s">
        <v>949</v>
      </c>
      <c r="Z48">
        <v>1</v>
      </c>
      <c r="AA48">
        <v>0</v>
      </c>
      <c r="AB48">
        <v>0</v>
      </c>
      <c r="AC48">
        <v>0</v>
      </c>
      <c r="AD48" t="s">
        <v>728</v>
      </c>
      <c r="AE48" t="s">
        <v>738</v>
      </c>
      <c r="AF48" s="9">
        <v>45821</v>
      </c>
    </row>
    <row r="49" spans="1:32" x14ac:dyDescent="0.15">
      <c r="A49" t="s">
        <v>925</v>
      </c>
      <c r="B49" t="s">
        <v>1113</v>
      </c>
      <c r="C49" t="s">
        <v>1058</v>
      </c>
      <c r="D49" s="9">
        <v>45800</v>
      </c>
      <c r="E49" s="9">
        <v>45830</v>
      </c>
      <c r="F49" t="s">
        <v>786</v>
      </c>
      <c r="G49" t="s">
        <v>1114</v>
      </c>
      <c r="H49" t="s">
        <v>1115</v>
      </c>
      <c r="I49" t="s">
        <v>1116</v>
      </c>
      <c r="J49" t="s">
        <v>733</v>
      </c>
      <c r="K49" t="s">
        <v>89</v>
      </c>
      <c r="L49" t="s">
        <v>88</v>
      </c>
      <c r="M49">
        <v>11000</v>
      </c>
      <c r="N49">
        <v>10900</v>
      </c>
      <c r="O49">
        <v>100</v>
      </c>
      <c r="P49">
        <v>100</v>
      </c>
      <c r="Q49">
        <v>9.0900000000000009E-3</v>
      </c>
      <c r="R49" t="s">
        <v>1117</v>
      </c>
      <c r="S49" t="s">
        <v>1117</v>
      </c>
      <c r="T49" t="s">
        <v>1118</v>
      </c>
      <c r="U49" t="s">
        <v>1119</v>
      </c>
      <c r="V49" t="s">
        <v>968</v>
      </c>
      <c r="W49" s="9">
        <v>45800</v>
      </c>
      <c r="X49" s="9">
        <v>45814</v>
      </c>
      <c r="Y49" t="s">
        <v>732</v>
      </c>
      <c r="Z49">
        <v>0.120051</v>
      </c>
      <c r="AA49">
        <v>0</v>
      </c>
      <c r="AB49">
        <v>0</v>
      </c>
      <c r="AC49">
        <v>9.0900000000000009E-3</v>
      </c>
      <c r="AD49" t="s">
        <v>757</v>
      </c>
      <c r="AE49" t="s">
        <v>738</v>
      </c>
      <c r="AF49" s="9">
        <v>45800</v>
      </c>
    </row>
    <row r="50" spans="1:32" x14ac:dyDescent="0.15">
      <c r="A50" t="s">
        <v>925</v>
      </c>
      <c r="B50" t="s">
        <v>1120</v>
      </c>
      <c r="C50" t="s">
        <v>1058</v>
      </c>
      <c r="D50" s="9">
        <v>45791</v>
      </c>
      <c r="E50" s="9">
        <v>45821</v>
      </c>
      <c r="F50" t="s">
        <v>810</v>
      </c>
      <c r="G50" t="s">
        <v>1121</v>
      </c>
      <c r="H50" t="s">
        <v>1122</v>
      </c>
      <c r="I50" t="s">
        <v>1123</v>
      </c>
      <c r="J50" t="s">
        <v>186</v>
      </c>
      <c r="K50" t="s">
        <v>89</v>
      </c>
      <c r="L50" t="s">
        <v>120</v>
      </c>
      <c r="M50">
        <v>40500</v>
      </c>
      <c r="N50">
        <v>1461</v>
      </c>
      <c r="O50">
        <v>39039</v>
      </c>
      <c r="P50">
        <v>39005</v>
      </c>
      <c r="Q50">
        <v>0.96392500000000003</v>
      </c>
      <c r="R50" t="s">
        <v>1124</v>
      </c>
      <c r="S50" t="s">
        <v>1124</v>
      </c>
      <c r="U50" t="s">
        <v>186</v>
      </c>
      <c r="V50" t="s">
        <v>1125</v>
      </c>
      <c r="W50" s="9">
        <v>45791</v>
      </c>
      <c r="X50" s="9">
        <v>45826</v>
      </c>
      <c r="Y50" t="s">
        <v>812</v>
      </c>
      <c r="Z50">
        <v>0.93103400000000003</v>
      </c>
      <c r="AA50">
        <v>34</v>
      </c>
      <c r="AB50">
        <v>0</v>
      </c>
      <c r="AC50">
        <v>0.963086</v>
      </c>
      <c r="AD50" t="s">
        <v>757</v>
      </c>
      <c r="AE50" t="s">
        <v>738</v>
      </c>
      <c r="AF50" s="9">
        <v>45791</v>
      </c>
    </row>
    <row r="51" spans="1:32" x14ac:dyDescent="0.15">
      <c r="A51" t="s">
        <v>925</v>
      </c>
      <c r="B51" t="s">
        <v>1126</v>
      </c>
      <c r="C51" t="s">
        <v>1058</v>
      </c>
      <c r="D51" s="9">
        <v>45628</v>
      </c>
      <c r="E51" s="9">
        <v>45653</v>
      </c>
      <c r="F51" t="s">
        <v>904</v>
      </c>
      <c r="G51" t="s">
        <v>1127</v>
      </c>
      <c r="H51" t="s">
        <v>1128</v>
      </c>
      <c r="I51" t="s">
        <v>1129</v>
      </c>
      <c r="K51" t="s">
        <v>89</v>
      </c>
      <c r="L51" t="s">
        <v>88</v>
      </c>
      <c r="M51">
        <v>285070</v>
      </c>
      <c r="N51">
        <v>285070</v>
      </c>
      <c r="O51">
        <v>0</v>
      </c>
      <c r="P51">
        <v>0</v>
      </c>
      <c r="Q51">
        <v>0</v>
      </c>
      <c r="R51" t="s">
        <v>1130</v>
      </c>
      <c r="S51" t="s">
        <v>1131</v>
      </c>
      <c r="U51" t="s">
        <v>1132</v>
      </c>
      <c r="V51" t="s">
        <v>1133</v>
      </c>
      <c r="W51" s="9">
        <v>45623</v>
      </c>
      <c r="X51" s="9">
        <v>2958100</v>
      </c>
      <c r="Y51" t="s">
        <v>1134</v>
      </c>
      <c r="Z51">
        <v>10</v>
      </c>
      <c r="AA51">
        <v>0</v>
      </c>
      <c r="AB51">
        <v>0</v>
      </c>
      <c r="AC51">
        <v>0</v>
      </c>
      <c r="AD51" t="s">
        <v>728</v>
      </c>
      <c r="AE51" t="s">
        <v>738</v>
      </c>
      <c r="AF51" s="9">
        <v>45628</v>
      </c>
    </row>
    <row r="52" spans="1:32" x14ac:dyDescent="0.15">
      <c r="A52" t="s">
        <v>925</v>
      </c>
      <c r="B52" t="s">
        <v>1135</v>
      </c>
      <c r="C52" t="s">
        <v>1058</v>
      </c>
      <c r="D52" s="9">
        <v>45623</v>
      </c>
      <c r="E52" s="9">
        <v>45653</v>
      </c>
      <c r="F52" t="s">
        <v>904</v>
      </c>
      <c r="G52" t="s">
        <v>1127</v>
      </c>
      <c r="H52" t="s">
        <v>1128</v>
      </c>
      <c r="I52" t="s">
        <v>1129</v>
      </c>
      <c r="K52" t="s">
        <v>89</v>
      </c>
      <c r="L52" t="s">
        <v>88</v>
      </c>
      <c r="M52">
        <v>28507</v>
      </c>
      <c r="N52">
        <v>28007</v>
      </c>
      <c r="O52">
        <v>500</v>
      </c>
      <c r="P52">
        <v>500</v>
      </c>
      <c r="Q52">
        <v>1.7538999999999999E-2</v>
      </c>
      <c r="R52" t="s">
        <v>1136</v>
      </c>
      <c r="S52" t="s">
        <v>1137</v>
      </c>
      <c r="T52" t="s">
        <v>1138</v>
      </c>
      <c r="U52" t="s">
        <v>1132</v>
      </c>
      <c r="V52" t="s">
        <v>1133</v>
      </c>
      <c r="W52" s="9">
        <v>45623</v>
      </c>
      <c r="X52" s="9">
        <v>45635</v>
      </c>
      <c r="Y52" t="s">
        <v>1134</v>
      </c>
      <c r="Z52">
        <v>1</v>
      </c>
      <c r="AA52">
        <v>0</v>
      </c>
      <c r="AB52">
        <v>0</v>
      </c>
      <c r="AC52">
        <v>1.7538999999999999E-2</v>
      </c>
      <c r="AD52" t="s">
        <v>757</v>
      </c>
      <c r="AE52" t="s">
        <v>738</v>
      </c>
      <c r="AF52" s="9">
        <v>45623</v>
      </c>
    </row>
    <row r="53" spans="1:32" x14ac:dyDescent="0.15">
      <c r="A53" t="s">
        <v>925</v>
      </c>
      <c r="B53" t="s">
        <v>1139</v>
      </c>
      <c r="C53" t="s">
        <v>1058</v>
      </c>
      <c r="D53" s="9">
        <v>45596</v>
      </c>
      <c r="E53" s="9">
        <v>45626</v>
      </c>
      <c r="F53" t="s">
        <v>786</v>
      </c>
      <c r="G53" t="s">
        <v>1035</v>
      </c>
      <c r="H53" t="s">
        <v>1036</v>
      </c>
      <c r="I53" t="s">
        <v>1037</v>
      </c>
      <c r="K53" t="s">
        <v>355</v>
      </c>
      <c r="L53" t="s">
        <v>160</v>
      </c>
      <c r="M53">
        <v>31008</v>
      </c>
      <c r="N53">
        <v>31008</v>
      </c>
      <c r="O53">
        <v>0</v>
      </c>
      <c r="P53">
        <v>0</v>
      </c>
      <c r="Q53">
        <v>0</v>
      </c>
      <c r="R53" t="s">
        <v>1140</v>
      </c>
      <c r="S53" t="s">
        <v>1141</v>
      </c>
      <c r="T53" t="s">
        <v>1142</v>
      </c>
      <c r="U53" t="s">
        <v>1038</v>
      </c>
      <c r="V53" t="s">
        <v>1143</v>
      </c>
      <c r="W53" s="9">
        <v>45596</v>
      </c>
      <c r="X53" s="9">
        <v>2958100</v>
      </c>
      <c r="Y53" t="s">
        <v>1042</v>
      </c>
      <c r="Z53">
        <v>0.73828499999999997</v>
      </c>
      <c r="AA53">
        <v>0</v>
      </c>
      <c r="AB53">
        <v>0</v>
      </c>
      <c r="AC53">
        <v>0</v>
      </c>
      <c r="AD53" t="s">
        <v>728</v>
      </c>
      <c r="AE53" t="s">
        <v>738</v>
      </c>
      <c r="AF53" s="9">
        <v>45597</v>
      </c>
    </row>
    <row r="54" spans="1:32" x14ac:dyDescent="0.15">
      <c r="A54" t="s">
        <v>925</v>
      </c>
      <c r="B54" t="s">
        <v>1144</v>
      </c>
      <c r="C54" t="s">
        <v>1058</v>
      </c>
      <c r="D54" s="9">
        <v>45307</v>
      </c>
      <c r="E54" s="9">
        <v>45337</v>
      </c>
      <c r="F54" t="s">
        <v>768</v>
      </c>
      <c r="G54" t="s">
        <v>1145</v>
      </c>
      <c r="H54" t="s">
        <v>1146</v>
      </c>
      <c r="I54" t="s">
        <v>1147</v>
      </c>
      <c r="K54" t="s">
        <v>625</v>
      </c>
      <c r="L54" t="s">
        <v>120</v>
      </c>
      <c r="M54">
        <v>7434</v>
      </c>
      <c r="N54">
        <v>5339</v>
      </c>
      <c r="O54">
        <v>2095</v>
      </c>
      <c r="P54">
        <v>2000</v>
      </c>
      <c r="Q54">
        <v>0.28181299999999998</v>
      </c>
      <c r="R54" t="s">
        <v>1148</v>
      </c>
      <c r="S54" t="s">
        <v>1148</v>
      </c>
      <c r="U54" t="s">
        <v>1149</v>
      </c>
      <c r="V54" t="s">
        <v>1150</v>
      </c>
      <c r="W54" s="9">
        <v>45307</v>
      </c>
      <c r="X54" s="9">
        <v>45425</v>
      </c>
      <c r="Y54" t="s">
        <v>889</v>
      </c>
      <c r="Z54">
        <v>1</v>
      </c>
      <c r="AA54">
        <v>95</v>
      </c>
      <c r="AB54">
        <v>0</v>
      </c>
      <c r="AC54">
        <v>0.269034</v>
      </c>
      <c r="AD54" t="s">
        <v>757</v>
      </c>
      <c r="AE54" t="s">
        <v>738</v>
      </c>
      <c r="AF54" s="9">
        <v>45308</v>
      </c>
    </row>
    <row r="55" spans="1:32" x14ac:dyDescent="0.15">
      <c r="A55" t="s">
        <v>925</v>
      </c>
      <c r="B55" t="s">
        <v>1151</v>
      </c>
      <c r="C55" t="s">
        <v>1152</v>
      </c>
      <c r="D55" s="9">
        <v>45791</v>
      </c>
      <c r="E55" s="9">
        <v>45821</v>
      </c>
      <c r="F55" t="s">
        <v>810</v>
      </c>
      <c r="G55" t="s">
        <v>1153</v>
      </c>
      <c r="H55" t="s">
        <v>1154</v>
      </c>
      <c r="I55" t="s">
        <v>1155</v>
      </c>
      <c r="J55" t="s">
        <v>632</v>
      </c>
      <c r="K55" t="s">
        <v>404</v>
      </c>
      <c r="L55" t="s">
        <v>120</v>
      </c>
      <c r="M55">
        <v>7745</v>
      </c>
      <c r="N55">
        <v>7745</v>
      </c>
      <c r="O55">
        <v>0</v>
      </c>
      <c r="P55">
        <v>0</v>
      </c>
      <c r="Q55">
        <v>0</v>
      </c>
      <c r="R55" t="s">
        <v>1156</v>
      </c>
      <c r="S55" t="s">
        <v>1157</v>
      </c>
      <c r="U55" t="s">
        <v>1158</v>
      </c>
      <c r="V55" t="s">
        <v>762</v>
      </c>
      <c r="W55" s="9">
        <v>45791</v>
      </c>
      <c r="X55" s="9">
        <v>2958100</v>
      </c>
      <c r="Y55" t="s">
        <v>759</v>
      </c>
      <c r="Z55">
        <v>1</v>
      </c>
      <c r="AA55">
        <v>0</v>
      </c>
      <c r="AB55">
        <v>0</v>
      </c>
      <c r="AC55">
        <v>0</v>
      </c>
      <c r="AD55" t="s">
        <v>728</v>
      </c>
      <c r="AE55" t="s">
        <v>738</v>
      </c>
      <c r="AF55" s="9">
        <v>45791</v>
      </c>
    </row>
    <row r="56" spans="1:32" x14ac:dyDescent="0.15">
      <c r="A56" t="s">
        <v>925</v>
      </c>
      <c r="B56" t="s">
        <v>1159</v>
      </c>
      <c r="C56" t="s">
        <v>1152</v>
      </c>
      <c r="D56" s="9">
        <v>45769</v>
      </c>
      <c r="E56" s="9">
        <v>45799</v>
      </c>
      <c r="F56" t="s">
        <v>810</v>
      </c>
      <c r="G56" t="s">
        <v>1160</v>
      </c>
      <c r="H56" t="s">
        <v>1161</v>
      </c>
      <c r="I56" t="s">
        <v>1162</v>
      </c>
      <c r="J56" t="s">
        <v>612</v>
      </c>
      <c r="K56" t="s">
        <v>1163</v>
      </c>
      <c r="L56" t="s">
        <v>120</v>
      </c>
      <c r="M56">
        <v>37475</v>
      </c>
      <c r="N56">
        <v>37475</v>
      </c>
      <c r="O56">
        <v>0</v>
      </c>
      <c r="P56">
        <v>0</v>
      </c>
      <c r="Q56">
        <v>0</v>
      </c>
      <c r="R56" t="s">
        <v>1164</v>
      </c>
      <c r="S56" t="s">
        <v>1165</v>
      </c>
      <c r="T56" t="s">
        <v>1166</v>
      </c>
      <c r="U56" t="s">
        <v>776</v>
      </c>
      <c r="V56" t="s">
        <v>1167</v>
      </c>
      <c r="W56" s="9">
        <v>45769</v>
      </c>
      <c r="X56" s="9">
        <v>2958100</v>
      </c>
      <c r="Y56" t="s">
        <v>774</v>
      </c>
      <c r="Z56">
        <v>1</v>
      </c>
      <c r="AA56">
        <v>0</v>
      </c>
      <c r="AB56">
        <v>0</v>
      </c>
      <c r="AC56">
        <v>0</v>
      </c>
      <c r="AD56" t="s">
        <v>728</v>
      </c>
      <c r="AE56" t="s">
        <v>738</v>
      </c>
      <c r="AF56" s="9">
        <v>45769</v>
      </c>
    </row>
    <row r="57" spans="1:32" x14ac:dyDescent="0.15">
      <c r="A57" t="s">
        <v>925</v>
      </c>
      <c r="B57" t="s">
        <v>1168</v>
      </c>
      <c r="C57" t="s">
        <v>730</v>
      </c>
      <c r="D57" s="9">
        <v>45833</v>
      </c>
      <c r="E57" s="9">
        <v>45863</v>
      </c>
      <c r="F57" t="s">
        <v>810</v>
      </c>
      <c r="G57" t="s">
        <v>1169</v>
      </c>
      <c r="H57" t="s">
        <v>1170</v>
      </c>
      <c r="I57" t="s">
        <v>1171</v>
      </c>
      <c r="J57" t="s">
        <v>753</v>
      </c>
      <c r="K57" t="s">
        <v>1172</v>
      </c>
      <c r="L57" t="s">
        <v>929</v>
      </c>
      <c r="M57">
        <v>30</v>
      </c>
      <c r="N57">
        <v>30</v>
      </c>
      <c r="O57">
        <v>0</v>
      </c>
      <c r="P57">
        <v>0</v>
      </c>
      <c r="Q57">
        <v>0</v>
      </c>
      <c r="R57" t="s">
        <v>1173</v>
      </c>
      <c r="S57" t="s">
        <v>1173</v>
      </c>
      <c r="U57" t="s">
        <v>753</v>
      </c>
      <c r="V57" t="s">
        <v>756</v>
      </c>
      <c r="W57" s="9">
        <v>45833</v>
      </c>
      <c r="X57" s="9">
        <v>2958100</v>
      </c>
      <c r="Y57" t="s">
        <v>752</v>
      </c>
      <c r="Z57">
        <v>5.3E-3</v>
      </c>
      <c r="AA57">
        <v>0</v>
      </c>
      <c r="AB57">
        <v>0</v>
      </c>
      <c r="AC57">
        <v>0</v>
      </c>
      <c r="AD57" t="s">
        <v>728</v>
      </c>
      <c r="AE57" t="s">
        <v>738</v>
      </c>
      <c r="AF57" s="9">
        <v>45833</v>
      </c>
    </row>
    <row r="58" spans="1:32" x14ac:dyDescent="0.15">
      <c r="A58" t="s">
        <v>925</v>
      </c>
      <c r="B58" t="s">
        <v>1174</v>
      </c>
      <c r="C58" t="s">
        <v>730</v>
      </c>
      <c r="D58" s="9">
        <v>45833</v>
      </c>
      <c r="E58" s="9">
        <v>45863</v>
      </c>
      <c r="F58" t="s">
        <v>810</v>
      </c>
      <c r="G58" t="s">
        <v>1175</v>
      </c>
      <c r="H58" t="s">
        <v>1170</v>
      </c>
      <c r="I58" t="s">
        <v>1176</v>
      </c>
      <c r="J58" t="s">
        <v>753</v>
      </c>
      <c r="K58" t="s">
        <v>1172</v>
      </c>
      <c r="L58" t="s">
        <v>929</v>
      </c>
      <c r="M58">
        <v>600</v>
      </c>
      <c r="N58">
        <v>600</v>
      </c>
      <c r="O58">
        <v>0</v>
      </c>
      <c r="P58">
        <v>0</v>
      </c>
      <c r="Q58">
        <v>0</v>
      </c>
      <c r="R58" t="s">
        <v>1177</v>
      </c>
      <c r="S58" t="s">
        <v>1177</v>
      </c>
      <c r="U58" t="s">
        <v>753</v>
      </c>
      <c r="V58" t="s">
        <v>756</v>
      </c>
      <c r="W58" s="9">
        <v>45833</v>
      </c>
      <c r="X58" s="9">
        <v>2958100</v>
      </c>
      <c r="Y58" t="s">
        <v>752</v>
      </c>
      <c r="Z58">
        <v>0.106007</v>
      </c>
      <c r="AA58">
        <v>0</v>
      </c>
      <c r="AB58">
        <v>0</v>
      </c>
      <c r="AC58">
        <v>0</v>
      </c>
      <c r="AD58" t="s">
        <v>728</v>
      </c>
      <c r="AE58" t="s">
        <v>738</v>
      </c>
      <c r="AF58" s="9">
        <v>45833</v>
      </c>
    </row>
    <row r="59" spans="1:32" x14ac:dyDescent="0.15">
      <c r="A59" t="s">
        <v>925</v>
      </c>
      <c r="B59" t="s">
        <v>1178</v>
      </c>
      <c r="C59" t="s">
        <v>730</v>
      </c>
      <c r="D59" s="9">
        <v>45832</v>
      </c>
      <c r="E59" s="9">
        <v>45862</v>
      </c>
      <c r="F59" t="s">
        <v>810</v>
      </c>
      <c r="G59" t="s">
        <v>1179</v>
      </c>
      <c r="H59" t="s">
        <v>578</v>
      </c>
      <c r="I59" t="s">
        <v>579</v>
      </c>
      <c r="J59" t="s">
        <v>282</v>
      </c>
      <c r="K59" t="s">
        <v>355</v>
      </c>
      <c r="L59" t="s">
        <v>120</v>
      </c>
      <c r="M59">
        <v>2000</v>
      </c>
      <c r="N59">
        <v>2000</v>
      </c>
      <c r="O59">
        <v>0</v>
      </c>
      <c r="P59">
        <v>0</v>
      </c>
      <c r="Q59">
        <v>0</v>
      </c>
      <c r="R59" t="s">
        <v>1180</v>
      </c>
      <c r="S59" t="s">
        <v>1180</v>
      </c>
      <c r="T59" t="s">
        <v>1181</v>
      </c>
      <c r="U59" t="s">
        <v>1182</v>
      </c>
      <c r="V59" t="s">
        <v>1183</v>
      </c>
      <c r="W59" s="9">
        <v>45832</v>
      </c>
      <c r="X59" s="9">
        <v>2958100</v>
      </c>
      <c r="Y59" t="s">
        <v>1184</v>
      </c>
      <c r="Z59">
        <v>9.0037000000000006E-2</v>
      </c>
      <c r="AA59">
        <v>0</v>
      </c>
      <c r="AB59">
        <v>0</v>
      </c>
      <c r="AC59">
        <v>0</v>
      </c>
      <c r="AD59" t="s">
        <v>728</v>
      </c>
      <c r="AE59" t="s">
        <v>738</v>
      </c>
      <c r="AF59" s="9">
        <v>45832</v>
      </c>
    </row>
    <row r="60" spans="1:32" x14ac:dyDescent="0.15">
      <c r="A60" t="s">
        <v>925</v>
      </c>
      <c r="B60" t="s">
        <v>1185</v>
      </c>
      <c r="C60" t="s">
        <v>730</v>
      </c>
      <c r="D60" s="9">
        <v>45827</v>
      </c>
      <c r="E60" s="9">
        <v>45850</v>
      </c>
      <c r="F60" t="s">
        <v>786</v>
      </c>
      <c r="G60" t="s">
        <v>1186</v>
      </c>
      <c r="H60" t="s">
        <v>1187</v>
      </c>
      <c r="I60" t="s">
        <v>1188</v>
      </c>
      <c r="J60" t="s">
        <v>1189</v>
      </c>
      <c r="K60" t="s">
        <v>89</v>
      </c>
      <c r="L60" t="s">
        <v>88</v>
      </c>
      <c r="M60">
        <v>500</v>
      </c>
      <c r="N60">
        <v>159</v>
      </c>
      <c r="O60">
        <v>341</v>
      </c>
      <c r="P60">
        <v>341</v>
      </c>
      <c r="Q60">
        <v>0.68200000000000005</v>
      </c>
      <c r="T60" t="s">
        <v>1190</v>
      </c>
      <c r="U60" t="s">
        <v>1189</v>
      </c>
      <c r="V60" t="s">
        <v>1191</v>
      </c>
      <c r="W60" s="9">
        <v>45820</v>
      </c>
      <c r="X60" s="9">
        <v>45832</v>
      </c>
      <c r="Y60" t="s">
        <v>1192</v>
      </c>
      <c r="Z60">
        <v>0.16666700000000001</v>
      </c>
      <c r="AA60">
        <v>0</v>
      </c>
      <c r="AB60">
        <v>0</v>
      </c>
      <c r="AC60">
        <v>0.68200000000000005</v>
      </c>
      <c r="AD60" t="s">
        <v>757</v>
      </c>
      <c r="AE60" t="s">
        <v>738</v>
      </c>
      <c r="AF60" s="9">
        <v>45827</v>
      </c>
    </row>
    <row r="61" spans="1:32" x14ac:dyDescent="0.15">
      <c r="A61" t="s">
        <v>925</v>
      </c>
      <c r="B61" t="s">
        <v>1193</v>
      </c>
      <c r="C61" t="s">
        <v>730</v>
      </c>
      <c r="D61" s="9">
        <v>45826</v>
      </c>
      <c r="E61" s="9">
        <v>45856</v>
      </c>
      <c r="F61" t="s">
        <v>810</v>
      </c>
      <c r="G61" t="s">
        <v>1179</v>
      </c>
      <c r="H61" t="s">
        <v>578</v>
      </c>
      <c r="I61" t="s">
        <v>579</v>
      </c>
      <c r="J61" t="s">
        <v>282</v>
      </c>
      <c r="K61" t="s">
        <v>355</v>
      </c>
      <c r="L61" t="s">
        <v>120</v>
      </c>
      <c r="M61">
        <v>3000</v>
      </c>
      <c r="N61">
        <v>3000</v>
      </c>
      <c r="O61">
        <v>0</v>
      </c>
      <c r="P61">
        <v>0</v>
      </c>
      <c r="Q61">
        <v>0</v>
      </c>
      <c r="R61" t="s">
        <v>1194</v>
      </c>
      <c r="S61" t="s">
        <v>1194</v>
      </c>
      <c r="U61" t="s">
        <v>1182</v>
      </c>
      <c r="V61" t="s">
        <v>1183</v>
      </c>
      <c r="W61" s="9">
        <v>45826</v>
      </c>
      <c r="X61" s="9">
        <v>2958100</v>
      </c>
      <c r="Y61" t="s">
        <v>1184</v>
      </c>
      <c r="Z61">
        <v>0.13505600000000001</v>
      </c>
      <c r="AA61">
        <v>0</v>
      </c>
      <c r="AB61">
        <v>0</v>
      </c>
      <c r="AC61">
        <v>0</v>
      </c>
      <c r="AD61" t="s">
        <v>728</v>
      </c>
      <c r="AE61" t="s">
        <v>738</v>
      </c>
      <c r="AF61" s="9">
        <v>45826</v>
      </c>
    </row>
    <row r="62" spans="1:32" x14ac:dyDescent="0.15">
      <c r="A62" t="s">
        <v>925</v>
      </c>
      <c r="B62" t="s">
        <v>1195</v>
      </c>
      <c r="C62" t="s">
        <v>730</v>
      </c>
      <c r="D62" s="9">
        <v>45826</v>
      </c>
      <c r="E62" s="9">
        <v>45856</v>
      </c>
      <c r="F62" t="s">
        <v>810</v>
      </c>
      <c r="G62" t="s">
        <v>1179</v>
      </c>
      <c r="H62" t="s">
        <v>578</v>
      </c>
      <c r="I62" t="s">
        <v>579</v>
      </c>
      <c r="J62" t="s">
        <v>282</v>
      </c>
      <c r="K62" t="s">
        <v>355</v>
      </c>
      <c r="L62" t="s">
        <v>120</v>
      </c>
      <c r="M62">
        <v>3000</v>
      </c>
      <c r="N62">
        <v>3000</v>
      </c>
      <c r="O62">
        <v>0</v>
      </c>
      <c r="P62">
        <v>0</v>
      </c>
      <c r="Q62">
        <v>0</v>
      </c>
      <c r="R62" t="s">
        <v>1196</v>
      </c>
      <c r="S62" t="s">
        <v>1196</v>
      </c>
      <c r="T62" t="s">
        <v>1197</v>
      </c>
      <c r="U62" t="s">
        <v>1182</v>
      </c>
      <c r="V62" t="s">
        <v>1183</v>
      </c>
      <c r="W62" s="9">
        <v>45826</v>
      </c>
      <c r="X62" s="9">
        <v>2958100</v>
      </c>
      <c r="Y62" t="s">
        <v>1184</v>
      </c>
      <c r="Z62">
        <v>0.13505600000000001</v>
      </c>
      <c r="AA62">
        <v>0</v>
      </c>
      <c r="AB62">
        <v>0</v>
      </c>
      <c r="AC62">
        <v>0</v>
      </c>
      <c r="AD62" t="s">
        <v>728</v>
      </c>
      <c r="AE62" t="s">
        <v>738</v>
      </c>
      <c r="AF62" s="9">
        <v>45826</v>
      </c>
    </row>
    <row r="63" spans="1:32" x14ac:dyDescent="0.15">
      <c r="A63" t="s">
        <v>925</v>
      </c>
      <c r="B63" t="s">
        <v>1198</v>
      </c>
      <c r="C63" t="s">
        <v>730</v>
      </c>
      <c r="D63" s="9">
        <v>45826</v>
      </c>
      <c r="E63" s="9">
        <v>45856</v>
      </c>
      <c r="F63" t="s">
        <v>810</v>
      </c>
      <c r="G63" t="s">
        <v>1179</v>
      </c>
      <c r="H63" t="s">
        <v>578</v>
      </c>
      <c r="I63" t="s">
        <v>579</v>
      </c>
      <c r="J63" t="s">
        <v>282</v>
      </c>
      <c r="K63" t="s">
        <v>355</v>
      </c>
      <c r="L63" t="s">
        <v>120</v>
      </c>
      <c r="M63">
        <v>3000</v>
      </c>
      <c r="N63">
        <v>3000</v>
      </c>
      <c r="O63">
        <v>0</v>
      </c>
      <c r="P63">
        <v>0</v>
      </c>
      <c r="Q63">
        <v>0</v>
      </c>
      <c r="R63" t="s">
        <v>1199</v>
      </c>
      <c r="S63" t="s">
        <v>1199</v>
      </c>
      <c r="T63" t="s">
        <v>1200</v>
      </c>
      <c r="U63" t="s">
        <v>1182</v>
      </c>
      <c r="V63" t="s">
        <v>1183</v>
      </c>
      <c r="W63" s="9">
        <v>45826</v>
      </c>
      <c r="X63" s="9">
        <v>2958100</v>
      </c>
      <c r="Y63" t="s">
        <v>1184</v>
      </c>
      <c r="Z63">
        <v>0.13505600000000001</v>
      </c>
      <c r="AA63">
        <v>0</v>
      </c>
      <c r="AB63">
        <v>0</v>
      </c>
      <c r="AC63">
        <v>0</v>
      </c>
      <c r="AD63" t="s">
        <v>728</v>
      </c>
      <c r="AE63" t="s">
        <v>738</v>
      </c>
      <c r="AF63" s="9">
        <v>45826</v>
      </c>
    </row>
    <row r="64" spans="1:32" x14ac:dyDescent="0.15">
      <c r="A64" t="s">
        <v>925</v>
      </c>
      <c r="B64" t="s">
        <v>1201</v>
      </c>
      <c r="C64" t="s">
        <v>730</v>
      </c>
      <c r="D64" s="9">
        <v>45825</v>
      </c>
      <c r="E64" s="9">
        <v>45855</v>
      </c>
      <c r="F64" t="s">
        <v>75</v>
      </c>
      <c r="G64" t="s">
        <v>1202</v>
      </c>
      <c r="H64" t="s">
        <v>86</v>
      </c>
      <c r="I64" t="s">
        <v>1203</v>
      </c>
      <c r="J64" t="s">
        <v>100</v>
      </c>
      <c r="K64" t="s">
        <v>89</v>
      </c>
      <c r="L64" t="s">
        <v>929</v>
      </c>
      <c r="M64">
        <v>3000</v>
      </c>
      <c r="N64">
        <v>3000</v>
      </c>
      <c r="O64">
        <v>0</v>
      </c>
      <c r="P64">
        <v>0</v>
      </c>
      <c r="Q64">
        <v>0</v>
      </c>
      <c r="R64" t="s">
        <v>1204</v>
      </c>
      <c r="S64" t="s">
        <v>1205</v>
      </c>
      <c r="U64" t="s">
        <v>1206</v>
      </c>
      <c r="V64" t="s">
        <v>1207</v>
      </c>
      <c r="W64" s="9">
        <v>45825</v>
      </c>
      <c r="X64" s="9">
        <v>2958100</v>
      </c>
      <c r="Y64" t="s">
        <v>1208</v>
      </c>
      <c r="Z64">
        <v>4.2882000000000003E-2</v>
      </c>
      <c r="AA64">
        <v>0</v>
      </c>
      <c r="AB64">
        <v>0</v>
      </c>
      <c r="AC64">
        <v>0</v>
      </c>
      <c r="AD64" t="s">
        <v>728</v>
      </c>
      <c r="AE64" t="s">
        <v>738</v>
      </c>
      <c r="AF64" s="9">
        <v>45825</v>
      </c>
    </row>
    <row r="65" spans="1:32" x14ac:dyDescent="0.15">
      <c r="A65" t="s">
        <v>925</v>
      </c>
      <c r="B65" t="s">
        <v>1209</v>
      </c>
      <c r="C65" t="s">
        <v>730</v>
      </c>
      <c r="D65" s="9">
        <v>45820</v>
      </c>
      <c r="E65" s="9">
        <v>45850</v>
      </c>
      <c r="F65" t="s">
        <v>786</v>
      </c>
      <c r="G65" t="s">
        <v>1186</v>
      </c>
      <c r="H65" t="s">
        <v>1187</v>
      </c>
      <c r="I65" t="s">
        <v>1188</v>
      </c>
      <c r="J65" t="s">
        <v>1189</v>
      </c>
      <c r="K65" t="s">
        <v>89</v>
      </c>
      <c r="L65" t="s">
        <v>88</v>
      </c>
      <c r="M65">
        <v>500</v>
      </c>
      <c r="N65">
        <v>500</v>
      </c>
      <c r="O65">
        <v>0</v>
      </c>
      <c r="P65">
        <v>0</v>
      </c>
      <c r="Q65">
        <v>0</v>
      </c>
      <c r="U65" t="s">
        <v>1189</v>
      </c>
      <c r="V65" t="s">
        <v>1191</v>
      </c>
      <c r="W65" s="9">
        <v>45820</v>
      </c>
      <c r="X65" s="9">
        <v>2958100</v>
      </c>
      <c r="Y65" t="s">
        <v>1192</v>
      </c>
      <c r="Z65">
        <v>0.16666700000000001</v>
      </c>
      <c r="AA65">
        <v>0</v>
      </c>
      <c r="AB65">
        <v>0</v>
      </c>
      <c r="AC65">
        <v>0</v>
      </c>
      <c r="AD65" t="s">
        <v>728</v>
      </c>
      <c r="AE65" t="s">
        <v>738</v>
      </c>
      <c r="AF65" s="9">
        <v>45820</v>
      </c>
    </row>
    <row r="66" spans="1:32" x14ac:dyDescent="0.15">
      <c r="A66" t="s">
        <v>925</v>
      </c>
      <c r="B66" t="s">
        <v>1210</v>
      </c>
      <c r="C66" t="s">
        <v>730</v>
      </c>
      <c r="D66" s="9">
        <v>45814</v>
      </c>
      <c r="E66" s="9">
        <v>45844</v>
      </c>
      <c r="F66" t="s">
        <v>75</v>
      </c>
      <c r="G66" t="s">
        <v>1211</v>
      </c>
      <c r="H66" t="s">
        <v>1212</v>
      </c>
      <c r="I66" t="s">
        <v>1213</v>
      </c>
      <c r="J66" t="s">
        <v>753</v>
      </c>
      <c r="K66" t="s">
        <v>127</v>
      </c>
      <c r="L66" t="s">
        <v>929</v>
      </c>
      <c r="M66">
        <v>3000</v>
      </c>
      <c r="N66">
        <v>2400</v>
      </c>
      <c r="O66">
        <v>600</v>
      </c>
      <c r="P66">
        <v>600</v>
      </c>
      <c r="Q66">
        <v>0.2</v>
      </c>
      <c r="R66" t="s">
        <v>1214</v>
      </c>
      <c r="S66" t="s">
        <v>1215</v>
      </c>
      <c r="T66" t="s">
        <v>1216</v>
      </c>
      <c r="U66" t="s">
        <v>753</v>
      </c>
      <c r="V66" t="s">
        <v>756</v>
      </c>
      <c r="W66" s="9">
        <v>45814</v>
      </c>
      <c r="X66" s="9">
        <v>45828</v>
      </c>
      <c r="Y66" t="s">
        <v>752</v>
      </c>
      <c r="Z66">
        <v>0.53003500000000003</v>
      </c>
      <c r="AA66">
        <v>0</v>
      </c>
      <c r="AB66">
        <v>0</v>
      </c>
      <c r="AC66">
        <v>0.2</v>
      </c>
      <c r="AD66" t="s">
        <v>757</v>
      </c>
      <c r="AE66" t="s">
        <v>738</v>
      </c>
      <c r="AF66" s="9">
        <v>45814</v>
      </c>
    </row>
    <row r="67" spans="1:32" x14ac:dyDescent="0.15">
      <c r="A67" t="s">
        <v>925</v>
      </c>
      <c r="B67" t="s">
        <v>1217</v>
      </c>
      <c r="C67" t="s">
        <v>730</v>
      </c>
      <c r="D67" s="9">
        <v>45813</v>
      </c>
      <c r="E67" s="9">
        <v>45843</v>
      </c>
      <c r="F67" t="s">
        <v>75</v>
      </c>
      <c r="G67" t="s">
        <v>1218</v>
      </c>
      <c r="H67" t="s">
        <v>1219</v>
      </c>
      <c r="I67" t="s">
        <v>1220</v>
      </c>
      <c r="J67" t="s">
        <v>632</v>
      </c>
      <c r="K67" t="s">
        <v>1221</v>
      </c>
      <c r="L67" t="s">
        <v>929</v>
      </c>
      <c r="M67">
        <v>2000</v>
      </c>
      <c r="N67">
        <v>960</v>
      </c>
      <c r="O67">
        <v>1040</v>
      </c>
      <c r="P67">
        <v>1040</v>
      </c>
      <c r="Q67">
        <v>0.52</v>
      </c>
      <c r="R67" t="s">
        <v>1222</v>
      </c>
      <c r="S67" t="s">
        <v>1223</v>
      </c>
      <c r="T67" t="s">
        <v>1224</v>
      </c>
      <c r="U67" t="s">
        <v>1158</v>
      </c>
      <c r="V67" t="s">
        <v>762</v>
      </c>
      <c r="W67" s="9">
        <v>45813</v>
      </c>
      <c r="X67" s="9">
        <v>45835</v>
      </c>
      <c r="Y67" t="s">
        <v>759</v>
      </c>
      <c r="Z67">
        <v>0.25916800000000001</v>
      </c>
      <c r="AA67">
        <v>0</v>
      </c>
      <c r="AB67">
        <v>0</v>
      </c>
      <c r="AC67">
        <v>0.52</v>
      </c>
      <c r="AD67" t="s">
        <v>757</v>
      </c>
      <c r="AE67" t="s">
        <v>738</v>
      </c>
      <c r="AF67" s="9">
        <v>45813</v>
      </c>
    </row>
    <row r="68" spans="1:32" x14ac:dyDescent="0.15">
      <c r="A68" t="s">
        <v>925</v>
      </c>
      <c r="B68" t="s">
        <v>1225</v>
      </c>
      <c r="C68" t="s">
        <v>730</v>
      </c>
      <c r="D68" s="9">
        <v>45813</v>
      </c>
      <c r="E68" s="9">
        <v>45843</v>
      </c>
      <c r="F68" t="s">
        <v>810</v>
      </c>
      <c r="G68" t="s">
        <v>1226</v>
      </c>
      <c r="H68" t="s">
        <v>1227</v>
      </c>
      <c r="I68" t="s">
        <v>1228</v>
      </c>
      <c r="J68" t="s">
        <v>513</v>
      </c>
      <c r="K68" t="s">
        <v>1229</v>
      </c>
      <c r="L68" t="s">
        <v>120</v>
      </c>
      <c r="M68">
        <v>150</v>
      </c>
      <c r="N68">
        <v>150</v>
      </c>
      <c r="O68">
        <v>0</v>
      </c>
      <c r="P68">
        <v>0</v>
      </c>
      <c r="Q68">
        <v>0</v>
      </c>
      <c r="S68" t="s">
        <v>1230</v>
      </c>
      <c r="T68" t="s">
        <v>1231</v>
      </c>
      <c r="U68" t="s">
        <v>513</v>
      </c>
      <c r="V68" t="s">
        <v>1232</v>
      </c>
      <c r="W68" s="9">
        <v>45813</v>
      </c>
      <c r="X68" s="9">
        <v>2958100</v>
      </c>
      <c r="Y68" t="s">
        <v>1233</v>
      </c>
      <c r="Z68">
        <v>1.4999999999999999E-2</v>
      </c>
      <c r="AA68">
        <v>0</v>
      </c>
      <c r="AB68">
        <v>0</v>
      </c>
      <c r="AC68">
        <v>0</v>
      </c>
      <c r="AD68" t="s">
        <v>728</v>
      </c>
      <c r="AE68" t="s">
        <v>738</v>
      </c>
      <c r="AF68" s="9">
        <v>45813</v>
      </c>
    </row>
    <row r="69" spans="1:32" x14ac:dyDescent="0.15">
      <c r="A69" t="s">
        <v>925</v>
      </c>
      <c r="B69" t="s">
        <v>1234</v>
      </c>
      <c r="C69" t="s">
        <v>730</v>
      </c>
      <c r="D69" s="9">
        <v>45813</v>
      </c>
      <c r="E69" s="9">
        <v>45843</v>
      </c>
      <c r="F69" t="s">
        <v>810</v>
      </c>
      <c r="G69" t="s">
        <v>1226</v>
      </c>
      <c r="H69" t="s">
        <v>1227</v>
      </c>
      <c r="I69" t="s">
        <v>1228</v>
      </c>
      <c r="J69" t="s">
        <v>513</v>
      </c>
      <c r="K69" t="s">
        <v>1229</v>
      </c>
      <c r="L69" t="s">
        <v>120</v>
      </c>
      <c r="M69">
        <v>50</v>
      </c>
      <c r="N69">
        <v>50</v>
      </c>
      <c r="O69">
        <v>0</v>
      </c>
      <c r="P69">
        <v>0</v>
      </c>
      <c r="Q69">
        <v>0</v>
      </c>
      <c r="U69" t="s">
        <v>513</v>
      </c>
      <c r="V69" t="s">
        <v>1232</v>
      </c>
      <c r="W69" s="9">
        <v>45813</v>
      </c>
      <c r="X69" s="9">
        <v>2958100</v>
      </c>
      <c r="Y69" t="s">
        <v>1233</v>
      </c>
      <c r="Z69">
        <v>5.0000000000000001E-3</v>
      </c>
      <c r="AA69">
        <v>0</v>
      </c>
      <c r="AB69">
        <v>0</v>
      </c>
      <c r="AC69">
        <v>0</v>
      </c>
      <c r="AD69" t="s">
        <v>728</v>
      </c>
      <c r="AE69" t="s">
        <v>738</v>
      </c>
      <c r="AF69" s="9">
        <v>45813</v>
      </c>
    </row>
    <row r="70" spans="1:32" x14ac:dyDescent="0.15">
      <c r="A70" t="s">
        <v>925</v>
      </c>
      <c r="B70" t="s">
        <v>1235</v>
      </c>
      <c r="C70" t="s">
        <v>730</v>
      </c>
      <c r="D70" s="9">
        <v>45799</v>
      </c>
      <c r="E70" s="9">
        <v>45829</v>
      </c>
      <c r="F70" t="s">
        <v>75</v>
      </c>
      <c r="G70" t="s">
        <v>1236</v>
      </c>
      <c r="H70" t="s">
        <v>333</v>
      </c>
      <c r="I70" t="s">
        <v>334</v>
      </c>
      <c r="J70" t="s">
        <v>332</v>
      </c>
      <c r="K70" t="s">
        <v>80</v>
      </c>
      <c r="L70" t="s">
        <v>929</v>
      </c>
      <c r="M70">
        <v>3000</v>
      </c>
      <c r="N70">
        <v>1023</v>
      </c>
      <c r="O70">
        <v>1977</v>
      </c>
      <c r="P70">
        <v>1977</v>
      </c>
      <c r="Q70">
        <v>0.65900000000000003</v>
      </c>
      <c r="R70" t="s">
        <v>1237</v>
      </c>
      <c r="S70" t="s">
        <v>1237</v>
      </c>
      <c r="U70" t="s">
        <v>863</v>
      </c>
      <c r="V70" t="s">
        <v>1238</v>
      </c>
      <c r="W70" s="9">
        <v>45799</v>
      </c>
      <c r="X70" s="9">
        <v>45832</v>
      </c>
      <c r="Y70" t="s">
        <v>861</v>
      </c>
      <c r="Z70">
        <v>0.189885</v>
      </c>
      <c r="AA70">
        <v>0</v>
      </c>
      <c r="AB70">
        <v>0</v>
      </c>
      <c r="AC70">
        <v>0.65900000000000003</v>
      </c>
      <c r="AD70" t="s">
        <v>757</v>
      </c>
      <c r="AE70" t="s">
        <v>738</v>
      </c>
      <c r="AF70" s="9">
        <v>45799</v>
      </c>
    </row>
    <row r="71" spans="1:32" x14ac:dyDescent="0.15">
      <c r="A71" t="s">
        <v>925</v>
      </c>
      <c r="B71" t="s">
        <v>1239</v>
      </c>
      <c r="C71" t="s">
        <v>730</v>
      </c>
      <c r="D71" s="9">
        <v>45798</v>
      </c>
      <c r="E71" s="9">
        <v>45828</v>
      </c>
      <c r="F71" t="s">
        <v>786</v>
      </c>
      <c r="G71" t="s">
        <v>1240</v>
      </c>
      <c r="H71" t="s">
        <v>1241</v>
      </c>
      <c r="I71" t="s">
        <v>1242</v>
      </c>
      <c r="J71" t="s">
        <v>1243</v>
      </c>
      <c r="K71" t="s">
        <v>89</v>
      </c>
      <c r="L71" t="s">
        <v>88</v>
      </c>
      <c r="M71">
        <v>3600</v>
      </c>
      <c r="N71">
        <v>3500</v>
      </c>
      <c r="O71">
        <v>100</v>
      </c>
      <c r="P71">
        <v>100</v>
      </c>
      <c r="Q71">
        <v>2.7777E-2</v>
      </c>
      <c r="R71" t="s">
        <v>1244</v>
      </c>
      <c r="S71" t="s">
        <v>1244</v>
      </c>
      <c r="U71" t="s">
        <v>1243</v>
      </c>
      <c r="V71" t="s">
        <v>1245</v>
      </c>
      <c r="W71" s="9">
        <v>45798</v>
      </c>
      <c r="X71" s="9">
        <v>45814</v>
      </c>
      <c r="Y71" t="s">
        <v>1246</v>
      </c>
      <c r="Z71">
        <v>1.5716999999999998E-2</v>
      </c>
      <c r="AA71">
        <v>0</v>
      </c>
      <c r="AB71">
        <v>0</v>
      </c>
      <c r="AC71">
        <v>2.7777E-2</v>
      </c>
      <c r="AD71" t="s">
        <v>757</v>
      </c>
      <c r="AE71" t="s">
        <v>738</v>
      </c>
      <c r="AF71" s="9">
        <v>45798</v>
      </c>
    </row>
    <row r="72" spans="1:32" x14ac:dyDescent="0.15">
      <c r="A72" t="s">
        <v>925</v>
      </c>
      <c r="B72" t="s">
        <v>1247</v>
      </c>
      <c r="C72" t="s">
        <v>730</v>
      </c>
      <c r="D72" s="9">
        <v>45792</v>
      </c>
      <c r="E72" s="9">
        <v>45822</v>
      </c>
      <c r="F72" t="s">
        <v>75</v>
      </c>
      <c r="G72" t="s">
        <v>1248</v>
      </c>
      <c r="H72" t="s">
        <v>466</v>
      </c>
      <c r="I72" t="s">
        <v>1249</v>
      </c>
      <c r="J72" t="s">
        <v>465</v>
      </c>
      <c r="K72" t="s">
        <v>127</v>
      </c>
      <c r="L72" t="s">
        <v>929</v>
      </c>
      <c r="M72">
        <v>2215</v>
      </c>
      <c r="N72">
        <v>2215</v>
      </c>
      <c r="O72">
        <v>0</v>
      </c>
      <c r="P72">
        <v>0</v>
      </c>
      <c r="Q72">
        <v>0</v>
      </c>
      <c r="R72" t="s">
        <v>1250</v>
      </c>
      <c r="S72" t="s">
        <v>1251</v>
      </c>
      <c r="U72" t="s">
        <v>1252</v>
      </c>
      <c r="V72" t="s">
        <v>1253</v>
      </c>
      <c r="W72" s="9">
        <v>45792</v>
      </c>
      <c r="X72" s="9">
        <v>2958100</v>
      </c>
      <c r="Y72" t="s">
        <v>975</v>
      </c>
      <c r="Z72">
        <v>1</v>
      </c>
      <c r="AA72">
        <v>0</v>
      </c>
      <c r="AB72">
        <v>0</v>
      </c>
      <c r="AC72">
        <v>0</v>
      </c>
      <c r="AD72" t="s">
        <v>728</v>
      </c>
      <c r="AE72" t="s">
        <v>738</v>
      </c>
      <c r="AF72" s="9">
        <v>45792</v>
      </c>
    </row>
    <row r="73" spans="1:32" x14ac:dyDescent="0.15">
      <c r="A73" t="s">
        <v>925</v>
      </c>
      <c r="B73" t="s">
        <v>1254</v>
      </c>
      <c r="C73" t="s">
        <v>730</v>
      </c>
      <c r="D73" s="9">
        <v>45758</v>
      </c>
      <c r="E73" s="9">
        <v>45788</v>
      </c>
      <c r="F73" t="s">
        <v>75</v>
      </c>
      <c r="G73" t="s">
        <v>1255</v>
      </c>
      <c r="H73" t="s">
        <v>471</v>
      </c>
      <c r="I73" t="s">
        <v>472</v>
      </c>
      <c r="J73" t="s">
        <v>470</v>
      </c>
      <c r="K73" t="s">
        <v>473</v>
      </c>
      <c r="L73" t="s">
        <v>929</v>
      </c>
      <c r="M73">
        <v>5162</v>
      </c>
      <c r="N73">
        <v>5162</v>
      </c>
      <c r="O73">
        <v>0</v>
      </c>
      <c r="P73">
        <v>0</v>
      </c>
      <c r="Q73">
        <v>0</v>
      </c>
      <c r="R73" t="s">
        <v>1256</v>
      </c>
      <c r="S73" t="s">
        <v>1256</v>
      </c>
      <c r="U73" t="s">
        <v>1077</v>
      </c>
      <c r="V73" t="s">
        <v>1257</v>
      </c>
      <c r="W73" s="9">
        <v>45758</v>
      </c>
      <c r="X73" s="9">
        <v>2958100</v>
      </c>
      <c r="Y73" t="s">
        <v>1258</v>
      </c>
      <c r="Z73">
        <v>0</v>
      </c>
      <c r="AA73">
        <v>0</v>
      </c>
      <c r="AB73">
        <v>0</v>
      </c>
      <c r="AC73">
        <v>0</v>
      </c>
      <c r="AD73" t="s">
        <v>728</v>
      </c>
      <c r="AE73" t="s">
        <v>738</v>
      </c>
      <c r="AF73" s="9">
        <v>45758</v>
      </c>
    </row>
    <row r="74" spans="1:32" x14ac:dyDescent="0.15">
      <c r="A74" t="s">
        <v>925</v>
      </c>
      <c r="B74" t="s">
        <v>1254</v>
      </c>
      <c r="C74" t="s">
        <v>730</v>
      </c>
      <c r="D74" s="9">
        <v>45758</v>
      </c>
      <c r="E74" s="9">
        <v>45788</v>
      </c>
      <c r="F74" t="s">
        <v>75</v>
      </c>
      <c r="G74" t="s">
        <v>1255</v>
      </c>
      <c r="H74" t="s">
        <v>471</v>
      </c>
      <c r="I74" t="s">
        <v>472</v>
      </c>
      <c r="J74" t="s">
        <v>470</v>
      </c>
      <c r="K74" t="s">
        <v>473</v>
      </c>
      <c r="L74" t="s">
        <v>929</v>
      </c>
      <c r="M74">
        <v>5162</v>
      </c>
      <c r="N74">
        <v>5162</v>
      </c>
      <c r="O74">
        <v>0</v>
      </c>
      <c r="P74">
        <v>0</v>
      </c>
      <c r="Q74">
        <v>0</v>
      </c>
      <c r="R74" t="s">
        <v>1256</v>
      </c>
      <c r="S74" t="s">
        <v>1256</v>
      </c>
      <c r="U74" t="s">
        <v>1259</v>
      </c>
      <c r="V74" t="s">
        <v>1260</v>
      </c>
      <c r="W74" s="9">
        <v>45758</v>
      </c>
      <c r="X74" s="9">
        <v>2958100</v>
      </c>
      <c r="Y74" t="s">
        <v>1258</v>
      </c>
      <c r="Z74">
        <v>1</v>
      </c>
      <c r="AA74">
        <v>0</v>
      </c>
      <c r="AB74">
        <v>0</v>
      </c>
      <c r="AC74">
        <v>0</v>
      </c>
      <c r="AD74" t="s">
        <v>728</v>
      </c>
      <c r="AE74" t="s">
        <v>738</v>
      </c>
      <c r="AF74" s="9">
        <v>45758</v>
      </c>
    </row>
    <row r="75" spans="1:32" x14ac:dyDescent="0.15">
      <c r="A75" t="s">
        <v>925</v>
      </c>
      <c r="B75" t="s">
        <v>1254</v>
      </c>
      <c r="C75" t="s">
        <v>730</v>
      </c>
      <c r="D75" s="9">
        <v>45758</v>
      </c>
      <c r="E75" s="9">
        <v>45788</v>
      </c>
      <c r="F75" t="s">
        <v>75</v>
      </c>
      <c r="G75" t="s">
        <v>1255</v>
      </c>
      <c r="H75" t="s">
        <v>471</v>
      </c>
      <c r="I75" t="s">
        <v>472</v>
      </c>
      <c r="J75" t="s">
        <v>470</v>
      </c>
      <c r="K75" t="s">
        <v>473</v>
      </c>
      <c r="L75" t="s">
        <v>929</v>
      </c>
      <c r="M75">
        <v>5162</v>
      </c>
      <c r="N75">
        <v>5162</v>
      </c>
      <c r="O75">
        <v>0</v>
      </c>
      <c r="P75">
        <v>0</v>
      </c>
      <c r="Q75">
        <v>0</v>
      </c>
      <c r="R75" t="s">
        <v>1256</v>
      </c>
      <c r="S75" t="s">
        <v>1256</v>
      </c>
      <c r="U75" t="s">
        <v>1075</v>
      </c>
      <c r="V75" t="s">
        <v>1257</v>
      </c>
      <c r="W75" s="9">
        <v>45758</v>
      </c>
      <c r="X75" s="9">
        <v>2958100</v>
      </c>
      <c r="Y75" t="s">
        <v>1258</v>
      </c>
      <c r="Z75">
        <v>0</v>
      </c>
      <c r="AA75">
        <v>0</v>
      </c>
      <c r="AB75">
        <v>0</v>
      </c>
      <c r="AC75">
        <v>0</v>
      </c>
      <c r="AD75" t="s">
        <v>728</v>
      </c>
      <c r="AE75" t="s">
        <v>738</v>
      </c>
      <c r="AF75" s="9">
        <v>45758</v>
      </c>
    </row>
    <row r="76" spans="1:32" x14ac:dyDescent="0.15">
      <c r="A76" t="s">
        <v>925</v>
      </c>
      <c r="B76" t="s">
        <v>1261</v>
      </c>
      <c r="C76" t="s">
        <v>730</v>
      </c>
      <c r="D76" s="9">
        <v>45758</v>
      </c>
      <c r="E76" s="9">
        <v>45788</v>
      </c>
      <c r="F76" t="s">
        <v>75</v>
      </c>
      <c r="G76" t="s">
        <v>1255</v>
      </c>
      <c r="H76" t="s">
        <v>471</v>
      </c>
      <c r="I76" t="s">
        <v>472</v>
      </c>
      <c r="J76" t="s">
        <v>470</v>
      </c>
      <c r="K76" t="s">
        <v>473</v>
      </c>
      <c r="L76" t="s">
        <v>929</v>
      </c>
      <c r="M76">
        <v>5372</v>
      </c>
      <c r="N76">
        <v>5372</v>
      </c>
      <c r="O76">
        <v>0</v>
      </c>
      <c r="P76">
        <v>0</v>
      </c>
      <c r="Q76">
        <v>0</v>
      </c>
      <c r="R76" t="s">
        <v>1262</v>
      </c>
      <c r="S76" t="s">
        <v>1262</v>
      </c>
      <c r="U76" t="s">
        <v>1075</v>
      </c>
      <c r="V76" t="s">
        <v>1257</v>
      </c>
      <c r="W76" s="9">
        <v>45758</v>
      </c>
      <c r="X76" s="9">
        <v>2958100</v>
      </c>
      <c r="Y76" t="s">
        <v>1258</v>
      </c>
      <c r="Z76">
        <v>0</v>
      </c>
      <c r="AA76">
        <v>0</v>
      </c>
      <c r="AB76">
        <v>0</v>
      </c>
      <c r="AC76">
        <v>0</v>
      </c>
      <c r="AD76" t="s">
        <v>728</v>
      </c>
      <c r="AE76" t="s">
        <v>738</v>
      </c>
      <c r="AF76" s="9">
        <v>45758</v>
      </c>
    </row>
    <row r="77" spans="1:32" x14ac:dyDescent="0.15">
      <c r="A77" t="s">
        <v>925</v>
      </c>
      <c r="B77" t="s">
        <v>1261</v>
      </c>
      <c r="C77" t="s">
        <v>730</v>
      </c>
      <c r="D77" s="9">
        <v>45758</v>
      </c>
      <c r="E77" s="9">
        <v>45788</v>
      </c>
      <c r="F77" t="s">
        <v>75</v>
      </c>
      <c r="G77" t="s">
        <v>1255</v>
      </c>
      <c r="H77" t="s">
        <v>471</v>
      </c>
      <c r="I77" t="s">
        <v>472</v>
      </c>
      <c r="J77" t="s">
        <v>470</v>
      </c>
      <c r="K77" t="s">
        <v>473</v>
      </c>
      <c r="L77" t="s">
        <v>929</v>
      </c>
      <c r="M77">
        <v>5372</v>
      </c>
      <c r="N77">
        <v>5372</v>
      </c>
      <c r="O77">
        <v>0</v>
      </c>
      <c r="P77">
        <v>0</v>
      </c>
      <c r="Q77">
        <v>0</v>
      </c>
      <c r="R77" t="s">
        <v>1262</v>
      </c>
      <c r="S77" t="s">
        <v>1262</v>
      </c>
      <c r="U77" t="s">
        <v>1077</v>
      </c>
      <c r="V77" t="s">
        <v>1257</v>
      </c>
      <c r="W77" s="9">
        <v>45758</v>
      </c>
      <c r="X77" s="9">
        <v>2958100</v>
      </c>
      <c r="Y77" t="s">
        <v>1258</v>
      </c>
      <c r="Z77">
        <v>0</v>
      </c>
      <c r="AA77">
        <v>0</v>
      </c>
      <c r="AB77">
        <v>0</v>
      </c>
      <c r="AC77">
        <v>0</v>
      </c>
      <c r="AD77" t="s">
        <v>728</v>
      </c>
      <c r="AE77" t="s">
        <v>738</v>
      </c>
      <c r="AF77" s="9">
        <v>45758</v>
      </c>
    </row>
    <row r="78" spans="1:32" x14ac:dyDescent="0.15">
      <c r="A78" t="s">
        <v>925</v>
      </c>
      <c r="B78" t="s">
        <v>1261</v>
      </c>
      <c r="C78" t="s">
        <v>730</v>
      </c>
      <c r="D78" s="9">
        <v>45758</v>
      </c>
      <c r="E78" s="9">
        <v>45788</v>
      </c>
      <c r="F78" t="s">
        <v>75</v>
      </c>
      <c r="G78" t="s">
        <v>1255</v>
      </c>
      <c r="H78" t="s">
        <v>471</v>
      </c>
      <c r="I78" t="s">
        <v>472</v>
      </c>
      <c r="J78" t="s">
        <v>470</v>
      </c>
      <c r="K78" t="s">
        <v>473</v>
      </c>
      <c r="L78" t="s">
        <v>929</v>
      </c>
      <c r="M78">
        <v>5372</v>
      </c>
      <c r="N78">
        <v>5372</v>
      </c>
      <c r="O78">
        <v>0</v>
      </c>
      <c r="P78">
        <v>0</v>
      </c>
      <c r="Q78">
        <v>0</v>
      </c>
      <c r="R78" t="s">
        <v>1262</v>
      </c>
      <c r="S78" t="s">
        <v>1262</v>
      </c>
      <c r="U78" t="s">
        <v>1259</v>
      </c>
      <c r="V78" t="s">
        <v>1263</v>
      </c>
      <c r="W78" s="9">
        <v>45758</v>
      </c>
      <c r="X78" s="9">
        <v>2958100</v>
      </c>
      <c r="Y78" t="s">
        <v>1258</v>
      </c>
      <c r="Z78">
        <v>1</v>
      </c>
      <c r="AA78">
        <v>0</v>
      </c>
      <c r="AB78">
        <v>0</v>
      </c>
      <c r="AC78">
        <v>0</v>
      </c>
      <c r="AD78" t="s">
        <v>728</v>
      </c>
      <c r="AE78" t="s">
        <v>738</v>
      </c>
      <c r="AF78" s="9">
        <v>45758</v>
      </c>
    </row>
    <row r="79" spans="1:32" x14ac:dyDescent="0.15">
      <c r="A79" t="s">
        <v>925</v>
      </c>
      <c r="B79" t="s">
        <v>1264</v>
      </c>
      <c r="C79" t="s">
        <v>730</v>
      </c>
      <c r="D79" s="9">
        <v>45758</v>
      </c>
      <c r="E79" s="9">
        <v>45788</v>
      </c>
      <c r="F79" t="s">
        <v>75</v>
      </c>
      <c r="G79" t="s">
        <v>1255</v>
      </c>
      <c r="H79" t="s">
        <v>471</v>
      </c>
      <c r="I79" t="s">
        <v>472</v>
      </c>
      <c r="J79" t="s">
        <v>470</v>
      </c>
      <c r="K79" t="s">
        <v>473</v>
      </c>
      <c r="L79" t="s">
        <v>929</v>
      </c>
      <c r="M79">
        <v>5272</v>
      </c>
      <c r="N79">
        <v>5272</v>
      </c>
      <c r="O79">
        <v>0</v>
      </c>
      <c r="P79">
        <v>0</v>
      </c>
      <c r="Q79">
        <v>0</v>
      </c>
      <c r="R79" t="s">
        <v>1265</v>
      </c>
      <c r="S79" t="s">
        <v>1265</v>
      </c>
      <c r="U79" t="s">
        <v>1259</v>
      </c>
      <c r="V79" t="s">
        <v>1266</v>
      </c>
      <c r="W79" s="9">
        <v>45758</v>
      </c>
      <c r="X79" s="9">
        <v>2958100</v>
      </c>
      <c r="Y79" t="s">
        <v>1258</v>
      </c>
      <c r="Z79">
        <v>1</v>
      </c>
      <c r="AA79">
        <v>0</v>
      </c>
      <c r="AB79">
        <v>0</v>
      </c>
      <c r="AC79">
        <v>0</v>
      </c>
      <c r="AD79" t="s">
        <v>728</v>
      </c>
      <c r="AE79" t="s">
        <v>738</v>
      </c>
      <c r="AF79" s="9">
        <v>45758</v>
      </c>
    </row>
    <row r="80" spans="1:32" x14ac:dyDescent="0.15">
      <c r="A80" t="s">
        <v>925</v>
      </c>
      <c r="B80" t="s">
        <v>1264</v>
      </c>
      <c r="C80" t="s">
        <v>730</v>
      </c>
      <c r="D80" s="9">
        <v>45758</v>
      </c>
      <c r="E80" s="9">
        <v>45788</v>
      </c>
      <c r="F80" t="s">
        <v>75</v>
      </c>
      <c r="G80" t="s">
        <v>1255</v>
      </c>
      <c r="H80" t="s">
        <v>471</v>
      </c>
      <c r="I80" t="s">
        <v>472</v>
      </c>
      <c r="J80" t="s">
        <v>470</v>
      </c>
      <c r="K80" t="s">
        <v>473</v>
      </c>
      <c r="L80" t="s">
        <v>929</v>
      </c>
      <c r="M80">
        <v>5272</v>
      </c>
      <c r="N80">
        <v>5272</v>
      </c>
      <c r="O80">
        <v>0</v>
      </c>
      <c r="P80">
        <v>0</v>
      </c>
      <c r="Q80">
        <v>0</v>
      </c>
      <c r="R80" t="s">
        <v>1265</v>
      </c>
      <c r="S80" t="s">
        <v>1265</v>
      </c>
      <c r="U80" t="s">
        <v>1075</v>
      </c>
      <c r="V80" t="s">
        <v>1267</v>
      </c>
      <c r="W80" s="9">
        <v>45758</v>
      </c>
      <c r="X80" s="9">
        <v>2958100</v>
      </c>
      <c r="Y80" t="s">
        <v>1258</v>
      </c>
      <c r="Z80">
        <v>0</v>
      </c>
      <c r="AA80">
        <v>0</v>
      </c>
      <c r="AB80">
        <v>0</v>
      </c>
      <c r="AC80">
        <v>0</v>
      </c>
      <c r="AD80" t="s">
        <v>728</v>
      </c>
      <c r="AE80" t="s">
        <v>738</v>
      </c>
      <c r="AF80" s="9">
        <v>45758</v>
      </c>
    </row>
    <row r="81" spans="1:32" x14ac:dyDescent="0.15">
      <c r="A81" t="s">
        <v>925</v>
      </c>
      <c r="B81" t="s">
        <v>1264</v>
      </c>
      <c r="C81" t="s">
        <v>730</v>
      </c>
      <c r="D81" s="9">
        <v>45758</v>
      </c>
      <c r="E81" s="9">
        <v>45788</v>
      </c>
      <c r="F81" t="s">
        <v>75</v>
      </c>
      <c r="G81" t="s">
        <v>1255</v>
      </c>
      <c r="H81" t="s">
        <v>471</v>
      </c>
      <c r="I81" t="s">
        <v>472</v>
      </c>
      <c r="J81" t="s">
        <v>470</v>
      </c>
      <c r="K81" t="s">
        <v>473</v>
      </c>
      <c r="L81" t="s">
        <v>929</v>
      </c>
      <c r="M81">
        <v>5272</v>
      </c>
      <c r="N81">
        <v>5272</v>
      </c>
      <c r="O81">
        <v>0</v>
      </c>
      <c r="P81">
        <v>0</v>
      </c>
      <c r="Q81">
        <v>0</v>
      </c>
      <c r="R81" t="s">
        <v>1265</v>
      </c>
      <c r="S81" t="s">
        <v>1265</v>
      </c>
      <c r="U81" t="s">
        <v>1077</v>
      </c>
      <c r="V81" t="s">
        <v>1268</v>
      </c>
      <c r="W81" s="9">
        <v>45758</v>
      </c>
      <c r="X81" s="9">
        <v>2958100</v>
      </c>
      <c r="Y81" t="s">
        <v>1258</v>
      </c>
      <c r="Z81">
        <v>0</v>
      </c>
      <c r="AA81">
        <v>0</v>
      </c>
      <c r="AB81">
        <v>0</v>
      </c>
      <c r="AC81">
        <v>0</v>
      </c>
      <c r="AD81" t="s">
        <v>728</v>
      </c>
      <c r="AE81" t="s">
        <v>738</v>
      </c>
      <c r="AF81" s="9">
        <v>45758</v>
      </c>
    </row>
    <row r="82" spans="1:32" x14ac:dyDescent="0.15">
      <c r="A82" t="s">
        <v>925</v>
      </c>
      <c r="B82" t="s">
        <v>1269</v>
      </c>
      <c r="C82" t="s">
        <v>730</v>
      </c>
      <c r="D82" s="9">
        <v>45757</v>
      </c>
      <c r="E82" s="9">
        <v>45787</v>
      </c>
      <c r="F82" t="s">
        <v>75</v>
      </c>
      <c r="G82" t="s">
        <v>1069</v>
      </c>
      <c r="H82" t="s">
        <v>1070</v>
      </c>
      <c r="I82" t="s">
        <v>1071</v>
      </c>
      <c r="J82" t="s">
        <v>416</v>
      </c>
      <c r="K82" t="s">
        <v>473</v>
      </c>
      <c r="L82" t="s">
        <v>929</v>
      </c>
      <c r="M82">
        <v>1853</v>
      </c>
      <c r="N82">
        <v>1853</v>
      </c>
      <c r="O82">
        <v>0</v>
      </c>
      <c r="P82">
        <v>0</v>
      </c>
      <c r="Q82">
        <v>0</v>
      </c>
      <c r="R82" t="s">
        <v>1270</v>
      </c>
      <c r="S82" t="s">
        <v>1270</v>
      </c>
      <c r="T82" t="s">
        <v>1271</v>
      </c>
      <c r="U82" t="s">
        <v>1073</v>
      </c>
      <c r="V82" t="s">
        <v>961</v>
      </c>
      <c r="W82" s="9">
        <v>45757</v>
      </c>
      <c r="X82" s="9">
        <v>2958100</v>
      </c>
      <c r="Y82" t="s">
        <v>949</v>
      </c>
      <c r="Z82">
        <v>3.0377000000000001E-2</v>
      </c>
      <c r="AA82">
        <v>0</v>
      </c>
      <c r="AB82">
        <v>0</v>
      </c>
      <c r="AC82">
        <v>0</v>
      </c>
      <c r="AD82" t="s">
        <v>728</v>
      </c>
      <c r="AE82" t="s">
        <v>738</v>
      </c>
      <c r="AF82" s="9">
        <v>45757</v>
      </c>
    </row>
    <row r="83" spans="1:32" x14ac:dyDescent="0.15">
      <c r="A83" t="s">
        <v>925</v>
      </c>
      <c r="B83" t="s">
        <v>1272</v>
      </c>
      <c r="C83" t="s">
        <v>730</v>
      </c>
      <c r="D83" s="9">
        <v>45757</v>
      </c>
      <c r="E83" s="9">
        <v>45787</v>
      </c>
      <c r="F83" t="s">
        <v>75</v>
      </c>
      <c r="G83" t="s">
        <v>1080</v>
      </c>
      <c r="H83" t="s">
        <v>1081</v>
      </c>
      <c r="I83" t="s">
        <v>1082</v>
      </c>
      <c r="J83" t="s">
        <v>416</v>
      </c>
      <c r="K83" t="s">
        <v>473</v>
      </c>
      <c r="L83" t="s">
        <v>929</v>
      </c>
      <c r="M83">
        <v>1875</v>
      </c>
      <c r="N83">
        <v>1875</v>
      </c>
      <c r="O83">
        <v>0</v>
      </c>
      <c r="P83">
        <v>0</v>
      </c>
      <c r="Q83">
        <v>0</v>
      </c>
      <c r="R83" t="s">
        <v>1273</v>
      </c>
      <c r="S83" t="s">
        <v>1273</v>
      </c>
      <c r="T83" t="s">
        <v>1274</v>
      </c>
      <c r="U83" t="s">
        <v>1084</v>
      </c>
      <c r="V83" t="s">
        <v>961</v>
      </c>
      <c r="W83" s="9">
        <v>45757</v>
      </c>
      <c r="X83" s="9">
        <v>2958100</v>
      </c>
      <c r="Y83" t="s">
        <v>949</v>
      </c>
      <c r="Z83">
        <v>3.0738000000000001E-2</v>
      </c>
      <c r="AA83">
        <v>0</v>
      </c>
      <c r="AB83">
        <v>0</v>
      </c>
      <c r="AC83">
        <v>0</v>
      </c>
      <c r="AD83" t="s">
        <v>728</v>
      </c>
      <c r="AE83" t="s">
        <v>738</v>
      </c>
      <c r="AF83" s="9">
        <v>45757</v>
      </c>
    </row>
    <row r="84" spans="1:32" x14ac:dyDescent="0.15">
      <c r="A84" t="s">
        <v>925</v>
      </c>
      <c r="B84" t="s">
        <v>1275</v>
      </c>
      <c r="C84" t="s">
        <v>730</v>
      </c>
      <c r="D84" s="9">
        <v>45729</v>
      </c>
      <c r="E84" s="9">
        <v>45759</v>
      </c>
      <c r="F84" t="s">
        <v>786</v>
      </c>
      <c r="G84" t="s">
        <v>1276</v>
      </c>
      <c r="H84" t="s">
        <v>86</v>
      </c>
      <c r="I84" t="s">
        <v>1277</v>
      </c>
      <c r="J84" t="s">
        <v>100</v>
      </c>
      <c r="K84" t="s">
        <v>89</v>
      </c>
      <c r="L84" t="s">
        <v>88</v>
      </c>
      <c r="M84">
        <v>3000</v>
      </c>
      <c r="N84">
        <v>3000</v>
      </c>
      <c r="O84">
        <v>0</v>
      </c>
      <c r="P84">
        <v>0</v>
      </c>
      <c r="Q84">
        <v>0</v>
      </c>
      <c r="R84" t="s">
        <v>1278</v>
      </c>
      <c r="S84" t="s">
        <v>1279</v>
      </c>
      <c r="U84" t="s">
        <v>1206</v>
      </c>
      <c r="V84" t="s">
        <v>1280</v>
      </c>
      <c r="W84" s="9">
        <v>45729</v>
      </c>
      <c r="X84" s="9">
        <v>2958100</v>
      </c>
      <c r="Y84" t="s">
        <v>1208</v>
      </c>
      <c r="Z84">
        <v>4.2885E-2</v>
      </c>
      <c r="AA84">
        <v>0</v>
      </c>
      <c r="AB84">
        <v>0</v>
      </c>
      <c r="AC84">
        <v>0</v>
      </c>
      <c r="AD84" t="s">
        <v>728</v>
      </c>
      <c r="AE84" t="s">
        <v>738</v>
      </c>
      <c r="AF84" s="9">
        <v>45741</v>
      </c>
    </row>
    <row r="85" spans="1:32" x14ac:dyDescent="0.15">
      <c r="A85" t="s">
        <v>925</v>
      </c>
      <c r="B85" t="s">
        <v>1281</v>
      </c>
      <c r="C85" t="s">
        <v>730</v>
      </c>
      <c r="D85" s="9">
        <v>45714</v>
      </c>
      <c r="E85" s="9">
        <v>45744</v>
      </c>
      <c r="F85" t="s">
        <v>786</v>
      </c>
      <c r="G85" t="s">
        <v>1282</v>
      </c>
      <c r="H85" t="s">
        <v>1283</v>
      </c>
      <c r="I85" t="s">
        <v>1284</v>
      </c>
      <c r="J85" t="s">
        <v>1243</v>
      </c>
      <c r="K85" t="s">
        <v>89</v>
      </c>
      <c r="L85" t="s">
        <v>88</v>
      </c>
      <c r="M85">
        <v>3000</v>
      </c>
      <c r="N85">
        <v>621</v>
      </c>
      <c r="O85">
        <v>2379</v>
      </c>
      <c r="P85">
        <v>2173</v>
      </c>
      <c r="Q85">
        <v>0.79300000000000004</v>
      </c>
      <c r="R85" t="s">
        <v>1285</v>
      </c>
      <c r="S85" t="s">
        <v>1285</v>
      </c>
      <c r="T85" t="s">
        <v>1286</v>
      </c>
      <c r="U85" t="s">
        <v>1243</v>
      </c>
      <c r="V85" t="s">
        <v>1245</v>
      </c>
      <c r="W85" s="9">
        <v>45714</v>
      </c>
      <c r="X85" s="9">
        <v>45761</v>
      </c>
      <c r="Y85" t="s">
        <v>1246</v>
      </c>
      <c r="Z85">
        <v>1.3098E-2</v>
      </c>
      <c r="AA85">
        <v>206</v>
      </c>
      <c r="AB85">
        <v>0</v>
      </c>
      <c r="AC85">
        <v>0.724333</v>
      </c>
      <c r="AD85" t="s">
        <v>757</v>
      </c>
      <c r="AE85" t="s">
        <v>738</v>
      </c>
      <c r="AF85" s="9">
        <v>45715</v>
      </c>
    </row>
    <row r="86" spans="1:32" x14ac:dyDescent="0.15">
      <c r="A86" t="s">
        <v>925</v>
      </c>
      <c r="B86" t="s">
        <v>1287</v>
      </c>
      <c r="C86" t="s">
        <v>730</v>
      </c>
      <c r="D86" s="9">
        <v>45660</v>
      </c>
      <c r="E86" s="9">
        <v>45690</v>
      </c>
      <c r="F86" t="s">
        <v>75</v>
      </c>
      <c r="G86" t="s">
        <v>1288</v>
      </c>
      <c r="H86" t="s">
        <v>1289</v>
      </c>
      <c r="I86" t="s">
        <v>1290</v>
      </c>
      <c r="J86" t="s">
        <v>151</v>
      </c>
      <c r="K86" t="s">
        <v>102</v>
      </c>
      <c r="L86" t="s">
        <v>929</v>
      </c>
      <c r="M86">
        <v>3000</v>
      </c>
      <c r="N86">
        <v>3000</v>
      </c>
      <c r="O86">
        <v>0</v>
      </c>
      <c r="P86">
        <v>0</v>
      </c>
      <c r="Q86">
        <v>0</v>
      </c>
      <c r="R86" t="s">
        <v>1291</v>
      </c>
      <c r="S86" t="s">
        <v>1291</v>
      </c>
      <c r="U86" t="s">
        <v>1292</v>
      </c>
      <c r="V86" t="s">
        <v>1293</v>
      </c>
      <c r="W86" s="9">
        <v>45660</v>
      </c>
      <c r="X86" s="9">
        <v>2958100</v>
      </c>
      <c r="Y86" t="s">
        <v>1294</v>
      </c>
      <c r="Z86">
        <v>0.14999299999999999</v>
      </c>
      <c r="AA86">
        <v>0</v>
      </c>
      <c r="AB86">
        <v>0</v>
      </c>
      <c r="AC86">
        <v>0</v>
      </c>
      <c r="AD86" t="s">
        <v>728</v>
      </c>
      <c r="AE86" t="s">
        <v>738</v>
      </c>
      <c r="AF86" s="9">
        <v>45660</v>
      </c>
    </row>
    <row r="87" spans="1:32" x14ac:dyDescent="0.15">
      <c r="A87" t="s">
        <v>925</v>
      </c>
      <c r="B87" t="s">
        <v>1295</v>
      </c>
      <c r="C87" t="s">
        <v>730</v>
      </c>
      <c r="D87" s="9">
        <v>45489</v>
      </c>
      <c r="E87" s="9">
        <v>45519</v>
      </c>
      <c r="F87" t="s">
        <v>75</v>
      </c>
      <c r="G87" t="s">
        <v>1296</v>
      </c>
      <c r="H87" t="s">
        <v>1297</v>
      </c>
      <c r="I87" t="s">
        <v>1298</v>
      </c>
      <c r="K87" t="s">
        <v>397</v>
      </c>
      <c r="L87" t="s">
        <v>120</v>
      </c>
      <c r="M87">
        <v>1200</v>
      </c>
      <c r="N87">
        <v>1200</v>
      </c>
      <c r="O87">
        <v>0</v>
      </c>
      <c r="P87">
        <v>0</v>
      </c>
      <c r="Q87">
        <v>0</v>
      </c>
      <c r="R87" t="s">
        <v>1299</v>
      </c>
      <c r="S87" t="s">
        <v>1299</v>
      </c>
      <c r="T87" t="s">
        <v>1300</v>
      </c>
      <c r="U87" t="s">
        <v>632</v>
      </c>
      <c r="V87" t="s">
        <v>1301</v>
      </c>
      <c r="W87" s="9">
        <v>45489</v>
      </c>
      <c r="X87" s="9">
        <v>2958100</v>
      </c>
      <c r="Y87" t="s">
        <v>759</v>
      </c>
      <c r="Z87">
        <v>0.12</v>
      </c>
      <c r="AA87">
        <v>0</v>
      </c>
      <c r="AB87">
        <v>0</v>
      </c>
      <c r="AC87">
        <v>0</v>
      </c>
      <c r="AD87" t="s">
        <v>728</v>
      </c>
      <c r="AE87" t="s">
        <v>738</v>
      </c>
      <c r="AF87" s="9">
        <v>45489</v>
      </c>
    </row>
    <row r="88" spans="1:32" x14ac:dyDescent="0.15">
      <c r="A88" t="s">
        <v>925</v>
      </c>
      <c r="B88" t="s">
        <v>1302</v>
      </c>
      <c r="C88" t="s">
        <v>730</v>
      </c>
      <c r="D88" s="9">
        <v>45489</v>
      </c>
      <c r="E88" s="9">
        <v>45519</v>
      </c>
      <c r="F88" t="s">
        <v>75</v>
      </c>
      <c r="G88" t="s">
        <v>1296</v>
      </c>
      <c r="H88" t="s">
        <v>1297</v>
      </c>
      <c r="I88" t="s">
        <v>1298</v>
      </c>
      <c r="K88" t="s">
        <v>397</v>
      </c>
      <c r="L88" t="s">
        <v>120</v>
      </c>
      <c r="M88">
        <v>1300</v>
      </c>
      <c r="N88">
        <v>1300</v>
      </c>
      <c r="O88">
        <v>0</v>
      </c>
      <c r="P88">
        <v>0</v>
      </c>
      <c r="Q88">
        <v>0</v>
      </c>
      <c r="R88" t="s">
        <v>1303</v>
      </c>
      <c r="S88" t="s">
        <v>1303</v>
      </c>
      <c r="T88" t="s">
        <v>1304</v>
      </c>
      <c r="U88" t="s">
        <v>632</v>
      </c>
      <c r="V88" t="s">
        <v>1301</v>
      </c>
      <c r="W88" s="9">
        <v>45489</v>
      </c>
      <c r="X88" s="9">
        <v>2958100</v>
      </c>
      <c r="Y88" t="s">
        <v>759</v>
      </c>
      <c r="Z88">
        <v>0.13</v>
      </c>
      <c r="AA88">
        <v>0</v>
      </c>
      <c r="AB88">
        <v>0</v>
      </c>
      <c r="AC88">
        <v>0</v>
      </c>
      <c r="AD88" t="s">
        <v>728</v>
      </c>
      <c r="AE88" t="s">
        <v>738</v>
      </c>
      <c r="AF88" s="9">
        <v>45489</v>
      </c>
    </row>
    <row r="89" spans="1:32" x14ac:dyDescent="0.15">
      <c r="A89" t="s">
        <v>925</v>
      </c>
      <c r="B89" t="s">
        <v>1305</v>
      </c>
      <c r="C89" t="s">
        <v>730</v>
      </c>
      <c r="D89" s="9">
        <v>45456</v>
      </c>
      <c r="E89" s="9">
        <v>45486</v>
      </c>
      <c r="F89" t="s">
        <v>75</v>
      </c>
      <c r="G89" t="s">
        <v>1306</v>
      </c>
      <c r="H89" t="s">
        <v>1297</v>
      </c>
      <c r="I89" t="s">
        <v>1307</v>
      </c>
      <c r="K89" t="s">
        <v>397</v>
      </c>
      <c r="L89" t="s">
        <v>120</v>
      </c>
      <c r="M89">
        <v>2000</v>
      </c>
      <c r="N89">
        <v>2000</v>
      </c>
      <c r="O89">
        <v>0</v>
      </c>
      <c r="P89">
        <v>0</v>
      </c>
      <c r="Q89">
        <v>0</v>
      </c>
      <c r="T89" t="s">
        <v>1308</v>
      </c>
      <c r="U89" t="s">
        <v>632</v>
      </c>
      <c r="V89" t="s">
        <v>1301</v>
      </c>
      <c r="W89" s="9">
        <v>45456</v>
      </c>
      <c r="X89" s="9">
        <v>2958100</v>
      </c>
      <c r="Y89" t="s">
        <v>759</v>
      </c>
      <c r="Z89">
        <v>0.2</v>
      </c>
      <c r="AA89">
        <v>0</v>
      </c>
      <c r="AB89">
        <v>0</v>
      </c>
      <c r="AC89">
        <v>0</v>
      </c>
      <c r="AD89" t="s">
        <v>728</v>
      </c>
      <c r="AE89" t="s">
        <v>738</v>
      </c>
      <c r="AF89" s="9">
        <v>45457</v>
      </c>
    </row>
    <row r="90" spans="1:32" x14ac:dyDescent="0.15">
      <c r="A90" t="s">
        <v>925</v>
      </c>
      <c r="B90" t="s">
        <v>1309</v>
      </c>
      <c r="C90" t="s">
        <v>730</v>
      </c>
      <c r="D90" s="9">
        <v>45315</v>
      </c>
      <c r="E90" s="9">
        <v>45345</v>
      </c>
      <c r="F90" t="s">
        <v>768</v>
      </c>
      <c r="G90" t="s">
        <v>1310</v>
      </c>
      <c r="H90" t="s">
        <v>1311</v>
      </c>
      <c r="I90" t="s">
        <v>1312</v>
      </c>
      <c r="K90" t="s">
        <v>127</v>
      </c>
      <c r="L90" t="s">
        <v>98</v>
      </c>
      <c r="M90">
        <v>3000</v>
      </c>
      <c r="N90">
        <v>3000</v>
      </c>
      <c r="O90">
        <v>0</v>
      </c>
      <c r="P90">
        <v>0</v>
      </c>
      <c r="Q90">
        <v>0</v>
      </c>
      <c r="T90" t="s">
        <v>1313</v>
      </c>
      <c r="U90" t="s">
        <v>1314</v>
      </c>
      <c r="V90" t="s">
        <v>1315</v>
      </c>
      <c r="W90" s="9">
        <v>45315</v>
      </c>
      <c r="X90" s="9">
        <v>2958100</v>
      </c>
      <c r="Y90" t="s">
        <v>1316</v>
      </c>
      <c r="Z90">
        <v>7.4999999999999997E-2</v>
      </c>
      <c r="AA90">
        <v>0</v>
      </c>
      <c r="AB90">
        <v>0</v>
      </c>
      <c r="AC90">
        <v>0</v>
      </c>
      <c r="AD90" t="s">
        <v>728</v>
      </c>
      <c r="AE90" t="s">
        <v>738</v>
      </c>
      <c r="AF90" s="9">
        <v>45315</v>
      </c>
    </row>
    <row r="91" spans="1:32" x14ac:dyDescent="0.15">
      <c r="A91" t="s">
        <v>925</v>
      </c>
      <c r="B91" t="s">
        <v>1317</v>
      </c>
      <c r="C91" t="s">
        <v>730</v>
      </c>
      <c r="D91" s="9">
        <v>45239</v>
      </c>
      <c r="E91" s="9">
        <v>45269</v>
      </c>
      <c r="F91" t="s">
        <v>1318</v>
      </c>
      <c r="G91" t="s">
        <v>1319</v>
      </c>
      <c r="H91" t="s">
        <v>1320</v>
      </c>
      <c r="I91" t="s">
        <v>1321</v>
      </c>
      <c r="K91" t="s">
        <v>74</v>
      </c>
      <c r="L91" t="s">
        <v>120</v>
      </c>
      <c r="M91">
        <v>35</v>
      </c>
      <c r="N91">
        <v>35</v>
      </c>
      <c r="O91">
        <v>0</v>
      </c>
      <c r="P91">
        <v>0</v>
      </c>
      <c r="Q91">
        <v>0</v>
      </c>
      <c r="R91" t="s">
        <v>1322</v>
      </c>
      <c r="S91" t="s">
        <v>1322</v>
      </c>
      <c r="U91" t="s">
        <v>1323</v>
      </c>
      <c r="V91" t="s">
        <v>1324</v>
      </c>
      <c r="W91" s="9">
        <v>45239</v>
      </c>
      <c r="X91" s="9">
        <v>2958100</v>
      </c>
      <c r="Y91" t="s">
        <v>1325</v>
      </c>
      <c r="Z91">
        <v>4.6670000000000001E-3</v>
      </c>
      <c r="AA91">
        <v>0</v>
      </c>
      <c r="AB91">
        <v>0</v>
      </c>
      <c r="AC91">
        <v>0</v>
      </c>
      <c r="AD91" t="s">
        <v>728</v>
      </c>
      <c r="AE91" t="s">
        <v>738</v>
      </c>
      <c r="AF91" s="9">
        <v>45240</v>
      </c>
    </row>
    <row r="92" spans="1:32" x14ac:dyDescent="0.15">
      <c r="A92" t="s">
        <v>925</v>
      </c>
      <c r="B92" t="s">
        <v>1326</v>
      </c>
      <c r="C92" t="s">
        <v>773</v>
      </c>
      <c r="D92" s="9">
        <v>45834</v>
      </c>
      <c r="E92" s="9">
        <v>45864</v>
      </c>
      <c r="F92" t="s">
        <v>75</v>
      </c>
      <c r="G92" t="s">
        <v>1327</v>
      </c>
      <c r="H92" t="s">
        <v>1328</v>
      </c>
      <c r="I92" t="s">
        <v>1329</v>
      </c>
      <c r="J92" t="s">
        <v>179</v>
      </c>
      <c r="K92" t="s">
        <v>202</v>
      </c>
      <c r="L92" t="s">
        <v>245</v>
      </c>
      <c r="M92">
        <v>242644</v>
      </c>
      <c r="N92">
        <v>242644</v>
      </c>
      <c r="O92">
        <v>0</v>
      </c>
      <c r="P92">
        <v>0</v>
      </c>
      <c r="Q92">
        <v>0</v>
      </c>
      <c r="R92" t="s">
        <v>1330</v>
      </c>
      <c r="S92" t="s">
        <v>1330</v>
      </c>
      <c r="T92" t="s">
        <v>1331</v>
      </c>
      <c r="U92" t="s">
        <v>1332</v>
      </c>
      <c r="V92" t="s">
        <v>1333</v>
      </c>
      <c r="W92" s="9">
        <v>45834</v>
      </c>
      <c r="X92" s="9">
        <v>2958100</v>
      </c>
      <c r="Y92" t="s">
        <v>1334</v>
      </c>
      <c r="Z92">
        <v>24</v>
      </c>
      <c r="AA92">
        <v>0</v>
      </c>
      <c r="AB92">
        <v>0</v>
      </c>
      <c r="AC92">
        <v>0</v>
      </c>
      <c r="AD92" t="s">
        <v>728</v>
      </c>
      <c r="AE92" t="s">
        <v>738</v>
      </c>
      <c r="AF92" s="9">
        <v>45834</v>
      </c>
    </row>
    <row r="93" spans="1:32" x14ac:dyDescent="0.15">
      <c r="A93" t="s">
        <v>925</v>
      </c>
      <c r="B93" t="s">
        <v>1335</v>
      </c>
      <c r="C93" t="s">
        <v>773</v>
      </c>
      <c r="D93" s="9">
        <v>45833</v>
      </c>
      <c r="E93" s="9">
        <v>45863</v>
      </c>
      <c r="F93" t="s">
        <v>75</v>
      </c>
      <c r="G93" t="s">
        <v>1336</v>
      </c>
      <c r="H93" t="s">
        <v>176</v>
      </c>
      <c r="I93" t="s">
        <v>527</v>
      </c>
      <c r="J93" t="s">
        <v>136</v>
      </c>
      <c r="K93" t="s">
        <v>80</v>
      </c>
      <c r="L93" t="s">
        <v>929</v>
      </c>
      <c r="M93">
        <v>372736</v>
      </c>
      <c r="N93">
        <v>372736</v>
      </c>
      <c r="O93">
        <v>0</v>
      </c>
      <c r="P93">
        <v>0</v>
      </c>
      <c r="Q93">
        <v>0</v>
      </c>
      <c r="U93" t="s">
        <v>1337</v>
      </c>
      <c r="V93" t="s">
        <v>1338</v>
      </c>
      <c r="W93" s="9">
        <v>45833</v>
      </c>
      <c r="X93" s="9">
        <v>2958100</v>
      </c>
      <c r="Y93" t="s">
        <v>1339</v>
      </c>
      <c r="Z93">
        <v>24</v>
      </c>
      <c r="AA93">
        <v>0</v>
      </c>
      <c r="AB93">
        <v>0</v>
      </c>
      <c r="AC93">
        <v>0</v>
      </c>
      <c r="AD93" t="s">
        <v>728</v>
      </c>
      <c r="AE93" t="s">
        <v>738</v>
      </c>
      <c r="AF93" s="9">
        <v>45833</v>
      </c>
    </row>
    <row r="94" spans="1:32" x14ac:dyDescent="0.15">
      <c r="A94" t="s">
        <v>925</v>
      </c>
      <c r="B94" t="s">
        <v>1340</v>
      </c>
      <c r="C94" t="s">
        <v>773</v>
      </c>
      <c r="D94" s="9">
        <v>45833</v>
      </c>
      <c r="E94" s="9">
        <v>45863</v>
      </c>
      <c r="F94" t="s">
        <v>75</v>
      </c>
      <c r="G94" t="s">
        <v>1327</v>
      </c>
      <c r="H94" t="s">
        <v>1328</v>
      </c>
      <c r="I94" t="s">
        <v>1329</v>
      </c>
      <c r="J94" t="s">
        <v>179</v>
      </c>
      <c r="K94" t="s">
        <v>202</v>
      </c>
      <c r="L94" t="s">
        <v>245</v>
      </c>
      <c r="M94">
        <v>243429</v>
      </c>
      <c r="N94">
        <v>243429</v>
      </c>
      <c r="O94">
        <v>0</v>
      </c>
      <c r="P94">
        <v>0</v>
      </c>
      <c r="Q94">
        <v>0</v>
      </c>
      <c r="R94" t="s">
        <v>1341</v>
      </c>
      <c r="S94" t="s">
        <v>1341</v>
      </c>
      <c r="T94" t="s">
        <v>1331</v>
      </c>
      <c r="U94" t="s">
        <v>1332</v>
      </c>
      <c r="V94" t="s">
        <v>1342</v>
      </c>
      <c r="W94" s="9">
        <v>45833</v>
      </c>
      <c r="X94" s="9">
        <v>2958100</v>
      </c>
      <c r="Y94" t="s">
        <v>1334</v>
      </c>
      <c r="Z94">
        <v>24</v>
      </c>
      <c r="AA94">
        <v>0</v>
      </c>
      <c r="AB94">
        <v>0</v>
      </c>
      <c r="AC94">
        <v>0</v>
      </c>
      <c r="AD94" t="s">
        <v>728</v>
      </c>
      <c r="AE94" t="s">
        <v>738</v>
      </c>
      <c r="AF94" s="9">
        <v>45832</v>
      </c>
    </row>
    <row r="95" spans="1:32" x14ac:dyDescent="0.15">
      <c r="A95" t="s">
        <v>925</v>
      </c>
      <c r="B95" t="s">
        <v>1343</v>
      </c>
      <c r="C95" t="s">
        <v>773</v>
      </c>
      <c r="D95" s="9">
        <v>45833</v>
      </c>
      <c r="E95" s="9">
        <v>45863</v>
      </c>
      <c r="F95" t="s">
        <v>75</v>
      </c>
      <c r="G95" t="s">
        <v>1327</v>
      </c>
      <c r="H95" t="s">
        <v>1328</v>
      </c>
      <c r="I95" t="s">
        <v>1329</v>
      </c>
      <c r="J95" t="s">
        <v>179</v>
      </c>
      <c r="K95" t="s">
        <v>202</v>
      </c>
      <c r="L95" t="s">
        <v>245</v>
      </c>
      <c r="M95">
        <v>244323</v>
      </c>
      <c r="N95">
        <v>244323</v>
      </c>
      <c r="O95">
        <v>0</v>
      </c>
      <c r="P95">
        <v>0</v>
      </c>
      <c r="Q95">
        <v>0</v>
      </c>
      <c r="R95" t="s">
        <v>1344</v>
      </c>
      <c r="S95" t="s">
        <v>1344</v>
      </c>
      <c r="T95" t="s">
        <v>1331</v>
      </c>
      <c r="U95" t="s">
        <v>1332</v>
      </c>
      <c r="V95" t="s">
        <v>1345</v>
      </c>
      <c r="W95" s="9">
        <v>45833</v>
      </c>
      <c r="X95" s="9">
        <v>2958100</v>
      </c>
      <c r="Y95" t="s">
        <v>1334</v>
      </c>
      <c r="Z95">
        <v>24</v>
      </c>
      <c r="AA95">
        <v>0</v>
      </c>
      <c r="AB95">
        <v>0</v>
      </c>
      <c r="AC95">
        <v>0</v>
      </c>
      <c r="AD95" t="s">
        <v>728</v>
      </c>
      <c r="AE95" t="s">
        <v>738</v>
      </c>
      <c r="AF95" s="9">
        <v>45832</v>
      </c>
    </row>
    <row r="96" spans="1:32" x14ac:dyDescent="0.15">
      <c r="A96" t="s">
        <v>925</v>
      </c>
      <c r="B96" t="s">
        <v>1346</v>
      </c>
      <c r="C96" t="s">
        <v>773</v>
      </c>
      <c r="D96" s="9">
        <v>45833</v>
      </c>
      <c r="E96" s="9">
        <v>45863</v>
      </c>
      <c r="F96" t="s">
        <v>75</v>
      </c>
      <c r="G96" t="s">
        <v>1327</v>
      </c>
      <c r="H96" t="s">
        <v>1328</v>
      </c>
      <c r="I96" t="s">
        <v>1329</v>
      </c>
      <c r="J96" t="s">
        <v>179</v>
      </c>
      <c r="K96" t="s">
        <v>202</v>
      </c>
      <c r="L96" t="s">
        <v>245</v>
      </c>
      <c r="M96">
        <v>243605</v>
      </c>
      <c r="N96">
        <v>243605</v>
      </c>
      <c r="O96">
        <v>0</v>
      </c>
      <c r="P96">
        <v>0</v>
      </c>
      <c r="Q96">
        <v>0</v>
      </c>
      <c r="R96" t="s">
        <v>1347</v>
      </c>
      <c r="S96" t="s">
        <v>1347</v>
      </c>
      <c r="T96" t="s">
        <v>1331</v>
      </c>
      <c r="U96" t="s">
        <v>1332</v>
      </c>
      <c r="V96" t="s">
        <v>1348</v>
      </c>
      <c r="W96" s="9">
        <v>45833</v>
      </c>
      <c r="X96" s="9">
        <v>2958100</v>
      </c>
      <c r="Y96" t="s">
        <v>1334</v>
      </c>
      <c r="Z96">
        <v>24</v>
      </c>
      <c r="AA96">
        <v>0</v>
      </c>
      <c r="AB96">
        <v>0</v>
      </c>
      <c r="AC96">
        <v>0</v>
      </c>
      <c r="AD96" t="s">
        <v>728</v>
      </c>
      <c r="AE96" t="s">
        <v>738</v>
      </c>
      <c r="AF96" s="9">
        <v>45832</v>
      </c>
    </row>
    <row r="97" spans="1:32" x14ac:dyDescent="0.15">
      <c r="A97" t="s">
        <v>925</v>
      </c>
      <c r="B97" t="s">
        <v>1349</v>
      </c>
      <c r="C97" t="s">
        <v>773</v>
      </c>
      <c r="D97" s="9">
        <v>45833</v>
      </c>
      <c r="E97" s="9">
        <v>45863</v>
      </c>
      <c r="F97" t="s">
        <v>75</v>
      </c>
      <c r="G97" t="s">
        <v>1350</v>
      </c>
      <c r="H97" t="s">
        <v>180</v>
      </c>
      <c r="I97" t="s">
        <v>1351</v>
      </c>
      <c r="J97" t="s">
        <v>179</v>
      </c>
      <c r="K97" t="s">
        <v>111</v>
      </c>
      <c r="L97" t="s">
        <v>245</v>
      </c>
      <c r="M97">
        <v>204014</v>
      </c>
      <c r="N97">
        <v>204014</v>
      </c>
      <c r="O97">
        <v>0</v>
      </c>
      <c r="P97">
        <v>0</v>
      </c>
      <c r="Q97">
        <v>0</v>
      </c>
      <c r="R97" t="s">
        <v>1352</v>
      </c>
      <c r="S97" t="s">
        <v>1352</v>
      </c>
      <c r="T97" t="s">
        <v>1331</v>
      </c>
      <c r="U97" t="s">
        <v>1332</v>
      </c>
      <c r="V97" t="s">
        <v>1353</v>
      </c>
      <c r="W97" s="9">
        <v>45833</v>
      </c>
      <c r="X97" s="9">
        <v>2958100</v>
      </c>
      <c r="Y97" t="s">
        <v>1334</v>
      </c>
      <c r="Z97">
        <v>20</v>
      </c>
      <c r="AA97">
        <v>0</v>
      </c>
      <c r="AB97">
        <v>0</v>
      </c>
      <c r="AC97">
        <v>0</v>
      </c>
      <c r="AD97" t="s">
        <v>728</v>
      </c>
      <c r="AE97" t="s">
        <v>738</v>
      </c>
      <c r="AF97" s="9">
        <v>45832</v>
      </c>
    </row>
    <row r="98" spans="1:32" x14ac:dyDescent="0.15">
      <c r="A98" t="s">
        <v>925</v>
      </c>
      <c r="B98" t="s">
        <v>1354</v>
      </c>
      <c r="C98" t="s">
        <v>773</v>
      </c>
      <c r="D98" s="9">
        <v>45832</v>
      </c>
      <c r="E98" s="9">
        <v>45862</v>
      </c>
      <c r="F98" t="s">
        <v>75</v>
      </c>
      <c r="G98" t="s">
        <v>1355</v>
      </c>
      <c r="H98" t="s">
        <v>1356</v>
      </c>
      <c r="I98" t="s">
        <v>1357</v>
      </c>
      <c r="J98" t="s">
        <v>190</v>
      </c>
      <c r="K98" t="s">
        <v>89</v>
      </c>
      <c r="L98" t="s">
        <v>245</v>
      </c>
      <c r="M98">
        <v>47830</v>
      </c>
      <c r="N98">
        <v>47830</v>
      </c>
      <c r="O98">
        <v>0</v>
      </c>
      <c r="P98">
        <v>0</v>
      </c>
      <c r="Q98">
        <v>0</v>
      </c>
      <c r="U98" t="s">
        <v>1358</v>
      </c>
      <c r="V98" t="s">
        <v>1359</v>
      </c>
      <c r="W98" s="9">
        <v>45832</v>
      </c>
      <c r="X98" s="9">
        <v>2958100</v>
      </c>
      <c r="Y98" t="s">
        <v>1360</v>
      </c>
      <c r="Z98">
        <v>3</v>
      </c>
      <c r="AA98">
        <v>0</v>
      </c>
      <c r="AB98">
        <v>0</v>
      </c>
      <c r="AC98">
        <v>0</v>
      </c>
      <c r="AD98" t="s">
        <v>728</v>
      </c>
      <c r="AE98" t="s">
        <v>738</v>
      </c>
      <c r="AF98" s="9">
        <v>45832</v>
      </c>
    </row>
    <row r="99" spans="1:32" x14ac:dyDescent="0.15">
      <c r="A99" t="s">
        <v>925</v>
      </c>
      <c r="B99" t="s">
        <v>1361</v>
      </c>
      <c r="C99" t="s">
        <v>773</v>
      </c>
      <c r="D99" s="9">
        <v>45832</v>
      </c>
      <c r="E99" s="9">
        <v>45804</v>
      </c>
      <c r="F99" t="s">
        <v>786</v>
      </c>
      <c r="G99" t="s">
        <v>1362</v>
      </c>
      <c r="H99" t="s">
        <v>1363</v>
      </c>
      <c r="I99" t="s">
        <v>1364</v>
      </c>
      <c r="J99" t="s">
        <v>315</v>
      </c>
      <c r="K99" t="s">
        <v>89</v>
      </c>
      <c r="L99" t="s">
        <v>88</v>
      </c>
      <c r="M99">
        <v>457351</v>
      </c>
      <c r="N99">
        <v>457351</v>
      </c>
      <c r="O99">
        <v>0</v>
      </c>
      <c r="P99">
        <v>0</v>
      </c>
      <c r="Q99">
        <v>0</v>
      </c>
      <c r="U99" t="s">
        <v>826</v>
      </c>
      <c r="V99" t="s">
        <v>1365</v>
      </c>
      <c r="W99" s="9">
        <v>45774</v>
      </c>
      <c r="X99" s="9">
        <v>2958100</v>
      </c>
      <c r="Y99" t="s">
        <v>824</v>
      </c>
      <c r="Z99">
        <v>24</v>
      </c>
      <c r="AA99">
        <v>0</v>
      </c>
      <c r="AB99">
        <v>0</v>
      </c>
      <c r="AC99">
        <v>0</v>
      </c>
      <c r="AD99" t="s">
        <v>728</v>
      </c>
      <c r="AE99" t="s">
        <v>738</v>
      </c>
      <c r="AF99" s="9">
        <v>45832</v>
      </c>
    </row>
    <row r="100" spans="1:32" x14ac:dyDescent="0.15">
      <c r="A100" t="s">
        <v>925</v>
      </c>
      <c r="B100" t="s">
        <v>1366</v>
      </c>
      <c r="C100" t="s">
        <v>773</v>
      </c>
      <c r="D100" s="9">
        <v>45831</v>
      </c>
      <c r="E100" s="9">
        <v>45861</v>
      </c>
      <c r="F100" t="s">
        <v>75</v>
      </c>
      <c r="G100" t="s">
        <v>1367</v>
      </c>
      <c r="H100" t="s">
        <v>1368</v>
      </c>
      <c r="I100" t="s">
        <v>1369</v>
      </c>
      <c r="J100" t="s">
        <v>172</v>
      </c>
      <c r="K100" t="s">
        <v>111</v>
      </c>
      <c r="L100" t="s">
        <v>245</v>
      </c>
      <c r="M100">
        <v>6948</v>
      </c>
      <c r="N100">
        <v>6948</v>
      </c>
      <c r="O100">
        <v>0</v>
      </c>
      <c r="P100">
        <v>0</v>
      </c>
      <c r="Q100">
        <v>0</v>
      </c>
      <c r="R100" t="s">
        <v>1370</v>
      </c>
      <c r="S100" t="s">
        <v>1370</v>
      </c>
      <c r="U100" t="s">
        <v>1371</v>
      </c>
      <c r="V100" t="s">
        <v>1372</v>
      </c>
      <c r="W100" s="9">
        <v>45831</v>
      </c>
      <c r="X100" s="9">
        <v>2958100</v>
      </c>
      <c r="Y100" t="s">
        <v>1373</v>
      </c>
      <c r="Z100">
        <v>1</v>
      </c>
      <c r="AA100">
        <v>0</v>
      </c>
      <c r="AB100">
        <v>0</v>
      </c>
      <c r="AC100">
        <v>0</v>
      </c>
      <c r="AD100" t="s">
        <v>728</v>
      </c>
      <c r="AE100" t="s">
        <v>738</v>
      </c>
      <c r="AF100" s="9">
        <v>45831</v>
      </c>
    </row>
    <row r="101" spans="1:32" x14ac:dyDescent="0.15">
      <c r="A101" t="s">
        <v>925</v>
      </c>
      <c r="B101" t="s">
        <v>1374</v>
      </c>
      <c r="C101" t="s">
        <v>773</v>
      </c>
      <c r="D101" s="9">
        <v>45831</v>
      </c>
      <c r="E101" s="9">
        <v>45861</v>
      </c>
      <c r="F101" t="s">
        <v>75</v>
      </c>
      <c r="G101" t="s">
        <v>1367</v>
      </c>
      <c r="H101" t="s">
        <v>1368</v>
      </c>
      <c r="I101" t="s">
        <v>1369</v>
      </c>
      <c r="J101" t="s">
        <v>172</v>
      </c>
      <c r="K101" t="s">
        <v>111</v>
      </c>
      <c r="L101" t="s">
        <v>245</v>
      </c>
      <c r="M101">
        <v>245166</v>
      </c>
      <c r="N101">
        <v>245166</v>
      </c>
      <c r="O101">
        <v>0</v>
      </c>
      <c r="P101">
        <v>0</v>
      </c>
      <c r="Q101">
        <v>0</v>
      </c>
      <c r="R101" t="s">
        <v>1375</v>
      </c>
      <c r="S101" t="s">
        <v>1375</v>
      </c>
      <c r="U101" t="s">
        <v>1371</v>
      </c>
      <c r="V101" t="s">
        <v>1376</v>
      </c>
      <c r="W101" s="9">
        <v>45831</v>
      </c>
      <c r="X101" s="9">
        <v>2958100</v>
      </c>
      <c r="Y101" t="s">
        <v>1373</v>
      </c>
      <c r="Z101">
        <v>24</v>
      </c>
      <c r="AA101">
        <v>0</v>
      </c>
      <c r="AB101">
        <v>0</v>
      </c>
      <c r="AC101">
        <v>0</v>
      </c>
      <c r="AD101" t="s">
        <v>728</v>
      </c>
      <c r="AE101" t="s">
        <v>738</v>
      </c>
      <c r="AF101" s="9">
        <v>45831</v>
      </c>
    </row>
    <row r="102" spans="1:32" x14ac:dyDescent="0.15">
      <c r="A102" t="s">
        <v>925</v>
      </c>
      <c r="B102" t="s">
        <v>1377</v>
      </c>
      <c r="C102" t="s">
        <v>773</v>
      </c>
      <c r="D102" s="9">
        <v>45831</v>
      </c>
      <c r="E102" s="9">
        <v>45861</v>
      </c>
      <c r="F102" t="s">
        <v>75</v>
      </c>
      <c r="G102" t="s">
        <v>1327</v>
      </c>
      <c r="H102" t="s">
        <v>1328</v>
      </c>
      <c r="I102" t="s">
        <v>1329</v>
      </c>
      <c r="J102" t="s">
        <v>179</v>
      </c>
      <c r="K102" t="s">
        <v>202</v>
      </c>
      <c r="L102" t="s">
        <v>245</v>
      </c>
      <c r="M102">
        <v>242761</v>
      </c>
      <c r="N102">
        <v>242761</v>
      </c>
      <c r="O102">
        <v>0</v>
      </c>
      <c r="P102">
        <v>0</v>
      </c>
      <c r="Q102">
        <v>0</v>
      </c>
      <c r="R102" t="s">
        <v>1378</v>
      </c>
      <c r="S102" t="s">
        <v>1378</v>
      </c>
      <c r="U102" t="s">
        <v>1332</v>
      </c>
      <c r="V102" t="s">
        <v>1379</v>
      </c>
      <c r="W102" s="9">
        <v>45831</v>
      </c>
      <c r="X102" s="9">
        <v>2958100</v>
      </c>
      <c r="Y102" t="s">
        <v>1334</v>
      </c>
      <c r="Z102">
        <v>24</v>
      </c>
      <c r="AA102">
        <v>0</v>
      </c>
      <c r="AB102">
        <v>0</v>
      </c>
      <c r="AC102">
        <v>0</v>
      </c>
      <c r="AD102" t="s">
        <v>728</v>
      </c>
      <c r="AE102" t="s">
        <v>738</v>
      </c>
      <c r="AF102" s="9">
        <v>45831</v>
      </c>
    </row>
    <row r="103" spans="1:32" x14ac:dyDescent="0.15">
      <c r="A103" t="s">
        <v>925</v>
      </c>
      <c r="B103" t="s">
        <v>1380</v>
      </c>
      <c r="C103" t="s">
        <v>773</v>
      </c>
      <c r="D103" s="9">
        <v>45831</v>
      </c>
      <c r="E103" s="9">
        <v>45861</v>
      </c>
      <c r="F103" t="s">
        <v>75</v>
      </c>
      <c r="G103" t="s">
        <v>1327</v>
      </c>
      <c r="H103" t="s">
        <v>1328</v>
      </c>
      <c r="I103" t="s">
        <v>1329</v>
      </c>
      <c r="J103" t="s">
        <v>179</v>
      </c>
      <c r="K103" t="s">
        <v>202</v>
      </c>
      <c r="L103" t="s">
        <v>245</v>
      </c>
      <c r="M103">
        <v>243783</v>
      </c>
      <c r="N103">
        <v>243783</v>
      </c>
      <c r="O103">
        <v>0</v>
      </c>
      <c r="P103">
        <v>0</v>
      </c>
      <c r="Q103">
        <v>0</v>
      </c>
      <c r="R103" t="s">
        <v>1381</v>
      </c>
      <c r="S103" t="s">
        <v>1381</v>
      </c>
      <c r="U103" t="s">
        <v>1332</v>
      </c>
      <c r="V103" t="s">
        <v>1382</v>
      </c>
      <c r="W103" s="9">
        <v>45831</v>
      </c>
      <c r="X103" s="9">
        <v>2958100</v>
      </c>
      <c r="Y103" t="s">
        <v>1334</v>
      </c>
      <c r="Z103">
        <v>24</v>
      </c>
      <c r="AA103">
        <v>0</v>
      </c>
      <c r="AB103">
        <v>0</v>
      </c>
      <c r="AC103">
        <v>0</v>
      </c>
      <c r="AD103" t="s">
        <v>728</v>
      </c>
      <c r="AE103" t="s">
        <v>738</v>
      </c>
      <c r="AF103" s="9">
        <v>45831</v>
      </c>
    </row>
    <row r="104" spans="1:32" x14ac:dyDescent="0.15">
      <c r="A104" t="s">
        <v>925</v>
      </c>
      <c r="B104" t="s">
        <v>1383</v>
      </c>
      <c r="C104" t="s">
        <v>773</v>
      </c>
      <c r="D104" s="9">
        <v>45831</v>
      </c>
      <c r="E104" s="9">
        <v>45861</v>
      </c>
      <c r="F104" t="s">
        <v>75</v>
      </c>
      <c r="G104" t="s">
        <v>1327</v>
      </c>
      <c r="H104" t="s">
        <v>1328</v>
      </c>
      <c r="I104" t="s">
        <v>1329</v>
      </c>
      <c r="J104" t="s">
        <v>179</v>
      </c>
      <c r="K104" t="s">
        <v>202</v>
      </c>
      <c r="L104" t="s">
        <v>245</v>
      </c>
      <c r="M104">
        <v>242918</v>
      </c>
      <c r="N104">
        <v>242918</v>
      </c>
      <c r="O104">
        <v>0</v>
      </c>
      <c r="P104">
        <v>0</v>
      </c>
      <c r="Q104">
        <v>0</v>
      </c>
      <c r="R104" t="s">
        <v>1384</v>
      </c>
      <c r="S104" t="s">
        <v>1384</v>
      </c>
      <c r="U104" t="s">
        <v>1332</v>
      </c>
      <c r="V104" t="s">
        <v>1385</v>
      </c>
      <c r="W104" s="9">
        <v>45831</v>
      </c>
      <c r="X104" s="9">
        <v>2958100</v>
      </c>
      <c r="Y104" t="s">
        <v>1334</v>
      </c>
      <c r="Z104">
        <v>24</v>
      </c>
      <c r="AA104">
        <v>0</v>
      </c>
      <c r="AB104">
        <v>0</v>
      </c>
      <c r="AC104">
        <v>0</v>
      </c>
      <c r="AD104" t="s">
        <v>728</v>
      </c>
      <c r="AE104" t="s">
        <v>738</v>
      </c>
      <c r="AF104" s="9">
        <v>45831</v>
      </c>
    </row>
    <row r="105" spans="1:32" x14ac:dyDescent="0.15">
      <c r="A105" t="s">
        <v>925</v>
      </c>
      <c r="B105" t="s">
        <v>1386</v>
      </c>
      <c r="C105" t="s">
        <v>773</v>
      </c>
      <c r="D105" s="9">
        <v>45831</v>
      </c>
      <c r="E105" s="9">
        <v>45804</v>
      </c>
      <c r="F105" t="s">
        <v>786</v>
      </c>
      <c r="G105" t="s">
        <v>1362</v>
      </c>
      <c r="H105" t="s">
        <v>1363</v>
      </c>
      <c r="I105" t="s">
        <v>1364</v>
      </c>
      <c r="J105" t="s">
        <v>315</v>
      </c>
      <c r="K105" t="s">
        <v>89</v>
      </c>
      <c r="L105" t="s">
        <v>88</v>
      </c>
      <c r="M105">
        <v>458017</v>
      </c>
      <c r="N105">
        <v>458017</v>
      </c>
      <c r="O105">
        <v>0</v>
      </c>
      <c r="P105">
        <v>0</v>
      </c>
      <c r="Q105">
        <v>0</v>
      </c>
      <c r="U105" t="s">
        <v>826</v>
      </c>
      <c r="V105" t="s">
        <v>1387</v>
      </c>
      <c r="W105" s="9">
        <v>45774</v>
      </c>
      <c r="X105" s="9">
        <v>2958100</v>
      </c>
      <c r="Y105" t="s">
        <v>824</v>
      </c>
      <c r="Z105">
        <v>24</v>
      </c>
      <c r="AA105">
        <v>0</v>
      </c>
      <c r="AB105">
        <v>0</v>
      </c>
      <c r="AC105">
        <v>0</v>
      </c>
      <c r="AD105" t="s">
        <v>728</v>
      </c>
      <c r="AE105" t="s">
        <v>738</v>
      </c>
      <c r="AF105" s="9">
        <v>45831</v>
      </c>
    </row>
    <row r="106" spans="1:32" x14ac:dyDescent="0.15">
      <c r="A106" t="s">
        <v>925</v>
      </c>
      <c r="B106" t="s">
        <v>1388</v>
      </c>
      <c r="C106" t="s">
        <v>773</v>
      </c>
      <c r="D106" s="9">
        <v>45831</v>
      </c>
      <c r="E106" s="9">
        <v>45804</v>
      </c>
      <c r="F106" t="s">
        <v>786</v>
      </c>
      <c r="G106" t="s">
        <v>1362</v>
      </c>
      <c r="H106" t="s">
        <v>1363</v>
      </c>
      <c r="I106" t="s">
        <v>1364</v>
      </c>
      <c r="J106" t="s">
        <v>315</v>
      </c>
      <c r="K106" t="s">
        <v>89</v>
      </c>
      <c r="L106" t="s">
        <v>88</v>
      </c>
      <c r="M106">
        <v>435656</v>
      </c>
      <c r="N106">
        <v>435656</v>
      </c>
      <c r="O106">
        <v>0</v>
      </c>
      <c r="P106">
        <v>0</v>
      </c>
      <c r="Q106">
        <v>0</v>
      </c>
      <c r="U106" t="s">
        <v>826</v>
      </c>
      <c r="V106" t="s">
        <v>1389</v>
      </c>
      <c r="W106" s="9">
        <v>45774</v>
      </c>
      <c r="X106" s="9">
        <v>2958100</v>
      </c>
      <c r="Y106" t="s">
        <v>824</v>
      </c>
      <c r="Z106">
        <v>23</v>
      </c>
      <c r="AA106">
        <v>0</v>
      </c>
      <c r="AB106">
        <v>0</v>
      </c>
      <c r="AC106">
        <v>0</v>
      </c>
      <c r="AD106" t="s">
        <v>728</v>
      </c>
      <c r="AE106" t="s">
        <v>738</v>
      </c>
      <c r="AF106" s="9">
        <v>45831</v>
      </c>
    </row>
    <row r="107" spans="1:32" x14ac:dyDescent="0.15">
      <c r="A107" t="s">
        <v>925</v>
      </c>
      <c r="B107" t="s">
        <v>1390</v>
      </c>
      <c r="C107" t="s">
        <v>773</v>
      </c>
      <c r="D107" s="9">
        <v>45828</v>
      </c>
      <c r="E107" s="9">
        <v>45858</v>
      </c>
      <c r="F107" t="s">
        <v>810</v>
      </c>
      <c r="G107" t="s">
        <v>1391</v>
      </c>
      <c r="H107" t="s">
        <v>462</v>
      </c>
      <c r="I107" t="s">
        <v>1392</v>
      </c>
      <c r="J107" t="s">
        <v>461</v>
      </c>
      <c r="K107" t="s">
        <v>392</v>
      </c>
      <c r="L107" t="s">
        <v>120</v>
      </c>
      <c r="M107">
        <v>9898</v>
      </c>
      <c r="N107">
        <v>9898</v>
      </c>
      <c r="O107">
        <v>0</v>
      </c>
      <c r="P107">
        <v>0</v>
      </c>
      <c r="Q107">
        <v>0</v>
      </c>
      <c r="U107" t="s">
        <v>1393</v>
      </c>
      <c r="V107" t="s">
        <v>1394</v>
      </c>
      <c r="W107" s="9">
        <v>45828</v>
      </c>
      <c r="X107" s="9">
        <v>2958100</v>
      </c>
      <c r="Y107" t="s">
        <v>1395</v>
      </c>
      <c r="Z107">
        <v>3</v>
      </c>
      <c r="AA107">
        <v>0</v>
      </c>
      <c r="AB107">
        <v>0</v>
      </c>
      <c r="AC107">
        <v>0</v>
      </c>
      <c r="AD107" t="s">
        <v>728</v>
      </c>
      <c r="AE107" t="s">
        <v>738</v>
      </c>
      <c r="AF107" s="9">
        <v>45828</v>
      </c>
    </row>
    <row r="108" spans="1:32" x14ac:dyDescent="0.15">
      <c r="A108" t="s">
        <v>925</v>
      </c>
      <c r="B108" t="s">
        <v>1396</v>
      </c>
      <c r="C108" t="s">
        <v>773</v>
      </c>
      <c r="D108" s="9">
        <v>45828</v>
      </c>
      <c r="E108" s="9">
        <v>45858</v>
      </c>
      <c r="F108" t="s">
        <v>810</v>
      </c>
      <c r="G108" t="s">
        <v>1397</v>
      </c>
      <c r="H108" t="s">
        <v>435</v>
      </c>
      <c r="I108" t="s">
        <v>1398</v>
      </c>
      <c r="J108" t="s">
        <v>434</v>
      </c>
      <c r="K108" t="s">
        <v>625</v>
      </c>
      <c r="L108" t="s">
        <v>120</v>
      </c>
      <c r="M108">
        <v>134474</v>
      </c>
      <c r="N108">
        <v>134474</v>
      </c>
      <c r="O108">
        <v>0</v>
      </c>
      <c r="P108">
        <v>0</v>
      </c>
      <c r="Q108">
        <v>0</v>
      </c>
      <c r="R108" t="s">
        <v>1399</v>
      </c>
      <c r="S108" t="s">
        <v>1399</v>
      </c>
      <c r="U108" t="s">
        <v>891</v>
      </c>
      <c r="V108" t="s">
        <v>1400</v>
      </c>
      <c r="W108" s="9">
        <v>45828</v>
      </c>
      <c r="X108" s="9">
        <v>2958100</v>
      </c>
      <c r="Y108" t="s">
        <v>889</v>
      </c>
      <c r="Z108">
        <v>19</v>
      </c>
      <c r="AA108">
        <v>0</v>
      </c>
      <c r="AB108">
        <v>0</v>
      </c>
      <c r="AC108">
        <v>0</v>
      </c>
      <c r="AD108" t="s">
        <v>728</v>
      </c>
      <c r="AE108" t="s">
        <v>738</v>
      </c>
      <c r="AF108" s="9">
        <v>45828</v>
      </c>
    </row>
    <row r="109" spans="1:32" x14ac:dyDescent="0.15">
      <c r="A109" t="s">
        <v>925</v>
      </c>
      <c r="B109" t="s">
        <v>1401</v>
      </c>
      <c r="C109" t="s">
        <v>773</v>
      </c>
      <c r="D109" s="9">
        <v>45828</v>
      </c>
      <c r="E109" s="9">
        <v>45858</v>
      </c>
      <c r="F109" t="s">
        <v>75</v>
      </c>
      <c r="G109" t="s">
        <v>1336</v>
      </c>
      <c r="H109" t="s">
        <v>176</v>
      </c>
      <c r="I109" t="s">
        <v>527</v>
      </c>
      <c r="J109" t="s">
        <v>136</v>
      </c>
      <c r="K109" t="s">
        <v>80</v>
      </c>
      <c r="L109" t="s">
        <v>929</v>
      </c>
      <c r="M109">
        <v>373221</v>
      </c>
      <c r="N109">
        <v>373221</v>
      </c>
      <c r="O109">
        <v>0</v>
      </c>
      <c r="P109">
        <v>0</v>
      </c>
      <c r="Q109">
        <v>0</v>
      </c>
      <c r="U109" t="s">
        <v>1337</v>
      </c>
      <c r="V109" t="s">
        <v>1402</v>
      </c>
      <c r="W109" s="9">
        <v>45828</v>
      </c>
      <c r="X109" s="9">
        <v>2958100</v>
      </c>
      <c r="Y109" t="s">
        <v>1339</v>
      </c>
      <c r="Z109">
        <v>24</v>
      </c>
      <c r="AA109">
        <v>0</v>
      </c>
      <c r="AB109">
        <v>0</v>
      </c>
      <c r="AC109">
        <v>0</v>
      </c>
      <c r="AD109" t="s">
        <v>728</v>
      </c>
      <c r="AE109" t="s">
        <v>738</v>
      </c>
      <c r="AF109" s="9">
        <v>45828</v>
      </c>
    </row>
    <row r="110" spans="1:32" x14ac:dyDescent="0.15">
      <c r="A110" t="s">
        <v>925</v>
      </c>
      <c r="B110" t="s">
        <v>1403</v>
      </c>
      <c r="C110" t="s">
        <v>773</v>
      </c>
      <c r="D110" s="9">
        <v>45827</v>
      </c>
      <c r="E110" s="9">
        <v>45844</v>
      </c>
      <c r="F110" t="s">
        <v>786</v>
      </c>
      <c r="G110" t="s">
        <v>1404</v>
      </c>
      <c r="H110" t="s">
        <v>1405</v>
      </c>
      <c r="I110" t="s">
        <v>1406</v>
      </c>
      <c r="J110" t="s">
        <v>411</v>
      </c>
      <c r="K110" t="s">
        <v>369</v>
      </c>
      <c r="L110" t="s">
        <v>229</v>
      </c>
      <c r="M110">
        <v>96940</v>
      </c>
      <c r="N110">
        <v>96940</v>
      </c>
      <c r="O110">
        <v>0</v>
      </c>
      <c r="P110">
        <v>0</v>
      </c>
      <c r="Q110">
        <v>0</v>
      </c>
      <c r="R110" t="s">
        <v>1407</v>
      </c>
      <c r="S110" t="s">
        <v>1407</v>
      </c>
      <c r="T110" t="s">
        <v>1408</v>
      </c>
      <c r="U110" t="s">
        <v>874</v>
      </c>
      <c r="V110" t="s">
        <v>1409</v>
      </c>
      <c r="W110" s="9">
        <v>45814</v>
      </c>
      <c r="X110" s="9">
        <v>2958100</v>
      </c>
      <c r="Y110" t="s">
        <v>872</v>
      </c>
      <c r="Z110">
        <v>25</v>
      </c>
      <c r="AA110">
        <v>0</v>
      </c>
      <c r="AB110">
        <v>0</v>
      </c>
      <c r="AC110">
        <v>0</v>
      </c>
      <c r="AD110" t="s">
        <v>728</v>
      </c>
      <c r="AE110" t="s">
        <v>738</v>
      </c>
      <c r="AF110" s="9">
        <v>45827</v>
      </c>
    </row>
    <row r="111" spans="1:32" x14ac:dyDescent="0.15">
      <c r="A111" t="s">
        <v>925</v>
      </c>
      <c r="B111" t="s">
        <v>1410</v>
      </c>
      <c r="C111" t="s">
        <v>773</v>
      </c>
      <c r="D111" s="9">
        <v>45826</v>
      </c>
      <c r="E111" s="9">
        <v>45856</v>
      </c>
      <c r="F111" t="s">
        <v>810</v>
      </c>
      <c r="G111" t="s">
        <v>1411</v>
      </c>
      <c r="H111" t="s">
        <v>427</v>
      </c>
      <c r="I111" t="s">
        <v>1412</v>
      </c>
      <c r="J111" t="s">
        <v>426</v>
      </c>
      <c r="K111" t="s">
        <v>625</v>
      </c>
      <c r="L111" t="s">
        <v>120</v>
      </c>
      <c r="M111">
        <v>183542</v>
      </c>
      <c r="N111">
        <v>183542</v>
      </c>
      <c r="O111">
        <v>0</v>
      </c>
      <c r="P111">
        <v>0</v>
      </c>
      <c r="Q111">
        <v>0</v>
      </c>
      <c r="R111" t="s">
        <v>1413</v>
      </c>
      <c r="S111" t="s">
        <v>1413</v>
      </c>
      <c r="U111" t="s">
        <v>1414</v>
      </c>
      <c r="V111" t="s">
        <v>1415</v>
      </c>
      <c r="W111" s="9">
        <v>45826</v>
      </c>
      <c r="X111" s="9">
        <v>2958100</v>
      </c>
      <c r="Y111" t="s">
        <v>1416</v>
      </c>
      <c r="Z111">
        <v>25</v>
      </c>
      <c r="AA111">
        <v>0</v>
      </c>
      <c r="AB111">
        <v>0</v>
      </c>
      <c r="AC111">
        <v>0</v>
      </c>
      <c r="AD111" t="s">
        <v>728</v>
      </c>
      <c r="AE111" t="s">
        <v>738</v>
      </c>
      <c r="AF111" s="9">
        <v>45826</v>
      </c>
    </row>
    <row r="112" spans="1:32" x14ac:dyDescent="0.15">
      <c r="A112" t="s">
        <v>925</v>
      </c>
      <c r="B112" t="s">
        <v>1417</v>
      </c>
      <c r="C112" t="s">
        <v>773</v>
      </c>
      <c r="D112" s="9">
        <v>45826</v>
      </c>
      <c r="E112" s="9">
        <v>45856</v>
      </c>
      <c r="F112" t="s">
        <v>810</v>
      </c>
      <c r="G112" t="s">
        <v>1411</v>
      </c>
      <c r="H112" t="s">
        <v>427</v>
      </c>
      <c r="I112" t="s">
        <v>1412</v>
      </c>
      <c r="J112" t="s">
        <v>426</v>
      </c>
      <c r="K112" t="s">
        <v>625</v>
      </c>
      <c r="L112" t="s">
        <v>120</v>
      </c>
      <c r="M112">
        <v>95444</v>
      </c>
      <c r="N112">
        <v>95444</v>
      </c>
      <c r="O112">
        <v>0</v>
      </c>
      <c r="P112">
        <v>0</v>
      </c>
      <c r="Q112">
        <v>0</v>
      </c>
      <c r="R112" t="s">
        <v>1418</v>
      </c>
      <c r="S112" t="s">
        <v>1418</v>
      </c>
      <c r="U112" t="s">
        <v>1414</v>
      </c>
      <c r="V112" t="s">
        <v>1419</v>
      </c>
      <c r="W112" s="9">
        <v>45826</v>
      </c>
      <c r="X112" s="9">
        <v>2958100</v>
      </c>
      <c r="Y112" t="s">
        <v>1416</v>
      </c>
      <c r="Z112">
        <v>13</v>
      </c>
      <c r="AA112">
        <v>0</v>
      </c>
      <c r="AB112">
        <v>0</v>
      </c>
      <c r="AC112">
        <v>0</v>
      </c>
      <c r="AD112" t="s">
        <v>728</v>
      </c>
      <c r="AE112" t="s">
        <v>738</v>
      </c>
      <c r="AF112" s="9">
        <v>45826</v>
      </c>
    </row>
    <row r="113" spans="1:32" x14ac:dyDescent="0.15">
      <c r="A113" t="s">
        <v>925</v>
      </c>
      <c r="B113" t="s">
        <v>1420</v>
      </c>
      <c r="C113" t="s">
        <v>773</v>
      </c>
      <c r="D113" s="9">
        <v>45826</v>
      </c>
      <c r="E113" s="9">
        <v>45856</v>
      </c>
      <c r="F113" t="s">
        <v>810</v>
      </c>
      <c r="G113" t="s">
        <v>1411</v>
      </c>
      <c r="H113" t="s">
        <v>427</v>
      </c>
      <c r="I113" t="s">
        <v>1412</v>
      </c>
      <c r="J113" t="s">
        <v>426</v>
      </c>
      <c r="K113" t="s">
        <v>625</v>
      </c>
      <c r="L113" t="s">
        <v>120</v>
      </c>
      <c r="M113">
        <v>36699</v>
      </c>
      <c r="N113">
        <v>36699</v>
      </c>
      <c r="O113">
        <v>0</v>
      </c>
      <c r="P113">
        <v>0</v>
      </c>
      <c r="Q113">
        <v>0</v>
      </c>
      <c r="R113" t="s">
        <v>1421</v>
      </c>
      <c r="S113" t="s">
        <v>1421</v>
      </c>
      <c r="U113" t="s">
        <v>1414</v>
      </c>
      <c r="V113" t="s">
        <v>1422</v>
      </c>
      <c r="W113" s="9">
        <v>45826</v>
      </c>
      <c r="X113" s="9">
        <v>2958100</v>
      </c>
      <c r="Y113" t="s">
        <v>1416</v>
      </c>
      <c r="Z113">
        <v>5</v>
      </c>
      <c r="AA113">
        <v>0</v>
      </c>
      <c r="AB113">
        <v>0</v>
      </c>
      <c r="AC113">
        <v>0</v>
      </c>
      <c r="AD113" t="s">
        <v>728</v>
      </c>
      <c r="AE113" t="s">
        <v>738</v>
      </c>
      <c r="AF113" s="9">
        <v>45826</v>
      </c>
    </row>
    <row r="114" spans="1:32" x14ac:dyDescent="0.15">
      <c r="A114" t="s">
        <v>925</v>
      </c>
      <c r="B114" t="s">
        <v>1423</v>
      </c>
      <c r="C114" t="s">
        <v>773</v>
      </c>
      <c r="D114" s="9">
        <v>45825</v>
      </c>
      <c r="E114" s="9">
        <v>45855</v>
      </c>
      <c r="F114" t="s">
        <v>810</v>
      </c>
      <c r="G114" t="s">
        <v>1397</v>
      </c>
      <c r="H114" t="s">
        <v>435</v>
      </c>
      <c r="I114" t="s">
        <v>1398</v>
      </c>
      <c r="J114" t="s">
        <v>434</v>
      </c>
      <c r="K114" t="s">
        <v>625</v>
      </c>
      <c r="L114" t="s">
        <v>120</v>
      </c>
      <c r="M114">
        <v>13768</v>
      </c>
      <c r="N114">
        <v>13768</v>
      </c>
      <c r="O114">
        <v>0</v>
      </c>
      <c r="P114">
        <v>0</v>
      </c>
      <c r="Q114">
        <v>0</v>
      </c>
      <c r="R114" t="s">
        <v>1424</v>
      </c>
      <c r="S114" t="s">
        <v>1424</v>
      </c>
      <c r="U114" t="s">
        <v>891</v>
      </c>
      <c r="V114" t="s">
        <v>1425</v>
      </c>
      <c r="W114" s="9">
        <v>45825</v>
      </c>
      <c r="X114" s="9">
        <v>2958100</v>
      </c>
      <c r="Y114" t="s">
        <v>889</v>
      </c>
      <c r="Z114">
        <v>2</v>
      </c>
      <c r="AA114">
        <v>0</v>
      </c>
      <c r="AB114">
        <v>0</v>
      </c>
      <c r="AC114">
        <v>0</v>
      </c>
      <c r="AD114" t="s">
        <v>728</v>
      </c>
      <c r="AE114" t="s">
        <v>738</v>
      </c>
      <c r="AF114" s="9">
        <v>45826</v>
      </c>
    </row>
    <row r="115" spans="1:32" x14ac:dyDescent="0.15">
      <c r="A115" t="s">
        <v>925</v>
      </c>
      <c r="B115" t="s">
        <v>1426</v>
      </c>
      <c r="C115" t="s">
        <v>773</v>
      </c>
      <c r="D115" s="9">
        <v>45825</v>
      </c>
      <c r="E115" s="9">
        <v>45855</v>
      </c>
      <c r="F115" t="s">
        <v>810</v>
      </c>
      <c r="G115" t="s">
        <v>1397</v>
      </c>
      <c r="H115" t="s">
        <v>435</v>
      </c>
      <c r="I115" t="s">
        <v>1398</v>
      </c>
      <c r="J115" t="s">
        <v>434</v>
      </c>
      <c r="K115" t="s">
        <v>625</v>
      </c>
      <c r="L115" t="s">
        <v>120</v>
      </c>
      <c r="M115">
        <v>161975</v>
      </c>
      <c r="N115">
        <v>161975</v>
      </c>
      <c r="O115">
        <v>0</v>
      </c>
      <c r="P115">
        <v>0</v>
      </c>
      <c r="Q115">
        <v>0</v>
      </c>
      <c r="R115" t="s">
        <v>1427</v>
      </c>
      <c r="S115" t="s">
        <v>1427</v>
      </c>
      <c r="U115" t="s">
        <v>891</v>
      </c>
      <c r="V115" t="s">
        <v>1425</v>
      </c>
      <c r="W115" s="9">
        <v>45825</v>
      </c>
      <c r="X115" s="9">
        <v>2958100</v>
      </c>
      <c r="Y115" t="s">
        <v>889</v>
      </c>
      <c r="Z115">
        <v>23</v>
      </c>
      <c r="AA115">
        <v>0</v>
      </c>
      <c r="AB115">
        <v>0</v>
      </c>
      <c r="AC115">
        <v>0</v>
      </c>
      <c r="AD115" t="s">
        <v>728</v>
      </c>
      <c r="AE115" t="s">
        <v>738</v>
      </c>
      <c r="AF115" s="9">
        <v>45826</v>
      </c>
    </row>
    <row r="116" spans="1:32" x14ac:dyDescent="0.15">
      <c r="A116" t="s">
        <v>925</v>
      </c>
      <c r="B116" t="s">
        <v>1428</v>
      </c>
      <c r="C116" t="s">
        <v>773</v>
      </c>
      <c r="D116" s="9">
        <v>45825</v>
      </c>
      <c r="E116" s="9">
        <v>45855</v>
      </c>
      <c r="F116" t="s">
        <v>75</v>
      </c>
      <c r="G116" t="s">
        <v>1350</v>
      </c>
      <c r="H116" t="s">
        <v>180</v>
      </c>
      <c r="I116" t="s">
        <v>1351</v>
      </c>
      <c r="J116" t="s">
        <v>179</v>
      </c>
      <c r="K116" t="s">
        <v>111</v>
      </c>
      <c r="L116" t="s">
        <v>245</v>
      </c>
      <c r="M116">
        <v>243504</v>
      </c>
      <c r="N116">
        <v>243504</v>
      </c>
      <c r="O116">
        <v>0</v>
      </c>
      <c r="P116">
        <v>0</v>
      </c>
      <c r="Q116">
        <v>0</v>
      </c>
      <c r="R116" t="s">
        <v>1429</v>
      </c>
      <c r="S116" t="s">
        <v>1429</v>
      </c>
      <c r="T116" t="s">
        <v>1331</v>
      </c>
      <c r="U116" t="s">
        <v>1332</v>
      </c>
      <c r="V116" t="s">
        <v>1430</v>
      </c>
      <c r="W116" s="9">
        <v>45825</v>
      </c>
      <c r="X116" s="9">
        <v>2958100</v>
      </c>
      <c r="Y116" t="s">
        <v>1334</v>
      </c>
      <c r="Z116">
        <v>24</v>
      </c>
      <c r="AA116">
        <v>0</v>
      </c>
      <c r="AB116">
        <v>0</v>
      </c>
      <c r="AC116">
        <v>0</v>
      </c>
      <c r="AD116" t="s">
        <v>728</v>
      </c>
      <c r="AE116" t="s">
        <v>738</v>
      </c>
      <c r="AF116" s="9">
        <v>45825</v>
      </c>
    </row>
    <row r="117" spans="1:32" x14ac:dyDescent="0.15">
      <c r="A117" t="s">
        <v>925</v>
      </c>
      <c r="B117" t="s">
        <v>1431</v>
      </c>
      <c r="C117" t="s">
        <v>773</v>
      </c>
      <c r="D117" s="9">
        <v>45825</v>
      </c>
      <c r="E117" s="9">
        <v>45804</v>
      </c>
      <c r="F117" t="s">
        <v>786</v>
      </c>
      <c r="G117" t="s">
        <v>1362</v>
      </c>
      <c r="H117" t="s">
        <v>1363</v>
      </c>
      <c r="I117" t="s">
        <v>1364</v>
      </c>
      <c r="J117" t="s">
        <v>315</v>
      </c>
      <c r="K117" t="s">
        <v>89</v>
      </c>
      <c r="L117" t="s">
        <v>88</v>
      </c>
      <c r="M117">
        <v>456372</v>
      </c>
      <c r="N117">
        <v>456372</v>
      </c>
      <c r="O117">
        <v>0</v>
      </c>
      <c r="P117">
        <v>0</v>
      </c>
      <c r="Q117">
        <v>0</v>
      </c>
      <c r="U117" t="s">
        <v>826</v>
      </c>
      <c r="V117" t="s">
        <v>1432</v>
      </c>
      <c r="W117" s="9">
        <v>45774</v>
      </c>
      <c r="X117" s="9">
        <v>2958100</v>
      </c>
      <c r="Y117" t="s">
        <v>824</v>
      </c>
      <c r="Z117">
        <v>24</v>
      </c>
      <c r="AA117">
        <v>0</v>
      </c>
      <c r="AB117">
        <v>0</v>
      </c>
      <c r="AC117">
        <v>0</v>
      </c>
      <c r="AD117" t="s">
        <v>728</v>
      </c>
      <c r="AE117" t="s">
        <v>738</v>
      </c>
      <c r="AF117" s="9">
        <v>45825</v>
      </c>
    </row>
    <row r="118" spans="1:32" x14ac:dyDescent="0.15">
      <c r="A118" t="s">
        <v>925</v>
      </c>
      <c r="B118" t="s">
        <v>1433</v>
      </c>
      <c r="C118" t="s">
        <v>773</v>
      </c>
      <c r="D118" s="9">
        <v>45824</v>
      </c>
      <c r="E118" s="9">
        <v>45854</v>
      </c>
      <c r="F118" t="s">
        <v>75</v>
      </c>
      <c r="G118" t="s">
        <v>1336</v>
      </c>
      <c r="H118" t="s">
        <v>176</v>
      </c>
      <c r="I118" t="s">
        <v>527</v>
      </c>
      <c r="J118" t="s">
        <v>136</v>
      </c>
      <c r="K118" t="s">
        <v>80</v>
      </c>
      <c r="L118" t="s">
        <v>929</v>
      </c>
      <c r="M118">
        <v>371184</v>
      </c>
      <c r="N118">
        <v>371184</v>
      </c>
      <c r="O118">
        <v>0</v>
      </c>
      <c r="P118">
        <v>0</v>
      </c>
      <c r="Q118">
        <v>0</v>
      </c>
      <c r="U118" t="s">
        <v>1337</v>
      </c>
      <c r="V118" t="s">
        <v>1434</v>
      </c>
      <c r="W118" s="9">
        <v>45824</v>
      </c>
      <c r="X118" s="9">
        <v>2958100</v>
      </c>
      <c r="Y118" t="s">
        <v>1339</v>
      </c>
      <c r="Z118">
        <v>24</v>
      </c>
      <c r="AA118">
        <v>0</v>
      </c>
      <c r="AB118">
        <v>0</v>
      </c>
      <c r="AC118">
        <v>0</v>
      </c>
      <c r="AD118" t="s">
        <v>728</v>
      </c>
      <c r="AE118" t="s">
        <v>738</v>
      </c>
      <c r="AF118" s="9">
        <v>45824</v>
      </c>
    </row>
    <row r="119" spans="1:32" x14ac:dyDescent="0.15">
      <c r="A119" t="s">
        <v>925</v>
      </c>
      <c r="B119" t="s">
        <v>1435</v>
      </c>
      <c r="C119" t="s">
        <v>773</v>
      </c>
      <c r="D119" s="9">
        <v>45824</v>
      </c>
      <c r="E119" s="9">
        <v>45804</v>
      </c>
      <c r="F119" t="s">
        <v>786</v>
      </c>
      <c r="G119" t="s">
        <v>1362</v>
      </c>
      <c r="H119" t="s">
        <v>1363</v>
      </c>
      <c r="I119" t="s">
        <v>1364</v>
      </c>
      <c r="J119" t="s">
        <v>315</v>
      </c>
      <c r="K119" t="s">
        <v>89</v>
      </c>
      <c r="L119" t="s">
        <v>88</v>
      </c>
      <c r="M119">
        <v>455549</v>
      </c>
      <c r="N119">
        <v>455549</v>
      </c>
      <c r="O119">
        <v>0</v>
      </c>
      <c r="P119">
        <v>0</v>
      </c>
      <c r="Q119">
        <v>0</v>
      </c>
      <c r="U119" t="s">
        <v>826</v>
      </c>
      <c r="V119" t="s">
        <v>1436</v>
      </c>
      <c r="W119" s="9">
        <v>45774</v>
      </c>
      <c r="X119" s="9">
        <v>2958100</v>
      </c>
      <c r="Y119" t="s">
        <v>824</v>
      </c>
      <c r="Z119">
        <v>24</v>
      </c>
      <c r="AA119">
        <v>0</v>
      </c>
      <c r="AB119">
        <v>0</v>
      </c>
      <c r="AC119">
        <v>0</v>
      </c>
      <c r="AD119" t="s">
        <v>728</v>
      </c>
      <c r="AE119" t="s">
        <v>738</v>
      </c>
      <c r="AF119" s="9">
        <v>45824</v>
      </c>
    </row>
    <row r="120" spans="1:32" x14ac:dyDescent="0.15">
      <c r="A120" t="s">
        <v>925</v>
      </c>
      <c r="B120" t="s">
        <v>1437</v>
      </c>
      <c r="C120" t="s">
        <v>773</v>
      </c>
      <c r="D120" s="9">
        <v>45824</v>
      </c>
      <c r="E120" s="9">
        <v>45804</v>
      </c>
      <c r="F120" t="s">
        <v>786</v>
      </c>
      <c r="G120" t="s">
        <v>1362</v>
      </c>
      <c r="H120" t="s">
        <v>1363</v>
      </c>
      <c r="I120" t="s">
        <v>1364</v>
      </c>
      <c r="J120" t="s">
        <v>315</v>
      </c>
      <c r="K120" t="s">
        <v>89</v>
      </c>
      <c r="L120" t="s">
        <v>88</v>
      </c>
      <c r="M120">
        <v>455085</v>
      </c>
      <c r="N120">
        <v>2001</v>
      </c>
      <c r="O120">
        <v>453084</v>
      </c>
      <c r="P120">
        <v>453084</v>
      </c>
      <c r="Q120">
        <v>0.99560300000000002</v>
      </c>
      <c r="U120" t="s">
        <v>826</v>
      </c>
      <c r="V120" t="s">
        <v>1438</v>
      </c>
      <c r="W120" s="9">
        <v>45774</v>
      </c>
      <c r="X120" s="9">
        <v>45834</v>
      </c>
      <c r="Y120" t="s">
        <v>824</v>
      </c>
      <c r="Z120">
        <v>24</v>
      </c>
      <c r="AA120">
        <v>0</v>
      </c>
      <c r="AB120">
        <v>0</v>
      </c>
      <c r="AC120">
        <v>0.99560300000000002</v>
      </c>
      <c r="AD120" t="s">
        <v>757</v>
      </c>
      <c r="AE120" t="s">
        <v>738</v>
      </c>
      <c r="AF120" s="9">
        <v>45824</v>
      </c>
    </row>
    <row r="121" spans="1:32" x14ac:dyDescent="0.15">
      <c r="A121" t="s">
        <v>925</v>
      </c>
      <c r="B121" t="s">
        <v>1439</v>
      </c>
      <c r="C121" t="s">
        <v>773</v>
      </c>
      <c r="D121" s="9">
        <v>45821</v>
      </c>
      <c r="E121" s="9">
        <v>45804</v>
      </c>
      <c r="F121" t="s">
        <v>786</v>
      </c>
      <c r="G121" t="s">
        <v>1362</v>
      </c>
      <c r="H121" t="s">
        <v>1363</v>
      </c>
      <c r="I121" t="s">
        <v>1364</v>
      </c>
      <c r="J121" t="s">
        <v>315</v>
      </c>
      <c r="K121" t="s">
        <v>89</v>
      </c>
      <c r="L121" t="s">
        <v>88</v>
      </c>
      <c r="M121">
        <v>454732</v>
      </c>
      <c r="N121">
        <v>1890</v>
      </c>
      <c r="O121">
        <v>452842</v>
      </c>
      <c r="P121">
        <v>452842</v>
      </c>
      <c r="Q121">
        <v>0.99584300000000003</v>
      </c>
      <c r="U121" t="s">
        <v>826</v>
      </c>
      <c r="V121" t="s">
        <v>1440</v>
      </c>
      <c r="W121" s="9">
        <v>45774</v>
      </c>
      <c r="X121" s="9">
        <v>45834</v>
      </c>
      <c r="Y121" t="s">
        <v>824</v>
      </c>
      <c r="Z121">
        <v>24</v>
      </c>
      <c r="AA121">
        <v>0</v>
      </c>
      <c r="AB121">
        <v>0</v>
      </c>
      <c r="AC121">
        <v>0.99584300000000003</v>
      </c>
      <c r="AD121" t="s">
        <v>757</v>
      </c>
      <c r="AE121" t="s">
        <v>738</v>
      </c>
      <c r="AF121" s="9">
        <v>45821</v>
      </c>
    </row>
    <row r="122" spans="1:32" x14ac:dyDescent="0.15">
      <c r="A122" t="s">
        <v>925</v>
      </c>
      <c r="B122" t="s">
        <v>1441</v>
      </c>
      <c r="C122" t="s">
        <v>773</v>
      </c>
      <c r="D122" s="9">
        <v>45821</v>
      </c>
      <c r="E122" s="9">
        <v>45804</v>
      </c>
      <c r="F122" t="s">
        <v>786</v>
      </c>
      <c r="G122" t="s">
        <v>1362</v>
      </c>
      <c r="H122" t="s">
        <v>1363</v>
      </c>
      <c r="I122" t="s">
        <v>1364</v>
      </c>
      <c r="J122" t="s">
        <v>315</v>
      </c>
      <c r="K122" t="s">
        <v>89</v>
      </c>
      <c r="L122" t="s">
        <v>88</v>
      </c>
      <c r="M122">
        <v>457428</v>
      </c>
      <c r="N122">
        <v>1333</v>
      </c>
      <c r="O122">
        <v>456095</v>
      </c>
      <c r="P122">
        <v>456095</v>
      </c>
      <c r="Q122">
        <v>0.997085</v>
      </c>
      <c r="U122" t="s">
        <v>826</v>
      </c>
      <c r="V122" t="s">
        <v>1442</v>
      </c>
      <c r="W122" s="9">
        <v>45774</v>
      </c>
      <c r="X122" s="9">
        <v>45834</v>
      </c>
      <c r="Y122" t="s">
        <v>824</v>
      </c>
      <c r="Z122">
        <v>24</v>
      </c>
      <c r="AA122">
        <v>0</v>
      </c>
      <c r="AB122">
        <v>0</v>
      </c>
      <c r="AC122">
        <v>0.997085</v>
      </c>
      <c r="AD122" t="s">
        <v>757</v>
      </c>
      <c r="AE122" t="s">
        <v>738</v>
      </c>
      <c r="AF122" s="9">
        <v>45821</v>
      </c>
    </row>
    <row r="123" spans="1:32" x14ac:dyDescent="0.15">
      <c r="A123" t="s">
        <v>925</v>
      </c>
      <c r="B123" t="s">
        <v>1443</v>
      </c>
      <c r="C123" t="s">
        <v>773</v>
      </c>
      <c r="D123" s="9">
        <v>45820</v>
      </c>
      <c r="E123" s="9">
        <v>45850</v>
      </c>
      <c r="F123" t="s">
        <v>810</v>
      </c>
      <c r="G123" t="s">
        <v>1444</v>
      </c>
      <c r="H123" t="s">
        <v>459</v>
      </c>
      <c r="I123" t="s">
        <v>703</v>
      </c>
      <c r="J123" t="s">
        <v>214</v>
      </c>
      <c r="K123" t="s">
        <v>392</v>
      </c>
      <c r="L123" t="s">
        <v>120</v>
      </c>
      <c r="M123">
        <v>33329</v>
      </c>
      <c r="N123">
        <v>33329</v>
      </c>
      <c r="O123">
        <v>0</v>
      </c>
      <c r="P123">
        <v>0</v>
      </c>
      <c r="Q123">
        <v>0</v>
      </c>
      <c r="U123" t="s">
        <v>838</v>
      </c>
      <c r="V123" t="s">
        <v>1445</v>
      </c>
      <c r="W123" s="9">
        <v>45820</v>
      </c>
      <c r="X123" s="9">
        <v>2958100</v>
      </c>
      <c r="Y123" t="s">
        <v>836</v>
      </c>
      <c r="Z123">
        <v>8</v>
      </c>
      <c r="AA123">
        <v>0</v>
      </c>
      <c r="AB123">
        <v>0</v>
      </c>
      <c r="AC123">
        <v>0</v>
      </c>
      <c r="AD123" t="s">
        <v>728</v>
      </c>
      <c r="AE123" t="s">
        <v>738</v>
      </c>
      <c r="AF123" s="9">
        <v>45820</v>
      </c>
    </row>
    <row r="124" spans="1:32" x14ac:dyDescent="0.15">
      <c r="A124" t="s">
        <v>925</v>
      </c>
      <c r="B124" t="s">
        <v>1446</v>
      </c>
      <c r="C124" t="s">
        <v>773</v>
      </c>
      <c r="D124" s="9">
        <v>45820</v>
      </c>
      <c r="E124" s="9">
        <v>45850</v>
      </c>
      <c r="F124" t="s">
        <v>75</v>
      </c>
      <c r="G124" t="s">
        <v>1447</v>
      </c>
      <c r="H124" t="s">
        <v>187</v>
      </c>
      <c r="I124" t="s">
        <v>1448</v>
      </c>
      <c r="J124" t="s">
        <v>186</v>
      </c>
      <c r="K124" t="s">
        <v>80</v>
      </c>
      <c r="L124" t="s">
        <v>929</v>
      </c>
      <c r="M124">
        <v>286350</v>
      </c>
      <c r="N124">
        <v>286350</v>
      </c>
      <c r="O124">
        <v>0</v>
      </c>
      <c r="P124">
        <v>0</v>
      </c>
      <c r="Q124">
        <v>0</v>
      </c>
      <c r="U124" t="s">
        <v>1449</v>
      </c>
      <c r="V124" t="s">
        <v>1450</v>
      </c>
      <c r="W124" s="9">
        <v>45820</v>
      </c>
      <c r="X124" s="9">
        <v>2958100</v>
      </c>
      <c r="Y124" t="s">
        <v>812</v>
      </c>
      <c r="Z124">
        <v>7</v>
      </c>
      <c r="AA124">
        <v>0</v>
      </c>
      <c r="AB124">
        <v>0</v>
      </c>
      <c r="AC124">
        <v>0</v>
      </c>
      <c r="AD124" t="s">
        <v>728</v>
      </c>
      <c r="AE124" t="s">
        <v>738</v>
      </c>
      <c r="AF124" s="9">
        <v>45819</v>
      </c>
    </row>
    <row r="125" spans="1:32" x14ac:dyDescent="0.15">
      <c r="A125" t="s">
        <v>925</v>
      </c>
      <c r="B125" t="s">
        <v>1451</v>
      </c>
      <c r="C125" t="s">
        <v>773</v>
      </c>
      <c r="D125" s="9">
        <v>45819</v>
      </c>
      <c r="E125" s="9">
        <v>45799</v>
      </c>
      <c r="F125" t="s">
        <v>786</v>
      </c>
      <c r="G125" t="s">
        <v>1452</v>
      </c>
      <c r="H125" t="s">
        <v>1453</v>
      </c>
      <c r="I125" t="s">
        <v>1454</v>
      </c>
      <c r="J125" t="s">
        <v>250</v>
      </c>
      <c r="K125" t="s">
        <v>89</v>
      </c>
      <c r="L125" t="s">
        <v>88</v>
      </c>
      <c r="M125">
        <v>684168</v>
      </c>
      <c r="N125">
        <v>684168</v>
      </c>
      <c r="O125">
        <v>0</v>
      </c>
      <c r="P125">
        <v>0</v>
      </c>
      <c r="Q125">
        <v>0</v>
      </c>
      <c r="U125" t="s">
        <v>250</v>
      </c>
      <c r="V125" t="s">
        <v>1455</v>
      </c>
      <c r="W125" s="9">
        <v>45769</v>
      </c>
      <c r="X125" s="9">
        <v>2958100</v>
      </c>
      <c r="Y125" t="s">
        <v>1456</v>
      </c>
      <c r="Z125">
        <v>24</v>
      </c>
      <c r="AA125">
        <v>0</v>
      </c>
      <c r="AB125">
        <v>0</v>
      </c>
      <c r="AC125">
        <v>0</v>
      </c>
      <c r="AD125" t="s">
        <v>728</v>
      </c>
      <c r="AE125" t="s">
        <v>738</v>
      </c>
      <c r="AF125" s="9">
        <v>45820</v>
      </c>
    </row>
    <row r="126" spans="1:32" x14ac:dyDescent="0.15">
      <c r="A126" t="s">
        <v>925</v>
      </c>
      <c r="B126" t="s">
        <v>1457</v>
      </c>
      <c r="C126" t="s">
        <v>773</v>
      </c>
      <c r="D126" s="9">
        <v>45819</v>
      </c>
      <c r="E126" s="9">
        <v>45799</v>
      </c>
      <c r="F126" t="s">
        <v>786</v>
      </c>
      <c r="G126" t="s">
        <v>1452</v>
      </c>
      <c r="H126" t="s">
        <v>1453</v>
      </c>
      <c r="I126" t="s">
        <v>1454</v>
      </c>
      <c r="J126" t="s">
        <v>250</v>
      </c>
      <c r="K126" t="s">
        <v>89</v>
      </c>
      <c r="L126" t="s">
        <v>88</v>
      </c>
      <c r="M126">
        <v>684168</v>
      </c>
      <c r="N126">
        <v>684168</v>
      </c>
      <c r="O126">
        <v>0</v>
      </c>
      <c r="P126">
        <v>0</v>
      </c>
      <c r="Q126">
        <v>0</v>
      </c>
      <c r="U126" t="s">
        <v>250</v>
      </c>
      <c r="V126" t="s">
        <v>1458</v>
      </c>
      <c r="W126" s="9">
        <v>45769</v>
      </c>
      <c r="X126" s="9">
        <v>2958100</v>
      </c>
      <c r="Y126" t="s">
        <v>1456</v>
      </c>
      <c r="Z126">
        <v>24</v>
      </c>
      <c r="AA126">
        <v>0</v>
      </c>
      <c r="AB126">
        <v>0</v>
      </c>
      <c r="AC126">
        <v>0</v>
      </c>
      <c r="AD126" t="s">
        <v>728</v>
      </c>
      <c r="AE126" t="s">
        <v>738</v>
      </c>
      <c r="AF126" s="9">
        <v>45820</v>
      </c>
    </row>
    <row r="127" spans="1:32" x14ac:dyDescent="0.15">
      <c r="A127" t="s">
        <v>925</v>
      </c>
      <c r="B127" t="s">
        <v>1459</v>
      </c>
      <c r="C127" t="s">
        <v>773</v>
      </c>
      <c r="D127" s="9">
        <v>45819</v>
      </c>
      <c r="E127" s="9">
        <v>45799</v>
      </c>
      <c r="F127" t="s">
        <v>786</v>
      </c>
      <c r="G127" t="s">
        <v>1452</v>
      </c>
      <c r="H127" t="s">
        <v>1453</v>
      </c>
      <c r="I127" t="s">
        <v>1454</v>
      </c>
      <c r="J127" t="s">
        <v>250</v>
      </c>
      <c r="K127" t="s">
        <v>89</v>
      </c>
      <c r="L127" t="s">
        <v>88</v>
      </c>
      <c r="M127">
        <v>684168</v>
      </c>
      <c r="N127">
        <v>684168</v>
      </c>
      <c r="O127">
        <v>0</v>
      </c>
      <c r="P127">
        <v>0</v>
      </c>
      <c r="Q127">
        <v>0</v>
      </c>
      <c r="U127" t="s">
        <v>250</v>
      </c>
      <c r="V127" t="s">
        <v>1460</v>
      </c>
      <c r="W127" s="9">
        <v>45769</v>
      </c>
      <c r="X127" s="9">
        <v>2958100</v>
      </c>
      <c r="Y127" t="s">
        <v>1456</v>
      </c>
      <c r="Z127">
        <v>24</v>
      </c>
      <c r="AA127">
        <v>0</v>
      </c>
      <c r="AB127">
        <v>0</v>
      </c>
      <c r="AC127">
        <v>0</v>
      </c>
      <c r="AD127" t="s">
        <v>728</v>
      </c>
      <c r="AE127" t="s">
        <v>738</v>
      </c>
      <c r="AF127" s="9">
        <v>45820</v>
      </c>
    </row>
    <row r="128" spans="1:32" x14ac:dyDescent="0.15">
      <c r="A128" t="s">
        <v>925</v>
      </c>
      <c r="B128" t="s">
        <v>1461</v>
      </c>
      <c r="C128" t="s">
        <v>773</v>
      </c>
      <c r="D128" s="9">
        <v>45819</v>
      </c>
      <c r="E128" s="9">
        <v>45799</v>
      </c>
      <c r="F128" t="s">
        <v>786</v>
      </c>
      <c r="G128" t="s">
        <v>1452</v>
      </c>
      <c r="H128" t="s">
        <v>1453</v>
      </c>
      <c r="I128" t="s">
        <v>1454</v>
      </c>
      <c r="J128" t="s">
        <v>250</v>
      </c>
      <c r="K128" t="s">
        <v>89</v>
      </c>
      <c r="L128" t="s">
        <v>88</v>
      </c>
      <c r="M128">
        <v>684168</v>
      </c>
      <c r="N128">
        <v>684168</v>
      </c>
      <c r="O128">
        <v>0</v>
      </c>
      <c r="P128">
        <v>0</v>
      </c>
      <c r="Q128">
        <v>0</v>
      </c>
      <c r="U128" t="s">
        <v>250</v>
      </c>
      <c r="V128" t="s">
        <v>1462</v>
      </c>
      <c r="W128" s="9">
        <v>45769</v>
      </c>
      <c r="X128" s="9">
        <v>2958100</v>
      </c>
      <c r="Y128" t="s">
        <v>1456</v>
      </c>
      <c r="Z128">
        <v>24</v>
      </c>
      <c r="AA128">
        <v>0</v>
      </c>
      <c r="AB128">
        <v>0</v>
      </c>
      <c r="AC128">
        <v>0</v>
      </c>
      <c r="AD128" t="s">
        <v>728</v>
      </c>
      <c r="AE128" t="s">
        <v>738</v>
      </c>
      <c r="AF128" s="9">
        <v>45820</v>
      </c>
    </row>
    <row r="129" spans="1:32" x14ac:dyDescent="0.15">
      <c r="A129" t="s">
        <v>925</v>
      </c>
      <c r="B129" t="s">
        <v>1463</v>
      </c>
      <c r="C129" t="s">
        <v>773</v>
      </c>
      <c r="D129" s="9">
        <v>45819</v>
      </c>
      <c r="E129" s="9">
        <v>45799</v>
      </c>
      <c r="F129" t="s">
        <v>786</v>
      </c>
      <c r="G129" t="s">
        <v>1452</v>
      </c>
      <c r="H129" t="s">
        <v>1453</v>
      </c>
      <c r="I129" t="s">
        <v>1454</v>
      </c>
      <c r="J129" t="s">
        <v>250</v>
      </c>
      <c r="K129" t="s">
        <v>89</v>
      </c>
      <c r="L129" t="s">
        <v>88</v>
      </c>
      <c r="M129">
        <v>684168</v>
      </c>
      <c r="N129">
        <v>684168</v>
      </c>
      <c r="O129">
        <v>0</v>
      </c>
      <c r="P129">
        <v>0</v>
      </c>
      <c r="Q129">
        <v>0</v>
      </c>
      <c r="U129" t="s">
        <v>250</v>
      </c>
      <c r="V129" t="s">
        <v>1464</v>
      </c>
      <c r="W129" s="9">
        <v>45769</v>
      </c>
      <c r="X129" s="9">
        <v>2958100</v>
      </c>
      <c r="Y129" t="s">
        <v>1456</v>
      </c>
      <c r="Z129">
        <v>24</v>
      </c>
      <c r="AA129">
        <v>0</v>
      </c>
      <c r="AB129">
        <v>0</v>
      </c>
      <c r="AC129">
        <v>0</v>
      </c>
      <c r="AD129" t="s">
        <v>728</v>
      </c>
      <c r="AE129" t="s">
        <v>738</v>
      </c>
      <c r="AF129" s="9">
        <v>45820</v>
      </c>
    </row>
    <row r="130" spans="1:32" x14ac:dyDescent="0.15">
      <c r="A130" t="s">
        <v>925</v>
      </c>
      <c r="B130" t="s">
        <v>1465</v>
      </c>
      <c r="C130" t="s">
        <v>773</v>
      </c>
      <c r="D130" s="9">
        <v>45819</v>
      </c>
      <c r="E130" s="9">
        <v>45799</v>
      </c>
      <c r="F130" t="s">
        <v>786</v>
      </c>
      <c r="G130" t="s">
        <v>1452</v>
      </c>
      <c r="H130" t="s">
        <v>1453</v>
      </c>
      <c r="I130" t="s">
        <v>1454</v>
      </c>
      <c r="J130" t="s">
        <v>250</v>
      </c>
      <c r="K130" t="s">
        <v>89</v>
      </c>
      <c r="L130" t="s">
        <v>88</v>
      </c>
      <c r="M130">
        <v>684168</v>
      </c>
      <c r="N130">
        <v>684168</v>
      </c>
      <c r="O130">
        <v>0</v>
      </c>
      <c r="P130">
        <v>0</v>
      </c>
      <c r="Q130">
        <v>0</v>
      </c>
      <c r="U130" t="s">
        <v>250</v>
      </c>
      <c r="V130" t="s">
        <v>1466</v>
      </c>
      <c r="W130" s="9">
        <v>45769</v>
      </c>
      <c r="X130" s="9">
        <v>2958100</v>
      </c>
      <c r="Y130" t="s">
        <v>1456</v>
      </c>
      <c r="Z130">
        <v>24</v>
      </c>
      <c r="AA130">
        <v>0</v>
      </c>
      <c r="AB130">
        <v>0</v>
      </c>
      <c r="AC130">
        <v>0</v>
      </c>
      <c r="AD130" t="s">
        <v>728</v>
      </c>
      <c r="AE130" t="s">
        <v>738</v>
      </c>
      <c r="AF130" s="9">
        <v>45820</v>
      </c>
    </row>
    <row r="131" spans="1:32" x14ac:dyDescent="0.15">
      <c r="A131" t="s">
        <v>925</v>
      </c>
      <c r="B131" t="s">
        <v>1467</v>
      </c>
      <c r="C131" t="s">
        <v>773</v>
      </c>
      <c r="D131" s="9">
        <v>45819</v>
      </c>
      <c r="E131" s="9">
        <v>45799</v>
      </c>
      <c r="F131" t="s">
        <v>786</v>
      </c>
      <c r="G131" t="s">
        <v>1452</v>
      </c>
      <c r="H131" t="s">
        <v>1453</v>
      </c>
      <c r="I131" t="s">
        <v>1454</v>
      </c>
      <c r="J131" t="s">
        <v>250</v>
      </c>
      <c r="K131" t="s">
        <v>89</v>
      </c>
      <c r="L131" t="s">
        <v>88</v>
      </c>
      <c r="M131">
        <v>684168</v>
      </c>
      <c r="N131">
        <v>684168</v>
      </c>
      <c r="O131">
        <v>0</v>
      </c>
      <c r="P131">
        <v>0</v>
      </c>
      <c r="Q131">
        <v>0</v>
      </c>
      <c r="U131" t="s">
        <v>250</v>
      </c>
      <c r="V131" t="s">
        <v>1468</v>
      </c>
      <c r="W131" s="9">
        <v>45769</v>
      </c>
      <c r="X131" s="9">
        <v>2958100</v>
      </c>
      <c r="Y131" t="s">
        <v>1456</v>
      </c>
      <c r="Z131">
        <v>24</v>
      </c>
      <c r="AA131">
        <v>0</v>
      </c>
      <c r="AB131">
        <v>0</v>
      </c>
      <c r="AC131">
        <v>0</v>
      </c>
      <c r="AD131" t="s">
        <v>728</v>
      </c>
      <c r="AE131" t="s">
        <v>738</v>
      </c>
      <c r="AF131" s="9">
        <v>45820</v>
      </c>
    </row>
    <row r="132" spans="1:32" x14ac:dyDescent="0.15">
      <c r="A132" t="s">
        <v>925</v>
      </c>
      <c r="B132" t="s">
        <v>1469</v>
      </c>
      <c r="C132" t="s">
        <v>773</v>
      </c>
      <c r="D132" s="9">
        <v>45819</v>
      </c>
      <c r="E132" s="9">
        <v>45799</v>
      </c>
      <c r="F132" t="s">
        <v>786</v>
      </c>
      <c r="G132" t="s">
        <v>1452</v>
      </c>
      <c r="H132" t="s">
        <v>1453</v>
      </c>
      <c r="I132" t="s">
        <v>1454</v>
      </c>
      <c r="J132" t="s">
        <v>250</v>
      </c>
      <c r="K132" t="s">
        <v>89</v>
      </c>
      <c r="L132" t="s">
        <v>88</v>
      </c>
      <c r="M132">
        <v>684168</v>
      </c>
      <c r="N132">
        <v>684168</v>
      </c>
      <c r="O132">
        <v>0</v>
      </c>
      <c r="P132">
        <v>0</v>
      </c>
      <c r="Q132">
        <v>0</v>
      </c>
      <c r="U132" t="s">
        <v>250</v>
      </c>
      <c r="V132" t="s">
        <v>1470</v>
      </c>
      <c r="W132" s="9">
        <v>45769</v>
      </c>
      <c r="X132" s="9">
        <v>2958100</v>
      </c>
      <c r="Y132" t="s">
        <v>1456</v>
      </c>
      <c r="Z132">
        <v>24</v>
      </c>
      <c r="AA132">
        <v>0</v>
      </c>
      <c r="AB132">
        <v>0</v>
      </c>
      <c r="AC132">
        <v>0</v>
      </c>
      <c r="AD132" t="s">
        <v>728</v>
      </c>
      <c r="AE132" t="s">
        <v>738</v>
      </c>
      <c r="AF132" s="9">
        <v>45820</v>
      </c>
    </row>
    <row r="133" spans="1:32" x14ac:dyDescent="0.15">
      <c r="A133" t="s">
        <v>925</v>
      </c>
      <c r="B133" t="s">
        <v>1471</v>
      </c>
      <c r="C133" t="s">
        <v>773</v>
      </c>
      <c r="D133" s="9">
        <v>45819</v>
      </c>
      <c r="E133" s="9">
        <v>45849</v>
      </c>
      <c r="F133" t="s">
        <v>75</v>
      </c>
      <c r="G133" t="s">
        <v>1472</v>
      </c>
      <c r="H133" t="s">
        <v>1368</v>
      </c>
      <c r="I133" t="s">
        <v>1473</v>
      </c>
      <c r="J133" t="s">
        <v>107</v>
      </c>
      <c r="K133" t="s">
        <v>111</v>
      </c>
      <c r="L133" t="s">
        <v>245</v>
      </c>
      <c r="M133">
        <v>245573</v>
      </c>
      <c r="N133">
        <v>180445</v>
      </c>
      <c r="O133">
        <v>65128</v>
      </c>
      <c r="P133">
        <v>65128</v>
      </c>
      <c r="Q133">
        <v>0.265208</v>
      </c>
      <c r="R133" t="s">
        <v>1474</v>
      </c>
      <c r="S133" t="s">
        <v>1474</v>
      </c>
      <c r="T133" t="s">
        <v>1331</v>
      </c>
      <c r="U133" t="s">
        <v>1475</v>
      </c>
      <c r="V133" t="s">
        <v>1476</v>
      </c>
      <c r="W133" s="9">
        <v>45819</v>
      </c>
      <c r="X133" s="9">
        <v>45835</v>
      </c>
      <c r="Y133" t="s">
        <v>1477</v>
      </c>
      <c r="Z133">
        <v>24</v>
      </c>
      <c r="AA133">
        <v>0</v>
      </c>
      <c r="AB133">
        <v>0</v>
      </c>
      <c r="AC133">
        <v>0.265208</v>
      </c>
      <c r="AD133" t="s">
        <v>757</v>
      </c>
      <c r="AE133" t="s">
        <v>738</v>
      </c>
      <c r="AF133" s="9">
        <v>45819</v>
      </c>
    </row>
    <row r="134" spans="1:32" x14ac:dyDescent="0.15">
      <c r="A134" t="s">
        <v>925</v>
      </c>
      <c r="B134" t="s">
        <v>1478</v>
      </c>
      <c r="C134" t="s">
        <v>773</v>
      </c>
      <c r="D134" s="9">
        <v>45819</v>
      </c>
      <c r="E134" s="9">
        <v>45849</v>
      </c>
      <c r="F134" t="s">
        <v>75</v>
      </c>
      <c r="G134" t="s">
        <v>1479</v>
      </c>
      <c r="H134" t="s">
        <v>1480</v>
      </c>
      <c r="I134" t="s">
        <v>1481</v>
      </c>
      <c r="J134" t="s">
        <v>332</v>
      </c>
      <c r="K134" t="s">
        <v>246</v>
      </c>
      <c r="L134" t="s">
        <v>245</v>
      </c>
      <c r="M134">
        <v>399543</v>
      </c>
      <c r="N134">
        <v>399543</v>
      </c>
      <c r="O134">
        <v>0</v>
      </c>
      <c r="P134">
        <v>0</v>
      </c>
      <c r="Q134">
        <v>0</v>
      </c>
      <c r="R134" t="s">
        <v>1482</v>
      </c>
      <c r="S134" t="s">
        <v>1482</v>
      </c>
      <c r="U134" t="s">
        <v>863</v>
      </c>
      <c r="V134" t="s">
        <v>1483</v>
      </c>
      <c r="W134" s="9">
        <v>45819</v>
      </c>
      <c r="X134" s="9">
        <v>2958100</v>
      </c>
      <c r="Y134" t="s">
        <v>861</v>
      </c>
      <c r="Z134">
        <v>25</v>
      </c>
      <c r="AA134">
        <v>0</v>
      </c>
      <c r="AB134">
        <v>0</v>
      </c>
      <c r="AC134">
        <v>0</v>
      </c>
      <c r="AD134" t="s">
        <v>728</v>
      </c>
      <c r="AE134" t="s">
        <v>738</v>
      </c>
      <c r="AF134" s="9">
        <v>45819</v>
      </c>
    </row>
    <row r="135" spans="1:32" x14ac:dyDescent="0.15">
      <c r="A135" t="s">
        <v>925</v>
      </c>
      <c r="B135" t="s">
        <v>1484</v>
      </c>
      <c r="C135" t="s">
        <v>773</v>
      </c>
      <c r="D135" s="9">
        <v>45819</v>
      </c>
      <c r="E135" s="9">
        <v>45804</v>
      </c>
      <c r="F135" t="s">
        <v>786</v>
      </c>
      <c r="G135" t="s">
        <v>1362</v>
      </c>
      <c r="H135" t="s">
        <v>1363</v>
      </c>
      <c r="I135" t="s">
        <v>1364</v>
      </c>
      <c r="J135" t="s">
        <v>315</v>
      </c>
      <c r="K135" t="s">
        <v>89</v>
      </c>
      <c r="L135" t="s">
        <v>88</v>
      </c>
      <c r="M135">
        <v>203697</v>
      </c>
      <c r="N135">
        <v>38</v>
      </c>
      <c r="O135">
        <v>203659</v>
      </c>
      <c r="P135">
        <v>203659</v>
      </c>
      <c r="Q135">
        <v>0.99981299999999995</v>
      </c>
      <c r="T135" t="s">
        <v>1485</v>
      </c>
      <c r="U135" t="s">
        <v>826</v>
      </c>
      <c r="V135" t="s">
        <v>1486</v>
      </c>
      <c r="W135" s="9">
        <v>45774</v>
      </c>
      <c r="X135" s="9">
        <v>45832</v>
      </c>
      <c r="Y135" t="s">
        <v>824</v>
      </c>
      <c r="Z135">
        <v>11</v>
      </c>
      <c r="AA135">
        <v>0</v>
      </c>
      <c r="AB135">
        <v>0</v>
      </c>
      <c r="AC135">
        <v>0.99981299999999995</v>
      </c>
      <c r="AD135" t="s">
        <v>757</v>
      </c>
      <c r="AE135" t="s">
        <v>738</v>
      </c>
      <c r="AF135" s="9">
        <v>45819</v>
      </c>
    </row>
    <row r="136" spans="1:32" x14ac:dyDescent="0.15">
      <c r="A136" t="s">
        <v>925</v>
      </c>
      <c r="B136" t="s">
        <v>1487</v>
      </c>
      <c r="C136" t="s">
        <v>773</v>
      </c>
      <c r="D136" s="9">
        <v>45819</v>
      </c>
      <c r="E136" s="9">
        <v>45804</v>
      </c>
      <c r="F136" t="s">
        <v>786</v>
      </c>
      <c r="G136" t="s">
        <v>1362</v>
      </c>
      <c r="H136" t="s">
        <v>1363</v>
      </c>
      <c r="I136" t="s">
        <v>1364</v>
      </c>
      <c r="J136" t="s">
        <v>315</v>
      </c>
      <c r="K136" t="s">
        <v>89</v>
      </c>
      <c r="L136" t="s">
        <v>88</v>
      </c>
      <c r="M136">
        <v>245864</v>
      </c>
      <c r="N136">
        <v>1982</v>
      </c>
      <c r="O136">
        <v>243882</v>
      </c>
      <c r="P136">
        <v>243882</v>
      </c>
      <c r="Q136">
        <v>0.99193799999999999</v>
      </c>
      <c r="U136" t="s">
        <v>826</v>
      </c>
      <c r="V136" t="s">
        <v>1486</v>
      </c>
      <c r="W136" s="9">
        <v>45774</v>
      </c>
      <c r="X136" s="9">
        <v>45832</v>
      </c>
      <c r="Y136" t="s">
        <v>824</v>
      </c>
      <c r="Z136">
        <v>13</v>
      </c>
      <c r="AA136">
        <v>0</v>
      </c>
      <c r="AB136">
        <v>0</v>
      </c>
      <c r="AC136">
        <v>0.99193799999999999</v>
      </c>
      <c r="AD136" t="s">
        <v>757</v>
      </c>
      <c r="AE136" t="s">
        <v>738</v>
      </c>
      <c r="AF136" s="9">
        <v>45819</v>
      </c>
    </row>
    <row r="137" spans="1:32" x14ac:dyDescent="0.15">
      <c r="A137" t="s">
        <v>925</v>
      </c>
      <c r="B137" t="s">
        <v>1488</v>
      </c>
      <c r="C137" t="s">
        <v>773</v>
      </c>
      <c r="D137" s="9">
        <v>45818</v>
      </c>
      <c r="E137" s="9">
        <v>45848</v>
      </c>
      <c r="F137" t="s">
        <v>810</v>
      </c>
      <c r="G137" t="s">
        <v>1489</v>
      </c>
      <c r="H137" t="s">
        <v>386</v>
      </c>
      <c r="I137" t="s">
        <v>1490</v>
      </c>
      <c r="J137" t="s">
        <v>385</v>
      </c>
      <c r="K137" t="s">
        <v>625</v>
      </c>
      <c r="L137" t="s">
        <v>120</v>
      </c>
      <c r="M137">
        <v>197812</v>
      </c>
      <c r="N137">
        <v>197812</v>
      </c>
      <c r="O137">
        <v>0</v>
      </c>
      <c r="P137">
        <v>0</v>
      </c>
      <c r="Q137">
        <v>0</v>
      </c>
      <c r="R137" t="s">
        <v>1491</v>
      </c>
      <c r="S137" t="s">
        <v>1491</v>
      </c>
      <c r="U137" t="s">
        <v>899</v>
      </c>
      <c r="V137" t="s">
        <v>1492</v>
      </c>
      <c r="W137" s="9">
        <v>45818</v>
      </c>
      <c r="X137" s="9">
        <v>2958100</v>
      </c>
      <c r="Y137" t="s">
        <v>897</v>
      </c>
      <c r="Z137">
        <v>25</v>
      </c>
      <c r="AA137">
        <v>0</v>
      </c>
      <c r="AB137">
        <v>0</v>
      </c>
      <c r="AC137">
        <v>0</v>
      </c>
      <c r="AD137" t="s">
        <v>728</v>
      </c>
      <c r="AE137" t="s">
        <v>738</v>
      </c>
      <c r="AF137" s="9">
        <v>45819</v>
      </c>
    </row>
    <row r="138" spans="1:32" x14ac:dyDescent="0.15">
      <c r="A138" t="s">
        <v>925</v>
      </c>
      <c r="B138" t="s">
        <v>1493</v>
      </c>
      <c r="C138" t="s">
        <v>773</v>
      </c>
      <c r="D138" s="9">
        <v>45818</v>
      </c>
      <c r="E138" s="9">
        <v>45822</v>
      </c>
      <c r="F138" t="s">
        <v>786</v>
      </c>
      <c r="G138" t="s">
        <v>1494</v>
      </c>
      <c r="H138" t="s">
        <v>1495</v>
      </c>
      <c r="I138" t="s">
        <v>1496</v>
      </c>
      <c r="J138" t="s">
        <v>221</v>
      </c>
      <c r="K138" t="s">
        <v>89</v>
      </c>
      <c r="L138" t="s">
        <v>229</v>
      </c>
      <c r="M138">
        <v>367314</v>
      </c>
      <c r="N138">
        <v>367314</v>
      </c>
      <c r="O138">
        <v>0</v>
      </c>
      <c r="P138">
        <v>0</v>
      </c>
      <c r="Q138">
        <v>0</v>
      </c>
      <c r="T138" t="s">
        <v>1497</v>
      </c>
      <c r="U138" t="s">
        <v>1498</v>
      </c>
      <c r="V138" t="s">
        <v>1499</v>
      </c>
      <c r="W138" s="9">
        <v>45792</v>
      </c>
      <c r="X138" s="9">
        <v>2958100</v>
      </c>
      <c r="Y138" t="s">
        <v>1500</v>
      </c>
      <c r="Z138">
        <v>24</v>
      </c>
      <c r="AA138">
        <v>0</v>
      </c>
      <c r="AB138">
        <v>0</v>
      </c>
      <c r="AC138">
        <v>0</v>
      </c>
      <c r="AD138" t="s">
        <v>728</v>
      </c>
      <c r="AE138" t="s">
        <v>738</v>
      </c>
      <c r="AF138" s="9">
        <v>45818</v>
      </c>
    </row>
    <row r="139" spans="1:32" x14ac:dyDescent="0.15">
      <c r="A139" t="s">
        <v>925</v>
      </c>
      <c r="B139" t="s">
        <v>1501</v>
      </c>
      <c r="C139" t="s">
        <v>773</v>
      </c>
      <c r="D139" s="9">
        <v>45818</v>
      </c>
      <c r="E139" s="9">
        <v>45848</v>
      </c>
      <c r="F139" t="s">
        <v>75</v>
      </c>
      <c r="G139" t="s">
        <v>1502</v>
      </c>
      <c r="H139" t="s">
        <v>78</v>
      </c>
      <c r="I139" t="s">
        <v>1503</v>
      </c>
      <c r="J139" t="s">
        <v>77</v>
      </c>
      <c r="K139" t="s">
        <v>80</v>
      </c>
      <c r="L139" t="s">
        <v>929</v>
      </c>
      <c r="M139">
        <v>173637</v>
      </c>
      <c r="N139">
        <v>173637</v>
      </c>
      <c r="O139">
        <v>0</v>
      </c>
      <c r="P139">
        <v>0</v>
      </c>
      <c r="Q139">
        <v>0</v>
      </c>
      <c r="U139" t="s">
        <v>1504</v>
      </c>
      <c r="V139" t="s">
        <v>1505</v>
      </c>
      <c r="W139" s="9">
        <v>45818</v>
      </c>
      <c r="X139" s="9">
        <v>2958100</v>
      </c>
      <c r="Y139" t="s">
        <v>1506</v>
      </c>
      <c r="Z139">
        <v>23</v>
      </c>
      <c r="AA139">
        <v>0</v>
      </c>
      <c r="AB139">
        <v>0</v>
      </c>
      <c r="AC139">
        <v>0</v>
      </c>
      <c r="AD139" t="s">
        <v>728</v>
      </c>
      <c r="AE139" t="s">
        <v>738</v>
      </c>
      <c r="AF139" s="9">
        <v>45818</v>
      </c>
    </row>
    <row r="140" spans="1:32" x14ac:dyDescent="0.15">
      <c r="A140" t="s">
        <v>925</v>
      </c>
      <c r="B140" t="s">
        <v>1507</v>
      </c>
      <c r="C140" t="s">
        <v>773</v>
      </c>
      <c r="D140" s="9">
        <v>45817</v>
      </c>
      <c r="E140" s="9">
        <v>45804</v>
      </c>
      <c r="F140" t="s">
        <v>786</v>
      </c>
      <c r="G140" t="s">
        <v>1362</v>
      </c>
      <c r="H140" t="s">
        <v>1363</v>
      </c>
      <c r="I140" t="s">
        <v>1364</v>
      </c>
      <c r="J140" t="s">
        <v>315</v>
      </c>
      <c r="K140" t="s">
        <v>89</v>
      </c>
      <c r="L140" t="s">
        <v>88</v>
      </c>
      <c r="M140">
        <v>457429</v>
      </c>
      <c r="N140">
        <v>385</v>
      </c>
      <c r="O140">
        <v>457044</v>
      </c>
      <c r="P140">
        <v>457044</v>
      </c>
      <c r="Q140">
        <v>0.99915799999999999</v>
      </c>
      <c r="U140" t="s">
        <v>826</v>
      </c>
      <c r="V140" t="s">
        <v>1508</v>
      </c>
      <c r="W140" s="9">
        <v>45774</v>
      </c>
      <c r="X140" s="9">
        <v>45832</v>
      </c>
      <c r="Y140" t="s">
        <v>824</v>
      </c>
      <c r="Z140">
        <v>24</v>
      </c>
      <c r="AA140">
        <v>0</v>
      </c>
      <c r="AB140">
        <v>0</v>
      </c>
      <c r="AC140">
        <v>0.99915799999999999</v>
      </c>
      <c r="AD140" t="s">
        <v>757</v>
      </c>
      <c r="AE140" t="s">
        <v>738</v>
      </c>
      <c r="AF140" s="9">
        <v>45817</v>
      </c>
    </row>
    <row r="141" spans="1:32" x14ac:dyDescent="0.15">
      <c r="A141" t="s">
        <v>925</v>
      </c>
      <c r="B141" t="s">
        <v>1509</v>
      </c>
      <c r="C141" t="s">
        <v>773</v>
      </c>
      <c r="D141" s="9">
        <v>45814</v>
      </c>
      <c r="E141" s="9">
        <v>45844</v>
      </c>
      <c r="F141" t="s">
        <v>75</v>
      </c>
      <c r="G141" t="s">
        <v>1510</v>
      </c>
      <c r="H141" t="s">
        <v>1511</v>
      </c>
      <c r="I141" t="s">
        <v>1512</v>
      </c>
      <c r="J141" t="s">
        <v>272</v>
      </c>
      <c r="K141" t="s">
        <v>80</v>
      </c>
      <c r="L141" t="s">
        <v>929</v>
      </c>
      <c r="M141">
        <v>175542</v>
      </c>
      <c r="N141">
        <v>175542</v>
      </c>
      <c r="O141">
        <v>0</v>
      </c>
      <c r="P141">
        <v>0</v>
      </c>
      <c r="Q141">
        <v>0</v>
      </c>
      <c r="U141" t="s">
        <v>881</v>
      </c>
      <c r="V141" t="s">
        <v>1513</v>
      </c>
      <c r="W141" s="9">
        <v>45814</v>
      </c>
      <c r="X141" s="9">
        <v>2958100</v>
      </c>
      <c r="Y141" t="s">
        <v>879</v>
      </c>
      <c r="Z141">
        <v>11</v>
      </c>
      <c r="AA141">
        <v>0</v>
      </c>
      <c r="AB141">
        <v>0</v>
      </c>
      <c r="AC141">
        <v>0</v>
      </c>
      <c r="AD141" t="s">
        <v>728</v>
      </c>
      <c r="AE141" t="s">
        <v>738</v>
      </c>
      <c r="AF141" s="9">
        <v>45818</v>
      </c>
    </row>
    <row r="142" spans="1:32" x14ac:dyDescent="0.15">
      <c r="A142" t="s">
        <v>925</v>
      </c>
      <c r="B142" t="s">
        <v>1514</v>
      </c>
      <c r="C142" t="s">
        <v>773</v>
      </c>
      <c r="D142" s="9">
        <v>45814</v>
      </c>
      <c r="E142" s="9">
        <v>45844</v>
      </c>
      <c r="F142" t="s">
        <v>786</v>
      </c>
      <c r="G142" t="s">
        <v>1404</v>
      </c>
      <c r="H142" t="s">
        <v>1405</v>
      </c>
      <c r="I142" t="s">
        <v>1406</v>
      </c>
      <c r="J142" t="s">
        <v>411</v>
      </c>
      <c r="K142" t="s">
        <v>369</v>
      </c>
      <c r="L142" t="s">
        <v>229</v>
      </c>
      <c r="M142">
        <v>96974</v>
      </c>
      <c r="N142">
        <v>941</v>
      </c>
      <c r="O142">
        <v>96033</v>
      </c>
      <c r="P142">
        <v>95010</v>
      </c>
      <c r="Q142">
        <v>0.99029599999999995</v>
      </c>
      <c r="R142" t="s">
        <v>1515</v>
      </c>
      <c r="S142" t="s">
        <v>1515</v>
      </c>
      <c r="T142" t="s">
        <v>1516</v>
      </c>
      <c r="U142" t="s">
        <v>874</v>
      </c>
      <c r="V142" t="s">
        <v>1517</v>
      </c>
      <c r="W142" s="9">
        <v>45814</v>
      </c>
      <c r="X142" s="9">
        <v>45831</v>
      </c>
      <c r="Y142" t="s">
        <v>872</v>
      </c>
      <c r="Z142">
        <v>25</v>
      </c>
      <c r="AA142">
        <v>1023</v>
      </c>
      <c r="AB142">
        <v>0</v>
      </c>
      <c r="AC142">
        <v>0.97974700000000003</v>
      </c>
      <c r="AD142" t="s">
        <v>757</v>
      </c>
      <c r="AE142" t="s">
        <v>738</v>
      </c>
      <c r="AF142" s="9">
        <v>45814</v>
      </c>
    </row>
    <row r="143" spans="1:32" x14ac:dyDescent="0.15">
      <c r="A143" t="s">
        <v>925</v>
      </c>
      <c r="B143" t="s">
        <v>1518</v>
      </c>
      <c r="C143" t="s">
        <v>773</v>
      </c>
      <c r="D143" s="9">
        <v>45814</v>
      </c>
      <c r="E143" s="9">
        <v>45844</v>
      </c>
      <c r="F143" t="s">
        <v>75</v>
      </c>
      <c r="G143" t="s">
        <v>1519</v>
      </c>
      <c r="H143" t="s">
        <v>1520</v>
      </c>
      <c r="I143" t="s">
        <v>1521</v>
      </c>
      <c r="J143" t="s">
        <v>385</v>
      </c>
      <c r="K143" t="s">
        <v>388</v>
      </c>
      <c r="L143" t="s">
        <v>245</v>
      </c>
      <c r="M143">
        <v>12309</v>
      </c>
      <c r="N143">
        <v>49</v>
      </c>
      <c r="O143">
        <v>12260</v>
      </c>
      <c r="P143">
        <v>12260</v>
      </c>
      <c r="Q143">
        <v>0.99601899999999999</v>
      </c>
      <c r="R143" t="s">
        <v>1522</v>
      </c>
      <c r="S143" t="s">
        <v>1522</v>
      </c>
      <c r="U143" t="s">
        <v>899</v>
      </c>
      <c r="V143" t="s">
        <v>1523</v>
      </c>
      <c r="W143" s="9">
        <v>45814</v>
      </c>
      <c r="X143" s="9">
        <v>45831</v>
      </c>
      <c r="Y143" t="s">
        <v>897</v>
      </c>
      <c r="Z143">
        <v>2</v>
      </c>
      <c r="AA143">
        <v>0</v>
      </c>
      <c r="AB143">
        <v>0</v>
      </c>
      <c r="AC143">
        <v>0.99601899999999999</v>
      </c>
      <c r="AD143" t="s">
        <v>757</v>
      </c>
      <c r="AE143" t="s">
        <v>738</v>
      </c>
      <c r="AF143" s="9">
        <v>45814</v>
      </c>
    </row>
    <row r="144" spans="1:32" x14ac:dyDescent="0.15">
      <c r="A144" t="s">
        <v>925</v>
      </c>
      <c r="B144" t="s">
        <v>1524</v>
      </c>
      <c r="C144" t="s">
        <v>773</v>
      </c>
      <c r="D144" s="9">
        <v>45814</v>
      </c>
      <c r="E144" s="9">
        <v>45844</v>
      </c>
      <c r="F144" t="s">
        <v>75</v>
      </c>
      <c r="G144" t="s">
        <v>1519</v>
      </c>
      <c r="H144" t="s">
        <v>1520</v>
      </c>
      <c r="I144" t="s">
        <v>1521</v>
      </c>
      <c r="J144" t="s">
        <v>385</v>
      </c>
      <c r="K144" t="s">
        <v>388</v>
      </c>
      <c r="L144" t="s">
        <v>245</v>
      </c>
      <c r="M144">
        <v>6186</v>
      </c>
      <c r="N144">
        <v>2</v>
      </c>
      <c r="O144">
        <v>6184</v>
      </c>
      <c r="P144">
        <v>6184</v>
      </c>
      <c r="Q144">
        <v>0.99967600000000001</v>
      </c>
      <c r="R144" t="s">
        <v>1525</v>
      </c>
      <c r="S144" t="s">
        <v>1525</v>
      </c>
      <c r="U144" t="s">
        <v>899</v>
      </c>
      <c r="V144" t="s">
        <v>1526</v>
      </c>
      <c r="W144" s="9">
        <v>45814</v>
      </c>
      <c r="X144" s="9">
        <v>45831</v>
      </c>
      <c r="Y144" t="s">
        <v>897</v>
      </c>
      <c r="Z144">
        <v>1</v>
      </c>
      <c r="AA144">
        <v>0</v>
      </c>
      <c r="AB144">
        <v>0</v>
      </c>
      <c r="AC144">
        <v>0.99967600000000001</v>
      </c>
      <c r="AD144" t="s">
        <v>757</v>
      </c>
      <c r="AE144" t="s">
        <v>738</v>
      </c>
      <c r="AF144" s="9">
        <v>45814</v>
      </c>
    </row>
    <row r="145" spans="1:32" x14ac:dyDescent="0.15">
      <c r="A145" t="s">
        <v>925</v>
      </c>
      <c r="B145" t="s">
        <v>1527</v>
      </c>
      <c r="C145" t="s">
        <v>773</v>
      </c>
      <c r="D145" s="9">
        <v>45814</v>
      </c>
      <c r="E145" s="9">
        <v>45844</v>
      </c>
      <c r="F145" t="s">
        <v>75</v>
      </c>
      <c r="G145" t="s">
        <v>1519</v>
      </c>
      <c r="H145" t="s">
        <v>1520</v>
      </c>
      <c r="I145" t="s">
        <v>1521</v>
      </c>
      <c r="J145" t="s">
        <v>385</v>
      </c>
      <c r="K145" t="s">
        <v>388</v>
      </c>
      <c r="L145" t="s">
        <v>245</v>
      </c>
      <c r="M145">
        <v>93570</v>
      </c>
      <c r="N145">
        <v>220</v>
      </c>
      <c r="O145">
        <v>93350</v>
      </c>
      <c r="P145">
        <v>93350</v>
      </c>
      <c r="Q145">
        <v>0.99764799999999998</v>
      </c>
      <c r="R145" t="s">
        <v>1528</v>
      </c>
      <c r="S145" t="s">
        <v>1528</v>
      </c>
      <c r="U145" t="s">
        <v>899</v>
      </c>
      <c r="V145" t="s">
        <v>1529</v>
      </c>
      <c r="W145" s="9">
        <v>45814</v>
      </c>
      <c r="X145" s="9">
        <v>45831</v>
      </c>
      <c r="Y145" t="s">
        <v>897</v>
      </c>
      <c r="Z145">
        <v>14</v>
      </c>
      <c r="AA145">
        <v>0</v>
      </c>
      <c r="AB145">
        <v>0</v>
      </c>
      <c r="AC145">
        <v>0.99764799999999998</v>
      </c>
      <c r="AD145" t="s">
        <v>757</v>
      </c>
      <c r="AE145" t="s">
        <v>738</v>
      </c>
      <c r="AF145" s="9">
        <v>45814</v>
      </c>
    </row>
    <row r="146" spans="1:32" x14ac:dyDescent="0.15">
      <c r="A146" t="s">
        <v>925</v>
      </c>
      <c r="B146" t="s">
        <v>1530</v>
      </c>
      <c r="C146" t="s">
        <v>773</v>
      </c>
      <c r="D146" s="9">
        <v>45814</v>
      </c>
      <c r="E146" s="9">
        <v>45844</v>
      </c>
      <c r="F146" t="s">
        <v>75</v>
      </c>
      <c r="G146" t="s">
        <v>1519</v>
      </c>
      <c r="H146" t="s">
        <v>1520</v>
      </c>
      <c r="I146" t="s">
        <v>1521</v>
      </c>
      <c r="J146" t="s">
        <v>385</v>
      </c>
      <c r="K146" t="s">
        <v>388</v>
      </c>
      <c r="L146" t="s">
        <v>245</v>
      </c>
      <c r="M146">
        <v>13678</v>
      </c>
      <c r="N146">
        <v>96</v>
      </c>
      <c r="O146">
        <v>13582</v>
      </c>
      <c r="P146">
        <v>13582</v>
      </c>
      <c r="Q146">
        <v>0.992981</v>
      </c>
      <c r="R146" t="s">
        <v>1531</v>
      </c>
      <c r="S146" t="s">
        <v>1531</v>
      </c>
      <c r="U146" t="s">
        <v>899</v>
      </c>
      <c r="V146" t="s">
        <v>1532</v>
      </c>
      <c r="W146" s="9">
        <v>45814</v>
      </c>
      <c r="X146" s="9">
        <v>45831</v>
      </c>
      <c r="Y146" t="s">
        <v>897</v>
      </c>
      <c r="Z146">
        <v>2</v>
      </c>
      <c r="AA146">
        <v>0</v>
      </c>
      <c r="AB146">
        <v>0</v>
      </c>
      <c r="AC146">
        <v>0.992981</v>
      </c>
      <c r="AD146" t="s">
        <v>757</v>
      </c>
      <c r="AE146" t="s">
        <v>738</v>
      </c>
      <c r="AF146" s="9">
        <v>45814</v>
      </c>
    </row>
    <row r="147" spans="1:32" x14ac:dyDescent="0.15">
      <c r="A147" t="s">
        <v>925</v>
      </c>
      <c r="B147" t="s">
        <v>1533</v>
      </c>
      <c r="C147" t="s">
        <v>773</v>
      </c>
      <c r="D147" s="9">
        <v>45813</v>
      </c>
      <c r="E147" s="9">
        <v>45843</v>
      </c>
      <c r="F147" t="s">
        <v>810</v>
      </c>
      <c r="G147" t="s">
        <v>1534</v>
      </c>
      <c r="H147" t="s">
        <v>449</v>
      </c>
      <c r="I147" t="s">
        <v>1535</v>
      </c>
      <c r="J147" t="s">
        <v>356</v>
      </c>
      <c r="K147" t="s">
        <v>404</v>
      </c>
      <c r="L147" t="s">
        <v>120</v>
      </c>
      <c r="M147">
        <v>42466</v>
      </c>
      <c r="N147">
        <v>42466</v>
      </c>
      <c r="O147">
        <v>0</v>
      </c>
      <c r="P147">
        <v>0</v>
      </c>
      <c r="Q147">
        <v>0</v>
      </c>
      <c r="R147" t="s">
        <v>1536</v>
      </c>
      <c r="S147" t="s">
        <v>1537</v>
      </c>
      <c r="U147" t="s">
        <v>1538</v>
      </c>
      <c r="V147" t="s">
        <v>1539</v>
      </c>
      <c r="W147" s="9">
        <v>45813</v>
      </c>
      <c r="X147" s="9">
        <v>2958100</v>
      </c>
      <c r="Y147" t="s">
        <v>933</v>
      </c>
      <c r="Z147">
        <v>6</v>
      </c>
      <c r="AA147">
        <v>0</v>
      </c>
      <c r="AB147">
        <v>0</v>
      </c>
      <c r="AC147">
        <v>0</v>
      </c>
      <c r="AD147" t="s">
        <v>728</v>
      </c>
      <c r="AE147" t="s">
        <v>738</v>
      </c>
      <c r="AF147" s="9">
        <v>45819</v>
      </c>
    </row>
    <row r="148" spans="1:32" x14ac:dyDescent="0.15">
      <c r="A148" t="s">
        <v>925</v>
      </c>
      <c r="B148" t="s">
        <v>1540</v>
      </c>
      <c r="C148" t="s">
        <v>773</v>
      </c>
      <c r="D148" s="9">
        <v>45813</v>
      </c>
      <c r="E148" s="9">
        <v>45843</v>
      </c>
      <c r="F148" t="s">
        <v>810</v>
      </c>
      <c r="G148" t="s">
        <v>1541</v>
      </c>
      <c r="H148" t="s">
        <v>401</v>
      </c>
      <c r="I148" t="s">
        <v>1542</v>
      </c>
      <c r="J148" t="s">
        <v>385</v>
      </c>
      <c r="K148" t="s">
        <v>397</v>
      </c>
      <c r="L148" t="s">
        <v>120</v>
      </c>
      <c r="M148">
        <v>92629</v>
      </c>
      <c r="N148">
        <v>92629</v>
      </c>
      <c r="O148">
        <v>0</v>
      </c>
      <c r="P148">
        <v>0</v>
      </c>
      <c r="Q148">
        <v>0</v>
      </c>
      <c r="R148" t="s">
        <v>1543</v>
      </c>
      <c r="S148" t="s">
        <v>1543</v>
      </c>
      <c r="U148" t="s">
        <v>899</v>
      </c>
      <c r="V148" t="s">
        <v>1544</v>
      </c>
      <c r="W148" s="9">
        <v>45813</v>
      </c>
      <c r="X148" s="9">
        <v>2958100</v>
      </c>
      <c r="Y148" t="s">
        <v>897</v>
      </c>
      <c r="Z148">
        <v>12</v>
      </c>
      <c r="AA148">
        <v>0</v>
      </c>
      <c r="AB148">
        <v>0</v>
      </c>
      <c r="AC148">
        <v>0</v>
      </c>
      <c r="AD148" t="s">
        <v>728</v>
      </c>
      <c r="AE148" t="s">
        <v>738</v>
      </c>
      <c r="AF148" s="9">
        <v>45813</v>
      </c>
    </row>
    <row r="149" spans="1:32" x14ac:dyDescent="0.15">
      <c r="A149" t="s">
        <v>925</v>
      </c>
      <c r="B149" t="s">
        <v>1545</v>
      </c>
      <c r="C149" t="s">
        <v>773</v>
      </c>
      <c r="D149" s="9">
        <v>45813</v>
      </c>
      <c r="E149" s="9">
        <v>45843</v>
      </c>
      <c r="F149" t="s">
        <v>810</v>
      </c>
      <c r="G149" t="s">
        <v>1541</v>
      </c>
      <c r="H149" t="s">
        <v>401</v>
      </c>
      <c r="I149" t="s">
        <v>1542</v>
      </c>
      <c r="J149" t="s">
        <v>385</v>
      </c>
      <c r="K149" t="s">
        <v>397</v>
      </c>
      <c r="L149" t="s">
        <v>120</v>
      </c>
      <c r="M149">
        <v>7516</v>
      </c>
      <c r="N149">
        <v>7516</v>
      </c>
      <c r="O149">
        <v>0</v>
      </c>
      <c r="P149">
        <v>0</v>
      </c>
      <c r="Q149">
        <v>0</v>
      </c>
      <c r="R149" t="s">
        <v>1546</v>
      </c>
      <c r="S149" t="s">
        <v>1546</v>
      </c>
      <c r="U149" t="s">
        <v>899</v>
      </c>
      <c r="V149" t="s">
        <v>1544</v>
      </c>
      <c r="W149" s="9">
        <v>45813</v>
      </c>
      <c r="X149" s="9">
        <v>2958100</v>
      </c>
      <c r="Y149" t="s">
        <v>897</v>
      </c>
      <c r="Z149">
        <v>1</v>
      </c>
      <c r="AA149">
        <v>0</v>
      </c>
      <c r="AB149">
        <v>0</v>
      </c>
      <c r="AC149">
        <v>0</v>
      </c>
      <c r="AD149" t="s">
        <v>728</v>
      </c>
      <c r="AE149" t="s">
        <v>738</v>
      </c>
      <c r="AF149" s="9">
        <v>45813</v>
      </c>
    </row>
    <row r="150" spans="1:32" x14ac:dyDescent="0.15">
      <c r="A150" t="s">
        <v>925</v>
      </c>
      <c r="B150" t="s">
        <v>1547</v>
      </c>
      <c r="C150" t="s">
        <v>773</v>
      </c>
      <c r="D150" s="9">
        <v>45813</v>
      </c>
      <c r="E150" s="9">
        <v>45843</v>
      </c>
      <c r="F150" t="s">
        <v>810</v>
      </c>
      <c r="G150" t="s">
        <v>1541</v>
      </c>
      <c r="H150" t="s">
        <v>401</v>
      </c>
      <c r="I150" t="s">
        <v>1542</v>
      </c>
      <c r="J150" t="s">
        <v>385</v>
      </c>
      <c r="K150" t="s">
        <v>397</v>
      </c>
      <c r="L150" t="s">
        <v>120</v>
      </c>
      <c r="M150">
        <v>197054</v>
      </c>
      <c r="N150">
        <v>197054</v>
      </c>
      <c r="O150">
        <v>0</v>
      </c>
      <c r="P150">
        <v>0</v>
      </c>
      <c r="Q150">
        <v>0</v>
      </c>
      <c r="R150" t="s">
        <v>1548</v>
      </c>
      <c r="S150" t="s">
        <v>1548</v>
      </c>
      <c r="U150" t="s">
        <v>899</v>
      </c>
      <c r="V150" t="s">
        <v>1549</v>
      </c>
      <c r="W150" s="9">
        <v>45813</v>
      </c>
      <c r="X150" s="9">
        <v>2958100</v>
      </c>
      <c r="Y150" t="s">
        <v>897</v>
      </c>
      <c r="Z150">
        <v>25</v>
      </c>
      <c r="AA150">
        <v>0</v>
      </c>
      <c r="AB150">
        <v>0</v>
      </c>
      <c r="AC150">
        <v>0</v>
      </c>
      <c r="AD150" t="s">
        <v>728</v>
      </c>
      <c r="AE150" t="s">
        <v>738</v>
      </c>
      <c r="AF150" s="9">
        <v>45813</v>
      </c>
    </row>
    <row r="151" spans="1:32" x14ac:dyDescent="0.15">
      <c r="A151" t="s">
        <v>925</v>
      </c>
      <c r="B151" t="s">
        <v>1550</v>
      </c>
      <c r="C151" t="s">
        <v>773</v>
      </c>
      <c r="D151" s="9">
        <v>45813</v>
      </c>
      <c r="E151" s="9">
        <v>45843</v>
      </c>
      <c r="F151" t="s">
        <v>810</v>
      </c>
      <c r="G151" t="s">
        <v>1551</v>
      </c>
      <c r="H151" t="s">
        <v>401</v>
      </c>
      <c r="I151" t="s">
        <v>1552</v>
      </c>
      <c r="J151" t="s">
        <v>385</v>
      </c>
      <c r="K151" t="s">
        <v>397</v>
      </c>
      <c r="L151" t="s">
        <v>120</v>
      </c>
      <c r="M151">
        <v>188616</v>
      </c>
      <c r="N151">
        <v>188616</v>
      </c>
      <c r="O151">
        <v>0</v>
      </c>
      <c r="P151">
        <v>0</v>
      </c>
      <c r="Q151">
        <v>0</v>
      </c>
      <c r="R151" t="s">
        <v>1553</v>
      </c>
      <c r="S151" t="s">
        <v>1553</v>
      </c>
      <c r="U151" t="s">
        <v>899</v>
      </c>
      <c r="V151" t="s">
        <v>1554</v>
      </c>
      <c r="W151" s="9">
        <v>45813</v>
      </c>
      <c r="X151" s="9">
        <v>2958100</v>
      </c>
      <c r="Y151" t="s">
        <v>897</v>
      </c>
      <c r="Z151">
        <v>24</v>
      </c>
      <c r="AA151">
        <v>0</v>
      </c>
      <c r="AB151">
        <v>0</v>
      </c>
      <c r="AC151">
        <v>0</v>
      </c>
      <c r="AD151" t="s">
        <v>728</v>
      </c>
      <c r="AE151" t="s">
        <v>738</v>
      </c>
      <c r="AF151" s="9">
        <v>45813</v>
      </c>
    </row>
    <row r="152" spans="1:32" x14ac:dyDescent="0.15">
      <c r="A152" t="s">
        <v>925</v>
      </c>
      <c r="B152" t="s">
        <v>1555</v>
      </c>
      <c r="C152" t="s">
        <v>773</v>
      </c>
      <c r="D152" s="9">
        <v>45813</v>
      </c>
      <c r="E152" s="9">
        <v>45843</v>
      </c>
      <c r="F152" t="s">
        <v>810</v>
      </c>
      <c r="G152" t="s">
        <v>1551</v>
      </c>
      <c r="H152" t="s">
        <v>401</v>
      </c>
      <c r="I152" t="s">
        <v>1552</v>
      </c>
      <c r="J152" t="s">
        <v>385</v>
      </c>
      <c r="K152" t="s">
        <v>397</v>
      </c>
      <c r="L152" t="s">
        <v>120</v>
      </c>
      <c r="M152">
        <v>7653</v>
      </c>
      <c r="N152">
        <v>7653</v>
      </c>
      <c r="O152">
        <v>0</v>
      </c>
      <c r="P152">
        <v>0</v>
      </c>
      <c r="Q152">
        <v>0</v>
      </c>
      <c r="R152" t="s">
        <v>1556</v>
      </c>
      <c r="S152" t="s">
        <v>1556</v>
      </c>
      <c r="U152" t="s">
        <v>899</v>
      </c>
      <c r="V152" t="s">
        <v>1554</v>
      </c>
      <c r="W152" s="9">
        <v>45813</v>
      </c>
      <c r="X152" s="9">
        <v>2958100</v>
      </c>
      <c r="Y152" t="s">
        <v>897</v>
      </c>
      <c r="Z152">
        <v>1</v>
      </c>
      <c r="AA152">
        <v>0</v>
      </c>
      <c r="AB152">
        <v>0</v>
      </c>
      <c r="AC152">
        <v>0</v>
      </c>
      <c r="AD152" t="s">
        <v>728</v>
      </c>
      <c r="AE152" t="s">
        <v>738</v>
      </c>
      <c r="AF152" s="9">
        <v>45813</v>
      </c>
    </row>
    <row r="153" spans="1:32" x14ac:dyDescent="0.15">
      <c r="A153" t="s">
        <v>925</v>
      </c>
      <c r="B153" t="s">
        <v>1557</v>
      </c>
      <c r="C153" t="s">
        <v>773</v>
      </c>
      <c r="D153" s="9">
        <v>45813</v>
      </c>
      <c r="E153" s="9">
        <v>45843</v>
      </c>
      <c r="F153" t="s">
        <v>786</v>
      </c>
      <c r="G153" t="s">
        <v>1558</v>
      </c>
      <c r="H153" t="s">
        <v>1559</v>
      </c>
      <c r="I153" t="s">
        <v>1560</v>
      </c>
      <c r="J153" t="s">
        <v>381</v>
      </c>
      <c r="K153" t="s">
        <v>369</v>
      </c>
      <c r="L153" t="s">
        <v>229</v>
      </c>
      <c r="M153">
        <v>165406</v>
      </c>
      <c r="N153">
        <v>165406</v>
      </c>
      <c r="O153">
        <v>0</v>
      </c>
      <c r="P153">
        <v>0</v>
      </c>
      <c r="Q153">
        <v>0</v>
      </c>
      <c r="R153" t="s">
        <v>1561</v>
      </c>
      <c r="S153" t="s">
        <v>1561</v>
      </c>
      <c r="T153" t="s">
        <v>1562</v>
      </c>
      <c r="U153" t="s">
        <v>1563</v>
      </c>
      <c r="V153" t="s">
        <v>1564</v>
      </c>
      <c r="W153" s="9">
        <v>45813</v>
      </c>
      <c r="X153" s="9">
        <v>2958100</v>
      </c>
      <c r="Y153" t="s">
        <v>764</v>
      </c>
      <c r="Z153">
        <v>25</v>
      </c>
      <c r="AA153">
        <v>0</v>
      </c>
      <c r="AB153">
        <v>0</v>
      </c>
      <c r="AC153">
        <v>0</v>
      </c>
      <c r="AD153" t="s">
        <v>728</v>
      </c>
      <c r="AE153" t="s">
        <v>738</v>
      </c>
      <c r="AF153" s="9">
        <v>45813</v>
      </c>
    </row>
    <row r="154" spans="1:32" x14ac:dyDescent="0.15">
      <c r="A154" t="s">
        <v>925</v>
      </c>
      <c r="B154" t="s">
        <v>1565</v>
      </c>
      <c r="C154" t="s">
        <v>773</v>
      </c>
      <c r="D154" s="9">
        <v>45813</v>
      </c>
      <c r="E154" s="9">
        <v>45843</v>
      </c>
      <c r="F154" t="s">
        <v>786</v>
      </c>
      <c r="G154" t="s">
        <v>1558</v>
      </c>
      <c r="H154" t="s">
        <v>1559</v>
      </c>
      <c r="I154" t="s">
        <v>1560</v>
      </c>
      <c r="J154" t="s">
        <v>381</v>
      </c>
      <c r="K154" t="s">
        <v>369</v>
      </c>
      <c r="L154" t="s">
        <v>229</v>
      </c>
      <c r="M154">
        <v>171420</v>
      </c>
      <c r="N154">
        <v>171420</v>
      </c>
      <c r="O154">
        <v>0</v>
      </c>
      <c r="P154">
        <v>0</v>
      </c>
      <c r="Q154">
        <v>0</v>
      </c>
      <c r="R154" t="s">
        <v>1566</v>
      </c>
      <c r="S154" t="s">
        <v>1566</v>
      </c>
      <c r="T154" t="s">
        <v>1562</v>
      </c>
      <c r="U154" t="s">
        <v>1563</v>
      </c>
      <c r="V154" t="s">
        <v>1567</v>
      </c>
      <c r="W154" s="9">
        <v>45813</v>
      </c>
      <c r="X154" s="9">
        <v>2958100</v>
      </c>
      <c r="Y154" t="s">
        <v>764</v>
      </c>
      <c r="Z154">
        <v>10.197630999999999</v>
      </c>
      <c r="AA154">
        <v>0</v>
      </c>
      <c r="AB154">
        <v>0</v>
      </c>
      <c r="AC154">
        <v>0</v>
      </c>
      <c r="AD154" t="s">
        <v>728</v>
      </c>
      <c r="AE154" t="s">
        <v>738</v>
      </c>
      <c r="AF154" s="9">
        <v>45813</v>
      </c>
    </row>
    <row r="155" spans="1:32" x14ac:dyDescent="0.15">
      <c r="A155" t="s">
        <v>925</v>
      </c>
      <c r="B155" t="s">
        <v>1568</v>
      </c>
      <c r="C155" t="s">
        <v>773</v>
      </c>
      <c r="D155" s="9">
        <v>45813</v>
      </c>
      <c r="E155" s="9">
        <v>45843</v>
      </c>
      <c r="F155" t="s">
        <v>75</v>
      </c>
      <c r="G155" t="s">
        <v>1479</v>
      </c>
      <c r="H155" t="s">
        <v>1480</v>
      </c>
      <c r="I155" t="s">
        <v>1481</v>
      </c>
      <c r="J155" t="s">
        <v>332</v>
      </c>
      <c r="K155" t="s">
        <v>246</v>
      </c>
      <c r="L155" t="s">
        <v>245</v>
      </c>
      <c r="M155">
        <v>399499</v>
      </c>
      <c r="N155">
        <v>399499</v>
      </c>
      <c r="O155">
        <v>0</v>
      </c>
      <c r="P155">
        <v>0</v>
      </c>
      <c r="Q155">
        <v>0</v>
      </c>
      <c r="R155" t="s">
        <v>1569</v>
      </c>
      <c r="S155" t="s">
        <v>1569</v>
      </c>
      <c r="T155" t="s">
        <v>1570</v>
      </c>
      <c r="U155" t="s">
        <v>863</v>
      </c>
      <c r="V155" t="s">
        <v>1571</v>
      </c>
      <c r="W155" s="9">
        <v>45813</v>
      </c>
      <c r="X155" s="9">
        <v>2958100</v>
      </c>
      <c r="Y155" t="s">
        <v>861</v>
      </c>
      <c r="Z155">
        <v>25</v>
      </c>
      <c r="AA155">
        <v>0</v>
      </c>
      <c r="AB155">
        <v>0</v>
      </c>
      <c r="AC155">
        <v>0</v>
      </c>
      <c r="AD155" t="s">
        <v>728</v>
      </c>
      <c r="AE155" t="s">
        <v>738</v>
      </c>
      <c r="AF155" s="9">
        <v>45813</v>
      </c>
    </row>
    <row r="156" spans="1:32" x14ac:dyDescent="0.15">
      <c r="A156" t="s">
        <v>925</v>
      </c>
      <c r="B156" t="s">
        <v>1572</v>
      </c>
      <c r="C156" t="s">
        <v>773</v>
      </c>
      <c r="D156" s="9">
        <v>45812</v>
      </c>
      <c r="E156" s="9">
        <v>45842</v>
      </c>
      <c r="F156" t="s">
        <v>75</v>
      </c>
      <c r="G156" t="s">
        <v>1336</v>
      </c>
      <c r="H156" t="s">
        <v>176</v>
      </c>
      <c r="I156" t="s">
        <v>527</v>
      </c>
      <c r="J156" t="s">
        <v>136</v>
      </c>
      <c r="K156" t="s">
        <v>80</v>
      </c>
      <c r="L156" t="s">
        <v>929</v>
      </c>
      <c r="M156">
        <v>372711</v>
      </c>
      <c r="N156">
        <v>372711</v>
      </c>
      <c r="O156">
        <v>0</v>
      </c>
      <c r="P156">
        <v>0</v>
      </c>
      <c r="Q156">
        <v>0</v>
      </c>
      <c r="U156" t="s">
        <v>1337</v>
      </c>
      <c r="V156" t="s">
        <v>1573</v>
      </c>
      <c r="W156" s="9">
        <v>45812</v>
      </c>
      <c r="X156" s="9">
        <v>2958100</v>
      </c>
      <c r="Y156" t="s">
        <v>1339</v>
      </c>
      <c r="Z156">
        <v>24</v>
      </c>
      <c r="AA156">
        <v>0</v>
      </c>
      <c r="AB156">
        <v>0</v>
      </c>
      <c r="AC156">
        <v>0</v>
      </c>
      <c r="AD156" t="s">
        <v>728</v>
      </c>
      <c r="AE156" t="s">
        <v>738</v>
      </c>
      <c r="AF156" s="9">
        <v>45812</v>
      </c>
    </row>
    <row r="157" spans="1:32" x14ac:dyDescent="0.15">
      <c r="A157" t="s">
        <v>925</v>
      </c>
      <c r="B157" t="s">
        <v>1574</v>
      </c>
      <c r="C157" t="s">
        <v>773</v>
      </c>
      <c r="D157" s="9">
        <v>45811</v>
      </c>
      <c r="E157" s="9">
        <v>45841</v>
      </c>
      <c r="F157" t="s">
        <v>75</v>
      </c>
      <c r="G157" t="s">
        <v>1336</v>
      </c>
      <c r="H157" t="s">
        <v>176</v>
      </c>
      <c r="I157" t="s">
        <v>527</v>
      </c>
      <c r="J157" t="s">
        <v>136</v>
      </c>
      <c r="K157" t="s">
        <v>80</v>
      </c>
      <c r="L157" t="s">
        <v>929</v>
      </c>
      <c r="M157">
        <v>372603</v>
      </c>
      <c r="N157">
        <v>372603</v>
      </c>
      <c r="O157">
        <v>0</v>
      </c>
      <c r="P157">
        <v>0</v>
      </c>
      <c r="Q157">
        <v>0</v>
      </c>
      <c r="U157" t="s">
        <v>1337</v>
      </c>
      <c r="V157" t="s">
        <v>1575</v>
      </c>
      <c r="W157" s="9">
        <v>45811</v>
      </c>
      <c r="X157" s="9">
        <v>2958100</v>
      </c>
      <c r="Y157" t="s">
        <v>1339</v>
      </c>
      <c r="Z157">
        <v>24</v>
      </c>
      <c r="AA157">
        <v>0</v>
      </c>
      <c r="AB157">
        <v>0</v>
      </c>
      <c r="AC157">
        <v>0</v>
      </c>
      <c r="AD157" t="s">
        <v>728</v>
      </c>
      <c r="AE157" t="s">
        <v>738</v>
      </c>
      <c r="AF157" s="9">
        <v>45811</v>
      </c>
    </row>
    <row r="158" spans="1:32" x14ac:dyDescent="0.15">
      <c r="A158" t="s">
        <v>925</v>
      </c>
      <c r="B158" t="s">
        <v>1576</v>
      </c>
      <c r="C158" t="s">
        <v>773</v>
      </c>
      <c r="D158" s="9">
        <v>45806</v>
      </c>
      <c r="E158" s="9">
        <v>45836</v>
      </c>
      <c r="F158" t="s">
        <v>810</v>
      </c>
      <c r="G158" t="s">
        <v>1577</v>
      </c>
      <c r="H158" t="s">
        <v>435</v>
      </c>
      <c r="I158" t="s">
        <v>1578</v>
      </c>
      <c r="J158" t="s">
        <v>434</v>
      </c>
      <c r="K158" t="s">
        <v>625</v>
      </c>
      <c r="L158" t="s">
        <v>120</v>
      </c>
      <c r="M158">
        <v>177011</v>
      </c>
      <c r="N158">
        <v>177011</v>
      </c>
      <c r="O158">
        <v>0</v>
      </c>
      <c r="P158">
        <v>0</v>
      </c>
      <c r="Q158">
        <v>0</v>
      </c>
      <c r="R158" t="s">
        <v>1579</v>
      </c>
      <c r="S158" t="s">
        <v>1580</v>
      </c>
      <c r="U158" t="s">
        <v>891</v>
      </c>
      <c r="V158" t="s">
        <v>1581</v>
      </c>
      <c r="W158" s="9">
        <v>45806</v>
      </c>
      <c r="X158" s="9">
        <v>2958100</v>
      </c>
      <c r="Y158" t="s">
        <v>889</v>
      </c>
      <c r="Z158">
        <v>25</v>
      </c>
      <c r="AA158">
        <v>0</v>
      </c>
      <c r="AB158">
        <v>0</v>
      </c>
      <c r="AC158">
        <v>0</v>
      </c>
      <c r="AD158" t="s">
        <v>728</v>
      </c>
      <c r="AE158" t="s">
        <v>738</v>
      </c>
      <c r="AF158" s="9">
        <v>45806</v>
      </c>
    </row>
    <row r="159" spans="1:32" x14ac:dyDescent="0.15">
      <c r="A159" t="s">
        <v>925</v>
      </c>
      <c r="B159" t="s">
        <v>1582</v>
      </c>
      <c r="C159" t="s">
        <v>773</v>
      </c>
      <c r="D159" s="9">
        <v>45806</v>
      </c>
      <c r="E159" s="9">
        <v>45836</v>
      </c>
      <c r="F159" t="s">
        <v>75</v>
      </c>
      <c r="G159" t="s">
        <v>1336</v>
      </c>
      <c r="H159" t="s">
        <v>176</v>
      </c>
      <c r="I159" t="s">
        <v>527</v>
      </c>
      <c r="J159" t="s">
        <v>136</v>
      </c>
      <c r="K159" t="s">
        <v>80</v>
      </c>
      <c r="L159" t="s">
        <v>929</v>
      </c>
      <c r="M159">
        <v>186610</v>
      </c>
      <c r="N159">
        <v>28078</v>
      </c>
      <c r="O159">
        <v>158532</v>
      </c>
      <c r="P159">
        <v>157000</v>
      </c>
      <c r="Q159">
        <v>0.84953599999999996</v>
      </c>
      <c r="U159" t="s">
        <v>1337</v>
      </c>
      <c r="V159" t="s">
        <v>1583</v>
      </c>
      <c r="W159" s="9">
        <v>45806</v>
      </c>
      <c r="X159" s="9">
        <v>45835</v>
      </c>
      <c r="Y159" t="s">
        <v>1339</v>
      </c>
      <c r="Z159">
        <v>12</v>
      </c>
      <c r="AA159">
        <v>1532</v>
      </c>
      <c r="AB159">
        <v>0</v>
      </c>
      <c r="AC159">
        <v>0.84132600000000002</v>
      </c>
      <c r="AD159" t="s">
        <v>757</v>
      </c>
      <c r="AE159" t="s">
        <v>738</v>
      </c>
      <c r="AF159" s="9">
        <v>45806</v>
      </c>
    </row>
    <row r="160" spans="1:32" x14ac:dyDescent="0.15">
      <c r="A160" t="s">
        <v>925</v>
      </c>
      <c r="B160" t="s">
        <v>1584</v>
      </c>
      <c r="C160" t="s">
        <v>773</v>
      </c>
      <c r="D160" s="9">
        <v>45805</v>
      </c>
      <c r="E160" s="9">
        <v>45835</v>
      </c>
      <c r="F160" t="s">
        <v>810</v>
      </c>
      <c r="G160" t="s">
        <v>1577</v>
      </c>
      <c r="H160" t="s">
        <v>435</v>
      </c>
      <c r="I160" t="s">
        <v>1578</v>
      </c>
      <c r="J160" t="s">
        <v>434</v>
      </c>
      <c r="K160" t="s">
        <v>625</v>
      </c>
      <c r="L160" t="s">
        <v>120</v>
      </c>
      <c r="M160">
        <v>141221</v>
      </c>
      <c r="N160">
        <v>141221</v>
      </c>
      <c r="O160">
        <v>0</v>
      </c>
      <c r="P160">
        <v>0</v>
      </c>
      <c r="Q160">
        <v>0</v>
      </c>
      <c r="R160" t="s">
        <v>1579</v>
      </c>
      <c r="S160" t="s">
        <v>1585</v>
      </c>
      <c r="U160" t="s">
        <v>891</v>
      </c>
      <c r="V160" t="s">
        <v>1586</v>
      </c>
      <c r="W160" s="9">
        <v>45805</v>
      </c>
      <c r="X160" s="9">
        <v>2958100</v>
      </c>
      <c r="Y160" t="s">
        <v>889</v>
      </c>
      <c r="Z160">
        <v>20</v>
      </c>
      <c r="AA160">
        <v>0</v>
      </c>
      <c r="AB160">
        <v>0</v>
      </c>
      <c r="AC160">
        <v>0</v>
      </c>
      <c r="AD160" t="s">
        <v>728</v>
      </c>
      <c r="AE160" t="s">
        <v>738</v>
      </c>
      <c r="AF160" s="9">
        <v>45806</v>
      </c>
    </row>
    <row r="161" spans="1:32" x14ac:dyDescent="0.15">
      <c r="A161" t="s">
        <v>925</v>
      </c>
      <c r="B161" t="s">
        <v>1587</v>
      </c>
      <c r="C161" t="s">
        <v>773</v>
      </c>
      <c r="D161" s="9">
        <v>45804</v>
      </c>
      <c r="E161" s="9">
        <v>45834</v>
      </c>
      <c r="F161" t="s">
        <v>810</v>
      </c>
      <c r="G161" t="s">
        <v>1577</v>
      </c>
      <c r="H161" t="s">
        <v>435</v>
      </c>
      <c r="I161" t="s">
        <v>1578</v>
      </c>
      <c r="J161" t="s">
        <v>434</v>
      </c>
      <c r="K161" t="s">
        <v>625</v>
      </c>
      <c r="L161" t="s">
        <v>120</v>
      </c>
      <c r="M161">
        <v>7087</v>
      </c>
      <c r="N161">
        <v>7087</v>
      </c>
      <c r="O161">
        <v>0</v>
      </c>
      <c r="P161">
        <v>0</v>
      </c>
      <c r="Q161">
        <v>0</v>
      </c>
      <c r="R161" t="s">
        <v>1579</v>
      </c>
      <c r="S161" t="s">
        <v>1588</v>
      </c>
      <c r="U161" t="s">
        <v>891</v>
      </c>
      <c r="V161" t="s">
        <v>1589</v>
      </c>
      <c r="W161" s="9">
        <v>45804</v>
      </c>
      <c r="X161" s="9">
        <v>2958100</v>
      </c>
      <c r="Y161" t="s">
        <v>889</v>
      </c>
      <c r="Z161">
        <v>1</v>
      </c>
      <c r="AA161">
        <v>0</v>
      </c>
      <c r="AB161">
        <v>0</v>
      </c>
      <c r="AC161">
        <v>0</v>
      </c>
      <c r="AD161" t="s">
        <v>728</v>
      </c>
      <c r="AE161" t="s">
        <v>738</v>
      </c>
      <c r="AF161" s="9">
        <v>45806</v>
      </c>
    </row>
    <row r="162" spans="1:32" x14ac:dyDescent="0.15">
      <c r="A162" t="s">
        <v>925</v>
      </c>
      <c r="B162" t="s">
        <v>1590</v>
      </c>
      <c r="C162" t="s">
        <v>773</v>
      </c>
      <c r="D162" s="9">
        <v>45804</v>
      </c>
      <c r="E162" s="9">
        <v>45834</v>
      </c>
      <c r="F162" t="s">
        <v>810</v>
      </c>
      <c r="G162" t="s">
        <v>1577</v>
      </c>
      <c r="H162" t="s">
        <v>435</v>
      </c>
      <c r="I162" t="s">
        <v>1578</v>
      </c>
      <c r="J162" t="s">
        <v>434</v>
      </c>
      <c r="K162" t="s">
        <v>625</v>
      </c>
      <c r="L162" t="s">
        <v>120</v>
      </c>
      <c r="M162">
        <v>170193</v>
      </c>
      <c r="N162">
        <v>170193</v>
      </c>
      <c r="O162">
        <v>0</v>
      </c>
      <c r="P162">
        <v>0</v>
      </c>
      <c r="Q162">
        <v>0</v>
      </c>
      <c r="R162" t="s">
        <v>1579</v>
      </c>
      <c r="S162" t="s">
        <v>1588</v>
      </c>
      <c r="U162" t="s">
        <v>891</v>
      </c>
      <c r="V162" t="s">
        <v>1589</v>
      </c>
      <c r="W162" s="9">
        <v>45804</v>
      </c>
      <c r="X162" s="9">
        <v>2958100</v>
      </c>
      <c r="Y162" t="s">
        <v>889</v>
      </c>
      <c r="Z162">
        <v>24</v>
      </c>
      <c r="AA162">
        <v>0</v>
      </c>
      <c r="AB162">
        <v>0</v>
      </c>
      <c r="AC162">
        <v>0</v>
      </c>
      <c r="AD162" t="s">
        <v>728</v>
      </c>
      <c r="AE162" t="s">
        <v>738</v>
      </c>
      <c r="AF162" s="9">
        <v>45806</v>
      </c>
    </row>
    <row r="163" spans="1:32" x14ac:dyDescent="0.15">
      <c r="A163" t="s">
        <v>925</v>
      </c>
      <c r="B163" t="s">
        <v>1591</v>
      </c>
      <c r="C163" t="s">
        <v>773</v>
      </c>
      <c r="D163" s="9">
        <v>45804</v>
      </c>
      <c r="E163" s="9">
        <v>45834</v>
      </c>
      <c r="F163" t="s">
        <v>810</v>
      </c>
      <c r="G163" t="s">
        <v>1551</v>
      </c>
      <c r="H163" t="s">
        <v>401</v>
      </c>
      <c r="I163" t="s">
        <v>1552</v>
      </c>
      <c r="J163" t="s">
        <v>385</v>
      </c>
      <c r="K163" t="s">
        <v>397</v>
      </c>
      <c r="L163" t="s">
        <v>120</v>
      </c>
      <c r="M163">
        <v>21434</v>
      </c>
      <c r="N163">
        <v>21434</v>
      </c>
      <c r="O163">
        <v>0</v>
      </c>
      <c r="P163">
        <v>0</v>
      </c>
      <c r="Q163">
        <v>0</v>
      </c>
      <c r="R163" t="s">
        <v>1592</v>
      </c>
      <c r="S163" t="s">
        <v>1592</v>
      </c>
      <c r="U163" t="s">
        <v>899</v>
      </c>
      <c r="V163" t="s">
        <v>1593</v>
      </c>
      <c r="W163" s="9">
        <v>45804</v>
      </c>
      <c r="X163" s="9">
        <v>2958100</v>
      </c>
      <c r="Y163" t="s">
        <v>897</v>
      </c>
      <c r="Z163">
        <v>3</v>
      </c>
      <c r="AA163">
        <v>0</v>
      </c>
      <c r="AB163">
        <v>0</v>
      </c>
      <c r="AC163">
        <v>0</v>
      </c>
      <c r="AD163" t="s">
        <v>728</v>
      </c>
      <c r="AE163" t="s">
        <v>738</v>
      </c>
      <c r="AF163" s="9">
        <v>45804</v>
      </c>
    </row>
    <row r="164" spans="1:32" x14ac:dyDescent="0.15">
      <c r="A164" t="s">
        <v>925</v>
      </c>
      <c r="B164" t="s">
        <v>1594</v>
      </c>
      <c r="C164" t="s">
        <v>773</v>
      </c>
      <c r="D164" s="9">
        <v>45804</v>
      </c>
      <c r="E164" s="9">
        <v>45834</v>
      </c>
      <c r="F164" t="s">
        <v>810</v>
      </c>
      <c r="G164" t="s">
        <v>1551</v>
      </c>
      <c r="H164" t="s">
        <v>401</v>
      </c>
      <c r="I164" t="s">
        <v>1552</v>
      </c>
      <c r="J164" t="s">
        <v>385</v>
      </c>
      <c r="K164" t="s">
        <v>397</v>
      </c>
      <c r="L164" t="s">
        <v>120</v>
      </c>
      <c r="M164">
        <v>53551</v>
      </c>
      <c r="N164">
        <v>53551</v>
      </c>
      <c r="O164">
        <v>0</v>
      </c>
      <c r="P164">
        <v>0</v>
      </c>
      <c r="Q164">
        <v>0</v>
      </c>
      <c r="R164" t="s">
        <v>1595</v>
      </c>
      <c r="S164" t="s">
        <v>1595</v>
      </c>
      <c r="U164" t="s">
        <v>899</v>
      </c>
      <c r="V164" t="s">
        <v>1593</v>
      </c>
      <c r="W164" s="9">
        <v>45804</v>
      </c>
      <c r="X164" s="9">
        <v>2958100</v>
      </c>
      <c r="Y164" t="s">
        <v>897</v>
      </c>
      <c r="Z164">
        <v>7</v>
      </c>
      <c r="AA164">
        <v>0</v>
      </c>
      <c r="AB164">
        <v>0</v>
      </c>
      <c r="AC164">
        <v>0</v>
      </c>
      <c r="AD164" t="s">
        <v>728</v>
      </c>
      <c r="AE164" t="s">
        <v>738</v>
      </c>
      <c r="AF164" s="9">
        <v>45804</v>
      </c>
    </row>
    <row r="165" spans="1:32" x14ac:dyDescent="0.15">
      <c r="A165" t="s">
        <v>925</v>
      </c>
      <c r="B165" t="s">
        <v>1596</v>
      </c>
      <c r="C165" t="s">
        <v>773</v>
      </c>
      <c r="D165" s="9">
        <v>45804</v>
      </c>
      <c r="E165" s="9">
        <v>45834</v>
      </c>
      <c r="F165" t="s">
        <v>810</v>
      </c>
      <c r="G165" t="s">
        <v>1597</v>
      </c>
      <c r="H165" t="s">
        <v>423</v>
      </c>
      <c r="I165" t="s">
        <v>1598</v>
      </c>
      <c r="J165" t="s">
        <v>385</v>
      </c>
      <c r="K165" t="s">
        <v>397</v>
      </c>
      <c r="L165" t="s">
        <v>120</v>
      </c>
      <c r="M165">
        <v>73242</v>
      </c>
      <c r="N165">
        <v>73242</v>
      </c>
      <c r="O165">
        <v>0</v>
      </c>
      <c r="P165">
        <v>0</v>
      </c>
      <c r="Q165">
        <v>0</v>
      </c>
      <c r="R165" t="s">
        <v>1599</v>
      </c>
      <c r="S165" t="s">
        <v>1599</v>
      </c>
      <c r="U165" t="s">
        <v>899</v>
      </c>
      <c r="V165" t="s">
        <v>1593</v>
      </c>
      <c r="W165" s="9">
        <v>45804</v>
      </c>
      <c r="X165" s="9">
        <v>2958100</v>
      </c>
      <c r="Y165" t="s">
        <v>897</v>
      </c>
      <c r="Z165">
        <v>10</v>
      </c>
      <c r="AA165">
        <v>0</v>
      </c>
      <c r="AB165">
        <v>0</v>
      </c>
      <c r="AC165">
        <v>0</v>
      </c>
      <c r="AD165" t="s">
        <v>728</v>
      </c>
      <c r="AE165" t="s">
        <v>738</v>
      </c>
      <c r="AF165" s="9">
        <v>45804</v>
      </c>
    </row>
    <row r="166" spans="1:32" x14ac:dyDescent="0.15">
      <c r="A166" t="s">
        <v>925</v>
      </c>
      <c r="B166" t="s">
        <v>1600</v>
      </c>
      <c r="C166" t="s">
        <v>773</v>
      </c>
      <c r="D166" s="9">
        <v>45804</v>
      </c>
      <c r="E166" s="9">
        <v>45834</v>
      </c>
      <c r="F166" t="s">
        <v>810</v>
      </c>
      <c r="G166" t="s">
        <v>1601</v>
      </c>
      <c r="H166" t="s">
        <v>626</v>
      </c>
      <c r="I166" t="s">
        <v>1602</v>
      </c>
      <c r="J166" t="s">
        <v>385</v>
      </c>
      <c r="K166" t="s">
        <v>628</v>
      </c>
      <c r="L166" t="s">
        <v>120</v>
      </c>
      <c r="M166">
        <v>36665</v>
      </c>
      <c r="N166">
        <v>36665</v>
      </c>
      <c r="O166">
        <v>0</v>
      </c>
      <c r="P166">
        <v>0</v>
      </c>
      <c r="Q166">
        <v>0</v>
      </c>
      <c r="R166" t="s">
        <v>1603</v>
      </c>
      <c r="S166" t="s">
        <v>1603</v>
      </c>
      <c r="U166" t="s">
        <v>899</v>
      </c>
      <c r="V166" t="s">
        <v>1593</v>
      </c>
      <c r="W166" s="9">
        <v>45804</v>
      </c>
      <c r="X166" s="9">
        <v>2958100</v>
      </c>
      <c r="Y166" t="s">
        <v>897</v>
      </c>
      <c r="Z166">
        <v>5</v>
      </c>
      <c r="AA166">
        <v>0</v>
      </c>
      <c r="AB166">
        <v>0</v>
      </c>
      <c r="AC166">
        <v>0</v>
      </c>
      <c r="AD166" t="s">
        <v>728</v>
      </c>
      <c r="AE166" t="s">
        <v>738</v>
      </c>
      <c r="AF166" s="9">
        <v>45804</v>
      </c>
    </row>
    <row r="167" spans="1:32" x14ac:dyDescent="0.15">
      <c r="A167" t="s">
        <v>925</v>
      </c>
      <c r="B167" t="s">
        <v>1604</v>
      </c>
      <c r="C167" t="s">
        <v>773</v>
      </c>
      <c r="D167" s="9">
        <v>45804</v>
      </c>
      <c r="E167" s="9">
        <v>45834</v>
      </c>
      <c r="F167" t="s">
        <v>810</v>
      </c>
      <c r="G167" t="s">
        <v>1601</v>
      </c>
      <c r="H167" t="s">
        <v>626</v>
      </c>
      <c r="I167" t="s">
        <v>1602</v>
      </c>
      <c r="J167" t="s">
        <v>385</v>
      </c>
      <c r="K167" t="s">
        <v>628</v>
      </c>
      <c r="L167" t="s">
        <v>120</v>
      </c>
      <c r="M167">
        <v>7574</v>
      </c>
      <c r="N167">
        <v>48</v>
      </c>
      <c r="O167">
        <v>7526</v>
      </c>
      <c r="P167">
        <v>7526</v>
      </c>
      <c r="Q167">
        <v>0.99366200000000005</v>
      </c>
      <c r="R167" t="s">
        <v>1605</v>
      </c>
      <c r="S167" t="s">
        <v>1605</v>
      </c>
      <c r="U167" t="s">
        <v>899</v>
      </c>
      <c r="V167" t="s">
        <v>1606</v>
      </c>
      <c r="W167" s="9">
        <v>45804</v>
      </c>
      <c r="X167" s="9">
        <v>45833</v>
      </c>
      <c r="Y167" t="s">
        <v>897</v>
      </c>
      <c r="Z167">
        <v>1</v>
      </c>
      <c r="AA167">
        <v>0</v>
      </c>
      <c r="AB167">
        <v>0</v>
      </c>
      <c r="AC167">
        <v>0.99366200000000005</v>
      </c>
      <c r="AD167" t="s">
        <v>757</v>
      </c>
      <c r="AE167" t="s">
        <v>738</v>
      </c>
      <c r="AF167" s="9">
        <v>45804</v>
      </c>
    </row>
    <row r="168" spans="1:32" x14ac:dyDescent="0.15">
      <c r="A168" t="s">
        <v>925</v>
      </c>
      <c r="B168" t="s">
        <v>1607</v>
      </c>
      <c r="C168" t="s">
        <v>773</v>
      </c>
      <c r="D168" s="9">
        <v>45804</v>
      </c>
      <c r="E168" s="9">
        <v>45834</v>
      </c>
      <c r="F168" t="s">
        <v>810</v>
      </c>
      <c r="G168" t="s">
        <v>1601</v>
      </c>
      <c r="H168" t="s">
        <v>626</v>
      </c>
      <c r="I168" t="s">
        <v>1602</v>
      </c>
      <c r="J168" t="s">
        <v>385</v>
      </c>
      <c r="K168" t="s">
        <v>628</v>
      </c>
      <c r="L168" t="s">
        <v>120</v>
      </c>
      <c r="M168">
        <v>92982</v>
      </c>
      <c r="N168">
        <v>351</v>
      </c>
      <c r="O168">
        <v>92631</v>
      </c>
      <c r="P168">
        <v>92631</v>
      </c>
      <c r="Q168">
        <v>0.99622500000000003</v>
      </c>
      <c r="R168" t="s">
        <v>1608</v>
      </c>
      <c r="S168" t="s">
        <v>1608</v>
      </c>
      <c r="U168" t="s">
        <v>899</v>
      </c>
      <c r="V168" t="s">
        <v>1606</v>
      </c>
      <c r="W168" s="9">
        <v>45804</v>
      </c>
      <c r="X168" s="9">
        <v>45835</v>
      </c>
      <c r="Y168" t="s">
        <v>897</v>
      </c>
      <c r="Z168">
        <v>12</v>
      </c>
      <c r="AA168">
        <v>0</v>
      </c>
      <c r="AB168">
        <v>0</v>
      </c>
      <c r="AC168">
        <v>0.99622500000000003</v>
      </c>
      <c r="AD168" t="s">
        <v>757</v>
      </c>
      <c r="AE168" t="s">
        <v>738</v>
      </c>
      <c r="AF168" s="9">
        <v>45804</v>
      </c>
    </row>
    <row r="169" spans="1:32" x14ac:dyDescent="0.15">
      <c r="A169" t="s">
        <v>925</v>
      </c>
      <c r="B169" t="s">
        <v>1609</v>
      </c>
      <c r="C169" t="s">
        <v>773</v>
      </c>
      <c r="D169" s="9">
        <v>45804</v>
      </c>
      <c r="E169" s="9">
        <v>45834</v>
      </c>
      <c r="F169" t="s">
        <v>810</v>
      </c>
      <c r="G169" t="s">
        <v>1597</v>
      </c>
      <c r="H169" t="s">
        <v>423</v>
      </c>
      <c r="I169" t="s">
        <v>1598</v>
      </c>
      <c r="J169" t="s">
        <v>385</v>
      </c>
      <c r="K169" t="s">
        <v>397</v>
      </c>
      <c r="L169" t="s">
        <v>120</v>
      </c>
      <c r="M169">
        <v>92176</v>
      </c>
      <c r="N169">
        <v>92176</v>
      </c>
      <c r="O169">
        <v>0</v>
      </c>
      <c r="P169">
        <v>0</v>
      </c>
      <c r="Q169">
        <v>0</v>
      </c>
      <c r="R169" t="s">
        <v>1610</v>
      </c>
      <c r="S169" t="s">
        <v>1610</v>
      </c>
      <c r="U169" t="s">
        <v>899</v>
      </c>
      <c r="V169" t="s">
        <v>1606</v>
      </c>
      <c r="W169" s="9">
        <v>45804</v>
      </c>
      <c r="X169" s="9">
        <v>2958100</v>
      </c>
      <c r="Y169" t="s">
        <v>897</v>
      </c>
      <c r="Z169">
        <v>12</v>
      </c>
      <c r="AA169">
        <v>0</v>
      </c>
      <c r="AB169">
        <v>0</v>
      </c>
      <c r="AC169">
        <v>0</v>
      </c>
      <c r="AD169" t="s">
        <v>728</v>
      </c>
      <c r="AE169" t="s">
        <v>738</v>
      </c>
      <c r="AF169" s="9">
        <v>45804</v>
      </c>
    </row>
    <row r="170" spans="1:32" x14ac:dyDescent="0.15">
      <c r="A170" t="s">
        <v>925</v>
      </c>
      <c r="B170" t="s">
        <v>1611</v>
      </c>
      <c r="C170" t="s">
        <v>773</v>
      </c>
      <c r="D170" s="9">
        <v>45801</v>
      </c>
      <c r="E170" s="9">
        <v>45831</v>
      </c>
      <c r="F170" t="s">
        <v>810</v>
      </c>
      <c r="G170" t="s">
        <v>1551</v>
      </c>
      <c r="H170" t="s">
        <v>401</v>
      </c>
      <c r="I170" t="s">
        <v>1552</v>
      </c>
      <c r="J170" t="s">
        <v>385</v>
      </c>
      <c r="K170" t="s">
        <v>397</v>
      </c>
      <c r="L170" t="s">
        <v>120</v>
      </c>
      <c r="M170">
        <v>193005</v>
      </c>
      <c r="N170">
        <v>193005</v>
      </c>
      <c r="O170">
        <v>0</v>
      </c>
      <c r="P170">
        <v>0</v>
      </c>
      <c r="Q170">
        <v>0</v>
      </c>
      <c r="R170" t="s">
        <v>1612</v>
      </c>
      <c r="S170" t="s">
        <v>1612</v>
      </c>
      <c r="U170" t="s">
        <v>899</v>
      </c>
      <c r="V170" t="s">
        <v>1613</v>
      </c>
      <c r="W170" s="9">
        <v>45801</v>
      </c>
      <c r="X170" s="9">
        <v>2958100</v>
      </c>
      <c r="Y170" t="s">
        <v>897</v>
      </c>
      <c r="Z170">
        <v>25</v>
      </c>
      <c r="AA170">
        <v>0</v>
      </c>
      <c r="AB170">
        <v>0</v>
      </c>
      <c r="AC170">
        <v>0</v>
      </c>
      <c r="AD170" t="s">
        <v>728</v>
      </c>
      <c r="AE170" t="s">
        <v>738</v>
      </c>
      <c r="AF170" s="9">
        <v>45801</v>
      </c>
    </row>
    <row r="171" spans="1:32" x14ac:dyDescent="0.15">
      <c r="A171" t="s">
        <v>925</v>
      </c>
      <c r="B171" t="s">
        <v>1614</v>
      </c>
      <c r="C171" t="s">
        <v>773</v>
      </c>
      <c r="D171" s="9">
        <v>45800</v>
      </c>
      <c r="E171" s="9">
        <v>45799</v>
      </c>
      <c r="F171" t="s">
        <v>786</v>
      </c>
      <c r="G171" t="s">
        <v>1452</v>
      </c>
      <c r="H171" t="s">
        <v>1453</v>
      </c>
      <c r="I171" t="s">
        <v>1454</v>
      </c>
      <c r="J171" t="s">
        <v>250</v>
      </c>
      <c r="K171" t="s">
        <v>89</v>
      </c>
      <c r="L171" t="s">
        <v>88</v>
      </c>
      <c r="M171">
        <v>655661</v>
      </c>
      <c r="N171">
        <v>655661</v>
      </c>
      <c r="O171">
        <v>0</v>
      </c>
      <c r="P171">
        <v>0</v>
      </c>
      <c r="Q171">
        <v>0</v>
      </c>
      <c r="U171" t="s">
        <v>250</v>
      </c>
      <c r="V171" t="s">
        <v>1615</v>
      </c>
      <c r="W171" s="9">
        <v>45769</v>
      </c>
      <c r="X171" s="9">
        <v>2958100</v>
      </c>
      <c r="Y171" t="s">
        <v>1456</v>
      </c>
      <c r="Z171">
        <v>23</v>
      </c>
      <c r="AA171">
        <v>0</v>
      </c>
      <c r="AB171">
        <v>0</v>
      </c>
      <c r="AC171">
        <v>0</v>
      </c>
      <c r="AD171" t="s">
        <v>728</v>
      </c>
      <c r="AE171" t="s">
        <v>738</v>
      </c>
      <c r="AF171" s="9">
        <v>45800</v>
      </c>
    </row>
    <row r="172" spans="1:32" x14ac:dyDescent="0.15">
      <c r="A172" t="s">
        <v>925</v>
      </c>
      <c r="B172" t="s">
        <v>1616</v>
      </c>
      <c r="C172" t="s">
        <v>773</v>
      </c>
      <c r="D172" s="9">
        <v>45800</v>
      </c>
      <c r="E172" s="9">
        <v>45799</v>
      </c>
      <c r="F172" t="s">
        <v>786</v>
      </c>
      <c r="G172" t="s">
        <v>1452</v>
      </c>
      <c r="H172" t="s">
        <v>1453</v>
      </c>
      <c r="I172" t="s">
        <v>1454</v>
      </c>
      <c r="J172" t="s">
        <v>250</v>
      </c>
      <c r="K172" t="s">
        <v>89</v>
      </c>
      <c r="L172" t="s">
        <v>88</v>
      </c>
      <c r="M172">
        <v>684168</v>
      </c>
      <c r="N172">
        <v>684168</v>
      </c>
      <c r="O172">
        <v>0</v>
      </c>
      <c r="P172">
        <v>0</v>
      </c>
      <c r="Q172">
        <v>0</v>
      </c>
      <c r="U172" t="s">
        <v>250</v>
      </c>
      <c r="V172" t="s">
        <v>1617</v>
      </c>
      <c r="W172" s="9">
        <v>45769</v>
      </c>
      <c r="X172" s="9">
        <v>2958100</v>
      </c>
      <c r="Y172" t="s">
        <v>1456</v>
      </c>
      <c r="Z172">
        <v>24</v>
      </c>
      <c r="AA172">
        <v>0</v>
      </c>
      <c r="AB172">
        <v>0</v>
      </c>
      <c r="AC172">
        <v>0</v>
      </c>
      <c r="AD172" t="s">
        <v>728</v>
      </c>
      <c r="AE172" t="s">
        <v>738</v>
      </c>
      <c r="AF172" s="9">
        <v>45800</v>
      </c>
    </row>
    <row r="173" spans="1:32" x14ac:dyDescent="0.15">
      <c r="A173" t="s">
        <v>925</v>
      </c>
      <c r="B173" t="s">
        <v>1618</v>
      </c>
      <c r="C173" t="s">
        <v>773</v>
      </c>
      <c r="D173" s="9">
        <v>45800</v>
      </c>
      <c r="E173" s="9">
        <v>45799</v>
      </c>
      <c r="F173" t="s">
        <v>786</v>
      </c>
      <c r="G173" t="s">
        <v>1452</v>
      </c>
      <c r="H173" t="s">
        <v>1453</v>
      </c>
      <c r="I173" t="s">
        <v>1454</v>
      </c>
      <c r="J173" t="s">
        <v>250</v>
      </c>
      <c r="K173" t="s">
        <v>89</v>
      </c>
      <c r="L173" t="s">
        <v>88</v>
      </c>
      <c r="M173">
        <v>684168</v>
      </c>
      <c r="N173">
        <v>684168</v>
      </c>
      <c r="O173">
        <v>0</v>
      </c>
      <c r="P173">
        <v>0</v>
      </c>
      <c r="Q173">
        <v>0</v>
      </c>
      <c r="U173" t="s">
        <v>250</v>
      </c>
      <c r="V173" t="s">
        <v>1619</v>
      </c>
      <c r="W173" s="9">
        <v>45769</v>
      </c>
      <c r="X173" s="9">
        <v>2958100</v>
      </c>
      <c r="Y173" t="s">
        <v>1456</v>
      </c>
      <c r="Z173">
        <v>24</v>
      </c>
      <c r="AA173">
        <v>0</v>
      </c>
      <c r="AB173">
        <v>0</v>
      </c>
      <c r="AC173">
        <v>0</v>
      </c>
      <c r="AD173" t="s">
        <v>728</v>
      </c>
      <c r="AE173" t="s">
        <v>738</v>
      </c>
      <c r="AF173" s="9">
        <v>45800</v>
      </c>
    </row>
    <row r="174" spans="1:32" x14ac:dyDescent="0.15">
      <c r="A174" t="s">
        <v>925</v>
      </c>
      <c r="B174" t="s">
        <v>1620</v>
      </c>
      <c r="C174" t="s">
        <v>773</v>
      </c>
      <c r="D174" s="9">
        <v>45800</v>
      </c>
      <c r="E174" s="9">
        <v>45799</v>
      </c>
      <c r="F174" t="s">
        <v>786</v>
      </c>
      <c r="G174" t="s">
        <v>1452</v>
      </c>
      <c r="H174" t="s">
        <v>1453</v>
      </c>
      <c r="I174" t="s">
        <v>1454</v>
      </c>
      <c r="J174" t="s">
        <v>250</v>
      </c>
      <c r="K174" t="s">
        <v>89</v>
      </c>
      <c r="L174" t="s">
        <v>88</v>
      </c>
      <c r="M174">
        <v>684168</v>
      </c>
      <c r="N174">
        <v>684168</v>
      </c>
      <c r="O174">
        <v>0</v>
      </c>
      <c r="P174">
        <v>0</v>
      </c>
      <c r="Q174">
        <v>0</v>
      </c>
      <c r="U174" t="s">
        <v>250</v>
      </c>
      <c r="V174" t="s">
        <v>1621</v>
      </c>
      <c r="W174" s="9">
        <v>45769</v>
      </c>
      <c r="X174" s="9">
        <v>2958100</v>
      </c>
      <c r="Y174" t="s">
        <v>1456</v>
      </c>
      <c r="Z174">
        <v>24</v>
      </c>
      <c r="AA174">
        <v>0</v>
      </c>
      <c r="AB174">
        <v>0</v>
      </c>
      <c r="AC174">
        <v>0</v>
      </c>
      <c r="AD174" t="s">
        <v>728</v>
      </c>
      <c r="AE174" t="s">
        <v>738</v>
      </c>
      <c r="AF174" s="9">
        <v>45800</v>
      </c>
    </row>
    <row r="175" spans="1:32" x14ac:dyDescent="0.15">
      <c r="A175" t="s">
        <v>925</v>
      </c>
      <c r="B175" t="s">
        <v>1622</v>
      </c>
      <c r="C175" t="s">
        <v>773</v>
      </c>
      <c r="D175" s="9">
        <v>45800</v>
      </c>
      <c r="E175" s="9">
        <v>45799</v>
      </c>
      <c r="F175" t="s">
        <v>786</v>
      </c>
      <c r="G175" t="s">
        <v>1452</v>
      </c>
      <c r="H175" t="s">
        <v>1453</v>
      </c>
      <c r="I175" t="s">
        <v>1454</v>
      </c>
      <c r="J175" t="s">
        <v>250</v>
      </c>
      <c r="K175" t="s">
        <v>89</v>
      </c>
      <c r="L175" t="s">
        <v>88</v>
      </c>
      <c r="M175">
        <v>684168</v>
      </c>
      <c r="N175">
        <v>684168</v>
      </c>
      <c r="O175">
        <v>0</v>
      </c>
      <c r="P175">
        <v>0</v>
      </c>
      <c r="Q175">
        <v>0</v>
      </c>
      <c r="U175" t="s">
        <v>250</v>
      </c>
      <c r="V175" t="s">
        <v>1623</v>
      </c>
      <c r="W175" s="9">
        <v>45769</v>
      </c>
      <c r="X175" s="9">
        <v>2958100</v>
      </c>
      <c r="Y175" t="s">
        <v>1456</v>
      </c>
      <c r="Z175">
        <v>24</v>
      </c>
      <c r="AA175">
        <v>0</v>
      </c>
      <c r="AB175">
        <v>0</v>
      </c>
      <c r="AC175">
        <v>0</v>
      </c>
      <c r="AD175" t="s">
        <v>728</v>
      </c>
      <c r="AE175" t="s">
        <v>738</v>
      </c>
      <c r="AF175" s="9">
        <v>45800</v>
      </c>
    </row>
    <row r="176" spans="1:32" x14ac:dyDescent="0.15">
      <c r="A176" t="s">
        <v>925</v>
      </c>
      <c r="B176" t="s">
        <v>1624</v>
      </c>
      <c r="C176" t="s">
        <v>773</v>
      </c>
      <c r="D176" s="9">
        <v>45800</v>
      </c>
      <c r="E176" s="9">
        <v>45799</v>
      </c>
      <c r="F176" t="s">
        <v>786</v>
      </c>
      <c r="G176" t="s">
        <v>1452</v>
      </c>
      <c r="H176" t="s">
        <v>1453</v>
      </c>
      <c r="I176" t="s">
        <v>1454</v>
      </c>
      <c r="J176" t="s">
        <v>250</v>
      </c>
      <c r="K176" t="s">
        <v>89</v>
      </c>
      <c r="L176" t="s">
        <v>88</v>
      </c>
      <c r="M176">
        <v>684168</v>
      </c>
      <c r="N176">
        <v>684168</v>
      </c>
      <c r="O176">
        <v>0</v>
      </c>
      <c r="P176">
        <v>0</v>
      </c>
      <c r="Q176">
        <v>0</v>
      </c>
      <c r="U176" t="s">
        <v>250</v>
      </c>
      <c r="V176" t="s">
        <v>1625</v>
      </c>
      <c r="W176" s="9">
        <v>45769</v>
      </c>
      <c r="X176" s="9">
        <v>2958100</v>
      </c>
      <c r="Y176" t="s">
        <v>1456</v>
      </c>
      <c r="Z176">
        <v>24</v>
      </c>
      <c r="AA176">
        <v>0</v>
      </c>
      <c r="AB176">
        <v>0</v>
      </c>
      <c r="AC176">
        <v>0</v>
      </c>
      <c r="AD176" t="s">
        <v>728</v>
      </c>
      <c r="AE176" t="s">
        <v>738</v>
      </c>
      <c r="AF176" s="9">
        <v>45800</v>
      </c>
    </row>
    <row r="177" spans="1:32" x14ac:dyDescent="0.15">
      <c r="A177" t="s">
        <v>925</v>
      </c>
      <c r="B177" t="s">
        <v>1626</v>
      </c>
      <c r="C177" t="s">
        <v>773</v>
      </c>
      <c r="D177" s="9">
        <v>45800</v>
      </c>
      <c r="E177" s="9">
        <v>45799</v>
      </c>
      <c r="F177" t="s">
        <v>786</v>
      </c>
      <c r="G177" t="s">
        <v>1452</v>
      </c>
      <c r="H177" t="s">
        <v>1453</v>
      </c>
      <c r="I177" t="s">
        <v>1454</v>
      </c>
      <c r="J177" t="s">
        <v>250</v>
      </c>
      <c r="K177" t="s">
        <v>89</v>
      </c>
      <c r="L177" t="s">
        <v>88</v>
      </c>
      <c r="M177">
        <v>684168</v>
      </c>
      <c r="N177">
        <v>684168</v>
      </c>
      <c r="O177">
        <v>0</v>
      </c>
      <c r="P177">
        <v>0</v>
      </c>
      <c r="Q177">
        <v>0</v>
      </c>
      <c r="U177" t="s">
        <v>250</v>
      </c>
      <c r="V177" t="s">
        <v>1627</v>
      </c>
      <c r="W177" s="9">
        <v>45769</v>
      </c>
      <c r="X177" s="9">
        <v>2958100</v>
      </c>
      <c r="Y177" t="s">
        <v>1456</v>
      </c>
      <c r="Z177">
        <v>24</v>
      </c>
      <c r="AA177">
        <v>0</v>
      </c>
      <c r="AB177">
        <v>0</v>
      </c>
      <c r="AC177">
        <v>0</v>
      </c>
      <c r="AD177" t="s">
        <v>728</v>
      </c>
      <c r="AE177" t="s">
        <v>738</v>
      </c>
      <c r="AF177" s="9">
        <v>45800</v>
      </c>
    </row>
    <row r="178" spans="1:32" x14ac:dyDescent="0.15">
      <c r="A178" t="s">
        <v>925</v>
      </c>
      <c r="B178" t="s">
        <v>1628</v>
      </c>
      <c r="C178" t="s">
        <v>773</v>
      </c>
      <c r="D178" s="9">
        <v>45800</v>
      </c>
      <c r="E178" s="9">
        <v>45799</v>
      </c>
      <c r="F178" t="s">
        <v>786</v>
      </c>
      <c r="G178" t="s">
        <v>1452</v>
      </c>
      <c r="H178" t="s">
        <v>1453</v>
      </c>
      <c r="I178" t="s">
        <v>1454</v>
      </c>
      <c r="J178" t="s">
        <v>250</v>
      </c>
      <c r="K178" t="s">
        <v>89</v>
      </c>
      <c r="L178" t="s">
        <v>88</v>
      </c>
      <c r="M178">
        <v>684168</v>
      </c>
      <c r="N178">
        <v>684168</v>
      </c>
      <c r="O178">
        <v>0</v>
      </c>
      <c r="P178">
        <v>0</v>
      </c>
      <c r="Q178">
        <v>0</v>
      </c>
      <c r="U178" t="s">
        <v>250</v>
      </c>
      <c r="V178" t="s">
        <v>1629</v>
      </c>
      <c r="W178" s="9">
        <v>45769</v>
      </c>
      <c r="X178" s="9">
        <v>2958100</v>
      </c>
      <c r="Y178" t="s">
        <v>1456</v>
      </c>
      <c r="Z178">
        <v>24</v>
      </c>
      <c r="AA178">
        <v>0</v>
      </c>
      <c r="AB178">
        <v>0</v>
      </c>
      <c r="AC178">
        <v>0</v>
      </c>
      <c r="AD178" t="s">
        <v>728</v>
      </c>
      <c r="AE178" t="s">
        <v>738</v>
      </c>
      <c r="AF178" s="9">
        <v>45800</v>
      </c>
    </row>
    <row r="179" spans="1:32" x14ac:dyDescent="0.15">
      <c r="A179" t="s">
        <v>925</v>
      </c>
      <c r="B179" t="s">
        <v>1630</v>
      </c>
      <c r="C179" t="s">
        <v>773</v>
      </c>
      <c r="D179" s="9">
        <v>45800</v>
      </c>
      <c r="E179" s="9">
        <v>45799</v>
      </c>
      <c r="F179" t="s">
        <v>786</v>
      </c>
      <c r="G179" t="s">
        <v>1452</v>
      </c>
      <c r="H179" t="s">
        <v>1453</v>
      </c>
      <c r="I179" t="s">
        <v>1454</v>
      </c>
      <c r="J179" t="s">
        <v>250</v>
      </c>
      <c r="K179" t="s">
        <v>89</v>
      </c>
      <c r="L179" t="s">
        <v>88</v>
      </c>
      <c r="M179">
        <v>684168</v>
      </c>
      <c r="N179">
        <v>684168</v>
      </c>
      <c r="O179">
        <v>0</v>
      </c>
      <c r="P179">
        <v>0</v>
      </c>
      <c r="Q179">
        <v>0</v>
      </c>
      <c r="U179" t="s">
        <v>250</v>
      </c>
      <c r="V179" t="s">
        <v>1631</v>
      </c>
      <c r="W179" s="9">
        <v>45769</v>
      </c>
      <c r="X179" s="9">
        <v>2958100</v>
      </c>
      <c r="Y179" t="s">
        <v>1456</v>
      </c>
      <c r="Z179">
        <v>24</v>
      </c>
      <c r="AA179">
        <v>0</v>
      </c>
      <c r="AB179">
        <v>0</v>
      </c>
      <c r="AC179">
        <v>0</v>
      </c>
      <c r="AD179" t="s">
        <v>728</v>
      </c>
      <c r="AE179" t="s">
        <v>738</v>
      </c>
      <c r="AF179" s="9">
        <v>45800</v>
      </c>
    </row>
    <row r="180" spans="1:32" x14ac:dyDescent="0.15">
      <c r="A180" t="s">
        <v>925</v>
      </c>
      <c r="B180" t="s">
        <v>1632</v>
      </c>
      <c r="C180" t="s">
        <v>773</v>
      </c>
      <c r="D180" s="9">
        <v>45800</v>
      </c>
      <c r="E180" s="9">
        <v>45799</v>
      </c>
      <c r="F180" t="s">
        <v>786</v>
      </c>
      <c r="G180" t="s">
        <v>1452</v>
      </c>
      <c r="H180" t="s">
        <v>1453</v>
      </c>
      <c r="I180" t="s">
        <v>1454</v>
      </c>
      <c r="J180" t="s">
        <v>250</v>
      </c>
      <c r="K180" t="s">
        <v>89</v>
      </c>
      <c r="L180" t="s">
        <v>88</v>
      </c>
      <c r="M180">
        <v>684168</v>
      </c>
      <c r="N180">
        <v>684168</v>
      </c>
      <c r="O180">
        <v>0</v>
      </c>
      <c r="P180">
        <v>0</v>
      </c>
      <c r="Q180">
        <v>0</v>
      </c>
      <c r="U180" t="s">
        <v>250</v>
      </c>
      <c r="V180" t="s">
        <v>1633</v>
      </c>
      <c r="W180" s="9">
        <v>45769</v>
      </c>
      <c r="X180" s="9">
        <v>2958100</v>
      </c>
      <c r="Y180" t="s">
        <v>1456</v>
      </c>
      <c r="Z180">
        <v>24</v>
      </c>
      <c r="AA180">
        <v>0</v>
      </c>
      <c r="AB180">
        <v>0</v>
      </c>
      <c r="AC180">
        <v>0</v>
      </c>
      <c r="AD180" t="s">
        <v>728</v>
      </c>
      <c r="AE180" t="s">
        <v>738</v>
      </c>
      <c r="AF180" s="9">
        <v>45800</v>
      </c>
    </row>
    <row r="181" spans="1:32" x14ac:dyDescent="0.15">
      <c r="A181" t="s">
        <v>925</v>
      </c>
      <c r="B181" t="s">
        <v>1634</v>
      </c>
      <c r="C181" t="s">
        <v>773</v>
      </c>
      <c r="D181" s="9">
        <v>45799</v>
      </c>
      <c r="E181" s="9">
        <v>45829</v>
      </c>
      <c r="F181" t="s">
        <v>810</v>
      </c>
      <c r="G181" t="s">
        <v>1551</v>
      </c>
      <c r="H181" t="s">
        <v>401</v>
      </c>
      <c r="I181" t="s">
        <v>1552</v>
      </c>
      <c r="J181" t="s">
        <v>385</v>
      </c>
      <c r="K181" t="s">
        <v>397</v>
      </c>
      <c r="L181" t="s">
        <v>120</v>
      </c>
      <c r="M181">
        <v>188910</v>
      </c>
      <c r="N181">
        <v>188910</v>
      </c>
      <c r="O181">
        <v>0</v>
      </c>
      <c r="P181">
        <v>0</v>
      </c>
      <c r="Q181">
        <v>0</v>
      </c>
      <c r="R181" t="s">
        <v>1635</v>
      </c>
      <c r="S181" t="s">
        <v>1635</v>
      </c>
      <c r="U181" t="s">
        <v>899</v>
      </c>
      <c r="V181" t="s">
        <v>1636</v>
      </c>
      <c r="W181" s="9">
        <v>45799</v>
      </c>
      <c r="X181" s="9">
        <v>2958100</v>
      </c>
      <c r="Y181" t="s">
        <v>897</v>
      </c>
      <c r="Z181">
        <v>25</v>
      </c>
      <c r="AA181">
        <v>0</v>
      </c>
      <c r="AB181">
        <v>0</v>
      </c>
      <c r="AC181">
        <v>0</v>
      </c>
      <c r="AD181" t="s">
        <v>728</v>
      </c>
      <c r="AE181" t="s">
        <v>738</v>
      </c>
      <c r="AF181" s="9">
        <v>45799</v>
      </c>
    </row>
    <row r="182" spans="1:32" x14ac:dyDescent="0.15">
      <c r="A182" t="s">
        <v>925</v>
      </c>
      <c r="B182" t="s">
        <v>1637</v>
      </c>
      <c r="C182" t="s">
        <v>773</v>
      </c>
      <c r="D182" s="9">
        <v>45799</v>
      </c>
      <c r="E182" s="9">
        <v>45829</v>
      </c>
      <c r="F182" t="s">
        <v>810</v>
      </c>
      <c r="G182" t="s">
        <v>1551</v>
      </c>
      <c r="H182" t="s">
        <v>401</v>
      </c>
      <c r="I182" t="s">
        <v>1552</v>
      </c>
      <c r="J182" t="s">
        <v>385</v>
      </c>
      <c r="K182" t="s">
        <v>397</v>
      </c>
      <c r="L182" t="s">
        <v>120</v>
      </c>
      <c r="M182">
        <v>21114</v>
      </c>
      <c r="N182">
        <v>21114</v>
      </c>
      <c r="O182">
        <v>0</v>
      </c>
      <c r="P182">
        <v>0</v>
      </c>
      <c r="Q182">
        <v>0</v>
      </c>
      <c r="R182" t="s">
        <v>1638</v>
      </c>
      <c r="S182" t="s">
        <v>1638</v>
      </c>
      <c r="U182" t="s">
        <v>899</v>
      </c>
      <c r="V182" t="s">
        <v>1639</v>
      </c>
      <c r="W182" s="9">
        <v>45799</v>
      </c>
      <c r="X182" s="9">
        <v>2958100</v>
      </c>
      <c r="Y182" t="s">
        <v>897</v>
      </c>
      <c r="Z182">
        <v>3</v>
      </c>
      <c r="AA182">
        <v>0</v>
      </c>
      <c r="AB182">
        <v>0</v>
      </c>
      <c r="AC182">
        <v>0</v>
      </c>
      <c r="AD182" t="s">
        <v>728</v>
      </c>
      <c r="AE182" t="s">
        <v>738</v>
      </c>
      <c r="AF182" s="9">
        <v>45799</v>
      </c>
    </row>
    <row r="183" spans="1:32" x14ac:dyDescent="0.15">
      <c r="A183" t="s">
        <v>925</v>
      </c>
      <c r="B183" t="s">
        <v>1640</v>
      </c>
      <c r="C183" t="s">
        <v>773</v>
      </c>
      <c r="D183" s="9">
        <v>45799</v>
      </c>
      <c r="E183" s="9">
        <v>45829</v>
      </c>
      <c r="F183" t="s">
        <v>810</v>
      </c>
      <c r="G183" t="s">
        <v>1551</v>
      </c>
      <c r="H183" t="s">
        <v>401</v>
      </c>
      <c r="I183" t="s">
        <v>1552</v>
      </c>
      <c r="J183" t="s">
        <v>385</v>
      </c>
      <c r="K183" t="s">
        <v>397</v>
      </c>
      <c r="L183" t="s">
        <v>120</v>
      </c>
      <c r="M183">
        <v>160048</v>
      </c>
      <c r="N183">
        <v>160048</v>
      </c>
      <c r="O183">
        <v>0</v>
      </c>
      <c r="P183">
        <v>0</v>
      </c>
      <c r="Q183">
        <v>0</v>
      </c>
      <c r="R183" t="s">
        <v>1641</v>
      </c>
      <c r="S183" t="s">
        <v>1641</v>
      </c>
      <c r="U183" t="s">
        <v>899</v>
      </c>
      <c r="V183" t="s">
        <v>1639</v>
      </c>
      <c r="W183" s="9">
        <v>45799</v>
      </c>
      <c r="X183" s="9">
        <v>2958100</v>
      </c>
      <c r="Y183" t="s">
        <v>897</v>
      </c>
      <c r="Z183">
        <v>22</v>
      </c>
      <c r="AA183">
        <v>0</v>
      </c>
      <c r="AB183">
        <v>0</v>
      </c>
      <c r="AC183">
        <v>0</v>
      </c>
      <c r="AD183" t="s">
        <v>728</v>
      </c>
      <c r="AE183" t="s">
        <v>738</v>
      </c>
      <c r="AF183" s="9">
        <v>45799</v>
      </c>
    </row>
    <row r="184" spans="1:32" x14ac:dyDescent="0.15">
      <c r="A184" t="s">
        <v>925</v>
      </c>
      <c r="B184" t="s">
        <v>1642</v>
      </c>
      <c r="C184" t="s">
        <v>773</v>
      </c>
      <c r="D184" s="9">
        <v>45797</v>
      </c>
      <c r="E184" s="9">
        <v>45827</v>
      </c>
      <c r="F184" t="s">
        <v>810</v>
      </c>
      <c r="G184" t="s">
        <v>1551</v>
      </c>
      <c r="H184" t="s">
        <v>401</v>
      </c>
      <c r="I184" t="s">
        <v>1552</v>
      </c>
      <c r="J184" t="s">
        <v>385</v>
      </c>
      <c r="K184" t="s">
        <v>397</v>
      </c>
      <c r="L184" t="s">
        <v>120</v>
      </c>
      <c r="M184">
        <v>191387</v>
      </c>
      <c r="N184">
        <v>91387</v>
      </c>
      <c r="O184">
        <v>100000</v>
      </c>
      <c r="P184">
        <v>100000</v>
      </c>
      <c r="Q184">
        <v>0.52250099999999999</v>
      </c>
      <c r="R184" t="s">
        <v>1643</v>
      </c>
      <c r="S184" t="s">
        <v>1643</v>
      </c>
      <c r="U184" t="s">
        <v>899</v>
      </c>
      <c r="V184" t="s">
        <v>1644</v>
      </c>
      <c r="W184" s="9">
        <v>45797</v>
      </c>
      <c r="X184" s="9">
        <v>45834</v>
      </c>
      <c r="Y184" t="s">
        <v>897</v>
      </c>
      <c r="Z184">
        <v>25</v>
      </c>
      <c r="AA184">
        <v>0</v>
      </c>
      <c r="AB184">
        <v>0</v>
      </c>
      <c r="AC184">
        <v>0.52250099999999999</v>
      </c>
      <c r="AD184" t="s">
        <v>757</v>
      </c>
      <c r="AE184" t="s">
        <v>738</v>
      </c>
      <c r="AF184" s="9">
        <v>45797</v>
      </c>
    </row>
    <row r="185" spans="1:32" x14ac:dyDescent="0.15">
      <c r="A185" t="s">
        <v>925</v>
      </c>
      <c r="B185" t="s">
        <v>1645</v>
      </c>
      <c r="C185" t="s">
        <v>773</v>
      </c>
      <c r="D185" s="9">
        <v>45797</v>
      </c>
      <c r="E185" s="9">
        <v>45827</v>
      </c>
      <c r="F185" t="s">
        <v>810</v>
      </c>
      <c r="G185" t="s">
        <v>1551</v>
      </c>
      <c r="H185" t="s">
        <v>401</v>
      </c>
      <c r="I185" t="s">
        <v>1552</v>
      </c>
      <c r="J185" t="s">
        <v>385</v>
      </c>
      <c r="K185" t="s">
        <v>397</v>
      </c>
      <c r="L185" t="s">
        <v>120</v>
      </c>
      <c r="M185">
        <v>194917</v>
      </c>
      <c r="N185">
        <v>286</v>
      </c>
      <c r="O185">
        <v>194631</v>
      </c>
      <c r="P185">
        <v>194631</v>
      </c>
      <c r="Q185">
        <v>0.99853199999999998</v>
      </c>
      <c r="R185" t="s">
        <v>1646</v>
      </c>
      <c r="S185" t="s">
        <v>1646</v>
      </c>
      <c r="U185" t="s">
        <v>899</v>
      </c>
      <c r="V185" t="s">
        <v>1647</v>
      </c>
      <c r="W185" s="9">
        <v>45797</v>
      </c>
      <c r="X185" s="9">
        <v>45832</v>
      </c>
      <c r="Y185" t="s">
        <v>897</v>
      </c>
      <c r="Z185">
        <v>25</v>
      </c>
      <c r="AA185">
        <v>0</v>
      </c>
      <c r="AB185">
        <v>0</v>
      </c>
      <c r="AC185">
        <v>0.99853199999999998</v>
      </c>
      <c r="AD185" t="s">
        <v>757</v>
      </c>
      <c r="AE185" t="s">
        <v>738</v>
      </c>
      <c r="AF185" s="9">
        <v>45797</v>
      </c>
    </row>
    <row r="186" spans="1:32" x14ac:dyDescent="0.15">
      <c r="A186" t="s">
        <v>925</v>
      </c>
      <c r="B186" t="s">
        <v>1648</v>
      </c>
      <c r="C186" t="s">
        <v>773</v>
      </c>
      <c r="D186" s="9">
        <v>45797</v>
      </c>
      <c r="E186" s="9">
        <v>45827</v>
      </c>
      <c r="F186" t="s">
        <v>810</v>
      </c>
      <c r="G186" t="s">
        <v>1551</v>
      </c>
      <c r="H186" t="s">
        <v>401</v>
      </c>
      <c r="I186" t="s">
        <v>1552</v>
      </c>
      <c r="J186" t="s">
        <v>385</v>
      </c>
      <c r="K186" t="s">
        <v>397</v>
      </c>
      <c r="L186" t="s">
        <v>120</v>
      </c>
      <c r="M186">
        <v>186394</v>
      </c>
      <c r="N186">
        <v>355</v>
      </c>
      <c r="O186">
        <v>186039</v>
      </c>
      <c r="P186">
        <v>186039</v>
      </c>
      <c r="Q186">
        <v>0.99809499999999995</v>
      </c>
      <c r="R186" t="s">
        <v>1649</v>
      </c>
      <c r="S186" t="s">
        <v>1649</v>
      </c>
      <c r="U186" t="s">
        <v>899</v>
      </c>
      <c r="V186" t="s">
        <v>1650</v>
      </c>
      <c r="W186" s="9">
        <v>45797</v>
      </c>
      <c r="X186" s="9">
        <v>45831</v>
      </c>
      <c r="Y186" t="s">
        <v>897</v>
      </c>
      <c r="Z186">
        <v>25</v>
      </c>
      <c r="AA186">
        <v>0</v>
      </c>
      <c r="AB186">
        <v>0</v>
      </c>
      <c r="AC186">
        <v>0.99809499999999995</v>
      </c>
      <c r="AD186" t="s">
        <v>757</v>
      </c>
      <c r="AE186" t="s">
        <v>738</v>
      </c>
      <c r="AF186" s="9">
        <v>45797</v>
      </c>
    </row>
    <row r="187" spans="1:32" x14ac:dyDescent="0.15">
      <c r="A187" t="s">
        <v>925</v>
      </c>
      <c r="B187" t="s">
        <v>1651</v>
      </c>
      <c r="C187" t="s">
        <v>773</v>
      </c>
      <c r="D187" s="9">
        <v>45797</v>
      </c>
      <c r="E187" s="9">
        <v>45827</v>
      </c>
      <c r="F187" t="s">
        <v>75</v>
      </c>
      <c r="G187" t="s">
        <v>1652</v>
      </c>
      <c r="H187" t="s">
        <v>1653</v>
      </c>
      <c r="I187" t="s">
        <v>1654</v>
      </c>
      <c r="J187" t="s">
        <v>151</v>
      </c>
      <c r="K187" t="s">
        <v>111</v>
      </c>
      <c r="L187" t="s">
        <v>245</v>
      </c>
      <c r="M187">
        <v>17087</v>
      </c>
      <c r="N187">
        <v>17087</v>
      </c>
      <c r="O187">
        <v>0</v>
      </c>
      <c r="P187">
        <v>0</v>
      </c>
      <c r="Q187">
        <v>0</v>
      </c>
      <c r="R187" t="s">
        <v>1655</v>
      </c>
      <c r="S187" t="s">
        <v>1655</v>
      </c>
      <c r="U187" t="s">
        <v>1656</v>
      </c>
      <c r="V187" t="s">
        <v>1657</v>
      </c>
      <c r="W187" s="9">
        <v>45797</v>
      </c>
      <c r="X187" s="9">
        <v>2958100</v>
      </c>
      <c r="Y187" t="s">
        <v>1294</v>
      </c>
      <c r="Z187">
        <v>1</v>
      </c>
      <c r="AA187">
        <v>0</v>
      </c>
      <c r="AB187">
        <v>0</v>
      </c>
      <c r="AC187">
        <v>0</v>
      </c>
      <c r="AD187" t="s">
        <v>728</v>
      </c>
      <c r="AE187" t="s">
        <v>738</v>
      </c>
      <c r="AF187" s="9">
        <v>45797</v>
      </c>
    </row>
    <row r="188" spans="1:32" x14ac:dyDescent="0.15">
      <c r="A188" t="s">
        <v>925</v>
      </c>
      <c r="B188" t="s">
        <v>1658</v>
      </c>
      <c r="C188" t="s">
        <v>773</v>
      </c>
      <c r="D188" s="9">
        <v>45792</v>
      </c>
      <c r="E188" s="9">
        <v>45822</v>
      </c>
      <c r="F188" t="s">
        <v>786</v>
      </c>
      <c r="G188" t="s">
        <v>1494</v>
      </c>
      <c r="H188" t="s">
        <v>1495</v>
      </c>
      <c r="I188" t="s">
        <v>1496</v>
      </c>
      <c r="J188" t="s">
        <v>221</v>
      </c>
      <c r="K188" t="s">
        <v>89</v>
      </c>
      <c r="L188" t="s">
        <v>229</v>
      </c>
      <c r="M188">
        <v>369342</v>
      </c>
      <c r="N188">
        <v>5096</v>
      </c>
      <c r="O188">
        <v>364246</v>
      </c>
      <c r="P188">
        <v>364246</v>
      </c>
      <c r="Q188">
        <v>0.98620200000000002</v>
      </c>
      <c r="T188" t="s">
        <v>1497</v>
      </c>
      <c r="U188" t="s">
        <v>1498</v>
      </c>
      <c r="V188" t="s">
        <v>1659</v>
      </c>
      <c r="W188" s="9">
        <v>45792</v>
      </c>
      <c r="X188" s="9">
        <v>45817</v>
      </c>
      <c r="Y188" t="s">
        <v>1500</v>
      </c>
      <c r="Z188">
        <v>24</v>
      </c>
      <c r="AA188">
        <v>0</v>
      </c>
      <c r="AB188">
        <v>0</v>
      </c>
      <c r="AC188">
        <v>0.98620200000000002</v>
      </c>
      <c r="AD188" t="s">
        <v>757</v>
      </c>
      <c r="AE188" t="s">
        <v>738</v>
      </c>
      <c r="AF188" s="9">
        <v>45792</v>
      </c>
    </row>
    <row r="189" spans="1:32" x14ac:dyDescent="0.15">
      <c r="A189" t="s">
        <v>925</v>
      </c>
      <c r="B189" t="s">
        <v>1660</v>
      </c>
      <c r="C189" t="s">
        <v>773</v>
      </c>
      <c r="D189" s="9">
        <v>45790</v>
      </c>
      <c r="E189" s="9">
        <v>45820</v>
      </c>
      <c r="F189" t="s">
        <v>786</v>
      </c>
      <c r="G189" t="s">
        <v>1661</v>
      </c>
      <c r="H189" t="s">
        <v>1662</v>
      </c>
      <c r="I189" t="s">
        <v>1663</v>
      </c>
      <c r="J189" t="s">
        <v>1664</v>
      </c>
      <c r="K189" t="s">
        <v>355</v>
      </c>
      <c r="L189" t="s">
        <v>160</v>
      </c>
      <c r="M189">
        <v>32662</v>
      </c>
      <c r="N189">
        <v>8713</v>
      </c>
      <c r="O189">
        <v>23949</v>
      </c>
      <c r="P189">
        <v>23949</v>
      </c>
      <c r="Q189">
        <v>0.73323700000000003</v>
      </c>
      <c r="R189" t="s">
        <v>1665</v>
      </c>
      <c r="S189" t="s">
        <v>1665</v>
      </c>
      <c r="T189" t="s">
        <v>1666</v>
      </c>
      <c r="U189" t="s">
        <v>1667</v>
      </c>
      <c r="V189" t="s">
        <v>1668</v>
      </c>
      <c r="W189" s="9">
        <v>45790</v>
      </c>
      <c r="X189" s="9">
        <v>45794</v>
      </c>
      <c r="Y189" t="s">
        <v>1669</v>
      </c>
      <c r="Z189">
        <v>0.91587700000000005</v>
      </c>
      <c r="AA189">
        <v>0</v>
      </c>
      <c r="AB189">
        <v>0</v>
      </c>
      <c r="AC189">
        <v>0.73323700000000003</v>
      </c>
      <c r="AD189" t="s">
        <v>757</v>
      </c>
      <c r="AE189" t="s">
        <v>738</v>
      </c>
      <c r="AF189" s="9">
        <v>45790</v>
      </c>
    </row>
    <row r="190" spans="1:32" x14ac:dyDescent="0.15">
      <c r="A190" t="s">
        <v>925</v>
      </c>
      <c r="B190" t="s">
        <v>1670</v>
      </c>
      <c r="C190" t="s">
        <v>773</v>
      </c>
      <c r="D190" s="9">
        <v>45789</v>
      </c>
      <c r="E190" s="9">
        <v>45799</v>
      </c>
      <c r="F190" t="s">
        <v>786</v>
      </c>
      <c r="G190" t="s">
        <v>1452</v>
      </c>
      <c r="H190" t="s">
        <v>1453</v>
      </c>
      <c r="I190" t="s">
        <v>1454</v>
      </c>
      <c r="J190" t="s">
        <v>250</v>
      </c>
      <c r="K190" t="s">
        <v>89</v>
      </c>
      <c r="L190" t="s">
        <v>88</v>
      </c>
      <c r="M190">
        <v>684168</v>
      </c>
      <c r="N190">
        <v>684168</v>
      </c>
      <c r="O190">
        <v>0</v>
      </c>
      <c r="P190">
        <v>0</v>
      </c>
      <c r="Q190">
        <v>0</v>
      </c>
      <c r="U190" t="s">
        <v>250</v>
      </c>
      <c r="V190" t="s">
        <v>1671</v>
      </c>
      <c r="W190" s="9">
        <v>45769</v>
      </c>
      <c r="X190" s="9">
        <v>2958100</v>
      </c>
      <c r="Y190" t="s">
        <v>1456</v>
      </c>
      <c r="Z190">
        <v>24</v>
      </c>
      <c r="AA190">
        <v>0</v>
      </c>
      <c r="AB190">
        <v>0</v>
      </c>
      <c r="AC190">
        <v>0</v>
      </c>
      <c r="AD190" t="s">
        <v>728</v>
      </c>
      <c r="AE190" t="s">
        <v>738</v>
      </c>
      <c r="AF190" s="9">
        <v>45789</v>
      </c>
    </row>
    <row r="191" spans="1:32" x14ac:dyDescent="0.15">
      <c r="A191" t="s">
        <v>925</v>
      </c>
      <c r="B191" t="s">
        <v>1672</v>
      </c>
      <c r="C191" t="s">
        <v>773</v>
      </c>
      <c r="D191" s="9">
        <v>45789</v>
      </c>
      <c r="E191" s="9">
        <v>45799</v>
      </c>
      <c r="F191" t="s">
        <v>786</v>
      </c>
      <c r="G191" t="s">
        <v>1452</v>
      </c>
      <c r="H191" t="s">
        <v>1453</v>
      </c>
      <c r="I191" t="s">
        <v>1454</v>
      </c>
      <c r="J191" t="s">
        <v>250</v>
      </c>
      <c r="K191" t="s">
        <v>89</v>
      </c>
      <c r="L191" t="s">
        <v>88</v>
      </c>
      <c r="M191">
        <v>684168</v>
      </c>
      <c r="N191">
        <v>684168</v>
      </c>
      <c r="O191">
        <v>0</v>
      </c>
      <c r="P191">
        <v>0</v>
      </c>
      <c r="Q191">
        <v>0</v>
      </c>
      <c r="U191" t="s">
        <v>250</v>
      </c>
      <c r="V191" t="s">
        <v>1673</v>
      </c>
      <c r="W191" s="9">
        <v>45769</v>
      </c>
      <c r="X191" s="9">
        <v>2958100</v>
      </c>
      <c r="Y191" t="s">
        <v>1456</v>
      </c>
      <c r="Z191">
        <v>24</v>
      </c>
      <c r="AA191">
        <v>0</v>
      </c>
      <c r="AB191">
        <v>0</v>
      </c>
      <c r="AC191">
        <v>0</v>
      </c>
      <c r="AD191" t="s">
        <v>728</v>
      </c>
      <c r="AE191" t="s">
        <v>738</v>
      </c>
      <c r="AF191" s="9">
        <v>45789</v>
      </c>
    </row>
    <row r="192" spans="1:32" x14ac:dyDescent="0.15">
      <c r="A192" t="s">
        <v>925</v>
      </c>
      <c r="B192" t="s">
        <v>1674</v>
      </c>
      <c r="C192" t="s">
        <v>773</v>
      </c>
      <c r="D192" s="9">
        <v>45789</v>
      </c>
      <c r="E192" s="9">
        <v>45799</v>
      </c>
      <c r="F192" t="s">
        <v>786</v>
      </c>
      <c r="G192" t="s">
        <v>1452</v>
      </c>
      <c r="H192" t="s">
        <v>1453</v>
      </c>
      <c r="I192" t="s">
        <v>1454</v>
      </c>
      <c r="J192" t="s">
        <v>250</v>
      </c>
      <c r="K192" t="s">
        <v>89</v>
      </c>
      <c r="L192" t="s">
        <v>88</v>
      </c>
      <c r="M192">
        <v>684168</v>
      </c>
      <c r="N192">
        <v>684168</v>
      </c>
      <c r="O192">
        <v>0</v>
      </c>
      <c r="P192">
        <v>0</v>
      </c>
      <c r="Q192">
        <v>0</v>
      </c>
      <c r="U192" t="s">
        <v>250</v>
      </c>
      <c r="V192" t="s">
        <v>1675</v>
      </c>
      <c r="W192" s="9">
        <v>45769</v>
      </c>
      <c r="X192" s="9">
        <v>2958100</v>
      </c>
      <c r="Y192" t="s">
        <v>1456</v>
      </c>
      <c r="Z192">
        <v>24</v>
      </c>
      <c r="AA192">
        <v>0</v>
      </c>
      <c r="AB192">
        <v>0</v>
      </c>
      <c r="AC192">
        <v>0</v>
      </c>
      <c r="AD192" t="s">
        <v>728</v>
      </c>
      <c r="AE192" t="s">
        <v>738</v>
      </c>
      <c r="AF192" s="9">
        <v>45789</v>
      </c>
    </row>
    <row r="193" spans="1:32" x14ac:dyDescent="0.15">
      <c r="A193" t="s">
        <v>925</v>
      </c>
      <c r="B193" t="s">
        <v>1676</v>
      </c>
      <c r="C193" t="s">
        <v>773</v>
      </c>
      <c r="D193" s="9">
        <v>45789</v>
      </c>
      <c r="E193" s="9">
        <v>45799</v>
      </c>
      <c r="F193" t="s">
        <v>786</v>
      </c>
      <c r="G193" t="s">
        <v>1452</v>
      </c>
      <c r="H193" t="s">
        <v>1453</v>
      </c>
      <c r="I193" t="s">
        <v>1454</v>
      </c>
      <c r="J193" t="s">
        <v>250</v>
      </c>
      <c r="K193" t="s">
        <v>89</v>
      </c>
      <c r="L193" t="s">
        <v>88</v>
      </c>
      <c r="M193">
        <v>684168</v>
      </c>
      <c r="N193">
        <v>684168</v>
      </c>
      <c r="O193">
        <v>0</v>
      </c>
      <c r="P193">
        <v>0</v>
      </c>
      <c r="Q193">
        <v>0</v>
      </c>
      <c r="U193" t="s">
        <v>250</v>
      </c>
      <c r="V193" t="s">
        <v>1677</v>
      </c>
      <c r="W193" s="9">
        <v>45769</v>
      </c>
      <c r="X193" s="9">
        <v>2958100</v>
      </c>
      <c r="Y193" t="s">
        <v>1456</v>
      </c>
      <c r="Z193">
        <v>24</v>
      </c>
      <c r="AA193">
        <v>0</v>
      </c>
      <c r="AB193">
        <v>0</v>
      </c>
      <c r="AC193">
        <v>0</v>
      </c>
      <c r="AD193" t="s">
        <v>728</v>
      </c>
      <c r="AE193" t="s">
        <v>738</v>
      </c>
      <c r="AF193" s="9">
        <v>45789</v>
      </c>
    </row>
    <row r="194" spans="1:32" x14ac:dyDescent="0.15">
      <c r="A194" t="s">
        <v>925</v>
      </c>
      <c r="B194" t="s">
        <v>1678</v>
      </c>
      <c r="C194" t="s">
        <v>773</v>
      </c>
      <c r="D194" s="9">
        <v>45789</v>
      </c>
      <c r="E194" s="9">
        <v>45799</v>
      </c>
      <c r="F194" t="s">
        <v>786</v>
      </c>
      <c r="G194" t="s">
        <v>1452</v>
      </c>
      <c r="H194" t="s">
        <v>1453</v>
      </c>
      <c r="I194" t="s">
        <v>1454</v>
      </c>
      <c r="J194" t="s">
        <v>250</v>
      </c>
      <c r="K194" t="s">
        <v>89</v>
      </c>
      <c r="L194" t="s">
        <v>88</v>
      </c>
      <c r="M194">
        <v>684168</v>
      </c>
      <c r="N194">
        <v>684168</v>
      </c>
      <c r="O194">
        <v>0</v>
      </c>
      <c r="P194">
        <v>0</v>
      </c>
      <c r="Q194">
        <v>0</v>
      </c>
      <c r="U194" t="s">
        <v>250</v>
      </c>
      <c r="V194" t="s">
        <v>1679</v>
      </c>
      <c r="W194" s="9">
        <v>45769</v>
      </c>
      <c r="X194" s="9">
        <v>2958100</v>
      </c>
      <c r="Y194" t="s">
        <v>1456</v>
      </c>
      <c r="Z194">
        <v>24</v>
      </c>
      <c r="AA194">
        <v>0</v>
      </c>
      <c r="AB194">
        <v>0</v>
      </c>
      <c r="AC194">
        <v>0</v>
      </c>
      <c r="AD194" t="s">
        <v>728</v>
      </c>
      <c r="AE194" t="s">
        <v>738</v>
      </c>
      <c r="AF194" s="9">
        <v>45789</v>
      </c>
    </row>
    <row r="195" spans="1:32" x14ac:dyDescent="0.15">
      <c r="A195" t="s">
        <v>925</v>
      </c>
      <c r="B195" t="s">
        <v>1680</v>
      </c>
      <c r="C195" t="s">
        <v>773</v>
      </c>
      <c r="D195" s="9">
        <v>45789</v>
      </c>
      <c r="E195" s="9">
        <v>45799</v>
      </c>
      <c r="F195" t="s">
        <v>786</v>
      </c>
      <c r="G195" t="s">
        <v>1452</v>
      </c>
      <c r="H195" t="s">
        <v>1453</v>
      </c>
      <c r="I195" t="s">
        <v>1454</v>
      </c>
      <c r="J195" t="s">
        <v>250</v>
      </c>
      <c r="K195" t="s">
        <v>89</v>
      </c>
      <c r="L195" t="s">
        <v>88</v>
      </c>
      <c r="M195">
        <v>684168</v>
      </c>
      <c r="N195">
        <v>684168</v>
      </c>
      <c r="O195">
        <v>0</v>
      </c>
      <c r="P195">
        <v>0</v>
      </c>
      <c r="Q195">
        <v>0</v>
      </c>
      <c r="U195" t="s">
        <v>250</v>
      </c>
      <c r="V195" t="s">
        <v>1681</v>
      </c>
      <c r="W195" s="9">
        <v>45769</v>
      </c>
      <c r="X195" s="9">
        <v>2958100</v>
      </c>
      <c r="Y195" t="s">
        <v>1456</v>
      </c>
      <c r="Z195">
        <v>24</v>
      </c>
      <c r="AA195">
        <v>0</v>
      </c>
      <c r="AB195">
        <v>0</v>
      </c>
      <c r="AC195">
        <v>0</v>
      </c>
      <c r="AD195" t="s">
        <v>728</v>
      </c>
      <c r="AE195" t="s">
        <v>738</v>
      </c>
      <c r="AF195" s="9">
        <v>45789</v>
      </c>
    </row>
    <row r="196" spans="1:32" x14ac:dyDescent="0.15">
      <c r="A196" t="s">
        <v>925</v>
      </c>
      <c r="B196" t="s">
        <v>1682</v>
      </c>
      <c r="C196" t="s">
        <v>773</v>
      </c>
      <c r="D196" s="9">
        <v>45789</v>
      </c>
      <c r="E196" s="9">
        <v>45799</v>
      </c>
      <c r="F196" t="s">
        <v>786</v>
      </c>
      <c r="G196" t="s">
        <v>1452</v>
      </c>
      <c r="H196" t="s">
        <v>1453</v>
      </c>
      <c r="I196" t="s">
        <v>1454</v>
      </c>
      <c r="J196" t="s">
        <v>250</v>
      </c>
      <c r="K196" t="s">
        <v>89</v>
      </c>
      <c r="L196" t="s">
        <v>88</v>
      </c>
      <c r="M196">
        <v>684168</v>
      </c>
      <c r="N196">
        <v>684168</v>
      </c>
      <c r="O196">
        <v>0</v>
      </c>
      <c r="P196">
        <v>0</v>
      </c>
      <c r="Q196">
        <v>0</v>
      </c>
      <c r="U196" t="s">
        <v>250</v>
      </c>
      <c r="V196" t="s">
        <v>1683</v>
      </c>
      <c r="W196" s="9">
        <v>45769</v>
      </c>
      <c r="X196" s="9">
        <v>2958100</v>
      </c>
      <c r="Y196" t="s">
        <v>1456</v>
      </c>
      <c r="Z196">
        <v>24</v>
      </c>
      <c r="AA196">
        <v>0</v>
      </c>
      <c r="AB196">
        <v>0</v>
      </c>
      <c r="AC196">
        <v>0</v>
      </c>
      <c r="AD196" t="s">
        <v>728</v>
      </c>
      <c r="AE196" t="s">
        <v>738</v>
      </c>
      <c r="AF196" s="9">
        <v>45789</v>
      </c>
    </row>
    <row r="197" spans="1:32" x14ac:dyDescent="0.15">
      <c r="A197" t="s">
        <v>925</v>
      </c>
      <c r="B197" t="s">
        <v>1684</v>
      </c>
      <c r="C197" t="s">
        <v>773</v>
      </c>
      <c r="D197" s="9">
        <v>45789</v>
      </c>
      <c r="E197" s="9">
        <v>45799</v>
      </c>
      <c r="F197" t="s">
        <v>786</v>
      </c>
      <c r="G197" t="s">
        <v>1452</v>
      </c>
      <c r="H197" t="s">
        <v>1453</v>
      </c>
      <c r="I197" t="s">
        <v>1454</v>
      </c>
      <c r="J197" t="s">
        <v>250</v>
      </c>
      <c r="K197" t="s">
        <v>89</v>
      </c>
      <c r="L197" t="s">
        <v>88</v>
      </c>
      <c r="M197">
        <v>684168</v>
      </c>
      <c r="N197">
        <v>684168</v>
      </c>
      <c r="O197">
        <v>0</v>
      </c>
      <c r="P197">
        <v>0</v>
      </c>
      <c r="Q197">
        <v>0</v>
      </c>
      <c r="U197" t="s">
        <v>250</v>
      </c>
      <c r="V197" t="s">
        <v>1685</v>
      </c>
      <c r="W197" s="9">
        <v>45769</v>
      </c>
      <c r="X197" s="9">
        <v>2958100</v>
      </c>
      <c r="Y197" t="s">
        <v>1456</v>
      </c>
      <c r="Z197">
        <v>24</v>
      </c>
      <c r="AA197">
        <v>0</v>
      </c>
      <c r="AB197">
        <v>0</v>
      </c>
      <c r="AC197">
        <v>0</v>
      </c>
      <c r="AD197" t="s">
        <v>728</v>
      </c>
      <c r="AE197" t="s">
        <v>738</v>
      </c>
      <c r="AF197" s="9">
        <v>45789</v>
      </c>
    </row>
    <row r="198" spans="1:32" x14ac:dyDescent="0.15">
      <c r="A198" t="s">
        <v>925</v>
      </c>
      <c r="B198" t="s">
        <v>1686</v>
      </c>
      <c r="C198" t="s">
        <v>773</v>
      </c>
      <c r="D198" s="9">
        <v>45789</v>
      </c>
      <c r="E198" s="9">
        <v>45799</v>
      </c>
      <c r="F198" t="s">
        <v>786</v>
      </c>
      <c r="G198" t="s">
        <v>1452</v>
      </c>
      <c r="H198" t="s">
        <v>1453</v>
      </c>
      <c r="I198" t="s">
        <v>1454</v>
      </c>
      <c r="J198" t="s">
        <v>250</v>
      </c>
      <c r="K198" t="s">
        <v>89</v>
      </c>
      <c r="L198" t="s">
        <v>88</v>
      </c>
      <c r="M198">
        <v>684168</v>
      </c>
      <c r="N198">
        <v>684168</v>
      </c>
      <c r="O198">
        <v>0</v>
      </c>
      <c r="P198">
        <v>0</v>
      </c>
      <c r="Q198">
        <v>0</v>
      </c>
      <c r="U198" t="s">
        <v>250</v>
      </c>
      <c r="V198" t="s">
        <v>1687</v>
      </c>
      <c r="W198" s="9">
        <v>45769</v>
      </c>
      <c r="X198" s="9">
        <v>2958100</v>
      </c>
      <c r="Y198" t="s">
        <v>1456</v>
      </c>
      <c r="Z198">
        <v>24</v>
      </c>
      <c r="AA198">
        <v>0</v>
      </c>
      <c r="AB198">
        <v>0</v>
      </c>
      <c r="AC198">
        <v>0</v>
      </c>
      <c r="AD198" t="s">
        <v>728</v>
      </c>
      <c r="AE198" t="s">
        <v>738</v>
      </c>
      <c r="AF198" s="9">
        <v>45789</v>
      </c>
    </row>
    <row r="199" spans="1:32" x14ac:dyDescent="0.15">
      <c r="A199" t="s">
        <v>925</v>
      </c>
      <c r="B199" t="s">
        <v>1688</v>
      </c>
      <c r="C199" t="s">
        <v>773</v>
      </c>
      <c r="D199" s="9">
        <v>45789</v>
      </c>
      <c r="E199" s="9">
        <v>45799</v>
      </c>
      <c r="F199" t="s">
        <v>786</v>
      </c>
      <c r="G199" t="s">
        <v>1452</v>
      </c>
      <c r="H199" t="s">
        <v>1453</v>
      </c>
      <c r="I199" t="s">
        <v>1454</v>
      </c>
      <c r="J199" t="s">
        <v>250</v>
      </c>
      <c r="K199" t="s">
        <v>89</v>
      </c>
      <c r="L199" t="s">
        <v>88</v>
      </c>
      <c r="M199">
        <v>684168</v>
      </c>
      <c r="N199">
        <v>684168</v>
      </c>
      <c r="O199">
        <v>0</v>
      </c>
      <c r="P199">
        <v>0</v>
      </c>
      <c r="Q199">
        <v>0</v>
      </c>
      <c r="U199" t="s">
        <v>250</v>
      </c>
      <c r="V199" t="s">
        <v>1689</v>
      </c>
      <c r="W199" s="9">
        <v>45769</v>
      </c>
      <c r="X199" s="9">
        <v>2958100</v>
      </c>
      <c r="Y199" t="s">
        <v>1456</v>
      </c>
      <c r="Z199">
        <v>24</v>
      </c>
      <c r="AA199">
        <v>0</v>
      </c>
      <c r="AB199">
        <v>0</v>
      </c>
      <c r="AC199">
        <v>0</v>
      </c>
      <c r="AD199" t="s">
        <v>728</v>
      </c>
      <c r="AE199" t="s">
        <v>738</v>
      </c>
      <c r="AF199" s="9">
        <v>45789</v>
      </c>
    </row>
    <row r="200" spans="1:32" x14ac:dyDescent="0.15">
      <c r="A200" t="s">
        <v>925</v>
      </c>
      <c r="B200" t="s">
        <v>1690</v>
      </c>
      <c r="C200" t="s">
        <v>773</v>
      </c>
      <c r="D200" s="9">
        <v>45785</v>
      </c>
      <c r="E200" s="9">
        <v>45815</v>
      </c>
      <c r="F200" t="s">
        <v>810</v>
      </c>
      <c r="G200" t="s">
        <v>1597</v>
      </c>
      <c r="H200" t="s">
        <v>423</v>
      </c>
      <c r="I200" t="s">
        <v>1598</v>
      </c>
      <c r="J200" t="s">
        <v>385</v>
      </c>
      <c r="K200" t="s">
        <v>397</v>
      </c>
      <c r="L200" t="s">
        <v>120</v>
      </c>
      <c r="M200">
        <v>191846</v>
      </c>
      <c r="N200">
        <v>440</v>
      </c>
      <c r="O200">
        <v>191406</v>
      </c>
      <c r="P200">
        <v>191406</v>
      </c>
      <c r="Q200">
        <v>0.99770599999999998</v>
      </c>
      <c r="R200" t="s">
        <v>1691</v>
      </c>
      <c r="S200" t="s">
        <v>1691</v>
      </c>
      <c r="U200" t="s">
        <v>899</v>
      </c>
      <c r="V200" t="s">
        <v>1692</v>
      </c>
      <c r="W200" s="9">
        <v>45785</v>
      </c>
      <c r="X200" s="9">
        <v>45804</v>
      </c>
      <c r="Y200" t="s">
        <v>897</v>
      </c>
      <c r="Z200">
        <v>25</v>
      </c>
      <c r="AA200">
        <v>0</v>
      </c>
      <c r="AB200">
        <v>0</v>
      </c>
      <c r="AC200">
        <v>0.99770599999999998</v>
      </c>
      <c r="AD200" t="s">
        <v>757</v>
      </c>
      <c r="AE200" t="s">
        <v>738</v>
      </c>
      <c r="AF200" s="9">
        <v>45785</v>
      </c>
    </row>
    <row r="201" spans="1:32" x14ac:dyDescent="0.15">
      <c r="A201" t="s">
        <v>925</v>
      </c>
      <c r="B201" t="s">
        <v>1693</v>
      </c>
      <c r="C201" t="s">
        <v>773</v>
      </c>
      <c r="D201" s="9">
        <v>45784</v>
      </c>
      <c r="E201" s="9">
        <v>45799</v>
      </c>
      <c r="F201" t="s">
        <v>786</v>
      </c>
      <c r="G201" t="s">
        <v>1452</v>
      </c>
      <c r="H201" t="s">
        <v>1453</v>
      </c>
      <c r="I201" t="s">
        <v>1454</v>
      </c>
      <c r="J201" t="s">
        <v>250</v>
      </c>
      <c r="K201" t="s">
        <v>89</v>
      </c>
      <c r="L201" t="s">
        <v>88</v>
      </c>
      <c r="M201">
        <v>655661</v>
      </c>
      <c r="N201">
        <v>655661</v>
      </c>
      <c r="O201">
        <v>0</v>
      </c>
      <c r="P201">
        <v>0</v>
      </c>
      <c r="Q201">
        <v>0</v>
      </c>
      <c r="U201" t="s">
        <v>250</v>
      </c>
      <c r="V201" t="s">
        <v>1694</v>
      </c>
      <c r="W201" s="9">
        <v>45769</v>
      </c>
      <c r="X201" s="9">
        <v>2958100</v>
      </c>
      <c r="Y201" t="s">
        <v>1456</v>
      </c>
      <c r="Z201">
        <v>23</v>
      </c>
      <c r="AA201">
        <v>0</v>
      </c>
      <c r="AB201">
        <v>0</v>
      </c>
      <c r="AC201">
        <v>0</v>
      </c>
      <c r="AD201" t="s">
        <v>728</v>
      </c>
      <c r="AE201" t="s">
        <v>738</v>
      </c>
      <c r="AF201" s="9">
        <v>45784</v>
      </c>
    </row>
    <row r="202" spans="1:32" x14ac:dyDescent="0.15">
      <c r="A202" t="s">
        <v>925</v>
      </c>
      <c r="B202" t="s">
        <v>1695</v>
      </c>
      <c r="C202" t="s">
        <v>773</v>
      </c>
      <c r="D202" s="9">
        <v>45784</v>
      </c>
      <c r="E202" s="9">
        <v>45799</v>
      </c>
      <c r="F202" t="s">
        <v>786</v>
      </c>
      <c r="G202" t="s">
        <v>1452</v>
      </c>
      <c r="H202" t="s">
        <v>1453</v>
      </c>
      <c r="I202" t="s">
        <v>1454</v>
      </c>
      <c r="J202" t="s">
        <v>250</v>
      </c>
      <c r="K202" t="s">
        <v>89</v>
      </c>
      <c r="L202" t="s">
        <v>88</v>
      </c>
      <c r="M202">
        <v>684168</v>
      </c>
      <c r="N202">
        <v>684168</v>
      </c>
      <c r="O202">
        <v>0</v>
      </c>
      <c r="P202">
        <v>0</v>
      </c>
      <c r="Q202">
        <v>0</v>
      </c>
      <c r="U202" t="s">
        <v>250</v>
      </c>
      <c r="V202" t="s">
        <v>1696</v>
      </c>
      <c r="W202" s="9">
        <v>45769</v>
      </c>
      <c r="X202" s="9">
        <v>2958100</v>
      </c>
      <c r="Y202" t="s">
        <v>1456</v>
      </c>
      <c r="Z202">
        <v>24</v>
      </c>
      <c r="AA202">
        <v>0</v>
      </c>
      <c r="AB202">
        <v>0</v>
      </c>
      <c r="AC202">
        <v>0</v>
      </c>
      <c r="AD202" t="s">
        <v>728</v>
      </c>
      <c r="AE202" t="s">
        <v>738</v>
      </c>
      <c r="AF202" s="9">
        <v>45784</v>
      </c>
    </row>
    <row r="203" spans="1:32" x14ac:dyDescent="0.15">
      <c r="A203" t="s">
        <v>925</v>
      </c>
      <c r="B203" t="s">
        <v>1697</v>
      </c>
      <c r="C203" t="s">
        <v>773</v>
      </c>
      <c r="D203" s="9">
        <v>45784</v>
      </c>
      <c r="E203" s="9">
        <v>45799</v>
      </c>
      <c r="F203" t="s">
        <v>786</v>
      </c>
      <c r="G203" t="s">
        <v>1452</v>
      </c>
      <c r="H203" t="s">
        <v>1453</v>
      </c>
      <c r="I203" t="s">
        <v>1454</v>
      </c>
      <c r="J203" t="s">
        <v>250</v>
      </c>
      <c r="K203" t="s">
        <v>89</v>
      </c>
      <c r="L203" t="s">
        <v>88</v>
      </c>
      <c r="M203">
        <v>684168</v>
      </c>
      <c r="N203">
        <v>684168</v>
      </c>
      <c r="O203">
        <v>0</v>
      </c>
      <c r="P203">
        <v>0</v>
      </c>
      <c r="Q203">
        <v>0</v>
      </c>
      <c r="U203" t="s">
        <v>250</v>
      </c>
      <c r="V203" t="s">
        <v>1698</v>
      </c>
      <c r="W203" s="9">
        <v>45769</v>
      </c>
      <c r="X203" s="9">
        <v>2958100</v>
      </c>
      <c r="Y203" t="s">
        <v>1456</v>
      </c>
      <c r="Z203">
        <v>24</v>
      </c>
      <c r="AA203">
        <v>0</v>
      </c>
      <c r="AB203">
        <v>0</v>
      </c>
      <c r="AC203">
        <v>0</v>
      </c>
      <c r="AD203" t="s">
        <v>728</v>
      </c>
      <c r="AE203" t="s">
        <v>738</v>
      </c>
      <c r="AF203" s="9">
        <v>45784</v>
      </c>
    </row>
    <row r="204" spans="1:32" x14ac:dyDescent="0.15">
      <c r="A204" t="s">
        <v>925</v>
      </c>
      <c r="B204" t="s">
        <v>1699</v>
      </c>
      <c r="C204" t="s">
        <v>773</v>
      </c>
      <c r="D204" s="9">
        <v>45784</v>
      </c>
      <c r="E204" s="9">
        <v>45799</v>
      </c>
      <c r="F204" t="s">
        <v>786</v>
      </c>
      <c r="G204" t="s">
        <v>1452</v>
      </c>
      <c r="H204" t="s">
        <v>1453</v>
      </c>
      <c r="I204" t="s">
        <v>1454</v>
      </c>
      <c r="J204" t="s">
        <v>250</v>
      </c>
      <c r="K204" t="s">
        <v>89</v>
      </c>
      <c r="L204" t="s">
        <v>88</v>
      </c>
      <c r="M204">
        <v>684168</v>
      </c>
      <c r="N204">
        <v>684168</v>
      </c>
      <c r="O204">
        <v>0</v>
      </c>
      <c r="P204">
        <v>0</v>
      </c>
      <c r="Q204">
        <v>0</v>
      </c>
      <c r="U204" t="s">
        <v>250</v>
      </c>
      <c r="V204" t="s">
        <v>1700</v>
      </c>
      <c r="W204" s="9">
        <v>45769</v>
      </c>
      <c r="X204" s="9">
        <v>2958100</v>
      </c>
      <c r="Y204" t="s">
        <v>1456</v>
      </c>
      <c r="Z204">
        <v>24</v>
      </c>
      <c r="AA204">
        <v>0</v>
      </c>
      <c r="AB204">
        <v>0</v>
      </c>
      <c r="AC204">
        <v>0</v>
      </c>
      <c r="AD204" t="s">
        <v>728</v>
      </c>
      <c r="AE204" t="s">
        <v>738</v>
      </c>
      <c r="AF204" s="9">
        <v>45784</v>
      </c>
    </row>
    <row r="205" spans="1:32" x14ac:dyDescent="0.15">
      <c r="A205" t="s">
        <v>925</v>
      </c>
      <c r="B205" t="s">
        <v>1701</v>
      </c>
      <c r="C205" t="s">
        <v>773</v>
      </c>
      <c r="D205" s="9">
        <v>45784</v>
      </c>
      <c r="E205" s="9">
        <v>45799</v>
      </c>
      <c r="F205" t="s">
        <v>786</v>
      </c>
      <c r="G205" t="s">
        <v>1452</v>
      </c>
      <c r="H205" t="s">
        <v>1453</v>
      </c>
      <c r="I205" t="s">
        <v>1454</v>
      </c>
      <c r="J205" t="s">
        <v>250</v>
      </c>
      <c r="K205" t="s">
        <v>89</v>
      </c>
      <c r="L205" t="s">
        <v>88</v>
      </c>
      <c r="M205">
        <v>684168</v>
      </c>
      <c r="N205">
        <v>684168</v>
      </c>
      <c r="O205">
        <v>0</v>
      </c>
      <c r="P205">
        <v>0</v>
      </c>
      <c r="Q205">
        <v>0</v>
      </c>
      <c r="U205" t="s">
        <v>250</v>
      </c>
      <c r="V205" t="s">
        <v>1702</v>
      </c>
      <c r="W205" s="9">
        <v>45769</v>
      </c>
      <c r="X205" s="9">
        <v>2958100</v>
      </c>
      <c r="Y205" t="s">
        <v>1456</v>
      </c>
      <c r="Z205">
        <v>24</v>
      </c>
      <c r="AA205">
        <v>0</v>
      </c>
      <c r="AB205">
        <v>0</v>
      </c>
      <c r="AC205">
        <v>0</v>
      </c>
      <c r="AD205" t="s">
        <v>728</v>
      </c>
      <c r="AE205" t="s">
        <v>738</v>
      </c>
      <c r="AF205" s="9">
        <v>45784</v>
      </c>
    </row>
    <row r="206" spans="1:32" x14ac:dyDescent="0.15">
      <c r="A206" t="s">
        <v>925</v>
      </c>
      <c r="B206" t="s">
        <v>1703</v>
      </c>
      <c r="C206" t="s">
        <v>773</v>
      </c>
      <c r="D206" s="9">
        <v>45784</v>
      </c>
      <c r="E206" s="9">
        <v>45799</v>
      </c>
      <c r="F206" t="s">
        <v>786</v>
      </c>
      <c r="G206" t="s">
        <v>1452</v>
      </c>
      <c r="H206" t="s">
        <v>1453</v>
      </c>
      <c r="I206" t="s">
        <v>1454</v>
      </c>
      <c r="J206" t="s">
        <v>250</v>
      </c>
      <c r="K206" t="s">
        <v>89</v>
      </c>
      <c r="L206" t="s">
        <v>88</v>
      </c>
      <c r="M206">
        <v>684168</v>
      </c>
      <c r="N206">
        <v>684168</v>
      </c>
      <c r="O206">
        <v>0</v>
      </c>
      <c r="P206">
        <v>0</v>
      </c>
      <c r="Q206">
        <v>0</v>
      </c>
      <c r="U206" t="s">
        <v>250</v>
      </c>
      <c r="V206" t="s">
        <v>1704</v>
      </c>
      <c r="W206" s="9">
        <v>45769</v>
      </c>
      <c r="X206" s="9">
        <v>2958100</v>
      </c>
      <c r="Y206" t="s">
        <v>1456</v>
      </c>
      <c r="Z206">
        <v>24</v>
      </c>
      <c r="AA206">
        <v>0</v>
      </c>
      <c r="AB206">
        <v>0</v>
      </c>
      <c r="AC206">
        <v>0</v>
      </c>
      <c r="AD206" t="s">
        <v>728</v>
      </c>
      <c r="AE206" t="s">
        <v>738</v>
      </c>
      <c r="AF206" s="9">
        <v>45784</v>
      </c>
    </row>
    <row r="207" spans="1:32" x14ac:dyDescent="0.15">
      <c r="A207" t="s">
        <v>925</v>
      </c>
      <c r="B207" t="s">
        <v>1705</v>
      </c>
      <c r="C207" t="s">
        <v>773</v>
      </c>
      <c r="D207" s="9">
        <v>45784</v>
      </c>
      <c r="E207" s="9">
        <v>45799</v>
      </c>
      <c r="F207" t="s">
        <v>786</v>
      </c>
      <c r="G207" t="s">
        <v>1452</v>
      </c>
      <c r="H207" t="s">
        <v>1453</v>
      </c>
      <c r="I207" t="s">
        <v>1454</v>
      </c>
      <c r="J207" t="s">
        <v>250</v>
      </c>
      <c r="K207" t="s">
        <v>89</v>
      </c>
      <c r="L207" t="s">
        <v>88</v>
      </c>
      <c r="M207">
        <v>684168</v>
      </c>
      <c r="N207">
        <v>684168</v>
      </c>
      <c r="O207">
        <v>0</v>
      </c>
      <c r="P207">
        <v>0</v>
      </c>
      <c r="Q207">
        <v>0</v>
      </c>
      <c r="U207" t="s">
        <v>250</v>
      </c>
      <c r="V207" t="s">
        <v>1706</v>
      </c>
      <c r="W207" s="9">
        <v>45769</v>
      </c>
      <c r="X207" s="9">
        <v>2958100</v>
      </c>
      <c r="Y207" t="s">
        <v>1456</v>
      </c>
      <c r="Z207">
        <v>24</v>
      </c>
      <c r="AA207">
        <v>0</v>
      </c>
      <c r="AB207">
        <v>0</v>
      </c>
      <c r="AC207">
        <v>0</v>
      </c>
      <c r="AD207" t="s">
        <v>728</v>
      </c>
      <c r="AE207" t="s">
        <v>738</v>
      </c>
      <c r="AF207" s="9">
        <v>45784</v>
      </c>
    </row>
    <row r="208" spans="1:32" x14ac:dyDescent="0.15">
      <c r="A208" t="s">
        <v>925</v>
      </c>
      <c r="B208" t="s">
        <v>1707</v>
      </c>
      <c r="C208" t="s">
        <v>773</v>
      </c>
      <c r="D208" s="9">
        <v>45784</v>
      </c>
      <c r="E208" s="9">
        <v>45799</v>
      </c>
      <c r="F208" t="s">
        <v>786</v>
      </c>
      <c r="G208" t="s">
        <v>1452</v>
      </c>
      <c r="H208" t="s">
        <v>1453</v>
      </c>
      <c r="I208" t="s">
        <v>1454</v>
      </c>
      <c r="J208" t="s">
        <v>250</v>
      </c>
      <c r="K208" t="s">
        <v>89</v>
      </c>
      <c r="L208" t="s">
        <v>88</v>
      </c>
      <c r="M208">
        <v>684168</v>
      </c>
      <c r="N208">
        <v>684168</v>
      </c>
      <c r="O208">
        <v>0</v>
      </c>
      <c r="P208">
        <v>0</v>
      </c>
      <c r="Q208">
        <v>0</v>
      </c>
      <c r="U208" t="s">
        <v>250</v>
      </c>
      <c r="V208" t="s">
        <v>1708</v>
      </c>
      <c r="W208" s="9">
        <v>45769</v>
      </c>
      <c r="X208" s="9">
        <v>2958100</v>
      </c>
      <c r="Y208" t="s">
        <v>1456</v>
      </c>
      <c r="Z208">
        <v>24</v>
      </c>
      <c r="AA208">
        <v>0</v>
      </c>
      <c r="AB208">
        <v>0</v>
      </c>
      <c r="AC208">
        <v>0</v>
      </c>
      <c r="AD208" t="s">
        <v>728</v>
      </c>
      <c r="AE208" t="s">
        <v>738</v>
      </c>
      <c r="AF208" s="9">
        <v>45784</v>
      </c>
    </row>
    <row r="209" spans="1:32" x14ac:dyDescent="0.15">
      <c r="A209" t="s">
        <v>925</v>
      </c>
      <c r="B209" t="s">
        <v>1709</v>
      </c>
      <c r="C209" t="s">
        <v>773</v>
      </c>
      <c r="D209" s="9">
        <v>45784</v>
      </c>
      <c r="E209" s="9">
        <v>45799</v>
      </c>
      <c r="F209" t="s">
        <v>786</v>
      </c>
      <c r="G209" t="s">
        <v>1452</v>
      </c>
      <c r="H209" t="s">
        <v>1453</v>
      </c>
      <c r="I209" t="s">
        <v>1454</v>
      </c>
      <c r="J209" t="s">
        <v>250</v>
      </c>
      <c r="K209" t="s">
        <v>89</v>
      </c>
      <c r="L209" t="s">
        <v>88</v>
      </c>
      <c r="M209">
        <v>684168</v>
      </c>
      <c r="N209">
        <v>684168</v>
      </c>
      <c r="O209">
        <v>0</v>
      </c>
      <c r="P209">
        <v>0</v>
      </c>
      <c r="Q209">
        <v>0</v>
      </c>
      <c r="U209" t="s">
        <v>250</v>
      </c>
      <c r="V209" t="s">
        <v>1710</v>
      </c>
      <c r="W209" s="9">
        <v>45769</v>
      </c>
      <c r="X209" s="9">
        <v>2958100</v>
      </c>
      <c r="Y209" t="s">
        <v>1456</v>
      </c>
      <c r="Z209">
        <v>24</v>
      </c>
      <c r="AA209">
        <v>0</v>
      </c>
      <c r="AB209">
        <v>0</v>
      </c>
      <c r="AC209">
        <v>0</v>
      </c>
      <c r="AD209" t="s">
        <v>728</v>
      </c>
      <c r="AE209" t="s">
        <v>738</v>
      </c>
      <c r="AF209" s="9">
        <v>45784</v>
      </c>
    </row>
    <row r="210" spans="1:32" x14ac:dyDescent="0.15">
      <c r="A210" t="s">
        <v>925</v>
      </c>
      <c r="B210" t="s">
        <v>1711</v>
      </c>
      <c r="C210" t="s">
        <v>773</v>
      </c>
      <c r="D210" s="9">
        <v>45784</v>
      </c>
      <c r="E210" s="9">
        <v>45799</v>
      </c>
      <c r="F210" t="s">
        <v>786</v>
      </c>
      <c r="G210" t="s">
        <v>1452</v>
      </c>
      <c r="H210" t="s">
        <v>1453</v>
      </c>
      <c r="I210" t="s">
        <v>1454</v>
      </c>
      <c r="J210" t="s">
        <v>250</v>
      </c>
      <c r="K210" t="s">
        <v>89</v>
      </c>
      <c r="L210" t="s">
        <v>88</v>
      </c>
      <c r="M210">
        <v>684168</v>
      </c>
      <c r="N210">
        <v>684168</v>
      </c>
      <c r="O210">
        <v>0</v>
      </c>
      <c r="P210">
        <v>0</v>
      </c>
      <c r="Q210">
        <v>0</v>
      </c>
      <c r="U210" t="s">
        <v>250</v>
      </c>
      <c r="V210" t="s">
        <v>1712</v>
      </c>
      <c r="W210" s="9">
        <v>45769</v>
      </c>
      <c r="X210" s="9">
        <v>2958100</v>
      </c>
      <c r="Y210" t="s">
        <v>1456</v>
      </c>
      <c r="Z210">
        <v>24</v>
      </c>
      <c r="AA210">
        <v>0</v>
      </c>
      <c r="AB210">
        <v>0</v>
      </c>
      <c r="AC210">
        <v>0</v>
      </c>
      <c r="AD210" t="s">
        <v>728</v>
      </c>
      <c r="AE210" t="s">
        <v>738</v>
      </c>
      <c r="AF210" s="9">
        <v>45784</v>
      </c>
    </row>
    <row r="211" spans="1:32" x14ac:dyDescent="0.15">
      <c r="A211" t="s">
        <v>925</v>
      </c>
      <c r="B211" t="s">
        <v>1713</v>
      </c>
      <c r="C211" t="s">
        <v>773</v>
      </c>
      <c r="D211" s="9">
        <v>45769</v>
      </c>
      <c r="E211" s="9">
        <v>45799</v>
      </c>
      <c r="F211" t="s">
        <v>786</v>
      </c>
      <c r="G211" t="s">
        <v>1452</v>
      </c>
      <c r="H211" t="s">
        <v>1453</v>
      </c>
      <c r="I211" t="s">
        <v>1454</v>
      </c>
      <c r="J211" t="s">
        <v>250</v>
      </c>
      <c r="K211" t="s">
        <v>89</v>
      </c>
      <c r="L211" t="s">
        <v>88</v>
      </c>
      <c r="M211">
        <v>684168</v>
      </c>
      <c r="N211">
        <v>684168</v>
      </c>
      <c r="O211">
        <v>0</v>
      </c>
      <c r="P211">
        <v>0</v>
      </c>
      <c r="Q211">
        <v>0</v>
      </c>
      <c r="U211" t="s">
        <v>250</v>
      </c>
      <c r="V211" t="s">
        <v>1714</v>
      </c>
      <c r="W211" s="9">
        <v>45769</v>
      </c>
      <c r="X211" s="9">
        <v>2958100</v>
      </c>
      <c r="Y211" t="s">
        <v>1456</v>
      </c>
      <c r="Z211">
        <v>24</v>
      </c>
      <c r="AA211">
        <v>0</v>
      </c>
      <c r="AB211">
        <v>0</v>
      </c>
      <c r="AC211">
        <v>0</v>
      </c>
      <c r="AD211" t="s">
        <v>728</v>
      </c>
      <c r="AE211" t="s">
        <v>738</v>
      </c>
      <c r="AF211" s="9">
        <v>45769</v>
      </c>
    </row>
    <row r="212" spans="1:32" x14ac:dyDescent="0.15">
      <c r="A212" t="s">
        <v>925</v>
      </c>
      <c r="B212" t="s">
        <v>1715</v>
      </c>
      <c r="C212" t="s">
        <v>773</v>
      </c>
      <c r="D212" s="9">
        <v>45769</v>
      </c>
      <c r="E212" s="9">
        <v>45799</v>
      </c>
      <c r="F212" t="s">
        <v>786</v>
      </c>
      <c r="G212" t="s">
        <v>1452</v>
      </c>
      <c r="H212" t="s">
        <v>1453</v>
      </c>
      <c r="I212" t="s">
        <v>1454</v>
      </c>
      <c r="J212" t="s">
        <v>250</v>
      </c>
      <c r="K212" t="s">
        <v>89</v>
      </c>
      <c r="L212" t="s">
        <v>88</v>
      </c>
      <c r="M212">
        <v>684168</v>
      </c>
      <c r="N212">
        <v>684168</v>
      </c>
      <c r="O212">
        <v>0</v>
      </c>
      <c r="P212">
        <v>0</v>
      </c>
      <c r="Q212">
        <v>0</v>
      </c>
      <c r="U212" t="s">
        <v>250</v>
      </c>
      <c r="V212" t="s">
        <v>1716</v>
      </c>
      <c r="W212" s="9">
        <v>45769</v>
      </c>
      <c r="X212" s="9">
        <v>2958100</v>
      </c>
      <c r="Y212" t="s">
        <v>1456</v>
      </c>
      <c r="Z212">
        <v>24</v>
      </c>
      <c r="AA212">
        <v>0</v>
      </c>
      <c r="AB212">
        <v>0</v>
      </c>
      <c r="AC212">
        <v>0</v>
      </c>
      <c r="AD212" t="s">
        <v>728</v>
      </c>
      <c r="AE212" t="s">
        <v>738</v>
      </c>
      <c r="AF212" s="9">
        <v>45769</v>
      </c>
    </row>
    <row r="213" spans="1:32" x14ac:dyDescent="0.15">
      <c r="A213" t="s">
        <v>925</v>
      </c>
      <c r="B213" t="s">
        <v>1717</v>
      </c>
      <c r="C213" t="s">
        <v>773</v>
      </c>
      <c r="D213" s="9">
        <v>45748</v>
      </c>
      <c r="E213" s="9">
        <v>45778</v>
      </c>
      <c r="F213" t="s">
        <v>75</v>
      </c>
      <c r="G213" t="s">
        <v>1444</v>
      </c>
      <c r="H213" t="s">
        <v>459</v>
      </c>
      <c r="I213" t="s">
        <v>703</v>
      </c>
      <c r="J213" t="s">
        <v>214</v>
      </c>
      <c r="K213" t="s">
        <v>392</v>
      </c>
      <c r="L213" t="s">
        <v>120</v>
      </c>
      <c r="M213">
        <v>55490</v>
      </c>
      <c r="N213">
        <v>104</v>
      </c>
      <c r="O213">
        <v>55386</v>
      </c>
      <c r="P213">
        <v>55386</v>
      </c>
      <c r="Q213">
        <v>0.99812500000000004</v>
      </c>
      <c r="U213" t="s">
        <v>838</v>
      </c>
      <c r="V213" t="s">
        <v>1718</v>
      </c>
      <c r="W213" s="9">
        <v>45748</v>
      </c>
      <c r="X213" s="9">
        <v>45785</v>
      </c>
      <c r="Y213" t="s">
        <v>836</v>
      </c>
      <c r="Z213">
        <v>13</v>
      </c>
      <c r="AA213">
        <v>0</v>
      </c>
      <c r="AB213">
        <v>0</v>
      </c>
      <c r="AC213">
        <v>0.99812500000000004</v>
      </c>
      <c r="AD213" t="s">
        <v>757</v>
      </c>
      <c r="AE213" t="s">
        <v>738</v>
      </c>
      <c r="AF213" s="9">
        <v>45748</v>
      </c>
    </row>
    <row r="214" spans="1:32" x14ac:dyDescent="0.15">
      <c r="A214" t="s">
        <v>925</v>
      </c>
      <c r="B214" t="s">
        <v>1719</v>
      </c>
      <c r="C214" t="s">
        <v>773</v>
      </c>
      <c r="D214" s="9">
        <v>45748</v>
      </c>
      <c r="E214" s="9">
        <v>45778</v>
      </c>
      <c r="F214" t="s">
        <v>75</v>
      </c>
      <c r="G214" t="s">
        <v>1541</v>
      </c>
      <c r="H214" t="s">
        <v>401</v>
      </c>
      <c r="I214" t="s">
        <v>1542</v>
      </c>
      <c r="J214" t="s">
        <v>385</v>
      </c>
      <c r="K214" t="s">
        <v>397</v>
      </c>
      <c r="L214" t="s">
        <v>120</v>
      </c>
      <c r="M214">
        <v>191472</v>
      </c>
      <c r="N214">
        <v>285</v>
      </c>
      <c r="O214">
        <v>191187</v>
      </c>
      <c r="P214">
        <v>191187</v>
      </c>
      <c r="Q214">
        <v>0.99851100000000004</v>
      </c>
      <c r="R214" t="s">
        <v>1720</v>
      </c>
      <c r="S214" t="s">
        <v>1720</v>
      </c>
      <c r="U214" t="s">
        <v>899</v>
      </c>
      <c r="V214" t="s">
        <v>1721</v>
      </c>
      <c r="W214" s="9">
        <v>45748</v>
      </c>
      <c r="X214" s="9">
        <v>45791</v>
      </c>
      <c r="Y214" t="s">
        <v>897</v>
      </c>
      <c r="Z214">
        <v>25</v>
      </c>
      <c r="AA214">
        <v>0</v>
      </c>
      <c r="AB214">
        <v>0</v>
      </c>
      <c r="AC214">
        <v>0.99851100000000004</v>
      </c>
      <c r="AD214" t="s">
        <v>757</v>
      </c>
      <c r="AE214" t="s">
        <v>738</v>
      </c>
      <c r="AF214" s="9">
        <v>45748</v>
      </c>
    </row>
    <row r="215" spans="1:32" x14ac:dyDescent="0.15">
      <c r="A215" t="s">
        <v>925</v>
      </c>
      <c r="B215" t="s">
        <v>1722</v>
      </c>
      <c r="C215" t="s">
        <v>782</v>
      </c>
      <c r="D215" s="9">
        <v>45835</v>
      </c>
      <c r="E215" s="9">
        <v>45802</v>
      </c>
      <c r="F215" t="s">
        <v>786</v>
      </c>
      <c r="G215" t="s">
        <v>1723</v>
      </c>
      <c r="H215" t="s">
        <v>419</v>
      </c>
      <c r="I215" t="s">
        <v>420</v>
      </c>
      <c r="J215" t="s">
        <v>381</v>
      </c>
      <c r="K215" t="s">
        <v>369</v>
      </c>
      <c r="L215" t="s">
        <v>229</v>
      </c>
      <c r="M215">
        <v>163045</v>
      </c>
      <c r="N215">
        <v>163045</v>
      </c>
      <c r="O215">
        <v>0</v>
      </c>
      <c r="P215">
        <v>0</v>
      </c>
      <c r="Q215">
        <v>0</v>
      </c>
      <c r="R215" t="s">
        <v>1724</v>
      </c>
      <c r="S215" t="s">
        <v>1724</v>
      </c>
      <c r="T215" t="s">
        <v>1725</v>
      </c>
      <c r="U215" t="s">
        <v>1090</v>
      </c>
      <c r="V215" t="s">
        <v>1726</v>
      </c>
      <c r="W215" s="9">
        <v>45772</v>
      </c>
      <c r="X215" s="9">
        <v>2958100</v>
      </c>
      <c r="Y215" t="s">
        <v>764</v>
      </c>
      <c r="Z215">
        <v>0</v>
      </c>
      <c r="AA215">
        <v>0</v>
      </c>
      <c r="AB215">
        <v>0</v>
      </c>
      <c r="AC215">
        <v>0</v>
      </c>
      <c r="AD215" t="s">
        <v>728</v>
      </c>
      <c r="AE215" t="s">
        <v>738</v>
      </c>
      <c r="AF215" s="9">
        <v>45835</v>
      </c>
    </row>
    <row r="216" spans="1:32" x14ac:dyDescent="0.15">
      <c r="A216" t="s">
        <v>925</v>
      </c>
      <c r="B216" t="s">
        <v>1722</v>
      </c>
      <c r="C216" t="s">
        <v>782</v>
      </c>
      <c r="D216" s="9">
        <v>45835</v>
      </c>
      <c r="E216" s="9">
        <v>45802</v>
      </c>
      <c r="F216" t="s">
        <v>786</v>
      </c>
      <c r="G216" t="s">
        <v>1723</v>
      </c>
      <c r="H216" t="s">
        <v>419</v>
      </c>
      <c r="I216" t="s">
        <v>420</v>
      </c>
      <c r="J216" t="s">
        <v>381</v>
      </c>
      <c r="K216" t="s">
        <v>369</v>
      </c>
      <c r="L216" t="s">
        <v>229</v>
      </c>
      <c r="M216">
        <v>163045</v>
      </c>
      <c r="N216">
        <v>163045</v>
      </c>
      <c r="O216">
        <v>0</v>
      </c>
      <c r="P216">
        <v>0</v>
      </c>
      <c r="Q216">
        <v>0</v>
      </c>
      <c r="R216" t="s">
        <v>1724</v>
      </c>
      <c r="S216" t="s">
        <v>1724</v>
      </c>
      <c r="T216" t="s">
        <v>1725</v>
      </c>
      <c r="U216" t="s">
        <v>1563</v>
      </c>
      <c r="V216" t="s">
        <v>1727</v>
      </c>
      <c r="W216" s="9">
        <v>45772</v>
      </c>
      <c r="X216" s="9">
        <v>2958100</v>
      </c>
      <c r="Y216" t="s">
        <v>764</v>
      </c>
      <c r="Z216">
        <v>25</v>
      </c>
      <c r="AA216">
        <v>0</v>
      </c>
      <c r="AB216">
        <v>0</v>
      </c>
      <c r="AC216">
        <v>0</v>
      </c>
      <c r="AD216" t="s">
        <v>728</v>
      </c>
      <c r="AE216" t="s">
        <v>738</v>
      </c>
      <c r="AF216" s="9">
        <v>45835</v>
      </c>
    </row>
    <row r="217" spans="1:32" x14ac:dyDescent="0.15">
      <c r="A217" t="s">
        <v>925</v>
      </c>
      <c r="B217" t="s">
        <v>1728</v>
      </c>
      <c r="C217" t="s">
        <v>782</v>
      </c>
      <c r="D217" s="9">
        <v>45835</v>
      </c>
      <c r="E217" s="9">
        <v>45857</v>
      </c>
      <c r="F217" t="s">
        <v>786</v>
      </c>
      <c r="G217" t="s">
        <v>1729</v>
      </c>
      <c r="H217" t="s">
        <v>86</v>
      </c>
      <c r="I217" t="s">
        <v>1730</v>
      </c>
      <c r="J217" t="s">
        <v>82</v>
      </c>
      <c r="K217" t="s">
        <v>89</v>
      </c>
      <c r="L217" t="s">
        <v>88</v>
      </c>
      <c r="M217">
        <v>336742</v>
      </c>
      <c r="N217">
        <v>336742</v>
      </c>
      <c r="O217">
        <v>0</v>
      </c>
      <c r="P217">
        <v>0</v>
      </c>
      <c r="Q217">
        <v>0</v>
      </c>
      <c r="R217" t="s">
        <v>1731</v>
      </c>
      <c r="S217" t="s">
        <v>1731</v>
      </c>
      <c r="U217" t="s">
        <v>82</v>
      </c>
      <c r="V217" t="s">
        <v>1732</v>
      </c>
      <c r="W217" s="9">
        <v>45827</v>
      </c>
      <c r="X217" s="9">
        <v>2958100</v>
      </c>
      <c r="Y217" t="s">
        <v>1733</v>
      </c>
      <c r="Z217">
        <v>14</v>
      </c>
      <c r="AA217">
        <v>0</v>
      </c>
      <c r="AB217">
        <v>0</v>
      </c>
      <c r="AC217">
        <v>0</v>
      </c>
      <c r="AD217" t="s">
        <v>728</v>
      </c>
      <c r="AE217" t="s">
        <v>738</v>
      </c>
      <c r="AF217" s="9">
        <v>45835</v>
      </c>
    </row>
    <row r="218" spans="1:32" x14ac:dyDescent="0.15">
      <c r="A218" t="s">
        <v>925</v>
      </c>
      <c r="B218" t="s">
        <v>1734</v>
      </c>
      <c r="C218" t="s">
        <v>782</v>
      </c>
      <c r="D218" s="9">
        <v>45835</v>
      </c>
      <c r="E218" s="9">
        <v>45857</v>
      </c>
      <c r="F218" t="s">
        <v>786</v>
      </c>
      <c r="G218" t="s">
        <v>1729</v>
      </c>
      <c r="H218" t="s">
        <v>86</v>
      </c>
      <c r="I218" t="s">
        <v>1730</v>
      </c>
      <c r="J218" t="s">
        <v>82</v>
      </c>
      <c r="K218" t="s">
        <v>89</v>
      </c>
      <c r="L218" t="s">
        <v>88</v>
      </c>
      <c r="M218">
        <v>577272</v>
      </c>
      <c r="N218">
        <v>577272</v>
      </c>
      <c r="O218">
        <v>0</v>
      </c>
      <c r="P218">
        <v>0</v>
      </c>
      <c r="Q218">
        <v>0</v>
      </c>
      <c r="R218" t="s">
        <v>1735</v>
      </c>
      <c r="S218" t="s">
        <v>1735</v>
      </c>
      <c r="U218" t="s">
        <v>82</v>
      </c>
      <c r="V218" t="s">
        <v>1736</v>
      </c>
      <c r="W218" s="9">
        <v>45827</v>
      </c>
      <c r="X218" s="9">
        <v>2958100</v>
      </c>
      <c r="Y218" t="s">
        <v>1733</v>
      </c>
      <c r="Z218">
        <v>24</v>
      </c>
      <c r="AA218">
        <v>0</v>
      </c>
      <c r="AB218">
        <v>0</v>
      </c>
      <c r="AC218">
        <v>0</v>
      </c>
      <c r="AD218" t="s">
        <v>728</v>
      </c>
      <c r="AE218" t="s">
        <v>738</v>
      </c>
      <c r="AF218" s="9">
        <v>45835</v>
      </c>
    </row>
    <row r="219" spans="1:32" x14ac:dyDescent="0.15">
      <c r="A219" t="s">
        <v>925</v>
      </c>
      <c r="B219" t="s">
        <v>1737</v>
      </c>
      <c r="C219" t="s">
        <v>782</v>
      </c>
      <c r="D219" s="9">
        <v>45835</v>
      </c>
      <c r="E219" s="9">
        <v>45850</v>
      </c>
      <c r="F219" t="s">
        <v>786</v>
      </c>
      <c r="G219" t="s">
        <v>1738</v>
      </c>
      <c r="H219" t="s">
        <v>86</v>
      </c>
      <c r="I219" t="s">
        <v>161</v>
      </c>
      <c r="J219" t="s">
        <v>82</v>
      </c>
      <c r="K219" t="s">
        <v>89</v>
      </c>
      <c r="L219" t="s">
        <v>88</v>
      </c>
      <c r="M219">
        <v>601325</v>
      </c>
      <c r="N219">
        <v>601325</v>
      </c>
      <c r="O219">
        <v>0</v>
      </c>
      <c r="P219">
        <v>0</v>
      </c>
      <c r="Q219">
        <v>0</v>
      </c>
      <c r="R219" t="s">
        <v>1739</v>
      </c>
      <c r="S219" t="s">
        <v>1740</v>
      </c>
      <c r="T219" t="s">
        <v>1741</v>
      </c>
      <c r="U219" t="s">
        <v>82</v>
      </c>
      <c r="V219" t="s">
        <v>1742</v>
      </c>
      <c r="W219" s="9">
        <v>45820</v>
      </c>
      <c r="X219" s="9">
        <v>2958100</v>
      </c>
      <c r="Y219" t="s">
        <v>1733</v>
      </c>
      <c r="Z219">
        <v>25</v>
      </c>
      <c r="AA219">
        <v>0</v>
      </c>
      <c r="AB219">
        <v>0</v>
      </c>
      <c r="AC219">
        <v>0</v>
      </c>
      <c r="AD219" t="s">
        <v>728</v>
      </c>
      <c r="AE219" t="s">
        <v>738</v>
      </c>
      <c r="AF219" s="9">
        <v>45835</v>
      </c>
    </row>
    <row r="220" spans="1:32" x14ac:dyDescent="0.15">
      <c r="A220" t="s">
        <v>925</v>
      </c>
      <c r="B220" t="s">
        <v>1743</v>
      </c>
      <c r="C220" t="s">
        <v>782</v>
      </c>
      <c r="D220" s="9">
        <v>45835</v>
      </c>
      <c r="E220" s="9">
        <v>45815</v>
      </c>
      <c r="F220" t="s">
        <v>786</v>
      </c>
      <c r="G220" t="s">
        <v>1744</v>
      </c>
      <c r="H220" t="s">
        <v>158</v>
      </c>
      <c r="I220" t="s">
        <v>159</v>
      </c>
      <c r="J220" t="s">
        <v>82</v>
      </c>
      <c r="K220" t="s">
        <v>89</v>
      </c>
      <c r="L220" t="s">
        <v>160</v>
      </c>
      <c r="M220">
        <v>264583</v>
      </c>
      <c r="N220">
        <v>264583</v>
      </c>
      <c r="O220">
        <v>0</v>
      </c>
      <c r="P220">
        <v>0</v>
      </c>
      <c r="Q220">
        <v>0</v>
      </c>
      <c r="R220" t="s">
        <v>1745</v>
      </c>
      <c r="S220" t="s">
        <v>1745</v>
      </c>
      <c r="U220" t="s">
        <v>82</v>
      </c>
      <c r="V220" t="s">
        <v>1732</v>
      </c>
      <c r="W220" s="9">
        <v>45785</v>
      </c>
      <c r="X220" s="9">
        <v>2958100</v>
      </c>
      <c r="Y220" t="s">
        <v>1733</v>
      </c>
      <c r="Z220">
        <v>11</v>
      </c>
      <c r="AA220">
        <v>0</v>
      </c>
      <c r="AB220">
        <v>0</v>
      </c>
      <c r="AC220">
        <v>0</v>
      </c>
      <c r="AD220" t="s">
        <v>728</v>
      </c>
      <c r="AE220" t="s">
        <v>738</v>
      </c>
      <c r="AF220" s="9">
        <v>45835</v>
      </c>
    </row>
    <row r="221" spans="1:32" x14ac:dyDescent="0.15">
      <c r="A221" t="s">
        <v>925</v>
      </c>
      <c r="B221" t="s">
        <v>1746</v>
      </c>
      <c r="C221" t="s">
        <v>782</v>
      </c>
      <c r="D221" s="9">
        <v>45835</v>
      </c>
      <c r="E221" s="9">
        <v>45865</v>
      </c>
      <c r="F221" t="s">
        <v>75</v>
      </c>
      <c r="G221" t="s">
        <v>1747</v>
      </c>
      <c r="H221" t="s">
        <v>626</v>
      </c>
      <c r="I221" t="s">
        <v>627</v>
      </c>
      <c r="J221" t="s">
        <v>385</v>
      </c>
      <c r="K221" t="s">
        <v>628</v>
      </c>
      <c r="L221" t="s">
        <v>929</v>
      </c>
      <c r="M221">
        <v>92631</v>
      </c>
      <c r="N221">
        <v>92631</v>
      </c>
      <c r="O221">
        <v>0</v>
      </c>
      <c r="P221">
        <v>0</v>
      </c>
      <c r="Q221">
        <v>0</v>
      </c>
      <c r="R221" t="s">
        <v>1608</v>
      </c>
      <c r="S221" t="s">
        <v>1608</v>
      </c>
      <c r="T221" t="s">
        <v>1748</v>
      </c>
      <c r="U221" t="s">
        <v>1602</v>
      </c>
      <c r="V221" t="s">
        <v>1606</v>
      </c>
      <c r="W221" s="9">
        <v>45835</v>
      </c>
      <c r="X221" s="9">
        <v>2958100</v>
      </c>
      <c r="Y221" t="s">
        <v>897</v>
      </c>
      <c r="Z221">
        <v>0</v>
      </c>
      <c r="AA221">
        <v>0</v>
      </c>
      <c r="AB221">
        <v>0</v>
      </c>
      <c r="AC221">
        <v>0</v>
      </c>
      <c r="AD221" t="s">
        <v>728</v>
      </c>
      <c r="AE221" t="s">
        <v>738</v>
      </c>
      <c r="AF221" s="9">
        <v>45835</v>
      </c>
    </row>
    <row r="222" spans="1:32" x14ac:dyDescent="0.15">
      <c r="A222" t="s">
        <v>925</v>
      </c>
      <c r="B222" t="s">
        <v>1749</v>
      </c>
      <c r="C222" t="s">
        <v>782</v>
      </c>
      <c r="D222" s="9">
        <v>45835</v>
      </c>
      <c r="E222" s="9">
        <v>45865</v>
      </c>
      <c r="F222" t="s">
        <v>75</v>
      </c>
      <c r="G222" t="s">
        <v>1750</v>
      </c>
      <c r="H222" t="s">
        <v>1751</v>
      </c>
      <c r="I222" t="s">
        <v>1752</v>
      </c>
      <c r="J222" t="s">
        <v>1753</v>
      </c>
      <c r="K222" t="s">
        <v>89</v>
      </c>
      <c r="L222" t="s">
        <v>929</v>
      </c>
      <c r="M222">
        <v>22934</v>
      </c>
      <c r="N222">
        <v>22934</v>
      </c>
      <c r="O222">
        <v>0</v>
      </c>
      <c r="P222">
        <v>0</v>
      </c>
      <c r="Q222">
        <v>0</v>
      </c>
      <c r="T222" t="s">
        <v>1754</v>
      </c>
      <c r="U222" t="s">
        <v>1755</v>
      </c>
      <c r="V222" t="s">
        <v>1756</v>
      </c>
      <c r="W222" s="9">
        <v>45835</v>
      </c>
      <c r="X222" s="9">
        <v>2958100</v>
      </c>
      <c r="Y222" t="s">
        <v>1757</v>
      </c>
      <c r="Z222">
        <v>0</v>
      </c>
      <c r="AA222">
        <v>0</v>
      </c>
      <c r="AB222">
        <v>0</v>
      </c>
      <c r="AC222">
        <v>0</v>
      </c>
      <c r="AD222" t="s">
        <v>728</v>
      </c>
      <c r="AE222" t="s">
        <v>738</v>
      </c>
      <c r="AF222" s="9">
        <v>45835</v>
      </c>
    </row>
    <row r="223" spans="1:32" x14ac:dyDescent="0.15">
      <c r="A223" t="s">
        <v>925</v>
      </c>
      <c r="B223" t="s">
        <v>1758</v>
      </c>
      <c r="C223" t="s">
        <v>782</v>
      </c>
      <c r="D223" s="9">
        <v>45835</v>
      </c>
      <c r="E223" s="9">
        <v>45865</v>
      </c>
      <c r="F223" t="s">
        <v>75</v>
      </c>
      <c r="G223" t="s">
        <v>1759</v>
      </c>
      <c r="H223" t="s">
        <v>83</v>
      </c>
      <c r="I223" t="s">
        <v>101</v>
      </c>
      <c r="J223" t="s">
        <v>100</v>
      </c>
      <c r="K223" t="s">
        <v>80</v>
      </c>
      <c r="L223" t="s">
        <v>929</v>
      </c>
      <c r="M223">
        <v>1394878</v>
      </c>
      <c r="N223">
        <v>1394878</v>
      </c>
      <c r="O223">
        <v>0</v>
      </c>
      <c r="P223">
        <v>0</v>
      </c>
      <c r="Q223">
        <v>0</v>
      </c>
      <c r="R223" t="s">
        <v>1760</v>
      </c>
      <c r="S223" t="s">
        <v>1760</v>
      </c>
      <c r="U223" t="s">
        <v>1206</v>
      </c>
      <c r="V223" t="s">
        <v>1761</v>
      </c>
      <c r="W223" s="9">
        <v>45835</v>
      </c>
      <c r="X223" s="9">
        <v>2958100</v>
      </c>
      <c r="Y223" t="s">
        <v>1208</v>
      </c>
      <c r="Z223">
        <v>20</v>
      </c>
      <c r="AA223">
        <v>0</v>
      </c>
      <c r="AB223">
        <v>0</v>
      </c>
      <c r="AC223">
        <v>0</v>
      </c>
      <c r="AD223" t="s">
        <v>728</v>
      </c>
      <c r="AE223" t="s">
        <v>738</v>
      </c>
      <c r="AF223" s="9">
        <v>45835</v>
      </c>
    </row>
    <row r="224" spans="1:32" x14ac:dyDescent="0.15">
      <c r="A224" t="s">
        <v>925</v>
      </c>
      <c r="B224" t="s">
        <v>1762</v>
      </c>
      <c r="C224" t="s">
        <v>782</v>
      </c>
      <c r="D224" s="9">
        <v>45835</v>
      </c>
      <c r="E224" s="9">
        <v>45865</v>
      </c>
      <c r="F224" t="s">
        <v>75</v>
      </c>
      <c r="G224" t="s">
        <v>1763</v>
      </c>
      <c r="H224" t="s">
        <v>71</v>
      </c>
      <c r="I224" t="s">
        <v>1764</v>
      </c>
      <c r="J224" t="s">
        <v>70</v>
      </c>
      <c r="K224" t="s">
        <v>74</v>
      </c>
      <c r="L224" t="s">
        <v>929</v>
      </c>
      <c r="M224">
        <v>439824</v>
      </c>
      <c r="N224">
        <v>439824</v>
      </c>
      <c r="O224">
        <v>0</v>
      </c>
      <c r="P224">
        <v>0</v>
      </c>
      <c r="Q224">
        <v>0</v>
      </c>
      <c r="R224" t="s">
        <v>1765</v>
      </c>
      <c r="S224" t="s">
        <v>1765</v>
      </c>
      <c r="U224" t="s">
        <v>70</v>
      </c>
      <c r="V224" t="s">
        <v>1766</v>
      </c>
      <c r="W224" s="9">
        <v>45835</v>
      </c>
      <c r="X224" s="9">
        <v>2958100</v>
      </c>
      <c r="Y224" t="s">
        <v>1767</v>
      </c>
      <c r="Z224">
        <v>24</v>
      </c>
      <c r="AA224">
        <v>0</v>
      </c>
      <c r="AB224">
        <v>0</v>
      </c>
      <c r="AC224">
        <v>0</v>
      </c>
      <c r="AD224" t="s">
        <v>728</v>
      </c>
      <c r="AE224" t="s">
        <v>738</v>
      </c>
      <c r="AF224" s="9">
        <v>45835</v>
      </c>
    </row>
    <row r="225" spans="1:32" x14ac:dyDescent="0.15">
      <c r="A225" t="s">
        <v>925</v>
      </c>
      <c r="B225" t="s">
        <v>1768</v>
      </c>
      <c r="C225" t="s">
        <v>782</v>
      </c>
      <c r="D225" s="9">
        <v>45835</v>
      </c>
      <c r="E225" s="9">
        <v>45865</v>
      </c>
      <c r="F225" t="s">
        <v>75</v>
      </c>
      <c r="G225" t="s">
        <v>1763</v>
      </c>
      <c r="H225" t="s">
        <v>71</v>
      </c>
      <c r="I225" t="s">
        <v>1764</v>
      </c>
      <c r="J225" t="s">
        <v>70</v>
      </c>
      <c r="K225" t="s">
        <v>74</v>
      </c>
      <c r="L225" t="s">
        <v>929</v>
      </c>
      <c r="M225">
        <v>439824</v>
      </c>
      <c r="N225">
        <v>439824</v>
      </c>
      <c r="O225">
        <v>0</v>
      </c>
      <c r="P225">
        <v>0</v>
      </c>
      <c r="Q225">
        <v>0</v>
      </c>
      <c r="R225" t="s">
        <v>1769</v>
      </c>
      <c r="S225" t="s">
        <v>1769</v>
      </c>
      <c r="U225" t="s">
        <v>70</v>
      </c>
      <c r="V225" t="s">
        <v>1770</v>
      </c>
      <c r="W225" s="9">
        <v>45835</v>
      </c>
      <c r="X225" s="9">
        <v>2958100</v>
      </c>
      <c r="Y225" t="s">
        <v>1767</v>
      </c>
      <c r="Z225">
        <v>24</v>
      </c>
      <c r="AA225">
        <v>0</v>
      </c>
      <c r="AB225">
        <v>0</v>
      </c>
      <c r="AC225">
        <v>0</v>
      </c>
      <c r="AD225" t="s">
        <v>728</v>
      </c>
      <c r="AE225" t="s">
        <v>738</v>
      </c>
      <c r="AF225" s="9">
        <v>45835</v>
      </c>
    </row>
    <row r="226" spans="1:32" x14ac:dyDescent="0.15">
      <c r="A226" t="s">
        <v>925</v>
      </c>
      <c r="B226" t="s">
        <v>1771</v>
      </c>
      <c r="C226" t="s">
        <v>782</v>
      </c>
      <c r="D226" s="9">
        <v>45835</v>
      </c>
      <c r="E226" s="9">
        <v>45865</v>
      </c>
      <c r="F226" t="s">
        <v>75</v>
      </c>
      <c r="G226" t="s">
        <v>1772</v>
      </c>
      <c r="H226" t="s">
        <v>382</v>
      </c>
      <c r="I226" t="s">
        <v>422</v>
      </c>
      <c r="J226" t="s">
        <v>381</v>
      </c>
      <c r="K226" t="s">
        <v>369</v>
      </c>
      <c r="L226" t="s">
        <v>929</v>
      </c>
      <c r="M226">
        <v>103500</v>
      </c>
      <c r="N226">
        <v>103500</v>
      </c>
      <c r="O226">
        <v>0</v>
      </c>
      <c r="P226">
        <v>0</v>
      </c>
      <c r="Q226">
        <v>0</v>
      </c>
      <c r="R226" t="s">
        <v>1566</v>
      </c>
      <c r="S226" t="s">
        <v>1566</v>
      </c>
      <c r="T226" t="s">
        <v>1754</v>
      </c>
      <c r="U226" t="s">
        <v>1773</v>
      </c>
      <c r="V226" t="s">
        <v>1567</v>
      </c>
      <c r="W226" s="9">
        <v>45835</v>
      </c>
      <c r="X226" s="9">
        <v>2958100</v>
      </c>
      <c r="Y226" t="s">
        <v>764</v>
      </c>
      <c r="Z226">
        <v>0</v>
      </c>
      <c r="AA226">
        <v>0</v>
      </c>
      <c r="AB226">
        <v>0</v>
      </c>
      <c r="AC226">
        <v>0</v>
      </c>
      <c r="AD226" t="s">
        <v>728</v>
      </c>
      <c r="AE226" t="s">
        <v>738</v>
      </c>
      <c r="AF226" s="9">
        <v>45834</v>
      </c>
    </row>
    <row r="227" spans="1:32" x14ac:dyDescent="0.15">
      <c r="A227" t="s">
        <v>925</v>
      </c>
      <c r="B227" t="s">
        <v>1774</v>
      </c>
      <c r="C227" t="s">
        <v>782</v>
      </c>
      <c r="D227" s="9">
        <v>45834</v>
      </c>
      <c r="E227" s="9">
        <v>45864</v>
      </c>
      <c r="F227" t="s">
        <v>810</v>
      </c>
      <c r="G227" t="s">
        <v>1775</v>
      </c>
      <c r="H227" t="s">
        <v>1776</v>
      </c>
      <c r="I227" t="s">
        <v>1777</v>
      </c>
      <c r="J227" t="s">
        <v>470</v>
      </c>
      <c r="K227" t="s">
        <v>74</v>
      </c>
      <c r="L227" t="s">
        <v>120</v>
      </c>
      <c r="M227">
        <v>10185</v>
      </c>
      <c r="N227">
        <v>10185</v>
      </c>
      <c r="O227">
        <v>0</v>
      </c>
      <c r="P227">
        <v>0</v>
      </c>
      <c r="Q227">
        <v>0</v>
      </c>
      <c r="R227" t="s">
        <v>1778</v>
      </c>
      <c r="S227" t="s">
        <v>1778</v>
      </c>
      <c r="U227" t="s">
        <v>1259</v>
      </c>
      <c r="V227" t="s">
        <v>1779</v>
      </c>
      <c r="W227" s="9">
        <v>45834</v>
      </c>
      <c r="X227" s="9">
        <v>2958100</v>
      </c>
      <c r="Y227" t="s">
        <v>1258</v>
      </c>
      <c r="Z227">
        <v>2</v>
      </c>
      <c r="AA227">
        <v>0</v>
      </c>
      <c r="AB227">
        <v>0</v>
      </c>
      <c r="AC227">
        <v>0</v>
      </c>
      <c r="AD227" t="s">
        <v>728</v>
      </c>
      <c r="AE227" t="s">
        <v>738</v>
      </c>
      <c r="AF227" s="9">
        <v>45834</v>
      </c>
    </row>
    <row r="228" spans="1:32" x14ac:dyDescent="0.15">
      <c r="A228" t="s">
        <v>925</v>
      </c>
      <c r="B228" t="s">
        <v>1780</v>
      </c>
      <c r="C228" t="s">
        <v>782</v>
      </c>
      <c r="D228" s="9">
        <v>45834</v>
      </c>
      <c r="E228" s="9">
        <v>45864</v>
      </c>
      <c r="F228" t="s">
        <v>810</v>
      </c>
      <c r="G228" t="s">
        <v>1775</v>
      </c>
      <c r="H228" t="s">
        <v>1776</v>
      </c>
      <c r="I228" t="s">
        <v>1777</v>
      </c>
      <c r="J228" t="s">
        <v>470</v>
      </c>
      <c r="K228" t="s">
        <v>74</v>
      </c>
      <c r="L228" t="s">
        <v>120</v>
      </c>
      <c r="M228">
        <v>21458</v>
      </c>
      <c r="N228">
        <v>21458</v>
      </c>
      <c r="O228">
        <v>0</v>
      </c>
      <c r="P228">
        <v>0</v>
      </c>
      <c r="Q228">
        <v>0</v>
      </c>
      <c r="R228" t="s">
        <v>1781</v>
      </c>
      <c r="S228" t="s">
        <v>1781</v>
      </c>
      <c r="U228" t="s">
        <v>1259</v>
      </c>
      <c r="V228" t="s">
        <v>1782</v>
      </c>
      <c r="W228" s="9">
        <v>45834</v>
      </c>
      <c r="X228" s="9">
        <v>2958100</v>
      </c>
      <c r="Y228" t="s">
        <v>1258</v>
      </c>
      <c r="Z228">
        <v>4</v>
      </c>
      <c r="AA228">
        <v>0</v>
      </c>
      <c r="AB228">
        <v>0</v>
      </c>
      <c r="AC228">
        <v>0</v>
      </c>
      <c r="AD228" t="s">
        <v>728</v>
      </c>
      <c r="AE228" t="s">
        <v>738</v>
      </c>
      <c r="AF228" s="9">
        <v>45834</v>
      </c>
    </row>
    <row r="229" spans="1:32" x14ac:dyDescent="0.15">
      <c r="A229" t="s">
        <v>925</v>
      </c>
      <c r="B229" t="s">
        <v>1783</v>
      </c>
      <c r="C229" t="s">
        <v>782</v>
      </c>
      <c r="D229" s="9">
        <v>45834</v>
      </c>
      <c r="E229" s="9">
        <v>45864</v>
      </c>
      <c r="F229" t="s">
        <v>810</v>
      </c>
      <c r="G229" t="s">
        <v>1784</v>
      </c>
      <c r="H229" t="s">
        <v>217</v>
      </c>
      <c r="I229" t="s">
        <v>218</v>
      </c>
      <c r="J229" t="s">
        <v>207</v>
      </c>
      <c r="K229" t="s">
        <v>219</v>
      </c>
      <c r="L229" t="s">
        <v>120</v>
      </c>
      <c r="M229">
        <v>372797</v>
      </c>
      <c r="N229">
        <v>372797</v>
      </c>
      <c r="O229">
        <v>0</v>
      </c>
      <c r="P229">
        <v>0</v>
      </c>
      <c r="Q229">
        <v>0</v>
      </c>
      <c r="R229" t="s">
        <v>1785</v>
      </c>
      <c r="S229" t="s">
        <v>1785</v>
      </c>
      <c r="U229" t="s">
        <v>1786</v>
      </c>
      <c r="V229" t="s">
        <v>1787</v>
      </c>
      <c r="W229" s="9">
        <v>45834</v>
      </c>
      <c r="X229" s="9">
        <v>2958100</v>
      </c>
      <c r="Y229" t="s">
        <v>943</v>
      </c>
      <c r="Z229">
        <v>24</v>
      </c>
      <c r="AA229">
        <v>0</v>
      </c>
      <c r="AB229">
        <v>0</v>
      </c>
      <c r="AC229">
        <v>0</v>
      </c>
      <c r="AD229" t="s">
        <v>728</v>
      </c>
      <c r="AE229" t="s">
        <v>738</v>
      </c>
      <c r="AF229" s="9">
        <v>45834</v>
      </c>
    </row>
    <row r="230" spans="1:32" x14ac:dyDescent="0.15">
      <c r="A230" t="s">
        <v>925</v>
      </c>
      <c r="B230" t="s">
        <v>1788</v>
      </c>
      <c r="C230" t="s">
        <v>782</v>
      </c>
      <c r="D230" s="9">
        <v>45834</v>
      </c>
      <c r="E230" s="9">
        <v>45864</v>
      </c>
      <c r="F230" t="s">
        <v>810</v>
      </c>
      <c r="G230" t="s">
        <v>1789</v>
      </c>
      <c r="H230" t="s">
        <v>137</v>
      </c>
      <c r="I230" t="s">
        <v>138</v>
      </c>
      <c r="J230" t="s">
        <v>136</v>
      </c>
      <c r="K230" t="s">
        <v>139</v>
      </c>
      <c r="L230" t="s">
        <v>120</v>
      </c>
      <c r="M230">
        <v>202084</v>
      </c>
      <c r="N230">
        <v>202084</v>
      </c>
      <c r="O230">
        <v>0</v>
      </c>
      <c r="P230">
        <v>0</v>
      </c>
      <c r="Q230">
        <v>0</v>
      </c>
      <c r="R230" t="s">
        <v>1790</v>
      </c>
      <c r="S230" t="s">
        <v>1790</v>
      </c>
      <c r="U230" t="s">
        <v>1337</v>
      </c>
      <c r="V230" t="s">
        <v>1791</v>
      </c>
      <c r="W230" s="9">
        <v>45834</v>
      </c>
      <c r="X230" s="9">
        <v>2958100</v>
      </c>
      <c r="Y230" t="s">
        <v>1339</v>
      </c>
      <c r="Z230">
        <v>13</v>
      </c>
      <c r="AA230">
        <v>0</v>
      </c>
      <c r="AB230">
        <v>0</v>
      </c>
      <c r="AC230">
        <v>0</v>
      </c>
      <c r="AD230" t="s">
        <v>728</v>
      </c>
      <c r="AE230" t="s">
        <v>738</v>
      </c>
      <c r="AF230" s="9">
        <v>45834</v>
      </c>
    </row>
    <row r="231" spans="1:32" x14ac:dyDescent="0.15">
      <c r="A231" t="s">
        <v>925</v>
      </c>
      <c r="B231" t="s">
        <v>1792</v>
      </c>
      <c r="C231" t="s">
        <v>782</v>
      </c>
      <c r="D231" s="9">
        <v>45834</v>
      </c>
      <c r="E231" s="9">
        <v>45864</v>
      </c>
      <c r="F231" t="s">
        <v>810</v>
      </c>
      <c r="G231" t="s">
        <v>1793</v>
      </c>
      <c r="H231" t="s">
        <v>183</v>
      </c>
      <c r="I231" t="s">
        <v>184</v>
      </c>
      <c r="J231" t="s">
        <v>182</v>
      </c>
      <c r="K231" t="s">
        <v>89</v>
      </c>
      <c r="L231" t="s">
        <v>120</v>
      </c>
      <c r="M231">
        <v>105315</v>
      </c>
      <c r="N231">
        <v>105315</v>
      </c>
      <c r="O231">
        <v>0</v>
      </c>
      <c r="P231">
        <v>0</v>
      </c>
      <c r="Q231">
        <v>0</v>
      </c>
      <c r="R231" t="s">
        <v>1794</v>
      </c>
      <c r="S231" t="s">
        <v>1794</v>
      </c>
      <c r="U231" t="s">
        <v>886</v>
      </c>
      <c r="V231" t="s">
        <v>1795</v>
      </c>
      <c r="W231" s="9">
        <v>45834</v>
      </c>
      <c r="X231" s="9">
        <v>2958100</v>
      </c>
      <c r="Y231" t="s">
        <v>884</v>
      </c>
      <c r="Z231">
        <v>7</v>
      </c>
      <c r="AA231">
        <v>0</v>
      </c>
      <c r="AB231">
        <v>0</v>
      </c>
      <c r="AC231">
        <v>0</v>
      </c>
      <c r="AD231" t="s">
        <v>728</v>
      </c>
      <c r="AE231" t="s">
        <v>738</v>
      </c>
      <c r="AF231" s="9">
        <v>45834</v>
      </c>
    </row>
    <row r="232" spans="1:32" x14ac:dyDescent="0.15">
      <c r="A232" t="s">
        <v>925</v>
      </c>
      <c r="B232" t="s">
        <v>1796</v>
      </c>
      <c r="C232" t="s">
        <v>782</v>
      </c>
      <c r="D232" s="9">
        <v>45834</v>
      </c>
      <c r="E232" s="9">
        <v>45864</v>
      </c>
      <c r="F232" t="s">
        <v>810</v>
      </c>
      <c r="G232" t="s">
        <v>1793</v>
      </c>
      <c r="H232" t="s">
        <v>183</v>
      </c>
      <c r="I232" t="s">
        <v>184</v>
      </c>
      <c r="J232" t="s">
        <v>182</v>
      </c>
      <c r="K232" t="s">
        <v>89</v>
      </c>
      <c r="L232" t="s">
        <v>120</v>
      </c>
      <c r="M232">
        <v>283178</v>
      </c>
      <c r="N232">
        <v>283178</v>
      </c>
      <c r="O232">
        <v>0</v>
      </c>
      <c r="P232">
        <v>0</v>
      </c>
      <c r="Q232">
        <v>0</v>
      </c>
      <c r="R232" t="s">
        <v>1797</v>
      </c>
      <c r="S232" t="s">
        <v>1797</v>
      </c>
      <c r="U232" t="s">
        <v>886</v>
      </c>
      <c r="V232" t="s">
        <v>1795</v>
      </c>
      <c r="W232" s="9">
        <v>45834</v>
      </c>
      <c r="X232" s="9">
        <v>2958100</v>
      </c>
      <c r="Y232" t="s">
        <v>884</v>
      </c>
      <c r="Z232">
        <v>18</v>
      </c>
      <c r="AA232">
        <v>0</v>
      </c>
      <c r="AB232">
        <v>0</v>
      </c>
      <c r="AC232">
        <v>0</v>
      </c>
      <c r="AD232" t="s">
        <v>728</v>
      </c>
      <c r="AE232" t="s">
        <v>738</v>
      </c>
      <c r="AF232" s="9">
        <v>45834</v>
      </c>
    </row>
    <row r="233" spans="1:32" x14ac:dyDescent="0.15">
      <c r="A233" t="s">
        <v>925</v>
      </c>
      <c r="B233" t="s">
        <v>1798</v>
      </c>
      <c r="C233" t="s">
        <v>782</v>
      </c>
      <c r="D233" s="9">
        <v>45834</v>
      </c>
      <c r="E233" s="9">
        <v>45864</v>
      </c>
      <c r="F233" t="s">
        <v>810</v>
      </c>
      <c r="G233" t="s">
        <v>1799</v>
      </c>
      <c r="H233" t="s">
        <v>235</v>
      </c>
      <c r="I233" t="s">
        <v>265</v>
      </c>
      <c r="J233" t="s">
        <v>234</v>
      </c>
      <c r="K233" t="s">
        <v>89</v>
      </c>
      <c r="L233" t="s">
        <v>120</v>
      </c>
      <c r="M233">
        <v>398725</v>
      </c>
      <c r="N233">
        <v>398725</v>
      </c>
      <c r="O233">
        <v>0</v>
      </c>
      <c r="P233">
        <v>0</v>
      </c>
      <c r="Q233">
        <v>0</v>
      </c>
      <c r="R233" t="s">
        <v>1800</v>
      </c>
      <c r="S233" t="s">
        <v>1800</v>
      </c>
      <c r="U233" t="s">
        <v>820</v>
      </c>
      <c r="V233" t="s">
        <v>1801</v>
      </c>
      <c r="W233" s="9">
        <v>45834</v>
      </c>
      <c r="X233" s="9">
        <v>2958100</v>
      </c>
      <c r="Y233" t="s">
        <v>818</v>
      </c>
      <c r="Z233">
        <v>25</v>
      </c>
      <c r="AA233">
        <v>0</v>
      </c>
      <c r="AB233">
        <v>0</v>
      </c>
      <c r="AC233">
        <v>0</v>
      </c>
      <c r="AD233" t="s">
        <v>728</v>
      </c>
      <c r="AE233" t="s">
        <v>738</v>
      </c>
      <c r="AF233" s="9">
        <v>45834</v>
      </c>
    </row>
    <row r="234" spans="1:32" x14ac:dyDescent="0.15">
      <c r="A234" t="s">
        <v>925</v>
      </c>
      <c r="B234" t="s">
        <v>1802</v>
      </c>
      <c r="C234" t="s">
        <v>782</v>
      </c>
      <c r="D234" s="9">
        <v>45834</v>
      </c>
      <c r="E234" s="9">
        <v>45864</v>
      </c>
      <c r="F234" t="s">
        <v>810</v>
      </c>
      <c r="G234" t="s">
        <v>1799</v>
      </c>
      <c r="H234" t="s">
        <v>235</v>
      </c>
      <c r="I234" t="s">
        <v>265</v>
      </c>
      <c r="J234" t="s">
        <v>234</v>
      </c>
      <c r="K234" t="s">
        <v>89</v>
      </c>
      <c r="L234" t="s">
        <v>120</v>
      </c>
      <c r="M234">
        <v>399316</v>
      </c>
      <c r="N234">
        <v>399316</v>
      </c>
      <c r="O234">
        <v>0</v>
      </c>
      <c r="P234">
        <v>0</v>
      </c>
      <c r="Q234">
        <v>0</v>
      </c>
      <c r="R234" t="s">
        <v>1803</v>
      </c>
      <c r="S234" t="s">
        <v>1803</v>
      </c>
      <c r="U234" t="s">
        <v>820</v>
      </c>
      <c r="V234" t="s">
        <v>1804</v>
      </c>
      <c r="W234" s="9">
        <v>45834</v>
      </c>
      <c r="X234" s="9">
        <v>2958100</v>
      </c>
      <c r="Y234" t="s">
        <v>818</v>
      </c>
      <c r="Z234">
        <v>25</v>
      </c>
      <c r="AA234">
        <v>0</v>
      </c>
      <c r="AB234">
        <v>0</v>
      </c>
      <c r="AC234">
        <v>0</v>
      </c>
      <c r="AD234" t="s">
        <v>728</v>
      </c>
      <c r="AE234" t="s">
        <v>738</v>
      </c>
      <c r="AF234" s="9">
        <v>45834</v>
      </c>
    </row>
    <row r="235" spans="1:32" x14ac:dyDescent="0.15">
      <c r="A235" t="s">
        <v>925</v>
      </c>
      <c r="B235" t="s">
        <v>1805</v>
      </c>
      <c r="C235" t="s">
        <v>782</v>
      </c>
      <c r="D235" s="9">
        <v>45834</v>
      </c>
      <c r="E235" s="9">
        <v>45864</v>
      </c>
      <c r="F235" t="s">
        <v>810</v>
      </c>
      <c r="G235" t="s">
        <v>1799</v>
      </c>
      <c r="H235" t="s">
        <v>235</v>
      </c>
      <c r="I235" t="s">
        <v>265</v>
      </c>
      <c r="J235" t="s">
        <v>234</v>
      </c>
      <c r="K235" t="s">
        <v>89</v>
      </c>
      <c r="L235" t="s">
        <v>120</v>
      </c>
      <c r="M235">
        <v>398696</v>
      </c>
      <c r="N235">
        <v>398696</v>
      </c>
      <c r="O235">
        <v>0</v>
      </c>
      <c r="P235">
        <v>0</v>
      </c>
      <c r="Q235">
        <v>0</v>
      </c>
      <c r="R235" t="s">
        <v>1806</v>
      </c>
      <c r="S235" t="s">
        <v>1806</v>
      </c>
      <c r="U235" t="s">
        <v>820</v>
      </c>
      <c r="V235" t="s">
        <v>1807</v>
      </c>
      <c r="W235" s="9">
        <v>45834</v>
      </c>
      <c r="X235" s="9">
        <v>2958100</v>
      </c>
      <c r="Y235" t="s">
        <v>818</v>
      </c>
      <c r="Z235">
        <v>25</v>
      </c>
      <c r="AA235">
        <v>0</v>
      </c>
      <c r="AB235">
        <v>0</v>
      </c>
      <c r="AC235">
        <v>0</v>
      </c>
      <c r="AD235" t="s">
        <v>728</v>
      </c>
      <c r="AE235" t="s">
        <v>738</v>
      </c>
      <c r="AF235" s="9">
        <v>45834</v>
      </c>
    </row>
    <row r="236" spans="1:32" x14ac:dyDescent="0.15">
      <c r="A236" t="s">
        <v>925</v>
      </c>
      <c r="B236" t="s">
        <v>1808</v>
      </c>
      <c r="C236" t="s">
        <v>782</v>
      </c>
      <c r="D236" s="9">
        <v>45834</v>
      </c>
      <c r="E236" s="9">
        <v>45864</v>
      </c>
      <c r="F236" t="s">
        <v>75</v>
      </c>
      <c r="G236" t="s">
        <v>1809</v>
      </c>
      <c r="H236" t="s">
        <v>405</v>
      </c>
      <c r="I236" t="s">
        <v>406</v>
      </c>
      <c r="J236" t="s">
        <v>385</v>
      </c>
      <c r="K236" t="s">
        <v>397</v>
      </c>
      <c r="L236" t="s">
        <v>929</v>
      </c>
      <c r="M236">
        <v>100000</v>
      </c>
      <c r="N236">
        <v>100000</v>
      </c>
      <c r="O236">
        <v>0</v>
      </c>
      <c r="P236">
        <v>0</v>
      </c>
      <c r="Q236">
        <v>0</v>
      </c>
      <c r="R236" t="s">
        <v>1643</v>
      </c>
      <c r="S236" t="s">
        <v>1643</v>
      </c>
      <c r="T236" t="s">
        <v>1810</v>
      </c>
      <c r="U236" t="s">
        <v>1552</v>
      </c>
      <c r="V236" t="s">
        <v>1644</v>
      </c>
      <c r="W236" s="9">
        <v>45834</v>
      </c>
      <c r="X236" s="9">
        <v>2958100</v>
      </c>
      <c r="Y236" t="s">
        <v>897</v>
      </c>
      <c r="Z236">
        <v>0</v>
      </c>
      <c r="AA236">
        <v>0</v>
      </c>
      <c r="AB236">
        <v>0</v>
      </c>
      <c r="AC236">
        <v>0</v>
      </c>
      <c r="AD236" t="s">
        <v>728</v>
      </c>
      <c r="AE236" t="s">
        <v>738</v>
      </c>
      <c r="AF236" s="9">
        <v>45834</v>
      </c>
    </row>
    <row r="237" spans="1:32" x14ac:dyDescent="0.15">
      <c r="A237" t="s">
        <v>925</v>
      </c>
      <c r="B237" t="s">
        <v>1811</v>
      </c>
      <c r="C237" t="s">
        <v>782</v>
      </c>
      <c r="D237" s="9">
        <v>45834</v>
      </c>
      <c r="E237" s="9">
        <v>45864</v>
      </c>
      <c r="F237" t="s">
        <v>75</v>
      </c>
      <c r="G237" t="s">
        <v>1747</v>
      </c>
      <c r="H237" t="s">
        <v>626</v>
      </c>
      <c r="I237" t="s">
        <v>627</v>
      </c>
      <c r="J237" t="s">
        <v>385</v>
      </c>
      <c r="K237" t="s">
        <v>628</v>
      </c>
      <c r="L237" t="s">
        <v>929</v>
      </c>
      <c r="M237">
        <v>7526</v>
      </c>
      <c r="N237">
        <v>7526</v>
      </c>
      <c r="O237">
        <v>0</v>
      </c>
      <c r="P237">
        <v>0</v>
      </c>
      <c r="Q237">
        <v>0</v>
      </c>
      <c r="R237" t="s">
        <v>1605</v>
      </c>
      <c r="S237" t="s">
        <v>1605</v>
      </c>
      <c r="T237" t="s">
        <v>1748</v>
      </c>
      <c r="U237" t="s">
        <v>1602</v>
      </c>
      <c r="V237" t="s">
        <v>1606</v>
      </c>
      <c r="W237" s="9">
        <v>45834</v>
      </c>
      <c r="X237" s="9">
        <v>2958100</v>
      </c>
      <c r="Y237" t="s">
        <v>897</v>
      </c>
      <c r="Z237">
        <v>0</v>
      </c>
      <c r="AA237">
        <v>0</v>
      </c>
      <c r="AB237">
        <v>0</v>
      </c>
      <c r="AC237">
        <v>0</v>
      </c>
      <c r="AD237" t="s">
        <v>728</v>
      </c>
      <c r="AE237" t="s">
        <v>738</v>
      </c>
      <c r="AF237" s="9">
        <v>45834</v>
      </c>
    </row>
    <row r="238" spans="1:32" x14ac:dyDescent="0.15">
      <c r="A238" t="s">
        <v>925</v>
      </c>
      <c r="B238" t="s">
        <v>1812</v>
      </c>
      <c r="C238" t="s">
        <v>782</v>
      </c>
      <c r="D238" s="9">
        <v>45834</v>
      </c>
      <c r="E238" s="9">
        <v>45864</v>
      </c>
      <c r="F238" t="s">
        <v>75</v>
      </c>
      <c r="G238" t="s">
        <v>1813</v>
      </c>
      <c r="H238" t="s">
        <v>367</v>
      </c>
      <c r="I238" t="s">
        <v>368</v>
      </c>
      <c r="J238" t="s">
        <v>366</v>
      </c>
      <c r="K238" t="s">
        <v>369</v>
      </c>
      <c r="L238" t="s">
        <v>929</v>
      </c>
      <c r="M238">
        <v>6699</v>
      </c>
      <c r="N238">
        <v>6699</v>
      </c>
      <c r="O238">
        <v>0</v>
      </c>
      <c r="P238">
        <v>0</v>
      </c>
      <c r="Q238">
        <v>0</v>
      </c>
      <c r="R238" t="s">
        <v>1814</v>
      </c>
      <c r="S238" t="s">
        <v>1815</v>
      </c>
      <c r="U238" t="s">
        <v>848</v>
      </c>
      <c r="V238" t="s">
        <v>1816</v>
      </c>
      <c r="W238" s="9">
        <v>45834</v>
      </c>
      <c r="X238" s="9">
        <v>2958100</v>
      </c>
      <c r="Y238" t="s">
        <v>846</v>
      </c>
      <c r="Z238">
        <v>1</v>
      </c>
      <c r="AA238">
        <v>0</v>
      </c>
      <c r="AB238">
        <v>0</v>
      </c>
      <c r="AC238">
        <v>0</v>
      </c>
      <c r="AD238" t="s">
        <v>728</v>
      </c>
      <c r="AE238" t="s">
        <v>738</v>
      </c>
      <c r="AF238" s="9">
        <v>45834</v>
      </c>
    </row>
    <row r="239" spans="1:32" x14ac:dyDescent="0.15">
      <c r="A239" t="s">
        <v>925</v>
      </c>
      <c r="B239" t="s">
        <v>1817</v>
      </c>
      <c r="C239" t="s">
        <v>782</v>
      </c>
      <c r="D239" s="9">
        <v>45834</v>
      </c>
      <c r="E239" s="9">
        <v>45864</v>
      </c>
      <c r="F239" t="s">
        <v>75</v>
      </c>
      <c r="G239" t="s">
        <v>1813</v>
      </c>
      <c r="H239" t="s">
        <v>367</v>
      </c>
      <c r="I239" t="s">
        <v>368</v>
      </c>
      <c r="J239" t="s">
        <v>366</v>
      </c>
      <c r="K239" t="s">
        <v>369</v>
      </c>
      <c r="L239" t="s">
        <v>929</v>
      </c>
      <c r="M239">
        <v>63628</v>
      </c>
      <c r="N239">
        <v>63628</v>
      </c>
      <c r="O239">
        <v>0</v>
      </c>
      <c r="P239">
        <v>0</v>
      </c>
      <c r="Q239">
        <v>0</v>
      </c>
      <c r="R239" t="s">
        <v>1818</v>
      </c>
      <c r="S239" t="s">
        <v>1819</v>
      </c>
      <c r="U239" t="s">
        <v>848</v>
      </c>
      <c r="V239" t="s">
        <v>1820</v>
      </c>
      <c r="W239" s="9">
        <v>45834</v>
      </c>
      <c r="X239" s="9">
        <v>2958100</v>
      </c>
      <c r="Y239" t="s">
        <v>846</v>
      </c>
      <c r="Z239">
        <v>9</v>
      </c>
      <c r="AA239">
        <v>0</v>
      </c>
      <c r="AB239">
        <v>0</v>
      </c>
      <c r="AC239">
        <v>0</v>
      </c>
      <c r="AD239" t="s">
        <v>728</v>
      </c>
      <c r="AE239" t="s">
        <v>738</v>
      </c>
      <c r="AF239" s="9">
        <v>45834</v>
      </c>
    </row>
    <row r="240" spans="1:32" x14ac:dyDescent="0.15">
      <c r="A240" t="s">
        <v>925</v>
      </c>
      <c r="B240" t="s">
        <v>1821</v>
      </c>
      <c r="C240" t="s">
        <v>782</v>
      </c>
      <c r="D240" s="9">
        <v>45834</v>
      </c>
      <c r="E240" s="9">
        <v>45864</v>
      </c>
      <c r="F240" t="s">
        <v>75</v>
      </c>
      <c r="G240" t="s">
        <v>1813</v>
      </c>
      <c r="H240" t="s">
        <v>367</v>
      </c>
      <c r="I240" t="s">
        <v>368</v>
      </c>
      <c r="J240" t="s">
        <v>366</v>
      </c>
      <c r="K240" t="s">
        <v>369</v>
      </c>
      <c r="L240" t="s">
        <v>929</v>
      </c>
      <c r="M240">
        <v>99531</v>
      </c>
      <c r="N240">
        <v>99531</v>
      </c>
      <c r="O240">
        <v>0</v>
      </c>
      <c r="P240">
        <v>0</v>
      </c>
      <c r="Q240">
        <v>0</v>
      </c>
      <c r="R240" t="s">
        <v>1822</v>
      </c>
      <c r="S240" t="s">
        <v>1823</v>
      </c>
      <c r="U240" t="s">
        <v>848</v>
      </c>
      <c r="V240" t="s">
        <v>1820</v>
      </c>
      <c r="W240" s="9">
        <v>45834</v>
      </c>
      <c r="X240" s="9">
        <v>2958100</v>
      </c>
      <c r="Y240" t="s">
        <v>846</v>
      </c>
      <c r="Z240">
        <v>16</v>
      </c>
      <c r="AA240">
        <v>0</v>
      </c>
      <c r="AB240">
        <v>0</v>
      </c>
      <c r="AC240">
        <v>0</v>
      </c>
      <c r="AD240" t="s">
        <v>728</v>
      </c>
      <c r="AE240" t="s">
        <v>738</v>
      </c>
      <c r="AF240" s="9">
        <v>45834</v>
      </c>
    </row>
    <row r="241" spans="1:32" x14ac:dyDescent="0.15">
      <c r="A241" t="s">
        <v>925</v>
      </c>
      <c r="B241" t="s">
        <v>1824</v>
      </c>
      <c r="C241" t="s">
        <v>782</v>
      </c>
      <c r="D241" s="9">
        <v>45834</v>
      </c>
      <c r="E241" s="9">
        <v>45864</v>
      </c>
      <c r="F241" t="s">
        <v>75</v>
      </c>
      <c r="G241" t="s">
        <v>1813</v>
      </c>
      <c r="H241" t="s">
        <v>367</v>
      </c>
      <c r="I241" t="s">
        <v>368</v>
      </c>
      <c r="J241" t="s">
        <v>366</v>
      </c>
      <c r="K241" t="s">
        <v>369</v>
      </c>
      <c r="L241" t="s">
        <v>929</v>
      </c>
      <c r="M241">
        <v>178082</v>
      </c>
      <c r="N241">
        <v>178082</v>
      </c>
      <c r="O241">
        <v>0</v>
      </c>
      <c r="P241">
        <v>0</v>
      </c>
      <c r="Q241">
        <v>0</v>
      </c>
      <c r="R241" t="s">
        <v>1825</v>
      </c>
      <c r="S241" t="s">
        <v>1826</v>
      </c>
      <c r="U241" t="s">
        <v>848</v>
      </c>
      <c r="V241" t="s">
        <v>1827</v>
      </c>
      <c r="W241" s="9">
        <v>45834</v>
      </c>
      <c r="X241" s="9">
        <v>2958100</v>
      </c>
      <c r="Y241" t="s">
        <v>846</v>
      </c>
      <c r="Z241">
        <v>25</v>
      </c>
      <c r="AA241">
        <v>0</v>
      </c>
      <c r="AB241">
        <v>0</v>
      </c>
      <c r="AC241">
        <v>0</v>
      </c>
      <c r="AD241" t="s">
        <v>728</v>
      </c>
      <c r="AE241" t="s">
        <v>738</v>
      </c>
      <c r="AF241" s="9">
        <v>45834</v>
      </c>
    </row>
    <row r="242" spans="1:32" x14ac:dyDescent="0.15">
      <c r="A242" t="s">
        <v>925</v>
      </c>
      <c r="B242" t="s">
        <v>1828</v>
      </c>
      <c r="C242" t="s">
        <v>782</v>
      </c>
      <c r="D242" s="9">
        <v>45834</v>
      </c>
      <c r="E242" s="9">
        <v>45864</v>
      </c>
      <c r="F242" t="s">
        <v>75</v>
      </c>
      <c r="G242" t="s">
        <v>1829</v>
      </c>
      <c r="H242" t="s">
        <v>438</v>
      </c>
      <c r="I242" t="s">
        <v>439</v>
      </c>
      <c r="J242" t="s">
        <v>385</v>
      </c>
      <c r="K242" t="s">
        <v>388</v>
      </c>
      <c r="L242" t="s">
        <v>1830</v>
      </c>
      <c r="M242">
        <v>12162</v>
      </c>
      <c r="N242">
        <v>12162</v>
      </c>
      <c r="O242">
        <v>0</v>
      </c>
      <c r="P242">
        <v>0</v>
      </c>
      <c r="Q242">
        <v>0</v>
      </c>
      <c r="R242" t="s">
        <v>1522</v>
      </c>
      <c r="S242" t="s">
        <v>1522</v>
      </c>
      <c r="T242" t="s">
        <v>1831</v>
      </c>
      <c r="U242" t="s">
        <v>387</v>
      </c>
      <c r="V242" t="s">
        <v>1523</v>
      </c>
      <c r="W242" s="9">
        <v>45834</v>
      </c>
      <c r="X242" s="9">
        <v>2958100</v>
      </c>
      <c r="Y242" t="s">
        <v>897</v>
      </c>
      <c r="Z242">
        <v>0</v>
      </c>
      <c r="AA242">
        <v>0</v>
      </c>
      <c r="AB242">
        <v>0</v>
      </c>
      <c r="AC242">
        <v>0</v>
      </c>
      <c r="AD242" t="s">
        <v>728</v>
      </c>
      <c r="AE242" t="s">
        <v>738</v>
      </c>
      <c r="AF242" s="9">
        <v>45834</v>
      </c>
    </row>
    <row r="243" spans="1:32" x14ac:dyDescent="0.15">
      <c r="A243" t="s">
        <v>925</v>
      </c>
      <c r="B243" t="s">
        <v>1832</v>
      </c>
      <c r="C243" t="s">
        <v>782</v>
      </c>
      <c r="D243" s="9">
        <v>45834</v>
      </c>
      <c r="E243" s="9">
        <v>45864</v>
      </c>
      <c r="F243" t="s">
        <v>75</v>
      </c>
      <c r="G243" t="s">
        <v>1829</v>
      </c>
      <c r="H243" t="s">
        <v>438</v>
      </c>
      <c r="I243" t="s">
        <v>439</v>
      </c>
      <c r="J243" t="s">
        <v>385</v>
      </c>
      <c r="K243" t="s">
        <v>388</v>
      </c>
      <c r="L243" t="s">
        <v>1830</v>
      </c>
      <c r="M243">
        <v>38080</v>
      </c>
      <c r="N243">
        <v>38080</v>
      </c>
      <c r="O243">
        <v>0</v>
      </c>
      <c r="P243">
        <v>0</v>
      </c>
      <c r="Q243">
        <v>0</v>
      </c>
      <c r="R243" t="s">
        <v>1833</v>
      </c>
      <c r="S243" t="s">
        <v>1833</v>
      </c>
      <c r="T243" t="s">
        <v>1831</v>
      </c>
      <c r="U243" t="s">
        <v>387</v>
      </c>
      <c r="V243" t="s">
        <v>1834</v>
      </c>
      <c r="W243" s="9">
        <v>45834</v>
      </c>
      <c r="X243" s="9">
        <v>2958100</v>
      </c>
      <c r="Y243" t="s">
        <v>897</v>
      </c>
      <c r="Z243">
        <v>0</v>
      </c>
      <c r="AA243">
        <v>0</v>
      </c>
      <c r="AB243">
        <v>0</v>
      </c>
      <c r="AC243">
        <v>0</v>
      </c>
      <c r="AD243" t="s">
        <v>728</v>
      </c>
      <c r="AE243" t="s">
        <v>738</v>
      </c>
      <c r="AF243" s="9">
        <v>45834</v>
      </c>
    </row>
    <row r="244" spans="1:32" x14ac:dyDescent="0.15">
      <c r="A244" t="s">
        <v>925</v>
      </c>
      <c r="B244" t="s">
        <v>1835</v>
      </c>
      <c r="C244" t="s">
        <v>782</v>
      </c>
      <c r="D244" s="9">
        <v>45834</v>
      </c>
      <c r="E244" s="9">
        <v>45819</v>
      </c>
      <c r="F244" t="s">
        <v>786</v>
      </c>
      <c r="G244" t="s">
        <v>1836</v>
      </c>
      <c r="H244" t="s">
        <v>310</v>
      </c>
      <c r="I244" t="s">
        <v>316</v>
      </c>
      <c r="J244" t="s">
        <v>315</v>
      </c>
      <c r="K244" t="s">
        <v>89</v>
      </c>
      <c r="L244" t="s">
        <v>88</v>
      </c>
      <c r="M244">
        <v>452842</v>
      </c>
      <c r="N244">
        <v>452842</v>
      </c>
      <c r="O244">
        <v>0</v>
      </c>
      <c r="P244">
        <v>0</v>
      </c>
      <c r="Q244">
        <v>0</v>
      </c>
      <c r="R244" t="s">
        <v>1837</v>
      </c>
      <c r="S244" t="s">
        <v>1837</v>
      </c>
      <c r="T244" t="s">
        <v>1838</v>
      </c>
      <c r="U244" t="s">
        <v>1364</v>
      </c>
      <c r="V244" t="s">
        <v>1440</v>
      </c>
      <c r="W244" s="9">
        <v>45789</v>
      </c>
      <c r="X244" s="9">
        <v>2958100</v>
      </c>
      <c r="Y244" t="s">
        <v>824</v>
      </c>
      <c r="Z244">
        <v>0</v>
      </c>
      <c r="AA244">
        <v>0</v>
      </c>
      <c r="AB244">
        <v>0</v>
      </c>
      <c r="AC244">
        <v>0</v>
      </c>
      <c r="AD244" t="s">
        <v>728</v>
      </c>
      <c r="AE244" t="s">
        <v>738</v>
      </c>
      <c r="AF244" s="9">
        <v>45834</v>
      </c>
    </row>
    <row r="245" spans="1:32" x14ac:dyDescent="0.15">
      <c r="A245" t="s">
        <v>925</v>
      </c>
      <c r="B245" t="s">
        <v>1839</v>
      </c>
      <c r="C245" t="s">
        <v>782</v>
      </c>
      <c r="D245" s="9">
        <v>45834</v>
      </c>
      <c r="E245" s="9">
        <v>45819</v>
      </c>
      <c r="F245" t="s">
        <v>786</v>
      </c>
      <c r="G245" t="s">
        <v>1836</v>
      </c>
      <c r="H245" t="s">
        <v>310</v>
      </c>
      <c r="I245" t="s">
        <v>316</v>
      </c>
      <c r="J245" t="s">
        <v>315</v>
      </c>
      <c r="K245" t="s">
        <v>89</v>
      </c>
      <c r="L245" t="s">
        <v>88</v>
      </c>
      <c r="M245">
        <v>453084</v>
      </c>
      <c r="N245">
        <v>453084</v>
      </c>
      <c r="O245">
        <v>0</v>
      </c>
      <c r="P245">
        <v>0</v>
      </c>
      <c r="Q245">
        <v>0</v>
      </c>
      <c r="R245" t="s">
        <v>1840</v>
      </c>
      <c r="S245" t="s">
        <v>1840</v>
      </c>
      <c r="T245" t="s">
        <v>1841</v>
      </c>
      <c r="U245" t="s">
        <v>1364</v>
      </c>
      <c r="V245" t="s">
        <v>1438</v>
      </c>
      <c r="W245" s="9">
        <v>45789</v>
      </c>
      <c r="X245" s="9">
        <v>2958100</v>
      </c>
      <c r="Y245" t="s">
        <v>824</v>
      </c>
      <c r="Z245">
        <v>0</v>
      </c>
      <c r="AA245">
        <v>0</v>
      </c>
      <c r="AB245">
        <v>0</v>
      </c>
      <c r="AC245">
        <v>0</v>
      </c>
      <c r="AD245" t="s">
        <v>728</v>
      </c>
      <c r="AE245" t="s">
        <v>738</v>
      </c>
      <c r="AF245" s="9">
        <v>45834</v>
      </c>
    </row>
    <row r="246" spans="1:32" x14ac:dyDescent="0.15">
      <c r="A246" t="s">
        <v>925</v>
      </c>
      <c r="B246" t="s">
        <v>1842</v>
      </c>
      <c r="C246" t="s">
        <v>782</v>
      </c>
      <c r="D246" s="9">
        <v>45834</v>
      </c>
      <c r="E246" s="9">
        <v>45819</v>
      </c>
      <c r="F246" t="s">
        <v>786</v>
      </c>
      <c r="G246" t="s">
        <v>1836</v>
      </c>
      <c r="H246" t="s">
        <v>310</v>
      </c>
      <c r="I246" t="s">
        <v>316</v>
      </c>
      <c r="J246" t="s">
        <v>315</v>
      </c>
      <c r="K246" t="s">
        <v>89</v>
      </c>
      <c r="L246" t="s">
        <v>88</v>
      </c>
      <c r="M246">
        <v>456095</v>
      </c>
      <c r="N246">
        <v>456095</v>
      </c>
      <c r="O246">
        <v>0</v>
      </c>
      <c r="P246">
        <v>0</v>
      </c>
      <c r="Q246">
        <v>0</v>
      </c>
      <c r="R246" t="s">
        <v>1843</v>
      </c>
      <c r="S246" t="s">
        <v>1843</v>
      </c>
      <c r="T246" t="s">
        <v>1844</v>
      </c>
      <c r="U246" t="s">
        <v>1364</v>
      </c>
      <c r="V246" t="s">
        <v>1442</v>
      </c>
      <c r="W246" s="9">
        <v>45789</v>
      </c>
      <c r="X246" s="9">
        <v>2958100</v>
      </c>
      <c r="Y246" t="s">
        <v>824</v>
      </c>
      <c r="Z246">
        <v>0</v>
      </c>
      <c r="AA246">
        <v>0</v>
      </c>
      <c r="AB246">
        <v>0</v>
      </c>
      <c r="AC246">
        <v>0</v>
      </c>
      <c r="AD246" t="s">
        <v>728</v>
      </c>
      <c r="AE246" t="s">
        <v>738</v>
      </c>
      <c r="AF246" s="9">
        <v>45834</v>
      </c>
    </row>
    <row r="247" spans="1:32" x14ac:dyDescent="0.15">
      <c r="A247" t="s">
        <v>925</v>
      </c>
      <c r="B247" t="s">
        <v>1845</v>
      </c>
      <c r="C247" t="s">
        <v>782</v>
      </c>
      <c r="D247" s="9">
        <v>45834</v>
      </c>
      <c r="E247" s="9">
        <v>45800</v>
      </c>
      <c r="F247" t="s">
        <v>786</v>
      </c>
      <c r="G247" t="s">
        <v>1846</v>
      </c>
      <c r="H247" t="s">
        <v>408</v>
      </c>
      <c r="I247" t="s">
        <v>409</v>
      </c>
      <c r="J247" t="s">
        <v>366</v>
      </c>
      <c r="K247" t="s">
        <v>369</v>
      </c>
      <c r="L247" t="s">
        <v>229</v>
      </c>
      <c r="M247">
        <v>169851</v>
      </c>
      <c r="N247">
        <v>169851</v>
      </c>
      <c r="O247">
        <v>0</v>
      </c>
      <c r="P247">
        <v>0</v>
      </c>
      <c r="Q247">
        <v>0</v>
      </c>
      <c r="R247" t="s">
        <v>1847</v>
      </c>
      <c r="S247" t="s">
        <v>1848</v>
      </c>
      <c r="T247" t="s">
        <v>1849</v>
      </c>
      <c r="U247" t="s">
        <v>1090</v>
      </c>
      <c r="V247" t="s">
        <v>1726</v>
      </c>
      <c r="W247" s="9">
        <v>45770</v>
      </c>
      <c r="X247" s="9">
        <v>2958100</v>
      </c>
      <c r="Y247" t="s">
        <v>846</v>
      </c>
      <c r="Z247">
        <v>0</v>
      </c>
      <c r="AA247">
        <v>0</v>
      </c>
      <c r="AB247">
        <v>0</v>
      </c>
      <c r="AC247">
        <v>0</v>
      </c>
      <c r="AD247" t="s">
        <v>728</v>
      </c>
      <c r="AE247" t="s">
        <v>738</v>
      </c>
      <c r="AF247" s="9">
        <v>45834</v>
      </c>
    </row>
    <row r="248" spans="1:32" x14ac:dyDescent="0.15">
      <c r="A248" t="s">
        <v>925</v>
      </c>
      <c r="B248" t="s">
        <v>1845</v>
      </c>
      <c r="C248" t="s">
        <v>782</v>
      </c>
      <c r="D248" s="9">
        <v>45834</v>
      </c>
      <c r="E248" s="9">
        <v>45800</v>
      </c>
      <c r="F248" t="s">
        <v>786</v>
      </c>
      <c r="G248" t="s">
        <v>1846</v>
      </c>
      <c r="H248" t="s">
        <v>408</v>
      </c>
      <c r="I248" t="s">
        <v>409</v>
      </c>
      <c r="J248" t="s">
        <v>366</v>
      </c>
      <c r="K248" t="s">
        <v>369</v>
      </c>
      <c r="L248" t="s">
        <v>229</v>
      </c>
      <c r="M248">
        <v>169851</v>
      </c>
      <c r="N248">
        <v>169851</v>
      </c>
      <c r="O248">
        <v>0</v>
      </c>
      <c r="P248">
        <v>0</v>
      </c>
      <c r="Q248">
        <v>0</v>
      </c>
      <c r="R248" t="s">
        <v>1847</v>
      </c>
      <c r="S248" t="s">
        <v>1848</v>
      </c>
      <c r="T248" t="s">
        <v>1849</v>
      </c>
      <c r="U248" t="s">
        <v>848</v>
      </c>
      <c r="V248" t="s">
        <v>1850</v>
      </c>
      <c r="W248" s="9">
        <v>45770</v>
      </c>
      <c r="X248" s="9">
        <v>2958100</v>
      </c>
      <c r="Y248" t="s">
        <v>846</v>
      </c>
      <c r="Z248">
        <v>24</v>
      </c>
      <c r="AA248">
        <v>0</v>
      </c>
      <c r="AB248">
        <v>0</v>
      </c>
      <c r="AC248">
        <v>0</v>
      </c>
      <c r="AD248" t="s">
        <v>728</v>
      </c>
      <c r="AE248" t="s">
        <v>738</v>
      </c>
      <c r="AF248" s="9">
        <v>45834</v>
      </c>
    </row>
    <row r="249" spans="1:32" x14ac:dyDescent="0.15">
      <c r="A249" t="s">
        <v>925</v>
      </c>
      <c r="B249" t="s">
        <v>1851</v>
      </c>
      <c r="C249" t="s">
        <v>782</v>
      </c>
      <c r="D249" s="9">
        <v>45834</v>
      </c>
      <c r="E249" s="9">
        <v>45800</v>
      </c>
      <c r="F249" t="s">
        <v>786</v>
      </c>
      <c r="G249" t="s">
        <v>1846</v>
      </c>
      <c r="H249" t="s">
        <v>408</v>
      </c>
      <c r="I249" t="s">
        <v>409</v>
      </c>
      <c r="J249" t="s">
        <v>366</v>
      </c>
      <c r="K249" t="s">
        <v>369</v>
      </c>
      <c r="L249" t="s">
        <v>229</v>
      </c>
      <c r="M249">
        <v>169597</v>
      </c>
      <c r="N249">
        <v>169597</v>
      </c>
      <c r="O249">
        <v>0</v>
      </c>
      <c r="P249">
        <v>0</v>
      </c>
      <c r="Q249">
        <v>0</v>
      </c>
      <c r="R249" t="s">
        <v>1852</v>
      </c>
      <c r="S249" t="s">
        <v>1853</v>
      </c>
      <c r="T249" t="s">
        <v>1849</v>
      </c>
      <c r="U249" t="s">
        <v>848</v>
      </c>
      <c r="V249" t="s">
        <v>1816</v>
      </c>
      <c r="W249" s="9">
        <v>45770</v>
      </c>
      <c r="X249" s="9">
        <v>2958100</v>
      </c>
      <c r="Y249" t="s">
        <v>846</v>
      </c>
      <c r="Z249">
        <v>24</v>
      </c>
      <c r="AA249">
        <v>0</v>
      </c>
      <c r="AB249">
        <v>0</v>
      </c>
      <c r="AC249">
        <v>0</v>
      </c>
      <c r="AD249" t="s">
        <v>728</v>
      </c>
      <c r="AE249" t="s">
        <v>738</v>
      </c>
      <c r="AF249" s="9">
        <v>45834</v>
      </c>
    </row>
    <row r="250" spans="1:32" x14ac:dyDescent="0.15">
      <c r="A250" t="s">
        <v>925</v>
      </c>
      <c r="B250" t="s">
        <v>1851</v>
      </c>
      <c r="C250" t="s">
        <v>782</v>
      </c>
      <c r="D250" s="9">
        <v>45834</v>
      </c>
      <c r="E250" s="9">
        <v>45800</v>
      </c>
      <c r="F250" t="s">
        <v>786</v>
      </c>
      <c r="G250" t="s">
        <v>1846</v>
      </c>
      <c r="H250" t="s">
        <v>408</v>
      </c>
      <c r="I250" t="s">
        <v>409</v>
      </c>
      <c r="J250" t="s">
        <v>366</v>
      </c>
      <c r="K250" t="s">
        <v>369</v>
      </c>
      <c r="L250" t="s">
        <v>229</v>
      </c>
      <c r="M250">
        <v>169597</v>
      </c>
      <c r="N250">
        <v>169597</v>
      </c>
      <c r="O250">
        <v>0</v>
      </c>
      <c r="P250">
        <v>0</v>
      </c>
      <c r="Q250">
        <v>0</v>
      </c>
      <c r="R250" t="s">
        <v>1852</v>
      </c>
      <c r="S250" t="s">
        <v>1853</v>
      </c>
      <c r="T250" t="s">
        <v>1849</v>
      </c>
      <c r="U250" t="s">
        <v>1090</v>
      </c>
      <c r="V250" t="s">
        <v>1726</v>
      </c>
      <c r="W250" s="9">
        <v>45770</v>
      </c>
      <c r="X250" s="9">
        <v>2958100</v>
      </c>
      <c r="Y250" t="s">
        <v>846</v>
      </c>
      <c r="Z250">
        <v>0</v>
      </c>
      <c r="AA250">
        <v>0</v>
      </c>
      <c r="AB250">
        <v>0</v>
      </c>
      <c r="AC250">
        <v>0</v>
      </c>
      <c r="AD250" t="s">
        <v>728</v>
      </c>
      <c r="AE250" t="s">
        <v>738</v>
      </c>
      <c r="AF250" s="9">
        <v>45834</v>
      </c>
    </row>
    <row r="251" spans="1:32" x14ac:dyDescent="0.15">
      <c r="A251" t="s">
        <v>925</v>
      </c>
      <c r="B251" t="s">
        <v>1854</v>
      </c>
      <c r="C251" t="s">
        <v>782</v>
      </c>
      <c r="D251" s="9">
        <v>45834</v>
      </c>
      <c r="E251" s="9">
        <v>45800</v>
      </c>
      <c r="F251" t="s">
        <v>786</v>
      </c>
      <c r="G251" t="s">
        <v>1846</v>
      </c>
      <c r="H251" t="s">
        <v>408</v>
      </c>
      <c r="I251" t="s">
        <v>409</v>
      </c>
      <c r="J251" t="s">
        <v>366</v>
      </c>
      <c r="K251" t="s">
        <v>369</v>
      </c>
      <c r="L251" t="s">
        <v>229</v>
      </c>
      <c r="M251">
        <v>176422</v>
      </c>
      <c r="N251">
        <v>176422</v>
      </c>
      <c r="O251">
        <v>0</v>
      </c>
      <c r="P251">
        <v>0</v>
      </c>
      <c r="Q251">
        <v>0</v>
      </c>
      <c r="R251" t="s">
        <v>1855</v>
      </c>
      <c r="S251" t="s">
        <v>1856</v>
      </c>
      <c r="T251" t="s">
        <v>1849</v>
      </c>
      <c r="U251" t="s">
        <v>848</v>
      </c>
      <c r="V251" t="s">
        <v>1857</v>
      </c>
      <c r="W251" s="9">
        <v>45770</v>
      </c>
      <c r="X251" s="9">
        <v>2958100</v>
      </c>
      <c r="Y251" t="s">
        <v>846</v>
      </c>
      <c r="Z251">
        <v>25</v>
      </c>
      <c r="AA251">
        <v>0</v>
      </c>
      <c r="AB251">
        <v>0</v>
      </c>
      <c r="AC251">
        <v>0</v>
      </c>
      <c r="AD251" t="s">
        <v>728</v>
      </c>
      <c r="AE251" t="s">
        <v>738</v>
      </c>
      <c r="AF251" s="9">
        <v>45834</v>
      </c>
    </row>
    <row r="252" spans="1:32" x14ac:dyDescent="0.15">
      <c r="A252" t="s">
        <v>925</v>
      </c>
      <c r="B252" t="s">
        <v>1854</v>
      </c>
      <c r="C252" t="s">
        <v>782</v>
      </c>
      <c r="D252" s="9">
        <v>45834</v>
      </c>
      <c r="E252" s="9">
        <v>45800</v>
      </c>
      <c r="F252" t="s">
        <v>786</v>
      </c>
      <c r="G252" t="s">
        <v>1846</v>
      </c>
      <c r="H252" t="s">
        <v>408</v>
      </c>
      <c r="I252" t="s">
        <v>409</v>
      </c>
      <c r="J252" t="s">
        <v>366</v>
      </c>
      <c r="K252" t="s">
        <v>369</v>
      </c>
      <c r="L252" t="s">
        <v>229</v>
      </c>
      <c r="M252">
        <v>176422</v>
      </c>
      <c r="N252">
        <v>176422</v>
      </c>
      <c r="O252">
        <v>0</v>
      </c>
      <c r="P252">
        <v>0</v>
      </c>
      <c r="Q252">
        <v>0</v>
      </c>
      <c r="R252" t="s">
        <v>1855</v>
      </c>
      <c r="S252" t="s">
        <v>1856</v>
      </c>
      <c r="T252" t="s">
        <v>1849</v>
      </c>
      <c r="U252" t="s">
        <v>1090</v>
      </c>
      <c r="V252" t="s">
        <v>1858</v>
      </c>
      <c r="W252" s="9">
        <v>45770</v>
      </c>
      <c r="X252" s="9">
        <v>2958100</v>
      </c>
      <c r="Y252" t="s">
        <v>846</v>
      </c>
      <c r="Z252">
        <v>0</v>
      </c>
      <c r="AA252">
        <v>0</v>
      </c>
      <c r="AB252">
        <v>0</v>
      </c>
      <c r="AC252">
        <v>0</v>
      </c>
      <c r="AD252" t="s">
        <v>728</v>
      </c>
      <c r="AE252" t="s">
        <v>738</v>
      </c>
      <c r="AF252" s="9">
        <v>45834</v>
      </c>
    </row>
    <row r="253" spans="1:32" x14ac:dyDescent="0.15">
      <c r="A253" t="s">
        <v>925</v>
      </c>
      <c r="B253" t="s">
        <v>1859</v>
      </c>
      <c r="C253" t="s">
        <v>782</v>
      </c>
      <c r="D253" s="9">
        <v>45834</v>
      </c>
      <c r="E253" s="9">
        <v>45864</v>
      </c>
      <c r="F253" t="s">
        <v>786</v>
      </c>
      <c r="G253" t="s">
        <v>1860</v>
      </c>
      <c r="H253" t="s">
        <v>227</v>
      </c>
      <c r="I253" t="s">
        <v>228</v>
      </c>
      <c r="J253" t="s">
        <v>136</v>
      </c>
      <c r="K253" t="s">
        <v>89</v>
      </c>
      <c r="L253" t="s">
        <v>229</v>
      </c>
      <c r="M253">
        <v>373011</v>
      </c>
      <c r="N253">
        <v>373011</v>
      </c>
      <c r="O253">
        <v>0</v>
      </c>
      <c r="P253">
        <v>0</v>
      </c>
      <c r="Q253">
        <v>0</v>
      </c>
      <c r="R253" t="s">
        <v>1861</v>
      </c>
      <c r="S253" t="s">
        <v>1861</v>
      </c>
      <c r="U253" t="s">
        <v>1337</v>
      </c>
      <c r="V253" t="s">
        <v>1862</v>
      </c>
      <c r="W253" s="9">
        <v>45834</v>
      </c>
      <c r="X253" s="9">
        <v>2958100</v>
      </c>
      <c r="Y253" t="s">
        <v>1339</v>
      </c>
      <c r="Z253">
        <v>24</v>
      </c>
      <c r="AA253">
        <v>0</v>
      </c>
      <c r="AB253">
        <v>0</v>
      </c>
      <c r="AC253">
        <v>0</v>
      </c>
      <c r="AD253" t="s">
        <v>728</v>
      </c>
      <c r="AE253" t="s">
        <v>738</v>
      </c>
      <c r="AF253" s="9">
        <v>45834</v>
      </c>
    </row>
    <row r="254" spans="1:32" x14ac:dyDescent="0.15">
      <c r="A254" t="s">
        <v>925</v>
      </c>
      <c r="B254" t="s">
        <v>1863</v>
      </c>
      <c r="C254" t="s">
        <v>782</v>
      </c>
      <c r="D254" s="9">
        <v>45834</v>
      </c>
      <c r="E254" s="9">
        <v>45864</v>
      </c>
      <c r="F254" t="s">
        <v>786</v>
      </c>
      <c r="G254" t="s">
        <v>1864</v>
      </c>
      <c r="H254" t="s">
        <v>105</v>
      </c>
      <c r="I254" t="s">
        <v>1865</v>
      </c>
      <c r="J254" t="s">
        <v>104</v>
      </c>
      <c r="K254" t="s">
        <v>89</v>
      </c>
      <c r="L254" t="s">
        <v>88</v>
      </c>
      <c r="M254">
        <v>532839</v>
      </c>
      <c r="N254">
        <v>532839</v>
      </c>
      <c r="O254">
        <v>0</v>
      </c>
      <c r="P254">
        <v>0</v>
      </c>
      <c r="Q254">
        <v>0</v>
      </c>
      <c r="R254" t="s">
        <v>1866</v>
      </c>
      <c r="S254" t="s">
        <v>1866</v>
      </c>
      <c r="U254" t="s">
        <v>1867</v>
      </c>
      <c r="V254" t="s">
        <v>1868</v>
      </c>
      <c r="W254" s="9">
        <v>45834</v>
      </c>
      <c r="X254" s="9">
        <v>2958100</v>
      </c>
      <c r="Y254" t="s">
        <v>1869</v>
      </c>
      <c r="Z254">
        <v>25</v>
      </c>
      <c r="AA254">
        <v>0</v>
      </c>
      <c r="AB254">
        <v>0</v>
      </c>
      <c r="AC254">
        <v>0</v>
      </c>
      <c r="AD254" t="s">
        <v>728</v>
      </c>
      <c r="AE254" t="s">
        <v>738</v>
      </c>
      <c r="AF254" s="9">
        <v>45834</v>
      </c>
    </row>
    <row r="255" spans="1:32" x14ac:dyDescent="0.15">
      <c r="A255" t="s">
        <v>925</v>
      </c>
      <c r="B255" t="s">
        <v>1870</v>
      </c>
      <c r="C255" t="s">
        <v>782</v>
      </c>
      <c r="D255" s="9">
        <v>45834</v>
      </c>
      <c r="E255" s="9">
        <v>45815</v>
      </c>
      <c r="F255" t="s">
        <v>786</v>
      </c>
      <c r="G255" t="s">
        <v>1871</v>
      </c>
      <c r="H255" t="s">
        <v>231</v>
      </c>
      <c r="I255" t="s">
        <v>232</v>
      </c>
      <c r="J255" t="s">
        <v>207</v>
      </c>
      <c r="K255" t="s">
        <v>89</v>
      </c>
      <c r="L255" t="s">
        <v>88</v>
      </c>
      <c r="M255">
        <v>373040</v>
      </c>
      <c r="N255">
        <v>373040</v>
      </c>
      <c r="O255">
        <v>0</v>
      </c>
      <c r="P255">
        <v>0</v>
      </c>
      <c r="Q255">
        <v>0</v>
      </c>
      <c r="R255" t="s">
        <v>1872</v>
      </c>
      <c r="S255" t="s">
        <v>1872</v>
      </c>
      <c r="U255" t="s">
        <v>1786</v>
      </c>
      <c r="V255" t="s">
        <v>1873</v>
      </c>
      <c r="W255" s="9">
        <v>45785</v>
      </c>
      <c r="X255" s="9">
        <v>2958100</v>
      </c>
      <c r="Y255" t="s">
        <v>943</v>
      </c>
      <c r="Z255">
        <v>24</v>
      </c>
      <c r="AA255">
        <v>0</v>
      </c>
      <c r="AB255">
        <v>0</v>
      </c>
      <c r="AC255">
        <v>0</v>
      </c>
      <c r="AD255" t="s">
        <v>728</v>
      </c>
      <c r="AE255" t="s">
        <v>738</v>
      </c>
      <c r="AF255" s="9">
        <v>45834</v>
      </c>
    </row>
    <row r="256" spans="1:32" x14ac:dyDescent="0.15">
      <c r="A256" t="s">
        <v>925</v>
      </c>
      <c r="B256" t="s">
        <v>1874</v>
      </c>
      <c r="C256" t="s">
        <v>782</v>
      </c>
      <c r="D256" s="9">
        <v>45834</v>
      </c>
      <c r="E256" s="9">
        <v>45864</v>
      </c>
      <c r="F256" t="s">
        <v>75</v>
      </c>
      <c r="G256" t="s">
        <v>1875</v>
      </c>
      <c r="H256" t="s">
        <v>1876</v>
      </c>
      <c r="I256" t="s">
        <v>1877</v>
      </c>
      <c r="J256" t="s">
        <v>172</v>
      </c>
      <c r="K256" t="s">
        <v>102</v>
      </c>
      <c r="L256" t="s">
        <v>929</v>
      </c>
      <c r="M256">
        <v>245871</v>
      </c>
      <c r="N256">
        <v>245871</v>
      </c>
      <c r="O256">
        <v>0</v>
      </c>
      <c r="P256">
        <v>0</v>
      </c>
      <c r="Q256">
        <v>0</v>
      </c>
      <c r="R256" t="s">
        <v>1878</v>
      </c>
      <c r="S256" t="s">
        <v>1878</v>
      </c>
      <c r="T256" t="s">
        <v>1879</v>
      </c>
      <c r="U256" t="s">
        <v>1371</v>
      </c>
      <c r="V256" t="s">
        <v>1880</v>
      </c>
      <c r="W256" s="9">
        <v>45834</v>
      </c>
      <c r="X256" s="9">
        <v>2958100</v>
      </c>
      <c r="Y256" t="s">
        <v>1373</v>
      </c>
      <c r="Z256">
        <v>24</v>
      </c>
      <c r="AA256">
        <v>0</v>
      </c>
      <c r="AB256">
        <v>0</v>
      </c>
      <c r="AC256">
        <v>0</v>
      </c>
      <c r="AD256" t="s">
        <v>728</v>
      </c>
      <c r="AE256" t="s">
        <v>738</v>
      </c>
      <c r="AF256" s="9">
        <v>45834</v>
      </c>
    </row>
    <row r="257" spans="1:32" x14ac:dyDescent="0.15">
      <c r="A257" t="s">
        <v>925</v>
      </c>
      <c r="B257" t="s">
        <v>1881</v>
      </c>
      <c r="C257" t="s">
        <v>782</v>
      </c>
      <c r="D257" s="9">
        <v>45834</v>
      </c>
      <c r="E257" s="9">
        <v>45864</v>
      </c>
      <c r="F257" t="s">
        <v>75</v>
      </c>
      <c r="G257" t="s">
        <v>1875</v>
      </c>
      <c r="H257" t="s">
        <v>1876</v>
      </c>
      <c r="I257" t="s">
        <v>1877</v>
      </c>
      <c r="J257" t="s">
        <v>172</v>
      </c>
      <c r="K257" t="s">
        <v>102</v>
      </c>
      <c r="L257" t="s">
        <v>929</v>
      </c>
      <c r="M257">
        <v>245968</v>
      </c>
      <c r="N257">
        <v>245968</v>
      </c>
      <c r="O257">
        <v>0</v>
      </c>
      <c r="P257">
        <v>0</v>
      </c>
      <c r="Q257">
        <v>0</v>
      </c>
      <c r="R257" t="s">
        <v>1882</v>
      </c>
      <c r="S257" t="s">
        <v>1882</v>
      </c>
      <c r="T257" t="s">
        <v>1883</v>
      </c>
      <c r="U257" t="s">
        <v>1371</v>
      </c>
      <c r="V257" t="s">
        <v>1884</v>
      </c>
      <c r="W257" s="9">
        <v>45834</v>
      </c>
      <c r="X257" s="9">
        <v>2958100</v>
      </c>
      <c r="Y257" t="s">
        <v>1373</v>
      </c>
      <c r="Z257">
        <v>24</v>
      </c>
      <c r="AA257">
        <v>0</v>
      </c>
      <c r="AB257">
        <v>0</v>
      </c>
      <c r="AC257">
        <v>0</v>
      </c>
      <c r="AD257" t="s">
        <v>728</v>
      </c>
      <c r="AE257" t="s">
        <v>738</v>
      </c>
      <c r="AF257" s="9">
        <v>45834</v>
      </c>
    </row>
    <row r="258" spans="1:32" x14ac:dyDescent="0.15">
      <c r="A258" t="s">
        <v>925</v>
      </c>
      <c r="B258" t="s">
        <v>1885</v>
      </c>
      <c r="C258" t="s">
        <v>782</v>
      </c>
      <c r="D258" s="9">
        <v>45833</v>
      </c>
      <c r="E258" s="9">
        <v>45863</v>
      </c>
      <c r="F258" t="s">
        <v>75</v>
      </c>
      <c r="G258" t="s">
        <v>1886</v>
      </c>
      <c r="H258" t="s">
        <v>187</v>
      </c>
      <c r="I258" t="s">
        <v>1887</v>
      </c>
      <c r="J258" t="s">
        <v>234</v>
      </c>
      <c r="K258" t="s">
        <v>80</v>
      </c>
      <c r="L258" t="s">
        <v>929</v>
      </c>
      <c r="M258">
        <v>397884</v>
      </c>
      <c r="N258">
        <v>397884</v>
      </c>
      <c r="O258">
        <v>0</v>
      </c>
      <c r="P258">
        <v>0</v>
      </c>
      <c r="Q258">
        <v>0</v>
      </c>
      <c r="R258" t="s">
        <v>1888</v>
      </c>
      <c r="S258" t="s">
        <v>1888</v>
      </c>
      <c r="U258" t="s">
        <v>820</v>
      </c>
      <c r="V258" t="s">
        <v>1889</v>
      </c>
      <c r="W258" s="9">
        <v>45833</v>
      </c>
      <c r="X258" s="9">
        <v>2958100</v>
      </c>
      <c r="Y258" t="s">
        <v>818</v>
      </c>
      <c r="Z258">
        <v>25</v>
      </c>
      <c r="AA258">
        <v>0</v>
      </c>
      <c r="AB258">
        <v>0</v>
      </c>
      <c r="AC258">
        <v>0</v>
      </c>
      <c r="AD258" t="s">
        <v>728</v>
      </c>
      <c r="AE258" t="s">
        <v>738</v>
      </c>
      <c r="AF258" s="9">
        <v>45834</v>
      </c>
    </row>
    <row r="259" spans="1:32" x14ac:dyDescent="0.15">
      <c r="A259" t="s">
        <v>925</v>
      </c>
      <c r="B259" t="s">
        <v>1890</v>
      </c>
      <c r="C259" t="s">
        <v>782</v>
      </c>
      <c r="D259" s="9">
        <v>45833</v>
      </c>
      <c r="E259" s="9">
        <v>45863</v>
      </c>
      <c r="F259" t="s">
        <v>75</v>
      </c>
      <c r="G259" t="s">
        <v>1891</v>
      </c>
      <c r="H259" t="s">
        <v>78</v>
      </c>
      <c r="I259" t="s">
        <v>452</v>
      </c>
      <c r="J259" t="s">
        <v>77</v>
      </c>
      <c r="K259" t="s">
        <v>80</v>
      </c>
      <c r="L259" t="s">
        <v>929</v>
      </c>
      <c r="M259">
        <v>6520</v>
      </c>
      <c r="N259">
        <v>1</v>
      </c>
      <c r="O259">
        <v>6519</v>
      </c>
      <c r="P259">
        <v>6519</v>
      </c>
      <c r="Q259">
        <v>0.99984600000000001</v>
      </c>
      <c r="R259" t="s">
        <v>1892</v>
      </c>
      <c r="S259" t="s">
        <v>1892</v>
      </c>
      <c r="T259" t="s">
        <v>1893</v>
      </c>
      <c r="U259" t="s">
        <v>1503</v>
      </c>
      <c r="V259" t="s">
        <v>1894</v>
      </c>
      <c r="W259" s="9">
        <v>45833</v>
      </c>
      <c r="X259" s="9">
        <v>45833</v>
      </c>
      <c r="Y259" t="s">
        <v>1506</v>
      </c>
      <c r="Z259">
        <v>0</v>
      </c>
      <c r="AA259">
        <v>0</v>
      </c>
      <c r="AB259">
        <v>0</v>
      </c>
      <c r="AC259">
        <v>0.99984600000000001</v>
      </c>
      <c r="AD259" t="s">
        <v>757</v>
      </c>
      <c r="AE259" t="s">
        <v>738</v>
      </c>
      <c r="AF259" s="9">
        <v>45833</v>
      </c>
    </row>
    <row r="260" spans="1:32" x14ac:dyDescent="0.15">
      <c r="A260" t="s">
        <v>925</v>
      </c>
      <c r="B260" t="s">
        <v>1895</v>
      </c>
      <c r="C260" t="s">
        <v>782</v>
      </c>
      <c r="D260" s="9">
        <v>45833</v>
      </c>
      <c r="E260" s="9">
        <v>45863</v>
      </c>
      <c r="F260" t="s">
        <v>810</v>
      </c>
      <c r="G260" t="s">
        <v>1799</v>
      </c>
      <c r="H260" t="s">
        <v>235</v>
      </c>
      <c r="I260" t="s">
        <v>265</v>
      </c>
      <c r="J260" t="s">
        <v>234</v>
      </c>
      <c r="K260" t="s">
        <v>89</v>
      </c>
      <c r="L260" t="s">
        <v>120</v>
      </c>
      <c r="M260">
        <v>397600</v>
      </c>
      <c r="N260">
        <v>397600</v>
      </c>
      <c r="O260">
        <v>0</v>
      </c>
      <c r="P260">
        <v>0</v>
      </c>
      <c r="Q260">
        <v>0</v>
      </c>
      <c r="R260" t="s">
        <v>1896</v>
      </c>
      <c r="S260" t="s">
        <v>1896</v>
      </c>
      <c r="U260" t="s">
        <v>820</v>
      </c>
      <c r="V260" t="s">
        <v>1897</v>
      </c>
      <c r="W260" s="9">
        <v>45833</v>
      </c>
      <c r="X260" s="9">
        <v>2958100</v>
      </c>
      <c r="Y260" t="s">
        <v>818</v>
      </c>
      <c r="Z260">
        <v>25</v>
      </c>
      <c r="AA260">
        <v>0</v>
      </c>
      <c r="AB260">
        <v>0</v>
      </c>
      <c r="AC260">
        <v>0</v>
      </c>
      <c r="AD260" t="s">
        <v>728</v>
      </c>
      <c r="AE260" t="s">
        <v>738</v>
      </c>
      <c r="AF260" s="9">
        <v>45833</v>
      </c>
    </row>
    <row r="261" spans="1:32" x14ac:dyDescent="0.15">
      <c r="A261" t="s">
        <v>925</v>
      </c>
      <c r="B261" t="s">
        <v>1898</v>
      </c>
      <c r="C261" t="s">
        <v>782</v>
      </c>
      <c r="D261" s="9">
        <v>45833</v>
      </c>
      <c r="E261" s="9">
        <v>45863</v>
      </c>
      <c r="F261" t="s">
        <v>75</v>
      </c>
      <c r="G261" t="s">
        <v>1899</v>
      </c>
      <c r="H261" t="s">
        <v>205</v>
      </c>
      <c r="I261" t="s">
        <v>206</v>
      </c>
      <c r="J261" t="s">
        <v>204</v>
      </c>
      <c r="K261" t="s">
        <v>80</v>
      </c>
      <c r="L261" t="s">
        <v>929</v>
      </c>
      <c r="M261">
        <v>15856</v>
      </c>
      <c r="N261">
        <v>15856</v>
      </c>
      <c r="O261">
        <v>0</v>
      </c>
      <c r="P261">
        <v>0</v>
      </c>
      <c r="Q261">
        <v>0</v>
      </c>
      <c r="R261" t="s">
        <v>1900</v>
      </c>
      <c r="S261" t="s">
        <v>1900</v>
      </c>
      <c r="U261" t="s">
        <v>509</v>
      </c>
      <c r="V261" t="s">
        <v>1901</v>
      </c>
      <c r="W261" s="9">
        <v>45833</v>
      </c>
      <c r="X261" s="9">
        <v>2958100</v>
      </c>
      <c r="Y261" t="s">
        <v>866</v>
      </c>
      <c r="Z261">
        <v>1</v>
      </c>
      <c r="AA261">
        <v>0</v>
      </c>
      <c r="AB261">
        <v>0</v>
      </c>
      <c r="AC261">
        <v>0</v>
      </c>
      <c r="AD261" t="s">
        <v>728</v>
      </c>
      <c r="AE261" t="s">
        <v>738</v>
      </c>
      <c r="AF261" s="9">
        <v>45832</v>
      </c>
    </row>
    <row r="262" spans="1:32" x14ac:dyDescent="0.15">
      <c r="A262" t="s">
        <v>925</v>
      </c>
      <c r="B262" t="s">
        <v>1902</v>
      </c>
      <c r="C262" t="s">
        <v>782</v>
      </c>
      <c r="D262" s="9">
        <v>45832</v>
      </c>
      <c r="E262" s="9">
        <v>45862</v>
      </c>
      <c r="F262" t="s">
        <v>810</v>
      </c>
      <c r="G262" t="s">
        <v>1799</v>
      </c>
      <c r="H262" t="s">
        <v>235</v>
      </c>
      <c r="I262" t="s">
        <v>265</v>
      </c>
      <c r="J262" t="s">
        <v>234</v>
      </c>
      <c r="K262" t="s">
        <v>89</v>
      </c>
      <c r="L262" t="s">
        <v>120</v>
      </c>
      <c r="M262">
        <v>397756</v>
      </c>
      <c r="N262">
        <v>397756</v>
      </c>
      <c r="O262">
        <v>0</v>
      </c>
      <c r="P262">
        <v>0</v>
      </c>
      <c r="Q262">
        <v>0</v>
      </c>
      <c r="R262" t="s">
        <v>1903</v>
      </c>
      <c r="S262" t="s">
        <v>1903</v>
      </c>
      <c r="U262" t="s">
        <v>820</v>
      </c>
      <c r="V262" t="s">
        <v>1904</v>
      </c>
      <c r="W262" s="9">
        <v>45832</v>
      </c>
      <c r="X262" s="9">
        <v>2958100</v>
      </c>
      <c r="Y262" t="s">
        <v>818</v>
      </c>
      <c r="Z262">
        <v>25</v>
      </c>
      <c r="AA262">
        <v>0</v>
      </c>
      <c r="AB262">
        <v>0</v>
      </c>
      <c r="AC262">
        <v>0</v>
      </c>
      <c r="AD262" t="s">
        <v>728</v>
      </c>
      <c r="AE262" t="s">
        <v>738</v>
      </c>
      <c r="AF262" s="9">
        <v>45832</v>
      </c>
    </row>
    <row r="263" spans="1:32" x14ac:dyDescent="0.15">
      <c r="A263" t="s">
        <v>925</v>
      </c>
      <c r="B263" t="s">
        <v>1905</v>
      </c>
      <c r="C263" t="s">
        <v>782</v>
      </c>
      <c r="D263" s="9">
        <v>45832</v>
      </c>
      <c r="E263" s="9">
        <v>45862</v>
      </c>
      <c r="F263" t="s">
        <v>810</v>
      </c>
      <c r="G263" t="s">
        <v>1799</v>
      </c>
      <c r="H263" t="s">
        <v>235</v>
      </c>
      <c r="I263" t="s">
        <v>265</v>
      </c>
      <c r="J263" t="s">
        <v>234</v>
      </c>
      <c r="K263" t="s">
        <v>89</v>
      </c>
      <c r="L263" t="s">
        <v>120</v>
      </c>
      <c r="M263">
        <v>398552</v>
      </c>
      <c r="N263">
        <v>398552</v>
      </c>
      <c r="O263">
        <v>0</v>
      </c>
      <c r="P263">
        <v>0</v>
      </c>
      <c r="Q263">
        <v>0</v>
      </c>
      <c r="R263" t="s">
        <v>1906</v>
      </c>
      <c r="S263" t="s">
        <v>1906</v>
      </c>
      <c r="U263" t="s">
        <v>820</v>
      </c>
      <c r="V263" t="s">
        <v>1907</v>
      </c>
      <c r="W263" s="9">
        <v>45832</v>
      </c>
      <c r="X263" s="9">
        <v>2958100</v>
      </c>
      <c r="Y263" t="s">
        <v>818</v>
      </c>
      <c r="Z263">
        <v>25</v>
      </c>
      <c r="AA263">
        <v>0</v>
      </c>
      <c r="AB263">
        <v>0</v>
      </c>
      <c r="AC263">
        <v>0</v>
      </c>
      <c r="AD263" t="s">
        <v>728</v>
      </c>
      <c r="AE263" t="s">
        <v>738</v>
      </c>
      <c r="AF263" s="9">
        <v>45832</v>
      </c>
    </row>
    <row r="264" spans="1:32" x14ac:dyDescent="0.15">
      <c r="A264" t="s">
        <v>925</v>
      </c>
      <c r="B264" t="s">
        <v>1908</v>
      </c>
      <c r="C264" t="s">
        <v>782</v>
      </c>
      <c r="D264" s="9">
        <v>45832</v>
      </c>
      <c r="E264" s="9">
        <v>45819</v>
      </c>
      <c r="F264" t="s">
        <v>786</v>
      </c>
      <c r="G264" t="s">
        <v>1836</v>
      </c>
      <c r="H264" t="s">
        <v>310</v>
      </c>
      <c r="I264" t="s">
        <v>316</v>
      </c>
      <c r="J264" t="s">
        <v>315</v>
      </c>
      <c r="K264" t="s">
        <v>89</v>
      </c>
      <c r="L264" t="s">
        <v>88</v>
      </c>
      <c r="M264">
        <v>457044</v>
      </c>
      <c r="N264">
        <v>457044</v>
      </c>
      <c r="O264">
        <v>0</v>
      </c>
      <c r="P264">
        <v>0</v>
      </c>
      <c r="Q264">
        <v>0</v>
      </c>
      <c r="R264" t="s">
        <v>1909</v>
      </c>
      <c r="S264" t="s">
        <v>1909</v>
      </c>
      <c r="T264" t="s">
        <v>1910</v>
      </c>
      <c r="U264" t="s">
        <v>1364</v>
      </c>
      <c r="V264" t="s">
        <v>1508</v>
      </c>
      <c r="W264" s="9">
        <v>45789</v>
      </c>
      <c r="X264" s="9">
        <v>2958100</v>
      </c>
      <c r="Y264" t="s">
        <v>824</v>
      </c>
      <c r="Z264">
        <v>0</v>
      </c>
      <c r="AA264">
        <v>0</v>
      </c>
      <c r="AB264">
        <v>0</v>
      </c>
      <c r="AC264">
        <v>0</v>
      </c>
      <c r="AD264" t="s">
        <v>728</v>
      </c>
      <c r="AE264" t="s">
        <v>738</v>
      </c>
      <c r="AF264" s="9">
        <v>45832</v>
      </c>
    </row>
    <row r="265" spans="1:32" x14ac:dyDescent="0.15">
      <c r="A265" t="s">
        <v>925</v>
      </c>
      <c r="B265" t="s">
        <v>1911</v>
      </c>
      <c r="C265" t="s">
        <v>782</v>
      </c>
      <c r="D265" s="9">
        <v>45832</v>
      </c>
      <c r="E265" s="9">
        <v>45819</v>
      </c>
      <c r="F265" t="s">
        <v>786</v>
      </c>
      <c r="G265" t="s">
        <v>1836</v>
      </c>
      <c r="H265" t="s">
        <v>310</v>
      </c>
      <c r="I265" t="s">
        <v>316</v>
      </c>
      <c r="J265" t="s">
        <v>315</v>
      </c>
      <c r="K265" t="s">
        <v>89</v>
      </c>
      <c r="L265" t="s">
        <v>88</v>
      </c>
      <c r="M265">
        <v>243882</v>
      </c>
      <c r="N265">
        <v>243882</v>
      </c>
      <c r="O265">
        <v>0</v>
      </c>
      <c r="P265">
        <v>0</v>
      </c>
      <c r="Q265">
        <v>0</v>
      </c>
      <c r="R265" t="s">
        <v>1912</v>
      </c>
      <c r="S265" t="s">
        <v>1912</v>
      </c>
      <c r="T265" t="s">
        <v>1913</v>
      </c>
      <c r="U265" t="s">
        <v>1364</v>
      </c>
      <c r="V265" t="s">
        <v>1486</v>
      </c>
      <c r="W265" s="9">
        <v>45789</v>
      </c>
      <c r="X265" s="9">
        <v>2958100</v>
      </c>
      <c r="Y265" t="s">
        <v>824</v>
      </c>
      <c r="Z265">
        <v>0</v>
      </c>
      <c r="AA265">
        <v>0</v>
      </c>
      <c r="AB265">
        <v>0</v>
      </c>
      <c r="AC265">
        <v>0</v>
      </c>
      <c r="AD265" t="s">
        <v>728</v>
      </c>
      <c r="AE265" t="s">
        <v>738</v>
      </c>
      <c r="AF265" s="9">
        <v>45832</v>
      </c>
    </row>
    <row r="266" spans="1:32" x14ac:dyDescent="0.15">
      <c r="A266" t="s">
        <v>925</v>
      </c>
      <c r="B266" t="s">
        <v>1914</v>
      </c>
      <c r="C266" t="s">
        <v>782</v>
      </c>
      <c r="D266" s="9">
        <v>45832</v>
      </c>
      <c r="E266" s="9">
        <v>45819</v>
      </c>
      <c r="F266" t="s">
        <v>786</v>
      </c>
      <c r="G266" t="s">
        <v>1836</v>
      </c>
      <c r="H266" t="s">
        <v>310</v>
      </c>
      <c r="I266" t="s">
        <v>316</v>
      </c>
      <c r="J266" t="s">
        <v>315</v>
      </c>
      <c r="K266" t="s">
        <v>89</v>
      </c>
      <c r="L266" t="s">
        <v>88</v>
      </c>
      <c r="M266">
        <v>203659</v>
      </c>
      <c r="N266">
        <v>203659</v>
      </c>
      <c r="O266">
        <v>0</v>
      </c>
      <c r="P266">
        <v>0</v>
      </c>
      <c r="Q266">
        <v>0</v>
      </c>
      <c r="R266" t="s">
        <v>1915</v>
      </c>
      <c r="S266" t="s">
        <v>1915</v>
      </c>
      <c r="T266" t="s">
        <v>1916</v>
      </c>
      <c r="U266" t="s">
        <v>1364</v>
      </c>
      <c r="V266" t="s">
        <v>1486</v>
      </c>
      <c r="W266" s="9">
        <v>45789</v>
      </c>
      <c r="X266" s="9">
        <v>2958100</v>
      </c>
      <c r="Y266" t="s">
        <v>824</v>
      </c>
      <c r="Z266">
        <v>0</v>
      </c>
      <c r="AA266">
        <v>0</v>
      </c>
      <c r="AB266">
        <v>0</v>
      </c>
      <c r="AC266">
        <v>0</v>
      </c>
      <c r="AD266" t="s">
        <v>728</v>
      </c>
      <c r="AE266" t="s">
        <v>738</v>
      </c>
      <c r="AF266" s="9">
        <v>45832</v>
      </c>
    </row>
    <row r="267" spans="1:32" x14ac:dyDescent="0.15">
      <c r="A267" t="s">
        <v>925</v>
      </c>
      <c r="B267" t="s">
        <v>1917</v>
      </c>
      <c r="C267" t="s">
        <v>782</v>
      </c>
      <c r="D267" s="9">
        <v>45832</v>
      </c>
      <c r="E267" s="9">
        <v>45804</v>
      </c>
      <c r="F267" t="s">
        <v>786</v>
      </c>
      <c r="G267" t="s">
        <v>1918</v>
      </c>
      <c r="H267" t="s">
        <v>155</v>
      </c>
      <c r="I267" t="s">
        <v>156</v>
      </c>
      <c r="J267" t="s">
        <v>154</v>
      </c>
      <c r="K267" t="s">
        <v>89</v>
      </c>
      <c r="L267" t="s">
        <v>88</v>
      </c>
      <c r="M267">
        <v>372264</v>
      </c>
      <c r="N267">
        <v>372264</v>
      </c>
      <c r="O267">
        <v>0</v>
      </c>
      <c r="P267">
        <v>0</v>
      </c>
      <c r="Q267">
        <v>0</v>
      </c>
      <c r="R267" t="s">
        <v>1919</v>
      </c>
      <c r="S267" t="s">
        <v>1919</v>
      </c>
      <c r="U267" t="s">
        <v>1920</v>
      </c>
      <c r="V267" t="s">
        <v>1921</v>
      </c>
      <c r="W267" s="9">
        <v>45774</v>
      </c>
      <c r="X267" s="9">
        <v>2958100</v>
      </c>
      <c r="Y267" t="s">
        <v>1922</v>
      </c>
      <c r="Z267">
        <v>16</v>
      </c>
      <c r="AA267">
        <v>0</v>
      </c>
      <c r="AB267">
        <v>0</v>
      </c>
      <c r="AC267">
        <v>0</v>
      </c>
      <c r="AD267" t="s">
        <v>728</v>
      </c>
      <c r="AE267" t="s">
        <v>738</v>
      </c>
      <c r="AF267" s="9">
        <v>45832</v>
      </c>
    </row>
    <row r="268" spans="1:32" x14ac:dyDescent="0.15">
      <c r="A268" t="s">
        <v>925</v>
      </c>
      <c r="B268" t="s">
        <v>1923</v>
      </c>
      <c r="C268" t="s">
        <v>782</v>
      </c>
      <c r="D268" s="9">
        <v>45832</v>
      </c>
      <c r="E268" s="9">
        <v>45862</v>
      </c>
      <c r="F268" t="s">
        <v>75</v>
      </c>
      <c r="G268" t="s">
        <v>1809</v>
      </c>
      <c r="H268" t="s">
        <v>405</v>
      </c>
      <c r="I268" t="s">
        <v>406</v>
      </c>
      <c r="J268" t="s">
        <v>385</v>
      </c>
      <c r="K268" t="s">
        <v>397</v>
      </c>
      <c r="L268" t="s">
        <v>929</v>
      </c>
      <c r="M268">
        <v>94631</v>
      </c>
      <c r="N268">
        <v>94631</v>
      </c>
      <c r="O268">
        <v>0</v>
      </c>
      <c r="P268">
        <v>0</v>
      </c>
      <c r="Q268">
        <v>0</v>
      </c>
      <c r="R268" t="s">
        <v>1646</v>
      </c>
      <c r="S268" t="s">
        <v>1646</v>
      </c>
      <c r="T268" t="s">
        <v>1810</v>
      </c>
      <c r="U268" t="s">
        <v>1552</v>
      </c>
      <c r="V268" t="s">
        <v>1647</v>
      </c>
      <c r="W268" s="9">
        <v>45832</v>
      </c>
      <c r="X268" s="9">
        <v>2958100</v>
      </c>
      <c r="Y268" t="s">
        <v>897</v>
      </c>
      <c r="Z268">
        <v>0</v>
      </c>
      <c r="AA268">
        <v>0</v>
      </c>
      <c r="AB268">
        <v>0</v>
      </c>
      <c r="AC268">
        <v>0</v>
      </c>
      <c r="AD268" t="s">
        <v>728</v>
      </c>
      <c r="AE268" t="s">
        <v>738</v>
      </c>
      <c r="AF268" s="9">
        <v>45832</v>
      </c>
    </row>
    <row r="269" spans="1:32" x14ac:dyDescent="0.15">
      <c r="A269" t="s">
        <v>925</v>
      </c>
      <c r="B269" t="s">
        <v>1924</v>
      </c>
      <c r="C269" t="s">
        <v>782</v>
      </c>
      <c r="D269" s="9">
        <v>45832</v>
      </c>
      <c r="E269" s="9">
        <v>45862</v>
      </c>
      <c r="F269" t="s">
        <v>786</v>
      </c>
      <c r="G269" t="s">
        <v>1925</v>
      </c>
      <c r="H269" t="s">
        <v>600</v>
      </c>
      <c r="I269" t="s">
        <v>1926</v>
      </c>
      <c r="J269" t="s">
        <v>250</v>
      </c>
      <c r="K269" t="s">
        <v>89</v>
      </c>
      <c r="L269" t="s">
        <v>88</v>
      </c>
      <c r="M269">
        <v>20000</v>
      </c>
      <c r="N269">
        <v>17000</v>
      </c>
      <c r="O269">
        <v>3000</v>
      </c>
      <c r="P269">
        <v>3000</v>
      </c>
      <c r="Q269">
        <v>0.15</v>
      </c>
      <c r="T269" t="s">
        <v>1927</v>
      </c>
      <c r="U269" t="s">
        <v>1454</v>
      </c>
      <c r="V269" t="s">
        <v>1928</v>
      </c>
      <c r="W269" s="9">
        <v>45832</v>
      </c>
      <c r="X269" s="9">
        <v>45832</v>
      </c>
      <c r="Y269" t="s">
        <v>1456</v>
      </c>
      <c r="Z269">
        <v>0</v>
      </c>
      <c r="AA269">
        <v>0</v>
      </c>
      <c r="AB269">
        <v>0</v>
      </c>
      <c r="AC269">
        <v>0.15</v>
      </c>
      <c r="AD269" t="s">
        <v>757</v>
      </c>
      <c r="AE269" t="s">
        <v>738</v>
      </c>
      <c r="AF269" s="9">
        <v>45832</v>
      </c>
    </row>
    <row r="270" spans="1:32" x14ac:dyDescent="0.15">
      <c r="A270" t="s">
        <v>925</v>
      </c>
      <c r="B270" t="s">
        <v>1929</v>
      </c>
      <c r="C270" t="s">
        <v>782</v>
      </c>
      <c r="D270" s="9">
        <v>45832</v>
      </c>
      <c r="E270" s="9">
        <v>45862</v>
      </c>
      <c r="F270" t="s">
        <v>75</v>
      </c>
      <c r="G270" t="s">
        <v>1930</v>
      </c>
      <c r="H270" t="s">
        <v>92</v>
      </c>
      <c r="I270" t="s">
        <v>93</v>
      </c>
      <c r="J270" t="s">
        <v>91</v>
      </c>
      <c r="K270" t="s">
        <v>80</v>
      </c>
      <c r="L270" t="s">
        <v>929</v>
      </c>
      <c r="M270">
        <v>151668</v>
      </c>
      <c r="N270">
        <v>151668</v>
      </c>
      <c r="O270">
        <v>0</v>
      </c>
      <c r="P270">
        <v>0</v>
      </c>
      <c r="Q270">
        <v>0</v>
      </c>
      <c r="R270" t="s">
        <v>1931</v>
      </c>
      <c r="S270" t="s">
        <v>1931</v>
      </c>
      <c r="U270" t="s">
        <v>1932</v>
      </c>
      <c r="V270" t="s">
        <v>1933</v>
      </c>
      <c r="W270" s="9">
        <v>45832</v>
      </c>
      <c r="X270" s="9">
        <v>2958100</v>
      </c>
      <c r="Y270" t="s">
        <v>911</v>
      </c>
      <c r="Z270">
        <v>2</v>
      </c>
      <c r="AA270">
        <v>0</v>
      </c>
      <c r="AB270">
        <v>0</v>
      </c>
      <c r="AC270">
        <v>0</v>
      </c>
      <c r="AD270" t="s">
        <v>728</v>
      </c>
      <c r="AE270" t="s">
        <v>738</v>
      </c>
      <c r="AF270" s="9">
        <v>45832</v>
      </c>
    </row>
    <row r="271" spans="1:32" x14ac:dyDescent="0.15">
      <c r="A271" t="s">
        <v>925</v>
      </c>
      <c r="B271" t="s">
        <v>1934</v>
      </c>
      <c r="C271" t="s">
        <v>782</v>
      </c>
      <c r="D271" s="9">
        <v>45832</v>
      </c>
      <c r="E271" s="9">
        <v>45862</v>
      </c>
      <c r="F271" t="s">
        <v>75</v>
      </c>
      <c r="G271" t="s">
        <v>1935</v>
      </c>
      <c r="H271" t="s">
        <v>125</v>
      </c>
      <c r="I271" t="s">
        <v>126</v>
      </c>
      <c r="J271" t="s">
        <v>124</v>
      </c>
      <c r="K271" t="s">
        <v>127</v>
      </c>
      <c r="L271" t="s">
        <v>929</v>
      </c>
      <c r="M271">
        <v>86272</v>
      </c>
      <c r="N271">
        <v>86272</v>
      </c>
      <c r="O271">
        <v>0</v>
      </c>
      <c r="P271">
        <v>0</v>
      </c>
      <c r="Q271">
        <v>0</v>
      </c>
      <c r="R271" t="s">
        <v>1936</v>
      </c>
      <c r="S271" t="s">
        <v>1936</v>
      </c>
      <c r="U271" t="s">
        <v>1937</v>
      </c>
      <c r="V271" t="s">
        <v>1938</v>
      </c>
      <c r="W271" s="9">
        <v>45832</v>
      </c>
      <c r="X271" s="9">
        <v>2958100</v>
      </c>
      <c r="Y271" t="s">
        <v>1939</v>
      </c>
      <c r="Z271">
        <v>3</v>
      </c>
      <c r="AA271">
        <v>0</v>
      </c>
      <c r="AB271">
        <v>0</v>
      </c>
      <c r="AC271">
        <v>0</v>
      </c>
      <c r="AD271" t="s">
        <v>728</v>
      </c>
      <c r="AE271" t="s">
        <v>738</v>
      </c>
      <c r="AF271" s="9">
        <v>45832</v>
      </c>
    </row>
    <row r="272" spans="1:32" x14ac:dyDescent="0.15">
      <c r="A272" t="s">
        <v>925</v>
      </c>
      <c r="B272" t="s">
        <v>1940</v>
      </c>
      <c r="C272" t="s">
        <v>782</v>
      </c>
      <c r="D272" s="9">
        <v>45832</v>
      </c>
      <c r="E272" s="9">
        <v>45862</v>
      </c>
      <c r="F272" t="s">
        <v>75</v>
      </c>
      <c r="G272" t="s">
        <v>1935</v>
      </c>
      <c r="H272" t="s">
        <v>125</v>
      </c>
      <c r="I272" t="s">
        <v>126</v>
      </c>
      <c r="J272" t="s">
        <v>124</v>
      </c>
      <c r="K272" t="s">
        <v>127</v>
      </c>
      <c r="L272" t="s">
        <v>929</v>
      </c>
      <c r="M272">
        <v>229832</v>
      </c>
      <c r="N272">
        <v>229832</v>
      </c>
      <c r="O272">
        <v>0</v>
      </c>
      <c r="P272">
        <v>0</v>
      </c>
      <c r="Q272">
        <v>0</v>
      </c>
      <c r="R272" t="s">
        <v>1941</v>
      </c>
      <c r="S272" t="s">
        <v>1941</v>
      </c>
      <c r="U272" t="s">
        <v>1937</v>
      </c>
      <c r="V272" t="s">
        <v>1942</v>
      </c>
      <c r="W272" s="9">
        <v>45832</v>
      </c>
      <c r="X272" s="9">
        <v>2958100</v>
      </c>
      <c r="Y272" t="s">
        <v>1939</v>
      </c>
      <c r="Z272">
        <v>8</v>
      </c>
      <c r="AA272">
        <v>0</v>
      </c>
      <c r="AB272">
        <v>0</v>
      </c>
      <c r="AC272">
        <v>0</v>
      </c>
      <c r="AD272" t="s">
        <v>728</v>
      </c>
      <c r="AE272" t="s">
        <v>738</v>
      </c>
      <c r="AF272" s="9">
        <v>45832</v>
      </c>
    </row>
    <row r="273" spans="1:32" x14ac:dyDescent="0.15">
      <c r="A273" t="s">
        <v>925</v>
      </c>
      <c r="B273" t="s">
        <v>1943</v>
      </c>
      <c r="C273" t="s">
        <v>782</v>
      </c>
      <c r="D273" s="9">
        <v>45832</v>
      </c>
      <c r="E273" s="9">
        <v>45862</v>
      </c>
      <c r="F273" t="s">
        <v>75</v>
      </c>
      <c r="G273" t="s">
        <v>1944</v>
      </c>
      <c r="H273" t="s">
        <v>71</v>
      </c>
      <c r="I273" t="s">
        <v>679</v>
      </c>
      <c r="J273" t="s">
        <v>70</v>
      </c>
      <c r="K273" t="s">
        <v>74</v>
      </c>
      <c r="L273" t="s">
        <v>929</v>
      </c>
      <c r="M273">
        <v>439824</v>
      </c>
      <c r="N273">
        <v>439824</v>
      </c>
      <c r="O273">
        <v>0</v>
      </c>
      <c r="P273">
        <v>0</v>
      </c>
      <c r="Q273">
        <v>0</v>
      </c>
      <c r="R273" t="s">
        <v>1945</v>
      </c>
      <c r="S273" t="s">
        <v>1945</v>
      </c>
      <c r="U273" t="s">
        <v>70</v>
      </c>
      <c r="V273" t="s">
        <v>1946</v>
      </c>
      <c r="W273" s="9">
        <v>45832</v>
      </c>
      <c r="X273" s="9">
        <v>2958100</v>
      </c>
      <c r="Y273" t="s">
        <v>1767</v>
      </c>
      <c r="Z273">
        <v>24</v>
      </c>
      <c r="AA273">
        <v>0</v>
      </c>
      <c r="AB273">
        <v>0</v>
      </c>
      <c r="AC273">
        <v>0</v>
      </c>
      <c r="AD273" t="s">
        <v>728</v>
      </c>
      <c r="AE273" t="s">
        <v>738</v>
      </c>
      <c r="AF273" s="9">
        <v>45832</v>
      </c>
    </row>
    <row r="274" spans="1:32" x14ac:dyDescent="0.15">
      <c r="A274" t="s">
        <v>925</v>
      </c>
      <c r="B274" t="s">
        <v>1947</v>
      </c>
      <c r="C274" t="s">
        <v>782</v>
      </c>
      <c r="D274" s="9">
        <v>45832</v>
      </c>
      <c r="E274" s="9">
        <v>45862</v>
      </c>
      <c r="F274" t="s">
        <v>75</v>
      </c>
      <c r="G274" t="s">
        <v>1763</v>
      </c>
      <c r="H274" t="s">
        <v>71</v>
      </c>
      <c r="I274" t="s">
        <v>1764</v>
      </c>
      <c r="J274" t="s">
        <v>70</v>
      </c>
      <c r="K274" t="s">
        <v>74</v>
      </c>
      <c r="L274" t="s">
        <v>929</v>
      </c>
      <c r="M274">
        <v>439824</v>
      </c>
      <c r="N274">
        <v>439824</v>
      </c>
      <c r="O274">
        <v>0</v>
      </c>
      <c r="P274">
        <v>0</v>
      </c>
      <c r="Q274">
        <v>0</v>
      </c>
      <c r="R274" t="s">
        <v>1948</v>
      </c>
      <c r="S274" t="s">
        <v>1948</v>
      </c>
      <c r="U274" t="s">
        <v>70</v>
      </c>
      <c r="V274" t="s">
        <v>1949</v>
      </c>
      <c r="W274" s="9">
        <v>45832</v>
      </c>
      <c r="X274" s="9">
        <v>2958100</v>
      </c>
      <c r="Y274" t="s">
        <v>1767</v>
      </c>
      <c r="Z274">
        <v>24</v>
      </c>
      <c r="AA274">
        <v>0</v>
      </c>
      <c r="AB274">
        <v>0</v>
      </c>
      <c r="AC274">
        <v>0</v>
      </c>
      <c r="AD274" t="s">
        <v>728</v>
      </c>
      <c r="AE274" t="s">
        <v>738</v>
      </c>
      <c r="AF274" s="9">
        <v>45832</v>
      </c>
    </row>
    <row r="275" spans="1:32" x14ac:dyDescent="0.15">
      <c r="A275" t="s">
        <v>925</v>
      </c>
      <c r="B275" t="s">
        <v>1950</v>
      </c>
      <c r="C275" t="s">
        <v>782</v>
      </c>
      <c r="D275" s="9">
        <v>45832</v>
      </c>
      <c r="E275" s="9">
        <v>45862</v>
      </c>
      <c r="F275" t="s">
        <v>75</v>
      </c>
      <c r="G275" t="s">
        <v>1763</v>
      </c>
      <c r="H275" t="s">
        <v>71</v>
      </c>
      <c r="I275" t="s">
        <v>1764</v>
      </c>
      <c r="J275" t="s">
        <v>70</v>
      </c>
      <c r="K275" t="s">
        <v>74</v>
      </c>
      <c r="L275" t="s">
        <v>929</v>
      </c>
      <c r="M275">
        <v>439824</v>
      </c>
      <c r="N275">
        <v>439824</v>
      </c>
      <c r="O275">
        <v>0</v>
      </c>
      <c r="P275">
        <v>0</v>
      </c>
      <c r="Q275">
        <v>0</v>
      </c>
      <c r="R275" t="s">
        <v>1951</v>
      </c>
      <c r="S275" t="s">
        <v>1951</v>
      </c>
      <c r="U275" t="s">
        <v>70</v>
      </c>
      <c r="V275" t="s">
        <v>1952</v>
      </c>
      <c r="W275" s="9">
        <v>45832</v>
      </c>
      <c r="X275" s="9">
        <v>2958100</v>
      </c>
      <c r="Y275" t="s">
        <v>1767</v>
      </c>
      <c r="Z275">
        <v>24</v>
      </c>
      <c r="AA275">
        <v>0</v>
      </c>
      <c r="AB275">
        <v>0</v>
      </c>
      <c r="AC275">
        <v>0</v>
      </c>
      <c r="AD275" t="s">
        <v>728</v>
      </c>
      <c r="AE275" t="s">
        <v>738</v>
      </c>
      <c r="AF275" s="9">
        <v>45832</v>
      </c>
    </row>
    <row r="276" spans="1:32" x14ac:dyDescent="0.15">
      <c r="A276" t="s">
        <v>925</v>
      </c>
      <c r="B276" t="s">
        <v>1953</v>
      </c>
      <c r="C276" t="s">
        <v>782</v>
      </c>
      <c r="D276" s="9">
        <v>45832</v>
      </c>
      <c r="E276" s="9">
        <v>45862</v>
      </c>
      <c r="F276" t="s">
        <v>75</v>
      </c>
      <c r="G276" t="s">
        <v>1763</v>
      </c>
      <c r="H276" t="s">
        <v>71</v>
      </c>
      <c r="I276" t="s">
        <v>1764</v>
      </c>
      <c r="J276" t="s">
        <v>70</v>
      </c>
      <c r="K276" t="s">
        <v>74</v>
      </c>
      <c r="L276" t="s">
        <v>929</v>
      </c>
      <c r="M276">
        <v>439824</v>
      </c>
      <c r="N276">
        <v>439824</v>
      </c>
      <c r="O276">
        <v>0</v>
      </c>
      <c r="P276">
        <v>0</v>
      </c>
      <c r="Q276">
        <v>0</v>
      </c>
      <c r="R276" t="s">
        <v>1954</v>
      </c>
      <c r="S276" t="s">
        <v>1954</v>
      </c>
      <c r="U276" t="s">
        <v>70</v>
      </c>
      <c r="V276" t="s">
        <v>1955</v>
      </c>
      <c r="W276" s="9">
        <v>45832</v>
      </c>
      <c r="X276" s="9">
        <v>2958100</v>
      </c>
      <c r="Y276" t="s">
        <v>1767</v>
      </c>
      <c r="Z276">
        <v>24</v>
      </c>
      <c r="AA276">
        <v>0</v>
      </c>
      <c r="AB276">
        <v>0</v>
      </c>
      <c r="AC276">
        <v>0</v>
      </c>
      <c r="AD276" t="s">
        <v>728</v>
      </c>
      <c r="AE276" t="s">
        <v>738</v>
      </c>
      <c r="AF276" s="9">
        <v>45832</v>
      </c>
    </row>
    <row r="277" spans="1:32" x14ac:dyDescent="0.15">
      <c r="A277" t="s">
        <v>925</v>
      </c>
      <c r="B277" t="s">
        <v>1956</v>
      </c>
      <c r="C277" t="s">
        <v>782</v>
      </c>
      <c r="D277" s="9">
        <v>45831</v>
      </c>
      <c r="E277" s="9">
        <v>45861</v>
      </c>
      <c r="F277" t="s">
        <v>786</v>
      </c>
      <c r="G277" t="s">
        <v>1729</v>
      </c>
      <c r="H277" t="s">
        <v>86</v>
      </c>
      <c r="I277" t="s">
        <v>1730</v>
      </c>
      <c r="J277" t="s">
        <v>82</v>
      </c>
      <c r="K277" t="s">
        <v>89</v>
      </c>
      <c r="L277" t="s">
        <v>88</v>
      </c>
      <c r="M277">
        <v>601325</v>
      </c>
      <c r="N277">
        <v>601325</v>
      </c>
      <c r="O277">
        <v>0</v>
      </c>
      <c r="P277">
        <v>0</v>
      </c>
      <c r="Q277">
        <v>0</v>
      </c>
      <c r="R277" t="s">
        <v>1957</v>
      </c>
      <c r="S277" t="s">
        <v>1957</v>
      </c>
      <c r="T277" t="s">
        <v>1958</v>
      </c>
      <c r="U277" t="s">
        <v>82</v>
      </c>
      <c r="V277" t="s">
        <v>1959</v>
      </c>
      <c r="W277" s="9">
        <v>45831</v>
      </c>
      <c r="X277" s="9">
        <v>2958100</v>
      </c>
      <c r="Y277" t="s">
        <v>1733</v>
      </c>
      <c r="Z277">
        <v>25</v>
      </c>
      <c r="AA277">
        <v>0</v>
      </c>
      <c r="AB277">
        <v>0</v>
      </c>
      <c r="AC277">
        <v>0</v>
      </c>
      <c r="AD277" t="s">
        <v>728</v>
      </c>
      <c r="AE277" t="s">
        <v>738</v>
      </c>
      <c r="AF277" s="9">
        <v>45833</v>
      </c>
    </row>
    <row r="278" spans="1:32" x14ac:dyDescent="0.15">
      <c r="A278" t="s">
        <v>925</v>
      </c>
      <c r="B278" t="s">
        <v>1960</v>
      </c>
      <c r="C278" t="s">
        <v>782</v>
      </c>
      <c r="D278" s="9">
        <v>45831</v>
      </c>
      <c r="E278" s="9">
        <v>45861</v>
      </c>
      <c r="F278" t="s">
        <v>810</v>
      </c>
      <c r="G278" t="s">
        <v>1961</v>
      </c>
      <c r="H278" t="s">
        <v>259</v>
      </c>
      <c r="I278" t="s">
        <v>260</v>
      </c>
      <c r="J278" t="s">
        <v>234</v>
      </c>
      <c r="K278" t="s">
        <v>89</v>
      </c>
      <c r="L278" t="s">
        <v>120</v>
      </c>
      <c r="M278">
        <v>399228</v>
      </c>
      <c r="N278">
        <v>399228</v>
      </c>
      <c r="O278">
        <v>0</v>
      </c>
      <c r="P278">
        <v>0</v>
      </c>
      <c r="Q278">
        <v>0</v>
      </c>
      <c r="R278" t="s">
        <v>1962</v>
      </c>
      <c r="S278" t="s">
        <v>1962</v>
      </c>
      <c r="U278" t="s">
        <v>820</v>
      </c>
      <c r="V278" t="s">
        <v>1963</v>
      </c>
      <c r="W278" s="9">
        <v>45831</v>
      </c>
      <c r="X278" s="9">
        <v>2958100</v>
      </c>
      <c r="Y278" t="s">
        <v>818</v>
      </c>
      <c r="Z278">
        <v>25</v>
      </c>
      <c r="AA278">
        <v>0</v>
      </c>
      <c r="AB278">
        <v>0</v>
      </c>
      <c r="AC278">
        <v>0</v>
      </c>
      <c r="AD278" t="s">
        <v>728</v>
      </c>
      <c r="AE278" t="s">
        <v>738</v>
      </c>
      <c r="AF278" s="9">
        <v>45831</v>
      </c>
    </row>
    <row r="279" spans="1:32" x14ac:dyDescent="0.15">
      <c r="A279" t="s">
        <v>925</v>
      </c>
      <c r="B279" t="s">
        <v>1964</v>
      </c>
      <c r="C279" t="s">
        <v>782</v>
      </c>
      <c r="D279" s="9">
        <v>45831</v>
      </c>
      <c r="E279" s="9">
        <v>45861</v>
      </c>
      <c r="F279" t="s">
        <v>810</v>
      </c>
      <c r="G279" t="s">
        <v>1965</v>
      </c>
      <c r="H279" t="s">
        <v>276</v>
      </c>
      <c r="I279" t="s">
        <v>277</v>
      </c>
      <c r="J279" t="s">
        <v>272</v>
      </c>
      <c r="K279" t="s">
        <v>89</v>
      </c>
      <c r="L279" t="s">
        <v>120</v>
      </c>
      <c r="M279">
        <v>399214</v>
      </c>
      <c r="N279">
        <v>399214</v>
      </c>
      <c r="O279">
        <v>0</v>
      </c>
      <c r="P279">
        <v>0</v>
      </c>
      <c r="Q279">
        <v>0</v>
      </c>
      <c r="R279" t="s">
        <v>1966</v>
      </c>
      <c r="S279" t="s">
        <v>1966</v>
      </c>
      <c r="U279" t="s">
        <v>881</v>
      </c>
      <c r="V279" t="s">
        <v>1967</v>
      </c>
      <c r="W279" s="9">
        <v>45831</v>
      </c>
      <c r="X279" s="9">
        <v>2958100</v>
      </c>
      <c r="Y279" t="s">
        <v>879</v>
      </c>
      <c r="Z279">
        <v>25</v>
      </c>
      <c r="AA279">
        <v>0</v>
      </c>
      <c r="AB279">
        <v>0</v>
      </c>
      <c r="AC279">
        <v>0</v>
      </c>
      <c r="AD279" t="s">
        <v>728</v>
      </c>
      <c r="AE279" t="s">
        <v>738</v>
      </c>
      <c r="AF279" s="9">
        <v>45831</v>
      </c>
    </row>
    <row r="280" spans="1:32" x14ac:dyDescent="0.15">
      <c r="A280" t="s">
        <v>925</v>
      </c>
      <c r="B280" t="s">
        <v>1968</v>
      </c>
      <c r="C280" t="s">
        <v>782</v>
      </c>
      <c r="D280" s="9">
        <v>45831</v>
      </c>
      <c r="E280" s="9">
        <v>45861</v>
      </c>
      <c r="F280" t="s">
        <v>810</v>
      </c>
      <c r="G280" t="s">
        <v>1969</v>
      </c>
      <c r="H280" t="s">
        <v>374</v>
      </c>
      <c r="I280" t="s">
        <v>375</v>
      </c>
      <c r="J280" t="s">
        <v>373</v>
      </c>
      <c r="K280" t="s">
        <v>74</v>
      </c>
      <c r="L280" t="s">
        <v>120</v>
      </c>
      <c r="M280">
        <v>97751</v>
      </c>
      <c r="N280">
        <v>97751</v>
      </c>
      <c r="O280">
        <v>0</v>
      </c>
      <c r="P280">
        <v>0</v>
      </c>
      <c r="Q280">
        <v>0</v>
      </c>
      <c r="R280" t="s">
        <v>1970</v>
      </c>
      <c r="S280" t="s">
        <v>1970</v>
      </c>
      <c r="U280" t="s">
        <v>831</v>
      </c>
      <c r="V280" t="s">
        <v>1971</v>
      </c>
      <c r="W280" s="9">
        <v>45831</v>
      </c>
      <c r="X280" s="9">
        <v>2958100</v>
      </c>
      <c r="Y280" t="s">
        <v>829</v>
      </c>
      <c r="Z280">
        <v>25</v>
      </c>
      <c r="AA280">
        <v>0</v>
      </c>
      <c r="AB280">
        <v>0</v>
      </c>
      <c r="AC280">
        <v>0</v>
      </c>
      <c r="AD280" t="s">
        <v>728</v>
      </c>
      <c r="AE280" t="s">
        <v>738</v>
      </c>
      <c r="AF280" s="9">
        <v>45831</v>
      </c>
    </row>
    <row r="281" spans="1:32" x14ac:dyDescent="0.15">
      <c r="A281" t="s">
        <v>925</v>
      </c>
      <c r="B281" t="s">
        <v>1972</v>
      </c>
      <c r="C281" t="s">
        <v>782</v>
      </c>
      <c r="D281" s="9">
        <v>45831</v>
      </c>
      <c r="E281" s="9">
        <v>45861</v>
      </c>
      <c r="F281" t="s">
        <v>75</v>
      </c>
      <c r="G281" t="s">
        <v>1973</v>
      </c>
      <c r="H281" t="s">
        <v>386</v>
      </c>
      <c r="I281" t="s">
        <v>387</v>
      </c>
      <c r="J281" t="s">
        <v>385</v>
      </c>
      <c r="K281" t="s">
        <v>388</v>
      </c>
      <c r="L281" t="s">
        <v>929</v>
      </c>
      <c r="M281">
        <v>93350</v>
      </c>
      <c r="N281">
        <v>93350</v>
      </c>
      <c r="O281">
        <v>0</v>
      </c>
      <c r="P281">
        <v>0</v>
      </c>
      <c r="Q281">
        <v>0</v>
      </c>
      <c r="R281" t="s">
        <v>1528</v>
      </c>
      <c r="S281" t="s">
        <v>1528</v>
      </c>
      <c r="T281" t="s">
        <v>1974</v>
      </c>
      <c r="U281" t="s">
        <v>1521</v>
      </c>
      <c r="V281" t="s">
        <v>1529</v>
      </c>
      <c r="W281" s="9">
        <v>45831</v>
      </c>
      <c r="X281" s="9">
        <v>2958100</v>
      </c>
      <c r="Y281" t="s">
        <v>897</v>
      </c>
      <c r="Z281">
        <v>0</v>
      </c>
      <c r="AA281">
        <v>0</v>
      </c>
      <c r="AB281">
        <v>0</v>
      </c>
      <c r="AC281">
        <v>0</v>
      </c>
      <c r="AD281" t="s">
        <v>728</v>
      </c>
      <c r="AE281" t="s">
        <v>738</v>
      </c>
      <c r="AF281" s="9">
        <v>45831</v>
      </c>
    </row>
    <row r="282" spans="1:32" x14ac:dyDescent="0.15">
      <c r="A282" t="s">
        <v>925</v>
      </c>
      <c r="B282" t="s">
        <v>1975</v>
      </c>
      <c r="C282" t="s">
        <v>782</v>
      </c>
      <c r="D282" s="9">
        <v>45831</v>
      </c>
      <c r="E282" s="9">
        <v>45861</v>
      </c>
      <c r="F282" t="s">
        <v>75</v>
      </c>
      <c r="G282" t="s">
        <v>1976</v>
      </c>
      <c r="H282" t="s">
        <v>1480</v>
      </c>
      <c r="I282" t="s">
        <v>1977</v>
      </c>
      <c r="J282" t="s">
        <v>332</v>
      </c>
      <c r="K282" t="s">
        <v>246</v>
      </c>
      <c r="L282" t="s">
        <v>929</v>
      </c>
      <c r="M282">
        <v>398622</v>
      </c>
      <c r="N282">
        <v>398622</v>
      </c>
      <c r="O282">
        <v>0</v>
      </c>
      <c r="P282">
        <v>0</v>
      </c>
      <c r="Q282">
        <v>0</v>
      </c>
      <c r="R282" t="s">
        <v>1978</v>
      </c>
      <c r="S282" t="s">
        <v>1978</v>
      </c>
      <c r="T282" t="s">
        <v>1979</v>
      </c>
      <c r="U282" t="s">
        <v>1481</v>
      </c>
      <c r="V282" t="s">
        <v>1980</v>
      </c>
      <c r="W282" s="9">
        <v>45831</v>
      </c>
      <c r="X282" s="9">
        <v>2958100</v>
      </c>
      <c r="Y282" t="s">
        <v>861</v>
      </c>
      <c r="Z282">
        <v>0</v>
      </c>
      <c r="AA282">
        <v>0</v>
      </c>
      <c r="AB282">
        <v>0</v>
      </c>
      <c r="AC282">
        <v>0</v>
      </c>
      <c r="AD282" t="s">
        <v>728</v>
      </c>
      <c r="AE282" t="s">
        <v>738</v>
      </c>
      <c r="AF282" s="9">
        <v>45831</v>
      </c>
    </row>
    <row r="283" spans="1:32" x14ac:dyDescent="0.15">
      <c r="A283" t="s">
        <v>925</v>
      </c>
      <c r="B283" t="s">
        <v>1981</v>
      </c>
      <c r="C283" t="s">
        <v>782</v>
      </c>
      <c r="D283" s="9">
        <v>45831</v>
      </c>
      <c r="E283" s="9">
        <v>45814</v>
      </c>
      <c r="F283" t="s">
        <v>786</v>
      </c>
      <c r="G283" t="s">
        <v>1729</v>
      </c>
      <c r="H283" t="s">
        <v>86</v>
      </c>
      <c r="I283" t="s">
        <v>1730</v>
      </c>
      <c r="J283" t="s">
        <v>82</v>
      </c>
      <c r="K283" t="s">
        <v>89</v>
      </c>
      <c r="L283" t="s">
        <v>88</v>
      </c>
      <c r="M283">
        <v>336742</v>
      </c>
      <c r="N283">
        <v>336742</v>
      </c>
      <c r="O283">
        <v>0</v>
      </c>
      <c r="P283">
        <v>0</v>
      </c>
      <c r="Q283">
        <v>0</v>
      </c>
      <c r="R283" t="s">
        <v>1982</v>
      </c>
      <c r="S283" t="s">
        <v>1982</v>
      </c>
      <c r="U283" t="s">
        <v>82</v>
      </c>
      <c r="V283" t="s">
        <v>1983</v>
      </c>
      <c r="W283" s="9">
        <v>45784</v>
      </c>
      <c r="X283" s="9">
        <v>2958100</v>
      </c>
      <c r="Y283" t="s">
        <v>1733</v>
      </c>
      <c r="Z283">
        <v>14</v>
      </c>
      <c r="AA283">
        <v>0</v>
      </c>
      <c r="AB283">
        <v>0</v>
      </c>
      <c r="AC283">
        <v>0</v>
      </c>
      <c r="AD283" t="s">
        <v>728</v>
      </c>
      <c r="AE283" t="s">
        <v>738</v>
      </c>
      <c r="AF283" s="9">
        <v>45831</v>
      </c>
    </row>
    <row r="284" spans="1:32" x14ac:dyDescent="0.15">
      <c r="A284" t="s">
        <v>925</v>
      </c>
      <c r="B284" t="s">
        <v>1984</v>
      </c>
      <c r="C284" t="s">
        <v>782</v>
      </c>
      <c r="D284" s="9">
        <v>45831</v>
      </c>
      <c r="E284" s="9">
        <v>45861</v>
      </c>
      <c r="F284" t="s">
        <v>786</v>
      </c>
      <c r="G284" t="s">
        <v>1985</v>
      </c>
      <c r="H284" t="s">
        <v>86</v>
      </c>
      <c r="I284" t="s">
        <v>87</v>
      </c>
      <c r="J284" t="s">
        <v>82</v>
      </c>
      <c r="K284" t="s">
        <v>89</v>
      </c>
      <c r="L284" t="s">
        <v>88</v>
      </c>
      <c r="M284">
        <v>264583</v>
      </c>
      <c r="N284">
        <v>264583</v>
      </c>
      <c r="O284">
        <v>0</v>
      </c>
      <c r="P284">
        <v>0</v>
      </c>
      <c r="Q284">
        <v>0</v>
      </c>
      <c r="T284" t="s">
        <v>1986</v>
      </c>
      <c r="U284" t="s">
        <v>82</v>
      </c>
      <c r="V284" t="s">
        <v>1983</v>
      </c>
      <c r="W284" s="9">
        <v>45831</v>
      </c>
      <c r="X284" s="9">
        <v>2958100</v>
      </c>
      <c r="Y284" t="s">
        <v>1733</v>
      </c>
      <c r="Z284">
        <v>11</v>
      </c>
      <c r="AA284">
        <v>0</v>
      </c>
      <c r="AB284">
        <v>0</v>
      </c>
      <c r="AC284">
        <v>0</v>
      </c>
      <c r="AD284" t="s">
        <v>728</v>
      </c>
      <c r="AE284" t="s">
        <v>738</v>
      </c>
      <c r="AF284" s="9">
        <v>45831</v>
      </c>
    </row>
    <row r="285" spans="1:32" x14ac:dyDescent="0.15">
      <c r="A285" t="s">
        <v>925</v>
      </c>
      <c r="B285" t="s">
        <v>1987</v>
      </c>
      <c r="C285" t="s">
        <v>782</v>
      </c>
      <c r="D285" s="9">
        <v>45831</v>
      </c>
      <c r="E285" s="9">
        <v>45861</v>
      </c>
      <c r="F285" t="s">
        <v>75</v>
      </c>
      <c r="G285" t="s">
        <v>928</v>
      </c>
      <c r="H285" t="s">
        <v>455</v>
      </c>
      <c r="I285" t="s">
        <v>456</v>
      </c>
      <c r="J285" t="s">
        <v>356</v>
      </c>
      <c r="K285" t="s">
        <v>127</v>
      </c>
      <c r="L285" t="s">
        <v>929</v>
      </c>
      <c r="M285">
        <v>14205</v>
      </c>
      <c r="N285">
        <v>14205</v>
      </c>
      <c r="O285">
        <v>0</v>
      </c>
      <c r="P285">
        <v>0</v>
      </c>
      <c r="Q285">
        <v>0</v>
      </c>
      <c r="R285" t="s">
        <v>1988</v>
      </c>
      <c r="S285" t="s">
        <v>1988</v>
      </c>
      <c r="T285" t="s">
        <v>1989</v>
      </c>
      <c r="U285" t="s">
        <v>1990</v>
      </c>
      <c r="V285" t="s">
        <v>1991</v>
      </c>
      <c r="W285" s="9">
        <v>45831</v>
      </c>
      <c r="X285" s="9">
        <v>2958100</v>
      </c>
      <c r="Y285" t="s">
        <v>933</v>
      </c>
      <c r="Z285">
        <v>0</v>
      </c>
      <c r="AA285">
        <v>0</v>
      </c>
      <c r="AB285">
        <v>0</v>
      </c>
      <c r="AC285">
        <v>0</v>
      </c>
      <c r="AD285" t="s">
        <v>728</v>
      </c>
      <c r="AE285" t="s">
        <v>738</v>
      </c>
      <c r="AF285" s="9">
        <v>45831</v>
      </c>
    </row>
    <row r="286" spans="1:32" x14ac:dyDescent="0.15">
      <c r="A286" t="s">
        <v>925</v>
      </c>
      <c r="B286" t="s">
        <v>1992</v>
      </c>
      <c r="C286" t="s">
        <v>782</v>
      </c>
      <c r="D286" s="9">
        <v>45831</v>
      </c>
      <c r="E286" s="9">
        <v>45861</v>
      </c>
      <c r="F286" t="s">
        <v>75</v>
      </c>
      <c r="G286" t="s">
        <v>1809</v>
      </c>
      <c r="H286" t="s">
        <v>405</v>
      </c>
      <c r="I286" t="s">
        <v>406</v>
      </c>
      <c r="J286" t="s">
        <v>385</v>
      </c>
      <c r="K286" t="s">
        <v>397</v>
      </c>
      <c r="L286" t="s">
        <v>929</v>
      </c>
      <c r="M286">
        <v>36039</v>
      </c>
      <c r="N286">
        <v>36039</v>
      </c>
      <c r="O286">
        <v>0</v>
      </c>
      <c r="P286">
        <v>0</v>
      </c>
      <c r="Q286">
        <v>0</v>
      </c>
      <c r="R286" t="s">
        <v>1649</v>
      </c>
      <c r="S286" t="s">
        <v>1649</v>
      </c>
      <c r="T286" t="s">
        <v>1810</v>
      </c>
      <c r="U286" t="s">
        <v>1552</v>
      </c>
      <c r="V286" t="s">
        <v>1650</v>
      </c>
      <c r="W286" s="9">
        <v>45831</v>
      </c>
      <c r="X286" s="9">
        <v>2958100</v>
      </c>
      <c r="Y286" t="s">
        <v>897</v>
      </c>
      <c r="Z286">
        <v>0</v>
      </c>
      <c r="AA286">
        <v>0</v>
      </c>
      <c r="AB286">
        <v>0</v>
      </c>
      <c r="AC286">
        <v>0</v>
      </c>
      <c r="AD286" t="s">
        <v>728</v>
      </c>
      <c r="AE286" t="s">
        <v>738</v>
      </c>
      <c r="AF286" s="9">
        <v>45831</v>
      </c>
    </row>
    <row r="287" spans="1:32" x14ac:dyDescent="0.15">
      <c r="A287" t="s">
        <v>925</v>
      </c>
      <c r="B287" t="s">
        <v>1993</v>
      </c>
      <c r="C287" t="s">
        <v>782</v>
      </c>
      <c r="D287" s="9">
        <v>45831</v>
      </c>
      <c r="E287" s="9">
        <v>45861</v>
      </c>
      <c r="F287" t="s">
        <v>75</v>
      </c>
      <c r="G287" t="s">
        <v>1809</v>
      </c>
      <c r="H287" t="s">
        <v>405</v>
      </c>
      <c r="I287" t="s">
        <v>406</v>
      </c>
      <c r="J287" t="s">
        <v>385</v>
      </c>
      <c r="K287" t="s">
        <v>397</v>
      </c>
      <c r="L287" t="s">
        <v>929</v>
      </c>
      <c r="M287">
        <v>100000</v>
      </c>
      <c r="N287">
        <v>100000</v>
      </c>
      <c r="O287">
        <v>0</v>
      </c>
      <c r="P287">
        <v>0</v>
      </c>
      <c r="Q287">
        <v>0</v>
      </c>
      <c r="R287" t="s">
        <v>1646</v>
      </c>
      <c r="S287" t="s">
        <v>1646</v>
      </c>
      <c r="T287" t="s">
        <v>1810</v>
      </c>
      <c r="U287" t="s">
        <v>1552</v>
      </c>
      <c r="V287" t="s">
        <v>1647</v>
      </c>
      <c r="W287" s="9">
        <v>45831</v>
      </c>
      <c r="X287" s="9">
        <v>2958100</v>
      </c>
      <c r="Y287" t="s">
        <v>897</v>
      </c>
      <c r="Z287">
        <v>0</v>
      </c>
      <c r="AA287">
        <v>0</v>
      </c>
      <c r="AB287">
        <v>0</v>
      </c>
      <c r="AC287">
        <v>0</v>
      </c>
      <c r="AD287" t="s">
        <v>728</v>
      </c>
      <c r="AE287" t="s">
        <v>738</v>
      </c>
      <c r="AF287" s="9">
        <v>45831</v>
      </c>
    </row>
    <row r="288" spans="1:32" x14ac:dyDescent="0.15">
      <c r="A288" t="s">
        <v>925</v>
      </c>
      <c r="B288" t="s">
        <v>1994</v>
      </c>
      <c r="C288" t="s">
        <v>782</v>
      </c>
      <c r="D288" s="9">
        <v>45831</v>
      </c>
      <c r="E288" s="9">
        <v>45861</v>
      </c>
      <c r="F288" t="s">
        <v>75</v>
      </c>
      <c r="G288" t="s">
        <v>1995</v>
      </c>
      <c r="H288" t="s">
        <v>444</v>
      </c>
      <c r="I288" t="s">
        <v>445</v>
      </c>
      <c r="J288" t="s">
        <v>434</v>
      </c>
      <c r="K288" t="s">
        <v>127</v>
      </c>
      <c r="L288" t="s">
        <v>929</v>
      </c>
      <c r="M288">
        <v>42512</v>
      </c>
      <c r="N288">
        <v>42512</v>
      </c>
      <c r="O288">
        <v>0</v>
      </c>
      <c r="P288">
        <v>0</v>
      </c>
      <c r="Q288">
        <v>0</v>
      </c>
      <c r="R288" t="s">
        <v>1996</v>
      </c>
      <c r="S288" t="s">
        <v>1997</v>
      </c>
      <c r="U288" t="s">
        <v>891</v>
      </c>
      <c r="V288" t="s">
        <v>1400</v>
      </c>
      <c r="W288" s="9">
        <v>45831</v>
      </c>
      <c r="X288" s="9">
        <v>2958100</v>
      </c>
      <c r="Y288" t="s">
        <v>889</v>
      </c>
      <c r="Z288">
        <v>6</v>
      </c>
      <c r="AA288">
        <v>0</v>
      </c>
      <c r="AB288">
        <v>0</v>
      </c>
      <c r="AC288">
        <v>0</v>
      </c>
      <c r="AD288" t="s">
        <v>728</v>
      </c>
      <c r="AE288" t="s">
        <v>738</v>
      </c>
      <c r="AF288" s="9">
        <v>45831</v>
      </c>
    </row>
    <row r="289" spans="1:32" x14ac:dyDescent="0.15">
      <c r="A289" t="s">
        <v>925</v>
      </c>
      <c r="B289" t="s">
        <v>1998</v>
      </c>
      <c r="C289" t="s">
        <v>782</v>
      </c>
      <c r="D289" s="9">
        <v>45831</v>
      </c>
      <c r="E289" s="9">
        <v>45861</v>
      </c>
      <c r="F289" t="s">
        <v>75</v>
      </c>
      <c r="G289" t="s">
        <v>1999</v>
      </c>
      <c r="H289" t="s">
        <v>412</v>
      </c>
      <c r="I289" t="s">
        <v>663</v>
      </c>
      <c r="J289" t="s">
        <v>411</v>
      </c>
      <c r="K289" t="s">
        <v>369</v>
      </c>
      <c r="L289" t="s">
        <v>929</v>
      </c>
      <c r="M289">
        <v>94990</v>
      </c>
      <c r="N289">
        <v>490</v>
      </c>
      <c r="O289">
        <v>94500</v>
      </c>
      <c r="P289">
        <v>94500</v>
      </c>
      <c r="Q289">
        <v>0.99484099999999998</v>
      </c>
      <c r="R289" t="s">
        <v>1515</v>
      </c>
      <c r="S289" t="s">
        <v>1515</v>
      </c>
      <c r="T289" t="s">
        <v>2000</v>
      </c>
      <c r="U289" t="s">
        <v>1406</v>
      </c>
      <c r="V289" t="s">
        <v>1517</v>
      </c>
      <c r="W289" s="9">
        <v>45831</v>
      </c>
      <c r="X289" s="9">
        <v>45834</v>
      </c>
      <c r="Y289" t="s">
        <v>872</v>
      </c>
      <c r="Z289">
        <v>0</v>
      </c>
      <c r="AA289">
        <v>0</v>
      </c>
      <c r="AB289">
        <v>0</v>
      </c>
      <c r="AC289">
        <v>0.99484099999999998</v>
      </c>
      <c r="AD289" t="s">
        <v>757</v>
      </c>
      <c r="AE289" t="s">
        <v>738</v>
      </c>
      <c r="AF289" s="9">
        <v>45831</v>
      </c>
    </row>
    <row r="290" spans="1:32" x14ac:dyDescent="0.15">
      <c r="A290" t="s">
        <v>925</v>
      </c>
      <c r="B290" t="s">
        <v>2001</v>
      </c>
      <c r="C290" t="s">
        <v>782</v>
      </c>
      <c r="D290" s="9">
        <v>45828</v>
      </c>
      <c r="E290" s="9">
        <v>45858</v>
      </c>
      <c r="F290" t="s">
        <v>810</v>
      </c>
      <c r="G290" t="s">
        <v>2002</v>
      </c>
      <c r="H290" t="s">
        <v>263</v>
      </c>
      <c r="I290" t="s">
        <v>264</v>
      </c>
      <c r="J290" t="s">
        <v>262</v>
      </c>
      <c r="K290" t="s">
        <v>89</v>
      </c>
      <c r="L290" t="s">
        <v>120</v>
      </c>
      <c r="M290">
        <v>398541</v>
      </c>
      <c r="N290">
        <v>398541</v>
      </c>
      <c r="O290">
        <v>0</v>
      </c>
      <c r="P290">
        <v>0</v>
      </c>
      <c r="Q290">
        <v>0</v>
      </c>
      <c r="R290" t="s">
        <v>2003</v>
      </c>
      <c r="S290" t="s">
        <v>2003</v>
      </c>
      <c r="U290" t="s">
        <v>2004</v>
      </c>
      <c r="V290" t="s">
        <v>2005</v>
      </c>
      <c r="W290" s="9">
        <v>45828</v>
      </c>
      <c r="X290" s="9">
        <v>2958100</v>
      </c>
      <c r="Y290" t="s">
        <v>2006</v>
      </c>
      <c r="Z290">
        <v>25</v>
      </c>
      <c r="AA290">
        <v>0</v>
      </c>
      <c r="AB290">
        <v>0</v>
      </c>
      <c r="AC290">
        <v>0</v>
      </c>
      <c r="AD290" t="s">
        <v>728</v>
      </c>
      <c r="AE290" t="s">
        <v>738</v>
      </c>
      <c r="AF290" s="9">
        <v>45828</v>
      </c>
    </row>
    <row r="291" spans="1:32" x14ac:dyDescent="0.15">
      <c r="A291" t="s">
        <v>925</v>
      </c>
      <c r="B291" t="s">
        <v>2007</v>
      </c>
      <c r="C291" t="s">
        <v>782</v>
      </c>
      <c r="D291" s="9">
        <v>45828</v>
      </c>
      <c r="E291" s="9">
        <v>45858</v>
      </c>
      <c r="F291" t="s">
        <v>810</v>
      </c>
      <c r="G291" t="s">
        <v>2002</v>
      </c>
      <c r="H291" t="s">
        <v>263</v>
      </c>
      <c r="I291" t="s">
        <v>264</v>
      </c>
      <c r="J291" t="s">
        <v>262</v>
      </c>
      <c r="K291" t="s">
        <v>89</v>
      </c>
      <c r="L291" t="s">
        <v>120</v>
      </c>
      <c r="M291">
        <v>318991</v>
      </c>
      <c r="N291">
        <v>318991</v>
      </c>
      <c r="O291">
        <v>0</v>
      </c>
      <c r="P291">
        <v>0</v>
      </c>
      <c r="Q291">
        <v>0</v>
      </c>
      <c r="R291" t="s">
        <v>2008</v>
      </c>
      <c r="S291" t="s">
        <v>2008</v>
      </c>
      <c r="U291" t="s">
        <v>2004</v>
      </c>
      <c r="V291" t="s">
        <v>2009</v>
      </c>
      <c r="W291" s="9">
        <v>45828</v>
      </c>
      <c r="X291" s="9">
        <v>2958100</v>
      </c>
      <c r="Y291" t="s">
        <v>2006</v>
      </c>
      <c r="Z291">
        <v>20</v>
      </c>
      <c r="AA291">
        <v>0</v>
      </c>
      <c r="AB291">
        <v>0</v>
      </c>
      <c r="AC291">
        <v>0</v>
      </c>
      <c r="AD291" t="s">
        <v>728</v>
      </c>
      <c r="AE291" t="s">
        <v>738</v>
      </c>
      <c r="AF291" s="9">
        <v>45828</v>
      </c>
    </row>
    <row r="292" spans="1:32" x14ac:dyDescent="0.15">
      <c r="A292" t="s">
        <v>925</v>
      </c>
      <c r="B292" t="s">
        <v>2010</v>
      </c>
      <c r="C292" t="s">
        <v>782</v>
      </c>
      <c r="D292" s="9">
        <v>45828</v>
      </c>
      <c r="E292" s="9">
        <v>45815</v>
      </c>
      <c r="F292" t="s">
        <v>786</v>
      </c>
      <c r="G292" t="s">
        <v>1744</v>
      </c>
      <c r="H292" t="s">
        <v>158</v>
      </c>
      <c r="I292" t="s">
        <v>159</v>
      </c>
      <c r="J292" t="s">
        <v>82</v>
      </c>
      <c r="K292" t="s">
        <v>89</v>
      </c>
      <c r="L292" t="s">
        <v>160</v>
      </c>
      <c r="M292">
        <v>601325</v>
      </c>
      <c r="N292">
        <v>601325</v>
      </c>
      <c r="O292">
        <v>0</v>
      </c>
      <c r="P292">
        <v>0</v>
      </c>
      <c r="Q292">
        <v>0</v>
      </c>
      <c r="R292" t="s">
        <v>2011</v>
      </c>
      <c r="S292" t="s">
        <v>2011</v>
      </c>
      <c r="U292" t="s">
        <v>82</v>
      </c>
      <c r="V292" t="s">
        <v>2012</v>
      </c>
      <c r="W292" s="9">
        <v>45785</v>
      </c>
      <c r="X292" s="9">
        <v>2958100</v>
      </c>
      <c r="Y292" t="s">
        <v>1733</v>
      </c>
      <c r="Z292">
        <v>25</v>
      </c>
      <c r="AA292">
        <v>0</v>
      </c>
      <c r="AB292">
        <v>0</v>
      </c>
      <c r="AC292">
        <v>0</v>
      </c>
      <c r="AD292" t="s">
        <v>728</v>
      </c>
      <c r="AE292" t="s">
        <v>738</v>
      </c>
      <c r="AF292" s="9">
        <v>45828</v>
      </c>
    </row>
    <row r="293" spans="1:32" x14ac:dyDescent="0.15">
      <c r="A293" t="s">
        <v>925</v>
      </c>
      <c r="B293" t="s">
        <v>2013</v>
      </c>
      <c r="C293" t="s">
        <v>782</v>
      </c>
      <c r="D293" s="9">
        <v>45828</v>
      </c>
      <c r="E293" s="9">
        <v>45858</v>
      </c>
      <c r="F293" t="s">
        <v>75</v>
      </c>
      <c r="G293" t="s">
        <v>1995</v>
      </c>
      <c r="H293" t="s">
        <v>444</v>
      </c>
      <c r="I293" t="s">
        <v>445</v>
      </c>
      <c r="J293" t="s">
        <v>434</v>
      </c>
      <c r="K293" t="s">
        <v>127</v>
      </c>
      <c r="L293" t="s">
        <v>929</v>
      </c>
      <c r="M293">
        <v>35241</v>
      </c>
      <c r="N293">
        <v>35241</v>
      </c>
      <c r="O293">
        <v>0</v>
      </c>
      <c r="P293">
        <v>0</v>
      </c>
      <c r="Q293">
        <v>0</v>
      </c>
      <c r="R293" t="s">
        <v>2014</v>
      </c>
      <c r="S293" t="s">
        <v>2015</v>
      </c>
      <c r="U293" t="s">
        <v>891</v>
      </c>
      <c r="V293" t="s">
        <v>1586</v>
      </c>
      <c r="W293" s="9">
        <v>45828</v>
      </c>
      <c r="X293" s="9">
        <v>2958100</v>
      </c>
      <c r="Y293" t="s">
        <v>889</v>
      </c>
      <c r="Z293">
        <v>5</v>
      </c>
      <c r="AA293">
        <v>0</v>
      </c>
      <c r="AB293">
        <v>0</v>
      </c>
      <c r="AC293">
        <v>0</v>
      </c>
      <c r="AD293" t="s">
        <v>728</v>
      </c>
      <c r="AE293" t="s">
        <v>738</v>
      </c>
      <c r="AF293" s="9">
        <v>45828</v>
      </c>
    </row>
    <row r="294" spans="1:32" x14ac:dyDescent="0.15">
      <c r="A294" t="s">
        <v>925</v>
      </c>
      <c r="B294" t="s">
        <v>2016</v>
      </c>
      <c r="C294" t="s">
        <v>782</v>
      </c>
      <c r="D294" s="9">
        <v>45827</v>
      </c>
      <c r="E294" s="9">
        <v>45857</v>
      </c>
      <c r="F294" t="s">
        <v>786</v>
      </c>
      <c r="G294" t="s">
        <v>1729</v>
      </c>
      <c r="H294" t="s">
        <v>86</v>
      </c>
      <c r="I294" t="s">
        <v>1730</v>
      </c>
      <c r="J294" t="s">
        <v>82</v>
      </c>
      <c r="K294" t="s">
        <v>89</v>
      </c>
      <c r="L294" t="s">
        <v>88</v>
      </c>
      <c r="M294">
        <v>601325</v>
      </c>
      <c r="N294">
        <v>601325</v>
      </c>
      <c r="O294">
        <v>0</v>
      </c>
      <c r="P294">
        <v>0</v>
      </c>
      <c r="Q294">
        <v>0</v>
      </c>
      <c r="R294" t="s">
        <v>2017</v>
      </c>
      <c r="S294" t="s">
        <v>2017</v>
      </c>
      <c r="T294" t="s">
        <v>2018</v>
      </c>
      <c r="U294" t="s">
        <v>82</v>
      </c>
      <c r="V294" t="s">
        <v>2019</v>
      </c>
      <c r="W294" s="9">
        <v>45827</v>
      </c>
      <c r="X294" s="9">
        <v>2958100</v>
      </c>
      <c r="Y294" t="s">
        <v>1733</v>
      </c>
      <c r="Z294">
        <v>25</v>
      </c>
      <c r="AA294">
        <v>0</v>
      </c>
      <c r="AB294">
        <v>0</v>
      </c>
      <c r="AC294">
        <v>0</v>
      </c>
      <c r="AD294" t="s">
        <v>728</v>
      </c>
      <c r="AE294" t="s">
        <v>738</v>
      </c>
      <c r="AF294" s="9">
        <v>45833</v>
      </c>
    </row>
    <row r="295" spans="1:32" x14ac:dyDescent="0.15">
      <c r="A295" t="s">
        <v>925</v>
      </c>
      <c r="B295" t="s">
        <v>2020</v>
      </c>
      <c r="C295" t="s">
        <v>782</v>
      </c>
      <c r="D295" s="9">
        <v>45827</v>
      </c>
      <c r="E295" s="9">
        <v>45857</v>
      </c>
      <c r="F295" t="s">
        <v>75</v>
      </c>
      <c r="G295" t="s">
        <v>2021</v>
      </c>
      <c r="H295" t="s">
        <v>170</v>
      </c>
      <c r="I295" t="s">
        <v>171</v>
      </c>
      <c r="J295" t="s">
        <v>142</v>
      </c>
      <c r="K295" t="s">
        <v>102</v>
      </c>
      <c r="L295" t="s">
        <v>929</v>
      </c>
      <c r="M295">
        <v>483200</v>
      </c>
      <c r="N295">
        <v>483200</v>
      </c>
      <c r="O295">
        <v>0</v>
      </c>
      <c r="P295">
        <v>0</v>
      </c>
      <c r="Q295">
        <v>0</v>
      </c>
      <c r="R295" t="s">
        <v>2022</v>
      </c>
      <c r="S295" t="s">
        <v>2022</v>
      </c>
      <c r="U295" t="s">
        <v>2023</v>
      </c>
      <c r="V295" t="s">
        <v>2024</v>
      </c>
      <c r="W295" s="9">
        <v>45827</v>
      </c>
      <c r="X295" s="9">
        <v>2958100</v>
      </c>
      <c r="Y295" t="s">
        <v>2025</v>
      </c>
      <c r="Z295">
        <v>24</v>
      </c>
      <c r="AA295">
        <v>0</v>
      </c>
      <c r="AB295">
        <v>0</v>
      </c>
      <c r="AC295">
        <v>0</v>
      </c>
      <c r="AD295" t="s">
        <v>728</v>
      </c>
      <c r="AE295" t="s">
        <v>738</v>
      </c>
      <c r="AF295" s="9">
        <v>45828</v>
      </c>
    </row>
    <row r="296" spans="1:32" x14ac:dyDescent="0.15">
      <c r="A296" t="s">
        <v>925</v>
      </c>
      <c r="B296" t="s">
        <v>2026</v>
      </c>
      <c r="C296" t="s">
        <v>782</v>
      </c>
      <c r="D296" s="9">
        <v>45827</v>
      </c>
      <c r="E296" s="9">
        <v>45819</v>
      </c>
      <c r="F296" t="s">
        <v>786</v>
      </c>
      <c r="G296" t="s">
        <v>1836</v>
      </c>
      <c r="H296" t="s">
        <v>310</v>
      </c>
      <c r="I296" t="s">
        <v>316</v>
      </c>
      <c r="J296" t="s">
        <v>315</v>
      </c>
      <c r="K296" t="s">
        <v>89</v>
      </c>
      <c r="L296" t="s">
        <v>88</v>
      </c>
      <c r="M296">
        <v>455738</v>
      </c>
      <c r="N296">
        <v>455738</v>
      </c>
      <c r="O296">
        <v>0</v>
      </c>
      <c r="P296">
        <v>0</v>
      </c>
      <c r="Q296">
        <v>0</v>
      </c>
      <c r="R296" t="s">
        <v>2027</v>
      </c>
      <c r="S296" t="s">
        <v>2027</v>
      </c>
      <c r="T296" t="s">
        <v>2028</v>
      </c>
      <c r="U296" t="s">
        <v>1364</v>
      </c>
      <c r="V296" t="s">
        <v>2029</v>
      </c>
      <c r="W296" s="9">
        <v>45789</v>
      </c>
      <c r="X296" s="9">
        <v>2958100</v>
      </c>
      <c r="Y296" t="s">
        <v>824</v>
      </c>
      <c r="Z296">
        <v>0</v>
      </c>
      <c r="AA296">
        <v>0</v>
      </c>
      <c r="AB296">
        <v>0</v>
      </c>
      <c r="AC296">
        <v>0</v>
      </c>
      <c r="AD296" t="s">
        <v>728</v>
      </c>
      <c r="AE296" t="s">
        <v>738</v>
      </c>
      <c r="AF296" s="9">
        <v>45827</v>
      </c>
    </row>
    <row r="297" spans="1:32" x14ac:dyDescent="0.15">
      <c r="A297" t="s">
        <v>925</v>
      </c>
      <c r="B297" t="s">
        <v>2030</v>
      </c>
      <c r="C297" t="s">
        <v>782</v>
      </c>
      <c r="D297" s="9">
        <v>45827</v>
      </c>
      <c r="E297" s="9">
        <v>45815</v>
      </c>
      <c r="F297" t="s">
        <v>786</v>
      </c>
      <c r="G297" t="s">
        <v>1744</v>
      </c>
      <c r="H297" t="s">
        <v>158</v>
      </c>
      <c r="I297" t="s">
        <v>159</v>
      </c>
      <c r="J297" t="s">
        <v>82</v>
      </c>
      <c r="K297" t="s">
        <v>89</v>
      </c>
      <c r="L297" t="s">
        <v>160</v>
      </c>
      <c r="M297">
        <v>601325</v>
      </c>
      <c r="N297">
        <v>601325</v>
      </c>
      <c r="O297">
        <v>0</v>
      </c>
      <c r="P297">
        <v>0</v>
      </c>
      <c r="Q297">
        <v>0</v>
      </c>
      <c r="R297" t="s">
        <v>2031</v>
      </c>
      <c r="S297" t="s">
        <v>2031</v>
      </c>
      <c r="U297" t="s">
        <v>82</v>
      </c>
      <c r="V297" t="s">
        <v>2032</v>
      </c>
      <c r="W297" s="9">
        <v>45785</v>
      </c>
      <c r="X297" s="9">
        <v>2958100</v>
      </c>
      <c r="Y297" t="s">
        <v>1733</v>
      </c>
      <c r="Z297">
        <v>25</v>
      </c>
      <c r="AA297">
        <v>0</v>
      </c>
      <c r="AB297">
        <v>0</v>
      </c>
      <c r="AC297">
        <v>0</v>
      </c>
      <c r="AD297" t="s">
        <v>728</v>
      </c>
      <c r="AE297" t="s">
        <v>738</v>
      </c>
      <c r="AF297" s="9">
        <v>45827</v>
      </c>
    </row>
    <row r="298" spans="1:32" x14ac:dyDescent="0.15">
      <c r="A298" t="s">
        <v>925</v>
      </c>
      <c r="B298" t="s">
        <v>2033</v>
      </c>
      <c r="C298" t="s">
        <v>782</v>
      </c>
      <c r="D298" s="9">
        <v>45827</v>
      </c>
      <c r="E298" s="9">
        <v>45857</v>
      </c>
      <c r="F298" t="s">
        <v>75</v>
      </c>
      <c r="G298" t="s">
        <v>1763</v>
      </c>
      <c r="H298" t="s">
        <v>71</v>
      </c>
      <c r="I298" t="s">
        <v>1764</v>
      </c>
      <c r="J298" t="s">
        <v>70</v>
      </c>
      <c r="K298" t="s">
        <v>74</v>
      </c>
      <c r="L298" t="s">
        <v>929</v>
      </c>
      <c r="M298">
        <v>439824</v>
      </c>
      <c r="N298">
        <v>439824</v>
      </c>
      <c r="O298">
        <v>0</v>
      </c>
      <c r="P298">
        <v>0</v>
      </c>
      <c r="Q298">
        <v>0</v>
      </c>
      <c r="R298" t="s">
        <v>2034</v>
      </c>
      <c r="S298" t="s">
        <v>2034</v>
      </c>
      <c r="U298" t="s">
        <v>70</v>
      </c>
      <c r="V298" t="s">
        <v>2035</v>
      </c>
      <c r="W298" s="9">
        <v>45827</v>
      </c>
      <c r="X298" s="9">
        <v>2958100</v>
      </c>
      <c r="Y298" t="s">
        <v>1767</v>
      </c>
      <c r="Z298">
        <v>24</v>
      </c>
      <c r="AA298">
        <v>0</v>
      </c>
      <c r="AB298">
        <v>0</v>
      </c>
      <c r="AC298">
        <v>0</v>
      </c>
      <c r="AD298" t="s">
        <v>728</v>
      </c>
      <c r="AE298" t="s">
        <v>738</v>
      </c>
      <c r="AF298" s="9">
        <v>45827</v>
      </c>
    </row>
    <row r="299" spans="1:32" x14ac:dyDescent="0.15">
      <c r="A299" t="s">
        <v>925</v>
      </c>
      <c r="B299" t="s">
        <v>2036</v>
      </c>
      <c r="C299" t="s">
        <v>782</v>
      </c>
      <c r="D299" s="9">
        <v>45827</v>
      </c>
      <c r="E299" s="9">
        <v>45857</v>
      </c>
      <c r="F299" t="s">
        <v>75</v>
      </c>
      <c r="G299" t="s">
        <v>2037</v>
      </c>
      <c r="H299" t="s">
        <v>114</v>
      </c>
      <c r="I299" t="s">
        <v>115</v>
      </c>
      <c r="J299" t="s">
        <v>113</v>
      </c>
      <c r="K299" t="s">
        <v>74</v>
      </c>
      <c r="L299" t="s">
        <v>929</v>
      </c>
      <c r="M299">
        <v>369384</v>
      </c>
      <c r="N299">
        <v>369384</v>
      </c>
      <c r="O299">
        <v>0</v>
      </c>
      <c r="P299">
        <v>0</v>
      </c>
      <c r="Q299">
        <v>0</v>
      </c>
      <c r="R299" t="s">
        <v>2038</v>
      </c>
      <c r="S299" t="s">
        <v>2038</v>
      </c>
      <c r="U299" t="s">
        <v>113</v>
      </c>
      <c r="V299" t="s">
        <v>2039</v>
      </c>
      <c r="W299" s="9">
        <v>45827</v>
      </c>
      <c r="X299" s="9">
        <v>2958100</v>
      </c>
      <c r="Y299" t="s">
        <v>2040</v>
      </c>
      <c r="Z299">
        <v>24</v>
      </c>
      <c r="AA299">
        <v>0</v>
      </c>
      <c r="AB299">
        <v>0</v>
      </c>
      <c r="AC299">
        <v>0</v>
      </c>
      <c r="AD299" t="s">
        <v>728</v>
      </c>
      <c r="AE299" t="s">
        <v>738</v>
      </c>
      <c r="AF299" s="9">
        <v>45827</v>
      </c>
    </row>
    <row r="300" spans="1:32" x14ac:dyDescent="0.15">
      <c r="A300" t="s">
        <v>925</v>
      </c>
      <c r="B300" t="s">
        <v>2041</v>
      </c>
      <c r="C300" t="s">
        <v>782</v>
      </c>
      <c r="D300" s="9">
        <v>45827</v>
      </c>
      <c r="E300" s="9">
        <v>45857</v>
      </c>
      <c r="F300" t="s">
        <v>75</v>
      </c>
      <c r="G300" t="s">
        <v>2037</v>
      </c>
      <c r="H300" t="s">
        <v>114</v>
      </c>
      <c r="I300" t="s">
        <v>115</v>
      </c>
      <c r="J300" t="s">
        <v>113</v>
      </c>
      <c r="K300" t="s">
        <v>74</v>
      </c>
      <c r="L300" t="s">
        <v>929</v>
      </c>
      <c r="M300">
        <v>369384</v>
      </c>
      <c r="N300">
        <v>369384</v>
      </c>
      <c r="O300">
        <v>0</v>
      </c>
      <c r="P300">
        <v>0</v>
      </c>
      <c r="Q300">
        <v>0</v>
      </c>
      <c r="R300" t="s">
        <v>2042</v>
      </c>
      <c r="S300" t="s">
        <v>2042</v>
      </c>
      <c r="U300" t="s">
        <v>113</v>
      </c>
      <c r="V300" t="s">
        <v>2043</v>
      </c>
      <c r="W300" s="9">
        <v>45827</v>
      </c>
      <c r="X300" s="9">
        <v>2958100</v>
      </c>
      <c r="Y300" t="s">
        <v>2040</v>
      </c>
      <c r="Z300">
        <v>24</v>
      </c>
      <c r="AA300">
        <v>0</v>
      </c>
      <c r="AB300">
        <v>0</v>
      </c>
      <c r="AC300">
        <v>0</v>
      </c>
      <c r="AD300" t="s">
        <v>728</v>
      </c>
      <c r="AE300" t="s">
        <v>738</v>
      </c>
      <c r="AF300" s="9">
        <v>45827</v>
      </c>
    </row>
    <row r="301" spans="1:32" x14ac:dyDescent="0.15">
      <c r="A301" t="s">
        <v>925</v>
      </c>
      <c r="B301" t="s">
        <v>2044</v>
      </c>
      <c r="C301" t="s">
        <v>782</v>
      </c>
      <c r="D301" s="9">
        <v>45827</v>
      </c>
      <c r="E301" s="9">
        <v>45857</v>
      </c>
      <c r="F301" t="s">
        <v>75</v>
      </c>
      <c r="G301" t="s">
        <v>2037</v>
      </c>
      <c r="H301" t="s">
        <v>114</v>
      </c>
      <c r="I301" t="s">
        <v>115</v>
      </c>
      <c r="J301" t="s">
        <v>113</v>
      </c>
      <c r="K301" t="s">
        <v>74</v>
      </c>
      <c r="L301" t="s">
        <v>929</v>
      </c>
      <c r="M301">
        <v>369384</v>
      </c>
      <c r="N301">
        <v>369384</v>
      </c>
      <c r="O301">
        <v>0</v>
      </c>
      <c r="P301">
        <v>0</v>
      </c>
      <c r="Q301">
        <v>0</v>
      </c>
      <c r="R301" t="s">
        <v>2045</v>
      </c>
      <c r="S301" t="s">
        <v>2045</v>
      </c>
      <c r="U301" t="s">
        <v>113</v>
      </c>
      <c r="V301" t="s">
        <v>2046</v>
      </c>
      <c r="W301" s="9">
        <v>45827</v>
      </c>
      <c r="X301" s="9">
        <v>2958100</v>
      </c>
      <c r="Y301" t="s">
        <v>2040</v>
      </c>
      <c r="Z301">
        <v>24</v>
      </c>
      <c r="AA301">
        <v>0</v>
      </c>
      <c r="AB301">
        <v>0</v>
      </c>
      <c r="AC301">
        <v>0</v>
      </c>
      <c r="AD301" t="s">
        <v>728</v>
      </c>
      <c r="AE301" t="s">
        <v>738</v>
      </c>
      <c r="AF301" s="9">
        <v>45827</v>
      </c>
    </row>
    <row r="302" spans="1:32" x14ac:dyDescent="0.15">
      <c r="A302" t="s">
        <v>925</v>
      </c>
      <c r="B302" t="s">
        <v>2047</v>
      </c>
      <c r="C302" t="s">
        <v>782</v>
      </c>
      <c r="D302" s="9">
        <v>45826</v>
      </c>
      <c r="E302" s="9">
        <v>45856</v>
      </c>
      <c r="F302" t="s">
        <v>810</v>
      </c>
      <c r="G302" t="s">
        <v>1799</v>
      </c>
      <c r="H302" t="s">
        <v>235</v>
      </c>
      <c r="I302" t="s">
        <v>265</v>
      </c>
      <c r="J302" t="s">
        <v>234</v>
      </c>
      <c r="K302" t="s">
        <v>89</v>
      </c>
      <c r="L302" t="s">
        <v>120</v>
      </c>
      <c r="M302">
        <v>398479</v>
      </c>
      <c r="N302">
        <v>398479</v>
      </c>
      <c r="O302">
        <v>0</v>
      </c>
      <c r="P302">
        <v>0</v>
      </c>
      <c r="Q302">
        <v>0</v>
      </c>
      <c r="R302" t="s">
        <v>2048</v>
      </c>
      <c r="S302" t="s">
        <v>2048</v>
      </c>
      <c r="U302" t="s">
        <v>820</v>
      </c>
      <c r="V302" t="s">
        <v>2049</v>
      </c>
      <c r="W302" s="9">
        <v>45826</v>
      </c>
      <c r="X302" s="9">
        <v>2958100</v>
      </c>
      <c r="Y302" t="s">
        <v>818</v>
      </c>
      <c r="Z302">
        <v>25</v>
      </c>
      <c r="AA302">
        <v>0</v>
      </c>
      <c r="AB302">
        <v>0</v>
      </c>
      <c r="AC302">
        <v>0</v>
      </c>
      <c r="AD302" t="s">
        <v>728</v>
      </c>
      <c r="AE302" t="s">
        <v>738</v>
      </c>
      <c r="AF302" s="9">
        <v>45826</v>
      </c>
    </row>
    <row r="303" spans="1:32" x14ac:dyDescent="0.15">
      <c r="A303" t="s">
        <v>925</v>
      </c>
      <c r="B303" t="s">
        <v>2050</v>
      </c>
      <c r="C303" t="s">
        <v>782</v>
      </c>
      <c r="D303" s="9">
        <v>45826</v>
      </c>
      <c r="E303" s="9">
        <v>45802</v>
      </c>
      <c r="F303" t="s">
        <v>786</v>
      </c>
      <c r="G303" t="s">
        <v>1723</v>
      </c>
      <c r="H303" t="s">
        <v>419</v>
      </c>
      <c r="I303" t="s">
        <v>420</v>
      </c>
      <c r="J303" t="s">
        <v>381</v>
      </c>
      <c r="K303" t="s">
        <v>369</v>
      </c>
      <c r="L303" t="s">
        <v>229</v>
      </c>
      <c r="M303">
        <v>151221</v>
      </c>
      <c r="N303">
        <v>151221</v>
      </c>
      <c r="O303">
        <v>0</v>
      </c>
      <c r="P303">
        <v>0</v>
      </c>
      <c r="Q303">
        <v>0</v>
      </c>
      <c r="R303" t="s">
        <v>2051</v>
      </c>
      <c r="S303" t="s">
        <v>2051</v>
      </c>
      <c r="T303" t="s">
        <v>1725</v>
      </c>
      <c r="U303" t="s">
        <v>1563</v>
      </c>
      <c r="V303" t="s">
        <v>2052</v>
      </c>
      <c r="W303" s="9">
        <v>45772</v>
      </c>
      <c r="X303" s="9">
        <v>2958100</v>
      </c>
      <c r="Y303" t="s">
        <v>764</v>
      </c>
      <c r="Z303">
        <v>25</v>
      </c>
      <c r="AA303">
        <v>0</v>
      </c>
      <c r="AB303">
        <v>0</v>
      </c>
      <c r="AC303">
        <v>0</v>
      </c>
      <c r="AD303" t="s">
        <v>728</v>
      </c>
      <c r="AE303" t="s">
        <v>738</v>
      </c>
      <c r="AF303" s="9">
        <v>45826</v>
      </c>
    </row>
    <row r="304" spans="1:32" x14ac:dyDescent="0.15">
      <c r="A304" t="s">
        <v>925</v>
      </c>
      <c r="B304" t="s">
        <v>2050</v>
      </c>
      <c r="C304" t="s">
        <v>782</v>
      </c>
      <c r="D304" s="9">
        <v>45826</v>
      </c>
      <c r="E304" s="9">
        <v>45802</v>
      </c>
      <c r="F304" t="s">
        <v>786</v>
      </c>
      <c r="G304" t="s">
        <v>1723</v>
      </c>
      <c r="H304" t="s">
        <v>419</v>
      </c>
      <c r="I304" t="s">
        <v>420</v>
      </c>
      <c r="J304" t="s">
        <v>381</v>
      </c>
      <c r="K304" t="s">
        <v>369</v>
      </c>
      <c r="L304" t="s">
        <v>229</v>
      </c>
      <c r="M304">
        <v>151221</v>
      </c>
      <c r="N304">
        <v>151221</v>
      </c>
      <c r="O304">
        <v>0</v>
      </c>
      <c r="P304">
        <v>0</v>
      </c>
      <c r="Q304">
        <v>0</v>
      </c>
      <c r="R304" t="s">
        <v>2051</v>
      </c>
      <c r="S304" t="s">
        <v>2051</v>
      </c>
      <c r="T304" t="s">
        <v>1725</v>
      </c>
      <c r="U304" t="s">
        <v>1090</v>
      </c>
      <c r="V304" t="s">
        <v>1858</v>
      </c>
      <c r="W304" s="9">
        <v>45772</v>
      </c>
      <c r="X304" s="9">
        <v>2958100</v>
      </c>
      <c r="Y304" t="s">
        <v>764</v>
      </c>
      <c r="Z304">
        <v>0</v>
      </c>
      <c r="AA304">
        <v>0</v>
      </c>
      <c r="AB304">
        <v>0</v>
      </c>
      <c r="AC304">
        <v>0</v>
      </c>
      <c r="AD304" t="s">
        <v>728</v>
      </c>
      <c r="AE304" t="s">
        <v>738</v>
      </c>
      <c r="AF304" s="9">
        <v>45826</v>
      </c>
    </row>
    <row r="305" spans="1:32" x14ac:dyDescent="0.15">
      <c r="A305" t="s">
        <v>925</v>
      </c>
      <c r="B305" t="s">
        <v>2053</v>
      </c>
      <c r="C305" t="s">
        <v>782</v>
      </c>
      <c r="D305" s="9">
        <v>45826</v>
      </c>
      <c r="E305" s="9">
        <v>45802</v>
      </c>
      <c r="F305" t="s">
        <v>786</v>
      </c>
      <c r="G305" t="s">
        <v>1723</v>
      </c>
      <c r="H305" t="s">
        <v>419</v>
      </c>
      <c r="I305" t="s">
        <v>420</v>
      </c>
      <c r="J305" t="s">
        <v>381</v>
      </c>
      <c r="K305" t="s">
        <v>369</v>
      </c>
      <c r="L305" t="s">
        <v>229</v>
      </c>
      <c r="M305">
        <v>166275</v>
      </c>
      <c r="N305">
        <v>166275</v>
      </c>
      <c r="O305">
        <v>0</v>
      </c>
      <c r="P305">
        <v>0</v>
      </c>
      <c r="Q305">
        <v>0</v>
      </c>
      <c r="R305" t="s">
        <v>2054</v>
      </c>
      <c r="S305" t="s">
        <v>2054</v>
      </c>
      <c r="T305" t="s">
        <v>1725</v>
      </c>
      <c r="U305" t="s">
        <v>1563</v>
      </c>
      <c r="V305" t="s">
        <v>2055</v>
      </c>
      <c r="W305" s="9">
        <v>45772</v>
      </c>
      <c r="X305" s="9">
        <v>2958100</v>
      </c>
      <c r="Y305" t="s">
        <v>764</v>
      </c>
      <c r="Z305">
        <v>25</v>
      </c>
      <c r="AA305">
        <v>0</v>
      </c>
      <c r="AB305">
        <v>0</v>
      </c>
      <c r="AC305">
        <v>0</v>
      </c>
      <c r="AD305" t="s">
        <v>728</v>
      </c>
      <c r="AE305" t="s">
        <v>738</v>
      </c>
      <c r="AF305" s="9">
        <v>45826</v>
      </c>
    </row>
    <row r="306" spans="1:32" x14ac:dyDescent="0.15">
      <c r="A306" t="s">
        <v>925</v>
      </c>
      <c r="B306" t="s">
        <v>2053</v>
      </c>
      <c r="C306" t="s">
        <v>782</v>
      </c>
      <c r="D306" s="9">
        <v>45826</v>
      </c>
      <c r="E306" s="9">
        <v>45802</v>
      </c>
      <c r="F306" t="s">
        <v>786</v>
      </c>
      <c r="G306" t="s">
        <v>1723</v>
      </c>
      <c r="H306" t="s">
        <v>419</v>
      </c>
      <c r="I306" t="s">
        <v>420</v>
      </c>
      <c r="J306" t="s">
        <v>381</v>
      </c>
      <c r="K306" t="s">
        <v>369</v>
      </c>
      <c r="L306" t="s">
        <v>229</v>
      </c>
      <c r="M306">
        <v>166275</v>
      </c>
      <c r="N306">
        <v>166275</v>
      </c>
      <c r="O306">
        <v>0</v>
      </c>
      <c r="P306">
        <v>0</v>
      </c>
      <c r="Q306">
        <v>0</v>
      </c>
      <c r="R306" t="s">
        <v>2054</v>
      </c>
      <c r="S306" t="s">
        <v>2054</v>
      </c>
      <c r="T306" t="s">
        <v>1725</v>
      </c>
      <c r="U306" t="s">
        <v>1090</v>
      </c>
      <c r="V306" t="s">
        <v>1858</v>
      </c>
      <c r="W306" s="9">
        <v>45772</v>
      </c>
      <c r="X306" s="9">
        <v>2958100</v>
      </c>
      <c r="Y306" t="s">
        <v>764</v>
      </c>
      <c r="Z306">
        <v>0</v>
      </c>
      <c r="AA306">
        <v>0</v>
      </c>
      <c r="AB306">
        <v>0</v>
      </c>
      <c r="AC306">
        <v>0</v>
      </c>
      <c r="AD306" t="s">
        <v>728</v>
      </c>
      <c r="AE306" t="s">
        <v>738</v>
      </c>
      <c r="AF306" s="9">
        <v>45826</v>
      </c>
    </row>
    <row r="307" spans="1:32" x14ac:dyDescent="0.15">
      <c r="A307" t="s">
        <v>925</v>
      </c>
      <c r="B307" t="s">
        <v>2056</v>
      </c>
      <c r="C307" t="s">
        <v>782</v>
      </c>
      <c r="D307" s="9">
        <v>45826</v>
      </c>
      <c r="E307" s="9">
        <v>45815</v>
      </c>
      <c r="F307" t="s">
        <v>786</v>
      </c>
      <c r="G307" t="s">
        <v>2057</v>
      </c>
      <c r="H307" t="s">
        <v>536</v>
      </c>
      <c r="I307" t="s">
        <v>537</v>
      </c>
      <c r="J307" t="s">
        <v>91</v>
      </c>
      <c r="K307" t="s">
        <v>89</v>
      </c>
      <c r="L307" t="s">
        <v>88</v>
      </c>
      <c r="M307">
        <v>303427</v>
      </c>
      <c r="N307">
        <v>303427</v>
      </c>
      <c r="O307">
        <v>0</v>
      </c>
      <c r="P307">
        <v>0</v>
      </c>
      <c r="Q307">
        <v>0</v>
      </c>
      <c r="R307" t="s">
        <v>2058</v>
      </c>
      <c r="S307" t="s">
        <v>2058</v>
      </c>
      <c r="U307" t="s">
        <v>1932</v>
      </c>
      <c r="V307" t="s">
        <v>2059</v>
      </c>
      <c r="W307" s="9">
        <v>45785</v>
      </c>
      <c r="X307" s="9">
        <v>2958100</v>
      </c>
      <c r="Y307" t="s">
        <v>911</v>
      </c>
      <c r="Z307">
        <v>4</v>
      </c>
      <c r="AA307">
        <v>0</v>
      </c>
      <c r="AB307">
        <v>0</v>
      </c>
      <c r="AC307">
        <v>0</v>
      </c>
      <c r="AD307" t="s">
        <v>728</v>
      </c>
      <c r="AE307" t="s">
        <v>738</v>
      </c>
      <c r="AF307" s="9">
        <v>45826</v>
      </c>
    </row>
    <row r="308" spans="1:32" x14ac:dyDescent="0.15">
      <c r="A308" t="s">
        <v>925</v>
      </c>
      <c r="B308" t="s">
        <v>2060</v>
      </c>
      <c r="C308" t="s">
        <v>782</v>
      </c>
      <c r="D308" s="9">
        <v>45826</v>
      </c>
      <c r="E308" s="9">
        <v>45819</v>
      </c>
      <c r="F308" t="s">
        <v>786</v>
      </c>
      <c r="G308" t="s">
        <v>1836</v>
      </c>
      <c r="H308" t="s">
        <v>310</v>
      </c>
      <c r="I308" t="s">
        <v>316</v>
      </c>
      <c r="J308" t="s">
        <v>315</v>
      </c>
      <c r="K308" t="s">
        <v>89</v>
      </c>
      <c r="L308" t="s">
        <v>88</v>
      </c>
      <c r="M308">
        <v>454840</v>
      </c>
      <c r="N308">
        <v>454840</v>
      </c>
      <c r="O308">
        <v>0</v>
      </c>
      <c r="P308">
        <v>0</v>
      </c>
      <c r="Q308">
        <v>0</v>
      </c>
      <c r="R308" t="s">
        <v>2061</v>
      </c>
      <c r="S308" t="s">
        <v>2061</v>
      </c>
      <c r="T308" t="s">
        <v>2062</v>
      </c>
      <c r="U308" t="s">
        <v>1364</v>
      </c>
      <c r="V308" t="s">
        <v>2063</v>
      </c>
      <c r="W308" s="9">
        <v>45789</v>
      </c>
      <c r="X308" s="9">
        <v>2958100</v>
      </c>
      <c r="Y308" t="s">
        <v>824</v>
      </c>
      <c r="Z308">
        <v>0</v>
      </c>
      <c r="AA308">
        <v>0</v>
      </c>
      <c r="AB308">
        <v>0</v>
      </c>
      <c r="AC308">
        <v>0</v>
      </c>
      <c r="AD308" t="s">
        <v>728</v>
      </c>
      <c r="AE308" t="s">
        <v>738</v>
      </c>
      <c r="AF308" s="9">
        <v>45826</v>
      </c>
    </row>
    <row r="309" spans="1:32" x14ac:dyDescent="0.15">
      <c r="A309" t="s">
        <v>925</v>
      </c>
      <c r="B309" t="s">
        <v>2064</v>
      </c>
      <c r="C309" t="s">
        <v>782</v>
      </c>
      <c r="D309" s="9">
        <v>45826</v>
      </c>
      <c r="E309" s="9">
        <v>45819</v>
      </c>
      <c r="F309" t="s">
        <v>786</v>
      </c>
      <c r="G309" t="s">
        <v>1836</v>
      </c>
      <c r="H309" t="s">
        <v>310</v>
      </c>
      <c r="I309" t="s">
        <v>316</v>
      </c>
      <c r="J309" t="s">
        <v>315</v>
      </c>
      <c r="K309" t="s">
        <v>89</v>
      </c>
      <c r="L309" t="s">
        <v>88</v>
      </c>
      <c r="M309">
        <v>447237</v>
      </c>
      <c r="N309">
        <v>447237</v>
      </c>
      <c r="O309">
        <v>0</v>
      </c>
      <c r="P309">
        <v>0</v>
      </c>
      <c r="Q309">
        <v>0</v>
      </c>
      <c r="R309" t="s">
        <v>2065</v>
      </c>
      <c r="S309" t="s">
        <v>2065</v>
      </c>
      <c r="T309" t="s">
        <v>2066</v>
      </c>
      <c r="U309" t="s">
        <v>1364</v>
      </c>
      <c r="V309" t="s">
        <v>2067</v>
      </c>
      <c r="W309" s="9">
        <v>45789</v>
      </c>
      <c r="X309" s="9">
        <v>2958100</v>
      </c>
      <c r="Y309" t="s">
        <v>824</v>
      </c>
      <c r="Z309">
        <v>0</v>
      </c>
      <c r="AA309">
        <v>0</v>
      </c>
      <c r="AB309">
        <v>0</v>
      </c>
      <c r="AC309">
        <v>0</v>
      </c>
      <c r="AD309" t="s">
        <v>728</v>
      </c>
      <c r="AE309" t="s">
        <v>738</v>
      </c>
      <c r="AF309" s="9">
        <v>45826</v>
      </c>
    </row>
    <row r="310" spans="1:32" x14ac:dyDescent="0.15">
      <c r="A310" t="s">
        <v>925</v>
      </c>
      <c r="B310" t="s">
        <v>2068</v>
      </c>
      <c r="C310" t="s">
        <v>782</v>
      </c>
      <c r="D310" s="9">
        <v>45826</v>
      </c>
      <c r="E310" s="9">
        <v>45856</v>
      </c>
      <c r="F310" t="s">
        <v>75</v>
      </c>
      <c r="G310" t="s">
        <v>1809</v>
      </c>
      <c r="H310" t="s">
        <v>405</v>
      </c>
      <c r="I310" t="s">
        <v>406</v>
      </c>
      <c r="J310" t="s">
        <v>385</v>
      </c>
      <c r="K310" t="s">
        <v>397</v>
      </c>
      <c r="L310" t="s">
        <v>929</v>
      </c>
      <c r="M310">
        <v>91923</v>
      </c>
      <c r="N310">
        <v>1357</v>
      </c>
      <c r="O310">
        <v>90566</v>
      </c>
      <c r="P310">
        <v>89885</v>
      </c>
      <c r="Q310">
        <v>0.98523700000000003</v>
      </c>
      <c r="R310" t="s">
        <v>2069</v>
      </c>
      <c r="S310" t="s">
        <v>2069</v>
      </c>
      <c r="T310" t="s">
        <v>1810</v>
      </c>
      <c r="U310" t="s">
        <v>1552</v>
      </c>
      <c r="V310" t="s">
        <v>2070</v>
      </c>
      <c r="W310" s="9">
        <v>45826</v>
      </c>
      <c r="X310" s="9">
        <v>45835</v>
      </c>
      <c r="Y310" t="s">
        <v>897</v>
      </c>
      <c r="Z310">
        <v>0</v>
      </c>
      <c r="AA310">
        <v>681</v>
      </c>
      <c r="AB310">
        <v>0</v>
      </c>
      <c r="AC310">
        <v>0.97782899999999995</v>
      </c>
      <c r="AD310" t="s">
        <v>757</v>
      </c>
      <c r="AE310" t="s">
        <v>738</v>
      </c>
      <c r="AF310" s="9">
        <v>45826</v>
      </c>
    </row>
    <row r="311" spans="1:32" x14ac:dyDescent="0.15">
      <c r="A311" t="s">
        <v>925</v>
      </c>
      <c r="B311" t="s">
        <v>2071</v>
      </c>
      <c r="C311" t="s">
        <v>782</v>
      </c>
      <c r="D311" s="9">
        <v>45826</v>
      </c>
      <c r="E311" s="9">
        <v>45856</v>
      </c>
      <c r="F311" t="s">
        <v>75</v>
      </c>
      <c r="G311" t="s">
        <v>1809</v>
      </c>
      <c r="H311" t="s">
        <v>405</v>
      </c>
      <c r="I311" t="s">
        <v>406</v>
      </c>
      <c r="J311" t="s">
        <v>385</v>
      </c>
      <c r="K311" t="s">
        <v>397</v>
      </c>
      <c r="L311" t="s">
        <v>929</v>
      </c>
      <c r="M311">
        <v>150000</v>
      </c>
      <c r="N311">
        <v>150000</v>
      </c>
      <c r="O311">
        <v>0</v>
      </c>
      <c r="P311">
        <v>0</v>
      </c>
      <c r="Q311">
        <v>0</v>
      </c>
      <c r="R311" t="s">
        <v>1649</v>
      </c>
      <c r="S311" t="s">
        <v>1649</v>
      </c>
      <c r="T311" t="s">
        <v>1810</v>
      </c>
      <c r="U311" t="s">
        <v>1552</v>
      </c>
      <c r="V311" t="s">
        <v>1650</v>
      </c>
      <c r="W311" s="9">
        <v>45826</v>
      </c>
      <c r="X311" s="9">
        <v>2958100</v>
      </c>
      <c r="Y311" t="s">
        <v>897</v>
      </c>
      <c r="Z311">
        <v>0</v>
      </c>
      <c r="AA311">
        <v>0</v>
      </c>
      <c r="AB311">
        <v>0</v>
      </c>
      <c r="AC311">
        <v>0</v>
      </c>
      <c r="AD311" t="s">
        <v>728</v>
      </c>
      <c r="AE311" t="s">
        <v>738</v>
      </c>
      <c r="AF311" s="9">
        <v>45826</v>
      </c>
    </row>
    <row r="312" spans="1:32" x14ac:dyDescent="0.15">
      <c r="A312" t="s">
        <v>925</v>
      </c>
      <c r="B312" t="s">
        <v>2072</v>
      </c>
      <c r="C312" t="s">
        <v>782</v>
      </c>
      <c r="D312" s="9">
        <v>45826</v>
      </c>
      <c r="E312" s="9">
        <v>45856</v>
      </c>
      <c r="F312" t="s">
        <v>75</v>
      </c>
      <c r="G312" t="s">
        <v>2073</v>
      </c>
      <c r="H312" t="s">
        <v>163</v>
      </c>
      <c r="I312" t="s">
        <v>164</v>
      </c>
      <c r="J312" t="s">
        <v>82</v>
      </c>
      <c r="K312" t="s">
        <v>102</v>
      </c>
      <c r="L312" t="s">
        <v>929</v>
      </c>
      <c r="M312">
        <v>601325</v>
      </c>
      <c r="N312">
        <v>601325</v>
      </c>
      <c r="O312">
        <v>0</v>
      </c>
      <c r="P312">
        <v>0</v>
      </c>
      <c r="Q312">
        <v>0</v>
      </c>
      <c r="R312" t="s">
        <v>2074</v>
      </c>
      <c r="S312" t="s">
        <v>2074</v>
      </c>
      <c r="T312" t="s">
        <v>2075</v>
      </c>
      <c r="U312" t="s">
        <v>82</v>
      </c>
      <c r="V312" t="s">
        <v>2076</v>
      </c>
      <c r="W312" s="9">
        <v>45826</v>
      </c>
      <c r="X312" s="9">
        <v>2958100</v>
      </c>
      <c r="Y312" t="s">
        <v>1733</v>
      </c>
      <c r="Z312">
        <v>25</v>
      </c>
      <c r="AA312">
        <v>0</v>
      </c>
      <c r="AB312">
        <v>0</v>
      </c>
      <c r="AC312">
        <v>0</v>
      </c>
      <c r="AD312" t="s">
        <v>728</v>
      </c>
      <c r="AE312" t="s">
        <v>738</v>
      </c>
      <c r="AF312" s="9">
        <v>45826</v>
      </c>
    </row>
    <row r="313" spans="1:32" x14ac:dyDescent="0.15">
      <c r="A313" t="s">
        <v>925</v>
      </c>
      <c r="B313" t="s">
        <v>2077</v>
      </c>
      <c r="C313" t="s">
        <v>782</v>
      </c>
      <c r="D313" s="9">
        <v>45826</v>
      </c>
      <c r="E313" s="9">
        <v>45856</v>
      </c>
      <c r="F313" t="s">
        <v>75</v>
      </c>
      <c r="G313" t="s">
        <v>2078</v>
      </c>
      <c r="H313" t="s">
        <v>166</v>
      </c>
      <c r="I313" t="s">
        <v>167</v>
      </c>
      <c r="J313" t="s">
        <v>151</v>
      </c>
      <c r="K313" t="s">
        <v>80</v>
      </c>
      <c r="L313" t="s">
        <v>929</v>
      </c>
      <c r="M313">
        <v>17811</v>
      </c>
      <c r="N313">
        <v>17811</v>
      </c>
      <c r="O313">
        <v>0</v>
      </c>
      <c r="P313">
        <v>0</v>
      </c>
      <c r="Q313">
        <v>0</v>
      </c>
      <c r="R313" t="s">
        <v>2079</v>
      </c>
      <c r="S313" t="s">
        <v>2079</v>
      </c>
      <c r="U313" t="s">
        <v>1656</v>
      </c>
      <c r="V313" t="s">
        <v>2080</v>
      </c>
      <c r="W313" s="9">
        <v>45826</v>
      </c>
      <c r="X313" s="9">
        <v>2958100</v>
      </c>
      <c r="Y313" t="s">
        <v>1294</v>
      </c>
      <c r="Z313">
        <v>1</v>
      </c>
      <c r="AA313">
        <v>0</v>
      </c>
      <c r="AB313">
        <v>0</v>
      </c>
      <c r="AC313">
        <v>0</v>
      </c>
      <c r="AD313" t="s">
        <v>728</v>
      </c>
      <c r="AE313" t="s">
        <v>738</v>
      </c>
      <c r="AF313" s="9">
        <v>45826</v>
      </c>
    </row>
    <row r="314" spans="1:32" x14ac:dyDescent="0.15">
      <c r="A314" t="s">
        <v>925</v>
      </c>
      <c r="B314" t="s">
        <v>2081</v>
      </c>
      <c r="C314" t="s">
        <v>782</v>
      </c>
      <c r="D314" s="9">
        <v>45826</v>
      </c>
      <c r="E314" s="9">
        <v>45856</v>
      </c>
      <c r="F314" t="s">
        <v>75</v>
      </c>
      <c r="G314" t="s">
        <v>2078</v>
      </c>
      <c r="H314" t="s">
        <v>166</v>
      </c>
      <c r="I314" t="s">
        <v>167</v>
      </c>
      <c r="J314" t="s">
        <v>151</v>
      </c>
      <c r="K314" t="s">
        <v>80</v>
      </c>
      <c r="L314" t="s">
        <v>929</v>
      </c>
      <c r="M314">
        <v>437441</v>
      </c>
      <c r="N314">
        <v>437441</v>
      </c>
      <c r="O314">
        <v>0</v>
      </c>
      <c r="P314">
        <v>0</v>
      </c>
      <c r="Q314">
        <v>0</v>
      </c>
      <c r="R314" t="s">
        <v>2082</v>
      </c>
      <c r="S314" t="s">
        <v>2082</v>
      </c>
      <c r="U314" t="s">
        <v>1656</v>
      </c>
      <c r="V314" t="s">
        <v>2080</v>
      </c>
      <c r="W314" s="9">
        <v>45826</v>
      </c>
      <c r="X314" s="9">
        <v>2958100</v>
      </c>
      <c r="Y314" t="s">
        <v>1294</v>
      </c>
      <c r="Z314">
        <v>22</v>
      </c>
      <c r="AA314">
        <v>0</v>
      </c>
      <c r="AB314">
        <v>0</v>
      </c>
      <c r="AC314">
        <v>0</v>
      </c>
      <c r="AD314" t="s">
        <v>728</v>
      </c>
      <c r="AE314" t="s">
        <v>738</v>
      </c>
      <c r="AF314" s="9">
        <v>45826</v>
      </c>
    </row>
    <row r="315" spans="1:32" x14ac:dyDescent="0.15">
      <c r="A315" t="s">
        <v>925</v>
      </c>
      <c r="B315" t="s">
        <v>2083</v>
      </c>
      <c r="C315" t="s">
        <v>782</v>
      </c>
      <c r="D315" s="9">
        <v>45825</v>
      </c>
      <c r="E315" s="9">
        <v>45855</v>
      </c>
      <c r="F315" t="s">
        <v>786</v>
      </c>
      <c r="G315" t="s">
        <v>2084</v>
      </c>
      <c r="H315" t="s">
        <v>147</v>
      </c>
      <c r="I315" t="s">
        <v>148</v>
      </c>
      <c r="J315" t="s">
        <v>146</v>
      </c>
      <c r="K315" t="s">
        <v>89</v>
      </c>
      <c r="L315" t="s">
        <v>88</v>
      </c>
      <c r="M315">
        <v>399098</v>
      </c>
      <c r="N315">
        <v>399098</v>
      </c>
      <c r="O315">
        <v>0</v>
      </c>
      <c r="P315">
        <v>0</v>
      </c>
      <c r="Q315">
        <v>0</v>
      </c>
      <c r="R315" t="s">
        <v>2085</v>
      </c>
      <c r="S315" t="s">
        <v>2086</v>
      </c>
      <c r="T315" t="s">
        <v>2087</v>
      </c>
      <c r="U315" t="s">
        <v>503</v>
      </c>
      <c r="V315" t="s">
        <v>2088</v>
      </c>
      <c r="W315" s="9">
        <v>45825</v>
      </c>
      <c r="X315" s="9">
        <v>2958100</v>
      </c>
      <c r="Y315" t="s">
        <v>783</v>
      </c>
      <c r="Z315">
        <v>14</v>
      </c>
      <c r="AA315">
        <v>0</v>
      </c>
      <c r="AB315">
        <v>0</v>
      </c>
      <c r="AC315">
        <v>0</v>
      </c>
      <c r="AD315" t="s">
        <v>728</v>
      </c>
      <c r="AE315" t="s">
        <v>738</v>
      </c>
      <c r="AF315" s="9">
        <v>45825</v>
      </c>
    </row>
    <row r="316" spans="1:32" x14ac:dyDescent="0.15">
      <c r="A316" t="s">
        <v>925</v>
      </c>
      <c r="B316" t="s">
        <v>2089</v>
      </c>
      <c r="C316" t="s">
        <v>782</v>
      </c>
      <c r="D316" s="9">
        <v>45825</v>
      </c>
      <c r="E316" s="9">
        <v>45855</v>
      </c>
      <c r="F316" t="s">
        <v>75</v>
      </c>
      <c r="G316" t="s">
        <v>2090</v>
      </c>
      <c r="H316" t="s">
        <v>83</v>
      </c>
      <c r="I316" t="s">
        <v>2091</v>
      </c>
      <c r="J316" t="s">
        <v>82</v>
      </c>
      <c r="K316" t="s">
        <v>80</v>
      </c>
      <c r="L316" t="s">
        <v>929</v>
      </c>
      <c r="M316">
        <v>601325</v>
      </c>
      <c r="N316">
        <v>601325</v>
      </c>
      <c r="O316">
        <v>0</v>
      </c>
      <c r="P316">
        <v>0</v>
      </c>
      <c r="Q316">
        <v>0</v>
      </c>
      <c r="R316" t="s">
        <v>2092</v>
      </c>
      <c r="S316" t="s">
        <v>2092</v>
      </c>
      <c r="U316" t="s">
        <v>82</v>
      </c>
      <c r="V316" t="s">
        <v>2093</v>
      </c>
      <c r="W316" s="9">
        <v>45825</v>
      </c>
      <c r="X316" s="9">
        <v>2958100</v>
      </c>
      <c r="Y316" t="s">
        <v>1733</v>
      </c>
      <c r="Z316">
        <v>25</v>
      </c>
      <c r="AA316">
        <v>0</v>
      </c>
      <c r="AB316">
        <v>0</v>
      </c>
      <c r="AC316">
        <v>0</v>
      </c>
      <c r="AD316" t="s">
        <v>728</v>
      </c>
      <c r="AE316" t="s">
        <v>738</v>
      </c>
      <c r="AF316" s="9">
        <v>45825</v>
      </c>
    </row>
    <row r="317" spans="1:32" x14ac:dyDescent="0.15">
      <c r="A317" t="s">
        <v>925</v>
      </c>
      <c r="B317" t="s">
        <v>2094</v>
      </c>
      <c r="C317" t="s">
        <v>782</v>
      </c>
      <c r="D317" s="9">
        <v>45825</v>
      </c>
      <c r="E317" s="9">
        <v>45855</v>
      </c>
      <c r="F317" t="s">
        <v>75</v>
      </c>
      <c r="G317" t="s">
        <v>1763</v>
      </c>
      <c r="H317" t="s">
        <v>71</v>
      </c>
      <c r="I317" t="s">
        <v>1764</v>
      </c>
      <c r="J317" t="s">
        <v>70</v>
      </c>
      <c r="K317" t="s">
        <v>74</v>
      </c>
      <c r="L317" t="s">
        <v>929</v>
      </c>
      <c r="M317">
        <v>439824</v>
      </c>
      <c r="N317">
        <v>439824</v>
      </c>
      <c r="O317">
        <v>0</v>
      </c>
      <c r="P317">
        <v>0</v>
      </c>
      <c r="Q317">
        <v>0</v>
      </c>
      <c r="R317" t="s">
        <v>2095</v>
      </c>
      <c r="S317" t="s">
        <v>2095</v>
      </c>
      <c r="U317" t="s">
        <v>70</v>
      </c>
      <c r="V317" t="s">
        <v>2096</v>
      </c>
      <c r="W317" s="9">
        <v>45825</v>
      </c>
      <c r="X317" s="9">
        <v>2958100</v>
      </c>
      <c r="Y317" t="s">
        <v>1767</v>
      </c>
      <c r="Z317">
        <v>24</v>
      </c>
      <c r="AA317">
        <v>0</v>
      </c>
      <c r="AB317">
        <v>0</v>
      </c>
      <c r="AC317">
        <v>0</v>
      </c>
      <c r="AD317" t="s">
        <v>728</v>
      </c>
      <c r="AE317" t="s">
        <v>738</v>
      </c>
      <c r="AF317" s="9">
        <v>45825</v>
      </c>
    </row>
    <row r="318" spans="1:32" x14ac:dyDescent="0.15">
      <c r="A318" t="s">
        <v>925</v>
      </c>
      <c r="B318" t="s">
        <v>2097</v>
      </c>
      <c r="C318" t="s">
        <v>782</v>
      </c>
      <c r="D318" s="9">
        <v>45825</v>
      </c>
      <c r="E318" s="9">
        <v>45855</v>
      </c>
      <c r="F318" t="s">
        <v>75</v>
      </c>
      <c r="G318" t="s">
        <v>1763</v>
      </c>
      <c r="H318" t="s">
        <v>71</v>
      </c>
      <c r="I318" t="s">
        <v>1764</v>
      </c>
      <c r="J318" t="s">
        <v>70</v>
      </c>
      <c r="K318" t="s">
        <v>74</v>
      </c>
      <c r="L318" t="s">
        <v>929</v>
      </c>
      <c r="M318">
        <v>439824</v>
      </c>
      <c r="N318">
        <v>439824</v>
      </c>
      <c r="O318">
        <v>0</v>
      </c>
      <c r="P318">
        <v>0</v>
      </c>
      <c r="Q318">
        <v>0</v>
      </c>
      <c r="R318" t="s">
        <v>2098</v>
      </c>
      <c r="S318" t="s">
        <v>2098</v>
      </c>
      <c r="U318" t="s">
        <v>70</v>
      </c>
      <c r="V318" t="s">
        <v>2099</v>
      </c>
      <c r="W318" s="9">
        <v>45825</v>
      </c>
      <c r="X318" s="9">
        <v>2958100</v>
      </c>
      <c r="Y318" t="s">
        <v>1767</v>
      </c>
      <c r="Z318">
        <v>24</v>
      </c>
      <c r="AA318">
        <v>0</v>
      </c>
      <c r="AB318">
        <v>0</v>
      </c>
      <c r="AC318">
        <v>0</v>
      </c>
      <c r="AD318" t="s">
        <v>728</v>
      </c>
      <c r="AE318" t="s">
        <v>738</v>
      </c>
      <c r="AF318" s="9">
        <v>45825</v>
      </c>
    </row>
    <row r="319" spans="1:32" x14ac:dyDescent="0.15">
      <c r="A319" t="s">
        <v>925</v>
      </c>
      <c r="B319" t="s">
        <v>2100</v>
      </c>
      <c r="C319" t="s">
        <v>782</v>
      </c>
      <c r="D319" s="9">
        <v>45825</v>
      </c>
      <c r="E319" s="9">
        <v>45855</v>
      </c>
      <c r="F319" t="s">
        <v>75</v>
      </c>
      <c r="G319" t="s">
        <v>1763</v>
      </c>
      <c r="H319" t="s">
        <v>71</v>
      </c>
      <c r="I319" t="s">
        <v>1764</v>
      </c>
      <c r="J319" t="s">
        <v>70</v>
      </c>
      <c r="K319" t="s">
        <v>74</v>
      </c>
      <c r="L319" t="s">
        <v>929</v>
      </c>
      <c r="M319">
        <v>439824</v>
      </c>
      <c r="N319">
        <v>439824</v>
      </c>
      <c r="O319">
        <v>0</v>
      </c>
      <c r="P319">
        <v>0</v>
      </c>
      <c r="Q319">
        <v>0</v>
      </c>
      <c r="R319" t="s">
        <v>2101</v>
      </c>
      <c r="S319" t="s">
        <v>2101</v>
      </c>
      <c r="U319" t="s">
        <v>70</v>
      </c>
      <c r="V319" t="s">
        <v>2102</v>
      </c>
      <c r="W319" s="9">
        <v>45825</v>
      </c>
      <c r="X319" s="9">
        <v>2958100</v>
      </c>
      <c r="Y319" t="s">
        <v>1767</v>
      </c>
      <c r="Z319">
        <v>24</v>
      </c>
      <c r="AA319">
        <v>0</v>
      </c>
      <c r="AB319">
        <v>0</v>
      </c>
      <c r="AC319">
        <v>0</v>
      </c>
      <c r="AD319" t="s">
        <v>728</v>
      </c>
      <c r="AE319" t="s">
        <v>738</v>
      </c>
      <c r="AF319" s="9">
        <v>45825</v>
      </c>
    </row>
    <row r="320" spans="1:32" x14ac:dyDescent="0.15">
      <c r="A320" t="s">
        <v>925</v>
      </c>
      <c r="B320" t="s">
        <v>2103</v>
      </c>
      <c r="C320" t="s">
        <v>782</v>
      </c>
      <c r="D320" s="9">
        <v>45825</v>
      </c>
      <c r="E320" s="9">
        <v>45855</v>
      </c>
      <c r="F320" t="s">
        <v>75</v>
      </c>
      <c r="G320" t="s">
        <v>1935</v>
      </c>
      <c r="H320" t="s">
        <v>125</v>
      </c>
      <c r="I320" t="s">
        <v>126</v>
      </c>
      <c r="J320" t="s">
        <v>124</v>
      </c>
      <c r="K320" t="s">
        <v>127</v>
      </c>
      <c r="L320" t="s">
        <v>929</v>
      </c>
      <c r="M320">
        <v>196206</v>
      </c>
      <c r="N320">
        <v>147913</v>
      </c>
      <c r="O320">
        <v>48293</v>
      </c>
      <c r="P320">
        <v>47825</v>
      </c>
      <c r="Q320">
        <v>0.24613399999999999</v>
      </c>
      <c r="R320" t="s">
        <v>2104</v>
      </c>
      <c r="S320" t="s">
        <v>2104</v>
      </c>
      <c r="U320" t="s">
        <v>1937</v>
      </c>
      <c r="V320" t="s">
        <v>2105</v>
      </c>
      <c r="W320" s="9">
        <v>45825</v>
      </c>
      <c r="X320" s="9">
        <v>45835</v>
      </c>
      <c r="Y320" t="s">
        <v>1939</v>
      </c>
      <c r="Z320">
        <v>6.8944150000000004</v>
      </c>
      <c r="AA320">
        <v>468</v>
      </c>
      <c r="AB320">
        <v>0</v>
      </c>
      <c r="AC320">
        <v>0.24374799999999999</v>
      </c>
      <c r="AD320" t="s">
        <v>757</v>
      </c>
      <c r="AE320" t="s">
        <v>738</v>
      </c>
      <c r="AF320" s="9">
        <v>45825</v>
      </c>
    </row>
    <row r="321" spans="1:32" x14ac:dyDescent="0.15">
      <c r="A321" t="s">
        <v>925</v>
      </c>
      <c r="B321" t="s">
        <v>2106</v>
      </c>
      <c r="C321" t="s">
        <v>782</v>
      </c>
      <c r="D321" s="9">
        <v>45825</v>
      </c>
      <c r="E321" s="9">
        <v>45855</v>
      </c>
      <c r="F321" t="s">
        <v>75</v>
      </c>
      <c r="G321" t="s">
        <v>1935</v>
      </c>
      <c r="H321" t="s">
        <v>125</v>
      </c>
      <c r="I321" t="s">
        <v>126</v>
      </c>
      <c r="J321" t="s">
        <v>124</v>
      </c>
      <c r="K321" t="s">
        <v>127</v>
      </c>
      <c r="L321" t="s">
        <v>929</v>
      </c>
      <c r="M321">
        <v>168898</v>
      </c>
      <c r="N321">
        <v>168898</v>
      </c>
      <c r="O321">
        <v>0</v>
      </c>
      <c r="P321">
        <v>0</v>
      </c>
      <c r="Q321">
        <v>0</v>
      </c>
      <c r="R321" t="s">
        <v>2107</v>
      </c>
      <c r="S321" t="s">
        <v>2107</v>
      </c>
      <c r="U321" t="s">
        <v>1937</v>
      </c>
      <c r="V321" t="s">
        <v>2108</v>
      </c>
      <c r="W321" s="9">
        <v>45825</v>
      </c>
      <c r="X321" s="9">
        <v>2958100</v>
      </c>
      <c r="Y321" t="s">
        <v>1939</v>
      </c>
      <c r="Z321">
        <v>6</v>
      </c>
      <c r="AA321">
        <v>0</v>
      </c>
      <c r="AB321">
        <v>0</v>
      </c>
      <c r="AC321">
        <v>0</v>
      </c>
      <c r="AD321" t="s">
        <v>728</v>
      </c>
      <c r="AE321" t="s">
        <v>738</v>
      </c>
      <c r="AF321" s="9">
        <v>45825</v>
      </c>
    </row>
    <row r="322" spans="1:32" x14ac:dyDescent="0.15">
      <c r="A322" t="s">
        <v>925</v>
      </c>
      <c r="B322" t="s">
        <v>2109</v>
      </c>
      <c r="C322" t="s">
        <v>782</v>
      </c>
      <c r="D322" s="9">
        <v>45824</v>
      </c>
      <c r="E322" s="9">
        <v>45854</v>
      </c>
      <c r="F322" t="s">
        <v>810</v>
      </c>
      <c r="G322" t="s">
        <v>1799</v>
      </c>
      <c r="H322" t="s">
        <v>235</v>
      </c>
      <c r="I322" t="s">
        <v>265</v>
      </c>
      <c r="J322" t="s">
        <v>234</v>
      </c>
      <c r="K322" t="s">
        <v>89</v>
      </c>
      <c r="L322" t="s">
        <v>120</v>
      </c>
      <c r="M322">
        <v>399408</v>
      </c>
      <c r="N322">
        <v>399408</v>
      </c>
      <c r="O322">
        <v>0</v>
      </c>
      <c r="P322">
        <v>0</v>
      </c>
      <c r="Q322">
        <v>0</v>
      </c>
      <c r="R322" t="s">
        <v>2110</v>
      </c>
      <c r="S322" t="s">
        <v>2110</v>
      </c>
      <c r="U322" t="s">
        <v>820</v>
      </c>
      <c r="V322" t="s">
        <v>2111</v>
      </c>
      <c r="W322" s="9">
        <v>45824</v>
      </c>
      <c r="X322" s="9">
        <v>2958100</v>
      </c>
      <c r="Y322" t="s">
        <v>818</v>
      </c>
      <c r="Z322">
        <v>25</v>
      </c>
      <c r="AA322">
        <v>0</v>
      </c>
      <c r="AB322">
        <v>0</v>
      </c>
      <c r="AC322">
        <v>0</v>
      </c>
      <c r="AD322" t="s">
        <v>728</v>
      </c>
      <c r="AE322" t="s">
        <v>738</v>
      </c>
      <c r="AF322" s="9">
        <v>45824</v>
      </c>
    </row>
    <row r="323" spans="1:32" x14ac:dyDescent="0.15">
      <c r="A323" t="s">
        <v>925</v>
      </c>
      <c r="B323" t="s">
        <v>2112</v>
      </c>
      <c r="C323" t="s">
        <v>782</v>
      </c>
      <c r="D323" s="9">
        <v>45824</v>
      </c>
      <c r="E323" s="9">
        <v>45854</v>
      </c>
      <c r="F323" t="s">
        <v>810</v>
      </c>
      <c r="G323" t="s">
        <v>1799</v>
      </c>
      <c r="H323" t="s">
        <v>235</v>
      </c>
      <c r="I323" t="s">
        <v>265</v>
      </c>
      <c r="J323" t="s">
        <v>234</v>
      </c>
      <c r="K323" t="s">
        <v>89</v>
      </c>
      <c r="L323" t="s">
        <v>120</v>
      </c>
      <c r="M323">
        <v>398899</v>
      </c>
      <c r="N323">
        <v>398899</v>
      </c>
      <c r="O323">
        <v>0</v>
      </c>
      <c r="P323">
        <v>0</v>
      </c>
      <c r="Q323">
        <v>0</v>
      </c>
      <c r="R323" t="s">
        <v>2113</v>
      </c>
      <c r="S323" t="s">
        <v>2113</v>
      </c>
      <c r="U323" t="s">
        <v>820</v>
      </c>
      <c r="V323" t="s">
        <v>2114</v>
      </c>
      <c r="W323" s="9">
        <v>45824</v>
      </c>
      <c r="X323" s="9">
        <v>2958100</v>
      </c>
      <c r="Y323" t="s">
        <v>818</v>
      </c>
      <c r="Z323">
        <v>25</v>
      </c>
      <c r="AA323">
        <v>0</v>
      </c>
      <c r="AB323">
        <v>0</v>
      </c>
      <c r="AC323">
        <v>0</v>
      </c>
      <c r="AD323" t="s">
        <v>728</v>
      </c>
      <c r="AE323" t="s">
        <v>738</v>
      </c>
      <c r="AF323" s="9">
        <v>45824</v>
      </c>
    </row>
    <row r="324" spans="1:32" x14ac:dyDescent="0.15">
      <c r="A324" t="s">
        <v>925</v>
      </c>
      <c r="B324" t="s">
        <v>2115</v>
      </c>
      <c r="C324" t="s">
        <v>782</v>
      </c>
      <c r="D324" s="9">
        <v>45824</v>
      </c>
      <c r="E324" s="9">
        <v>45854</v>
      </c>
      <c r="F324" t="s">
        <v>75</v>
      </c>
      <c r="G324" t="s">
        <v>2116</v>
      </c>
      <c r="H324" t="s">
        <v>370</v>
      </c>
      <c r="I324" t="s">
        <v>371</v>
      </c>
      <c r="J324" t="s">
        <v>366</v>
      </c>
      <c r="K324" t="s">
        <v>369</v>
      </c>
      <c r="L324" t="s">
        <v>929</v>
      </c>
      <c r="M324">
        <v>6743</v>
      </c>
      <c r="N324">
        <v>6743</v>
      </c>
      <c r="O324">
        <v>0</v>
      </c>
      <c r="P324">
        <v>0</v>
      </c>
      <c r="Q324">
        <v>0</v>
      </c>
      <c r="R324" t="s">
        <v>2117</v>
      </c>
      <c r="S324" t="s">
        <v>2118</v>
      </c>
      <c r="U324" t="s">
        <v>848</v>
      </c>
      <c r="V324" t="s">
        <v>2119</v>
      </c>
      <c r="W324" s="9">
        <v>45824</v>
      </c>
      <c r="X324" s="9">
        <v>2958100</v>
      </c>
      <c r="Y324" t="s">
        <v>846</v>
      </c>
      <c r="Z324">
        <v>1</v>
      </c>
      <c r="AA324">
        <v>0</v>
      </c>
      <c r="AB324">
        <v>0</v>
      </c>
      <c r="AC324">
        <v>0</v>
      </c>
      <c r="AD324" t="s">
        <v>728</v>
      </c>
      <c r="AE324" t="s">
        <v>738</v>
      </c>
      <c r="AF324" s="9">
        <v>45824</v>
      </c>
    </row>
    <row r="325" spans="1:32" x14ac:dyDescent="0.15">
      <c r="A325" t="s">
        <v>925</v>
      </c>
      <c r="B325" t="s">
        <v>2120</v>
      </c>
      <c r="C325" t="s">
        <v>782</v>
      </c>
      <c r="D325" s="9">
        <v>45824</v>
      </c>
      <c r="E325" s="9">
        <v>45854</v>
      </c>
      <c r="F325" t="s">
        <v>75</v>
      </c>
      <c r="G325" t="s">
        <v>2116</v>
      </c>
      <c r="H325" t="s">
        <v>370</v>
      </c>
      <c r="I325" t="s">
        <v>371</v>
      </c>
      <c r="J325" t="s">
        <v>366</v>
      </c>
      <c r="K325" t="s">
        <v>369</v>
      </c>
      <c r="L325" t="s">
        <v>929</v>
      </c>
      <c r="M325">
        <v>162937</v>
      </c>
      <c r="N325">
        <v>162937</v>
      </c>
      <c r="O325">
        <v>0</v>
      </c>
      <c r="P325">
        <v>0</v>
      </c>
      <c r="Q325">
        <v>0</v>
      </c>
      <c r="R325" t="s">
        <v>2121</v>
      </c>
      <c r="S325" t="s">
        <v>2122</v>
      </c>
      <c r="U325" t="s">
        <v>848</v>
      </c>
      <c r="V325" t="s">
        <v>2119</v>
      </c>
      <c r="W325" s="9">
        <v>45824</v>
      </c>
      <c r="X325" s="9">
        <v>2958100</v>
      </c>
      <c r="Y325" t="s">
        <v>846</v>
      </c>
      <c r="Z325">
        <v>23</v>
      </c>
      <c r="AA325">
        <v>0</v>
      </c>
      <c r="AB325">
        <v>0</v>
      </c>
      <c r="AC325">
        <v>0</v>
      </c>
      <c r="AD325" t="s">
        <v>728</v>
      </c>
      <c r="AE325" t="s">
        <v>738</v>
      </c>
      <c r="AF325" s="9">
        <v>45824</v>
      </c>
    </row>
    <row r="326" spans="1:32" x14ac:dyDescent="0.15">
      <c r="A326" t="s">
        <v>925</v>
      </c>
      <c r="B326" t="s">
        <v>2123</v>
      </c>
      <c r="C326" t="s">
        <v>782</v>
      </c>
      <c r="D326" s="9">
        <v>45824</v>
      </c>
      <c r="E326" s="9">
        <v>45854</v>
      </c>
      <c r="F326" t="s">
        <v>75</v>
      </c>
      <c r="G326" t="s">
        <v>2116</v>
      </c>
      <c r="H326" t="s">
        <v>370</v>
      </c>
      <c r="I326" t="s">
        <v>371</v>
      </c>
      <c r="J326" t="s">
        <v>366</v>
      </c>
      <c r="K326" t="s">
        <v>369</v>
      </c>
      <c r="L326" t="s">
        <v>929</v>
      </c>
      <c r="M326">
        <v>177601</v>
      </c>
      <c r="N326">
        <v>177601</v>
      </c>
      <c r="O326">
        <v>0</v>
      </c>
      <c r="P326">
        <v>0</v>
      </c>
      <c r="Q326">
        <v>0</v>
      </c>
      <c r="R326" t="s">
        <v>2124</v>
      </c>
      <c r="S326" t="s">
        <v>2125</v>
      </c>
      <c r="U326" t="s">
        <v>848</v>
      </c>
      <c r="V326" t="s">
        <v>2126</v>
      </c>
      <c r="W326" s="9">
        <v>45824</v>
      </c>
      <c r="X326" s="9">
        <v>2958100</v>
      </c>
      <c r="Y326" t="s">
        <v>846</v>
      </c>
      <c r="Z326">
        <v>25</v>
      </c>
      <c r="AA326">
        <v>0</v>
      </c>
      <c r="AB326">
        <v>0</v>
      </c>
      <c r="AC326">
        <v>0</v>
      </c>
      <c r="AD326" t="s">
        <v>728</v>
      </c>
      <c r="AE326" t="s">
        <v>738</v>
      </c>
      <c r="AF326" s="9">
        <v>45824</v>
      </c>
    </row>
    <row r="327" spans="1:32" x14ac:dyDescent="0.15">
      <c r="A327" t="s">
        <v>925</v>
      </c>
      <c r="B327" t="s">
        <v>2127</v>
      </c>
      <c r="C327" t="s">
        <v>782</v>
      </c>
      <c r="D327" s="9">
        <v>45824</v>
      </c>
      <c r="E327" s="9">
        <v>45854</v>
      </c>
      <c r="F327" t="s">
        <v>75</v>
      </c>
      <c r="G327" t="s">
        <v>2128</v>
      </c>
      <c r="H327" t="s">
        <v>431</v>
      </c>
      <c r="I327" t="s">
        <v>2129</v>
      </c>
      <c r="J327" t="s">
        <v>430</v>
      </c>
      <c r="K327" t="s">
        <v>369</v>
      </c>
      <c r="L327" t="s">
        <v>929</v>
      </c>
      <c r="M327">
        <v>61278</v>
      </c>
      <c r="N327">
        <v>61278</v>
      </c>
      <c r="O327">
        <v>0</v>
      </c>
      <c r="P327">
        <v>0</v>
      </c>
      <c r="Q327">
        <v>0</v>
      </c>
      <c r="R327" t="s">
        <v>2130</v>
      </c>
      <c r="S327" t="s">
        <v>2130</v>
      </c>
      <c r="U327" t="s">
        <v>2131</v>
      </c>
      <c r="V327" t="s">
        <v>2132</v>
      </c>
      <c r="W327" s="9">
        <v>45824</v>
      </c>
      <c r="X327" s="9">
        <v>2958100</v>
      </c>
      <c r="Y327" t="s">
        <v>2133</v>
      </c>
      <c r="Z327">
        <v>9</v>
      </c>
      <c r="AA327">
        <v>0</v>
      </c>
      <c r="AB327">
        <v>0</v>
      </c>
      <c r="AC327">
        <v>0</v>
      </c>
      <c r="AD327" t="s">
        <v>728</v>
      </c>
      <c r="AE327" t="s">
        <v>738</v>
      </c>
      <c r="AF327" s="9">
        <v>45824</v>
      </c>
    </row>
    <row r="328" spans="1:32" x14ac:dyDescent="0.15">
      <c r="A328" t="s">
        <v>925</v>
      </c>
      <c r="B328" t="s">
        <v>2134</v>
      </c>
      <c r="C328" t="s">
        <v>782</v>
      </c>
      <c r="D328" s="9">
        <v>45824</v>
      </c>
      <c r="E328" s="9">
        <v>45854</v>
      </c>
      <c r="F328" t="s">
        <v>75</v>
      </c>
      <c r="G328" t="s">
        <v>2128</v>
      </c>
      <c r="H328" t="s">
        <v>431</v>
      </c>
      <c r="I328" t="s">
        <v>2129</v>
      </c>
      <c r="J328" t="s">
        <v>430</v>
      </c>
      <c r="K328" t="s">
        <v>369</v>
      </c>
      <c r="L328" t="s">
        <v>929</v>
      </c>
      <c r="M328">
        <v>113338</v>
      </c>
      <c r="N328">
        <v>113338</v>
      </c>
      <c r="O328">
        <v>0</v>
      </c>
      <c r="P328">
        <v>0</v>
      </c>
      <c r="Q328">
        <v>0</v>
      </c>
      <c r="R328" t="s">
        <v>2135</v>
      </c>
      <c r="S328" t="s">
        <v>2135</v>
      </c>
      <c r="U328" t="s">
        <v>2131</v>
      </c>
      <c r="V328" t="s">
        <v>2132</v>
      </c>
      <c r="W328" s="9">
        <v>45824</v>
      </c>
      <c r="X328" s="9">
        <v>2958100</v>
      </c>
      <c r="Y328" t="s">
        <v>2133</v>
      </c>
      <c r="Z328">
        <v>16</v>
      </c>
      <c r="AA328">
        <v>0</v>
      </c>
      <c r="AB328">
        <v>0</v>
      </c>
      <c r="AC328">
        <v>0</v>
      </c>
      <c r="AD328" t="s">
        <v>728</v>
      </c>
      <c r="AE328" t="s">
        <v>738</v>
      </c>
      <c r="AF328" s="9">
        <v>45824</v>
      </c>
    </row>
    <row r="329" spans="1:32" x14ac:dyDescent="0.15">
      <c r="A329" t="s">
        <v>925</v>
      </c>
      <c r="B329" t="s">
        <v>2136</v>
      </c>
      <c r="C329" t="s">
        <v>782</v>
      </c>
      <c r="D329" s="9">
        <v>45824</v>
      </c>
      <c r="E329" s="9">
        <v>45854</v>
      </c>
      <c r="F329" t="s">
        <v>75</v>
      </c>
      <c r="G329" t="s">
        <v>2137</v>
      </c>
      <c r="H329" t="s">
        <v>168</v>
      </c>
      <c r="I329" t="s">
        <v>169</v>
      </c>
      <c r="J329" t="s">
        <v>142</v>
      </c>
      <c r="K329" t="s">
        <v>80</v>
      </c>
      <c r="L329" t="s">
        <v>929</v>
      </c>
      <c r="M329">
        <v>485700</v>
      </c>
      <c r="N329">
        <v>485700</v>
      </c>
      <c r="O329">
        <v>0</v>
      </c>
      <c r="P329">
        <v>0</v>
      </c>
      <c r="Q329">
        <v>0</v>
      </c>
      <c r="R329" t="s">
        <v>2138</v>
      </c>
      <c r="S329" t="s">
        <v>2138</v>
      </c>
      <c r="U329" t="s">
        <v>2023</v>
      </c>
      <c r="V329" t="s">
        <v>2139</v>
      </c>
      <c r="W329" s="9">
        <v>45824</v>
      </c>
      <c r="X329" s="9">
        <v>2958100</v>
      </c>
      <c r="Y329" t="s">
        <v>2025</v>
      </c>
      <c r="Z329">
        <v>24</v>
      </c>
      <c r="AA329">
        <v>0</v>
      </c>
      <c r="AB329">
        <v>0</v>
      </c>
      <c r="AC329">
        <v>0</v>
      </c>
      <c r="AD329" t="s">
        <v>728</v>
      </c>
      <c r="AE329" t="s">
        <v>738</v>
      </c>
      <c r="AF329" s="9">
        <v>45824</v>
      </c>
    </row>
    <row r="330" spans="1:32" x14ac:dyDescent="0.15">
      <c r="A330" t="s">
        <v>925</v>
      </c>
      <c r="B330" t="s">
        <v>2140</v>
      </c>
      <c r="C330" t="s">
        <v>782</v>
      </c>
      <c r="D330" s="9">
        <v>45824</v>
      </c>
      <c r="E330" s="9">
        <v>45854</v>
      </c>
      <c r="F330" t="s">
        <v>75</v>
      </c>
      <c r="G330" t="s">
        <v>1930</v>
      </c>
      <c r="H330" t="s">
        <v>92</v>
      </c>
      <c r="I330" t="s">
        <v>93</v>
      </c>
      <c r="J330" t="s">
        <v>91</v>
      </c>
      <c r="K330" t="s">
        <v>80</v>
      </c>
      <c r="L330" t="s">
        <v>929</v>
      </c>
      <c r="M330">
        <v>380483</v>
      </c>
      <c r="N330">
        <v>380483</v>
      </c>
      <c r="O330">
        <v>0</v>
      </c>
      <c r="P330">
        <v>0</v>
      </c>
      <c r="Q330">
        <v>0</v>
      </c>
      <c r="R330" t="s">
        <v>2141</v>
      </c>
      <c r="S330" t="s">
        <v>2141</v>
      </c>
      <c r="U330" t="s">
        <v>1932</v>
      </c>
      <c r="V330" t="s">
        <v>2059</v>
      </c>
      <c r="W330" s="9">
        <v>45824</v>
      </c>
      <c r="X330" s="9">
        <v>2958100</v>
      </c>
      <c r="Y330" t="s">
        <v>911</v>
      </c>
      <c r="Z330">
        <v>5</v>
      </c>
      <c r="AA330">
        <v>0</v>
      </c>
      <c r="AB330">
        <v>0</v>
      </c>
      <c r="AC330">
        <v>0</v>
      </c>
      <c r="AD330" t="s">
        <v>728</v>
      </c>
      <c r="AE330" t="s">
        <v>738</v>
      </c>
      <c r="AF330" s="9">
        <v>45824</v>
      </c>
    </row>
    <row r="331" spans="1:32" x14ac:dyDescent="0.15">
      <c r="A331" t="s">
        <v>925</v>
      </c>
      <c r="B331" t="s">
        <v>2142</v>
      </c>
      <c r="C331" t="s">
        <v>782</v>
      </c>
      <c r="D331" s="9">
        <v>45824</v>
      </c>
      <c r="E331" s="9">
        <v>45819</v>
      </c>
      <c r="F331" t="s">
        <v>786</v>
      </c>
      <c r="G331" t="s">
        <v>1836</v>
      </c>
      <c r="H331" t="s">
        <v>310</v>
      </c>
      <c r="I331" t="s">
        <v>316</v>
      </c>
      <c r="J331" t="s">
        <v>315</v>
      </c>
      <c r="K331" t="s">
        <v>89</v>
      </c>
      <c r="L331" t="s">
        <v>88</v>
      </c>
      <c r="M331">
        <v>455257</v>
      </c>
      <c r="N331">
        <v>347313</v>
      </c>
      <c r="O331">
        <v>107944</v>
      </c>
      <c r="P331">
        <v>107944</v>
      </c>
      <c r="Q331">
        <v>0.23710500000000001</v>
      </c>
      <c r="R331" t="s">
        <v>2143</v>
      </c>
      <c r="S331" t="s">
        <v>2143</v>
      </c>
      <c r="T331" t="s">
        <v>2144</v>
      </c>
      <c r="U331" t="s">
        <v>1364</v>
      </c>
      <c r="V331" t="s">
        <v>2145</v>
      </c>
      <c r="W331" s="9">
        <v>45789</v>
      </c>
      <c r="X331" s="9">
        <v>45827</v>
      </c>
      <c r="Y331" t="s">
        <v>824</v>
      </c>
      <c r="Z331">
        <v>0</v>
      </c>
      <c r="AA331">
        <v>0</v>
      </c>
      <c r="AB331">
        <v>0</v>
      </c>
      <c r="AC331">
        <v>0.23710500000000001</v>
      </c>
      <c r="AD331" t="s">
        <v>757</v>
      </c>
      <c r="AE331" t="s">
        <v>738</v>
      </c>
      <c r="AF331" s="9">
        <v>45824</v>
      </c>
    </row>
    <row r="332" spans="1:32" x14ac:dyDescent="0.15">
      <c r="A332" t="s">
        <v>925</v>
      </c>
      <c r="B332" t="s">
        <v>2146</v>
      </c>
      <c r="C332" t="s">
        <v>782</v>
      </c>
      <c r="D332" s="9">
        <v>45821</v>
      </c>
      <c r="E332" s="9">
        <v>45851</v>
      </c>
      <c r="F332" t="s">
        <v>810</v>
      </c>
      <c r="G332" t="s">
        <v>1799</v>
      </c>
      <c r="H332" t="s">
        <v>235</v>
      </c>
      <c r="I332" t="s">
        <v>265</v>
      </c>
      <c r="J332" t="s">
        <v>234</v>
      </c>
      <c r="K332" t="s">
        <v>89</v>
      </c>
      <c r="L332" t="s">
        <v>120</v>
      </c>
      <c r="M332">
        <v>398655</v>
      </c>
      <c r="N332">
        <v>398655</v>
      </c>
      <c r="O332">
        <v>0</v>
      </c>
      <c r="P332">
        <v>0</v>
      </c>
      <c r="Q332">
        <v>0</v>
      </c>
      <c r="R332" t="s">
        <v>2147</v>
      </c>
      <c r="S332" t="s">
        <v>2147</v>
      </c>
      <c r="U332" t="s">
        <v>820</v>
      </c>
      <c r="V332" t="s">
        <v>2148</v>
      </c>
      <c r="W332" s="9">
        <v>45821</v>
      </c>
      <c r="X332" s="9">
        <v>2958100</v>
      </c>
      <c r="Y332" t="s">
        <v>818</v>
      </c>
      <c r="Z332">
        <v>25</v>
      </c>
      <c r="AA332">
        <v>0</v>
      </c>
      <c r="AB332">
        <v>0</v>
      </c>
      <c r="AC332">
        <v>0</v>
      </c>
      <c r="AD332" t="s">
        <v>728</v>
      </c>
      <c r="AE332" t="s">
        <v>738</v>
      </c>
      <c r="AF332" s="9">
        <v>45821</v>
      </c>
    </row>
    <row r="333" spans="1:32" x14ac:dyDescent="0.15">
      <c r="A333" t="s">
        <v>925</v>
      </c>
      <c r="B333" t="s">
        <v>2149</v>
      </c>
      <c r="C333" t="s">
        <v>782</v>
      </c>
      <c r="D333" s="9">
        <v>45821</v>
      </c>
      <c r="E333" s="9">
        <v>45815</v>
      </c>
      <c r="F333" t="s">
        <v>786</v>
      </c>
      <c r="G333" t="s">
        <v>1744</v>
      </c>
      <c r="H333" t="s">
        <v>158</v>
      </c>
      <c r="I333" t="s">
        <v>159</v>
      </c>
      <c r="J333" t="s">
        <v>82</v>
      </c>
      <c r="K333" t="s">
        <v>89</v>
      </c>
      <c r="L333" t="s">
        <v>160</v>
      </c>
      <c r="M333">
        <v>601325</v>
      </c>
      <c r="N333">
        <v>601325</v>
      </c>
      <c r="O333">
        <v>0</v>
      </c>
      <c r="P333">
        <v>0</v>
      </c>
      <c r="Q333">
        <v>0</v>
      </c>
      <c r="R333" t="s">
        <v>2150</v>
      </c>
      <c r="S333" t="s">
        <v>2150</v>
      </c>
      <c r="U333" t="s">
        <v>82</v>
      </c>
      <c r="V333" t="s">
        <v>2151</v>
      </c>
      <c r="W333" s="9">
        <v>45785</v>
      </c>
      <c r="X333" s="9">
        <v>2958100</v>
      </c>
      <c r="Y333" t="s">
        <v>1733</v>
      </c>
      <c r="Z333">
        <v>25</v>
      </c>
      <c r="AA333">
        <v>0</v>
      </c>
      <c r="AB333">
        <v>0</v>
      </c>
      <c r="AC333">
        <v>0</v>
      </c>
      <c r="AD333" t="s">
        <v>728</v>
      </c>
      <c r="AE333" t="s">
        <v>738</v>
      </c>
      <c r="AF333" s="9">
        <v>45821</v>
      </c>
    </row>
    <row r="334" spans="1:32" x14ac:dyDescent="0.15">
      <c r="A334" t="s">
        <v>925</v>
      </c>
      <c r="B334" t="s">
        <v>2152</v>
      </c>
      <c r="C334" t="s">
        <v>782</v>
      </c>
      <c r="D334" s="9">
        <v>45821</v>
      </c>
      <c r="E334" s="9">
        <v>45851</v>
      </c>
      <c r="F334" t="s">
        <v>75</v>
      </c>
      <c r="G334" t="s">
        <v>2116</v>
      </c>
      <c r="H334" t="s">
        <v>370</v>
      </c>
      <c r="I334" t="s">
        <v>371</v>
      </c>
      <c r="J334" t="s">
        <v>366</v>
      </c>
      <c r="K334" t="s">
        <v>369</v>
      </c>
      <c r="L334" t="s">
        <v>929</v>
      </c>
      <c r="M334">
        <v>178378</v>
      </c>
      <c r="N334">
        <v>178378</v>
      </c>
      <c r="O334">
        <v>0</v>
      </c>
      <c r="P334">
        <v>0</v>
      </c>
      <c r="Q334">
        <v>0</v>
      </c>
      <c r="R334" t="s">
        <v>2153</v>
      </c>
      <c r="S334" t="s">
        <v>2154</v>
      </c>
      <c r="U334" t="s">
        <v>848</v>
      </c>
      <c r="V334" t="s">
        <v>2155</v>
      </c>
      <c r="W334" s="9">
        <v>45821</v>
      </c>
      <c r="X334" s="9">
        <v>2958100</v>
      </c>
      <c r="Y334" t="s">
        <v>846</v>
      </c>
      <c r="Z334">
        <v>25</v>
      </c>
      <c r="AA334">
        <v>0</v>
      </c>
      <c r="AB334">
        <v>0</v>
      </c>
      <c r="AC334">
        <v>0</v>
      </c>
      <c r="AD334" t="s">
        <v>728</v>
      </c>
      <c r="AE334" t="s">
        <v>738</v>
      </c>
      <c r="AF334" s="9">
        <v>45821</v>
      </c>
    </row>
    <row r="335" spans="1:32" x14ac:dyDescent="0.15">
      <c r="A335" t="s">
        <v>925</v>
      </c>
      <c r="B335" t="s">
        <v>2156</v>
      </c>
      <c r="C335" t="s">
        <v>782</v>
      </c>
      <c r="D335" s="9">
        <v>45821</v>
      </c>
      <c r="E335" s="9">
        <v>45851</v>
      </c>
      <c r="F335" t="s">
        <v>75</v>
      </c>
      <c r="G335" t="s">
        <v>2116</v>
      </c>
      <c r="H335" t="s">
        <v>370</v>
      </c>
      <c r="I335" t="s">
        <v>371</v>
      </c>
      <c r="J335" t="s">
        <v>366</v>
      </c>
      <c r="K335" t="s">
        <v>369</v>
      </c>
      <c r="L335" t="s">
        <v>929</v>
      </c>
      <c r="M335">
        <v>43962</v>
      </c>
      <c r="N335">
        <v>43962</v>
      </c>
      <c r="O335">
        <v>0</v>
      </c>
      <c r="P335">
        <v>0</v>
      </c>
      <c r="Q335">
        <v>0</v>
      </c>
      <c r="R335" t="s">
        <v>2157</v>
      </c>
      <c r="S335" t="s">
        <v>2158</v>
      </c>
      <c r="U335" t="s">
        <v>848</v>
      </c>
      <c r="V335" t="s">
        <v>2159</v>
      </c>
      <c r="W335" s="9">
        <v>45821</v>
      </c>
      <c r="X335" s="9">
        <v>2958100</v>
      </c>
      <c r="Y335" t="s">
        <v>846</v>
      </c>
      <c r="Z335">
        <v>7</v>
      </c>
      <c r="AA335">
        <v>0</v>
      </c>
      <c r="AB335">
        <v>0</v>
      </c>
      <c r="AC335">
        <v>0</v>
      </c>
      <c r="AD335" t="s">
        <v>728</v>
      </c>
      <c r="AE335" t="s">
        <v>738</v>
      </c>
      <c r="AF335" s="9">
        <v>45821</v>
      </c>
    </row>
    <row r="336" spans="1:32" x14ac:dyDescent="0.15">
      <c r="A336" t="s">
        <v>925</v>
      </c>
      <c r="B336" t="s">
        <v>2160</v>
      </c>
      <c r="C336" t="s">
        <v>782</v>
      </c>
      <c r="D336" s="9">
        <v>45821</v>
      </c>
      <c r="E336" s="9">
        <v>45851</v>
      </c>
      <c r="F336" t="s">
        <v>75</v>
      </c>
      <c r="G336" t="s">
        <v>2116</v>
      </c>
      <c r="H336" t="s">
        <v>370</v>
      </c>
      <c r="I336" t="s">
        <v>371</v>
      </c>
      <c r="J336" t="s">
        <v>366</v>
      </c>
      <c r="K336" t="s">
        <v>369</v>
      </c>
      <c r="L336" t="s">
        <v>929</v>
      </c>
      <c r="M336">
        <v>127638</v>
      </c>
      <c r="N336">
        <v>127638</v>
      </c>
      <c r="O336">
        <v>0</v>
      </c>
      <c r="P336">
        <v>0</v>
      </c>
      <c r="Q336">
        <v>0</v>
      </c>
      <c r="R336" t="s">
        <v>2161</v>
      </c>
      <c r="S336" t="s">
        <v>2162</v>
      </c>
      <c r="U336" t="s">
        <v>848</v>
      </c>
      <c r="V336" t="s">
        <v>2159</v>
      </c>
      <c r="W336" s="9">
        <v>45821</v>
      </c>
      <c r="X336" s="9">
        <v>2958100</v>
      </c>
      <c r="Y336" t="s">
        <v>846</v>
      </c>
      <c r="Z336">
        <v>18</v>
      </c>
      <c r="AA336">
        <v>0</v>
      </c>
      <c r="AB336">
        <v>0</v>
      </c>
      <c r="AC336">
        <v>0</v>
      </c>
      <c r="AD336" t="s">
        <v>728</v>
      </c>
      <c r="AE336" t="s">
        <v>738</v>
      </c>
      <c r="AF336" s="9">
        <v>45821</v>
      </c>
    </row>
    <row r="337" spans="1:32" x14ac:dyDescent="0.15">
      <c r="A337" t="s">
        <v>925</v>
      </c>
      <c r="B337" t="s">
        <v>2163</v>
      </c>
      <c r="C337" t="s">
        <v>782</v>
      </c>
      <c r="D337" s="9">
        <v>45820</v>
      </c>
      <c r="E337" s="9">
        <v>45850</v>
      </c>
      <c r="F337" t="s">
        <v>786</v>
      </c>
      <c r="G337" t="s">
        <v>1738</v>
      </c>
      <c r="H337" t="s">
        <v>86</v>
      </c>
      <c r="I337" t="s">
        <v>161</v>
      </c>
      <c r="J337" t="s">
        <v>82</v>
      </c>
      <c r="K337" t="s">
        <v>89</v>
      </c>
      <c r="L337" t="s">
        <v>88</v>
      </c>
      <c r="M337">
        <v>601325</v>
      </c>
      <c r="N337">
        <v>601325</v>
      </c>
      <c r="O337">
        <v>0</v>
      </c>
      <c r="P337">
        <v>0</v>
      </c>
      <c r="Q337">
        <v>0</v>
      </c>
      <c r="R337" t="s">
        <v>2164</v>
      </c>
      <c r="S337" t="s">
        <v>2165</v>
      </c>
      <c r="T337" t="s">
        <v>1741</v>
      </c>
      <c r="U337" t="s">
        <v>82</v>
      </c>
      <c r="V337" t="s">
        <v>2166</v>
      </c>
      <c r="W337" s="9">
        <v>45820</v>
      </c>
      <c r="X337" s="9">
        <v>2958100</v>
      </c>
      <c r="Y337" t="s">
        <v>1733</v>
      </c>
      <c r="Z337">
        <v>25</v>
      </c>
      <c r="AA337">
        <v>0</v>
      </c>
      <c r="AB337">
        <v>0</v>
      </c>
      <c r="AC337">
        <v>0</v>
      </c>
      <c r="AD337" t="s">
        <v>728</v>
      </c>
      <c r="AE337" t="s">
        <v>738</v>
      </c>
      <c r="AF337" s="9">
        <v>45820</v>
      </c>
    </row>
    <row r="338" spans="1:32" x14ac:dyDescent="0.15">
      <c r="A338" t="s">
        <v>925</v>
      </c>
      <c r="B338" t="s">
        <v>2167</v>
      </c>
      <c r="C338" t="s">
        <v>782</v>
      </c>
      <c r="D338" s="9">
        <v>45820</v>
      </c>
      <c r="E338" s="9">
        <v>45850</v>
      </c>
      <c r="F338" t="s">
        <v>75</v>
      </c>
      <c r="G338" t="s">
        <v>1763</v>
      </c>
      <c r="H338" t="s">
        <v>71</v>
      </c>
      <c r="I338" t="s">
        <v>1764</v>
      </c>
      <c r="J338" t="s">
        <v>70</v>
      </c>
      <c r="K338" t="s">
        <v>74</v>
      </c>
      <c r="L338" t="s">
        <v>929</v>
      </c>
      <c r="M338">
        <v>439824</v>
      </c>
      <c r="N338">
        <v>439824</v>
      </c>
      <c r="O338">
        <v>0</v>
      </c>
      <c r="P338">
        <v>0</v>
      </c>
      <c r="Q338">
        <v>0</v>
      </c>
      <c r="R338" t="s">
        <v>2168</v>
      </c>
      <c r="S338" t="s">
        <v>2168</v>
      </c>
      <c r="U338" t="s">
        <v>70</v>
      </c>
      <c r="V338" t="s">
        <v>2169</v>
      </c>
      <c r="W338" s="9">
        <v>45820</v>
      </c>
      <c r="X338" s="9">
        <v>2958100</v>
      </c>
      <c r="Y338" t="s">
        <v>1767</v>
      </c>
      <c r="Z338">
        <v>24</v>
      </c>
      <c r="AA338">
        <v>0</v>
      </c>
      <c r="AB338">
        <v>0</v>
      </c>
      <c r="AC338">
        <v>0</v>
      </c>
      <c r="AD338" t="s">
        <v>728</v>
      </c>
      <c r="AE338" t="s">
        <v>738</v>
      </c>
      <c r="AF338" s="9">
        <v>45820</v>
      </c>
    </row>
    <row r="339" spans="1:32" x14ac:dyDescent="0.15">
      <c r="A339" t="s">
        <v>925</v>
      </c>
      <c r="B339" t="s">
        <v>2170</v>
      </c>
      <c r="C339" t="s">
        <v>782</v>
      </c>
      <c r="D339" s="9">
        <v>45820</v>
      </c>
      <c r="E339" s="9">
        <v>45850</v>
      </c>
      <c r="F339" t="s">
        <v>75</v>
      </c>
      <c r="G339" t="s">
        <v>1763</v>
      </c>
      <c r="H339" t="s">
        <v>71</v>
      </c>
      <c r="I339" t="s">
        <v>1764</v>
      </c>
      <c r="J339" t="s">
        <v>70</v>
      </c>
      <c r="K339" t="s">
        <v>74</v>
      </c>
      <c r="L339" t="s">
        <v>929</v>
      </c>
      <c r="M339">
        <v>439824</v>
      </c>
      <c r="N339">
        <v>238153</v>
      </c>
      <c r="O339">
        <v>201671</v>
      </c>
      <c r="P339">
        <v>200000</v>
      </c>
      <c r="Q339">
        <v>0.45852599999999999</v>
      </c>
      <c r="R339" t="s">
        <v>2171</v>
      </c>
      <c r="S339" t="s">
        <v>2171</v>
      </c>
      <c r="U339" t="s">
        <v>70</v>
      </c>
      <c r="V339" t="s">
        <v>2172</v>
      </c>
      <c r="W339" s="9">
        <v>45820</v>
      </c>
      <c r="X339" s="9">
        <v>45835</v>
      </c>
      <c r="Y339" t="s">
        <v>1767</v>
      </c>
      <c r="Z339">
        <v>24</v>
      </c>
      <c r="AA339">
        <v>1671</v>
      </c>
      <c r="AB339">
        <v>0</v>
      </c>
      <c r="AC339">
        <v>0.45472699999999999</v>
      </c>
      <c r="AD339" t="s">
        <v>757</v>
      </c>
      <c r="AE339" t="s">
        <v>738</v>
      </c>
      <c r="AF339" s="9">
        <v>45820</v>
      </c>
    </row>
    <row r="340" spans="1:32" x14ac:dyDescent="0.15">
      <c r="A340" t="s">
        <v>925</v>
      </c>
      <c r="B340" t="s">
        <v>2173</v>
      </c>
      <c r="C340" t="s">
        <v>782</v>
      </c>
      <c r="D340" s="9">
        <v>45820</v>
      </c>
      <c r="E340" s="9">
        <v>45850</v>
      </c>
      <c r="F340" t="s">
        <v>75</v>
      </c>
      <c r="G340" t="s">
        <v>1829</v>
      </c>
      <c r="H340" t="s">
        <v>438</v>
      </c>
      <c r="I340" t="s">
        <v>439</v>
      </c>
      <c r="J340" t="s">
        <v>385</v>
      </c>
      <c r="K340" t="s">
        <v>388</v>
      </c>
      <c r="L340" t="s">
        <v>1830</v>
      </c>
      <c r="M340">
        <v>40000</v>
      </c>
      <c r="N340">
        <v>40000</v>
      </c>
      <c r="O340">
        <v>0</v>
      </c>
      <c r="P340">
        <v>0</v>
      </c>
      <c r="Q340">
        <v>0</v>
      </c>
      <c r="R340" t="s">
        <v>1833</v>
      </c>
      <c r="S340" t="s">
        <v>1833</v>
      </c>
      <c r="T340" t="s">
        <v>1831</v>
      </c>
      <c r="U340" t="s">
        <v>387</v>
      </c>
      <c r="V340" t="s">
        <v>1834</v>
      </c>
      <c r="W340" s="9">
        <v>45820</v>
      </c>
      <c r="X340" s="9">
        <v>2958100</v>
      </c>
      <c r="Y340" t="s">
        <v>897</v>
      </c>
      <c r="Z340">
        <v>0</v>
      </c>
      <c r="AA340">
        <v>0</v>
      </c>
      <c r="AB340">
        <v>0</v>
      </c>
      <c r="AC340">
        <v>0</v>
      </c>
      <c r="AD340" t="s">
        <v>728</v>
      </c>
      <c r="AE340" t="s">
        <v>738</v>
      </c>
      <c r="AF340" s="9">
        <v>45820</v>
      </c>
    </row>
    <row r="341" spans="1:32" x14ac:dyDescent="0.15">
      <c r="A341" t="s">
        <v>925</v>
      </c>
      <c r="B341" t="s">
        <v>2174</v>
      </c>
      <c r="C341" t="s">
        <v>782</v>
      </c>
      <c r="D341" s="9">
        <v>45820</v>
      </c>
      <c r="E341" s="9">
        <v>45814</v>
      </c>
      <c r="F341" t="s">
        <v>786</v>
      </c>
      <c r="G341" t="s">
        <v>1729</v>
      </c>
      <c r="H341" t="s">
        <v>86</v>
      </c>
      <c r="I341" t="s">
        <v>1730</v>
      </c>
      <c r="J341" t="s">
        <v>82</v>
      </c>
      <c r="K341" t="s">
        <v>89</v>
      </c>
      <c r="L341" t="s">
        <v>88</v>
      </c>
      <c r="M341">
        <v>601325</v>
      </c>
      <c r="N341">
        <v>601325</v>
      </c>
      <c r="O341">
        <v>0</v>
      </c>
      <c r="P341">
        <v>0</v>
      </c>
      <c r="Q341">
        <v>0</v>
      </c>
      <c r="R341" t="s">
        <v>2175</v>
      </c>
      <c r="S341" t="s">
        <v>2175</v>
      </c>
      <c r="U341" t="s">
        <v>82</v>
      </c>
      <c r="V341" t="s">
        <v>2176</v>
      </c>
      <c r="W341" s="9">
        <v>45784</v>
      </c>
      <c r="X341" s="9">
        <v>2958100</v>
      </c>
      <c r="Y341" t="s">
        <v>1733</v>
      </c>
      <c r="Z341">
        <v>25</v>
      </c>
      <c r="AA341">
        <v>0</v>
      </c>
      <c r="AB341">
        <v>0</v>
      </c>
      <c r="AC341">
        <v>0</v>
      </c>
      <c r="AD341" t="s">
        <v>728</v>
      </c>
      <c r="AE341" t="s">
        <v>738</v>
      </c>
      <c r="AF341" s="9">
        <v>45820</v>
      </c>
    </row>
    <row r="342" spans="1:32" x14ac:dyDescent="0.15">
      <c r="A342" t="s">
        <v>925</v>
      </c>
      <c r="B342" t="s">
        <v>2177</v>
      </c>
      <c r="C342" t="s">
        <v>782</v>
      </c>
      <c r="D342" s="9">
        <v>45820</v>
      </c>
      <c r="E342" s="9">
        <v>45814</v>
      </c>
      <c r="F342" t="s">
        <v>786</v>
      </c>
      <c r="G342" t="s">
        <v>1729</v>
      </c>
      <c r="H342" t="s">
        <v>86</v>
      </c>
      <c r="I342" t="s">
        <v>1730</v>
      </c>
      <c r="J342" t="s">
        <v>82</v>
      </c>
      <c r="K342" t="s">
        <v>89</v>
      </c>
      <c r="L342" t="s">
        <v>88</v>
      </c>
      <c r="M342">
        <v>601325</v>
      </c>
      <c r="N342">
        <v>601325</v>
      </c>
      <c r="O342">
        <v>0</v>
      </c>
      <c r="P342">
        <v>0</v>
      </c>
      <c r="Q342">
        <v>0</v>
      </c>
      <c r="R342" t="s">
        <v>2178</v>
      </c>
      <c r="S342" t="s">
        <v>2178</v>
      </c>
      <c r="U342" t="s">
        <v>82</v>
      </c>
      <c r="V342" t="s">
        <v>2179</v>
      </c>
      <c r="W342" s="9">
        <v>45784</v>
      </c>
      <c r="X342" s="9">
        <v>2958100</v>
      </c>
      <c r="Y342" t="s">
        <v>1733</v>
      </c>
      <c r="Z342">
        <v>25</v>
      </c>
      <c r="AA342">
        <v>0</v>
      </c>
      <c r="AB342">
        <v>0</v>
      </c>
      <c r="AC342">
        <v>0</v>
      </c>
      <c r="AD342" t="s">
        <v>728</v>
      </c>
      <c r="AE342" t="s">
        <v>738</v>
      </c>
      <c r="AF342" s="9">
        <v>45820</v>
      </c>
    </row>
    <row r="343" spans="1:32" x14ac:dyDescent="0.15">
      <c r="A343" t="s">
        <v>925</v>
      </c>
      <c r="B343" t="s">
        <v>2180</v>
      </c>
      <c r="C343" t="s">
        <v>782</v>
      </c>
      <c r="D343" s="9">
        <v>45819</v>
      </c>
      <c r="E343" s="9">
        <v>45849</v>
      </c>
      <c r="F343" t="s">
        <v>75</v>
      </c>
      <c r="G343" t="s">
        <v>2181</v>
      </c>
      <c r="H343" t="s">
        <v>239</v>
      </c>
      <c r="I343" t="s">
        <v>240</v>
      </c>
      <c r="J343" t="s">
        <v>172</v>
      </c>
      <c r="K343" t="s">
        <v>102</v>
      </c>
      <c r="L343" t="s">
        <v>929</v>
      </c>
      <c r="M343">
        <v>9168</v>
      </c>
      <c r="N343">
        <v>9168</v>
      </c>
      <c r="O343">
        <v>0</v>
      </c>
      <c r="P343">
        <v>0</v>
      </c>
      <c r="Q343">
        <v>0</v>
      </c>
      <c r="R343" t="s">
        <v>2182</v>
      </c>
      <c r="S343" t="s">
        <v>2182</v>
      </c>
      <c r="T343" t="s">
        <v>1331</v>
      </c>
      <c r="U343" t="s">
        <v>1371</v>
      </c>
      <c r="V343" t="s">
        <v>2183</v>
      </c>
      <c r="W343" s="9">
        <v>45819</v>
      </c>
      <c r="X343" s="9">
        <v>2958100</v>
      </c>
      <c r="Y343" t="s">
        <v>1373</v>
      </c>
      <c r="Z343">
        <v>1</v>
      </c>
      <c r="AA343">
        <v>0</v>
      </c>
      <c r="AB343">
        <v>0</v>
      </c>
      <c r="AC343">
        <v>0</v>
      </c>
      <c r="AD343" t="s">
        <v>728</v>
      </c>
      <c r="AE343" t="s">
        <v>738</v>
      </c>
      <c r="AF343" s="9">
        <v>45819</v>
      </c>
    </row>
    <row r="344" spans="1:32" x14ac:dyDescent="0.15">
      <c r="A344" t="s">
        <v>925</v>
      </c>
      <c r="B344" t="s">
        <v>2184</v>
      </c>
      <c r="C344" t="s">
        <v>782</v>
      </c>
      <c r="D344" s="9">
        <v>45819</v>
      </c>
      <c r="E344" s="9">
        <v>45849</v>
      </c>
      <c r="F344" t="s">
        <v>75</v>
      </c>
      <c r="G344" t="s">
        <v>2181</v>
      </c>
      <c r="H344" t="s">
        <v>239</v>
      </c>
      <c r="I344" t="s">
        <v>240</v>
      </c>
      <c r="J344" t="s">
        <v>172</v>
      </c>
      <c r="K344" t="s">
        <v>102</v>
      </c>
      <c r="L344" t="s">
        <v>929</v>
      </c>
      <c r="M344">
        <v>234267</v>
      </c>
      <c r="N344">
        <v>234267</v>
      </c>
      <c r="O344">
        <v>0</v>
      </c>
      <c r="P344">
        <v>0</v>
      </c>
      <c r="Q344">
        <v>0</v>
      </c>
      <c r="R344" t="s">
        <v>2185</v>
      </c>
      <c r="S344" t="s">
        <v>2185</v>
      </c>
      <c r="T344" t="s">
        <v>1331</v>
      </c>
      <c r="U344" t="s">
        <v>1371</v>
      </c>
      <c r="V344" t="s">
        <v>2183</v>
      </c>
      <c r="W344" s="9">
        <v>45819</v>
      </c>
      <c r="X344" s="9">
        <v>2958100</v>
      </c>
      <c r="Y344" t="s">
        <v>1373</v>
      </c>
      <c r="Z344">
        <v>23</v>
      </c>
      <c r="AA344">
        <v>0</v>
      </c>
      <c r="AB344">
        <v>0</v>
      </c>
      <c r="AC344">
        <v>0</v>
      </c>
      <c r="AD344" t="s">
        <v>728</v>
      </c>
      <c r="AE344" t="s">
        <v>738</v>
      </c>
      <c r="AF344" s="9">
        <v>45819</v>
      </c>
    </row>
    <row r="345" spans="1:32" x14ac:dyDescent="0.15">
      <c r="A345" t="s">
        <v>925</v>
      </c>
      <c r="B345" t="s">
        <v>2186</v>
      </c>
      <c r="C345" t="s">
        <v>782</v>
      </c>
      <c r="D345" s="9">
        <v>45819</v>
      </c>
      <c r="E345" s="9">
        <v>45849</v>
      </c>
      <c r="F345" t="s">
        <v>75</v>
      </c>
      <c r="G345" t="s">
        <v>2181</v>
      </c>
      <c r="H345" t="s">
        <v>239</v>
      </c>
      <c r="I345" t="s">
        <v>240</v>
      </c>
      <c r="J345" t="s">
        <v>172</v>
      </c>
      <c r="K345" t="s">
        <v>102</v>
      </c>
      <c r="L345" t="s">
        <v>929</v>
      </c>
      <c r="M345">
        <v>236118</v>
      </c>
      <c r="N345">
        <v>236118</v>
      </c>
      <c r="O345">
        <v>0</v>
      </c>
      <c r="P345">
        <v>0</v>
      </c>
      <c r="Q345">
        <v>0</v>
      </c>
      <c r="R345" t="s">
        <v>2185</v>
      </c>
      <c r="S345" t="s">
        <v>2185</v>
      </c>
      <c r="T345" t="s">
        <v>1331</v>
      </c>
      <c r="U345" t="s">
        <v>1371</v>
      </c>
      <c r="V345" t="s">
        <v>1372</v>
      </c>
      <c r="W345" s="9">
        <v>45819</v>
      </c>
      <c r="X345" s="9">
        <v>2958100</v>
      </c>
      <c r="Y345" t="s">
        <v>1373</v>
      </c>
      <c r="Z345">
        <v>23</v>
      </c>
      <c r="AA345">
        <v>0</v>
      </c>
      <c r="AB345">
        <v>0</v>
      </c>
      <c r="AC345">
        <v>0</v>
      </c>
      <c r="AD345" t="s">
        <v>728</v>
      </c>
      <c r="AE345" t="s">
        <v>738</v>
      </c>
      <c r="AF345" s="9">
        <v>45819</v>
      </c>
    </row>
    <row r="346" spans="1:32" x14ac:dyDescent="0.15">
      <c r="A346" t="s">
        <v>925</v>
      </c>
      <c r="B346" t="s">
        <v>2187</v>
      </c>
      <c r="C346" t="s">
        <v>782</v>
      </c>
      <c r="D346" s="9">
        <v>45819</v>
      </c>
      <c r="E346" s="9">
        <v>45849</v>
      </c>
      <c r="F346" t="s">
        <v>75</v>
      </c>
      <c r="G346" t="s">
        <v>2181</v>
      </c>
      <c r="H346" t="s">
        <v>239</v>
      </c>
      <c r="I346" t="s">
        <v>240</v>
      </c>
      <c r="J346" t="s">
        <v>172</v>
      </c>
      <c r="K346" t="s">
        <v>102</v>
      </c>
      <c r="L346" t="s">
        <v>929</v>
      </c>
      <c r="M346">
        <v>27408</v>
      </c>
      <c r="N346">
        <v>27408</v>
      </c>
      <c r="O346">
        <v>0</v>
      </c>
      <c r="P346">
        <v>0</v>
      </c>
      <c r="Q346">
        <v>0</v>
      </c>
      <c r="R346" t="s">
        <v>2188</v>
      </c>
      <c r="S346" t="s">
        <v>2188</v>
      </c>
      <c r="T346" t="s">
        <v>1331</v>
      </c>
      <c r="U346" t="s">
        <v>1371</v>
      </c>
      <c r="V346" t="s">
        <v>2189</v>
      </c>
      <c r="W346" s="9">
        <v>45819</v>
      </c>
      <c r="X346" s="9">
        <v>2958100</v>
      </c>
      <c r="Y346" t="s">
        <v>1373</v>
      </c>
      <c r="Z346">
        <v>3</v>
      </c>
      <c r="AA346">
        <v>0</v>
      </c>
      <c r="AB346">
        <v>0</v>
      </c>
      <c r="AC346">
        <v>0</v>
      </c>
      <c r="AD346" t="s">
        <v>728</v>
      </c>
      <c r="AE346" t="s">
        <v>738</v>
      </c>
      <c r="AF346" s="9">
        <v>45819</v>
      </c>
    </row>
    <row r="347" spans="1:32" x14ac:dyDescent="0.15">
      <c r="A347" t="s">
        <v>925</v>
      </c>
      <c r="B347" t="s">
        <v>2190</v>
      </c>
      <c r="C347" t="s">
        <v>782</v>
      </c>
      <c r="D347" s="9">
        <v>45819</v>
      </c>
      <c r="E347" s="9">
        <v>45849</v>
      </c>
      <c r="F347" t="s">
        <v>75</v>
      </c>
      <c r="G347" t="s">
        <v>2181</v>
      </c>
      <c r="H347" t="s">
        <v>239</v>
      </c>
      <c r="I347" t="s">
        <v>240</v>
      </c>
      <c r="J347" t="s">
        <v>172</v>
      </c>
      <c r="K347" t="s">
        <v>102</v>
      </c>
      <c r="L347" t="s">
        <v>929</v>
      </c>
      <c r="M347">
        <v>214711</v>
      </c>
      <c r="N347">
        <v>214711</v>
      </c>
      <c r="O347">
        <v>0</v>
      </c>
      <c r="P347">
        <v>0</v>
      </c>
      <c r="Q347">
        <v>0</v>
      </c>
      <c r="R347" t="s">
        <v>2185</v>
      </c>
      <c r="S347" t="s">
        <v>2185</v>
      </c>
      <c r="T347" t="s">
        <v>1331</v>
      </c>
      <c r="U347" t="s">
        <v>1371</v>
      </c>
      <c r="V347" t="s">
        <v>2189</v>
      </c>
      <c r="W347" s="9">
        <v>45819</v>
      </c>
      <c r="X347" s="9">
        <v>2958100</v>
      </c>
      <c r="Y347" t="s">
        <v>1373</v>
      </c>
      <c r="Z347">
        <v>21</v>
      </c>
      <c r="AA347">
        <v>0</v>
      </c>
      <c r="AB347">
        <v>0</v>
      </c>
      <c r="AC347">
        <v>0</v>
      </c>
      <c r="AD347" t="s">
        <v>728</v>
      </c>
      <c r="AE347" t="s">
        <v>738</v>
      </c>
      <c r="AF347" s="9">
        <v>45819</v>
      </c>
    </row>
    <row r="348" spans="1:32" x14ac:dyDescent="0.15">
      <c r="A348" t="s">
        <v>925</v>
      </c>
      <c r="B348" t="s">
        <v>2191</v>
      </c>
      <c r="C348" t="s">
        <v>782</v>
      </c>
      <c r="D348" s="9">
        <v>45819</v>
      </c>
      <c r="E348" s="9">
        <v>45849</v>
      </c>
      <c r="F348" t="s">
        <v>75</v>
      </c>
      <c r="G348" t="s">
        <v>2192</v>
      </c>
      <c r="H348" t="s">
        <v>270</v>
      </c>
      <c r="I348" t="s">
        <v>271</v>
      </c>
      <c r="J348" t="s">
        <v>186</v>
      </c>
      <c r="K348" t="s">
        <v>80</v>
      </c>
      <c r="L348" t="s">
        <v>929</v>
      </c>
      <c r="M348">
        <v>307771</v>
      </c>
      <c r="N348">
        <v>307771</v>
      </c>
      <c r="O348">
        <v>0</v>
      </c>
      <c r="P348">
        <v>0</v>
      </c>
      <c r="Q348">
        <v>0</v>
      </c>
      <c r="R348" t="s">
        <v>2193</v>
      </c>
      <c r="S348" t="s">
        <v>2193</v>
      </c>
      <c r="U348" t="s">
        <v>2194</v>
      </c>
      <c r="V348" t="s">
        <v>2195</v>
      </c>
      <c r="W348" s="9">
        <v>45819</v>
      </c>
      <c r="X348" s="9">
        <v>2958100</v>
      </c>
      <c r="Y348" t="s">
        <v>812</v>
      </c>
      <c r="Z348">
        <v>8</v>
      </c>
      <c r="AA348">
        <v>0</v>
      </c>
      <c r="AB348">
        <v>0</v>
      </c>
      <c r="AC348">
        <v>0</v>
      </c>
      <c r="AD348" t="s">
        <v>728</v>
      </c>
      <c r="AE348" t="s">
        <v>738</v>
      </c>
      <c r="AF348" s="9">
        <v>45819</v>
      </c>
    </row>
    <row r="349" spans="1:32" x14ac:dyDescent="0.15">
      <c r="A349" t="s">
        <v>925</v>
      </c>
      <c r="B349" t="s">
        <v>2196</v>
      </c>
      <c r="C349" t="s">
        <v>782</v>
      </c>
      <c r="D349" s="9">
        <v>45819</v>
      </c>
      <c r="E349" s="9">
        <v>45849</v>
      </c>
      <c r="F349" t="s">
        <v>75</v>
      </c>
      <c r="G349" t="s">
        <v>2192</v>
      </c>
      <c r="H349" t="s">
        <v>270</v>
      </c>
      <c r="I349" t="s">
        <v>271</v>
      </c>
      <c r="J349" t="s">
        <v>186</v>
      </c>
      <c r="K349" t="s">
        <v>80</v>
      </c>
      <c r="L349" t="s">
        <v>929</v>
      </c>
      <c r="M349">
        <v>708897</v>
      </c>
      <c r="N349">
        <v>708897</v>
      </c>
      <c r="O349">
        <v>0</v>
      </c>
      <c r="P349">
        <v>0</v>
      </c>
      <c r="Q349">
        <v>0</v>
      </c>
      <c r="R349" t="s">
        <v>2197</v>
      </c>
      <c r="S349" t="s">
        <v>2197</v>
      </c>
      <c r="U349" t="s">
        <v>2194</v>
      </c>
      <c r="V349" t="s">
        <v>2195</v>
      </c>
      <c r="W349" s="9">
        <v>45819</v>
      </c>
      <c r="X349" s="9">
        <v>2958100</v>
      </c>
      <c r="Y349" t="s">
        <v>812</v>
      </c>
      <c r="Z349">
        <v>17</v>
      </c>
      <c r="AA349">
        <v>0</v>
      </c>
      <c r="AB349">
        <v>0</v>
      </c>
      <c r="AC349">
        <v>0</v>
      </c>
      <c r="AD349" t="s">
        <v>728</v>
      </c>
      <c r="AE349" t="s">
        <v>738</v>
      </c>
      <c r="AF349" s="9">
        <v>45819</v>
      </c>
    </row>
    <row r="350" spans="1:32" x14ac:dyDescent="0.15">
      <c r="A350" t="s">
        <v>925</v>
      </c>
      <c r="B350" t="s">
        <v>2198</v>
      </c>
      <c r="C350" t="s">
        <v>782</v>
      </c>
      <c r="D350" s="9">
        <v>45819</v>
      </c>
      <c r="E350" s="9">
        <v>45849</v>
      </c>
      <c r="F350" t="s">
        <v>810</v>
      </c>
      <c r="G350" t="s">
        <v>2199</v>
      </c>
      <c r="H350" t="s">
        <v>337</v>
      </c>
      <c r="I350" t="s">
        <v>338</v>
      </c>
      <c r="J350" t="s">
        <v>336</v>
      </c>
      <c r="K350" t="s">
        <v>139</v>
      </c>
      <c r="L350" t="s">
        <v>120</v>
      </c>
      <c r="M350">
        <v>256506</v>
      </c>
      <c r="N350">
        <v>256506</v>
      </c>
      <c r="O350">
        <v>0</v>
      </c>
      <c r="P350">
        <v>0</v>
      </c>
      <c r="Q350">
        <v>0</v>
      </c>
      <c r="R350" t="s">
        <v>2200</v>
      </c>
      <c r="S350" t="s">
        <v>2200</v>
      </c>
      <c r="U350" t="s">
        <v>2201</v>
      </c>
      <c r="V350" t="s">
        <v>2202</v>
      </c>
      <c r="W350" s="9">
        <v>45819</v>
      </c>
      <c r="X350" s="9">
        <v>2958100</v>
      </c>
      <c r="Y350" t="s">
        <v>2203</v>
      </c>
      <c r="Z350">
        <v>24</v>
      </c>
      <c r="AA350">
        <v>0</v>
      </c>
      <c r="AB350">
        <v>0</v>
      </c>
      <c r="AC350">
        <v>0</v>
      </c>
      <c r="AD350" t="s">
        <v>728</v>
      </c>
      <c r="AE350" t="s">
        <v>738</v>
      </c>
      <c r="AF350" s="9">
        <v>45819</v>
      </c>
    </row>
    <row r="351" spans="1:32" x14ac:dyDescent="0.15">
      <c r="A351" t="s">
        <v>925</v>
      </c>
      <c r="B351" t="s">
        <v>2204</v>
      </c>
      <c r="C351" t="s">
        <v>782</v>
      </c>
      <c r="D351" s="9">
        <v>45819</v>
      </c>
      <c r="E351" s="9">
        <v>45814</v>
      </c>
      <c r="F351" t="s">
        <v>786</v>
      </c>
      <c r="G351" t="s">
        <v>1729</v>
      </c>
      <c r="H351" t="s">
        <v>86</v>
      </c>
      <c r="I351" t="s">
        <v>1730</v>
      </c>
      <c r="J351" t="s">
        <v>82</v>
      </c>
      <c r="K351" t="s">
        <v>89</v>
      </c>
      <c r="L351" t="s">
        <v>88</v>
      </c>
      <c r="M351">
        <v>601325</v>
      </c>
      <c r="N351">
        <v>601325</v>
      </c>
      <c r="O351">
        <v>0</v>
      </c>
      <c r="P351">
        <v>0</v>
      </c>
      <c r="Q351">
        <v>0</v>
      </c>
      <c r="R351" t="s">
        <v>2205</v>
      </c>
      <c r="S351" t="s">
        <v>2205</v>
      </c>
      <c r="U351" t="s">
        <v>82</v>
      </c>
      <c r="V351" t="s">
        <v>2206</v>
      </c>
      <c r="W351" s="9">
        <v>45784</v>
      </c>
      <c r="X351" s="9">
        <v>2958100</v>
      </c>
      <c r="Y351" t="s">
        <v>1733</v>
      </c>
      <c r="Z351">
        <v>25</v>
      </c>
      <c r="AA351">
        <v>0</v>
      </c>
      <c r="AB351">
        <v>0</v>
      </c>
      <c r="AC351">
        <v>0</v>
      </c>
      <c r="AD351" t="s">
        <v>728</v>
      </c>
      <c r="AE351" t="s">
        <v>738</v>
      </c>
      <c r="AF351" s="9">
        <v>45819</v>
      </c>
    </row>
    <row r="352" spans="1:32" x14ac:dyDescent="0.15">
      <c r="A352" t="s">
        <v>925</v>
      </c>
      <c r="B352" t="s">
        <v>2207</v>
      </c>
      <c r="C352" t="s">
        <v>782</v>
      </c>
      <c r="D352" s="9">
        <v>45819</v>
      </c>
      <c r="E352" s="9">
        <v>45814</v>
      </c>
      <c r="F352" t="s">
        <v>786</v>
      </c>
      <c r="G352" t="s">
        <v>1729</v>
      </c>
      <c r="H352" t="s">
        <v>86</v>
      </c>
      <c r="I352" t="s">
        <v>1730</v>
      </c>
      <c r="J352" t="s">
        <v>82</v>
      </c>
      <c r="K352" t="s">
        <v>89</v>
      </c>
      <c r="L352" t="s">
        <v>88</v>
      </c>
      <c r="M352">
        <v>601325</v>
      </c>
      <c r="N352">
        <v>601325</v>
      </c>
      <c r="O352">
        <v>0</v>
      </c>
      <c r="P352">
        <v>0</v>
      </c>
      <c r="Q352">
        <v>0</v>
      </c>
      <c r="R352" t="s">
        <v>2208</v>
      </c>
      <c r="S352" t="s">
        <v>2208</v>
      </c>
      <c r="U352" t="s">
        <v>82</v>
      </c>
      <c r="V352" t="s">
        <v>2209</v>
      </c>
      <c r="W352" s="9">
        <v>45784</v>
      </c>
      <c r="X352" s="9">
        <v>2958100</v>
      </c>
      <c r="Y352" t="s">
        <v>1733</v>
      </c>
      <c r="Z352">
        <v>25</v>
      </c>
      <c r="AA352">
        <v>0</v>
      </c>
      <c r="AB352">
        <v>0</v>
      </c>
      <c r="AC352">
        <v>0</v>
      </c>
      <c r="AD352" t="s">
        <v>728</v>
      </c>
      <c r="AE352" t="s">
        <v>738</v>
      </c>
      <c r="AF352" s="9">
        <v>45819</v>
      </c>
    </row>
    <row r="353" spans="1:32" x14ac:dyDescent="0.15">
      <c r="A353" t="s">
        <v>925</v>
      </c>
      <c r="B353" t="s">
        <v>2210</v>
      </c>
      <c r="C353" t="s">
        <v>782</v>
      </c>
      <c r="D353" s="9">
        <v>45818</v>
      </c>
      <c r="E353" s="9">
        <v>45848</v>
      </c>
      <c r="F353" t="s">
        <v>75</v>
      </c>
      <c r="G353" t="s">
        <v>2211</v>
      </c>
      <c r="H353" t="s">
        <v>408</v>
      </c>
      <c r="I353" t="s">
        <v>2212</v>
      </c>
      <c r="J353" t="s">
        <v>366</v>
      </c>
      <c r="K353" t="s">
        <v>369</v>
      </c>
      <c r="L353" t="s">
        <v>929</v>
      </c>
      <c r="M353">
        <v>177730</v>
      </c>
      <c r="N353">
        <v>177730</v>
      </c>
      <c r="O353">
        <v>0</v>
      </c>
      <c r="P353">
        <v>0</v>
      </c>
      <c r="Q353">
        <v>0</v>
      </c>
      <c r="R353" t="s">
        <v>2213</v>
      </c>
      <c r="S353" t="s">
        <v>2214</v>
      </c>
      <c r="U353" t="s">
        <v>1090</v>
      </c>
      <c r="V353" t="s">
        <v>1091</v>
      </c>
      <c r="W353" s="9">
        <v>45818</v>
      </c>
      <c r="X353" s="9">
        <v>2958100</v>
      </c>
      <c r="Y353" t="s">
        <v>846</v>
      </c>
      <c r="Z353">
        <v>0</v>
      </c>
      <c r="AA353">
        <v>0</v>
      </c>
      <c r="AB353">
        <v>0</v>
      </c>
      <c r="AC353">
        <v>0</v>
      </c>
      <c r="AD353" t="s">
        <v>728</v>
      </c>
      <c r="AE353" t="s">
        <v>738</v>
      </c>
      <c r="AF353" s="9">
        <v>45818</v>
      </c>
    </row>
    <row r="354" spans="1:32" x14ac:dyDescent="0.15">
      <c r="A354" t="s">
        <v>925</v>
      </c>
      <c r="B354" t="s">
        <v>2210</v>
      </c>
      <c r="C354" t="s">
        <v>782</v>
      </c>
      <c r="D354" s="9">
        <v>45818</v>
      </c>
      <c r="E354" s="9">
        <v>45848</v>
      </c>
      <c r="F354" t="s">
        <v>75</v>
      </c>
      <c r="G354" t="s">
        <v>2211</v>
      </c>
      <c r="H354" t="s">
        <v>408</v>
      </c>
      <c r="I354" t="s">
        <v>2212</v>
      </c>
      <c r="J354" t="s">
        <v>366</v>
      </c>
      <c r="K354" t="s">
        <v>369</v>
      </c>
      <c r="L354" t="s">
        <v>929</v>
      </c>
      <c r="M354">
        <v>177730</v>
      </c>
      <c r="N354">
        <v>177730</v>
      </c>
      <c r="O354">
        <v>0</v>
      </c>
      <c r="P354">
        <v>0</v>
      </c>
      <c r="Q354">
        <v>0</v>
      </c>
      <c r="R354" t="s">
        <v>2213</v>
      </c>
      <c r="S354" t="s">
        <v>2214</v>
      </c>
      <c r="U354" t="s">
        <v>848</v>
      </c>
      <c r="V354" t="s">
        <v>2215</v>
      </c>
      <c r="W354" s="9">
        <v>45818</v>
      </c>
      <c r="X354" s="9">
        <v>2958100</v>
      </c>
      <c r="Y354" t="s">
        <v>846</v>
      </c>
      <c r="Z354">
        <v>25</v>
      </c>
      <c r="AA354">
        <v>0</v>
      </c>
      <c r="AB354">
        <v>0</v>
      </c>
      <c r="AC354">
        <v>0</v>
      </c>
      <c r="AD354" t="s">
        <v>728</v>
      </c>
      <c r="AE354" t="s">
        <v>738</v>
      </c>
      <c r="AF354" s="9">
        <v>45818</v>
      </c>
    </row>
    <row r="355" spans="1:32" x14ac:dyDescent="0.15">
      <c r="A355" t="s">
        <v>925</v>
      </c>
      <c r="B355" t="s">
        <v>2216</v>
      </c>
      <c r="C355" t="s">
        <v>782</v>
      </c>
      <c r="D355" s="9">
        <v>45818</v>
      </c>
      <c r="E355" s="9">
        <v>45848</v>
      </c>
      <c r="F355" t="s">
        <v>75</v>
      </c>
      <c r="G355" t="s">
        <v>2211</v>
      </c>
      <c r="H355" t="s">
        <v>408</v>
      </c>
      <c r="I355" t="s">
        <v>2212</v>
      </c>
      <c r="J355" t="s">
        <v>366</v>
      </c>
      <c r="K355" t="s">
        <v>369</v>
      </c>
      <c r="L355" t="s">
        <v>929</v>
      </c>
      <c r="M355">
        <v>178482</v>
      </c>
      <c r="N355">
        <v>178482</v>
      </c>
      <c r="O355">
        <v>0</v>
      </c>
      <c r="P355">
        <v>0</v>
      </c>
      <c r="Q355">
        <v>0</v>
      </c>
      <c r="R355" t="s">
        <v>2217</v>
      </c>
      <c r="S355" t="s">
        <v>2218</v>
      </c>
      <c r="U355" t="s">
        <v>848</v>
      </c>
      <c r="V355" t="s">
        <v>2219</v>
      </c>
      <c r="W355" s="9">
        <v>45818</v>
      </c>
      <c r="X355" s="9">
        <v>2958100</v>
      </c>
      <c r="Y355" t="s">
        <v>846</v>
      </c>
      <c r="Z355">
        <v>25</v>
      </c>
      <c r="AA355">
        <v>0</v>
      </c>
      <c r="AB355">
        <v>0</v>
      </c>
      <c r="AC355">
        <v>0</v>
      </c>
      <c r="AD355" t="s">
        <v>728</v>
      </c>
      <c r="AE355" t="s">
        <v>738</v>
      </c>
      <c r="AF355" s="9">
        <v>45818</v>
      </c>
    </row>
    <row r="356" spans="1:32" x14ac:dyDescent="0.15">
      <c r="A356" t="s">
        <v>925</v>
      </c>
      <c r="B356" t="s">
        <v>2216</v>
      </c>
      <c r="C356" t="s">
        <v>782</v>
      </c>
      <c r="D356" s="9">
        <v>45818</v>
      </c>
      <c r="E356" s="9">
        <v>45848</v>
      </c>
      <c r="F356" t="s">
        <v>75</v>
      </c>
      <c r="G356" t="s">
        <v>2211</v>
      </c>
      <c r="H356" t="s">
        <v>408</v>
      </c>
      <c r="I356" t="s">
        <v>2212</v>
      </c>
      <c r="J356" t="s">
        <v>366</v>
      </c>
      <c r="K356" t="s">
        <v>369</v>
      </c>
      <c r="L356" t="s">
        <v>929</v>
      </c>
      <c r="M356">
        <v>178482</v>
      </c>
      <c r="N356">
        <v>178482</v>
      </c>
      <c r="O356">
        <v>0</v>
      </c>
      <c r="P356">
        <v>0</v>
      </c>
      <c r="Q356">
        <v>0</v>
      </c>
      <c r="R356" t="s">
        <v>2217</v>
      </c>
      <c r="S356" t="s">
        <v>2218</v>
      </c>
      <c r="U356" t="s">
        <v>1090</v>
      </c>
      <c r="V356" t="s">
        <v>1091</v>
      </c>
      <c r="W356" s="9">
        <v>45818</v>
      </c>
      <c r="X356" s="9">
        <v>2958100</v>
      </c>
      <c r="Y356" t="s">
        <v>846</v>
      </c>
      <c r="Z356">
        <v>0</v>
      </c>
      <c r="AA356">
        <v>0</v>
      </c>
      <c r="AB356">
        <v>0</v>
      </c>
      <c r="AC356">
        <v>0</v>
      </c>
      <c r="AD356" t="s">
        <v>728</v>
      </c>
      <c r="AE356" t="s">
        <v>738</v>
      </c>
      <c r="AF356" s="9">
        <v>45818</v>
      </c>
    </row>
    <row r="357" spans="1:32" x14ac:dyDescent="0.15">
      <c r="A357" t="s">
        <v>925</v>
      </c>
      <c r="B357" t="s">
        <v>2220</v>
      </c>
      <c r="C357" t="s">
        <v>782</v>
      </c>
      <c r="D357" s="9">
        <v>45817</v>
      </c>
      <c r="E357" s="9">
        <v>45847</v>
      </c>
      <c r="F357" t="s">
        <v>75</v>
      </c>
      <c r="G357" t="s">
        <v>2181</v>
      </c>
      <c r="H357" t="s">
        <v>239</v>
      </c>
      <c r="I357" t="s">
        <v>240</v>
      </c>
      <c r="J357" t="s">
        <v>172</v>
      </c>
      <c r="K357" t="s">
        <v>102</v>
      </c>
      <c r="L357" t="s">
        <v>929</v>
      </c>
      <c r="M357">
        <v>244814</v>
      </c>
      <c r="N357">
        <v>244814</v>
      </c>
      <c r="O357">
        <v>0</v>
      </c>
      <c r="P357">
        <v>0</v>
      </c>
      <c r="Q357">
        <v>0</v>
      </c>
      <c r="R357" t="s">
        <v>2185</v>
      </c>
      <c r="S357" t="s">
        <v>2185</v>
      </c>
      <c r="U357" t="s">
        <v>1371</v>
      </c>
      <c r="V357" t="s">
        <v>2221</v>
      </c>
      <c r="W357" s="9">
        <v>45817</v>
      </c>
      <c r="X357" s="9">
        <v>2958100</v>
      </c>
      <c r="Y357" t="s">
        <v>1373</v>
      </c>
      <c r="Z357">
        <v>24</v>
      </c>
      <c r="AA357">
        <v>0</v>
      </c>
      <c r="AB357">
        <v>0</v>
      </c>
      <c r="AC357">
        <v>0</v>
      </c>
      <c r="AD357" t="s">
        <v>728</v>
      </c>
      <c r="AE357" t="s">
        <v>738</v>
      </c>
      <c r="AF357" s="9">
        <v>45817</v>
      </c>
    </row>
    <row r="358" spans="1:32" x14ac:dyDescent="0.15">
      <c r="A358" t="s">
        <v>925</v>
      </c>
      <c r="B358" t="s">
        <v>2222</v>
      </c>
      <c r="C358" t="s">
        <v>782</v>
      </c>
      <c r="D358" s="9">
        <v>45817</v>
      </c>
      <c r="E358" s="9">
        <v>45847</v>
      </c>
      <c r="F358" t="s">
        <v>75</v>
      </c>
      <c r="G358" t="s">
        <v>2181</v>
      </c>
      <c r="H358" t="s">
        <v>239</v>
      </c>
      <c r="I358" t="s">
        <v>240</v>
      </c>
      <c r="J358" t="s">
        <v>172</v>
      </c>
      <c r="K358" t="s">
        <v>102</v>
      </c>
      <c r="L358" t="s">
        <v>929</v>
      </c>
      <c r="M358">
        <v>245379</v>
      </c>
      <c r="N358">
        <v>245379</v>
      </c>
      <c r="O358">
        <v>0</v>
      </c>
      <c r="P358">
        <v>0</v>
      </c>
      <c r="Q358">
        <v>0</v>
      </c>
      <c r="R358" t="s">
        <v>2185</v>
      </c>
      <c r="S358" t="s">
        <v>2185</v>
      </c>
      <c r="U358" t="s">
        <v>1371</v>
      </c>
      <c r="V358" t="s">
        <v>2223</v>
      </c>
      <c r="W358" s="9">
        <v>45817</v>
      </c>
      <c r="X358" s="9">
        <v>2958100</v>
      </c>
      <c r="Y358" t="s">
        <v>1373</v>
      </c>
      <c r="Z358">
        <v>24</v>
      </c>
      <c r="AA358">
        <v>0</v>
      </c>
      <c r="AB358">
        <v>0</v>
      </c>
      <c r="AC358">
        <v>0</v>
      </c>
      <c r="AD358" t="s">
        <v>728</v>
      </c>
      <c r="AE358" t="s">
        <v>738</v>
      </c>
      <c r="AF358" s="9">
        <v>45817</v>
      </c>
    </row>
    <row r="359" spans="1:32" x14ac:dyDescent="0.15">
      <c r="A359" t="s">
        <v>925</v>
      </c>
      <c r="B359" t="s">
        <v>2224</v>
      </c>
      <c r="C359" t="s">
        <v>782</v>
      </c>
      <c r="D359" s="9">
        <v>45817</v>
      </c>
      <c r="E359" s="9">
        <v>45847</v>
      </c>
      <c r="F359" t="s">
        <v>75</v>
      </c>
      <c r="G359" t="s">
        <v>2181</v>
      </c>
      <c r="H359" t="s">
        <v>239</v>
      </c>
      <c r="I359" t="s">
        <v>240</v>
      </c>
      <c r="J359" t="s">
        <v>172</v>
      </c>
      <c r="K359" t="s">
        <v>102</v>
      </c>
      <c r="L359" t="s">
        <v>929</v>
      </c>
      <c r="M359">
        <v>246422</v>
      </c>
      <c r="N359">
        <v>246422</v>
      </c>
      <c r="O359">
        <v>0</v>
      </c>
      <c r="P359">
        <v>0</v>
      </c>
      <c r="Q359">
        <v>0</v>
      </c>
      <c r="R359" t="s">
        <v>2185</v>
      </c>
      <c r="S359" t="s">
        <v>2185</v>
      </c>
      <c r="U359" t="s">
        <v>1371</v>
      </c>
      <c r="V359" t="s">
        <v>2225</v>
      </c>
      <c r="W359" s="9">
        <v>45817</v>
      </c>
      <c r="X359" s="9">
        <v>2958100</v>
      </c>
      <c r="Y359" t="s">
        <v>1373</v>
      </c>
      <c r="Z359">
        <v>24</v>
      </c>
      <c r="AA359">
        <v>0</v>
      </c>
      <c r="AB359">
        <v>0</v>
      </c>
      <c r="AC359">
        <v>0</v>
      </c>
      <c r="AD359" t="s">
        <v>728</v>
      </c>
      <c r="AE359" t="s">
        <v>738</v>
      </c>
      <c r="AF359" s="9">
        <v>45817</v>
      </c>
    </row>
    <row r="360" spans="1:32" x14ac:dyDescent="0.15">
      <c r="A360" t="s">
        <v>925</v>
      </c>
      <c r="B360" t="s">
        <v>2226</v>
      </c>
      <c r="C360" t="s">
        <v>782</v>
      </c>
      <c r="D360" s="9">
        <v>45817</v>
      </c>
      <c r="E360" s="9">
        <v>45847</v>
      </c>
      <c r="F360" t="s">
        <v>75</v>
      </c>
      <c r="G360" t="s">
        <v>2227</v>
      </c>
      <c r="H360" t="s">
        <v>287</v>
      </c>
      <c r="I360" t="s">
        <v>288</v>
      </c>
      <c r="J360" t="s">
        <v>182</v>
      </c>
      <c r="K360" t="s">
        <v>80</v>
      </c>
      <c r="L360" t="s">
        <v>929</v>
      </c>
      <c r="M360">
        <v>137466</v>
      </c>
      <c r="N360">
        <v>137466</v>
      </c>
      <c r="O360">
        <v>0</v>
      </c>
      <c r="P360">
        <v>0</v>
      </c>
      <c r="Q360">
        <v>0</v>
      </c>
      <c r="R360" t="s">
        <v>2228</v>
      </c>
      <c r="S360" t="s">
        <v>2228</v>
      </c>
      <c r="U360" t="s">
        <v>886</v>
      </c>
      <c r="V360" t="s">
        <v>2229</v>
      </c>
      <c r="W360" s="9">
        <v>45817</v>
      </c>
      <c r="X360" s="9">
        <v>2958100</v>
      </c>
      <c r="Y360" t="s">
        <v>884</v>
      </c>
      <c r="Z360">
        <v>9</v>
      </c>
      <c r="AA360">
        <v>0</v>
      </c>
      <c r="AB360">
        <v>0</v>
      </c>
      <c r="AC360">
        <v>0</v>
      </c>
      <c r="AD360" t="s">
        <v>728</v>
      </c>
      <c r="AE360" t="s">
        <v>738</v>
      </c>
      <c r="AF360" s="9">
        <v>45817</v>
      </c>
    </row>
    <row r="361" spans="1:32" x14ac:dyDescent="0.15">
      <c r="A361" t="s">
        <v>925</v>
      </c>
      <c r="B361" t="s">
        <v>2230</v>
      </c>
      <c r="C361" t="s">
        <v>782</v>
      </c>
      <c r="D361" s="9">
        <v>45817</v>
      </c>
      <c r="E361" s="9">
        <v>45847</v>
      </c>
      <c r="F361" t="s">
        <v>75</v>
      </c>
      <c r="G361" t="s">
        <v>1813</v>
      </c>
      <c r="H361" t="s">
        <v>367</v>
      </c>
      <c r="I361" t="s">
        <v>368</v>
      </c>
      <c r="J361" t="s">
        <v>366</v>
      </c>
      <c r="K361" t="s">
        <v>369</v>
      </c>
      <c r="L361" t="s">
        <v>929</v>
      </c>
      <c r="M361">
        <v>6960</v>
      </c>
      <c r="N361">
        <v>6960</v>
      </c>
      <c r="O361">
        <v>0</v>
      </c>
      <c r="P361">
        <v>0</v>
      </c>
      <c r="Q361">
        <v>0</v>
      </c>
      <c r="R361" t="s">
        <v>2231</v>
      </c>
      <c r="S361" t="s">
        <v>2232</v>
      </c>
      <c r="U361" t="s">
        <v>848</v>
      </c>
      <c r="V361" t="s">
        <v>2233</v>
      </c>
      <c r="W361" s="9">
        <v>45817</v>
      </c>
      <c r="X361" s="9">
        <v>2958100</v>
      </c>
      <c r="Y361" t="s">
        <v>846</v>
      </c>
      <c r="Z361">
        <v>1</v>
      </c>
      <c r="AA361">
        <v>0</v>
      </c>
      <c r="AB361">
        <v>0</v>
      </c>
      <c r="AC361">
        <v>0</v>
      </c>
      <c r="AD361" t="s">
        <v>728</v>
      </c>
      <c r="AE361" t="s">
        <v>738</v>
      </c>
      <c r="AF361" s="9">
        <v>45817</v>
      </c>
    </row>
    <row r="362" spans="1:32" x14ac:dyDescent="0.15">
      <c r="A362" t="s">
        <v>925</v>
      </c>
      <c r="B362" t="s">
        <v>2234</v>
      </c>
      <c r="C362" t="s">
        <v>782</v>
      </c>
      <c r="D362" s="9">
        <v>45817</v>
      </c>
      <c r="E362" s="9">
        <v>45847</v>
      </c>
      <c r="F362" t="s">
        <v>75</v>
      </c>
      <c r="G362" t="s">
        <v>1813</v>
      </c>
      <c r="H362" t="s">
        <v>367</v>
      </c>
      <c r="I362" t="s">
        <v>368</v>
      </c>
      <c r="J362" t="s">
        <v>366</v>
      </c>
      <c r="K362" t="s">
        <v>369</v>
      </c>
      <c r="L362" t="s">
        <v>929</v>
      </c>
      <c r="M362">
        <v>156673</v>
      </c>
      <c r="N362">
        <v>156673</v>
      </c>
      <c r="O362">
        <v>0</v>
      </c>
      <c r="P362">
        <v>0</v>
      </c>
      <c r="Q362">
        <v>0</v>
      </c>
      <c r="R362" t="s">
        <v>2235</v>
      </c>
      <c r="S362" t="s">
        <v>2236</v>
      </c>
      <c r="U362" t="s">
        <v>848</v>
      </c>
      <c r="V362" t="s">
        <v>2233</v>
      </c>
      <c r="W362" s="9">
        <v>45817</v>
      </c>
      <c r="X362" s="9">
        <v>2958100</v>
      </c>
      <c r="Y362" t="s">
        <v>846</v>
      </c>
      <c r="Z362">
        <v>22</v>
      </c>
      <c r="AA362">
        <v>0</v>
      </c>
      <c r="AB362">
        <v>0</v>
      </c>
      <c r="AC362">
        <v>0</v>
      </c>
      <c r="AD362" t="s">
        <v>728</v>
      </c>
      <c r="AE362" t="s">
        <v>738</v>
      </c>
      <c r="AF362" s="9">
        <v>45817</v>
      </c>
    </row>
    <row r="363" spans="1:32" x14ac:dyDescent="0.15">
      <c r="A363" t="s">
        <v>925</v>
      </c>
      <c r="B363" t="s">
        <v>2237</v>
      </c>
      <c r="C363" t="s">
        <v>782</v>
      </c>
      <c r="D363" s="9">
        <v>45817</v>
      </c>
      <c r="E363" s="9">
        <v>45847</v>
      </c>
      <c r="F363" t="s">
        <v>810</v>
      </c>
      <c r="G363" t="s">
        <v>1775</v>
      </c>
      <c r="H363" t="s">
        <v>1776</v>
      </c>
      <c r="I363" t="s">
        <v>1777</v>
      </c>
      <c r="J363" t="s">
        <v>470</v>
      </c>
      <c r="K363" t="s">
        <v>74</v>
      </c>
      <c r="L363" t="s">
        <v>120</v>
      </c>
      <c r="M363">
        <v>42789</v>
      </c>
      <c r="N363">
        <v>42789</v>
      </c>
      <c r="O363">
        <v>0</v>
      </c>
      <c r="P363">
        <v>0</v>
      </c>
      <c r="Q363">
        <v>0</v>
      </c>
      <c r="R363" t="s">
        <v>2238</v>
      </c>
      <c r="S363" t="s">
        <v>2238</v>
      </c>
      <c r="U363" t="s">
        <v>1259</v>
      </c>
      <c r="V363" t="s">
        <v>1782</v>
      </c>
      <c r="W363" s="9">
        <v>45817</v>
      </c>
      <c r="X363" s="9">
        <v>2958100</v>
      </c>
      <c r="Y363" t="s">
        <v>1258</v>
      </c>
      <c r="Z363">
        <v>8</v>
      </c>
      <c r="AA363">
        <v>0</v>
      </c>
      <c r="AB363">
        <v>0</v>
      </c>
      <c r="AC363">
        <v>0</v>
      </c>
      <c r="AD363" t="s">
        <v>728</v>
      </c>
      <c r="AE363" t="s">
        <v>738</v>
      </c>
      <c r="AF363" s="9">
        <v>45817</v>
      </c>
    </row>
    <row r="364" spans="1:32" x14ac:dyDescent="0.15">
      <c r="A364" t="s">
        <v>925</v>
      </c>
      <c r="B364" t="s">
        <v>2239</v>
      </c>
      <c r="C364" t="s">
        <v>782</v>
      </c>
      <c r="D364" s="9">
        <v>45817</v>
      </c>
      <c r="E364" s="9">
        <v>45847</v>
      </c>
      <c r="F364" t="s">
        <v>810</v>
      </c>
      <c r="G364" t="s">
        <v>1969</v>
      </c>
      <c r="H364" t="s">
        <v>374</v>
      </c>
      <c r="I364" t="s">
        <v>375</v>
      </c>
      <c r="J364" t="s">
        <v>373</v>
      </c>
      <c r="K364" t="s">
        <v>74</v>
      </c>
      <c r="L364" t="s">
        <v>120</v>
      </c>
      <c r="M364">
        <v>97330</v>
      </c>
      <c r="N364">
        <v>97330</v>
      </c>
      <c r="O364">
        <v>0</v>
      </c>
      <c r="P364">
        <v>0</v>
      </c>
      <c r="Q364">
        <v>0</v>
      </c>
      <c r="R364" t="s">
        <v>2240</v>
      </c>
      <c r="S364" t="s">
        <v>2240</v>
      </c>
      <c r="U364" t="s">
        <v>2241</v>
      </c>
      <c r="V364" t="s">
        <v>2242</v>
      </c>
      <c r="W364" s="9">
        <v>45817</v>
      </c>
      <c r="X364" s="9">
        <v>2958100</v>
      </c>
      <c r="Y364" t="s">
        <v>829</v>
      </c>
      <c r="Z364">
        <v>25</v>
      </c>
      <c r="AA364">
        <v>0</v>
      </c>
      <c r="AB364">
        <v>0</v>
      </c>
      <c r="AC364">
        <v>0</v>
      </c>
      <c r="AD364" t="s">
        <v>728</v>
      </c>
      <c r="AE364" t="s">
        <v>738</v>
      </c>
      <c r="AF364" s="9">
        <v>45817</v>
      </c>
    </row>
    <row r="365" spans="1:32" x14ac:dyDescent="0.15">
      <c r="A365" t="s">
        <v>925</v>
      </c>
      <c r="B365" t="s">
        <v>2243</v>
      </c>
      <c r="C365" t="s">
        <v>782</v>
      </c>
      <c r="D365" s="9">
        <v>45817</v>
      </c>
      <c r="E365" s="9">
        <v>45847</v>
      </c>
      <c r="F365" t="s">
        <v>810</v>
      </c>
      <c r="G365" t="s">
        <v>2244</v>
      </c>
      <c r="H365" t="s">
        <v>485</v>
      </c>
      <c r="I365" t="s">
        <v>486</v>
      </c>
      <c r="J365" t="s">
        <v>484</v>
      </c>
      <c r="K365" t="s">
        <v>74</v>
      </c>
      <c r="L365" t="s">
        <v>120</v>
      </c>
      <c r="M365">
        <v>74774</v>
      </c>
      <c r="N365">
        <v>74774</v>
      </c>
      <c r="O365">
        <v>0</v>
      </c>
      <c r="P365">
        <v>0</v>
      </c>
      <c r="Q365">
        <v>0</v>
      </c>
      <c r="R365" t="s">
        <v>2245</v>
      </c>
      <c r="S365" t="s">
        <v>2245</v>
      </c>
      <c r="U365" t="s">
        <v>2246</v>
      </c>
      <c r="V365" t="s">
        <v>2247</v>
      </c>
      <c r="W365" s="9">
        <v>45817</v>
      </c>
      <c r="X365" s="9">
        <v>2958100</v>
      </c>
      <c r="Y365" t="s">
        <v>2248</v>
      </c>
      <c r="Z365">
        <v>25</v>
      </c>
      <c r="AA365">
        <v>0</v>
      </c>
      <c r="AB365">
        <v>0</v>
      </c>
      <c r="AC365">
        <v>0</v>
      </c>
      <c r="AD365" t="s">
        <v>728</v>
      </c>
      <c r="AE365" t="s">
        <v>738</v>
      </c>
      <c r="AF365" s="9">
        <v>45817</v>
      </c>
    </row>
    <row r="366" spans="1:32" x14ac:dyDescent="0.15">
      <c r="A366" t="s">
        <v>925</v>
      </c>
      <c r="B366" t="s">
        <v>2249</v>
      </c>
      <c r="C366" t="s">
        <v>782</v>
      </c>
      <c r="D366" s="9">
        <v>45817</v>
      </c>
      <c r="E366" s="9">
        <v>45847</v>
      </c>
      <c r="F366" t="s">
        <v>810</v>
      </c>
      <c r="G366" t="s">
        <v>1793</v>
      </c>
      <c r="H366" t="s">
        <v>183</v>
      </c>
      <c r="I366" t="s">
        <v>184</v>
      </c>
      <c r="J366" t="s">
        <v>182</v>
      </c>
      <c r="K366" t="s">
        <v>89</v>
      </c>
      <c r="L366" t="s">
        <v>120</v>
      </c>
      <c r="M366">
        <v>241085</v>
      </c>
      <c r="N366">
        <v>241085</v>
      </c>
      <c r="O366">
        <v>0</v>
      </c>
      <c r="P366">
        <v>0</v>
      </c>
      <c r="Q366">
        <v>0</v>
      </c>
      <c r="R366" t="s">
        <v>2250</v>
      </c>
      <c r="S366" t="s">
        <v>2250</v>
      </c>
      <c r="U366" t="s">
        <v>886</v>
      </c>
      <c r="V366" t="s">
        <v>2229</v>
      </c>
      <c r="W366" s="9">
        <v>45817</v>
      </c>
      <c r="X366" s="9">
        <v>2958100</v>
      </c>
      <c r="Y366" t="s">
        <v>884</v>
      </c>
      <c r="Z366">
        <v>16</v>
      </c>
      <c r="AA366">
        <v>0</v>
      </c>
      <c r="AB366">
        <v>0</v>
      </c>
      <c r="AC366">
        <v>0</v>
      </c>
      <c r="AD366" t="s">
        <v>728</v>
      </c>
      <c r="AE366" t="s">
        <v>738</v>
      </c>
      <c r="AF366" s="9">
        <v>45817</v>
      </c>
    </row>
    <row r="367" spans="1:32" x14ac:dyDescent="0.15">
      <c r="A367" t="s">
        <v>925</v>
      </c>
      <c r="B367" t="s">
        <v>2251</v>
      </c>
      <c r="C367" t="s">
        <v>782</v>
      </c>
      <c r="D367" s="9">
        <v>45817</v>
      </c>
      <c r="E367" s="9">
        <v>45847</v>
      </c>
      <c r="F367" t="s">
        <v>810</v>
      </c>
      <c r="G367" t="s">
        <v>1799</v>
      </c>
      <c r="H367" t="s">
        <v>235</v>
      </c>
      <c r="I367" t="s">
        <v>265</v>
      </c>
      <c r="J367" t="s">
        <v>234</v>
      </c>
      <c r="K367" t="s">
        <v>89</v>
      </c>
      <c r="L367" t="s">
        <v>120</v>
      </c>
      <c r="M367">
        <v>398636</v>
      </c>
      <c r="N367">
        <v>398636</v>
      </c>
      <c r="O367">
        <v>0</v>
      </c>
      <c r="P367">
        <v>0</v>
      </c>
      <c r="Q367">
        <v>0</v>
      </c>
      <c r="R367" t="s">
        <v>2252</v>
      </c>
      <c r="S367" t="s">
        <v>2252</v>
      </c>
      <c r="U367" t="s">
        <v>820</v>
      </c>
      <c r="V367" t="s">
        <v>2253</v>
      </c>
      <c r="W367" s="9">
        <v>45817</v>
      </c>
      <c r="X367" s="9">
        <v>2958100</v>
      </c>
      <c r="Y367" t="s">
        <v>818</v>
      </c>
      <c r="Z367">
        <v>25</v>
      </c>
      <c r="AA367">
        <v>0</v>
      </c>
      <c r="AB367">
        <v>0</v>
      </c>
      <c r="AC367">
        <v>0</v>
      </c>
      <c r="AD367" t="s">
        <v>728</v>
      </c>
      <c r="AE367" t="s">
        <v>738</v>
      </c>
      <c r="AF367" s="9">
        <v>45817</v>
      </c>
    </row>
    <row r="368" spans="1:32" x14ac:dyDescent="0.15">
      <c r="A368" t="s">
        <v>925</v>
      </c>
      <c r="B368" t="s">
        <v>2254</v>
      </c>
      <c r="C368" t="s">
        <v>782</v>
      </c>
      <c r="D368" s="9">
        <v>45817</v>
      </c>
      <c r="E368" s="9">
        <v>45847</v>
      </c>
      <c r="F368" t="s">
        <v>810</v>
      </c>
      <c r="G368" t="s">
        <v>1799</v>
      </c>
      <c r="H368" t="s">
        <v>235</v>
      </c>
      <c r="I368" t="s">
        <v>265</v>
      </c>
      <c r="J368" t="s">
        <v>234</v>
      </c>
      <c r="K368" t="s">
        <v>89</v>
      </c>
      <c r="L368" t="s">
        <v>120</v>
      </c>
      <c r="M368">
        <v>399374</v>
      </c>
      <c r="N368">
        <v>399374</v>
      </c>
      <c r="O368">
        <v>0</v>
      </c>
      <c r="P368">
        <v>0</v>
      </c>
      <c r="Q368">
        <v>0</v>
      </c>
      <c r="R368" t="s">
        <v>2255</v>
      </c>
      <c r="S368" t="s">
        <v>2255</v>
      </c>
      <c r="U368" t="s">
        <v>820</v>
      </c>
      <c r="V368" t="s">
        <v>2256</v>
      </c>
      <c r="W368" s="9">
        <v>45817</v>
      </c>
      <c r="X368" s="9">
        <v>2958100</v>
      </c>
      <c r="Y368" t="s">
        <v>818</v>
      </c>
      <c r="Z368">
        <v>25</v>
      </c>
      <c r="AA368">
        <v>0</v>
      </c>
      <c r="AB368">
        <v>0</v>
      </c>
      <c r="AC368">
        <v>0</v>
      </c>
      <c r="AD368" t="s">
        <v>728</v>
      </c>
      <c r="AE368" t="s">
        <v>738</v>
      </c>
      <c r="AF368" s="9">
        <v>45817</v>
      </c>
    </row>
    <row r="369" spans="1:32" x14ac:dyDescent="0.15">
      <c r="A369" t="s">
        <v>925</v>
      </c>
      <c r="B369" t="s">
        <v>2257</v>
      </c>
      <c r="C369" t="s">
        <v>782</v>
      </c>
      <c r="D369" s="9">
        <v>45817</v>
      </c>
      <c r="E369" s="9">
        <v>45847</v>
      </c>
      <c r="F369" t="s">
        <v>810</v>
      </c>
      <c r="G369" t="s">
        <v>1799</v>
      </c>
      <c r="H369" t="s">
        <v>235</v>
      </c>
      <c r="I369" t="s">
        <v>265</v>
      </c>
      <c r="J369" t="s">
        <v>234</v>
      </c>
      <c r="K369" t="s">
        <v>89</v>
      </c>
      <c r="L369" t="s">
        <v>120</v>
      </c>
      <c r="M369">
        <v>398664</v>
      </c>
      <c r="N369">
        <v>398664</v>
      </c>
      <c r="O369">
        <v>0</v>
      </c>
      <c r="P369">
        <v>0</v>
      </c>
      <c r="Q369">
        <v>0</v>
      </c>
      <c r="R369" t="s">
        <v>2258</v>
      </c>
      <c r="S369" t="s">
        <v>2258</v>
      </c>
      <c r="U369" t="s">
        <v>820</v>
      </c>
      <c r="V369" t="s">
        <v>2259</v>
      </c>
      <c r="W369" s="9">
        <v>45817</v>
      </c>
      <c r="X369" s="9">
        <v>2958100</v>
      </c>
      <c r="Y369" t="s">
        <v>818</v>
      </c>
      <c r="Z369">
        <v>25</v>
      </c>
      <c r="AA369">
        <v>0</v>
      </c>
      <c r="AB369">
        <v>0</v>
      </c>
      <c r="AC369">
        <v>0</v>
      </c>
      <c r="AD369" t="s">
        <v>728</v>
      </c>
      <c r="AE369" t="s">
        <v>738</v>
      </c>
      <c r="AF369" s="9">
        <v>45817</v>
      </c>
    </row>
    <row r="370" spans="1:32" x14ac:dyDescent="0.15">
      <c r="A370" t="s">
        <v>925</v>
      </c>
      <c r="B370" t="s">
        <v>2260</v>
      </c>
      <c r="C370" t="s">
        <v>782</v>
      </c>
      <c r="D370" s="9">
        <v>45817</v>
      </c>
      <c r="E370" s="9">
        <v>45847</v>
      </c>
      <c r="F370" t="s">
        <v>75</v>
      </c>
      <c r="G370" t="s">
        <v>2261</v>
      </c>
      <c r="H370" t="s">
        <v>222</v>
      </c>
      <c r="I370" t="s">
        <v>223</v>
      </c>
      <c r="J370" t="s">
        <v>221</v>
      </c>
      <c r="K370" t="s">
        <v>89</v>
      </c>
      <c r="L370" t="s">
        <v>929</v>
      </c>
      <c r="M370">
        <v>350476</v>
      </c>
      <c r="N370">
        <v>2434</v>
      </c>
      <c r="O370">
        <v>348042</v>
      </c>
      <c r="P370">
        <v>328359</v>
      </c>
      <c r="Q370">
        <v>0.99305500000000002</v>
      </c>
      <c r="R370" t="s">
        <v>2262</v>
      </c>
      <c r="S370" t="s">
        <v>2262</v>
      </c>
      <c r="T370" t="s">
        <v>957</v>
      </c>
      <c r="U370" t="s">
        <v>1496</v>
      </c>
      <c r="V370" t="s">
        <v>2263</v>
      </c>
      <c r="W370" s="9">
        <v>45817</v>
      </c>
      <c r="X370" s="9">
        <v>45827</v>
      </c>
      <c r="Y370" t="s">
        <v>1500</v>
      </c>
      <c r="Z370">
        <v>0</v>
      </c>
      <c r="AA370">
        <v>19683</v>
      </c>
      <c r="AB370">
        <v>0</v>
      </c>
      <c r="AC370">
        <v>0.936894</v>
      </c>
      <c r="AD370" t="s">
        <v>757</v>
      </c>
      <c r="AE370" t="s">
        <v>738</v>
      </c>
      <c r="AF370" s="9">
        <v>45817</v>
      </c>
    </row>
    <row r="371" spans="1:32" x14ac:dyDescent="0.15">
      <c r="A371" t="s">
        <v>925</v>
      </c>
      <c r="B371" t="s">
        <v>2264</v>
      </c>
      <c r="C371" t="s">
        <v>782</v>
      </c>
      <c r="D371" s="9">
        <v>45814</v>
      </c>
      <c r="E371" s="9">
        <v>45844</v>
      </c>
      <c r="F371" t="s">
        <v>75</v>
      </c>
      <c r="G371" t="s">
        <v>2116</v>
      </c>
      <c r="H371" t="s">
        <v>370</v>
      </c>
      <c r="I371" t="s">
        <v>371</v>
      </c>
      <c r="J371" t="s">
        <v>366</v>
      </c>
      <c r="K371" t="s">
        <v>369</v>
      </c>
      <c r="L371" t="s">
        <v>929</v>
      </c>
      <c r="M371">
        <v>40605</v>
      </c>
      <c r="N371">
        <v>40605</v>
      </c>
      <c r="O371">
        <v>0</v>
      </c>
      <c r="P371">
        <v>0</v>
      </c>
      <c r="Q371">
        <v>0</v>
      </c>
      <c r="R371" t="s">
        <v>2265</v>
      </c>
      <c r="S371" t="s">
        <v>2266</v>
      </c>
      <c r="U371" t="s">
        <v>848</v>
      </c>
      <c r="V371" t="s">
        <v>2267</v>
      </c>
      <c r="W371" s="9">
        <v>45814</v>
      </c>
      <c r="X371" s="9">
        <v>2958100</v>
      </c>
      <c r="Y371" t="s">
        <v>846</v>
      </c>
      <c r="Z371">
        <v>6</v>
      </c>
      <c r="AA371">
        <v>0</v>
      </c>
      <c r="AB371">
        <v>0</v>
      </c>
      <c r="AC371">
        <v>0</v>
      </c>
      <c r="AD371" t="s">
        <v>728</v>
      </c>
      <c r="AE371" t="s">
        <v>738</v>
      </c>
      <c r="AF371" s="9">
        <v>45814</v>
      </c>
    </row>
    <row r="372" spans="1:32" x14ac:dyDescent="0.15">
      <c r="A372" t="s">
        <v>925</v>
      </c>
      <c r="B372" t="s">
        <v>2268</v>
      </c>
      <c r="C372" t="s">
        <v>782</v>
      </c>
      <c r="D372" s="9">
        <v>45814</v>
      </c>
      <c r="E372" s="9">
        <v>45844</v>
      </c>
      <c r="F372" t="s">
        <v>75</v>
      </c>
      <c r="G372" t="s">
        <v>2116</v>
      </c>
      <c r="H372" t="s">
        <v>370</v>
      </c>
      <c r="I372" t="s">
        <v>371</v>
      </c>
      <c r="J372" t="s">
        <v>366</v>
      </c>
      <c r="K372" t="s">
        <v>369</v>
      </c>
      <c r="L372" t="s">
        <v>929</v>
      </c>
      <c r="M372">
        <v>134658</v>
      </c>
      <c r="N372">
        <v>134658</v>
      </c>
      <c r="O372">
        <v>0</v>
      </c>
      <c r="P372">
        <v>0</v>
      </c>
      <c r="Q372">
        <v>0</v>
      </c>
      <c r="R372" t="s">
        <v>2269</v>
      </c>
      <c r="S372" t="s">
        <v>2270</v>
      </c>
      <c r="U372" t="s">
        <v>848</v>
      </c>
      <c r="V372" t="s">
        <v>2267</v>
      </c>
      <c r="W372" s="9">
        <v>45814</v>
      </c>
      <c r="X372" s="9">
        <v>2958100</v>
      </c>
      <c r="Y372" t="s">
        <v>846</v>
      </c>
      <c r="Z372">
        <v>19</v>
      </c>
      <c r="AA372">
        <v>0</v>
      </c>
      <c r="AB372">
        <v>0</v>
      </c>
      <c r="AC372">
        <v>0</v>
      </c>
      <c r="AD372" t="s">
        <v>728</v>
      </c>
      <c r="AE372" t="s">
        <v>738</v>
      </c>
      <c r="AF372" s="9">
        <v>45814</v>
      </c>
    </row>
    <row r="373" spans="1:32" x14ac:dyDescent="0.15">
      <c r="A373" t="s">
        <v>925</v>
      </c>
      <c r="B373" t="s">
        <v>2271</v>
      </c>
      <c r="C373" t="s">
        <v>782</v>
      </c>
      <c r="D373" s="9">
        <v>45814</v>
      </c>
      <c r="E373" s="9">
        <v>45844</v>
      </c>
      <c r="F373" t="s">
        <v>75</v>
      </c>
      <c r="G373" t="s">
        <v>2116</v>
      </c>
      <c r="H373" t="s">
        <v>370</v>
      </c>
      <c r="I373" t="s">
        <v>371</v>
      </c>
      <c r="J373" t="s">
        <v>366</v>
      </c>
      <c r="K373" t="s">
        <v>369</v>
      </c>
      <c r="L373" t="s">
        <v>929</v>
      </c>
      <c r="M373">
        <v>79610</v>
      </c>
      <c r="N373">
        <v>79610</v>
      </c>
      <c r="O373">
        <v>0</v>
      </c>
      <c r="P373">
        <v>0</v>
      </c>
      <c r="Q373">
        <v>0</v>
      </c>
      <c r="R373" t="s">
        <v>2272</v>
      </c>
      <c r="S373" t="s">
        <v>2273</v>
      </c>
      <c r="U373" t="s">
        <v>848</v>
      </c>
      <c r="V373" t="s">
        <v>2274</v>
      </c>
      <c r="W373" s="9">
        <v>45814</v>
      </c>
      <c r="X373" s="9">
        <v>2958100</v>
      </c>
      <c r="Y373" t="s">
        <v>846</v>
      </c>
      <c r="Z373">
        <v>12</v>
      </c>
      <c r="AA373">
        <v>0</v>
      </c>
      <c r="AB373">
        <v>0</v>
      </c>
      <c r="AC373">
        <v>0</v>
      </c>
      <c r="AD373" t="s">
        <v>728</v>
      </c>
      <c r="AE373" t="s">
        <v>738</v>
      </c>
      <c r="AF373" s="9">
        <v>45814</v>
      </c>
    </row>
    <row r="374" spans="1:32" x14ac:dyDescent="0.15">
      <c r="A374" t="s">
        <v>925</v>
      </c>
      <c r="B374" t="s">
        <v>2275</v>
      </c>
      <c r="C374" t="s">
        <v>782</v>
      </c>
      <c r="D374" s="9">
        <v>45814</v>
      </c>
      <c r="E374" s="9">
        <v>45844</v>
      </c>
      <c r="F374" t="s">
        <v>75</v>
      </c>
      <c r="G374" t="s">
        <v>2116</v>
      </c>
      <c r="H374" t="s">
        <v>370</v>
      </c>
      <c r="I374" t="s">
        <v>371</v>
      </c>
      <c r="J374" t="s">
        <v>366</v>
      </c>
      <c r="K374" t="s">
        <v>369</v>
      </c>
      <c r="L374" t="s">
        <v>929</v>
      </c>
      <c r="M374">
        <v>92509</v>
      </c>
      <c r="N374">
        <v>92509</v>
      </c>
      <c r="O374">
        <v>0</v>
      </c>
      <c r="P374">
        <v>0</v>
      </c>
      <c r="Q374">
        <v>0</v>
      </c>
      <c r="R374" t="s">
        <v>2276</v>
      </c>
      <c r="S374" t="s">
        <v>2277</v>
      </c>
      <c r="U374" t="s">
        <v>848</v>
      </c>
      <c r="V374" t="s">
        <v>2274</v>
      </c>
      <c r="W374" s="9">
        <v>45814</v>
      </c>
      <c r="X374" s="9">
        <v>2958100</v>
      </c>
      <c r="Y374" t="s">
        <v>846</v>
      </c>
      <c r="Z374">
        <v>13</v>
      </c>
      <c r="AA374">
        <v>0</v>
      </c>
      <c r="AB374">
        <v>0</v>
      </c>
      <c r="AC374">
        <v>0</v>
      </c>
      <c r="AD374" t="s">
        <v>728</v>
      </c>
      <c r="AE374" t="s">
        <v>738</v>
      </c>
      <c r="AF374" s="9">
        <v>45814</v>
      </c>
    </row>
    <row r="375" spans="1:32" x14ac:dyDescent="0.15">
      <c r="A375" t="s">
        <v>925</v>
      </c>
      <c r="B375" t="s">
        <v>2278</v>
      </c>
      <c r="C375" t="s">
        <v>782</v>
      </c>
      <c r="D375" s="9">
        <v>45814</v>
      </c>
      <c r="E375" s="9">
        <v>45844</v>
      </c>
      <c r="F375" t="s">
        <v>75</v>
      </c>
      <c r="G375" t="s">
        <v>2279</v>
      </c>
      <c r="H375" t="s">
        <v>661</v>
      </c>
      <c r="I375" t="s">
        <v>2280</v>
      </c>
      <c r="J375" t="s">
        <v>366</v>
      </c>
      <c r="K375" t="s">
        <v>369</v>
      </c>
      <c r="L375" t="s">
        <v>929</v>
      </c>
      <c r="M375">
        <v>178490</v>
      </c>
      <c r="N375">
        <v>178490</v>
      </c>
      <c r="O375">
        <v>0</v>
      </c>
      <c r="P375">
        <v>0</v>
      </c>
      <c r="Q375">
        <v>0</v>
      </c>
      <c r="R375" t="s">
        <v>2281</v>
      </c>
      <c r="S375" t="s">
        <v>2282</v>
      </c>
      <c r="U375" t="s">
        <v>848</v>
      </c>
      <c r="V375" t="s">
        <v>2283</v>
      </c>
      <c r="W375" s="9">
        <v>45814</v>
      </c>
      <c r="X375" s="9">
        <v>2958100</v>
      </c>
      <c r="Y375" t="s">
        <v>846</v>
      </c>
      <c r="Z375">
        <v>25</v>
      </c>
      <c r="AA375">
        <v>0</v>
      </c>
      <c r="AB375">
        <v>0</v>
      </c>
      <c r="AC375">
        <v>0</v>
      </c>
      <c r="AD375" t="s">
        <v>728</v>
      </c>
      <c r="AE375" t="s">
        <v>738</v>
      </c>
      <c r="AF375" s="9">
        <v>45814</v>
      </c>
    </row>
    <row r="376" spans="1:32" x14ac:dyDescent="0.15">
      <c r="A376" t="s">
        <v>925</v>
      </c>
      <c r="B376" t="s">
        <v>2284</v>
      </c>
      <c r="C376" t="s">
        <v>782</v>
      </c>
      <c r="D376" s="9">
        <v>45814</v>
      </c>
      <c r="E376" s="9">
        <v>45844</v>
      </c>
      <c r="F376" t="s">
        <v>786</v>
      </c>
      <c r="G376" t="s">
        <v>2285</v>
      </c>
      <c r="H376" t="s">
        <v>276</v>
      </c>
      <c r="I376" t="s">
        <v>2286</v>
      </c>
      <c r="J376" t="s">
        <v>272</v>
      </c>
      <c r="K376" t="s">
        <v>89</v>
      </c>
      <c r="L376" t="s">
        <v>160</v>
      </c>
      <c r="M376">
        <v>223471</v>
      </c>
      <c r="N376">
        <v>223471</v>
      </c>
      <c r="O376">
        <v>0</v>
      </c>
      <c r="P376">
        <v>0</v>
      </c>
      <c r="Q376">
        <v>0</v>
      </c>
      <c r="R376" t="s">
        <v>2287</v>
      </c>
      <c r="S376" t="s">
        <v>2287</v>
      </c>
      <c r="U376" t="s">
        <v>881</v>
      </c>
      <c r="V376" t="s">
        <v>1513</v>
      </c>
      <c r="W376" s="9">
        <v>45814</v>
      </c>
      <c r="X376" s="9">
        <v>2958100</v>
      </c>
      <c r="Y376" t="s">
        <v>879</v>
      </c>
      <c r="Z376">
        <v>14</v>
      </c>
      <c r="AA376">
        <v>0</v>
      </c>
      <c r="AB376">
        <v>0</v>
      </c>
      <c r="AC376">
        <v>0</v>
      </c>
      <c r="AD376" t="s">
        <v>728</v>
      </c>
      <c r="AE376" t="s">
        <v>738</v>
      </c>
      <c r="AF376" s="9">
        <v>45814</v>
      </c>
    </row>
    <row r="377" spans="1:32" x14ac:dyDescent="0.15">
      <c r="A377" t="s">
        <v>925</v>
      </c>
      <c r="B377" t="s">
        <v>2288</v>
      </c>
      <c r="C377" t="s">
        <v>782</v>
      </c>
      <c r="D377" s="9">
        <v>45814</v>
      </c>
      <c r="E377" s="9">
        <v>45844</v>
      </c>
      <c r="F377" t="s">
        <v>810</v>
      </c>
      <c r="G377" t="s">
        <v>1969</v>
      </c>
      <c r="H377" t="s">
        <v>374</v>
      </c>
      <c r="I377" t="s">
        <v>375</v>
      </c>
      <c r="J377" t="s">
        <v>373</v>
      </c>
      <c r="K377" t="s">
        <v>74</v>
      </c>
      <c r="L377" t="s">
        <v>120</v>
      </c>
      <c r="M377">
        <v>97597</v>
      </c>
      <c r="N377">
        <v>97597</v>
      </c>
      <c r="O377">
        <v>0</v>
      </c>
      <c r="P377">
        <v>0</v>
      </c>
      <c r="Q377">
        <v>0</v>
      </c>
      <c r="R377" t="s">
        <v>2289</v>
      </c>
      <c r="S377" t="s">
        <v>2289</v>
      </c>
      <c r="U377" t="s">
        <v>2241</v>
      </c>
      <c r="V377" t="s">
        <v>2290</v>
      </c>
      <c r="W377" s="9">
        <v>45814</v>
      </c>
      <c r="X377" s="9">
        <v>2958100</v>
      </c>
      <c r="Y377" t="s">
        <v>829</v>
      </c>
      <c r="Z377">
        <v>25</v>
      </c>
      <c r="AA377">
        <v>0</v>
      </c>
      <c r="AB377">
        <v>0</v>
      </c>
      <c r="AC377">
        <v>0</v>
      </c>
      <c r="AD377" t="s">
        <v>728</v>
      </c>
      <c r="AE377" t="s">
        <v>738</v>
      </c>
      <c r="AF377" s="9">
        <v>45814</v>
      </c>
    </row>
    <row r="378" spans="1:32" x14ac:dyDescent="0.15">
      <c r="A378" t="s">
        <v>925</v>
      </c>
      <c r="B378" t="s">
        <v>2291</v>
      </c>
      <c r="C378" t="s">
        <v>782</v>
      </c>
      <c r="D378" s="9">
        <v>45814</v>
      </c>
      <c r="E378" s="9">
        <v>45844</v>
      </c>
      <c r="F378" t="s">
        <v>810</v>
      </c>
      <c r="G378" t="s">
        <v>2244</v>
      </c>
      <c r="H378" t="s">
        <v>485</v>
      </c>
      <c r="I378" t="s">
        <v>486</v>
      </c>
      <c r="J378" t="s">
        <v>484</v>
      </c>
      <c r="K378" t="s">
        <v>74</v>
      </c>
      <c r="L378" t="s">
        <v>120</v>
      </c>
      <c r="M378">
        <v>74628</v>
      </c>
      <c r="N378">
        <v>74628</v>
      </c>
      <c r="O378">
        <v>0</v>
      </c>
      <c r="P378">
        <v>0</v>
      </c>
      <c r="Q378">
        <v>0</v>
      </c>
      <c r="R378" t="s">
        <v>2292</v>
      </c>
      <c r="S378" t="s">
        <v>2292</v>
      </c>
      <c r="U378" t="s">
        <v>2246</v>
      </c>
      <c r="V378" t="s">
        <v>2293</v>
      </c>
      <c r="W378" s="9">
        <v>45814</v>
      </c>
      <c r="X378" s="9">
        <v>2958100</v>
      </c>
      <c r="Y378" t="s">
        <v>2248</v>
      </c>
      <c r="Z378">
        <v>25</v>
      </c>
      <c r="AA378">
        <v>0</v>
      </c>
      <c r="AB378">
        <v>0</v>
      </c>
      <c r="AC378">
        <v>0</v>
      </c>
      <c r="AD378" t="s">
        <v>728</v>
      </c>
      <c r="AE378" t="s">
        <v>738</v>
      </c>
      <c r="AF378" s="9">
        <v>45814</v>
      </c>
    </row>
    <row r="379" spans="1:32" x14ac:dyDescent="0.15">
      <c r="A379" t="s">
        <v>925</v>
      </c>
      <c r="B379" t="s">
        <v>2294</v>
      </c>
      <c r="C379" t="s">
        <v>782</v>
      </c>
      <c r="D379" s="9">
        <v>45814</v>
      </c>
      <c r="E379" s="9">
        <v>45844</v>
      </c>
      <c r="F379" t="s">
        <v>810</v>
      </c>
      <c r="G379" t="s">
        <v>1799</v>
      </c>
      <c r="H379" t="s">
        <v>235</v>
      </c>
      <c r="I379" t="s">
        <v>265</v>
      </c>
      <c r="J379" t="s">
        <v>234</v>
      </c>
      <c r="K379" t="s">
        <v>89</v>
      </c>
      <c r="L379" t="s">
        <v>120</v>
      </c>
      <c r="M379">
        <v>399299</v>
      </c>
      <c r="N379">
        <v>2007</v>
      </c>
      <c r="O379">
        <v>397292</v>
      </c>
      <c r="P379">
        <v>391222</v>
      </c>
      <c r="Q379">
        <v>0.994973</v>
      </c>
      <c r="R379" t="s">
        <v>2295</v>
      </c>
      <c r="S379" t="s">
        <v>2295</v>
      </c>
      <c r="U379" t="s">
        <v>820</v>
      </c>
      <c r="V379" t="s">
        <v>2296</v>
      </c>
      <c r="W379" s="9">
        <v>45814</v>
      </c>
      <c r="X379" s="9">
        <v>45833</v>
      </c>
      <c r="Y379" t="s">
        <v>818</v>
      </c>
      <c r="Z379">
        <v>25</v>
      </c>
      <c r="AA379">
        <v>6070</v>
      </c>
      <c r="AB379">
        <v>0</v>
      </c>
      <c r="AC379">
        <v>0.97977199999999998</v>
      </c>
      <c r="AD379" t="s">
        <v>757</v>
      </c>
      <c r="AE379" t="s">
        <v>738</v>
      </c>
      <c r="AF379" s="9">
        <v>45814</v>
      </c>
    </row>
    <row r="380" spans="1:32" x14ac:dyDescent="0.15">
      <c r="A380" t="s">
        <v>925</v>
      </c>
      <c r="B380" t="s">
        <v>2297</v>
      </c>
      <c r="C380" t="s">
        <v>782</v>
      </c>
      <c r="D380" s="9">
        <v>45814</v>
      </c>
      <c r="E380" s="9">
        <v>45844</v>
      </c>
      <c r="F380" t="s">
        <v>810</v>
      </c>
      <c r="G380" t="s">
        <v>2298</v>
      </c>
      <c r="H380" t="s">
        <v>293</v>
      </c>
      <c r="I380" t="s">
        <v>294</v>
      </c>
      <c r="J380" t="s">
        <v>186</v>
      </c>
      <c r="K380" t="s">
        <v>89</v>
      </c>
      <c r="L380" t="s">
        <v>120</v>
      </c>
      <c r="M380">
        <v>79153</v>
      </c>
      <c r="N380">
        <v>79153</v>
      </c>
      <c r="O380">
        <v>0</v>
      </c>
      <c r="P380">
        <v>0</v>
      </c>
      <c r="Q380">
        <v>0</v>
      </c>
      <c r="R380" t="s">
        <v>2299</v>
      </c>
      <c r="S380" t="s">
        <v>2299</v>
      </c>
      <c r="U380" t="s">
        <v>2300</v>
      </c>
      <c r="V380" t="s">
        <v>2301</v>
      </c>
      <c r="W380" s="9">
        <v>45814</v>
      </c>
      <c r="X380" s="9">
        <v>2958100</v>
      </c>
      <c r="Y380" t="s">
        <v>812</v>
      </c>
      <c r="Z380">
        <v>2</v>
      </c>
      <c r="AA380">
        <v>0</v>
      </c>
      <c r="AB380">
        <v>0</v>
      </c>
      <c r="AC380">
        <v>0</v>
      </c>
      <c r="AD380" t="s">
        <v>728</v>
      </c>
      <c r="AE380" t="s">
        <v>738</v>
      </c>
      <c r="AF380" s="9">
        <v>45814</v>
      </c>
    </row>
    <row r="381" spans="1:32" x14ac:dyDescent="0.15">
      <c r="A381" t="s">
        <v>925</v>
      </c>
      <c r="B381" t="s">
        <v>2302</v>
      </c>
      <c r="C381" t="s">
        <v>782</v>
      </c>
      <c r="D381" s="9">
        <v>45814</v>
      </c>
      <c r="E381" s="9">
        <v>45844</v>
      </c>
      <c r="F381" t="s">
        <v>810</v>
      </c>
      <c r="G381" t="s">
        <v>2298</v>
      </c>
      <c r="H381" t="s">
        <v>293</v>
      </c>
      <c r="I381" t="s">
        <v>294</v>
      </c>
      <c r="J381" t="s">
        <v>186</v>
      </c>
      <c r="K381" t="s">
        <v>89</v>
      </c>
      <c r="L381" t="s">
        <v>120</v>
      </c>
      <c r="M381">
        <v>83605</v>
      </c>
      <c r="N381">
        <v>83605</v>
      </c>
      <c r="O381">
        <v>0</v>
      </c>
      <c r="P381">
        <v>0</v>
      </c>
      <c r="Q381">
        <v>0</v>
      </c>
      <c r="R381" t="s">
        <v>2303</v>
      </c>
      <c r="S381" t="s">
        <v>2303</v>
      </c>
      <c r="U381" t="s">
        <v>2300</v>
      </c>
      <c r="V381" t="s">
        <v>2304</v>
      </c>
      <c r="W381" s="9">
        <v>45814</v>
      </c>
      <c r="X381" s="9">
        <v>2958100</v>
      </c>
      <c r="Y381" t="s">
        <v>812</v>
      </c>
      <c r="Z381">
        <v>2</v>
      </c>
      <c r="AA381">
        <v>0</v>
      </c>
      <c r="AB381">
        <v>0</v>
      </c>
      <c r="AC381">
        <v>0</v>
      </c>
      <c r="AD381" t="s">
        <v>728</v>
      </c>
      <c r="AE381" t="s">
        <v>738</v>
      </c>
      <c r="AF381" s="9">
        <v>45814</v>
      </c>
    </row>
    <row r="382" spans="1:32" x14ac:dyDescent="0.15">
      <c r="A382" t="s">
        <v>925</v>
      </c>
      <c r="B382" t="s">
        <v>2305</v>
      </c>
      <c r="C382" t="s">
        <v>782</v>
      </c>
      <c r="D382" s="9">
        <v>45814</v>
      </c>
      <c r="E382" s="9">
        <v>45844</v>
      </c>
      <c r="F382" t="s">
        <v>810</v>
      </c>
      <c r="G382" t="s">
        <v>2298</v>
      </c>
      <c r="H382" t="s">
        <v>293</v>
      </c>
      <c r="I382" t="s">
        <v>294</v>
      </c>
      <c r="J382" t="s">
        <v>186</v>
      </c>
      <c r="K382" t="s">
        <v>89</v>
      </c>
      <c r="L382" t="s">
        <v>120</v>
      </c>
      <c r="M382">
        <v>967935</v>
      </c>
      <c r="N382">
        <v>967935</v>
      </c>
      <c r="O382">
        <v>0</v>
      </c>
      <c r="P382">
        <v>0</v>
      </c>
      <c r="Q382">
        <v>0</v>
      </c>
      <c r="R382" t="s">
        <v>2306</v>
      </c>
      <c r="S382" t="s">
        <v>2306</v>
      </c>
      <c r="U382" t="s">
        <v>2300</v>
      </c>
      <c r="V382" t="s">
        <v>2304</v>
      </c>
      <c r="W382" s="9">
        <v>45814</v>
      </c>
      <c r="X382" s="9">
        <v>2958100</v>
      </c>
      <c r="Y382" t="s">
        <v>812</v>
      </c>
      <c r="Z382">
        <v>23</v>
      </c>
      <c r="AA382">
        <v>0</v>
      </c>
      <c r="AB382">
        <v>0</v>
      </c>
      <c r="AC382">
        <v>0</v>
      </c>
      <c r="AD382" t="s">
        <v>728</v>
      </c>
      <c r="AE382" t="s">
        <v>738</v>
      </c>
      <c r="AF382" s="9">
        <v>45814</v>
      </c>
    </row>
    <row r="383" spans="1:32" x14ac:dyDescent="0.15">
      <c r="A383" t="s">
        <v>925</v>
      </c>
      <c r="B383" t="s">
        <v>2307</v>
      </c>
      <c r="C383" t="s">
        <v>782</v>
      </c>
      <c r="D383" s="9">
        <v>45814</v>
      </c>
      <c r="E383" s="9">
        <v>45844</v>
      </c>
      <c r="F383" t="s">
        <v>75</v>
      </c>
      <c r="G383" t="s">
        <v>2116</v>
      </c>
      <c r="H383" t="s">
        <v>370</v>
      </c>
      <c r="I383" t="s">
        <v>371</v>
      </c>
      <c r="J383" t="s">
        <v>366</v>
      </c>
      <c r="K383" t="s">
        <v>369</v>
      </c>
      <c r="L383" t="s">
        <v>929</v>
      </c>
      <c r="M383">
        <v>177982</v>
      </c>
      <c r="N383">
        <v>177982</v>
      </c>
      <c r="O383">
        <v>0</v>
      </c>
      <c r="P383">
        <v>0</v>
      </c>
      <c r="Q383">
        <v>0</v>
      </c>
      <c r="R383" t="s">
        <v>2308</v>
      </c>
      <c r="S383" t="s">
        <v>2309</v>
      </c>
      <c r="U383" t="s">
        <v>848</v>
      </c>
      <c r="V383" t="s">
        <v>2310</v>
      </c>
      <c r="W383" s="9">
        <v>45814</v>
      </c>
      <c r="X383" s="9">
        <v>2958100</v>
      </c>
      <c r="Y383" t="s">
        <v>846</v>
      </c>
      <c r="Z383">
        <v>25</v>
      </c>
      <c r="AA383">
        <v>0</v>
      </c>
      <c r="AB383">
        <v>0</v>
      </c>
      <c r="AC383">
        <v>0</v>
      </c>
      <c r="AD383" t="s">
        <v>728</v>
      </c>
      <c r="AE383" t="s">
        <v>738</v>
      </c>
      <c r="AF383" s="9">
        <v>45814</v>
      </c>
    </row>
    <row r="384" spans="1:32" x14ac:dyDescent="0.15">
      <c r="A384" t="s">
        <v>925</v>
      </c>
      <c r="B384" t="s">
        <v>2311</v>
      </c>
      <c r="C384" t="s">
        <v>782</v>
      </c>
      <c r="D384" s="9">
        <v>45814</v>
      </c>
      <c r="E384" s="9">
        <v>45844</v>
      </c>
      <c r="F384" t="s">
        <v>75</v>
      </c>
      <c r="G384" t="s">
        <v>2312</v>
      </c>
      <c r="H384" t="s">
        <v>247</v>
      </c>
      <c r="I384" t="s">
        <v>248</v>
      </c>
      <c r="J384" t="s">
        <v>204</v>
      </c>
      <c r="K384" t="s">
        <v>80</v>
      </c>
      <c r="L384" t="s">
        <v>929</v>
      </c>
      <c r="M384">
        <v>398669</v>
      </c>
      <c r="N384">
        <v>398669</v>
      </c>
      <c r="O384">
        <v>0</v>
      </c>
      <c r="P384">
        <v>0</v>
      </c>
      <c r="Q384">
        <v>0</v>
      </c>
      <c r="R384" t="s">
        <v>2313</v>
      </c>
      <c r="S384" t="s">
        <v>2313</v>
      </c>
      <c r="T384" t="s">
        <v>2075</v>
      </c>
      <c r="U384" t="s">
        <v>509</v>
      </c>
      <c r="V384" t="s">
        <v>2314</v>
      </c>
      <c r="W384" s="9">
        <v>45814</v>
      </c>
      <c r="X384" s="9">
        <v>2958100</v>
      </c>
      <c r="Y384" t="s">
        <v>866</v>
      </c>
      <c r="Z384">
        <v>25</v>
      </c>
      <c r="AA384">
        <v>0</v>
      </c>
      <c r="AB384">
        <v>0</v>
      </c>
      <c r="AC384">
        <v>0</v>
      </c>
      <c r="AD384" t="s">
        <v>728</v>
      </c>
      <c r="AE384" t="s">
        <v>738</v>
      </c>
      <c r="AF384" s="9">
        <v>45814</v>
      </c>
    </row>
    <row r="385" spans="1:32" x14ac:dyDescent="0.15">
      <c r="A385" t="s">
        <v>925</v>
      </c>
      <c r="B385" t="s">
        <v>2315</v>
      </c>
      <c r="C385" t="s">
        <v>782</v>
      </c>
      <c r="D385" s="9">
        <v>45814</v>
      </c>
      <c r="E385" s="9">
        <v>45844</v>
      </c>
      <c r="F385" t="s">
        <v>75</v>
      </c>
      <c r="G385" t="s">
        <v>2312</v>
      </c>
      <c r="H385" t="s">
        <v>247</v>
      </c>
      <c r="I385" t="s">
        <v>248</v>
      </c>
      <c r="J385" t="s">
        <v>204</v>
      </c>
      <c r="K385" t="s">
        <v>80</v>
      </c>
      <c r="L385" t="s">
        <v>929</v>
      </c>
      <c r="M385">
        <v>393285</v>
      </c>
      <c r="N385">
        <v>393285</v>
      </c>
      <c r="O385">
        <v>0</v>
      </c>
      <c r="P385">
        <v>0</v>
      </c>
      <c r="Q385">
        <v>0</v>
      </c>
      <c r="R385" t="s">
        <v>2316</v>
      </c>
      <c r="S385" t="s">
        <v>2316</v>
      </c>
      <c r="T385" t="s">
        <v>2075</v>
      </c>
      <c r="U385" t="s">
        <v>509</v>
      </c>
      <c r="V385" t="s">
        <v>2317</v>
      </c>
      <c r="W385" s="9">
        <v>45814</v>
      </c>
      <c r="X385" s="9">
        <v>2958100</v>
      </c>
      <c r="Y385" t="s">
        <v>866</v>
      </c>
      <c r="Z385">
        <v>25</v>
      </c>
      <c r="AA385">
        <v>0</v>
      </c>
      <c r="AB385">
        <v>0</v>
      </c>
      <c r="AC385">
        <v>0</v>
      </c>
      <c r="AD385" t="s">
        <v>728</v>
      </c>
      <c r="AE385" t="s">
        <v>738</v>
      </c>
      <c r="AF385" s="9">
        <v>45814</v>
      </c>
    </row>
    <row r="386" spans="1:32" x14ac:dyDescent="0.15">
      <c r="A386" t="s">
        <v>925</v>
      </c>
      <c r="B386" t="s">
        <v>2318</v>
      </c>
      <c r="C386" t="s">
        <v>782</v>
      </c>
      <c r="D386" s="9">
        <v>45814</v>
      </c>
      <c r="E386" s="9">
        <v>45844</v>
      </c>
      <c r="F386" t="s">
        <v>786</v>
      </c>
      <c r="G386" t="s">
        <v>2319</v>
      </c>
      <c r="H386" t="s">
        <v>637</v>
      </c>
      <c r="I386" t="s">
        <v>2320</v>
      </c>
      <c r="J386" t="s">
        <v>733</v>
      </c>
      <c r="K386" t="s">
        <v>355</v>
      </c>
      <c r="L386" t="s">
        <v>88</v>
      </c>
      <c r="M386">
        <v>84869</v>
      </c>
      <c r="N386">
        <v>80092</v>
      </c>
      <c r="O386">
        <v>4777</v>
      </c>
      <c r="P386">
        <v>4777</v>
      </c>
      <c r="Q386">
        <v>5.6286000000000003E-2</v>
      </c>
      <c r="R386" t="s">
        <v>2321</v>
      </c>
      <c r="S386" t="s">
        <v>2321</v>
      </c>
      <c r="T386" t="s">
        <v>2322</v>
      </c>
      <c r="U386" t="s">
        <v>735</v>
      </c>
      <c r="V386" t="s">
        <v>968</v>
      </c>
      <c r="W386" s="9">
        <v>45814</v>
      </c>
      <c r="X386" s="9">
        <v>45826</v>
      </c>
      <c r="Y386" t="s">
        <v>732</v>
      </c>
      <c r="Z386">
        <v>1</v>
      </c>
      <c r="AA386">
        <v>0</v>
      </c>
      <c r="AB386">
        <v>0</v>
      </c>
      <c r="AC386">
        <v>5.6286000000000003E-2</v>
      </c>
      <c r="AD386" t="s">
        <v>757</v>
      </c>
      <c r="AE386" t="s">
        <v>738</v>
      </c>
      <c r="AF386" s="9">
        <v>45814</v>
      </c>
    </row>
    <row r="387" spans="1:32" x14ac:dyDescent="0.15">
      <c r="A387" t="s">
        <v>925</v>
      </c>
      <c r="B387" t="s">
        <v>2323</v>
      </c>
      <c r="C387" t="s">
        <v>782</v>
      </c>
      <c r="D387" s="9">
        <v>45814</v>
      </c>
      <c r="E387" s="9">
        <v>45802</v>
      </c>
      <c r="F387" t="s">
        <v>786</v>
      </c>
      <c r="G387" t="s">
        <v>2324</v>
      </c>
      <c r="H387" t="s">
        <v>251</v>
      </c>
      <c r="I387" t="s">
        <v>252</v>
      </c>
      <c r="J387" t="s">
        <v>250</v>
      </c>
      <c r="L387" t="s">
        <v>88</v>
      </c>
      <c r="M387">
        <v>654632</v>
      </c>
      <c r="N387">
        <v>2204</v>
      </c>
      <c r="O387">
        <v>652428</v>
      </c>
      <c r="P387">
        <v>652428</v>
      </c>
      <c r="Q387">
        <v>0.99663299999999999</v>
      </c>
      <c r="R387" t="s">
        <v>2325</v>
      </c>
      <c r="S387" t="s">
        <v>2325</v>
      </c>
      <c r="T387" t="s">
        <v>2326</v>
      </c>
      <c r="U387" t="s">
        <v>1454</v>
      </c>
      <c r="V387" t="s">
        <v>2327</v>
      </c>
      <c r="W387" s="9">
        <v>45772</v>
      </c>
      <c r="X387" s="9">
        <v>45832</v>
      </c>
      <c r="Y387" t="s">
        <v>1456</v>
      </c>
      <c r="Z387">
        <v>0</v>
      </c>
      <c r="AA387">
        <v>0</v>
      </c>
      <c r="AB387">
        <v>0</v>
      </c>
      <c r="AC387">
        <v>0.99663299999999999</v>
      </c>
      <c r="AD387" t="s">
        <v>757</v>
      </c>
      <c r="AE387" t="s">
        <v>738</v>
      </c>
      <c r="AF387" s="9">
        <v>45814</v>
      </c>
    </row>
    <row r="388" spans="1:32" x14ac:dyDescent="0.15">
      <c r="A388" t="s">
        <v>925</v>
      </c>
      <c r="B388" t="s">
        <v>2328</v>
      </c>
      <c r="C388" t="s">
        <v>782</v>
      </c>
      <c r="D388" s="9">
        <v>45813</v>
      </c>
      <c r="E388" s="9">
        <v>45843</v>
      </c>
      <c r="F388" t="s">
        <v>810</v>
      </c>
      <c r="G388" t="s">
        <v>2329</v>
      </c>
      <c r="H388" t="s">
        <v>312</v>
      </c>
      <c r="I388" t="s">
        <v>313</v>
      </c>
      <c r="J388" t="s">
        <v>186</v>
      </c>
      <c r="K388" t="s">
        <v>89</v>
      </c>
      <c r="L388" t="s">
        <v>120</v>
      </c>
      <c r="M388">
        <v>437994</v>
      </c>
      <c r="N388">
        <v>437994</v>
      </c>
      <c r="O388">
        <v>0</v>
      </c>
      <c r="P388">
        <v>0</v>
      </c>
      <c r="Q388">
        <v>0</v>
      </c>
      <c r="R388" t="s">
        <v>2330</v>
      </c>
      <c r="S388" t="s">
        <v>2330</v>
      </c>
      <c r="U388" t="s">
        <v>853</v>
      </c>
      <c r="V388" t="s">
        <v>2331</v>
      </c>
      <c r="W388" s="9">
        <v>45813</v>
      </c>
      <c r="X388" s="9">
        <v>2958100</v>
      </c>
      <c r="Y388" t="s">
        <v>812</v>
      </c>
      <c r="Z388">
        <v>11</v>
      </c>
      <c r="AA388">
        <v>0</v>
      </c>
      <c r="AB388">
        <v>0</v>
      </c>
      <c r="AC388">
        <v>0</v>
      </c>
      <c r="AD388" t="s">
        <v>728</v>
      </c>
      <c r="AE388" t="s">
        <v>738</v>
      </c>
      <c r="AF388" s="9">
        <v>45813</v>
      </c>
    </row>
    <row r="389" spans="1:32" x14ac:dyDescent="0.15">
      <c r="A389" t="s">
        <v>925</v>
      </c>
      <c r="B389" t="s">
        <v>2332</v>
      </c>
      <c r="C389" t="s">
        <v>782</v>
      </c>
      <c r="D389" s="9">
        <v>45813</v>
      </c>
      <c r="E389" s="9">
        <v>45843</v>
      </c>
      <c r="F389" t="s">
        <v>810</v>
      </c>
      <c r="G389" t="s">
        <v>2329</v>
      </c>
      <c r="H389" t="s">
        <v>312</v>
      </c>
      <c r="I389" t="s">
        <v>313</v>
      </c>
      <c r="J389" t="s">
        <v>186</v>
      </c>
      <c r="K389" t="s">
        <v>89</v>
      </c>
      <c r="L389" t="s">
        <v>120</v>
      </c>
      <c r="M389">
        <v>570009</v>
      </c>
      <c r="N389">
        <v>570009</v>
      </c>
      <c r="O389">
        <v>0</v>
      </c>
      <c r="P389">
        <v>0</v>
      </c>
      <c r="Q389">
        <v>0</v>
      </c>
      <c r="R389" t="s">
        <v>2333</v>
      </c>
      <c r="S389" t="s">
        <v>2333</v>
      </c>
      <c r="U389" t="s">
        <v>853</v>
      </c>
      <c r="V389" t="s">
        <v>2331</v>
      </c>
      <c r="W389" s="9">
        <v>45813</v>
      </c>
      <c r="X389" s="9">
        <v>2958100</v>
      </c>
      <c r="Y389" t="s">
        <v>812</v>
      </c>
      <c r="Z389">
        <v>14</v>
      </c>
      <c r="AA389">
        <v>0</v>
      </c>
      <c r="AB389">
        <v>0</v>
      </c>
      <c r="AC389">
        <v>0</v>
      </c>
      <c r="AD389" t="s">
        <v>728</v>
      </c>
      <c r="AE389" t="s">
        <v>738</v>
      </c>
      <c r="AF389" s="9">
        <v>45813</v>
      </c>
    </row>
    <row r="390" spans="1:32" x14ac:dyDescent="0.15">
      <c r="A390" t="s">
        <v>925</v>
      </c>
      <c r="B390" t="s">
        <v>2334</v>
      </c>
      <c r="C390" t="s">
        <v>782</v>
      </c>
      <c r="D390" s="9">
        <v>45813</v>
      </c>
      <c r="E390" s="9">
        <v>45843</v>
      </c>
      <c r="F390" t="s">
        <v>810</v>
      </c>
      <c r="G390" t="s">
        <v>1799</v>
      </c>
      <c r="H390" t="s">
        <v>235</v>
      </c>
      <c r="I390" t="s">
        <v>265</v>
      </c>
      <c r="J390" t="s">
        <v>234</v>
      </c>
      <c r="K390" t="s">
        <v>89</v>
      </c>
      <c r="L390" t="s">
        <v>120</v>
      </c>
      <c r="M390">
        <v>399355</v>
      </c>
      <c r="N390">
        <v>11643</v>
      </c>
      <c r="O390">
        <v>387712</v>
      </c>
      <c r="P390">
        <v>387712</v>
      </c>
      <c r="Q390">
        <v>0.97084499999999996</v>
      </c>
      <c r="R390" t="s">
        <v>2335</v>
      </c>
      <c r="S390" t="s">
        <v>2335</v>
      </c>
      <c r="U390" t="s">
        <v>820</v>
      </c>
      <c r="V390" t="s">
        <v>2336</v>
      </c>
      <c r="W390" s="9">
        <v>45813</v>
      </c>
      <c r="X390" s="9">
        <v>45834</v>
      </c>
      <c r="Y390" t="s">
        <v>818</v>
      </c>
      <c r="Z390">
        <v>25</v>
      </c>
      <c r="AA390">
        <v>0</v>
      </c>
      <c r="AB390">
        <v>0</v>
      </c>
      <c r="AC390">
        <v>0.97084499999999996</v>
      </c>
      <c r="AD390" t="s">
        <v>757</v>
      </c>
      <c r="AE390" t="s">
        <v>738</v>
      </c>
      <c r="AF390" s="9">
        <v>45813</v>
      </c>
    </row>
    <row r="391" spans="1:32" x14ac:dyDescent="0.15">
      <c r="A391" t="s">
        <v>925</v>
      </c>
      <c r="B391" t="s">
        <v>2337</v>
      </c>
      <c r="C391" t="s">
        <v>782</v>
      </c>
      <c r="D391" s="9">
        <v>45813</v>
      </c>
      <c r="E391" s="9">
        <v>45843</v>
      </c>
      <c r="F391" t="s">
        <v>810</v>
      </c>
      <c r="G391" t="s">
        <v>1799</v>
      </c>
      <c r="H391" t="s">
        <v>235</v>
      </c>
      <c r="I391" t="s">
        <v>265</v>
      </c>
      <c r="J391" t="s">
        <v>234</v>
      </c>
      <c r="K391" t="s">
        <v>89</v>
      </c>
      <c r="L391" t="s">
        <v>120</v>
      </c>
      <c r="M391">
        <v>398585</v>
      </c>
      <c r="N391">
        <v>6148</v>
      </c>
      <c r="O391">
        <v>392437</v>
      </c>
      <c r="P391">
        <v>392437</v>
      </c>
      <c r="Q391">
        <v>0.98457499999999998</v>
      </c>
      <c r="R391" t="s">
        <v>2338</v>
      </c>
      <c r="S391" t="s">
        <v>2338</v>
      </c>
      <c r="U391" t="s">
        <v>820</v>
      </c>
      <c r="V391" t="s">
        <v>2339</v>
      </c>
      <c r="W391" s="9">
        <v>45813</v>
      </c>
      <c r="X391" s="9">
        <v>45834</v>
      </c>
      <c r="Y391" t="s">
        <v>818</v>
      </c>
      <c r="Z391">
        <v>25</v>
      </c>
      <c r="AA391">
        <v>0</v>
      </c>
      <c r="AB391">
        <v>0</v>
      </c>
      <c r="AC391">
        <v>0.98457499999999998</v>
      </c>
      <c r="AD391" t="s">
        <v>757</v>
      </c>
      <c r="AE391" t="s">
        <v>738</v>
      </c>
      <c r="AF391" s="9">
        <v>45813</v>
      </c>
    </row>
    <row r="392" spans="1:32" x14ac:dyDescent="0.15">
      <c r="A392" t="s">
        <v>925</v>
      </c>
      <c r="B392" t="s">
        <v>2340</v>
      </c>
      <c r="C392" t="s">
        <v>782</v>
      </c>
      <c r="D392" s="9">
        <v>45813</v>
      </c>
      <c r="E392" s="9">
        <v>45843</v>
      </c>
      <c r="F392" t="s">
        <v>75</v>
      </c>
      <c r="G392" t="s">
        <v>2181</v>
      </c>
      <c r="H392" t="s">
        <v>239</v>
      </c>
      <c r="I392" t="s">
        <v>240</v>
      </c>
      <c r="J392" t="s">
        <v>172</v>
      </c>
      <c r="K392" t="s">
        <v>102</v>
      </c>
      <c r="L392" t="s">
        <v>929</v>
      </c>
      <c r="M392">
        <v>7260</v>
      </c>
      <c r="N392">
        <v>7260</v>
      </c>
      <c r="O392">
        <v>0</v>
      </c>
      <c r="P392">
        <v>0</v>
      </c>
      <c r="Q392">
        <v>0</v>
      </c>
      <c r="R392" t="s">
        <v>2185</v>
      </c>
      <c r="S392" t="s">
        <v>2185</v>
      </c>
      <c r="T392" t="s">
        <v>1331</v>
      </c>
      <c r="U392" t="s">
        <v>1371</v>
      </c>
      <c r="V392" t="s">
        <v>2341</v>
      </c>
      <c r="W392" s="9">
        <v>45813</v>
      </c>
      <c r="X392" s="9">
        <v>2958100</v>
      </c>
      <c r="Y392" t="s">
        <v>1373</v>
      </c>
      <c r="Z392">
        <v>0.70760199999999995</v>
      </c>
      <c r="AA392">
        <v>0</v>
      </c>
      <c r="AB392">
        <v>0</v>
      </c>
      <c r="AC392">
        <v>0</v>
      </c>
      <c r="AD392" t="s">
        <v>728</v>
      </c>
      <c r="AE392" t="s">
        <v>738</v>
      </c>
      <c r="AF392" s="9">
        <v>45813</v>
      </c>
    </row>
    <row r="393" spans="1:32" x14ac:dyDescent="0.15">
      <c r="A393" t="s">
        <v>925</v>
      </c>
      <c r="B393" t="s">
        <v>2342</v>
      </c>
      <c r="C393" t="s">
        <v>782</v>
      </c>
      <c r="D393" s="9">
        <v>45813</v>
      </c>
      <c r="E393" s="9">
        <v>45843</v>
      </c>
      <c r="F393" t="s">
        <v>75</v>
      </c>
      <c r="G393" t="s">
        <v>2181</v>
      </c>
      <c r="H393" t="s">
        <v>239</v>
      </c>
      <c r="I393" t="s">
        <v>240</v>
      </c>
      <c r="J393" t="s">
        <v>172</v>
      </c>
      <c r="K393" t="s">
        <v>102</v>
      </c>
      <c r="L393" t="s">
        <v>929</v>
      </c>
      <c r="M393">
        <v>235619</v>
      </c>
      <c r="N393">
        <v>183414</v>
      </c>
      <c r="O393">
        <v>52205</v>
      </c>
      <c r="P393">
        <v>52000</v>
      </c>
      <c r="Q393">
        <v>0.22156500000000001</v>
      </c>
      <c r="R393" t="s">
        <v>2343</v>
      </c>
      <c r="S393" t="s">
        <v>2343</v>
      </c>
      <c r="T393" t="s">
        <v>1331</v>
      </c>
      <c r="U393" t="s">
        <v>1371</v>
      </c>
      <c r="V393" t="s">
        <v>2344</v>
      </c>
      <c r="W393" s="9">
        <v>45813</v>
      </c>
      <c r="X393" s="9">
        <v>45833</v>
      </c>
      <c r="Y393" t="s">
        <v>1373</v>
      </c>
      <c r="Z393">
        <v>23</v>
      </c>
      <c r="AA393">
        <v>205</v>
      </c>
      <c r="AB393">
        <v>0</v>
      </c>
      <c r="AC393">
        <v>0.220695</v>
      </c>
      <c r="AD393" t="s">
        <v>757</v>
      </c>
      <c r="AE393" t="s">
        <v>738</v>
      </c>
      <c r="AF393" s="9">
        <v>45813</v>
      </c>
    </row>
    <row r="394" spans="1:32" x14ac:dyDescent="0.15">
      <c r="A394" t="s">
        <v>925</v>
      </c>
      <c r="B394" t="s">
        <v>2345</v>
      </c>
      <c r="C394" t="s">
        <v>782</v>
      </c>
      <c r="D394" s="9">
        <v>45813</v>
      </c>
      <c r="E394" s="9">
        <v>45843</v>
      </c>
      <c r="F394" t="s">
        <v>75</v>
      </c>
      <c r="G394" t="s">
        <v>2181</v>
      </c>
      <c r="H394" t="s">
        <v>239</v>
      </c>
      <c r="I394" t="s">
        <v>240</v>
      </c>
      <c r="J394" t="s">
        <v>172</v>
      </c>
      <c r="K394" t="s">
        <v>102</v>
      </c>
      <c r="L394" t="s">
        <v>929</v>
      </c>
      <c r="M394">
        <v>245549</v>
      </c>
      <c r="N394">
        <v>139381</v>
      </c>
      <c r="O394">
        <v>106168</v>
      </c>
      <c r="P394">
        <v>106000</v>
      </c>
      <c r="Q394">
        <v>0.432369</v>
      </c>
      <c r="R394" t="s">
        <v>2343</v>
      </c>
      <c r="S394" t="s">
        <v>2343</v>
      </c>
      <c r="T394" t="s">
        <v>1331</v>
      </c>
      <c r="U394" t="s">
        <v>1371</v>
      </c>
      <c r="V394" t="s">
        <v>2346</v>
      </c>
      <c r="W394" s="9">
        <v>45813</v>
      </c>
      <c r="X394" s="9">
        <v>45835</v>
      </c>
      <c r="Y394" t="s">
        <v>1373</v>
      </c>
      <c r="Z394">
        <v>24</v>
      </c>
      <c r="AA394">
        <v>168</v>
      </c>
      <c r="AB394">
        <v>0</v>
      </c>
      <c r="AC394">
        <v>0.43168499999999999</v>
      </c>
      <c r="AD394" t="s">
        <v>757</v>
      </c>
      <c r="AE394" t="s">
        <v>738</v>
      </c>
      <c r="AF394" s="9">
        <v>45813</v>
      </c>
    </row>
    <row r="395" spans="1:32" x14ac:dyDescent="0.15">
      <c r="A395" t="s">
        <v>925</v>
      </c>
      <c r="B395" t="s">
        <v>2347</v>
      </c>
      <c r="C395" t="s">
        <v>782</v>
      </c>
      <c r="D395" s="9">
        <v>45812</v>
      </c>
      <c r="E395" s="9">
        <v>45800</v>
      </c>
      <c r="F395" t="s">
        <v>786</v>
      </c>
      <c r="G395" t="s">
        <v>1846</v>
      </c>
      <c r="H395" t="s">
        <v>408</v>
      </c>
      <c r="I395" t="s">
        <v>409</v>
      </c>
      <c r="J395" t="s">
        <v>366</v>
      </c>
      <c r="K395" t="s">
        <v>369</v>
      </c>
      <c r="L395" t="s">
        <v>229</v>
      </c>
      <c r="M395">
        <v>170700</v>
      </c>
      <c r="N395">
        <v>101313</v>
      </c>
      <c r="O395">
        <v>69387</v>
      </c>
      <c r="P395">
        <v>69387</v>
      </c>
      <c r="Q395">
        <v>0.40648499999999999</v>
      </c>
      <c r="R395" t="s">
        <v>2348</v>
      </c>
      <c r="S395" t="s">
        <v>2349</v>
      </c>
      <c r="T395" t="s">
        <v>1849</v>
      </c>
      <c r="U395" t="s">
        <v>848</v>
      </c>
      <c r="V395" t="s">
        <v>2350</v>
      </c>
      <c r="W395" s="9">
        <v>45770</v>
      </c>
      <c r="X395" s="9">
        <v>45834</v>
      </c>
      <c r="Y395" t="s">
        <v>846</v>
      </c>
      <c r="Z395">
        <v>24</v>
      </c>
      <c r="AA395">
        <v>0</v>
      </c>
      <c r="AB395">
        <v>0</v>
      </c>
      <c r="AC395">
        <v>0.40648499999999999</v>
      </c>
      <c r="AD395" t="s">
        <v>757</v>
      </c>
      <c r="AE395" t="s">
        <v>738</v>
      </c>
      <c r="AF395" s="9">
        <v>45820</v>
      </c>
    </row>
    <row r="396" spans="1:32" x14ac:dyDescent="0.15">
      <c r="A396" t="s">
        <v>925</v>
      </c>
      <c r="B396" t="s">
        <v>2347</v>
      </c>
      <c r="C396" t="s">
        <v>782</v>
      </c>
      <c r="D396" s="9">
        <v>45812</v>
      </c>
      <c r="E396" s="9">
        <v>45800</v>
      </c>
      <c r="F396" t="s">
        <v>786</v>
      </c>
      <c r="G396" t="s">
        <v>1846</v>
      </c>
      <c r="H396" t="s">
        <v>408</v>
      </c>
      <c r="I396" t="s">
        <v>409</v>
      </c>
      <c r="J396" t="s">
        <v>366</v>
      </c>
      <c r="K396" t="s">
        <v>369</v>
      </c>
      <c r="L396" t="s">
        <v>229</v>
      </c>
      <c r="M396">
        <v>170700</v>
      </c>
      <c r="N396">
        <v>101313</v>
      </c>
      <c r="O396">
        <v>69387</v>
      </c>
      <c r="P396">
        <v>69387</v>
      </c>
      <c r="Q396">
        <v>0.40648499999999999</v>
      </c>
      <c r="R396" t="s">
        <v>2348</v>
      </c>
      <c r="S396" t="s">
        <v>2349</v>
      </c>
      <c r="T396" t="s">
        <v>1849</v>
      </c>
      <c r="U396" t="s">
        <v>1090</v>
      </c>
      <c r="V396" t="s">
        <v>1858</v>
      </c>
      <c r="W396" s="9">
        <v>45770</v>
      </c>
      <c r="X396" s="9">
        <v>45834</v>
      </c>
      <c r="Y396" t="s">
        <v>846</v>
      </c>
      <c r="Z396">
        <v>0</v>
      </c>
      <c r="AA396">
        <v>0</v>
      </c>
      <c r="AB396">
        <v>0</v>
      </c>
      <c r="AC396">
        <v>0.40648499999999999</v>
      </c>
      <c r="AD396" t="s">
        <v>757</v>
      </c>
      <c r="AE396" t="s">
        <v>738</v>
      </c>
      <c r="AF396" s="9">
        <v>45820</v>
      </c>
    </row>
    <row r="397" spans="1:32" x14ac:dyDescent="0.15">
      <c r="A397" t="s">
        <v>925</v>
      </c>
      <c r="B397" t="s">
        <v>2351</v>
      </c>
      <c r="C397" t="s">
        <v>782</v>
      </c>
      <c r="D397" s="9">
        <v>45812</v>
      </c>
      <c r="E397" s="9">
        <v>45800</v>
      </c>
      <c r="F397" t="s">
        <v>786</v>
      </c>
      <c r="G397" t="s">
        <v>1846</v>
      </c>
      <c r="H397" t="s">
        <v>408</v>
      </c>
      <c r="I397" t="s">
        <v>409</v>
      </c>
      <c r="J397" t="s">
        <v>366</v>
      </c>
      <c r="K397" t="s">
        <v>369</v>
      </c>
      <c r="L397" t="s">
        <v>229</v>
      </c>
      <c r="M397">
        <v>178288</v>
      </c>
      <c r="N397">
        <v>178288</v>
      </c>
      <c r="O397">
        <v>0</v>
      </c>
      <c r="P397">
        <v>0</v>
      </c>
      <c r="Q397">
        <v>0</v>
      </c>
      <c r="R397" t="s">
        <v>2352</v>
      </c>
      <c r="S397" t="s">
        <v>2353</v>
      </c>
      <c r="T397" t="s">
        <v>1849</v>
      </c>
      <c r="U397" t="s">
        <v>848</v>
      </c>
      <c r="V397" t="s">
        <v>2354</v>
      </c>
      <c r="W397" s="9">
        <v>45770</v>
      </c>
      <c r="X397" s="9">
        <v>2958100</v>
      </c>
      <c r="Y397" t="s">
        <v>846</v>
      </c>
      <c r="Z397">
        <v>25</v>
      </c>
      <c r="AA397">
        <v>0</v>
      </c>
      <c r="AB397">
        <v>0</v>
      </c>
      <c r="AC397">
        <v>0</v>
      </c>
      <c r="AD397" t="s">
        <v>728</v>
      </c>
      <c r="AE397" t="s">
        <v>738</v>
      </c>
      <c r="AF397" s="9">
        <v>45820</v>
      </c>
    </row>
    <row r="398" spans="1:32" x14ac:dyDescent="0.15">
      <c r="A398" t="s">
        <v>925</v>
      </c>
      <c r="B398" t="s">
        <v>2351</v>
      </c>
      <c r="C398" t="s">
        <v>782</v>
      </c>
      <c r="D398" s="9">
        <v>45812</v>
      </c>
      <c r="E398" s="9">
        <v>45800</v>
      </c>
      <c r="F398" t="s">
        <v>786</v>
      </c>
      <c r="G398" t="s">
        <v>1846</v>
      </c>
      <c r="H398" t="s">
        <v>408</v>
      </c>
      <c r="I398" t="s">
        <v>409</v>
      </c>
      <c r="J398" t="s">
        <v>366</v>
      </c>
      <c r="K398" t="s">
        <v>369</v>
      </c>
      <c r="L398" t="s">
        <v>229</v>
      </c>
      <c r="M398">
        <v>178288</v>
      </c>
      <c r="N398">
        <v>178288</v>
      </c>
      <c r="O398">
        <v>0</v>
      </c>
      <c r="P398">
        <v>0</v>
      </c>
      <c r="Q398">
        <v>0</v>
      </c>
      <c r="R398" t="s">
        <v>2352</v>
      </c>
      <c r="S398" t="s">
        <v>2353</v>
      </c>
      <c r="T398" t="s">
        <v>1849</v>
      </c>
      <c r="U398" t="s">
        <v>1090</v>
      </c>
      <c r="V398" t="s">
        <v>1858</v>
      </c>
      <c r="W398" s="9">
        <v>45770</v>
      </c>
      <c r="X398" s="9">
        <v>2958100</v>
      </c>
      <c r="Y398" t="s">
        <v>846</v>
      </c>
      <c r="Z398">
        <v>0</v>
      </c>
      <c r="AA398">
        <v>0</v>
      </c>
      <c r="AB398">
        <v>0</v>
      </c>
      <c r="AC398">
        <v>0</v>
      </c>
      <c r="AD398" t="s">
        <v>728</v>
      </c>
      <c r="AE398" t="s">
        <v>738</v>
      </c>
      <c r="AF398" s="9">
        <v>45820</v>
      </c>
    </row>
    <row r="399" spans="1:32" x14ac:dyDescent="0.15">
      <c r="A399" t="s">
        <v>925</v>
      </c>
      <c r="B399" t="s">
        <v>2355</v>
      </c>
      <c r="C399" t="s">
        <v>782</v>
      </c>
      <c r="D399" s="9">
        <v>45812</v>
      </c>
      <c r="E399" s="9">
        <v>45800</v>
      </c>
      <c r="F399" t="s">
        <v>786</v>
      </c>
      <c r="G399" t="s">
        <v>1846</v>
      </c>
      <c r="H399" t="s">
        <v>408</v>
      </c>
      <c r="I399" t="s">
        <v>409</v>
      </c>
      <c r="J399" t="s">
        <v>366</v>
      </c>
      <c r="K399" t="s">
        <v>369</v>
      </c>
      <c r="L399" t="s">
        <v>229</v>
      </c>
      <c r="M399">
        <v>178604</v>
      </c>
      <c r="N399">
        <v>178604</v>
      </c>
      <c r="O399">
        <v>0</v>
      </c>
      <c r="P399">
        <v>0</v>
      </c>
      <c r="Q399">
        <v>0</v>
      </c>
      <c r="R399" t="s">
        <v>2356</v>
      </c>
      <c r="S399" t="s">
        <v>2357</v>
      </c>
      <c r="T399" t="s">
        <v>1849</v>
      </c>
      <c r="U399" t="s">
        <v>1090</v>
      </c>
      <c r="V399" t="s">
        <v>1858</v>
      </c>
      <c r="W399" s="9">
        <v>45770</v>
      </c>
      <c r="X399" s="9">
        <v>2958100</v>
      </c>
      <c r="Y399" t="s">
        <v>846</v>
      </c>
      <c r="Z399">
        <v>0</v>
      </c>
      <c r="AA399">
        <v>0</v>
      </c>
      <c r="AB399">
        <v>0</v>
      </c>
      <c r="AC399">
        <v>0</v>
      </c>
      <c r="AD399" t="s">
        <v>728</v>
      </c>
      <c r="AE399" t="s">
        <v>738</v>
      </c>
      <c r="AF399" s="9">
        <v>45820</v>
      </c>
    </row>
    <row r="400" spans="1:32" x14ac:dyDescent="0.15">
      <c r="A400" t="s">
        <v>925</v>
      </c>
      <c r="B400" t="s">
        <v>2355</v>
      </c>
      <c r="C400" t="s">
        <v>782</v>
      </c>
      <c r="D400" s="9">
        <v>45812</v>
      </c>
      <c r="E400" s="9">
        <v>45800</v>
      </c>
      <c r="F400" t="s">
        <v>786</v>
      </c>
      <c r="G400" t="s">
        <v>1846</v>
      </c>
      <c r="H400" t="s">
        <v>408</v>
      </c>
      <c r="I400" t="s">
        <v>409</v>
      </c>
      <c r="J400" t="s">
        <v>366</v>
      </c>
      <c r="K400" t="s">
        <v>369</v>
      </c>
      <c r="L400" t="s">
        <v>229</v>
      </c>
      <c r="M400">
        <v>178604</v>
      </c>
      <c r="N400">
        <v>178604</v>
      </c>
      <c r="O400">
        <v>0</v>
      </c>
      <c r="P400">
        <v>0</v>
      </c>
      <c r="Q400">
        <v>0</v>
      </c>
      <c r="R400" t="s">
        <v>2356</v>
      </c>
      <c r="S400" t="s">
        <v>2357</v>
      </c>
      <c r="T400" t="s">
        <v>1849</v>
      </c>
      <c r="U400" t="s">
        <v>848</v>
      </c>
      <c r="V400" t="s">
        <v>2358</v>
      </c>
      <c r="W400" s="9">
        <v>45770</v>
      </c>
      <c r="X400" s="9">
        <v>2958100</v>
      </c>
      <c r="Y400" t="s">
        <v>846</v>
      </c>
      <c r="Z400">
        <v>25</v>
      </c>
      <c r="AA400">
        <v>0</v>
      </c>
      <c r="AB400">
        <v>0</v>
      </c>
      <c r="AC400">
        <v>0</v>
      </c>
      <c r="AD400" t="s">
        <v>728</v>
      </c>
      <c r="AE400" t="s">
        <v>738</v>
      </c>
      <c r="AF400" s="9">
        <v>45820</v>
      </c>
    </row>
    <row r="401" spans="1:32" x14ac:dyDescent="0.15">
      <c r="A401" t="s">
        <v>925</v>
      </c>
      <c r="B401" t="s">
        <v>2359</v>
      </c>
      <c r="C401" t="s">
        <v>782</v>
      </c>
      <c r="D401" s="9">
        <v>45812</v>
      </c>
      <c r="E401" s="9">
        <v>45842</v>
      </c>
      <c r="F401" t="s">
        <v>810</v>
      </c>
      <c r="G401" t="s">
        <v>2360</v>
      </c>
      <c r="H401" t="s">
        <v>569</v>
      </c>
      <c r="I401" t="s">
        <v>570</v>
      </c>
      <c r="J401" t="s">
        <v>204</v>
      </c>
      <c r="K401" t="s">
        <v>89</v>
      </c>
      <c r="L401" t="s">
        <v>120</v>
      </c>
      <c r="M401">
        <v>107610</v>
      </c>
      <c r="N401">
        <v>107610</v>
      </c>
      <c r="O401">
        <v>0</v>
      </c>
      <c r="P401">
        <v>0</v>
      </c>
      <c r="Q401">
        <v>0</v>
      </c>
      <c r="R401" t="s">
        <v>2361</v>
      </c>
      <c r="S401" t="s">
        <v>2361</v>
      </c>
      <c r="U401" t="s">
        <v>509</v>
      </c>
      <c r="V401" t="s">
        <v>2362</v>
      </c>
      <c r="W401" s="9">
        <v>45812</v>
      </c>
      <c r="X401" s="9">
        <v>2958100</v>
      </c>
      <c r="Y401" t="s">
        <v>866</v>
      </c>
      <c r="Z401">
        <v>7</v>
      </c>
      <c r="AA401">
        <v>0</v>
      </c>
      <c r="AB401">
        <v>0</v>
      </c>
      <c r="AC401">
        <v>0</v>
      </c>
      <c r="AD401" t="s">
        <v>728</v>
      </c>
      <c r="AE401" t="s">
        <v>738</v>
      </c>
      <c r="AF401" s="9">
        <v>45820</v>
      </c>
    </row>
    <row r="402" spans="1:32" x14ac:dyDescent="0.15">
      <c r="A402" t="s">
        <v>925</v>
      </c>
      <c r="B402" t="s">
        <v>2363</v>
      </c>
      <c r="C402" t="s">
        <v>782</v>
      </c>
      <c r="D402" s="9">
        <v>45812</v>
      </c>
      <c r="E402" s="9">
        <v>45842</v>
      </c>
      <c r="F402" t="s">
        <v>810</v>
      </c>
      <c r="G402" t="s">
        <v>2360</v>
      </c>
      <c r="H402" t="s">
        <v>569</v>
      </c>
      <c r="I402" t="s">
        <v>570</v>
      </c>
      <c r="J402" t="s">
        <v>204</v>
      </c>
      <c r="K402" t="s">
        <v>89</v>
      </c>
      <c r="L402" t="s">
        <v>120</v>
      </c>
      <c r="M402">
        <v>173141</v>
      </c>
      <c r="N402">
        <v>173141</v>
      </c>
      <c r="O402">
        <v>0</v>
      </c>
      <c r="P402">
        <v>0</v>
      </c>
      <c r="Q402">
        <v>0</v>
      </c>
      <c r="R402" t="s">
        <v>2364</v>
      </c>
      <c r="S402" t="s">
        <v>2364</v>
      </c>
      <c r="U402" t="s">
        <v>509</v>
      </c>
      <c r="V402" t="s">
        <v>2365</v>
      </c>
      <c r="W402" s="9">
        <v>45812</v>
      </c>
      <c r="X402" s="9">
        <v>2958100</v>
      </c>
      <c r="Y402" t="s">
        <v>866</v>
      </c>
      <c r="Z402">
        <v>11</v>
      </c>
      <c r="AA402">
        <v>0</v>
      </c>
      <c r="AB402">
        <v>0</v>
      </c>
      <c r="AC402">
        <v>0</v>
      </c>
      <c r="AD402" t="s">
        <v>728</v>
      </c>
      <c r="AE402" t="s">
        <v>738</v>
      </c>
      <c r="AF402" s="9">
        <v>45820</v>
      </c>
    </row>
    <row r="403" spans="1:32" x14ac:dyDescent="0.15">
      <c r="A403" t="s">
        <v>925</v>
      </c>
      <c r="B403" t="s">
        <v>2366</v>
      </c>
      <c r="C403" t="s">
        <v>782</v>
      </c>
      <c r="D403" s="9">
        <v>45812</v>
      </c>
      <c r="E403" s="9">
        <v>45842</v>
      </c>
      <c r="F403" t="s">
        <v>810</v>
      </c>
      <c r="G403" t="s">
        <v>2360</v>
      </c>
      <c r="H403" t="s">
        <v>569</v>
      </c>
      <c r="I403" t="s">
        <v>570</v>
      </c>
      <c r="J403" t="s">
        <v>204</v>
      </c>
      <c r="K403" t="s">
        <v>89</v>
      </c>
      <c r="L403" t="s">
        <v>120</v>
      </c>
      <c r="M403">
        <v>88848</v>
      </c>
      <c r="N403">
        <v>88848</v>
      </c>
      <c r="O403">
        <v>0</v>
      </c>
      <c r="P403">
        <v>0</v>
      </c>
      <c r="Q403">
        <v>0</v>
      </c>
      <c r="R403" t="s">
        <v>2367</v>
      </c>
      <c r="S403" t="s">
        <v>2367</v>
      </c>
      <c r="U403" t="s">
        <v>509</v>
      </c>
      <c r="V403" t="s">
        <v>2365</v>
      </c>
      <c r="W403" s="9">
        <v>45812</v>
      </c>
      <c r="X403" s="9">
        <v>2958100</v>
      </c>
      <c r="Y403" t="s">
        <v>866</v>
      </c>
      <c r="Z403">
        <v>6</v>
      </c>
      <c r="AA403">
        <v>0</v>
      </c>
      <c r="AB403">
        <v>0</v>
      </c>
      <c r="AC403">
        <v>0</v>
      </c>
      <c r="AD403" t="s">
        <v>728</v>
      </c>
      <c r="AE403" t="s">
        <v>738</v>
      </c>
      <c r="AF403" s="9">
        <v>45820</v>
      </c>
    </row>
    <row r="404" spans="1:32" x14ac:dyDescent="0.15">
      <c r="A404" t="s">
        <v>925</v>
      </c>
      <c r="B404" t="s">
        <v>2368</v>
      </c>
      <c r="C404" t="s">
        <v>782</v>
      </c>
      <c r="D404" s="9">
        <v>45812</v>
      </c>
      <c r="E404" s="9">
        <v>45842</v>
      </c>
      <c r="F404" t="s">
        <v>810</v>
      </c>
      <c r="G404" t="s">
        <v>2360</v>
      </c>
      <c r="H404" t="s">
        <v>569</v>
      </c>
      <c r="I404" t="s">
        <v>570</v>
      </c>
      <c r="J404" t="s">
        <v>204</v>
      </c>
      <c r="K404" t="s">
        <v>89</v>
      </c>
      <c r="L404" t="s">
        <v>120</v>
      </c>
      <c r="M404">
        <v>31790</v>
      </c>
      <c r="N404">
        <v>31790</v>
      </c>
      <c r="O404">
        <v>0</v>
      </c>
      <c r="P404">
        <v>0</v>
      </c>
      <c r="Q404">
        <v>0</v>
      </c>
      <c r="R404" t="s">
        <v>2369</v>
      </c>
      <c r="S404" t="s">
        <v>2369</v>
      </c>
      <c r="U404" t="s">
        <v>509</v>
      </c>
      <c r="V404" t="s">
        <v>2370</v>
      </c>
      <c r="W404" s="9">
        <v>45812</v>
      </c>
      <c r="X404" s="9">
        <v>2958100</v>
      </c>
      <c r="Y404" t="s">
        <v>866</v>
      </c>
      <c r="Z404">
        <v>2</v>
      </c>
      <c r="AA404">
        <v>0</v>
      </c>
      <c r="AB404">
        <v>0</v>
      </c>
      <c r="AC404">
        <v>0</v>
      </c>
      <c r="AD404" t="s">
        <v>728</v>
      </c>
      <c r="AE404" t="s">
        <v>738</v>
      </c>
      <c r="AF404" s="9">
        <v>45820</v>
      </c>
    </row>
    <row r="405" spans="1:32" x14ac:dyDescent="0.15">
      <c r="A405" t="s">
        <v>925</v>
      </c>
      <c r="B405" t="s">
        <v>2371</v>
      </c>
      <c r="C405" t="s">
        <v>782</v>
      </c>
      <c r="D405" s="9">
        <v>45812</v>
      </c>
      <c r="E405" s="9">
        <v>45842</v>
      </c>
      <c r="F405" t="s">
        <v>75</v>
      </c>
      <c r="G405" t="s">
        <v>2372</v>
      </c>
      <c r="H405" t="s">
        <v>279</v>
      </c>
      <c r="I405" t="s">
        <v>280</v>
      </c>
      <c r="J405" t="s">
        <v>272</v>
      </c>
      <c r="K405" t="s">
        <v>80</v>
      </c>
      <c r="L405" t="s">
        <v>929</v>
      </c>
      <c r="M405">
        <v>398931</v>
      </c>
      <c r="N405">
        <v>398931</v>
      </c>
      <c r="O405">
        <v>0</v>
      </c>
      <c r="P405">
        <v>0</v>
      </c>
      <c r="Q405">
        <v>0</v>
      </c>
      <c r="R405" t="s">
        <v>2373</v>
      </c>
      <c r="S405" t="s">
        <v>2373</v>
      </c>
      <c r="U405" t="s">
        <v>881</v>
      </c>
      <c r="V405" t="s">
        <v>2374</v>
      </c>
      <c r="W405" s="9">
        <v>45812</v>
      </c>
      <c r="X405" s="9">
        <v>2958100</v>
      </c>
      <c r="Y405" t="s">
        <v>879</v>
      </c>
      <c r="Z405">
        <v>25</v>
      </c>
      <c r="AA405">
        <v>0</v>
      </c>
      <c r="AB405">
        <v>0</v>
      </c>
      <c r="AC405">
        <v>0</v>
      </c>
      <c r="AD405" t="s">
        <v>728</v>
      </c>
      <c r="AE405" t="s">
        <v>738</v>
      </c>
      <c r="AF405" s="9">
        <v>45812</v>
      </c>
    </row>
    <row r="406" spans="1:32" x14ac:dyDescent="0.15">
      <c r="A406" t="s">
        <v>925</v>
      </c>
      <c r="B406" t="s">
        <v>2375</v>
      </c>
      <c r="C406" t="s">
        <v>782</v>
      </c>
      <c r="D406" s="9">
        <v>45812</v>
      </c>
      <c r="E406" s="9">
        <v>45842</v>
      </c>
      <c r="F406" t="s">
        <v>810</v>
      </c>
      <c r="G406" t="s">
        <v>2376</v>
      </c>
      <c r="H406" t="s">
        <v>573</v>
      </c>
      <c r="I406" t="s">
        <v>574</v>
      </c>
      <c r="J406" t="s">
        <v>572</v>
      </c>
      <c r="K406" t="s">
        <v>89</v>
      </c>
      <c r="L406" t="s">
        <v>120</v>
      </c>
      <c r="M406">
        <v>394911</v>
      </c>
      <c r="N406">
        <v>394911</v>
      </c>
      <c r="O406">
        <v>0</v>
      </c>
      <c r="P406">
        <v>0</v>
      </c>
      <c r="Q406">
        <v>0</v>
      </c>
      <c r="R406" t="s">
        <v>2377</v>
      </c>
      <c r="S406" t="s">
        <v>2377</v>
      </c>
      <c r="U406" t="s">
        <v>2378</v>
      </c>
      <c r="V406" t="s">
        <v>2379</v>
      </c>
      <c r="W406" s="9">
        <v>45812</v>
      </c>
      <c r="X406" s="9">
        <v>2958100</v>
      </c>
      <c r="Y406" t="s">
        <v>2380</v>
      </c>
      <c r="Z406">
        <v>25</v>
      </c>
      <c r="AA406">
        <v>0</v>
      </c>
      <c r="AB406">
        <v>0</v>
      </c>
      <c r="AC406">
        <v>0</v>
      </c>
      <c r="AD406" t="s">
        <v>728</v>
      </c>
      <c r="AE406" t="s">
        <v>738</v>
      </c>
      <c r="AF406" s="9">
        <v>45812</v>
      </c>
    </row>
    <row r="407" spans="1:32" x14ac:dyDescent="0.15">
      <c r="A407" t="s">
        <v>925</v>
      </c>
      <c r="B407" t="s">
        <v>2381</v>
      </c>
      <c r="C407" t="s">
        <v>782</v>
      </c>
      <c r="D407" s="9">
        <v>45812</v>
      </c>
      <c r="E407" s="9">
        <v>45842</v>
      </c>
      <c r="F407" t="s">
        <v>810</v>
      </c>
      <c r="G407" t="s">
        <v>1789</v>
      </c>
      <c r="H407" t="s">
        <v>137</v>
      </c>
      <c r="I407" t="s">
        <v>138</v>
      </c>
      <c r="J407" t="s">
        <v>136</v>
      </c>
      <c r="K407" t="s">
        <v>139</v>
      </c>
      <c r="L407" t="s">
        <v>120</v>
      </c>
      <c r="M407">
        <v>139752</v>
      </c>
      <c r="N407">
        <v>139752</v>
      </c>
      <c r="O407">
        <v>0</v>
      </c>
      <c r="P407">
        <v>0</v>
      </c>
      <c r="Q407">
        <v>0</v>
      </c>
      <c r="R407" t="s">
        <v>2382</v>
      </c>
      <c r="S407" t="s">
        <v>2382</v>
      </c>
      <c r="U407" t="s">
        <v>1337</v>
      </c>
      <c r="V407" t="s">
        <v>2383</v>
      </c>
      <c r="W407" s="9">
        <v>45812</v>
      </c>
      <c r="X407" s="9">
        <v>2958100</v>
      </c>
      <c r="Y407" t="s">
        <v>1339</v>
      </c>
      <c r="Z407">
        <v>9</v>
      </c>
      <c r="AA407">
        <v>0</v>
      </c>
      <c r="AB407">
        <v>0</v>
      </c>
      <c r="AC407">
        <v>0</v>
      </c>
      <c r="AD407" t="s">
        <v>728</v>
      </c>
      <c r="AE407" t="s">
        <v>738</v>
      </c>
      <c r="AF407" s="9">
        <v>45812</v>
      </c>
    </row>
    <row r="408" spans="1:32" x14ac:dyDescent="0.15">
      <c r="A408" t="s">
        <v>925</v>
      </c>
      <c r="B408" t="s">
        <v>2384</v>
      </c>
      <c r="C408" t="s">
        <v>782</v>
      </c>
      <c r="D408" s="9">
        <v>45812</v>
      </c>
      <c r="E408" s="9">
        <v>45842</v>
      </c>
      <c r="F408" t="s">
        <v>810</v>
      </c>
      <c r="G408" t="s">
        <v>2385</v>
      </c>
      <c r="H408" t="s">
        <v>326</v>
      </c>
      <c r="I408" t="s">
        <v>327</v>
      </c>
      <c r="J408" t="s">
        <v>262</v>
      </c>
      <c r="K408" t="s">
        <v>89</v>
      </c>
      <c r="L408" t="s">
        <v>120</v>
      </c>
      <c r="M408">
        <v>79707</v>
      </c>
      <c r="N408">
        <v>79707</v>
      </c>
      <c r="O408">
        <v>0</v>
      </c>
      <c r="P408">
        <v>0</v>
      </c>
      <c r="Q408">
        <v>0</v>
      </c>
      <c r="R408" t="s">
        <v>2386</v>
      </c>
      <c r="S408" t="s">
        <v>2386</v>
      </c>
      <c r="U408" t="s">
        <v>2004</v>
      </c>
      <c r="V408" t="s">
        <v>2009</v>
      </c>
      <c r="W408" s="9">
        <v>45812</v>
      </c>
      <c r="X408" s="9">
        <v>2958100</v>
      </c>
      <c r="Y408" t="s">
        <v>2006</v>
      </c>
      <c r="Z408">
        <v>5</v>
      </c>
      <c r="AA408">
        <v>0</v>
      </c>
      <c r="AB408">
        <v>0</v>
      </c>
      <c r="AC408">
        <v>0</v>
      </c>
      <c r="AD408" t="s">
        <v>728</v>
      </c>
      <c r="AE408" t="s">
        <v>738</v>
      </c>
      <c r="AF408" s="9">
        <v>45812</v>
      </c>
    </row>
    <row r="409" spans="1:32" x14ac:dyDescent="0.15">
      <c r="A409" t="s">
        <v>925</v>
      </c>
      <c r="B409" t="s">
        <v>2387</v>
      </c>
      <c r="C409" t="s">
        <v>782</v>
      </c>
      <c r="D409" s="9">
        <v>45812</v>
      </c>
      <c r="E409" s="9">
        <v>45842</v>
      </c>
      <c r="F409" t="s">
        <v>810</v>
      </c>
      <c r="G409" t="s">
        <v>2385</v>
      </c>
      <c r="H409" t="s">
        <v>326</v>
      </c>
      <c r="I409" t="s">
        <v>327</v>
      </c>
      <c r="J409" t="s">
        <v>262</v>
      </c>
      <c r="K409" t="s">
        <v>89</v>
      </c>
      <c r="L409" t="s">
        <v>120</v>
      </c>
      <c r="M409">
        <v>302481</v>
      </c>
      <c r="N409">
        <v>197476</v>
      </c>
      <c r="O409">
        <v>105005</v>
      </c>
      <c r="P409">
        <v>105005</v>
      </c>
      <c r="Q409">
        <v>0.34714499999999998</v>
      </c>
      <c r="R409" t="s">
        <v>2388</v>
      </c>
      <c r="S409" t="s">
        <v>2388</v>
      </c>
      <c r="U409" t="s">
        <v>2004</v>
      </c>
      <c r="V409" t="s">
        <v>2389</v>
      </c>
      <c r="W409" s="9">
        <v>45812</v>
      </c>
      <c r="X409" s="9">
        <v>45835</v>
      </c>
      <c r="Y409" t="s">
        <v>2006</v>
      </c>
      <c r="Z409">
        <v>19</v>
      </c>
      <c r="AA409">
        <v>0</v>
      </c>
      <c r="AB409">
        <v>0</v>
      </c>
      <c r="AC409">
        <v>0.34714499999999998</v>
      </c>
      <c r="AD409" t="s">
        <v>757</v>
      </c>
      <c r="AE409" t="s">
        <v>738</v>
      </c>
      <c r="AF409" s="9">
        <v>45812</v>
      </c>
    </row>
    <row r="410" spans="1:32" x14ac:dyDescent="0.15">
      <c r="A410" t="s">
        <v>925</v>
      </c>
      <c r="B410" t="s">
        <v>2390</v>
      </c>
      <c r="C410" t="s">
        <v>782</v>
      </c>
      <c r="D410" s="9">
        <v>45812</v>
      </c>
      <c r="E410" s="9">
        <v>45842</v>
      </c>
      <c r="F410" t="s">
        <v>810</v>
      </c>
      <c r="G410" t="s">
        <v>2385</v>
      </c>
      <c r="H410" t="s">
        <v>326</v>
      </c>
      <c r="I410" t="s">
        <v>327</v>
      </c>
      <c r="J410" t="s">
        <v>262</v>
      </c>
      <c r="K410" t="s">
        <v>89</v>
      </c>
      <c r="L410" t="s">
        <v>120</v>
      </c>
      <c r="M410">
        <v>92849</v>
      </c>
      <c r="N410">
        <v>92849</v>
      </c>
      <c r="O410">
        <v>0</v>
      </c>
      <c r="P410">
        <v>0</v>
      </c>
      <c r="Q410">
        <v>0</v>
      </c>
      <c r="R410" t="s">
        <v>2391</v>
      </c>
      <c r="S410" t="s">
        <v>2391</v>
      </c>
      <c r="U410" t="s">
        <v>2004</v>
      </c>
      <c r="V410" t="s">
        <v>2389</v>
      </c>
      <c r="W410" s="9">
        <v>45812</v>
      </c>
      <c r="X410" s="9">
        <v>2958100</v>
      </c>
      <c r="Y410" t="s">
        <v>2006</v>
      </c>
      <c r="Z410">
        <v>6</v>
      </c>
      <c r="AA410">
        <v>0</v>
      </c>
      <c r="AB410">
        <v>0</v>
      </c>
      <c r="AC410">
        <v>0</v>
      </c>
      <c r="AD410" t="s">
        <v>728</v>
      </c>
      <c r="AE410" t="s">
        <v>738</v>
      </c>
      <c r="AF410" s="9">
        <v>45812</v>
      </c>
    </row>
    <row r="411" spans="1:32" x14ac:dyDescent="0.15">
      <c r="A411" t="s">
        <v>925</v>
      </c>
      <c r="B411" t="s">
        <v>2392</v>
      </c>
      <c r="C411" t="s">
        <v>782</v>
      </c>
      <c r="D411" s="9">
        <v>45812</v>
      </c>
      <c r="E411" s="9">
        <v>45842</v>
      </c>
      <c r="F411" t="s">
        <v>810</v>
      </c>
      <c r="G411" t="s">
        <v>2385</v>
      </c>
      <c r="H411" t="s">
        <v>326</v>
      </c>
      <c r="I411" t="s">
        <v>327</v>
      </c>
      <c r="J411" t="s">
        <v>262</v>
      </c>
      <c r="K411" t="s">
        <v>89</v>
      </c>
      <c r="L411" t="s">
        <v>120</v>
      </c>
      <c r="M411">
        <v>271558</v>
      </c>
      <c r="N411">
        <v>169553</v>
      </c>
      <c r="O411">
        <v>102005</v>
      </c>
      <c r="P411">
        <v>102005</v>
      </c>
      <c r="Q411">
        <v>0.37562800000000002</v>
      </c>
      <c r="R411" t="s">
        <v>2393</v>
      </c>
      <c r="S411" t="s">
        <v>2393</v>
      </c>
      <c r="U411" t="s">
        <v>2004</v>
      </c>
      <c r="V411" t="s">
        <v>2394</v>
      </c>
      <c r="W411" s="9">
        <v>45812</v>
      </c>
      <c r="X411" s="9">
        <v>45834</v>
      </c>
      <c r="Y411" t="s">
        <v>2006</v>
      </c>
      <c r="Z411">
        <v>17</v>
      </c>
      <c r="AA411">
        <v>0</v>
      </c>
      <c r="AB411">
        <v>0</v>
      </c>
      <c r="AC411">
        <v>0.37562800000000002</v>
      </c>
      <c r="AD411" t="s">
        <v>757</v>
      </c>
      <c r="AE411" t="s">
        <v>738</v>
      </c>
      <c r="AF411" s="9">
        <v>45812</v>
      </c>
    </row>
    <row r="412" spans="1:32" x14ac:dyDescent="0.15">
      <c r="A412" t="s">
        <v>925</v>
      </c>
      <c r="B412" t="s">
        <v>2395</v>
      </c>
      <c r="C412" t="s">
        <v>782</v>
      </c>
      <c r="D412" s="9">
        <v>45812</v>
      </c>
      <c r="E412" s="9">
        <v>45842</v>
      </c>
      <c r="F412" t="s">
        <v>810</v>
      </c>
      <c r="G412" t="s">
        <v>1799</v>
      </c>
      <c r="H412" t="s">
        <v>235</v>
      </c>
      <c r="I412" t="s">
        <v>265</v>
      </c>
      <c r="J412" t="s">
        <v>234</v>
      </c>
      <c r="K412" t="s">
        <v>89</v>
      </c>
      <c r="L412" t="s">
        <v>120</v>
      </c>
      <c r="M412">
        <v>399150</v>
      </c>
      <c r="N412">
        <v>1761</v>
      </c>
      <c r="O412">
        <v>397389</v>
      </c>
      <c r="P412">
        <v>387464</v>
      </c>
      <c r="Q412">
        <v>0.99558800000000003</v>
      </c>
      <c r="R412" t="s">
        <v>2396</v>
      </c>
      <c r="S412" t="s">
        <v>2396</v>
      </c>
      <c r="U412" t="s">
        <v>820</v>
      </c>
      <c r="V412" t="s">
        <v>2397</v>
      </c>
      <c r="W412" s="9">
        <v>45812</v>
      </c>
      <c r="X412" s="9">
        <v>45833</v>
      </c>
      <c r="Y412" t="s">
        <v>818</v>
      </c>
      <c r="Z412">
        <v>25</v>
      </c>
      <c r="AA412">
        <v>9925</v>
      </c>
      <c r="AB412">
        <v>0</v>
      </c>
      <c r="AC412">
        <v>0.97072199999999997</v>
      </c>
      <c r="AD412" t="s">
        <v>757</v>
      </c>
      <c r="AE412" t="s">
        <v>738</v>
      </c>
      <c r="AF412" s="9">
        <v>45812</v>
      </c>
    </row>
    <row r="413" spans="1:32" x14ac:dyDescent="0.15">
      <c r="A413" t="s">
        <v>925</v>
      </c>
      <c r="B413" t="s">
        <v>2398</v>
      </c>
      <c r="C413" t="s">
        <v>782</v>
      </c>
      <c r="D413" s="9">
        <v>45812</v>
      </c>
      <c r="E413" s="9">
        <v>45842</v>
      </c>
      <c r="F413" t="s">
        <v>810</v>
      </c>
      <c r="G413" t="s">
        <v>1799</v>
      </c>
      <c r="H413" t="s">
        <v>235</v>
      </c>
      <c r="I413" t="s">
        <v>265</v>
      </c>
      <c r="J413" t="s">
        <v>234</v>
      </c>
      <c r="K413" t="s">
        <v>89</v>
      </c>
      <c r="L413" t="s">
        <v>120</v>
      </c>
      <c r="M413">
        <v>398600</v>
      </c>
      <c r="N413">
        <v>1066</v>
      </c>
      <c r="O413">
        <v>397534</v>
      </c>
      <c r="P413">
        <v>390850</v>
      </c>
      <c r="Q413">
        <v>0.99732500000000002</v>
      </c>
      <c r="R413" t="s">
        <v>2399</v>
      </c>
      <c r="S413" t="s">
        <v>2399</v>
      </c>
      <c r="U413" t="s">
        <v>820</v>
      </c>
      <c r="V413" t="s">
        <v>2400</v>
      </c>
      <c r="W413" s="9">
        <v>45812</v>
      </c>
      <c r="X413" s="9">
        <v>45831</v>
      </c>
      <c r="Y413" t="s">
        <v>818</v>
      </c>
      <c r="Z413">
        <v>25</v>
      </c>
      <c r="AA413">
        <v>6684</v>
      </c>
      <c r="AB413">
        <v>0</v>
      </c>
      <c r="AC413">
        <v>0.98055599999999998</v>
      </c>
      <c r="AD413" t="s">
        <v>757</v>
      </c>
      <c r="AE413" t="s">
        <v>738</v>
      </c>
      <c r="AF413" s="9">
        <v>45812</v>
      </c>
    </row>
    <row r="414" spans="1:32" x14ac:dyDescent="0.15">
      <c r="A414" t="s">
        <v>925</v>
      </c>
      <c r="B414" t="s">
        <v>2401</v>
      </c>
      <c r="C414" t="s">
        <v>782</v>
      </c>
      <c r="D414" s="9">
        <v>45812</v>
      </c>
      <c r="E414" s="9">
        <v>45842</v>
      </c>
      <c r="F414" t="s">
        <v>810</v>
      </c>
      <c r="G414" t="s">
        <v>2402</v>
      </c>
      <c r="H414" t="s">
        <v>302</v>
      </c>
      <c r="I414" t="s">
        <v>303</v>
      </c>
      <c r="J414" t="s">
        <v>190</v>
      </c>
      <c r="K414" t="s">
        <v>89</v>
      </c>
      <c r="L414" t="s">
        <v>120</v>
      </c>
      <c r="M414">
        <v>79755</v>
      </c>
      <c r="N414">
        <v>79755</v>
      </c>
      <c r="O414">
        <v>0</v>
      </c>
      <c r="P414">
        <v>0</v>
      </c>
      <c r="Q414">
        <v>0</v>
      </c>
      <c r="R414" t="s">
        <v>2403</v>
      </c>
      <c r="S414" t="s">
        <v>2403</v>
      </c>
      <c r="U414" t="s">
        <v>1358</v>
      </c>
      <c r="V414" t="s">
        <v>1359</v>
      </c>
      <c r="W414" s="9">
        <v>45812</v>
      </c>
      <c r="X414" s="9">
        <v>2958100</v>
      </c>
      <c r="Y414" t="s">
        <v>1360</v>
      </c>
      <c r="Z414">
        <v>5</v>
      </c>
      <c r="AA414">
        <v>0</v>
      </c>
      <c r="AB414">
        <v>0</v>
      </c>
      <c r="AC414">
        <v>0</v>
      </c>
      <c r="AD414" t="s">
        <v>728</v>
      </c>
      <c r="AE414" t="s">
        <v>738</v>
      </c>
      <c r="AF414" s="9">
        <v>45812</v>
      </c>
    </row>
    <row r="415" spans="1:32" x14ac:dyDescent="0.15">
      <c r="A415" t="s">
        <v>925</v>
      </c>
      <c r="B415" t="s">
        <v>2404</v>
      </c>
      <c r="C415" t="s">
        <v>782</v>
      </c>
      <c r="D415" s="9">
        <v>45812</v>
      </c>
      <c r="E415" s="9">
        <v>45842</v>
      </c>
      <c r="F415" t="s">
        <v>810</v>
      </c>
      <c r="G415" t="s">
        <v>2405</v>
      </c>
      <c r="H415" t="s">
        <v>549</v>
      </c>
      <c r="I415" t="s">
        <v>550</v>
      </c>
      <c r="J415" t="s">
        <v>190</v>
      </c>
      <c r="K415" t="s">
        <v>89</v>
      </c>
      <c r="L415" t="s">
        <v>120</v>
      </c>
      <c r="M415">
        <v>15916</v>
      </c>
      <c r="N415">
        <v>15916</v>
      </c>
      <c r="O415">
        <v>0</v>
      </c>
      <c r="P415">
        <v>0</v>
      </c>
      <c r="Q415">
        <v>0</v>
      </c>
      <c r="R415" t="s">
        <v>2406</v>
      </c>
      <c r="S415" t="s">
        <v>2406</v>
      </c>
      <c r="U415" t="s">
        <v>1358</v>
      </c>
      <c r="V415" t="s">
        <v>1359</v>
      </c>
      <c r="W415" s="9">
        <v>45812</v>
      </c>
      <c r="X415" s="9">
        <v>2958100</v>
      </c>
      <c r="Y415" t="s">
        <v>1360</v>
      </c>
      <c r="Z415">
        <v>1</v>
      </c>
      <c r="AA415">
        <v>0</v>
      </c>
      <c r="AB415">
        <v>0</v>
      </c>
      <c r="AC415">
        <v>0</v>
      </c>
      <c r="AD415" t="s">
        <v>728</v>
      </c>
      <c r="AE415" t="s">
        <v>738</v>
      </c>
      <c r="AF415" s="9">
        <v>45812</v>
      </c>
    </row>
    <row r="416" spans="1:32" x14ac:dyDescent="0.15">
      <c r="A416" t="s">
        <v>925</v>
      </c>
      <c r="B416" t="s">
        <v>2407</v>
      </c>
      <c r="C416" t="s">
        <v>782</v>
      </c>
      <c r="D416" s="9">
        <v>45812</v>
      </c>
      <c r="E416" s="9">
        <v>45842</v>
      </c>
      <c r="F416" t="s">
        <v>810</v>
      </c>
      <c r="G416" t="s">
        <v>2408</v>
      </c>
      <c r="H416" t="s">
        <v>2409</v>
      </c>
      <c r="I416" t="s">
        <v>2410</v>
      </c>
      <c r="J416" t="s">
        <v>190</v>
      </c>
      <c r="K416" t="s">
        <v>89</v>
      </c>
      <c r="L416" t="s">
        <v>120</v>
      </c>
      <c r="M416">
        <v>47866</v>
      </c>
      <c r="N416">
        <v>47866</v>
      </c>
      <c r="O416">
        <v>0</v>
      </c>
      <c r="P416">
        <v>0</v>
      </c>
      <c r="Q416">
        <v>0</v>
      </c>
      <c r="R416" t="s">
        <v>2411</v>
      </c>
      <c r="S416" t="s">
        <v>2411</v>
      </c>
      <c r="U416" t="s">
        <v>1358</v>
      </c>
      <c r="V416" t="s">
        <v>1359</v>
      </c>
      <c r="W416" s="9">
        <v>45812</v>
      </c>
      <c r="X416" s="9">
        <v>2958100</v>
      </c>
      <c r="Y416" t="s">
        <v>1360</v>
      </c>
      <c r="Z416">
        <v>3</v>
      </c>
      <c r="AA416">
        <v>0</v>
      </c>
      <c r="AB416">
        <v>0</v>
      </c>
      <c r="AC416">
        <v>0</v>
      </c>
      <c r="AD416" t="s">
        <v>728</v>
      </c>
      <c r="AE416" t="s">
        <v>738</v>
      </c>
      <c r="AF416" s="9">
        <v>45812</v>
      </c>
    </row>
    <row r="417" spans="1:32" x14ac:dyDescent="0.15">
      <c r="A417" t="s">
        <v>925</v>
      </c>
      <c r="B417" t="s">
        <v>2412</v>
      </c>
      <c r="C417" t="s">
        <v>782</v>
      </c>
      <c r="D417" s="9">
        <v>45811</v>
      </c>
      <c r="E417" s="9">
        <v>45841</v>
      </c>
      <c r="F417" t="s">
        <v>786</v>
      </c>
      <c r="G417" t="s">
        <v>2413</v>
      </c>
      <c r="H417" t="s">
        <v>353</v>
      </c>
      <c r="I417" t="s">
        <v>2414</v>
      </c>
      <c r="J417" t="s">
        <v>1664</v>
      </c>
      <c r="K417" t="s">
        <v>355</v>
      </c>
      <c r="L417" t="s">
        <v>88</v>
      </c>
      <c r="M417">
        <v>206907</v>
      </c>
      <c r="N417">
        <v>206907</v>
      </c>
      <c r="O417">
        <v>0</v>
      </c>
      <c r="P417">
        <v>0</v>
      </c>
      <c r="Q417">
        <v>0</v>
      </c>
      <c r="R417" t="s">
        <v>2415</v>
      </c>
      <c r="S417" t="s">
        <v>2415</v>
      </c>
      <c r="T417" t="s">
        <v>2416</v>
      </c>
      <c r="U417" t="s">
        <v>2417</v>
      </c>
      <c r="V417" t="s">
        <v>2418</v>
      </c>
      <c r="W417" s="9">
        <v>45811</v>
      </c>
      <c r="X417" s="9">
        <v>2958100</v>
      </c>
      <c r="Y417" t="s">
        <v>1669</v>
      </c>
      <c r="Z417">
        <v>5</v>
      </c>
      <c r="AA417">
        <v>0</v>
      </c>
      <c r="AB417">
        <v>0</v>
      </c>
      <c r="AC417">
        <v>0</v>
      </c>
      <c r="AD417" t="s">
        <v>728</v>
      </c>
      <c r="AE417" t="s">
        <v>738</v>
      </c>
      <c r="AF417" s="9">
        <v>45813</v>
      </c>
    </row>
    <row r="418" spans="1:32" x14ac:dyDescent="0.15">
      <c r="A418" t="s">
        <v>925</v>
      </c>
      <c r="B418" t="s">
        <v>2419</v>
      </c>
      <c r="C418" t="s">
        <v>782</v>
      </c>
      <c r="D418" s="9">
        <v>45811</v>
      </c>
      <c r="E418" s="9">
        <v>45841</v>
      </c>
      <c r="F418" t="s">
        <v>810</v>
      </c>
      <c r="G418" t="s">
        <v>2420</v>
      </c>
      <c r="H418" t="s">
        <v>191</v>
      </c>
      <c r="I418" t="s">
        <v>192</v>
      </c>
      <c r="J418" t="s">
        <v>190</v>
      </c>
      <c r="K418" t="s">
        <v>89</v>
      </c>
      <c r="L418" t="s">
        <v>120</v>
      </c>
      <c r="M418">
        <v>143535</v>
      </c>
      <c r="N418">
        <v>257</v>
      </c>
      <c r="O418">
        <v>143278</v>
      </c>
      <c r="P418">
        <v>140819</v>
      </c>
      <c r="Q418">
        <v>0.99820900000000001</v>
      </c>
      <c r="R418" t="s">
        <v>2421</v>
      </c>
      <c r="S418" t="s">
        <v>2421</v>
      </c>
      <c r="U418" t="s">
        <v>1358</v>
      </c>
      <c r="V418" t="s">
        <v>1359</v>
      </c>
      <c r="W418" s="9">
        <v>45811</v>
      </c>
      <c r="X418" s="9">
        <v>45835</v>
      </c>
      <c r="Y418" t="s">
        <v>1360</v>
      </c>
      <c r="Z418">
        <v>9</v>
      </c>
      <c r="AA418">
        <v>2459</v>
      </c>
      <c r="AB418">
        <v>0</v>
      </c>
      <c r="AC418">
        <v>0.98107699999999998</v>
      </c>
      <c r="AD418" t="s">
        <v>757</v>
      </c>
      <c r="AE418" t="s">
        <v>738</v>
      </c>
      <c r="AF418" s="9">
        <v>45812</v>
      </c>
    </row>
    <row r="419" spans="1:32" x14ac:dyDescent="0.15">
      <c r="A419" t="s">
        <v>925</v>
      </c>
      <c r="B419" t="s">
        <v>2422</v>
      </c>
      <c r="C419" t="s">
        <v>782</v>
      </c>
      <c r="D419" s="9">
        <v>45811</v>
      </c>
      <c r="E419" s="9">
        <v>45841</v>
      </c>
      <c r="F419" t="s">
        <v>810</v>
      </c>
      <c r="G419" t="s">
        <v>2420</v>
      </c>
      <c r="H419" t="s">
        <v>191</v>
      </c>
      <c r="I419" t="s">
        <v>192</v>
      </c>
      <c r="J419" t="s">
        <v>190</v>
      </c>
      <c r="K419" t="s">
        <v>89</v>
      </c>
      <c r="L419" t="s">
        <v>120</v>
      </c>
      <c r="M419">
        <v>143393</v>
      </c>
      <c r="N419">
        <v>2409</v>
      </c>
      <c r="O419">
        <v>140984</v>
      </c>
      <c r="P419">
        <v>134423</v>
      </c>
      <c r="Q419">
        <v>0.98319999999999996</v>
      </c>
      <c r="R419" t="s">
        <v>2423</v>
      </c>
      <c r="S419" t="s">
        <v>2423</v>
      </c>
      <c r="U419" t="s">
        <v>1358</v>
      </c>
      <c r="V419" t="s">
        <v>2424</v>
      </c>
      <c r="W419" s="9">
        <v>45811</v>
      </c>
      <c r="X419" s="9">
        <v>45835</v>
      </c>
      <c r="Y419" t="s">
        <v>1360</v>
      </c>
      <c r="Z419">
        <v>9</v>
      </c>
      <c r="AA419">
        <v>6561</v>
      </c>
      <c r="AB419">
        <v>0</v>
      </c>
      <c r="AC419">
        <v>0.93744400000000006</v>
      </c>
      <c r="AD419" t="s">
        <v>757</v>
      </c>
      <c r="AE419" t="s">
        <v>738</v>
      </c>
      <c r="AF419" s="9">
        <v>45812</v>
      </c>
    </row>
    <row r="420" spans="1:32" x14ac:dyDescent="0.15">
      <c r="A420" t="s">
        <v>925</v>
      </c>
      <c r="B420" t="s">
        <v>2425</v>
      </c>
      <c r="C420" t="s">
        <v>782</v>
      </c>
      <c r="D420" s="9">
        <v>45811</v>
      </c>
      <c r="E420" s="9">
        <v>45841</v>
      </c>
      <c r="F420" t="s">
        <v>75</v>
      </c>
      <c r="G420" t="s">
        <v>2372</v>
      </c>
      <c r="H420" t="s">
        <v>279</v>
      </c>
      <c r="I420" t="s">
        <v>280</v>
      </c>
      <c r="J420" t="s">
        <v>272</v>
      </c>
      <c r="K420" t="s">
        <v>80</v>
      </c>
      <c r="L420" t="s">
        <v>929</v>
      </c>
      <c r="M420">
        <v>398738</v>
      </c>
      <c r="N420">
        <v>398738</v>
      </c>
      <c r="O420">
        <v>0</v>
      </c>
      <c r="P420">
        <v>0</v>
      </c>
      <c r="Q420">
        <v>0</v>
      </c>
      <c r="R420" t="s">
        <v>2426</v>
      </c>
      <c r="S420" t="s">
        <v>2426</v>
      </c>
      <c r="U420" t="s">
        <v>881</v>
      </c>
      <c r="V420" t="s">
        <v>2427</v>
      </c>
      <c r="W420" s="9">
        <v>45811</v>
      </c>
      <c r="X420" s="9">
        <v>2958100</v>
      </c>
      <c r="Y420" t="s">
        <v>879</v>
      </c>
      <c r="Z420">
        <v>25</v>
      </c>
      <c r="AA420">
        <v>0</v>
      </c>
      <c r="AB420">
        <v>0</v>
      </c>
      <c r="AC420">
        <v>0</v>
      </c>
      <c r="AD420" t="s">
        <v>728</v>
      </c>
      <c r="AE420" t="s">
        <v>738</v>
      </c>
      <c r="AF420" s="9">
        <v>45811</v>
      </c>
    </row>
    <row r="421" spans="1:32" x14ac:dyDescent="0.15">
      <c r="A421" t="s">
        <v>925</v>
      </c>
      <c r="B421" t="s">
        <v>2428</v>
      </c>
      <c r="C421" t="s">
        <v>782</v>
      </c>
      <c r="D421" s="9">
        <v>45811</v>
      </c>
      <c r="E421" s="9">
        <v>45815</v>
      </c>
      <c r="F421" t="s">
        <v>786</v>
      </c>
      <c r="G421" t="s">
        <v>1871</v>
      </c>
      <c r="H421" t="s">
        <v>231</v>
      </c>
      <c r="I421" t="s">
        <v>232</v>
      </c>
      <c r="J421" t="s">
        <v>207</v>
      </c>
      <c r="K421" t="s">
        <v>89</v>
      </c>
      <c r="L421" t="s">
        <v>88</v>
      </c>
      <c r="M421">
        <v>186565</v>
      </c>
      <c r="N421">
        <v>186565</v>
      </c>
      <c r="O421">
        <v>0</v>
      </c>
      <c r="P421">
        <v>0</v>
      </c>
      <c r="Q421">
        <v>0</v>
      </c>
      <c r="R421" t="s">
        <v>2429</v>
      </c>
      <c r="S421" t="s">
        <v>2429</v>
      </c>
      <c r="U421" t="s">
        <v>1786</v>
      </c>
      <c r="V421" t="s">
        <v>2430</v>
      </c>
      <c r="W421" s="9">
        <v>45785</v>
      </c>
      <c r="X421" s="9">
        <v>2958100</v>
      </c>
      <c r="Y421" t="s">
        <v>943</v>
      </c>
      <c r="Z421">
        <v>12</v>
      </c>
      <c r="AA421">
        <v>0</v>
      </c>
      <c r="AB421">
        <v>0</v>
      </c>
      <c r="AC421">
        <v>0</v>
      </c>
      <c r="AD421" t="s">
        <v>728</v>
      </c>
      <c r="AE421" t="s">
        <v>738</v>
      </c>
      <c r="AF421" s="9">
        <v>45811</v>
      </c>
    </row>
    <row r="422" spans="1:32" x14ac:dyDescent="0.15">
      <c r="A422" t="s">
        <v>925</v>
      </c>
      <c r="B422" t="s">
        <v>2431</v>
      </c>
      <c r="C422" t="s">
        <v>782</v>
      </c>
      <c r="D422" s="9">
        <v>45811</v>
      </c>
      <c r="E422" s="9">
        <v>45804</v>
      </c>
      <c r="F422" t="s">
        <v>786</v>
      </c>
      <c r="G422" t="s">
        <v>2432</v>
      </c>
      <c r="H422" t="s">
        <v>86</v>
      </c>
      <c r="I422" t="s">
        <v>541</v>
      </c>
      <c r="J422" t="s">
        <v>540</v>
      </c>
      <c r="K422" t="s">
        <v>89</v>
      </c>
      <c r="L422" t="s">
        <v>88</v>
      </c>
      <c r="M422">
        <v>1587330</v>
      </c>
      <c r="N422">
        <v>297330</v>
      </c>
      <c r="O422">
        <v>1290000</v>
      </c>
      <c r="P422">
        <v>1290000</v>
      </c>
      <c r="Q422">
        <v>0.81268499999999999</v>
      </c>
      <c r="R422" t="s">
        <v>2433</v>
      </c>
      <c r="S422" t="s">
        <v>2434</v>
      </c>
      <c r="U422" t="s">
        <v>2435</v>
      </c>
      <c r="V422" t="s">
        <v>2436</v>
      </c>
      <c r="W422" s="9">
        <v>45774</v>
      </c>
      <c r="X422" s="9">
        <v>45835</v>
      </c>
      <c r="Y422" t="s">
        <v>2437</v>
      </c>
      <c r="Z422">
        <v>23</v>
      </c>
      <c r="AA422">
        <v>0</v>
      </c>
      <c r="AB422">
        <v>0</v>
      </c>
      <c r="AC422">
        <v>0.81268499999999999</v>
      </c>
      <c r="AD422" t="s">
        <v>757</v>
      </c>
      <c r="AE422" t="s">
        <v>738</v>
      </c>
      <c r="AF422" s="9">
        <v>45811</v>
      </c>
    </row>
    <row r="423" spans="1:32" x14ac:dyDescent="0.15">
      <c r="A423" t="s">
        <v>925</v>
      </c>
      <c r="B423" t="s">
        <v>2438</v>
      </c>
      <c r="C423" t="s">
        <v>782</v>
      </c>
      <c r="D423" s="9">
        <v>45811</v>
      </c>
      <c r="E423" s="9">
        <v>45819</v>
      </c>
      <c r="F423" t="s">
        <v>786</v>
      </c>
      <c r="G423" t="s">
        <v>1836</v>
      </c>
      <c r="H423" t="s">
        <v>310</v>
      </c>
      <c r="I423" t="s">
        <v>316</v>
      </c>
      <c r="J423" t="s">
        <v>315</v>
      </c>
      <c r="K423" t="s">
        <v>89</v>
      </c>
      <c r="L423" t="s">
        <v>88</v>
      </c>
      <c r="M423">
        <v>452443</v>
      </c>
      <c r="N423">
        <v>3650</v>
      </c>
      <c r="O423">
        <v>448793</v>
      </c>
      <c r="P423">
        <v>448793</v>
      </c>
      <c r="Q423">
        <v>0.99193200000000004</v>
      </c>
      <c r="R423" t="s">
        <v>2439</v>
      </c>
      <c r="S423" t="s">
        <v>2439</v>
      </c>
      <c r="T423" t="s">
        <v>2440</v>
      </c>
      <c r="U423" t="s">
        <v>1364</v>
      </c>
      <c r="V423" t="s">
        <v>2441</v>
      </c>
      <c r="W423" s="9">
        <v>45789</v>
      </c>
      <c r="X423" s="9">
        <v>45832</v>
      </c>
      <c r="Y423" t="s">
        <v>824</v>
      </c>
      <c r="Z423">
        <v>0</v>
      </c>
      <c r="AA423">
        <v>0</v>
      </c>
      <c r="AB423">
        <v>0</v>
      </c>
      <c r="AC423">
        <v>0.99193200000000004</v>
      </c>
      <c r="AD423" t="s">
        <v>757</v>
      </c>
      <c r="AE423" t="s">
        <v>738</v>
      </c>
      <c r="AF423" s="9">
        <v>45811</v>
      </c>
    </row>
    <row r="424" spans="1:32" x14ac:dyDescent="0.15">
      <c r="A424" t="s">
        <v>925</v>
      </c>
      <c r="B424" t="s">
        <v>2442</v>
      </c>
      <c r="C424" t="s">
        <v>782</v>
      </c>
      <c r="D424" s="9">
        <v>45807</v>
      </c>
      <c r="E424" s="9">
        <v>45819</v>
      </c>
      <c r="F424" t="s">
        <v>786</v>
      </c>
      <c r="G424" t="s">
        <v>1836</v>
      </c>
      <c r="H424" t="s">
        <v>310</v>
      </c>
      <c r="I424" t="s">
        <v>316</v>
      </c>
      <c r="J424" t="s">
        <v>315</v>
      </c>
      <c r="K424" t="s">
        <v>89</v>
      </c>
      <c r="L424" t="s">
        <v>88</v>
      </c>
      <c r="M424">
        <v>457599</v>
      </c>
      <c r="N424">
        <v>3520</v>
      </c>
      <c r="O424">
        <v>454079</v>
      </c>
      <c r="P424">
        <v>454079</v>
      </c>
      <c r="Q424">
        <v>0.99230700000000005</v>
      </c>
      <c r="R424" t="s">
        <v>2443</v>
      </c>
      <c r="S424" t="s">
        <v>2443</v>
      </c>
      <c r="T424" t="s">
        <v>2444</v>
      </c>
      <c r="U424" t="s">
        <v>1364</v>
      </c>
      <c r="V424" t="s">
        <v>2445</v>
      </c>
      <c r="W424" s="9">
        <v>45789</v>
      </c>
      <c r="X424" s="9">
        <v>45832</v>
      </c>
      <c r="Y424" t="s">
        <v>824</v>
      </c>
      <c r="Z424">
        <v>0</v>
      </c>
      <c r="AA424">
        <v>0</v>
      </c>
      <c r="AB424">
        <v>0</v>
      </c>
      <c r="AC424">
        <v>0.99230700000000005</v>
      </c>
      <c r="AD424" t="s">
        <v>757</v>
      </c>
      <c r="AE424" t="s">
        <v>738</v>
      </c>
      <c r="AF424" s="9">
        <v>45807</v>
      </c>
    </row>
    <row r="425" spans="1:32" x14ac:dyDescent="0.15">
      <c r="A425" t="s">
        <v>925</v>
      </c>
      <c r="B425" t="s">
        <v>2446</v>
      </c>
      <c r="C425" t="s">
        <v>782</v>
      </c>
      <c r="D425" s="9">
        <v>45807</v>
      </c>
      <c r="E425" s="9">
        <v>45814</v>
      </c>
      <c r="F425" t="s">
        <v>786</v>
      </c>
      <c r="G425" t="s">
        <v>1729</v>
      </c>
      <c r="H425" t="s">
        <v>86</v>
      </c>
      <c r="I425" t="s">
        <v>1730</v>
      </c>
      <c r="J425" t="s">
        <v>82</v>
      </c>
      <c r="K425" t="s">
        <v>89</v>
      </c>
      <c r="L425" t="s">
        <v>88</v>
      </c>
      <c r="M425">
        <v>601325</v>
      </c>
      <c r="N425">
        <v>3804</v>
      </c>
      <c r="O425">
        <v>597521</v>
      </c>
      <c r="P425">
        <v>597521</v>
      </c>
      <c r="Q425">
        <v>0.99367300000000003</v>
      </c>
      <c r="R425" t="s">
        <v>2447</v>
      </c>
      <c r="S425" t="s">
        <v>2447</v>
      </c>
      <c r="U425" t="s">
        <v>82</v>
      </c>
      <c r="V425" t="s">
        <v>2448</v>
      </c>
      <c r="W425" s="9">
        <v>45784</v>
      </c>
      <c r="X425" s="9">
        <v>45831</v>
      </c>
      <c r="Y425" t="s">
        <v>1733</v>
      </c>
      <c r="Z425">
        <v>25</v>
      </c>
      <c r="AA425">
        <v>0</v>
      </c>
      <c r="AB425">
        <v>0</v>
      </c>
      <c r="AC425">
        <v>0.99367300000000003</v>
      </c>
      <c r="AD425" t="s">
        <v>757</v>
      </c>
      <c r="AE425" t="s">
        <v>738</v>
      </c>
      <c r="AF425" s="9">
        <v>45807</v>
      </c>
    </row>
    <row r="426" spans="1:32" x14ac:dyDescent="0.15">
      <c r="A426" t="s">
        <v>925</v>
      </c>
      <c r="B426" t="s">
        <v>2449</v>
      </c>
      <c r="C426" t="s">
        <v>782</v>
      </c>
      <c r="D426" s="9">
        <v>45807</v>
      </c>
      <c r="E426" s="9">
        <v>45837</v>
      </c>
      <c r="F426" t="s">
        <v>810</v>
      </c>
      <c r="G426" t="s">
        <v>1969</v>
      </c>
      <c r="H426" t="s">
        <v>374</v>
      </c>
      <c r="I426" t="s">
        <v>375</v>
      </c>
      <c r="J426" t="s">
        <v>373</v>
      </c>
      <c r="K426" t="s">
        <v>74</v>
      </c>
      <c r="L426" t="s">
        <v>120</v>
      </c>
      <c r="M426">
        <v>93787</v>
      </c>
      <c r="N426">
        <v>93787</v>
      </c>
      <c r="O426">
        <v>0</v>
      </c>
      <c r="P426">
        <v>0</v>
      </c>
      <c r="Q426">
        <v>0</v>
      </c>
      <c r="R426" t="s">
        <v>2450</v>
      </c>
      <c r="S426" t="s">
        <v>2450</v>
      </c>
      <c r="U426" t="s">
        <v>2241</v>
      </c>
      <c r="V426" t="s">
        <v>2451</v>
      </c>
      <c r="W426" s="9">
        <v>45807</v>
      </c>
      <c r="X426" s="9">
        <v>2958100</v>
      </c>
      <c r="Y426" t="s">
        <v>829</v>
      </c>
      <c r="Z426">
        <v>24</v>
      </c>
      <c r="AA426">
        <v>0</v>
      </c>
      <c r="AB426">
        <v>0</v>
      </c>
      <c r="AC426">
        <v>0</v>
      </c>
      <c r="AD426" t="s">
        <v>728</v>
      </c>
      <c r="AE426" t="s">
        <v>738</v>
      </c>
      <c r="AF426" s="9">
        <v>45807</v>
      </c>
    </row>
    <row r="427" spans="1:32" x14ac:dyDescent="0.15">
      <c r="A427" t="s">
        <v>925</v>
      </c>
      <c r="B427" t="s">
        <v>2452</v>
      </c>
      <c r="C427" t="s">
        <v>782</v>
      </c>
      <c r="D427" s="9">
        <v>45807</v>
      </c>
      <c r="E427" s="9">
        <v>45837</v>
      </c>
      <c r="F427" t="s">
        <v>810</v>
      </c>
      <c r="G427" t="s">
        <v>1969</v>
      </c>
      <c r="H427" t="s">
        <v>374</v>
      </c>
      <c r="I427" t="s">
        <v>375</v>
      </c>
      <c r="J427" t="s">
        <v>373</v>
      </c>
      <c r="K427" t="s">
        <v>74</v>
      </c>
      <c r="L427" t="s">
        <v>120</v>
      </c>
      <c r="M427">
        <v>7362</v>
      </c>
      <c r="N427">
        <v>7362</v>
      </c>
      <c r="O427">
        <v>0</v>
      </c>
      <c r="P427">
        <v>0</v>
      </c>
      <c r="Q427">
        <v>0</v>
      </c>
      <c r="R427" t="s">
        <v>2453</v>
      </c>
      <c r="S427" t="s">
        <v>2453</v>
      </c>
      <c r="U427" t="s">
        <v>2241</v>
      </c>
      <c r="V427" t="s">
        <v>2454</v>
      </c>
      <c r="W427" s="9">
        <v>45807</v>
      </c>
      <c r="X427" s="9">
        <v>2958100</v>
      </c>
      <c r="Y427" t="s">
        <v>829</v>
      </c>
      <c r="Z427">
        <v>2</v>
      </c>
      <c r="AA427">
        <v>0</v>
      </c>
      <c r="AB427">
        <v>0</v>
      </c>
      <c r="AC427">
        <v>0</v>
      </c>
      <c r="AD427" t="s">
        <v>728</v>
      </c>
      <c r="AE427" t="s">
        <v>738</v>
      </c>
      <c r="AF427" s="9">
        <v>45807</v>
      </c>
    </row>
    <row r="428" spans="1:32" x14ac:dyDescent="0.15">
      <c r="A428" t="s">
        <v>925</v>
      </c>
      <c r="B428" t="s">
        <v>2455</v>
      </c>
      <c r="C428" t="s">
        <v>782</v>
      </c>
      <c r="D428" s="9">
        <v>45807</v>
      </c>
      <c r="E428" s="9">
        <v>45837</v>
      </c>
      <c r="F428" t="s">
        <v>810</v>
      </c>
      <c r="G428" t="s">
        <v>1969</v>
      </c>
      <c r="H428" t="s">
        <v>374</v>
      </c>
      <c r="I428" t="s">
        <v>375</v>
      </c>
      <c r="J428" t="s">
        <v>373</v>
      </c>
      <c r="K428" t="s">
        <v>74</v>
      </c>
      <c r="L428" t="s">
        <v>120</v>
      </c>
      <c r="M428">
        <v>89404</v>
      </c>
      <c r="N428">
        <v>89404</v>
      </c>
      <c r="O428">
        <v>0</v>
      </c>
      <c r="P428">
        <v>0</v>
      </c>
      <c r="Q428">
        <v>0</v>
      </c>
      <c r="R428" t="s">
        <v>2456</v>
      </c>
      <c r="S428" t="s">
        <v>2456</v>
      </c>
      <c r="U428" t="s">
        <v>2241</v>
      </c>
      <c r="V428" t="s">
        <v>2454</v>
      </c>
      <c r="W428" s="9">
        <v>45807</v>
      </c>
      <c r="X428" s="9">
        <v>2958100</v>
      </c>
      <c r="Y428" t="s">
        <v>829</v>
      </c>
      <c r="Z428">
        <v>23</v>
      </c>
      <c r="AA428">
        <v>0</v>
      </c>
      <c r="AB428">
        <v>0</v>
      </c>
      <c r="AC428">
        <v>0</v>
      </c>
      <c r="AD428" t="s">
        <v>728</v>
      </c>
      <c r="AE428" t="s">
        <v>738</v>
      </c>
      <c r="AF428" s="9">
        <v>45807</v>
      </c>
    </row>
    <row r="429" spans="1:32" x14ac:dyDescent="0.15">
      <c r="A429" t="s">
        <v>925</v>
      </c>
      <c r="B429" t="s">
        <v>2457</v>
      </c>
      <c r="C429" t="s">
        <v>782</v>
      </c>
      <c r="D429" s="9">
        <v>45807</v>
      </c>
      <c r="E429" s="9">
        <v>45837</v>
      </c>
      <c r="F429" t="s">
        <v>810</v>
      </c>
      <c r="G429" t="s">
        <v>1969</v>
      </c>
      <c r="H429" t="s">
        <v>374</v>
      </c>
      <c r="I429" t="s">
        <v>375</v>
      </c>
      <c r="J429" t="s">
        <v>373</v>
      </c>
      <c r="K429" t="s">
        <v>74</v>
      </c>
      <c r="L429" t="s">
        <v>120</v>
      </c>
      <c r="M429">
        <v>3860</v>
      </c>
      <c r="N429">
        <v>3860</v>
      </c>
      <c r="O429">
        <v>0</v>
      </c>
      <c r="P429">
        <v>0</v>
      </c>
      <c r="Q429">
        <v>0</v>
      </c>
      <c r="R429" t="s">
        <v>2458</v>
      </c>
      <c r="S429" t="s">
        <v>2458</v>
      </c>
      <c r="U429" t="s">
        <v>2241</v>
      </c>
      <c r="V429" t="s">
        <v>2459</v>
      </c>
      <c r="W429" s="9">
        <v>45807</v>
      </c>
      <c r="X429" s="9">
        <v>2958100</v>
      </c>
      <c r="Y429" t="s">
        <v>829</v>
      </c>
      <c r="Z429">
        <v>1</v>
      </c>
      <c r="AA429">
        <v>0</v>
      </c>
      <c r="AB429">
        <v>0</v>
      </c>
      <c r="AC429">
        <v>0</v>
      </c>
      <c r="AD429" t="s">
        <v>728</v>
      </c>
      <c r="AE429" t="s">
        <v>738</v>
      </c>
      <c r="AF429" s="9">
        <v>45807</v>
      </c>
    </row>
    <row r="430" spans="1:32" x14ac:dyDescent="0.15">
      <c r="A430" t="s">
        <v>925</v>
      </c>
      <c r="B430" t="s">
        <v>2460</v>
      </c>
      <c r="C430" t="s">
        <v>782</v>
      </c>
      <c r="D430" s="9">
        <v>45807</v>
      </c>
      <c r="E430" s="9">
        <v>45837</v>
      </c>
      <c r="F430" t="s">
        <v>810</v>
      </c>
      <c r="G430" t="s">
        <v>1969</v>
      </c>
      <c r="H430" t="s">
        <v>374</v>
      </c>
      <c r="I430" t="s">
        <v>375</v>
      </c>
      <c r="J430" t="s">
        <v>373</v>
      </c>
      <c r="K430" t="s">
        <v>74</v>
      </c>
      <c r="L430" t="s">
        <v>120</v>
      </c>
      <c r="M430">
        <v>93478</v>
      </c>
      <c r="N430">
        <v>93478</v>
      </c>
      <c r="O430">
        <v>0</v>
      </c>
      <c r="P430">
        <v>0</v>
      </c>
      <c r="Q430">
        <v>0</v>
      </c>
      <c r="R430" t="s">
        <v>2461</v>
      </c>
      <c r="S430" t="s">
        <v>2461</v>
      </c>
      <c r="U430" t="s">
        <v>2241</v>
      </c>
      <c r="V430" t="s">
        <v>2459</v>
      </c>
      <c r="W430" s="9">
        <v>45807</v>
      </c>
      <c r="X430" s="9">
        <v>2958100</v>
      </c>
      <c r="Y430" t="s">
        <v>829</v>
      </c>
      <c r="Z430">
        <v>24</v>
      </c>
      <c r="AA430">
        <v>0</v>
      </c>
      <c r="AB430">
        <v>0</v>
      </c>
      <c r="AC430">
        <v>0</v>
      </c>
      <c r="AD430" t="s">
        <v>728</v>
      </c>
      <c r="AE430" t="s">
        <v>738</v>
      </c>
      <c r="AF430" s="9">
        <v>45807</v>
      </c>
    </row>
    <row r="431" spans="1:32" x14ac:dyDescent="0.15">
      <c r="A431" t="s">
        <v>925</v>
      </c>
      <c r="B431" t="s">
        <v>2462</v>
      </c>
      <c r="C431" t="s">
        <v>782</v>
      </c>
      <c r="D431" s="9">
        <v>45807</v>
      </c>
      <c r="E431" s="9">
        <v>45837</v>
      </c>
      <c r="F431" t="s">
        <v>75</v>
      </c>
      <c r="G431" t="s">
        <v>2116</v>
      </c>
      <c r="H431" t="s">
        <v>370</v>
      </c>
      <c r="I431" t="s">
        <v>371</v>
      </c>
      <c r="J431" t="s">
        <v>366</v>
      </c>
      <c r="K431" t="s">
        <v>369</v>
      </c>
      <c r="L431" t="s">
        <v>929</v>
      </c>
      <c r="M431">
        <v>178149</v>
      </c>
      <c r="N431">
        <v>2792</v>
      </c>
      <c r="O431">
        <v>175357</v>
      </c>
      <c r="P431">
        <v>174158</v>
      </c>
      <c r="Q431">
        <v>0.98432699999999995</v>
      </c>
      <c r="R431" t="s">
        <v>2463</v>
      </c>
      <c r="S431" t="s">
        <v>2464</v>
      </c>
      <c r="U431" t="s">
        <v>848</v>
      </c>
      <c r="V431" t="s">
        <v>2465</v>
      </c>
      <c r="W431" s="9">
        <v>45807</v>
      </c>
      <c r="X431" s="9">
        <v>45835</v>
      </c>
      <c r="Y431" t="s">
        <v>846</v>
      </c>
      <c r="Z431">
        <v>25</v>
      </c>
      <c r="AA431">
        <v>1199</v>
      </c>
      <c r="AB431">
        <v>0</v>
      </c>
      <c r="AC431">
        <v>0.97759700000000005</v>
      </c>
      <c r="AD431" t="s">
        <v>757</v>
      </c>
      <c r="AE431" t="s">
        <v>738</v>
      </c>
      <c r="AF431" s="9">
        <v>45807</v>
      </c>
    </row>
    <row r="432" spans="1:32" x14ac:dyDescent="0.15">
      <c r="A432" t="s">
        <v>925</v>
      </c>
      <c r="B432" t="s">
        <v>2466</v>
      </c>
      <c r="C432" t="s">
        <v>782</v>
      </c>
      <c r="D432" s="9">
        <v>45806</v>
      </c>
      <c r="E432" s="9">
        <v>45836</v>
      </c>
      <c r="F432" t="s">
        <v>75</v>
      </c>
      <c r="G432" t="s">
        <v>2116</v>
      </c>
      <c r="H432" t="s">
        <v>370</v>
      </c>
      <c r="I432" t="s">
        <v>371</v>
      </c>
      <c r="J432" t="s">
        <v>366</v>
      </c>
      <c r="K432" t="s">
        <v>369</v>
      </c>
      <c r="L432" t="s">
        <v>929</v>
      </c>
      <c r="M432">
        <v>178434</v>
      </c>
      <c r="N432">
        <v>178434</v>
      </c>
      <c r="O432">
        <v>0</v>
      </c>
      <c r="P432">
        <v>0</v>
      </c>
      <c r="Q432">
        <v>0</v>
      </c>
      <c r="R432" t="s">
        <v>2467</v>
      </c>
      <c r="S432" t="s">
        <v>2468</v>
      </c>
      <c r="U432" t="s">
        <v>848</v>
      </c>
      <c r="V432" t="s">
        <v>2469</v>
      </c>
      <c r="W432" s="9">
        <v>45806</v>
      </c>
      <c r="X432" s="9">
        <v>2958100</v>
      </c>
      <c r="Y432" t="s">
        <v>846</v>
      </c>
      <c r="Z432">
        <v>25</v>
      </c>
      <c r="AA432">
        <v>0</v>
      </c>
      <c r="AB432">
        <v>0</v>
      </c>
      <c r="AC432">
        <v>0</v>
      </c>
      <c r="AD432" t="s">
        <v>728</v>
      </c>
      <c r="AE432" t="s">
        <v>738</v>
      </c>
      <c r="AF432" s="9">
        <v>45806</v>
      </c>
    </row>
    <row r="433" spans="1:32" x14ac:dyDescent="0.15">
      <c r="A433" t="s">
        <v>925</v>
      </c>
      <c r="B433" t="s">
        <v>2470</v>
      </c>
      <c r="C433" t="s">
        <v>782</v>
      </c>
      <c r="D433" s="9">
        <v>45806</v>
      </c>
      <c r="E433" s="9">
        <v>45836</v>
      </c>
      <c r="F433" t="s">
        <v>75</v>
      </c>
      <c r="G433" t="s">
        <v>2471</v>
      </c>
      <c r="H433" t="s">
        <v>243</v>
      </c>
      <c r="I433" t="s">
        <v>244</v>
      </c>
      <c r="J433" t="s">
        <v>242</v>
      </c>
      <c r="K433" t="s">
        <v>246</v>
      </c>
      <c r="L433" t="s">
        <v>245</v>
      </c>
      <c r="M433">
        <v>245937</v>
      </c>
      <c r="N433">
        <v>245937</v>
      </c>
      <c r="O433">
        <v>0</v>
      </c>
      <c r="P433">
        <v>0</v>
      </c>
      <c r="Q433">
        <v>0</v>
      </c>
      <c r="R433" t="s">
        <v>2472</v>
      </c>
      <c r="S433" t="s">
        <v>2472</v>
      </c>
      <c r="T433" t="s">
        <v>1570</v>
      </c>
      <c r="U433" t="s">
        <v>2473</v>
      </c>
      <c r="V433" t="s">
        <v>2474</v>
      </c>
      <c r="W433" s="9">
        <v>45806</v>
      </c>
      <c r="X433" s="9">
        <v>2958100</v>
      </c>
      <c r="Y433" t="s">
        <v>2475</v>
      </c>
      <c r="Z433">
        <v>24</v>
      </c>
      <c r="AA433">
        <v>0</v>
      </c>
      <c r="AB433">
        <v>0</v>
      </c>
      <c r="AC433">
        <v>0</v>
      </c>
      <c r="AD433" t="s">
        <v>728</v>
      </c>
      <c r="AE433" t="s">
        <v>738</v>
      </c>
      <c r="AF433" s="9">
        <v>45806</v>
      </c>
    </row>
    <row r="434" spans="1:32" x14ac:dyDescent="0.15">
      <c r="A434" t="s">
        <v>925</v>
      </c>
      <c r="B434" t="s">
        <v>2476</v>
      </c>
      <c r="C434" t="s">
        <v>782</v>
      </c>
      <c r="D434" s="9">
        <v>45806</v>
      </c>
      <c r="E434" s="9">
        <v>45836</v>
      </c>
      <c r="F434" t="s">
        <v>75</v>
      </c>
      <c r="G434" t="s">
        <v>2471</v>
      </c>
      <c r="H434" t="s">
        <v>243</v>
      </c>
      <c r="I434" t="s">
        <v>244</v>
      </c>
      <c r="J434" t="s">
        <v>242</v>
      </c>
      <c r="K434" t="s">
        <v>246</v>
      </c>
      <c r="L434" t="s">
        <v>245</v>
      </c>
      <c r="M434">
        <v>245619</v>
      </c>
      <c r="N434">
        <v>245619</v>
      </c>
      <c r="O434">
        <v>0</v>
      </c>
      <c r="P434">
        <v>0</v>
      </c>
      <c r="Q434">
        <v>0</v>
      </c>
      <c r="R434" t="s">
        <v>2477</v>
      </c>
      <c r="S434" t="s">
        <v>2477</v>
      </c>
      <c r="T434" t="s">
        <v>1570</v>
      </c>
      <c r="U434" t="s">
        <v>2473</v>
      </c>
      <c r="V434" t="s">
        <v>2478</v>
      </c>
      <c r="W434" s="9">
        <v>45806</v>
      </c>
      <c r="X434" s="9">
        <v>2958100</v>
      </c>
      <c r="Y434" t="s">
        <v>2475</v>
      </c>
      <c r="Z434">
        <v>24</v>
      </c>
      <c r="AA434">
        <v>0</v>
      </c>
      <c r="AB434">
        <v>0</v>
      </c>
      <c r="AC434">
        <v>0</v>
      </c>
      <c r="AD434" t="s">
        <v>728</v>
      </c>
      <c r="AE434" t="s">
        <v>738</v>
      </c>
      <c r="AF434" s="9">
        <v>45806</v>
      </c>
    </row>
    <row r="435" spans="1:32" x14ac:dyDescent="0.15">
      <c r="A435" t="s">
        <v>925</v>
      </c>
      <c r="B435" t="s">
        <v>2479</v>
      </c>
      <c r="C435" t="s">
        <v>782</v>
      </c>
      <c r="D435" s="9">
        <v>45806</v>
      </c>
      <c r="E435" s="9">
        <v>45836</v>
      </c>
      <c r="F435" t="s">
        <v>75</v>
      </c>
      <c r="G435" t="s">
        <v>2480</v>
      </c>
      <c r="H435" t="s">
        <v>2481</v>
      </c>
      <c r="I435" t="s">
        <v>2482</v>
      </c>
      <c r="J435" t="s">
        <v>136</v>
      </c>
      <c r="K435" t="s">
        <v>202</v>
      </c>
      <c r="L435" t="s">
        <v>245</v>
      </c>
      <c r="M435">
        <v>186663</v>
      </c>
      <c r="N435">
        <v>186663</v>
      </c>
      <c r="O435">
        <v>0</v>
      </c>
      <c r="P435">
        <v>0</v>
      </c>
      <c r="Q435">
        <v>0</v>
      </c>
      <c r="R435" t="s">
        <v>2483</v>
      </c>
      <c r="S435" t="s">
        <v>2483</v>
      </c>
      <c r="T435" t="s">
        <v>1570</v>
      </c>
      <c r="U435" t="s">
        <v>1337</v>
      </c>
      <c r="V435" t="s">
        <v>1583</v>
      </c>
      <c r="W435" s="9">
        <v>45806</v>
      </c>
      <c r="X435" s="9">
        <v>2958100</v>
      </c>
      <c r="Y435" t="s">
        <v>1339</v>
      </c>
      <c r="Z435">
        <v>12</v>
      </c>
      <c r="AA435">
        <v>0</v>
      </c>
      <c r="AB435">
        <v>0</v>
      </c>
      <c r="AC435">
        <v>0</v>
      </c>
      <c r="AD435" t="s">
        <v>728</v>
      </c>
      <c r="AE435" t="s">
        <v>738</v>
      </c>
      <c r="AF435" s="9">
        <v>45806</v>
      </c>
    </row>
    <row r="436" spans="1:32" x14ac:dyDescent="0.15">
      <c r="A436" t="s">
        <v>925</v>
      </c>
      <c r="B436" t="s">
        <v>2484</v>
      </c>
      <c r="C436" t="s">
        <v>782</v>
      </c>
      <c r="D436" s="9">
        <v>45806</v>
      </c>
      <c r="E436" s="9">
        <v>45836</v>
      </c>
      <c r="F436" t="s">
        <v>75</v>
      </c>
      <c r="G436" t="s">
        <v>2485</v>
      </c>
      <c r="H436" t="s">
        <v>114</v>
      </c>
      <c r="I436" t="s">
        <v>678</v>
      </c>
      <c r="J436" t="s">
        <v>113</v>
      </c>
      <c r="K436" t="s">
        <v>74</v>
      </c>
      <c r="L436" t="s">
        <v>929</v>
      </c>
      <c r="M436">
        <v>369384</v>
      </c>
      <c r="N436">
        <v>369384</v>
      </c>
      <c r="O436">
        <v>0</v>
      </c>
      <c r="P436">
        <v>0</v>
      </c>
      <c r="Q436">
        <v>0</v>
      </c>
      <c r="R436" t="s">
        <v>2486</v>
      </c>
      <c r="S436" t="s">
        <v>2486</v>
      </c>
      <c r="U436" t="s">
        <v>113</v>
      </c>
      <c r="V436" t="s">
        <v>2487</v>
      </c>
      <c r="W436" s="9">
        <v>45806</v>
      </c>
      <c r="X436" s="9">
        <v>2958100</v>
      </c>
      <c r="Y436" t="s">
        <v>2040</v>
      </c>
      <c r="Z436">
        <v>24</v>
      </c>
      <c r="AA436">
        <v>0</v>
      </c>
      <c r="AB436">
        <v>0</v>
      </c>
      <c r="AC436">
        <v>0</v>
      </c>
      <c r="AD436" t="s">
        <v>728</v>
      </c>
      <c r="AE436" t="s">
        <v>738</v>
      </c>
      <c r="AF436" s="9">
        <v>45806</v>
      </c>
    </row>
    <row r="437" spans="1:32" x14ac:dyDescent="0.15">
      <c r="A437" t="s">
        <v>925</v>
      </c>
      <c r="B437" t="s">
        <v>2488</v>
      </c>
      <c r="C437" t="s">
        <v>782</v>
      </c>
      <c r="D437" s="9">
        <v>45806</v>
      </c>
      <c r="E437" s="9">
        <v>45836</v>
      </c>
      <c r="F437" t="s">
        <v>75</v>
      </c>
      <c r="G437" t="s">
        <v>2485</v>
      </c>
      <c r="H437" t="s">
        <v>114</v>
      </c>
      <c r="I437" t="s">
        <v>678</v>
      </c>
      <c r="J437" t="s">
        <v>113</v>
      </c>
      <c r="K437" t="s">
        <v>74</v>
      </c>
      <c r="L437" t="s">
        <v>929</v>
      </c>
      <c r="M437">
        <v>369384</v>
      </c>
      <c r="N437">
        <v>369384</v>
      </c>
      <c r="O437">
        <v>0</v>
      </c>
      <c r="P437">
        <v>0</v>
      </c>
      <c r="Q437">
        <v>0</v>
      </c>
      <c r="R437" t="s">
        <v>2486</v>
      </c>
      <c r="S437" t="s">
        <v>2486</v>
      </c>
      <c r="U437" t="s">
        <v>113</v>
      </c>
      <c r="V437" t="s">
        <v>2489</v>
      </c>
      <c r="W437" s="9">
        <v>45806</v>
      </c>
      <c r="X437" s="9">
        <v>2958100</v>
      </c>
      <c r="Y437" t="s">
        <v>2040</v>
      </c>
      <c r="Z437">
        <v>24</v>
      </c>
      <c r="AA437">
        <v>0</v>
      </c>
      <c r="AB437">
        <v>0</v>
      </c>
      <c r="AC437">
        <v>0</v>
      </c>
      <c r="AD437" t="s">
        <v>728</v>
      </c>
      <c r="AE437" t="s">
        <v>738</v>
      </c>
      <c r="AF437" s="9">
        <v>45806</v>
      </c>
    </row>
    <row r="438" spans="1:32" x14ac:dyDescent="0.15">
      <c r="A438" t="s">
        <v>925</v>
      </c>
      <c r="B438" t="s">
        <v>2490</v>
      </c>
      <c r="C438" t="s">
        <v>782</v>
      </c>
      <c r="D438" s="9">
        <v>45806</v>
      </c>
      <c r="E438" s="9">
        <v>45836</v>
      </c>
      <c r="F438" t="s">
        <v>75</v>
      </c>
      <c r="G438" t="s">
        <v>1930</v>
      </c>
      <c r="H438" t="s">
        <v>92</v>
      </c>
      <c r="I438" t="s">
        <v>93</v>
      </c>
      <c r="J438" t="s">
        <v>91</v>
      </c>
      <c r="K438" t="s">
        <v>80</v>
      </c>
      <c r="L438" t="s">
        <v>929</v>
      </c>
      <c r="M438">
        <v>76122</v>
      </c>
      <c r="N438">
        <v>76122</v>
      </c>
      <c r="O438">
        <v>0</v>
      </c>
      <c r="P438">
        <v>0</v>
      </c>
      <c r="Q438">
        <v>0</v>
      </c>
      <c r="R438" t="s">
        <v>2491</v>
      </c>
      <c r="S438" t="s">
        <v>2491</v>
      </c>
      <c r="U438" t="s">
        <v>1932</v>
      </c>
      <c r="V438" t="s">
        <v>2059</v>
      </c>
      <c r="W438" s="9">
        <v>45806</v>
      </c>
      <c r="X438" s="9">
        <v>2958100</v>
      </c>
      <c r="Y438" t="s">
        <v>911</v>
      </c>
      <c r="Z438">
        <v>1</v>
      </c>
      <c r="AA438">
        <v>0</v>
      </c>
      <c r="AB438">
        <v>0</v>
      </c>
      <c r="AC438">
        <v>0</v>
      </c>
      <c r="AD438" t="s">
        <v>728</v>
      </c>
      <c r="AE438" t="s">
        <v>738</v>
      </c>
      <c r="AF438" s="9">
        <v>45806</v>
      </c>
    </row>
    <row r="439" spans="1:32" x14ac:dyDescent="0.15">
      <c r="A439" t="s">
        <v>925</v>
      </c>
      <c r="B439" t="s">
        <v>2492</v>
      </c>
      <c r="C439" t="s">
        <v>782</v>
      </c>
      <c r="D439" s="9">
        <v>45805</v>
      </c>
      <c r="E439" s="9">
        <v>45835</v>
      </c>
      <c r="F439" t="s">
        <v>75</v>
      </c>
      <c r="G439" t="s">
        <v>2493</v>
      </c>
      <c r="H439" t="s">
        <v>370</v>
      </c>
      <c r="I439" t="s">
        <v>377</v>
      </c>
      <c r="J439" t="s">
        <v>366</v>
      </c>
      <c r="K439" t="s">
        <v>369</v>
      </c>
      <c r="L439" t="s">
        <v>929</v>
      </c>
      <c r="M439">
        <v>178249</v>
      </c>
      <c r="N439">
        <v>56075</v>
      </c>
      <c r="O439">
        <v>122174</v>
      </c>
      <c r="P439">
        <v>122174</v>
      </c>
      <c r="Q439">
        <v>0.68541099999999999</v>
      </c>
      <c r="R439" t="s">
        <v>2494</v>
      </c>
      <c r="S439" t="s">
        <v>2495</v>
      </c>
      <c r="U439" t="s">
        <v>848</v>
      </c>
      <c r="V439" t="s">
        <v>2496</v>
      </c>
      <c r="W439" s="9">
        <v>45805</v>
      </c>
      <c r="X439" s="9">
        <v>45834</v>
      </c>
      <c r="Y439" t="s">
        <v>846</v>
      </c>
      <c r="Z439">
        <v>25</v>
      </c>
      <c r="AA439">
        <v>0</v>
      </c>
      <c r="AB439">
        <v>0</v>
      </c>
      <c r="AC439">
        <v>0.68541099999999999</v>
      </c>
      <c r="AD439" t="s">
        <v>757</v>
      </c>
      <c r="AE439" t="s">
        <v>738</v>
      </c>
      <c r="AF439" s="9">
        <v>45805</v>
      </c>
    </row>
    <row r="440" spans="1:32" x14ac:dyDescent="0.15">
      <c r="A440" t="s">
        <v>925</v>
      </c>
      <c r="B440" t="s">
        <v>2497</v>
      </c>
      <c r="C440" t="s">
        <v>782</v>
      </c>
      <c r="D440" s="9">
        <v>45805</v>
      </c>
      <c r="E440" s="9">
        <v>45835</v>
      </c>
      <c r="F440" t="s">
        <v>810</v>
      </c>
      <c r="G440" t="s">
        <v>1799</v>
      </c>
      <c r="H440" t="s">
        <v>235</v>
      </c>
      <c r="I440" t="s">
        <v>265</v>
      </c>
      <c r="J440" t="s">
        <v>234</v>
      </c>
      <c r="K440" t="s">
        <v>89</v>
      </c>
      <c r="L440" t="s">
        <v>120</v>
      </c>
      <c r="M440">
        <v>383134</v>
      </c>
      <c r="N440">
        <v>2230</v>
      </c>
      <c r="O440">
        <v>380904</v>
      </c>
      <c r="P440">
        <v>377887</v>
      </c>
      <c r="Q440">
        <v>0.99417900000000003</v>
      </c>
      <c r="R440" t="s">
        <v>2498</v>
      </c>
      <c r="S440" t="s">
        <v>2498</v>
      </c>
      <c r="U440" t="s">
        <v>820</v>
      </c>
      <c r="V440" t="s">
        <v>2499</v>
      </c>
      <c r="W440" s="9">
        <v>45805</v>
      </c>
      <c r="X440" s="9">
        <v>45828</v>
      </c>
      <c r="Y440" t="s">
        <v>818</v>
      </c>
      <c r="Z440">
        <v>24</v>
      </c>
      <c r="AA440">
        <v>3017</v>
      </c>
      <c r="AB440">
        <v>0</v>
      </c>
      <c r="AC440">
        <v>0.98630499999999999</v>
      </c>
      <c r="AD440" t="s">
        <v>757</v>
      </c>
      <c r="AE440" t="s">
        <v>738</v>
      </c>
      <c r="AF440" s="9">
        <v>45805</v>
      </c>
    </row>
    <row r="441" spans="1:32" x14ac:dyDescent="0.15">
      <c r="A441" t="s">
        <v>925</v>
      </c>
      <c r="B441" t="s">
        <v>2500</v>
      </c>
      <c r="C441" t="s">
        <v>782</v>
      </c>
      <c r="D441" s="9">
        <v>45805</v>
      </c>
      <c r="E441" s="9">
        <v>45835</v>
      </c>
      <c r="F441" t="s">
        <v>810</v>
      </c>
      <c r="G441" t="s">
        <v>2501</v>
      </c>
      <c r="H441" t="s">
        <v>379</v>
      </c>
      <c r="I441" t="s">
        <v>380</v>
      </c>
      <c r="J441" t="s">
        <v>378</v>
      </c>
      <c r="K441" t="s">
        <v>74</v>
      </c>
      <c r="L441" t="s">
        <v>120</v>
      </c>
      <c r="M441">
        <v>7335</v>
      </c>
      <c r="N441">
        <v>7335</v>
      </c>
      <c r="O441">
        <v>0</v>
      </c>
      <c r="P441">
        <v>0</v>
      </c>
      <c r="Q441">
        <v>0</v>
      </c>
      <c r="R441" t="s">
        <v>2502</v>
      </c>
      <c r="S441" t="s">
        <v>2502</v>
      </c>
      <c r="U441" t="s">
        <v>2503</v>
      </c>
      <c r="V441" t="s">
        <v>2504</v>
      </c>
      <c r="W441" s="9">
        <v>45805</v>
      </c>
      <c r="X441" s="9">
        <v>2958100</v>
      </c>
      <c r="Y441" t="s">
        <v>2505</v>
      </c>
      <c r="Z441">
        <v>2</v>
      </c>
      <c r="AA441">
        <v>0</v>
      </c>
      <c r="AB441">
        <v>0</v>
      </c>
      <c r="AC441">
        <v>0</v>
      </c>
      <c r="AD441" t="s">
        <v>728</v>
      </c>
      <c r="AE441" t="s">
        <v>738</v>
      </c>
      <c r="AF441" s="9">
        <v>45805</v>
      </c>
    </row>
    <row r="442" spans="1:32" x14ac:dyDescent="0.15">
      <c r="A442" t="s">
        <v>925</v>
      </c>
      <c r="B442" t="s">
        <v>2506</v>
      </c>
      <c r="C442" t="s">
        <v>782</v>
      </c>
      <c r="D442" s="9">
        <v>45805</v>
      </c>
      <c r="E442" s="9">
        <v>45835</v>
      </c>
      <c r="F442" t="s">
        <v>810</v>
      </c>
      <c r="G442" t="s">
        <v>2501</v>
      </c>
      <c r="H442" t="s">
        <v>379</v>
      </c>
      <c r="I442" t="s">
        <v>380</v>
      </c>
      <c r="J442" t="s">
        <v>378</v>
      </c>
      <c r="K442" t="s">
        <v>74</v>
      </c>
      <c r="L442" t="s">
        <v>120</v>
      </c>
      <c r="M442">
        <v>97735</v>
      </c>
      <c r="N442">
        <v>97735</v>
      </c>
      <c r="O442">
        <v>0</v>
      </c>
      <c r="P442">
        <v>0</v>
      </c>
      <c r="Q442">
        <v>0</v>
      </c>
      <c r="R442" t="s">
        <v>2507</v>
      </c>
      <c r="S442" t="s">
        <v>2507</v>
      </c>
      <c r="U442" t="s">
        <v>2503</v>
      </c>
      <c r="V442" t="s">
        <v>2508</v>
      </c>
      <c r="W442" s="9">
        <v>45805</v>
      </c>
      <c r="X442" s="9">
        <v>2958100</v>
      </c>
      <c r="Y442" t="s">
        <v>2505</v>
      </c>
      <c r="Z442">
        <v>25</v>
      </c>
      <c r="AA442">
        <v>0</v>
      </c>
      <c r="AB442">
        <v>0</v>
      </c>
      <c r="AC442">
        <v>0</v>
      </c>
      <c r="AD442" t="s">
        <v>728</v>
      </c>
      <c r="AE442" t="s">
        <v>738</v>
      </c>
      <c r="AF442" s="9">
        <v>45805</v>
      </c>
    </row>
    <row r="443" spans="1:32" x14ac:dyDescent="0.15">
      <c r="A443" t="s">
        <v>925</v>
      </c>
      <c r="B443" t="s">
        <v>2509</v>
      </c>
      <c r="C443" t="s">
        <v>782</v>
      </c>
      <c r="D443" s="9">
        <v>45805</v>
      </c>
      <c r="E443" s="9">
        <v>45835</v>
      </c>
      <c r="F443" t="s">
        <v>810</v>
      </c>
      <c r="G443" t="s">
        <v>2510</v>
      </c>
      <c r="H443" t="s">
        <v>293</v>
      </c>
      <c r="I443" t="s">
        <v>2511</v>
      </c>
      <c r="J443" t="s">
        <v>2512</v>
      </c>
      <c r="K443" t="s">
        <v>89</v>
      </c>
      <c r="L443" t="s">
        <v>120</v>
      </c>
      <c r="M443">
        <v>349396</v>
      </c>
      <c r="N443">
        <v>349396</v>
      </c>
      <c r="O443">
        <v>0</v>
      </c>
      <c r="P443">
        <v>0</v>
      </c>
      <c r="Q443">
        <v>0</v>
      </c>
      <c r="R443" t="s">
        <v>2513</v>
      </c>
      <c r="S443" t="s">
        <v>2513</v>
      </c>
      <c r="U443" t="s">
        <v>2514</v>
      </c>
      <c r="V443" t="s">
        <v>2515</v>
      </c>
      <c r="W443" s="9">
        <v>45805</v>
      </c>
      <c r="X443" s="9">
        <v>2958100</v>
      </c>
      <c r="Y443" t="s">
        <v>2516</v>
      </c>
      <c r="Z443">
        <v>22</v>
      </c>
      <c r="AA443">
        <v>0</v>
      </c>
      <c r="AB443">
        <v>0</v>
      </c>
      <c r="AC443">
        <v>0</v>
      </c>
      <c r="AD443" t="s">
        <v>728</v>
      </c>
      <c r="AE443" t="s">
        <v>738</v>
      </c>
      <c r="AF443" s="9">
        <v>45805</v>
      </c>
    </row>
    <row r="444" spans="1:32" x14ac:dyDescent="0.15">
      <c r="A444" t="s">
        <v>925</v>
      </c>
      <c r="B444" t="s">
        <v>2517</v>
      </c>
      <c r="C444" t="s">
        <v>782</v>
      </c>
      <c r="D444" s="9">
        <v>45805</v>
      </c>
      <c r="E444" s="9">
        <v>45835</v>
      </c>
      <c r="F444" t="s">
        <v>75</v>
      </c>
      <c r="G444" t="s">
        <v>1930</v>
      </c>
      <c r="H444" t="s">
        <v>92</v>
      </c>
      <c r="I444" t="s">
        <v>93</v>
      </c>
      <c r="J444" t="s">
        <v>91</v>
      </c>
      <c r="K444" t="s">
        <v>80</v>
      </c>
      <c r="L444" t="s">
        <v>929</v>
      </c>
      <c r="M444">
        <v>76106</v>
      </c>
      <c r="N444">
        <v>76106</v>
      </c>
      <c r="O444">
        <v>0</v>
      </c>
      <c r="P444">
        <v>0</v>
      </c>
      <c r="Q444">
        <v>0</v>
      </c>
      <c r="R444" t="s">
        <v>2518</v>
      </c>
      <c r="S444" t="s">
        <v>2518</v>
      </c>
      <c r="U444" t="s">
        <v>1932</v>
      </c>
      <c r="V444" t="s">
        <v>2059</v>
      </c>
      <c r="W444" s="9">
        <v>45805</v>
      </c>
      <c r="X444" s="9">
        <v>2958100</v>
      </c>
      <c r="Y444" t="s">
        <v>911</v>
      </c>
      <c r="Z444">
        <v>1</v>
      </c>
      <c r="AA444">
        <v>0</v>
      </c>
      <c r="AB444">
        <v>0</v>
      </c>
      <c r="AC444">
        <v>0</v>
      </c>
      <c r="AD444" t="s">
        <v>728</v>
      </c>
      <c r="AE444" t="s">
        <v>738</v>
      </c>
      <c r="AF444" s="9">
        <v>45805</v>
      </c>
    </row>
    <row r="445" spans="1:32" x14ac:dyDescent="0.15">
      <c r="A445" t="s">
        <v>925</v>
      </c>
      <c r="B445" t="s">
        <v>2519</v>
      </c>
      <c r="C445" t="s">
        <v>782</v>
      </c>
      <c r="D445" s="9">
        <v>45805</v>
      </c>
      <c r="E445" s="9">
        <v>45835</v>
      </c>
      <c r="F445" t="s">
        <v>75</v>
      </c>
      <c r="G445" t="s">
        <v>2485</v>
      </c>
      <c r="H445" t="s">
        <v>114</v>
      </c>
      <c r="I445" t="s">
        <v>678</v>
      </c>
      <c r="J445" t="s">
        <v>113</v>
      </c>
      <c r="K445" t="s">
        <v>74</v>
      </c>
      <c r="L445" t="s">
        <v>929</v>
      </c>
      <c r="M445">
        <v>369384</v>
      </c>
      <c r="N445">
        <v>369384</v>
      </c>
      <c r="O445">
        <v>0</v>
      </c>
      <c r="P445">
        <v>0</v>
      </c>
      <c r="Q445">
        <v>0</v>
      </c>
      <c r="R445" t="s">
        <v>2486</v>
      </c>
      <c r="S445" t="s">
        <v>2486</v>
      </c>
      <c r="U445" t="s">
        <v>113</v>
      </c>
      <c r="V445" t="s">
        <v>2520</v>
      </c>
      <c r="W445" s="9">
        <v>45805</v>
      </c>
      <c r="X445" s="9">
        <v>2958100</v>
      </c>
      <c r="Y445" t="s">
        <v>2040</v>
      </c>
      <c r="Z445">
        <v>24</v>
      </c>
      <c r="AA445">
        <v>0</v>
      </c>
      <c r="AB445">
        <v>0</v>
      </c>
      <c r="AC445">
        <v>0</v>
      </c>
      <c r="AD445" t="s">
        <v>728</v>
      </c>
      <c r="AE445" t="s">
        <v>738</v>
      </c>
      <c r="AF445" s="9">
        <v>45805</v>
      </c>
    </row>
    <row r="446" spans="1:32" x14ac:dyDescent="0.15">
      <c r="A446" t="s">
        <v>925</v>
      </c>
      <c r="B446" t="s">
        <v>2521</v>
      </c>
      <c r="C446" t="s">
        <v>782</v>
      </c>
      <c r="D446" s="9">
        <v>45805</v>
      </c>
      <c r="E446" s="9">
        <v>45835</v>
      </c>
      <c r="F446" t="s">
        <v>75</v>
      </c>
      <c r="G446" t="s">
        <v>2037</v>
      </c>
      <c r="H446" t="s">
        <v>114</v>
      </c>
      <c r="I446" t="s">
        <v>115</v>
      </c>
      <c r="J446" t="s">
        <v>113</v>
      </c>
      <c r="K446" t="s">
        <v>74</v>
      </c>
      <c r="L446" t="s">
        <v>929</v>
      </c>
      <c r="M446">
        <v>369384</v>
      </c>
      <c r="N446">
        <v>369384</v>
      </c>
      <c r="O446">
        <v>0</v>
      </c>
      <c r="P446">
        <v>0</v>
      </c>
      <c r="Q446">
        <v>0</v>
      </c>
      <c r="R446" t="s">
        <v>2522</v>
      </c>
      <c r="S446" t="s">
        <v>2522</v>
      </c>
      <c r="U446" t="s">
        <v>113</v>
      </c>
      <c r="V446" t="s">
        <v>2523</v>
      </c>
      <c r="W446" s="9">
        <v>45805</v>
      </c>
      <c r="X446" s="9">
        <v>2958100</v>
      </c>
      <c r="Y446" t="s">
        <v>2040</v>
      </c>
      <c r="Z446">
        <v>24</v>
      </c>
      <c r="AA446">
        <v>0</v>
      </c>
      <c r="AB446">
        <v>0</v>
      </c>
      <c r="AC446">
        <v>0</v>
      </c>
      <c r="AD446" t="s">
        <v>728</v>
      </c>
      <c r="AE446" t="s">
        <v>738</v>
      </c>
      <c r="AF446" s="9">
        <v>45805</v>
      </c>
    </row>
    <row r="447" spans="1:32" x14ac:dyDescent="0.15">
      <c r="A447" t="s">
        <v>925</v>
      </c>
      <c r="B447" t="s">
        <v>2524</v>
      </c>
      <c r="C447" t="s">
        <v>782</v>
      </c>
      <c r="D447" s="9">
        <v>45804</v>
      </c>
      <c r="E447" s="9">
        <v>45834</v>
      </c>
      <c r="F447" t="s">
        <v>75</v>
      </c>
      <c r="G447" t="s">
        <v>2525</v>
      </c>
      <c r="H447" t="s">
        <v>395</v>
      </c>
      <c r="I447" t="s">
        <v>396</v>
      </c>
      <c r="J447" t="s">
        <v>385</v>
      </c>
      <c r="K447" t="s">
        <v>397</v>
      </c>
      <c r="L447" t="s">
        <v>929</v>
      </c>
      <c r="M447">
        <v>94255</v>
      </c>
      <c r="N447">
        <v>94255</v>
      </c>
      <c r="O447">
        <v>0</v>
      </c>
      <c r="P447">
        <v>0</v>
      </c>
      <c r="Q447">
        <v>0</v>
      </c>
      <c r="S447" t="s">
        <v>2526</v>
      </c>
      <c r="T447" t="s">
        <v>1748</v>
      </c>
      <c r="U447" t="s">
        <v>2527</v>
      </c>
      <c r="V447" t="s">
        <v>2528</v>
      </c>
      <c r="W447" s="9">
        <v>45804</v>
      </c>
      <c r="X447" s="9">
        <v>2958100</v>
      </c>
      <c r="Y447" t="s">
        <v>897</v>
      </c>
      <c r="Z447">
        <v>0</v>
      </c>
      <c r="AA447">
        <v>0</v>
      </c>
      <c r="AB447">
        <v>0</v>
      </c>
      <c r="AC447">
        <v>0</v>
      </c>
      <c r="AD447" t="s">
        <v>728</v>
      </c>
      <c r="AE447" t="s">
        <v>738</v>
      </c>
      <c r="AF447" s="9">
        <v>45804</v>
      </c>
    </row>
    <row r="448" spans="1:32" x14ac:dyDescent="0.15">
      <c r="A448" t="s">
        <v>925</v>
      </c>
      <c r="B448" t="s">
        <v>2529</v>
      </c>
      <c r="C448" t="s">
        <v>782</v>
      </c>
      <c r="D448" s="9">
        <v>45804</v>
      </c>
      <c r="E448" s="9">
        <v>45834</v>
      </c>
      <c r="F448" t="s">
        <v>75</v>
      </c>
      <c r="G448" t="s">
        <v>1763</v>
      </c>
      <c r="H448" t="s">
        <v>71</v>
      </c>
      <c r="I448" t="s">
        <v>1764</v>
      </c>
      <c r="J448" t="s">
        <v>70</v>
      </c>
      <c r="K448" t="s">
        <v>74</v>
      </c>
      <c r="L448" t="s">
        <v>929</v>
      </c>
      <c r="M448">
        <v>439824</v>
      </c>
      <c r="N448">
        <v>439824</v>
      </c>
      <c r="O448">
        <v>0</v>
      </c>
      <c r="P448">
        <v>0</v>
      </c>
      <c r="Q448">
        <v>0</v>
      </c>
      <c r="R448" t="s">
        <v>2530</v>
      </c>
      <c r="S448" t="s">
        <v>2530</v>
      </c>
      <c r="U448" t="s">
        <v>70</v>
      </c>
      <c r="V448" t="s">
        <v>2531</v>
      </c>
      <c r="W448" s="9">
        <v>45804</v>
      </c>
      <c r="X448" s="9">
        <v>2958100</v>
      </c>
      <c r="Y448" t="s">
        <v>1767</v>
      </c>
      <c r="Z448">
        <v>24</v>
      </c>
      <c r="AA448">
        <v>0</v>
      </c>
      <c r="AB448">
        <v>0</v>
      </c>
      <c r="AC448">
        <v>0</v>
      </c>
      <c r="AD448" t="s">
        <v>728</v>
      </c>
      <c r="AE448" t="s">
        <v>738</v>
      </c>
      <c r="AF448" s="9">
        <v>45804</v>
      </c>
    </row>
    <row r="449" spans="1:32" x14ac:dyDescent="0.15">
      <c r="A449" t="s">
        <v>925</v>
      </c>
      <c r="B449" t="s">
        <v>2532</v>
      </c>
      <c r="C449" t="s">
        <v>782</v>
      </c>
      <c r="D449" s="9">
        <v>45804</v>
      </c>
      <c r="E449" s="9">
        <v>45834</v>
      </c>
      <c r="F449" t="s">
        <v>75</v>
      </c>
      <c r="G449" t="s">
        <v>1763</v>
      </c>
      <c r="H449" t="s">
        <v>71</v>
      </c>
      <c r="I449" t="s">
        <v>1764</v>
      </c>
      <c r="J449" t="s">
        <v>70</v>
      </c>
      <c r="K449" t="s">
        <v>74</v>
      </c>
      <c r="L449" t="s">
        <v>929</v>
      </c>
      <c r="M449">
        <v>439824</v>
      </c>
      <c r="N449">
        <v>6576</v>
      </c>
      <c r="O449">
        <v>433248</v>
      </c>
      <c r="P449">
        <v>430893</v>
      </c>
      <c r="Q449">
        <v>0.98504800000000003</v>
      </c>
      <c r="R449" t="s">
        <v>2533</v>
      </c>
      <c r="S449" t="s">
        <v>2533</v>
      </c>
      <c r="U449" t="s">
        <v>70</v>
      </c>
      <c r="V449" t="s">
        <v>2534</v>
      </c>
      <c r="W449" s="9">
        <v>45804</v>
      </c>
      <c r="X449" s="9">
        <v>45835</v>
      </c>
      <c r="Y449" t="s">
        <v>1767</v>
      </c>
      <c r="Z449">
        <v>24</v>
      </c>
      <c r="AA449">
        <v>2355</v>
      </c>
      <c r="AB449">
        <v>0</v>
      </c>
      <c r="AC449">
        <v>0.97969399999999995</v>
      </c>
      <c r="AD449" t="s">
        <v>757</v>
      </c>
      <c r="AE449" t="s">
        <v>738</v>
      </c>
      <c r="AF449" s="9">
        <v>45804</v>
      </c>
    </row>
    <row r="450" spans="1:32" x14ac:dyDescent="0.15">
      <c r="A450" t="s">
        <v>925</v>
      </c>
      <c r="B450" t="s">
        <v>2535</v>
      </c>
      <c r="C450" t="s">
        <v>782</v>
      </c>
      <c r="D450" s="9">
        <v>45804</v>
      </c>
      <c r="E450" s="9">
        <v>45834</v>
      </c>
      <c r="F450" t="s">
        <v>75</v>
      </c>
      <c r="G450" t="s">
        <v>1763</v>
      </c>
      <c r="H450" t="s">
        <v>71</v>
      </c>
      <c r="I450" t="s">
        <v>1764</v>
      </c>
      <c r="J450" t="s">
        <v>70</v>
      </c>
      <c r="K450" t="s">
        <v>74</v>
      </c>
      <c r="L450" t="s">
        <v>929</v>
      </c>
      <c r="M450">
        <v>439824</v>
      </c>
      <c r="N450">
        <v>6874</v>
      </c>
      <c r="O450">
        <v>432950</v>
      </c>
      <c r="P450">
        <v>429380</v>
      </c>
      <c r="Q450">
        <v>0.984371</v>
      </c>
      <c r="R450" t="s">
        <v>2536</v>
      </c>
      <c r="S450" t="s">
        <v>2536</v>
      </c>
      <c r="U450" t="s">
        <v>70</v>
      </c>
      <c r="V450" t="s">
        <v>2537</v>
      </c>
      <c r="W450" s="9">
        <v>45804</v>
      </c>
      <c r="X450" s="9">
        <v>45834</v>
      </c>
      <c r="Y450" t="s">
        <v>1767</v>
      </c>
      <c r="Z450">
        <v>24</v>
      </c>
      <c r="AA450">
        <v>3570</v>
      </c>
      <c r="AB450">
        <v>0</v>
      </c>
      <c r="AC450">
        <v>0.97625399999999996</v>
      </c>
      <c r="AD450" t="s">
        <v>757</v>
      </c>
      <c r="AE450" t="s">
        <v>738</v>
      </c>
      <c r="AF450" s="9">
        <v>45804</v>
      </c>
    </row>
    <row r="451" spans="1:32" x14ac:dyDescent="0.15">
      <c r="A451" t="s">
        <v>925</v>
      </c>
      <c r="B451" t="s">
        <v>2538</v>
      </c>
      <c r="C451" t="s">
        <v>782</v>
      </c>
      <c r="D451" s="9">
        <v>45804</v>
      </c>
      <c r="E451" s="9">
        <v>45834</v>
      </c>
      <c r="F451" t="s">
        <v>75</v>
      </c>
      <c r="G451" t="s">
        <v>2539</v>
      </c>
      <c r="H451" t="s">
        <v>131</v>
      </c>
      <c r="I451" t="s">
        <v>132</v>
      </c>
      <c r="J451" t="s">
        <v>117</v>
      </c>
      <c r="K451" t="s">
        <v>80</v>
      </c>
      <c r="L451" t="s">
        <v>929</v>
      </c>
      <c r="M451">
        <v>342084</v>
      </c>
      <c r="N451">
        <v>74102</v>
      </c>
      <c r="O451">
        <v>267982</v>
      </c>
      <c r="P451">
        <v>262000</v>
      </c>
      <c r="Q451">
        <v>0.78337999999999997</v>
      </c>
      <c r="U451" t="s">
        <v>117</v>
      </c>
      <c r="V451" t="s">
        <v>2540</v>
      </c>
      <c r="W451" s="9">
        <v>45804</v>
      </c>
      <c r="X451" s="9">
        <v>45835</v>
      </c>
      <c r="Y451" t="s">
        <v>2541</v>
      </c>
      <c r="Z451">
        <v>12</v>
      </c>
      <c r="AA451">
        <v>5982</v>
      </c>
      <c r="AB451">
        <v>0</v>
      </c>
      <c r="AC451">
        <v>0.76589300000000005</v>
      </c>
      <c r="AD451" t="s">
        <v>757</v>
      </c>
      <c r="AE451" t="s">
        <v>738</v>
      </c>
      <c r="AF451" s="9">
        <v>45804</v>
      </c>
    </row>
    <row r="452" spans="1:32" x14ac:dyDescent="0.15">
      <c r="A452" t="s">
        <v>925</v>
      </c>
      <c r="B452" t="s">
        <v>2542</v>
      </c>
      <c r="C452" t="s">
        <v>782</v>
      </c>
      <c r="D452" s="9">
        <v>45803</v>
      </c>
      <c r="E452" s="9">
        <v>45833</v>
      </c>
      <c r="F452" t="s">
        <v>75</v>
      </c>
      <c r="G452" t="s">
        <v>2543</v>
      </c>
      <c r="H452" t="s">
        <v>83</v>
      </c>
      <c r="I452" t="s">
        <v>141</v>
      </c>
      <c r="J452" t="s">
        <v>100</v>
      </c>
      <c r="K452" t="s">
        <v>80</v>
      </c>
      <c r="L452" t="s">
        <v>929</v>
      </c>
      <c r="M452">
        <v>978591</v>
      </c>
      <c r="N452">
        <v>72706</v>
      </c>
      <c r="O452">
        <v>905885</v>
      </c>
      <c r="P452">
        <v>900000</v>
      </c>
      <c r="Q452">
        <v>0.92570300000000005</v>
      </c>
      <c r="R452" t="s">
        <v>2544</v>
      </c>
      <c r="S452" t="s">
        <v>2545</v>
      </c>
      <c r="T452" t="s">
        <v>2075</v>
      </c>
      <c r="U452" t="s">
        <v>1206</v>
      </c>
      <c r="V452" t="s">
        <v>2546</v>
      </c>
      <c r="W452" s="9">
        <v>45803</v>
      </c>
      <c r="X452" s="9">
        <v>45827</v>
      </c>
      <c r="Y452" t="s">
        <v>1208</v>
      </c>
      <c r="Z452">
        <v>14</v>
      </c>
      <c r="AA452">
        <v>5885</v>
      </c>
      <c r="AB452">
        <v>0</v>
      </c>
      <c r="AC452">
        <v>0.91968899999999998</v>
      </c>
      <c r="AD452" t="s">
        <v>757</v>
      </c>
      <c r="AE452" t="s">
        <v>738</v>
      </c>
      <c r="AF452" s="9">
        <v>45806</v>
      </c>
    </row>
    <row r="453" spans="1:32" x14ac:dyDescent="0.15">
      <c r="A453" t="s">
        <v>925</v>
      </c>
      <c r="B453" t="s">
        <v>2547</v>
      </c>
      <c r="C453" t="s">
        <v>782</v>
      </c>
      <c r="D453" s="9">
        <v>45803</v>
      </c>
      <c r="E453" s="9">
        <v>45833</v>
      </c>
      <c r="F453" t="s">
        <v>810</v>
      </c>
      <c r="G453" t="s">
        <v>2244</v>
      </c>
      <c r="H453" t="s">
        <v>485</v>
      </c>
      <c r="I453" t="s">
        <v>486</v>
      </c>
      <c r="J453" t="s">
        <v>484</v>
      </c>
      <c r="K453" t="s">
        <v>74</v>
      </c>
      <c r="L453" t="s">
        <v>120</v>
      </c>
      <c r="M453">
        <v>74970</v>
      </c>
      <c r="N453">
        <v>74970</v>
      </c>
      <c r="O453">
        <v>0</v>
      </c>
      <c r="P453">
        <v>0</v>
      </c>
      <c r="Q453">
        <v>0</v>
      </c>
      <c r="R453" t="s">
        <v>2548</v>
      </c>
      <c r="S453" t="s">
        <v>2548</v>
      </c>
      <c r="U453" t="s">
        <v>2246</v>
      </c>
      <c r="V453" t="s">
        <v>2549</v>
      </c>
      <c r="W453" s="9">
        <v>45803</v>
      </c>
      <c r="X453" s="9">
        <v>2958100</v>
      </c>
      <c r="Y453" t="s">
        <v>2248</v>
      </c>
      <c r="Z453">
        <v>25</v>
      </c>
      <c r="AA453">
        <v>0</v>
      </c>
      <c r="AB453">
        <v>0</v>
      </c>
      <c r="AC453">
        <v>0</v>
      </c>
      <c r="AD453" t="s">
        <v>728</v>
      </c>
      <c r="AE453" t="s">
        <v>738</v>
      </c>
      <c r="AF453" s="9">
        <v>45803</v>
      </c>
    </row>
    <row r="454" spans="1:32" x14ac:dyDescent="0.15">
      <c r="A454" t="s">
        <v>925</v>
      </c>
      <c r="B454" t="s">
        <v>2550</v>
      </c>
      <c r="C454" t="s">
        <v>782</v>
      </c>
      <c r="D454" s="9">
        <v>45803</v>
      </c>
      <c r="E454" s="9">
        <v>45833</v>
      </c>
      <c r="F454" t="s">
        <v>810</v>
      </c>
      <c r="G454" t="s">
        <v>1965</v>
      </c>
      <c r="H454" t="s">
        <v>276</v>
      </c>
      <c r="I454" t="s">
        <v>277</v>
      </c>
      <c r="J454" t="s">
        <v>272</v>
      </c>
      <c r="K454" t="s">
        <v>89</v>
      </c>
      <c r="L454" t="s">
        <v>120</v>
      </c>
      <c r="M454">
        <v>393475</v>
      </c>
      <c r="N454">
        <v>4523</v>
      </c>
      <c r="O454">
        <v>388952</v>
      </c>
      <c r="P454">
        <v>386781</v>
      </c>
      <c r="Q454">
        <v>0.98850400000000005</v>
      </c>
      <c r="R454" t="s">
        <v>2551</v>
      </c>
      <c r="S454" t="s">
        <v>2551</v>
      </c>
      <c r="U454" t="s">
        <v>881</v>
      </c>
      <c r="V454" t="s">
        <v>2552</v>
      </c>
      <c r="W454" s="9">
        <v>45803</v>
      </c>
      <c r="X454" s="9">
        <v>45819</v>
      </c>
      <c r="Y454" t="s">
        <v>879</v>
      </c>
      <c r="Z454">
        <v>25</v>
      </c>
      <c r="AA454">
        <v>2171</v>
      </c>
      <c r="AB454">
        <v>0</v>
      </c>
      <c r="AC454">
        <v>0.98298700000000006</v>
      </c>
      <c r="AD454" t="s">
        <v>757</v>
      </c>
      <c r="AE454" t="s">
        <v>738</v>
      </c>
      <c r="AF454" s="9">
        <v>45803</v>
      </c>
    </row>
    <row r="455" spans="1:32" x14ac:dyDescent="0.15">
      <c r="A455" t="s">
        <v>925</v>
      </c>
      <c r="B455" t="s">
        <v>2553</v>
      </c>
      <c r="C455" t="s">
        <v>782</v>
      </c>
      <c r="D455" s="9">
        <v>45803</v>
      </c>
      <c r="E455" s="9">
        <v>45819</v>
      </c>
      <c r="F455" t="s">
        <v>786</v>
      </c>
      <c r="G455" t="s">
        <v>1836</v>
      </c>
      <c r="H455" t="s">
        <v>310</v>
      </c>
      <c r="I455" t="s">
        <v>316</v>
      </c>
      <c r="J455" t="s">
        <v>315</v>
      </c>
      <c r="K455" t="s">
        <v>89</v>
      </c>
      <c r="L455" t="s">
        <v>88</v>
      </c>
      <c r="M455">
        <v>437328</v>
      </c>
      <c r="N455">
        <v>2508</v>
      </c>
      <c r="O455">
        <v>434820</v>
      </c>
      <c r="P455">
        <v>434820</v>
      </c>
      <c r="Q455">
        <v>0.99426499999999995</v>
      </c>
      <c r="R455" t="s">
        <v>2554</v>
      </c>
      <c r="S455" t="s">
        <v>2554</v>
      </c>
      <c r="T455" t="s">
        <v>2555</v>
      </c>
      <c r="U455" t="s">
        <v>1364</v>
      </c>
      <c r="V455" t="s">
        <v>2556</v>
      </c>
      <c r="W455" s="9">
        <v>45789</v>
      </c>
      <c r="X455" s="9">
        <v>45832</v>
      </c>
      <c r="Y455" t="s">
        <v>824</v>
      </c>
      <c r="Z455">
        <v>0</v>
      </c>
      <c r="AA455">
        <v>0</v>
      </c>
      <c r="AB455">
        <v>0</v>
      </c>
      <c r="AC455">
        <v>0.99426499999999995</v>
      </c>
      <c r="AD455" t="s">
        <v>757</v>
      </c>
      <c r="AE455" t="s">
        <v>738</v>
      </c>
      <c r="AF455" s="9">
        <v>45803</v>
      </c>
    </row>
    <row r="456" spans="1:32" x14ac:dyDescent="0.15">
      <c r="A456" t="s">
        <v>925</v>
      </c>
      <c r="B456" t="s">
        <v>2557</v>
      </c>
      <c r="C456" t="s">
        <v>782</v>
      </c>
      <c r="D456" s="9">
        <v>45803</v>
      </c>
      <c r="E456" s="9">
        <v>45819</v>
      </c>
      <c r="F456" t="s">
        <v>786</v>
      </c>
      <c r="G456" t="s">
        <v>1836</v>
      </c>
      <c r="H456" t="s">
        <v>310</v>
      </c>
      <c r="I456" t="s">
        <v>316</v>
      </c>
      <c r="J456" t="s">
        <v>315</v>
      </c>
      <c r="K456" t="s">
        <v>89</v>
      </c>
      <c r="L456" t="s">
        <v>88</v>
      </c>
      <c r="M456">
        <v>456378</v>
      </c>
      <c r="N456">
        <v>7191</v>
      </c>
      <c r="O456">
        <v>449187</v>
      </c>
      <c r="P456">
        <v>449187</v>
      </c>
      <c r="Q456">
        <v>0.98424299999999998</v>
      </c>
      <c r="R456" t="s">
        <v>2558</v>
      </c>
      <c r="S456" t="s">
        <v>2558</v>
      </c>
      <c r="T456" t="s">
        <v>2559</v>
      </c>
      <c r="U456" t="s">
        <v>1364</v>
      </c>
      <c r="V456" t="s">
        <v>2560</v>
      </c>
      <c r="W456" s="9">
        <v>45789</v>
      </c>
      <c r="X456" s="9">
        <v>45825</v>
      </c>
      <c r="Y456" t="s">
        <v>824</v>
      </c>
      <c r="Z456">
        <v>0</v>
      </c>
      <c r="AA456">
        <v>0</v>
      </c>
      <c r="AB456">
        <v>0</v>
      </c>
      <c r="AC456">
        <v>0.98424299999999998</v>
      </c>
      <c r="AD456" t="s">
        <v>757</v>
      </c>
      <c r="AE456" t="s">
        <v>738</v>
      </c>
      <c r="AF456" s="9">
        <v>45803</v>
      </c>
    </row>
    <row r="457" spans="1:32" x14ac:dyDescent="0.15">
      <c r="A457" t="s">
        <v>925</v>
      </c>
      <c r="B457" t="s">
        <v>2561</v>
      </c>
      <c r="C457" t="s">
        <v>782</v>
      </c>
      <c r="D457" s="9">
        <v>45801</v>
      </c>
      <c r="E457" s="9">
        <v>45831</v>
      </c>
      <c r="F457" t="s">
        <v>75</v>
      </c>
      <c r="G457" t="s">
        <v>2562</v>
      </c>
      <c r="H457" t="s">
        <v>317</v>
      </c>
      <c r="I457" t="s">
        <v>2563</v>
      </c>
      <c r="J457" t="s">
        <v>186</v>
      </c>
      <c r="K457" t="s">
        <v>80</v>
      </c>
      <c r="L457" t="s">
        <v>929</v>
      </c>
      <c r="M457">
        <v>355583</v>
      </c>
      <c r="N457">
        <v>197515</v>
      </c>
      <c r="O457">
        <v>158068</v>
      </c>
      <c r="P457">
        <v>156872</v>
      </c>
      <c r="Q457">
        <v>0.44453100000000001</v>
      </c>
      <c r="R457" t="s">
        <v>2564</v>
      </c>
      <c r="S457" t="s">
        <v>2564</v>
      </c>
      <c r="U457" t="s">
        <v>853</v>
      </c>
      <c r="V457" t="s">
        <v>2565</v>
      </c>
      <c r="W457" s="9">
        <v>45801</v>
      </c>
      <c r="X457" s="9">
        <v>45831</v>
      </c>
      <c r="Y457" t="s">
        <v>812</v>
      </c>
      <c r="Z457">
        <v>9</v>
      </c>
      <c r="AA457">
        <v>1196</v>
      </c>
      <c r="AB457">
        <v>0</v>
      </c>
      <c r="AC457">
        <v>0.441168</v>
      </c>
      <c r="AD457" t="s">
        <v>757</v>
      </c>
      <c r="AE457" t="s">
        <v>738</v>
      </c>
      <c r="AF457" s="9">
        <v>45801</v>
      </c>
    </row>
    <row r="458" spans="1:32" x14ac:dyDescent="0.15">
      <c r="A458" t="s">
        <v>925</v>
      </c>
      <c r="B458" t="s">
        <v>2561</v>
      </c>
      <c r="C458" t="s">
        <v>782</v>
      </c>
      <c r="D458" s="9">
        <v>45801</v>
      </c>
      <c r="E458" s="9">
        <v>45831</v>
      </c>
      <c r="F458" t="s">
        <v>75</v>
      </c>
      <c r="G458" t="s">
        <v>2562</v>
      </c>
      <c r="H458" t="s">
        <v>317</v>
      </c>
      <c r="I458" t="s">
        <v>2563</v>
      </c>
      <c r="J458" t="s">
        <v>186</v>
      </c>
      <c r="K458" t="s">
        <v>80</v>
      </c>
      <c r="L458" t="s">
        <v>929</v>
      </c>
      <c r="M458">
        <v>355583</v>
      </c>
      <c r="N458">
        <v>197515</v>
      </c>
      <c r="O458">
        <v>158068</v>
      </c>
      <c r="P458">
        <v>156872</v>
      </c>
      <c r="Q458">
        <v>0.44453100000000001</v>
      </c>
      <c r="R458" t="s">
        <v>2564</v>
      </c>
      <c r="S458" t="s">
        <v>2564</v>
      </c>
      <c r="U458" t="s">
        <v>1077</v>
      </c>
      <c r="V458" t="s">
        <v>2566</v>
      </c>
      <c r="W458" s="9">
        <v>45801</v>
      </c>
      <c r="X458" s="9">
        <v>45831</v>
      </c>
      <c r="Y458" t="s">
        <v>812</v>
      </c>
      <c r="Z458">
        <v>0</v>
      </c>
      <c r="AA458">
        <v>1196</v>
      </c>
      <c r="AB458">
        <v>0</v>
      </c>
      <c r="AC458">
        <v>0.441168</v>
      </c>
      <c r="AD458" t="s">
        <v>757</v>
      </c>
      <c r="AE458" t="s">
        <v>738</v>
      </c>
      <c r="AF458" s="9">
        <v>45801</v>
      </c>
    </row>
    <row r="459" spans="1:32" x14ac:dyDescent="0.15">
      <c r="A459" t="s">
        <v>925</v>
      </c>
      <c r="B459" t="s">
        <v>2567</v>
      </c>
      <c r="C459" t="s">
        <v>782</v>
      </c>
      <c r="D459" s="9">
        <v>45801</v>
      </c>
      <c r="E459" s="9">
        <v>45831</v>
      </c>
      <c r="F459" t="s">
        <v>810</v>
      </c>
      <c r="G459" t="s">
        <v>2420</v>
      </c>
      <c r="H459" t="s">
        <v>191</v>
      </c>
      <c r="I459" t="s">
        <v>192</v>
      </c>
      <c r="J459" t="s">
        <v>190</v>
      </c>
      <c r="K459" t="s">
        <v>89</v>
      </c>
      <c r="L459" t="s">
        <v>120</v>
      </c>
      <c r="M459">
        <v>79808</v>
      </c>
      <c r="N459">
        <v>994</v>
      </c>
      <c r="O459">
        <v>78814</v>
      </c>
      <c r="P459">
        <v>77602</v>
      </c>
      <c r="Q459">
        <v>0.98754500000000001</v>
      </c>
      <c r="R459" t="s">
        <v>2568</v>
      </c>
      <c r="S459" t="s">
        <v>2568</v>
      </c>
      <c r="U459" t="s">
        <v>1358</v>
      </c>
      <c r="V459" t="s">
        <v>2569</v>
      </c>
      <c r="W459" s="9">
        <v>45801</v>
      </c>
      <c r="X459" s="9">
        <v>45834</v>
      </c>
      <c r="Y459" t="s">
        <v>1360</v>
      </c>
      <c r="Z459">
        <v>5</v>
      </c>
      <c r="AA459">
        <v>1212</v>
      </c>
      <c r="AB459">
        <v>0</v>
      </c>
      <c r="AC459">
        <v>0.97235799999999994</v>
      </c>
      <c r="AD459" t="s">
        <v>757</v>
      </c>
      <c r="AE459" t="s">
        <v>738</v>
      </c>
      <c r="AF459" s="9">
        <v>45801</v>
      </c>
    </row>
    <row r="460" spans="1:32" x14ac:dyDescent="0.15">
      <c r="A460" t="s">
        <v>925</v>
      </c>
      <c r="B460" t="s">
        <v>2570</v>
      </c>
      <c r="C460" t="s">
        <v>782</v>
      </c>
      <c r="D460" s="9">
        <v>45801</v>
      </c>
      <c r="E460" s="9">
        <v>45831</v>
      </c>
      <c r="F460" t="s">
        <v>810</v>
      </c>
      <c r="G460" t="s">
        <v>2420</v>
      </c>
      <c r="H460" t="s">
        <v>191</v>
      </c>
      <c r="I460" t="s">
        <v>192</v>
      </c>
      <c r="J460" t="s">
        <v>190</v>
      </c>
      <c r="K460" t="s">
        <v>89</v>
      </c>
      <c r="L460" t="s">
        <v>120</v>
      </c>
      <c r="M460">
        <v>31736</v>
      </c>
      <c r="N460">
        <v>162</v>
      </c>
      <c r="O460">
        <v>31574</v>
      </c>
      <c r="P460">
        <v>31176</v>
      </c>
      <c r="Q460">
        <v>0.99489499999999997</v>
      </c>
      <c r="R460" t="s">
        <v>2571</v>
      </c>
      <c r="S460" t="s">
        <v>2571</v>
      </c>
      <c r="U460" t="s">
        <v>1358</v>
      </c>
      <c r="V460" t="s">
        <v>2572</v>
      </c>
      <c r="W460" s="9">
        <v>45801</v>
      </c>
      <c r="X460" s="9">
        <v>45832</v>
      </c>
      <c r="Y460" t="s">
        <v>1360</v>
      </c>
      <c r="Z460">
        <v>2</v>
      </c>
      <c r="AA460">
        <v>398</v>
      </c>
      <c r="AB460">
        <v>0</v>
      </c>
      <c r="AC460">
        <v>0.98235399999999995</v>
      </c>
      <c r="AD460" t="s">
        <v>757</v>
      </c>
      <c r="AE460" t="s">
        <v>738</v>
      </c>
      <c r="AF460" s="9">
        <v>45801</v>
      </c>
    </row>
    <row r="461" spans="1:32" x14ac:dyDescent="0.15">
      <c r="A461" t="s">
        <v>925</v>
      </c>
      <c r="B461" t="s">
        <v>2573</v>
      </c>
      <c r="C461" t="s">
        <v>782</v>
      </c>
      <c r="D461" s="9">
        <v>45801</v>
      </c>
      <c r="E461" s="9">
        <v>45831</v>
      </c>
      <c r="F461" t="s">
        <v>810</v>
      </c>
      <c r="G461" t="s">
        <v>2574</v>
      </c>
      <c r="H461" t="s">
        <v>329</v>
      </c>
      <c r="I461" t="s">
        <v>330</v>
      </c>
      <c r="J461" t="s">
        <v>190</v>
      </c>
      <c r="K461" t="s">
        <v>89</v>
      </c>
      <c r="L461" t="s">
        <v>120</v>
      </c>
      <c r="M461">
        <v>110987</v>
      </c>
      <c r="N461">
        <v>2903</v>
      </c>
      <c r="O461">
        <v>108084</v>
      </c>
      <c r="P461">
        <v>107336</v>
      </c>
      <c r="Q461">
        <v>0.97384300000000001</v>
      </c>
      <c r="R461" t="s">
        <v>2575</v>
      </c>
      <c r="S461" t="s">
        <v>2575</v>
      </c>
      <c r="U461" t="s">
        <v>1358</v>
      </c>
      <c r="V461" t="s">
        <v>2572</v>
      </c>
      <c r="W461" s="9">
        <v>45801</v>
      </c>
      <c r="X461" s="9">
        <v>45827</v>
      </c>
      <c r="Y461" t="s">
        <v>1360</v>
      </c>
      <c r="Z461">
        <v>7</v>
      </c>
      <c r="AA461">
        <v>748</v>
      </c>
      <c r="AB461">
        <v>0</v>
      </c>
      <c r="AC461">
        <v>0.96710399999999996</v>
      </c>
      <c r="AD461" t="s">
        <v>757</v>
      </c>
      <c r="AE461" t="s">
        <v>738</v>
      </c>
      <c r="AF461" s="9">
        <v>45801</v>
      </c>
    </row>
    <row r="462" spans="1:32" x14ac:dyDescent="0.15">
      <c r="A462" t="s">
        <v>925</v>
      </c>
      <c r="B462" t="s">
        <v>2576</v>
      </c>
      <c r="C462" t="s">
        <v>782</v>
      </c>
      <c r="D462" s="9">
        <v>45799</v>
      </c>
      <c r="E462" s="9">
        <v>45829</v>
      </c>
      <c r="F462" t="s">
        <v>786</v>
      </c>
      <c r="G462" t="s">
        <v>2577</v>
      </c>
      <c r="H462" t="s">
        <v>96</v>
      </c>
      <c r="I462" t="s">
        <v>2578</v>
      </c>
      <c r="J462" t="s">
        <v>607</v>
      </c>
      <c r="K462" t="s">
        <v>1163</v>
      </c>
      <c r="L462" t="s">
        <v>98</v>
      </c>
      <c r="M462">
        <v>66293</v>
      </c>
      <c r="N462">
        <v>22293</v>
      </c>
      <c r="O462">
        <v>44000</v>
      </c>
      <c r="P462">
        <v>44000</v>
      </c>
      <c r="Q462">
        <v>0.66371999999999998</v>
      </c>
      <c r="R462" t="s">
        <v>2579</v>
      </c>
      <c r="S462" t="s">
        <v>2579</v>
      </c>
      <c r="U462" t="s">
        <v>2580</v>
      </c>
      <c r="V462" t="s">
        <v>2581</v>
      </c>
      <c r="W462" s="9">
        <v>45799</v>
      </c>
      <c r="X462" s="9">
        <v>45833</v>
      </c>
      <c r="Y462" t="s">
        <v>2582</v>
      </c>
      <c r="Z462">
        <v>1</v>
      </c>
      <c r="AA462">
        <v>0</v>
      </c>
      <c r="AB462">
        <v>0</v>
      </c>
      <c r="AC462">
        <v>0.66371999999999998</v>
      </c>
      <c r="AD462" t="s">
        <v>757</v>
      </c>
      <c r="AE462" t="s">
        <v>738</v>
      </c>
      <c r="AF462" s="9">
        <v>45800</v>
      </c>
    </row>
    <row r="463" spans="1:32" x14ac:dyDescent="0.15">
      <c r="A463" t="s">
        <v>925</v>
      </c>
      <c r="B463" t="s">
        <v>2583</v>
      </c>
      <c r="C463" t="s">
        <v>782</v>
      </c>
      <c r="D463" s="9">
        <v>45799</v>
      </c>
      <c r="E463" s="9">
        <v>45829</v>
      </c>
      <c r="F463" t="s">
        <v>810</v>
      </c>
      <c r="G463" t="s">
        <v>2584</v>
      </c>
      <c r="H463" t="s">
        <v>2585</v>
      </c>
      <c r="I463" t="s">
        <v>307</v>
      </c>
      <c r="J463" t="s">
        <v>305</v>
      </c>
      <c r="K463" t="s">
        <v>89</v>
      </c>
      <c r="L463" t="s">
        <v>120</v>
      </c>
      <c r="M463">
        <v>269145</v>
      </c>
      <c r="N463">
        <v>2721</v>
      </c>
      <c r="O463">
        <v>266424</v>
      </c>
      <c r="P463">
        <v>261619</v>
      </c>
      <c r="Q463">
        <v>0.98989000000000005</v>
      </c>
      <c r="R463" t="s">
        <v>2586</v>
      </c>
      <c r="S463" t="s">
        <v>2586</v>
      </c>
      <c r="U463" t="s">
        <v>2587</v>
      </c>
      <c r="V463" t="s">
        <v>2588</v>
      </c>
      <c r="W463" s="9">
        <v>45799</v>
      </c>
      <c r="X463" s="9">
        <v>45827</v>
      </c>
      <c r="Y463" t="s">
        <v>2589</v>
      </c>
      <c r="Z463">
        <v>17</v>
      </c>
      <c r="AA463">
        <v>4805</v>
      </c>
      <c r="AB463">
        <v>0</v>
      </c>
      <c r="AC463">
        <v>0.97203700000000004</v>
      </c>
      <c r="AD463" t="s">
        <v>757</v>
      </c>
      <c r="AE463" t="s">
        <v>738</v>
      </c>
      <c r="AF463" s="9">
        <v>45799</v>
      </c>
    </row>
    <row r="464" spans="1:32" x14ac:dyDescent="0.15">
      <c r="A464" t="s">
        <v>925</v>
      </c>
      <c r="B464" t="s">
        <v>2590</v>
      </c>
      <c r="C464" t="s">
        <v>782</v>
      </c>
      <c r="D464" s="9">
        <v>45799</v>
      </c>
      <c r="E464" s="9">
        <v>45829</v>
      </c>
      <c r="F464" t="s">
        <v>75</v>
      </c>
      <c r="G464" t="s">
        <v>2591</v>
      </c>
      <c r="H464" t="s">
        <v>83</v>
      </c>
      <c r="I464" t="s">
        <v>542</v>
      </c>
      <c r="J464" t="s">
        <v>100</v>
      </c>
      <c r="K464" t="s">
        <v>80</v>
      </c>
      <c r="L464" t="s">
        <v>929</v>
      </c>
      <c r="M464">
        <v>419434</v>
      </c>
      <c r="N464">
        <v>14216</v>
      </c>
      <c r="O464">
        <v>405218</v>
      </c>
      <c r="P464">
        <v>403000</v>
      </c>
      <c r="Q464">
        <v>0.96610600000000002</v>
      </c>
      <c r="R464" t="s">
        <v>2592</v>
      </c>
      <c r="S464" t="s">
        <v>2592</v>
      </c>
      <c r="U464" t="s">
        <v>1206</v>
      </c>
      <c r="V464" t="s">
        <v>2546</v>
      </c>
      <c r="W464" s="9">
        <v>45799</v>
      </c>
      <c r="X464" s="9">
        <v>45831</v>
      </c>
      <c r="Y464" t="s">
        <v>1208</v>
      </c>
      <c r="Z464">
        <v>6</v>
      </c>
      <c r="AA464">
        <v>2218</v>
      </c>
      <c r="AB464">
        <v>0</v>
      </c>
      <c r="AC464">
        <v>0.96081799999999995</v>
      </c>
      <c r="AD464" t="s">
        <v>757</v>
      </c>
      <c r="AE464" t="s">
        <v>738</v>
      </c>
      <c r="AF464" s="9">
        <v>45799</v>
      </c>
    </row>
    <row r="465" spans="1:32" x14ac:dyDescent="0.15">
      <c r="A465" t="s">
        <v>925</v>
      </c>
      <c r="B465" t="s">
        <v>2593</v>
      </c>
      <c r="C465" t="s">
        <v>782</v>
      </c>
      <c r="D465" s="9">
        <v>45799</v>
      </c>
      <c r="E465" s="9">
        <v>45829</v>
      </c>
      <c r="F465" t="s">
        <v>75</v>
      </c>
      <c r="G465" t="s">
        <v>2594</v>
      </c>
      <c r="H465" t="s">
        <v>2595</v>
      </c>
      <c r="I465" t="s">
        <v>2596</v>
      </c>
      <c r="J465" t="s">
        <v>1664</v>
      </c>
      <c r="K465" t="s">
        <v>355</v>
      </c>
      <c r="L465" t="s">
        <v>929</v>
      </c>
      <c r="M465">
        <v>23949</v>
      </c>
      <c r="N465">
        <v>863</v>
      </c>
      <c r="O465">
        <v>23086</v>
      </c>
      <c r="P465">
        <v>18000</v>
      </c>
      <c r="Q465">
        <v>0.96396499999999996</v>
      </c>
      <c r="R465" t="s">
        <v>1665</v>
      </c>
      <c r="S465" t="s">
        <v>1665</v>
      </c>
      <c r="T465" t="s">
        <v>957</v>
      </c>
      <c r="U465" t="s">
        <v>1663</v>
      </c>
      <c r="V465" t="s">
        <v>1668</v>
      </c>
      <c r="W465" s="9">
        <v>45799</v>
      </c>
      <c r="X465" s="9">
        <v>45835</v>
      </c>
      <c r="Y465" t="s">
        <v>1669</v>
      </c>
      <c r="Z465">
        <v>0</v>
      </c>
      <c r="AA465">
        <v>5086</v>
      </c>
      <c r="AB465">
        <v>0</v>
      </c>
      <c r="AC465">
        <v>0.75159699999999996</v>
      </c>
      <c r="AD465" t="s">
        <v>757</v>
      </c>
      <c r="AE465" t="s">
        <v>738</v>
      </c>
      <c r="AF465" s="9">
        <v>45799</v>
      </c>
    </row>
    <row r="466" spans="1:32" x14ac:dyDescent="0.15">
      <c r="A466" t="s">
        <v>925</v>
      </c>
      <c r="B466" t="s">
        <v>2597</v>
      </c>
      <c r="C466" t="s">
        <v>782</v>
      </c>
      <c r="D466" s="9">
        <v>45798</v>
      </c>
      <c r="E466" s="9">
        <v>45828</v>
      </c>
      <c r="F466" t="s">
        <v>75</v>
      </c>
      <c r="G466" t="s">
        <v>945</v>
      </c>
      <c r="H466" t="s">
        <v>676</v>
      </c>
      <c r="I466" t="s">
        <v>677</v>
      </c>
      <c r="J466" t="s">
        <v>416</v>
      </c>
      <c r="K466" t="s">
        <v>369</v>
      </c>
      <c r="L466" t="s">
        <v>929</v>
      </c>
      <c r="M466">
        <v>28524</v>
      </c>
      <c r="N466">
        <v>1430</v>
      </c>
      <c r="O466">
        <v>27094</v>
      </c>
      <c r="P466">
        <v>27000</v>
      </c>
      <c r="Q466">
        <v>0.94986599999999999</v>
      </c>
      <c r="R466" t="s">
        <v>2598</v>
      </c>
      <c r="S466" t="s">
        <v>2598</v>
      </c>
      <c r="U466" t="s">
        <v>1090</v>
      </c>
      <c r="V466" t="s">
        <v>1091</v>
      </c>
      <c r="W466" s="9">
        <v>45798</v>
      </c>
      <c r="X466" s="9">
        <v>45831</v>
      </c>
      <c r="Y466" t="s">
        <v>949</v>
      </c>
      <c r="Z466">
        <v>0</v>
      </c>
      <c r="AA466">
        <v>94</v>
      </c>
      <c r="AB466">
        <v>0</v>
      </c>
      <c r="AC466">
        <v>0.94657100000000005</v>
      </c>
      <c r="AD466" t="s">
        <v>757</v>
      </c>
      <c r="AE466" t="s">
        <v>738</v>
      </c>
      <c r="AF466" s="9">
        <v>45798</v>
      </c>
    </row>
    <row r="467" spans="1:32" x14ac:dyDescent="0.15">
      <c r="A467" t="s">
        <v>925</v>
      </c>
      <c r="B467" t="s">
        <v>2597</v>
      </c>
      <c r="C467" t="s">
        <v>782</v>
      </c>
      <c r="D467" s="9">
        <v>45798</v>
      </c>
      <c r="E467" s="9">
        <v>45828</v>
      </c>
      <c r="F467" t="s">
        <v>75</v>
      </c>
      <c r="G467" t="s">
        <v>945</v>
      </c>
      <c r="H467" t="s">
        <v>676</v>
      </c>
      <c r="I467" t="s">
        <v>677</v>
      </c>
      <c r="J467" t="s">
        <v>416</v>
      </c>
      <c r="K467" t="s">
        <v>369</v>
      </c>
      <c r="L467" t="s">
        <v>929</v>
      </c>
      <c r="M467">
        <v>28524</v>
      </c>
      <c r="N467">
        <v>1430</v>
      </c>
      <c r="O467">
        <v>27094</v>
      </c>
      <c r="P467">
        <v>27000</v>
      </c>
      <c r="Q467">
        <v>0.94986599999999999</v>
      </c>
      <c r="R467" t="s">
        <v>2598</v>
      </c>
      <c r="S467" t="s">
        <v>2598</v>
      </c>
      <c r="U467" t="s">
        <v>2599</v>
      </c>
      <c r="V467" t="s">
        <v>1074</v>
      </c>
      <c r="W467" s="9">
        <v>45798</v>
      </c>
      <c r="X467" s="9">
        <v>45831</v>
      </c>
      <c r="Y467" t="s">
        <v>949</v>
      </c>
      <c r="Z467">
        <v>5</v>
      </c>
      <c r="AA467">
        <v>94</v>
      </c>
      <c r="AB467">
        <v>0</v>
      </c>
      <c r="AC467">
        <v>0.94657100000000005</v>
      </c>
      <c r="AD467" t="s">
        <v>757</v>
      </c>
      <c r="AE467" t="s">
        <v>738</v>
      </c>
      <c r="AF467" s="9">
        <v>45798</v>
      </c>
    </row>
    <row r="468" spans="1:32" x14ac:dyDescent="0.15">
      <c r="A468" t="s">
        <v>925</v>
      </c>
      <c r="B468" t="s">
        <v>2600</v>
      </c>
      <c r="C468" t="s">
        <v>782</v>
      </c>
      <c r="D468" s="9">
        <v>45798</v>
      </c>
      <c r="E468" s="9">
        <v>45828</v>
      </c>
      <c r="F468" t="s">
        <v>483</v>
      </c>
      <c r="G468" t="s">
        <v>2601</v>
      </c>
      <c r="H468" t="s">
        <v>2602</v>
      </c>
      <c r="I468" t="s">
        <v>2603</v>
      </c>
      <c r="J468" t="s">
        <v>2604</v>
      </c>
      <c r="K468" t="s">
        <v>2605</v>
      </c>
      <c r="L468" t="s">
        <v>2606</v>
      </c>
      <c r="M468">
        <v>5660</v>
      </c>
      <c r="N468">
        <v>19</v>
      </c>
      <c r="O468">
        <v>5641</v>
      </c>
      <c r="P468">
        <v>5322</v>
      </c>
      <c r="Q468">
        <v>0.99664299999999995</v>
      </c>
      <c r="U468" t="s">
        <v>2607</v>
      </c>
      <c r="V468" t="s">
        <v>2608</v>
      </c>
      <c r="W468" s="9">
        <v>45798</v>
      </c>
      <c r="X468" s="9">
        <v>45831</v>
      </c>
      <c r="Y468" t="s">
        <v>2609</v>
      </c>
      <c r="Z468">
        <v>0</v>
      </c>
      <c r="AA468">
        <v>319</v>
      </c>
      <c r="AB468">
        <v>0</v>
      </c>
      <c r="AC468">
        <v>0.94028199999999995</v>
      </c>
      <c r="AD468" t="s">
        <v>757</v>
      </c>
      <c r="AE468" t="s">
        <v>738</v>
      </c>
      <c r="AF468" s="9">
        <v>45798</v>
      </c>
    </row>
    <row r="469" spans="1:32" x14ac:dyDescent="0.15">
      <c r="A469" t="s">
        <v>925</v>
      </c>
      <c r="B469" t="s">
        <v>2610</v>
      </c>
      <c r="C469" t="s">
        <v>782</v>
      </c>
      <c r="D469" s="9">
        <v>45798</v>
      </c>
      <c r="E469" s="9">
        <v>45828</v>
      </c>
      <c r="F469" t="s">
        <v>483</v>
      </c>
      <c r="G469" t="s">
        <v>2601</v>
      </c>
      <c r="H469" t="s">
        <v>2602</v>
      </c>
      <c r="I469" t="s">
        <v>2603</v>
      </c>
      <c r="J469" t="s">
        <v>2604</v>
      </c>
      <c r="K469" t="s">
        <v>2605</v>
      </c>
      <c r="L469" t="s">
        <v>2606</v>
      </c>
      <c r="M469">
        <v>2978</v>
      </c>
      <c r="N469">
        <v>11</v>
      </c>
      <c r="O469">
        <v>2967</v>
      </c>
      <c r="P469">
        <v>2897</v>
      </c>
      <c r="Q469">
        <v>0.99630600000000002</v>
      </c>
      <c r="U469" t="s">
        <v>2607</v>
      </c>
      <c r="V469" t="s">
        <v>2608</v>
      </c>
      <c r="W469" s="9">
        <v>45798</v>
      </c>
      <c r="X469" s="9">
        <v>45831</v>
      </c>
      <c r="Y469" t="s">
        <v>2609</v>
      </c>
      <c r="Z469">
        <v>0</v>
      </c>
      <c r="AA469">
        <v>70</v>
      </c>
      <c r="AB469">
        <v>0</v>
      </c>
      <c r="AC469">
        <v>0.9728</v>
      </c>
      <c r="AD469" t="s">
        <v>757</v>
      </c>
      <c r="AE469" t="s">
        <v>738</v>
      </c>
      <c r="AF469" s="9">
        <v>45798</v>
      </c>
    </row>
    <row r="470" spans="1:32" x14ac:dyDescent="0.15">
      <c r="A470" t="s">
        <v>925</v>
      </c>
      <c r="B470" t="s">
        <v>2611</v>
      </c>
      <c r="C470" t="s">
        <v>782</v>
      </c>
      <c r="D470" s="9">
        <v>45798</v>
      </c>
      <c r="E470" s="9">
        <v>45828</v>
      </c>
      <c r="F470" t="s">
        <v>786</v>
      </c>
      <c r="G470" t="s">
        <v>2612</v>
      </c>
      <c r="H470" t="s">
        <v>2613</v>
      </c>
      <c r="I470" t="s">
        <v>2614</v>
      </c>
      <c r="J470" t="s">
        <v>1664</v>
      </c>
      <c r="K470" t="s">
        <v>2615</v>
      </c>
      <c r="L470" t="s">
        <v>160</v>
      </c>
      <c r="M470">
        <v>41427</v>
      </c>
      <c r="N470">
        <v>41427</v>
      </c>
      <c r="O470">
        <v>0</v>
      </c>
      <c r="P470">
        <v>0</v>
      </c>
      <c r="Q470">
        <v>0</v>
      </c>
      <c r="R470" t="s">
        <v>2616</v>
      </c>
      <c r="S470" t="s">
        <v>2616</v>
      </c>
      <c r="T470" t="s">
        <v>2617</v>
      </c>
      <c r="U470" t="s">
        <v>2417</v>
      </c>
      <c r="V470" t="s">
        <v>2418</v>
      </c>
      <c r="W470" s="9">
        <v>45798</v>
      </c>
      <c r="X470" s="9">
        <v>2958100</v>
      </c>
      <c r="Y470" t="s">
        <v>1669</v>
      </c>
      <c r="Z470">
        <v>1</v>
      </c>
      <c r="AA470">
        <v>0</v>
      </c>
      <c r="AB470">
        <v>0</v>
      </c>
      <c r="AC470">
        <v>0</v>
      </c>
      <c r="AD470" t="s">
        <v>728</v>
      </c>
      <c r="AE470" t="s">
        <v>738</v>
      </c>
      <c r="AF470" s="9">
        <v>45798</v>
      </c>
    </row>
    <row r="471" spans="1:32" x14ac:dyDescent="0.15">
      <c r="A471" t="s">
        <v>925</v>
      </c>
      <c r="B471" t="s">
        <v>2618</v>
      </c>
      <c r="C471" t="s">
        <v>782</v>
      </c>
      <c r="D471" s="9">
        <v>45798</v>
      </c>
      <c r="E471" s="9">
        <v>45805</v>
      </c>
      <c r="F471" t="s">
        <v>786</v>
      </c>
      <c r="G471" t="s">
        <v>2084</v>
      </c>
      <c r="H471" t="s">
        <v>147</v>
      </c>
      <c r="I471" t="s">
        <v>148</v>
      </c>
      <c r="J471" t="s">
        <v>146</v>
      </c>
      <c r="K471" t="s">
        <v>89</v>
      </c>
      <c r="L471" t="s">
        <v>88</v>
      </c>
      <c r="M471">
        <v>684168</v>
      </c>
      <c r="N471">
        <v>4043</v>
      </c>
      <c r="O471">
        <v>680125</v>
      </c>
      <c r="P471">
        <v>669000</v>
      </c>
      <c r="Q471">
        <v>0.99409000000000003</v>
      </c>
      <c r="R471" t="s">
        <v>2619</v>
      </c>
      <c r="S471" t="s">
        <v>2086</v>
      </c>
      <c r="T471" t="s">
        <v>2620</v>
      </c>
      <c r="U471" t="s">
        <v>146</v>
      </c>
      <c r="V471" t="s">
        <v>2621</v>
      </c>
      <c r="W471" s="9">
        <v>45775</v>
      </c>
      <c r="X471" s="9">
        <v>45832</v>
      </c>
      <c r="Y471" t="s">
        <v>783</v>
      </c>
      <c r="Z471">
        <v>24</v>
      </c>
      <c r="AA471">
        <v>11125</v>
      </c>
      <c r="AB471">
        <v>0</v>
      </c>
      <c r="AC471">
        <v>0.97782999999999998</v>
      </c>
      <c r="AD471" t="s">
        <v>757</v>
      </c>
      <c r="AE471" t="s">
        <v>738</v>
      </c>
      <c r="AF471" s="9">
        <v>45798</v>
      </c>
    </row>
    <row r="472" spans="1:32" x14ac:dyDescent="0.15">
      <c r="A472" t="s">
        <v>925</v>
      </c>
      <c r="B472" t="s">
        <v>2622</v>
      </c>
      <c r="C472" t="s">
        <v>782</v>
      </c>
      <c r="D472" s="9">
        <v>45797</v>
      </c>
      <c r="E472" s="9">
        <v>45827</v>
      </c>
      <c r="F472" t="s">
        <v>810</v>
      </c>
      <c r="G472" t="s">
        <v>2623</v>
      </c>
      <c r="H472" t="s">
        <v>317</v>
      </c>
      <c r="I472" t="s">
        <v>318</v>
      </c>
      <c r="J472" t="s">
        <v>186</v>
      </c>
      <c r="K472" t="s">
        <v>319</v>
      </c>
      <c r="L472" t="s">
        <v>120</v>
      </c>
      <c r="M472">
        <v>71888</v>
      </c>
      <c r="N472">
        <v>71888</v>
      </c>
      <c r="O472">
        <v>0</v>
      </c>
      <c r="P472">
        <v>0</v>
      </c>
      <c r="Q472">
        <v>0</v>
      </c>
      <c r="R472" t="s">
        <v>2624</v>
      </c>
      <c r="S472" t="s">
        <v>2624</v>
      </c>
      <c r="U472" t="s">
        <v>853</v>
      </c>
      <c r="V472" t="s">
        <v>2625</v>
      </c>
      <c r="W472" s="9">
        <v>45797</v>
      </c>
      <c r="X472" s="9">
        <v>2958100</v>
      </c>
      <c r="Y472" t="s">
        <v>812</v>
      </c>
      <c r="Z472">
        <v>2</v>
      </c>
      <c r="AA472">
        <v>0</v>
      </c>
      <c r="AB472">
        <v>0</v>
      </c>
      <c r="AC472">
        <v>0</v>
      </c>
      <c r="AD472" t="s">
        <v>728</v>
      </c>
      <c r="AE472" t="s">
        <v>738</v>
      </c>
      <c r="AF472" s="9">
        <v>45798</v>
      </c>
    </row>
    <row r="473" spans="1:32" x14ac:dyDescent="0.15">
      <c r="A473" t="s">
        <v>925</v>
      </c>
      <c r="B473" t="s">
        <v>2622</v>
      </c>
      <c r="C473" t="s">
        <v>782</v>
      </c>
      <c r="D473" s="9">
        <v>45797</v>
      </c>
      <c r="E473" s="9">
        <v>45827</v>
      </c>
      <c r="F473" t="s">
        <v>810</v>
      </c>
      <c r="G473" t="s">
        <v>2623</v>
      </c>
      <c r="H473" t="s">
        <v>317</v>
      </c>
      <c r="I473" t="s">
        <v>318</v>
      </c>
      <c r="J473" t="s">
        <v>186</v>
      </c>
      <c r="K473" t="s">
        <v>319</v>
      </c>
      <c r="L473" t="s">
        <v>120</v>
      </c>
      <c r="M473">
        <v>71888</v>
      </c>
      <c r="N473">
        <v>71888</v>
      </c>
      <c r="O473">
        <v>0</v>
      </c>
      <c r="P473">
        <v>0</v>
      </c>
      <c r="Q473">
        <v>0</v>
      </c>
      <c r="R473" t="s">
        <v>2624</v>
      </c>
      <c r="S473" t="s">
        <v>2624</v>
      </c>
      <c r="U473" t="s">
        <v>1077</v>
      </c>
      <c r="V473" t="s">
        <v>1078</v>
      </c>
      <c r="W473" s="9">
        <v>45797</v>
      </c>
      <c r="X473" s="9">
        <v>2958100</v>
      </c>
      <c r="Y473" t="s">
        <v>812</v>
      </c>
      <c r="Z473">
        <v>0</v>
      </c>
      <c r="AA473">
        <v>0</v>
      </c>
      <c r="AB473">
        <v>0</v>
      </c>
      <c r="AC473">
        <v>0</v>
      </c>
      <c r="AD473" t="s">
        <v>728</v>
      </c>
      <c r="AE473" t="s">
        <v>738</v>
      </c>
      <c r="AF473" s="9">
        <v>45798</v>
      </c>
    </row>
    <row r="474" spans="1:32" x14ac:dyDescent="0.15">
      <c r="A474" t="s">
        <v>925</v>
      </c>
      <c r="B474" t="s">
        <v>2626</v>
      </c>
      <c r="C474" t="s">
        <v>782</v>
      </c>
      <c r="D474" s="9">
        <v>45797</v>
      </c>
      <c r="E474" s="9">
        <v>45827</v>
      </c>
      <c r="F474" t="s">
        <v>810</v>
      </c>
      <c r="G474" t="s">
        <v>2623</v>
      </c>
      <c r="H474" t="s">
        <v>317</v>
      </c>
      <c r="I474" t="s">
        <v>318</v>
      </c>
      <c r="J474" t="s">
        <v>186</v>
      </c>
      <c r="K474" t="s">
        <v>319</v>
      </c>
      <c r="L474" t="s">
        <v>120</v>
      </c>
      <c r="M474">
        <v>518645</v>
      </c>
      <c r="N474">
        <v>518645</v>
      </c>
      <c r="O474">
        <v>0</v>
      </c>
      <c r="P474">
        <v>0</v>
      </c>
      <c r="Q474">
        <v>0</v>
      </c>
      <c r="R474" t="s">
        <v>2627</v>
      </c>
      <c r="S474" t="s">
        <v>2627</v>
      </c>
      <c r="U474" t="s">
        <v>1077</v>
      </c>
      <c r="V474" t="s">
        <v>2566</v>
      </c>
      <c r="W474" s="9">
        <v>45797</v>
      </c>
      <c r="X474" s="9">
        <v>2958100</v>
      </c>
      <c r="Y474" t="s">
        <v>812</v>
      </c>
      <c r="Z474">
        <v>0</v>
      </c>
      <c r="AA474">
        <v>0</v>
      </c>
      <c r="AB474">
        <v>0</v>
      </c>
      <c r="AC474">
        <v>0</v>
      </c>
      <c r="AD474" t="s">
        <v>728</v>
      </c>
      <c r="AE474" t="s">
        <v>738</v>
      </c>
      <c r="AF474" s="9">
        <v>45798</v>
      </c>
    </row>
    <row r="475" spans="1:32" x14ac:dyDescent="0.15">
      <c r="A475" t="s">
        <v>925</v>
      </c>
      <c r="B475" t="s">
        <v>2626</v>
      </c>
      <c r="C475" t="s">
        <v>782</v>
      </c>
      <c r="D475" s="9">
        <v>45797</v>
      </c>
      <c r="E475" s="9">
        <v>45827</v>
      </c>
      <c r="F475" t="s">
        <v>810</v>
      </c>
      <c r="G475" t="s">
        <v>2623</v>
      </c>
      <c r="H475" t="s">
        <v>317</v>
      </c>
      <c r="I475" t="s">
        <v>318</v>
      </c>
      <c r="J475" t="s">
        <v>186</v>
      </c>
      <c r="K475" t="s">
        <v>319</v>
      </c>
      <c r="L475" t="s">
        <v>120</v>
      </c>
      <c r="M475">
        <v>518645</v>
      </c>
      <c r="N475">
        <v>518645</v>
      </c>
      <c r="O475">
        <v>0</v>
      </c>
      <c r="P475">
        <v>0</v>
      </c>
      <c r="Q475">
        <v>0</v>
      </c>
      <c r="R475" t="s">
        <v>2627</v>
      </c>
      <c r="S475" t="s">
        <v>2627</v>
      </c>
      <c r="U475" t="s">
        <v>853</v>
      </c>
      <c r="V475" t="s">
        <v>2625</v>
      </c>
      <c r="W475" s="9">
        <v>45797</v>
      </c>
      <c r="X475" s="9">
        <v>2958100</v>
      </c>
      <c r="Y475" t="s">
        <v>812</v>
      </c>
      <c r="Z475">
        <v>13</v>
      </c>
      <c r="AA475">
        <v>0</v>
      </c>
      <c r="AB475">
        <v>0</v>
      </c>
      <c r="AC475">
        <v>0</v>
      </c>
      <c r="AD475" t="s">
        <v>728</v>
      </c>
      <c r="AE475" t="s">
        <v>738</v>
      </c>
      <c r="AF475" s="9">
        <v>45798</v>
      </c>
    </row>
    <row r="476" spans="1:32" x14ac:dyDescent="0.15">
      <c r="A476" t="s">
        <v>925</v>
      </c>
      <c r="B476" t="s">
        <v>2626</v>
      </c>
      <c r="C476" t="s">
        <v>782</v>
      </c>
      <c r="D476" s="9">
        <v>45797</v>
      </c>
      <c r="E476" s="9">
        <v>45827</v>
      </c>
      <c r="F476" t="s">
        <v>810</v>
      </c>
      <c r="G476" t="s">
        <v>2623</v>
      </c>
      <c r="H476" t="s">
        <v>317</v>
      </c>
      <c r="I476" t="s">
        <v>318</v>
      </c>
      <c r="J476" t="s">
        <v>186</v>
      </c>
      <c r="K476" t="s">
        <v>319</v>
      </c>
      <c r="L476" t="s">
        <v>120</v>
      </c>
      <c r="M476">
        <v>518645</v>
      </c>
      <c r="N476">
        <v>518645</v>
      </c>
      <c r="O476">
        <v>0</v>
      </c>
      <c r="P476">
        <v>0</v>
      </c>
      <c r="Q476">
        <v>0</v>
      </c>
      <c r="R476" t="s">
        <v>2627</v>
      </c>
      <c r="S476" t="s">
        <v>2627</v>
      </c>
      <c r="U476" t="s">
        <v>1077</v>
      </c>
      <c r="V476" t="s">
        <v>1078</v>
      </c>
      <c r="W476" s="9">
        <v>45797</v>
      </c>
      <c r="X476" s="9">
        <v>2958100</v>
      </c>
      <c r="Y476" t="s">
        <v>812</v>
      </c>
      <c r="Z476">
        <v>0</v>
      </c>
      <c r="AA476">
        <v>0</v>
      </c>
      <c r="AB476">
        <v>0</v>
      </c>
      <c r="AC476">
        <v>0</v>
      </c>
      <c r="AD476" t="s">
        <v>728</v>
      </c>
      <c r="AE476" t="s">
        <v>738</v>
      </c>
      <c r="AF476" s="9">
        <v>45798</v>
      </c>
    </row>
    <row r="477" spans="1:32" x14ac:dyDescent="0.15">
      <c r="A477" t="s">
        <v>925</v>
      </c>
      <c r="B477" t="s">
        <v>2628</v>
      </c>
      <c r="C477" t="s">
        <v>782</v>
      </c>
      <c r="D477" s="9">
        <v>45797</v>
      </c>
      <c r="E477" s="9">
        <v>45819</v>
      </c>
      <c r="F477" t="s">
        <v>786</v>
      </c>
      <c r="G477" t="s">
        <v>1836</v>
      </c>
      <c r="H477" t="s">
        <v>310</v>
      </c>
      <c r="I477" t="s">
        <v>316</v>
      </c>
      <c r="J477" t="s">
        <v>315</v>
      </c>
      <c r="K477" t="s">
        <v>89</v>
      </c>
      <c r="L477" t="s">
        <v>88</v>
      </c>
      <c r="M477">
        <v>455144</v>
      </c>
      <c r="N477">
        <v>74571</v>
      </c>
      <c r="O477">
        <v>380573</v>
      </c>
      <c r="P477">
        <v>380573</v>
      </c>
      <c r="Q477">
        <v>0.83615899999999999</v>
      </c>
      <c r="R477" t="s">
        <v>2629</v>
      </c>
      <c r="S477" t="s">
        <v>2629</v>
      </c>
      <c r="T477" t="s">
        <v>2630</v>
      </c>
      <c r="U477" t="s">
        <v>1364</v>
      </c>
      <c r="V477" t="s">
        <v>2631</v>
      </c>
      <c r="W477" s="9">
        <v>45789</v>
      </c>
      <c r="X477" s="9">
        <v>45803</v>
      </c>
      <c r="Y477" t="s">
        <v>824</v>
      </c>
      <c r="Z477">
        <v>0</v>
      </c>
      <c r="AA477">
        <v>0</v>
      </c>
      <c r="AB477">
        <v>0</v>
      </c>
      <c r="AC477">
        <v>0.83615899999999999</v>
      </c>
      <c r="AD477" t="s">
        <v>757</v>
      </c>
      <c r="AE477" t="s">
        <v>738</v>
      </c>
      <c r="AF477" s="9">
        <v>45797</v>
      </c>
    </row>
    <row r="478" spans="1:32" x14ac:dyDescent="0.15">
      <c r="A478" t="s">
        <v>925</v>
      </c>
      <c r="B478" t="s">
        <v>2632</v>
      </c>
      <c r="C478" t="s">
        <v>782</v>
      </c>
      <c r="D478" s="9">
        <v>45797</v>
      </c>
      <c r="E478" s="9">
        <v>45826</v>
      </c>
      <c r="F478" t="s">
        <v>786</v>
      </c>
      <c r="G478" t="s">
        <v>2633</v>
      </c>
      <c r="H478" t="s">
        <v>412</v>
      </c>
      <c r="I478" t="s">
        <v>413</v>
      </c>
      <c r="J478" t="s">
        <v>411</v>
      </c>
      <c r="K478" t="s">
        <v>369</v>
      </c>
      <c r="L478" t="s">
        <v>229</v>
      </c>
      <c r="M478">
        <v>97111</v>
      </c>
      <c r="N478">
        <v>3012</v>
      </c>
      <c r="O478">
        <v>94099</v>
      </c>
      <c r="P478">
        <v>94099</v>
      </c>
      <c r="Q478">
        <v>0.96898300000000004</v>
      </c>
      <c r="R478" t="s">
        <v>2634</v>
      </c>
      <c r="S478" t="s">
        <v>2634</v>
      </c>
      <c r="U478" t="s">
        <v>874</v>
      </c>
      <c r="V478" t="s">
        <v>2635</v>
      </c>
      <c r="W478" s="9">
        <v>45796</v>
      </c>
      <c r="X478" s="9">
        <v>45834</v>
      </c>
      <c r="Y478" t="s">
        <v>872</v>
      </c>
      <c r="Z478">
        <v>25</v>
      </c>
      <c r="AA478">
        <v>0</v>
      </c>
      <c r="AB478">
        <v>0</v>
      </c>
      <c r="AC478">
        <v>0.96898300000000004</v>
      </c>
      <c r="AD478" t="s">
        <v>757</v>
      </c>
      <c r="AE478" t="s">
        <v>738</v>
      </c>
      <c r="AF478" s="9">
        <v>45797</v>
      </c>
    </row>
    <row r="479" spans="1:32" x14ac:dyDescent="0.15">
      <c r="A479" t="s">
        <v>925</v>
      </c>
      <c r="B479" t="s">
        <v>2636</v>
      </c>
      <c r="C479" t="s">
        <v>782</v>
      </c>
      <c r="D479" s="9">
        <v>45796</v>
      </c>
      <c r="E479" s="9">
        <v>45826</v>
      </c>
      <c r="F479" t="s">
        <v>810</v>
      </c>
      <c r="G479" t="s">
        <v>1799</v>
      </c>
      <c r="H479" t="s">
        <v>235</v>
      </c>
      <c r="I479" t="s">
        <v>265</v>
      </c>
      <c r="J479" t="s">
        <v>234</v>
      </c>
      <c r="K479" t="s">
        <v>89</v>
      </c>
      <c r="L479" t="s">
        <v>120</v>
      </c>
      <c r="M479">
        <v>63811</v>
      </c>
      <c r="N479">
        <v>391</v>
      </c>
      <c r="O479">
        <v>63420</v>
      </c>
      <c r="P479">
        <v>62356</v>
      </c>
      <c r="Q479">
        <v>0.99387199999999998</v>
      </c>
      <c r="R479" t="s">
        <v>2637</v>
      </c>
      <c r="S479" t="s">
        <v>2637</v>
      </c>
      <c r="U479" t="s">
        <v>820</v>
      </c>
      <c r="V479" t="s">
        <v>2638</v>
      </c>
      <c r="W479" s="9">
        <v>45796</v>
      </c>
      <c r="X479" s="9">
        <v>45833</v>
      </c>
      <c r="Y479" t="s">
        <v>818</v>
      </c>
      <c r="Z479">
        <v>4</v>
      </c>
      <c r="AA479">
        <v>1064</v>
      </c>
      <c r="AB479">
        <v>0</v>
      </c>
      <c r="AC479">
        <v>0.97719800000000001</v>
      </c>
      <c r="AD479" t="s">
        <v>757</v>
      </c>
      <c r="AE479" t="s">
        <v>738</v>
      </c>
      <c r="AF479" s="9">
        <v>45817</v>
      </c>
    </row>
    <row r="480" spans="1:32" x14ac:dyDescent="0.15">
      <c r="A480" t="s">
        <v>925</v>
      </c>
      <c r="B480" t="s">
        <v>2639</v>
      </c>
      <c r="C480" t="s">
        <v>782</v>
      </c>
      <c r="D480" s="9">
        <v>45796</v>
      </c>
      <c r="E480" s="9">
        <v>45800</v>
      </c>
      <c r="F480" t="s">
        <v>786</v>
      </c>
      <c r="G480" t="s">
        <v>1846</v>
      </c>
      <c r="H480" t="s">
        <v>408</v>
      </c>
      <c r="I480" t="s">
        <v>409</v>
      </c>
      <c r="J480" t="s">
        <v>366</v>
      </c>
      <c r="K480" t="s">
        <v>369</v>
      </c>
      <c r="L480" t="s">
        <v>229</v>
      </c>
      <c r="M480">
        <v>142976</v>
      </c>
      <c r="N480">
        <v>2851</v>
      </c>
      <c r="O480">
        <v>140125</v>
      </c>
      <c r="P480">
        <v>140125</v>
      </c>
      <c r="Q480">
        <v>0.98005900000000001</v>
      </c>
      <c r="R480" t="s">
        <v>2640</v>
      </c>
      <c r="S480" t="s">
        <v>2641</v>
      </c>
      <c r="T480" t="s">
        <v>1849</v>
      </c>
      <c r="U480" t="s">
        <v>1090</v>
      </c>
      <c r="V480" t="s">
        <v>1858</v>
      </c>
      <c r="W480" s="9">
        <v>45770</v>
      </c>
      <c r="X480" s="9">
        <v>45834</v>
      </c>
      <c r="Y480" t="s">
        <v>846</v>
      </c>
      <c r="Z480">
        <v>0</v>
      </c>
      <c r="AA480">
        <v>0</v>
      </c>
      <c r="AB480">
        <v>0</v>
      </c>
      <c r="AC480">
        <v>0.98005900000000001</v>
      </c>
      <c r="AD480" t="s">
        <v>757</v>
      </c>
      <c r="AE480" t="s">
        <v>738</v>
      </c>
      <c r="AF480" s="9">
        <v>45796</v>
      </c>
    </row>
    <row r="481" spans="1:32" x14ac:dyDescent="0.15">
      <c r="A481" t="s">
        <v>925</v>
      </c>
      <c r="B481" t="s">
        <v>2639</v>
      </c>
      <c r="C481" t="s">
        <v>782</v>
      </c>
      <c r="D481" s="9">
        <v>45796</v>
      </c>
      <c r="E481" s="9">
        <v>45800</v>
      </c>
      <c r="F481" t="s">
        <v>786</v>
      </c>
      <c r="G481" t="s">
        <v>1846</v>
      </c>
      <c r="H481" t="s">
        <v>408</v>
      </c>
      <c r="I481" t="s">
        <v>409</v>
      </c>
      <c r="J481" t="s">
        <v>366</v>
      </c>
      <c r="K481" t="s">
        <v>369</v>
      </c>
      <c r="L481" t="s">
        <v>229</v>
      </c>
      <c r="M481">
        <v>142976</v>
      </c>
      <c r="N481">
        <v>2851</v>
      </c>
      <c r="O481">
        <v>140125</v>
      </c>
      <c r="P481">
        <v>140125</v>
      </c>
      <c r="Q481">
        <v>0.98005900000000001</v>
      </c>
      <c r="R481" t="s">
        <v>2640</v>
      </c>
      <c r="S481" t="s">
        <v>2641</v>
      </c>
      <c r="T481" t="s">
        <v>1849</v>
      </c>
      <c r="U481" t="s">
        <v>848</v>
      </c>
      <c r="V481" t="s">
        <v>2642</v>
      </c>
      <c r="W481" s="9">
        <v>45770</v>
      </c>
      <c r="X481" s="9">
        <v>45834</v>
      </c>
      <c r="Y481" t="s">
        <v>846</v>
      </c>
      <c r="Z481">
        <v>20</v>
      </c>
      <c r="AA481">
        <v>0</v>
      </c>
      <c r="AB481">
        <v>0</v>
      </c>
      <c r="AC481">
        <v>0.98005900000000001</v>
      </c>
      <c r="AD481" t="s">
        <v>757</v>
      </c>
      <c r="AE481" t="s">
        <v>738</v>
      </c>
      <c r="AF481" s="9">
        <v>45796</v>
      </c>
    </row>
    <row r="482" spans="1:32" x14ac:dyDescent="0.15">
      <c r="A482" t="s">
        <v>925</v>
      </c>
      <c r="B482" t="s">
        <v>2643</v>
      </c>
      <c r="C482" t="s">
        <v>782</v>
      </c>
      <c r="D482" s="9">
        <v>45796</v>
      </c>
      <c r="E482" s="9">
        <v>45826</v>
      </c>
      <c r="F482" t="s">
        <v>786</v>
      </c>
      <c r="G482" t="s">
        <v>2633</v>
      </c>
      <c r="H482" t="s">
        <v>412</v>
      </c>
      <c r="I482" t="s">
        <v>413</v>
      </c>
      <c r="J482" t="s">
        <v>411</v>
      </c>
      <c r="K482" t="s">
        <v>369</v>
      </c>
      <c r="L482" t="s">
        <v>229</v>
      </c>
      <c r="M482">
        <v>97039</v>
      </c>
      <c r="N482">
        <v>2154</v>
      </c>
      <c r="O482">
        <v>94885</v>
      </c>
      <c r="P482">
        <v>94885</v>
      </c>
      <c r="Q482">
        <v>0.97780199999999995</v>
      </c>
      <c r="R482" t="s">
        <v>2644</v>
      </c>
      <c r="S482" t="s">
        <v>2644</v>
      </c>
      <c r="U482" t="s">
        <v>874</v>
      </c>
      <c r="V482" t="s">
        <v>2645</v>
      </c>
      <c r="W482" s="9">
        <v>45796</v>
      </c>
      <c r="X482" s="9">
        <v>45828</v>
      </c>
      <c r="Y482" t="s">
        <v>872</v>
      </c>
      <c r="Z482">
        <v>25</v>
      </c>
      <c r="AA482">
        <v>0</v>
      </c>
      <c r="AB482">
        <v>0</v>
      </c>
      <c r="AC482">
        <v>0.97780199999999995</v>
      </c>
      <c r="AD482" t="s">
        <v>757</v>
      </c>
      <c r="AE482" t="s">
        <v>738</v>
      </c>
      <c r="AF482" s="9">
        <v>45796</v>
      </c>
    </row>
    <row r="483" spans="1:32" x14ac:dyDescent="0.15">
      <c r="A483" t="s">
        <v>925</v>
      </c>
      <c r="B483" t="s">
        <v>2646</v>
      </c>
      <c r="C483" t="s">
        <v>782</v>
      </c>
      <c r="D483" s="9">
        <v>45796</v>
      </c>
      <c r="E483" s="9">
        <v>45826</v>
      </c>
      <c r="F483" t="s">
        <v>810</v>
      </c>
      <c r="G483" t="s">
        <v>2002</v>
      </c>
      <c r="H483" t="s">
        <v>263</v>
      </c>
      <c r="I483" t="s">
        <v>264</v>
      </c>
      <c r="J483" t="s">
        <v>262</v>
      </c>
      <c r="K483" t="s">
        <v>89</v>
      </c>
      <c r="L483" t="s">
        <v>120</v>
      </c>
      <c r="M483">
        <v>127789</v>
      </c>
      <c r="N483">
        <v>447</v>
      </c>
      <c r="O483">
        <v>127342</v>
      </c>
      <c r="P483">
        <v>124856</v>
      </c>
      <c r="Q483">
        <v>0.996502</v>
      </c>
      <c r="R483" t="s">
        <v>2647</v>
      </c>
      <c r="S483" t="s">
        <v>2647</v>
      </c>
      <c r="U483" t="s">
        <v>2004</v>
      </c>
      <c r="V483" t="s">
        <v>2394</v>
      </c>
      <c r="W483" s="9">
        <v>45796</v>
      </c>
      <c r="X483" s="9">
        <v>45834</v>
      </c>
      <c r="Y483" t="s">
        <v>2006</v>
      </c>
      <c r="Z483">
        <v>8</v>
      </c>
      <c r="AA483">
        <v>2486</v>
      </c>
      <c r="AB483">
        <v>0</v>
      </c>
      <c r="AC483">
        <v>0.97704800000000003</v>
      </c>
      <c r="AD483" t="s">
        <v>757</v>
      </c>
      <c r="AE483" t="s">
        <v>738</v>
      </c>
      <c r="AF483" s="9">
        <v>45796</v>
      </c>
    </row>
    <row r="484" spans="1:32" x14ac:dyDescent="0.15">
      <c r="A484" t="s">
        <v>925</v>
      </c>
      <c r="B484" t="s">
        <v>2648</v>
      </c>
      <c r="C484" t="s">
        <v>782</v>
      </c>
      <c r="D484" s="9">
        <v>45796</v>
      </c>
      <c r="E484" s="9">
        <v>45826</v>
      </c>
      <c r="F484" t="s">
        <v>810</v>
      </c>
      <c r="G484" t="s">
        <v>2002</v>
      </c>
      <c r="H484" t="s">
        <v>263</v>
      </c>
      <c r="I484" t="s">
        <v>264</v>
      </c>
      <c r="J484" t="s">
        <v>262</v>
      </c>
      <c r="K484" t="s">
        <v>89</v>
      </c>
      <c r="L484" t="s">
        <v>120</v>
      </c>
      <c r="M484">
        <v>398821</v>
      </c>
      <c r="N484">
        <v>2292</v>
      </c>
      <c r="O484">
        <v>396529</v>
      </c>
      <c r="P484">
        <v>375750</v>
      </c>
      <c r="Q484">
        <v>0.99425300000000005</v>
      </c>
      <c r="R484" t="s">
        <v>2649</v>
      </c>
      <c r="S484" t="s">
        <v>2649</v>
      </c>
      <c r="U484" t="s">
        <v>2004</v>
      </c>
      <c r="V484" t="s">
        <v>2650</v>
      </c>
      <c r="W484" s="9">
        <v>45796</v>
      </c>
      <c r="X484" s="9">
        <v>45820</v>
      </c>
      <c r="Y484" t="s">
        <v>2006</v>
      </c>
      <c r="Z484">
        <v>25</v>
      </c>
      <c r="AA484">
        <v>20779</v>
      </c>
      <c r="AB484">
        <v>0</v>
      </c>
      <c r="AC484">
        <v>0.94215099999999996</v>
      </c>
      <c r="AD484" t="s">
        <v>757</v>
      </c>
      <c r="AE484" t="s">
        <v>738</v>
      </c>
      <c r="AF484" s="9">
        <v>45796</v>
      </c>
    </row>
    <row r="485" spans="1:32" x14ac:dyDescent="0.15">
      <c r="A485" t="s">
        <v>925</v>
      </c>
      <c r="B485" t="s">
        <v>2651</v>
      </c>
      <c r="C485" t="s">
        <v>782</v>
      </c>
      <c r="D485" s="9">
        <v>45796</v>
      </c>
      <c r="E485" s="9">
        <v>45826</v>
      </c>
      <c r="F485" t="s">
        <v>810</v>
      </c>
      <c r="G485" t="s">
        <v>2002</v>
      </c>
      <c r="H485" t="s">
        <v>263</v>
      </c>
      <c r="I485" t="s">
        <v>264</v>
      </c>
      <c r="J485" t="s">
        <v>262</v>
      </c>
      <c r="K485" t="s">
        <v>89</v>
      </c>
      <c r="L485" t="s">
        <v>120</v>
      </c>
      <c r="M485">
        <v>14541</v>
      </c>
      <c r="N485">
        <v>111</v>
      </c>
      <c r="O485">
        <v>14430</v>
      </c>
      <c r="P485">
        <v>14297</v>
      </c>
      <c r="Q485">
        <v>0.99236599999999997</v>
      </c>
      <c r="R485" t="s">
        <v>2652</v>
      </c>
      <c r="S485" t="s">
        <v>2652</v>
      </c>
      <c r="U485" t="s">
        <v>2004</v>
      </c>
      <c r="V485" t="s">
        <v>2653</v>
      </c>
      <c r="W485" s="9">
        <v>45796</v>
      </c>
      <c r="X485" s="9">
        <v>45819</v>
      </c>
      <c r="Y485" t="s">
        <v>2006</v>
      </c>
      <c r="Z485">
        <v>1</v>
      </c>
      <c r="AA485">
        <v>133</v>
      </c>
      <c r="AB485">
        <v>0</v>
      </c>
      <c r="AC485">
        <v>0.98321899999999995</v>
      </c>
      <c r="AD485" t="s">
        <v>757</v>
      </c>
      <c r="AE485" t="s">
        <v>738</v>
      </c>
      <c r="AF485" s="9">
        <v>45796</v>
      </c>
    </row>
    <row r="486" spans="1:32" x14ac:dyDescent="0.15">
      <c r="A486" t="s">
        <v>925</v>
      </c>
      <c r="B486" t="s">
        <v>2654</v>
      </c>
      <c r="C486" t="s">
        <v>782</v>
      </c>
      <c r="D486" s="9">
        <v>45796</v>
      </c>
      <c r="E486" s="9">
        <v>45826</v>
      </c>
      <c r="F486" t="s">
        <v>810</v>
      </c>
      <c r="G486" t="s">
        <v>2002</v>
      </c>
      <c r="H486" t="s">
        <v>263</v>
      </c>
      <c r="I486" t="s">
        <v>264</v>
      </c>
      <c r="J486" t="s">
        <v>262</v>
      </c>
      <c r="K486" t="s">
        <v>89</v>
      </c>
      <c r="L486" t="s">
        <v>120</v>
      </c>
      <c r="M486">
        <v>191148</v>
      </c>
      <c r="N486">
        <v>15531</v>
      </c>
      <c r="O486">
        <v>175617</v>
      </c>
      <c r="P486">
        <v>175617</v>
      </c>
      <c r="Q486">
        <v>0.91874800000000001</v>
      </c>
      <c r="R486" t="s">
        <v>2655</v>
      </c>
      <c r="S486" t="s">
        <v>2655</v>
      </c>
      <c r="U486" t="s">
        <v>2004</v>
      </c>
      <c r="V486" t="s">
        <v>2656</v>
      </c>
      <c r="W486" s="9">
        <v>45796</v>
      </c>
      <c r="X486" s="9">
        <v>45834</v>
      </c>
      <c r="Y486" t="s">
        <v>2006</v>
      </c>
      <c r="Z486">
        <v>12</v>
      </c>
      <c r="AA486">
        <v>0</v>
      </c>
      <c r="AB486">
        <v>0</v>
      </c>
      <c r="AC486">
        <v>0.91874800000000001</v>
      </c>
      <c r="AD486" t="s">
        <v>757</v>
      </c>
      <c r="AE486" t="s">
        <v>738</v>
      </c>
      <c r="AF486" s="9">
        <v>45796</v>
      </c>
    </row>
    <row r="487" spans="1:32" x14ac:dyDescent="0.15">
      <c r="A487" t="s">
        <v>925</v>
      </c>
      <c r="B487" t="s">
        <v>2657</v>
      </c>
      <c r="C487" t="s">
        <v>782</v>
      </c>
      <c r="D487" s="9">
        <v>45796</v>
      </c>
      <c r="E487" s="9">
        <v>45826</v>
      </c>
      <c r="F487" t="s">
        <v>810</v>
      </c>
      <c r="G487" t="s">
        <v>1961</v>
      </c>
      <c r="H487" t="s">
        <v>259</v>
      </c>
      <c r="I487" t="s">
        <v>260</v>
      </c>
      <c r="J487" t="s">
        <v>234</v>
      </c>
      <c r="K487" t="s">
        <v>89</v>
      </c>
      <c r="L487" t="s">
        <v>120</v>
      </c>
      <c r="M487">
        <v>15829</v>
      </c>
      <c r="N487">
        <v>95</v>
      </c>
      <c r="O487">
        <v>15734</v>
      </c>
      <c r="P487">
        <v>15472</v>
      </c>
      <c r="Q487">
        <v>0.99399800000000005</v>
      </c>
      <c r="R487" t="s">
        <v>2658</v>
      </c>
      <c r="S487" t="s">
        <v>2658</v>
      </c>
      <c r="U487" t="s">
        <v>820</v>
      </c>
      <c r="V487" t="s">
        <v>2638</v>
      </c>
      <c r="W487" s="9">
        <v>45796</v>
      </c>
      <c r="X487" s="9">
        <v>45824</v>
      </c>
      <c r="Y487" t="s">
        <v>818</v>
      </c>
      <c r="Z487">
        <v>1</v>
      </c>
      <c r="AA487">
        <v>262</v>
      </c>
      <c r="AB487">
        <v>0</v>
      </c>
      <c r="AC487">
        <v>0.97744600000000004</v>
      </c>
      <c r="AD487" t="s">
        <v>757</v>
      </c>
      <c r="AE487" t="s">
        <v>738</v>
      </c>
      <c r="AF487" s="9">
        <v>45796</v>
      </c>
    </row>
    <row r="488" spans="1:32" x14ac:dyDescent="0.15">
      <c r="A488" t="s">
        <v>925</v>
      </c>
      <c r="B488" t="s">
        <v>2659</v>
      </c>
      <c r="C488" t="s">
        <v>782</v>
      </c>
      <c r="D488" s="9">
        <v>45796</v>
      </c>
      <c r="E488" s="9">
        <v>45826</v>
      </c>
      <c r="F488" t="s">
        <v>810</v>
      </c>
      <c r="G488" t="s">
        <v>1961</v>
      </c>
      <c r="H488" t="s">
        <v>259</v>
      </c>
      <c r="I488" t="s">
        <v>260</v>
      </c>
      <c r="J488" t="s">
        <v>234</v>
      </c>
      <c r="K488" t="s">
        <v>89</v>
      </c>
      <c r="L488" t="s">
        <v>120</v>
      </c>
      <c r="M488">
        <v>303178</v>
      </c>
      <c r="N488">
        <v>499</v>
      </c>
      <c r="O488">
        <v>302679</v>
      </c>
      <c r="P488">
        <v>298126</v>
      </c>
      <c r="Q488">
        <v>0.99835399999999996</v>
      </c>
      <c r="R488" t="s">
        <v>2660</v>
      </c>
      <c r="S488" t="s">
        <v>2660</v>
      </c>
      <c r="U488" t="s">
        <v>820</v>
      </c>
      <c r="V488" t="s">
        <v>2638</v>
      </c>
      <c r="W488" s="9">
        <v>45796</v>
      </c>
      <c r="X488" s="9">
        <v>45824</v>
      </c>
      <c r="Y488" t="s">
        <v>818</v>
      </c>
      <c r="Z488">
        <v>19</v>
      </c>
      <c r="AA488">
        <v>4553</v>
      </c>
      <c r="AB488">
        <v>0</v>
      </c>
      <c r="AC488">
        <v>0.98333599999999999</v>
      </c>
      <c r="AD488" t="s">
        <v>757</v>
      </c>
      <c r="AE488" t="s">
        <v>738</v>
      </c>
      <c r="AF488" s="9">
        <v>45796</v>
      </c>
    </row>
    <row r="489" spans="1:32" x14ac:dyDescent="0.15">
      <c r="A489" t="s">
        <v>925</v>
      </c>
      <c r="B489" t="s">
        <v>2661</v>
      </c>
      <c r="C489" t="s">
        <v>782</v>
      </c>
      <c r="D489" s="9">
        <v>45796</v>
      </c>
      <c r="E489" s="9">
        <v>45826</v>
      </c>
      <c r="F489" t="s">
        <v>786</v>
      </c>
      <c r="G489" t="s">
        <v>2633</v>
      </c>
      <c r="H489" t="s">
        <v>412</v>
      </c>
      <c r="I489" t="s">
        <v>413</v>
      </c>
      <c r="J489" t="s">
        <v>411</v>
      </c>
      <c r="K489" t="s">
        <v>369</v>
      </c>
      <c r="L489" t="s">
        <v>229</v>
      </c>
      <c r="M489">
        <v>97007</v>
      </c>
      <c r="N489">
        <v>1689</v>
      </c>
      <c r="O489">
        <v>95318</v>
      </c>
      <c r="P489">
        <v>95318</v>
      </c>
      <c r="Q489">
        <v>0.98258800000000002</v>
      </c>
      <c r="R489" t="s">
        <v>2662</v>
      </c>
      <c r="S489" t="s">
        <v>2662</v>
      </c>
      <c r="U489" t="s">
        <v>874</v>
      </c>
      <c r="V489" t="s">
        <v>2663</v>
      </c>
      <c r="W489" s="9">
        <v>45796</v>
      </c>
      <c r="X489" s="9">
        <v>45834</v>
      </c>
      <c r="Y489" t="s">
        <v>872</v>
      </c>
      <c r="Z489">
        <v>25</v>
      </c>
      <c r="AA489">
        <v>0</v>
      </c>
      <c r="AB489">
        <v>0</v>
      </c>
      <c r="AC489">
        <v>0.98258800000000002</v>
      </c>
      <c r="AD489" t="s">
        <v>757</v>
      </c>
      <c r="AE489" t="s">
        <v>738</v>
      </c>
      <c r="AF489" s="9">
        <v>45796</v>
      </c>
    </row>
    <row r="490" spans="1:32" x14ac:dyDescent="0.15">
      <c r="A490" t="s">
        <v>925</v>
      </c>
      <c r="B490" t="s">
        <v>2664</v>
      </c>
      <c r="C490" t="s">
        <v>782</v>
      </c>
      <c r="D490" s="9">
        <v>45796</v>
      </c>
      <c r="E490" s="9">
        <v>45826</v>
      </c>
      <c r="F490" t="s">
        <v>810</v>
      </c>
      <c r="G490" t="s">
        <v>1961</v>
      </c>
      <c r="H490" t="s">
        <v>259</v>
      </c>
      <c r="I490" t="s">
        <v>260</v>
      </c>
      <c r="J490" t="s">
        <v>234</v>
      </c>
      <c r="K490" t="s">
        <v>89</v>
      </c>
      <c r="L490" t="s">
        <v>120</v>
      </c>
      <c r="M490">
        <v>398828</v>
      </c>
      <c r="N490">
        <v>3965</v>
      </c>
      <c r="O490">
        <v>394863</v>
      </c>
      <c r="P490">
        <v>392157</v>
      </c>
      <c r="Q490">
        <v>0.99005799999999999</v>
      </c>
      <c r="R490" t="s">
        <v>2665</v>
      </c>
      <c r="S490" t="s">
        <v>2665</v>
      </c>
      <c r="U490" t="s">
        <v>820</v>
      </c>
      <c r="V490" t="s">
        <v>2666</v>
      </c>
      <c r="W490" s="9">
        <v>45796</v>
      </c>
      <c r="X490" s="9">
        <v>45827</v>
      </c>
      <c r="Y490" t="s">
        <v>818</v>
      </c>
      <c r="Z490">
        <v>25</v>
      </c>
      <c r="AA490">
        <v>2706</v>
      </c>
      <c r="AB490">
        <v>0</v>
      </c>
      <c r="AC490">
        <v>0.98327299999999995</v>
      </c>
      <c r="AD490" t="s">
        <v>757</v>
      </c>
      <c r="AE490" t="s">
        <v>738</v>
      </c>
      <c r="AF490" s="9">
        <v>45796</v>
      </c>
    </row>
    <row r="491" spans="1:32" x14ac:dyDescent="0.15">
      <c r="A491" t="s">
        <v>925</v>
      </c>
      <c r="B491" t="s">
        <v>2667</v>
      </c>
      <c r="C491" t="s">
        <v>782</v>
      </c>
      <c r="D491" s="9">
        <v>45793</v>
      </c>
      <c r="E491" s="9">
        <v>45823</v>
      </c>
      <c r="F491" t="s">
        <v>75</v>
      </c>
      <c r="G491" t="s">
        <v>2037</v>
      </c>
      <c r="H491" t="s">
        <v>114</v>
      </c>
      <c r="I491" t="s">
        <v>115</v>
      </c>
      <c r="J491" t="s">
        <v>113</v>
      </c>
      <c r="K491" t="s">
        <v>74</v>
      </c>
      <c r="L491" t="s">
        <v>929</v>
      </c>
      <c r="M491">
        <v>369384</v>
      </c>
      <c r="N491">
        <v>369384</v>
      </c>
      <c r="O491">
        <v>0</v>
      </c>
      <c r="P491">
        <v>0</v>
      </c>
      <c r="Q491">
        <v>0</v>
      </c>
      <c r="R491" t="s">
        <v>2668</v>
      </c>
      <c r="S491" t="s">
        <v>2668</v>
      </c>
      <c r="U491" t="s">
        <v>113</v>
      </c>
      <c r="V491" t="s">
        <v>2669</v>
      </c>
      <c r="W491" s="9">
        <v>45793</v>
      </c>
      <c r="X491" s="9">
        <v>2958100</v>
      </c>
      <c r="Y491" t="s">
        <v>2040</v>
      </c>
      <c r="Z491">
        <v>24</v>
      </c>
      <c r="AA491">
        <v>0</v>
      </c>
      <c r="AB491">
        <v>0</v>
      </c>
      <c r="AC491">
        <v>0</v>
      </c>
      <c r="AD491" t="s">
        <v>728</v>
      </c>
      <c r="AE491" t="s">
        <v>738</v>
      </c>
      <c r="AF491" s="9">
        <v>45793</v>
      </c>
    </row>
    <row r="492" spans="1:32" x14ac:dyDescent="0.15">
      <c r="A492" t="s">
        <v>925</v>
      </c>
      <c r="B492" t="s">
        <v>2670</v>
      </c>
      <c r="C492" t="s">
        <v>782</v>
      </c>
      <c r="D492" s="9">
        <v>45793</v>
      </c>
      <c r="E492" s="9">
        <v>45823</v>
      </c>
      <c r="F492" t="s">
        <v>75</v>
      </c>
      <c r="G492" t="s">
        <v>2037</v>
      </c>
      <c r="H492" t="s">
        <v>114</v>
      </c>
      <c r="I492" t="s">
        <v>115</v>
      </c>
      <c r="J492" t="s">
        <v>113</v>
      </c>
      <c r="K492" t="s">
        <v>74</v>
      </c>
      <c r="L492" t="s">
        <v>929</v>
      </c>
      <c r="M492">
        <v>369384</v>
      </c>
      <c r="N492">
        <v>369384</v>
      </c>
      <c r="O492">
        <v>0</v>
      </c>
      <c r="P492">
        <v>0</v>
      </c>
      <c r="Q492">
        <v>0</v>
      </c>
      <c r="R492" t="s">
        <v>2671</v>
      </c>
      <c r="S492" t="s">
        <v>2671</v>
      </c>
      <c r="U492" t="s">
        <v>113</v>
      </c>
      <c r="V492" t="s">
        <v>2672</v>
      </c>
      <c r="W492" s="9">
        <v>45793</v>
      </c>
      <c r="X492" s="9">
        <v>2958100</v>
      </c>
      <c r="Y492" t="s">
        <v>2040</v>
      </c>
      <c r="Z492">
        <v>24</v>
      </c>
      <c r="AA492">
        <v>0</v>
      </c>
      <c r="AB492">
        <v>0</v>
      </c>
      <c r="AC492">
        <v>0</v>
      </c>
      <c r="AD492" t="s">
        <v>728</v>
      </c>
      <c r="AE492" t="s">
        <v>738</v>
      </c>
      <c r="AF492" s="9">
        <v>45793</v>
      </c>
    </row>
    <row r="493" spans="1:32" x14ac:dyDescent="0.15">
      <c r="A493" t="s">
        <v>925</v>
      </c>
      <c r="B493" t="s">
        <v>2673</v>
      </c>
      <c r="C493" t="s">
        <v>782</v>
      </c>
      <c r="D493" s="9">
        <v>45793</v>
      </c>
      <c r="E493" s="9">
        <v>45823</v>
      </c>
      <c r="F493" t="s">
        <v>75</v>
      </c>
      <c r="G493" t="s">
        <v>2037</v>
      </c>
      <c r="H493" t="s">
        <v>114</v>
      </c>
      <c r="I493" t="s">
        <v>115</v>
      </c>
      <c r="J493" t="s">
        <v>113</v>
      </c>
      <c r="K493" t="s">
        <v>74</v>
      </c>
      <c r="L493" t="s">
        <v>929</v>
      </c>
      <c r="M493">
        <v>369384</v>
      </c>
      <c r="N493">
        <v>369384</v>
      </c>
      <c r="O493">
        <v>0</v>
      </c>
      <c r="P493">
        <v>0</v>
      </c>
      <c r="Q493">
        <v>0</v>
      </c>
      <c r="R493" t="s">
        <v>2674</v>
      </c>
      <c r="S493" t="s">
        <v>2674</v>
      </c>
      <c r="U493" t="s">
        <v>113</v>
      </c>
      <c r="V493" t="s">
        <v>2675</v>
      </c>
      <c r="W493" s="9">
        <v>45793</v>
      </c>
      <c r="X493" s="9">
        <v>2958100</v>
      </c>
      <c r="Y493" t="s">
        <v>2040</v>
      </c>
      <c r="Z493">
        <v>24</v>
      </c>
      <c r="AA493">
        <v>0</v>
      </c>
      <c r="AB493">
        <v>0</v>
      </c>
      <c r="AC493">
        <v>0</v>
      </c>
      <c r="AD493" t="s">
        <v>728</v>
      </c>
      <c r="AE493" t="s">
        <v>738</v>
      </c>
      <c r="AF493" s="9">
        <v>45793</v>
      </c>
    </row>
    <row r="494" spans="1:32" x14ac:dyDescent="0.15">
      <c r="A494" t="s">
        <v>925</v>
      </c>
      <c r="B494" t="s">
        <v>2676</v>
      </c>
      <c r="C494" t="s">
        <v>782</v>
      </c>
      <c r="D494" s="9">
        <v>45792</v>
      </c>
      <c r="E494" s="9">
        <v>45822</v>
      </c>
      <c r="F494" t="s">
        <v>786</v>
      </c>
      <c r="G494" t="s">
        <v>2677</v>
      </c>
      <c r="H494" t="s">
        <v>648</v>
      </c>
      <c r="I494" t="s">
        <v>649</v>
      </c>
      <c r="J494" t="s">
        <v>465</v>
      </c>
      <c r="K494" t="s">
        <v>491</v>
      </c>
      <c r="L494" t="s">
        <v>490</v>
      </c>
      <c r="M494">
        <v>19407</v>
      </c>
      <c r="N494">
        <v>19407</v>
      </c>
      <c r="O494">
        <v>0</v>
      </c>
      <c r="P494">
        <v>0</v>
      </c>
      <c r="Q494">
        <v>0</v>
      </c>
      <c r="R494" t="s">
        <v>2678</v>
      </c>
      <c r="S494" t="s">
        <v>2679</v>
      </c>
      <c r="U494" t="s">
        <v>1252</v>
      </c>
      <c r="V494" t="s">
        <v>2680</v>
      </c>
      <c r="W494" s="9">
        <v>45792</v>
      </c>
      <c r="X494" s="9">
        <v>2958100</v>
      </c>
      <c r="Y494" t="s">
        <v>975</v>
      </c>
      <c r="Z494">
        <v>11</v>
      </c>
      <c r="AA494">
        <v>0</v>
      </c>
      <c r="AB494">
        <v>0</v>
      </c>
      <c r="AC494">
        <v>0</v>
      </c>
      <c r="AD494" t="s">
        <v>728</v>
      </c>
      <c r="AE494" t="s">
        <v>738</v>
      </c>
      <c r="AF494" s="9">
        <v>45792</v>
      </c>
    </row>
    <row r="495" spans="1:32" x14ac:dyDescent="0.15">
      <c r="A495" t="s">
        <v>925</v>
      </c>
      <c r="B495" t="s">
        <v>2681</v>
      </c>
      <c r="C495" t="s">
        <v>782</v>
      </c>
      <c r="D495" s="9">
        <v>45792</v>
      </c>
      <c r="E495" s="9">
        <v>45822</v>
      </c>
      <c r="F495" t="s">
        <v>786</v>
      </c>
      <c r="G495" t="s">
        <v>2677</v>
      </c>
      <c r="H495" t="s">
        <v>648</v>
      </c>
      <c r="I495" t="s">
        <v>649</v>
      </c>
      <c r="J495" t="s">
        <v>465</v>
      </c>
      <c r="K495" t="s">
        <v>491</v>
      </c>
      <c r="L495" t="s">
        <v>490</v>
      </c>
      <c r="M495">
        <v>25461</v>
      </c>
      <c r="N495">
        <v>25461</v>
      </c>
      <c r="O495">
        <v>0</v>
      </c>
      <c r="P495">
        <v>0</v>
      </c>
      <c r="Q495">
        <v>0</v>
      </c>
      <c r="R495" t="s">
        <v>2682</v>
      </c>
      <c r="S495" t="s">
        <v>2683</v>
      </c>
      <c r="U495" t="s">
        <v>1252</v>
      </c>
      <c r="V495" t="s">
        <v>1253</v>
      </c>
      <c r="W495" s="9">
        <v>45792</v>
      </c>
      <c r="X495" s="9">
        <v>2958100</v>
      </c>
      <c r="Y495" t="s">
        <v>975</v>
      </c>
      <c r="Z495">
        <v>19</v>
      </c>
      <c r="AA495">
        <v>0</v>
      </c>
      <c r="AB495">
        <v>0</v>
      </c>
      <c r="AC495">
        <v>0</v>
      </c>
      <c r="AD495" t="s">
        <v>728</v>
      </c>
      <c r="AE495" t="s">
        <v>738</v>
      </c>
      <c r="AF495" s="9">
        <v>45792</v>
      </c>
    </row>
    <row r="496" spans="1:32" x14ac:dyDescent="0.15">
      <c r="A496" t="s">
        <v>925</v>
      </c>
      <c r="B496" t="s">
        <v>2684</v>
      </c>
      <c r="C496" t="s">
        <v>782</v>
      </c>
      <c r="D496" s="9">
        <v>45792</v>
      </c>
      <c r="E496" s="9">
        <v>45822</v>
      </c>
      <c r="F496" t="s">
        <v>786</v>
      </c>
      <c r="G496" t="s">
        <v>2677</v>
      </c>
      <c r="H496" t="s">
        <v>648</v>
      </c>
      <c r="I496" t="s">
        <v>649</v>
      </c>
      <c r="J496" t="s">
        <v>465</v>
      </c>
      <c r="K496" t="s">
        <v>491</v>
      </c>
      <c r="L496" t="s">
        <v>490</v>
      </c>
      <c r="M496">
        <v>25269</v>
      </c>
      <c r="N496">
        <v>25269</v>
      </c>
      <c r="O496">
        <v>0</v>
      </c>
      <c r="P496">
        <v>0</v>
      </c>
      <c r="Q496">
        <v>0</v>
      </c>
      <c r="R496" t="s">
        <v>2685</v>
      </c>
      <c r="S496" t="s">
        <v>2686</v>
      </c>
      <c r="U496" t="s">
        <v>1252</v>
      </c>
      <c r="V496" t="s">
        <v>2687</v>
      </c>
      <c r="W496" s="9">
        <v>45792</v>
      </c>
      <c r="X496" s="9">
        <v>2958100</v>
      </c>
      <c r="Y496" t="s">
        <v>975</v>
      </c>
      <c r="Z496">
        <v>17</v>
      </c>
      <c r="AA496">
        <v>0</v>
      </c>
      <c r="AB496">
        <v>0</v>
      </c>
      <c r="AC496">
        <v>0</v>
      </c>
      <c r="AD496" t="s">
        <v>728</v>
      </c>
      <c r="AE496" t="s">
        <v>738</v>
      </c>
      <c r="AF496" s="9">
        <v>45792</v>
      </c>
    </row>
    <row r="497" spans="1:32" x14ac:dyDescent="0.15">
      <c r="A497" t="s">
        <v>925</v>
      </c>
      <c r="B497" t="s">
        <v>2688</v>
      </c>
      <c r="C497" t="s">
        <v>782</v>
      </c>
      <c r="D497" s="9">
        <v>45792</v>
      </c>
      <c r="E497" s="9">
        <v>45822</v>
      </c>
      <c r="F497" t="s">
        <v>786</v>
      </c>
      <c r="G497" t="s">
        <v>2677</v>
      </c>
      <c r="H497" t="s">
        <v>648</v>
      </c>
      <c r="I497" t="s">
        <v>649</v>
      </c>
      <c r="J497" t="s">
        <v>465</v>
      </c>
      <c r="K497" t="s">
        <v>491</v>
      </c>
      <c r="L497" t="s">
        <v>490</v>
      </c>
      <c r="M497">
        <v>26612</v>
      </c>
      <c r="N497">
        <v>26612</v>
      </c>
      <c r="O497">
        <v>0</v>
      </c>
      <c r="P497">
        <v>0</v>
      </c>
      <c r="Q497">
        <v>0</v>
      </c>
      <c r="R497" t="s">
        <v>2689</v>
      </c>
      <c r="S497" t="s">
        <v>2690</v>
      </c>
      <c r="U497" t="s">
        <v>1252</v>
      </c>
      <c r="V497" t="s">
        <v>2680</v>
      </c>
      <c r="W497" s="9">
        <v>45792</v>
      </c>
      <c r="X497" s="9">
        <v>2958100</v>
      </c>
      <c r="Y497" t="s">
        <v>975</v>
      </c>
      <c r="Z497">
        <v>14</v>
      </c>
      <c r="AA497">
        <v>0</v>
      </c>
      <c r="AB497">
        <v>0</v>
      </c>
      <c r="AC497">
        <v>0</v>
      </c>
      <c r="AD497" t="s">
        <v>728</v>
      </c>
      <c r="AE497" t="s">
        <v>738</v>
      </c>
      <c r="AF497" s="9">
        <v>45792</v>
      </c>
    </row>
    <row r="498" spans="1:32" x14ac:dyDescent="0.15">
      <c r="A498" t="s">
        <v>925</v>
      </c>
      <c r="B498" t="s">
        <v>2691</v>
      </c>
      <c r="C498" t="s">
        <v>782</v>
      </c>
      <c r="D498" s="9">
        <v>45791</v>
      </c>
      <c r="E498" s="9">
        <v>45821</v>
      </c>
      <c r="F498" t="s">
        <v>786</v>
      </c>
      <c r="G498" t="s">
        <v>964</v>
      </c>
      <c r="H498" t="s">
        <v>637</v>
      </c>
      <c r="I498" t="s">
        <v>965</v>
      </c>
      <c r="J498" t="s">
        <v>733</v>
      </c>
      <c r="K498" t="s">
        <v>355</v>
      </c>
      <c r="L498" t="s">
        <v>88</v>
      </c>
      <c r="M498">
        <v>78000</v>
      </c>
      <c r="N498">
        <v>368</v>
      </c>
      <c r="O498">
        <v>77632</v>
      </c>
      <c r="P498">
        <v>77632</v>
      </c>
      <c r="Q498">
        <v>0.995282</v>
      </c>
      <c r="R498" t="s">
        <v>966</v>
      </c>
      <c r="S498" t="s">
        <v>966</v>
      </c>
      <c r="T498" t="s">
        <v>2692</v>
      </c>
      <c r="U498" t="s">
        <v>2693</v>
      </c>
      <c r="V498" t="s">
        <v>968</v>
      </c>
      <c r="W498" s="9">
        <v>45791</v>
      </c>
      <c r="X498" s="9">
        <v>45832</v>
      </c>
      <c r="Y498" t="s">
        <v>732</v>
      </c>
      <c r="Z498">
        <v>0.83806099999999994</v>
      </c>
      <c r="AA498">
        <v>0</v>
      </c>
      <c r="AB498">
        <v>0</v>
      </c>
      <c r="AC498">
        <v>0.995282</v>
      </c>
      <c r="AD498" t="s">
        <v>757</v>
      </c>
      <c r="AE498" t="s">
        <v>738</v>
      </c>
      <c r="AF498" s="9">
        <v>45804</v>
      </c>
    </row>
    <row r="499" spans="1:32" x14ac:dyDescent="0.15">
      <c r="A499" t="s">
        <v>925</v>
      </c>
      <c r="B499" t="s">
        <v>2694</v>
      </c>
      <c r="C499" t="s">
        <v>782</v>
      </c>
      <c r="D499" s="9">
        <v>45791</v>
      </c>
      <c r="E499" s="9">
        <v>45821</v>
      </c>
      <c r="F499" t="s">
        <v>75</v>
      </c>
      <c r="G499" t="s">
        <v>1763</v>
      </c>
      <c r="H499" t="s">
        <v>71</v>
      </c>
      <c r="I499" t="s">
        <v>1764</v>
      </c>
      <c r="J499" t="s">
        <v>70</v>
      </c>
      <c r="K499" t="s">
        <v>74</v>
      </c>
      <c r="L499" t="s">
        <v>929</v>
      </c>
      <c r="M499">
        <v>439824</v>
      </c>
      <c r="N499">
        <v>59779</v>
      </c>
      <c r="O499">
        <v>380045</v>
      </c>
      <c r="P499">
        <v>378000</v>
      </c>
      <c r="Q499">
        <v>0.86408399999999996</v>
      </c>
      <c r="R499" t="s">
        <v>2695</v>
      </c>
      <c r="S499" t="s">
        <v>2695</v>
      </c>
      <c r="U499" t="s">
        <v>70</v>
      </c>
      <c r="V499" t="s">
        <v>2696</v>
      </c>
      <c r="W499" s="9">
        <v>45791</v>
      </c>
      <c r="X499" s="9">
        <v>45828</v>
      </c>
      <c r="Y499" t="s">
        <v>1767</v>
      </c>
      <c r="Z499">
        <v>24</v>
      </c>
      <c r="AA499">
        <v>2045</v>
      </c>
      <c r="AB499">
        <v>0</v>
      </c>
      <c r="AC499">
        <v>0.85943400000000003</v>
      </c>
      <c r="AD499" t="s">
        <v>757</v>
      </c>
      <c r="AE499" t="s">
        <v>738</v>
      </c>
      <c r="AF499" s="9">
        <v>45792</v>
      </c>
    </row>
    <row r="500" spans="1:32" x14ac:dyDescent="0.15">
      <c r="A500" t="s">
        <v>925</v>
      </c>
      <c r="B500" t="s">
        <v>2697</v>
      </c>
      <c r="C500" t="s">
        <v>782</v>
      </c>
      <c r="D500" s="9">
        <v>45791</v>
      </c>
      <c r="E500" s="9">
        <v>45821</v>
      </c>
      <c r="F500" t="s">
        <v>786</v>
      </c>
      <c r="G500" t="s">
        <v>964</v>
      </c>
      <c r="H500" t="s">
        <v>637</v>
      </c>
      <c r="I500" t="s">
        <v>965</v>
      </c>
      <c r="J500" t="s">
        <v>733</v>
      </c>
      <c r="K500" t="s">
        <v>355</v>
      </c>
      <c r="L500" t="s">
        <v>88</v>
      </c>
      <c r="M500">
        <v>15072</v>
      </c>
      <c r="N500">
        <v>15072</v>
      </c>
      <c r="O500">
        <v>0</v>
      </c>
      <c r="P500">
        <v>0</v>
      </c>
      <c r="Q500">
        <v>0</v>
      </c>
      <c r="R500" t="s">
        <v>2698</v>
      </c>
      <c r="S500" t="s">
        <v>2698</v>
      </c>
      <c r="T500" t="s">
        <v>2699</v>
      </c>
      <c r="U500" t="s">
        <v>2693</v>
      </c>
      <c r="V500" t="s">
        <v>968</v>
      </c>
      <c r="W500" s="9">
        <v>45791</v>
      </c>
      <c r="X500" s="9">
        <v>2958100</v>
      </c>
      <c r="Y500" t="s">
        <v>732</v>
      </c>
      <c r="Z500">
        <v>0.161939</v>
      </c>
      <c r="AA500">
        <v>0</v>
      </c>
      <c r="AB500">
        <v>0</v>
      </c>
      <c r="AC500">
        <v>0</v>
      </c>
      <c r="AD500" t="s">
        <v>728</v>
      </c>
      <c r="AE500" t="s">
        <v>738</v>
      </c>
      <c r="AF500" s="9">
        <v>45791</v>
      </c>
    </row>
    <row r="501" spans="1:32" x14ac:dyDescent="0.15">
      <c r="A501" t="s">
        <v>925</v>
      </c>
      <c r="B501" t="s">
        <v>2700</v>
      </c>
      <c r="C501" t="s">
        <v>782</v>
      </c>
      <c r="D501" s="9">
        <v>45790</v>
      </c>
      <c r="E501" s="9">
        <v>45820</v>
      </c>
      <c r="F501" t="s">
        <v>786</v>
      </c>
      <c r="G501" t="s">
        <v>2701</v>
      </c>
      <c r="H501" t="s">
        <v>310</v>
      </c>
      <c r="I501" t="s">
        <v>2702</v>
      </c>
      <c r="J501" t="s">
        <v>2703</v>
      </c>
      <c r="K501" t="s">
        <v>89</v>
      </c>
      <c r="L501" t="s">
        <v>88</v>
      </c>
      <c r="M501">
        <v>36999</v>
      </c>
      <c r="N501">
        <v>36799</v>
      </c>
      <c r="O501">
        <v>200</v>
      </c>
      <c r="P501">
        <v>200</v>
      </c>
      <c r="Q501">
        <v>5.4050000000000001E-3</v>
      </c>
      <c r="R501" t="s">
        <v>2704</v>
      </c>
      <c r="S501" t="s">
        <v>2704</v>
      </c>
      <c r="U501" t="s">
        <v>2705</v>
      </c>
      <c r="V501" t="s">
        <v>2706</v>
      </c>
      <c r="W501" s="9">
        <v>45790</v>
      </c>
      <c r="X501" s="9">
        <v>45828</v>
      </c>
      <c r="Y501" t="s">
        <v>2707</v>
      </c>
      <c r="Z501">
        <v>2</v>
      </c>
      <c r="AA501">
        <v>0</v>
      </c>
      <c r="AB501">
        <v>0</v>
      </c>
      <c r="AC501">
        <v>5.4050000000000001E-3</v>
      </c>
      <c r="AD501" t="s">
        <v>757</v>
      </c>
      <c r="AE501" t="s">
        <v>738</v>
      </c>
      <c r="AF501" s="9">
        <v>45790</v>
      </c>
    </row>
    <row r="502" spans="1:32" x14ac:dyDescent="0.15">
      <c r="A502" t="s">
        <v>925</v>
      </c>
      <c r="B502" t="s">
        <v>2708</v>
      </c>
      <c r="C502" t="s">
        <v>782</v>
      </c>
      <c r="D502" s="9">
        <v>45790</v>
      </c>
      <c r="E502" s="9">
        <v>45802</v>
      </c>
      <c r="F502" t="s">
        <v>786</v>
      </c>
      <c r="G502" t="s">
        <v>2324</v>
      </c>
      <c r="H502" t="s">
        <v>251</v>
      </c>
      <c r="I502" t="s">
        <v>252</v>
      </c>
      <c r="J502" t="s">
        <v>250</v>
      </c>
      <c r="L502" t="s">
        <v>88</v>
      </c>
      <c r="M502">
        <v>681592</v>
      </c>
      <c r="N502">
        <v>238023</v>
      </c>
      <c r="O502">
        <v>443569</v>
      </c>
      <c r="P502">
        <v>443569</v>
      </c>
      <c r="Q502">
        <v>0.650783</v>
      </c>
      <c r="R502" t="s">
        <v>2709</v>
      </c>
      <c r="S502" t="s">
        <v>2709</v>
      </c>
      <c r="T502" t="s">
        <v>2710</v>
      </c>
      <c r="U502" t="s">
        <v>1454</v>
      </c>
      <c r="V502" t="s">
        <v>2711</v>
      </c>
      <c r="W502" s="9">
        <v>45772</v>
      </c>
      <c r="X502" s="9">
        <v>45807</v>
      </c>
      <c r="Y502" t="s">
        <v>1456</v>
      </c>
      <c r="Z502">
        <v>0</v>
      </c>
      <c r="AA502">
        <v>0</v>
      </c>
      <c r="AB502">
        <v>0</v>
      </c>
      <c r="AC502">
        <v>0.650783</v>
      </c>
      <c r="AD502" t="s">
        <v>757</v>
      </c>
      <c r="AE502" t="s">
        <v>738</v>
      </c>
      <c r="AF502" s="9">
        <v>45790</v>
      </c>
    </row>
    <row r="503" spans="1:32" x14ac:dyDescent="0.15">
      <c r="A503" t="s">
        <v>925</v>
      </c>
      <c r="B503" t="s">
        <v>2712</v>
      </c>
      <c r="C503" t="s">
        <v>782</v>
      </c>
      <c r="D503" s="9">
        <v>45789</v>
      </c>
      <c r="E503" s="9">
        <v>45819</v>
      </c>
      <c r="F503" t="s">
        <v>810</v>
      </c>
      <c r="G503" t="s">
        <v>1961</v>
      </c>
      <c r="H503" t="s">
        <v>259</v>
      </c>
      <c r="I503" t="s">
        <v>260</v>
      </c>
      <c r="J503" t="s">
        <v>234</v>
      </c>
      <c r="K503" t="s">
        <v>89</v>
      </c>
      <c r="L503" t="s">
        <v>120</v>
      </c>
      <c r="M503">
        <v>397944</v>
      </c>
      <c r="N503">
        <v>790</v>
      </c>
      <c r="O503">
        <v>397154</v>
      </c>
      <c r="P503">
        <v>392265</v>
      </c>
      <c r="Q503">
        <v>0.99801399999999996</v>
      </c>
      <c r="R503" t="s">
        <v>2713</v>
      </c>
      <c r="S503" t="s">
        <v>2713</v>
      </c>
      <c r="U503" t="s">
        <v>820</v>
      </c>
      <c r="V503" t="s">
        <v>2714</v>
      </c>
      <c r="W503" s="9">
        <v>45789</v>
      </c>
      <c r="X503" s="9">
        <v>45824</v>
      </c>
      <c r="Y503" t="s">
        <v>818</v>
      </c>
      <c r="Z503">
        <v>25</v>
      </c>
      <c r="AA503">
        <v>4889</v>
      </c>
      <c r="AB503">
        <v>0</v>
      </c>
      <c r="AC503">
        <v>0.98572899999999997</v>
      </c>
      <c r="AD503" t="s">
        <v>757</v>
      </c>
      <c r="AE503" t="s">
        <v>738</v>
      </c>
      <c r="AF503" s="9">
        <v>45791</v>
      </c>
    </row>
    <row r="504" spans="1:32" x14ac:dyDescent="0.15">
      <c r="A504" t="s">
        <v>925</v>
      </c>
      <c r="B504" t="s">
        <v>2715</v>
      </c>
      <c r="C504" t="s">
        <v>782</v>
      </c>
      <c r="D504" s="9">
        <v>45789</v>
      </c>
      <c r="E504" s="9">
        <v>45819</v>
      </c>
      <c r="F504" t="s">
        <v>786</v>
      </c>
      <c r="G504" t="s">
        <v>1836</v>
      </c>
      <c r="H504" t="s">
        <v>310</v>
      </c>
      <c r="I504" t="s">
        <v>316</v>
      </c>
      <c r="J504" t="s">
        <v>315</v>
      </c>
      <c r="K504" t="s">
        <v>89</v>
      </c>
      <c r="L504" t="s">
        <v>88</v>
      </c>
      <c r="M504">
        <v>239982</v>
      </c>
      <c r="N504">
        <v>41982</v>
      </c>
      <c r="O504">
        <v>198000</v>
      </c>
      <c r="P504">
        <v>198000</v>
      </c>
      <c r="Q504">
        <v>0.82506100000000004</v>
      </c>
      <c r="R504" t="s">
        <v>2716</v>
      </c>
      <c r="S504" t="s">
        <v>2716</v>
      </c>
      <c r="T504" t="s">
        <v>2717</v>
      </c>
      <c r="U504" t="s">
        <v>1364</v>
      </c>
      <c r="V504" t="s">
        <v>2718</v>
      </c>
      <c r="W504" s="9">
        <v>45789</v>
      </c>
      <c r="X504" s="9">
        <v>45796</v>
      </c>
      <c r="Y504" t="s">
        <v>824</v>
      </c>
      <c r="Z504">
        <v>0</v>
      </c>
      <c r="AA504">
        <v>0</v>
      </c>
      <c r="AB504">
        <v>0</v>
      </c>
      <c r="AC504">
        <v>0.82506100000000004</v>
      </c>
      <c r="AD504" t="s">
        <v>757</v>
      </c>
      <c r="AE504" t="s">
        <v>738</v>
      </c>
      <c r="AF504" s="9">
        <v>45789</v>
      </c>
    </row>
    <row r="505" spans="1:32" x14ac:dyDescent="0.15">
      <c r="A505" t="s">
        <v>925</v>
      </c>
      <c r="B505" t="s">
        <v>2719</v>
      </c>
      <c r="C505" t="s">
        <v>782</v>
      </c>
      <c r="D505" s="9">
        <v>45786</v>
      </c>
      <c r="E505" s="9">
        <v>45804</v>
      </c>
      <c r="F505" t="s">
        <v>786</v>
      </c>
      <c r="G505" t="s">
        <v>2432</v>
      </c>
      <c r="H505" t="s">
        <v>86</v>
      </c>
      <c r="I505" t="s">
        <v>541</v>
      </c>
      <c r="J505" t="s">
        <v>540</v>
      </c>
      <c r="K505" t="s">
        <v>89</v>
      </c>
      <c r="L505" t="s">
        <v>88</v>
      </c>
      <c r="M505">
        <v>1718906</v>
      </c>
      <c r="N505">
        <v>481924</v>
      </c>
      <c r="O505">
        <v>1236982</v>
      </c>
      <c r="P505">
        <v>1236982</v>
      </c>
      <c r="Q505">
        <v>0.71963299999999997</v>
      </c>
      <c r="R505" t="s">
        <v>2720</v>
      </c>
      <c r="S505" t="s">
        <v>2721</v>
      </c>
      <c r="U505" t="s">
        <v>2435</v>
      </c>
      <c r="V505" t="s">
        <v>2722</v>
      </c>
      <c r="W505" s="9">
        <v>45774</v>
      </c>
      <c r="X505" s="9">
        <v>45824</v>
      </c>
      <c r="Y505" t="s">
        <v>2437</v>
      </c>
      <c r="Z505">
        <v>25</v>
      </c>
      <c r="AA505">
        <v>0</v>
      </c>
      <c r="AB505">
        <v>0</v>
      </c>
      <c r="AC505">
        <v>0.71963299999999997</v>
      </c>
      <c r="AD505" t="s">
        <v>757</v>
      </c>
      <c r="AE505" t="s">
        <v>738</v>
      </c>
      <c r="AF505" s="9">
        <v>45786</v>
      </c>
    </row>
    <row r="506" spans="1:32" x14ac:dyDescent="0.15">
      <c r="A506" t="s">
        <v>925</v>
      </c>
      <c r="B506" t="s">
        <v>2723</v>
      </c>
      <c r="C506" t="s">
        <v>782</v>
      </c>
      <c r="D506" s="9">
        <v>45785</v>
      </c>
      <c r="E506" s="9">
        <v>45815</v>
      </c>
      <c r="F506" t="s">
        <v>810</v>
      </c>
      <c r="G506" t="s">
        <v>2623</v>
      </c>
      <c r="H506" t="s">
        <v>317</v>
      </c>
      <c r="I506" t="s">
        <v>318</v>
      </c>
      <c r="J506" t="s">
        <v>186</v>
      </c>
      <c r="K506" t="s">
        <v>319</v>
      </c>
      <c r="L506" t="s">
        <v>120</v>
      </c>
      <c r="M506">
        <v>34602</v>
      </c>
      <c r="N506">
        <v>34602</v>
      </c>
      <c r="O506">
        <v>0</v>
      </c>
      <c r="P506">
        <v>0</v>
      </c>
      <c r="Q506">
        <v>0</v>
      </c>
      <c r="R506" t="s">
        <v>2724</v>
      </c>
      <c r="S506" t="s">
        <v>2724</v>
      </c>
      <c r="U506" t="s">
        <v>853</v>
      </c>
      <c r="V506" t="s">
        <v>2565</v>
      </c>
      <c r="W506" s="9">
        <v>45785</v>
      </c>
      <c r="X506" s="9">
        <v>2958100</v>
      </c>
      <c r="Y506" t="s">
        <v>812</v>
      </c>
      <c r="Z506">
        <v>1</v>
      </c>
      <c r="AA506">
        <v>0</v>
      </c>
      <c r="AB506">
        <v>0</v>
      </c>
      <c r="AC506">
        <v>0</v>
      </c>
      <c r="AD506" t="s">
        <v>728</v>
      </c>
      <c r="AE506" t="s">
        <v>738</v>
      </c>
      <c r="AF506" s="9">
        <v>45798</v>
      </c>
    </row>
    <row r="507" spans="1:32" x14ac:dyDescent="0.15">
      <c r="A507" t="s">
        <v>925</v>
      </c>
      <c r="B507" t="s">
        <v>2723</v>
      </c>
      <c r="C507" t="s">
        <v>782</v>
      </c>
      <c r="D507" s="9">
        <v>45785</v>
      </c>
      <c r="E507" s="9">
        <v>45815</v>
      </c>
      <c r="F507" t="s">
        <v>810</v>
      </c>
      <c r="G507" t="s">
        <v>2623</v>
      </c>
      <c r="H507" t="s">
        <v>317</v>
      </c>
      <c r="I507" t="s">
        <v>318</v>
      </c>
      <c r="J507" t="s">
        <v>186</v>
      </c>
      <c r="K507" t="s">
        <v>319</v>
      </c>
      <c r="L507" t="s">
        <v>120</v>
      </c>
      <c r="M507">
        <v>34602</v>
      </c>
      <c r="N507">
        <v>34602</v>
      </c>
      <c r="O507">
        <v>0</v>
      </c>
      <c r="P507">
        <v>0</v>
      </c>
      <c r="Q507">
        <v>0</v>
      </c>
      <c r="R507" t="s">
        <v>2724</v>
      </c>
      <c r="S507" t="s">
        <v>2724</v>
      </c>
      <c r="U507" t="s">
        <v>1077</v>
      </c>
      <c r="V507" t="s">
        <v>2566</v>
      </c>
      <c r="W507" s="9">
        <v>45785</v>
      </c>
      <c r="X507" s="9">
        <v>2958100</v>
      </c>
      <c r="Y507" t="s">
        <v>812</v>
      </c>
      <c r="Z507">
        <v>0</v>
      </c>
      <c r="AA507">
        <v>0</v>
      </c>
      <c r="AB507">
        <v>0</v>
      </c>
      <c r="AC507">
        <v>0</v>
      </c>
      <c r="AD507" t="s">
        <v>728</v>
      </c>
      <c r="AE507" t="s">
        <v>738</v>
      </c>
      <c r="AF507" s="9">
        <v>45798</v>
      </c>
    </row>
    <row r="508" spans="1:32" x14ac:dyDescent="0.15">
      <c r="A508" t="s">
        <v>925</v>
      </c>
      <c r="B508" t="s">
        <v>2725</v>
      </c>
      <c r="C508" t="s">
        <v>782</v>
      </c>
      <c r="D508" s="9">
        <v>45785</v>
      </c>
      <c r="E508" s="9">
        <v>45800</v>
      </c>
      <c r="F508" t="s">
        <v>786</v>
      </c>
      <c r="G508" t="s">
        <v>1846</v>
      </c>
      <c r="H508" t="s">
        <v>408</v>
      </c>
      <c r="I508" t="s">
        <v>409</v>
      </c>
      <c r="J508" t="s">
        <v>366</v>
      </c>
      <c r="K508" t="s">
        <v>369</v>
      </c>
      <c r="L508" t="s">
        <v>229</v>
      </c>
      <c r="M508">
        <v>177869</v>
      </c>
      <c r="N508">
        <v>2616</v>
      </c>
      <c r="O508">
        <v>175253</v>
      </c>
      <c r="P508">
        <v>175253</v>
      </c>
      <c r="Q508">
        <v>0.98529199999999995</v>
      </c>
      <c r="R508" t="s">
        <v>2726</v>
      </c>
      <c r="S508" t="s">
        <v>2727</v>
      </c>
      <c r="T508" t="s">
        <v>1849</v>
      </c>
      <c r="U508" t="s">
        <v>848</v>
      </c>
      <c r="V508" t="s">
        <v>2728</v>
      </c>
      <c r="W508" s="9">
        <v>45770</v>
      </c>
      <c r="X508" s="9">
        <v>45824</v>
      </c>
      <c r="Y508" t="s">
        <v>846</v>
      </c>
      <c r="Z508">
        <v>25</v>
      </c>
      <c r="AA508">
        <v>0</v>
      </c>
      <c r="AB508">
        <v>0</v>
      </c>
      <c r="AC508">
        <v>0.98529199999999995</v>
      </c>
      <c r="AD508" t="s">
        <v>757</v>
      </c>
      <c r="AE508" t="s">
        <v>738</v>
      </c>
      <c r="AF508" s="9">
        <v>45785</v>
      </c>
    </row>
    <row r="509" spans="1:32" x14ac:dyDescent="0.15">
      <c r="A509" t="s">
        <v>925</v>
      </c>
      <c r="B509" t="s">
        <v>2725</v>
      </c>
      <c r="C509" t="s">
        <v>782</v>
      </c>
      <c r="D509" s="9">
        <v>45785</v>
      </c>
      <c r="E509" s="9">
        <v>45800</v>
      </c>
      <c r="F509" t="s">
        <v>786</v>
      </c>
      <c r="G509" t="s">
        <v>1846</v>
      </c>
      <c r="H509" t="s">
        <v>408</v>
      </c>
      <c r="I509" t="s">
        <v>409</v>
      </c>
      <c r="J509" t="s">
        <v>366</v>
      </c>
      <c r="K509" t="s">
        <v>369</v>
      </c>
      <c r="L509" t="s">
        <v>229</v>
      </c>
      <c r="M509">
        <v>177869</v>
      </c>
      <c r="N509">
        <v>2616</v>
      </c>
      <c r="O509">
        <v>175253</v>
      </c>
      <c r="P509">
        <v>175253</v>
      </c>
      <c r="Q509">
        <v>0.98529199999999995</v>
      </c>
      <c r="R509" t="s">
        <v>2726</v>
      </c>
      <c r="S509" t="s">
        <v>2727</v>
      </c>
      <c r="T509" t="s">
        <v>1849</v>
      </c>
      <c r="U509" t="s">
        <v>1090</v>
      </c>
      <c r="V509" t="s">
        <v>1858</v>
      </c>
      <c r="W509" s="9">
        <v>45770</v>
      </c>
      <c r="X509" s="9">
        <v>45824</v>
      </c>
      <c r="Y509" t="s">
        <v>846</v>
      </c>
      <c r="Z509">
        <v>0</v>
      </c>
      <c r="AA509">
        <v>0</v>
      </c>
      <c r="AB509">
        <v>0</v>
      </c>
      <c r="AC509">
        <v>0.98529199999999995</v>
      </c>
      <c r="AD509" t="s">
        <v>757</v>
      </c>
      <c r="AE509" t="s">
        <v>738</v>
      </c>
      <c r="AF509" s="9">
        <v>45785</v>
      </c>
    </row>
    <row r="510" spans="1:32" x14ac:dyDescent="0.15">
      <c r="A510" t="s">
        <v>925</v>
      </c>
      <c r="B510" t="s">
        <v>2729</v>
      </c>
      <c r="C510" t="s">
        <v>782</v>
      </c>
      <c r="D510" s="9">
        <v>45785</v>
      </c>
      <c r="E510" s="9">
        <v>45815</v>
      </c>
      <c r="F510" t="s">
        <v>786</v>
      </c>
      <c r="G510" t="s">
        <v>1871</v>
      </c>
      <c r="H510" t="s">
        <v>231</v>
      </c>
      <c r="I510" t="s">
        <v>232</v>
      </c>
      <c r="J510" t="s">
        <v>207</v>
      </c>
      <c r="K510" t="s">
        <v>89</v>
      </c>
      <c r="L510" t="s">
        <v>88</v>
      </c>
      <c r="M510">
        <v>372540</v>
      </c>
      <c r="N510">
        <v>6143</v>
      </c>
      <c r="O510">
        <v>366397</v>
      </c>
      <c r="P510">
        <v>325436</v>
      </c>
      <c r="Q510">
        <v>0.98351</v>
      </c>
      <c r="R510" t="s">
        <v>2730</v>
      </c>
      <c r="S510" t="s">
        <v>2730</v>
      </c>
      <c r="U510" t="s">
        <v>1786</v>
      </c>
      <c r="V510" t="s">
        <v>2731</v>
      </c>
      <c r="W510" s="9">
        <v>45785</v>
      </c>
      <c r="X510" s="9">
        <v>45832</v>
      </c>
      <c r="Y510" t="s">
        <v>943</v>
      </c>
      <c r="Z510">
        <v>24</v>
      </c>
      <c r="AA510">
        <v>40961</v>
      </c>
      <c r="AB510">
        <v>0</v>
      </c>
      <c r="AC510">
        <v>0.87355899999999997</v>
      </c>
      <c r="AD510" t="s">
        <v>757</v>
      </c>
      <c r="AE510" t="s">
        <v>738</v>
      </c>
      <c r="AF510" s="9">
        <v>45785</v>
      </c>
    </row>
    <row r="511" spans="1:32" x14ac:dyDescent="0.15">
      <c r="A511" t="s">
        <v>925</v>
      </c>
      <c r="B511" t="s">
        <v>2732</v>
      </c>
      <c r="C511" t="s">
        <v>782</v>
      </c>
      <c r="D511" s="9">
        <v>45785</v>
      </c>
      <c r="E511" s="9">
        <v>45815</v>
      </c>
      <c r="F511" t="s">
        <v>786</v>
      </c>
      <c r="G511" t="s">
        <v>1744</v>
      </c>
      <c r="H511" t="s">
        <v>158</v>
      </c>
      <c r="I511" t="s">
        <v>159</v>
      </c>
      <c r="J511" t="s">
        <v>82</v>
      </c>
      <c r="K511" t="s">
        <v>89</v>
      </c>
      <c r="L511" t="s">
        <v>160</v>
      </c>
      <c r="M511">
        <v>601325</v>
      </c>
      <c r="N511">
        <v>345</v>
      </c>
      <c r="O511">
        <v>600980</v>
      </c>
      <c r="P511">
        <v>598543</v>
      </c>
      <c r="Q511">
        <v>0.99942600000000004</v>
      </c>
      <c r="R511" t="s">
        <v>2733</v>
      </c>
      <c r="S511" t="s">
        <v>2733</v>
      </c>
      <c r="U511" t="s">
        <v>82</v>
      </c>
      <c r="V511" t="s">
        <v>2734</v>
      </c>
      <c r="W511" s="9">
        <v>45785</v>
      </c>
      <c r="X511" s="9">
        <v>45812</v>
      </c>
      <c r="Y511" t="s">
        <v>1733</v>
      </c>
      <c r="Z511">
        <v>25</v>
      </c>
      <c r="AA511">
        <v>2437</v>
      </c>
      <c r="AB511">
        <v>0</v>
      </c>
      <c r="AC511">
        <v>0.99537299999999995</v>
      </c>
      <c r="AD511" t="s">
        <v>757</v>
      </c>
      <c r="AE511" t="s">
        <v>738</v>
      </c>
      <c r="AF511" s="9">
        <v>45785</v>
      </c>
    </row>
    <row r="512" spans="1:32" x14ac:dyDescent="0.15">
      <c r="A512" t="s">
        <v>925</v>
      </c>
      <c r="B512" t="s">
        <v>2735</v>
      </c>
      <c r="C512" t="s">
        <v>782</v>
      </c>
      <c r="D512" s="9">
        <v>45784</v>
      </c>
      <c r="E512" s="9">
        <v>45814</v>
      </c>
      <c r="F512" t="s">
        <v>810</v>
      </c>
      <c r="G512" t="s">
        <v>2736</v>
      </c>
      <c r="H512" t="s">
        <v>256</v>
      </c>
      <c r="I512" t="s">
        <v>257</v>
      </c>
      <c r="J512" t="s">
        <v>204</v>
      </c>
      <c r="K512" t="s">
        <v>89</v>
      </c>
      <c r="L512" t="s">
        <v>120</v>
      </c>
      <c r="M512">
        <v>31846</v>
      </c>
      <c r="N512">
        <v>1571</v>
      </c>
      <c r="O512">
        <v>30275</v>
      </c>
      <c r="P512">
        <v>29213</v>
      </c>
      <c r="Q512">
        <v>0.95066799999999996</v>
      </c>
      <c r="R512" t="s">
        <v>2737</v>
      </c>
      <c r="S512" t="s">
        <v>2737</v>
      </c>
      <c r="U512" t="s">
        <v>509</v>
      </c>
      <c r="V512" t="s">
        <v>2370</v>
      </c>
      <c r="W512" s="9">
        <v>45784</v>
      </c>
      <c r="X512" s="9">
        <v>45819</v>
      </c>
      <c r="Y512" t="s">
        <v>866</v>
      </c>
      <c r="Z512">
        <v>2</v>
      </c>
      <c r="AA512">
        <v>1062</v>
      </c>
      <c r="AB512">
        <v>0</v>
      </c>
      <c r="AC512">
        <v>0.91732000000000002</v>
      </c>
      <c r="AD512" t="s">
        <v>757</v>
      </c>
      <c r="AE512" t="s">
        <v>738</v>
      </c>
      <c r="AF512" s="9">
        <v>45784</v>
      </c>
    </row>
    <row r="513" spans="1:32" x14ac:dyDescent="0.15">
      <c r="A513" t="s">
        <v>925</v>
      </c>
      <c r="B513" t="s">
        <v>2738</v>
      </c>
      <c r="C513" t="s">
        <v>782</v>
      </c>
      <c r="D513" s="9">
        <v>45784</v>
      </c>
      <c r="E513" s="9">
        <v>45814</v>
      </c>
      <c r="F513" t="s">
        <v>810</v>
      </c>
      <c r="G513" t="s">
        <v>2739</v>
      </c>
      <c r="H513" t="s">
        <v>235</v>
      </c>
      <c r="I513" t="s">
        <v>321</v>
      </c>
      <c r="J513" t="s">
        <v>186</v>
      </c>
      <c r="K513" t="s">
        <v>89</v>
      </c>
      <c r="L513" t="s">
        <v>120</v>
      </c>
      <c r="M513">
        <v>280737</v>
      </c>
      <c r="N513">
        <v>2720</v>
      </c>
      <c r="O513">
        <v>278017</v>
      </c>
      <c r="P513">
        <v>275666</v>
      </c>
      <c r="Q513">
        <v>0.99031100000000005</v>
      </c>
      <c r="R513" t="s">
        <v>2740</v>
      </c>
      <c r="S513" t="s">
        <v>2740</v>
      </c>
      <c r="U513" t="s">
        <v>1449</v>
      </c>
      <c r="V513" t="s">
        <v>2741</v>
      </c>
      <c r="W513" s="9">
        <v>45784</v>
      </c>
      <c r="X513" s="9">
        <v>45814</v>
      </c>
      <c r="Y513" t="s">
        <v>812</v>
      </c>
      <c r="Z513">
        <v>7</v>
      </c>
      <c r="AA513">
        <v>2351</v>
      </c>
      <c r="AB513">
        <v>0</v>
      </c>
      <c r="AC513">
        <v>0.98193600000000003</v>
      </c>
      <c r="AD513" t="s">
        <v>757</v>
      </c>
      <c r="AE513" t="s">
        <v>738</v>
      </c>
      <c r="AF513" s="9">
        <v>45784</v>
      </c>
    </row>
    <row r="514" spans="1:32" x14ac:dyDescent="0.15">
      <c r="A514" t="s">
        <v>925</v>
      </c>
      <c r="B514" t="s">
        <v>2742</v>
      </c>
      <c r="C514" t="s">
        <v>782</v>
      </c>
      <c r="D514" s="9">
        <v>45784</v>
      </c>
      <c r="E514" s="9">
        <v>45814</v>
      </c>
      <c r="F514" t="s">
        <v>810</v>
      </c>
      <c r="G514" t="s">
        <v>2743</v>
      </c>
      <c r="H514" t="s">
        <v>263</v>
      </c>
      <c r="I514" t="s">
        <v>291</v>
      </c>
      <c r="J514" t="s">
        <v>186</v>
      </c>
      <c r="K514" t="s">
        <v>89</v>
      </c>
      <c r="L514" t="s">
        <v>120</v>
      </c>
      <c r="M514">
        <v>233128</v>
      </c>
      <c r="N514">
        <v>2330</v>
      </c>
      <c r="O514">
        <v>230798</v>
      </c>
      <c r="P514">
        <v>229886</v>
      </c>
      <c r="Q514">
        <v>0.99000500000000002</v>
      </c>
      <c r="R514" t="s">
        <v>2744</v>
      </c>
      <c r="S514" t="s">
        <v>2744</v>
      </c>
      <c r="U514" t="s">
        <v>2745</v>
      </c>
      <c r="V514" t="s">
        <v>2746</v>
      </c>
      <c r="W514" s="9">
        <v>45784</v>
      </c>
      <c r="X514" s="9">
        <v>45805</v>
      </c>
      <c r="Y514" t="s">
        <v>812</v>
      </c>
      <c r="Z514">
        <v>6</v>
      </c>
      <c r="AA514">
        <v>912</v>
      </c>
      <c r="AB514">
        <v>0</v>
      </c>
      <c r="AC514">
        <v>0.986093</v>
      </c>
      <c r="AD514" t="s">
        <v>757</v>
      </c>
      <c r="AE514" t="s">
        <v>738</v>
      </c>
      <c r="AF514" s="9">
        <v>45784</v>
      </c>
    </row>
    <row r="515" spans="1:32" x14ac:dyDescent="0.15">
      <c r="A515" t="s">
        <v>925</v>
      </c>
      <c r="B515" t="s">
        <v>2747</v>
      </c>
      <c r="C515" t="s">
        <v>782</v>
      </c>
      <c r="D515" s="9">
        <v>45784</v>
      </c>
      <c r="E515" s="9">
        <v>45814</v>
      </c>
      <c r="F515" t="s">
        <v>75</v>
      </c>
      <c r="G515" t="s">
        <v>2211</v>
      </c>
      <c r="H515" t="s">
        <v>408</v>
      </c>
      <c r="I515" t="s">
        <v>2212</v>
      </c>
      <c r="J515" t="s">
        <v>366</v>
      </c>
      <c r="K515" t="s">
        <v>369</v>
      </c>
      <c r="L515" t="s">
        <v>929</v>
      </c>
      <c r="M515">
        <v>163584</v>
      </c>
      <c r="N515">
        <v>22074</v>
      </c>
      <c r="O515">
        <v>141510</v>
      </c>
      <c r="P515">
        <v>141329</v>
      </c>
      <c r="Q515">
        <v>0.86506000000000005</v>
      </c>
      <c r="R515" t="s">
        <v>2748</v>
      </c>
      <c r="S515" t="s">
        <v>2749</v>
      </c>
      <c r="U515" t="s">
        <v>1090</v>
      </c>
      <c r="V515" t="s">
        <v>1726</v>
      </c>
      <c r="W515" s="9">
        <v>45784</v>
      </c>
      <c r="X515" s="9">
        <v>45818</v>
      </c>
      <c r="Y515" t="s">
        <v>846</v>
      </c>
      <c r="Z515">
        <v>0</v>
      </c>
      <c r="AA515">
        <v>181</v>
      </c>
      <c r="AB515">
        <v>0</v>
      </c>
      <c r="AC515">
        <v>0.86395299999999997</v>
      </c>
      <c r="AD515" t="s">
        <v>757</v>
      </c>
      <c r="AE515" t="s">
        <v>738</v>
      </c>
      <c r="AF515" s="9">
        <v>45784</v>
      </c>
    </row>
    <row r="516" spans="1:32" x14ac:dyDescent="0.15">
      <c r="A516" t="s">
        <v>925</v>
      </c>
      <c r="B516" t="s">
        <v>2747</v>
      </c>
      <c r="C516" t="s">
        <v>782</v>
      </c>
      <c r="D516" s="9">
        <v>45784</v>
      </c>
      <c r="E516" s="9">
        <v>45814</v>
      </c>
      <c r="F516" t="s">
        <v>75</v>
      </c>
      <c r="G516" t="s">
        <v>2211</v>
      </c>
      <c r="H516" t="s">
        <v>408</v>
      </c>
      <c r="I516" t="s">
        <v>2212</v>
      </c>
      <c r="J516" t="s">
        <v>366</v>
      </c>
      <c r="K516" t="s">
        <v>369</v>
      </c>
      <c r="L516" t="s">
        <v>929</v>
      </c>
      <c r="M516">
        <v>163584</v>
      </c>
      <c r="N516">
        <v>22074</v>
      </c>
      <c r="O516">
        <v>141510</v>
      </c>
      <c r="P516">
        <v>141329</v>
      </c>
      <c r="Q516">
        <v>0.86506000000000005</v>
      </c>
      <c r="R516" t="s">
        <v>2748</v>
      </c>
      <c r="S516" t="s">
        <v>2749</v>
      </c>
      <c r="U516" t="s">
        <v>848</v>
      </c>
      <c r="V516" t="s">
        <v>2750</v>
      </c>
      <c r="W516" s="9">
        <v>45784</v>
      </c>
      <c r="X516" s="9">
        <v>45818</v>
      </c>
      <c r="Y516" t="s">
        <v>846</v>
      </c>
      <c r="Z516">
        <v>23</v>
      </c>
      <c r="AA516">
        <v>181</v>
      </c>
      <c r="AB516">
        <v>0</v>
      </c>
      <c r="AC516">
        <v>0.86395299999999997</v>
      </c>
      <c r="AD516" t="s">
        <v>757</v>
      </c>
      <c r="AE516" t="s">
        <v>738</v>
      </c>
      <c r="AF516" s="9">
        <v>45784</v>
      </c>
    </row>
    <row r="517" spans="1:32" x14ac:dyDescent="0.15">
      <c r="A517" t="s">
        <v>925</v>
      </c>
      <c r="B517" t="s">
        <v>2751</v>
      </c>
      <c r="C517" t="s">
        <v>782</v>
      </c>
      <c r="D517" s="9">
        <v>45783</v>
      </c>
      <c r="E517" s="9">
        <v>45813</v>
      </c>
      <c r="F517" t="s">
        <v>810</v>
      </c>
      <c r="G517" t="s">
        <v>2510</v>
      </c>
      <c r="H517" t="s">
        <v>293</v>
      </c>
      <c r="I517" t="s">
        <v>2511</v>
      </c>
      <c r="J517" t="s">
        <v>2512</v>
      </c>
      <c r="K517" t="s">
        <v>89</v>
      </c>
      <c r="L517" t="s">
        <v>120</v>
      </c>
      <c r="M517">
        <v>47721</v>
      </c>
      <c r="N517">
        <v>1293</v>
      </c>
      <c r="O517">
        <v>46428</v>
      </c>
      <c r="P517">
        <v>42968</v>
      </c>
      <c r="Q517">
        <v>0.97290500000000002</v>
      </c>
      <c r="R517" t="s">
        <v>2752</v>
      </c>
      <c r="S517" t="s">
        <v>2752</v>
      </c>
      <c r="U517" t="s">
        <v>2514</v>
      </c>
      <c r="V517" t="s">
        <v>2515</v>
      </c>
      <c r="W517" s="9">
        <v>45783</v>
      </c>
      <c r="X517" s="9">
        <v>45828</v>
      </c>
      <c r="Y517" t="s">
        <v>2516</v>
      </c>
      <c r="Z517">
        <v>3</v>
      </c>
      <c r="AA517">
        <v>3460</v>
      </c>
      <c r="AB517">
        <v>0</v>
      </c>
      <c r="AC517">
        <v>0.90039999999999998</v>
      </c>
      <c r="AD517" t="s">
        <v>757</v>
      </c>
      <c r="AE517" t="s">
        <v>738</v>
      </c>
      <c r="AF517" s="9">
        <v>45783</v>
      </c>
    </row>
    <row r="518" spans="1:32" x14ac:dyDescent="0.15">
      <c r="A518" t="s">
        <v>925</v>
      </c>
      <c r="B518" t="s">
        <v>2753</v>
      </c>
      <c r="C518" t="s">
        <v>782</v>
      </c>
      <c r="D518" s="9">
        <v>45783</v>
      </c>
      <c r="E518" s="9">
        <v>45813</v>
      </c>
      <c r="F518" t="s">
        <v>810</v>
      </c>
      <c r="G518" t="s">
        <v>2510</v>
      </c>
      <c r="H518" t="s">
        <v>293</v>
      </c>
      <c r="I518" t="s">
        <v>2511</v>
      </c>
      <c r="J518" t="s">
        <v>2512</v>
      </c>
      <c r="K518" t="s">
        <v>89</v>
      </c>
      <c r="L518" t="s">
        <v>120</v>
      </c>
      <c r="M518">
        <v>398697</v>
      </c>
      <c r="N518">
        <v>2454</v>
      </c>
      <c r="O518">
        <v>396243</v>
      </c>
      <c r="P518">
        <v>384420</v>
      </c>
      <c r="Q518">
        <v>0.99384399999999995</v>
      </c>
      <c r="R518" t="s">
        <v>2754</v>
      </c>
      <c r="S518" t="s">
        <v>2754</v>
      </c>
      <c r="U518" t="s">
        <v>2514</v>
      </c>
      <c r="V518" t="s">
        <v>2755</v>
      </c>
      <c r="W518" s="9">
        <v>45783</v>
      </c>
      <c r="X518" s="9">
        <v>45826</v>
      </c>
      <c r="Y518" t="s">
        <v>2516</v>
      </c>
      <c r="Z518">
        <v>25</v>
      </c>
      <c r="AA518">
        <v>11823</v>
      </c>
      <c r="AB518">
        <v>0</v>
      </c>
      <c r="AC518">
        <v>0.96418999999999999</v>
      </c>
      <c r="AD518" t="s">
        <v>757</v>
      </c>
      <c r="AE518" t="s">
        <v>738</v>
      </c>
      <c r="AF518" s="9">
        <v>45783</v>
      </c>
    </row>
    <row r="519" spans="1:32" x14ac:dyDescent="0.15">
      <c r="A519" t="s">
        <v>925</v>
      </c>
      <c r="B519" t="s">
        <v>2756</v>
      </c>
      <c r="C519" t="s">
        <v>782</v>
      </c>
      <c r="D519" s="9">
        <v>45783</v>
      </c>
      <c r="E519" s="9">
        <v>45813</v>
      </c>
      <c r="F519" t="s">
        <v>810</v>
      </c>
      <c r="G519" t="s">
        <v>2510</v>
      </c>
      <c r="H519" t="s">
        <v>293</v>
      </c>
      <c r="I519" t="s">
        <v>2511</v>
      </c>
      <c r="J519" t="s">
        <v>2512</v>
      </c>
      <c r="K519" t="s">
        <v>89</v>
      </c>
      <c r="L519" t="s">
        <v>120</v>
      </c>
      <c r="M519">
        <v>366428</v>
      </c>
      <c r="N519">
        <v>130801</v>
      </c>
      <c r="O519">
        <v>235627</v>
      </c>
      <c r="P519">
        <v>235627</v>
      </c>
      <c r="Q519">
        <v>0.64303699999999997</v>
      </c>
      <c r="R519" t="s">
        <v>2757</v>
      </c>
      <c r="S519" t="s">
        <v>2757</v>
      </c>
      <c r="U519" t="s">
        <v>2514</v>
      </c>
      <c r="V519" t="s">
        <v>2758</v>
      </c>
      <c r="W519" s="9">
        <v>45783</v>
      </c>
      <c r="X519" s="9">
        <v>45828</v>
      </c>
      <c r="Y519" t="s">
        <v>2516</v>
      </c>
      <c r="Z519">
        <v>23</v>
      </c>
      <c r="AA519">
        <v>0</v>
      </c>
      <c r="AB519">
        <v>0</v>
      </c>
      <c r="AC519">
        <v>0.64303699999999997</v>
      </c>
      <c r="AD519" t="s">
        <v>757</v>
      </c>
      <c r="AE519" t="s">
        <v>738</v>
      </c>
      <c r="AF519" s="9">
        <v>45783</v>
      </c>
    </row>
    <row r="520" spans="1:32" x14ac:dyDescent="0.15">
      <c r="A520" t="s">
        <v>925</v>
      </c>
      <c r="B520" t="s">
        <v>2759</v>
      </c>
      <c r="C520" t="s">
        <v>782</v>
      </c>
      <c r="D520" s="9">
        <v>45783</v>
      </c>
      <c r="E520" s="9">
        <v>45800</v>
      </c>
      <c r="F520" t="s">
        <v>786</v>
      </c>
      <c r="G520" t="s">
        <v>1846</v>
      </c>
      <c r="H520" t="s">
        <v>408</v>
      </c>
      <c r="I520" t="s">
        <v>409</v>
      </c>
      <c r="J520" t="s">
        <v>366</v>
      </c>
      <c r="K520" t="s">
        <v>369</v>
      </c>
      <c r="L520" t="s">
        <v>229</v>
      </c>
      <c r="M520">
        <v>164280</v>
      </c>
      <c r="N520">
        <v>3924</v>
      </c>
      <c r="O520">
        <v>160356</v>
      </c>
      <c r="P520">
        <v>158964</v>
      </c>
      <c r="Q520">
        <v>0.97611300000000001</v>
      </c>
      <c r="R520" t="s">
        <v>2760</v>
      </c>
      <c r="S520" t="s">
        <v>2761</v>
      </c>
      <c r="T520" t="s">
        <v>1849</v>
      </c>
      <c r="U520" t="s">
        <v>1090</v>
      </c>
      <c r="V520" t="s">
        <v>1858</v>
      </c>
      <c r="W520" s="9">
        <v>45770</v>
      </c>
      <c r="X520" s="9">
        <v>45828</v>
      </c>
      <c r="Y520" t="s">
        <v>846</v>
      </c>
      <c r="Z520">
        <v>0</v>
      </c>
      <c r="AA520">
        <v>1392</v>
      </c>
      <c r="AB520">
        <v>0</v>
      </c>
      <c r="AC520">
        <v>0.96763999999999994</v>
      </c>
      <c r="AD520" t="s">
        <v>757</v>
      </c>
      <c r="AE520" t="s">
        <v>738</v>
      </c>
      <c r="AF520" s="9">
        <v>45783</v>
      </c>
    </row>
    <row r="521" spans="1:32" x14ac:dyDescent="0.15">
      <c r="A521" t="s">
        <v>925</v>
      </c>
      <c r="B521" t="s">
        <v>2759</v>
      </c>
      <c r="C521" t="s">
        <v>782</v>
      </c>
      <c r="D521" s="9">
        <v>45783</v>
      </c>
      <c r="E521" s="9">
        <v>45800</v>
      </c>
      <c r="F521" t="s">
        <v>786</v>
      </c>
      <c r="G521" t="s">
        <v>1846</v>
      </c>
      <c r="H521" t="s">
        <v>408</v>
      </c>
      <c r="I521" t="s">
        <v>409</v>
      </c>
      <c r="J521" t="s">
        <v>366</v>
      </c>
      <c r="K521" t="s">
        <v>369</v>
      </c>
      <c r="L521" t="s">
        <v>229</v>
      </c>
      <c r="M521">
        <v>164280</v>
      </c>
      <c r="N521">
        <v>3924</v>
      </c>
      <c r="O521">
        <v>160356</v>
      </c>
      <c r="P521">
        <v>158964</v>
      </c>
      <c r="Q521">
        <v>0.97611300000000001</v>
      </c>
      <c r="R521" t="s">
        <v>2760</v>
      </c>
      <c r="S521" t="s">
        <v>2761</v>
      </c>
      <c r="T521" t="s">
        <v>1849</v>
      </c>
      <c r="U521" t="s">
        <v>848</v>
      </c>
      <c r="V521" t="s">
        <v>2762</v>
      </c>
      <c r="W521" s="9">
        <v>45770</v>
      </c>
      <c r="X521" s="9">
        <v>45828</v>
      </c>
      <c r="Y521" t="s">
        <v>846</v>
      </c>
      <c r="Z521">
        <v>23</v>
      </c>
      <c r="AA521">
        <v>1392</v>
      </c>
      <c r="AB521">
        <v>0</v>
      </c>
      <c r="AC521">
        <v>0.96763999999999994</v>
      </c>
      <c r="AD521" t="s">
        <v>757</v>
      </c>
      <c r="AE521" t="s">
        <v>738</v>
      </c>
      <c r="AF521" s="9">
        <v>45783</v>
      </c>
    </row>
    <row r="522" spans="1:32" x14ac:dyDescent="0.15">
      <c r="A522" t="s">
        <v>925</v>
      </c>
      <c r="B522" t="s">
        <v>2763</v>
      </c>
      <c r="C522" t="s">
        <v>782</v>
      </c>
      <c r="D522" s="9">
        <v>45783</v>
      </c>
      <c r="E522" s="9">
        <v>45813</v>
      </c>
      <c r="F522" t="s">
        <v>75</v>
      </c>
      <c r="G522" t="s">
        <v>2764</v>
      </c>
      <c r="H522" t="s">
        <v>134</v>
      </c>
      <c r="I522" t="s">
        <v>135</v>
      </c>
      <c r="J522" t="s">
        <v>133</v>
      </c>
      <c r="K522" t="s">
        <v>74</v>
      </c>
      <c r="L522" t="s">
        <v>929</v>
      </c>
      <c r="M522">
        <v>180000</v>
      </c>
      <c r="N522">
        <v>29076</v>
      </c>
      <c r="O522">
        <v>150924</v>
      </c>
      <c r="P522">
        <v>149915</v>
      </c>
      <c r="Q522">
        <v>0.83846600000000004</v>
      </c>
      <c r="R522" t="s">
        <v>2765</v>
      </c>
      <c r="S522" t="s">
        <v>2765</v>
      </c>
      <c r="U522" t="s">
        <v>133</v>
      </c>
      <c r="V522" t="s">
        <v>2766</v>
      </c>
      <c r="W522" s="9">
        <v>45783</v>
      </c>
      <c r="X522" s="9">
        <v>45819</v>
      </c>
      <c r="Y522" t="s">
        <v>2767</v>
      </c>
      <c r="Z522">
        <v>6</v>
      </c>
      <c r="AA522">
        <v>1009</v>
      </c>
      <c r="AB522">
        <v>0</v>
      </c>
      <c r="AC522">
        <v>0.83286099999999996</v>
      </c>
      <c r="AD522" t="s">
        <v>757</v>
      </c>
      <c r="AE522" t="s">
        <v>738</v>
      </c>
      <c r="AF522" s="9">
        <v>45783</v>
      </c>
    </row>
    <row r="523" spans="1:32" x14ac:dyDescent="0.15">
      <c r="A523" t="s">
        <v>925</v>
      </c>
      <c r="B523" t="s">
        <v>2768</v>
      </c>
      <c r="C523" t="s">
        <v>782</v>
      </c>
      <c r="D523" s="9">
        <v>45783</v>
      </c>
      <c r="E523" s="9">
        <v>45813</v>
      </c>
      <c r="F523" t="s">
        <v>75</v>
      </c>
      <c r="G523" t="s">
        <v>2764</v>
      </c>
      <c r="H523" t="s">
        <v>134</v>
      </c>
      <c r="I523" t="s">
        <v>135</v>
      </c>
      <c r="J523" t="s">
        <v>133</v>
      </c>
      <c r="K523" t="s">
        <v>74</v>
      </c>
      <c r="L523" t="s">
        <v>929</v>
      </c>
      <c r="M523">
        <v>750000</v>
      </c>
      <c r="N523">
        <v>121059</v>
      </c>
      <c r="O523">
        <v>628941</v>
      </c>
      <c r="P523">
        <v>624116</v>
      </c>
      <c r="Q523">
        <v>0.838588</v>
      </c>
      <c r="R523" t="s">
        <v>2769</v>
      </c>
      <c r="S523" t="s">
        <v>2769</v>
      </c>
      <c r="U523" t="s">
        <v>133</v>
      </c>
      <c r="V523" t="s">
        <v>2770</v>
      </c>
      <c r="W523" s="9">
        <v>45783</v>
      </c>
      <c r="X523" s="9">
        <v>45817</v>
      </c>
      <c r="Y523" t="s">
        <v>2767</v>
      </c>
      <c r="Z523">
        <v>25</v>
      </c>
      <c r="AA523">
        <v>4825</v>
      </c>
      <c r="AB523">
        <v>0</v>
      </c>
      <c r="AC523">
        <v>0.83215399999999995</v>
      </c>
      <c r="AD523" t="s">
        <v>757</v>
      </c>
      <c r="AE523" t="s">
        <v>738</v>
      </c>
      <c r="AF523" s="9">
        <v>45783</v>
      </c>
    </row>
    <row r="524" spans="1:32" x14ac:dyDescent="0.15">
      <c r="A524" t="s">
        <v>925</v>
      </c>
      <c r="B524" t="s">
        <v>2771</v>
      </c>
      <c r="C524" t="s">
        <v>782</v>
      </c>
      <c r="D524" s="9">
        <v>45776</v>
      </c>
      <c r="E524" s="9">
        <v>45806</v>
      </c>
      <c r="F524" t="s">
        <v>810</v>
      </c>
      <c r="G524" t="s">
        <v>1793</v>
      </c>
      <c r="H524" t="s">
        <v>183</v>
      </c>
      <c r="I524" t="s">
        <v>184</v>
      </c>
      <c r="J524" t="s">
        <v>182</v>
      </c>
      <c r="K524" t="s">
        <v>89</v>
      </c>
      <c r="L524" t="s">
        <v>120</v>
      </c>
      <c r="M524">
        <v>364299</v>
      </c>
      <c r="N524">
        <v>2344</v>
      </c>
      <c r="O524">
        <v>361955</v>
      </c>
      <c r="P524">
        <v>341323</v>
      </c>
      <c r="Q524">
        <v>0.99356500000000003</v>
      </c>
      <c r="R524" t="s">
        <v>2772</v>
      </c>
      <c r="S524" t="s">
        <v>2772</v>
      </c>
      <c r="U524" t="s">
        <v>886</v>
      </c>
      <c r="V524" t="s">
        <v>2773</v>
      </c>
      <c r="W524" s="9">
        <v>45776</v>
      </c>
      <c r="X524" s="9">
        <v>45814</v>
      </c>
      <c r="Y524" t="s">
        <v>884</v>
      </c>
      <c r="Z524">
        <v>23</v>
      </c>
      <c r="AA524">
        <v>20632</v>
      </c>
      <c r="AB524">
        <v>0</v>
      </c>
      <c r="AC524">
        <v>0.93693000000000004</v>
      </c>
      <c r="AD524" t="s">
        <v>757</v>
      </c>
      <c r="AE524" t="s">
        <v>738</v>
      </c>
      <c r="AF524" s="9">
        <v>45777</v>
      </c>
    </row>
    <row r="525" spans="1:32" x14ac:dyDescent="0.15">
      <c r="A525" t="s">
        <v>925</v>
      </c>
      <c r="B525" t="s">
        <v>2774</v>
      </c>
      <c r="C525" t="s">
        <v>782</v>
      </c>
      <c r="D525" s="9">
        <v>45775</v>
      </c>
      <c r="E525" s="9">
        <v>45805</v>
      </c>
      <c r="F525" t="s">
        <v>810</v>
      </c>
      <c r="G525" t="s">
        <v>2775</v>
      </c>
      <c r="H525" t="s">
        <v>551</v>
      </c>
      <c r="I525" t="s">
        <v>552</v>
      </c>
      <c r="J525" t="s">
        <v>190</v>
      </c>
      <c r="K525" t="s">
        <v>89</v>
      </c>
      <c r="L525" t="s">
        <v>120</v>
      </c>
      <c r="M525">
        <v>15769</v>
      </c>
      <c r="N525">
        <v>2705</v>
      </c>
      <c r="O525">
        <v>13064</v>
      </c>
      <c r="P525">
        <v>12552</v>
      </c>
      <c r="Q525">
        <v>0.82845999999999997</v>
      </c>
      <c r="R525" t="s">
        <v>2776</v>
      </c>
      <c r="S525" t="s">
        <v>2776</v>
      </c>
      <c r="U525" t="s">
        <v>1358</v>
      </c>
      <c r="V525" t="s">
        <v>2572</v>
      </c>
      <c r="W525" s="9">
        <v>45775</v>
      </c>
      <c r="X525" s="9">
        <v>45819</v>
      </c>
      <c r="Y525" t="s">
        <v>1360</v>
      </c>
      <c r="Z525">
        <v>1</v>
      </c>
      <c r="AA525">
        <v>512</v>
      </c>
      <c r="AB525">
        <v>0</v>
      </c>
      <c r="AC525">
        <v>0.79599200000000003</v>
      </c>
      <c r="AD525" t="s">
        <v>757</v>
      </c>
      <c r="AE525" t="s">
        <v>738</v>
      </c>
      <c r="AF525" s="9">
        <v>45775</v>
      </c>
    </row>
    <row r="526" spans="1:32" x14ac:dyDescent="0.15">
      <c r="A526" t="s">
        <v>925</v>
      </c>
      <c r="B526" t="s">
        <v>2777</v>
      </c>
      <c r="C526" t="s">
        <v>782</v>
      </c>
      <c r="D526" s="9">
        <v>45774</v>
      </c>
      <c r="E526" s="9">
        <v>45804</v>
      </c>
      <c r="F526" t="s">
        <v>810</v>
      </c>
      <c r="G526" t="s">
        <v>2510</v>
      </c>
      <c r="H526" t="s">
        <v>293</v>
      </c>
      <c r="I526" t="s">
        <v>2511</v>
      </c>
      <c r="J526" t="s">
        <v>2512</v>
      </c>
      <c r="K526" t="s">
        <v>89</v>
      </c>
      <c r="L526" t="s">
        <v>120</v>
      </c>
      <c r="M526">
        <v>31818</v>
      </c>
      <c r="N526">
        <v>31813</v>
      </c>
      <c r="O526">
        <v>5</v>
      </c>
      <c r="P526">
        <v>5</v>
      </c>
      <c r="Q526">
        <v>1.5699999999999999E-4</v>
      </c>
      <c r="R526" t="s">
        <v>2778</v>
      </c>
      <c r="S526" t="s">
        <v>2778</v>
      </c>
      <c r="U526" t="s">
        <v>2514</v>
      </c>
      <c r="V526" t="s">
        <v>2758</v>
      </c>
      <c r="W526" s="9">
        <v>45774</v>
      </c>
      <c r="X526" s="9">
        <v>45827</v>
      </c>
      <c r="Y526" t="s">
        <v>2516</v>
      </c>
      <c r="Z526">
        <v>2</v>
      </c>
      <c r="AA526">
        <v>0</v>
      </c>
      <c r="AB526">
        <v>0</v>
      </c>
      <c r="AC526">
        <v>1.5699999999999999E-4</v>
      </c>
      <c r="AD526" t="s">
        <v>757</v>
      </c>
      <c r="AE526" t="s">
        <v>738</v>
      </c>
      <c r="AF526" s="9">
        <v>45774</v>
      </c>
    </row>
    <row r="527" spans="1:32" x14ac:dyDescent="0.15">
      <c r="A527" t="s">
        <v>925</v>
      </c>
      <c r="B527" t="s">
        <v>2779</v>
      </c>
      <c r="C527" t="s">
        <v>782</v>
      </c>
      <c r="D527" s="9">
        <v>45774</v>
      </c>
      <c r="E527" s="9">
        <v>45804</v>
      </c>
      <c r="F527" t="s">
        <v>810</v>
      </c>
      <c r="G527" t="s">
        <v>2510</v>
      </c>
      <c r="H527" t="s">
        <v>293</v>
      </c>
      <c r="I527" t="s">
        <v>2511</v>
      </c>
      <c r="J527" t="s">
        <v>2512</v>
      </c>
      <c r="K527" t="s">
        <v>89</v>
      </c>
      <c r="L527" t="s">
        <v>120</v>
      </c>
      <c r="M527">
        <v>31815</v>
      </c>
      <c r="N527">
        <v>401</v>
      </c>
      <c r="O527">
        <v>31414</v>
      </c>
      <c r="P527">
        <v>28348</v>
      </c>
      <c r="Q527">
        <v>0.98739500000000002</v>
      </c>
      <c r="R527" t="s">
        <v>2780</v>
      </c>
      <c r="S527" t="s">
        <v>2780</v>
      </c>
      <c r="U527" t="s">
        <v>2514</v>
      </c>
      <c r="V527" t="s">
        <v>2781</v>
      </c>
      <c r="W527" s="9">
        <v>45774</v>
      </c>
      <c r="X527" s="9">
        <v>45818</v>
      </c>
      <c r="Y527" t="s">
        <v>2516</v>
      </c>
      <c r="Z527">
        <v>2</v>
      </c>
      <c r="AA527">
        <v>3066</v>
      </c>
      <c r="AB527">
        <v>0</v>
      </c>
      <c r="AC527">
        <v>0.89102599999999998</v>
      </c>
      <c r="AD527" t="s">
        <v>757</v>
      </c>
      <c r="AE527" t="s">
        <v>738</v>
      </c>
      <c r="AF527" s="9">
        <v>45774</v>
      </c>
    </row>
    <row r="528" spans="1:32" x14ac:dyDescent="0.15">
      <c r="A528" t="s">
        <v>925</v>
      </c>
      <c r="B528" t="s">
        <v>2782</v>
      </c>
      <c r="C528" t="s">
        <v>782</v>
      </c>
      <c r="D528" s="9">
        <v>45772</v>
      </c>
      <c r="E528" s="9">
        <v>45802</v>
      </c>
      <c r="F528" t="s">
        <v>810</v>
      </c>
      <c r="G528" t="s">
        <v>2783</v>
      </c>
      <c r="H528" t="s">
        <v>2784</v>
      </c>
      <c r="I528" t="s">
        <v>2785</v>
      </c>
      <c r="J528" t="s">
        <v>234</v>
      </c>
      <c r="K528" t="s">
        <v>89</v>
      </c>
      <c r="L528" t="s">
        <v>120</v>
      </c>
      <c r="M528">
        <v>399516</v>
      </c>
      <c r="N528">
        <v>3202</v>
      </c>
      <c r="O528">
        <v>396314</v>
      </c>
      <c r="P528">
        <v>387005</v>
      </c>
      <c r="Q528">
        <v>0.99198500000000001</v>
      </c>
      <c r="R528" t="s">
        <v>2786</v>
      </c>
      <c r="S528" t="s">
        <v>2787</v>
      </c>
      <c r="U528" t="s">
        <v>2788</v>
      </c>
      <c r="V528" t="s">
        <v>2789</v>
      </c>
      <c r="W528" s="9">
        <v>45772</v>
      </c>
      <c r="X528" s="9">
        <v>45797</v>
      </c>
      <c r="Y528" t="s">
        <v>818</v>
      </c>
      <c r="Z528">
        <v>25</v>
      </c>
      <c r="AA528">
        <v>9309</v>
      </c>
      <c r="AB528">
        <v>0</v>
      </c>
      <c r="AC528">
        <v>0.96868399999999999</v>
      </c>
      <c r="AD528" t="s">
        <v>757</v>
      </c>
      <c r="AE528" t="s">
        <v>738</v>
      </c>
      <c r="AF528" s="9">
        <v>45774</v>
      </c>
    </row>
    <row r="529" spans="1:32" x14ac:dyDescent="0.15">
      <c r="A529" t="s">
        <v>925</v>
      </c>
      <c r="B529" t="s">
        <v>2790</v>
      </c>
      <c r="C529" t="s">
        <v>782</v>
      </c>
      <c r="D529" s="9">
        <v>45772</v>
      </c>
      <c r="E529" s="9">
        <v>45802</v>
      </c>
      <c r="F529" t="s">
        <v>786</v>
      </c>
      <c r="G529" t="s">
        <v>1723</v>
      </c>
      <c r="H529" t="s">
        <v>419</v>
      </c>
      <c r="I529" t="s">
        <v>420</v>
      </c>
      <c r="J529" t="s">
        <v>381</v>
      </c>
      <c r="K529" t="s">
        <v>369</v>
      </c>
      <c r="L529" t="s">
        <v>229</v>
      </c>
      <c r="M529">
        <v>180799</v>
      </c>
      <c r="N529">
        <v>3737</v>
      </c>
      <c r="O529">
        <v>177062</v>
      </c>
      <c r="P529">
        <v>177062</v>
      </c>
      <c r="Q529">
        <v>0.97933000000000003</v>
      </c>
      <c r="R529" t="s">
        <v>2791</v>
      </c>
      <c r="S529" t="s">
        <v>2791</v>
      </c>
      <c r="U529" t="s">
        <v>1563</v>
      </c>
      <c r="V529" t="s">
        <v>2792</v>
      </c>
      <c r="W529" s="9">
        <v>45772</v>
      </c>
      <c r="X529" s="9">
        <v>45828</v>
      </c>
      <c r="Y529" t="s">
        <v>764</v>
      </c>
      <c r="Z529">
        <v>25</v>
      </c>
      <c r="AA529">
        <v>0</v>
      </c>
      <c r="AB529">
        <v>0</v>
      </c>
      <c r="AC529">
        <v>0.97933000000000003</v>
      </c>
      <c r="AD529" t="s">
        <v>757</v>
      </c>
      <c r="AE529" t="s">
        <v>738</v>
      </c>
      <c r="AF529" s="9">
        <v>45774</v>
      </c>
    </row>
    <row r="530" spans="1:32" x14ac:dyDescent="0.15">
      <c r="A530" t="s">
        <v>925</v>
      </c>
      <c r="B530" t="s">
        <v>2790</v>
      </c>
      <c r="C530" t="s">
        <v>782</v>
      </c>
      <c r="D530" s="9">
        <v>45772</v>
      </c>
      <c r="E530" s="9">
        <v>45802</v>
      </c>
      <c r="F530" t="s">
        <v>786</v>
      </c>
      <c r="G530" t="s">
        <v>1723</v>
      </c>
      <c r="H530" t="s">
        <v>419</v>
      </c>
      <c r="I530" t="s">
        <v>420</v>
      </c>
      <c r="J530" t="s">
        <v>381</v>
      </c>
      <c r="K530" t="s">
        <v>369</v>
      </c>
      <c r="L530" t="s">
        <v>229</v>
      </c>
      <c r="M530">
        <v>180799</v>
      </c>
      <c r="N530">
        <v>3737</v>
      </c>
      <c r="O530">
        <v>177062</v>
      </c>
      <c r="P530">
        <v>177062</v>
      </c>
      <c r="Q530">
        <v>0.97933000000000003</v>
      </c>
      <c r="R530" t="s">
        <v>2791</v>
      </c>
      <c r="S530" t="s">
        <v>2791</v>
      </c>
      <c r="U530" t="s">
        <v>1090</v>
      </c>
      <c r="V530" t="s">
        <v>2793</v>
      </c>
      <c r="W530" s="9">
        <v>45772</v>
      </c>
      <c r="X530" s="9">
        <v>45828</v>
      </c>
      <c r="Y530" t="s">
        <v>764</v>
      </c>
      <c r="Z530">
        <v>0</v>
      </c>
      <c r="AA530">
        <v>0</v>
      </c>
      <c r="AB530">
        <v>0</v>
      </c>
      <c r="AC530">
        <v>0.97933000000000003</v>
      </c>
      <c r="AD530" t="s">
        <v>757</v>
      </c>
      <c r="AE530" t="s">
        <v>738</v>
      </c>
      <c r="AF530" s="9">
        <v>45774</v>
      </c>
    </row>
    <row r="531" spans="1:32" x14ac:dyDescent="0.15">
      <c r="A531" t="s">
        <v>925</v>
      </c>
      <c r="B531" t="s">
        <v>2794</v>
      </c>
      <c r="C531" t="s">
        <v>782</v>
      </c>
      <c r="D531" s="9">
        <v>45771</v>
      </c>
      <c r="E531" s="9">
        <v>45801</v>
      </c>
      <c r="F531" t="s">
        <v>75</v>
      </c>
      <c r="G531" t="s">
        <v>2116</v>
      </c>
      <c r="H531" t="s">
        <v>370</v>
      </c>
      <c r="I531" t="s">
        <v>371</v>
      </c>
      <c r="J531" t="s">
        <v>366</v>
      </c>
      <c r="K531" t="s">
        <v>369</v>
      </c>
      <c r="L531" t="s">
        <v>929</v>
      </c>
      <c r="M531">
        <v>168780</v>
      </c>
      <c r="N531">
        <v>1740</v>
      </c>
      <c r="O531">
        <v>167040</v>
      </c>
      <c r="P531">
        <v>165977</v>
      </c>
      <c r="Q531">
        <v>0.98968999999999996</v>
      </c>
      <c r="R531" t="s">
        <v>2795</v>
      </c>
      <c r="S531" t="s">
        <v>2796</v>
      </c>
      <c r="U531" t="s">
        <v>848</v>
      </c>
      <c r="V531" t="s">
        <v>2797</v>
      </c>
      <c r="W531" s="9">
        <v>45771</v>
      </c>
      <c r="X531" s="9">
        <v>45831</v>
      </c>
      <c r="Y531" t="s">
        <v>846</v>
      </c>
      <c r="Z531">
        <v>24</v>
      </c>
      <c r="AA531">
        <v>1063</v>
      </c>
      <c r="AB531">
        <v>0</v>
      </c>
      <c r="AC531">
        <v>0.98339200000000004</v>
      </c>
      <c r="AD531" t="s">
        <v>757</v>
      </c>
      <c r="AE531" t="s">
        <v>738</v>
      </c>
      <c r="AF531" s="9">
        <v>45771</v>
      </c>
    </row>
    <row r="532" spans="1:32" x14ac:dyDescent="0.15">
      <c r="A532" t="s">
        <v>925</v>
      </c>
      <c r="B532" t="s">
        <v>2798</v>
      </c>
      <c r="C532" t="s">
        <v>782</v>
      </c>
      <c r="D532" s="9">
        <v>45770</v>
      </c>
      <c r="E532" s="9">
        <v>45800</v>
      </c>
      <c r="F532" t="s">
        <v>786</v>
      </c>
      <c r="G532" t="s">
        <v>1846</v>
      </c>
      <c r="H532" t="s">
        <v>408</v>
      </c>
      <c r="I532" t="s">
        <v>409</v>
      </c>
      <c r="J532" t="s">
        <v>366</v>
      </c>
      <c r="K532" t="s">
        <v>369</v>
      </c>
      <c r="L532" t="s">
        <v>229</v>
      </c>
      <c r="M532">
        <v>177903</v>
      </c>
      <c r="N532">
        <v>2930</v>
      </c>
      <c r="O532">
        <v>174973</v>
      </c>
      <c r="P532">
        <v>174973</v>
      </c>
      <c r="Q532">
        <v>0.98353000000000002</v>
      </c>
      <c r="R532" t="s">
        <v>2799</v>
      </c>
      <c r="S532" t="s">
        <v>2800</v>
      </c>
      <c r="T532" t="s">
        <v>1849</v>
      </c>
      <c r="U532" t="s">
        <v>1090</v>
      </c>
      <c r="V532" t="s">
        <v>2793</v>
      </c>
      <c r="W532" s="9">
        <v>45770</v>
      </c>
      <c r="X532" s="9">
        <v>45834</v>
      </c>
      <c r="Y532" t="s">
        <v>846</v>
      </c>
      <c r="Z532">
        <v>0</v>
      </c>
      <c r="AA532">
        <v>0</v>
      </c>
      <c r="AB532">
        <v>0</v>
      </c>
      <c r="AC532">
        <v>0.98353000000000002</v>
      </c>
      <c r="AD532" t="s">
        <v>757</v>
      </c>
      <c r="AE532" t="s">
        <v>738</v>
      </c>
      <c r="AF532" s="9">
        <v>45770</v>
      </c>
    </row>
    <row r="533" spans="1:32" x14ac:dyDescent="0.15">
      <c r="A533" t="s">
        <v>925</v>
      </c>
      <c r="B533" t="s">
        <v>2798</v>
      </c>
      <c r="C533" t="s">
        <v>782</v>
      </c>
      <c r="D533" s="9">
        <v>45770</v>
      </c>
      <c r="E533" s="9">
        <v>45800</v>
      </c>
      <c r="F533" t="s">
        <v>786</v>
      </c>
      <c r="G533" t="s">
        <v>1846</v>
      </c>
      <c r="H533" t="s">
        <v>408</v>
      </c>
      <c r="I533" t="s">
        <v>409</v>
      </c>
      <c r="J533" t="s">
        <v>366</v>
      </c>
      <c r="K533" t="s">
        <v>369</v>
      </c>
      <c r="L533" t="s">
        <v>229</v>
      </c>
      <c r="M533">
        <v>177903</v>
      </c>
      <c r="N533">
        <v>2930</v>
      </c>
      <c r="O533">
        <v>174973</v>
      </c>
      <c r="P533">
        <v>174973</v>
      </c>
      <c r="Q533">
        <v>0.98353000000000002</v>
      </c>
      <c r="R533" t="s">
        <v>2799</v>
      </c>
      <c r="S533" t="s">
        <v>2800</v>
      </c>
      <c r="T533" t="s">
        <v>1849</v>
      </c>
      <c r="U533" t="s">
        <v>848</v>
      </c>
      <c r="V533" t="s">
        <v>2801</v>
      </c>
      <c r="W533" s="9">
        <v>45770</v>
      </c>
      <c r="X533" s="9">
        <v>45834</v>
      </c>
      <c r="Y533" t="s">
        <v>846</v>
      </c>
      <c r="Z533">
        <v>25</v>
      </c>
      <c r="AA533">
        <v>0</v>
      </c>
      <c r="AB533">
        <v>0</v>
      </c>
      <c r="AC533">
        <v>0.98353000000000002</v>
      </c>
      <c r="AD533" t="s">
        <v>757</v>
      </c>
      <c r="AE533" t="s">
        <v>738</v>
      </c>
      <c r="AF533" s="9">
        <v>45770</v>
      </c>
    </row>
    <row r="534" spans="1:32" x14ac:dyDescent="0.15">
      <c r="A534" t="s">
        <v>925</v>
      </c>
      <c r="B534" t="s">
        <v>2802</v>
      </c>
      <c r="C534" t="s">
        <v>782</v>
      </c>
      <c r="D534" s="9">
        <v>45768</v>
      </c>
      <c r="E534" s="9">
        <v>45798</v>
      </c>
      <c r="F534" t="s">
        <v>810</v>
      </c>
      <c r="G534" t="s">
        <v>2803</v>
      </c>
      <c r="H534" t="s">
        <v>317</v>
      </c>
      <c r="I534" t="s">
        <v>2804</v>
      </c>
      <c r="J534" t="s">
        <v>575</v>
      </c>
      <c r="K534" t="s">
        <v>319</v>
      </c>
      <c r="L534" t="s">
        <v>120</v>
      </c>
      <c r="M534">
        <v>255652</v>
      </c>
      <c r="N534">
        <v>113647</v>
      </c>
      <c r="O534">
        <v>142005</v>
      </c>
      <c r="P534">
        <v>142005</v>
      </c>
      <c r="Q534">
        <v>0.55546200000000001</v>
      </c>
      <c r="R534" t="s">
        <v>2805</v>
      </c>
      <c r="S534" t="s">
        <v>2805</v>
      </c>
      <c r="U534" t="s">
        <v>2806</v>
      </c>
      <c r="V534" t="s">
        <v>2807</v>
      </c>
      <c r="W534" s="9">
        <v>45768</v>
      </c>
      <c r="X534" s="9">
        <v>45834</v>
      </c>
      <c r="Y534" t="s">
        <v>2808</v>
      </c>
      <c r="Z534">
        <v>21</v>
      </c>
      <c r="AA534">
        <v>0</v>
      </c>
      <c r="AB534">
        <v>0</v>
      </c>
      <c r="AC534">
        <v>0.55546200000000001</v>
      </c>
      <c r="AD534" t="s">
        <v>757</v>
      </c>
      <c r="AE534" t="s">
        <v>738</v>
      </c>
      <c r="AF534" s="9">
        <v>45768</v>
      </c>
    </row>
    <row r="535" spans="1:32" x14ac:dyDescent="0.15">
      <c r="A535" t="s">
        <v>925</v>
      </c>
      <c r="B535" t="s">
        <v>2802</v>
      </c>
      <c r="C535" t="s">
        <v>782</v>
      </c>
      <c r="D535" s="9">
        <v>45768</v>
      </c>
      <c r="E535" s="9">
        <v>45798</v>
      </c>
      <c r="F535" t="s">
        <v>810</v>
      </c>
      <c r="G535" t="s">
        <v>2803</v>
      </c>
      <c r="H535" t="s">
        <v>317</v>
      </c>
      <c r="I535" t="s">
        <v>2804</v>
      </c>
      <c r="J535" t="s">
        <v>575</v>
      </c>
      <c r="K535" t="s">
        <v>319</v>
      </c>
      <c r="L535" t="s">
        <v>120</v>
      </c>
      <c r="M535">
        <v>255652</v>
      </c>
      <c r="N535">
        <v>113647</v>
      </c>
      <c r="O535">
        <v>142005</v>
      </c>
      <c r="P535">
        <v>142005</v>
      </c>
      <c r="Q535">
        <v>0.55546200000000001</v>
      </c>
      <c r="R535" t="s">
        <v>2805</v>
      </c>
      <c r="S535" t="s">
        <v>2805</v>
      </c>
      <c r="U535" t="s">
        <v>1077</v>
      </c>
      <c r="V535" t="s">
        <v>2566</v>
      </c>
      <c r="W535" s="9">
        <v>45768</v>
      </c>
      <c r="X535" s="9">
        <v>45834</v>
      </c>
      <c r="Y535" t="s">
        <v>2808</v>
      </c>
      <c r="Z535">
        <v>0</v>
      </c>
      <c r="AA535">
        <v>0</v>
      </c>
      <c r="AB535">
        <v>0</v>
      </c>
      <c r="AC535">
        <v>0.55546200000000001</v>
      </c>
      <c r="AD535" t="s">
        <v>757</v>
      </c>
      <c r="AE535" t="s">
        <v>738</v>
      </c>
      <c r="AF535" s="9">
        <v>45768</v>
      </c>
    </row>
    <row r="536" spans="1:32" x14ac:dyDescent="0.15">
      <c r="A536" t="s">
        <v>925</v>
      </c>
      <c r="B536" t="s">
        <v>2809</v>
      </c>
      <c r="C536" t="s">
        <v>782</v>
      </c>
      <c r="D536" s="9">
        <v>45768</v>
      </c>
      <c r="E536" s="9">
        <v>45798</v>
      </c>
      <c r="F536" t="s">
        <v>810</v>
      </c>
      <c r="G536" t="s">
        <v>2803</v>
      </c>
      <c r="H536" t="s">
        <v>317</v>
      </c>
      <c r="I536" t="s">
        <v>2804</v>
      </c>
      <c r="J536" t="s">
        <v>575</v>
      </c>
      <c r="K536" t="s">
        <v>319</v>
      </c>
      <c r="L536" t="s">
        <v>120</v>
      </c>
      <c r="M536">
        <v>258736</v>
      </c>
      <c r="N536">
        <v>41731</v>
      </c>
      <c r="O536">
        <v>217005</v>
      </c>
      <c r="P536">
        <v>217005</v>
      </c>
      <c r="Q536">
        <v>0.83871200000000001</v>
      </c>
      <c r="R536" t="s">
        <v>2810</v>
      </c>
      <c r="S536" t="s">
        <v>2810</v>
      </c>
      <c r="U536" t="s">
        <v>2806</v>
      </c>
      <c r="V536" t="s">
        <v>2811</v>
      </c>
      <c r="W536" s="9">
        <v>45768</v>
      </c>
      <c r="X536" s="9">
        <v>45834</v>
      </c>
      <c r="Y536" t="s">
        <v>2808</v>
      </c>
      <c r="Z536">
        <v>22</v>
      </c>
      <c r="AA536">
        <v>0</v>
      </c>
      <c r="AB536">
        <v>0</v>
      </c>
      <c r="AC536">
        <v>0.83871200000000001</v>
      </c>
      <c r="AD536" t="s">
        <v>757</v>
      </c>
      <c r="AE536" t="s">
        <v>738</v>
      </c>
      <c r="AF536" s="9">
        <v>45768</v>
      </c>
    </row>
    <row r="537" spans="1:32" x14ac:dyDescent="0.15">
      <c r="A537" t="s">
        <v>925</v>
      </c>
      <c r="B537" t="s">
        <v>2809</v>
      </c>
      <c r="C537" t="s">
        <v>782</v>
      </c>
      <c r="D537" s="9">
        <v>45768</v>
      </c>
      <c r="E537" s="9">
        <v>45798</v>
      </c>
      <c r="F537" t="s">
        <v>810</v>
      </c>
      <c r="G537" t="s">
        <v>2803</v>
      </c>
      <c r="H537" t="s">
        <v>317</v>
      </c>
      <c r="I537" t="s">
        <v>2804</v>
      </c>
      <c r="J537" t="s">
        <v>575</v>
      </c>
      <c r="K537" t="s">
        <v>319</v>
      </c>
      <c r="L537" t="s">
        <v>120</v>
      </c>
      <c r="M537">
        <v>258736</v>
      </c>
      <c r="N537">
        <v>41731</v>
      </c>
      <c r="O537">
        <v>217005</v>
      </c>
      <c r="P537">
        <v>217005</v>
      </c>
      <c r="Q537">
        <v>0.83871200000000001</v>
      </c>
      <c r="R537" t="s">
        <v>2810</v>
      </c>
      <c r="S537" t="s">
        <v>2810</v>
      </c>
      <c r="U537" t="s">
        <v>1077</v>
      </c>
      <c r="V537" t="s">
        <v>2812</v>
      </c>
      <c r="W537" s="9">
        <v>45768</v>
      </c>
      <c r="X537" s="9">
        <v>45834</v>
      </c>
      <c r="Y537" t="s">
        <v>2808</v>
      </c>
      <c r="Z537">
        <v>0</v>
      </c>
      <c r="AA537">
        <v>0</v>
      </c>
      <c r="AB537">
        <v>0</v>
      </c>
      <c r="AC537">
        <v>0.83871200000000001</v>
      </c>
      <c r="AD537" t="s">
        <v>757</v>
      </c>
      <c r="AE537" t="s">
        <v>738</v>
      </c>
      <c r="AF537" s="9">
        <v>45768</v>
      </c>
    </row>
    <row r="538" spans="1:32" x14ac:dyDescent="0.15">
      <c r="A538" t="s">
        <v>925</v>
      </c>
      <c r="B538" t="s">
        <v>2809</v>
      </c>
      <c r="C538" t="s">
        <v>782</v>
      </c>
      <c r="D538" s="9">
        <v>45768</v>
      </c>
      <c r="E538" s="9">
        <v>45798</v>
      </c>
      <c r="F538" t="s">
        <v>810</v>
      </c>
      <c r="G538" t="s">
        <v>2803</v>
      </c>
      <c r="H538" t="s">
        <v>317</v>
      </c>
      <c r="I538" t="s">
        <v>2804</v>
      </c>
      <c r="J538" t="s">
        <v>575</v>
      </c>
      <c r="K538" t="s">
        <v>319</v>
      </c>
      <c r="L538" t="s">
        <v>120</v>
      </c>
      <c r="M538">
        <v>258736</v>
      </c>
      <c r="N538">
        <v>41731</v>
      </c>
      <c r="O538">
        <v>217005</v>
      </c>
      <c r="P538">
        <v>217005</v>
      </c>
      <c r="Q538">
        <v>0.83871200000000001</v>
      </c>
      <c r="R538" t="s">
        <v>2810</v>
      </c>
      <c r="S538" t="s">
        <v>2810</v>
      </c>
      <c r="U538" t="s">
        <v>1077</v>
      </c>
      <c r="V538" t="s">
        <v>2566</v>
      </c>
      <c r="W538" s="9">
        <v>45768</v>
      </c>
      <c r="X538" s="9">
        <v>45834</v>
      </c>
      <c r="Y538" t="s">
        <v>2808</v>
      </c>
      <c r="Z538">
        <v>0</v>
      </c>
      <c r="AA538">
        <v>0</v>
      </c>
      <c r="AB538">
        <v>0</v>
      </c>
      <c r="AC538">
        <v>0.83871200000000001</v>
      </c>
      <c r="AD538" t="s">
        <v>757</v>
      </c>
      <c r="AE538" t="s">
        <v>738</v>
      </c>
      <c r="AF538" s="9">
        <v>45768</v>
      </c>
    </row>
    <row r="539" spans="1:32" x14ac:dyDescent="0.15">
      <c r="A539" t="s">
        <v>925</v>
      </c>
      <c r="B539" t="s">
        <v>2813</v>
      </c>
      <c r="C539" t="s">
        <v>782</v>
      </c>
      <c r="D539" s="9">
        <v>45764</v>
      </c>
      <c r="E539" s="9">
        <v>45794</v>
      </c>
      <c r="F539" t="s">
        <v>786</v>
      </c>
      <c r="G539" t="s">
        <v>2814</v>
      </c>
      <c r="H539" t="s">
        <v>637</v>
      </c>
      <c r="I539" t="s">
        <v>638</v>
      </c>
      <c r="J539" t="s">
        <v>636</v>
      </c>
      <c r="K539" t="s">
        <v>355</v>
      </c>
      <c r="L539" t="s">
        <v>88</v>
      </c>
      <c r="M539">
        <v>41683</v>
      </c>
      <c r="N539">
        <v>41683</v>
      </c>
      <c r="O539">
        <v>0</v>
      </c>
      <c r="P539">
        <v>0</v>
      </c>
      <c r="Q539">
        <v>0</v>
      </c>
      <c r="R539" t="s">
        <v>2815</v>
      </c>
      <c r="S539" t="s">
        <v>2815</v>
      </c>
      <c r="T539" t="s">
        <v>2816</v>
      </c>
      <c r="U539" t="s">
        <v>2817</v>
      </c>
      <c r="V539" t="s">
        <v>1018</v>
      </c>
      <c r="W539" s="9">
        <v>45764</v>
      </c>
      <c r="X539" s="9">
        <v>2958100</v>
      </c>
      <c r="Y539" t="s">
        <v>1019</v>
      </c>
      <c r="Z539">
        <v>0.50412999999999997</v>
      </c>
      <c r="AA539">
        <v>0</v>
      </c>
      <c r="AB539">
        <v>0</v>
      </c>
      <c r="AC539">
        <v>0</v>
      </c>
      <c r="AD539" t="s">
        <v>728</v>
      </c>
      <c r="AE539" t="s">
        <v>738</v>
      </c>
      <c r="AF539" s="9">
        <v>45764</v>
      </c>
    </row>
    <row r="540" spans="1:32" x14ac:dyDescent="0.15">
      <c r="A540" t="s">
        <v>925</v>
      </c>
      <c r="B540" t="s">
        <v>2818</v>
      </c>
      <c r="C540" t="s">
        <v>782</v>
      </c>
      <c r="D540" s="9">
        <v>45761</v>
      </c>
      <c r="E540" s="9">
        <v>45791</v>
      </c>
      <c r="F540" t="s">
        <v>810</v>
      </c>
      <c r="G540" t="s">
        <v>2405</v>
      </c>
      <c r="H540" t="s">
        <v>549</v>
      </c>
      <c r="I540" t="s">
        <v>550</v>
      </c>
      <c r="J540" t="s">
        <v>190</v>
      </c>
      <c r="K540" t="s">
        <v>89</v>
      </c>
      <c r="L540" t="s">
        <v>120</v>
      </c>
      <c r="M540">
        <v>79439</v>
      </c>
      <c r="N540">
        <v>2295</v>
      </c>
      <c r="O540">
        <v>77144</v>
      </c>
      <c r="P540">
        <v>75005</v>
      </c>
      <c r="Q540">
        <v>0.971109</v>
      </c>
      <c r="R540" t="s">
        <v>2819</v>
      </c>
      <c r="S540" t="s">
        <v>2819</v>
      </c>
      <c r="U540" t="s">
        <v>1358</v>
      </c>
      <c r="V540" t="s">
        <v>2572</v>
      </c>
      <c r="W540" s="9">
        <v>45761</v>
      </c>
      <c r="X540" s="9">
        <v>45792</v>
      </c>
      <c r="Y540" t="s">
        <v>1360</v>
      </c>
      <c r="Z540">
        <v>5</v>
      </c>
      <c r="AA540">
        <v>2139</v>
      </c>
      <c r="AB540">
        <v>0</v>
      </c>
      <c r="AC540">
        <v>0.94418299999999999</v>
      </c>
      <c r="AD540" t="s">
        <v>757</v>
      </c>
      <c r="AE540" t="s">
        <v>738</v>
      </c>
      <c r="AF540" s="9">
        <v>45761</v>
      </c>
    </row>
    <row r="541" spans="1:32" x14ac:dyDescent="0.15">
      <c r="A541" t="s">
        <v>925</v>
      </c>
      <c r="B541" t="s">
        <v>2820</v>
      </c>
      <c r="C541" t="s">
        <v>782</v>
      </c>
      <c r="D541" s="9">
        <v>45758</v>
      </c>
      <c r="E541" s="9">
        <v>45788</v>
      </c>
      <c r="F541" t="s">
        <v>75</v>
      </c>
      <c r="G541" t="s">
        <v>1969</v>
      </c>
      <c r="H541" t="s">
        <v>374</v>
      </c>
      <c r="I541" t="s">
        <v>375</v>
      </c>
      <c r="J541" t="s">
        <v>373</v>
      </c>
      <c r="K541" t="s">
        <v>74</v>
      </c>
      <c r="L541" t="s">
        <v>120</v>
      </c>
      <c r="M541">
        <v>81710</v>
      </c>
      <c r="N541">
        <v>246</v>
      </c>
      <c r="O541">
        <v>81464</v>
      </c>
      <c r="P541">
        <v>81003</v>
      </c>
      <c r="Q541">
        <v>0.99698900000000001</v>
      </c>
      <c r="R541" t="s">
        <v>2821</v>
      </c>
      <c r="S541" t="s">
        <v>2821</v>
      </c>
      <c r="U541" t="s">
        <v>2241</v>
      </c>
      <c r="V541" t="s">
        <v>2822</v>
      </c>
      <c r="W541" s="9">
        <v>45758</v>
      </c>
      <c r="X541" s="9">
        <v>45814</v>
      </c>
      <c r="Y541" t="s">
        <v>829</v>
      </c>
      <c r="Z541">
        <v>21</v>
      </c>
      <c r="AA541">
        <v>461</v>
      </c>
      <c r="AB541">
        <v>0</v>
      </c>
      <c r="AC541">
        <v>0.99134699999999998</v>
      </c>
      <c r="AD541" t="s">
        <v>757</v>
      </c>
      <c r="AE541" t="s">
        <v>738</v>
      </c>
      <c r="AF541" s="9">
        <v>45758</v>
      </c>
    </row>
    <row r="542" spans="1:32" x14ac:dyDescent="0.15">
      <c r="A542" t="s">
        <v>925</v>
      </c>
      <c r="B542" t="s">
        <v>2823</v>
      </c>
      <c r="C542" t="s">
        <v>782</v>
      </c>
      <c r="D542" s="9">
        <v>45758</v>
      </c>
      <c r="E542" s="9">
        <v>45788</v>
      </c>
      <c r="F542" t="s">
        <v>75</v>
      </c>
      <c r="G542" t="s">
        <v>1969</v>
      </c>
      <c r="H542" t="s">
        <v>374</v>
      </c>
      <c r="I542" t="s">
        <v>375</v>
      </c>
      <c r="J542" t="s">
        <v>373</v>
      </c>
      <c r="K542" t="s">
        <v>74</v>
      </c>
      <c r="L542" t="s">
        <v>120</v>
      </c>
      <c r="M542">
        <v>22565</v>
      </c>
      <c r="N542">
        <v>264</v>
      </c>
      <c r="O542">
        <v>22301</v>
      </c>
      <c r="P542">
        <v>22301</v>
      </c>
      <c r="Q542">
        <v>0.98829999999999996</v>
      </c>
      <c r="R542" t="s">
        <v>2824</v>
      </c>
      <c r="S542" t="s">
        <v>2824</v>
      </c>
      <c r="U542" t="s">
        <v>2241</v>
      </c>
      <c r="V542" t="s">
        <v>2825</v>
      </c>
      <c r="W542" s="9">
        <v>45758</v>
      </c>
      <c r="X542" s="9">
        <v>45806</v>
      </c>
      <c r="Y542" t="s">
        <v>829</v>
      </c>
      <c r="Z542">
        <v>6</v>
      </c>
      <c r="AA542">
        <v>0</v>
      </c>
      <c r="AB542">
        <v>0</v>
      </c>
      <c r="AC542">
        <v>0.98829999999999996</v>
      </c>
      <c r="AD542" t="s">
        <v>757</v>
      </c>
      <c r="AE542" t="s">
        <v>738</v>
      </c>
      <c r="AF542" s="9">
        <v>45758</v>
      </c>
    </row>
    <row r="543" spans="1:32" x14ac:dyDescent="0.15">
      <c r="A543" t="s">
        <v>925</v>
      </c>
      <c r="B543" t="s">
        <v>2826</v>
      </c>
      <c r="C543" t="s">
        <v>782</v>
      </c>
      <c r="D543" s="9">
        <v>45758</v>
      </c>
      <c r="E543" s="9">
        <v>45788</v>
      </c>
      <c r="F543" t="s">
        <v>75</v>
      </c>
      <c r="G543" t="s">
        <v>1969</v>
      </c>
      <c r="H543" t="s">
        <v>374</v>
      </c>
      <c r="I543" t="s">
        <v>375</v>
      </c>
      <c r="J543" t="s">
        <v>373</v>
      </c>
      <c r="K543" t="s">
        <v>74</v>
      </c>
      <c r="L543" t="s">
        <v>120</v>
      </c>
      <c r="M543">
        <v>73405</v>
      </c>
      <c r="N543">
        <v>84</v>
      </c>
      <c r="O543">
        <v>73321</v>
      </c>
      <c r="P543">
        <v>72824</v>
      </c>
      <c r="Q543">
        <v>0.99885500000000005</v>
      </c>
      <c r="R543" t="s">
        <v>2827</v>
      </c>
      <c r="S543" t="s">
        <v>2827</v>
      </c>
      <c r="U543" t="s">
        <v>2241</v>
      </c>
      <c r="V543" t="s">
        <v>2825</v>
      </c>
      <c r="W543" s="9">
        <v>45758</v>
      </c>
      <c r="X543" s="9">
        <v>45818</v>
      </c>
      <c r="Y543" t="s">
        <v>829</v>
      </c>
      <c r="Z543">
        <v>19</v>
      </c>
      <c r="AA543">
        <v>497</v>
      </c>
      <c r="AB543">
        <v>0</v>
      </c>
      <c r="AC543">
        <v>0.99208499999999999</v>
      </c>
      <c r="AD543" t="s">
        <v>757</v>
      </c>
      <c r="AE543" t="s">
        <v>738</v>
      </c>
      <c r="AF543" s="9">
        <v>45758</v>
      </c>
    </row>
    <row r="544" spans="1:32" x14ac:dyDescent="0.15">
      <c r="A544" t="s">
        <v>925</v>
      </c>
      <c r="B544" t="s">
        <v>2828</v>
      </c>
      <c r="C544" t="s">
        <v>782</v>
      </c>
      <c r="D544" s="9">
        <v>45757</v>
      </c>
      <c r="E544" s="9">
        <v>45787</v>
      </c>
      <c r="F544" t="s">
        <v>810</v>
      </c>
      <c r="G544" t="s">
        <v>1789</v>
      </c>
      <c r="H544" t="s">
        <v>137</v>
      </c>
      <c r="I544" t="s">
        <v>138</v>
      </c>
      <c r="J544" t="s">
        <v>136</v>
      </c>
      <c r="K544" t="s">
        <v>139</v>
      </c>
      <c r="L544" t="s">
        <v>120</v>
      </c>
      <c r="M544">
        <v>124187</v>
      </c>
      <c r="N544">
        <v>1109</v>
      </c>
      <c r="O544">
        <v>123078</v>
      </c>
      <c r="P544">
        <v>122000</v>
      </c>
      <c r="Q544">
        <v>0.99106899999999998</v>
      </c>
      <c r="R544" t="s">
        <v>2829</v>
      </c>
      <c r="S544" t="s">
        <v>2829</v>
      </c>
      <c r="U544" t="s">
        <v>1337</v>
      </c>
      <c r="V544" t="s">
        <v>2830</v>
      </c>
      <c r="W544" s="9">
        <v>45757</v>
      </c>
      <c r="X544" s="9">
        <v>45835</v>
      </c>
      <c r="Y544" t="s">
        <v>1339</v>
      </c>
      <c r="Z544">
        <v>8</v>
      </c>
      <c r="AA544">
        <v>1078</v>
      </c>
      <c r="AB544">
        <v>0</v>
      </c>
      <c r="AC544">
        <v>0.98238899999999996</v>
      </c>
      <c r="AD544" t="s">
        <v>757</v>
      </c>
      <c r="AE544" t="s">
        <v>738</v>
      </c>
      <c r="AF544" s="9">
        <v>45757</v>
      </c>
    </row>
    <row r="545" spans="1:32" x14ac:dyDescent="0.15">
      <c r="A545" t="s">
        <v>925</v>
      </c>
      <c r="B545" t="s">
        <v>2831</v>
      </c>
      <c r="C545" t="s">
        <v>782</v>
      </c>
      <c r="D545" s="9">
        <v>45757</v>
      </c>
      <c r="E545" s="9">
        <v>45787</v>
      </c>
      <c r="F545" t="s">
        <v>75</v>
      </c>
      <c r="G545" t="s">
        <v>1969</v>
      </c>
      <c r="H545" t="s">
        <v>374</v>
      </c>
      <c r="I545" t="s">
        <v>375</v>
      </c>
      <c r="J545" t="s">
        <v>373</v>
      </c>
      <c r="K545" t="s">
        <v>74</v>
      </c>
      <c r="L545" t="s">
        <v>120</v>
      </c>
      <c r="M545">
        <v>97288</v>
      </c>
      <c r="N545">
        <v>341</v>
      </c>
      <c r="O545">
        <v>96947</v>
      </c>
      <c r="P545">
        <v>95988</v>
      </c>
      <c r="Q545">
        <v>0.99649399999999999</v>
      </c>
      <c r="R545" t="s">
        <v>2832</v>
      </c>
      <c r="S545" t="s">
        <v>2832</v>
      </c>
      <c r="U545" t="s">
        <v>2241</v>
      </c>
      <c r="V545" t="s">
        <v>2833</v>
      </c>
      <c r="W545" s="9">
        <v>45757</v>
      </c>
      <c r="X545" s="9">
        <v>45805</v>
      </c>
      <c r="Y545" t="s">
        <v>829</v>
      </c>
      <c r="Z545">
        <v>25</v>
      </c>
      <c r="AA545">
        <v>959</v>
      </c>
      <c r="AB545">
        <v>0</v>
      </c>
      <c r="AC545">
        <v>0.98663699999999999</v>
      </c>
      <c r="AD545" t="s">
        <v>757</v>
      </c>
      <c r="AE545" t="s">
        <v>738</v>
      </c>
      <c r="AF545" s="9">
        <v>45757</v>
      </c>
    </row>
    <row r="546" spans="1:32" x14ac:dyDescent="0.15">
      <c r="A546" t="s">
        <v>925</v>
      </c>
      <c r="B546" t="s">
        <v>2834</v>
      </c>
      <c r="C546" t="s">
        <v>782</v>
      </c>
      <c r="D546" s="9">
        <v>45757</v>
      </c>
      <c r="E546" s="9">
        <v>45787</v>
      </c>
      <c r="F546" t="s">
        <v>75</v>
      </c>
      <c r="G546" t="s">
        <v>1784</v>
      </c>
      <c r="H546" t="s">
        <v>217</v>
      </c>
      <c r="I546" t="s">
        <v>218</v>
      </c>
      <c r="J546" t="s">
        <v>207</v>
      </c>
      <c r="K546" t="s">
        <v>219</v>
      </c>
      <c r="L546" t="s">
        <v>120</v>
      </c>
      <c r="M546">
        <v>372975</v>
      </c>
      <c r="N546">
        <v>656</v>
      </c>
      <c r="O546">
        <v>372319</v>
      </c>
      <c r="P546">
        <v>344526</v>
      </c>
      <c r="Q546">
        <v>0.99824100000000004</v>
      </c>
      <c r="R546" t="s">
        <v>2835</v>
      </c>
      <c r="S546" t="s">
        <v>2835</v>
      </c>
      <c r="U546" t="s">
        <v>1786</v>
      </c>
      <c r="V546" t="s">
        <v>2836</v>
      </c>
      <c r="W546" s="9">
        <v>45757</v>
      </c>
      <c r="X546" s="9">
        <v>45786</v>
      </c>
      <c r="Y546" t="s">
        <v>943</v>
      </c>
      <c r="Z546">
        <v>24</v>
      </c>
      <c r="AA546">
        <v>27793</v>
      </c>
      <c r="AB546">
        <v>0</v>
      </c>
      <c r="AC546">
        <v>0.92372399999999999</v>
      </c>
      <c r="AD546" t="s">
        <v>757</v>
      </c>
      <c r="AE546" t="s">
        <v>738</v>
      </c>
      <c r="AF546" s="9">
        <v>45757</v>
      </c>
    </row>
    <row r="547" spans="1:32" x14ac:dyDescent="0.15">
      <c r="A547" t="s">
        <v>925</v>
      </c>
      <c r="B547" t="s">
        <v>2837</v>
      </c>
      <c r="C547" t="s">
        <v>782</v>
      </c>
      <c r="D547" s="9">
        <v>45756</v>
      </c>
      <c r="E547" s="9">
        <v>45786</v>
      </c>
      <c r="F547" t="s">
        <v>810</v>
      </c>
      <c r="G547" t="s">
        <v>2376</v>
      </c>
      <c r="H547" t="s">
        <v>573</v>
      </c>
      <c r="I547" t="s">
        <v>574</v>
      </c>
      <c r="J547" t="s">
        <v>572</v>
      </c>
      <c r="K547" t="s">
        <v>89</v>
      </c>
      <c r="L547" t="s">
        <v>120</v>
      </c>
      <c r="M547">
        <v>202396</v>
      </c>
      <c r="N547">
        <v>782</v>
      </c>
      <c r="O547">
        <v>201614</v>
      </c>
      <c r="P547">
        <v>192799</v>
      </c>
      <c r="Q547">
        <v>0.99613600000000002</v>
      </c>
      <c r="R547" t="s">
        <v>2838</v>
      </c>
      <c r="S547" t="s">
        <v>2838</v>
      </c>
      <c r="U547" t="s">
        <v>2378</v>
      </c>
      <c r="V547" t="s">
        <v>2839</v>
      </c>
      <c r="W547" s="9">
        <v>45756</v>
      </c>
      <c r="X547" s="9">
        <v>45826</v>
      </c>
      <c r="Y547" t="s">
        <v>2380</v>
      </c>
      <c r="Z547">
        <v>15</v>
      </c>
      <c r="AA547">
        <v>8815</v>
      </c>
      <c r="AB547">
        <v>0</v>
      </c>
      <c r="AC547">
        <v>0.95258299999999996</v>
      </c>
      <c r="AD547" t="s">
        <v>757</v>
      </c>
      <c r="AE547" t="s">
        <v>738</v>
      </c>
      <c r="AF547" s="9">
        <v>45757</v>
      </c>
    </row>
    <row r="548" spans="1:32" x14ac:dyDescent="0.15">
      <c r="A548" t="s">
        <v>925</v>
      </c>
      <c r="B548" t="s">
        <v>2840</v>
      </c>
      <c r="C548" t="s">
        <v>782</v>
      </c>
      <c r="D548" s="9">
        <v>45753</v>
      </c>
      <c r="E548" s="9">
        <v>45783</v>
      </c>
      <c r="F548" t="s">
        <v>75</v>
      </c>
      <c r="G548" t="s">
        <v>1793</v>
      </c>
      <c r="H548" t="s">
        <v>183</v>
      </c>
      <c r="I548" t="s">
        <v>184</v>
      </c>
      <c r="J548" t="s">
        <v>182</v>
      </c>
      <c r="K548" t="s">
        <v>89</v>
      </c>
      <c r="L548" t="s">
        <v>120</v>
      </c>
      <c r="M548">
        <v>286058</v>
      </c>
      <c r="N548">
        <v>878</v>
      </c>
      <c r="O548">
        <v>285180</v>
      </c>
      <c r="P548">
        <v>266667</v>
      </c>
      <c r="Q548">
        <v>0.99692999999999998</v>
      </c>
      <c r="R548" t="s">
        <v>2841</v>
      </c>
      <c r="S548" t="s">
        <v>2841</v>
      </c>
      <c r="U548" t="s">
        <v>886</v>
      </c>
      <c r="V548" t="s">
        <v>2842</v>
      </c>
      <c r="W548" s="9">
        <v>45753</v>
      </c>
      <c r="X548" s="9">
        <v>45793</v>
      </c>
      <c r="Y548" t="s">
        <v>884</v>
      </c>
      <c r="Z548">
        <v>18</v>
      </c>
      <c r="AA548">
        <v>18513</v>
      </c>
      <c r="AB548">
        <v>0</v>
      </c>
      <c r="AC548">
        <v>0.93221299999999996</v>
      </c>
      <c r="AD548" t="s">
        <v>757</v>
      </c>
      <c r="AE548" t="s">
        <v>738</v>
      </c>
      <c r="AF548" s="9">
        <v>45754</v>
      </c>
    </row>
    <row r="549" spans="1:32" x14ac:dyDescent="0.15">
      <c r="A549" t="s">
        <v>925</v>
      </c>
      <c r="B549" t="s">
        <v>2843</v>
      </c>
      <c r="C549" t="s">
        <v>782</v>
      </c>
      <c r="D549" s="9">
        <v>45753</v>
      </c>
      <c r="E549" s="9">
        <v>45783</v>
      </c>
      <c r="F549" t="s">
        <v>75</v>
      </c>
      <c r="G549" t="s">
        <v>1793</v>
      </c>
      <c r="H549" t="s">
        <v>183</v>
      </c>
      <c r="I549" t="s">
        <v>184</v>
      </c>
      <c r="J549" t="s">
        <v>182</v>
      </c>
      <c r="K549" t="s">
        <v>89</v>
      </c>
      <c r="L549" t="s">
        <v>120</v>
      </c>
      <c r="M549">
        <v>393778</v>
      </c>
      <c r="N549">
        <v>1421</v>
      </c>
      <c r="O549">
        <v>392357</v>
      </c>
      <c r="P549">
        <v>385989</v>
      </c>
      <c r="Q549">
        <v>0.99639100000000003</v>
      </c>
      <c r="R549" t="s">
        <v>2844</v>
      </c>
      <c r="S549" t="s">
        <v>2844</v>
      </c>
      <c r="U549" t="s">
        <v>886</v>
      </c>
      <c r="V549" t="s">
        <v>2845</v>
      </c>
      <c r="W549" s="9">
        <v>45753</v>
      </c>
      <c r="X549" s="9">
        <v>45793</v>
      </c>
      <c r="Y549" t="s">
        <v>884</v>
      </c>
      <c r="Z549">
        <v>25</v>
      </c>
      <c r="AA549">
        <v>6368</v>
      </c>
      <c r="AB549">
        <v>0</v>
      </c>
      <c r="AC549">
        <v>0.98021899999999995</v>
      </c>
      <c r="AD549" t="s">
        <v>757</v>
      </c>
      <c r="AE549" t="s">
        <v>738</v>
      </c>
      <c r="AF549" s="9">
        <v>45754</v>
      </c>
    </row>
    <row r="550" spans="1:32" x14ac:dyDescent="0.15">
      <c r="A550" t="s">
        <v>925</v>
      </c>
      <c r="B550" t="s">
        <v>2846</v>
      </c>
      <c r="C550" t="s">
        <v>782</v>
      </c>
      <c r="D550" s="9">
        <v>45753</v>
      </c>
      <c r="E550" s="9">
        <v>45783</v>
      </c>
      <c r="F550" t="s">
        <v>75</v>
      </c>
      <c r="G550" t="s">
        <v>2376</v>
      </c>
      <c r="H550" t="s">
        <v>573</v>
      </c>
      <c r="I550" t="s">
        <v>574</v>
      </c>
      <c r="J550" t="s">
        <v>572</v>
      </c>
      <c r="K550" t="s">
        <v>89</v>
      </c>
      <c r="L550" t="s">
        <v>120</v>
      </c>
      <c r="M550">
        <v>142928</v>
      </c>
      <c r="N550">
        <v>487</v>
      </c>
      <c r="O550">
        <v>142441</v>
      </c>
      <c r="P550">
        <v>140211</v>
      </c>
      <c r="Q550">
        <v>0.99659200000000003</v>
      </c>
      <c r="R550" t="s">
        <v>2847</v>
      </c>
      <c r="S550" t="s">
        <v>2847</v>
      </c>
      <c r="U550" t="s">
        <v>2378</v>
      </c>
      <c r="V550" t="s">
        <v>2839</v>
      </c>
      <c r="W550" s="9">
        <v>45753</v>
      </c>
      <c r="X550" s="9">
        <v>45826</v>
      </c>
      <c r="Y550" t="s">
        <v>2380</v>
      </c>
      <c r="Z550">
        <v>10</v>
      </c>
      <c r="AA550">
        <v>2230</v>
      </c>
      <c r="AB550">
        <v>0</v>
      </c>
      <c r="AC550">
        <v>0.98099000000000003</v>
      </c>
      <c r="AD550" t="s">
        <v>757</v>
      </c>
      <c r="AE550" t="s">
        <v>738</v>
      </c>
      <c r="AF550" s="9">
        <v>45754</v>
      </c>
    </row>
    <row r="551" spans="1:32" x14ac:dyDescent="0.15">
      <c r="A551" t="s">
        <v>925</v>
      </c>
      <c r="B551" t="s">
        <v>2848</v>
      </c>
      <c r="C551" t="s">
        <v>782</v>
      </c>
      <c r="D551" s="9">
        <v>45753</v>
      </c>
      <c r="E551" s="9">
        <v>45783</v>
      </c>
      <c r="F551" t="s">
        <v>75</v>
      </c>
      <c r="G551" t="s">
        <v>1965</v>
      </c>
      <c r="H551" t="s">
        <v>276</v>
      </c>
      <c r="I551" t="s">
        <v>277</v>
      </c>
      <c r="J551" t="s">
        <v>272</v>
      </c>
      <c r="K551" t="s">
        <v>89</v>
      </c>
      <c r="L551" t="s">
        <v>120</v>
      </c>
      <c r="M551">
        <v>396390</v>
      </c>
      <c r="N551">
        <v>3482</v>
      </c>
      <c r="O551">
        <v>392908</v>
      </c>
      <c r="P551">
        <v>384224</v>
      </c>
      <c r="Q551">
        <v>0.99121499999999996</v>
      </c>
      <c r="R551" t="s">
        <v>2849</v>
      </c>
      <c r="S551" t="s">
        <v>2849</v>
      </c>
      <c r="U551" t="s">
        <v>881</v>
      </c>
      <c r="V551" t="s">
        <v>2850</v>
      </c>
      <c r="W551" s="9">
        <v>45753</v>
      </c>
      <c r="X551" s="9">
        <v>45818</v>
      </c>
      <c r="Y551" t="s">
        <v>879</v>
      </c>
      <c r="Z551">
        <v>25</v>
      </c>
      <c r="AA551">
        <v>8684</v>
      </c>
      <c r="AB551">
        <v>0</v>
      </c>
      <c r="AC551">
        <v>0.96930799999999995</v>
      </c>
      <c r="AD551" t="s">
        <v>757</v>
      </c>
      <c r="AE551" t="s">
        <v>738</v>
      </c>
      <c r="AF551" s="9">
        <v>45754</v>
      </c>
    </row>
    <row r="552" spans="1:32" x14ac:dyDescent="0.15">
      <c r="A552" t="s">
        <v>925</v>
      </c>
      <c r="B552" t="s">
        <v>2851</v>
      </c>
      <c r="C552" t="s">
        <v>782</v>
      </c>
      <c r="D552" s="9">
        <v>45748</v>
      </c>
      <c r="E552" s="9">
        <v>45778</v>
      </c>
      <c r="F552" t="s">
        <v>75</v>
      </c>
      <c r="G552" t="s">
        <v>2736</v>
      </c>
      <c r="H552" t="s">
        <v>256</v>
      </c>
      <c r="I552" t="s">
        <v>257</v>
      </c>
      <c r="J552" t="s">
        <v>204</v>
      </c>
      <c r="K552" t="s">
        <v>89</v>
      </c>
      <c r="L552" t="s">
        <v>120</v>
      </c>
      <c r="M552">
        <v>270357</v>
      </c>
      <c r="N552">
        <v>505</v>
      </c>
      <c r="O552">
        <v>269852</v>
      </c>
      <c r="P552">
        <v>264060</v>
      </c>
      <c r="Q552">
        <v>0.99813200000000002</v>
      </c>
      <c r="R552" t="s">
        <v>2852</v>
      </c>
      <c r="S552" t="s">
        <v>2852</v>
      </c>
      <c r="U552" t="s">
        <v>509</v>
      </c>
      <c r="V552" t="s">
        <v>2853</v>
      </c>
      <c r="W552" s="9">
        <v>45748</v>
      </c>
      <c r="X552" s="9">
        <v>45818</v>
      </c>
      <c r="Y552" t="s">
        <v>866</v>
      </c>
      <c r="Z552">
        <v>17</v>
      </c>
      <c r="AA552">
        <v>5792</v>
      </c>
      <c r="AB552">
        <v>0</v>
      </c>
      <c r="AC552">
        <v>0.97670800000000002</v>
      </c>
      <c r="AD552" t="s">
        <v>757</v>
      </c>
      <c r="AE552" t="s">
        <v>738</v>
      </c>
      <c r="AF552" s="9">
        <v>45748</v>
      </c>
    </row>
    <row r="553" spans="1:32" x14ac:dyDescent="0.15">
      <c r="A553" t="s">
        <v>925</v>
      </c>
      <c r="B553" t="s">
        <v>2854</v>
      </c>
      <c r="C553" t="s">
        <v>782</v>
      </c>
      <c r="D553" s="9">
        <v>45748</v>
      </c>
      <c r="E553" s="9">
        <v>45778</v>
      </c>
      <c r="F553" t="s">
        <v>75</v>
      </c>
      <c r="G553" t="s">
        <v>2736</v>
      </c>
      <c r="H553" t="s">
        <v>256</v>
      </c>
      <c r="I553" t="s">
        <v>257</v>
      </c>
      <c r="J553" t="s">
        <v>204</v>
      </c>
      <c r="K553" t="s">
        <v>89</v>
      </c>
      <c r="L553" t="s">
        <v>120</v>
      </c>
      <c r="M553">
        <v>398746</v>
      </c>
      <c r="N553">
        <v>997</v>
      </c>
      <c r="O553">
        <v>397749</v>
      </c>
      <c r="P553">
        <v>391958</v>
      </c>
      <c r="Q553">
        <v>0.99749900000000002</v>
      </c>
      <c r="R553" t="s">
        <v>2855</v>
      </c>
      <c r="S553" t="s">
        <v>2855</v>
      </c>
      <c r="U553" t="s">
        <v>509</v>
      </c>
      <c r="V553" t="s">
        <v>2856</v>
      </c>
      <c r="W553" s="9">
        <v>45748</v>
      </c>
      <c r="X553" s="9">
        <v>45789</v>
      </c>
      <c r="Y553" t="s">
        <v>866</v>
      </c>
      <c r="Z553">
        <v>25</v>
      </c>
      <c r="AA553">
        <v>5791</v>
      </c>
      <c r="AB553">
        <v>0</v>
      </c>
      <c r="AC553">
        <v>0.98297599999999996</v>
      </c>
      <c r="AD553" t="s">
        <v>757</v>
      </c>
      <c r="AE553" t="s">
        <v>738</v>
      </c>
      <c r="AF553" s="9">
        <v>45748</v>
      </c>
    </row>
    <row r="554" spans="1:32" x14ac:dyDescent="0.15">
      <c r="A554" t="s">
        <v>925</v>
      </c>
      <c r="B554" t="s">
        <v>2857</v>
      </c>
      <c r="C554" t="s">
        <v>782</v>
      </c>
      <c r="D554" s="9">
        <v>45748</v>
      </c>
      <c r="E554" s="9">
        <v>45778</v>
      </c>
      <c r="F554" t="s">
        <v>75</v>
      </c>
      <c r="G554" t="s">
        <v>2584</v>
      </c>
      <c r="H554" t="s">
        <v>2585</v>
      </c>
      <c r="I554" t="s">
        <v>307</v>
      </c>
      <c r="J554" t="s">
        <v>305</v>
      </c>
      <c r="K554" t="s">
        <v>89</v>
      </c>
      <c r="L554" t="s">
        <v>120</v>
      </c>
      <c r="M554">
        <v>398834</v>
      </c>
      <c r="N554">
        <v>1770</v>
      </c>
      <c r="O554">
        <v>397064</v>
      </c>
      <c r="P554">
        <v>390705</v>
      </c>
      <c r="Q554">
        <v>0.99556199999999995</v>
      </c>
      <c r="R554" t="s">
        <v>2858</v>
      </c>
      <c r="S554" t="s">
        <v>2858</v>
      </c>
      <c r="U554" t="s">
        <v>2587</v>
      </c>
      <c r="V554" t="s">
        <v>2859</v>
      </c>
      <c r="W554" s="9">
        <v>45748</v>
      </c>
      <c r="X554" s="9">
        <v>45804</v>
      </c>
      <c r="Y554" t="s">
        <v>2589</v>
      </c>
      <c r="Z554">
        <v>25</v>
      </c>
      <c r="AA554">
        <v>6359</v>
      </c>
      <c r="AB554">
        <v>0</v>
      </c>
      <c r="AC554">
        <v>0.97961799999999999</v>
      </c>
      <c r="AD554" t="s">
        <v>757</v>
      </c>
      <c r="AE554" t="s">
        <v>738</v>
      </c>
      <c r="AF554" s="9">
        <v>45748</v>
      </c>
    </row>
    <row r="555" spans="1:32" x14ac:dyDescent="0.15">
      <c r="A555" t="s">
        <v>925</v>
      </c>
      <c r="B555" t="s">
        <v>2860</v>
      </c>
      <c r="C555" t="s">
        <v>782</v>
      </c>
      <c r="D555" s="9">
        <v>45744</v>
      </c>
      <c r="E555" s="9">
        <v>45774</v>
      </c>
      <c r="F555" t="s">
        <v>75</v>
      </c>
      <c r="G555" t="s">
        <v>2743</v>
      </c>
      <c r="H555" t="s">
        <v>263</v>
      </c>
      <c r="I555" t="s">
        <v>291</v>
      </c>
      <c r="J555" t="s">
        <v>186</v>
      </c>
      <c r="K555" t="s">
        <v>89</v>
      </c>
      <c r="L555" t="s">
        <v>120</v>
      </c>
      <c r="M555">
        <v>128728</v>
      </c>
      <c r="N555">
        <v>320</v>
      </c>
      <c r="O555">
        <v>128408</v>
      </c>
      <c r="P555">
        <v>128187</v>
      </c>
      <c r="Q555">
        <v>0.99751400000000001</v>
      </c>
      <c r="R555" t="s">
        <v>2861</v>
      </c>
      <c r="S555" t="s">
        <v>2861</v>
      </c>
      <c r="U555" t="s">
        <v>2745</v>
      </c>
      <c r="V555" t="s">
        <v>2862</v>
      </c>
      <c r="W555" s="9">
        <v>45744</v>
      </c>
      <c r="X555" s="9">
        <v>45792</v>
      </c>
      <c r="Y555" t="s">
        <v>812</v>
      </c>
      <c r="Z555">
        <v>4</v>
      </c>
      <c r="AA555">
        <v>221</v>
      </c>
      <c r="AB555">
        <v>0</v>
      </c>
      <c r="AC555">
        <v>0.99579700000000004</v>
      </c>
      <c r="AD555" t="s">
        <v>757</v>
      </c>
      <c r="AE555" t="s">
        <v>738</v>
      </c>
      <c r="AF555" s="9">
        <v>45744</v>
      </c>
    </row>
    <row r="556" spans="1:32" x14ac:dyDescent="0.15">
      <c r="A556" t="s">
        <v>925</v>
      </c>
      <c r="B556" t="s">
        <v>2863</v>
      </c>
      <c r="C556" t="s">
        <v>782</v>
      </c>
      <c r="D556" s="9">
        <v>45744</v>
      </c>
      <c r="E556" s="9">
        <v>45774</v>
      </c>
      <c r="F556" t="s">
        <v>75</v>
      </c>
      <c r="G556" t="s">
        <v>2743</v>
      </c>
      <c r="H556" t="s">
        <v>263</v>
      </c>
      <c r="I556" t="s">
        <v>291</v>
      </c>
      <c r="J556" t="s">
        <v>186</v>
      </c>
      <c r="K556" t="s">
        <v>89</v>
      </c>
      <c r="L556" t="s">
        <v>120</v>
      </c>
      <c r="M556">
        <v>781220</v>
      </c>
      <c r="N556">
        <v>2008</v>
      </c>
      <c r="O556">
        <v>779212</v>
      </c>
      <c r="P556">
        <v>777005</v>
      </c>
      <c r="Q556">
        <v>0.99742900000000001</v>
      </c>
      <c r="R556" t="s">
        <v>2864</v>
      </c>
      <c r="S556" t="s">
        <v>2864</v>
      </c>
      <c r="U556" t="s">
        <v>2745</v>
      </c>
      <c r="V556" t="s">
        <v>2862</v>
      </c>
      <c r="W556" s="9">
        <v>45744</v>
      </c>
      <c r="X556" s="9">
        <v>45771</v>
      </c>
      <c r="Y556" t="s">
        <v>812</v>
      </c>
      <c r="Z556">
        <v>21</v>
      </c>
      <c r="AA556">
        <v>2207</v>
      </c>
      <c r="AB556">
        <v>0</v>
      </c>
      <c r="AC556">
        <v>0.99460400000000004</v>
      </c>
      <c r="AD556" t="s">
        <v>757</v>
      </c>
      <c r="AE556" t="s">
        <v>738</v>
      </c>
      <c r="AF556" s="9">
        <v>45744</v>
      </c>
    </row>
    <row r="557" spans="1:32" x14ac:dyDescent="0.15">
      <c r="A557" t="s">
        <v>925</v>
      </c>
      <c r="B557" t="s">
        <v>2865</v>
      </c>
      <c r="C557" t="s">
        <v>782</v>
      </c>
      <c r="D557" s="9">
        <v>45743</v>
      </c>
      <c r="E557" s="9">
        <v>45773</v>
      </c>
      <c r="F557" t="s">
        <v>75</v>
      </c>
      <c r="G557" t="s">
        <v>2866</v>
      </c>
      <c r="H557" t="s">
        <v>323</v>
      </c>
      <c r="I557" t="s">
        <v>324</v>
      </c>
      <c r="J557" t="s">
        <v>190</v>
      </c>
      <c r="K557" t="s">
        <v>89</v>
      </c>
      <c r="L557" t="s">
        <v>120</v>
      </c>
      <c r="M557">
        <v>175654</v>
      </c>
      <c r="N557">
        <v>2845</v>
      </c>
      <c r="O557">
        <v>172809</v>
      </c>
      <c r="P557">
        <v>171899</v>
      </c>
      <c r="Q557">
        <v>0.98380299999999998</v>
      </c>
      <c r="R557" t="s">
        <v>2867</v>
      </c>
      <c r="S557" t="s">
        <v>2867</v>
      </c>
      <c r="U557" t="s">
        <v>1358</v>
      </c>
      <c r="V557" t="s">
        <v>2569</v>
      </c>
      <c r="W557" s="9">
        <v>45743</v>
      </c>
      <c r="X557" s="9">
        <v>45764</v>
      </c>
      <c r="Y557" t="s">
        <v>1360</v>
      </c>
      <c r="Z557">
        <v>11</v>
      </c>
      <c r="AA557">
        <v>910</v>
      </c>
      <c r="AB557">
        <v>0</v>
      </c>
      <c r="AC557">
        <v>0.97862199999999999</v>
      </c>
      <c r="AD557" t="s">
        <v>757</v>
      </c>
      <c r="AE557" t="s">
        <v>738</v>
      </c>
      <c r="AF557" s="9">
        <v>45743</v>
      </c>
    </row>
    <row r="558" spans="1:32" x14ac:dyDescent="0.15">
      <c r="A558" t="s">
        <v>925</v>
      </c>
      <c r="B558" t="s">
        <v>2868</v>
      </c>
      <c r="C558" t="s">
        <v>782</v>
      </c>
      <c r="D558" s="9">
        <v>45743</v>
      </c>
      <c r="E558" s="9">
        <v>45773</v>
      </c>
      <c r="F558" t="s">
        <v>75</v>
      </c>
      <c r="G558" t="s">
        <v>2869</v>
      </c>
      <c r="H558" t="s">
        <v>553</v>
      </c>
      <c r="I558" t="s">
        <v>554</v>
      </c>
      <c r="J558" t="s">
        <v>190</v>
      </c>
      <c r="K558" t="s">
        <v>89</v>
      </c>
      <c r="L558" t="s">
        <v>120</v>
      </c>
      <c r="M558">
        <v>31905</v>
      </c>
      <c r="N558">
        <v>1371</v>
      </c>
      <c r="O558">
        <v>30534</v>
      </c>
      <c r="P558">
        <v>30005</v>
      </c>
      <c r="Q558">
        <v>0.95702799999999999</v>
      </c>
      <c r="R558" t="s">
        <v>2870</v>
      </c>
      <c r="S558" t="s">
        <v>2870</v>
      </c>
      <c r="U558" t="s">
        <v>1358</v>
      </c>
      <c r="V558" t="s">
        <v>2569</v>
      </c>
      <c r="W558" s="9">
        <v>45743</v>
      </c>
      <c r="X558" s="9">
        <v>45764</v>
      </c>
      <c r="Y558" t="s">
        <v>1360</v>
      </c>
      <c r="Z558">
        <v>2</v>
      </c>
      <c r="AA558">
        <v>529</v>
      </c>
      <c r="AB558">
        <v>0</v>
      </c>
      <c r="AC558">
        <v>0.94044799999999995</v>
      </c>
      <c r="AD558" t="s">
        <v>757</v>
      </c>
      <c r="AE558" t="s">
        <v>738</v>
      </c>
      <c r="AF558" s="9">
        <v>45743</v>
      </c>
    </row>
    <row r="559" spans="1:32" x14ac:dyDescent="0.15">
      <c r="A559" t="s">
        <v>925</v>
      </c>
      <c r="B559" t="s">
        <v>2871</v>
      </c>
      <c r="C559" t="s">
        <v>782</v>
      </c>
      <c r="D559" s="9">
        <v>45743</v>
      </c>
      <c r="E559" s="9">
        <v>45773</v>
      </c>
      <c r="F559" t="s">
        <v>75</v>
      </c>
      <c r="G559" t="s">
        <v>2405</v>
      </c>
      <c r="H559" t="s">
        <v>549</v>
      </c>
      <c r="I559" t="s">
        <v>550</v>
      </c>
      <c r="J559" t="s">
        <v>190</v>
      </c>
      <c r="K559" t="s">
        <v>89</v>
      </c>
      <c r="L559" t="s">
        <v>120</v>
      </c>
      <c r="M559">
        <v>47946</v>
      </c>
      <c r="N559">
        <v>175</v>
      </c>
      <c r="O559">
        <v>47771</v>
      </c>
      <c r="P559">
        <v>46914</v>
      </c>
      <c r="Q559">
        <v>0.99634999999999996</v>
      </c>
      <c r="R559" t="s">
        <v>2872</v>
      </c>
      <c r="S559" t="s">
        <v>2872</v>
      </c>
      <c r="U559" t="s">
        <v>1358</v>
      </c>
      <c r="V559" t="s">
        <v>2569</v>
      </c>
      <c r="W559" s="9">
        <v>45743</v>
      </c>
      <c r="X559" s="9">
        <v>45790</v>
      </c>
      <c r="Y559" t="s">
        <v>1360</v>
      </c>
      <c r="Z559">
        <v>3</v>
      </c>
      <c r="AA559">
        <v>857</v>
      </c>
      <c r="AB559">
        <v>0</v>
      </c>
      <c r="AC559">
        <v>0.97847499999999998</v>
      </c>
      <c r="AD559" t="s">
        <v>757</v>
      </c>
      <c r="AE559" t="s">
        <v>738</v>
      </c>
      <c r="AF559" s="9">
        <v>45743</v>
      </c>
    </row>
    <row r="560" spans="1:32" x14ac:dyDescent="0.15">
      <c r="A560" t="s">
        <v>925</v>
      </c>
      <c r="B560" t="s">
        <v>2873</v>
      </c>
      <c r="C560" t="s">
        <v>782</v>
      </c>
      <c r="D560" s="9">
        <v>45743</v>
      </c>
      <c r="E560" s="9">
        <v>45773</v>
      </c>
      <c r="F560" t="s">
        <v>75</v>
      </c>
      <c r="G560" t="s">
        <v>2775</v>
      </c>
      <c r="H560" t="s">
        <v>551</v>
      </c>
      <c r="I560" t="s">
        <v>552</v>
      </c>
      <c r="J560" t="s">
        <v>190</v>
      </c>
      <c r="K560" t="s">
        <v>89</v>
      </c>
      <c r="L560" t="s">
        <v>120</v>
      </c>
      <c r="M560">
        <v>63869</v>
      </c>
      <c r="N560">
        <v>487</v>
      </c>
      <c r="O560">
        <v>63382</v>
      </c>
      <c r="P560">
        <v>62458</v>
      </c>
      <c r="Q560">
        <v>0.99237500000000001</v>
      </c>
      <c r="R560" t="s">
        <v>2874</v>
      </c>
      <c r="S560" t="s">
        <v>2874</v>
      </c>
      <c r="U560" t="s">
        <v>1358</v>
      </c>
      <c r="V560" t="s">
        <v>2569</v>
      </c>
      <c r="W560" s="9">
        <v>45743</v>
      </c>
      <c r="X560" s="9">
        <v>45818</v>
      </c>
      <c r="Y560" t="s">
        <v>1360</v>
      </c>
      <c r="Z560">
        <v>4</v>
      </c>
      <c r="AA560">
        <v>924</v>
      </c>
      <c r="AB560">
        <v>0</v>
      </c>
      <c r="AC560">
        <v>0.97790699999999997</v>
      </c>
      <c r="AD560" t="s">
        <v>757</v>
      </c>
      <c r="AE560" t="s">
        <v>738</v>
      </c>
      <c r="AF560" s="9">
        <v>45743</v>
      </c>
    </row>
    <row r="561" spans="1:32" x14ac:dyDescent="0.15">
      <c r="A561" t="s">
        <v>925</v>
      </c>
      <c r="B561" t="s">
        <v>2875</v>
      </c>
      <c r="C561" t="s">
        <v>782</v>
      </c>
      <c r="D561" s="9">
        <v>45742</v>
      </c>
      <c r="E561" s="9">
        <v>45772</v>
      </c>
      <c r="F561" t="s">
        <v>75</v>
      </c>
      <c r="G561" t="s">
        <v>2876</v>
      </c>
      <c r="H561" t="s">
        <v>296</v>
      </c>
      <c r="I561" t="s">
        <v>297</v>
      </c>
      <c r="J561" t="s">
        <v>204</v>
      </c>
      <c r="K561" t="s">
        <v>89</v>
      </c>
      <c r="L561" t="s">
        <v>120</v>
      </c>
      <c r="M561">
        <v>381055</v>
      </c>
      <c r="N561">
        <v>3738</v>
      </c>
      <c r="O561">
        <v>377317</v>
      </c>
      <c r="P561">
        <v>373358</v>
      </c>
      <c r="Q561">
        <v>0.99019000000000001</v>
      </c>
      <c r="R561" t="s">
        <v>2877</v>
      </c>
      <c r="S561" t="s">
        <v>2877</v>
      </c>
      <c r="U561" t="s">
        <v>509</v>
      </c>
      <c r="V561" t="s">
        <v>2878</v>
      </c>
      <c r="W561" s="9">
        <v>45742</v>
      </c>
      <c r="X561" s="9">
        <v>45783</v>
      </c>
      <c r="Y561" t="s">
        <v>866</v>
      </c>
      <c r="Z561">
        <v>24</v>
      </c>
      <c r="AA561">
        <v>3959</v>
      </c>
      <c r="AB561">
        <v>0</v>
      </c>
      <c r="AC561">
        <v>0.9798</v>
      </c>
      <c r="AD561" t="s">
        <v>757</v>
      </c>
      <c r="AE561" t="s">
        <v>738</v>
      </c>
      <c r="AF561" s="9">
        <v>45750</v>
      </c>
    </row>
    <row r="562" spans="1:32" x14ac:dyDescent="0.15">
      <c r="A562" t="s">
        <v>925</v>
      </c>
      <c r="B562" t="s">
        <v>2879</v>
      </c>
      <c r="C562" t="s">
        <v>782</v>
      </c>
      <c r="D562" s="9">
        <v>45740</v>
      </c>
      <c r="E562" s="9">
        <v>45770</v>
      </c>
      <c r="F562" t="s">
        <v>75</v>
      </c>
      <c r="G562" t="s">
        <v>2880</v>
      </c>
      <c r="H562" t="s">
        <v>576</v>
      </c>
      <c r="I562" t="s">
        <v>2881</v>
      </c>
      <c r="J562" t="s">
        <v>575</v>
      </c>
      <c r="K562" t="s">
        <v>219</v>
      </c>
      <c r="L562" t="s">
        <v>120</v>
      </c>
      <c r="M562">
        <v>269413</v>
      </c>
      <c r="N562">
        <v>1998</v>
      </c>
      <c r="O562">
        <v>267415</v>
      </c>
      <c r="P562">
        <v>266495</v>
      </c>
      <c r="Q562">
        <v>0.99258299999999999</v>
      </c>
      <c r="R562" t="s">
        <v>2882</v>
      </c>
      <c r="S562" t="s">
        <v>2882</v>
      </c>
      <c r="U562" t="s">
        <v>2806</v>
      </c>
      <c r="V562" t="s">
        <v>2883</v>
      </c>
      <c r="W562" s="9">
        <v>45740</v>
      </c>
      <c r="X562" s="9">
        <v>45803</v>
      </c>
      <c r="Y562" t="s">
        <v>2808</v>
      </c>
      <c r="Z562">
        <v>25</v>
      </c>
      <c r="AA562">
        <v>920</v>
      </c>
      <c r="AB562">
        <v>0</v>
      </c>
      <c r="AC562">
        <v>0.98916899999999996</v>
      </c>
      <c r="AD562" t="s">
        <v>757</v>
      </c>
      <c r="AE562" t="s">
        <v>738</v>
      </c>
      <c r="AF562" s="9">
        <v>45742</v>
      </c>
    </row>
    <row r="563" spans="1:32" x14ac:dyDescent="0.15">
      <c r="A563" t="s">
        <v>925</v>
      </c>
      <c r="B563" t="s">
        <v>2884</v>
      </c>
      <c r="C563" t="s">
        <v>782</v>
      </c>
      <c r="D563" s="9">
        <v>45740</v>
      </c>
      <c r="E563" s="9">
        <v>45770</v>
      </c>
      <c r="F563" t="s">
        <v>75</v>
      </c>
      <c r="G563" t="s">
        <v>2739</v>
      </c>
      <c r="H563" t="s">
        <v>235</v>
      </c>
      <c r="I563" t="s">
        <v>321</v>
      </c>
      <c r="J563" t="s">
        <v>186</v>
      </c>
      <c r="K563" t="s">
        <v>89</v>
      </c>
      <c r="L563" t="s">
        <v>120</v>
      </c>
      <c r="M563">
        <v>198196</v>
      </c>
      <c r="N563">
        <v>1226</v>
      </c>
      <c r="O563">
        <v>196970</v>
      </c>
      <c r="P563">
        <v>196970</v>
      </c>
      <c r="Q563">
        <v>0.99381399999999998</v>
      </c>
      <c r="R563" t="s">
        <v>2885</v>
      </c>
      <c r="S563" t="s">
        <v>2885</v>
      </c>
      <c r="T563" t="s">
        <v>2886</v>
      </c>
      <c r="U563" t="s">
        <v>1449</v>
      </c>
      <c r="V563" t="s">
        <v>2887</v>
      </c>
      <c r="W563" s="9">
        <v>45740</v>
      </c>
      <c r="X563" s="9">
        <v>45758</v>
      </c>
      <c r="Y563" t="s">
        <v>812</v>
      </c>
      <c r="Z563">
        <v>5</v>
      </c>
      <c r="AA563">
        <v>0</v>
      </c>
      <c r="AB563">
        <v>0</v>
      </c>
      <c r="AC563">
        <v>0.99381399999999998</v>
      </c>
      <c r="AD563" t="s">
        <v>757</v>
      </c>
      <c r="AE563" t="s">
        <v>738</v>
      </c>
      <c r="AF563" s="9">
        <v>45740</v>
      </c>
    </row>
    <row r="564" spans="1:32" x14ac:dyDescent="0.15">
      <c r="A564" t="s">
        <v>925</v>
      </c>
      <c r="B564" t="s">
        <v>2888</v>
      </c>
      <c r="C564" t="s">
        <v>782</v>
      </c>
      <c r="D564" s="9">
        <v>45740</v>
      </c>
      <c r="E564" s="9">
        <v>45770</v>
      </c>
      <c r="F564" t="s">
        <v>75</v>
      </c>
      <c r="G564" t="s">
        <v>2739</v>
      </c>
      <c r="H564" t="s">
        <v>235</v>
      </c>
      <c r="I564" t="s">
        <v>321</v>
      </c>
      <c r="J564" t="s">
        <v>186</v>
      </c>
      <c r="K564" t="s">
        <v>89</v>
      </c>
      <c r="L564" t="s">
        <v>120</v>
      </c>
      <c r="M564">
        <v>775636</v>
      </c>
      <c r="N564">
        <v>3622</v>
      </c>
      <c r="O564">
        <v>772014</v>
      </c>
      <c r="P564">
        <v>771532</v>
      </c>
      <c r="Q564">
        <v>0.99533000000000005</v>
      </c>
      <c r="R564" t="s">
        <v>2889</v>
      </c>
      <c r="S564" t="s">
        <v>2889</v>
      </c>
      <c r="T564" t="s">
        <v>2886</v>
      </c>
      <c r="U564" t="s">
        <v>1449</v>
      </c>
      <c r="V564" t="s">
        <v>2887</v>
      </c>
      <c r="W564" s="9">
        <v>45740</v>
      </c>
      <c r="X564" s="9">
        <v>45775</v>
      </c>
      <c r="Y564" t="s">
        <v>812</v>
      </c>
      <c r="Z564">
        <v>20</v>
      </c>
      <c r="AA564">
        <v>482</v>
      </c>
      <c r="AB564">
        <v>0</v>
      </c>
      <c r="AC564">
        <v>0.99470800000000004</v>
      </c>
      <c r="AD564" t="s">
        <v>757</v>
      </c>
      <c r="AE564" t="s">
        <v>738</v>
      </c>
      <c r="AF564" s="9">
        <v>45740</v>
      </c>
    </row>
    <row r="565" spans="1:32" x14ac:dyDescent="0.15">
      <c r="A565" t="s">
        <v>925</v>
      </c>
      <c r="B565" t="s">
        <v>2890</v>
      </c>
      <c r="C565" t="s">
        <v>782</v>
      </c>
      <c r="D565" s="9">
        <v>45737</v>
      </c>
      <c r="E565" s="9">
        <v>45767</v>
      </c>
      <c r="F565" t="s">
        <v>75</v>
      </c>
      <c r="G565" t="s">
        <v>2037</v>
      </c>
      <c r="H565" t="s">
        <v>114</v>
      </c>
      <c r="I565" t="s">
        <v>115</v>
      </c>
      <c r="J565" t="s">
        <v>113</v>
      </c>
      <c r="K565" t="s">
        <v>74</v>
      </c>
      <c r="L565" t="s">
        <v>929</v>
      </c>
      <c r="M565">
        <v>369384</v>
      </c>
      <c r="N565">
        <v>369384</v>
      </c>
      <c r="O565">
        <v>0</v>
      </c>
      <c r="P565">
        <v>0</v>
      </c>
      <c r="Q565">
        <v>0</v>
      </c>
      <c r="R565" t="s">
        <v>2891</v>
      </c>
      <c r="S565" t="s">
        <v>2891</v>
      </c>
      <c r="U565" t="s">
        <v>113</v>
      </c>
      <c r="V565" t="s">
        <v>2892</v>
      </c>
      <c r="W565" s="9">
        <v>45737</v>
      </c>
      <c r="X565" s="9">
        <v>2958100</v>
      </c>
      <c r="Y565" t="s">
        <v>2040</v>
      </c>
      <c r="Z565">
        <v>24</v>
      </c>
      <c r="AA565">
        <v>0</v>
      </c>
      <c r="AB565">
        <v>0</v>
      </c>
      <c r="AC565">
        <v>0</v>
      </c>
      <c r="AD565" t="s">
        <v>728</v>
      </c>
      <c r="AE565" t="s">
        <v>738</v>
      </c>
      <c r="AF565" s="9">
        <v>45737</v>
      </c>
    </row>
    <row r="566" spans="1:32" x14ac:dyDescent="0.15">
      <c r="A566" t="s">
        <v>925</v>
      </c>
      <c r="B566" t="s">
        <v>2893</v>
      </c>
      <c r="C566" t="s">
        <v>782</v>
      </c>
      <c r="D566" s="9">
        <v>45728</v>
      </c>
      <c r="E566" s="9">
        <v>45758</v>
      </c>
      <c r="F566" t="s">
        <v>75</v>
      </c>
      <c r="G566" t="s">
        <v>2116</v>
      </c>
      <c r="H566" t="s">
        <v>370</v>
      </c>
      <c r="I566" t="s">
        <v>371</v>
      </c>
      <c r="J566" t="s">
        <v>366</v>
      </c>
      <c r="K566" t="s">
        <v>369</v>
      </c>
      <c r="L566" t="s">
        <v>929</v>
      </c>
      <c r="M566">
        <v>179059</v>
      </c>
      <c r="N566">
        <v>61047</v>
      </c>
      <c r="O566">
        <v>118012</v>
      </c>
      <c r="P566">
        <v>117453</v>
      </c>
      <c r="Q566">
        <v>0.65906699999999996</v>
      </c>
      <c r="R566" t="s">
        <v>2894</v>
      </c>
      <c r="S566" t="s">
        <v>2895</v>
      </c>
      <c r="U566" t="s">
        <v>848</v>
      </c>
      <c r="V566" t="s">
        <v>2896</v>
      </c>
      <c r="W566" s="9">
        <v>45728</v>
      </c>
      <c r="X566" s="9">
        <v>45789</v>
      </c>
      <c r="Y566" t="s">
        <v>846</v>
      </c>
      <c r="Z566">
        <v>16</v>
      </c>
      <c r="AA566">
        <v>559</v>
      </c>
      <c r="AB566">
        <v>0</v>
      </c>
      <c r="AC566">
        <v>0.655945</v>
      </c>
      <c r="AD566" t="s">
        <v>757</v>
      </c>
      <c r="AE566" t="s">
        <v>738</v>
      </c>
      <c r="AF566" s="9">
        <v>45728</v>
      </c>
    </row>
    <row r="567" spans="1:32" x14ac:dyDescent="0.15">
      <c r="A567" t="s">
        <v>925</v>
      </c>
      <c r="B567" t="s">
        <v>2897</v>
      </c>
      <c r="C567" t="s">
        <v>782</v>
      </c>
      <c r="D567" s="9">
        <v>45728</v>
      </c>
      <c r="E567" s="9">
        <v>45758</v>
      </c>
      <c r="F567" t="s">
        <v>75</v>
      </c>
      <c r="G567" t="s">
        <v>2898</v>
      </c>
      <c r="H567" t="s">
        <v>2086</v>
      </c>
      <c r="I567" t="s">
        <v>2899</v>
      </c>
      <c r="J567" t="s">
        <v>146</v>
      </c>
      <c r="K567" t="s">
        <v>149</v>
      </c>
      <c r="L567" t="s">
        <v>929</v>
      </c>
      <c r="M567">
        <v>2341</v>
      </c>
      <c r="N567">
        <v>2341</v>
      </c>
      <c r="O567">
        <v>0</v>
      </c>
      <c r="P567">
        <v>0</v>
      </c>
      <c r="Q567">
        <v>0</v>
      </c>
      <c r="R567" t="s">
        <v>2900</v>
      </c>
      <c r="S567" t="s">
        <v>2900</v>
      </c>
      <c r="T567" t="s">
        <v>1754</v>
      </c>
      <c r="U567" t="s">
        <v>2901</v>
      </c>
      <c r="V567" t="s">
        <v>2902</v>
      </c>
      <c r="W567" s="9">
        <v>45728</v>
      </c>
      <c r="X567" s="9">
        <v>2958100</v>
      </c>
      <c r="Y567" t="s">
        <v>783</v>
      </c>
      <c r="Z567">
        <v>0</v>
      </c>
      <c r="AA567">
        <v>0</v>
      </c>
      <c r="AB567">
        <v>0</v>
      </c>
      <c r="AC567">
        <v>0</v>
      </c>
      <c r="AD567" t="s">
        <v>728</v>
      </c>
      <c r="AE567" t="s">
        <v>738</v>
      </c>
      <c r="AF567" s="9">
        <v>45728</v>
      </c>
    </row>
    <row r="568" spans="1:32" x14ac:dyDescent="0.15">
      <c r="A568" t="s">
        <v>925</v>
      </c>
      <c r="B568" t="s">
        <v>2903</v>
      </c>
      <c r="C568" t="s">
        <v>782</v>
      </c>
      <c r="D568" s="9">
        <v>45728</v>
      </c>
      <c r="E568" s="9">
        <v>45758</v>
      </c>
      <c r="F568" t="s">
        <v>75</v>
      </c>
      <c r="G568" t="s">
        <v>1813</v>
      </c>
      <c r="H568" t="s">
        <v>367</v>
      </c>
      <c r="I568" t="s">
        <v>368</v>
      </c>
      <c r="J568" t="s">
        <v>366</v>
      </c>
      <c r="K568" t="s">
        <v>369</v>
      </c>
      <c r="L568" t="s">
        <v>929</v>
      </c>
      <c r="M568">
        <v>168647</v>
      </c>
      <c r="N568">
        <v>74784</v>
      </c>
      <c r="O568">
        <v>93863</v>
      </c>
      <c r="P568">
        <v>93735</v>
      </c>
      <c r="Q568">
        <v>0.55656399999999995</v>
      </c>
      <c r="R568" t="s">
        <v>2904</v>
      </c>
      <c r="S568" t="s">
        <v>2905</v>
      </c>
      <c r="U568" t="s">
        <v>848</v>
      </c>
      <c r="V568" t="s">
        <v>2906</v>
      </c>
      <c r="W568" s="9">
        <v>45728</v>
      </c>
      <c r="X568" s="9">
        <v>45831</v>
      </c>
      <c r="Y568" t="s">
        <v>846</v>
      </c>
      <c r="Z568">
        <v>24</v>
      </c>
      <c r="AA568">
        <v>128</v>
      </c>
      <c r="AB568">
        <v>0</v>
      </c>
      <c r="AC568">
        <v>0.55580499999999999</v>
      </c>
      <c r="AD568" t="s">
        <v>757</v>
      </c>
      <c r="AE568" t="s">
        <v>738</v>
      </c>
      <c r="AF568" s="9">
        <v>45728</v>
      </c>
    </row>
    <row r="569" spans="1:32" x14ac:dyDescent="0.15">
      <c r="A569" t="s">
        <v>925</v>
      </c>
      <c r="B569" t="s">
        <v>2907</v>
      </c>
      <c r="C569" t="s">
        <v>817</v>
      </c>
      <c r="D569" s="9">
        <v>45826</v>
      </c>
      <c r="E569" s="9">
        <v>45813</v>
      </c>
      <c r="F569" t="s">
        <v>786</v>
      </c>
      <c r="G569" t="s">
        <v>2908</v>
      </c>
      <c r="H569" t="s">
        <v>525</v>
      </c>
      <c r="I569" t="s">
        <v>2909</v>
      </c>
      <c r="J569" t="s">
        <v>524</v>
      </c>
      <c r="K569" t="s">
        <v>89</v>
      </c>
      <c r="L569" t="s">
        <v>160</v>
      </c>
      <c r="M569">
        <v>181591</v>
      </c>
      <c r="N569">
        <v>181591</v>
      </c>
      <c r="O569">
        <v>0</v>
      </c>
      <c r="P569">
        <v>0</v>
      </c>
      <c r="Q569">
        <v>0</v>
      </c>
      <c r="R569" t="s">
        <v>2910</v>
      </c>
      <c r="S569" t="s">
        <v>2910</v>
      </c>
      <c r="U569" t="s">
        <v>2911</v>
      </c>
      <c r="V569" t="s">
        <v>2912</v>
      </c>
      <c r="W569" s="9">
        <v>45783</v>
      </c>
      <c r="X569" s="9">
        <v>2958100</v>
      </c>
      <c r="Y569" t="s">
        <v>2913</v>
      </c>
      <c r="Z569">
        <v>9</v>
      </c>
      <c r="AA569">
        <v>0</v>
      </c>
      <c r="AB569">
        <v>0</v>
      </c>
      <c r="AC569">
        <v>0</v>
      </c>
      <c r="AD569" t="s">
        <v>728</v>
      </c>
      <c r="AE569" t="s">
        <v>738</v>
      </c>
      <c r="AF569" s="9">
        <v>45826</v>
      </c>
    </row>
    <row r="570" spans="1:32" x14ac:dyDescent="0.15">
      <c r="A570" t="s">
        <v>925</v>
      </c>
      <c r="B570" t="s">
        <v>2914</v>
      </c>
      <c r="C570" t="s">
        <v>817</v>
      </c>
      <c r="D570" s="9">
        <v>45812</v>
      </c>
      <c r="E570" s="9">
        <v>45759</v>
      </c>
      <c r="F570" t="s">
        <v>786</v>
      </c>
      <c r="G570" t="s">
        <v>1860</v>
      </c>
      <c r="H570" t="s">
        <v>227</v>
      </c>
      <c r="I570" t="s">
        <v>228</v>
      </c>
      <c r="J570" t="s">
        <v>136</v>
      </c>
      <c r="K570" t="s">
        <v>89</v>
      </c>
      <c r="L570" t="s">
        <v>229</v>
      </c>
      <c r="M570">
        <v>232917</v>
      </c>
      <c r="N570">
        <v>232917</v>
      </c>
      <c r="O570">
        <v>0</v>
      </c>
      <c r="P570">
        <v>0</v>
      </c>
      <c r="Q570">
        <v>0</v>
      </c>
      <c r="R570" t="s">
        <v>2915</v>
      </c>
      <c r="S570" t="s">
        <v>2915</v>
      </c>
      <c r="U570" t="s">
        <v>1337</v>
      </c>
      <c r="V570" t="s">
        <v>2383</v>
      </c>
      <c r="W570" s="9">
        <v>45729</v>
      </c>
      <c r="X570" s="9">
        <v>2958100</v>
      </c>
      <c r="Y570" t="s">
        <v>1339</v>
      </c>
      <c r="Z570">
        <v>15</v>
      </c>
      <c r="AA570">
        <v>0</v>
      </c>
      <c r="AB570">
        <v>0</v>
      </c>
      <c r="AC570">
        <v>0</v>
      </c>
      <c r="AD570" t="s">
        <v>728</v>
      </c>
      <c r="AE570" t="s">
        <v>738</v>
      </c>
      <c r="AF570" s="9">
        <v>45812</v>
      </c>
    </row>
    <row r="571" spans="1:32" x14ac:dyDescent="0.15">
      <c r="A571" t="s">
        <v>925</v>
      </c>
      <c r="B571" t="s">
        <v>2916</v>
      </c>
      <c r="C571" t="s">
        <v>817</v>
      </c>
      <c r="D571" s="9">
        <v>45803</v>
      </c>
      <c r="E571" s="9">
        <v>45833</v>
      </c>
      <c r="F571" t="s">
        <v>786</v>
      </c>
      <c r="G571" t="s">
        <v>2917</v>
      </c>
      <c r="H571" t="s">
        <v>600</v>
      </c>
      <c r="I571" t="s">
        <v>2918</v>
      </c>
      <c r="J571" t="s">
        <v>250</v>
      </c>
      <c r="L571" t="s">
        <v>88</v>
      </c>
      <c r="M571">
        <v>50</v>
      </c>
      <c r="N571">
        <v>50</v>
      </c>
      <c r="O571">
        <v>0</v>
      </c>
      <c r="P571">
        <v>0</v>
      </c>
      <c r="Q571">
        <v>0</v>
      </c>
      <c r="T571" t="s">
        <v>2919</v>
      </c>
      <c r="U571" t="s">
        <v>1454</v>
      </c>
      <c r="V571" t="s">
        <v>2920</v>
      </c>
      <c r="W571" s="9">
        <v>45803</v>
      </c>
      <c r="X571" s="9">
        <v>2958100</v>
      </c>
      <c r="Y571" t="s">
        <v>1456</v>
      </c>
      <c r="Z571">
        <v>0</v>
      </c>
      <c r="AA571">
        <v>0</v>
      </c>
      <c r="AB571">
        <v>0</v>
      </c>
      <c r="AC571">
        <v>0</v>
      </c>
      <c r="AD571" t="s">
        <v>728</v>
      </c>
      <c r="AE571" t="s">
        <v>738</v>
      </c>
      <c r="AF571" s="9">
        <v>45803</v>
      </c>
    </row>
    <row r="572" spans="1:32" x14ac:dyDescent="0.15">
      <c r="A572" t="s">
        <v>925</v>
      </c>
      <c r="B572" t="s">
        <v>2921</v>
      </c>
      <c r="C572" t="s">
        <v>817</v>
      </c>
      <c r="D572" s="9">
        <v>45796</v>
      </c>
      <c r="E572" s="9">
        <v>45826</v>
      </c>
      <c r="F572" t="s">
        <v>810</v>
      </c>
      <c r="G572" t="s">
        <v>2922</v>
      </c>
      <c r="H572" t="s">
        <v>587</v>
      </c>
      <c r="I572" t="s">
        <v>588</v>
      </c>
      <c r="J572" t="s">
        <v>583</v>
      </c>
      <c r="K572" t="s">
        <v>121</v>
      </c>
      <c r="L572" t="s">
        <v>120</v>
      </c>
      <c r="M572">
        <v>110935</v>
      </c>
      <c r="N572">
        <v>110935</v>
      </c>
      <c r="O572">
        <v>0</v>
      </c>
      <c r="P572">
        <v>0</v>
      </c>
      <c r="Q572">
        <v>0</v>
      </c>
      <c r="R572" t="s">
        <v>2923</v>
      </c>
      <c r="S572" t="s">
        <v>2924</v>
      </c>
      <c r="U572" t="s">
        <v>2925</v>
      </c>
      <c r="V572" t="s">
        <v>2926</v>
      </c>
      <c r="W572" s="9">
        <v>45796</v>
      </c>
      <c r="X572" s="9">
        <v>2958100</v>
      </c>
      <c r="Y572" t="s">
        <v>2927</v>
      </c>
      <c r="Z572">
        <v>3</v>
      </c>
      <c r="AA572">
        <v>0</v>
      </c>
      <c r="AB572">
        <v>0</v>
      </c>
      <c r="AC572">
        <v>0</v>
      </c>
      <c r="AD572" t="s">
        <v>728</v>
      </c>
      <c r="AE572" t="s">
        <v>738</v>
      </c>
      <c r="AF572" s="9">
        <v>45796</v>
      </c>
    </row>
    <row r="573" spans="1:32" x14ac:dyDescent="0.15">
      <c r="A573" t="s">
        <v>925</v>
      </c>
      <c r="B573" t="s">
        <v>2928</v>
      </c>
      <c r="C573" t="s">
        <v>817</v>
      </c>
      <c r="D573" s="9">
        <v>45783</v>
      </c>
      <c r="E573" s="9">
        <v>45813</v>
      </c>
      <c r="F573" t="s">
        <v>786</v>
      </c>
      <c r="G573" t="s">
        <v>2908</v>
      </c>
      <c r="H573" t="s">
        <v>525</v>
      </c>
      <c r="I573" t="s">
        <v>2909</v>
      </c>
      <c r="J573" t="s">
        <v>524</v>
      </c>
      <c r="K573" t="s">
        <v>89</v>
      </c>
      <c r="L573" t="s">
        <v>160</v>
      </c>
      <c r="M573">
        <v>302903</v>
      </c>
      <c r="N573">
        <v>5093</v>
      </c>
      <c r="O573">
        <v>297810</v>
      </c>
      <c r="P573">
        <v>294000</v>
      </c>
      <c r="Q573">
        <v>0.983186</v>
      </c>
      <c r="R573" t="s">
        <v>2929</v>
      </c>
      <c r="S573" t="s">
        <v>2929</v>
      </c>
      <c r="U573" t="s">
        <v>2911</v>
      </c>
      <c r="V573" t="s">
        <v>2912</v>
      </c>
      <c r="W573" s="9">
        <v>45783</v>
      </c>
      <c r="X573" s="9">
        <v>45829</v>
      </c>
      <c r="Y573" t="s">
        <v>2913</v>
      </c>
      <c r="Z573">
        <v>15</v>
      </c>
      <c r="AA573">
        <v>3810</v>
      </c>
      <c r="AB573">
        <v>0</v>
      </c>
      <c r="AC573">
        <v>0.970607</v>
      </c>
      <c r="AD573" t="s">
        <v>757</v>
      </c>
      <c r="AE573" t="s">
        <v>738</v>
      </c>
      <c r="AF573" s="9">
        <v>45783</v>
      </c>
    </row>
    <row r="574" spans="1:32" x14ac:dyDescent="0.15">
      <c r="A574" t="s">
        <v>925</v>
      </c>
      <c r="B574" t="s">
        <v>2930</v>
      </c>
      <c r="C574" t="s">
        <v>817</v>
      </c>
      <c r="D574" s="9">
        <v>45768</v>
      </c>
      <c r="E574" s="9">
        <v>45798</v>
      </c>
      <c r="F574" t="s">
        <v>786</v>
      </c>
      <c r="G574" t="s">
        <v>2931</v>
      </c>
      <c r="H574" t="s">
        <v>2932</v>
      </c>
      <c r="I574" t="s">
        <v>2933</v>
      </c>
      <c r="J574" t="s">
        <v>142</v>
      </c>
      <c r="K574" t="s">
        <v>2934</v>
      </c>
      <c r="L574" t="s">
        <v>2935</v>
      </c>
      <c r="M574">
        <v>9927</v>
      </c>
      <c r="N574">
        <v>639</v>
      </c>
      <c r="O574">
        <v>9288</v>
      </c>
      <c r="P574">
        <v>9288</v>
      </c>
      <c r="Q574">
        <v>0.93562999999999996</v>
      </c>
      <c r="R574" t="s">
        <v>2936</v>
      </c>
      <c r="S574" t="s">
        <v>2936</v>
      </c>
      <c r="U574" t="s">
        <v>2023</v>
      </c>
      <c r="V574" t="s">
        <v>2937</v>
      </c>
      <c r="W574" s="9">
        <v>45768</v>
      </c>
      <c r="X574" s="9">
        <v>45804</v>
      </c>
      <c r="Y574" t="s">
        <v>2025</v>
      </c>
      <c r="Z574">
        <v>0.498168</v>
      </c>
      <c r="AA574">
        <v>0</v>
      </c>
      <c r="AB574">
        <v>0</v>
      </c>
      <c r="AC574">
        <v>0.93562999999999996</v>
      </c>
      <c r="AD574" t="s">
        <v>757</v>
      </c>
      <c r="AE574" t="s">
        <v>738</v>
      </c>
      <c r="AF574" s="9">
        <v>45768</v>
      </c>
    </row>
    <row r="575" spans="1:32" x14ac:dyDescent="0.15">
      <c r="A575" t="s">
        <v>925</v>
      </c>
      <c r="B575" t="s">
        <v>2938</v>
      </c>
      <c r="C575" t="s">
        <v>817</v>
      </c>
      <c r="D575" s="9">
        <v>45764</v>
      </c>
      <c r="E575" s="9">
        <v>45742</v>
      </c>
      <c r="F575" t="s">
        <v>786</v>
      </c>
      <c r="G575" t="s">
        <v>2939</v>
      </c>
      <c r="H575" t="s">
        <v>600</v>
      </c>
      <c r="I575" t="s">
        <v>601</v>
      </c>
      <c r="J575" t="s">
        <v>250</v>
      </c>
      <c r="K575" t="s">
        <v>89</v>
      </c>
      <c r="L575" t="s">
        <v>88</v>
      </c>
      <c r="M575">
        <v>683404</v>
      </c>
      <c r="N575">
        <v>99577</v>
      </c>
      <c r="O575">
        <v>583827</v>
      </c>
      <c r="P575">
        <v>583827</v>
      </c>
      <c r="Q575">
        <v>0.85429200000000005</v>
      </c>
      <c r="R575" t="s">
        <v>2940</v>
      </c>
      <c r="S575" t="s">
        <v>2941</v>
      </c>
      <c r="T575" t="s">
        <v>2942</v>
      </c>
      <c r="U575" t="s">
        <v>1454</v>
      </c>
      <c r="V575" t="s">
        <v>2943</v>
      </c>
      <c r="W575" s="9">
        <v>45712</v>
      </c>
      <c r="X575" s="9">
        <v>45784</v>
      </c>
      <c r="Y575" t="s">
        <v>1456</v>
      </c>
      <c r="Z575">
        <v>0</v>
      </c>
      <c r="AA575">
        <v>0</v>
      </c>
      <c r="AB575">
        <v>0</v>
      </c>
      <c r="AC575">
        <v>0.85429200000000005</v>
      </c>
      <c r="AD575" t="s">
        <v>757</v>
      </c>
      <c r="AE575" t="s">
        <v>738</v>
      </c>
      <c r="AF575" s="9">
        <v>45764</v>
      </c>
    </row>
    <row r="576" spans="1:32" x14ac:dyDescent="0.15">
      <c r="A576" t="s">
        <v>925</v>
      </c>
      <c r="B576" t="s">
        <v>2944</v>
      </c>
      <c r="C576" t="s">
        <v>817</v>
      </c>
      <c r="D576" s="9">
        <v>45763</v>
      </c>
      <c r="E576" s="9">
        <v>45739</v>
      </c>
      <c r="F576" t="s">
        <v>786</v>
      </c>
      <c r="G576" t="s">
        <v>1846</v>
      </c>
      <c r="H576" t="s">
        <v>408</v>
      </c>
      <c r="I576" t="s">
        <v>409</v>
      </c>
      <c r="J576" t="s">
        <v>366</v>
      </c>
      <c r="K576" t="s">
        <v>369</v>
      </c>
      <c r="L576" t="s">
        <v>229</v>
      </c>
      <c r="M576">
        <v>178149</v>
      </c>
      <c r="N576">
        <v>3002</v>
      </c>
      <c r="O576">
        <v>175147</v>
      </c>
      <c r="P576">
        <v>175147</v>
      </c>
      <c r="Q576">
        <v>0.98314800000000002</v>
      </c>
      <c r="R576" t="s">
        <v>2945</v>
      </c>
      <c r="S576" t="s">
        <v>2946</v>
      </c>
      <c r="T576" t="s">
        <v>1849</v>
      </c>
      <c r="U576" t="s">
        <v>848</v>
      </c>
      <c r="V576" t="s">
        <v>2947</v>
      </c>
      <c r="W576" s="9">
        <v>45709</v>
      </c>
      <c r="X576" s="9">
        <v>45834</v>
      </c>
      <c r="Y576" t="s">
        <v>846</v>
      </c>
      <c r="Z576">
        <v>25</v>
      </c>
      <c r="AA576">
        <v>0</v>
      </c>
      <c r="AB576">
        <v>0</v>
      </c>
      <c r="AC576">
        <v>0.98314800000000002</v>
      </c>
      <c r="AD576" t="s">
        <v>757</v>
      </c>
      <c r="AE576" t="s">
        <v>738</v>
      </c>
      <c r="AF576" s="9">
        <v>45763</v>
      </c>
    </row>
    <row r="577" spans="1:32" x14ac:dyDescent="0.15">
      <c r="A577" t="s">
        <v>925</v>
      </c>
      <c r="B577" t="s">
        <v>2944</v>
      </c>
      <c r="C577" t="s">
        <v>817</v>
      </c>
      <c r="D577" s="9">
        <v>45763</v>
      </c>
      <c r="E577" s="9">
        <v>45739</v>
      </c>
      <c r="F577" t="s">
        <v>786</v>
      </c>
      <c r="G577" t="s">
        <v>1846</v>
      </c>
      <c r="H577" t="s">
        <v>408</v>
      </c>
      <c r="I577" t="s">
        <v>409</v>
      </c>
      <c r="J577" t="s">
        <v>366</v>
      </c>
      <c r="K577" t="s">
        <v>369</v>
      </c>
      <c r="L577" t="s">
        <v>229</v>
      </c>
      <c r="M577">
        <v>178149</v>
      </c>
      <c r="N577">
        <v>3002</v>
      </c>
      <c r="O577">
        <v>175147</v>
      </c>
      <c r="P577">
        <v>175147</v>
      </c>
      <c r="Q577">
        <v>0.98314800000000002</v>
      </c>
      <c r="R577" t="s">
        <v>2945</v>
      </c>
      <c r="S577" t="s">
        <v>2946</v>
      </c>
      <c r="T577" t="s">
        <v>1849</v>
      </c>
      <c r="U577" t="s">
        <v>1090</v>
      </c>
      <c r="V577" t="s">
        <v>2793</v>
      </c>
      <c r="W577" s="9">
        <v>45709</v>
      </c>
      <c r="X577" s="9">
        <v>45834</v>
      </c>
      <c r="Y577" t="s">
        <v>846</v>
      </c>
      <c r="Z577">
        <v>0</v>
      </c>
      <c r="AA577">
        <v>0</v>
      </c>
      <c r="AB577">
        <v>0</v>
      </c>
      <c r="AC577">
        <v>0.98314800000000002</v>
      </c>
      <c r="AD577" t="s">
        <v>757</v>
      </c>
      <c r="AE577" t="s">
        <v>738</v>
      </c>
      <c r="AF577" s="9">
        <v>45763</v>
      </c>
    </row>
    <row r="578" spans="1:32" x14ac:dyDescent="0.15">
      <c r="A578" t="s">
        <v>925</v>
      </c>
      <c r="B578" t="s">
        <v>2948</v>
      </c>
      <c r="C578" t="s">
        <v>817</v>
      </c>
      <c r="D578" s="9">
        <v>45761</v>
      </c>
      <c r="E578" s="9">
        <v>45759</v>
      </c>
      <c r="F578" t="s">
        <v>786</v>
      </c>
      <c r="G578" t="s">
        <v>1860</v>
      </c>
      <c r="H578" t="s">
        <v>227</v>
      </c>
      <c r="I578" t="s">
        <v>228</v>
      </c>
      <c r="J578" t="s">
        <v>136</v>
      </c>
      <c r="K578" t="s">
        <v>89</v>
      </c>
      <c r="L578" t="s">
        <v>229</v>
      </c>
      <c r="M578">
        <v>370826</v>
      </c>
      <c r="N578">
        <v>29083</v>
      </c>
      <c r="O578">
        <v>341743</v>
      </c>
      <c r="P578">
        <v>339000</v>
      </c>
      <c r="Q578">
        <v>0.92157199999999995</v>
      </c>
      <c r="R578" t="s">
        <v>2949</v>
      </c>
      <c r="S578" t="s">
        <v>2949</v>
      </c>
      <c r="U578" t="s">
        <v>1337</v>
      </c>
      <c r="V578" t="s">
        <v>2950</v>
      </c>
      <c r="W578" s="9">
        <v>45729</v>
      </c>
      <c r="X578" s="9">
        <v>45817</v>
      </c>
      <c r="Y578" t="s">
        <v>1339</v>
      </c>
      <c r="Z578">
        <v>24</v>
      </c>
      <c r="AA578">
        <v>2743</v>
      </c>
      <c r="AB578">
        <v>0</v>
      </c>
      <c r="AC578">
        <v>0.91417499999999996</v>
      </c>
      <c r="AD578" t="s">
        <v>757</v>
      </c>
      <c r="AE578" t="s">
        <v>738</v>
      </c>
      <c r="AF578" s="9">
        <v>45762</v>
      </c>
    </row>
    <row r="579" spans="1:32" x14ac:dyDescent="0.15">
      <c r="A579" t="s">
        <v>925</v>
      </c>
      <c r="B579" t="s">
        <v>2951</v>
      </c>
      <c r="C579" t="s">
        <v>817</v>
      </c>
      <c r="D579" s="9">
        <v>45758</v>
      </c>
      <c r="E579" s="9">
        <v>45759</v>
      </c>
      <c r="F579" t="s">
        <v>786</v>
      </c>
      <c r="G579" t="s">
        <v>1860</v>
      </c>
      <c r="H579" t="s">
        <v>227</v>
      </c>
      <c r="I579" t="s">
        <v>228</v>
      </c>
      <c r="J579" t="s">
        <v>136</v>
      </c>
      <c r="K579" t="s">
        <v>89</v>
      </c>
      <c r="L579" t="s">
        <v>229</v>
      </c>
      <c r="M579">
        <v>371802</v>
      </c>
      <c r="N579">
        <v>15774</v>
      </c>
      <c r="O579">
        <v>356028</v>
      </c>
      <c r="P579">
        <v>348000</v>
      </c>
      <c r="Q579">
        <v>0.95757400000000004</v>
      </c>
      <c r="R579" t="s">
        <v>2952</v>
      </c>
      <c r="S579" t="s">
        <v>2952</v>
      </c>
      <c r="U579" t="s">
        <v>1337</v>
      </c>
      <c r="V579" t="s">
        <v>2953</v>
      </c>
      <c r="W579" s="9">
        <v>45729</v>
      </c>
      <c r="X579" s="9">
        <v>45821</v>
      </c>
      <c r="Y579" t="s">
        <v>1339</v>
      </c>
      <c r="Z579">
        <v>24</v>
      </c>
      <c r="AA579">
        <v>8028</v>
      </c>
      <c r="AB579">
        <v>0</v>
      </c>
      <c r="AC579">
        <v>0.93598199999999998</v>
      </c>
      <c r="AD579" t="s">
        <v>757</v>
      </c>
      <c r="AE579" t="s">
        <v>738</v>
      </c>
      <c r="AF579" s="9">
        <v>45758</v>
      </c>
    </row>
    <row r="580" spans="1:32" x14ac:dyDescent="0.15">
      <c r="A580" t="s">
        <v>925</v>
      </c>
      <c r="B580" t="s">
        <v>2954</v>
      </c>
      <c r="C580" t="s">
        <v>817</v>
      </c>
      <c r="D580" s="9">
        <v>45758</v>
      </c>
      <c r="E580" s="9">
        <v>45788</v>
      </c>
      <c r="F580" t="s">
        <v>786</v>
      </c>
      <c r="G580" t="s">
        <v>2955</v>
      </c>
      <c r="H580" t="s">
        <v>525</v>
      </c>
      <c r="I580" t="s">
        <v>526</v>
      </c>
      <c r="J580" t="s">
        <v>524</v>
      </c>
      <c r="K580" t="s">
        <v>89</v>
      </c>
      <c r="L580" t="s">
        <v>229</v>
      </c>
      <c r="M580">
        <v>473790</v>
      </c>
      <c r="N580">
        <v>19115</v>
      </c>
      <c r="O580">
        <v>454675</v>
      </c>
      <c r="P580">
        <v>450000</v>
      </c>
      <c r="Q580">
        <v>0.95965500000000004</v>
      </c>
      <c r="R580" t="s">
        <v>2956</v>
      </c>
      <c r="S580" t="s">
        <v>2956</v>
      </c>
      <c r="U580" t="s">
        <v>2911</v>
      </c>
      <c r="V580" t="s">
        <v>2957</v>
      </c>
      <c r="W580" s="9">
        <v>45758</v>
      </c>
      <c r="X580" s="9">
        <v>45817</v>
      </c>
      <c r="Y580" t="s">
        <v>2913</v>
      </c>
      <c r="Z580">
        <v>24</v>
      </c>
      <c r="AA580">
        <v>4675</v>
      </c>
      <c r="AB580">
        <v>0</v>
      </c>
      <c r="AC580">
        <v>0.94978700000000005</v>
      </c>
      <c r="AD580" t="s">
        <v>757</v>
      </c>
      <c r="AE580" t="s">
        <v>738</v>
      </c>
      <c r="AF580" s="9">
        <v>45758</v>
      </c>
    </row>
    <row r="581" spans="1:32" x14ac:dyDescent="0.15">
      <c r="A581" t="s">
        <v>925</v>
      </c>
      <c r="B581" t="s">
        <v>2958</v>
      </c>
      <c r="C581" t="s">
        <v>817</v>
      </c>
      <c r="D581" s="9">
        <v>45757</v>
      </c>
      <c r="E581" s="9">
        <v>45787</v>
      </c>
      <c r="F581" t="s">
        <v>786</v>
      </c>
      <c r="G581" t="s">
        <v>2959</v>
      </c>
      <c r="H581" t="s">
        <v>613</v>
      </c>
      <c r="I581" t="s">
        <v>614</v>
      </c>
      <c r="J581" t="s">
        <v>612</v>
      </c>
      <c r="K581" t="s">
        <v>616</v>
      </c>
      <c r="L581" t="s">
        <v>615</v>
      </c>
      <c r="M581">
        <v>20391</v>
      </c>
      <c r="N581">
        <v>4798</v>
      </c>
      <c r="O581">
        <v>15593</v>
      </c>
      <c r="P581">
        <v>15557</v>
      </c>
      <c r="Q581">
        <v>0.76470000000000005</v>
      </c>
      <c r="R581" t="s">
        <v>2960</v>
      </c>
      <c r="S581" t="s">
        <v>2961</v>
      </c>
      <c r="U581" t="s">
        <v>776</v>
      </c>
      <c r="V581" t="s">
        <v>1167</v>
      </c>
      <c r="W581" s="9">
        <v>45757</v>
      </c>
      <c r="X581" s="9">
        <v>45789</v>
      </c>
      <c r="Y581" t="s">
        <v>774</v>
      </c>
      <c r="Z581">
        <v>0.50483999999999996</v>
      </c>
      <c r="AA581">
        <v>36</v>
      </c>
      <c r="AB581">
        <v>0</v>
      </c>
      <c r="AC581">
        <v>0.762934</v>
      </c>
      <c r="AD581" t="s">
        <v>757</v>
      </c>
      <c r="AE581" t="s">
        <v>738</v>
      </c>
      <c r="AF581" s="9">
        <v>45757</v>
      </c>
    </row>
    <row r="582" spans="1:32" x14ac:dyDescent="0.15">
      <c r="A582" t="s">
        <v>925</v>
      </c>
      <c r="B582" t="s">
        <v>2962</v>
      </c>
      <c r="C582" t="s">
        <v>817</v>
      </c>
      <c r="D582" s="9">
        <v>45743</v>
      </c>
      <c r="E582" s="9">
        <v>45773</v>
      </c>
      <c r="F582" t="s">
        <v>75</v>
      </c>
      <c r="G582" t="s">
        <v>1541</v>
      </c>
      <c r="H582" t="s">
        <v>401</v>
      </c>
      <c r="I582" t="s">
        <v>1542</v>
      </c>
      <c r="J582" t="s">
        <v>385</v>
      </c>
      <c r="K582" t="s">
        <v>397</v>
      </c>
      <c r="L582" t="s">
        <v>120</v>
      </c>
      <c r="M582">
        <v>170484</v>
      </c>
      <c r="N582">
        <v>396</v>
      </c>
      <c r="O582">
        <v>170088</v>
      </c>
      <c r="P582">
        <v>170088</v>
      </c>
      <c r="Q582">
        <v>0.99767700000000004</v>
      </c>
      <c r="R582" t="s">
        <v>2963</v>
      </c>
      <c r="S582" t="s">
        <v>2963</v>
      </c>
      <c r="U582" t="s">
        <v>899</v>
      </c>
      <c r="V582" t="s">
        <v>2964</v>
      </c>
      <c r="W582" s="9">
        <v>45743</v>
      </c>
      <c r="X582" s="9">
        <v>45799</v>
      </c>
      <c r="Y582" t="s">
        <v>897</v>
      </c>
      <c r="Z582">
        <v>23</v>
      </c>
      <c r="AA582">
        <v>0</v>
      </c>
      <c r="AB582">
        <v>0</v>
      </c>
      <c r="AC582">
        <v>0.99767700000000004</v>
      </c>
      <c r="AD582" t="s">
        <v>757</v>
      </c>
      <c r="AE582" t="s">
        <v>738</v>
      </c>
      <c r="AF582" s="9">
        <v>45743</v>
      </c>
    </row>
    <row r="583" spans="1:32" x14ac:dyDescent="0.15">
      <c r="A583" t="s">
        <v>925</v>
      </c>
      <c r="B583" t="s">
        <v>2965</v>
      </c>
      <c r="C583" t="s">
        <v>817</v>
      </c>
      <c r="D583" s="9">
        <v>45742</v>
      </c>
      <c r="E583" s="9">
        <v>45772</v>
      </c>
      <c r="F583" t="s">
        <v>786</v>
      </c>
      <c r="G583" t="s">
        <v>2966</v>
      </c>
      <c r="H583" t="s">
        <v>610</v>
      </c>
      <c r="I583" t="s">
        <v>611</v>
      </c>
      <c r="J583" t="s">
        <v>607</v>
      </c>
      <c r="K583" t="s">
        <v>121</v>
      </c>
      <c r="L583" t="s">
        <v>229</v>
      </c>
      <c r="M583">
        <v>39679</v>
      </c>
      <c r="N583">
        <v>3370</v>
      </c>
      <c r="O583">
        <v>36309</v>
      </c>
      <c r="P583">
        <v>36000</v>
      </c>
      <c r="Q583">
        <v>0.91506799999999999</v>
      </c>
      <c r="R583" t="s">
        <v>2967</v>
      </c>
      <c r="S583" t="s">
        <v>2968</v>
      </c>
      <c r="U583" t="s">
        <v>2969</v>
      </c>
      <c r="V583" t="s">
        <v>2970</v>
      </c>
      <c r="W583" s="9">
        <v>45742</v>
      </c>
      <c r="X583" s="9">
        <v>45834</v>
      </c>
      <c r="Y583" t="s">
        <v>2582</v>
      </c>
      <c r="Z583">
        <v>0.5</v>
      </c>
      <c r="AA583">
        <v>309</v>
      </c>
      <c r="AB583">
        <v>0</v>
      </c>
      <c r="AC583">
        <v>0.90727999999999998</v>
      </c>
      <c r="AD583" t="s">
        <v>757</v>
      </c>
      <c r="AE583" t="s">
        <v>738</v>
      </c>
      <c r="AF583" s="9">
        <v>45743</v>
      </c>
    </row>
    <row r="584" spans="1:32" x14ac:dyDescent="0.15">
      <c r="A584" t="s">
        <v>925</v>
      </c>
      <c r="B584" t="s">
        <v>2971</v>
      </c>
      <c r="C584" t="s">
        <v>817</v>
      </c>
      <c r="D584" s="9">
        <v>45742</v>
      </c>
      <c r="E584" s="9">
        <v>45772</v>
      </c>
      <c r="F584" t="s">
        <v>786</v>
      </c>
      <c r="G584" t="s">
        <v>2972</v>
      </c>
      <c r="H584" t="s">
        <v>2973</v>
      </c>
      <c r="I584" t="s">
        <v>2974</v>
      </c>
      <c r="J584" t="s">
        <v>607</v>
      </c>
      <c r="K584" t="s">
        <v>121</v>
      </c>
      <c r="L584" t="s">
        <v>229</v>
      </c>
      <c r="M584">
        <v>31221</v>
      </c>
      <c r="N584">
        <v>4015</v>
      </c>
      <c r="O584">
        <v>27206</v>
      </c>
      <c r="P584">
        <v>27000</v>
      </c>
      <c r="Q584">
        <v>0.87139999999999995</v>
      </c>
      <c r="R584" t="s">
        <v>2975</v>
      </c>
      <c r="S584" t="s">
        <v>2976</v>
      </c>
      <c r="U584" t="s">
        <v>2977</v>
      </c>
      <c r="V584" t="s">
        <v>2970</v>
      </c>
      <c r="W584" s="9">
        <v>45742</v>
      </c>
      <c r="X584" s="9">
        <v>45828</v>
      </c>
      <c r="Y584" t="s">
        <v>2582</v>
      </c>
      <c r="Z584">
        <v>0.47</v>
      </c>
      <c r="AA584">
        <v>206</v>
      </c>
      <c r="AB584">
        <v>0</v>
      </c>
      <c r="AC584">
        <v>0.86480199999999996</v>
      </c>
      <c r="AD584" t="s">
        <v>757</v>
      </c>
      <c r="AE584" t="s">
        <v>738</v>
      </c>
      <c r="AF584" s="9">
        <v>45743</v>
      </c>
    </row>
    <row r="585" spans="1:32" x14ac:dyDescent="0.15">
      <c r="A585" t="s">
        <v>925</v>
      </c>
      <c r="B585" t="s">
        <v>2978</v>
      </c>
      <c r="C585" t="s">
        <v>817</v>
      </c>
      <c r="D585" s="9">
        <v>45742</v>
      </c>
      <c r="E585" s="9">
        <v>45772</v>
      </c>
      <c r="F585" t="s">
        <v>786</v>
      </c>
      <c r="G585" t="s">
        <v>2979</v>
      </c>
      <c r="H585" t="s">
        <v>2980</v>
      </c>
      <c r="I585" t="s">
        <v>2981</v>
      </c>
      <c r="J585" t="s">
        <v>607</v>
      </c>
      <c r="K585" t="s">
        <v>121</v>
      </c>
      <c r="L585" t="s">
        <v>229</v>
      </c>
      <c r="M585">
        <v>39222</v>
      </c>
      <c r="N585">
        <v>3072</v>
      </c>
      <c r="O585">
        <v>36150</v>
      </c>
      <c r="P585">
        <v>36000</v>
      </c>
      <c r="Q585">
        <v>0.92167600000000005</v>
      </c>
      <c r="R585" t="s">
        <v>2982</v>
      </c>
      <c r="S585" t="s">
        <v>2983</v>
      </c>
      <c r="U585" t="s">
        <v>2984</v>
      </c>
      <c r="V585" t="s">
        <v>2970</v>
      </c>
      <c r="W585" s="9">
        <v>45742</v>
      </c>
      <c r="X585" s="9">
        <v>45834</v>
      </c>
      <c r="Y585" t="s">
        <v>2582</v>
      </c>
      <c r="Z585">
        <v>0.5</v>
      </c>
      <c r="AA585">
        <v>150</v>
      </c>
      <c r="AB585">
        <v>0</v>
      </c>
      <c r="AC585">
        <v>0.917852</v>
      </c>
      <c r="AD585" t="s">
        <v>757</v>
      </c>
      <c r="AE585" t="s">
        <v>738</v>
      </c>
      <c r="AF585" s="9">
        <v>45743</v>
      </c>
    </row>
    <row r="586" spans="1:32" x14ac:dyDescent="0.15">
      <c r="A586" t="s">
        <v>925</v>
      </c>
      <c r="B586" t="s">
        <v>2985</v>
      </c>
      <c r="C586" t="s">
        <v>817</v>
      </c>
      <c r="D586" s="9">
        <v>45742</v>
      </c>
      <c r="E586" s="9">
        <v>45772</v>
      </c>
      <c r="F586" t="s">
        <v>786</v>
      </c>
      <c r="G586" t="s">
        <v>2986</v>
      </c>
      <c r="H586" t="s">
        <v>2987</v>
      </c>
      <c r="I586" t="s">
        <v>2988</v>
      </c>
      <c r="J586" t="s">
        <v>607</v>
      </c>
      <c r="K586" t="s">
        <v>121</v>
      </c>
      <c r="L586" t="s">
        <v>229</v>
      </c>
      <c r="M586">
        <v>30817</v>
      </c>
      <c r="N586">
        <v>30817</v>
      </c>
      <c r="O586">
        <v>0</v>
      </c>
      <c r="P586">
        <v>0</v>
      </c>
      <c r="Q586">
        <v>0</v>
      </c>
      <c r="R586" t="s">
        <v>2989</v>
      </c>
      <c r="S586" t="s">
        <v>2990</v>
      </c>
      <c r="U586" t="s">
        <v>2991</v>
      </c>
      <c r="V586" t="s">
        <v>2970</v>
      </c>
      <c r="W586" s="9">
        <v>45742</v>
      </c>
      <c r="X586" s="9">
        <v>2958100</v>
      </c>
      <c r="Y586" t="s">
        <v>2582</v>
      </c>
      <c r="Z586">
        <v>0.5</v>
      </c>
      <c r="AA586">
        <v>0</v>
      </c>
      <c r="AB586">
        <v>0</v>
      </c>
      <c r="AC586">
        <v>0</v>
      </c>
      <c r="AD586" t="s">
        <v>728</v>
      </c>
      <c r="AE586" t="s">
        <v>738</v>
      </c>
      <c r="AF586" s="9">
        <v>45743</v>
      </c>
    </row>
    <row r="587" spans="1:32" x14ac:dyDescent="0.15">
      <c r="A587" t="s">
        <v>925</v>
      </c>
      <c r="B587" t="s">
        <v>2992</v>
      </c>
      <c r="C587" t="s">
        <v>817</v>
      </c>
      <c r="D587" s="9">
        <v>45737</v>
      </c>
      <c r="E587" s="9">
        <v>45767</v>
      </c>
      <c r="F587" t="s">
        <v>786</v>
      </c>
      <c r="G587" t="s">
        <v>2993</v>
      </c>
      <c r="H587" t="s">
        <v>2994</v>
      </c>
      <c r="I587" t="s">
        <v>2995</v>
      </c>
      <c r="J587" t="s">
        <v>636</v>
      </c>
      <c r="K587" t="s">
        <v>2996</v>
      </c>
      <c r="L587" t="s">
        <v>88</v>
      </c>
      <c r="M587">
        <v>41000</v>
      </c>
      <c r="N587">
        <v>40500</v>
      </c>
      <c r="O587">
        <v>500</v>
      </c>
      <c r="P587">
        <v>500</v>
      </c>
      <c r="Q587">
        <v>1.2194999999999999E-2</v>
      </c>
      <c r="R587" t="s">
        <v>2997</v>
      </c>
      <c r="S587" t="s">
        <v>2997</v>
      </c>
      <c r="T587" t="s">
        <v>2816</v>
      </c>
      <c r="U587" t="s">
        <v>2817</v>
      </c>
      <c r="V587" t="s">
        <v>1018</v>
      </c>
      <c r="W587" s="9">
        <v>45737</v>
      </c>
      <c r="X587" s="9">
        <v>45749</v>
      </c>
      <c r="Y587" t="s">
        <v>1019</v>
      </c>
      <c r="Z587">
        <v>0.49586999999999998</v>
      </c>
      <c r="AA587">
        <v>0</v>
      </c>
      <c r="AB587">
        <v>0</v>
      </c>
      <c r="AC587">
        <v>1.2194999999999999E-2</v>
      </c>
      <c r="AD587" t="s">
        <v>757</v>
      </c>
      <c r="AE587" t="s">
        <v>738</v>
      </c>
      <c r="AF587" s="9">
        <v>45737</v>
      </c>
    </row>
    <row r="588" spans="1:32" x14ac:dyDescent="0.15">
      <c r="A588" t="s">
        <v>925</v>
      </c>
      <c r="B588" t="s">
        <v>2998</v>
      </c>
      <c r="C588" t="s">
        <v>817</v>
      </c>
      <c r="D588" s="9">
        <v>45734</v>
      </c>
      <c r="E588" s="9">
        <v>45764</v>
      </c>
      <c r="F588" t="s">
        <v>2999</v>
      </c>
      <c r="G588" t="s">
        <v>3000</v>
      </c>
      <c r="H588" t="s">
        <v>466</v>
      </c>
      <c r="I588" t="s">
        <v>467</v>
      </c>
      <c r="J588" t="s">
        <v>465</v>
      </c>
      <c r="K588" t="s">
        <v>127</v>
      </c>
      <c r="L588" t="s">
        <v>120</v>
      </c>
      <c r="M588">
        <v>6313</v>
      </c>
      <c r="N588">
        <v>6313</v>
      </c>
      <c r="O588">
        <v>0</v>
      </c>
      <c r="P588">
        <v>0</v>
      </c>
      <c r="Q588">
        <v>0</v>
      </c>
      <c r="R588" t="s">
        <v>3001</v>
      </c>
      <c r="S588" t="s">
        <v>3002</v>
      </c>
      <c r="U588" t="s">
        <v>1252</v>
      </c>
      <c r="V588" t="s">
        <v>3003</v>
      </c>
      <c r="W588" s="9">
        <v>45734</v>
      </c>
      <c r="X588" s="9">
        <v>2958100</v>
      </c>
      <c r="Y588" t="s">
        <v>975</v>
      </c>
      <c r="Z588">
        <v>2</v>
      </c>
      <c r="AA588">
        <v>0</v>
      </c>
      <c r="AB588">
        <v>0</v>
      </c>
      <c r="AC588">
        <v>0</v>
      </c>
      <c r="AD588" t="s">
        <v>728</v>
      </c>
      <c r="AE588" t="s">
        <v>738</v>
      </c>
      <c r="AF588" s="9">
        <v>45736</v>
      </c>
    </row>
    <row r="589" spans="1:32" x14ac:dyDescent="0.15">
      <c r="A589" t="s">
        <v>925</v>
      </c>
      <c r="B589" t="s">
        <v>3004</v>
      </c>
      <c r="C589" t="s">
        <v>817</v>
      </c>
      <c r="D589" s="9">
        <v>45734</v>
      </c>
      <c r="E589" s="9">
        <v>45764</v>
      </c>
      <c r="F589" t="s">
        <v>2999</v>
      </c>
      <c r="G589" t="s">
        <v>3000</v>
      </c>
      <c r="H589" t="s">
        <v>466</v>
      </c>
      <c r="I589" t="s">
        <v>467</v>
      </c>
      <c r="J589" t="s">
        <v>465</v>
      </c>
      <c r="K589" t="s">
        <v>127</v>
      </c>
      <c r="L589" t="s">
        <v>120</v>
      </c>
      <c r="M589">
        <v>71417</v>
      </c>
      <c r="N589">
        <v>71417</v>
      </c>
      <c r="O589">
        <v>0</v>
      </c>
      <c r="P589">
        <v>0</v>
      </c>
      <c r="Q589">
        <v>0</v>
      </c>
      <c r="R589" t="s">
        <v>3005</v>
      </c>
      <c r="S589" t="s">
        <v>3006</v>
      </c>
      <c r="U589" t="s">
        <v>1252</v>
      </c>
      <c r="V589" t="s">
        <v>3003</v>
      </c>
      <c r="W589" s="9">
        <v>45734</v>
      </c>
      <c r="X589" s="9">
        <v>2958100</v>
      </c>
      <c r="Y589" t="s">
        <v>975</v>
      </c>
      <c r="Z589">
        <v>20</v>
      </c>
      <c r="AA589">
        <v>0</v>
      </c>
      <c r="AB589">
        <v>0</v>
      </c>
      <c r="AC589">
        <v>0</v>
      </c>
      <c r="AD589" t="s">
        <v>728</v>
      </c>
      <c r="AE589" t="s">
        <v>738</v>
      </c>
      <c r="AF589" s="9">
        <v>45736</v>
      </c>
    </row>
    <row r="590" spans="1:32" x14ac:dyDescent="0.15">
      <c r="A590" t="s">
        <v>925</v>
      </c>
      <c r="B590" t="s">
        <v>3007</v>
      </c>
      <c r="C590" t="s">
        <v>817</v>
      </c>
      <c r="D590" s="9">
        <v>45734</v>
      </c>
      <c r="E590" s="9">
        <v>45764</v>
      </c>
      <c r="F590" t="s">
        <v>2999</v>
      </c>
      <c r="G590" t="s">
        <v>2405</v>
      </c>
      <c r="H590" t="s">
        <v>549</v>
      </c>
      <c r="I590" t="s">
        <v>550</v>
      </c>
      <c r="J590" t="s">
        <v>190</v>
      </c>
      <c r="K590" t="s">
        <v>89</v>
      </c>
      <c r="L590" t="s">
        <v>120</v>
      </c>
      <c r="M590">
        <v>14879</v>
      </c>
      <c r="N590">
        <v>120</v>
      </c>
      <c r="O590">
        <v>14759</v>
      </c>
      <c r="P590">
        <v>14060</v>
      </c>
      <c r="Q590">
        <v>0.99193399999999998</v>
      </c>
      <c r="R590" t="s">
        <v>3008</v>
      </c>
      <c r="S590" t="s">
        <v>3008</v>
      </c>
      <c r="U590" t="s">
        <v>1358</v>
      </c>
      <c r="V590" t="s">
        <v>2424</v>
      </c>
      <c r="W590" s="9">
        <v>45734</v>
      </c>
      <c r="X590" s="9">
        <v>45790</v>
      </c>
      <c r="Y590" t="s">
        <v>1360</v>
      </c>
      <c r="Z590">
        <v>1</v>
      </c>
      <c r="AA590">
        <v>699</v>
      </c>
      <c r="AB590">
        <v>0</v>
      </c>
      <c r="AC590">
        <v>0.94495499999999999</v>
      </c>
      <c r="AD590" t="s">
        <v>757</v>
      </c>
      <c r="AE590" t="s">
        <v>738</v>
      </c>
      <c r="AF590" s="9">
        <v>45734</v>
      </c>
    </row>
    <row r="591" spans="1:32" x14ac:dyDescent="0.15">
      <c r="A591" t="s">
        <v>925</v>
      </c>
      <c r="B591" t="s">
        <v>3009</v>
      </c>
      <c r="C591" t="s">
        <v>817</v>
      </c>
      <c r="D591" s="9">
        <v>45734</v>
      </c>
      <c r="E591" s="9">
        <v>45758</v>
      </c>
      <c r="F591" t="s">
        <v>786</v>
      </c>
      <c r="G591" t="s">
        <v>3010</v>
      </c>
      <c r="H591" t="s">
        <v>86</v>
      </c>
      <c r="I591" t="s">
        <v>3011</v>
      </c>
      <c r="J591" t="s">
        <v>3012</v>
      </c>
      <c r="K591" t="s">
        <v>89</v>
      </c>
      <c r="L591" t="s">
        <v>88</v>
      </c>
      <c r="M591">
        <v>56803</v>
      </c>
      <c r="N591">
        <v>11726</v>
      </c>
      <c r="O591">
        <v>45077</v>
      </c>
      <c r="P591">
        <v>45000</v>
      </c>
      <c r="Q591">
        <v>0.79356700000000002</v>
      </c>
      <c r="R591" t="s">
        <v>3013</v>
      </c>
      <c r="S591" t="s">
        <v>3014</v>
      </c>
      <c r="U591" t="s">
        <v>3015</v>
      </c>
      <c r="V591" t="s">
        <v>3016</v>
      </c>
      <c r="W591" s="9">
        <v>45728</v>
      </c>
      <c r="X591" s="9">
        <v>45761</v>
      </c>
      <c r="Y591" t="s">
        <v>3017</v>
      </c>
      <c r="Z591">
        <v>0.95302299999999995</v>
      </c>
      <c r="AA591">
        <v>77</v>
      </c>
      <c r="AB591">
        <v>0</v>
      </c>
      <c r="AC591">
        <v>0.792211</v>
      </c>
      <c r="AD591" t="s">
        <v>757</v>
      </c>
      <c r="AE591" t="s">
        <v>738</v>
      </c>
      <c r="AF591" s="9">
        <v>45734</v>
      </c>
    </row>
    <row r="592" spans="1:32" x14ac:dyDescent="0.15">
      <c r="A592" t="s">
        <v>925</v>
      </c>
      <c r="B592" t="s">
        <v>3018</v>
      </c>
      <c r="C592" t="s">
        <v>817</v>
      </c>
      <c r="D592" s="9">
        <v>45734</v>
      </c>
      <c r="E592" s="9">
        <v>45764</v>
      </c>
      <c r="F592" t="s">
        <v>2999</v>
      </c>
      <c r="G592" t="s">
        <v>2574</v>
      </c>
      <c r="H592" t="s">
        <v>329</v>
      </c>
      <c r="I592" t="s">
        <v>330</v>
      </c>
      <c r="J592" t="s">
        <v>190</v>
      </c>
      <c r="K592" t="s">
        <v>89</v>
      </c>
      <c r="L592" t="s">
        <v>120</v>
      </c>
      <c r="M592">
        <v>63520</v>
      </c>
      <c r="N592">
        <v>335</v>
      </c>
      <c r="O592">
        <v>63185</v>
      </c>
      <c r="P592">
        <v>62560</v>
      </c>
      <c r="Q592">
        <v>0.994726</v>
      </c>
      <c r="R592" t="s">
        <v>3019</v>
      </c>
      <c r="S592" t="s">
        <v>3019</v>
      </c>
      <c r="U592" t="s">
        <v>1358</v>
      </c>
      <c r="V592" t="s">
        <v>2424</v>
      </c>
      <c r="W592" s="9">
        <v>45734</v>
      </c>
      <c r="X592" s="9">
        <v>45786</v>
      </c>
      <c r="Y592" t="s">
        <v>1360</v>
      </c>
      <c r="Z592">
        <v>4</v>
      </c>
      <c r="AA592">
        <v>625</v>
      </c>
      <c r="AB592">
        <v>0</v>
      </c>
      <c r="AC592">
        <v>0.98488600000000004</v>
      </c>
      <c r="AD592" t="s">
        <v>757</v>
      </c>
      <c r="AE592" t="s">
        <v>738</v>
      </c>
      <c r="AF592" s="9">
        <v>45734</v>
      </c>
    </row>
    <row r="593" spans="1:32" x14ac:dyDescent="0.15">
      <c r="A593" t="s">
        <v>925</v>
      </c>
      <c r="B593" t="s">
        <v>3020</v>
      </c>
      <c r="C593" t="s">
        <v>817</v>
      </c>
      <c r="D593" s="9">
        <v>45734</v>
      </c>
      <c r="E593" s="9">
        <v>45764</v>
      </c>
      <c r="F593" t="s">
        <v>2999</v>
      </c>
      <c r="G593" t="s">
        <v>2510</v>
      </c>
      <c r="H593" t="s">
        <v>293</v>
      </c>
      <c r="I593" t="s">
        <v>2511</v>
      </c>
      <c r="J593" t="s">
        <v>2512</v>
      </c>
      <c r="K593" t="s">
        <v>89</v>
      </c>
      <c r="L593" t="s">
        <v>120</v>
      </c>
      <c r="M593">
        <v>349286</v>
      </c>
      <c r="N593">
        <v>1789</v>
      </c>
      <c r="O593">
        <v>347497</v>
      </c>
      <c r="P593">
        <v>319662</v>
      </c>
      <c r="Q593">
        <v>0.99487800000000004</v>
      </c>
      <c r="R593" t="s">
        <v>3021</v>
      </c>
      <c r="S593" t="s">
        <v>3021</v>
      </c>
      <c r="U593" t="s">
        <v>2514</v>
      </c>
      <c r="V593" t="s">
        <v>2781</v>
      </c>
      <c r="W593" s="9">
        <v>45734</v>
      </c>
      <c r="X593" s="9">
        <v>45818</v>
      </c>
      <c r="Y593" t="s">
        <v>2516</v>
      </c>
      <c r="Z593">
        <v>22</v>
      </c>
      <c r="AA593">
        <v>27835</v>
      </c>
      <c r="AB593">
        <v>0</v>
      </c>
      <c r="AC593">
        <v>0.91518600000000006</v>
      </c>
      <c r="AD593" t="s">
        <v>757</v>
      </c>
      <c r="AE593" t="s">
        <v>738</v>
      </c>
      <c r="AF593" s="9">
        <v>45734</v>
      </c>
    </row>
    <row r="594" spans="1:32" x14ac:dyDescent="0.15">
      <c r="A594" t="s">
        <v>925</v>
      </c>
      <c r="B594" t="s">
        <v>3022</v>
      </c>
      <c r="C594" t="s">
        <v>817</v>
      </c>
      <c r="D594" s="9">
        <v>45734</v>
      </c>
      <c r="E594" s="9">
        <v>45764</v>
      </c>
      <c r="F594" t="s">
        <v>2999</v>
      </c>
      <c r="G594" t="s">
        <v>3023</v>
      </c>
      <c r="H594" t="s">
        <v>323</v>
      </c>
      <c r="I594" t="s">
        <v>546</v>
      </c>
      <c r="J594" t="s">
        <v>190</v>
      </c>
      <c r="K594" t="s">
        <v>89</v>
      </c>
      <c r="L594" t="s">
        <v>120</v>
      </c>
      <c r="M594">
        <v>127113</v>
      </c>
      <c r="N594">
        <v>1030</v>
      </c>
      <c r="O594">
        <v>126083</v>
      </c>
      <c r="P594">
        <v>124585</v>
      </c>
      <c r="Q594">
        <v>0.991896</v>
      </c>
      <c r="U594" t="s">
        <v>1358</v>
      </c>
      <c r="V594" t="s">
        <v>2424</v>
      </c>
      <c r="W594" s="9">
        <v>45734</v>
      </c>
      <c r="X594" s="9">
        <v>45786</v>
      </c>
      <c r="Y594" t="s">
        <v>1360</v>
      </c>
      <c r="Z594">
        <v>8</v>
      </c>
      <c r="AA594">
        <v>1498</v>
      </c>
      <c r="AB594">
        <v>0</v>
      </c>
      <c r="AC594">
        <v>0.98011199999999998</v>
      </c>
      <c r="AD594" t="s">
        <v>757</v>
      </c>
      <c r="AE594" t="s">
        <v>738</v>
      </c>
      <c r="AF594" s="9">
        <v>45734</v>
      </c>
    </row>
    <row r="595" spans="1:32" x14ac:dyDescent="0.15">
      <c r="A595" t="s">
        <v>925</v>
      </c>
      <c r="B595" t="s">
        <v>3024</v>
      </c>
      <c r="C595" t="s">
        <v>817</v>
      </c>
      <c r="D595" s="9">
        <v>45728</v>
      </c>
      <c r="E595" s="9">
        <v>45758</v>
      </c>
      <c r="F595" t="s">
        <v>2999</v>
      </c>
      <c r="G595" t="s">
        <v>3025</v>
      </c>
      <c r="H595" t="s">
        <v>273</v>
      </c>
      <c r="I595" t="s">
        <v>274</v>
      </c>
      <c r="J595" t="s">
        <v>272</v>
      </c>
      <c r="K595" t="s">
        <v>89</v>
      </c>
      <c r="L595" t="s">
        <v>120</v>
      </c>
      <c r="M595">
        <v>365933</v>
      </c>
      <c r="N595">
        <v>3389</v>
      </c>
      <c r="O595">
        <v>362544</v>
      </c>
      <c r="P595">
        <v>360005</v>
      </c>
      <c r="Q595">
        <v>0.99073800000000001</v>
      </c>
      <c r="R595" t="s">
        <v>3026</v>
      </c>
      <c r="S595" t="s">
        <v>3026</v>
      </c>
      <c r="U595" t="s">
        <v>881</v>
      </c>
      <c r="V595" t="s">
        <v>3027</v>
      </c>
      <c r="W595" s="9">
        <v>45728</v>
      </c>
      <c r="X595" s="9">
        <v>45749</v>
      </c>
      <c r="Y595" t="s">
        <v>879</v>
      </c>
      <c r="Z595">
        <v>23</v>
      </c>
      <c r="AA595">
        <v>2539</v>
      </c>
      <c r="AB595">
        <v>0</v>
      </c>
      <c r="AC595">
        <v>0.98380000000000001</v>
      </c>
      <c r="AD595" t="s">
        <v>757</v>
      </c>
      <c r="AE595" t="s">
        <v>738</v>
      </c>
      <c r="AF595" s="9">
        <v>45729</v>
      </c>
    </row>
    <row r="596" spans="1:32" x14ac:dyDescent="0.15">
      <c r="A596" t="s">
        <v>925</v>
      </c>
      <c r="B596" t="s">
        <v>3028</v>
      </c>
      <c r="C596" t="s">
        <v>817</v>
      </c>
      <c r="D596" s="9">
        <v>45727</v>
      </c>
      <c r="E596" s="9">
        <v>45757</v>
      </c>
      <c r="F596" t="s">
        <v>2999</v>
      </c>
      <c r="G596" t="s">
        <v>3029</v>
      </c>
      <c r="H596" t="s">
        <v>2784</v>
      </c>
      <c r="I596" t="s">
        <v>3030</v>
      </c>
      <c r="J596" t="s">
        <v>186</v>
      </c>
      <c r="K596" t="s">
        <v>89</v>
      </c>
      <c r="L596" t="s">
        <v>120</v>
      </c>
      <c r="M596">
        <v>634610</v>
      </c>
      <c r="N596">
        <v>3384</v>
      </c>
      <c r="O596">
        <v>631226</v>
      </c>
      <c r="P596">
        <v>621005</v>
      </c>
      <c r="Q596">
        <v>0.99466699999999997</v>
      </c>
      <c r="R596" t="s">
        <v>3031</v>
      </c>
      <c r="S596" t="s">
        <v>3031</v>
      </c>
      <c r="U596" t="s">
        <v>3032</v>
      </c>
      <c r="V596" t="s">
        <v>1450</v>
      </c>
      <c r="W596" s="9">
        <v>45727</v>
      </c>
      <c r="X596" s="9">
        <v>45757</v>
      </c>
      <c r="Y596" t="s">
        <v>812</v>
      </c>
      <c r="Z596">
        <v>15</v>
      </c>
      <c r="AA596">
        <v>10221</v>
      </c>
      <c r="AB596">
        <v>0</v>
      </c>
      <c r="AC596">
        <v>0.97856100000000001</v>
      </c>
      <c r="AD596" t="s">
        <v>757</v>
      </c>
      <c r="AE596" t="s">
        <v>738</v>
      </c>
      <c r="AF596" s="9">
        <v>45728</v>
      </c>
    </row>
    <row r="597" spans="1:32" x14ac:dyDescent="0.15">
      <c r="A597" t="s">
        <v>925</v>
      </c>
      <c r="B597" t="s">
        <v>3033</v>
      </c>
      <c r="C597" t="s">
        <v>817</v>
      </c>
      <c r="D597" s="9">
        <v>45726</v>
      </c>
      <c r="E597" s="9">
        <v>45756</v>
      </c>
      <c r="F597" t="s">
        <v>2999</v>
      </c>
      <c r="G597" t="s">
        <v>1784</v>
      </c>
      <c r="H597" t="s">
        <v>217</v>
      </c>
      <c r="I597" t="s">
        <v>218</v>
      </c>
      <c r="J597" t="s">
        <v>207</v>
      </c>
      <c r="K597" t="s">
        <v>219</v>
      </c>
      <c r="L597" t="s">
        <v>120</v>
      </c>
      <c r="M597">
        <v>372748</v>
      </c>
      <c r="N597">
        <v>1630</v>
      </c>
      <c r="O597">
        <v>371118</v>
      </c>
      <c r="P597">
        <v>341723</v>
      </c>
      <c r="Q597">
        <v>0.99562700000000004</v>
      </c>
      <c r="R597" t="s">
        <v>3034</v>
      </c>
      <c r="S597" t="s">
        <v>3034</v>
      </c>
      <c r="U597" t="s">
        <v>1786</v>
      </c>
      <c r="V597" t="s">
        <v>3035</v>
      </c>
      <c r="W597" s="9">
        <v>45726</v>
      </c>
      <c r="X597" s="9">
        <v>45783</v>
      </c>
      <c r="Y597" t="s">
        <v>943</v>
      </c>
      <c r="Z597">
        <v>24</v>
      </c>
      <c r="AA597">
        <v>29395</v>
      </c>
      <c r="AB597">
        <v>0</v>
      </c>
      <c r="AC597">
        <v>0.91676599999999997</v>
      </c>
      <c r="AD597" t="s">
        <v>757</v>
      </c>
      <c r="AE597" t="s">
        <v>738</v>
      </c>
      <c r="AF597" s="9">
        <v>45727</v>
      </c>
    </row>
    <row r="598" spans="1:32" x14ac:dyDescent="0.15">
      <c r="A598" t="s">
        <v>925</v>
      </c>
      <c r="B598" t="s">
        <v>3036</v>
      </c>
      <c r="C598" t="s">
        <v>817</v>
      </c>
      <c r="D598" s="9">
        <v>45725</v>
      </c>
      <c r="E598" s="9">
        <v>45755</v>
      </c>
      <c r="F598" t="s">
        <v>2999</v>
      </c>
      <c r="G598" t="s">
        <v>2002</v>
      </c>
      <c r="H598" t="s">
        <v>263</v>
      </c>
      <c r="I598" t="s">
        <v>264</v>
      </c>
      <c r="J598" t="s">
        <v>262</v>
      </c>
      <c r="K598" t="s">
        <v>89</v>
      </c>
      <c r="L598" t="s">
        <v>120</v>
      </c>
      <c r="M598">
        <v>398825</v>
      </c>
      <c r="N598">
        <v>1675</v>
      </c>
      <c r="O598">
        <v>397150</v>
      </c>
      <c r="P598">
        <v>366878</v>
      </c>
      <c r="Q598">
        <v>0.99580000000000002</v>
      </c>
      <c r="R598" t="s">
        <v>3037</v>
      </c>
      <c r="S598" t="s">
        <v>3037</v>
      </c>
      <c r="U598" t="s">
        <v>2004</v>
      </c>
      <c r="V598" t="s">
        <v>3038</v>
      </c>
      <c r="W598" s="9">
        <v>45725</v>
      </c>
      <c r="X598" s="9">
        <v>45769</v>
      </c>
      <c r="Y598" t="s">
        <v>2006</v>
      </c>
      <c r="Z598">
        <v>25</v>
      </c>
      <c r="AA598">
        <v>30272</v>
      </c>
      <c r="AB598">
        <v>0</v>
      </c>
      <c r="AC598">
        <v>0.91989699999999996</v>
      </c>
      <c r="AD598" t="s">
        <v>757</v>
      </c>
      <c r="AE598" t="s">
        <v>738</v>
      </c>
      <c r="AF598" s="9">
        <v>45727</v>
      </c>
    </row>
    <row r="599" spans="1:32" x14ac:dyDescent="0.15">
      <c r="A599" t="s">
        <v>925</v>
      </c>
      <c r="B599" t="s">
        <v>3039</v>
      </c>
      <c r="C599" t="s">
        <v>817</v>
      </c>
      <c r="D599" s="9">
        <v>45723</v>
      </c>
      <c r="E599" s="9">
        <v>45753</v>
      </c>
      <c r="F599" t="s">
        <v>786</v>
      </c>
      <c r="G599" t="s">
        <v>1014</v>
      </c>
      <c r="H599" t="s">
        <v>1015</v>
      </c>
      <c r="I599" t="s">
        <v>1016</v>
      </c>
      <c r="J599" t="s">
        <v>636</v>
      </c>
      <c r="K599" t="s">
        <v>355</v>
      </c>
      <c r="L599" t="s">
        <v>88</v>
      </c>
      <c r="M599">
        <v>78305</v>
      </c>
      <c r="N599">
        <v>56805</v>
      </c>
      <c r="O599">
        <v>21500</v>
      </c>
      <c r="P599">
        <v>21500</v>
      </c>
      <c r="Q599">
        <v>0.27456700000000001</v>
      </c>
      <c r="R599" t="s">
        <v>1017</v>
      </c>
      <c r="S599" t="s">
        <v>1017</v>
      </c>
      <c r="U599" t="s">
        <v>3040</v>
      </c>
      <c r="V599" t="s">
        <v>1018</v>
      </c>
      <c r="W599" s="9">
        <v>45723</v>
      </c>
      <c r="X599" s="9">
        <v>45743</v>
      </c>
      <c r="Y599" t="s">
        <v>1019</v>
      </c>
      <c r="Z599">
        <v>1</v>
      </c>
      <c r="AA599">
        <v>0</v>
      </c>
      <c r="AB599">
        <v>0</v>
      </c>
      <c r="AC599">
        <v>0.27456700000000001</v>
      </c>
      <c r="AD599" t="s">
        <v>757</v>
      </c>
      <c r="AE599" t="s">
        <v>738</v>
      </c>
      <c r="AF599" s="9">
        <v>45723</v>
      </c>
    </row>
    <row r="600" spans="1:32" x14ac:dyDescent="0.15">
      <c r="A600" t="s">
        <v>925</v>
      </c>
      <c r="B600" t="s">
        <v>3041</v>
      </c>
      <c r="C600" t="s">
        <v>817</v>
      </c>
      <c r="D600" s="9">
        <v>45723</v>
      </c>
      <c r="E600" s="9">
        <v>45753</v>
      </c>
      <c r="F600" t="s">
        <v>2999</v>
      </c>
      <c r="G600" t="s">
        <v>3042</v>
      </c>
      <c r="H600" t="s">
        <v>640</v>
      </c>
      <c r="I600" t="s">
        <v>641</v>
      </c>
      <c r="J600" t="s">
        <v>465</v>
      </c>
      <c r="K600" t="s">
        <v>127</v>
      </c>
      <c r="L600" t="s">
        <v>120</v>
      </c>
      <c r="M600">
        <v>2427</v>
      </c>
      <c r="N600">
        <v>592</v>
      </c>
      <c r="O600">
        <v>1835</v>
      </c>
      <c r="P600">
        <v>1835</v>
      </c>
      <c r="Q600">
        <v>0.756077</v>
      </c>
      <c r="R600" t="s">
        <v>3043</v>
      </c>
      <c r="S600" t="s">
        <v>3044</v>
      </c>
      <c r="U600" t="s">
        <v>1252</v>
      </c>
      <c r="V600" t="s">
        <v>3003</v>
      </c>
      <c r="W600" s="9">
        <v>45723</v>
      </c>
      <c r="X600" s="9">
        <v>45826</v>
      </c>
      <c r="Y600" t="s">
        <v>975</v>
      </c>
      <c r="Z600">
        <v>1</v>
      </c>
      <c r="AA600">
        <v>0</v>
      </c>
      <c r="AB600">
        <v>0</v>
      </c>
      <c r="AC600">
        <v>0.756077</v>
      </c>
      <c r="AD600" t="s">
        <v>757</v>
      </c>
      <c r="AE600" t="s">
        <v>738</v>
      </c>
      <c r="AF600" s="9">
        <v>45723</v>
      </c>
    </row>
    <row r="601" spans="1:32" x14ac:dyDescent="0.15">
      <c r="A601" t="s">
        <v>925</v>
      </c>
      <c r="B601" t="s">
        <v>3045</v>
      </c>
      <c r="C601" t="s">
        <v>817</v>
      </c>
      <c r="D601" s="9">
        <v>45720</v>
      </c>
      <c r="E601" s="9">
        <v>45750</v>
      </c>
      <c r="F601" t="s">
        <v>2999</v>
      </c>
      <c r="G601" t="s">
        <v>2002</v>
      </c>
      <c r="H601" t="s">
        <v>263</v>
      </c>
      <c r="I601" t="s">
        <v>264</v>
      </c>
      <c r="J601" t="s">
        <v>262</v>
      </c>
      <c r="K601" t="s">
        <v>89</v>
      </c>
      <c r="L601" t="s">
        <v>120</v>
      </c>
      <c r="M601">
        <v>398053</v>
      </c>
      <c r="N601">
        <v>1366</v>
      </c>
      <c r="O601">
        <v>396687</v>
      </c>
      <c r="P601">
        <v>358652</v>
      </c>
      <c r="Q601">
        <v>0.99656800000000001</v>
      </c>
      <c r="R601" t="s">
        <v>3046</v>
      </c>
      <c r="S601" t="s">
        <v>3046</v>
      </c>
      <c r="U601" t="s">
        <v>2004</v>
      </c>
      <c r="V601" t="s">
        <v>3047</v>
      </c>
      <c r="W601" s="9">
        <v>45720</v>
      </c>
      <c r="X601" s="9">
        <v>45783</v>
      </c>
      <c r="Y601" t="s">
        <v>2006</v>
      </c>
      <c r="Z601">
        <v>25</v>
      </c>
      <c r="AA601">
        <v>38035</v>
      </c>
      <c r="AB601">
        <v>0</v>
      </c>
      <c r="AC601">
        <v>0.90101500000000001</v>
      </c>
      <c r="AD601" t="s">
        <v>757</v>
      </c>
      <c r="AE601" t="s">
        <v>738</v>
      </c>
      <c r="AF601" s="9">
        <v>45728</v>
      </c>
    </row>
    <row r="602" spans="1:32" x14ac:dyDescent="0.15">
      <c r="A602" t="s">
        <v>925</v>
      </c>
      <c r="B602" t="s">
        <v>3048</v>
      </c>
      <c r="C602" t="s">
        <v>817</v>
      </c>
      <c r="D602" s="9">
        <v>45716</v>
      </c>
      <c r="E602" s="9">
        <v>45746</v>
      </c>
      <c r="F602" t="s">
        <v>2999</v>
      </c>
      <c r="G602" t="s">
        <v>1534</v>
      </c>
      <c r="H602" t="s">
        <v>449</v>
      </c>
      <c r="I602" t="s">
        <v>1535</v>
      </c>
      <c r="J602" t="s">
        <v>356</v>
      </c>
      <c r="K602" t="s">
        <v>404</v>
      </c>
      <c r="L602" t="s">
        <v>120</v>
      </c>
      <c r="M602">
        <v>42352</v>
      </c>
      <c r="N602">
        <v>42352</v>
      </c>
      <c r="O602">
        <v>0</v>
      </c>
      <c r="P602">
        <v>0</v>
      </c>
      <c r="Q602">
        <v>0</v>
      </c>
      <c r="R602" t="s">
        <v>3049</v>
      </c>
      <c r="S602" t="s">
        <v>3050</v>
      </c>
      <c r="U602" t="s">
        <v>3051</v>
      </c>
      <c r="V602" t="s">
        <v>3052</v>
      </c>
      <c r="W602" s="9">
        <v>45716</v>
      </c>
      <c r="X602" s="9">
        <v>2958100</v>
      </c>
      <c r="Y602" t="s">
        <v>933</v>
      </c>
      <c r="Z602">
        <v>6</v>
      </c>
      <c r="AA602">
        <v>0</v>
      </c>
      <c r="AB602">
        <v>0</v>
      </c>
      <c r="AC602">
        <v>0</v>
      </c>
      <c r="AD602" t="s">
        <v>728</v>
      </c>
      <c r="AE602" t="s">
        <v>738</v>
      </c>
      <c r="AF602" s="9">
        <v>45719</v>
      </c>
    </row>
    <row r="603" spans="1:32" x14ac:dyDescent="0.15">
      <c r="A603" t="s">
        <v>925</v>
      </c>
      <c r="B603" t="s">
        <v>3053</v>
      </c>
      <c r="C603" t="s">
        <v>817</v>
      </c>
      <c r="D603" s="9">
        <v>45712</v>
      </c>
      <c r="E603" s="9">
        <v>45742</v>
      </c>
      <c r="F603" t="s">
        <v>2999</v>
      </c>
      <c r="G603" t="s">
        <v>3054</v>
      </c>
      <c r="H603" t="s">
        <v>3055</v>
      </c>
      <c r="I603" t="s">
        <v>3056</v>
      </c>
      <c r="J603" t="s">
        <v>575</v>
      </c>
      <c r="K603" t="s">
        <v>319</v>
      </c>
      <c r="L603" t="s">
        <v>120</v>
      </c>
      <c r="M603">
        <v>273858</v>
      </c>
      <c r="N603">
        <v>3206</v>
      </c>
      <c r="O603">
        <v>270652</v>
      </c>
      <c r="P603">
        <v>268737</v>
      </c>
      <c r="Q603">
        <v>0.98829299999999998</v>
      </c>
      <c r="R603" t="s">
        <v>3057</v>
      </c>
      <c r="S603" t="s">
        <v>3057</v>
      </c>
      <c r="U603" t="s">
        <v>2806</v>
      </c>
      <c r="V603" t="s">
        <v>3058</v>
      </c>
      <c r="W603" s="9">
        <v>45712</v>
      </c>
      <c r="X603" s="9">
        <v>45744</v>
      </c>
      <c r="Y603" t="s">
        <v>2808</v>
      </c>
      <c r="Z603">
        <v>24</v>
      </c>
      <c r="AA603">
        <v>1915</v>
      </c>
      <c r="AB603">
        <v>0</v>
      </c>
      <c r="AC603">
        <v>0.98129999999999995</v>
      </c>
      <c r="AD603" t="s">
        <v>757</v>
      </c>
      <c r="AE603" t="s">
        <v>738</v>
      </c>
      <c r="AF603" s="9">
        <v>45712</v>
      </c>
    </row>
    <row r="604" spans="1:32" x14ac:dyDescent="0.15">
      <c r="A604" t="s">
        <v>925</v>
      </c>
      <c r="B604" t="s">
        <v>3059</v>
      </c>
      <c r="C604" t="s">
        <v>817</v>
      </c>
      <c r="D604" s="9">
        <v>45709</v>
      </c>
      <c r="E604" s="9">
        <v>45739</v>
      </c>
      <c r="F604" t="s">
        <v>2999</v>
      </c>
      <c r="G604" t="s">
        <v>3042</v>
      </c>
      <c r="H604" t="s">
        <v>640</v>
      </c>
      <c r="I604" t="s">
        <v>641</v>
      </c>
      <c r="J604" t="s">
        <v>465</v>
      </c>
      <c r="K604" t="s">
        <v>127</v>
      </c>
      <c r="L604" t="s">
        <v>120</v>
      </c>
      <c r="M604">
        <v>6852</v>
      </c>
      <c r="N604">
        <v>1538</v>
      </c>
      <c r="O604">
        <v>5314</v>
      </c>
      <c r="P604">
        <v>5314</v>
      </c>
      <c r="Q604">
        <v>0.77553899999999998</v>
      </c>
      <c r="R604" t="s">
        <v>3060</v>
      </c>
      <c r="S604" t="s">
        <v>3060</v>
      </c>
      <c r="U604" t="s">
        <v>1252</v>
      </c>
      <c r="V604" t="s">
        <v>3003</v>
      </c>
      <c r="W604" s="9">
        <v>45709</v>
      </c>
      <c r="X604" s="9">
        <v>45826</v>
      </c>
      <c r="Y604" t="s">
        <v>975</v>
      </c>
      <c r="Z604">
        <v>2</v>
      </c>
      <c r="AA604">
        <v>0</v>
      </c>
      <c r="AB604">
        <v>0</v>
      </c>
      <c r="AC604">
        <v>0.77553899999999998</v>
      </c>
      <c r="AD604" t="s">
        <v>757</v>
      </c>
      <c r="AE604" t="s">
        <v>738</v>
      </c>
      <c r="AF604" s="9">
        <v>45709</v>
      </c>
    </row>
    <row r="605" spans="1:32" x14ac:dyDescent="0.15">
      <c r="A605" t="s">
        <v>925</v>
      </c>
      <c r="B605" t="s">
        <v>3061</v>
      </c>
      <c r="C605" t="s">
        <v>817</v>
      </c>
      <c r="D605" s="9">
        <v>45708</v>
      </c>
      <c r="E605" s="9">
        <v>45738</v>
      </c>
      <c r="F605" t="s">
        <v>786</v>
      </c>
      <c r="G605" t="s">
        <v>3062</v>
      </c>
      <c r="H605" t="s">
        <v>353</v>
      </c>
      <c r="I605" t="s">
        <v>354</v>
      </c>
      <c r="J605" t="s">
        <v>352</v>
      </c>
      <c r="K605" t="s">
        <v>355</v>
      </c>
      <c r="L605" t="s">
        <v>160</v>
      </c>
      <c r="M605">
        <v>45000</v>
      </c>
      <c r="N605">
        <v>10366</v>
      </c>
      <c r="O605">
        <v>34634</v>
      </c>
      <c r="P605">
        <v>34634</v>
      </c>
      <c r="Q605">
        <v>0.76964399999999999</v>
      </c>
      <c r="R605" t="s">
        <v>3063</v>
      </c>
      <c r="S605" t="s">
        <v>3063</v>
      </c>
      <c r="T605" t="s">
        <v>3064</v>
      </c>
      <c r="U605" t="s">
        <v>352</v>
      </c>
      <c r="V605" t="s">
        <v>1668</v>
      </c>
      <c r="W605" s="9">
        <v>45708</v>
      </c>
      <c r="X605" s="9">
        <v>45808</v>
      </c>
      <c r="Y605" t="s">
        <v>3065</v>
      </c>
      <c r="Z605">
        <v>1</v>
      </c>
      <c r="AA605">
        <v>0</v>
      </c>
      <c r="AB605">
        <v>0</v>
      </c>
      <c r="AC605">
        <v>0.76964399999999999</v>
      </c>
      <c r="AD605" t="s">
        <v>757</v>
      </c>
      <c r="AE605" t="s">
        <v>738</v>
      </c>
      <c r="AF605" s="9">
        <v>45708</v>
      </c>
    </row>
    <row r="606" spans="1:32" x14ac:dyDescent="0.15">
      <c r="A606" t="s">
        <v>925</v>
      </c>
      <c r="B606" t="s">
        <v>3066</v>
      </c>
      <c r="C606" t="s">
        <v>817</v>
      </c>
      <c r="D606" s="9">
        <v>45708</v>
      </c>
      <c r="E606" s="9">
        <v>45738</v>
      </c>
      <c r="F606" t="s">
        <v>786</v>
      </c>
      <c r="G606" t="s">
        <v>2612</v>
      </c>
      <c r="H606" t="s">
        <v>2613</v>
      </c>
      <c r="I606" t="s">
        <v>2614</v>
      </c>
      <c r="J606" t="s">
        <v>352</v>
      </c>
      <c r="K606" t="s">
        <v>2615</v>
      </c>
      <c r="L606" t="s">
        <v>160</v>
      </c>
      <c r="M606">
        <v>45000</v>
      </c>
      <c r="N606">
        <v>12109</v>
      </c>
      <c r="O606">
        <v>32891</v>
      </c>
      <c r="P606">
        <v>24050</v>
      </c>
      <c r="Q606">
        <v>0.73091099999999998</v>
      </c>
      <c r="R606" t="s">
        <v>3067</v>
      </c>
      <c r="S606" t="s">
        <v>3067</v>
      </c>
      <c r="T606" t="s">
        <v>3064</v>
      </c>
      <c r="U606" t="s">
        <v>352</v>
      </c>
      <c r="V606" t="s">
        <v>1668</v>
      </c>
      <c r="W606" s="9">
        <v>45708</v>
      </c>
      <c r="X606" s="9">
        <v>45807</v>
      </c>
      <c r="Y606" t="s">
        <v>1669</v>
      </c>
      <c r="Z606">
        <v>1</v>
      </c>
      <c r="AA606">
        <v>8841</v>
      </c>
      <c r="AB606">
        <v>0</v>
      </c>
      <c r="AC606">
        <v>0.53444400000000003</v>
      </c>
      <c r="AD606" t="s">
        <v>757</v>
      </c>
      <c r="AE606" t="s">
        <v>738</v>
      </c>
      <c r="AF606" s="9">
        <v>45708</v>
      </c>
    </row>
    <row r="607" spans="1:32" x14ac:dyDescent="0.15">
      <c r="A607" t="s">
        <v>925</v>
      </c>
      <c r="B607" t="s">
        <v>3068</v>
      </c>
      <c r="C607" t="s">
        <v>817</v>
      </c>
      <c r="D607" s="9">
        <v>45708</v>
      </c>
      <c r="E607" s="9">
        <v>45738</v>
      </c>
      <c r="F607" t="s">
        <v>2999</v>
      </c>
      <c r="G607" t="s">
        <v>3069</v>
      </c>
      <c r="H607" t="s">
        <v>3070</v>
      </c>
      <c r="I607" t="s">
        <v>3071</v>
      </c>
      <c r="J607" t="s">
        <v>583</v>
      </c>
      <c r="K607" t="s">
        <v>121</v>
      </c>
      <c r="L607" t="s">
        <v>120</v>
      </c>
      <c r="M607">
        <v>37194</v>
      </c>
      <c r="N607">
        <v>952</v>
      </c>
      <c r="O607">
        <v>36242</v>
      </c>
      <c r="P607">
        <v>36005</v>
      </c>
      <c r="Q607">
        <v>0.97440400000000005</v>
      </c>
      <c r="R607" t="s">
        <v>3072</v>
      </c>
      <c r="S607" t="s">
        <v>3073</v>
      </c>
      <c r="U607" t="s">
        <v>2925</v>
      </c>
      <c r="V607" t="s">
        <v>3074</v>
      </c>
      <c r="W607" s="9">
        <v>45708</v>
      </c>
      <c r="X607" s="9">
        <v>45762</v>
      </c>
      <c r="Y607" t="s">
        <v>2927</v>
      </c>
      <c r="Z607">
        <v>1</v>
      </c>
      <c r="AA607">
        <v>237</v>
      </c>
      <c r="AB607">
        <v>0</v>
      </c>
      <c r="AC607">
        <v>0.968032</v>
      </c>
      <c r="AD607" t="s">
        <v>757</v>
      </c>
      <c r="AE607" t="s">
        <v>738</v>
      </c>
      <c r="AF607" s="9">
        <v>45708</v>
      </c>
    </row>
    <row r="608" spans="1:32" x14ac:dyDescent="0.15">
      <c r="A608" t="s">
        <v>925</v>
      </c>
      <c r="B608" t="s">
        <v>3075</v>
      </c>
      <c r="C608" t="s">
        <v>817</v>
      </c>
      <c r="D608" s="9">
        <v>45695</v>
      </c>
      <c r="E608" s="9">
        <v>45725</v>
      </c>
      <c r="F608" t="s">
        <v>904</v>
      </c>
      <c r="G608" t="s">
        <v>3076</v>
      </c>
      <c r="H608" t="s">
        <v>3077</v>
      </c>
      <c r="I608" t="s">
        <v>3078</v>
      </c>
      <c r="J608" t="s">
        <v>572</v>
      </c>
      <c r="K608" t="s">
        <v>89</v>
      </c>
      <c r="L608" t="s">
        <v>120</v>
      </c>
      <c r="M608">
        <v>9533</v>
      </c>
      <c r="N608">
        <v>917</v>
      </c>
      <c r="O608">
        <v>8616</v>
      </c>
      <c r="P608">
        <v>8616</v>
      </c>
      <c r="Q608">
        <v>0.90380700000000003</v>
      </c>
      <c r="R608" t="s">
        <v>3079</v>
      </c>
      <c r="S608" t="s">
        <v>3080</v>
      </c>
      <c r="U608" t="s">
        <v>2378</v>
      </c>
      <c r="V608" t="s">
        <v>3081</v>
      </c>
      <c r="W608" s="9">
        <v>45695</v>
      </c>
      <c r="X608" s="9">
        <v>45818</v>
      </c>
      <c r="Y608" t="s">
        <v>2380</v>
      </c>
      <c r="Z608">
        <v>0.61372599999999999</v>
      </c>
      <c r="AA608">
        <v>0</v>
      </c>
      <c r="AB608">
        <v>0</v>
      </c>
      <c r="AC608">
        <v>0.90380700000000003</v>
      </c>
      <c r="AD608" t="s">
        <v>757</v>
      </c>
      <c r="AE608" t="s">
        <v>738</v>
      </c>
      <c r="AF608" s="9">
        <v>45696</v>
      </c>
    </row>
    <row r="609" spans="1:32" x14ac:dyDescent="0.15">
      <c r="A609" t="s">
        <v>925</v>
      </c>
      <c r="B609" t="s">
        <v>3082</v>
      </c>
      <c r="C609" t="s">
        <v>817</v>
      </c>
      <c r="D609" s="9">
        <v>45694</v>
      </c>
      <c r="E609" s="9">
        <v>45724</v>
      </c>
      <c r="F609" t="s">
        <v>904</v>
      </c>
      <c r="G609" t="s">
        <v>3083</v>
      </c>
      <c r="H609" t="s">
        <v>3084</v>
      </c>
      <c r="I609" t="s">
        <v>3085</v>
      </c>
      <c r="J609" t="s">
        <v>504</v>
      </c>
      <c r="K609" t="s">
        <v>121</v>
      </c>
      <c r="L609" t="s">
        <v>120</v>
      </c>
      <c r="M609">
        <v>48346</v>
      </c>
      <c r="N609">
        <v>2469</v>
      </c>
      <c r="O609">
        <v>45877</v>
      </c>
      <c r="P609">
        <v>45205</v>
      </c>
      <c r="Q609">
        <v>0.94893000000000005</v>
      </c>
      <c r="R609" t="s">
        <v>3086</v>
      </c>
      <c r="S609" t="s">
        <v>3087</v>
      </c>
      <c r="U609" t="s">
        <v>3088</v>
      </c>
      <c r="V609" t="s">
        <v>3089</v>
      </c>
      <c r="W609" s="9">
        <v>45694</v>
      </c>
      <c r="X609" s="9">
        <v>45771</v>
      </c>
      <c r="Y609" t="s">
        <v>3090</v>
      </c>
      <c r="Z609">
        <v>2</v>
      </c>
      <c r="AA609">
        <v>672</v>
      </c>
      <c r="AB609">
        <v>0</v>
      </c>
      <c r="AC609">
        <v>0.93503000000000003</v>
      </c>
      <c r="AD609" t="s">
        <v>757</v>
      </c>
      <c r="AE609" t="s">
        <v>738</v>
      </c>
      <c r="AF609" s="9">
        <v>45694</v>
      </c>
    </row>
    <row r="610" spans="1:32" x14ac:dyDescent="0.15">
      <c r="A610" t="s">
        <v>925</v>
      </c>
      <c r="B610" t="s">
        <v>3091</v>
      </c>
      <c r="C610" t="s">
        <v>817</v>
      </c>
      <c r="D610" s="9">
        <v>45693</v>
      </c>
      <c r="E610" s="9">
        <v>45696</v>
      </c>
      <c r="F610" t="s">
        <v>904</v>
      </c>
      <c r="G610" t="s">
        <v>3092</v>
      </c>
      <c r="H610" t="s">
        <v>3093</v>
      </c>
      <c r="I610" t="s">
        <v>3094</v>
      </c>
      <c r="J610" t="s">
        <v>272</v>
      </c>
      <c r="K610" t="s">
        <v>89</v>
      </c>
      <c r="L610" t="s">
        <v>120</v>
      </c>
      <c r="M610">
        <v>159383</v>
      </c>
      <c r="N610">
        <v>780</v>
      </c>
      <c r="O610">
        <v>158603</v>
      </c>
      <c r="P610">
        <v>156674</v>
      </c>
      <c r="Q610">
        <v>0.99510600000000005</v>
      </c>
      <c r="R610" t="s">
        <v>3095</v>
      </c>
      <c r="S610" t="s">
        <v>3096</v>
      </c>
      <c r="U610" t="s">
        <v>3097</v>
      </c>
      <c r="V610" t="s">
        <v>3098</v>
      </c>
      <c r="W610" s="9">
        <v>45666</v>
      </c>
      <c r="X610" s="9">
        <v>45812</v>
      </c>
      <c r="Y610" t="s">
        <v>879</v>
      </c>
      <c r="Z610">
        <v>10</v>
      </c>
      <c r="AA610">
        <v>1929</v>
      </c>
      <c r="AB610">
        <v>0</v>
      </c>
      <c r="AC610">
        <v>0.98300299999999996</v>
      </c>
      <c r="AD610" t="s">
        <v>757</v>
      </c>
      <c r="AE610" t="s">
        <v>738</v>
      </c>
      <c r="AF610" s="9">
        <v>45694</v>
      </c>
    </row>
    <row r="611" spans="1:32" x14ac:dyDescent="0.15">
      <c r="A611" t="s">
        <v>925</v>
      </c>
      <c r="B611" t="s">
        <v>3099</v>
      </c>
      <c r="C611" t="s">
        <v>817</v>
      </c>
      <c r="D611" s="9">
        <v>45693</v>
      </c>
      <c r="E611" s="9">
        <v>45695</v>
      </c>
      <c r="F611" t="s">
        <v>904</v>
      </c>
      <c r="G611" t="s">
        <v>3100</v>
      </c>
      <c r="H611" t="s">
        <v>3101</v>
      </c>
      <c r="I611" t="s">
        <v>3102</v>
      </c>
      <c r="J611" t="s">
        <v>182</v>
      </c>
      <c r="K611" t="s">
        <v>89</v>
      </c>
      <c r="L611" t="s">
        <v>120</v>
      </c>
      <c r="M611">
        <v>395688</v>
      </c>
      <c r="N611">
        <v>2273</v>
      </c>
      <c r="O611">
        <v>393415</v>
      </c>
      <c r="P611">
        <v>387481</v>
      </c>
      <c r="Q611">
        <v>0.994255</v>
      </c>
      <c r="R611" t="s">
        <v>3103</v>
      </c>
      <c r="S611" t="s">
        <v>3104</v>
      </c>
      <c r="U611" t="s">
        <v>3105</v>
      </c>
      <c r="V611" t="s">
        <v>3106</v>
      </c>
      <c r="W611" s="9">
        <v>45665</v>
      </c>
      <c r="X611" s="9">
        <v>45812</v>
      </c>
      <c r="Y611" t="s">
        <v>884</v>
      </c>
      <c r="Z611">
        <v>25</v>
      </c>
      <c r="AA611">
        <v>5934</v>
      </c>
      <c r="AB611">
        <v>0</v>
      </c>
      <c r="AC611">
        <v>0.97925799999999996</v>
      </c>
      <c r="AD611" t="s">
        <v>757</v>
      </c>
      <c r="AE611" t="s">
        <v>738</v>
      </c>
      <c r="AF611" s="9">
        <v>45693</v>
      </c>
    </row>
    <row r="612" spans="1:32" x14ac:dyDescent="0.15">
      <c r="A612" t="s">
        <v>925</v>
      </c>
      <c r="B612" t="s">
        <v>3107</v>
      </c>
      <c r="C612" t="s">
        <v>817</v>
      </c>
      <c r="D612" s="9">
        <v>45683</v>
      </c>
      <c r="E612" s="9">
        <v>45689</v>
      </c>
      <c r="F612" t="s">
        <v>904</v>
      </c>
      <c r="G612" t="s">
        <v>3108</v>
      </c>
      <c r="H612" t="s">
        <v>3109</v>
      </c>
      <c r="I612" t="s">
        <v>3110</v>
      </c>
      <c r="J612" t="s">
        <v>186</v>
      </c>
      <c r="K612" t="s">
        <v>89</v>
      </c>
      <c r="L612" t="s">
        <v>120</v>
      </c>
      <c r="M612">
        <v>853437</v>
      </c>
      <c r="N612">
        <v>3547</v>
      </c>
      <c r="O612">
        <v>849890</v>
      </c>
      <c r="P612">
        <v>844889</v>
      </c>
      <c r="Q612">
        <v>0.99584300000000003</v>
      </c>
      <c r="R612" t="s">
        <v>3111</v>
      </c>
      <c r="S612" t="s">
        <v>3112</v>
      </c>
      <c r="U612" t="s">
        <v>3113</v>
      </c>
      <c r="V612" t="s">
        <v>3114</v>
      </c>
      <c r="W612" s="9">
        <v>45659</v>
      </c>
      <c r="X612" s="9">
        <v>45784</v>
      </c>
      <c r="Y612" t="s">
        <v>812</v>
      </c>
      <c r="Z612">
        <v>20</v>
      </c>
      <c r="AA612">
        <v>5001</v>
      </c>
      <c r="AB612">
        <v>0</v>
      </c>
      <c r="AC612">
        <v>0.98998399999999998</v>
      </c>
      <c r="AD612" t="s">
        <v>757</v>
      </c>
      <c r="AE612" t="s">
        <v>738</v>
      </c>
      <c r="AF612" s="9">
        <v>45683</v>
      </c>
    </row>
    <row r="613" spans="1:32" x14ac:dyDescent="0.15">
      <c r="A613" t="s">
        <v>925</v>
      </c>
      <c r="B613" t="s">
        <v>3115</v>
      </c>
      <c r="C613" t="s">
        <v>817</v>
      </c>
      <c r="D613" s="9">
        <v>45683</v>
      </c>
      <c r="E613" s="9">
        <v>45507</v>
      </c>
      <c r="F613" t="s">
        <v>904</v>
      </c>
      <c r="G613" t="s">
        <v>3116</v>
      </c>
      <c r="H613" t="s">
        <v>3109</v>
      </c>
      <c r="I613" t="s">
        <v>3117</v>
      </c>
      <c r="J613" t="s">
        <v>2512</v>
      </c>
      <c r="K613" t="s">
        <v>89</v>
      </c>
      <c r="L613" t="s">
        <v>120</v>
      </c>
      <c r="M613">
        <v>381287</v>
      </c>
      <c r="N613">
        <v>2419</v>
      </c>
      <c r="O613">
        <v>378868</v>
      </c>
      <c r="P613">
        <v>364387</v>
      </c>
      <c r="Q613">
        <v>0.99365499999999995</v>
      </c>
      <c r="R613" t="s">
        <v>3118</v>
      </c>
      <c r="S613" t="s">
        <v>3119</v>
      </c>
      <c r="U613" t="s">
        <v>3120</v>
      </c>
      <c r="V613" t="s">
        <v>3121</v>
      </c>
      <c r="W613" s="9">
        <v>45477</v>
      </c>
      <c r="X613" s="9">
        <v>45743</v>
      </c>
      <c r="Y613" t="s">
        <v>2516</v>
      </c>
      <c r="Z613">
        <v>24</v>
      </c>
      <c r="AA613">
        <v>14481</v>
      </c>
      <c r="AB613">
        <v>0</v>
      </c>
      <c r="AC613">
        <v>0.95567599999999997</v>
      </c>
      <c r="AD613" t="s">
        <v>757</v>
      </c>
      <c r="AE613" t="s">
        <v>738</v>
      </c>
      <c r="AF613" s="9">
        <v>45683</v>
      </c>
    </row>
    <row r="614" spans="1:32" x14ac:dyDescent="0.15">
      <c r="A614" t="s">
        <v>925</v>
      </c>
      <c r="B614" t="s">
        <v>3122</v>
      </c>
      <c r="C614" t="s">
        <v>817</v>
      </c>
      <c r="D614" s="9">
        <v>45680</v>
      </c>
      <c r="E614" s="9">
        <v>45658</v>
      </c>
      <c r="F614" t="s">
        <v>904</v>
      </c>
      <c r="G614" t="s">
        <v>3123</v>
      </c>
      <c r="H614" t="s">
        <v>3124</v>
      </c>
      <c r="I614" t="s">
        <v>3125</v>
      </c>
      <c r="J614" t="s">
        <v>262</v>
      </c>
      <c r="K614" t="s">
        <v>89</v>
      </c>
      <c r="L614" t="s">
        <v>120</v>
      </c>
      <c r="M614">
        <v>270067</v>
      </c>
      <c r="N614">
        <v>3661</v>
      </c>
      <c r="O614">
        <v>266406</v>
      </c>
      <c r="P614">
        <v>259159</v>
      </c>
      <c r="Q614">
        <v>0.98644399999999999</v>
      </c>
      <c r="R614" t="s">
        <v>3126</v>
      </c>
      <c r="S614" t="s">
        <v>3127</v>
      </c>
      <c r="U614" t="s">
        <v>3128</v>
      </c>
      <c r="V614" t="s">
        <v>3129</v>
      </c>
      <c r="W614" s="9">
        <v>45628</v>
      </c>
      <c r="X614" s="9">
        <v>45712</v>
      </c>
      <c r="Y614" t="s">
        <v>2006</v>
      </c>
      <c r="Z614">
        <v>17</v>
      </c>
      <c r="AA614">
        <v>7247</v>
      </c>
      <c r="AB614">
        <v>0</v>
      </c>
      <c r="AC614">
        <v>0.95960999999999996</v>
      </c>
      <c r="AD614" t="s">
        <v>757</v>
      </c>
      <c r="AE614" t="s">
        <v>738</v>
      </c>
      <c r="AF614" s="9">
        <v>45680</v>
      </c>
    </row>
    <row r="615" spans="1:32" x14ac:dyDescent="0.15">
      <c r="A615" t="s">
        <v>925</v>
      </c>
      <c r="B615" t="s">
        <v>3130</v>
      </c>
      <c r="C615" t="s">
        <v>817</v>
      </c>
      <c r="D615" s="9">
        <v>45680</v>
      </c>
      <c r="E615" s="9">
        <v>45519</v>
      </c>
      <c r="F615" t="s">
        <v>904</v>
      </c>
      <c r="G615" t="s">
        <v>3131</v>
      </c>
      <c r="H615" t="s">
        <v>306</v>
      </c>
      <c r="I615" t="s">
        <v>3132</v>
      </c>
      <c r="J615" t="s">
        <v>305</v>
      </c>
      <c r="K615" t="s">
        <v>89</v>
      </c>
      <c r="L615" t="s">
        <v>120</v>
      </c>
      <c r="M615">
        <v>397939</v>
      </c>
      <c r="N615">
        <v>1803</v>
      </c>
      <c r="O615">
        <v>396136</v>
      </c>
      <c r="P615">
        <v>393635</v>
      </c>
      <c r="Q615">
        <v>0.99546900000000005</v>
      </c>
      <c r="R615" t="s">
        <v>3133</v>
      </c>
      <c r="S615" t="s">
        <v>3134</v>
      </c>
      <c r="U615" t="s">
        <v>3135</v>
      </c>
      <c r="V615" t="s">
        <v>3136</v>
      </c>
      <c r="W615" s="9">
        <v>45489</v>
      </c>
      <c r="X615" s="9">
        <v>45784</v>
      </c>
      <c r="Y615" t="s">
        <v>2589</v>
      </c>
      <c r="Z615">
        <v>25</v>
      </c>
      <c r="AA615">
        <v>2501</v>
      </c>
      <c r="AB615">
        <v>0</v>
      </c>
      <c r="AC615">
        <v>0.98918399999999995</v>
      </c>
      <c r="AD615" t="s">
        <v>757</v>
      </c>
      <c r="AE615" t="s">
        <v>738</v>
      </c>
      <c r="AF615" s="9">
        <v>45680</v>
      </c>
    </row>
    <row r="616" spans="1:32" x14ac:dyDescent="0.15">
      <c r="A616" t="s">
        <v>925</v>
      </c>
      <c r="B616" t="s">
        <v>3137</v>
      </c>
      <c r="C616" t="s">
        <v>817</v>
      </c>
      <c r="D616" s="9">
        <v>45677</v>
      </c>
      <c r="E616" s="9">
        <v>45707</v>
      </c>
      <c r="F616" t="s">
        <v>904</v>
      </c>
      <c r="G616" t="s">
        <v>3138</v>
      </c>
      <c r="H616" t="s">
        <v>3124</v>
      </c>
      <c r="I616" t="s">
        <v>3139</v>
      </c>
      <c r="J616" t="s">
        <v>186</v>
      </c>
      <c r="K616" t="s">
        <v>89</v>
      </c>
      <c r="L616" t="s">
        <v>120</v>
      </c>
      <c r="M616">
        <v>1074620</v>
      </c>
      <c r="N616">
        <v>3758</v>
      </c>
      <c r="O616">
        <v>1070862</v>
      </c>
      <c r="P616">
        <v>1057292</v>
      </c>
      <c r="Q616">
        <v>0.996502</v>
      </c>
      <c r="R616" t="s">
        <v>3140</v>
      </c>
      <c r="S616" t="s">
        <v>3141</v>
      </c>
      <c r="U616" t="s">
        <v>3142</v>
      </c>
      <c r="V616" t="s">
        <v>3143</v>
      </c>
      <c r="W616" s="9">
        <v>45677</v>
      </c>
      <c r="X616" s="9">
        <v>45784</v>
      </c>
      <c r="Y616" t="s">
        <v>812</v>
      </c>
      <c r="Z616">
        <v>25</v>
      </c>
      <c r="AA616">
        <v>13570</v>
      </c>
      <c r="AB616">
        <v>0</v>
      </c>
      <c r="AC616">
        <v>0.98387500000000006</v>
      </c>
      <c r="AD616" t="s">
        <v>757</v>
      </c>
      <c r="AE616" t="s">
        <v>738</v>
      </c>
      <c r="AF616" s="9">
        <v>45677</v>
      </c>
    </row>
    <row r="617" spans="1:32" x14ac:dyDescent="0.15">
      <c r="A617" t="s">
        <v>925</v>
      </c>
      <c r="B617" t="s">
        <v>3144</v>
      </c>
      <c r="C617" t="s">
        <v>817</v>
      </c>
      <c r="D617" s="9">
        <v>45674</v>
      </c>
      <c r="E617" s="9">
        <v>45507</v>
      </c>
      <c r="F617" t="s">
        <v>904</v>
      </c>
      <c r="G617" t="s">
        <v>3116</v>
      </c>
      <c r="H617" t="s">
        <v>3109</v>
      </c>
      <c r="I617" t="s">
        <v>3117</v>
      </c>
      <c r="J617" t="s">
        <v>2512</v>
      </c>
      <c r="K617" t="s">
        <v>89</v>
      </c>
      <c r="L617" t="s">
        <v>120</v>
      </c>
      <c r="M617">
        <v>396860</v>
      </c>
      <c r="N617">
        <v>2321</v>
      </c>
      <c r="O617">
        <v>394539</v>
      </c>
      <c r="P617">
        <v>359068</v>
      </c>
      <c r="Q617">
        <v>0.99415100000000001</v>
      </c>
      <c r="R617" t="s">
        <v>3145</v>
      </c>
      <c r="S617" t="s">
        <v>3146</v>
      </c>
      <c r="U617" t="s">
        <v>3120</v>
      </c>
      <c r="V617" t="s">
        <v>3147</v>
      </c>
      <c r="W617" s="9">
        <v>45477</v>
      </c>
      <c r="X617" s="9">
        <v>45784</v>
      </c>
      <c r="Y617" t="s">
        <v>2516</v>
      </c>
      <c r="Z617">
        <v>25</v>
      </c>
      <c r="AA617">
        <v>35471</v>
      </c>
      <c r="AB617">
        <v>0</v>
      </c>
      <c r="AC617">
        <v>0.90477200000000002</v>
      </c>
      <c r="AD617" t="s">
        <v>757</v>
      </c>
      <c r="AE617" t="s">
        <v>738</v>
      </c>
      <c r="AF617" s="9">
        <v>45674</v>
      </c>
    </row>
    <row r="618" spans="1:32" x14ac:dyDescent="0.15">
      <c r="A618" t="s">
        <v>925</v>
      </c>
      <c r="B618" t="s">
        <v>3148</v>
      </c>
      <c r="C618" t="s">
        <v>817</v>
      </c>
      <c r="D618" s="9">
        <v>45671</v>
      </c>
      <c r="E618" s="9">
        <v>45507</v>
      </c>
      <c r="F618" t="s">
        <v>904</v>
      </c>
      <c r="G618" t="s">
        <v>3116</v>
      </c>
      <c r="H618" t="s">
        <v>3109</v>
      </c>
      <c r="I618" t="s">
        <v>3117</v>
      </c>
      <c r="J618" t="s">
        <v>2512</v>
      </c>
      <c r="K618" t="s">
        <v>89</v>
      </c>
      <c r="L618" t="s">
        <v>120</v>
      </c>
      <c r="M618">
        <v>344095</v>
      </c>
      <c r="N618">
        <v>2538</v>
      </c>
      <c r="O618">
        <v>341557</v>
      </c>
      <c r="P618">
        <v>225577</v>
      </c>
      <c r="Q618">
        <v>0.99262399999999995</v>
      </c>
      <c r="R618" t="s">
        <v>3149</v>
      </c>
      <c r="S618" t="s">
        <v>3150</v>
      </c>
      <c r="U618" t="s">
        <v>3120</v>
      </c>
      <c r="V618" t="s">
        <v>3151</v>
      </c>
      <c r="W618" s="9">
        <v>45477</v>
      </c>
      <c r="X618" s="9">
        <v>45721</v>
      </c>
      <c r="Y618" t="s">
        <v>2516</v>
      </c>
      <c r="Z618">
        <v>23</v>
      </c>
      <c r="AA618">
        <v>115980</v>
      </c>
      <c r="AB618">
        <v>0</v>
      </c>
      <c r="AC618">
        <v>0.65556599999999998</v>
      </c>
      <c r="AD618" t="s">
        <v>757</v>
      </c>
      <c r="AE618" t="s">
        <v>738</v>
      </c>
      <c r="AF618" s="9">
        <v>45671</v>
      </c>
    </row>
    <row r="619" spans="1:32" x14ac:dyDescent="0.15">
      <c r="A619" t="s">
        <v>925</v>
      </c>
      <c r="B619" t="s">
        <v>3152</v>
      </c>
      <c r="C619" t="s">
        <v>817</v>
      </c>
      <c r="D619" s="9">
        <v>45670</v>
      </c>
      <c r="E619" s="9">
        <v>45700</v>
      </c>
      <c r="F619" t="s">
        <v>75</v>
      </c>
      <c r="G619" t="s">
        <v>3153</v>
      </c>
      <c r="H619" t="s">
        <v>3154</v>
      </c>
      <c r="I619" t="s">
        <v>3155</v>
      </c>
      <c r="J619" t="s">
        <v>632</v>
      </c>
      <c r="K619" t="s">
        <v>127</v>
      </c>
      <c r="L619" t="s">
        <v>929</v>
      </c>
      <c r="M619">
        <v>1000</v>
      </c>
      <c r="N619">
        <v>1000</v>
      </c>
      <c r="O619">
        <v>0</v>
      </c>
      <c r="P619">
        <v>0</v>
      </c>
      <c r="Q619">
        <v>0</v>
      </c>
      <c r="R619" t="s">
        <v>3156</v>
      </c>
      <c r="S619" t="s">
        <v>3156</v>
      </c>
      <c r="T619" t="s">
        <v>3157</v>
      </c>
      <c r="U619" t="s">
        <v>3158</v>
      </c>
      <c r="V619" t="s">
        <v>3159</v>
      </c>
      <c r="W619" s="9">
        <v>45670</v>
      </c>
      <c r="X619" s="9">
        <v>2958100</v>
      </c>
      <c r="Y619" t="s">
        <v>759</v>
      </c>
      <c r="Z619">
        <v>0</v>
      </c>
      <c r="AA619">
        <v>0</v>
      </c>
      <c r="AB619">
        <v>0</v>
      </c>
      <c r="AC619">
        <v>0</v>
      </c>
      <c r="AD619" t="s">
        <v>728</v>
      </c>
      <c r="AE619" t="s">
        <v>738</v>
      </c>
      <c r="AF619" s="9">
        <v>45670</v>
      </c>
    </row>
    <row r="620" spans="1:32" x14ac:dyDescent="0.15">
      <c r="A620" t="s">
        <v>925</v>
      </c>
      <c r="B620" t="s">
        <v>3160</v>
      </c>
      <c r="C620" t="s">
        <v>817</v>
      </c>
      <c r="D620" s="9">
        <v>45666</v>
      </c>
      <c r="E620" s="9">
        <v>45696</v>
      </c>
      <c r="F620" t="s">
        <v>75</v>
      </c>
      <c r="G620" t="s">
        <v>3092</v>
      </c>
      <c r="H620" t="s">
        <v>3093</v>
      </c>
      <c r="I620" t="s">
        <v>3094</v>
      </c>
      <c r="J620" t="s">
        <v>272</v>
      </c>
      <c r="K620" t="s">
        <v>89</v>
      </c>
      <c r="L620" t="s">
        <v>120</v>
      </c>
      <c r="M620">
        <v>397978</v>
      </c>
      <c r="N620">
        <v>2184</v>
      </c>
      <c r="O620">
        <v>395794</v>
      </c>
      <c r="P620">
        <v>390624</v>
      </c>
      <c r="Q620">
        <v>0.99451199999999995</v>
      </c>
      <c r="R620" t="s">
        <v>3161</v>
      </c>
      <c r="S620" t="s">
        <v>3162</v>
      </c>
      <c r="U620" t="s">
        <v>3097</v>
      </c>
      <c r="V620" t="s">
        <v>3163</v>
      </c>
      <c r="W620" s="9">
        <v>45666</v>
      </c>
      <c r="X620" s="9">
        <v>45713</v>
      </c>
      <c r="Y620" t="s">
        <v>879</v>
      </c>
      <c r="Z620">
        <v>25</v>
      </c>
      <c r="AA620">
        <v>5170</v>
      </c>
      <c r="AB620">
        <v>0</v>
      </c>
      <c r="AC620">
        <v>0.98152099999999998</v>
      </c>
      <c r="AD620" t="s">
        <v>757</v>
      </c>
      <c r="AE620" t="s">
        <v>738</v>
      </c>
      <c r="AF620" s="9">
        <v>45673</v>
      </c>
    </row>
    <row r="621" spans="1:32" x14ac:dyDescent="0.15">
      <c r="A621" t="s">
        <v>925</v>
      </c>
      <c r="B621" t="s">
        <v>3164</v>
      </c>
      <c r="C621" t="s">
        <v>817</v>
      </c>
      <c r="D621" s="9">
        <v>45651</v>
      </c>
      <c r="E621" s="9">
        <v>45681</v>
      </c>
      <c r="F621" t="s">
        <v>786</v>
      </c>
      <c r="G621" t="s">
        <v>3165</v>
      </c>
      <c r="H621" t="s">
        <v>3166</v>
      </c>
      <c r="I621" t="s">
        <v>3167</v>
      </c>
      <c r="J621" t="s">
        <v>3168</v>
      </c>
      <c r="K621" t="s">
        <v>89</v>
      </c>
      <c r="L621" t="s">
        <v>88</v>
      </c>
      <c r="M621">
        <v>57014</v>
      </c>
      <c r="N621">
        <v>56514</v>
      </c>
      <c r="O621">
        <v>500</v>
      </c>
      <c r="P621">
        <v>500</v>
      </c>
      <c r="Q621">
        <v>8.7690000000000008E-3</v>
      </c>
      <c r="T621" t="s">
        <v>3169</v>
      </c>
      <c r="U621" t="s">
        <v>3168</v>
      </c>
      <c r="V621" t="s">
        <v>3170</v>
      </c>
      <c r="W621" s="9">
        <v>45651</v>
      </c>
      <c r="X621" s="9">
        <v>45665</v>
      </c>
      <c r="Y621" t="s">
        <v>3171</v>
      </c>
      <c r="Z621">
        <v>2</v>
      </c>
      <c r="AA621">
        <v>0</v>
      </c>
      <c r="AB621">
        <v>0</v>
      </c>
      <c r="AC621">
        <v>8.7690000000000008E-3</v>
      </c>
      <c r="AD621" t="s">
        <v>757</v>
      </c>
      <c r="AE621" t="s">
        <v>738</v>
      </c>
      <c r="AF621" s="9">
        <v>45651</v>
      </c>
    </row>
    <row r="622" spans="1:32" x14ac:dyDescent="0.15">
      <c r="A622" t="s">
        <v>925</v>
      </c>
      <c r="B622" t="s">
        <v>3172</v>
      </c>
      <c r="C622" t="s">
        <v>817</v>
      </c>
      <c r="D622" s="9">
        <v>45643</v>
      </c>
      <c r="E622" s="9">
        <v>45673</v>
      </c>
      <c r="F622" t="s">
        <v>904</v>
      </c>
      <c r="G622" t="s">
        <v>3173</v>
      </c>
      <c r="H622" t="s">
        <v>449</v>
      </c>
      <c r="I622" t="s">
        <v>450</v>
      </c>
      <c r="J622" t="s">
        <v>356</v>
      </c>
      <c r="L622" t="s">
        <v>451</v>
      </c>
      <c r="M622">
        <v>11980</v>
      </c>
      <c r="N622">
        <v>980</v>
      </c>
      <c r="O622">
        <v>11000</v>
      </c>
      <c r="P622">
        <v>11000</v>
      </c>
      <c r="Q622">
        <v>0.91819600000000001</v>
      </c>
      <c r="R622" t="s">
        <v>3174</v>
      </c>
      <c r="S622" t="s">
        <v>3175</v>
      </c>
      <c r="T622" t="s">
        <v>947</v>
      </c>
      <c r="U622" t="s">
        <v>1535</v>
      </c>
      <c r="V622" t="s">
        <v>1991</v>
      </c>
      <c r="W622" s="9">
        <v>45643</v>
      </c>
      <c r="X622" s="9">
        <v>45734</v>
      </c>
      <c r="Y622" t="s">
        <v>933</v>
      </c>
      <c r="Z622">
        <v>0</v>
      </c>
      <c r="AA622">
        <v>0</v>
      </c>
      <c r="AB622">
        <v>0</v>
      </c>
      <c r="AC622">
        <v>0.91819600000000001</v>
      </c>
      <c r="AD622" t="s">
        <v>757</v>
      </c>
      <c r="AE622" t="s">
        <v>738</v>
      </c>
      <c r="AF622" s="9">
        <v>45643</v>
      </c>
    </row>
    <row r="623" spans="1:32" x14ac:dyDescent="0.15">
      <c r="A623" t="s">
        <v>925</v>
      </c>
      <c r="B623" t="s">
        <v>3176</v>
      </c>
      <c r="C623" t="s">
        <v>817</v>
      </c>
      <c r="D623" s="9">
        <v>45639</v>
      </c>
      <c r="E623" s="9">
        <v>45669</v>
      </c>
      <c r="F623" t="s">
        <v>904</v>
      </c>
      <c r="G623" t="s">
        <v>3177</v>
      </c>
      <c r="H623" t="s">
        <v>3178</v>
      </c>
      <c r="I623" t="s">
        <v>3179</v>
      </c>
      <c r="J623" t="s">
        <v>146</v>
      </c>
      <c r="L623" t="s">
        <v>88</v>
      </c>
      <c r="M623">
        <v>6000</v>
      </c>
      <c r="N623">
        <v>6000</v>
      </c>
      <c r="O623">
        <v>0</v>
      </c>
      <c r="P623">
        <v>0</v>
      </c>
      <c r="Q623">
        <v>0</v>
      </c>
      <c r="R623" t="s">
        <v>3180</v>
      </c>
      <c r="S623" t="s">
        <v>3181</v>
      </c>
      <c r="T623" t="s">
        <v>3182</v>
      </c>
      <c r="U623" t="s">
        <v>3183</v>
      </c>
      <c r="V623" t="s">
        <v>3184</v>
      </c>
      <c r="W623" s="9">
        <v>45639</v>
      </c>
      <c r="X623" s="9">
        <v>2958100</v>
      </c>
      <c r="Y623" t="s">
        <v>783</v>
      </c>
      <c r="Z623">
        <v>0</v>
      </c>
      <c r="AA623">
        <v>0</v>
      </c>
      <c r="AB623">
        <v>0</v>
      </c>
      <c r="AC623">
        <v>0</v>
      </c>
      <c r="AD623" t="s">
        <v>728</v>
      </c>
      <c r="AE623" t="s">
        <v>738</v>
      </c>
      <c r="AF623" s="9">
        <v>45639</v>
      </c>
    </row>
    <row r="624" spans="1:32" x14ac:dyDescent="0.15">
      <c r="A624" t="s">
        <v>925</v>
      </c>
      <c r="B624" t="s">
        <v>3185</v>
      </c>
      <c r="C624" t="s">
        <v>817</v>
      </c>
      <c r="D624" s="9">
        <v>45632</v>
      </c>
      <c r="E624" s="9">
        <v>45662</v>
      </c>
      <c r="F624" t="s">
        <v>786</v>
      </c>
      <c r="G624" t="s">
        <v>3186</v>
      </c>
      <c r="H624" t="s">
        <v>3187</v>
      </c>
      <c r="I624" t="s">
        <v>3188</v>
      </c>
      <c r="K624" t="s">
        <v>121</v>
      </c>
      <c r="L624" t="s">
        <v>229</v>
      </c>
      <c r="M624">
        <v>70900</v>
      </c>
      <c r="N624">
        <v>7671</v>
      </c>
      <c r="O624">
        <v>63229</v>
      </c>
      <c r="P624">
        <v>62387</v>
      </c>
      <c r="Q624">
        <v>0.89180499999999996</v>
      </c>
      <c r="R624" t="s">
        <v>3189</v>
      </c>
      <c r="S624" t="s">
        <v>3190</v>
      </c>
      <c r="T624" t="s">
        <v>3191</v>
      </c>
      <c r="U624" t="s">
        <v>2969</v>
      </c>
      <c r="V624" t="s">
        <v>2970</v>
      </c>
      <c r="W624" s="9">
        <v>45632</v>
      </c>
      <c r="X624" s="9">
        <v>45818</v>
      </c>
      <c r="Y624" t="s">
        <v>2582</v>
      </c>
      <c r="Z624">
        <v>1</v>
      </c>
      <c r="AA624">
        <v>842</v>
      </c>
      <c r="AB624">
        <v>0</v>
      </c>
      <c r="AC624">
        <v>0.87992899999999996</v>
      </c>
      <c r="AD624" t="s">
        <v>757</v>
      </c>
      <c r="AE624" t="s">
        <v>738</v>
      </c>
      <c r="AF624" s="9">
        <v>45632</v>
      </c>
    </row>
    <row r="625" spans="1:32" x14ac:dyDescent="0.15">
      <c r="A625" t="s">
        <v>925</v>
      </c>
      <c r="B625" t="s">
        <v>3192</v>
      </c>
      <c r="C625" t="s">
        <v>817</v>
      </c>
      <c r="D625" s="9">
        <v>45451</v>
      </c>
      <c r="E625" s="9">
        <v>45318</v>
      </c>
      <c r="F625" t="s">
        <v>904</v>
      </c>
      <c r="G625" t="s">
        <v>3193</v>
      </c>
      <c r="H625" t="s">
        <v>3194</v>
      </c>
      <c r="I625" t="s">
        <v>3195</v>
      </c>
      <c r="L625" t="s">
        <v>451</v>
      </c>
      <c r="M625">
        <v>14195</v>
      </c>
      <c r="N625">
        <v>69</v>
      </c>
      <c r="O625">
        <v>14126</v>
      </c>
      <c r="P625">
        <v>14126</v>
      </c>
      <c r="Q625">
        <v>0.995139</v>
      </c>
      <c r="R625" t="s">
        <v>3196</v>
      </c>
      <c r="S625" t="s">
        <v>3196</v>
      </c>
      <c r="T625" t="s">
        <v>3197</v>
      </c>
      <c r="U625" t="s">
        <v>3198</v>
      </c>
      <c r="V625" t="s">
        <v>1991</v>
      </c>
      <c r="W625" s="9">
        <v>45288</v>
      </c>
      <c r="X625" s="9">
        <v>45470</v>
      </c>
      <c r="Y625" t="s">
        <v>933</v>
      </c>
      <c r="Z625">
        <v>0</v>
      </c>
      <c r="AA625">
        <v>0</v>
      </c>
      <c r="AB625">
        <v>0</v>
      </c>
      <c r="AC625">
        <v>0.995139</v>
      </c>
      <c r="AD625" t="s">
        <v>757</v>
      </c>
      <c r="AE625" t="s">
        <v>738</v>
      </c>
      <c r="AF625" s="9">
        <v>45454</v>
      </c>
    </row>
    <row r="626" spans="1:32" x14ac:dyDescent="0.15">
      <c r="A626" t="s">
        <v>925</v>
      </c>
      <c r="B626" t="s">
        <v>3199</v>
      </c>
      <c r="C626" t="s">
        <v>817</v>
      </c>
      <c r="D626" s="9">
        <v>45443</v>
      </c>
      <c r="E626" s="9">
        <v>45473</v>
      </c>
      <c r="F626" t="s">
        <v>904</v>
      </c>
      <c r="G626" t="s">
        <v>3200</v>
      </c>
      <c r="H626" t="s">
        <v>3201</v>
      </c>
      <c r="I626" t="s">
        <v>3202</v>
      </c>
      <c r="L626" t="s">
        <v>451</v>
      </c>
      <c r="M626">
        <v>14226</v>
      </c>
      <c r="N626">
        <v>81</v>
      </c>
      <c r="O626">
        <v>14145</v>
      </c>
      <c r="P626">
        <v>14145</v>
      </c>
      <c r="Q626">
        <v>0.99430600000000002</v>
      </c>
      <c r="R626" t="s">
        <v>3203</v>
      </c>
      <c r="S626" t="s">
        <v>3203</v>
      </c>
      <c r="T626" t="s">
        <v>1754</v>
      </c>
      <c r="U626" t="s">
        <v>3204</v>
      </c>
      <c r="V626" t="s">
        <v>937</v>
      </c>
      <c r="W626" s="9">
        <v>45443</v>
      </c>
      <c r="X626" s="9">
        <v>45462</v>
      </c>
      <c r="Y626" t="s">
        <v>933</v>
      </c>
      <c r="Z626">
        <v>0</v>
      </c>
      <c r="AA626">
        <v>0</v>
      </c>
      <c r="AB626">
        <v>0</v>
      </c>
      <c r="AC626">
        <v>0.99430600000000002</v>
      </c>
      <c r="AD626" t="s">
        <v>757</v>
      </c>
      <c r="AE626" t="s">
        <v>738</v>
      </c>
      <c r="AF626" s="9">
        <v>45443</v>
      </c>
    </row>
    <row r="627" spans="1:32" x14ac:dyDescent="0.15">
      <c r="A627" t="s">
        <v>925</v>
      </c>
      <c r="B627" t="s">
        <v>3205</v>
      </c>
      <c r="C627" t="s">
        <v>817</v>
      </c>
      <c r="D627" s="9">
        <v>45443</v>
      </c>
      <c r="E627" s="9">
        <v>45318</v>
      </c>
      <c r="F627" t="s">
        <v>904</v>
      </c>
      <c r="G627" t="s">
        <v>3206</v>
      </c>
      <c r="H627" t="s">
        <v>3207</v>
      </c>
      <c r="I627" t="s">
        <v>3208</v>
      </c>
      <c r="L627" t="s">
        <v>451</v>
      </c>
      <c r="M627">
        <v>7096</v>
      </c>
      <c r="N627">
        <v>55</v>
      </c>
      <c r="O627">
        <v>7041</v>
      </c>
      <c r="P627">
        <v>7041</v>
      </c>
      <c r="Q627">
        <v>0.99224900000000005</v>
      </c>
      <c r="R627" t="s">
        <v>3203</v>
      </c>
      <c r="S627" t="s">
        <v>3203</v>
      </c>
      <c r="T627" t="s">
        <v>1754</v>
      </c>
      <c r="U627" t="s">
        <v>3209</v>
      </c>
      <c r="V627" t="s">
        <v>1991</v>
      </c>
      <c r="W627" s="9">
        <v>45288</v>
      </c>
      <c r="X627" s="9">
        <v>45462</v>
      </c>
      <c r="Y627" t="s">
        <v>933</v>
      </c>
      <c r="Z627">
        <v>0</v>
      </c>
      <c r="AA627">
        <v>0</v>
      </c>
      <c r="AB627">
        <v>0</v>
      </c>
      <c r="AC627">
        <v>0.99224900000000005</v>
      </c>
      <c r="AD627" t="s">
        <v>757</v>
      </c>
      <c r="AE627" t="s">
        <v>738</v>
      </c>
      <c r="AF627" s="9">
        <v>45443</v>
      </c>
    </row>
    <row r="628" spans="1:32" x14ac:dyDescent="0.15">
      <c r="A628" t="s">
        <v>925</v>
      </c>
      <c r="B628" t="s">
        <v>3210</v>
      </c>
      <c r="C628" t="s">
        <v>817</v>
      </c>
      <c r="D628" s="9">
        <v>45441</v>
      </c>
      <c r="E628" s="9">
        <v>45318</v>
      </c>
      <c r="F628" t="s">
        <v>904</v>
      </c>
      <c r="G628" t="s">
        <v>3193</v>
      </c>
      <c r="H628" t="s">
        <v>3194</v>
      </c>
      <c r="I628" t="s">
        <v>3195</v>
      </c>
      <c r="L628" t="s">
        <v>451</v>
      </c>
      <c r="M628">
        <v>14222</v>
      </c>
      <c r="N628">
        <v>59</v>
      </c>
      <c r="O628">
        <v>14163</v>
      </c>
      <c r="P628">
        <v>14163</v>
      </c>
      <c r="Q628">
        <v>0.99585100000000004</v>
      </c>
      <c r="R628" t="s">
        <v>3203</v>
      </c>
      <c r="S628" t="s">
        <v>3203</v>
      </c>
      <c r="T628" t="s">
        <v>3197</v>
      </c>
      <c r="U628" t="s">
        <v>3198</v>
      </c>
      <c r="V628" t="s">
        <v>937</v>
      </c>
      <c r="W628" s="9">
        <v>45288</v>
      </c>
      <c r="X628" s="9">
        <v>45450</v>
      </c>
      <c r="Y628" t="s">
        <v>933</v>
      </c>
      <c r="Z628">
        <v>0</v>
      </c>
      <c r="AA628">
        <v>0</v>
      </c>
      <c r="AB628">
        <v>0</v>
      </c>
      <c r="AC628">
        <v>0.99585100000000004</v>
      </c>
      <c r="AD628" t="s">
        <v>757</v>
      </c>
      <c r="AE628" t="s">
        <v>738</v>
      </c>
      <c r="AF628" s="9">
        <v>45441</v>
      </c>
    </row>
    <row r="629" spans="1:32" x14ac:dyDescent="0.15">
      <c r="A629" t="s">
        <v>925</v>
      </c>
      <c r="B629" t="s">
        <v>3211</v>
      </c>
      <c r="C629" t="s">
        <v>817</v>
      </c>
      <c r="D629" s="9">
        <v>45326</v>
      </c>
      <c r="E629" s="9">
        <v>45356</v>
      </c>
      <c r="F629" t="s">
        <v>1048</v>
      </c>
      <c r="G629" t="s">
        <v>928</v>
      </c>
      <c r="H629" t="s">
        <v>455</v>
      </c>
      <c r="I629" t="s">
        <v>456</v>
      </c>
      <c r="K629" t="s">
        <v>127</v>
      </c>
      <c r="L629" t="s">
        <v>451</v>
      </c>
      <c r="M629">
        <v>14216</v>
      </c>
      <c r="N629">
        <v>49</v>
      </c>
      <c r="O629">
        <v>14167</v>
      </c>
      <c r="P629">
        <v>14167</v>
      </c>
      <c r="Q629">
        <v>0.99655300000000002</v>
      </c>
      <c r="R629" t="s">
        <v>936</v>
      </c>
      <c r="S629" t="s">
        <v>936</v>
      </c>
      <c r="T629" t="s">
        <v>1754</v>
      </c>
      <c r="U629" t="s">
        <v>1990</v>
      </c>
      <c r="V629" t="s">
        <v>937</v>
      </c>
      <c r="W629" s="9">
        <v>45326</v>
      </c>
      <c r="X629" s="9">
        <v>45378</v>
      </c>
      <c r="Y629" t="s">
        <v>933</v>
      </c>
      <c r="Z629">
        <v>0</v>
      </c>
      <c r="AA629">
        <v>0</v>
      </c>
      <c r="AB629">
        <v>0</v>
      </c>
      <c r="AC629">
        <v>0.99655300000000002</v>
      </c>
      <c r="AD629" t="s">
        <v>757</v>
      </c>
      <c r="AE629" t="s">
        <v>738</v>
      </c>
      <c r="AF629" s="9">
        <v>45327</v>
      </c>
    </row>
    <row r="630" spans="1:32" x14ac:dyDescent="0.15">
      <c r="A630" t="s">
        <v>925</v>
      </c>
      <c r="B630" t="s">
        <v>3212</v>
      </c>
      <c r="C630" t="s">
        <v>817</v>
      </c>
      <c r="D630" s="9">
        <v>45288</v>
      </c>
      <c r="E630" s="9">
        <v>45318</v>
      </c>
      <c r="F630" t="s">
        <v>1048</v>
      </c>
      <c r="G630" t="s">
        <v>3200</v>
      </c>
      <c r="H630" t="s">
        <v>3201</v>
      </c>
      <c r="I630" t="s">
        <v>3202</v>
      </c>
      <c r="L630" t="s">
        <v>451</v>
      </c>
      <c r="M630">
        <v>13885</v>
      </c>
      <c r="N630">
        <v>53</v>
      </c>
      <c r="O630">
        <v>13832</v>
      </c>
      <c r="P630">
        <v>13832</v>
      </c>
      <c r="Q630">
        <v>0.99618200000000001</v>
      </c>
      <c r="R630" t="s">
        <v>3213</v>
      </c>
      <c r="S630" t="s">
        <v>3213</v>
      </c>
      <c r="T630" t="s">
        <v>3197</v>
      </c>
      <c r="U630" t="s">
        <v>3209</v>
      </c>
      <c r="V630" t="s">
        <v>937</v>
      </c>
      <c r="W630" s="9">
        <v>45288</v>
      </c>
      <c r="X630" s="9">
        <v>45351</v>
      </c>
      <c r="Y630" t="s">
        <v>933</v>
      </c>
      <c r="Z630">
        <v>0</v>
      </c>
      <c r="AA630">
        <v>0</v>
      </c>
      <c r="AB630">
        <v>0</v>
      </c>
      <c r="AC630">
        <v>0.99618200000000001</v>
      </c>
      <c r="AD630" t="s">
        <v>757</v>
      </c>
      <c r="AE630" t="s">
        <v>738</v>
      </c>
      <c r="AF630" s="9">
        <v>45302</v>
      </c>
    </row>
    <row r="631" spans="1:32" x14ac:dyDescent="0.15">
      <c r="A631" t="s">
        <v>925</v>
      </c>
      <c r="B631" t="s">
        <v>3214</v>
      </c>
      <c r="C631" t="s">
        <v>817</v>
      </c>
      <c r="D631" s="9">
        <v>45288</v>
      </c>
      <c r="E631" s="9">
        <v>45318</v>
      </c>
      <c r="F631" t="s">
        <v>1048</v>
      </c>
      <c r="G631" t="s">
        <v>3200</v>
      </c>
      <c r="H631" t="s">
        <v>3201</v>
      </c>
      <c r="I631" t="s">
        <v>3202</v>
      </c>
      <c r="L631" t="s">
        <v>451</v>
      </c>
      <c r="M631">
        <v>3740</v>
      </c>
      <c r="N631">
        <v>33</v>
      </c>
      <c r="O631">
        <v>3707</v>
      </c>
      <c r="P631">
        <v>3707</v>
      </c>
      <c r="Q631">
        <v>0.99117599999999995</v>
      </c>
      <c r="R631" t="s">
        <v>3215</v>
      </c>
      <c r="S631" t="s">
        <v>3215</v>
      </c>
      <c r="T631" t="s">
        <v>3197</v>
      </c>
      <c r="U631" t="s">
        <v>3209</v>
      </c>
      <c r="V631" t="s">
        <v>937</v>
      </c>
      <c r="W631" s="9">
        <v>45288</v>
      </c>
      <c r="X631" s="9">
        <v>45303</v>
      </c>
      <c r="Y631" t="s">
        <v>933</v>
      </c>
      <c r="Z631">
        <v>0</v>
      </c>
      <c r="AA631">
        <v>0</v>
      </c>
      <c r="AB631">
        <v>0</v>
      </c>
      <c r="AC631">
        <v>0.99117599999999995</v>
      </c>
      <c r="AD631" t="s">
        <v>757</v>
      </c>
      <c r="AE631" t="s">
        <v>738</v>
      </c>
      <c r="AF631" s="9">
        <v>45288</v>
      </c>
    </row>
    <row r="632" spans="1:32" x14ac:dyDescent="0.15">
      <c r="A632" t="s">
        <v>925</v>
      </c>
      <c r="B632" t="s">
        <v>3216</v>
      </c>
      <c r="C632" t="s">
        <v>817</v>
      </c>
      <c r="D632" s="9">
        <v>45288</v>
      </c>
      <c r="E632" s="9">
        <v>45318</v>
      </c>
      <c r="F632" t="s">
        <v>1048</v>
      </c>
      <c r="G632" t="s">
        <v>3193</v>
      </c>
      <c r="H632" t="s">
        <v>3194</v>
      </c>
      <c r="I632" t="s">
        <v>3195</v>
      </c>
      <c r="L632" t="s">
        <v>451</v>
      </c>
      <c r="M632">
        <v>10575</v>
      </c>
      <c r="N632">
        <v>184</v>
      </c>
      <c r="O632">
        <v>10391</v>
      </c>
      <c r="P632">
        <v>10391</v>
      </c>
      <c r="Q632">
        <v>0.98260000000000003</v>
      </c>
      <c r="R632" t="s">
        <v>3215</v>
      </c>
      <c r="S632" t="s">
        <v>3215</v>
      </c>
      <c r="T632" t="s">
        <v>3197</v>
      </c>
      <c r="U632" t="s">
        <v>3209</v>
      </c>
      <c r="V632" t="s">
        <v>937</v>
      </c>
      <c r="W632" s="9">
        <v>45288</v>
      </c>
      <c r="X632" s="9">
        <v>45351</v>
      </c>
      <c r="Y632" t="s">
        <v>933</v>
      </c>
      <c r="Z632">
        <v>0</v>
      </c>
      <c r="AA632">
        <v>0</v>
      </c>
      <c r="AB632">
        <v>0</v>
      </c>
      <c r="AC632">
        <v>0.98260000000000003</v>
      </c>
      <c r="AD632" t="s">
        <v>757</v>
      </c>
      <c r="AE632" t="s">
        <v>738</v>
      </c>
      <c r="AF632" s="9">
        <v>45288</v>
      </c>
    </row>
    <row r="633" spans="1:32" x14ac:dyDescent="0.15">
      <c r="A633" t="s">
        <v>925</v>
      </c>
      <c r="B633" t="s">
        <v>3217</v>
      </c>
      <c r="C633" t="s">
        <v>817</v>
      </c>
      <c r="D633" s="9">
        <v>45288</v>
      </c>
      <c r="E633" s="9">
        <v>45318</v>
      </c>
      <c r="F633" t="s">
        <v>1048</v>
      </c>
      <c r="G633" t="s">
        <v>3206</v>
      </c>
      <c r="H633" t="s">
        <v>3207</v>
      </c>
      <c r="I633" t="s">
        <v>3208</v>
      </c>
      <c r="L633" t="s">
        <v>451</v>
      </c>
      <c r="M633">
        <v>7050</v>
      </c>
      <c r="N633">
        <v>33</v>
      </c>
      <c r="O633">
        <v>7017</v>
      </c>
      <c r="P633">
        <v>7017</v>
      </c>
      <c r="Q633">
        <v>0.99531899999999995</v>
      </c>
      <c r="R633" t="s">
        <v>3215</v>
      </c>
      <c r="S633" t="s">
        <v>3215</v>
      </c>
      <c r="T633" t="s">
        <v>1754</v>
      </c>
      <c r="U633" t="s">
        <v>3209</v>
      </c>
      <c r="V633" t="s">
        <v>937</v>
      </c>
      <c r="W633" s="9">
        <v>45288</v>
      </c>
      <c r="X633" s="9">
        <v>45303</v>
      </c>
      <c r="Y633" t="s">
        <v>933</v>
      </c>
      <c r="Z633">
        <v>0</v>
      </c>
      <c r="AA633">
        <v>0</v>
      </c>
      <c r="AB633">
        <v>0</v>
      </c>
      <c r="AC633">
        <v>0.99531899999999995</v>
      </c>
      <c r="AD633" t="s">
        <v>757</v>
      </c>
      <c r="AE633" t="s">
        <v>738</v>
      </c>
      <c r="AF633" s="9">
        <v>45288</v>
      </c>
    </row>
    <row r="634" spans="1:32" x14ac:dyDescent="0.15">
      <c r="A634" t="s">
        <v>925</v>
      </c>
      <c r="B634" t="s">
        <v>3218</v>
      </c>
      <c r="C634" t="s">
        <v>817</v>
      </c>
      <c r="D634" s="9">
        <v>45288</v>
      </c>
      <c r="E634" s="9">
        <v>45318</v>
      </c>
      <c r="F634" t="s">
        <v>1048</v>
      </c>
      <c r="G634" t="s">
        <v>928</v>
      </c>
      <c r="H634" t="s">
        <v>455</v>
      </c>
      <c r="I634" t="s">
        <v>456</v>
      </c>
      <c r="L634" t="s">
        <v>451</v>
      </c>
      <c r="M634">
        <v>21321</v>
      </c>
      <c r="N634">
        <v>169</v>
      </c>
      <c r="O634">
        <v>21152</v>
      </c>
      <c r="P634">
        <v>21152</v>
      </c>
      <c r="Q634">
        <v>0.99207299999999998</v>
      </c>
      <c r="R634" t="s">
        <v>930</v>
      </c>
      <c r="S634" t="s">
        <v>930</v>
      </c>
      <c r="T634" t="s">
        <v>1754</v>
      </c>
      <c r="U634" t="s">
        <v>1990</v>
      </c>
      <c r="V634" t="s">
        <v>937</v>
      </c>
      <c r="W634" s="9">
        <v>45288</v>
      </c>
      <c r="X634" s="9">
        <v>45296</v>
      </c>
      <c r="Y634" t="s">
        <v>933</v>
      </c>
      <c r="Z634">
        <v>0</v>
      </c>
      <c r="AA634">
        <v>0</v>
      </c>
      <c r="AB634">
        <v>0</v>
      </c>
      <c r="AC634">
        <v>0.99207299999999998</v>
      </c>
      <c r="AD634" t="s">
        <v>757</v>
      </c>
      <c r="AE634" t="s">
        <v>738</v>
      </c>
      <c r="AF634" s="9">
        <v>45288</v>
      </c>
    </row>
    <row r="635" spans="1:32" x14ac:dyDescent="0.15">
      <c r="A635" t="s">
        <v>925</v>
      </c>
      <c r="B635" t="s">
        <v>3219</v>
      </c>
      <c r="C635" t="s">
        <v>817</v>
      </c>
      <c r="D635" s="9">
        <v>45288</v>
      </c>
      <c r="E635" s="9">
        <v>45318</v>
      </c>
      <c r="F635" t="s">
        <v>1048</v>
      </c>
      <c r="G635" t="s">
        <v>928</v>
      </c>
      <c r="H635" t="s">
        <v>455</v>
      </c>
      <c r="I635" t="s">
        <v>456</v>
      </c>
      <c r="L635" t="s">
        <v>451</v>
      </c>
      <c r="M635">
        <v>14206</v>
      </c>
      <c r="N635">
        <v>47</v>
      </c>
      <c r="O635">
        <v>14159</v>
      </c>
      <c r="P635">
        <v>14159</v>
      </c>
      <c r="Q635">
        <v>0.99669099999999999</v>
      </c>
      <c r="R635" t="s">
        <v>930</v>
      </c>
      <c r="S635" t="s">
        <v>930</v>
      </c>
      <c r="T635" t="s">
        <v>1754</v>
      </c>
      <c r="U635" t="s">
        <v>1990</v>
      </c>
      <c r="V635" t="s">
        <v>3220</v>
      </c>
      <c r="W635" s="9">
        <v>45288</v>
      </c>
      <c r="X635" s="9">
        <v>45293</v>
      </c>
      <c r="Y635" t="s">
        <v>933</v>
      </c>
      <c r="Z635">
        <v>0</v>
      </c>
      <c r="AA635">
        <v>0</v>
      </c>
      <c r="AB635">
        <v>0</v>
      </c>
      <c r="AC635">
        <v>0.99669099999999999</v>
      </c>
      <c r="AD635" t="s">
        <v>757</v>
      </c>
      <c r="AE635" t="s">
        <v>738</v>
      </c>
      <c r="AF635" s="9">
        <v>45288</v>
      </c>
    </row>
    <row r="636" spans="1:32" x14ac:dyDescent="0.15">
      <c r="A636" t="s">
        <v>925</v>
      </c>
      <c r="B636" t="s">
        <v>3221</v>
      </c>
      <c r="C636" t="s">
        <v>817</v>
      </c>
      <c r="D636" s="9">
        <v>45194</v>
      </c>
      <c r="E636" s="9">
        <v>45224</v>
      </c>
      <c r="F636" t="s">
        <v>1318</v>
      </c>
      <c r="G636" t="s">
        <v>3222</v>
      </c>
      <c r="H636" t="s">
        <v>3223</v>
      </c>
      <c r="I636" t="s">
        <v>3224</v>
      </c>
      <c r="K636" t="s">
        <v>121</v>
      </c>
      <c r="L636" t="s">
        <v>120</v>
      </c>
      <c r="M636">
        <v>3000</v>
      </c>
      <c r="N636">
        <v>3000</v>
      </c>
      <c r="O636">
        <v>0</v>
      </c>
      <c r="P636">
        <v>0</v>
      </c>
      <c r="Q636">
        <v>0</v>
      </c>
      <c r="R636" t="s">
        <v>3225</v>
      </c>
      <c r="S636" t="s">
        <v>3226</v>
      </c>
      <c r="T636" t="s">
        <v>1974</v>
      </c>
      <c r="U636" t="s">
        <v>3227</v>
      </c>
      <c r="V636" t="s">
        <v>3228</v>
      </c>
      <c r="W636" s="9">
        <v>45194</v>
      </c>
      <c r="X636" s="9">
        <v>2958100</v>
      </c>
      <c r="Y636" t="s">
        <v>3229</v>
      </c>
      <c r="Z636">
        <v>8.0041000000000001E-2</v>
      </c>
      <c r="AA636">
        <v>0</v>
      </c>
      <c r="AB636">
        <v>0</v>
      </c>
      <c r="AC636">
        <v>0</v>
      </c>
      <c r="AD636" t="s">
        <v>728</v>
      </c>
      <c r="AE636" t="s">
        <v>738</v>
      </c>
      <c r="AF636" s="9">
        <v>45194</v>
      </c>
    </row>
    <row r="637" spans="1:32" x14ac:dyDescent="0.15">
      <c r="A637" t="s">
        <v>925</v>
      </c>
      <c r="B637" t="s">
        <v>3230</v>
      </c>
      <c r="C637" t="s">
        <v>817</v>
      </c>
      <c r="D637" s="9">
        <v>45184</v>
      </c>
      <c r="E637" s="9">
        <v>45214</v>
      </c>
      <c r="F637" t="s">
        <v>1318</v>
      </c>
      <c r="G637" t="s">
        <v>3231</v>
      </c>
      <c r="H637" t="s">
        <v>3232</v>
      </c>
      <c r="I637" t="s">
        <v>3233</v>
      </c>
      <c r="K637" t="s">
        <v>3234</v>
      </c>
      <c r="L637" t="s">
        <v>98</v>
      </c>
      <c r="M637">
        <v>60</v>
      </c>
      <c r="N637">
        <v>60</v>
      </c>
      <c r="O637">
        <v>0</v>
      </c>
      <c r="P637">
        <v>0</v>
      </c>
      <c r="Q637">
        <v>0</v>
      </c>
      <c r="R637" t="s">
        <v>3235</v>
      </c>
      <c r="S637" t="s">
        <v>3235</v>
      </c>
      <c r="T637" t="s">
        <v>3236</v>
      </c>
      <c r="U637" t="s">
        <v>3237</v>
      </c>
      <c r="V637" t="s">
        <v>3238</v>
      </c>
      <c r="W637" s="9">
        <v>45184</v>
      </c>
      <c r="X637" s="9">
        <v>2958100</v>
      </c>
      <c r="Y637" t="s">
        <v>3239</v>
      </c>
      <c r="Z637">
        <v>2E-3</v>
      </c>
      <c r="AA637">
        <v>0</v>
      </c>
      <c r="AB637">
        <v>0</v>
      </c>
      <c r="AC637">
        <v>0</v>
      </c>
      <c r="AD637" t="s">
        <v>728</v>
      </c>
      <c r="AE637" t="s">
        <v>738</v>
      </c>
      <c r="AF637" s="9">
        <v>45187</v>
      </c>
    </row>
    <row r="638" spans="1:32" x14ac:dyDescent="0.15">
      <c r="A638" t="s">
        <v>925</v>
      </c>
      <c r="B638" t="s">
        <v>3240</v>
      </c>
      <c r="C638" t="s">
        <v>817</v>
      </c>
      <c r="D638" s="9">
        <v>45184</v>
      </c>
      <c r="E638" s="9">
        <v>45214</v>
      </c>
      <c r="F638" t="s">
        <v>1318</v>
      </c>
      <c r="G638" t="s">
        <v>3231</v>
      </c>
      <c r="H638" t="s">
        <v>3232</v>
      </c>
      <c r="I638" t="s">
        <v>3233</v>
      </c>
      <c r="K638" t="s">
        <v>3234</v>
      </c>
      <c r="L638" t="s">
        <v>98</v>
      </c>
      <c r="M638">
        <v>300</v>
      </c>
      <c r="N638">
        <v>300</v>
      </c>
      <c r="O638">
        <v>0</v>
      </c>
      <c r="P638">
        <v>0</v>
      </c>
      <c r="Q638">
        <v>0</v>
      </c>
      <c r="R638" t="s">
        <v>3241</v>
      </c>
      <c r="S638" t="s">
        <v>3241</v>
      </c>
      <c r="T638" t="s">
        <v>3242</v>
      </c>
      <c r="U638" t="s">
        <v>3237</v>
      </c>
      <c r="V638" t="s">
        <v>3238</v>
      </c>
      <c r="W638" s="9">
        <v>45184</v>
      </c>
      <c r="X638" s="9">
        <v>2958100</v>
      </c>
      <c r="Y638" t="s">
        <v>3239</v>
      </c>
      <c r="Z638">
        <v>0.01</v>
      </c>
      <c r="AA638">
        <v>0</v>
      </c>
      <c r="AB638">
        <v>0</v>
      </c>
      <c r="AC638">
        <v>0</v>
      </c>
      <c r="AD638" t="s">
        <v>728</v>
      </c>
      <c r="AE638" t="s">
        <v>738</v>
      </c>
      <c r="AF638" s="9">
        <v>45187</v>
      </c>
    </row>
    <row r="639" spans="1:32" x14ac:dyDescent="0.15">
      <c r="A639" t="s">
        <v>925</v>
      </c>
      <c r="B639" t="s">
        <v>3243</v>
      </c>
      <c r="C639" t="s">
        <v>817</v>
      </c>
      <c r="D639" s="9">
        <v>45113</v>
      </c>
      <c r="E639" s="9">
        <v>45143</v>
      </c>
      <c r="F639" t="s">
        <v>1318</v>
      </c>
      <c r="G639" t="s">
        <v>3222</v>
      </c>
      <c r="H639" t="s">
        <v>3223</v>
      </c>
      <c r="I639" t="s">
        <v>3224</v>
      </c>
      <c r="K639" t="s">
        <v>121</v>
      </c>
      <c r="L639" t="s">
        <v>120</v>
      </c>
      <c r="M639">
        <v>1344</v>
      </c>
      <c r="N639">
        <v>1344</v>
      </c>
      <c r="O639">
        <v>0</v>
      </c>
      <c r="P639">
        <v>0</v>
      </c>
      <c r="Q639">
        <v>0</v>
      </c>
      <c r="R639" t="s">
        <v>3244</v>
      </c>
      <c r="S639" t="s">
        <v>3245</v>
      </c>
      <c r="U639" t="s">
        <v>3227</v>
      </c>
      <c r="V639" t="s">
        <v>3228</v>
      </c>
      <c r="W639" s="9">
        <v>45113</v>
      </c>
      <c r="X639" s="9">
        <v>2958100</v>
      </c>
      <c r="Y639" t="s">
        <v>3229</v>
      </c>
      <c r="Z639">
        <v>5.1589000000000003E-2</v>
      </c>
      <c r="AA639">
        <v>0</v>
      </c>
      <c r="AB639">
        <v>0</v>
      </c>
      <c r="AC639">
        <v>0</v>
      </c>
      <c r="AD639" t="s">
        <v>728</v>
      </c>
      <c r="AE639" t="s">
        <v>738</v>
      </c>
      <c r="AF639" s="9">
        <v>45113</v>
      </c>
    </row>
    <row r="640" spans="1:32" x14ac:dyDescent="0.15">
      <c r="A640" t="s">
        <v>925</v>
      </c>
      <c r="B640" t="s">
        <v>3246</v>
      </c>
      <c r="C640" t="s">
        <v>817</v>
      </c>
      <c r="D640" s="9">
        <v>45085</v>
      </c>
      <c r="E640" s="9">
        <v>45115</v>
      </c>
      <c r="F640" t="s">
        <v>3247</v>
      </c>
      <c r="G640" t="s">
        <v>3248</v>
      </c>
      <c r="H640" t="s">
        <v>3249</v>
      </c>
      <c r="I640" t="s">
        <v>3250</v>
      </c>
      <c r="K640" t="s">
        <v>3251</v>
      </c>
      <c r="L640" t="s">
        <v>120</v>
      </c>
      <c r="M640">
        <v>1599</v>
      </c>
      <c r="N640">
        <v>1599</v>
      </c>
      <c r="O640">
        <v>0</v>
      </c>
      <c r="P640">
        <v>0</v>
      </c>
      <c r="Q640">
        <v>0</v>
      </c>
      <c r="R640" t="s">
        <v>3252</v>
      </c>
      <c r="S640" t="s">
        <v>3253</v>
      </c>
      <c r="U640" t="s">
        <v>3254</v>
      </c>
      <c r="V640" t="s">
        <v>3255</v>
      </c>
      <c r="W640" s="9">
        <v>45085</v>
      </c>
      <c r="X640" s="9">
        <v>2958100</v>
      </c>
      <c r="Y640" t="s">
        <v>3256</v>
      </c>
      <c r="Z640">
        <v>5.3759000000000001E-2</v>
      </c>
      <c r="AA640">
        <v>0</v>
      </c>
      <c r="AB640">
        <v>0</v>
      </c>
      <c r="AC640">
        <v>0</v>
      </c>
      <c r="AD640" t="s">
        <v>728</v>
      </c>
      <c r="AE640" t="s">
        <v>738</v>
      </c>
      <c r="AF640" s="9">
        <v>45089</v>
      </c>
    </row>
    <row r="641" spans="1:32" x14ac:dyDescent="0.15">
      <c r="A641" t="s">
        <v>925</v>
      </c>
      <c r="B641" t="s">
        <v>3257</v>
      </c>
      <c r="C641" t="s">
        <v>817</v>
      </c>
      <c r="D641" s="9">
        <v>45085</v>
      </c>
      <c r="E641" s="9">
        <v>45115</v>
      </c>
      <c r="F641" t="s">
        <v>3247</v>
      </c>
      <c r="G641" t="s">
        <v>3248</v>
      </c>
      <c r="H641" t="s">
        <v>3249</v>
      </c>
      <c r="I641" t="s">
        <v>3250</v>
      </c>
      <c r="K641" t="s">
        <v>3251</v>
      </c>
      <c r="L641" t="s">
        <v>120</v>
      </c>
      <c r="M641">
        <v>1599</v>
      </c>
      <c r="N641">
        <v>1599</v>
      </c>
      <c r="O641">
        <v>0</v>
      </c>
      <c r="P641">
        <v>0</v>
      </c>
      <c r="Q641">
        <v>0</v>
      </c>
      <c r="R641" t="s">
        <v>3258</v>
      </c>
      <c r="S641" t="s">
        <v>3259</v>
      </c>
      <c r="U641" t="s">
        <v>3254</v>
      </c>
      <c r="V641" t="s">
        <v>3255</v>
      </c>
      <c r="W641" s="9">
        <v>45085</v>
      </c>
      <c r="X641" s="9">
        <v>2958100</v>
      </c>
      <c r="Y641" t="s">
        <v>3256</v>
      </c>
      <c r="Z641">
        <v>5.3759000000000001E-2</v>
      </c>
      <c r="AA641">
        <v>0</v>
      </c>
      <c r="AB641">
        <v>0</v>
      </c>
      <c r="AC641">
        <v>0</v>
      </c>
      <c r="AD641" t="s">
        <v>728</v>
      </c>
      <c r="AE641" t="s">
        <v>738</v>
      </c>
      <c r="AF641" s="9">
        <v>45089</v>
      </c>
    </row>
    <row r="642" spans="1:32" x14ac:dyDescent="0.15">
      <c r="A642" t="s">
        <v>925</v>
      </c>
      <c r="B642" t="s">
        <v>3260</v>
      </c>
      <c r="C642" t="s">
        <v>817</v>
      </c>
      <c r="D642" s="9">
        <v>45085</v>
      </c>
      <c r="E642" s="9">
        <v>45115</v>
      </c>
      <c r="F642" t="s">
        <v>3247</v>
      </c>
      <c r="G642" t="s">
        <v>3248</v>
      </c>
      <c r="H642" t="s">
        <v>3249</v>
      </c>
      <c r="I642" t="s">
        <v>3250</v>
      </c>
      <c r="K642" t="s">
        <v>3251</v>
      </c>
      <c r="L642" t="s">
        <v>120</v>
      </c>
      <c r="M642">
        <v>1599</v>
      </c>
      <c r="N642">
        <v>1599</v>
      </c>
      <c r="O642">
        <v>0</v>
      </c>
      <c r="P642">
        <v>0</v>
      </c>
      <c r="Q642">
        <v>0</v>
      </c>
      <c r="R642" t="s">
        <v>3261</v>
      </c>
      <c r="S642" t="s">
        <v>3262</v>
      </c>
      <c r="U642" t="s">
        <v>3254</v>
      </c>
      <c r="V642" t="s">
        <v>3255</v>
      </c>
      <c r="W642" s="9">
        <v>45085</v>
      </c>
      <c r="X642" s="9">
        <v>2958100</v>
      </c>
      <c r="Y642" t="s">
        <v>3256</v>
      </c>
      <c r="Z642">
        <v>5.3759000000000001E-2</v>
      </c>
      <c r="AA642">
        <v>0</v>
      </c>
      <c r="AB642">
        <v>0</v>
      </c>
      <c r="AC642">
        <v>0</v>
      </c>
      <c r="AD642" t="s">
        <v>728</v>
      </c>
      <c r="AE642" t="s">
        <v>738</v>
      </c>
      <c r="AF642" s="9">
        <v>45089</v>
      </c>
    </row>
    <row r="643" spans="1:32" x14ac:dyDescent="0.15">
      <c r="A643" t="s">
        <v>925</v>
      </c>
      <c r="B643" t="s">
        <v>3263</v>
      </c>
      <c r="C643" t="s">
        <v>817</v>
      </c>
      <c r="D643" s="9">
        <v>45085</v>
      </c>
      <c r="E643" s="9">
        <v>45115</v>
      </c>
      <c r="F643" t="s">
        <v>3247</v>
      </c>
      <c r="G643" t="s">
        <v>3248</v>
      </c>
      <c r="H643" t="s">
        <v>3249</v>
      </c>
      <c r="I643" t="s">
        <v>3250</v>
      </c>
      <c r="K643" t="s">
        <v>3251</v>
      </c>
      <c r="L643" t="s">
        <v>120</v>
      </c>
      <c r="M643">
        <v>2000</v>
      </c>
      <c r="N643">
        <v>2000</v>
      </c>
      <c r="O643">
        <v>0</v>
      </c>
      <c r="P643">
        <v>0</v>
      </c>
      <c r="Q643">
        <v>0</v>
      </c>
      <c r="R643" t="s">
        <v>3264</v>
      </c>
      <c r="S643" t="s">
        <v>3265</v>
      </c>
      <c r="U643" t="s">
        <v>3254</v>
      </c>
      <c r="V643" t="s">
        <v>3255</v>
      </c>
      <c r="W643" s="9">
        <v>45085</v>
      </c>
      <c r="X643" s="9">
        <v>2958100</v>
      </c>
      <c r="Y643" t="s">
        <v>3256</v>
      </c>
      <c r="Z643">
        <v>6.8966E-2</v>
      </c>
      <c r="AA643">
        <v>0</v>
      </c>
      <c r="AB643">
        <v>0</v>
      </c>
      <c r="AC643">
        <v>0</v>
      </c>
      <c r="AD643" t="s">
        <v>728</v>
      </c>
      <c r="AE643" t="s">
        <v>738</v>
      </c>
      <c r="AF643" s="9">
        <v>45089</v>
      </c>
    </row>
    <row r="644" spans="1:32" x14ac:dyDescent="0.15">
      <c r="A644" t="s">
        <v>925</v>
      </c>
      <c r="B644" t="s">
        <v>3266</v>
      </c>
      <c r="C644" t="s">
        <v>817</v>
      </c>
      <c r="D644" s="9">
        <v>45085</v>
      </c>
      <c r="E644" s="9">
        <v>45115</v>
      </c>
      <c r="F644" t="s">
        <v>3247</v>
      </c>
      <c r="G644" t="s">
        <v>3248</v>
      </c>
      <c r="H644" t="s">
        <v>3249</v>
      </c>
      <c r="I644" t="s">
        <v>3250</v>
      </c>
      <c r="K644" t="s">
        <v>3251</v>
      </c>
      <c r="L644" t="s">
        <v>120</v>
      </c>
      <c r="M644">
        <v>1599</v>
      </c>
      <c r="N644">
        <v>1599</v>
      </c>
      <c r="O644">
        <v>0</v>
      </c>
      <c r="P644">
        <v>0</v>
      </c>
      <c r="Q644">
        <v>0</v>
      </c>
      <c r="R644" t="s">
        <v>3267</v>
      </c>
      <c r="S644" t="s">
        <v>3268</v>
      </c>
      <c r="U644" t="s">
        <v>3254</v>
      </c>
      <c r="V644" t="s">
        <v>3255</v>
      </c>
      <c r="W644" s="9">
        <v>45085</v>
      </c>
      <c r="X644" s="9">
        <v>2958100</v>
      </c>
      <c r="Y644" t="s">
        <v>3256</v>
      </c>
      <c r="Z644">
        <v>5.3759000000000001E-2</v>
      </c>
      <c r="AA644">
        <v>0</v>
      </c>
      <c r="AB644">
        <v>0</v>
      </c>
      <c r="AC644">
        <v>0</v>
      </c>
      <c r="AD644" t="s">
        <v>728</v>
      </c>
      <c r="AE644" t="s">
        <v>738</v>
      </c>
      <c r="AF644" s="9">
        <v>45089</v>
      </c>
    </row>
    <row r="645" spans="1:32" x14ac:dyDescent="0.15">
      <c r="A645" t="s">
        <v>925</v>
      </c>
      <c r="B645" t="s">
        <v>3269</v>
      </c>
      <c r="C645" t="s">
        <v>817</v>
      </c>
      <c r="D645" s="9">
        <v>45085</v>
      </c>
      <c r="E645" s="9">
        <v>45115</v>
      </c>
      <c r="F645" t="s">
        <v>3247</v>
      </c>
      <c r="G645" t="s">
        <v>3248</v>
      </c>
      <c r="H645" t="s">
        <v>3249</v>
      </c>
      <c r="I645" t="s">
        <v>3250</v>
      </c>
      <c r="K645" t="s">
        <v>3251</v>
      </c>
      <c r="L645" t="s">
        <v>120</v>
      </c>
      <c r="M645">
        <v>1599</v>
      </c>
      <c r="N645">
        <v>1599</v>
      </c>
      <c r="O645">
        <v>0</v>
      </c>
      <c r="P645">
        <v>0</v>
      </c>
      <c r="Q645">
        <v>0</v>
      </c>
      <c r="R645" t="s">
        <v>3270</v>
      </c>
      <c r="S645" t="s">
        <v>3271</v>
      </c>
      <c r="U645" t="s">
        <v>3254</v>
      </c>
      <c r="V645" t="s">
        <v>3255</v>
      </c>
      <c r="W645" s="9">
        <v>45085</v>
      </c>
      <c r="X645" s="9">
        <v>2958100</v>
      </c>
      <c r="Y645" t="s">
        <v>3256</v>
      </c>
      <c r="Z645">
        <v>5.5138E-2</v>
      </c>
      <c r="AA645">
        <v>0</v>
      </c>
      <c r="AB645">
        <v>0</v>
      </c>
      <c r="AC645">
        <v>0</v>
      </c>
      <c r="AD645" t="s">
        <v>728</v>
      </c>
      <c r="AE645" t="s">
        <v>738</v>
      </c>
      <c r="AF645" s="9">
        <v>45089</v>
      </c>
    </row>
    <row r="646" spans="1:32" x14ac:dyDescent="0.15">
      <c r="A646" t="s">
        <v>925</v>
      </c>
      <c r="B646" t="s">
        <v>3272</v>
      </c>
      <c r="C646" t="s">
        <v>817</v>
      </c>
      <c r="D646" s="9">
        <v>45085</v>
      </c>
      <c r="E646" s="9">
        <v>45115</v>
      </c>
      <c r="F646" t="s">
        <v>3247</v>
      </c>
      <c r="G646" t="s">
        <v>3248</v>
      </c>
      <c r="H646" t="s">
        <v>3249</v>
      </c>
      <c r="I646" t="s">
        <v>3250</v>
      </c>
      <c r="K646" t="s">
        <v>3251</v>
      </c>
      <c r="L646" t="s">
        <v>120</v>
      </c>
      <c r="M646">
        <v>2000</v>
      </c>
      <c r="N646">
        <v>2000</v>
      </c>
      <c r="O646">
        <v>0</v>
      </c>
      <c r="P646">
        <v>0</v>
      </c>
      <c r="Q646">
        <v>0</v>
      </c>
      <c r="R646" t="s">
        <v>3273</v>
      </c>
      <c r="S646" t="s">
        <v>3274</v>
      </c>
      <c r="U646" t="s">
        <v>3254</v>
      </c>
      <c r="V646" t="s">
        <v>3255</v>
      </c>
      <c r="W646" s="9">
        <v>45085</v>
      </c>
      <c r="X646" s="9">
        <v>2958100</v>
      </c>
      <c r="Y646" t="s">
        <v>3256</v>
      </c>
      <c r="Z646">
        <v>6.8966E-2</v>
      </c>
      <c r="AA646">
        <v>0</v>
      </c>
      <c r="AB646">
        <v>0</v>
      </c>
      <c r="AC646">
        <v>0</v>
      </c>
      <c r="AD646" t="s">
        <v>728</v>
      </c>
      <c r="AE646" t="s">
        <v>738</v>
      </c>
      <c r="AF646" s="9">
        <v>45089</v>
      </c>
    </row>
    <row r="647" spans="1:32" x14ac:dyDescent="0.15">
      <c r="A647" t="s">
        <v>925</v>
      </c>
      <c r="B647" t="s">
        <v>3275</v>
      </c>
      <c r="C647" t="s">
        <v>817</v>
      </c>
      <c r="D647" s="9">
        <v>44869</v>
      </c>
      <c r="E647" s="9">
        <v>44899</v>
      </c>
      <c r="F647" t="s">
        <v>1318</v>
      </c>
      <c r="G647" t="s">
        <v>3276</v>
      </c>
      <c r="H647" t="s">
        <v>529</v>
      </c>
      <c r="I647" t="s">
        <v>530</v>
      </c>
      <c r="K647" t="s">
        <v>219</v>
      </c>
      <c r="L647" t="s">
        <v>98</v>
      </c>
      <c r="M647">
        <v>1200</v>
      </c>
      <c r="N647">
        <v>1200</v>
      </c>
      <c r="O647">
        <v>0</v>
      </c>
      <c r="P647">
        <v>0</v>
      </c>
      <c r="Q647">
        <v>0</v>
      </c>
      <c r="R647" t="s">
        <v>3277</v>
      </c>
      <c r="S647" t="s">
        <v>3277</v>
      </c>
      <c r="T647" t="s">
        <v>3278</v>
      </c>
      <c r="U647" t="s">
        <v>3279</v>
      </c>
      <c r="V647" t="s">
        <v>3280</v>
      </c>
      <c r="W647" s="9">
        <v>44869</v>
      </c>
      <c r="X647" s="9">
        <v>2958100</v>
      </c>
      <c r="Y647" t="s">
        <v>2475</v>
      </c>
      <c r="Z647">
        <v>0.108705</v>
      </c>
      <c r="AA647">
        <v>0</v>
      </c>
      <c r="AB647">
        <v>0</v>
      </c>
      <c r="AC647">
        <v>0</v>
      </c>
      <c r="AD647" t="s">
        <v>728</v>
      </c>
      <c r="AE647" t="s">
        <v>738</v>
      </c>
      <c r="AF647" s="9">
        <v>44873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692"/>
  <sheetViews>
    <sheetView workbookViewId="0"/>
  </sheetViews>
  <sheetFormatPr defaultRowHeight="13.5" x14ac:dyDescent="0.15"/>
  <cols>
    <col min="1" max="1" width="19" customWidth="1"/>
    <col min="2" max="2" width="12" customWidth="1"/>
    <col min="3" max="3" width="14" customWidth="1"/>
    <col min="4" max="4" width="31" customWidth="1"/>
    <col min="5" max="6" width="9" customWidth="1"/>
    <col min="7" max="7" width="26" customWidth="1"/>
    <col min="8" max="11" width="9" customWidth="1"/>
    <col min="12" max="12" width="7" customWidth="1"/>
    <col min="13" max="14" width="9" customWidth="1"/>
    <col min="15" max="15" width="10" customWidth="1"/>
    <col min="16" max="16" width="6" customWidth="1"/>
    <col min="17" max="17" width="20" customWidth="1"/>
    <col min="18" max="18" width="7" customWidth="1"/>
    <col min="19" max="19" width="10" customWidth="1"/>
    <col min="20" max="20" width="9" customWidth="1"/>
    <col min="21" max="21" width="6" customWidth="1"/>
    <col min="22" max="22" width="19" customWidth="1"/>
    <col min="23" max="23" width="5" customWidth="1"/>
    <col min="24" max="24" width="8" customWidth="1"/>
    <col min="25" max="25" width="7" customWidth="1"/>
    <col min="26" max="26" width="4" customWidth="1"/>
    <col min="27" max="27" width="6" customWidth="1"/>
    <col min="28" max="28" width="5" customWidth="1"/>
    <col min="29" max="29" width="7" customWidth="1"/>
    <col min="30" max="32" width="6" customWidth="1"/>
    <col min="33" max="33" width="23" customWidth="1"/>
    <col min="34" max="36" width="6" customWidth="1"/>
  </cols>
  <sheetData>
    <row r="1" spans="1:36" x14ac:dyDescent="0.15">
      <c r="A1" s="1" t="s">
        <v>3281</v>
      </c>
      <c r="B1" s="1" t="s">
        <v>3282</v>
      </c>
      <c r="C1" s="1" t="s">
        <v>3283</v>
      </c>
      <c r="D1" s="1" t="s">
        <v>29</v>
      </c>
      <c r="E1" s="1" t="s">
        <v>3284</v>
      </c>
      <c r="F1" s="1" t="s">
        <v>3285</v>
      </c>
      <c r="G1" s="1" t="s">
        <v>28</v>
      </c>
      <c r="H1" s="1" t="s">
        <v>3286</v>
      </c>
      <c r="I1" s="1" t="s">
        <v>3287</v>
      </c>
      <c r="J1" s="1" t="s">
        <v>3288</v>
      </c>
      <c r="K1" s="1" t="s">
        <v>3289</v>
      </c>
      <c r="L1" s="1" t="s">
        <v>922</v>
      </c>
      <c r="M1" s="1" t="s">
        <v>3290</v>
      </c>
      <c r="N1" s="1" t="s">
        <v>3291</v>
      </c>
      <c r="O1" s="1" t="s">
        <v>3292</v>
      </c>
      <c r="P1" s="1" t="s">
        <v>3293</v>
      </c>
      <c r="Q1" s="1" t="s">
        <v>3294</v>
      </c>
      <c r="R1" s="1" t="s">
        <v>3295</v>
      </c>
      <c r="S1" s="1" t="s">
        <v>3296</v>
      </c>
      <c r="T1" s="1" t="s">
        <v>3297</v>
      </c>
      <c r="U1" s="1" t="s">
        <v>3298</v>
      </c>
      <c r="V1" s="1" t="s">
        <v>3299</v>
      </c>
      <c r="W1" s="1" t="s">
        <v>723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</row>
    <row r="2" spans="1:36" x14ac:dyDescent="0.15">
      <c r="A2" t="s">
        <v>3313</v>
      </c>
      <c r="B2" s="9">
        <v>45811</v>
      </c>
      <c r="C2" t="s">
        <v>2743</v>
      </c>
      <c r="D2" t="s">
        <v>291</v>
      </c>
      <c r="E2" t="s">
        <v>3314</v>
      </c>
      <c r="F2" t="s">
        <v>925</v>
      </c>
      <c r="G2" t="s">
        <v>263</v>
      </c>
      <c r="H2">
        <v>959026</v>
      </c>
      <c r="I2">
        <v>1019</v>
      </c>
      <c r="J2">
        <v>0</v>
      </c>
      <c r="K2">
        <v>1019</v>
      </c>
      <c r="L2">
        <v>1019</v>
      </c>
      <c r="M2">
        <v>0</v>
      </c>
      <c r="N2">
        <v>0.08</v>
      </c>
      <c r="O2">
        <v>81.52</v>
      </c>
      <c r="P2" t="s">
        <v>3315</v>
      </c>
      <c r="Q2" t="s">
        <v>3316</v>
      </c>
      <c r="R2" t="s">
        <v>3317</v>
      </c>
      <c r="T2" t="s">
        <v>3318</v>
      </c>
      <c r="U2" t="s">
        <v>3319</v>
      </c>
      <c r="V2" t="s">
        <v>120</v>
      </c>
      <c r="W2" t="s">
        <v>738</v>
      </c>
      <c r="X2" t="s">
        <v>3320</v>
      </c>
      <c r="Z2">
        <v>1</v>
      </c>
      <c r="AA2" t="s">
        <v>3321</v>
      </c>
      <c r="AD2" t="s">
        <v>3315</v>
      </c>
      <c r="AE2">
        <v>0</v>
      </c>
      <c r="AF2">
        <v>0</v>
      </c>
      <c r="AG2" t="s">
        <v>3322</v>
      </c>
      <c r="AH2" t="s">
        <v>3315</v>
      </c>
    </row>
    <row r="3" spans="1:36" x14ac:dyDescent="0.15">
      <c r="A3" t="s">
        <v>3323</v>
      </c>
      <c r="B3" s="9">
        <v>45811</v>
      </c>
      <c r="C3" t="s">
        <v>2739</v>
      </c>
      <c r="D3" t="s">
        <v>321</v>
      </c>
      <c r="E3" t="s">
        <v>3314</v>
      </c>
      <c r="F3" t="s">
        <v>925</v>
      </c>
      <c r="G3" t="s">
        <v>235</v>
      </c>
      <c r="H3">
        <v>276727</v>
      </c>
      <c r="I3">
        <v>3024</v>
      </c>
      <c r="J3">
        <v>0</v>
      </c>
      <c r="K3">
        <v>3024</v>
      </c>
      <c r="L3">
        <v>3024</v>
      </c>
      <c r="M3">
        <v>0</v>
      </c>
      <c r="N3">
        <v>0.08</v>
      </c>
      <c r="O3">
        <v>241.92</v>
      </c>
      <c r="P3" t="s">
        <v>3315</v>
      </c>
      <c r="Q3" t="s">
        <v>2565</v>
      </c>
      <c r="R3" t="s">
        <v>3317</v>
      </c>
      <c r="T3" t="s">
        <v>3318</v>
      </c>
      <c r="U3" t="s">
        <v>3319</v>
      </c>
      <c r="V3" t="s">
        <v>120</v>
      </c>
      <c r="W3" t="s">
        <v>738</v>
      </c>
      <c r="X3" t="s">
        <v>3320</v>
      </c>
      <c r="Z3">
        <v>1</v>
      </c>
      <c r="AA3" t="s">
        <v>3321</v>
      </c>
      <c r="AD3" t="s">
        <v>3315</v>
      </c>
      <c r="AE3">
        <v>0</v>
      </c>
      <c r="AF3">
        <v>0</v>
      </c>
      <c r="AG3" t="s">
        <v>3324</v>
      </c>
      <c r="AH3" t="s">
        <v>3315</v>
      </c>
    </row>
    <row r="4" spans="1:36" x14ac:dyDescent="0.15">
      <c r="A4" t="s">
        <v>3325</v>
      </c>
      <c r="B4" s="9">
        <v>45811</v>
      </c>
      <c r="C4" t="s">
        <v>1799</v>
      </c>
      <c r="D4" t="s">
        <v>265</v>
      </c>
      <c r="E4" t="s">
        <v>3314</v>
      </c>
      <c r="F4" t="s">
        <v>925</v>
      </c>
      <c r="G4" t="s">
        <v>235</v>
      </c>
      <c r="H4">
        <v>399292</v>
      </c>
      <c r="I4">
        <v>53840</v>
      </c>
      <c r="J4">
        <v>0</v>
      </c>
      <c r="K4">
        <v>53840</v>
      </c>
      <c r="L4">
        <v>53840</v>
      </c>
      <c r="M4">
        <v>0</v>
      </c>
      <c r="N4">
        <v>0.08</v>
      </c>
      <c r="O4">
        <v>4307.2</v>
      </c>
      <c r="P4" t="s">
        <v>3315</v>
      </c>
      <c r="Q4" t="s">
        <v>3326</v>
      </c>
      <c r="R4" t="s">
        <v>3317</v>
      </c>
      <c r="T4" t="s">
        <v>3318</v>
      </c>
      <c r="U4" t="s">
        <v>3319</v>
      </c>
      <c r="V4" t="s">
        <v>120</v>
      </c>
      <c r="W4" t="s">
        <v>738</v>
      </c>
      <c r="X4" t="s">
        <v>3320</v>
      </c>
      <c r="Z4">
        <v>1</v>
      </c>
      <c r="AA4" t="s">
        <v>3321</v>
      </c>
      <c r="AD4" t="s">
        <v>3315</v>
      </c>
      <c r="AE4">
        <v>0</v>
      </c>
      <c r="AF4">
        <v>0</v>
      </c>
      <c r="AG4" t="s">
        <v>3327</v>
      </c>
      <c r="AH4" t="s">
        <v>3315</v>
      </c>
    </row>
    <row r="5" spans="1:36" x14ac:dyDescent="0.15">
      <c r="A5" t="s">
        <v>3328</v>
      </c>
      <c r="B5" s="9">
        <v>45811</v>
      </c>
      <c r="C5" t="s">
        <v>1793</v>
      </c>
      <c r="D5" t="s">
        <v>184</v>
      </c>
      <c r="E5" t="s">
        <v>3314</v>
      </c>
      <c r="F5" t="s">
        <v>925</v>
      </c>
      <c r="G5" t="s">
        <v>183</v>
      </c>
      <c r="H5">
        <v>333344</v>
      </c>
      <c r="I5">
        <v>5266</v>
      </c>
      <c r="J5">
        <v>0</v>
      </c>
      <c r="K5">
        <v>5266</v>
      </c>
      <c r="L5">
        <v>5266</v>
      </c>
      <c r="M5">
        <v>0</v>
      </c>
      <c r="N5">
        <v>0.08</v>
      </c>
      <c r="O5">
        <v>421.28</v>
      </c>
      <c r="P5" t="s">
        <v>3315</v>
      </c>
      <c r="Q5" t="s">
        <v>3329</v>
      </c>
      <c r="R5" t="s">
        <v>3317</v>
      </c>
      <c r="T5" t="s">
        <v>3318</v>
      </c>
      <c r="U5" t="s">
        <v>3319</v>
      </c>
      <c r="V5" t="s">
        <v>120</v>
      </c>
      <c r="W5" t="s">
        <v>738</v>
      </c>
      <c r="X5" t="s">
        <v>3320</v>
      </c>
      <c r="Z5">
        <v>1</v>
      </c>
      <c r="AA5" t="s">
        <v>3321</v>
      </c>
      <c r="AD5" t="s">
        <v>3315</v>
      </c>
      <c r="AE5">
        <v>0</v>
      </c>
      <c r="AF5">
        <v>0</v>
      </c>
      <c r="AG5" t="s">
        <v>3330</v>
      </c>
      <c r="AH5" t="s">
        <v>3315</v>
      </c>
    </row>
    <row r="6" spans="1:36" x14ac:dyDescent="0.15">
      <c r="A6" t="s">
        <v>3331</v>
      </c>
      <c r="B6" s="9">
        <v>45811</v>
      </c>
      <c r="C6" t="s">
        <v>1793</v>
      </c>
      <c r="D6" t="s">
        <v>184</v>
      </c>
      <c r="E6" t="s">
        <v>3314</v>
      </c>
      <c r="F6" t="s">
        <v>925</v>
      </c>
      <c r="G6" t="s">
        <v>183</v>
      </c>
      <c r="H6">
        <v>62055</v>
      </c>
      <c r="I6">
        <v>602</v>
      </c>
      <c r="J6">
        <v>0</v>
      </c>
      <c r="K6">
        <v>602</v>
      </c>
      <c r="L6">
        <v>602</v>
      </c>
      <c r="M6">
        <v>0</v>
      </c>
      <c r="N6">
        <v>0.08</v>
      </c>
      <c r="O6">
        <v>48.16</v>
      </c>
      <c r="P6" t="s">
        <v>3315</v>
      </c>
      <c r="Q6" t="s">
        <v>3329</v>
      </c>
      <c r="R6" t="s">
        <v>3317</v>
      </c>
      <c r="T6" t="s">
        <v>3318</v>
      </c>
      <c r="U6" t="s">
        <v>3319</v>
      </c>
      <c r="V6" t="s">
        <v>120</v>
      </c>
      <c r="W6" t="s">
        <v>738</v>
      </c>
      <c r="X6" t="s">
        <v>3320</v>
      </c>
      <c r="Z6">
        <v>1</v>
      </c>
      <c r="AA6" t="s">
        <v>3321</v>
      </c>
      <c r="AD6" t="s">
        <v>3315</v>
      </c>
      <c r="AE6">
        <v>0</v>
      </c>
      <c r="AF6">
        <v>0</v>
      </c>
      <c r="AG6" t="s">
        <v>3332</v>
      </c>
      <c r="AH6" t="s">
        <v>3315</v>
      </c>
    </row>
    <row r="7" spans="1:36" x14ac:dyDescent="0.15">
      <c r="A7" t="s">
        <v>3333</v>
      </c>
      <c r="B7" s="9">
        <v>45811</v>
      </c>
      <c r="C7" t="s">
        <v>2510</v>
      </c>
      <c r="D7" t="s">
        <v>2511</v>
      </c>
      <c r="E7" t="s">
        <v>3314</v>
      </c>
      <c r="F7" t="s">
        <v>925</v>
      </c>
      <c r="G7" t="s">
        <v>293</v>
      </c>
      <c r="H7">
        <v>398697</v>
      </c>
      <c r="I7">
        <v>11823</v>
      </c>
      <c r="J7">
        <v>0</v>
      </c>
      <c r="K7">
        <v>11823</v>
      </c>
      <c r="L7">
        <v>11823</v>
      </c>
      <c r="M7">
        <v>0</v>
      </c>
      <c r="N7">
        <v>0.08</v>
      </c>
      <c r="O7">
        <v>945.84</v>
      </c>
      <c r="P7" t="s">
        <v>3315</v>
      </c>
      <c r="Q7" t="s">
        <v>2755</v>
      </c>
      <c r="R7" t="s">
        <v>3317</v>
      </c>
      <c r="T7" t="s">
        <v>3318</v>
      </c>
      <c r="U7" t="s">
        <v>3319</v>
      </c>
      <c r="V7" t="s">
        <v>120</v>
      </c>
      <c r="W7" t="s">
        <v>738</v>
      </c>
      <c r="X7" t="s">
        <v>3320</v>
      </c>
      <c r="Z7">
        <v>1</v>
      </c>
      <c r="AA7" t="s">
        <v>3321</v>
      </c>
      <c r="AD7" t="s">
        <v>3315</v>
      </c>
      <c r="AE7">
        <v>0</v>
      </c>
      <c r="AF7">
        <v>0</v>
      </c>
      <c r="AG7" t="s">
        <v>3334</v>
      </c>
      <c r="AH7" t="s">
        <v>3315</v>
      </c>
    </row>
    <row r="8" spans="1:36" x14ac:dyDescent="0.15">
      <c r="A8" t="s">
        <v>3335</v>
      </c>
      <c r="B8" s="9">
        <v>45811</v>
      </c>
      <c r="C8" t="s">
        <v>1799</v>
      </c>
      <c r="D8" t="s">
        <v>265</v>
      </c>
      <c r="E8" t="s">
        <v>3314</v>
      </c>
      <c r="F8" t="s">
        <v>925</v>
      </c>
      <c r="G8" t="s">
        <v>235</v>
      </c>
      <c r="H8">
        <v>31906</v>
      </c>
      <c r="I8">
        <v>3470</v>
      </c>
      <c r="J8">
        <v>0</v>
      </c>
      <c r="K8">
        <v>3470</v>
      </c>
      <c r="L8">
        <v>3470</v>
      </c>
      <c r="M8">
        <v>0</v>
      </c>
      <c r="N8">
        <v>0.08</v>
      </c>
      <c r="O8">
        <v>277.60000000000002</v>
      </c>
      <c r="P8" t="s">
        <v>3315</v>
      </c>
      <c r="Q8" t="s">
        <v>3336</v>
      </c>
      <c r="R8" t="s">
        <v>3317</v>
      </c>
      <c r="T8" t="s">
        <v>3318</v>
      </c>
      <c r="U8" t="s">
        <v>3319</v>
      </c>
      <c r="V8" t="s">
        <v>120</v>
      </c>
      <c r="W8" t="s">
        <v>738</v>
      </c>
      <c r="X8" t="s">
        <v>3320</v>
      </c>
      <c r="Z8">
        <v>1</v>
      </c>
      <c r="AA8" t="s">
        <v>3321</v>
      </c>
      <c r="AD8" t="s">
        <v>3315</v>
      </c>
      <c r="AE8">
        <v>0</v>
      </c>
      <c r="AF8">
        <v>0</v>
      </c>
      <c r="AG8" t="s">
        <v>3337</v>
      </c>
      <c r="AH8" t="s">
        <v>3315</v>
      </c>
    </row>
    <row r="9" spans="1:36" x14ac:dyDescent="0.15">
      <c r="A9" t="s">
        <v>3338</v>
      </c>
      <c r="B9" s="9">
        <v>45811</v>
      </c>
      <c r="C9" t="s">
        <v>1793</v>
      </c>
      <c r="D9" t="s">
        <v>184</v>
      </c>
      <c r="E9" t="s">
        <v>3314</v>
      </c>
      <c r="F9" t="s">
        <v>925</v>
      </c>
      <c r="G9" t="s">
        <v>183</v>
      </c>
      <c r="H9">
        <v>31382</v>
      </c>
      <c r="I9">
        <v>1714</v>
      </c>
      <c r="J9">
        <v>0</v>
      </c>
      <c r="K9">
        <v>1714</v>
      </c>
      <c r="L9">
        <v>1714</v>
      </c>
      <c r="M9">
        <v>0</v>
      </c>
      <c r="N9">
        <v>0.08</v>
      </c>
      <c r="O9">
        <v>137.12</v>
      </c>
      <c r="P9" t="s">
        <v>3315</v>
      </c>
      <c r="Q9" t="s">
        <v>2773</v>
      </c>
      <c r="R9" t="s">
        <v>3317</v>
      </c>
      <c r="T9" t="s">
        <v>3318</v>
      </c>
      <c r="U9" t="s">
        <v>3319</v>
      </c>
      <c r="V9" t="s">
        <v>120</v>
      </c>
      <c r="W9" t="s">
        <v>738</v>
      </c>
      <c r="X9" t="s">
        <v>3320</v>
      </c>
      <c r="Z9">
        <v>1</v>
      </c>
      <c r="AA9" t="s">
        <v>3321</v>
      </c>
      <c r="AD9" t="s">
        <v>3315</v>
      </c>
      <c r="AE9">
        <v>0</v>
      </c>
      <c r="AF9">
        <v>0</v>
      </c>
      <c r="AG9" t="s">
        <v>3339</v>
      </c>
      <c r="AH9" t="s">
        <v>3315</v>
      </c>
    </row>
    <row r="10" spans="1:36" x14ac:dyDescent="0.15">
      <c r="A10" t="s">
        <v>3340</v>
      </c>
      <c r="B10" s="9">
        <v>45811</v>
      </c>
      <c r="C10" t="s">
        <v>1784</v>
      </c>
      <c r="D10" t="s">
        <v>218</v>
      </c>
      <c r="E10" t="s">
        <v>3314</v>
      </c>
      <c r="F10" t="s">
        <v>925</v>
      </c>
      <c r="G10" t="s">
        <v>217</v>
      </c>
      <c r="H10">
        <v>31123</v>
      </c>
      <c r="I10">
        <v>2343</v>
      </c>
      <c r="J10">
        <v>0</v>
      </c>
      <c r="K10">
        <v>2343</v>
      </c>
      <c r="L10">
        <v>2343</v>
      </c>
      <c r="M10">
        <v>0</v>
      </c>
      <c r="N10">
        <v>8.5000000000000006E-2</v>
      </c>
      <c r="O10">
        <v>199.16</v>
      </c>
      <c r="P10" t="s">
        <v>3315</v>
      </c>
      <c r="Q10" t="s">
        <v>2430</v>
      </c>
      <c r="R10" t="s">
        <v>3317</v>
      </c>
      <c r="T10" t="s">
        <v>3318</v>
      </c>
      <c r="U10" t="s">
        <v>3319</v>
      </c>
      <c r="V10" t="s">
        <v>120</v>
      </c>
      <c r="W10" t="s">
        <v>738</v>
      </c>
      <c r="X10" t="s">
        <v>3320</v>
      </c>
      <c r="Z10">
        <v>1</v>
      </c>
      <c r="AA10" t="s">
        <v>3321</v>
      </c>
      <c r="AD10" t="s">
        <v>3315</v>
      </c>
      <c r="AE10">
        <v>0</v>
      </c>
      <c r="AF10">
        <v>0</v>
      </c>
      <c r="AG10" t="s">
        <v>3341</v>
      </c>
      <c r="AH10" t="s">
        <v>3315</v>
      </c>
    </row>
    <row r="11" spans="1:36" x14ac:dyDescent="0.15">
      <c r="A11" t="s">
        <v>3342</v>
      </c>
      <c r="B11" s="9">
        <v>45811</v>
      </c>
      <c r="C11" t="s">
        <v>1551</v>
      </c>
      <c r="D11" t="s">
        <v>1552</v>
      </c>
      <c r="E11" t="s">
        <v>3314</v>
      </c>
      <c r="F11" t="s">
        <v>925</v>
      </c>
      <c r="G11" t="s">
        <v>401</v>
      </c>
      <c r="H11">
        <v>196814</v>
      </c>
      <c r="I11">
        <v>52384</v>
      </c>
      <c r="J11">
        <v>52384</v>
      </c>
      <c r="K11">
        <v>52384</v>
      </c>
      <c r="L11">
        <v>0</v>
      </c>
      <c r="M11">
        <v>52384</v>
      </c>
      <c r="N11">
        <v>0.33</v>
      </c>
      <c r="O11">
        <v>17286.72</v>
      </c>
      <c r="P11" t="s">
        <v>3315</v>
      </c>
      <c r="Q11" t="s">
        <v>3343</v>
      </c>
      <c r="R11" t="s">
        <v>3344</v>
      </c>
      <c r="S11" t="s">
        <v>3345</v>
      </c>
      <c r="T11" t="s">
        <v>51</v>
      </c>
      <c r="U11" t="s">
        <v>3319</v>
      </c>
      <c r="V11" t="s">
        <v>120</v>
      </c>
      <c r="W11" t="s">
        <v>738</v>
      </c>
      <c r="X11" t="s">
        <v>3320</v>
      </c>
      <c r="Z11">
        <v>1</v>
      </c>
      <c r="AA11" t="s">
        <v>3321</v>
      </c>
      <c r="AD11" t="s">
        <v>3315</v>
      </c>
      <c r="AE11">
        <v>0</v>
      </c>
      <c r="AF11">
        <v>0</v>
      </c>
      <c r="AG11" t="s">
        <v>3346</v>
      </c>
      <c r="AH11" t="s">
        <v>3315</v>
      </c>
    </row>
    <row r="12" spans="1:36" x14ac:dyDescent="0.15">
      <c r="A12" t="s">
        <v>3347</v>
      </c>
      <c r="B12" s="9">
        <v>45811</v>
      </c>
      <c r="C12" t="s">
        <v>2510</v>
      </c>
      <c r="D12" t="s">
        <v>2511</v>
      </c>
      <c r="E12" t="s">
        <v>3314</v>
      </c>
      <c r="F12" t="s">
        <v>925</v>
      </c>
      <c r="G12" t="s">
        <v>293</v>
      </c>
      <c r="H12">
        <v>31815</v>
      </c>
      <c r="I12">
        <v>5</v>
      </c>
      <c r="J12">
        <v>5</v>
      </c>
      <c r="K12">
        <v>5</v>
      </c>
      <c r="L12">
        <v>0</v>
      </c>
      <c r="M12">
        <v>5</v>
      </c>
      <c r="N12">
        <v>0.08</v>
      </c>
      <c r="O12">
        <v>0.4</v>
      </c>
      <c r="P12" t="s">
        <v>3315</v>
      </c>
      <c r="Q12" t="s">
        <v>2781</v>
      </c>
      <c r="R12" t="s">
        <v>3348</v>
      </c>
      <c r="T12" t="s">
        <v>3349</v>
      </c>
      <c r="U12" t="s">
        <v>3319</v>
      </c>
      <c r="V12" t="s">
        <v>120</v>
      </c>
      <c r="W12" t="s">
        <v>738</v>
      </c>
      <c r="X12" t="s">
        <v>3320</v>
      </c>
      <c r="Z12">
        <v>1</v>
      </c>
      <c r="AA12" t="s">
        <v>3321</v>
      </c>
      <c r="AD12" t="s">
        <v>3315</v>
      </c>
      <c r="AE12">
        <v>0</v>
      </c>
      <c r="AF12">
        <v>0</v>
      </c>
      <c r="AG12" t="s">
        <v>3350</v>
      </c>
      <c r="AH12" t="s">
        <v>3315</v>
      </c>
    </row>
    <row r="13" spans="1:36" x14ac:dyDescent="0.15">
      <c r="A13" t="s">
        <v>3351</v>
      </c>
      <c r="B13" s="9">
        <v>45811</v>
      </c>
      <c r="C13" t="s">
        <v>2510</v>
      </c>
      <c r="D13" t="s">
        <v>2511</v>
      </c>
      <c r="E13" t="s">
        <v>3314</v>
      </c>
      <c r="F13" t="s">
        <v>925</v>
      </c>
      <c r="G13" t="s">
        <v>293</v>
      </c>
      <c r="H13">
        <v>31815</v>
      </c>
      <c r="I13">
        <v>27000</v>
      </c>
      <c r="J13">
        <v>27000</v>
      </c>
      <c r="K13">
        <v>27000</v>
      </c>
      <c r="L13">
        <v>0</v>
      </c>
      <c r="M13">
        <v>27000</v>
      </c>
      <c r="N13">
        <v>0.08</v>
      </c>
      <c r="O13">
        <v>2160</v>
      </c>
      <c r="P13" t="s">
        <v>3315</v>
      </c>
      <c r="Q13" t="s">
        <v>2781</v>
      </c>
      <c r="R13" t="s">
        <v>3352</v>
      </c>
      <c r="S13" t="s">
        <v>3353</v>
      </c>
      <c r="T13" t="s">
        <v>50</v>
      </c>
      <c r="U13" t="s">
        <v>3319</v>
      </c>
      <c r="V13" t="s">
        <v>120</v>
      </c>
      <c r="W13" t="s">
        <v>738</v>
      </c>
      <c r="X13" t="s">
        <v>3320</v>
      </c>
      <c r="Z13">
        <v>1</v>
      </c>
      <c r="AA13" t="s">
        <v>3321</v>
      </c>
      <c r="AD13" t="s">
        <v>3315</v>
      </c>
      <c r="AE13">
        <v>0</v>
      </c>
      <c r="AF13">
        <v>0</v>
      </c>
      <c r="AG13" t="s">
        <v>3350</v>
      </c>
      <c r="AH13" t="s">
        <v>3315</v>
      </c>
    </row>
    <row r="14" spans="1:36" x14ac:dyDescent="0.15">
      <c r="A14" t="s">
        <v>3354</v>
      </c>
      <c r="B14" s="9">
        <v>45811</v>
      </c>
      <c r="C14" t="s">
        <v>1551</v>
      </c>
      <c r="D14" t="s">
        <v>1552</v>
      </c>
      <c r="E14" t="s">
        <v>3314</v>
      </c>
      <c r="F14" t="s">
        <v>925</v>
      </c>
      <c r="G14" t="s">
        <v>401</v>
      </c>
      <c r="H14">
        <v>193129</v>
      </c>
      <c r="I14">
        <v>27000</v>
      </c>
      <c r="J14">
        <v>27000</v>
      </c>
      <c r="K14">
        <v>27000</v>
      </c>
      <c r="L14">
        <v>0</v>
      </c>
      <c r="M14">
        <v>27000</v>
      </c>
      <c r="N14">
        <v>0.33</v>
      </c>
      <c r="O14">
        <v>8910</v>
      </c>
      <c r="P14" t="s">
        <v>3315</v>
      </c>
      <c r="Q14" t="s">
        <v>3355</v>
      </c>
      <c r="R14" t="s">
        <v>3344</v>
      </c>
      <c r="S14" t="s">
        <v>3345</v>
      </c>
      <c r="T14" t="s">
        <v>51</v>
      </c>
      <c r="U14" t="s">
        <v>3319</v>
      </c>
      <c r="V14" t="s">
        <v>120</v>
      </c>
      <c r="W14" t="s">
        <v>738</v>
      </c>
      <c r="X14" t="s">
        <v>3320</v>
      </c>
      <c r="Z14">
        <v>1</v>
      </c>
      <c r="AA14" t="s">
        <v>3321</v>
      </c>
      <c r="AD14" t="s">
        <v>3315</v>
      </c>
      <c r="AE14">
        <v>0</v>
      </c>
      <c r="AF14">
        <v>0</v>
      </c>
      <c r="AG14" t="s">
        <v>3356</v>
      </c>
      <c r="AH14" t="s">
        <v>3315</v>
      </c>
    </row>
    <row r="15" spans="1:36" x14ac:dyDescent="0.15">
      <c r="A15" t="s">
        <v>3357</v>
      </c>
      <c r="B15" s="9">
        <v>45811</v>
      </c>
      <c r="C15" t="s">
        <v>1969</v>
      </c>
      <c r="D15" t="s">
        <v>375</v>
      </c>
      <c r="E15" t="s">
        <v>3314</v>
      </c>
      <c r="F15" t="s">
        <v>925</v>
      </c>
      <c r="G15" t="s">
        <v>374</v>
      </c>
      <c r="H15">
        <v>81710</v>
      </c>
      <c r="I15">
        <v>20000</v>
      </c>
      <c r="J15">
        <v>20000</v>
      </c>
      <c r="K15">
        <v>20000</v>
      </c>
      <c r="L15">
        <v>0</v>
      </c>
      <c r="M15">
        <v>20000</v>
      </c>
      <c r="N15">
        <v>0.15</v>
      </c>
      <c r="O15">
        <v>3000</v>
      </c>
      <c r="P15" t="s">
        <v>3315</v>
      </c>
      <c r="Q15" t="s">
        <v>2822</v>
      </c>
      <c r="R15" t="s">
        <v>3352</v>
      </c>
      <c r="S15" t="s">
        <v>3358</v>
      </c>
      <c r="T15" t="s">
        <v>50</v>
      </c>
      <c r="U15" t="s">
        <v>3319</v>
      </c>
      <c r="V15" t="s">
        <v>120</v>
      </c>
      <c r="W15" t="s">
        <v>738</v>
      </c>
      <c r="X15" t="s">
        <v>3320</v>
      </c>
      <c r="Z15">
        <v>1</v>
      </c>
      <c r="AA15" t="s">
        <v>3321</v>
      </c>
      <c r="AD15" t="s">
        <v>3315</v>
      </c>
      <c r="AE15">
        <v>0</v>
      </c>
      <c r="AF15">
        <v>0</v>
      </c>
      <c r="AG15" t="s">
        <v>3359</v>
      </c>
      <c r="AH15" t="s">
        <v>3315</v>
      </c>
    </row>
    <row r="16" spans="1:36" x14ac:dyDescent="0.15">
      <c r="A16" t="s">
        <v>3360</v>
      </c>
      <c r="B16" s="9">
        <v>45812</v>
      </c>
      <c r="C16" t="s">
        <v>1784</v>
      </c>
      <c r="D16" t="s">
        <v>218</v>
      </c>
      <c r="E16" t="s">
        <v>3314</v>
      </c>
      <c r="F16" t="s">
        <v>925</v>
      </c>
      <c r="G16" t="s">
        <v>217</v>
      </c>
      <c r="H16">
        <v>372972</v>
      </c>
      <c r="I16">
        <v>80000</v>
      </c>
      <c r="J16">
        <v>80000</v>
      </c>
      <c r="K16">
        <v>80000</v>
      </c>
      <c r="L16">
        <v>0</v>
      </c>
      <c r="M16">
        <v>80000</v>
      </c>
      <c r="N16">
        <v>8.5000000000000006E-2</v>
      </c>
      <c r="O16">
        <v>6800</v>
      </c>
      <c r="P16" t="s">
        <v>3315</v>
      </c>
      <c r="Q16" t="s">
        <v>3361</v>
      </c>
      <c r="R16" t="s">
        <v>3352</v>
      </c>
      <c r="S16" t="s">
        <v>3362</v>
      </c>
      <c r="T16" t="s">
        <v>50</v>
      </c>
      <c r="U16" t="s">
        <v>3319</v>
      </c>
      <c r="V16" t="s">
        <v>120</v>
      </c>
      <c r="W16" t="s">
        <v>738</v>
      </c>
      <c r="X16" t="s">
        <v>3320</v>
      </c>
      <c r="Z16">
        <v>1</v>
      </c>
      <c r="AA16" t="s">
        <v>3321</v>
      </c>
      <c r="AD16" t="s">
        <v>3315</v>
      </c>
      <c r="AE16">
        <v>0</v>
      </c>
      <c r="AF16">
        <v>0</v>
      </c>
      <c r="AG16" t="s">
        <v>3363</v>
      </c>
      <c r="AH16" t="s">
        <v>3315</v>
      </c>
    </row>
    <row r="17" spans="1:34" x14ac:dyDescent="0.15">
      <c r="A17" t="s">
        <v>3364</v>
      </c>
      <c r="B17" s="9">
        <v>45812</v>
      </c>
      <c r="C17" t="s">
        <v>1784</v>
      </c>
      <c r="D17" t="s">
        <v>218</v>
      </c>
      <c r="E17" t="s">
        <v>3314</v>
      </c>
      <c r="F17" t="s">
        <v>925</v>
      </c>
      <c r="G17" t="s">
        <v>217</v>
      </c>
      <c r="H17">
        <v>372972</v>
      </c>
      <c r="I17">
        <v>5</v>
      </c>
      <c r="J17">
        <v>5</v>
      </c>
      <c r="K17">
        <v>5</v>
      </c>
      <c r="L17">
        <v>0</v>
      </c>
      <c r="M17">
        <v>5</v>
      </c>
      <c r="N17">
        <v>8.5000000000000006E-2</v>
      </c>
      <c r="O17">
        <v>0.43</v>
      </c>
      <c r="P17" t="s">
        <v>3315</v>
      </c>
      <c r="Q17" t="s">
        <v>3361</v>
      </c>
      <c r="R17" t="s">
        <v>3348</v>
      </c>
      <c r="T17" t="s">
        <v>3349</v>
      </c>
      <c r="U17" t="s">
        <v>3319</v>
      </c>
      <c r="V17" t="s">
        <v>120</v>
      </c>
      <c r="W17" t="s">
        <v>738</v>
      </c>
      <c r="X17" t="s">
        <v>3320</v>
      </c>
      <c r="Z17">
        <v>1</v>
      </c>
      <c r="AA17" t="s">
        <v>3321</v>
      </c>
      <c r="AD17" t="s">
        <v>3315</v>
      </c>
      <c r="AE17">
        <v>0</v>
      </c>
      <c r="AF17">
        <v>0</v>
      </c>
      <c r="AG17" t="s">
        <v>3363</v>
      </c>
      <c r="AH17" t="s">
        <v>3315</v>
      </c>
    </row>
    <row r="18" spans="1:34" x14ac:dyDescent="0.15">
      <c r="A18" t="s">
        <v>3365</v>
      </c>
      <c r="B18" s="9">
        <v>45812</v>
      </c>
      <c r="C18" t="s">
        <v>1969</v>
      </c>
      <c r="D18" t="s">
        <v>375</v>
      </c>
      <c r="E18" t="s">
        <v>3314</v>
      </c>
      <c r="F18" t="s">
        <v>925</v>
      </c>
      <c r="G18" t="s">
        <v>374</v>
      </c>
      <c r="H18">
        <v>15578</v>
      </c>
      <c r="I18">
        <v>89</v>
      </c>
      <c r="J18">
        <v>0</v>
      </c>
      <c r="K18">
        <v>89</v>
      </c>
      <c r="L18">
        <v>89</v>
      </c>
      <c r="M18">
        <v>0</v>
      </c>
      <c r="N18">
        <v>0.15</v>
      </c>
      <c r="O18">
        <v>13.35</v>
      </c>
      <c r="P18" t="s">
        <v>3315</v>
      </c>
      <c r="Q18" t="s">
        <v>2822</v>
      </c>
      <c r="R18" t="s">
        <v>3317</v>
      </c>
      <c r="T18" t="s">
        <v>3318</v>
      </c>
      <c r="U18" t="s">
        <v>3319</v>
      </c>
      <c r="V18" t="s">
        <v>120</v>
      </c>
      <c r="W18" t="s">
        <v>738</v>
      </c>
      <c r="X18" t="s">
        <v>3320</v>
      </c>
      <c r="Z18">
        <v>1</v>
      </c>
      <c r="AA18" t="s">
        <v>3321</v>
      </c>
      <c r="AD18" t="s">
        <v>3315</v>
      </c>
      <c r="AE18">
        <v>0</v>
      </c>
      <c r="AF18">
        <v>0</v>
      </c>
      <c r="AG18" t="s">
        <v>3366</v>
      </c>
      <c r="AH18" t="s">
        <v>3315</v>
      </c>
    </row>
    <row r="19" spans="1:34" x14ac:dyDescent="0.15">
      <c r="A19" t="s">
        <v>3367</v>
      </c>
      <c r="B19" s="9">
        <v>45812</v>
      </c>
      <c r="C19" t="s">
        <v>1969</v>
      </c>
      <c r="D19" t="s">
        <v>375</v>
      </c>
      <c r="E19" t="s">
        <v>3314</v>
      </c>
      <c r="F19" t="s">
        <v>925</v>
      </c>
      <c r="G19" t="s">
        <v>374</v>
      </c>
      <c r="H19">
        <v>15578</v>
      </c>
      <c r="I19">
        <v>5</v>
      </c>
      <c r="J19">
        <v>5</v>
      </c>
      <c r="K19">
        <v>5</v>
      </c>
      <c r="L19">
        <v>0</v>
      </c>
      <c r="M19">
        <v>5</v>
      </c>
      <c r="N19">
        <v>0.15</v>
      </c>
      <c r="O19">
        <v>0.75</v>
      </c>
      <c r="P19" t="s">
        <v>3315</v>
      </c>
      <c r="Q19" t="s">
        <v>2822</v>
      </c>
      <c r="R19" t="s">
        <v>3348</v>
      </c>
      <c r="T19" t="s">
        <v>3349</v>
      </c>
      <c r="U19" t="s">
        <v>3319</v>
      </c>
      <c r="V19" t="s">
        <v>120</v>
      </c>
      <c r="W19" t="s">
        <v>738</v>
      </c>
      <c r="X19" t="s">
        <v>3320</v>
      </c>
      <c r="Z19">
        <v>1</v>
      </c>
      <c r="AA19" t="s">
        <v>3321</v>
      </c>
      <c r="AD19" t="s">
        <v>3315</v>
      </c>
      <c r="AE19">
        <v>0</v>
      </c>
      <c r="AF19">
        <v>0</v>
      </c>
      <c r="AG19" t="s">
        <v>3366</v>
      </c>
      <c r="AH19" t="s">
        <v>3315</v>
      </c>
    </row>
    <row r="20" spans="1:34" x14ac:dyDescent="0.15">
      <c r="A20" t="s">
        <v>3368</v>
      </c>
      <c r="B20" s="9">
        <v>45812</v>
      </c>
      <c r="C20" t="s">
        <v>1969</v>
      </c>
      <c r="D20" t="s">
        <v>375</v>
      </c>
      <c r="E20" t="s">
        <v>3314</v>
      </c>
      <c r="F20" t="s">
        <v>925</v>
      </c>
      <c r="G20" t="s">
        <v>374</v>
      </c>
      <c r="H20">
        <v>15578</v>
      </c>
      <c r="I20">
        <v>15022</v>
      </c>
      <c r="J20">
        <v>15022</v>
      </c>
      <c r="K20">
        <v>15022</v>
      </c>
      <c r="L20">
        <v>0</v>
      </c>
      <c r="M20">
        <v>15022</v>
      </c>
      <c r="N20">
        <v>0.15</v>
      </c>
      <c r="O20">
        <v>2253.3000000000002</v>
      </c>
      <c r="P20" t="s">
        <v>3315</v>
      </c>
      <c r="Q20" t="s">
        <v>2822</v>
      </c>
      <c r="R20" t="s">
        <v>3352</v>
      </c>
      <c r="S20" t="s">
        <v>3358</v>
      </c>
      <c r="T20" t="s">
        <v>50</v>
      </c>
      <c r="U20" t="s">
        <v>3319</v>
      </c>
      <c r="V20" t="s">
        <v>120</v>
      </c>
      <c r="W20" t="s">
        <v>738</v>
      </c>
      <c r="X20" t="s">
        <v>3320</v>
      </c>
      <c r="Z20">
        <v>1</v>
      </c>
      <c r="AA20" t="s">
        <v>3321</v>
      </c>
      <c r="AD20" t="s">
        <v>3315</v>
      </c>
      <c r="AE20">
        <v>0</v>
      </c>
      <c r="AF20">
        <v>0</v>
      </c>
      <c r="AG20" t="s">
        <v>3366</v>
      </c>
      <c r="AH20" t="s">
        <v>3315</v>
      </c>
    </row>
    <row r="21" spans="1:34" x14ac:dyDescent="0.15">
      <c r="A21" t="s">
        <v>3369</v>
      </c>
      <c r="B21" s="9">
        <v>45812</v>
      </c>
      <c r="C21" t="s">
        <v>1784</v>
      </c>
      <c r="D21" t="s">
        <v>218</v>
      </c>
      <c r="E21" t="s">
        <v>3314</v>
      </c>
      <c r="F21" t="s">
        <v>925</v>
      </c>
      <c r="G21" t="s">
        <v>217</v>
      </c>
      <c r="H21">
        <v>372972</v>
      </c>
      <c r="I21">
        <v>80000</v>
      </c>
      <c r="J21">
        <v>80000</v>
      </c>
      <c r="K21">
        <v>80000</v>
      </c>
      <c r="L21">
        <v>0</v>
      </c>
      <c r="M21">
        <v>80000</v>
      </c>
      <c r="N21">
        <v>8.5000000000000006E-2</v>
      </c>
      <c r="O21">
        <v>6800</v>
      </c>
      <c r="P21" t="s">
        <v>3315</v>
      </c>
      <c r="Q21" t="s">
        <v>3361</v>
      </c>
      <c r="R21" t="s">
        <v>3352</v>
      </c>
      <c r="S21" t="s">
        <v>3362</v>
      </c>
      <c r="T21" t="s">
        <v>50</v>
      </c>
      <c r="U21" t="s">
        <v>3319</v>
      </c>
      <c r="V21" t="s">
        <v>120</v>
      </c>
      <c r="W21" t="s">
        <v>738</v>
      </c>
      <c r="X21" t="s">
        <v>3320</v>
      </c>
      <c r="Z21">
        <v>1</v>
      </c>
      <c r="AA21" t="s">
        <v>3321</v>
      </c>
      <c r="AD21" t="s">
        <v>3315</v>
      </c>
      <c r="AE21">
        <v>0</v>
      </c>
      <c r="AF21">
        <v>0</v>
      </c>
      <c r="AG21" t="s">
        <v>3363</v>
      </c>
      <c r="AH21" t="s">
        <v>3315</v>
      </c>
    </row>
    <row r="22" spans="1:34" x14ac:dyDescent="0.15">
      <c r="A22" t="s">
        <v>3370</v>
      </c>
      <c r="B22" s="9">
        <v>45812</v>
      </c>
      <c r="C22" t="s">
        <v>1551</v>
      </c>
      <c r="D22" t="s">
        <v>1552</v>
      </c>
      <c r="E22" t="s">
        <v>3314</v>
      </c>
      <c r="F22" t="s">
        <v>925</v>
      </c>
      <c r="G22" t="s">
        <v>401</v>
      </c>
      <c r="H22">
        <v>193129</v>
      </c>
      <c r="I22">
        <v>100000</v>
      </c>
      <c r="J22">
        <v>100000</v>
      </c>
      <c r="K22">
        <v>100000</v>
      </c>
      <c r="L22">
        <v>0</v>
      </c>
      <c r="M22">
        <v>100000</v>
      </c>
      <c r="N22">
        <v>0.33</v>
      </c>
      <c r="O22">
        <v>33000</v>
      </c>
      <c r="P22" t="s">
        <v>3315</v>
      </c>
      <c r="Q22" t="s">
        <v>3355</v>
      </c>
      <c r="R22" t="s">
        <v>3344</v>
      </c>
      <c r="S22" t="s">
        <v>3345</v>
      </c>
      <c r="T22" t="s">
        <v>51</v>
      </c>
      <c r="U22" t="s">
        <v>3319</v>
      </c>
      <c r="V22" t="s">
        <v>120</v>
      </c>
      <c r="W22" t="s">
        <v>738</v>
      </c>
      <c r="X22" t="s">
        <v>3320</v>
      </c>
      <c r="Z22">
        <v>1</v>
      </c>
      <c r="AA22" t="s">
        <v>3321</v>
      </c>
      <c r="AD22" t="s">
        <v>3315</v>
      </c>
      <c r="AE22">
        <v>0</v>
      </c>
      <c r="AF22">
        <v>0</v>
      </c>
      <c r="AG22" t="s">
        <v>3356</v>
      </c>
      <c r="AH22" t="s">
        <v>3315</v>
      </c>
    </row>
    <row r="23" spans="1:34" x14ac:dyDescent="0.15">
      <c r="A23" t="s">
        <v>3371</v>
      </c>
      <c r="B23" s="9">
        <v>45812</v>
      </c>
      <c r="C23" t="s">
        <v>1551</v>
      </c>
      <c r="D23" t="s">
        <v>1552</v>
      </c>
      <c r="E23" t="s">
        <v>3314</v>
      </c>
      <c r="F23" t="s">
        <v>925</v>
      </c>
      <c r="G23" t="s">
        <v>401</v>
      </c>
      <c r="H23">
        <v>193129</v>
      </c>
      <c r="I23">
        <v>16714</v>
      </c>
      <c r="J23">
        <v>16714</v>
      </c>
      <c r="K23">
        <v>16714</v>
      </c>
      <c r="L23">
        <v>0</v>
      </c>
      <c r="M23">
        <v>16714</v>
      </c>
      <c r="N23">
        <v>0.33</v>
      </c>
      <c r="O23">
        <v>5515.62</v>
      </c>
      <c r="P23" t="s">
        <v>3315</v>
      </c>
      <c r="Q23" t="s">
        <v>3355</v>
      </c>
      <c r="R23" t="s">
        <v>3344</v>
      </c>
      <c r="S23" t="s">
        <v>3345</v>
      </c>
      <c r="T23" t="s">
        <v>51</v>
      </c>
      <c r="U23" t="s">
        <v>3319</v>
      </c>
      <c r="V23" t="s">
        <v>120</v>
      </c>
      <c r="W23" t="s">
        <v>738</v>
      </c>
      <c r="X23" t="s">
        <v>3320</v>
      </c>
      <c r="Z23">
        <v>1</v>
      </c>
      <c r="AA23" t="s">
        <v>3321</v>
      </c>
      <c r="AD23" t="s">
        <v>3315</v>
      </c>
      <c r="AE23">
        <v>0</v>
      </c>
      <c r="AF23">
        <v>0</v>
      </c>
      <c r="AG23" t="s">
        <v>3356</v>
      </c>
      <c r="AH23" t="s">
        <v>3315</v>
      </c>
    </row>
    <row r="24" spans="1:34" x14ac:dyDescent="0.15">
      <c r="A24" t="s">
        <v>3372</v>
      </c>
      <c r="B24" s="9">
        <v>45812</v>
      </c>
      <c r="C24" t="s">
        <v>2376</v>
      </c>
      <c r="D24" t="s">
        <v>574</v>
      </c>
      <c r="E24" t="s">
        <v>3314</v>
      </c>
      <c r="F24" t="s">
        <v>925</v>
      </c>
      <c r="G24" t="s">
        <v>573</v>
      </c>
      <c r="H24">
        <v>202396</v>
      </c>
      <c r="I24">
        <v>120000</v>
      </c>
      <c r="J24">
        <v>120000</v>
      </c>
      <c r="K24">
        <v>120000</v>
      </c>
      <c r="L24">
        <v>0</v>
      </c>
      <c r="M24">
        <v>120000</v>
      </c>
      <c r="N24">
        <v>0.08</v>
      </c>
      <c r="O24">
        <v>9600</v>
      </c>
      <c r="P24" t="s">
        <v>3315</v>
      </c>
      <c r="Q24" t="s">
        <v>2839</v>
      </c>
      <c r="R24" t="s">
        <v>3352</v>
      </c>
      <c r="S24" t="s">
        <v>3373</v>
      </c>
      <c r="T24" t="s">
        <v>50</v>
      </c>
      <c r="U24" t="s">
        <v>3319</v>
      </c>
      <c r="V24" t="s">
        <v>120</v>
      </c>
      <c r="W24" t="s">
        <v>738</v>
      </c>
      <c r="X24" t="s">
        <v>3320</v>
      </c>
      <c r="Z24">
        <v>1</v>
      </c>
      <c r="AA24" t="s">
        <v>3321</v>
      </c>
      <c r="AD24" t="s">
        <v>3315</v>
      </c>
      <c r="AE24">
        <v>0</v>
      </c>
      <c r="AF24">
        <v>0</v>
      </c>
      <c r="AG24" t="s">
        <v>3374</v>
      </c>
      <c r="AH24" t="s">
        <v>3315</v>
      </c>
    </row>
    <row r="25" spans="1:34" x14ac:dyDescent="0.15">
      <c r="A25" t="s">
        <v>3375</v>
      </c>
      <c r="B25" s="9">
        <v>45812</v>
      </c>
      <c r="C25" t="s">
        <v>1793</v>
      </c>
      <c r="D25" t="s">
        <v>184</v>
      </c>
      <c r="E25" t="s">
        <v>3314</v>
      </c>
      <c r="F25" t="s">
        <v>925</v>
      </c>
      <c r="G25" t="s">
        <v>183</v>
      </c>
      <c r="H25">
        <v>364299</v>
      </c>
      <c r="I25">
        <v>5</v>
      </c>
      <c r="J25">
        <v>5</v>
      </c>
      <c r="K25">
        <v>5</v>
      </c>
      <c r="L25">
        <v>0</v>
      </c>
      <c r="M25">
        <v>5</v>
      </c>
      <c r="N25">
        <v>0.08</v>
      </c>
      <c r="O25">
        <v>0.4</v>
      </c>
      <c r="P25" t="s">
        <v>3315</v>
      </c>
      <c r="Q25" t="s">
        <v>2773</v>
      </c>
      <c r="R25" t="s">
        <v>3348</v>
      </c>
      <c r="T25" t="s">
        <v>3349</v>
      </c>
      <c r="U25" t="s">
        <v>3319</v>
      </c>
      <c r="V25" t="s">
        <v>120</v>
      </c>
      <c r="W25" t="s">
        <v>738</v>
      </c>
      <c r="X25" t="s">
        <v>3320</v>
      </c>
      <c r="Z25">
        <v>1</v>
      </c>
      <c r="AA25" t="s">
        <v>3321</v>
      </c>
      <c r="AD25" t="s">
        <v>3315</v>
      </c>
      <c r="AE25">
        <v>0</v>
      </c>
      <c r="AF25">
        <v>0</v>
      </c>
      <c r="AG25" t="s">
        <v>3376</v>
      </c>
      <c r="AH25" t="s">
        <v>3315</v>
      </c>
    </row>
    <row r="26" spans="1:34" x14ac:dyDescent="0.15">
      <c r="A26" t="s">
        <v>3377</v>
      </c>
      <c r="B26" s="9">
        <v>45812</v>
      </c>
      <c r="C26" t="s">
        <v>2376</v>
      </c>
      <c r="D26" t="s">
        <v>574</v>
      </c>
      <c r="E26" t="s">
        <v>3314</v>
      </c>
      <c r="F26" t="s">
        <v>925</v>
      </c>
      <c r="G26" t="s">
        <v>573</v>
      </c>
      <c r="H26">
        <v>202396</v>
      </c>
      <c r="I26">
        <v>72000</v>
      </c>
      <c r="J26">
        <v>72000</v>
      </c>
      <c r="K26">
        <v>72000</v>
      </c>
      <c r="L26">
        <v>0</v>
      </c>
      <c r="M26">
        <v>72000</v>
      </c>
      <c r="N26">
        <v>0.08</v>
      </c>
      <c r="O26">
        <v>5760</v>
      </c>
      <c r="P26" t="s">
        <v>3315</v>
      </c>
      <c r="Q26" t="s">
        <v>2839</v>
      </c>
      <c r="R26" t="s">
        <v>3352</v>
      </c>
      <c r="S26" t="s">
        <v>3373</v>
      </c>
      <c r="T26" t="s">
        <v>50</v>
      </c>
      <c r="U26" t="s">
        <v>3319</v>
      </c>
      <c r="V26" t="s">
        <v>120</v>
      </c>
      <c r="W26" t="s">
        <v>738</v>
      </c>
      <c r="X26" t="s">
        <v>3320</v>
      </c>
      <c r="Z26">
        <v>1</v>
      </c>
      <c r="AA26" t="s">
        <v>3321</v>
      </c>
      <c r="AD26" t="s">
        <v>3315</v>
      </c>
      <c r="AE26">
        <v>0</v>
      </c>
      <c r="AF26">
        <v>0</v>
      </c>
      <c r="AG26" t="s">
        <v>3374</v>
      </c>
      <c r="AH26" t="s">
        <v>3315</v>
      </c>
    </row>
    <row r="27" spans="1:34" x14ac:dyDescent="0.15">
      <c r="A27" t="s">
        <v>3378</v>
      </c>
      <c r="B27" s="9">
        <v>45812</v>
      </c>
      <c r="C27" t="s">
        <v>1969</v>
      </c>
      <c r="D27" t="s">
        <v>375</v>
      </c>
      <c r="E27" t="s">
        <v>3314</v>
      </c>
      <c r="F27" t="s">
        <v>925</v>
      </c>
      <c r="G27" t="s">
        <v>374</v>
      </c>
      <c r="H27">
        <v>73405</v>
      </c>
      <c r="I27">
        <v>212</v>
      </c>
      <c r="J27">
        <v>0</v>
      </c>
      <c r="K27">
        <v>212</v>
      </c>
      <c r="L27">
        <v>212</v>
      </c>
      <c r="M27">
        <v>0</v>
      </c>
      <c r="N27">
        <v>0.15</v>
      </c>
      <c r="O27">
        <v>31.8</v>
      </c>
      <c r="P27" t="s">
        <v>3315</v>
      </c>
      <c r="Q27" t="s">
        <v>2825</v>
      </c>
      <c r="R27" t="s">
        <v>3317</v>
      </c>
      <c r="T27" t="s">
        <v>3318</v>
      </c>
      <c r="U27" t="s">
        <v>3319</v>
      </c>
      <c r="V27" t="s">
        <v>120</v>
      </c>
      <c r="W27" t="s">
        <v>738</v>
      </c>
      <c r="X27" t="s">
        <v>3320</v>
      </c>
      <c r="Z27">
        <v>1</v>
      </c>
      <c r="AA27" t="s">
        <v>3321</v>
      </c>
      <c r="AD27" t="s">
        <v>3315</v>
      </c>
      <c r="AE27">
        <v>0</v>
      </c>
      <c r="AF27">
        <v>0</v>
      </c>
      <c r="AG27" t="s">
        <v>3379</v>
      </c>
      <c r="AH27" t="s">
        <v>3315</v>
      </c>
    </row>
    <row r="28" spans="1:34" x14ac:dyDescent="0.15">
      <c r="A28" t="s">
        <v>3380</v>
      </c>
      <c r="B28" s="9">
        <v>45812</v>
      </c>
      <c r="C28" t="s">
        <v>3100</v>
      </c>
      <c r="D28" t="s">
        <v>3102</v>
      </c>
      <c r="E28" t="s">
        <v>3314</v>
      </c>
      <c r="F28" t="s">
        <v>925</v>
      </c>
      <c r="G28" t="s">
        <v>3101</v>
      </c>
      <c r="H28">
        <v>395688</v>
      </c>
      <c r="I28">
        <v>1454</v>
      </c>
      <c r="J28">
        <v>1454</v>
      </c>
      <c r="K28">
        <v>1454</v>
      </c>
      <c r="L28">
        <v>0</v>
      </c>
      <c r="M28">
        <v>1454</v>
      </c>
      <c r="N28">
        <v>0.08</v>
      </c>
      <c r="O28">
        <v>116.32</v>
      </c>
      <c r="P28" t="s">
        <v>3315</v>
      </c>
      <c r="Q28" t="s">
        <v>3106</v>
      </c>
      <c r="R28" t="s">
        <v>3352</v>
      </c>
      <c r="S28" t="s">
        <v>3381</v>
      </c>
      <c r="T28" t="s">
        <v>50</v>
      </c>
      <c r="U28" t="s">
        <v>3319</v>
      </c>
      <c r="V28" t="s">
        <v>120</v>
      </c>
      <c r="W28" t="s">
        <v>738</v>
      </c>
      <c r="X28" t="s">
        <v>3320</v>
      </c>
      <c r="Z28">
        <v>1</v>
      </c>
      <c r="AA28" t="s">
        <v>3321</v>
      </c>
      <c r="AD28" t="s">
        <v>3315</v>
      </c>
      <c r="AE28">
        <v>0</v>
      </c>
      <c r="AF28">
        <v>0</v>
      </c>
      <c r="AG28" t="s">
        <v>3382</v>
      </c>
      <c r="AH28" t="s">
        <v>3315</v>
      </c>
    </row>
    <row r="29" spans="1:34" x14ac:dyDescent="0.15">
      <c r="A29" t="s">
        <v>3383</v>
      </c>
      <c r="B29" s="9">
        <v>45812</v>
      </c>
      <c r="C29" t="s">
        <v>1961</v>
      </c>
      <c r="D29" t="s">
        <v>260</v>
      </c>
      <c r="E29" t="s">
        <v>3314</v>
      </c>
      <c r="F29" t="s">
        <v>925</v>
      </c>
      <c r="G29" t="s">
        <v>259</v>
      </c>
      <c r="H29">
        <v>397944</v>
      </c>
      <c r="I29">
        <v>120000</v>
      </c>
      <c r="J29">
        <v>120000</v>
      </c>
      <c r="K29">
        <v>120000</v>
      </c>
      <c r="L29">
        <v>0</v>
      </c>
      <c r="M29">
        <v>120000</v>
      </c>
      <c r="N29">
        <v>0.08</v>
      </c>
      <c r="O29">
        <v>9600</v>
      </c>
      <c r="P29" t="s">
        <v>3315</v>
      </c>
      <c r="Q29" t="s">
        <v>2714</v>
      </c>
      <c r="R29" t="s">
        <v>3352</v>
      </c>
      <c r="S29" t="s">
        <v>3384</v>
      </c>
      <c r="T29" t="s">
        <v>50</v>
      </c>
      <c r="U29" t="s">
        <v>3319</v>
      </c>
      <c r="V29" t="s">
        <v>120</v>
      </c>
      <c r="W29" t="s">
        <v>738</v>
      </c>
      <c r="X29" t="s">
        <v>3320</v>
      </c>
      <c r="Z29">
        <v>1</v>
      </c>
      <c r="AA29" t="s">
        <v>3321</v>
      </c>
      <c r="AD29" t="s">
        <v>3315</v>
      </c>
      <c r="AE29">
        <v>0</v>
      </c>
      <c r="AF29">
        <v>0</v>
      </c>
      <c r="AG29" t="s">
        <v>3385</v>
      </c>
      <c r="AH29" t="s">
        <v>3315</v>
      </c>
    </row>
    <row r="30" spans="1:34" x14ac:dyDescent="0.15">
      <c r="A30" t="s">
        <v>3386</v>
      </c>
      <c r="B30" s="9">
        <v>45812</v>
      </c>
      <c r="C30" t="s">
        <v>1793</v>
      </c>
      <c r="D30" t="s">
        <v>184</v>
      </c>
      <c r="E30" t="s">
        <v>3314</v>
      </c>
      <c r="F30" t="s">
        <v>925</v>
      </c>
      <c r="G30" t="s">
        <v>183</v>
      </c>
      <c r="H30">
        <v>364299</v>
      </c>
      <c r="I30">
        <v>120000</v>
      </c>
      <c r="J30">
        <v>120000</v>
      </c>
      <c r="K30">
        <v>120000</v>
      </c>
      <c r="L30">
        <v>0</v>
      </c>
      <c r="M30">
        <v>120000</v>
      </c>
      <c r="N30">
        <v>0.08</v>
      </c>
      <c r="O30">
        <v>9600</v>
      </c>
      <c r="P30" t="s">
        <v>3315</v>
      </c>
      <c r="Q30" t="s">
        <v>2773</v>
      </c>
      <c r="R30" t="s">
        <v>3352</v>
      </c>
      <c r="S30" t="s">
        <v>3387</v>
      </c>
      <c r="T30" t="s">
        <v>50</v>
      </c>
      <c r="U30" t="s">
        <v>3319</v>
      </c>
      <c r="V30" t="s">
        <v>120</v>
      </c>
      <c r="W30" t="s">
        <v>738</v>
      </c>
      <c r="X30" t="s">
        <v>3320</v>
      </c>
      <c r="Z30">
        <v>1</v>
      </c>
      <c r="AA30" t="s">
        <v>3321</v>
      </c>
      <c r="AD30" t="s">
        <v>3315</v>
      </c>
      <c r="AE30">
        <v>0</v>
      </c>
      <c r="AF30">
        <v>0</v>
      </c>
      <c r="AG30" t="s">
        <v>3376</v>
      </c>
      <c r="AH30" t="s">
        <v>3315</v>
      </c>
    </row>
    <row r="31" spans="1:34" x14ac:dyDescent="0.15">
      <c r="A31" t="s">
        <v>3388</v>
      </c>
      <c r="B31" s="9">
        <v>45812</v>
      </c>
      <c r="C31" t="s">
        <v>3092</v>
      </c>
      <c r="D31" t="s">
        <v>3094</v>
      </c>
      <c r="E31" t="s">
        <v>3314</v>
      </c>
      <c r="F31" t="s">
        <v>925</v>
      </c>
      <c r="G31" t="s">
        <v>3093</v>
      </c>
      <c r="H31">
        <v>159383</v>
      </c>
      <c r="I31">
        <v>1894</v>
      </c>
      <c r="J31">
        <v>1894</v>
      </c>
      <c r="K31">
        <v>1894</v>
      </c>
      <c r="L31">
        <v>0</v>
      </c>
      <c r="M31">
        <v>1894</v>
      </c>
      <c r="N31">
        <v>0.08</v>
      </c>
      <c r="O31">
        <v>151.52000000000001</v>
      </c>
      <c r="P31" t="s">
        <v>3315</v>
      </c>
      <c r="Q31" t="s">
        <v>3098</v>
      </c>
      <c r="R31" t="s">
        <v>3352</v>
      </c>
      <c r="S31" t="s">
        <v>3381</v>
      </c>
      <c r="T31" t="s">
        <v>50</v>
      </c>
      <c r="U31" t="s">
        <v>3319</v>
      </c>
      <c r="V31" t="s">
        <v>120</v>
      </c>
      <c r="W31" t="s">
        <v>738</v>
      </c>
      <c r="X31" t="s">
        <v>3320</v>
      </c>
      <c r="Z31">
        <v>1</v>
      </c>
      <c r="AA31" t="s">
        <v>3321</v>
      </c>
      <c r="AD31" t="s">
        <v>3315</v>
      </c>
      <c r="AE31">
        <v>0</v>
      </c>
      <c r="AF31">
        <v>0</v>
      </c>
      <c r="AG31" t="s">
        <v>3389</v>
      </c>
      <c r="AH31" t="s">
        <v>3315</v>
      </c>
    </row>
    <row r="32" spans="1:34" x14ac:dyDescent="0.15">
      <c r="A32" t="s">
        <v>3390</v>
      </c>
      <c r="B32" s="9">
        <v>45812</v>
      </c>
      <c r="C32" t="s">
        <v>1961</v>
      </c>
      <c r="D32" t="s">
        <v>260</v>
      </c>
      <c r="E32" t="s">
        <v>3314</v>
      </c>
      <c r="F32" t="s">
        <v>925</v>
      </c>
      <c r="G32" t="s">
        <v>259</v>
      </c>
      <c r="H32">
        <v>397944</v>
      </c>
      <c r="I32">
        <v>5</v>
      </c>
      <c r="J32">
        <v>5</v>
      </c>
      <c r="K32">
        <v>5</v>
      </c>
      <c r="L32">
        <v>0</v>
      </c>
      <c r="M32">
        <v>5</v>
      </c>
      <c r="N32">
        <v>0.08</v>
      </c>
      <c r="O32">
        <v>0.4</v>
      </c>
      <c r="P32" t="s">
        <v>3315</v>
      </c>
      <c r="Q32" t="s">
        <v>2714</v>
      </c>
      <c r="R32" t="s">
        <v>3348</v>
      </c>
      <c r="T32" t="s">
        <v>3349</v>
      </c>
      <c r="U32" t="s">
        <v>3319</v>
      </c>
      <c r="V32" t="s">
        <v>120</v>
      </c>
      <c r="W32" t="s">
        <v>738</v>
      </c>
      <c r="X32" t="s">
        <v>3320</v>
      </c>
      <c r="Z32">
        <v>1</v>
      </c>
      <c r="AA32" t="s">
        <v>3321</v>
      </c>
      <c r="AD32" t="s">
        <v>3315</v>
      </c>
      <c r="AE32">
        <v>0</v>
      </c>
      <c r="AF32">
        <v>0</v>
      </c>
      <c r="AG32" t="s">
        <v>3385</v>
      </c>
      <c r="AH32" t="s">
        <v>3315</v>
      </c>
    </row>
    <row r="33" spans="1:34" x14ac:dyDescent="0.15">
      <c r="A33" t="s">
        <v>3391</v>
      </c>
      <c r="B33" s="9">
        <v>45812</v>
      </c>
      <c r="C33" t="s">
        <v>3076</v>
      </c>
      <c r="D33" t="s">
        <v>3078</v>
      </c>
      <c r="E33" t="s">
        <v>3314</v>
      </c>
      <c r="F33" t="s">
        <v>925</v>
      </c>
      <c r="G33" t="s">
        <v>3077</v>
      </c>
      <c r="H33">
        <v>9533</v>
      </c>
      <c r="I33">
        <v>6000</v>
      </c>
      <c r="J33">
        <v>6000</v>
      </c>
      <c r="K33">
        <v>6000</v>
      </c>
      <c r="L33">
        <v>0</v>
      </c>
      <c r="M33">
        <v>6000</v>
      </c>
      <c r="N33">
        <v>0.08</v>
      </c>
      <c r="O33">
        <v>480</v>
      </c>
      <c r="P33" t="s">
        <v>3315</v>
      </c>
      <c r="Q33" t="s">
        <v>3081</v>
      </c>
      <c r="R33" t="s">
        <v>3352</v>
      </c>
      <c r="S33" t="s">
        <v>3392</v>
      </c>
      <c r="T33" t="s">
        <v>50</v>
      </c>
      <c r="U33" t="s">
        <v>3319</v>
      </c>
      <c r="V33" t="s">
        <v>120</v>
      </c>
      <c r="W33" t="s">
        <v>738</v>
      </c>
      <c r="X33" t="s">
        <v>3320</v>
      </c>
      <c r="Z33">
        <v>1</v>
      </c>
      <c r="AA33" t="s">
        <v>3321</v>
      </c>
      <c r="AD33" t="s">
        <v>3315</v>
      </c>
      <c r="AE33">
        <v>0</v>
      </c>
      <c r="AF33">
        <v>0</v>
      </c>
      <c r="AG33" t="s">
        <v>3393</v>
      </c>
      <c r="AH33" t="s">
        <v>3315</v>
      </c>
    </row>
    <row r="34" spans="1:34" x14ac:dyDescent="0.15">
      <c r="A34" t="s">
        <v>3394</v>
      </c>
      <c r="B34" s="9">
        <v>45812</v>
      </c>
      <c r="C34" t="s">
        <v>3076</v>
      </c>
      <c r="D34" t="s">
        <v>3078</v>
      </c>
      <c r="E34" t="s">
        <v>3314</v>
      </c>
      <c r="F34" t="s">
        <v>925</v>
      </c>
      <c r="G34" t="s">
        <v>3077</v>
      </c>
      <c r="H34">
        <v>9533</v>
      </c>
      <c r="I34">
        <v>5</v>
      </c>
      <c r="J34">
        <v>5</v>
      </c>
      <c r="K34">
        <v>5</v>
      </c>
      <c r="L34">
        <v>0</v>
      </c>
      <c r="M34">
        <v>5</v>
      </c>
      <c r="N34">
        <v>0.08</v>
      </c>
      <c r="O34">
        <v>0.4</v>
      </c>
      <c r="P34" t="s">
        <v>3315</v>
      </c>
      <c r="Q34" t="s">
        <v>3081</v>
      </c>
      <c r="R34" t="s">
        <v>3348</v>
      </c>
      <c r="T34" t="s">
        <v>3349</v>
      </c>
      <c r="U34" t="s">
        <v>3319</v>
      </c>
      <c r="V34" t="s">
        <v>120</v>
      </c>
      <c r="W34" t="s">
        <v>738</v>
      </c>
      <c r="X34" t="s">
        <v>3320</v>
      </c>
      <c r="Z34">
        <v>1</v>
      </c>
      <c r="AA34" t="s">
        <v>3321</v>
      </c>
      <c r="AD34" t="s">
        <v>3315</v>
      </c>
      <c r="AE34">
        <v>0</v>
      </c>
      <c r="AF34">
        <v>0</v>
      </c>
      <c r="AG34" t="s">
        <v>3393</v>
      </c>
      <c r="AH34" t="s">
        <v>3315</v>
      </c>
    </row>
    <row r="35" spans="1:34" x14ac:dyDescent="0.15">
      <c r="A35" t="s">
        <v>3395</v>
      </c>
      <c r="B35" s="9">
        <v>45812</v>
      </c>
      <c r="C35" t="s">
        <v>1961</v>
      </c>
      <c r="D35" t="s">
        <v>260</v>
      </c>
      <c r="E35" t="s">
        <v>3314</v>
      </c>
      <c r="F35" t="s">
        <v>925</v>
      </c>
      <c r="G35" t="s">
        <v>259</v>
      </c>
      <c r="H35">
        <v>397944</v>
      </c>
      <c r="I35">
        <v>120000</v>
      </c>
      <c r="J35">
        <v>120000</v>
      </c>
      <c r="K35">
        <v>120000</v>
      </c>
      <c r="L35">
        <v>0</v>
      </c>
      <c r="M35">
        <v>120000</v>
      </c>
      <c r="N35">
        <v>0.08</v>
      </c>
      <c r="O35">
        <v>9600</v>
      </c>
      <c r="P35" t="s">
        <v>3315</v>
      </c>
      <c r="Q35" t="s">
        <v>2714</v>
      </c>
      <c r="R35" t="s">
        <v>3352</v>
      </c>
      <c r="S35" t="s">
        <v>3384</v>
      </c>
      <c r="T35" t="s">
        <v>50</v>
      </c>
      <c r="U35" t="s">
        <v>3319</v>
      </c>
      <c r="V35" t="s">
        <v>120</v>
      </c>
      <c r="W35" t="s">
        <v>738</v>
      </c>
      <c r="X35" t="s">
        <v>3320</v>
      </c>
      <c r="Z35">
        <v>1</v>
      </c>
      <c r="AA35" t="s">
        <v>3321</v>
      </c>
      <c r="AD35" t="s">
        <v>3315</v>
      </c>
      <c r="AE35">
        <v>0</v>
      </c>
      <c r="AF35">
        <v>0</v>
      </c>
      <c r="AG35" t="s">
        <v>3385</v>
      </c>
      <c r="AH35" t="s">
        <v>3315</v>
      </c>
    </row>
    <row r="36" spans="1:34" x14ac:dyDescent="0.15">
      <c r="A36" t="s">
        <v>3396</v>
      </c>
      <c r="B36" s="9">
        <v>45812</v>
      </c>
      <c r="C36" t="s">
        <v>1551</v>
      </c>
      <c r="D36" t="s">
        <v>1552</v>
      </c>
      <c r="E36" t="s">
        <v>3314</v>
      </c>
      <c r="F36" t="s">
        <v>925</v>
      </c>
      <c r="G36" t="s">
        <v>401</v>
      </c>
      <c r="H36">
        <v>179176</v>
      </c>
      <c r="I36">
        <v>100000</v>
      </c>
      <c r="J36">
        <v>100000</v>
      </c>
      <c r="K36">
        <v>100000</v>
      </c>
      <c r="L36">
        <v>0</v>
      </c>
      <c r="M36">
        <v>100000</v>
      </c>
      <c r="N36">
        <v>0.33</v>
      </c>
      <c r="O36">
        <v>33000</v>
      </c>
      <c r="P36" t="s">
        <v>3315</v>
      </c>
      <c r="Q36" t="s">
        <v>3397</v>
      </c>
      <c r="R36" t="s">
        <v>3344</v>
      </c>
      <c r="S36" t="s">
        <v>3345</v>
      </c>
      <c r="T36" t="s">
        <v>51</v>
      </c>
      <c r="U36" t="s">
        <v>3319</v>
      </c>
      <c r="V36" t="s">
        <v>120</v>
      </c>
      <c r="W36" t="s">
        <v>738</v>
      </c>
      <c r="X36" t="s">
        <v>3320</v>
      </c>
      <c r="Z36">
        <v>1</v>
      </c>
      <c r="AA36" t="s">
        <v>3321</v>
      </c>
      <c r="AD36" t="s">
        <v>3315</v>
      </c>
      <c r="AE36">
        <v>0</v>
      </c>
      <c r="AF36">
        <v>0</v>
      </c>
      <c r="AG36" t="s">
        <v>3398</v>
      </c>
      <c r="AH36" t="s">
        <v>3315</v>
      </c>
    </row>
    <row r="37" spans="1:34" x14ac:dyDescent="0.15">
      <c r="A37" t="s">
        <v>3399</v>
      </c>
      <c r="B37" s="9">
        <v>45812</v>
      </c>
      <c r="C37" t="s">
        <v>2376</v>
      </c>
      <c r="D37" t="s">
        <v>574</v>
      </c>
      <c r="E37" t="s">
        <v>3314</v>
      </c>
      <c r="F37" t="s">
        <v>925</v>
      </c>
      <c r="G37" t="s">
        <v>573</v>
      </c>
      <c r="H37">
        <v>202396</v>
      </c>
      <c r="I37">
        <v>5</v>
      </c>
      <c r="J37">
        <v>5</v>
      </c>
      <c r="K37">
        <v>5</v>
      </c>
      <c r="L37">
        <v>0</v>
      </c>
      <c r="M37">
        <v>5</v>
      </c>
      <c r="N37">
        <v>0.08</v>
      </c>
      <c r="O37">
        <v>0.4</v>
      </c>
      <c r="P37" t="s">
        <v>3315</v>
      </c>
      <c r="Q37" t="s">
        <v>2839</v>
      </c>
      <c r="R37" t="s">
        <v>3348</v>
      </c>
      <c r="T37" t="s">
        <v>3349</v>
      </c>
      <c r="U37" t="s">
        <v>3319</v>
      </c>
      <c r="V37" t="s">
        <v>120</v>
      </c>
      <c r="W37" t="s">
        <v>738</v>
      </c>
      <c r="X37" t="s">
        <v>3320</v>
      </c>
      <c r="Z37">
        <v>1</v>
      </c>
      <c r="AA37" t="s">
        <v>3321</v>
      </c>
      <c r="AD37" t="s">
        <v>3315</v>
      </c>
      <c r="AE37">
        <v>0</v>
      </c>
      <c r="AF37">
        <v>0</v>
      </c>
      <c r="AG37" t="s">
        <v>3374</v>
      </c>
      <c r="AH37" t="s">
        <v>3315</v>
      </c>
    </row>
    <row r="38" spans="1:34" x14ac:dyDescent="0.15">
      <c r="A38" t="s">
        <v>3400</v>
      </c>
      <c r="B38" s="9">
        <v>45812</v>
      </c>
      <c r="C38" t="s">
        <v>2803</v>
      </c>
      <c r="D38" t="s">
        <v>2804</v>
      </c>
      <c r="E38" t="s">
        <v>3314</v>
      </c>
      <c r="F38" t="s">
        <v>925</v>
      </c>
      <c r="G38" t="s">
        <v>317</v>
      </c>
      <c r="H38">
        <v>45331</v>
      </c>
      <c r="I38">
        <v>26000</v>
      </c>
      <c r="J38">
        <v>26000</v>
      </c>
      <c r="K38">
        <v>26000</v>
      </c>
      <c r="L38">
        <v>0</v>
      </c>
      <c r="M38">
        <v>26000</v>
      </c>
      <c r="N38">
        <v>0.38500000000000001</v>
      </c>
      <c r="O38">
        <v>10010</v>
      </c>
      <c r="P38" t="s">
        <v>3315</v>
      </c>
      <c r="Q38" t="s">
        <v>2807</v>
      </c>
      <c r="R38" t="s">
        <v>3352</v>
      </c>
      <c r="S38" t="s">
        <v>3387</v>
      </c>
      <c r="T38" t="s">
        <v>50</v>
      </c>
      <c r="U38" t="s">
        <v>3319</v>
      </c>
      <c r="V38" t="s">
        <v>120</v>
      </c>
      <c r="W38" t="s">
        <v>738</v>
      </c>
      <c r="X38" t="s">
        <v>3320</v>
      </c>
      <c r="Z38">
        <v>1</v>
      </c>
      <c r="AA38" t="s">
        <v>3321</v>
      </c>
      <c r="AD38" t="s">
        <v>3315</v>
      </c>
      <c r="AE38">
        <v>0</v>
      </c>
      <c r="AF38">
        <v>0</v>
      </c>
      <c r="AG38" t="s">
        <v>3401</v>
      </c>
      <c r="AH38" t="s">
        <v>3315</v>
      </c>
    </row>
    <row r="39" spans="1:34" x14ac:dyDescent="0.15">
      <c r="A39" t="s">
        <v>3402</v>
      </c>
      <c r="B39" s="9">
        <v>45812</v>
      </c>
      <c r="C39" t="s">
        <v>2803</v>
      </c>
      <c r="D39" t="s">
        <v>2804</v>
      </c>
      <c r="E39" t="s">
        <v>3314</v>
      </c>
      <c r="F39" t="s">
        <v>925</v>
      </c>
      <c r="G39" t="s">
        <v>317</v>
      </c>
      <c r="H39">
        <v>278113</v>
      </c>
      <c r="I39">
        <v>35000</v>
      </c>
      <c r="J39">
        <v>35000</v>
      </c>
      <c r="K39">
        <v>35000</v>
      </c>
      <c r="L39">
        <v>0</v>
      </c>
      <c r="M39">
        <v>35000</v>
      </c>
      <c r="N39">
        <v>0.38500000000000001</v>
      </c>
      <c r="O39">
        <v>13475</v>
      </c>
      <c r="P39" t="s">
        <v>3315</v>
      </c>
      <c r="Q39" t="s">
        <v>3403</v>
      </c>
      <c r="R39" t="s">
        <v>3352</v>
      </c>
      <c r="S39" t="s">
        <v>3387</v>
      </c>
      <c r="T39" t="s">
        <v>50</v>
      </c>
      <c r="U39" t="s">
        <v>3319</v>
      </c>
      <c r="V39" t="s">
        <v>120</v>
      </c>
      <c r="W39" t="s">
        <v>738</v>
      </c>
      <c r="X39" t="s">
        <v>3320</v>
      </c>
      <c r="Z39">
        <v>1</v>
      </c>
      <c r="AA39" t="s">
        <v>3321</v>
      </c>
      <c r="AD39" t="s">
        <v>3315</v>
      </c>
      <c r="AE39">
        <v>0</v>
      </c>
      <c r="AF39">
        <v>0</v>
      </c>
      <c r="AG39" t="s">
        <v>3404</v>
      </c>
      <c r="AH39" t="s">
        <v>3315</v>
      </c>
    </row>
    <row r="40" spans="1:34" x14ac:dyDescent="0.15">
      <c r="A40" t="s">
        <v>3405</v>
      </c>
      <c r="B40" s="9">
        <v>45813</v>
      </c>
      <c r="C40" t="s">
        <v>2376</v>
      </c>
      <c r="D40" t="s">
        <v>574</v>
      </c>
      <c r="E40" t="s">
        <v>3314</v>
      </c>
      <c r="F40" t="s">
        <v>925</v>
      </c>
      <c r="G40" t="s">
        <v>573</v>
      </c>
      <c r="H40">
        <v>202396</v>
      </c>
      <c r="I40">
        <v>8815</v>
      </c>
      <c r="J40">
        <v>0</v>
      </c>
      <c r="K40">
        <v>8815</v>
      </c>
      <c r="L40">
        <v>8815</v>
      </c>
      <c r="M40">
        <v>0</v>
      </c>
      <c r="N40">
        <v>0.08</v>
      </c>
      <c r="O40">
        <v>705.2</v>
      </c>
      <c r="P40" t="s">
        <v>3315</v>
      </c>
      <c r="Q40" t="s">
        <v>2839</v>
      </c>
      <c r="R40" t="s">
        <v>3317</v>
      </c>
      <c r="T40" t="s">
        <v>3318</v>
      </c>
      <c r="U40" t="s">
        <v>3319</v>
      </c>
      <c r="V40" t="s">
        <v>120</v>
      </c>
      <c r="W40" t="s">
        <v>738</v>
      </c>
      <c r="X40" t="s">
        <v>3320</v>
      </c>
      <c r="Z40">
        <v>1</v>
      </c>
      <c r="AA40" t="s">
        <v>3321</v>
      </c>
      <c r="AD40" t="s">
        <v>3315</v>
      </c>
      <c r="AE40">
        <v>0</v>
      </c>
      <c r="AF40">
        <v>0</v>
      </c>
      <c r="AG40" t="s">
        <v>3374</v>
      </c>
      <c r="AH40" t="s">
        <v>3315</v>
      </c>
    </row>
    <row r="41" spans="1:34" x14ac:dyDescent="0.15">
      <c r="A41" t="s">
        <v>3406</v>
      </c>
      <c r="B41" s="9">
        <v>45813</v>
      </c>
      <c r="C41" t="s">
        <v>1969</v>
      </c>
      <c r="D41" t="s">
        <v>375</v>
      </c>
      <c r="E41" t="s">
        <v>3314</v>
      </c>
      <c r="F41" t="s">
        <v>925</v>
      </c>
      <c r="G41" t="s">
        <v>374</v>
      </c>
      <c r="H41">
        <v>81710</v>
      </c>
      <c r="I41">
        <v>44998</v>
      </c>
      <c r="J41">
        <v>44998</v>
      </c>
      <c r="K41">
        <v>44998</v>
      </c>
      <c r="L41">
        <v>0</v>
      </c>
      <c r="M41">
        <v>44998</v>
      </c>
      <c r="N41">
        <v>0.15</v>
      </c>
      <c r="O41">
        <v>6749.7</v>
      </c>
      <c r="P41" t="s">
        <v>3315</v>
      </c>
      <c r="Q41" t="s">
        <v>2822</v>
      </c>
      <c r="R41" t="s">
        <v>3352</v>
      </c>
      <c r="S41" t="s">
        <v>3358</v>
      </c>
      <c r="T41" t="s">
        <v>50</v>
      </c>
      <c r="U41" t="s">
        <v>3319</v>
      </c>
      <c r="V41" t="s">
        <v>120</v>
      </c>
      <c r="W41" t="s">
        <v>738</v>
      </c>
      <c r="X41" t="s">
        <v>3320</v>
      </c>
      <c r="Z41">
        <v>1</v>
      </c>
      <c r="AA41" t="s">
        <v>3321</v>
      </c>
      <c r="AD41" t="s">
        <v>3315</v>
      </c>
      <c r="AE41">
        <v>0</v>
      </c>
      <c r="AF41">
        <v>0</v>
      </c>
      <c r="AG41" t="s">
        <v>3359</v>
      </c>
      <c r="AH41" t="s">
        <v>3315</v>
      </c>
    </row>
    <row r="42" spans="1:34" x14ac:dyDescent="0.15">
      <c r="A42" t="s">
        <v>3407</v>
      </c>
      <c r="B42" s="9">
        <v>45813</v>
      </c>
      <c r="C42" t="s">
        <v>2803</v>
      </c>
      <c r="D42" t="s">
        <v>2804</v>
      </c>
      <c r="E42" t="s">
        <v>3314</v>
      </c>
      <c r="F42" t="s">
        <v>925</v>
      </c>
      <c r="G42" t="s">
        <v>317</v>
      </c>
      <c r="H42">
        <v>278113</v>
      </c>
      <c r="I42">
        <v>5</v>
      </c>
      <c r="J42">
        <v>5</v>
      </c>
      <c r="K42">
        <v>5</v>
      </c>
      <c r="L42">
        <v>0</v>
      </c>
      <c r="M42">
        <v>5</v>
      </c>
      <c r="N42">
        <v>0.38500000000000001</v>
      </c>
      <c r="O42">
        <v>1.93</v>
      </c>
      <c r="P42" t="s">
        <v>3315</v>
      </c>
      <c r="Q42" t="s">
        <v>3403</v>
      </c>
      <c r="R42" t="s">
        <v>3348</v>
      </c>
      <c r="T42" t="s">
        <v>3349</v>
      </c>
      <c r="U42" t="s">
        <v>3319</v>
      </c>
      <c r="V42" t="s">
        <v>120</v>
      </c>
      <c r="W42" t="s">
        <v>738</v>
      </c>
      <c r="X42" t="s">
        <v>3320</v>
      </c>
      <c r="Z42">
        <v>1</v>
      </c>
      <c r="AA42" t="s">
        <v>3321</v>
      </c>
      <c r="AD42" t="s">
        <v>3315</v>
      </c>
      <c r="AE42">
        <v>0</v>
      </c>
      <c r="AF42">
        <v>0</v>
      </c>
      <c r="AG42" t="s">
        <v>3404</v>
      </c>
      <c r="AH42" t="s">
        <v>3315</v>
      </c>
    </row>
    <row r="43" spans="1:34" x14ac:dyDescent="0.15">
      <c r="A43" t="s">
        <v>3408</v>
      </c>
      <c r="B43" s="9">
        <v>45813</v>
      </c>
      <c r="C43" t="s">
        <v>2803</v>
      </c>
      <c r="D43" t="s">
        <v>2804</v>
      </c>
      <c r="E43" t="s">
        <v>3314</v>
      </c>
      <c r="F43" t="s">
        <v>925</v>
      </c>
      <c r="G43" t="s">
        <v>317</v>
      </c>
      <c r="H43">
        <v>45331</v>
      </c>
      <c r="I43">
        <v>5</v>
      </c>
      <c r="J43">
        <v>5</v>
      </c>
      <c r="K43">
        <v>5</v>
      </c>
      <c r="L43">
        <v>0</v>
      </c>
      <c r="M43">
        <v>5</v>
      </c>
      <c r="N43">
        <v>0.38500000000000001</v>
      </c>
      <c r="O43">
        <v>1.93</v>
      </c>
      <c r="P43" t="s">
        <v>3315</v>
      </c>
      <c r="Q43" t="s">
        <v>2807</v>
      </c>
      <c r="R43" t="s">
        <v>3348</v>
      </c>
      <c r="T43" t="s">
        <v>3349</v>
      </c>
      <c r="U43" t="s">
        <v>3319</v>
      </c>
      <c r="V43" t="s">
        <v>120</v>
      </c>
      <c r="W43" t="s">
        <v>738</v>
      </c>
      <c r="X43" t="s">
        <v>3320</v>
      </c>
      <c r="Z43">
        <v>1</v>
      </c>
      <c r="AA43" t="s">
        <v>3321</v>
      </c>
      <c r="AD43" t="s">
        <v>3315</v>
      </c>
      <c r="AE43">
        <v>0</v>
      </c>
      <c r="AF43">
        <v>0</v>
      </c>
      <c r="AG43" t="s">
        <v>3401</v>
      </c>
      <c r="AH43" t="s">
        <v>3315</v>
      </c>
    </row>
    <row r="44" spans="1:34" x14ac:dyDescent="0.15">
      <c r="A44" t="s">
        <v>3409</v>
      </c>
      <c r="B44" s="9">
        <v>45813</v>
      </c>
      <c r="C44" t="s">
        <v>2803</v>
      </c>
      <c r="D44" t="s">
        <v>2804</v>
      </c>
      <c r="E44" t="s">
        <v>3314</v>
      </c>
      <c r="F44" t="s">
        <v>925</v>
      </c>
      <c r="G44" t="s">
        <v>317</v>
      </c>
      <c r="H44">
        <v>11742</v>
      </c>
      <c r="I44">
        <v>5</v>
      </c>
      <c r="J44">
        <v>5</v>
      </c>
      <c r="K44">
        <v>5</v>
      </c>
      <c r="L44">
        <v>0</v>
      </c>
      <c r="M44">
        <v>5</v>
      </c>
      <c r="N44">
        <v>0.38500000000000001</v>
      </c>
      <c r="O44">
        <v>1.93</v>
      </c>
      <c r="P44" t="s">
        <v>3315</v>
      </c>
      <c r="Q44" t="s">
        <v>2811</v>
      </c>
      <c r="R44" t="s">
        <v>3348</v>
      </c>
      <c r="T44" t="s">
        <v>3349</v>
      </c>
      <c r="U44" t="s">
        <v>3319</v>
      </c>
      <c r="V44" t="s">
        <v>120</v>
      </c>
      <c r="W44" t="s">
        <v>738</v>
      </c>
      <c r="X44" t="s">
        <v>3320</v>
      </c>
      <c r="Z44">
        <v>1</v>
      </c>
      <c r="AA44" t="s">
        <v>3321</v>
      </c>
      <c r="AD44" t="s">
        <v>3315</v>
      </c>
      <c r="AE44">
        <v>0</v>
      </c>
      <c r="AF44">
        <v>0</v>
      </c>
      <c r="AG44" t="s">
        <v>3410</v>
      </c>
      <c r="AH44" t="s">
        <v>3315</v>
      </c>
    </row>
    <row r="45" spans="1:34" x14ac:dyDescent="0.15">
      <c r="A45" t="s">
        <v>3411</v>
      </c>
      <c r="B45" s="9">
        <v>45813</v>
      </c>
      <c r="C45" t="s">
        <v>1961</v>
      </c>
      <c r="D45" t="s">
        <v>260</v>
      </c>
      <c r="E45" t="s">
        <v>3314</v>
      </c>
      <c r="F45" t="s">
        <v>925</v>
      </c>
      <c r="G45" t="s">
        <v>259</v>
      </c>
      <c r="H45">
        <v>397944</v>
      </c>
      <c r="I45">
        <v>150000</v>
      </c>
      <c r="J45">
        <v>150000</v>
      </c>
      <c r="K45">
        <v>150000</v>
      </c>
      <c r="L45">
        <v>0</v>
      </c>
      <c r="M45">
        <v>150000</v>
      </c>
      <c r="N45">
        <v>0.08</v>
      </c>
      <c r="O45">
        <v>12000</v>
      </c>
      <c r="P45" t="s">
        <v>3315</v>
      </c>
      <c r="Q45" t="s">
        <v>2714</v>
      </c>
      <c r="R45" t="s">
        <v>3352</v>
      </c>
      <c r="S45" t="s">
        <v>3412</v>
      </c>
      <c r="T45" t="s">
        <v>50</v>
      </c>
      <c r="U45" t="s">
        <v>3319</v>
      </c>
      <c r="V45" t="s">
        <v>120</v>
      </c>
      <c r="W45" t="s">
        <v>738</v>
      </c>
      <c r="X45" t="s">
        <v>3320</v>
      </c>
      <c r="Z45">
        <v>1</v>
      </c>
      <c r="AA45" t="s">
        <v>3321</v>
      </c>
      <c r="AD45" t="s">
        <v>3315</v>
      </c>
      <c r="AE45">
        <v>0</v>
      </c>
      <c r="AF45">
        <v>0</v>
      </c>
      <c r="AG45" t="s">
        <v>3385</v>
      </c>
      <c r="AH45" t="s">
        <v>3315</v>
      </c>
    </row>
    <row r="46" spans="1:34" x14ac:dyDescent="0.15">
      <c r="A46" t="s">
        <v>3413</v>
      </c>
      <c r="B46" s="9">
        <v>45814</v>
      </c>
      <c r="C46" t="s">
        <v>1784</v>
      </c>
      <c r="D46" t="s">
        <v>218</v>
      </c>
      <c r="E46" t="s">
        <v>3314</v>
      </c>
      <c r="F46" t="s">
        <v>925</v>
      </c>
      <c r="G46" t="s">
        <v>217</v>
      </c>
      <c r="H46">
        <v>372972</v>
      </c>
      <c r="I46">
        <v>38236</v>
      </c>
      <c r="J46">
        <v>0</v>
      </c>
      <c r="K46">
        <v>38236</v>
      </c>
      <c r="L46">
        <v>38236</v>
      </c>
      <c r="M46">
        <v>0</v>
      </c>
      <c r="N46">
        <v>8.5000000000000006E-2</v>
      </c>
      <c r="O46">
        <v>3250.06</v>
      </c>
      <c r="P46" t="s">
        <v>3315</v>
      </c>
      <c r="Q46" t="s">
        <v>3361</v>
      </c>
      <c r="R46" t="s">
        <v>3317</v>
      </c>
      <c r="T46" t="s">
        <v>3318</v>
      </c>
      <c r="U46" t="s">
        <v>3319</v>
      </c>
      <c r="V46" t="s">
        <v>120</v>
      </c>
      <c r="W46" t="s">
        <v>738</v>
      </c>
      <c r="X46" t="s">
        <v>3320</v>
      </c>
      <c r="Z46">
        <v>1</v>
      </c>
      <c r="AA46" t="s">
        <v>3321</v>
      </c>
      <c r="AD46" t="s">
        <v>3315</v>
      </c>
      <c r="AE46">
        <v>0</v>
      </c>
      <c r="AF46">
        <v>0</v>
      </c>
      <c r="AG46" t="s">
        <v>3363</v>
      </c>
      <c r="AH46" t="s">
        <v>3315</v>
      </c>
    </row>
    <row r="47" spans="1:34" x14ac:dyDescent="0.15">
      <c r="A47" t="s">
        <v>3414</v>
      </c>
      <c r="B47" s="9">
        <v>45814</v>
      </c>
      <c r="C47" t="s">
        <v>1969</v>
      </c>
      <c r="D47" t="s">
        <v>375</v>
      </c>
      <c r="E47" t="s">
        <v>3314</v>
      </c>
      <c r="F47" t="s">
        <v>925</v>
      </c>
      <c r="G47" t="s">
        <v>374</v>
      </c>
      <c r="H47">
        <v>81710</v>
      </c>
      <c r="I47">
        <v>461</v>
      </c>
      <c r="J47">
        <v>0</v>
      </c>
      <c r="K47">
        <v>461</v>
      </c>
      <c r="L47">
        <v>461</v>
      </c>
      <c r="M47">
        <v>0</v>
      </c>
      <c r="N47">
        <v>0.15</v>
      </c>
      <c r="O47">
        <v>69.150000000000006</v>
      </c>
      <c r="P47" t="s">
        <v>3315</v>
      </c>
      <c r="Q47" t="s">
        <v>2822</v>
      </c>
      <c r="R47" t="s">
        <v>3317</v>
      </c>
      <c r="T47" t="s">
        <v>3318</v>
      </c>
      <c r="U47" t="s">
        <v>3319</v>
      </c>
      <c r="V47" t="s">
        <v>120</v>
      </c>
      <c r="W47" t="s">
        <v>738</v>
      </c>
      <c r="X47" t="s">
        <v>3320</v>
      </c>
      <c r="Z47">
        <v>1</v>
      </c>
      <c r="AA47" t="s">
        <v>3321</v>
      </c>
      <c r="AD47" t="s">
        <v>3315</v>
      </c>
      <c r="AE47">
        <v>0</v>
      </c>
      <c r="AF47">
        <v>0</v>
      </c>
      <c r="AG47" t="s">
        <v>3359</v>
      </c>
      <c r="AH47" t="s">
        <v>3315</v>
      </c>
    </row>
    <row r="48" spans="1:34" x14ac:dyDescent="0.15">
      <c r="A48" t="s">
        <v>3415</v>
      </c>
      <c r="B48" s="9">
        <v>45814</v>
      </c>
      <c r="C48" t="s">
        <v>1784</v>
      </c>
      <c r="D48" t="s">
        <v>218</v>
      </c>
      <c r="E48" t="s">
        <v>3314</v>
      </c>
      <c r="F48" t="s">
        <v>925</v>
      </c>
      <c r="G48" t="s">
        <v>217</v>
      </c>
      <c r="H48">
        <v>372972</v>
      </c>
      <c r="I48">
        <v>80000</v>
      </c>
      <c r="J48">
        <v>80000</v>
      </c>
      <c r="K48">
        <v>80000</v>
      </c>
      <c r="L48">
        <v>0</v>
      </c>
      <c r="M48">
        <v>80000</v>
      </c>
      <c r="N48">
        <v>8.5000000000000006E-2</v>
      </c>
      <c r="O48">
        <v>6800</v>
      </c>
      <c r="P48" t="s">
        <v>3315</v>
      </c>
      <c r="Q48" t="s">
        <v>3361</v>
      </c>
      <c r="R48" t="s">
        <v>3352</v>
      </c>
      <c r="S48" t="s">
        <v>3416</v>
      </c>
      <c r="T48" t="s">
        <v>50</v>
      </c>
      <c r="U48" t="s">
        <v>3319</v>
      </c>
      <c r="V48" t="s">
        <v>120</v>
      </c>
      <c r="W48" t="s">
        <v>738</v>
      </c>
      <c r="X48" t="s">
        <v>3320</v>
      </c>
      <c r="Z48">
        <v>1</v>
      </c>
      <c r="AA48" t="s">
        <v>3321</v>
      </c>
      <c r="AD48" t="s">
        <v>3315</v>
      </c>
      <c r="AE48">
        <v>0</v>
      </c>
      <c r="AF48">
        <v>0</v>
      </c>
      <c r="AG48" t="s">
        <v>3363</v>
      </c>
      <c r="AH48" t="s">
        <v>3315</v>
      </c>
    </row>
    <row r="49" spans="1:34" x14ac:dyDescent="0.15">
      <c r="A49" t="s">
        <v>3417</v>
      </c>
      <c r="B49" s="9">
        <v>45814</v>
      </c>
      <c r="C49" t="s">
        <v>1551</v>
      </c>
      <c r="D49" t="s">
        <v>1552</v>
      </c>
      <c r="E49" t="s">
        <v>3314</v>
      </c>
      <c r="F49" t="s">
        <v>925</v>
      </c>
      <c r="G49" t="s">
        <v>401</v>
      </c>
      <c r="H49">
        <v>14969</v>
      </c>
      <c r="I49">
        <v>14887</v>
      </c>
      <c r="J49">
        <v>14887</v>
      </c>
      <c r="K49">
        <v>14887</v>
      </c>
      <c r="L49">
        <v>0</v>
      </c>
      <c r="M49">
        <v>14887</v>
      </c>
      <c r="N49">
        <v>0.33</v>
      </c>
      <c r="O49">
        <v>4912.71</v>
      </c>
      <c r="P49" t="s">
        <v>3315</v>
      </c>
      <c r="Q49" t="s">
        <v>3397</v>
      </c>
      <c r="R49" t="s">
        <v>3344</v>
      </c>
      <c r="S49" t="s">
        <v>3345</v>
      </c>
      <c r="T49" t="s">
        <v>51</v>
      </c>
      <c r="U49" t="s">
        <v>3319</v>
      </c>
      <c r="V49" t="s">
        <v>120</v>
      </c>
      <c r="W49" t="s">
        <v>738</v>
      </c>
      <c r="X49" t="s">
        <v>3320</v>
      </c>
      <c r="Z49">
        <v>1</v>
      </c>
      <c r="AA49" t="s">
        <v>3321</v>
      </c>
      <c r="AD49" t="s">
        <v>3315</v>
      </c>
      <c r="AE49">
        <v>0</v>
      </c>
      <c r="AF49">
        <v>0</v>
      </c>
      <c r="AG49" t="s">
        <v>3418</v>
      </c>
      <c r="AH49" t="s">
        <v>3315</v>
      </c>
    </row>
    <row r="50" spans="1:34" x14ac:dyDescent="0.15">
      <c r="A50" t="s">
        <v>3419</v>
      </c>
      <c r="B50" s="9">
        <v>45814</v>
      </c>
      <c r="C50" t="s">
        <v>1551</v>
      </c>
      <c r="D50" t="s">
        <v>1552</v>
      </c>
      <c r="E50" t="s">
        <v>3314</v>
      </c>
      <c r="F50" t="s">
        <v>925</v>
      </c>
      <c r="G50" t="s">
        <v>401</v>
      </c>
      <c r="H50">
        <v>179176</v>
      </c>
      <c r="I50">
        <v>78753</v>
      </c>
      <c r="J50">
        <v>78753</v>
      </c>
      <c r="K50">
        <v>78753</v>
      </c>
      <c r="L50">
        <v>0</v>
      </c>
      <c r="M50">
        <v>78753</v>
      </c>
      <c r="N50">
        <v>0.33</v>
      </c>
      <c r="O50">
        <v>25988.49</v>
      </c>
      <c r="P50" t="s">
        <v>3315</v>
      </c>
      <c r="Q50" t="s">
        <v>3397</v>
      </c>
      <c r="R50" t="s">
        <v>3344</v>
      </c>
      <c r="S50" t="s">
        <v>3345</v>
      </c>
      <c r="T50" t="s">
        <v>51</v>
      </c>
      <c r="U50" t="s">
        <v>3319</v>
      </c>
      <c r="V50" t="s">
        <v>120</v>
      </c>
      <c r="W50" t="s">
        <v>738</v>
      </c>
      <c r="X50" t="s">
        <v>3320</v>
      </c>
      <c r="Z50">
        <v>1</v>
      </c>
      <c r="AA50" t="s">
        <v>3321</v>
      </c>
      <c r="AD50" t="s">
        <v>3315</v>
      </c>
      <c r="AE50">
        <v>0</v>
      </c>
      <c r="AF50">
        <v>0</v>
      </c>
      <c r="AG50" t="s">
        <v>3398</v>
      </c>
      <c r="AH50" t="s">
        <v>3315</v>
      </c>
    </row>
    <row r="51" spans="1:34" x14ac:dyDescent="0.15">
      <c r="A51" t="s">
        <v>3420</v>
      </c>
      <c r="B51" s="9">
        <v>45814</v>
      </c>
      <c r="C51" t="s">
        <v>1784</v>
      </c>
      <c r="D51" t="s">
        <v>218</v>
      </c>
      <c r="E51" t="s">
        <v>3314</v>
      </c>
      <c r="F51" t="s">
        <v>925</v>
      </c>
      <c r="G51" t="s">
        <v>217</v>
      </c>
      <c r="H51">
        <v>372972</v>
      </c>
      <c r="I51">
        <v>69693</v>
      </c>
      <c r="J51">
        <v>69693</v>
      </c>
      <c r="K51">
        <v>69693</v>
      </c>
      <c r="L51">
        <v>0</v>
      </c>
      <c r="M51">
        <v>69693</v>
      </c>
      <c r="N51">
        <v>8.5000000000000006E-2</v>
      </c>
      <c r="O51">
        <v>5923.91</v>
      </c>
      <c r="P51" t="s">
        <v>3315</v>
      </c>
      <c r="Q51" t="s">
        <v>3361</v>
      </c>
      <c r="R51" t="s">
        <v>3352</v>
      </c>
      <c r="S51" t="s">
        <v>3416</v>
      </c>
      <c r="T51" t="s">
        <v>50</v>
      </c>
      <c r="U51" t="s">
        <v>3319</v>
      </c>
      <c r="V51" t="s">
        <v>120</v>
      </c>
      <c r="W51" t="s">
        <v>738</v>
      </c>
      <c r="X51" t="s">
        <v>3320</v>
      </c>
      <c r="Z51">
        <v>1</v>
      </c>
      <c r="AA51" t="s">
        <v>3321</v>
      </c>
      <c r="AD51" t="s">
        <v>3315</v>
      </c>
      <c r="AE51">
        <v>0</v>
      </c>
      <c r="AF51">
        <v>0</v>
      </c>
      <c r="AG51" t="s">
        <v>3363</v>
      </c>
      <c r="AH51" t="s">
        <v>3315</v>
      </c>
    </row>
    <row r="52" spans="1:34" x14ac:dyDescent="0.15">
      <c r="A52" t="s">
        <v>3421</v>
      </c>
      <c r="B52" s="9">
        <v>45814</v>
      </c>
      <c r="C52" t="s">
        <v>1793</v>
      </c>
      <c r="D52" t="s">
        <v>184</v>
      </c>
      <c r="E52" t="s">
        <v>3314</v>
      </c>
      <c r="F52" t="s">
        <v>925</v>
      </c>
      <c r="G52" t="s">
        <v>183</v>
      </c>
      <c r="H52">
        <v>364299</v>
      </c>
      <c r="I52">
        <v>20632</v>
      </c>
      <c r="J52">
        <v>0</v>
      </c>
      <c r="K52">
        <v>20632</v>
      </c>
      <c r="L52">
        <v>20632</v>
      </c>
      <c r="M52">
        <v>0</v>
      </c>
      <c r="N52">
        <v>0.08</v>
      </c>
      <c r="O52">
        <v>1650.56</v>
      </c>
      <c r="P52" t="s">
        <v>3315</v>
      </c>
      <c r="Q52" t="s">
        <v>2773</v>
      </c>
      <c r="R52" t="s">
        <v>3317</v>
      </c>
      <c r="T52" t="s">
        <v>3318</v>
      </c>
      <c r="U52" t="s">
        <v>3319</v>
      </c>
      <c r="V52" t="s">
        <v>120</v>
      </c>
      <c r="W52" t="s">
        <v>738</v>
      </c>
      <c r="X52" t="s">
        <v>3320</v>
      </c>
      <c r="Z52">
        <v>1</v>
      </c>
      <c r="AA52" t="s">
        <v>3321</v>
      </c>
      <c r="AD52" t="s">
        <v>3315</v>
      </c>
      <c r="AE52">
        <v>0</v>
      </c>
      <c r="AF52">
        <v>0</v>
      </c>
      <c r="AG52" t="s">
        <v>3376</v>
      </c>
      <c r="AH52" t="s">
        <v>3315</v>
      </c>
    </row>
    <row r="53" spans="1:34" x14ac:dyDescent="0.15">
      <c r="A53" t="s">
        <v>3422</v>
      </c>
      <c r="B53" s="9">
        <v>45814</v>
      </c>
      <c r="C53" t="s">
        <v>1793</v>
      </c>
      <c r="D53" t="s">
        <v>184</v>
      </c>
      <c r="E53" t="s">
        <v>3314</v>
      </c>
      <c r="F53" t="s">
        <v>925</v>
      </c>
      <c r="G53" t="s">
        <v>183</v>
      </c>
      <c r="H53">
        <v>364299</v>
      </c>
      <c r="I53">
        <v>120000</v>
      </c>
      <c r="J53">
        <v>120000</v>
      </c>
      <c r="K53">
        <v>120000</v>
      </c>
      <c r="L53">
        <v>0</v>
      </c>
      <c r="M53">
        <v>120000</v>
      </c>
      <c r="N53">
        <v>0.08</v>
      </c>
      <c r="O53">
        <v>9600</v>
      </c>
      <c r="P53" t="s">
        <v>3315</v>
      </c>
      <c r="Q53" t="s">
        <v>2773</v>
      </c>
      <c r="R53" t="s">
        <v>3352</v>
      </c>
      <c r="S53" t="s">
        <v>3423</v>
      </c>
      <c r="T53" t="s">
        <v>50</v>
      </c>
      <c r="U53" t="s">
        <v>3319</v>
      </c>
      <c r="V53" t="s">
        <v>120</v>
      </c>
      <c r="W53" t="s">
        <v>738</v>
      </c>
      <c r="X53" t="s">
        <v>3320</v>
      </c>
      <c r="Z53">
        <v>1</v>
      </c>
      <c r="AA53" t="s">
        <v>3321</v>
      </c>
      <c r="AD53" t="s">
        <v>3315</v>
      </c>
      <c r="AE53">
        <v>0</v>
      </c>
      <c r="AF53">
        <v>0</v>
      </c>
      <c r="AG53" t="s">
        <v>3376</v>
      </c>
      <c r="AH53" t="s">
        <v>3315</v>
      </c>
    </row>
    <row r="54" spans="1:34" x14ac:dyDescent="0.15">
      <c r="A54" t="s">
        <v>3424</v>
      </c>
      <c r="B54" s="9">
        <v>45814</v>
      </c>
      <c r="C54" t="s">
        <v>1961</v>
      </c>
      <c r="D54" t="s">
        <v>260</v>
      </c>
      <c r="E54" t="s">
        <v>3314</v>
      </c>
      <c r="F54" t="s">
        <v>925</v>
      </c>
      <c r="G54" t="s">
        <v>259</v>
      </c>
      <c r="H54">
        <v>397944</v>
      </c>
      <c r="I54">
        <v>4889</v>
      </c>
      <c r="J54">
        <v>0</v>
      </c>
      <c r="K54">
        <v>4889</v>
      </c>
      <c r="L54">
        <v>4889</v>
      </c>
      <c r="M54">
        <v>0</v>
      </c>
      <c r="N54">
        <v>0.08</v>
      </c>
      <c r="O54">
        <v>391.12</v>
      </c>
      <c r="P54" t="s">
        <v>3315</v>
      </c>
      <c r="Q54" t="s">
        <v>2714</v>
      </c>
      <c r="R54" t="s">
        <v>3317</v>
      </c>
      <c r="T54" t="s">
        <v>3318</v>
      </c>
      <c r="U54" t="s">
        <v>3319</v>
      </c>
      <c r="V54" t="s">
        <v>120</v>
      </c>
      <c r="W54" t="s">
        <v>738</v>
      </c>
      <c r="X54" t="s">
        <v>3320</v>
      </c>
      <c r="Z54">
        <v>1</v>
      </c>
      <c r="AA54" t="s">
        <v>3321</v>
      </c>
      <c r="AD54" t="s">
        <v>3315</v>
      </c>
      <c r="AE54">
        <v>0</v>
      </c>
      <c r="AF54">
        <v>0</v>
      </c>
      <c r="AG54" t="s">
        <v>3385</v>
      </c>
      <c r="AH54" t="s">
        <v>3315</v>
      </c>
    </row>
    <row r="55" spans="1:34" x14ac:dyDescent="0.15">
      <c r="A55" t="s">
        <v>3425</v>
      </c>
      <c r="B55" s="9">
        <v>45814</v>
      </c>
      <c r="C55" t="s">
        <v>2739</v>
      </c>
      <c r="D55" t="s">
        <v>321</v>
      </c>
      <c r="E55" t="s">
        <v>3314</v>
      </c>
      <c r="F55" t="s">
        <v>925</v>
      </c>
      <c r="G55" t="s">
        <v>235</v>
      </c>
      <c r="H55">
        <v>280737</v>
      </c>
      <c r="I55">
        <v>2351</v>
      </c>
      <c r="J55">
        <v>0</v>
      </c>
      <c r="K55">
        <v>2351</v>
      </c>
      <c r="L55">
        <v>2351</v>
      </c>
      <c r="M55">
        <v>0</v>
      </c>
      <c r="N55">
        <v>0.08</v>
      </c>
      <c r="O55">
        <v>188.08</v>
      </c>
      <c r="P55" t="s">
        <v>3315</v>
      </c>
      <c r="Q55" t="s">
        <v>2741</v>
      </c>
      <c r="R55" t="s">
        <v>3317</v>
      </c>
      <c r="T55" t="s">
        <v>3318</v>
      </c>
      <c r="U55" t="s">
        <v>3319</v>
      </c>
      <c r="V55" t="s">
        <v>120</v>
      </c>
      <c r="W55" t="s">
        <v>738</v>
      </c>
      <c r="X55" t="s">
        <v>3320</v>
      </c>
      <c r="Z55">
        <v>1</v>
      </c>
      <c r="AA55" t="s">
        <v>3321</v>
      </c>
      <c r="AD55" t="s">
        <v>3315</v>
      </c>
      <c r="AE55">
        <v>0</v>
      </c>
      <c r="AF55">
        <v>0</v>
      </c>
      <c r="AG55" t="s">
        <v>3426</v>
      </c>
      <c r="AH55" t="s">
        <v>3315</v>
      </c>
    </row>
    <row r="56" spans="1:34" x14ac:dyDescent="0.15">
      <c r="A56" t="s">
        <v>3427</v>
      </c>
      <c r="B56" s="9">
        <v>45814</v>
      </c>
      <c r="C56" t="s">
        <v>2803</v>
      </c>
      <c r="D56" t="s">
        <v>2804</v>
      </c>
      <c r="E56" t="s">
        <v>3314</v>
      </c>
      <c r="F56" t="s">
        <v>925</v>
      </c>
      <c r="G56" t="s">
        <v>317</v>
      </c>
      <c r="H56">
        <v>11742</v>
      </c>
      <c r="I56">
        <v>11584</v>
      </c>
      <c r="J56">
        <v>11584</v>
      </c>
      <c r="K56">
        <v>11584</v>
      </c>
      <c r="L56">
        <v>0</v>
      </c>
      <c r="M56">
        <v>11584</v>
      </c>
      <c r="N56">
        <v>0.38500000000000001</v>
      </c>
      <c r="O56">
        <v>4459.84</v>
      </c>
      <c r="P56" t="s">
        <v>3315</v>
      </c>
      <c r="Q56" t="s">
        <v>2811</v>
      </c>
      <c r="R56" t="s">
        <v>3352</v>
      </c>
      <c r="S56" t="s">
        <v>3387</v>
      </c>
      <c r="T56" t="s">
        <v>50</v>
      </c>
      <c r="U56" t="s">
        <v>3319</v>
      </c>
      <c r="V56" t="s">
        <v>120</v>
      </c>
      <c r="W56" t="s">
        <v>738</v>
      </c>
      <c r="X56" t="s">
        <v>3320</v>
      </c>
      <c r="Z56">
        <v>1</v>
      </c>
      <c r="AA56" t="s">
        <v>3321</v>
      </c>
      <c r="AD56" t="s">
        <v>3315</v>
      </c>
      <c r="AE56">
        <v>0</v>
      </c>
      <c r="AF56">
        <v>0</v>
      </c>
      <c r="AG56" t="s">
        <v>3410</v>
      </c>
      <c r="AH56" t="s">
        <v>3315</v>
      </c>
    </row>
    <row r="57" spans="1:34" x14ac:dyDescent="0.15">
      <c r="A57" t="s">
        <v>3428</v>
      </c>
      <c r="B57" s="9">
        <v>45814</v>
      </c>
      <c r="C57" t="s">
        <v>2803</v>
      </c>
      <c r="D57" t="s">
        <v>2804</v>
      </c>
      <c r="E57" t="s">
        <v>3314</v>
      </c>
      <c r="F57" t="s">
        <v>925</v>
      </c>
      <c r="G57" t="s">
        <v>317</v>
      </c>
      <c r="H57">
        <v>11742</v>
      </c>
      <c r="I57">
        <v>16</v>
      </c>
      <c r="J57">
        <v>0</v>
      </c>
      <c r="K57">
        <v>16</v>
      </c>
      <c r="L57">
        <v>16</v>
      </c>
      <c r="M57">
        <v>0</v>
      </c>
      <c r="N57">
        <v>0.38500000000000001</v>
      </c>
      <c r="O57">
        <v>6.16</v>
      </c>
      <c r="P57" t="s">
        <v>3315</v>
      </c>
      <c r="Q57" t="s">
        <v>2811</v>
      </c>
      <c r="R57" t="s">
        <v>3317</v>
      </c>
      <c r="T57" t="s">
        <v>3318</v>
      </c>
      <c r="U57" t="s">
        <v>3319</v>
      </c>
      <c r="V57" t="s">
        <v>120</v>
      </c>
      <c r="W57" t="s">
        <v>738</v>
      </c>
      <c r="X57" t="s">
        <v>3320</v>
      </c>
      <c r="Z57">
        <v>1</v>
      </c>
      <c r="AA57" t="s">
        <v>3321</v>
      </c>
      <c r="AD57" t="s">
        <v>3315</v>
      </c>
      <c r="AE57">
        <v>0</v>
      </c>
      <c r="AF57">
        <v>0</v>
      </c>
      <c r="AG57" t="s">
        <v>3410</v>
      </c>
      <c r="AH57" t="s">
        <v>3315</v>
      </c>
    </row>
    <row r="58" spans="1:34" x14ac:dyDescent="0.15">
      <c r="A58" t="s">
        <v>3429</v>
      </c>
      <c r="B58" s="9">
        <v>45814</v>
      </c>
      <c r="C58" t="s">
        <v>2803</v>
      </c>
      <c r="D58" t="s">
        <v>2804</v>
      </c>
      <c r="E58" t="s">
        <v>3314</v>
      </c>
      <c r="F58" t="s">
        <v>925</v>
      </c>
      <c r="G58" t="s">
        <v>317</v>
      </c>
      <c r="H58">
        <v>11870</v>
      </c>
      <c r="I58">
        <v>5</v>
      </c>
      <c r="J58">
        <v>5</v>
      </c>
      <c r="K58">
        <v>5</v>
      </c>
      <c r="L58">
        <v>0</v>
      </c>
      <c r="M58">
        <v>5</v>
      </c>
      <c r="N58">
        <v>0.38500000000000001</v>
      </c>
      <c r="O58">
        <v>1.93</v>
      </c>
      <c r="P58" t="s">
        <v>3315</v>
      </c>
      <c r="Q58" t="s">
        <v>3058</v>
      </c>
      <c r="R58" t="s">
        <v>3348</v>
      </c>
      <c r="T58" t="s">
        <v>3349</v>
      </c>
      <c r="U58" t="s">
        <v>3319</v>
      </c>
      <c r="V58" t="s">
        <v>120</v>
      </c>
      <c r="W58" t="s">
        <v>738</v>
      </c>
      <c r="X58" t="s">
        <v>3320</v>
      </c>
      <c r="Z58">
        <v>1</v>
      </c>
      <c r="AA58" t="s">
        <v>3321</v>
      </c>
      <c r="AD58" t="s">
        <v>3315</v>
      </c>
      <c r="AE58">
        <v>0</v>
      </c>
      <c r="AF58">
        <v>0</v>
      </c>
      <c r="AG58" t="s">
        <v>3430</v>
      </c>
      <c r="AH58" t="s">
        <v>3315</v>
      </c>
    </row>
    <row r="59" spans="1:34" x14ac:dyDescent="0.15">
      <c r="A59" t="s">
        <v>3431</v>
      </c>
      <c r="B59" s="9">
        <v>45814</v>
      </c>
      <c r="C59" t="s">
        <v>2803</v>
      </c>
      <c r="D59" t="s">
        <v>2804</v>
      </c>
      <c r="E59" t="s">
        <v>3314</v>
      </c>
      <c r="F59" t="s">
        <v>925</v>
      </c>
      <c r="G59" t="s">
        <v>317</v>
      </c>
      <c r="H59">
        <v>11870</v>
      </c>
      <c r="I59">
        <v>11588</v>
      </c>
      <c r="J59">
        <v>11588</v>
      </c>
      <c r="K59">
        <v>11588</v>
      </c>
      <c r="L59">
        <v>0</v>
      </c>
      <c r="M59">
        <v>11588</v>
      </c>
      <c r="N59">
        <v>0.38500000000000001</v>
      </c>
      <c r="O59">
        <v>4461.38</v>
      </c>
      <c r="P59" t="s">
        <v>3315</v>
      </c>
      <c r="Q59" t="s">
        <v>3058</v>
      </c>
      <c r="R59" t="s">
        <v>3352</v>
      </c>
      <c r="S59" t="s">
        <v>3387</v>
      </c>
      <c r="T59" t="s">
        <v>50</v>
      </c>
      <c r="U59" t="s">
        <v>3319</v>
      </c>
      <c r="V59" t="s">
        <v>120</v>
      </c>
      <c r="W59" t="s">
        <v>738</v>
      </c>
      <c r="X59" t="s">
        <v>3320</v>
      </c>
      <c r="Z59">
        <v>1</v>
      </c>
      <c r="AA59" t="s">
        <v>3321</v>
      </c>
      <c r="AD59" t="s">
        <v>3315</v>
      </c>
      <c r="AE59">
        <v>0</v>
      </c>
      <c r="AF59">
        <v>0</v>
      </c>
      <c r="AG59" t="s">
        <v>3430</v>
      </c>
      <c r="AH59" t="s">
        <v>3315</v>
      </c>
    </row>
    <row r="60" spans="1:34" x14ac:dyDescent="0.15">
      <c r="A60" t="s">
        <v>3432</v>
      </c>
      <c r="B60" s="9">
        <v>45814</v>
      </c>
      <c r="C60" t="s">
        <v>2803</v>
      </c>
      <c r="D60" t="s">
        <v>2804</v>
      </c>
      <c r="E60" t="s">
        <v>3314</v>
      </c>
      <c r="F60" t="s">
        <v>925</v>
      </c>
      <c r="G60" t="s">
        <v>317</v>
      </c>
      <c r="H60">
        <v>278113</v>
      </c>
      <c r="I60">
        <v>36000</v>
      </c>
      <c r="J60">
        <v>36000</v>
      </c>
      <c r="K60">
        <v>36000</v>
      </c>
      <c r="L60">
        <v>0</v>
      </c>
      <c r="M60">
        <v>36000</v>
      </c>
      <c r="N60">
        <v>0.38500000000000001</v>
      </c>
      <c r="O60">
        <v>13860</v>
      </c>
      <c r="P60" t="s">
        <v>3315</v>
      </c>
      <c r="Q60" t="s">
        <v>3403</v>
      </c>
      <c r="R60" t="s">
        <v>3352</v>
      </c>
      <c r="S60" t="s">
        <v>3387</v>
      </c>
      <c r="T60" t="s">
        <v>50</v>
      </c>
      <c r="U60" t="s">
        <v>3319</v>
      </c>
      <c r="V60" t="s">
        <v>120</v>
      </c>
      <c r="W60" t="s">
        <v>738</v>
      </c>
      <c r="X60" t="s">
        <v>3320</v>
      </c>
      <c r="Z60">
        <v>1</v>
      </c>
      <c r="AA60" t="s">
        <v>3321</v>
      </c>
      <c r="AD60" t="s">
        <v>3315</v>
      </c>
      <c r="AE60">
        <v>0</v>
      </c>
      <c r="AF60">
        <v>0</v>
      </c>
      <c r="AG60" t="s">
        <v>3404</v>
      </c>
      <c r="AH60" t="s">
        <v>3315</v>
      </c>
    </row>
    <row r="61" spans="1:34" x14ac:dyDescent="0.15">
      <c r="A61" t="s">
        <v>3433</v>
      </c>
      <c r="B61" s="9">
        <v>45814</v>
      </c>
      <c r="C61" t="s">
        <v>2803</v>
      </c>
      <c r="D61" t="s">
        <v>2804</v>
      </c>
      <c r="E61" t="s">
        <v>3314</v>
      </c>
      <c r="F61" t="s">
        <v>925</v>
      </c>
      <c r="G61" t="s">
        <v>317</v>
      </c>
      <c r="H61">
        <v>11870</v>
      </c>
      <c r="I61">
        <v>91</v>
      </c>
      <c r="J61">
        <v>0</v>
      </c>
      <c r="K61">
        <v>91</v>
      </c>
      <c r="L61">
        <v>91</v>
      </c>
      <c r="M61">
        <v>0</v>
      </c>
      <c r="N61">
        <v>0.38500000000000001</v>
      </c>
      <c r="O61">
        <v>35.04</v>
      </c>
      <c r="P61" t="s">
        <v>3315</v>
      </c>
      <c r="Q61" t="s">
        <v>3058</v>
      </c>
      <c r="R61" t="s">
        <v>3317</v>
      </c>
      <c r="T61" t="s">
        <v>3318</v>
      </c>
      <c r="U61" t="s">
        <v>3319</v>
      </c>
      <c r="V61" t="s">
        <v>120</v>
      </c>
      <c r="W61" t="s">
        <v>738</v>
      </c>
      <c r="X61" t="s">
        <v>3320</v>
      </c>
      <c r="Z61">
        <v>1</v>
      </c>
      <c r="AA61" t="s">
        <v>3321</v>
      </c>
      <c r="AD61" t="s">
        <v>3315</v>
      </c>
      <c r="AE61">
        <v>0</v>
      </c>
      <c r="AF61">
        <v>0</v>
      </c>
      <c r="AG61" t="s">
        <v>3430</v>
      </c>
      <c r="AH61" t="s">
        <v>3315</v>
      </c>
    </row>
    <row r="62" spans="1:34" x14ac:dyDescent="0.15">
      <c r="A62" t="s">
        <v>3434</v>
      </c>
      <c r="B62" s="9">
        <v>45814</v>
      </c>
      <c r="C62" t="s">
        <v>1784</v>
      </c>
      <c r="D62" t="s">
        <v>218</v>
      </c>
      <c r="E62" t="s">
        <v>3314</v>
      </c>
      <c r="F62" t="s">
        <v>925</v>
      </c>
      <c r="G62" t="s">
        <v>217</v>
      </c>
      <c r="H62">
        <v>372972</v>
      </c>
      <c r="I62">
        <v>22785</v>
      </c>
      <c r="J62">
        <v>22785</v>
      </c>
      <c r="K62">
        <v>22785</v>
      </c>
      <c r="L62">
        <v>0</v>
      </c>
      <c r="M62">
        <v>22785</v>
      </c>
      <c r="N62">
        <v>8.5000000000000006E-2</v>
      </c>
      <c r="O62">
        <v>1936.73</v>
      </c>
      <c r="P62" t="s">
        <v>3315</v>
      </c>
      <c r="Q62" t="s">
        <v>3361</v>
      </c>
      <c r="R62" t="s">
        <v>3352</v>
      </c>
      <c r="S62" t="s">
        <v>3416</v>
      </c>
      <c r="T62" t="s">
        <v>50</v>
      </c>
      <c r="U62" t="s">
        <v>3319</v>
      </c>
      <c r="V62" t="s">
        <v>120</v>
      </c>
      <c r="W62" t="s">
        <v>738</v>
      </c>
      <c r="X62" t="s">
        <v>3320</v>
      </c>
      <c r="Z62">
        <v>1</v>
      </c>
      <c r="AA62" t="s">
        <v>3321</v>
      </c>
      <c r="AD62" t="s">
        <v>3315</v>
      </c>
      <c r="AE62">
        <v>0</v>
      </c>
      <c r="AF62">
        <v>0</v>
      </c>
      <c r="AG62" t="s">
        <v>3363</v>
      </c>
      <c r="AH62" t="s">
        <v>3315</v>
      </c>
    </row>
    <row r="63" spans="1:34" x14ac:dyDescent="0.15">
      <c r="A63" t="s">
        <v>3435</v>
      </c>
      <c r="B63" s="9">
        <v>45817</v>
      </c>
      <c r="C63" t="s">
        <v>3436</v>
      </c>
      <c r="D63" t="s">
        <v>3437</v>
      </c>
      <c r="E63" t="s">
        <v>3314</v>
      </c>
      <c r="F63" t="s">
        <v>925</v>
      </c>
      <c r="G63" t="s">
        <v>3438</v>
      </c>
      <c r="H63">
        <v>4000</v>
      </c>
      <c r="I63">
        <v>4000</v>
      </c>
      <c r="J63">
        <v>4000</v>
      </c>
      <c r="K63">
        <v>4000</v>
      </c>
      <c r="L63">
        <v>0</v>
      </c>
      <c r="M63">
        <v>4000</v>
      </c>
      <c r="N63">
        <v>0</v>
      </c>
      <c r="O63">
        <v>0</v>
      </c>
      <c r="P63" t="s">
        <v>3315</v>
      </c>
      <c r="Q63" t="s">
        <v>3439</v>
      </c>
      <c r="R63" t="s">
        <v>3352</v>
      </c>
      <c r="S63" t="s">
        <v>3440</v>
      </c>
      <c r="T63" t="s">
        <v>50</v>
      </c>
      <c r="U63" t="s">
        <v>3319</v>
      </c>
      <c r="V63" t="s">
        <v>120</v>
      </c>
      <c r="W63" t="s">
        <v>738</v>
      </c>
      <c r="X63" t="s">
        <v>3320</v>
      </c>
      <c r="Z63">
        <v>1</v>
      </c>
      <c r="AA63" t="s">
        <v>3321</v>
      </c>
      <c r="AD63" t="s">
        <v>3315</v>
      </c>
      <c r="AE63">
        <v>0</v>
      </c>
      <c r="AF63">
        <v>0</v>
      </c>
      <c r="AG63" t="s">
        <v>3441</v>
      </c>
      <c r="AH63" t="s">
        <v>3315</v>
      </c>
    </row>
    <row r="64" spans="1:34" x14ac:dyDescent="0.15">
      <c r="A64" t="s">
        <v>3435</v>
      </c>
      <c r="B64" s="9">
        <v>45817</v>
      </c>
      <c r="C64" t="s">
        <v>3436</v>
      </c>
      <c r="D64" t="s">
        <v>3437</v>
      </c>
      <c r="E64" t="s">
        <v>3314</v>
      </c>
      <c r="F64" t="s">
        <v>925</v>
      </c>
      <c r="G64" t="s">
        <v>3438</v>
      </c>
      <c r="H64">
        <v>16000</v>
      </c>
      <c r="I64">
        <v>16000</v>
      </c>
      <c r="J64">
        <v>16000</v>
      </c>
      <c r="K64">
        <v>16000</v>
      </c>
      <c r="L64">
        <v>0</v>
      </c>
      <c r="M64">
        <v>16000</v>
      </c>
      <c r="N64">
        <v>0</v>
      </c>
      <c r="O64">
        <v>0</v>
      </c>
      <c r="P64" t="s">
        <v>3315</v>
      </c>
      <c r="Q64" t="s">
        <v>3439</v>
      </c>
      <c r="R64" t="s">
        <v>3352</v>
      </c>
      <c r="S64" t="s">
        <v>3442</v>
      </c>
      <c r="T64" t="s">
        <v>50</v>
      </c>
      <c r="U64" t="s">
        <v>3319</v>
      </c>
      <c r="V64" t="s">
        <v>120</v>
      </c>
      <c r="W64" t="s">
        <v>738</v>
      </c>
      <c r="X64" t="s">
        <v>3320</v>
      </c>
      <c r="Z64">
        <v>2</v>
      </c>
      <c r="AA64" t="s">
        <v>3321</v>
      </c>
      <c r="AD64" t="s">
        <v>3315</v>
      </c>
      <c r="AE64">
        <v>0</v>
      </c>
      <c r="AF64">
        <v>0</v>
      </c>
      <c r="AG64" t="s">
        <v>3443</v>
      </c>
      <c r="AH64" t="s">
        <v>3315</v>
      </c>
    </row>
    <row r="65" spans="1:34" x14ac:dyDescent="0.15">
      <c r="A65" t="s">
        <v>3444</v>
      </c>
      <c r="B65" s="9">
        <v>45818</v>
      </c>
      <c r="C65" t="s">
        <v>2775</v>
      </c>
      <c r="D65" t="s">
        <v>552</v>
      </c>
      <c r="E65" t="s">
        <v>3314</v>
      </c>
      <c r="F65" t="s">
        <v>925</v>
      </c>
      <c r="G65" t="s">
        <v>551</v>
      </c>
      <c r="H65">
        <v>15769</v>
      </c>
      <c r="I65">
        <v>12547</v>
      </c>
      <c r="J65">
        <v>12547</v>
      </c>
      <c r="K65">
        <v>12547</v>
      </c>
      <c r="L65">
        <v>0</v>
      </c>
      <c r="M65">
        <v>12547</v>
      </c>
      <c r="N65">
        <v>0.08</v>
      </c>
      <c r="O65">
        <v>1003.76</v>
      </c>
      <c r="P65" t="s">
        <v>3315</v>
      </c>
      <c r="Q65" t="s">
        <v>2572</v>
      </c>
      <c r="R65" t="s">
        <v>3352</v>
      </c>
      <c r="S65" t="s">
        <v>3445</v>
      </c>
      <c r="T65" t="s">
        <v>50</v>
      </c>
      <c r="U65" t="s">
        <v>3319</v>
      </c>
      <c r="V65" t="s">
        <v>120</v>
      </c>
      <c r="W65" t="s">
        <v>738</v>
      </c>
      <c r="X65" t="s">
        <v>3320</v>
      </c>
      <c r="Z65">
        <v>1</v>
      </c>
      <c r="AA65" t="s">
        <v>3321</v>
      </c>
      <c r="AD65" t="s">
        <v>3315</v>
      </c>
      <c r="AE65">
        <v>0</v>
      </c>
      <c r="AF65">
        <v>0</v>
      </c>
      <c r="AG65" t="s">
        <v>3446</v>
      </c>
      <c r="AH65" t="s">
        <v>3315</v>
      </c>
    </row>
    <row r="66" spans="1:34" x14ac:dyDescent="0.15">
      <c r="A66" t="s">
        <v>3447</v>
      </c>
      <c r="B66" s="9">
        <v>45818</v>
      </c>
      <c r="C66" t="s">
        <v>2775</v>
      </c>
      <c r="D66" t="s">
        <v>552</v>
      </c>
      <c r="E66" t="s">
        <v>3314</v>
      </c>
      <c r="F66" t="s">
        <v>925</v>
      </c>
      <c r="G66" t="s">
        <v>551</v>
      </c>
      <c r="H66">
        <v>63869</v>
      </c>
      <c r="I66">
        <v>2453</v>
      </c>
      <c r="J66">
        <v>2453</v>
      </c>
      <c r="K66">
        <v>2453</v>
      </c>
      <c r="L66">
        <v>0</v>
      </c>
      <c r="M66">
        <v>2453</v>
      </c>
      <c r="N66">
        <v>0.08</v>
      </c>
      <c r="O66">
        <v>196.24</v>
      </c>
      <c r="P66" t="s">
        <v>3315</v>
      </c>
      <c r="Q66" t="s">
        <v>2569</v>
      </c>
      <c r="R66" t="s">
        <v>3352</v>
      </c>
      <c r="S66" t="s">
        <v>3445</v>
      </c>
      <c r="T66" t="s">
        <v>50</v>
      </c>
      <c r="U66" t="s">
        <v>3319</v>
      </c>
      <c r="V66" t="s">
        <v>120</v>
      </c>
      <c r="W66" t="s">
        <v>738</v>
      </c>
      <c r="X66" t="s">
        <v>3320</v>
      </c>
      <c r="Z66">
        <v>1</v>
      </c>
      <c r="AA66" t="s">
        <v>3321</v>
      </c>
      <c r="AD66" t="s">
        <v>3315</v>
      </c>
      <c r="AE66">
        <v>0</v>
      </c>
      <c r="AF66">
        <v>0</v>
      </c>
      <c r="AG66" t="s">
        <v>3448</v>
      </c>
      <c r="AH66" t="s">
        <v>3315</v>
      </c>
    </row>
    <row r="67" spans="1:34" x14ac:dyDescent="0.15">
      <c r="A67" t="s">
        <v>3449</v>
      </c>
      <c r="B67" s="9">
        <v>45818</v>
      </c>
      <c r="C67" t="s">
        <v>1965</v>
      </c>
      <c r="D67" t="s">
        <v>277</v>
      </c>
      <c r="E67" t="s">
        <v>3314</v>
      </c>
      <c r="F67" t="s">
        <v>925</v>
      </c>
      <c r="G67" t="s">
        <v>276</v>
      </c>
      <c r="H67">
        <v>393475</v>
      </c>
      <c r="I67">
        <v>27000</v>
      </c>
      <c r="J67">
        <v>27000</v>
      </c>
      <c r="K67">
        <v>27000</v>
      </c>
      <c r="L67">
        <v>0</v>
      </c>
      <c r="M67">
        <v>27000</v>
      </c>
      <c r="N67">
        <v>0.08</v>
      </c>
      <c r="O67">
        <v>2160</v>
      </c>
      <c r="P67" t="s">
        <v>3315</v>
      </c>
      <c r="Q67" t="s">
        <v>2552</v>
      </c>
      <c r="R67" t="s">
        <v>3352</v>
      </c>
      <c r="S67" t="s">
        <v>3450</v>
      </c>
      <c r="T67" t="s">
        <v>50</v>
      </c>
      <c r="U67" t="s">
        <v>3319</v>
      </c>
      <c r="V67" t="s">
        <v>120</v>
      </c>
      <c r="W67" t="s">
        <v>738</v>
      </c>
      <c r="X67" t="s">
        <v>3320</v>
      </c>
      <c r="Z67">
        <v>1</v>
      </c>
      <c r="AA67" t="s">
        <v>3321</v>
      </c>
      <c r="AD67" t="s">
        <v>3315</v>
      </c>
      <c r="AE67">
        <v>0</v>
      </c>
      <c r="AF67">
        <v>0</v>
      </c>
      <c r="AG67" t="s">
        <v>3451</v>
      </c>
      <c r="AH67" t="s">
        <v>3315</v>
      </c>
    </row>
    <row r="68" spans="1:34" x14ac:dyDescent="0.15">
      <c r="A68" t="s">
        <v>3452</v>
      </c>
      <c r="B68" s="9">
        <v>45818</v>
      </c>
      <c r="C68" t="s">
        <v>1799</v>
      </c>
      <c r="D68" t="s">
        <v>265</v>
      </c>
      <c r="E68" t="s">
        <v>3314</v>
      </c>
      <c r="F68" t="s">
        <v>925</v>
      </c>
      <c r="G68" t="s">
        <v>235</v>
      </c>
      <c r="H68">
        <v>15978</v>
      </c>
      <c r="I68">
        <v>5</v>
      </c>
      <c r="J68">
        <v>5</v>
      </c>
      <c r="K68">
        <v>5</v>
      </c>
      <c r="L68">
        <v>0</v>
      </c>
      <c r="M68">
        <v>5</v>
      </c>
      <c r="N68">
        <v>8.5999999999999993E-2</v>
      </c>
      <c r="O68">
        <v>0.43</v>
      </c>
      <c r="P68" t="s">
        <v>3315</v>
      </c>
      <c r="Q68" t="s">
        <v>2638</v>
      </c>
      <c r="R68" t="s">
        <v>3348</v>
      </c>
      <c r="T68" t="s">
        <v>3349</v>
      </c>
      <c r="U68" t="s">
        <v>3319</v>
      </c>
      <c r="V68" t="s">
        <v>120</v>
      </c>
      <c r="W68" t="s">
        <v>738</v>
      </c>
      <c r="X68" t="s">
        <v>3320</v>
      </c>
      <c r="Z68">
        <v>1</v>
      </c>
      <c r="AA68" t="s">
        <v>3321</v>
      </c>
      <c r="AD68" t="s">
        <v>3315</v>
      </c>
      <c r="AE68">
        <v>0</v>
      </c>
      <c r="AF68">
        <v>0</v>
      </c>
      <c r="AG68" t="s">
        <v>3453</v>
      </c>
      <c r="AH68" t="s">
        <v>3315</v>
      </c>
    </row>
    <row r="69" spans="1:34" x14ac:dyDescent="0.15">
      <c r="A69" t="s">
        <v>3454</v>
      </c>
      <c r="B69" s="9">
        <v>45818</v>
      </c>
      <c r="C69" t="s">
        <v>1799</v>
      </c>
      <c r="D69" t="s">
        <v>265</v>
      </c>
      <c r="E69" t="s">
        <v>3314</v>
      </c>
      <c r="F69" t="s">
        <v>925</v>
      </c>
      <c r="G69" t="s">
        <v>235</v>
      </c>
      <c r="H69">
        <v>399292</v>
      </c>
      <c r="I69">
        <v>394</v>
      </c>
      <c r="J69">
        <v>394</v>
      </c>
      <c r="K69">
        <v>394</v>
      </c>
      <c r="L69">
        <v>0</v>
      </c>
      <c r="M69">
        <v>394</v>
      </c>
      <c r="N69">
        <v>0.08</v>
      </c>
      <c r="O69">
        <v>31.52</v>
      </c>
      <c r="P69" t="s">
        <v>3315</v>
      </c>
      <c r="Q69" t="s">
        <v>3326</v>
      </c>
      <c r="R69" t="s">
        <v>3352</v>
      </c>
      <c r="S69" t="s">
        <v>3455</v>
      </c>
      <c r="T69" t="s">
        <v>50</v>
      </c>
      <c r="U69" t="s">
        <v>3319</v>
      </c>
      <c r="V69" t="s">
        <v>120</v>
      </c>
      <c r="W69" t="s">
        <v>738</v>
      </c>
      <c r="X69" t="s">
        <v>3320</v>
      </c>
      <c r="Z69">
        <v>1</v>
      </c>
      <c r="AA69" t="s">
        <v>3321</v>
      </c>
      <c r="AD69" t="s">
        <v>3315</v>
      </c>
      <c r="AE69">
        <v>0</v>
      </c>
      <c r="AF69">
        <v>0</v>
      </c>
      <c r="AG69" t="s">
        <v>3327</v>
      </c>
      <c r="AH69" t="s">
        <v>3315</v>
      </c>
    </row>
    <row r="70" spans="1:34" x14ac:dyDescent="0.15">
      <c r="A70" t="s">
        <v>3456</v>
      </c>
      <c r="B70" s="9">
        <v>45818</v>
      </c>
      <c r="C70" t="s">
        <v>1799</v>
      </c>
      <c r="D70" t="s">
        <v>265</v>
      </c>
      <c r="E70" t="s">
        <v>3314</v>
      </c>
      <c r="F70" t="s">
        <v>925</v>
      </c>
      <c r="G70" t="s">
        <v>235</v>
      </c>
      <c r="H70">
        <v>15978</v>
      </c>
      <c r="I70">
        <v>14606</v>
      </c>
      <c r="J70">
        <v>14606</v>
      </c>
      <c r="K70">
        <v>14606</v>
      </c>
      <c r="L70">
        <v>0</v>
      </c>
      <c r="M70">
        <v>14606</v>
      </c>
      <c r="N70">
        <v>8.5999999999999993E-2</v>
      </c>
      <c r="O70">
        <v>1256.1199999999999</v>
      </c>
      <c r="P70" t="s">
        <v>3315</v>
      </c>
      <c r="Q70" t="s">
        <v>2638</v>
      </c>
      <c r="R70" t="s">
        <v>3352</v>
      </c>
      <c r="S70" t="s">
        <v>3455</v>
      </c>
      <c r="T70" t="s">
        <v>50</v>
      </c>
      <c r="U70" t="s">
        <v>3319</v>
      </c>
      <c r="V70" t="s">
        <v>120</v>
      </c>
      <c r="W70" t="s">
        <v>738</v>
      </c>
      <c r="X70" t="s">
        <v>3320</v>
      </c>
      <c r="Z70">
        <v>1</v>
      </c>
      <c r="AA70" t="s">
        <v>3321</v>
      </c>
      <c r="AD70" t="s">
        <v>3315</v>
      </c>
      <c r="AE70">
        <v>0</v>
      </c>
      <c r="AF70">
        <v>0</v>
      </c>
      <c r="AG70" t="s">
        <v>3453</v>
      </c>
      <c r="AH70" t="s">
        <v>3315</v>
      </c>
    </row>
    <row r="71" spans="1:34" x14ac:dyDescent="0.15">
      <c r="A71" t="s">
        <v>3457</v>
      </c>
      <c r="B71" s="9">
        <v>45818</v>
      </c>
      <c r="C71" t="s">
        <v>2803</v>
      </c>
      <c r="D71" t="s">
        <v>2804</v>
      </c>
      <c r="E71" t="s">
        <v>3314</v>
      </c>
      <c r="F71" t="s">
        <v>925</v>
      </c>
      <c r="G71" t="s">
        <v>317</v>
      </c>
      <c r="H71">
        <v>278113</v>
      </c>
      <c r="I71">
        <v>64000</v>
      </c>
      <c r="J71">
        <v>64000</v>
      </c>
      <c r="K71">
        <v>64000</v>
      </c>
      <c r="L71">
        <v>0</v>
      </c>
      <c r="M71">
        <v>64000</v>
      </c>
      <c r="N71">
        <v>0.38500000000000001</v>
      </c>
      <c r="O71">
        <v>24640</v>
      </c>
      <c r="P71" t="s">
        <v>3315</v>
      </c>
      <c r="Q71" t="s">
        <v>3403</v>
      </c>
      <c r="R71" t="s">
        <v>3352</v>
      </c>
      <c r="S71" t="s">
        <v>3387</v>
      </c>
      <c r="T71" t="s">
        <v>50</v>
      </c>
      <c r="U71" t="s">
        <v>3319</v>
      </c>
      <c r="V71" t="s">
        <v>120</v>
      </c>
      <c r="W71" t="s">
        <v>738</v>
      </c>
      <c r="X71" t="s">
        <v>3320</v>
      </c>
      <c r="Z71">
        <v>1</v>
      </c>
      <c r="AA71" t="s">
        <v>3321</v>
      </c>
      <c r="AD71" t="s">
        <v>3315</v>
      </c>
      <c r="AE71">
        <v>0</v>
      </c>
      <c r="AF71">
        <v>0</v>
      </c>
      <c r="AG71" t="s">
        <v>3404</v>
      </c>
      <c r="AH71" t="s">
        <v>3315</v>
      </c>
    </row>
    <row r="72" spans="1:34" x14ac:dyDescent="0.15">
      <c r="A72" t="s">
        <v>3458</v>
      </c>
      <c r="B72" s="9">
        <v>45818</v>
      </c>
      <c r="C72" t="s">
        <v>2736</v>
      </c>
      <c r="D72" t="s">
        <v>257</v>
      </c>
      <c r="E72" t="s">
        <v>3314</v>
      </c>
      <c r="F72" t="s">
        <v>925</v>
      </c>
      <c r="G72" t="s">
        <v>256</v>
      </c>
      <c r="H72">
        <v>31846</v>
      </c>
      <c r="I72">
        <v>29208</v>
      </c>
      <c r="J72">
        <v>29208</v>
      </c>
      <c r="K72">
        <v>29208</v>
      </c>
      <c r="L72">
        <v>0</v>
      </c>
      <c r="M72">
        <v>29208</v>
      </c>
      <c r="N72">
        <v>0.08</v>
      </c>
      <c r="O72">
        <v>2336.64</v>
      </c>
      <c r="P72" t="s">
        <v>3315</v>
      </c>
      <c r="Q72" t="s">
        <v>2370</v>
      </c>
      <c r="R72" t="s">
        <v>3352</v>
      </c>
      <c r="S72" t="s">
        <v>3459</v>
      </c>
      <c r="T72" t="s">
        <v>50</v>
      </c>
      <c r="U72" t="s">
        <v>3319</v>
      </c>
      <c r="V72" t="s">
        <v>120</v>
      </c>
      <c r="W72" t="s">
        <v>738</v>
      </c>
      <c r="X72" t="s">
        <v>3320</v>
      </c>
      <c r="Z72">
        <v>1</v>
      </c>
      <c r="AA72" t="s">
        <v>3321</v>
      </c>
      <c r="AD72" t="s">
        <v>3315</v>
      </c>
      <c r="AE72">
        <v>0</v>
      </c>
      <c r="AF72">
        <v>0</v>
      </c>
      <c r="AG72" t="s">
        <v>3460</v>
      </c>
      <c r="AH72" t="s">
        <v>3315</v>
      </c>
    </row>
    <row r="73" spans="1:34" x14ac:dyDescent="0.15">
      <c r="A73" t="s">
        <v>3461</v>
      </c>
      <c r="B73" s="9">
        <v>45818</v>
      </c>
      <c r="C73" t="s">
        <v>2736</v>
      </c>
      <c r="D73" t="s">
        <v>257</v>
      </c>
      <c r="E73" t="s">
        <v>3314</v>
      </c>
      <c r="F73" t="s">
        <v>925</v>
      </c>
      <c r="G73" t="s">
        <v>256</v>
      </c>
      <c r="H73">
        <v>270357</v>
      </c>
      <c r="I73">
        <v>792</v>
      </c>
      <c r="J73">
        <v>792</v>
      </c>
      <c r="K73">
        <v>792</v>
      </c>
      <c r="L73">
        <v>0</v>
      </c>
      <c r="M73">
        <v>792</v>
      </c>
      <c r="N73">
        <v>0.08</v>
      </c>
      <c r="O73">
        <v>63.36</v>
      </c>
      <c r="P73" t="s">
        <v>3315</v>
      </c>
      <c r="Q73" t="s">
        <v>2853</v>
      </c>
      <c r="R73" t="s">
        <v>3352</v>
      </c>
      <c r="S73" t="s">
        <v>3459</v>
      </c>
      <c r="T73" t="s">
        <v>50</v>
      </c>
      <c r="U73" t="s">
        <v>3319</v>
      </c>
      <c r="V73" t="s">
        <v>120</v>
      </c>
      <c r="W73" t="s">
        <v>738</v>
      </c>
      <c r="X73" t="s">
        <v>3320</v>
      </c>
      <c r="Z73">
        <v>1</v>
      </c>
      <c r="AA73" t="s">
        <v>3321</v>
      </c>
      <c r="AD73" t="s">
        <v>3315</v>
      </c>
      <c r="AE73">
        <v>0</v>
      </c>
      <c r="AF73">
        <v>0</v>
      </c>
      <c r="AG73" t="s">
        <v>3462</v>
      </c>
      <c r="AH73" t="s">
        <v>3315</v>
      </c>
    </row>
    <row r="74" spans="1:34" x14ac:dyDescent="0.15">
      <c r="A74" t="s">
        <v>3463</v>
      </c>
      <c r="B74" s="9">
        <v>45818</v>
      </c>
      <c r="C74" t="s">
        <v>2510</v>
      </c>
      <c r="D74" t="s">
        <v>2511</v>
      </c>
      <c r="E74" t="s">
        <v>3314</v>
      </c>
      <c r="F74" t="s">
        <v>925</v>
      </c>
      <c r="G74" t="s">
        <v>293</v>
      </c>
      <c r="H74">
        <v>31815</v>
      </c>
      <c r="I74">
        <v>3066</v>
      </c>
      <c r="J74">
        <v>0</v>
      </c>
      <c r="K74">
        <v>3066</v>
      </c>
      <c r="L74">
        <v>3066</v>
      </c>
      <c r="M74">
        <v>0</v>
      </c>
      <c r="N74">
        <v>0.08</v>
      </c>
      <c r="O74">
        <v>245.28</v>
      </c>
      <c r="P74" t="s">
        <v>3315</v>
      </c>
      <c r="Q74" t="s">
        <v>2781</v>
      </c>
      <c r="R74" t="s">
        <v>3317</v>
      </c>
      <c r="T74" t="s">
        <v>3318</v>
      </c>
      <c r="U74" t="s">
        <v>3319</v>
      </c>
      <c r="V74" t="s">
        <v>120</v>
      </c>
      <c r="W74" t="s">
        <v>738</v>
      </c>
      <c r="X74" t="s">
        <v>3320</v>
      </c>
      <c r="Z74">
        <v>1</v>
      </c>
      <c r="AA74" t="s">
        <v>3321</v>
      </c>
      <c r="AD74" t="s">
        <v>3315</v>
      </c>
      <c r="AE74">
        <v>0</v>
      </c>
      <c r="AF74">
        <v>0</v>
      </c>
      <c r="AG74" t="s">
        <v>3350</v>
      </c>
      <c r="AH74" t="s">
        <v>3315</v>
      </c>
    </row>
    <row r="75" spans="1:34" x14ac:dyDescent="0.15">
      <c r="A75" t="s">
        <v>3464</v>
      </c>
      <c r="B75" s="9">
        <v>45818</v>
      </c>
      <c r="C75" t="s">
        <v>2803</v>
      </c>
      <c r="D75" t="s">
        <v>2804</v>
      </c>
      <c r="E75" t="s">
        <v>3314</v>
      </c>
      <c r="F75" t="s">
        <v>925</v>
      </c>
      <c r="G75" t="s">
        <v>317</v>
      </c>
      <c r="H75">
        <v>278113</v>
      </c>
      <c r="I75">
        <v>35000</v>
      </c>
      <c r="J75">
        <v>35000</v>
      </c>
      <c r="K75">
        <v>35000</v>
      </c>
      <c r="L75">
        <v>0</v>
      </c>
      <c r="M75">
        <v>35000</v>
      </c>
      <c r="N75">
        <v>0.38500000000000001</v>
      </c>
      <c r="O75">
        <v>13475</v>
      </c>
      <c r="P75" t="s">
        <v>3315</v>
      </c>
      <c r="Q75" t="s">
        <v>3403</v>
      </c>
      <c r="R75" t="s">
        <v>3352</v>
      </c>
      <c r="S75" t="s">
        <v>3387</v>
      </c>
      <c r="T75" t="s">
        <v>50</v>
      </c>
      <c r="U75" t="s">
        <v>3319</v>
      </c>
      <c r="V75" t="s">
        <v>120</v>
      </c>
      <c r="W75" t="s">
        <v>738</v>
      </c>
      <c r="X75" t="s">
        <v>3320</v>
      </c>
      <c r="Z75">
        <v>1</v>
      </c>
      <c r="AA75" t="s">
        <v>3321</v>
      </c>
      <c r="AD75" t="s">
        <v>3315</v>
      </c>
      <c r="AE75">
        <v>0</v>
      </c>
      <c r="AF75">
        <v>0</v>
      </c>
      <c r="AG75" t="s">
        <v>3404</v>
      </c>
      <c r="AH75" t="s">
        <v>3315</v>
      </c>
    </row>
    <row r="76" spans="1:34" x14ac:dyDescent="0.15">
      <c r="A76" t="s">
        <v>3465</v>
      </c>
      <c r="B76" s="9">
        <v>45818</v>
      </c>
      <c r="C76" t="s">
        <v>2002</v>
      </c>
      <c r="D76" t="s">
        <v>264</v>
      </c>
      <c r="E76" t="s">
        <v>3314</v>
      </c>
      <c r="F76" t="s">
        <v>925</v>
      </c>
      <c r="G76" t="s">
        <v>263</v>
      </c>
      <c r="H76">
        <v>14541</v>
      </c>
      <c r="I76">
        <v>12500</v>
      </c>
      <c r="J76">
        <v>12500</v>
      </c>
      <c r="K76">
        <v>12500</v>
      </c>
      <c r="L76">
        <v>0</v>
      </c>
      <c r="M76">
        <v>12500</v>
      </c>
      <c r="N76">
        <v>0.08</v>
      </c>
      <c r="O76">
        <v>1000</v>
      </c>
      <c r="P76" t="s">
        <v>3315</v>
      </c>
      <c r="Q76" t="s">
        <v>2653</v>
      </c>
      <c r="R76" t="s">
        <v>3352</v>
      </c>
      <c r="S76" t="s">
        <v>3466</v>
      </c>
      <c r="T76" t="s">
        <v>50</v>
      </c>
      <c r="U76" t="s">
        <v>3319</v>
      </c>
      <c r="V76" t="s">
        <v>120</v>
      </c>
      <c r="W76" t="s">
        <v>738</v>
      </c>
      <c r="X76" t="s">
        <v>3320</v>
      </c>
      <c r="Z76">
        <v>1</v>
      </c>
      <c r="AA76" t="s">
        <v>3321</v>
      </c>
      <c r="AD76" t="s">
        <v>3315</v>
      </c>
      <c r="AE76">
        <v>0</v>
      </c>
      <c r="AF76">
        <v>0</v>
      </c>
      <c r="AG76" t="s">
        <v>3467</v>
      </c>
      <c r="AH76" t="s">
        <v>3315</v>
      </c>
    </row>
    <row r="77" spans="1:34" x14ac:dyDescent="0.15">
      <c r="A77" t="s">
        <v>3468</v>
      </c>
      <c r="B77" s="9">
        <v>45818</v>
      </c>
      <c r="C77" t="s">
        <v>2002</v>
      </c>
      <c r="D77" t="s">
        <v>264</v>
      </c>
      <c r="E77" t="s">
        <v>3314</v>
      </c>
      <c r="F77" t="s">
        <v>925</v>
      </c>
      <c r="G77" t="s">
        <v>263</v>
      </c>
      <c r="H77">
        <v>382427</v>
      </c>
      <c r="I77">
        <v>2500</v>
      </c>
      <c r="J77">
        <v>2500</v>
      </c>
      <c r="K77">
        <v>2500</v>
      </c>
      <c r="L77">
        <v>0</v>
      </c>
      <c r="M77">
        <v>2500</v>
      </c>
      <c r="N77">
        <v>0.08</v>
      </c>
      <c r="O77">
        <v>200</v>
      </c>
      <c r="P77" t="s">
        <v>3315</v>
      </c>
      <c r="Q77" t="s">
        <v>2653</v>
      </c>
      <c r="R77" t="s">
        <v>3352</v>
      </c>
      <c r="S77" t="s">
        <v>3466</v>
      </c>
      <c r="T77" t="s">
        <v>50</v>
      </c>
      <c r="U77" t="s">
        <v>3319</v>
      </c>
      <c r="V77" t="s">
        <v>120</v>
      </c>
      <c r="W77" t="s">
        <v>738</v>
      </c>
      <c r="X77" t="s">
        <v>3320</v>
      </c>
      <c r="Z77">
        <v>1</v>
      </c>
      <c r="AA77" t="s">
        <v>3321</v>
      </c>
      <c r="AD77" t="s">
        <v>3315</v>
      </c>
      <c r="AE77">
        <v>0</v>
      </c>
      <c r="AF77">
        <v>0</v>
      </c>
      <c r="AG77" t="s">
        <v>3469</v>
      </c>
      <c r="AH77" t="s">
        <v>3315</v>
      </c>
    </row>
    <row r="78" spans="1:34" x14ac:dyDescent="0.15">
      <c r="A78" t="s">
        <v>3470</v>
      </c>
      <c r="B78" s="9">
        <v>45818</v>
      </c>
      <c r="C78" t="s">
        <v>1969</v>
      </c>
      <c r="D78" t="s">
        <v>375</v>
      </c>
      <c r="E78" t="s">
        <v>3314</v>
      </c>
      <c r="F78" t="s">
        <v>925</v>
      </c>
      <c r="G78" t="s">
        <v>374</v>
      </c>
      <c r="H78">
        <v>73405</v>
      </c>
      <c r="I78">
        <v>40000</v>
      </c>
      <c r="J78">
        <v>40000</v>
      </c>
      <c r="K78">
        <v>40000</v>
      </c>
      <c r="L78">
        <v>0</v>
      </c>
      <c r="M78">
        <v>40000</v>
      </c>
      <c r="N78">
        <v>0.15</v>
      </c>
      <c r="O78">
        <v>6000</v>
      </c>
      <c r="P78" t="s">
        <v>3315</v>
      </c>
      <c r="Q78" t="s">
        <v>2825</v>
      </c>
      <c r="R78" t="s">
        <v>3352</v>
      </c>
      <c r="S78" t="s">
        <v>3471</v>
      </c>
      <c r="T78" t="s">
        <v>50</v>
      </c>
      <c r="U78" t="s">
        <v>3319</v>
      </c>
      <c r="V78" t="s">
        <v>120</v>
      </c>
      <c r="W78" t="s">
        <v>738</v>
      </c>
      <c r="X78" t="s">
        <v>3320</v>
      </c>
      <c r="Z78">
        <v>1</v>
      </c>
      <c r="AA78" t="s">
        <v>3321</v>
      </c>
      <c r="AD78" t="s">
        <v>3315</v>
      </c>
      <c r="AE78">
        <v>0</v>
      </c>
      <c r="AF78">
        <v>0</v>
      </c>
      <c r="AG78" t="s">
        <v>3379</v>
      </c>
      <c r="AH78" t="s">
        <v>3315</v>
      </c>
    </row>
    <row r="79" spans="1:34" x14ac:dyDescent="0.15">
      <c r="A79" t="s">
        <v>3472</v>
      </c>
      <c r="B79" s="9">
        <v>45818</v>
      </c>
      <c r="C79" t="s">
        <v>1961</v>
      </c>
      <c r="D79" t="s">
        <v>260</v>
      </c>
      <c r="E79" t="s">
        <v>3314</v>
      </c>
      <c r="F79" t="s">
        <v>925</v>
      </c>
      <c r="G79" t="s">
        <v>259</v>
      </c>
      <c r="H79">
        <v>303178</v>
      </c>
      <c r="I79">
        <v>177000</v>
      </c>
      <c r="J79">
        <v>177000</v>
      </c>
      <c r="K79">
        <v>177000</v>
      </c>
      <c r="L79">
        <v>0</v>
      </c>
      <c r="M79">
        <v>177000</v>
      </c>
      <c r="N79">
        <v>0.08</v>
      </c>
      <c r="O79">
        <v>14160</v>
      </c>
      <c r="P79" t="s">
        <v>3315</v>
      </c>
      <c r="Q79" t="s">
        <v>2638</v>
      </c>
      <c r="R79" t="s">
        <v>3352</v>
      </c>
      <c r="S79" t="s">
        <v>3473</v>
      </c>
      <c r="T79" t="s">
        <v>50</v>
      </c>
      <c r="U79" t="s">
        <v>3319</v>
      </c>
      <c r="V79" t="s">
        <v>120</v>
      </c>
      <c r="W79" t="s">
        <v>738</v>
      </c>
      <c r="X79" t="s">
        <v>3320</v>
      </c>
      <c r="Z79">
        <v>1</v>
      </c>
      <c r="AA79" t="s">
        <v>3321</v>
      </c>
      <c r="AD79" t="s">
        <v>3315</v>
      </c>
      <c r="AE79">
        <v>0</v>
      </c>
      <c r="AF79">
        <v>0</v>
      </c>
      <c r="AG79" t="s">
        <v>3474</v>
      </c>
      <c r="AH79" t="s">
        <v>3315</v>
      </c>
    </row>
    <row r="80" spans="1:34" x14ac:dyDescent="0.15">
      <c r="A80" t="s">
        <v>3475</v>
      </c>
      <c r="B80" s="9">
        <v>45818</v>
      </c>
      <c r="C80" t="s">
        <v>2002</v>
      </c>
      <c r="D80" t="s">
        <v>264</v>
      </c>
      <c r="E80" t="s">
        <v>3314</v>
      </c>
      <c r="F80" t="s">
        <v>925</v>
      </c>
      <c r="G80" t="s">
        <v>263</v>
      </c>
      <c r="H80">
        <v>398821</v>
      </c>
      <c r="I80">
        <v>75000</v>
      </c>
      <c r="J80">
        <v>75000</v>
      </c>
      <c r="K80">
        <v>75000</v>
      </c>
      <c r="L80">
        <v>0</v>
      </c>
      <c r="M80">
        <v>75000</v>
      </c>
      <c r="N80">
        <v>0.08</v>
      </c>
      <c r="O80">
        <v>6000</v>
      </c>
      <c r="P80" t="s">
        <v>3315</v>
      </c>
      <c r="Q80" t="s">
        <v>2650</v>
      </c>
      <c r="R80" t="s">
        <v>3352</v>
      </c>
      <c r="S80" t="s">
        <v>3466</v>
      </c>
      <c r="T80" t="s">
        <v>50</v>
      </c>
      <c r="U80" t="s">
        <v>3319</v>
      </c>
      <c r="V80" t="s">
        <v>120</v>
      </c>
      <c r="W80" t="s">
        <v>738</v>
      </c>
      <c r="X80" t="s">
        <v>3320</v>
      </c>
      <c r="Z80">
        <v>1</v>
      </c>
      <c r="AA80" t="s">
        <v>3321</v>
      </c>
      <c r="AD80" t="s">
        <v>3315</v>
      </c>
      <c r="AE80">
        <v>0</v>
      </c>
      <c r="AF80">
        <v>0</v>
      </c>
      <c r="AG80" t="s">
        <v>3476</v>
      </c>
      <c r="AH80" t="s">
        <v>3315</v>
      </c>
    </row>
    <row r="81" spans="1:34" x14ac:dyDescent="0.15">
      <c r="A81" t="s">
        <v>3477</v>
      </c>
      <c r="B81" s="9">
        <v>45818</v>
      </c>
      <c r="C81" t="s">
        <v>1961</v>
      </c>
      <c r="D81" t="s">
        <v>260</v>
      </c>
      <c r="E81" t="s">
        <v>3314</v>
      </c>
      <c r="F81" t="s">
        <v>925</v>
      </c>
      <c r="G81" t="s">
        <v>259</v>
      </c>
      <c r="H81">
        <v>15829</v>
      </c>
      <c r="I81">
        <v>12000</v>
      </c>
      <c r="J81">
        <v>12000</v>
      </c>
      <c r="K81">
        <v>12000</v>
      </c>
      <c r="L81">
        <v>0</v>
      </c>
      <c r="M81">
        <v>12000</v>
      </c>
      <c r="N81">
        <v>0.08</v>
      </c>
      <c r="O81">
        <v>960</v>
      </c>
      <c r="P81" t="s">
        <v>3315</v>
      </c>
      <c r="Q81" t="s">
        <v>2638</v>
      </c>
      <c r="R81" t="s">
        <v>3352</v>
      </c>
      <c r="S81" t="s">
        <v>3473</v>
      </c>
      <c r="T81" t="s">
        <v>50</v>
      </c>
      <c r="U81" t="s">
        <v>3319</v>
      </c>
      <c r="V81" t="s">
        <v>120</v>
      </c>
      <c r="W81" t="s">
        <v>738</v>
      </c>
      <c r="X81" t="s">
        <v>3320</v>
      </c>
      <c r="Z81">
        <v>1</v>
      </c>
      <c r="AA81" t="s">
        <v>3321</v>
      </c>
      <c r="AD81" t="s">
        <v>3315</v>
      </c>
      <c r="AE81">
        <v>0</v>
      </c>
      <c r="AF81">
        <v>0</v>
      </c>
      <c r="AG81" t="s">
        <v>3478</v>
      </c>
      <c r="AH81" t="s">
        <v>3315</v>
      </c>
    </row>
    <row r="82" spans="1:34" x14ac:dyDescent="0.15">
      <c r="A82" t="s">
        <v>3479</v>
      </c>
      <c r="B82" s="9">
        <v>45818</v>
      </c>
      <c r="C82" t="s">
        <v>1969</v>
      </c>
      <c r="D82" t="s">
        <v>375</v>
      </c>
      <c r="E82" t="s">
        <v>3314</v>
      </c>
      <c r="F82" t="s">
        <v>925</v>
      </c>
      <c r="G82" t="s">
        <v>374</v>
      </c>
      <c r="H82">
        <v>73405</v>
      </c>
      <c r="I82">
        <v>32819</v>
      </c>
      <c r="J82">
        <v>32819</v>
      </c>
      <c r="K82">
        <v>32819</v>
      </c>
      <c r="L82">
        <v>0</v>
      </c>
      <c r="M82">
        <v>32819</v>
      </c>
      <c r="N82">
        <v>0.15</v>
      </c>
      <c r="O82">
        <v>4922.8500000000004</v>
      </c>
      <c r="P82" t="s">
        <v>3315</v>
      </c>
      <c r="Q82" t="s">
        <v>2825</v>
      </c>
      <c r="R82" t="s">
        <v>3352</v>
      </c>
      <c r="S82" t="s">
        <v>3471</v>
      </c>
      <c r="T82" t="s">
        <v>50</v>
      </c>
      <c r="U82" t="s">
        <v>3319</v>
      </c>
      <c r="V82" t="s">
        <v>120</v>
      </c>
      <c r="W82" t="s">
        <v>738</v>
      </c>
      <c r="X82" t="s">
        <v>3320</v>
      </c>
      <c r="Z82">
        <v>1</v>
      </c>
      <c r="AA82" t="s">
        <v>3321</v>
      </c>
      <c r="AD82" t="s">
        <v>3315</v>
      </c>
      <c r="AE82">
        <v>0</v>
      </c>
      <c r="AF82">
        <v>0</v>
      </c>
      <c r="AG82" t="s">
        <v>3379</v>
      </c>
      <c r="AH82" t="s">
        <v>3315</v>
      </c>
    </row>
    <row r="83" spans="1:34" x14ac:dyDescent="0.15">
      <c r="A83" t="s">
        <v>3480</v>
      </c>
      <c r="B83" s="9">
        <v>45818</v>
      </c>
      <c r="C83" t="s">
        <v>1799</v>
      </c>
      <c r="D83" t="s">
        <v>265</v>
      </c>
      <c r="E83" t="s">
        <v>3314</v>
      </c>
      <c r="F83" t="s">
        <v>925</v>
      </c>
      <c r="G83" t="s">
        <v>235</v>
      </c>
      <c r="H83">
        <v>398607</v>
      </c>
      <c r="I83">
        <v>1941</v>
      </c>
      <c r="J83">
        <v>1941</v>
      </c>
      <c r="K83">
        <v>1941</v>
      </c>
      <c r="L83">
        <v>0</v>
      </c>
      <c r="M83">
        <v>1941</v>
      </c>
      <c r="N83">
        <v>0.08</v>
      </c>
      <c r="O83">
        <v>155.28</v>
      </c>
      <c r="P83" t="s">
        <v>3315</v>
      </c>
      <c r="Q83" t="s">
        <v>3481</v>
      </c>
      <c r="R83" t="s">
        <v>3352</v>
      </c>
      <c r="S83" t="s">
        <v>3482</v>
      </c>
      <c r="T83" t="s">
        <v>50</v>
      </c>
      <c r="U83" t="s">
        <v>3319</v>
      </c>
      <c r="V83" t="s">
        <v>120</v>
      </c>
      <c r="W83" t="s">
        <v>738</v>
      </c>
      <c r="X83" t="s">
        <v>3320</v>
      </c>
      <c r="Z83">
        <v>1</v>
      </c>
      <c r="AA83" t="s">
        <v>3321</v>
      </c>
      <c r="AD83" t="s">
        <v>3315</v>
      </c>
      <c r="AE83">
        <v>0</v>
      </c>
      <c r="AF83">
        <v>0</v>
      </c>
      <c r="AG83" t="s">
        <v>3483</v>
      </c>
      <c r="AH83" t="s">
        <v>3315</v>
      </c>
    </row>
    <row r="84" spans="1:34" x14ac:dyDescent="0.15">
      <c r="A84" t="s">
        <v>3484</v>
      </c>
      <c r="B84" s="9">
        <v>45818</v>
      </c>
      <c r="C84" t="s">
        <v>1799</v>
      </c>
      <c r="D84" t="s">
        <v>265</v>
      </c>
      <c r="E84" t="s">
        <v>3314</v>
      </c>
      <c r="F84" t="s">
        <v>925</v>
      </c>
      <c r="G84" t="s">
        <v>235</v>
      </c>
      <c r="H84">
        <v>399292</v>
      </c>
      <c r="I84">
        <v>1059</v>
      </c>
      <c r="J84">
        <v>1059</v>
      </c>
      <c r="K84">
        <v>1059</v>
      </c>
      <c r="L84">
        <v>0</v>
      </c>
      <c r="M84">
        <v>1059</v>
      </c>
      <c r="N84">
        <v>0.08</v>
      </c>
      <c r="O84">
        <v>84.72</v>
      </c>
      <c r="P84" t="s">
        <v>3315</v>
      </c>
      <c r="Q84" t="s">
        <v>3326</v>
      </c>
      <c r="R84" t="s">
        <v>3352</v>
      </c>
      <c r="S84" t="s">
        <v>3482</v>
      </c>
      <c r="T84" t="s">
        <v>50</v>
      </c>
      <c r="U84" t="s">
        <v>3319</v>
      </c>
      <c r="V84" t="s">
        <v>120</v>
      </c>
      <c r="W84" t="s">
        <v>738</v>
      </c>
      <c r="X84" t="s">
        <v>3320</v>
      </c>
      <c r="Z84">
        <v>1</v>
      </c>
      <c r="AA84" t="s">
        <v>3321</v>
      </c>
      <c r="AD84" t="s">
        <v>3315</v>
      </c>
      <c r="AE84">
        <v>0</v>
      </c>
      <c r="AF84">
        <v>0</v>
      </c>
      <c r="AG84" t="s">
        <v>3327</v>
      </c>
      <c r="AH84" t="s">
        <v>3315</v>
      </c>
    </row>
    <row r="85" spans="1:34" x14ac:dyDescent="0.15">
      <c r="A85" t="s">
        <v>3485</v>
      </c>
      <c r="B85" s="9">
        <v>45818</v>
      </c>
      <c r="C85" t="s">
        <v>2743</v>
      </c>
      <c r="D85" t="s">
        <v>291</v>
      </c>
      <c r="E85" t="s">
        <v>3314</v>
      </c>
      <c r="F85" t="s">
        <v>925</v>
      </c>
      <c r="G85" t="s">
        <v>263</v>
      </c>
      <c r="H85">
        <v>959026</v>
      </c>
      <c r="I85">
        <v>3000</v>
      </c>
      <c r="J85">
        <v>3000</v>
      </c>
      <c r="K85">
        <v>3000</v>
      </c>
      <c r="L85">
        <v>0</v>
      </c>
      <c r="M85">
        <v>3000</v>
      </c>
      <c r="N85">
        <v>0.08</v>
      </c>
      <c r="O85">
        <v>240</v>
      </c>
      <c r="P85" t="s">
        <v>3315</v>
      </c>
      <c r="Q85" t="s">
        <v>3316</v>
      </c>
      <c r="R85" t="s">
        <v>3352</v>
      </c>
      <c r="S85" t="s">
        <v>3486</v>
      </c>
      <c r="T85" t="s">
        <v>50</v>
      </c>
      <c r="U85" t="s">
        <v>3319</v>
      </c>
      <c r="V85" t="s">
        <v>120</v>
      </c>
      <c r="W85" t="s">
        <v>738</v>
      </c>
      <c r="X85" t="s">
        <v>3320</v>
      </c>
      <c r="Z85">
        <v>1</v>
      </c>
      <c r="AA85" t="s">
        <v>3321</v>
      </c>
      <c r="AD85" t="s">
        <v>3315</v>
      </c>
      <c r="AE85">
        <v>0</v>
      </c>
      <c r="AF85">
        <v>0</v>
      </c>
      <c r="AG85" t="s">
        <v>3322</v>
      </c>
      <c r="AH85" t="s">
        <v>3315</v>
      </c>
    </row>
    <row r="86" spans="1:34" x14ac:dyDescent="0.15">
      <c r="A86" t="s">
        <v>3487</v>
      </c>
      <c r="B86" s="9">
        <v>45818</v>
      </c>
      <c r="C86" t="s">
        <v>1961</v>
      </c>
      <c r="D86" t="s">
        <v>260</v>
      </c>
      <c r="E86" t="s">
        <v>3314</v>
      </c>
      <c r="F86" t="s">
        <v>925</v>
      </c>
      <c r="G86" t="s">
        <v>259</v>
      </c>
      <c r="H86">
        <v>303178</v>
      </c>
      <c r="I86">
        <v>120000</v>
      </c>
      <c r="J86">
        <v>120000</v>
      </c>
      <c r="K86">
        <v>120000</v>
      </c>
      <c r="L86">
        <v>0</v>
      </c>
      <c r="M86">
        <v>120000</v>
      </c>
      <c r="N86">
        <v>0.08</v>
      </c>
      <c r="O86">
        <v>9600</v>
      </c>
      <c r="P86" t="s">
        <v>3315</v>
      </c>
      <c r="Q86" t="s">
        <v>2638</v>
      </c>
      <c r="R86" t="s">
        <v>3352</v>
      </c>
      <c r="S86" t="s">
        <v>3473</v>
      </c>
      <c r="T86" t="s">
        <v>50</v>
      </c>
      <c r="U86" t="s">
        <v>3319</v>
      </c>
      <c r="V86" t="s">
        <v>120</v>
      </c>
      <c r="W86" t="s">
        <v>738</v>
      </c>
      <c r="X86" t="s">
        <v>3320</v>
      </c>
      <c r="Z86">
        <v>1</v>
      </c>
      <c r="AA86" t="s">
        <v>3321</v>
      </c>
      <c r="AD86" t="s">
        <v>3315</v>
      </c>
      <c r="AE86">
        <v>0</v>
      </c>
      <c r="AF86">
        <v>0</v>
      </c>
      <c r="AG86" t="s">
        <v>3474</v>
      </c>
      <c r="AH86" t="s">
        <v>3315</v>
      </c>
    </row>
    <row r="87" spans="1:34" x14ac:dyDescent="0.15">
      <c r="A87" t="s">
        <v>3488</v>
      </c>
      <c r="B87" s="9">
        <v>45818</v>
      </c>
      <c r="C87" t="s">
        <v>2002</v>
      </c>
      <c r="D87" t="s">
        <v>264</v>
      </c>
      <c r="E87" t="s">
        <v>3314</v>
      </c>
      <c r="F87" t="s">
        <v>925</v>
      </c>
      <c r="G87" t="s">
        <v>263</v>
      </c>
      <c r="H87">
        <v>14541</v>
      </c>
      <c r="I87">
        <v>1792</v>
      </c>
      <c r="J87">
        <v>1792</v>
      </c>
      <c r="K87">
        <v>1792</v>
      </c>
      <c r="L87">
        <v>0</v>
      </c>
      <c r="M87">
        <v>1792</v>
      </c>
      <c r="N87">
        <v>0.08</v>
      </c>
      <c r="O87">
        <v>143.36000000000001</v>
      </c>
      <c r="P87" t="s">
        <v>3315</v>
      </c>
      <c r="Q87" t="s">
        <v>2653</v>
      </c>
      <c r="R87" t="s">
        <v>3352</v>
      </c>
      <c r="S87" t="s">
        <v>3466</v>
      </c>
      <c r="T87" t="s">
        <v>50</v>
      </c>
      <c r="U87" t="s">
        <v>3319</v>
      </c>
      <c r="V87" t="s">
        <v>120</v>
      </c>
      <c r="W87" t="s">
        <v>738</v>
      </c>
      <c r="X87" t="s">
        <v>3320</v>
      </c>
      <c r="Z87">
        <v>1</v>
      </c>
      <c r="AA87" t="s">
        <v>3321</v>
      </c>
      <c r="AD87" t="s">
        <v>3315</v>
      </c>
      <c r="AE87">
        <v>0</v>
      </c>
      <c r="AF87">
        <v>0</v>
      </c>
      <c r="AG87" t="s">
        <v>3467</v>
      </c>
      <c r="AH87" t="s">
        <v>3315</v>
      </c>
    </row>
    <row r="88" spans="1:34" x14ac:dyDescent="0.15">
      <c r="A88" t="s">
        <v>3489</v>
      </c>
      <c r="B88" s="9">
        <v>45818</v>
      </c>
      <c r="C88" t="s">
        <v>2002</v>
      </c>
      <c r="D88" t="s">
        <v>264</v>
      </c>
      <c r="E88" t="s">
        <v>3314</v>
      </c>
      <c r="F88" t="s">
        <v>925</v>
      </c>
      <c r="G88" t="s">
        <v>263</v>
      </c>
      <c r="H88">
        <v>398821</v>
      </c>
      <c r="I88">
        <v>118208</v>
      </c>
      <c r="J88">
        <v>118208</v>
      </c>
      <c r="K88">
        <v>118208</v>
      </c>
      <c r="L88">
        <v>0</v>
      </c>
      <c r="M88">
        <v>118208</v>
      </c>
      <c r="N88">
        <v>0.08</v>
      </c>
      <c r="O88">
        <v>9456.64</v>
      </c>
      <c r="P88" t="s">
        <v>3315</v>
      </c>
      <c r="Q88" t="s">
        <v>2650</v>
      </c>
      <c r="R88" t="s">
        <v>3352</v>
      </c>
      <c r="S88" t="s">
        <v>3466</v>
      </c>
      <c r="T88" t="s">
        <v>50</v>
      </c>
      <c r="U88" t="s">
        <v>3319</v>
      </c>
      <c r="V88" t="s">
        <v>120</v>
      </c>
      <c r="W88" t="s">
        <v>738</v>
      </c>
      <c r="X88" t="s">
        <v>3320</v>
      </c>
      <c r="Z88">
        <v>1</v>
      </c>
      <c r="AA88" t="s">
        <v>3321</v>
      </c>
      <c r="AD88" t="s">
        <v>3315</v>
      </c>
      <c r="AE88">
        <v>0</v>
      </c>
      <c r="AF88">
        <v>0</v>
      </c>
      <c r="AG88" t="s">
        <v>3476</v>
      </c>
      <c r="AH88" t="s">
        <v>3315</v>
      </c>
    </row>
    <row r="89" spans="1:34" x14ac:dyDescent="0.15">
      <c r="A89" t="s">
        <v>3490</v>
      </c>
      <c r="B89" s="9">
        <v>45818</v>
      </c>
      <c r="C89" t="s">
        <v>2002</v>
      </c>
      <c r="D89" t="s">
        <v>264</v>
      </c>
      <c r="E89" t="s">
        <v>3314</v>
      </c>
      <c r="F89" t="s">
        <v>925</v>
      </c>
      <c r="G89" t="s">
        <v>263</v>
      </c>
      <c r="H89">
        <v>398821</v>
      </c>
      <c r="I89">
        <v>180000</v>
      </c>
      <c r="J89">
        <v>180000</v>
      </c>
      <c r="K89">
        <v>180000</v>
      </c>
      <c r="L89">
        <v>0</v>
      </c>
      <c r="M89">
        <v>180000</v>
      </c>
      <c r="N89">
        <v>0.08</v>
      </c>
      <c r="O89">
        <v>14400</v>
      </c>
      <c r="P89" t="s">
        <v>3315</v>
      </c>
      <c r="Q89" t="s">
        <v>2650</v>
      </c>
      <c r="R89" t="s">
        <v>3352</v>
      </c>
      <c r="S89" t="s">
        <v>3466</v>
      </c>
      <c r="T89" t="s">
        <v>50</v>
      </c>
      <c r="U89" t="s">
        <v>3319</v>
      </c>
      <c r="V89" t="s">
        <v>120</v>
      </c>
      <c r="W89" t="s">
        <v>738</v>
      </c>
      <c r="X89" t="s">
        <v>3320</v>
      </c>
      <c r="Z89">
        <v>1</v>
      </c>
      <c r="AA89" t="s">
        <v>3321</v>
      </c>
      <c r="AD89" t="s">
        <v>3315</v>
      </c>
      <c r="AE89">
        <v>0</v>
      </c>
      <c r="AF89">
        <v>0</v>
      </c>
      <c r="AG89" t="s">
        <v>3476</v>
      </c>
      <c r="AH89" t="s">
        <v>3315</v>
      </c>
    </row>
    <row r="90" spans="1:34" x14ac:dyDescent="0.15">
      <c r="A90" t="s">
        <v>3491</v>
      </c>
      <c r="B90" s="9">
        <v>45818</v>
      </c>
      <c r="C90" t="s">
        <v>1969</v>
      </c>
      <c r="D90" t="s">
        <v>375</v>
      </c>
      <c r="E90" t="s">
        <v>3314</v>
      </c>
      <c r="F90" t="s">
        <v>925</v>
      </c>
      <c r="G90" t="s">
        <v>374</v>
      </c>
      <c r="H90">
        <v>73405</v>
      </c>
      <c r="I90">
        <v>5</v>
      </c>
      <c r="J90">
        <v>5</v>
      </c>
      <c r="K90">
        <v>5</v>
      </c>
      <c r="L90">
        <v>0</v>
      </c>
      <c r="M90">
        <v>5</v>
      </c>
      <c r="N90">
        <v>0.15</v>
      </c>
      <c r="O90">
        <v>0.75</v>
      </c>
      <c r="P90" t="s">
        <v>3315</v>
      </c>
      <c r="Q90" t="s">
        <v>2825</v>
      </c>
      <c r="R90" t="s">
        <v>3348</v>
      </c>
      <c r="T90" t="s">
        <v>3349</v>
      </c>
      <c r="U90" t="s">
        <v>3319</v>
      </c>
      <c r="V90" t="s">
        <v>120</v>
      </c>
      <c r="W90" t="s">
        <v>738</v>
      </c>
      <c r="X90" t="s">
        <v>3320</v>
      </c>
      <c r="Z90">
        <v>1</v>
      </c>
      <c r="AA90" t="s">
        <v>3321</v>
      </c>
      <c r="AD90" t="s">
        <v>3315</v>
      </c>
      <c r="AE90">
        <v>0</v>
      </c>
      <c r="AF90">
        <v>0</v>
      </c>
      <c r="AG90" t="s">
        <v>3379</v>
      </c>
      <c r="AH90" t="s">
        <v>3315</v>
      </c>
    </row>
    <row r="91" spans="1:34" x14ac:dyDescent="0.15">
      <c r="A91" t="s">
        <v>3492</v>
      </c>
      <c r="B91" s="9">
        <v>45818</v>
      </c>
      <c r="C91" t="s">
        <v>1965</v>
      </c>
      <c r="D91" t="s">
        <v>277</v>
      </c>
      <c r="E91" t="s">
        <v>3314</v>
      </c>
      <c r="F91" t="s">
        <v>925</v>
      </c>
      <c r="G91" t="s">
        <v>276</v>
      </c>
      <c r="H91">
        <v>396390</v>
      </c>
      <c r="I91">
        <v>224</v>
      </c>
      <c r="J91">
        <v>224</v>
      </c>
      <c r="K91">
        <v>224</v>
      </c>
      <c r="L91">
        <v>0</v>
      </c>
      <c r="M91">
        <v>224</v>
      </c>
      <c r="N91">
        <v>0.08</v>
      </c>
      <c r="O91">
        <v>17.920000000000002</v>
      </c>
      <c r="P91" t="s">
        <v>3315</v>
      </c>
      <c r="Q91" t="s">
        <v>2850</v>
      </c>
      <c r="R91" t="s">
        <v>3352</v>
      </c>
      <c r="S91" t="s">
        <v>3482</v>
      </c>
      <c r="T91" t="s">
        <v>50</v>
      </c>
      <c r="U91" t="s">
        <v>3319</v>
      </c>
      <c r="V91" t="s">
        <v>120</v>
      </c>
      <c r="W91" t="s">
        <v>738</v>
      </c>
      <c r="X91" t="s">
        <v>3320</v>
      </c>
      <c r="Z91">
        <v>1</v>
      </c>
      <c r="AA91" t="s">
        <v>3321</v>
      </c>
      <c r="AD91" t="s">
        <v>3315</v>
      </c>
      <c r="AE91">
        <v>0</v>
      </c>
      <c r="AF91">
        <v>0</v>
      </c>
      <c r="AG91" t="s">
        <v>3493</v>
      </c>
      <c r="AH91" t="s">
        <v>3315</v>
      </c>
    </row>
    <row r="92" spans="1:34" x14ac:dyDescent="0.15">
      <c r="A92" t="s">
        <v>3494</v>
      </c>
      <c r="B92" s="9">
        <v>45818</v>
      </c>
      <c r="C92" t="s">
        <v>1965</v>
      </c>
      <c r="D92" t="s">
        <v>277</v>
      </c>
      <c r="E92" t="s">
        <v>3314</v>
      </c>
      <c r="F92" t="s">
        <v>925</v>
      </c>
      <c r="G92" t="s">
        <v>276</v>
      </c>
      <c r="H92">
        <v>393475</v>
      </c>
      <c r="I92">
        <v>119776</v>
      </c>
      <c r="J92">
        <v>119776</v>
      </c>
      <c r="K92">
        <v>119776</v>
      </c>
      <c r="L92">
        <v>0</v>
      </c>
      <c r="M92">
        <v>119776</v>
      </c>
      <c r="N92">
        <v>0.08</v>
      </c>
      <c r="O92">
        <v>9582.08</v>
      </c>
      <c r="P92" t="s">
        <v>3315</v>
      </c>
      <c r="Q92" t="s">
        <v>2552</v>
      </c>
      <c r="R92" t="s">
        <v>3352</v>
      </c>
      <c r="S92" t="s">
        <v>3482</v>
      </c>
      <c r="T92" t="s">
        <v>50</v>
      </c>
      <c r="U92" t="s">
        <v>3319</v>
      </c>
      <c r="V92" t="s">
        <v>120</v>
      </c>
      <c r="W92" t="s">
        <v>738</v>
      </c>
      <c r="X92" t="s">
        <v>3320</v>
      </c>
      <c r="Z92">
        <v>1</v>
      </c>
      <c r="AA92" t="s">
        <v>3321</v>
      </c>
      <c r="AD92" t="s">
        <v>3315</v>
      </c>
      <c r="AE92">
        <v>0</v>
      </c>
      <c r="AF92">
        <v>0</v>
      </c>
      <c r="AG92" t="s">
        <v>3451</v>
      </c>
      <c r="AH92" t="s">
        <v>3315</v>
      </c>
    </row>
    <row r="93" spans="1:34" x14ac:dyDescent="0.15">
      <c r="A93" t="s">
        <v>3495</v>
      </c>
      <c r="B93" s="9">
        <v>45818</v>
      </c>
      <c r="C93" t="s">
        <v>1551</v>
      </c>
      <c r="D93" t="s">
        <v>1552</v>
      </c>
      <c r="E93" t="s">
        <v>3314</v>
      </c>
      <c r="F93" t="s">
        <v>925</v>
      </c>
      <c r="G93" t="s">
        <v>401</v>
      </c>
      <c r="H93">
        <v>187695</v>
      </c>
      <c r="I93">
        <v>100000</v>
      </c>
      <c r="J93">
        <v>100000</v>
      </c>
      <c r="K93">
        <v>100000</v>
      </c>
      <c r="L93">
        <v>0</v>
      </c>
      <c r="M93">
        <v>100000</v>
      </c>
      <c r="N93">
        <v>0.33</v>
      </c>
      <c r="O93">
        <v>33000</v>
      </c>
      <c r="P93" t="s">
        <v>3315</v>
      </c>
      <c r="Q93" t="s">
        <v>3496</v>
      </c>
      <c r="R93" t="s">
        <v>3344</v>
      </c>
      <c r="S93" t="s">
        <v>3345</v>
      </c>
      <c r="T93" t="s">
        <v>51</v>
      </c>
      <c r="U93" t="s">
        <v>3319</v>
      </c>
      <c r="V93" t="s">
        <v>120</v>
      </c>
      <c r="W93" t="s">
        <v>738</v>
      </c>
      <c r="X93" t="s">
        <v>3320</v>
      </c>
      <c r="Z93">
        <v>1</v>
      </c>
      <c r="AA93" t="s">
        <v>3321</v>
      </c>
      <c r="AD93" t="s">
        <v>3315</v>
      </c>
      <c r="AE93">
        <v>0</v>
      </c>
      <c r="AF93">
        <v>0</v>
      </c>
      <c r="AG93" t="s">
        <v>3497</v>
      </c>
      <c r="AH93" t="s">
        <v>3315</v>
      </c>
    </row>
    <row r="94" spans="1:34" x14ac:dyDescent="0.15">
      <c r="A94" t="s">
        <v>3498</v>
      </c>
      <c r="B94" s="9">
        <v>45818</v>
      </c>
      <c r="C94" t="s">
        <v>1961</v>
      </c>
      <c r="D94" t="s">
        <v>260</v>
      </c>
      <c r="E94" t="s">
        <v>3314</v>
      </c>
      <c r="F94" t="s">
        <v>925</v>
      </c>
      <c r="G94" t="s">
        <v>259</v>
      </c>
      <c r="H94">
        <v>303178</v>
      </c>
      <c r="I94">
        <v>5</v>
      </c>
      <c r="J94">
        <v>5</v>
      </c>
      <c r="K94">
        <v>5</v>
      </c>
      <c r="L94">
        <v>0</v>
      </c>
      <c r="M94">
        <v>5</v>
      </c>
      <c r="N94">
        <v>0.08</v>
      </c>
      <c r="O94">
        <v>0.4</v>
      </c>
      <c r="P94" t="s">
        <v>3315</v>
      </c>
      <c r="Q94" t="s">
        <v>2638</v>
      </c>
      <c r="R94" t="s">
        <v>3348</v>
      </c>
      <c r="T94" t="s">
        <v>3349</v>
      </c>
      <c r="U94" t="s">
        <v>3319</v>
      </c>
      <c r="V94" t="s">
        <v>120</v>
      </c>
      <c r="W94" t="s">
        <v>738</v>
      </c>
      <c r="X94" t="s">
        <v>3320</v>
      </c>
      <c r="Z94">
        <v>1</v>
      </c>
      <c r="AA94" t="s">
        <v>3321</v>
      </c>
      <c r="AD94" t="s">
        <v>3315</v>
      </c>
      <c r="AE94">
        <v>0</v>
      </c>
      <c r="AF94">
        <v>0</v>
      </c>
      <c r="AG94" t="s">
        <v>3474</v>
      </c>
      <c r="AH94" t="s">
        <v>3315</v>
      </c>
    </row>
    <row r="95" spans="1:34" x14ac:dyDescent="0.15">
      <c r="A95" t="s">
        <v>3499</v>
      </c>
      <c r="B95" s="9">
        <v>45818</v>
      </c>
      <c r="C95" t="s">
        <v>1965</v>
      </c>
      <c r="D95" t="s">
        <v>277</v>
      </c>
      <c r="E95" t="s">
        <v>3314</v>
      </c>
      <c r="F95" t="s">
        <v>925</v>
      </c>
      <c r="G95" t="s">
        <v>276</v>
      </c>
      <c r="H95">
        <v>393475</v>
      </c>
      <c r="I95">
        <v>120000</v>
      </c>
      <c r="J95">
        <v>120000</v>
      </c>
      <c r="K95">
        <v>120000</v>
      </c>
      <c r="L95">
        <v>0</v>
      </c>
      <c r="M95">
        <v>120000</v>
      </c>
      <c r="N95">
        <v>0.08</v>
      </c>
      <c r="O95">
        <v>9600</v>
      </c>
      <c r="P95" t="s">
        <v>3315</v>
      </c>
      <c r="Q95" t="s">
        <v>2552</v>
      </c>
      <c r="R95" t="s">
        <v>3352</v>
      </c>
      <c r="S95" t="s">
        <v>3482</v>
      </c>
      <c r="T95" t="s">
        <v>50</v>
      </c>
      <c r="U95" t="s">
        <v>3319</v>
      </c>
      <c r="V95" t="s">
        <v>120</v>
      </c>
      <c r="W95" t="s">
        <v>738</v>
      </c>
      <c r="X95" t="s">
        <v>3320</v>
      </c>
      <c r="Z95">
        <v>1</v>
      </c>
      <c r="AA95" t="s">
        <v>3321</v>
      </c>
      <c r="AD95" t="s">
        <v>3315</v>
      </c>
      <c r="AE95">
        <v>0</v>
      </c>
      <c r="AF95">
        <v>0</v>
      </c>
      <c r="AG95" t="s">
        <v>3451</v>
      </c>
      <c r="AH95" t="s">
        <v>3315</v>
      </c>
    </row>
    <row r="96" spans="1:34" x14ac:dyDescent="0.15">
      <c r="A96" t="s">
        <v>3500</v>
      </c>
      <c r="B96" s="9">
        <v>45818</v>
      </c>
      <c r="C96" t="s">
        <v>2803</v>
      </c>
      <c r="D96" t="s">
        <v>2804</v>
      </c>
      <c r="E96" t="s">
        <v>3314</v>
      </c>
      <c r="F96" t="s">
        <v>925</v>
      </c>
      <c r="G96" t="s">
        <v>317</v>
      </c>
      <c r="H96">
        <v>278113</v>
      </c>
      <c r="I96">
        <v>80000</v>
      </c>
      <c r="J96">
        <v>80000</v>
      </c>
      <c r="K96">
        <v>80000</v>
      </c>
      <c r="L96">
        <v>0</v>
      </c>
      <c r="M96">
        <v>80000</v>
      </c>
      <c r="N96">
        <v>0.38500000000000001</v>
      </c>
      <c r="O96">
        <v>30800</v>
      </c>
      <c r="P96" t="s">
        <v>3315</v>
      </c>
      <c r="Q96" t="s">
        <v>3403</v>
      </c>
      <c r="R96" t="s">
        <v>3352</v>
      </c>
      <c r="S96" t="s">
        <v>3387</v>
      </c>
      <c r="T96" t="s">
        <v>50</v>
      </c>
      <c r="U96" t="s">
        <v>3319</v>
      </c>
      <c r="V96" t="s">
        <v>120</v>
      </c>
      <c r="W96" t="s">
        <v>738</v>
      </c>
      <c r="X96" t="s">
        <v>3320</v>
      </c>
      <c r="Z96">
        <v>1</v>
      </c>
      <c r="AA96" t="s">
        <v>3321</v>
      </c>
      <c r="AD96" t="s">
        <v>3315</v>
      </c>
      <c r="AE96">
        <v>0</v>
      </c>
      <c r="AF96">
        <v>0</v>
      </c>
      <c r="AG96" t="s">
        <v>3404</v>
      </c>
      <c r="AH96" t="s">
        <v>3315</v>
      </c>
    </row>
    <row r="97" spans="1:34" x14ac:dyDescent="0.15">
      <c r="A97" t="s">
        <v>3501</v>
      </c>
      <c r="B97" s="9">
        <v>45818</v>
      </c>
      <c r="C97" t="s">
        <v>2002</v>
      </c>
      <c r="D97" t="s">
        <v>264</v>
      </c>
      <c r="E97" t="s">
        <v>3314</v>
      </c>
      <c r="F97" t="s">
        <v>925</v>
      </c>
      <c r="G97" t="s">
        <v>263</v>
      </c>
      <c r="H97">
        <v>127789</v>
      </c>
      <c r="I97">
        <v>5</v>
      </c>
      <c r="J97">
        <v>5</v>
      </c>
      <c r="K97">
        <v>5</v>
      </c>
      <c r="L97">
        <v>0</v>
      </c>
      <c r="M97">
        <v>5</v>
      </c>
      <c r="N97">
        <v>0.08</v>
      </c>
      <c r="O97">
        <v>0.4</v>
      </c>
      <c r="P97" t="s">
        <v>3315</v>
      </c>
      <c r="Q97" t="s">
        <v>2394</v>
      </c>
      <c r="R97" t="s">
        <v>3348</v>
      </c>
      <c r="T97" t="s">
        <v>3349</v>
      </c>
      <c r="U97" t="s">
        <v>3319</v>
      </c>
      <c r="V97" t="s">
        <v>120</v>
      </c>
      <c r="W97" t="s">
        <v>738</v>
      </c>
      <c r="X97" t="s">
        <v>3320</v>
      </c>
      <c r="Z97">
        <v>1</v>
      </c>
      <c r="AA97" t="s">
        <v>3321</v>
      </c>
      <c r="AD97" t="s">
        <v>3315</v>
      </c>
      <c r="AE97">
        <v>0</v>
      </c>
      <c r="AF97">
        <v>0</v>
      </c>
      <c r="AG97" t="s">
        <v>3502</v>
      </c>
      <c r="AH97" t="s">
        <v>3315</v>
      </c>
    </row>
    <row r="98" spans="1:34" x14ac:dyDescent="0.15">
      <c r="A98" t="s">
        <v>3503</v>
      </c>
      <c r="B98" s="9">
        <v>45818</v>
      </c>
      <c r="C98" t="s">
        <v>1969</v>
      </c>
      <c r="D98" t="s">
        <v>375</v>
      </c>
      <c r="E98" t="s">
        <v>3314</v>
      </c>
      <c r="F98" t="s">
        <v>925</v>
      </c>
      <c r="G98" t="s">
        <v>374</v>
      </c>
      <c r="H98">
        <v>73405</v>
      </c>
      <c r="I98">
        <v>285</v>
      </c>
      <c r="J98">
        <v>0</v>
      </c>
      <c r="K98">
        <v>285</v>
      </c>
      <c r="L98">
        <v>285</v>
      </c>
      <c r="M98">
        <v>0</v>
      </c>
      <c r="N98">
        <v>0.15</v>
      </c>
      <c r="O98">
        <v>42.75</v>
      </c>
      <c r="P98" t="s">
        <v>3315</v>
      </c>
      <c r="Q98" t="s">
        <v>2825</v>
      </c>
      <c r="R98" t="s">
        <v>3317</v>
      </c>
      <c r="T98" t="s">
        <v>3318</v>
      </c>
      <c r="U98" t="s">
        <v>3319</v>
      </c>
      <c r="V98" t="s">
        <v>120</v>
      </c>
      <c r="W98" t="s">
        <v>738</v>
      </c>
      <c r="X98" t="s">
        <v>3320</v>
      </c>
      <c r="Z98">
        <v>1</v>
      </c>
      <c r="AA98" t="s">
        <v>3321</v>
      </c>
      <c r="AD98" t="s">
        <v>3315</v>
      </c>
      <c r="AE98">
        <v>0</v>
      </c>
      <c r="AF98">
        <v>0</v>
      </c>
      <c r="AG98" t="s">
        <v>3379</v>
      </c>
      <c r="AH98" t="s">
        <v>3315</v>
      </c>
    </row>
    <row r="99" spans="1:34" x14ac:dyDescent="0.15">
      <c r="A99" t="s">
        <v>3504</v>
      </c>
      <c r="B99" s="9">
        <v>45818</v>
      </c>
      <c r="C99" t="s">
        <v>1551</v>
      </c>
      <c r="D99" t="s">
        <v>1552</v>
      </c>
      <c r="E99" t="s">
        <v>3314</v>
      </c>
      <c r="F99" t="s">
        <v>925</v>
      </c>
      <c r="G99" t="s">
        <v>401</v>
      </c>
      <c r="H99">
        <v>7606</v>
      </c>
      <c r="I99">
        <v>7561</v>
      </c>
      <c r="J99">
        <v>7561</v>
      </c>
      <c r="K99">
        <v>7561</v>
      </c>
      <c r="L99">
        <v>0</v>
      </c>
      <c r="M99">
        <v>7561</v>
      </c>
      <c r="N99">
        <v>0.33</v>
      </c>
      <c r="O99">
        <v>2495.13</v>
      </c>
      <c r="P99" t="s">
        <v>3315</v>
      </c>
      <c r="Q99" t="s">
        <v>3496</v>
      </c>
      <c r="R99" t="s">
        <v>3344</v>
      </c>
      <c r="S99" t="s">
        <v>3345</v>
      </c>
      <c r="T99" t="s">
        <v>51</v>
      </c>
      <c r="U99" t="s">
        <v>3319</v>
      </c>
      <c r="V99" t="s">
        <v>120</v>
      </c>
      <c r="W99" t="s">
        <v>738</v>
      </c>
      <c r="X99" t="s">
        <v>3320</v>
      </c>
      <c r="Z99">
        <v>1</v>
      </c>
      <c r="AA99" t="s">
        <v>3321</v>
      </c>
      <c r="AD99" t="s">
        <v>3315</v>
      </c>
      <c r="AE99">
        <v>0</v>
      </c>
      <c r="AF99">
        <v>0</v>
      </c>
      <c r="AG99" t="s">
        <v>3505</v>
      </c>
      <c r="AH99" t="s">
        <v>3315</v>
      </c>
    </row>
    <row r="100" spans="1:34" x14ac:dyDescent="0.15">
      <c r="A100" t="s">
        <v>3506</v>
      </c>
      <c r="B100" s="9">
        <v>45818</v>
      </c>
      <c r="C100" t="s">
        <v>1961</v>
      </c>
      <c r="D100" t="s">
        <v>260</v>
      </c>
      <c r="E100" t="s">
        <v>3314</v>
      </c>
      <c r="F100" t="s">
        <v>925</v>
      </c>
      <c r="G100" t="s">
        <v>259</v>
      </c>
      <c r="H100">
        <v>15829</v>
      </c>
      <c r="I100">
        <v>5</v>
      </c>
      <c r="J100">
        <v>5</v>
      </c>
      <c r="K100">
        <v>5</v>
      </c>
      <c r="L100">
        <v>0</v>
      </c>
      <c r="M100">
        <v>5</v>
      </c>
      <c r="N100">
        <v>0.08</v>
      </c>
      <c r="O100">
        <v>0.4</v>
      </c>
      <c r="P100" t="s">
        <v>3315</v>
      </c>
      <c r="Q100" t="s">
        <v>2638</v>
      </c>
      <c r="R100" t="s">
        <v>3348</v>
      </c>
      <c r="T100" t="s">
        <v>3349</v>
      </c>
      <c r="U100" t="s">
        <v>3319</v>
      </c>
      <c r="V100" t="s">
        <v>120</v>
      </c>
      <c r="W100" t="s">
        <v>738</v>
      </c>
      <c r="X100" t="s">
        <v>3320</v>
      </c>
      <c r="Z100">
        <v>1</v>
      </c>
      <c r="AA100" t="s">
        <v>3321</v>
      </c>
      <c r="AD100" t="s">
        <v>3315</v>
      </c>
      <c r="AE100">
        <v>0</v>
      </c>
      <c r="AF100">
        <v>0</v>
      </c>
      <c r="AG100" t="s">
        <v>3478</v>
      </c>
      <c r="AH100" t="s">
        <v>3315</v>
      </c>
    </row>
    <row r="101" spans="1:34" x14ac:dyDescent="0.15">
      <c r="A101" t="s">
        <v>3507</v>
      </c>
      <c r="B101" s="9">
        <v>45818</v>
      </c>
      <c r="C101" t="s">
        <v>2736</v>
      </c>
      <c r="D101" t="s">
        <v>257</v>
      </c>
      <c r="E101" t="s">
        <v>3314</v>
      </c>
      <c r="F101" t="s">
        <v>925</v>
      </c>
      <c r="G101" t="s">
        <v>256</v>
      </c>
      <c r="H101">
        <v>31846</v>
      </c>
      <c r="I101">
        <v>5</v>
      </c>
      <c r="J101">
        <v>5</v>
      </c>
      <c r="K101">
        <v>5</v>
      </c>
      <c r="L101">
        <v>0</v>
      </c>
      <c r="M101">
        <v>5</v>
      </c>
      <c r="N101">
        <v>0.08</v>
      </c>
      <c r="O101">
        <v>0.4</v>
      </c>
      <c r="P101" t="s">
        <v>3315</v>
      </c>
      <c r="Q101" t="s">
        <v>2370</v>
      </c>
      <c r="R101" t="s">
        <v>3348</v>
      </c>
      <c r="T101" t="s">
        <v>3349</v>
      </c>
      <c r="U101" t="s">
        <v>3319</v>
      </c>
      <c r="V101" t="s">
        <v>120</v>
      </c>
      <c r="W101" t="s">
        <v>738</v>
      </c>
      <c r="X101" t="s">
        <v>3320</v>
      </c>
      <c r="Z101">
        <v>1</v>
      </c>
      <c r="AA101" t="s">
        <v>3321</v>
      </c>
      <c r="AD101" t="s">
        <v>3315</v>
      </c>
      <c r="AE101">
        <v>0</v>
      </c>
      <c r="AF101">
        <v>0</v>
      </c>
      <c r="AG101" t="s">
        <v>3460</v>
      </c>
      <c r="AH101" t="s">
        <v>3315</v>
      </c>
    </row>
    <row r="102" spans="1:34" x14ac:dyDescent="0.15">
      <c r="A102" t="s">
        <v>3508</v>
      </c>
      <c r="B102" s="9">
        <v>45818</v>
      </c>
      <c r="C102" t="s">
        <v>2510</v>
      </c>
      <c r="D102" t="s">
        <v>2511</v>
      </c>
      <c r="E102" t="s">
        <v>3314</v>
      </c>
      <c r="F102" t="s">
        <v>925</v>
      </c>
      <c r="G102" t="s">
        <v>293</v>
      </c>
      <c r="H102">
        <v>349286</v>
      </c>
      <c r="I102">
        <v>1657</v>
      </c>
      <c r="J102">
        <v>1657</v>
      </c>
      <c r="K102">
        <v>1657</v>
      </c>
      <c r="L102">
        <v>0</v>
      </c>
      <c r="M102">
        <v>1657</v>
      </c>
      <c r="N102">
        <v>0.109</v>
      </c>
      <c r="O102">
        <v>180.61</v>
      </c>
      <c r="P102" t="s">
        <v>3315</v>
      </c>
      <c r="Q102" t="s">
        <v>2781</v>
      </c>
      <c r="R102" t="s">
        <v>3352</v>
      </c>
      <c r="S102" t="s">
        <v>3466</v>
      </c>
      <c r="T102" t="s">
        <v>50</v>
      </c>
      <c r="U102" t="s">
        <v>3319</v>
      </c>
      <c r="V102" t="s">
        <v>120</v>
      </c>
      <c r="W102" t="s">
        <v>738</v>
      </c>
      <c r="X102" t="s">
        <v>3320</v>
      </c>
      <c r="Z102">
        <v>1</v>
      </c>
      <c r="AA102" t="s">
        <v>3321</v>
      </c>
      <c r="AD102" t="s">
        <v>3315</v>
      </c>
      <c r="AE102">
        <v>0</v>
      </c>
      <c r="AF102">
        <v>0</v>
      </c>
      <c r="AG102" t="s">
        <v>3509</v>
      </c>
      <c r="AH102" t="s">
        <v>3315</v>
      </c>
    </row>
    <row r="103" spans="1:34" x14ac:dyDescent="0.15">
      <c r="A103" t="s">
        <v>3510</v>
      </c>
      <c r="B103" s="9">
        <v>45818</v>
      </c>
      <c r="C103" t="s">
        <v>2510</v>
      </c>
      <c r="D103" t="s">
        <v>2511</v>
      </c>
      <c r="E103" t="s">
        <v>3314</v>
      </c>
      <c r="F103" t="s">
        <v>925</v>
      </c>
      <c r="G103" t="s">
        <v>293</v>
      </c>
      <c r="H103">
        <v>31815</v>
      </c>
      <c r="I103">
        <v>1343</v>
      </c>
      <c r="J103">
        <v>1343</v>
      </c>
      <c r="K103">
        <v>1343</v>
      </c>
      <c r="L103">
        <v>0</v>
      </c>
      <c r="M103">
        <v>1343</v>
      </c>
      <c r="N103">
        <v>0.08</v>
      </c>
      <c r="O103">
        <v>107.44</v>
      </c>
      <c r="P103" t="s">
        <v>3315</v>
      </c>
      <c r="Q103" t="s">
        <v>2781</v>
      </c>
      <c r="R103" t="s">
        <v>3352</v>
      </c>
      <c r="S103" t="s">
        <v>3466</v>
      </c>
      <c r="T103" t="s">
        <v>50</v>
      </c>
      <c r="U103" t="s">
        <v>3319</v>
      </c>
      <c r="V103" t="s">
        <v>120</v>
      </c>
      <c r="W103" t="s">
        <v>738</v>
      </c>
      <c r="X103" t="s">
        <v>3320</v>
      </c>
      <c r="Z103">
        <v>1</v>
      </c>
      <c r="AA103" t="s">
        <v>3321</v>
      </c>
      <c r="AD103" t="s">
        <v>3315</v>
      </c>
      <c r="AE103">
        <v>0</v>
      </c>
      <c r="AF103">
        <v>0</v>
      </c>
      <c r="AG103" t="s">
        <v>3350</v>
      </c>
      <c r="AH103" t="s">
        <v>3315</v>
      </c>
    </row>
    <row r="104" spans="1:34" x14ac:dyDescent="0.15">
      <c r="A104" t="s">
        <v>3511</v>
      </c>
      <c r="B104" s="9">
        <v>45818</v>
      </c>
      <c r="C104" t="s">
        <v>3076</v>
      </c>
      <c r="D104" t="s">
        <v>3078</v>
      </c>
      <c r="E104" t="s">
        <v>3314</v>
      </c>
      <c r="F104" t="s">
        <v>925</v>
      </c>
      <c r="G104" t="s">
        <v>3077</v>
      </c>
      <c r="H104">
        <v>9533</v>
      </c>
      <c r="I104">
        <v>2611</v>
      </c>
      <c r="J104">
        <v>2611</v>
      </c>
      <c r="K104">
        <v>2611</v>
      </c>
      <c r="L104">
        <v>0</v>
      </c>
      <c r="M104">
        <v>2611</v>
      </c>
      <c r="N104">
        <v>0.08</v>
      </c>
      <c r="O104">
        <v>208.88</v>
      </c>
      <c r="P104" t="s">
        <v>3315</v>
      </c>
      <c r="Q104" t="s">
        <v>3081</v>
      </c>
      <c r="R104" t="s">
        <v>3352</v>
      </c>
      <c r="S104" t="s">
        <v>3482</v>
      </c>
      <c r="T104" t="s">
        <v>50</v>
      </c>
      <c r="U104" t="s">
        <v>3319</v>
      </c>
      <c r="V104" t="s">
        <v>120</v>
      </c>
      <c r="W104" t="s">
        <v>738</v>
      </c>
      <c r="X104" t="s">
        <v>3320</v>
      </c>
      <c r="Z104">
        <v>1</v>
      </c>
      <c r="AA104" t="s">
        <v>3321</v>
      </c>
      <c r="AD104" t="s">
        <v>3315</v>
      </c>
      <c r="AE104">
        <v>0</v>
      </c>
      <c r="AF104">
        <v>0</v>
      </c>
      <c r="AG104" t="s">
        <v>3393</v>
      </c>
      <c r="AH104" t="s">
        <v>3315</v>
      </c>
    </row>
    <row r="105" spans="1:34" x14ac:dyDescent="0.15">
      <c r="A105" t="s">
        <v>3512</v>
      </c>
      <c r="B105" s="9">
        <v>45818</v>
      </c>
      <c r="C105" t="s">
        <v>2002</v>
      </c>
      <c r="D105" t="s">
        <v>264</v>
      </c>
      <c r="E105" t="s">
        <v>3314</v>
      </c>
      <c r="F105" t="s">
        <v>925</v>
      </c>
      <c r="G105" t="s">
        <v>263</v>
      </c>
      <c r="H105">
        <v>398821</v>
      </c>
      <c r="I105">
        <v>5</v>
      </c>
      <c r="J105">
        <v>5</v>
      </c>
      <c r="K105">
        <v>5</v>
      </c>
      <c r="L105">
        <v>0</v>
      </c>
      <c r="M105">
        <v>5</v>
      </c>
      <c r="N105">
        <v>0.08</v>
      </c>
      <c r="O105">
        <v>0.4</v>
      </c>
      <c r="P105" t="s">
        <v>3315</v>
      </c>
      <c r="Q105" t="s">
        <v>2650</v>
      </c>
      <c r="R105" t="s">
        <v>3348</v>
      </c>
      <c r="T105" t="s">
        <v>3349</v>
      </c>
      <c r="U105" t="s">
        <v>3319</v>
      </c>
      <c r="V105" t="s">
        <v>120</v>
      </c>
      <c r="W105" t="s">
        <v>738</v>
      </c>
      <c r="X105" t="s">
        <v>3320</v>
      </c>
      <c r="Z105">
        <v>1</v>
      </c>
      <c r="AA105" t="s">
        <v>3321</v>
      </c>
      <c r="AD105" t="s">
        <v>3315</v>
      </c>
      <c r="AE105">
        <v>0</v>
      </c>
      <c r="AF105">
        <v>0</v>
      </c>
      <c r="AG105" t="s">
        <v>3476</v>
      </c>
      <c r="AH105" t="s">
        <v>3315</v>
      </c>
    </row>
    <row r="106" spans="1:34" x14ac:dyDescent="0.15">
      <c r="A106" t="s">
        <v>3513</v>
      </c>
      <c r="B106" s="9">
        <v>45818</v>
      </c>
      <c r="C106" t="s">
        <v>2510</v>
      </c>
      <c r="D106" t="s">
        <v>2511</v>
      </c>
      <c r="E106" t="s">
        <v>3314</v>
      </c>
      <c r="F106" t="s">
        <v>925</v>
      </c>
      <c r="G106" t="s">
        <v>293</v>
      </c>
      <c r="H106">
        <v>47721</v>
      </c>
      <c r="I106">
        <v>5</v>
      </c>
      <c r="J106">
        <v>5</v>
      </c>
      <c r="K106">
        <v>5</v>
      </c>
      <c r="L106">
        <v>0</v>
      </c>
      <c r="M106">
        <v>5</v>
      </c>
      <c r="N106">
        <v>0.08</v>
      </c>
      <c r="O106">
        <v>0.4</v>
      </c>
      <c r="P106" t="s">
        <v>3315</v>
      </c>
      <c r="Q106" t="s">
        <v>2515</v>
      </c>
      <c r="R106" t="s">
        <v>3348</v>
      </c>
      <c r="T106" t="s">
        <v>3349</v>
      </c>
      <c r="U106" t="s">
        <v>3319</v>
      </c>
      <c r="V106" t="s">
        <v>120</v>
      </c>
      <c r="W106" t="s">
        <v>738</v>
      </c>
      <c r="X106" t="s">
        <v>3320</v>
      </c>
      <c r="Z106">
        <v>1</v>
      </c>
      <c r="AA106" t="s">
        <v>3321</v>
      </c>
      <c r="AD106" t="s">
        <v>3315</v>
      </c>
      <c r="AE106">
        <v>0</v>
      </c>
      <c r="AF106">
        <v>0</v>
      </c>
      <c r="AG106" t="s">
        <v>3514</v>
      </c>
      <c r="AH106" t="s">
        <v>3315</v>
      </c>
    </row>
    <row r="107" spans="1:34" x14ac:dyDescent="0.15">
      <c r="A107" t="s">
        <v>3515</v>
      </c>
      <c r="B107" s="9">
        <v>45818</v>
      </c>
      <c r="C107" t="s">
        <v>2510</v>
      </c>
      <c r="D107" t="s">
        <v>2511</v>
      </c>
      <c r="E107" t="s">
        <v>3314</v>
      </c>
      <c r="F107" t="s">
        <v>925</v>
      </c>
      <c r="G107" t="s">
        <v>293</v>
      </c>
      <c r="H107">
        <v>47721</v>
      </c>
      <c r="I107">
        <v>42000</v>
      </c>
      <c r="J107">
        <v>42000</v>
      </c>
      <c r="K107">
        <v>42000</v>
      </c>
      <c r="L107">
        <v>0</v>
      </c>
      <c r="M107">
        <v>42000</v>
      </c>
      <c r="N107">
        <v>0.08</v>
      </c>
      <c r="O107">
        <v>3360</v>
      </c>
      <c r="P107" t="s">
        <v>3315</v>
      </c>
      <c r="Q107" t="s">
        <v>2515</v>
      </c>
      <c r="R107" t="s">
        <v>3352</v>
      </c>
      <c r="S107" t="s">
        <v>3466</v>
      </c>
      <c r="T107" t="s">
        <v>50</v>
      </c>
      <c r="U107" t="s">
        <v>3319</v>
      </c>
      <c r="V107" t="s">
        <v>120</v>
      </c>
      <c r="W107" t="s">
        <v>738</v>
      </c>
      <c r="X107" t="s">
        <v>3320</v>
      </c>
      <c r="Z107">
        <v>1</v>
      </c>
      <c r="AA107" t="s">
        <v>3321</v>
      </c>
      <c r="AD107" t="s">
        <v>3315</v>
      </c>
      <c r="AE107">
        <v>0</v>
      </c>
      <c r="AF107">
        <v>0</v>
      </c>
      <c r="AG107" t="s">
        <v>3514</v>
      </c>
      <c r="AH107" t="s">
        <v>3315</v>
      </c>
    </row>
    <row r="108" spans="1:34" x14ac:dyDescent="0.15">
      <c r="A108" t="s">
        <v>3516</v>
      </c>
      <c r="B108" s="9">
        <v>45818</v>
      </c>
      <c r="C108" t="s">
        <v>2002</v>
      </c>
      <c r="D108" t="s">
        <v>264</v>
      </c>
      <c r="E108" t="s">
        <v>3314</v>
      </c>
      <c r="F108" t="s">
        <v>925</v>
      </c>
      <c r="G108" t="s">
        <v>263</v>
      </c>
      <c r="H108">
        <v>14541</v>
      </c>
      <c r="I108">
        <v>5</v>
      </c>
      <c r="J108">
        <v>5</v>
      </c>
      <c r="K108">
        <v>5</v>
      </c>
      <c r="L108">
        <v>0</v>
      </c>
      <c r="M108">
        <v>5</v>
      </c>
      <c r="N108">
        <v>0.08</v>
      </c>
      <c r="O108">
        <v>0.4</v>
      </c>
      <c r="P108" t="s">
        <v>3315</v>
      </c>
      <c r="Q108" t="s">
        <v>2653</v>
      </c>
      <c r="R108" t="s">
        <v>3348</v>
      </c>
      <c r="T108" t="s">
        <v>3349</v>
      </c>
      <c r="U108" t="s">
        <v>3319</v>
      </c>
      <c r="V108" t="s">
        <v>120</v>
      </c>
      <c r="W108" t="s">
        <v>738</v>
      </c>
      <c r="X108" t="s">
        <v>3320</v>
      </c>
      <c r="Z108">
        <v>1</v>
      </c>
      <c r="AA108" t="s">
        <v>3321</v>
      </c>
      <c r="AD108" t="s">
        <v>3315</v>
      </c>
      <c r="AE108">
        <v>0</v>
      </c>
      <c r="AF108">
        <v>0</v>
      </c>
      <c r="AG108" t="s">
        <v>3467</v>
      </c>
      <c r="AH108" t="s">
        <v>3315</v>
      </c>
    </row>
    <row r="109" spans="1:34" x14ac:dyDescent="0.15">
      <c r="A109" t="s">
        <v>3517</v>
      </c>
      <c r="B109" s="9">
        <v>45818</v>
      </c>
      <c r="C109" t="s">
        <v>1551</v>
      </c>
      <c r="D109" t="s">
        <v>1552</v>
      </c>
      <c r="E109" t="s">
        <v>3314</v>
      </c>
      <c r="F109" t="s">
        <v>925</v>
      </c>
      <c r="G109" t="s">
        <v>401</v>
      </c>
      <c r="H109">
        <v>187695</v>
      </c>
      <c r="I109">
        <v>87443</v>
      </c>
      <c r="J109">
        <v>87443</v>
      </c>
      <c r="K109">
        <v>87443</v>
      </c>
      <c r="L109">
        <v>0</v>
      </c>
      <c r="M109">
        <v>87443</v>
      </c>
      <c r="N109">
        <v>0.33</v>
      </c>
      <c r="O109">
        <v>28856.19</v>
      </c>
      <c r="P109" t="s">
        <v>3315</v>
      </c>
      <c r="Q109" t="s">
        <v>3496</v>
      </c>
      <c r="R109" t="s">
        <v>3344</v>
      </c>
      <c r="S109" t="s">
        <v>3345</v>
      </c>
      <c r="T109" t="s">
        <v>51</v>
      </c>
      <c r="U109" t="s">
        <v>3319</v>
      </c>
      <c r="V109" t="s">
        <v>120</v>
      </c>
      <c r="W109" t="s">
        <v>738</v>
      </c>
      <c r="X109" t="s">
        <v>3320</v>
      </c>
      <c r="Z109">
        <v>1</v>
      </c>
      <c r="AA109" t="s">
        <v>3321</v>
      </c>
      <c r="AD109" t="s">
        <v>3315</v>
      </c>
      <c r="AE109">
        <v>0</v>
      </c>
      <c r="AF109">
        <v>0</v>
      </c>
      <c r="AG109" t="s">
        <v>3497</v>
      </c>
      <c r="AH109" t="s">
        <v>3315</v>
      </c>
    </row>
    <row r="110" spans="1:34" x14ac:dyDescent="0.15">
      <c r="A110" t="s">
        <v>3518</v>
      </c>
      <c r="B110" s="9">
        <v>45818</v>
      </c>
      <c r="C110" t="s">
        <v>1965</v>
      </c>
      <c r="D110" t="s">
        <v>277</v>
      </c>
      <c r="E110" t="s">
        <v>3314</v>
      </c>
      <c r="F110" t="s">
        <v>925</v>
      </c>
      <c r="G110" t="s">
        <v>276</v>
      </c>
      <c r="H110">
        <v>393475</v>
      </c>
      <c r="I110">
        <v>120000</v>
      </c>
      <c r="J110">
        <v>120000</v>
      </c>
      <c r="K110">
        <v>120000</v>
      </c>
      <c r="L110">
        <v>0</v>
      </c>
      <c r="M110">
        <v>120000</v>
      </c>
      <c r="N110">
        <v>0.08</v>
      </c>
      <c r="O110">
        <v>9600</v>
      </c>
      <c r="P110" t="s">
        <v>3315</v>
      </c>
      <c r="Q110" t="s">
        <v>2552</v>
      </c>
      <c r="R110" t="s">
        <v>3352</v>
      </c>
      <c r="S110" t="s">
        <v>3482</v>
      </c>
      <c r="T110" t="s">
        <v>50</v>
      </c>
      <c r="U110" t="s">
        <v>3319</v>
      </c>
      <c r="V110" t="s">
        <v>120</v>
      </c>
      <c r="W110" t="s">
        <v>738</v>
      </c>
      <c r="X110" t="s">
        <v>3320</v>
      </c>
      <c r="Z110">
        <v>1</v>
      </c>
      <c r="AA110" t="s">
        <v>3321</v>
      </c>
      <c r="AD110" t="s">
        <v>3315</v>
      </c>
      <c r="AE110">
        <v>0</v>
      </c>
      <c r="AF110">
        <v>0</v>
      </c>
      <c r="AG110" t="s">
        <v>3451</v>
      </c>
      <c r="AH110" t="s">
        <v>3315</v>
      </c>
    </row>
    <row r="111" spans="1:34" x14ac:dyDescent="0.15">
      <c r="A111" t="s">
        <v>3519</v>
      </c>
      <c r="B111" s="9">
        <v>45819</v>
      </c>
      <c r="C111" t="s">
        <v>2736</v>
      </c>
      <c r="D111" t="s">
        <v>257</v>
      </c>
      <c r="E111" t="s">
        <v>3314</v>
      </c>
      <c r="F111" t="s">
        <v>925</v>
      </c>
      <c r="G111" t="s">
        <v>256</v>
      </c>
      <c r="H111">
        <v>31846</v>
      </c>
      <c r="I111">
        <v>1062</v>
      </c>
      <c r="J111">
        <v>0</v>
      </c>
      <c r="K111">
        <v>1062</v>
      </c>
      <c r="L111">
        <v>1062</v>
      </c>
      <c r="M111">
        <v>0</v>
      </c>
      <c r="N111">
        <v>0.08</v>
      </c>
      <c r="O111">
        <v>84.96</v>
      </c>
      <c r="P111" t="s">
        <v>3315</v>
      </c>
      <c r="Q111" t="s">
        <v>2370</v>
      </c>
      <c r="R111" t="s">
        <v>3317</v>
      </c>
      <c r="T111" t="s">
        <v>3318</v>
      </c>
      <c r="U111" t="s">
        <v>3319</v>
      </c>
      <c r="V111" t="s">
        <v>120</v>
      </c>
      <c r="W111" t="s">
        <v>738</v>
      </c>
      <c r="X111" t="s">
        <v>3320</v>
      </c>
      <c r="Z111">
        <v>1</v>
      </c>
      <c r="AA111" t="s">
        <v>3321</v>
      </c>
      <c r="AD111" t="s">
        <v>3315</v>
      </c>
      <c r="AE111">
        <v>0</v>
      </c>
      <c r="AF111">
        <v>0</v>
      </c>
      <c r="AG111" t="s">
        <v>3460</v>
      </c>
      <c r="AH111" t="s">
        <v>3315</v>
      </c>
    </row>
    <row r="112" spans="1:34" x14ac:dyDescent="0.15">
      <c r="A112" t="s">
        <v>3520</v>
      </c>
      <c r="B112" s="9">
        <v>45819</v>
      </c>
      <c r="C112" t="s">
        <v>1799</v>
      </c>
      <c r="D112" t="s">
        <v>265</v>
      </c>
      <c r="E112" t="s">
        <v>3314</v>
      </c>
      <c r="F112" t="s">
        <v>925</v>
      </c>
      <c r="G112" t="s">
        <v>235</v>
      </c>
      <c r="H112">
        <v>15978</v>
      </c>
      <c r="I112">
        <v>89</v>
      </c>
      <c r="J112">
        <v>0</v>
      </c>
      <c r="K112">
        <v>89</v>
      </c>
      <c r="L112">
        <v>89</v>
      </c>
      <c r="M112">
        <v>0</v>
      </c>
      <c r="N112">
        <v>8.5999999999999993E-2</v>
      </c>
      <c r="O112">
        <v>7.65</v>
      </c>
      <c r="P112" t="s">
        <v>3315</v>
      </c>
      <c r="Q112" t="s">
        <v>2638</v>
      </c>
      <c r="R112" t="s">
        <v>3317</v>
      </c>
      <c r="T112" t="s">
        <v>3318</v>
      </c>
      <c r="U112" t="s">
        <v>3319</v>
      </c>
      <c r="V112" t="s">
        <v>120</v>
      </c>
      <c r="W112" t="s">
        <v>738</v>
      </c>
      <c r="X112" t="s">
        <v>3320</v>
      </c>
      <c r="Z112">
        <v>1</v>
      </c>
      <c r="AA112" t="s">
        <v>3321</v>
      </c>
      <c r="AD112" t="s">
        <v>3315</v>
      </c>
      <c r="AE112">
        <v>0</v>
      </c>
      <c r="AF112">
        <v>0</v>
      </c>
      <c r="AG112" t="s">
        <v>3453</v>
      </c>
      <c r="AH112" t="s">
        <v>3315</v>
      </c>
    </row>
    <row r="113" spans="1:34" x14ac:dyDescent="0.15">
      <c r="A113" t="s">
        <v>3521</v>
      </c>
      <c r="B113" s="9">
        <v>45819</v>
      </c>
      <c r="C113" t="s">
        <v>2803</v>
      </c>
      <c r="D113" t="s">
        <v>2804</v>
      </c>
      <c r="E113" t="s">
        <v>3314</v>
      </c>
      <c r="F113" t="s">
        <v>925</v>
      </c>
      <c r="G113" t="s">
        <v>317</v>
      </c>
      <c r="H113">
        <v>278113</v>
      </c>
      <c r="I113">
        <v>232</v>
      </c>
      <c r="J113">
        <v>0</v>
      </c>
      <c r="K113">
        <v>232</v>
      </c>
      <c r="L113">
        <v>232</v>
      </c>
      <c r="M113">
        <v>0</v>
      </c>
      <c r="N113">
        <v>0.38500000000000001</v>
      </c>
      <c r="O113">
        <v>89.32</v>
      </c>
      <c r="P113" t="s">
        <v>3315</v>
      </c>
      <c r="Q113" t="s">
        <v>3403</v>
      </c>
      <c r="R113" t="s">
        <v>3317</v>
      </c>
      <c r="T113" t="s">
        <v>3318</v>
      </c>
      <c r="U113" t="s">
        <v>3319</v>
      </c>
      <c r="V113" t="s">
        <v>120</v>
      </c>
      <c r="W113" t="s">
        <v>738</v>
      </c>
      <c r="X113" t="s">
        <v>3320</v>
      </c>
      <c r="Z113">
        <v>1</v>
      </c>
      <c r="AA113" t="s">
        <v>3321</v>
      </c>
      <c r="AD113" t="s">
        <v>3315</v>
      </c>
      <c r="AE113">
        <v>0</v>
      </c>
      <c r="AF113">
        <v>0</v>
      </c>
      <c r="AG113" t="s">
        <v>3404</v>
      </c>
      <c r="AH113" t="s">
        <v>3315</v>
      </c>
    </row>
    <row r="114" spans="1:34" x14ac:dyDescent="0.15">
      <c r="A114" t="s">
        <v>3522</v>
      </c>
      <c r="B114" s="9">
        <v>45819</v>
      </c>
      <c r="C114" t="s">
        <v>1961</v>
      </c>
      <c r="D114" t="s">
        <v>260</v>
      </c>
      <c r="E114" t="s">
        <v>3314</v>
      </c>
      <c r="F114" t="s">
        <v>925</v>
      </c>
      <c r="G114" t="s">
        <v>259</v>
      </c>
      <c r="H114">
        <v>398828</v>
      </c>
      <c r="I114">
        <v>5</v>
      </c>
      <c r="J114">
        <v>5</v>
      </c>
      <c r="K114">
        <v>5</v>
      </c>
      <c r="L114">
        <v>0</v>
      </c>
      <c r="M114">
        <v>5</v>
      </c>
      <c r="N114">
        <v>0.08</v>
      </c>
      <c r="O114">
        <v>0.4</v>
      </c>
      <c r="P114" t="s">
        <v>3315</v>
      </c>
      <c r="Q114" t="s">
        <v>2666</v>
      </c>
      <c r="R114" t="s">
        <v>3348</v>
      </c>
      <c r="T114" t="s">
        <v>3349</v>
      </c>
      <c r="U114" t="s">
        <v>3319</v>
      </c>
      <c r="V114" t="s">
        <v>120</v>
      </c>
      <c r="W114" t="s">
        <v>738</v>
      </c>
      <c r="X114" t="s">
        <v>3320</v>
      </c>
      <c r="Z114">
        <v>1</v>
      </c>
      <c r="AA114" t="s">
        <v>3321</v>
      </c>
      <c r="AD114" t="s">
        <v>3315</v>
      </c>
      <c r="AE114">
        <v>0</v>
      </c>
      <c r="AF114">
        <v>0</v>
      </c>
      <c r="AG114" t="s">
        <v>3523</v>
      </c>
      <c r="AH114" t="s">
        <v>3315</v>
      </c>
    </row>
    <row r="115" spans="1:34" x14ac:dyDescent="0.15">
      <c r="A115" t="s">
        <v>3524</v>
      </c>
      <c r="B115" s="9">
        <v>45819</v>
      </c>
      <c r="C115" t="s">
        <v>1961</v>
      </c>
      <c r="D115" t="s">
        <v>260</v>
      </c>
      <c r="E115" t="s">
        <v>3314</v>
      </c>
      <c r="F115" t="s">
        <v>925</v>
      </c>
      <c r="G115" t="s">
        <v>259</v>
      </c>
      <c r="H115">
        <v>303178</v>
      </c>
      <c r="I115">
        <v>4553</v>
      </c>
      <c r="J115">
        <v>0</v>
      </c>
      <c r="K115">
        <v>4553</v>
      </c>
      <c r="L115">
        <v>4553</v>
      </c>
      <c r="M115">
        <v>0</v>
      </c>
      <c r="N115">
        <v>0.08</v>
      </c>
      <c r="O115">
        <v>364.24</v>
      </c>
      <c r="P115" t="s">
        <v>3315</v>
      </c>
      <c r="Q115" t="s">
        <v>2638</v>
      </c>
      <c r="R115" t="s">
        <v>3317</v>
      </c>
      <c r="T115" t="s">
        <v>3318</v>
      </c>
      <c r="U115" t="s">
        <v>3319</v>
      </c>
      <c r="V115" t="s">
        <v>120</v>
      </c>
      <c r="W115" t="s">
        <v>738</v>
      </c>
      <c r="X115" t="s">
        <v>3320</v>
      </c>
      <c r="Z115">
        <v>1</v>
      </c>
      <c r="AA115" t="s">
        <v>3321</v>
      </c>
      <c r="AD115" t="s">
        <v>3315</v>
      </c>
      <c r="AE115">
        <v>0</v>
      </c>
      <c r="AF115">
        <v>0</v>
      </c>
      <c r="AG115" t="s">
        <v>3474</v>
      </c>
      <c r="AH115" t="s">
        <v>3315</v>
      </c>
    </row>
    <row r="116" spans="1:34" x14ac:dyDescent="0.15">
      <c r="A116" t="s">
        <v>3525</v>
      </c>
      <c r="B116" s="9">
        <v>45819</v>
      </c>
      <c r="C116" t="s">
        <v>2002</v>
      </c>
      <c r="D116" t="s">
        <v>264</v>
      </c>
      <c r="E116" t="s">
        <v>3314</v>
      </c>
      <c r="F116" t="s">
        <v>925</v>
      </c>
      <c r="G116" t="s">
        <v>263</v>
      </c>
      <c r="H116">
        <v>14541</v>
      </c>
      <c r="I116">
        <v>133</v>
      </c>
      <c r="J116">
        <v>0</v>
      </c>
      <c r="K116">
        <v>133</v>
      </c>
      <c r="L116">
        <v>133</v>
      </c>
      <c r="M116">
        <v>0</v>
      </c>
      <c r="N116">
        <v>0.08</v>
      </c>
      <c r="O116">
        <v>10.64</v>
      </c>
      <c r="P116" t="s">
        <v>3315</v>
      </c>
      <c r="Q116" t="s">
        <v>2653</v>
      </c>
      <c r="R116" t="s">
        <v>3317</v>
      </c>
      <c r="T116" t="s">
        <v>3318</v>
      </c>
      <c r="U116" t="s">
        <v>3319</v>
      </c>
      <c r="V116" t="s">
        <v>120</v>
      </c>
      <c r="W116" t="s">
        <v>738</v>
      </c>
      <c r="X116" t="s">
        <v>3320</v>
      </c>
      <c r="Z116">
        <v>1</v>
      </c>
      <c r="AA116" t="s">
        <v>3321</v>
      </c>
      <c r="AD116" t="s">
        <v>3315</v>
      </c>
      <c r="AE116">
        <v>0</v>
      </c>
      <c r="AF116">
        <v>0</v>
      </c>
      <c r="AG116" t="s">
        <v>3467</v>
      </c>
      <c r="AH116" t="s">
        <v>3315</v>
      </c>
    </row>
    <row r="117" spans="1:34" x14ac:dyDescent="0.15">
      <c r="A117" t="s">
        <v>3526</v>
      </c>
      <c r="B117" s="9">
        <v>45819</v>
      </c>
      <c r="C117" t="s">
        <v>2002</v>
      </c>
      <c r="D117" t="s">
        <v>264</v>
      </c>
      <c r="E117" t="s">
        <v>3314</v>
      </c>
      <c r="F117" t="s">
        <v>925</v>
      </c>
      <c r="G117" t="s">
        <v>263</v>
      </c>
      <c r="H117">
        <v>398821</v>
      </c>
      <c r="I117">
        <v>20779</v>
      </c>
      <c r="J117">
        <v>0</v>
      </c>
      <c r="K117">
        <v>20779</v>
      </c>
      <c r="L117">
        <v>20779</v>
      </c>
      <c r="M117">
        <v>0</v>
      </c>
      <c r="N117">
        <v>0.08</v>
      </c>
      <c r="O117">
        <v>1662.32</v>
      </c>
      <c r="P117" t="s">
        <v>3315</v>
      </c>
      <c r="Q117" t="s">
        <v>2650</v>
      </c>
      <c r="R117" t="s">
        <v>3317</v>
      </c>
      <c r="T117" t="s">
        <v>3318</v>
      </c>
      <c r="U117" t="s">
        <v>3319</v>
      </c>
      <c r="V117" t="s">
        <v>120</v>
      </c>
      <c r="W117" t="s">
        <v>738</v>
      </c>
      <c r="X117" t="s">
        <v>3320</v>
      </c>
      <c r="Z117">
        <v>1</v>
      </c>
      <c r="AA117" t="s">
        <v>3321</v>
      </c>
      <c r="AD117" t="s">
        <v>3315</v>
      </c>
      <c r="AE117">
        <v>0</v>
      </c>
      <c r="AF117">
        <v>0</v>
      </c>
      <c r="AG117" t="s">
        <v>3476</v>
      </c>
      <c r="AH117" t="s">
        <v>3315</v>
      </c>
    </row>
    <row r="118" spans="1:34" x14ac:dyDescent="0.15">
      <c r="A118" t="s">
        <v>3527</v>
      </c>
      <c r="B118" s="9">
        <v>45819</v>
      </c>
      <c r="C118" t="s">
        <v>2510</v>
      </c>
      <c r="D118" t="s">
        <v>2511</v>
      </c>
      <c r="E118" t="s">
        <v>3314</v>
      </c>
      <c r="F118" t="s">
        <v>925</v>
      </c>
      <c r="G118" t="s">
        <v>293</v>
      </c>
      <c r="H118">
        <v>47721</v>
      </c>
      <c r="I118">
        <v>3460</v>
      </c>
      <c r="J118">
        <v>0</v>
      </c>
      <c r="K118">
        <v>3460</v>
      </c>
      <c r="L118">
        <v>3460</v>
      </c>
      <c r="M118">
        <v>0</v>
      </c>
      <c r="N118">
        <v>0.08</v>
      </c>
      <c r="O118">
        <v>276.8</v>
      </c>
      <c r="P118" t="s">
        <v>3315</v>
      </c>
      <c r="Q118" t="s">
        <v>2515</v>
      </c>
      <c r="R118" t="s">
        <v>3317</v>
      </c>
      <c r="T118" t="s">
        <v>3318</v>
      </c>
      <c r="U118" t="s">
        <v>3319</v>
      </c>
      <c r="V118" t="s">
        <v>120</v>
      </c>
      <c r="W118" t="s">
        <v>738</v>
      </c>
      <c r="X118" t="s">
        <v>3320</v>
      </c>
      <c r="Z118">
        <v>1</v>
      </c>
      <c r="AA118" t="s">
        <v>3321</v>
      </c>
      <c r="AD118" t="s">
        <v>3315</v>
      </c>
      <c r="AE118">
        <v>0</v>
      </c>
      <c r="AF118">
        <v>0</v>
      </c>
      <c r="AG118" t="s">
        <v>3514</v>
      </c>
      <c r="AH118" t="s">
        <v>3315</v>
      </c>
    </row>
    <row r="119" spans="1:34" x14ac:dyDescent="0.15">
      <c r="A119" t="s">
        <v>3528</v>
      </c>
      <c r="B119" s="9">
        <v>45819</v>
      </c>
      <c r="C119" t="s">
        <v>1961</v>
      </c>
      <c r="D119" t="s">
        <v>260</v>
      </c>
      <c r="E119" t="s">
        <v>3314</v>
      </c>
      <c r="F119" t="s">
        <v>925</v>
      </c>
      <c r="G119" t="s">
        <v>259</v>
      </c>
      <c r="H119">
        <v>15829</v>
      </c>
      <c r="I119">
        <v>262</v>
      </c>
      <c r="J119">
        <v>0</v>
      </c>
      <c r="K119">
        <v>262</v>
      </c>
      <c r="L119">
        <v>262</v>
      </c>
      <c r="M119">
        <v>0</v>
      </c>
      <c r="N119">
        <v>0.08</v>
      </c>
      <c r="O119">
        <v>20.96</v>
      </c>
      <c r="P119" t="s">
        <v>3315</v>
      </c>
      <c r="Q119" t="s">
        <v>2638</v>
      </c>
      <c r="R119" t="s">
        <v>3317</v>
      </c>
      <c r="T119" t="s">
        <v>3318</v>
      </c>
      <c r="U119" t="s">
        <v>3319</v>
      </c>
      <c r="V119" t="s">
        <v>120</v>
      </c>
      <c r="W119" t="s">
        <v>738</v>
      </c>
      <c r="X119" t="s">
        <v>3320</v>
      </c>
      <c r="Z119">
        <v>1</v>
      </c>
      <c r="AA119" t="s">
        <v>3321</v>
      </c>
      <c r="AD119" t="s">
        <v>3315</v>
      </c>
      <c r="AE119">
        <v>0</v>
      </c>
      <c r="AF119">
        <v>0</v>
      </c>
      <c r="AG119" t="s">
        <v>3478</v>
      </c>
      <c r="AH119" t="s">
        <v>3315</v>
      </c>
    </row>
    <row r="120" spans="1:34" x14ac:dyDescent="0.15">
      <c r="A120" t="s">
        <v>3529</v>
      </c>
      <c r="B120" s="9">
        <v>45819</v>
      </c>
      <c r="C120" t="s">
        <v>2775</v>
      </c>
      <c r="D120" t="s">
        <v>552</v>
      </c>
      <c r="E120" t="s">
        <v>3314</v>
      </c>
      <c r="F120" t="s">
        <v>925</v>
      </c>
      <c r="G120" t="s">
        <v>551</v>
      </c>
      <c r="H120">
        <v>15769</v>
      </c>
      <c r="I120">
        <v>512</v>
      </c>
      <c r="J120">
        <v>0</v>
      </c>
      <c r="K120">
        <v>512</v>
      </c>
      <c r="L120">
        <v>512</v>
      </c>
      <c r="M120">
        <v>0</v>
      </c>
      <c r="N120">
        <v>0.08</v>
      </c>
      <c r="O120">
        <v>40.96</v>
      </c>
      <c r="P120" t="s">
        <v>3315</v>
      </c>
      <c r="Q120" t="s">
        <v>2572</v>
      </c>
      <c r="R120" t="s">
        <v>3317</v>
      </c>
      <c r="T120" t="s">
        <v>3318</v>
      </c>
      <c r="U120" t="s">
        <v>3319</v>
      </c>
      <c r="V120" t="s">
        <v>120</v>
      </c>
      <c r="W120" t="s">
        <v>738</v>
      </c>
      <c r="X120" t="s">
        <v>3320</v>
      </c>
      <c r="Z120">
        <v>1</v>
      </c>
      <c r="AA120" t="s">
        <v>3321</v>
      </c>
      <c r="AD120" t="s">
        <v>3315</v>
      </c>
      <c r="AE120">
        <v>0</v>
      </c>
      <c r="AF120">
        <v>0</v>
      </c>
      <c r="AG120" t="s">
        <v>3446</v>
      </c>
      <c r="AH120" t="s">
        <v>3315</v>
      </c>
    </row>
    <row r="121" spans="1:34" x14ac:dyDescent="0.15">
      <c r="A121" t="s">
        <v>3530</v>
      </c>
      <c r="B121" s="9">
        <v>45819</v>
      </c>
      <c r="C121" t="s">
        <v>1961</v>
      </c>
      <c r="D121" t="s">
        <v>260</v>
      </c>
      <c r="E121" t="s">
        <v>3314</v>
      </c>
      <c r="F121" t="s">
        <v>925</v>
      </c>
      <c r="G121" t="s">
        <v>259</v>
      </c>
      <c r="H121">
        <v>398828</v>
      </c>
      <c r="I121">
        <v>120000</v>
      </c>
      <c r="J121">
        <v>120000</v>
      </c>
      <c r="K121">
        <v>120000</v>
      </c>
      <c r="L121">
        <v>0</v>
      </c>
      <c r="M121">
        <v>120000</v>
      </c>
      <c r="N121">
        <v>0.08</v>
      </c>
      <c r="O121">
        <v>9600</v>
      </c>
      <c r="P121" t="s">
        <v>3315</v>
      </c>
      <c r="Q121" t="s">
        <v>2666</v>
      </c>
      <c r="R121" t="s">
        <v>3352</v>
      </c>
      <c r="S121" t="s">
        <v>3387</v>
      </c>
      <c r="T121" t="s">
        <v>50</v>
      </c>
      <c r="U121" t="s">
        <v>3319</v>
      </c>
      <c r="V121" t="s">
        <v>120</v>
      </c>
      <c r="W121" t="s">
        <v>738</v>
      </c>
      <c r="X121" t="s">
        <v>3320</v>
      </c>
      <c r="Z121">
        <v>1</v>
      </c>
      <c r="AA121" t="s">
        <v>3321</v>
      </c>
      <c r="AD121" t="s">
        <v>3315</v>
      </c>
      <c r="AE121">
        <v>0</v>
      </c>
      <c r="AF121">
        <v>0</v>
      </c>
      <c r="AG121" t="s">
        <v>3523</v>
      </c>
      <c r="AH121" t="s">
        <v>3315</v>
      </c>
    </row>
    <row r="122" spans="1:34" x14ac:dyDescent="0.15">
      <c r="A122" t="s">
        <v>3531</v>
      </c>
      <c r="B122" s="9">
        <v>45819</v>
      </c>
      <c r="C122" t="s">
        <v>1965</v>
      </c>
      <c r="D122" t="s">
        <v>277</v>
      </c>
      <c r="E122" t="s">
        <v>3314</v>
      </c>
      <c r="F122" t="s">
        <v>925</v>
      </c>
      <c r="G122" t="s">
        <v>276</v>
      </c>
      <c r="H122">
        <v>393475</v>
      </c>
      <c r="I122">
        <v>5</v>
      </c>
      <c r="J122">
        <v>5</v>
      </c>
      <c r="K122">
        <v>5</v>
      </c>
      <c r="L122">
        <v>0</v>
      </c>
      <c r="M122">
        <v>5</v>
      </c>
      <c r="N122">
        <v>0.08</v>
      </c>
      <c r="O122">
        <v>0.4</v>
      </c>
      <c r="P122" t="s">
        <v>3315</v>
      </c>
      <c r="Q122" t="s">
        <v>2552</v>
      </c>
      <c r="R122" t="s">
        <v>3348</v>
      </c>
      <c r="T122" t="s">
        <v>3349</v>
      </c>
      <c r="U122" t="s">
        <v>3319</v>
      </c>
      <c r="V122" t="s">
        <v>120</v>
      </c>
      <c r="W122" t="s">
        <v>738</v>
      </c>
      <c r="X122" t="s">
        <v>3320</v>
      </c>
      <c r="Z122">
        <v>1</v>
      </c>
      <c r="AA122" t="s">
        <v>3321</v>
      </c>
      <c r="AD122" t="s">
        <v>3315</v>
      </c>
      <c r="AE122">
        <v>0</v>
      </c>
      <c r="AF122">
        <v>0</v>
      </c>
      <c r="AG122" t="s">
        <v>3451</v>
      </c>
      <c r="AH122" t="s">
        <v>3315</v>
      </c>
    </row>
    <row r="123" spans="1:34" x14ac:dyDescent="0.15">
      <c r="A123" t="s">
        <v>3532</v>
      </c>
      <c r="B123" s="9">
        <v>45819</v>
      </c>
      <c r="C123" t="s">
        <v>2775</v>
      </c>
      <c r="D123" t="s">
        <v>552</v>
      </c>
      <c r="E123" t="s">
        <v>3314</v>
      </c>
      <c r="F123" t="s">
        <v>925</v>
      </c>
      <c r="G123" t="s">
        <v>551</v>
      </c>
      <c r="H123">
        <v>15769</v>
      </c>
      <c r="I123">
        <v>5</v>
      </c>
      <c r="J123">
        <v>5</v>
      </c>
      <c r="K123">
        <v>5</v>
      </c>
      <c r="L123">
        <v>0</v>
      </c>
      <c r="M123">
        <v>5</v>
      </c>
      <c r="N123">
        <v>0.08</v>
      </c>
      <c r="O123">
        <v>0.4</v>
      </c>
      <c r="P123" t="s">
        <v>3315</v>
      </c>
      <c r="Q123" t="s">
        <v>2572</v>
      </c>
      <c r="R123" t="s">
        <v>3348</v>
      </c>
      <c r="T123" t="s">
        <v>3349</v>
      </c>
      <c r="U123" t="s">
        <v>3319</v>
      </c>
      <c r="V123" t="s">
        <v>120</v>
      </c>
      <c r="W123" t="s">
        <v>738</v>
      </c>
      <c r="X123" t="s">
        <v>3320</v>
      </c>
      <c r="Z123">
        <v>1</v>
      </c>
      <c r="AA123" t="s">
        <v>3321</v>
      </c>
      <c r="AD123" t="s">
        <v>3315</v>
      </c>
      <c r="AE123">
        <v>0</v>
      </c>
      <c r="AF123">
        <v>0</v>
      </c>
      <c r="AG123" t="s">
        <v>3446</v>
      </c>
      <c r="AH123" t="s">
        <v>3315</v>
      </c>
    </row>
    <row r="124" spans="1:34" x14ac:dyDescent="0.15">
      <c r="A124" t="s">
        <v>3533</v>
      </c>
      <c r="B124" s="9">
        <v>45819</v>
      </c>
      <c r="C124" t="s">
        <v>1551</v>
      </c>
      <c r="D124" t="s">
        <v>1552</v>
      </c>
      <c r="E124" t="s">
        <v>3314</v>
      </c>
      <c r="F124" t="s">
        <v>925</v>
      </c>
      <c r="G124" t="s">
        <v>401</v>
      </c>
      <c r="H124">
        <v>192484</v>
      </c>
      <c r="I124">
        <v>100000</v>
      </c>
      <c r="J124">
        <v>100000</v>
      </c>
      <c r="K124">
        <v>100000</v>
      </c>
      <c r="L124">
        <v>0</v>
      </c>
      <c r="M124">
        <v>100000</v>
      </c>
      <c r="N124">
        <v>0.33</v>
      </c>
      <c r="O124">
        <v>33000</v>
      </c>
      <c r="P124" t="s">
        <v>3315</v>
      </c>
      <c r="Q124" t="s">
        <v>3534</v>
      </c>
      <c r="R124" t="s">
        <v>3344</v>
      </c>
      <c r="S124" t="s">
        <v>3345</v>
      </c>
      <c r="T124" t="s">
        <v>51</v>
      </c>
      <c r="U124" t="s">
        <v>3319</v>
      </c>
      <c r="V124" t="s">
        <v>120</v>
      </c>
      <c r="W124" t="s">
        <v>738</v>
      </c>
      <c r="X124" t="s">
        <v>3320</v>
      </c>
      <c r="Z124">
        <v>1</v>
      </c>
      <c r="AA124" t="s">
        <v>3321</v>
      </c>
      <c r="AD124" t="s">
        <v>3315</v>
      </c>
      <c r="AE124">
        <v>0</v>
      </c>
      <c r="AF124">
        <v>0</v>
      </c>
      <c r="AG124" t="s">
        <v>3535</v>
      </c>
      <c r="AH124" t="s">
        <v>3315</v>
      </c>
    </row>
    <row r="125" spans="1:34" x14ac:dyDescent="0.15">
      <c r="A125" t="s">
        <v>3536</v>
      </c>
      <c r="B125" s="9">
        <v>45819</v>
      </c>
      <c r="C125" t="s">
        <v>1965</v>
      </c>
      <c r="D125" t="s">
        <v>277</v>
      </c>
      <c r="E125" t="s">
        <v>3314</v>
      </c>
      <c r="F125" t="s">
        <v>925</v>
      </c>
      <c r="G125" t="s">
        <v>276</v>
      </c>
      <c r="H125">
        <v>393475</v>
      </c>
      <c r="I125">
        <v>2171</v>
      </c>
      <c r="J125">
        <v>0</v>
      </c>
      <c r="K125">
        <v>2171</v>
      </c>
      <c r="L125">
        <v>2171</v>
      </c>
      <c r="M125">
        <v>0</v>
      </c>
      <c r="N125">
        <v>0.08</v>
      </c>
      <c r="O125">
        <v>173.68</v>
      </c>
      <c r="P125" t="s">
        <v>3315</v>
      </c>
      <c r="Q125" t="s">
        <v>2552</v>
      </c>
      <c r="R125" t="s">
        <v>3317</v>
      </c>
      <c r="T125" t="s">
        <v>3318</v>
      </c>
      <c r="U125" t="s">
        <v>3319</v>
      </c>
      <c r="V125" t="s">
        <v>120</v>
      </c>
      <c r="W125" t="s">
        <v>738</v>
      </c>
      <c r="X125" t="s">
        <v>3320</v>
      </c>
      <c r="Z125">
        <v>1</v>
      </c>
      <c r="AA125" t="s">
        <v>3321</v>
      </c>
      <c r="AD125" t="s">
        <v>3315</v>
      </c>
      <c r="AE125">
        <v>0</v>
      </c>
      <c r="AF125">
        <v>0</v>
      </c>
      <c r="AG125" t="s">
        <v>3451</v>
      </c>
      <c r="AH125" t="s">
        <v>3315</v>
      </c>
    </row>
    <row r="126" spans="1:34" x14ac:dyDescent="0.15">
      <c r="A126" t="s">
        <v>3537</v>
      </c>
      <c r="B126" s="9">
        <v>45819</v>
      </c>
      <c r="C126" t="s">
        <v>1961</v>
      </c>
      <c r="D126" t="s">
        <v>260</v>
      </c>
      <c r="E126" t="s">
        <v>3314</v>
      </c>
      <c r="F126" t="s">
        <v>925</v>
      </c>
      <c r="G126" t="s">
        <v>259</v>
      </c>
      <c r="H126">
        <v>398828</v>
      </c>
      <c r="I126">
        <v>120000</v>
      </c>
      <c r="J126">
        <v>120000</v>
      </c>
      <c r="K126">
        <v>120000</v>
      </c>
      <c r="L126">
        <v>0</v>
      </c>
      <c r="M126">
        <v>120000</v>
      </c>
      <c r="N126">
        <v>0.08</v>
      </c>
      <c r="O126">
        <v>9600</v>
      </c>
      <c r="P126" t="s">
        <v>3315</v>
      </c>
      <c r="Q126" t="s">
        <v>2666</v>
      </c>
      <c r="R126" t="s">
        <v>3352</v>
      </c>
      <c r="S126" t="s">
        <v>3387</v>
      </c>
      <c r="T126" t="s">
        <v>50</v>
      </c>
      <c r="U126" t="s">
        <v>3319</v>
      </c>
      <c r="V126" t="s">
        <v>120</v>
      </c>
      <c r="W126" t="s">
        <v>738</v>
      </c>
      <c r="X126" t="s">
        <v>3320</v>
      </c>
      <c r="Z126">
        <v>1</v>
      </c>
      <c r="AA126" t="s">
        <v>3321</v>
      </c>
      <c r="AD126" t="s">
        <v>3315</v>
      </c>
      <c r="AE126">
        <v>0</v>
      </c>
      <c r="AF126">
        <v>0</v>
      </c>
      <c r="AG126" t="s">
        <v>3523</v>
      </c>
      <c r="AH126" t="s">
        <v>3315</v>
      </c>
    </row>
    <row r="127" spans="1:34" x14ac:dyDescent="0.15">
      <c r="A127" t="s">
        <v>3538</v>
      </c>
      <c r="B127" s="9">
        <v>45819</v>
      </c>
      <c r="C127" t="s">
        <v>2803</v>
      </c>
      <c r="D127" t="s">
        <v>2804</v>
      </c>
      <c r="E127" t="s">
        <v>3314</v>
      </c>
      <c r="F127" t="s">
        <v>925</v>
      </c>
      <c r="G127" t="s">
        <v>317</v>
      </c>
      <c r="H127">
        <v>278113</v>
      </c>
      <c r="I127">
        <v>24809</v>
      </c>
      <c r="J127">
        <v>24809</v>
      </c>
      <c r="K127">
        <v>24809</v>
      </c>
      <c r="L127">
        <v>0</v>
      </c>
      <c r="M127">
        <v>24809</v>
      </c>
      <c r="N127">
        <v>0.38500000000000001</v>
      </c>
      <c r="O127">
        <v>9551.4699999999993</v>
      </c>
      <c r="P127" t="s">
        <v>3315</v>
      </c>
      <c r="Q127" t="s">
        <v>3403</v>
      </c>
      <c r="R127" t="s">
        <v>3352</v>
      </c>
      <c r="S127" t="s">
        <v>3539</v>
      </c>
      <c r="T127" t="s">
        <v>50</v>
      </c>
      <c r="U127" t="s">
        <v>3319</v>
      </c>
      <c r="V127" t="s">
        <v>120</v>
      </c>
      <c r="W127" t="s">
        <v>738</v>
      </c>
      <c r="X127" t="s">
        <v>3320</v>
      </c>
      <c r="Z127">
        <v>1</v>
      </c>
      <c r="AA127" t="s">
        <v>3321</v>
      </c>
      <c r="AD127" t="s">
        <v>3315</v>
      </c>
      <c r="AE127">
        <v>0</v>
      </c>
      <c r="AF127">
        <v>0</v>
      </c>
      <c r="AG127" t="s">
        <v>3404</v>
      </c>
      <c r="AH127" t="s">
        <v>3315</v>
      </c>
    </row>
    <row r="128" spans="1:34" x14ac:dyDescent="0.15">
      <c r="A128" t="s">
        <v>3540</v>
      </c>
      <c r="B128" s="9">
        <v>45820</v>
      </c>
      <c r="C128" t="s">
        <v>1551</v>
      </c>
      <c r="D128" t="s">
        <v>1552</v>
      </c>
      <c r="E128" t="s">
        <v>3314</v>
      </c>
      <c r="F128" t="s">
        <v>925</v>
      </c>
      <c r="G128" t="s">
        <v>401</v>
      </c>
      <c r="H128">
        <v>192484</v>
      </c>
      <c r="I128">
        <v>33000</v>
      </c>
      <c r="J128">
        <v>33000</v>
      </c>
      <c r="K128">
        <v>33000</v>
      </c>
      <c r="L128">
        <v>0</v>
      </c>
      <c r="M128">
        <v>33000</v>
      </c>
      <c r="N128">
        <v>0.33</v>
      </c>
      <c r="O128">
        <v>10890</v>
      </c>
      <c r="P128" t="s">
        <v>3315</v>
      </c>
      <c r="Q128" t="s">
        <v>3534</v>
      </c>
      <c r="R128" t="s">
        <v>3344</v>
      </c>
      <c r="S128" t="s">
        <v>3345</v>
      </c>
      <c r="T128" t="s">
        <v>51</v>
      </c>
      <c r="U128" t="s">
        <v>3319</v>
      </c>
      <c r="V128" t="s">
        <v>120</v>
      </c>
      <c r="W128" t="s">
        <v>738</v>
      </c>
      <c r="X128" t="s">
        <v>3320</v>
      </c>
      <c r="Z128">
        <v>1</v>
      </c>
      <c r="AA128" t="s">
        <v>3321</v>
      </c>
      <c r="AD128" t="s">
        <v>3315</v>
      </c>
      <c r="AE128">
        <v>0</v>
      </c>
      <c r="AF128">
        <v>0</v>
      </c>
      <c r="AG128" t="s">
        <v>3535</v>
      </c>
      <c r="AH128" t="s">
        <v>3315</v>
      </c>
    </row>
    <row r="129" spans="1:34" x14ac:dyDescent="0.15">
      <c r="A129" t="s">
        <v>3541</v>
      </c>
      <c r="B129" s="9">
        <v>45820</v>
      </c>
      <c r="C129" t="s">
        <v>2002</v>
      </c>
      <c r="D129" t="s">
        <v>264</v>
      </c>
      <c r="E129" t="s">
        <v>3314</v>
      </c>
      <c r="F129" t="s">
        <v>925</v>
      </c>
      <c r="G129" t="s">
        <v>263</v>
      </c>
      <c r="H129">
        <v>398821</v>
      </c>
      <c r="I129">
        <v>2537</v>
      </c>
      <c r="J129">
        <v>2537</v>
      </c>
      <c r="K129">
        <v>2537</v>
      </c>
      <c r="L129">
        <v>0</v>
      </c>
      <c r="M129">
        <v>2537</v>
      </c>
      <c r="N129">
        <v>0.08</v>
      </c>
      <c r="O129">
        <v>202.96</v>
      </c>
      <c r="P129" t="s">
        <v>3315</v>
      </c>
      <c r="Q129" t="s">
        <v>2650</v>
      </c>
      <c r="R129" t="s">
        <v>3352</v>
      </c>
      <c r="S129" t="s">
        <v>3387</v>
      </c>
      <c r="T129" t="s">
        <v>50</v>
      </c>
      <c r="U129" t="s">
        <v>3319</v>
      </c>
      <c r="V129" t="s">
        <v>120</v>
      </c>
      <c r="W129" t="s">
        <v>738</v>
      </c>
      <c r="X129" t="s">
        <v>3320</v>
      </c>
      <c r="Z129">
        <v>1</v>
      </c>
      <c r="AA129" t="s">
        <v>3321</v>
      </c>
      <c r="AD129" t="s">
        <v>3315</v>
      </c>
      <c r="AE129">
        <v>0</v>
      </c>
      <c r="AF129">
        <v>0</v>
      </c>
      <c r="AG129" t="s">
        <v>3476</v>
      </c>
      <c r="AH129" t="s">
        <v>3315</v>
      </c>
    </row>
    <row r="130" spans="1:34" x14ac:dyDescent="0.15">
      <c r="A130" t="s">
        <v>3542</v>
      </c>
      <c r="B130" s="9">
        <v>45820</v>
      </c>
      <c r="C130" t="s">
        <v>2002</v>
      </c>
      <c r="D130" t="s">
        <v>264</v>
      </c>
      <c r="E130" t="s">
        <v>3314</v>
      </c>
      <c r="F130" t="s">
        <v>925</v>
      </c>
      <c r="G130" t="s">
        <v>263</v>
      </c>
      <c r="H130">
        <v>127789</v>
      </c>
      <c r="I130">
        <v>78463</v>
      </c>
      <c r="J130">
        <v>78463</v>
      </c>
      <c r="K130">
        <v>78463</v>
      </c>
      <c r="L130">
        <v>0</v>
      </c>
      <c r="M130">
        <v>78463</v>
      </c>
      <c r="N130">
        <v>0.08</v>
      </c>
      <c r="O130">
        <v>6277.04</v>
      </c>
      <c r="P130" t="s">
        <v>3315</v>
      </c>
      <c r="Q130" t="s">
        <v>2394</v>
      </c>
      <c r="R130" t="s">
        <v>3352</v>
      </c>
      <c r="S130" t="s">
        <v>3387</v>
      </c>
      <c r="T130" t="s">
        <v>50</v>
      </c>
      <c r="U130" t="s">
        <v>3319</v>
      </c>
      <c r="V130" t="s">
        <v>120</v>
      </c>
      <c r="W130" t="s">
        <v>738</v>
      </c>
      <c r="X130" t="s">
        <v>3320</v>
      </c>
      <c r="Z130">
        <v>1</v>
      </c>
      <c r="AA130" t="s">
        <v>3321</v>
      </c>
      <c r="AD130" t="s">
        <v>3315</v>
      </c>
      <c r="AE130">
        <v>0</v>
      </c>
      <c r="AF130">
        <v>0</v>
      </c>
      <c r="AG130" t="s">
        <v>3502</v>
      </c>
      <c r="AH130" t="s">
        <v>3315</v>
      </c>
    </row>
    <row r="131" spans="1:34" x14ac:dyDescent="0.15">
      <c r="A131" t="s">
        <v>3543</v>
      </c>
      <c r="B131" s="9">
        <v>45820</v>
      </c>
      <c r="C131" t="s">
        <v>1799</v>
      </c>
      <c r="D131" t="s">
        <v>265</v>
      </c>
      <c r="E131" t="s">
        <v>3314</v>
      </c>
      <c r="F131" t="s">
        <v>925</v>
      </c>
      <c r="G131" t="s">
        <v>235</v>
      </c>
      <c r="H131">
        <v>383134</v>
      </c>
      <c r="I131">
        <v>5</v>
      </c>
      <c r="J131">
        <v>5</v>
      </c>
      <c r="K131">
        <v>5</v>
      </c>
      <c r="L131">
        <v>0</v>
      </c>
      <c r="M131">
        <v>5</v>
      </c>
      <c r="N131">
        <v>8.5999999999999993E-2</v>
      </c>
      <c r="O131">
        <v>0.43</v>
      </c>
      <c r="P131" t="s">
        <v>3315</v>
      </c>
      <c r="Q131" t="s">
        <v>2499</v>
      </c>
      <c r="R131" t="s">
        <v>3348</v>
      </c>
      <c r="T131" t="s">
        <v>3349</v>
      </c>
      <c r="U131" t="s">
        <v>3319</v>
      </c>
      <c r="V131" t="s">
        <v>120</v>
      </c>
      <c r="W131" t="s">
        <v>738</v>
      </c>
      <c r="X131" t="s">
        <v>3320</v>
      </c>
      <c r="Z131">
        <v>1</v>
      </c>
      <c r="AA131" t="s">
        <v>3321</v>
      </c>
      <c r="AD131" t="s">
        <v>3315</v>
      </c>
      <c r="AE131">
        <v>0</v>
      </c>
      <c r="AF131">
        <v>0</v>
      </c>
      <c r="AG131" t="s">
        <v>3544</v>
      </c>
      <c r="AH131" t="s">
        <v>3315</v>
      </c>
    </row>
    <row r="132" spans="1:34" x14ac:dyDescent="0.15">
      <c r="A132" t="s">
        <v>3545</v>
      </c>
      <c r="B132" s="9">
        <v>45820</v>
      </c>
      <c r="C132" t="s">
        <v>1799</v>
      </c>
      <c r="D132" t="s">
        <v>265</v>
      </c>
      <c r="E132" t="s">
        <v>3314</v>
      </c>
      <c r="F132" t="s">
        <v>925</v>
      </c>
      <c r="G132" t="s">
        <v>235</v>
      </c>
      <c r="H132">
        <v>383134</v>
      </c>
      <c r="I132">
        <v>103893</v>
      </c>
      <c r="J132">
        <v>103893</v>
      </c>
      <c r="K132">
        <v>103893</v>
      </c>
      <c r="L132">
        <v>0</v>
      </c>
      <c r="M132">
        <v>103893</v>
      </c>
      <c r="N132">
        <v>8.5999999999999993E-2</v>
      </c>
      <c r="O132">
        <v>8934.7999999999993</v>
      </c>
      <c r="P132" t="s">
        <v>3315</v>
      </c>
      <c r="Q132" t="s">
        <v>2499</v>
      </c>
      <c r="R132" t="s">
        <v>3352</v>
      </c>
      <c r="S132" t="s">
        <v>3546</v>
      </c>
      <c r="T132" t="s">
        <v>50</v>
      </c>
      <c r="U132" t="s">
        <v>3319</v>
      </c>
      <c r="V132" t="s">
        <v>120</v>
      </c>
      <c r="W132" t="s">
        <v>738</v>
      </c>
      <c r="X132" t="s">
        <v>3320</v>
      </c>
      <c r="Z132">
        <v>1</v>
      </c>
      <c r="AA132" t="s">
        <v>3321</v>
      </c>
      <c r="AD132" t="s">
        <v>3315</v>
      </c>
      <c r="AE132">
        <v>0</v>
      </c>
      <c r="AF132">
        <v>0</v>
      </c>
      <c r="AG132" t="s">
        <v>3544</v>
      </c>
      <c r="AH132" t="s">
        <v>3315</v>
      </c>
    </row>
    <row r="133" spans="1:34" x14ac:dyDescent="0.15">
      <c r="A133" t="s">
        <v>3547</v>
      </c>
      <c r="B133" s="9">
        <v>45820</v>
      </c>
      <c r="C133" t="s">
        <v>1799</v>
      </c>
      <c r="D133" t="s">
        <v>265</v>
      </c>
      <c r="E133" t="s">
        <v>3314</v>
      </c>
      <c r="F133" t="s">
        <v>925</v>
      </c>
      <c r="G133" t="s">
        <v>235</v>
      </c>
      <c r="H133">
        <v>15978</v>
      </c>
      <c r="I133">
        <v>1107</v>
      </c>
      <c r="J133">
        <v>1107</v>
      </c>
      <c r="K133">
        <v>1107</v>
      </c>
      <c r="L133">
        <v>0</v>
      </c>
      <c r="M133">
        <v>1107</v>
      </c>
      <c r="N133">
        <v>8.5999999999999993E-2</v>
      </c>
      <c r="O133">
        <v>95.2</v>
      </c>
      <c r="P133" t="s">
        <v>3315</v>
      </c>
      <c r="Q133" t="s">
        <v>2638</v>
      </c>
      <c r="R133" t="s">
        <v>3352</v>
      </c>
      <c r="S133" t="s">
        <v>3546</v>
      </c>
      <c r="T133" t="s">
        <v>50</v>
      </c>
      <c r="U133" t="s">
        <v>3319</v>
      </c>
      <c r="V133" t="s">
        <v>120</v>
      </c>
      <c r="W133" t="s">
        <v>738</v>
      </c>
      <c r="X133" t="s">
        <v>3320</v>
      </c>
      <c r="Z133">
        <v>1</v>
      </c>
      <c r="AA133" t="s">
        <v>3321</v>
      </c>
      <c r="AD133" t="s">
        <v>3315</v>
      </c>
      <c r="AE133">
        <v>0</v>
      </c>
      <c r="AF133">
        <v>0</v>
      </c>
      <c r="AG133" t="s">
        <v>3453</v>
      </c>
      <c r="AH133" t="s">
        <v>3315</v>
      </c>
    </row>
    <row r="134" spans="1:34" x14ac:dyDescent="0.15">
      <c r="A134" t="s">
        <v>3548</v>
      </c>
      <c r="B134" s="9">
        <v>45821</v>
      </c>
      <c r="C134" t="s">
        <v>1969</v>
      </c>
      <c r="D134" t="s">
        <v>375</v>
      </c>
      <c r="E134" t="s">
        <v>3314</v>
      </c>
      <c r="F134" t="s">
        <v>925</v>
      </c>
      <c r="G134" t="s">
        <v>374</v>
      </c>
      <c r="H134">
        <v>97449</v>
      </c>
      <c r="I134">
        <v>5</v>
      </c>
      <c r="J134">
        <v>5</v>
      </c>
      <c r="K134">
        <v>5</v>
      </c>
      <c r="L134">
        <v>0</v>
      </c>
      <c r="M134">
        <v>5</v>
      </c>
      <c r="N134">
        <v>0.15</v>
      </c>
      <c r="O134">
        <v>0.75</v>
      </c>
      <c r="P134" t="s">
        <v>3315</v>
      </c>
      <c r="Q134" t="s">
        <v>3549</v>
      </c>
      <c r="R134" t="s">
        <v>3348</v>
      </c>
      <c r="T134" t="s">
        <v>3349</v>
      </c>
      <c r="U134" t="s">
        <v>3319</v>
      </c>
      <c r="V134" t="s">
        <v>120</v>
      </c>
      <c r="W134" t="s">
        <v>738</v>
      </c>
      <c r="X134" t="s">
        <v>3320</v>
      </c>
      <c r="Z134">
        <v>1</v>
      </c>
      <c r="AA134" t="s">
        <v>3321</v>
      </c>
      <c r="AD134" t="s">
        <v>3315</v>
      </c>
      <c r="AE134">
        <v>0</v>
      </c>
      <c r="AF134">
        <v>0</v>
      </c>
      <c r="AG134" t="s">
        <v>3550</v>
      </c>
      <c r="AH134" t="s">
        <v>3315</v>
      </c>
    </row>
    <row r="135" spans="1:34" x14ac:dyDescent="0.15">
      <c r="A135" t="s">
        <v>3551</v>
      </c>
      <c r="B135" s="9">
        <v>45821</v>
      </c>
      <c r="C135" t="s">
        <v>1969</v>
      </c>
      <c r="D135" t="s">
        <v>375</v>
      </c>
      <c r="E135" t="s">
        <v>3314</v>
      </c>
      <c r="F135" t="s">
        <v>925</v>
      </c>
      <c r="G135" t="s">
        <v>374</v>
      </c>
      <c r="H135">
        <v>97449</v>
      </c>
      <c r="I135">
        <v>40000</v>
      </c>
      <c r="J135">
        <v>40000</v>
      </c>
      <c r="K135">
        <v>40000</v>
      </c>
      <c r="L135">
        <v>0</v>
      </c>
      <c r="M135">
        <v>40000</v>
      </c>
      <c r="N135">
        <v>0.15</v>
      </c>
      <c r="O135">
        <v>6000</v>
      </c>
      <c r="P135" t="s">
        <v>3315</v>
      </c>
      <c r="Q135" t="s">
        <v>3549</v>
      </c>
      <c r="R135" t="s">
        <v>3352</v>
      </c>
      <c r="S135" t="s">
        <v>3387</v>
      </c>
      <c r="T135" t="s">
        <v>50</v>
      </c>
      <c r="U135" t="s">
        <v>3319</v>
      </c>
      <c r="V135" t="s">
        <v>120</v>
      </c>
      <c r="W135" t="s">
        <v>738</v>
      </c>
      <c r="X135" t="s">
        <v>3320</v>
      </c>
      <c r="Z135">
        <v>1</v>
      </c>
      <c r="AA135" t="s">
        <v>3321</v>
      </c>
      <c r="AD135" t="s">
        <v>3315</v>
      </c>
      <c r="AE135">
        <v>0</v>
      </c>
      <c r="AF135">
        <v>0</v>
      </c>
      <c r="AG135" t="s">
        <v>3550</v>
      </c>
      <c r="AH135" t="s">
        <v>3315</v>
      </c>
    </row>
    <row r="136" spans="1:34" x14ac:dyDescent="0.15">
      <c r="A136" t="s">
        <v>3552</v>
      </c>
      <c r="B136" s="9">
        <v>45821</v>
      </c>
      <c r="C136" t="s">
        <v>1961</v>
      </c>
      <c r="D136" t="s">
        <v>260</v>
      </c>
      <c r="E136" t="s">
        <v>3314</v>
      </c>
      <c r="F136" t="s">
        <v>925</v>
      </c>
      <c r="G136" t="s">
        <v>259</v>
      </c>
      <c r="H136">
        <v>398828</v>
      </c>
      <c r="I136">
        <v>150000</v>
      </c>
      <c r="J136">
        <v>150000</v>
      </c>
      <c r="K136">
        <v>150000</v>
      </c>
      <c r="L136">
        <v>0</v>
      </c>
      <c r="M136">
        <v>150000</v>
      </c>
      <c r="N136">
        <v>0.08</v>
      </c>
      <c r="O136">
        <v>12000</v>
      </c>
      <c r="P136" t="s">
        <v>3315</v>
      </c>
      <c r="Q136" t="s">
        <v>2666</v>
      </c>
      <c r="R136" t="s">
        <v>3352</v>
      </c>
      <c r="S136" t="s">
        <v>3553</v>
      </c>
      <c r="T136" t="s">
        <v>50</v>
      </c>
      <c r="U136" t="s">
        <v>3319</v>
      </c>
      <c r="V136" t="s">
        <v>120</v>
      </c>
      <c r="W136" t="s">
        <v>738</v>
      </c>
      <c r="X136" t="s">
        <v>3320</v>
      </c>
      <c r="Z136">
        <v>1</v>
      </c>
      <c r="AA136" t="s">
        <v>3321</v>
      </c>
      <c r="AD136" t="s">
        <v>3315</v>
      </c>
      <c r="AE136">
        <v>0</v>
      </c>
      <c r="AF136">
        <v>0</v>
      </c>
      <c r="AG136" t="s">
        <v>3523</v>
      </c>
      <c r="AH136" t="s">
        <v>3315</v>
      </c>
    </row>
    <row r="137" spans="1:34" x14ac:dyDescent="0.15">
      <c r="A137" t="s">
        <v>3554</v>
      </c>
      <c r="B137" s="9">
        <v>45824</v>
      </c>
      <c r="C137" t="s">
        <v>1961</v>
      </c>
      <c r="D137" t="s">
        <v>260</v>
      </c>
      <c r="E137" t="s">
        <v>3314</v>
      </c>
      <c r="F137" t="s">
        <v>925</v>
      </c>
      <c r="G137" t="s">
        <v>259</v>
      </c>
      <c r="H137">
        <v>397944</v>
      </c>
      <c r="I137">
        <v>2260</v>
      </c>
      <c r="J137">
        <v>2260</v>
      </c>
      <c r="K137">
        <v>2260</v>
      </c>
      <c r="L137">
        <v>0</v>
      </c>
      <c r="M137">
        <v>2260</v>
      </c>
      <c r="N137">
        <v>0.08</v>
      </c>
      <c r="O137">
        <v>180.8</v>
      </c>
      <c r="P137" t="s">
        <v>3315</v>
      </c>
      <c r="Q137" t="s">
        <v>2714</v>
      </c>
      <c r="R137" t="s">
        <v>3352</v>
      </c>
      <c r="S137" t="s">
        <v>3473</v>
      </c>
      <c r="T137" t="s">
        <v>50</v>
      </c>
      <c r="U137" t="s">
        <v>3319</v>
      </c>
      <c r="V137" t="s">
        <v>120</v>
      </c>
      <c r="W137" t="s">
        <v>738</v>
      </c>
      <c r="X137" t="s">
        <v>3320</v>
      </c>
      <c r="Z137">
        <v>1</v>
      </c>
      <c r="AA137" t="s">
        <v>3321</v>
      </c>
      <c r="AD137" t="s">
        <v>3315</v>
      </c>
      <c r="AE137">
        <v>0</v>
      </c>
      <c r="AF137">
        <v>0</v>
      </c>
      <c r="AG137" t="s">
        <v>3385</v>
      </c>
      <c r="AH137" t="s">
        <v>3315</v>
      </c>
    </row>
    <row r="138" spans="1:34" x14ac:dyDescent="0.15">
      <c r="A138" t="s">
        <v>3555</v>
      </c>
      <c r="B138" s="9">
        <v>45824</v>
      </c>
      <c r="C138" t="s">
        <v>1961</v>
      </c>
      <c r="D138" t="s">
        <v>260</v>
      </c>
      <c r="E138" t="s">
        <v>3314</v>
      </c>
      <c r="F138" t="s">
        <v>925</v>
      </c>
      <c r="G138" t="s">
        <v>259</v>
      </c>
      <c r="H138">
        <v>15829</v>
      </c>
      <c r="I138">
        <v>740</v>
      </c>
      <c r="J138">
        <v>740</v>
      </c>
      <c r="K138">
        <v>740</v>
      </c>
      <c r="L138">
        <v>0</v>
      </c>
      <c r="M138">
        <v>740</v>
      </c>
      <c r="N138">
        <v>0.08</v>
      </c>
      <c r="O138">
        <v>59.2</v>
      </c>
      <c r="P138" t="s">
        <v>3315</v>
      </c>
      <c r="Q138" t="s">
        <v>2638</v>
      </c>
      <c r="R138" t="s">
        <v>3352</v>
      </c>
      <c r="S138" t="s">
        <v>3473</v>
      </c>
      <c r="T138" t="s">
        <v>50</v>
      </c>
      <c r="U138" t="s">
        <v>3319</v>
      </c>
      <c r="V138" t="s">
        <v>120</v>
      </c>
      <c r="W138" t="s">
        <v>738</v>
      </c>
      <c r="X138" t="s">
        <v>3320</v>
      </c>
      <c r="Z138">
        <v>1</v>
      </c>
      <c r="AA138" t="s">
        <v>3321</v>
      </c>
      <c r="AD138" t="s">
        <v>3315</v>
      </c>
      <c r="AE138">
        <v>0</v>
      </c>
      <c r="AF138">
        <v>0</v>
      </c>
      <c r="AG138" t="s">
        <v>3478</v>
      </c>
      <c r="AH138" t="s">
        <v>3315</v>
      </c>
    </row>
    <row r="139" spans="1:34" x14ac:dyDescent="0.15">
      <c r="A139" t="s">
        <v>3556</v>
      </c>
      <c r="B139" s="9">
        <v>45824</v>
      </c>
      <c r="C139" t="s">
        <v>1961</v>
      </c>
      <c r="D139" t="s">
        <v>260</v>
      </c>
      <c r="E139" t="s">
        <v>3314</v>
      </c>
      <c r="F139" t="s">
        <v>925</v>
      </c>
      <c r="G139" t="s">
        <v>259</v>
      </c>
      <c r="H139">
        <v>303178</v>
      </c>
      <c r="I139">
        <v>848</v>
      </c>
      <c r="J139">
        <v>848</v>
      </c>
      <c r="K139">
        <v>848</v>
      </c>
      <c r="L139">
        <v>0</v>
      </c>
      <c r="M139">
        <v>848</v>
      </c>
      <c r="N139">
        <v>0.08</v>
      </c>
      <c r="O139">
        <v>67.84</v>
      </c>
      <c r="P139" t="s">
        <v>3315</v>
      </c>
      <c r="Q139" t="s">
        <v>2638</v>
      </c>
      <c r="R139" t="s">
        <v>3352</v>
      </c>
      <c r="S139" t="s">
        <v>3473</v>
      </c>
      <c r="T139" t="s">
        <v>50</v>
      </c>
      <c r="U139" t="s">
        <v>3319</v>
      </c>
      <c r="V139" t="s">
        <v>120</v>
      </c>
      <c r="W139" t="s">
        <v>738</v>
      </c>
      <c r="X139" t="s">
        <v>3320</v>
      </c>
      <c r="Z139">
        <v>1</v>
      </c>
      <c r="AA139" t="s">
        <v>3321</v>
      </c>
      <c r="AD139" t="s">
        <v>3315</v>
      </c>
      <c r="AE139">
        <v>0</v>
      </c>
      <c r="AF139">
        <v>0</v>
      </c>
      <c r="AG139" t="s">
        <v>3474</v>
      </c>
      <c r="AH139" t="s">
        <v>3315</v>
      </c>
    </row>
    <row r="140" spans="1:34" x14ac:dyDescent="0.15">
      <c r="A140" t="s">
        <v>3557</v>
      </c>
      <c r="B140" s="9">
        <v>45824</v>
      </c>
      <c r="C140" t="s">
        <v>1961</v>
      </c>
      <c r="D140" t="s">
        <v>260</v>
      </c>
      <c r="E140" t="s">
        <v>3314</v>
      </c>
      <c r="F140" t="s">
        <v>925</v>
      </c>
      <c r="G140" t="s">
        <v>259</v>
      </c>
      <c r="H140">
        <v>398828</v>
      </c>
      <c r="I140">
        <v>2152</v>
      </c>
      <c r="J140">
        <v>2152</v>
      </c>
      <c r="K140">
        <v>2152</v>
      </c>
      <c r="L140">
        <v>0</v>
      </c>
      <c r="M140">
        <v>2152</v>
      </c>
      <c r="N140">
        <v>0.08</v>
      </c>
      <c r="O140">
        <v>172.16</v>
      </c>
      <c r="P140" t="s">
        <v>3315</v>
      </c>
      <c r="Q140" t="s">
        <v>2666</v>
      </c>
      <c r="R140" t="s">
        <v>3352</v>
      </c>
      <c r="S140" t="s">
        <v>3473</v>
      </c>
      <c r="T140" t="s">
        <v>50</v>
      </c>
      <c r="U140" t="s">
        <v>3319</v>
      </c>
      <c r="V140" t="s">
        <v>120</v>
      </c>
      <c r="W140" t="s">
        <v>738</v>
      </c>
      <c r="X140" t="s">
        <v>3320</v>
      </c>
      <c r="Z140">
        <v>1</v>
      </c>
      <c r="AA140" t="s">
        <v>3321</v>
      </c>
      <c r="AD140" t="s">
        <v>3315</v>
      </c>
      <c r="AE140">
        <v>0</v>
      </c>
      <c r="AF140">
        <v>0</v>
      </c>
      <c r="AG140" t="s">
        <v>3523</v>
      </c>
      <c r="AH140" t="s">
        <v>3315</v>
      </c>
    </row>
    <row r="141" spans="1:34" x14ac:dyDescent="0.15">
      <c r="A141" t="s">
        <v>3558</v>
      </c>
      <c r="B141" s="9">
        <v>45824</v>
      </c>
      <c r="C141" t="s">
        <v>1961</v>
      </c>
      <c r="D141" t="s">
        <v>260</v>
      </c>
      <c r="E141" t="s">
        <v>3314</v>
      </c>
      <c r="F141" t="s">
        <v>925</v>
      </c>
      <c r="G141" t="s">
        <v>259</v>
      </c>
      <c r="H141">
        <v>303178</v>
      </c>
      <c r="I141">
        <v>273</v>
      </c>
      <c r="J141">
        <v>273</v>
      </c>
      <c r="K141">
        <v>273</v>
      </c>
      <c r="L141">
        <v>0</v>
      </c>
      <c r="M141">
        <v>273</v>
      </c>
      <c r="N141">
        <v>0.08</v>
      </c>
      <c r="O141">
        <v>21.84</v>
      </c>
      <c r="P141" t="s">
        <v>3315</v>
      </c>
      <c r="Q141" t="s">
        <v>2638</v>
      </c>
      <c r="R141" t="s">
        <v>3352</v>
      </c>
      <c r="S141" t="s">
        <v>3473</v>
      </c>
      <c r="T141" t="s">
        <v>50</v>
      </c>
      <c r="U141" t="s">
        <v>3319</v>
      </c>
      <c r="V141" t="s">
        <v>120</v>
      </c>
      <c r="W141" t="s">
        <v>738</v>
      </c>
      <c r="X141" t="s">
        <v>3320</v>
      </c>
      <c r="Z141">
        <v>1</v>
      </c>
      <c r="AA141" t="s">
        <v>3321</v>
      </c>
      <c r="AD141" t="s">
        <v>3315</v>
      </c>
      <c r="AE141">
        <v>0</v>
      </c>
      <c r="AF141">
        <v>0</v>
      </c>
      <c r="AG141" t="s">
        <v>3474</v>
      </c>
      <c r="AH141" t="s">
        <v>3315</v>
      </c>
    </row>
    <row r="142" spans="1:34" x14ac:dyDescent="0.15">
      <c r="A142" t="s">
        <v>3559</v>
      </c>
      <c r="B142" s="9">
        <v>45824</v>
      </c>
      <c r="C142" t="s">
        <v>1961</v>
      </c>
      <c r="D142" t="s">
        <v>260</v>
      </c>
      <c r="E142" t="s">
        <v>3314</v>
      </c>
      <c r="F142" t="s">
        <v>925</v>
      </c>
      <c r="G142" t="s">
        <v>259</v>
      </c>
      <c r="H142">
        <v>15829</v>
      </c>
      <c r="I142">
        <v>2727</v>
      </c>
      <c r="J142">
        <v>2727</v>
      </c>
      <c r="K142">
        <v>2727</v>
      </c>
      <c r="L142">
        <v>0</v>
      </c>
      <c r="M142">
        <v>2727</v>
      </c>
      <c r="N142">
        <v>0.08</v>
      </c>
      <c r="O142">
        <v>218.16</v>
      </c>
      <c r="P142" t="s">
        <v>3315</v>
      </c>
      <c r="Q142" t="s">
        <v>2638</v>
      </c>
      <c r="R142" t="s">
        <v>3352</v>
      </c>
      <c r="S142" t="s">
        <v>3473</v>
      </c>
      <c r="T142" t="s">
        <v>50</v>
      </c>
      <c r="U142" t="s">
        <v>3319</v>
      </c>
      <c r="V142" t="s">
        <v>120</v>
      </c>
      <c r="W142" t="s">
        <v>738</v>
      </c>
      <c r="X142" t="s">
        <v>3320</v>
      </c>
      <c r="Z142">
        <v>1</v>
      </c>
      <c r="AA142" t="s">
        <v>3321</v>
      </c>
      <c r="AD142" t="s">
        <v>3315</v>
      </c>
      <c r="AE142">
        <v>0</v>
      </c>
      <c r="AF142">
        <v>0</v>
      </c>
      <c r="AG142" t="s">
        <v>3478</v>
      </c>
      <c r="AH142" t="s">
        <v>3315</v>
      </c>
    </row>
    <row r="143" spans="1:34" x14ac:dyDescent="0.15">
      <c r="A143" t="s">
        <v>3560</v>
      </c>
      <c r="B143" s="9">
        <v>45824</v>
      </c>
      <c r="C143" t="s">
        <v>2584</v>
      </c>
      <c r="D143" t="s">
        <v>307</v>
      </c>
      <c r="E143" t="s">
        <v>3314</v>
      </c>
      <c r="F143" t="s">
        <v>925</v>
      </c>
      <c r="G143" t="s">
        <v>2585</v>
      </c>
      <c r="H143">
        <v>269145</v>
      </c>
      <c r="I143">
        <v>5</v>
      </c>
      <c r="J143">
        <v>5</v>
      </c>
      <c r="K143">
        <v>5</v>
      </c>
      <c r="L143">
        <v>0</v>
      </c>
      <c r="M143">
        <v>5</v>
      </c>
      <c r="N143">
        <v>0.08</v>
      </c>
      <c r="O143">
        <v>0.4</v>
      </c>
      <c r="P143" t="s">
        <v>3315</v>
      </c>
      <c r="Q143" t="s">
        <v>2588</v>
      </c>
      <c r="R143" t="s">
        <v>3348</v>
      </c>
      <c r="T143" t="s">
        <v>3349</v>
      </c>
      <c r="U143" t="s">
        <v>3319</v>
      </c>
      <c r="V143" t="s">
        <v>120</v>
      </c>
      <c r="W143" t="s">
        <v>738</v>
      </c>
      <c r="X143" t="s">
        <v>3320</v>
      </c>
      <c r="Z143">
        <v>1</v>
      </c>
      <c r="AA143" t="s">
        <v>3321</v>
      </c>
      <c r="AD143" t="s">
        <v>3315</v>
      </c>
      <c r="AE143">
        <v>0</v>
      </c>
      <c r="AF143">
        <v>0</v>
      </c>
      <c r="AG143" t="s">
        <v>3561</v>
      </c>
      <c r="AH143" t="s">
        <v>3315</v>
      </c>
    </row>
    <row r="144" spans="1:34" x14ac:dyDescent="0.15">
      <c r="A144" t="s">
        <v>3562</v>
      </c>
      <c r="B144" s="9">
        <v>45824</v>
      </c>
      <c r="C144" t="s">
        <v>1551</v>
      </c>
      <c r="D144" t="s">
        <v>1552</v>
      </c>
      <c r="E144" t="s">
        <v>3314</v>
      </c>
      <c r="F144" t="s">
        <v>925</v>
      </c>
      <c r="G144" t="s">
        <v>401</v>
      </c>
      <c r="H144">
        <v>192484</v>
      </c>
      <c r="I144">
        <v>59188</v>
      </c>
      <c r="J144">
        <v>59188</v>
      </c>
      <c r="K144">
        <v>59188</v>
      </c>
      <c r="L144">
        <v>0</v>
      </c>
      <c r="M144">
        <v>59188</v>
      </c>
      <c r="N144">
        <v>0.33</v>
      </c>
      <c r="O144">
        <v>19532.04</v>
      </c>
      <c r="P144" t="s">
        <v>3315</v>
      </c>
      <c r="Q144" t="s">
        <v>3534</v>
      </c>
      <c r="R144" t="s">
        <v>3344</v>
      </c>
      <c r="S144" t="s">
        <v>3345</v>
      </c>
      <c r="T144" t="s">
        <v>51</v>
      </c>
      <c r="U144" t="s">
        <v>3319</v>
      </c>
      <c r="V144" t="s">
        <v>120</v>
      </c>
      <c r="W144" t="s">
        <v>738</v>
      </c>
      <c r="X144" t="s">
        <v>3320</v>
      </c>
      <c r="Z144">
        <v>1</v>
      </c>
      <c r="AA144" t="s">
        <v>3321</v>
      </c>
      <c r="AD144" t="s">
        <v>3315</v>
      </c>
      <c r="AE144">
        <v>0</v>
      </c>
      <c r="AF144">
        <v>0</v>
      </c>
      <c r="AG144" t="s">
        <v>3535</v>
      </c>
      <c r="AH144" t="s">
        <v>3315</v>
      </c>
    </row>
    <row r="145" spans="1:34" x14ac:dyDescent="0.15">
      <c r="A145" t="s">
        <v>3563</v>
      </c>
      <c r="B145" s="9">
        <v>45824</v>
      </c>
      <c r="C145" t="s">
        <v>2803</v>
      </c>
      <c r="D145" t="s">
        <v>2804</v>
      </c>
      <c r="E145" t="s">
        <v>3314</v>
      </c>
      <c r="F145" t="s">
        <v>925</v>
      </c>
      <c r="G145" t="s">
        <v>317</v>
      </c>
      <c r="H145">
        <v>45331</v>
      </c>
      <c r="I145">
        <v>18361</v>
      </c>
      <c r="J145">
        <v>18361</v>
      </c>
      <c r="K145">
        <v>18361</v>
      </c>
      <c r="L145">
        <v>0</v>
      </c>
      <c r="M145">
        <v>18361</v>
      </c>
      <c r="N145">
        <v>0.38500000000000001</v>
      </c>
      <c r="O145">
        <v>7068.99</v>
      </c>
      <c r="P145" t="s">
        <v>3315</v>
      </c>
      <c r="Q145" t="s">
        <v>2807</v>
      </c>
      <c r="R145" t="s">
        <v>3352</v>
      </c>
      <c r="S145" t="s">
        <v>3387</v>
      </c>
      <c r="T145" t="s">
        <v>50</v>
      </c>
      <c r="U145" t="s">
        <v>3319</v>
      </c>
      <c r="V145" t="s">
        <v>120</v>
      </c>
      <c r="W145" t="s">
        <v>738</v>
      </c>
      <c r="X145" t="s">
        <v>3320</v>
      </c>
      <c r="Z145">
        <v>1</v>
      </c>
      <c r="AA145" t="s">
        <v>3321</v>
      </c>
      <c r="AD145" t="s">
        <v>3315</v>
      </c>
      <c r="AE145">
        <v>0</v>
      </c>
      <c r="AF145">
        <v>0</v>
      </c>
      <c r="AG145" t="s">
        <v>3401</v>
      </c>
      <c r="AH145" t="s">
        <v>3315</v>
      </c>
    </row>
    <row r="146" spans="1:34" x14ac:dyDescent="0.15">
      <c r="A146" t="s">
        <v>3564</v>
      </c>
      <c r="B146" s="9">
        <v>45824</v>
      </c>
      <c r="C146" t="s">
        <v>1799</v>
      </c>
      <c r="D146" t="s">
        <v>265</v>
      </c>
      <c r="E146" t="s">
        <v>3314</v>
      </c>
      <c r="F146" t="s">
        <v>925</v>
      </c>
      <c r="G146" t="s">
        <v>235</v>
      </c>
      <c r="H146">
        <v>383134</v>
      </c>
      <c r="I146">
        <v>120000</v>
      </c>
      <c r="J146">
        <v>120000</v>
      </c>
      <c r="K146">
        <v>120000</v>
      </c>
      <c r="L146">
        <v>0</v>
      </c>
      <c r="M146">
        <v>120000</v>
      </c>
      <c r="N146">
        <v>8.5999999999999993E-2</v>
      </c>
      <c r="O146">
        <v>10320</v>
      </c>
      <c r="P146" t="s">
        <v>3315</v>
      </c>
      <c r="Q146" t="s">
        <v>2499</v>
      </c>
      <c r="R146" t="s">
        <v>3352</v>
      </c>
      <c r="S146" t="s">
        <v>3473</v>
      </c>
      <c r="T146" t="s">
        <v>50</v>
      </c>
      <c r="U146" t="s">
        <v>3319</v>
      </c>
      <c r="V146" t="s">
        <v>120</v>
      </c>
      <c r="W146" t="s">
        <v>738</v>
      </c>
      <c r="X146" t="s">
        <v>3320</v>
      </c>
      <c r="Z146">
        <v>1</v>
      </c>
      <c r="AA146" t="s">
        <v>3321</v>
      </c>
      <c r="AD146" t="s">
        <v>3315</v>
      </c>
      <c r="AE146">
        <v>0</v>
      </c>
      <c r="AF146">
        <v>0</v>
      </c>
      <c r="AG146" t="s">
        <v>3544</v>
      </c>
      <c r="AH146" t="s">
        <v>3315</v>
      </c>
    </row>
    <row r="147" spans="1:34" x14ac:dyDescent="0.15">
      <c r="A147" t="s">
        <v>3565</v>
      </c>
      <c r="B147" s="9">
        <v>45824</v>
      </c>
      <c r="C147" t="s">
        <v>1799</v>
      </c>
      <c r="D147" t="s">
        <v>265</v>
      </c>
      <c r="E147" t="s">
        <v>3314</v>
      </c>
      <c r="F147" t="s">
        <v>925</v>
      </c>
      <c r="G147" t="s">
        <v>235</v>
      </c>
      <c r="H147">
        <v>383134</v>
      </c>
      <c r="I147">
        <v>42000</v>
      </c>
      <c r="J147">
        <v>42000</v>
      </c>
      <c r="K147">
        <v>42000</v>
      </c>
      <c r="L147">
        <v>0</v>
      </c>
      <c r="M147">
        <v>42000</v>
      </c>
      <c r="N147">
        <v>8.5999999999999993E-2</v>
      </c>
      <c r="O147">
        <v>3612</v>
      </c>
      <c r="P147" t="s">
        <v>3315</v>
      </c>
      <c r="Q147" t="s">
        <v>2499</v>
      </c>
      <c r="R147" t="s">
        <v>3352</v>
      </c>
      <c r="S147" t="s">
        <v>3473</v>
      </c>
      <c r="T147" t="s">
        <v>50</v>
      </c>
      <c r="U147" t="s">
        <v>3319</v>
      </c>
      <c r="V147" t="s">
        <v>120</v>
      </c>
      <c r="W147" t="s">
        <v>738</v>
      </c>
      <c r="X147" t="s">
        <v>3320</v>
      </c>
      <c r="Z147">
        <v>1</v>
      </c>
      <c r="AA147" t="s">
        <v>3321</v>
      </c>
      <c r="AD147" t="s">
        <v>3315</v>
      </c>
      <c r="AE147">
        <v>0</v>
      </c>
      <c r="AF147">
        <v>0</v>
      </c>
      <c r="AG147" t="s">
        <v>3544</v>
      </c>
      <c r="AH147" t="s">
        <v>3315</v>
      </c>
    </row>
    <row r="148" spans="1:34" x14ac:dyDescent="0.15">
      <c r="A148" t="s">
        <v>3566</v>
      </c>
      <c r="B148" s="9">
        <v>45824</v>
      </c>
      <c r="C148" t="s">
        <v>1551</v>
      </c>
      <c r="D148" t="s">
        <v>1552</v>
      </c>
      <c r="E148" t="s">
        <v>3314</v>
      </c>
      <c r="F148" t="s">
        <v>925</v>
      </c>
      <c r="G148" t="s">
        <v>401</v>
      </c>
      <c r="H148">
        <v>192187</v>
      </c>
      <c r="I148">
        <v>100000</v>
      </c>
      <c r="J148">
        <v>100000</v>
      </c>
      <c r="K148">
        <v>100000</v>
      </c>
      <c r="L148">
        <v>0</v>
      </c>
      <c r="M148">
        <v>100000</v>
      </c>
      <c r="N148">
        <v>0.33</v>
      </c>
      <c r="O148">
        <v>33000</v>
      </c>
      <c r="P148" t="s">
        <v>3315</v>
      </c>
      <c r="Q148" t="s">
        <v>2070</v>
      </c>
      <c r="R148" t="s">
        <v>3344</v>
      </c>
      <c r="S148" t="s">
        <v>3345</v>
      </c>
      <c r="T148" t="s">
        <v>51</v>
      </c>
      <c r="U148" t="s">
        <v>3319</v>
      </c>
      <c r="V148" t="s">
        <v>120</v>
      </c>
      <c r="W148" t="s">
        <v>738</v>
      </c>
      <c r="X148" t="s">
        <v>3320</v>
      </c>
      <c r="Z148">
        <v>1</v>
      </c>
      <c r="AA148" t="s">
        <v>3321</v>
      </c>
      <c r="AD148" t="s">
        <v>3315</v>
      </c>
      <c r="AE148">
        <v>0</v>
      </c>
      <c r="AF148">
        <v>0</v>
      </c>
      <c r="AG148" t="s">
        <v>3567</v>
      </c>
      <c r="AH148" t="s">
        <v>3315</v>
      </c>
    </row>
    <row r="149" spans="1:34" x14ac:dyDescent="0.15">
      <c r="A149" t="s">
        <v>3568</v>
      </c>
      <c r="B149" s="9">
        <v>45826</v>
      </c>
      <c r="C149" t="s">
        <v>1121</v>
      </c>
      <c r="D149" t="s">
        <v>1123</v>
      </c>
      <c r="E149" t="s">
        <v>3314</v>
      </c>
      <c r="F149" t="s">
        <v>925</v>
      </c>
      <c r="G149" t="s">
        <v>1122</v>
      </c>
      <c r="H149">
        <v>40500</v>
      </c>
      <c r="I149">
        <v>34</v>
      </c>
      <c r="J149">
        <v>0</v>
      </c>
      <c r="K149">
        <v>34</v>
      </c>
      <c r="L149">
        <v>34</v>
      </c>
      <c r="M149">
        <v>0</v>
      </c>
      <c r="N149">
        <v>0.08</v>
      </c>
      <c r="O149">
        <v>2.72</v>
      </c>
      <c r="P149" t="s">
        <v>3315</v>
      </c>
      <c r="Q149" t="s">
        <v>1125</v>
      </c>
      <c r="R149" t="s">
        <v>3317</v>
      </c>
      <c r="T149" t="s">
        <v>3318</v>
      </c>
      <c r="U149" t="s">
        <v>3319</v>
      </c>
      <c r="V149" t="s">
        <v>120</v>
      </c>
      <c r="W149" t="s">
        <v>738</v>
      </c>
      <c r="X149" t="s">
        <v>3320</v>
      </c>
      <c r="Z149">
        <v>1</v>
      </c>
      <c r="AA149" t="s">
        <v>3321</v>
      </c>
      <c r="AD149" t="s">
        <v>3315</v>
      </c>
      <c r="AE149">
        <v>0</v>
      </c>
      <c r="AF149">
        <v>0</v>
      </c>
      <c r="AG149" t="s">
        <v>3569</v>
      </c>
      <c r="AH149" t="s">
        <v>3315</v>
      </c>
    </row>
    <row r="150" spans="1:34" x14ac:dyDescent="0.15">
      <c r="A150" t="s">
        <v>3570</v>
      </c>
      <c r="B150" s="9">
        <v>45826</v>
      </c>
      <c r="C150" t="s">
        <v>2510</v>
      </c>
      <c r="D150" t="s">
        <v>2511</v>
      </c>
      <c r="E150" t="s">
        <v>3314</v>
      </c>
      <c r="F150" t="s">
        <v>925</v>
      </c>
      <c r="G150" t="s">
        <v>293</v>
      </c>
      <c r="H150">
        <v>366428</v>
      </c>
      <c r="I150">
        <v>72000</v>
      </c>
      <c r="J150">
        <v>72000</v>
      </c>
      <c r="K150">
        <v>72000</v>
      </c>
      <c r="L150">
        <v>0</v>
      </c>
      <c r="M150">
        <v>72000</v>
      </c>
      <c r="N150">
        <v>0.08</v>
      </c>
      <c r="O150">
        <v>5760</v>
      </c>
      <c r="P150" t="s">
        <v>3315</v>
      </c>
      <c r="Q150" t="s">
        <v>2758</v>
      </c>
      <c r="R150" t="s">
        <v>3352</v>
      </c>
      <c r="S150" t="s">
        <v>3482</v>
      </c>
      <c r="T150" t="s">
        <v>50</v>
      </c>
      <c r="U150" t="s">
        <v>3319</v>
      </c>
      <c r="V150" t="s">
        <v>120</v>
      </c>
      <c r="W150" t="s">
        <v>738</v>
      </c>
      <c r="X150" t="s">
        <v>3320</v>
      </c>
      <c r="Z150">
        <v>1</v>
      </c>
      <c r="AA150" t="s">
        <v>3321</v>
      </c>
      <c r="AD150" t="s">
        <v>3315</v>
      </c>
      <c r="AE150">
        <v>0</v>
      </c>
      <c r="AF150">
        <v>0</v>
      </c>
      <c r="AG150" t="s">
        <v>3571</v>
      </c>
      <c r="AH150" t="s">
        <v>3315</v>
      </c>
    </row>
    <row r="151" spans="1:34" x14ac:dyDescent="0.15">
      <c r="A151" t="s">
        <v>3572</v>
      </c>
      <c r="B151" s="9">
        <v>45826</v>
      </c>
      <c r="C151" t="s">
        <v>1799</v>
      </c>
      <c r="D151" t="s">
        <v>265</v>
      </c>
      <c r="E151" t="s">
        <v>3314</v>
      </c>
      <c r="F151" t="s">
        <v>925</v>
      </c>
      <c r="G151" t="s">
        <v>235</v>
      </c>
      <c r="H151">
        <v>398600</v>
      </c>
      <c r="I151">
        <v>105000</v>
      </c>
      <c r="J151">
        <v>105000</v>
      </c>
      <c r="K151">
        <v>105000</v>
      </c>
      <c r="L151">
        <v>0</v>
      </c>
      <c r="M151">
        <v>105000</v>
      </c>
      <c r="N151">
        <v>8.5999999999999993E-2</v>
      </c>
      <c r="O151">
        <v>9030</v>
      </c>
      <c r="P151" t="s">
        <v>3315</v>
      </c>
      <c r="Q151" t="s">
        <v>2400</v>
      </c>
      <c r="R151" t="s">
        <v>3352</v>
      </c>
      <c r="S151" t="s">
        <v>3353</v>
      </c>
      <c r="T151" t="s">
        <v>50</v>
      </c>
      <c r="U151" t="s">
        <v>3319</v>
      </c>
      <c r="V151" t="s">
        <v>120</v>
      </c>
      <c r="W151" t="s">
        <v>738</v>
      </c>
      <c r="X151" t="s">
        <v>3320</v>
      </c>
      <c r="Z151">
        <v>1</v>
      </c>
      <c r="AA151" t="s">
        <v>3321</v>
      </c>
      <c r="AD151" t="s">
        <v>3315</v>
      </c>
      <c r="AE151">
        <v>0</v>
      </c>
      <c r="AF151">
        <v>0</v>
      </c>
      <c r="AG151" t="s">
        <v>3573</v>
      </c>
      <c r="AH151" t="s">
        <v>3315</v>
      </c>
    </row>
    <row r="152" spans="1:34" x14ac:dyDescent="0.15">
      <c r="A152" t="s">
        <v>3574</v>
      </c>
      <c r="B152" s="9">
        <v>45826</v>
      </c>
      <c r="C152" t="s">
        <v>1551</v>
      </c>
      <c r="D152" t="s">
        <v>1552</v>
      </c>
      <c r="E152" t="s">
        <v>3314</v>
      </c>
      <c r="F152" t="s">
        <v>925</v>
      </c>
      <c r="G152" t="s">
        <v>401</v>
      </c>
      <c r="H152">
        <v>192187</v>
      </c>
      <c r="I152">
        <v>91923</v>
      </c>
      <c r="J152">
        <v>91923</v>
      </c>
      <c r="K152">
        <v>91923</v>
      </c>
      <c r="L152">
        <v>0</v>
      </c>
      <c r="M152">
        <v>91923</v>
      </c>
      <c r="N152">
        <v>0.33</v>
      </c>
      <c r="O152">
        <v>30334.59</v>
      </c>
      <c r="P152" t="s">
        <v>3315</v>
      </c>
      <c r="Q152" t="s">
        <v>2070</v>
      </c>
      <c r="R152" t="s">
        <v>3344</v>
      </c>
      <c r="S152" t="s">
        <v>3345</v>
      </c>
      <c r="T152" t="s">
        <v>51</v>
      </c>
      <c r="U152" t="s">
        <v>3319</v>
      </c>
      <c r="V152" t="s">
        <v>120</v>
      </c>
      <c r="W152" t="s">
        <v>738</v>
      </c>
      <c r="X152" t="s">
        <v>3320</v>
      </c>
      <c r="Z152">
        <v>1</v>
      </c>
      <c r="AA152" t="s">
        <v>3321</v>
      </c>
      <c r="AD152" t="s">
        <v>3315</v>
      </c>
      <c r="AE152">
        <v>0</v>
      </c>
      <c r="AF152">
        <v>0</v>
      </c>
      <c r="AG152" t="s">
        <v>3567</v>
      </c>
      <c r="AH152" t="s">
        <v>3315</v>
      </c>
    </row>
    <row r="153" spans="1:34" x14ac:dyDescent="0.15">
      <c r="A153" t="s">
        <v>3575</v>
      </c>
      <c r="B153" s="9">
        <v>45826</v>
      </c>
      <c r="C153" t="s">
        <v>1551</v>
      </c>
      <c r="D153" t="s">
        <v>1552</v>
      </c>
      <c r="E153" t="s">
        <v>3314</v>
      </c>
      <c r="F153" t="s">
        <v>925</v>
      </c>
      <c r="G153" t="s">
        <v>401</v>
      </c>
      <c r="H153">
        <v>186394</v>
      </c>
      <c r="I153">
        <v>150000</v>
      </c>
      <c r="J153">
        <v>150000</v>
      </c>
      <c r="K153">
        <v>150000</v>
      </c>
      <c r="L153">
        <v>0</v>
      </c>
      <c r="M153">
        <v>150000</v>
      </c>
      <c r="N153">
        <v>0.33</v>
      </c>
      <c r="O153">
        <v>49500</v>
      </c>
      <c r="P153" t="s">
        <v>3315</v>
      </c>
      <c r="Q153" t="s">
        <v>1650</v>
      </c>
      <c r="R153" t="s">
        <v>3344</v>
      </c>
      <c r="S153" t="s">
        <v>3345</v>
      </c>
      <c r="T153" t="s">
        <v>51</v>
      </c>
      <c r="U153" t="s">
        <v>3319</v>
      </c>
      <c r="V153" t="s">
        <v>120</v>
      </c>
      <c r="W153" t="s">
        <v>738</v>
      </c>
      <c r="X153" t="s">
        <v>3320</v>
      </c>
      <c r="Z153">
        <v>1</v>
      </c>
      <c r="AA153" t="s">
        <v>3321</v>
      </c>
      <c r="AD153" t="s">
        <v>3315</v>
      </c>
      <c r="AE153">
        <v>0</v>
      </c>
      <c r="AF153">
        <v>0</v>
      </c>
      <c r="AG153" t="s">
        <v>3576</v>
      </c>
      <c r="AH153" t="s">
        <v>3315</v>
      </c>
    </row>
    <row r="154" spans="1:34" x14ac:dyDescent="0.15">
      <c r="A154" t="s">
        <v>3577</v>
      </c>
      <c r="B154" s="9">
        <v>45826</v>
      </c>
      <c r="C154" t="s">
        <v>2574</v>
      </c>
      <c r="D154" t="s">
        <v>330</v>
      </c>
      <c r="E154" t="s">
        <v>3314</v>
      </c>
      <c r="F154" t="s">
        <v>925</v>
      </c>
      <c r="G154" t="s">
        <v>329</v>
      </c>
      <c r="H154">
        <v>110987</v>
      </c>
      <c r="I154">
        <v>5</v>
      </c>
      <c r="J154">
        <v>5</v>
      </c>
      <c r="K154">
        <v>5</v>
      </c>
      <c r="L154">
        <v>0</v>
      </c>
      <c r="M154">
        <v>5</v>
      </c>
      <c r="N154">
        <v>8.5000000000000006E-2</v>
      </c>
      <c r="O154">
        <v>0.43</v>
      </c>
      <c r="P154" t="s">
        <v>3315</v>
      </c>
      <c r="Q154" t="s">
        <v>2572</v>
      </c>
      <c r="R154" t="s">
        <v>3348</v>
      </c>
      <c r="T154" t="s">
        <v>3349</v>
      </c>
      <c r="U154" t="s">
        <v>3319</v>
      </c>
      <c r="V154" t="s">
        <v>120</v>
      </c>
      <c r="W154" t="s">
        <v>738</v>
      </c>
      <c r="X154" t="s">
        <v>3320</v>
      </c>
      <c r="Z154">
        <v>1</v>
      </c>
      <c r="AA154" t="s">
        <v>3321</v>
      </c>
      <c r="AD154" t="s">
        <v>3315</v>
      </c>
      <c r="AE154">
        <v>0</v>
      </c>
      <c r="AF154">
        <v>0</v>
      </c>
      <c r="AG154" t="s">
        <v>3578</v>
      </c>
      <c r="AH154" t="s">
        <v>3315</v>
      </c>
    </row>
    <row r="155" spans="1:34" x14ac:dyDescent="0.15">
      <c r="A155" t="s">
        <v>3579</v>
      </c>
      <c r="B155" s="9">
        <v>45826</v>
      </c>
      <c r="C155" t="s">
        <v>2574</v>
      </c>
      <c r="D155" t="s">
        <v>330</v>
      </c>
      <c r="E155" t="s">
        <v>3314</v>
      </c>
      <c r="F155" t="s">
        <v>925</v>
      </c>
      <c r="G155" t="s">
        <v>329</v>
      </c>
      <c r="H155">
        <v>31489</v>
      </c>
      <c r="I155">
        <v>669</v>
      </c>
      <c r="J155">
        <v>669</v>
      </c>
      <c r="K155">
        <v>669</v>
      </c>
      <c r="L155">
        <v>0</v>
      </c>
      <c r="M155">
        <v>669</v>
      </c>
      <c r="N155">
        <v>8.5000000000000006E-2</v>
      </c>
      <c r="O155">
        <v>56.87</v>
      </c>
      <c r="P155" t="s">
        <v>3315</v>
      </c>
      <c r="Q155" t="s">
        <v>2572</v>
      </c>
      <c r="R155" t="s">
        <v>3352</v>
      </c>
      <c r="S155" t="s">
        <v>3580</v>
      </c>
      <c r="T155" t="s">
        <v>50</v>
      </c>
      <c r="U155" t="s">
        <v>3319</v>
      </c>
      <c r="V155" t="s">
        <v>120</v>
      </c>
      <c r="W155" t="s">
        <v>738</v>
      </c>
      <c r="X155" t="s">
        <v>3320</v>
      </c>
      <c r="Z155">
        <v>1</v>
      </c>
      <c r="AA155" t="s">
        <v>3321</v>
      </c>
      <c r="AD155" t="s">
        <v>3315</v>
      </c>
      <c r="AE155">
        <v>0</v>
      </c>
      <c r="AF155">
        <v>0</v>
      </c>
      <c r="AG155" t="s">
        <v>3581</v>
      </c>
      <c r="AH155" t="s">
        <v>3315</v>
      </c>
    </row>
    <row r="156" spans="1:34" x14ac:dyDescent="0.15">
      <c r="A156" t="s">
        <v>3582</v>
      </c>
      <c r="B156" s="9">
        <v>45826</v>
      </c>
      <c r="C156" t="s">
        <v>2574</v>
      </c>
      <c r="D156" t="s">
        <v>330</v>
      </c>
      <c r="E156" t="s">
        <v>3314</v>
      </c>
      <c r="F156" t="s">
        <v>925</v>
      </c>
      <c r="G156" t="s">
        <v>329</v>
      </c>
      <c r="H156">
        <v>110987</v>
      </c>
      <c r="I156">
        <v>107331</v>
      </c>
      <c r="J156">
        <v>107331</v>
      </c>
      <c r="K156">
        <v>107331</v>
      </c>
      <c r="L156">
        <v>0</v>
      </c>
      <c r="M156">
        <v>107331</v>
      </c>
      <c r="N156">
        <v>8.5000000000000006E-2</v>
      </c>
      <c r="O156">
        <v>9123.14</v>
      </c>
      <c r="P156" t="s">
        <v>3315</v>
      </c>
      <c r="Q156" t="s">
        <v>2572</v>
      </c>
      <c r="R156" t="s">
        <v>3352</v>
      </c>
      <c r="S156" t="s">
        <v>3580</v>
      </c>
      <c r="T156" t="s">
        <v>50</v>
      </c>
      <c r="U156" t="s">
        <v>3319</v>
      </c>
      <c r="V156" t="s">
        <v>120</v>
      </c>
      <c r="W156" t="s">
        <v>738</v>
      </c>
      <c r="X156" t="s">
        <v>3320</v>
      </c>
      <c r="Z156">
        <v>1</v>
      </c>
      <c r="AA156" t="s">
        <v>3321</v>
      </c>
      <c r="AD156" t="s">
        <v>3315</v>
      </c>
      <c r="AE156">
        <v>0</v>
      </c>
      <c r="AF156">
        <v>0</v>
      </c>
      <c r="AG156" t="s">
        <v>3578</v>
      </c>
      <c r="AH156" t="s">
        <v>3315</v>
      </c>
    </row>
    <row r="157" spans="1:34" x14ac:dyDescent="0.15">
      <c r="A157" t="s">
        <v>3583</v>
      </c>
      <c r="B157" s="9">
        <v>45826</v>
      </c>
      <c r="C157" t="s">
        <v>2420</v>
      </c>
      <c r="D157" t="s">
        <v>192</v>
      </c>
      <c r="E157" t="s">
        <v>3314</v>
      </c>
      <c r="F157" t="s">
        <v>925</v>
      </c>
      <c r="G157" t="s">
        <v>191</v>
      </c>
      <c r="H157">
        <v>31736</v>
      </c>
      <c r="I157">
        <v>30000</v>
      </c>
      <c r="J157">
        <v>30000</v>
      </c>
      <c r="K157">
        <v>30000</v>
      </c>
      <c r="L157">
        <v>0</v>
      </c>
      <c r="M157">
        <v>30000</v>
      </c>
      <c r="N157">
        <v>8.5000000000000006E-2</v>
      </c>
      <c r="O157">
        <v>2550</v>
      </c>
      <c r="P157" t="s">
        <v>3315</v>
      </c>
      <c r="Q157" t="s">
        <v>2572</v>
      </c>
      <c r="R157" t="s">
        <v>3352</v>
      </c>
      <c r="S157" t="s">
        <v>3384</v>
      </c>
      <c r="T157" t="s">
        <v>50</v>
      </c>
      <c r="U157" t="s">
        <v>3319</v>
      </c>
      <c r="V157" t="s">
        <v>120</v>
      </c>
      <c r="W157" t="s">
        <v>738</v>
      </c>
      <c r="X157" t="s">
        <v>3320</v>
      </c>
      <c r="Z157">
        <v>1</v>
      </c>
      <c r="AA157" t="s">
        <v>3321</v>
      </c>
      <c r="AD157" t="s">
        <v>3315</v>
      </c>
      <c r="AE157">
        <v>0</v>
      </c>
      <c r="AF157">
        <v>0</v>
      </c>
      <c r="AG157" t="s">
        <v>3584</v>
      </c>
      <c r="AH157" t="s">
        <v>3315</v>
      </c>
    </row>
    <row r="158" spans="1:34" x14ac:dyDescent="0.15">
      <c r="A158" t="s">
        <v>3585</v>
      </c>
      <c r="B158" s="9">
        <v>45826</v>
      </c>
      <c r="C158" t="s">
        <v>1799</v>
      </c>
      <c r="D158" t="s">
        <v>265</v>
      </c>
      <c r="E158" t="s">
        <v>3314</v>
      </c>
      <c r="F158" t="s">
        <v>925</v>
      </c>
      <c r="G158" t="s">
        <v>235</v>
      </c>
      <c r="H158">
        <v>383134</v>
      </c>
      <c r="I158">
        <v>108000</v>
      </c>
      <c r="J158">
        <v>108000</v>
      </c>
      <c r="K158">
        <v>108000</v>
      </c>
      <c r="L158">
        <v>0</v>
      </c>
      <c r="M158">
        <v>108000</v>
      </c>
      <c r="N158">
        <v>8.5999999999999993E-2</v>
      </c>
      <c r="O158">
        <v>9288</v>
      </c>
      <c r="P158" t="s">
        <v>3315</v>
      </c>
      <c r="Q158" t="s">
        <v>2499</v>
      </c>
      <c r="R158" t="s">
        <v>3352</v>
      </c>
      <c r="S158" t="s">
        <v>3459</v>
      </c>
      <c r="T158" t="s">
        <v>50</v>
      </c>
      <c r="U158" t="s">
        <v>3319</v>
      </c>
      <c r="V158" t="s">
        <v>120</v>
      </c>
      <c r="W158" t="s">
        <v>738</v>
      </c>
      <c r="X158" t="s">
        <v>3320</v>
      </c>
      <c r="Z158">
        <v>1</v>
      </c>
      <c r="AA158" t="s">
        <v>3321</v>
      </c>
      <c r="AD158" t="s">
        <v>3315</v>
      </c>
      <c r="AE158">
        <v>0</v>
      </c>
      <c r="AF158">
        <v>0</v>
      </c>
      <c r="AG158" t="s">
        <v>3544</v>
      </c>
      <c r="AH158" t="s">
        <v>3315</v>
      </c>
    </row>
    <row r="159" spans="1:34" x14ac:dyDescent="0.15">
      <c r="A159" t="s">
        <v>3586</v>
      </c>
      <c r="B159" s="9">
        <v>45826</v>
      </c>
      <c r="C159" t="s">
        <v>1799</v>
      </c>
      <c r="D159" t="s">
        <v>265</v>
      </c>
      <c r="E159" t="s">
        <v>3314</v>
      </c>
      <c r="F159" t="s">
        <v>925</v>
      </c>
      <c r="G159" t="s">
        <v>235</v>
      </c>
      <c r="H159">
        <v>398600</v>
      </c>
      <c r="I159">
        <v>5</v>
      </c>
      <c r="J159">
        <v>5</v>
      </c>
      <c r="K159">
        <v>5</v>
      </c>
      <c r="L159">
        <v>0</v>
      </c>
      <c r="M159">
        <v>5</v>
      </c>
      <c r="N159">
        <v>8.5999999999999993E-2</v>
      </c>
      <c r="O159">
        <v>0.43</v>
      </c>
      <c r="P159" t="s">
        <v>3315</v>
      </c>
      <c r="Q159" t="s">
        <v>2400</v>
      </c>
      <c r="R159" t="s">
        <v>3348</v>
      </c>
      <c r="T159" t="s">
        <v>3349</v>
      </c>
      <c r="U159" t="s">
        <v>3319</v>
      </c>
      <c r="V159" t="s">
        <v>120</v>
      </c>
      <c r="W159" t="s">
        <v>738</v>
      </c>
      <c r="X159" t="s">
        <v>3320</v>
      </c>
      <c r="Z159">
        <v>1</v>
      </c>
      <c r="AA159" t="s">
        <v>3321</v>
      </c>
      <c r="AD159" t="s">
        <v>3315</v>
      </c>
      <c r="AE159">
        <v>0</v>
      </c>
      <c r="AF159">
        <v>0</v>
      </c>
      <c r="AG159" t="s">
        <v>3573</v>
      </c>
      <c r="AH159" t="s">
        <v>3315</v>
      </c>
    </row>
    <row r="160" spans="1:34" x14ac:dyDescent="0.15">
      <c r="A160" t="s">
        <v>3587</v>
      </c>
      <c r="B160" s="9">
        <v>45826</v>
      </c>
      <c r="C160" t="s">
        <v>1799</v>
      </c>
      <c r="D160" t="s">
        <v>265</v>
      </c>
      <c r="E160" t="s">
        <v>3314</v>
      </c>
      <c r="F160" t="s">
        <v>925</v>
      </c>
      <c r="G160" t="s">
        <v>235</v>
      </c>
      <c r="H160">
        <v>383134</v>
      </c>
      <c r="I160">
        <v>989</v>
      </c>
      <c r="J160">
        <v>989</v>
      </c>
      <c r="K160">
        <v>989</v>
      </c>
      <c r="L160">
        <v>0</v>
      </c>
      <c r="M160">
        <v>989</v>
      </c>
      <c r="N160">
        <v>8.5999999999999993E-2</v>
      </c>
      <c r="O160">
        <v>85.05</v>
      </c>
      <c r="P160" t="s">
        <v>3315</v>
      </c>
      <c r="Q160" t="s">
        <v>2499</v>
      </c>
      <c r="R160" t="s">
        <v>3352</v>
      </c>
      <c r="S160" t="s">
        <v>3459</v>
      </c>
      <c r="T160" t="s">
        <v>50</v>
      </c>
      <c r="U160" t="s">
        <v>3319</v>
      </c>
      <c r="V160" t="s">
        <v>120</v>
      </c>
      <c r="W160" t="s">
        <v>738</v>
      </c>
      <c r="X160" t="s">
        <v>3320</v>
      </c>
      <c r="Z160">
        <v>1</v>
      </c>
      <c r="AA160" t="s">
        <v>3321</v>
      </c>
      <c r="AD160" t="s">
        <v>3315</v>
      </c>
      <c r="AE160">
        <v>0</v>
      </c>
      <c r="AF160">
        <v>0</v>
      </c>
      <c r="AG160" t="s">
        <v>3544</v>
      </c>
      <c r="AH160" t="s">
        <v>3315</v>
      </c>
    </row>
    <row r="161" spans="1:34" x14ac:dyDescent="0.15">
      <c r="A161" t="s">
        <v>3588</v>
      </c>
      <c r="B161" s="9">
        <v>45826</v>
      </c>
      <c r="C161" t="s">
        <v>1799</v>
      </c>
      <c r="D161" t="s">
        <v>265</v>
      </c>
      <c r="E161" t="s">
        <v>3314</v>
      </c>
      <c r="F161" t="s">
        <v>925</v>
      </c>
      <c r="G161" t="s">
        <v>235</v>
      </c>
      <c r="H161">
        <v>398600</v>
      </c>
      <c r="I161">
        <v>104011</v>
      </c>
      <c r="J161">
        <v>104011</v>
      </c>
      <c r="K161">
        <v>104011</v>
      </c>
      <c r="L161">
        <v>0</v>
      </c>
      <c r="M161">
        <v>104011</v>
      </c>
      <c r="N161">
        <v>8.5999999999999993E-2</v>
      </c>
      <c r="O161">
        <v>8944.9500000000007</v>
      </c>
      <c r="P161" t="s">
        <v>3315</v>
      </c>
      <c r="Q161" t="s">
        <v>2400</v>
      </c>
      <c r="R161" t="s">
        <v>3352</v>
      </c>
      <c r="S161" t="s">
        <v>3459</v>
      </c>
      <c r="T161" t="s">
        <v>50</v>
      </c>
      <c r="U161" t="s">
        <v>3319</v>
      </c>
      <c r="V161" t="s">
        <v>120</v>
      </c>
      <c r="W161" t="s">
        <v>738</v>
      </c>
      <c r="X161" t="s">
        <v>3320</v>
      </c>
      <c r="Z161">
        <v>1</v>
      </c>
      <c r="AA161" t="s">
        <v>3321</v>
      </c>
      <c r="AD161" t="s">
        <v>3315</v>
      </c>
      <c r="AE161">
        <v>0</v>
      </c>
      <c r="AF161">
        <v>0</v>
      </c>
      <c r="AG161" t="s">
        <v>3573</v>
      </c>
      <c r="AH161" t="s">
        <v>3315</v>
      </c>
    </row>
    <row r="162" spans="1:34" x14ac:dyDescent="0.15">
      <c r="A162" t="s">
        <v>3589</v>
      </c>
      <c r="B162" s="9">
        <v>45826</v>
      </c>
      <c r="C162" t="s">
        <v>2002</v>
      </c>
      <c r="D162" t="s">
        <v>264</v>
      </c>
      <c r="E162" t="s">
        <v>3314</v>
      </c>
      <c r="F162" t="s">
        <v>925</v>
      </c>
      <c r="G162" t="s">
        <v>263</v>
      </c>
      <c r="H162">
        <v>191148</v>
      </c>
      <c r="I162">
        <v>5</v>
      </c>
      <c r="J162">
        <v>5</v>
      </c>
      <c r="K162">
        <v>5</v>
      </c>
      <c r="L162">
        <v>0</v>
      </c>
      <c r="M162">
        <v>5</v>
      </c>
      <c r="N162">
        <v>0.08</v>
      </c>
      <c r="O162">
        <v>0.4</v>
      </c>
      <c r="P162" t="s">
        <v>3315</v>
      </c>
      <c r="Q162" t="s">
        <v>2656</v>
      </c>
      <c r="R162" t="s">
        <v>3348</v>
      </c>
      <c r="T162" t="s">
        <v>3349</v>
      </c>
      <c r="U162" t="s">
        <v>3319</v>
      </c>
      <c r="V162" t="s">
        <v>120</v>
      </c>
      <c r="W162" t="s">
        <v>738</v>
      </c>
      <c r="X162" t="s">
        <v>3320</v>
      </c>
      <c r="Z162">
        <v>1</v>
      </c>
      <c r="AA162" t="s">
        <v>3321</v>
      </c>
      <c r="AD162" t="s">
        <v>3315</v>
      </c>
      <c r="AE162">
        <v>0</v>
      </c>
      <c r="AF162">
        <v>0</v>
      </c>
      <c r="AG162" t="s">
        <v>3590</v>
      </c>
      <c r="AH162" t="s">
        <v>3315</v>
      </c>
    </row>
    <row r="163" spans="1:34" x14ac:dyDescent="0.15">
      <c r="A163" t="s">
        <v>3591</v>
      </c>
      <c r="B163" s="9">
        <v>45826</v>
      </c>
      <c r="C163" t="s">
        <v>2002</v>
      </c>
      <c r="D163" t="s">
        <v>264</v>
      </c>
      <c r="E163" t="s">
        <v>3314</v>
      </c>
      <c r="F163" t="s">
        <v>925</v>
      </c>
      <c r="G163" t="s">
        <v>263</v>
      </c>
      <c r="H163">
        <v>191148</v>
      </c>
      <c r="I163">
        <v>174000</v>
      </c>
      <c r="J163">
        <v>174000</v>
      </c>
      <c r="K163">
        <v>174000</v>
      </c>
      <c r="L163">
        <v>0</v>
      </c>
      <c r="M163">
        <v>174000</v>
      </c>
      <c r="N163">
        <v>0.08</v>
      </c>
      <c r="O163">
        <v>13920</v>
      </c>
      <c r="P163" t="s">
        <v>3315</v>
      </c>
      <c r="Q163" t="s">
        <v>2656</v>
      </c>
      <c r="R163" t="s">
        <v>3352</v>
      </c>
      <c r="S163" t="s">
        <v>3473</v>
      </c>
      <c r="T163" t="s">
        <v>50</v>
      </c>
      <c r="U163" t="s">
        <v>3319</v>
      </c>
      <c r="V163" t="s">
        <v>120</v>
      </c>
      <c r="W163" t="s">
        <v>738</v>
      </c>
      <c r="X163" t="s">
        <v>3320</v>
      </c>
      <c r="Z163">
        <v>1</v>
      </c>
      <c r="AA163" t="s">
        <v>3321</v>
      </c>
      <c r="AD163" t="s">
        <v>3315</v>
      </c>
      <c r="AE163">
        <v>0</v>
      </c>
      <c r="AF163">
        <v>0</v>
      </c>
      <c r="AG163" t="s">
        <v>3590</v>
      </c>
      <c r="AH163" t="s">
        <v>3315</v>
      </c>
    </row>
    <row r="164" spans="1:34" x14ac:dyDescent="0.15">
      <c r="A164" t="s">
        <v>3592</v>
      </c>
      <c r="B164" s="9">
        <v>45826</v>
      </c>
      <c r="C164" t="s">
        <v>2584</v>
      </c>
      <c r="D164" t="s">
        <v>307</v>
      </c>
      <c r="E164" t="s">
        <v>3314</v>
      </c>
      <c r="F164" t="s">
        <v>925</v>
      </c>
      <c r="G164" t="s">
        <v>2585</v>
      </c>
      <c r="H164">
        <v>269145</v>
      </c>
      <c r="I164">
        <v>102614</v>
      </c>
      <c r="J164">
        <v>102614</v>
      </c>
      <c r="K164">
        <v>102614</v>
      </c>
      <c r="L164">
        <v>0</v>
      </c>
      <c r="M164">
        <v>102614</v>
      </c>
      <c r="N164">
        <v>0.08</v>
      </c>
      <c r="O164">
        <v>8209.1200000000008</v>
      </c>
      <c r="P164" t="s">
        <v>3315</v>
      </c>
      <c r="Q164" t="s">
        <v>2588</v>
      </c>
      <c r="R164" t="s">
        <v>3352</v>
      </c>
      <c r="S164" t="s">
        <v>3593</v>
      </c>
      <c r="T164" t="s">
        <v>50</v>
      </c>
      <c r="U164" t="s">
        <v>3319</v>
      </c>
      <c r="V164" t="s">
        <v>120</v>
      </c>
      <c r="W164" t="s">
        <v>738</v>
      </c>
      <c r="X164" t="s">
        <v>3320</v>
      </c>
      <c r="Z164">
        <v>1</v>
      </c>
      <c r="AA164" t="s">
        <v>3321</v>
      </c>
      <c r="AD164" t="s">
        <v>3315</v>
      </c>
      <c r="AE164">
        <v>0</v>
      </c>
      <c r="AF164">
        <v>0</v>
      </c>
      <c r="AG164" t="s">
        <v>3561</v>
      </c>
      <c r="AH164" t="s">
        <v>3315</v>
      </c>
    </row>
    <row r="165" spans="1:34" x14ac:dyDescent="0.15">
      <c r="A165" t="s">
        <v>3594</v>
      </c>
      <c r="B165" s="9">
        <v>45826</v>
      </c>
      <c r="C165" t="s">
        <v>2584</v>
      </c>
      <c r="D165" t="s">
        <v>307</v>
      </c>
      <c r="E165" t="s">
        <v>3314</v>
      </c>
      <c r="F165" t="s">
        <v>925</v>
      </c>
      <c r="G165" t="s">
        <v>2585</v>
      </c>
      <c r="H165">
        <v>125982</v>
      </c>
      <c r="I165">
        <v>2386</v>
      </c>
      <c r="J165">
        <v>2386</v>
      </c>
      <c r="K165">
        <v>2386</v>
      </c>
      <c r="L165">
        <v>0</v>
      </c>
      <c r="M165">
        <v>2386</v>
      </c>
      <c r="N165">
        <v>0.08</v>
      </c>
      <c r="O165">
        <v>190.88</v>
      </c>
      <c r="P165" t="s">
        <v>3315</v>
      </c>
      <c r="Q165" t="s">
        <v>2588</v>
      </c>
      <c r="R165" t="s">
        <v>3352</v>
      </c>
      <c r="S165" t="s">
        <v>3593</v>
      </c>
      <c r="T165" t="s">
        <v>50</v>
      </c>
      <c r="U165" t="s">
        <v>3319</v>
      </c>
      <c r="V165" t="s">
        <v>120</v>
      </c>
      <c r="W165" t="s">
        <v>738</v>
      </c>
      <c r="X165" t="s">
        <v>3320</v>
      </c>
      <c r="Z165">
        <v>1</v>
      </c>
      <c r="AA165" t="s">
        <v>3321</v>
      </c>
      <c r="AD165" t="s">
        <v>3315</v>
      </c>
      <c r="AE165">
        <v>0</v>
      </c>
      <c r="AF165">
        <v>0</v>
      </c>
      <c r="AG165" t="s">
        <v>3595</v>
      </c>
      <c r="AH165" t="s">
        <v>3315</v>
      </c>
    </row>
    <row r="166" spans="1:34" x14ac:dyDescent="0.15">
      <c r="A166" t="s">
        <v>3596</v>
      </c>
      <c r="B166" s="9">
        <v>45826</v>
      </c>
      <c r="C166" t="s">
        <v>2584</v>
      </c>
      <c r="D166" t="s">
        <v>307</v>
      </c>
      <c r="E166" t="s">
        <v>3314</v>
      </c>
      <c r="F166" t="s">
        <v>925</v>
      </c>
      <c r="G166" t="s">
        <v>2585</v>
      </c>
      <c r="H166">
        <v>269145</v>
      </c>
      <c r="I166">
        <v>159000</v>
      </c>
      <c r="J166">
        <v>159000</v>
      </c>
      <c r="K166">
        <v>159000</v>
      </c>
      <c r="L166">
        <v>0</v>
      </c>
      <c r="M166">
        <v>159000</v>
      </c>
      <c r="N166">
        <v>0.08</v>
      </c>
      <c r="O166">
        <v>12720</v>
      </c>
      <c r="P166" t="s">
        <v>3315</v>
      </c>
      <c r="Q166" t="s">
        <v>2588</v>
      </c>
      <c r="R166" t="s">
        <v>3352</v>
      </c>
      <c r="S166" t="s">
        <v>3593</v>
      </c>
      <c r="T166" t="s">
        <v>50</v>
      </c>
      <c r="U166" t="s">
        <v>3319</v>
      </c>
      <c r="V166" t="s">
        <v>120</v>
      </c>
      <c r="W166" t="s">
        <v>738</v>
      </c>
      <c r="X166" t="s">
        <v>3320</v>
      </c>
      <c r="Z166">
        <v>1</v>
      </c>
      <c r="AA166" t="s">
        <v>3321</v>
      </c>
      <c r="AD166" t="s">
        <v>3315</v>
      </c>
      <c r="AE166">
        <v>0</v>
      </c>
      <c r="AF166">
        <v>0</v>
      </c>
      <c r="AG166" t="s">
        <v>3561</v>
      </c>
      <c r="AH166" t="s">
        <v>3315</v>
      </c>
    </row>
    <row r="167" spans="1:34" x14ac:dyDescent="0.15">
      <c r="A167" t="s">
        <v>3597</v>
      </c>
      <c r="B167" s="9">
        <v>45826</v>
      </c>
      <c r="C167" t="s">
        <v>2510</v>
      </c>
      <c r="D167" t="s">
        <v>2511</v>
      </c>
      <c r="E167" t="s">
        <v>3314</v>
      </c>
      <c r="F167" t="s">
        <v>925</v>
      </c>
      <c r="G167" t="s">
        <v>293</v>
      </c>
      <c r="H167">
        <v>366428</v>
      </c>
      <c r="I167">
        <v>5</v>
      </c>
      <c r="J167">
        <v>5</v>
      </c>
      <c r="K167">
        <v>5</v>
      </c>
      <c r="L167">
        <v>0</v>
      </c>
      <c r="M167">
        <v>5</v>
      </c>
      <c r="N167">
        <v>0.08</v>
      </c>
      <c r="O167">
        <v>0.4</v>
      </c>
      <c r="P167" t="s">
        <v>3315</v>
      </c>
      <c r="Q167" t="s">
        <v>2758</v>
      </c>
      <c r="R167" t="s">
        <v>3348</v>
      </c>
      <c r="T167" t="s">
        <v>3349</v>
      </c>
      <c r="U167" t="s">
        <v>3319</v>
      </c>
      <c r="V167" t="s">
        <v>120</v>
      </c>
      <c r="W167" t="s">
        <v>738</v>
      </c>
      <c r="X167" t="s">
        <v>3320</v>
      </c>
      <c r="Z167">
        <v>1</v>
      </c>
      <c r="AA167" t="s">
        <v>3321</v>
      </c>
      <c r="AD167" t="s">
        <v>3315</v>
      </c>
      <c r="AE167">
        <v>0</v>
      </c>
      <c r="AF167">
        <v>0</v>
      </c>
      <c r="AG167" t="s">
        <v>3571</v>
      </c>
      <c r="AH167" t="s">
        <v>3315</v>
      </c>
    </row>
    <row r="168" spans="1:34" x14ac:dyDescent="0.15">
      <c r="A168" t="s">
        <v>3598</v>
      </c>
      <c r="B168" s="9">
        <v>45826</v>
      </c>
      <c r="C168" t="s">
        <v>2510</v>
      </c>
      <c r="D168" t="s">
        <v>2511</v>
      </c>
      <c r="E168" t="s">
        <v>3314</v>
      </c>
      <c r="F168" t="s">
        <v>925</v>
      </c>
      <c r="G168" t="s">
        <v>293</v>
      </c>
      <c r="H168">
        <v>366428</v>
      </c>
      <c r="I168">
        <v>59585</v>
      </c>
      <c r="J168">
        <v>59585</v>
      </c>
      <c r="K168">
        <v>59585</v>
      </c>
      <c r="L168">
        <v>0</v>
      </c>
      <c r="M168">
        <v>59585</v>
      </c>
      <c r="N168">
        <v>0.08</v>
      </c>
      <c r="O168">
        <v>4766.8</v>
      </c>
      <c r="P168" t="s">
        <v>3315</v>
      </c>
      <c r="Q168" t="s">
        <v>2758</v>
      </c>
      <c r="R168" t="s">
        <v>3352</v>
      </c>
      <c r="S168" t="s">
        <v>3392</v>
      </c>
      <c r="T168" t="s">
        <v>50</v>
      </c>
      <c r="U168" t="s">
        <v>3319</v>
      </c>
      <c r="V168" t="s">
        <v>120</v>
      </c>
      <c r="W168" t="s">
        <v>738</v>
      </c>
      <c r="X168" t="s">
        <v>3320</v>
      </c>
      <c r="Z168">
        <v>1</v>
      </c>
      <c r="AA168" t="s">
        <v>3321</v>
      </c>
      <c r="AD168" t="s">
        <v>3315</v>
      </c>
      <c r="AE168">
        <v>0</v>
      </c>
      <c r="AF168">
        <v>0</v>
      </c>
      <c r="AG168" t="s">
        <v>3571</v>
      </c>
      <c r="AH168" t="s">
        <v>3315</v>
      </c>
    </row>
    <row r="169" spans="1:34" x14ac:dyDescent="0.15">
      <c r="A169" t="s">
        <v>3599</v>
      </c>
      <c r="B169" s="9">
        <v>45826</v>
      </c>
      <c r="C169" t="s">
        <v>2510</v>
      </c>
      <c r="D169" t="s">
        <v>2511</v>
      </c>
      <c r="E169" t="s">
        <v>3314</v>
      </c>
      <c r="F169" t="s">
        <v>925</v>
      </c>
      <c r="G169" t="s">
        <v>293</v>
      </c>
      <c r="H169">
        <v>398697</v>
      </c>
      <c r="I169">
        <v>415</v>
      </c>
      <c r="J169">
        <v>415</v>
      </c>
      <c r="K169">
        <v>415</v>
      </c>
      <c r="L169">
        <v>0</v>
      </c>
      <c r="M169">
        <v>415</v>
      </c>
      <c r="N169">
        <v>0.08</v>
      </c>
      <c r="O169">
        <v>33.200000000000003</v>
      </c>
      <c r="P169" t="s">
        <v>3315</v>
      </c>
      <c r="Q169" t="s">
        <v>2755</v>
      </c>
      <c r="R169" t="s">
        <v>3352</v>
      </c>
      <c r="S169" t="s">
        <v>3392</v>
      </c>
      <c r="T169" t="s">
        <v>50</v>
      </c>
      <c r="U169" t="s">
        <v>3319</v>
      </c>
      <c r="V169" t="s">
        <v>120</v>
      </c>
      <c r="W169" t="s">
        <v>738</v>
      </c>
      <c r="X169" t="s">
        <v>3320</v>
      </c>
      <c r="Z169">
        <v>1</v>
      </c>
      <c r="AA169" t="s">
        <v>3321</v>
      </c>
      <c r="AD169" t="s">
        <v>3315</v>
      </c>
      <c r="AE169">
        <v>0</v>
      </c>
      <c r="AF169">
        <v>0</v>
      </c>
      <c r="AG169" t="s">
        <v>3334</v>
      </c>
      <c r="AH169" t="s">
        <v>3315</v>
      </c>
    </row>
    <row r="170" spans="1:34" x14ac:dyDescent="0.15">
      <c r="A170" t="s">
        <v>3600</v>
      </c>
      <c r="B170" s="9">
        <v>45826</v>
      </c>
      <c r="C170" t="s">
        <v>2376</v>
      </c>
      <c r="D170" t="s">
        <v>574</v>
      </c>
      <c r="E170" t="s">
        <v>3314</v>
      </c>
      <c r="F170" t="s">
        <v>925</v>
      </c>
      <c r="G170" t="s">
        <v>573</v>
      </c>
      <c r="H170">
        <v>202396</v>
      </c>
      <c r="I170">
        <v>794</v>
      </c>
      <c r="J170">
        <v>794</v>
      </c>
      <c r="K170">
        <v>794</v>
      </c>
      <c r="L170">
        <v>0</v>
      </c>
      <c r="M170">
        <v>794</v>
      </c>
      <c r="N170">
        <v>0.08</v>
      </c>
      <c r="O170">
        <v>63.52</v>
      </c>
      <c r="P170" t="s">
        <v>3315</v>
      </c>
      <c r="Q170" t="s">
        <v>2839</v>
      </c>
      <c r="R170" t="s">
        <v>3352</v>
      </c>
      <c r="S170" t="s">
        <v>3423</v>
      </c>
      <c r="T170" t="s">
        <v>50</v>
      </c>
      <c r="U170" t="s">
        <v>3319</v>
      </c>
      <c r="V170" t="s">
        <v>120</v>
      </c>
      <c r="W170" t="s">
        <v>738</v>
      </c>
      <c r="X170" t="s">
        <v>3320</v>
      </c>
      <c r="Z170">
        <v>1</v>
      </c>
      <c r="AA170" t="s">
        <v>3321</v>
      </c>
      <c r="AD170" t="s">
        <v>3315</v>
      </c>
      <c r="AE170">
        <v>0</v>
      </c>
      <c r="AF170">
        <v>0</v>
      </c>
      <c r="AG170" t="s">
        <v>3374</v>
      </c>
      <c r="AH170" t="s">
        <v>3315</v>
      </c>
    </row>
    <row r="171" spans="1:34" x14ac:dyDescent="0.15">
      <c r="A171" t="s">
        <v>3601</v>
      </c>
      <c r="B171" s="9">
        <v>45826</v>
      </c>
      <c r="C171" t="s">
        <v>2376</v>
      </c>
      <c r="D171" t="s">
        <v>574</v>
      </c>
      <c r="E171" t="s">
        <v>3314</v>
      </c>
      <c r="F171" t="s">
        <v>925</v>
      </c>
      <c r="G171" t="s">
        <v>573</v>
      </c>
      <c r="H171">
        <v>142928</v>
      </c>
      <c r="I171">
        <v>2206</v>
      </c>
      <c r="J171">
        <v>2206</v>
      </c>
      <c r="K171">
        <v>2206</v>
      </c>
      <c r="L171">
        <v>0</v>
      </c>
      <c r="M171">
        <v>2206</v>
      </c>
      <c r="N171">
        <v>0.08</v>
      </c>
      <c r="O171">
        <v>176.48</v>
      </c>
      <c r="P171" t="s">
        <v>3315</v>
      </c>
      <c r="Q171" t="s">
        <v>2839</v>
      </c>
      <c r="R171" t="s">
        <v>3352</v>
      </c>
      <c r="S171" t="s">
        <v>3423</v>
      </c>
      <c r="T171" t="s">
        <v>50</v>
      </c>
      <c r="U171" t="s">
        <v>3319</v>
      </c>
      <c r="V171" t="s">
        <v>120</v>
      </c>
      <c r="W171" t="s">
        <v>738</v>
      </c>
      <c r="X171" t="s">
        <v>3320</v>
      </c>
      <c r="Z171">
        <v>1</v>
      </c>
      <c r="AA171" t="s">
        <v>3321</v>
      </c>
      <c r="AD171" t="s">
        <v>3315</v>
      </c>
      <c r="AE171">
        <v>0</v>
      </c>
      <c r="AF171">
        <v>0</v>
      </c>
      <c r="AG171" t="s">
        <v>3602</v>
      </c>
      <c r="AH171" t="s">
        <v>3315</v>
      </c>
    </row>
    <row r="172" spans="1:34" x14ac:dyDescent="0.15">
      <c r="A172" t="s">
        <v>3603</v>
      </c>
      <c r="B172" s="9">
        <v>45826</v>
      </c>
      <c r="C172" t="s">
        <v>2803</v>
      </c>
      <c r="D172" t="s">
        <v>2804</v>
      </c>
      <c r="E172" t="s">
        <v>3314</v>
      </c>
      <c r="F172" t="s">
        <v>925</v>
      </c>
      <c r="G172" t="s">
        <v>317</v>
      </c>
      <c r="H172">
        <v>258736</v>
      </c>
      <c r="I172">
        <v>5</v>
      </c>
      <c r="J172">
        <v>5</v>
      </c>
      <c r="K172">
        <v>5</v>
      </c>
      <c r="L172">
        <v>0</v>
      </c>
      <c r="M172">
        <v>5</v>
      </c>
      <c r="N172">
        <v>0.38500000000000001</v>
      </c>
      <c r="O172">
        <v>1.93</v>
      </c>
      <c r="P172" t="s">
        <v>3315</v>
      </c>
      <c r="Q172" t="s">
        <v>2811</v>
      </c>
      <c r="R172" t="s">
        <v>3348</v>
      </c>
      <c r="T172" t="s">
        <v>3349</v>
      </c>
      <c r="U172" t="s">
        <v>3319</v>
      </c>
      <c r="V172" t="s">
        <v>120</v>
      </c>
      <c r="W172" t="s">
        <v>738</v>
      </c>
      <c r="X172" t="s">
        <v>3320</v>
      </c>
      <c r="Z172">
        <v>1</v>
      </c>
      <c r="AA172" t="s">
        <v>3321</v>
      </c>
      <c r="AD172" t="s">
        <v>3315</v>
      </c>
      <c r="AE172">
        <v>0</v>
      </c>
      <c r="AF172">
        <v>0</v>
      </c>
      <c r="AG172" t="s">
        <v>3604</v>
      </c>
      <c r="AH172" t="s">
        <v>3315</v>
      </c>
    </row>
    <row r="173" spans="1:34" x14ac:dyDescent="0.15">
      <c r="A173" t="s">
        <v>3605</v>
      </c>
      <c r="B173" s="9">
        <v>45826</v>
      </c>
      <c r="C173" t="s">
        <v>2803</v>
      </c>
      <c r="D173" t="s">
        <v>2804</v>
      </c>
      <c r="E173" t="s">
        <v>3314</v>
      </c>
      <c r="F173" t="s">
        <v>925</v>
      </c>
      <c r="G173" t="s">
        <v>317</v>
      </c>
      <c r="H173">
        <v>258736</v>
      </c>
      <c r="I173">
        <v>35000</v>
      </c>
      <c r="J173">
        <v>35000</v>
      </c>
      <c r="K173">
        <v>35000</v>
      </c>
      <c r="L173">
        <v>0</v>
      </c>
      <c r="M173">
        <v>35000</v>
      </c>
      <c r="N173">
        <v>0.38500000000000001</v>
      </c>
      <c r="O173">
        <v>13475</v>
      </c>
      <c r="P173" t="s">
        <v>3315</v>
      </c>
      <c r="Q173" t="s">
        <v>2811</v>
      </c>
      <c r="R173" t="s">
        <v>3352</v>
      </c>
      <c r="S173" t="s">
        <v>3358</v>
      </c>
      <c r="T173" t="s">
        <v>50</v>
      </c>
      <c r="U173" t="s">
        <v>3319</v>
      </c>
      <c r="V173" t="s">
        <v>120</v>
      </c>
      <c r="W173" t="s">
        <v>738</v>
      </c>
      <c r="X173" t="s">
        <v>3320</v>
      </c>
      <c r="Z173">
        <v>1</v>
      </c>
      <c r="AA173" t="s">
        <v>3321</v>
      </c>
      <c r="AD173" t="s">
        <v>3315</v>
      </c>
      <c r="AE173">
        <v>0</v>
      </c>
      <c r="AF173">
        <v>0</v>
      </c>
      <c r="AG173" t="s">
        <v>3604</v>
      </c>
      <c r="AH173" t="s">
        <v>3315</v>
      </c>
    </row>
    <row r="174" spans="1:34" x14ac:dyDescent="0.15">
      <c r="A174" t="s">
        <v>3606</v>
      </c>
      <c r="B174" s="9">
        <v>45826</v>
      </c>
      <c r="C174" t="s">
        <v>2803</v>
      </c>
      <c r="D174" t="s">
        <v>2804</v>
      </c>
      <c r="E174" t="s">
        <v>3314</v>
      </c>
      <c r="F174" t="s">
        <v>925</v>
      </c>
      <c r="G174" t="s">
        <v>317</v>
      </c>
      <c r="H174">
        <v>45331</v>
      </c>
      <c r="I174">
        <v>86</v>
      </c>
      <c r="J174">
        <v>0</v>
      </c>
      <c r="K174">
        <v>86</v>
      </c>
      <c r="L174">
        <v>86</v>
      </c>
      <c r="M174">
        <v>0</v>
      </c>
      <c r="N174">
        <v>0.38500000000000001</v>
      </c>
      <c r="O174">
        <v>33.11</v>
      </c>
      <c r="P174" t="s">
        <v>3315</v>
      </c>
      <c r="Q174" t="s">
        <v>2807</v>
      </c>
      <c r="R174" t="s">
        <v>3317</v>
      </c>
      <c r="T174" t="s">
        <v>3318</v>
      </c>
      <c r="U174" t="s">
        <v>3319</v>
      </c>
      <c r="V174" t="s">
        <v>120</v>
      </c>
      <c r="W174" t="s">
        <v>738</v>
      </c>
      <c r="X174" t="s">
        <v>3320</v>
      </c>
      <c r="Z174">
        <v>1</v>
      </c>
      <c r="AA174" t="s">
        <v>3321</v>
      </c>
      <c r="AD174" t="s">
        <v>3315</v>
      </c>
      <c r="AE174">
        <v>0</v>
      </c>
      <c r="AF174">
        <v>0</v>
      </c>
      <c r="AG174" t="s">
        <v>3401</v>
      </c>
      <c r="AH174" t="s">
        <v>3315</v>
      </c>
    </row>
    <row r="175" spans="1:34" x14ac:dyDescent="0.15">
      <c r="A175" t="s">
        <v>3607</v>
      </c>
      <c r="B175" s="9">
        <v>45826</v>
      </c>
      <c r="C175" t="s">
        <v>2803</v>
      </c>
      <c r="D175" t="s">
        <v>2804</v>
      </c>
      <c r="E175" t="s">
        <v>3314</v>
      </c>
      <c r="F175" t="s">
        <v>925</v>
      </c>
      <c r="G175" t="s">
        <v>317</v>
      </c>
      <c r="H175">
        <v>258736</v>
      </c>
      <c r="I175">
        <v>120000</v>
      </c>
      <c r="J175">
        <v>120000</v>
      </c>
      <c r="K175">
        <v>120000</v>
      </c>
      <c r="L175">
        <v>0</v>
      </c>
      <c r="M175">
        <v>120000</v>
      </c>
      <c r="N175">
        <v>0.38500000000000001</v>
      </c>
      <c r="O175">
        <v>46200</v>
      </c>
      <c r="P175" t="s">
        <v>3315</v>
      </c>
      <c r="Q175" t="s">
        <v>2811</v>
      </c>
      <c r="R175" t="s">
        <v>3352</v>
      </c>
      <c r="S175" t="s">
        <v>3358</v>
      </c>
      <c r="T175" t="s">
        <v>50</v>
      </c>
      <c r="U175" t="s">
        <v>3319</v>
      </c>
      <c r="V175" t="s">
        <v>120</v>
      </c>
      <c r="W175" t="s">
        <v>738</v>
      </c>
      <c r="X175" t="s">
        <v>3320</v>
      </c>
      <c r="Z175">
        <v>1</v>
      </c>
      <c r="AA175" t="s">
        <v>3321</v>
      </c>
      <c r="AD175" t="s">
        <v>3315</v>
      </c>
      <c r="AE175">
        <v>0</v>
      </c>
      <c r="AF175">
        <v>0</v>
      </c>
      <c r="AG175" t="s">
        <v>3604</v>
      </c>
      <c r="AH175" t="s">
        <v>3315</v>
      </c>
    </row>
    <row r="176" spans="1:34" x14ac:dyDescent="0.15">
      <c r="A176" t="s">
        <v>3608</v>
      </c>
      <c r="B176" s="9">
        <v>45826</v>
      </c>
      <c r="C176" t="s">
        <v>1121</v>
      </c>
      <c r="D176" t="s">
        <v>1123</v>
      </c>
      <c r="E176" t="s">
        <v>3314</v>
      </c>
      <c r="F176" t="s">
        <v>925</v>
      </c>
      <c r="G176" t="s">
        <v>1122</v>
      </c>
      <c r="H176">
        <v>40500</v>
      </c>
      <c r="I176">
        <v>5</v>
      </c>
      <c r="J176">
        <v>5</v>
      </c>
      <c r="K176">
        <v>5</v>
      </c>
      <c r="L176">
        <v>0</v>
      </c>
      <c r="M176">
        <v>5</v>
      </c>
      <c r="N176">
        <v>0.08</v>
      </c>
      <c r="O176">
        <v>0.4</v>
      </c>
      <c r="P176" t="s">
        <v>3315</v>
      </c>
      <c r="Q176" t="s">
        <v>1125</v>
      </c>
      <c r="R176" t="s">
        <v>3348</v>
      </c>
      <c r="T176" t="s">
        <v>3349</v>
      </c>
      <c r="U176" t="s">
        <v>3319</v>
      </c>
      <c r="V176" t="s">
        <v>120</v>
      </c>
      <c r="W176" t="s">
        <v>738</v>
      </c>
      <c r="X176" t="s">
        <v>3320</v>
      </c>
      <c r="Z176">
        <v>1</v>
      </c>
      <c r="AA176" t="s">
        <v>3321</v>
      </c>
      <c r="AD176" t="s">
        <v>3315</v>
      </c>
      <c r="AE176">
        <v>0</v>
      </c>
      <c r="AF176">
        <v>0</v>
      </c>
      <c r="AG176" t="s">
        <v>3569</v>
      </c>
      <c r="AH176" t="s">
        <v>3315</v>
      </c>
    </row>
    <row r="177" spans="1:34" x14ac:dyDescent="0.15">
      <c r="A177" t="s">
        <v>3609</v>
      </c>
      <c r="B177" s="9">
        <v>45826</v>
      </c>
      <c r="C177" t="s">
        <v>1121</v>
      </c>
      <c r="D177" t="s">
        <v>1123</v>
      </c>
      <c r="E177" t="s">
        <v>3314</v>
      </c>
      <c r="F177" t="s">
        <v>925</v>
      </c>
      <c r="G177" t="s">
        <v>1122</v>
      </c>
      <c r="H177">
        <v>40500</v>
      </c>
      <c r="I177">
        <v>39000</v>
      </c>
      <c r="J177">
        <v>39000</v>
      </c>
      <c r="K177">
        <v>39000</v>
      </c>
      <c r="L177">
        <v>0</v>
      </c>
      <c r="M177">
        <v>39000</v>
      </c>
      <c r="N177">
        <v>0.08</v>
      </c>
      <c r="O177">
        <v>3120</v>
      </c>
      <c r="P177" t="s">
        <v>3315</v>
      </c>
      <c r="Q177" t="s">
        <v>1125</v>
      </c>
      <c r="R177" t="s">
        <v>3610</v>
      </c>
      <c r="S177" t="s">
        <v>3450</v>
      </c>
      <c r="T177" t="s">
        <v>3611</v>
      </c>
      <c r="U177" t="s">
        <v>3319</v>
      </c>
      <c r="V177" t="s">
        <v>120</v>
      </c>
      <c r="W177" t="s">
        <v>738</v>
      </c>
      <c r="X177" t="s">
        <v>3320</v>
      </c>
      <c r="Z177">
        <v>1</v>
      </c>
      <c r="AA177" t="s">
        <v>3321</v>
      </c>
      <c r="AD177" t="s">
        <v>3315</v>
      </c>
      <c r="AE177">
        <v>0</v>
      </c>
      <c r="AF177">
        <v>0</v>
      </c>
      <c r="AG177" t="s">
        <v>3569</v>
      </c>
      <c r="AH177" t="s">
        <v>3315</v>
      </c>
    </row>
    <row r="178" spans="1:34" x14ac:dyDescent="0.15">
      <c r="A178" t="s">
        <v>3612</v>
      </c>
      <c r="B178" s="9">
        <v>45826</v>
      </c>
      <c r="C178" t="s">
        <v>1969</v>
      </c>
      <c r="D178" t="s">
        <v>375</v>
      </c>
      <c r="E178" t="s">
        <v>3314</v>
      </c>
      <c r="F178" t="s">
        <v>925</v>
      </c>
      <c r="G178" t="s">
        <v>374</v>
      </c>
      <c r="H178">
        <v>97449</v>
      </c>
      <c r="I178">
        <v>40000</v>
      </c>
      <c r="J178">
        <v>40000</v>
      </c>
      <c r="K178">
        <v>40000</v>
      </c>
      <c r="L178">
        <v>0</v>
      </c>
      <c r="M178">
        <v>40000</v>
      </c>
      <c r="N178">
        <v>0.15</v>
      </c>
      <c r="O178">
        <v>6000</v>
      </c>
      <c r="P178" t="s">
        <v>3315</v>
      </c>
      <c r="Q178" t="s">
        <v>3549</v>
      </c>
      <c r="R178" t="s">
        <v>3352</v>
      </c>
      <c r="S178" t="s">
        <v>3471</v>
      </c>
      <c r="T178" t="s">
        <v>50</v>
      </c>
      <c r="U178" t="s">
        <v>3319</v>
      </c>
      <c r="V178" t="s">
        <v>120</v>
      </c>
      <c r="W178" t="s">
        <v>738</v>
      </c>
      <c r="X178" t="s">
        <v>3320</v>
      </c>
      <c r="Z178">
        <v>1</v>
      </c>
      <c r="AA178" t="s">
        <v>3321</v>
      </c>
      <c r="AD178" t="s">
        <v>3315</v>
      </c>
      <c r="AE178">
        <v>0</v>
      </c>
      <c r="AF178">
        <v>0</v>
      </c>
      <c r="AG178" t="s">
        <v>3550</v>
      </c>
      <c r="AH178" t="s">
        <v>3315</v>
      </c>
    </row>
    <row r="179" spans="1:34" x14ac:dyDescent="0.15">
      <c r="A179" t="s">
        <v>3613</v>
      </c>
      <c r="B179" s="9">
        <v>45826</v>
      </c>
      <c r="C179" t="s">
        <v>1969</v>
      </c>
      <c r="D179" t="s">
        <v>375</v>
      </c>
      <c r="E179" t="s">
        <v>3314</v>
      </c>
      <c r="F179" t="s">
        <v>925</v>
      </c>
      <c r="G179" t="s">
        <v>374</v>
      </c>
      <c r="H179">
        <v>97449</v>
      </c>
      <c r="I179">
        <v>560</v>
      </c>
      <c r="J179">
        <v>0</v>
      </c>
      <c r="K179">
        <v>560</v>
      </c>
      <c r="L179">
        <v>560</v>
      </c>
      <c r="M179">
        <v>0</v>
      </c>
      <c r="N179">
        <v>0.15</v>
      </c>
      <c r="O179">
        <v>84</v>
      </c>
      <c r="P179" t="s">
        <v>3315</v>
      </c>
      <c r="Q179" t="s">
        <v>3549</v>
      </c>
      <c r="R179" t="s">
        <v>3317</v>
      </c>
      <c r="T179" t="s">
        <v>3318</v>
      </c>
      <c r="U179" t="s">
        <v>3319</v>
      </c>
      <c r="V179" t="s">
        <v>120</v>
      </c>
      <c r="W179" t="s">
        <v>738</v>
      </c>
      <c r="X179" t="s">
        <v>3320</v>
      </c>
      <c r="Z179">
        <v>1</v>
      </c>
      <c r="AA179" t="s">
        <v>3321</v>
      </c>
      <c r="AD179" t="s">
        <v>3315</v>
      </c>
      <c r="AE179">
        <v>0</v>
      </c>
      <c r="AF179">
        <v>0</v>
      </c>
      <c r="AG179" t="s">
        <v>3550</v>
      </c>
      <c r="AH179" t="s">
        <v>3315</v>
      </c>
    </row>
    <row r="180" spans="1:34" x14ac:dyDescent="0.15">
      <c r="A180" t="s">
        <v>3614</v>
      </c>
      <c r="B180" s="9">
        <v>45826</v>
      </c>
      <c r="C180" t="s">
        <v>996</v>
      </c>
      <c r="D180" t="s">
        <v>998</v>
      </c>
      <c r="E180" t="s">
        <v>3314</v>
      </c>
      <c r="F180" t="s">
        <v>925</v>
      </c>
      <c r="G180" t="s">
        <v>997</v>
      </c>
      <c r="H180">
        <v>1797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0.01</v>
      </c>
      <c r="O180">
        <v>0.01</v>
      </c>
      <c r="P180" t="s">
        <v>3315</v>
      </c>
      <c r="Q180" t="s">
        <v>1029</v>
      </c>
      <c r="R180" t="s">
        <v>3317</v>
      </c>
      <c r="T180" t="s">
        <v>3318</v>
      </c>
      <c r="U180" t="s">
        <v>3319</v>
      </c>
      <c r="V180" t="s">
        <v>120</v>
      </c>
      <c r="W180" t="s">
        <v>738</v>
      </c>
      <c r="X180" t="s">
        <v>3320</v>
      </c>
      <c r="Z180">
        <v>1</v>
      </c>
      <c r="AA180" t="s">
        <v>3321</v>
      </c>
      <c r="AD180" t="s">
        <v>3315</v>
      </c>
      <c r="AE180">
        <v>0</v>
      </c>
      <c r="AF180">
        <v>0</v>
      </c>
      <c r="AG180" t="s">
        <v>3615</v>
      </c>
      <c r="AH180" t="s">
        <v>3315</v>
      </c>
    </row>
    <row r="181" spans="1:34" x14ac:dyDescent="0.15">
      <c r="A181" t="s">
        <v>3616</v>
      </c>
      <c r="B181" s="9">
        <v>45826</v>
      </c>
      <c r="C181" t="s">
        <v>996</v>
      </c>
      <c r="D181" t="s">
        <v>998</v>
      </c>
      <c r="E181" t="s">
        <v>3314</v>
      </c>
      <c r="F181" t="s">
        <v>925</v>
      </c>
      <c r="G181" t="s">
        <v>997</v>
      </c>
      <c r="H181">
        <v>64000</v>
      </c>
      <c r="I181">
        <v>45</v>
      </c>
      <c r="J181">
        <v>0</v>
      </c>
      <c r="K181">
        <v>45</v>
      </c>
      <c r="L181">
        <v>45</v>
      </c>
      <c r="M181">
        <v>0</v>
      </c>
      <c r="N181">
        <v>0.01</v>
      </c>
      <c r="O181">
        <v>0.45</v>
      </c>
      <c r="P181" t="s">
        <v>3315</v>
      </c>
      <c r="Q181" t="s">
        <v>1001</v>
      </c>
      <c r="R181" t="s">
        <v>3317</v>
      </c>
      <c r="T181" t="s">
        <v>3318</v>
      </c>
      <c r="U181" t="s">
        <v>3319</v>
      </c>
      <c r="V181" t="s">
        <v>120</v>
      </c>
      <c r="W181" t="s">
        <v>738</v>
      </c>
      <c r="X181" t="s">
        <v>3320</v>
      </c>
      <c r="Z181">
        <v>1</v>
      </c>
      <c r="AA181" t="s">
        <v>3321</v>
      </c>
      <c r="AD181" t="s">
        <v>3315</v>
      </c>
      <c r="AE181">
        <v>0</v>
      </c>
      <c r="AF181">
        <v>0</v>
      </c>
      <c r="AG181" t="s">
        <v>3617</v>
      </c>
      <c r="AH181" t="s">
        <v>3315</v>
      </c>
    </row>
    <row r="182" spans="1:34" x14ac:dyDescent="0.15">
      <c r="A182" t="s">
        <v>3618</v>
      </c>
      <c r="B182" s="9">
        <v>45826</v>
      </c>
      <c r="C182" t="s">
        <v>996</v>
      </c>
      <c r="D182" t="s">
        <v>998</v>
      </c>
      <c r="E182" t="s">
        <v>3314</v>
      </c>
      <c r="F182" t="s">
        <v>925</v>
      </c>
      <c r="G182" t="s">
        <v>997</v>
      </c>
      <c r="H182">
        <v>859</v>
      </c>
      <c r="I182">
        <v>529</v>
      </c>
      <c r="J182">
        <v>529</v>
      </c>
      <c r="K182">
        <v>529</v>
      </c>
      <c r="L182">
        <v>0</v>
      </c>
      <c r="M182">
        <v>529</v>
      </c>
      <c r="N182">
        <v>0.01</v>
      </c>
      <c r="O182">
        <v>5.29</v>
      </c>
      <c r="P182" t="s">
        <v>3315</v>
      </c>
      <c r="Q182" t="s">
        <v>1029</v>
      </c>
      <c r="R182" t="s">
        <v>3352</v>
      </c>
      <c r="S182" t="s">
        <v>3619</v>
      </c>
      <c r="T182" t="s">
        <v>50</v>
      </c>
      <c r="U182" t="s">
        <v>3319</v>
      </c>
      <c r="V182" t="s">
        <v>120</v>
      </c>
      <c r="W182" t="s">
        <v>738</v>
      </c>
      <c r="X182" t="s">
        <v>3320</v>
      </c>
      <c r="Z182">
        <v>1</v>
      </c>
      <c r="AA182" t="s">
        <v>3321</v>
      </c>
      <c r="AD182" t="s">
        <v>3315</v>
      </c>
      <c r="AE182">
        <v>0</v>
      </c>
      <c r="AF182">
        <v>0</v>
      </c>
      <c r="AG182" t="s">
        <v>3620</v>
      </c>
      <c r="AH182" t="s">
        <v>3315</v>
      </c>
    </row>
    <row r="183" spans="1:34" x14ac:dyDescent="0.15">
      <c r="A183" t="s">
        <v>3621</v>
      </c>
      <c r="B183" s="9">
        <v>45826</v>
      </c>
      <c r="C183" t="s">
        <v>996</v>
      </c>
      <c r="D183" t="s">
        <v>998</v>
      </c>
      <c r="E183" t="s">
        <v>3314</v>
      </c>
      <c r="F183" t="s">
        <v>925</v>
      </c>
      <c r="G183" t="s">
        <v>997</v>
      </c>
      <c r="H183">
        <v>859</v>
      </c>
      <c r="I183">
        <v>8</v>
      </c>
      <c r="J183">
        <v>0</v>
      </c>
      <c r="K183">
        <v>8</v>
      </c>
      <c r="L183">
        <v>8</v>
      </c>
      <c r="M183">
        <v>0</v>
      </c>
      <c r="N183">
        <v>0.01</v>
      </c>
      <c r="O183">
        <v>0.08</v>
      </c>
      <c r="P183" t="s">
        <v>3315</v>
      </c>
      <c r="Q183" t="s">
        <v>1029</v>
      </c>
      <c r="R183" t="s">
        <v>3317</v>
      </c>
      <c r="T183" t="s">
        <v>3318</v>
      </c>
      <c r="U183" t="s">
        <v>3319</v>
      </c>
      <c r="V183" t="s">
        <v>120</v>
      </c>
      <c r="W183" t="s">
        <v>738</v>
      </c>
      <c r="X183" t="s">
        <v>3320</v>
      </c>
      <c r="Z183">
        <v>1</v>
      </c>
      <c r="AA183" t="s">
        <v>3321</v>
      </c>
      <c r="AD183" t="s">
        <v>3315</v>
      </c>
      <c r="AE183">
        <v>0</v>
      </c>
      <c r="AF183">
        <v>0</v>
      </c>
      <c r="AG183" t="s">
        <v>3620</v>
      </c>
      <c r="AH183" t="s">
        <v>3315</v>
      </c>
    </row>
    <row r="184" spans="1:34" x14ac:dyDescent="0.15">
      <c r="A184" t="s">
        <v>3622</v>
      </c>
      <c r="B184" s="9">
        <v>45826</v>
      </c>
      <c r="C184" t="s">
        <v>996</v>
      </c>
      <c r="D184" t="s">
        <v>998</v>
      </c>
      <c r="E184" t="s">
        <v>3314</v>
      </c>
      <c r="F184" t="s">
        <v>925</v>
      </c>
      <c r="G184" t="s">
        <v>997</v>
      </c>
      <c r="H184">
        <v>48000</v>
      </c>
      <c r="I184">
        <v>76</v>
      </c>
      <c r="J184">
        <v>0</v>
      </c>
      <c r="K184">
        <v>76</v>
      </c>
      <c r="L184">
        <v>76</v>
      </c>
      <c r="M184">
        <v>0</v>
      </c>
      <c r="N184">
        <v>0.01</v>
      </c>
      <c r="O184">
        <v>0.76</v>
      </c>
      <c r="P184" t="s">
        <v>3315</v>
      </c>
      <c r="Q184" t="s">
        <v>1023</v>
      </c>
      <c r="R184" t="s">
        <v>3317</v>
      </c>
      <c r="T184" t="s">
        <v>3318</v>
      </c>
      <c r="U184" t="s">
        <v>3319</v>
      </c>
      <c r="V184" t="s">
        <v>120</v>
      </c>
      <c r="W184" t="s">
        <v>738</v>
      </c>
      <c r="X184" t="s">
        <v>3320</v>
      </c>
      <c r="Z184">
        <v>1</v>
      </c>
      <c r="AA184" t="s">
        <v>3321</v>
      </c>
      <c r="AD184" t="s">
        <v>3315</v>
      </c>
      <c r="AE184">
        <v>0</v>
      </c>
      <c r="AF184">
        <v>0</v>
      </c>
      <c r="AG184" t="s">
        <v>3623</v>
      </c>
      <c r="AH184" t="s">
        <v>3315</v>
      </c>
    </row>
    <row r="185" spans="1:34" x14ac:dyDescent="0.15">
      <c r="A185" t="s">
        <v>3624</v>
      </c>
      <c r="B185" s="9">
        <v>45826</v>
      </c>
      <c r="C185" t="s">
        <v>3042</v>
      </c>
      <c r="D185" t="s">
        <v>641</v>
      </c>
      <c r="E185" t="s">
        <v>3314</v>
      </c>
      <c r="F185" t="s">
        <v>925</v>
      </c>
      <c r="G185" t="s">
        <v>640</v>
      </c>
      <c r="H185">
        <v>6852</v>
      </c>
      <c r="I185">
        <v>5</v>
      </c>
      <c r="J185">
        <v>5</v>
      </c>
      <c r="K185">
        <v>5</v>
      </c>
      <c r="L185">
        <v>0</v>
      </c>
      <c r="M185">
        <v>5</v>
      </c>
      <c r="N185">
        <v>0.08</v>
      </c>
      <c r="O185">
        <v>0.4</v>
      </c>
      <c r="P185" t="s">
        <v>3315</v>
      </c>
      <c r="Q185" t="s">
        <v>3003</v>
      </c>
      <c r="R185" t="s">
        <v>3348</v>
      </c>
      <c r="T185" t="s">
        <v>3349</v>
      </c>
      <c r="U185" t="s">
        <v>3319</v>
      </c>
      <c r="V185" t="s">
        <v>120</v>
      </c>
      <c r="W185" t="s">
        <v>738</v>
      </c>
      <c r="X185" t="s">
        <v>3320</v>
      </c>
      <c r="Z185">
        <v>1</v>
      </c>
      <c r="AA185" t="s">
        <v>3321</v>
      </c>
      <c r="AD185" t="s">
        <v>3315</v>
      </c>
      <c r="AE185">
        <v>0</v>
      </c>
      <c r="AF185">
        <v>0</v>
      </c>
      <c r="AG185" t="s">
        <v>3625</v>
      </c>
      <c r="AH185" t="s">
        <v>3315</v>
      </c>
    </row>
    <row r="186" spans="1:34" x14ac:dyDescent="0.15">
      <c r="A186" t="s">
        <v>3626</v>
      </c>
      <c r="B186" s="9">
        <v>45826</v>
      </c>
      <c r="C186" t="s">
        <v>3042</v>
      </c>
      <c r="D186" t="s">
        <v>641</v>
      </c>
      <c r="E186" t="s">
        <v>3314</v>
      </c>
      <c r="F186" t="s">
        <v>925</v>
      </c>
      <c r="G186" t="s">
        <v>640</v>
      </c>
      <c r="H186">
        <v>2427</v>
      </c>
      <c r="I186">
        <v>5</v>
      </c>
      <c r="J186">
        <v>5</v>
      </c>
      <c r="K186">
        <v>5</v>
      </c>
      <c r="L186">
        <v>0</v>
      </c>
      <c r="M186">
        <v>5</v>
      </c>
      <c r="N186">
        <v>0.08</v>
      </c>
      <c r="O186">
        <v>0.4</v>
      </c>
      <c r="P186" t="s">
        <v>3315</v>
      </c>
      <c r="Q186" t="s">
        <v>3003</v>
      </c>
      <c r="R186" t="s">
        <v>3348</v>
      </c>
      <c r="T186" t="s">
        <v>3349</v>
      </c>
      <c r="U186" t="s">
        <v>3319</v>
      </c>
      <c r="V186" t="s">
        <v>120</v>
      </c>
      <c r="W186" t="s">
        <v>738</v>
      </c>
      <c r="X186" t="s">
        <v>3320</v>
      </c>
      <c r="Z186">
        <v>1</v>
      </c>
      <c r="AA186" t="s">
        <v>3321</v>
      </c>
      <c r="AD186" t="s">
        <v>3315</v>
      </c>
      <c r="AE186">
        <v>0</v>
      </c>
      <c r="AF186">
        <v>0</v>
      </c>
      <c r="AG186" t="s">
        <v>3627</v>
      </c>
      <c r="AH186" t="s">
        <v>3315</v>
      </c>
    </row>
    <row r="187" spans="1:34" x14ac:dyDescent="0.15">
      <c r="A187" t="s">
        <v>3628</v>
      </c>
      <c r="B187" s="9">
        <v>45826</v>
      </c>
      <c r="C187" t="s">
        <v>3042</v>
      </c>
      <c r="D187" t="s">
        <v>641</v>
      </c>
      <c r="E187" t="s">
        <v>3314</v>
      </c>
      <c r="F187" t="s">
        <v>925</v>
      </c>
      <c r="G187" t="s">
        <v>640</v>
      </c>
      <c r="H187">
        <v>6852</v>
      </c>
      <c r="I187">
        <v>1309</v>
      </c>
      <c r="J187">
        <v>1309</v>
      </c>
      <c r="K187">
        <v>1309</v>
      </c>
      <c r="L187">
        <v>0</v>
      </c>
      <c r="M187">
        <v>1309</v>
      </c>
      <c r="N187">
        <v>0.08</v>
      </c>
      <c r="O187">
        <v>104.72</v>
      </c>
      <c r="P187" t="s">
        <v>3315</v>
      </c>
      <c r="Q187" t="s">
        <v>3003</v>
      </c>
      <c r="R187" t="s">
        <v>3352</v>
      </c>
      <c r="S187" t="s">
        <v>3384</v>
      </c>
      <c r="T187" t="s">
        <v>50</v>
      </c>
      <c r="U187" t="s">
        <v>3319</v>
      </c>
      <c r="V187" t="s">
        <v>120</v>
      </c>
      <c r="W187" t="s">
        <v>738</v>
      </c>
      <c r="X187" t="s">
        <v>3320</v>
      </c>
      <c r="Z187">
        <v>1</v>
      </c>
      <c r="AA187" t="s">
        <v>3321</v>
      </c>
      <c r="AD187" t="s">
        <v>3315</v>
      </c>
      <c r="AE187">
        <v>0</v>
      </c>
      <c r="AF187">
        <v>0</v>
      </c>
      <c r="AG187" t="s">
        <v>3625</v>
      </c>
      <c r="AH187" t="s">
        <v>3315</v>
      </c>
    </row>
    <row r="188" spans="1:34" x14ac:dyDescent="0.15">
      <c r="A188" t="s">
        <v>3629</v>
      </c>
      <c r="B188" s="9">
        <v>45826</v>
      </c>
      <c r="C188" t="s">
        <v>3042</v>
      </c>
      <c r="D188" t="s">
        <v>641</v>
      </c>
      <c r="E188" t="s">
        <v>3314</v>
      </c>
      <c r="F188" t="s">
        <v>925</v>
      </c>
      <c r="G188" t="s">
        <v>640</v>
      </c>
      <c r="H188">
        <v>6852</v>
      </c>
      <c r="I188">
        <v>4000</v>
      </c>
      <c r="J188">
        <v>4000</v>
      </c>
      <c r="K188">
        <v>4000</v>
      </c>
      <c r="L188">
        <v>0</v>
      </c>
      <c r="M188">
        <v>4000</v>
      </c>
      <c r="N188">
        <v>0.08</v>
      </c>
      <c r="O188">
        <v>320</v>
      </c>
      <c r="P188" t="s">
        <v>3315</v>
      </c>
      <c r="Q188" t="s">
        <v>3003</v>
      </c>
      <c r="R188" t="s">
        <v>3352</v>
      </c>
      <c r="S188" t="s">
        <v>3384</v>
      </c>
      <c r="T188" t="s">
        <v>50</v>
      </c>
      <c r="U188" t="s">
        <v>3319</v>
      </c>
      <c r="V188" t="s">
        <v>120</v>
      </c>
      <c r="W188" t="s">
        <v>738</v>
      </c>
      <c r="X188" t="s">
        <v>3320</v>
      </c>
      <c r="Z188">
        <v>1</v>
      </c>
      <c r="AA188" t="s">
        <v>3321</v>
      </c>
      <c r="AD188" t="s">
        <v>3315</v>
      </c>
      <c r="AE188">
        <v>0</v>
      </c>
      <c r="AF188">
        <v>0</v>
      </c>
      <c r="AG188" t="s">
        <v>3625</v>
      </c>
      <c r="AH188" t="s">
        <v>3315</v>
      </c>
    </row>
    <row r="189" spans="1:34" x14ac:dyDescent="0.15">
      <c r="A189" t="s">
        <v>3630</v>
      </c>
      <c r="B189" s="9">
        <v>45826</v>
      </c>
      <c r="C189" t="s">
        <v>3042</v>
      </c>
      <c r="D189" t="s">
        <v>641</v>
      </c>
      <c r="E189" t="s">
        <v>3314</v>
      </c>
      <c r="F189" t="s">
        <v>925</v>
      </c>
      <c r="G189" t="s">
        <v>640</v>
      </c>
      <c r="H189">
        <v>2427</v>
      </c>
      <c r="I189">
        <v>1830</v>
      </c>
      <c r="J189">
        <v>1830</v>
      </c>
      <c r="K189">
        <v>1830</v>
      </c>
      <c r="L189">
        <v>0</v>
      </c>
      <c r="M189">
        <v>1830</v>
      </c>
      <c r="N189">
        <v>0.08</v>
      </c>
      <c r="O189">
        <v>146.4</v>
      </c>
      <c r="P189" t="s">
        <v>3315</v>
      </c>
      <c r="Q189" t="s">
        <v>3003</v>
      </c>
      <c r="R189" t="s">
        <v>3352</v>
      </c>
      <c r="S189" t="s">
        <v>3384</v>
      </c>
      <c r="T189" t="s">
        <v>50</v>
      </c>
      <c r="U189" t="s">
        <v>3319</v>
      </c>
      <c r="V189" t="s">
        <v>120</v>
      </c>
      <c r="W189" t="s">
        <v>738</v>
      </c>
      <c r="X189" t="s">
        <v>3320</v>
      </c>
      <c r="Z189">
        <v>1</v>
      </c>
      <c r="AA189" t="s">
        <v>3321</v>
      </c>
      <c r="AD189" t="s">
        <v>3315</v>
      </c>
      <c r="AE189">
        <v>0</v>
      </c>
      <c r="AF189">
        <v>0</v>
      </c>
      <c r="AG189" t="s">
        <v>3627</v>
      </c>
      <c r="AH189" t="s">
        <v>3315</v>
      </c>
    </row>
    <row r="190" spans="1:34" x14ac:dyDescent="0.15">
      <c r="A190" t="s">
        <v>3631</v>
      </c>
      <c r="B190" s="9">
        <v>45826</v>
      </c>
      <c r="C190" t="s">
        <v>1969</v>
      </c>
      <c r="D190" t="s">
        <v>375</v>
      </c>
      <c r="E190" t="s">
        <v>3314</v>
      </c>
      <c r="F190" t="s">
        <v>925</v>
      </c>
      <c r="G190" t="s">
        <v>374</v>
      </c>
      <c r="H190">
        <v>97449</v>
      </c>
      <c r="I190">
        <v>16553</v>
      </c>
      <c r="J190">
        <v>16553</v>
      </c>
      <c r="K190">
        <v>16553</v>
      </c>
      <c r="L190">
        <v>0</v>
      </c>
      <c r="M190">
        <v>16553</v>
      </c>
      <c r="N190">
        <v>0.15</v>
      </c>
      <c r="O190">
        <v>2482.9499999999998</v>
      </c>
      <c r="P190" t="s">
        <v>3315</v>
      </c>
      <c r="Q190" t="s">
        <v>3549</v>
      </c>
      <c r="R190" t="s">
        <v>3352</v>
      </c>
      <c r="S190" t="s">
        <v>3387</v>
      </c>
      <c r="T190" t="s">
        <v>50</v>
      </c>
      <c r="U190" t="s">
        <v>3319</v>
      </c>
      <c r="V190" t="s">
        <v>120</v>
      </c>
      <c r="W190" t="s">
        <v>738</v>
      </c>
      <c r="X190" t="s">
        <v>3320</v>
      </c>
      <c r="Z190">
        <v>1</v>
      </c>
      <c r="AA190" t="s">
        <v>3321</v>
      </c>
      <c r="AD190" t="s">
        <v>3315</v>
      </c>
      <c r="AE190">
        <v>0</v>
      </c>
      <c r="AF190">
        <v>0</v>
      </c>
      <c r="AG190" t="s">
        <v>3550</v>
      </c>
      <c r="AH190" t="s">
        <v>3315</v>
      </c>
    </row>
    <row r="191" spans="1:34" x14ac:dyDescent="0.15">
      <c r="A191" t="s">
        <v>3632</v>
      </c>
      <c r="B191" s="9">
        <v>45827</v>
      </c>
      <c r="C191" t="s">
        <v>2510</v>
      </c>
      <c r="D191" t="s">
        <v>2511</v>
      </c>
      <c r="E191" t="s">
        <v>3314</v>
      </c>
      <c r="F191" t="s">
        <v>925</v>
      </c>
      <c r="G191" t="s">
        <v>293</v>
      </c>
      <c r="H191">
        <v>31818</v>
      </c>
      <c r="I191">
        <v>5</v>
      </c>
      <c r="J191">
        <v>5</v>
      </c>
      <c r="K191">
        <v>5</v>
      </c>
      <c r="L191">
        <v>0</v>
      </c>
      <c r="M191">
        <v>5</v>
      </c>
      <c r="N191">
        <v>0.08</v>
      </c>
      <c r="O191">
        <v>0.4</v>
      </c>
      <c r="P191" t="s">
        <v>3315</v>
      </c>
      <c r="Q191" t="s">
        <v>2758</v>
      </c>
      <c r="R191" t="s">
        <v>3348</v>
      </c>
      <c r="T191" t="s">
        <v>3349</v>
      </c>
      <c r="U191" t="s">
        <v>3319</v>
      </c>
      <c r="V191" t="s">
        <v>120</v>
      </c>
      <c r="W191" t="s">
        <v>738</v>
      </c>
      <c r="X191" t="s">
        <v>3320</v>
      </c>
      <c r="Z191">
        <v>1</v>
      </c>
      <c r="AA191" t="s">
        <v>3321</v>
      </c>
      <c r="AD191" t="s">
        <v>3315</v>
      </c>
      <c r="AE191">
        <v>0</v>
      </c>
      <c r="AF191">
        <v>0</v>
      </c>
      <c r="AG191" t="s">
        <v>3633</v>
      </c>
      <c r="AH191" t="s">
        <v>3315</v>
      </c>
    </row>
    <row r="192" spans="1:34" x14ac:dyDescent="0.15">
      <c r="A192" t="s">
        <v>3634</v>
      </c>
      <c r="B192" s="9">
        <v>45827</v>
      </c>
      <c r="C192" t="s">
        <v>2574</v>
      </c>
      <c r="D192" t="s">
        <v>330</v>
      </c>
      <c r="E192" t="s">
        <v>3314</v>
      </c>
      <c r="F192" t="s">
        <v>925</v>
      </c>
      <c r="G192" t="s">
        <v>329</v>
      </c>
      <c r="H192">
        <v>110987</v>
      </c>
      <c r="I192">
        <v>748</v>
      </c>
      <c r="J192">
        <v>0</v>
      </c>
      <c r="K192">
        <v>748</v>
      </c>
      <c r="L192">
        <v>748</v>
      </c>
      <c r="M192">
        <v>0</v>
      </c>
      <c r="N192">
        <v>8.5000000000000006E-2</v>
      </c>
      <c r="O192">
        <v>63.58</v>
      </c>
      <c r="P192" t="s">
        <v>3315</v>
      </c>
      <c r="Q192" t="s">
        <v>2572</v>
      </c>
      <c r="R192" t="s">
        <v>3317</v>
      </c>
      <c r="T192" t="s">
        <v>3318</v>
      </c>
      <c r="U192" t="s">
        <v>3319</v>
      </c>
      <c r="V192" t="s">
        <v>120</v>
      </c>
      <c r="W192" t="s">
        <v>738</v>
      </c>
      <c r="X192" t="s">
        <v>3320</v>
      </c>
      <c r="Z192">
        <v>1</v>
      </c>
      <c r="AA192" t="s">
        <v>3321</v>
      </c>
      <c r="AD192" t="s">
        <v>3315</v>
      </c>
      <c r="AE192">
        <v>0</v>
      </c>
      <c r="AF192">
        <v>0</v>
      </c>
      <c r="AG192" t="s">
        <v>3578</v>
      </c>
      <c r="AH192" t="s">
        <v>3315</v>
      </c>
    </row>
    <row r="193" spans="1:34" x14ac:dyDescent="0.15">
      <c r="A193" t="s">
        <v>3635</v>
      </c>
      <c r="B193" s="9">
        <v>45827</v>
      </c>
      <c r="C193" t="s">
        <v>2584</v>
      </c>
      <c r="D193" t="s">
        <v>307</v>
      </c>
      <c r="E193" t="s">
        <v>3314</v>
      </c>
      <c r="F193" t="s">
        <v>925</v>
      </c>
      <c r="G193" t="s">
        <v>2585</v>
      </c>
      <c r="H193">
        <v>269145</v>
      </c>
      <c r="I193">
        <v>4805</v>
      </c>
      <c r="J193">
        <v>0</v>
      </c>
      <c r="K193">
        <v>4805</v>
      </c>
      <c r="L193">
        <v>4805</v>
      </c>
      <c r="M193">
        <v>0</v>
      </c>
      <c r="N193">
        <v>0.08</v>
      </c>
      <c r="O193">
        <v>384.4</v>
      </c>
      <c r="P193" t="s">
        <v>3315</v>
      </c>
      <c r="Q193" t="s">
        <v>2588</v>
      </c>
      <c r="R193" t="s">
        <v>3317</v>
      </c>
      <c r="T193" t="s">
        <v>3318</v>
      </c>
      <c r="U193" t="s">
        <v>3319</v>
      </c>
      <c r="V193" t="s">
        <v>120</v>
      </c>
      <c r="W193" t="s">
        <v>738</v>
      </c>
      <c r="X193" t="s">
        <v>3320</v>
      </c>
      <c r="Z193">
        <v>1</v>
      </c>
      <c r="AA193" t="s">
        <v>3321</v>
      </c>
      <c r="AD193" t="s">
        <v>3315</v>
      </c>
      <c r="AE193">
        <v>0</v>
      </c>
      <c r="AF193">
        <v>0</v>
      </c>
      <c r="AG193" t="s">
        <v>3561</v>
      </c>
      <c r="AH193" t="s">
        <v>3315</v>
      </c>
    </row>
    <row r="194" spans="1:34" x14ac:dyDescent="0.15">
      <c r="A194" t="s">
        <v>3636</v>
      </c>
      <c r="B194" s="9">
        <v>45827</v>
      </c>
      <c r="C194" t="s">
        <v>2420</v>
      </c>
      <c r="D194" t="s">
        <v>192</v>
      </c>
      <c r="E194" t="s">
        <v>3314</v>
      </c>
      <c r="F194" t="s">
        <v>925</v>
      </c>
      <c r="G194" t="s">
        <v>191</v>
      </c>
      <c r="H194">
        <v>31736</v>
      </c>
      <c r="I194">
        <v>398</v>
      </c>
      <c r="J194">
        <v>0</v>
      </c>
      <c r="K194">
        <v>398</v>
      </c>
      <c r="L194">
        <v>398</v>
      </c>
      <c r="M194">
        <v>0</v>
      </c>
      <c r="N194">
        <v>8.5000000000000006E-2</v>
      </c>
      <c r="O194">
        <v>33.83</v>
      </c>
      <c r="P194" t="s">
        <v>3315</v>
      </c>
      <c r="Q194" t="s">
        <v>2572</v>
      </c>
      <c r="R194" t="s">
        <v>3317</v>
      </c>
      <c r="T194" t="s">
        <v>3318</v>
      </c>
      <c r="U194" t="s">
        <v>3319</v>
      </c>
      <c r="V194" t="s">
        <v>120</v>
      </c>
      <c r="W194" t="s">
        <v>738</v>
      </c>
      <c r="X194" t="s">
        <v>3320</v>
      </c>
      <c r="Z194">
        <v>1</v>
      </c>
      <c r="AA194" t="s">
        <v>3321</v>
      </c>
      <c r="AD194" t="s">
        <v>3315</v>
      </c>
      <c r="AE194">
        <v>0</v>
      </c>
      <c r="AF194">
        <v>0</v>
      </c>
      <c r="AG194" t="s">
        <v>3584</v>
      </c>
      <c r="AH194" t="s">
        <v>3315</v>
      </c>
    </row>
    <row r="195" spans="1:34" x14ac:dyDescent="0.15">
      <c r="A195" t="s">
        <v>3637</v>
      </c>
      <c r="B195" s="9">
        <v>45827</v>
      </c>
      <c r="C195" t="s">
        <v>1799</v>
      </c>
      <c r="D195" t="s">
        <v>265</v>
      </c>
      <c r="E195" t="s">
        <v>3314</v>
      </c>
      <c r="F195" t="s">
        <v>925</v>
      </c>
      <c r="G195" t="s">
        <v>235</v>
      </c>
      <c r="H195">
        <v>383134</v>
      </c>
      <c r="I195">
        <v>3017</v>
      </c>
      <c r="J195">
        <v>0</v>
      </c>
      <c r="K195">
        <v>3017</v>
      </c>
      <c r="L195">
        <v>3017</v>
      </c>
      <c r="M195">
        <v>0</v>
      </c>
      <c r="N195">
        <v>8.5999999999999993E-2</v>
      </c>
      <c r="O195">
        <v>259.45999999999998</v>
      </c>
      <c r="P195" t="s">
        <v>3315</v>
      </c>
      <c r="Q195" t="s">
        <v>2499</v>
      </c>
      <c r="R195" t="s">
        <v>3317</v>
      </c>
      <c r="T195" t="s">
        <v>3318</v>
      </c>
      <c r="U195" t="s">
        <v>3319</v>
      </c>
      <c r="V195" t="s">
        <v>120</v>
      </c>
      <c r="W195" t="s">
        <v>738</v>
      </c>
      <c r="X195" t="s">
        <v>3320</v>
      </c>
      <c r="Z195">
        <v>1</v>
      </c>
      <c r="AA195" t="s">
        <v>3321</v>
      </c>
      <c r="AD195" t="s">
        <v>3315</v>
      </c>
      <c r="AE195">
        <v>0</v>
      </c>
      <c r="AF195">
        <v>0</v>
      </c>
      <c r="AG195" t="s">
        <v>3544</v>
      </c>
      <c r="AH195" t="s">
        <v>3315</v>
      </c>
    </row>
    <row r="196" spans="1:34" x14ac:dyDescent="0.15">
      <c r="A196" t="s">
        <v>3638</v>
      </c>
      <c r="B196" s="9">
        <v>45827</v>
      </c>
      <c r="C196" t="s">
        <v>1961</v>
      </c>
      <c r="D196" t="s">
        <v>260</v>
      </c>
      <c r="E196" t="s">
        <v>3314</v>
      </c>
      <c r="F196" t="s">
        <v>925</v>
      </c>
      <c r="G196" t="s">
        <v>259</v>
      </c>
      <c r="H196">
        <v>398828</v>
      </c>
      <c r="I196">
        <v>2706</v>
      </c>
      <c r="J196">
        <v>0</v>
      </c>
      <c r="K196">
        <v>2706</v>
      </c>
      <c r="L196">
        <v>2706</v>
      </c>
      <c r="M196">
        <v>0</v>
      </c>
      <c r="N196">
        <v>0.08</v>
      </c>
      <c r="O196">
        <v>216.48</v>
      </c>
      <c r="P196" t="s">
        <v>3315</v>
      </c>
      <c r="Q196" t="s">
        <v>2666</v>
      </c>
      <c r="R196" t="s">
        <v>3317</v>
      </c>
      <c r="T196" t="s">
        <v>3318</v>
      </c>
      <c r="U196" t="s">
        <v>3319</v>
      </c>
      <c r="V196" t="s">
        <v>120</v>
      </c>
      <c r="W196" t="s">
        <v>738</v>
      </c>
      <c r="X196" t="s">
        <v>3320</v>
      </c>
      <c r="Z196">
        <v>1</v>
      </c>
      <c r="AA196" t="s">
        <v>3321</v>
      </c>
      <c r="AD196" t="s">
        <v>3315</v>
      </c>
      <c r="AE196">
        <v>0</v>
      </c>
      <c r="AF196">
        <v>0</v>
      </c>
      <c r="AG196" t="s">
        <v>3523</v>
      </c>
      <c r="AH196" t="s">
        <v>3315</v>
      </c>
    </row>
    <row r="197" spans="1:34" x14ac:dyDescent="0.15">
      <c r="A197" t="s">
        <v>3639</v>
      </c>
      <c r="B197" s="9">
        <v>45827</v>
      </c>
      <c r="C197" t="s">
        <v>1799</v>
      </c>
      <c r="D197" t="s">
        <v>265</v>
      </c>
      <c r="E197" t="s">
        <v>3314</v>
      </c>
      <c r="F197" t="s">
        <v>925</v>
      </c>
      <c r="G197" t="s">
        <v>235</v>
      </c>
      <c r="H197">
        <v>398600</v>
      </c>
      <c r="I197">
        <v>60000</v>
      </c>
      <c r="J197">
        <v>60000</v>
      </c>
      <c r="K197">
        <v>60000</v>
      </c>
      <c r="L197">
        <v>0</v>
      </c>
      <c r="M197">
        <v>60000</v>
      </c>
      <c r="N197">
        <v>8.5999999999999993E-2</v>
      </c>
      <c r="O197">
        <v>5160</v>
      </c>
      <c r="P197" t="s">
        <v>3315</v>
      </c>
      <c r="Q197" t="s">
        <v>2400</v>
      </c>
      <c r="R197" t="s">
        <v>3352</v>
      </c>
      <c r="S197" t="s">
        <v>3640</v>
      </c>
      <c r="T197" t="s">
        <v>50</v>
      </c>
      <c r="U197" t="s">
        <v>3319</v>
      </c>
      <c r="V197" t="s">
        <v>120</v>
      </c>
      <c r="W197" t="s">
        <v>738</v>
      </c>
      <c r="X197" t="s">
        <v>3320</v>
      </c>
      <c r="Z197">
        <v>1</v>
      </c>
      <c r="AA197" t="s">
        <v>3321</v>
      </c>
      <c r="AD197" t="s">
        <v>3315</v>
      </c>
      <c r="AE197">
        <v>0</v>
      </c>
      <c r="AF197">
        <v>0</v>
      </c>
      <c r="AG197" t="s">
        <v>3573</v>
      </c>
      <c r="AH197" t="s">
        <v>3315</v>
      </c>
    </row>
    <row r="198" spans="1:34" x14ac:dyDescent="0.15">
      <c r="A198" t="s">
        <v>3641</v>
      </c>
      <c r="B198" s="9">
        <v>45827</v>
      </c>
      <c r="C198" t="s">
        <v>1799</v>
      </c>
      <c r="D198" t="s">
        <v>265</v>
      </c>
      <c r="E198" t="s">
        <v>3314</v>
      </c>
      <c r="F198" t="s">
        <v>925</v>
      </c>
      <c r="G198" t="s">
        <v>235</v>
      </c>
      <c r="H198">
        <v>398600</v>
      </c>
      <c r="I198">
        <v>120000</v>
      </c>
      <c r="J198">
        <v>120000</v>
      </c>
      <c r="K198">
        <v>120000</v>
      </c>
      <c r="L198">
        <v>0</v>
      </c>
      <c r="M198">
        <v>120000</v>
      </c>
      <c r="N198">
        <v>8.5999999999999993E-2</v>
      </c>
      <c r="O198">
        <v>10320</v>
      </c>
      <c r="P198" t="s">
        <v>3315</v>
      </c>
      <c r="Q198" t="s">
        <v>2400</v>
      </c>
      <c r="R198" t="s">
        <v>3352</v>
      </c>
      <c r="S198" t="s">
        <v>3640</v>
      </c>
      <c r="T198" t="s">
        <v>50</v>
      </c>
      <c r="U198" t="s">
        <v>3319</v>
      </c>
      <c r="V198" t="s">
        <v>120</v>
      </c>
      <c r="W198" t="s">
        <v>738</v>
      </c>
      <c r="X198" t="s">
        <v>3320</v>
      </c>
      <c r="Z198">
        <v>1</v>
      </c>
      <c r="AA198" t="s">
        <v>3321</v>
      </c>
      <c r="AD198" t="s">
        <v>3315</v>
      </c>
      <c r="AE198">
        <v>0</v>
      </c>
      <c r="AF198">
        <v>0</v>
      </c>
      <c r="AG198" t="s">
        <v>3573</v>
      </c>
      <c r="AH198" t="s">
        <v>3315</v>
      </c>
    </row>
    <row r="199" spans="1:34" x14ac:dyDescent="0.15">
      <c r="A199" t="s">
        <v>3642</v>
      </c>
      <c r="B199" s="9">
        <v>45828</v>
      </c>
      <c r="C199" t="s">
        <v>1799</v>
      </c>
      <c r="D199" t="s">
        <v>265</v>
      </c>
      <c r="E199" t="s">
        <v>3314</v>
      </c>
      <c r="F199" t="s">
        <v>925</v>
      </c>
      <c r="G199" t="s">
        <v>235</v>
      </c>
      <c r="H199">
        <v>383134</v>
      </c>
      <c r="I199">
        <v>3000</v>
      </c>
      <c r="J199">
        <v>3000</v>
      </c>
      <c r="K199">
        <v>3000</v>
      </c>
      <c r="L199">
        <v>0</v>
      </c>
      <c r="M199">
        <v>3000</v>
      </c>
      <c r="N199">
        <v>8.5999999999999993E-2</v>
      </c>
      <c r="O199">
        <v>258</v>
      </c>
      <c r="P199" t="s">
        <v>3315</v>
      </c>
      <c r="Q199" t="s">
        <v>2499</v>
      </c>
      <c r="R199" t="s">
        <v>3352</v>
      </c>
      <c r="S199" t="s">
        <v>3643</v>
      </c>
      <c r="T199" t="s">
        <v>50</v>
      </c>
      <c r="U199" t="s">
        <v>3319</v>
      </c>
      <c r="V199" t="s">
        <v>120</v>
      </c>
      <c r="W199" t="s">
        <v>738</v>
      </c>
      <c r="X199" t="s">
        <v>3320</v>
      </c>
      <c r="Z199">
        <v>1</v>
      </c>
      <c r="AA199" t="s">
        <v>3321</v>
      </c>
      <c r="AD199" t="s">
        <v>3315</v>
      </c>
      <c r="AE199">
        <v>0</v>
      </c>
      <c r="AF199">
        <v>0</v>
      </c>
      <c r="AG199" t="s">
        <v>3544</v>
      </c>
      <c r="AH199" t="s">
        <v>3315</v>
      </c>
    </row>
    <row r="200" spans="1:34" x14ac:dyDescent="0.15">
      <c r="A200" t="s">
        <v>3644</v>
      </c>
      <c r="B200" s="9">
        <v>45828</v>
      </c>
      <c r="C200" t="s">
        <v>2420</v>
      </c>
      <c r="D200" t="s">
        <v>192</v>
      </c>
      <c r="E200" t="s">
        <v>3314</v>
      </c>
      <c r="F200" t="s">
        <v>925</v>
      </c>
      <c r="G200" t="s">
        <v>191</v>
      </c>
      <c r="H200">
        <v>31736</v>
      </c>
      <c r="I200">
        <v>5</v>
      </c>
      <c r="J200">
        <v>5</v>
      </c>
      <c r="K200">
        <v>5</v>
      </c>
      <c r="L200">
        <v>0</v>
      </c>
      <c r="M200">
        <v>5</v>
      </c>
      <c r="N200">
        <v>8.5000000000000006E-2</v>
      </c>
      <c r="O200">
        <v>0.43</v>
      </c>
      <c r="P200" t="s">
        <v>3315</v>
      </c>
      <c r="Q200" t="s">
        <v>2572</v>
      </c>
      <c r="R200" t="s">
        <v>3348</v>
      </c>
      <c r="T200" t="s">
        <v>3349</v>
      </c>
      <c r="U200" t="s">
        <v>3319</v>
      </c>
      <c r="V200" t="s">
        <v>120</v>
      </c>
      <c r="W200" t="s">
        <v>738</v>
      </c>
      <c r="X200" t="s">
        <v>3320</v>
      </c>
      <c r="Z200">
        <v>1</v>
      </c>
      <c r="AA200" t="s">
        <v>3321</v>
      </c>
      <c r="AD200" t="s">
        <v>3315</v>
      </c>
      <c r="AE200">
        <v>0</v>
      </c>
      <c r="AF200">
        <v>0</v>
      </c>
      <c r="AG200" t="s">
        <v>3584</v>
      </c>
      <c r="AH200" t="s">
        <v>3315</v>
      </c>
    </row>
    <row r="201" spans="1:34" x14ac:dyDescent="0.15">
      <c r="A201" t="s">
        <v>3645</v>
      </c>
      <c r="B201" s="9">
        <v>45828</v>
      </c>
      <c r="C201" t="s">
        <v>1799</v>
      </c>
      <c r="D201" t="s">
        <v>265</v>
      </c>
      <c r="E201" t="s">
        <v>3314</v>
      </c>
      <c r="F201" t="s">
        <v>925</v>
      </c>
      <c r="G201" t="s">
        <v>235</v>
      </c>
      <c r="H201">
        <v>398600</v>
      </c>
      <c r="I201">
        <v>6684</v>
      </c>
      <c r="J201">
        <v>0</v>
      </c>
      <c r="K201">
        <v>6684</v>
      </c>
      <c r="L201">
        <v>6684</v>
      </c>
      <c r="M201">
        <v>0</v>
      </c>
      <c r="N201">
        <v>8.5999999999999993E-2</v>
      </c>
      <c r="O201">
        <v>574.82000000000005</v>
      </c>
      <c r="P201" t="s">
        <v>3315</v>
      </c>
      <c r="Q201" t="s">
        <v>2400</v>
      </c>
      <c r="R201" t="s">
        <v>3317</v>
      </c>
      <c r="T201" t="s">
        <v>3318</v>
      </c>
      <c r="U201" t="s">
        <v>3319</v>
      </c>
      <c r="V201" t="s">
        <v>120</v>
      </c>
      <c r="W201" t="s">
        <v>738</v>
      </c>
      <c r="X201" t="s">
        <v>3320</v>
      </c>
      <c r="Z201">
        <v>1</v>
      </c>
      <c r="AA201" t="s">
        <v>3321</v>
      </c>
      <c r="AD201" t="s">
        <v>3315</v>
      </c>
      <c r="AE201">
        <v>0</v>
      </c>
      <c r="AF201">
        <v>0</v>
      </c>
      <c r="AG201" t="s">
        <v>3573</v>
      </c>
      <c r="AH201" t="s">
        <v>3315</v>
      </c>
    </row>
    <row r="202" spans="1:34" x14ac:dyDescent="0.15">
      <c r="A202" t="s">
        <v>3646</v>
      </c>
      <c r="B202" s="9">
        <v>45828</v>
      </c>
      <c r="C202" t="s">
        <v>2510</v>
      </c>
      <c r="D202" t="s">
        <v>2511</v>
      </c>
      <c r="E202" t="s">
        <v>3314</v>
      </c>
      <c r="F202" t="s">
        <v>925</v>
      </c>
      <c r="G202" t="s">
        <v>293</v>
      </c>
      <c r="H202">
        <v>47721</v>
      </c>
      <c r="I202">
        <v>963</v>
      </c>
      <c r="J202">
        <v>963</v>
      </c>
      <c r="K202">
        <v>963</v>
      </c>
      <c r="L202">
        <v>0</v>
      </c>
      <c r="M202">
        <v>963</v>
      </c>
      <c r="N202">
        <v>0.08</v>
      </c>
      <c r="O202">
        <v>77.040000000000006</v>
      </c>
      <c r="P202" t="s">
        <v>3315</v>
      </c>
      <c r="Q202" t="s">
        <v>2515</v>
      </c>
      <c r="R202" t="s">
        <v>3352</v>
      </c>
      <c r="S202" t="s">
        <v>3353</v>
      </c>
      <c r="T202" t="s">
        <v>50</v>
      </c>
      <c r="U202" t="s">
        <v>3319</v>
      </c>
      <c r="V202" t="s">
        <v>120</v>
      </c>
      <c r="W202" t="s">
        <v>738</v>
      </c>
      <c r="X202" t="s">
        <v>3320</v>
      </c>
      <c r="Z202">
        <v>1</v>
      </c>
      <c r="AA202" t="s">
        <v>3321</v>
      </c>
      <c r="AD202" t="s">
        <v>3315</v>
      </c>
      <c r="AE202">
        <v>0</v>
      </c>
      <c r="AF202">
        <v>0</v>
      </c>
      <c r="AG202" t="s">
        <v>3514</v>
      </c>
      <c r="AH202" t="s">
        <v>3315</v>
      </c>
    </row>
    <row r="203" spans="1:34" x14ac:dyDescent="0.15">
      <c r="A203" t="s">
        <v>3647</v>
      </c>
      <c r="B203" s="9">
        <v>45828</v>
      </c>
      <c r="C203" t="s">
        <v>2510</v>
      </c>
      <c r="D203" t="s">
        <v>2511</v>
      </c>
      <c r="E203" t="s">
        <v>3314</v>
      </c>
      <c r="F203" t="s">
        <v>925</v>
      </c>
      <c r="G203" t="s">
        <v>293</v>
      </c>
      <c r="H203">
        <v>366428</v>
      </c>
      <c r="I203">
        <v>104037</v>
      </c>
      <c r="J203">
        <v>104037</v>
      </c>
      <c r="K203">
        <v>104037</v>
      </c>
      <c r="L203">
        <v>0</v>
      </c>
      <c r="M203">
        <v>104037</v>
      </c>
      <c r="N203">
        <v>0.08</v>
      </c>
      <c r="O203">
        <v>8322.9599999999991</v>
      </c>
      <c r="P203" t="s">
        <v>3315</v>
      </c>
      <c r="Q203" t="s">
        <v>2758</v>
      </c>
      <c r="R203" t="s">
        <v>3352</v>
      </c>
      <c r="S203" t="s">
        <v>3353</v>
      </c>
      <c r="T203" t="s">
        <v>50</v>
      </c>
      <c r="U203" t="s">
        <v>3319</v>
      </c>
      <c r="V203" t="s">
        <v>120</v>
      </c>
      <c r="W203" t="s">
        <v>738</v>
      </c>
      <c r="X203" t="s">
        <v>3320</v>
      </c>
      <c r="Z203">
        <v>1</v>
      </c>
      <c r="AA203" t="s">
        <v>3321</v>
      </c>
      <c r="AD203" t="s">
        <v>3315</v>
      </c>
      <c r="AE203">
        <v>0</v>
      </c>
      <c r="AF203">
        <v>0</v>
      </c>
      <c r="AG203" t="s">
        <v>3571</v>
      </c>
      <c r="AH203" t="s">
        <v>3315</v>
      </c>
    </row>
    <row r="204" spans="1:34" x14ac:dyDescent="0.15">
      <c r="A204" t="s">
        <v>3648</v>
      </c>
      <c r="B204" s="9">
        <v>45828</v>
      </c>
      <c r="C204" t="s">
        <v>1799</v>
      </c>
      <c r="D204" t="s">
        <v>265</v>
      </c>
      <c r="E204" t="s">
        <v>3314</v>
      </c>
      <c r="F204" t="s">
        <v>925</v>
      </c>
      <c r="G204" t="s">
        <v>235</v>
      </c>
      <c r="H204">
        <v>399299</v>
      </c>
      <c r="I204">
        <v>120000</v>
      </c>
      <c r="J204">
        <v>120000</v>
      </c>
      <c r="K204">
        <v>120000</v>
      </c>
      <c r="L204">
        <v>0</v>
      </c>
      <c r="M204">
        <v>120000</v>
      </c>
      <c r="N204">
        <v>8.5999999999999993E-2</v>
      </c>
      <c r="O204">
        <v>10320</v>
      </c>
      <c r="P204" t="s">
        <v>3315</v>
      </c>
      <c r="Q204" t="s">
        <v>2296</v>
      </c>
      <c r="R204" t="s">
        <v>3352</v>
      </c>
      <c r="S204" t="s">
        <v>3643</v>
      </c>
      <c r="T204" t="s">
        <v>50</v>
      </c>
      <c r="U204" t="s">
        <v>3319</v>
      </c>
      <c r="V204" t="s">
        <v>120</v>
      </c>
      <c r="W204" t="s">
        <v>738</v>
      </c>
      <c r="X204" t="s">
        <v>3320</v>
      </c>
      <c r="Z204">
        <v>1</v>
      </c>
      <c r="AA204" t="s">
        <v>3321</v>
      </c>
      <c r="AD204" t="s">
        <v>3315</v>
      </c>
      <c r="AE204">
        <v>0</v>
      </c>
      <c r="AF204">
        <v>0</v>
      </c>
      <c r="AG204" t="s">
        <v>3649</v>
      </c>
      <c r="AH204" t="s">
        <v>3315</v>
      </c>
    </row>
    <row r="205" spans="1:34" x14ac:dyDescent="0.15">
      <c r="A205" t="s">
        <v>3650</v>
      </c>
      <c r="B205" s="9">
        <v>45828</v>
      </c>
      <c r="C205" t="s">
        <v>2803</v>
      </c>
      <c r="D205" t="s">
        <v>2804</v>
      </c>
      <c r="E205" t="s">
        <v>3314</v>
      </c>
      <c r="F205" t="s">
        <v>925</v>
      </c>
      <c r="G205" t="s">
        <v>317</v>
      </c>
      <c r="H205">
        <v>255652</v>
      </c>
      <c r="I205">
        <v>35000</v>
      </c>
      <c r="J205">
        <v>35000</v>
      </c>
      <c r="K205">
        <v>35000</v>
      </c>
      <c r="L205">
        <v>0</v>
      </c>
      <c r="M205">
        <v>35000</v>
      </c>
      <c r="N205">
        <v>0.38500000000000001</v>
      </c>
      <c r="O205">
        <v>13475</v>
      </c>
      <c r="P205" t="s">
        <v>3315</v>
      </c>
      <c r="Q205" t="s">
        <v>2807</v>
      </c>
      <c r="R205" t="s">
        <v>3352</v>
      </c>
      <c r="S205" t="s">
        <v>3387</v>
      </c>
      <c r="T205" t="s">
        <v>50</v>
      </c>
      <c r="U205" t="s">
        <v>3319</v>
      </c>
      <c r="V205" t="s">
        <v>120</v>
      </c>
      <c r="W205" t="s">
        <v>738</v>
      </c>
      <c r="X205" t="s">
        <v>3320</v>
      </c>
      <c r="Z205">
        <v>1</v>
      </c>
      <c r="AA205" t="s">
        <v>3321</v>
      </c>
      <c r="AD205" t="s">
        <v>3315</v>
      </c>
      <c r="AE205">
        <v>0</v>
      </c>
      <c r="AF205">
        <v>0</v>
      </c>
      <c r="AG205" t="s">
        <v>3651</v>
      </c>
      <c r="AH205" t="s">
        <v>3315</v>
      </c>
    </row>
    <row r="206" spans="1:34" x14ac:dyDescent="0.15">
      <c r="A206" t="s">
        <v>3652</v>
      </c>
      <c r="B206" s="9">
        <v>45831</v>
      </c>
      <c r="C206" t="s">
        <v>1799</v>
      </c>
      <c r="D206" t="s">
        <v>265</v>
      </c>
      <c r="E206" t="s">
        <v>3314</v>
      </c>
      <c r="F206" t="s">
        <v>925</v>
      </c>
      <c r="G206" t="s">
        <v>235</v>
      </c>
      <c r="H206">
        <v>399299</v>
      </c>
      <c r="I206">
        <v>5</v>
      </c>
      <c r="J206">
        <v>5</v>
      </c>
      <c r="K206">
        <v>5</v>
      </c>
      <c r="L206">
        <v>0</v>
      </c>
      <c r="M206">
        <v>5</v>
      </c>
      <c r="N206">
        <v>8.5999999999999993E-2</v>
      </c>
      <c r="O206">
        <v>0.43</v>
      </c>
      <c r="P206" t="s">
        <v>3315</v>
      </c>
      <c r="Q206" t="s">
        <v>2296</v>
      </c>
      <c r="R206" t="s">
        <v>3348</v>
      </c>
      <c r="T206" t="s">
        <v>3349</v>
      </c>
      <c r="U206" t="s">
        <v>3319</v>
      </c>
      <c r="V206" t="s">
        <v>120</v>
      </c>
      <c r="W206" t="s">
        <v>738</v>
      </c>
      <c r="X206" t="s">
        <v>3320</v>
      </c>
      <c r="Z206">
        <v>1</v>
      </c>
      <c r="AA206" t="s">
        <v>3321</v>
      </c>
      <c r="AD206" t="s">
        <v>3315</v>
      </c>
      <c r="AE206">
        <v>0</v>
      </c>
      <c r="AF206">
        <v>0</v>
      </c>
      <c r="AG206" t="s">
        <v>3649</v>
      </c>
      <c r="AH206" t="s">
        <v>3315</v>
      </c>
    </row>
    <row r="207" spans="1:34" x14ac:dyDescent="0.15">
      <c r="A207" t="s">
        <v>3653</v>
      </c>
      <c r="B207" s="9">
        <v>45831</v>
      </c>
      <c r="C207" t="s">
        <v>2420</v>
      </c>
      <c r="D207" t="s">
        <v>192</v>
      </c>
      <c r="E207" t="s">
        <v>3314</v>
      </c>
      <c r="F207" t="s">
        <v>925</v>
      </c>
      <c r="G207" t="s">
        <v>191</v>
      </c>
      <c r="H207">
        <v>143535</v>
      </c>
      <c r="I207">
        <v>5</v>
      </c>
      <c r="J207">
        <v>5</v>
      </c>
      <c r="K207">
        <v>5</v>
      </c>
      <c r="L207">
        <v>0</v>
      </c>
      <c r="M207">
        <v>5</v>
      </c>
      <c r="N207">
        <v>8.5000000000000006E-2</v>
      </c>
      <c r="O207">
        <v>0.43</v>
      </c>
      <c r="P207" t="s">
        <v>3315</v>
      </c>
      <c r="Q207" t="s">
        <v>1359</v>
      </c>
      <c r="R207" t="s">
        <v>3348</v>
      </c>
      <c r="T207" t="s">
        <v>3349</v>
      </c>
      <c r="U207" t="s">
        <v>3319</v>
      </c>
      <c r="V207" t="s">
        <v>120</v>
      </c>
      <c r="W207" t="s">
        <v>738</v>
      </c>
      <c r="X207" t="s">
        <v>3320</v>
      </c>
      <c r="Z207">
        <v>1</v>
      </c>
      <c r="AA207" t="s">
        <v>3321</v>
      </c>
      <c r="AD207" t="s">
        <v>3315</v>
      </c>
      <c r="AE207">
        <v>0</v>
      </c>
      <c r="AF207">
        <v>0</v>
      </c>
      <c r="AG207" t="s">
        <v>3654</v>
      </c>
      <c r="AH207" t="s">
        <v>3315</v>
      </c>
    </row>
    <row r="208" spans="1:34" x14ac:dyDescent="0.15">
      <c r="A208" t="s">
        <v>3655</v>
      </c>
      <c r="B208" s="9">
        <v>45831</v>
      </c>
      <c r="C208" t="s">
        <v>1551</v>
      </c>
      <c r="D208" t="s">
        <v>1552</v>
      </c>
      <c r="E208" t="s">
        <v>3314</v>
      </c>
      <c r="F208" t="s">
        <v>925</v>
      </c>
      <c r="G208" t="s">
        <v>401</v>
      </c>
      <c r="H208">
        <v>194917</v>
      </c>
      <c r="I208">
        <v>100000</v>
      </c>
      <c r="J208">
        <v>100000</v>
      </c>
      <c r="K208">
        <v>100000</v>
      </c>
      <c r="L208">
        <v>0</v>
      </c>
      <c r="M208">
        <v>100000</v>
      </c>
      <c r="N208">
        <v>0.33</v>
      </c>
      <c r="O208">
        <v>33000</v>
      </c>
      <c r="P208" t="s">
        <v>3315</v>
      </c>
      <c r="Q208" t="s">
        <v>1647</v>
      </c>
      <c r="R208" t="s">
        <v>3344</v>
      </c>
      <c r="S208" t="s">
        <v>3345</v>
      </c>
      <c r="T208" t="s">
        <v>51</v>
      </c>
      <c r="U208" t="s">
        <v>3319</v>
      </c>
      <c r="V208" t="s">
        <v>120</v>
      </c>
      <c r="W208" t="s">
        <v>738</v>
      </c>
      <c r="X208" t="s">
        <v>3320</v>
      </c>
      <c r="Z208">
        <v>1</v>
      </c>
      <c r="AA208" t="s">
        <v>3321</v>
      </c>
      <c r="AD208" t="s">
        <v>3315</v>
      </c>
      <c r="AE208">
        <v>0</v>
      </c>
      <c r="AF208">
        <v>0</v>
      </c>
      <c r="AG208" t="s">
        <v>3656</v>
      </c>
      <c r="AH208" t="s">
        <v>3315</v>
      </c>
    </row>
    <row r="209" spans="1:34" x14ac:dyDescent="0.15">
      <c r="A209" t="s">
        <v>3657</v>
      </c>
      <c r="B209" s="9">
        <v>45831</v>
      </c>
      <c r="C209" t="s">
        <v>1799</v>
      </c>
      <c r="D209" t="s">
        <v>265</v>
      </c>
      <c r="E209" t="s">
        <v>3314</v>
      </c>
      <c r="F209" t="s">
        <v>925</v>
      </c>
      <c r="G209" t="s">
        <v>235</v>
      </c>
      <c r="H209">
        <v>399299</v>
      </c>
      <c r="I209">
        <v>120000</v>
      </c>
      <c r="J209">
        <v>120000</v>
      </c>
      <c r="K209">
        <v>120000</v>
      </c>
      <c r="L209">
        <v>0</v>
      </c>
      <c r="M209">
        <v>120000</v>
      </c>
      <c r="N209">
        <v>8.5999999999999993E-2</v>
      </c>
      <c r="O209">
        <v>10320</v>
      </c>
      <c r="P209" t="s">
        <v>3315</v>
      </c>
      <c r="Q209" t="s">
        <v>2296</v>
      </c>
      <c r="R209" t="s">
        <v>3352</v>
      </c>
      <c r="S209" t="s">
        <v>3658</v>
      </c>
      <c r="T209" t="s">
        <v>50</v>
      </c>
      <c r="U209" t="s">
        <v>3319</v>
      </c>
      <c r="V209" t="s">
        <v>120</v>
      </c>
      <c r="W209" t="s">
        <v>738</v>
      </c>
      <c r="X209" t="s">
        <v>3320</v>
      </c>
      <c r="Z209">
        <v>1</v>
      </c>
      <c r="AA209" t="s">
        <v>3321</v>
      </c>
      <c r="AD209" t="s">
        <v>3315</v>
      </c>
      <c r="AE209">
        <v>0</v>
      </c>
      <c r="AF209">
        <v>0</v>
      </c>
      <c r="AG209" t="s">
        <v>3649</v>
      </c>
      <c r="AH209" t="s">
        <v>3315</v>
      </c>
    </row>
    <row r="210" spans="1:34" x14ac:dyDescent="0.15">
      <c r="A210" t="s">
        <v>3659</v>
      </c>
      <c r="B210" s="9">
        <v>45831</v>
      </c>
      <c r="C210" t="s">
        <v>1551</v>
      </c>
      <c r="D210" t="s">
        <v>1552</v>
      </c>
      <c r="E210" t="s">
        <v>3314</v>
      </c>
      <c r="F210" t="s">
        <v>925</v>
      </c>
      <c r="G210" t="s">
        <v>401</v>
      </c>
      <c r="H210">
        <v>186394</v>
      </c>
      <c r="I210">
        <v>36039</v>
      </c>
      <c r="J210">
        <v>36039</v>
      </c>
      <c r="K210">
        <v>36039</v>
      </c>
      <c r="L210">
        <v>0</v>
      </c>
      <c r="M210">
        <v>36039</v>
      </c>
      <c r="N210">
        <v>0.33</v>
      </c>
      <c r="O210">
        <v>11892.87</v>
      </c>
      <c r="P210" t="s">
        <v>3315</v>
      </c>
      <c r="Q210" t="s">
        <v>1650</v>
      </c>
      <c r="R210" t="s">
        <v>3344</v>
      </c>
      <c r="S210" t="s">
        <v>3345</v>
      </c>
      <c r="T210" t="s">
        <v>51</v>
      </c>
      <c r="U210" t="s">
        <v>3319</v>
      </c>
      <c r="V210" t="s">
        <v>120</v>
      </c>
      <c r="W210" t="s">
        <v>738</v>
      </c>
      <c r="X210" t="s">
        <v>3320</v>
      </c>
      <c r="Z210">
        <v>1</v>
      </c>
      <c r="AA210" t="s">
        <v>3321</v>
      </c>
      <c r="AD210" t="s">
        <v>3315</v>
      </c>
      <c r="AE210">
        <v>0</v>
      </c>
      <c r="AF210">
        <v>0</v>
      </c>
      <c r="AG210" t="s">
        <v>3576</v>
      </c>
      <c r="AH210" t="s">
        <v>3315</v>
      </c>
    </row>
    <row r="211" spans="1:34" x14ac:dyDescent="0.15">
      <c r="A211" t="s">
        <v>3660</v>
      </c>
      <c r="B211" s="9">
        <v>45831</v>
      </c>
      <c r="C211" t="s">
        <v>2420</v>
      </c>
      <c r="D211" t="s">
        <v>192</v>
      </c>
      <c r="E211" t="s">
        <v>3314</v>
      </c>
      <c r="F211" t="s">
        <v>925</v>
      </c>
      <c r="G211" t="s">
        <v>191</v>
      </c>
      <c r="H211">
        <v>143535</v>
      </c>
      <c r="I211">
        <v>84000</v>
      </c>
      <c r="J211">
        <v>84000</v>
      </c>
      <c r="K211">
        <v>84000</v>
      </c>
      <c r="L211">
        <v>0</v>
      </c>
      <c r="M211">
        <v>84000</v>
      </c>
      <c r="N211">
        <v>8.5000000000000006E-2</v>
      </c>
      <c r="O211">
        <v>7140</v>
      </c>
      <c r="P211" t="s">
        <v>3315</v>
      </c>
      <c r="Q211" t="s">
        <v>1359</v>
      </c>
      <c r="R211" t="s">
        <v>3352</v>
      </c>
      <c r="S211" t="s">
        <v>3640</v>
      </c>
      <c r="T211" t="s">
        <v>50</v>
      </c>
      <c r="U211" t="s">
        <v>3319</v>
      </c>
      <c r="V211" t="s">
        <v>120</v>
      </c>
      <c r="W211" t="s">
        <v>738</v>
      </c>
      <c r="X211" t="s">
        <v>3320</v>
      </c>
      <c r="Z211">
        <v>1</v>
      </c>
      <c r="AA211" t="s">
        <v>3321</v>
      </c>
      <c r="AD211" t="s">
        <v>3315</v>
      </c>
      <c r="AE211">
        <v>0</v>
      </c>
      <c r="AF211">
        <v>0</v>
      </c>
      <c r="AG211" t="s">
        <v>3654</v>
      </c>
      <c r="AH211" t="s">
        <v>3315</v>
      </c>
    </row>
    <row r="212" spans="1:34" x14ac:dyDescent="0.15">
      <c r="A212" t="s">
        <v>3661</v>
      </c>
      <c r="B212" s="9">
        <v>45831</v>
      </c>
      <c r="C212" t="s">
        <v>1799</v>
      </c>
      <c r="D212" t="s">
        <v>265</v>
      </c>
      <c r="E212" t="s">
        <v>3314</v>
      </c>
      <c r="F212" t="s">
        <v>925</v>
      </c>
      <c r="G212" t="s">
        <v>235</v>
      </c>
      <c r="H212">
        <v>398600</v>
      </c>
      <c r="I212">
        <v>1834</v>
      </c>
      <c r="J212">
        <v>1834</v>
      </c>
      <c r="K212">
        <v>1834</v>
      </c>
      <c r="L212">
        <v>0</v>
      </c>
      <c r="M212">
        <v>1834</v>
      </c>
      <c r="N212">
        <v>8.5999999999999993E-2</v>
      </c>
      <c r="O212">
        <v>157.72</v>
      </c>
      <c r="P212" t="s">
        <v>3315</v>
      </c>
      <c r="Q212" t="s">
        <v>2400</v>
      </c>
      <c r="R212" t="s">
        <v>3352</v>
      </c>
      <c r="S212" t="s">
        <v>3658</v>
      </c>
      <c r="T212" t="s">
        <v>50</v>
      </c>
      <c r="U212" t="s">
        <v>3319</v>
      </c>
      <c r="V212" t="s">
        <v>120</v>
      </c>
      <c r="W212" t="s">
        <v>738</v>
      </c>
      <c r="X212" t="s">
        <v>3320</v>
      </c>
      <c r="Z212">
        <v>1</v>
      </c>
      <c r="AA212" t="s">
        <v>3321</v>
      </c>
      <c r="AD212" t="s">
        <v>3315</v>
      </c>
      <c r="AE212">
        <v>0</v>
      </c>
      <c r="AF212">
        <v>0</v>
      </c>
      <c r="AG212" t="s">
        <v>3573</v>
      </c>
      <c r="AH212" t="s">
        <v>3315</v>
      </c>
    </row>
    <row r="213" spans="1:34" x14ac:dyDescent="0.15">
      <c r="A213" t="s">
        <v>3662</v>
      </c>
      <c r="B213" s="9">
        <v>45831</v>
      </c>
      <c r="C213" t="s">
        <v>1799</v>
      </c>
      <c r="D213" t="s">
        <v>265</v>
      </c>
      <c r="E213" t="s">
        <v>3314</v>
      </c>
      <c r="F213" t="s">
        <v>925</v>
      </c>
      <c r="G213" t="s">
        <v>235</v>
      </c>
      <c r="H213">
        <v>399150</v>
      </c>
      <c r="I213">
        <v>103166</v>
      </c>
      <c r="J213">
        <v>103166</v>
      </c>
      <c r="K213">
        <v>103166</v>
      </c>
      <c r="L213">
        <v>0</v>
      </c>
      <c r="M213">
        <v>103166</v>
      </c>
      <c r="N213">
        <v>8.5999999999999993E-2</v>
      </c>
      <c r="O213">
        <v>8872.2800000000007</v>
      </c>
      <c r="P213" t="s">
        <v>3315</v>
      </c>
      <c r="Q213" t="s">
        <v>2397</v>
      </c>
      <c r="R213" t="s">
        <v>3352</v>
      </c>
      <c r="S213" t="s">
        <v>3658</v>
      </c>
      <c r="T213" t="s">
        <v>50</v>
      </c>
      <c r="U213" t="s">
        <v>3319</v>
      </c>
      <c r="V213" t="s">
        <v>120</v>
      </c>
      <c r="W213" t="s">
        <v>738</v>
      </c>
      <c r="X213" t="s">
        <v>3320</v>
      </c>
      <c r="Z213">
        <v>1</v>
      </c>
      <c r="AA213" t="s">
        <v>3321</v>
      </c>
      <c r="AD213" t="s">
        <v>3315</v>
      </c>
      <c r="AE213">
        <v>0</v>
      </c>
      <c r="AF213">
        <v>0</v>
      </c>
      <c r="AG213" t="s">
        <v>3663</v>
      </c>
      <c r="AH213" t="s">
        <v>3315</v>
      </c>
    </row>
    <row r="214" spans="1:34" x14ac:dyDescent="0.15">
      <c r="A214" t="s">
        <v>3664</v>
      </c>
      <c r="B214" s="9">
        <v>45831</v>
      </c>
      <c r="C214" t="s">
        <v>2803</v>
      </c>
      <c r="D214" t="s">
        <v>2804</v>
      </c>
      <c r="E214" t="s">
        <v>3314</v>
      </c>
      <c r="F214" t="s">
        <v>925</v>
      </c>
      <c r="G214" t="s">
        <v>317</v>
      </c>
      <c r="H214">
        <v>255652</v>
      </c>
      <c r="I214">
        <v>5</v>
      </c>
      <c r="J214">
        <v>5</v>
      </c>
      <c r="K214">
        <v>5</v>
      </c>
      <c r="L214">
        <v>0</v>
      </c>
      <c r="M214">
        <v>5</v>
      </c>
      <c r="N214">
        <v>0.38500000000000001</v>
      </c>
      <c r="O214">
        <v>1.93</v>
      </c>
      <c r="P214" t="s">
        <v>3315</v>
      </c>
      <c r="Q214" t="s">
        <v>2807</v>
      </c>
      <c r="R214" t="s">
        <v>3348</v>
      </c>
      <c r="T214" t="s">
        <v>3349</v>
      </c>
      <c r="U214" t="s">
        <v>3319</v>
      </c>
      <c r="V214" t="s">
        <v>120</v>
      </c>
      <c r="W214" t="s">
        <v>738</v>
      </c>
      <c r="X214" t="s">
        <v>3320</v>
      </c>
      <c r="Z214">
        <v>1</v>
      </c>
      <c r="AA214" t="s">
        <v>3321</v>
      </c>
      <c r="AD214" t="s">
        <v>3315</v>
      </c>
      <c r="AE214">
        <v>0</v>
      </c>
      <c r="AF214">
        <v>0</v>
      </c>
      <c r="AG214" t="s">
        <v>3651</v>
      </c>
      <c r="AH214" t="s">
        <v>3315</v>
      </c>
    </row>
    <row r="215" spans="1:34" x14ac:dyDescent="0.15">
      <c r="A215" t="s">
        <v>3665</v>
      </c>
      <c r="B215" s="9">
        <v>45831</v>
      </c>
      <c r="C215" t="s">
        <v>2803</v>
      </c>
      <c r="D215" t="s">
        <v>2804</v>
      </c>
      <c r="E215" t="s">
        <v>3314</v>
      </c>
      <c r="F215" t="s">
        <v>925</v>
      </c>
      <c r="G215" t="s">
        <v>317</v>
      </c>
      <c r="H215">
        <v>255652</v>
      </c>
      <c r="I215">
        <v>64000</v>
      </c>
      <c r="J215">
        <v>64000</v>
      </c>
      <c r="K215">
        <v>64000</v>
      </c>
      <c r="L215">
        <v>0</v>
      </c>
      <c r="M215">
        <v>64000</v>
      </c>
      <c r="N215">
        <v>0.38500000000000001</v>
      </c>
      <c r="O215">
        <v>24640</v>
      </c>
      <c r="P215" t="s">
        <v>3315</v>
      </c>
      <c r="Q215" t="s">
        <v>2807</v>
      </c>
      <c r="R215" t="s">
        <v>3352</v>
      </c>
      <c r="S215" t="s">
        <v>3387</v>
      </c>
      <c r="T215" t="s">
        <v>50</v>
      </c>
      <c r="U215" t="s">
        <v>3319</v>
      </c>
      <c r="V215" t="s">
        <v>120</v>
      </c>
      <c r="W215" t="s">
        <v>738</v>
      </c>
      <c r="X215" t="s">
        <v>3320</v>
      </c>
      <c r="Z215">
        <v>1</v>
      </c>
      <c r="AA215" t="s">
        <v>3321</v>
      </c>
      <c r="AD215" t="s">
        <v>3315</v>
      </c>
      <c r="AE215">
        <v>0</v>
      </c>
      <c r="AF215">
        <v>0</v>
      </c>
      <c r="AG215" t="s">
        <v>3651</v>
      </c>
      <c r="AH215" t="s">
        <v>3315</v>
      </c>
    </row>
    <row r="216" spans="1:34" x14ac:dyDescent="0.15">
      <c r="A216" t="s">
        <v>3666</v>
      </c>
      <c r="B216" s="9">
        <v>45832</v>
      </c>
      <c r="C216" t="s">
        <v>1799</v>
      </c>
      <c r="D216" t="s">
        <v>265</v>
      </c>
      <c r="E216" t="s">
        <v>3314</v>
      </c>
      <c r="F216" t="s">
        <v>925</v>
      </c>
      <c r="G216" t="s">
        <v>235</v>
      </c>
      <c r="H216">
        <v>399150</v>
      </c>
      <c r="I216">
        <v>5</v>
      </c>
      <c r="J216">
        <v>5</v>
      </c>
      <c r="K216">
        <v>5</v>
      </c>
      <c r="L216">
        <v>0</v>
      </c>
      <c r="M216">
        <v>5</v>
      </c>
      <c r="N216">
        <v>8.5999999999999993E-2</v>
      </c>
      <c r="O216">
        <v>0.43</v>
      </c>
      <c r="P216" t="s">
        <v>3315</v>
      </c>
      <c r="Q216" t="s">
        <v>2397</v>
      </c>
      <c r="R216" t="s">
        <v>3348</v>
      </c>
      <c r="T216" t="s">
        <v>3349</v>
      </c>
      <c r="U216" t="s">
        <v>3319</v>
      </c>
      <c r="V216" t="s">
        <v>120</v>
      </c>
      <c r="W216" t="s">
        <v>738</v>
      </c>
      <c r="X216" t="s">
        <v>3320</v>
      </c>
      <c r="Z216">
        <v>1</v>
      </c>
      <c r="AA216" t="s">
        <v>3321</v>
      </c>
      <c r="AD216" t="s">
        <v>3315</v>
      </c>
      <c r="AE216">
        <v>0</v>
      </c>
      <c r="AF216">
        <v>0</v>
      </c>
      <c r="AG216" t="s">
        <v>3663</v>
      </c>
      <c r="AH216" t="s">
        <v>3315</v>
      </c>
    </row>
    <row r="217" spans="1:34" x14ac:dyDescent="0.15">
      <c r="A217" t="s">
        <v>3667</v>
      </c>
      <c r="B217" s="9">
        <v>45832</v>
      </c>
      <c r="C217" t="s">
        <v>1799</v>
      </c>
      <c r="D217" t="s">
        <v>265</v>
      </c>
      <c r="E217" t="s">
        <v>3314</v>
      </c>
      <c r="F217" t="s">
        <v>925</v>
      </c>
      <c r="G217" t="s">
        <v>235</v>
      </c>
      <c r="H217">
        <v>63811</v>
      </c>
      <c r="I217">
        <v>568</v>
      </c>
      <c r="J217">
        <v>568</v>
      </c>
      <c r="K217">
        <v>568</v>
      </c>
      <c r="L217">
        <v>0</v>
      </c>
      <c r="M217">
        <v>568</v>
      </c>
      <c r="N217">
        <v>0.08</v>
      </c>
      <c r="O217">
        <v>45.44</v>
      </c>
      <c r="P217" t="s">
        <v>3315</v>
      </c>
      <c r="Q217" t="s">
        <v>2638</v>
      </c>
      <c r="R217" t="s">
        <v>3352</v>
      </c>
      <c r="S217" t="s">
        <v>3668</v>
      </c>
      <c r="T217" t="s">
        <v>50</v>
      </c>
      <c r="U217" t="s">
        <v>3319</v>
      </c>
      <c r="V217" t="s">
        <v>120</v>
      </c>
      <c r="W217" t="s">
        <v>738</v>
      </c>
      <c r="X217" t="s">
        <v>3320</v>
      </c>
      <c r="Z217">
        <v>1</v>
      </c>
      <c r="AA217" t="s">
        <v>3321</v>
      </c>
      <c r="AD217" t="s">
        <v>3315</v>
      </c>
      <c r="AE217">
        <v>0</v>
      </c>
      <c r="AF217">
        <v>0</v>
      </c>
      <c r="AG217" t="s">
        <v>3669</v>
      </c>
      <c r="AH217" t="s">
        <v>3315</v>
      </c>
    </row>
    <row r="218" spans="1:34" x14ac:dyDescent="0.15">
      <c r="A218" t="s">
        <v>3670</v>
      </c>
      <c r="B218" s="9">
        <v>45832</v>
      </c>
      <c r="C218" t="s">
        <v>3671</v>
      </c>
      <c r="D218" t="s">
        <v>119</v>
      </c>
      <c r="E218" t="s">
        <v>3314</v>
      </c>
      <c r="F218" t="s">
        <v>925</v>
      </c>
      <c r="G218" t="s">
        <v>118</v>
      </c>
      <c r="H218">
        <v>342084</v>
      </c>
      <c r="I218">
        <v>120000</v>
      </c>
      <c r="J218">
        <v>120000</v>
      </c>
      <c r="K218">
        <v>120000</v>
      </c>
      <c r="L218">
        <v>0</v>
      </c>
      <c r="M218">
        <v>120000</v>
      </c>
      <c r="N218">
        <v>0.09</v>
      </c>
      <c r="O218">
        <v>10800</v>
      </c>
      <c r="P218" t="s">
        <v>3315</v>
      </c>
      <c r="Q218" t="s">
        <v>2540</v>
      </c>
      <c r="R218" t="s">
        <v>3352</v>
      </c>
      <c r="S218" t="s">
        <v>3384</v>
      </c>
      <c r="T218" t="s">
        <v>50</v>
      </c>
      <c r="U218" t="s">
        <v>3319</v>
      </c>
      <c r="V218" t="s">
        <v>120</v>
      </c>
      <c r="W218" t="s">
        <v>738</v>
      </c>
      <c r="X218" t="s">
        <v>3320</v>
      </c>
      <c r="Z218">
        <v>1</v>
      </c>
      <c r="AA218" t="s">
        <v>3321</v>
      </c>
      <c r="AD218" t="s">
        <v>3315</v>
      </c>
      <c r="AE218">
        <v>0</v>
      </c>
      <c r="AF218">
        <v>0</v>
      </c>
      <c r="AG218" t="s">
        <v>3672</v>
      </c>
      <c r="AH218" t="s">
        <v>3315</v>
      </c>
    </row>
    <row r="219" spans="1:34" x14ac:dyDescent="0.15">
      <c r="A219" t="s">
        <v>3673</v>
      </c>
      <c r="B219" s="9">
        <v>45832</v>
      </c>
      <c r="C219" t="s">
        <v>2420</v>
      </c>
      <c r="D219" t="s">
        <v>192</v>
      </c>
      <c r="E219" t="s">
        <v>3314</v>
      </c>
      <c r="F219" t="s">
        <v>925</v>
      </c>
      <c r="G219" t="s">
        <v>191</v>
      </c>
      <c r="H219">
        <v>79808</v>
      </c>
      <c r="I219">
        <v>5</v>
      </c>
      <c r="J219">
        <v>5</v>
      </c>
      <c r="K219">
        <v>5</v>
      </c>
      <c r="L219">
        <v>0</v>
      </c>
      <c r="M219">
        <v>5</v>
      </c>
      <c r="N219">
        <v>8.5000000000000006E-2</v>
      </c>
      <c r="O219">
        <v>0.43</v>
      </c>
      <c r="P219" t="s">
        <v>3315</v>
      </c>
      <c r="Q219" t="s">
        <v>2569</v>
      </c>
      <c r="R219" t="s">
        <v>3348</v>
      </c>
      <c r="T219" t="s">
        <v>3349</v>
      </c>
      <c r="U219" t="s">
        <v>3319</v>
      </c>
      <c r="V219" t="s">
        <v>120</v>
      </c>
      <c r="W219" t="s">
        <v>738</v>
      </c>
      <c r="X219" t="s">
        <v>3320</v>
      </c>
      <c r="Z219">
        <v>1</v>
      </c>
      <c r="AA219" t="s">
        <v>3321</v>
      </c>
      <c r="AD219" t="s">
        <v>3315</v>
      </c>
      <c r="AE219">
        <v>0</v>
      </c>
      <c r="AF219">
        <v>0</v>
      </c>
      <c r="AG219" t="s">
        <v>3674</v>
      </c>
      <c r="AH219" t="s">
        <v>3315</v>
      </c>
    </row>
    <row r="220" spans="1:34" x14ac:dyDescent="0.15">
      <c r="A220" t="s">
        <v>3675</v>
      </c>
      <c r="B220" s="9">
        <v>45832</v>
      </c>
      <c r="C220" t="s">
        <v>1799</v>
      </c>
      <c r="D220" t="s">
        <v>265</v>
      </c>
      <c r="E220" t="s">
        <v>3314</v>
      </c>
      <c r="F220" t="s">
        <v>925</v>
      </c>
      <c r="G220" t="s">
        <v>235</v>
      </c>
      <c r="H220">
        <v>399150</v>
      </c>
      <c r="I220">
        <v>120000</v>
      </c>
      <c r="J220">
        <v>120000</v>
      </c>
      <c r="K220">
        <v>120000</v>
      </c>
      <c r="L220">
        <v>0</v>
      </c>
      <c r="M220">
        <v>120000</v>
      </c>
      <c r="N220">
        <v>8.5999999999999993E-2</v>
      </c>
      <c r="O220">
        <v>10320</v>
      </c>
      <c r="P220" t="s">
        <v>3315</v>
      </c>
      <c r="Q220" t="s">
        <v>2397</v>
      </c>
      <c r="R220" t="s">
        <v>3352</v>
      </c>
      <c r="S220" t="s">
        <v>3668</v>
      </c>
      <c r="T220" t="s">
        <v>50</v>
      </c>
      <c r="U220" t="s">
        <v>3319</v>
      </c>
      <c r="V220" t="s">
        <v>120</v>
      </c>
      <c r="W220" t="s">
        <v>738</v>
      </c>
      <c r="X220" t="s">
        <v>3320</v>
      </c>
      <c r="Z220">
        <v>1</v>
      </c>
      <c r="AA220" t="s">
        <v>3321</v>
      </c>
      <c r="AD220" t="s">
        <v>3315</v>
      </c>
      <c r="AE220">
        <v>0</v>
      </c>
      <c r="AF220">
        <v>0</v>
      </c>
      <c r="AG220" t="s">
        <v>3663</v>
      </c>
      <c r="AH220" t="s">
        <v>3315</v>
      </c>
    </row>
    <row r="221" spans="1:34" x14ac:dyDescent="0.15">
      <c r="A221" t="s">
        <v>3676</v>
      </c>
      <c r="B221" s="9">
        <v>45832</v>
      </c>
      <c r="C221" t="s">
        <v>1799</v>
      </c>
      <c r="D221" t="s">
        <v>265</v>
      </c>
      <c r="E221" t="s">
        <v>3314</v>
      </c>
      <c r="F221" t="s">
        <v>925</v>
      </c>
      <c r="G221" t="s">
        <v>235</v>
      </c>
      <c r="H221">
        <v>399299</v>
      </c>
      <c r="I221">
        <v>120000</v>
      </c>
      <c r="J221">
        <v>120000</v>
      </c>
      <c r="K221">
        <v>120000</v>
      </c>
      <c r="L221">
        <v>0</v>
      </c>
      <c r="M221">
        <v>120000</v>
      </c>
      <c r="N221">
        <v>8.5999999999999993E-2</v>
      </c>
      <c r="O221">
        <v>10320</v>
      </c>
      <c r="P221" t="s">
        <v>3315</v>
      </c>
      <c r="Q221" t="s">
        <v>2296</v>
      </c>
      <c r="R221" t="s">
        <v>3352</v>
      </c>
      <c r="S221" t="s">
        <v>3668</v>
      </c>
      <c r="T221" t="s">
        <v>50</v>
      </c>
      <c r="U221" t="s">
        <v>3319</v>
      </c>
      <c r="V221" t="s">
        <v>120</v>
      </c>
      <c r="W221" t="s">
        <v>738</v>
      </c>
      <c r="X221" t="s">
        <v>3320</v>
      </c>
      <c r="Z221">
        <v>1</v>
      </c>
      <c r="AA221" t="s">
        <v>3321</v>
      </c>
      <c r="AD221" t="s">
        <v>3315</v>
      </c>
      <c r="AE221">
        <v>0</v>
      </c>
      <c r="AF221">
        <v>0</v>
      </c>
      <c r="AG221" t="s">
        <v>3649</v>
      </c>
      <c r="AH221" t="s">
        <v>3315</v>
      </c>
    </row>
    <row r="222" spans="1:34" x14ac:dyDescent="0.15">
      <c r="A222" t="s">
        <v>3677</v>
      </c>
      <c r="B222" s="9">
        <v>45832</v>
      </c>
      <c r="C222" t="s">
        <v>3671</v>
      </c>
      <c r="D222" t="s">
        <v>119</v>
      </c>
      <c r="E222" t="s">
        <v>3314</v>
      </c>
      <c r="F222" t="s">
        <v>925</v>
      </c>
      <c r="G222" t="s">
        <v>118</v>
      </c>
      <c r="H222">
        <v>342084</v>
      </c>
      <c r="I222">
        <v>120000</v>
      </c>
      <c r="J222">
        <v>120000</v>
      </c>
      <c r="K222">
        <v>120000</v>
      </c>
      <c r="L222">
        <v>0</v>
      </c>
      <c r="M222">
        <v>120000</v>
      </c>
      <c r="N222">
        <v>0.09</v>
      </c>
      <c r="O222">
        <v>10800</v>
      </c>
      <c r="P222" t="s">
        <v>3315</v>
      </c>
      <c r="Q222" t="s">
        <v>2540</v>
      </c>
      <c r="R222" t="s">
        <v>3352</v>
      </c>
      <c r="S222" t="s">
        <v>3384</v>
      </c>
      <c r="T222" t="s">
        <v>50</v>
      </c>
      <c r="U222" t="s">
        <v>3319</v>
      </c>
      <c r="V222" t="s">
        <v>120</v>
      </c>
      <c r="W222" t="s">
        <v>738</v>
      </c>
      <c r="X222" t="s">
        <v>3320</v>
      </c>
      <c r="Z222">
        <v>1</v>
      </c>
      <c r="AA222" t="s">
        <v>3321</v>
      </c>
      <c r="AD222" t="s">
        <v>3315</v>
      </c>
      <c r="AE222">
        <v>0</v>
      </c>
      <c r="AF222">
        <v>0</v>
      </c>
      <c r="AG222" t="s">
        <v>3672</v>
      </c>
      <c r="AH222" t="s">
        <v>3315</v>
      </c>
    </row>
    <row r="223" spans="1:34" x14ac:dyDescent="0.15">
      <c r="A223" t="s">
        <v>3678</v>
      </c>
      <c r="B223" s="9">
        <v>45832</v>
      </c>
      <c r="C223" t="s">
        <v>2420</v>
      </c>
      <c r="D223" t="s">
        <v>192</v>
      </c>
      <c r="E223" t="s">
        <v>3314</v>
      </c>
      <c r="F223" t="s">
        <v>925</v>
      </c>
      <c r="G223" t="s">
        <v>191</v>
      </c>
      <c r="H223">
        <v>31736</v>
      </c>
      <c r="I223">
        <v>1171</v>
      </c>
      <c r="J223">
        <v>1171</v>
      </c>
      <c r="K223">
        <v>1171</v>
      </c>
      <c r="L223">
        <v>0</v>
      </c>
      <c r="M223">
        <v>1171</v>
      </c>
      <c r="N223">
        <v>8.5000000000000006E-2</v>
      </c>
      <c r="O223">
        <v>99.54</v>
      </c>
      <c r="P223" t="s">
        <v>3315</v>
      </c>
      <c r="Q223" t="s">
        <v>2572</v>
      </c>
      <c r="R223" t="s">
        <v>3352</v>
      </c>
      <c r="S223" t="s">
        <v>3373</v>
      </c>
      <c r="T223" t="s">
        <v>50</v>
      </c>
      <c r="U223" t="s">
        <v>3319</v>
      </c>
      <c r="V223" t="s">
        <v>120</v>
      </c>
      <c r="W223" t="s">
        <v>738</v>
      </c>
      <c r="X223" t="s">
        <v>3320</v>
      </c>
      <c r="Z223">
        <v>1</v>
      </c>
      <c r="AA223" t="s">
        <v>3321</v>
      </c>
      <c r="AD223" t="s">
        <v>3315</v>
      </c>
      <c r="AE223">
        <v>0</v>
      </c>
      <c r="AF223">
        <v>0</v>
      </c>
      <c r="AG223" t="s">
        <v>3584</v>
      </c>
      <c r="AH223" t="s">
        <v>3315</v>
      </c>
    </row>
    <row r="224" spans="1:34" x14ac:dyDescent="0.15">
      <c r="A224" t="s">
        <v>3679</v>
      </c>
      <c r="B224" s="9">
        <v>45832</v>
      </c>
      <c r="C224" t="s">
        <v>1799</v>
      </c>
      <c r="D224" t="s">
        <v>265</v>
      </c>
      <c r="E224" t="s">
        <v>3314</v>
      </c>
      <c r="F224" t="s">
        <v>925</v>
      </c>
      <c r="G224" t="s">
        <v>235</v>
      </c>
      <c r="H224">
        <v>399355</v>
      </c>
      <c r="I224">
        <v>102707</v>
      </c>
      <c r="J224">
        <v>102707</v>
      </c>
      <c r="K224">
        <v>102707</v>
      </c>
      <c r="L224">
        <v>0</v>
      </c>
      <c r="M224">
        <v>102707</v>
      </c>
      <c r="N224">
        <v>8.5999999999999993E-2</v>
      </c>
      <c r="O224">
        <v>8832.7999999999993</v>
      </c>
      <c r="P224" t="s">
        <v>3315</v>
      </c>
      <c r="Q224" t="s">
        <v>2336</v>
      </c>
      <c r="R224" t="s">
        <v>3352</v>
      </c>
      <c r="S224" t="s">
        <v>3668</v>
      </c>
      <c r="T224" t="s">
        <v>50</v>
      </c>
      <c r="U224" t="s">
        <v>3319</v>
      </c>
      <c r="V224" t="s">
        <v>120</v>
      </c>
      <c r="W224" t="s">
        <v>738</v>
      </c>
      <c r="X224" t="s">
        <v>3320</v>
      </c>
      <c r="Z224">
        <v>1</v>
      </c>
      <c r="AA224" t="s">
        <v>3321</v>
      </c>
      <c r="AD224" t="s">
        <v>3315</v>
      </c>
      <c r="AE224">
        <v>0</v>
      </c>
      <c r="AF224">
        <v>0</v>
      </c>
      <c r="AG224" t="s">
        <v>3680</v>
      </c>
      <c r="AH224" t="s">
        <v>3315</v>
      </c>
    </row>
    <row r="225" spans="1:34" x14ac:dyDescent="0.15">
      <c r="A225" t="s">
        <v>3681</v>
      </c>
      <c r="B225" s="9">
        <v>45832</v>
      </c>
      <c r="C225" t="s">
        <v>1799</v>
      </c>
      <c r="D225" t="s">
        <v>265</v>
      </c>
      <c r="E225" t="s">
        <v>3314</v>
      </c>
      <c r="F225" t="s">
        <v>925</v>
      </c>
      <c r="G225" t="s">
        <v>235</v>
      </c>
      <c r="H225">
        <v>399150</v>
      </c>
      <c r="I225">
        <v>2293</v>
      </c>
      <c r="J225">
        <v>2293</v>
      </c>
      <c r="K225">
        <v>2293</v>
      </c>
      <c r="L225">
        <v>0</v>
      </c>
      <c r="M225">
        <v>2293</v>
      </c>
      <c r="N225">
        <v>8.5999999999999993E-2</v>
      </c>
      <c r="O225">
        <v>197.2</v>
      </c>
      <c r="P225" t="s">
        <v>3315</v>
      </c>
      <c r="Q225" t="s">
        <v>2397</v>
      </c>
      <c r="R225" t="s">
        <v>3352</v>
      </c>
      <c r="S225" t="s">
        <v>3668</v>
      </c>
      <c r="T225" t="s">
        <v>50</v>
      </c>
      <c r="U225" t="s">
        <v>3319</v>
      </c>
      <c r="V225" t="s">
        <v>120</v>
      </c>
      <c r="W225" t="s">
        <v>738</v>
      </c>
      <c r="X225" t="s">
        <v>3320</v>
      </c>
      <c r="Z225">
        <v>1</v>
      </c>
      <c r="AA225" t="s">
        <v>3321</v>
      </c>
      <c r="AD225" t="s">
        <v>3315</v>
      </c>
      <c r="AE225">
        <v>0</v>
      </c>
      <c r="AF225">
        <v>0</v>
      </c>
      <c r="AG225" t="s">
        <v>3663</v>
      </c>
      <c r="AH225" t="s">
        <v>3315</v>
      </c>
    </row>
    <row r="226" spans="1:34" x14ac:dyDescent="0.15">
      <c r="A226" t="s">
        <v>3682</v>
      </c>
      <c r="B226" s="9">
        <v>45832</v>
      </c>
      <c r="C226" t="s">
        <v>2002</v>
      </c>
      <c r="D226" t="s">
        <v>264</v>
      </c>
      <c r="E226" t="s">
        <v>3314</v>
      </c>
      <c r="F226" t="s">
        <v>925</v>
      </c>
      <c r="G226" t="s">
        <v>263</v>
      </c>
      <c r="H226">
        <v>127789</v>
      </c>
      <c r="I226">
        <v>45000</v>
      </c>
      <c r="J226">
        <v>45000</v>
      </c>
      <c r="K226">
        <v>45000</v>
      </c>
      <c r="L226">
        <v>0</v>
      </c>
      <c r="M226">
        <v>45000</v>
      </c>
      <c r="N226">
        <v>0.08</v>
      </c>
      <c r="O226">
        <v>3600</v>
      </c>
      <c r="P226" t="s">
        <v>3315</v>
      </c>
      <c r="Q226" t="s">
        <v>2394</v>
      </c>
      <c r="R226" t="s">
        <v>3352</v>
      </c>
      <c r="S226" t="s">
        <v>3482</v>
      </c>
      <c r="T226" t="s">
        <v>50</v>
      </c>
      <c r="U226" t="s">
        <v>3319</v>
      </c>
      <c r="V226" t="s">
        <v>120</v>
      </c>
      <c r="W226" t="s">
        <v>738</v>
      </c>
      <c r="X226" t="s">
        <v>3320</v>
      </c>
      <c r="Z226">
        <v>1</v>
      </c>
      <c r="AA226" t="s">
        <v>3321</v>
      </c>
      <c r="AD226" t="s">
        <v>3315</v>
      </c>
      <c r="AE226">
        <v>0</v>
      </c>
      <c r="AF226">
        <v>0</v>
      </c>
      <c r="AG226" t="s">
        <v>3502</v>
      </c>
      <c r="AH226" t="s">
        <v>3315</v>
      </c>
    </row>
    <row r="227" spans="1:34" x14ac:dyDescent="0.15">
      <c r="A227" t="s">
        <v>3683</v>
      </c>
      <c r="B227" s="9">
        <v>45832</v>
      </c>
      <c r="C227" t="s">
        <v>2420</v>
      </c>
      <c r="D227" t="s">
        <v>192</v>
      </c>
      <c r="E227" t="s">
        <v>3314</v>
      </c>
      <c r="F227" t="s">
        <v>925</v>
      </c>
      <c r="G227" t="s">
        <v>191</v>
      </c>
      <c r="H227">
        <v>79808</v>
      </c>
      <c r="I227">
        <v>76829</v>
      </c>
      <c r="J227">
        <v>76829</v>
      </c>
      <c r="K227">
        <v>76829</v>
      </c>
      <c r="L227">
        <v>0</v>
      </c>
      <c r="M227">
        <v>76829</v>
      </c>
      <c r="N227">
        <v>8.5000000000000006E-2</v>
      </c>
      <c r="O227">
        <v>6530.47</v>
      </c>
      <c r="P227" t="s">
        <v>3315</v>
      </c>
      <c r="Q227" t="s">
        <v>2569</v>
      </c>
      <c r="R227" t="s">
        <v>3352</v>
      </c>
      <c r="S227" t="s">
        <v>3373</v>
      </c>
      <c r="T227" t="s">
        <v>50</v>
      </c>
      <c r="U227" t="s">
        <v>3319</v>
      </c>
      <c r="V227" t="s">
        <v>120</v>
      </c>
      <c r="W227" t="s">
        <v>738</v>
      </c>
      <c r="X227" t="s">
        <v>3320</v>
      </c>
      <c r="Z227">
        <v>1</v>
      </c>
      <c r="AA227" t="s">
        <v>3321</v>
      </c>
      <c r="AD227" t="s">
        <v>3315</v>
      </c>
      <c r="AE227">
        <v>0</v>
      </c>
      <c r="AF227">
        <v>0</v>
      </c>
      <c r="AG227" t="s">
        <v>3674</v>
      </c>
      <c r="AH227" t="s">
        <v>3315</v>
      </c>
    </row>
    <row r="228" spans="1:34" x14ac:dyDescent="0.15">
      <c r="A228" t="s">
        <v>3684</v>
      </c>
      <c r="B228" s="9">
        <v>45832</v>
      </c>
      <c r="C228" t="s">
        <v>1799</v>
      </c>
      <c r="D228" t="s">
        <v>265</v>
      </c>
      <c r="E228" t="s">
        <v>3314</v>
      </c>
      <c r="F228" t="s">
        <v>925</v>
      </c>
      <c r="G228" t="s">
        <v>235</v>
      </c>
      <c r="H228">
        <v>399299</v>
      </c>
      <c r="I228">
        <v>30000</v>
      </c>
      <c r="J228">
        <v>30000</v>
      </c>
      <c r="K228">
        <v>30000</v>
      </c>
      <c r="L228">
        <v>0</v>
      </c>
      <c r="M228">
        <v>30000</v>
      </c>
      <c r="N228">
        <v>8.5999999999999993E-2</v>
      </c>
      <c r="O228">
        <v>2580</v>
      </c>
      <c r="P228" t="s">
        <v>3315</v>
      </c>
      <c r="Q228" t="s">
        <v>2296</v>
      </c>
      <c r="R228" t="s">
        <v>3352</v>
      </c>
      <c r="S228" t="s">
        <v>3668</v>
      </c>
      <c r="T228" t="s">
        <v>50</v>
      </c>
      <c r="U228" t="s">
        <v>3319</v>
      </c>
      <c r="V228" t="s">
        <v>120</v>
      </c>
      <c r="W228" t="s">
        <v>738</v>
      </c>
      <c r="X228" t="s">
        <v>3320</v>
      </c>
      <c r="Z228">
        <v>1</v>
      </c>
      <c r="AA228" t="s">
        <v>3321</v>
      </c>
      <c r="AD228" t="s">
        <v>3315</v>
      </c>
      <c r="AE228">
        <v>0</v>
      </c>
      <c r="AF228">
        <v>0</v>
      </c>
      <c r="AG228" t="s">
        <v>3649</v>
      </c>
      <c r="AH228" t="s">
        <v>3315</v>
      </c>
    </row>
    <row r="229" spans="1:34" x14ac:dyDescent="0.15">
      <c r="A229" t="s">
        <v>3685</v>
      </c>
      <c r="B229" s="9">
        <v>45832</v>
      </c>
      <c r="C229" t="s">
        <v>1551</v>
      </c>
      <c r="D229" t="s">
        <v>1552</v>
      </c>
      <c r="E229" t="s">
        <v>3314</v>
      </c>
      <c r="F229" t="s">
        <v>925</v>
      </c>
      <c r="G229" t="s">
        <v>401</v>
      </c>
      <c r="H229">
        <v>194917</v>
      </c>
      <c r="I229">
        <v>94631</v>
      </c>
      <c r="J229">
        <v>94631</v>
      </c>
      <c r="K229">
        <v>94631</v>
      </c>
      <c r="L229">
        <v>0</v>
      </c>
      <c r="M229">
        <v>94631</v>
      </c>
      <c r="N229">
        <v>0.33</v>
      </c>
      <c r="O229">
        <v>31228.23</v>
      </c>
      <c r="P229" t="s">
        <v>3315</v>
      </c>
      <c r="Q229" t="s">
        <v>1647</v>
      </c>
      <c r="R229" t="s">
        <v>3344</v>
      </c>
      <c r="S229" t="s">
        <v>3345</v>
      </c>
      <c r="T229" t="s">
        <v>51</v>
      </c>
      <c r="U229" t="s">
        <v>3319</v>
      </c>
      <c r="V229" t="s">
        <v>120</v>
      </c>
      <c r="W229" t="s">
        <v>738</v>
      </c>
      <c r="X229" t="s">
        <v>3320</v>
      </c>
      <c r="Z229">
        <v>1</v>
      </c>
      <c r="AA229" t="s">
        <v>3321</v>
      </c>
      <c r="AD229" t="s">
        <v>3315</v>
      </c>
      <c r="AE229">
        <v>0</v>
      </c>
      <c r="AF229">
        <v>0</v>
      </c>
      <c r="AG229" t="s">
        <v>3656</v>
      </c>
      <c r="AH229" t="s">
        <v>3315</v>
      </c>
    </row>
    <row r="230" spans="1:34" x14ac:dyDescent="0.15">
      <c r="A230" t="s">
        <v>3686</v>
      </c>
      <c r="B230" s="9">
        <v>45832</v>
      </c>
      <c r="C230" t="s">
        <v>1799</v>
      </c>
      <c r="D230" t="s">
        <v>265</v>
      </c>
      <c r="E230" t="s">
        <v>3314</v>
      </c>
      <c r="F230" t="s">
        <v>925</v>
      </c>
      <c r="G230" t="s">
        <v>235</v>
      </c>
      <c r="H230">
        <v>399150</v>
      </c>
      <c r="I230">
        <v>120000</v>
      </c>
      <c r="J230">
        <v>120000</v>
      </c>
      <c r="K230">
        <v>120000</v>
      </c>
      <c r="L230">
        <v>0</v>
      </c>
      <c r="M230">
        <v>120000</v>
      </c>
      <c r="N230">
        <v>8.5999999999999993E-2</v>
      </c>
      <c r="O230">
        <v>10320</v>
      </c>
      <c r="P230" t="s">
        <v>3315</v>
      </c>
      <c r="Q230" t="s">
        <v>2397</v>
      </c>
      <c r="R230" t="s">
        <v>3352</v>
      </c>
      <c r="S230" t="s">
        <v>3668</v>
      </c>
      <c r="T230" t="s">
        <v>50</v>
      </c>
      <c r="U230" t="s">
        <v>3319</v>
      </c>
      <c r="V230" t="s">
        <v>120</v>
      </c>
      <c r="W230" t="s">
        <v>738</v>
      </c>
      <c r="X230" t="s">
        <v>3320</v>
      </c>
      <c r="Z230">
        <v>1</v>
      </c>
      <c r="AA230" t="s">
        <v>3321</v>
      </c>
      <c r="AD230" t="s">
        <v>3315</v>
      </c>
      <c r="AE230">
        <v>0</v>
      </c>
      <c r="AF230">
        <v>0</v>
      </c>
      <c r="AG230" t="s">
        <v>3663</v>
      </c>
      <c r="AH230" t="s">
        <v>3315</v>
      </c>
    </row>
    <row r="231" spans="1:34" x14ac:dyDescent="0.15">
      <c r="A231" t="s">
        <v>3687</v>
      </c>
      <c r="B231" s="9">
        <v>45832</v>
      </c>
      <c r="C231" t="s">
        <v>3671</v>
      </c>
      <c r="D231" t="s">
        <v>119</v>
      </c>
      <c r="E231" t="s">
        <v>3314</v>
      </c>
      <c r="F231" t="s">
        <v>925</v>
      </c>
      <c r="G231" t="s">
        <v>118</v>
      </c>
      <c r="H231">
        <v>342084</v>
      </c>
      <c r="I231">
        <v>60000</v>
      </c>
      <c r="J231">
        <v>60000</v>
      </c>
      <c r="K231">
        <v>60000</v>
      </c>
      <c r="L231">
        <v>0</v>
      </c>
      <c r="M231">
        <v>60000</v>
      </c>
      <c r="N231">
        <v>0.09</v>
      </c>
      <c r="O231">
        <v>5400</v>
      </c>
      <c r="P231" t="s">
        <v>3315</v>
      </c>
      <c r="Q231" t="s">
        <v>2540</v>
      </c>
      <c r="R231" t="s">
        <v>3352</v>
      </c>
      <c r="S231" t="s">
        <v>3384</v>
      </c>
      <c r="T231" t="s">
        <v>50</v>
      </c>
      <c r="U231" t="s">
        <v>3319</v>
      </c>
      <c r="V231" t="s">
        <v>120</v>
      </c>
      <c r="W231" t="s">
        <v>738</v>
      </c>
      <c r="X231" t="s">
        <v>3320</v>
      </c>
      <c r="Z231">
        <v>1</v>
      </c>
      <c r="AA231" t="s">
        <v>3321</v>
      </c>
      <c r="AD231" t="s">
        <v>3315</v>
      </c>
      <c r="AE231">
        <v>0</v>
      </c>
      <c r="AF231">
        <v>0</v>
      </c>
      <c r="AG231" t="s">
        <v>3672</v>
      </c>
      <c r="AH231" t="s">
        <v>3315</v>
      </c>
    </row>
    <row r="232" spans="1:34" x14ac:dyDescent="0.15">
      <c r="A232" t="s">
        <v>3688</v>
      </c>
      <c r="B232" s="9">
        <v>45832</v>
      </c>
      <c r="C232" t="s">
        <v>1799</v>
      </c>
      <c r="D232" t="s">
        <v>265</v>
      </c>
      <c r="E232" t="s">
        <v>3314</v>
      </c>
      <c r="F232" t="s">
        <v>925</v>
      </c>
      <c r="G232" t="s">
        <v>235</v>
      </c>
      <c r="H232">
        <v>399299</v>
      </c>
      <c r="I232">
        <v>1217</v>
      </c>
      <c r="J232">
        <v>1217</v>
      </c>
      <c r="K232">
        <v>1217</v>
      </c>
      <c r="L232">
        <v>0</v>
      </c>
      <c r="M232">
        <v>1217</v>
      </c>
      <c r="N232">
        <v>8.5999999999999993E-2</v>
      </c>
      <c r="O232">
        <v>104.66</v>
      </c>
      <c r="P232" t="s">
        <v>3315</v>
      </c>
      <c r="Q232" t="s">
        <v>2296</v>
      </c>
      <c r="R232" t="s">
        <v>3352</v>
      </c>
      <c r="S232" t="s">
        <v>3668</v>
      </c>
      <c r="T232" t="s">
        <v>50</v>
      </c>
      <c r="U232" t="s">
        <v>3319</v>
      </c>
      <c r="V232" t="s">
        <v>120</v>
      </c>
      <c r="W232" t="s">
        <v>738</v>
      </c>
      <c r="X232" t="s">
        <v>3320</v>
      </c>
      <c r="Z232">
        <v>1</v>
      </c>
      <c r="AA232" t="s">
        <v>3321</v>
      </c>
      <c r="AD232" t="s">
        <v>3315</v>
      </c>
      <c r="AE232">
        <v>0</v>
      </c>
      <c r="AF232">
        <v>0</v>
      </c>
      <c r="AG232" t="s">
        <v>3649</v>
      </c>
      <c r="AH232" t="s">
        <v>3315</v>
      </c>
    </row>
    <row r="233" spans="1:34" x14ac:dyDescent="0.15">
      <c r="A233" t="s">
        <v>3689</v>
      </c>
      <c r="B233" s="9">
        <v>45832</v>
      </c>
      <c r="C233" t="s">
        <v>1799</v>
      </c>
      <c r="D233" t="s">
        <v>265</v>
      </c>
      <c r="E233" t="s">
        <v>3314</v>
      </c>
      <c r="F233" t="s">
        <v>925</v>
      </c>
      <c r="G233" t="s">
        <v>235</v>
      </c>
      <c r="H233">
        <v>63811</v>
      </c>
      <c r="I233">
        <v>61783</v>
      </c>
      <c r="J233">
        <v>61783</v>
      </c>
      <c r="K233">
        <v>61783</v>
      </c>
      <c r="L233">
        <v>0</v>
      </c>
      <c r="M233">
        <v>61783</v>
      </c>
      <c r="N233">
        <v>0.08</v>
      </c>
      <c r="O233">
        <v>4942.6400000000003</v>
      </c>
      <c r="P233" t="s">
        <v>3315</v>
      </c>
      <c r="Q233" t="s">
        <v>2638</v>
      </c>
      <c r="R233" t="s">
        <v>3352</v>
      </c>
      <c r="S233" t="s">
        <v>3668</v>
      </c>
      <c r="T233" t="s">
        <v>50</v>
      </c>
      <c r="U233" t="s">
        <v>3319</v>
      </c>
      <c r="V233" t="s">
        <v>120</v>
      </c>
      <c r="W233" t="s">
        <v>738</v>
      </c>
      <c r="X233" t="s">
        <v>3320</v>
      </c>
      <c r="Z233">
        <v>1</v>
      </c>
      <c r="AA233" t="s">
        <v>3321</v>
      </c>
      <c r="AD233" t="s">
        <v>3315</v>
      </c>
      <c r="AE233">
        <v>0</v>
      </c>
      <c r="AF233">
        <v>0</v>
      </c>
      <c r="AG233" t="s">
        <v>3669</v>
      </c>
      <c r="AH233" t="s">
        <v>3315</v>
      </c>
    </row>
    <row r="234" spans="1:34" x14ac:dyDescent="0.15">
      <c r="A234" t="s">
        <v>3690</v>
      </c>
      <c r="B234" s="9">
        <v>45832</v>
      </c>
      <c r="C234" t="s">
        <v>1799</v>
      </c>
      <c r="D234" t="s">
        <v>265</v>
      </c>
      <c r="E234" t="s">
        <v>3314</v>
      </c>
      <c r="F234" t="s">
        <v>925</v>
      </c>
      <c r="G234" t="s">
        <v>235</v>
      </c>
      <c r="H234">
        <v>399150</v>
      </c>
      <c r="I234">
        <v>42000</v>
      </c>
      <c r="J234">
        <v>42000</v>
      </c>
      <c r="K234">
        <v>42000</v>
      </c>
      <c r="L234">
        <v>0</v>
      </c>
      <c r="M234">
        <v>42000</v>
      </c>
      <c r="N234">
        <v>8.5999999999999993E-2</v>
      </c>
      <c r="O234">
        <v>3612</v>
      </c>
      <c r="P234" t="s">
        <v>3315</v>
      </c>
      <c r="Q234" t="s">
        <v>2397</v>
      </c>
      <c r="R234" t="s">
        <v>3352</v>
      </c>
      <c r="S234" t="s">
        <v>3668</v>
      </c>
      <c r="T234" t="s">
        <v>50</v>
      </c>
      <c r="U234" t="s">
        <v>3319</v>
      </c>
      <c r="V234" t="s">
        <v>120</v>
      </c>
      <c r="W234" t="s">
        <v>738</v>
      </c>
      <c r="X234" t="s">
        <v>3320</v>
      </c>
      <c r="Z234">
        <v>1</v>
      </c>
      <c r="AA234" t="s">
        <v>3321</v>
      </c>
      <c r="AD234" t="s">
        <v>3315</v>
      </c>
      <c r="AE234">
        <v>0</v>
      </c>
      <c r="AF234">
        <v>0</v>
      </c>
      <c r="AG234" t="s">
        <v>3663</v>
      </c>
      <c r="AH234" t="s">
        <v>3315</v>
      </c>
    </row>
    <row r="235" spans="1:34" x14ac:dyDescent="0.15">
      <c r="A235" t="s">
        <v>3691</v>
      </c>
      <c r="B235" s="9">
        <v>45832</v>
      </c>
      <c r="C235" t="s">
        <v>1799</v>
      </c>
      <c r="D235" t="s">
        <v>265</v>
      </c>
      <c r="E235" t="s">
        <v>3314</v>
      </c>
      <c r="F235" t="s">
        <v>925</v>
      </c>
      <c r="G235" t="s">
        <v>235</v>
      </c>
      <c r="H235">
        <v>398585</v>
      </c>
      <c r="I235">
        <v>104432</v>
      </c>
      <c r="J235">
        <v>104432</v>
      </c>
      <c r="K235">
        <v>104432</v>
      </c>
      <c r="L235">
        <v>0</v>
      </c>
      <c r="M235">
        <v>104432</v>
      </c>
      <c r="N235">
        <v>8.5999999999999993E-2</v>
      </c>
      <c r="O235">
        <v>8981.15</v>
      </c>
      <c r="P235" t="s">
        <v>3315</v>
      </c>
      <c r="Q235" t="s">
        <v>2339</v>
      </c>
      <c r="R235" t="s">
        <v>3352</v>
      </c>
      <c r="S235" t="s">
        <v>3668</v>
      </c>
      <c r="T235" t="s">
        <v>50</v>
      </c>
      <c r="U235" t="s">
        <v>3319</v>
      </c>
      <c r="V235" t="s">
        <v>120</v>
      </c>
      <c r="W235" t="s">
        <v>738</v>
      </c>
      <c r="X235" t="s">
        <v>3320</v>
      </c>
      <c r="Z235">
        <v>1</v>
      </c>
      <c r="AA235" t="s">
        <v>3321</v>
      </c>
      <c r="AD235" t="s">
        <v>3315</v>
      </c>
      <c r="AE235">
        <v>0</v>
      </c>
      <c r="AF235">
        <v>0</v>
      </c>
      <c r="AG235" t="s">
        <v>3692</v>
      </c>
      <c r="AH235" t="s">
        <v>3315</v>
      </c>
    </row>
    <row r="236" spans="1:34" x14ac:dyDescent="0.15">
      <c r="A236" t="s">
        <v>3693</v>
      </c>
      <c r="B236" s="9">
        <v>45833</v>
      </c>
      <c r="C236" t="s">
        <v>1799</v>
      </c>
      <c r="D236" t="s">
        <v>265</v>
      </c>
      <c r="E236" t="s">
        <v>3314</v>
      </c>
      <c r="F236" t="s">
        <v>925</v>
      </c>
      <c r="G236" t="s">
        <v>235</v>
      </c>
      <c r="H236">
        <v>63811</v>
      </c>
      <c r="I236">
        <v>5</v>
      </c>
      <c r="J236">
        <v>5</v>
      </c>
      <c r="K236">
        <v>5</v>
      </c>
      <c r="L236">
        <v>0</v>
      </c>
      <c r="M236">
        <v>5</v>
      </c>
      <c r="N236">
        <v>0.08</v>
      </c>
      <c r="O236">
        <v>0.4</v>
      </c>
      <c r="P236" t="s">
        <v>3315</v>
      </c>
      <c r="Q236" t="s">
        <v>2638</v>
      </c>
      <c r="R236" t="s">
        <v>3348</v>
      </c>
      <c r="T236" t="s">
        <v>3349</v>
      </c>
      <c r="U236" t="s">
        <v>3319</v>
      </c>
      <c r="V236" t="s">
        <v>120</v>
      </c>
      <c r="W236" t="s">
        <v>738</v>
      </c>
      <c r="X236" t="s">
        <v>3320</v>
      </c>
      <c r="Z236">
        <v>1</v>
      </c>
      <c r="AA236" t="s">
        <v>3321</v>
      </c>
      <c r="AD236" t="s">
        <v>3315</v>
      </c>
      <c r="AE236">
        <v>0</v>
      </c>
      <c r="AF236">
        <v>0</v>
      </c>
      <c r="AG236" t="s">
        <v>3669</v>
      </c>
      <c r="AH236" t="s">
        <v>3315</v>
      </c>
    </row>
    <row r="237" spans="1:34" x14ac:dyDescent="0.15">
      <c r="A237" t="s">
        <v>3694</v>
      </c>
      <c r="B237" s="9">
        <v>45833</v>
      </c>
      <c r="C237" t="s">
        <v>1799</v>
      </c>
      <c r="D237" t="s">
        <v>265</v>
      </c>
      <c r="E237" t="s">
        <v>3314</v>
      </c>
      <c r="F237" t="s">
        <v>925</v>
      </c>
      <c r="G237" t="s">
        <v>235</v>
      </c>
      <c r="H237">
        <v>63811</v>
      </c>
      <c r="I237">
        <v>1064</v>
      </c>
      <c r="J237">
        <v>0</v>
      </c>
      <c r="K237">
        <v>1064</v>
      </c>
      <c r="L237">
        <v>1064</v>
      </c>
      <c r="M237">
        <v>0</v>
      </c>
      <c r="N237">
        <v>0.08</v>
      </c>
      <c r="O237">
        <v>85.12</v>
      </c>
      <c r="P237" t="s">
        <v>3315</v>
      </c>
      <c r="Q237" t="s">
        <v>2638</v>
      </c>
      <c r="R237" t="s">
        <v>3317</v>
      </c>
      <c r="T237" t="s">
        <v>3318</v>
      </c>
      <c r="U237" t="s">
        <v>3319</v>
      </c>
      <c r="V237" t="s">
        <v>120</v>
      </c>
      <c r="W237" t="s">
        <v>738</v>
      </c>
      <c r="X237" t="s">
        <v>3320</v>
      </c>
      <c r="Z237">
        <v>1</v>
      </c>
      <c r="AA237" t="s">
        <v>3321</v>
      </c>
      <c r="AD237" t="s">
        <v>3315</v>
      </c>
      <c r="AE237">
        <v>0</v>
      </c>
      <c r="AF237">
        <v>0</v>
      </c>
      <c r="AG237" t="s">
        <v>3669</v>
      </c>
      <c r="AH237" t="s">
        <v>3315</v>
      </c>
    </row>
    <row r="238" spans="1:34" x14ac:dyDescent="0.15">
      <c r="A238" t="s">
        <v>3695</v>
      </c>
      <c r="B238" s="9">
        <v>45833</v>
      </c>
      <c r="C238" t="s">
        <v>1799</v>
      </c>
      <c r="D238" t="s">
        <v>265</v>
      </c>
      <c r="E238" t="s">
        <v>3314</v>
      </c>
      <c r="F238" t="s">
        <v>925</v>
      </c>
      <c r="G238" t="s">
        <v>235</v>
      </c>
      <c r="H238">
        <v>399299</v>
      </c>
      <c r="I238">
        <v>6070</v>
      </c>
      <c r="J238">
        <v>0</v>
      </c>
      <c r="K238">
        <v>6070</v>
      </c>
      <c r="L238">
        <v>6070</v>
      </c>
      <c r="M238">
        <v>0</v>
      </c>
      <c r="N238">
        <v>8.5999999999999993E-2</v>
      </c>
      <c r="O238">
        <v>522.02</v>
      </c>
      <c r="P238" t="s">
        <v>3315</v>
      </c>
      <c r="Q238" t="s">
        <v>2296</v>
      </c>
      <c r="R238" t="s">
        <v>3317</v>
      </c>
      <c r="T238" t="s">
        <v>3318</v>
      </c>
      <c r="U238" t="s">
        <v>3319</v>
      </c>
      <c r="V238" t="s">
        <v>120</v>
      </c>
      <c r="W238" t="s">
        <v>738</v>
      </c>
      <c r="X238" t="s">
        <v>3320</v>
      </c>
      <c r="Z238">
        <v>1</v>
      </c>
      <c r="AA238" t="s">
        <v>3321</v>
      </c>
      <c r="AD238" t="s">
        <v>3315</v>
      </c>
      <c r="AE238">
        <v>0</v>
      </c>
      <c r="AF238">
        <v>0</v>
      </c>
      <c r="AG238" t="s">
        <v>3649</v>
      </c>
      <c r="AH238" t="s">
        <v>3315</v>
      </c>
    </row>
    <row r="239" spans="1:34" x14ac:dyDescent="0.15">
      <c r="A239" t="s">
        <v>3696</v>
      </c>
      <c r="B239" s="9">
        <v>45833</v>
      </c>
      <c r="C239" t="s">
        <v>1799</v>
      </c>
      <c r="D239" t="s">
        <v>265</v>
      </c>
      <c r="E239" t="s">
        <v>3314</v>
      </c>
      <c r="F239" t="s">
        <v>925</v>
      </c>
      <c r="G239" t="s">
        <v>235</v>
      </c>
      <c r="H239">
        <v>399150</v>
      </c>
      <c r="I239">
        <v>9925</v>
      </c>
      <c r="J239">
        <v>0</v>
      </c>
      <c r="K239">
        <v>9925</v>
      </c>
      <c r="L239">
        <v>9925</v>
      </c>
      <c r="M239">
        <v>0</v>
      </c>
      <c r="N239">
        <v>8.5999999999999993E-2</v>
      </c>
      <c r="O239">
        <v>853.55</v>
      </c>
      <c r="P239" t="s">
        <v>3315</v>
      </c>
      <c r="Q239" t="s">
        <v>2397</v>
      </c>
      <c r="R239" t="s">
        <v>3317</v>
      </c>
      <c r="T239" t="s">
        <v>3318</v>
      </c>
      <c r="U239" t="s">
        <v>3319</v>
      </c>
      <c r="V239" t="s">
        <v>120</v>
      </c>
      <c r="W239" t="s">
        <v>738</v>
      </c>
      <c r="X239" t="s">
        <v>3320</v>
      </c>
      <c r="Z239">
        <v>1</v>
      </c>
      <c r="AA239" t="s">
        <v>3321</v>
      </c>
      <c r="AD239" t="s">
        <v>3315</v>
      </c>
      <c r="AE239">
        <v>0</v>
      </c>
      <c r="AF239">
        <v>0</v>
      </c>
      <c r="AG239" t="s">
        <v>3663</v>
      </c>
      <c r="AH239" t="s">
        <v>3315</v>
      </c>
    </row>
    <row r="240" spans="1:34" x14ac:dyDescent="0.15">
      <c r="A240" t="s">
        <v>3697</v>
      </c>
      <c r="B240" s="9">
        <v>45833</v>
      </c>
      <c r="C240" t="s">
        <v>3671</v>
      </c>
      <c r="D240" t="s">
        <v>119</v>
      </c>
      <c r="E240" t="s">
        <v>3314</v>
      </c>
      <c r="F240" t="s">
        <v>925</v>
      </c>
      <c r="G240" t="s">
        <v>118</v>
      </c>
      <c r="H240">
        <v>342084</v>
      </c>
      <c r="I240">
        <v>39000</v>
      </c>
      <c r="J240">
        <v>39000</v>
      </c>
      <c r="K240">
        <v>39000</v>
      </c>
      <c r="L240">
        <v>0</v>
      </c>
      <c r="M240">
        <v>39000</v>
      </c>
      <c r="N240">
        <v>0.09</v>
      </c>
      <c r="O240">
        <v>3510</v>
      </c>
      <c r="P240" t="s">
        <v>3315</v>
      </c>
      <c r="Q240" t="s">
        <v>2540</v>
      </c>
      <c r="R240" t="s">
        <v>3352</v>
      </c>
      <c r="S240" t="s">
        <v>3698</v>
      </c>
      <c r="T240" t="s">
        <v>50</v>
      </c>
      <c r="U240" t="s">
        <v>3319</v>
      </c>
      <c r="V240" t="s">
        <v>120</v>
      </c>
      <c r="W240" t="s">
        <v>738</v>
      </c>
      <c r="X240" t="s">
        <v>3320</v>
      </c>
      <c r="Z240">
        <v>1</v>
      </c>
      <c r="AA240" t="s">
        <v>3321</v>
      </c>
      <c r="AD240" t="s">
        <v>3315</v>
      </c>
      <c r="AE240">
        <v>0</v>
      </c>
      <c r="AF240">
        <v>0</v>
      </c>
      <c r="AG240" t="s">
        <v>3672</v>
      </c>
      <c r="AH240" t="s">
        <v>3315</v>
      </c>
    </row>
    <row r="241" spans="1:34" x14ac:dyDescent="0.15">
      <c r="A241" t="s">
        <v>3699</v>
      </c>
      <c r="B241" s="9">
        <v>45833</v>
      </c>
      <c r="C241" t="s">
        <v>1601</v>
      </c>
      <c r="D241" t="s">
        <v>1602</v>
      </c>
      <c r="E241" t="s">
        <v>3314</v>
      </c>
      <c r="F241" t="s">
        <v>925</v>
      </c>
      <c r="G241" t="s">
        <v>626</v>
      </c>
      <c r="H241">
        <v>7574</v>
      </c>
      <c r="I241">
        <v>7526</v>
      </c>
      <c r="J241">
        <v>7526</v>
      </c>
      <c r="K241">
        <v>7526</v>
      </c>
      <c r="L241">
        <v>0</v>
      </c>
      <c r="M241">
        <v>7526</v>
      </c>
      <c r="N241">
        <v>0.33</v>
      </c>
      <c r="O241">
        <v>2483.58</v>
      </c>
      <c r="P241" t="s">
        <v>3315</v>
      </c>
      <c r="Q241" t="s">
        <v>1606</v>
      </c>
      <c r="R241" t="s">
        <v>3344</v>
      </c>
      <c r="S241" t="s">
        <v>3345</v>
      </c>
      <c r="T241" t="s">
        <v>51</v>
      </c>
      <c r="U241" t="s">
        <v>3319</v>
      </c>
      <c r="V241" t="s">
        <v>120</v>
      </c>
      <c r="W241" t="s">
        <v>738</v>
      </c>
      <c r="X241" t="s">
        <v>3320</v>
      </c>
      <c r="Z241">
        <v>1</v>
      </c>
      <c r="AA241" t="s">
        <v>3321</v>
      </c>
      <c r="AD241" t="s">
        <v>3315</v>
      </c>
      <c r="AE241">
        <v>0</v>
      </c>
      <c r="AF241">
        <v>0</v>
      </c>
      <c r="AG241" t="s">
        <v>3700</v>
      </c>
      <c r="AH241" t="s">
        <v>3315</v>
      </c>
    </row>
    <row r="242" spans="1:34" x14ac:dyDescent="0.15">
      <c r="A242" t="s">
        <v>3701</v>
      </c>
      <c r="B242" s="9">
        <v>45833</v>
      </c>
      <c r="C242" t="s">
        <v>1799</v>
      </c>
      <c r="D242" t="s">
        <v>265</v>
      </c>
      <c r="E242" t="s">
        <v>3314</v>
      </c>
      <c r="F242" t="s">
        <v>925</v>
      </c>
      <c r="G242" t="s">
        <v>235</v>
      </c>
      <c r="H242">
        <v>398585</v>
      </c>
      <c r="I242">
        <v>105000</v>
      </c>
      <c r="J242">
        <v>105000</v>
      </c>
      <c r="K242">
        <v>105000</v>
      </c>
      <c r="L242">
        <v>0</v>
      </c>
      <c r="M242">
        <v>105000</v>
      </c>
      <c r="N242">
        <v>8.5999999999999993E-2</v>
      </c>
      <c r="O242">
        <v>9030</v>
      </c>
      <c r="P242" t="s">
        <v>3315</v>
      </c>
      <c r="Q242" t="s">
        <v>2339</v>
      </c>
      <c r="R242" t="s">
        <v>3352</v>
      </c>
      <c r="S242" t="s">
        <v>3698</v>
      </c>
      <c r="T242" t="s">
        <v>50</v>
      </c>
      <c r="U242" t="s">
        <v>3319</v>
      </c>
      <c r="V242" t="s">
        <v>120</v>
      </c>
      <c r="W242" t="s">
        <v>738</v>
      </c>
      <c r="X242" t="s">
        <v>3320</v>
      </c>
      <c r="Z242">
        <v>1</v>
      </c>
      <c r="AA242" t="s">
        <v>3321</v>
      </c>
      <c r="AD242" t="s">
        <v>3315</v>
      </c>
      <c r="AE242">
        <v>0</v>
      </c>
      <c r="AF242">
        <v>0</v>
      </c>
      <c r="AG242" t="s">
        <v>3692</v>
      </c>
      <c r="AH242" t="s">
        <v>3315</v>
      </c>
    </row>
    <row r="243" spans="1:34" x14ac:dyDescent="0.15">
      <c r="A243" t="s">
        <v>3702</v>
      </c>
      <c r="B243" s="9">
        <v>45833</v>
      </c>
      <c r="C243" t="s">
        <v>1799</v>
      </c>
      <c r="D243" t="s">
        <v>265</v>
      </c>
      <c r="E243" t="s">
        <v>3314</v>
      </c>
      <c r="F243" t="s">
        <v>925</v>
      </c>
      <c r="G243" t="s">
        <v>235</v>
      </c>
      <c r="H243">
        <v>399355</v>
      </c>
      <c r="I243">
        <v>105000</v>
      </c>
      <c r="J243">
        <v>105000</v>
      </c>
      <c r="K243">
        <v>105000</v>
      </c>
      <c r="L243">
        <v>0</v>
      </c>
      <c r="M243">
        <v>105000</v>
      </c>
      <c r="N243">
        <v>8.5999999999999993E-2</v>
      </c>
      <c r="O243">
        <v>9030</v>
      </c>
      <c r="P243" t="s">
        <v>3315</v>
      </c>
      <c r="Q243" t="s">
        <v>2336</v>
      </c>
      <c r="R243" t="s">
        <v>3352</v>
      </c>
      <c r="S243" t="s">
        <v>3698</v>
      </c>
      <c r="T243" t="s">
        <v>50</v>
      </c>
      <c r="U243" t="s">
        <v>3319</v>
      </c>
      <c r="V243" t="s">
        <v>120</v>
      </c>
      <c r="W243" t="s">
        <v>738</v>
      </c>
      <c r="X243" t="s">
        <v>3320</v>
      </c>
      <c r="Z243">
        <v>1</v>
      </c>
      <c r="AA243" t="s">
        <v>3321</v>
      </c>
      <c r="AD243" t="s">
        <v>3315</v>
      </c>
      <c r="AE243">
        <v>0</v>
      </c>
      <c r="AF243">
        <v>0</v>
      </c>
      <c r="AG243" t="s">
        <v>3680</v>
      </c>
      <c r="AH243" t="s">
        <v>3315</v>
      </c>
    </row>
    <row r="244" spans="1:34" x14ac:dyDescent="0.15">
      <c r="A244" t="s">
        <v>3703</v>
      </c>
      <c r="B244" s="9">
        <v>45833</v>
      </c>
      <c r="C244" t="s">
        <v>2803</v>
      </c>
      <c r="D244" t="s">
        <v>2804</v>
      </c>
      <c r="E244" t="s">
        <v>3314</v>
      </c>
      <c r="F244" t="s">
        <v>925</v>
      </c>
      <c r="G244" t="s">
        <v>317</v>
      </c>
      <c r="H244">
        <v>258736</v>
      </c>
      <c r="I244">
        <v>22000</v>
      </c>
      <c r="J244">
        <v>22000</v>
      </c>
      <c r="K244">
        <v>22000</v>
      </c>
      <c r="L244">
        <v>0</v>
      </c>
      <c r="M244">
        <v>22000</v>
      </c>
      <c r="N244">
        <v>0.38500000000000001</v>
      </c>
      <c r="O244">
        <v>8470</v>
      </c>
      <c r="P244" t="s">
        <v>3315</v>
      </c>
      <c r="Q244" t="s">
        <v>2811</v>
      </c>
      <c r="R244" t="s">
        <v>3352</v>
      </c>
      <c r="S244" t="s">
        <v>3387</v>
      </c>
      <c r="T244" t="s">
        <v>50</v>
      </c>
      <c r="U244" t="s">
        <v>3319</v>
      </c>
      <c r="V244" t="s">
        <v>120</v>
      </c>
      <c r="W244" t="s">
        <v>738</v>
      </c>
      <c r="X244" t="s">
        <v>3320</v>
      </c>
      <c r="Z244">
        <v>1</v>
      </c>
      <c r="AA244" t="s">
        <v>3321</v>
      </c>
      <c r="AD244" t="s">
        <v>3315</v>
      </c>
      <c r="AE244">
        <v>0</v>
      </c>
      <c r="AF244">
        <v>0</v>
      </c>
      <c r="AG244" t="s">
        <v>3604</v>
      </c>
      <c r="AH244" t="s">
        <v>3315</v>
      </c>
    </row>
    <row r="245" spans="1:34" x14ac:dyDescent="0.15">
      <c r="A245" t="s">
        <v>3704</v>
      </c>
      <c r="B245" s="9">
        <v>45833</v>
      </c>
      <c r="C245" t="s">
        <v>2420</v>
      </c>
      <c r="D245" t="s">
        <v>192</v>
      </c>
      <c r="E245" t="s">
        <v>3314</v>
      </c>
      <c r="F245" t="s">
        <v>925</v>
      </c>
      <c r="G245" t="s">
        <v>191</v>
      </c>
      <c r="H245">
        <v>79808</v>
      </c>
      <c r="I245">
        <v>1212</v>
      </c>
      <c r="J245">
        <v>0</v>
      </c>
      <c r="K245">
        <v>1212</v>
      </c>
      <c r="L245">
        <v>1212</v>
      </c>
      <c r="M245">
        <v>0</v>
      </c>
      <c r="N245">
        <v>8.5000000000000006E-2</v>
      </c>
      <c r="O245">
        <v>103.02</v>
      </c>
      <c r="P245" t="s">
        <v>3315</v>
      </c>
      <c r="Q245" t="s">
        <v>2569</v>
      </c>
      <c r="R245" t="s">
        <v>3317</v>
      </c>
      <c r="T245" t="s">
        <v>3318</v>
      </c>
      <c r="U245" t="s">
        <v>3319</v>
      </c>
      <c r="V245" t="s">
        <v>120</v>
      </c>
      <c r="W245" t="s">
        <v>738</v>
      </c>
      <c r="X245" t="s">
        <v>3320</v>
      </c>
      <c r="Z245">
        <v>1</v>
      </c>
      <c r="AA245" t="s">
        <v>3321</v>
      </c>
      <c r="AD245" t="s">
        <v>3315</v>
      </c>
      <c r="AE245">
        <v>0</v>
      </c>
      <c r="AF245">
        <v>0</v>
      </c>
      <c r="AG245" t="s">
        <v>3674</v>
      </c>
      <c r="AH245" t="s">
        <v>3315</v>
      </c>
    </row>
    <row r="246" spans="1:34" x14ac:dyDescent="0.15">
      <c r="A246" t="s">
        <v>3705</v>
      </c>
      <c r="B246" s="9">
        <v>45834</v>
      </c>
      <c r="C246" t="s">
        <v>2002</v>
      </c>
      <c r="D246" t="s">
        <v>264</v>
      </c>
      <c r="E246" t="s">
        <v>3314</v>
      </c>
      <c r="F246" t="s">
        <v>925</v>
      </c>
      <c r="G246" t="s">
        <v>263</v>
      </c>
      <c r="H246">
        <v>127789</v>
      </c>
      <c r="I246">
        <v>1388</v>
      </c>
      <c r="J246">
        <v>1388</v>
      </c>
      <c r="K246">
        <v>1388</v>
      </c>
      <c r="L246">
        <v>0</v>
      </c>
      <c r="M246">
        <v>1388</v>
      </c>
      <c r="N246">
        <v>0.08</v>
      </c>
      <c r="O246">
        <v>111.04</v>
      </c>
      <c r="P246" t="s">
        <v>3315</v>
      </c>
      <c r="Q246" t="s">
        <v>2394</v>
      </c>
      <c r="R246" t="s">
        <v>3352</v>
      </c>
      <c r="S246" t="s">
        <v>3698</v>
      </c>
      <c r="T246" t="s">
        <v>50</v>
      </c>
      <c r="U246" t="s">
        <v>3319</v>
      </c>
      <c r="V246" t="s">
        <v>120</v>
      </c>
      <c r="W246" t="s">
        <v>738</v>
      </c>
      <c r="X246" t="s">
        <v>3320</v>
      </c>
      <c r="Z246">
        <v>1</v>
      </c>
      <c r="AA246" t="s">
        <v>3321</v>
      </c>
      <c r="AD246" t="s">
        <v>3315</v>
      </c>
      <c r="AE246">
        <v>0</v>
      </c>
      <c r="AF246">
        <v>0</v>
      </c>
      <c r="AG246" t="s">
        <v>3502</v>
      </c>
      <c r="AH246" t="s">
        <v>3315</v>
      </c>
    </row>
    <row r="247" spans="1:34" x14ac:dyDescent="0.15">
      <c r="A247" t="s">
        <v>3706</v>
      </c>
      <c r="B247" s="9">
        <v>45834</v>
      </c>
      <c r="C247" t="s">
        <v>2002</v>
      </c>
      <c r="D247" t="s">
        <v>264</v>
      </c>
      <c r="E247" t="s">
        <v>3314</v>
      </c>
      <c r="F247" t="s">
        <v>925</v>
      </c>
      <c r="G247" t="s">
        <v>263</v>
      </c>
      <c r="H247">
        <v>191148</v>
      </c>
      <c r="I247">
        <v>1612</v>
      </c>
      <c r="J247">
        <v>1612</v>
      </c>
      <c r="K247">
        <v>1612</v>
      </c>
      <c r="L247">
        <v>0</v>
      </c>
      <c r="M247">
        <v>1612</v>
      </c>
      <c r="N247">
        <v>0.08</v>
      </c>
      <c r="O247">
        <v>128.96</v>
      </c>
      <c r="P247" t="s">
        <v>3315</v>
      </c>
      <c r="Q247" t="s">
        <v>2656</v>
      </c>
      <c r="R247" t="s">
        <v>3352</v>
      </c>
      <c r="S247" t="s">
        <v>3698</v>
      </c>
      <c r="T247" t="s">
        <v>50</v>
      </c>
      <c r="U247" t="s">
        <v>3319</v>
      </c>
      <c r="V247" t="s">
        <v>120</v>
      </c>
      <c r="W247" t="s">
        <v>738</v>
      </c>
      <c r="X247" t="s">
        <v>3320</v>
      </c>
      <c r="Z247">
        <v>1</v>
      </c>
      <c r="AA247" t="s">
        <v>3321</v>
      </c>
      <c r="AD247" t="s">
        <v>3315</v>
      </c>
      <c r="AE247">
        <v>0</v>
      </c>
      <c r="AF247">
        <v>0</v>
      </c>
      <c r="AG247" t="s">
        <v>3590</v>
      </c>
      <c r="AH247" t="s">
        <v>3315</v>
      </c>
    </row>
    <row r="248" spans="1:34" x14ac:dyDescent="0.15">
      <c r="A248" t="s">
        <v>3707</v>
      </c>
      <c r="B248" s="9">
        <v>45834</v>
      </c>
      <c r="C248" t="s">
        <v>2002</v>
      </c>
      <c r="D248" t="s">
        <v>264</v>
      </c>
      <c r="E248" t="s">
        <v>3314</v>
      </c>
      <c r="F248" t="s">
        <v>925</v>
      </c>
      <c r="G248" t="s">
        <v>263</v>
      </c>
      <c r="H248">
        <v>127789</v>
      </c>
      <c r="I248">
        <v>2486</v>
      </c>
      <c r="J248">
        <v>0</v>
      </c>
      <c r="K248">
        <v>2486</v>
      </c>
      <c r="L248">
        <v>2486</v>
      </c>
      <c r="M248">
        <v>0</v>
      </c>
      <c r="N248">
        <v>0.08</v>
      </c>
      <c r="O248">
        <v>198.88</v>
      </c>
      <c r="P248" t="s">
        <v>3315</v>
      </c>
      <c r="Q248" t="s">
        <v>2394</v>
      </c>
      <c r="R248" t="s">
        <v>3317</v>
      </c>
      <c r="T248" t="s">
        <v>3318</v>
      </c>
      <c r="U248" t="s">
        <v>3319</v>
      </c>
      <c r="V248" t="s">
        <v>120</v>
      </c>
      <c r="W248" t="s">
        <v>738</v>
      </c>
      <c r="X248" t="s">
        <v>3320</v>
      </c>
      <c r="Z248">
        <v>1</v>
      </c>
      <c r="AA248" t="s">
        <v>3321</v>
      </c>
      <c r="AD248" t="s">
        <v>3315</v>
      </c>
      <c r="AE248">
        <v>0</v>
      </c>
      <c r="AF248">
        <v>0</v>
      </c>
      <c r="AG248" t="s">
        <v>3502</v>
      </c>
      <c r="AH248" t="s">
        <v>3315</v>
      </c>
    </row>
    <row r="249" spans="1:34" x14ac:dyDescent="0.15">
      <c r="A249" t="s">
        <v>3708</v>
      </c>
      <c r="B249" s="9">
        <v>45834</v>
      </c>
      <c r="C249" t="s">
        <v>2420</v>
      </c>
      <c r="D249" t="s">
        <v>192</v>
      </c>
      <c r="E249" t="s">
        <v>3314</v>
      </c>
      <c r="F249" t="s">
        <v>925</v>
      </c>
      <c r="G249" t="s">
        <v>191</v>
      </c>
      <c r="H249">
        <v>143393</v>
      </c>
      <c r="I249">
        <v>5</v>
      </c>
      <c r="J249">
        <v>5</v>
      </c>
      <c r="K249">
        <v>5</v>
      </c>
      <c r="L249">
        <v>0</v>
      </c>
      <c r="M249">
        <v>5</v>
      </c>
      <c r="N249">
        <v>8.5000000000000006E-2</v>
      </c>
      <c r="O249">
        <v>0.43</v>
      </c>
      <c r="P249" t="s">
        <v>3315</v>
      </c>
      <c r="Q249" t="s">
        <v>2424</v>
      </c>
      <c r="R249" t="s">
        <v>3348</v>
      </c>
      <c r="T249" t="s">
        <v>3349</v>
      </c>
      <c r="U249" t="s">
        <v>3319</v>
      </c>
      <c r="V249" t="s">
        <v>120</v>
      </c>
      <c r="W249" t="s">
        <v>738</v>
      </c>
      <c r="X249" t="s">
        <v>3320</v>
      </c>
      <c r="Z249">
        <v>1</v>
      </c>
      <c r="AA249" t="s">
        <v>3321</v>
      </c>
      <c r="AD249" t="s">
        <v>3315</v>
      </c>
      <c r="AE249">
        <v>0</v>
      </c>
      <c r="AF249">
        <v>0</v>
      </c>
      <c r="AG249" t="s">
        <v>3709</v>
      </c>
      <c r="AH249" t="s">
        <v>3315</v>
      </c>
    </row>
    <row r="250" spans="1:34" x14ac:dyDescent="0.15">
      <c r="A250" t="s">
        <v>3710</v>
      </c>
      <c r="B250" s="9">
        <v>45834</v>
      </c>
      <c r="C250" t="s">
        <v>1799</v>
      </c>
      <c r="D250" t="s">
        <v>265</v>
      </c>
      <c r="E250" t="s">
        <v>3314</v>
      </c>
      <c r="F250" t="s">
        <v>925</v>
      </c>
      <c r="G250" t="s">
        <v>235</v>
      </c>
      <c r="H250">
        <v>398585</v>
      </c>
      <c r="I250">
        <v>5</v>
      </c>
      <c r="J250">
        <v>5</v>
      </c>
      <c r="K250">
        <v>5</v>
      </c>
      <c r="L250">
        <v>0</v>
      </c>
      <c r="M250">
        <v>5</v>
      </c>
      <c r="N250">
        <v>8.5999999999999993E-2</v>
      </c>
      <c r="O250">
        <v>0.43</v>
      </c>
      <c r="P250" t="s">
        <v>3315</v>
      </c>
      <c r="Q250" t="s">
        <v>2339</v>
      </c>
      <c r="R250" t="s">
        <v>3348</v>
      </c>
      <c r="T250" t="s">
        <v>3349</v>
      </c>
      <c r="U250" t="s">
        <v>3319</v>
      </c>
      <c r="V250" t="s">
        <v>120</v>
      </c>
      <c r="W250" t="s">
        <v>738</v>
      </c>
      <c r="X250" t="s">
        <v>3320</v>
      </c>
      <c r="Z250">
        <v>1</v>
      </c>
      <c r="AA250" t="s">
        <v>3321</v>
      </c>
      <c r="AD250" t="s">
        <v>3315</v>
      </c>
      <c r="AE250">
        <v>0</v>
      </c>
      <c r="AF250">
        <v>0</v>
      </c>
      <c r="AG250" t="s">
        <v>3692</v>
      </c>
      <c r="AH250" t="s">
        <v>3315</v>
      </c>
    </row>
    <row r="251" spans="1:34" x14ac:dyDescent="0.15">
      <c r="A251" t="s">
        <v>3711</v>
      </c>
      <c r="B251" s="9">
        <v>45834</v>
      </c>
      <c r="C251" t="s">
        <v>1799</v>
      </c>
      <c r="D251" t="s">
        <v>265</v>
      </c>
      <c r="E251" t="s">
        <v>3314</v>
      </c>
      <c r="F251" t="s">
        <v>925</v>
      </c>
      <c r="G251" t="s">
        <v>235</v>
      </c>
      <c r="H251">
        <v>399355</v>
      </c>
      <c r="I251">
        <v>5</v>
      </c>
      <c r="J251">
        <v>5</v>
      </c>
      <c r="K251">
        <v>5</v>
      </c>
      <c r="L251">
        <v>0</v>
      </c>
      <c r="M251">
        <v>5</v>
      </c>
      <c r="N251">
        <v>8.5999999999999993E-2</v>
      </c>
      <c r="O251">
        <v>0.43</v>
      </c>
      <c r="P251" t="s">
        <v>3315</v>
      </c>
      <c r="Q251" t="s">
        <v>2336</v>
      </c>
      <c r="R251" t="s">
        <v>3348</v>
      </c>
      <c r="T251" t="s">
        <v>3349</v>
      </c>
      <c r="U251" t="s">
        <v>3319</v>
      </c>
      <c r="V251" t="s">
        <v>120</v>
      </c>
      <c r="W251" t="s">
        <v>738</v>
      </c>
      <c r="X251" t="s">
        <v>3320</v>
      </c>
      <c r="Z251">
        <v>1</v>
      </c>
      <c r="AA251" t="s">
        <v>3321</v>
      </c>
      <c r="AD251" t="s">
        <v>3315</v>
      </c>
      <c r="AE251">
        <v>0</v>
      </c>
      <c r="AF251">
        <v>0</v>
      </c>
      <c r="AG251" t="s">
        <v>3680</v>
      </c>
      <c r="AH251" t="s">
        <v>3315</v>
      </c>
    </row>
    <row r="252" spans="1:34" x14ac:dyDescent="0.15">
      <c r="A252" t="s">
        <v>3712</v>
      </c>
      <c r="B252" s="9">
        <v>45834</v>
      </c>
      <c r="C252" t="s">
        <v>2385</v>
      </c>
      <c r="D252" t="s">
        <v>327</v>
      </c>
      <c r="E252" t="s">
        <v>3314</v>
      </c>
      <c r="F252" t="s">
        <v>925</v>
      </c>
      <c r="G252" t="s">
        <v>326</v>
      </c>
      <c r="H252">
        <v>271558</v>
      </c>
      <c r="I252">
        <v>5</v>
      </c>
      <c r="J252">
        <v>5</v>
      </c>
      <c r="K252">
        <v>5</v>
      </c>
      <c r="L252">
        <v>0</v>
      </c>
      <c r="M252">
        <v>5</v>
      </c>
      <c r="N252">
        <v>8.5999999999999993E-2</v>
      </c>
      <c r="O252">
        <v>0.43</v>
      </c>
      <c r="P252" t="s">
        <v>3315</v>
      </c>
      <c r="Q252" t="s">
        <v>2394</v>
      </c>
      <c r="R252" t="s">
        <v>3348</v>
      </c>
      <c r="T252" t="s">
        <v>3349</v>
      </c>
      <c r="U252" t="s">
        <v>3319</v>
      </c>
      <c r="V252" t="s">
        <v>120</v>
      </c>
      <c r="W252" t="s">
        <v>738</v>
      </c>
      <c r="X252" t="s">
        <v>3320</v>
      </c>
      <c r="Z252">
        <v>1</v>
      </c>
      <c r="AA252" t="s">
        <v>3321</v>
      </c>
      <c r="AD252" t="s">
        <v>3315</v>
      </c>
      <c r="AE252">
        <v>0</v>
      </c>
      <c r="AF252">
        <v>0</v>
      </c>
      <c r="AG252" t="s">
        <v>3713</v>
      </c>
      <c r="AH252" t="s">
        <v>3315</v>
      </c>
    </row>
    <row r="253" spans="1:34" x14ac:dyDescent="0.15">
      <c r="A253" t="s">
        <v>3714</v>
      </c>
      <c r="B253" s="9">
        <v>45834</v>
      </c>
      <c r="C253" t="s">
        <v>2420</v>
      </c>
      <c r="D253" t="s">
        <v>192</v>
      </c>
      <c r="E253" t="s">
        <v>3314</v>
      </c>
      <c r="F253" t="s">
        <v>925</v>
      </c>
      <c r="G253" t="s">
        <v>191</v>
      </c>
      <c r="H253">
        <v>143535</v>
      </c>
      <c r="I253">
        <v>582</v>
      </c>
      <c r="J253">
        <v>582</v>
      </c>
      <c r="K253">
        <v>582</v>
      </c>
      <c r="L253">
        <v>0</v>
      </c>
      <c r="M253">
        <v>582</v>
      </c>
      <c r="N253">
        <v>8.5000000000000006E-2</v>
      </c>
      <c r="O253">
        <v>49.47</v>
      </c>
      <c r="P253" t="s">
        <v>3315</v>
      </c>
      <c r="Q253" t="s">
        <v>1359</v>
      </c>
      <c r="R253" t="s">
        <v>3352</v>
      </c>
      <c r="S253" t="s">
        <v>3353</v>
      </c>
      <c r="T253" t="s">
        <v>50</v>
      </c>
      <c r="U253" t="s">
        <v>3319</v>
      </c>
      <c r="V253" t="s">
        <v>120</v>
      </c>
      <c r="W253" t="s">
        <v>738</v>
      </c>
      <c r="X253" t="s">
        <v>3320</v>
      </c>
      <c r="Z253">
        <v>1</v>
      </c>
      <c r="AA253" t="s">
        <v>3321</v>
      </c>
      <c r="AD253" t="s">
        <v>3315</v>
      </c>
      <c r="AE253">
        <v>0</v>
      </c>
      <c r="AF253">
        <v>0</v>
      </c>
      <c r="AG253" t="s">
        <v>3654</v>
      </c>
      <c r="AH253" t="s">
        <v>3315</v>
      </c>
    </row>
    <row r="254" spans="1:34" x14ac:dyDescent="0.15">
      <c r="A254" t="s">
        <v>3715</v>
      </c>
      <c r="B254" s="9">
        <v>45834</v>
      </c>
      <c r="C254" t="s">
        <v>2420</v>
      </c>
      <c r="D254" t="s">
        <v>192</v>
      </c>
      <c r="E254" t="s">
        <v>3314</v>
      </c>
      <c r="F254" t="s">
        <v>925</v>
      </c>
      <c r="G254" t="s">
        <v>191</v>
      </c>
      <c r="H254">
        <v>143393</v>
      </c>
      <c r="I254">
        <v>119418</v>
      </c>
      <c r="J254">
        <v>119418</v>
      </c>
      <c r="K254">
        <v>119418</v>
      </c>
      <c r="L254">
        <v>0</v>
      </c>
      <c r="M254">
        <v>119418</v>
      </c>
      <c r="N254">
        <v>8.5000000000000006E-2</v>
      </c>
      <c r="O254">
        <v>10150.530000000001</v>
      </c>
      <c r="P254" t="s">
        <v>3315</v>
      </c>
      <c r="Q254" t="s">
        <v>2424</v>
      </c>
      <c r="R254" t="s">
        <v>3352</v>
      </c>
      <c r="S254" t="s">
        <v>3353</v>
      </c>
      <c r="T254" t="s">
        <v>50</v>
      </c>
      <c r="U254" t="s">
        <v>3319</v>
      </c>
      <c r="V254" t="s">
        <v>120</v>
      </c>
      <c r="W254" t="s">
        <v>738</v>
      </c>
      <c r="X254" t="s">
        <v>3320</v>
      </c>
      <c r="Z254">
        <v>1</v>
      </c>
      <c r="AA254" t="s">
        <v>3321</v>
      </c>
      <c r="AD254" t="s">
        <v>3315</v>
      </c>
      <c r="AE254">
        <v>0</v>
      </c>
      <c r="AF254">
        <v>0</v>
      </c>
      <c r="AG254" t="s">
        <v>3709</v>
      </c>
      <c r="AH254" t="s">
        <v>3315</v>
      </c>
    </row>
    <row r="255" spans="1:34" x14ac:dyDescent="0.15">
      <c r="A255" t="s">
        <v>3716</v>
      </c>
      <c r="B255" s="9">
        <v>45834</v>
      </c>
      <c r="C255" t="s">
        <v>2420</v>
      </c>
      <c r="D255" t="s">
        <v>192</v>
      </c>
      <c r="E255" t="s">
        <v>3314</v>
      </c>
      <c r="F255" t="s">
        <v>925</v>
      </c>
      <c r="G255" t="s">
        <v>191</v>
      </c>
      <c r="H255">
        <v>143393</v>
      </c>
      <c r="I255">
        <v>15000</v>
      </c>
      <c r="J255">
        <v>15000</v>
      </c>
      <c r="K255">
        <v>15000</v>
      </c>
      <c r="L255">
        <v>0</v>
      </c>
      <c r="M255">
        <v>15000</v>
      </c>
      <c r="N255">
        <v>8.5000000000000006E-2</v>
      </c>
      <c r="O255">
        <v>1275</v>
      </c>
      <c r="P255" t="s">
        <v>3315</v>
      </c>
      <c r="Q255" t="s">
        <v>2424</v>
      </c>
      <c r="R255" t="s">
        <v>3352</v>
      </c>
      <c r="S255" t="s">
        <v>3353</v>
      </c>
      <c r="T255" t="s">
        <v>50</v>
      </c>
      <c r="U255" t="s">
        <v>3319</v>
      </c>
      <c r="V255" t="s">
        <v>120</v>
      </c>
      <c r="W255" t="s">
        <v>738</v>
      </c>
      <c r="X255" t="s">
        <v>3320</v>
      </c>
      <c r="Z255">
        <v>1</v>
      </c>
      <c r="AA255" t="s">
        <v>3321</v>
      </c>
      <c r="AD255" t="s">
        <v>3315</v>
      </c>
      <c r="AE255">
        <v>0</v>
      </c>
      <c r="AF255">
        <v>0</v>
      </c>
      <c r="AG255" t="s">
        <v>3709</v>
      </c>
      <c r="AH255" t="s">
        <v>3315</v>
      </c>
    </row>
    <row r="256" spans="1:34" x14ac:dyDescent="0.15">
      <c r="A256" t="s">
        <v>3717</v>
      </c>
      <c r="B256" s="9">
        <v>45834</v>
      </c>
      <c r="C256" t="s">
        <v>2420</v>
      </c>
      <c r="D256" t="s">
        <v>192</v>
      </c>
      <c r="E256" t="s">
        <v>3314</v>
      </c>
      <c r="F256" t="s">
        <v>925</v>
      </c>
      <c r="G256" t="s">
        <v>191</v>
      </c>
      <c r="H256">
        <v>143535</v>
      </c>
      <c r="I256">
        <v>54000</v>
      </c>
      <c r="J256">
        <v>54000</v>
      </c>
      <c r="K256">
        <v>54000</v>
      </c>
      <c r="L256">
        <v>0</v>
      </c>
      <c r="M256">
        <v>54000</v>
      </c>
      <c r="N256">
        <v>8.5000000000000006E-2</v>
      </c>
      <c r="O256">
        <v>4590</v>
      </c>
      <c r="P256" t="s">
        <v>3315</v>
      </c>
      <c r="Q256" t="s">
        <v>1359</v>
      </c>
      <c r="R256" t="s">
        <v>3352</v>
      </c>
      <c r="S256" t="s">
        <v>3353</v>
      </c>
      <c r="T256" t="s">
        <v>50</v>
      </c>
      <c r="U256" t="s">
        <v>3319</v>
      </c>
      <c r="V256" t="s">
        <v>120</v>
      </c>
      <c r="W256" t="s">
        <v>738</v>
      </c>
      <c r="X256" t="s">
        <v>3320</v>
      </c>
      <c r="Z256">
        <v>1</v>
      </c>
      <c r="AA256" t="s">
        <v>3321</v>
      </c>
      <c r="AD256" t="s">
        <v>3315</v>
      </c>
      <c r="AE256">
        <v>0</v>
      </c>
      <c r="AF256">
        <v>0</v>
      </c>
      <c r="AG256" t="s">
        <v>3654</v>
      </c>
      <c r="AH256" t="s">
        <v>3315</v>
      </c>
    </row>
    <row r="257" spans="1:34" x14ac:dyDescent="0.15">
      <c r="A257" t="s">
        <v>3718</v>
      </c>
      <c r="B257" s="9">
        <v>45834</v>
      </c>
      <c r="C257" t="s">
        <v>2803</v>
      </c>
      <c r="D257" t="s">
        <v>2804</v>
      </c>
      <c r="E257" t="s">
        <v>3314</v>
      </c>
      <c r="F257" t="s">
        <v>925</v>
      </c>
      <c r="G257" t="s">
        <v>317</v>
      </c>
      <c r="H257">
        <v>258736</v>
      </c>
      <c r="I257">
        <v>40000</v>
      </c>
      <c r="J257">
        <v>40000</v>
      </c>
      <c r="K257">
        <v>40000</v>
      </c>
      <c r="L257">
        <v>0</v>
      </c>
      <c r="M257">
        <v>40000</v>
      </c>
      <c r="N257">
        <v>0.38500000000000001</v>
      </c>
      <c r="O257">
        <v>15400</v>
      </c>
      <c r="P257" t="s">
        <v>3315</v>
      </c>
      <c r="Q257" t="s">
        <v>2811</v>
      </c>
      <c r="R257" t="s">
        <v>3352</v>
      </c>
      <c r="S257" t="s">
        <v>3358</v>
      </c>
      <c r="T257" t="s">
        <v>50</v>
      </c>
      <c r="U257" t="s">
        <v>3319</v>
      </c>
      <c r="V257" t="s">
        <v>120</v>
      </c>
      <c r="W257" t="s">
        <v>738</v>
      </c>
      <c r="X257" t="s">
        <v>3320</v>
      </c>
      <c r="Z257">
        <v>1</v>
      </c>
      <c r="AA257" t="s">
        <v>3321</v>
      </c>
      <c r="AD257" t="s">
        <v>3315</v>
      </c>
      <c r="AE257">
        <v>0</v>
      </c>
      <c r="AF257">
        <v>0</v>
      </c>
      <c r="AG257" t="s">
        <v>3604</v>
      </c>
      <c r="AH257" t="s">
        <v>3315</v>
      </c>
    </row>
    <row r="258" spans="1:34" x14ac:dyDescent="0.15">
      <c r="A258" t="s">
        <v>3719</v>
      </c>
      <c r="B258" s="9">
        <v>45834</v>
      </c>
      <c r="C258" t="s">
        <v>1551</v>
      </c>
      <c r="D258" t="s">
        <v>1552</v>
      </c>
      <c r="E258" t="s">
        <v>3314</v>
      </c>
      <c r="F258" t="s">
        <v>925</v>
      </c>
      <c r="G258" t="s">
        <v>401</v>
      </c>
      <c r="H258">
        <v>191387</v>
      </c>
      <c r="I258">
        <v>100000</v>
      </c>
      <c r="J258">
        <v>100000</v>
      </c>
      <c r="K258">
        <v>100000</v>
      </c>
      <c r="L258">
        <v>0</v>
      </c>
      <c r="M258">
        <v>100000</v>
      </c>
      <c r="N258">
        <v>0.33</v>
      </c>
      <c r="O258">
        <v>33000</v>
      </c>
      <c r="P258" t="s">
        <v>3315</v>
      </c>
      <c r="Q258" t="s">
        <v>1644</v>
      </c>
      <c r="R258" t="s">
        <v>3344</v>
      </c>
      <c r="S258" t="s">
        <v>3345</v>
      </c>
      <c r="T258" t="s">
        <v>51</v>
      </c>
      <c r="U258" t="s">
        <v>3319</v>
      </c>
      <c r="V258" t="s">
        <v>120</v>
      </c>
      <c r="W258" t="s">
        <v>738</v>
      </c>
      <c r="X258" t="s">
        <v>3320</v>
      </c>
      <c r="Z258">
        <v>1</v>
      </c>
      <c r="AA258" t="s">
        <v>3321</v>
      </c>
      <c r="AD258" t="s">
        <v>3315</v>
      </c>
      <c r="AE258">
        <v>0</v>
      </c>
      <c r="AF258">
        <v>0</v>
      </c>
      <c r="AG258" t="s">
        <v>3720</v>
      </c>
      <c r="AH258" t="s">
        <v>3315</v>
      </c>
    </row>
    <row r="259" spans="1:34" x14ac:dyDescent="0.15">
      <c r="A259" t="s">
        <v>3721</v>
      </c>
      <c r="B259" s="9">
        <v>45834</v>
      </c>
      <c r="C259" t="s">
        <v>2420</v>
      </c>
      <c r="D259" t="s">
        <v>192</v>
      </c>
      <c r="E259" t="s">
        <v>3314</v>
      </c>
      <c r="F259" t="s">
        <v>925</v>
      </c>
      <c r="G259" t="s">
        <v>191</v>
      </c>
      <c r="H259">
        <v>79808</v>
      </c>
      <c r="I259">
        <v>768</v>
      </c>
      <c r="J259">
        <v>768</v>
      </c>
      <c r="K259">
        <v>768</v>
      </c>
      <c r="L259">
        <v>0</v>
      </c>
      <c r="M259">
        <v>768</v>
      </c>
      <c r="N259">
        <v>8.5000000000000006E-2</v>
      </c>
      <c r="O259">
        <v>65.28</v>
      </c>
      <c r="P259" t="s">
        <v>3315</v>
      </c>
      <c r="Q259" t="s">
        <v>2569</v>
      </c>
      <c r="R259" t="s">
        <v>3352</v>
      </c>
      <c r="S259" t="s">
        <v>3353</v>
      </c>
      <c r="T259" t="s">
        <v>50</v>
      </c>
      <c r="U259" t="s">
        <v>3319</v>
      </c>
      <c r="V259" t="s">
        <v>120</v>
      </c>
      <c r="W259" t="s">
        <v>738</v>
      </c>
      <c r="X259" t="s">
        <v>3320</v>
      </c>
      <c r="Z259">
        <v>1</v>
      </c>
      <c r="AA259" t="s">
        <v>3321</v>
      </c>
      <c r="AD259" t="s">
        <v>3315</v>
      </c>
      <c r="AE259">
        <v>0</v>
      </c>
      <c r="AF259">
        <v>0</v>
      </c>
      <c r="AG259" t="s">
        <v>3674</v>
      </c>
      <c r="AH259" t="s">
        <v>3315</v>
      </c>
    </row>
    <row r="260" spans="1:34" x14ac:dyDescent="0.15">
      <c r="A260" t="s">
        <v>3722</v>
      </c>
      <c r="B260" s="9">
        <v>45834</v>
      </c>
      <c r="C260" t="s">
        <v>2420</v>
      </c>
      <c r="D260" t="s">
        <v>192</v>
      </c>
      <c r="E260" t="s">
        <v>3314</v>
      </c>
      <c r="F260" t="s">
        <v>925</v>
      </c>
      <c r="G260" t="s">
        <v>191</v>
      </c>
      <c r="H260">
        <v>143535</v>
      </c>
      <c r="I260">
        <v>2232</v>
      </c>
      <c r="J260">
        <v>2232</v>
      </c>
      <c r="K260">
        <v>2232</v>
      </c>
      <c r="L260">
        <v>0</v>
      </c>
      <c r="M260">
        <v>2232</v>
      </c>
      <c r="N260">
        <v>8.5000000000000006E-2</v>
      </c>
      <c r="O260">
        <v>189.72</v>
      </c>
      <c r="P260" t="s">
        <v>3315</v>
      </c>
      <c r="Q260" t="s">
        <v>1359</v>
      </c>
      <c r="R260" t="s">
        <v>3352</v>
      </c>
      <c r="S260" t="s">
        <v>3353</v>
      </c>
      <c r="T260" t="s">
        <v>50</v>
      </c>
      <c r="U260" t="s">
        <v>3319</v>
      </c>
      <c r="V260" t="s">
        <v>120</v>
      </c>
      <c r="W260" t="s">
        <v>738</v>
      </c>
      <c r="X260" t="s">
        <v>3320</v>
      </c>
      <c r="Z260">
        <v>1</v>
      </c>
      <c r="AA260" t="s">
        <v>3321</v>
      </c>
      <c r="AD260" t="s">
        <v>3315</v>
      </c>
      <c r="AE260">
        <v>0</v>
      </c>
      <c r="AF260">
        <v>0</v>
      </c>
      <c r="AG260" t="s">
        <v>3654</v>
      </c>
      <c r="AH260" t="s">
        <v>3315</v>
      </c>
    </row>
    <row r="261" spans="1:34" x14ac:dyDescent="0.15">
      <c r="A261" t="s">
        <v>3723</v>
      </c>
      <c r="B261" s="9">
        <v>45834</v>
      </c>
      <c r="C261" t="s">
        <v>2385</v>
      </c>
      <c r="D261" t="s">
        <v>327</v>
      </c>
      <c r="E261" t="s">
        <v>3314</v>
      </c>
      <c r="F261" t="s">
        <v>925</v>
      </c>
      <c r="G261" t="s">
        <v>326</v>
      </c>
      <c r="H261">
        <v>271558</v>
      </c>
      <c r="I261">
        <v>102000</v>
      </c>
      <c r="J261">
        <v>102000</v>
      </c>
      <c r="K261">
        <v>102000</v>
      </c>
      <c r="L261">
        <v>0</v>
      </c>
      <c r="M261">
        <v>102000</v>
      </c>
      <c r="N261">
        <v>8.5999999999999993E-2</v>
      </c>
      <c r="O261">
        <v>8772</v>
      </c>
      <c r="P261" t="s">
        <v>3315</v>
      </c>
      <c r="Q261" t="s">
        <v>2394</v>
      </c>
      <c r="R261" t="s">
        <v>3352</v>
      </c>
      <c r="S261" t="s">
        <v>3724</v>
      </c>
      <c r="T261" t="s">
        <v>50</v>
      </c>
      <c r="U261" t="s">
        <v>3319</v>
      </c>
      <c r="V261" t="s">
        <v>120</v>
      </c>
      <c r="W261" t="s">
        <v>738</v>
      </c>
      <c r="X261" t="s">
        <v>3320</v>
      </c>
      <c r="Z261">
        <v>1</v>
      </c>
      <c r="AA261" t="s">
        <v>3321</v>
      </c>
      <c r="AD261" t="s">
        <v>3315</v>
      </c>
      <c r="AE261">
        <v>0</v>
      </c>
      <c r="AF261">
        <v>0</v>
      </c>
      <c r="AG261" t="s">
        <v>3713</v>
      </c>
      <c r="AH261" t="s">
        <v>3315</v>
      </c>
    </row>
    <row r="262" spans="1:34" x14ac:dyDescent="0.15">
      <c r="A262" t="s">
        <v>3725</v>
      </c>
      <c r="B262" s="9">
        <v>45834</v>
      </c>
      <c r="C262" t="s">
        <v>1799</v>
      </c>
      <c r="D262" t="s">
        <v>265</v>
      </c>
      <c r="E262" t="s">
        <v>3314</v>
      </c>
      <c r="F262" t="s">
        <v>925</v>
      </c>
      <c r="G262" t="s">
        <v>235</v>
      </c>
      <c r="H262">
        <v>398585</v>
      </c>
      <c r="I262">
        <v>120000</v>
      </c>
      <c r="J262">
        <v>120000</v>
      </c>
      <c r="K262">
        <v>120000</v>
      </c>
      <c r="L262">
        <v>0</v>
      </c>
      <c r="M262">
        <v>120000</v>
      </c>
      <c r="N262">
        <v>8.5999999999999993E-2</v>
      </c>
      <c r="O262">
        <v>10320</v>
      </c>
      <c r="P262" t="s">
        <v>3315</v>
      </c>
      <c r="Q262" t="s">
        <v>2339</v>
      </c>
      <c r="R262" t="s">
        <v>3352</v>
      </c>
      <c r="S262" t="s">
        <v>3698</v>
      </c>
      <c r="T262" t="s">
        <v>50</v>
      </c>
      <c r="U262" t="s">
        <v>3319</v>
      </c>
      <c r="V262" t="s">
        <v>120</v>
      </c>
      <c r="W262" t="s">
        <v>738</v>
      </c>
      <c r="X262" t="s">
        <v>3320</v>
      </c>
      <c r="Z262">
        <v>1</v>
      </c>
      <c r="AA262" t="s">
        <v>3321</v>
      </c>
      <c r="AD262" t="s">
        <v>3315</v>
      </c>
      <c r="AE262">
        <v>0</v>
      </c>
      <c r="AF262">
        <v>0</v>
      </c>
      <c r="AG262" t="s">
        <v>3692</v>
      </c>
      <c r="AH262" t="s">
        <v>3315</v>
      </c>
    </row>
    <row r="263" spans="1:34" x14ac:dyDescent="0.15">
      <c r="A263" t="s">
        <v>3726</v>
      </c>
      <c r="B263" s="9">
        <v>45834</v>
      </c>
      <c r="C263" t="s">
        <v>1799</v>
      </c>
      <c r="D263" t="s">
        <v>265</v>
      </c>
      <c r="E263" t="s">
        <v>3314</v>
      </c>
      <c r="F263" t="s">
        <v>925</v>
      </c>
      <c r="G263" t="s">
        <v>235</v>
      </c>
      <c r="H263">
        <v>398585</v>
      </c>
      <c r="I263">
        <v>63000</v>
      </c>
      <c r="J263">
        <v>63000</v>
      </c>
      <c r="K263">
        <v>63000</v>
      </c>
      <c r="L263">
        <v>0</v>
      </c>
      <c r="M263">
        <v>63000</v>
      </c>
      <c r="N263">
        <v>8.5999999999999993E-2</v>
      </c>
      <c r="O263">
        <v>5418</v>
      </c>
      <c r="P263" t="s">
        <v>3315</v>
      </c>
      <c r="Q263" t="s">
        <v>2339</v>
      </c>
      <c r="R263" t="s">
        <v>3352</v>
      </c>
      <c r="S263" t="s">
        <v>3698</v>
      </c>
      <c r="T263" t="s">
        <v>50</v>
      </c>
      <c r="U263" t="s">
        <v>3319</v>
      </c>
      <c r="V263" t="s">
        <v>120</v>
      </c>
      <c r="W263" t="s">
        <v>738</v>
      </c>
      <c r="X263" t="s">
        <v>3320</v>
      </c>
      <c r="Z263">
        <v>1</v>
      </c>
      <c r="AA263" t="s">
        <v>3321</v>
      </c>
      <c r="AD263" t="s">
        <v>3315</v>
      </c>
      <c r="AE263">
        <v>0</v>
      </c>
      <c r="AF263">
        <v>0</v>
      </c>
      <c r="AG263" t="s">
        <v>3692</v>
      </c>
      <c r="AH263" t="s">
        <v>3315</v>
      </c>
    </row>
    <row r="264" spans="1:34" x14ac:dyDescent="0.15">
      <c r="A264" t="s">
        <v>3727</v>
      </c>
      <c r="B264" s="9">
        <v>45834</v>
      </c>
      <c r="C264" t="s">
        <v>1799</v>
      </c>
      <c r="D264" t="s">
        <v>265</v>
      </c>
      <c r="E264" t="s">
        <v>3314</v>
      </c>
      <c r="F264" t="s">
        <v>925</v>
      </c>
      <c r="G264" t="s">
        <v>235</v>
      </c>
      <c r="H264">
        <v>399355</v>
      </c>
      <c r="I264">
        <v>120000</v>
      </c>
      <c r="J264">
        <v>120000</v>
      </c>
      <c r="K264">
        <v>120000</v>
      </c>
      <c r="L264">
        <v>0</v>
      </c>
      <c r="M264">
        <v>120000</v>
      </c>
      <c r="N264">
        <v>8.5999999999999993E-2</v>
      </c>
      <c r="O264">
        <v>10320</v>
      </c>
      <c r="P264" t="s">
        <v>3315</v>
      </c>
      <c r="Q264" t="s">
        <v>2336</v>
      </c>
      <c r="R264" t="s">
        <v>3352</v>
      </c>
      <c r="S264" t="s">
        <v>3698</v>
      </c>
      <c r="T264" t="s">
        <v>50</v>
      </c>
      <c r="U264" t="s">
        <v>3319</v>
      </c>
      <c r="V264" t="s">
        <v>120</v>
      </c>
      <c r="W264" t="s">
        <v>738</v>
      </c>
      <c r="X264" t="s">
        <v>3320</v>
      </c>
      <c r="Z264">
        <v>1</v>
      </c>
      <c r="AA264" t="s">
        <v>3321</v>
      </c>
      <c r="AD264" t="s">
        <v>3315</v>
      </c>
      <c r="AE264">
        <v>0</v>
      </c>
      <c r="AF264">
        <v>0</v>
      </c>
      <c r="AG264" t="s">
        <v>3680</v>
      </c>
      <c r="AH264" t="s">
        <v>3315</v>
      </c>
    </row>
    <row r="265" spans="1:34" x14ac:dyDescent="0.15">
      <c r="A265" t="s">
        <v>3728</v>
      </c>
      <c r="B265" s="9">
        <v>45834</v>
      </c>
      <c r="C265" t="s">
        <v>1799</v>
      </c>
      <c r="D265" t="s">
        <v>265</v>
      </c>
      <c r="E265" t="s">
        <v>3314</v>
      </c>
      <c r="F265" t="s">
        <v>925</v>
      </c>
      <c r="G265" t="s">
        <v>235</v>
      </c>
      <c r="H265">
        <v>399355</v>
      </c>
      <c r="I265">
        <v>60000</v>
      </c>
      <c r="J265">
        <v>60000</v>
      </c>
      <c r="K265">
        <v>60000</v>
      </c>
      <c r="L265">
        <v>0</v>
      </c>
      <c r="M265">
        <v>60000</v>
      </c>
      <c r="N265">
        <v>8.5999999999999993E-2</v>
      </c>
      <c r="O265">
        <v>5160</v>
      </c>
      <c r="P265" t="s">
        <v>3315</v>
      </c>
      <c r="Q265" t="s">
        <v>2336</v>
      </c>
      <c r="R265" t="s">
        <v>3352</v>
      </c>
      <c r="S265" t="s">
        <v>3698</v>
      </c>
      <c r="T265" t="s">
        <v>50</v>
      </c>
      <c r="U265" t="s">
        <v>3319</v>
      </c>
      <c r="V265" t="s">
        <v>120</v>
      </c>
      <c r="W265" t="s">
        <v>738</v>
      </c>
      <c r="X265" t="s">
        <v>3320</v>
      </c>
      <c r="Z265">
        <v>1</v>
      </c>
      <c r="AA265" t="s">
        <v>3321</v>
      </c>
      <c r="AD265" t="s">
        <v>3315</v>
      </c>
      <c r="AE265">
        <v>0</v>
      </c>
      <c r="AF265">
        <v>0</v>
      </c>
      <c r="AG265" t="s">
        <v>3680</v>
      </c>
      <c r="AH265" t="s">
        <v>3315</v>
      </c>
    </row>
    <row r="266" spans="1:34" x14ac:dyDescent="0.15">
      <c r="A266" t="s">
        <v>3729</v>
      </c>
      <c r="B266" s="9">
        <v>45834</v>
      </c>
      <c r="C266" t="s">
        <v>2803</v>
      </c>
      <c r="D266" t="s">
        <v>2804</v>
      </c>
      <c r="E266" t="s">
        <v>3314</v>
      </c>
      <c r="F266" t="s">
        <v>925</v>
      </c>
      <c r="G266" t="s">
        <v>317</v>
      </c>
      <c r="H266">
        <v>255652</v>
      </c>
      <c r="I266">
        <v>43000</v>
      </c>
      <c r="J266">
        <v>43000</v>
      </c>
      <c r="K266">
        <v>43000</v>
      </c>
      <c r="L266">
        <v>0</v>
      </c>
      <c r="M266">
        <v>43000</v>
      </c>
      <c r="N266">
        <v>0.38500000000000001</v>
      </c>
      <c r="O266">
        <v>16555</v>
      </c>
      <c r="P266" t="s">
        <v>3315</v>
      </c>
      <c r="Q266" t="s">
        <v>2807</v>
      </c>
      <c r="R266" t="s">
        <v>3352</v>
      </c>
      <c r="S266" t="s">
        <v>3358</v>
      </c>
      <c r="T266" t="s">
        <v>50</v>
      </c>
      <c r="U266" t="s">
        <v>3319</v>
      </c>
      <c r="V266" t="s">
        <v>120</v>
      </c>
      <c r="W266" t="s">
        <v>738</v>
      </c>
      <c r="X266" t="s">
        <v>3320</v>
      </c>
      <c r="Z266">
        <v>1</v>
      </c>
      <c r="AA266" t="s">
        <v>3321</v>
      </c>
      <c r="AD266" t="s">
        <v>3315</v>
      </c>
      <c r="AE266">
        <v>0</v>
      </c>
      <c r="AF266">
        <v>0</v>
      </c>
      <c r="AG266" t="s">
        <v>3651</v>
      </c>
      <c r="AH266" t="s">
        <v>3315</v>
      </c>
    </row>
    <row r="267" spans="1:34" x14ac:dyDescent="0.15">
      <c r="A267" t="s">
        <v>3730</v>
      </c>
      <c r="B267" s="9">
        <v>45834</v>
      </c>
      <c r="C267" t="s">
        <v>3671</v>
      </c>
      <c r="D267" t="s">
        <v>119</v>
      </c>
      <c r="E267" t="s">
        <v>3314</v>
      </c>
      <c r="F267" t="s">
        <v>925</v>
      </c>
      <c r="G267" t="s">
        <v>118</v>
      </c>
      <c r="H267">
        <v>342084</v>
      </c>
      <c r="I267">
        <v>3084</v>
      </c>
      <c r="J267">
        <v>0</v>
      </c>
      <c r="K267">
        <v>3084</v>
      </c>
      <c r="L267">
        <v>3084</v>
      </c>
      <c r="M267">
        <v>0</v>
      </c>
      <c r="N267">
        <v>0.09</v>
      </c>
      <c r="O267">
        <v>277.56</v>
      </c>
      <c r="P267" t="s">
        <v>3315</v>
      </c>
      <c r="Q267" t="s">
        <v>2540</v>
      </c>
      <c r="R267" t="s">
        <v>3317</v>
      </c>
      <c r="T267" t="s">
        <v>3318</v>
      </c>
      <c r="U267" t="s">
        <v>3319</v>
      </c>
      <c r="V267" t="s">
        <v>120</v>
      </c>
      <c r="W267" t="s">
        <v>738</v>
      </c>
      <c r="X267" t="s">
        <v>3320</v>
      </c>
      <c r="Z267">
        <v>1</v>
      </c>
      <c r="AA267" t="s">
        <v>3321</v>
      </c>
      <c r="AD267" t="s">
        <v>3315</v>
      </c>
      <c r="AE267">
        <v>0</v>
      </c>
      <c r="AF267">
        <v>0</v>
      </c>
      <c r="AG267" t="s">
        <v>3672</v>
      </c>
      <c r="AH267" t="s">
        <v>3315</v>
      </c>
    </row>
    <row r="268" spans="1:34" x14ac:dyDescent="0.15">
      <c r="A268" t="s">
        <v>3731</v>
      </c>
      <c r="B268" s="9">
        <v>45811</v>
      </c>
      <c r="C268" t="s">
        <v>3732</v>
      </c>
      <c r="D268" t="s">
        <v>3733</v>
      </c>
      <c r="E268" t="s">
        <v>3314</v>
      </c>
      <c r="F268" t="s">
        <v>925</v>
      </c>
      <c r="G268" t="s">
        <v>1368</v>
      </c>
      <c r="H268">
        <v>246583</v>
      </c>
      <c r="I268">
        <v>246212</v>
      </c>
      <c r="J268">
        <v>246212</v>
      </c>
      <c r="K268">
        <v>246212</v>
      </c>
      <c r="L268">
        <v>0</v>
      </c>
      <c r="M268">
        <v>246212</v>
      </c>
      <c r="N268">
        <v>9.2999999999999999E-2</v>
      </c>
      <c r="O268">
        <v>22897.72</v>
      </c>
      <c r="P268" t="s">
        <v>3315</v>
      </c>
      <c r="Q268" t="s">
        <v>3734</v>
      </c>
      <c r="R268" t="s">
        <v>3344</v>
      </c>
      <c r="S268" t="s">
        <v>3345</v>
      </c>
      <c r="T268" t="s">
        <v>51</v>
      </c>
      <c r="U268" t="s">
        <v>3319</v>
      </c>
      <c r="V268" t="s">
        <v>245</v>
      </c>
      <c r="W268" t="s">
        <v>738</v>
      </c>
      <c r="X268" t="s">
        <v>3735</v>
      </c>
      <c r="Z268">
        <v>1</v>
      </c>
      <c r="AA268" t="s">
        <v>3321</v>
      </c>
      <c r="AD268" t="s">
        <v>3315</v>
      </c>
      <c r="AE268">
        <v>0</v>
      </c>
      <c r="AF268">
        <v>0</v>
      </c>
      <c r="AG268" t="s">
        <v>3736</v>
      </c>
      <c r="AH268" t="s">
        <v>3315</v>
      </c>
    </row>
    <row r="269" spans="1:34" x14ac:dyDescent="0.15">
      <c r="A269" t="s">
        <v>3737</v>
      </c>
      <c r="B269" s="9">
        <v>45811</v>
      </c>
      <c r="C269" t="s">
        <v>3732</v>
      </c>
      <c r="D269" t="s">
        <v>3733</v>
      </c>
      <c r="E269" t="s">
        <v>3314</v>
      </c>
      <c r="F269" t="s">
        <v>925</v>
      </c>
      <c r="G269" t="s">
        <v>1368</v>
      </c>
      <c r="H269">
        <v>245102</v>
      </c>
      <c r="I269">
        <v>244897</v>
      </c>
      <c r="J269">
        <v>244897</v>
      </c>
      <c r="K269">
        <v>244897</v>
      </c>
      <c r="L269">
        <v>0</v>
      </c>
      <c r="M269">
        <v>244897</v>
      </c>
      <c r="N269">
        <v>9.2999999999999999E-2</v>
      </c>
      <c r="O269">
        <v>22775.42</v>
      </c>
      <c r="P269" t="s">
        <v>3315</v>
      </c>
      <c r="Q269" t="s">
        <v>3738</v>
      </c>
      <c r="R269" t="s">
        <v>3344</v>
      </c>
      <c r="S269" t="s">
        <v>3345</v>
      </c>
      <c r="T269" t="s">
        <v>51</v>
      </c>
      <c r="U269" t="s">
        <v>3319</v>
      </c>
      <c r="V269" t="s">
        <v>245</v>
      </c>
      <c r="W269" t="s">
        <v>738</v>
      </c>
      <c r="X269" t="s">
        <v>3735</v>
      </c>
      <c r="Z269">
        <v>1</v>
      </c>
      <c r="AA269" t="s">
        <v>3321</v>
      </c>
      <c r="AD269" t="s">
        <v>3315</v>
      </c>
      <c r="AE269">
        <v>0</v>
      </c>
      <c r="AF269">
        <v>0</v>
      </c>
      <c r="AG269" t="s">
        <v>3739</v>
      </c>
      <c r="AH269" t="s">
        <v>3315</v>
      </c>
    </row>
    <row r="270" spans="1:34" x14ac:dyDescent="0.15">
      <c r="A270" t="s">
        <v>3740</v>
      </c>
      <c r="B270" s="9">
        <v>45811</v>
      </c>
      <c r="C270" t="s">
        <v>3741</v>
      </c>
      <c r="D270" t="s">
        <v>3742</v>
      </c>
      <c r="E270" t="s">
        <v>3314</v>
      </c>
      <c r="F270" t="s">
        <v>925</v>
      </c>
      <c r="G270" t="s">
        <v>3743</v>
      </c>
      <c r="H270">
        <v>246065</v>
      </c>
      <c r="I270">
        <v>245498</v>
      </c>
      <c r="J270">
        <v>245498</v>
      </c>
      <c r="K270">
        <v>245498</v>
      </c>
      <c r="L270">
        <v>0</v>
      </c>
      <c r="M270">
        <v>245498</v>
      </c>
      <c r="N270">
        <v>8.3000000000000004E-2</v>
      </c>
      <c r="O270">
        <v>20376.330000000002</v>
      </c>
      <c r="P270" t="s">
        <v>3315</v>
      </c>
      <c r="Q270" t="s">
        <v>3744</v>
      </c>
      <c r="R270" t="s">
        <v>3344</v>
      </c>
      <c r="S270" t="s">
        <v>3345</v>
      </c>
      <c r="T270" t="s">
        <v>51</v>
      </c>
      <c r="U270" t="s">
        <v>3319</v>
      </c>
      <c r="V270" t="s">
        <v>245</v>
      </c>
      <c r="W270" t="s">
        <v>738</v>
      </c>
      <c r="X270" t="s">
        <v>3735</v>
      </c>
      <c r="Z270">
        <v>1</v>
      </c>
      <c r="AA270" t="s">
        <v>3321</v>
      </c>
      <c r="AD270" t="s">
        <v>3315</v>
      </c>
      <c r="AE270">
        <v>0</v>
      </c>
      <c r="AF270">
        <v>0</v>
      </c>
      <c r="AG270" t="s">
        <v>3745</v>
      </c>
      <c r="AH270" t="s">
        <v>3315</v>
      </c>
    </row>
    <row r="271" spans="1:34" x14ac:dyDescent="0.15">
      <c r="A271" t="s">
        <v>3746</v>
      </c>
      <c r="B271" s="9">
        <v>45811</v>
      </c>
      <c r="C271" t="s">
        <v>1652</v>
      </c>
      <c r="D271" t="s">
        <v>1654</v>
      </c>
      <c r="E271" t="s">
        <v>3314</v>
      </c>
      <c r="F271" t="s">
        <v>925</v>
      </c>
      <c r="G271" t="s">
        <v>1653</v>
      </c>
      <c r="H271">
        <v>476037</v>
      </c>
      <c r="I271">
        <v>475554</v>
      </c>
      <c r="J271">
        <v>475554</v>
      </c>
      <c r="K271">
        <v>475554</v>
      </c>
      <c r="L271">
        <v>0</v>
      </c>
      <c r="M271">
        <v>475554</v>
      </c>
      <c r="N271">
        <v>0.09</v>
      </c>
      <c r="O271">
        <v>42799.86</v>
      </c>
      <c r="P271" t="s">
        <v>3315</v>
      </c>
      <c r="Q271" t="s">
        <v>3747</v>
      </c>
      <c r="R271" t="s">
        <v>3344</v>
      </c>
      <c r="S271" t="s">
        <v>3384</v>
      </c>
      <c r="T271" t="s">
        <v>51</v>
      </c>
      <c r="U271" t="s">
        <v>3319</v>
      </c>
      <c r="V271" t="s">
        <v>245</v>
      </c>
      <c r="W271" t="s">
        <v>738</v>
      </c>
      <c r="X271" t="s">
        <v>3735</v>
      </c>
      <c r="Z271">
        <v>1</v>
      </c>
      <c r="AA271" t="s">
        <v>3321</v>
      </c>
      <c r="AD271" t="s">
        <v>3315</v>
      </c>
      <c r="AE271">
        <v>0</v>
      </c>
      <c r="AF271">
        <v>0</v>
      </c>
      <c r="AG271" t="s">
        <v>3748</v>
      </c>
      <c r="AH271" t="s">
        <v>3315</v>
      </c>
    </row>
    <row r="272" spans="1:34" x14ac:dyDescent="0.15">
      <c r="A272" t="s">
        <v>3749</v>
      </c>
      <c r="B272" s="9">
        <v>45811</v>
      </c>
      <c r="C272" t="s">
        <v>3741</v>
      </c>
      <c r="D272" t="s">
        <v>3742</v>
      </c>
      <c r="E272" t="s">
        <v>3314</v>
      </c>
      <c r="F272" t="s">
        <v>925</v>
      </c>
      <c r="G272" t="s">
        <v>3743</v>
      </c>
      <c r="H272">
        <v>9833</v>
      </c>
      <c r="I272">
        <v>9850</v>
      </c>
      <c r="J272">
        <v>9850</v>
      </c>
      <c r="K272">
        <v>9850</v>
      </c>
      <c r="L272">
        <v>0</v>
      </c>
      <c r="M272">
        <v>9850</v>
      </c>
      <c r="N272">
        <v>8.3000000000000004E-2</v>
      </c>
      <c r="O272">
        <v>817.55</v>
      </c>
      <c r="P272" t="s">
        <v>3315</v>
      </c>
      <c r="Q272" t="s">
        <v>3750</v>
      </c>
      <c r="R272" t="s">
        <v>3344</v>
      </c>
      <c r="S272" t="s">
        <v>3345</v>
      </c>
      <c r="T272" t="s">
        <v>51</v>
      </c>
      <c r="U272" t="s">
        <v>3319</v>
      </c>
      <c r="V272" t="s">
        <v>245</v>
      </c>
      <c r="W272" t="s">
        <v>738</v>
      </c>
      <c r="X272" t="s">
        <v>3735</v>
      </c>
      <c r="Z272">
        <v>1</v>
      </c>
      <c r="AA272" t="s">
        <v>3321</v>
      </c>
      <c r="AD272" t="s">
        <v>3315</v>
      </c>
      <c r="AE272">
        <v>0</v>
      </c>
      <c r="AF272">
        <v>0</v>
      </c>
      <c r="AG272" t="s">
        <v>3751</v>
      </c>
      <c r="AH272" t="s">
        <v>3315</v>
      </c>
    </row>
    <row r="273" spans="1:34" x14ac:dyDescent="0.15">
      <c r="A273" t="s">
        <v>3752</v>
      </c>
      <c r="B273" s="9">
        <v>45811</v>
      </c>
      <c r="C273" t="s">
        <v>1472</v>
      </c>
      <c r="D273" t="s">
        <v>1473</v>
      </c>
      <c r="E273" t="s">
        <v>3314</v>
      </c>
      <c r="F273" t="s">
        <v>925</v>
      </c>
      <c r="G273" t="s">
        <v>1368</v>
      </c>
      <c r="H273">
        <v>246188</v>
      </c>
      <c r="I273">
        <v>245792</v>
      </c>
      <c r="J273">
        <v>245792</v>
      </c>
      <c r="K273">
        <v>245792</v>
      </c>
      <c r="L273">
        <v>0</v>
      </c>
      <c r="M273">
        <v>245792</v>
      </c>
      <c r="N273">
        <v>9.5000000000000001E-2</v>
      </c>
      <c r="O273">
        <v>23350.240000000002</v>
      </c>
      <c r="P273" t="s">
        <v>3315</v>
      </c>
      <c r="Q273" t="s">
        <v>3753</v>
      </c>
      <c r="R273" t="s">
        <v>3344</v>
      </c>
      <c r="S273" t="s">
        <v>3345</v>
      </c>
      <c r="T273" t="s">
        <v>51</v>
      </c>
      <c r="U273" t="s">
        <v>3319</v>
      </c>
      <c r="V273" t="s">
        <v>245</v>
      </c>
      <c r="W273" t="s">
        <v>738</v>
      </c>
      <c r="X273" t="s">
        <v>3735</v>
      </c>
      <c r="Z273">
        <v>1</v>
      </c>
      <c r="AA273" t="s">
        <v>3321</v>
      </c>
      <c r="AD273" t="s">
        <v>3315</v>
      </c>
      <c r="AE273">
        <v>0</v>
      </c>
      <c r="AF273">
        <v>0</v>
      </c>
      <c r="AG273" t="s">
        <v>3754</v>
      </c>
      <c r="AH273" t="s">
        <v>3315</v>
      </c>
    </row>
    <row r="274" spans="1:34" x14ac:dyDescent="0.15">
      <c r="A274" t="s">
        <v>3755</v>
      </c>
      <c r="B274" s="9">
        <v>45812</v>
      </c>
      <c r="C274" t="s">
        <v>1472</v>
      </c>
      <c r="D274" t="s">
        <v>1473</v>
      </c>
      <c r="E274" t="s">
        <v>3314</v>
      </c>
      <c r="F274" t="s">
        <v>925</v>
      </c>
      <c r="G274" t="s">
        <v>1368</v>
      </c>
      <c r="H274">
        <v>246030</v>
      </c>
      <c r="I274">
        <v>245589</v>
      </c>
      <c r="J274">
        <v>245589</v>
      </c>
      <c r="K274">
        <v>245589</v>
      </c>
      <c r="L274">
        <v>0</v>
      </c>
      <c r="M274">
        <v>245589</v>
      </c>
      <c r="N274">
        <v>9.2999999999999999E-2</v>
      </c>
      <c r="O274">
        <v>22839.78</v>
      </c>
      <c r="P274" t="s">
        <v>3315</v>
      </c>
      <c r="Q274" t="s">
        <v>3756</v>
      </c>
      <c r="R274" t="s">
        <v>3344</v>
      </c>
      <c r="S274" t="s">
        <v>3345</v>
      </c>
      <c r="T274" t="s">
        <v>51</v>
      </c>
      <c r="U274" t="s">
        <v>3319</v>
      </c>
      <c r="V274" t="s">
        <v>245</v>
      </c>
      <c r="W274" t="s">
        <v>738</v>
      </c>
      <c r="X274" t="s">
        <v>3735</v>
      </c>
      <c r="Z274">
        <v>1</v>
      </c>
      <c r="AA274" t="s">
        <v>3321</v>
      </c>
      <c r="AD274" t="s">
        <v>3315</v>
      </c>
      <c r="AE274">
        <v>0</v>
      </c>
      <c r="AF274">
        <v>0</v>
      </c>
      <c r="AG274" t="s">
        <v>3757</v>
      </c>
      <c r="AH274" t="s">
        <v>3315</v>
      </c>
    </row>
    <row r="275" spans="1:34" x14ac:dyDescent="0.15">
      <c r="A275" t="s">
        <v>3758</v>
      </c>
      <c r="B275" s="9">
        <v>45812</v>
      </c>
      <c r="C275" t="s">
        <v>1519</v>
      </c>
      <c r="D275" t="s">
        <v>1521</v>
      </c>
      <c r="E275" t="s">
        <v>3314</v>
      </c>
      <c r="F275" t="s">
        <v>925</v>
      </c>
      <c r="G275" t="s">
        <v>1520</v>
      </c>
      <c r="H275">
        <v>193156</v>
      </c>
      <c r="I275">
        <v>192711</v>
      </c>
      <c r="J275">
        <v>192711</v>
      </c>
      <c r="K275">
        <v>192711</v>
      </c>
      <c r="L275">
        <v>0</v>
      </c>
      <c r="M275">
        <v>192711</v>
      </c>
      <c r="N275">
        <v>0.35499999999999998</v>
      </c>
      <c r="O275">
        <v>68412.41</v>
      </c>
      <c r="P275" t="s">
        <v>3315</v>
      </c>
      <c r="Q275" t="s">
        <v>3759</v>
      </c>
      <c r="R275" t="s">
        <v>3344</v>
      </c>
      <c r="S275" t="s">
        <v>3345</v>
      </c>
      <c r="T275" t="s">
        <v>51</v>
      </c>
      <c r="U275" t="s">
        <v>3319</v>
      </c>
      <c r="V275" t="s">
        <v>245</v>
      </c>
      <c r="W275" t="s">
        <v>738</v>
      </c>
      <c r="X275" t="s">
        <v>3735</v>
      </c>
      <c r="Z275">
        <v>1</v>
      </c>
      <c r="AA275" t="s">
        <v>3321</v>
      </c>
      <c r="AD275" t="s">
        <v>3315</v>
      </c>
      <c r="AE275">
        <v>0</v>
      </c>
      <c r="AF275">
        <v>0</v>
      </c>
      <c r="AG275" t="s">
        <v>3760</v>
      </c>
      <c r="AH275" t="s">
        <v>3315</v>
      </c>
    </row>
    <row r="276" spans="1:34" x14ac:dyDescent="0.15">
      <c r="A276" t="s">
        <v>3761</v>
      </c>
      <c r="B276" s="9">
        <v>45813</v>
      </c>
      <c r="C276" t="s">
        <v>3741</v>
      </c>
      <c r="D276" t="s">
        <v>3742</v>
      </c>
      <c r="E276" t="s">
        <v>3314</v>
      </c>
      <c r="F276" t="s">
        <v>925</v>
      </c>
      <c r="G276" t="s">
        <v>3743</v>
      </c>
      <c r="H276">
        <v>245926</v>
      </c>
      <c r="I276">
        <v>245788</v>
      </c>
      <c r="J276">
        <v>245788</v>
      </c>
      <c r="K276">
        <v>245788</v>
      </c>
      <c r="L276">
        <v>0</v>
      </c>
      <c r="M276">
        <v>245788</v>
      </c>
      <c r="N276">
        <v>8.3000000000000004E-2</v>
      </c>
      <c r="O276">
        <v>20400.400000000001</v>
      </c>
      <c r="P276" t="s">
        <v>3315</v>
      </c>
      <c r="Q276" t="s">
        <v>3762</v>
      </c>
      <c r="R276" t="s">
        <v>3344</v>
      </c>
      <c r="S276" t="s">
        <v>3345</v>
      </c>
      <c r="T276" t="s">
        <v>51</v>
      </c>
      <c r="U276" t="s">
        <v>3319</v>
      </c>
      <c r="V276" t="s">
        <v>245</v>
      </c>
      <c r="W276" t="s">
        <v>738</v>
      </c>
      <c r="X276" t="s">
        <v>3735</v>
      </c>
      <c r="Z276">
        <v>1</v>
      </c>
      <c r="AA276" t="s">
        <v>3321</v>
      </c>
      <c r="AD276" t="s">
        <v>3315</v>
      </c>
      <c r="AE276">
        <v>0</v>
      </c>
      <c r="AF276">
        <v>0</v>
      </c>
      <c r="AG276" t="s">
        <v>3763</v>
      </c>
      <c r="AH276" t="s">
        <v>3315</v>
      </c>
    </row>
    <row r="277" spans="1:34" x14ac:dyDescent="0.15">
      <c r="A277" t="s">
        <v>3764</v>
      </c>
      <c r="B277" s="9">
        <v>45813</v>
      </c>
      <c r="C277" t="s">
        <v>1327</v>
      </c>
      <c r="D277" t="s">
        <v>1329</v>
      </c>
      <c r="E277" t="s">
        <v>3314</v>
      </c>
      <c r="F277" t="s">
        <v>925</v>
      </c>
      <c r="G277" t="s">
        <v>1328</v>
      </c>
      <c r="H277">
        <v>246045</v>
      </c>
      <c r="I277">
        <v>245948</v>
      </c>
      <c r="J277">
        <v>245948</v>
      </c>
      <c r="K277">
        <v>245948</v>
      </c>
      <c r="L277">
        <v>0</v>
      </c>
      <c r="M277">
        <v>245948</v>
      </c>
      <c r="N277">
        <v>0.09</v>
      </c>
      <c r="O277">
        <v>22135.32</v>
      </c>
      <c r="P277" t="s">
        <v>3315</v>
      </c>
      <c r="Q277" t="s">
        <v>3765</v>
      </c>
      <c r="R277" t="s">
        <v>3344</v>
      </c>
      <c r="S277" t="s">
        <v>3345</v>
      </c>
      <c r="T277" t="s">
        <v>51</v>
      </c>
      <c r="U277" t="s">
        <v>3319</v>
      </c>
      <c r="V277" t="s">
        <v>245</v>
      </c>
      <c r="W277" t="s">
        <v>738</v>
      </c>
      <c r="X277" t="s">
        <v>3735</v>
      </c>
      <c r="Z277">
        <v>1</v>
      </c>
      <c r="AA277" t="s">
        <v>3321</v>
      </c>
      <c r="AD277" t="s">
        <v>3315</v>
      </c>
      <c r="AE277">
        <v>0</v>
      </c>
      <c r="AF277">
        <v>0</v>
      </c>
      <c r="AG277" t="s">
        <v>3766</v>
      </c>
      <c r="AH277" t="s">
        <v>3315</v>
      </c>
    </row>
    <row r="278" spans="1:34" x14ac:dyDescent="0.15">
      <c r="A278" t="s">
        <v>3767</v>
      </c>
      <c r="B278" s="9">
        <v>45813</v>
      </c>
      <c r="C278" t="s">
        <v>1519</v>
      </c>
      <c r="D278" t="s">
        <v>1521</v>
      </c>
      <c r="E278" t="s">
        <v>3314</v>
      </c>
      <c r="F278" t="s">
        <v>925</v>
      </c>
      <c r="G278" t="s">
        <v>1520</v>
      </c>
      <c r="H278">
        <v>190336</v>
      </c>
      <c r="I278">
        <v>189858</v>
      </c>
      <c r="J278">
        <v>189858</v>
      </c>
      <c r="K278">
        <v>189858</v>
      </c>
      <c r="L278">
        <v>0</v>
      </c>
      <c r="M278">
        <v>189858</v>
      </c>
      <c r="N278">
        <v>0.35499999999999998</v>
      </c>
      <c r="O278">
        <v>67399.59</v>
      </c>
      <c r="P278" t="s">
        <v>3315</v>
      </c>
      <c r="Q278" t="s">
        <v>3768</v>
      </c>
      <c r="R278" t="s">
        <v>3344</v>
      </c>
      <c r="S278" t="s">
        <v>3345</v>
      </c>
      <c r="T278" t="s">
        <v>51</v>
      </c>
      <c r="U278" t="s">
        <v>3319</v>
      </c>
      <c r="V278" t="s">
        <v>245</v>
      </c>
      <c r="W278" t="s">
        <v>738</v>
      </c>
      <c r="X278" t="s">
        <v>3735</v>
      </c>
      <c r="Z278">
        <v>1</v>
      </c>
      <c r="AA278" t="s">
        <v>3321</v>
      </c>
      <c r="AD278" t="s">
        <v>3315</v>
      </c>
      <c r="AE278">
        <v>0</v>
      </c>
      <c r="AF278">
        <v>0</v>
      </c>
      <c r="AG278" t="s">
        <v>3769</v>
      </c>
      <c r="AH278" t="s">
        <v>3315</v>
      </c>
    </row>
    <row r="279" spans="1:34" x14ac:dyDescent="0.15">
      <c r="A279" t="s">
        <v>3770</v>
      </c>
      <c r="B279" s="9">
        <v>45817</v>
      </c>
      <c r="C279" t="s">
        <v>1472</v>
      </c>
      <c r="D279" t="s">
        <v>1473</v>
      </c>
      <c r="E279" t="s">
        <v>3314</v>
      </c>
      <c r="F279" t="s">
        <v>925</v>
      </c>
      <c r="G279" t="s">
        <v>1368</v>
      </c>
      <c r="H279">
        <v>245664</v>
      </c>
      <c r="I279">
        <v>245040</v>
      </c>
      <c r="J279">
        <v>245040</v>
      </c>
      <c r="K279">
        <v>245040</v>
      </c>
      <c r="L279">
        <v>0</v>
      </c>
      <c r="M279">
        <v>245040</v>
      </c>
      <c r="N279">
        <v>0.09</v>
      </c>
      <c r="O279">
        <v>22053.599999999999</v>
      </c>
      <c r="P279" t="s">
        <v>3315</v>
      </c>
      <c r="Q279" t="s">
        <v>3771</v>
      </c>
      <c r="R279" t="s">
        <v>3344</v>
      </c>
      <c r="S279" t="s">
        <v>3345</v>
      </c>
      <c r="T279" t="s">
        <v>51</v>
      </c>
      <c r="U279" t="s">
        <v>3319</v>
      </c>
      <c r="V279" t="s">
        <v>245</v>
      </c>
      <c r="W279" t="s">
        <v>738</v>
      </c>
      <c r="X279" t="s">
        <v>3735</v>
      </c>
      <c r="Z279">
        <v>1</v>
      </c>
      <c r="AA279" t="s">
        <v>3321</v>
      </c>
      <c r="AD279" t="s">
        <v>3315</v>
      </c>
      <c r="AE279">
        <v>0</v>
      </c>
      <c r="AF279">
        <v>0</v>
      </c>
      <c r="AG279" t="s">
        <v>3772</v>
      </c>
      <c r="AH279" t="s">
        <v>3315</v>
      </c>
    </row>
    <row r="280" spans="1:34" x14ac:dyDescent="0.15">
      <c r="A280" t="s">
        <v>3773</v>
      </c>
      <c r="B280" s="9">
        <v>45817</v>
      </c>
      <c r="C280" t="s">
        <v>1327</v>
      </c>
      <c r="D280" t="s">
        <v>1329</v>
      </c>
      <c r="E280" t="s">
        <v>3314</v>
      </c>
      <c r="F280" t="s">
        <v>925</v>
      </c>
      <c r="G280" t="s">
        <v>1328</v>
      </c>
      <c r="H280">
        <v>244122</v>
      </c>
      <c r="I280">
        <v>243864</v>
      </c>
      <c r="J280">
        <v>243864</v>
      </c>
      <c r="K280">
        <v>243864</v>
      </c>
      <c r="L280">
        <v>0</v>
      </c>
      <c r="M280">
        <v>243864</v>
      </c>
      <c r="N280">
        <v>0.09</v>
      </c>
      <c r="O280">
        <v>21947.759999999998</v>
      </c>
      <c r="P280" t="s">
        <v>3315</v>
      </c>
      <c r="Q280" t="s">
        <v>3774</v>
      </c>
      <c r="R280" t="s">
        <v>3344</v>
      </c>
      <c r="S280" t="s">
        <v>3345</v>
      </c>
      <c r="T280" t="s">
        <v>51</v>
      </c>
      <c r="U280" t="s">
        <v>3319</v>
      </c>
      <c r="V280" t="s">
        <v>245</v>
      </c>
      <c r="W280" t="s">
        <v>738</v>
      </c>
      <c r="X280" t="s">
        <v>3735</v>
      </c>
      <c r="Z280">
        <v>1</v>
      </c>
      <c r="AA280" t="s">
        <v>3321</v>
      </c>
      <c r="AD280" t="s">
        <v>3315</v>
      </c>
      <c r="AE280">
        <v>0</v>
      </c>
      <c r="AF280">
        <v>0</v>
      </c>
      <c r="AG280" t="s">
        <v>3775</v>
      </c>
      <c r="AH280" t="s">
        <v>3315</v>
      </c>
    </row>
    <row r="281" spans="1:34" x14ac:dyDescent="0.15">
      <c r="A281" t="s">
        <v>3776</v>
      </c>
      <c r="B281" s="9">
        <v>45817</v>
      </c>
      <c r="C281" t="s">
        <v>2471</v>
      </c>
      <c r="D281" t="s">
        <v>244</v>
      </c>
      <c r="E281" t="s">
        <v>3314</v>
      </c>
      <c r="F281" t="s">
        <v>925</v>
      </c>
      <c r="G281" t="s">
        <v>243</v>
      </c>
      <c r="H281">
        <v>245931</v>
      </c>
      <c r="I281">
        <v>241641</v>
      </c>
      <c r="J281">
        <v>241641</v>
      </c>
      <c r="K281">
        <v>241641</v>
      </c>
      <c r="L281">
        <v>0</v>
      </c>
      <c r="M281">
        <v>241641</v>
      </c>
      <c r="N281">
        <v>9.2999999999999999E-2</v>
      </c>
      <c r="O281">
        <v>22472.61</v>
      </c>
      <c r="P281" t="s">
        <v>3315</v>
      </c>
      <c r="Q281" t="s">
        <v>3777</v>
      </c>
      <c r="R281" t="s">
        <v>3352</v>
      </c>
      <c r="S281" t="s">
        <v>3778</v>
      </c>
      <c r="T281" t="s">
        <v>50</v>
      </c>
      <c r="U281" t="s">
        <v>3319</v>
      </c>
      <c r="V281" t="s">
        <v>245</v>
      </c>
      <c r="W281" t="s">
        <v>738</v>
      </c>
      <c r="X281" t="s">
        <v>3735</v>
      </c>
      <c r="Z281">
        <v>1</v>
      </c>
      <c r="AA281" t="s">
        <v>3321</v>
      </c>
      <c r="AD281" t="s">
        <v>3315</v>
      </c>
      <c r="AE281">
        <v>0</v>
      </c>
      <c r="AF281">
        <v>0</v>
      </c>
      <c r="AG281" t="s">
        <v>3779</v>
      </c>
      <c r="AH281" t="s">
        <v>3315</v>
      </c>
    </row>
    <row r="282" spans="1:34" x14ac:dyDescent="0.15">
      <c r="A282" t="s">
        <v>3780</v>
      </c>
      <c r="B282" s="9">
        <v>45817</v>
      </c>
      <c r="C282" t="s">
        <v>2471</v>
      </c>
      <c r="D282" t="s">
        <v>244</v>
      </c>
      <c r="E282" t="s">
        <v>3314</v>
      </c>
      <c r="F282" t="s">
        <v>925</v>
      </c>
      <c r="G282" t="s">
        <v>243</v>
      </c>
      <c r="H282">
        <v>245931</v>
      </c>
      <c r="I282">
        <v>3671</v>
      </c>
      <c r="J282">
        <v>0</v>
      </c>
      <c r="K282">
        <v>3671</v>
      </c>
      <c r="L282">
        <v>3671</v>
      </c>
      <c r="M282">
        <v>0</v>
      </c>
      <c r="N282">
        <v>9.2999999999999999E-2</v>
      </c>
      <c r="O282">
        <v>341.4</v>
      </c>
      <c r="P282" t="s">
        <v>3315</v>
      </c>
      <c r="Q282" t="s">
        <v>3777</v>
      </c>
      <c r="R282" t="s">
        <v>3317</v>
      </c>
      <c r="T282" t="s">
        <v>3318</v>
      </c>
      <c r="U282" t="s">
        <v>3319</v>
      </c>
      <c r="V282" t="s">
        <v>245</v>
      </c>
      <c r="W282" t="s">
        <v>738</v>
      </c>
      <c r="X282" t="s">
        <v>3735</v>
      </c>
      <c r="Z282">
        <v>1</v>
      </c>
      <c r="AA282" t="s">
        <v>3321</v>
      </c>
      <c r="AD282" t="s">
        <v>3315</v>
      </c>
      <c r="AE282">
        <v>0</v>
      </c>
      <c r="AF282">
        <v>0</v>
      </c>
      <c r="AG282" t="s">
        <v>3779</v>
      </c>
      <c r="AH282" t="s">
        <v>3315</v>
      </c>
    </row>
    <row r="283" spans="1:34" x14ac:dyDescent="0.15">
      <c r="A283" t="s">
        <v>3781</v>
      </c>
      <c r="B283" s="9">
        <v>45817</v>
      </c>
      <c r="C283" t="s">
        <v>1472</v>
      </c>
      <c r="D283" t="s">
        <v>1473</v>
      </c>
      <c r="E283" t="s">
        <v>3314</v>
      </c>
      <c r="F283" t="s">
        <v>925</v>
      </c>
      <c r="G283" t="s">
        <v>1368</v>
      </c>
      <c r="H283">
        <v>246353</v>
      </c>
      <c r="I283">
        <v>245960</v>
      </c>
      <c r="J283">
        <v>245960</v>
      </c>
      <c r="K283">
        <v>245960</v>
      </c>
      <c r="L283">
        <v>0</v>
      </c>
      <c r="M283">
        <v>245960</v>
      </c>
      <c r="N283">
        <v>9.2999999999999999E-2</v>
      </c>
      <c r="O283">
        <v>22874.28</v>
      </c>
      <c r="P283" t="s">
        <v>3315</v>
      </c>
      <c r="Q283" t="s">
        <v>3782</v>
      </c>
      <c r="R283" t="s">
        <v>3344</v>
      </c>
      <c r="S283" t="s">
        <v>3345</v>
      </c>
      <c r="T283" t="s">
        <v>51</v>
      </c>
      <c r="U283" t="s">
        <v>3319</v>
      </c>
      <c r="V283" t="s">
        <v>245</v>
      </c>
      <c r="W283" t="s">
        <v>738</v>
      </c>
      <c r="X283" t="s">
        <v>3735</v>
      </c>
      <c r="Z283">
        <v>1</v>
      </c>
      <c r="AA283" t="s">
        <v>3321</v>
      </c>
      <c r="AD283" t="s">
        <v>3315</v>
      </c>
      <c r="AE283">
        <v>0</v>
      </c>
      <c r="AF283">
        <v>0</v>
      </c>
      <c r="AG283" t="s">
        <v>3783</v>
      </c>
      <c r="AH283" t="s">
        <v>3315</v>
      </c>
    </row>
    <row r="284" spans="1:34" x14ac:dyDescent="0.15">
      <c r="A284" t="s">
        <v>3784</v>
      </c>
      <c r="B284" s="9">
        <v>45817</v>
      </c>
      <c r="C284" t="s">
        <v>3741</v>
      </c>
      <c r="D284" t="s">
        <v>3742</v>
      </c>
      <c r="E284" t="s">
        <v>3314</v>
      </c>
      <c r="F284" t="s">
        <v>925</v>
      </c>
      <c r="G284" t="s">
        <v>3743</v>
      </c>
      <c r="H284">
        <v>245953</v>
      </c>
      <c r="I284">
        <v>245492</v>
      </c>
      <c r="J284">
        <v>245492</v>
      </c>
      <c r="K284">
        <v>245492</v>
      </c>
      <c r="L284">
        <v>0</v>
      </c>
      <c r="M284">
        <v>245492</v>
      </c>
      <c r="N284">
        <v>8.3000000000000004E-2</v>
      </c>
      <c r="O284">
        <v>20375.84</v>
      </c>
      <c r="P284" t="s">
        <v>3315</v>
      </c>
      <c r="Q284" t="s">
        <v>3785</v>
      </c>
      <c r="R284" t="s">
        <v>3344</v>
      </c>
      <c r="S284" t="s">
        <v>3345</v>
      </c>
      <c r="T284" t="s">
        <v>51</v>
      </c>
      <c r="U284" t="s">
        <v>3319</v>
      </c>
      <c r="V284" t="s">
        <v>245</v>
      </c>
      <c r="W284" t="s">
        <v>738</v>
      </c>
      <c r="X284" t="s">
        <v>3735</v>
      </c>
      <c r="Z284">
        <v>1</v>
      </c>
      <c r="AA284" t="s">
        <v>3321</v>
      </c>
      <c r="AD284" t="s">
        <v>3315</v>
      </c>
      <c r="AE284">
        <v>0</v>
      </c>
      <c r="AF284">
        <v>0</v>
      </c>
      <c r="AG284" t="s">
        <v>3786</v>
      </c>
      <c r="AH284" t="s">
        <v>3315</v>
      </c>
    </row>
    <row r="285" spans="1:34" x14ac:dyDescent="0.15">
      <c r="A285" t="s">
        <v>3787</v>
      </c>
      <c r="B285" s="9">
        <v>45818</v>
      </c>
      <c r="C285" t="s">
        <v>2480</v>
      </c>
      <c r="D285" t="s">
        <v>2482</v>
      </c>
      <c r="E285" t="s">
        <v>3314</v>
      </c>
      <c r="F285" t="s">
        <v>925</v>
      </c>
      <c r="G285" t="s">
        <v>2481</v>
      </c>
      <c r="H285">
        <v>372161</v>
      </c>
      <c r="I285">
        <v>371456</v>
      </c>
      <c r="J285">
        <v>371456</v>
      </c>
      <c r="K285">
        <v>371456</v>
      </c>
      <c r="L285">
        <v>0</v>
      </c>
      <c r="M285">
        <v>371456</v>
      </c>
      <c r="N285">
        <v>9.2999999999999999E-2</v>
      </c>
      <c r="O285">
        <v>34545.410000000003</v>
      </c>
      <c r="P285" t="s">
        <v>3315</v>
      </c>
      <c r="Q285" t="s">
        <v>3788</v>
      </c>
      <c r="R285" t="s">
        <v>3344</v>
      </c>
      <c r="S285" t="s">
        <v>3384</v>
      </c>
      <c r="T285" t="s">
        <v>51</v>
      </c>
      <c r="U285" t="s">
        <v>3319</v>
      </c>
      <c r="V285" t="s">
        <v>245</v>
      </c>
      <c r="W285" t="s">
        <v>738</v>
      </c>
      <c r="X285" t="s">
        <v>3735</v>
      </c>
      <c r="Z285">
        <v>1</v>
      </c>
      <c r="AA285" t="s">
        <v>3321</v>
      </c>
      <c r="AD285" t="s">
        <v>3315</v>
      </c>
      <c r="AE285">
        <v>0</v>
      </c>
      <c r="AF285">
        <v>0</v>
      </c>
      <c r="AG285" t="s">
        <v>3789</v>
      </c>
      <c r="AH285" t="s">
        <v>3315</v>
      </c>
    </row>
    <row r="286" spans="1:34" x14ac:dyDescent="0.15">
      <c r="A286" t="s">
        <v>3790</v>
      </c>
      <c r="B286" s="9">
        <v>45818</v>
      </c>
      <c r="C286" t="s">
        <v>3741</v>
      </c>
      <c r="D286" t="s">
        <v>3742</v>
      </c>
      <c r="E286" t="s">
        <v>3314</v>
      </c>
      <c r="F286" t="s">
        <v>925</v>
      </c>
      <c r="G286" t="s">
        <v>3743</v>
      </c>
      <c r="H286">
        <v>245942</v>
      </c>
      <c r="I286">
        <v>245806</v>
      </c>
      <c r="J286">
        <v>245806</v>
      </c>
      <c r="K286">
        <v>245806</v>
      </c>
      <c r="L286">
        <v>0</v>
      </c>
      <c r="M286">
        <v>245806</v>
      </c>
      <c r="N286">
        <v>8.3000000000000004E-2</v>
      </c>
      <c r="O286">
        <v>20401.900000000001</v>
      </c>
      <c r="P286" t="s">
        <v>3315</v>
      </c>
      <c r="Q286" t="s">
        <v>3791</v>
      </c>
      <c r="R286" t="s">
        <v>3344</v>
      </c>
      <c r="S286" t="s">
        <v>3345</v>
      </c>
      <c r="T286" t="s">
        <v>51</v>
      </c>
      <c r="U286" t="s">
        <v>3319</v>
      </c>
      <c r="V286" t="s">
        <v>245</v>
      </c>
      <c r="W286" t="s">
        <v>738</v>
      </c>
      <c r="X286" t="s">
        <v>3735</v>
      </c>
      <c r="Z286">
        <v>1</v>
      </c>
      <c r="AA286" t="s">
        <v>3321</v>
      </c>
      <c r="AD286" t="s">
        <v>3315</v>
      </c>
      <c r="AE286">
        <v>0</v>
      </c>
      <c r="AF286">
        <v>0</v>
      </c>
      <c r="AG286" t="s">
        <v>3792</v>
      </c>
      <c r="AH286" t="s">
        <v>3315</v>
      </c>
    </row>
    <row r="287" spans="1:34" x14ac:dyDescent="0.15">
      <c r="A287" t="s">
        <v>3793</v>
      </c>
      <c r="B287" s="9">
        <v>45818</v>
      </c>
      <c r="C287" t="s">
        <v>2471</v>
      </c>
      <c r="D287" t="s">
        <v>244</v>
      </c>
      <c r="E287" t="s">
        <v>3314</v>
      </c>
      <c r="F287" t="s">
        <v>925</v>
      </c>
      <c r="G287" t="s">
        <v>243</v>
      </c>
      <c r="H287">
        <v>246795</v>
      </c>
      <c r="I287">
        <v>242277</v>
      </c>
      <c r="J287">
        <v>242277</v>
      </c>
      <c r="K287">
        <v>242277</v>
      </c>
      <c r="L287">
        <v>0</v>
      </c>
      <c r="M287">
        <v>242277</v>
      </c>
      <c r="N287">
        <v>9.2999999999999999E-2</v>
      </c>
      <c r="O287">
        <v>22531.759999999998</v>
      </c>
      <c r="P287" t="s">
        <v>3315</v>
      </c>
      <c r="Q287" t="s">
        <v>3794</v>
      </c>
      <c r="R287" t="s">
        <v>3352</v>
      </c>
      <c r="S287" t="s">
        <v>3795</v>
      </c>
      <c r="T287" t="s">
        <v>50</v>
      </c>
      <c r="U287" t="s">
        <v>3319</v>
      </c>
      <c r="V287" t="s">
        <v>245</v>
      </c>
      <c r="W287" t="s">
        <v>738</v>
      </c>
      <c r="X287" t="s">
        <v>3735</v>
      </c>
      <c r="Z287">
        <v>1</v>
      </c>
      <c r="AA287" t="s">
        <v>3321</v>
      </c>
      <c r="AD287" t="s">
        <v>3315</v>
      </c>
      <c r="AE287">
        <v>0</v>
      </c>
      <c r="AF287">
        <v>0</v>
      </c>
      <c r="AG287" t="s">
        <v>3796</v>
      </c>
      <c r="AH287" t="s">
        <v>3315</v>
      </c>
    </row>
    <row r="288" spans="1:34" x14ac:dyDescent="0.15">
      <c r="A288" t="s">
        <v>3797</v>
      </c>
      <c r="B288" s="9">
        <v>45818</v>
      </c>
      <c r="C288" t="s">
        <v>2471</v>
      </c>
      <c r="D288" t="s">
        <v>244</v>
      </c>
      <c r="E288" t="s">
        <v>3314</v>
      </c>
      <c r="F288" t="s">
        <v>925</v>
      </c>
      <c r="G288" t="s">
        <v>243</v>
      </c>
      <c r="H288">
        <v>246795</v>
      </c>
      <c r="I288">
        <v>3853</v>
      </c>
      <c r="J288">
        <v>0</v>
      </c>
      <c r="K288">
        <v>3853</v>
      </c>
      <c r="L288">
        <v>3853</v>
      </c>
      <c r="M288">
        <v>0</v>
      </c>
      <c r="N288">
        <v>9.2999999999999999E-2</v>
      </c>
      <c r="O288">
        <v>358.33</v>
      </c>
      <c r="P288" t="s">
        <v>3315</v>
      </c>
      <c r="Q288" t="s">
        <v>3794</v>
      </c>
      <c r="R288" t="s">
        <v>3317</v>
      </c>
      <c r="T288" t="s">
        <v>3318</v>
      </c>
      <c r="U288" t="s">
        <v>3319</v>
      </c>
      <c r="V288" t="s">
        <v>245</v>
      </c>
      <c r="W288" t="s">
        <v>738</v>
      </c>
      <c r="X288" t="s">
        <v>3735</v>
      </c>
      <c r="Z288">
        <v>1</v>
      </c>
      <c r="AA288" t="s">
        <v>3321</v>
      </c>
      <c r="AD288" t="s">
        <v>3315</v>
      </c>
      <c r="AE288">
        <v>0</v>
      </c>
      <c r="AF288">
        <v>0</v>
      </c>
      <c r="AG288" t="s">
        <v>3796</v>
      </c>
      <c r="AH288" t="s">
        <v>3315</v>
      </c>
    </row>
    <row r="289" spans="1:34" x14ac:dyDescent="0.15">
      <c r="A289" t="s">
        <v>3798</v>
      </c>
      <c r="B289" s="9">
        <v>45818</v>
      </c>
      <c r="C289" t="s">
        <v>1472</v>
      </c>
      <c r="D289" t="s">
        <v>1473</v>
      </c>
      <c r="E289" t="s">
        <v>3314</v>
      </c>
      <c r="F289" t="s">
        <v>925</v>
      </c>
      <c r="G289" t="s">
        <v>1368</v>
      </c>
      <c r="H289">
        <v>235795</v>
      </c>
      <c r="I289">
        <v>234672</v>
      </c>
      <c r="J289">
        <v>234672</v>
      </c>
      <c r="K289">
        <v>234672</v>
      </c>
      <c r="L289">
        <v>0</v>
      </c>
      <c r="M289">
        <v>234672</v>
      </c>
      <c r="N289">
        <v>9.2999999999999999E-2</v>
      </c>
      <c r="O289">
        <v>21824.5</v>
      </c>
      <c r="P289" t="s">
        <v>3315</v>
      </c>
      <c r="Q289" t="s">
        <v>3799</v>
      </c>
      <c r="R289" t="s">
        <v>3344</v>
      </c>
      <c r="S289" t="s">
        <v>3345</v>
      </c>
      <c r="T289" t="s">
        <v>51</v>
      </c>
      <c r="U289" t="s">
        <v>3319</v>
      </c>
      <c r="V289" t="s">
        <v>245</v>
      </c>
      <c r="W289" t="s">
        <v>738</v>
      </c>
      <c r="X289" t="s">
        <v>3735</v>
      </c>
      <c r="Z289">
        <v>1</v>
      </c>
      <c r="AA289" t="s">
        <v>3321</v>
      </c>
      <c r="AD289" t="s">
        <v>3315</v>
      </c>
      <c r="AE289">
        <v>0</v>
      </c>
      <c r="AF289">
        <v>0</v>
      </c>
      <c r="AG289" t="s">
        <v>3800</v>
      </c>
      <c r="AH289" t="s">
        <v>3315</v>
      </c>
    </row>
    <row r="290" spans="1:34" x14ac:dyDescent="0.15">
      <c r="A290" t="s">
        <v>3801</v>
      </c>
      <c r="B290" s="9">
        <v>45819</v>
      </c>
      <c r="C290" t="s">
        <v>3802</v>
      </c>
      <c r="D290" t="s">
        <v>3803</v>
      </c>
      <c r="E290" t="s">
        <v>3314</v>
      </c>
      <c r="F290" t="s">
        <v>925</v>
      </c>
      <c r="G290" t="s">
        <v>3804</v>
      </c>
      <c r="H290">
        <v>245829</v>
      </c>
      <c r="I290">
        <v>245300</v>
      </c>
      <c r="J290">
        <v>245300</v>
      </c>
      <c r="K290">
        <v>245300</v>
      </c>
      <c r="L290">
        <v>0</v>
      </c>
      <c r="M290">
        <v>245300</v>
      </c>
      <c r="N290">
        <v>9.2999999999999999E-2</v>
      </c>
      <c r="O290">
        <v>22812.9</v>
      </c>
      <c r="P290" t="s">
        <v>3315</v>
      </c>
      <c r="Q290" t="s">
        <v>3805</v>
      </c>
      <c r="R290" t="s">
        <v>3344</v>
      </c>
      <c r="S290" t="s">
        <v>3384</v>
      </c>
      <c r="T290" t="s">
        <v>51</v>
      </c>
      <c r="U290" t="s">
        <v>3319</v>
      </c>
      <c r="V290" t="s">
        <v>245</v>
      </c>
      <c r="W290" t="s">
        <v>738</v>
      </c>
      <c r="X290" t="s">
        <v>3735</v>
      </c>
      <c r="Z290">
        <v>1</v>
      </c>
      <c r="AA290" t="s">
        <v>3321</v>
      </c>
      <c r="AD290" t="s">
        <v>3315</v>
      </c>
      <c r="AE290">
        <v>0</v>
      </c>
      <c r="AF290">
        <v>0</v>
      </c>
      <c r="AG290" t="s">
        <v>3806</v>
      </c>
      <c r="AH290" t="s">
        <v>3315</v>
      </c>
    </row>
    <row r="291" spans="1:34" x14ac:dyDescent="0.15">
      <c r="A291" t="s">
        <v>3807</v>
      </c>
      <c r="B291" s="9">
        <v>45819</v>
      </c>
      <c r="C291" t="s">
        <v>1367</v>
      </c>
      <c r="D291" t="s">
        <v>1369</v>
      </c>
      <c r="E291" t="s">
        <v>3314</v>
      </c>
      <c r="F291" t="s">
        <v>925</v>
      </c>
      <c r="G291" t="s">
        <v>1368</v>
      </c>
      <c r="H291">
        <v>246140</v>
      </c>
      <c r="I291">
        <v>245714</v>
      </c>
      <c r="J291">
        <v>245714</v>
      </c>
      <c r="K291">
        <v>245714</v>
      </c>
      <c r="L291">
        <v>0</v>
      </c>
      <c r="M291">
        <v>245714</v>
      </c>
      <c r="N291">
        <v>9.2999999999999999E-2</v>
      </c>
      <c r="O291">
        <v>22851.4</v>
      </c>
      <c r="P291" t="s">
        <v>3315</v>
      </c>
      <c r="Q291" t="s">
        <v>3808</v>
      </c>
      <c r="R291" t="s">
        <v>3344</v>
      </c>
      <c r="S291" t="s">
        <v>3384</v>
      </c>
      <c r="T291" t="s">
        <v>51</v>
      </c>
      <c r="U291" t="s">
        <v>3319</v>
      </c>
      <c r="V291" t="s">
        <v>245</v>
      </c>
      <c r="W291" t="s">
        <v>738</v>
      </c>
      <c r="X291" t="s">
        <v>3735</v>
      </c>
      <c r="Z291">
        <v>1</v>
      </c>
      <c r="AA291" t="s">
        <v>3321</v>
      </c>
      <c r="AD291" t="s">
        <v>3315</v>
      </c>
      <c r="AE291">
        <v>0</v>
      </c>
      <c r="AF291">
        <v>0</v>
      </c>
      <c r="AG291" t="s">
        <v>3809</v>
      </c>
      <c r="AH291" t="s">
        <v>3315</v>
      </c>
    </row>
    <row r="292" spans="1:34" x14ac:dyDescent="0.15">
      <c r="A292" t="s">
        <v>3810</v>
      </c>
      <c r="B292" s="9">
        <v>45819</v>
      </c>
      <c r="C292" t="s">
        <v>3811</v>
      </c>
      <c r="D292" t="s">
        <v>3812</v>
      </c>
      <c r="E292" t="s">
        <v>3314</v>
      </c>
      <c r="F292" t="s">
        <v>925</v>
      </c>
      <c r="G292" t="s">
        <v>3804</v>
      </c>
      <c r="H292">
        <v>246354</v>
      </c>
      <c r="I292">
        <v>245780</v>
      </c>
      <c r="J292">
        <v>245780</v>
      </c>
      <c r="K292">
        <v>245780</v>
      </c>
      <c r="L292">
        <v>0</v>
      </c>
      <c r="M292">
        <v>245780</v>
      </c>
      <c r="N292">
        <v>0.09</v>
      </c>
      <c r="O292">
        <v>22120.2</v>
      </c>
      <c r="P292" t="s">
        <v>3315</v>
      </c>
      <c r="Q292" t="s">
        <v>3813</v>
      </c>
      <c r="R292" t="s">
        <v>3344</v>
      </c>
      <c r="S292" t="s">
        <v>3345</v>
      </c>
      <c r="T292" t="s">
        <v>51</v>
      </c>
      <c r="U292" t="s">
        <v>3319</v>
      </c>
      <c r="V292" t="s">
        <v>245</v>
      </c>
      <c r="W292" t="s">
        <v>738</v>
      </c>
      <c r="X292" t="s">
        <v>3735</v>
      </c>
      <c r="Z292">
        <v>1</v>
      </c>
      <c r="AA292" t="s">
        <v>3321</v>
      </c>
      <c r="AD292" t="s">
        <v>3315</v>
      </c>
      <c r="AE292">
        <v>0</v>
      </c>
      <c r="AF292">
        <v>0</v>
      </c>
      <c r="AG292" t="s">
        <v>3814</v>
      </c>
      <c r="AH292" t="s">
        <v>3315</v>
      </c>
    </row>
    <row r="293" spans="1:34" x14ac:dyDescent="0.15">
      <c r="A293" t="s">
        <v>3815</v>
      </c>
      <c r="B293" s="9">
        <v>45819</v>
      </c>
      <c r="C293" t="s">
        <v>1367</v>
      </c>
      <c r="D293" t="s">
        <v>1369</v>
      </c>
      <c r="E293" t="s">
        <v>3314</v>
      </c>
      <c r="F293" t="s">
        <v>925</v>
      </c>
      <c r="G293" t="s">
        <v>1368</v>
      </c>
      <c r="H293">
        <v>10316</v>
      </c>
      <c r="I293">
        <v>8850</v>
      </c>
      <c r="J293">
        <v>8850</v>
      </c>
      <c r="K293">
        <v>8850</v>
      </c>
      <c r="L293">
        <v>0</v>
      </c>
      <c r="M293">
        <v>8850</v>
      </c>
      <c r="N293">
        <v>9.2999999999999999E-2</v>
      </c>
      <c r="O293">
        <v>823.05</v>
      </c>
      <c r="P293" t="s">
        <v>3315</v>
      </c>
      <c r="Q293" t="s">
        <v>3816</v>
      </c>
      <c r="R293" t="s">
        <v>3344</v>
      </c>
      <c r="S293" t="s">
        <v>3384</v>
      </c>
      <c r="T293" t="s">
        <v>51</v>
      </c>
      <c r="U293" t="s">
        <v>3319</v>
      </c>
      <c r="V293" t="s">
        <v>245</v>
      </c>
      <c r="W293" t="s">
        <v>738</v>
      </c>
      <c r="X293" t="s">
        <v>3735</v>
      </c>
      <c r="Z293">
        <v>1</v>
      </c>
      <c r="AA293" t="s">
        <v>3321</v>
      </c>
      <c r="AD293" t="s">
        <v>3315</v>
      </c>
      <c r="AE293">
        <v>0</v>
      </c>
      <c r="AF293">
        <v>0</v>
      </c>
      <c r="AG293" t="s">
        <v>3817</v>
      </c>
      <c r="AH293" t="s">
        <v>3315</v>
      </c>
    </row>
    <row r="294" spans="1:34" x14ac:dyDescent="0.15">
      <c r="A294" t="s">
        <v>3818</v>
      </c>
      <c r="B294" s="9">
        <v>45820</v>
      </c>
      <c r="C294" t="s">
        <v>1367</v>
      </c>
      <c r="D294" t="s">
        <v>1369</v>
      </c>
      <c r="E294" t="s">
        <v>3314</v>
      </c>
      <c r="F294" t="s">
        <v>925</v>
      </c>
      <c r="G294" t="s">
        <v>1368</v>
      </c>
      <c r="H294">
        <v>236007</v>
      </c>
      <c r="I294">
        <v>235497</v>
      </c>
      <c r="J294">
        <v>235497</v>
      </c>
      <c r="K294">
        <v>235497</v>
      </c>
      <c r="L294">
        <v>0</v>
      </c>
      <c r="M294">
        <v>235497</v>
      </c>
      <c r="N294">
        <v>9.2999999999999999E-2</v>
      </c>
      <c r="O294">
        <v>21901.22</v>
      </c>
      <c r="P294" t="s">
        <v>3315</v>
      </c>
      <c r="Q294" t="s">
        <v>3816</v>
      </c>
      <c r="R294" t="s">
        <v>3344</v>
      </c>
      <c r="S294" t="s">
        <v>3345</v>
      </c>
      <c r="T294" t="s">
        <v>51</v>
      </c>
      <c r="U294" t="s">
        <v>3319</v>
      </c>
      <c r="V294" t="s">
        <v>245</v>
      </c>
      <c r="W294" t="s">
        <v>738</v>
      </c>
      <c r="X294" t="s">
        <v>3735</v>
      </c>
      <c r="Z294">
        <v>1</v>
      </c>
      <c r="AA294" t="s">
        <v>3321</v>
      </c>
      <c r="AD294" t="s">
        <v>3315</v>
      </c>
      <c r="AE294">
        <v>0</v>
      </c>
      <c r="AF294">
        <v>0</v>
      </c>
      <c r="AG294" t="s">
        <v>3819</v>
      </c>
      <c r="AH294" t="s">
        <v>3315</v>
      </c>
    </row>
    <row r="295" spans="1:34" x14ac:dyDescent="0.15">
      <c r="A295" t="s">
        <v>3820</v>
      </c>
      <c r="B295" s="9">
        <v>45820</v>
      </c>
      <c r="C295" t="s">
        <v>3811</v>
      </c>
      <c r="D295" t="s">
        <v>3812</v>
      </c>
      <c r="E295" t="s">
        <v>3314</v>
      </c>
      <c r="F295" t="s">
        <v>925</v>
      </c>
      <c r="G295" t="s">
        <v>3804</v>
      </c>
      <c r="H295">
        <v>245376</v>
      </c>
      <c r="I295">
        <v>245000</v>
      </c>
      <c r="J295">
        <v>245000</v>
      </c>
      <c r="K295">
        <v>245000</v>
      </c>
      <c r="L295">
        <v>0</v>
      </c>
      <c r="M295">
        <v>245000</v>
      </c>
      <c r="N295">
        <v>0.09</v>
      </c>
      <c r="O295">
        <v>22050</v>
      </c>
      <c r="P295" t="s">
        <v>3315</v>
      </c>
      <c r="Q295" t="s">
        <v>3821</v>
      </c>
      <c r="R295" t="s">
        <v>3344</v>
      </c>
      <c r="S295" t="s">
        <v>3345</v>
      </c>
      <c r="T295" t="s">
        <v>51</v>
      </c>
      <c r="U295" t="s">
        <v>3319</v>
      </c>
      <c r="V295" t="s">
        <v>245</v>
      </c>
      <c r="W295" t="s">
        <v>738</v>
      </c>
      <c r="X295" t="s">
        <v>3735</v>
      </c>
      <c r="Z295">
        <v>1</v>
      </c>
      <c r="AA295" t="s">
        <v>3321</v>
      </c>
      <c r="AD295" t="s">
        <v>3315</v>
      </c>
      <c r="AE295">
        <v>0</v>
      </c>
      <c r="AF295">
        <v>0</v>
      </c>
      <c r="AG295" t="s">
        <v>3822</v>
      </c>
      <c r="AH295" t="s">
        <v>3315</v>
      </c>
    </row>
    <row r="296" spans="1:34" x14ac:dyDescent="0.15">
      <c r="A296" t="s">
        <v>3823</v>
      </c>
      <c r="B296" s="9">
        <v>45820</v>
      </c>
      <c r="C296" t="s">
        <v>3811</v>
      </c>
      <c r="D296" t="s">
        <v>3812</v>
      </c>
      <c r="E296" t="s">
        <v>3314</v>
      </c>
      <c r="F296" t="s">
        <v>925</v>
      </c>
      <c r="G296" t="s">
        <v>3804</v>
      </c>
      <c r="H296">
        <v>245394</v>
      </c>
      <c r="I296">
        <v>244750</v>
      </c>
      <c r="J296">
        <v>244750</v>
      </c>
      <c r="K296">
        <v>244750</v>
      </c>
      <c r="L296">
        <v>0</v>
      </c>
      <c r="M296">
        <v>244750</v>
      </c>
      <c r="N296">
        <v>0.09</v>
      </c>
      <c r="O296">
        <v>22027.5</v>
      </c>
      <c r="P296" t="s">
        <v>3315</v>
      </c>
      <c r="Q296" t="s">
        <v>3824</v>
      </c>
      <c r="R296" t="s">
        <v>3344</v>
      </c>
      <c r="S296" t="s">
        <v>3345</v>
      </c>
      <c r="T296" t="s">
        <v>51</v>
      </c>
      <c r="U296" t="s">
        <v>3319</v>
      </c>
      <c r="V296" t="s">
        <v>245</v>
      </c>
      <c r="W296" t="s">
        <v>738</v>
      </c>
      <c r="X296" t="s">
        <v>3735</v>
      </c>
      <c r="Z296">
        <v>1</v>
      </c>
      <c r="AA296" t="s">
        <v>3321</v>
      </c>
      <c r="AD296" t="s">
        <v>3315</v>
      </c>
      <c r="AE296">
        <v>0</v>
      </c>
      <c r="AF296">
        <v>0</v>
      </c>
      <c r="AG296" t="s">
        <v>3825</v>
      </c>
      <c r="AH296" t="s">
        <v>3315</v>
      </c>
    </row>
    <row r="297" spans="1:34" x14ac:dyDescent="0.15">
      <c r="A297" t="s">
        <v>3826</v>
      </c>
      <c r="B297" s="9">
        <v>45824</v>
      </c>
      <c r="C297" t="s">
        <v>3811</v>
      </c>
      <c r="D297" t="s">
        <v>3812</v>
      </c>
      <c r="E297" t="s">
        <v>3314</v>
      </c>
      <c r="F297" t="s">
        <v>925</v>
      </c>
      <c r="G297" t="s">
        <v>3804</v>
      </c>
      <c r="H297">
        <v>245683</v>
      </c>
      <c r="I297">
        <v>245158</v>
      </c>
      <c r="J297">
        <v>245158</v>
      </c>
      <c r="K297">
        <v>245158</v>
      </c>
      <c r="L297">
        <v>0</v>
      </c>
      <c r="M297">
        <v>245158</v>
      </c>
      <c r="N297">
        <v>9.2999999999999999E-2</v>
      </c>
      <c r="O297">
        <v>22799.69</v>
      </c>
      <c r="P297" t="s">
        <v>3315</v>
      </c>
      <c r="Q297" t="s">
        <v>3827</v>
      </c>
      <c r="R297" t="s">
        <v>3344</v>
      </c>
      <c r="S297" t="s">
        <v>3345</v>
      </c>
      <c r="T297" t="s">
        <v>51</v>
      </c>
      <c r="U297" t="s">
        <v>3319</v>
      </c>
      <c r="V297" t="s">
        <v>245</v>
      </c>
      <c r="W297" t="s">
        <v>738</v>
      </c>
      <c r="X297" t="s">
        <v>3735</v>
      </c>
      <c r="Z297">
        <v>1</v>
      </c>
      <c r="AA297" t="s">
        <v>3321</v>
      </c>
      <c r="AD297" t="s">
        <v>3315</v>
      </c>
      <c r="AE297">
        <v>0</v>
      </c>
      <c r="AF297">
        <v>0</v>
      </c>
      <c r="AG297" t="s">
        <v>3828</v>
      </c>
      <c r="AH297" t="s">
        <v>3315</v>
      </c>
    </row>
    <row r="298" spans="1:34" x14ac:dyDescent="0.15">
      <c r="A298" t="s">
        <v>3829</v>
      </c>
      <c r="B298" s="9">
        <v>45824</v>
      </c>
      <c r="C298" t="s">
        <v>3811</v>
      </c>
      <c r="D298" t="s">
        <v>3812</v>
      </c>
      <c r="E298" t="s">
        <v>3314</v>
      </c>
      <c r="F298" t="s">
        <v>925</v>
      </c>
      <c r="G298" t="s">
        <v>3804</v>
      </c>
      <c r="H298">
        <v>245573</v>
      </c>
      <c r="I298">
        <v>245464</v>
      </c>
      <c r="J298">
        <v>245464</v>
      </c>
      <c r="K298">
        <v>245464</v>
      </c>
      <c r="L298">
        <v>0</v>
      </c>
      <c r="M298">
        <v>245464</v>
      </c>
      <c r="N298">
        <v>0.09</v>
      </c>
      <c r="O298">
        <v>22091.759999999998</v>
      </c>
      <c r="P298" t="s">
        <v>3315</v>
      </c>
      <c r="Q298" t="s">
        <v>3830</v>
      </c>
      <c r="R298" t="s">
        <v>3344</v>
      </c>
      <c r="S298" t="s">
        <v>3345</v>
      </c>
      <c r="T298" t="s">
        <v>51</v>
      </c>
      <c r="U298" t="s">
        <v>3319</v>
      </c>
      <c r="V298" t="s">
        <v>245</v>
      </c>
      <c r="W298" t="s">
        <v>738</v>
      </c>
      <c r="X298" t="s">
        <v>3735</v>
      </c>
      <c r="Z298">
        <v>1</v>
      </c>
      <c r="AA298" t="s">
        <v>3321</v>
      </c>
      <c r="AD298" t="s">
        <v>3315</v>
      </c>
      <c r="AE298">
        <v>0</v>
      </c>
      <c r="AF298">
        <v>0</v>
      </c>
      <c r="AG298" t="s">
        <v>3831</v>
      </c>
      <c r="AH298" t="s">
        <v>3315</v>
      </c>
    </row>
    <row r="299" spans="1:34" x14ac:dyDescent="0.15">
      <c r="A299" t="s">
        <v>3832</v>
      </c>
      <c r="B299" s="9">
        <v>45824</v>
      </c>
      <c r="C299" t="s">
        <v>3811</v>
      </c>
      <c r="D299" t="s">
        <v>3812</v>
      </c>
      <c r="E299" t="s">
        <v>3314</v>
      </c>
      <c r="F299" t="s">
        <v>925</v>
      </c>
      <c r="G299" t="s">
        <v>3804</v>
      </c>
      <c r="H299">
        <v>245711</v>
      </c>
      <c r="I299">
        <v>245450</v>
      </c>
      <c r="J299">
        <v>245450</v>
      </c>
      <c r="K299">
        <v>245450</v>
      </c>
      <c r="L299">
        <v>0</v>
      </c>
      <c r="M299">
        <v>245450</v>
      </c>
      <c r="N299">
        <v>0.09</v>
      </c>
      <c r="O299">
        <v>22090.5</v>
      </c>
      <c r="P299" t="s">
        <v>3315</v>
      </c>
      <c r="Q299" t="s">
        <v>3833</v>
      </c>
      <c r="R299" t="s">
        <v>3344</v>
      </c>
      <c r="S299" t="s">
        <v>3345</v>
      </c>
      <c r="T299" t="s">
        <v>51</v>
      </c>
      <c r="U299" t="s">
        <v>3319</v>
      </c>
      <c r="V299" t="s">
        <v>245</v>
      </c>
      <c r="W299" t="s">
        <v>738</v>
      </c>
      <c r="X299" t="s">
        <v>3735</v>
      </c>
      <c r="Z299">
        <v>1</v>
      </c>
      <c r="AA299" t="s">
        <v>3321</v>
      </c>
      <c r="AD299" t="s">
        <v>3315</v>
      </c>
      <c r="AE299">
        <v>0</v>
      </c>
      <c r="AF299">
        <v>0</v>
      </c>
      <c r="AG299" t="s">
        <v>3834</v>
      </c>
      <c r="AH299" t="s">
        <v>3315</v>
      </c>
    </row>
    <row r="300" spans="1:34" x14ac:dyDescent="0.15">
      <c r="A300" t="s">
        <v>3835</v>
      </c>
      <c r="B300" s="9">
        <v>45824</v>
      </c>
      <c r="C300" t="s">
        <v>1367</v>
      </c>
      <c r="D300" t="s">
        <v>1369</v>
      </c>
      <c r="E300" t="s">
        <v>3314</v>
      </c>
      <c r="F300" t="s">
        <v>925</v>
      </c>
      <c r="G300" t="s">
        <v>1368</v>
      </c>
      <c r="H300">
        <v>223501</v>
      </c>
      <c r="I300">
        <v>222894</v>
      </c>
      <c r="J300">
        <v>222894</v>
      </c>
      <c r="K300">
        <v>222894</v>
      </c>
      <c r="L300">
        <v>0</v>
      </c>
      <c r="M300">
        <v>222894</v>
      </c>
      <c r="N300">
        <v>9.2999999999999999E-2</v>
      </c>
      <c r="O300">
        <v>20729.14</v>
      </c>
      <c r="P300" t="s">
        <v>3315</v>
      </c>
      <c r="Q300" t="s">
        <v>3836</v>
      </c>
      <c r="R300" t="s">
        <v>3344</v>
      </c>
      <c r="S300" t="s">
        <v>3345</v>
      </c>
      <c r="T300" t="s">
        <v>51</v>
      </c>
      <c r="U300" t="s">
        <v>3319</v>
      </c>
      <c r="V300" t="s">
        <v>245</v>
      </c>
      <c r="W300" t="s">
        <v>738</v>
      </c>
      <c r="X300" t="s">
        <v>3735</v>
      </c>
      <c r="Z300">
        <v>1</v>
      </c>
      <c r="AA300" t="s">
        <v>3321</v>
      </c>
      <c r="AD300" t="s">
        <v>3315</v>
      </c>
      <c r="AE300">
        <v>0</v>
      </c>
      <c r="AF300">
        <v>0</v>
      </c>
      <c r="AG300" t="s">
        <v>3837</v>
      </c>
      <c r="AH300" t="s">
        <v>3315</v>
      </c>
    </row>
    <row r="301" spans="1:34" x14ac:dyDescent="0.15">
      <c r="A301" t="s">
        <v>3838</v>
      </c>
      <c r="B301" s="9">
        <v>45824</v>
      </c>
      <c r="C301" t="s">
        <v>1519</v>
      </c>
      <c r="D301" t="s">
        <v>1521</v>
      </c>
      <c r="E301" t="s">
        <v>3314</v>
      </c>
      <c r="F301" t="s">
        <v>925</v>
      </c>
      <c r="G301" t="s">
        <v>1520</v>
      </c>
      <c r="H301">
        <v>184421</v>
      </c>
      <c r="I301">
        <v>183934</v>
      </c>
      <c r="J301">
        <v>183934</v>
      </c>
      <c r="K301">
        <v>183934</v>
      </c>
      <c r="L301">
        <v>0</v>
      </c>
      <c r="M301">
        <v>183934</v>
      </c>
      <c r="N301">
        <v>0.35499999999999998</v>
      </c>
      <c r="O301">
        <v>65296.57</v>
      </c>
      <c r="P301" t="s">
        <v>3315</v>
      </c>
      <c r="Q301" t="s">
        <v>3839</v>
      </c>
      <c r="R301" t="s">
        <v>3344</v>
      </c>
      <c r="S301" t="s">
        <v>3345</v>
      </c>
      <c r="T301" t="s">
        <v>51</v>
      </c>
      <c r="U301" t="s">
        <v>3319</v>
      </c>
      <c r="V301" t="s">
        <v>245</v>
      </c>
      <c r="W301" t="s">
        <v>738</v>
      </c>
      <c r="X301" t="s">
        <v>3735</v>
      </c>
      <c r="Z301">
        <v>1</v>
      </c>
      <c r="AA301" t="s">
        <v>3321</v>
      </c>
      <c r="AD301" t="s">
        <v>3315</v>
      </c>
      <c r="AE301">
        <v>0</v>
      </c>
      <c r="AF301">
        <v>0</v>
      </c>
      <c r="AG301" t="s">
        <v>3840</v>
      </c>
      <c r="AH301" t="s">
        <v>3315</v>
      </c>
    </row>
    <row r="302" spans="1:34" x14ac:dyDescent="0.15">
      <c r="A302" t="s">
        <v>3841</v>
      </c>
      <c r="B302" s="9">
        <v>45825</v>
      </c>
      <c r="C302" t="s">
        <v>1367</v>
      </c>
      <c r="D302" t="s">
        <v>1369</v>
      </c>
      <c r="E302" t="s">
        <v>3314</v>
      </c>
      <c r="F302" t="s">
        <v>925</v>
      </c>
      <c r="G302" t="s">
        <v>1368</v>
      </c>
      <c r="H302">
        <v>235202</v>
      </c>
      <c r="I302">
        <v>234966</v>
      </c>
      <c r="J302">
        <v>234966</v>
      </c>
      <c r="K302">
        <v>234966</v>
      </c>
      <c r="L302">
        <v>0</v>
      </c>
      <c r="M302">
        <v>234966</v>
      </c>
      <c r="N302">
        <v>9.2999999999999999E-2</v>
      </c>
      <c r="O302">
        <v>21851.84</v>
      </c>
      <c r="P302" t="s">
        <v>3315</v>
      </c>
      <c r="Q302" t="s">
        <v>3842</v>
      </c>
      <c r="R302" t="s">
        <v>3344</v>
      </c>
      <c r="S302" t="s">
        <v>3345</v>
      </c>
      <c r="T302" t="s">
        <v>51</v>
      </c>
      <c r="U302" t="s">
        <v>3319</v>
      </c>
      <c r="V302" t="s">
        <v>245</v>
      </c>
      <c r="W302" t="s">
        <v>738</v>
      </c>
      <c r="X302" t="s">
        <v>3735</v>
      </c>
      <c r="Z302">
        <v>1</v>
      </c>
      <c r="AA302" t="s">
        <v>3321</v>
      </c>
      <c r="AD302" t="s">
        <v>3315</v>
      </c>
      <c r="AE302">
        <v>0</v>
      </c>
      <c r="AF302">
        <v>0</v>
      </c>
      <c r="AG302" t="s">
        <v>3843</v>
      </c>
      <c r="AH302" t="s">
        <v>3315</v>
      </c>
    </row>
    <row r="303" spans="1:34" x14ac:dyDescent="0.15">
      <c r="A303" t="s">
        <v>3844</v>
      </c>
      <c r="B303" s="9">
        <v>45825</v>
      </c>
      <c r="C303" t="s">
        <v>1479</v>
      </c>
      <c r="D303" t="s">
        <v>1481</v>
      </c>
      <c r="E303" t="s">
        <v>3314</v>
      </c>
      <c r="F303" t="s">
        <v>925</v>
      </c>
      <c r="G303" t="s">
        <v>1480</v>
      </c>
      <c r="H303">
        <v>379985</v>
      </c>
      <c r="I303">
        <v>379440</v>
      </c>
      <c r="J303">
        <v>379440</v>
      </c>
      <c r="K303">
        <v>379440</v>
      </c>
      <c r="L303">
        <v>0</v>
      </c>
      <c r="M303">
        <v>379440</v>
      </c>
      <c r="N303">
        <v>0.09</v>
      </c>
      <c r="O303">
        <v>34149.599999999999</v>
      </c>
      <c r="P303" t="s">
        <v>3315</v>
      </c>
      <c r="Q303" t="s">
        <v>1238</v>
      </c>
      <c r="R303" t="s">
        <v>3344</v>
      </c>
      <c r="S303" t="s">
        <v>3345</v>
      </c>
      <c r="T303" t="s">
        <v>51</v>
      </c>
      <c r="U303" t="s">
        <v>3319</v>
      </c>
      <c r="V303" t="s">
        <v>245</v>
      </c>
      <c r="W303" t="s">
        <v>738</v>
      </c>
      <c r="X303" t="s">
        <v>3735</v>
      </c>
      <c r="Z303">
        <v>1</v>
      </c>
      <c r="AA303" t="s">
        <v>3321</v>
      </c>
      <c r="AD303" t="s">
        <v>3315</v>
      </c>
      <c r="AE303">
        <v>0</v>
      </c>
      <c r="AF303">
        <v>0</v>
      </c>
      <c r="AG303" t="s">
        <v>3845</v>
      </c>
      <c r="AH303" t="s">
        <v>3315</v>
      </c>
    </row>
    <row r="304" spans="1:34" x14ac:dyDescent="0.15">
      <c r="A304" t="s">
        <v>3846</v>
      </c>
      <c r="B304" s="9">
        <v>45826</v>
      </c>
      <c r="C304" t="s">
        <v>3811</v>
      </c>
      <c r="D304" t="s">
        <v>3812</v>
      </c>
      <c r="E304" t="s">
        <v>3314</v>
      </c>
      <c r="F304" t="s">
        <v>925</v>
      </c>
      <c r="G304" t="s">
        <v>3804</v>
      </c>
      <c r="H304">
        <v>9322</v>
      </c>
      <c r="I304">
        <v>9294</v>
      </c>
      <c r="J304">
        <v>9294</v>
      </c>
      <c r="K304">
        <v>9294</v>
      </c>
      <c r="L304">
        <v>0</v>
      </c>
      <c r="M304">
        <v>9294</v>
      </c>
      <c r="N304">
        <v>0.09</v>
      </c>
      <c r="O304">
        <v>836.46</v>
      </c>
      <c r="P304" t="s">
        <v>3315</v>
      </c>
      <c r="Q304" t="s">
        <v>3847</v>
      </c>
      <c r="R304" t="s">
        <v>3344</v>
      </c>
      <c r="S304" t="s">
        <v>3345</v>
      </c>
      <c r="T304" t="s">
        <v>51</v>
      </c>
      <c r="U304" t="s">
        <v>3319</v>
      </c>
      <c r="V304" t="s">
        <v>245</v>
      </c>
      <c r="W304" t="s">
        <v>738</v>
      </c>
      <c r="X304" t="s">
        <v>3735</v>
      </c>
      <c r="Z304">
        <v>1</v>
      </c>
      <c r="AA304" t="s">
        <v>3321</v>
      </c>
      <c r="AD304" t="s">
        <v>3315</v>
      </c>
      <c r="AE304">
        <v>0</v>
      </c>
      <c r="AF304">
        <v>0</v>
      </c>
      <c r="AG304" t="s">
        <v>3848</v>
      </c>
      <c r="AH304" t="s">
        <v>3315</v>
      </c>
    </row>
    <row r="305" spans="1:34" x14ac:dyDescent="0.15">
      <c r="A305" t="s">
        <v>3849</v>
      </c>
      <c r="B305" s="9">
        <v>45826</v>
      </c>
      <c r="C305" t="s">
        <v>3811</v>
      </c>
      <c r="D305" t="s">
        <v>3812</v>
      </c>
      <c r="E305" t="s">
        <v>3314</v>
      </c>
      <c r="F305" t="s">
        <v>925</v>
      </c>
      <c r="G305" t="s">
        <v>3804</v>
      </c>
      <c r="H305">
        <v>18489</v>
      </c>
      <c r="I305">
        <v>18373</v>
      </c>
      <c r="J305">
        <v>18373</v>
      </c>
      <c r="K305">
        <v>18373</v>
      </c>
      <c r="L305">
        <v>0</v>
      </c>
      <c r="M305">
        <v>18373</v>
      </c>
      <c r="N305">
        <v>0.09</v>
      </c>
      <c r="O305">
        <v>1653.57</v>
      </c>
      <c r="P305" t="s">
        <v>3315</v>
      </c>
      <c r="Q305" t="s">
        <v>3836</v>
      </c>
      <c r="R305" t="s">
        <v>3344</v>
      </c>
      <c r="S305" t="s">
        <v>3345</v>
      </c>
      <c r="T305" t="s">
        <v>51</v>
      </c>
      <c r="U305" t="s">
        <v>3319</v>
      </c>
      <c r="V305" t="s">
        <v>245</v>
      </c>
      <c r="W305" t="s">
        <v>738</v>
      </c>
      <c r="X305" t="s">
        <v>3735</v>
      </c>
      <c r="Z305">
        <v>1</v>
      </c>
      <c r="AA305" t="s">
        <v>3321</v>
      </c>
      <c r="AD305" t="s">
        <v>3315</v>
      </c>
      <c r="AE305">
        <v>0</v>
      </c>
      <c r="AF305">
        <v>0</v>
      </c>
      <c r="AG305" t="s">
        <v>3850</v>
      </c>
      <c r="AH305" t="s">
        <v>3315</v>
      </c>
    </row>
    <row r="306" spans="1:34" x14ac:dyDescent="0.15">
      <c r="A306" t="s">
        <v>3851</v>
      </c>
      <c r="B306" s="9">
        <v>45826</v>
      </c>
      <c r="C306" t="s">
        <v>3811</v>
      </c>
      <c r="D306" t="s">
        <v>3812</v>
      </c>
      <c r="E306" t="s">
        <v>3314</v>
      </c>
      <c r="F306" t="s">
        <v>925</v>
      </c>
      <c r="G306" t="s">
        <v>3804</v>
      </c>
      <c r="H306">
        <v>234277</v>
      </c>
      <c r="I306">
        <v>233418</v>
      </c>
      <c r="J306">
        <v>233418</v>
      </c>
      <c r="K306">
        <v>233418</v>
      </c>
      <c r="L306">
        <v>0</v>
      </c>
      <c r="M306">
        <v>233418</v>
      </c>
      <c r="N306">
        <v>0.09</v>
      </c>
      <c r="O306">
        <v>21007.62</v>
      </c>
      <c r="P306" t="s">
        <v>3315</v>
      </c>
      <c r="Q306" t="s">
        <v>3847</v>
      </c>
      <c r="R306" t="s">
        <v>3344</v>
      </c>
      <c r="S306" t="s">
        <v>3345</v>
      </c>
      <c r="T306" t="s">
        <v>51</v>
      </c>
      <c r="U306" t="s">
        <v>3319</v>
      </c>
      <c r="V306" t="s">
        <v>245</v>
      </c>
      <c r="W306" t="s">
        <v>738</v>
      </c>
      <c r="X306" t="s">
        <v>3735</v>
      </c>
      <c r="Z306">
        <v>1</v>
      </c>
      <c r="AA306" t="s">
        <v>3321</v>
      </c>
      <c r="AD306" t="s">
        <v>3315</v>
      </c>
      <c r="AE306">
        <v>0</v>
      </c>
      <c r="AF306">
        <v>0</v>
      </c>
      <c r="AG306" t="s">
        <v>3852</v>
      </c>
      <c r="AH306" t="s">
        <v>3315</v>
      </c>
    </row>
    <row r="307" spans="1:34" x14ac:dyDescent="0.15">
      <c r="A307" t="s">
        <v>3853</v>
      </c>
      <c r="B307" s="9">
        <v>45826</v>
      </c>
      <c r="C307" t="s">
        <v>3811</v>
      </c>
      <c r="D307" t="s">
        <v>3812</v>
      </c>
      <c r="E307" t="s">
        <v>3314</v>
      </c>
      <c r="F307" t="s">
        <v>925</v>
      </c>
      <c r="G307" t="s">
        <v>3804</v>
      </c>
      <c r="H307">
        <v>245073</v>
      </c>
      <c r="I307">
        <v>244644</v>
      </c>
      <c r="J307">
        <v>244644</v>
      </c>
      <c r="K307">
        <v>244644</v>
      </c>
      <c r="L307">
        <v>0</v>
      </c>
      <c r="M307">
        <v>244644</v>
      </c>
      <c r="N307">
        <v>0.09</v>
      </c>
      <c r="O307">
        <v>22017.96</v>
      </c>
      <c r="P307" t="s">
        <v>3315</v>
      </c>
      <c r="Q307" t="s">
        <v>3854</v>
      </c>
      <c r="R307" t="s">
        <v>3344</v>
      </c>
      <c r="S307" t="s">
        <v>3345</v>
      </c>
      <c r="T307" t="s">
        <v>51</v>
      </c>
      <c r="U307" t="s">
        <v>3319</v>
      </c>
      <c r="V307" t="s">
        <v>245</v>
      </c>
      <c r="W307" t="s">
        <v>738</v>
      </c>
      <c r="X307" t="s">
        <v>3735</v>
      </c>
      <c r="Z307">
        <v>1</v>
      </c>
      <c r="AA307" t="s">
        <v>3321</v>
      </c>
      <c r="AD307" t="s">
        <v>3315</v>
      </c>
      <c r="AE307">
        <v>0</v>
      </c>
      <c r="AF307">
        <v>0</v>
      </c>
      <c r="AG307" t="s">
        <v>3855</v>
      </c>
      <c r="AH307" t="s">
        <v>3315</v>
      </c>
    </row>
    <row r="308" spans="1:34" x14ac:dyDescent="0.15">
      <c r="A308" t="s">
        <v>3856</v>
      </c>
      <c r="B308" s="9">
        <v>45826</v>
      </c>
      <c r="C308" t="s">
        <v>1479</v>
      </c>
      <c r="D308" t="s">
        <v>1481</v>
      </c>
      <c r="E308" t="s">
        <v>3314</v>
      </c>
      <c r="F308" t="s">
        <v>925</v>
      </c>
      <c r="G308" t="s">
        <v>1480</v>
      </c>
      <c r="H308">
        <v>398688</v>
      </c>
      <c r="I308">
        <v>398175</v>
      </c>
      <c r="J308">
        <v>398175</v>
      </c>
      <c r="K308">
        <v>398175</v>
      </c>
      <c r="L308">
        <v>0</v>
      </c>
      <c r="M308">
        <v>398175</v>
      </c>
      <c r="N308">
        <v>0.09</v>
      </c>
      <c r="O308">
        <v>35835.75</v>
      </c>
      <c r="P308" t="s">
        <v>3315</v>
      </c>
      <c r="Q308" t="s">
        <v>3857</v>
      </c>
      <c r="R308" t="s">
        <v>3344</v>
      </c>
      <c r="S308" t="s">
        <v>3345</v>
      </c>
      <c r="T308" t="s">
        <v>51</v>
      </c>
      <c r="U308" t="s">
        <v>3319</v>
      </c>
      <c r="V308" t="s">
        <v>245</v>
      </c>
      <c r="W308" t="s">
        <v>738</v>
      </c>
      <c r="X308" t="s">
        <v>3735</v>
      </c>
      <c r="Z308">
        <v>1</v>
      </c>
      <c r="AA308" t="s">
        <v>3321</v>
      </c>
      <c r="AD308" t="s">
        <v>3315</v>
      </c>
      <c r="AE308">
        <v>0</v>
      </c>
      <c r="AF308">
        <v>0</v>
      </c>
      <c r="AG308" t="s">
        <v>3858</v>
      </c>
      <c r="AH308" t="s">
        <v>3315</v>
      </c>
    </row>
    <row r="309" spans="1:34" x14ac:dyDescent="0.15">
      <c r="A309" t="s">
        <v>3859</v>
      </c>
      <c r="B309" s="9">
        <v>45827</v>
      </c>
      <c r="C309" t="s">
        <v>1367</v>
      </c>
      <c r="D309" t="s">
        <v>1369</v>
      </c>
      <c r="E309" t="s">
        <v>3314</v>
      </c>
      <c r="F309" t="s">
        <v>925</v>
      </c>
      <c r="G309" t="s">
        <v>1368</v>
      </c>
      <c r="H309">
        <v>244566</v>
      </c>
      <c r="I309">
        <v>244125</v>
      </c>
      <c r="J309">
        <v>244125</v>
      </c>
      <c r="K309">
        <v>244125</v>
      </c>
      <c r="L309">
        <v>0</v>
      </c>
      <c r="M309">
        <v>244125</v>
      </c>
      <c r="N309">
        <v>9.2999999999999999E-2</v>
      </c>
      <c r="O309">
        <v>22703.63</v>
      </c>
      <c r="P309" t="s">
        <v>3315</v>
      </c>
      <c r="Q309" t="s">
        <v>3860</v>
      </c>
      <c r="R309" t="s">
        <v>3344</v>
      </c>
      <c r="S309" t="s">
        <v>3345</v>
      </c>
      <c r="T309" t="s">
        <v>51</v>
      </c>
      <c r="U309" t="s">
        <v>3319</v>
      </c>
      <c r="V309" t="s">
        <v>245</v>
      </c>
      <c r="W309" t="s">
        <v>738</v>
      </c>
      <c r="X309" t="s">
        <v>3735</v>
      </c>
      <c r="Z309">
        <v>1</v>
      </c>
      <c r="AA309" t="s">
        <v>3321</v>
      </c>
      <c r="AD309" t="s">
        <v>3315</v>
      </c>
      <c r="AE309">
        <v>0</v>
      </c>
      <c r="AF309">
        <v>0</v>
      </c>
      <c r="AG309" t="s">
        <v>3861</v>
      </c>
      <c r="AH309" t="s">
        <v>3315</v>
      </c>
    </row>
    <row r="310" spans="1:34" x14ac:dyDescent="0.15">
      <c r="A310" t="s">
        <v>3862</v>
      </c>
      <c r="B310" s="9">
        <v>45827</v>
      </c>
      <c r="C310" t="s">
        <v>1367</v>
      </c>
      <c r="D310" t="s">
        <v>1369</v>
      </c>
      <c r="E310" t="s">
        <v>3314</v>
      </c>
      <c r="F310" t="s">
        <v>925</v>
      </c>
      <c r="G310" t="s">
        <v>1368</v>
      </c>
      <c r="H310">
        <v>234239</v>
      </c>
      <c r="I310">
        <v>233795</v>
      </c>
      <c r="J310">
        <v>233795</v>
      </c>
      <c r="K310">
        <v>233795</v>
      </c>
      <c r="L310">
        <v>0</v>
      </c>
      <c r="M310">
        <v>233795</v>
      </c>
      <c r="N310">
        <v>9.2999999999999999E-2</v>
      </c>
      <c r="O310">
        <v>21742.94</v>
      </c>
      <c r="P310" t="s">
        <v>3315</v>
      </c>
      <c r="Q310" t="s">
        <v>3863</v>
      </c>
      <c r="R310" t="s">
        <v>3344</v>
      </c>
      <c r="S310" t="s">
        <v>3345</v>
      </c>
      <c r="T310" t="s">
        <v>51</v>
      </c>
      <c r="U310" t="s">
        <v>3319</v>
      </c>
      <c r="V310" t="s">
        <v>245</v>
      </c>
      <c r="W310" t="s">
        <v>738</v>
      </c>
      <c r="X310" t="s">
        <v>3735</v>
      </c>
      <c r="Z310">
        <v>1</v>
      </c>
      <c r="AA310" t="s">
        <v>3321</v>
      </c>
      <c r="AD310" t="s">
        <v>3315</v>
      </c>
      <c r="AE310">
        <v>0</v>
      </c>
      <c r="AF310">
        <v>0</v>
      </c>
      <c r="AG310" t="s">
        <v>3864</v>
      </c>
      <c r="AH310" t="s">
        <v>3315</v>
      </c>
    </row>
    <row r="311" spans="1:34" x14ac:dyDescent="0.15">
      <c r="A311" t="s">
        <v>3865</v>
      </c>
      <c r="B311" s="9">
        <v>45827</v>
      </c>
      <c r="C311" t="s">
        <v>1367</v>
      </c>
      <c r="D311" t="s">
        <v>1369</v>
      </c>
      <c r="E311" t="s">
        <v>3314</v>
      </c>
      <c r="F311" t="s">
        <v>925</v>
      </c>
      <c r="G311" t="s">
        <v>1368</v>
      </c>
      <c r="H311">
        <v>246042</v>
      </c>
      <c r="I311">
        <v>245777</v>
      </c>
      <c r="J311">
        <v>245777</v>
      </c>
      <c r="K311">
        <v>245777</v>
      </c>
      <c r="L311">
        <v>0</v>
      </c>
      <c r="M311">
        <v>245777</v>
      </c>
      <c r="N311">
        <v>9.2999999999999999E-2</v>
      </c>
      <c r="O311">
        <v>22857.26</v>
      </c>
      <c r="P311" t="s">
        <v>3315</v>
      </c>
      <c r="Q311" t="s">
        <v>3866</v>
      </c>
      <c r="R311" t="s">
        <v>3344</v>
      </c>
      <c r="S311" t="s">
        <v>3345</v>
      </c>
      <c r="T311" t="s">
        <v>51</v>
      </c>
      <c r="U311" t="s">
        <v>3319</v>
      </c>
      <c r="V311" t="s">
        <v>245</v>
      </c>
      <c r="W311" t="s">
        <v>738</v>
      </c>
      <c r="X311" t="s">
        <v>3735</v>
      </c>
      <c r="Z311">
        <v>1</v>
      </c>
      <c r="AA311" t="s">
        <v>3321</v>
      </c>
      <c r="AD311" t="s">
        <v>3315</v>
      </c>
      <c r="AE311">
        <v>0</v>
      </c>
      <c r="AF311">
        <v>0</v>
      </c>
      <c r="AG311" t="s">
        <v>3867</v>
      </c>
      <c r="AH311" t="s">
        <v>3315</v>
      </c>
    </row>
    <row r="312" spans="1:34" x14ac:dyDescent="0.15">
      <c r="A312" t="s">
        <v>3868</v>
      </c>
      <c r="B312" s="9">
        <v>45827</v>
      </c>
      <c r="C312" t="s">
        <v>1519</v>
      </c>
      <c r="D312" t="s">
        <v>1521</v>
      </c>
      <c r="E312" t="s">
        <v>3314</v>
      </c>
      <c r="F312" t="s">
        <v>925</v>
      </c>
      <c r="G312" t="s">
        <v>1520</v>
      </c>
      <c r="H312">
        <v>197850</v>
      </c>
      <c r="I312">
        <v>197248</v>
      </c>
      <c r="J312">
        <v>197248</v>
      </c>
      <c r="K312">
        <v>197248</v>
      </c>
      <c r="L312">
        <v>0</v>
      </c>
      <c r="M312">
        <v>197248</v>
      </c>
      <c r="N312">
        <v>0</v>
      </c>
      <c r="O312">
        <v>0</v>
      </c>
      <c r="P312" t="s">
        <v>3315</v>
      </c>
      <c r="Q312" t="s">
        <v>3869</v>
      </c>
      <c r="R312" t="s">
        <v>3344</v>
      </c>
      <c r="S312" t="s">
        <v>3345</v>
      </c>
      <c r="T312" t="s">
        <v>51</v>
      </c>
      <c r="U312" t="s">
        <v>3319</v>
      </c>
      <c r="V312" t="s">
        <v>245</v>
      </c>
      <c r="W312" t="s">
        <v>738</v>
      </c>
      <c r="X312" t="s">
        <v>3735</v>
      </c>
      <c r="Z312">
        <v>1</v>
      </c>
      <c r="AA312" t="s">
        <v>3321</v>
      </c>
      <c r="AD312" t="s">
        <v>3315</v>
      </c>
      <c r="AE312">
        <v>0</v>
      </c>
      <c r="AF312">
        <v>0</v>
      </c>
      <c r="AG312" t="s">
        <v>3870</v>
      </c>
      <c r="AH312" t="s">
        <v>3315</v>
      </c>
    </row>
    <row r="313" spans="1:34" x14ac:dyDescent="0.15">
      <c r="A313" t="s">
        <v>3871</v>
      </c>
      <c r="B313" s="9">
        <v>45827</v>
      </c>
      <c r="C313" t="s">
        <v>1367</v>
      </c>
      <c r="D313" t="s">
        <v>1369</v>
      </c>
      <c r="E313" t="s">
        <v>3314</v>
      </c>
      <c r="F313" t="s">
        <v>925</v>
      </c>
      <c r="G313" t="s">
        <v>1368</v>
      </c>
      <c r="H313">
        <v>244387</v>
      </c>
      <c r="I313">
        <v>243810</v>
      </c>
      <c r="J313">
        <v>243810</v>
      </c>
      <c r="K313">
        <v>243810</v>
      </c>
      <c r="L313">
        <v>0</v>
      </c>
      <c r="M313">
        <v>243810</v>
      </c>
      <c r="N313">
        <v>9.2999999999999999E-2</v>
      </c>
      <c r="O313">
        <v>22674.33</v>
      </c>
      <c r="P313" t="s">
        <v>3315</v>
      </c>
      <c r="Q313" t="s">
        <v>3872</v>
      </c>
      <c r="R313" t="s">
        <v>3344</v>
      </c>
      <c r="S313" t="s">
        <v>3345</v>
      </c>
      <c r="T313" t="s">
        <v>51</v>
      </c>
      <c r="U313" t="s">
        <v>3319</v>
      </c>
      <c r="V313" t="s">
        <v>245</v>
      </c>
      <c r="W313" t="s">
        <v>738</v>
      </c>
      <c r="X313" t="s">
        <v>3735</v>
      </c>
      <c r="Z313">
        <v>1</v>
      </c>
      <c r="AA313" t="s">
        <v>3321</v>
      </c>
      <c r="AD313" t="s">
        <v>3315</v>
      </c>
      <c r="AE313">
        <v>0</v>
      </c>
      <c r="AF313">
        <v>0</v>
      </c>
      <c r="AG313" t="s">
        <v>3873</v>
      </c>
      <c r="AH313" t="s">
        <v>3315</v>
      </c>
    </row>
    <row r="314" spans="1:34" x14ac:dyDescent="0.15">
      <c r="A314" t="s">
        <v>3874</v>
      </c>
      <c r="B314" s="9">
        <v>45828</v>
      </c>
      <c r="C314" t="s">
        <v>3732</v>
      </c>
      <c r="D314" t="s">
        <v>3733</v>
      </c>
      <c r="E314" t="s">
        <v>3314</v>
      </c>
      <c r="F314" t="s">
        <v>925</v>
      </c>
      <c r="G314" t="s">
        <v>1368</v>
      </c>
      <c r="H314">
        <v>245492</v>
      </c>
      <c r="I314">
        <v>245170</v>
      </c>
      <c r="J314">
        <v>245170</v>
      </c>
      <c r="K314">
        <v>245170</v>
      </c>
      <c r="L314">
        <v>0</v>
      </c>
      <c r="M314">
        <v>245170</v>
      </c>
      <c r="N314">
        <v>9.2999999999999999E-2</v>
      </c>
      <c r="O314">
        <v>22800.81</v>
      </c>
      <c r="P314" t="s">
        <v>3315</v>
      </c>
      <c r="Q314" t="s">
        <v>3875</v>
      </c>
      <c r="R314" t="s">
        <v>3344</v>
      </c>
      <c r="S314" t="s">
        <v>3345</v>
      </c>
      <c r="T314" t="s">
        <v>51</v>
      </c>
      <c r="U314" t="s">
        <v>3319</v>
      </c>
      <c r="V314" t="s">
        <v>245</v>
      </c>
      <c r="W314" t="s">
        <v>738</v>
      </c>
      <c r="X314" t="s">
        <v>3735</v>
      </c>
      <c r="Z314">
        <v>1</v>
      </c>
      <c r="AA314" t="s">
        <v>3321</v>
      </c>
      <c r="AD314" t="s">
        <v>3315</v>
      </c>
      <c r="AE314">
        <v>0</v>
      </c>
      <c r="AF314">
        <v>0</v>
      </c>
      <c r="AG314" t="s">
        <v>3876</v>
      </c>
      <c r="AH314" t="s">
        <v>3315</v>
      </c>
    </row>
    <row r="315" spans="1:34" x14ac:dyDescent="0.15">
      <c r="A315" t="s">
        <v>3877</v>
      </c>
      <c r="B315" s="9">
        <v>45828</v>
      </c>
      <c r="C315" t="s">
        <v>3732</v>
      </c>
      <c r="D315" t="s">
        <v>3733</v>
      </c>
      <c r="E315" t="s">
        <v>3314</v>
      </c>
      <c r="F315" t="s">
        <v>925</v>
      </c>
      <c r="G315" t="s">
        <v>1368</v>
      </c>
      <c r="H315">
        <v>246263</v>
      </c>
      <c r="I315">
        <v>246000</v>
      </c>
      <c r="J315">
        <v>246000</v>
      </c>
      <c r="K315">
        <v>246000</v>
      </c>
      <c r="L315">
        <v>0</v>
      </c>
      <c r="M315">
        <v>246000</v>
      </c>
      <c r="N315">
        <v>9.2999999999999999E-2</v>
      </c>
      <c r="O315">
        <v>22878</v>
      </c>
      <c r="P315" t="s">
        <v>3315</v>
      </c>
      <c r="Q315" t="s">
        <v>3878</v>
      </c>
      <c r="R315" t="s">
        <v>3344</v>
      </c>
      <c r="S315" t="s">
        <v>3345</v>
      </c>
      <c r="T315" t="s">
        <v>51</v>
      </c>
      <c r="U315" t="s">
        <v>3319</v>
      </c>
      <c r="V315" t="s">
        <v>245</v>
      </c>
      <c r="W315" t="s">
        <v>738</v>
      </c>
      <c r="X315" t="s">
        <v>3735</v>
      </c>
      <c r="Z315">
        <v>1</v>
      </c>
      <c r="AA315" t="s">
        <v>3321</v>
      </c>
      <c r="AD315" t="s">
        <v>3315</v>
      </c>
      <c r="AE315">
        <v>0</v>
      </c>
      <c r="AF315">
        <v>0</v>
      </c>
      <c r="AG315" t="s">
        <v>3879</v>
      </c>
      <c r="AH315" t="s">
        <v>3315</v>
      </c>
    </row>
    <row r="316" spans="1:34" x14ac:dyDescent="0.15">
      <c r="A316" t="s">
        <v>3880</v>
      </c>
      <c r="B316" s="9">
        <v>45831</v>
      </c>
      <c r="C316" t="s">
        <v>1519</v>
      </c>
      <c r="D316" t="s">
        <v>1521</v>
      </c>
      <c r="E316" t="s">
        <v>3314</v>
      </c>
      <c r="F316" t="s">
        <v>925</v>
      </c>
      <c r="G316" t="s">
        <v>1520</v>
      </c>
      <c r="H316">
        <v>13678</v>
      </c>
      <c r="I316">
        <v>13582</v>
      </c>
      <c r="J316">
        <v>13582</v>
      </c>
      <c r="K316">
        <v>13582</v>
      </c>
      <c r="L316">
        <v>0</v>
      </c>
      <c r="M316">
        <v>13582</v>
      </c>
      <c r="N316">
        <v>0.35499999999999998</v>
      </c>
      <c r="O316">
        <v>4821.6099999999997</v>
      </c>
      <c r="P316" t="s">
        <v>3315</v>
      </c>
      <c r="Q316" t="s">
        <v>1532</v>
      </c>
      <c r="R316" t="s">
        <v>3344</v>
      </c>
      <c r="S316" t="s">
        <v>3345</v>
      </c>
      <c r="T316" t="s">
        <v>51</v>
      </c>
      <c r="U316" t="s">
        <v>3319</v>
      </c>
      <c r="V316" t="s">
        <v>245</v>
      </c>
      <c r="W316" t="s">
        <v>738</v>
      </c>
      <c r="X316" t="s">
        <v>3735</v>
      </c>
      <c r="Z316">
        <v>1</v>
      </c>
      <c r="AA316" t="s">
        <v>3321</v>
      </c>
      <c r="AD316" t="s">
        <v>3315</v>
      </c>
      <c r="AE316">
        <v>0</v>
      </c>
      <c r="AF316">
        <v>0</v>
      </c>
      <c r="AG316" t="s">
        <v>3881</v>
      </c>
      <c r="AH316" t="s">
        <v>3315</v>
      </c>
    </row>
    <row r="317" spans="1:34" x14ac:dyDescent="0.15">
      <c r="A317" t="s">
        <v>3882</v>
      </c>
      <c r="B317" s="9">
        <v>45831</v>
      </c>
      <c r="C317" t="s">
        <v>1519</v>
      </c>
      <c r="D317" t="s">
        <v>1521</v>
      </c>
      <c r="E317" t="s">
        <v>3314</v>
      </c>
      <c r="F317" t="s">
        <v>925</v>
      </c>
      <c r="G317" t="s">
        <v>1520</v>
      </c>
      <c r="H317">
        <v>12309</v>
      </c>
      <c r="I317">
        <v>12260</v>
      </c>
      <c r="J317">
        <v>12260</v>
      </c>
      <c r="K317">
        <v>12260</v>
      </c>
      <c r="L317">
        <v>0</v>
      </c>
      <c r="M317">
        <v>12260</v>
      </c>
      <c r="N317">
        <v>0.35499999999999998</v>
      </c>
      <c r="O317">
        <v>4352.3</v>
      </c>
      <c r="P317" t="s">
        <v>3315</v>
      </c>
      <c r="Q317" t="s">
        <v>1523</v>
      </c>
      <c r="R317" t="s">
        <v>3344</v>
      </c>
      <c r="S317" t="s">
        <v>3345</v>
      </c>
      <c r="T317" t="s">
        <v>51</v>
      </c>
      <c r="U317" t="s">
        <v>3319</v>
      </c>
      <c r="V317" t="s">
        <v>245</v>
      </c>
      <c r="W317" t="s">
        <v>738</v>
      </c>
      <c r="X317" t="s">
        <v>3735</v>
      </c>
      <c r="Z317">
        <v>1</v>
      </c>
      <c r="AA317" t="s">
        <v>3321</v>
      </c>
      <c r="AD317" t="s">
        <v>3315</v>
      </c>
      <c r="AE317">
        <v>0</v>
      </c>
      <c r="AF317">
        <v>0</v>
      </c>
      <c r="AG317" t="s">
        <v>3883</v>
      </c>
      <c r="AH317" t="s">
        <v>3315</v>
      </c>
    </row>
    <row r="318" spans="1:34" x14ac:dyDescent="0.15">
      <c r="A318" t="s">
        <v>3884</v>
      </c>
      <c r="B318" s="9">
        <v>45831</v>
      </c>
      <c r="C318" t="s">
        <v>1479</v>
      </c>
      <c r="D318" t="s">
        <v>1481</v>
      </c>
      <c r="E318" t="s">
        <v>3314</v>
      </c>
      <c r="F318" t="s">
        <v>925</v>
      </c>
      <c r="G318" t="s">
        <v>1480</v>
      </c>
      <c r="H318">
        <v>399189</v>
      </c>
      <c r="I318">
        <v>398622</v>
      </c>
      <c r="J318">
        <v>398622</v>
      </c>
      <c r="K318">
        <v>398622</v>
      </c>
      <c r="L318">
        <v>0</v>
      </c>
      <c r="M318">
        <v>398622</v>
      </c>
      <c r="N318">
        <v>0.09</v>
      </c>
      <c r="O318">
        <v>35875.980000000003</v>
      </c>
      <c r="P318" t="s">
        <v>3315</v>
      </c>
      <c r="Q318" t="s">
        <v>1980</v>
      </c>
      <c r="R318" t="s">
        <v>3344</v>
      </c>
      <c r="S318" t="s">
        <v>3345</v>
      </c>
      <c r="T318" t="s">
        <v>51</v>
      </c>
      <c r="U318" t="s">
        <v>3319</v>
      </c>
      <c r="V318" t="s">
        <v>245</v>
      </c>
      <c r="W318" t="s">
        <v>738</v>
      </c>
      <c r="X318" t="s">
        <v>3735</v>
      </c>
      <c r="Z318">
        <v>1</v>
      </c>
      <c r="AA318" t="s">
        <v>3321</v>
      </c>
      <c r="AD318" t="s">
        <v>3315</v>
      </c>
      <c r="AE318">
        <v>0</v>
      </c>
      <c r="AF318">
        <v>0</v>
      </c>
      <c r="AG318" t="s">
        <v>3885</v>
      </c>
      <c r="AH318" t="s">
        <v>3315</v>
      </c>
    </row>
    <row r="319" spans="1:34" x14ac:dyDescent="0.15">
      <c r="A319" t="s">
        <v>3886</v>
      </c>
      <c r="B319" s="9">
        <v>45831</v>
      </c>
      <c r="C319" t="s">
        <v>1519</v>
      </c>
      <c r="D319" t="s">
        <v>1521</v>
      </c>
      <c r="E319" t="s">
        <v>3314</v>
      </c>
      <c r="F319" t="s">
        <v>925</v>
      </c>
      <c r="G319" t="s">
        <v>1520</v>
      </c>
      <c r="H319">
        <v>93570</v>
      </c>
      <c r="I319">
        <v>93350</v>
      </c>
      <c r="J319">
        <v>93350</v>
      </c>
      <c r="K319">
        <v>93350</v>
      </c>
      <c r="L319">
        <v>0</v>
      </c>
      <c r="M319">
        <v>93350</v>
      </c>
      <c r="N319">
        <v>0.35499999999999998</v>
      </c>
      <c r="O319">
        <v>33139.25</v>
      </c>
      <c r="P319" t="s">
        <v>3315</v>
      </c>
      <c r="Q319" t="s">
        <v>1529</v>
      </c>
      <c r="R319" t="s">
        <v>3344</v>
      </c>
      <c r="S319" t="s">
        <v>3345</v>
      </c>
      <c r="T319" t="s">
        <v>51</v>
      </c>
      <c r="U319" t="s">
        <v>3319</v>
      </c>
      <c r="V319" t="s">
        <v>245</v>
      </c>
      <c r="W319" t="s">
        <v>738</v>
      </c>
      <c r="X319" t="s">
        <v>3735</v>
      </c>
      <c r="Z319">
        <v>1</v>
      </c>
      <c r="AA319" t="s">
        <v>3321</v>
      </c>
      <c r="AD319" t="s">
        <v>3315</v>
      </c>
      <c r="AE319">
        <v>0</v>
      </c>
      <c r="AF319">
        <v>0</v>
      </c>
      <c r="AG319" t="s">
        <v>3887</v>
      </c>
      <c r="AH319" t="s">
        <v>3315</v>
      </c>
    </row>
    <row r="320" spans="1:34" x14ac:dyDescent="0.15">
      <c r="A320" t="s">
        <v>3888</v>
      </c>
      <c r="B320" s="9">
        <v>45831</v>
      </c>
      <c r="C320" t="s">
        <v>1519</v>
      </c>
      <c r="D320" t="s">
        <v>1521</v>
      </c>
      <c r="E320" t="s">
        <v>3314</v>
      </c>
      <c r="F320" t="s">
        <v>925</v>
      </c>
      <c r="G320" t="s">
        <v>1520</v>
      </c>
      <c r="H320">
        <v>6186</v>
      </c>
      <c r="I320">
        <v>6184</v>
      </c>
      <c r="J320">
        <v>6184</v>
      </c>
      <c r="K320">
        <v>6184</v>
      </c>
      <c r="L320">
        <v>0</v>
      </c>
      <c r="M320">
        <v>6184</v>
      </c>
      <c r="N320">
        <v>0.35499999999999998</v>
      </c>
      <c r="O320">
        <v>2195.3200000000002</v>
      </c>
      <c r="P320" t="s">
        <v>3315</v>
      </c>
      <c r="Q320" t="s">
        <v>1526</v>
      </c>
      <c r="R320" t="s">
        <v>3344</v>
      </c>
      <c r="S320" t="s">
        <v>3345</v>
      </c>
      <c r="T320" t="s">
        <v>51</v>
      </c>
      <c r="U320" t="s">
        <v>3319</v>
      </c>
      <c r="V320" t="s">
        <v>245</v>
      </c>
      <c r="W320" t="s">
        <v>738</v>
      </c>
      <c r="X320" t="s">
        <v>3735</v>
      </c>
      <c r="Z320">
        <v>1</v>
      </c>
      <c r="AA320" t="s">
        <v>3321</v>
      </c>
      <c r="AD320" t="s">
        <v>3315</v>
      </c>
      <c r="AE320">
        <v>0</v>
      </c>
      <c r="AF320">
        <v>0</v>
      </c>
      <c r="AG320" t="s">
        <v>3889</v>
      </c>
      <c r="AH320" t="s">
        <v>3315</v>
      </c>
    </row>
    <row r="321" spans="1:34" x14ac:dyDescent="0.15">
      <c r="A321" t="s">
        <v>3890</v>
      </c>
      <c r="B321" s="9">
        <v>45831</v>
      </c>
      <c r="C321" t="s">
        <v>1519</v>
      </c>
      <c r="D321" t="s">
        <v>1521</v>
      </c>
      <c r="E321" t="s">
        <v>3314</v>
      </c>
      <c r="F321" t="s">
        <v>925</v>
      </c>
      <c r="G321" t="s">
        <v>1520</v>
      </c>
      <c r="H321">
        <v>7929</v>
      </c>
      <c r="I321">
        <v>7929</v>
      </c>
      <c r="J321">
        <v>7929</v>
      </c>
      <c r="K321">
        <v>7929</v>
      </c>
      <c r="L321">
        <v>0</v>
      </c>
      <c r="M321">
        <v>7929</v>
      </c>
      <c r="N321">
        <v>0.35499999999999998</v>
      </c>
      <c r="O321">
        <v>2814.8</v>
      </c>
      <c r="P321" t="s">
        <v>3315</v>
      </c>
      <c r="Q321" t="s">
        <v>3891</v>
      </c>
      <c r="R321" t="s">
        <v>3344</v>
      </c>
      <c r="S321" t="s">
        <v>3345</v>
      </c>
      <c r="T321" t="s">
        <v>51</v>
      </c>
      <c r="U321" t="s">
        <v>3319</v>
      </c>
      <c r="V321" t="s">
        <v>245</v>
      </c>
      <c r="W321" t="s">
        <v>738</v>
      </c>
      <c r="X321" t="s">
        <v>3735</v>
      </c>
      <c r="Z321">
        <v>1</v>
      </c>
      <c r="AA321" t="s">
        <v>3321</v>
      </c>
      <c r="AD321" t="s">
        <v>3315</v>
      </c>
      <c r="AE321">
        <v>0</v>
      </c>
      <c r="AF321">
        <v>0</v>
      </c>
      <c r="AG321" t="s">
        <v>3892</v>
      </c>
      <c r="AH321" t="s">
        <v>3315</v>
      </c>
    </row>
    <row r="322" spans="1:34" x14ac:dyDescent="0.15">
      <c r="A322" t="s">
        <v>3893</v>
      </c>
      <c r="B322" s="9">
        <v>45833</v>
      </c>
      <c r="C322" t="s">
        <v>2577</v>
      </c>
      <c r="D322" t="s">
        <v>2578</v>
      </c>
      <c r="E322" t="s">
        <v>3314</v>
      </c>
      <c r="F322" t="s">
        <v>925</v>
      </c>
      <c r="G322" t="s">
        <v>96</v>
      </c>
      <c r="H322">
        <v>66293</v>
      </c>
      <c r="I322">
        <v>44000</v>
      </c>
      <c r="J322">
        <v>44000</v>
      </c>
      <c r="K322">
        <v>44000</v>
      </c>
      <c r="L322">
        <v>0</v>
      </c>
      <c r="M322">
        <v>44000</v>
      </c>
      <c r="N322">
        <v>0</v>
      </c>
      <c r="O322">
        <v>0</v>
      </c>
      <c r="P322" t="s">
        <v>3315</v>
      </c>
      <c r="Q322" t="s">
        <v>2970</v>
      </c>
      <c r="R322" t="s">
        <v>3352</v>
      </c>
      <c r="S322" t="s">
        <v>3384</v>
      </c>
      <c r="T322" t="s">
        <v>50</v>
      </c>
      <c r="U322" t="s">
        <v>3319</v>
      </c>
      <c r="V322" t="s">
        <v>98</v>
      </c>
      <c r="W322" t="s">
        <v>738</v>
      </c>
      <c r="X322" t="s">
        <v>3894</v>
      </c>
      <c r="Z322">
        <v>1</v>
      </c>
      <c r="AA322" t="s">
        <v>3321</v>
      </c>
      <c r="AD322" t="s">
        <v>3315</v>
      </c>
      <c r="AE322">
        <v>0</v>
      </c>
      <c r="AF322">
        <v>0</v>
      </c>
      <c r="AG322" t="s">
        <v>3895</v>
      </c>
      <c r="AH322" t="s">
        <v>3315</v>
      </c>
    </row>
    <row r="323" spans="1:34" x14ac:dyDescent="0.15">
      <c r="A323" t="s">
        <v>3896</v>
      </c>
      <c r="B323" s="9">
        <v>45819</v>
      </c>
      <c r="C323" t="s">
        <v>970</v>
      </c>
      <c r="D323" t="s">
        <v>489</v>
      </c>
      <c r="E323" t="s">
        <v>3314</v>
      </c>
      <c r="F323" t="s">
        <v>925</v>
      </c>
      <c r="G323" t="s">
        <v>488</v>
      </c>
      <c r="H323">
        <v>531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0.01</v>
      </c>
      <c r="O323">
        <v>0.01</v>
      </c>
      <c r="P323" t="s">
        <v>3315</v>
      </c>
      <c r="Q323" t="s">
        <v>980</v>
      </c>
      <c r="R323" t="s">
        <v>3317</v>
      </c>
      <c r="T323" t="s">
        <v>3318</v>
      </c>
      <c r="U323" t="s">
        <v>3319</v>
      </c>
      <c r="V323" t="s">
        <v>490</v>
      </c>
      <c r="W323" t="s">
        <v>738</v>
      </c>
      <c r="X323" t="s">
        <v>3897</v>
      </c>
      <c r="Z323">
        <v>1</v>
      </c>
      <c r="AA323" t="s">
        <v>3321</v>
      </c>
      <c r="AD323" t="s">
        <v>3315</v>
      </c>
      <c r="AE323">
        <v>0</v>
      </c>
      <c r="AF323">
        <v>0</v>
      </c>
      <c r="AG323" t="s">
        <v>3898</v>
      </c>
      <c r="AH323" t="s">
        <v>3315</v>
      </c>
    </row>
    <row r="324" spans="1:34" x14ac:dyDescent="0.15">
      <c r="A324" t="s">
        <v>3899</v>
      </c>
      <c r="B324" s="9">
        <v>45811</v>
      </c>
      <c r="C324" t="s">
        <v>1744</v>
      </c>
      <c r="D324" t="s">
        <v>159</v>
      </c>
      <c r="E324" t="s">
        <v>3314</v>
      </c>
      <c r="F324" t="s">
        <v>925</v>
      </c>
      <c r="G324" t="s">
        <v>158</v>
      </c>
      <c r="H324">
        <v>601325</v>
      </c>
      <c r="I324">
        <v>358543</v>
      </c>
      <c r="J324">
        <v>358543</v>
      </c>
      <c r="K324">
        <v>358543</v>
      </c>
      <c r="L324">
        <v>0</v>
      </c>
      <c r="M324">
        <v>358543</v>
      </c>
      <c r="N324">
        <v>3.7999999999999999E-2</v>
      </c>
      <c r="O324">
        <v>13624.63</v>
      </c>
      <c r="P324" t="s">
        <v>3315</v>
      </c>
      <c r="Q324" t="s">
        <v>2734</v>
      </c>
      <c r="R324" t="s">
        <v>3352</v>
      </c>
      <c r="S324" t="s">
        <v>3381</v>
      </c>
      <c r="T324" t="s">
        <v>50</v>
      </c>
      <c r="U324" t="s">
        <v>3319</v>
      </c>
      <c r="V324" t="s">
        <v>160</v>
      </c>
      <c r="W324" t="s">
        <v>738</v>
      </c>
      <c r="X324" t="s">
        <v>3900</v>
      </c>
      <c r="Z324">
        <v>1</v>
      </c>
      <c r="AA324" t="s">
        <v>3321</v>
      </c>
      <c r="AD324" t="s">
        <v>3315</v>
      </c>
      <c r="AE324">
        <v>0</v>
      </c>
      <c r="AF324">
        <v>0</v>
      </c>
      <c r="AG324" t="s">
        <v>3901</v>
      </c>
      <c r="AH324" t="s">
        <v>3315</v>
      </c>
    </row>
    <row r="325" spans="1:34" x14ac:dyDescent="0.15">
      <c r="A325" t="s">
        <v>3902</v>
      </c>
      <c r="B325" s="9">
        <v>45812</v>
      </c>
      <c r="C325" t="s">
        <v>1744</v>
      </c>
      <c r="D325" t="s">
        <v>159</v>
      </c>
      <c r="E325" t="s">
        <v>3314</v>
      </c>
      <c r="F325" t="s">
        <v>925</v>
      </c>
      <c r="G325" t="s">
        <v>158</v>
      </c>
      <c r="H325">
        <v>601325</v>
      </c>
      <c r="I325">
        <v>2437</v>
      </c>
      <c r="J325">
        <v>0</v>
      </c>
      <c r="K325">
        <v>2437</v>
      </c>
      <c r="L325">
        <v>2437</v>
      </c>
      <c r="M325">
        <v>0</v>
      </c>
      <c r="N325">
        <v>3.7999999999999999E-2</v>
      </c>
      <c r="O325">
        <v>92.61</v>
      </c>
      <c r="P325" t="s">
        <v>3315</v>
      </c>
      <c r="Q325" t="s">
        <v>2734</v>
      </c>
      <c r="R325" t="s">
        <v>3317</v>
      </c>
      <c r="T325" t="s">
        <v>3318</v>
      </c>
      <c r="U325" t="s">
        <v>3319</v>
      </c>
      <c r="V325" t="s">
        <v>160</v>
      </c>
      <c r="W325" t="s">
        <v>738</v>
      </c>
      <c r="X325" t="s">
        <v>3900</v>
      </c>
      <c r="Z325">
        <v>1</v>
      </c>
      <c r="AA325" t="s">
        <v>3321</v>
      </c>
      <c r="AD325" t="s">
        <v>3315</v>
      </c>
      <c r="AE325">
        <v>0</v>
      </c>
      <c r="AF325">
        <v>0</v>
      </c>
      <c r="AG325" t="s">
        <v>3901</v>
      </c>
      <c r="AH325" t="s">
        <v>3315</v>
      </c>
    </row>
    <row r="326" spans="1:34" x14ac:dyDescent="0.15">
      <c r="A326" t="s">
        <v>3903</v>
      </c>
      <c r="B326" s="9">
        <v>45812</v>
      </c>
      <c r="C326" t="s">
        <v>1744</v>
      </c>
      <c r="D326" t="s">
        <v>159</v>
      </c>
      <c r="E326" t="s">
        <v>3314</v>
      </c>
      <c r="F326" t="s">
        <v>925</v>
      </c>
      <c r="G326" t="s">
        <v>158</v>
      </c>
      <c r="H326">
        <v>601325</v>
      </c>
      <c r="I326">
        <v>240000</v>
      </c>
      <c r="J326">
        <v>240000</v>
      </c>
      <c r="K326">
        <v>240000</v>
      </c>
      <c r="L326">
        <v>0</v>
      </c>
      <c r="M326">
        <v>240000</v>
      </c>
      <c r="N326">
        <v>3.7999999999999999E-2</v>
      </c>
      <c r="O326">
        <v>9120</v>
      </c>
      <c r="P326" t="s">
        <v>3315</v>
      </c>
      <c r="Q326" t="s">
        <v>2734</v>
      </c>
      <c r="R326" t="s">
        <v>3352</v>
      </c>
      <c r="S326" t="s">
        <v>3381</v>
      </c>
      <c r="T326" t="s">
        <v>50</v>
      </c>
      <c r="U326" t="s">
        <v>3319</v>
      </c>
      <c r="V326" t="s">
        <v>160</v>
      </c>
      <c r="W326" t="s">
        <v>738</v>
      </c>
      <c r="X326" t="s">
        <v>3900</v>
      </c>
      <c r="Z326">
        <v>1</v>
      </c>
      <c r="AA326" t="s">
        <v>3321</v>
      </c>
      <c r="AD326" t="s">
        <v>3315</v>
      </c>
      <c r="AE326">
        <v>0</v>
      </c>
      <c r="AF326">
        <v>0</v>
      </c>
      <c r="AG326" t="s">
        <v>3901</v>
      </c>
      <c r="AH326" t="s">
        <v>3315</v>
      </c>
    </row>
    <row r="327" spans="1:34" x14ac:dyDescent="0.15">
      <c r="A327" t="s">
        <v>3904</v>
      </c>
      <c r="B327" s="9">
        <v>45823</v>
      </c>
      <c r="C327" t="s">
        <v>2908</v>
      </c>
      <c r="D327" t="s">
        <v>2909</v>
      </c>
      <c r="E327" t="s">
        <v>3314</v>
      </c>
      <c r="F327" t="s">
        <v>925</v>
      </c>
      <c r="G327" t="s">
        <v>525</v>
      </c>
      <c r="H327">
        <v>302903</v>
      </c>
      <c r="I327">
        <v>120000</v>
      </c>
      <c r="J327">
        <v>120000</v>
      </c>
      <c r="K327">
        <v>120000</v>
      </c>
      <c r="L327">
        <v>0</v>
      </c>
      <c r="M327">
        <v>120000</v>
      </c>
      <c r="N327">
        <v>3.7999999999999999E-2</v>
      </c>
      <c r="O327">
        <v>4560</v>
      </c>
      <c r="P327" t="s">
        <v>3315</v>
      </c>
      <c r="Q327" t="s">
        <v>2912</v>
      </c>
      <c r="R327" t="s">
        <v>3352</v>
      </c>
      <c r="S327" t="s">
        <v>3381</v>
      </c>
      <c r="T327" t="s">
        <v>50</v>
      </c>
      <c r="U327" t="s">
        <v>3319</v>
      </c>
      <c r="V327" t="s">
        <v>160</v>
      </c>
      <c r="W327" t="s">
        <v>738</v>
      </c>
      <c r="X327" t="s">
        <v>3900</v>
      </c>
      <c r="Z327">
        <v>1</v>
      </c>
      <c r="AA327" t="s">
        <v>3321</v>
      </c>
      <c r="AD327" t="s">
        <v>3315</v>
      </c>
      <c r="AE327">
        <v>0</v>
      </c>
      <c r="AF327">
        <v>0</v>
      </c>
      <c r="AG327" t="s">
        <v>3905</v>
      </c>
      <c r="AH327" t="s">
        <v>3315</v>
      </c>
    </row>
    <row r="328" spans="1:34" x14ac:dyDescent="0.15">
      <c r="A328" t="s">
        <v>3906</v>
      </c>
      <c r="B328" s="9">
        <v>45829</v>
      </c>
      <c r="C328" t="s">
        <v>2908</v>
      </c>
      <c r="D328" t="s">
        <v>2909</v>
      </c>
      <c r="E328" t="s">
        <v>3314</v>
      </c>
      <c r="F328" t="s">
        <v>925</v>
      </c>
      <c r="G328" t="s">
        <v>525</v>
      </c>
      <c r="H328">
        <v>302903</v>
      </c>
      <c r="I328">
        <v>3810</v>
      </c>
      <c r="J328">
        <v>0</v>
      </c>
      <c r="K328">
        <v>3810</v>
      </c>
      <c r="L328">
        <v>3810</v>
      </c>
      <c r="M328">
        <v>0</v>
      </c>
      <c r="N328">
        <v>3.7999999999999999E-2</v>
      </c>
      <c r="O328">
        <v>144.78</v>
      </c>
      <c r="P328" t="s">
        <v>3315</v>
      </c>
      <c r="Q328" t="s">
        <v>2912</v>
      </c>
      <c r="R328" t="s">
        <v>3317</v>
      </c>
      <c r="T328" t="s">
        <v>3318</v>
      </c>
      <c r="U328" t="s">
        <v>3319</v>
      </c>
      <c r="V328" t="s">
        <v>160</v>
      </c>
      <c r="W328" t="s">
        <v>738</v>
      </c>
      <c r="X328" t="s">
        <v>3900</v>
      </c>
      <c r="Z328">
        <v>1</v>
      </c>
      <c r="AA328" t="s">
        <v>3321</v>
      </c>
      <c r="AD328" t="s">
        <v>3315</v>
      </c>
      <c r="AE328">
        <v>0</v>
      </c>
      <c r="AF328">
        <v>0</v>
      </c>
      <c r="AG328" t="s">
        <v>3905</v>
      </c>
      <c r="AH328" t="s">
        <v>3315</v>
      </c>
    </row>
    <row r="329" spans="1:34" x14ac:dyDescent="0.15">
      <c r="A329" t="s">
        <v>3907</v>
      </c>
      <c r="B329" s="9">
        <v>45829</v>
      </c>
      <c r="C329" t="s">
        <v>2908</v>
      </c>
      <c r="D329" t="s">
        <v>2909</v>
      </c>
      <c r="E329" t="s">
        <v>3314</v>
      </c>
      <c r="F329" t="s">
        <v>925</v>
      </c>
      <c r="G329" t="s">
        <v>525</v>
      </c>
      <c r="H329">
        <v>302903</v>
      </c>
      <c r="I329">
        <v>174000</v>
      </c>
      <c r="J329">
        <v>174000</v>
      </c>
      <c r="K329">
        <v>174000</v>
      </c>
      <c r="L329">
        <v>0</v>
      </c>
      <c r="M329">
        <v>174000</v>
      </c>
      <c r="N329">
        <v>3.7999999999999999E-2</v>
      </c>
      <c r="O329">
        <v>6612</v>
      </c>
      <c r="P329" t="s">
        <v>3315</v>
      </c>
      <c r="Q329" t="s">
        <v>2912</v>
      </c>
      <c r="R329" t="s">
        <v>3352</v>
      </c>
      <c r="S329" t="s">
        <v>3381</v>
      </c>
      <c r="T329" t="s">
        <v>50</v>
      </c>
      <c r="U329" t="s">
        <v>3319</v>
      </c>
      <c r="V329" t="s">
        <v>160</v>
      </c>
      <c r="W329" t="s">
        <v>738</v>
      </c>
      <c r="X329" t="s">
        <v>3900</v>
      </c>
      <c r="Z329">
        <v>1</v>
      </c>
      <c r="AA329" t="s">
        <v>3321</v>
      </c>
      <c r="AD329" t="s">
        <v>3315</v>
      </c>
      <c r="AE329">
        <v>0</v>
      </c>
      <c r="AF329">
        <v>0</v>
      </c>
      <c r="AG329" t="s">
        <v>3905</v>
      </c>
      <c r="AH329" t="s">
        <v>3315</v>
      </c>
    </row>
    <row r="330" spans="1:34" x14ac:dyDescent="0.15">
      <c r="A330" t="s">
        <v>3908</v>
      </c>
      <c r="B330" s="9">
        <v>45811</v>
      </c>
      <c r="C330" t="s">
        <v>1860</v>
      </c>
      <c r="D330" t="s">
        <v>228</v>
      </c>
      <c r="E330" t="s">
        <v>3314</v>
      </c>
      <c r="F330" t="s">
        <v>925</v>
      </c>
      <c r="G330" t="s">
        <v>227</v>
      </c>
      <c r="H330">
        <v>371802</v>
      </c>
      <c r="I330">
        <v>72000</v>
      </c>
      <c r="J330">
        <v>72000</v>
      </c>
      <c r="K330">
        <v>72000</v>
      </c>
      <c r="L330">
        <v>0</v>
      </c>
      <c r="M330">
        <v>72000</v>
      </c>
      <c r="N330">
        <v>3.1E-2</v>
      </c>
      <c r="O330">
        <v>2232</v>
      </c>
      <c r="P330" t="s">
        <v>3315</v>
      </c>
      <c r="Q330" t="s">
        <v>2953</v>
      </c>
      <c r="R330" t="s">
        <v>3352</v>
      </c>
      <c r="S330" t="s">
        <v>3445</v>
      </c>
      <c r="T330" t="s">
        <v>50</v>
      </c>
      <c r="U330" t="s">
        <v>3319</v>
      </c>
      <c r="V330" t="s">
        <v>229</v>
      </c>
      <c r="W330" t="s">
        <v>738</v>
      </c>
      <c r="X330" t="s">
        <v>3909</v>
      </c>
      <c r="Z330">
        <v>1</v>
      </c>
      <c r="AA330" t="s">
        <v>3321</v>
      </c>
      <c r="AD330" t="s">
        <v>3315</v>
      </c>
      <c r="AE330">
        <v>0</v>
      </c>
      <c r="AF330">
        <v>0</v>
      </c>
      <c r="AG330" t="s">
        <v>3910</v>
      </c>
      <c r="AH330" t="s">
        <v>3315</v>
      </c>
    </row>
    <row r="331" spans="1:34" x14ac:dyDescent="0.15">
      <c r="A331" t="s">
        <v>3911</v>
      </c>
      <c r="B331" s="9">
        <v>45811</v>
      </c>
      <c r="C331" t="s">
        <v>2955</v>
      </c>
      <c r="D331" t="s">
        <v>526</v>
      </c>
      <c r="E331" t="s">
        <v>3314</v>
      </c>
      <c r="F331" t="s">
        <v>925</v>
      </c>
      <c r="G331" t="s">
        <v>525</v>
      </c>
      <c r="H331">
        <v>473790</v>
      </c>
      <c r="I331">
        <v>75000</v>
      </c>
      <c r="J331">
        <v>75000</v>
      </c>
      <c r="K331">
        <v>75000</v>
      </c>
      <c r="L331">
        <v>0</v>
      </c>
      <c r="M331">
        <v>75000</v>
      </c>
      <c r="N331">
        <v>3.1E-2</v>
      </c>
      <c r="O331">
        <v>2325</v>
      </c>
      <c r="P331" t="s">
        <v>3315</v>
      </c>
      <c r="Q331" t="s">
        <v>2957</v>
      </c>
      <c r="R331" t="s">
        <v>3352</v>
      </c>
      <c r="S331" t="s">
        <v>3373</v>
      </c>
      <c r="T331" t="s">
        <v>50</v>
      </c>
      <c r="U331" t="s">
        <v>3319</v>
      </c>
      <c r="V331" t="s">
        <v>229</v>
      </c>
      <c r="W331" t="s">
        <v>738</v>
      </c>
      <c r="X331" t="s">
        <v>3909</v>
      </c>
      <c r="Z331">
        <v>1</v>
      </c>
      <c r="AA331" t="s">
        <v>3321</v>
      </c>
      <c r="AD331" t="s">
        <v>3315</v>
      </c>
      <c r="AE331">
        <v>0</v>
      </c>
      <c r="AF331">
        <v>0</v>
      </c>
      <c r="AG331" t="s">
        <v>3912</v>
      </c>
      <c r="AH331" t="s">
        <v>3315</v>
      </c>
    </row>
    <row r="332" spans="1:34" x14ac:dyDescent="0.15">
      <c r="A332" t="s">
        <v>3913</v>
      </c>
      <c r="B332" s="9">
        <v>45811</v>
      </c>
      <c r="C332" t="s">
        <v>1860</v>
      </c>
      <c r="D332" t="s">
        <v>228</v>
      </c>
      <c r="E332" t="s">
        <v>3314</v>
      </c>
      <c r="F332" t="s">
        <v>925</v>
      </c>
      <c r="G332" t="s">
        <v>227</v>
      </c>
      <c r="H332">
        <v>370826</v>
      </c>
      <c r="I332">
        <v>30000</v>
      </c>
      <c r="J332">
        <v>30000</v>
      </c>
      <c r="K332">
        <v>30000</v>
      </c>
      <c r="L332">
        <v>0</v>
      </c>
      <c r="M332">
        <v>30000</v>
      </c>
      <c r="N332">
        <v>3.1E-2</v>
      </c>
      <c r="O332">
        <v>930</v>
      </c>
      <c r="P332" t="s">
        <v>3315</v>
      </c>
      <c r="Q332" t="s">
        <v>2950</v>
      </c>
      <c r="R332" t="s">
        <v>3352</v>
      </c>
      <c r="S332" t="s">
        <v>3580</v>
      </c>
      <c r="T332" t="s">
        <v>50</v>
      </c>
      <c r="U332" t="s">
        <v>3319</v>
      </c>
      <c r="V332" t="s">
        <v>229</v>
      </c>
      <c r="W332" t="s">
        <v>738</v>
      </c>
      <c r="X332" t="s">
        <v>3909</v>
      </c>
      <c r="Z332">
        <v>1</v>
      </c>
      <c r="AA332" t="s">
        <v>3321</v>
      </c>
      <c r="AD332" t="s">
        <v>3315</v>
      </c>
      <c r="AE332">
        <v>0</v>
      </c>
      <c r="AF332">
        <v>0</v>
      </c>
      <c r="AG332" t="s">
        <v>3914</v>
      </c>
      <c r="AH332" t="s">
        <v>3315</v>
      </c>
    </row>
    <row r="333" spans="1:34" x14ac:dyDescent="0.15">
      <c r="A333" t="s">
        <v>3915</v>
      </c>
      <c r="B333" s="9">
        <v>45814</v>
      </c>
      <c r="C333" t="s">
        <v>1494</v>
      </c>
      <c r="D333" t="s">
        <v>1496</v>
      </c>
      <c r="E333" t="s">
        <v>3314</v>
      </c>
      <c r="F333" t="s">
        <v>925</v>
      </c>
      <c r="G333" t="s">
        <v>1495</v>
      </c>
      <c r="H333">
        <v>369342</v>
      </c>
      <c r="I333">
        <v>115178</v>
      </c>
      <c r="J333">
        <v>115178</v>
      </c>
      <c r="K333">
        <v>115178</v>
      </c>
      <c r="L333">
        <v>0</v>
      </c>
      <c r="M333">
        <v>115178</v>
      </c>
      <c r="N333">
        <v>0.03</v>
      </c>
      <c r="O333">
        <v>3455.34</v>
      </c>
      <c r="P333" t="s">
        <v>3315</v>
      </c>
      <c r="Q333" t="s">
        <v>1659</v>
      </c>
      <c r="R333" t="s">
        <v>3344</v>
      </c>
      <c r="S333" t="s">
        <v>3916</v>
      </c>
      <c r="T333" t="s">
        <v>51</v>
      </c>
      <c r="U333" t="s">
        <v>3319</v>
      </c>
      <c r="V333" t="s">
        <v>229</v>
      </c>
      <c r="W333" t="s">
        <v>738</v>
      </c>
      <c r="X333" t="s">
        <v>3909</v>
      </c>
      <c r="Z333">
        <v>1</v>
      </c>
      <c r="AA333" t="s">
        <v>3321</v>
      </c>
      <c r="AD333" t="s">
        <v>3315</v>
      </c>
      <c r="AE333">
        <v>0</v>
      </c>
      <c r="AF333">
        <v>0</v>
      </c>
      <c r="AG333" t="s">
        <v>3917</v>
      </c>
      <c r="AH333" t="s">
        <v>3315</v>
      </c>
    </row>
    <row r="334" spans="1:34" x14ac:dyDescent="0.15">
      <c r="A334" t="s">
        <v>3918</v>
      </c>
      <c r="B334" s="9">
        <v>45814</v>
      </c>
      <c r="C334" t="s">
        <v>1860</v>
      </c>
      <c r="D334" t="s">
        <v>228</v>
      </c>
      <c r="E334" t="s">
        <v>3314</v>
      </c>
      <c r="F334" t="s">
        <v>925</v>
      </c>
      <c r="G334" t="s">
        <v>227</v>
      </c>
      <c r="H334">
        <v>371802</v>
      </c>
      <c r="I334">
        <v>33000</v>
      </c>
      <c r="J334">
        <v>33000</v>
      </c>
      <c r="K334">
        <v>33000</v>
      </c>
      <c r="L334">
        <v>0</v>
      </c>
      <c r="M334">
        <v>33000</v>
      </c>
      <c r="N334">
        <v>3.1E-2</v>
      </c>
      <c r="O334">
        <v>1023</v>
      </c>
      <c r="P334" t="s">
        <v>3315</v>
      </c>
      <c r="Q334" t="s">
        <v>2953</v>
      </c>
      <c r="R334" t="s">
        <v>3352</v>
      </c>
      <c r="S334" t="s">
        <v>3643</v>
      </c>
      <c r="T334" t="s">
        <v>50</v>
      </c>
      <c r="U334" t="s">
        <v>3319</v>
      </c>
      <c r="V334" t="s">
        <v>229</v>
      </c>
      <c r="W334" t="s">
        <v>738</v>
      </c>
      <c r="X334" t="s">
        <v>3909</v>
      </c>
      <c r="Z334">
        <v>1</v>
      </c>
      <c r="AA334" t="s">
        <v>3321</v>
      </c>
      <c r="AD334" t="s">
        <v>3315</v>
      </c>
      <c r="AE334">
        <v>0</v>
      </c>
      <c r="AF334">
        <v>0</v>
      </c>
      <c r="AG334" t="s">
        <v>3910</v>
      </c>
      <c r="AH334" t="s">
        <v>3315</v>
      </c>
    </row>
    <row r="335" spans="1:34" x14ac:dyDescent="0.15">
      <c r="A335" t="s">
        <v>3919</v>
      </c>
      <c r="B335" s="9">
        <v>45814</v>
      </c>
      <c r="C335" t="s">
        <v>1846</v>
      </c>
      <c r="D335" t="s">
        <v>409</v>
      </c>
      <c r="E335" t="s">
        <v>3314</v>
      </c>
      <c r="F335" t="s">
        <v>925</v>
      </c>
      <c r="G335" t="s">
        <v>408</v>
      </c>
      <c r="H335">
        <v>175837</v>
      </c>
      <c r="I335">
        <v>91500</v>
      </c>
      <c r="J335">
        <v>91500</v>
      </c>
      <c r="K335">
        <v>91500</v>
      </c>
      <c r="L335">
        <v>0</v>
      </c>
      <c r="M335">
        <v>91500</v>
      </c>
      <c r="N335">
        <v>0.24</v>
      </c>
      <c r="O335">
        <v>21960</v>
      </c>
      <c r="P335" t="s">
        <v>3315</v>
      </c>
      <c r="Q335" t="s">
        <v>3920</v>
      </c>
      <c r="R335" t="s">
        <v>3352</v>
      </c>
      <c r="S335" t="s">
        <v>3921</v>
      </c>
      <c r="T335" t="s">
        <v>50</v>
      </c>
      <c r="U335" t="s">
        <v>3319</v>
      </c>
      <c r="V335" t="s">
        <v>229</v>
      </c>
      <c r="W335" t="s">
        <v>738</v>
      </c>
      <c r="X335" t="s">
        <v>3909</v>
      </c>
      <c r="Z335">
        <v>1</v>
      </c>
      <c r="AA335" t="s">
        <v>3321</v>
      </c>
      <c r="AD335" t="s">
        <v>3315</v>
      </c>
      <c r="AE335">
        <v>0</v>
      </c>
      <c r="AF335">
        <v>0</v>
      </c>
      <c r="AG335" t="s">
        <v>3922</v>
      </c>
      <c r="AH335" t="s">
        <v>3315</v>
      </c>
    </row>
    <row r="336" spans="1:34" x14ac:dyDescent="0.15">
      <c r="A336" t="s">
        <v>3923</v>
      </c>
      <c r="B336" s="9">
        <v>45814</v>
      </c>
      <c r="C336" t="s">
        <v>1723</v>
      </c>
      <c r="D336" t="s">
        <v>420</v>
      </c>
      <c r="E336" t="s">
        <v>3314</v>
      </c>
      <c r="F336" t="s">
        <v>925</v>
      </c>
      <c r="G336" t="s">
        <v>419</v>
      </c>
      <c r="H336">
        <v>165428</v>
      </c>
      <c r="I336">
        <v>630</v>
      </c>
      <c r="J336">
        <v>630</v>
      </c>
      <c r="K336">
        <v>630</v>
      </c>
      <c r="L336">
        <v>0</v>
      </c>
      <c r="M336">
        <v>630</v>
      </c>
      <c r="N336">
        <v>0.24</v>
      </c>
      <c r="O336">
        <v>151.19999999999999</v>
      </c>
      <c r="P336" t="s">
        <v>3315</v>
      </c>
      <c r="Q336" t="s">
        <v>3924</v>
      </c>
      <c r="R336" t="s">
        <v>3352</v>
      </c>
      <c r="S336" t="s">
        <v>3925</v>
      </c>
      <c r="T336" t="s">
        <v>50</v>
      </c>
      <c r="U336" t="s">
        <v>3319</v>
      </c>
      <c r="V336" t="s">
        <v>229</v>
      </c>
      <c r="W336" t="s">
        <v>738</v>
      </c>
      <c r="X336" t="s">
        <v>3909</v>
      </c>
      <c r="Z336">
        <v>1</v>
      </c>
      <c r="AA336" t="s">
        <v>3321</v>
      </c>
      <c r="AD336" t="s">
        <v>3315</v>
      </c>
      <c r="AE336">
        <v>0</v>
      </c>
      <c r="AF336">
        <v>0</v>
      </c>
      <c r="AG336" t="s">
        <v>3926</v>
      </c>
      <c r="AH336" t="s">
        <v>3315</v>
      </c>
    </row>
    <row r="337" spans="1:34" x14ac:dyDescent="0.15">
      <c r="A337" t="s">
        <v>3927</v>
      </c>
      <c r="B337" s="9">
        <v>45814</v>
      </c>
      <c r="C337" t="s">
        <v>1723</v>
      </c>
      <c r="D337" t="s">
        <v>420</v>
      </c>
      <c r="E337" t="s">
        <v>3314</v>
      </c>
      <c r="F337" t="s">
        <v>925</v>
      </c>
      <c r="G337" t="s">
        <v>419</v>
      </c>
      <c r="H337">
        <v>180799</v>
      </c>
      <c r="I337">
        <v>20</v>
      </c>
      <c r="J337">
        <v>20</v>
      </c>
      <c r="K337">
        <v>20</v>
      </c>
      <c r="L337">
        <v>0</v>
      </c>
      <c r="M337">
        <v>20</v>
      </c>
      <c r="N337">
        <v>0.24</v>
      </c>
      <c r="O337">
        <v>4.8</v>
      </c>
      <c r="P337" t="s">
        <v>3315</v>
      </c>
      <c r="Q337" t="s">
        <v>2792</v>
      </c>
      <c r="R337" t="s">
        <v>3348</v>
      </c>
      <c r="T337" t="s">
        <v>3349</v>
      </c>
      <c r="U337" t="s">
        <v>3319</v>
      </c>
      <c r="V337" t="s">
        <v>229</v>
      </c>
      <c r="W337" t="s">
        <v>738</v>
      </c>
      <c r="X337" t="s">
        <v>3909</v>
      </c>
      <c r="Z337">
        <v>1</v>
      </c>
      <c r="AA337" t="s">
        <v>3321</v>
      </c>
      <c r="AD337" t="s">
        <v>3315</v>
      </c>
      <c r="AE337">
        <v>0</v>
      </c>
      <c r="AF337">
        <v>0</v>
      </c>
      <c r="AG337" t="s">
        <v>3928</v>
      </c>
      <c r="AH337" t="s">
        <v>3315</v>
      </c>
    </row>
    <row r="338" spans="1:34" x14ac:dyDescent="0.15">
      <c r="A338" t="s">
        <v>3929</v>
      </c>
      <c r="B338" s="9">
        <v>45814</v>
      </c>
      <c r="C338" t="s">
        <v>1723</v>
      </c>
      <c r="D338" t="s">
        <v>420</v>
      </c>
      <c r="E338" t="s">
        <v>3314</v>
      </c>
      <c r="F338" t="s">
        <v>925</v>
      </c>
      <c r="G338" t="s">
        <v>419</v>
      </c>
      <c r="H338">
        <v>180799</v>
      </c>
      <c r="I338">
        <v>23370</v>
      </c>
      <c r="J338">
        <v>23370</v>
      </c>
      <c r="K338">
        <v>23370</v>
      </c>
      <c r="L338">
        <v>0</v>
      </c>
      <c r="M338">
        <v>23370</v>
      </c>
      <c r="N338">
        <v>0.24</v>
      </c>
      <c r="O338">
        <v>5608.8</v>
      </c>
      <c r="P338" t="s">
        <v>3315</v>
      </c>
      <c r="Q338" t="s">
        <v>2792</v>
      </c>
      <c r="R338" t="s">
        <v>3352</v>
      </c>
      <c r="S338" t="s">
        <v>3925</v>
      </c>
      <c r="T338" t="s">
        <v>50</v>
      </c>
      <c r="U338" t="s">
        <v>3319</v>
      </c>
      <c r="V338" t="s">
        <v>229</v>
      </c>
      <c r="W338" t="s">
        <v>738</v>
      </c>
      <c r="X338" t="s">
        <v>3909</v>
      </c>
      <c r="Z338">
        <v>1</v>
      </c>
      <c r="AA338" t="s">
        <v>3321</v>
      </c>
      <c r="AD338" t="s">
        <v>3315</v>
      </c>
      <c r="AE338">
        <v>0</v>
      </c>
      <c r="AF338">
        <v>0</v>
      </c>
      <c r="AG338" t="s">
        <v>3928</v>
      </c>
      <c r="AH338" t="s">
        <v>3315</v>
      </c>
    </row>
    <row r="339" spans="1:34" x14ac:dyDescent="0.15">
      <c r="A339" t="s">
        <v>3930</v>
      </c>
      <c r="B339" s="9">
        <v>45817</v>
      </c>
      <c r="C339" t="s">
        <v>1494</v>
      </c>
      <c r="D339" t="s">
        <v>1496</v>
      </c>
      <c r="E339" t="s">
        <v>3314</v>
      </c>
      <c r="F339" t="s">
        <v>925</v>
      </c>
      <c r="G339" t="s">
        <v>1495</v>
      </c>
      <c r="H339">
        <v>350641</v>
      </c>
      <c r="I339">
        <v>350476</v>
      </c>
      <c r="J339">
        <v>350476</v>
      </c>
      <c r="K339">
        <v>350476</v>
      </c>
      <c r="L339">
        <v>0</v>
      </c>
      <c r="M339">
        <v>350476</v>
      </c>
      <c r="N339">
        <v>0.03</v>
      </c>
      <c r="O339">
        <v>10514.28</v>
      </c>
      <c r="P339" t="s">
        <v>3315</v>
      </c>
      <c r="Q339" t="s">
        <v>2263</v>
      </c>
      <c r="R339" t="s">
        <v>3344</v>
      </c>
      <c r="S339" t="s">
        <v>3916</v>
      </c>
      <c r="T339" t="s">
        <v>51</v>
      </c>
      <c r="U339" t="s">
        <v>3319</v>
      </c>
      <c r="V339" t="s">
        <v>229</v>
      </c>
      <c r="W339" t="s">
        <v>738</v>
      </c>
      <c r="X339" t="s">
        <v>3909</v>
      </c>
      <c r="Z339">
        <v>1</v>
      </c>
      <c r="AA339" t="s">
        <v>3321</v>
      </c>
      <c r="AD339" t="s">
        <v>3315</v>
      </c>
      <c r="AE339">
        <v>0</v>
      </c>
      <c r="AF339">
        <v>0</v>
      </c>
      <c r="AG339" t="s">
        <v>3931</v>
      </c>
      <c r="AH339" t="s">
        <v>3315</v>
      </c>
    </row>
    <row r="340" spans="1:34" x14ac:dyDescent="0.15">
      <c r="A340" t="s">
        <v>3932</v>
      </c>
      <c r="B340" s="9">
        <v>45817</v>
      </c>
      <c r="C340" t="s">
        <v>1494</v>
      </c>
      <c r="D340" t="s">
        <v>1496</v>
      </c>
      <c r="E340" t="s">
        <v>3314</v>
      </c>
      <c r="F340" t="s">
        <v>925</v>
      </c>
      <c r="G340" t="s">
        <v>1495</v>
      </c>
      <c r="H340">
        <v>369342</v>
      </c>
      <c r="I340">
        <v>249068</v>
      </c>
      <c r="J340">
        <v>249068</v>
      </c>
      <c r="K340">
        <v>249068</v>
      </c>
      <c r="L340">
        <v>0</v>
      </c>
      <c r="M340">
        <v>249068</v>
      </c>
      <c r="N340">
        <v>0.03</v>
      </c>
      <c r="O340">
        <v>7472.04</v>
      </c>
      <c r="P340" t="s">
        <v>3315</v>
      </c>
      <c r="Q340" t="s">
        <v>1659</v>
      </c>
      <c r="R340" t="s">
        <v>3344</v>
      </c>
      <c r="S340" t="s">
        <v>3916</v>
      </c>
      <c r="T340" t="s">
        <v>51</v>
      </c>
      <c r="U340" t="s">
        <v>3319</v>
      </c>
      <c r="V340" t="s">
        <v>229</v>
      </c>
      <c r="W340" t="s">
        <v>738</v>
      </c>
      <c r="X340" t="s">
        <v>3909</v>
      </c>
      <c r="Z340">
        <v>1</v>
      </c>
      <c r="AA340" t="s">
        <v>3321</v>
      </c>
      <c r="AD340" t="s">
        <v>3315</v>
      </c>
      <c r="AE340">
        <v>0</v>
      </c>
      <c r="AF340">
        <v>0</v>
      </c>
      <c r="AG340" t="s">
        <v>3917</v>
      </c>
      <c r="AH340" t="s">
        <v>3315</v>
      </c>
    </row>
    <row r="341" spans="1:34" x14ac:dyDescent="0.15">
      <c r="A341" t="s">
        <v>3933</v>
      </c>
      <c r="B341" s="9">
        <v>45817</v>
      </c>
      <c r="C341" t="s">
        <v>1860</v>
      </c>
      <c r="D341" t="s">
        <v>228</v>
      </c>
      <c r="E341" t="s">
        <v>3314</v>
      </c>
      <c r="F341" t="s">
        <v>925</v>
      </c>
      <c r="G341" t="s">
        <v>227</v>
      </c>
      <c r="H341">
        <v>371802</v>
      </c>
      <c r="I341">
        <v>1919</v>
      </c>
      <c r="J341">
        <v>0</v>
      </c>
      <c r="K341">
        <v>1919</v>
      </c>
      <c r="L341">
        <v>1919</v>
      </c>
      <c r="M341">
        <v>0</v>
      </c>
      <c r="N341">
        <v>3.1E-2</v>
      </c>
      <c r="O341">
        <v>59.49</v>
      </c>
      <c r="P341" t="s">
        <v>3315</v>
      </c>
      <c r="Q341" t="s">
        <v>2953</v>
      </c>
      <c r="R341" t="s">
        <v>3317</v>
      </c>
      <c r="T341" t="s">
        <v>3318</v>
      </c>
      <c r="U341" t="s">
        <v>3319</v>
      </c>
      <c r="V341" t="s">
        <v>229</v>
      </c>
      <c r="W341" t="s">
        <v>738</v>
      </c>
      <c r="X341" t="s">
        <v>3909</v>
      </c>
      <c r="Z341">
        <v>1</v>
      </c>
      <c r="AA341" t="s">
        <v>3321</v>
      </c>
      <c r="AD341" t="s">
        <v>3315</v>
      </c>
      <c r="AE341">
        <v>0</v>
      </c>
      <c r="AF341">
        <v>0</v>
      </c>
      <c r="AG341" t="s">
        <v>3910</v>
      </c>
      <c r="AH341" t="s">
        <v>3315</v>
      </c>
    </row>
    <row r="342" spans="1:34" x14ac:dyDescent="0.15">
      <c r="A342" t="s">
        <v>3934</v>
      </c>
      <c r="B342" s="9">
        <v>45817</v>
      </c>
      <c r="C342" t="s">
        <v>2955</v>
      </c>
      <c r="D342" t="s">
        <v>526</v>
      </c>
      <c r="E342" t="s">
        <v>3314</v>
      </c>
      <c r="F342" t="s">
        <v>925</v>
      </c>
      <c r="G342" t="s">
        <v>525</v>
      </c>
      <c r="H342">
        <v>473790</v>
      </c>
      <c r="I342">
        <v>1087</v>
      </c>
      <c r="J342">
        <v>0</v>
      </c>
      <c r="K342">
        <v>1087</v>
      </c>
      <c r="L342">
        <v>1087</v>
      </c>
      <c r="M342">
        <v>0</v>
      </c>
      <c r="N342">
        <v>3.1E-2</v>
      </c>
      <c r="O342">
        <v>33.700000000000003</v>
      </c>
      <c r="P342" t="s">
        <v>3315</v>
      </c>
      <c r="Q342" t="s">
        <v>2957</v>
      </c>
      <c r="R342" t="s">
        <v>3317</v>
      </c>
      <c r="T342" t="s">
        <v>3318</v>
      </c>
      <c r="U342" t="s">
        <v>3319</v>
      </c>
      <c r="V342" t="s">
        <v>229</v>
      </c>
      <c r="W342" t="s">
        <v>738</v>
      </c>
      <c r="X342" t="s">
        <v>3909</v>
      </c>
      <c r="Z342">
        <v>1</v>
      </c>
      <c r="AA342" t="s">
        <v>3321</v>
      </c>
      <c r="AD342" t="s">
        <v>3315</v>
      </c>
      <c r="AE342">
        <v>0</v>
      </c>
      <c r="AF342">
        <v>0</v>
      </c>
      <c r="AG342" t="s">
        <v>3912</v>
      </c>
      <c r="AH342" t="s">
        <v>3315</v>
      </c>
    </row>
    <row r="343" spans="1:34" x14ac:dyDescent="0.15">
      <c r="A343" t="s">
        <v>3935</v>
      </c>
      <c r="B343" s="9">
        <v>45817</v>
      </c>
      <c r="C343" t="s">
        <v>2955</v>
      </c>
      <c r="D343" t="s">
        <v>526</v>
      </c>
      <c r="E343" t="s">
        <v>3314</v>
      </c>
      <c r="F343" t="s">
        <v>925</v>
      </c>
      <c r="G343" t="s">
        <v>525</v>
      </c>
      <c r="H343">
        <v>473790</v>
      </c>
      <c r="I343">
        <v>65</v>
      </c>
      <c r="J343">
        <v>0</v>
      </c>
      <c r="K343">
        <v>65</v>
      </c>
      <c r="L343">
        <v>65</v>
      </c>
      <c r="M343">
        <v>0</v>
      </c>
      <c r="N343">
        <v>3.1E-2</v>
      </c>
      <c r="O343">
        <v>2.02</v>
      </c>
      <c r="P343" t="s">
        <v>3315</v>
      </c>
      <c r="Q343" t="s">
        <v>2957</v>
      </c>
      <c r="R343" t="s">
        <v>3317</v>
      </c>
      <c r="T343" t="s">
        <v>3318</v>
      </c>
      <c r="U343" t="s">
        <v>3319</v>
      </c>
      <c r="V343" t="s">
        <v>229</v>
      </c>
      <c r="W343" t="s">
        <v>738</v>
      </c>
      <c r="X343" t="s">
        <v>3909</v>
      </c>
      <c r="Z343">
        <v>1</v>
      </c>
      <c r="AA343" t="s">
        <v>3321</v>
      </c>
      <c r="AD343" t="s">
        <v>3315</v>
      </c>
      <c r="AE343">
        <v>0</v>
      </c>
      <c r="AF343">
        <v>0</v>
      </c>
      <c r="AG343" t="s">
        <v>3912</v>
      </c>
      <c r="AH343" t="s">
        <v>3315</v>
      </c>
    </row>
    <row r="344" spans="1:34" x14ac:dyDescent="0.15">
      <c r="A344" t="s">
        <v>3936</v>
      </c>
      <c r="B344" s="9">
        <v>45817</v>
      </c>
      <c r="C344" t="s">
        <v>1860</v>
      </c>
      <c r="D344" t="s">
        <v>228</v>
      </c>
      <c r="E344" t="s">
        <v>3314</v>
      </c>
      <c r="F344" t="s">
        <v>925</v>
      </c>
      <c r="G344" t="s">
        <v>227</v>
      </c>
      <c r="H344">
        <v>370826</v>
      </c>
      <c r="I344">
        <v>105</v>
      </c>
      <c r="J344">
        <v>0</v>
      </c>
      <c r="K344">
        <v>105</v>
      </c>
      <c r="L344">
        <v>105</v>
      </c>
      <c r="M344">
        <v>0</v>
      </c>
      <c r="N344">
        <v>3.1E-2</v>
      </c>
      <c r="O344">
        <v>3.26</v>
      </c>
      <c r="P344" t="s">
        <v>3315</v>
      </c>
      <c r="Q344" t="s">
        <v>2950</v>
      </c>
      <c r="R344" t="s">
        <v>3317</v>
      </c>
      <c r="T344" t="s">
        <v>3318</v>
      </c>
      <c r="U344" t="s">
        <v>3319</v>
      </c>
      <c r="V344" t="s">
        <v>229</v>
      </c>
      <c r="W344" t="s">
        <v>738</v>
      </c>
      <c r="X344" t="s">
        <v>3909</v>
      </c>
      <c r="Z344">
        <v>1</v>
      </c>
      <c r="AA344" t="s">
        <v>3321</v>
      </c>
      <c r="AD344" t="s">
        <v>3315</v>
      </c>
      <c r="AE344">
        <v>0</v>
      </c>
      <c r="AF344">
        <v>0</v>
      </c>
      <c r="AG344" t="s">
        <v>3914</v>
      </c>
      <c r="AH344" t="s">
        <v>3315</v>
      </c>
    </row>
    <row r="345" spans="1:34" x14ac:dyDescent="0.15">
      <c r="A345" t="s">
        <v>3937</v>
      </c>
      <c r="B345" s="9">
        <v>45817</v>
      </c>
      <c r="C345" t="s">
        <v>1846</v>
      </c>
      <c r="D345" t="s">
        <v>409</v>
      </c>
      <c r="E345" t="s">
        <v>3314</v>
      </c>
      <c r="F345" t="s">
        <v>925</v>
      </c>
      <c r="G345" t="s">
        <v>408</v>
      </c>
      <c r="H345">
        <v>14202</v>
      </c>
      <c r="I345">
        <v>20</v>
      </c>
      <c r="J345">
        <v>20</v>
      </c>
      <c r="K345">
        <v>20</v>
      </c>
      <c r="L345">
        <v>0</v>
      </c>
      <c r="M345">
        <v>20</v>
      </c>
      <c r="N345">
        <v>0.24</v>
      </c>
      <c r="O345">
        <v>4.8</v>
      </c>
      <c r="P345" t="s">
        <v>3315</v>
      </c>
      <c r="Q345" t="s">
        <v>3938</v>
      </c>
      <c r="R345" t="s">
        <v>3348</v>
      </c>
      <c r="T345" t="s">
        <v>3349</v>
      </c>
      <c r="U345" t="s">
        <v>3319</v>
      </c>
      <c r="V345" t="s">
        <v>229</v>
      </c>
      <c r="W345" t="s">
        <v>738</v>
      </c>
      <c r="X345" t="s">
        <v>3909</v>
      </c>
      <c r="Z345">
        <v>1</v>
      </c>
      <c r="AA345" t="s">
        <v>3321</v>
      </c>
      <c r="AD345" t="s">
        <v>3315</v>
      </c>
      <c r="AE345">
        <v>0</v>
      </c>
      <c r="AF345">
        <v>0</v>
      </c>
      <c r="AG345" t="s">
        <v>3939</v>
      </c>
      <c r="AH345" t="s">
        <v>3315</v>
      </c>
    </row>
    <row r="346" spans="1:34" x14ac:dyDescent="0.15">
      <c r="A346" t="s">
        <v>3940</v>
      </c>
      <c r="B346" s="9">
        <v>45817</v>
      </c>
      <c r="C346" t="s">
        <v>1846</v>
      </c>
      <c r="D346" t="s">
        <v>409</v>
      </c>
      <c r="E346" t="s">
        <v>3314</v>
      </c>
      <c r="F346" t="s">
        <v>925</v>
      </c>
      <c r="G346" t="s">
        <v>408</v>
      </c>
      <c r="H346">
        <v>14202</v>
      </c>
      <c r="I346">
        <v>13390</v>
      </c>
      <c r="J346">
        <v>13390</v>
      </c>
      <c r="K346">
        <v>13390</v>
      </c>
      <c r="L346">
        <v>0</v>
      </c>
      <c r="M346">
        <v>13390</v>
      </c>
      <c r="N346">
        <v>0.24</v>
      </c>
      <c r="O346">
        <v>3213.6</v>
      </c>
      <c r="P346" t="s">
        <v>3315</v>
      </c>
      <c r="Q346" t="s">
        <v>3938</v>
      </c>
      <c r="R346" t="s">
        <v>3352</v>
      </c>
      <c r="S346" t="s">
        <v>3941</v>
      </c>
      <c r="T346" t="s">
        <v>50</v>
      </c>
      <c r="U346" t="s">
        <v>3319</v>
      </c>
      <c r="V346" t="s">
        <v>229</v>
      </c>
      <c r="W346" t="s">
        <v>738</v>
      </c>
      <c r="X346" t="s">
        <v>3909</v>
      </c>
      <c r="Z346">
        <v>1</v>
      </c>
      <c r="AA346" t="s">
        <v>3321</v>
      </c>
      <c r="AD346" t="s">
        <v>3315</v>
      </c>
      <c r="AE346">
        <v>0</v>
      </c>
      <c r="AF346">
        <v>0</v>
      </c>
      <c r="AG346" t="s">
        <v>3939</v>
      </c>
      <c r="AH346" t="s">
        <v>3315</v>
      </c>
    </row>
    <row r="347" spans="1:34" x14ac:dyDescent="0.15">
      <c r="A347" t="s">
        <v>3942</v>
      </c>
      <c r="B347" s="9">
        <v>45817</v>
      </c>
      <c r="C347" t="s">
        <v>1846</v>
      </c>
      <c r="D347" t="s">
        <v>409</v>
      </c>
      <c r="E347" t="s">
        <v>3314</v>
      </c>
      <c r="F347" t="s">
        <v>925</v>
      </c>
      <c r="G347" t="s">
        <v>408</v>
      </c>
      <c r="H347">
        <v>177869</v>
      </c>
      <c r="I347">
        <v>20</v>
      </c>
      <c r="J347">
        <v>20</v>
      </c>
      <c r="K347">
        <v>20</v>
      </c>
      <c r="L347">
        <v>0</v>
      </c>
      <c r="M347">
        <v>20</v>
      </c>
      <c r="N347">
        <v>0.24</v>
      </c>
      <c r="O347">
        <v>4.8</v>
      </c>
      <c r="P347" t="s">
        <v>3315</v>
      </c>
      <c r="Q347" t="s">
        <v>2728</v>
      </c>
      <c r="R347" t="s">
        <v>3348</v>
      </c>
      <c r="T347" t="s">
        <v>3349</v>
      </c>
      <c r="U347" t="s">
        <v>3319</v>
      </c>
      <c r="V347" t="s">
        <v>229</v>
      </c>
      <c r="W347" t="s">
        <v>738</v>
      </c>
      <c r="X347" t="s">
        <v>3909</v>
      </c>
      <c r="Z347">
        <v>1</v>
      </c>
      <c r="AA347" t="s">
        <v>3321</v>
      </c>
      <c r="AD347" t="s">
        <v>3315</v>
      </c>
      <c r="AE347">
        <v>0</v>
      </c>
      <c r="AF347">
        <v>0</v>
      </c>
      <c r="AG347" t="s">
        <v>3943</v>
      </c>
      <c r="AH347" t="s">
        <v>3315</v>
      </c>
    </row>
    <row r="348" spans="1:34" x14ac:dyDescent="0.15">
      <c r="A348" t="s">
        <v>3944</v>
      </c>
      <c r="B348" s="9">
        <v>45817</v>
      </c>
      <c r="C348" t="s">
        <v>1846</v>
      </c>
      <c r="D348" t="s">
        <v>409</v>
      </c>
      <c r="E348" t="s">
        <v>3314</v>
      </c>
      <c r="F348" t="s">
        <v>925</v>
      </c>
      <c r="G348" t="s">
        <v>408</v>
      </c>
      <c r="H348">
        <v>177869</v>
      </c>
      <c r="I348">
        <v>3110</v>
      </c>
      <c r="J348">
        <v>3110</v>
      </c>
      <c r="K348">
        <v>3110</v>
      </c>
      <c r="L348">
        <v>0</v>
      </c>
      <c r="M348">
        <v>3110</v>
      </c>
      <c r="N348">
        <v>0.24</v>
      </c>
      <c r="O348">
        <v>746.4</v>
      </c>
      <c r="P348" t="s">
        <v>3315</v>
      </c>
      <c r="Q348" t="s">
        <v>2728</v>
      </c>
      <c r="R348" t="s">
        <v>3352</v>
      </c>
      <c r="S348" t="s">
        <v>3941</v>
      </c>
      <c r="T348" t="s">
        <v>50</v>
      </c>
      <c r="U348" t="s">
        <v>3319</v>
      </c>
      <c r="V348" t="s">
        <v>229</v>
      </c>
      <c r="W348" t="s">
        <v>738</v>
      </c>
      <c r="X348" t="s">
        <v>3909</v>
      </c>
      <c r="Z348">
        <v>1</v>
      </c>
      <c r="AA348" t="s">
        <v>3321</v>
      </c>
      <c r="AD348" t="s">
        <v>3315</v>
      </c>
      <c r="AE348">
        <v>0</v>
      </c>
      <c r="AF348">
        <v>0</v>
      </c>
      <c r="AG348" t="s">
        <v>3943</v>
      </c>
      <c r="AH348" t="s">
        <v>3315</v>
      </c>
    </row>
    <row r="349" spans="1:34" x14ac:dyDescent="0.15">
      <c r="A349" t="s">
        <v>3945</v>
      </c>
      <c r="B349" s="9">
        <v>45817</v>
      </c>
      <c r="C349" t="s">
        <v>1846</v>
      </c>
      <c r="D349" t="s">
        <v>409</v>
      </c>
      <c r="E349" t="s">
        <v>3314</v>
      </c>
      <c r="F349" t="s">
        <v>925</v>
      </c>
      <c r="G349" t="s">
        <v>408</v>
      </c>
      <c r="H349">
        <v>164280</v>
      </c>
      <c r="I349">
        <v>15162</v>
      </c>
      <c r="J349">
        <v>15162</v>
      </c>
      <c r="K349">
        <v>15162</v>
      </c>
      <c r="L349">
        <v>0</v>
      </c>
      <c r="M349">
        <v>15162</v>
      </c>
      <c r="N349">
        <v>0.24</v>
      </c>
      <c r="O349">
        <v>3638.88</v>
      </c>
      <c r="P349" t="s">
        <v>3315</v>
      </c>
      <c r="Q349" t="s">
        <v>2762</v>
      </c>
      <c r="R349" t="s">
        <v>3352</v>
      </c>
      <c r="S349" t="s">
        <v>3941</v>
      </c>
      <c r="T349" t="s">
        <v>50</v>
      </c>
      <c r="U349" t="s">
        <v>3319</v>
      </c>
      <c r="V349" t="s">
        <v>229</v>
      </c>
      <c r="W349" t="s">
        <v>738</v>
      </c>
      <c r="X349" t="s">
        <v>3909</v>
      </c>
      <c r="Z349">
        <v>1</v>
      </c>
      <c r="AA349" t="s">
        <v>3321</v>
      </c>
      <c r="AD349" t="s">
        <v>3315</v>
      </c>
      <c r="AE349">
        <v>0</v>
      </c>
      <c r="AF349">
        <v>0</v>
      </c>
      <c r="AG349" t="s">
        <v>3946</v>
      </c>
      <c r="AH349" t="s">
        <v>3315</v>
      </c>
    </row>
    <row r="350" spans="1:34" x14ac:dyDescent="0.15">
      <c r="A350" t="s">
        <v>3947</v>
      </c>
      <c r="B350" s="9">
        <v>45817</v>
      </c>
      <c r="C350" t="s">
        <v>1846</v>
      </c>
      <c r="D350" t="s">
        <v>409</v>
      </c>
      <c r="E350" t="s">
        <v>3314</v>
      </c>
      <c r="F350" t="s">
        <v>925</v>
      </c>
      <c r="G350" t="s">
        <v>408</v>
      </c>
      <c r="H350">
        <v>175837</v>
      </c>
      <c r="I350">
        <v>28981</v>
      </c>
      <c r="J350">
        <v>28981</v>
      </c>
      <c r="K350">
        <v>28981</v>
      </c>
      <c r="L350">
        <v>0</v>
      </c>
      <c r="M350">
        <v>28981</v>
      </c>
      <c r="N350">
        <v>0.24</v>
      </c>
      <c r="O350">
        <v>6955.44</v>
      </c>
      <c r="P350" t="s">
        <v>3315</v>
      </c>
      <c r="Q350" t="s">
        <v>3920</v>
      </c>
      <c r="R350" t="s">
        <v>3352</v>
      </c>
      <c r="S350" t="s">
        <v>3941</v>
      </c>
      <c r="T350" t="s">
        <v>50</v>
      </c>
      <c r="U350" t="s">
        <v>3319</v>
      </c>
      <c r="V350" t="s">
        <v>229</v>
      </c>
      <c r="W350" t="s">
        <v>738</v>
      </c>
      <c r="X350" t="s">
        <v>3909</v>
      </c>
      <c r="Z350">
        <v>1</v>
      </c>
      <c r="AA350" t="s">
        <v>3321</v>
      </c>
      <c r="AD350" t="s">
        <v>3315</v>
      </c>
      <c r="AE350">
        <v>0</v>
      </c>
      <c r="AF350">
        <v>0</v>
      </c>
      <c r="AG350" t="s">
        <v>3922</v>
      </c>
      <c r="AH350" t="s">
        <v>3315</v>
      </c>
    </row>
    <row r="351" spans="1:34" x14ac:dyDescent="0.15">
      <c r="A351" t="s">
        <v>3948</v>
      </c>
      <c r="B351" s="9">
        <v>45817</v>
      </c>
      <c r="C351" t="s">
        <v>1846</v>
      </c>
      <c r="D351" t="s">
        <v>409</v>
      </c>
      <c r="E351" t="s">
        <v>3314</v>
      </c>
      <c r="F351" t="s">
        <v>925</v>
      </c>
      <c r="G351" t="s">
        <v>408</v>
      </c>
      <c r="H351">
        <v>20505</v>
      </c>
      <c r="I351">
        <v>20</v>
      </c>
      <c r="J351">
        <v>20</v>
      </c>
      <c r="K351">
        <v>20</v>
      </c>
      <c r="L351">
        <v>0</v>
      </c>
      <c r="M351">
        <v>20</v>
      </c>
      <c r="N351">
        <v>0.24</v>
      </c>
      <c r="O351">
        <v>4.8</v>
      </c>
      <c r="P351" t="s">
        <v>3315</v>
      </c>
      <c r="Q351" t="s">
        <v>2642</v>
      </c>
      <c r="R351" t="s">
        <v>3348</v>
      </c>
      <c r="T351" t="s">
        <v>3349</v>
      </c>
      <c r="U351" t="s">
        <v>3319</v>
      </c>
      <c r="V351" t="s">
        <v>229</v>
      </c>
      <c r="W351" t="s">
        <v>738</v>
      </c>
      <c r="X351" t="s">
        <v>3909</v>
      </c>
      <c r="Z351">
        <v>1</v>
      </c>
      <c r="AA351" t="s">
        <v>3321</v>
      </c>
      <c r="AD351" t="s">
        <v>3315</v>
      </c>
      <c r="AE351">
        <v>0</v>
      </c>
      <c r="AF351">
        <v>0</v>
      </c>
      <c r="AG351" t="s">
        <v>3949</v>
      </c>
      <c r="AH351" t="s">
        <v>3315</v>
      </c>
    </row>
    <row r="352" spans="1:34" x14ac:dyDescent="0.15">
      <c r="A352" t="s">
        <v>3950</v>
      </c>
      <c r="B352" s="9">
        <v>45817</v>
      </c>
      <c r="C352" t="s">
        <v>1846</v>
      </c>
      <c r="D352" t="s">
        <v>409</v>
      </c>
      <c r="E352" t="s">
        <v>3314</v>
      </c>
      <c r="F352" t="s">
        <v>925</v>
      </c>
      <c r="G352" t="s">
        <v>408</v>
      </c>
      <c r="H352">
        <v>20505</v>
      </c>
      <c r="I352">
        <v>15853</v>
      </c>
      <c r="J352">
        <v>15853</v>
      </c>
      <c r="K352">
        <v>15853</v>
      </c>
      <c r="L352">
        <v>0</v>
      </c>
      <c r="M352">
        <v>15853</v>
      </c>
      <c r="N352">
        <v>0.24</v>
      </c>
      <c r="O352">
        <v>3804.72</v>
      </c>
      <c r="P352" t="s">
        <v>3315</v>
      </c>
      <c r="Q352" t="s">
        <v>2642</v>
      </c>
      <c r="R352" t="s">
        <v>3352</v>
      </c>
      <c r="S352" t="s">
        <v>3941</v>
      </c>
      <c r="T352" t="s">
        <v>50</v>
      </c>
      <c r="U352" t="s">
        <v>3319</v>
      </c>
      <c r="V352" t="s">
        <v>229</v>
      </c>
      <c r="W352" t="s">
        <v>738</v>
      </c>
      <c r="X352" t="s">
        <v>3909</v>
      </c>
      <c r="Z352">
        <v>1</v>
      </c>
      <c r="AA352" t="s">
        <v>3321</v>
      </c>
      <c r="AD352" t="s">
        <v>3315</v>
      </c>
      <c r="AE352">
        <v>0</v>
      </c>
      <c r="AF352">
        <v>0</v>
      </c>
      <c r="AG352" t="s">
        <v>3949</v>
      </c>
      <c r="AH352" t="s">
        <v>3315</v>
      </c>
    </row>
    <row r="353" spans="1:34" x14ac:dyDescent="0.15">
      <c r="A353" t="s">
        <v>3951</v>
      </c>
      <c r="B353" s="9">
        <v>45817</v>
      </c>
      <c r="C353" t="s">
        <v>1846</v>
      </c>
      <c r="D353" t="s">
        <v>409</v>
      </c>
      <c r="E353" t="s">
        <v>3314</v>
      </c>
      <c r="F353" t="s">
        <v>925</v>
      </c>
      <c r="G353" t="s">
        <v>408</v>
      </c>
      <c r="H353">
        <v>14093</v>
      </c>
      <c r="I353">
        <v>20</v>
      </c>
      <c r="J353">
        <v>20</v>
      </c>
      <c r="K353">
        <v>20</v>
      </c>
      <c r="L353">
        <v>0</v>
      </c>
      <c r="M353">
        <v>20</v>
      </c>
      <c r="N353">
        <v>0.24</v>
      </c>
      <c r="O353">
        <v>4.8</v>
      </c>
      <c r="P353" t="s">
        <v>3315</v>
      </c>
      <c r="Q353" t="s">
        <v>3952</v>
      </c>
      <c r="R353" t="s">
        <v>3348</v>
      </c>
      <c r="T353" t="s">
        <v>3349</v>
      </c>
      <c r="U353" t="s">
        <v>3319</v>
      </c>
      <c r="V353" t="s">
        <v>229</v>
      </c>
      <c r="W353" t="s">
        <v>738</v>
      </c>
      <c r="X353" t="s">
        <v>3909</v>
      </c>
      <c r="Z353">
        <v>1</v>
      </c>
      <c r="AA353" t="s">
        <v>3321</v>
      </c>
      <c r="AD353" t="s">
        <v>3315</v>
      </c>
      <c r="AE353">
        <v>0</v>
      </c>
      <c r="AF353">
        <v>0</v>
      </c>
      <c r="AG353" t="s">
        <v>3953</v>
      </c>
      <c r="AH353" t="s">
        <v>3315</v>
      </c>
    </row>
    <row r="354" spans="1:34" x14ac:dyDescent="0.15">
      <c r="A354" t="s">
        <v>3954</v>
      </c>
      <c r="B354" s="9">
        <v>45817</v>
      </c>
      <c r="C354" t="s">
        <v>1846</v>
      </c>
      <c r="D354" t="s">
        <v>409</v>
      </c>
      <c r="E354" t="s">
        <v>3314</v>
      </c>
      <c r="F354" t="s">
        <v>925</v>
      </c>
      <c r="G354" t="s">
        <v>408</v>
      </c>
      <c r="H354">
        <v>14093</v>
      </c>
      <c r="I354">
        <v>13504</v>
      </c>
      <c r="J354">
        <v>13504</v>
      </c>
      <c r="K354">
        <v>13504</v>
      </c>
      <c r="L354">
        <v>0</v>
      </c>
      <c r="M354">
        <v>13504</v>
      </c>
      <c r="N354">
        <v>0.24</v>
      </c>
      <c r="O354">
        <v>3240.96</v>
      </c>
      <c r="P354" t="s">
        <v>3315</v>
      </c>
      <c r="Q354" t="s">
        <v>3952</v>
      </c>
      <c r="R354" t="s">
        <v>3352</v>
      </c>
      <c r="S354" t="s">
        <v>3941</v>
      </c>
      <c r="T354" t="s">
        <v>50</v>
      </c>
      <c r="U354" t="s">
        <v>3319</v>
      </c>
      <c r="V354" t="s">
        <v>229</v>
      </c>
      <c r="W354" t="s">
        <v>738</v>
      </c>
      <c r="X354" t="s">
        <v>3909</v>
      </c>
      <c r="Z354">
        <v>1</v>
      </c>
      <c r="AA354" t="s">
        <v>3321</v>
      </c>
      <c r="AD354" t="s">
        <v>3315</v>
      </c>
      <c r="AE354">
        <v>0</v>
      </c>
      <c r="AF354">
        <v>0</v>
      </c>
      <c r="AG354" t="s">
        <v>3953</v>
      </c>
      <c r="AH354" t="s">
        <v>3315</v>
      </c>
    </row>
    <row r="355" spans="1:34" x14ac:dyDescent="0.15">
      <c r="A355" t="s">
        <v>3955</v>
      </c>
      <c r="B355" s="9">
        <v>45817</v>
      </c>
      <c r="C355" t="s">
        <v>1723</v>
      </c>
      <c r="D355" t="s">
        <v>420</v>
      </c>
      <c r="E355" t="s">
        <v>3314</v>
      </c>
      <c r="F355" t="s">
        <v>925</v>
      </c>
      <c r="G355" t="s">
        <v>419</v>
      </c>
      <c r="H355">
        <v>180799</v>
      </c>
      <c r="I355">
        <v>24000</v>
      </c>
      <c r="J355">
        <v>24000</v>
      </c>
      <c r="K355">
        <v>24000</v>
      </c>
      <c r="L355">
        <v>0</v>
      </c>
      <c r="M355">
        <v>24000</v>
      </c>
      <c r="N355">
        <v>0.24</v>
      </c>
      <c r="O355">
        <v>5760</v>
      </c>
      <c r="P355" t="s">
        <v>3315</v>
      </c>
      <c r="Q355" t="s">
        <v>2792</v>
      </c>
      <c r="R355" t="s">
        <v>3352</v>
      </c>
      <c r="S355" t="s">
        <v>3925</v>
      </c>
      <c r="T355" t="s">
        <v>50</v>
      </c>
      <c r="U355" t="s">
        <v>3319</v>
      </c>
      <c r="V355" t="s">
        <v>229</v>
      </c>
      <c r="W355" t="s">
        <v>738</v>
      </c>
      <c r="X355" t="s">
        <v>3909</v>
      </c>
      <c r="Z355">
        <v>1</v>
      </c>
      <c r="AA355" t="s">
        <v>3321</v>
      </c>
      <c r="AD355" t="s">
        <v>3315</v>
      </c>
      <c r="AE355">
        <v>0</v>
      </c>
      <c r="AF355">
        <v>0</v>
      </c>
      <c r="AG355" t="s">
        <v>3928</v>
      </c>
      <c r="AH355" t="s">
        <v>3315</v>
      </c>
    </row>
    <row r="356" spans="1:34" x14ac:dyDescent="0.15">
      <c r="A356" t="s">
        <v>3956</v>
      </c>
      <c r="B356" s="9">
        <v>45818</v>
      </c>
      <c r="C356" t="s">
        <v>3186</v>
      </c>
      <c r="D356" t="s">
        <v>3188</v>
      </c>
      <c r="E356" t="s">
        <v>3314</v>
      </c>
      <c r="F356" t="s">
        <v>925</v>
      </c>
      <c r="G356" t="s">
        <v>3187</v>
      </c>
      <c r="H356">
        <v>70900</v>
      </c>
      <c r="I356">
        <v>1000</v>
      </c>
      <c r="J356">
        <v>1000</v>
      </c>
      <c r="K356">
        <v>1000</v>
      </c>
      <c r="L356">
        <v>0</v>
      </c>
      <c r="M356">
        <v>1000</v>
      </c>
      <c r="N356">
        <v>3.2000000000000001E-2</v>
      </c>
      <c r="O356">
        <v>32</v>
      </c>
      <c r="P356" t="s">
        <v>3315</v>
      </c>
      <c r="Q356" t="s">
        <v>2970</v>
      </c>
      <c r="R356" t="s">
        <v>3957</v>
      </c>
      <c r="S356" t="s">
        <v>3958</v>
      </c>
      <c r="T356" t="s">
        <v>3959</v>
      </c>
      <c r="U356" t="s">
        <v>3319</v>
      </c>
      <c r="V356" t="s">
        <v>229</v>
      </c>
      <c r="W356" t="s">
        <v>738</v>
      </c>
      <c r="X356" t="s">
        <v>3909</v>
      </c>
      <c r="Z356">
        <v>1</v>
      </c>
      <c r="AA356" t="s">
        <v>3321</v>
      </c>
      <c r="AD356" t="s">
        <v>3315</v>
      </c>
      <c r="AE356">
        <v>0</v>
      </c>
      <c r="AF356">
        <v>0</v>
      </c>
      <c r="AG356" t="s">
        <v>3960</v>
      </c>
      <c r="AH356" t="s">
        <v>3315</v>
      </c>
    </row>
    <row r="357" spans="1:34" x14ac:dyDescent="0.15">
      <c r="A357" t="s">
        <v>3961</v>
      </c>
      <c r="B357" s="9">
        <v>45819</v>
      </c>
      <c r="C357" t="s">
        <v>1846</v>
      </c>
      <c r="D357" t="s">
        <v>409</v>
      </c>
      <c r="E357" t="s">
        <v>3314</v>
      </c>
      <c r="F357" t="s">
        <v>925</v>
      </c>
      <c r="G357" t="s">
        <v>408</v>
      </c>
      <c r="H357">
        <v>177869</v>
      </c>
      <c r="I357">
        <v>80254</v>
      </c>
      <c r="J357">
        <v>80254</v>
      </c>
      <c r="K357">
        <v>80254</v>
      </c>
      <c r="L357">
        <v>0</v>
      </c>
      <c r="M357">
        <v>80254</v>
      </c>
      <c r="N357">
        <v>0.24</v>
      </c>
      <c r="O357">
        <v>19260.96</v>
      </c>
      <c r="P357" t="s">
        <v>3315</v>
      </c>
      <c r="Q357" t="s">
        <v>2728</v>
      </c>
      <c r="R357" t="s">
        <v>3352</v>
      </c>
      <c r="S357" t="s">
        <v>3962</v>
      </c>
      <c r="T357" t="s">
        <v>50</v>
      </c>
      <c r="U357" t="s">
        <v>3319</v>
      </c>
      <c r="V357" t="s">
        <v>229</v>
      </c>
      <c r="W357" t="s">
        <v>738</v>
      </c>
      <c r="X357" t="s">
        <v>3909</v>
      </c>
      <c r="Z357">
        <v>1</v>
      </c>
      <c r="AA357" t="s">
        <v>3321</v>
      </c>
      <c r="AD357" t="s">
        <v>3315</v>
      </c>
      <c r="AE357">
        <v>0</v>
      </c>
      <c r="AF357">
        <v>0</v>
      </c>
      <c r="AG357" t="s">
        <v>3943</v>
      </c>
      <c r="AH357" t="s">
        <v>3315</v>
      </c>
    </row>
    <row r="358" spans="1:34" x14ac:dyDescent="0.15">
      <c r="A358" t="s">
        <v>3963</v>
      </c>
      <c r="B358" s="9">
        <v>45819</v>
      </c>
      <c r="C358" t="s">
        <v>1846</v>
      </c>
      <c r="D358" t="s">
        <v>409</v>
      </c>
      <c r="E358" t="s">
        <v>3314</v>
      </c>
      <c r="F358" t="s">
        <v>925</v>
      </c>
      <c r="G358" t="s">
        <v>408</v>
      </c>
      <c r="H358">
        <v>20505</v>
      </c>
      <c r="I358">
        <v>746</v>
      </c>
      <c r="J358">
        <v>746</v>
      </c>
      <c r="K358">
        <v>746</v>
      </c>
      <c r="L358">
        <v>0</v>
      </c>
      <c r="M358">
        <v>746</v>
      </c>
      <c r="N358">
        <v>0.24</v>
      </c>
      <c r="O358">
        <v>179.04</v>
      </c>
      <c r="P358" t="s">
        <v>3315</v>
      </c>
      <c r="Q358" t="s">
        <v>2642</v>
      </c>
      <c r="R358" t="s">
        <v>3352</v>
      </c>
      <c r="S358" t="s">
        <v>3962</v>
      </c>
      <c r="T358" t="s">
        <v>50</v>
      </c>
      <c r="U358" t="s">
        <v>3319</v>
      </c>
      <c r="V358" t="s">
        <v>229</v>
      </c>
      <c r="W358" t="s">
        <v>738</v>
      </c>
      <c r="X358" t="s">
        <v>3909</v>
      </c>
      <c r="Z358">
        <v>1</v>
      </c>
      <c r="AA358" t="s">
        <v>3321</v>
      </c>
      <c r="AD358" t="s">
        <v>3315</v>
      </c>
      <c r="AE358">
        <v>0</v>
      </c>
      <c r="AF358">
        <v>0</v>
      </c>
      <c r="AG358" t="s">
        <v>3949</v>
      </c>
      <c r="AH358" t="s">
        <v>3315</v>
      </c>
    </row>
    <row r="359" spans="1:34" x14ac:dyDescent="0.15">
      <c r="A359" t="s">
        <v>3964</v>
      </c>
      <c r="B359" s="9">
        <v>45819</v>
      </c>
      <c r="C359" t="s">
        <v>2633</v>
      </c>
      <c r="D359" t="s">
        <v>413</v>
      </c>
      <c r="E359" t="s">
        <v>3314</v>
      </c>
      <c r="F359" t="s">
        <v>925</v>
      </c>
      <c r="G359" t="s">
        <v>412</v>
      </c>
      <c r="H359">
        <v>97039</v>
      </c>
      <c r="I359">
        <v>27000</v>
      </c>
      <c r="J359">
        <v>27000</v>
      </c>
      <c r="K359">
        <v>27000</v>
      </c>
      <c r="L359">
        <v>0</v>
      </c>
      <c r="M359">
        <v>27000</v>
      </c>
      <c r="N359">
        <v>0.23499999999999999</v>
      </c>
      <c r="O359">
        <v>6345</v>
      </c>
      <c r="P359" t="s">
        <v>3315</v>
      </c>
      <c r="Q359" t="s">
        <v>2645</v>
      </c>
      <c r="R359" t="s">
        <v>3352</v>
      </c>
      <c r="S359" t="s">
        <v>3925</v>
      </c>
      <c r="T359" t="s">
        <v>50</v>
      </c>
      <c r="U359" t="s">
        <v>3319</v>
      </c>
      <c r="V359" t="s">
        <v>229</v>
      </c>
      <c r="W359" t="s">
        <v>738</v>
      </c>
      <c r="X359" t="s">
        <v>3909</v>
      </c>
      <c r="Z359">
        <v>1</v>
      </c>
      <c r="AA359" t="s">
        <v>3321</v>
      </c>
      <c r="AD359" t="s">
        <v>3315</v>
      </c>
      <c r="AE359">
        <v>0</v>
      </c>
      <c r="AF359">
        <v>0</v>
      </c>
      <c r="AG359" t="s">
        <v>3965</v>
      </c>
      <c r="AH359" t="s">
        <v>3315</v>
      </c>
    </row>
    <row r="360" spans="1:34" x14ac:dyDescent="0.15">
      <c r="A360" t="s">
        <v>3966</v>
      </c>
      <c r="B360" s="9">
        <v>45819</v>
      </c>
      <c r="C360" t="s">
        <v>1723</v>
      </c>
      <c r="D360" t="s">
        <v>420</v>
      </c>
      <c r="E360" t="s">
        <v>3314</v>
      </c>
      <c r="F360" t="s">
        <v>925</v>
      </c>
      <c r="G360" t="s">
        <v>419</v>
      </c>
      <c r="H360">
        <v>180799</v>
      </c>
      <c r="I360">
        <v>24000</v>
      </c>
      <c r="J360">
        <v>24000</v>
      </c>
      <c r="K360">
        <v>24000</v>
      </c>
      <c r="L360">
        <v>0</v>
      </c>
      <c r="M360">
        <v>24000</v>
      </c>
      <c r="N360">
        <v>0.24</v>
      </c>
      <c r="O360">
        <v>5760</v>
      </c>
      <c r="P360" t="s">
        <v>3315</v>
      </c>
      <c r="Q360" t="s">
        <v>2792</v>
      </c>
      <c r="R360" t="s">
        <v>3352</v>
      </c>
      <c r="S360" t="s">
        <v>3967</v>
      </c>
      <c r="T360" t="s">
        <v>50</v>
      </c>
      <c r="U360" t="s">
        <v>3319</v>
      </c>
      <c r="V360" t="s">
        <v>229</v>
      </c>
      <c r="W360" t="s">
        <v>738</v>
      </c>
      <c r="X360" t="s">
        <v>3909</v>
      </c>
      <c r="Z360">
        <v>1</v>
      </c>
      <c r="AA360" t="s">
        <v>3321</v>
      </c>
      <c r="AD360" t="s">
        <v>3315</v>
      </c>
      <c r="AE360">
        <v>0</v>
      </c>
      <c r="AF360">
        <v>0</v>
      </c>
      <c r="AG360" t="s">
        <v>3928</v>
      </c>
      <c r="AH360" t="s">
        <v>3315</v>
      </c>
    </row>
    <row r="361" spans="1:34" x14ac:dyDescent="0.15">
      <c r="A361" t="s">
        <v>3968</v>
      </c>
      <c r="B361" s="9">
        <v>45821</v>
      </c>
      <c r="C361" t="s">
        <v>1860</v>
      </c>
      <c r="D361" t="s">
        <v>228</v>
      </c>
      <c r="E361" t="s">
        <v>3314</v>
      </c>
      <c r="F361" t="s">
        <v>925</v>
      </c>
      <c r="G361" t="s">
        <v>227</v>
      </c>
      <c r="H361">
        <v>371802</v>
      </c>
      <c r="I361">
        <v>159</v>
      </c>
      <c r="J361">
        <v>0</v>
      </c>
      <c r="K361">
        <v>159</v>
      </c>
      <c r="L361">
        <v>159</v>
      </c>
      <c r="M361">
        <v>0</v>
      </c>
      <c r="N361">
        <v>3.1E-2</v>
      </c>
      <c r="O361">
        <v>4.93</v>
      </c>
      <c r="P361" t="s">
        <v>3315</v>
      </c>
      <c r="Q361" t="s">
        <v>2953</v>
      </c>
      <c r="R361" t="s">
        <v>3317</v>
      </c>
      <c r="T361" t="s">
        <v>3318</v>
      </c>
      <c r="U361" t="s">
        <v>3319</v>
      </c>
      <c r="V361" t="s">
        <v>229</v>
      </c>
      <c r="W361" t="s">
        <v>738</v>
      </c>
      <c r="X361" t="s">
        <v>3909</v>
      </c>
      <c r="Z361">
        <v>1</v>
      </c>
      <c r="AA361" t="s">
        <v>3321</v>
      </c>
      <c r="AD361" t="s">
        <v>3315</v>
      </c>
      <c r="AE361">
        <v>0</v>
      </c>
      <c r="AF361">
        <v>0</v>
      </c>
      <c r="AG361" t="s">
        <v>3910</v>
      </c>
      <c r="AH361" t="s">
        <v>3315</v>
      </c>
    </row>
    <row r="362" spans="1:34" x14ac:dyDescent="0.15">
      <c r="A362" t="s">
        <v>3969</v>
      </c>
      <c r="B362" s="9">
        <v>45821</v>
      </c>
      <c r="C362" t="s">
        <v>1846</v>
      </c>
      <c r="D362" t="s">
        <v>409</v>
      </c>
      <c r="E362" t="s">
        <v>3314</v>
      </c>
      <c r="F362" t="s">
        <v>925</v>
      </c>
      <c r="G362" t="s">
        <v>408</v>
      </c>
      <c r="H362">
        <v>14202</v>
      </c>
      <c r="I362">
        <v>347</v>
      </c>
      <c r="J362">
        <v>347</v>
      </c>
      <c r="K362">
        <v>347</v>
      </c>
      <c r="L362">
        <v>0</v>
      </c>
      <c r="M362">
        <v>347</v>
      </c>
      <c r="N362">
        <v>0.24</v>
      </c>
      <c r="O362">
        <v>83.28</v>
      </c>
      <c r="P362" t="s">
        <v>3315</v>
      </c>
      <c r="Q362" t="s">
        <v>3938</v>
      </c>
      <c r="R362" t="s">
        <v>3352</v>
      </c>
      <c r="S362" t="s">
        <v>3962</v>
      </c>
      <c r="T362" t="s">
        <v>50</v>
      </c>
      <c r="U362" t="s">
        <v>3319</v>
      </c>
      <c r="V362" t="s">
        <v>229</v>
      </c>
      <c r="W362" t="s">
        <v>738</v>
      </c>
      <c r="X362" t="s">
        <v>3909</v>
      </c>
      <c r="Z362">
        <v>1</v>
      </c>
      <c r="AA362" t="s">
        <v>3321</v>
      </c>
      <c r="AD362" t="s">
        <v>3315</v>
      </c>
      <c r="AE362">
        <v>0</v>
      </c>
      <c r="AF362">
        <v>0</v>
      </c>
      <c r="AG362" t="s">
        <v>3939</v>
      </c>
      <c r="AH362" t="s">
        <v>3315</v>
      </c>
    </row>
    <row r="363" spans="1:34" x14ac:dyDescent="0.15">
      <c r="A363" t="s">
        <v>3970</v>
      </c>
      <c r="B363" s="9">
        <v>45821</v>
      </c>
      <c r="C363" t="s">
        <v>1846</v>
      </c>
      <c r="D363" t="s">
        <v>409</v>
      </c>
      <c r="E363" t="s">
        <v>3314</v>
      </c>
      <c r="F363" t="s">
        <v>925</v>
      </c>
      <c r="G363" t="s">
        <v>408</v>
      </c>
      <c r="H363">
        <v>177869</v>
      </c>
      <c r="I363">
        <v>78603</v>
      </c>
      <c r="J363">
        <v>78603</v>
      </c>
      <c r="K363">
        <v>78603</v>
      </c>
      <c r="L363">
        <v>0</v>
      </c>
      <c r="M363">
        <v>78603</v>
      </c>
      <c r="N363">
        <v>0.24</v>
      </c>
      <c r="O363">
        <v>18864.72</v>
      </c>
      <c r="P363" t="s">
        <v>3315</v>
      </c>
      <c r="Q363" t="s">
        <v>2728</v>
      </c>
      <c r="R363" t="s">
        <v>3352</v>
      </c>
      <c r="S363" t="s">
        <v>3962</v>
      </c>
      <c r="T363" t="s">
        <v>50</v>
      </c>
      <c r="U363" t="s">
        <v>3319</v>
      </c>
      <c r="V363" t="s">
        <v>229</v>
      </c>
      <c r="W363" t="s">
        <v>738</v>
      </c>
      <c r="X363" t="s">
        <v>3909</v>
      </c>
      <c r="Z363">
        <v>1</v>
      </c>
      <c r="AA363" t="s">
        <v>3321</v>
      </c>
      <c r="AD363" t="s">
        <v>3315</v>
      </c>
      <c r="AE363">
        <v>0</v>
      </c>
      <c r="AF363">
        <v>0</v>
      </c>
      <c r="AG363" t="s">
        <v>3943</v>
      </c>
      <c r="AH363" t="s">
        <v>3315</v>
      </c>
    </row>
    <row r="364" spans="1:34" x14ac:dyDescent="0.15">
      <c r="A364" t="s">
        <v>3971</v>
      </c>
      <c r="B364" s="9">
        <v>45821</v>
      </c>
      <c r="C364" t="s">
        <v>1846</v>
      </c>
      <c r="D364" t="s">
        <v>409</v>
      </c>
      <c r="E364" t="s">
        <v>3314</v>
      </c>
      <c r="F364" t="s">
        <v>925</v>
      </c>
      <c r="G364" t="s">
        <v>408</v>
      </c>
      <c r="H364">
        <v>164280</v>
      </c>
      <c r="I364">
        <v>4820</v>
      </c>
      <c r="J364">
        <v>4820</v>
      </c>
      <c r="K364">
        <v>4820</v>
      </c>
      <c r="L364">
        <v>0</v>
      </c>
      <c r="M364">
        <v>4820</v>
      </c>
      <c r="N364">
        <v>0.24</v>
      </c>
      <c r="O364">
        <v>1156.8</v>
      </c>
      <c r="P364" t="s">
        <v>3315</v>
      </c>
      <c r="Q364" t="s">
        <v>2762</v>
      </c>
      <c r="R364" t="s">
        <v>3352</v>
      </c>
      <c r="S364" t="s">
        <v>3962</v>
      </c>
      <c r="T364" t="s">
        <v>50</v>
      </c>
      <c r="U364" t="s">
        <v>3319</v>
      </c>
      <c r="V364" t="s">
        <v>229</v>
      </c>
      <c r="W364" t="s">
        <v>738</v>
      </c>
      <c r="X364" t="s">
        <v>3909</v>
      </c>
      <c r="Z364">
        <v>1</v>
      </c>
      <c r="AA364" t="s">
        <v>3321</v>
      </c>
      <c r="AD364" t="s">
        <v>3315</v>
      </c>
      <c r="AE364">
        <v>0</v>
      </c>
      <c r="AF364">
        <v>0</v>
      </c>
      <c r="AG364" t="s">
        <v>3946</v>
      </c>
      <c r="AH364" t="s">
        <v>3315</v>
      </c>
    </row>
    <row r="365" spans="1:34" x14ac:dyDescent="0.15">
      <c r="A365" t="s">
        <v>3972</v>
      </c>
      <c r="B365" s="9">
        <v>45821</v>
      </c>
      <c r="C365" t="s">
        <v>1846</v>
      </c>
      <c r="D365" t="s">
        <v>409</v>
      </c>
      <c r="E365" t="s">
        <v>3314</v>
      </c>
      <c r="F365" t="s">
        <v>925</v>
      </c>
      <c r="G365" t="s">
        <v>408</v>
      </c>
      <c r="H365">
        <v>175837</v>
      </c>
      <c r="I365">
        <v>8653</v>
      </c>
      <c r="J365">
        <v>8653</v>
      </c>
      <c r="K365">
        <v>8653</v>
      </c>
      <c r="L365">
        <v>0</v>
      </c>
      <c r="M365">
        <v>8653</v>
      </c>
      <c r="N365">
        <v>0.24</v>
      </c>
      <c r="O365">
        <v>2076.7199999999998</v>
      </c>
      <c r="P365" t="s">
        <v>3315</v>
      </c>
      <c r="Q365" t="s">
        <v>3920</v>
      </c>
      <c r="R365" t="s">
        <v>3352</v>
      </c>
      <c r="S365" t="s">
        <v>3962</v>
      </c>
      <c r="T365" t="s">
        <v>50</v>
      </c>
      <c r="U365" t="s">
        <v>3319</v>
      </c>
      <c r="V365" t="s">
        <v>229</v>
      </c>
      <c r="W365" t="s">
        <v>738</v>
      </c>
      <c r="X365" t="s">
        <v>3909</v>
      </c>
      <c r="Z365">
        <v>1</v>
      </c>
      <c r="AA365" t="s">
        <v>3321</v>
      </c>
      <c r="AD365" t="s">
        <v>3315</v>
      </c>
      <c r="AE365">
        <v>0</v>
      </c>
      <c r="AF365">
        <v>0</v>
      </c>
      <c r="AG365" t="s">
        <v>3922</v>
      </c>
      <c r="AH365" t="s">
        <v>3315</v>
      </c>
    </row>
    <row r="366" spans="1:34" x14ac:dyDescent="0.15">
      <c r="A366" t="s">
        <v>3973</v>
      </c>
      <c r="B366" s="9">
        <v>45821</v>
      </c>
      <c r="C366" t="s">
        <v>1846</v>
      </c>
      <c r="D366" t="s">
        <v>409</v>
      </c>
      <c r="E366" t="s">
        <v>3314</v>
      </c>
      <c r="F366" t="s">
        <v>925</v>
      </c>
      <c r="G366" t="s">
        <v>408</v>
      </c>
      <c r="H366">
        <v>142976</v>
      </c>
      <c r="I366">
        <v>20</v>
      </c>
      <c r="J366">
        <v>20</v>
      </c>
      <c r="K366">
        <v>20</v>
      </c>
      <c r="L366">
        <v>0</v>
      </c>
      <c r="M366">
        <v>20</v>
      </c>
      <c r="N366">
        <v>0.24</v>
      </c>
      <c r="O366">
        <v>4.8</v>
      </c>
      <c r="P366" t="s">
        <v>3315</v>
      </c>
      <c r="Q366" t="s">
        <v>2642</v>
      </c>
      <c r="R366" t="s">
        <v>3348</v>
      </c>
      <c r="T366" t="s">
        <v>3349</v>
      </c>
      <c r="U366" t="s">
        <v>3319</v>
      </c>
      <c r="V366" t="s">
        <v>229</v>
      </c>
      <c r="W366" t="s">
        <v>738</v>
      </c>
      <c r="X366" t="s">
        <v>3909</v>
      </c>
      <c r="Z366">
        <v>1</v>
      </c>
      <c r="AA366" t="s">
        <v>3321</v>
      </c>
      <c r="AD366" t="s">
        <v>3315</v>
      </c>
      <c r="AE366">
        <v>0</v>
      </c>
      <c r="AF366">
        <v>0</v>
      </c>
      <c r="AG366" t="s">
        <v>3974</v>
      </c>
      <c r="AH366" t="s">
        <v>3315</v>
      </c>
    </row>
    <row r="367" spans="1:34" x14ac:dyDescent="0.15">
      <c r="A367" t="s">
        <v>3975</v>
      </c>
      <c r="B367" s="9">
        <v>45821</v>
      </c>
      <c r="C367" t="s">
        <v>1846</v>
      </c>
      <c r="D367" t="s">
        <v>409</v>
      </c>
      <c r="E367" t="s">
        <v>3314</v>
      </c>
      <c r="F367" t="s">
        <v>925</v>
      </c>
      <c r="G367" t="s">
        <v>408</v>
      </c>
      <c r="H367">
        <v>142976</v>
      </c>
      <c r="I367">
        <v>62397</v>
      </c>
      <c r="J367">
        <v>62397</v>
      </c>
      <c r="K367">
        <v>62397</v>
      </c>
      <c r="L367">
        <v>0</v>
      </c>
      <c r="M367">
        <v>62397</v>
      </c>
      <c r="N367">
        <v>0.24</v>
      </c>
      <c r="O367">
        <v>14975.28</v>
      </c>
      <c r="P367" t="s">
        <v>3315</v>
      </c>
      <c r="Q367" t="s">
        <v>2642</v>
      </c>
      <c r="R367" t="s">
        <v>3352</v>
      </c>
      <c r="S367" t="s">
        <v>3962</v>
      </c>
      <c r="T367" t="s">
        <v>50</v>
      </c>
      <c r="U367" t="s">
        <v>3319</v>
      </c>
      <c r="V367" t="s">
        <v>229</v>
      </c>
      <c r="W367" t="s">
        <v>738</v>
      </c>
      <c r="X367" t="s">
        <v>3909</v>
      </c>
      <c r="Z367">
        <v>1</v>
      </c>
      <c r="AA367" t="s">
        <v>3321</v>
      </c>
      <c r="AD367" t="s">
        <v>3315</v>
      </c>
      <c r="AE367">
        <v>0</v>
      </c>
      <c r="AF367">
        <v>0</v>
      </c>
      <c r="AG367" t="s">
        <v>3974</v>
      </c>
      <c r="AH367" t="s">
        <v>3315</v>
      </c>
    </row>
    <row r="368" spans="1:34" x14ac:dyDescent="0.15">
      <c r="A368" t="s">
        <v>3976</v>
      </c>
      <c r="B368" s="9">
        <v>45821</v>
      </c>
      <c r="C368" t="s">
        <v>1846</v>
      </c>
      <c r="D368" t="s">
        <v>409</v>
      </c>
      <c r="E368" t="s">
        <v>3314</v>
      </c>
      <c r="F368" t="s">
        <v>925</v>
      </c>
      <c r="G368" t="s">
        <v>408</v>
      </c>
      <c r="H368">
        <v>178136</v>
      </c>
      <c r="I368">
        <v>1180</v>
      </c>
      <c r="J368">
        <v>1180</v>
      </c>
      <c r="K368">
        <v>1180</v>
      </c>
      <c r="L368">
        <v>0</v>
      </c>
      <c r="M368">
        <v>1180</v>
      </c>
      <c r="N368">
        <v>0.24</v>
      </c>
      <c r="O368">
        <v>283.2</v>
      </c>
      <c r="P368" t="s">
        <v>3315</v>
      </c>
      <c r="Q368" t="s">
        <v>3977</v>
      </c>
      <c r="R368" t="s">
        <v>3352</v>
      </c>
      <c r="S368" t="s">
        <v>3962</v>
      </c>
      <c r="T368" t="s">
        <v>50</v>
      </c>
      <c r="U368" t="s">
        <v>3319</v>
      </c>
      <c r="V368" t="s">
        <v>229</v>
      </c>
      <c r="W368" t="s">
        <v>738</v>
      </c>
      <c r="X368" t="s">
        <v>3909</v>
      </c>
      <c r="Z368">
        <v>1</v>
      </c>
      <c r="AA368" t="s">
        <v>3321</v>
      </c>
      <c r="AD368" t="s">
        <v>3315</v>
      </c>
      <c r="AE368">
        <v>0</v>
      </c>
      <c r="AF368">
        <v>0</v>
      </c>
      <c r="AG368" t="s">
        <v>3978</v>
      </c>
      <c r="AH368" t="s">
        <v>3315</v>
      </c>
    </row>
    <row r="369" spans="1:34" x14ac:dyDescent="0.15">
      <c r="A369" t="s">
        <v>3979</v>
      </c>
      <c r="B369" s="9">
        <v>45821</v>
      </c>
      <c r="C369" t="s">
        <v>2633</v>
      </c>
      <c r="D369" t="s">
        <v>413</v>
      </c>
      <c r="E369" t="s">
        <v>3314</v>
      </c>
      <c r="F369" t="s">
        <v>925</v>
      </c>
      <c r="G369" t="s">
        <v>412</v>
      </c>
      <c r="H369">
        <v>97039</v>
      </c>
      <c r="I369">
        <v>20</v>
      </c>
      <c r="J369">
        <v>20</v>
      </c>
      <c r="K369">
        <v>20</v>
      </c>
      <c r="L369">
        <v>0</v>
      </c>
      <c r="M369">
        <v>20</v>
      </c>
      <c r="N369">
        <v>0.23499999999999999</v>
      </c>
      <c r="O369">
        <v>4.7</v>
      </c>
      <c r="P369" t="s">
        <v>3315</v>
      </c>
      <c r="Q369" t="s">
        <v>2645</v>
      </c>
      <c r="R369" t="s">
        <v>3348</v>
      </c>
      <c r="T369" t="s">
        <v>3349</v>
      </c>
      <c r="U369" t="s">
        <v>3319</v>
      </c>
      <c r="V369" t="s">
        <v>229</v>
      </c>
      <c r="W369" t="s">
        <v>738</v>
      </c>
      <c r="X369" t="s">
        <v>3909</v>
      </c>
      <c r="Z369">
        <v>1</v>
      </c>
      <c r="AA369" t="s">
        <v>3321</v>
      </c>
      <c r="AD369" t="s">
        <v>3315</v>
      </c>
      <c r="AE369">
        <v>0</v>
      </c>
      <c r="AF369">
        <v>0</v>
      </c>
      <c r="AG369" t="s">
        <v>3965</v>
      </c>
      <c r="AH369" t="s">
        <v>3315</v>
      </c>
    </row>
    <row r="370" spans="1:34" x14ac:dyDescent="0.15">
      <c r="A370" t="s">
        <v>3980</v>
      </c>
      <c r="B370" s="9">
        <v>45821</v>
      </c>
      <c r="C370" t="s">
        <v>2633</v>
      </c>
      <c r="D370" t="s">
        <v>413</v>
      </c>
      <c r="E370" t="s">
        <v>3314</v>
      </c>
      <c r="F370" t="s">
        <v>925</v>
      </c>
      <c r="G370" t="s">
        <v>412</v>
      </c>
      <c r="H370">
        <v>97039</v>
      </c>
      <c r="I370">
        <v>56242</v>
      </c>
      <c r="J370">
        <v>56242</v>
      </c>
      <c r="K370">
        <v>56242</v>
      </c>
      <c r="L370">
        <v>0</v>
      </c>
      <c r="M370">
        <v>56242</v>
      </c>
      <c r="N370">
        <v>0.23499999999999999</v>
      </c>
      <c r="O370">
        <v>13216.87</v>
      </c>
      <c r="P370" t="s">
        <v>3315</v>
      </c>
      <c r="Q370" t="s">
        <v>2645</v>
      </c>
      <c r="R370" t="s">
        <v>3352</v>
      </c>
      <c r="S370" t="s">
        <v>3962</v>
      </c>
      <c r="T370" t="s">
        <v>50</v>
      </c>
      <c r="U370" t="s">
        <v>3319</v>
      </c>
      <c r="V370" t="s">
        <v>229</v>
      </c>
      <c r="W370" t="s">
        <v>738</v>
      </c>
      <c r="X370" t="s">
        <v>3909</v>
      </c>
      <c r="Z370">
        <v>1</v>
      </c>
      <c r="AA370" t="s">
        <v>3321</v>
      </c>
      <c r="AD370" t="s">
        <v>3315</v>
      </c>
      <c r="AE370">
        <v>0</v>
      </c>
      <c r="AF370">
        <v>0</v>
      </c>
      <c r="AG370" t="s">
        <v>3965</v>
      </c>
      <c r="AH370" t="s">
        <v>3315</v>
      </c>
    </row>
    <row r="371" spans="1:34" x14ac:dyDescent="0.15">
      <c r="A371" t="s">
        <v>3981</v>
      </c>
      <c r="B371" s="9">
        <v>45824</v>
      </c>
      <c r="C371" t="s">
        <v>2972</v>
      </c>
      <c r="D371" t="s">
        <v>2974</v>
      </c>
      <c r="E371" t="s">
        <v>3314</v>
      </c>
      <c r="F371" t="s">
        <v>925</v>
      </c>
      <c r="G371" t="s">
        <v>2973</v>
      </c>
      <c r="H371">
        <v>31221</v>
      </c>
      <c r="I371">
        <v>27000</v>
      </c>
      <c r="J371">
        <v>27000</v>
      </c>
      <c r="K371">
        <v>27000</v>
      </c>
      <c r="L371">
        <v>0</v>
      </c>
      <c r="M371">
        <v>27000</v>
      </c>
      <c r="N371">
        <v>3.1E-2</v>
      </c>
      <c r="O371">
        <v>837</v>
      </c>
      <c r="P371" t="s">
        <v>3315</v>
      </c>
      <c r="Q371" t="s">
        <v>2970</v>
      </c>
      <c r="R371" t="s">
        <v>3352</v>
      </c>
      <c r="S371" t="s">
        <v>3384</v>
      </c>
      <c r="T371" t="s">
        <v>50</v>
      </c>
      <c r="U371" t="s">
        <v>3319</v>
      </c>
      <c r="V371" t="s">
        <v>229</v>
      </c>
      <c r="W371" t="s">
        <v>738</v>
      </c>
      <c r="X371" t="s">
        <v>3909</v>
      </c>
      <c r="Z371">
        <v>1</v>
      </c>
      <c r="AA371" t="s">
        <v>3321</v>
      </c>
      <c r="AD371" t="s">
        <v>3315</v>
      </c>
      <c r="AE371">
        <v>0</v>
      </c>
      <c r="AF371">
        <v>0</v>
      </c>
      <c r="AG371" t="s">
        <v>3982</v>
      </c>
      <c r="AH371" t="s">
        <v>3315</v>
      </c>
    </row>
    <row r="372" spans="1:34" x14ac:dyDescent="0.15">
      <c r="A372" t="s">
        <v>3983</v>
      </c>
      <c r="B372" s="9">
        <v>45824</v>
      </c>
      <c r="C372" t="s">
        <v>1846</v>
      </c>
      <c r="D372" t="s">
        <v>409</v>
      </c>
      <c r="E372" t="s">
        <v>3314</v>
      </c>
      <c r="F372" t="s">
        <v>925</v>
      </c>
      <c r="G372" t="s">
        <v>408</v>
      </c>
      <c r="H372">
        <v>178149</v>
      </c>
      <c r="I372">
        <v>1276</v>
      </c>
      <c r="J372">
        <v>1276</v>
      </c>
      <c r="K372">
        <v>1276</v>
      </c>
      <c r="L372">
        <v>0</v>
      </c>
      <c r="M372">
        <v>1276</v>
      </c>
      <c r="N372">
        <v>0.24</v>
      </c>
      <c r="O372">
        <v>306.24</v>
      </c>
      <c r="P372" t="s">
        <v>3315</v>
      </c>
      <c r="Q372" t="s">
        <v>2947</v>
      </c>
      <c r="R372" t="s">
        <v>3352</v>
      </c>
      <c r="S372" t="s">
        <v>3941</v>
      </c>
      <c r="T372" t="s">
        <v>50</v>
      </c>
      <c r="U372" t="s">
        <v>3319</v>
      </c>
      <c r="V372" t="s">
        <v>229</v>
      </c>
      <c r="W372" t="s">
        <v>738</v>
      </c>
      <c r="X372" t="s">
        <v>3909</v>
      </c>
      <c r="Z372">
        <v>1</v>
      </c>
      <c r="AA372" t="s">
        <v>3321</v>
      </c>
      <c r="AD372" t="s">
        <v>3315</v>
      </c>
      <c r="AE372">
        <v>0</v>
      </c>
      <c r="AF372">
        <v>0</v>
      </c>
      <c r="AG372" t="s">
        <v>3984</v>
      </c>
      <c r="AH372" t="s">
        <v>3315</v>
      </c>
    </row>
    <row r="373" spans="1:34" x14ac:dyDescent="0.15">
      <c r="A373" t="s">
        <v>3985</v>
      </c>
      <c r="B373" s="9">
        <v>45824</v>
      </c>
      <c r="C373" t="s">
        <v>1846</v>
      </c>
      <c r="D373" t="s">
        <v>409</v>
      </c>
      <c r="E373" t="s">
        <v>3314</v>
      </c>
      <c r="F373" t="s">
        <v>925</v>
      </c>
      <c r="G373" t="s">
        <v>408</v>
      </c>
      <c r="H373">
        <v>178149</v>
      </c>
      <c r="I373">
        <v>8976</v>
      </c>
      <c r="J373">
        <v>8976</v>
      </c>
      <c r="K373">
        <v>8976</v>
      </c>
      <c r="L373">
        <v>0</v>
      </c>
      <c r="M373">
        <v>8976</v>
      </c>
      <c r="N373">
        <v>0.24</v>
      </c>
      <c r="O373">
        <v>2154.2399999999998</v>
      </c>
      <c r="P373" t="s">
        <v>3315</v>
      </c>
      <c r="Q373" t="s">
        <v>2947</v>
      </c>
      <c r="R373" t="s">
        <v>3352</v>
      </c>
      <c r="S373" t="s">
        <v>3941</v>
      </c>
      <c r="T373" t="s">
        <v>50</v>
      </c>
      <c r="U373" t="s">
        <v>3319</v>
      </c>
      <c r="V373" t="s">
        <v>229</v>
      </c>
      <c r="W373" t="s">
        <v>738</v>
      </c>
      <c r="X373" t="s">
        <v>3909</v>
      </c>
      <c r="Z373">
        <v>1</v>
      </c>
      <c r="AA373" t="s">
        <v>3321</v>
      </c>
      <c r="AD373" t="s">
        <v>3315</v>
      </c>
      <c r="AE373">
        <v>0</v>
      </c>
      <c r="AF373">
        <v>0</v>
      </c>
      <c r="AG373" t="s">
        <v>3984</v>
      </c>
      <c r="AH373" t="s">
        <v>3315</v>
      </c>
    </row>
    <row r="374" spans="1:34" x14ac:dyDescent="0.15">
      <c r="A374" t="s">
        <v>3986</v>
      </c>
      <c r="B374" s="9">
        <v>45824</v>
      </c>
      <c r="C374" t="s">
        <v>1846</v>
      </c>
      <c r="D374" t="s">
        <v>409</v>
      </c>
      <c r="E374" t="s">
        <v>3314</v>
      </c>
      <c r="F374" t="s">
        <v>925</v>
      </c>
      <c r="G374" t="s">
        <v>408</v>
      </c>
      <c r="H374">
        <v>177869</v>
      </c>
      <c r="I374">
        <v>13266</v>
      </c>
      <c r="J374">
        <v>13266</v>
      </c>
      <c r="K374">
        <v>13266</v>
      </c>
      <c r="L374">
        <v>0</v>
      </c>
      <c r="M374">
        <v>13266</v>
      </c>
      <c r="N374">
        <v>0.24</v>
      </c>
      <c r="O374">
        <v>3183.84</v>
      </c>
      <c r="P374" t="s">
        <v>3315</v>
      </c>
      <c r="Q374" t="s">
        <v>2728</v>
      </c>
      <c r="R374" t="s">
        <v>3352</v>
      </c>
      <c r="S374" t="s">
        <v>3941</v>
      </c>
      <c r="T374" t="s">
        <v>50</v>
      </c>
      <c r="U374" t="s">
        <v>3319</v>
      </c>
      <c r="V374" t="s">
        <v>229</v>
      </c>
      <c r="W374" t="s">
        <v>738</v>
      </c>
      <c r="X374" t="s">
        <v>3909</v>
      </c>
      <c r="Z374">
        <v>1</v>
      </c>
      <c r="AA374" t="s">
        <v>3321</v>
      </c>
      <c r="AD374" t="s">
        <v>3315</v>
      </c>
      <c r="AE374">
        <v>0</v>
      </c>
      <c r="AF374">
        <v>0</v>
      </c>
      <c r="AG374" t="s">
        <v>3943</v>
      </c>
      <c r="AH374" t="s">
        <v>3315</v>
      </c>
    </row>
    <row r="375" spans="1:34" x14ac:dyDescent="0.15">
      <c r="A375" t="s">
        <v>3987</v>
      </c>
      <c r="B375" s="9">
        <v>45824</v>
      </c>
      <c r="C375" t="s">
        <v>1846</v>
      </c>
      <c r="D375" t="s">
        <v>409</v>
      </c>
      <c r="E375" t="s">
        <v>3314</v>
      </c>
      <c r="F375" t="s">
        <v>925</v>
      </c>
      <c r="G375" t="s">
        <v>408</v>
      </c>
      <c r="H375">
        <v>177903</v>
      </c>
      <c r="I375">
        <v>5981</v>
      </c>
      <c r="J375">
        <v>5981</v>
      </c>
      <c r="K375">
        <v>5981</v>
      </c>
      <c r="L375">
        <v>0</v>
      </c>
      <c r="M375">
        <v>5981</v>
      </c>
      <c r="N375">
        <v>0.24</v>
      </c>
      <c r="O375">
        <v>1435.44</v>
      </c>
      <c r="P375" t="s">
        <v>3315</v>
      </c>
      <c r="Q375" t="s">
        <v>2801</v>
      </c>
      <c r="R375" t="s">
        <v>3352</v>
      </c>
      <c r="S375" t="s">
        <v>3941</v>
      </c>
      <c r="T375" t="s">
        <v>50</v>
      </c>
      <c r="U375" t="s">
        <v>3319</v>
      </c>
      <c r="V375" t="s">
        <v>229</v>
      </c>
      <c r="W375" t="s">
        <v>738</v>
      </c>
      <c r="X375" t="s">
        <v>3909</v>
      </c>
      <c r="Z375">
        <v>1</v>
      </c>
      <c r="AA375" t="s">
        <v>3321</v>
      </c>
      <c r="AD375" t="s">
        <v>3315</v>
      </c>
      <c r="AE375">
        <v>0</v>
      </c>
      <c r="AF375">
        <v>0</v>
      </c>
      <c r="AG375" t="s">
        <v>3988</v>
      </c>
      <c r="AH375" t="s">
        <v>3315</v>
      </c>
    </row>
    <row r="376" spans="1:34" x14ac:dyDescent="0.15">
      <c r="A376" t="s">
        <v>3989</v>
      </c>
      <c r="B376" s="9">
        <v>45824</v>
      </c>
      <c r="C376" t="s">
        <v>1846</v>
      </c>
      <c r="D376" t="s">
        <v>409</v>
      </c>
      <c r="E376" t="s">
        <v>3314</v>
      </c>
      <c r="F376" t="s">
        <v>925</v>
      </c>
      <c r="G376" t="s">
        <v>408</v>
      </c>
      <c r="H376">
        <v>20505</v>
      </c>
      <c r="I376">
        <v>3615</v>
      </c>
      <c r="J376">
        <v>3615</v>
      </c>
      <c r="K376">
        <v>3615</v>
      </c>
      <c r="L376">
        <v>0</v>
      </c>
      <c r="M376">
        <v>3615</v>
      </c>
      <c r="N376">
        <v>0.24</v>
      </c>
      <c r="O376">
        <v>867.6</v>
      </c>
      <c r="P376" t="s">
        <v>3315</v>
      </c>
      <c r="Q376" t="s">
        <v>2642</v>
      </c>
      <c r="R376" t="s">
        <v>3352</v>
      </c>
      <c r="S376" t="s">
        <v>3941</v>
      </c>
      <c r="T376" t="s">
        <v>50</v>
      </c>
      <c r="U376" t="s">
        <v>3319</v>
      </c>
      <c r="V376" t="s">
        <v>229</v>
      </c>
      <c r="W376" t="s">
        <v>738</v>
      </c>
      <c r="X376" t="s">
        <v>3909</v>
      </c>
      <c r="Z376">
        <v>1</v>
      </c>
      <c r="AA376" t="s">
        <v>3321</v>
      </c>
      <c r="AD376" t="s">
        <v>3315</v>
      </c>
      <c r="AE376">
        <v>0</v>
      </c>
      <c r="AF376">
        <v>0</v>
      </c>
      <c r="AG376" t="s">
        <v>3949</v>
      </c>
      <c r="AH376" t="s">
        <v>3315</v>
      </c>
    </row>
    <row r="377" spans="1:34" x14ac:dyDescent="0.15">
      <c r="A377" t="s">
        <v>3990</v>
      </c>
      <c r="B377" s="9">
        <v>45824</v>
      </c>
      <c r="C377" t="s">
        <v>1846</v>
      </c>
      <c r="D377" t="s">
        <v>409</v>
      </c>
      <c r="E377" t="s">
        <v>3314</v>
      </c>
      <c r="F377" t="s">
        <v>925</v>
      </c>
      <c r="G377" t="s">
        <v>408</v>
      </c>
      <c r="H377">
        <v>142976</v>
      </c>
      <c r="I377">
        <v>63224</v>
      </c>
      <c r="J377">
        <v>63224</v>
      </c>
      <c r="K377">
        <v>63224</v>
      </c>
      <c r="L377">
        <v>0</v>
      </c>
      <c r="M377">
        <v>63224</v>
      </c>
      <c r="N377">
        <v>0.24</v>
      </c>
      <c r="O377">
        <v>15173.76</v>
      </c>
      <c r="P377" t="s">
        <v>3315</v>
      </c>
      <c r="Q377" t="s">
        <v>2642</v>
      </c>
      <c r="R377" t="s">
        <v>3352</v>
      </c>
      <c r="S377" t="s">
        <v>3941</v>
      </c>
      <c r="T377" t="s">
        <v>50</v>
      </c>
      <c r="U377" t="s">
        <v>3319</v>
      </c>
      <c r="V377" t="s">
        <v>229</v>
      </c>
      <c r="W377" t="s">
        <v>738</v>
      </c>
      <c r="X377" t="s">
        <v>3909</v>
      </c>
      <c r="Z377">
        <v>1</v>
      </c>
      <c r="AA377" t="s">
        <v>3321</v>
      </c>
      <c r="AD377" t="s">
        <v>3315</v>
      </c>
      <c r="AE377">
        <v>0</v>
      </c>
      <c r="AF377">
        <v>0</v>
      </c>
      <c r="AG377" t="s">
        <v>3974</v>
      </c>
      <c r="AH377" t="s">
        <v>3315</v>
      </c>
    </row>
    <row r="378" spans="1:34" x14ac:dyDescent="0.15">
      <c r="A378" t="s">
        <v>3991</v>
      </c>
      <c r="B378" s="9">
        <v>45824</v>
      </c>
      <c r="C378" t="s">
        <v>1846</v>
      </c>
      <c r="D378" t="s">
        <v>409</v>
      </c>
      <c r="E378" t="s">
        <v>3314</v>
      </c>
      <c r="F378" t="s">
        <v>925</v>
      </c>
      <c r="G378" t="s">
        <v>408</v>
      </c>
      <c r="H378">
        <v>142976</v>
      </c>
      <c r="I378">
        <v>14323</v>
      </c>
      <c r="J378">
        <v>14323</v>
      </c>
      <c r="K378">
        <v>14323</v>
      </c>
      <c r="L378">
        <v>0</v>
      </c>
      <c r="M378">
        <v>14323</v>
      </c>
      <c r="N378">
        <v>0.24</v>
      </c>
      <c r="O378">
        <v>3437.52</v>
      </c>
      <c r="P378" t="s">
        <v>3315</v>
      </c>
      <c r="Q378" t="s">
        <v>2642</v>
      </c>
      <c r="R378" t="s">
        <v>3352</v>
      </c>
      <c r="S378" t="s">
        <v>3941</v>
      </c>
      <c r="T378" t="s">
        <v>50</v>
      </c>
      <c r="U378" t="s">
        <v>3319</v>
      </c>
      <c r="V378" t="s">
        <v>229</v>
      </c>
      <c r="W378" t="s">
        <v>738</v>
      </c>
      <c r="X378" t="s">
        <v>3909</v>
      </c>
      <c r="Z378">
        <v>1</v>
      </c>
      <c r="AA378" t="s">
        <v>3321</v>
      </c>
      <c r="AD378" t="s">
        <v>3315</v>
      </c>
      <c r="AE378">
        <v>0</v>
      </c>
      <c r="AF378">
        <v>0</v>
      </c>
      <c r="AG378" t="s">
        <v>3974</v>
      </c>
      <c r="AH378" t="s">
        <v>3315</v>
      </c>
    </row>
    <row r="379" spans="1:34" x14ac:dyDescent="0.15">
      <c r="A379" t="s">
        <v>3992</v>
      </c>
      <c r="B379" s="9">
        <v>45824</v>
      </c>
      <c r="C379" t="s">
        <v>1846</v>
      </c>
      <c r="D379" t="s">
        <v>409</v>
      </c>
      <c r="E379" t="s">
        <v>3314</v>
      </c>
      <c r="F379" t="s">
        <v>925</v>
      </c>
      <c r="G379" t="s">
        <v>408</v>
      </c>
      <c r="H379">
        <v>14093</v>
      </c>
      <c r="I379">
        <v>339</v>
      </c>
      <c r="J379">
        <v>339</v>
      </c>
      <c r="K379">
        <v>339</v>
      </c>
      <c r="L379">
        <v>0</v>
      </c>
      <c r="M379">
        <v>339</v>
      </c>
      <c r="N379">
        <v>0.24</v>
      </c>
      <c r="O379">
        <v>81.36</v>
      </c>
      <c r="P379" t="s">
        <v>3315</v>
      </c>
      <c r="Q379" t="s">
        <v>3952</v>
      </c>
      <c r="R379" t="s">
        <v>3352</v>
      </c>
      <c r="S379" t="s">
        <v>3941</v>
      </c>
      <c r="T379" t="s">
        <v>50</v>
      </c>
      <c r="U379" t="s">
        <v>3319</v>
      </c>
      <c r="V379" t="s">
        <v>229</v>
      </c>
      <c r="W379" t="s">
        <v>738</v>
      </c>
      <c r="X379" t="s">
        <v>3909</v>
      </c>
      <c r="Z379">
        <v>1</v>
      </c>
      <c r="AA379" t="s">
        <v>3321</v>
      </c>
      <c r="AD379" t="s">
        <v>3315</v>
      </c>
      <c r="AE379">
        <v>0</v>
      </c>
      <c r="AF379">
        <v>0</v>
      </c>
      <c r="AG379" t="s">
        <v>3953</v>
      </c>
      <c r="AH379" t="s">
        <v>3315</v>
      </c>
    </row>
    <row r="380" spans="1:34" x14ac:dyDescent="0.15">
      <c r="A380" t="s">
        <v>3993</v>
      </c>
      <c r="B380" s="9">
        <v>45824</v>
      </c>
      <c r="C380" t="s">
        <v>2633</v>
      </c>
      <c r="D380" t="s">
        <v>413</v>
      </c>
      <c r="E380" t="s">
        <v>3314</v>
      </c>
      <c r="F380" t="s">
        <v>925</v>
      </c>
      <c r="G380" t="s">
        <v>412</v>
      </c>
      <c r="H380">
        <v>97111</v>
      </c>
      <c r="I380">
        <v>57000</v>
      </c>
      <c r="J380">
        <v>57000</v>
      </c>
      <c r="K380">
        <v>57000</v>
      </c>
      <c r="L380">
        <v>0</v>
      </c>
      <c r="M380">
        <v>57000</v>
      </c>
      <c r="N380">
        <v>0.23499999999999999</v>
      </c>
      <c r="O380">
        <v>13395</v>
      </c>
      <c r="P380" t="s">
        <v>3315</v>
      </c>
      <c r="Q380" t="s">
        <v>2635</v>
      </c>
      <c r="R380" t="s">
        <v>3352</v>
      </c>
      <c r="S380" t="s">
        <v>3941</v>
      </c>
      <c r="T380" t="s">
        <v>50</v>
      </c>
      <c r="U380" t="s">
        <v>3319</v>
      </c>
      <c r="V380" t="s">
        <v>229</v>
      </c>
      <c r="W380" t="s">
        <v>738</v>
      </c>
      <c r="X380" t="s">
        <v>3909</v>
      </c>
      <c r="Z380">
        <v>1</v>
      </c>
      <c r="AA380" t="s">
        <v>3321</v>
      </c>
      <c r="AD380" t="s">
        <v>3315</v>
      </c>
      <c r="AE380">
        <v>0</v>
      </c>
      <c r="AF380">
        <v>0</v>
      </c>
      <c r="AG380" t="s">
        <v>3994</v>
      </c>
      <c r="AH380" t="s">
        <v>3315</v>
      </c>
    </row>
    <row r="381" spans="1:34" x14ac:dyDescent="0.15">
      <c r="A381" t="s">
        <v>3995</v>
      </c>
      <c r="B381" s="9">
        <v>45824</v>
      </c>
      <c r="C381" t="s">
        <v>1723</v>
      </c>
      <c r="D381" t="s">
        <v>420</v>
      </c>
      <c r="E381" t="s">
        <v>3314</v>
      </c>
      <c r="F381" t="s">
        <v>925</v>
      </c>
      <c r="G381" t="s">
        <v>419</v>
      </c>
      <c r="H381">
        <v>180799</v>
      </c>
      <c r="I381">
        <v>24000</v>
      </c>
      <c r="J381">
        <v>24000</v>
      </c>
      <c r="K381">
        <v>24000</v>
      </c>
      <c r="L381">
        <v>0</v>
      </c>
      <c r="M381">
        <v>24000</v>
      </c>
      <c r="N381">
        <v>0.24</v>
      </c>
      <c r="O381">
        <v>5760</v>
      </c>
      <c r="P381" t="s">
        <v>3315</v>
      </c>
      <c r="Q381" t="s">
        <v>2792</v>
      </c>
      <c r="R381" t="s">
        <v>3352</v>
      </c>
      <c r="S381" t="s">
        <v>3962</v>
      </c>
      <c r="T381" t="s">
        <v>50</v>
      </c>
      <c r="U381" t="s">
        <v>3319</v>
      </c>
      <c r="V381" t="s">
        <v>229</v>
      </c>
      <c r="W381" t="s">
        <v>738</v>
      </c>
      <c r="X381" t="s">
        <v>3909</v>
      </c>
      <c r="Z381">
        <v>1</v>
      </c>
      <c r="AA381" t="s">
        <v>3321</v>
      </c>
      <c r="AD381" t="s">
        <v>3315</v>
      </c>
      <c r="AE381">
        <v>0</v>
      </c>
      <c r="AF381">
        <v>0</v>
      </c>
      <c r="AG381" t="s">
        <v>3928</v>
      </c>
      <c r="AH381" t="s">
        <v>3315</v>
      </c>
    </row>
    <row r="382" spans="1:34" x14ac:dyDescent="0.15">
      <c r="A382" t="s">
        <v>3996</v>
      </c>
      <c r="B382" s="9">
        <v>45828</v>
      </c>
      <c r="C382" t="s">
        <v>2979</v>
      </c>
      <c r="D382" t="s">
        <v>2981</v>
      </c>
      <c r="E382" t="s">
        <v>3314</v>
      </c>
      <c r="F382" t="s">
        <v>925</v>
      </c>
      <c r="G382" t="s">
        <v>2980</v>
      </c>
      <c r="H382">
        <v>39222</v>
      </c>
      <c r="I382">
        <v>36000</v>
      </c>
      <c r="J382">
        <v>36000</v>
      </c>
      <c r="K382">
        <v>36000</v>
      </c>
      <c r="L382">
        <v>0</v>
      </c>
      <c r="M382">
        <v>36000</v>
      </c>
      <c r="N382">
        <v>3.1E-2</v>
      </c>
      <c r="O382">
        <v>1116</v>
      </c>
      <c r="P382" t="s">
        <v>3315</v>
      </c>
      <c r="Q382" t="s">
        <v>2970</v>
      </c>
      <c r="R382" t="s">
        <v>3352</v>
      </c>
      <c r="S382" t="s">
        <v>3384</v>
      </c>
      <c r="T382" t="s">
        <v>50</v>
      </c>
      <c r="U382" t="s">
        <v>3319</v>
      </c>
      <c r="V382" t="s">
        <v>229</v>
      </c>
      <c r="W382" t="s">
        <v>738</v>
      </c>
      <c r="X382" t="s">
        <v>3909</v>
      </c>
      <c r="Z382">
        <v>1</v>
      </c>
      <c r="AA382" t="s">
        <v>3321</v>
      </c>
      <c r="AD382" t="s">
        <v>3315</v>
      </c>
      <c r="AE382">
        <v>0</v>
      </c>
      <c r="AF382">
        <v>0</v>
      </c>
      <c r="AG382" t="s">
        <v>3997</v>
      </c>
      <c r="AH382" t="s">
        <v>3315</v>
      </c>
    </row>
    <row r="383" spans="1:34" x14ac:dyDescent="0.15">
      <c r="A383" t="s">
        <v>3998</v>
      </c>
      <c r="B383" s="9">
        <v>45828</v>
      </c>
      <c r="C383" t="s">
        <v>2966</v>
      </c>
      <c r="D383" t="s">
        <v>611</v>
      </c>
      <c r="E383" t="s">
        <v>3314</v>
      </c>
      <c r="F383" t="s">
        <v>925</v>
      </c>
      <c r="G383" t="s">
        <v>610</v>
      </c>
      <c r="H383">
        <v>39679</v>
      </c>
      <c r="I383">
        <v>36000</v>
      </c>
      <c r="J383">
        <v>36000</v>
      </c>
      <c r="K383">
        <v>36000</v>
      </c>
      <c r="L383">
        <v>0</v>
      </c>
      <c r="M383">
        <v>36000</v>
      </c>
      <c r="N383">
        <v>3.1E-2</v>
      </c>
      <c r="O383">
        <v>1116</v>
      </c>
      <c r="P383" t="s">
        <v>3315</v>
      </c>
      <c r="Q383" t="s">
        <v>2970</v>
      </c>
      <c r="R383" t="s">
        <v>3352</v>
      </c>
      <c r="S383" t="s">
        <v>3384</v>
      </c>
      <c r="T383" t="s">
        <v>50</v>
      </c>
      <c r="U383" t="s">
        <v>3319</v>
      </c>
      <c r="V383" t="s">
        <v>229</v>
      </c>
      <c r="W383" t="s">
        <v>738</v>
      </c>
      <c r="X383" t="s">
        <v>3909</v>
      </c>
      <c r="Z383">
        <v>1</v>
      </c>
      <c r="AA383" t="s">
        <v>3321</v>
      </c>
      <c r="AD383" t="s">
        <v>3315</v>
      </c>
      <c r="AE383">
        <v>0</v>
      </c>
      <c r="AF383">
        <v>0</v>
      </c>
      <c r="AG383" t="s">
        <v>3999</v>
      </c>
      <c r="AH383" t="s">
        <v>3315</v>
      </c>
    </row>
    <row r="384" spans="1:34" x14ac:dyDescent="0.15">
      <c r="A384" t="s">
        <v>4000</v>
      </c>
      <c r="B384" s="9">
        <v>45828</v>
      </c>
      <c r="C384" t="s">
        <v>1723</v>
      </c>
      <c r="D384" t="s">
        <v>420</v>
      </c>
      <c r="E384" t="s">
        <v>3314</v>
      </c>
      <c r="F384" t="s">
        <v>925</v>
      </c>
      <c r="G384" t="s">
        <v>419</v>
      </c>
      <c r="H384">
        <v>180799</v>
      </c>
      <c r="I384">
        <v>30197</v>
      </c>
      <c r="J384">
        <v>30197</v>
      </c>
      <c r="K384">
        <v>30197</v>
      </c>
      <c r="L384">
        <v>0</v>
      </c>
      <c r="M384">
        <v>30197</v>
      </c>
      <c r="N384">
        <v>0.24</v>
      </c>
      <c r="O384">
        <v>7247.28</v>
      </c>
      <c r="P384" t="s">
        <v>3315</v>
      </c>
      <c r="Q384" t="s">
        <v>2792</v>
      </c>
      <c r="R384" t="s">
        <v>3352</v>
      </c>
      <c r="S384" t="s">
        <v>4001</v>
      </c>
      <c r="T384" t="s">
        <v>50</v>
      </c>
      <c r="U384" t="s">
        <v>3319</v>
      </c>
      <c r="V384" t="s">
        <v>229</v>
      </c>
      <c r="W384" t="s">
        <v>738</v>
      </c>
      <c r="X384" t="s">
        <v>3909</v>
      </c>
      <c r="Z384">
        <v>1</v>
      </c>
      <c r="AA384" t="s">
        <v>3321</v>
      </c>
      <c r="AD384" t="s">
        <v>3315</v>
      </c>
      <c r="AE384">
        <v>0</v>
      </c>
      <c r="AF384">
        <v>0</v>
      </c>
      <c r="AG384" t="s">
        <v>3928</v>
      </c>
      <c r="AH384" t="s">
        <v>3315</v>
      </c>
    </row>
    <row r="385" spans="1:34" x14ac:dyDescent="0.15">
      <c r="A385" t="s">
        <v>4002</v>
      </c>
      <c r="B385" s="9">
        <v>45828</v>
      </c>
      <c r="C385" t="s">
        <v>1723</v>
      </c>
      <c r="D385" t="s">
        <v>420</v>
      </c>
      <c r="E385" t="s">
        <v>3314</v>
      </c>
      <c r="F385" t="s">
        <v>925</v>
      </c>
      <c r="G385" t="s">
        <v>419</v>
      </c>
      <c r="H385">
        <v>165428</v>
      </c>
      <c r="I385">
        <v>1403</v>
      </c>
      <c r="J385">
        <v>1403</v>
      </c>
      <c r="K385">
        <v>1403</v>
      </c>
      <c r="L385">
        <v>0</v>
      </c>
      <c r="M385">
        <v>1403</v>
      </c>
      <c r="N385">
        <v>0.24</v>
      </c>
      <c r="O385">
        <v>336.72</v>
      </c>
      <c r="P385" t="s">
        <v>3315</v>
      </c>
      <c r="Q385" t="s">
        <v>3924</v>
      </c>
      <c r="R385" t="s">
        <v>3352</v>
      </c>
      <c r="S385" t="s">
        <v>4001</v>
      </c>
      <c r="T385" t="s">
        <v>50</v>
      </c>
      <c r="U385" t="s">
        <v>3319</v>
      </c>
      <c r="V385" t="s">
        <v>229</v>
      </c>
      <c r="W385" t="s">
        <v>738</v>
      </c>
      <c r="X385" t="s">
        <v>3909</v>
      </c>
      <c r="Z385">
        <v>1</v>
      </c>
      <c r="AA385" t="s">
        <v>3321</v>
      </c>
      <c r="AD385" t="s">
        <v>3315</v>
      </c>
      <c r="AE385">
        <v>0</v>
      </c>
      <c r="AF385">
        <v>0</v>
      </c>
      <c r="AG385" t="s">
        <v>3926</v>
      </c>
      <c r="AH385" t="s">
        <v>3315</v>
      </c>
    </row>
    <row r="386" spans="1:34" x14ac:dyDescent="0.15">
      <c r="A386" t="s">
        <v>4003</v>
      </c>
      <c r="B386" s="9">
        <v>45828</v>
      </c>
      <c r="C386" t="s">
        <v>1723</v>
      </c>
      <c r="D386" t="s">
        <v>420</v>
      </c>
      <c r="E386" t="s">
        <v>3314</v>
      </c>
      <c r="F386" t="s">
        <v>925</v>
      </c>
      <c r="G386" t="s">
        <v>419</v>
      </c>
      <c r="H386">
        <v>180799</v>
      </c>
      <c r="I386">
        <v>27475</v>
      </c>
      <c r="J386">
        <v>27475</v>
      </c>
      <c r="K386">
        <v>27475</v>
      </c>
      <c r="L386">
        <v>0</v>
      </c>
      <c r="M386">
        <v>27475</v>
      </c>
      <c r="N386">
        <v>0.24</v>
      </c>
      <c r="O386">
        <v>6594</v>
      </c>
      <c r="P386" t="s">
        <v>3315</v>
      </c>
      <c r="Q386" t="s">
        <v>2792</v>
      </c>
      <c r="R386" t="s">
        <v>3352</v>
      </c>
      <c r="S386" t="s">
        <v>4001</v>
      </c>
      <c r="T386" t="s">
        <v>50</v>
      </c>
      <c r="U386" t="s">
        <v>3319</v>
      </c>
      <c r="V386" t="s">
        <v>229</v>
      </c>
      <c r="W386" t="s">
        <v>738</v>
      </c>
      <c r="X386" t="s">
        <v>3909</v>
      </c>
      <c r="Z386">
        <v>1</v>
      </c>
      <c r="AA386" t="s">
        <v>3321</v>
      </c>
      <c r="AD386" t="s">
        <v>3315</v>
      </c>
      <c r="AE386">
        <v>0</v>
      </c>
      <c r="AF386">
        <v>0</v>
      </c>
      <c r="AG386" t="s">
        <v>3928</v>
      </c>
      <c r="AH386" t="s">
        <v>3315</v>
      </c>
    </row>
    <row r="387" spans="1:34" x14ac:dyDescent="0.15">
      <c r="A387" t="s">
        <v>4004</v>
      </c>
      <c r="B387" s="9">
        <v>45828</v>
      </c>
      <c r="C387" t="s">
        <v>2972</v>
      </c>
      <c r="D387" t="s">
        <v>2974</v>
      </c>
      <c r="E387" t="s">
        <v>3314</v>
      </c>
      <c r="F387" t="s">
        <v>925</v>
      </c>
      <c r="G387" t="s">
        <v>2973</v>
      </c>
      <c r="H387">
        <v>31221</v>
      </c>
      <c r="I387">
        <v>206</v>
      </c>
      <c r="J387">
        <v>0</v>
      </c>
      <c r="K387">
        <v>206</v>
      </c>
      <c r="L387">
        <v>206</v>
      </c>
      <c r="M387">
        <v>0</v>
      </c>
      <c r="N387">
        <v>3.1E-2</v>
      </c>
      <c r="O387">
        <v>6.39</v>
      </c>
      <c r="P387" t="s">
        <v>3315</v>
      </c>
      <c r="Q387" t="s">
        <v>2970</v>
      </c>
      <c r="R387" t="s">
        <v>3317</v>
      </c>
      <c r="T387" t="s">
        <v>3318</v>
      </c>
      <c r="U387" t="s">
        <v>3319</v>
      </c>
      <c r="V387" t="s">
        <v>229</v>
      </c>
      <c r="W387" t="s">
        <v>738</v>
      </c>
      <c r="X387" t="s">
        <v>3909</v>
      </c>
      <c r="Z387">
        <v>1</v>
      </c>
      <c r="AA387" t="s">
        <v>3321</v>
      </c>
      <c r="AD387" t="s">
        <v>3315</v>
      </c>
      <c r="AE387">
        <v>0</v>
      </c>
      <c r="AF387">
        <v>0</v>
      </c>
      <c r="AG387" t="s">
        <v>3982</v>
      </c>
      <c r="AH387" t="s">
        <v>3315</v>
      </c>
    </row>
    <row r="388" spans="1:34" x14ac:dyDescent="0.15">
      <c r="A388" t="s">
        <v>4005</v>
      </c>
      <c r="B388" s="9">
        <v>45828</v>
      </c>
      <c r="C388" t="s">
        <v>1846</v>
      </c>
      <c r="D388" t="s">
        <v>409</v>
      </c>
      <c r="E388" t="s">
        <v>3314</v>
      </c>
      <c r="F388" t="s">
        <v>925</v>
      </c>
      <c r="G388" t="s">
        <v>408</v>
      </c>
      <c r="H388">
        <v>14202</v>
      </c>
      <c r="I388">
        <v>159</v>
      </c>
      <c r="J388">
        <v>0</v>
      </c>
      <c r="K388">
        <v>159</v>
      </c>
      <c r="L388">
        <v>159</v>
      </c>
      <c r="M388">
        <v>0</v>
      </c>
      <c r="N388">
        <v>0.24</v>
      </c>
      <c r="O388">
        <v>38.159999999999997</v>
      </c>
      <c r="P388" t="s">
        <v>3315</v>
      </c>
      <c r="Q388" t="s">
        <v>3938</v>
      </c>
      <c r="R388" t="s">
        <v>3317</v>
      </c>
      <c r="T388" t="s">
        <v>3318</v>
      </c>
      <c r="U388" t="s">
        <v>3319</v>
      </c>
      <c r="V388" t="s">
        <v>229</v>
      </c>
      <c r="W388" t="s">
        <v>738</v>
      </c>
      <c r="X388" t="s">
        <v>3909</v>
      </c>
      <c r="Z388">
        <v>1</v>
      </c>
      <c r="AA388" t="s">
        <v>3321</v>
      </c>
      <c r="AD388" t="s">
        <v>3315</v>
      </c>
      <c r="AE388">
        <v>0</v>
      </c>
      <c r="AF388">
        <v>0</v>
      </c>
      <c r="AG388" t="s">
        <v>3939</v>
      </c>
      <c r="AH388" t="s">
        <v>3315</v>
      </c>
    </row>
    <row r="389" spans="1:34" x14ac:dyDescent="0.15">
      <c r="A389" t="s">
        <v>4006</v>
      </c>
      <c r="B389" s="9">
        <v>45828</v>
      </c>
      <c r="C389" t="s">
        <v>1846</v>
      </c>
      <c r="D389" t="s">
        <v>409</v>
      </c>
      <c r="E389" t="s">
        <v>3314</v>
      </c>
      <c r="F389" t="s">
        <v>925</v>
      </c>
      <c r="G389" t="s">
        <v>408</v>
      </c>
      <c r="H389">
        <v>165156</v>
      </c>
      <c r="I389">
        <v>1202</v>
      </c>
      <c r="J389">
        <v>0</v>
      </c>
      <c r="K389">
        <v>1202</v>
      </c>
      <c r="L389">
        <v>1202</v>
      </c>
      <c r="M389">
        <v>0</v>
      </c>
      <c r="N389">
        <v>0.24</v>
      </c>
      <c r="O389">
        <v>288.48</v>
      </c>
      <c r="P389" t="s">
        <v>3315</v>
      </c>
      <c r="Q389" t="s">
        <v>4007</v>
      </c>
      <c r="R389" t="s">
        <v>3317</v>
      </c>
      <c r="T389" t="s">
        <v>3318</v>
      </c>
      <c r="U389" t="s">
        <v>3319</v>
      </c>
      <c r="V389" t="s">
        <v>229</v>
      </c>
      <c r="W389" t="s">
        <v>738</v>
      </c>
      <c r="X389" t="s">
        <v>3909</v>
      </c>
      <c r="Z389">
        <v>1</v>
      </c>
      <c r="AA389" t="s">
        <v>3321</v>
      </c>
      <c r="AD389" t="s">
        <v>3315</v>
      </c>
      <c r="AE389">
        <v>0</v>
      </c>
      <c r="AF389">
        <v>0</v>
      </c>
      <c r="AG389" t="s">
        <v>4008</v>
      </c>
      <c r="AH389" t="s">
        <v>3315</v>
      </c>
    </row>
    <row r="390" spans="1:34" x14ac:dyDescent="0.15">
      <c r="A390" t="s">
        <v>4009</v>
      </c>
      <c r="B390" s="9">
        <v>45828</v>
      </c>
      <c r="C390" t="s">
        <v>1846</v>
      </c>
      <c r="D390" t="s">
        <v>409</v>
      </c>
      <c r="E390" t="s">
        <v>3314</v>
      </c>
      <c r="F390" t="s">
        <v>925</v>
      </c>
      <c r="G390" t="s">
        <v>408</v>
      </c>
      <c r="H390">
        <v>164280</v>
      </c>
      <c r="I390">
        <v>1392</v>
      </c>
      <c r="J390">
        <v>0</v>
      </c>
      <c r="K390">
        <v>1392</v>
      </c>
      <c r="L390">
        <v>1392</v>
      </c>
      <c r="M390">
        <v>0</v>
      </c>
      <c r="N390">
        <v>0.24</v>
      </c>
      <c r="O390">
        <v>334.08</v>
      </c>
      <c r="P390" t="s">
        <v>3315</v>
      </c>
      <c r="Q390" t="s">
        <v>2762</v>
      </c>
      <c r="R390" t="s">
        <v>3317</v>
      </c>
      <c r="T390" t="s">
        <v>3318</v>
      </c>
      <c r="U390" t="s">
        <v>3319</v>
      </c>
      <c r="V390" t="s">
        <v>229</v>
      </c>
      <c r="W390" t="s">
        <v>738</v>
      </c>
      <c r="X390" t="s">
        <v>3909</v>
      </c>
      <c r="Z390">
        <v>1</v>
      </c>
      <c r="AA390" t="s">
        <v>3321</v>
      </c>
      <c r="AD390" t="s">
        <v>3315</v>
      </c>
      <c r="AE390">
        <v>0</v>
      </c>
      <c r="AF390">
        <v>0</v>
      </c>
      <c r="AG390" t="s">
        <v>3946</v>
      </c>
      <c r="AH390" t="s">
        <v>3315</v>
      </c>
    </row>
    <row r="391" spans="1:34" x14ac:dyDescent="0.15">
      <c r="A391" t="s">
        <v>4010</v>
      </c>
      <c r="B391" s="9">
        <v>45828</v>
      </c>
      <c r="C391" t="s">
        <v>1846</v>
      </c>
      <c r="D391" t="s">
        <v>409</v>
      </c>
      <c r="E391" t="s">
        <v>3314</v>
      </c>
      <c r="F391" t="s">
        <v>925</v>
      </c>
      <c r="G391" t="s">
        <v>408</v>
      </c>
      <c r="H391">
        <v>177301</v>
      </c>
      <c r="I391">
        <v>1350</v>
      </c>
      <c r="J391">
        <v>0</v>
      </c>
      <c r="K391">
        <v>1350</v>
      </c>
      <c r="L391">
        <v>1350</v>
      </c>
      <c r="M391">
        <v>0</v>
      </c>
      <c r="N391">
        <v>0.24</v>
      </c>
      <c r="O391">
        <v>324</v>
      </c>
      <c r="P391" t="s">
        <v>3315</v>
      </c>
      <c r="Q391" t="s">
        <v>4011</v>
      </c>
      <c r="R391" t="s">
        <v>3317</v>
      </c>
      <c r="T391" t="s">
        <v>3318</v>
      </c>
      <c r="U391" t="s">
        <v>3319</v>
      </c>
      <c r="V391" t="s">
        <v>229</v>
      </c>
      <c r="W391" t="s">
        <v>738</v>
      </c>
      <c r="X391" t="s">
        <v>3909</v>
      </c>
      <c r="Z391">
        <v>1</v>
      </c>
      <c r="AA391" t="s">
        <v>3321</v>
      </c>
      <c r="AD391" t="s">
        <v>3315</v>
      </c>
      <c r="AE391">
        <v>0</v>
      </c>
      <c r="AF391">
        <v>0</v>
      </c>
      <c r="AG391" t="s">
        <v>4012</v>
      </c>
      <c r="AH391" t="s">
        <v>3315</v>
      </c>
    </row>
    <row r="392" spans="1:34" x14ac:dyDescent="0.15">
      <c r="A392" t="s">
        <v>4013</v>
      </c>
      <c r="B392" s="9">
        <v>45828</v>
      </c>
      <c r="C392" t="s">
        <v>1846</v>
      </c>
      <c r="D392" t="s">
        <v>409</v>
      </c>
      <c r="E392" t="s">
        <v>3314</v>
      </c>
      <c r="F392" t="s">
        <v>925</v>
      </c>
      <c r="G392" t="s">
        <v>408</v>
      </c>
      <c r="H392">
        <v>178437</v>
      </c>
      <c r="I392">
        <v>1176</v>
      </c>
      <c r="J392">
        <v>0</v>
      </c>
      <c r="K392">
        <v>1176</v>
      </c>
      <c r="L392">
        <v>1176</v>
      </c>
      <c r="M392">
        <v>0</v>
      </c>
      <c r="N392">
        <v>0.24</v>
      </c>
      <c r="O392">
        <v>282.24</v>
      </c>
      <c r="P392" t="s">
        <v>3315</v>
      </c>
      <c r="Q392" t="s">
        <v>4014</v>
      </c>
      <c r="R392" t="s">
        <v>3317</v>
      </c>
      <c r="T392" t="s">
        <v>3318</v>
      </c>
      <c r="U392" t="s">
        <v>3319</v>
      </c>
      <c r="V392" t="s">
        <v>229</v>
      </c>
      <c r="W392" t="s">
        <v>738</v>
      </c>
      <c r="X392" t="s">
        <v>3909</v>
      </c>
      <c r="Z392">
        <v>1</v>
      </c>
      <c r="AA392" t="s">
        <v>3321</v>
      </c>
      <c r="AD392" t="s">
        <v>3315</v>
      </c>
      <c r="AE392">
        <v>0</v>
      </c>
      <c r="AF392">
        <v>0</v>
      </c>
      <c r="AG392" t="s">
        <v>4015</v>
      </c>
      <c r="AH392" t="s">
        <v>3315</v>
      </c>
    </row>
    <row r="393" spans="1:34" x14ac:dyDescent="0.15">
      <c r="A393" t="s">
        <v>4016</v>
      </c>
      <c r="B393" s="9">
        <v>45828</v>
      </c>
      <c r="C393" t="s">
        <v>1846</v>
      </c>
      <c r="D393" t="s">
        <v>409</v>
      </c>
      <c r="E393" t="s">
        <v>3314</v>
      </c>
      <c r="F393" t="s">
        <v>925</v>
      </c>
      <c r="G393" t="s">
        <v>408</v>
      </c>
      <c r="H393">
        <v>176431</v>
      </c>
      <c r="I393">
        <v>1665</v>
      </c>
      <c r="J393">
        <v>0</v>
      </c>
      <c r="K393">
        <v>1665</v>
      </c>
      <c r="L393">
        <v>1665</v>
      </c>
      <c r="M393">
        <v>0</v>
      </c>
      <c r="N393">
        <v>0.24</v>
      </c>
      <c r="O393">
        <v>399.6</v>
      </c>
      <c r="P393" t="s">
        <v>3315</v>
      </c>
      <c r="Q393" t="s">
        <v>4017</v>
      </c>
      <c r="R393" t="s">
        <v>3317</v>
      </c>
      <c r="T393" t="s">
        <v>3318</v>
      </c>
      <c r="U393" t="s">
        <v>3319</v>
      </c>
      <c r="V393" t="s">
        <v>229</v>
      </c>
      <c r="W393" t="s">
        <v>738</v>
      </c>
      <c r="X393" t="s">
        <v>3909</v>
      </c>
      <c r="Z393">
        <v>1</v>
      </c>
      <c r="AA393" t="s">
        <v>3321</v>
      </c>
      <c r="AD393" t="s">
        <v>3315</v>
      </c>
      <c r="AE393">
        <v>0</v>
      </c>
      <c r="AF393">
        <v>0</v>
      </c>
      <c r="AG393" t="s">
        <v>4018</v>
      </c>
      <c r="AH393" t="s">
        <v>3315</v>
      </c>
    </row>
    <row r="394" spans="1:34" x14ac:dyDescent="0.15">
      <c r="A394" t="s">
        <v>4019</v>
      </c>
      <c r="B394" s="9">
        <v>45828</v>
      </c>
      <c r="C394" t="s">
        <v>1846</v>
      </c>
      <c r="D394" t="s">
        <v>409</v>
      </c>
      <c r="E394" t="s">
        <v>3314</v>
      </c>
      <c r="F394" t="s">
        <v>925</v>
      </c>
      <c r="G394" t="s">
        <v>408</v>
      </c>
      <c r="H394">
        <v>175837</v>
      </c>
      <c r="I394">
        <v>1929</v>
      </c>
      <c r="J394">
        <v>0</v>
      </c>
      <c r="K394">
        <v>1929</v>
      </c>
      <c r="L394">
        <v>1929</v>
      </c>
      <c r="M394">
        <v>0</v>
      </c>
      <c r="N394">
        <v>0.24</v>
      </c>
      <c r="O394">
        <v>462.96</v>
      </c>
      <c r="P394" t="s">
        <v>3315</v>
      </c>
      <c r="Q394" t="s">
        <v>3920</v>
      </c>
      <c r="R394" t="s">
        <v>3317</v>
      </c>
      <c r="T394" t="s">
        <v>3318</v>
      </c>
      <c r="U394" t="s">
        <v>3319</v>
      </c>
      <c r="V394" t="s">
        <v>229</v>
      </c>
      <c r="W394" t="s">
        <v>738</v>
      </c>
      <c r="X394" t="s">
        <v>3909</v>
      </c>
      <c r="Z394">
        <v>1</v>
      </c>
      <c r="AA394" t="s">
        <v>3321</v>
      </c>
      <c r="AD394" t="s">
        <v>3315</v>
      </c>
      <c r="AE394">
        <v>0</v>
      </c>
      <c r="AF394">
        <v>0</v>
      </c>
      <c r="AG394" t="s">
        <v>3922</v>
      </c>
      <c r="AH394" t="s">
        <v>3315</v>
      </c>
    </row>
    <row r="395" spans="1:34" x14ac:dyDescent="0.15">
      <c r="A395" t="s">
        <v>4020</v>
      </c>
      <c r="B395" s="9">
        <v>45828</v>
      </c>
      <c r="C395" t="s">
        <v>1846</v>
      </c>
      <c r="D395" t="s">
        <v>409</v>
      </c>
      <c r="E395" t="s">
        <v>3314</v>
      </c>
      <c r="F395" t="s">
        <v>925</v>
      </c>
      <c r="G395" t="s">
        <v>408</v>
      </c>
      <c r="H395">
        <v>20505</v>
      </c>
      <c r="I395">
        <v>85</v>
      </c>
      <c r="J395">
        <v>0</v>
      </c>
      <c r="K395">
        <v>85</v>
      </c>
      <c r="L395">
        <v>85</v>
      </c>
      <c r="M395">
        <v>0</v>
      </c>
      <c r="N395">
        <v>0.24</v>
      </c>
      <c r="O395">
        <v>20.399999999999999</v>
      </c>
      <c r="P395" t="s">
        <v>3315</v>
      </c>
      <c r="Q395" t="s">
        <v>2642</v>
      </c>
      <c r="R395" t="s">
        <v>3317</v>
      </c>
      <c r="T395" t="s">
        <v>3318</v>
      </c>
      <c r="U395" t="s">
        <v>3319</v>
      </c>
      <c r="V395" t="s">
        <v>229</v>
      </c>
      <c r="W395" t="s">
        <v>738</v>
      </c>
      <c r="X395" t="s">
        <v>3909</v>
      </c>
      <c r="Z395">
        <v>1</v>
      </c>
      <c r="AA395" t="s">
        <v>3321</v>
      </c>
      <c r="AD395" t="s">
        <v>3315</v>
      </c>
      <c r="AE395">
        <v>0</v>
      </c>
      <c r="AF395">
        <v>0</v>
      </c>
      <c r="AG395" t="s">
        <v>3949</v>
      </c>
      <c r="AH395" t="s">
        <v>3315</v>
      </c>
    </row>
    <row r="396" spans="1:34" x14ac:dyDescent="0.15">
      <c r="A396" t="s">
        <v>4021</v>
      </c>
      <c r="B396" s="9">
        <v>45828</v>
      </c>
      <c r="C396" t="s">
        <v>1846</v>
      </c>
      <c r="D396" t="s">
        <v>409</v>
      </c>
      <c r="E396" t="s">
        <v>3314</v>
      </c>
      <c r="F396" t="s">
        <v>925</v>
      </c>
      <c r="G396" t="s">
        <v>408</v>
      </c>
      <c r="H396">
        <v>14093</v>
      </c>
      <c r="I396">
        <v>60</v>
      </c>
      <c r="J396">
        <v>0</v>
      </c>
      <c r="K396">
        <v>60</v>
      </c>
      <c r="L396">
        <v>60</v>
      </c>
      <c r="M396">
        <v>0</v>
      </c>
      <c r="N396">
        <v>0.24</v>
      </c>
      <c r="O396">
        <v>14.4</v>
      </c>
      <c r="P396" t="s">
        <v>3315</v>
      </c>
      <c r="Q396" t="s">
        <v>3952</v>
      </c>
      <c r="R396" t="s">
        <v>3317</v>
      </c>
      <c r="T396" t="s">
        <v>3318</v>
      </c>
      <c r="U396" t="s">
        <v>3319</v>
      </c>
      <c r="V396" t="s">
        <v>229</v>
      </c>
      <c r="W396" t="s">
        <v>738</v>
      </c>
      <c r="X396" t="s">
        <v>3909</v>
      </c>
      <c r="Z396">
        <v>1</v>
      </c>
      <c r="AA396" t="s">
        <v>3321</v>
      </c>
      <c r="AD396" t="s">
        <v>3315</v>
      </c>
      <c r="AE396">
        <v>0</v>
      </c>
      <c r="AF396">
        <v>0</v>
      </c>
      <c r="AG396" t="s">
        <v>3953</v>
      </c>
      <c r="AH396" t="s">
        <v>3315</v>
      </c>
    </row>
    <row r="397" spans="1:34" x14ac:dyDescent="0.15">
      <c r="A397" t="s">
        <v>4022</v>
      </c>
      <c r="B397" s="9">
        <v>45828</v>
      </c>
      <c r="C397" t="s">
        <v>1846</v>
      </c>
      <c r="D397" t="s">
        <v>409</v>
      </c>
      <c r="E397" t="s">
        <v>3314</v>
      </c>
      <c r="F397" t="s">
        <v>925</v>
      </c>
      <c r="G397" t="s">
        <v>408</v>
      </c>
      <c r="H397">
        <v>178136</v>
      </c>
      <c r="I397">
        <v>1243</v>
      </c>
      <c r="J397">
        <v>0</v>
      </c>
      <c r="K397">
        <v>1243</v>
      </c>
      <c r="L397">
        <v>1243</v>
      </c>
      <c r="M397">
        <v>0</v>
      </c>
      <c r="N397">
        <v>0.24</v>
      </c>
      <c r="O397">
        <v>298.32</v>
      </c>
      <c r="P397" t="s">
        <v>3315</v>
      </c>
      <c r="Q397" t="s">
        <v>3977</v>
      </c>
      <c r="R397" t="s">
        <v>3317</v>
      </c>
      <c r="T397" t="s">
        <v>3318</v>
      </c>
      <c r="U397" t="s">
        <v>3319</v>
      </c>
      <c r="V397" t="s">
        <v>229</v>
      </c>
      <c r="W397" t="s">
        <v>738</v>
      </c>
      <c r="X397" t="s">
        <v>3909</v>
      </c>
      <c r="Z397">
        <v>1</v>
      </c>
      <c r="AA397" t="s">
        <v>3321</v>
      </c>
      <c r="AD397" t="s">
        <v>3315</v>
      </c>
      <c r="AE397">
        <v>0</v>
      </c>
      <c r="AF397">
        <v>0</v>
      </c>
      <c r="AG397" t="s">
        <v>3978</v>
      </c>
      <c r="AH397" t="s">
        <v>3315</v>
      </c>
    </row>
    <row r="398" spans="1:34" x14ac:dyDescent="0.15">
      <c r="A398" t="s">
        <v>4023</v>
      </c>
      <c r="B398" s="9">
        <v>45828</v>
      </c>
      <c r="C398" t="s">
        <v>2633</v>
      </c>
      <c r="D398" t="s">
        <v>413</v>
      </c>
      <c r="E398" t="s">
        <v>3314</v>
      </c>
      <c r="F398" t="s">
        <v>925</v>
      </c>
      <c r="G398" t="s">
        <v>412</v>
      </c>
      <c r="H398">
        <v>97039</v>
      </c>
      <c r="I398">
        <v>11623</v>
      </c>
      <c r="J398">
        <v>11623</v>
      </c>
      <c r="K398">
        <v>11623</v>
      </c>
      <c r="L398">
        <v>0</v>
      </c>
      <c r="M398">
        <v>11623</v>
      </c>
      <c r="N398">
        <v>0.23499999999999999</v>
      </c>
      <c r="O398">
        <v>2731.41</v>
      </c>
      <c r="P398" t="s">
        <v>3315</v>
      </c>
      <c r="Q398" t="s">
        <v>2645</v>
      </c>
      <c r="R398" t="s">
        <v>3352</v>
      </c>
      <c r="S398" t="s">
        <v>4024</v>
      </c>
      <c r="T398" t="s">
        <v>50</v>
      </c>
      <c r="U398" t="s">
        <v>3319</v>
      </c>
      <c r="V398" t="s">
        <v>229</v>
      </c>
      <c r="W398" t="s">
        <v>738</v>
      </c>
      <c r="X398" t="s">
        <v>3909</v>
      </c>
      <c r="Z398">
        <v>1</v>
      </c>
      <c r="AA398" t="s">
        <v>3321</v>
      </c>
      <c r="AD398" t="s">
        <v>3315</v>
      </c>
      <c r="AE398">
        <v>0</v>
      </c>
      <c r="AF398">
        <v>0</v>
      </c>
      <c r="AG398" t="s">
        <v>3965</v>
      </c>
      <c r="AH398" t="s">
        <v>3315</v>
      </c>
    </row>
    <row r="399" spans="1:34" x14ac:dyDescent="0.15">
      <c r="A399" t="s">
        <v>4025</v>
      </c>
      <c r="B399" s="9">
        <v>45828</v>
      </c>
      <c r="C399" t="s">
        <v>2633</v>
      </c>
      <c r="D399" t="s">
        <v>413</v>
      </c>
      <c r="E399" t="s">
        <v>3314</v>
      </c>
      <c r="F399" t="s">
        <v>925</v>
      </c>
      <c r="G399" t="s">
        <v>412</v>
      </c>
      <c r="H399">
        <v>97007</v>
      </c>
      <c r="I399">
        <v>94877</v>
      </c>
      <c r="J399">
        <v>94877</v>
      </c>
      <c r="K399">
        <v>94877</v>
      </c>
      <c r="L399">
        <v>0</v>
      </c>
      <c r="M399">
        <v>94877</v>
      </c>
      <c r="N399">
        <v>0.23499999999999999</v>
      </c>
      <c r="O399">
        <v>22296.1</v>
      </c>
      <c r="P399" t="s">
        <v>3315</v>
      </c>
      <c r="Q399" t="s">
        <v>2663</v>
      </c>
      <c r="R399" t="s">
        <v>3352</v>
      </c>
      <c r="S399" t="s">
        <v>4024</v>
      </c>
      <c r="T399" t="s">
        <v>50</v>
      </c>
      <c r="U399" t="s">
        <v>3319</v>
      </c>
      <c r="V399" t="s">
        <v>229</v>
      </c>
      <c r="W399" t="s">
        <v>738</v>
      </c>
      <c r="X399" t="s">
        <v>3909</v>
      </c>
      <c r="Z399">
        <v>1</v>
      </c>
      <c r="AA399" t="s">
        <v>3321</v>
      </c>
      <c r="AD399" t="s">
        <v>3315</v>
      </c>
      <c r="AE399">
        <v>0</v>
      </c>
      <c r="AF399">
        <v>0</v>
      </c>
      <c r="AG399" t="s">
        <v>4026</v>
      </c>
      <c r="AH399" t="s">
        <v>3315</v>
      </c>
    </row>
    <row r="400" spans="1:34" x14ac:dyDescent="0.15">
      <c r="A400" t="s">
        <v>4027</v>
      </c>
      <c r="B400" s="9">
        <v>45828</v>
      </c>
      <c r="C400" t="s">
        <v>2633</v>
      </c>
      <c r="D400" t="s">
        <v>413</v>
      </c>
      <c r="E400" t="s">
        <v>3314</v>
      </c>
      <c r="F400" t="s">
        <v>925</v>
      </c>
      <c r="G400" t="s">
        <v>412</v>
      </c>
      <c r="H400">
        <v>97007</v>
      </c>
      <c r="I400">
        <v>20</v>
      </c>
      <c r="J400">
        <v>20</v>
      </c>
      <c r="K400">
        <v>20</v>
      </c>
      <c r="L400">
        <v>0</v>
      </c>
      <c r="M400">
        <v>20</v>
      </c>
      <c r="N400">
        <v>0.23499999999999999</v>
      </c>
      <c r="O400">
        <v>4.7</v>
      </c>
      <c r="P400" t="s">
        <v>3315</v>
      </c>
      <c r="Q400" t="s">
        <v>2663</v>
      </c>
      <c r="R400" t="s">
        <v>3348</v>
      </c>
      <c r="T400" t="s">
        <v>3349</v>
      </c>
      <c r="U400" t="s">
        <v>3319</v>
      </c>
      <c r="V400" t="s">
        <v>229</v>
      </c>
      <c r="W400" t="s">
        <v>738</v>
      </c>
      <c r="X400" t="s">
        <v>3909</v>
      </c>
      <c r="Z400">
        <v>1</v>
      </c>
      <c r="AA400" t="s">
        <v>3321</v>
      </c>
      <c r="AD400" t="s">
        <v>3315</v>
      </c>
      <c r="AE400">
        <v>0</v>
      </c>
      <c r="AF400">
        <v>0</v>
      </c>
      <c r="AG400" t="s">
        <v>4026</v>
      </c>
      <c r="AH400" t="s">
        <v>3315</v>
      </c>
    </row>
    <row r="401" spans="1:34" x14ac:dyDescent="0.15">
      <c r="A401" t="s">
        <v>4028</v>
      </c>
      <c r="B401" s="9">
        <v>45828</v>
      </c>
      <c r="C401" t="s">
        <v>2633</v>
      </c>
      <c r="D401" t="s">
        <v>413</v>
      </c>
      <c r="E401" t="s">
        <v>3314</v>
      </c>
      <c r="F401" t="s">
        <v>925</v>
      </c>
      <c r="G401" t="s">
        <v>412</v>
      </c>
      <c r="H401">
        <v>97111</v>
      </c>
      <c r="I401">
        <v>27000</v>
      </c>
      <c r="J401">
        <v>27000</v>
      </c>
      <c r="K401">
        <v>27000</v>
      </c>
      <c r="L401">
        <v>0</v>
      </c>
      <c r="M401">
        <v>27000</v>
      </c>
      <c r="N401">
        <v>0.23499999999999999</v>
      </c>
      <c r="O401">
        <v>6345</v>
      </c>
      <c r="P401" t="s">
        <v>3315</v>
      </c>
      <c r="Q401" t="s">
        <v>2635</v>
      </c>
      <c r="R401" t="s">
        <v>3352</v>
      </c>
      <c r="S401" t="s">
        <v>4024</v>
      </c>
      <c r="T401" t="s">
        <v>50</v>
      </c>
      <c r="U401" t="s">
        <v>3319</v>
      </c>
      <c r="V401" t="s">
        <v>229</v>
      </c>
      <c r="W401" t="s">
        <v>738</v>
      </c>
      <c r="X401" t="s">
        <v>3909</v>
      </c>
      <c r="Z401">
        <v>1</v>
      </c>
      <c r="AA401" t="s">
        <v>3321</v>
      </c>
      <c r="AD401" t="s">
        <v>3315</v>
      </c>
      <c r="AE401">
        <v>0</v>
      </c>
      <c r="AF401">
        <v>0</v>
      </c>
      <c r="AG401" t="s">
        <v>3994</v>
      </c>
      <c r="AH401" t="s">
        <v>3315</v>
      </c>
    </row>
    <row r="402" spans="1:34" x14ac:dyDescent="0.15">
      <c r="A402" t="s">
        <v>4029</v>
      </c>
      <c r="B402" s="9">
        <v>45828</v>
      </c>
      <c r="C402" t="s">
        <v>2633</v>
      </c>
      <c r="D402" t="s">
        <v>413</v>
      </c>
      <c r="E402" t="s">
        <v>3314</v>
      </c>
      <c r="F402" t="s">
        <v>925</v>
      </c>
      <c r="G402" t="s">
        <v>412</v>
      </c>
      <c r="H402">
        <v>97111</v>
      </c>
      <c r="I402">
        <v>20</v>
      </c>
      <c r="J402">
        <v>20</v>
      </c>
      <c r="K402">
        <v>20</v>
      </c>
      <c r="L402">
        <v>0</v>
      </c>
      <c r="M402">
        <v>20</v>
      </c>
      <c r="N402">
        <v>0.23499999999999999</v>
      </c>
      <c r="O402">
        <v>4.7</v>
      </c>
      <c r="P402" t="s">
        <v>3315</v>
      </c>
      <c r="Q402" t="s">
        <v>2635</v>
      </c>
      <c r="R402" t="s">
        <v>3348</v>
      </c>
      <c r="T402" t="s">
        <v>3349</v>
      </c>
      <c r="U402" t="s">
        <v>3319</v>
      </c>
      <c r="V402" t="s">
        <v>229</v>
      </c>
      <c r="W402" t="s">
        <v>738</v>
      </c>
      <c r="X402" t="s">
        <v>3909</v>
      </c>
      <c r="Z402">
        <v>1</v>
      </c>
      <c r="AA402" t="s">
        <v>3321</v>
      </c>
      <c r="AD402" t="s">
        <v>3315</v>
      </c>
      <c r="AE402">
        <v>0</v>
      </c>
      <c r="AF402">
        <v>0</v>
      </c>
      <c r="AG402" t="s">
        <v>3994</v>
      </c>
      <c r="AH402" t="s">
        <v>3315</v>
      </c>
    </row>
    <row r="403" spans="1:34" x14ac:dyDescent="0.15">
      <c r="A403" t="s">
        <v>4030</v>
      </c>
      <c r="B403" s="9">
        <v>45828</v>
      </c>
      <c r="C403" t="s">
        <v>1723</v>
      </c>
      <c r="D403" t="s">
        <v>420</v>
      </c>
      <c r="E403" t="s">
        <v>3314</v>
      </c>
      <c r="F403" t="s">
        <v>925</v>
      </c>
      <c r="G403" t="s">
        <v>419</v>
      </c>
      <c r="H403">
        <v>165428</v>
      </c>
      <c r="I403">
        <v>1047</v>
      </c>
      <c r="J403">
        <v>0</v>
      </c>
      <c r="K403">
        <v>1047</v>
      </c>
      <c r="L403">
        <v>1047</v>
      </c>
      <c r="M403">
        <v>0</v>
      </c>
      <c r="N403">
        <v>0.24</v>
      </c>
      <c r="O403">
        <v>251.28</v>
      </c>
      <c r="P403" t="s">
        <v>3315</v>
      </c>
      <c r="Q403" t="s">
        <v>3924</v>
      </c>
      <c r="R403" t="s">
        <v>3317</v>
      </c>
      <c r="T403" t="s">
        <v>3318</v>
      </c>
      <c r="U403" t="s">
        <v>3319</v>
      </c>
      <c r="V403" t="s">
        <v>229</v>
      </c>
      <c r="W403" t="s">
        <v>738</v>
      </c>
      <c r="X403" t="s">
        <v>3909</v>
      </c>
      <c r="Z403">
        <v>1</v>
      </c>
      <c r="AA403" t="s">
        <v>3321</v>
      </c>
      <c r="AD403" t="s">
        <v>3315</v>
      </c>
      <c r="AE403">
        <v>0</v>
      </c>
      <c r="AF403">
        <v>0</v>
      </c>
      <c r="AG403" t="s">
        <v>3926</v>
      </c>
      <c r="AH403" t="s">
        <v>3315</v>
      </c>
    </row>
    <row r="404" spans="1:34" x14ac:dyDescent="0.15">
      <c r="A404" t="s">
        <v>4031</v>
      </c>
      <c r="B404" s="9">
        <v>45828</v>
      </c>
      <c r="C404" t="s">
        <v>1723</v>
      </c>
      <c r="D404" t="s">
        <v>420</v>
      </c>
      <c r="E404" t="s">
        <v>3314</v>
      </c>
      <c r="F404" t="s">
        <v>925</v>
      </c>
      <c r="G404" t="s">
        <v>419</v>
      </c>
      <c r="H404">
        <v>162593</v>
      </c>
      <c r="I404">
        <v>900</v>
      </c>
      <c r="J404">
        <v>0</v>
      </c>
      <c r="K404">
        <v>900</v>
      </c>
      <c r="L404">
        <v>900</v>
      </c>
      <c r="M404">
        <v>0</v>
      </c>
      <c r="N404">
        <v>0.24</v>
      </c>
      <c r="O404">
        <v>216</v>
      </c>
      <c r="P404" t="s">
        <v>3315</v>
      </c>
      <c r="Q404" t="s">
        <v>4032</v>
      </c>
      <c r="R404" t="s">
        <v>3317</v>
      </c>
      <c r="T404" t="s">
        <v>3318</v>
      </c>
      <c r="U404" t="s">
        <v>3319</v>
      </c>
      <c r="V404" t="s">
        <v>229</v>
      </c>
      <c r="W404" t="s">
        <v>738</v>
      </c>
      <c r="X404" t="s">
        <v>3909</v>
      </c>
      <c r="Z404">
        <v>1</v>
      </c>
      <c r="AA404" t="s">
        <v>3321</v>
      </c>
      <c r="AD404" t="s">
        <v>3315</v>
      </c>
      <c r="AE404">
        <v>0</v>
      </c>
      <c r="AF404">
        <v>0</v>
      </c>
      <c r="AG404" t="s">
        <v>4033</v>
      </c>
      <c r="AH404" t="s">
        <v>3315</v>
      </c>
    </row>
    <row r="405" spans="1:34" x14ac:dyDescent="0.15">
      <c r="A405" t="s">
        <v>4034</v>
      </c>
      <c r="B405" s="9">
        <v>45828</v>
      </c>
      <c r="C405" t="s">
        <v>1723</v>
      </c>
      <c r="D405" t="s">
        <v>420</v>
      </c>
      <c r="E405" t="s">
        <v>3314</v>
      </c>
      <c r="F405" t="s">
        <v>925</v>
      </c>
      <c r="G405" t="s">
        <v>419</v>
      </c>
      <c r="H405">
        <v>180799</v>
      </c>
      <c r="I405">
        <v>24000</v>
      </c>
      <c r="J405">
        <v>24000</v>
      </c>
      <c r="K405">
        <v>24000</v>
      </c>
      <c r="L405">
        <v>0</v>
      </c>
      <c r="M405">
        <v>24000</v>
      </c>
      <c r="N405">
        <v>0.24</v>
      </c>
      <c r="O405">
        <v>5760</v>
      </c>
      <c r="P405" t="s">
        <v>3315</v>
      </c>
      <c r="Q405" t="s">
        <v>2792</v>
      </c>
      <c r="R405" t="s">
        <v>3352</v>
      </c>
      <c r="S405" t="s">
        <v>4001</v>
      </c>
      <c r="T405" t="s">
        <v>50</v>
      </c>
      <c r="U405" t="s">
        <v>3319</v>
      </c>
      <c r="V405" t="s">
        <v>229</v>
      </c>
      <c r="W405" t="s">
        <v>738</v>
      </c>
      <c r="X405" t="s">
        <v>3909</v>
      </c>
      <c r="Z405">
        <v>1</v>
      </c>
      <c r="AA405" t="s">
        <v>3321</v>
      </c>
      <c r="AD405" t="s">
        <v>3315</v>
      </c>
      <c r="AE405">
        <v>0</v>
      </c>
      <c r="AF405">
        <v>0</v>
      </c>
      <c r="AG405" t="s">
        <v>3928</v>
      </c>
      <c r="AH405" t="s">
        <v>3315</v>
      </c>
    </row>
    <row r="406" spans="1:34" x14ac:dyDescent="0.15">
      <c r="A406" t="s">
        <v>4035</v>
      </c>
      <c r="B406" s="9">
        <v>45831</v>
      </c>
      <c r="C406" t="s">
        <v>1404</v>
      </c>
      <c r="D406" t="s">
        <v>1406</v>
      </c>
      <c r="E406" t="s">
        <v>3314</v>
      </c>
      <c r="F406" t="s">
        <v>925</v>
      </c>
      <c r="G406" t="s">
        <v>1405</v>
      </c>
      <c r="H406">
        <v>96974</v>
      </c>
      <c r="I406">
        <v>20</v>
      </c>
      <c r="J406">
        <v>20</v>
      </c>
      <c r="K406">
        <v>20</v>
      </c>
      <c r="L406">
        <v>0</v>
      </c>
      <c r="M406">
        <v>20</v>
      </c>
      <c r="N406">
        <v>0.23499999999999999</v>
      </c>
      <c r="O406">
        <v>4.7</v>
      </c>
      <c r="P406" t="s">
        <v>3315</v>
      </c>
      <c r="Q406" t="s">
        <v>1517</v>
      </c>
      <c r="R406" t="s">
        <v>3348</v>
      </c>
      <c r="T406" t="s">
        <v>3349</v>
      </c>
      <c r="U406" t="s">
        <v>3319</v>
      </c>
      <c r="V406" t="s">
        <v>229</v>
      </c>
      <c r="W406" t="s">
        <v>738</v>
      </c>
      <c r="X406" t="s">
        <v>3909</v>
      </c>
      <c r="Z406">
        <v>1</v>
      </c>
      <c r="AA406" t="s">
        <v>3321</v>
      </c>
      <c r="AD406" t="s">
        <v>3315</v>
      </c>
      <c r="AE406">
        <v>0</v>
      </c>
      <c r="AF406">
        <v>0</v>
      </c>
      <c r="AG406" t="s">
        <v>4036</v>
      </c>
      <c r="AH406" t="s">
        <v>3315</v>
      </c>
    </row>
    <row r="407" spans="1:34" x14ac:dyDescent="0.15">
      <c r="A407" t="s">
        <v>4037</v>
      </c>
      <c r="B407" s="9">
        <v>45831</v>
      </c>
      <c r="C407" t="s">
        <v>1404</v>
      </c>
      <c r="D407" t="s">
        <v>1406</v>
      </c>
      <c r="E407" t="s">
        <v>3314</v>
      </c>
      <c r="F407" t="s">
        <v>925</v>
      </c>
      <c r="G407" t="s">
        <v>1405</v>
      </c>
      <c r="H407">
        <v>96974</v>
      </c>
      <c r="I407">
        <v>94990</v>
      </c>
      <c r="J407">
        <v>94990</v>
      </c>
      <c r="K407">
        <v>94990</v>
      </c>
      <c r="L407">
        <v>0</v>
      </c>
      <c r="M407">
        <v>94990</v>
      </c>
      <c r="N407">
        <v>0.23499999999999999</v>
      </c>
      <c r="O407">
        <v>22322.65</v>
      </c>
      <c r="P407" t="s">
        <v>3315</v>
      </c>
      <c r="Q407" t="s">
        <v>1517</v>
      </c>
      <c r="R407" t="s">
        <v>3344</v>
      </c>
      <c r="S407" t="s">
        <v>4038</v>
      </c>
      <c r="T407" t="s">
        <v>51</v>
      </c>
      <c r="U407" t="s">
        <v>3319</v>
      </c>
      <c r="V407" t="s">
        <v>229</v>
      </c>
      <c r="W407" t="s">
        <v>738</v>
      </c>
      <c r="X407" t="s">
        <v>3909</v>
      </c>
      <c r="Z407">
        <v>1</v>
      </c>
      <c r="AA407" t="s">
        <v>3321</v>
      </c>
      <c r="AD407" t="s">
        <v>3315</v>
      </c>
      <c r="AE407">
        <v>0</v>
      </c>
      <c r="AF407">
        <v>0</v>
      </c>
      <c r="AG407" t="s">
        <v>4036</v>
      </c>
      <c r="AH407" t="s">
        <v>3315</v>
      </c>
    </row>
    <row r="408" spans="1:34" x14ac:dyDescent="0.15">
      <c r="A408" t="s">
        <v>4039</v>
      </c>
      <c r="B408" s="9">
        <v>45831</v>
      </c>
      <c r="C408" t="s">
        <v>1404</v>
      </c>
      <c r="D408" t="s">
        <v>1406</v>
      </c>
      <c r="E408" t="s">
        <v>3314</v>
      </c>
      <c r="F408" t="s">
        <v>925</v>
      </c>
      <c r="G408" t="s">
        <v>1405</v>
      </c>
      <c r="H408">
        <v>96974</v>
      </c>
      <c r="I408">
        <v>1023</v>
      </c>
      <c r="J408">
        <v>0</v>
      </c>
      <c r="K408">
        <v>1023</v>
      </c>
      <c r="L408">
        <v>1023</v>
      </c>
      <c r="M408">
        <v>0</v>
      </c>
      <c r="N408">
        <v>0.23499999999999999</v>
      </c>
      <c r="O408">
        <v>240.41</v>
      </c>
      <c r="P408" t="s">
        <v>3315</v>
      </c>
      <c r="Q408" t="s">
        <v>1517</v>
      </c>
      <c r="R408" t="s">
        <v>3317</v>
      </c>
      <c r="T408" t="s">
        <v>3318</v>
      </c>
      <c r="U408" t="s">
        <v>3319</v>
      </c>
      <c r="V408" t="s">
        <v>229</v>
      </c>
      <c r="W408" t="s">
        <v>738</v>
      </c>
      <c r="X408" t="s">
        <v>3909</v>
      </c>
      <c r="Z408">
        <v>1</v>
      </c>
      <c r="AA408" t="s">
        <v>3321</v>
      </c>
      <c r="AD408" t="s">
        <v>3315</v>
      </c>
      <c r="AE408">
        <v>0</v>
      </c>
      <c r="AF408">
        <v>0</v>
      </c>
      <c r="AG408" t="s">
        <v>4036</v>
      </c>
      <c r="AH408" t="s">
        <v>3315</v>
      </c>
    </row>
    <row r="409" spans="1:34" x14ac:dyDescent="0.15">
      <c r="A409" t="s">
        <v>4040</v>
      </c>
      <c r="B409" s="9">
        <v>45834</v>
      </c>
      <c r="C409" t="s">
        <v>2979</v>
      </c>
      <c r="D409" t="s">
        <v>2981</v>
      </c>
      <c r="E409" t="s">
        <v>3314</v>
      </c>
      <c r="F409" t="s">
        <v>925</v>
      </c>
      <c r="G409" t="s">
        <v>2980</v>
      </c>
      <c r="H409">
        <v>39222</v>
      </c>
      <c r="I409">
        <v>150</v>
      </c>
      <c r="J409">
        <v>0</v>
      </c>
      <c r="K409">
        <v>150</v>
      </c>
      <c r="L409">
        <v>150</v>
      </c>
      <c r="M409">
        <v>0</v>
      </c>
      <c r="N409">
        <v>3.1E-2</v>
      </c>
      <c r="O409">
        <v>4.6500000000000004</v>
      </c>
      <c r="P409" t="s">
        <v>3315</v>
      </c>
      <c r="Q409" t="s">
        <v>2970</v>
      </c>
      <c r="R409" t="s">
        <v>3317</v>
      </c>
      <c r="T409" t="s">
        <v>3318</v>
      </c>
      <c r="U409" t="s">
        <v>3319</v>
      </c>
      <c r="V409" t="s">
        <v>229</v>
      </c>
      <c r="W409" t="s">
        <v>738</v>
      </c>
      <c r="X409" t="s">
        <v>3909</v>
      </c>
      <c r="Z409">
        <v>1</v>
      </c>
      <c r="AA409" t="s">
        <v>3321</v>
      </c>
      <c r="AD409" t="s">
        <v>3315</v>
      </c>
      <c r="AE409">
        <v>0</v>
      </c>
      <c r="AF409">
        <v>0</v>
      </c>
      <c r="AG409" t="s">
        <v>3997</v>
      </c>
      <c r="AH409" t="s">
        <v>3315</v>
      </c>
    </row>
    <row r="410" spans="1:34" x14ac:dyDescent="0.15">
      <c r="A410" t="s">
        <v>4041</v>
      </c>
      <c r="B410" s="9">
        <v>45834</v>
      </c>
      <c r="C410" t="s">
        <v>2966</v>
      </c>
      <c r="D410" t="s">
        <v>611</v>
      </c>
      <c r="E410" t="s">
        <v>3314</v>
      </c>
      <c r="F410" t="s">
        <v>925</v>
      </c>
      <c r="G410" t="s">
        <v>610</v>
      </c>
      <c r="H410">
        <v>39679</v>
      </c>
      <c r="I410">
        <v>309</v>
      </c>
      <c r="J410">
        <v>0</v>
      </c>
      <c r="K410">
        <v>309</v>
      </c>
      <c r="L410">
        <v>309</v>
      </c>
      <c r="M410">
        <v>0</v>
      </c>
      <c r="N410">
        <v>3.1E-2</v>
      </c>
      <c r="O410">
        <v>9.58</v>
      </c>
      <c r="P410" t="s">
        <v>3315</v>
      </c>
      <c r="Q410" t="s">
        <v>2970</v>
      </c>
      <c r="R410" t="s">
        <v>3317</v>
      </c>
      <c r="T410" t="s">
        <v>3318</v>
      </c>
      <c r="U410" t="s">
        <v>3319</v>
      </c>
      <c r="V410" t="s">
        <v>229</v>
      </c>
      <c r="W410" t="s">
        <v>738</v>
      </c>
      <c r="X410" t="s">
        <v>3909</v>
      </c>
      <c r="Z410">
        <v>1</v>
      </c>
      <c r="AA410" t="s">
        <v>3321</v>
      </c>
      <c r="AD410" t="s">
        <v>3315</v>
      </c>
      <c r="AE410">
        <v>0</v>
      </c>
      <c r="AF410">
        <v>0</v>
      </c>
      <c r="AG410" t="s">
        <v>3999</v>
      </c>
      <c r="AH410" t="s">
        <v>3315</v>
      </c>
    </row>
    <row r="411" spans="1:34" x14ac:dyDescent="0.15">
      <c r="A411" t="s">
        <v>4042</v>
      </c>
      <c r="B411" s="9">
        <v>45834</v>
      </c>
      <c r="C411" t="s">
        <v>1846</v>
      </c>
      <c r="D411" t="s">
        <v>409</v>
      </c>
      <c r="E411" t="s">
        <v>3314</v>
      </c>
      <c r="F411" t="s">
        <v>925</v>
      </c>
      <c r="G411" t="s">
        <v>408</v>
      </c>
      <c r="H411">
        <v>178149</v>
      </c>
      <c r="I411">
        <v>27000</v>
      </c>
      <c r="J411">
        <v>27000</v>
      </c>
      <c r="K411">
        <v>27000</v>
      </c>
      <c r="L411">
        <v>0</v>
      </c>
      <c r="M411">
        <v>27000</v>
      </c>
      <c r="N411">
        <v>0.24</v>
      </c>
      <c r="O411">
        <v>6480</v>
      </c>
      <c r="P411" t="s">
        <v>3315</v>
      </c>
      <c r="Q411" t="s">
        <v>2947</v>
      </c>
      <c r="R411" t="s">
        <v>3352</v>
      </c>
      <c r="S411" t="s">
        <v>4043</v>
      </c>
      <c r="T411" t="s">
        <v>50</v>
      </c>
      <c r="U411" t="s">
        <v>3319</v>
      </c>
      <c r="V411" t="s">
        <v>229</v>
      </c>
      <c r="W411" t="s">
        <v>738</v>
      </c>
      <c r="X411" t="s">
        <v>3909</v>
      </c>
      <c r="Z411">
        <v>1</v>
      </c>
      <c r="AA411" t="s">
        <v>3321</v>
      </c>
      <c r="AD411" t="s">
        <v>3315</v>
      </c>
      <c r="AE411">
        <v>0</v>
      </c>
      <c r="AF411">
        <v>0</v>
      </c>
      <c r="AG411" t="s">
        <v>3984</v>
      </c>
      <c r="AH411" t="s">
        <v>3315</v>
      </c>
    </row>
    <row r="412" spans="1:34" x14ac:dyDescent="0.15">
      <c r="A412" t="s">
        <v>4044</v>
      </c>
      <c r="B412" s="9">
        <v>45834</v>
      </c>
      <c r="C412" t="s">
        <v>1846</v>
      </c>
      <c r="D412" t="s">
        <v>409</v>
      </c>
      <c r="E412" t="s">
        <v>3314</v>
      </c>
      <c r="F412" t="s">
        <v>925</v>
      </c>
      <c r="G412" t="s">
        <v>408</v>
      </c>
      <c r="H412">
        <v>178149</v>
      </c>
      <c r="I412">
        <v>1500</v>
      </c>
      <c r="J412">
        <v>1500</v>
      </c>
      <c r="K412">
        <v>1500</v>
      </c>
      <c r="L412">
        <v>0</v>
      </c>
      <c r="M412">
        <v>1500</v>
      </c>
      <c r="N412">
        <v>0.24</v>
      </c>
      <c r="O412">
        <v>360</v>
      </c>
      <c r="P412" t="s">
        <v>3315</v>
      </c>
      <c r="Q412" t="s">
        <v>2947</v>
      </c>
      <c r="R412" t="s">
        <v>3352</v>
      </c>
      <c r="S412" t="s">
        <v>4043</v>
      </c>
      <c r="T412" t="s">
        <v>50</v>
      </c>
      <c r="U412" t="s">
        <v>3319</v>
      </c>
      <c r="V412" t="s">
        <v>229</v>
      </c>
      <c r="W412" t="s">
        <v>738</v>
      </c>
      <c r="X412" t="s">
        <v>3909</v>
      </c>
      <c r="Z412">
        <v>1</v>
      </c>
      <c r="AA412" t="s">
        <v>3321</v>
      </c>
      <c r="AD412" t="s">
        <v>3315</v>
      </c>
      <c r="AE412">
        <v>0</v>
      </c>
      <c r="AF412">
        <v>0</v>
      </c>
      <c r="AG412" t="s">
        <v>3984</v>
      </c>
      <c r="AH412" t="s">
        <v>3315</v>
      </c>
    </row>
    <row r="413" spans="1:34" x14ac:dyDescent="0.15">
      <c r="A413" t="s">
        <v>4045</v>
      </c>
      <c r="B413" s="9">
        <v>45834</v>
      </c>
      <c r="C413" t="s">
        <v>1846</v>
      </c>
      <c r="D413" t="s">
        <v>409</v>
      </c>
      <c r="E413" t="s">
        <v>3314</v>
      </c>
      <c r="F413" t="s">
        <v>925</v>
      </c>
      <c r="G413" t="s">
        <v>408</v>
      </c>
      <c r="H413">
        <v>177903</v>
      </c>
      <c r="I413">
        <v>26472</v>
      </c>
      <c r="J413">
        <v>26472</v>
      </c>
      <c r="K413">
        <v>26472</v>
      </c>
      <c r="L413">
        <v>0</v>
      </c>
      <c r="M413">
        <v>26472</v>
      </c>
      <c r="N413">
        <v>0.24</v>
      </c>
      <c r="O413">
        <v>6353.28</v>
      </c>
      <c r="P413" t="s">
        <v>3315</v>
      </c>
      <c r="Q413" t="s">
        <v>2801</v>
      </c>
      <c r="R413" t="s">
        <v>3352</v>
      </c>
      <c r="S413" t="s">
        <v>4043</v>
      </c>
      <c r="T413" t="s">
        <v>50</v>
      </c>
      <c r="U413" t="s">
        <v>3319</v>
      </c>
      <c r="V413" t="s">
        <v>229</v>
      </c>
      <c r="W413" t="s">
        <v>738</v>
      </c>
      <c r="X413" t="s">
        <v>3909</v>
      </c>
      <c r="Z413">
        <v>1</v>
      </c>
      <c r="AA413" t="s">
        <v>3321</v>
      </c>
      <c r="AD413" t="s">
        <v>3315</v>
      </c>
      <c r="AE413">
        <v>0</v>
      </c>
      <c r="AF413">
        <v>0</v>
      </c>
      <c r="AG413" t="s">
        <v>3988</v>
      </c>
      <c r="AH413" t="s">
        <v>3315</v>
      </c>
    </row>
    <row r="414" spans="1:34" x14ac:dyDescent="0.15">
      <c r="A414" t="s">
        <v>4046</v>
      </c>
      <c r="B414" s="9">
        <v>45834</v>
      </c>
      <c r="C414" t="s">
        <v>1846</v>
      </c>
      <c r="D414" t="s">
        <v>409</v>
      </c>
      <c r="E414" t="s">
        <v>3314</v>
      </c>
      <c r="F414" t="s">
        <v>925</v>
      </c>
      <c r="G414" t="s">
        <v>408</v>
      </c>
      <c r="H414">
        <v>177903</v>
      </c>
      <c r="I414">
        <v>4500</v>
      </c>
      <c r="J414">
        <v>4500</v>
      </c>
      <c r="K414">
        <v>4500</v>
      </c>
      <c r="L414">
        <v>0</v>
      </c>
      <c r="M414">
        <v>4500</v>
      </c>
      <c r="N414">
        <v>0.24</v>
      </c>
      <c r="O414">
        <v>1080</v>
      </c>
      <c r="P414" t="s">
        <v>3315</v>
      </c>
      <c r="Q414" t="s">
        <v>2801</v>
      </c>
      <c r="R414" t="s">
        <v>3352</v>
      </c>
      <c r="S414" t="s">
        <v>4043</v>
      </c>
      <c r="T414" t="s">
        <v>50</v>
      </c>
      <c r="U414" t="s">
        <v>3319</v>
      </c>
      <c r="V414" t="s">
        <v>229</v>
      </c>
      <c r="W414" t="s">
        <v>738</v>
      </c>
      <c r="X414" t="s">
        <v>3909</v>
      </c>
      <c r="Z414">
        <v>1</v>
      </c>
      <c r="AA414" t="s">
        <v>3321</v>
      </c>
      <c r="AD414" t="s">
        <v>3315</v>
      </c>
      <c r="AE414">
        <v>0</v>
      </c>
      <c r="AF414">
        <v>0</v>
      </c>
      <c r="AG414" t="s">
        <v>3988</v>
      </c>
      <c r="AH414" t="s">
        <v>3315</v>
      </c>
    </row>
    <row r="415" spans="1:34" x14ac:dyDescent="0.15">
      <c r="A415" t="s">
        <v>4047</v>
      </c>
      <c r="B415" s="9">
        <v>45834</v>
      </c>
      <c r="C415" t="s">
        <v>1846</v>
      </c>
      <c r="D415" t="s">
        <v>409</v>
      </c>
      <c r="E415" t="s">
        <v>3314</v>
      </c>
      <c r="F415" t="s">
        <v>925</v>
      </c>
      <c r="G415" t="s">
        <v>408</v>
      </c>
      <c r="H415">
        <v>142976</v>
      </c>
      <c r="I415">
        <v>161</v>
      </c>
      <c r="J415">
        <v>161</v>
      </c>
      <c r="K415">
        <v>161</v>
      </c>
      <c r="L415">
        <v>0</v>
      </c>
      <c r="M415">
        <v>161</v>
      </c>
      <c r="N415">
        <v>0.24</v>
      </c>
      <c r="O415">
        <v>38.64</v>
      </c>
      <c r="P415" t="s">
        <v>3315</v>
      </c>
      <c r="Q415" t="s">
        <v>2642</v>
      </c>
      <c r="R415" t="s">
        <v>3352</v>
      </c>
      <c r="S415" t="s">
        <v>4043</v>
      </c>
      <c r="T415" t="s">
        <v>50</v>
      </c>
      <c r="U415" t="s">
        <v>3319</v>
      </c>
      <c r="V415" t="s">
        <v>229</v>
      </c>
      <c r="W415" t="s">
        <v>738</v>
      </c>
      <c r="X415" t="s">
        <v>3909</v>
      </c>
      <c r="Z415">
        <v>1</v>
      </c>
      <c r="AA415" t="s">
        <v>3321</v>
      </c>
      <c r="AD415" t="s">
        <v>3315</v>
      </c>
      <c r="AE415">
        <v>0</v>
      </c>
      <c r="AF415">
        <v>0</v>
      </c>
      <c r="AG415" t="s">
        <v>3974</v>
      </c>
      <c r="AH415" t="s">
        <v>3315</v>
      </c>
    </row>
    <row r="416" spans="1:34" x14ac:dyDescent="0.15">
      <c r="A416" t="s">
        <v>4048</v>
      </c>
      <c r="B416" s="9">
        <v>45834</v>
      </c>
      <c r="C416" t="s">
        <v>1846</v>
      </c>
      <c r="D416" t="s">
        <v>409</v>
      </c>
      <c r="E416" t="s">
        <v>3314</v>
      </c>
      <c r="F416" t="s">
        <v>925</v>
      </c>
      <c r="G416" t="s">
        <v>408</v>
      </c>
      <c r="H416">
        <v>170700</v>
      </c>
      <c r="I416">
        <v>69367</v>
      </c>
      <c r="J416">
        <v>69367</v>
      </c>
      <c r="K416">
        <v>69367</v>
      </c>
      <c r="L416">
        <v>0</v>
      </c>
      <c r="M416">
        <v>69367</v>
      </c>
      <c r="N416">
        <v>0.24</v>
      </c>
      <c r="O416">
        <v>16648.080000000002</v>
      </c>
      <c r="P416" t="s">
        <v>3315</v>
      </c>
      <c r="Q416" t="s">
        <v>2350</v>
      </c>
      <c r="R416" t="s">
        <v>3352</v>
      </c>
      <c r="S416" t="s">
        <v>4043</v>
      </c>
      <c r="T416" t="s">
        <v>50</v>
      </c>
      <c r="U416" t="s">
        <v>3319</v>
      </c>
      <c r="V416" t="s">
        <v>229</v>
      </c>
      <c r="W416" t="s">
        <v>738</v>
      </c>
      <c r="X416" t="s">
        <v>3909</v>
      </c>
      <c r="Z416">
        <v>1</v>
      </c>
      <c r="AA416" t="s">
        <v>3321</v>
      </c>
      <c r="AD416" t="s">
        <v>3315</v>
      </c>
      <c r="AE416">
        <v>0</v>
      </c>
      <c r="AF416">
        <v>0</v>
      </c>
      <c r="AG416" t="s">
        <v>4049</v>
      </c>
      <c r="AH416" t="s">
        <v>3315</v>
      </c>
    </row>
    <row r="417" spans="1:34" x14ac:dyDescent="0.15">
      <c r="A417" t="s">
        <v>4050</v>
      </c>
      <c r="B417" s="9">
        <v>45834</v>
      </c>
      <c r="C417" t="s">
        <v>1846</v>
      </c>
      <c r="D417" t="s">
        <v>409</v>
      </c>
      <c r="E417" t="s">
        <v>3314</v>
      </c>
      <c r="F417" t="s">
        <v>925</v>
      </c>
      <c r="G417" t="s">
        <v>408</v>
      </c>
      <c r="H417">
        <v>170700</v>
      </c>
      <c r="I417">
        <v>20</v>
      </c>
      <c r="J417">
        <v>20</v>
      </c>
      <c r="K417">
        <v>20</v>
      </c>
      <c r="L417">
        <v>0</v>
      </c>
      <c r="M417">
        <v>20</v>
      </c>
      <c r="N417">
        <v>0.24</v>
      </c>
      <c r="O417">
        <v>4.8</v>
      </c>
      <c r="P417" t="s">
        <v>3315</v>
      </c>
      <c r="Q417" t="s">
        <v>2350</v>
      </c>
      <c r="R417" t="s">
        <v>3348</v>
      </c>
      <c r="T417" t="s">
        <v>3349</v>
      </c>
      <c r="U417" t="s">
        <v>3319</v>
      </c>
      <c r="V417" t="s">
        <v>229</v>
      </c>
      <c r="W417" t="s">
        <v>738</v>
      </c>
      <c r="X417" t="s">
        <v>3909</v>
      </c>
      <c r="Z417">
        <v>1</v>
      </c>
      <c r="AA417" t="s">
        <v>3321</v>
      </c>
      <c r="AD417" t="s">
        <v>3315</v>
      </c>
      <c r="AE417">
        <v>0</v>
      </c>
      <c r="AF417">
        <v>0</v>
      </c>
      <c r="AG417" t="s">
        <v>4049</v>
      </c>
      <c r="AH417" t="s">
        <v>3315</v>
      </c>
    </row>
    <row r="418" spans="1:34" x14ac:dyDescent="0.15">
      <c r="A418" t="s">
        <v>4051</v>
      </c>
      <c r="B418" s="9">
        <v>45834</v>
      </c>
      <c r="C418" t="s">
        <v>2633</v>
      </c>
      <c r="D418" t="s">
        <v>413</v>
      </c>
      <c r="E418" t="s">
        <v>3314</v>
      </c>
      <c r="F418" t="s">
        <v>925</v>
      </c>
      <c r="G418" t="s">
        <v>412</v>
      </c>
      <c r="H418">
        <v>97007</v>
      </c>
      <c r="I418">
        <v>421</v>
      </c>
      <c r="J418">
        <v>421</v>
      </c>
      <c r="K418">
        <v>421</v>
      </c>
      <c r="L418">
        <v>0</v>
      </c>
      <c r="M418">
        <v>421</v>
      </c>
      <c r="N418">
        <v>0.23499999999999999</v>
      </c>
      <c r="O418">
        <v>98.94</v>
      </c>
      <c r="P418" t="s">
        <v>3315</v>
      </c>
      <c r="Q418" t="s">
        <v>2663</v>
      </c>
      <c r="R418" t="s">
        <v>3352</v>
      </c>
      <c r="S418" t="s">
        <v>4052</v>
      </c>
      <c r="T418" t="s">
        <v>50</v>
      </c>
      <c r="U418" t="s">
        <v>3319</v>
      </c>
      <c r="V418" t="s">
        <v>229</v>
      </c>
      <c r="W418" t="s">
        <v>738</v>
      </c>
      <c r="X418" t="s">
        <v>3909</v>
      </c>
      <c r="Z418">
        <v>1</v>
      </c>
      <c r="AA418" t="s">
        <v>3321</v>
      </c>
      <c r="AD418" t="s">
        <v>3315</v>
      </c>
      <c r="AE418">
        <v>0</v>
      </c>
      <c r="AF418">
        <v>0</v>
      </c>
      <c r="AG418" t="s">
        <v>4026</v>
      </c>
      <c r="AH418" t="s">
        <v>3315</v>
      </c>
    </row>
    <row r="419" spans="1:34" x14ac:dyDescent="0.15">
      <c r="A419" t="s">
        <v>4053</v>
      </c>
      <c r="B419" s="9">
        <v>45834</v>
      </c>
      <c r="C419" t="s">
        <v>2633</v>
      </c>
      <c r="D419" t="s">
        <v>413</v>
      </c>
      <c r="E419" t="s">
        <v>3314</v>
      </c>
      <c r="F419" t="s">
        <v>925</v>
      </c>
      <c r="G419" t="s">
        <v>412</v>
      </c>
      <c r="H419">
        <v>97111</v>
      </c>
      <c r="I419">
        <v>10079</v>
      </c>
      <c r="J419">
        <v>10079</v>
      </c>
      <c r="K419">
        <v>10079</v>
      </c>
      <c r="L419">
        <v>0</v>
      </c>
      <c r="M419">
        <v>10079</v>
      </c>
      <c r="N419">
        <v>0.23499999999999999</v>
      </c>
      <c r="O419">
        <v>2368.5700000000002</v>
      </c>
      <c r="P419" t="s">
        <v>3315</v>
      </c>
      <c r="Q419" t="s">
        <v>2635</v>
      </c>
      <c r="R419" t="s">
        <v>3352</v>
      </c>
      <c r="S419" t="s">
        <v>4052</v>
      </c>
      <c r="T419" t="s">
        <v>50</v>
      </c>
      <c r="U419" t="s">
        <v>3319</v>
      </c>
      <c r="V419" t="s">
        <v>229</v>
      </c>
      <c r="W419" t="s">
        <v>738</v>
      </c>
      <c r="X419" t="s">
        <v>3909</v>
      </c>
      <c r="Z419">
        <v>1</v>
      </c>
      <c r="AA419" t="s">
        <v>3321</v>
      </c>
      <c r="AD419" t="s">
        <v>3315</v>
      </c>
      <c r="AE419">
        <v>0</v>
      </c>
      <c r="AF419">
        <v>0</v>
      </c>
      <c r="AG419" t="s">
        <v>3994</v>
      </c>
      <c r="AH419" t="s">
        <v>3315</v>
      </c>
    </row>
    <row r="420" spans="1:34" x14ac:dyDescent="0.15">
      <c r="A420" t="s">
        <v>4054</v>
      </c>
      <c r="B420" s="9">
        <v>45834</v>
      </c>
      <c r="C420" t="s">
        <v>4055</v>
      </c>
      <c r="D420" t="s">
        <v>1773</v>
      </c>
      <c r="E420" t="s">
        <v>3314</v>
      </c>
      <c r="F420" t="s">
        <v>925</v>
      </c>
      <c r="G420" t="s">
        <v>1559</v>
      </c>
      <c r="H420">
        <v>103500</v>
      </c>
      <c r="I420">
        <v>103500</v>
      </c>
      <c r="J420">
        <v>103500</v>
      </c>
      <c r="K420">
        <v>103500</v>
      </c>
      <c r="L420">
        <v>0</v>
      </c>
      <c r="M420">
        <v>103500</v>
      </c>
      <c r="N420">
        <v>0.23</v>
      </c>
      <c r="O420">
        <v>23805</v>
      </c>
      <c r="P420" t="s">
        <v>3315</v>
      </c>
      <c r="Q420" t="s">
        <v>1567</v>
      </c>
      <c r="R420" t="s">
        <v>3344</v>
      </c>
      <c r="S420" t="s">
        <v>3345</v>
      </c>
      <c r="T420" t="s">
        <v>51</v>
      </c>
      <c r="U420" t="s">
        <v>3319</v>
      </c>
      <c r="V420" t="s">
        <v>229</v>
      </c>
      <c r="W420" t="s">
        <v>738</v>
      </c>
      <c r="X420" t="s">
        <v>3909</v>
      </c>
      <c r="Z420">
        <v>1</v>
      </c>
      <c r="AA420" t="s">
        <v>3321</v>
      </c>
      <c r="AD420" t="s">
        <v>3315</v>
      </c>
      <c r="AE420">
        <v>0</v>
      </c>
      <c r="AF420">
        <v>0</v>
      </c>
      <c r="AG420" t="s">
        <v>4056</v>
      </c>
      <c r="AH420" t="s">
        <v>3315</v>
      </c>
    </row>
    <row r="421" spans="1:34" x14ac:dyDescent="0.15">
      <c r="A421" t="s">
        <v>4057</v>
      </c>
      <c r="B421" s="9">
        <v>45809</v>
      </c>
      <c r="C421" t="s">
        <v>2562</v>
      </c>
      <c r="D421" t="s">
        <v>2563</v>
      </c>
      <c r="E421" t="s">
        <v>3314</v>
      </c>
      <c r="F421" t="s">
        <v>925</v>
      </c>
      <c r="G421" t="s">
        <v>317</v>
      </c>
      <c r="H421">
        <v>355583</v>
      </c>
      <c r="I421">
        <v>10000</v>
      </c>
      <c r="J421">
        <v>10000</v>
      </c>
      <c r="K421">
        <v>10000</v>
      </c>
      <c r="L421">
        <v>0</v>
      </c>
      <c r="M421">
        <v>10000</v>
      </c>
      <c r="N421">
        <v>0.35</v>
      </c>
      <c r="O421">
        <v>3500</v>
      </c>
      <c r="P421" t="s">
        <v>3315</v>
      </c>
      <c r="Q421" t="s">
        <v>2565</v>
      </c>
      <c r="R421" t="s">
        <v>3352</v>
      </c>
      <c r="S421" t="s">
        <v>3698</v>
      </c>
      <c r="T421" t="s">
        <v>50</v>
      </c>
      <c r="U421" t="s">
        <v>3319</v>
      </c>
      <c r="V421" t="s">
        <v>929</v>
      </c>
      <c r="W421" t="s">
        <v>738</v>
      </c>
      <c r="X421" t="s">
        <v>4058</v>
      </c>
      <c r="Z421">
        <v>1</v>
      </c>
      <c r="AA421" t="s">
        <v>3321</v>
      </c>
      <c r="AD421" t="s">
        <v>3315</v>
      </c>
      <c r="AE421">
        <v>0</v>
      </c>
      <c r="AF421">
        <v>0</v>
      </c>
      <c r="AG421" t="s">
        <v>4059</v>
      </c>
      <c r="AH421" t="s">
        <v>3315</v>
      </c>
    </row>
    <row r="422" spans="1:34" x14ac:dyDescent="0.15">
      <c r="A422" t="s">
        <v>4060</v>
      </c>
      <c r="B422" s="9">
        <v>45810</v>
      </c>
      <c r="C422" t="s">
        <v>2562</v>
      </c>
      <c r="D422" t="s">
        <v>2563</v>
      </c>
      <c r="E422" t="s">
        <v>3314</v>
      </c>
      <c r="F422" t="s">
        <v>925</v>
      </c>
      <c r="G422" t="s">
        <v>317</v>
      </c>
      <c r="H422">
        <v>355583</v>
      </c>
      <c r="I422">
        <v>95000</v>
      </c>
      <c r="J422">
        <v>95000</v>
      </c>
      <c r="K422">
        <v>95000</v>
      </c>
      <c r="L422">
        <v>0</v>
      </c>
      <c r="M422">
        <v>95000</v>
      </c>
      <c r="N422">
        <v>0.35</v>
      </c>
      <c r="O422">
        <v>33250</v>
      </c>
      <c r="P422" t="s">
        <v>3315</v>
      </c>
      <c r="Q422" t="s">
        <v>2565</v>
      </c>
      <c r="R422" t="s">
        <v>3352</v>
      </c>
      <c r="S422" t="s">
        <v>3698</v>
      </c>
      <c r="T422" t="s">
        <v>50</v>
      </c>
      <c r="U422" t="s">
        <v>3319</v>
      </c>
      <c r="V422" t="s">
        <v>929</v>
      </c>
      <c r="W422" t="s">
        <v>738</v>
      </c>
      <c r="X422" t="s">
        <v>4058</v>
      </c>
      <c r="Z422">
        <v>1</v>
      </c>
      <c r="AA422" t="s">
        <v>3321</v>
      </c>
      <c r="AD422" t="s">
        <v>3315</v>
      </c>
      <c r="AE422">
        <v>0</v>
      </c>
      <c r="AF422">
        <v>0</v>
      </c>
      <c r="AG422" t="s">
        <v>4059</v>
      </c>
      <c r="AH422" t="s">
        <v>3315</v>
      </c>
    </row>
    <row r="423" spans="1:34" x14ac:dyDescent="0.15">
      <c r="A423" t="s">
        <v>4061</v>
      </c>
      <c r="B423" s="9">
        <v>45811</v>
      </c>
      <c r="C423" t="s">
        <v>4062</v>
      </c>
      <c r="D423" t="s">
        <v>4063</v>
      </c>
      <c r="E423" t="s">
        <v>3314</v>
      </c>
      <c r="F423" t="s">
        <v>925</v>
      </c>
      <c r="G423" t="s">
        <v>173</v>
      </c>
      <c r="H423">
        <v>246254</v>
      </c>
      <c r="I423">
        <v>244055</v>
      </c>
      <c r="J423">
        <v>244055</v>
      </c>
      <c r="K423">
        <v>244055</v>
      </c>
      <c r="L423">
        <v>0</v>
      </c>
      <c r="M423">
        <v>244055</v>
      </c>
      <c r="N423">
        <v>0.01</v>
      </c>
      <c r="O423">
        <v>2440.5500000000002</v>
      </c>
      <c r="P423" t="s">
        <v>3315</v>
      </c>
      <c r="Q423" t="s">
        <v>4064</v>
      </c>
      <c r="R423" t="s">
        <v>3352</v>
      </c>
      <c r="S423" t="s">
        <v>4065</v>
      </c>
      <c r="T423" t="s">
        <v>50</v>
      </c>
      <c r="U423" t="s">
        <v>3319</v>
      </c>
      <c r="V423" t="s">
        <v>929</v>
      </c>
      <c r="W423" t="s">
        <v>738</v>
      </c>
      <c r="X423" t="s">
        <v>4058</v>
      </c>
      <c r="Z423">
        <v>1</v>
      </c>
      <c r="AA423" t="s">
        <v>3321</v>
      </c>
      <c r="AD423" t="s">
        <v>3315</v>
      </c>
      <c r="AE423">
        <v>0</v>
      </c>
      <c r="AF423">
        <v>0</v>
      </c>
      <c r="AG423" t="s">
        <v>4066</v>
      </c>
      <c r="AH423" t="s">
        <v>3315</v>
      </c>
    </row>
    <row r="424" spans="1:34" x14ac:dyDescent="0.15">
      <c r="A424" t="s">
        <v>4067</v>
      </c>
      <c r="B424" s="9">
        <v>45811</v>
      </c>
      <c r="C424" t="s">
        <v>2324</v>
      </c>
      <c r="D424" t="s">
        <v>252</v>
      </c>
      <c r="E424" t="s">
        <v>3314</v>
      </c>
      <c r="F424" t="s">
        <v>925</v>
      </c>
      <c r="G424" t="s">
        <v>251</v>
      </c>
      <c r="H424">
        <v>682569</v>
      </c>
      <c r="I424">
        <v>90000</v>
      </c>
      <c r="J424">
        <v>90000</v>
      </c>
      <c r="K424">
        <v>90000</v>
      </c>
      <c r="L424">
        <v>0</v>
      </c>
      <c r="M424">
        <v>90000</v>
      </c>
      <c r="N424">
        <v>6.0000000000000001E-3</v>
      </c>
      <c r="O424">
        <v>540</v>
      </c>
      <c r="P424" t="s">
        <v>3315</v>
      </c>
      <c r="Q424" t="s">
        <v>4068</v>
      </c>
      <c r="R424" t="s">
        <v>3352</v>
      </c>
      <c r="S424" t="s">
        <v>3455</v>
      </c>
      <c r="T424" t="s">
        <v>50</v>
      </c>
      <c r="U424" t="s">
        <v>3319</v>
      </c>
      <c r="V424" t="s">
        <v>929</v>
      </c>
      <c r="W424" t="s">
        <v>738</v>
      </c>
      <c r="X424" t="s">
        <v>4058</v>
      </c>
      <c r="Z424">
        <v>1</v>
      </c>
      <c r="AA424" t="s">
        <v>3321</v>
      </c>
      <c r="AD424" t="s">
        <v>3315</v>
      </c>
      <c r="AE424">
        <v>0</v>
      </c>
      <c r="AF424">
        <v>0</v>
      </c>
      <c r="AG424" t="s">
        <v>4069</v>
      </c>
      <c r="AH424" t="s">
        <v>3315</v>
      </c>
    </row>
    <row r="425" spans="1:34" x14ac:dyDescent="0.15">
      <c r="A425" t="s">
        <v>4070</v>
      </c>
      <c r="B425" s="9">
        <v>45811</v>
      </c>
      <c r="C425" t="s">
        <v>4071</v>
      </c>
      <c r="D425" t="s">
        <v>285</v>
      </c>
      <c r="E425" t="s">
        <v>3314</v>
      </c>
      <c r="F425" t="s">
        <v>925</v>
      </c>
      <c r="G425" t="s">
        <v>176</v>
      </c>
      <c r="H425">
        <v>371548</v>
      </c>
      <c r="I425">
        <v>207000</v>
      </c>
      <c r="J425">
        <v>207000</v>
      </c>
      <c r="K425">
        <v>207000</v>
      </c>
      <c r="L425">
        <v>0</v>
      </c>
      <c r="M425">
        <v>207000</v>
      </c>
      <c r="N425">
        <v>0.08</v>
      </c>
      <c r="O425">
        <v>16560</v>
      </c>
      <c r="P425" t="s">
        <v>3315</v>
      </c>
      <c r="Q425" t="s">
        <v>4072</v>
      </c>
      <c r="R425" t="s">
        <v>3352</v>
      </c>
      <c r="S425" t="s">
        <v>4073</v>
      </c>
      <c r="T425" t="s">
        <v>50</v>
      </c>
      <c r="U425" t="s">
        <v>3319</v>
      </c>
      <c r="V425" t="s">
        <v>929</v>
      </c>
      <c r="W425" t="s">
        <v>738</v>
      </c>
      <c r="X425" t="s">
        <v>4058</v>
      </c>
      <c r="Z425">
        <v>1</v>
      </c>
      <c r="AA425" t="s">
        <v>3321</v>
      </c>
      <c r="AD425" t="s">
        <v>3315</v>
      </c>
      <c r="AE425">
        <v>0</v>
      </c>
      <c r="AF425">
        <v>0</v>
      </c>
      <c r="AG425" t="s">
        <v>4074</v>
      </c>
      <c r="AH425" t="s">
        <v>3315</v>
      </c>
    </row>
    <row r="426" spans="1:34" x14ac:dyDescent="0.15">
      <c r="A426" t="s">
        <v>4075</v>
      </c>
      <c r="B426" s="9">
        <v>45811</v>
      </c>
      <c r="C426" t="s">
        <v>1502</v>
      </c>
      <c r="D426" t="s">
        <v>1503</v>
      </c>
      <c r="E426" t="s">
        <v>3314</v>
      </c>
      <c r="F426" t="s">
        <v>925</v>
      </c>
      <c r="G426" t="s">
        <v>78</v>
      </c>
      <c r="H426">
        <v>45052</v>
      </c>
      <c r="I426">
        <v>44465</v>
      </c>
      <c r="J426">
        <v>44465</v>
      </c>
      <c r="K426">
        <v>44465</v>
      </c>
      <c r="L426">
        <v>0</v>
      </c>
      <c r="M426">
        <v>44465</v>
      </c>
      <c r="N426">
        <v>0.08</v>
      </c>
      <c r="O426">
        <v>3557.2</v>
      </c>
      <c r="P426" t="s">
        <v>3315</v>
      </c>
      <c r="Q426" t="s">
        <v>1894</v>
      </c>
      <c r="R426" t="s">
        <v>3344</v>
      </c>
      <c r="S426" t="s">
        <v>4076</v>
      </c>
      <c r="T426" t="s">
        <v>51</v>
      </c>
      <c r="U426" t="s">
        <v>3319</v>
      </c>
      <c r="V426" t="s">
        <v>929</v>
      </c>
      <c r="W426" t="s">
        <v>738</v>
      </c>
      <c r="X426" t="s">
        <v>4058</v>
      </c>
      <c r="Z426">
        <v>1</v>
      </c>
      <c r="AA426" t="s">
        <v>3321</v>
      </c>
      <c r="AD426" t="s">
        <v>3315</v>
      </c>
      <c r="AE426">
        <v>0</v>
      </c>
      <c r="AF426">
        <v>0</v>
      </c>
      <c r="AG426" t="s">
        <v>4077</v>
      </c>
      <c r="AH426" t="s">
        <v>3315</v>
      </c>
    </row>
    <row r="427" spans="1:34" x14ac:dyDescent="0.15">
      <c r="A427" t="s">
        <v>4078</v>
      </c>
      <c r="B427" s="9">
        <v>45811</v>
      </c>
      <c r="C427" t="s">
        <v>1763</v>
      </c>
      <c r="D427" t="s">
        <v>1764</v>
      </c>
      <c r="E427" t="s">
        <v>3314</v>
      </c>
      <c r="F427" t="s">
        <v>925</v>
      </c>
      <c r="G427" t="s">
        <v>71</v>
      </c>
      <c r="H427">
        <v>439824</v>
      </c>
      <c r="I427">
        <v>324775</v>
      </c>
      <c r="J427">
        <v>324775</v>
      </c>
      <c r="K427">
        <v>324775</v>
      </c>
      <c r="L427">
        <v>0</v>
      </c>
      <c r="M427">
        <v>324775</v>
      </c>
      <c r="N427">
        <v>6.8000000000000005E-2</v>
      </c>
      <c r="O427">
        <v>22084.7</v>
      </c>
      <c r="P427" t="s">
        <v>3315</v>
      </c>
      <c r="Q427" t="s">
        <v>4079</v>
      </c>
      <c r="R427" t="s">
        <v>3352</v>
      </c>
      <c r="S427" t="s">
        <v>4080</v>
      </c>
      <c r="T427" t="s">
        <v>50</v>
      </c>
      <c r="U427" t="s">
        <v>3319</v>
      </c>
      <c r="V427" t="s">
        <v>929</v>
      </c>
      <c r="W427" t="s">
        <v>738</v>
      </c>
      <c r="X427" t="s">
        <v>4058</v>
      </c>
      <c r="Z427">
        <v>1</v>
      </c>
      <c r="AA427" t="s">
        <v>3321</v>
      </c>
      <c r="AD427" t="s">
        <v>3315</v>
      </c>
      <c r="AE427">
        <v>0</v>
      </c>
      <c r="AF427">
        <v>0</v>
      </c>
      <c r="AG427" t="s">
        <v>4081</v>
      </c>
      <c r="AH427" t="s">
        <v>3315</v>
      </c>
    </row>
    <row r="428" spans="1:34" x14ac:dyDescent="0.15">
      <c r="A428" t="s">
        <v>4082</v>
      </c>
      <c r="B428" s="9">
        <v>45811</v>
      </c>
      <c r="C428" t="s">
        <v>1763</v>
      </c>
      <c r="D428" t="s">
        <v>1764</v>
      </c>
      <c r="E428" t="s">
        <v>3314</v>
      </c>
      <c r="F428" t="s">
        <v>925</v>
      </c>
      <c r="G428" t="s">
        <v>71</v>
      </c>
      <c r="H428">
        <v>439824</v>
      </c>
      <c r="I428">
        <v>42</v>
      </c>
      <c r="J428">
        <v>42</v>
      </c>
      <c r="K428">
        <v>42</v>
      </c>
      <c r="L428">
        <v>0</v>
      </c>
      <c r="M428">
        <v>42</v>
      </c>
      <c r="N428">
        <v>6.8000000000000005E-2</v>
      </c>
      <c r="O428">
        <v>2.86</v>
      </c>
      <c r="P428" t="s">
        <v>3315</v>
      </c>
      <c r="Q428" t="s">
        <v>4079</v>
      </c>
      <c r="R428" t="s">
        <v>3352</v>
      </c>
      <c r="S428" t="s">
        <v>4080</v>
      </c>
      <c r="T428" t="s">
        <v>50</v>
      </c>
      <c r="U428" t="s">
        <v>3319</v>
      </c>
      <c r="V428" t="s">
        <v>929</v>
      </c>
      <c r="W428" t="s">
        <v>738</v>
      </c>
      <c r="X428" t="s">
        <v>4058</v>
      </c>
      <c r="Z428">
        <v>1</v>
      </c>
      <c r="AA428" t="s">
        <v>3321</v>
      </c>
      <c r="AD428" t="s">
        <v>3315</v>
      </c>
      <c r="AE428">
        <v>0</v>
      </c>
      <c r="AF428">
        <v>0</v>
      </c>
      <c r="AG428" t="s">
        <v>4081</v>
      </c>
      <c r="AH428" t="s">
        <v>3315</v>
      </c>
    </row>
    <row r="429" spans="1:34" x14ac:dyDescent="0.15">
      <c r="A429" t="s">
        <v>4083</v>
      </c>
      <c r="B429" s="9">
        <v>45811</v>
      </c>
      <c r="C429" t="s">
        <v>2562</v>
      </c>
      <c r="D429" t="s">
        <v>2563</v>
      </c>
      <c r="E429" t="s">
        <v>3314</v>
      </c>
      <c r="F429" t="s">
        <v>925</v>
      </c>
      <c r="G429" t="s">
        <v>317</v>
      </c>
      <c r="H429">
        <v>355583</v>
      </c>
      <c r="I429">
        <v>39000</v>
      </c>
      <c r="J429">
        <v>39000</v>
      </c>
      <c r="K429">
        <v>39000</v>
      </c>
      <c r="L429">
        <v>0</v>
      </c>
      <c r="M429">
        <v>39000</v>
      </c>
      <c r="N429">
        <v>0.35</v>
      </c>
      <c r="O429">
        <v>13650</v>
      </c>
      <c r="P429" t="s">
        <v>3315</v>
      </c>
      <c r="Q429" t="s">
        <v>2565</v>
      </c>
      <c r="R429" t="s">
        <v>3352</v>
      </c>
      <c r="S429" t="s">
        <v>3698</v>
      </c>
      <c r="T429" t="s">
        <v>50</v>
      </c>
      <c r="U429" t="s">
        <v>3319</v>
      </c>
      <c r="V429" t="s">
        <v>929</v>
      </c>
      <c r="W429" t="s">
        <v>738</v>
      </c>
      <c r="X429" t="s">
        <v>4058</v>
      </c>
      <c r="Z429">
        <v>1</v>
      </c>
      <c r="AA429" t="s">
        <v>3321</v>
      </c>
      <c r="AD429" t="s">
        <v>3315</v>
      </c>
      <c r="AE429">
        <v>0</v>
      </c>
      <c r="AF429">
        <v>0</v>
      </c>
      <c r="AG429" t="s">
        <v>4059</v>
      </c>
      <c r="AH429" t="s">
        <v>3315</v>
      </c>
    </row>
    <row r="430" spans="1:34" x14ac:dyDescent="0.15">
      <c r="A430" t="s">
        <v>4084</v>
      </c>
      <c r="B430" s="9">
        <v>45811</v>
      </c>
      <c r="C430" t="s">
        <v>2116</v>
      </c>
      <c r="D430" t="s">
        <v>371</v>
      </c>
      <c r="E430" t="s">
        <v>3314</v>
      </c>
      <c r="F430" t="s">
        <v>925</v>
      </c>
      <c r="G430" t="s">
        <v>370</v>
      </c>
      <c r="H430">
        <v>174008</v>
      </c>
      <c r="I430">
        <v>34500</v>
      </c>
      <c r="J430">
        <v>34500</v>
      </c>
      <c r="K430">
        <v>34500</v>
      </c>
      <c r="L430">
        <v>0</v>
      </c>
      <c r="M430">
        <v>34500</v>
      </c>
      <c r="N430">
        <v>0.23</v>
      </c>
      <c r="O430">
        <v>7935</v>
      </c>
      <c r="P430" t="s">
        <v>3315</v>
      </c>
      <c r="Q430" t="s">
        <v>4085</v>
      </c>
      <c r="R430" t="s">
        <v>3352</v>
      </c>
      <c r="S430" t="s">
        <v>4086</v>
      </c>
      <c r="T430" t="s">
        <v>50</v>
      </c>
      <c r="U430" t="s">
        <v>3319</v>
      </c>
      <c r="V430" t="s">
        <v>929</v>
      </c>
      <c r="W430" t="s">
        <v>738</v>
      </c>
      <c r="X430" t="s">
        <v>4058</v>
      </c>
      <c r="Z430">
        <v>1</v>
      </c>
      <c r="AA430" t="s">
        <v>3321</v>
      </c>
      <c r="AD430" t="s">
        <v>3315</v>
      </c>
      <c r="AE430">
        <v>0</v>
      </c>
      <c r="AF430">
        <v>0</v>
      </c>
      <c r="AG430" t="s">
        <v>4087</v>
      </c>
      <c r="AH430" t="s">
        <v>3315</v>
      </c>
    </row>
    <row r="431" spans="1:34" x14ac:dyDescent="0.15">
      <c r="A431" t="s">
        <v>4088</v>
      </c>
      <c r="B431" s="9">
        <v>45811</v>
      </c>
      <c r="C431" t="s">
        <v>4089</v>
      </c>
      <c r="D431" t="s">
        <v>4090</v>
      </c>
      <c r="E431" t="s">
        <v>3314</v>
      </c>
      <c r="F431" t="s">
        <v>925</v>
      </c>
      <c r="G431" t="s">
        <v>4091</v>
      </c>
      <c r="H431">
        <v>520000</v>
      </c>
      <c r="I431">
        <v>120000</v>
      </c>
      <c r="J431">
        <v>120000</v>
      </c>
      <c r="K431">
        <v>120000</v>
      </c>
      <c r="L431">
        <v>0</v>
      </c>
      <c r="M431">
        <v>120000</v>
      </c>
      <c r="N431">
        <v>0.15</v>
      </c>
      <c r="O431">
        <v>18000</v>
      </c>
      <c r="P431" t="s">
        <v>3315</v>
      </c>
      <c r="Q431" t="s">
        <v>4092</v>
      </c>
      <c r="R431" t="s">
        <v>3352</v>
      </c>
      <c r="S431" t="s">
        <v>3442</v>
      </c>
      <c r="T431" t="s">
        <v>50</v>
      </c>
      <c r="U431" t="s">
        <v>3319</v>
      </c>
      <c r="V431" t="s">
        <v>929</v>
      </c>
      <c r="W431" t="s">
        <v>738</v>
      </c>
      <c r="X431" t="s">
        <v>4058</v>
      </c>
      <c r="Z431">
        <v>1</v>
      </c>
      <c r="AA431" t="s">
        <v>3321</v>
      </c>
      <c r="AD431" t="s">
        <v>3315</v>
      </c>
      <c r="AE431">
        <v>0</v>
      </c>
      <c r="AF431">
        <v>0</v>
      </c>
      <c r="AG431" t="s">
        <v>4093</v>
      </c>
      <c r="AH431" t="s">
        <v>3315</v>
      </c>
    </row>
    <row r="432" spans="1:34" x14ac:dyDescent="0.15">
      <c r="A432" t="s">
        <v>4094</v>
      </c>
      <c r="B432" s="9">
        <v>45812</v>
      </c>
      <c r="C432" t="s">
        <v>4071</v>
      </c>
      <c r="D432" t="s">
        <v>285</v>
      </c>
      <c r="E432" t="s">
        <v>3314</v>
      </c>
      <c r="F432" t="s">
        <v>925</v>
      </c>
      <c r="G432" t="s">
        <v>176</v>
      </c>
      <c r="H432">
        <v>100020</v>
      </c>
      <c r="I432">
        <v>100000</v>
      </c>
      <c r="J432">
        <v>100000</v>
      </c>
      <c r="K432">
        <v>100000</v>
      </c>
      <c r="L432">
        <v>0</v>
      </c>
      <c r="M432">
        <v>100000</v>
      </c>
      <c r="N432">
        <v>0.01</v>
      </c>
      <c r="O432">
        <v>1000</v>
      </c>
      <c r="P432" t="s">
        <v>3315</v>
      </c>
      <c r="Q432" t="s">
        <v>4095</v>
      </c>
      <c r="R432" t="s">
        <v>3352</v>
      </c>
      <c r="S432" t="s">
        <v>4096</v>
      </c>
      <c r="T432" t="s">
        <v>50</v>
      </c>
      <c r="U432" t="s">
        <v>3319</v>
      </c>
      <c r="V432" t="s">
        <v>929</v>
      </c>
      <c r="W432" t="s">
        <v>738</v>
      </c>
      <c r="X432" t="s">
        <v>4058</v>
      </c>
      <c r="Z432">
        <v>1</v>
      </c>
      <c r="AA432" t="s">
        <v>3321</v>
      </c>
      <c r="AD432" t="s">
        <v>3315</v>
      </c>
      <c r="AE432">
        <v>0</v>
      </c>
      <c r="AF432">
        <v>0</v>
      </c>
      <c r="AG432" t="s">
        <v>4097</v>
      </c>
      <c r="AH432" t="s">
        <v>3315</v>
      </c>
    </row>
    <row r="433" spans="1:34" x14ac:dyDescent="0.15">
      <c r="A433" t="s">
        <v>4098</v>
      </c>
      <c r="B433" s="9">
        <v>45812</v>
      </c>
      <c r="C433" t="s">
        <v>4099</v>
      </c>
      <c r="D433" t="s">
        <v>4100</v>
      </c>
      <c r="E433" t="s">
        <v>3314</v>
      </c>
      <c r="F433" t="s">
        <v>925</v>
      </c>
      <c r="G433" t="s">
        <v>4101</v>
      </c>
      <c r="H433">
        <v>10000</v>
      </c>
      <c r="I433">
        <v>10000</v>
      </c>
      <c r="J433">
        <v>10000</v>
      </c>
      <c r="K433">
        <v>10000</v>
      </c>
      <c r="L433">
        <v>0</v>
      </c>
      <c r="M433">
        <v>10000</v>
      </c>
      <c r="N433">
        <v>0.05</v>
      </c>
      <c r="O433">
        <v>500</v>
      </c>
      <c r="P433" t="s">
        <v>3315</v>
      </c>
      <c r="Q433" t="s">
        <v>1779</v>
      </c>
      <c r="R433" t="s">
        <v>3352</v>
      </c>
      <c r="S433" t="s">
        <v>3442</v>
      </c>
      <c r="T433" t="s">
        <v>50</v>
      </c>
      <c r="U433" t="s">
        <v>3319</v>
      </c>
      <c r="V433" t="s">
        <v>929</v>
      </c>
      <c r="W433" t="s">
        <v>738</v>
      </c>
      <c r="X433" t="s">
        <v>4058</v>
      </c>
      <c r="Z433">
        <v>1</v>
      </c>
      <c r="AA433" t="s">
        <v>3321</v>
      </c>
      <c r="AD433" t="s">
        <v>3315</v>
      </c>
      <c r="AE433">
        <v>0</v>
      </c>
      <c r="AF433">
        <v>0</v>
      </c>
      <c r="AG433" t="s">
        <v>4102</v>
      </c>
      <c r="AH433" t="s">
        <v>3315</v>
      </c>
    </row>
    <row r="434" spans="1:34" x14ac:dyDescent="0.15">
      <c r="A434" t="s">
        <v>4103</v>
      </c>
      <c r="B434" s="9">
        <v>45812</v>
      </c>
      <c r="C434" t="s">
        <v>4104</v>
      </c>
      <c r="D434" t="s">
        <v>4105</v>
      </c>
      <c r="E434" t="s">
        <v>3314</v>
      </c>
      <c r="F434" t="s">
        <v>925</v>
      </c>
      <c r="G434" t="s">
        <v>4106</v>
      </c>
      <c r="H434">
        <v>7460</v>
      </c>
      <c r="I434">
        <v>7402</v>
      </c>
      <c r="J434">
        <v>7402</v>
      </c>
      <c r="K434">
        <v>7402</v>
      </c>
      <c r="L434">
        <v>0</v>
      </c>
      <c r="M434">
        <v>7402</v>
      </c>
      <c r="N434">
        <v>0.01</v>
      </c>
      <c r="O434">
        <v>74.02</v>
      </c>
      <c r="P434" t="s">
        <v>3315</v>
      </c>
      <c r="Q434" t="s">
        <v>4107</v>
      </c>
      <c r="R434" t="s">
        <v>3352</v>
      </c>
      <c r="S434" t="s">
        <v>4073</v>
      </c>
      <c r="T434" t="s">
        <v>50</v>
      </c>
      <c r="U434" t="s">
        <v>3319</v>
      </c>
      <c r="V434" t="s">
        <v>929</v>
      </c>
      <c r="W434" t="s">
        <v>738</v>
      </c>
      <c r="X434" t="s">
        <v>4058</v>
      </c>
      <c r="Z434">
        <v>1</v>
      </c>
      <c r="AA434" t="s">
        <v>3321</v>
      </c>
      <c r="AD434" t="s">
        <v>3315</v>
      </c>
      <c r="AE434">
        <v>0</v>
      </c>
      <c r="AF434">
        <v>0</v>
      </c>
      <c r="AG434" t="s">
        <v>4108</v>
      </c>
      <c r="AH434" t="s">
        <v>3315</v>
      </c>
    </row>
    <row r="435" spans="1:34" x14ac:dyDescent="0.15">
      <c r="A435" t="s">
        <v>4109</v>
      </c>
      <c r="B435" s="9">
        <v>45812</v>
      </c>
      <c r="C435" t="s">
        <v>4104</v>
      </c>
      <c r="D435" t="s">
        <v>4105</v>
      </c>
      <c r="E435" t="s">
        <v>3314</v>
      </c>
      <c r="F435" t="s">
        <v>925</v>
      </c>
      <c r="G435" t="s">
        <v>4106</v>
      </c>
      <c r="H435">
        <v>7460</v>
      </c>
      <c r="I435">
        <v>55</v>
      </c>
      <c r="J435">
        <v>0</v>
      </c>
      <c r="K435">
        <v>55</v>
      </c>
      <c r="L435">
        <v>55</v>
      </c>
      <c r="M435">
        <v>0</v>
      </c>
      <c r="N435">
        <v>0.01</v>
      </c>
      <c r="O435">
        <v>0.55000000000000004</v>
      </c>
      <c r="P435" t="s">
        <v>3315</v>
      </c>
      <c r="Q435" t="s">
        <v>4107</v>
      </c>
      <c r="R435" t="s">
        <v>3317</v>
      </c>
      <c r="T435" t="s">
        <v>3318</v>
      </c>
      <c r="U435" t="s">
        <v>3319</v>
      </c>
      <c r="V435" t="s">
        <v>929</v>
      </c>
      <c r="W435" t="s">
        <v>738</v>
      </c>
      <c r="X435" t="s">
        <v>4058</v>
      </c>
      <c r="Z435">
        <v>1</v>
      </c>
      <c r="AA435" t="s">
        <v>3321</v>
      </c>
      <c r="AD435" t="s">
        <v>3315</v>
      </c>
      <c r="AE435">
        <v>0</v>
      </c>
      <c r="AF435">
        <v>0</v>
      </c>
      <c r="AG435" t="s">
        <v>4108</v>
      </c>
      <c r="AH435" t="s">
        <v>3315</v>
      </c>
    </row>
    <row r="436" spans="1:34" x14ac:dyDescent="0.15">
      <c r="A436" t="s">
        <v>4110</v>
      </c>
      <c r="B436" s="9">
        <v>45812</v>
      </c>
      <c r="C436" t="s">
        <v>4111</v>
      </c>
      <c r="D436" t="s">
        <v>4112</v>
      </c>
      <c r="E436" t="s">
        <v>3314</v>
      </c>
      <c r="F436" t="s">
        <v>925</v>
      </c>
      <c r="G436" t="s">
        <v>4112</v>
      </c>
      <c r="H436">
        <v>5977</v>
      </c>
      <c r="I436">
        <v>5890</v>
      </c>
      <c r="J436">
        <v>5890</v>
      </c>
      <c r="K436">
        <v>5890</v>
      </c>
      <c r="L436">
        <v>0</v>
      </c>
      <c r="M436">
        <v>5890</v>
      </c>
      <c r="N436">
        <v>0</v>
      </c>
      <c r="O436">
        <v>0</v>
      </c>
      <c r="P436" t="s">
        <v>3315</v>
      </c>
      <c r="Q436" t="s">
        <v>4113</v>
      </c>
      <c r="R436" t="s">
        <v>3352</v>
      </c>
      <c r="S436" t="s">
        <v>4114</v>
      </c>
      <c r="T436" t="s">
        <v>50</v>
      </c>
      <c r="U436" t="s">
        <v>3319</v>
      </c>
      <c r="V436" t="s">
        <v>929</v>
      </c>
      <c r="W436" t="s">
        <v>738</v>
      </c>
      <c r="X436" t="s">
        <v>4058</v>
      </c>
      <c r="Z436">
        <v>1</v>
      </c>
      <c r="AA436" t="s">
        <v>3321</v>
      </c>
      <c r="AD436" t="s">
        <v>3315</v>
      </c>
      <c r="AE436">
        <v>0</v>
      </c>
      <c r="AF436">
        <v>0</v>
      </c>
      <c r="AG436" t="s">
        <v>4115</v>
      </c>
      <c r="AH436" t="s">
        <v>3315</v>
      </c>
    </row>
    <row r="437" spans="1:34" x14ac:dyDescent="0.15">
      <c r="A437" t="s">
        <v>4116</v>
      </c>
      <c r="B437" s="9">
        <v>45812</v>
      </c>
      <c r="C437" t="s">
        <v>4111</v>
      </c>
      <c r="D437" t="s">
        <v>4112</v>
      </c>
      <c r="E437" t="s">
        <v>3314</v>
      </c>
      <c r="F437" t="s">
        <v>925</v>
      </c>
      <c r="G437" t="s">
        <v>4112</v>
      </c>
      <c r="H437">
        <v>5977</v>
      </c>
      <c r="I437">
        <v>87</v>
      </c>
      <c r="J437">
        <v>0</v>
      </c>
      <c r="K437">
        <v>87</v>
      </c>
      <c r="L437">
        <v>87</v>
      </c>
      <c r="M437">
        <v>0</v>
      </c>
      <c r="N437">
        <v>0</v>
      </c>
      <c r="O437">
        <v>0</v>
      </c>
      <c r="P437" t="s">
        <v>3315</v>
      </c>
      <c r="Q437" t="s">
        <v>4113</v>
      </c>
      <c r="R437" t="s">
        <v>3317</v>
      </c>
      <c r="T437" t="s">
        <v>3318</v>
      </c>
      <c r="U437" t="s">
        <v>3319</v>
      </c>
      <c r="V437" t="s">
        <v>929</v>
      </c>
      <c r="W437" t="s">
        <v>738</v>
      </c>
      <c r="X437" t="s">
        <v>4058</v>
      </c>
      <c r="Z437">
        <v>1</v>
      </c>
      <c r="AA437" t="s">
        <v>3321</v>
      </c>
      <c r="AD437" t="s">
        <v>3315</v>
      </c>
      <c r="AE437">
        <v>0</v>
      </c>
      <c r="AF437">
        <v>0</v>
      </c>
      <c r="AG437" t="s">
        <v>4115</v>
      </c>
      <c r="AH437" t="s">
        <v>3315</v>
      </c>
    </row>
    <row r="438" spans="1:34" x14ac:dyDescent="0.15">
      <c r="A438" t="s">
        <v>4117</v>
      </c>
      <c r="B438" s="9">
        <v>45812</v>
      </c>
      <c r="C438" t="s">
        <v>4062</v>
      </c>
      <c r="D438" t="s">
        <v>4063</v>
      </c>
      <c r="E438" t="s">
        <v>3314</v>
      </c>
      <c r="F438" t="s">
        <v>925</v>
      </c>
      <c r="G438" t="s">
        <v>173</v>
      </c>
      <c r="H438">
        <v>245513</v>
      </c>
      <c r="I438">
        <v>242434</v>
      </c>
      <c r="J438">
        <v>242434</v>
      </c>
      <c r="K438">
        <v>242434</v>
      </c>
      <c r="L438">
        <v>0</v>
      </c>
      <c r="M438">
        <v>242434</v>
      </c>
      <c r="N438">
        <v>0.01</v>
      </c>
      <c r="O438">
        <v>2424.34</v>
      </c>
      <c r="P438" t="s">
        <v>3315</v>
      </c>
      <c r="Q438" t="s">
        <v>4118</v>
      </c>
      <c r="R438" t="s">
        <v>3352</v>
      </c>
      <c r="S438" t="s">
        <v>4119</v>
      </c>
      <c r="T438" t="s">
        <v>50</v>
      </c>
      <c r="U438" t="s">
        <v>3319</v>
      </c>
      <c r="V438" t="s">
        <v>929</v>
      </c>
      <c r="W438" t="s">
        <v>738</v>
      </c>
      <c r="X438" t="s">
        <v>4058</v>
      </c>
      <c r="Z438">
        <v>1</v>
      </c>
      <c r="AA438" t="s">
        <v>3321</v>
      </c>
      <c r="AD438" t="s">
        <v>3315</v>
      </c>
      <c r="AE438">
        <v>0</v>
      </c>
      <c r="AF438">
        <v>0</v>
      </c>
      <c r="AG438" t="s">
        <v>4120</v>
      </c>
      <c r="AH438" t="s">
        <v>3315</v>
      </c>
    </row>
    <row r="439" spans="1:34" x14ac:dyDescent="0.15">
      <c r="A439" t="s">
        <v>4121</v>
      </c>
      <c r="B439" s="9">
        <v>45812</v>
      </c>
      <c r="C439" t="s">
        <v>4062</v>
      </c>
      <c r="D439" t="s">
        <v>4063</v>
      </c>
      <c r="E439" t="s">
        <v>3314</v>
      </c>
      <c r="F439" t="s">
        <v>925</v>
      </c>
      <c r="G439" t="s">
        <v>173</v>
      </c>
      <c r="H439">
        <v>245513</v>
      </c>
      <c r="I439">
        <v>3074</v>
      </c>
      <c r="J439">
        <v>0</v>
      </c>
      <c r="K439">
        <v>3074</v>
      </c>
      <c r="L439">
        <v>3074</v>
      </c>
      <c r="M439">
        <v>0</v>
      </c>
      <c r="N439">
        <v>0.01</v>
      </c>
      <c r="O439">
        <v>30.74</v>
      </c>
      <c r="P439" t="s">
        <v>3315</v>
      </c>
      <c r="Q439" t="s">
        <v>4118</v>
      </c>
      <c r="R439" t="s">
        <v>3317</v>
      </c>
      <c r="T439" t="s">
        <v>3318</v>
      </c>
      <c r="U439" t="s">
        <v>3319</v>
      </c>
      <c r="V439" t="s">
        <v>929</v>
      </c>
      <c r="W439" t="s">
        <v>738</v>
      </c>
      <c r="X439" t="s">
        <v>4058</v>
      </c>
      <c r="Z439">
        <v>1</v>
      </c>
      <c r="AA439" t="s">
        <v>3321</v>
      </c>
      <c r="AD439" t="s">
        <v>3315</v>
      </c>
      <c r="AE439">
        <v>0</v>
      </c>
      <c r="AF439">
        <v>0</v>
      </c>
      <c r="AG439" t="s">
        <v>4120</v>
      </c>
      <c r="AH439" t="s">
        <v>3315</v>
      </c>
    </row>
    <row r="440" spans="1:34" x14ac:dyDescent="0.15">
      <c r="A440" t="s">
        <v>4122</v>
      </c>
      <c r="B440" s="9">
        <v>45812</v>
      </c>
      <c r="C440" t="s">
        <v>2084</v>
      </c>
      <c r="D440" t="s">
        <v>148</v>
      </c>
      <c r="E440" t="s">
        <v>3314</v>
      </c>
      <c r="F440" t="s">
        <v>925</v>
      </c>
      <c r="G440" t="s">
        <v>147</v>
      </c>
      <c r="H440">
        <v>681072</v>
      </c>
      <c r="I440">
        <v>360000</v>
      </c>
      <c r="J440">
        <v>360000</v>
      </c>
      <c r="K440">
        <v>360000</v>
      </c>
      <c r="L440">
        <v>0</v>
      </c>
      <c r="M440">
        <v>360000</v>
      </c>
      <c r="N440">
        <v>6.0000000000000001E-3</v>
      </c>
      <c r="O440">
        <v>2160</v>
      </c>
      <c r="P440" t="s">
        <v>3315</v>
      </c>
      <c r="Q440" t="s">
        <v>4123</v>
      </c>
      <c r="R440" t="s">
        <v>3352</v>
      </c>
      <c r="S440" t="s">
        <v>3455</v>
      </c>
      <c r="T440" t="s">
        <v>50</v>
      </c>
      <c r="U440" t="s">
        <v>3319</v>
      </c>
      <c r="V440" t="s">
        <v>929</v>
      </c>
      <c r="W440" t="s">
        <v>738</v>
      </c>
      <c r="X440" t="s">
        <v>4058</v>
      </c>
      <c r="Z440">
        <v>1</v>
      </c>
      <c r="AA440" t="s">
        <v>3321</v>
      </c>
      <c r="AD440" t="s">
        <v>3315</v>
      </c>
      <c r="AE440">
        <v>0</v>
      </c>
      <c r="AF440">
        <v>0</v>
      </c>
      <c r="AG440" t="s">
        <v>4124</v>
      </c>
      <c r="AH440" t="s">
        <v>3315</v>
      </c>
    </row>
    <row r="441" spans="1:34" x14ac:dyDescent="0.15">
      <c r="A441" t="s">
        <v>4125</v>
      </c>
      <c r="B441" s="9">
        <v>45812</v>
      </c>
      <c r="C441" t="s">
        <v>4126</v>
      </c>
      <c r="D441" t="s">
        <v>556</v>
      </c>
      <c r="E441" t="s">
        <v>3314</v>
      </c>
      <c r="F441" t="s">
        <v>925</v>
      </c>
      <c r="G441" t="s">
        <v>555</v>
      </c>
      <c r="H441">
        <v>10050</v>
      </c>
      <c r="I441">
        <v>101</v>
      </c>
      <c r="J441">
        <v>0</v>
      </c>
      <c r="K441">
        <v>101</v>
      </c>
      <c r="L441">
        <v>101</v>
      </c>
      <c r="M441">
        <v>0</v>
      </c>
      <c r="N441">
        <v>0.01</v>
      </c>
      <c r="O441">
        <v>1.01</v>
      </c>
      <c r="P441" t="s">
        <v>3315</v>
      </c>
      <c r="Q441" t="s">
        <v>3098</v>
      </c>
      <c r="R441" t="s">
        <v>3317</v>
      </c>
      <c r="T441" t="s">
        <v>3318</v>
      </c>
      <c r="U441" t="s">
        <v>3319</v>
      </c>
      <c r="V441" t="s">
        <v>929</v>
      </c>
      <c r="W441" t="s">
        <v>738</v>
      </c>
      <c r="X441" t="s">
        <v>4058</v>
      </c>
      <c r="Z441">
        <v>1</v>
      </c>
      <c r="AA441" t="s">
        <v>3321</v>
      </c>
      <c r="AD441" t="s">
        <v>3315</v>
      </c>
      <c r="AE441">
        <v>0</v>
      </c>
      <c r="AF441">
        <v>0</v>
      </c>
      <c r="AG441" t="s">
        <v>4127</v>
      </c>
      <c r="AH441" t="s">
        <v>3315</v>
      </c>
    </row>
    <row r="442" spans="1:34" x14ac:dyDescent="0.15">
      <c r="A442" t="s">
        <v>4128</v>
      </c>
      <c r="B442" s="9">
        <v>45812</v>
      </c>
      <c r="C442" t="s">
        <v>2324</v>
      </c>
      <c r="D442" t="s">
        <v>252</v>
      </c>
      <c r="E442" t="s">
        <v>3314</v>
      </c>
      <c r="F442" t="s">
        <v>925</v>
      </c>
      <c r="G442" t="s">
        <v>251</v>
      </c>
      <c r="H442">
        <v>682569</v>
      </c>
      <c r="I442">
        <v>240000</v>
      </c>
      <c r="J442">
        <v>240000</v>
      </c>
      <c r="K442">
        <v>240000</v>
      </c>
      <c r="L442">
        <v>0</v>
      </c>
      <c r="M442">
        <v>240000</v>
      </c>
      <c r="N442">
        <v>6.0000000000000001E-3</v>
      </c>
      <c r="O442">
        <v>1440</v>
      </c>
      <c r="P442" t="s">
        <v>3315</v>
      </c>
      <c r="Q442" t="s">
        <v>4068</v>
      </c>
      <c r="R442" t="s">
        <v>3352</v>
      </c>
      <c r="S442" t="s">
        <v>3392</v>
      </c>
      <c r="T442" t="s">
        <v>50</v>
      </c>
      <c r="U442" t="s">
        <v>3319</v>
      </c>
      <c r="V442" t="s">
        <v>929</v>
      </c>
      <c r="W442" t="s">
        <v>738</v>
      </c>
      <c r="X442" t="s">
        <v>4058</v>
      </c>
      <c r="Z442">
        <v>1</v>
      </c>
      <c r="AA442" t="s">
        <v>3321</v>
      </c>
      <c r="AD442" t="s">
        <v>3315</v>
      </c>
      <c r="AE442">
        <v>0</v>
      </c>
      <c r="AF442">
        <v>0</v>
      </c>
      <c r="AG442" t="s">
        <v>4069</v>
      </c>
      <c r="AH442" t="s">
        <v>3315</v>
      </c>
    </row>
    <row r="443" spans="1:34" x14ac:dyDescent="0.15">
      <c r="A443" t="s">
        <v>4129</v>
      </c>
      <c r="B443" s="9">
        <v>45812</v>
      </c>
      <c r="C443" t="s">
        <v>4130</v>
      </c>
      <c r="D443" t="s">
        <v>458</v>
      </c>
      <c r="E443" t="s">
        <v>3314</v>
      </c>
      <c r="F443" t="s">
        <v>925</v>
      </c>
      <c r="G443" t="s">
        <v>458</v>
      </c>
      <c r="H443">
        <v>5000</v>
      </c>
      <c r="I443">
        <v>4959</v>
      </c>
      <c r="J443">
        <v>4959</v>
      </c>
      <c r="K443">
        <v>4959</v>
      </c>
      <c r="L443">
        <v>0</v>
      </c>
      <c r="M443">
        <v>4959</v>
      </c>
      <c r="N443">
        <v>0.05</v>
      </c>
      <c r="O443">
        <v>247.95</v>
      </c>
      <c r="P443" t="s">
        <v>3315</v>
      </c>
      <c r="Q443" t="s">
        <v>4131</v>
      </c>
      <c r="R443" t="s">
        <v>3352</v>
      </c>
      <c r="S443" t="s">
        <v>4132</v>
      </c>
      <c r="T443" t="s">
        <v>50</v>
      </c>
      <c r="U443" t="s">
        <v>3319</v>
      </c>
      <c r="V443" t="s">
        <v>929</v>
      </c>
      <c r="W443" t="s">
        <v>738</v>
      </c>
      <c r="X443" t="s">
        <v>4058</v>
      </c>
      <c r="Z443">
        <v>1</v>
      </c>
      <c r="AA443" t="s">
        <v>3321</v>
      </c>
      <c r="AD443" t="s">
        <v>3315</v>
      </c>
      <c r="AE443">
        <v>0</v>
      </c>
      <c r="AF443">
        <v>0</v>
      </c>
      <c r="AG443" t="s">
        <v>4133</v>
      </c>
      <c r="AH443" t="s">
        <v>3315</v>
      </c>
    </row>
    <row r="444" spans="1:34" x14ac:dyDescent="0.15">
      <c r="A444" t="s">
        <v>4134</v>
      </c>
      <c r="B444" s="9">
        <v>45812</v>
      </c>
      <c r="C444" t="s">
        <v>4130</v>
      </c>
      <c r="D444" t="s">
        <v>458</v>
      </c>
      <c r="E444" t="s">
        <v>3314</v>
      </c>
      <c r="F444" t="s">
        <v>925</v>
      </c>
      <c r="G444" t="s">
        <v>458</v>
      </c>
      <c r="H444">
        <v>5000</v>
      </c>
      <c r="I444">
        <v>41</v>
      </c>
      <c r="J444">
        <v>0</v>
      </c>
      <c r="K444">
        <v>41</v>
      </c>
      <c r="L444">
        <v>41</v>
      </c>
      <c r="M444">
        <v>0</v>
      </c>
      <c r="N444">
        <v>0.05</v>
      </c>
      <c r="O444">
        <v>2.0499999999999998</v>
      </c>
      <c r="P444" t="s">
        <v>3315</v>
      </c>
      <c r="Q444" t="s">
        <v>4131</v>
      </c>
      <c r="R444" t="s">
        <v>3317</v>
      </c>
      <c r="T444" t="s">
        <v>3318</v>
      </c>
      <c r="U444" t="s">
        <v>3319</v>
      </c>
      <c r="V444" t="s">
        <v>929</v>
      </c>
      <c r="W444" t="s">
        <v>738</v>
      </c>
      <c r="X444" t="s">
        <v>4058</v>
      </c>
      <c r="Z444">
        <v>1</v>
      </c>
      <c r="AA444" t="s">
        <v>3321</v>
      </c>
      <c r="AD444" t="s">
        <v>3315</v>
      </c>
      <c r="AE444">
        <v>0</v>
      </c>
      <c r="AF444">
        <v>0</v>
      </c>
      <c r="AG444" t="s">
        <v>4133</v>
      </c>
      <c r="AH444" t="s">
        <v>3315</v>
      </c>
    </row>
    <row r="445" spans="1:34" x14ac:dyDescent="0.15">
      <c r="A445" t="s">
        <v>4135</v>
      </c>
      <c r="B445" s="9">
        <v>45812</v>
      </c>
      <c r="C445" t="s">
        <v>4136</v>
      </c>
      <c r="D445" t="s">
        <v>4137</v>
      </c>
      <c r="E445" t="s">
        <v>3314</v>
      </c>
      <c r="F445" t="s">
        <v>925</v>
      </c>
      <c r="G445" t="s">
        <v>4137</v>
      </c>
      <c r="H445">
        <v>5100</v>
      </c>
      <c r="I445">
        <v>5048</v>
      </c>
      <c r="J445">
        <v>5048</v>
      </c>
      <c r="K445">
        <v>5048</v>
      </c>
      <c r="L445">
        <v>0</v>
      </c>
      <c r="M445">
        <v>5048</v>
      </c>
      <c r="N445">
        <v>0.05</v>
      </c>
      <c r="O445">
        <v>252.4</v>
      </c>
      <c r="P445" t="s">
        <v>3315</v>
      </c>
      <c r="Q445" t="s">
        <v>4131</v>
      </c>
      <c r="R445" t="s">
        <v>3352</v>
      </c>
      <c r="S445" t="s">
        <v>4114</v>
      </c>
      <c r="T445" t="s">
        <v>50</v>
      </c>
      <c r="U445" t="s">
        <v>3319</v>
      </c>
      <c r="V445" t="s">
        <v>929</v>
      </c>
      <c r="W445" t="s">
        <v>738</v>
      </c>
      <c r="X445" t="s">
        <v>4058</v>
      </c>
      <c r="Z445">
        <v>1</v>
      </c>
      <c r="AA445" t="s">
        <v>3321</v>
      </c>
      <c r="AD445" t="s">
        <v>3315</v>
      </c>
      <c r="AE445">
        <v>0</v>
      </c>
      <c r="AF445">
        <v>0</v>
      </c>
      <c r="AG445" t="s">
        <v>4138</v>
      </c>
      <c r="AH445" t="s">
        <v>3315</v>
      </c>
    </row>
    <row r="446" spans="1:34" x14ac:dyDescent="0.15">
      <c r="A446" t="s">
        <v>4139</v>
      </c>
      <c r="B446" s="9">
        <v>45812</v>
      </c>
      <c r="C446" t="s">
        <v>4136</v>
      </c>
      <c r="D446" t="s">
        <v>4137</v>
      </c>
      <c r="E446" t="s">
        <v>3314</v>
      </c>
      <c r="F446" t="s">
        <v>925</v>
      </c>
      <c r="G446" t="s">
        <v>4137</v>
      </c>
      <c r="H446">
        <v>5100</v>
      </c>
      <c r="I446">
        <v>48</v>
      </c>
      <c r="J446">
        <v>0</v>
      </c>
      <c r="K446">
        <v>48</v>
      </c>
      <c r="L446">
        <v>48</v>
      </c>
      <c r="M446">
        <v>0</v>
      </c>
      <c r="N446">
        <v>0.05</v>
      </c>
      <c r="O446">
        <v>2.4</v>
      </c>
      <c r="P446" t="s">
        <v>3315</v>
      </c>
      <c r="Q446" t="s">
        <v>4131</v>
      </c>
      <c r="R446" t="s">
        <v>3317</v>
      </c>
      <c r="T446" t="s">
        <v>3318</v>
      </c>
      <c r="U446" t="s">
        <v>3319</v>
      </c>
      <c r="V446" t="s">
        <v>929</v>
      </c>
      <c r="W446" t="s">
        <v>738</v>
      </c>
      <c r="X446" t="s">
        <v>4058</v>
      </c>
      <c r="Z446">
        <v>1</v>
      </c>
      <c r="AA446" t="s">
        <v>3321</v>
      </c>
      <c r="AD446" t="s">
        <v>3315</v>
      </c>
      <c r="AE446">
        <v>0</v>
      </c>
      <c r="AF446">
        <v>0</v>
      </c>
      <c r="AG446" t="s">
        <v>4138</v>
      </c>
      <c r="AH446" t="s">
        <v>3315</v>
      </c>
    </row>
    <row r="447" spans="1:34" x14ac:dyDescent="0.15">
      <c r="A447" t="s">
        <v>4140</v>
      </c>
      <c r="B447" s="9">
        <v>45812</v>
      </c>
      <c r="C447" t="s">
        <v>4141</v>
      </c>
      <c r="D447" t="s">
        <v>428</v>
      </c>
      <c r="E447" t="s">
        <v>3314</v>
      </c>
      <c r="F447" t="s">
        <v>925</v>
      </c>
      <c r="G447" t="s">
        <v>427</v>
      </c>
      <c r="H447">
        <v>46127</v>
      </c>
      <c r="I447">
        <v>44519</v>
      </c>
      <c r="J447">
        <v>44519</v>
      </c>
      <c r="K447">
        <v>44519</v>
      </c>
      <c r="L447">
        <v>0</v>
      </c>
      <c r="M447">
        <v>44519</v>
      </c>
      <c r="N447">
        <v>0.01</v>
      </c>
      <c r="O447">
        <v>445.19</v>
      </c>
      <c r="P447" t="s">
        <v>3315</v>
      </c>
      <c r="Q447" t="s">
        <v>1422</v>
      </c>
      <c r="R447" t="s">
        <v>3352</v>
      </c>
      <c r="S447" t="s">
        <v>4142</v>
      </c>
      <c r="T447" t="s">
        <v>50</v>
      </c>
      <c r="U447" t="s">
        <v>3319</v>
      </c>
      <c r="V447" t="s">
        <v>929</v>
      </c>
      <c r="W447" t="s">
        <v>738</v>
      </c>
      <c r="X447" t="s">
        <v>4058</v>
      </c>
      <c r="Z447">
        <v>1</v>
      </c>
      <c r="AA447" t="s">
        <v>3321</v>
      </c>
      <c r="AD447" t="s">
        <v>3315</v>
      </c>
      <c r="AE447">
        <v>0</v>
      </c>
      <c r="AF447">
        <v>0</v>
      </c>
      <c r="AG447" t="s">
        <v>4143</v>
      </c>
      <c r="AH447" t="s">
        <v>3315</v>
      </c>
    </row>
    <row r="448" spans="1:34" x14ac:dyDescent="0.15">
      <c r="A448" t="s">
        <v>4144</v>
      </c>
      <c r="B448" s="9">
        <v>45812</v>
      </c>
      <c r="C448" t="s">
        <v>4141</v>
      </c>
      <c r="D448" t="s">
        <v>428</v>
      </c>
      <c r="E448" t="s">
        <v>3314</v>
      </c>
      <c r="F448" t="s">
        <v>925</v>
      </c>
      <c r="G448" t="s">
        <v>427</v>
      </c>
      <c r="H448">
        <v>46127</v>
      </c>
      <c r="I448">
        <v>1604</v>
      </c>
      <c r="J448">
        <v>0</v>
      </c>
      <c r="K448">
        <v>1604</v>
      </c>
      <c r="L448">
        <v>1604</v>
      </c>
      <c r="M448">
        <v>0</v>
      </c>
      <c r="N448">
        <v>0.01</v>
      </c>
      <c r="O448">
        <v>16.04</v>
      </c>
      <c r="P448" t="s">
        <v>3315</v>
      </c>
      <c r="Q448" t="s">
        <v>1422</v>
      </c>
      <c r="R448" t="s">
        <v>3317</v>
      </c>
      <c r="T448" t="s">
        <v>3318</v>
      </c>
      <c r="U448" t="s">
        <v>3319</v>
      </c>
      <c r="V448" t="s">
        <v>929</v>
      </c>
      <c r="W448" t="s">
        <v>738</v>
      </c>
      <c r="X448" t="s">
        <v>4058</v>
      </c>
      <c r="Z448">
        <v>1</v>
      </c>
      <c r="AA448" t="s">
        <v>3321</v>
      </c>
      <c r="AD448" t="s">
        <v>3315</v>
      </c>
      <c r="AE448">
        <v>0</v>
      </c>
      <c r="AF448">
        <v>0</v>
      </c>
      <c r="AG448" t="s">
        <v>4143</v>
      </c>
      <c r="AH448" t="s">
        <v>3315</v>
      </c>
    </row>
    <row r="449" spans="1:34" x14ac:dyDescent="0.15">
      <c r="A449" t="s">
        <v>4145</v>
      </c>
      <c r="B449" s="9">
        <v>45812</v>
      </c>
      <c r="C449" t="s">
        <v>4146</v>
      </c>
      <c r="D449" t="s">
        <v>201</v>
      </c>
      <c r="E449" t="s">
        <v>3314</v>
      </c>
      <c r="F449" t="s">
        <v>925</v>
      </c>
      <c r="G449" t="s">
        <v>200</v>
      </c>
      <c r="H449">
        <v>244697</v>
      </c>
      <c r="I449">
        <v>234923</v>
      </c>
      <c r="J449">
        <v>234923</v>
      </c>
      <c r="K449">
        <v>234923</v>
      </c>
      <c r="L449">
        <v>0</v>
      </c>
      <c r="M449">
        <v>234923</v>
      </c>
      <c r="N449">
        <v>0</v>
      </c>
      <c r="O449">
        <v>0</v>
      </c>
      <c r="P449" t="s">
        <v>3315</v>
      </c>
      <c r="Q449" t="s">
        <v>4147</v>
      </c>
      <c r="R449" t="s">
        <v>3352</v>
      </c>
      <c r="S449" t="s">
        <v>4148</v>
      </c>
      <c r="T449" t="s">
        <v>50</v>
      </c>
      <c r="U449" t="s">
        <v>3319</v>
      </c>
      <c r="V449" t="s">
        <v>929</v>
      </c>
      <c r="W449" t="s">
        <v>738</v>
      </c>
      <c r="X449" t="s">
        <v>4058</v>
      </c>
      <c r="Z449">
        <v>1</v>
      </c>
      <c r="AA449" t="s">
        <v>3321</v>
      </c>
      <c r="AD449" t="s">
        <v>3315</v>
      </c>
      <c r="AE449">
        <v>0</v>
      </c>
      <c r="AF449">
        <v>0</v>
      </c>
      <c r="AG449" t="s">
        <v>4149</v>
      </c>
      <c r="AH449" t="s">
        <v>3315</v>
      </c>
    </row>
    <row r="450" spans="1:34" x14ac:dyDescent="0.15">
      <c r="A450" t="s">
        <v>4150</v>
      </c>
      <c r="B450" s="9">
        <v>45812</v>
      </c>
      <c r="C450" t="s">
        <v>4146</v>
      </c>
      <c r="D450" t="s">
        <v>201</v>
      </c>
      <c r="E450" t="s">
        <v>3314</v>
      </c>
      <c r="F450" t="s">
        <v>925</v>
      </c>
      <c r="G450" t="s">
        <v>200</v>
      </c>
      <c r="H450">
        <v>244697</v>
      </c>
      <c r="I450">
        <v>9770</v>
      </c>
      <c r="J450">
        <v>0</v>
      </c>
      <c r="K450">
        <v>9770</v>
      </c>
      <c r="L450">
        <v>9770</v>
      </c>
      <c r="M450">
        <v>0</v>
      </c>
      <c r="N450">
        <v>0</v>
      </c>
      <c r="O450">
        <v>0</v>
      </c>
      <c r="P450" t="s">
        <v>3315</v>
      </c>
      <c r="Q450" t="s">
        <v>4147</v>
      </c>
      <c r="R450" t="s">
        <v>3317</v>
      </c>
      <c r="T450" t="s">
        <v>3318</v>
      </c>
      <c r="U450" t="s">
        <v>3319</v>
      </c>
      <c r="V450" t="s">
        <v>929</v>
      </c>
      <c r="W450" t="s">
        <v>738</v>
      </c>
      <c r="X450" t="s">
        <v>4058</v>
      </c>
      <c r="Z450">
        <v>1</v>
      </c>
      <c r="AA450" t="s">
        <v>3321</v>
      </c>
      <c r="AD450" t="s">
        <v>3315</v>
      </c>
      <c r="AE450">
        <v>0</v>
      </c>
      <c r="AF450">
        <v>0</v>
      </c>
      <c r="AG450" t="s">
        <v>4149</v>
      </c>
      <c r="AH450" t="s">
        <v>3315</v>
      </c>
    </row>
    <row r="451" spans="1:34" x14ac:dyDescent="0.15">
      <c r="A451" t="s">
        <v>4151</v>
      </c>
      <c r="B451" s="9">
        <v>45812</v>
      </c>
      <c r="C451" t="s">
        <v>4146</v>
      </c>
      <c r="D451" t="s">
        <v>201</v>
      </c>
      <c r="E451" t="s">
        <v>3314</v>
      </c>
      <c r="F451" t="s">
        <v>925</v>
      </c>
      <c r="G451" t="s">
        <v>200</v>
      </c>
      <c r="H451">
        <v>243930</v>
      </c>
      <c r="I451">
        <v>226386</v>
      </c>
      <c r="J451">
        <v>226386</v>
      </c>
      <c r="K451">
        <v>226386</v>
      </c>
      <c r="L451">
        <v>0</v>
      </c>
      <c r="M451">
        <v>226386</v>
      </c>
      <c r="N451">
        <v>0</v>
      </c>
      <c r="O451">
        <v>0</v>
      </c>
      <c r="P451" t="s">
        <v>3315</v>
      </c>
      <c r="Q451" t="s">
        <v>4152</v>
      </c>
      <c r="R451" t="s">
        <v>3352</v>
      </c>
      <c r="S451" t="s">
        <v>4148</v>
      </c>
      <c r="T451" t="s">
        <v>50</v>
      </c>
      <c r="U451" t="s">
        <v>3319</v>
      </c>
      <c r="V451" t="s">
        <v>929</v>
      </c>
      <c r="W451" t="s">
        <v>738</v>
      </c>
      <c r="X451" t="s">
        <v>4058</v>
      </c>
      <c r="Z451">
        <v>1</v>
      </c>
      <c r="AA451" t="s">
        <v>3321</v>
      </c>
      <c r="AD451" t="s">
        <v>3315</v>
      </c>
      <c r="AE451">
        <v>0</v>
      </c>
      <c r="AF451">
        <v>0</v>
      </c>
      <c r="AG451" t="s">
        <v>4153</v>
      </c>
      <c r="AH451" t="s">
        <v>3315</v>
      </c>
    </row>
    <row r="452" spans="1:34" x14ac:dyDescent="0.15">
      <c r="A452" t="s">
        <v>4154</v>
      </c>
      <c r="B452" s="9">
        <v>45812</v>
      </c>
      <c r="C452" t="s">
        <v>4146</v>
      </c>
      <c r="D452" t="s">
        <v>201</v>
      </c>
      <c r="E452" t="s">
        <v>3314</v>
      </c>
      <c r="F452" t="s">
        <v>925</v>
      </c>
      <c r="G452" t="s">
        <v>200</v>
      </c>
      <c r="H452">
        <v>243930</v>
      </c>
      <c r="I452">
        <v>17544</v>
      </c>
      <c r="J452">
        <v>0</v>
      </c>
      <c r="K452">
        <v>17544</v>
      </c>
      <c r="L452">
        <v>17544</v>
      </c>
      <c r="M452">
        <v>0</v>
      </c>
      <c r="N452">
        <v>0</v>
      </c>
      <c r="O452">
        <v>0</v>
      </c>
      <c r="P452" t="s">
        <v>3315</v>
      </c>
      <c r="Q452" t="s">
        <v>4152</v>
      </c>
      <c r="R452" t="s">
        <v>3317</v>
      </c>
      <c r="T452" t="s">
        <v>3318</v>
      </c>
      <c r="U452" t="s">
        <v>3319</v>
      </c>
      <c r="V452" t="s">
        <v>929</v>
      </c>
      <c r="W452" t="s">
        <v>738</v>
      </c>
      <c r="X452" t="s">
        <v>4058</v>
      </c>
      <c r="Z452">
        <v>1</v>
      </c>
      <c r="AA452" t="s">
        <v>3321</v>
      </c>
      <c r="AD452" t="s">
        <v>3315</v>
      </c>
      <c r="AE452">
        <v>0</v>
      </c>
      <c r="AF452">
        <v>0</v>
      </c>
      <c r="AG452" t="s">
        <v>4153</v>
      </c>
      <c r="AH452" t="s">
        <v>3315</v>
      </c>
    </row>
    <row r="453" spans="1:34" x14ac:dyDescent="0.15">
      <c r="A453" t="s">
        <v>4155</v>
      </c>
      <c r="B453" s="9">
        <v>45812</v>
      </c>
      <c r="C453" t="s">
        <v>4062</v>
      </c>
      <c r="D453" t="s">
        <v>4063</v>
      </c>
      <c r="E453" t="s">
        <v>3314</v>
      </c>
      <c r="F453" t="s">
        <v>925</v>
      </c>
      <c r="G453" t="s">
        <v>173</v>
      </c>
      <c r="H453">
        <v>245760</v>
      </c>
      <c r="I453">
        <v>243082</v>
      </c>
      <c r="J453">
        <v>243082</v>
      </c>
      <c r="K453">
        <v>243082</v>
      </c>
      <c r="L453">
        <v>0</v>
      </c>
      <c r="M453">
        <v>243082</v>
      </c>
      <c r="N453">
        <v>0.01</v>
      </c>
      <c r="O453">
        <v>2430.8200000000002</v>
      </c>
      <c r="P453" t="s">
        <v>3315</v>
      </c>
      <c r="Q453" t="s">
        <v>4156</v>
      </c>
      <c r="R453" t="s">
        <v>3352</v>
      </c>
      <c r="S453" t="s">
        <v>4119</v>
      </c>
      <c r="T453" t="s">
        <v>50</v>
      </c>
      <c r="U453" t="s">
        <v>3319</v>
      </c>
      <c r="V453" t="s">
        <v>929</v>
      </c>
      <c r="W453" t="s">
        <v>738</v>
      </c>
      <c r="X453" t="s">
        <v>4058</v>
      </c>
      <c r="Z453">
        <v>1</v>
      </c>
      <c r="AA453" t="s">
        <v>3321</v>
      </c>
      <c r="AD453" t="s">
        <v>3315</v>
      </c>
      <c r="AE453">
        <v>0</v>
      </c>
      <c r="AF453">
        <v>0</v>
      </c>
      <c r="AG453" t="s">
        <v>4157</v>
      </c>
      <c r="AH453" t="s">
        <v>3315</v>
      </c>
    </row>
    <row r="454" spans="1:34" x14ac:dyDescent="0.15">
      <c r="A454" t="s">
        <v>4158</v>
      </c>
      <c r="B454" s="9">
        <v>45812</v>
      </c>
      <c r="C454" t="s">
        <v>4062</v>
      </c>
      <c r="D454" t="s">
        <v>4063</v>
      </c>
      <c r="E454" t="s">
        <v>3314</v>
      </c>
      <c r="F454" t="s">
        <v>925</v>
      </c>
      <c r="G454" t="s">
        <v>173</v>
      </c>
      <c r="H454">
        <v>245760</v>
      </c>
      <c r="I454">
        <v>2678</v>
      </c>
      <c r="J454">
        <v>0</v>
      </c>
      <c r="K454">
        <v>2678</v>
      </c>
      <c r="L454">
        <v>2678</v>
      </c>
      <c r="M454">
        <v>0</v>
      </c>
      <c r="N454">
        <v>0.01</v>
      </c>
      <c r="O454">
        <v>26.78</v>
      </c>
      <c r="P454" t="s">
        <v>3315</v>
      </c>
      <c r="Q454" t="s">
        <v>4156</v>
      </c>
      <c r="R454" t="s">
        <v>3317</v>
      </c>
      <c r="T454" t="s">
        <v>3318</v>
      </c>
      <c r="U454" t="s">
        <v>3319</v>
      </c>
      <c r="V454" t="s">
        <v>929</v>
      </c>
      <c r="W454" t="s">
        <v>738</v>
      </c>
      <c r="X454" t="s">
        <v>4058</v>
      </c>
      <c r="Z454">
        <v>1</v>
      </c>
      <c r="AA454" t="s">
        <v>3321</v>
      </c>
      <c r="AD454" t="s">
        <v>3315</v>
      </c>
      <c r="AE454">
        <v>0</v>
      </c>
      <c r="AF454">
        <v>0</v>
      </c>
      <c r="AG454" t="s">
        <v>4157</v>
      </c>
      <c r="AH454" t="s">
        <v>3315</v>
      </c>
    </row>
    <row r="455" spans="1:34" x14ac:dyDescent="0.15">
      <c r="A455" t="s">
        <v>4159</v>
      </c>
      <c r="B455" s="9">
        <v>45812</v>
      </c>
      <c r="C455" t="s">
        <v>2116</v>
      </c>
      <c r="D455" t="s">
        <v>371</v>
      </c>
      <c r="E455" t="s">
        <v>3314</v>
      </c>
      <c r="F455" t="s">
        <v>925</v>
      </c>
      <c r="G455" t="s">
        <v>370</v>
      </c>
      <c r="H455">
        <v>59839</v>
      </c>
      <c r="I455">
        <v>1325</v>
      </c>
      <c r="J455">
        <v>1325</v>
      </c>
      <c r="K455">
        <v>1325</v>
      </c>
      <c r="L455">
        <v>0</v>
      </c>
      <c r="M455">
        <v>1325</v>
      </c>
      <c r="N455">
        <v>0.01</v>
      </c>
      <c r="O455">
        <v>13.25</v>
      </c>
      <c r="P455" t="s">
        <v>3315</v>
      </c>
      <c r="Q455" t="s">
        <v>4160</v>
      </c>
      <c r="R455" t="s">
        <v>3352</v>
      </c>
      <c r="S455" t="s">
        <v>4161</v>
      </c>
      <c r="T455" t="s">
        <v>50</v>
      </c>
      <c r="U455" t="s">
        <v>3319</v>
      </c>
      <c r="V455" t="s">
        <v>929</v>
      </c>
      <c r="W455" t="s">
        <v>738</v>
      </c>
      <c r="X455" t="s">
        <v>4058</v>
      </c>
      <c r="Z455">
        <v>1</v>
      </c>
      <c r="AA455" t="s">
        <v>3321</v>
      </c>
      <c r="AD455" t="s">
        <v>3315</v>
      </c>
      <c r="AE455">
        <v>0</v>
      </c>
      <c r="AF455">
        <v>0</v>
      </c>
      <c r="AG455" t="s">
        <v>4162</v>
      </c>
      <c r="AH455" t="s">
        <v>3315</v>
      </c>
    </row>
    <row r="456" spans="1:34" x14ac:dyDescent="0.15">
      <c r="A456" t="s">
        <v>4163</v>
      </c>
      <c r="B456" s="9">
        <v>45812</v>
      </c>
      <c r="C456" t="s">
        <v>2116</v>
      </c>
      <c r="D456" t="s">
        <v>371</v>
      </c>
      <c r="E456" t="s">
        <v>3314</v>
      </c>
      <c r="F456" t="s">
        <v>925</v>
      </c>
      <c r="G456" t="s">
        <v>370</v>
      </c>
      <c r="H456">
        <v>73827</v>
      </c>
      <c r="I456">
        <v>73675</v>
      </c>
      <c r="J456">
        <v>73675</v>
      </c>
      <c r="K456">
        <v>73675</v>
      </c>
      <c r="L456">
        <v>0</v>
      </c>
      <c r="M456">
        <v>73675</v>
      </c>
      <c r="N456">
        <v>0.01</v>
      </c>
      <c r="O456">
        <v>736.75</v>
      </c>
      <c r="P456" t="s">
        <v>3315</v>
      </c>
      <c r="Q456" t="s">
        <v>4160</v>
      </c>
      <c r="R456" t="s">
        <v>3352</v>
      </c>
      <c r="S456" t="s">
        <v>4161</v>
      </c>
      <c r="T456" t="s">
        <v>50</v>
      </c>
      <c r="U456" t="s">
        <v>3319</v>
      </c>
      <c r="V456" t="s">
        <v>929</v>
      </c>
      <c r="W456" t="s">
        <v>738</v>
      </c>
      <c r="X456" t="s">
        <v>4058</v>
      </c>
      <c r="Z456">
        <v>1</v>
      </c>
      <c r="AA456" t="s">
        <v>3321</v>
      </c>
      <c r="AD456" t="s">
        <v>3315</v>
      </c>
      <c r="AE456">
        <v>0</v>
      </c>
      <c r="AF456">
        <v>0</v>
      </c>
      <c r="AG456" t="s">
        <v>4164</v>
      </c>
      <c r="AH456" t="s">
        <v>3315</v>
      </c>
    </row>
    <row r="457" spans="1:34" x14ac:dyDescent="0.15">
      <c r="A457" t="s">
        <v>4165</v>
      </c>
      <c r="B457" s="9">
        <v>45812</v>
      </c>
      <c r="C457" t="s">
        <v>2116</v>
      </c>
      <c r="D457" t="s">
        <v>371</v>
      </c>
      <c r="E457" t="s">
        <v>3314</v>
      </c>
      <c r="F457" t="s">
        <v>925</v>
      </c>
      <c r="G457" t="s">
        <v>370</v>
      </c>
      <c r="H457">
        <v>73827</v>
      </c>
      <c r="I457">
        <v>16</v>
      </c>
      <c r="J457">
        <v>0</v>
      </c>
      <c r="K457">
        <v>16</v>
      </c>
      <c r="L457">
        <v>16</v>
      </c>
      <c r="M457">
        <v>0</v>
      </c>
      <c r="N457">
        <v>0.01</v>
      </c>
      <c r="O457">
        <v>0.16</v>
      </c>
      <c r="P457" t="s">
        <v>3315</v>
      </c>
      <c r="Q457" t="s">
        <v>4160</v>
      </c>
      <c r="R457" t="s">
        <v>3317</v>
      </c>
      <c r="T457" t="s">
        <v>3318</v>
      </c>
      <c r="U457" t="s">
        <v>3319</v>
      </c>
      <c r="V457" t="s">
        <v>929</v>
      </c>
      <c r="W457" t="s">
        <v>738</v>
      </c>
      <c r="X457" t="s">
        <v>4058</v>
      </c>
      <c r="Z457">
        <v>1</v>
      </c>
      <c r="AA457" t="s">
        <v>3321</v>
      </c>
      <c r="AD457" t="s">
        <v>3315</v>
      </c>
      <c r="AE457">
        <v>0</v>
      </c>
      <c r="AF457">
        <v>0</v>
      </c>
      <c r="AG457" t="s">
        <v>4164</v>
      </c>
      <c r="AH457" t="s">
        <v>3315</v>
      </c>
    </row>
    <row r="458" spans="1:34" x14ac:dyDescent="0.15">
      <c r="A458" t="s">
        <v>4166</v>
      </c>
      <c r="B458" s="9">
        <v>45812</v>
      </c>
      <c r="C458" t="s">
        <v>4167</v>
      </c>
      <c r="D458" t="s">
        <v>424</v>
      </c>
      <c r="E458" t="s">
        <v>3314</v>
      </c>
      <c r="F458" t="s">
        <v>925</v>
      </c>
      <c r="G458" t="s">
        <v>423</v>
      </c>
      <c r="H458">
        <v>70000</v>
      </c>
      <c r="I458">
        <v>49635</v>
      </c>
      <c r="J458">
        <v>49635</v>
      </c>
      <c r="K458">
        <v>49635</v>
      </c>
      <c r="L458">
        <v>0</v>
      </c>
      <c r="M458">
        <v>49635</v>
      </c>
      <c r="N458">
        <v>0.01</v>
      </c>
      <c r="O458">
        <v>496.35</v>
      </c>
      <c r="P458" t="s">
        <v>3315</v>
      </c>
      <c r="Q458" t="s">
        <v>1692</v>
      </c>
      <c r="R458" t="s">
        <v>3352</v>
      </c>
      <c r="S458" t="s">
        <v>4168</v>
      </c>
      <c r="T458" t="s">
        <v>50</v>
      </c>
      <c r="U458" t="s">
        <v>3319</v>
      </c>
      <c r="V458" t="s">
        <v>929</v>
      </c>
      <c r="W458" t="s">
        <v>738</v>
      </c>
      <c r="X458" t="s">
        <v>4058</v>
      </c>
      <c r="Z458">
        <v>1</v>
      </c>
      <c r="AA458" t="s">
        <v>3321</v>
      </c>
      <c r="AD458" t="s">
        <v>3315</v>
      </c>
      <c r="AE458">
        <v>0</v>
      </c>
      <c r="AF458">
        <v>0</v>
      </c>
      <c r="AG458" t="s">
        <v>4169</v>
      </c>
      <c r="AH458" t="s">
        <v>3315</v>
      </c>
    </row>
    <row r="459" spans="1:34" x14ac:dyDescent="0.15">
      <c r="A459" t="s">
        <v>4170</v>
      </c>
      <c r="B459" s="9">
        <v>45812</v>
      </c>
      <c r="C459" t="s">
        <v>4167</v>
      </c>
      <c r="D459" t="s">
        <v>424</v>
      </c>
      <c r="E459" t="s">
        <v>3314</v>
      </c>
      <c r="F459" t="s">
        <v>925</v>
      </c>
      <c r="G459" t="s">
        <v>423</v>
      </c>
      <c r="H459">
        <v>70000</v>
      </c>
      <c r="I459">
        <v>341</v>
      </c>
      <c r="J459">
        <v>0</v>
      </c>
      <c r="K459">
        <v>341</v>
      </c>
      <c r="L459">
        <v>341</v>
      </c>
      <c r="M459">
        <v>0</v>
      </c>
      <c r="N459">
        <v>0.01</v>
      </c>
      <c r="O459">
        <v>3.41</v>
      </c>
      <c r="P459" t="s">
        <v>3315</v>
      </c>
      <c r="Q459" t="s">
        <v>1692</v>
      </c>
      <c r="R459" t="s">
        <v>3317</v>
      </c>
      <c r="T459" t="s">
        <v>3318</v>
      </c>
      <c r="U459" t="s">
        <v>3319</v>
      </c>
      <c r="V459" t="s">
        <v>929</v>
      </c>
      <c r="W459" t="s">
        <v>738</v>
      </c>
      <c r="X459" t="s">
        <v>4058</v>
      </c>
      <c r="Z459">
        <v>1</v>
      </c>
      <c r="AA459" t="s">
        <v>3321</v>
      </c>
      <c r="AD459" t="s">
        <v>3315</v>
      </c>
      <c r="AE459">
        <v>0</v>
      </c>
      <c r="AF459">
        <v>0</v>
      </c>
      <c r="AG459" t="s">
        <v>4169</v>
      </c>
      <c r="AH459" t="s">
        <v>3315</v>
      </c>
    </row>
    <row r="460" spans="1:34" x14ac:dyDescent="0.15">
      <c r="A460" t="s">
        <v>4171</v>
      </c>
      <c r="B460" s="9">
        <v>45812</v>
      </c>
      <c r="C460" t="s">
        <v>1973</v>
      </c>
      <c r="D460" t="s">
        <v>387</v>
      </c>
      <c r="E460" t="s">
        <v>3314</v>
      </c>
      <c r="F460" t="s">
        <v>925</v>
      </c>
      <c r="G460" t="s">
        <v>386</v>
      </c>
      <c r="H460">
        <v>193240</v>
      </c>
      <c r="I460">
        <v>192611</v>
      </c>
      <c r="J460">
        <v>192611</v>
      </c>
      <c r="K460">
        <v>192611</v>
      </c>
      <c r="L460">
        <v>0</v>
      </c>
      <c r="M460">
        <v>192611</v>
      </c>
      <c r="N460">
        <v>0.01</v>
      </c>
      <c r="O460">
        <v>1926.11</v>
      </c>
      <c r="P460" t="s">
        <v>3315</v>
      </c>
      <c r="Q460" t="s">
        <v>4172</v>
      </c>
      <c r="R460" t="s">
        <v>3352</v>
      </c>
      <c r="S460" t="s">
        <v>4173</v>
      </c>
      <c r="T460" t="s">
        <v>50</v>
      </c>
      <c r="U460" t="s">
        <v>3319</v>
      </c>
      <c r="V460" t="s">
        <v>929</v>
      </c>
      <c r="W460" t="s">
        <v>738</v>
      </c>
      <c r="X460" t="s">
        <v>4058</v>
      </c>
      <c r="Z460">
        <v>1</v>
      </c>
      <c r="AA460" t="s">
        <v>3321</v>
      </c>
      <c r="AD460" t="s">
        <v>3315</v>
      </c>
      <c r="AE460">
        <v>0</v>
      </c>
      <c r="AF460">
        <v>0</v>
      </c>
      <c r="AG460" t="s">
        <v>4174</v>
      </c>
      <c r="AH460" t="s">
        <v>3315</v>
      </c>
    </row>
    <row r="461" spans="1:34" x14ac:dyDescent="0.15">
      <c r="A461" t="s">
        <v>4175</v>
      </c>
      <c r="B461" s="9">
        <v>45812</v>
      </c>
      <c r="C461" t="s">
        <v>1973</v>
      </c>
      <c r="D461" t="s">
        <v>387</v>
      </c>
      <c r="E461" t="s">
        <v>3314</v>
      </c>
      <c r="F461" t="s">
        <v>925</v>
      </c>
      <c r="G461" t="s">
        <v>386</v>
      </c>
      <c r="H461">
        <v>193240</v>
      </c>
      <c r="I461">
        <v>629</v>
      </c>
      <c r="J461">
        <v>0</v>
      </c>
      <c r="K461">
        <v>629</v>
      </c>
      <c r="L461">
        <v>629</v>
      </c>
      <c r="M461">
        <v>0</v>
      </c>
      <c r="N461">
        <v>0.01</v>
      </c>
      <c r="O461">
        <v>6.29</v>
      </c>
      <c r="P461" t="s">
        <v>3315</v>
      </c>
      <c r="Q461" t="s">
        <v>4172</v>
      </c>
      <c r="R461" t="s">
        <v>3317</v>
      </c>
      <c r="T461" t="s">
        <v>3318</v>
      </c>
      <c r="U461" t="s">
        <v>3319</v>
      </c>
      <c r="V461" t="s">
        <v>929</v>
      </c>
      <c r="W461" t="s">
        <v>738</v>
      </c>
      <c r="X461" t="s">
        <v>4058</v>
      </c>
      <c r="Z461">
        <v>1</v>
      </c>
      <c r="AA461" t="s">
        <v>3321</v>
      </c>
      <c r="AD461" t="s">
        <v>3315</v>
      </c>
      <c r="AE461">
        <v>0</v>
      </c>
      <c r="AF461">
        <v>0</v>
      </c>
      <c r="AG461" t="s">
        <v>4174</v>
      </c>
      <c r="AH461" t="s">
        <v>3315</v>
      </c>
    </row>
    <row r="462" spans="1:34" x14ac:dyDescent="0.15">
      <c r="A462" t="s">
        <v>4176</v>
      </c>
      <c r="B462" s="9">
        <v>45812</v>
      </c>
      <c r="C462" t="s">
        <v>4177</v>
      </c>
      <c r="D462" t="s">
        <v>631</v>
      </c>
      <c r="E462" t="s">
        <v>3314</v>
      </c>
      <c r="F462" t="s">
        <v>925</v>
      </c>
      <c r="G462" t="s">
        <v>630</v>
      </c>
      <c r="H462">
        <v>30000</v>
      </c>
      <c r="I462">
        <v>29644</v>
      </c>
      <c r="J462">
        <v>29644</v>
      </c>
      <c r="K462">
        <v>29644</v>
      </c>
      <c r="L462">
        <v>0</v>
      </c>
      <c r="M462">
        <v>29644</v>
      </c>
      <c r="N462">
        <v>0.01</v>
      </c>
      <c r="O462">
        <v>296.44</v>
      </c>
      <c r="P462" t="s">
        <v>3315</v>
      </c>
      <c r="Q462" t="s">
        <v>4178</v>
      </c>
      <c r="R462" t="s">
        <v>3352</v>
      </c>
      <c r="S462" t="s">
        <v>3471</v>
      </c>
      <c r="T462" t="s">
        <v>50</v>
      </c>
      <c r="U462" t="s">
        <v>3319</v>
      </c>
      <c r="V462" t="s">
        <v>929</v>
      </c>
      <c r="W462" t="s">
        <v>738</v>
      </c>
      <c r="X462" t="s">
        <v>4058</v>
      </c>
      <c r="Z462">
        <v>1</v>
      </c>
      <c r="AA462" t="s">
        <v>3321</v>
      </c>
      <c r="AD462" t="s">
        <v>3315</v>
      </c>
      <c r="AE462">
        <v>0</v>
      </c>
      <c r="AF462">
        <v>0</v>
      </c>
      <c r="AG462" t="s">
        <v>4179</v>
      </c>
      <c r="AH462" t="s">
        <v>3315</v>
      </c>
    </row>
    <row r="463" spans="1:34" x14ac:dyDescent="0.15">
      <c r="A463" t="s">
        <v>4180</v>
      </c>
      <c r="B463" s="9">
        <v>45812</v>
      </c>
      <c r="C463" t="s">
        <v>4177</v>
      </c>
      <c r="D463" t="s">
        <v>631</v>
      </c>
      <c r="E463" t="s">
        <v>3314</v>
      </c>
      <c r="F463" t="s">
        <v>925</v>
      </c>
      <c r="G463" t="s">
        <v>630</v>
      </c>
      <c r="H463">
        <v>30000</v>
      </c>
      <c r="I463">
        <v>297</v>
      </c>
      <c r="J463">
        <v>0</v>
      </c>
      <c r="K463">
        <v>297</v>
      </c>
      <c r="L463">
        <v>297</v>
      </c>
      <c r="M463">
        <v>0</v>
      </c>
      <c r="N463">
        <v>0.01</v>
      </c>
      <c r="O463">
        <v>2.97</v>
      </c>
      <c r="P463" t="s">
        <v>3315</v>
      </c>
      <c r="Q463" t="s">
        <v>4178</v>
      </c>
      <c r="R463" t="s">
        <v>3317</v>
      </c>
      <c r="T463" t="s">
        <v>3318</v>
      </c>
      <c r="U463" t="s">
        <v>3319</v>
      </c>
      <c r="V463" t="s">
        <v>929</v>
      </c>
      <c r="W463" t="s">
        <v>738</v>
      </c>
      <c r="X463" t="s">
        <v>4058</v>
      </c>
      <c r="Z463">
        <v>1</v>
      </c>
      <c r="AA463" t="s">
        <v>3321</v>
      </c>
      <c r="AD463" t="s">
        <v>3315</v>
      </c>
      <c r="AE463">
        <v>0</v>
      </c>
      <c r="AF463">
        <v>0</v>
      </c>
      <c r="AG463" t="s">
        <v>4179</v>
      </c>
      <c r="AH463" t="s">
        <v>3315</v>
      </c>
    </row>
    <row r="464" spans="1:34" x14ac:dyDescent="0.15">
      <c r="A464" t="s">
        <v>4181</v>
      </c>
      <c r="B464" s="9">
        <v>45812</v>
      </c>
      <c r="C464" t="s">
        <v>2562</v>
      </c>
      <c r="D464" t="s">
        <v>2563</v>
      </c>
      <c r="E464" t="s">
        <v>3314</v>
      </c>
      <c r="F464" t="s">
        <v>925</v>
      </c>
      <c r="G464" t="s">
        <v>317</v>
      </c>
      <c r="H464">
        <v>355583</v>
      </c>
      <c r="I464">
        <v>709</v>
      </c>
      <c r="J464">
        <v>0</v>
      </c>
      <c r="K464">
        <v>709</v>
      </c>
      <c r="L464">
        <v>709</v>
      </c>
      <c r="M464">
        <v>0</v>
      </c>
      <c r="N464">
        <v>0.35</v>
      </c>
      <c r="O464">
        <v>248.15</v>
      </c>
      <c r="P464" t="s">
        <v>3315</v>
      </c>
      <c r="Q464" t="s">
        <v>2565</v>
      </c>
      <c r="R464" t="s">
        <v>3317</v>
      </c>
      <c r="T464" t="s">
        <v>3318</v>
      </c>
      <c r="U464" t="s">
        <v>3319</v>
      </c>
      <c r="V464" t="s">
        <v>929</v>
      </c>
      <c r="W464" t="s">
        <v>738</v>
      </c>
      <c r="X464" t="s">
        <v>4058</v>
      </c>
      <c r="Z464">
        <v>1</v>
      </c>
      <c r="AA464" t="s">
        <v>3321</v>
      </c>
      <c r="AD464" t="s">
        <v>3315</v>
      </c>
      <c r="AE464">
        <v>0</v>
      </c>
      <c r="AF464">
        <v>0</v>
      </c>
      <c r="AG464" t="s">
        <v>4059</v>
      </c>
      <c r="AH464" t="s">
        <v>3315</v>
      </c>
    </row>
    <row r="465" spans="1:34" x14ac:dyDescent="0.15">
      <c r="A465" t="s">
        <v>4182</v>
      </c>
      <c r="B465" s="9">
        <v>45812</v>
      </c>
      <c r="C465" t="s">
        <v>4071</v>
      </c>
      <c r="D465" t="s">
        <v>285</v>
      </c>
      <c r="E465" t="s">
        <v>3314</v>
      </c>
      <c r="F465" t="s">
        <v>925</v>
      </c>
      <c r="G465" t="s">
        <v>176</v>
      </c>
      <c r="H465">
        <v>371548</v>
      </c>
      <c r="I465">
        <v>92000</v>
      </c>
      <c r="J465">
        <v>92000</v>
      </c>
      <c r="K465">
        <v>92000</v>
      </c>
      <c r="L465">
        <v>0</v>
      </c>
      <c r="M465">
        <v>92000</v>
      </c>
      <c r="N465">
        <v>0.08</v>
      </c>
      <c r="O465">
        <v>7360</v>
      </c>
      <c r="P465" t="s">
        <v>3315</v>
      </c>
      <c r="Q465" t="s">
        <v>4072</v>
      </c>
      <c r="R465" t="s">
        <v>3352</v>
      </c>
      <c r="S465" t="s">
        <v>4096</v>
      </c>
      <c r="T465" t="s">
        <v>50</v>
      </c>
      <c r="U465" t="s">
        <v>3319</v>
      </c>
      <c r="V465" t="s">
        <v>929</v>
      </c>
      <c r="W465" t="s">
        <v>738</v>
      </c>
      <c r="X465" t="s">
        <v>4058</v>
      </c>
      <c r="Z465">
        <v>1</v>
      </c>
      <c r="AA465" t="s">
        <v>3321</v>
      </c>
      <c r="AD465" t="s">
        <v>3315</v>
      </c>
      <c r="AE465">
        <v>0</v>
      </c>
      <c r="AF465">
        <v>0</v>
      </c>
      <c r="AG465" t="s">
        <v>4074</v>
      </c>
      <c r="AH465" t="s">
        <v>3315</v>
      </c>
    </row>
    <row r="466" spans="1:34" x14ac:dyDescent="0.15">
      <c r="A466" t="s">
        <v>4183</v>
      </c>
      <c r="B466" s="9">
        <v>45812</v>
      </c>
      <c r="C466" t="s">
        <v>4071</v>
      </c>
      <c r="D466" t="s">
        <v>285</v>
      </c>
      <c r="E466" t="s">
        <v>3314</v>
      </c>
      <c r="F466" t="s">
        <v>925</v>
      </c>
      <c r="G466" t="s">
        <v>176</v>
      </c>
      <c r="H466">
        <v>371548</v>
      </c>
      <c r="I466">
        <v>71</v>
      </c>
      <c r="J466">
        <v>0</v>
      </c>
      <c r="K466">
        <v>71</v>
      </c>
      <c r="L466">
        <v>71</v>
      </c>
      <c r="M466">
        <v>0</v>
      </c>
      <c r="N466">
        <v>0.08</v>
      </c>
      <c r="O466">
        <v>5.68</v>
      </c>
      <c r="P466" t="s">
        <v>3315</v>
      </c>
      <c r="Q466" t="s">
        <v>4072</v>
      </c>
      <c r="R466" t="s">
        <v>3317</v>
      </c>
      <c r="T466" t="s">
        <v>3318</v>
      </c>
      <c r="U466" t="s">
        <v>3319</v>
      </c>
      <c r="V466" t="s">
        <v>929</v>
      </c>
      <c r="W466" t="s">
        <v>738</v>
      </c>
      <c r="X466" t="s">
        <v>4058</v>
      </c>
      <c r="Z466">
        <v>1</v>
      </c>
      <c r="AA466" t="s">
        <v>3321</v>
      </c>
      <c r="AD466" t="s">
        <v>3315</v>
      </c>
      <c r="AE466">
        <v>0</v>
      </c>
      <c r="AF466">
        <v>0</v>
      </c>
      <c r="AG466" t="s">
        <v>4074</v>
      </c>
      <c r="AH466" t="s">
        <v>3315</v>
      </c>
    </row>
    <row r="467" spans="1:34" x14ac:dyDescent="0.15">
      <c r="A467" t="s">
        <v>4184</v>
      </c>
      <c r="B467" s="9">
        <v>45812</v>
      </c>
      <c r="C467" t="s">
        <v>1336</v>
      </c>
      <c r="D467" t="s">
        <v>527</v>
      </c>
      <c r="E467" t="s">
        <v>3314</v>
      </c>
      <c r="F467" t="s">
        <v>925</v>
      </c>
      <c r="G467" t="s">
        <v>176</v>
      </c>
      <c r="H467">
        <v>372051</v>
      </c>
      <c r="I467">
        <v>369373</v>
      </c>
      <c r="J467">
        <v>369373</v>
      </c>
      <c r="K467">
        <v>369373</v>
      </c>
      <c r="L467">
        <v>0</v>
      </c>
      <c r="M467">
        <v>369373</v>
      </c>
      <c r="N467">
        <v>0.08</v>
      </c>
      <c r="O467">
        <v>29549.84</v>
      </c>
      <c r="P467" t="s">
        <v>3315</v>
      </c>
      <c r="Q467" t="s">
        <v>4185</v>
      </c>
      <c r="R467" t="s">
        <v>3344</v>
      </c>
      <c r="S467" t="s">
        <v>3916</v>
      </c>
      <c r="T467" t="s">
        <v>51</v>
      </c>
      <c r="U467" t="s">
        <v>3319</v>
      </c>
      <c r="V467" t="s">
        <v>929</v>
      </c>
      <c r="W467" t="s">
        <v>738</v>
      </c>
      <c r="X467" t="s">
        <v>4058</v>
      </c>
      <c r="Z467">
        <v>1</v>
      </c>
      <c r="AA467" t="s">
        <v>3321</v>
      </c>
      <c r="AD467" t="s">
        <v>3315</v>
      </c>
      <c r="AE467">
        <v>0</v>
      </c>
      <c r="AF467">
        <v>0</v>
      </c>
      <c r="AG467" t="s">
        <v>4186</v>
      </c>
      <c r="AH467" t="s">
        <v>3315</v>
      </c>
    </row>
    <row r="468" spans="1:34" x14ac:dyDescent="0.15">
      <c r="A468" t="s">
        <v>4187</v>
      </c>
      <c r="B468" s="9">
        <v>45812</v>
      </c>
      <c r="C468" t="s">
        <v>1336</v>
      </c>
      <c r="D468" t="s">
        <v>527</v>
      </c>
      <c r="E468" t="s">
        <v>3314</v>
      </c>
      <c r="F468" t="s">
        <v>925</v>
      </c>
      <c r="G468" t="s">
        <v>176</v>
      </c>
      <c r="H468">
        <v>372051</v>
      </c>
      <c r="I468">
        <v>1704</v>
      </c>
      <c r="J468">
        <v>0</v>
      </c>
      <c r="K468">
        <v>1704</v>
      </c>
      <c r="L468">
        <v>1704</v>
      </c>
      <c r="M468">
        <v>0</v>
      </c>
      <c r="N468">
        <v>0.08</v>
      </c>
      <c r="O468">
        <v>136.32</v>
      </c>
      <c r="P468" t="s">
        <v>3315</v>
      </c>
      <c r="Q468" t="s">
        <v>4185</v>
      </c>
      <c r="R468" t="s">
        <v>3317</v>
      </c>
      <c r="T468" t="s">
        <v>3318</v>
      </c>
      <c r="U468" t="s">
        <v>3319</v>
      </c>
      <c r="V468" t="s">
        <v>929</v>
      </c>
      <c r="W468" t="s">
        <v>738</v>
      </c>
      <c r="X468" t="s">
        <v>4058</v>
      </c>
      <c r="Z468">
        <v>1</v>
      </c>
      <c r="AA468" t="s">
        <v>3321</v>
      </c>
      <c r="AD468" t="s">
        <v>3315</v>
      </c>
      <c r="AE468">
        <v>0</v>
      </c>
      <c r="AF468">
        <v>0</v>
      </c>
      <c r="AG468" t="s">
        <v>4186</v>
      </c>
      <c r="AH468" t="s">
        <v>3315</v>
      </c>
    </row>
    <row r="469" spans="1:34" x14ac:dyDescent="0.15">
      <c r="A469" t="s">
        <v>4188</v>
      </c>
      <c r="B469" s="9">
        <v>45812</v>
      </c>
      <c r="C469" t="s">
        <v>4089</v>
      </c>
      <c r="D469" t="s">
        <v>4090</v>
      </c>
      <c r="E469" t="s">
        <v>3314</v>
      </c>
      <c r="F469" t="s">
        <v>925</v>
      </c>
      <c r="G469" t="s">
        <v>4091</v>
      </c>
      <c r="H469">
        <v>520000</v>
      </c>
      <c r="I469">
        <v>621</v>
      </c>
      <c r="J469">
        <v>0</v>
      </c>
      <c r="K469">
        <v>621</v>
      </c>
      <c r="L469">
        <v>621</v>
      </c>
      <c r="M469">
        <v>0</v>
      </c>
      <c r="N469">
        <v>0.15</v>
      </c>
      <c r="O469">
        <v>93.15</v>
      </c>
      <c r="P469" t="s">
        <v>3315</v>
      </c>
      <c r="Q469" t="s">
        <v>4092</v>
      </c>
      <c r="R469" t="s">
        <v>3317</v>
      </c>
      <c r="T469" t="s">
        <v>3318</v>
      </c>
      <c r="U469" t="s">
        <v>3319</v>
      </c>
      <c r="V469" t="s">
        <v>929</v>
      </c>
      <c r="W469" t="s">
        <v>738</v>
      </c>
      <c r="X469" t="s">
        <v>4058</v>
      </c>
      <c r="Z469">
        <v>1</v>
      </c>
      <c r="AA469" t="s">
        <v>3321</v>
      </c>
      <c r="AD469" t="s">
        <v>3315</v>
      </c>
      <c r="AE469">
        <v>0</v>
      </c>
      <c r="AF469">
        <v>0</v>
      </c>
      <c r="AG469" t="s">
        <v>4093</v>
      </c>
      <c r="AH469" t="s">
        <v>3315</v>
      </c>
    </row>
    <row r="470" spans="1:34" x14ac:dyDescent="0.15">
      <c r="A470" t="s">
        <v>4189</v>
      </c>
      <c r="B470" s="9">
        <v>45812</v>
      </c>
      <c r="C470" t="s">
        <v>4190</v>
      </c>
      <c r="D470" t="s">
        <v>605</v>
      </c>
      <c r="E470" t="s">
        <v>3314</v>
      </c>
      <c r="F470" t="s">
        <v>925</v>
      </c>
      <c r="G470" t="s">
        <v>604</v>
      </c>
      <c r="H470">
        <v>684168</v>
      </c>
      <c r="I470">
        <v>163000</v>
      </c>
      <c r="J470">
        <v>163000</v>
      </c>
      <c r="K470">
        <v>163000</v>
      </c>
      <c r="L470">
        <v>0</v>
      </c>
      <c r="M470">
        <v>163000</v>
      </c>
      <c r="N470">
        <v>0.08</v>
      </c>
      <c r="O470">
        <v>13040</v>
      </c>
      <c r="P470" t="s">
        <v>3315</v>
      </c>
      <c r="Q470" t="s">
        <v>4191</v>
      </c>
      <c r="R470" t="s">
        <v>3352</v>
      </c>
      <c r="S470" t="s">
        <v>4192</v>
      </c>
      <c r="T470" t="s">
        <v>50</v>
      </c>
      <c r="U470" t="s">
        <v>3319</v>
      </c>
      <c r="V470" t="s">
        <v>929</v>
      </c>
      <c r="W470" t="s">
        <v>738</v>
      </c>
      <c r="X470" t="s">
        <v>4058</v>
      </c>
      <c r="Z470">
        <v>1</v>
      </c>
      <c r="AA470" t="s">
        <v>3321</v>
      </c>
      <c r="AD470" t="s">
        <v>3315</v>
      </c>
      <c r="AE470">
        <v>0</v>
      </c>
      <c r="AF470">
        <v>0</v>
      </c>
      <c r="AG470" t="s">
        <v>4193</v>
      </c>
      <c r="AH470" t="s">
        <v>3315</v>
      </c>
    </row>
    <row r="471" spans="1:34" x14ac:dyDescent="0.15">
      <c r="A471" t="s">
        <v>4194</v>
      </c>
      <c r="B471" s="9">
        <v>45812</v>
      </c>
      <c r="C471" t="s">
        <v>4190</v>
      </c>
      <c r="D471" t="s">
        <v>605</v>
      </c>
      <c r="E471" t="s">
        <v>3314</v>
      </c>
      <c r="F471" t="s">
        <v>925</v>
      </c>
      <c r="G471" t="s">
        <v>604</v>
      </c>
      <c r="H471">
        <v>684168</v>
      </c>
      <c r="I471">
        <v>8351</v>
      </c>
      <c r="J471">
        <v>0</v>
      </c>
      <c r="K471">
        <v>8351</v>
      </c>
      <c r="L471">
        <v>8351</v>
      </c>
      <c r="M471">
        <v>0</v>
      </c>
      <c r="N471">
        <v>0.08</v>
      </c>
      <c r="O471">
        <v>668.08</v>
      </c>
      <c r="P471" t="s">
        <v>3315</v>
      </c>
      <c r="Q471" t="s">
        <v>4191</v>
      </c>
      <c r="R471" t="s">
        <v>3317</v>
      </c>
      <c r="T471" t="s">
        <v>3318</v>
      </c>
      <c r="U471" t="s">
        <v>3319</v>
      </c>
      <c r="V471" t="s">
        <v>929</v>
      </c>
      <c r="W471" t="s">
        <v>738</v>
      </c>
      <c r="X471" t="s">
        <v>4058</v>
      </c>
      <c r="Z471">
        <v>1</v>
      </c>
      <c r="AA471" t="s">
        <v>3321</v>
      </c>
      <c r="AD471" t="s">
        <v>3315</v>
      </c>
      <c r="AE471">
        <v>0</v>
      </c>
      <c r="AF471">
        <v>0</v>
      </c>
      <c r="AG471" t="s">
        <v>4193</v>
      </c>
      <c r="AH471" t="s">
        <v>3315</v>
      </c>
    </row>
    <row r="472" spans="1:34" x14ac:dyDescent="0.15">
      <c r="A472" t="s">
        <v>4195</v>
      </c>
      <c r="B472" s="9">
        <v>45812</v>
      </c>
      <c r="C472" t="s">
        <v>4196</v>
      </c>
      <c r="D472" t="s">
        <v>442</v>
      </c>
      <c r="E472" t="s">
        <v>3314</v>
      </c>
      <c r="F472" t="s">
        <v>925</v>
      </c>
      <c r="G472" t="s">
        <v>441</v>
      </c>
      <c r="H472">
        <v>37115</v>
      </c>
      <c r="I472">
        <v>18253</v>
      </c>
      <c r="J472">
        <v>18253</v>
      </c>
      <c r="K472">
        <v>18253</v>
      </c>
      <c r="L472">
        <v>0</v>
      </c>
      <c r="M472">
        <v>18253</v>
      </c>
      <c r="N472">
        <v>0.15</v>
      </c>
      <c r="O472">
        <v>2737.95</v>
      </c>
      <c r="P472" t="s">
        <v>3315</v>
      </c>
      <c r="Q472" t="s">
        <v>4197</v>
      </c>
      <c r="R472" t="s">
        <v>3352</v>
      </c>
      <c r="S472" t="s">
        <v>4198</v>
      </c>
      <c r="T472" t="s">
        <v>50</v>
      </c>
      <c r="U472" t="s">
        <v>3319</v>
      </c>
      <c r="V472" t="s">
        <v>929</v>
      </c>
      <c r="W472" t="s">
        <v>738</v>
      </c>
      <c r="X472" t="s">
        <v>4058</v>
      </c>
      <c r="Z472">
        <v>1</v>
      </c>
      <c r="AA472" t="s">
        <v>3321</v>
      </c>
      <c r="AD472" t="s">
        <v>3315</v>
      </c>
      <c r="AE472">
        <v>0</v>
      </c>
      <c r="AF472">
        <v>0</v>
      </c>
      <c r="AG472" t="s">
        <v>4199</v>
      </c>
      <c r="AH472" t="s">
        <v>3315</v>
      </c>
    </row>
    <row r="473" spans="1:34" x14ac:dyDescent="0.15">
      <c r="A473" t="s">
        <v>4200</v>
      </c>
      <c r="B473" s="9">
        <v>45812</v>
      </c>
      <c r="C473" t="s">
        <v>4196</v>
      </c>
      <c r="D473" t="s">
        <v>442</v>
      </c>
      <c r="E473" t="s">
        <v>3314</v>
      </c>
      <c r="F473" t="s">
        <v>925</v>
      </c>
      <c r="G473" t="s">
        <v>441</v>
      </c>
      <c r="H473">
        <v>37115</v>
      </c>
      <c r="I473">
        <v>419</v>
      </c>
      <c r="J473">
        <v>0</v>
      </c>
      <c r="K473">
        <v>419</v>
      </c>
      <c r="L473">
        <v>419</v>
      </c>
      <c r="M473">
        <v>0</v>
      </c>
      <c r="N473">
        <v>0.15</v>
      </c>
      <c r="O473">
        <v>62.85</v>
      </c>
      <c r="P473" t="s">
        <v>3315</v>
      </c>
      <c r="Q473" t="s">
        <v>4197</v>
      </c>
      <c r="R473" t="s">
        <v>3317</v>
      </c>
      <c r="T473" t="s">
        <v>3318</v>
      </c>
      <c r="U473" t="s">
        <v>3319</v>
      </c>
      <c r="V473" t="s">
        <v>929</v>
      </c>
      <c r="W473" t="s">
        <v>738</v>
      </c>
      <c r="X473" t="s">
        <v>4058</v>
      </c>
      <c r="Z473">
        <v>1</v>
      </c>
      <c r="AA473" t="s">
        <v>3321</v>
      </c>
      <c r="AD473" t="s">
        <v>3315</v>
      </c>
      <c r="AE473">
        <v>0</v>
      </c>
      <c r="AF473">
        <v>0</v>
      </c>
      <c r="AG473" t="s">
        <v>4199</v>
      </c>
      <c r="AH473" t="s">
        <v>3315</v>
      </c>
    </row>
    <row r="474" spans="1:34" x14ac:dyDescent="0.15">
      <c r="A474" t="s">
        <v>4201</v>
      </c>
      <c r="B474" s="9">
        <v>45812</v>
      </c>
      <c r="C474" t="s">
        <v>4196</v>
      </c>
      <c r="D474" t="s">
        <v>442</v>
      </c>
      <c r="E474" t="s">
        <v>3314</v>
      </c>
      <c r="F474" t="s">
        <v>925</v>
      </c>
      <c r="G474" t="s">
        <v>441</v>
      </c>
      <c r="H474">
        <v>174064</v>
      </c>
      <c r="I474">
        <v>41747</v>
      </c>
      <c r="J474">
        <v>41747</v>
      </c>
      <c r="K474">
        <v>41747</v>
      </c>
      <c r="L474">
        <v>0</v>
      </c>
      <c r="M474">
        <v>41747</v>
      </c>
      <c r="N474">
        <v>0.15</v>
      </c>
      <c r="O474">
        <v>6262.05</v>
      </c>
      <c r="P474" t="s">
        <v>3315</v>
      </c>
      <c r="Q474" t="s">
        <v>4202</v>
      </c>
      <c r="R474" t="s">
        <v>3352</v>
      </c>
      <c r="S474" t="s">
        <v>4198</v>
      </c>
      <c r="T474" t="s">
        <v>50</v>
      </c>
      <c r="U474" t="s">
        <v>3319</v>
      </c>
      <c r="V474" t="s">
        <v>929</v>
      </c>
      <c r="W474" t="s">
        <v>738</v>
      </c>
      <c r="X474" t="s">
        <v>4058</v>
      </c>
      <c r="Z474">
        <v>1</v>
      </c>
      <c r="AA474" t="s">
        <v>3321</v>
      </c>
      <c r="AD474" t="s">
        <v>3315</v>
      </c>
      <c r="AE474">
        <v>0</v>
      </c>
      <c r="AF474">
        <v>0</v>
      </c>
      <c r="AG474" t="s">
        <v>4203</v>
      </c>
      <c r="AH474" t="s">
        <v>3315</v>
      </c>
    </row>
    <row r="475" spans="1:34" x14ac:dyDescent="0.15">
      <c r="A475" t="s">
        <v>4204</v>
      </c>
      <c r="B475" s="9">
        <v>45812</v>
      </c>
      <c r="C475" t="s">
        <v>4196</v>
      </c>
      <c r="D475" t="s">
        <v>442</v>
      </c>
      <c r="E475" t="s">
        <v>3314</v>
      </c>
      <c r="F475" t="s">
        <v>925</v>
      </c>
      <c r="G475" t="s">
        <v>441</v>
      </c>
      <c r="H475">
        <v>174064</v>
      </c>
      <c r="I475">
        <v>1494</v>
      </c>
      <c r="J475">
        <v>0</v>
      </c>
      <c r="K475">
        <v>1494</v>
      </c>
      <c r="L475">
        <v>1494</v>
      </c>
      <c r="M475">
        <v>0</v>
      </c>
      <c r="N475">
        <v>0.15</v>
      </c>
      <c r="O475">
        <v>224.1</v>
      </c>
      <c r="P475" t="s">
        <v>3315</v>
      </c>
      <c r="Q475" t="s">
        <v>4202</v>
      </c>
      <c r="R475" t="s">
        <v>3317</v>
      </c>
      <c r="T475" t="s">
        <v>3318</v>
      </c>
      <c r="U475" t="s">
        <v>3319</v>
      </c>
      <c r="V475" t="s">
        <v>929</v>
      </c>
      <c r="W475" t="s">
        <v>738</v>
      </c>
      <c r="X475" t="s">
        <v>4058</v>
      </c>
      <c r="Z475">
        <v>1</v>
      </c>
      <c r="AA475" t="s">
        <v>3321</v>
      </c>
      <c r="AD475" t="s">
        <v>3315</v>
      </c>
      <c r="AE475">
        <v>0</v>
      </c>
      <c r="AF475">
        <v>0</v>
      </c>
      <c r="AG475" t="s">
        <v>4203</v>
      </c>
      <c r="AH475" t="s">
        <v>3315</v>
      </c>
    </row>
    <row r="476" spans="1:34" x14ac:dyDescent="0.15">
      <c r="A476" t="s">
        <v>4205</v>
      </c>
      <c r="B476" s="9">
        <v>45812</v>
      </c>
      <c r="C476" t="s">
        <v>2211</v>
      </c>
      <c r="D476" t="s">
        <v>2212</v>
      </c>
      <c r="E476" t="s">
        <v>3314</v>
      </c>
      <c r="F476" t="s">
        <v>925</v>
      </c>
      <c r="G476" t="s">
        <v>408</v>
      </c>
      <c r="H476">
        <v>176272</v>
      </c>
      <c r="I476">
        <v>29368</v>
      </c>
      <c r="J476">
        <v>29368</v>
      </c>
      <c r="K476">
        <v>29368</v>
      </c>
      <c r="L476">
        <v>0</v>
      </c>
      <c r="M476">
        <v>29368</v>
      </c>
      <c r="N476">
        <v>0.23</v>
      </c>
      <c r="O476">
        <v>6754.64</v>
      </c>
      <c r="P476" t="s">
        <v>3315</v>
      </c>
      <c r="Q476" t="s">
        <v>4206</v>
      </c>
      <c r="R476" t="s">
        <v>3352</v>
      </c>
      <c r="S476" t="s">
        <v>4207</v>
      </c>
      <c r="T476" t="s">
        <v>50</v>
      </c>
      <c r="U476" t="s">
        <v>3319</v>
      </c>
      <c r="V476" t="s">
        <v>929</v>
      </c>
      <c r="W476" t="s">
        <v>738</v>
      </c>
      <c r="X476" t="s">
        <v>4058</v>
      </c>
      <c r="Z476">
        <v>1</v>
      </c>
      <c r="AA476" t="s">
        <v>3321</v>
      </c>
      <c r="AD476" t="s">
        <v>3315</v>
      </c>
      <c r="AE476">
        <v>0</v>
      </c>
      <c r="AF476">
        <v>0</v>
      </c>
      <c r="AG476" t="s">
        <v>4208</v>
      </c>
      <c r="AH476" t="s">
        <v>3315</v>
      </c>
    </row>
    <row r="477" spans="1:34" x14ac:dyDescent="0.15">
      <c r="A477" t="s">
        <v>4209</v>
      </c>
      <c r="B477" s="9">
        <v>45812</v>
      </c>
      <c r="C477" t="s">
        <v>2211</v>
      </c>
      <c r="D477" t="s">
        <v>2212</v>
      </c>
      <c r="E477" t="s">
        <v>3314</v>
      </c>
      <c r="F477" t="s">
        <v>925</v>
      </c>
      <c r="G477" t="s">
        <v>408</v>
      </c>
      <c r="H477">
        <v>176272</v>
      </c>
      <c r="I477">
        <v>24046</v>
      </c>
      <c r="J477">
        <v>24046</v>
      </c>
      <c r="K477">
        <v>24046</v>
      </c>
      <c r="L477">
        <v>0</v>
      </c>
      <c r="M477">
        <v>24046</v>
      </c>
      <c r="N477">
        <v>0.23</v>
      </c>
      <c r="O477">
        <v>5530.58</v>
      </c>
      <c r="P477" t="s">
        <v>3315</v>
      </c>
      <c r="Q477" t="s">
        <v>4206</v>
      </c>
      <c r="R477" t="s">
        <v>3352</v>
      </c>
      <c r="S477" t="s">
        <v>4207</v>
      </c>
      <c r="T477" t="s">
        <v>50</v>
      </c>
      <c r="U477" t="s">
        <v>3319</v>
      </c>
      <c r="V477" t="s">
        <v>929</v>
      </c>
      <c r="W477" t="s">
        <v>738</v>
      </c>
      <c r="X477" t="s">
        <v>4058</v>
      </c>
      <c r="Z477">
        <v>1</v>
      </c>
      <c r="AA477" t="s">
        <v>3321</v>
      </c>
      <c r="AD477" t="s">
        <v>3315</v>
      </c>
      <c r="AE477">
        <v>0</v>
      </c>
      <c r="AF477">
        <v>0</v>
      </c>
      <c r="AG477" t="s">
        <v>4208</v>
      </c>
      <c r="AH477" t="s">
        <v>3315</v>
      </c>
    </row>
    <row r="478" spans="1:34" x14ac:dyDescent="0.15">
      <c r="A478" t="s">
        <v>4210</v>
      </c>
      <c r="B478" s="9">
        <v>45812</v>
      </c>
      <c r="C478" t="s">
        <v>2211</v>
      </c>
      <c r="D478" t="s">
        <v>2212</v>
      </c>
      <c r="E478" t="s">
        <v>3314</v>
      </c>
      <c r="F478" t="s">
        <v>925</v>
      </c>
      <c r="G478" t="s">
        <v>408</v>
      </c>
      <c r="H478">
        <v>176272</v>
      </c>
      <c r="I478">
        <v>24</v>
      </c>
      <c r="J478">
        <v>0</v>
      </c>
      <c r="K478">
        <v>24</v>
      </c>
      <c r="L478">
        <v>24</v>
      </c>
      <c r="M478">
        <v>0</v>
      </c>
      <c r="N478">
        <v>0.23</v>
      </c>
      <c r="O478">
        <v>5.52</v>
      </c>
      <c r="P478" t="s">
        <v>3315</v>
      </c>
      <c r="Q478" t="s">
        <v>4206</v>
      </c>
      <c r="R478" t="s">
        <v>3317</v>
      </c>
      <c r="T478" t="s">
        <v>3318</v>
      </c>
      <c r="U478" t="s">
        <v>3319</v>
      </c>
      <c r="V478" t="s">
        <v>929</v>
      </c>
      <c r="W478" t="s">
        <v>738</v>
      </c>
      <c r="X478" t="s">
        <v>4058</v>
      </c>
      <c r="Z478">
        <v>1</v>
      </c>
      <c r="AA478" t="s">
        <v>3321</v>
      </c>
      <c r="AD478" t="s">
        <v>3315</v>
      </c>
      <c r="AE478">
        <v>0</v>
      </c>
      <c r="AF478">
        <v>0</v>
      </c>
      <c r="AG478" t="s">
        <v>4208</v>
      </c>
      <c r="AH478" t="s">
        <v>3315</v>
      </c>
    </row>
    <row r="479" spans="1:34" x14ac:dyDescent="0.15">
      <c r="A479" t="s">
        <v>4211</v>
      </c>
      <c r="B479" s="9">
        <v>45812</v>
      </c>
      <c r="C479" t="s">
        <v>2211</v>
      </c>
      <c r="D479" t="s">
        <v>2212</v>
      </c>
      <c r="E479" t="s">
        <v>3314</v>
      </c>
      <c r="F479" t="s">
        <v>925</v>
      </c>
      <c r="G479" t="s">
        <v>408</v>
      </c>
      <c r="H479">
        <v>178726</v>
      </c>
      <c r="I479">
        <v>20</v>
      </c>
      <c r="J479">
        <v>20</v>
      </c>
      <c r="K479">
        <v>20</v>
      </c>
      <c r="L479">
        <v>0</v>
      </c>
      <c r="M479">
        <v>20</v>
      </c>
      <c r="N479">
        <v>0.23</v>
      </c>
      <c r="O479">
        <v>4.5999999999999996</v>
      </c>
      <c r="P479" t="s">
        <v>3315</v>
      </c>
      <c r="Q479" t="s">
        <v>4212</v>
      </c>
      <c r="R479" t="s">
        <v>3348</v>
      </c>
      <c r="T479" t="s">
        <v>3349</v>
      </c>
      <c r="U479" t="s">
        <v>3319</v>
      </c>
      <c r="V479" t="s">
        <v>929</v>
      </c>
      <c r="W479" t="s">
        <v>738</v>
      </c>
      <c r="X479" t="s">
        <v>4058</v>
      </c>
      <c r="Z479">
        <v>1</v>
      </c>
      <c r="AA479" t="s">
        <v>3321</v>
      </c>
      <c r="AD479" t="s">
        <v>3315</v>
      </c>
      <c r="AE479">
        <v>0</v>
      </c>
      <c r="AF479">
        <v>0</v>
      </c>
      <c r="AG479" t="s">
        <v>4213</v>
      </c>
      <c r="AH479" t="s">
        <v>3315</v>
      </c>
    </row>
    <row r="480" spans="1:34" x14ac:dyDescent="0.15">
      <c r="A480" t="s">
        <v>4214</v>
      </c>
      <c r="B480" s="9">
        <v>45812</v>
      </c>
      <c r="C480" t="s">
        <v>2211</v>
      </c>
      <c r="D480" t="s">
        <v>2212</v>
      </c>
      <c r="E480" t="s">
        <v>3314</v>
      </c>
      <c r="F480" t="s">
        <v>925</v>
      </c>
      <c r="G480" t="s">
        <v>408</v>
      </c>
      <c r="H480">
        <v>178726</v>
      </c>
      <c r="I480">
        <v>36632</v>
      </c>
      <c r="J480">
        <v>36632</v>
      </c>
      <c r="K480">
        <v>36632</v>
      </c>
      <c r="L480">
        <v>0</v>
      </c>
      <c r="M480">
        <v>36632</v>
      </c>
      <c r="N480">
        <v>0.23</v>
      </c>
      <c r="O480">
        <v>8425.36</v>
      </c>
      <c r="P480" t="s">
        <v>3315</v>
      </c>
      <c r="Q480" t="s">
        <v>4212</v>
      </c>
      <c r="R480" t="s">
        <v>3352</v>
      </c>
      <c r="S480" t="s">
        <v>4207</v>
      </c>
      <c r="T480" t="s">
        <v>50</v>
      </c>
      <c r="U480" t="s">
        <v>3319</v>
      </c>
      <c r="V480" t="s">
        <v>929</v>
      </c>
      <c r="W480" t="s">
        <v>738</v>
      </c>
      <c r="X480" t="s">
        <v>4058</v>
      </c>
      <c r="Z480">
        <v>1</v>
      </c>
      <c r="AA480" t="s">
        <v>3321</v>
      </c>
      <c r="AD480" t="s">
        <v>3315</v>
      </c>
      <c r="AE480">
        <v>0</v>
      </c>
      <c r="AF480">
        <v>0</v>
      </c>
      <c r="AG480" t="s">
        <v>4213</v>
      </c>
      <c r="AH480" t="s">
        <v>3315</v>
      </c>
    </row>
    <row r="481" spans="1:34" x14ac:dyDescent="0.15">
      <c r="A481" t="s">
        <v>4215</v>
      </c>
      <c r="B481" s="9">
        <v>45812</v>
      </c>
      <c r="C481" t="s">
        <v>2211</v>
      </c>
      <c r="D481" t="s">
        <v>2212</v>
      </c>
      <c r="E481" t="s">
        <v>3314</v>
      </c>
      <c r="F481" t="s">
        <v>925</v>
      </c>
      <c r="G481" t="s">
        <v>408</v>
      </c>
      <c r="H481">
        <v>178726</v>
      </c>
      <c r="I481">
        <v>12171</v>
      </c>
      <c r="J481">
        <v>12171</v>
      </c>
      <c r="K481">
        <v>12171</v>
      </c>
      <c r="L481">
        <v>0</v>
      </c>
      <c r="M481">
        <v>12171</v>
      </c>
      <c r="N481">
        <v>0.23</v>
      </c>
      <c r="O481">
        <v>2799.33</v>
      </c>
      <c r="P481" t="s">
        <v>3315</v>
      </c>
      <c r="Q481" t="s">
        <v>4212</v>
      </c>
      <c r="R481" t="s">
        <v>3352</v>
      </c>
      <c r="S481" t="s">
        <v>4207</v>
      </c>
      <c r="T481" t="s">
        <v>50</v>
      </c>
      <c r="U481" t="s">
        <v>3319</v>
      </c>
      <c r="V481" t="s">
        <v>929</v>
      </c>
      <c r="W481" t="s">
        <v>738</v>
      </c>
      <c r="X481" t="s">
        <v>4058</v>
      </c>
      <c r="Z481">
        <v>1</v>
      </c>
      <c r="AA481" t="s">
        <v>3321</v>
      </c>
      <c r="AD481" t="s">
        <v>3315</v>
      </c>
      <c r="AE481">
        <v>0</v>
      </c>
      <c r="AF481">
        <v>0</v>
      </c>
      <c r="AG481" t="s">
        <v>4213</v>
      </c>
      <c r="AH481" t="s">
        <v>3315</v>
      </c>
    </row>
    <row r="482" spans="1:34" x14ac:dyDescent="0.15">
      <c r="A482" t="s">
        <v>4216</v>
      </c>
      <c r="B482" s="9">
        <v>45812</v>
      </c>
      <c r="C482" t="s">
        <v>2211</v>
      </c>
      <c r="D482" t="s">
        <v>2212</v>
      </c>
      <c r="E482" t="s">
        <v>3314</v>
      </c>
      <c r="F482" t="s">
        <v>925</v>
      </c>
      <c r="G482" t="s">
        <v>408</v>
      </c>
      <c r="H482">
        <v>178726</v>
      </c>
      <c r="I482">
        <v>30</v>
      </c>
      <c r="J482">
        <v>0</v>
      </c>
      <c r="K482">
        <v>30</v>
      </c>
      <c r="L482">
        <v>30</v>
      </c>
      <c r="M482">
        <v>0</v>
      </c>
      <c r="N482">
        <v>0.23</v>
      </c>
      <c r="O482">
        <v>6.9</v>
      </c>
      <c r="P482" t="s">
        <v>3315</v>
      </c>
      <c r="Q482" t="s">
        <v>4212</v>
      </c>
      <c r="R482" t="s">
        <v>3317</v>
      </c>
      <c r="T482" t="s">
        <v>3318</v>
      </c>
      <c r="U482" t="s">
        <v>3319</v>
      </c>
      <c r="V482" t="s">
        <v>929</v>
      </c>
      <c r="W482" t="s">
        <v>738</v>
      </c>
      <c r="X482" t="s">
        <v>4058</v>
      </c>
      <c r="Z482">
        <v>1</v>
      </c>
      <c r="AA482" t="s">
        <v>3321</v>
      </c>
      <c r="AD482" t="s">
        <v>3315</v>
      </c>
      <c r="AE482">
        <v>0</v>
      </c>
      <c r="AF482">
        <v>0</v>
      </c>
      <c r="AG482" t="s">
        <v>4213</v>
      </c>
      <c r="AH482" t="s">
        <v>3315</v>
      </c>
    </row>
    <row r="483" spans="1:34" x14ac:dyDescent="0.15">
      <c r="A483" t="s">
        <v>4217</v>
      </c>
      <c r="B483" s="9">
        <v>45812</v>
      </c>
      <c r="C483" t="s">
        <v>2211</v>
      </c>
      <c r="D483" t="s">
        <v>2212</v>
      </c>
      <c r="E483" t="s">
        <v>3314</v>
      </c>
      <c r="F483" t="s">
        <v>925</v>
      </c>
      <c r="G483" t="s">
        <v>408</v>
      </c>
      <c r="H483">
        <v>178240</v>
      </c>
      <c r="I483">
        <v>4283</v>
      </c>
      <c r="J483">
        <v>4283</v>
      </c>
      <c r="K483">
        <v>4283</v>
      </c>
      <c r="L483">
        <v>0</v>
      </c>
      <c r="M483">
        <v>4283</v>
      </c>
      <c r="N483">
        <v>0.23</v>
      </c>
      <c r="O483">
        <v>985.09</v>
      </c>
      <c r="P483" t="s">
        <v>3315</v>
      </c>
      <c r="Q483" t="s">
        <v>4218</v>
      </c>
      <c r="R483" t="s">
        <v>3352</v>
      </c>
      <c r="S483" t="s">
        <v>4207</v>
      </c>
      <c r="T483" t="s">
        <v>50</v>
      </c>
      <c r="U483" t="s">
        <v>3319</v>
      </c>
      <c r="V483" t="s">
        <v>929</v>
      </c>
      <c r="W483" t="s">
        <v>738</v>
      </c>
      <c r="X483" t="s">
        <v>4058</v>
      </c>
      <c r="Z483">
        <v>1</v>
      </c>
      <c r="AA483" t="s">
        <v>3321</v>
      </c>
      <c r="AD483" t="s">
        <v>3315</v>
      </c>
      <c r="AE483">
        <v>0</v>
      </c>
      <c r="AF483">
        <v>0</v>
      </c>
      <c r="AG483" t="s">
        <v>4219</v>
      </c>
      <c r="AH483" t="s">
        <v>3315</v>
      </c>
    </row>
    <row r="484" spans="1:34" x14ac:dyDescent="0.15">
      <c r="A484" t="s">
        <v>4220</v>
      </c>
      <c r="B484" s="9">
        <v>45812</v>
      </c>
      <c r="C484" t="s">
        <v>2764</v>
      </c>
      <c r="D484" t="s">
        <v>135</v>
      </c>
      <c r="E484" t="s">
        <v>3314</v>
      </c>
      <c r="F484" t="s">
        <v>925</v>
      </c>
      <c r="G484" t="s">
        <v>134</v>
      </c>
      <c r="H484">
        <v>750000</v>
      </c>
      <c r="I484">
        <v>137000</v>
      </c>
      <c r="J484">
        <v>137000</v>
      </c>
      <c r="K484">
        <v>137000</v>
      </c>
      <c r="L484">
        <v>0</v>
      </c>
      <c r="M484">
        <v>137000</v>
      </c>
      <c r="N484">
        <v>6.8000000000000005E-2</v>
      </c>
      <c r="O484">
        <v>9316</v>
      </c>
      <c r="P484" t="s">
        <v>3315</v>
      </c>
      <c r="Q484" t="s">
        <v>2770</v>
      </c>
      <c r="R484" t="s">
        <v>3352</v>
      </c>
      <c r="S484" t="s">
        <v>3450</v>
      </c>
      <c r="T484" t="s">
        <v>50</v>
      </c>
      <c r="U484" t="s">
        <v>3319</v>
      </c>
      <c r="V484" t="s">
        <v>929</v>
      </c>
      <c r="W484" t="s">
        <v>738</v>
      </c>
      <c r="X484" t="s">
        <v>4058</v>
      </c>
      <c r="Z484">
        <v>1</v>
      </c>
      <c r="AA484" t="s">
        <v>3321</v>
      </c>
      <c r="AD484" t="s">
        <v>3315</v>
      </c>
      <c r="AE484">
        <v>0</v>
      </c>
      <c r="AF484">
        <v>0</v>
      </c>
      <c r="AG484" t="s">
        <v>4221</v>
      </c>
      <c r="AH484" t="s">
        <v>3315</v>
      </c>
    </row>
    <row r="485" spans="1:34" x14ac:dyDescent="0.15">
      <c r="A485" t="s">
        <v>4222</v>
      </c>
      <c r="B485" s="9">
        <v>45812</v>
      </c>
      <c r="C485" t="s">
        <v>2764</v>
      </c>
      <c r="D485" t="s">
        <v>135</v>
      </c>
      <c r="E485" t="s">
        <v>3314</v>
      </c>
      <c r="F485" t="s">
        <v>925</v>
      </c>
      <c r="G485" t="s">
        <v>134</v>
      </c>
      <c r="H485">
        <v>750000</v>
      </c>
      <c r="I485">
        <v>1629</v>
      </c>
      <c r="J485">
        <v>0</v>
      </c>
      <c r="K485">
        <v>1629</v>
      </c>
      <c r="L485">
        <v>1629</v>
      </c>
      <c r="M485">
        <v>0</v>
      </c>
      <c r="N485">
        <v>6.8000000000000005E-2</v>
      </c>
      <c r="O485">
        <v>110.77</v>
      </c>
      <c r="P485" t="s">
        <v>3315</v>
      </c>
      <c r="Q485" t="s">
        <v>2770</v>
      </c>
      <c r="R485" t="s">
        <v>3317</v>
      </c>
      <c r="T485" t="s">
        <v>3318</v>
      </c>
      <c r="U485" t="s">
        <v>3319</v>
      </c>
      <c r="V485" t="s">
        <v>929</v>
      </c>
      <c r="W485" t="s">
        <v>738</v>
      </c>
      <c r="X485" t="s">
        <v>4058</v>
      </c>
      <c r="Z485">
        <v>1</v>
      </c>
      <c r="AA485" t="s">
        <v>3321</v>
      </c>
      <c r="AD485" t="s">
        <v>3315</v>
      </c>
      <c r="AE485">
        <v>0</v>
      </c>
      <c r="AF485">
        <v>0</v>
      </c>
      <c r="AG485" t="s">
        <v>4221</v>
      </c>
      <c r="AH485" t="s">
        <v>3315</v>
      </c>
    </row>
    <row r="486" spans="1:34" x14ac:dyDescent="0.15">
      <c r="A486" t="s">
        <v>4223</v>
      </c>
      <c r="B486" s="9">
        <v>45812</v>
      </c>
      <c r="C486" t="s">
        <v>2037</v>
      </c>
      <c r="D486" t="s">
        <v>115</v>
      </c>
      <c r="E486" t="s">
        <v>3314</v>
      </c>
      <c r="F486" t="s">
        <v>925</v>
      </c>
      <c r="G486" t="s">
        <v>114</v>
      </c>
      <c r="H486">
        <v>369384</v>
      </c>
      <c r="I486">
        <v>364546</v>
      </c>
      <c r="J486">
        <v>364546</v>
      </c>
      <c r="K486">
        <v>364546</v>
      </c>
      <c r="L486">
        <v>0</v>
      </c>
      <c r="M486">
        <v>364546</v>
      </c>
      <c r="N486">
        <v>6.8000000000000005E-2</v>
      </c>
      <c r="O486">
        <v>24789.13</v>
      </c>
      <c r="P486" t="s">
        <v>3315</v>
      </c>
      <c r="Q486" t="s">
        <v>4224</v>
      </c>
      <c r="R486" t="s">
        <v>3352</v>
      </c>
      <c r="S486" t="s">
        <v>4080</v>
      </c>
      <c r="T486" t="s">
        <v>50</v>
      </c>
      <c r="U486" t="s">
        <v>3319</v>
      </c>
      <c r="V486" t="s">
        <v>929</v>
      </c>
      <c r="W486" t="s">
        <v>738</v>
      </c>
      <c r="X486" t="s">
        <v>4058</v>
      </c>
      <c r="Z486">
        <v>1</v>
      </c>
      <c r="AA486" t="s">
        <v>3321</v>
      </c>
      <c r="AD486" t="s">
        <v>3315</v>
      </c>
      <c r="AE486">
        <v>0</v>
      </c>
      <c r="AF486">
        <v>0</v>
      </c>
      <c r="AG486" t="s">
        <v>4225</v>
      </c>
      <c r="AH486" t="s">
        <v>3315</v>
      </c>
    </row>
    <row r="487" spans="1:34" x14ac:dyDescent="0.15">
      <c r="A487" t="s">
        <v>4226</v>
      </c>
      <c r="B487" s="9">
        <v>45812</v>
      </c>
      <c r="C487" t="s">
        <v>2037</v>
      </c>
      <c r="D487" t="s">
        <v>115</v>
      </c>
      <c r="E487" t="s">
        <v>3314</v>
      </c>
      <c r="F487" t="s">
        <v>925</v>
      </c>
      <c r="G487" t="s">
        <v>114</v>
      </c>
      <c r="H487">
        <v>369384</v>
      </c>
      <c r="I487">
        <v>2853</v>
      </c>
      <c r="J487">
        <v>0</v>
      </c>
      <c r="K487">
        <v>2853</v>
      </c>
      <c r="L487">
        <v>2853</v>
      </c>
      <c r="M487">
        <v>0</v>
      </c>
      <c r="N487">
        <v>6.8000000000000005E-2</v>
      </c>
      <c r="O487">
        <v>194</v>
      </c>
      <c r="P487" t="s">
        <v>3315</v>
      </c>
      <c r="Q487" t="s">
        <v>4224</v>
      </c>
      <c r="R487" t="s">
        <v>3317</v>
      </c>
      <c r="T487" t="s">
        <v>3318</v>
      </c>
      <c r="U487" t="s">
        <v>3319</v>
      </c>
      <c r="V487" t="s">
        <v>929</v>
      </c>
      <c r="W487" t="s">
        <v>738</v>
      </c>
      <c r="X487" t="s">
        <v>4058</v>
      </c>
      <c r="Z487">
        <v>1</v>
      </c>
      <c r="AA487" t="s">
        <v>3321</v>
      </c>
      <c r="AD487" t="s">
        <v>3315</v>
      </c>
      <c r="AE487">
        <v>0</v>
      </c>
      <c r="AF487">
        <v>0</v>
      </c>
      <c r="AG487" t="s">
        <v>4225</v>
      </c>
      <c r="AH487" t="s">
        <v>3315</v>
      </c>
    </row>
    <row r="488" spans="1:34" x14ac:dyDescent="0.15">
      <c r="A488" t="s">
        <v>4227</v>
      </c>
      <c r="B488" s="9">
        <v>45812</v>
      </c>
      <c r="C488" t="s">
        <v>1763</v>
      </c>
      <c r="D488" t="s">
        <v>1764</v>
      </c>
      <c r="E488" t="s">
        <v>3314</v>
      </c>
      <c r="F488" t="s">
        <v>925</v>
      </c>
      <c r="G488" t="s">
        <v>71</v>
      </c>
      <c r="H488">
        <v>439824</v>
      </c>
      <c r="I488">
        <v>100000</v>
      </c>
      <c r="J488">
        <v>100000</v>
      </c>
      <c r="K488">
        <v>100000</v>
      </c>
      <c r="L488">
        <v>0</v>
      </c>
      <c r="M488">
        <v>100000</v>
      </c>
      <c r="N488">
        <v>6.8000000000000005E-2</v>
      </c>
      <c r="O488">
        <v>6800</v>
      </c>
      <c r="P488" t="s">
        <v>3315</v>
      </c>
      <c r="Q488" t="s">
        <v>4079</v>
      </c>
      <c r="R488" t="s">
        <v>3352</v>
      </c>
      <c r="S488" t="s">
        <v>4228</v>
      </c>
      <c r="T488" t="s">
        <v>50</v>
      </c>
      <c r="U488" t="s">
        <v>3319</v>
      </c>
      <c r="V488" t="s">
        <v>929</v>
      </c>
      <c r="W488" t="s">
        <v>738</v>
      </c>
      <c r="X488" t="s">
        <v>4058</v>
      </c>
      <c r="Z488">
        <v>1</v>
      </c>
      <c r="AA488" t="s">
        <v>3321</v>
      </c>
      <c r="AD488" t="s">
        <v>3315</v>
      </c>
      <c r="AE488">
        <v>0</v>
      </c>
      <c r="AF488">
        <v>0</v>
      </c>
      <c r="AG488" t="s">
        <v>4081</v>
      </c>
      <c r="AH488" t="s">
        <v>3315</v>
      </c>
    </row>
    <row r="489" spans="1:34" x14ac:dyDescent="0.15">
      <c r="A489" t="s">
        <v>4229</v>
      </c>
      <c r="B489" s="9">
        <v>45812</v>
      </c>
      <c r="C489" t="s">
        <v>1763</v>
      </c>
      <c r="D489" t="s">
        <v>1764</v>
      </c>
      <c r="E489" t="s">
        <v>3314</v>
      </c>
      <c r="F489" t="s">
        <v>925</v>
      </c>
      <c r="G489" t="s">
        <v>71</v>
      </c>
      <c r="H489">
        <v>439824</v>
      </c>
      <c r="I489">
        <v>1992</v>
      </c>
      <c r="J489">
        <v>0</v>
      </c>
      <c r="K489">
        <v>1992</v>
      </c>
      <c r="L489">
        <v>1992</v>
      </c>
      <c r="M489">
        <v>0</v>
      </c>
      <c r="N489">
        <v>6.8000000000000005E-2</v>
      </c>
      <c r="O489">
        <v>135.46</v>
      </c>
      <c r="P489" t="s">
        <v>3315</v>
      </c>
      <c r="Q489" t="s">
        <v>4079</v>
      </c>
      <c r="R489" t="s">
        <v>3317</v>
      </c>
      <c r="T489" t="s">
        <v>3318</v>
      </c>
      <c r="U489" t="s">
        <v>3319</v>
      </c>
      <c r="V489" t="s">
        <v>929</v>
      </c>
      <c r="W489" t="s">
        <v>738</v>
      </c>
      <c r="X489" t="s">
        <v>4058</v>
      </c>
      <c r="Z489">
        <v>1</v>
      </c>
      <c r="AA489" t="s">
        <v>3321</v>
      </c>
      <c r="AD489" t="s">
        <v>3315</v>
      </c>
      <c r="AE489">
        <v>0</v>
      </c>
      <c r="AF489">
        <v>0</v>
      </c>
      <c r="AG489" t="s">
        <v>4081</v>
      </c>
      <c r="AH489" t="s">
        <v>3315</v>
      </c>
    </row>
    <row r="490" spans="1:34" x14ac:dyDescent="0.15">
      <c r="A490" t="s">
        <v>4230</v>
      </c>
      <c r="B490" s="9">
        <v>45812</v>
      </c>
      <c r="C490" t="s">
        <v>1763</v>
      </c>
      <c r="D490" t="s">
        <v>1764</v>
      </c>
      <c r="E490" t="s">
        <v>3314</v>
      </c>
      <c r="F490" t="s">
        <v>925</v>
      </c>
      <c r="G490" t="s">
        <v>71</v>
      </c>
      <c r="H490">
        <v>439824</v>
      </c>
      <c r="I490">
        <v>217946</v>
      </c>
      <c r="J490">
        <v>217946</v>
      </c>
      <c r="K490">
        <v>217946</v>
      </c>
      <c r="L490">
        <v>0</v>
      </c>
      <c r="M490">
        <v>217946</v>
      </c>
      <c r="N490">
        <v>6.8000000000000005E-2</v>
      </c>
      <c r="O490">
        <v>14820.33</v>
      </c>
      <c r="P490" t="s">
        <v>3315</v>
      </c>
      <c r="Q490" t="s">
        <v>4231</v>
      </c>
      <c r="R490" t="s">
        <v>3352</v>
      </c>
      <c r="S490" t="s">
        <v>4228</v>
      </c>
      <c r="T490" t="s">
        <v>50</v>
      </c>
      <c r="U490" t="s">
        <v>3319</v>
      </c>
      <c r="V490" t="s">
        <v>929</v>
      </c>
      <c r="W490" t="s">
        <v>738</v>
      </c>
      <c r="X490" t="s">
        <v>4058</v>
      </c>
      <c r="Z490">
        <v>1</v>
      </c>
      <c r="AA490" t="s">
        <v>3321</v>
      </c>
      <c r="AD490" t="s">
        <v>3315</v>
      </c>
      <c r="AE490">
        <v>0</v>
      </c>
      <c r="AF490">
        <v>0</v>
      </c>
      <c r="AG490" t="s">
        <v>4232</v>
      </c>
      <c r="AH490" t="s">
        <v>3315</v>
      </c>
    </row>
    <row r="491" spans="1:34" x14ac:dyDescent="0.15">
      <c r="A491" t="s">
        <v>4233</v>
      </c>
      <c r="B491" s="9">
        <v>45812</v>
      </c>
      <c r="C491" t="s">
        <v>1763</v>
      </c>
      <c r="D491" t="s">
        <v>1764</v>
      </c>
      <c r="E491" t="s">
        <v>3314</v>
      </c>
      <c r="F491" t="s">
        <v>925</v>
      </c>
      <c r="G491" t="s">
        <v>71</v>
      </c>
      <c r="H491">
        <v>439824</v>
      </c>
      <c r="I491">
        <v>2129</v>
      </c>
      <c r="J491">
        <v>0</v>
      </c>
      <c r="K491">
        <v>2129</v>
      </c>
      <c r="L491">
        <v>2129</v>
      </c>
      <c r="M491">
        <v>0</v>
      </c>
      <c r="N491">
        <v>6.8000000000000005E-2</v>
      </c>
      <c r="O491">
        <v>144.77000000000001</v>
      </c>
      <c r="P491" t="s">
        <v>3315</v>
      </c>
      <c r="Q491" t="s">
        <v>4231</v>
      </c>
      <c r="R491" t="s">
        <v>3317</v>
      </c>
      <c r="T491" t="s">
        <v>3318</v>
      </c>
      <c r="U491" t="s">
        <v>3319</v>
      </c>
      <c r="V491" t="s">
        <v>929</v>
      </c>
      <c r="W491" t="s">
        <v>738</v>
      </c>
      <c r="X491" t="s">
        <v>4058</v>
      </c>
      <c r="Z491">
        <v>1</v>
      </c>
      <c r="AA491" t="s">
        <v>3321</v>
      </c>
      <c r="AD491" t="s">
        <v>3315</v>
      </c>
      <c r="AE491">
        <v>0</v>
      </c>
      <c r="AF491">
        <v>0</v>
      </c>
      <c r="AG491" t="s">
        <v>4232</v>
      </c>
      <c r="AH491" t="s">
        <v>3315</v>
      </c>
    </row>
    <row r="492" spans="1:34" x14ac:dyDescent="0.15">
      <c r="A492" t="s">
        <v>4234</v>
      </c>
      <c r="B492" s="9">
        <v>45812</v>
      </c>
      <c r="C492" t="s">
        <v>1763</v>
      </c>
      <c r="D492" t="s">
        <v>1764</v>
      </c>
      <c r="E492" t="s">
        <v>3314</v>
      </c>
      <c r="F492" t="s">
        <v>925</v>
      </c>
      <c r="G492" t="s">
        <v>71</v>
      </c>
      <c r="H492">
        <v>439824</v>
      </c>
      <c r="I492">
        <v>10469</v>
      </c>
      <c r="J492">
        <v>10469</v>
      </c>
      <c r="K492">
        <v>10469</v>
      </c>
      <c r="L492">
        <v>0</v>
      </c>
      <c r="M492">
        <v>10469</v>
      </c>
      <c r="N492">
        <v>6.8000000000000005E-2</v>
      </c>
      <c r="O492">
        <v>711.89</v>
      </c>
      <c r="P492" t="s">
        <v>3315</v>
      </c>
      <c r="Q492" t="s">
        <v>4231</v>
      </c>
      <c r="R492" t="s">
        <v>3352</v>
      </c>
      <c r="S492" t="s">
        <v>4228</v>
      </c>
      <c r="T492" t="s">
        <v>50</v>
      </c>
      <c r="U492" t="s">
        <v>3319</v>
      </c>
      <c r="V492" t="s">
        <v>929</v>
      </c>
      <c r="W492" t="s">
        <v>738</v>
      </c>
      <c r="X492" t="s">
        <v>4058</v>
      </c>
      <c r="Z492">
        <v>1</v>
      </c>
      <c r="AA492" t="s">
        <v>3321</v>
      </c>
      <c r="AD492" t="s">
        <v>3315</v>
      </c>
      <c r="AE492">
        <v>0</v>
      </c>
      <c r="AF492">
        <v>0</v>
      </c>
      <c r="AG492" t="s">
        <v>4232</v>
      </c>
      <c r="AH492" t="s">
        <v>3315</v>
      </c>
    </row>
    <row r="493" spans="1:34" x14ac:dyDescent="0.15">
      <c r="A493" t="s">
        <v>4235</v>
      </c>
      <c r="B493" s="9">
        <v>45812</v>
      </c>
      <c r="C493" t="s">
        <v>2037</v>
      </c>
      <c r="D493" t="s">
        <v>115</v>
      </c>
      <c r="E493" t="s">
        <v>3314</v>
      </c>
      <c r="F493" t="s">
        <v>925</v>
      </c>
      <c r="G493" t="s">
        <v>114</v>
      </c>
      <c r="H493">
        <v>369384</v>
      </c>
      <c r="I493">
        <v>375</v>
      </c>
      <c r="J493">
        <v>0</v>
      </c>
      <c r="K493">
        <v>375</v>
      </c>
      <c r="L493">
        <v>375</v>
      </c>
      <c r="M493">
        <v>0</v>
      </c>
      <c r="N493">
        <v>6.8000000000000005E-2</v>
      </c>
      <c r="O493">
        <v>25.5</v>
      </c>
      <c r="P493" t="s">
        <v>3315</v>
      </c>
      <c r="Q493" t="s">
        <v>4236</v>
      </c>
      <c r="R493" t="s">
        <v>3317</v>
      </c>
      <c r="T493" t="s">
        <v>3318</v>
      </c>
      <c r="U493" t="s">
        <v>3319</v>
      </c>
      <c r="V493" t="s">
        <v>929</v>
      </c>
      <c r="W493" t="s">
        <v>738</v>
      </c>
      <c r="X493" t="s">
        <v>4058</v>
      </c>
      <c r="Z493">
        <v>1</v>
      </c>
      <c r="AA493" t="s">
        <v>3321</v>
      </c>
      <c r="AD493" t="s">
        <v>3315</v>
      </c>
      <c r="AE493">
        <v>0</v>
      </c>
      <c r="AF493">
        <v>0</v>
      </c>
      <c r="AG493" t="s">
        <v>4237</v>
      </c>
      <c r="AH493" t="s">
        <v>3315</v>
      </c>
    </row>
    <row r="494" spans="1:34" x14ac:dyDescent="0.15">
      <c r="A494" t="s">
        <v>4238</v>
      </c>
      <c r="B494" s="9">
        <v>45812</v>
      </c>
      <c r="C494" t="s">
        <v>2116</v>
      </c>
      <c r="D494" t="s">
        <v>371</v>
      </c>
      <c r="E494" t="s">
        <v>3314</v>
      </c>
      <c r="F494" t="s">
        <v>925</v>
      </c>
      <c r="G494" t="s">
        <v>370</v>
      </c>
      <c r="H494">
        <v>174008</v>
      </c>
      <c r="I494">
        <v>60000</v>
      </c>
      <c r="J494">
        <v>60000</v>
      </c>
      <c r="K494">
        <v>60000</v>
      </c>
      <c r="L494">
        <v>0</v>
      </c>
      <c r="M494">
        <v>60000</v>
      </c>
      <c r="N494">
        <v>0.23</v>
      </c>
      <c r="O494">
        <v>13800</v>
      </c>
      <c r="P494" t="s">
        <v>3315</v>
      </c>
      <c r="Q494" t="s">
        <v>4085</v>
      </c>
      <c r="R494" t="s">
        <v>3352</v>
      </c>
      <c r="S494" t="s">
        <v>4161</v>
      </c>
      <c r="T494" t="s">
        <v>50</v>
      </c>
      <c r="U494" t="s">
        <v>3319</v>
      </c>
      <c r="V494" t="s">
        <v>929</v>
      </c>
      <c r="W494" t="s">
        <v>738</v>
      </c>
      <c r="X494" t="s">
        <v>4058</v>
      </c>
      <c r="Z494">
        <v>1</v>
      </c>
      <c r="AA494" t="s">
        <v>3321</v>
      </c>
      <c r="AD494" t="s">
        <v>3315</v>
      </c>
      <c r="AE494">
        <v>0</v>
      </c>
      <c r="AF494">
        <v>0</v>
      </c>
      <c r="AG494" t="s">
        <v>4087</v>
      </c>
      <c r="AH494" t="s">
        <v>3315</v>
      </c>
    </row>
    <row r="495" spans="1:34" x14ac:dyDescent="0.15">
      <c r="A495" t="s">
        <v>4239</v>
      </c>
      <c r="B495" s="9">
        <v>45812</v>
      </c>
      <c r="C495" t="s">
        <v>2116</v>
      </c>
      <c r="D495" t="s">
        <v>371</v>
      </c>
      <c r="E495" t="s">
        <v>3314</v>
      </c>
      <c r="F495" t="s">
        <v>925</v>
      </c>
      <c r="G495" t="s">
        <v>370</v>
      </c>
      <c r="H495">
        <v>174008</v>
      </c>
      <c r="I495">
        <v>160</v>
      </c>
      <c r="J495">
        <v>0</v>
      </c>
      <c r="K495">
        <v>160</v>
      </c>
      <c r="L495">
        <v>160</v>
      </c>
      <c r="M495">
        <v>0</v>
      </c>
      <c r="N495">
        <v>0.23</v>
      </c>
      <c r="O495">
        <v>36.799999999999997</v>
      </c>
      <c r="P495" t="s">
        <v>3315</v>
      </c>
      <c r="Q495" t="s">
        <v>4085</v>
      </c>
      <c r="R495" t="s">
        <v>3317</v>
      </c>
      <c r="T495" t="s">
        <v>3318</v>
      </c>
      <c r="U495" t="s">
        <v>3319</v>
      </c>
      <c r="V495" t="s">
        <v>929</v>
      </c>
      <c r="W495" t="s">
        <v>738</v>
      </c>
      <c r="X495" t="s">
        <v>4058</v>
      </c>
      <c r="Z495">
        <v>1</v>
      </c>
      <c r="AA495" t="s">
        <v>3321</v>
      </c>
      <c r="AD495" t="s">
        <v>3315</v>
      </c>
      <c r="AE495">
        <v>0</v>
      </c>
      <c r="AF495">
        <v>0</v>
      </c>
      <c r="AG495" t="s">
        <v>4087</v>
      </c>
      <c r="AH495" t="s">
        <v>3315</v>
      </c>
    </row>
    <row r="496" spans="1:34" x14ac:dyDescent="0.15">
      <c r="A496" t="s">
        <v>4240</v>
      </c>
      <c r="B496" s="9">
        <v>45812</v>
      </c>
      <c r="C496" t="s">
        <v>4241</v>
      </c>
      <c r="D496" t="s">
        <v>4242</v>
      </c>
      <c r="E496" t="s">
        <v>3314</v>
      </c>
      <c r="F496" t="s">
        <v>925</v>
      </c>
      <c r="G496" t="s">
        <v>4243</v>
      </c>
      <c r="H496">
        <v>49256</v>
      </c>
      <c r="I496">
        <v>48112</v>
      </c>
      <c r="J496">
        <v>48112</v>
      </c>
      <c r="K496">
        <v>48112</v>
      </c>
      <c r="L496">
        <v>0</v>
      </c>
      <c r="M496">
        <v>48112</v>
      </c>
      <c r="N496">
        <v>0.02</v>
      </c>
      <c r="O496">
        <v>962.24</v>
      </c>
      <c r="P496" t="s">
        <v>3315</v>
      </c>
      <c r="Q496" t="s">
        <v>3052</v>
      </c>
      <c r="R496" t="s">
        <v>3352</v>
      </c>
      <c r="S496" t="s">
        <v>3384</v>
      </c>
      <c r="T496" t="s">
        <v>50</v>
      </c>
      <c r="U496" t="s">
        <v>3319</v>
      </c>
      <c r="V496" t="s">
        <v>929</v>
      </c>
      <c r="W496" t="s">
        <v>738</v>
      </c>
      <c r="X496" t="s">
        <v>4058</v>
      </c>
      <c r="Z496">
        <v>1</v>
      </c>
      <c r="AA496" t="s">
        <v>3321</v>
      </c>
      <c r="AD496" t="s">
        <v>3315</v>
      </c>
      <c r="AE496">
        <v>0</v>
      </c>
      <c r="AF496">
        <v>0</v>
      </c>
      <c r="AG496" t="s">
        <v>4244</v>
      </c>
      <c r="AH496" t="s">
        <v>3315</v>
      </c>
    </row>
    <row r="497" spans="1:34" x14ac:dyDescent="0.15">
      <c r="A497" t="s">
        <v>4245</v>
      </c>
      <c r="B497" s="9">
        <v>45812</v>
      </c>
      <c r="C497" t="s">
        <v>4241</v>
      </c>
      <c r="D497" t="s">
        <v>4242</v>
      </c>
      <c r="E497" t="s">
        <v>3314</v>
      </c>
      <c r="F497" t="s">
        <v>925</v>
      </c>
      <c r="G497" t="s">
        <v>4243</v>
      </c>
      <c r="H497">
        <v>49256</v>
      </c>
      <c r="I497">
        <v>224</v>
      </c>
      <c r="J497">
        <v>0</v>
      </c>
      <c r="K497">
        <v>224</v>
      </c>
      <c r="L497">
        <v>224</v>
      </c>
      <c r="M497">
        <v>0</v>
      </c>
      <c r="N497">
        <v>0.02</v>
      </c>
      <c r="O497">
        <v>4.4800000000000004</v>
      </c>
      <c r="P497" t="s">
        <v>3315</v>
      </c>
      <c r="Q497" t="s">
        <v>3052</v>
      </c>
      <c r="R497" t="s">
        <v>3317</v>
      </c>
      <c r="T497" t="s">
        <v>3318</v>
      </c>
      <c r="U497" t="s">
        <v>3319</v>
      </c>
      <c r="V497" t="s">
        <v>929</v>
      </c>
      <c r="W497" t="s">
        <v>738</v>
      </c>
      <c r="X497" t="s">
        <v>4058</v>
      </c>
      <c r="Z497">
        <v>1</v>
      </c>
      <c r="AA497" t="s">
        <v>3321</v>
      </c>
      <c r="AD497" t="s">
        <v>3315</v>
      </c>
      <c r="AE497">
        <v>0</v>
      </c>
      <c r="AF497">
        <v>0</v>
      </c>
      <c r="AG497" t="s">
        <v>4244</v>
      </c>
      <c r="AH497" t="s">
        <v>3315</v>
      </c>
    </row>
    <row r="498" spans="1:34" x14ac:dyDescent="0.15">
      <c r="A498" t="s">
        <v>4246</v>
      </c>
      <c r="B498" s="9">
        <v>45812</v>
      </c>
      <c r="C498" t="s">
        <v>2116</v>
      </c>
      <c r="D498" t="s">
        <v>371</v>
      </c>
      <c r="E498" t="s">
        <v>3314</v>
      </c>
      <c r="F498" t="s">
        <v>925</v>
      </c>
      <c r="G498" t="s">
        <v>370</v>
      </c>
      <c r="H498">
        <v>73827</v>
      </c>
      <c r="I498">
        <v>132</v>
      </c>
      <c r="J498">
        <v>132</v>
      </c>
      <c r="K498">
        <v>132</v>
      </c>
      <c r="L498">
        <v>0</v>
      </c>
      <c r="M498">
        <v>132</v>
      </c>
      <c r="N498">
        <v>0.01</v>
      </c>
      <c r="O498">
        <v>1.32</v>
      </c>
      <c r="P498" t="s">
        <v>3315</v>
      </c>
      <c r="Q498" t="s">
        <v>4160</v>
      </c>
      <c r="R498" t="s">
        <v>3352</v>
      </c>
      <c r="S498" t="s">
        <v>4161</v>
      </c>
      <c r="T498" t="s">
        <v>50</v>
      </c>
      <c r="U498" t="s">
        <v>3319</v>
      </c>
      <c r="V498" t="s">
        <v>929</v>
      </c>
      <c r="W498" t="s">
        <v>738</v>
      </c>
      <c r="X498" t="s">
        <v>4058</v>
      </c>
      <c r="Z498">
        <v>1</v>
      </c>
      <c r="AA498" t="s">
        <v>3321</v>
      </c>
      <c r="AD498" t="s">
        <v>3315</v>
      </c>
      <c r="AE498">
        <v>0</v>
      </c>
      <c r="AF498">
        <v>0</v>
      </c>
      <c r="AG498" t="s">
        <v>4164</v>
      </c>
      <c r="AH498" t="s">
        <v>3315</v>
      </c>
    </row>
    <row r="499" spans="1:34" x14ac:dyDescent="0.15">
      <c r="A499" t="s">
        <v>4247</v>
      </c>
      <c r="B499" s="9">
        <v>45812</v>
      </c>
      <c r="C499" t="s">
        <v>4248</v>
      </c>
      <c r="D499" t="s">
        <v>4249</v>
      </c>
      <c r="E499" t="s">
        <v>3314</v>
      </c>
      <c r="F499" t="s">
        <v>925</v>
      </c>
      <c r="G499" t="s">
        <v>4250</v>
      </c>
      <c r="H499">
        <v>21000</v>
      </c>
      <c r="I499">
        <v>20588</v>
      </c>
      <c r="J499">
        <v>20588</v>
      </c>
      <c r="K499">
        <v>20588</v>
      </c>
      <c r="L499">
        <v>0</v>
      </c>
      <c r="M499">
        <v>20588</v>
      </c>
      <c r="N499">
        <v>0.01</v>
      </c>
      <c r="O499">
        <v>205.88</v>
      </c>
      <c r="P499" t="s">
        <v>3315</v>
      </c>
      <c r="Q499" t="s">
        <v>3098</v>
      </c>
      <c r="R499" t="s">
        <v>3352</v>
      </c>
      <c r="S499" t="s">
        <v>4251</v>
      </c>
      <c r="T499" t="s">
        <v>50</v>
      </c>
      <c r="U499" t="s">
        <v>3319</v>
      </c>
      <c r="V499" t="s">
        <v>929</v>
      </c>
      <c r="W499" t="s">
        <v>738</v>
      </c>
      <c r="X499" t="s">
        <v>4058</v>
      </c>
      <c r="Z499">
        <v>1</v>
      </c>
      <c r="AA499" t="s">
        <v>3321</v>
      </c>
      <c r="AD499" t="s">
        <v>3315</v>
      </c>
      <c r="AE499">
        <v>0</v>
      </c>
      <c r="AF499">
        <v>0</v>
      </c>
      <c r="AG499" t="s">
        <v>4252</v>
      </c>
      <c r="AH499" t="s">
        <v>3315</v>
      </c>
    </row>
    <row r="500" spans="1:34" x14ac:dyDescent="0.15">
      <c r="A500" t="s">
        <v>4253</v>
      </c>
      <c r="B500" s="9">
        <v>45812</v>
      </c>
      <c r="C500" t="s">
        <v>4254</v>
      </c>
      <c r="D500" t="s">
        <v>390</v>
      </c>
      <c r="E500" t="s">
        <v>3314</v>
      </c>
      <c r="F500" t="s">
        <v>925</v>
      </c>
      <c r="G500" t="s">
        <v>390</v>
      </c>
      <c r="H500">
        <v>1000</v>
      </c>
      <c r="I500">
        <v>996</v>
      </c>
      <c r="J500">
        <v>996</v>
      </c>
      <c r="K500">
        <v>996</v>
      </c>
      <c r="L500">
        <v>0</v>
      </c>
      <c r="M500">
        <v>996</v>
      </c>
      <c r="N500">
        <v>0.05</v>
      </c>
      <c r="O500">
        <v>49.8</v>
      </c>
      <c r="P500" t="s">
        <v>3315</v>
      </c>
      <c r="Q500" t="s">
        <v>1718</v>
      </c>
      <c r="R500" t="s">
        <v>3352</v>
      </c>
      <c r="S500" t="s">
        <v>4132</v>
      </c>
      <c r="T500" t="s">
        <v>50</v>
      </c>
      <c r="U500" t="s">
        <v>3319</v>
      </c>
      <c r="V500" t="s">
        <v>929</v>
      </c>
      <c r="W500" t="s">
        <v>738</v>
      </c>
      <c r="X500" t="s">
        <v>4058</v>
      </c>
      <c r="Z500">
        <v>1</v>
      </c>
      <c r="AA500" t="s">
        <v>3321</v>
      </c>
      <c r="AD500" t="s">
        <v>3315</v>
      </c>
      <c r="AE500">
        <v>0</v>
      </c>
      <c r="AF500">
        <v>0</v>
      </c>
      <c r="AG500" t="s">
        <v>4255</v>
      </c>
      <c r="AH500" t="s">
        <v>3315</v>
      </c>
    </row>
    <row r="501" spans="1:34" x14ac:dyDescent="0.15">
      <c r="A501" t="s">
        <v>4256</v>
      </c>
      <c r="B501" s="9">
        <v>45812</v>
      </c>
      <c r="C501" t="s">
        <v>4254</v>
      </c>
      <c r="D501" t="s">
        <v>390</v>
      </c>
      <c r="E501" t="s">
        <v>3314</v>
      </c>
      <c r="F501" t="s">
        <v>925</v>
      </c>
      <c r="G501" t="s">
        <v>390</v>
      </c>
      <c r="H501">
        <v>3999</v>
      </c>
      <c r="I501">
        <v>3963</v>
      </c>
      <c r="J501">
        <v>3963</v>
      </c>
      <c r="K501">
        <v>3963</v>
      </c>
      <c r="L501">
        <v>0</v>
      </c>
      <c r="M501">
        <v>3963</v>
      </c>
      <c r="N501">
        <v>0.05</v>
      </c>
      <c r="O501">
        <v>198.15</v>
      </c>
      <c r="P501" t="s">
        <v>3315</v>
      </c>
      <c r="Q501" t="s">
        <v>4113</v>
      </c>
      <c r="R501" t="s">
        <v>3352</v>
      </c>
      <c r="S501" t="s">
        <v>4132</v>
      </c>
      <c r="T501" t="s">
        <v>50</v>
      </c>
      <c r="U501" t="s">
        <v>3319</v>
      </c>
      <c r="V501" t="s">
        <v>929</v>
      </c>
      <c r="W501" t="s">
        <v>738</v>
      </c>
      <c r="X501" t="s">
        <v>4058</v>
      </c>
      <c r="Z501">
        <v>1</v>
      </c>
      <c r="AA501" t="s">
        <v>3321</v>
      </c>
      <c r="AD501" t="s">
        <v>3315</v>
      </c>
      <c r="AE501">
        <v>0</v>
      </c>
      <c r="AF501">
        <v>0</v>
      </c>
      <c r="AG501" t="s">
        <v>4257</v>
      </c>
      <c r="AH501" t="s">
        <v>3315</v>
      </c>
    </row>
    <row r="502" spans="1:34" x14ac:dyDescent="0.15">
      <c r="A502" t="s">
        <v>4258</v>
      </c>
      <c r="B502" s="9">
        <v>45812</v>
      </c>
      <c r="C502" t="s">
        <v>4062</v>
      </c>
      <c r="D502" t="s">
        <v>4063</v>
      </c>
      <c r="E502" t="s">
        <v>3314</v>
      </c>
      <c r="F502" t="s">
        <v>925</v>
      </c>
      <c r="G502" t="s">
        <v>173</v>
      </c>
      <c r="H502">
        <v>245840</v>
      </c>
      <c r="I502">
        <v>244633</v>
      </c>
      <c r="J502">
        <v>244633</v>
      </c>
      <c r="K502">
        <v>244633</v>
      </c>
      <c r="L502">
        <v>0</v>
      </c>
      <c r="M502">
        <v>244633</v>
      </c>
      <c r="N502">
        <v>0.01</v>
      </c>
      <c r="O502">
        <v>2446.33</v>
      </c>
      <c r="P502" t="s">
        <v>3315</v>
      </c>
      <c r="Q502" t="s">
        <v>4259</v>
      </c>
      <c r="R502" t="s">
        <v>3352</v>
      </c>
      <c r="S502" t="s">
        <v>3795</v>
      </c>
      <c r="T502" t="s">
        <v>50</v>
      </c>
      <c r="U502" t="s">
        <v>3319</v>
      </c>
      <c r="V502" t="s">
        <v>929</v>
      </c>
      <c r="W502" t="s">
        <v>738</v>
      </c>
      <c r="X502" t="s">
        <v>4058</v>
      </c>
      <c r="Z502">
        <v>1</v>
      </c>
      <c r="AA502" t="s">
        <v>3321</v>
      </c>
      <c r="AD502" t="s">
        <v>3315</v>
      </c>
      <c r="AE502">
        <v>0</v>
      </c>
      <c r="AF502">
        <v>0</v>
      </c>
      <c r="AG502" t="s">
        <v>4260</v>
      </c>
      <c r="AH502" t="s">
        <v>3315</v>
      </c>
    </row>
    <row r="503" spans="1:34" x14ac:dyDescent="0.15">
      <c r="A503" t="s">
        <v>4261</v>
      </c>
      <c r="B503" s="9">
        <v>45812</v>
      </c>
      <c r="C503" t="s">
        <v>4062</v>
      </c>
      <c r="D503" t="s">
        <v>4063</v>
      </c>
      <c r="E503" t="s">
        <v>3314</v>
      </c>
      <c r="F503" t="s">
        <v>925</v>
      </c>
      <c r="G503" t="s">
        <v>173</v>
      </c>
      <c r="H503">
        <v>246254</v>
      </c>
      <c r="I503">
        <v>2190</v>
      </c>
      <c r="J503">
        <v>0</v>
      </c>
      <c r="K503">
        <v>2190</v>
      </c>
      <c r="L503">
        <v>2190</v>
      </c>
      <c r="M503">
        <v>0</v>
      </c>
      <c r="N503">
        <v>0.01</v>
      </c>
      <c r="O503">
        <v>21.9</v>
      </c>
      <c r="P503" t="s">
        <v>3315</v>
      </c>
      <c r="Q503" t="s">
        <v>4064</v>
      </c>
      <c r="R503" t="s">
        <v>3317</v>
      </c>
      <c r="T503" t="s">
        <v>3318</v>
      </c>
      <c r="U503" t="s">
        <v>3319</v>
      </c>
      <c r="V503" t="s">
        <v>929</v>
      </c>
      <c r="W503" t="s">
        <v>738</v>
      </c>
      <c r="X503" t="s">
        <v>4058</v>
      </c>
      <c r="Z503">
        <v>1</v>
      </c>
      <c r="AA503" t="s">
        <v>3321</v>
      </c>
      <c r="AD503" t="s">
        <v>3315</v>
      </c>
      <c r="AE503">
        <v>0</v>
      </c>
      <c r="AF503">
        <v>0</v>
      </c>
      <c r="AG503" t="s">
        <v>4066</v>
      </c>
      <c r="AH503" t="s">
        <v>3315</v>
      </c>
    </row>
    <row r="504" spans="1:34" x14ac:dyDescent="0.15">
      <c r="A504" t="s">
        <v>4262</v>
      </c>
      <c r="B504" s="9">
        <v>45812</v>
      </c>
      <c r="C504" t="s">
        <v>2324</v>
      </c>
      <c r="D504" t="s">
        <v>252</v>
      </c>
      <c r="E504" t="s">
        <v>3314</v>
      </c>
      <c r="F504" t="s">
        <v>925</v>
      </c>
      <c r="G504" t="s">
        <v>251</v>
      </c>
      <c r="H504">
        <v>682569</v>
      </c>
      <c r="I504">
        <v>2582</v>
      </c>
      <c r="J504">
        <v>2582</v>
      </c>
      <c r="K504">
        <v>2582</v>
      </c>
      <c r="L504">
        <v>0</v>
      </c>
      <c r="M504">
        <v>2582</v>
      </c>
      <c r="N504">
        <v>6.0000000000000001E-3</v>
      </c>
      <c r="O504">
        <v>15.49</v>
      </c>
      <c r="P504" t="s">
        <v>3315</v>
      </c>
      <c r="Q504" t="s">
        <v>4068</v>
      </c>
      <c r="R504" t="s">
        <v>3352</v>
      </c>
      <c r="S504" t="s">
        <v>3423</v>
      </c>
      <c r="T504" t="s">
        <v>50</v>
      </c>
      <c r="U504" t="s">
        <v>3319</v>
      </c>
      <c r="V504" t="s">
        <v>929</v>
      </c>
      <c r="W504" t="s">
        <v>738</v>
      </c>
      <c r="X504" t="s">
        <v>4058</v>
      </c>
      <c r="Z504">
        <v>1</v>
      </c>
      <c r="AA504" t="s">
        <v>3321</v>
      </c>
      <c r="AD504" t="s">
        <v>3315</v>
      </c>
      <c r="AE504">
        <v>0</v>
      </c>
      <c r="AF504">
        <v>0</v>
      </c>
      <c r="AG504" t="s">
        <v>4069</v>
      </c>
      <c r="AH504" t="s">
        <v>3315</v>
      </c>
    </row>
    <row r="505" spans="1:34" x14ac:dyDescent="0.15">
      <c r="A505" t="s">
        <v>4263</v>
      </c>
      <c r="B505" s="9">
        <v>45812</v>
      </c>
      <c r="C505" t="s">
        <v>2324</v>
      </c>
      <c r="D505" t="s">
        <v>252</v>
      </c>
      <c r="E505" t="s">
        <v>3314</v>
      </c>
      <c r="F505" t="s">
        <v>925</v>
      </c>
      <c r="G505" t="s">
        <v>251</v>
      </c>
      <c r="H505">
        <v>682052</v>
      </c>
      <c r="I505">
        <v>117418</v>
      </c>
      <c r="J505">
        <v>117418</v>
      </c>
      <c r="K505">
        <v>117418</v>
      </c>
      <c r="L505">
        <v>0</v>
      </c>
      <c r="M505">
        <v>117418</v>
      </c>
      <c r="N505">
        <v>6.0000000000000001E-3</v>
      </c>
      <c r="O505">
        <v>704.51</v>
      </c>
      <c r="P505" t="s">
        <v>3315</v>
      </c>
      <c r="Q505" t="s">
        <v>4264</v>
      </c>
      <c r="R505" t="s">
        <v>3352</v>
      </c>
      <c r="S505" t="s">
        <v>3423</v>
      </c>
      <c r="T505" t="s">
        <v>50</v>
      </c>
      <c r="U505" t="s">
        <v>3319</v>
      </c>
      <c r="V505" t="s">
        <v>929</v>
      </c>
      <c r="W505" t="s">
        <v>738</v>
      </c>
      <c r="X505" t="s">
        <v>4058</v>
      </c>
      <c r="Z505">
        <v>1</v>
      </c>
      <c r="AA505" t="s">
        <v>3321</v>
      </c>
      <c r="AD505" t="s">
        <v>3315</v>
      </c>
      <c r="AE505">
        <v>0</v>
      </c>
      <c r="AF505">
        <v>0</v>
      </c>
      <c r="AG505" t="s">
        <v>4265</v>
      </c>
      <c r="AH505" t="s">
        <v>3315</v>
      </c>
    </row>
    <row r="506" spans="1:34" x14ac:dyDescent="0.15">
      <c r="A506" t="s">
        <v>4266</v>
      </c>
      <c r="B506" s="9">
        <v>45812</v>
      </c>
      <c r="C506" t="s">
        <v>2324</v>
      </c>
      <c r="D506" t="s">
        <v>252</v>
      </c>
      <c r="E506" t="s">
        <v>3314</v>
      </c>
      <c r="F506" t="s">
        <v>925</v>
      </c>
      <c r="G506" t="s">
        <v>251</v>
      </c>
      <c r="H506">
        <v>682569</v>
      </c>
      <c r="I506">
        <v>106254</v>
      </c>
      <c r="J506">
        <v>106254</v>
      </c>
      <c r="K506">
        <v>106254</v>
      </c>
      <c r="L506">
        <v>0</v>
      </c>
      <c r="M506">
        <v>106254</v>
      </c>
      <c r="N506">
        <v>6.0000000000000001E-3</v>
      </c>
      <c r="O506">
        <v>637.52</v>
      </c>
      <c r="P506" t="s">
        <v>3315</v>
      </c>
      <c r="Q506" t="s">
        <v>4267</v>
      </c>
      <c r="R506" t="s">
        <v>4268</v>
      </c>
      <c r="S506" t="s">
        <v>4269</v>
      </c>
      <c r="T506" t="s">
        <v>4270</v>
      </c>
      <c r="U506" t="s">
        <v>3319</v>
      </c>
      <c r="V506" t="s">
        <v>929</v>
      </c>
      <c r="W506" t="s">
        <v>738</v>
      </c>
      <c r="X506" t="s">
        <v>4058</v>
      </c>
      <c r="Z506">
        <v>1</v>
      </c>
      <c r="AA506" t="s">
        <v>3321</v>
      </c>
      <c r="AD506" t="s">
        <v>3315</v>
      </c>
      <c r="AE506">
        <v>0</v>
      </c>
      <c r="AF506">
        <v>0</v>
      </c>
      <c r="AG506" t="s">
        <v>4069</v>
      </c>
      <c r="AH506" t="s">
        <v>3315</v>
      </c>
    </row>
    <row r="507" spans="1:34" x14ac:dyDescent="0.15">
      <c r="A507" t="s">
        <v>4271</v>
      </c>
      <c r="B507" s="9">
        <v>45812</v>
      </c>
      <c r="C507" t="s">
        <v>2324</v>
      </c>
      <c r="D507" t="s">
        <v>252</v>
      </c>
      <c r="E507" t="s">
        <v>3314</v>
      </c>
      <c r="F507" t="s">
        <v>925</v>
      </c>
      <c r="G507" t="s">
        <v>251</v>
      </c>
      <c r="H507">
        <v>682569</v>
      </c>
      <c r="I507">
        <v>5234</v>
      </c>
      <c r="J507">
        <v>0</v>
      </c>
      <c r="K507">
        <v>5234</v>
      </c>
      <c r="L507">
        <v>5234</v>
      </c>
      <c r="M507">
        <v>0</v>
      </c>
      <c r="N507">
        <v>6.0000000000000001E-3</v>
      </c>
      <c r="O507">
        <v>31.4</v>
      </c>
      <c r="P507" t="s">
        <v>3315</v>
      </c>
      <c r="Q507" t="s">
        <v>4068</v>
      </c>
      <c r="R507" t="s">
        <v>3317</v>
      </c>
      <c r="T507" t="s">
        <v>3318</v>
      </c>
      <c r="U507" t="s">
        <v>3319</v>
      </c>
      <c r="V507" t="s">
        <v>929</v>
      </c>
      <c r="W507" t="s">
        <v>738</v>
      </c>
      <c r="X507" t="s">
        <v>4058</v>
      </c>
      <c r="Z507">
        <v>1</v>
      </c>
      <c r="AA507" t="s">
        <v>3321</v>
      </c>
      <c r="AD507" t="s">
        <v>3315</v>
      </c>
      <c r="AE507">
        <v>0</v>
      </c>
      <c r="AF507">
        <v>0</v>
      </c>
      <c r="AG507" t="s">
        <v>4069</v>
      </c>
      <c r="AH507" t="s">
        <v>3315</v>
      </c>
    </row>
    <row r="508" spans="1:34" x14ac:dyDescent="0.15">
      <c r="A508" t="s">
        <v>4272</v>
      </c>
      <c r="B508" s="9">
        <v>45812</v>
      </c>
      <c r="C508" t="s">
        <v>4177</v>
      </c>
      <c r="D508" t="s">
        <v>631</v>
      </c>
      <c r="E508" t="s">
        <v>3314</v>
      </c>
      <c r="F508" t="s">
        <v>925</v>
      </c>
      <c r="G508" t="s">
        <v>630</v>
      </c>
      <c r="H508">
        <v>61923</v>
      </c>
      <c r="I508">
        <v>61201</v>
      </c>
      <c r="J508">
        <v>61201</v>
      </c>
      <c r="K508">
        <v>61201</v>
      </c>
      <c r="L508">
        <v>0</v>
      </c>
      <c r="M508">
        <v>61201</v>
      </c>
      <c r="N508">
        <v>0.01</v>
      </c>
      <c r="O508">
        <v>612.01</v>
      </c>
      <c r="P508" t="s">
        <v>3315</v>
      </c>
      <c r="Q508" t="s">
        <v>4178</v>
      </c>
      <c r="R508" t="s">
        <v>3352</v>
      </c>
      <c r="S508" t="s">
        <v>4273</v>
      </c>
      <c r="T508" t="s">
        <v>50</v>
      </c>
      <c r="U508" t="s">
        <v>3319</v>
      </c>
      <c r="V508" t="s">
        <v>929</v>
      </c>
      <c r="W508" t="s">
        <v>738</v>
      </c>
      <c r="X508" t="s">
        <v>4058</v>
      </c>
      <c r="Z508">
        <v>1</v>
      </c>
      <c r="AA508" t="s">
        <v>3321</v>
      </c>
      <c r="AD508" t="s">
        <v>3315</v>
      </c>
      <c r="AE508">
        <v>0</v>
      </c>
      <c r="AF508">
        <v>0</v>
      </c>
      <c r="AG508" t="s">
        <v>4274</v>
      </c>
      <c r="AH508" t="s">
        <v>3315</v>
      </c>
    </row>
    <row r="509" spans="1:34" x14ac:dyDescent="0.15">
      <c r="A509" t="s">
        <v>4275</v>
      </c>
      <c r="B509" s="9">
        <v>45812</v>
      </c>
      <c r="C509" t="s">
        <v>1809</v>
      </c>
      <c r="D509" t="s">
        <v>406</v>
      </c>
      <c r="E509" t="s">
        <v>3314</v>
      </c>
      <c r="F509" t="s">
        <v>925</v>
      </c>
      <c r="G509" t="s">
        <v>405</v>
      </c>
      <c r="H509">
        <v>57000</v>
      </c>
      <c r="I509">
        <v>49926</v>
      </c>
      <c r="J509">
        <v>49926</v>
      </c>
      <c r="K509">
        <v>49926</v>
      </c>
      <c r="L509">
        <v>0</v>
      </c>
      <c r="M509">
        <v>49926</v>
      </c>
      <c r="N509">
        <v>0.04</v>
      </c>
      <c r="O509">
        <v>1997.04</v>
      </c>
      <c r="P509" t="s">
        <v>3315</v>
      </c>
      <c r="Q509" t="s">
        <v>3343</v>
      </c>
      <c r="R509" t="s">
        <v>3352</v>
      </c>
      <c r="S509" t="s">
        <v>4276</v>
      </c>
      <c r="T509" t="s">
        <v>50</v>
      </c>
      <c r="U509" t="s">
        <v>3319</v>
      </c>
      <c r="V509" t="s">
        <v>929</v>
      </c>
      <c r="W509" t="s">
        <v>738</v>
      </c>
      <c r="X509" t="s">
        <v>4058</v>
      </c>
      <c r="Z509">
        <v>1</v>
      </c>
      <c r="AA509" t="s">
        <v>3321</v>
      </c>
      <c r="AD509" t="s">
        <v>3315</v>
      </c>
      <c r="AE509">
        <v>0</v>
      </c>
      <c r="AF509">
        <v>0</v>
      </c>
      <c r="AG509" t="s">
        <v>4277</v>
      </c>
      <c r="AH509" t="s">
        <v>3315</v>
      </c>
    </row>
    <row r="510" spans="1:34" x14ac:dyDescent="0.15">
      <c r="A510" t="s">
        <v>4278</v>
      </c>
      <c r="B510" s="9">
        <v>45812</v>
      </c>
      <c r="C510" t="s">
        <v>4279</v>
      </c>
      <c r="D510" t="s">
        <v>4280</v>
      </c>
      <c r="E510" t="s">
        <v>3314</v>
      </c>
      <c r="F510" t="s">
        <v>925</v>
      </c>
      <c r="G510" t="s">
        <v>4281</v>
      </c>
      <c r="H510">
        <v>39990</v>
      </c>
      <c r="I510">
        <v>154</v>
      </c>
      <c r="J510">
        <v>0</v>
      </c>
      <c r="K510">
        <v>154</v>
      </c>
      <c r="L510">
        <v>154</v>
      </c>
      <c r="M510">
        <v>0</v>
      </c>
      <c r="N510">
        <v>0.05</v>
      </c>
      <c r="O510">
        <v>7.7</v>
      </c>
      <c r="P510" t="s">
        <v>3315</v>
      </c>
      <c r="Q510" t="s">
        <v>4113</v>
      </c>
      <c r="R510" t="s">
        <v>3317</v>
      </c>
      <c r="T510" t="s">
        <v>3318</v>
      </c>
      <c r="U510" t="s">
        <v>3319</v>
      </c>
      <c r="V510" t="s">
        <v>929</v>
      </c>
      <c r="W510" t="s">
        <v>738</v>
      </c>
      <c r="X510" t="s">
        <v>4058</v>
      </c>
      <c r="Z510">
        <v>1</v>
      </c>
      <c r="AA510" t="s">
        <v>3321</v>
      </c>
      <c r="AD510" t="s">
        <v>3315</v>
      </c>
      <c r="AE510">
        <v>0</v>
      </c>
      <c r="AF510">
        <v>0</v>
      </c>
      <c r="AG510" t="s">
        <v>4282</v>
      </c>
      <c r="AH510" t="s">
        <v>3315</v>
      </c>
    </row>
    <row r="511" spans="1:34" x14ac:dyDescent="0.15">
      <c r="A511" t="s">
        <v>4283</v>
      </c>
      <c r="B511" s="9">
        <v>45812</v>
      </c>
      <c r="C511" t="s">
        <v>4279</v>
      </c>
      <c r="D511" t="s">
        <v>4280</v>
      </c>
      <c r="E511" t="s">
        <v>3314</v>
      </c>
      <c r="F511" t="s">
        <v>925</v>
      </c>
      <c r="G511" t="s">
        <v>4281</v>
      </c>
      <c r="H511">
        <v>39990</v>
      </c>
      <c r="I511">
        <v>39820</v>
      </c>
      <c r="J511">
        <v>39820</v>
      </c>
      <c r="K511">
        <v>39820</v>
      </c>
      <c r="L511">
        <v>0</v>
      </c>
      <c r="M511">
        <v>39820</v>
      </c>
      <c r="N511">
        <v>0.05</v>
      </c>
      <c r="O511">
        <v>1991</v>
      </c>
      <c r="P511" t="s">
        <v>3315</v>
      </c>
      <c r="Q511" t="s">
        <v>4113</v>
      </c>
      <c r="R511" t="s">
        <v>3352</v>
      </c>
      <c r="S511" t="s">
        <v>3698</v>
      </c>
      <c r="T511" t="s">
        <v>50</v>
      </c>
      <c r="U511" t="s">
        <v>3319</v>
      </c>
      <c r="V511" t="s">
        <v>929</v>
      </c>
      <c r="W511" t="s">
        <v>738</v>
      </c>
      <c r="X511" t="s">
        <v>4058</v>
      </c>
      <c r="Z511">
        <v>1</v>
      </c>
      <c r="AA511" t="s">
        <v>3321</v>
      </c>
      <c r="AD511" t="s">
        <v>3315</v>
      </c>
      <c r="AE511">
        <v>0</v>
      </c>
      <c r="AF511">
        <v>0</v>
      </c>
      <c r="AG511" t="s">
        <v>4282</v>
      </c>
      <c r="AH511" t="s">
        <v>3315</v>
      </c>
    </row>
    <row r="512" spans="1:34" x14ac:dyDescent="0.15">
      <c r="A512" t="s">
        <v>4284</v>
      </c>
      <c r="B512" s="9">
        <v>45812</v>
      </c>
      <c r="C512" t="s">
        <v>2562</v>
      </c>
      <c r="D512" t="s">
        <v>2563</v>
      </c>
      <c r="E512" t="s">
        <v>3314</v>
      </c>
      <c r="F512" t="s">
        <v>925</v>
      </c>
      <c r="G512" t="s">
        <v>317</v>
      </c>
      <c r="H512">
        <v>355583</v>
      </c>
      <c r="I512">
        <v>487</v>
      </c>
      <c r="J512">
        <v>0</v>
      </c>
      <c r="K512">
        <v>487</v>
      </c>
      <c r="L512">
        <v>487</v>
      </c>
      <c r="M512">
        <v>0</v>
      </c>
      <c r="N512">
        <v>0.35</v>
      </c>
      <c r="O512">
        <v>170.45</v>
      </c>
      <c r="P512" t="s">
        <v>3315</v>
      </c>
      <c r="Q512" t="s">
        <v>2565</v>
      </c>
      <c r="R512" t="s">
        <v>3317</v>
      </c>
      <c r="T512" t="s">
        <v>3318</v>
      </c>
      <c r="U512" t="s">
        <v>3319</v>
      </c>
      <c r="V512" t="s">
        <v>929</v>
      </c>
      <c r="W512" t="s">
        <v>738</v>
      </c>
      <c r="X512" t="s">
        <v>4058</v>
      </c>
      <c r="Z512">
        <v>1</v>
      </c>
      <c r="AA512" t="s">
        <v>3321</v>
      </c>
      <c r="AD512" t="s">
        <v>3315</v>
      </c>
      <c r="AE512">
        <v>0</v>
      </c>
      <c r="AF512">
        <v>0</v>
      </c>
      <c r="AG512" t="s">
        <v>4059</v>
      </c>
      <c r="AH512" t="s">
        <v>3315</v>
      </c>
    </row>
    <row r="513" spans="1:34" x14ac:dyDescent="0.15">
      <c r="A513" t="s">
        <v>4285</v>
      </c>
      <c r="B513" s="9">
        <v>45812</v>
      </c>
      <c r="C513" t="s">
        <v>4071</v>
      </c>
      <c r="D513" t="s">
        <v>285</v>
      </c>
      <c r="E513" t="s">
        <v>3314</v>
      </c>
      <c r="F513" t="s">
        <v>925</v>
      </c>
      <c r="G513" t="s">
        <v>176</v>
      </c>
      <c r="H513">
        <v>371548</v>
      </c>
      <c r="I513">
        <v>70898</v>
      </c>
      <c r="J513">
        <v>70898</v>
      </c>
      <c r="K513">
        <v>70898</v>
      </c>
      <c r="L513">
        <v>0</v>
      </c>
      <c r="M513">
        <v>70898</v>
      </c>
      <c r="N513">
        <v>0.08</v>
      </c>
      <c r="O513">
        <v>5671.84</v>
      </c>
      <c r="P513" t="s">
        <v>3315</v>
      </c>
      <c r="Q513" t="s">
        <v>4072</v>
      </c>
      <c r="R513" t="s">
        <v>3352</v>
      </c>
      <c r="S513" t="s">
        <v>4286</v>
      </c>
      <c r="T513" t="s">
        <v>50</v>
      </c>
      <c r="U513" t="s">
        <v>3319</v>
      </c>
      <c r="V513" t="s">
        <v>929</v>
      </c>
      <c r="W513" t="s">
        <v>738</v>
      </c>
      <c r="X513" t="s">
        <v>4058</v>
      </c>
      <c r="Z513">
        <v>1</v>
      </c>
      <c r="AA513" t="s">
        <v>3321</v>
      </c>
      <c r="AD513" t="s">
        <v>3315</v>
      </c>
      <c r="AE513">
        <v>0</v>
      </c>
      <c r="AF513">
        <v>0</v>
      </c>
      <c r="AG513" t="s">
        <v>4074</v>
      </c>
      <c r="AH513" t="s">
        <v>3315</v>
      </c>
    </row>
    <row r="514" spans="1:34" x14ac:dyDescent="0.15">
      <c r="A514" t="s">
        <v>4287</v>
      </c>
      <c r="B514" s="9">
        <v>45812</v>
      </c>
      <c r="C514" t="s">
        <v>4071</v>
      </c>
      <c r="D514" t="s">
        <v>285</v>
      </c>
      <c r="E514" t="s">
        <v>3314</v>
      </c>
      <c r="F514" t="s">
        <v>925</v>
      </c>
      <c r="G514" t="s">
        <v>176</v>
      </c>
      <c r="H514">
        <v>371548</v>
      </c>
      <c r="I514">
        <v>567</v>
      </c>
      <c r="J514">
        <v>0</v>
      </c>
      <c r="K514">
        <v>567</v>
      </c>
      <c r="L514">
        <v>567</v>
      </c>
      <c r="M514">
        <v>0</v>
      </c>
      <c r="N514">
        <v>0.08</v>
      </c>
      <c r="O514">
        <v>45.36</v>
      </c>
      <c r="P514" t="s">
        <v>3315</v>
      </c>
      <c r="Q514" t="s">
        <v>4072</v>
      </c>
      <c r="R514" t="s">
        <v>3317</v>
      </c>
      <c r="T514" t="s">
        <v>3318</v>
      </c>
      <c r="U514" t="s">
        <v>3319</v>
      </c>
      <c r="V514" t="s">
        <v>929</v>
      </c>
      <c r="W514" t="s">
        <v>738</v>
      </c>
      <c r="X514" t="s">
        <v>4058</v>
      </c>
      <c r="Z514">
        <v>1</v>
      </c>
      <c r="AA514" t="s">
        <v>3321</v>
      </c>
      <c r="AD514" t="s">
        <v>3315</v>
      </c>
      <c r="AE514">
        <v>0</v>
      </c>
      <c r="AF514">
        <v>0</v>
      </c>
      <c r="AG514" t="s">
        <v>4074</v>
      </c>
      <c r="AH514" t="s">
        <v>3315</v>
      </c>
    </row>
    <row r="515" spans="1:34" x14ac:dyDescent="0.15">
      <c r="A515" t="s">
        <v>4288</v>
      </c>
      <c r="B515" s="9">
        <v>45812</v>
      </c>
      <c r="C515" t="s">
        <v>4089</v>
      </c>
      <c r="D515" t="s">
        <v>4090</v>
      </c>
      <c r="E515" t="s">
        <v>3314</v>
      </c>
      <c r="F515" t="s">
        <v>925</v>
      </c>
      <c r="G515" t="s">
        <v>4091</v>
      </c>
      <c r="H515">
        <v>520000</v>
      </c>
      <c r="I515">
        <v>140000</v>
      </c>
      <c r="J515">
        <v>140000</v>
      </c>
      <c r="K515">
        <v>140000</v>
      </c>
      <c r="L515">
        <v>0</v>
      </c>
      <c r="M515">
        <v>140000</v>
      </c>
      <c r="N515">
        <v>0.15</v>
      </c>
      <c r="O515">
        <v>21000</v>
      </c>
      <c r="P515" t="s">
        <v>3315</v>
      </c>
      <c r="Q515" t="s">
        <v>4092</v>
      </c>
      <c r="R515" t="s">
        <v>3352</v>
      </c>
      <c r="S515" t="s">
        <v>4198</v>
      </c>
      <c r="T515" t="s">
        <v>50</v>
      </c>
      <c r="U515" t="s">
        <v>3319</v>
      </c>
      <c r="V515" t="s">
        <v>929</v>
      </c>
      <c r="W515" t="s">
        <v>738</v>
      </c>
      <c r="X515" t="s">
        <v>4058</v>
      </c>
      <c r="Z515">
        <v>1</v>
      </c>
      <c r="AA515" t="s">
        <v>3321</v>
      </c>
      <c r="AD515" t="s">
        <v>3315</v>
      </c>
      <c r="AE515">
        <v>0</v>
      </c>
      <c r="AF515">
        <v>0</v>
      </c>
      <c r="AG515" t="s">
        <v>4093</v>
      </c>
      <c r="AH515" t="s">
        <v>3315</v>
      </c>
    </row>
    <row r="516" spans="1:34" x14ac:dyDescent="0.15">
      <c r="A516" t="s">
        <v>4289</v>
      </c>
      <c r="B516" s="9">
        <v>45812</v>
      </c>
      <c r="C516" t="s">
        <v>4190</v>
      </c>
      <c r="D516" t="s">
        <v>605</v>
      </c>
      <c r="E516" t="s">
        <v>3314</v>
      </c>
      <c r="F516" t="s">
        <v>925</v>
      </c>
      <c r="G516" t="s">
        <v>604</v>
      </c>
      <c r="H516">
        <v>684168</v>
      </c>
      <c r="I516">
        <v>70000</v>
      </c>
      <c r="J516">
        <v>70000</v>
      </c>
      <c r="K516">
        <v>70000</v>
      </c>
      <c r="L516">
        <v>0</v>
      </c>
      <c r="M516">
        <v>70000</v>
      </c>
      <c r="N516">
        <v>0.08</v>
      </c>
      <c r="O516">
        <v>5600</v>
      </c>
      <c r="P516" t="s">
        <v>3315</v>
      </c>
      <c r="Q516" t="s">
        <v>4191</v>
      </c>
      <c r="R516" t="s">
        <v>3352</v>
      </c>
      <c r="S516" t="s">
        <v>3362</v>
      </c>
      <c r="T516" t="s">
        <v>50</v>
      </c>
      <c r="U516" t="s">
        <v>3319</v>
      </c>
      <c r="V516" t="s">
        <v>929</v>
      </c>
      <c r="W516" t="s">
        <v>738</v>
      </c>
      <c r="X516" t="s">
        <v>4058</v>
      </c>
      <c r="Z516">
        <v>1</v>
      </c>
      <c r="AA516" t="s">
        <v>3321</v>
      </c>
      <c r="AD516" t="s">
        <v>3315</v>
      </c>
      <c r="AE516">
        <v>0</v>
      </c>
      <c r="AF516">
        <v>0</v>
      </c>
      <c r="AG516" t="s">
        <v>4193</v>
      </c>
      <c r="AH516" t="s">
        <v>3315</v>
      </c>
    </row>
    <row r="517" spans="1:34" x14ac:dyDescent="0.15">
      <c r="A517" t="s">
        <v>4290</v>
      </c>
      <c r="B517" s="9">
        <v>45812</v>
      </c>
      <c r="C517" t="s">
        <v>4196</v>
      </c>
      <c r="D517" t="s">
        <v>442</v>
      </c>
      <c r="E517" t="s">
        <v>3314</v>
      </c>
      <c r="F517" t="s">
        <v>925</v>
      </c>
      <c r="G517" t="s">
        <v>441</v>
      </c>
      <c r="H517">
        <v>37115</v>
      </c>
      <c r="I517">
        <v>16000</v>
      </c>
      <c r="J517">
        <v>16000</v>
      </c>
      <c r="K517">
        <v>16000</v>
      </c>
      <c r="L517">
        <v>0</v>
      </c>
      <c r="M517">
        <v>16000</v>
      </c>
      <c r="N517">
        <v>0.15</v>
      </c>
      <c r="O517">
        <v>2400</v>
      </c>
      <c r="P517" t="s">
        <v>3315</v>
      </c>
      <c r="Q517" t="s">
        <v>4197</v>
      </c>
      <c r="R517" t="s">
        <v>3352</v>
      </c>
      <c r="S517" t="s">
        <v>4291</v>
      </c>
      <c r="T517" t="s">
        <v>50</v>
      </c>
      <c r="U517" t="s">
        <v>3319</v>
      </c>
      <c r="V517" t="s">
        <v>929</v>
      </c>
      <c r="W517" t="s">
        <v>738</v>
      </c>
      <c r="X517" t="s">
        <v>4058</v>
      </c>
      <c r="Z517">
        <v>1</v>
      </c>
      <c r="AA517" t="s">
        <v>3321</v>
      </c>
      <c r="AD517" t="s">
        <v>3315</v>
      </c>
      <c r="AE517">
        <v>0</v>
      </c>
      <c r="AF517">
        <v>0</v>
      </c>
      <c r="AG517" t="s">
        <v>4199</v>
      </c>
      <c r="AH517" t="s">
        <v>3315</v>
      </c>
    </row>
    <row r="518" spans="1:34" x14ac:dyDescent="0.15">
      <c r="A518" t="s">
        <v>4292</v>
      </c>
      <c r="B518" s="9">
        <v>45812</v>
      </c>
      <c r="C518" t="s">
        <v>1502</v>
      </c>
      <c r="D518" t="s">
        <v>1503</v>
      </c>
      <c r="E518" t="s">
        <v>3314</v>
      </c>
      <c r="F518" t="s">
        <v>925</v>
      </c>
      <c r="G518" t="s">
        <v>78</v>
      </c>
      <c r="H518">
        <v>14989</v>
      </c>
      <c r="I518">
        <v>61</v>
      </c>
      <c r="J518">
        <v>0</v>
      </c>
      <c r="K518">
        <v>61</v>
      </c>
      <c r="L518">
        <v>61</v>
      </c>
      <c r="M518">
        <v>0</v>
      </c>
      <c r="N518">
        <v>0.08</v>
      </c>
      <c r="O518">
        <v>4.88</v>
      </c>
      <c r="P518" t="s">
        <v>3315</v>
      </c>
      <c r="Q518" t="s">
        <v>1894</v>
      </c>
      <c r="R518" t="s">
        <v>3317</v>
      </c>
      <c r="T518" t="s">
        <v>3318</v>
      </c>
      <c r="U518" t="s">
        <v>3319</v>
      </c>
      <c r="V518" t="s">
        <v>929</v>
      </c>
      <c r="W518" t="s">
        <v>738</v>
      </c>
      <c r="X518" t="s">
        <v>4058</v>
      </c>
      <c r="Z518">
        <v>1</v>
      </c>
      <c r="AA518" t="s">
        <v>3321</v>
      </c>
      <c r="AD518" t="s">
        <v>3315</v>
      </c>
      <c r="AE518">
        <v>0</v>
      </c>
      <c r="AF518">
        <v>0</v>
      </c>
      <c r="AG518" t="s">
        <v>4293</v>
      </c>
      <c r="AH518" t="s">
        <v>3315</v>
      </c>
    </row>
    <row r="519" spans="1:34" x14ac:dyDescent="0.15">
      <c r="A519" t="s">
        <v>4294</v>
      </c>
      <c r="B519" s="9">
        <v>45812</v>
      </c>
      <c r="C519" t="s">
        <v>1502</v>
      </c>
      <c r="D519" t="s">
        <v>1503</v>
      </c>
      <c r="E519" t="s">
        <v>3314</v>
      </c>
      <c r="F519" t="s">
        <v>925</v>
      </c>
      <c r="G519" t="s">
        <v>78</v>
      </c>
      <c r="H519">
        <v>14989</v>
      </c>
      <c r="I519">
        <v>14741</v>
      </c>
      <c r="J519">
        <v>14741</v>
      </c>
      <c r="K519">
        <v>14741</v>
      </c>
      <c r="L519">
        <v>0</v>
      </c>
      <c r="M519">
        <v>14741</v>
      </c>
      <c r="N519">
        <v>0.08</v>
      </c>
      <c r="O519">
        <v>1179.28</v>
      </c>
      <c r="P519" t="s">
        <v>3315</v>
      </c>
      <c r="Q519" t="s">
        <v>1894</v>
      </c>
      <c r="R519" t="s">
        <v>3344</v>
      </c>
      <c r="S519" t="s">
        <v>4076</v>
      </c>
      <c r="T519" t="s">
        <v>51</v>
      </c>
      <c r="U519" t="s">
        <v>3319</v>
      </c>
      <c r="V519" t="s">
        <v>929</v>
      </c>
      <c r="W519" t="s">
        <v>738</v>
      </c>
      <c r="X519" t="s">
        <v>4058</v>
      </c>
      <c r="Z519">
        <v>1</v>
      </c>
      <c r="AA519" t="s">
        <v>3321</v>
      </c>
      <c r="AD519" t="s">
        <v>3315</v>
      </c>
      <c r="AE519">
        <v>0</v>
      </c>
      <c r="AF519">
        <v>0</v>
      </c>
      <c r="AG519" t="s">
        <v>4293</v>
      </c>
      <c r="AH519" t="s">
        <v>3315</v>
      </c>
    </row>
    <row r="520" spans="1:34" x14ac:dyDescent="0.15">
      <c r="A520" t="s">
        <v>4295</v>
      </c>
      <c r="B520" s="9">
        <v>45812</v>
      </c>
      <c r="C520" t="s">
        <v>1502</v>
      </c>
      <c r="D520" t="s">
        <v>1503</v>
      </c>
      <c r="E520" t="s">
        <v>3314</v>
      </c>
      <c r="F520" t="s">
        <v>925</v>
      </c>
      <c r="G520" t="s">
        <v>78</v>
      </c>
      <c r="H520">
        <v>45052</v>
      </c>
      <c r="I520">
        <v>246</v>
      </c>
      <c r="J520">
        <v>0</v>
      </c>
      <c r="K520">
        <v>246</v>
      </c>
      <c r="L520">
        <v>246</v>
      </c>
      <c r="M520">
        <v>0</v>
      </c>
      <c r="N520">
        <v>0.08</v>
      </c>
      <c r="O520">
        <v>19.68</v>
      </c>
      <c r="P520" t="s">
        <v>3315</v>
      </c>
      <c r="Q520" t="s">
        <v>1894</v>
      </c>
      <c r="R520" t="s">
        <v>3317</v>
      </c>
      <c r="T520" t="s">
        <v>3318</v>
      </c>
      <c r="U520" t="s">
        <v>3319</v>
      </c>
      <c r="V520" t="s">
        <v>929</v>
      </c>
      <c r="W520" t="s">
        <v>738</v>
      </c>
      <c r="X520" t="s">
        <v>4058</v>
      </c>
      <c r="Z520">
        <v>1</v>
      </c>
      <c r="AA520" t="s">
        <v>3321</v>
      </c>
      <c r="AD520" t="s">
        <v>3315</v>
      </c>
      <c r="AE520">
        <v>0</v>
      </c>
      <c r="AF520">
        <v>0</v>
      </c>
      <c r="AG520" t="s">
        <v>4077</v>
      </c>
      <c r="AH520" t="s">
        <v>3315</v>
      </c>
    </row>
    <row r="521" spans="1:34" x14ac:dyDescent="0.15">
      <c r="A521" t="s">
        <v>4296</v>
      </c>
      <c r="B521" s="9">
        <v>45812</v>
      </c>
      <c r="C521" t="s">
        <v>2211</v>
      </c>
      <c r="D521" t="s">
        <v>2212</v>
      </c>
      <c r="E521" t="s">
        <v>3314</v>
      </c>
      <c r="F521" t="s">
        <v>925</v>
      </c>
      <c r="G521" t="s">
        <v>408</v>
      </c>
      <c r="H521">
        <v>176272</v>
      </c>
      <c r="I521">
        <v>45211</v>
      </c>
      <c r="J521">
        <v>45211</v>
      </c>
      <c r="K521">
        <v>45211</v>
      </c>
      <c r="L521">
        <v>0</v>
      </c>
      <c r="M521">
        <v>45211</v>
      </c>
      <c r="N521">
        <v>0.23</v>
      </c>
      <c r="O521">
        <v>10398.530000000001</v>
      </c>
      <c r="P521" t="s">
        <v>3315</v>
      </c>
      <c r="Q521" t="s">
        <v>4206</v>
      </c>
      <c r="R521" t="s">
        <v>3352</v>
      </c>
      <c r="S521" t="s">
        <v>4297</v>
      </c>
      <c r="T521" t="s">
        <v>50</v>
      </c>
      <c r="U521" t="s">
        <v>3319</v>
      </c>
      <c r="V521" t="s">
        <v>929</v>
      </c>
      <c r="W521" t="s">
        <v>738</v>
      </c>
      <c r="X521" t="s">
        <v>4058</v>
      </c>
      <c r="Z521">
        <v>1</v>
      </c>
      <c r="AA521" t="s">
        <v>3321</v>
      </c>
      <c r="AD521" t="s">
        <v>3315</v>
      </c>
      <c r="AE521">
        <v>0</v>
      </c>
      <c r="AF521">
        <v>0</v>
      </c>
      <c r="AG521" t="s">
        <v>4208</v>
      </c>
      <c r="AH521" t="s">
        <v>3315</v>
      </c>
    </row>
    <row r="522" spans="1:34" x14ac:dyDescent="0.15">
      <c r="A522" t="s">
        <v>4298</v>
      </c>
      <c r="B522" s="9">
        <v>45812</v>
      </c>
      <c r="C522" t="s">
        <v>2211</v>
      </c>
      <c r="D522" t="s">
        <v>2212</v>
      </c>
      <c r="E522" t="s">
        <v>3314</v>
      </c>
      <c r="F522" t="s">
        <v>925</v>
      </c>
      <c r="G522" t="s">
        <v>408</v>
      </c>
      <c r="H522">
        <v>178240</v>
      </c>
      <c r="I522">
        <v>14789</v>
      </c>
      <c r="J522">
        <v>14789</v>
      </c>
      <c r="K522">
        <v>14789</v>
      </c>
      <c r="L522">
        <v>0</v>
      </c>
      <c r="M522">
        <v>14789</v>
      </c>
      <c r="N522">
        <v>0.23</v>
      </c>
      <c r="O522">
        <v>3401.47</v>
      </c>
      <c r="P522" t="s">
        <v>3315</v>
      </c>
      <c r="Q522" t="s">
        <v>4218</v>
      </c>
      <c r="R522" t="s">
        <v>3352</v>
      </c>
      <c r="S522" t="s">
        <v>4297</v>
      </c>
      <c r="T522" t="s">
        <v>50</v>
      </c>
      <c r="U522" t="s">
        <v>3319</v>
      </c>
      <c r="V522" t="s">
        <v>929</v>
      </c>
      <c r="W522" t="s">
        <v>738</v>
      </c>
      <c r="X522" t="s">
        <v>4058</v>
      </c>
      <c r="Z522">
        <v>1</v>
      </c>
      <c r="AA522" t="s">
        <v>3321</v>
      </c>
      <c r="AD522" t="s">
        <v>3315</v>
      </c>
      <c r="AE522">
        <v>0</v>
      </c>
      <c r="AF522">
        <v>0</v>
      </c>
      <c r="AG522" t="s">
        <v>4219</v>
      </c>
      <c r="AH522" t="s">
        <v>3315</v>
      </c>
    </row>
    <row r="523" spans="1:34" x14ac:dyDescent="0.15">
      <c r="A523" t="s">
        <v>4299</v>
      </c>
      <c r="B523" s="9">
        <v>45812</v>
      </c>
      <c r="C523" t="s">
        <v>2211</v>
      </c>
      <c r="D523" t="s">
        <v>2212</v>
      </c>
      <c r="E523" t="s">
        <v>3314</v>
      </c>
      <c r="F523" t="s">
        <v>925</v>
      </c>
      <c r="G523" t="s">
        <v>408</v>
      </c>
      <c r="H523">
        <v>178240</v>
      </c>
      <c r="I523">
        <v>56</v>
      </c>
      <c r="J523">
        <v>0</v>
      </c>
      <c r="K523">
        <v>56</v>
      </c>
      <c r="L523">
        <v>56</v>
      </c>
      <c r="M523">
        <v>0</v>
      </c>
      <c r="N523">
        <v>0.23</v>
      </c>
      <c r="O523">
        <v>12.88</v>
      </c>
      <c r="P523" t="s">
        <v>3315</v>
      </c>
      <c r="Q523" t="s">
        <v>4218</v>
      </c>
      <c r="R523" t="s">
        <v>3317</v>
      </c>
      <c r="T523" t="s">
        <v>3318</v>
      </c>
      <c r="U523" t="s">
        <v>3319</v>
      </c>
      <c r="V523" t="s">
        <v>929</v>
      </c>
      <c r="W523" t="s">
        <v>738</v>
      </c>
      <c r="X523" t="s">
        <v>4058</v>
      </c>
      <c r="Z523">
        <v>1</v>
      </c>
      <c r="AA523" t="s">
        <v>3321</v>
      </c>
      <c r="AD523" t="s">
        <v>3315</v>
      </c>
      <c r="AE523">
        <v>0</v>
      </c>
      <c r="AF523">
        <v>0</v>
      </c>
      <c r="AG523" t="s">
        <v>4219</v>
      </c>
      <c r="AH523" t="s">
        <v>3315</v>
      </c>
    </row>
    <row r="524" spans="1:34" x14ac:dyDescent="0.15">
      <c r="A524" t="s">
        <v>4300</v>
      </c>
      <c r="B524" s="9">
        <v>45812</v>
      </c>
      <c r="C524" t="s">
        <v>2764</v>
      </c>
      <c r="D524" t="s">
        <v>135</v>
      </c>
      <c r="E524" t="s">
        <v>3314</v>
      </c>
      <c r="F524" t="s">
        <v>925</v>
      </c>
      <c r="G524" t="s">
        <v>134</v>
      </c>
      <c r="H524">
        <v>750000</v>
      </c>
      <c r="I524">
        <v>91000</v>
      </c>
      <c r="J524">
        <v>91000</v>
      </c>
      <c r="K524">
        <v>91000</v>
      </c>
      <c r="L524">
        <v>0</v>
      </c>
      <c r="M524">
        <v>91000</v>
      </c>
      <c r="N524">
        <v>6.8000000000000005E-2</v>
      </c>
      <c r="O524">
        <v>6188</v>
      </c>
      <c r="P524" t="s">
        <v>3315</v>
      </c>
      <c r="Q524" t="s">
        <v>2770</v>
      </c>
      <c r="R524" t="s">
        <v>3352</v>
      </c>
      <c r="S524" t="s">
        <v>4301</v>
      </c>
      <c r="T524" t="s">
        <v>50</v>
      </c>
      <c r="U524" t="s">
        <v>3319</v>
      </c>
      <c r="V524" t="s">
        <v>929</v>
      </c>
      <c r="W524" t="s">
        <v>738</v>
      </c>
      <c r="X524" t="s">
        <v>4058</v>
      </c>
      <c r="Z524">
        <v>1</v>
      </c>
      <c r="AA524" t="s">
        <v>3321</v>
      </c>
      <c r="AD524" t="s">
        <v>3315</v>
      </c>
      <c r="AE524">
        <v>0</v>
      </c>
      <c r="AF524">
        <v>0</v>
      </c>
      <c r="AG524" t="s">
        <v>4221</v>
      </c>
      <c r="AH524" t="s">
        <v>3315</v>
      </c>
    </row>
    <row r="525" spans="1:34" x14ac:dyDescent="0.15">
      <c r="A525" t="s">
        <v>4302</v>
      </c>
      <c r="B525" s="9">
        <v>45812</v>
      </c>
      <c r="C525" t="s">
        <v>2764</v>
      </c>
      <c r="D525" t="s">
        <v>135</v>
      </c>
      <c r="E525" t="s">
        <v>3314</v>
      </c>
      <c r="F525" t="s">
        <v>925</v>
      </c>
      <c r="G525" t="s">
        <v>134</v>
      </c>
      <c r="H525">
        <v>750000</v>
      </c>
      <c r="I525">
        <v>550</v>
      </c>
      <c r="J525">
        <v>0</v>
      </c>
      <c r="K525">
        <v>550</v>
      </c>
      <c r="L525">
        <v>550</v>
      </c>
      <c r="M525">
        <v>0</v>
      </c>
      <c r="N525">
        <v>6.8000000000000005E-2</v>
      </c>
      <c r="O525">
        <v>37.4</v>
      </c>
      <c r="P525" t="s">
        <v>3315</v>
      </c>
      <c r="Q525" t="s">
        <v>2770</v>
      </c>
      <c r="R525" t="s">
        <v>3317</v>
      </c>
      <c r="T525" t="s">
        <v>3318</v>
      </c>
      <c r="U525" t="s">
        <v>3319</v>
      </c>
      <c r="V525" t="s">
        <v>929</v>
      </c>
      <c r="W525" t="s">
        <v>738</v>
      </c>
      <c r="X525" t="s">
        <v>4058</v>
      </c>
      <c r="Z525">
        <v>1</v>
      </c>
      <c r="AA525" t="s">
        <v>3321</v>
      </c>
      <c r="AD525" t="s">
        <v>3315</v>
      </c>
      <c r="AE525">
        <v>0</v>
      </c>
      <c r="AF525">
        <v>0</v>
      </c>
      <c r="AG525" t="s">
        <v>4221</v>
      </c>
      <c r="AH525" t="s">
        <v>3315</v>
      </c>
    </row>
    <row r="526" spans="1:34" x14ac:dyDescent="0.15">
      <c r="A526" t="s">
        <v>4303</v>
      </c>
      <c r="B526" s="9">
        <v>45812</v>
      </c>
      <c r="C526" t="s">
        <v>1763</v>
      </c>
      <c r="D526" t="s">
        <v>1764</v>
      </c>
      <c r="E526" t="s">
        <v>3314</v>
      </c>
      <c r="F526" t="s">
        <v>925</v>
      </c>
      <c r="G526" t="s">
        <v>71</v>
      </c>
      <c r="H526">
        <v>439824</v>
      </c>
      <c r="I526">
        <v>100000</v>
      </c>
      <c r="J526">
        <v>100000</v>
      </c>
      <c r="K526">
        <v>100000</v>
      </c>
      <c r="L526">
        <v>0</v>
      </c>
      <c r="M526">
        <v>100000</v>
      </c>
      <c r="N526">
        <v>6.8000000000000005E-2</v>
      </c>
      <c r="O526">
        <v>6800</v>
      </c>
      <c r="P526" t="s">
        <v>3315</v>
      </c>
      <c r="Q526" t="s">
        <v>4304</v>
      </c>
      <c r="R526" t="s">
        <v>3352</v>
      </c>
      <c r="S526" t="s">
        <v>4228</v>
      </c>
      <c r="T526" t="s">
        <v>50</v>
      </c>
      <c r="U526" t="s">
        <v>3319</v>
      </c>
      <c r="V526" t="s">
        <v>929</v>
      </c>
      <c r="W526" t="s">
        <v>738</v>
      </c>
      <c r="X526" t="s">
        <v>4058</v>
      </c>
      <c r="Z526">
        <v>1</v>
      </c>
      <c r="AA526" t="s">
        <v>3321</v>
      </c>
      <c r="AD526" t="s">
        <v>3315</v>
      </c>
      <c r="AE526">
        <v>0</v>
      </c>
      <c r="AF526">
        <v>0</v>
      </c>
      <c r="AG526" t="s">
        <v>4305</v>
      </c>
      <c r="AH526" t="s">
        <v>3315</v>
      </c>
    </row>
    <row r="527" spans="1:34" x14ac:dyDescent="0.15">
      <c r="A527" t="s">
        <v>4306</v>
      </c>
      <c r="B527" s="9">
        <v>45812</v>
      </c>
      <c r="C527" t="s">
        <v>1763</v>
      </c>
      <c r="D527" t="s">
        <v>1764</v>
      </c>
      <c r="E527" t="s">
        <v>3314</v>
      </c>
      <c r="F527" t="s">
        <v>925</v>
      </c>
      <c r="G527" t="s">
        <v>71</v>
      </c>
      <c r="H527">
        <v>439824</v>
      </c>
      <c r="I527">
        <v>4710</v>
      </c>
      <c r="J527">
        <v>0</v>
      </c>
      <c r="K527">
        <v>4710</v>
      </c>
      <c r="L527">
        <v>4710</v>
      </c>
      <c r="M527">
        <v>0</v>
      </c>
      <c r="N527">
        <v>6.8000000000000005E-2</v>
      </c>
      <c r="O527">
        <v>320.27999999999997</v>
      </c>
      <c r="P527" t="s">
        <v>3315</v>
      </c>
      <c r="Q527" t="s">
        <v>4079</v>
      </c>
      <c r="R527" t="s">
        <v>3317</v>
      </c>
      <c r="T527" t="s">
        <v>3318</v>
      </c>
      <c r="U527" t="s">
        <v>3319</v>
      </c>
      <c r="V527" t="s">
        <v>929</v>
      </c>
      <c r="W527" t="s">
        <v>738</v>
      </c>
      <c r="X527" t="s">
        <v>4058</v>
      </c>
      <c r="Z527">
        <v>1</v>
      </c>
      <c r="AA527" t="s">
        <v>3321</v>
      </c>
      <c r="AD527" t="s">
        <v>3315</v>
      </c>
      <c r="AE527">
        <v>0</v>
      </c>
      <c r="AF527">
        <v>0</v>
      </c>
      <c r="AG527" t="s">
        <v>4081</v>
      </c>
      <c r="AH527" t="s">
        <v>3315</v>
      </c>
    </row>
    <row r="528" spans="1:34" x14ac:dyDescent="0.15">
      <c r="A528" t="s">
        <v>4307</v>
      </c>
      <c r="B528" s="9">
        <v>45812</v>
      </c>
      <c r="C528" t="s">
        <v>2116</v>
      </c>
      <c r="D528" t="s">
        <v>371</v>
      </c>
      <c r="E528" t="s">
        <v>3314</v>
      </c>
      <c r="F528" t="s">
        <v>925</v>
      </c>
      <c r="G528" t="s">
        <v>370</v>
      </c>
      <c r="H528">
        <v>176392</v>
      </c>
      <c r="I528">
        <v>27019</v>
      </c>
      <c r="J528">
        <v>27019</v>
      </c>
      <c r="K528">
        <v>27019</v>
      </c>
      <c r="L528">
        <v>0</v>
      </c>
      <c r="M528">
        <v>27019</v>
      </c>
      <c r="N528">
        <v>0.23</v>
      </c>
      <c r="O528">
        <v>6214.37</v>
      </c>
      <c r="P528" t="s">
        <v>3315</v>
      </c>
      <c r="Q528" t="s">
        <v>4308</v>
      </c>
      <c r="R528" t="s">
        <v>3352</v>
      </c>
      <c r="S528" t="s">
        <v>4114</v>
      </c>
      <c r="T528" t="s">
        <v>50</v>
      </c>
      <c r="U528" t="s">
        <v>3319</v>
      </c>
      <c r="V528" t="s">
        <v>929</v>
      </c>
      <c r="W528" t="s">
        <v>738</v>
      </c>
      <c r="X528" t="s">
        <v>4058</v>
      </c>
      <c r="Z528">
        <v>1</v>
      </c>
      <c r="AA528" t="s">
        <v>3321</v>
      </c>
      <c r="AD528" t="s">
        <v>3315</v>
      </c>
      <c r="AE528">
        <v>0</v>
      </c>
      <c r="AF528">
        <v>0</v>
      </c>
      <c r="AG528" t="s">
        <v>4309</v>
      </c>
      <c r="AH528" t="s">
        <v>3315</v>
      </c>
    </row>
    <row r="529" spans="1:34" x14ac:dyDescent="0.15">
      <c r="A529" t="s">
        <v>4310</v>
      </c>
      <c r="B529" s="9">
        <v>45812</v>
      </c>
      <c r="C529" t="s">
        <v>2116</v>
      </c>
      <c r="D529" t="s">
        <v>371</v>
      </c>
      <c r="E529" t="s">
        <v>3314</v>
      </c>
      <c r="F529" t="s">
        <v>925</v>
      </c>
      <c r="G529" t="s">
        <v>370</v>
      </c>
      <c r="H529">
        <v>174008</v>
      </c>
      <c r="I529">
        <v>2981</v>
      </c>
      <c r="J529">
        <v>2981</v>
      </c>
      <c r="K529">
        <v>2981</v>
      </c>
      <c r="L529">
        <v>0</v>
      </c>
      <c r="M529">
        <v>2981</v>
      </c>
      <c r="N529">
        <v>0.23</v>
      </c>
      <c r="O529">
        <v>685.63</v>
      </c>
      <c r="P529" t="s">
        <v>3315</v>
      </c>
      <c r="Q529" t="s">
        <v>4085</v>
      </c>
      <c r="R529" t="s">
        <v>3352</v>
      </c>
      <c r="S529" t="s">
        <v>4114</v>
      </c>
      <c r="T529" t="s">
        <v>50</v>
      </c>
      <c r="U529" t="s">
        <v>3319</v>
      </c>
      <c r="V529" t="s">
        <v>929</v>
      </c>
      <c r="W529" t="s">
        <v>738</v>
      </c>
      <c r="X529" t="s">
        <v>4058</v>
      </c>
      <c r="Z529">
        <v>1</v>
      </c>
      <c r="AA529" t="s">
        <v>3321</v>
      </c>
      <c r="AD529" t="s">
        <v>3315</v>
      </c>
      <c r="AE529">
        <v>0</v>
      </c>
      <c r="AF529">
        <v>0</v>
      </c>
      <c r="AG529" t="s">
        <v>4087</v>
      </c>
      <c r="AH529" t="s">
        <v>3315</v>
      </c>
    </row>
    <row r="530" spans="1:34" x14ac:dyDescent="0.15">
      <c r="A530" t="s">
        <v>4311</v>
      </c>
      <c r="B530" s="9">
        <v>45812</v>
      </c>
      <c r="C530" t="s">
        <v>4241</v>
      </c>
      <c r="D530" t="s">
        <v>4242</v>
      </c>
      <c r="E530" t="s">
        <v>3314</v>
      </c>
      <c r="F530" t="s">
        <v>925</v>
      </c>
      <c r="G530" t="s">
        <v>4243</v>
      </c>
      <c r="H530">
        <v>49256</v>
      </c>
      <c r="I530">
        <v>842</v>
      </c>
      <c r="J530">
        <v>0</v>
      </c>
      <c r="K530">
        <v>842</v>
      </c>
      <c r="L530">
        <v>842</v>
      </c>
      <c r="M530">
        <v>0</v>
      </c>
      <c r="N530">
        <v>0.02</v>
      </c>
      <c r="O530">
        <v>16.84</v>
      </c>
      <c r="P530" t="s">
        <v>3315</v>
      </c>
      <c r="Q530" t="s">
        <v>3052</v>
      </c>
      <c r="R530" t="s">
        <v>3317</v>
      </c>
      <c r="T530" t="s">
        <v>3318</v>
      </c>
      <c r="U530" t="s">
        <v>3319</v>
      </c>
      <c r="V530" t="s">
        <v>929</v>
      </c>
      <c r="W530" t="s">
        <v>738</v>
      </c>
      <c r="X530" t="s">
        <v>4058</v>
      </c>
      <c r="Z530">
        <v>1</v>
      </c>
      <c r="AA530" t="s">
        <v>3321</v>
      </c>
      <c r="AD530" t="s">
        <v>3315</v>
      </c>
      <c r="AE530">
        <v>0</v>
      </c>
      <c r="AF530">
        <v>0</v>
      </c>
      <c r="AG530" t="s">
        <v>4244</v>
      </c>
      <c r="AH530" t="s">
        <v>3315</v>
      </c>
    </row>
    <row r="531" spans="1:34" x14ac:dyDescent="0.15">
      <c r="A531" t="s">
        <v>4312</v>
      </c>
      <c r="B531" s="9">
        <v>45812</v>
      </c>
      <c r="C531" t="s">
        <v>3062</v>
      </c>
      <c r="D531" t="s">
        <v>354</v>
      </c>
      <c r="E531" t="s">
        <v>3314</v>
      </c>
      <c r="F531" t="s">
        <v>925</v>
      </c>
      <c r="G531" t="s">
        <v>353</v>
      </c>
      <c r="H531">
        <v>25634</v>
      </c>
      <c r="I531">
        <v>13709</v>
      </c>
      <c r="J531">
        <v>13709</v>
      </c>
      <c r="K531">
        <v>13709</v>
      </c>
      <c r="L531">
        <v>0</v>
      </c>
      <c r="M531">
        <v>13709</v>
      </c>
      <c r="N531">
        <v>6.0000000000000001E-3</v>
      </c>
      <c r="O531">
        <v>82.25</v>
      </c>
      <c r="P531" t="s">
        <v>3315</v>
      </c>
      <c r="Q531" t="s">
        <v>1668</v>
      </c>
      <c r="R531" t="s">
        <v>3352</v>
      </c>
      <c r="S531" t="s">
        <v>3381</v>
      </c>
      <c r="T531" t="s">
        <v>50</v>
      </c>
      <c r="U531" t="s">
        <v>3319</v>
      </c>
      <c r="V531" t="s">
        <v>929</v>
      </c>
      <c r="W531" t="s">
        <v>738</v>
      </c>
      <c r="X531" t="s">
        <v>4058</v>
      </c>
      <c r="Z531">
        <v>1</v>
      </c>
      <c r="AA531" t="s">
        <v>3321</v>
      </c>
      <c r="AD531" t="s">
        <v>3315</v>
      </c>
      <c r="AE531">
        <v>0</v>
      </c>
      <c r="AF531">
        <v>0</v>
      </c>
      <c r="AG531" t="s">
        <v>4313</v>
      </c>
      <c r="AH531" t="s">
        <v>3315</v>
      </c>
    </row>
    <row r="532" spans="1:34" x14ac:dyDescent="0.15">
      <c r="A532" t="s">
        <v>4314</v>
      </c>
      <c r="B532" s="9">
        <v>45813</v>
      </c>
      <c r="C532" t="s">
        <v>4315</v>
      </c>
      <c r="D532" t="s">
        <v>347</v>
      </c>
      <c r="E532" t="s">
        <v>3314</v>
      </c>
      <c r="F532" t="s">
        <v>925</v>
      </c>
      <c r="G532" t="s">
        <v>78</v>
      </c>
      <c r="H532">
        <v>44465</v>
      </c>
      <c r="I532">
        <v>44464</v>
      </c>
      <c r="J532">
        <v>44464</v>
      </c>
      <c r="K532">
        <v>44464</v>
      </c>
      <c r="L532">
        <v>0</v>
      </c>
      <c r="M532">
        <v>44464</v>
      </c>
      <c r="N532">
        <v>0.01</v>
      </c>
      <c r="O532">
        <v>444.64</v>
      </c>
      <c r="P532" t="s">
        <v>3315</v>
      </c>
      <c r="Q532" t="s">
        <v>1894</v>
      </c>
      <c r="R532" t="s">
        <v>3352</v>
      </c>
      <c r="S532" t="s">
        <v>4316</v>
      </c>
      <c r="T532" t="s">
        <v>50</v>
      </c>
      <c r="U532" t="s">
        <v>3319</v>
      </c>
      <c r="V532" t="s">
        <v>929</v>
      </c>
      <c r="W532" t="s">
        <v>738</v>
      </c>
      <c r="X532" t="s">
        <v>4058</v>
      </c>
      <c r="Z532">
        <v>1</v>
      </c>
      <c r="AA532" t="s">
        <v>3321</v>
      </c>
      <c r="AD532" t="s">
        <v>3315</v>
      </c>
      <c r="AE532">
        <v>0</v>
      </c>
      <c r="AF532">
        <v>0</v>
      </c>
      <c r="AG532" t="s">
        <v>4317</v>
      </c>
      <c r="AH532" t="s">
        <v>3315</v>
      </c>
    </row>
    <row r="533" spans="1:34" x14ac:dyDescent="0.15">
      <c r="A533" t="s">
        <v>4318</v>
      </c>
      <c r="B533" s="9">
        <v>45813</v>
      </c>
      <c r="C533" t="s">
        <v>4254</v>
      </c>
      <c r="D533" t="s">
        <v>390</v>
      </c>
      <c r="E533" t="s">
        <v>3314</v>
      </c>
      <c r="F533" t="s">
        <v>925</v>
      </c>
      <c r="G533" t="s">
        <v>390</v>
      </c>
      <c r="H533">
        <v>80</v>
      </c>
      <c r="I533">
        <v>80</v>
      </c>
      <c r="J533">
        <v>80</v>
      </c>
      <c r="K533">
        <v>80</v>
      </c>
      <c r="L533">
        <v>0</v>
      </c>
      <c r="M533">
        <v>80</v>
      </c>
      <c r="N533">
        <v>0.05</v>
      </c>
      <c r="O533">
        <v>4</v>
      </c>
      <c r="P533" t="s">
        <v>3315</v>
      </c>
      <c r="Q533" t="s">
        <v>4319</v>
      </c>
      <c r="R533" t="s">
        <v>3352</v>
      </c>
      <c r="S533" t="s">
        <v>4320</v>
      </c>
      <c r="T533" t="s">
        <v>50</v>
      </c>
      <c r="U533" t="s">
        <v>3319</v>
      </c>
      <c r="V533" t="s">
        <v>929</v>
      </c>
      <c r="W533" t="s">
        <v>738</v>
      </c>
      <c r="X533" t="s">
        <v>4058</v>
      </c>
      <c r="Z533">
        <v>1</v>
      </c>
      <c r="AA533" t="s">
        <v>3321</v>
      </c>
      <c r="AD533" t="s">
        <v>3315</v>
      </c>
      <c r="AE533">
        <v>0</v>
      </c>
      <c r="AF533">
        <v>0</v>
      </c>
      <c r="AG533" t="s">
        <v>4321</v>
      </c>
      <c r="AH533" t="s">
        <v>3315</v>
      </c>
    </row>
    <row r="534" spans="1:34" x14ac:dyDescent="0.15">
      <c r="A534" t="s">
        <v>4322</v>
      </c>
      <c r="B534" s="9">
        <v>45813</v>
      </c>
      <c r="C534" t="s">
        <v>4248</v>
      </c>
      <c r="D534" t="s">
        <v>4249</v>
      </c>
      <c r="E534" t="s">
        <v>3314</v>
      </c>
      <c r="F534" t="s">
        <v>925</v>
      </c>
      <c r="G534" t="s">
        <v>4250</v>
      </c>
      <c r="H534">
        <v>21000</v>
      </c>
      <c r="I534">
        <v>412</v>
      </c>
      <c r="J534">
        <v>0</v>
      </c>
      <c r="K534">
        <v>412</v>
      </c>
      <c r="L534">
        <v>412</v>
      </c>
      <c r="M534">
        <v>0</v>
      </c>
      <c r="N534">
        <v>0.01</v>
      </c>
      <c r="O534">
        <v>4.12</v>
      </c>
      <c r="P534" t="s">
        <v>3315</v>
      </c>
      <c r="Q534" t="s">
        <v>3098</v>
      </c>
      <c r="R534" t="s">
        <v>3317</v>
      </c>
      <c r="T534" t="s">
        <v>3318</v>
      </c>
      <c r="U534" t="s">
        <v>3319</v>
      </c>
      <c r="V534" t="s">
        <v>929</v>
      </c>
      <c r="W534" t="s">
        <v>738</v>
      </c>
      <c r="X534" t="s">
        <v>4058</v>
      </c>
      <c r="Z534">
        <v>1</v>
      </c>
      <c r="AA534" t="s">
        <v>3321</v>
      </c>
      <c r="AD534" t="s">
        <v>3315</v>
      </c>
      <c r="AE534">
        <v>0</v>
      </c>
      <c r="AF534">
        <v>0</v>
      </c>
      <c r="AG534" t="s">
        <v>4252</v>
      </c>
      <c r="AH534" t="s">
        <v>3315</v>
      </c>
    </row>
    <row r="535" spans="1:34" x14ac:dyDescent="0.15">
      <c r="A535" t="s">
        <v>4323</v>
      </c>
      <c r="B535" s="9">
        <v>45813</v>
      </c>
      <c r="C535" t="s">
        <v>3062</v>
      </c>
      <c r="D535" t="s">
        <v>354</v>
      </c>
      <c r="E535" t="s">
        <v>3314</v>
      </c>
      <c r="F535" t="s">
        <v>925</v>
      </c>
      <c r="G535" t="s">
        <v>353</v>
      </c>
      <c r="H535">
        <v>25634</v>
      </c>
      <c r="I535">
        <v>11925</v>
      </c>
      <c r="J535">
        <v>0</v>
      </c>
      <c r="K535">
        <v>11925</v>
      </c>
      <c r="L535">
        <v>11925</v>
      </c>
      <c r="M535">
        <v>0</v>
      </c>
      <c r="N535">
        <v>6.0000000000000001E-3</v>
      </c>
      <c r="O535">
        <v>71.55</v>
      </c>
      <c r="P535" t="s">
        <v>3315</v>
      </c>
      <c r="Q535" t="s">
        <v>1668</v>
      </c>
      <c r="R535" t="s">
        <v>3317</v>
      </c>
      <c r="T535" t="s">
        <v>3318</v>
      </c>
      <c r="U535" t="s">
        <v>3319</v>
      </c>
      <c r="V535" t="s">
        <v>929</v>
      </c>
      <c r="W535" t="s">
        <v>738</v>
      </c>
      <c r="X535" t="s">
        <v>4058</v>
      </c>
      <c r="Z535">
        <v>1</v>
      </c>
      <c r="AA535" t="s">
        <v>3321</v>
      </c>
      <c r="AD535" t="s">
        <v>3315</v>
      </c>
      <c r="AE535">
        <v>0</v>
      </c>
      <c r="AF535">
        <v>0</v>
      </c>
      <c r="AG535" t="s">
        <v>4313</v>
      </c>
      <c r="AH535" t="s">
        <v>3315</v>
      </c>
    </row>
    <row r="536" spans="1:34" x14ac:dyDescent="0.15">
      <c r="A536" t="s">
        <v>4324</v>
      </c>
      <c r="B536" s="9">
        <v>45813</v>
      </c>
      <c r="C536" t="s">
        <v>4254</v>
      </c>
      <c r="D536" t="s">
        <v>390</v>
      </c>
      <c r="E536" t="s">
        <v>3314</v>
      </c>
      <c r="F536" t="s">
        <v>925</v>
      </c>
      <c r="G536" t="s">
        <v>390</v>
      </c>
      <c r="H536">
        <v>1000</v>
      </c>
      <c r="I536">
        <v>4</v>
      </c>
      <c r="J536">
        <v>0</v>
      </c>
      <c r="K536">
        <v>4</v>
      </c>
      <c r="L536">
        <v>4</v>
      </c>
      <c r="M536">
        <v>0</v>
      </c>
      <c r="N536">
        <v>0.05</v>
      </c>
      <c r="O536">
        <v>0.2</v>
      </c>
      <c r="P536" t="s">
        <v>3315</v>
      </c>
      <c r="Q536" t="s">
        <v>1718</v>
      </c>
      <c r="R536" t="s">
        <v>3317</v>
      </c>
      <c r="T536" t="s">
        <v>3318</v>
      </c>
      <c r="U536" t="s">
        <v>3319</v>
      </c>
      <c r="V536" t="s">
        <v>929</v>
      </c>
      <c r="W536" t="s">
        <v>738</v>
      </c>
      <c r="X536" t="s">
        <v>4058</v>
      </c>
      <c r="Z536">
        <v>1</v>
      </c>
      <c r="AA536" t="s">
        <v>3321</v>
      </c>
      <c r="AD536" t="s">
        <v>3315</v>
      </c>
      <c r="AE536">
        <v>0</v>
      </c>
      <c r="AF536">
        <v>0</v>
      </c>
      <c r="AG536" t="s">
        <v>4255</v>
      </c>
      <c r="AH536" t="s">
        <v>3315</v>
      </c>
    </row>
    <row r="537" spans="1:34" x14ac:dyDescent="0.15">
      <c r="A537" t="s">
        <v>4325</v>
      </c>
      <c r="B537" s="9">
        <v>45813</v>
      </c>
      <c r="C537" t="s">
        <v>4254</v>
      </c>
      <c r="D537" t="s">
        <v>390</v>
      </c>
      <c r="E537" t="s">
        <v>3314</v>
      </c>
      <c r="F537" t="s">
        <v>925</v>
      </c>
      <c r="G537" t="s">
        <v>390</v>
      </c>
      <c r="H537">
        <v>3999</v>
      </c>
      <c r="I537">
        <v>36</v>
      </c>
      <c r="J537">
        <v>0</v>
      </c>
      <c r="K537">
        <v>36</v>
      </c>
      <c r="L537">
        <v>36</v>
      </c>
      <c r="M537">
        <v>0</v>
      </c>
      <c r="N537">
        <v>0.05</v>
      </c>
      <c r="O537">
        <v>1.8</v>
      </c>
      <c r="P537" t="s">
        <v>3315</v>
      </c>
      <c r="Q537" t="s">
        <v>4113</v>
      </c>
      <c r="R537" t="s">
        <v>3317</v>
      </c>
      <c r="T537" t="s">
        <v>3318</v>
      </c>
      <c r="U537" t="s">
        <v>3319</v>
      </c>
      <c r="V537" t="s">
        <v>929</v>
      </c>
      <c r="W537" t="s">
        <v>738</v>
      </c>
      <c r="X537" t="s">
        <v>4058</v>
      </c>
      <c r="Z537">
        <v>1</v>
      </c>
      <c r="AA537" t="s">
        <v>3321</v>
      </c>
      <c r="AD537" t="s">
        <v>3315</v>
      </c>
      <c r="AE537">
        <v>0</v>
      </c>
      <c r="AF537">
        <v>0</v>
      </c>
      <c r="AG537" t="s">
        <v>4257</v>
      </c>
      <c r="AH537" t="s">
        <v>3315</v>
      </c>
    </row>
    <row r="538" spans="1:34" x14ac:dyDescent="0.15">
      <c r="A538" t="s">
        <v>4326</v>
      </c>
      <c r="B538" s="9">
        <v>45813</v>
      </c>
      <c r="C538" t="s">
        <v>4062</v>
      </c>
      <c r="D538" t="s">
        <v>4063</v>
      </c>
      <c r="E538" t="s">
        <v>3314</v>
      </c>
      <c r="F538" t="s">
        <v>925</v>
      </c>
      <c r="G538" t="s">
        <v>173</v>
      </c>
      <c r="H538">
        <v>245302</v>
      </c>
      <c r="I538">
        <v>244374</v>
      </c>
      <c r="J538">
        <v>244374</v>
      </c>
      <c r="K538">
        <v>244374</v>
      </c>
      <c r="L538">
        <v>0</v>
      </c>
      <c r="M538">
        <v>244374</v>
      </c>
      <c r="N538">
        <v>0.01</v>
      </c>
      <c r="O538">
        <v>2443.7399999999998</v>
      </c>
      <c r="P538" t="s">
        <v>3315</v>
      </c>
      <c r="Q538" t="s">
        <v>4327</v>
      </c>
      <c r="R538" t="s">
        <v>3352</v>
      </c>
      <c r="S538" t="s">
        <v>3795</v>
      </c>
      <c r="T538" t="s">
        <v>50</v>
      </c>
      <c r="U538" t="s">
        <v>3319</v>
      </c>
      <c r="V538" t="s">
        <v>929</v>
      </c>
      <c r="W538" t="s">
        <v>738</v>
      </c>
      <c r="X538" t="s">
        <v>4058</v>
      </c>
      <c r="Z538">
        <v>1</v>
      </c>
      <c r="AA538" t="s">
        <v>3321</v>
      </c>
      <c r="AD538" t="s">
        <v>3315</v>
      </c>
      <c r="AE538">
        <v>0</v>
      </c>
      <c r="AF538">
        <v>0</v>
      </c>
      <c r="AG538" t="s">
        <v>4328</v>
      </c>
      <c r="AH538" t="s">
        <v>3315</v>
      </c>
    </row>
    <row r="539" spans="1:34" x14ac:dyDescent="0.15">
      <c r="A539" t="s">
        <v>4329</v>
      </c>
      <c r="B539" s="9">
        <v>45813</v>
      </c>
      <c r="C539" t="s">
        <v>4062</v>
      </c>
      <c r="D539" t="s">
        <v>4063</v>
      </c>
      <c r="E539" t="s">
        <v>3314</v>
      </c>
      <c r="F539" t="s">
        <v>925</v>
      </c>
      <c r="G539" t="s">
        <v>173</v>
      </c>
      <c r="H539">
        <v>245840</v>
      </c>
      <c r="I539">
        <v>1207</v>
      </c>
      <c r="J539">
        <v>0</v>
      </c>
      <c r="K539">
        <v>1207</v>
      </c>
      <c r="L539">
        <v>1207</v>
      </c>
      <c r="M539">
        <v>0</v>
      </c>
      <c r="N539">
        <v>0.01</v>
      </c>
      <c r="O539">
        <v>12.07</v>
      </c>
      <c r="P539" t="s">
        <v>3315</v>
      </c>
      <c r="Q539" t="s">
        <v>4259</v>
      </c>
      <c r="R539" t="s">
        <v>3317</v>
      </c>
      <c r="T539" t="s">
        <v>3318</v>
      </c>
      <c r="U539" t="s">
        <v>3319</v>
      </c>
      <c r="V539" t="s">
        <v>929</v>
      </c>
      <c r="W539" t="s">
        <v>738</v>
      </c>
      <c r="X539" t="s">
        <v>4058</v>
      </c>
      <c r="Z539">
        <v>1</v>
      </c>
      <c r="AA539" t="s">
        <v>3321</v>
      </c>
      <c r="AD539" t="s">
        <v>3315</v>
      </c>
      <c r="AE539">
        <v>0</v>
      </c>
      <c r="AF539">
        <v>0</v>
      </c>
      <c r="AG539" t="s">
        <v>4260</v>
      </c>
      <c r="AH539" t="s">
        <v>3315</v>
      </c>
    </row>
    <row r="540" spans="1:34" x14ac:dyDescent="0.15">
      <c r="A540" t="s">
        <v>4330</v>
      </c>
      <c r="B540" s="9">
        <v>45813</v>
      </c>
      <c r="C540" t="s">
        <v>4099</v>
      </c>
      <c r="D540" t="s">
        <v>4100</v>
      </c>
      <c r="E540" t="s">
        <v>3314</v>
      </c>
      <c r="F540" t="s">
        <v>925</v>
      </c>
      <c r="G540" t="s">
        <v>4101</v>
      </c>
      <c r="H540">
        <v>8500</v>
      </c>
      <c r="I540">
        <v>8297</v>
      </c>
      <c r="J540">
        <v>8297</v>
      </c>
      <c r="K540">
        <v>8297</v>
      </c>
      <c r="L540">
        <v>0</v>
      </c>
      <c r="M540">
        <v>8297</v>
      </c>
      <c r="N540">
        <v>0.05</v>
      </c>
      <c r="O540">
        <v>414.85</v>
      </c>
      <c r="P540" t="s">
        <v>3315</v>
      </c>
      <c r="Q540" t="s">
        <v>1779</v>
      </c>
      <c r="R540" t="s">
        <v>3352</v>
      </c>
      <c r="S540" t="s">
        <v>4331</v>
      </c>
      <c r="T540" t="s">
        <v>50</v>
      </c>
      <c r="U540" t="s">
        <v>3319</v>
      </c>
      <c r="V540" t="s">
        <v>929</v>
      </c>
      <c r="W540" t="s">
        <v>738</v>
      </c>
      <c r="X540" t="s">
        <v>4058</v>
      </c>
      <c r="Z540">
        <v>1</v>
      </c>
      <c r="AA540" t="s">
        <v>3321</v>
      </c>
      <c r="AD540" t="s">
        <v>3315</v>
      </c>
      <c r="AE540">
        <v>0</v>
      </c>
      <c r="AF540">
        <v>0</v>
      </c>
      <c r="AG540" t="s">
        <v>4332</v>
      </c>
      <c r="AH540" t="s">
        <v>3315</v>
      </c>
    </row>
    <row r="541" spans="1:34" x14ac:dyDescent="0.15">
      <c r="A541" t="s">
        <v>4330</v>
      </c>
      <c r="B541" s="9">
        <v>45813</v>
      </c>
      <c r="C541" t="s">
        <v>4099</v>
      </c>
      <c r="D541" t="s">
        <v>4100</v>
      </c>
      <c r="E541" t="s">
        <v>3314</v>
      </c>
      <c r="F541" t="s">
        <v>925</v>
      </c>
      <c r="G541" t="s">
        <v>4101</v>
      </c>
      <c r="H541">
        <v>2000</v>
      </c>
      <c r="I541">
        <v>2000</v>
      </c>
      <c r="J541">
        <v>2000</v>
      </c>
      <c r="K541">
        <v>2000</v>
      </c>
      <c r="L541">
        <v>0</v>
      </c>
      <c r="M541">
        <v>2000</v>
      </c>
      <c r="N541">
        <v>0.05</v>
      </c>
      <c r="O541">
        <v>100</v>
      </c>
      <c r="P541" t="s">
        <v>3315</v>
      </c>
      <c r="Q541" t="s">
        <v>1779</v>
      </c>
      <c r="R541" t="s">
        <v>3352</v>
      </c>
      <c r="S541" t="s">
        <v>4331</v>
      </c>
      <c r="T541" t="s">
        <v>50</v>
      </c>
      <c r="U541" t="s">
        <v>3319</v>
      </c>
      <c r="V541" t="s">
        <v>929</v>
      </c>
      <c r="W541" t="s">
        <v>738</v>
      </c>
      <c r="X541" t="s">
        <v>4058</v>
      </c>
      <c r="Z541">
        <v>2</v>
      </c>
      <c r="AA541" t="s">
        <v>3321</v>
      </c>
      <c r="AD541" t="s">
        <v>3315</v>
      </c>
      <c r="AE541">
        <v>0</v>
      </c>
      <c r="AF541">
        <v>0</v>
      </c>
      <c r="AG541" t="s">
        <v>4333</v>
      </c>
      <c r="AH541" t="s">
        <v>3315</v>
      </c>
    </row>
    <row r="542" spans="1:34" x14ac:dyDescent="0.15">
      <c r="A542" t="s">
        <v>4334</v>
      </c>
      <c r="B542" s="9">
        <v>45813</v>
      </c>
      <c r="C542" t="s">
        <v>4099</v>
      </c>
      <c r="D542" t="s">
        <v>4100</v>
      </c>
      <c r="E542" t="s">
        <v>3314</v>
      </c>
      <c r="F542" t="s">
        <v>925</v>
      </c>
      <c r="G542" t="s">
        <v>4101</v>
      </c>
      <c r="H542">
        <v>8500</v>
      </c>
      <c r="I542">
        <v>187</v>
      </c>
      <c r="J542">
        <v>0</v>
      </c>
      <c r="K542">
        <v>187</v>
      </c>
      <c r="L542">
        <v>187</v>
      </c>
      <c r="M542">
        <v>0</v>
      </c>
      <c r="N542">
        <v>0.05</v>
      </c>
      <c r="O542">
        <v>9.35</v>
      </c>
      <c r="P542" t="s">
        <v>3315</v>
      </c>
      <c r="Q542" t="s">
        <v>1779</v>
      </c>
      <c r="R542" t="s">
        <v>3317</v>
      </c>
      <c r="T542" t="s">
        <v>3318</v>
      </c>
      <c r="U542" t="s">
        <v>3319</v>
      </c>
      <c r="V542" t="s">
        <v>929</v>
      </c>
      <c r="W542" t="s">
        <v>738</v>
      </c>
      <c r="X542" t="s">
        <v>4058</v>
      </c>
      <c r="Z542">
        <v>1</v>
      </c>
      <c r="AA542" t="s">
        <v>3321</v>
      </c>
      <c r="AD542" t="s">
        <v>3315</v>
      </c>
      <c r="AE542">
        <v>0</v>
      </c>
      <c r="AF542">
        <v>0</v>
      </c>
      <c r="AG542" t="s">
        <v>4332</v>
      </c>
      <c r="AH542" t="s">
        <v>3315</v>
      </c>
    </row>
    <row r="543" spans="1:34" x14ac:dyDescent="0.15">
      <c r="A543" t="s">
        <v>4335</v>
      </c>
      <c r="B543" s="9">
        <v>45813</v>
      </c>
      <c r="C543" t="s">
        <v>2084</v>
      </c>
      <c r="D543" t="s">
        <v>148</v>
      </c>
      <c r="E543" t="s">
        <v>3314</v>
      </c>
      <c r="F543" t="s">
        <v>925</v>
      </c>
      <c r="G543" t="s">
        <v>147</v>
      </c>
      <c r="H543">
        <v>681072</v>
      </c>
      <c r="I543">
        <v>66000</v>
      </c>
      <c r="J543">
        <v>66000</v>
      </c>
      <c r="K543">
        <v>66000</v>
      </c>
      <c r="L543">
        <v>0</v>
      </c>
      <c r="M543">
        <v>66000</v>
      </c>
      <c r="N543">
        <v>6.0000000000000001E-3</v>
      </c>
      <c r="O543">
        <v>396</v>
      </c>
      <c r="P543" t="s">
        <v>3315</v>
      </c>
      <c r="Q543" t="s">
        <v>4123</v>
      </c>
      <c r="R543" t="s">
        <v>3352</v>
      </c>
      <c r="S543" t="s">
        <v>4336</v>
      </c>
      <c r="T543" t="s">
        <v>50</v>
      </c>
      <c r="U543" t="s">
        <v>3319</v>
      </c>
      <c r="V543" t="s">
        <v>929</v>
      </c>
      <c r="W543" t="s">
        <v>738</v>
      </c>
      <c r="X543" t="s">
        <v>4058</v>
      </c>
      <c r="Z543">
        <v>1</v>
      </c>
      <c r="AA543" t="s">
        <v>3321</v>
      </c>
      <c r="AD543" t="s">
        <v>3315</v>
      </c>
      <c r="AE543">
        <v>0</v>
      </c>
      <c r="AF543">
        <v>0</v>
      </c>
      <c r="AG543" t="s">
        <v>4124</v>
      </c>
      <c r="AH543" t="s">
        <v>3315</v>
      </c>
    </row>
    <row r="544" spans="1:34" x14ac:dyDescent="0.15">
      <c r="A544" t="s">
        <v>4337</v>
      </c>
      <c r="B544" s="9">
        <v>45813</v>
      </c>
      <c r="C544" t="s">
        <v>2084</v>
      </c>
      <c r="D544" t="s">
        <v>148</v>
      </c>
      <c r="E544" t="s">
        <v>3314</v>
      </c>
      <c r="F544" t="s">
        <v>925</v>
      </c>
      <c r="G544" t="s">
        <v>147</v>
      </c>
      <c r="H544">
        <v>681072</v>
      </c>
      <c r="I544">
        <v>11326</v>
      </c>
      <c r="J544">
        <v>0</v>
      </c>
      <c r="K544">
        <v>11326</v>
      </c>
      <c r="L544">
        <v>11326</v>
      </c>
      <c r="M544">
        <v>0</v>
      </c>
      <c r="N544">
        <v>6.0000000000000001E-3</v>
      </c>
      <c r="O544">
        <v>67.959999999999994</v>
      </c>
      <c r="P544" t="s">
        <v>3315</v>
      </c>
      <c r="Q544" t="s">
        <v>4123</v>
      </c>
      <c r="R544" t="s">
        <v>3317</v>
      </c>
      <c r="T544" t="s">
        <v>3318</v>
      </c>
      <c r="U544" t="s">
        <v>3319</v>
      </c>
      <c r="V544" t="s">
        <v>929</v>
      </c>
      <c r="W544" t="s">
        <v>738</v>
      </c>
      <c r="X544" t="s">
        <v>4058</v>
      </c>
      <c r="Z544">
        <v>1</v>
      </c>
      <c r="AA544" t="s">
        <v>3321</v>
      </c>
      <c r="AD544" t="s">
        <v>3315</v>
      </c>
      <c r="AE544">
        <v>0</v>
      </c>
      <c r="AF544">
        <v>0</v>
      </c>
      <c r="AG544" t="s">
        <v>4124</v>
      </c>
      <c r="AH544" t="s">
        <v>3315</v>
      </c>
    </row>
    <row r="545" spans="1:34" x14ac:dyDescent="0.15">
      <c r="A545" t="s">
        <v>4338</v>
      </c>
      <c r="B545" s="9">
        <v>45813</v>
      </c>
      <c r="C545" t="s">
        <v>2324</v>
      </c>
      <c r="D545" t="s">
        <v>252</v>
      </c>
      <c r="E545" t="s">
        <v>3314</v>
      </c>
      <c r="F545" t="s">
        <v>925</v>
      </c>
      <c r="G545" t="s">
        <v>251</v>
      </c>
      <c r="H545">
        <v>682052</v>
      </c>
      <c r="I545">
        <v>240000</v>
      </c>
      <c r="J545">
        <v>240000</v>
      </c>
      <c r="K545">
        <v>240000</v>
      </c>
      <c r="L545">
        <v>0</v>
      </c>
      <c r="M545">
        <v>240000</v>
      </c>
      <c r="N545">
        <v>6.0000000000000001E-3</v>
      </c>
      <c r="O545">
        <v>1440</v>
      </c>
      <c r="P545" t="s">
        <v>3315</v>
      </c>
      <c r="Q545" t="s">
        <v>4264</v>
      </c>
      <c r="R545" t="s">
        <v>3352</v>
      </c>
      <c r="S545" t="s">
        <v>3724</v>
      </c>
      <c r="T545" t="s">
        <v>50</v>
      </c>
      <c r="U545" t="s">
        <v>3319</v>
      </c>
      <c r="V545" t="s">
        <v>929</v>
      </c>
      <c r="W545" t="s">
        <v>738</v>
      </c>
      <c r="X545" t="s">
        <v>4058</v>
      </c>
      <c r="Z545">
        <v>1</v>
      </c>
      <c r="AA545" t="s">
        <v>3321</v>
      </c>
      <c r="AD545" t="s">
        <v>3315</v>
      </c>
      <c r="AE545">
        <v>0</v>
      </c>
      <c r="AF545">
        <v>0</v>
      </c>
      <c r="AG545" t="s">
        <v>4265</v>
      </c>
      <c r="AH545" t="s">
        <v>3315</v>
      </c>
    </row>
    <row r="546" spans="1:34" x14ac:dyDescent="0.15">
      <c r="A546" t="s">
        <v>4339</v>
      </c>
      <c r="B546" s="9">
        <v>45813</v>
      </c>
      <c r="C546" t="s">
        <v>4177</v>
      </c>
      <c r="D546" t="s">
        <v>631</v>
      </c>
      <c r="E546" t="s">
        <v>3314</v>
      </c>
      <c r="F546" t="s">
        <v>925</v>
      </c>
      <c r="G546" t="s">
        <v>630</v>
      </c>
      <c r="H546">
        <v>61923</v>
      </c>
      <c r="I546">
        <v>696</v>
      </c>
      <c r="J546">
        <v>0</v>
      </c>
      <c r="K546">
        <v>696</v>
      </c>
      <c r="L546">
        <v>696</v>
      </c>
      <c r="M546">
        <v>0</v>
      </c>
      <c r="N546">
        <v>0.01</v>
      </c>
      <c r="O546">
        <v>6.96</v>
      </c>
      <c r="P546" t="s">
        <v>3315</v>
      </c>
      <c r="Q546" t="s">
        <v>4178</v>
      </c>
      <c r="R546" t="s">
        <v>3317</v>
      </c>
      <c r="T546" t="s">
        <v>3318</v>
      </c>
      <c r="U546" t="s">
        <v>3319</v>
      </c>
      <c r="V546" t="s">
        <v>929</v>
      </c>
      <c r="W546" t="s">
        <v>738</v>
      </c>
      <c r="X546" t="s">
        <v>4058</v>
      </c>
      <c r="Z546">
        <v>1</v>
      </c>
      <c r="AA546" t="s">
        <v>3321</v>
      </c>
      <c r="AD546" t="s">
        <v>3315</v>
      </c>
      <c r="AE546">
        <v>0</v>
      </c>
      <c r="AF546">
        <v>0</v>
      </c>
      <c r="AG546" t="s">
        <v>4274</v>
      </c>
      <c r="AH546" t="s">
        <v>3315</v>
      </c>
    </row>
    <row r="547" spans="1:34" x14ac:dyDescent="0.15">
      <c r="A547" t="s">
        <v>4340</v>
      </c>
      <c r="B547" s="9">
        <v>45813</v>
      </c>
      <c r="C547" t="s">
        <v>4071</v>
      </c>
      <c r="D547" t="s">
        <v>285</v>
      </c>
      <c r="E547" t="s">
        <v>3314</v>
      </c>
      <c r="F547" t="s">
        <v>925</v>
      </c>
      <c r="G547" t="s">
        <v>176</v>
      </c>
      <c r="H547">
        <v>371548</v>
      </c>
      <c r="I547">
        <v>13</v>
      </c>
      <c r="J547">
        <v>0</v>
      </c>
      <c r="K547">
        <v>13</v>
      </c>
      <c r="L547">
        <v>13</v>
      </c>
      <c r="M547">
        <v>0</v>
      </c>
      <c r="N547">
        <v>0.08</v>
      </c>
      <c r="O547">
        <v>1.04</v>
      </c>
      <c r="P547" t="s">
        <v>3315</v>
      </c>
      <c r="Q547" t="s">
        <v>4072</v>
      </c>
      <c r="R547" t="s">
        <v>3317</v>
      </c>
      <c r="T547" t="s">
        <v>3318</v>
      </c>
      <c r="U547" t="s">
        <v>3319</v>
      </c>
      <c r="V547" t="s">
        <v>929</v>
      </c>
      <c r="W547" t="s">
        <v>738</v>
      </c>
      <c r="X547" t="s">
        <v>4058</v>
      </c>
      <c r="Z547">
        <v>1</v>
      </c>
      <c r="AA547" t="s">
        <v>3321</v>
      </c>
      <c r="AD547" t="s">
        <v>3315</v>
      </c>
      <c r="AE547">
        <v>0</v>
      </c>
      <c r="AF547">
        <v>0</v>
      </c>
      <c r="AG547" t="s">
        <v>4074</v>
      </c>
      <c r="AH547" t="s">
        <v>3315</v>
      </c>
    </row>
    <row r="548" spans="1:34" x14ac:dyDescent="0.15">
      <c r="A548" t="s">
        <v>4341</v>
      </c>
      <c r="B548" s="9">
        <v>45813</v>
      </c>
      <c r="C548" t="s">
        <v>1502</v>
      </c>
      <c r="D548" t="s">
        <v>1503</v>
      </c>
      <c r="E548" t="s">
        <v>3314</v>
      </c>
      <c r="F548" t="s">
        <v>925</v>
      </c>
      <c r="G548" t="s">
        <v>78</v>
      </c>
      <c r="H548">
        <v>188702</v>
      </c>
      <c r="I548">
        <v>96</v>
      </c>
      <c r="J548">
        <v>0</v>
      </c>
      <c r="K548">
        <v>96</v>
      </c>
      <c r="L548">
        <v>96</v>
      </c>
      <c r="M548">
        <v>0</v>
      </c>
      <c r="N548">
        <v>7.0000000000000007E-2</v>
      </c>
      <c r="O548">
        <v>6.72</v>
      </c>
      <c r="P548" t="s">
        <v>3315</v>
      </c>
      <c r="Q548" t="s">
        <v>4342</v>
      </c>
      <c r="R548" t="s">
        <v>3317</v>
      </c>
      <c r="T548" t="s">
        <v>3318</v>
      </c>
      <c r="U548" t="s">
        <v>3319</v>
      </c>
      <c r="V548" t="s">
        <v>929</v>
      </c>
      <c r="W548" t="s">
        <v>738</v>
      </c>
      <c r="X548" t="s">
        <v>4058</v>
      </c>
      <c r="Z548">
        <v>1</v>
      </c>
      <c r="AA548" t="s">
        <v>3321</v>
      </c>
      <c r="AD548" t="s">
        <v>3315</v>
      </c>
      <c r="AE548">
        <v>0</v>
      </c>
      <c r="AF548">
        <v>0</v>
      </c>
      <c r="AG548" t="s">
        <v>4343</v>
      </c>
      <c r="AH548" t="s">
        <v>3315</v>
      </c>
    </row>
    <row r="549" spans="1:34" x14ac:dyDescent="0.15">
      <c r="A549" t="s">
        <v>4344</v>
      </c>
      <c r="B549" s="9">
        <v>45813</v>
      </c>
      <c r="C549" t="s">
        <v>1502</v>
      </c>
      <c r="D549" t="s">
        <v>1503</v>
      </c>
      <c r="E549" t="s">
        <v>3314</v>
      </c>
      <c r="F549" t="s">
        <v>925</v>
      </c>
      <c r="G549" t="s">
        <v>78</v>
      </c>
      <c r="H549">
        <v>188702</v>
      </c>
      <c r="I549">
        <v>174000</v>
      </c>
      <c r="J549">
        <v>174000</v>
      </c>
      <c r="K549">
        <v>174000</v>
      </c>
      <c r="L549">
        <v>0</v>
      </c>
      <c r="M549">
        <v>174000</v>
      </c>
      <c r="N549">
        <v>7.0000000000000007E-2</v>
      </c>
      <c r="O549">
        <v>12180</v>
      </c>
      <c r="P549" t="s">
        <v>3315</v>
      </c>
      <c r="Q549" t="s">
        <v>4342</v>
      </c>
      <c r="R549" t="s">
        <v>3344</v>
      </c>
      <c r="S549" t="s">
        <v>4345</v>
      </c>
      <c r="T549" t="s">
        <v>51</v>
      </c>
      <c r="U549" t="s">
        <v>3319</v>
      </c>
      <c r="V549" t="s">
        <v>929</v>
      </c>
      <c r="W549" t="s">
        <v>738</v>
      </c>
      <c r="X549" t="s">
        <v>4058</v>
      </c>
      <c r="Z549">
        <v>1</v>
      </c>
      <c r="AA549" t="s">
        <v>3321</v>
      </c>
      <c r="AD549" t="s">
        <v>3315</v>
      </c>
      <c r="AE549">
        <v>0</v>
      </c>
      <c r="AF549">
        <v>0</v>
      </c>
      <c r="AG549" t="s">
        <v>4343</v>
      </c>
      <c r="AH549" t="s">
        <v>3315</v>
      </c>
    </row>
    <row r="550" spans="1:34" x14ac:dyDescent="0.15">
      <c r="A550" t="s">
        <v>4346</v>
      </c>
      <c r="B550" s="9">
        <v>45813</v>
      </c>
      <c r="C550" t="s">
        <v>4089</v>
      </c>
      <c r="D550" t="s">
        <v>4090</v>
      </c>
      <c r="E550" t="s">
        <v>3314</v>
      </c>
      <c r="F550" t="s">
        <v>925</v>
      </c>
      <c r="G550" t="s">
        <v>4091</v>
      </c>
      <c r="H550">
        <v>520000</v>
      </c>
      <c r="I550">
        <v>348</v>
      </c>
      <c r="J550">
        <v>0</v>
      </c>
      <c r="K550">
        <v>348</v>
      </c>
      <c r="L550">
        <v>348</v>
      </c>
      <c r="M550">
        <v>0</v>
      </c>
      <c r="N550">
        <v>0.15</v>
      </c>
      <c r="O550">
        <v>52.2</v>
      </c>
      <c r="P550" t="s">
        <v>3315</v>
      </c>
      <c r="Q550" t="s">
        <v>4092</v>
      </c>
      <c r="R550" t="s">
        <v>3317</v>
      </c>
      <c r="T550" t="s">
        <v>3318</v>
      </c>
      <c r="U550" t="s">
        <v>3319</v>
      </c>
      <c r="V550" t="s">
        <v>929</v>
      </c>
      <c r="W550" t="s">
        <v>738</v>
      </c>
      <c r="X550" t="s">
        <v>4058</v>
      </c>
      <c r="Z550">
        <v>1</v>
      </c>
      <c r="AA550" t="s">
        <v>3321</v>
      </c>
      <c r="AD550" t="s">
        <v>3315</v>
      </c>
      <c r="AE550">
        <v>0</v>
      </c>
      <c r="AF550">
        <v>0</v>
      </c>
      <c r="AG550" t="s">
        <v>4093</v>
      </c>
      <c r="AH550" t="s">
        <v>3315</v>
      </c>
    </row>
    <row r="551" spans="1:34" x14ac:dyDescent="0.15">
      <c r="A551" t="s">
        <v>4347</v>
      </c>
      <c r="B551" s="9">
        <v>45813</v>
      </c>
      <c r="C551" t="s">
        <v>4190</v>
      </c>
      <c r="D551" t="s">
        <v>605</v>
      </c>
      <c r="E551" t="s">
        <v>3314</v>
      </c>
      <c r="F551" t="s">
        <v>925</v>
      </c>
      <c r="G551" t="s">
        <v>604</v>
      </c>
      <c r="H551">
        <v>684168</v>
      </c>
      <c r="I551">
        <v>74000</v>
      </c>
      <c r="J551">
        <v>74000</v>
      </c>
      <c r="K551">
        <v>74000</v>
      </c>
      <c r="L551">
        <v>0</v>
      </c>
      <c r="M551">
        <v>74000</v>
      </c>
      <c r="N551">
        <v>0.08</v>
      </c>
      <c r="O551">
        <v>5920</v>
      </c>
      <c r="P551" t="s">
        <v>3315</v>
      </c>
      <c r="Q551" t="s">
        <v>4191</v>
      </c>
      <c r="R551" t="s">
        <v>3352</v>
      </c>
      <c r="S551" t="s">
        <v>3362</v>
      </c>
      <c r="T551" t="s">
        <v>50</v>
      </c>
      <c r="U551" t="s">
        <v>3319</v>
      </c>
      <c r="V551" t="s">
        <v>929</v>
      </c>
      <c r="W551" t="s">
        <v>738</v>
      </c>
      <c r="X551" t="s">
        <v>4058</v>
      </c>
      <c r="Z551">
        <v>1</v>
      </c>
      <c r="AA551" t="s">
        <v>3321</v>
      </c>
      <c r="AD551" t="s">
        <v>3315</v>
      </c>
      <c r="AE551">
        <v>0</v>
      </c>
      <c r="AF551">
        <v>0</v>
      </c>
      <c r="AG551" t="s">
        <v>4193</v>
      </c>
      <c r="AH551" t="s">
        <v>3315</v>
      </c>
    </row>
    <row r="552" spans="1:34" x14ac:dyDescent="0.15">
      <c r="A552" t="s">
        <v>4348</v>
      </c>
      <c r="B552" s="9">
        <v>45813</v>
      </c>
      <c r="C552" t="s">
        <v>4190</v>
      </c>
      <c r="D552" t="s">
        <v>605</v>
      </c>
      <c r="E552" t="s">
        <v>3314</v>
      </c>
      <c r="F552" t="s">
        <v>925</v>
      </c>
      <c r="G552" t="s">
        <v>604</v>
      </c>
      <c r="H552">
        <v>684168</v>
      </c>
      <c r="I552">
        <v>2761</v>
      </c>
      <c r="J552">
        <v>0</v>
      </c>
      <c r="K552">
        <v>2761</v>
      </c>
      <c r="L552">
        <v>2761</v>
      </c>
      <c r="M552">
        <v>0</v>
      </c>
      <c r="N552">
        <v>0.08</v>
      </c>
      <c r="O552">
        <v>220.88</v>
      </c>
      <c r="P552" t="s">
        <v>3315</v>
      </c>
      <c r="Q552" t="s">
        <v>4191</v>
      </c>
      <c r="R552" t="s">
        <v>3317</v>
      </c>
      <c r="T552" t="s">
        <v>3318</v>
      </c>
      <c r="U552" t="s">
        <v>3319</v>
      </c>
      <c r="V552" t="s">
        <v>929</v>
      </c>
      <c r="W552" t="s">
        <v>738</v>
      </c>
      <c r="X552" t="s">
        <v>4058</v>
      </c>
      <c r="Z552">
        <v>1</v>
      </c>
      <c r="AA552" t="s">
        <v>3321</v>
      </c>
      <c r="AD552" t="s">
        <v>3315</v>
      </c>
      <c r="AE552">
        <v>0</v>
      </c>
      <c r="AF552">
        <v>0</v>
      </c>
      <c r="AG552" t="s">
        <v>4193</v>
      </c>
      <c r="AH552" t="s">
        <v>3315</v>
      </c>
    </row>
    <row r="553" spans="1:34" x14ac:dyDescent="0.15">
      <c r="A553" t="s">
        <v>4349</v>
      </c>
      <c r="B553" s="9">
        <v>45813</v>
      </c>
      <c r="C553" t="s">
        <v>4196</v>
      </c>
      <c r="D553" t="s">
        <v>442</v>
      </c>
      <c r="E553" t="s">
        <v>3314</v>
      </c>
      <c r="F553" t="s">
        <v>925</v>
      </c>
      <c r="G553" t="s">
        <v>441</v>
      </c>
      <c r="H553">
        <v>37115</v>
      </c>
      <c r="I553">
        <v>270</v>
      </c>
      <c r="J553">
        <v>0</v>
      </c>
      <c r="K553">
        <v>270</v>
      </c>
      <c r="L553">
        <v>270</v>
      </c>
      <c r="M553">
        <v>0</v>
      </c>
      <c r="N553">
        <v>0.15</v>
      </c>
      <c r="O553">
        <v>40.5</v>
      </c>
      <c r="P553" t="s">
        <v>3315</v>
      </c>
      <c r="Q553" t="s">
        <v>4197</v>
      </c>
      <c r="R553" t="s">
        <v>3317</v>
      </c>
      <c r="T553" t="s">
        <v>3318</v>
      </c>
      <c r="U553" t="s">
        <v>3319</v>
      </c>
      <c r="V553" t="s">
        <v>929</v>
      </c>
      <c r="W553" t="s">
        <v>738</v>
      </c>
      <c r="X553" t="s">
        <v>4058</v>
      </c>
      <c r="Z553">
        <v>1</v>
      </c>
      <c r="AA553" t="s">
        <v>3321</v>
      </c>
      <c r="AD553" t="s">
        <v>3315</v>
      </c>
      <c r="AE553">
        <v>0</v>
      </c>
      <c r="AF553">
        <v>0</v>
      </c>
      <c r="AG553" t="s">
        <v>4199</v>
      </c>
      <c r="AH553" t="s">
        <v>3315</v>
      </c>
    </row>
    <row r="554" spans="1:34" x14ac:dyDescent="0.15">
      <c r="A554" t="s">
        <v>4350</v>
      </c>
      <c r="B554" s="9">
        <v>45813</v>
      </c>
      <c r="C554" t="s">
        <v>2211</v>
      </c>
      <c r="D554" t="s">
        <v>2212</v>
      </c>
      <c r="E554" t="s">
        <v>3314</v>
      </c>
      <c r="F554" t="s">
        <v>925</v>
      </c>
      <c r="G554" t="s">
        <v>408</v>
      </c>
      <c r="H554">
        <v>163584</v>
      </c>
      <c r="I554">
        <v>15056</v>
      </c>
      <c r="J554">
        <v>15056</v>
      </c>
      <c r="K554">
        <v>15056</v>
      </c>
      <c r="L554">
        <v>0</v>
      </c>
      <c r="M554">
        <v>15056</v>
      </c>
      <c r="N554">
        <v>0.23</v>
      </c>
      <c r="O554">
        <v>3462.88</v>
      </c>
      <c r="P554" t="s">
        <v>3315</v>
      </c>
      <c r="Q554" t="s">
        <v>2750</v>
      </c>
      <c r="R554" t="s">
        <v>3352</v>
      </c>
      <c r="S554" t="s">
        <v>4351</v>
      </c>
      <c r="T554" t="s">
        <v>50</v>
      </c>
      <c r="U554" t="s">
        <v>3319</v>
      </c>
      <c r="V554" t="s">
        <v>929</v>
      </c>
      <c r="W554" t="s">
        <v>738</v>
      </c>
      <c r="X554" t="s">
        <v>4058</v>
      </c>
      <c r="Z554">
        <v>1</v>
      </c>
      <c r="AA554" t="s">
        <v>3321</v>
      </c>
      <c r="AD554" t="s">
        <v>3315</v>
      </c>
      <c r="AE554">
        <v>0</v>
      </c>
      <c r="AF554">
        <v>0</v>
      </c>
      <c r="AG554" t="s">
        <v>4352</v>
      </c>
      <c r="AH554" t="s">
        <v>3315</v>
      </c>
    </row>
    <row r="555" spans="1:34" x14ac:dyDescent="0.15">
      <c r="A555" t="s">
        <v>4353</v>
      </c>
      <c r="B555" s="9">
        <v>45813</v>
      </c>
      <c r="C555" t="s">
        <v>2211</v>
      </c>
      <c r="D555" t="s">
        <v>2212</v>
      </c>
      <c r="E555" t="s">
        <v>3314</v>
      </c>
      <c r="F555" t="s">
        <v>925</v>
      </c>
      <c r="G555" t="s">
        <v>408</v>
      </c>
      <c r="H555">
        <v>176272</v>
      </c>
      <c r="I555">
        <v>14944</v>
      </c>
      <c r="J555">
        <v>14944</v>
      </c>
      <c r="K555">
        <v>14944</v>
      </c>
      <c r="L555">
        <v>0</v>
      </c>
      <c r="M555">
        <v>14944</v>
      </c>
      <c r="N555">
        <v>0.23</v>
      </c>
      <c r="O555">
        <v>3437.12</v>
      </c>
      <c r="P555" t="s">
        <v>3315</v>
      </c>
      <c r="Q555" t="s">
        <v>4206</v>
      </c>
      <c r="R555" t="s">
        <v>3352</v>
      </c>
      <c r="S555" t="s">
        <v>4351</v>
      </c>
      <c r="T555" t="s">
        <v>50</v>
      </c>
      <c r="U555" t="s">
        <v>3319</v>
      </c>
      <c r="V555" t="s">
        <v>929</v>
      </c>
      <c r="W555" t="s">
        <v>738</v>
      </c>
      <c r="X555" t="s">
        <v>4058</v>
      </c>
      <c r="Z555">
        <v>1</v>
      </c>
      <c r="AA555" t="s">
        <v>3321</v>
      </c>
      <c r="AD555" t="s">
        <v>3315</v>
      </c>
      <c r="AE555">
        <v>0</v>
      </c>
      <c r="AF555">
        <v>0</v>
      </c>
      <c r="AG555" t="s">
        <v>4208</v>
      </c>
      <c r="AH555" t="s">
        <v>3315</v>
      </c>
    </row>
    <row r="556" spans="1:34" x14ac:dyDescent="0.15">
      <c r="A556" t="s">
        <v>4354</v>
      </c>
      <c r="B556" s="9">
        <v>45813</v>
      </c>
      <c r="C556" t="s">
        <v>2211</v>
      </c>
      <c r="D556" t="s">
        <v>2212</v>
      </c>
      <c r="E556" t="s">
        <v>3314</v>
      </c>
      <c r="F556" t="s">
        <v>925</v>
      </c>
      <c r="G556" t="s">
        <v>408</v>
      </c>
      <c r="H556">
        <v>176272</v>
      </c>
      <c r="I556">
        <v>209</v>
      </c>
      <c r="J556">
        <v>0</v>
      </c>
      <c r="K556">
        <v>209</v>
      </c>
      <c r="L556">
        <v>209</v>
      </c>
      <c r="M556">
        <v>0</v>
      </c>
      <c r="N556">
        <v>0.23</v>
      </c>
      <c r="O556">
        <v>48.07</v>
      </c>
      <c r="P556" t="s">
        <v>3315</v>
      </c>
      <c r="Q556" t="s">
        <v>4206</v>
      </c>
      <c r="R556" t="s">
        <v>3317</v>
      </c>
      <c r="T556" t="s">
        <v>3318</v>
      </c>
      <c r="U556" t="s">
        <v>3319</v>
      </c>
      <c r="V556" t="s">
        <v>929</v>
      </c>
      <c r="W556" t="s">
        <v>738</v>
      </c>
      <c r="X556" t="s">
        <v>4058</v>
      </c>
      <c r="Z556">
        <v>1</v>
      </c>
      <c r="AA556" t="s">
        <v>3321</v>
      </c>
      <c r="AD556" t="s">
        <v>3315</v>
      </c>
      <c r="AE556">
        <v>0</v>
      </c>
      <c r="AF556">
        <v>0</v>
      </c>
      <c r="AG556" t="s">
        <v>4208</v>
      </c>
      <c r="AH556" t="s">
        <v>3315</v>
      </c>
    </row>
    <row r="557" spans="1:34" x14ac:dyDescent="0.15">
      <c r="A557" t="s">
        <v>4355</v>
      </c>
      <c r="B557" s="9">
        <v>45813</v>
      </c>
      <c r="C557" t="s">
        <v>2764</v>
      </c>
      <c r="D557" t="s">
        <v>135</v>
      </c>
      <c r="E557" t="s">
        <v>3314</v>
      </c>
      <c r="F557" t="s">
        <v>925</v>
      </c>
      <c r="G557" t="s">
        <v>134</v>
      </c>
      <c r="H557">
        <v>750000</v>
      </c>
      <c r="I557">
        <v>80000</v>
      </c>
      <c r="J557">
        <v>80000</v>
      </c>
      <c r="K557">
        <v>80000</v>
      </c>
      <c r="L557">
        <v>0</v>
      </c>
      <c r="M557">
        <v>80000</v>
      </c>
      <c r="N557">
        <v>6.8000000000000005E-2</v>
      </c>
      <c r="O557">
        <v>5440</v>
      </c>
      <c r="P557" t="s">
        <v>3315</v>
      </c>
      <c r="Q557" t="s">
        <v>2770</v>
      </c>
      <c r="R557" t="s">
        <v>3352</v>
      </c>
      <c r="S557" t="s">
        <v>4301</v>
      </c>
      <c r="T557" t="s">
        <v>50</v>
      </c>
      <c r="U557" t="s">
        <v>3319</v>
      </c>
      <c r="V557" t="s">
        <v>929</v>
      </c>
      <c r="W557" t="s">
        <v>738</v>
      </c>
      <c r="X557" t="s">
        <v>4058</v>
      </c>
      <c r="Z557">
        <v>1</v>
      </c>
      <c r="AA557" t="s">
        <v>3321</v>
      </c>
      <c r="AD557" t="s">
        <v>3315</v>
      </c>
      <c r="AE557">
        <v>0</v>
      </c>
      <c r="AF557">
        <v>0</v>
      </c>
      <c r="AG557" t="s">
        <v>4221</v>
      </c>
      <c r="AH557" t="s">
        <v>3315</v>
      </c>
    </row>
    <row r="558" spans="1:34" x14ac:dyDescent="0.15">
      <c r="A558" t="s">
        <v>4356</v>
      </c>
      <c r="B558" s="9">
        <v>45813</v>
      </c>
      <c r="C558" t="s">
        <v>1763</v>
      </c>
      <c r="D558" t="s">
        <v>1764</v>
      </c>
      <c r="E558" t="s">
        <v>3314</v>
      </c>
      <c r="F558" t="s">
        <v>925</v>
      </c>
      <c r="G558" t="s">
        <v>71</v>
      </c>
      <c r="H558">
        <v>439824</v>
      </c>
      <c r="I558">
        <v>330292</v>
      </c>
      <c r="J558">
        <v>330292</v>
      </c>
      <c r="K558">
        <v>330292</v>
      </c>
      <c r="L558">
        <v>0</v>
      </c>
      <c r="M558">
        <v>330292</v>
      </c>
      <c r="N558">
        <v>6.8000000000000005E-2</v>
      </c>
      <c r="O558">
        <v>22459.86</v>
      </c>
      <c r="P558" t="s">
        <v>3315</v>
      </c>
      <c r="Q558" t="s">
        <v>4304</v>
      </c>
      <c r="R558" t="s">
        <v>3352</v>
      </c>
      <c r="S558" t="s">
        <v>3698</v>
      </c>
      <c r="T558" t="s">
        <v>50</v>
      </c>
      <c r="U558" t="s">
        <v>3319</v>
      </c>
      <c r="V558" t="s">
        <v>929</v>
      </c>
      <c r="W558" t="s">
        <v>738</v>
      </c>
      <c r="X558" t="s">
        <v>4058</v>
      </c>
      <c r="Z558">
        <v>1</v>
      </c>
      <c r="AA558" t="s">
        <v>3321</v>
      </c>
      <c r="AD558" t="s">
        <v>3315</v>
      </c>
      <c r="AE558">
        <v>0</v>
      </c>
      <c r="AF558">
        <v>0</v>
      </c>
      <c r="AG558" t="s">
        <v>4305</v>
      </c>
      <c r="AH558" t="s">
        <v>3315</v>
      </c>
    </row>
    <row r="559" spans="1:34" x14ac:dyDescent="0.15">
      <c r="A559" t="s">
        <v>4357</v>
      </c>
      <c r="B559" s="9">
        <v>45813</v>
      </c>
      <c r="C559" t="s">
        <v>1763</v>
      </c>
      <c r="D559" t="s">
        <v>1764</v>
      </c>
      <c r="E559" t="s">
        <v>3314</v>
      </c>
      <c r="F559" t="s">
        <v>925</v>
      </c>
      <c r="G559" t="s">
        <v>71</v>
      </c>
      <c r="H559">
        <v>439824</v>
      </c>
      <c r="I559">
        <v>2053</v>
      </c>
      <c r="J559">
        <v>0</v>
      </c>
      <c r="K559">
        <v>2053</v>
      </c>
      <c r="L559">
        <v>2053</v>
      </c>
      <c r="M559">
        <v>0</v>
      </c>
      <c r="N559">
        <v>6.8000000000000005E-2</v>
      </c>
      <c r="O559">
        <v>139.6</v>
      </c>
      <c r="P559" t="s">
        <v>3315</v>
      </c>
      <c r="Q559" t="s">
        <v>4304</v>
      </c>
      <c r="R559" t="s">
        <v>3317</v>
      </c>
      <c r="T559" t="s">
        <v>3318</v>
      </c>
      <c r="U559" t="s">
        <v>3319</v>
      </c>
      <c r="V559" t="s">
        <v>929</v>
      </c>
      <c r="W559" t="s">
        <v>738</v>
      </c>
      <c r="X559" t="s">
        <v>4058</v>
      </c>
      <c r="Z559">
        <v>1</v>
      </c>
      <c r="AA559" t="s">
        <v>3321</v>
      </c>
      <c r="AD559" t="s">
        <v>3315</v>
      </c>
      <c r="AE559">
        <v>0</v>
      </c>
      <c r="AF559">
        <v>0</v>
      </c>
      <c r="AG559" t="s">
        <v>4305</v>
      </c>
      <c r="AH559" t="s">
        <v>3315</v>
      </c>
    </row>
    <row r="560" spans="1:34" x14ac:dyDescent="0.15">
      <c r="A560" t="s">
        <v>4358</v>
      </c>
      <c r="B560" s="9">
        <v>45813</v>
      </c>
      <c r="C560" t="s">
        <v>1763</v>
      </c>
      <c r="D560" t="s">
        <v>1764</v>
      </c>
      <c r="E560" t="s">
        <v>3314</v>
      </c>
      <c r="F560" t="s">
        <v>925</v>
      </c>
      <c r="G560" t="s">
        <v>71</v>
      </c>
      <c r="H560">
        <v>439824</v>
      </c>
      <c r="I560">
        <v>51</v>
      </c>
      <c r="J560">
        <v>51</v>
      </c>
      <c r="K560">
        <v>51</v>
      </c>
      <c r="L560">
        <v>0</v>
      </c>
      <c r="M560">
        <v>51</v>
      </c>
      <c r="N560">
        <v>6.8000000000000005E-2</v>
      </c>
      <c r="O560">
        <v>3.47</v>
      </c>
      <c r="P560" t="s">
        <v>3315</v>
      </c>
      <c r="Q560" t="s">
        <v>4304</v>
      </c>
      <c r="R560" t="s">
        <v>3352</v>
      </c>
      <c r="S560" t="s">
        <v>3698</v>
      </c>
      <c r="T560" t="s">
        <v>50</v>
      </c>
      <c r="U560" t="s">
        <v>3319</v>
      </c>
      <c r="V560" t="s">
        <v>929</v>
      </c>
      <c r="W560" t="s">
        <v>738</v>
      </c>
      <c r="X560" t="s">
        <v>4058</v>
      </c>
      <c r="Z560">
        <v>1</v>
      </c>
      <c r="AA560" t="s">
        <v>3321</v>
      </c>
      <c r="AD560" t="s">
        <v>3315</v>
      </c>
      <c r="AE560">
        <v>0</v>
      </c>
      <c r="AF560">
        <v>0</v>
      </c>
      <c r="AG560" t="s">
        <v>4305</v>
      </c>
      <c r="AH560" t="s">
        <v>3315</v>
      </c>
    </row>
    <row r="561" spans="1:34" x14ac:dyDescent="0.15">
      <c r="A561" t="s">
        <v>4359</v>
      </c>
      <c r="B561" s="9">
        <v>45813</v>
      </c>
      <c r="C561" t="s">
        <v>2116</v>
      </c>
      <c r="D561" t="s">
        <v>371</v>
      </c>
      <c r="E561" t="s">
        <v>3314</v>
      </c>
      <c r="F561" t="s">
        <v>925</v>
      </c>
      <c r="G561" t="s">
        <v>370</v>
      </c>
      <c r="H561">
        <v>176392</v>
      </c>
      <c r="I561">
        <v>30000</v>
      </c>
      <c r="J561">
        <v>30000</v>
      </c>
      <c r="K561">
        <v>30000</v>
      </c>
      <c r="L561">
        <v>0</v>
      </c>
      <c r="M561">
        <v>30000</v>
      </c>
      <c r="N561">
        <v>0.23</v>
      </c>
      <c r="O561">
        <v>6900</v>
      </c>
      <c r="P561" t="s">
        <v>3315</v>
      </c>
      <c r="Q561" t="s">
        <v>4308</v>
      </c>
      <c r="R561" t="s">
        <v>3352</v>
      </c>
      <c r="S561" t="s">
        <v>4351</v>
      </c>
      <c r="T561" t="s">
        <v>50</v>
      </c>
      <c r="U561" t="s">
        <v>3319</v>
      </c>
      <c r="V561" t="s">
        <v>929</v>
      </c>
      <c r="W561" t="s">
        <v>738</v>
      </c>
      <c r="X561" t="s">
        <v>4058</v>
      </c>
      <c r="Z561">
        <v>1</v>
      </c>
      <c r="AA561" t="s">
        <v>3321</v>
      </c>
      <c r="AD561" t="s">
        <v>3315</v>
      </c>
      <c r="AE561">
        <v>0</v>
      </c>
      <c r="AF561">
        <v>0</v>
      </c>
      <c r="AG561" t="s">
        <v>4309</v>
      </c>
      <c r="AH561" t="s">
        <v>3315</v>
      </c>
    </row>
    <row r="562" spans="1:34" x14ac:dyDescent="0.15">
      <c r="A562" t="s">
        <v>4360</v>
      </c>
      <c r="B562" s="9">
        <v>45813</v>
      </c>
      <c r="C562" t="s">
        <v>1763</v>
      </c>
      <c r="D562" t="s">
        <v>1764</v>
      </c>
      <c r="E562" t="s">
        <v>3314</v>
      </c>
      <c r="F562" t="s">
        <v>925</v>
      </c>
      <c r="G562" t="s">
        <v>71</v>
      </c>
      <c r="H562">
        <v>403172</v>
      </c>
      <c r="I562">
        <v>100000</v>
      </c>
      <c r="J562">
        <v>100000</v>
      </c>
      <c r="K562">
        <v>100000</v>
      </c>
      <c r="L562">
        <v>0</v>
      </c>
      <c r="M562">
        <v>100000</v>
      </c>
      <c r="N562">
        <v>6.8000000000000005E-2</v>
      </c>
      <c r="O562">
        <v>6800</v>
      </c>
      <c r="P562" t="s">
        <v>3315</v>
      </c>
      <c r="Q562" t="s">
        <v>4361</v>
      </c>
      <c r="R562" t="s">
        <v>3352</v>
      </c>
      <c r="S562" t="s">
        <v>3698</v>
      </c>
      <c r="T562" t="s">
        <v>50</v>
      </c>
      <c r="U562" t="s">
        <v>3319</v>
      </c>
      <c r="V562" t="s">
        <v>929</v>
      </c>
      <c r="W562" t="s">
        <v>738</v>
      </c>
      <c r="X562" t="s">
        <v>4058</v>
      </c>
      <c r="Z562">
        <v>1</v>
      </c>
      <c r="AA562" t="s">
        <v>3321</v>
      </c>
      <c r="AD562" t="s">
        <v>3315</v>
      </c>
      <c r="AE562">
        <v>0</v>
      </c>
      <c r="AF562">
        <v>0</v>
      </c>
      <c r="AG562" t="s">
        <v>4362</v>
      </c>
      <c r="AH562" t="s">
        <v>3315</v>
      </c>
    </row>
    <row r="563" spans="1:34" x14ac:dyDescent="0.15">
      <c r="A563" t="s">
        <v>4363</v>
      </c>
      <c r="B563" s="9">
        <v>45814</v>
      </c>
      <c r="C563" t="s">
        <v>4364</v>
      </c>
      <c r="D563" t="s">
        <v>177</v>
      </c>
      <c r="E563" t="s">
        <v>3314</v>
      </c>
      <c r="F563" t="s">
        <v>925</v>
      </c>
      <c r="G563" t="s">
        <v>176</v>
      </c>
      <c r="H563">
        <v>110980</v>
      </c>
      <c r="I563">
        <v>110980</v>
      </c>
      <c r="J563">
        <v>110980</v>
      </c>
      <c r="K563">
        <v>110980</v>
      </c>
      <c r="L563">
        <v>0</v>
      </c>
      <c r="M563">
        <v>110980</v>
      </c>
      <c r="N563">
        <v>0</v>
      </c>
      <c r="O563">
        <v>0</v>
      </c>
      <c r="P563" t="s">
        <v>3315</v>
      </c>
      <c r="Q563" t="s">
        <v>4095</v>
      </c>
      <c r="R563" t="s">
        <v>3352</v>
      </c>
      <c r="S563" t="s">
        <v>4073</v>
      </c>
      <c r="T563" t="s">
        <v>50</v>
      </c>
      <c r="U563" t="s">
        <v>3319</v>
      </c>
      <c r="V563" t="s">
        <v>929</v>
      </c>
      <c r="W563" t="s">
        <v>738</v>
      </c>
      <c r="X563" t="s">
        <v>4058</v>
      </c>
      <c r="Z563">
        <v>1</v>
      </c>
      <c r="AA563" t="s">
        <v>3321</v>
      </c>
      <c r="AD563" t="s">
        <v>3315</v>
      </c>
      <c r="AE563">
        <v>0</v>
      </c>
      <c r="AF563">
        <v>0</v>
      </c>
      <c r="AG563" t="s">
        <v>4365</v>
      </c>
      <c r="AH563" t="s">
        <v>3315</v>
      </c>
    </row>
    <row r="564" spans="1:34" x14ac:dyDescent="0.15">
      <c r="A564" t="s">
        <v>4366</v>
      </c>
      <c r="B564" s="9">
        <v>45814</v>
      </c>
      <c r="C564" t="s">
        <v>4254</v>
      </c>
      <c r="D564" t="s">
        <v>390</v>
      </c>
      <c r="E564" t="s">
        <v>3314</v>
      </c>
      <c r="F564" t="s">
        <v>925</v>
      </c>
      <c r="G564" t="s">
        <v>390</v>
      </c>
      <c r="H564">
        <v>9999</v>
      </c>
      <c r="I564">
        <v>9918</v>
      </c>
      <c r="J564">
        <v>9918</v>
      </c>
      <c r="K564">
        <v>9918</v>
      </c>
      <c r="L564">
        <v>0</v>
      </c>
      <c r="M564">
        <v>9918</v>
      </c>
      <c r="N564">
        <v>0.05</v>
      </c>
      <c r="O564">
        <v>495.9</v>
      </c>
      <c r="P564" t="s">
        <v>3315</v>
      </c>
      <c r="Q564" t="s">
        <v>4113</v>
      </c>
      <c r="R564" t="s">
        <v>3352</v>
      </c>
      <c r="S564" t="s">
        <v>4320</v>
      </c>
      <c r="T564" t="s">
        <v>50</v>
      </c>
      <c r="U564" t="s">
        <v>3319</v>
      </c>
      <c r="V564" t="s">
        <v>929</v>
      </c>
      <c r="W564" t="s">
        <v>738</v>
      </c>
      <c r="X564" t="s">
        <v>4058</v>
      </c>
      <c r="Z564">
        <v>1</v>
      </c>
      <c r="AA564" t="s">
        <v>3321</v>
      </c>
      <c r="AD564" t="s">
        <v>3315</v>
      </c>
      <c r="AE564">
        <v>0</v>
      </c>
      <c r="AF564">
        <v>0</v>
      </c>
      <c r="AG564" t="s">
        <v>4367</v>
      </c>
      <c r="AH564" t="s">
        <v>3315</v>
      </c>
    </row>
    <row r="565" spans="1:34" x14ac:dyDescent="0.15">
      <c r="A565" t="s">
        <v>4368</v>
      </c>
      <c r="B565" s="9">
        <v>45814</v>
      </c>
      <c r="C565" t="s">
        <v>4254</v>
      </c>
      <c r="D565" t="s">
        <v>390</v>
      </c>
      <c r="E565" t="s">
        <v>3314</v>
      </c>
      <c r="F565" t="s">
        <v>925</v>
      </c>
      <c r="G565" t="s">
        <v>390</v>
      </c>
      <c r="H565">
        <v>9999</v>
      </c>
      <c r="I565">
        <v>81</v>
      </c>
      <c r="J565">
        <v>0</v>
      </c>
      <c r="K565">
        <v>81</v>
      </c>
      <c r="L565">
        <v>81</v>
      </c>
      <c r="M565">
        <v>0</v>
      </c>
      <c r="N565">
        <v>0.05</v>
      </c>
      <c r="O565">
        <v>4.05</v>
      </c>
      <c r="P565" t="s">
        <v>3315</v>
      </c>
      <c r="Q565" t="s">
        <v>4113</v>
      </c>
      <c r="R565" t="s">
        <v>3317</v>
      </c>
      <c r="T565" t="s">
        <v>3318</v>
      </c>
      <c r="U565" t="s">
        <v>3319</v>
      </c>
      <c r="V565" t="s">
        <v>929</v>
      </c>
      <c r="W565" t="s">
        <v>738</v>
      </c>
      <c r="X565" t="s">
        <v>4058</v>
      </c>
      <c r="Z565">
        <v>1</v>
      </c>
      <c r="AA565" t="s">
        <v>3321</v>
      </c>
      <c r="AD565" t="s">
        <v>3315</v>
      </c>
      <c r="AE565">
        <v>0</v>
      </c>
      <c r="AF565">
        <v>0</v>
      </c>
      <c r="AG565" t="s">
        <v>4367</v>
      </c>
      <c r="AH565" t="s">
        <v>3315</v>
      </c>
    </row>
    <row r="566" spans="1:34" x14ac:dyDescent="0.15">
      <c r="A566" t="s">
        <v>4369</v>
      </c>
      <c r="B566" s="9">
        <v>45814</v>
      </c>
      <c r="C566" t="s">
        <v>4062</v>
      </c>
      <c r="D566" t="s">
        <v>4063</v>
      </c>
      <c r="E566" t="s">
        <v>3314</v>
      </c>
      <c r="F566" t="s">
        <v>925</v>
      </c>
      <c r="G566" t="s">
        <v>173</v>
      </c>
      <c r="H566">
        <v>245302</v>
      </c>
      <c r="I566">
        <v>918</v>
      </c>
      <c r="J566">
        <v>0</v>
      </c>
      <c r="K566">
        <v>918</v>
      </c>
      <c r="L566">
        <v>918</v>
      </c>
      <c r="M566">
        <v>0</v>
      </c>
      <c r="N566">
        <v>0.01</v>
      </c>
      <c r="O566">
        <v>9.18</v>
      </c>
      <c r="P566" t="s">
        <v>3315</v>
      </c>
      <c r="Q566" t="s">
        <v>4327</v>
      </c>
      <c r="R566" t="s">
        <v>3317</v>
      </c>
      <c r="T566" t="s">
        <v>3318</v>
      </c>
      <c r="U566" t="s">
        <v>3319</v>
      </c>
      <c r="V566" t="s">
        <v>929</v>
      </c>
      <c r="W566" t="s">
        <v>738</v>
      </c>
      <c r="X566" t="s">
        <v>4058</v>
      </c>
      <c r="Z566">
        <v>1</v>
      </c>
      <c r="AA566" t="s">
        <v>3321</v>
      </c>
      <c r="AD566" t="s">
        <v>3315</v>
      </c>
      <c r="AE566">
        <v>0</v>
      </c>
      <c r="AF566">
        <v>0</v>
      </c>
      <c r="AG566" t="s">
        <v>4328</v>
      </c>
      <c r="AH566" t="s">
        <v>3315</v>
      </c>
    </row>
    <row r="567" spans="1:34" x14ac:dyDescent="0.15">
      <c r="A567" t="s">
        <v>4370</v>
      </c>
      <c r="B567" s="9">
        <v>45814</v>
      </c>
      <c r="C567" t="s">
        <v>4167</v>
      </c>
      <c r="D567" t="s">
        <v>424</v>
      </c>
      <c r="E567" t="s">
        <v>3314</v>
      </c>
      <c r="F567" t="s">
        <v>925</v>
      </c>
      <c r="G567" t="s">
        <v>423</v>
      </c>
      <c r="H567">
        <v>121406</v>
      </c>
      <c r="I567">
        <v>120649</v>
      </c>
      <c r="J567">
        <v>120649</v>
      </c>
      <c r="K567">
        <v>120649</v>
      </c>
      <c r="L567">
        <v>0</v>
      </c>
      <c r="M567">
        <v>120649</v>
      </c>
      <c r="N567">
        <v>0.01</v>
      </c>
      <c r="O567">
        <v>1206.49</v>
      </c>
      <c r="P567" t="s">
        <v>3315</v>
      </c>
      <c r="Q567" t="s">
        <v>1692</v>
      </c>
      <c r="R567" t="s">
        <v>3352</v>
      </c>
      <c r="S567" t="s">
        <v>3471</v>
      </c>
      <c r="T567" t="s">
        <v>50</v>
      </c>
      <c r="U567" t="s">
        <v>3319</v>
      </c>
      <c r="V567" t="s">
        <v>929</v>
      </c>
      <c r="W567" t="s">
        <v>738</v>
      </c>
      <c r="X567" t="s">
        <v>4058</v>
      </c>
      <c r="Z567">
        <v>1</v>
      </c>
      <c r="AA567" t="s">
        <v>3321</v>
      </c>
      <c r="AD567" t="s">
        <v>3315</v>
      </c>
      <c r="AE567">
        <v>0</v>
      </c>
      <c r="AF567">
        <v>0</v>
      </c>
      <c r="AG567" t="s">
        <v>4371</v>
      </c>
      <c r="AH567" t="s">
        <v>3315</v>
      </c>
    </row>
    <row r="568" spans="1:34" x14ac:dyDescent="0.15">
      <c r="A568" t="s">
        <v>4372</v>
      </c>
      <c r="B568" s="9">
        <v>45814</v>
      </c>
      <c r="C568" t="s">
        <v>4167</v>
      </c>
      <c r="D568" t="s">
        <v>424</v>
      </c>
      <c r="E568" t="s">
        <v>3314</v>
      </c>
      <c r="F568" t="s">
        <v>925</v>
      </c>
      <c r="G568" t="s">
        <v>423</v>
      </c>
      <c r="H568">
        <v>121406</v>
      </c>
      <c r="I568">
        <v>723</v>
      </c>
      <c r="J568">
        <v>0</v>
      </c>
      <c r="K568">
        <v>723</v>
      </c>
      <c r="L568">
        <v>723</v>
      </c>
      <c r="M568">
        <v>0</v>
      </c>
      <c r="N568">
        <v>0.01</v>
      </c>
      <c r="O568">
        <v>7.23</v>
      </c>
      <c r="P568" t="s">
        <v>3315</v>
      </c>
      <c r="Q568" t="s">
        <v>1692</v>
      </c>
      <c r="R568" t="s">
        <v>3317</v>
      </c>
      <c r="T568" t="s">
        <v>3318</v>
      </c>
      <c r="U568" t="s">
        <v>3319</v>
      </c>
      <c r="V568" t="s">
        <v>929</v>
      </c>
      <c r="W568" t="s">
        <v>738</v>
      </c>
      <c r="X568" t="s">
        <v>4058</v>
      </c>
      <c r="Z568">
        <v>1</v>
      </c>
      <c r="AA568" t="s">
        <v>3321</v>
      </c>
      <c r="AD568" t="s">
        <v>3315</v>
      </c>
      <c r="AE568">
        <v>0</v>
      </c>
      <c r="AF568">
        <v>0</v>
      </c>
      <c r="AG568" t="s">
        <v>4371</v>
      </c>
      <c r="AH568" t="s">
        <v>3315</v>
      </c>
    </row>
    <row r="569" spans="1:34" x14ac:dyDescent="0.15">
      <c r="A569" t="s">
        <v>4373</v>
      </c>
      <c r="B569" s="9">
        <v>45814</v>
      </c>
      <c r="C569" t="s">
        <v>4374</v>
      </c>
      <c r="D569" t="s">
        <v>4375</v>
      </c>
      <c r="E569" t="s">
        <v>3314</v>
      </c>
      <c r="F569" t="s">
        <v>925</v>
      </c>
      <c r="G569" t="s">
        <v>4376</v>
      </c>
      <c r="H569">
        <v>30000</v>
      </c>
      <c r="I569">
        <v>30000</v>
      </c>
      <c r="J569">
        <v>30000</v>
      </c>
      <c r="K569">
        <v>30000</v>
      </c>
      <c r="L569">
        <v>0</v>
      </c>
      <c r="M569">
        <v>30000</v>
      </c>
      <c r="N569">
        <v>6.0000000000000001E-3</v>
      </c>
      <c r="O569">
        <v>180</v>
      </c>
      <c r="P569" t="s">
        <v>3315</v>
      </c>
      <c r="Q569" t="s">
        <v>4377</v>
      </c>
      <c r="R569" t="s">
        <v>3352</v>
      </c>
      <c r="S569" t="s">
        <v>3423</v>
      </c>
      <c r="T569" t="s">
        <v>50</v>
      </c>
      <c r="U569" t="s">
        <v>3319</v>
      </c>
      <c r="V569" t="s">
        <v>929</v>
      </c>
      <c r="W569" t="s">
        <v>738</v>
      </c>
      <c r="X569" t="s">
        <v>4058</v>
      </c>
      <c r="Z569">
        <v>1</v>
      </c>
      <c r="AA569" t="s">
        <v>3321</v>
      </c>
      <c r="AD569" t="s">
        <v>3315</v>
      </c>
      <c r="AE569">
        <v>0</v>
      </c>
      <c r="AF569">
        <v>0</v>
      </c>
      <c r="AG569" t="s">
        <v>4378</v>
      </c>
      <c r="AH569" t="s">
        <v>3315</v>
      </c>
    </row>
    <row r="570" spans="1:34" x14ac:dyDescent="0.15">
      <c r="A570" t="s">
        <v>4373</v>
      </c>
      <c r="B570" s="9">
        <v>45814</v>
      </c>
      <c r="C570" t="s">
        <v>4374</v>
      </c>
      <c r="D570" t="s">
        <v>4375</v>
      </c>
      <c r="E570" t="s">
        <v>3314</v>
      </c>
      <c r="F570" t="s">
        <v>925</v>
      </c>
      <c r="G570" t="s">
        <v>4376</v>
      </c>
      <c r="H570">
        <v>3000</v>
      </c>
      <c r="I570">
        <v>2436</v>
      </c>
      <c r="J570">
        <v>2436</v>
      </c>
      <c r="K570">
        <v>2436</v>
      </c>
      <c r="L570">
        <v>0</v>
      </c>
      <c r="M570">
        <v>2436</v>
      </c>
      <c r="N570">
        <v>6.0000000000000001E-3</v>
      </c>
      <c r="O570">
        <v>14.62</v>
      </c>
      <c r="P570" t="s">
        <v>3315</v>
      </c>
      <c r="Q570" t="s">
        <v>4377</v>
      </c>
      <c r="R570" t="s">
        <v>3352</v>
      </c>
      <c r="S570" t="s">
        <v>3423</v>
      </c>
      <c r="T570" t="s">
        <v>50</v>
      </c>
      <c r="U570" t="s">
        <v>3319</v>
      </c>
      <c r="V570" t="s">
        <v>929</v>
      </c>
      <c r="W570" t="s">
        <v>738</v>
      </c>
      <c r="X570" t="s">
        <v>4058</v>
      </c>
      <c r="Z570">
        <v>2</v>
      </c>
      <c r="AA570" t="s">
        <v>3321</v>
      </c>
      <c r="AD570" t="s">
        <v>3315</v>
      </c>
      <c r="AE570">
        <v>0</v>
      </c>
      <c r="AF570">
        <v>0</v>
      </c>
      <c r="AG570" t="s">
        <v>4379</v>
      </c>
      <c r="AH570" t="s">
        <v>3315</v>
      </c>
    </row>
    <row r="571" spans="1:34" x14ac:dyDescent="0.15">
      <c r="A571" t="s">
        <v>4380</v>
      </c>
      <c r="B571" s="9">
        <v>45814</v>
      </c>
      <c r="C571" t="s">
        <v>2543</v>
      </c>
      <c r="D571" t="s">
        <v>141</v>
      </c>
      <c r="E571" t="s">
        <v>3314</v>
      </c>
      <c r="F571" t="s">
        <v>925</v>
      </c>
      <c r="G571" t="s">
        <v>83</v>
      </c>
      <c r="H571">
        <v>1043527</v>
      </c>
      <c r="I571">
        <v>600000</v>
      </c>
      <c r="J571">
        <v>600000</v>
      </c>
      <c r="K571">
        <v>600000</v>
      </c>
      <c r="L571">
        <v>0</v>
      </c>
      <c r="M571">
        <v>600000</v>
      </c>
      <c r="N571">
        <v>0.08</v>
      </c>
      <c r="O571">
        <v>48000</v>
      </c>
      <c r="P571" t="s">
        <v>3315</v>
      </c>
      <c r="Q571" t="s">
        <v>1207</v>
      </c>
      <c r="R571" t="s">
        <v>3352</v>
      </c>
      <c r="S571" t="s">
        <v>3384</v>
      </c>
      <c r="T571" t="s">
        <v>50</v>
      </c>
      <c r="U571" t="s">
        <v>3319</v>
      </c>
      <c r="V571" t="s">
        <v>929</v>
      </c>
      <c r="W571" t="s">
        <v>738</v>
      </c>
      <c r="X571" t="s">
        <v>4058</v>
      </c>
      <c r="Z571">
        <v>1</v>
      </c>
      <c r="AA571" t="s">
        <v>3321</v>
      </c>
      <c r="AD571" t="s">
        <v>3315</v>
      </c>
      <c r="AE571">
        <v>0</v>
      </c>
      <c r="AF571">
        <v>0</v>
      </c>
      <c r="AG571" t="s">
        <v>4381</v>
      </c>
      <c r="AH571" t="s">
        <v>3315</v>
      </c>
    </row>
    <row r="572" spans="1:34" x14ac:dyDescent="0.15">
      <c r="A572" t="s">
        <v>4382</v>
      </c>
      <c r="B572" s="9">
        <v>45814</v>
      </c>
      <c r="C572" t="s">
        <v>4374</v>
      </c>
      <c r="D572" t="s">
        <v>4375</v>
      </c>
      <c r="E572" t="s">
        <v>3314</v>
      </c>
      <c r="F572" t="s">
        <v>925</v>
      </c>
      <c r="G572" t="s">
        <v>4376</v>
      </c>
      <c r="H572">
        <v>117883</v>
      </c>
      <c r="I572">
        <v>564</v>
      </c>
      <c r="J572">
        <v>564</v>
      </c>
      <c r="K572">
        <v>564</v>
      </c>
      <c r="L572">
        <v>0</v>
      </c>
      <c r="M572">
        <v>564</v>
      </c>
      <c r="N572">
        <v>6.0000000000000001E-3</v>
      </c>
      <c r="O572">
        <v>3.38</v>
      </c>
      <c r="P572" t="s">
        <v>3315</v>
      </c>
      <c r="Q572" t="s">
        <v>4383</v>
      </c>
      <c r="R572" t="s">
        <v>3352</v>
      </c>
      <c r="S572" t="s">
        <v>3423</v>
      </c>
      <c r="T572" t="s">
        <v>50</v>
      </c>
      <c r="U572" t="s">
        <v>3319</v>
      </c>
      <c r="V572" t="s">
        <v>929</v>
      </c>
      <c r="W572" t="s">
        <v>738</v>
      </c>
      <c r="X572" t="s">
        <v>4058</v>
      </c>
      <c r="Z572">
        <v>1</v>
      </c>
      <c r="AA572" t="s">
        <v>3321</v>
      </c>
      <c r="AD572" t="s">
        <v>3315</v>
      </c>
      <c r="AE572">
        <v>0</v>
      </c>
      <c r="AF572">
        <v>0</v>
      </c>
      <c r="AG572" t="s">
        <v>4384</v>
      </c>
      <c r="AH572" t="s">
        <v>3315</v>
      </c>
    </row>
    <row r="573" spans="1:34" x14ac:dyDescent="0.15">
      <c r="A573" t="s">
        <v>4385</v>
      </c>
      <c r="B573" s="9">
        <v>45814</v>
      </c>
      <c r="C573" t="s">
        <v>1502</v>
      </c>
      <c r="D573" t="s">
        <v>1503</v>
      </c>
      <c r="E573" t="s">
        <v>3314</v>
      </c>
      <c r="F573" t="s">
        <v>925</v>
      </c>
      <c r="G573" t="s">
        <v>78</v>
      </c>
      <c r="H573">
        <v>188702</v>
      </c>
      <c r="I573">
        <v>71</v>
      </c>
      <c r="J573">
        <v>0</v>
      </c>
      <c r="K573">
        <v>71</v>
      </c>
      <c r="L573">
        <v>71</v>
      </c>
      <c r="M573">
        <v>0</v>
      </c>
      <c r="N573">
        <v>7.0000000000000007E-2</v>
      </c>
      <c r="O573">
        <v>4.97</v>
      </c>
      <c r="P573" t="s">
        <v>3315</v>
      </c>
      <c r="Q573" t="s">
        <v>4342</v>
      </c>
      <c r="R573" t="s">
        <v>3317</v>
      </c>
      <c r="T573" t="s">
        <v>3318</v>
      </c>
      <c r="U573" t="s">
        <v>3319</v>
      </c>
      <c r="V573" t="s">
        <v>929</v>
      </c>
      <c r="W573" t="s">
        <v>738</v>
      </c>
      <c r="X573" t="s">
        <v>4058</v>
      </c>
      <c r="Z573">
        <v>1</v>
      </c>
      <c r="AA573" t="s">
        <v>3321</v>
      </c>
      <c r="AD573" t="s">
        <v>3315</v>
      </c>
      <c r="AE573">
        <v>0</v>
      </c>
      <c r="AF573">
        <v>0</v>
      </c>
      <c r="AG573" t="s">
        <v>4343</v>
      </c>
      <c r="AH573" t="s">
        <v>3315</v>
      </c>
    </row>
    <row r="574" spans="1:34" x14ac:dyDescent="0.15">
      <c r="A574" t="s">
        <v>4386</v>
      </c>
      <c r="B574" s="9">
        <v>45814</v>
      </c>
      <c r="C574" t="s">
        <v>4190</v>
      </c>
      <c r="D574" t="s">
        <v>605</v>
      </c>
      <c r="E574" t="s">
        <v>3314</v>
      </c>
      <c r="F574" t="s">
        <v>925</v>
      </c>
      <c r="G574" t="s">
        <v>604</v>
      </c>
      <c r="H574">
        <v>684168</v>
      </c>
      <c r="I574">
        <v>3698</v>
      </c>
      <c r="J574">
        <v>0</v>
      </c>
      <c r="K574">
        <v>3698</v>
      </c>
      <c r="L574">
        <v>3698</v>
      </c>
      <c r="M574">
        <v>0</v>
      </c>
      <c r="N574">
        <v>0.08</v>
      </c>
      <c r="O574">
        <v>295.83999999999997</v>
      </c>
      <c r="P574" t="s">
        <v>3315</v>
      </c>
      <c r="Q574" t="s">
        <v>4191</v>
      </c>
      <c r="R574" t="s">
        <v>3317</v>
      </c>
      <c r="T574" t="s">
        <v>3318</v>
      </c>
      <c r="U574" t="s">
        <v>3319</v>
      </c>
      <c r="V574" t="s">
        <v>929</v>
      </c>
      <c r="W574" t="s">
        <v>738</v>
      </c>
      <c r="X574" t="s">
        <v>4058</v>
      </c>
      <c r="Z574">
        <v>1</v>
      </c>
      <c r="AA574" t="s">
        <v>3321</v>
      </c>
      <c r="AD574" t="s">
        <v>3315</v>
      </c>
      <c r="AE574">
        <v>0</v>
      </c>
      <c r="AF574">
        <v>0</v>
      </c>
      <c r="AG574" t="s">
        <v>4193</v>
      </c>
      <c r="AH574" t="s">
        <v>3315</v>
      </c>
    </row>
    <row r="575" spans="1:34" x14ac:dyDescent="0.15">
      <c r="A575" t="s">
        <v>4387</v>
      </c>
      <c r="B575" s="9">
        <v>45814</v>
      </c>
      <c r="C575" t="s">
        <v>2211</v>
      </c>
      <c r="D575" t="s">
        <v>2212</v>
      </c>
      <c r="E575" t="s">
        <v>3314</v>
      </c>
      <c r="F575" t="s">
        <v>925</v>
      </c>
      <c r="G575" t="s">
        <v>408</v>
      </c>
      <c r="H575">
        <v>163584</v>
      </c>
      <c r="I575">
        <v>20</v>
      </c>
      <c r="J575">
        <v>20</v>
      </c>
      <c r="K575">
        <v>20</v>
      </c>
      <c r="L575">
        <v>0</v>
      </c>
      <c r="M575">
        <v>20</v>
      </c>
      <c r="N575">
        <v>0.23</v>
      </c>
      <c r="O575">
        <v>4.5999999999999996</v>
      </c>
      <c r="P575" t="s">
        <v>3315</v>
      </c>
      <c r="Q575" t="s">
        <v>2750</v>
      </c>
      <c r="R575" t="s">
        <v>3348</v>
      </c>
      <c r="T575" t="s">
        <v>3349</v>
      </c>
      <c r="U575" t="s">
        <v>3319</v>
      </c>
      <c r="V575" t="s">
        <v>929</v>
      </c>
      <c r="W575" t="s">
        <v>738</v>
      </c>
      <c r="X575" t="s">
        <v>4058</v>
      </c>
      <c r="Z575">
        <v>1</v>
      </c>
      <c r="AA575" t="s">
        <v>3321</v>
      </c>
      <c r="AD575" t="s">
        <v>3315</v>
      </c>
      <c r="AE575">
        <v>0</v>
      </c>
      <c r="AF575">
        <v>0</v>
      </c>
      <c r="AG575" t="s">
        <v>4352</v>
      </c>
      <c r="AH575" t="s">
        <v>3315</v>
      </c>
    </row>
    <row r="576" spans="1:34" x14ac:dyDescent="0.15">
      <c r="A576" t="s">
        <v>4388</v>
      </c>
      <c r="B576" s="9">
        <v>45814</v>
      </c>
      <c r="C576" t="s">
        <v>2211</v>
      </c>
      <c r="D576" t="s">
        <v>2212</v>
      </c>
      <c r="E576" t="s">
        <v>3314</v>
      </c>
      <c r="F576" t="s">
        <v>925</v>
      </c>
      <c r="G576" t="s">
        <v>408</v>
      </c>
      <c r="H576">
        <v>163584</v>
      </c>
      <c r="I576">
        <v>90000</v>
      </c>
      <c r="J576">
        <v>90000</v>
      </c>
      <c r="K576">
        <v>90000</v>
      </c>
      <c r="L576">
        <v>0</v>
      </c>
      <c r="M576">
        <v>90000</v>
      </c>
      <c r="N576">
        <v>0.23</v>
      </c>
      <c r="O576">
        <v>20700</v>
      </c>
      <c r="P576" t="s">
        <v>3315</v>
      </c>
      <c r="Q576" t="s">
        <v>2750</v>
      </c>
      <c r="R576" t="s">
        <v>3352</v>
      </c>
      <c r="S576" t="s">
        <v>4161</v>
      </c>
      <c r="T576" t="s">
        <v>50</v>
      </c>
      <c r="U576" t="s">
        <v>3319</v>
      </c>
      <c r="V576" t="s">
        <v>929</v>
      </c>
      <c r="W576" t="s">
        <v>738</v>
      </c>
      <c r="X576" t="s">
        <v>4058</v>
      </c>
      <c r="Z576">
        <v>1</v>
      </c>
      <c r="AA576" t="s">
        <v>3321</v>
      </c>
      <c r="AD576" t="s">
        <v>3315</v>
      </c>
      <c r="AE576">
        <v>0</v>
      </c>
      <c r="AF576">
        <v>0</v>
      </c>
      <c r="AG576" t="s">
        <v>4352</v>
      </c>
      <c r="AH576" t="s">
        <v>3315</v>
      </c>
    </row>
    <row r="577" spans="1:34" x14ac:dyDescent="0.15">
      <c r="A577" t="s">
        <v>4389</v>
      </c>
      <c r="B577" s="9">
        <v>45814</v>
      </c>
      <c r="C577" t="s">
        <v>2764</v>
      </c>
      <c r="D577" t="s">
        <v>135</v>
      </c>
      <c r="E577" t="s">
        <v>3314</v>
      </c>
      <c r="F577" t="s">
        <v>925</v>
      </c>
      <c r="G577" t="s">
        <v>134</v>
      </c>
      <c r="H577">
        <v>750000</v>
      </c>
      <c r="I577">
        <v>80000</v>
      </c>
      <c r="J577">
        <v>80000</v>
      </c>
      <c r="K577">
        <v>80000</v>
      </c>
      <c r="L577">
        <v>0</v>
      </c>
      <c r="M577">
        <v>80000</v>
      </c>
      <c r="N577">
        <v>6.8000000000000005E-2</v>
      </c>
      <c r="O577">
        <v>5440</v>
      </c>
      <c r="P577" t="s">
        <v>3315</v>
      </c>
      <c r="Q577" t="s">
        <v>2770</v>
      </c>
      <c r="R577" t="s">
        <v>3352</v>
      </c>
      <c r="S577" t="s">
        <v>3698</v>
      </c>
      <c r="T577" t="s">
        <v>50</v>
      </c>
      <c r="U577" t="s">
        <v>3319</v>
      </c>
      <c r="V577" t="s">
        <v>929</v>
      </c>
      <c r="W577" t="s">
        <v>738</v>
      </c>
      <c r="X577" t="s">
        <v>4058</v>
      </c>
      <c r="Z577">
        <v>1</v>
      </c>
      <c r="AA577" t="s">
        <v>3321</v>
      </c>
      <c r="AD577" t="s">
        <v>3315</v>
      </c>
      <c r="AE577">
        <v>0</v>
      </c>
      <c r="AF577">
        <v>0</v>
      </c>
      <c r="AG577" t="s">
        <v>4221</v>
      </c>
      <c r="AH577" t="s">
        <v>3315</v>
      </c>
    </row>
    <row r="578" spans="1:34" x14ac:dyDescent="0.15">
      <c r="A578" t="s">
        <v>4390</v>
      </c>
      <c r="B578" s="9">
        <v>45814</v>
      </c>
      <c r="C578" t="s">
        <v>2764</v>
      </c>
      <c r="D578" t="s">
        <v>135</v>
      </c>
      <c r="E578" t="s">
        <v>3314</v>
      </c>
      <c r="F578" t="s">
        <v>925</v>
      </c>
      <c r="G578" t="s">
        <v>134</v>
      </c>
      <c r="H578">
        <v>750000</v>
      </c>
      <c r="I578">
        <v>756</v>
      </c>
      <c r="J578">
        <v>0</v>
      </c>
      <c r="K578">
        <v>756</v>
      </c>
      <c r="L578">
        <v>756</v>
      </c>
      <c r="M578">
        <v>0</v>
      </c>
      <c r="N578">
        <v>6.8000000000000005E-2</v>
      </c>
      <c r="O578">
        <v>51.41</v>
      </c>
      <c r="P578" t="s">
        <v>3315</v>
      </c>
      <c r="Q578" t="s">
        <v>2770</v>
      </c>
      <c r="R578" t="s">
        <v>3317</v>
      </c>
      <c r="T578" t="s">
        <v>3318</v>
      </c>
      <c r="U578" t="s">
        <v>3319</v>
      </c>
      <c r="V578" t="s">
        <v>929</v>
      </c>
      <c r="W578" t="s">
        <v>738</v>
      </c>
      <c r="X578" t="s">
        <v>4058</v>
      </c>
      <c r="Z578">
        <v>1</v>
      </c>
      <c r="AA578" t="s">
        <v>3321</v>
      </c>
      <c r="AD578" t="s">
        <v>3315</v>
      </c>
      <c r="AE578">
        <v>0</v>
      </c>
      <c r="AF578">
        <v>0</v>
      </c>
      <c r="AG578" t="s">
        <v>4221</v>
      </c>
      <c r="AH578" t="s">
        <v>3315</v>
      </c>
    </row>
    <row r="579" spans="1:34" x14ac:dyDescent="0.15">
      <c r="A579" t="s">
        <v>4391</v>
      </c>
      <c r="B579" s="9">
        <v>45814</v>
      </c>
      <c r="C579" t="s">
        <v>1763</v>
      </c>
      <c r="D579" t="s">
        <v>1764</v>
      </c>
      <c r="E579" t="s">
        <v>3314</v>
      </c>
      <c r="F579" t="s">
        <v>925</v>
      </c>
      <c r="G579" t="s">
        <v>71</v>
      </c>
      <c r="H579">
        <v>403172</v>
      </c>
      <c r="I579">
        <v>100000</v>
      </c>
      <c r="J579">
        <v>100000</v>
      </c>
      <c r="K579">
        <v>100000</v>
      </c>
      <c r="L579">
        <v>0</v>
      </c>
      <c r="M579">
        <v>100000</v>
      </c>
      <c r="N579">
        <v>6.8000000000000005E-2</v>
      </c>
      <c r="O579">
        <v>6800</v>
      </c>
      <c r="P579" t="s">
        <v>3315</v>
      </c>
      <c r="Q579" t="s">
        <v>4361</v>
      </c>
      <c r="R579" t="s">
        <v>3352</v>
      </c>
      <c r="S579" t="s">
        <v>4228</v>
      </c>
      <c r="T579" t="s">
        <v>50</v>
      </c>
      <c r="U579" t="s">
        <v>3319</v>
      </c>
      <c r="V579" t="s">
        <v>929</v>
      </c>
      <c r="W579" t="s">
        <v>738</v>
      </c>
      <c r="X579" t="s">
        <v>4058</v>
      </c>
      <c r="Z579">
        <v>1</v>
      </c>
      <c r="AA579" t="s">
        <v>3321</v>
      </c>
      <c r="AD579" t="s">
        <v>3315</v>
      </c>
      <c r="AE579">
        <v>0</v>
      </c>
      <c r="AF579">
        <v>0</v>
      </c>
      <c r="AG579" t="s">
        <v>4362</v>
      </c>
      <c r="AH579" t="s">
        <v>3315</v>
      </c>
    </row>
    <row r="580" spans="1:34" x14ac:dyDescent="0.15">
      <c r="A580" t="s">
        <v>4392</v>
      </c>
      <c r="B580" s="9">
        <v>45814</v>
      </c>
      <c r="C580" t="s">
        <v>1763</v>
      </c>
      <c r="D580" t="s">
        <v>1764</v>
      </c>
      <c r="E580" t="s">
        <v>3314</v>
      </c>
      <c r="F580" t="s">
        <v>925</v>
      </c>
      <c r="G580" t="s">
        <v>71</v>
      </c>
      <c r="H580">
        <v>403172</v>
      </c>
      <c r="I580">
        <v>1138</v>
      </c>
      <c r="J580">
        <v>0</v>
      </c>
      <c r="K580">
        <v>1138</v>
      </c>
      <c r="L580">
        <v>1138</v>
      </c>
      <c r="M580">
        <v>0</v>
      </c>
      <c r="N580">
        <v>6.8000000000000005E-2</v>
      </c>
      <c r="O580">
        <v>77.38</v>
      </c>
      <c r="P580" t="s">
        <v>3315</v>
      </c>
      <c r="Q580" t="s">
        <v>4361</v>
      </c>
      <c r="R580" t="s">
        <v>3317</v>
      </c>
      <c r="T580" t="s">
        <v>3318</v>
      </c>
      <c r="U580" t="s">
        <v>3319</v>
      </c>
      <c r="V580" t="s">
        <v>929</v>
      </c>
      <c r="W580" t="s">
        <v>738</v>
      </c>
      <c r="X580" t="s">
        <v>4058</v>
      </c>
      <c r="Z580">
        <v>1</v>
      </c>
      <c r="AA580" t="s">
        <v>3321</v>
      </c>
      <c r="AD580" t="s">
        <v>3315</v>
      </c>
      <c r="AE580">
        <v>0</v>
      </c>
      <c r="AF580">
        <v>0</v>
      </c>
      <c r="AG580" t="s">
        <v>4362</v>
      </c>
      <c r="AH580" t="s">
        <v>3315</v>
      </c>
    </row>
    <row r="581" spans="1:34" x14ac:dyDescent="0.15">
      <c r="A581" t="s">
        <v>4393</v>
      </c>
      <c r="B581" s="9">
        <v>45814</v>
      </c>
      <c r="C581" t="s">
        <v>1763</v>
      </c>
      <c r="D581" t="s">
        <v>1764</v>
      </c>
      <c r="E581" t="s">
        <v>3314</v>
      </c>
      <c r="F581" t="s">
        <v>925</v>
      </c>
      <c r="G581" t="s">
        <v>71</v>
      </c>
      <c r="H581">
        <v>439824</v>
      </c>
      <c r="I581">
        <v>848</v>
      </c>
      <c r="J581">
        <v>0</v>
      </c>
      <c r="K581">
        <v>848</v>
      </c>
      <c r="L581">
        <v>848</v>
      </c>
      <c r="M581">
        <v>0</v>
      </c>
      <c r="N581">
        <v>6.8000000000000005E-2</v>
      </c>
      <c r="O581">
        <v>57.66</v>
      </c>
      <c r="P581" t="s">
        <v>3315</v>
      </c>
      <c r="Q581" t="s">
        <v>4304</v>
      </c>
      <c r="R581" t="s">
        <v>3317</v>
      </c>
      <c r="T581" t="s">
        <v>3318</v>
      </c>
      <c r="U581" t="s">
        <v>3319</v>
      </c>
      <c r="V581" t="s">
        <v>929</v>
      </c>
      <c r="W581" t="s">
        <v>738</v>
      </c>
      <c r="X581" t="s">
        <v>4058</v>
      </c>
      <c r="Z581">
        <v>1</v>
      </c>
      <c r="AA581" t="s">
        <v>3321</v>
      </c>
      <c r="AD581" t="s">
        <v>3315</v>
      </c>
      <c r="AE581">
        <v>0</v>
      </c>
      <c r="AF581">
        <v>0</v>
      </c>
      <c r="AG581" t="s">
        <v>4305</v>
      </c>
      <c r="AH581" t="s">
        <v>3315</v>
      </c>
    </row>
    <row r="582" spans="1:34" x14ac:dyDescent="0.15">
      <c r="A582" t="s">
        <v>4394</v>
      </c>
      <c r="B582" s="9">
        <v>45814</v>
      </c>
      <c r="C582" t="s">
        <v>2485</v>
      </c>
      <c r="D582" t="s">
        <v>678</v>
      </c>
      <c r="E582" t="s">
        <v>3314</v>
      </c>
      <c r="F582" t="s">
        <v>925</v>
      </c>
      <c r="G582" t="s">
        <v>114</v>
      </c>
      <c r="H582">
        <v>369384</v>
      </c>
      <c r="I582">
        <v>160110</v>
      </c>
      <c r="J582">
        <v>160110</v>
      </c>
      <c r="K582">
        <v>160110</v>
      </c>
      <c r="L582">
        <v>0</v>
      </c>
      <c r="M582">
        <v>160110</v>
      </c>
      <c r="N582">
        <v>6.8000000000000005E-2</v>
      </c>
      <c r="O582">
        <v>10887.48</v>
      </c>
      <c r="P582" t="s">
        <v>3315</v>
      </c>
      <c r="Q582" t="s">
        <v>4395</v>
      </c>
      <c r="R582" t="s">
        <v>3352</v>
      </c>
      <c r="S582" t="s">
        <v>4142</v>
      </c>
      <c r="T582" t="s">
        <v>50</v>
      </c>
      <c r="U582" t="s">
        <v>3319</v>
      </c>
      <c r="V582" t="s">
        <v>929</v>
      </c>
      <c r="W582" t="s">
        <v>738</v>
      </c>
      <c r="X582" t="s">
        <v>4058</v>
      </c>
      <c r="Z582">
        <v>1</v>
      </c>
      <c r="AA582" t="s">
        <v>3321</v>
      </c>
      <c r="AD582" t="s">
        <v>3315</v>
      </c>
      <c r="AE582">
        <v>0</v>
      </c>
      <c r="AF582">
        <v>0</v>
      </c>
      <c r="AG582" t="s">
        <v>4396</v>
      </c>
      <c r="AH582" t="s">
        <v>3315</v>
      </c>
    </row>
    <row r="583" spans="1:34" x14ac:dyDescent="0.15">
      <c r="A583" t="s">
        <v>4397</v>
      </c>
      <c r="B583" s="9">
        <v>45817</v>
      </c>
      <c r="C583" t="s">
        <v>4062</v>
      </c>
      <c r="D583" t="s">
        <v>4063</v>
      </c>
      <c r="E583" t="s">
        <v>3314</v>
      </c>
      <c r="F583" t="s">
        <v>925</v>
      </c>
      <c r="G583" t="s">
        <v>173</v>
      </c>
      <c r="H583">
        <v>245589</v>
      </c>
      <c r="I583">
        <v>244826</v>
      </c>
      <c r="J583">
        <v>244826</v>
      </c>
      <c r="K583">
        <v>244826</v>
      </c>
      <c r="L583">
        <v>0</v>
      </c>
      <c r="M583">
        <v>244826</v>
      </c>
      <c r="N583">
        <v>0.01</v>
      </c>
      <c r="O583">
        <v>2448.2600000000002</v>
      </c>
      <c r="P583" t="s">
        <v>3315</v>
      </c>
      <c r="Q583" t="s">
        <v>3756</v>
      </c>
      <c r="R583" t="s">
        <v>3352</v>
      </c>
      <c r="S583" t="s">
        <v>4398</v>
      </c>
      <c r="T583" t="s">
        <v>50</v>
      </c>
      <c r="U583" t="s">
        <v>3319</v>
      </c>
      <c r="V583" t="s">
        <v>929</v>
      </c>
      <c r="W583" t="s">
        <v>738</v>
      </c>
      <c r="X583" t="s">
        <v>4058</v>
      </c>
      <c r="Z583">
        <v>1</v>
      </c>
      <c r="AA583" t="s">
        <v>3321</v>
      </c>
      <c r="AD583" t="s">
        <v>3315</v>
      </c>
      <c r="AE583">
        <v>0</v>
      </c>
      <c r="AF583">
        <v>0</v>
      </c>
      <c r="AG583" t="s">
        <v>4399</v>
      </c>
      <c r="AH583" t="s">
        <v>3315</v>
      </c>
    </row>
    <row r="584" spans="1:34" x14ac:dyDescent="0.15">
      <c r="A584" t="s">
        <v>4400</v>
      </c>
      <c r="B584" s="9">
        <v>45817</v>
      </c>
      <c r="C584" t="s">
        <v>4401</v>
      </c>
      <c r="D584" t="s">
        <v>254</v>
      </c>
      <c r="E584" t="s">
        <v>3314</v>
      </c>
      <c r="F584" t="s">
        <v>925</v>
      </c>
      <c r="G584" t="s">
        <v>176</v>
      </c>
      <c r="H584">
        <v>136277</v>
      </c>
      <c r="I584">
        <v>136277</v>
      </c>
      <c r="J584">
        <v>136277</v>
      </c>
      <c r="K584">
        <v>136277</v>
      </c>
      <c r="L584">
        <v>0</v>
      </c>
      <c r="M584">
        <v>136277</v>
      </c>
      <c r="N584">
        <v>0.01</v>
      </c>
      <c r="O584">
        <v>1362.77</v>
      </c>
      <c r="P584" t="s">
        <v>3315</v>
      </c>
      <c r="Q584" t="s">
        <v>4185</v>
      </c>
      <c r="R584" t="s">
        <v>3352</v>
      </c>
      <c r="S584" t="s">
        <v>4402</v>
      </c>
      <c r="T584" t="s">
        <v>50</v>
      </c>
      <c r="U584" t="s">
        <v>3319</v>
      </c>
      <c r="V584" t="s">
        <v>929</v>
      </c>
      <c r="W584" t="s">
        <v>738</v>
      </c>
      <c r="X584" t="s">
        <v>4058</v>
      </c>
      <c r="Z584">
        <v>1</v>
      </c>
      <c r="AA584" t="s">
        <v>3321</v>
      </c>
      <c r="AD584" t="s">
        <v>3315</v>
      </c>
      <c r="AE584">
        <v>0</v>
      </c>
      <c r="AF584">
        <v>0</v>
      </c>
      <c r="AG584" t="s">
        <v>4403</v>
      </c>
      <c r="AH584" t="s">
        <v>3315</v>
      </c>
    </row>
    <row r="585" spans="1:34" x14ac:dyDescent="0.15">
      <c r="A585" t="s">
        <v>4404</v>
      </c>
      <c r="B585" s="9">
        <v>45817</v>
      </c>
      <c r="C585" t="s">
        <v>4405</v>
      </c>
      <c r="D585" t="s">
        <v>532</v>
      </c>
      <c r="E585" t="s">
        <v>3314</v>
      </c>
      <c r="F585" t="s">
        <v>925</v>
      </c>
      <c r="G585" t="s">
        <v>237</v>
      </c>
      <c r="H585">
        <v>245498</v>
      </c>
      <c r="I585">
        <v>243512</v>
      </c>
      <c r="J585">
        <v>243512</v>
      </c>
      <c r="K585">
        <v>243512</v>
      </c>
      <c r="L585">
        <v>0</v>
      </c>
      <c r="M585">
        <v>243512</v>
      </c>
      <c r="N585">
        <v>0.01</v>
      </c>
      <c r="O585">
        <v>2435.12</v>
      </c>
      <c r="P585" t="s">
        <v>3315</v>
      </c>
      <c r="Q585" t="s">
        <v>3744</v>
      </c>
      <c r="R585" t="s">
        <v>3352</v>
      </c>
      <c r="S585" t="s">
        <v>4406</v>
      </c>
      <c r="T585" t="s">
        <v>50</v>
      </c>
      <c r="U585" t="s">
        <v>3319</v>
      </c>
      <c r="V585" t="s">
        <v>929</v>
      </c>
      <c r="W585" t="s">
        <v>738</v>
      </c>
      <c r="X585" t="s">
        <v>4058</v>
      </c>
      <c r="Z585">
        <v>1</v>
      </c>
      <c r="AA585" t="s">
        <v>3321</v>
      </c>
      <c r="AD585" t="s">
        <v>3315</v>
      </c>
      <c r="AE585">
        <v>0</v>
      </c>
      <c r="AF585">
        <v>0</v>
      </c>
      <c r="AG585" t="s">
        <v>4407</v>
      </c>
      <c r="AH585" t="s">
        <v>3315</v>
      </c>
    </row>
    <row r="586" spans="1:34" x14ac:dyDescent="0.15">
      <c r="A586" t="s">
        <v>4408</v>
      </c>
      <c r="B586" s="9">
        <v>45817</v>
      </c>
      <c r="C586" t="s">
        <v>4130</v>
      </c>
      <c r="D586" t="s">
        <v>458</v>
      </c>
      <c r="E586" t="s">
        <v>3314</v>
      </c>
      <c r="F586" t="s">
        <v>925</v>
      </c>
      <c r="G586" t="s">
        <v>458</v>
      </c>
      <c r="H586">
        <v>18694</v>
      </c>
      <c r="I586">
        <v>18655</v>
      </c>
      <c r="J586">
        <v>18655</v>
      </c>
      <c r="K586">
        <v>18655</v>
      </c>
      <c r="L586">
        <v>0</v>
      </c>
      <c r="M586">
        <v>18655</v>
      </c>
      <c r="N586">
        <v>0.05</v>
      </c>
      <c r="O586">
        <v>932.75</v>
      </c>
      <c r="P586" t="s">
        <v>3315</v>
      </c>
      <c r="Q586" t="s">
        <v>4113</v>
      </c>
      <c r="R586" t="s">
        <v>3352</v>
      </c>
      <c r="S586" t="s">
        <v>4320</v>
      </c>
      <c r="T586" t="s">
        <v>50</v>
      </c>
      <c r="U586" t="s">
        <v>3319</v>
      </c>
      <c r="V586" t="s">
        <v>929</v>
      </c>
      <c r="W586" t="s">
        <v>738</v>
      </c>
      <c r="X586" t="s">
        <v>4058</v>
      </c>
      <c r="Z586">
        <v>1</v>
      </c>
      <c r="AA586" t="s">
        <v>3321</v>
      </c>
      <c r="AD586" t="s">
        <v>3315</v>
      </c>
      <c r="AE586">
        <v>0</v>
      </c>
      <c r="AF586">
        <v>0</v>
      </c>
      <c r="AG586" t="s">
        <v>4409</v>
      </c>
      <c r="AH586" t="s">
        <v>3315</v>
      </c>
    </row>
    <row r="587" spans="1:34" x14ac:dyDescent="0.15">
      <c r="A587" t="s">
        <v>4410</v>
      </c>
      <c r="B587" s="9">
        <v>45817</v>
      </c>
      <c r="C587" t="s">
        <v>4411</v>
      </c>
      <c r="D587" t="s">
        <v>153</v>
      </c>
      <c r="E587" t="s">
        <v>3314</v>
      </c>
      <c r="F587" t="s">
        <v>925</v>
      </c>
      <c r="G587" t="s">
        <v>152</v>
      </c>
      <c r="H587">
        <v>17100</v>
      </c>
      <c r="I587">
        <v>16788</v>
      </c>
      <c r="J587">
        <v>16788</v>
      </c>
      <c r="K587">
        <v>16788</v>
      </c>
      <c r="L587">
        <v>0</v>
      </c>
      <c r="M587">
        <v>16788</v>
      </c>
      <c r="N587">
        <v>0.01</v>
      </c>
      <c r="O587">
        <v>167.88</v>
      </c>
      <c r="P587" t="s">
        <v>3315</v>
      </c>
      <c r="Q587" t="s">
        <v>1657</v>
      </c>
      <c r="R587" t="s">
        <v>3352</v>
      </c>
      <c r="S587" t="s">
        <v>3384</v>
      </c>
      <c r="T587" t="s">
        <v>50</v>
      </c>
      <c r="U587" t="s">
        <v>3319</v>
      </c>
      <c r="V587" t="s">
        <v>929</v>
      </c>
      <c r="W587" t="s">
        <v>738</v>
      </c>
      <c r="X587" t="s">
        <v>4058</v>
      </c>
      <c r="Z587">
        <v>1</v>
      </c>
      <c r="AA587" t="s">
        <v>3321</v>
      </c>
      <c r="AD587" t="s">
        <v>3315</v>
      </c>
      <c r="AE587">
        <v>0</v>
      </c>
      <c r="AF587">
        <v>0</v>
      </c>
      <c r="AG587" t="s">
        <v>4412</v>
      </c>
      <c r="AH587" t="s">
        <v>3315</v>
      </c>
    </row>
    <row r="588" spans="1:34" x14ac:dyDescent="0.15">
      <c r="A588" t="s">
        <v>4413</v>
      </c>
      <c r="B588" s="9">
        <v>45817</v>
      </c>
      <c r="C588" t="s">
        <v>2324</v>
      </c>
      <c r="D588" t="s">
        <v>252</v>
      </c>
      <c r="E588" t="s">
        <v>3314</v>
      </c>
      <c r="F588" t="s">
        <v>925</v>
      </c>
      <c r="G588" t="s">
        <v>251</v>
      </c>
      <c r="H588">
        <v>682052</v>
      </c>
      <c r="I588">
        <v>30000</v>
      </c>
      <c r="J588">
        <v>30000</v>
      </c>
      <c r="K588">
        <v>30000</v>
      </c>
      <c r="L588">
        <v>0</v>
      </c>
      <c r="M588">
        <v>30000</v>
      </c>
      <c r="N588">
        <v>6.0000000000000001E-3</v>
      </c>
      <c r="O588">
        <v>180</v>
      </c>
      <c r="P588" t="s">
        <v>3315</v>
      </c>
      <c r="Q588" t="s">
        <v>4264</v>
      </c>
      <c r="R588" t="s">
        <v>3352</v>
      </c>
      <c r="S588" t="s">
        <v>3353</v>
      </c>
      <c r="T588" t="s">
        <v>50</v>
      </c>
      <c r="U588" t="s">
        <v>3319</v>
      </c>
      <c r="V588" t="s">
        <v>929</v>
      </c>
      <c r="W588" t="s">
        <v>738</v>
      </c>
      <c r="X588" t="s">
        <v>4058</v>
      </c>
      <c r="Z588">
        <v>1</v>
      </c>
      <c r="AA588" t="s">
        <v>3321</v>
      </c>
      <c r="AD588" t="s">
        <v>3315</v>
      </c>
      <c r="AE588">
        <v>0</v>
      </c>
      <c r="AF588">
        <v>0</v>
      </c>
      <c r="AG588" t="s">
        <v>4265</v>
      </c>
      <c r="AH588" t="s">
        <v>3315</v>
      </c>
    </row>
    <row r="589" spans="1:34" x14ac:dyDescent="0.15">
      <c r="A589" t="s">
        <v>4414</v>
      </c>
      <c r="B589" s="9">
        <v>45817</v>
      </c>
      <c r="C589" t="s">
        <v>2324</v>
      </c>
      <c r="D589" t="s">
        <v>252</v>
      </c>
      <c r="E589" t="s">
        <v>3314</v>
      </c>
      <c r="F589" t="s">
        <v>925</v>
      </c>
      <c r="G589" t="s">
        <v>251</v>
      </c>
      <c r="H589">
        <v>682052</v>
      </c>
      <c r="I589">
        <v>286964</v>
      </c>
      <c r="J589">
        <v>286964</v>
      </c>
      <c r="K589">
        <v>286964</v>
      </c>
      <c r="L589">
        <v>0</v>
      </c>
      <c r="M589">
        <v>286964</v>
      </c>
      <c r="N589">
        <v>6.0000000000000001E-3</v>
      </c>
      <c r="O589">
        <v>1721.78</v>
      </c>
      <c r="P589" t="s">
        <v>3315</v>
      </c>
      <c r="Q589" t="s">
        <v>4267</v>
      </c>
      <c r="R589" t="s">
        <v>4268</v>
      </c>
      <c r="S589" t="s">
        <v>4269</v>
      </c>
      <c r="T589" t="s">
        <v>4270</v>
      </c>
      <c r="U589" t="s">
        <v>3319</v>
      </c>
      <c r="V589" t="s">
        <v>929</v>
      </c>
      <c r="W589" t="s">
        <v>738</v>
      </c>
      <c r="X589" t="s">
        <v>4058</v>
      </c>
      <c r="Z589">
        <v>1</v>
      </c>
      <c r="AA589" t="s">
        <v>3321</v>
      </c>
      <c r="AD589" t="s">
        <v>3315</v>
      </c>
      <c r="AE589">
        <v>0</v>
      </c>
      <c r="AF589">
        <v>0</v>
      </c>
      <c r="AG589" t="s">
        <v>4265</v>
      </c>
      <c r="AH589" t="s">
        <v>3315</v>
      </c>
    </row>
    <row r="590" spans="1:34" x14ac:dyDescent="0.15">
      <c r="A590" t="s">
        <v>4415</v>
      </c>
      <c r="B590" s="9">
        <v>45817</v>
      </c>
      <c r="C590" t="s">
        <v>2324</v>
      </c>
      <c r="D590" t="s">
        <v>252</v>
      </c>
      <c r="E590" t="s">
        <v>3314</v>
      </c>
      <c r="F590" t="s">
        <v>925</v>
      </c>
      <c r="G590" t="s">
        <v>251</v>
      </c>
      <c r="H590">
        <v>682052</v>
      </c>
      <c r="I590">
        <v>1798</v>
      </c>
      <c r="J590">
        <v>0</v>
      </c>
      <c r="K590">
        <v>1798</v>
      </c>
      <c r="L590">
        <v>1798</v>
      </c>
      <c r="M590">
        <v>0</v>
      </c>
      <c r="N590">
        <v>6.0000000000000001E-3</v>
      </c>
      <c r="O590">
        <v>10.79</v>
      </c>
      <c r="P590" t="s">
        <v>3315</v>
      </c>
      <c r="Q590" t="s">
        <v>4264</v>
      </c>
      <c r="R590" t="s">
        <v>3317</v>
      </c>
      <c r="T590" t="s">
        <v>3318</v>
      </c>
      <c r="U590" t="s">
        <v>3319</v>
      </c>
      <c r="V590" t="s">
        <v>929</v>
      </c>
      <c r="W590" t="s">
        <v>738</v>
      </c>
      <c r="X590" t="s">
        <v>4058</v>
      </c>
      <c r="Z590">
        <v>1</v>
      </c>
      <c r="AA590" t="s">
        <v>3321</v>
      </c>
      <c r="AD590" t="s">
        <v>3315</v>
      </c>
      <c r="AE590">
        <v>0</v>
      </c>
      <c r="AF590">
        <v>0</v>
      </c>
      <c r="AG590" t="s">
        <v>4265</v>
      </c>
      <c r="AH590" t="s">
        <v>3315</v>
      </c>
    </row>
    <row r="591" spans="1:34" x14ac:dyDescent="0.15">
      <c r="A591" t="s">
        <v>4416</v>
      </c>
      <c r="B591" s="9">
        <v>45817</v>
      </c>
      <c r="C591" t="s">
        <v>4374</v>
      </c>
      <c r="D591" t="s">
        <v>4375</v>
      </c>
      <c r="E591" t="s">
        <v>3314</v>
      </c>
      <c r="F591" t="s">
        <v>925</v>
      </c>
      <c r="G591" t="s">
        <v>4376</v>
      </c>
      <c r="H591">
        <v>3000</v>
      </c>
      <c r="I591">
        <v>29</v>
      </c>
      <c r="J591">
        <v>0</v>
      </c>
      <c r="K591">
        <v>29</v>
      </c>
      <c r="L591">
        <v>29</v>
      </c>
      <c r="M591">
        <v>0</v>
      </c>
      <c r="N591">
        <v>6.0000000000000001E-3</v>
      </c>
      <c r="O591">
        <v>0.17</v>
      </c>
      <c r="P591" t="s">
        <v>3315</v>
      </c>
      <c r="Q591" t="s">
        <v>4377</v>
      </c>
      <c r="R591" t="s">
        <v>3317</v>
      </c>
      <c r="T591" t="s">
        <v>3318</v>
      </c>
      <c r="U591" t="s">
        <v>3319</v>
      </c>
      <c r="V591" t="s">
        <v>929</v>
      </c>
      <c r="W591" t="s">
        <v>738</v>
      </c>
      <c r="X591" t="s">
        <v>4058</v>
      </c>
      <c r="Z591">
        <v>1</v>
      </c>
      <c r="AA591" t="s">
        <v>3321</v>
      </c>
      <c r="AD591" t="s">
        <v>3315</v>
      </c>
      <c r="AE591">
        <v>0</v>
      </c>
      <c r="AF591">
        <v>0</v>
      </c>
      <c r="AG591" t="s">
        <v>4379</v>
      </c>
      <c r="AH591" t="s">
        <v>3315</v>
      </c>
    </row>
    <row r="592" spans="1:34" x14ac:dyDescent="0.15">
      <c r="A592" t="s">
        <v>4417</v>
      </c>
      <c r="B592" s="9">
        <v>45817</v>
      </c>
      <c r="C592" t="s">
        <v>2543</v>
      </c>
      <c r="D592" t="s">
        <v>141</v>
      </c>
      <c r="E592" t="s">
        <v>3314</v>
      </c>
      <c r="F592" t="s">
        <v>925</v>
      </c>
      <c r="G592" t="s">
        <v>83</v>
      </c>
      <c r="H592">
        <v>1043527</v>
      </c>
      <c r="I592">
        <v>100000</v>
      </c>
      <c r="J592">
        <v>100000</v>
      </c>
      <c r="K592">
        <v>100000</v>
      </c>
      <c r="L592">
        <v>0</v>
      </c>
      <c r="M592">
        <v>100000</v>
      </c>
      <c r="N592">
        <v>0.08</v>
      </c>
      <c r="O592">
        <v>8000</v>
      </c>
      <c r="P592" t="s">
        <v>3315</v>
      </c>
      <c r="Q592" t="s">
        <v>1207</v>
      </c>
      <c r="R592" t="s">
        <v>3352</v>
      </c>
      <c r="S592" t="s">
        <v>4080</v>
      </c>
      <c r="T592" t="s">
        <v>50</v>
      </c>
      <c r="U592" t="s">
        <v>3319</v>
      </c>
      <c r="V592" t="s">
        <v>929</v>
      </c>
      <c r="W592" t="s">
        <v>738</v>
      </c>
      <c r="X592" t="s">
        <v>4058</v>
      </c>
      <c r="Z592">
        <v>1</v>
      </c>
      <c r="AA592" t="s">
        <v>3321</v>
      </c>
      <c r="AD592" t="s">
        <v>3315</v>
      </c>
      <c r="AE592">
        <v>0</v>
      </c>
      <c r="AF592">
        <v>0</v>
      </c>
      <c r="AG592" t="s">
        <v>4381</v>
      </c>
      <c r="AH592" t="s">
        <v>3315</v>
      </c>
    </row>
    <row r="593" spans="1:34" x14ac:dyDescent="0.15">
      <c r="A593" t="s">
        <v>4418</v>
      </c>
      <c r="B593" s="9">
        <v>45817</v>
      </c>
      <c r="C593" t="s">
        <v>2543</v>
      </c>
      <c r="D593" t="s">
        <v>141</v>
      </c>
      <c r="E593" t="s">
        <v>3314</v>
      </c>
      <c r="F593" t="s">
        <v>925</v>
      </c>
      <c r="G593" t="s">
        <v>83</v>
      </c>
      <c r="H593">
        <v>1043527</v>
      </c>
      <c r="I593">
        <v>4679</v>
      </c>
      <c r="J593">
        <v>0</v>
      </c>
      <c r="K593">
        <v>4679</v>
      </c>
      <c r="L593">
        <v>4679</v>
      </c>
      <c r="M593">
        <v>0</v>
      </c>
      <c r="N593">
        <v>0.08</v>
      </c>
      <c r="O593">
        <v>374.32</v>
      </c>
      <c r="P593" t="s">
        <v>3315</v>
      </c>
      <c r="Q593" t="s">
        <v>1207</v>
      </c>
      <c r="R593" t="s">
        <v>3317</v>
      </c>
      <c r="T593" t="s">
        <v>3318</v>
      </c>
      <c r="U593" t="s">
        <v>3319</v>
      </c>
      <c r="V593" t="s">
        <v>929</v>
      </c>
      <c r="W593" t="s">
        <v>738</v>
      </c>
      <c r="X593" t="s">
        <v>4058</v>
      </c>
      <c r="Z593">
        <v>1</v>
      </c>
      <c r="AA593" t="s">
        <v>3321</v>
      </c>
      <c r="AD593" t="s">
        <v>3315</v>
      </c>
      <c r="AE593">
        <v>0</v>
      </c>
      <c r="AF593">
        <v>0</v>
      </c>
      <c r="AG593" t="s">
        <v>4381</v>
      </c>
      <c r="AH593" t="s">
        <v>3315</v>
      </c>
    </row>
    <row r="594" spans="1:34" x14ac:dyDescent="0.15">
      <c r="A594" t="s">
        <v>4419</v>
      </c>
      <c r="B594" s="9">
        <v>45817</v>
      </c>
      <c r="C594" t="s">
        <v>4374</v>
      </c>
      <c r="D594" t="s">
        <v>4375</v>
      </c>
      <c r="E594" t="s">
        <v>3314</v>
      </c>
      <c r="F594" t="s">
        <v>925</v>
      </c>
      <c r="G594" t="s">
        <v>4376</v>
      </c>
      <c r="H594">
        <v>117883</v>
      </c>
      <c r="I594">
        <v>590</v>
      </c>
      <c r="J594">
        <v>0</v>
      </c>
      <c r="K594">
        <v>590</v>
      </c>
      <c r="L594">
        <v>590</v>
      </c>
      <c r="M594">
        <v>0</v>
      </c>
      <c r="N594">
        <v>6.0000000000000001E-3</v>
      </c>
      <c r="O594">
        <v>3.54</v>
      </c>
      <c r="P594" t="s">
        <v>3315</v>
      </c>
      <c r="Q594" t="s">
        <v>4383</v>
      </c>
      <c r="R594" t="s">
        <v>3317</v>
      </c>
      <c r="T594" t="s">
        <v>3318</v>
      </c>
      <c r="U594" t="s">
        <v>3319</v>
      </c>
      <c r="V594" t="s">
        <v>929</v>
      </c>
      <c r="W594" t="s">
        <v>738</v>
      </c>
      <c r="X594" t="s">
        <v>4058</v>
      </c>
      <c r="Z594">
        <v>1</v>
      </c>
      <c r="AA594" t="s">
        <v>3321</v>
      </c>
      <c r="AD594" t="s">
        <v>3315</v>
      </c>
      <c r="AE594">
        <v>0</v>
      </c>
      <c r="AF594">
        <v>0</v>
      </c>
      <c r="AG594" t="s">
        <v>4384</v>
      </c>
      <c r="AH594" t="s">
        <v>3315</v>
      </c>
    </row>
    <row r="595" spans="1:34" x14ac:dyDescent="0.15">
      <c r="A595" t="s">
        <v>4420</v>
      </c>
      <c r="B595" s="9">
        <v>45817</v>
      </c>
      <c r="C595" t="s">
        <v>4374</v>
      </c>
      <c r="D595" t="s">
        <v>4375</v>
      </c>
      <c r="E595" t="s">
        <v>3314</v>
      </c>
      <c r="F595" t="s">
        <v>925</v>
      </c>
      <c r="G595" t="s">
        <v>4376</v>
      </c>
      <c r="H595">
        <v>1403</v>
      </c>
      <c r="I595">
        <v>95</v>
      </c>
      <c r="J595">
        <v>0</v>
      </c>
      <c r="K595">
        <v>95</v>
      </c>
      <c r="L595">
        <v>95</v>
      </c>
      <c r="M595">
        <v>0</v>
      </c>
      <c r="N595">
        <v>6.0000000000000001E-3</v>
      </c>
      <c r="O595">
        <v>0.56999999999999995</v>
      </c>
      <c r="P595" t="s">
        <v>3315</v>
      </c>
      <c r="Q595" t="s">
        <v>4421</v>
      </c>
      <c r="R595" t="s">
        <v>3317</v>
      </c>
      <c r="T595" t="s">
        <v>3318</v>
      </c>
      <c r="U595" t="s">
        <v>3319</v>
      </c>
      <c r="V595" t="s">
        <v>929</v>
      </c>
      <c r="W595" t="s">
        <v>738</v>
      </c>
      <c r="X595" t="s">
        <v>4058</v>
      </c>
      <c r="Z595">
        <v>1</v>
      </c>
      <c r="AA595" t="s">
        <v>3321</v>
      </c>
      <c r="AD595" t="s">
        <v>3315</v>
      </c>
      <c r="AE595">
        <v>0</v>
      </c>
      <c r="AF595">
        <v>0</v>
      </c>
      <c r="AG595" t="s">
        <v>4422</v>
      </c>
      <c r="AH595" t="s">
        <v>3315</v>
      </c>
    </row>
    <row r="596" spans="1:34" x14ac:dyDescent="0.15">
      <c r="A596" t="s">
        <v>4423</v>
      </c>
      <c r="B596" s="9">
        <v>45817</v>
      </c>
      <c r="C596" t="s">
        <v>2211</v>
      </c>
      <c r="D596" t="s">
        <v>2212</v>
      </c>
      <c r="E596" t="s">
        <v>3314</v>
      </c>
      <c r="F596" t="s">
        <v>925</v>
      </c>
      <c r="G596" t="s">
        <v>408</v>
      </c>
      <c r="H596">
        <v>163584</v>
      </c>
      <c r="I596">
        <v>7500</v>
      </c>
      <c r="J596">
        <v>7500</v>
      </c>
      <c r="K596">
        <v>7500</v>
      </c>
      <c r="L596">
        <v>0</v>
      </c>
      <c r="M596">
        <v>7500</v>
      </c>
      <c r="N596">
        <v>0.23</v>
      </c>
      <c r="O596">
        <v>1725</v>
      </c>
      <c r="P596" t="s">
        <v>3315</v>
      </c>
      <c r="Q596" t="s">
        <v>2750</v>
      </c>
      <c r="R596" t="s">
        <v>3352</v>
      </c>
      <c r="S596" t="s">
        <v>4161</v>
      </c>
      <c r="T596" t="s">
        <v>50</v>
      </c>
      <c r="U596" t="s">
        <v>3319</v>
      </c>
      <c r="V596" t="s">
        <v>929</v>
      </c>
      <c r="W596" t="s">
        <v>738</v>
      </c>
      <c r="X596" t="s">
        <v>4058</v>
      </c>
      <c r="Z596">
        <v>1</v>
      </c>
      <c r="AA596" t="s">
        <v>3321</v>
      </c>
      <c r="AD596" t="s">
        <v>3315</v>
      </c>
      <c r="AE596">
        <v>0</v>
      </c>
      <c r="AF596">
        <v>0</v>
      </c>
      <c r="AG596" t="s">
        <v>4352</v>
      </c>
      <c r="AH596" t="s">
        <v>3315</v>
      </c>
    </row>
    <row r="597" spans="1:34" x14ac:dyDescent="0.15">
      <c r="A597" t="s">
        <v>4424</v>
      </c>
      <c r="B597" s="9">
        <v>45817</v>
      </c>
      <c r="C597" t="s">
        <v>2211</v>
      </c>
      <c r="D597" t="s">
        <v>2212</v>
      </c>
      <c r="E597" t="s">
        <v>3314</v>
      </c>
      <c r="F597" t="s">
        <v>925</v>
      </c>
      <c r="G597" t="s">
        <v>408</v>
      </c>
      <c r="H597">
        <v>163584</v>
      </c>
      <c r="I597">
        <v>181</v>
      </c>
      <c r="J597">
        <v>0</v>
      </c>
      <c r="K597">
        <v>181</v>
      </c>
      <c r="L597">
        <v>181</v>
      </c>
      <c r="M597">
        <v>0</v>
      </c>
      <c r="N597">
        <v>0.23</v>
      </c>
      <c r="O597">
        <v>41.63</v>
      </c>
      <c r="P597" t="s">
        <v>3315</v>
      </c>
      <c r="Q597" t="s">
        <v>2750</v>
      </c>
      <c r="R597" t="s">
        <v>3317</v>
      </c>
      <c r="T597" t="s">
        <v>3318</v>
      </c>
      <c r="U597" t="s">
        <v>3319</v>
      </c>
      <c r="V597" t="s">
        <v>929</v>
      </c>
      <c r="W597" t="s">
        <v>738</v>
      </c>
      <c r="X597" t="s">
        <v>4058</v>
      </c>
      <c r="Z597">
        <v>1</v>
      </c>
      <c r="AA597" t="s">
        <v>3321</v>
      </c>
      <c r="AD597" t="s">
        <v>3315</v>
      </c>
      <c r="AE597">
        <v>0</v>
      </c>
      <c r="AF597">
        <v>0</v>
      </c>
      <c r="AG597" t="s">
        <v>4352</v>
      </c>
      <c r="AH597" t="s">
        <v>3315</v>
      </c>
    </row>
    <row r="598" spans="1:34" x14ac:dyDescent="0.15">
      <c r="A598" t="s">
        <v>4425</v>
      </c>
      <c r="B598" s="9">
        <v>45817</v>
      </c>
      <c r="C598" t="s">
        <v>2211</v>
      </c>
      <c r="D598" t="s">
        <v>2212</v>
      </c>
      <c r="E598" t="s">
        <v>3314</v>
      </c>
      <c r="F598" t="s">
        <v>925</v>
      </c>
      <c r="G598" t="s">
        <v>408</v>
      </c>
      <c r="H598">
        <v>176272</v>
      </c>
      <c r="I598">
        <v>27</v>
      </c>
      <c r="J598">
        <v>0</v>
      </c>
      <c r="K598">
        <v>27</v>
      </c>
      <c r="L598">
        <v>27</v>
      </c>
      <c r="M598">
        <v>0</v>
      </c>
      <c r="N598">
        <v>0.23</v>
      </c>
      <c r="O598">
        <v>6.21</v>
      </c>
      <c r="P598" t="s">
        <v>3315</v>
      </c>
      <c r="Q598" t="s">
        <v>4206</v>
      </c>
      <c r="R598" t="s">
        <v>3317</v>
      </c>
      <c r="T598" t="s">
        <v>3318</v>
      </c>
      <c r="U598" t="s">
        <v>3319</v>
      </c>
      <c r="V598" t="s">
        <v>929</v>
      </c>
      <c r="W598" t="s">
        <v>738</v>
      </c>
      <c r="X598" t="s">
        <v>4058</v>
      </c>
      <c r="Z598">
        <v>1</v>
      </c>
      <c r="AA598" t="s">
        <v>3321</v>
      </c>
      <c r="AD598" t="s">
        <v>3315</v>
      </c>
      <c r="AE598">
        <v>0</v>
      </c>
      <c r="AF598">
        <v>0</v>
      </c>
      <c r="AG598" t="s">
        <v>4208</v>
      </c>
      <c r="AH598" t="s">
        <v>3315</v>
      </c>
    </row>
    <row r="599" spans="1:34" x14ac:dyDescent="0.15">
      <c r="A599" t="s">
        <v>4426</v>
      </c>
      <c r="B599" s="9">
        <v>45817</v>
      </c>
      <c r="C599" t="s">
        <v>2764</v>
      </c>
      <c r="D599" t="s">
        <v>135</v>
      </c>
      <c r="E599" t="s">
        <v>3314</v>
      </c>
      <c r="F599" t="s">
        <v>925</v>
      </c>
      <c r="G599" t="s">
        <v>134</v>
      </c>
      <c r="H599">
        <v>750000</v>
      </c>
      <c r="I599">
        <v>65116</v>
      </c>
      <c r="J599">
        <v>65116</v>
      </c>
      <c r="K599">
        <v>65116</v>
      </c>
      <c r="L599">
        <v>0</v>
      </c>
      <c r="M599">
        <v>65116</v>
      </c>
      <c r="N599">
        <v>6.8000000000000005E-2</v>
      </c>
      <c r="O599">
        <v>4427.8900000000003</v>
      </c>
      <c r="P599" t="s">
        <v>3315</v>
      </c>
      <c r="Q599" t="s">
        <v>2770</v>
      </c>
      <c r="R599" t="s">
        <v>3352</v>
      </c>
      <c r="S599" t="s">
        <v>3778</v>
      </c>
      <c r="T599" t="s">
        <v>50</v>
      </c>
      <c r="U599" t="s">
        <v>3319</v>
      </c>
      <c r="V599" t="s">
        <v>929</v>
      </c>
      <c r="W599" t="s">
        <v>738</v>
      </c>
      <c r="X599" t="s">
        <v>4058</v>
      </c>
      <c r="Z599">
        <v>1</v>
      </c>
      <c r="AA599" t="s">
        <v>3321</v>
      </c>
      <c r="AD599" t="s">
        <v>3315</v>
      </c>
      <c r="AE599">
        <v>0</v>
      </c>
      <c r="AF599">
        <v>0</v>
      </c>
      <c r="AG599" t="s">
        <v>4221</v>
      </c>
      <c r="AH599" t="s">
        <v>3315</v>
      </c>
    </row>
    <row r="600" spans="1:34" x14ac:dyDescent="0.15">
      <c r="A600" t="s">
        <v>4427</v>
      </c>
      <c r="B600" s="9">
        <v>45817</v>
      </c>
      <c r="C600" t="s">
        <v>2764</v>
      </c>
      <c r="D600" t="s">
        <v>135</v>
      </c>
      <c r="E600" t="s">
        <v>3314</v>
      </c>
      <c r="F600" t="s">
        <v>925</v>
      </c>
      <c r="G600" t="s">
        <v>134</v>
      </c>
      <c r="H600">
        <v>750000</v>
      </c>
      <c r="I600">
        <v>581</v>
      </c>
      <c r="J600">
        <v>0</v>
      </c>
      <c r="K600">
        <v>581</v>
      </c>
      <c r="L600">
        <v>581</v>
      </c>
      <c r="M600">
        <v>0</v>
      </c>
      <c r="N600">
        <v>6.8000000000000005E-2</v>
      </c>
      <c r="O600">
        <v>39.51</v>
      </c>
      <c r="P600" t="s">
        <v>3315</v>
      </c>
      <c r="Q600" t="s">
        <v>2770</v>
      </c>
      <c r="R600" t="s">
        <v>3317</v>
      </c>
      <c r="T600" t="s">
        <v>3318</v>
      </c>
      <c r="U600" t="s">
        <v>3319</v>
      </c>
      <c r="V600" t="s">
        <v>929</v>
      </c>
      <c r="W600" t="s">
        <v>738</v>
      </c>
      <c r="X600" t="s">
        <v>4058</v>
      </c>
      <c r="Z600">
        <v>1</v>
      </c>
      <c r="AA600" t="s">
        <v>3321</v>
      </c>
      <c r="AD600" t="s">
        <v>3315</v>
      </c>
      <c r="AE600">
        <v>0</v>
      </c>
      <c r="AF600">
        <v>0</v>
      </c>
      <c r="AG600" t="s">
        <v>4221</v>
      </c>
      <c r="AH600" t="s">
        <v>3315</v>
      </c>
    </row>
    <row r="601" spans="1:34" x14ac:dyDescent="0.15">
      <c r="A601" t="s">
        <v>4428</v>
      </c>
      <c r="B601" s="9">
        <v>45817</v>
      </c>
      <c r="C601" t="s">
        <v>1447</v>
      </c>
      <c r="D601" t="s">
        <v>1448</v>
      </c>
      <c r="E601" t="s">
        <v>3314</v>
      </c>
      <c r="F601" t="s">
        <v>925</v>
      </c>
      <c r="G601" t="s">
        <v>187</v>
      </c>
      <c r="H601">
        <v>329638</v>
      </c>
      <c r="I601">
        <v>226138</v>
      </c>
      <c r="J601">
        <v>226138</v>
      </c>
      <c r="K601">
        <v>226138</v>
      </c>
      <c r="L601">
        <v>0</v>
      </c>
      <c r="M601">
        <v>226138</v>
      </c>
      <c r="N601">
        <v>7.0000000000000007E-2</v>
      </c>
      <c r="O601">
        <v>15829.66</v>
      </c>
      <c r="P601" t="s">
        <v>3315</v>
      </c>
      <c r="Q601" t="s">
        <v>2741</v>
      </c>
      <c r="R601" t="s">
        <v>3344</v>
      </c>
      <c r="S601" t="s">
        <v>4345</v>
      </c>
      <c r="T601" t="s">
        <v>51</v>
      </c>
      <c r="U601" t="s">
        <v>3319</v>
      </c>
      <c r="V601" t="s">
        <v>929</v>
      </c>
      <c r="W601" t="s">
        <v>738</v>
      </c>
      <c r="X601" t="s">
        <v>4058</v>
      </c>
      <c r="Z601">
        <v>1</v>
      </c>
      <c r="AA601" t="s">
        <v>3321</v>
      </c>
      <c r="AD601" t="s">
        <v>3315</v>
      </c>
      <c r="AE601">
        <v>0</v>
      </c>
      <c r="AF601">
        <v>0</v>
      </c>
      <c r="AG601" t="s">
        <v>4429</v>
      </c>
      <c r="AH601" t="s">
        <v>3315</v>
      </c>
    </row>
    <row r="602" spans="1:34" x14ac:dyDescent="0.15">
      <c r="A602" t="s">
        <v>4430</v>
      </c>
      <c r="B602" s="9">
        <v>45817</v>
      </c>
      <c r="C602" t="s">
        <v>1447</v>
      </c>
      <c r="D602" t="s">
        <v>1448</v>
      </c>
      <c r="E602" t="s">
        <v>3314</v>
      </c>
      <c r="F602" t="s">
        <v>925</v>
      </c>
      <c r="G602" t="s">
        <v>187</v>
      </c>
      <c r="H602">
        <v>329638</v>
      </c>
      <c r="I602">
        <v>1155</v>
      </c>
      <c r="J602">
        <v>0</v>
      </c>
      <c r="K602">
        <v>1155</v>
      </c>
      <c r="L602">
        <v>1155</v>
      </c>
      <c r="M602">
        <v>0</v>
      </c>
      <c r="N602">
        <v>7.0000000000000007E-2</v>
      </c>
      <c r="O602">
        <v>80.849999999999994</v>
      </c>
      <c r="P602" t="s">
        <v>3315</v>
      </c>
      <c r="Q602" t="s">
        <v>2741</v>
      </c>
      <c r="R602" t="s">
        <v>3317</v>
      </c>
      <c r="T602" t="s">
        <v>3318</v>
      </c>
      <c r="U602" t="s">
        <v>3319</v>
      </c>
      <c r="V602" t="s">
        <v>929</v>
      </c>
      <c r="W602" t="s">
        <v>738</v>
      </c>
      <c r="X602" t="s">
        <v>4058</v>
      </c>
      <c r="Z602">
        <v>1</v>
      </c>
      <c r="AA602" t="s">
        <v>3321</v>
      </c>
      <c r="AD602" t="s">
        <v>3315</v>
      </c>
      <c r="AE602">
        <v>0</v>
      </c>
      <c r="AF602">
        <v>0</v>
      </c>
      <c r="AG602" t="s">
        <v>4429</v>
      </c>
      <c r="AH602" t="s">
        <v>3315</v>
      </c>
    </row>
    <row r="603" spans="1:34" x14ac:dyDescent="0.15">
      <c r="A603" t="s">
        <v>4431</v>
      </c>
      <c r="B603" s="9">
        <v>45817</v>
      </c>
      <c r="C603" t="s">
        <v>1763</v>
      </c>
      <c r="D603" t="s">
        <v>1764</v>
      </c>
      <c r="E603" t="s">
        <v>3314</v>
      </c>
      <c r="F603" t="s">
        <v>925</v>
      </c>
      <c r="G603" t="s">
        <v>71</v>
      </c>
      <c r="H603">
        <v>403172</v>
      </c>
      <c r="I603">
        <v>839</v>
      </c>
      <c r="J603">
        <v>0</v>
      </c>
      <c r="K603">
        <v>839</v>
      </c>
      <c r="L603">
        <v>839</v>
      </c>
      <c r="M603">
        <v>0</v>
      </c>
      <c r="N603">
        <v>6.8000000000000005E-2</v>
      </c>
      <c r="O603">
        <v>57.05</v>
      </c>
      <c r="P603" t="s">
        <v>3315</v>
      </c>
      <c r="Q603" t="s">
        <v>4361</v>
      </c>
      <c r="R603" t="s">
        <v>3317</v>
      </c>
      <c r="T603" t="s">
        <v>3318</v>
      </c>
      <c r="U603" t="s">
        <v>3319</v>
      </c>
      <c r="V603" t="s">
        <v>929</v>
      </c>
      <c r="W603" t="s">
        <v>738</v>
      </c>
      <c r="X603" t="s">
        <v>4058</v>
      </c>
      <c r="Z603">
        <v>1</v>
      </c>
      <c r="AA603" t="s">
        <v>3321</v>
      </c>
      <c r="AD603" t="s">
        <v>3315</v>
      </c>
      <c r="AE603">
        <v>0</v>
      </c>
      <c r="AF603">
        <v>0</v>
      </c>
      <c r="AG603" t="s">
        <v>4362</v>
      </c>
      <c r="AH603" t="s">
        <v>3315</v>
      </c>
    </row>
    <row r="604" spans="1:34" x14ac:dyDescent="0.15">
      <c r="A604" t="s">
        <v>4432</v>
      </c>
      <c r="B604" s="9">
        <v>45817</v>
      </c>
      <c r="C604" t="s">
        <v>4433</v>
      </c>
      <c r="D604" t="s">
        <v>4434</v>
      </c>
      <c r="E604" t="s">
        <v>3314</v>
      </c>
      <c r="F604" t="s">
        <v>925</v>
      </c>
      <c r="G604" t="s">
        <v>382</v>
      </c>
      <c r="H604">
        <v>162153</v>
      </c>
      <c r="I604">
        <v>30000</v>
      </c>
      <c r="J604">
        <v>30000</v>
      </c>
      <c r="K604">
        <v>30000</v>
      </c>
      <c r="L604">
        <v>0</v>
      </c>
      <c r="M604">
        <v>30000</v>
      </c>
      <c r="N604">
        <v>0.23</v>
      </c>
      <c r="O604">
        <v>6900</v>
      </c>
      <c r="P604" t="s">
        <v>3315</v>
      </c>
      <c r="Q604" t="s">
        <v>4435</v>
      </c>
      <c r="R604" t="s">
        <v>3352</v>
      </c>
      <c r="S604" t="s">
        <v>3384</v>
      </c>
      <c r="T604" t="s">
        <v>50</v>
      </c>
      <c r="U604" t="s">
        <v>3319</v>
      </c>
      <c r="V604" t="s">
        <v>929</v>
      </c>
      <c r="W604" t="s">
        <v>738</v>
      </c>
      <c r="X604" t="s">
        <v>4058</v>
      </c>
      <c r="Z604">
        <v>1</v>
      </c>
      <c r="AA604" t="s">
        <v>3321</v>
      </c>
      <c r="AD604" t="s">
        <v>3315</v>
      </c>
      <c r="AE604">
        <v>0</v>
      </c>
      <c r="AF604">
        <v>0</v>
      </c>
      <c r="AG604" t="s">
        <v>4436</v>
      </c>
      <c r="AH604" t="s">
        <v>3315</v>
      </c>
    </row>
    <row r="605" spans="1:34" x14ac:dyDescent="0.15">
      <c r="A605" t="s">
        <v>4437</v>
      </c>
      <c r="B605" s="9">
        <v>45817</v>
      </c>
      <c r="C605" t="s">
        <v>2485</v>
      </c>
      <c r="D605" t="s">
        <v>678</v>
      </c>
      <c r="E605" t="s">
        <v>3314</v>
      </c>
      <c r="F605" t="s">
        <v>925</v>
      </c>
      <c r="G605" t="s">
        <v>114</v>
      </c>
      <c r="H605">
        <v>369384</v>
      </c>
      <c r="I605">
        <v>1820</v>
      </c>
      <c r="J605">
        <v>0</v>
      </c>
      <c r="K605">
        <v>1820</v>
      </c>
      <c r="L605">
        <v>1820</v>
      </c>
      <c r="M605">
        <v>0</v>
      </c>
      <c r="N605">
        <v>6.8000000000000005E-2</v>
      </c>
      <c r="O605">
        <v>123.76</v>
      </c>
      <c r="P605" t="s">
        <v>3315</v>
      </c>
      <c r="Q605" t="s">
        <v>4395</v>
      </c>
      <c r="R605" t="s">
        <v>3317</v>
      </c>
      <c r="T605" t="s">
        <v>3318</v>
      </c>
      <c r="U605" t="s">
        <v>3319</v>
      </c>
      <c r="V605" t="s">
        <v>929</v>
      </c>
      <c r="W605" t="s">
        <v>738</v>
      </c>
      <c r="X605" t="s">
        <v>4058</v>
      </c>
      <c r="Z605">
        <v>1</v>
      </c>
      <c r="AA605" t="s">
        <v>3321</v>
      </c>
      <c r="AD605" t="s">
        <v>3315</v>
      </c>
      <c r="AE605">
        <v>0</v>
      </c>
      <c r="AF605">
        <v>0</v>
      </c>
      <c r="AG605" t="s">
        <v>4396</v>
      </c>
      <c r="AH605" t="s">
        <v>3315</v>
      </c>
    </row>
    <row r="606" spans="1:34" x14ac:dyDescent="0.15">
      <c r="A606" t="s">
        <v>4438</v>
      </c>
      <c r="B606" s="9">
        <v>45817</v>
      </c>
      <c r="C606" t="s">
        <v>2211</v>
      </c>
      <c r="D606" t="s">
        <v>2212</v>
      </c>
      <c r="E606" t="s">
        <v>3314</v>
      </c>
      <c r="F606" t="s">
        <v>925</v>
      </c>
      <c r="G606" t="s">
        <v>408</v>
      </c>
      <c r="H606">
        <v>163584</v>
      </c>
      <c r="I606">
        <v>28411</v>
      </c>
      <c r="J606">
        <v>28411</v>
      </c>
      <c r="K606">
        <v>28411</v>
      </c>
      <c r="L606">
        <v>0</v>
      </c>
      <c r="M606">
        <v>28411</v>
      </c>
      <c r="N606">
        <v>0.23</v>
      </c>
      <c r="O606">
        <v>6534.53</v>
      </c>
      <c r="P606" t="s">
        <v>3315</v>
      </c>
      <c r="Q606" t="s">
        <v>2750</v>
      </c>
      <c r="R606" t="s">
        <v>3352</v>
      </c>
      <c r="S606" t="s">
        <v>4161</v>
      </c>
      <c r="T606" t="s">
        <v>50</v>
      </c>
      <c r="U606" t="s">
        <v>3319</v>
      </c>
      <c r="V606" t="s">
        <v>929</v>
      </c>
      <c r="W606" t="s">
        <v>738</v>
      </c>
      <c r="X606" t="s">
        <v>4058</v>
      </c>
      <c r="Z606">
        <v>1</v>
      </c>
      <c r="AA606" t="s">
        <v>3321</v>
      </c>
      <c r="AD606" t="s">
        <v>3315</v>
      </c>
      <c r="AE606">
        <v>0</v>
      </c>
      <c r="AF606">
        <v>0</v>
      </c>
      <c r="AG606" t="s">
        <v>4352</v>
      </c>
      <c r="AH606" t="s">
        <v>3315</v>
      </c>
    </row>
    <row r="607" spans="1:34" x14ac:dyDescent="0.15">
      <c r="A607" t="s">
        <v>4439</v>
      </c>
      <c r="B607" s="9">
        <v>45817</v>
      </c>
      <c r="C607" t="s">
        <v>2211</v>
      </c>
      <c r="D607" t="s">
        <v>2212</v>
      </c>
      <c r="E607" t="s">
        <v>3314</v>
      </c>
      <c r="F607" t="s">
        <v>925</v>
      </c>
      <c r="G607" t="s">
        <v>408</v>
      </c>
      <c r="H607">
        <v>176272</v>
      </c>
      <c r="I607">
        <v>1589</v>
      </c>
      <c r="J607">
        <v>1589</v>
      </c>
      <c r="K607">
        <v>1589</v>
      </c>
      <c r="L607">
        <v>0</v>
      </c>
      <c r="M607">
        <v>1589</v>
      </c>
      <c r="N607">
        <v>0.23</v>
      </c>
      <c r="O607">
        <v>365.47</v>
      </c>
      <c r="P607" t="s">
        <v>3315</v>
      </c>
      <c r="Q607" t="s">
        <v>4206</v>
      </c>
      <c r="R607" t="s">
        <v>3352</v>
      </c>
      <c r="S607" t="s">
        <v>4161</v>
      </c>
      <c r="T607" t="s">
        <v>50</v>
      </c>
      <c r="U607" t="s">
        <v>3319</v>
      </c>
      <c r="V607" t="s">
        <v>929</v>
      </c>
      <c r="W607" t="s">
        <v>738</v>
      </c>
      <c r="X607" t="s">
        <v>4058</v>
      </c>
      <c r="Z607">
        <v>1</v>
      </c>
      <c r="AA607" t="s">
        <v>3321</v>
      </c>
      <c r="AD607" t="s">
        <v>3315</v>
      </c>
      <c r="AE607">
        <v>0</v>
      </c>
      <c r="AF607">
        <v>0</v>
      </c>
      <c r="AG607" t="s">
        <v>4208</v>
      </c>
      <c r="AH607" t="s">
        <v>3315</v>
      </c>
    </row>
    <row r="608" spans="1:34" x14ac:dyDescent="0.15">
      <c r="A608" t="s">
        <v>4440</v>
      </c>
      <c r="B608" s="9">
        <v>45817</v>
      </c>
      <c r="C608" t="s">
        <v>4374</v>
      </c>
      <c r="D608" t="s">
        <v>4375</v>
      </c>
      <c r="E608" t="s">
        <v>3314</v>
      </c>
      <c r="F608" t="s">
        <v>925</v>
      </c>
      <c r="G608" t="s">
        <v>4376</v>
      </c>
      <c r="H608">
        <v>117883</v>
      </c>
      <c r="I608">
        <v>115824</v>
      </c>
      <c r="J608">
        <v>115824</v>
      </c>
      <c r="K608">
        <v>115824</v>
      </c>
      <c r="L608">
        <v>0</v>
      </c>
      <c r="M608">
        <v>115824</v>
      </c>
      <c r="N608">
        <v>6.0000000000000001E-3</v>
      </c>
      <c r="O608">
        <v>694.94</v>
      </c>
      <c r="P608" t="s">
        <v>3315</v>
      </c>
      <c r="Q608" t="s">
        <v>4383</v>
      </c>
      <c r="R608" t="s">
        <v>3352</v>
      </c>
      <c r="S608" t="s">
        <v>3423</v>
      </c>
      <c r="T608" t="s">
        <v>50</v>
      </c>
      <c r="U608" t="s">
        <v>3319</v>
      </c>
      <c r="V608" t="s">
        <v>929</v>
      </c>
      <c r="W608" t="s">
        <v>738</v>
      </c>
      <c r="X608" t="s">
        <v>4058</v>
      </c>
      <c r="Z608">
        <v>1</v>
      </c>
      <c r="AA608" t="s">
        <v>3321</v>
      </c>
      <c r="AD608" t="s">
        <v>3315</v>
      </c>
      <c r="AE608">
        <v>0</v>
      </c>
      <c r="AF608">
        <v>0</v>
      </c>
      <c r="AG608" t="s">
        <v>4384</v>
      </c>
      <c r="AH608" t="s">
        <v>3315</v>
      </c>
    </row>
    <row r="609" spans="1:34" x14ac:dyDescent="0.15">
      <c r="A609" t="s">
        <v>4441</v>
      </c>
      <c r="B609" s="9">
        <v>45817</v>
      </c>
      <c r="C609" t="s">
        <v>4374</v>
      </c>
      <c r="D609" t="s">
        <v>4375</v>
      </c>
      <c r="E609" t="s">
        <v>3314</v>
      </c>
      <c r="F609" t="s">
        <v>925</v>
      </c>
      <c r="G609" t="s">
        <v>4376</v>
      </c>
      <c r="H609">
        <v>1403</v>
      </c>
      <c r="I609">
        <v>1176</v>
      </c>
      <c r="J609">
        <v>1176</v>
      </c>
      <c r="K609">
        <v>1176</v>
      </c>
      <c r="L609">
        <v>0</v>
      </c>
      <c r="M609">
        <v>1176</v>
      </c>
      <c r="N609">
        <v>6.0000000000000001E-3</v>
      </c>
      <c r="O609">
        <v>7.06</v>
      </c>
      <c r="P609" t="s">
        <v>3315</v>
      </c>
      <c r="Q609" t="s">
        <v>4421</v>
      </c>
      <c r="R609" t="s">
        <v>3352</v>
      </c>
      <c r="S609" t="s">
        <v>3423</v>
      </c>
      <c r="T609" t="s">
        <v>50</v>
      </c>
      <c r="U609" t="s">
        <v>3319</v>
      </c>
      <c r="V609" t="s">
        <v>929</v>
      </c>
      <c r="W609" t="s">
        <v>738</v>
      </c>
      <c r="X609" t="s">
        <v>4058</v>
      </c>
      <c r="Z609">
        <v>1</v>
      </c>
      <c r="AA609" t="s">
        <v>3321</v>
      </c>
      <c r="AD609" t="s">
        <v>3315</v>
      </c>
      <c r="AE609">
        <v>0</v>
      </c>
      <c r="AF609">
        <v>0</v>
      </c>
      <c r="AG609" t="s">
        <v>4422</v>
      </c>
      <c r="AH609" t="s">
        <v>3315</v>
      </c>
    </row>
    <row r="610" spans="1:34" x14ac:dyDescent="0.15">
      <c r="A610" t="s">
        <v>4442</v>
      </c>
      <c r="B610" s="9">
        <v>45817</v>
      </c>
      <c r="C610" t="s">
        <v>4315</v>
      </c>
      <c r="D610" t="s">
        <v>347</v>
      </c>
      <c r="E610" t="s">
        <v>3314</v>
      </c>
      <c r="F610" t="s">
        <v>925</v>
      </c>
      <c r="G610" t="s">
        <v>78</v>
      </c>
      <c r="H610">
        <v>50000</v>
      </c>
      <c r="I610">
        <v>49998</v>
      </c>
      <c r="J610">
        <v>49998</v>
      </c>
      <c r="K610">
        <v>49998</v>
      </c>
      <c r="L610">
        <v>0</v>
      </c>
      <c r="M610">
        <v>49998</v>
      </c>
      <c r="N610">
        <v>0.01</v>
      </c>
      <c r="O610">
        <v>499.98</v>
      </c>
      <c r="P610" t="s">
        <v>3315</v>
      </c>
      <c r="Q610" t="s">
        <v>4342</v>
      </c>
      <c r="R610" t="s">
        <v>3352</v>
      </c>
      <c r="S610" t="s">
        <v>4443</v>
      </c>
      <c r="T610" t="s">
        <v>50</v>
      </c>
      <c r="U610" t="s">
        <v>3319</v>
      </c>
      <c r="V610" t="s">
        <v>929</v>
      </c>
      <c r="W610" t="s">
        <v>738</v>
      </c>
      <c r="X610" t="s">
        <v>4058</v>
      </c>
      <c r="Z610">
        <v>1</v>
      </c>
      <c r="AA610" t="s">
        <v>3321</v>
      </c>
      <c r="AD610" t="s">
        <v>3315</v>
      </c>
      <c r="AE610">
        <v>0</v>
      </c>
      <c r="AF610">
        <v>0</v>
      </c>
      <c r="AG610" t="s">
        <v>4444</v>
      </c>
      <c r="AH610" t="s">
        <v>3315</v>
      </c>
    </row>
    <row r="611" spans="1:34" x14ac:dyDescent="0.15">
      <c r="A611" t="s">
        <v>4445</v>
      </c>
      <c r="B611" s="9">
        <v>45817</v>
      </c>
      <c r="C611" t="s">
        <v>4446</v>
      </c>
      <c r="D611" t="s">
        <v>79</v>
      </c>
      <c r="E611" t="s">
        <v>3314</v>
      </c>
      <c r="F611" t="s">
        <v>925</v>
      </c>
      <c r="G611" t="s">
        <v>78</v>
      </c>
      <c r="H611">
        <v>14741</v>
      </c>
      <c r="I611">
        <v>14741</v>
      </c>
      <c r="J611">
        <v>14741</v>
      </c>
      <c r="K611">
        <v>14741</v>
      </c>
      <c r="L611">
        <v>0</v>
      </c>
      <c r="M611">
        <v>14741</v>
      </c>
      <c r="N611">
        <v>0.01</v>
      </c>
      <c r="O611">
        <v>147.41</v>
      </c>
      <c r="P611" t="s">
        <v>3315</v>
      </c>
      <c r="Q611" t="s">
        <v>1894</v>
      </c>
      <c r="R611" t="s">
        <v>3352</v>
      </c>
      <c r="S611" t="s">
        <v>4096</v>
      </c>
      <c r="T611" t="s">
        <v>50</v>
      </c>
      <c r="U611" t="s">
        <v>3319</v>
      </c>
      <c r="V611" t="s">
        <v>929</v>
      </c>
      <c r="W611" t="s">
        <v>738</v>
      </c>
      <c r="X611" t="s">
        <v>4058</v>
      </c>
      <c r="Z611">
        <v>1</v>
      </c>
      <c r="AA611" t="s">
        <v>3321</v>
      </c>
      <c r="AD611" t="s">
        <v>3315</v>
      </c>
      <c r="AE611">
        <v>0</v>
      </c>
      <c r="AF611">
        <v>0</v>
      </c>
      <c r="AG611" t="s">
        <v>4447</v>
      </c>
      <c r="AH611" t="s">
        <v>3315</v>
      </c>
    </row>
    <row r="612" spans="1:34" x14ac:dyDescent="0.15">
      <c r="A612" t="s">
        <v>4448</v>
      </c>
      <c r="B612" s="9">
        <v>45817</v>
      </c>
      <c r="C612" t="s">
        <v>4405</v>
      </c>
      <c r="D612" t="s">
        <v>532</v>
      </c>
      <c r="E612" t="s">
        <v>3314</v>
      </c>
      <c r="F612" t="s">
        <v>925</v>
      </c>
      <c r="G612" t="s">
        <v>237</v>
      </c>
      <c r="H612">
        <v>245788</v>
      </c>
      <c r="I612">
        <v>244269</v>
      </c>
      <c r="J612">
        <v>244269</v>
      </c>
      <c r="K612">
        <v>244269</v>
      </c>
      <c r="L612">
        <v>0</v>
      </c>
      <c r="M612">
        <v>244269</v>
      </c>
      <c r="N612">
        <v>0.01</v>
      </c>
      <c r="O612">
        <v>2442.69</v>
      </c>
      <c r="P612" t="s">
        <v>3315</v>
      </c>
      <c r="Q612" t="s">
        <v>3762</v>
      </c>
      <c r="R612" t="s">
        <v>3352</v>
      </c>
      <c r="S612" t="s">
        <v>4406</v>
      </c>
      <c r="T612" t="s">
        <v>50</v>
      </c>
      <c r="U612" t="s">
        <v>3319</v>
      </c>
      <c r="V612" t="s">
        <v>929</v>
      </c>
      <c r="W612" t="s">
        <v>738</v>
      </c>
      <c r="X612" t="s">
        <v>4058</v>
      </c>
      <c r="Z612">
        <v>1</v>
      </c>
      <c r="AA612" t="s">
        <v>3321</v>
      </c>
      <c r="AD612" t="s">
        <v>3315</v>
      </c>
      <c r="AE612">
        <v>0</v>
      </c>
      <c r="AF612">
        <v>0</v>
      </c>
      <c r="AG612" t="s">
        <v>4449</v>
      </c>
      <c r="AH612" t="s">
        <v>3315</v>
      </c>
    </row>
    <row r="613" spans="1:34" x14ac:dyDescent="0.15">
      <c r="A613" t="s">
        <v>4450</v>
      </c>
      <c r="B613" s="9">
        <v>45817</v>
      </c>
      <c r="C613" t="s">
        <v>4405</v>
      </c>
      <c r="D613" t="s">
        <v>532</v>
      </c>
      <c r="E613" t="s">
        <v>3314</v>
      </c>
      <c r="F613" t="s">
        <v>925</v>
      </c>
      <c r="G613" t="s">
        <v>237</v>
      </c>
      <c r="H613">
        <v>245788</v>
      </c>
      <c r="I613">
        <v>1516</v>
      </c>
      <c r="J613">
        <v>0</v>
      </c>
      <c r="K613">
        <v>1516</v>
      </c>
      <c r="L613">
        <v>1516</v>
      </c>
      <c r="M613">
        <v>0</v>
      </c>
      <c r="N613">
        <v>0.01</v>
      </c>
      <c r="O613">
        <v>15.16</v>
      </c>
      <c r="P613" t="s">
        <v>3315</v>
      </c>
      <c r="Q613" t="s">
        <v>3762</v>
      </c>
      <c r="R613" t="s">
        <v>3317</v>
      </c>
      <c r="T613" t="s">
        <v>3318</v>
      </c>
      <c r="U613" t="s">
        <v>3319</v>
      </c>
      <c r="V613" t="s">
        <v>929</v>
      </c>
      <c r="W613" t="s">
        <v>738</v>
      </c>
      <c r="X613" t="s">
        <v>4058</v>
      </c>
      <c r="Z613">
        <v>1</v>
      </c>
      <c r="AA613" t="s">
        <v>3321</v>
      </c>
      <c r="AD613" t="s">
        <v>3315</v>
      </c>
      <c r="AE613">
        <v>0</v>
      </c>
      <c r="AF613">
        <v>0</v>
      </c>
      <c r="AG613" t="s">
        <v>4449</v>
      </c>
      <c r="AH613" t="s">
        <v>3315</v>
      </c>
    </row>
    <row r="614" spans="1:34" x14ac:dyDescent="0.15">
      <c r="A614" t="s">
        <v>4451</v>
      </c>
      <c r="B614" s="9">
        <v>45817</v>
      </c>
      <c r="C614" t="s">
        <v>4062</v>
      </c>
      <c r="D614" t="s">
        <v>4063</v>
      </c>
      <c r="E614" t="s">
        <v>3314</v>
      </c>
      <c r="F614" t="s">
        <v>925</v>
      </c>
      <c r="G614" t="s">
        <v>173</v>
      </c>
      <c r="H614">
        <v>245589</v>
      </c>
      <c r="I614">
        <v>738</v>
      </c>
      <c r="J614">
        <v>0</v>
      </c>
      <c r="K614">
        <v>738</v>
      </c>
      <c r="L614">
        <v>738</v>
      </c>
      <c r="M614">
        <v>0</v>
      </c>
      <c r="N614">
        <v>0.01</v>
      </c>
      <c r="O614">
        <v>7.38</v>
      </c>
      <c r="P614" t="s">
        <v>3315</v>
      </c>
      <c r="Q614" t="s">
        <v>3756</v>
      </c>
      <c r="R614" t="s">
        <v>3317</v>
      </c>
      <c r="T614" t="s">
        <v>3318</v>
      </c>
      <c r="U614" t="s">
        <v>3319</v>
      </c>
      <c r="V614" t="s">
        <v>929</v>
      </c>
      <c r="W614" t="s">
        <v>738</v>
      </c>
      <c r="X614" t="s">
        <v>4058</v>
      </c>
      <c r="Z614">
        <v>1</v>
      </c>
      <c r="AA614" t="s">
        <v>3321</v>
      </c>
      <c r="AD614" t="s">
        <v>3315</v>
      </c>
      <c r="AE614">
        <v>0</v>
      </c>
      <c r="AF614">
        <v>0</v>
      </c>
      <c r="AG614" t="s">
        <v>4399</v>
      </c>
      <c r="AH614" t="s">
        <v>3315</v>
      </c>
    </row>
    <row r="615" spans="1:34" x14ac:dyDescent="0.15">
      <c r="A615" t="s">
        <v>4452</v>
      </c>
      <c r="B615" s="9">
        <v>45817</v>
      </c>
      <c r="C615" t="s">
        <v>4453</v>
      </c>
      <c r="D615" t="s">
        <v>528</v>
      </c>
      <c r="E615" t="s">
        <v>3314</v>
      </c>
      <c r="F615" t="s">
        <v>925</v>
      </c>
      <c r="G615" t="s">
        <v>176</v>
      </c>
      <c r="H615">
        <v>100930</v>
      </c>
      <c r="I615">
        <v>100930</v>
      </c>
      <c r="J615">
        <v>100930</v>
      </c>
      <c r="K615">
        <v>100930</v>
      </c>
      <c r="L615">
        <v>0</v>
      </c>
      <c r="M615">
        <v>100930</v>
      </c>
      <c r="N615">
        <v>0</v>
      </c>
      <c r="O615">
        <v>0</v>
      </c>
      <c r="P615" t="s">
        <v>3315</v>
      </c>
      <c r="Q615" t="s">
        <v>4185</v>
      </c>
      <c r="R615" t="s">
        <v>3352</v>
      </c>
      <c r="S615" t="s">
        <v>4454</v>
      </c>
      <c r="T615" t="s">
        <v>50</v>
      </c>
      <c r="U615" t="s">
        <v>3319</v>
      </c>
      <c r="V615" t="s">
        <v>929</v>
      </c>
      <c r="W615" t="s">
        <v>738</v>
      </c>
      <c r="X615" t="s">
        <v>4058</v>
      </c>
      <c r="Z615">
        <v>1</v>
      </c>
      <c r="AA615" t="s">
        <v>3321</v>
      </c>
      <c r="AD615" t="s">
        <v>3315</v>
      </c>
      <c r="AE615">
        <v>0</v>
      </c>
      <c r="AF615">
        <v>0</v>
      </c>
      <c r="AG615" t="s">
        <v>4455</v>
      </c>
      <c r="AH615" t="s">
        <v>3315</v>
      </c>
    </row>
    <row r="616" spans="1:34" x14ac:dyDescent="0.15">
      <c r="A616" t="s">
        <v>4456</v>
      </c>
      <c r="B616" s="9">
        <v>45817</v>
      </c>
      <c r="C616" t="s">
        <v>4405</v>
      </c>
      <c r="D616" t="s">
        <v>532</v>
      </c>
      <c r="E616" t="s">
        <v>3314</v>
      </c>
      <c r="F616" t="s">
        <v>925</v>
      </c>
      <c r="G616" t="s">
        <v>237</v>
      </c>
      <c r="H616">
        <v>245498</v>
      </c>
      <c r="I616">
        <v>1947</v>
      </c>
      <c r="J616">
        <v>0</v>
      </c>
      <c r="K616">
        <v>1947</v>
      </c>
      <c r="L616">
        <v>1947</v>
      </c>
      <c r="M616">
        <v>0</v>
      </c>
      <c r="N616">
        <v>0.01</v>
      </c>
      <c r="O616">
        <v>19.47</v>
      </c>
      <c r="P616" t="s">
        <v>3315</v>
      </c>
      <c r="Q616" t="s">
        <v>3744</v>
      </c>
      <c r="R616" t="s">
        <v>3317</v>
      </c>
      <c r="T616" t="s">
        <v>3318</v>
      </c>
      <c r="U616" t="s">
        <v>3319</v>
      </c>
      <c r="V616" t="s">
        <v>929</v>
      </c>
      <c r="W616" t="s">
        <v>738</v>
      </c>
      <c r="X616" t="s">
        <v>4058</v>
      </c>
      <c r="Z616">
        <v>1</v>
      </c>
      <c r="AA616" t="s">
        <v>3321</v>
      </c>
      <c r="AD616" t="s">
        <v>3315</v>
      </c>
      <c r="AE616">
        <v>0</v>
      </c>
      <c r="AF616">
        <v>0</v>
      </c>
      <c r="AG616" t="s">
        <v>4407</v>
      </c>
      <c r="AH616" t="s">
        <v>3315</v>
      </c>
    </row>
    <row r="617" spans="1:34" x14ac:dyDescent="0.15">
      <c r="A617" t="s">
        <v>4457</v>
      </c>
      <c r="B617" s="9">
        <v>45817</v>
      </c>
      <c r="C617" t="s">
        <v>4130</v>
      </c>
      <c r="D617" t="s">
        <v>458</v>
      </c>
      <c r="E617" t="s">
        <v>3314</v>
      </c>
      <c r="F617" t="s">
        <v>925</v>
      </c>
      <c r="G617" t="s">
        <v>458</v>
      </c>
      <c r="H617">
        <v>18694</v>
      </c>
      <c r="I617">
        <v>39</v>
      </c>
      <c r="J617">
        <v>0</v>
      </c>
      <c r="K617">
        <v>39</v>
      </c>
      <c r="L617">
        <v>39</v>
      </c>
      <c r="M617">
        <v>0</v>
      </c>
      <c r="N617">
        <v>0.05</v>
      </c>
      <c r="O617">
        <v>1.95</v>
      </c>
      <c r="P617" t="s">
        <v>3315</v>
      </c>
      <c r="Q617" t="s">
        <v>4113</v>
      </c>
      <c r="R617" t="s">
        <v>3317</v>
      </c>
      <c r="T617" t="s">
        <v>3318</v>
      </c>
      <c r="U617" t="s">
        <v>3319</v>
      </c>
      <c r="V617" t="s">
        <v>929</v>
      </c>
      <c r="W617" t="s">
        <v>738</v>
      </c>
      <c r="X617" t="s">
        <v>4058</v>
      </c>
      <c r="Z617">
        <v>1</v>
      </c>
      <c r="AA617" t="s">
        <v>3321</v>
      </c>
      <c r="AD617" t="s">
        <v>3315</v>
      </c>
      <c r="AE617">
        <v>0</v>
      </c>
      <c r="AF617">
        <v>0</v>
      </c>
      <c r="AG617" t="s">
        <v>4409</v>
      </c>
      <c r="AH617" t="s">
        <v>3315</v>
      </c>
    </row>
    <row r="618" spans="1:34" x14ac:dyDescent="0.15">
      <c r="A618" t="s">
        <v>4458</v>
      </c>
      <c r="B618" s="9">
        <v>45817</v>
      </c>
      <c r="C618" t="s">
        <v>4411</v>
      </c>
      <c r="D618" t="s">
        <v>153</v>
      </c>
      <c r="E618" t="s">
        <v>3314</v>
      </c>
      <c r="F618" t="s">
        <v>925</v>
      </c>
      <c r="G618" t="s">
        <v>152</v>
      </c>
      <c r="H618">
        <v>17100</v>
      </c>
      <c r="I618">
        <v>278</v>
      </c>
      <c r="J618">
        <v>0</v>
      </c>
      <c r="K618">
        <v>278</v>
      </c>
      <c r="L618">
        <v>278</v>
      </c>
      <c r="M618">
        <v>0</v>
      </c>
      <c r="N618">
        <v>0.01</v>
      </c>
      <c r="O618">
        <v>2.78</v>
      </c>
      <c r="P618" t="s">
        <v>3315</v>
      </c>
      <c r="Q618" t="s">
        <v>1657</v>
      </c>
      <c r="R618" t="s">
        <v>3317</v>
      </c>
      <c r="T618" t="s">
        <v>3318</v>
      </c>
      <c r="U618" t="s">
        <v>3319</v>
      </c>
      <c r="V618" t="s">
        <v>929</v>
      </c>
      <c r="W618" t="s">
        <v>738</v>
      </c>
      <c r="X618" t="s">
        <v>4058</v>
      </c>
      <c r="Z618">
        <v>1</v>
      </c>
      <c r="AA618" t="s">
        <v>3321</v>
      </c>
      <c r="AD618" t="s">
        <v>3315</v>
      </c>
      <c r="AE618">
        <v>0</v>
      </c>
      <c r="AF618">
        <v>0</v>
      </c>
      <c r="AG618" t="s">
        <v>4412</v>
      </c>
      <c r="AH618" t="s">
        <v>3315</v>
      </c>
    </row>
    <row r="619" spans="1:34" x14ac:dyDescent="0.15">
      <c r="A619" t="s">
        <v>4459</v>
      </c>
      <c r="B619" s="9">
        <v>45817</v>
      </c>
      <c r="C619" t="s">
        <v>4460</v>
      </c>
      <c r="D619" t="s">
        <v>4461</v>
      </c>
      <c r="E619" t="s">
        <v>3314</v>
      </c>
      <c r="F619" t="s">
        <v>925</v>
      </c>
      <c r="G619" t="s">
        <v>173</v>
      </c>
      <c r="H619">
        <v>246212</v>
      </c>
      <c r="I619">
        <v>244122</v>
      </c>
      <c r="J619">
        <v>244122</v>
      </c>
      <c r="K619">
        <v>244122</v>
      </c>
      <c r="L619">
        <v>0</v>
      </c>
      <c r="M619">
        <v>244122</v>
      </c>
      <c r="N619">
        <v>0.01</v>
      </c>
      <c r="O619">
        <v>2441.2199999999998</v>
      </c>
      <c r="P619" t="s">
        <v>3315</v>
      </c>
      <c r="Q619" t="s">
        <v>3734</v>
      </c>
      <c r="R619" t="s">
        <v>3352</v>
      </c>
      <c r="S619" t="s">
        <v>4065</v>
      </c>
      <c r="T619" t="s">
        <v>50</v>
      </c>
      <c r="U619" t="s">
        <v>3319</v>
      </c>
      <c r="V619" t="s">
        <v>929</v>
      </c>
      <c r="W619" t="s">
        <v>738</v>
      </c>
      <c r="X619" t="s">
        <v>4058</v>
      </c>
      <c r="Z619">
        <v>1</v>
      </c>
      <c r="AA619" t="s">
        <v>3321</v>
      </c>
      <c r="AD619" t="s">
        <v>3315</v>
      </c>
      <c r="AE619">
        <v>0</v>
      </c>
      <c r="AF619">
        <v>0</v>
      </c>
      <c r="AG619" t="s">
        <v>4462</v>
      </c>
      <c r="AH619" t="s">
        <v>3315</v>
      </c>
    </row>
    <row r="620" spans="1:34" x14ac:dyDescent="0.15">
      <c r="A620" t="s">
        <v>4463</v>
      </c>
      <c r="B620" s="9">
        <v>45817</v>
      </c>
      <c r="C620" t="s">
        <v>4460</v>
      </c>
      <c r="D620" t="s">
        <v>4461</v>
      </c>
      <c r="E620" t="s">
        <v>3314</v>
      </c>
      <c r="F620" t="s">
        <v>925</v>
      </c>
      <c r="G620" t="s">
        <v>173</v>
      </c>
      <c r="H620">
        <v>246212</v>
      </c>
      <c r="I620">
        <v>1680</v>
      </c>
      <c r="J620">
        <v>0</v>
      </c>
      <c r="K620">
        <v>1680</v>
      </c>
      <c r="L620">
        <v>1680</v>
      </c>
      <c r="M620">
        <v>0</v>
      </c>
      <c r="N620">
        <v>0.01</v>
      </c>
      <c r="O620">
        <v>16.8</v>
      </c>
      <c r="P620" t="s">
        <v>3315</v>
      </c>
      <c r="Q620" t="s">
        <v>3734</v>
      </c>
      <c r="R620" t="s">
        <v>3317</v>
      </c>
      <c r="T620" t="s">
        <v>3318</v>
      </c>
      <c r="U620" t="s">
        <v>3319</v>
      </c>
      <c r="V620" t="s">
        <v>929</v>
      </c>
      <c r="W620" t="s">
        <v>738</v>
      </c>
      <c r="X620" t="s">
        <v>4058</v>
      </c>
      <c r="Z620">
        <v>1</v>
      </c>
      <c r="AA620" t="s">
        <v>3321</v>
      </c>
      <c r="AD620" t="s">
        <v>3315</v>
      </c>
      <c r="AE620">
        <v>0</v>
      </c>
      <c r="AF620">
        <v>0</v>
      </c>
      <c r="AG620" t="s">
        <v>4462</v>
      </c>
      <c r="AH620" t="s">
        <v>3315</v>
      </c>
    </row>
    <row r="621" spans="1:34" x14ac:dyDescent="0.15">
      <c r="A621" t="s">
        <v>4464</v>
      </c>
      <c r="B621" s="9">
        <v>45817</v>
      </c>
      <c r="C621" t="s">
        <v>4460</v>
      </c>
      <c r="D621" t="s">
        <v>4461</v>
      </c>
      <c r="E621" t="s">
        <v>3314</v>
      </c>
      <c r="F621" t="s">
        <v>925</v>
      </c>
      <c r="G621" t="s">
        <v>173</v>
      </c>
      <c r="H621">
        <v>244897</v>
      </c>
      <c r="I621">
        <v>243510</v>
      </c>
      <c r="J621">
        <v>243510</v>
      </c>
      <c r="K621">
        <v>243510</v>
      </c>
      <c r="L621">
        <v>0</v>
      </c>
      <c r="M621">
        <v>243510</v>
      </c>
      <c r="N621">
        <v>0.01</v>
      </c>
      <c r="O621">
        <v>2435.1</v>
      </c>
      <c r="P621" t="s">
        <v>3315</v>
      </c>
      <c r="Q621" t="s">
        <v>3738</v>
      </c>
      <c r="R621" t="s">
        <v>3352</v>
      </c>
      <c r="S621" t="s">
        <v>4065</v>
      </c>
      <c r="T621" t="s">
        <v>50</v>
      </c>
      <c r="U621" t="s">
        <v>3319</v>
      </c>
      <c r="V621" t="s">
        <v>929</v>
      </c>
      <c r="W621" t="s">
        <v>738</v>
      </c>
      <c r="X621" t="s">
        <v>4058</v>
      </c>
      <c r="Z621">
        <v>1</v>
      </c>
      <c r="AA621" t="s">
        <v>3321</v>
      </c>
      <c r="AD621" t="s">
        <v>3315</v>
      </c>
      <c r="AE621">
        <v>0</v>
      </c>
      <c r="AF621">
        <v>0</v>
      </c>
      <c r="AG621" t="s">
        <v>4465</v>
      </c>
      <c r="AH621" t="s">
        <v>3315</v>
      </c>
    </row>
    <row r="622" spans="1:34" x14ac:dyDescent="0.15">
      <c r="A622" t="s">
        <v>4466</v>
      </c>
      <c r="B622" s="9">
        <v>45817</v>
      </c>
      <c r="C622" t="s">
        <v>4460</v>
      </c>
      <c r="D622" t="s">
        <v>4461</v>
      </c>
      <c r="E622" t="s">
        <v>3314</v>
      </c>
      <c r="F622" t="s">
        <v>925</v>
      </c>
      <c r="G622" t="s">
        <v>173</v>
      </c>
      <c r="H622">
        <v>244897</v>
      </c>
      <c r="I622">
        <v>1387</v>
      </c>
      <c r="J622">
        <v>0</v>
      </c>
      <c r="K622">
        <v>1387</v>
      </c>
      <c r="L622">
        <v>1387</v>
      </c>
      <c r="M622">
        <v>0</v>
      </c>
      <c r="N622">
        <v>0.01</v>
      </c>
      <c r="O622">
        <v>13.87</v>
      </c>
      <c r="P622" t="s">
        <v>3315</v>
      </c>
      <c r="Q622" t="s">
        <v>3738</v>
      </c>
      <c r="R622" t="s">
        <v>3317</v>
      </c>
      <c r="T622" t="s">
        <v>3318</v>
      </c>
      <c r="U622" t="s">
        <v>3319</v>
      </c>
      <c r="V622" t="s">
        <v>929</v>
      </c>
      <c r="W622" t="s">
        <v>738</v>
      </c>
      <c r="X622" t="s">
        <v>4058</v>
      </c>
      <c r="Z622">
        <v>1</v>
      </c>
      <c r="AA622" t="s">
        <v>3321</v>
      </c>
      <c r="AD622" t="s">
        <v>3315</v>
      </c>
      <c r="AE622">
        <v>0</v>
      </c>
      <c r="AF622">
        <v>0</v>
      </c>
      <c r="AG622" t="s">
        <v>4465</v>
      </c>
      <c r="AH622" t="s">
        <v>3315</v>
      </c>
    </row>
    <row r="623" spans="1:34" x14ac:dyDescent="0.15">
      <c r="A623" t="s">
        <v>4467</v>
      </c>
      <c r="B623" s="9">
        <v>45817</v>
      </c>
      <c r="C623" t="s">
        <v>2736</v>
      </c>
      <c r="D623" t="s">
        <v>257</v>
      </c>
      <c r="E623" t="s">
        <v>3314</v>
      </c>
      <c r="F623" t="s">
        <v>925</v>
      </c>
      <c r="G623" t="s">
        <v>256</v>
      </c>
      <c r="H623">
        <v>120000</v>
      </c>
      <c r="I623">
        <v>120000</v>
      </c>
      <c r="J623">
        <v>120000</v>
      </c>
      <c r="K623">
        <v>120000</v>
      </c>
      <c r="L623">
        <v>0</v>
      </c>
      <c r="M623">
        <v>120000</v>
      </c>
      <c r="N623">
        <v>6.0000000000000001E-3</v>
      </c>
      <c r="O623">
        <v>720</v>
      </c>
      <c r="P623" t="s">
        <v>3315</v>
      </c>
      <c r="Q623" t="s">
        <v>4468</v>
      </c>
      <c r="R623" t="s">
        <v>3352</v>
      </c>
      <c r="S623" t="s">
        <v>3353</v>
      </c>
      <c r="T623" t="s">
        <v>50</v>
      </c>
      <c r="U623" t="s">
        <v>3319</v>
      </c>
      <c r="V623" t="s">
        <v>929</v>
      </c>
      <c r="W623" t="s">
        <v>738</v>
      </c>
      <c r="X623" t="s">
        <v>4058</v>
      </c>
      <c r="Z623">
        <v>1</v>
      </c>
      <c r="AA623" t="s">
        <v>3321</v>
      </c>
      <c r="AD623" t="s">
        <v>3315</v>
      </c>
      <c r="AE623">
        <v>0</v>
      </c>
      <c r="AF623">
        <v>0</v>
      </c>
      <c r="AG623" t="s">
        <v>4469</v>
      </c>
      <c r="AH623" t="s">
        <v>3315</v>
      </c>
    </row>
    <row r="624" spans="1:34" x14ac:dyDescent="0.15">
      <c r="A624" t="s">
        <v>4467</v>
      </c>
      <c r="B624" s="9">
        <v>45817</v>
      </c>
      <c r="C624" t="s">
        <v>2736</v>
      </c>
      <c r="D624" t="s">
        <v>257</v>
      </c>
      <c r="E624" t="s">
        <v>3314</v>
      </c>
      <c r="F624" t="s">
        <v>925</v>
      </c>
      <c r="G624" t="s">
        <v>256</v>
      </c>
      <c r="H624">
        <v>138000</v>
      </c>
      <c r="I624">
        <v>138000</v>
      </c>
      <c r="J624">
        <v>138000</v>
      </c>
      <c r="K624">
        <v>138000</v>
      </c>
      <c r="L624">
        <v>0</v>
      </c>
      <c r="M624">
        <v>138000</v>
      </c>
      <c r="N624">
        <v>6.0000000000000001E-3</v>
      </c>
      <c r="O624">
        <v>828</v>
      </c>
      <c r="P624" t="s">
        <v>3315</v>
      </c>
      <c r="Q624" t="s">
        <v>4468</v>
      </c>
      <c r="R624" t="s">
        <v>3352</v>
      </c>
      <c r="S624" t="s">
        <v>3353</v>
      </c>
      <c r="T624" t="s">
        <v>50</v>
      </c>
      <c r="U624" t="s">
        <v>3319</v>
      </c>
      <c r="V624" t="s">
        <v>929</v>
      </c>
      <c r="W624" t="s">
        <v>738</v>
      </c>
      <c r="X624" t="s">
        <v>4058</v>
      </c>
      <c r="Z624">
        <v>2</v>
      </c>
      <c r="AA624" t="s">
        <v>3321</v>
      </c>
      <c r="AD624" t="s">
        <v>3315</v>
      </c>
      <c r="AE624">
        <v>0</v>
      </c>
      <c r="AF624">
        <v>0</v>
      </c>
      <c r="AG624" t="s">
        <v>4470</v>
      </c>
      <c r="AH624" t="s">
        <v>3315</v>
      </c>
    </row>
    <row r="625" spans="1:34" x14ac:dyDescent="0.15">
      <c r="A625" t="s">
        <v>4467</v>
      </c>
      <c r="B625" s="9">
        <v>45817</v>
      </c>
      <c r="C625" t="s">
        <v>2736</v>
      </c>
      <c r="D625" t="s">
        <v>257</v>
      </c>
      <c r="E625" t="s">
        <v>3314</v>
      </c>
      <c r="F625" t="s">
        <v>925</v>
      </c>
      <c r="G625" t="s">
        <v>256</v>
      </c>
      <c r="H625">
        <v>105000</v>
      </c>
      <c r="I625">
        <v>102000</v>
      </c>
      <c r="J625">
        <v>102000</v>
      </c>
      <c r="K625">
        <v>102000</v>
      </c>
      <c r="L625">
        <v>0</v>
      </c>
      <c r="M625">
        <v>102000</v>
      </c>
      <c r="N625">
        <v>6.0000000000000001E-3</v>
      </c>
      <c r="O625">
        <v>612</v>
      </c>
      <c r="P625" t="s">
        <v>3315</v>
      </c>
      <c r="Q625" t="s">
        <v>4468</v>
      </c>
      <c r="R625" t="s">
        <v>3352</v>
      </c>
      <c r="S625" t="s">
        <v>3353</v>
      </c>
      <c r="T625" t="s">
        <v>50</v>
      </c>
      <c r="U625" t="s">
        <v>3319</v>
      </c>
      <c r="V625" t="s">
        <v>929</v>
      </c>
      <c r="W625" t="s">
        <v>738</v>
      </c>
      <c r="X625" t="s">
        <v>4058</v>
      </c>
      <c r="Z625">
        <v>3</v>
      </c>
      <c r="AA625" t="s">
        <v>3321</v>
      </c>
      <c r="AD625" t="s">
        <v>3315</v>
      </c>
      <c r="AE625">
        <v>0</v>
      </c>
      <c r="AF625">
        <v>0</v>
      </c>
      <c r="AG625" t="s">
        <v>4471</v>
      </c>
      <c r="AH625" t="s">
        <v>3315</v>
      </c>
    </row>
    <row r="626" spans="1:34" x14ac:dyDescent="0.15">
      <c r="A626" t="s">
        <v>4472</v>
      </c>
      <c r="B626" s="9">
        <v>45817</v>
      </c>
      <c r="C626" t="s">
        <v>2736</v>
      </c>
      <c r="D626" t="s">
        <v>257</v>
      </c>
      <c r="E626" t="s">
        <v>3314</v>
      </c>
      <c r="F626" t="s">
        <v>925</v>
      </c>
      <c r="G626" t="s">
        <v>256</v>
      </c>
      <c r="H626">
        <v>105000</v>
      </c>
      <c r="I626">
        <v>2242</v>
      </c>
      <c r="J626">
        <v>0</v>
      </c>
      <c r="K626">
        <v>2242</v>
      </c>
      <c r="L626">
        <v>2242</v>
      </c>
      <c r="M626">
        <v>0</v>
      </c>
      <c r="N626">
        <v>6.0000000000000001E-3</v>
      </c>
      <c r="O626">
        <v>13.45</v>
      </c>
      <c r="P626" t="s">
        <v>3315</v>
      </c>
      <c r="Q626" t="s">
        <v>4468</v>
      </c>
      <c r="R626" t="s">
        <v>3317</v>
      </c>
      <c r="T626" t="s">
        <v>3318</v>
      </c>
      <c r="U626" t="s">
        <v>3319</v>
      </c>
      <c r="V626" t="s">
        <v>929</v>
      </c>
      <c r="W626" t="s">
        <v>738</v>
      </c>
      <c r="X626" t="s">
        <v>4058</v>
      </c>
      <c r="Z626">
        <v>1</v>
      </c>
      <c r="AA626" t="s">
        <v>3321</v>
      </c>
      <c r="AD626" t="s">
        <v>3315</v>
      </c>
      <c r="AE626">
        <v>0</v>
      </c>
      <c r="AF626">
        <v>0</v>
      </c>
      <c r="AG626" t="s">
        <v>4471</v>
      </c>
      <c r="AH626" t="s">
        <v>3315</v>
      </c>
    </row>
    <row r="627" spans="1:34" x14ac:dyDescent="0.15">
      <c r="A627" t="s">
        <v>4473</v>
      </c>
      <c r="B627" s="9">
        <v>45817</v>
      </c>
      <c r="C627" t="s">
        <v>2736</v>
      </c>
      <c r="D627" t="s">
        <v>257</v>
      </c>
      <c r="E627" t="s">
        <v>3314</v>
      </c>
      <c r="F627" t="s">
        <v>925</v>
      </c>
      <c r="G627" t="s">
        <v>256</v>
      </c>
      <c r="H627">
        <v>1210</v>
      </c>
      <c r="I627">
        <v>770</v>
      </c>
      <c r="J627">
        <v>770</v>
      </c>
      <c r="K627">
        <v>770</v>
      </c>
      <c r="L627">
        <v>0</v>
      </c>
      <c r="M627">
        <v>770</v>
      </c>
      <c r="N627">
        <v>6.0000000000000001E-3</v>
      </c>
      <c r="O627">
        <v>4.62</v>
      </c>
      <c r="P627" t="s">
        <v>3315</v>
      </c>
      <c r="Q627" t="s">
        <v>4468</v>
      </c>
      <c r="R627" t="s">
        <v>3352</v>
      </c>
      <c r="S627" t="s">
        <v>3353</v>
      </c>
      <c r="T627" t="s">
        <v>50</v>
      </c>
      <c r="U627" t="s">
        <v>3319</v>
      </c>
      <c r="V627" t="s">
        <v>929</v>
      </c>
      <c r="W627" t="s">
        <v>738</v>
      </c>
      <c r="X627" t="s">
        <v>4058</v>
      </c>
      <c r="Z627">
        <v>1</v>
      </c>
      <c r="AA627" t="s">
        <v>3321</v>
      </c>
      <c r="AD627" t="s">
        <v>3315</v>
      </c>
      <c r="AE627">
        <v>0</v>
      </c>
      <c r="AF627">
        <v>0</v>
      </c>
      <c r="AG627" t="s">
        <v>4474</v>
      </c>
      <c r="AH627" t="s">
        <v>3315</v>
      </c>
    </row>
    <row r="628" spans="1:34" x14ac:dyDescent="0.15">
      <c r="A628" t="s">
        <v>4473</v>
      </c>
      <c r="B628" s="9">
        <v>45817</v>
      </c>
      <c r="C628" t="s">
        <v>2736</v>
      </c>
      <c r="D628" t="s">
        <v>257</v>
      </c>
      <c r="E628" t="s">
        <v>3314</v>
      </c>
      <c r="F628" t="s">
        <v>925</v>
      </c>
      <c r="G628" t="s">
        <v>256</v>
      </c>
      <c r="H628">
        <v>30000</v>
      </c>
      <c r="I628">
        <v>30000</v>
      </c>
      <c r="J628">
        <v>30000</v>
      </c>
      <c r="K628">
        <v>30000</v>
      </c>
      <c r="L628">
        <v>0</v>
      </c>
      <c r="M628">
        <v>30000</v>
      </c>
      <c r="N628">
        <v>6.0000000000000001E-3</v>
      </c>
      <c r="O628">
        <v>180</v>
      </c>
      <c r="P628" t="s">
        <v>3315</v>
      </c>
      <c r="Q628" t="s">
        <v>4468</v>
      </c>
      <c r="R628" t="s">
        <v>3352</v>
      </c>
      <c r="S628" t="s">
        <v>3353</v>
      </c>
      <c r="T628" t="s">
        <v>50</v>
      </c>
      <c r="U628" t="s">
        <v>3319</v>
      </c>
      <c r="V628" t="s">
        <v>929</v>
      </c>
      <c r="W628" t="s">
        <v>738</v>
      </c>
      <c r="X628" t="s">
        <v>4058</v>
      </c>
      <c r="Z628">
        <v>2</v>
      </c>
      <c r="AA628" t="s">
        <v>3321</v>
      </c>
      <c r="AD628" t="s">
        <v>3315</v>
      </c>
      <c r="AE628">
        <v>0</v>
      </c>
      <c r="AF628">
        <v>0</v>
      </c>
      <c r="AG628" t="s">
        <v>4475</v>
      </c>
      <c r="AH628" t="s">
        <v>3315</v>
      </c>
    </row>
    <row r="629" spans="1:34" x14ac:dyDescent="0.15">
      <c r="A629" t="s">
        <v>4476</v>
      </c>
      <c r="B629" s="9">
        <v>45817</v>
      </c>
      <c r="C629" t="s">
        <v>2736</v>
      </c>
      <c r="D629" t="s">
        <v>257</v>
      </c>
      <c r="E629" t="s">
        <v>3314</v>
      </c>
      <c r="F629" t="s">
        <v>925</v>
      </c>
      <c r="G629" t="s">
        <v>256</v>
      </c>
      <c r="H629">
        <v>1210</v>
      </c>
      <c r="I629">
        <v>440</v>
      </c>
      <c r="J629">
        <v>0</v>
      </c>
      <c r="K629">
        <v>440</v>
      </c>
      <c r="L629">
        <v>440</v>
      </c>
      <c r="M629">
        <v>0</v>
      </c>
      <c r="N629">
        <v>6.0000000000000001E-3</v>
      </c>
      <c r="O629">
        <v>2.64</v>
      </c>
      <c r="P629" t="s">
        <v>3315</v>
      </c>
      <c r="Q629" t="s">
        <v>4468</v>
      </c>
      <c r="R629" t="s">
        <v>3317</v>
      </c>
      <c r="T629" t="s">
        <v>3318</v>
      </c>
      <c r="U629" t="s">
        <v>3319</v>
      </c>
      <c r="V629" t="s">
        <v>929</v>
      </c>
      <c r="W629" t="s">
        <v>738</v>
      </c>
      <c r="X629" t="s">
        <v>4058</v>
      </c>
      <c r="Z629">
        <v>1</v>
      </c>
      <c r="AA629" t="s">
        <v>3321</v>
      </c>
      <c r="AD629" t="s">
        <v>3315</v>
      </c>
      <c r="AE629">
        <v>0</v>
      </c>
      <c r="AF629">
        <v>0</v>
      </c>
      <c r="AG629" t="s">
        <v>4474</v>
      </c>
      <c r="AH629" t="s">
        <v>3315</v>
      </c>
    </row>
    <row r="630" spans="1:34" x14ac:dyDescent="0.15">
      <c r="A630" t="s">
        <v>4477</v>
      </c>
      <c r="B630" s="9">
        <v>45817</v>
      </c>
      <c r="C630" t="s">
        <v>2736</v>
      </c>
      <c r="D630" t="s">
        <v>257</v>
      </c>
      <c r="E630" t="s">
        <v>3314</v>
      </c>
      <c r="F630" t="s">
        <v>925</v>
      </c>
      <c r="G630" t="s">
        <v>256</v>
      </c>
      <c r="H630">
        <v>120000</v>
      </c>
      <c r="I630">
        <v>120000</v>
      </c>
      <c r="J630">
        <v>120000</v>
      </c>
      <c r="K630">
        <v>120000</v>
      </c>
      <c r="L630">
        <v>0</v>
      </c>
      <c r="M630">
        <v>120000</v>
      </c>
      <c r="N630">
        <v>6.0000000000000001E-3</v>
      </c>
      <c r="O630">
        <v>720</v>
      </c>
      <c r="P630" t="s">
        <v>3315</v>
      </c>
      <c r="Q630" t="s">
        <v>2853</v>
      </c>
      <c r="R630" t="s">
        <v>3352</v>
      </c>
      <c r="S630" t="s">
        <v>3353</v>
      </c>
      <c r="T630" t="s">
        <v>50</v>
      </c>
      <c r="U630" t="s">
        <v>3319</v>
      </c>
      <c r="V630" t="s">
        <v>929</v>
      </c>
      <c r="W630" t="s">
        <v>738</v>
      </c>
      <c r="X630" t="s">
        <v>4058</v>
      </c>
      <c r="Z630">
        <v>1</v>
      </c>
      <c r="AA630" t="s">
        <v>3321</v>
      </c>
      <c r="AD630" t="s">
        <v>3315</v>
      </c>
      <c r="AE630">
        <v>0</v>
      </c>
      <c r="AF630">
        <v>0</v>
      </c>
      <c r="AG630" t="s">
        <v>4478</v>
      </c>
      <c r="AH630" t="s">
        <v>3315</v>
      </c>
    </row>
    <row r="631" spans="1:34" x14ac:dyDescent="0.15">
      <c r="A631" t="s">
        <v>4477</v>
      </c>
      <c r="B631" s="9">
        <v>45817</v>
      </c>
      <c r="C631" t="s">
        <v>2736</v>
      </c>
      <c r="D631" t="s">
        <v>257</v>
      </c>
      <c r="E631" t="s">
        <v>3314</v>
      </c>
      <c r="F631" t="s">
        <v>925</v>
      </c>
      <c r="G631" t="s">
        <v>256</v>
      </c>
      <c r="H631">
        <v>118216</v>
      </c>
      <c r="I631">
        <v>116230</v>
      </c>
      <c r="J631">
        <v>116230</v>
      </c>
      <c r="K631">
        <v>116230</v>
      </c>
      <c r="L631">
        <v>0</v>
      </c>
      <c r="M631">
        <v>116230</v>
      </c>
      <c r="N631">
        <v>6.0000000000000001E-3</v>
      </c>
      <c r="O631">
        <v>697.38</v>
      </c>
      <c r="P631" t="s">
        <v>3315</v>
      </c>
      <c r="Q631" t="s">
        <v>2853</v>
      </c>
      <c r="R631" t="s">
        <v>3352</v>
      </c>
      <c r="S631" t="s">
        <v>3353</v>
      </c>
      <c r="T631" t="s">
        <v>50</v>
      </c>
      <c r="U631" t="s">
        <v>3319</v>
      </c>
      <c r="V631" t="s">
        <v>929</v>
      </c>
      <c r="W631" t="s">
        <v>738</v>
      </c>
      <c r="X631" t="s">
        <v>4058</v>
      </c>
      <c r="Z631">
        <v>2</v>
      </c>
      <c r="AA631" t="s">
        <v>3321</v>
      </c>
      <c r="AD631" t="s">
        <v>3315</v>
      </c>
      <c r="AE631">
        <v>0</v>
      </c>
      <c r="AF631">
        <v>0</v>
      </c>
      <c r="AG631" t="s">
        <v>4479</v>
      </c>
      <c r="AH631" t="s">
        <v>3315</v>
      </c>
    </row>
    <row r="632" spans="1:34" x14ac:dyDescent="0.15">
      <c r="A632" t="s">
        <v>4477</v>
      </c>
      <c r="B632" s="9">
        <v>45817</v>
      </c>
      <c r="C632" t="s">
        <v>2736</v>
      </c>
      <c r="D632" t="s">
        <v>257</v>
      </c>
      <c r="E632" t="s">
        <v>3314</v>
      </c>
      <c r="F632" t="s">
        <v>925</v>
      </c>
      <c r="G632" t="s">
        <v>256</v>
      </c>
      <c r="H632">
        <v>21000</v>
      </c>
      <c r="I632">
        <v>21000</v>
      </c>
      <c r="J632">
        <v>21000</v>
      </c>
      <c r="K632">
        <v>21000</v>
      </c>
      <c r="L632">
        <v>0</v>
      </c>
      <c r="M632">
        <v>21000</v>
      </c>
      <c r="N632">
        <v>6.0000000000000001E-3</v>
      </c>
      <c r="O632">
        <v>126</v>
      </c>
      <c r="P632" t="s">
        <v>3315</v>
      </c>
      <c r="Q632" t="s">
        <v>2853</v>
      </c>
      <c r="R632" t="s">
        <v>3352</v>
      </c>
      <c r="S632" t="s">
        <v>3353</v>
      </c>
      <c r="T632" t="s">
        <v>50</v>
      </c>
      <c r="U632" t="s">
        <v>3319</v>
      </c>
      <c r="V632" t="s">
        <v>929</v>
      </c>
      <c r="W632" t="s">
        <v>738</v>
      </c>
      <c r="X632" t="s">
        <v>4058</v>
      </c>
      <c r="Z632">
        <v>3</v>
      </c>
      <c r="AA632" t="s">
        <v>3321</v>
      </c>
      <c r="AD632" t="s">
        <v>3315</v>
      </c>
      <c r="AE632">
        <v>0</v>
      </c>
      <c r="AF632">
        <v>0</v>
      </c>
      <c r="AG632" t="s">
        <v>4480</v>
      </c>
      <c r="AH632" t="s">
        <v>3315</v>
      </c>
    </row>
    <row r="633" spans="1:34" x14ac:dyDescent="0.15">
      <c r="A633" t="s">
        <v>4481</v>
      </c>
      <c r="B633" s="9">
        <v>45817</v>
      </c>
      <c r="C633" t="s">
        <v>2736</v>
      </c>
      <c r="D633" t="s">
        <v>257</v>
      </c>
      <c r="E633" t="s">
        <v>3314</v>
      </c>
      <c r="F633" t="s">
        <v>925</v>
      </c>
      <c r="G633" t="s">
        <v>256</v>
      </c>
      <c r="H633">
        <v>2100</v>
      </c>
      <c r="I633">
        <v>2100</v>
      </c>
      <c r="J633">
        <v>0</v>
      </c>
      <c r="K633">
        <v>2100</v>
      </c>
      <c r="L633">
        <v>2100</v>
      </c>
      <c r="M633">
        <v>0</v>
      </c>
      <c r="N633">
        <v>6.0000000000000001E-3</v>
      </c>
      <c r="O633">
        <v>12.6</v>
      </c>
      <c r="P633" t="s">
        <v>3315</v>
      </c>
      <c r="Q633" t="s">
        <v>2853</v>
      </c>
      <c r="R633" t="s">
        <v>3317</v>
      </c>
      <c r="T633" t="s">
        <v>3318</v>
      </c>
      <c r="U633" t="s">
        <v>3319</v>
      </c>
      <c r="V633" t="s">
        <v>929</v>
      </c>
      <c r="W633" t="s">
        <v>738</v>
      </c>
      <c r="X633" t="s">
        <v>4058</v>
      </c>
      <c r="Z633">
        <v>1</v>
      </c>
      <c r="AA633" t="s">
        <v>3321</v>
      </c>
      <c r="AD633" t="s">
        <v>3315</v>
      </c>
      <c r="AE633">
        <v>0</v>
      </c>
      <c r="AF633">
        <v>0</v>
      </c>
      <c r="AG633" t="s">
        <v>4482</v>
      </c>
      <c r="AH633" t="s">
        <v>3315</v>
      </c>
    </row>
    <row r="634" spans="1:34" x14ac:dyDescent="0.15">
      <c r="A634" t="s">
        <v>4481</v>
      </c>
      <c r="B634" s="9">
        <v>45817</v>
      </c>
      <c r="C634" t="s">
        <v>2736</v>
      </c>
      <c r="D634" t="s">
        <v>257</v>
      </c>
      <c r="E634" t="s">
        <v>3314</v>
      </c>
      <c r="F634" t="s">
        <v>925</v>
      </c>
      <c r="G634" t="s">
        <v>256</v>
      </c>
      <c r="H634">
        <v>1947</v>
      </c>
      <c r="I634">
        <v>284</v>
      </c>
      <c r="J634">
        <v>0</v>
      </c>
      <c r="K634">
        <v>284</v>
      </c>
      <c r="L634">
        <v>284</v>
      </c>
      <c r="M634">
        <v>0</v>
      </c>
      <c r="N634">
        <v>6.0000000000000001E-3</v>
      </c>
      <c r="O634">
        <v>1.7</v>
      </c>
      <c r="P634" t="s">
        <v>3315</v>
      </c>
      <c r="Q634" t="s">
        <v>2853</v>
      </c>
      <c r="R634" t="s">
        <v>3317</v>
      </c>
      <c r="T634" t="s">
        <v>3318</v>
      </c>
      <c r="U634" t="s">
        <v>3319</v>
      </c>
      <c r="V634" t="s">
        <v>929</v>
      </c>
      <c r="W634" t="s">
        <v>738</v>
      </c>
      <c r="X634" t="s">
        <v>4058</v>
      </c>
      <c r="Z634">
        <v>2</v>
      </c>
      <c r="AA634" t="s">
        <v>3321</v>
      </c>
      <c r="AD634" t="s">
        <v>3315</v>
      </c>
      <c r="AE634">
        <v>0</v>
      </c>
      <c r="AF634">
        <v>0</v>
      </c>
      <c r="AG634" t="s">
        <v>4483</v>
      </c>
      <c r="AH634" t="s">
        <v>3315</v>
      </c>
    </row>
    <row r="635" spans="1:34" x14ac:dyDescent="0.15">
      <c r="A635" t="s">
        <v>4481</v>
      </c>
      <c r="B635" s="9">
        <v>45817</v>
      </c>
      <c r="C635" t="s">
        <v>2736</v>
      </c>
      <c r="D635" t="s">
        <v>257</v>
      </c>
      <c r="E635" t="s">
        <v>3314</v>
      </c>
      <c r="F635" t="s">
        <v>925</v>
      </c>
      <c r="G635" t="s">
        <v>256</v>
      </c>
      <c r="H635">
        <v>118216</v>
      </c>
      <c r="I635">
        <v>1986</v>
      </c>
      <c r="J635">
        <v>0</v>
      </c>
      <c r="K635">
        <v>1986</v>
      </c>
      <c r="L635">
        <v>1986</v>
      </c>
      <c r="M635">
        <v>0</v>
      </c>
      <c r="N635">
        <v>6.0000000000000001E-3</v>
      </c>
      <c r="O635">
        <v>11.92</v>
      </c>
      <c r="P635" t="s">
        <v>3315</v>
      </c>
      <c r="Q635" t="s">
        <v>2853</v>
      </c>
      <c r="R635" t="s">
        <v>3317</v>
      </c>
      <c r="T635" t="s">
        <v>3318</v>
      </c>
      <c r="U635" t="s">
        <v>3319</v>
      </c>
      <c r="V635" t="s">
        <v>929</v>
      </c>
      <c r="W635" t="s">
        <v>738</v>
      </c>
      <c r="X635" t="s">
        <v>4058</v>
      </c>
      <c r="Z635">
        <v>3</v>
      </c>
      <c r="AA635" t="s">
        <v>3321</v>
      </c>
      <c r="AD635" t="s">
        <v>3315</v>
      </c>
      <c r="AE635">
        <v>0</v>
      </c>
      <c r="AF635">
        <v>0</v>
      </c>
      <c r="AG635" t="s">
        <v>4479</v>
      </c>
      <c r="AH635" t="s">
        <v>3315</v>
      </c>
    </row>
    <row r="636" spans="1:34" x14ac:dyDescent="0.15">
      <c r="A636" t="s">
        <v>4484</v>
      </c>
      <c r="B636" s="9">
        <v>45817</v>
      </c>
      <c r="C636" t="s">
        <v>4374</v>
      </c>
      <c r="D636" t="s">
        <v>4375</v>
      </c>
      <c r="E636" t="s">
        <v>3314</v>
      </c>
      <c r="F636" t="s">
        <v>925</v>
      </c>
      <c r="G636" t="s">
        <v>4376</v>
      </c>
      <c r="H636">
        <v>963</v>
      </c>
      <c r="I636">
        <v>955</v>
      </c>
      <c r="J636">
        <v>955</v>
      </c>
      <c r="K636">
        <v>955</v>
      </c>
      <c r="L636">
        <v>0</v>
      </c>
      <c r="M636">
        <v>955</v>
      </c>
      <c r="N636">
        <v>6.0000000000000001E-3</v>
      </c>
      <c r="O636">
        <v>5.73</v>
      </c>
      <c r="P636" t="s">
        <v>3315</v>
      </c>
      <c r="Q636" t="s">
        <v>4485</v>
      </c>
      <c r="R636" t="s">
        <v>3352</v>
      </c>
      <c r="S636" t="s">
        <v>4486</v>
      </c>
      <c r="T636" t="s">
        <v>50</v>
      </c>
      <c r="U636" t="s">
        <v>3319</v>
      </c>
      <c r="V636" t="s">
        <v>929</v>
      </c>
      <c r="W636" t="s">
        <v>738</v>
      </c>
      <c r="X636" t="s">
        <v>4058</v>
      </c>
      <c r="Z636">
        <v>1</v>
      </c>
      <c r="AA636" t="s">
        <v>3321</v>
      </c>
      <c r="AD636" t="s">
        <v>3315</v>
      </c>
      <c r="AE636">
        <v>0</v>
      </c>
      <c r="AF636">
        <v>0</v>
      </c>
      <c r="AG636" t="s">
        <v>4487</v>
      </c>
      <c r="AH636" t="s">
        <v>3315</v>
      </c>
    </row>
    <row r="637" spans="1:34" x14ac:dyDescent="0.15">
      <c r="A637" t="s">
        <v>4488</v>
      </c>
      <c r="B637" s="9">
        <v>45817</v>
      </c>
      <c r="C637" t="s">
        <v>4374</v>
      </c>
      <c r="D637" t="s">
        <v>4375</v>
      </c>
      <c r="E637" t="s">
        <v>3314</v>
      </c>
      <c r="F637" t="s">
        <v>925</v>
      </c>
      <c r="G637" t="s">
        <v>4376</v>
      </c>
      <c r="H637">
        <v>963</v>
      </c>
      <c r="I637">
        <v>6</v>
      </c>
      <c r="J637">
        <v>0</v>
      </c>
      <c r="K637">
        <v>6</v>
      </c>
      <c r="L637">
        <v>6</v>
      </c>
      <c r="M637">
        <v>0</v>
      </c>
      <c r="N637">
        <v>6.0000000000000001E-3</v>
      </c>
      <c r="O637">
        <v>0.04</v>
      </c>
      <c r="P637" t="s">
        <v>3315</v>
      </c>
      <c r="Q637" t="s">
        <v>4485</v>
      </c>
      <c r="R637" t="s">
        <v>3317</v>
      </c>
      <c r="T637" t="s">
        <v>3318</v>
      </c>
      <c r="U637" t="s">
        <v>3319</v>
      </c>
      <c r="V637" t="s">
        <v>929</v>
      </c>
      <c r="W637" t="s">
        <v>738</v>
      </c>
      <c r="X637" t="s">
        <v>4058</v>
      </c>
      <c r="Z637">
        <v>1</v>
      </c>
      <c r="AA637" t="s">
        <v>3321</v>
      </c>
      <c r="AD637" t="s">
        <v>3315</v>
      </c>
      <c r="AE637">
        <v>0</v>
      </c>
      <c r="AF637">
        <v>0</v>
      </c>
      <c r="AG637" t="s">
        <v>4487</v>
      </c>
      <c r="AH637" t="s">
        <v>3315</v>
      </c>
    </row>
    <row r="638" spans="1:34" x14ac:dyDescent="0.15">
      <c r="A638" t="s">
        <v>4489</v>
      </c>
      <c r="B638" s="9">
        <v>45817</v>
      </c>
      <c r="C638" t="s">
        <v>4374</v>
      </c>
      <c r="D638" t="s">
        <v>4375</v>
      </c>
      <c r="E638" t="s">
        <v>3314</v>
      </c>
      <c r="F638" t="s">
        <v>925</v>
      </c>
      <c r="G638" t="s">
        <v>4376</v>
      </c>
      <c r="H638">
        <v>892</v>
      </c>
      <c r="I638">
        <v>866</v>
      </c>
      <c r="J638">
        <v>866</v>
      </c>
      <c r="K638">
        <v>866</v>
      </c>
      <c r="L638">
        <v>0</v>
      </c>
      <c r="M638">
        <v>866</v>
      </c>
      <c r="N638">
        <v>6.0000000000000001E-3</v>
      </c>
      <c r="O638">
        <v>5.2</v>
      </c>
      <c r="P638" t="s">
        <v>3315</v>
      </c>
      <c r="Q638" t="s">
        <v>4490</v>
      </c>
      <c r="R638" t="s">
        <v>3352</v>
      </c>
      <c r="S638" t="s">
        <v>4486</v>
      </c>
      <c r="T638" t="s">
        <v>50</v>
      </c>
      <c r="U638" t="s">
        <v>3319</v>
      </c>
      <c r="V638" t="s">
        <v>929</v>
      </c>
      <c r="W638" t="s">
        <v>738</v>
      </c>
      <c r="X638" t="s">
        <v>4058</v>
      </c>
      <c r="Z638">
        <v>1</v>
      </c>
      <c r="AA638" t="s">
        <v>3321</v>
      </c>
      <c r="AD638" t="s">
        <v>3315</v>
      </c>
      <c r="AE638">
        <v>0</v>
      </c>
      <c r="AF638">
        <v>0</v>
      </c>
      <c r="AG638" t="s">
        <v>4491</v>
      </c>
      <c r="AH638" t="s">
        <v>3315</v>
      </c>
    </row>
    <row r="639" spans="1:34" x14ac:dyDescent="0.15">
      <c r="A639" t="s">
        <v>4492</v>
      </c>
      <c r="B639" s="9">
        <v>45817</v>
      </c>
      <c r="C639" t="s">
        <v>4374</v>
      </c>
      <c r="D639" t="s">
        <v>4375</v>
      </c>
      <c r="E639" t="s">
        <v>3314</v>
      </c>
      <c r="F639" t="s">
        <v>925</v>
      </c>
      <c r="G639" t="s">
        <v>4376</v>
      </c>
      <c r="H639">
        <v>892</v>
      </c>
      <c r="I639">
        <v>26</v>
      </c>
      <c r="J639">
        <v>0</v>
      </c>
      <c r="K639">
        <v>26</v>
      </c>
      <c r="L639">
        <v>26</v>
      </c>
      <c r="M639">
        <v>0</v>
      </c>
      <c r="N639">
        <v>6.0000000000000001E-3</v>
      </c>
      <c r="O639">
        <v>0.16</v>
      </c>
      <c r="P639" t="s">
        <v>3315</v>
      </c>
      <c r="Q639" t="s">
        <v>4490</v>
      </c>
      <c r="R639" t="s">
        <v>3317</v>
      </c>
      <c r="T639" t="s">
        <v>3318</v>
      </c>
      <c r="U639" t="s">
        <v>3319</v>
      </c>
      <c r="V639" t="s">
        <v>929</v>
      </c>
      <c r="W639" t="s">
        <v>738</v>
      </c>
      <c r="X639" t="s">
        <v>4058</v>
      </c>
      <c r="Z639">
        <v>1</v>
      </c>
      <c r="AA639" t="s">
        <v>3321</v>
      </c>
      <c r="AD639" t="s">
        <v>3315</v>
      </c>
      <c r="AE639">
        <v>0</v>
      </c>
      <c r="AF639">
        <v>0</v>
      </c>
      <c r="AG639" t="s">
        <v>4491</v>
      </c>
      <c r="AH639" t="s">
        <v>3315</v>
      </c>
    </row>
    <row r="640" spans="1:34" x14ac:dyDescent="0.15">
      <c r="A640" t="s">
        <v>4493</v>
      </c>
      <c r="B640" s="9">
        <v>45817</v>
      </c>
      <c r="C640" t="s">
        <v>4374</v>
      </c>
      <c r="D640" t="s">
        <v>4375</v>
      </c>
      <c r="E640" t="s">
        <v>3314</v>
      </c>
      <c r="F640" t="s">
        <v>925</v>
      </c>
      <c r="G640" t="s">
        <v>4376</v>
      </c>
      <c r="H640">
        <v>3000</v>
      </c>
      <c r="I640">
        <v>2893</v>
      </c>
      <c r="J640">
        <v>2893</v>
      </c>
      <c r="K640">
        <v>2893</v>
      </c>
      <c r="L640">
        <v>0</v>
      </c>
      <c r="M640">
        <v>2893</v>
      </c>
      <c r="N640">
        <v>6.0000000000000001E-3</v>
      </c>
      <c r="O640">
        <v>17.36</v>
      </c>
      <c r="P640" t="s">
        <v>3315</v>
      </c>
      <c r="Q640" t="s">
        <v>4494</v>
      </c>
      <c r="R640" t="s">
        <v>3352</v>
      </c>
      <c r="S640" t="s">
        <v>4486</v>
      </c>
      <c r="T640" t="s">
        <v>50</v>
      </c>
      <c r="U640" t="s">
        <v>3319</v>
      </c>
      <c r="V640" t="s">
        <v>929</v>
      </c>
      <c r="W640" t="s">
        <v>738</v>
      </c>
      <c r="X640" t="s">
        <v>4058</v>
      </c>
      <c r="Z640">
        <v>1</v>
      </c>
      <c r="AA640" t="s">
        <v>3321</v>
      </c>
      <c r="AD640" t="s">
        <v>3315</v>
      </c>
      <c r="AE640">
        <v>0</v>
      </c>
      <c r="AF640">
        <v>0</v>
      </c>
      <c r="AG640" t="s">
        <v>4495</v>
      </c>
      <c r="AH640" t="s">
        <v>3315</v>
      </c>
    </row>
    <row r="641" spans="1:34" x14ac:dyDescent="0.15">
      <c r="A641" t="s">
        <v>4496</v>
      </c>
      <c r="B641" s="9">
        <v>45817</v>
      </c>
      <c r="C641" t="s">
        <v>4374</v>
      </c>
      <c r="D641" t="s">
        <v>4375</v>
      </c>
      <c r="E641" t="s">
        <v>3314</v>
      </c>
      <c r="F641" t="s">
        <v>925</v>
      </c>
      <c r="G641" t="s">
        <v>4376</v>
      </c>
      <c r="H641">
        <v>3000</v>
      </c>
      <c r="I641">
        <v>107</v>
      </c>
      <c r="J641">
        <v>0</v>
      </c>
      <c r="K641">
        <v>107</v>
      </c>
      <c r="L641">
        <v>107</v>
      </c>
      <c r="M641">
        <v>0</v>
      </c>
      <c r="N641">
        <v>6.0000000000000001E-3</v>
      </c>
      <c r="O641">
        <v>0.64</v>
      </c>
      <c r="P641" t="s">
        <v>3315</v>
      </c>
      <c r="Q641" t="s">
        <v>4494</v>
      </c>
      <c r="R641" t="s">
        <v>3317</v>
      </c>
      <c r="T641" t="s">
        <v>3318</v>
      </c>
      <c r="U641" t="s">
        <v>3319</v>
      </c>
      <c r="V641" t="s">
        <v>929</v>
      </c>
      <c r="W641" t="s">
        <v>738</v>
      </c>
      <c r="X641" t="s">
        <v>4058</v>
      </c>
      <c r="Z641">
        <v>1</v>
      </c>
      <c r="AA641" t="s">
        <v>3321</v>
      </c>
      <c r="AD641" t="s">
        <v>3315</v>
      </c>
      <c r="AE641">
        <v>0</v>
      </c>
      <c r="AF641">
        <v>0</v>
      </c>
      <c r="AG641" t="s">
        <v>4495</v>
      </c>
      <c r="AH641" t="s">
        <v>3315</v>
      </c>
    </row>
    <row r="642" spans="1:34" x14ac:dyDescent="0.15">
      <c r="A642" t="s">
        <v>4497</v>
      </c>
      <c r="B642" s="9">
        <v>45817</v>
      </c>
      <c r="C642" t="s">
        <v>1809</v>
      </c>
      <c r="D642" t="s">
        <v>406</v>
      </c>
      <c r="E642" t="s">
        <v>3314</v>
      </c>
      <c r="F642" t="s">
        <v>925</v>
      </c>
      <c r="G642" t="s">
        <v>405</v>
      </c>
      <c r="H642">
        <v>87000</v>
      </c>
      <c r="I642">
        <v>33907</v>
      </c>
      <c r="J642">
        <v>33907</v>
      </c>
      <c r="K642">
        <v>33907</v>
      </c>
      <c r="L642">
        <v>0</v>
      </c>
      <c r="M642">
        <v>33907</v>
      </c>
      <c r="N642">
        <v>0.04</v>
      </c>
      <c r="O642">
        <v>1356.28</v>
      </c>
      <c r="P642" t="s">
        <v>3315</v>
      </c>
      <c r="Q642" t="s">
        <v>3343</v>
      </c>
      <c r="R642" t="s">
        <v>3352</v>
      </c>
      <c r="S642" t="s">
        <v>4276</v>
      </c>
      <c r="T642" t="s">
        <v>50</v>
      </c>
      <c r="U642" t="s">
        <v>3319</v>
      </c>
      <c r="V642" t="s">
        <v>929</v>
      </c>
      <c r="W642" t="s">
        <v>738</v>
      </c>
      <c r="X642" t="s">
        <v>4058</v>
      </c>
      <c r="Z642">
        <v>1</v>
      </c>
      <c r="AA642" t="s">
        <v>3321</v>
      </c>
      <c r="AD642" t="s">
        <v>3315</v>
      </c>
      <c r="AE642">
        <v>0</v>
      </c>
      <c r="AF642">
        <v>0</v>
      </c>
      <c r="AG642" t="s">
        <v>4498</v>
      </c>
      <c r="AH642" t="s">
        <v>3315</v>
      </c>
    </row>
    <row r="643" spans="1:34" x14ac:dyDescent="0.15">
      <c r="A643" t="s">
        <v>4499</v>
      </c>
      <c r="B643" s="9">
        <v>45817</v>
      </c>
      <c r="C643" t="s">
        <v>1809</v>
      </c>
      <c r="D643" t="s">
        <v>406</v>
      </c>
      <c r="E643" t="s">
        <v>3314</v>
      </c>
      <c r="F643" t="s">
        <v>925</v>
      </c>
      <c r="G643" t="s">
        <v>405</v>
      </c>
      <c r="H643">
        <v>57000</v>
      </c>
      <c r="I643">
        <v>973</v>
      </c>
      <c r="J643">
        <v>0</v>
      </c>
      <c r="K643">
        <v>973</v>
      </c>
      <c r="L643">
        <v>973</v>
      </c>
      <c r="M643">
        <v>0</v>
      </c>
      <c r="N643">
        <v>0.04</v>
      </c>
      <c r="O643">
        <v>38.92</v>
      </c>
      <c r="P643" t="s">
        <v>3315</v>
      </c>
      <c r="Q643" t="s">
        <v>3343</v>
      </c>
      <c r="R643" t="s">
        <v>3317</v>
      </c>
      <c r="T643" t="s">
        <v>3318</v>
      </c>
      <c r="U643" t="s">
        <v>3319</v>
      </c>
      <c r="V643" t="s">
        <v>929</v>
      </c>
      <c r="W643" t="s">
        <v>738</v>
      </c>
      <c r="X643" t="s">
        <v>4058</v>
      </c>
      <c r="Z643">
        <v>1</v>
      </c>
      <c r="AA643" t="s">
        <v>3321</v>
      </c>
      <c r="AD643" t="s">
        <v>3315</v>
      </c>
      <c r="AE643">
        <v>0</v>
      </c>
      <c r="AF643">
        <v>0</v>
      </c>
      <c r="AG643" t="s">
        <v>4277</v>
      </c>
      <c r="AH643" t="s">
        <v>3315</v>
      </c>
    </row>
    <row r="644" spans="1:34" x14ac:dyDescent="0.15">
      <c r="A644" t="s">
        <v>4500</v>
      </c>
      <c r="B644" s="9">
        <v>45817</v>
      </c>
      <c r="C644" t="s">
        <v>1809</v>
      </c>
      <c r="D644" t="s">
        <v>406</v>
      </c>
      <c r="E644" t="s">
        <v>3314</v>
      </c>
      <c r="F644" t="s">
        <v>925</v>
      </c>
      <c r="G644" t="s">
        <v>405</v>
      </c>
      <c r="H644">
        <v>57000</v>
      </c>
      <c r="I644">
        <v>6093</v>
      </c>
      <c r="J644">
        <v>6093</v>
      </c>
      <c r="K644">
        <v>6093</v>
      </c>
      <c r="L644">
        <v>0</v>
      </c>
      <c r="M644">
        <v>6093</v>
      </c>
      <c r="N644">
        <v>0.04</v>
      </c>
      <c r="O644">
        <v>243.72</v>
      </c>
      <c r="P644" t="s">
        <v>3315</v>
      </c>
      <c r="Q644" t="s">
        <v>3343</v>
      </c>
      <c r="R644" t="s">
        <v>3352</v>
      </c>
      <c r="S644" t="s">
        <v>4276</v>
      </c>
      <c r="T644" t="s">
        <v>50</v>
      </c>
      <c r="U644" t="s">
        <v>3319</v>
      </c>
      <c r="V644" t="s">
        <v>929</v>
      </c>
      <c r="W644" t="s">
        <v>738</v>
      </c>
      <c r="X644" t="s">
        <v>4058</v>
      </c>
      <c r="Z644">
        <v>1</v>
      </c>
      <c r="AA644" t="s">
        <v>3321</v>
      </c>
      <c r="AD644" t="s">
        <v>3315</v>
      </c>
      <c r="AE644">
        <v>0</v>
      </c>
      <c r="AF644">
        <v>0</v>
      </c>
      <c r="AG644" t="s">
        <v>4277</v>
      </c>
      <c r="AH644" t="s">
        <v>3315</v>
      </c>
    </row>
    <row r="645" spans="1:34" x14ac:dyDescent="0.15">
      <c r="A645" t="s">
        <v>4501</v>
      </c>
      <c r="B645" s="9">
        <v>45817</v>
      </c>
      <c r="C645" t="s">
        <v>4374</v>
      </c>
      <c r="D645" t="s">
        <v>4375</v>
      </c>
      <c r="E645" t="s">
        <v>3314</v>
      </c>
      <c r="F645" t="s">
        <v>925</v>
      </c>
      <c r="G645" t="s">
        <v>4376</v>
      </c>
      <c r="H645">
        <v>3000</v>
      </c>
      <c r="I645">
        <v>352</v>
      </c>
      <c r="J645">
        <v>352</v>
      </c>
      <c r="K645">
        <v>352</v>
      </c>
      <c r="L645">
        <v>0</v>
      </c>
      <c r="M645">
        <v>352</v>
      </c>
      <c r="N645">
        <v>6.0000000000000001E-3</v>
      </c>
      <c r="O645">
        <v>2.11</v>
      </c>
      <c r="P645" t="s">
        <v>3315</v>
      </c>
      <c r="Q645" t="s">
        <v>4377</v>
      </c>
      <c r="R645" t="s">
        <v>3352</v>
      </c>
      <c r="S645" t="s">
        <v>4486</v>
      </c>
      <c r="T645" t="s">
        <v>50</v>
      </c>
      <c r="U645" t="s">
        <v>3319</v>
      </c>
      <c r="V645" t="s">
        <v>929</v>
      </c>
      <c r="W645" t="s">
        <v>738</v>
      </c>
      <c r="X645" t="s">
        <v>4058</v>
      </c>
      <c r="Z645">
        <v>1</v>
      </c>
      <c r="AA645" t="s">
        <v>3321</v>
      </c>
      <c r="AD645" t="s">
        <v>3315</v>
      </c>
      <c r="AE645">
        <v>0</v>
      </c>
      <c r="AF645">
        <v>0</v>
      </c>
      <c r="AG645" t="s">
        <v>4379</v>
      </c>
      <c r="AH645" t="s">
        <v>3315</v>
      </c>
    </row>
    <row r="646" spans="1:34" x14ac:dyDescent="0.15">
      <c r="A646" t="s">
        <v>4502</v>
      </c>
      <c r="B646" s="9">
        <v>45817</v>
      </c>
      <c r="C646" t="s">
        <v>2211</v>
      </c>
      <c r="D646" t="s">
        <v>2212</v>
      </c>
      <c r="E646" t="s">
        <v>3314</v>
      </c>
      <c r="F646" t="s">
        <v>925</v>
      </c>
      <c r="G646" t="s">
        <v>408</v>
      </c>
      <c r="H646">
        <v>177773</v>
      </c>
      <c r="I646">
        <v>90000</v>
      </c>
      <c r="J646">
        <v>90000</v>
      </c>
      <c r="K646">
        <v>90000</v>
      </c>
      <c r="L646">
        <v>0</v>
      </c>
      <c r="M646">
        <v>90000</v>
      </c>
      <c r="N646">
        <v>0.23</v>
      </c>
      <c r="O646">
        <v>20700</v>
      </c>
      <c r="P646" t="s">
        <v>3315</v>
      </c>
      <c r="Q646" t="s">
        <v>4503</v>
      </c>
      <c r="R646" t="s">
        <v>3352</v>
      </c>
      <c r="S646" t="s">
        <v>4351</v>
      </c>
      <c r="T646" t="s">
        <v>50</v>
      </c>
      <c r="U646" t="s">
        <v>3319</v>
      </c>
      <c r="V646" t="s">
        <v>929</v>
      </c>
      <c r="W646" t="s">
        <v>738</v>
      </c>
      <c r="X646" t="s">
        <v>4058</v>
      </c>
      <c r="Z646">
        <v>1</v>
      </c>
      <c r="AA646" t="s">
        <v>3321</v>
      </c>
      <c r="AD646" t="s">
        <v>3315</v>
      </c>
      <c r="AE646">
        <v>0</v>
      </c>
      <c r="AF646">
        <v>0</v>
      </c>
      <c r="AG646" t="s">
        <v>4504</v>
      </c>
      <c r="AH646" t="s">
        <v>3315</v>
      </c>
    </row>
    <row r="647" spans="1:34" x14ac:dyDescent="0.15">
      <c r="A647" t="s">
        <v>4505</v>
      </c>
      <c r="B647" s="9">
        <v>45817</v>
      </c>
      <c r="C647" t="s">
        <v>4190</v>
      </c>
      <c r="D647" t="s">
        <v>605</v>
      </c>
      <c r="E647" t="s">
        <v>3314</v>
      </c>
      <c r="F647" t="s">
        <v>925</v>
      </c>
      <c r="G647" t="s">
        <v>604</v>
      </c>
      <c r="H647">
        <v>684168</v>
      </c>
      <c r="I647">
        <v>123471</v>
      </c>
      <c r="J647">
        <v>123471</v>
      </c>
      <c r="K647">
        <v>123471</v>
      </c>
      <c r="L647">
        <v>0</v>
      </c>
      <c r="M647">
        <v>123471</v>
      </c>
      <c r="N647">
        <v>0.08</v>
      </c>
      <c r="O647">
        <v>9877.68</v>
      </c>
      <c r="P647" t="s">
        <v>3315</v>
      </c>
      <c r="Q647" t="s">
        <v>4191</v>
      </c>
      <c r="R647" t="s">
        <v>3352</v>
      </c>
      <c r="S647" t="s">
        <v>3362</v>
      </c>
      <c r="T647" t="s">
        <v>50</v>
      </c>
      <c r="U647" t="s">
        <v>3319</v>
      </c>
      <c r="V647" t="s">
        <v>929</v>
      </c>
      <c r="W647" t="s">
        <v>738</v>
      </c>
      <c r="X647" t="s">
        <v>4058</v>
      </c>
      <c r="Z647">
        <v>1</v>
      </c>
      <c r="AA647" t="s">
        <v>3321</v>
      </c>
      <c r="AD647" t="s">
        <v>3315</v>
      </c>
      <c r="AE647">
        <v>0</v>
      </c>
      <c r="AF647">
        <v>0</v>
      </c>
      <c r="AG647" t="s">
        <v>4193</v>
      </c>
      <c r="AH647" t="s">
        <v>3315</v>
      </c>
    </row>
    <row r="648" spans="1:34" x14ac:dyDescent="0.15">
      <c r="A648" t="s">
        <v>4506</v>
      </c>
      <c r="B648" s="9">
        <v>45817</v>
      </c>
      <c r="C648" t="s">
        <v>2764</v>
      </c>
      <c r="D648" t="s">
        <v>135</v>
      </c>
      <c r="E648" t="s">
        <v>3314</v>
      </c>
      <c r="F648" t="s">
        <v>925</v>
      </c>
      <c r="G648" t="s">
        <v>134</v>
      </c>
      <c r="H648">
        <v>180000</v>
      </c>
      <c r="I648">
        <v>69000</v>
      </c>
      <c r="J648">
        <v>69000</v>
      </c>
      <c r="K648">
        <v>69000</v>
      </c>
      <c r="L648">
        <v>0</v>
      </c>
      <c r="M648">
        <v>69000</v>
      </c>
      <c r="N648">
        <v>6.8000000000000005E-2</v>
      </c>
      <c r="O648">
        <v>4692</v>
      </c>
      <c r="P648" t="s">
        <v>3315</v>
      </c>
      <c r="Q648" t="s">
        <v>2766</v>
      </c>
      <c r="R648" t="s">
        <v>3352</v>
      </c>
      <c r="S648" t="s">
        <v>3778</v>
      </c>
      <c r="T648" t="s">
        <v>50</v>
      </c>
      <c r="U648" t="s">
        <v>3319</v>
      </c>
      <c r="V648" t="s">
        <v>929</v>
      </c>
      <c r="W648" t="s">
        <v>738</v>
      </c>
      <c r="X648" t="s">
        <v>4058</v>
      </c>
      <c r="Z648">
        <v>1</v>
      </c>
      <c r="AA648" t="s">
        <v>3321</v>
      </c>
      <c r="AD648" t="s">
        <v>3315</v>
      </c>
      <c r="AE648">
        <v>0</v>
      </c>
      <c r="AF648">
        <v>0</v>
      </c>
      <c r="AG648" t="s">
        <v>4507</v>
      </c>
      <c r="AH648" t="s">
        <v>3315</v>
      </c>
    </row>
    <row r="649" spans="1:34" x14ac:dyDescent="0.15">
      <c r="A649" t="s">
        <v>4508</v>
      </c>
      <c r="B649" s="9">
        <v>45817</v>
      </c>
      <c r="C649" t="s">
        <v>2764</v>
      </c>
      <c r="D649" t="s">
        <v>135</v>
      </c>
      <c r="E649" t="s">
        <v>3314</v>
      </c>
      <c r="F649" t="s">
        <v>925</v>
      </c>
      <c r="G649" t="s">
        <v>134</v>
      </c>
      <c r="H649">
        <v>180000</v>
      </c>
      <c r="I649">
        <v>881</v>
      </c>
      <c r="J649">
        <v>0</v>
      </c>
      <c r="K649">
        <v>881</v>
      </c>
      <c r="L649">
        <v>881</v>
      </c>
      <c r="M649">
        <v>0</v>
      </c>
      <c r="N649">
        <v>6.8000000000000005E-2</v>
      </c>
      <c r="O649">
        <v>59.91</v>
      </c>
      <c r="P649" t="s">
        <v>3315</v>
      </c>
      <c r="Q649" t="s">
        <v>2766</v>
      </c>
      <c r="R649" t="s">
        <v>3317</v>
      </c>
      <c r="T649" t="s">
        <v>3318</v>
      </c>
      <c r="U649" t="s">
        <v>3319</v>
      </c>
      <c r="V649" t="s">
        <v>929</v>
      </c>
      <c r="W649" t="s">
        <v>738</v>
      </c>
      <c r="X649" t="s">
        <v>4058</v>
      </c>
      <c r="Z649">
        <v>1</v>
      </c>
      <c r="AA649" t="s">
        <v>3321</v>
      </c>
      <c r="AD649" t="s">
        <v>3315</v>
      </c>
      <c r="AE649">
        <v>0</v>
      </c>
      <c r="AF649">
        <v>0</v>
      </c>
      <c r="AG649" t="s">
        <v>4507</v>
      </c>
      <c r="AH649" t="s">
        <v>3315</v>
      </c>
    </row>
    <row r="650" spans="1:34" x14ac:dyDescent="0.15">
      <c r="A650" t="s">
        <v>4509</v>
      </c>
      <c r="B650" s="9">
        <v>45817</v>
      </c>
      <c r="C650" t="s">
        <v>2764</v>
      </c>
      <c r="D650" t="s">
        <v>135</v>
      </c>
      <c r="E650" t="s">
        <v>3314</v>
      </c>
      <c r="F650" t="s">
        <v>925</v>
      </c>
      <c r="G650" t="s">
        <v>134</v>
      </c>
      <c r="H650">
        <v>750000</v>
      </c>
      <c r="I650">
        <v>437</v>
      </c>
      <c r="J650">
        <v>0</v>
      </c>
      <c r="K650">
        <v>437</v>
      </c>
      <c r="L650">
        <v>437</v>
      </c>
      <c r="M650">
        <v>0</v>
      </c>
      <c r="N650">
        <v>6.8000000000000005E-2</v>
      </c>
      <c r="O650">
        <v>29.72</v>
      </c>
      <c r="P650" t="s">
        <v>3315</v>
      </c>
      <c r="Q650" t="s">
        <v>2770</v>
      </c>
      <c r="R650" t="s">
        <v>3317</v>
      </c>
      <c r="T650" t="s">
        <v>3318</v>
      </c>
      <c r="U650" t="s">
        <v>3319</v>
      </c>
      <c r="V650" t="s">
        <v>929</v>
      </c>
      <c r="W650" t="s">
        <v>738</v>
      </c>
      <c r="X650" t="s">
        <v>4058</v>
      </c>
      <c r="Z650">
        <v>1</v>
      </c>
      <c r="AA650" t="s">
        <v>3321</v>
      </c>
      <c r="AD650" t="s">
        <v>3315</v>
      </c>
      <c r="AE650">
        <v>0</v>
      </c>
      <c r="AF650">
        <v>0</v>
      </c>
      <c r="AG650" t="s">
        <v>4221</v>
      </c>
      <c r="AH650" t="s">
        <v>3315</v>
      </c>
    </row>
    <row r="651" spans="1:34" x14ac:dyDescent="0.15">
      <c r="A651" t="s">
        <v>4510</v>
      </c>
      <c r="B651" s="9">
        <v>45817</v>
      </c>
      <c r="C651" t="s">
        <v>1447</v>
      </c>
      <c r="D651" t="s">
        <v>1448</v>
      </c>
      <c r="E651" t="s">
        <v>3314</v>
      </c>
      <c r="F651" t="s">
        <v>925</v>
      </c>
      <c r="G651" t="s">
        <v>187</v>
      </c>
      <c r="H651">
        <v>329638</v>
      </c>
      <c r="I651">
        <v>710</v>
      </c>
      <c r="J651">
        <v>0</v>
      </c>
      <c r="K651">
        <v>710</v>
      </c>
      <c r="L651">
        <v>710</v>
      </c>
      <c r="M651">
        <v>0</v>
      </c>
      <c r="N651">
        <v>7.0000000000000007E-2</v>
      </c>
      <c r="O651">
        <v>49.7</v>
      </c>
      <c r="P651" t="s">
        <v>3315</v>
      </c>
      <c r="Q651" t="s">
        <v>2741</v>
      </c>
      <c r="R651" t="s">
        <v>3317</v>
      </c>
      <c r="T651" t="s">
        <v>3318</v>
      </c>
      <c r="U651" t="s">
        <v>3319</v>
      </c>
      <c r="V651" t="s">
        <v>929</v>
      </c>
      <c r="W651" t="s">
        <v>738</v>
      </c>
      <c r="X651" t="s">
        <v>4058</v>
      </c>
      <c r="Z651">
        <v>1</v>
      </c>
      <c r="AA651" t="s">
        <v>3321</v>
      </c>
      <c r="AD651" t="s">
        <v>3315</v>
      </c>
      <c r="AE651">
        <v>0</v>
      </c>
      <c r="AF651">
        <v>0</v>
      </c>
      <c r="AG651" t="s">
        <v>4429</v>
      </c>
      <c r="AH651" t="s">
        <v>3315</v>
      </c>
    </row>
    <row r="652" spans="1:34" x14ac:dyDescent="0.15">
      <c r="A652" t="s">
        <v>4511</v>
      </c>
      <c r="B652" s="9">
        <v>45817</v>
      </c>
      <c r="C652" t="s">
        <v>2037</v>
      </c>
      <c r="D652" t="s">
        <v>115</v>
      </c>
      <c r="E652" t="s">
        <v>3314</v>
      </c>
      <c r="F652" t="s">
        <v>925</v>
      </c>
      <c r="G652" t="s">
        <v>114</v>
      </c>
      <c r="H652">
        <v>369384</v>
      </c>
      <c r="I652">
        <v>100000</v>
      </c>
      <c r="J652">
        <v>100000</v>
      </c>
      <c r="K652">
        <v>100000</v>
      </c>
      <c r="L652">
        <v>0</v>
      </c>
      <c r="M652">
        <v>100000</v>
      </c>
      <c r="N652">
        <v>6.8000000000000005E-2</v>
      </c>
      <c r="O652">
        <v>6800</v>
      </c>
      <c r="P652" t="s">
        <v>3315</v>
      </c>
      <c r="Q652" t="s">
        <v>4512</v>
      </c>
      <c r="R652" t="s">
        <v>3352</v>
      </c>
      <c r="S652" t="s">
        <v>3698</v>
      </c>
      <c r="T652" t="s">
        <v>50</v>
      </c>
      <c r="U652" t="s">
        <v>3319</v>
      </c>
      <c r="V652" t="s">
        <v>929</v>
      </c>
      <c r="W652" t="s">
        <v>738</v>
      </c>
      <c r="X652" t="s">
        <v>4058</v>
      </c>
      <c r="Z652">
        <v>1</v>
      </c>
      <c r="AA652" t="s">
        <v>3321</v>
      </c>
      <c r="AD652" t="s">
        <v>3315</v>
      </c>
      <c r="AE652">
        <v>0</v>
      </c>
      <c r="AF652">
        <v>0</v>
      </c>
      <c r="AG652" t="s">
        <v>4513</v>
      </c>
      <c r="AH652" t="s">
        <v>3315</v>
      </c>
    </row>
    <row r="653" spans="1:34" x14ac:dyDescent="0.15">
      <c r="A653" t="s">
        <v>4514</v>
      </c>
      <c r="B653" s="9">
        <v>45817</v>
      </c>
      <c r="C653" t="s">
        <v>2037</v>
      </c>
      <c r="D653" t="s">
        <v>115</v>
      </c>
      <c r="E653" t="s">
        <v>3314</v>
      </c>
      <c r="F653" t="s">
        <v>925</v>
      </c>
      <c r="G653" t="s">
        <v>114</v>
      </c>
      <c r="H653">
        <v>369384</v>
      </c>
      <c r="I653">
        <v>964</v>
      </c>
      <c r="J653">
        <v>0</v>
      </c>
      <c r="K653">
        <v>964</v>
      </c>
      <c r="L653">
        <v>964</v>
      </c>
      <c r="M653">
        <v>0</v>
      </c>
      <c r="N653">
        <v>6.8000000000000005E-2</v>
      </c>
      <c r="O653">
        <v>65.55</v>
      </c>
      <c r="P653" t="s">
        <v>3315</v>
      </c>
      <c r="Q653" t="s">
        <v>4512</v>
      </c>
      <c r="R653" t="s">
        <v>3317</v>
      </c>
      <c r="T653" t="s">
        <v>3318</v>
      </c>
      <c r="U653" t="s">
        <v>3319</v>
      </c>
      <c r="V653" t="s">
        <v>929</v>
      </c>
      <c r="W653" t="s">
        <v>738</v>
      </c>
      <c r="X653" t="s">
        <v>4058</v>
      </c>
      <c r="Z653">
        <v>1</v>
      </c>
      <c r="AA653" t="s">
        <v>3321</v>
      </c>
      <c r="AD653" t="s">
        <v>3315</v>
      </c>
      <c r="AE653">
        <v>0</v>
      </c>
      <c r="AF653">
        <v>0</v>
      </c>
      <c r="AG653" t="s">
        <v>4513</v>
      </c>
      <c r="AH653" t="s">
        <v>3315</v>
      </c>
    </row>
    <row r="654" spans="1:34" x14ac:dyDescent="0.15">
      <c r="A654" t="s">
        <v>4515</v>
      </c>
      <c r="B654" s="9">
        <v>45817</v>
      </c>
      <c r="C654" t="s">
        <v>4516</v>
      </c>
      <c r="D654" t="s">
        <v>188</v>
      </c>
      <c r="E654" t="s">
        <v>3314</v>
      </c>
      <c r="F654" t="s">
        <v>925</v>
      </c>
      <c r="G654" t="s">
        <v>187</v>
      </c>
      <c r="H654">
        <v>324169</v>
      </c>
      <c r="I654">
        <v>10000</v>
      </c>
      <c r="J654">
        <v>10000</v>
      </c>
      <c r="K654">
        <v>10000</v>
      </c>
      <c r="L654">
        <v>0</v>
      </c>
      <c r="M654">
        <v>10000</v>
      </c>
      <c r="N654">
        <v>7.0000000000000007E-2</v>
      </c>
      <c r="O654">
        <v>700</v>
      </c>
      <c r="P654" t="s">
        <v>3315</v>
      </c>
      <c r="Q654" t="s">
        <v>4517</v>
      </c>
      <c r="R654" t="s">
        <v>3352</v>
      </c>
      <c r="S654" t="s">
        <v>4518</v>
      </c>
      <c r="T654" t="s">
        <v>50</v>
      </c>
      <c r="U654" t="s">
        <v>3319</v>
      </c>
      <c r="V654" t="s">
        <v>929</v>
      </c>
      <c r="W654" t="s">
        <v>738</v>
      </c>
      <c r="X654" t="s">
        <v>4058</v>
      </c>
      <c r="Z654">
        <v>1</v>
      </c>
      <c r="AA654" t="s">
        <v>3321</v>
      </c>
      <c r="AD654" t="s">
        <v>3315</v>
      </c>
      <c r="AE654">
        <v>0</v>
      </c>
      <c r="AF654">
        <v>0</v>
      </c>
      <c r="AG654" t="s">
        <v>4519</v>
      </c>
      <c r="AH654" t="s">
        <v>3315</v>
      </c>
    </row>
    <row r="655" spans="1:34" x14ac:dyDescent="0.15">
      <c r="A655" t="s">
        <v>4520</v>
      </c>
      <c r="B655" s="9">
        <v>45817</v>
      </c>
      <c r="C655" t="s">
        <v>4516</v>
      </c>
      <c r="D655" t="s">
        <v>188</v>
      </c>
      <c r="E655" t="s">
        <v>3314</v>
      </c>
      <c r="F655" t="s">
        <v>925</v>
      </c>
      <c r="G655" t="s">
        <v>187</v>
      </c>
      <c r="H655">
        <v>324169</v>
      </c>
      <c r="I655">
        <v>77</v>
      </c>
      <c r="J655">
        <v>0</v>
      </c>
      <c r="K655">
        <v>77</v>
      </c>
      <c r="L655">
        <v>77</v>
      </c>
      <c r="M655">
        <v>0</v>
      </c>
      <c r="N655">
        <v>7.0000000000000007E-2</v>
      </c>
      <c r="O655">
        <v>5.39</v>
      </c>
      <c r="P655" t="s">
        <v>3315</v>
      </c>
      <c r="Q655" t="s">
        <v>4517</v>
      </c>
      <c r="R655" t="s">
        <v>3317</v>
      </c>
      <c r="T655" t="s">
        <v>3318</v>
      </c>
      <c r="U655" t="s">
        <v>3319</v>
      </c>
      <c r="V655" t="s">
        <v>929</v>
      </c>
      <c r="W655" t="s">
        <v>738</v>
      </c>
      <c r="X655" t="s">
        <v>4058</v>
      </c>
      <c r="Z655">
        <v>1</v>
      </c>
      <c r="AA655" t="s">
        <v>3321</v>
      </c>
      <c r="AD655" t="s">
        <v>3315</v>
      </c>
      <c r="AE655">
        <v>0</v>
      </c>
      <c r="AF655">
        <v>0</v>
      </c>
      <c r="AG655" t="s">
        <v>4519</v>
      </c>
      <c r="AH655" t="s">
        <v>3315</v>
      </c>
    </row>
    <row r="656" spans="1:34" x14ac:dyDescent="0.15">
      <c r="A656" t="s">
        <v>4521</v>
      </c>
      <c r="B656" s="9">
        <v>45817</v>
      </c>
      <c r="C656" t="s">
        <v>1763</v>
      </c>
      <c r="D656" t="s">
        <v>1764</v>
      </c>
      <c r="E656" t="s">
        <v>3314</v>
      </c>
      <c r="F656" t="s">
        <v>925</v>
      </c>
      <c r="G656" t="s">
        <v>71</v>
      </c>
      <c r="H656">
        <v>439824</v>
      </c>
      <c r="I656">
        <v>200000</v>
      </c>
      <c r="J656">
        <v>200000</v>
      </c>
      <c r="K656">
        <v>200000</v>
      </c>
      <c r="L656">
        <v>0</v>
      </c>
      <c r="M656">
        <v>200000</v>
      </c>
      <c r="N656">
        <v>6.8000000000000005E-2</v>
      </c>
      <c r="O656">
        <v>13600</v>
      </c>
      <c r="P656" t="s">
        <v>3315</v>
      </c>
      <c r="Q656" t="s">
        <v>4522</v>
      </c>
      <c r="R656" t="s">
        <v>3352</v>
      </c>
      <c r="S656" t="s">
        <v>3698</v>
      </c>
      <c r="T656" t="s">
        <v>50</v>
      </c>
      <c r="U656" t="s">
        <v>3319</v>
      </c>
      <c r="V656" t="s">
        <v>929</v>
      </c>
      <c r="W656" t="s">
        <v>738</v>
      </c>
      <c r="X656" t="s">
        <v>4058</v>
      </c>
      <c r="Z656">
        <v>1</v>
      </c>
      <c r="AA656" t="s">
        <v>3321</v>
      </c>
      <c r="AD656" t="s">
        <v>3315</v>
      </c>
      <c r="AE656">
        <v>0</v>
      </c>
      <c r="AF656">
        <v>0</v>
      </c>
      <c r="AG656" t="s">
        <v>4523</v>
      </c>
      <c r="AH656" t="s">
        <v>3315</v>
      </c>
    </row>
    <row r="657" spans="1:34" x14ac:dyDescent="0.15">
      <c r="A657" t="s">
        <v>4524</v>
      </c>
      <c r="B657" s="9">
        <v>45817</v>
      </c>
      <c r="C657" t="s">
        <v>1763</v>
      </c>
      <c r="D657" t="s">
        <v>1764</v>
      </c>
      <c r="E657" t="s">
        <v>3314</v>
      </c>
      <c r="F657" t="s">
        <v>925</v>
      </c>
      <c r="G657" t="s">
        <v>71</v>
      </c>
      <c r="H657">
        <v>439824</v>
      </c>
      <c r="I657">
        <v>1968</v>
      </c>
      <c r="J657">
        <v>0</v>
      </c>
      <c r="K657">
        <v>1968</v>
      </c>
      <c r="L657">
        <v>1968</v>
      </c>
      <c r="M657">
        <v>0</v>
      </c>
      <c r="N657">
        <v>6.8000000000000005E-2</v>
      </c>
      <c r="O657">
        <v>133.82</v>
      </c>
      <c r="P657" t="s">
        <v>3315</v>
      </c>
      <c r="Q657" t="s">
        <v>4522</v>
      </c>
      <c r="R657" t="s">
        <v>3317</v>
      </c>
      <c r="T657" t="s">
        <v>3318</v>
      </c>
      <c r="U657" t="s">
        <v>3319</v>
      </c>
      <c r="V657" t="s">
        <v>929</v>
      </c>
      <c r="W657" t="s">
        <v>738</v>
      </c>
      <c r="X657" t="s">
        <v>4058</v>
      </c>
      <c r="Z657">
        <v>1</v>
      </c>
      <c r="AA657" t="s">
        <v>3321</v>
      </c>
      <c r="AD657" t="s">
        <v>3315</v>
      </c>
      <c r="AE657">
        <v>0</v>
      </c>
      <c r="AF657">
        <v>0</v>
      </c>
      <c r="AG657" t="s">
        <v>4523</v>
      </c>
      <c r="AH657" t="s">
        <v>3315</v>
      </c>
    </row>
    <row r="658" spans="1:34" x14ac:dyDescent="0.15">
      <c r="A658" t="s">
        <v>4525</v>
      </c>
      <c r="B658" s="9">
        <v>45817</v>
      </c>
      <c r="C658" t="s">
        <v>4433</v>
      </c>
      <c r="D658" t="s">
        <v>4434</v>
      </c>
      <c r="E658" t="s">
        <v>3314</v>
      </c>
      <c r="F658" t="s">
        <v>925</v>
      </c>
      <c r="G658" t="s">
        <v>382</v>
      </c>
      <c r="H658">
        <v>162153</v>
      </c>
      <c r="I658">
        <v>22500</v>
      </c>
      <c r="J658">
        <v>22500</v>
      </c>
      <c r="K658">
        <v>22500</v>
      </c>
      <c r="L658">
        <v>0</v>
      </c>
      <c r="M658">
        <v>22500</v>
      </c>
      <c r="N658">
        <v>0.23</v>
      </c>
      <c r="O658">
        <v>5175</v>
      </c>
      <c r="P658" t="s">
        <v>3315</v>
      </c>
      <c r="Q658" t="s">
        <v>4435</v>
      </c>
      <c r="R658" t="s">
        <v>3352</v>
      </c>
      <c r="S658" t="s">
        <v>4351</v>
      </c>
      <c r="T658" t="s">
        <v>50</v>
      </c>
      <c r="U658" t="s">
        <v>3319</v>
      </c>
      <c r="V658" t="s">
        <v>929</v>
      </c>
      <c r="W658" t="s">
        <v>738</v>
      </c>
      <c r="X658" t="s">
        <v>4058</v>
      </c>
      <c r="Z658">
        <v>1</v>
      </c>
      <c r="AA658" t="s">
        <v>3321</v>
      </c>
      <c r="AD658" t="s">
        <v>3315</v>
      </c>
      <c r="AE658">
        <v>0</v>
      </c>
      <c r="AF658">
        <v>0</v>
      </c>
      <c r="AG658" t="s">
        <v>4436</v>
      </c>
      <c r="AH658" t="s">
        <v>3315</v>
      </c>
    </row>
    <row r="659" spans="1:34" x14ac:dyDescent="0.15">
      <c r="A659" t="s">
        <v>4526</v>
      </c>
      <c r="B659" s="9">
        <v>45817</v>
      </c>
      <c r="C659" t="s">
        <v>4433</v>
      </c>
      <c r="D659" t="s">
        <v>4434</v>
      </c>
      <c r="E659" t="s">
        <v>3314</v>
      </c>
      <c r="F659" t="s">
        <v>925</v>
      </c>
      <c r="G659" t="s">
        <v>382</v>
      </c>
      <c r="H659">
        <v>162153</v>
      </c>
      <c r="I659">
        <v>223</v>
      </c>
      <c r="J659">
        <v>0</v>
      </c>
      <c r="K659">
        <v>223</v>
      </c>
      <c r="L659">
        <v>223</v>
      </c>
      <c r="M659">
        <v>0</v>
      </c>
      <c r="N659">
        <v>0.23</v>
      </c>
      <c r="O659">
        <v>51.29</v>
      </c>
      <c r="P659" t="s">
        <v>3315</v>
      </c>
      <c r="Q659" t="s">
        <v>4435</v>
      </c>
      <c r="R659" t="s">
        <v>3317</v>
      </c>
      <c r="T659" t="s">
        <v>3318</v>
      </c>
      <c r="U659" t="s">
        <v>3319</v>
      </c>
      <c r="V659" t="s">
        <v>929</v>
      </c>
      <c r="W659" t="s">
        <v>738</v>
      </c>
      <c r="X659" t="s">
        <v>4058</v>
      </c>
      <c r="Z659">
        <v>1</v>
      </c>
      <c r="AA659" t="s">
        <v>3321</v>
      </c>
      <c r="AD659" t="s">
        <v>3315</v>
      </c>
      <c r="AE659">
        <v>0</v>
      </c>
      <c r="AF659">
        <v>0</v>
      </c>
      <c r="AG659" t="s">
        <v>4436</v>
      </c>
      <c r="AH659" t="s">
        <v>3315</v>
      </c>
    </row>
    <row r="660" spans="1:34" x14ac:dyDescent="0.15">
      <c r="A660" t="s">
        <v>4527</v>
      </c>
      <c r="B660" s="9">
        <v>45817</v>
      </c>
      <c r="C660" t="s">
        <v>2116</v>
      </c>
      <c r="D660" t="s">
        <v>371</v>
      </c>
      <c r="E660" t="s">
        <v>3314</v>
      </c>
      <c r="F660" t="s">
        <v>925</v>
      </c>
      <c r="G660" t="s">
        <v>370</v>
      </c>
      <c r="H660">
        <v>176392</v>
      </c>
      <c r="I660">
        <v>66582</v>
      </c>
      <c r="J660">
        <v>66582</v>
      </c>
      <c r="K660">
        <v>66582</v>
      </c>
      <c r="L660">
        <v>0</v>
      </c>
      <c r="M660">
        <v>66582</v>
      </c>
      <c r="N660">
        <v>0.23</v>
      </c>
      <c r="O660">
        <v>15313.86</v>
      </c>
      <c r="P660" t="s">
        <v>3315</v>
      </c>
      <c r="Q660" t="s">
        <v>4308</v>
      </c>
      <c r="R660" t="s">
        <v>3352</v>
      </c>
      <c r="S660" t="s">
        <v>4161</v>
      </c>
      <c r="T660" t="s">
        <v>50</v>
      </c>
      <c r="U660" t="s">
        <v>3319</v>
      </c>
      <c r="V660" t="s">
        <v>929</v>
      </c>
      <c r="W660" t="s">
        <v>738</v>
      </c>
      <c r="X660" t="s">
        <v>4058</v>
      </c>
      <c r="Z660">
        <v>1</v>
      </c>
      <c r="AA660" t="s">
        <v>3321</v>
      </c>
      <c r="AD660" t="s">
        <v>3315</v>
      </c>
      <c r="AE660">
        <v>0</v>
      </c>
      <c r="AF660">
        <v>0</v>
      </c>
      <c r="AG660" t="s">
        <v>4309</v>
      </c>
      <c r="AH660" t="s">
        <v>3315</v>
      </c>
    </row>
    <row r="661" spans="1:34" x14ac:dyDescent="0.15">
      <c r="A661" t="s">
        <v>4528</v>
      </c>
      <c r="B661" s="9">
        <v>45817</v>
      </c>
      <c r="C661" t="s">
        <v>2116</v>
      </c>
      <c r="D661" t="s">
        <v>371</v>
      </c>
      <c r="E661" t="s">
        <v>3314</v>
      </c>
      <c r="F661" t="s">
        <v>925</v>
      </c>
      <c r="G661" t="s">
        <v>370</v>
      </c>
      <c r="H661">
        <v>176392</v>
      </c>
      <c r="I661">
        <v>132</v>
      </c>
      <c r="J661">
        <v>0</v>
      </c>
      <c r="K661">
        <v>132</v>
      </c>
      <c r="L661">
        <v>132</v>
      </c>
      <c r="M661">
        <v>0</v>
      </c>
      <c r="N661">
        <v>0.23</v>
      </c>
      <c r="O661">
        <v>30.36</v>
      </c>
      <c r="P661" t="s">
        <v>3315</v>
      </c>
      <c r="Q661" t="s">
        <v>4308</v>
      </c>
      <c r="R661" t="s">
        <v>3317</v>
      </c>
      <c r="T661" t="s">
        <v>3318</v>
      </c>
      <c r="U661" t="s">
        <v>3319</v>
      </c>
      <c r="V661" t="s">
        <v>929</v>
      </c>
      <c r="W661" t="s">
        <v>738</v>
      </c>
      <c r="X661" t="s">
        <v>4058</v>
      </c>
      <c r="Z661">
        <v>1</v>
      </c>
      <c r="AA661" t="s">
        <v>3321</v>
      </c>
      <c r="AD661" t="s">
        <v>3315</v>
      </c>
      <c r="AE661">
        <v>0</v>
      </c>
      <c r="AF661">
        <v>0</v>
      </c>
      <c r="AG661" t="s">
        <v>4309</v>
      </c>
      <c r="AH661" t="s">
        <v>3315</v>
      </c>
    </row>
    <row r="662" spans="1:34" x14ac:dyDescent="0.15">
      <c r="A662" t="s">
        <v>4529</v>
      </c>
      <c r="B662" s="9">
        <v>45817</v>
      </c>
      <c r="C662" t="s">
        <v>2116</v>
      </c>
      <c r="D662" t="s">
        <v>371</v>
      </c>
      <c r="E662" t="s">
        <v>3314</v>
      </c>
      <c r="F662" t="s">
        <v>925</v>
      </c>
      <c r="G662" t="s">
        <v>370</v>
      </c>
      <c r="H662">
        <v>174008</v>
      </c>
      <c r="I662">
        <v>918</v>
      </c>
      <c r="J662">
        <v>918</v>
      </c>
      <c r="K662">
        <v>918</v>
      </c>
      <c r="L662">
        <v>0</v>
      </c>
      <c r="M662">
        <v>918</v>
      </c>
      <c r="N662">
        <v>0.23</v>
      </c>
      <c r="O662">
        <v>211.14</v>
      </c>
      <c r="P662" t="s">
        <v>3315</v>
      </c>
      <c r="Q662" t="s">
        <v>4085</v>
      </c>
      <c r="R662" t="s">
        <v>3352</v>
      </c>
      <c r="S662" t="s">
        <v>4161</v>
      </c>
      <c r="T662" t="s">
        <v>50</v>
      </c>
      <c r="U662" t="s">
        <v>3319</v>
      </c>
      <c r="V662" t="s">
        <v>929</v>
      </c>
      <c r="W662" t="s">
        <v>738</v>
      </c>
      <c r="X662" t="s">
        <v>4058</v>
      </c>
      <c r="Z662">
        <v>1</v>
      </c>
      <c r="AA662" t="s">
        <v>3321</v>
      </c>
      <c r="AD662" t="s">
        <v>3315</v>
      </c>
      <c r="AE662">
        <v>0</v>
      </c>
      <c r="AF662">
        <v>0</v>
      </c>
      <c r="AG662" t="s">
        <v>4087</v>
      </c>
      <c r="AH662" t="s">
        <v>3315</v>
      </c>
    </row>
    <row r="663" spans="1:34" x14ac:dyDescent="0.15">
      <c r="A663" t="s">
        <v>4530</v>
      </c>
      <c r="B663" s="9">
        <v>45817</v>
      </c>
      <c r="C663" t="s">
        <v>4531</v>
      </c>
      <c r="D663" t="s">
        <v>72</v>
      </c>
      <c r="E663" t="s">
        <v>3314</v>
      </c>
      <c r="F663" t="s">
        <v>925</v>
      </c>
      <c r="G663" t="s">
        <v>71</v>
      </c>
      <c r="H663">
        <v>439824</v>
      </c>
      <c r="I663">
        <v>100000</v>
      </c>
      <c r="J663">
        <v>100000</v>
      </c>
      <c r="K663">
        <v>100000</v>
      </c>
      <c r="L663">
        <v>0</v>
      </c>
      <c r="M663">
        <v>100000</v>
      </c>
      <c r="N663">
        <v>6.8000000000000005E-2</v>
      </c>
      <c r="O663">
        <v>6800</v>
      </c>
      <c r="P663" t="s">
        <v>3315</v>
      </c>
      <c r="Q663" t="s">
        <v>4532</v>
      </c>
      <c r="R663" t="s">
        <v>3352</v>
      </c>
      <c r="S663" t="s">
        <v>4228</v>
      </c>
      <c r="T663" t="s">
        <v>50</v>
      </c>
      <c r="U663" t="s">
        <v>3319</v>
      </c>
      <c r="V663" t="s">
        <v>929</v>
      </c>
      <c r="W663" t="s">
        <v>738</v>
      </c>
      <c r="X663" t="s">
        <v>4058</v>
      </c>
      <c r="Z663">
        <v>1</v>
      </c>
      <c r="AA663" t="s">
        <v>3321</v>
      </c>
      <c r="AD663" t="s">
        <v>3315</v>
      </c>
      <c r="AE663">
        <v>0</v>
      </c>
      <c r="AF663">
        <v>0</v>
      </c>
      <c r="AG663" t="s">
        <v>4533</v>
      </c>
      <c r="AH663" t="s">
        <v>3315</v>
      </c>
    </row>
    <row r="664" spans="1:34" x14ac:dyDescent="0.15">
      <c r="A664" t="s">
        <v>4534</v>
      </c>
      <c r="B664" s="9">
        <v>45817</v>
      </c>
      <c r="C664" t="s">
        <v>2543</v>
      </c>
      <c r="D664" t="s">
        <v>141</v>
      </c>
      <c r="E664" t="s">
        <v>3314</v>
      </c>
      <c r="F664" t="s">
        <v>925</v>
      </c>
      <c r="G664" t="s">
        <v>83</v>
      </c>
      <c r="H664">
        <v>1043527</v>
      </c>
      <c r="I664">
        <v>200000</v>
      </c>
      <c r="J664">
        <v>200000</v>
      </c>
      <c r="K664">
        <v>200000</v>
      </c>
      <c r="L664">
        <v>0</v>
      </c>
      <c r="M664">
        <v>200000</v>
      </c>
      <c r="N664">
        <v>0.08</v>
      </c>
      <c r="O664">
        <v>16000</v>
      </c>
      <c r="P664" t="s">
        <v>3315</v>
      </c>
      <c r="Q664" t="s">
        <v>1207</v>
      </c>
      <c r="R664" t="s">
        <v>3352</v>
      </c>
      <c r="S664" t="s">
        <v>4331</v>
      </c>
      <c r="T664" t="s">
        <v>50</v>
      </c>
      <c r="U664" t="s">
        <v>3319</v>
      </c>
      <c r="V664" t="s">
        <v>929</v>
      </c>
      <c r="W664" t="s">
        <v>738</v>
      </c>
      <c r="X664" t="s">
        <v>4058</v>
      </c>
      <c r="Z664">
        <v>1</v>
      </c>
      <c r="AA664" t="s">
        <v>3321</v>
      </c>
      <c r="AD664" t="s">
        <v>3315</v>
      </c>
      <c r="AE664">
        <v>0</v>
      </c>
      <c r="AF664">
        <v>0</v>
      </c>
      <c r="AG664" t="s">
        <v>4381</v>
      </c>
      <c r="AH664" t="s">
        <v>3315</v>
      </c>
    </row>
    <row r="665" spans="1:34" x14ac:dyDescent="0.15">
      <c r="A665" t="s">
        <v>4535</v>
      </c>
      <c r="B665" s="9">
        <v>45817</v>
      </c>
      <c r="C665" t="s">
        <v>2543</v>
      </c>
      <c r="D665" t="s">
        <v>141</v>
      </c>
      <c r="E665" t="s">
        <v>3314</v>
      </c>
      <c r="F665" t="s">
        <v>925</v>
      </c>
      <c r="G665" t="s">
        <v>83</v>
      </c>
      <c r="H665">
        <v>1043527</v>
      </c>
      <c r="I665">
        <v>2350</v>
      </c>
      <c r="J665">
        <v>0</v>
      </c>
      <c r="K665">
        <v>2350</v>
      </c>
      <c r="L665">
        <v>2350</v>
      </c>
      <c r="M665">
        <v>0</v>
      </c>
      <c r="N665">
        <v>0.08</v>
      </c>
      <c r="O665">
        <v>188</v>
      </c>
      <c r="P665" t="s">
        <v>3315</v>
      </c>
      <c r="Q665" t="s">
        <v>1207</v>
      </c>
      <c r="R665" t="s">
        <v>3317</v>
      </c>
      <c r="T665" t="s">
        <v>3318</v>
      </c>
      <c r="U665" t="s">
        <v>3319</v>
      </c>
      <c r="V665" t="s">
        <v>929</v>
      </c>
      <c r="W665" t="s">
        <v>738</v>
      </c>
      <c r="X665" t="s">
        <v>4058</v>
      </c>
      <c r="Z665">
        <v>1</v>
      </c>
      <c r="AA665" t="s">
        <v>3321</v>
      </c>
      <c r="AD665" t="s">
        <v>3315</v>
      </c>
      <c r="AE665">
        <v>0</v>
      </c>
      <c r="AF665">
        <v>0</v>
      </c>
      <c r="AG665" t="s">
        <v>4381</v>
      </c>
      <c r="AH665" t="s">
        <v>3315</v>
      </c>
    </row>
    <row r="666" spans="1:34" x14ac:dyDescent="0.15">
      <c r="A666" t="s">
        <v>4536</v>
      </c>
      <c r="B666" s="9">
        <v>45817</v>
      </c>
      <c r="C666" t="s">
        <v>1809</v>
      </c>
      <c r="D666" t="s">
        <v>406</v>
      </c>
      <c r="E666" t="s">
        <v>3314</v>
      </c>
      <c r="F666" t="s">
        <v>925</v>
      </c>
      <c r="G666" t="s">
        <v>405</v>
      </c>
      <c r="H666">
        <v>87000</v>
      </c>
      <c r="I666">
        <v>52000</v>
      </c>
      <c r="J666">
        <v>52000</v>
      </c>
      <c r="K666">
        <v>52000</v>
      </c>
      <c r="L666">
        <v>0</v>
      </c>
      <c r="M666">
        <v>52000</v>
      </c>
      <c r="N666">
        <v>0.04</v>
      </c>
      <c r="O666">
        <v>2080</v>
      </c>
      <c r="P666" t="s">
        <v>3315</v>
      </c>
      <c r="Q666" t="s">
        <v>3343</v>
      </c>
      <c r="R666" t="s">
        <v>3352</v>
      </c>
      <c r="S666" t="s">
        <v>4276</v>
      </c>
      <c r="T666" t="s">
        <v>50</v>
      </c>
      <c r="U666" t="s">
        <v>3319</v>
      </c>
      <c r="V666" t="s">
        <v>929</v>
      </c>
      <c r="W666" t="s">
        <v>738</v>
      </c>
      <c r="X666" t="s">
        <v>4058</v>
      </c>
      <c r="Z666">
        <v>1</v>
      </c>
      <c r="AA666" t="s">
        <v>3321</v>
      </c>
      <c r="AD666" t="s">
        <v>3315</v>
      </c>
      <c r="AE666">
        <v>0</v>
      </c>
      <c r="AF666">
        <v>0</v>
      </c>
      <c r="AG666" t="s">
        <v>4498</v>
      </c>
      <c r="AH666" t="s">
        <v>3315</v>
      </c>
    </row>
    <row r="667" spans="1:34" x14ac:dyDescent="0.15">
      <c r="A667" t="s">
        <v>4537</v>
      </c>
      <c r="B667" s="9">
        <v>45817</v>
      </c>
      <c r="C667" t="s">
        <v>2543</v>
      </c>
      <c r="D667" t="s">
        <v>141</v>
      </c>
      <c r="E667" t="s">
        <v>3314</v>
      </c>
      <c r="F667" t="s">
        <v>925</v>
      </c>
      <c r="G667" t="s">
        <v>83</v>
      </c>
      <c r="H667">
        <v>1043527</v>
      </c>
      <c r="I667">
        <v>134552</v>
      </c>
      <c r="J667">
        <v>134552</v>
      </c>
      <c r="K667">
        <v>134552</v>
      </c>
      <c r="L667">
        <v>0</v>
      </c>
      <c r="M667">
        <v>134552</v>
      </c>
      <c r="N667">
        <v>0.08</v>
      </c>
      <c r="O667">
        <v>10764.16</v>
      </c>
      <c r="P667" t="s">
        <v>3315</v>
      </c>
      <c r="Q667" t="s">
        <v>1207</v>
      </c>
      <c r="R667" t="s">
        <v>3352</v>
      </c>
      <c r="S667" t="s">
        <v>4331</v>
      </c>
      <c r="T667" t="s">
        <v>50</v>
      </c>
      <c r="U667" t="s">
        <v>3319</v>
      </c>
      <c r="V667" t="s">
        <v>929</v>
      </c>
      <c r="W667" t="s">
        <v>738</v>
      </c>
      <c r="X667" t="s">
        <v>4058</v>
      </c>
      <c r="Z667">
        <v>1</v>
      </c>
      <c r="AA667" t="s">
        <v>3321</v>
      </c>
      <c r="AD667" t="s">
        <v>3315</v>
      </c>
      <c r="AE667">
        <v>0</v>
      </c>
      <c r="AF667">
        <v>0</v>
      </c>
      <c r="AG667" t="s">
        <v>4381</v>
      </c>
      <c r="AH667" t="s">
        <v>3315</v>
      </c>
    </row>
    <row r="668" spans="1:34" x14ac:dyDescent="0.15">
      <c r="A668" t="s">
        <v>4538</v>
      </c>
      <c r="B668" s="9">
        <v>45817</v>
      </c>
      <c r="C668" t="s">
        <v>2211</v>
      </c>
      <c r="D668" t="s">
        <v>2212</v>
      </c>
      <c r="E668" t="s">
        <v>3314</v>
      </c>
      <c r="F668" t="s">
        <v>925</v>
      </c>
      <c r="G668" t="s">
        <v>408</v>
      </c>
      <c r="H668">
        <v>177773</v>
      </c>
      <c r="I668">
        <v>61500</v>
      </c>
      <c r="J668">
        <v>61500</v>
      </c>
      <c r="K668">
        <v>61500</v>
      </c>
      <c r="L668">
        <v>0</v>
      </c>
      <c r="M668">
        <v>61500</v>
      </c>
      <c r="N668">
        <v>0.23</v>
      </c>
      <c r="O668">
        <v>14145</v>
      </c>
      <c r="P668" t="s">
        <v>3315</v>
      </c>
      <c r="Q668" t="s">
        <v>4503</v>
      </c>
      <c r="R668" t="s">
        <v>3352</v>
      </c>
      <c r="S668" t="s">
        <v>4351</v>
      </c>
      <c r="T668" t="s">
        <v>50</v>
      </c>
      <c r="U668" t="s">
        <v>3319</v>
      </c>
      <c r="V668" t="s">
        <v>929</v>
      </c>
      <c r="W668" t="s">
        <v>738</v>
      </c>
      <c r="X668" t="s">
        <v>4058</v>
      </c>
      <c r="Z668">
        <v>1</v>
      </c>
      <c r="AA668" t="s">
        <v>3321</v>
      </c>
      <c r="AD668" t="s">
        <v>3315</v>
      </c>
      <c r="AE668">
        <v>0</v>
      </c>
      <c r="AF668">
        <v>0</v>
      </c>
      <c r="AG668" t="s">
        <v>4504</v>
      </c>
      <c r="AH668" t="s">
        <v>3315</v>
      </c>
    </row>
    <row r="669" spans="1:34" x14ac:dyDescent="0.15">
      <c r="A669" t="s">
        <v>4539</v>
      </c>
      <c r="B669" s="9">
        <v>45817</v>
      </c>
      <c r="C669" t="s">
        <v>4190</v>
      </c>
      <c r="D669" t="s">
        <v>605</v>
      </c>
      <c r="E669" t="s">
        <v>3314</v>
      </c>
      <c r="F669" t="s">
        <v>925</v>
      </c>
      <c r="G669" t="s">
        <v>604</v>
      </c>
      <c r="H669">
        <v>684168</v>
      </c>
      <c r="I669">
        <v>884</v>
      </c>
      <c r="J669">
        <v>0</v>
      </c>
      <c r="K669">
        <v>884</v>
      </c>
      <c r="L669">
        <v>884</v>
      </c>
      <c r="M669">
        <v>0</v>
      </c>
      <c r="N669">
        <v>0.08</v>
      </c>
      <c r="O669">
        <v>70.72</v>
      </c>
      <c r="P669" t="s">
        <v>3315</v>
      </c>
      <c r="Q669" t="s">
        <v>4191</v>
      </c>
      <c r="R669" t="s">
        <v>3317</v>
      </c>
      <c r="T669" t="s">
        <v>3318</v>
      </c>
      <c r="U669" t="s">
        <v>3319</v>
      </c>
      <c r="V669" t="s">
        <v>929</v>
      </c>
      <c r="W669" t="s">
        <v>738</v>
      </c>
      <c r="X669" t="s">
        <v>4058</v>
      </c>
      <c r="Z669">
        <v>1</v>
      </c>
      <c r="AA669" t="s">
        <v>3321</v>
      </c>
      <c r="AD669" t="s">
        <v>3315</v>
      </c>
      <c r="AE669">
        <v>0</v>
      </c>
      <c r="AF669">
        <v>0</v>
      </c>
      <c r="AG669" t="s">
        <v>4193</v>
      </c>
      <c r="AH669" t="s">
        <v>3315</v>
      </c>
    </row>
    <row r="670" spans="1:34" x14ac:dyDescent="0.15">
      <c r="A670" t="s">
        <v>4540</v>
      </c>
      <c r="B670" s="9">
        <v>45818</v>
      </c>
      <c r="C670" t="s">
        <v>4541</v>
      </c>
      <c r="D670" t="s">
        <v>4542</v>
      </c>
      <c r="E670" t="s">
        <v>3314</v>
      </c>
      <c r="F670" t="s">
        <v>925</v>
      </c>
      <c r="G670" t="s">
        <v>4543</v>
      </c>
      <c r="H670">
        <v>10500</v>
      </c>
      <c r="I670">
        <v>10271</v>
      </c>
      <c r="J670">
        <v>10271</v>
      </c>
      <c r="K670">
        <v>10271</v>
      </c>
      <c r="L670">
        <v>0</v>
      </c>
      <c r="M670">
        <v>10271</v>
      </c>
      <c r="N670">
        <v>0.05</v>
      </c>
      <c r="O670">
        <v>513.54999999999995</v>
      </c>
      <c r="P670" t="s">
        <v>3315</v>
      </c>
      <c r="Q670" t="s">
        <v>1779</v>
      </c>
      <c r="R670" t="s">
        <v>3352</v>
      </c>
      <c r="S670" t="s">
        <v>3442</v>
      </c>
      <c r="T670" t="s">
        <v>50</v>
      </c>
      <c r="U670" t="s">
        <v>3319</v>
      </c>
      <c r="V670" t="s">
        <v>929</v>
      </c>
      <c r="W670" t="s">
        <v>738</v>
      </c>
      <c r="X670" t="s">
        <v>4058</v>
      </c>
      <c r="Z670">
        <v>1</v>
      </c>
      <c r="AA670" t="s">
        <v>3321</v>
      </c>
      <c r="AD670" t="s">
        <v>3315</v>
      </c>
      <c r="AE670">
        <v>0</v>
      </c>
      <c r="AF670">
        <v>0</v>
      </c>
      <c r="AG670" t="s">
        <v>4544</v>
      </c>
      <c r="AH670" t="s">
        <v>3315</v>
      </c>
    </row>
    <row r="671" spans="1:34" x14ac:dyDescent="0.15">
      <c r="A671" t="s">
        <v>4545</v>
      </c>
      <c r="B671" s="9">
        <v>45818</v>
      </c>
      <c r="C671" t="s">
        <v>4405</v>
      </c>
      <c r="D671" t="s">
        <v>532</v>
      </c>
      <c r="E671" t="s">
        <v>3314</v>
      </c>
      <c r="F671" t="s">
        <v>925</v>
      </c>
      <c r="G671" t="s">
        <v>237</v>
      </c>
      <c r="H671">
        <v>9850</v>
      </c>
      <c r="I671">
        <v>9184</v>
      </c>
      <c r="J671">
        <v>9184</v>
      </c>
      <c r="K671">
        <v>9184</v>
      </c>
      <c r="L671">
        <v>0</v>
      </c>
      <c r="M671">
        <v>9184</v>
      </c>
      <c r="N671">
        <v>0.01</v>
      </c>
      <c r="O671">
        <v>91.84</v>
      </c>
      <c r="P671" t="s">
        <v>3315</v>
      </c>
      <c r="Q671" t="s">
        <v>3750</v>
      </c>
      <c r="R671" t="s">
        <v>3352</v>
      </c>
      <c r="S671" t="s">
        <v>4406</v>
      </c>
      <c r="T671" t="s">
        <v>50</v>
      </c>
      <c r="U671" t="s">
        <v>3319</v>
      </c>
      <c r="V671" t="s">
        <v>929</v>
      </c>
      <c r="W671" t="s">
        <v>738</v>
      </c>
      <c r="X671" t="s">
        <v>4058</v>
      </c>
      <c r="Z671">
        <v>1</v>
      </c>
      <c r="AA671" t="s">
        <v>3321</v>
      </c>
      <c r="AD671" t="s">
        <v>3315</v>
      </c>
      <c r="AE671">
        <v>0</v>
      </c>
      <c r="AF671">
        <v>0</v>
      </c>
      <c r="AG671" t="s">
        <v>4546</v>
      </c>
      <c r="AH671" t="s">
        <v>3315</v>
      </c>
    </row>
    <row r="672" spans="1:34" x14ac:dyDescent="0.15">
      <c r="A672" t="s">
        <v>4547</v>
      </c>
      <c r="B672" s="9">
        <v>45818</v>
      </c>
      <c r="C672" t="s">
        <v>4405</v>
      </c>
      <c r="D672" t="s">
        <v>532</v>
      </c>
      <c r="E672" t="s">
        <v>3314</v>
      </c>
      <c r="F672" t="s">
        <v>925</v>
      </c>
      <c r="G672" t="s">
        <v>237</v>
      </c>
      <c r="H672">
        <v>9850</v>
      </c>
      <c r="I672">
        <v>664</v>
      </c>
      <c r="J672">
        <v>0</v>
      </c>
      <c r="K672">
        <v>664</v>
      </c>
      <c r="L672">
        <v>664</v>
      </c>
      <c r="M672">
        <v>0</v>
      </c>
      <c r="N672">
        <v>0.01</v>
      </c>
      <c r="O672">
        <v>6.64</v>
      </c>
      <c r="P672" t="s">
        <v>3315</v>
      </c>
      <c r="Q672" t="s">
        <v>3750</v>
      </c>
      <c r="R672" t="s">
        <v>3317</v>
      </c>
      <c r="T672" t="s">
        <v>3318</v>
      </c>
      <c r="U672" t="s">
        <v>3319</v>
      </c>
      <c r="V672" t="s">
        <v>929</v>
      </c>
      <c r="W672" t="s">
        <v>738</v>
      </c>
      <c r="X672" t="s">
        <v>4058</v>
      </c>
      <c r="Z672">
        <v>1</v>
      </c>
      <c r="AA672" t="s">
        <v>3321</v>
      </c>
      <c r="AD672" t="s">
        <v>3315</v>
      </c>
      <c r="AE672">
        <v>0</v>
      </c>
      <c r="AF672">
        <v>0</v>
      </c>
      <c r="AG672" t="s">
        <v>4546</v>
      </c>
      <c r="AH672" t="s">
        <v>3315</v>
      </c>
    </row>
    <row r="673" spans="1:34" x14ac:dyDescent="0.15">
      <c r="A673" t="s">
        <v>4548</v>
      </c>
      <c r="B673" s="9">
        <v>45818</v>
      </c>
      <c r="C673" t="s">
        <v>4062</v>
      </c>
      <c r="D673" t="s">
        <v>4063</v>
      </c>
      <c r="E673" t="s">
        <v>3314</v>
      </c>
      <c r="F673" t="s">
        <v>925</v>
      </c>
      <c r="G673" t="s">
        <v>173</v>
      </c>
      <c r="H673">
        <v>245792</v>
      </c>
      <c r="I673">
        <v>244869</v>
      </c>
      <c r="J673">
        <v>244869</v>
      </c>
      <c r="K673">
        <v>244869</v>
      </c>
      <c r="L673">
        <v>0</v>
      </c>
      <c r="M673">
        <v>244869</v>
      </c>
      <c r="N673">
        <v>0.01</v>
      </c>
      <c r="O673">
        <v>2448.69</v>
      </c>
      <c r="P673" t="s">
        <v>3315</v>
      </c>
      <c r="Q673" t="s">
        <v>3753</v>
      </c>
      <c r="R673" t="s">
        <v>3352</v>
      </c>
      <c r="S673" t="s">
        <v>4148</v>
      </c>
      <c r="T673" t="s">
        <v>50</v>
      </c>
      <c r="U673" t="s">
        <v>3319</v>
      </c>
      <c r="V673" t="s">
        <v>929</v>
      </c>
      <c r="W673" t="s">
        <v>738</v>
      </c>
      <c r="X673" t="s">
        <v>4058</v>
      </c>
      <c r="Z673">
        <v>1</v>
      </c>
      <c r="AA673" t="s">
        <v>3321</v>
      </c>
      <c r="AD673" t="s">
        <v>3315</v>
      </c>
      <c r="AE673">
        <v>0</v>
      </c>
      <c r="AF673">
        <v>0</v>
      </c>
      <c r="AG673" t="s">
        <v>4549</v>
      </c>
      <c r="AH673" t="s">
        <v>3315</v>
      </c>
    </row>
    <row r="674" spans="1:34" x14ac:dyDescent="0.15">
      <c r="A674" t="s">
        <v>4550</v>
      </c>
      <c r="B674" s="9">
        <v>45818</v>
      </c>
      <c r="C674" t="s">
        <v>4062</v>
      </c>
      <c r="D674" t="s">
        <v>4063</v>
      </c>
      <c r="E674" t="s">
        <v>3314</v>
      </c>
      <c r="F674" t="s">
        <v>925</v>
      </c>
      <c r="G674" t="s">
        <v>173</v>
      </c>
      <c r="H674">
        <v>245792</v>
      </c>
      <c r="I674">
        <v>923</v>
      </c>
      <c r="J674">
        <v>0</v>
      </c>
      <c r="K674">
        <v>923</v>
      </c>
      <c r="L674">
        <v>923</v>
      </c>
      <c r="M674">
        <v>0</v>
      </c>
      <c r="N674">
        <v>0.01</v>
      </c>
      <c r="O674">
        <v>9.23</v>
      </c>
      <c r="P674" t="s">
        <v>3315</v>
      </c>
      <c r="Q674" t="s">
        <v>3753</v>
      </c>
      <c r="R674" t="s">
        <v>3317</v>
      </c>
      <c r="T674" t="s">
        <v>3318</v>
      </c>
      <c r="U674" t="s">
        <v>3319</v>
      </c>
      <c r="V674" t="s">
        <v>929</v>
      </c>
      <c r="W674" t="s">
        <v>738</v>
      </c>
      <c r="X674" t="s">
        <v>4058</v>
      </c>
      <c r="Z674">
        <v>1</v>
      </c>
      <c r="AA674" t="s">
        <v>3321</v>
      </c>
      <c r="AD674" t="s">
        <v>3315</v>
      </c>
      <c r="AE674">
        <v>0</v>
      </c>
      <c r="AF674">
        <v>0</v>
      </c>
      <c r="AG674" t="s">
        <v>4549</v>
      </c>
      <c r="AH674" t="s">
        <v>3315</v>
      </c>
    </row>
    <row r="675" spans="1:34" x14ac:dyDescent="0.15">
      <c r="A675" t="s">
        <v>4551</v>
      </c>
      <c r="B675" s="9">
        <v>45818</v>
      </c>
      <c r="C675" t="s">
        <v>1809</v>
      </c>
      <c r="D675" t="s">
        <v>406</v>
      </c>
      <c r="E675" t="s">
        <v>3314</v>
      </c>
      <c r="F675" t="s">
        <v>925</v>
      </c>
      <c r="G675" t="s">
        <v>405</v>
      </c>
      <c r="H675">
        <v>52384</v>
      </c>
      <c r="I675">
        <v>49737</v>
      </c>
      <c r="J675">
        <v>49737</v>
      </c>
      <c r="K675">
        <v>49737</v>
      </c>
      <c r="L675">
        <v>0</v>
      </c>
      <c r="M675">
        <v>49737</v>
      </c>
      <c r="N675">
        <v>0.04</v>
      </c>
      <c r="O675">
        <v>1989.48</v>
      </c>
      <c r="P675" t="s">
        <v>3315</v>
      </c>
      <c r="Q675" t="s">
        <v>3343</v>
      </c>
      <c r="R675" t="s">
        <v>3352</v>
      </c>
      <c r="S675" t="s">
        <v>4552</v>
      </c>
      <c r="T675" t="s">
        <v>50</v>
      </c>
      <c r="U675" t="s">
        <v>3319</v>
      </c>
      <c r="V675" t="s">
        <v>929</v>
      </c>
      <c r="W675" t="s">
        <v>738</v>
      </c>
      <c r="X675" t="s">
        <v>4058</v>
      </c>
      <c r="Z675">
        <v>1</v>
      </c>
      <c r="AA675" t="s">
        <v>3321</v>
      </c>
      <c r="AD675" t="s">
        <v>3315</v>
      </c>
      <c r="AE675">
        <v>0</v>
      </c>
      <c r="AF675">
        <v>0</v>
      </c>
      <c r="AG675" t="s">
        <v>4553</v>
      </c>
      <c r="AH675" t="s">
        <v>3315</v>
      </c>
    </row>
    <row r="676" spans="1:34" x14ac:dyDescent="0.15">
      <c r="A676" t="s">
        <v>4554</v>
      </c>
      <c r="B676" s="9">
        <v>45818</v>
      </c>
      <c r="C676" t="s">
        <v>2736</v>
      </c>
      <c r="D676" t="s">
        <v>257</v>
      </c>
      <c r="E676" t="s">
        <v>3314</v>
      </c>
      <c r="F676" t="s">
        <v>925</v>
      </c>
      <c r="G676" t="s">
        <v>256</v>
      </c>
      <c r="H676">
        <v>105000</v>
      </c>
      <c r="I676">
        <v>758</v>
      </c>
      <c r="J676">
        <v>758</v>
      </c>
      <c r="K676">
        <v>758</v>
      </c>
      <c r="L676">
        <v>0</v>
      </c>
      <c r="M676">
        <v>758</v>
      </c>
      <c r="N676">
        <v>6.0000000000000001E-3</v>
      </c>
      <c r="O676">
        <v>4.55</v>
      </c>
      <c r="P676" t="s">
        <v>3315</v>
      </c>
      <c r="Q676" t="s">
        <v>4468</v>
      </c>
      <c r="R676" t="s">
        <v>3352</v>
      </c>
      <c r="S676" t="s">
        <v>3466</v>
      </c>
      <c r="T676" t="s">
        <v>50</v>
      </c>
      <c r="U676" t="s">
        <v>3319</v>
      </c>
      <c r="V676" t="s">
        <v>929</v>
      </c>
      <c r="W676" t="s">
        <v>738</v>
      </c>
      <c r="X676" t="s">
        <v>4058</v>
      </c>
      <c r="Z676">
        <v>1</v>
      </c>
      <c r="AA676" t="s">
        <v>3321</v>
      </c>
      <c r="AD676" t="s">
        <v>3315</v>
      </c>
      <c r="AE676">
        <v>0</v>
      </c>
      <c r="AF676">
        <v>0</v>
      </c>
      <c r="AG676" t="s">
        <v>4471</v>
      </c>
      <c r="AH676" t="s">
        <v>3315</v>
      </c>
    </row>
    <row r="677" spans="1:34" x14ac:dyDescent="0.15">
      <c r="A677" t="s">
        <v>4555</v>
      </c>
      <c r="B677" s="9">
        <v>45818</v>
      </c>
      <c r="C677" t="s">
        <v>2736</v>
      </c>
      <c r="D677" t="s">
        <v>257</v>
      </c>
      <c r="E677" t="s">
        <v>3314</v>
      </c>
      <c r="F677" t="s">
        <v>925</v>
      </c>
      <c r="G677" t="s">
        <v>256</v>
      </c>
      <c r="H677">
        <v>45000</v>
      </c>
      <c r="I677">
        <v>45000</v>
      </c>
      <c r="J677">
        <v>45000</v>
      </c>
      <c r="K677">
        <v>45000</v>
      </c>
      <c r="L677">
        <v>0</v>
      </c>
      <c r="M677">
        <v>45000</v>
      </c>
      <c r="N677">
        <v>6.0000000000000001E-3</v>
      </c>
      <c r="O677">
        <v>270</v>
      </c>
      <c r="P677" t="s">
        <v>3315</v>
      </c>
      <c r="Q677" t="s">
        <v>2856</v>
      </c>
      <c r="R677" t="s">
        <v>3352</v>
      </c>
      <c r="S677" t="s">
        <v>3466</v>
      </c>
      <c r="T677" t="s">
        <v>50</v>
      </c>
      <c r="U677" t="s">
        <v>3319</v>
      </c>
      <c r="V677" t="s">
        <v>929</v>
      </c>
      <c r="W677" t="s">
        <v>738</v>
      </c>
      <c r="X677" t="s">
        <v>4058</v>
      </c>
      <c r="Z677">
        <v>1</v>
      </c>
      <c r="AA677" t="s">
        <v>3321</v>
      </c>
      <c r="AD677" t="s">
        <v>3315</v>
      </c>
      <c r="AE677">
        <v>0</v>
      </c>
      <c r="AF677">
        <v>0</v>
      </c>
      <c r="AG677" t="s">
        <v>4556</v>
      </c>
      <c r="AH677" t="s">
        <v>3315</v>
      </c>
    </row>
    <row r="678" spans="1:34" x14ac:dyDescent="0.15">
      <c r="A678" t="s">
        <v>4555</v>
      </c>
      <c r="B678" s="9">
        <v>45818</v>
      </c>
      <c r="C678" t="s">
        <v>2736</v>
      </c>
      <c r="D678" t="s">
        <v>257</v>
      </c>
      <c r="E678" t="s">
        <v>3314</v>
      </c>
      <c r="F678" t="s">
        <v>925</v>
      </c>
      <c r="G678" t="s">
        <v>256</v>
      </c>
      <c r="H678">
        <v>106053</v>
      </c>
      <c r="I678">
        <v>104242</v>
      </c>
      <c r="J678">
        <v>104242</v>
      </c>
      <c r="K678">
        <v>104242</v>
      </c>
      <c r="L678">
        <v>0</v>
      </c>
      <c r="M678">
        <v>104242</v>
      </c>
      <c r="N678">
        <v>6.0000000000000001E-3</v>
      </c>
      <c r="O678">
        <v>625.45000000000005</v>
      </c>
      <c r="P678" t="s">
        <v>3315</v>
      </c>
      <c r="Q678" t="s">
        <v>2856</v>
      </c>
      <c r="R678" t="s">
        <v>3352</v>
      </c>
      <c r="S678" t="s">
        <v>3466</v>
      </c>
      <c r="T678" t="s">
        <v>50</v>
      </c>
      <c r="U678" t="s">
        <v>3319</v>
      </c>
      <c r="V678" t="s">
        <v>929</v>
      </c>
      <c r="W678" t="s">
        <v>738</v>
      </c>
      <c r="X678" t="s">
        <v>4058</v>
      </c>
      <c r="Z678">
        <v>2</v>
      </c>
      <c r="AA678" t="s">
        <v>3321</v>
      </c>
      <c r="AD678" t="s">
        <v>3315</v>
      </c>
      <c r="AE678">
        <v>0</v>
      </c>
      <c r="AF678">
        <v>0</v>
      </c>
      <c r="AG678" t="s">
        <v>4557</v>
      </c>
      <c r="AH678" t="s">
        <v>3315</v>
      </c>
    </row>
    <row r="679" spans="1:34" x14ac:dyDescent="0.15">
      <c r="A679" t="s">
        <v>4555</v>
      </c>
      <c r="B679" s="9">
        <v>45818</v>
      </c>
      <c r="C679" t="s">
        <v>2736</v>
      </c>
      <c r="D679" t="s">
        <v>257</v>
      </c>
      <c r="E679" t="s">
        <v>3314</v>
      </c>
      <c r="F679" t="s">
        <v>925</v>
      </c>
      <c r="G679" t="s">
        <v>256</v>
      </c>
      <c r="H679">
        <v>120000</v>
      </c>
      <c r="I679">
        <v>120000</v>
      </c>
      <c r="J679">
        <v>120000</v>
      </c>
      <c r="K679">
        <v>120000</v>
      </c>
      <c r="L679">
        <v>0</v>
      </c>
      <c r="M679">
        <v>120000</v>
      </c>
      <c r="N679">
        <v>6.0000000000000001E-3</v>
      </c>
      <c r="O679">
        <v>720</v>
      </c>
      <c r="P679" t="s">
        <v>3315</v>
      </c>
      <c r="Q679" t="s">
        <v>2856</v>
      </c>
      <c r="R679" t="s">
        <v>3352</v>
      </c>
      <c r="S679" t="s">
        <v>3466</v>
      </c>
      <c r="T679" t="s">
        <v>50</v>
      </c>
      <c r="U679" t="s">
        <v>3319</v>
      </c>
      <c r="V679" t="s">
        <v>929</v>
      </c>
      <c r="W679" t="s">
        <v>738</v>
      </c>
      <c r="X679" t="s">
        <v>4058</v>
      </c>
      <c r="Z679">
        <v>3</v>
      </c>
      <c r="AA679" t="s">
        <v>3321</v>
      </c>
      <c r="AD679" t="s">
        <v>3315</v>
      </c>
      <c r="AE679">
        <v>0</v>
      </c>
      <c r="AF679">
        <v>0</v>
      </c>
      <c r="AG679" t="s">
        <v>4558</v>
      </c>
      <c r="AH679" t="s">
        <v>3315</v>
      </c>
    </row>
    <row r="680" spans="1:34" x14ac:dyDescent="0.15">
      <c r="A680" t="s">
        <v>4555</v>
      </c>
      <c r="B680" s="9">
        <v>45818</v>
      </c>
      <c r="C680" t="s">
        <v>2736</v>
      </c>
      <c r="D680" t="s">
        <v>257</v>
      </c>
      <c r="E680" t="s">
        <v>3314</v>
      </c>
      <c r="F680" t="s">
        <v>925</v>
      </c>
      <c r="G680" t="s">
        <v>256</v>
      </c>
      <c r="H680">
        <v>120000</v>
      </c>
      <c r="I680">
        <v>120000</v>
      </c>
      <c r="J680">
        <v>120000</v>
      </c>
      <c r="K680">
        <v>120000</v>
      </c>
      <c r="L680">
        <v>0</v>
      </c>
      <c r="M680">
        <v>120000</v>
      </c>
      <c r="N680">
        <v>6.0000000000000001E-3</v>
      </c>
      <c r="O680">
        <v>720</v>
      </c>
      <c r="P680" t="s">
        <v>3315</v>
      </c>
      <c r="Q680" t="s">
        <v>2856</v>
      </c>
      <c r="R680" t="s">
        <v>3352</v>
      </c>
      <c r="S680" t="s">
        <v>3466</v>
      </c>
      <c r="T680" t="s">
        <v>50</v>
      </c>
      <c r="U680" t="s">
        <v>3319</v>
      </c>
      <c r="V680" t="s">
        <v>929</v>
      </c>
      <c r="W680" t="s">
        <v>738</v>
      </c>
      <c r="X680" t="s">
        <v>4058</v>
      </c>
      <c r="Z680">
        <v>4</v>
      </c>
      <c r="AA680" t="s">
        <v>3321</v>
      </c>
      <c r="AD680" t="s">
        <v>3315</v>
      </c>
      <c r="AE680">
        <v>0</v>
      </c>
      <c r="AF680">
        <v>0</v>
      </c>
      <c r="AG680" t="s">
        <v>4559</v>
      </c>
      <c r="AH680" t="s">
        <v>3315</v>
      </c>
    </row>
    <row r="681" spans="1:34" x14ac:dyDescent="0.15">
      <c r="A681" t="s">
        <v>4560</v>
      </c>
      <c r="B681" s="9">
        <v>45818</v>
      </c>
      <c r="C681" t="s">
        <v>1809</v>
      </c>
      <c r="D681" t="s">
        <v>406</v>
      </c>
      <c r="E681" t="s">
        <v>3314</v>
      </c>
      <c r="F681" t="s">
        <v>925</v>
      </c>
      <c r="G681" t="s">
        <v>405</v>
      </c>
      <c r="H681">
        <v>87000</v>
      </c>
      <c r="I681">
        <v>263</v>
      </c>
      <c r="J681">
        <v>263</v>
      </c>
      <c r="K681">
        <v>263</v>
      </c>
      <c r="L681">
        <v>0</v>
      </c>
      <c r="M681">
        <v>263</v>
      </c>
      <c r="N681">
        <v>0.04</v>
      </c>
      <c r="O681">
        <v>10.52</v>
      </c>
      <c r="P681" t="s">
        <v>3315</v>
      </c>
      <c r="Q681" t="s">
        <v>3343</v>
      </c>
      <c r="R681" t="s">
        <v>3352</v>
      </c>
      <c r="S681" t="s">
        <v>4552</v>
      </c>
      <c r="T681" t="s">
        <v>50</v>
      </c>
      <c r="U681" t="s">
        <v>3319</v>
      </c>
      <c r="V681" t="s">
        <v>929</v>
      </c>
      <c r="W681" t="s">
        <v>738</v>
      </c>
      <c r="X681" t="s">
        <v>4058</v>
      </c>
      <c r="Z681">
        <v>1</v>
      </c>
      <c r="AA681" t="s">
        <v>3321</v>
      </c>
      <c r="AD681" t="s">
        <v>3315</v>
      </c>
      <c r="AE681">
        <v>0</v>
      </c>
      <c r="AF681">
        <v>0</v>
      </c>
      <c r="AG681" t="s">
        <v>4498</v>
      </c>
      <c r="AH681" t="s">
        <v>3315</v>
      </c>
    </row>
    <row r="682" spans="1:34" x14ac:dyDescent="0.15">
      <c r="A682" t="s">
        <v>4561</v>
      </c>
      <c r="B682" s="9">
        <v>45818</v>
      </c>
      <c r="C682" t="s">
        <v>1809</v>
      </c>
      <c r="D682" t="s">
        <v>406</v>
      </c>
      <c r="E682" t="s">
        <v>3314</v>
      </c>
      <c r="F682" t="s">
        <v>925</v>
      </c>
      <c r="G682" t="s">
        <v>405</v>
      </c>
      <c r="H682">
        <v>87000</v>
      </c>
      <c r="I682">
        <v>825</v>
      </c>
      <c r="J682">
        <v>0</v>
      </c>
      <c r="K682">
        <v>825</v>
      </c>
      <c r="L682">
        <v>825</v>
      </c>
      <c r="M682">
        <v>0</v>
      </c>
      <c r="N682">
        <v>0.04</v>
      </c>
      <c r="O682">
        <v>33</v>
      </c>
      <c r="P682" t="s">
        <v>3315</v>
      </c>
      <c r="Q682" t="s">
        <v>3343</v>
      </c>
      <c r="R682" t="s">
        <v>3317</v>
      </c>
      <c r="T682" t="s">
        <v>3318</v>
      </c>
      <c r="U682" t="s">
        <v>3319</v>
      </c>
      <c r="V682" t="s">
        <v>929</v>
      </c>
      <c r="W682" t="s">
        <v>738</v>
      </c>
      <c r="X682" t="s">
        <v>4058</v>
      </c>
      <c r="Z682">
        <v>1</v>
      </c>
      <c r="AA682" t="s">
        <v>3321</v>
      </c>
      <c r="AD682" t="s">
        <v>3315</v>
      </c>
      <c r="AE682">
        <v>0</v>
      </c>
      <c r="AF682">
        <v>0</v>
      </c>
      <c r="AG682" t="s">
        <v>4498</v>
      </c>
      <c r="AH682" t="s">
        <v>3315</v>
      </c>
    </row>
    <row r="683" spans="1:34" x14ac:dyDescent="0.15">
      <c r="A683" t="s">
        <v>4562</v>
      </c>
      <c r="B683" s="9">
        <v>45818</v>
      </c>
      <c r="C683" t="s">
        <v>2525</v>
      </c>
      <c r="D683" t="s">
        <v>396</v>
      </c>
      <c r="E683" t="s">
        <v>3314</v>
      </c>
      <c r="F683" t="s">
        <v>925</v>
      </c>
      <c r="G683" t="s">
        <v>395</v>
      </c>
      <c r="H683">
        <v>100000</v>
      </c>
      <c r="I683">
        <v>7457</v>
      </c>
      <c r="J683">
        <v>7457</v>
      </c>
      <c r="K683">
        <v>7457</v>
      </c>
      <c r="L683">
        <v>0</v>
      </c>
      <c r="M683">
        <v>7457</v>
      </c>
      <c r="N683">
        <v>0.02</v>
      </c>
      <c r="O683">
        <v>149.13999999999999</v>
      </c>
      <c r="P683" t="s">
        <v>3315</v>
      </c>
      <c r="Q683" t="s">
        <v>2528</v>
      </c>
      <c r="R683" t="s">
        <v>3352</v>
      </c>
      <c r="S683" t="s">
        <v>3698</v>
      </c>
      <c r="T683" t="s">
        <v>50</v>
      </c>
      <c r="U683" t="s">
        <v>3319</v>
      </c>
      <c r="V683" t="s">
        <v>929</v>
      </c>
      <c r="W683" t="s">
        <v>738</v>
      </c>
      <c r="X683" t="s">
        <v>4058</v>
      </c>
      <c r="Z683">
        <v>1</v>
      </c>
      <c r="AA683" t="s">
        <v>3321</v>
      </c>
      <c r="AD683" t="s">
        <v>3315</v>
      </c>
      <c r="AE683">
        <v>0</v>
      </c>
      <c r="AF683">
        <v>0</v>
      </c>
      <c r="AG683" t="s">
        <v>4563</v>
      </c>
      <c r="AH683" t="s">
        <v>3315</v>
      </c>
    </row>
    <row r="684" spans="1:34" x14ac:dyDescent="0.15">
      <c r="A684" t="s">
        <v>4564</v>
      </c>
      <c r="B684" s="9">
        <v>45818</v>
      </c>
      <c r="C684" t="s">
        <v>2543</v>
      </c>
      <c r="D684" t="s">
        <v>141</v>
      </c>
      <c r="E684" t="s">
        <v>3314</v>
      </c>
      <c r="F684" t="s">
        <v>925</v>
      </c>
      <c r="G684" t="s">
        <v>83</v>
      </c>
      <c r="H684">
        <v>1043527</v>
      </c>
      <c r="I684">
        <v>424</v>
      </c>
      <c r="J684">
        <v>0</v>
      </c>
      <c r="K684">
        <v>424</v>
      </c>
      <c r="L684">
        <v>424</v>
      </c>
      <c r="M684">
        <v>0</v>
      </c>
      <c r="N684">
        <v>0.08</v>
      </c>
      <c r="O684">
        <v>33.92</v>
      </c>
      <c r="P684" t="s">
        <v>3315</v>
      </c>
      <c r="Q684" t="s">
        <v>1207</v>
      </c>
      <c r="R684" t="s">
        <v>3317</v>
      </c>
      <c r="T684" t="s">
        <v>3318</v>
      </c>
      <c r="U684" t="s">
        <v>3319</v>
      </c>
      <c r="V684" t="s">
        <v>929</v>
      </c>
      <c r="W684" t="s">
        <v>738</v>
      </c>
      <c r="X684" t="s">
        <v>4058</v>
      </c>
      <c r="Z684">
        <v>1</v>
      </c>
      <c r="AA684" t="s">
        <v>3321</v>
      </c>
      <c r="AD684" t="s">
        <v>3315</v>
      </c>
      <c r="AE684">
        <v>0</v>
      </c>
      <c r="AF684">
        <v>0</v>
      </c>
      <c r="AG684" t="s">
        <v>4381</v>
      </c>
      <c r="AH684" t="s">
        <v>3315</v>
      </c>
    </row>
    <row r="685" spans="1:34" x14ac:dyDescent="0.15">
      <c r="A685" t="s">
        <v>4565</v>
      </c>
      <c r="B685" s="9">
        <v>45818</v>
      </c>
      <c r="C685" t="s">
        <v>2211</v>
      </c>
      <c r="D685" t="s">
        <v>2212</v>
      </c>
      <c r="E685" t="s">
        <v>3314</v>
      </c>
      <c r="F685" t="s">
        <v>925</v>
      </c>
      <c r="G685" t="s">
        <v>408</v>
      </c>
      <c r="H685">
        <v>177773</v>
      </c>
      <c r="I685">
        <v>282</v>
      </c>
      <c r="J685">
        <v>0</v>
      </c>
      <c r="K685">
        <v>282</v>
      </c>
      <c r="L685">
        <v>282</v>
      </c>
      <c r="M685">
        <v>0</v>
      </c>
      <c r="N685">
        <v>0.23</v>
      </c>
      <c r="O685">
        <v>64.86</v>
      </c>
      <c r="P685" t="s">
        <v>3315</v>
      </c>
      <c r="Q685" t="s">
        <v>4503</v>
      </c>
      <c r="R685" t="s">
        <v>3317</v>
      </c>
      <c r="T685" t="s">
        <v>3318</v>
      </c>
      <c r="U685" t="s">
        <v>3319</v>
      </c>
      <c r="V685" t="s">
        <v>929</v>
      </c>
      <c r="W685" t="s">
        <v>738</v>
      </c>
      <c r="X685" t="s">
        <v>4058</v>
      </c>
      <c r="Z685">
        <v>1</v>
      </c>
      <c r="AA685" t="s">
        <v>3321</v>
      </c>
      <c r="AD685" t="s">
        <v>3315</v>
      </c>
      <c r="AE685">
        <v>0</v>
      </c>
      <c r="AF685">
        <v>0</v>
      </c>
      <c r="AG685" t="s">
        <v>4504</v>
      </c>
      <c r="AH685" t="s">
        <v>3315</v>
      </c>
    </row>
    <row r="686" spans="1:34" x14ac:dyDescent="0.15">
      <c r="A686" t="s">
        <v>4566</v>
      </c>
      <c r="B686" s="9">
        <v>45818</v>
      </c>
      <c r="C686" t="s">
        <v>2211</v>
      </c>
      <c r="D686" t="s">
        <v>2212</v>
      </c>
      <c r="E686" t="s">
        <v>3314</v>
      </c>
      <c r="F686" t="s">
        <v>925</v>
      </c>
      <c r="G686" t="s">
        <v>408</v>
      </c>
      <c r="H686">
        <v>176272</v>
      </c>
      <c r="I686">
        <v>34</v>
      </c>
      <c r="J686">
        <v>0</v>
      </c>
      <c r="K686">
        <v>34</v>
      </c>
      <c r="L686">
        <v>34</v>
      </c>
      <c r="M686">
        <v>0</v>
      </c>
      <c r="N686">
        <v>0.23</v>
      </c>
      <c r="O686">
        <v>7.82</v>
      </c>
      <c r="P686" t="s">
        <v>3315</v>
      </c>
      <c r="Q686" t="s">
        <v>4206</v>
      </c>
      <c r="R686" t="s">
        <v>3317</v>
      </c>
      <c r="T686" t="s">
        <v>3318</v>
      </c>
      <c r="U686" t="s">
        <v>3319</v>
      </c>
      <c r="V686" t="s">
        <v>929</v>
      </c>
      <c r="W686" t="s">
        <v>738</v>
      </c>
      <c r="X686" t="s">
        <v>4058</v>
      </c>
      <c r="Z686">
        <v>1</v>
      </c>
      <c r="AA686" t="s">
        <v>3321</v>
      </c>
      <c r="AD686" t="s">
        <v>3315</v>
      </c>
      <c r="AE686">
        <v>0</v>
      </c>
      <c r="AF686">
        <v>0</v>
      </c>
      <c r="AG686" t="s">
        <v>4208</v>
      </c>
      <c r="AH686" t="s">
        <v>3315</v>
      </c>
    </row>
    <row r="687" spans="1:34" x14ac:dyDescent="0.15">
      <c r="A687" t="s">
        <v>4567</v>
      </c>
      <c r="B687" s="9">
        <v>45818</v>
      </c>
      <c r="C687" t="s">
        <v>4516</v>
      </c>
      <c r="D687" t="s">
        <v>188</v>
      </c>
      <c r="E687" t="s">
        <v>3314</v>
      </c>
      <c r="F687" t="s">
        <v>925</v>
      </c>
      <c r="G687" t="s">
        <v>187</v>
      </c>
      <c r="H687">
        <v>280847</v>
      </c>
      <c r="I687">
        <v>213103</v>
      </c>
      <c r="J687">
        <v>213103</v>
      </c>
      <c r="K687">
        <v>213103</v>
      </c>
      <c r="L687">
        <v>0</v>
      </c>
      <c r="M687">
        <v>213103</v>
      </c>
      <c r="N687">
        <v>7.0000000000000007E-2</v>
      </c>
      <c r="O687">
        <v>14917.21</v>
      </c>
      <c r="P687" t="s">
        <v>3315</v>
      </c>
      <c r="Q687" t="s">
        <v>4517</v>
      </c>
      <c r="R687" t="s">
        <v>3352</v>
      </c>
      <c r="S687" t="s">
        <v>4073</v>
      </c>
      <c r="T687" t="s">
        <v>50</v>
      </c>
      <c r="U687" t="s">
        <v>3319</v>
      </c>
      <c r="V687" t="s">
        <v>929</v>
      </c>
      <c r="W687" t="s">
        <v>738</v>
      </c>
      <c r="X687" t="s">
        <v>4058</v>
      </c>
      <c r="Z687">
        <v>1</v>
      </c>
      <c r="AA687" t="s">
        <v>3321</v>
      </c>
      <c r="AD687" t="s">
        <v>3315</v>
      </c>
      <c r="AE687">
        <v>0</v>
      </c>
      <c r="AF687">
        <v>0</v>
      </c>
      <c r="AG687" t="s">
        <v>4568</v>
      </c>
      <c r="AH687" t="s">
        <v>3315</v>
      </c>
    </row>
    <row r="688" spans="1:34" x14ac:dyDescent="0.15">
      <c r="A688" t="s">
        <v>4569</v>
      </c>
      <c r="B688" s="9">
        <v>45818</v>
      </c>
      <c r="C688" t="s">
        <v>1763</v>
      </c>
      <c r="D688" t="s">
        <v>1764</v>
      </c>
      <c r="E688" t="s">
        <v>3314</v>
      </c>
      <c r="F688" t="s">
        <v>925</v>
      </c>
      <c r="G688" t="s">
        <v>71</v>
      </c>
      <c r="H688">
        <v>439824</v>
      </c>
      <c r="I688">
        <v>1083</v>
      </c>
      <c r="J688">
        <v>0</v>
      </c>
      <c r="K688">
        <v>1083</v>
      </c>
      <c r="L688">
        <v>1083</v>
      </c>
      <c r="M688">
        <v>0</v>
      </c>
      <c r="N688">
        <v>6.8000000000000005E-2</v>
      </c>
      <c r="O688">
        <v>73.64</v>
      </c>
      <c r="P688" t="s">
        <v>3315</v>
      </c>
      <c r="Q688" t="s">
        <v>4522</v>
      </c>
      <c r="R688" t="s">
        <v>3317</v>
      </c>
      <c r="T688" t="s">
        <v>3318</v>
      </c>
      <c r="U688" t="s">
        <v>3319</v>
      </c>
      <c r="V688" t="s">
        <v>929</v>
      </c>
      <c r="W688" t="s">
        <v>738</v>
      </c>
      <c r="X688" t="s">
        <v>4058</v>
      </c>
      <c r="Z688">
        <v>1</v>
      </c>
      <c r="AA688" t="s">
        <v>3321</v>
      </c>
      <c r="AD688" t="s">
        <v>3315</v>
      </c>
      <c r="AE688">
        <v>0</v>
      </c>
      <c r="AF688">
        <v>0</v>
      </c>
      <c r="AG688" t="s">
        <v>4523</v>
      </c>
      <c r="AH688" t="s">
        <v>3315</v>
      </c>
    </row>
    <row r="689" spans="1:34" x14ac:dyDescent="0.15">
      <c r="A689" t="s">
        <v>4570</v>
      </c>
      <c r="B689" s="9">
        <v>45818</v>
      </c>
      <c r="C689" t="s">
        <v>2116</v>
      </c>
      <c r="D689" t="s">
        <v>371</v>
      </c>
      <c r="E689" t="s">
        <v>3314</v>
      </c>
      <c r="F689" t="s">
        <v>925</v>
      </c>
      <c r="G689" t="s">
        <v>370</v>
      </c>
      <c r="H689">
        <v>176392</v>
      </c>
      <c r="I689">
        <v>49500</v>
      </c>
      <c r="J689">
        <v>49500</v>
      </c>
      <c r="K689">
        <v>49500</v>
      </c>
      <c r="L689">
        <v>0</v>
      </c>
      <c r="M689">
        <v>49500</v>
      </c>
      <c r="N689">
        <v>0.23</v>
      </c>
      <c r="O689">
        <v>11385</v>
      </c>
      <c r="P689" t="s">
        <v>3315</v>
      </c>
      <c r="Q689" t="s">
        <v>4308</v>
      </c>
      <c r="R689" t="s">
        <v>3352</v>
      </c>
      <c r="S689" t="s">
        <v>4571</v>
      </c>
      <c r="T689" t="s">
        <v>50</v>
      </c>
      <c r="U689" t="s">
        <v>3319</v>
      </c>
      <c r="V689" t="s">
        <v>929</v>
      </c>
      <c r="W689" t="s">
        <v>738</v>
      </c>
      <c r="X689" t="s">
        <v>4058</v>
      </c>
      <c r="Z689">
        <v>1</v>
      </c>
      <c r="AA689" t="s">
        <v>3321</v>
      </c>
      <c r="AD689" t="s">
        <v>3315</v>
      </c>
      <c r="AE689">
        <v>0</v>
      </c>
      <c r="AF689">
        <v>0</v>
      </c>
      <c r="AG689" t="s">
        <v>4309</v>
      </c>
      <c r="AH689" t="s">
        <v>3315</v>
      </c>
    </row>
    <row r="690" spans="1:34" x14ac:dyDescent="0.15">
      <c r="A690" t="s">
        <v>4572</v>
      </c>
      <c r="B690" s="9">
        <v>45818</v>
      </c>
      <c r="C690" t="s">
        <v>4531</v>
      </c>
      <c r="D690" t="s">
        <v>72</v>
      </c>
      <c r="E690" t="s">
        <v>3314</v>
      </c>
      <c r="F690" t="s">
        <v>925</v>
      </c>
      <c r="G690" t="s">
        <v>71</v>
      </c>
      <c r="H690">
        <v>439824</v>
      </c>
      <c r="I690">
        <v>1925</v>
      </c>
      <c r="J690">
        <v>0</v>
      </c>
      <c r="K690">
        <v>1925</v>
      </c>
      <c r="L690">
        <v>1925</v>
      </c>
      <c r="M690">
        <v>0</v>
      </c>
      <c r="N690">
        <v>6.8000000000000005E-2</v>
      </c>
      <c r="O690">
        <v>130.9</v>
      </c>
      <c r="P690" t="s">
        <v>3315</v>
      </c>
      <c r="Q690" t="s">
        <v>4532</v>
      </c>
      <c r="R690" t="s">
        <v>3317</v>
      </c>
      <c r="T690" t="s">
        <v>3318</v>
      </c>
      <c r="U690" t="s">
        <v>3319</v>
      </c>
      <c r="V690" t="s">
        <v>929</v>
      </c>
      <c r="W690" t="s">
        <v>738</v>
      </c>
      <c r="X690" t="s">
        <v>4058</v>
      </c>
      <c r="Z690">
        <v>1</v>
      </c>
      <c r="AA690" t="s">
        <v>3321</v>
      </c>
      <c r="AD690" t="s">
        <v>3315</v>
      </c>
      <c r="AE690">
        <v>0</v>
      </c>
      <c r="AF690">
        <v>0</v>
      </c>
      <c r="AG690" t="s">
        <v>4533</v>
      </c>
      <c r="AH690" t="s">
        <v>3315</v>
      </c>
    </row>
    <row r="691" spans="1:34" x14ac:dyDescent="0.15">
      <c r="A691" t="s">
        <v>4573</v>
      </c>
      <c r="B691" s="9">
        <v>45818</v>
      </c>
      <c r="C691" t="s">
        <v>4574</v>
      </c>
      <c r="D691" t="s">
        <v>543</v>
      </c>
      <c r="E691" t="s">
        <v>3314</v>
      </c>
      <c r="F691" t="s">
        <v>925</v>
      </c>
      <c r="G691" t="s">
        <v>83</v>
      </c>
      <c r="H691">
        <v>46567</v>
      </c>
      <c r="I691">
        <v>46567</v>
      </c>
      <c r="J691">
        <v>46567</v>
      </c>
      <c r="K691">
        <v>46567</v>
      </c>
      <c r="L691">
        <v>0</v>
      </c>
      <c r="M691">
        <v>46567</v>
      </c>
      <c r="N691">
        <v>0.01</v>
      </c>
      <c r="O691">
        <v>465.67</v>
      </c>
      <c r="P691" t="s">
        <v>3315</v>
      </c>
      <c r="Q691" t="s">
        <v>1207</v>
      </c>
      <c r="R691" t="s">
        <v>3352</v>
      </c>
      <c r="S691" t="s">
        <v>4096</v>
      </c>
      <c r="T691" t="s">
        <v>50</v>
      </c>
      <c r="U691" t="s">
        <v>3319</v>
      </c>
      <c r="V691" t="s">
        <v>929</v>
      </c>
      <c r="W691" t="s">
        <v>738</v>
      </c>
      <c r="X691" t="s">
        <v>4058</v>
      </c>
      <c r="Z691">
        <v>1</v>
      </c>
      <c r="AA691" t="s">
        <v>3321</v>
      </c>
      <c r="AD691" t="s">
        <v>3315</v>
      </c>
      <c r="AE691">
        <v>0</v>
      </c>
      <c r="AF691">
        <v>0</v>
      </c>
      <c r="AG691" t="s">
        <v>4575</v>
      </c>
      <c r="AH691" t="s">
        <v>3315</v>
      </c>
    </row>
    <row r="692" spans="1:34" x14ac:dyDescent="0.15">
      <c r="A692" t="s">
        <v>4576</v>
      </c>
      <c r="B692" s="9">
        <v>45818</v>
      </c>
      <c r="C692" t="s">
        <v>4446</v>
      </c>
      <c r="D692" t="s">
        <v>79</v>
      </c>
      <c r="E692" t="s">
        <v>3314</v>
      </c>
      <c r="F692" t="s">
        <v>925</v>
      </c>
      <c r="G692" t="s">
        <v>78</v>
      </c>
      <c r="H692">
        <v>36000</v>
      </c>
      <c r="I692">
        <v>35997</v>
      </c>
      <c r="J692">
        <v>35997</v>
      </c>
      <c r="K692">
        <v>35997</v>
      </c>
      <c r="L692">
        <v>0</v>
      </c>
      <c r="M692">
        <v>35997</v>
      </c>
      <c r="N692">
        <v>0.01</v>
      </c>
      <c r="O692">
        <v>359.97</v>
      </c>
      <c r="P692" t="s">
        <v>3315</v>
      </c>
      <c r="Q692" t="s">
        <v>4342</v>
      </c>
      <c r="R692" t="s">
        <v>3352</v>
      </c>
      <c r="S692" t="s">
        <v>4443</v>
      </c>
      <c r="T692" t="s">
        <v>50</v>
      </c>
      <c r="U692" t="s">
        <v>3319</v>
      </c>
      <c r="V692" t="s">
        <v>929</v>
      </c>
      <c r="W692" t="s">
        <v>738</v>
      </c>
      <c r="X692" t="s">
        <v>4058</v>
      </c>
      <c r="Z692">
        <v>1</v>
      </c>
      <c r="AA692" t="s">
        <v>3321</v>
      </c>
      <c r="AD692" t="s">
        <v>3315</v>
      </c>
      <c r="AE692">
        <v>0</v>
      </c>
      <c r="AF692">
        <v>0</v>
      </c>
      <c r="AG692" t="s">
        <v>4577</v>
      </c>
      <c r="AH692" t="s">
        <v>3315</v>
      </c>
    </row>
    <row r="693" spans="1:34" x14ac:dyDescent="0.15">
      <c r="A693" t="s">
        <v>4578</v>
      </c>
      <c r="B693" s="9">
        <v>45818</v>
      </c>
      <c r="C693" t="s">
        <v>2211</v>
      </c>
      <c r="D693" t="s">
        <v>2212</v>
      </c>
      <c r="E693" t="s">
        <v>3314</v>
      </c>
      <c r="F693" t="s">
        <v>925</v>
      </c>
      <c r="G693" t="s">
        <v>408</v>
      </c>
      <c r="H693">
        <v>177773</v>
      </c>
      <c r="I693">
        <v>25158</v>
      </c>
      <c r="J693">
        <v>25158</v>
      </c>
      <c r="K693">
        <v>25158</v>
      </c>
      <c r="L693">
        <v>0</v>
      </c>
      <c r="M693">
        <v>25158</v>
      </c>
      <c r="N693">
        <v>0.23</v>
      </c>
      <c r="O693">
        <v>5786.34</v>
      </c>
      <c r="P693" t="s">
        <v>3315</v>
      </c>
      <c r="Q693" t="s">
        <v>4503</v>
      </c>
      <c r="R693" t="s">
        <v>3352</v>
      </c>
      <c r="S693" t="s">
        <v>4579</v>
      </c>
      <c r="T693" t="s">
        <v>50</v>
      </c>
      <c r="U693" t="s">
        <v>3319</v>
      </c>
      <c r="V693" t="s">
        <v>929</v>
      </c>
      <c r="W693" t="s">
        <v>738</v>
      </c>
      <c r="X693" t="s">
        <v>4058</v>
      </c>
      <c r="Z693">
        <v>1</v>
      </c>
      <c r="AA693" t="s">
        <v>3321</v>
      </c>
      <c r="AD693" t="s">
        <v>3315</v>
      </c>
      <c r="AE693">
        <v>0</v>
      </c>
      <c r="AF693">
        <v>0</v>
      </c>
      <c r="AG693" t="s">
        <v>4504</v>
      </c>
      <c r="AH693" t="s">
        <v>3315</v>
      </c>
    </row>
    <row r="694" spans="1:34" x14ac:dyDescent="0.15">
      <c r="A694" t="s">
        <v>4580</v>
      </c>
      <c r="B694" s="9">
        <v>45818</v>
      </c>
      <c r="C694" t="s">
        <v>2211</v>
      </c>
      <c r="D694" t="s">
        <v>2212</v>
      </c>
      <c r="E694" t="s">
        <v>3314</v>
      </c>
      <c r="F694" t="s">
        <v>925</v>
      </c>
      <c r="G694" t="s">
        <v>408</v>
      </c>
      <c r="H694">
        <v>163584</v>
      </c>
      <c r="I694">
        <v>342</v>
      </c>
      <c r="J694">
        <v>342</v>
      </c>
      <c r="K694">
        <v>342</v>
      </c>
      <c r="L694">
        <v>0</v>
      </c>
      <c r="M694">
        <v>342</v>
      </c>
      <c r="N694">
        <v>0.23</v>
      </c>
      <c r="O694">
        <v>78.66</v>
      </c>
      <c r="P694" t="s">
        <v>3315</v>
      </c>
      <c r="Q694" t="s">
        <v>2750</v>
      </c>
      <c r="R694" t="s">
        <v>3352</v>
      </c>
      <c r="S694" t="s">
        <v>4579</v>
      </c>
      <c r="T694" t="s">
        <v>50</v>
      </c>
      <c r="U694" t="s">
        <v>3319</v>
      </c>
      <c r="V694" t="s">
        <v>929</v>
      </c>
      <c r="W694" t="s">
        <v>738</v>
      </c>
      <c r="X694" t="s">
        <v>4058</v>
      </c>
      <c r="Z694">
        <v>1</v>
      </c>
      <c r="AA694" t="s">
        <v>3321</v>
      </c>
      <c r="AD694" t="s">
        <v>3315</v>
      </c>
      <c r="AE694">
        <v>0</v>
      </c>
      <c r="AF694">
        <v>0</v>
      </c>
      <c r="AG694" t="s">
        <v>4352</v>
      </c>
      <c r="AH694" t="s">
        <v>3315</v>
      </c>
    </row>
    <row r="695" spans="1:34" x14ac:dyDescent="0.15">
      <c r="A695" t="s">
        <v>4581</v>
      </c>
      <c r="B695" s="9">
        <v>45818</v>
      </c>
      <c r="C695" t="s">
        <v>1763</v>
      </c>
      <c r="D695" t="s">
        <v>1764</v>
      </c>
      <c r="E695" t="s">
        <v>3314</v>
      </c>
      <c r="F695" t="s">
        <v>925</v>
      </c>
      <c r="G695" t="s">
        <v>71</v>
      </c>
      <c r="H695">
        <v>439824</v>
      </c>
      <c r="I695">
        <v>234414</v>
      </c>
      <c r="J695">
        <v>234414</v>
      </c>
      <c r="K695">
        <v>234414</v>
      </c>
      <c r="L695">
        <v>0</v>
      </c>
      <c r="M695">
        <v>234414</v>
      </c>
      <c r="N695">
        <v>6.8000000000000005E-2</v>
      </c>
      <c r="O695">
        <v>15940.15</v>
      </c>
      <c r="P695" t="s">
        <v>3315</v>
      </c>
      <c r="Q695" t="s">
        <v>4522</v>
      </c>
      <c r="R695" t="s">
        <v>3352</v>
      </c>
      <c r="S695" t="s">
        <v>3698</v>
      </c>
      <c r="T695" t="s">
        <v>50</v>
      </c>
      <c r="U695" t="s">
        <v>3319</v>
      </c>
      <c r="V695" t="s">
        <v>929</v>
      </c>
      <c r="W695" t="s">
        <v>738</v>
      </c>
      <c r="X695" t="s">
        <v>4058</v>
      </c>
      <c r="Z695">
        <v>1</v>
      </c>
      <c r="AA695" t="s">
        <v>3321</v>
      </c>
      <c r="AD695" t="s">
        <v>3315</v>
      </c>
      <c r="AE695">
        <v>0</v>
      </c>
      <c r="AF695">
        <v>0</v>
      </c>
      <c r="AG695" t="s">
        <v>4523</v>
      </c>
      <c r="AH695" t="s">
        <v>3315</v>
      </c>
    </row>
    <row r="696" spans="1:34" x14ac:dyDescent="0.15">
      <c r="A696" t="s">
        <v>4582</v>
      </c>
      <c r="B696" s="9">
        <v>45818</v>
      </c>
      <c r="C696" t="s">
        <v>1763</v>
      </c>
      <c r="D696" t="s">
        <v>1764</v>
      </c>
      <c r="E696" t="s">
        <v>3314</v>
      </c>
      <c r="F696" t="s">
        <v>925</v>
      </c>
      <c r="G696" t="s">
        <v>71</v>
      </c>
      <c r="H696">
        <v>439824</v>
      </c>
      <c r="I696">
        <v>56</v>
      </c>
      <c r="J696">
        <v>56</v>
      </c>
      <c r="K696">
        <v>56</v>
      </c>
      <c r="L696">
        <v>0</v>
      </c>
      <c r="M696">
        <v>56</v>
      </c>
      <c r="N696">
        <v>6.8000000000000005E-2</v>
      </c>
      <c r="O696">
        <v>3.81</v>
      </c>
      <c r="P696" t="s">
        <v>3315</v>
      </c>
      <c r="Q696" t="s">
        <v>4522</v>
      </c>
      <c r="R696" t="s">
        <v>3352</v>
      </c>
      <c r="S696" t="s">
        <v>3698</v>
      </c>
      <c r="T696" t="s">
        <v>50</v>
      </c>
      <c r="U696" t="s">
        <v>3319</v>
      </c>
      <c r="V696" t="s">
        <v>929</v>
      </c>
      <c r="W696" t="s">
        <v>738</v>
      </c>
      <c r="X696" t="s">
        <v>4058</v>
      </c>
      <c r="Z696">
        <v>1</v>
      </c>
      <c r="AA696" t="s">
        <v>3321</v>
      </c>
      <c r="AD696" t="s">
        <v>3315</v>
      </c>
      <c r="AE696">
        <v>0</v>
      </c>
      <c r="AF696">
        <v>0</v>
      </c>
      <c r="AG696" t="s">
        <v>4523</v>
      </c>
      <c r="AH696" t="s">
        <v>3315</v>
      </c>
    </row>
    <row r="697" spans="1:34" x14ac:dyDescent="0.15">
      <c r="A697" t="s">
        <v>4583</v>
      </c>
      <c r="B697" s="9">
        <v>45818</v>
      </c>
      <c r="C697" t="s">
        <v>4531</v>
      </c>
      <c r="D697" t="s">
        <v>72</v>
      </c>
      <c r="E697" t="s">
        <v>3314</v>
      </c>
      <c r="F697" t="s">
        <v>925</v>
      </c>
      <c r="G697" t="s">
        <v>71</v>
      </c>
      <c r="H697">
        <v>439824</v>
      </c>
      <c r="I697">
        <v>229385</v>
      </c>
      <c r="J697">
        <v>229385</v>
      </c>
      <c r="K697">
        <v>229385</v>
      </c>
      <c r="L697">
        <v>0</v>
      </c>
      <c r="M697">
        <v>229385</v>
      </c>
      <c r="N697">
        <v>6.8000000000000005E-2</v>
      </c>
      <c r="O697">
        <v>15598.18</v>
      </c>
      <c r="P697" t="s">
        <v>3315</v>
      </c>
      <c r="Q697" t="s">
        <v>4532</v>
      </c>
      <c r="R697" t="s">
        <v>3352</v>
      </c>
      <c r="S697" t="s">
        <v>3698</v>
      </c>
      <c r="T697" t="s">
        <v>50</v>
      </c>
      <c r="U697" t="s">
        <v>3319</v>
      </c>
      <c r="V697" t="s">
        <v>929</v>
      </c>
      <c r="W697" t="s">
        <v>738</v>
      </c>
      <c r="X697" t="s">
        <v>4058</v>
      </c>
      <c r="Z697">
        <v>1</v>
      </c>
      <c r="AA697" t="s">
        <v>3321</v>
      </c>
      <c r="AD697" t="s">
        <v>3315</v>
      </c>
      <c r="AE697">
        <v>0</v>
      </c>
      <c r="AF697">
        <v>0</v>
      </c>
      <c r="AG697" t="s">
        <v>4533</v>
      </c>
      <c r="AH697" t="s">
        <v>3315</v>
      </c>
    </row>
    <row r="698" spans="1:34" x14ac:dyDescent="0.15">
      <c r="A698" t="s">
        <v>4584</v>
      </c>
      <c r="B698" s="9">
        <v>45818</v>
      </c>
      <c r="C698" t="s">
        <v>4531</v>
      </c>
      <c r="D698" t="s">
        <v>72</v>
      </c>
      <c r="E698" t="s">
        <v>3314</v>
      </c>
      <c r="F698" t="s">
        <v>925</v>
      </c>
      <c r="G698" t="s">
        <v>71</v>
      </c>
      <c r="H698">
        <v>439824</v>
      </c>
      <c r="I698">
        <v>363</v>
      </c>
      <c r="J698">
        <v>363</v>
      </c>
      <c r="K698">
        <v>363</v>
      </c>
      <c r="L698">
        <v>0</v>
      </c>
      <c r="M698">
        <v>363</v>
      </c>
      <c r="N698">
        <v>6.8000000000000005E-2</v>
      </c>
      <c r="O698">
        <v>24.68</v>
      </c>
      <c r="P698" t="s">
        <v>3315</v>
      </c>
      <c r="Q698" t="s">
        <v>4532</v>
      </c>
      <c r="R698" t="s">
        <v>3352</v>
      </c>
      <c r="S698" t="s">
        <v>3698</v>
      </c>
      <c r="T698" t="s">
        <v>50</v>
      </c>
      <c r="U698" t="s">
        <v>3319</v>
      </c>
      <c r="V698" t="s">
        <v>929</v>
      </c>
      <c r="W698" t="s">
        <v>738</v>
      </c>
      <c r="X698" t="s">
        <v>4058</v>
      </c>
      <c r="Z698">
        <v>1</v>
      </c>
      <c r="AA698" t="s">
        <v>3321</v>
      </c>
      <c r="AD698" t="s">
        <v>3315</v>
      </c>
      <c r="AE698">
        <v>0</v>
      </c>
      <c r="AF698">
        <v>0</v>
      </c>
      <c r="AG698" t="s">
        <v>4533</v>
      </c>
      <c r="AH698" t="s">
        <v>3315</v>
      </c>
    </row>
    <row r="699" spans="1:34" x14ac:dyDescent="0.15">
      <c r="A699" t="s">
        <v>4585</v>
      </c>
      <c r="B699" s="9">
        <v>45818</v>
      </c>
      <c r="C699" t="s">
        <v>4411</v>
      </c>
      <c r="D699" t="s">
        <v>153</v>
      </c>
      <c r="E699" t="s">
        <v>3314</v>
      </c>
      <c r="F699" t="s">
        <v>925</v>
      </c>
      <c r="G699" t="s">
        <v>152</v>
      </c>
      <c r="H699">
        <v>475554</v>
      </c>
      <c r="I699">
        <v>187000</v>
      </c>
      <c r="J699">
        <v>187000</v>
      </c>
      <c r="K699">
        <v>187000</v>
      </c>
      <c r="L699">
        <v>0</v>
      </c>
      <c r="M699">
        <v>187000</v>
      </c>
      <c r="N699">
        <v>0.01</v>
      </c>
      <c r="O699">
        <v>1870</v>
      </c>
      <c r="P699" t="s">
        <v>3315</v>
      </c>
      <c r="Q699" t="s">
        <v>3747</v>
      </c>
      <c r="R699" t="s">
        <v>3352</v>
      </c>
      <c r="S699" t="s">
        <v>4586</v>
      </c>
      <c r="T699" t="s">
        <v>50</v>
      </c>
      <c r="U699" t="s">
        <v>3319</v>
      </c>
      <c r="V699" t="s">
        <v>929</v>
      </c>
      <c r="W699" t="s">
        <v>738</v>
      </c>
      <c r="X699" t="s">
        <v>4058</v>
      </c>
      <c r="Z699">
        <v>1</v>
      </c>
      <c r="AA699" t="s">
        <v>3321</v>
      </c>
      <c r="AD699" t="s">
        <v>3315</v>
      </c>
      <c r="AE699">
        <v>0</v>
      </c>
      <c r="AF699">
        <v>0</v>
      </c>
      <c r="AG699" t="s">
        <v>4587</v>
      </c>
      <c r="AH699" t="s">
        <v>3315</v>
      </c>
    </row>
    <row r="700" spans="1:34" x14ac:dyDescent="0.15">
      <c r="A700" t="s">
        <v>4588</v>
      </c>
      <c r="B700" s="9">
        <v>45819</v>
      </c>
      <c r="C700" t="s">
        <v>4541</v>
      </c>
      <c r="D700" t="s">
        <v>4542</v>
      </c>
      <c r="E700" t="s">
        <v>3314</v>
      </c>
      <c r="F700" t="s">
        <v>925</v>
      </c>
      <c r="G700" t="s">
        <v>4543</v>
      </c>
      <c r="H700">
        <v>10500</v>
      </c>
      <c r="I700">
        <v>188</v>
      </c>
      <c r="J700">
        <v>0</v>
      </c>
      <c r="K700">
        <v>188</v>
      </c>
      <c r="L700">
        <v>188</v>
      </c>
      <c r="M700">
        <v>0</v>
      </c>
      <c r="N700">
        <v>0.05</v>
      </c>
      <c r="O700">
        <v>9.4</v>
      </c>
      <c r="P700" t="s">
        <v>3315</v>
      </c>
      <c r="Q700" t="s">
        <v>1779</v>
      </c>
      <c r="R700" t="s">
        <v>3317</v>
      </c>
      <c r="T700" t="s">
        <v>3318</v>
      </c>
      <c r="U700" t="s">
        <v>3319</v>
      </c>
      <c r="V700" t="s">
        <v>929</v>
      </c>
      <c r="W700" t="s">
        <v>738</v>
      </c>
      <c r="X700" t="s">
        <v>4058</v>
      </c>
      <c r="Z700">
        <v>1</v>
      </c>
      <c r="AA700" t="s">
        <v>3321</v>
      </c>
      <c r="AD700" t="s">
        <v>3315</v>
      </c>
      <c r="AE700">
        <v>0</v>
      </c>
      <c r="AF700">
        <v>0</v>
      </c>
      <c r="AG700" t="s">
        <v>4544</v>
      </c>
      <c r="AH700" t="s">
        <v>3315</v>
      </c>
    </row>
    <row r="701" spans="1:34" x14ac:dyDescent="0.15">
      <c r="A701" t="s">
        <v>4589</v>
      </c>
      <c r="B701" s="9">
        <v>45819</v>
      </c>
      <c r="C701" t="s">
        <v>4574</v>
      </c>
      <c r="D701" t="s">
        <v>543</v>
      </c>
      <c r="E701" t="s">
        <v>3314</v>
      </c>
      <c r="F701" t="s">
        <v>925</v>
      </c>
      <c r="G701" t="s">
        <v>83</v>
      </c>
      <c r="H701">
        <v>100000</v>
      </c>
      <c r="I701">
        <v>99985</v>
      </c>
      <c r="J701">
        <v>99985</v>
      </c>
      <c r="K701">
        <v>99985</v>
      </c>
      <c r="L701">
        <v>0</v>
      </c>
      <c r="M701">
        <v>99985</v>
      </c>
      <c r="N701">
        <v>0.01</v>
      </c>
      <c r="O701">
        <v>999.85</v>
      </c>
      <c r="P701" t="s">
        <v>3315</v>
      </c>
      <c r="Q701" t="s">
        <v>1207</v>
      </c>
      <c r="R701" t="s">
        <v>3352</v>
      </c>
      <c r="S701" t="s">
        <v>4590</v>
      </c>
      <c r="T701" t="s">
        <v>50</v>
      </c>
      <c r="U701" t="s">
        <v>3319</v>
      </c>
      <c r="V701" t="s">
        <v>929</v>
      </c>
      <c r="W701" t="s">
        <v>738</v>
      </c>
      <c r="X701" t="s">
        <v>4058</v>
      </c>
      <c r="Z701">
        <v>1</v>
      </c>
      <c r="AA701" t="s">
        <v>3321</v>
      </c>
      <c r="AD701" t="s">
        <v>3315</v>
      </c>
      <c r="AE701">
        <v>0</v>
      </c>
      <c r="AF701">
        <v>0</v>
      </c>
      <c r="AG701" t="s">
        <v>4591</v>
      </c>
      <c r="AH701" t="s">
        <v>3315</v>
      </c>
    </row>
    <row r="702" spans="1:34" x14ac:dyDescent="0.15">
      <c r="A702" t="s">
        <v>4592</v>
      </c>
      <c r="B702" s="9">
        <v>45819</v>
      </c>
      <c r="C702" t="s">
        <v>4146</v>
      </c>
      <c r="D702" t="s">
        <v>201</v>
      </c>
      <c r="E702" t="s">
        <v>3314</v>
      </c>
      <c r="F702" t="s">
        <v>925</v>
      </c>
      <c r="G702" t="s">
        <v>200</v>
      </c>
      <c r="H702">
        <v>245948</v>
      </c>
      <c r="I702">
        <v>238914</v>
      </c>
      <c r="J702">
        <v>238914</v>
      </c>
      <c r="K702">
        <v>238914</v>
      </c>
      <c r="L702">
        <v>0</v>
      </c>
      <c r="M702">
        <v>238914</v>
      </c>
      <c r="N702">
        <v>0.01</v>
      </c>
      <c r="O702">
        <v>2389.14</v>
      </c>
      <c r="P702" t="s">
        <v>3315</v>
      </c>
      <c r="Q702" t="s">
        <v>3765</v>
      </c>
      <c r="R702" t="s">
        <v>3352</v>
      </c>
      <c r="S702" t="s">
        <v>4065</v>
      </c>
      <c r="T702" t="s">
        <v>50</v>
      </c>
      <c r="U702" t="s">
        <v>3319</v>
      </c>
      <c r="V702" t="s">
        <v>929</v>
      </c>
      <c r="W702" t="s">
        <v>738</v>
      </c>
      <c r="X702" t="s">
        <v>4058</v>
      </c>
      <c r="Z702">
        <v>1</v>
      </c>
      <c r="AA702" t="s">
        <v>3321</v>
      </c>
      <c r="AD702" t="s">
        <v>3315</v>
      </c>
      <c r="AE702">
        <v>0</v>
      </c>
      <c r="AF702">
        <v>0</v>
      </c>
      <c r="AG702" t="s">
        <v>4593</v>
      </c>
      <c r="AH702" t="s">
        <v>3315</v>
      </c>
    </row>
    <row r="703" spans="1:34" x14ac:dyDescent="0.15">
      <c r="A703" t="s">
        <v>4594</v>
      </c>
      <c r="B703" s="9">
        <v>45819</v>
      </c>
      <c r="C703" t="s">
        <v>4411</v>
      </c>
      <c r="D703" t="s">
        <v>153</v>
      </c>
      <c r="E703" t="s">
        <v>3314</v>
      </c>
      <c r="F703" t="s">
        <v>925</v>
      </c>
      <c r="G703" t="s">
        <v>152</v>
      </c>
      <c r="H703">
        <v>475554</v>
      </c>
      <c r="I703">
        <v>2850</v>
      </c>
      <c r="J703">
        <v>0</v>
      </c>
      <c r="K703">
        <v>2850</v>
      </c>
      <c r="L703">
        <v>2850</v>
      </c>
      <c r="M703">
        <v>0</v>
      </c>
      <c r="N703">
        <v>0.01</v>
      </c>
      <c r="O703">
        <v>28.5</v>
      </c>
      <c r="P703" t="s">
        <v>3315</v>
      </c>
      <c r="Q703" t="s">
        <v>3747</v>
      </c>
      <c r="R703" t="s">
        <v>3317</v>
      </c>
      <c r="T703" t="s">
        <v>3318</v>
      </c>
      <c r="U703" t="s">
        <v>3319</v>
      </c>
      <c r="V703" t="s">
        <v>929</v>
      </c>
      <c r="W703" t="s">
        <v>738</v>
      </c>
      <c r="X703" t="s">
        <v>4058</v>
      </c>
      <c r="Z703">
        <v>1</v>
      </c>
      <c r="AA703" t="s">
        <v>3321</v>
      </c>
      <c r="AD703" t="s">
        <v>3315</v>
      </c>
      <c r="AE703">
        <v>0</v>
      </c>
      <c r="AF703">
        <v>0</v>
      </c>
      <c r="AG703" t="s">
        <v>4587</v>
      </c>
      <c r="AH703" t="s">
        <v>3315</v>
      </c>
    </row>
    <row r="704" spans="1:34" x14ac:dyDescent="0.15">
      <c r="A704" t="s">
        <v>4595</v>
      </c>
      <c r="B704" s="9">
        <v>45819</v>
      </c>
      <c r="C704" t="s">
        <v>1809</v>
      </c>
      <c r="D704" t="s">
        <v>406</v>
      </c>
      <c r="E704" t="s">
        <v>3314</v>
      </c>
      <c r="F704" t="s">
        <v>925</v>
      </c>
      <c r="G704" t="s">
        <v>405</v>
      </c>
      <c r="H704">
        <v>27000</v>
      </c>
      <c r="I704">
        <v>26795</v>
      </c>
      <c r="J704">
        <v>26795</v>
      </c>
      <c r="K704">
        <v>26795</v>
      </c>
      <c r="L704">
        <v>0</v>
      </c>
      <c r="M704">
        <v>26795</v>
      </c>
      <c r="N704">
        <v>0.04</v>
      </c>
      <c r="O704">
        <v>1071.8</v>
      </c>
      <c r="P704" t="s">
        <v>3315</v>
      </c>
      <c r="Q704" t="s">
        <v>3355</v>
      </c>
      <c r="R704" t="s">
        <v>3352</v>
      </c>
      <c r="S704" t="s">
        <v>4552</v>
      </c>
      <c r="T704" t="s">
        <v>50</v>
      </c>
      <c r="U704" t="s">
        <v>3319</v>
      </c>
      <c r="V704" t="s">
        <v>929</v>
      </c>
      <c r="W704" t="s">
        <v>738</v>
      </c>
      <c r="X704" t="s">
        <v>4058</v>
      </c>
      <c r="Z704">
        <v>1</v>
      </c>
      <c r="AA704" t="s">
        <v>3321</v>
      </c>
      <c r="AD704" t="s">
        <v>3315</v>
      </c>
      <c r="AE704">
        <v>0</v>
      </c>
      <c r="AF704">
        <v>0</v>
      </c>
      <c r="AG704" t="s">
        <v>4596</v>
      </c>
      <c r="AH704" t="s">
        <v>3315</v>
      </c>
    </row>
    <row r="705" spans="1:34" x14ac:dyDescent="0.15">
      <c r="A705" t="s">
        <v>4597</v>
      </c>
      <c r="B705" s="9">
        <v>45819</v>
      </c>
      <c r="C705" t="s">
        <v>1809</v>
      </c>
      <c r="D705" t="s">
        <v>406</v>
      </c>
      <c r="E705" t="s">
        <v>3314</v>
      </c>
      <c r="F705" t="s">
        <v>925</v>
      </c>
      <c r="G705" t="s">
        <v>405</v>
      </c>
      <c r="H705">
        <v>27000</v>
      </c>
      <c r="I705">
        <v>202</v>
      </c>
      <c r="J705">
        <v>0</v>
      </c>
      <c r="K705">
        <v>202</v>
      </c>
      <c r="L705">
        <v>202</v>
      </c>
      <c r="M705">
        <v>0</v>
      </c>
      <c r="N705">
        <v>0.04</v>
      </c>
      <c r="O705">
        <v>8.08</v>
      </c>
      <c r="P705" t="s">
        <v>3315</v>
      </c>
      <c r="Q705" t="s">
        <v>3355</v>
      </c>
      <c r="R705" t="s">
        <v>3317</v>
      </c>
      <c r="T705" t="s">
        <v>3318</v>
      </c>
      <c r="U705" t="s">
        <v>3319</v>
      </c>
      <c r="V705" t="s">
        <v>929</v>
      </c>
      <c r="W705" t="s">
        <v>738</v>
      </c>
      <c r="X705" t="s">
        <v>4058</v>
      </c>
      <c r="Z705">
        <v>1</v>
      </c>
      <c r="AA705" t="s">
        <v>3321</v>
      </c>
      <c r="AD705" t="s">
        <v>3315</v>
      </c>
      <c r="AE705">
        <v>0</v>
      </c>
      <c r="AF705">
        <v>0</v>
      </c>
      <c r="AG705" t="s">
        <v>4596</v>
      </c>
      <c r="AH705" t="s">
        <v>3315</v>
      </c>
    </row>
    <row r="706" spans="1:34" x14ac:dyDescent="0.15">
      <c r="A706" t="s">
        <v>4598</v>
      </c>
      <c r="B706" s="9">
        <v>45819</v>
      </c>
      <c r="C706" t="s">
        <v>1809</v>
      </c>
      <c r="D706" t="s">
        <v>406</v>
      </c>
      <c r="E706" t="s">
        <v>3314</v>
      </c>
      <c r="F706" t="s">
        <v>925</v>
      </c>
      <c r="G706" t="s">
        <v>405</v>
      </c>
      <c r="H706">
        <v>52384</v>
      </c>
      <c r="I706">
        <v>2354</v>
      </c>
      <c r="J706">
        <v>2354</v>
      </c>
      <c r="K706">
        <v>2354</v>
      </c>
      <c r="L706">
        <v>0</v>
      </c>
      <c r="M706">
        <v>2354</v>
      </c>
      <c r="N706">
        <v>0.04</v>
      </c>
      <c r="O706">
        <v>94.16</v>
      </c>
      <c r="P706" t="s">
        <v>3315</v>
      </c>
      <c r="Q706" t="s">
        <v>3343</v>
      </c>
      <c r="R706" t="s">
        <v>3352</v>
      </c>
      <c r="S706" t="s">
        <v>4552</v>
      </c>
      <c r="T706" t="s">
        <v>50</v>
      </c>
      <c r="U706" t="s">
        <v>3319</v>
      </c>
      <c r="V706" t="s">
        <v>929</v>
      </c>
      <c r="W706" t="s">
        <v>738</v>
      </c>
      <c r="X706" t="s">
        <v>4058</v>
      </c>
      <c r="Z706">
        <v>1</v>
      </c>
      <c r="AA706" t="s">
        <v>3321</v>
      </c>
      <c r="AD706" t="s">
        <v>3315</v>
      </c>
      <c r="AE706">
        <v>0</v>
      </c>
      <c r="AF706">
        <v>0</v>
      </c>
      <c r="AG706" t="s">
        <v>4553</v>
      </c>
      <c r="AH706" t="s">
        <v>3315</v>
      </c>
    </row>
    <row r="707" spans="1:34" x14ac:dyDescent="0.15">
      <c r="A707" t="s">
        <v>4599</v>
      </c>
      <c r="B707" s="9">
        <v>45819</v>
      </c>
      <c r="C707" t="s">
        <v>1809</v>
      </c>
      <c r="D707" t="s">
        <v>406</v>
      </c>
      <c r="E707" t="s">
        <v>3314</v>
      </c>
      <c r="F707" t="s">
        <v>925</v>
      </c>
      <c r="G707" t="s">
        <v>405</v>
      </c>
      <c r="H707">
        <v>52384</v>
      </c>
      <c r="I707">
        <v>273</v>
      </c>
      <c r="J707">
        <v>0</v>
      </c>
      <c r="K707">
        <v>273</v>
      </c>
      <c r="L707">
        <v>273</v>
      </c>
      <c r="M707">
        <v>0</v>
      </c>
      <c r="N707">
        <v>0.04</v>
      </c>
      <c r="O707">
        <v>10.92</v>
      </c>
      <c r="P707" t="s">
        <v>3315</v>
      </c>
      <c r="Q707" t="s">
        <v>3343</v>
      </c>
      <c r="R707" t="s">
        <v>3317</v>
      </c>
      <c r="T707" t="s">
        <v>3318</v>
      </c>
      <c r="U707" t="s">
        <v>3319</v>
      </c>
      <c r="V707" t="s">
        <v>929</v>
      </c>
      <c r="W707" t="s">
        <v>738</v>
      </c>
      <c r="X707" t="s">
        <v>4058</v>
      </c>
      <c r="Z707">
        <v>1</v>
      </c>
      <c r="AA707" t="s">
        <v>3321</v>
      </c>
      <c r="AD707" t="s">
        <v>3315</v>
      </c>
      <c r="AE707">
        <v>0</v>
      </c>
      <c r="AF707">
        <v>0</v>
      </c>
      <c r="AG707" t="s">
        <v>4553</v>
      </c>
      <c r="AH707" t="s">
        <v>3315</v>
      </c>
    </row>
    <row r="708" spans="1:34" x14ac:dyDescent="0.15">
      <c r="A708" t="s">
        <v>4600</v>
      </c>
      <c r="B708" s="9">
        <v>45819</v>
      </c>
      <c r="C708" t="s">
        <v>2736</v>
      </c>
      <c r="D708" t="s">
        <v>257</v>
      </c>
      <c r="E708" t="s">
        <v>3314</v>
      </c>
      <c r="F708" t="s">
        <v>925</v>
      </c>
      <c r="G708" t="s">
        <v>256</v>
      </c>
      <c r="H708">
        <v>106053</v>
      </c>
      <c r="I708">
        <v>966</v>
      </c>
      <c r="J708">
        <v>0</v>
      </c>
      <c r="K708">
        <v>966</v>
      </c>
      <c r="L708">
        <v>966</v>
      </c>
      <c r="M708">
        <v>0</v>
      </c>
      <c r="N708">
        <v>6.0000000000000001E-3</v>
      </c>
      <c r="O708">
        <v>5.8</v>
      </c>
      <c r="P708" t="s">
        <v>3315</v>
      </c>
      <c r="Q708" t="s">
        <v>2856</v>
      </c>
      <c r="R708" t="s">
        <v>3317</v>
      </c>
      <c r="T708" t="s">
        <v>3318</v>
      </c>
      <c r="U708" t="s">
        <v>3319</v>
      </c>
      <c r="V708" t="s">
        <v>929</v>
      </c>
      <c r="W708" t="s">
        <v>738</v>
      </c>
      <c r="X708" t="s">
        <v>4058</v>
      </c>
      <c r="Z708">
        <v>1</v>
      </c>
      <c r="AA708" t="s">
        <v>3321</v>
      </c>
      <c r="AD708" t="s">
        <v>3315</v>
      </c>
      <c r="AE708">
        <v>0</v>
      </c>
      <c r="AF708">
        <v>0</v>
      </c>
      <c r="AG708" t="s">
        <v>4557</v>
      </c>
      <c r="AH708" t="s">
        <v>3315</v>
      </c>
    </row>
    <row r="709" spans="1:34" x14ac:dyDescent="0.15">
      <c r="A709" t="s">
        <v>4601</v>
      </c>
      <c r="B709" s="9">
        <v>45819</v>
      </c>
      <c r="C709" t="s">
        <v>1809</v>
      </c>
      <c r="D709" t="s">
        <v>406</v>
      </c>
      <c r="E709" t="s">
        <v>3314</v>
      </c>
      <c r="F709" t="s">
        <v>925</v>
      </c>
      <c r="G709" t="s">
        <v>405</v>
      </c>
      <c r="H709">
        <v>30000</v>
      </c>
      <c r="I709">
        <v>2105</v>
      </c>
      <c r="J709">
        <v>2105</v>
      </c>
      <c r="K709">
        <v>2105</v>
      </c>
      <c r="L709">
        <v>0</v>
      </c>
      <c r="M709">
        <v>2105</v>
      </c>
      <c r="N709">
        <v>0.04</v>
      </c>
      <c r="O709">
        <v>84.2</v>
      </c>
      <c r="P709" t="s">
        <v>3315</v>
      </c>
      <c r="Q709" t="s">
        <v>3355</v>
      </c>
      <c r="R709" t="s">
        <v>3352</v>
      </c>
      <c r="S709" t="s">
        <v>4552</v>
      </c>
      <c r="T709" t="s">
        <v>50</v>
      </c>
      <c r="U709" t="s">
        <v>3319</v>
      </c>
      <c r="V709" t="s">
        <v>929</v>
      </c>
      <c r="W709" t="s">
        <v>738</v>
      </c>
      <c r="X709" t="s">
        <v>4058</v>
      </c>
      <c r="Z709">
        <v>1</v>
      </c>
      <c r="AA709" t="s">
        <v>3321</v>
      </c>
      <c r="AD709" t="s">
        <v>3315</v>
      </c>
      <c r="AE709">
        <v>0</v>
      </c>
      <c r="AF709">
        <v>0</v>
      </c>
      <c r="AG709" t="s">
        <v>4602</v>
      </c>
      <c r="AH709" t="s">
        <v>3315</v>
      </c>
    </row>
    <row r="710" spans="1:34" x14ac:dyDescent="0.15">
      <c r="A710" t="s">
        <v>4603</v>
      </c>
      <c r="B710" s="9">
        <v>45819</v>
      </c>
      <c r="C710" t="s">
        <v>1809</v>
      </c>
      <c r="D710" t="s">
        <v>406</v>
      </c>
      <c r="E710" t="s">
        <v>3314</v>
      </c>
      <c r="F710" t="s">
        <v>925</v>
      </c>
      <c r="G710" t="s">
        <v>405</v>
      </c>
      <c r="H710">
        <v>19000</v>
      </c>
      <c r="I710">
        <v>18746</v>
      </c>
      <c r="J710">
        <v>18746</v>
      </c>
      <c r="K710">
        <v>18746</v>
      </c>
      <c r="L710">
        <v>0</v>
      </c>
      <c r="M710">
        <v>18746</v>
      </c>
      <c r="N710">
        <v>0.04</v>
      </c>
      <c r="O710">
        <v>749.84</v>
      </c>
      <c r="P710" t="s">
        <v>3315</v>
      </c>
      <c r="Q710" t="s">
        <v>3355</v>
      </c>
      <c r="R710" t="s">
        <v>3352</v>
      </c>
      <c r="S710" t="s">
        <v>4552</v>
      </c>
      <c r="T710" t="s">
        <v>50</v>
      </c>
      <c r="U710" t="s">
        <v>3319</v>
      </c>
      <c r="V710" t="s">
        <v>929</v>
      </c>
      <c r="W710" t="s">
        <v>738</v>
      </c>
      <c r="X710" t="s">
        <v>4058</v>
      </c>
      <c r="Z710">
        <v>1</v>
      </c>
      <c r="AA710" t="s">
        <v>3321</v>
      </c>
      <c r="AD710" t="s">
        <v>3315</v>
      </c>
      <c r="AE710">
        <v>0</v>
      </c>
      <c r="AF710">
        <v>0</v>
      </c>
      <c r="AG710" t="s">
        <v>4604</v>
      </c>
      <c r="AH710" t="s">
        <v>3315</v>
      </c>
    </row>
    <row r="711" spans="1:34" x14ac:dyDescent="0.15">
      <c r="A711" t="s">
        <v>4605</v>
      </c>
      <c r="B711" s="9">
        <v>45819</v>
      </c>
      <c r="C711" t="s">
        <v>1809</v>
      </c>
      <c r="D711" t="s">
        <v>406</v>
      </c>
      <c r="E711" t="s">
        <v>3314</v>
      </c>
      <c r="F711" t="s">
        <v>925</v>
      </c>
      <c r="G711" t="s">
        <v>405</v>
      </c>
      <c r="H711">
        <v>19000</v>
      </c>
      <c r="I711">
        <v>171</v>
      </c>
      <c r="J711">
        <v>0</v>
      </c>
      <c r="K711">
        <v>171</v>
      </c>
      <c r="L711">
        <v>171</v>
      </c>
      <c r="M711">
        <v>0</v>
      </c>
      <c r="N711">
        <v>0.04</v>
      </c>
      <c r="O711">
        <v>6.84</v>
      </c>
      <c r="P711" t="s">
        <v>3315</v>
      </c>
      <c r="Q711" t="s">
        <v>3355</v>
      </c>
      <c r="R711" t="s">
        <v>3317</v>
      </c>
      <c r="T711" t="s">
        <v>3318</v>
      </c>
      <c r="U711" t="s">
        <v>3319</v>
      </c>
      <c r="V711" t="s">
        <v>929</v>
      </c>
      <c r="W711" t="s">
        <v>738</v>
      </c>
      <c r="X711" t="s">
        <v>4058</v>
      </c>
      <c r="Z711">
        <v>1</v>
      </c>
      <c r="AA711" t="s">
        <v>3321</v>
      </c>
      <c r="AD711" t="s">
        <v>3315</v>
      </c>
      <c r="AE711">
        <v>0</v>
      </c>
      <c r="AF711">
        <v>0</v>
      </c>
      <c r="AG711" t="s">
        <v>4604</v>
      </c>
      <c r="AH711" t="s">
        <v>3315</v>
      </c>
    </row>
    <row r="712" spans="1:34" x14ac:dyDescent="0.15">
      <c r="A712" t="s">
        <v>4606</v>
      </c>
      <c r="B712" s="9">
        <v>45819</v>
      </c>
      <c r="C712" t="s">
        <v>2525</v>
      </c>
      <c r="D712" t="s">
        <v>396</v>
      </c>
      <c r="E712" t="s">
        <v>3314</v>
      </c>
      <c r="F712" t="s">
        <v>925</v>
      </c>
      <c r="G712" t="s">
        <v>395</v>
      </c>
      <c r="H712">
        <v>100000</v>
      </c>
      <c r="I712">
        <v>106</v>
      </c>
      <c r="J712">
        <v>0</v>
      </c>
      <c r="K712">
        <v>106</v>
      </c>
      <c r="L712">
        <v>106</v>
      </c>
      <c r="M712">
        <v>0</v>
      </c>
      <c r="N712">
        <v>0.02</v>
      </c>
      <c r="O712">
        <v>2.12</v>
      </c>
      <c r="P712" t="s">
        <v>3315</v>
      </c>
      <c r="Q712" t="s">
        <v>2528</v>
      </c>
      <c r="R712" t="s">
        <v>3317</v>
      </c>
      <c r="T712" t="s">
        <v>3318</v>
      </c>
      <c r="U712" t="s">
        <v>3319</v>
      </c>
      <c r="V712" t="s">
        <v>929</v>
      </c>
      <c r="W712" t="s">
        <v>738</v>
      </c>
      <c r="X712" t="s">
        <v>4058</v>
      </c>
      <c r="Z712">
        <v>1</v>
      </c>
      <c r="AA712" t="s">
        <v>3321</v>
      </c>
      <c r="AD712" t="s">
        <v>3315</v>
      </c>
      <c r="AE712">
        <v>0</v>
      </c>
      <c r="AF712">
        <v>0</v>
      </c>
      <c r="AG712" t="s">
        <v>4563</v>
      </c>
      <c r="AH712" t="s">
        <v>3315</v>
      </c>
    </row>
    <row r="713" spans="1:34" x14ac:dyDescent="0.15">
      <c r="A713" t="s">
        <v>4607</v>
      </c>
      <c r="B713" s="9">
        <v>45819</v>
      </c>
      <c r="C713" t="s">
        <v>4608</v>
      </c>
      <c r="D713" t="s">
        <v>4609</v>
      </c>
      <c r="E713" t="s">
        <v>3314</v>
      </c>
      <c r="F713" t="s">
        <v>925</v>
      </c>
      <c r="G713" t="s">
        <v>419</v>
      </c>
      <c r="H713">
        <v>171331</v>
      </c>
      <c r="I713">
        <v>20</v>
      </c>
      <c r="J713">
        <v>20</v>
      </c>
      <c r="K713">
        <v>20</v>
      </c>
      <c r="L713">
        <v>0</v>
      </c>
      <c r="M713">
        <v>20</v>
      </c>
      <c r="N713">
        <v>0.23</v>
      </c>
      <c r="O713">
        <v>4.5999999999999996</v>
      </c>
      <c r="P713" t="s">
        <v>3315</v>
      </c>
      <c r="Q713" t="s">
        <v>4610</v>
      </c>
      <c r="R713" t="s">
        <v>3348</v>
      </c>
      <c r="T713" t="s">
        <v>3349</v>
      </c>
      <c r="U713" t="s">
        <v>3319</v>
      </c>
      <c r="V713" t="s">
        <v>929</v>
      </c>
      <c r="W713" t="s">
        <v>738</v>
      </c>
      <c r="X713" t="s">
        <v>4058</v>
      </c>
      <c r="Z713">
        <v>1</v>
      </c>
      <c r="AA713" t="s">
        <v>3321</v>
      </c>
      <c r="AD713" t="s">
        <v>3315</v>
      </c>
      <c r="AE713">
        <v>0</v>
      </c>
      <c r="AF713">
        <v>0</v>
      </c>
      <c r="AG713" t="s">
        <v>4611</v>
      </c>
      <c r="AH713" t="s">
        <v>3315</v>
      </c>
    </row>
    <row r="714" spans="1:34" x14ac:dyDescent="0.15">
      <c r="A714" t="s">
        <v>4612</v>
      </c>
      <c r="B714" s="9">
        <v>45819</v>
      </c>
      <c r="C714" t="s">
        <v>4608</v>
      </c>
      <c r="D714" t="s">
        <v>4609</v>
      </c>
      <c r="E714" t="s">
        <v>3314</v>
      </c>
      <c r="F714" t="s">
        <v>925</v>
      </c>
      <c r="G714" t="s">
        <v>419</v>
      </c>
      <c r="H714">
        <v>171331</v>
      </c>
      <c r="I714">
        <v>30000</v>
      </c>
      <c r="J714">
        <v>30000</v>
      </c>
      <c r="K714">
        <v>30000</v>
      </c>
      <c r="L714">
        <v>0</v>
      </c>
      <c r="M714">
        <v>30000</v>
      </c>
      <c r="N714">
        <v>0.23</v>
      </c>
      <c r="O714">
        <v>6900</v>
      </c>
      <c r="P714" t="s">
        <v>3315</v>
      </c>
      <c r="Q714" t="s">
        <v>4610</v>
      </c>
      <c r="R714" t="s">
        <v>3352</v>
      </c>
      <c r="S714" t="s">
        <v>3450</v>
      </c>
      <c r="T714" t="s">
        <v>50</v>
      </c>
      <c r="U714" t="s">
        <v>3319</v>
      </c>
      <c r="V714" t="s">
        <v>929</v>
      </c>
      <c r="W714" t="s">
        <v>738</v>
      </c>
      <c r="X714" t="s">
        <v>4058</v>
      </c>
      <c r="Z714">
        <v>1</v>
      </c>
      <c r="AA714" t="s">
        <v>3321</v>
      </c>
      <c r="AD714" t="s">
        <v>3315</v>
      </c>
      <c r="AE714">
        <v>0</v>
      </c>
      <c r="AF714">
        <v>0</v>
      </c>
      <c r="AG714" t="s">
        <v>4611</v>
      </c>
      <c r="AH714" t="s">
        <v>3315</v>
      </c>
    </row>
    <row r="715" spans="1:34" x14ac:dyDescent="0.15">
      <c r="A715" t="s">
        <v>4613</v>
      </c>
      <c r="B715" s="9">
        <v>45819</v>
      </c>
      <c r="C715" t="s">
        <v>2764</v>
      </c>
      <c r="D715" t="s">
        <v>135</v>
      </c>
      <c r="E715" t="s">
        <v>3314</v>
      </c>
      <c r="F715" t="s">
        <v>925</v>
      </c>
      <c r="G715" t="s">
        <v>134</v>
      </c>
      <c r="H715">
        <v>180000</v>
      </c>
      <c r="I715">
        <v>80915</v>
      </c>
      <c r="J715">
        <v>80915</v>
      </c>
      <c r="K715">
        <v>80915</v>
      </c>
      <c r="L715">
        <v>0</v>
      </c>
      <c r="M715">
        <v>80915</v>
      </c>
      <c r="N715">
        <v>6.8000000000000005E-2</v>
      </c>
      <c r="O715">
        <v>5502.22</v>
      </c>
      <c r="P715" t="s">
        <v>3315</v>
      </c>
      <c r="Q715" t="s">
        <v>2766</v>
      </c>
      <c r="R715" t="s">
        <v>3352</v>
      </c>
      <c r="S715" t="s">
        <v>3698</v>
      </c>
      <c r="T715" t="s">
        <v>50</v>
      </c>
      <c r="U715" t="s">
        <v>3319</v>
      </c>
      <c r="V715" t="s">
        <v>929</v>
      </c>
      <c r="W715" t="s">
        <v>738</v>
      </c>
      <c r="X715" t="s">
        <v>4058</v>
      </c>
      <c r="Z715">
        <v>1</v>
      </c>
      <c r="AA715" t="s">
        <v>3321</v>
      </c>
      <c r="AD715" t="s">
        <v>3315</v>
      </c>
      <c r="AE715">
        <v>0</v>
      </c>
      <c r="AF715">
        <v>0</v>
      </c>
      <c r="AG715" t="s">
        <v>4507</v>
      </c>
      <c r="AH715" t="s">
        <v>3315</v>
      </c>
    </row>
    <row r="716" spans="1:34" x14ac:dyDescent="0.15">
      <c r="A716" t="s">
        <v>4614</v>
      </c>
      <c r="B716" s="9">
        <v>45819</v>
      </c>
      <c r="C716" t="s">
        <v>2764</v>
      </c>
      <c r="D716" t="s">
        <v>135</v>
      </c>
      <c r="E716" t="s">
        <v>3314</v>
      </c>
      <c r="F716" t="s">
        <v>925</v>
      </c>
      <c r="G716" t="s">
        <v>134</v>
      </c>
      <c r="H716">
        <v>180000</v>
      </c>
      <c r="I716">
        <v>128</v>
      </c>
      <c r="J716">
        <v>0</v>
      </c>
      <c r="K716">
        <v>128</v>
      </c>
      <c r="L716">
        <v>128</v>
      </c>
      <c r="M716">
        <v>0</v>
      </c>
      <c r="N716">
        <v>6.8000000000000005E-2</v>
      </c>
      <c r="O716">
        <v>8.6999999999999993</v>
      </c>
      <c r="P716" t="s">
        <v>3315</v>
      </c>
      <c r="Q716" t="s">
        <v>2766</v>
      </c>
      <c r="R716" t="s">
        <v>3317</v>
      </c>
      <c r="T716" t="s">
        <v>3318</v>
      </c>
      <c r="U716" t="s">
        <v>3319</v>
      </c>
      <c r="V716" t="s">
        <v>929</v>
      </c>
      <c r="W716" t="s">
        <v>738</v>
      </c>
      <c r="X716" t="s">
        <v>4058</v>
      </c>
      <c r="Z716">
        <v>1</v>
      </c>
      <c r="AA716" t="s">
        <v>3321</v>
      </c>
      <c r="AD716" t="s">
        <v>3315</v>
      </c>
      <c r="AE716">
        <v>0</v>
      </c>
      <c r="AF716">
        <v>0</v>
      </c>
      <c r="AG716" t="s">
        <v>4507</v>
      </c>
      <c r="AH716" t="s">
        <v>3315</v>
      </c>
    </row>
    <row r="717" spans="1:34" x14ac:dyDescent="0.15">
      <c r="A717" t="s">
        <v>4615</v>
      </c>
      <c r="B717" s="9">
        <v>45819</v>
      </c>
      <c r="C717" t="s">
        <v>4516</v>
      </c>
      <c r="D717" t="s">
        <v>188</v>
      </c>
      <c r="E717" t="s">
        <v>3314</v>
      </c>
      <c r="F717" t="s">
        <v>925</v>
      </c>
      <c r="G717" t="s">
        <v>187</v>
      </c>
      <c r="H717">
        <v>280847</v>
      </c>
      <c r="I717">
        <v>1137</v>
      </c>
      <c r="J717">
        <v>0</v>
      </c>
      <c r="K717">
        <v>1137</v>
      </c>
      <c r="L717">
        <v>1137</v>
      </c>
      <c r="M717">
        <v>0</v>
      </c>
      <c r="N717">
        <v>7.0000000000000007E-2</v>
      </c>
      <c r="O717">
        <v>79.59</v>
      </c>
      <c r="P717" t="s">
        <v>3315</v>
      </c>
      <c r="Q717" t="s">
        <v>4517</v>
      </c>
      <c r="R717" t="s">
        <v>3317</v>
      </c>
      <c r="T717" t="s">
        <v>3318</v>
      </c>
      <c r="U717" t="s">
        <v>3319</v>
      </c>
      <c r="V717" t="s">
        <v>929</v>
      </c>
      <c r="W717" t="s">
        <v>738</v>
      </c>
      <c r="X717" t="s">
        <v>4058</v>
      </c>
      <c r="Z717">
        <v>1</v>
      </c>
      <c r="AA717" t="s">
        <v>3321</v>
      </c>
      <c r="AD717" t="s">
        <v>3315</v>
      </c>
      <c r="AE717">
        <v>0</v>
      </c>
      <c r="AF717">
        <v>0</v>
      </c>
      <c r="AG717" t="s">
        <v>4568</v>
      </c>
      <c r="AH717" t="s">
        <v>3315</v>
      </c>
    </row>
    <row r="718" spans="1:34" x14ac:dyDescent="0.15">
      <c r="A718" t="s">
        <v>4616</v>
      </c>
      <c r="B718" s="9">
        <v>45819</v>
      </c>
      <c r="C718" t="s">
        <v>1763</v>
      </c>
      <c r="D718" t="s">
        <v>1764</v>
      </c>
      <c r="E718" t="s">
        <v>3314</v>
      </c>
      <c r="F718" t="s">
        <v>925</v>
      </c>
      <c r="G718" t="s">
        <v>71</v>
      </c>
      <c r="H718">
        <v>403172</v>
      </c>
      <c r="I718">
        <v>190170</v>
      </c>
      <c r="J718">
        <v>190170</v>
      </c>
      <c r="K718">
        <v>190170</v>
      </c>
      <c r="L718">
        <v>0</v>
      </c>
      <c r="M718">
        <v>190170</v>
      </c>
      <c r="N718">
        <v>6.8000000000000005E-2</v>
      </c>
      <c r="O718">
        <v>12931.56</v>
      </c>
      <c r="P718" t="s">
        <v>3315</v>
      </c>
      <c r="Q718" t="s">
        <v>4361</v>
      </c>
      <c r="R718" t="s">
        <v>3352</v>
      </c>
      <c r="S718" t="s">
        <v>3698</v>
      </c>
      <c r="T718" t="s">
        <v>50</v>
      </c>
      <c r="U718" t="s">
        <v>3319</v>
      </c>
      <c r="V718" t="s">
        <v>929</v>
      </c>
      <c r="W718" t="s">
        <v>738</v>
      </c>
      <c r="X718" t="s">
        <v>4058</v>
      </c>
      <c r="Z718">
        <v>1</v>
      </c>
      <c r="AA718" t="s">
        <v>3321</v>
      </c>
      <c r="AD718" t="s">
        <v>3315</v>
      </c>
      <c r="AE718">
        <v>0</v>
      </c>
      <c r="AF718">
        <v>0</v>
      </c>
      <c r="AG718" t="s">
        <v>4362</v>
      </c>
      <c r="AH718" t="s">
        <v>3315</v>
      </c>
    </row>
    <row r="719" spans="1:34" x14ac:dyDescent="0.15">
      <c r="A719" t="s">
        <v>4617</v>
      </c>
      <c r="B719" s="9">
        <v>45819</v>
      </c>
      <c r="C719" t="s">
        <v>1763</v>
      </c>
      <c r="D719" t="s">
        <v>1764</v>
      </c>
      <c r="E719" t="s">
        <v>3314</v>
      </c>
      <c r="F719" t="s">
        <v>925</v>
      </c>
      <c r="G719" t="s">
        <v>71</v>
      </c>
      <c r="H719">
        <v>403172</v>
      </c>
      <c r="I719">
        <v>47</v>
      </c>
      <c r="J719">
        <v>47</v>
      </c>
      <c r="K719">
        <v>47</v>
      </c>
      <c r="L719">
        <v>0</v>
      </c>
      <c r="M719">
        <v>47</v>
      </c>
      <c r="N719">
        <v>6.8000000000000005E-2</v>
      </c>
      <c r="O719">
        <v>3.2</v>
      </c>
      <c r="P719" t="s">
        <v>3315</v>
      </c>
      <c r="Q719" t="s">
        <v>4361</v>
      </c>
      <c r="R719" t="s">
        <v>3352</v>
      </c>
      <c r="S719" t="s">
        <v>4228</v>
      </c>
      <c r="T719" t="s">
        <v>50</v>
      </c>
      <c r="U719" t="s">
        <v>3319</v>
      </c>
      <c r="V719" t="s">
        <v>929</v>
      </c>
      <c r="W719" t="s">
        <v>738</v>
      </c>
      <c r="X719" t="s">
        <v>4058</v>
      </c>
      <c r="Z719">
        <v>1</v>
      </c>
      <c r="AA719" t="s">
        <v>3321</v>
      </c>
      <c r="AD719" t="s">
        <v>3315</v>
      </c>
      <c r="AE719">
        <v>0</v>
      </c>
      <c r="AF719">
        <v>0</v>
      </c>
      <c r="AG719" t="s">
        <v>4362</v>
      </c>
      <c r="AH719" t="s">
        <v>3315</v>
      </c>
    </row>
    <row r="720" spans="1:34" x14ac:dyDescent="0.15">
      <c r="A720" t="s">
        <v>4618</v>
      </c>
      <c r="B720" s="9">
        <v>45819</v>
      </c>
      <c r="C720" t="s">
        <v>4433</v>
      </c>
      <c r="D720" t="s">
        <v>4434</v>
      </c>
      <c r="E720" t="s">
        <v>3314</v>
      </c>
      <c r="F720" t="s">
        <v>925</v>
      </c>
      <c r="G720" t="s">
        <v>382</v>
      </c>
      <c r="H720">
        <v>162153</v>
      </c>
      <c r="I720">
        <v>30000</v>
      </c>
      <c r="J720">
        <v>30000</v>
      </c>
      <c r="K720">
        <v>30000</v>
      </c>
      <c r="L720">
        <v>0</v>
      </c>
      <c r="M720">
        <v>30000</v>
      </c>
      <c r="N720">
        <v>0.23</v>
      </c>
      <c r="O720">
        <v>6900</v>
      </c>
      <c r="P720" t="s">
        <v>3315</v>
      </c>
      <c r="Q720" t="s">
        <v>4435</v>
      </c>
      <c r="R720" t="s">
        <v>3352</v>
      </c>
      <c r="S720" t="s">
        <v>4619</v>
      </c>
      <c r="T720" t="s">
        <v>50</v>
      </c>
      <c r="U720" t="s">
        <v>3319</v>
      </c>
      <c r="V720" t="s">
        <v>929</v>
      </c>
      <c r="W720" t="s">
        <v>738</v>
      </c>
      <c r="X720" t="s">
        <v>4058</v>
      </c>
      <c r="Z720">
        <v>1</v>
      </c>
      <c r="AA720" t="s">
        <v>3321</v>
      </c>
      <c r="AD720" t="s">
        <v>3315</v>
      </c>
      <c r="AE720">
        <v>0</v>
      </c>
      <c r="AF720">
        <v>0</v>
      </c>
      <c r="AG720" t="s">
        <v>4436</v>
      </c>
      <c r="AH720" t="s">
        <v>3315</v>
      </c>
    </row>
    <row r="721" spans="1:34" x14ac:dyDescent="0.15">
      <c r="A721" t="s">
        <v>4620</v>
      </c>
      <c r="B721" s="9">
        <v>45819</v>
      </c>
      <c r="C721" t="s">
        <v>1813</v>
      </c>
      <c r="D721" t="s">
        <v>368</v>
      </c>
      <c r="E721" t="s">
        <v>3314</v>
      </c>
      <c r="F721" t="s">
        <v>925</v>
      </c>
      <c r="G721" t="s">
        <v>367</v>
      </c>
      <c r="H721">
        <v>170159</v>
      </c>
      <c r="I721">
        <v>60000</v>
      </c>
      <c r="J721">
        <v>60000</v>
      </c>
      <c r="K721">
        <v>60000</v>
      </c>
      <c r="L721">
        <v>0</v>
      </c>
      <c r="M721">
        <v>60000</v>
      </c>
      <c r="N721">
        <v>0.23</v>
      </c>
      <c r="O721">
        <v>13800</v>
      </c>
      <c r="P721" t="s">
        <v>3315</v>
      </c>
      <c r="Q721" t="s">
        <v>4621</v>
      </c>
      <c r="R721" t="s">
        <v>3352</v>
      </c>
      <c r="S721" t="s">
        <v>4622</v>
      </c>
      <c r="T721" t="s">
        <v>50</v>
      </c>
      <c r="U721" t="s">
        <v>3319</v>
      </c>
      <c r="V721" t="s">
        <v>929</v>
      </c>
      <c r="W721" t="s">
        <v>738</v>
      </c>
      <c r="X721" t="s">
        <v>4058</v>
      </c>
      <c r="Z721">
        <v>1</v>
      </c>
      <c r="AA721" t="s">
        <v>3321</v>
      </c>
      <c r="AD721" t="s">
        <v>3315</v>
      </c>
      <c r="AE721">
        <v>0</v>
      </c>
      <c r="AF721">
        <v>0</v>
      </c>
      <c r="AG721" t="s">
        <v>4623</v>
      </c>
      <c r="AH721" t="s">
        <v>3315</v>
      </c>
    </row>
    <row r="722" spans="1:34" x14ac:dyDescent="0.15">
      <c r="A722" t="s">
        <v>4624</v>
      </c>
      <c r="B722" s="9">
        <v>45819</v>
      </c>
      <c r="C722" t="s">
        <v>4531</v>
      </c>
      <c r="D722" t="s">
        <v>72</v>
      </c>
      <c r="E722" t="s">
        <v>3314</v>
      </c>
      <c r="F722" t="s">
        <v>925</v>
      </c>
      <c r="G722" t="s">
        <v>71</v>
      </c>
      <c r="H722">
        <v>439824</v>
      </c>
      <c r="I722">
        <v>100000</v>
      </c>
      <c r="J722">
        <v>100000</v>
      </c>
      <c r="K722">
        <v>100000</v>
      </c>
      <c r="L722">
        <v>0</v>
      </c>
      <c r="M722">
        <v>100000</v>
      </c>
      <c r="N722">
        <v>6.8000000000000005E-2</v>
      </c>
      <c r="O722">
        <v>6800</v>
      </c>
      <c r="P722" t="s">
        <v>3315</v>
      </c>
      <c r="Q722" t="s">
        <v>4625</v>
      </c>
      <c r="R722" t="s">
        <v>3352</v>
      </c>
      <c r="S722" t="s">
        <v>3698</v>
      </c>
      <c r="T722" t="s">
        <v>50</v>
      </c>
      <c r="U722" t="s">
        <v>3319</v>
      </c>
      <c r="V722" t="s">
        <v>929</v>
      </c>
      <c r="W722" t="s">
        <v>738</v>
      </c>
      <c r="X722" t="s">
        <v>4058</v>
      </c>
      <c r="Z722">
        <v>1</v>
      </c>
      <c r="AA722" t="s">
        <v>3321</v>
      </c>
      <c r="AD722" t="s">
        <v>3315</v>
      </c>
      <c r="AE722">
        <v>0</v>
      </c>
      <c r="AF722">
        <v>0</v>
      </c>
      <c r="AG722" t="s">
        <v>4626</v>
      </c>
      <c r="AH722" t="s">
        <v>3315</v>
      </c>
    </row>
    <row r="723" spans="1:34" x14ac:dyDescent="0.15">
      <c r="A723" t="s">
        <v>4627</v>
      </c>
      <c r="B723" s="9">
        <v>45819</v>
      </c>
      <c r="C723" t="s">
        <v>4531</v>
      </c>
      <c r="D723" t="s">
        <v>72</v>
      </c>
      <c r="E723" t="s">
        <v>3314</v>
      </c>
      <c r="F723" t="s">
        <v>925</v>
      </c>
      <c r="G723" t="s">
        <v>71</v>
      </c>
      <c r="H723">
        <v>439824</v>
      </c>
      <c r="I723">
        <v>2333</v>
      </c>
      <c r="J723">
        <v>0</v>
      </c>
      <c r="K723">
        <v>2333</v>
      </c>
      <c r="L723">
        <v>2333</v>
      </c>
      <c r="M723">
        <v>0</v>
      </c>
      <c r="N723">
        <v>6.8000000000000005E-2</v>
      </c>
      <c r="O723">
        <v>158.63999999999999</v>
      </c>
      <c r="P723" t="s">
        <v>3315</v>
      </c>
      <c r="Q723" t="s">
        <v>4625</v>
      </c>
      <c r="R723" t="s">
        <v>3317</v>
      </c>
      <c r="T723" t="s">
        <v>3318</v>
      </c>
      <c r="U723" t="s">
        <v>3319</v>
      </c>
      <c r="V723" t="s">
        <v>929</v>
      </c>
      <c r="W723" t="s">
        <v>738</v>
      </c>
      <c r="X723" t="s">
        <v>4058</v>
      </c>
      <c r="Z723">
        <v>1</v>
      </c>
      <c r="AA723" t="s">
        <v>3321</v>
      </c>
      <c r="AD723" t="s">
        <v>3315</v>
      </c>
      <c r="AE723">
        <v>0</v>
      </c>
      <c r="AF723">
        <v>0</v>
      </c>
      <c r="AG723" t="s">
        <v>4626</v>
      </c>
      <c r="AH723" t="s">
        <v>3315</v>
      </c>
    </row>
    <row r="724" spans="1:34" x14ac:dyDescent="0.15">
      <c r="A724" t="s">
        <v>4628</v>
      </c>
      <c r="B724" s="9">
        <v>45819</v>
      </c>
      <c r="C724" t="s">
        <v>4190</v>
      </c>
      <c r="D724" t="s">
        <v>605</v>
      </c>
      <c r="E724" t="s">
        <v>3314</v>
      </c>
      <c r="F724" t="s">
        <v>925</v>
      </c>
      <c r="G724" t="s">
        <v>604</v>
      </c>
      <c r="H724">
        <v>171042</v>
      </c>
      <c r="I724">
        <v>166294</v>
      </c>
      <c r="J724">
        <v>166294</v>
      </c>
      <c r="K724">
        <v>166294</v>
      </c>
      <c r="L724">
        <v>0</v>
      </c>
      <c r="M724">
        <v>166294</v>
      </c>
      <c r="N724">
        <v>0.08</v>
      </c>
      <c r="O724">
        <v>13303.52</v>
      </c>
      <c r="P724" t="s">
        <v>3315</v>
      </c>
      <c r="Q724" t="s">
        <v>4629</v>
      </c>
      <c r="R724" t="s">
        <v>3352</v>
      </c>
      <c r="S724" t="s">
        <v>3362</v>
      </c>
      <c r="T724" t="s">
        <v>50</v>
      </c>
      <c r="U724" t="s">
        <v>3319</v>
      </c>
      <c r="V724" t="s">
        <v>929</v>
      </c>
      <c r="W724" t="s">
        <v>738</v>
      </c>
      <c r="X724" t="s">
        <v>4058</v>
      </c>
      <c r="Z724">
        <v>1</v>
      </c>
      <c r="AA724" t="s">
        <v>3321</v>
      </c>
      <c r="AD724" t="s">
        <v>3315</v>
      </c>
      <c r="AE724">
        <v>0</v>
      </c>
      <c r="AF724">
        <v>0</v>
      </c>
      <c r="AG724" t="s">
        <v>4630</v>
      </c>
      <c r="AH724" t="s">
        <v>3315</v>
      </c>
    </row>
    <row r="725" spans="1:34" x14ac:dyDescent="0.15">
      <c r="A725" t="s">
        <v>4631</v>
      </c>
      <c r="B725" s="9">
        <v>45820</v>
      </c>
      <c r="C725" t="s">
        <v>4315</v>
      </c>
      <c r="D725" t="s">
        <v>347</v>
      </c>
      <c r="E725" t="s">
        <v>3314</v>
      </c>
      <c r="F725" t="s">
        <v>925</v>
      </c>
      <c r="G725" t="s">
        <v>78</v>
      </c>
      <c r="H725">
        <v>30000</v>
      </c>
      <c r="I725">
        <v>30000</v>
      </c>
      <c r="J725">
        <v>30000</v>
      </c>
      <c r="K725">
        <v>30000</v>
      </c>
      <c r="L725">
        <v>0</v>
      </c>
      <c r="M725">
        <v>30000</v>
      </c>
      <c r="N725">
        <v>0.01</v>
      </c>
      <c r="O725">
        <v>300</v>
      </c>
      <c r="P725" t="s">
        <v>3315</v>
      </c>
      <c r="Q725" t="s">
        <v>4342</v>
      </c>
      <c r="R725" t="s">
        <v>3352</v>
      </c>
      <c r="S725" t="s">
        <v>4443</v>
      </c>
      <c r="T725" t="s">
        <v>50</v>
      </c>
      <c r="U725" t="s">
        <v>3319</v>
      </c>
      <c r="V725" t="s">
        <v>929</v>
      </c>
      <c r="W725" t="s">
        <v>738</v>
      </c>
      <c r="X725" t="s">
        <v>4058</v>
      </c>
      <c r="Z725">
        <v>1</v>
      </c>
      <c r="AA725" t="s">
        <v>3321</v>
      </c>
      <c r="AD725" t="s">
        <v>3315</v>
      </c>
      <c r="AE725">
        <v>0</v>
      </c>
      <c r="AF725">
        <v>0</v>
      </c>
      <c r="AG725" t="s">
        <v>4632</v>
      </c>
      <c r="AH725" t="s">
        <v>3315</v>
      </c>
    </row>
    <row r="726" spans="1:34" x14ac:dyDescent="0.15">
      <c r="A726" t="s">
        <v>4633</v>
      </c>
      <c r="B726" s="9">
        <v>45820</v>
      </c>
      <c r="C726" t="s">
        <v>4062</v>
      </c>
      <c r="D726" t="s">
        <v>4063</v>
      </c>
      <c r="E726" t="s">
        <v>3314</v>
      </c>
      <c r="F726" t="s">
        <v>925</v>
      </c>
      <c r="G726" t="s">
        <v>173</v>
      </c>
      <c r="H726">
        <v>245040</v>
      </c>
      <c r="I726">
        <v>243434</v>
      </c>
      <c r="J726">
        <v>243434</v>
      </c>
      <c r="K726">
        <v>243434</v>
      </c>
      <c r="L726">
        <v>0</v>
      </c>
      <c r="M726">
        <v>243434</v>
      </c>
      <c r="N726">
        <v>0.01</v>
      </c>
      <c r="O726">
        <v>2434.34</v>
      </c>
      <c r="P726" t="s">
        <v>3315</v>
      </c>
      <c r="Q726" t="s">
        <v>3771</v>
      </c>
      <c r="R726" t="s">
        <v>3352</v>
      </c>
      <c r="S726" t="s">
        <v>4148</v>
      </c>
      <c r="T726" t="s">
        <v>50</v>
      </c>
      <c r="U726" t="s">
        <v>3319</v>
      </c>
      <c r="V726" t="s">
        <v>929</v>
      </c>
      <c r="W726" t="s">
        <v>738</v>
      </c>
      <c r="X726" t="s">
        <v>4058</v>
      </c>
      <c r="Z726">
        <v>1</v>
      </c>
      <c r="AA726" t="s">
        <v>3321</v>
      </c>
      <c r="AD726" t="s">
        <v>3315</v>
      </c>
      <c r="AE726">
        <v>0</v>
      </c>
      <c r="AF726">
        <v>0</v>
      </c>
      <c r="AG726" t="s">
        <v>4634</v>
      </c>
      <c r="AH726" t="s">
        <v>3315</v>
      </c>
    </row>
    <row r="727" spans="1:34" x14ac:dyDescent="0.15">
      <c r="A727" t="s">
        <v>4635</v>
      </c>
      <c r="B727" s="9">
        <v>45820</v>
      </c>
      <c r="C727" t="s">
        <v>4146</v>
      </c>
      <c r="D727" t="s">
        <v>201</v>
      </c>
      <c r="E727" t="s">
        <v>3314</v>
      </c>
      <c r="F727" t="s">
        <v>925</v>
      </c>
      <c r="G727" t="s">
        <v>200</v>
      </c>
      <c r="H727">
        <v>245948</v>
      </c>
      <c r="I727">
        <v>6956</v>
      </c>
      <c r="J727">
        <v>0</v>
      </c>
      <c r="K727">
        <v>6956</v>
      </c>
      <c r="L727">
        <v>6956</v>
      </c>
      <c r="M727">
        <v>0</v>
      </c>
      <c r="N727">
        <v>0.01</v>
      </c>
      <c r="O727">
        <v>69.56</v>
      </c>
      <c r="P727" t="s">
        <v>3315</v>
      </c>
      <c r="Q727" t="s">
        <v>3765</v>
      </c>
      <c r="R727" t="s">
        <v>3317</v>
      </c>
      <c r="T727" t="s">
        <v>3318</v>
      </c>
      <c r="U727" t="s">
        <v>3319</v>
      </c>
      <c r="V727" t="s">
        <v>929</v>
      </c>
      <c r="W727" t="s">
        <v>738</v>
      </c>
      <c r="X727" t="s">
        <v>4058</v>
      </c>
      <c r="Z727">
        <v>1</v>
      </c>
      <c r="AA727" t="s">
        <v>3321</v>
      </c>
      <c r="AD727" t="s">
        <v>3315</v>
      </c>
      <c r="AE727">
        <v>0</v>
      </c>
      <c r="AF727">
        <v>0</v>
      </c>
      <c r="AG727" t="s">
        <v>4593</v>
      </c>
      <c r="AH727" t="s">
        <v>3315</v>
      </c>
    </row>
    <row r="728" spans="1:34" x14ac:dyDescent="0.15">
      <c r="A728" t="s">
        <v>4636</v>
      </c>
      <c r="B728" s="9">
        <v>45820</v>
      </c>
      <c r="C728" t="s">
        <v>1973</v>
      </c>
      <c r="D728" t="s">
        <v>387</v>
      </c>
      <c r="E728" t="s">
        <v>3314</v>
      </c>
      <c r="F728" t="s">
        <v>925</v>
      </c>
      <c r="G728" t="s">
        <v>386</v>
      </c>
      <c r="H728">
        <v>189858</v>
      </c>
      <c r="I728">
        <v>189312</v>
      </c>
      <c r="J728">
        <v>189312</v>
      </c>
      <c r="K728">
        <v>189312</v>
      </c>
      <c r="L728">
        <v>0</v>
      </c>
      <c r="M728">
        <v>189312</v>
      </c>
      <c r="N728">
        <v>0.01</v>
      </c>
      <c r="O728">
        <v>1893.12</v>
      </c>
      <c r="P728" t="s">
        <v>3315</v>
      </c>
      <c r="Q728" t="s">
        <v>3768</v>
      </c>
      <c r="R728" t="s">
        <v>3352</v>
      </c>
      <c r="S728" t="s">
        <v>4173</v>
      </c>
      <c r="T728" t="s">
        <v>50</v>
      </c>
      <c r="U728" t="s">
        <v>3319</v>
      </c>
      <c r="V728" t="s">
        <v>929</v>
      </c>
      <c r="W728" t="s">
        <v>738</v>
      </c>
      <c r="X728" t="s">
        <v>4058</v>
      </c>
      <c r="Z728">
        <v>1</v>
      </c>
      <c r="AA728" t="s">
        <v>3321</v>
      </c>
      <c r="AD728" t="s">
        <v>3315</v>
      </c>
      <c r="AE728">
        <v>0</v>
      </c>
      <c r="AF728">
        <v>0</v>
      </c>
      <c r="AG728" t="s">
        <v>4637</v>
      </c>
      <c r="AH728" t="s">
        <v>3315</v>
      </c>
    </row>
    <row r="729" spans="1:34" x14ac:dyDescent="0.15">
      <c r="A729" t="s">
        <v>4638</v>
      </c>
      <c r="B729" s="9">
        <v>45820</v>
      </c>
      <c r="C729" t="s">
        <v>1973</v>
      </c>
      <c r="D729" t="s">
        <v>387</v>
      </c>
      <c r="E729" t="s">
        <v>3314</v>
      </c>
      <c r="F729" t="s">
        <v>925</v>
      </c>
      <c r="G729" t="s">
        <v>386</v>
      </c>
      <c r="H729">
        <v>189858</v>
      </c>
      <c r="I729">
        <v>546</v>
      </c>
      <c r="J729">
        <v>0</v>
      </c>
      <c r="K729">
        <v>546</v>
      </c>
      <c r="L729">
        <v>546</v>
      </c>
      <c r="M729">
        <v>0</v>
      </c>
      <c r="N729">
        <v>0.01</v>
      </c>
      <c r="O729">
        <v>5.46</v>
      </c>
      <c r="P729" t="s">
        <v>3315</v>
      </c>
      <c r="Q729" t="s">
        <v>3768</v>
      </c>
      <c r="R729" t="s">
        <v>3317</v>
      </c>
      <c r="T729" t="s">
        <v>3318</v>
      </c>
      <c r="U729" t="s">
        <v>3319</v>
      </c>
      <c r="V729" t="s">
        <v>929</v>
      </c>
      <c r="W729" t="s">
        <v>738</v>
      </c>
      <c r="X729" t="s">
        <v>4058</v>
      </c>
      <c r="Z729">
        <v>1</v>
      </c>
      <c r="AA729" t="s">
        <v>3321</v>
      </c>
      <c r="AD729" t="s">
        <v>3315</v>
      </c>
      <c r="AE729">
        <v>0</v>
      </c>
      <c r="AF729">
        <v>0</v>
      </c>
      <c r="AG729" t="s">
        <v>4637</v>
      </c>
      <c r="AH729" t="s">
        <v>3315</v>
      </c>
    </row>
    <row r="730" spans="1:34" x14ac:dyDescent="0.15">
      <c r="A730" t="s">
        <v>4639</v>
      </c>
      <c r="B730" s="9">
        <v>45820</v>
      </c>
      <c r="C730" t="s">
        <v>1809</v>
      </c>
      <c r="D730" t="s">
        <v>406</v>
      </c>
      <c r="E730" t="s">
        <v>3314</v>
      </c>
      <c r="F730" t="s">
        <v>925</v>
      </c>
      <c r="G730" t="s">
        <v>405</v>
      </c>
      <c r="H730">
        <v>116714</v>
      </c>
      <c r="I730">
        <v>2312</v>
      </c>
      <c r="J730">
        <v>2312</v>
      </c>
      <c r="K730">
        <v>2312</v>
      </c>
      <c r="L730">
        <v>0</v>
      </c>
      <c r="M730">
        <v>2312</v>
      </c>
      <c r="N730">
        <v>0.04</v>
      </c>
      <c r="O730">
        <v>92.48</v>
      </c>
      <c r="P730" t="s">
        <v>3315</v>
      </c>
      <c r="Q730" t="s">
        <v>3355</v>
      </c>
      <c r="R730" t="s">
        <v>3352</v>
      </c>
      <c r="S730" t="s">
        <v>4552</v>
      </c>
      <c r="T730" t="s">
        <v>50</v>
      </c>
      <c r="U730" t="s">
        <v>3319</v>
      </c>
      <c r="V730" t="s">
        <v>929</v>
      </c>
      <c r="W730" t="s">
        <v>738</v>
      </c>
      <c r="X730" t="s">
        <v>4058</v>
      </c>
      <c r="Z730">
        <v>1</v>
      </c>
      <c r="AA730" t="s">
        <v>3321</v>
      </c>
      <c r="AD730" t="s">
        <v>3315</v>
      </c>
      <c r="AE730">
        <v>0</v>
      </c>
      <c r="AF730">
        <v>0</v>
      </c>
      <c r="AG730" t="s">
        <v>4640</v>
      </c>
      <c r="AH730" t="s">
        <v>3315</v>
      </c>
    </row>
    <row r="731" spans="1:34" x14ac:dyDescent="0.15">
      <c r="A731" t="s">
        <v>4641</v>
      </c>
      <c r="B731" s="9">
        <v>45820</v>
      </c>
      <c r="C731" t="s">
        <v>1973</v>
      </c>
      <c r="D731" t="s">
        <v>387</v>
      </c>
      <c r="E731" t="s">
        <v>3314</v>
      </c>
      <c r="F731" t="s">
        <v>925</v>
      </c>
      <c r="G731" t="s">
        <v>386</v>
      </c>
      <c r="H731">
        <v>192711</v>
      </c>
      <c r="I731">
        <v>191869</v>
      </c>
      <c r="J731">
        <v>191869</v>
      </c>
      <c r="K731">
        <v>191869</v>
      </c>
      <c r="L731">
        <v>0</v>
      </c>
      <c r="M731">
        <v>191869</v>
      </c>
      <c r="N731">
        <v>0</v>
      </c>
      <c r="O731">
        <v>0</v>
      </c>
      <c r="P731" t="s">
        <v>3315</v>
      </c>
      <c r="Q731" t="s">
        <v>3759</v>
      </c>
      <c r="R731" t="s">
        <v>3352</v>
      </c>
      <c r="S731" t="s">
        <v>4173</v>
      </c>
      <c r="T731" t="s">
        <v>50</v>
      </c>
      <c r="U731" t="s">
        <v>3319</v>
      </c>
      <c r="V731" t="s">
        <v>929</v>
      </c>
      <c r="W731" t="s">
        <v>738</v>
      </c>
      <c r="X731" t="s">
        <v>4058</v>
      </c>
      <c r="Z731">
        <v>1</v>
      </c>
      <c r="AA731" t="s">
        <v>3321</v>
      </c>
      <c r="AD731" t="s">
        <v>3315</v>
      </c>
      <c r="AE731">
        <v>0</v>
      </c>
      <c r="AF731">
        <v>0</v>
      </c>
      <c r="AG731" t="s">
        <v>4642</v>
      </c>
      <c r="AH731" t="s">
        <v>3315</v>
      </c>
    </row>
    <row r="732" spans="1:34" x14ac:dyDescent="0.15">
      <c r="A732" t="s">
        <v>4643</v>
      </c>
      <c r="B732" s="9">
        <v>45820</v>
      </c>
      <c r="C732" t="s">
        <v>1973</v>
      </c>
      <c r="D732" t="s">
        <v>387</v>
      </c>
      <c r="E732" t="s">
        <v>3314</v>
      </c>
      <c r="F732" t="s">
        <v>925</v>
      </c>
      <c r="G732" t="s">
        <v>386</v>
      </c>
      <c r="H732">
        <v>192711</v>
      </c>
      <c r="I732">
        <v>842</v>
      </c>
      <c r="J732">
        <v>0</v>
      </c>
      <c r="K732">
        <v>842</v>
      </c>
      <c r="L732">
        <v>842</v>
      </c>
      <c r="M732">
        <v>0</v>
      </c>
      <c r="N732">
        <v>0</v>
      </c>
      <c r="O732">
        <v>0</v>
      </c>
      <c r="P732" t="s">
        <v>3315</v>
      </c>
      <c r="Q732" t="s">
        <v>3759</v>
      </c>
      <c r="R732" t="s">
        <v>3317</v>
      </c>
      <c r="T732" t="s">
        <v>3318</v>
      </c>
      <c r="U732" t="s">
        <v>3319</v>
      </c>
      <c r="V732" t="s">
        <v>929</v>
      </c>
      <c r="W732" t="s">
        <v>738</v>
      </c>
      <c r="X732" t="s">
        <v>4058</v>
      </c>
      <c r="Z732">
        <v>1</v>
      </c>
      <c r="AA732" t="s">
        <v>3321</v>
      </c>
      <c r="AD732" t="s">
        <v>3315</v>
      </c>
      <c r="AE732">
        <v>0</v>
      </c>
      <c r="AF732">
        <v>0</v>
      </c>
      <c r="AG732" t="s">
        <v>4642</v>
      </c>
      <c r="AH732" t="s">
        <v>3315</v>
      </c>
    </row>
    <row r="733" spans="1:34" x14ac:dyDescent="0.15">
      <c r="A733" t="s">
        <v>4644</v>
      </c>
      <c r="B733" s="9">
        <v>45820</v>
      </c>
      <c r="C733" t="s">
        <v>4411</v>
      </c>
      <c r="D733" t="s">
        <v>153</v>
      </c>
      <c r="E733" t="s">
        <v>3314</v>
      </c>
      <c r="F733" t="s">
        <v>925</v>
      </c>
      <c r="G733" t="s">
        <v>152</v>
      </c>
      <c r="H733">
        <v>475554</v>
      </c>
      <c r="I733">
        <v>281934</v>
      </c>
      <c r="J733">
        <v>281934</v>
      </c>
      <c r="K733">
        <v>281934</v>
      </c>
      <c r="L733">
        <v>0</v>
      </c>
      <c r="M733">
        <v>281934</v>
      </c>
      <c r="N733">
        <v>0.01</v>
      </c>
      <c r="O733">
        <v>2819.34</v>
      </c>
      <c r="P733" t="s">
        <v>3315</v>
      </c>
      <c r="Q733" t="s">
        <v>3747</v>
      </c>
      <c r="R733" t="s">
        <v>3352</v>
      </c>
      <c r="S733" t="s">
        <v>4586</v>
      </c>
      <c r="T733" t="s">
        <v>50</v>
      </c>
      <c r="U733" t="s">
        <v>3319</v>
      </c>
      <c r="V733" t="s">
        <v>929</v>
      </c>
      <c r="W733" t="s">
        <v>738</v>
      </c>
      <c r="X733" t="s">
        <v>4058</v>
      </c>
      <c r="Z733">
        <v>1</v>
      </c>
      <c r="AA733" t="s">
        <v>3321</v>
      </c>
      <c r="AD733" t="s">
        <v>3315</v>
      </c>
      <c r="AE733">
        <v>0</v>
      </c>
      <c r="AF733">
        <v>0</v>
      </c>
      <c r="AG733" t="s">
        <v>4587</v>
      </c>
      <c r="AH733" t="s">
        <v>3315</v>
      </c>
    </row>
    <row r="734" spans="1:34" x14ac:dyDescent="0.15">
      <c r="A734" t="s">
        <v>4645</v>
      </c>
      <c r="B734" s="9">
        <v>45820</v>
      </c>
      <c r="C734" t="s">
        <v>4411</v>
      </c>
      <c r="D734" t="s">
        <v>153</v>
      </c>
      <c r="E734" t="s">
        <v>3314</v>
      </c>
      <c r="F734" t="s">
        <v>925</v>
      </c>
      <c r="G734" t="s">
        <v>152</v>
      </c>
      <c r="H734">
        <v>475554</v>
      </c>
      <c r="I734">
        <v>3750</v>
      </c>
      <c r="J734">
        <v>0</v>
      </c>
      <c r="K734">
        <v>3750</v>
      </c>
      <c r="L734">
        <v>3750</v>
      </c>
      <c r="M734">
        <v>0</v>
      </c>
      <c r="N734">
        <v>0.01</v>
      </c>
      <c r="O734">
        <v>37.5</v>
      </c>
      <c r="P734" t="s">
        <v>3315</v>
      </c>
      <c r="Q734" t="s">
        <v>3747</v>
      </c>
      <c r="R734" t="s">
        <v>3317</v>
      </c>
      <c r="T734" t="s">
        <v>3318</v>
      </c>
      <c r="U734" t="s">
        <v>3319</v>
      </c>
      <c r="V734" t="s">
        <v>929</v>
      </c>
      <c r="W734" t="s">
        <v>738</v>
      </c>
      <c r="X734" t="s">
        <v>4058</v>
      </c>
      <c r="Z734">
        <v>1</v>
      </c>
      <c r="AA734" t="s">
        <v>3321</v>
      </c>
      <c r="AD734" t="s">
        <v>3315</v>
      </c>
      <c r="AE734">
        <v>0</v>
      </c>
      <c r="AF734">
        <v>0</v>
      </c>
      <c r="AG734" t="s">
        <v>4587</v>
      </c>
      <c r="AH734" t="s">
        <v>3315</v>
      </c>
    </row>
    <row r="735" spans="1:34" x14ac:dyDescent="0.15">
      <c r="A735" t="s">
        <v>4646</v>
      </c>
      <c r="B735" s="9">
        <v>45820</v>
      </c>
      <c r="C735" t="s">
        <v>2736</v>
      </c>
      <c r="D735" t="s">
        <v>257</v>
      </c>
      <c r="E735" t="s">
        <v>3314</v>
      </c>
      <c r="F735" t="s">
        <v>925</v>
      </c>
      <c r="G735" t="s">
        <v>256</v>
      </c>
      <c r="H735">
        <v>120000</v>
      </c>
      <c r="I735">
        <v>120000</v>
      </c>
      <c r="J735">
        <v>120000</v>
      </c>
      <c r="K735">
        <v>120000</v>
      </c>
      <c r="L735">
        <v>0</v>
      </c>
      <c r="M735">
        <v>120000</v>
      </c>
      <c r="N735">
        <v>6.0000000000000001E-3</v>
      </c>
      <c r="O735">
        <v>720</v>
      </c>
      <c r="P735" t="s">
        <v>3315</v>
      </c>
      <c r="Q735" t="s">
        <v>2370</v>
      </c>
      <c r="R735" t="s">
        <v>3352</v>
      </c>
      <c r="S735" t="s">
        <v>3412</v>
      </c>
      <c r="T735" t="s">
        <v>50</v>
      </c>
      <c r="U735" t="s">
        <v>3319</v>
      </c>
      <c r="V735" t="s">
        <v>929</v>
      </c>
      <c r="W735" t="s">
        <v>738</v>
      </c>
      <c r="X735" t="s">
        <v>4058</v>
      </c>
      <c r="Z735">
        <v>1</v>
      </c>
      <c r="AA735" t="s">
        <v>3321</v>
      </c>
      <c r="AD735" t="s">
        <v>3315</v>
      </c>
      <c r="AE735">
        <v>0</v>
      </c>
      <c r="AF735">
        <v>0</v>
      </c>
      <c r="AG735" t="s">
        <v>4647</v>
      </c>
      <c r="AH735" t="s">
        <v>3315</v>
      </c>
    </row>
    <row r="736" spans="1:34" x14ac:dyDescent="0.15">
      <c r="A736" t="s">
        <v>4646</v>
      </c>
      <c r="B736" s="9">
        <v>45820</v>
      </c>
      <c r="C736" t="s">
        <v>2736</v>
      </c>
      <c r="D736" t="s">
        <v>257</v>
      </c>
      <c r="E736" t="s">
        <v>3314</v>
      </c>
      <c r="F736" t="s">
        <v>925</v>
      </c>
      <c r="G736" t="s">
        <v>256</v>
      </c>
      <c r="H736">
        <v>1784</v>
      </c>
      <c r="I736">
        <v>1784</v>
      </c>
      <c r="J736">
        <v>1784</v>
      </c>
      <c r="K736">
        <v>1784</v>
      </c>
      <c r="L736">
        <v>0</v>
      </c>
      <c r="M736">
        <v>1784</v>
      </c>
      <c r="N736">
        <v>6.0000000000000001E-3</v>
      </c>
      <c r="O736">
        <v>10.7</v>
      </c>
      <c r="P736" t="s">
        <v>3315</v>
      </c>
      <c r="Q736" t="s">
        <v>2370</v>
      </c>
      <c r="R736" t="s">
        <v>3352</v>
      </c>
      <c r="S736" t="s">
        <v>3412</v>
      </c>
      <c r="T736" t="s">
        <v>50</v>
      </c>
      <c r="U736" t="s">
        <v>3319</v>
      </c>
      <c r="V736" t="s">
        <v>929</v>
      </c>
      <c r="W736" t="s">
        <v>738</v>
      </c>
      <c r="X736" t="s">
        <v>4058</v>
      </c>
      <c r="Z736">
        <v>2</v>
      </c>
      <c r="AA736" t="s">
        <v>3321</v>
      </c>
      <c r="AD736" t="s">
        <v>3315</v>
      </c>
      <c r="AE736">
        <v>0</v>
      </c>
      <c r="AF736">
        <v>0</v>
      </c>
      <c r="AG736" t="s">
        <v>4648</v>
      </c>
      <c r="AH736" t="s">
        <v>3315</v>
      </c>
    </row>
    <row r="737" spans="1:34" x14ac:dyDescent="0.15">
      <c r="A737" t="s">
        <v>4646</v>
      </c>
      <c r="B737" s="9">
        <v>45820</v>
      </c>
      <c r="C737" t="s">
        <v>2736</v>
      </c>
      <c r="D737" t="s">
        <v>257</v>
      </c>
      <c r="E737" t="s">
        <v>3314</v>
      </c>
      <c r="F737" t="s">
        <v>925</v>
      </c>
      <c r="G737" t="s">
        <v>256</v>
      </c>
      <c r="H737">
        <v>120000</v>
      </c>
      <c r="I737">
        <v>120000</v>
      </c>
      <c r="J737">
        <v>120000</v>
      </c>
      <c r="K737">
        <v>120000</v>
      </c>
      <c r="L737">
        <v>0</v>
      </c>
      <c r="M737">
        <v>120000</v>
      </c>
      <c r="N737">
        <v>6.0000000000000001E-3</v>
      </c>
      <c r="O737">
        <v>720</v>
      </c>
      <c r="P737" t="s">
        <v>3315</v>
      </c>
      <c r="Q737" t="s">
        <v>2370</v>
      </c>
      <c r="R737" t="s">
        <v>3352</v>
      </c>
      <c r="S737" t="s">
        <v>3412</v>
      </c>
      <c r="T737" t="s">
        <v>50</v>
      </c>
      <c r="U737" t="s">
        <v>3319</v>
      </c>
      <c r="V737" t="s">
        <v>929</v>
      </c>
      <c r="W737" t="s">
        <v>738</v>
      </c>
      <c r="X737" t="s">
        <v>4058</v>
      </c>
      <c r="Z737">
        <v>3</v>
      </c>
      <c r="AA737" t="s">
        <v>3321</v>
      </c>
      <c r="AD737" t="s">
        <v>3315</v>
      </c>
      <c r="AE737">
        <v>0</v>
      </c>
      <c r="AF737">
        <v>0</v>
      </c>
      <c r="AG737" t="s">
        <v>4649</v>
      </c>
      <c r="AH737" t="s">
        <v>3315</v>
      </c>
    </row>
    <row r="738" spans="1:34" x14ac:dyDescent="0.15">
      <c r="A738" t="s">
        <v>4646</v>
      </c>
      <c r="B738" s="9">
        <v>45820</v>
      </c>
      <c r="C738" t="s">
        <v>2736</v>
      </c>
      <c r="D738" t="s">
        <v>257</v>
      </c>
      <c r="E738" t="s">
        <v>3314</v>
      </c>
      <c r="F738" t="s">
        <v>925</v>
      </c>
      <c r="G738" t="s">
        <v>256</v>
      </c>
      <c r="H738">
        <v>54000</v>
      </c>
      <c r="I738">
        <v>54000</v>
      </c>
      <c r="J738">
        <v>54000</v>
      </c>
      <c r="K738">
        <v>54000</v>
      </c>
      <c r="L738">
        <v>0</v>
      </c>
      <c r="M738">
        <v>54000</v>
      </c>
      <c r="N738">
        <v>6.0000000000000001E-3</v>
      </c>
      <c r="O738">
        <v>324</v>
      </c>
      <c r="P738" t="s">
        <v>3315</v>
      </c>
      <c r="Q738" t="s">
        <v>2370</v>
      </c>
      <c r="R738" t="s">
        <v>3352</v>
      </c>
      <c r="S738" t="s">
        <v>3412</v>
      </c>
      <c r="T738" t="s">
        <v>50</v>
      </c>
      <c r="U738" t="s">
        <v>3319</v>
      </c>
      <c r="V738" t="s">
        <v>929</v>
      </c>
      <c r="W738" t="s">
        <v>738</v>
      </c>
      <c r="X738" t="s">
        <v>4058</v>
      </c>
      <c r="Z738">
        <v>4</v>
      </c>
      <c r="AA738" t="s">
        <v>3321</v>
      </c>
      <c r="AD738" t="s">
        <v>3315</v>
      </c>
      <c r="AE738">
        <v>0</v>
      </c>
      <c r="AF738">
        <v>0</v>
      </c>
      <c r="AG738" t="s">
        <v>4650</v>
      </c>
      <c r="AH738" t="s">
        <v>3315</v>
      </c>
    </row>
    <row r="739" spans="1:34" x14ac:dyDescent="0.15">
      <c r="A739" t="s">
        <v>4646</v>
      </c>
      <c r="B739" s="9">
        <v>45820</v>
      </c>
      <c r="C739" t="s">
        <v>2736</v>
      </c>
      <c r="D739" t="s">
        <v>257</v>
      </c>
      <c r="E739" t="s">
        <v>3314</v>
      </c>
      <c r="F739" t="s">
        <v>925</v>
      </c>
      <c r="G739" t="s">
        <v>256</v>
      </c>
      <c r="H739">
        <v>1790</v>
      </c>
      <c r="I739">
        <v>748</v>
      </c>
      <c r="J739">
        <v>748</v>
      </c>
      <c r="K739">
        <v>748</v>
      </c>
      <c r="L739">
        <v>0</v>
      </c>
      <c r="M739">
        <v>748</v>
      </c>
      <c r="N739">
        <v>6.0000000000000001E-3</v>
      </c>
      <c r="O739">
        <v>4.49</v>
      </c>
      <c r="P739" t="s">
        <v>3315</v>
      </c>
      <c r="Q739" t="s">
        <v>2370</v>
      </c>
      <c r="R739" t="s">
        <v>3352</v>
      </c>
      <c r="S739" t="s">
        <v>3412</v>
      </c>
      <c r="T739" t="s">
        <v>50</v>
      </c>
      <c r="U739" t="s">
        <v>3319</v>
      </c>
      <c r="V739" t="s">
        <v>929</v>
      </c>
      <c r="W739" t="s">
        <v>738</v>
      </c>
      <c r="X739" t="s">
        <v>4058</v>
      </c>
      <c r="Z739">
        <v>5</v>
      </c>
      <c r="AA739" t="s">
        <v>3321</v>
      </c>
      <c r="AD739" t="s">
        <v>3315</v>
      </c>
      <c r="AE739">
        <v>0</v>
      </c>
      <c r="AF739">
        <v>0</v>
      </c>
      <c r="AG739" t="s">
        <v>4651</v>
      </c>
      <c r="AH739" t="s">
        <v>3315</v>
      </c>
    </row>
    <row r="740" spans="1:34" x14ac:dyDescent="0.15">
      <c r="A740" t="s">
        <v>4652</v>
      </c>
      <c r="B740" s="9">
        <v>45820</v>
      </c>
      <c r="C740" t="s">
        <v>2736</v>
      </c>
      <c r="D740" t="s">
        <v>257</v>
      </c>
      <c r="E740" t="s">
        <v>3314</v>
      </c>
      <c r="F740" t="s">
        <v>925</v>
      </c>
      <c r="G740" t="s">
        <v>256</v>
      </c>
      <c r="H740">
        <v>1790</v>
      </c>
      <c r="I740">
        <v>810</v>
      </c>
      <c r="J740">
        <v>0</v>
      </c>
      <c r="K740">
        <v>810</v>
      </c>
      <c r="L740">
        <v>810</v>
      </c>
      <c r="M740">
        <v>0</v>
      </c>
      <c r="N740">
        <v>6.0000000000000001E-3</v>
      </c>
      <c r="O740">
        <v>4.8600000000000003</v>
      </c>
      <c r="P740" t="s">
        <v>3315</v>
      </c>
      <c r="Q740" t="s">
        <v>2370</v>
      </c>
      <c r="R740" t="s">
        <v>3317</v>
      </c>
      <c r="T740" t="s">
        <v>3318</v>
      </c>
      <c r="U740" t="s">
        <v>3319</v>
      </c>
      <c r="V740" t="s">
        <v>929</v>
      </c>
      <c r="W740" t="s">
        <v>738</v>
      </c>
      <c r="X740" t="s">
        <v>4058</v>
      </c>
      <c r="Z740">
        <v>1</v>
      </c>
      <c r="AA740" t="s">
        <v>3321</v>
      </c>
      <c r="AD740" t="s">
        <v>3315</v>
      </c>
      <c r="AE740">
        <v>0</v>
      </c>
      <c r="AF740">
        <v>0</v>
      </c>
      <c r="AG740" t="s">
        <v>4651</v>
      </c>
      <c r="AH740" t="s">
        <v>3315</v>
      </c>
    </row>
    <row r="741" spans="1:34" x14ac:dyDescent="0.15">
      <c r="A741" t="s">
        <v>4653</v>
      </c>
      <c r="B741" s="9">
        <v>45820</v>
      </c>
      <c r="C741" t="s">
        <v>2736</v>
      </c>
      <c r="D741" t="s">
        <v>257</v>
      </c>
      <c r="E741" t="s">
        <v>3314</v>
      </c>
      <c r="F741" t="s">
        <v>925</v>
      </c>
      <c r="G741" t="s">
        <v>256</v>
      </c>
      <c r="H741">
        <v>900</v>
      </c>
      <c r="I741">
        <v>900</v>
      </c>
      <c r="J741">
        <v>900</v>
      </c>
      <c r="K741">
        <v>900</v>
      </c>
      <c r="L741">
        <v>0</v>
      </c>
      <c r="M741">
        <v>900</v>
      </c>
      <c r="N741">
        <v>6.0000000000000001E-3</v>
      </c>
      <c r="O741">
        <v>5.4</v>
      </c>
      <c r="P741" t="s">
        <v>3315</v>
      </c>
      <c r="Q741" t="s">
        <v>2856</v>
      </c>
      <c r="R741" t="s">
        <v>3352</v>
      </c>
      <c r="S741" t="s">
        <v>3412</v>
      </c>
      <c r="T741" t="s">
        <v>50</v>
      </c>
      <c r="U741" t="s">
        <v>3319</v>
      </c>
      <c r="V741" t="s">
        <v>929</v>
      </c>
      <c r="W741" t="s">
        <v>738</v>
      </c>
      <c r="X741" t="s">
        <v>4058</v>
      </c>
      <c r="Z741">
        <v>1</v>
      </c>
      <c r="AA741" t="s">
        <v>3321</v>
      </c>
      <c r="AD741" t="s">
        <v>3315</v>
      </c>
      <c r="AE741">
        <v>0</v>
      </c>
      <c r="AF741">
        <v>0</v>
      </c>
      <c r="AG741" t="s">
        <v>4654</v>
      </c>
      <c r="AH741" t="s">
        <v>3315</v>
      </c>
    </row>
    <row r="742" spans="1:34" x14ac:dyDescent="0.15">
      <c r="A742" t="s">
        <v>4653</v>
      </c>
      <c r="B742" s="9">
        <v>45820</v>
      </c>
      <c r="C742" t="s">
        <v>2736</v>
      </c>
      <c r="D742" t="s">
        <v>257</v>
      </c>
      <c r="E742" t="s">
        <v>3314</v>
      </c>
      <c r="F742" t="s">
        <v>925</v>
      </c>
      <c r="G742" t="s">
        <v>256</v>
      </c>
      <c r="H742">
        <v>106053</v>
      </c>
      <c r="I742">
        <v>845</v>
      </c>
      <c r="J742">
        <v>845</v>
      </c>
      <c r="K742">
        <v>845</v>
      </c>
      <c r="L742">
        <v>0</v>
      </c>
      <c r="M742">
        <v>845</v>
      </c>
      <c r="N742">
        <v>6.0000000000000001E-3</v>
      </c>
      <c r="O742">
        <v>5.07</v>
      </c>
      <c r="P742" t="s">
        <v>3315</v>
      </c>
      <c r="Q742" t="s">
        <v>2856</v>
      </c>
      <c r="R742" t="s">
        <v>3352</v>
      </c>
      <c r="S742" t="s">
        <v>3412</v>
      </c>
      <c r="T742" t="s">
        <v>50</v>
      </c>
      <c r="U742" t="s">
        <v>3319</v>
      </c>
      <c r="V742" t="s">
        <v>929</v>
      </c>
      <c r="W742" t="s">
        <v>738</v>
      </c>
      <c r="X742" t="s">
        <v>4058</v>
      </c>
      <c r="Z742">
        <v>2</v>
      </c>
      <c r="AA742" t="s">
        <v>3321</v>
      </c>
      <c r="AD742" t="s">
        <v>3315</v>
      </c>
      <c r="AE742">
        <v>0</v>
      </c>
      <c r="AF742">
        <v>0</v>
      </c>
      <c r="AG742" t="s">
        <v>4557</v>
      </c>
      <c r="AH742" t="s">
        <v>3315</v>
      </c>
    </row>
    <row r="743" spans="1:34" x14ac:dyDescent="0.15">
      <c r="A743" t="s">
        <v>4655</v>
      </c>
      <c r="B743" s="9">
        <v>45820</v>
      </c>
      <c r="C743" t="s">
        <v>2736</v>
      </c>
      <c r="D743" t="s">
        <v>257</v>
      </c>
      <c r="E743" t="s">
        <v>3314</v>
      </c>
      <c r="F743" t="s">
        <v>925</v>
      </c>
      <c r="G743" t="s">
        <v>256</v>
      </c>
      <c r="H743">
        <v>1947</v>
      </c>
      <c r="I743">
        <v>1599</v>
      </c>
      <c r="J743">
        <v>1599</v>
      </c>
      <c r="K743">
        <v>1599</v>
      </c>
      <c r="L743">
        <v>0</v>
      </c>
      <c r="M743">
        <v>1599</v>
      </c>
      <c r="N743">
        <v>6.0000000000000001E-3</v>
      </c>
      <c r="O743">
        <v>9.59</v>
      </c>
      <c r="P743" t="s">
        <v>3315</v>
      </c>
      <c r="Q743" t="s">
        <v>2853</v>
      </c>
      <c r="R743" t="s">
        <v>3352</v>
      </c>
      <c r="S743" t="s">
        <v>3412</v>
      </c>
      <c r="T743" t="s">
        <v>50</v>
      </c>
      <c r="U743" t="s">
        <v>3319</v>
      </c>
      <c r="V743" t="s">
        <v>929</v>
      </c>
      <c r="W743" t="s">
        <v>738</v>
      </c>
      <c r="X743" t="s">
        <v>4058</v>
      </c>
      <c r="Z743">
        <v>1</v>
      </c>
      <c r="AA743" t="s">
        <v>3321</v>
      </c>
      <c r="AD743" t="s">
        <v>3315</v>
      </c>
      <c r="AE743">
        <v>0</v>
      </c>
      <c r="AF743">
        <v>0</v>
      </c>
      <c r="AG743" t="s">
        <v>4483</v>
      </c>
      <c r="AH743" t="s">
        <v>3315</v>
      </c>
    </row>
    <row r="744" spans="1:34" x14ac:dyDescent="0.15">
      <c r="A744" t="s">
        <v>4656</v>
      </c>
      <c r="B744" s="9">
        <v>45820</v>
      </c>
      <c r="C744" t="s">
        <v>1809</v>
      </c>
      <c r="D744" t="s">
        <v>406</v>
      </c>
      <c r="E744" t="s">
        <v>3314</v>
      </c>
      <c r="F744" t="s">
        <v>925</v>
      </c>
      <c r="G744" t="s">
        <v>405</v>
      </c>
      <c r="H744">
        <v>30000</v>
      </c>
      <c r="I744">
        <v>27688</v>
      </c>
      <c r="J744">
        <v>27688</v>
      </c>
      <c r="K744">
        <v>27688</v>
      </c>
      <c r="L744">
        <v>0</v>
      </c>
      <c r="M744">
        <v>27688</v>
      </c>
      <c r="N744">
        <v>0.04</v>
      </c>
      <c r="O744">
        <v>1107.52</v>
      </c>
      <c r="P744" t="s">
        <v>3315</v>
      </c>
      <c r="Q744" t="s">
        <v>3355</v>
      </c>
      <c r="R744" t="s">
        <v>3352</v>
      </c>
      <c r="S744" t="s">
        <v>4552</v>
      </c>
      <c r="T744" t="s">
        <v>50</v>
      </c>
      <c r="U744" t="s">
        <v>3319</v>
      </c>
      <c r="V744" t="s">
        <v>929</v>
      </c>
      <c r="W744" t="s">
        <v>738</v>
      </c>
      <c r="X744" t="s">
        <v>4058</v>
      </c>
      <c r="Z744">
        <v>1</v>
      </c>
      <c r="AA744" t="s">
        <v>3321</v>
      </c>
      <c r="AD744" t="s">
        <v>3315</v>
      </c>
      <c r="AE744">
        <v>0</v>
      </c>
      <c r="AF744">
        <v>0</v>
      </c>
      <c r="AG744" t="s">
        <v>4602</v>
      </c>
      <c r="AH744" t="s">
        <v>3315</v>
      </c>
    </row>
    <row r="745" spans="1:34" x14ac:dyDescent="0.15">
      <c r="A745" t="s">
        <v>4657</v>
      </c>
      <c r="B745" s="9">
        <v>45820</v>
      </c>
      <c r="C745" t="s">
        <v>1809</v>
      </c>
      <c r="D745" t="s">
        <v>406</v>
      </c>
      <c r="E745" t="s">
        <v>3314</v>
      </c>
      <c r="F745" t="s">
        <v>925</v>
      </c>
      <c r="G745" t="s">
        <v>405</v>
      </c>
      <c r="H745">
        <v>30000</v>
      </c>
      <c r="I745">
        <v>207</v>
      </c>
      <c r="J745">
        <v>0</v>
      </c>
      <c r="K745">
        <v>207</v>
      </c>
      <c r="L745">
        <v>207</v>
      </c>
      <c r="M745">
        <v>0</v>
      </c>
      <c r="N745">
        <v>0.04</v>
      </c>
      <c r="O745">
        <v>8.2799999999999994</v>
      </c>
      <c r="P745" t="s">
        <v>3315</v>
      </c>
      <c r="Q745" t="s">
        <v>3355</v>
      </c>
      <c r="R745" t="s">
        <v>3317</v>
      </c>
      <c r="T745" t="s">
        <v>3318</v>
      </c>
      <c r="U745" t="s">
        <v>3319</v>
      </c>
      <c r="V745" t="s">
        <v>929</v>
      </c>
      <c r="W745" t="s">
        <v>738</v>
      </c>
      <c r="X745" t="s">
        <v>4058</v>
      </c>
      <c r="Z745">
        <v>1</v>
      </c>
      <c r="AA745" t="s">
        <v>3321</v>
      </c>
      <c r="AD745" t="s">
        <v>3315</v>
      </c>
      <c r="AE745">
        <v>0</v>
      </c>
      <c r="AF745">
        <v>0</v>
      </c>
      <c r="AG745" t="s">
        <v>4602</v>
      </c>
      <c r="AH745" t="s">
        <v>3315</v>
      </c>
    </row>
    <row r="746" spans="1:34" x14ac:dyDescent="0.15">
      <c r="A746" t="s">
        <v>4658</v>
      </c>
      <c r="B746" s="9">
        <v>45820</v>
      </c>
      <c r="C746" t="s">
        <v>4089</v>
      </c>
      <c r="D746" t="s">
        <v>4090</v>
      </c>
      <c r="E746" t="s">
        <v>3314</v>
      </c>
      <c r="F746" t="s">
        <v>925</v>
      </c>
      <c r="G746" t="s">
        <v>4091</v>
      </c>
      <c r="H746">
        <v>240000</v>
      </c>
      <c r="I746">
        <v>120000</v>
      </c>
      <c r="J746">
        <v>120000</v>
      </c>
      <c r="K746">
        <v>120000</v>
      </c>
      <c r="L746">
        <v>0</v>
      </c>
      <c r="M746">
        <v>120000</v>
      </c>
      <c r="N746">
        <v>0.15</v>
      </c>
      <c r="O746">
        <v>18000</v>
      </c>
      <c r="P746" t="s">
        <v>3315</v>
      </c>
      <c r="Q746" t="s">
        <v>4092</v>
      </c>
      <c r="R746" t="s">
        <v>3352</v>
      </c>
      <c r="S746" t="s">
        <v>3698</v>
      </c>
      <c r="T746" t="s">
        <v>50</v>
      </c>
      <c r="U746" t="s">
        <v>3319</v>
      </c>
      <c r="V746" t="s">
        <v>929</v>
      </c>
      <c r="W746" t="s">
        <v>738</v>
      </c>
      <c r="X746" t="s">
        <v>4058</v>
      </c>
      <c r="Z746">
        <v>1</v>
      </c>
      <c r="AA746" t="s">
        <v>3321</v>
      </c>
      <c r="AD746" t="s">
        <v>3315</v>
      </c>
      <c r="AE746">
        <v>0</v>
      </c>
      <c r="AF746">
        <v>0</v>
      </c>
      <c r="AG746" t="s">
        <v>4659</v>
      </c>
      <c r="AH746" t="s">
        <v>3315</v>
      </c>
    </row>
    <row r="747" spans="1:34" x14ac:dyDescent="0.15">
      <c r="A747" t="s">
        <v>4660</v>
      </c>
      <c r="B747" s="9">
        <v>45820</v>
      </c>
      <c r="C747" t="s">
        <v>1976</v>
      </c>
      <c r="D747" t="s">
        <v>1977</v>
      </c>
      <c r="E747" t="s">
        <v>3314</v>
      </c>
      <c r="F747" t="s">
        <v>925</v>
      </c>
      <c r="G747" t="s">
        <v>1480</v>
      </c>
      <c r="H747">
        <v>200000</v>
      </c>
      <c r="I747">
        <v>200000</v>
      </c>
      <c r="J747">
        <v>200000</v>
      </c>
      <c r="K747">
        <v>200000</v>
      </c>
      <c r="L747">
        <v>0</v>
      </c>
      <c r="M747">
        <v>200000</v>
      </c>
      <c r="N747">
        <v>0.01</v>
      </c>
      <c r="O747">
        <v>2000</v>
      </c>
      <c r="P747" t="s">
        <v>3315</v>
      </c>
      <c r="Q747" t="s">
        <v>4661</v>
      </c>
      <c r="R747" t="s">
        <v>3352</v>
      </c>
      <c r="S747" t="s">
        <v>4454</v>
      </c>
      <c r="T747" t="s">
        <v>50</v>
      </c>
      <c r="U747" t="s">
        <v>3319</v>
      </c>
      <c r="V747" t="s">
        <v>929</v>
      </c>
      <c r="W747" t="s">
        <v>738</v>
      </c>
      <c r="X747" t="s">
        <v>4058</v>
      </c>
      <c r="Z747">
        <v>1</v>
      </c>
      <c r="AA747" t="s">
        <v>3321</v>
      </c>
      <c r="AD747" t="s">
        <v>3315</v>
      </c>
      <c r="AE747">
        <v>0</v>
      </c>
      <c r="AF747">
        <v>0</v>
      </c>
      <c r="AG747" t="s">
        <v>4662</v>
      </c>
      <c r="AH747" t="s">
        <v>3315</v>
      </c>
    </row>
    <row r="748" spans="1:34" x14ac:dyDescent="0.15">
      <c r="A748" t="s">
        <v>4660</v>
      </c>
      <c r="B748" s="9">
        <v>45820</v>
      </c>
      <c r="C748" t="s">
        <v>1976</v>
      </c>
      <c r="D748" t="s">
        <v>1977</v>
      </c>
      <c r="E748" t="s">
        <v>3314</v>
      </c>
      <c r="F748" t="s">
        <v>925</v>
      </c>
      <c r="G748" t="s">
        <v>1480</v>
      </c>
      <c r="H748">
        <v>100000</v>
      </c>
      <c r="I748">
        <v>100000</v>
      </c>
      <c r="J748">
        <v>100000</v>
      </c>
      <c r="K748">
        <v>100000</v>
      </c>
      <c r="L748">
        <v>0</v>
      </c>
      <c r="M748">
        <v>100000</v>
      </c>
      <c r="N748">
        <v>0.01</v>
      </c>
      <c r="O748">
        <v>1000</v>
      </c>
      <c r="P748" t="s">
        <v>3315</v>
      </c>
      <c r="Q748" t="s">
        <v>4661</v>
      </c>
      <c r="R748" t="s">
        <v>3352</v>
      </c>
      <c r="S748" t="s">
        <v>4454</v>
      </c>
      <c r="T748" t="s">
        <v>50</v>
      </c>
      <c r="U748" t="s">
        <v>3319</v>
      </c>
      <c r="V748" t="s">
        <v>929</v>
      </c>
      <c r="W748" t="s">
        <v>738</v>
      </c>
      <c r="X748" t="s">
        <v>4058</v>
      </c>
      <c r="Z748">
        <v>2</v>
      </c>
      <c r="AA748" t="s">
        <v>3321</v>
      </c>
      <c r="AD748" t="s">
        <v>3315</v>
      </c>
      <c r="AE748">
        <v>0</v>
      </c>
      <c r="AF748">
        <v>0</v>
      </c>
      <c r="AG748" t="s">
        <v>4663</v>
      </c>
      <c r="AH748" t="s">
        <v>3315</v>
      </c>
    </row>
    <row r="749" spans="1:34" x14ac:dyDescent="0.15">
      <c r="A749" t="s">
        <v>4660</v>
      </c>
      <c r="B749" s="9">
        <v>45820</v>
      </c>
      <c r="C749" t="s">
        <v>1976</v>
      </c>
      <c r="D749" t="s">
        <v>1977</v>
      </c>
      <c r="E749" t="s">
        <v>3314</v>
      </c>
      <c r="F749" t="s">
        <v>925</v>
      </c>
      <c r="G749" t="s">
        <v>1480</v>
      </c>
      <c r="H749">
        <v>93403</v>
      </c>
      <c r="I749">
        <v>91858</v>
      </c>
      <c r="J749">
        <v>91858</v>
      </c>
      <c r="K749">
        <v>91858</v>
      </c>
      <c r="L749">
        <v>0</v>
      </c>
      <c r="M749">
        <v>91858</v>
      </c>
      <c r="N749">
        <v>0.01</v>
      </c>
      <c r="O749">
        <v>918.58</v>
      </c>
      <c r="P749" t="s">
        <v>3315</v>
      </c>
      <c r="Q749" t="s">
        <v>4661</v>
      </c>
      <c r="R749" t="s">
        <v>3352</v>
      </c>
      <c r="S749" t="s">
        <v>4454</v>
      </c>
      <c r="T749" t="s">
        <v>50</v>
      </c>
      <c r="U749" t="s">
        <v>3319</v>
      </c>
      <c r="V749" t="s">
        <v>929</v>
      </c>
      <c r="W749" t="s">
        <v>738</v>
      </c>
      <c r="X749" t="s">
        <v>4058</v>
      </c>
      <c r="Z749">
        <v>3</v>
      </c>
      <c r="AA749" t="s">
        <v>3321</v>
      </c>
      <c r="AD749" t="s">
        <v>3315</v>
      </c>
      <c r="AE749">
        <v>0</v>
      </c>
      <c r="AF749">
        <v>0</v>
      </c>
      <c r="AG749" t="s">
        <v>4664</v>
      </c>
      <c r="AH749" t="s">
        <v>3315</v>
      </c>
    </row>
    <row r="750" spans="1:34" x14ac:dyDescent="0.15">
      <c r="A750" t="s">
        <v>4665</v>
      </c>
      <c r="B750" s="9">
        <v>45820</v>
      </c>
      <c r="C750" t="s">
        <v>2312</v>
      </c>
      <c r="D750" t="s">
        <v>248</v>
      </c>
      <c r="E750" t="s">
        <v>3314</v>
      </c>
      <c r="F750" t="s">
        <v>925</v>
      </c>
      <c r="G750" t="s">
        <v>247</v>
      </c>
      <c r="H750">
        <v>126667</v>
      </c>
      <c r="I750">
        <v>125405</v>
      </c>
      <c r="J750">
        <v>125405</v>
      </c>
      <c r="K750">
        <v>125405</v>
      </c>
      <c r="L750">
        <v>0</v>
      </c>
      <c r="M750">
        <v>125405</v>
      </c>
      <c r="N750">
        <v>0.08</v>
      </c>
      <c r="O750">
        <v>10032.4</v>
      </c>
      <c r="P750" t="s">
        <v>3315</v>
      </c>
      <c r="Q750" t="s">
        <v>2365</v>
      </c>
      <c r="R750" t="s">
        <v>3352</v>
      </c>
      <c r="S750" t="s">
        <v>4301</v>
      </c>
      <c r="T750" t="s">
        <v>50</v>
      </c>
      <c r="U750" t="s">
        <v>3319</v>
      </c>
      <c r="V750" t="s">
        <v>929</v>
      </c>
      <c r="W750" t="s">
        <v>738</v>
      </c>
      <c r="X750" t="s">
        <v>4058</v>
      </c>
      <c r="Z750">
        <v>1</v>
      </c>
      <c r="AA750" t="s">
        <v>3321</v>
      </c>
      <c r="AD750" t="s">
        <v>3315</v>
      </c>
      <c r="AE750">
        <v>0</v>
      </c>
      <c r="AF750">
        <v>0</v>
      </c>
      <c r="AG750" t="s">
        <v>4666</v>
      </c>
      <c r="AH750" t="s">
        <v>3315</v>
      </c>
    </row>
    <row r="751" spans="1:34" x14ac:dyDescent="0.15">
      <c r="A751" t="s">
        <v>4667</v>
      </c>
      <c r="B751" s="9">
        <v>45820</v>
      </c>
      <c r="C751" t="s">
        <v>2312</v>
      </c>
      <c r="D751" t="s">
        <v>248</v>
      </c>
      <c r="E751" t="s">
        <v>3314</v>
      </c>
      <c r="F751" t="s">
        <v>925</v>
      </c>
      <c r="G751" t="s">
        <v>247</v>
      </c>
      <c r="H751">
        <v>285510</v>
      </c>
      <c r="I751">
        <v>280222</v>
      </c>
      <c r="J751">
        <v>280222</v>
      </c>
      <c r="K751">
        <v>280222</v>
      </c>
      <c r="L751">
        <v>0</v>
      </c>
      <c r="M751">
        <v>280222</v>
      </c>
      <c r="N751">
        <v>0.08</v>
      </c>
      <c r="O751">
        <v>22417.759999999998</v>
      </c>
      <c r="P751" t="s">
        <v>3315</v>
      </c>
      <c r="Q751" t="s">
        <v>2362</v>
      </c>
      <c r="R751" t="s">
        <v>3352</v>
      </c>
      <c r="S751" t="s">
        <v>4301</v>
      </c>
      <c r="T751" t="s">
        <v>50</v>
      </c>
      <c r="U751" t="s">
        <v>3319</v>
      </c>
      <c r="V751" t="s">
        <v>929</v>
      </c>
      <c r="W751" t="s">
        <v>738</v>
      </c>
      <c r="X751" t="s">
        <v>4058</v>
      </c>
      <c r="Z751">
        <v>1</v>
      </c>
      <c r="AA751" t="s">
        <v>3321</v>
      </c>
      <c r="AD751" t="s">
        <v>3315</v>
      </c>
      <c r="AE751">
        <v>0</v>
      </c>
      <c r="AF751">
        <v>0</v>
      </c>
      <c r="AG751" t="s">
        <v>4668</v>
      </c>
      <c r="AH751" t="s">
        <v>3315</v>
      </c>
    </row>
    <row r="752" spans="1:34" x14ac:dyDescent="0.15">
      <c r="A752" t="s">
        <v>4669</v>
      </c>
      <c r="B752" s="9">
        <v>45820</v>
      </c>
      <c r="C752" t="s">
        <v>2312</v>
      </c>
      <c r="D752" t="s">
        <v>248</v>
      </c>
      <c r="E752" t="s">
        <v>3314</v>
      </c>
      <c r="F752" t="s">
        <v>925</v>
      </c>
      <c r="G752" t="s">
        <v>247</v>
      </c>
      <c r="H752">
        <v>285510</v>
      </c>
      <c r="I752">
        <v>2696</v>
      </c>
      <c r="J752">
        <v>0</v>
      </c>
      <c r="K752">
        <v>2696</v>
      </c>
      <c r="L752">
        <v>2696</v>
      </c>
      <c r="M752">
        <v>0</v>
      </c>
      <c r="N752">
        <v>0.08</v>
      </c>
      <c r="O752">
        <v>215.68</v>
      </c>
      <c r="P752" t="s">
        <v>3315</v>
      </c>
      <c r="Q752" t="s">
        <v>2362</v>
      </c>
      <c r="R752" t="s">
        <v>3317</v>
      </c>
      <c r="T752" t="s">
        <v>3318</v>
      </c>
      <c r="U752" t="s">
        <v>3319</v>
      </c>
      <c r="V752" t="s">
        <v>929</v>
      </c>
      <c r="W752" t="s">
        <v>738</v>
      </c>
      <c r="X752" t="s">
        <v>4058</v>
      </c>
      <c r="Z752">
        <v>1</v>
      </c>
      <c r="AA752" t="s">
        <v>3321</v>
      </c>
      <c r="AD752" t="s">
        <v>3315</v>
      </c>
      <c r="AE752">
        <v>0</v>
      </c>
      <c r="AF752">
        <v>0</v>
      </c>
      <c r="AG752" t="s">
        <v>4668</v>
      </c>
      <c r="AH752" t="s">
        <v>3315</v>
      </c>
    </row>
    <row r="753" spans="1:34" x14ac:dyDescent="0.15">
      <c r="A753" t="s">
        <v>4670</v>
      </c>
      <c r="B753" s="9">
        <v>45820</v>
      </c>
      <c r="C753" t="s">
        <v>1763</v>
      </c>
      <c r="D753" t="s">
        <v>1764</v>
      </c>
      <c r="E753" t="s">
        <v>3314</v>
      </c>
      <c r="F753" t="s">
        <v>925</v>
      </c>
      <c r="G753" t="s">
        <v>71</v>
      </c>
      <c r="H753">
        <v>439824</v>
      </c>
      <c r="I753">
        <v>200000</v>
      </c>
      <c r="J753">
        <v>200000</v>
      </c>
      <c r="K753">
        <v>200000</v>
      </c>
      <c r="L753">
        <v>0</v>
      </c>
      <c r="M753">
        <v>200000</v>
      </c>
      <c r="N753">
        <v>6.8000000000000005E-2</v>
      </c>
      <c r="O753">
        <v>13600</v>
      </c>
      <c r="P753" t="s">
        <v>3315</v>
      </c>
      <c r="Q753" t="s">
        <v>2696</v>
      </c>
      <c r="R753" t="s">
        <v>3352</v>
      </c>
      <c r="S753" t="s">
        <v>4228</v>
      </c>
      <c r="T753" t="s">
        <v>50</v>
      </c>
      <c r="U753" t="s">
        <v>3319</v>
      </c>
      <c r="V753" t="s">
        <v>929</v>
      </c>
      <c r="W753" t="s">
        <v>738</v>
      </c>
      <c r="X753" t="s">
        <v>4058</v>
      </c>
      <c r="Z753">
        <v>1</v>
      </c>
      <c r="AA753" t="s">
        <v>3321</v>
      </c>
      <c r="AD753" t="s">
        <v>3315</v>
      </c>
      <c r="AE753">
        <v>0</v>
      </c>
      <c r="AF753">
        <v>0</v>
      </c>
      <c r="AG753" t="s">
        <v>4671</v>
      </c>
      <c r="AH753" t="s">
        <v>3315</v>
      </c>
    </row>
    <row r="754" spans="1:34" x14ac:dyDescent="0.15">
      <c r="A754" t="s">
        <v>4672</v>
      </c>
      <c r="B754" s="9">
        <v>45820</v>
      </c>
      <c r="C754" t="s">
        <v>1763</v>
      </c>
      <c r="D754" t="s">
        <v>1764</v>
      </c>
      <c r="E754" t="s">
        <v>3314</v>
      </c>
      <c r="F754" t="s">
        <v>925</v>
      </c>
      <c r="G754" t="s">
        <v>71</v>
      </c>
      <c r="H754">
        <v>439824</v>
      </c>
      <c r="I754">
        <v>1566</v>
      </c>
      <c r="J754">
        <v>0</v>
      </c>
      <c r="K754">
        <v>1566</v>
      </c>
      <c r="L754">
        <v>1566</v>
      </c>
      <c r="M754">
        <v>0</v>
      </c>
      <c r="N754">
        <v>6.8000000000000005E-2</v>
      </c>
      <c r="O754">
        <v>106.49</v>
      </c>
      <c r="P754" t="s">
        <v>3315</v>
      </c>
      <c r="Q754" t="s">
        <v>2696</v>
      </c>
      <c r="R754" t="s">
        <v>3317</v>
      </c>
      <c r="T754" t="s">
        <v>3318</v>
      </c>
      <c r="U754" t="s">
        <v>3319</v>
      </c>
      <c r="V754" t="s">
        <v>929</v>
      </c>
      <c r="W754" t="s">
        <v>738</v>
      </c>
      <c r="X754" t="s">
        <v>4058</v>
      </c>
      <c r="Z754">
        <v>1</v>
      </c>
      <c r="AA754" t="s">
        <v>3321</v>
      </c>
      <c r="AD754" t="s">
        <v>3315</v>
      </c>
      <c r="AE754">
        <v>0</v>
      </c>
      <c r="AF754">
        <v>0</v>
      </c>
      <c r="AG754" t="s">
        <v>4671</v>
      </c>
      <c r="AH754" t="s">
        <v>3315</v>
      </c>
    </row>
    <row r="755" spans="1:34" x14ac:dyDescent="0.15">
      <c r="A755" t="s">
        <v>4673</v>
      </c>
      <c r="B755" s="9">
        <v>45820</v>
      </c>
      <c r="C755" t="s">
        <v>4608</v>
      </c>
      <c r="D755" t="s">
        <v>4609</v>
      </c>
      <c r="E755" t="s">
        <v>3314</v>
      </c>
      <c r="F755" t="s">
        <v>925</v>
      </c>
      <c r="G755" t="s">
        <v>419</v>
      </c>
      <c r="H755">
        <v>171331</v>
      </c>
      <c r="I755">
        <v>16500</v>
      </c>
      <c r="J755">
        <v>16500</v>
      </c>
      <c r="K755">
        <v>16500</v>
      </c>
      <c r="L755">
        <v>0</v>
      </c>
      <c r="M755">
        <v>16500</v>
      </c>
      <c r="N755">
        <v>0.23</v>
      </c>
      <c r="O755">
        <v>3795</v>
      </c>
      <c r="P755" t="s">
        <v>3315</v>
      </c>
      <c r="Q755" t="s">
        <v>4610</v>
      </c>
      <c r="R755" t="s">
        <v>3352</v>
      </c>
      <c r="S755" t="s">
        <v>3921</v>
      </c>
      <c r="T755" t="s">
        <v>50</v>
      </c>
      <c r="U755" t="s">
        <v>3319</v>
      </c>
      <c r="V755" t="s">
        <v>929</v>
      </c>
      <c r="W755" t="s">
        <v>738</v>
      </c>
      <c r="X755" t="s">
        <v>4058</v>
      </c>
      <c r="Z755">
        <v>1</v>
      </c>
      <c r="AA755" t="s">
        <v>3321</v>
      </c>
      <c r="AD755" t="s">
        <v>3315</v>
      </c>
      <c r="AE755">
        <v>0</v>
      </c>
      <c r="AF755">
        <v>0</v>
      </c>
      <c r="AG755" t="s">
        <v>4611</v>
      </c>
      <c r="AH755" t="s">
        <v>3315</v>
      </c>
    </row>
    <row r="756" spans="1:34" x14ac:dyDescent="0.15">
      <c r="A756" t="s">
        <v>4674</v>
      </c>
      <c r="B756" s="9">
        <v>45820</v>
      </c>
      <c r="C756" t="s">
        <v>1763</v>
      </c>
      <c r="D756" t="s">
        <v>1764</v>
      </c>
      <c r="E756" t="s">
        <v>3314</v>
      </c>
      <c r="F756" t="s">
        <v>925</v>
      </c>
      <c r="G756" t="s">
        <v>71</v>
      </c>
      <c r="H756">
        <v>403172</v>
      </c>
      <c r="I756">
        <v>501</v>
      </c>
      <c r="J756">
        <v>0</v>
      </c>
      <c r="K756">
        <v>501</v>
      </c>
      <c r="L756">
        <v>501</v>
      </c>
      <c r="M756">
        <v>0</v>
      </c>
      <c r="N756">
        <v>6.8000000000000005E-2</v>
      </c>
      <c r="O756">
        <v>34.07</v>
      </c>
      <c r="P756" t="s">
        <v>3315</v>
      </c>
      <c r="Q756" t="s">
        <v>4361</v>
      </c>
      <c r="R756" t="s">
        <v>3317</v>
      </c>
      <c r="T756" t="s">
        <v>3318</v>
      </c>
      <c r="U756" t="s">
        <v>3319</v>
      </c>
      <c r="V756" t="s">
        <v>929</v>
      </c>
      <c r="W756" t="s">
        <v>738</v>
      </c>
      <c r="X756" t="s">
        <v>4058</v>
      </c>
      <c r="Z756">
        <v>1</v>
      </c>
      <c r="AA756" t="s">
        <v>3321</v>
      </c>
      <c r="AD756" t="s">
        <v>3315</v>
      </c>
      <c r="AE756">
        <v>0</v>
      </c>
      <c r="AF756">
        <v>0</v>
      </c>
      <c r="AG756" t="s">
        <v>4362</v>
      </c>
      <c r="AH756" t="s">
        <v>3315</v>
      </c>
    </row>
    <row r="757" spans="1:34" x14ac:dyDescent="0.15">
      <c r="A757" t="s">
        <v>4675</v>
      </c>
      <c r="B757" s="9">
        <v>45820</v>
      </c>
      <c r="C757" t="s">
        <v>4433</v>
      </c>
      <c r="D757" t="s">
        <v>4434</v>
      </c>
      <c r="E757" t="s">
        <v>3314</v>
      </c>
      <c r="F757" t="s">
        <v>925</v>
      </c>
      <c r="G757" t="s">
        <v>382</v>
      </c>
      <c r="H757">
        <v>162153</v>
      </c>
      <c r="I757">
        <v>1537</v>
      </c>
      <c r="J757">
        <v>0</v>
      </c>
      <c r="K757">
        <v>1537</v>
      </c>
      <c r="L757">
        <v>1537</v>
      </c>
      <c r="M757">
        <v>0</v>
      </c>
      <c r="N757">
        <v>0.23</v>
      </c>
      <c r="O757">
        <v>353.51</v>
      </c>
      <c r="P757" t="s">
        <v>3315</v>
      </c>
      <c r="Q757" t="s">
        <v>4435</v>
      </c>
      <c r="R757" t="s">
        <v>3317</v>
      </c>
      <c r="T757" t="s">
        <v>3318</v>
      </c>
      <c r="U757" t="s">
        <v>3319</v>
      </c>
      <c r="V757" t="s">
        <v>929</v>
      </c>
      <c r="W757" t="s">
        <v>738</v>
      </c>
      <c r="X757" t="s">
        <v>4058</v>
      </c>
      <c r="Z757">
        <v>1</v>
      </c>
      <c r="AA757" t="s">
        <v>3321</v>
      </c>
      <c r="AD757" t="s">
        <v>3315</v>
      </c>
      <c r="AE757">
        <v>0</v>
      </c>
      <c r="AF757">
        <v>0</v>
      </c>
      <c r="AG757" t="s">
        <v>4436</v>
      </c>
      <c r="AH757" t="s">
        <v>3315</v>
      </c>
    </row>
    <row r="758" spans="1:34" x14ac:dyDescent="0.15">
      <c r="A758" t="s">
        <v>4676</v>
      </c>
      <c r="B758" s="9">
        <v>45820</v>
      </c>
      <c r="C758" t="s">
        <v>4433</v>
      </c>
      <c r="D758" t="s">
        <v>4434</v>
      </c>
      <c r="E758" t="s">
        <v>3314</v>
      </c>
      <c r="F758" t="s">
        <v>925</v>
      </c>
      <c r="G758" t="s">
        <v>382</v>
      </c>
      <c r="H758">
        <v>162153</v>
      </c>
      <c r="I758">
        <v>76500</v>
      </c>
      <c r="J758">
        <v>76500</v>
      </c>
      <c r="K758">
        <v>76500</v>
      </c>
      <c r="L758">
        <v>0</v>
      </c>
      <c r="M758">
        <v>76500</v>
      </c>
      <c r="N758">
        <v>0.23</v>
      </c>
      <c r="O758">
        <v>17595</v>
      </c>
      <c r="P758" t="s">
        <v>3315</v>
      </c>
      <c r="Q758" t="s">
        <v>4435</v>
      </c>
      <c r="R758" t="s">
        <v>3352</v>
      </c>
      <c r="S758" t="s">
        <v>3921</v>
      </c>
      <c r="T758" t="s">
        <v>50</v>
      </c>
      <c r="U758" t="s">
        <v>3319</v>
      </c>
      <c r="V758" t="s">
        <v>929</v>
      </c>
      <c r="W758" t="s">
        <v>738</v>
      </c>
      <c r="X758" t="s">
        <v>4058</v>
      </c>
      <c r="Z758">
        <v>1</v>
      </c>
      <c r="AA758" t="s">
        <v>3321</v>
      </c>
      <c r="AD758" t="s">
        <v>3315</v>
      </c>
      <c r="AE758">
        <v>0</v>
      </c>
      <c r="AF758">
        <v>0</v>
      </c>
      <c r="AG758" t="s">
        <v>4436</v>
      </c>
      <c r="AH758" t="s">
        <v>3315</v>
      </c>
    </row>
    <row r="759" spans="1:34" x14ac:dyDescent="0.15">
      <c r="A759" t="s">
        <v>4677</v>
      </c>
      <c r="B759" s="9">
        <v>45820</v>
      </c>
      <c r="C759" t="s">
        <v>4678</v>
      </c>
      <c r="D759" t="s">
        <v>4679</v>
      </c>
      <c r="E759" t="s">
        <v>3314</v>
      </c>
      <c r="F759" t="s">
        <v>925</v>
      </c>
      <c r="G759" t="s">
        <v>4680</v>
      </c>
      <c r="H759">
        <v>175895</v>
      </c>
      <c r="I759">
        <v>22</v>
      </c>
      <c r="J759">
        <v>0</v>
      </c>
      <c r="K759">
        <v>22</v>
      </c>
      <c r="L759">
        <v>22</v>
      </c>
      <c r="M759">
        <v>0</v>
      </c>
      <c r="N759">
        <v>0.23</v>
      </c>
      <c r="O759">
        <v>5.0599999999999996</v>
      </c>
      <c r="P759" t="s">
        <v>3315</v>
      </c>
      <c r="Q759" t="s">
        <v>4681</v>
      </c>
      <c r="R759" t="s">
        <v>3317</v>
      </c>
      <c r="T759" t="s">
        <v>3318</v>
      </c>
      <c r="U759" t="s">
        <v>3319</v>
      </c>
      <c r="V759" t="s">
        <v>929</v>
      </c>
      <c r="W759" t="s">
        <v>738</v>
      </c>
      <c r="X759" t="s">
        <v>4058</v>
      </c>
      <c r="Z759">
        <v>1</v>
      </c>
      <c r="AA759" t="s">
        <v>3321</v>
      </c>
      <c r="AD759" t="s">
        <v>3315</v>
      </c>
      <c r="AE759">
        <v>0</v>
      </c>
      <c r="AF759">
        <v>0</v>
      </c>
      <c r="AG759" t="s">
        <v>4682</v>
      </c>
      <c r="AH759" t="s">
        <v>3315</v>
      </c>
    </row>
    <row r="760" spans="1:34" x14ac:dyDescent="0.15">
      <c r="A760" t="s">
        <v>4683</v>
      </c>
      <c r="B760" s="9">
        <v>45820</v>
      </c>
      <c r="C760" t="s">
        <v>1813</v>
      </c>
      <c r="D760" t="s">
        <v>368</v>
      </c>
      <c r="E760" t="s">
        <v>3314</v>
      </c>
      <c r="F760" t="s">
        <v>925</v>
      </c>
      <c r="G760" t="s">
        <v>367</v>
      </c>
      <c r="H760">
        <v>170159</v>
      </c>
      <c r="I760">
        <v>28500</v>
      </c>
      <c r="J760">
        <v>28500</v>
      </c>
      <c r="K760">
        <v>28500</v>
      </c>
      <c r="L760">
        <v>0</v>
      </c>
      <c r="M760">
        <v>28500</v>
      </c>
      <c r="N760">
        <v>0.23</v>
      </c>
      <c r="O760">
        <v>6555</v>
      </c>
      <c r="P760" t="s">
        <v>3315</v>
      </c>
      <c r="Q760" t="s">
        <v>4621</v>
      </c>
      <c r="R760" t="s">
        <v>3352</v>
      </c>
      <c r="S760" t="s">
        <v>3921</v>
      </c>
      <c r="T760" t="s">
        <v>50</v>
      </c>
      <c r="U760" t="s">
        <v>3319</v>
      </c>
      <c r="V760" t="s">
        <v>929</v>
      </c>
      <c r="W760" t="s">
        <v>738</v>
      </c>
      <c r="X760" t="s">
        <v>4058</v>
      </c>
      <c r="Z760">
        <v>1</v>
      </c>
      <c r="AA760" t="s">
        <v>3321</v>
      </c>
      <c r="AD760" t="s">
        <v>3315</v>
      </c>
      <c r="AE760">
        <v>0</v>
      </c>
      <c r="AF760">
        <v>0</v>
      </c>
      <c r="AG760" t="s">
        <v>4623</v>
      </c>
      <c r="AH760" t="s">
        <v>3315</v>
      </c>
    </row>
    <row r="761" spans="1:34" x14ac:dyDescent="0.15">
      <c r="A761" t="s">
        <v>4684</v>
      </c>
      <c r="B761" s="9">
        <v>45820</v>
      </c>
      <c r="C761" t="s">
        <v>4678</v>
      </c>
      <c r="D761" t="s">
        <v>4679</v>
      </c>
      <c r="E761" t="s">
        <v>3314</v>
      </c>
      <c r="F761" t="s">
        <v>925</v>
      </c>
      <c r="G761" t="s">
        <v>4680</v>
      </c>
      <c r="H761">
        <v>175895</v>
      </c>
      <c r="I761">
        <v>40000</v>
      </c>
      <c r="J761">
        <v>40000</v>
      </c>
      <c r="K761">
        <v>40000</v>
      </c>
      <c r="L761">
        <v>0</v>
      </c>
      <c r="M761">
        <v>40000</v>
      </c>
      <c r="N761">
        <v>0.23</v>
      </c>
      <c r="O761">
        <v>9200</v>
      </c>
      <c r="P761" t="s">
        <v>3315</v>
      </c>
      <c r="Q761" t="s">
        <v>4681</v>
      </c>
      <c r="R761" t="s">
        <v>3352</v>
      </c>
      <c r="S761" t="s">
        <v>3384</v>
      </c>
      <c r="T761" t="s">
        <v>50</v>
      </c>
      <c r="U761" t="s">
        <v>3319</v>
      </c>
      <c r="V761" t="s">
        <v>929</v>
      </c>
      <c r="W761" t="s">
        <v>738</v>
      </c>
      <c r="X761" t="s">
        <v>4058</v>
      </c>
      <c r="Z761">
        <v>1</v>
      </c>
      <c r="AA761" t="s">
        <v>3321</v>
      </c>
      <c r="AD761" t="s">
        <v>3315</v>
      </c>
      <c r="AE761">
        <v>0</v>
      </c>
      <c r="AF761">
        <v>0</v>
      </c>
      <c r="AG761" t="s">
        <v>4682</v>
      </c>
      <c r="AH761" t="s">
        <v>3315</v>
      </c>
    </row>
    <row r="762" spans="1:34" x14ac:dyDescent="0.15">
      <c r="A762" t="s">
        <v>4685</v>
      </c>
      <c r="B762" s="9">
        <v>45820</v>
      </c>
      <c r="C762" t="s">
        <v>1813</v>
      </c>
      <c r="D762" t="s">
        <v>368</v>
      </c>
      <c r="E762" t="s">
        <v>3314</v>
      </c>
      <c r="F762" t="s">
        <v>925</v>
      </c>
      <c r="G762" t="s">
        <v>367</v>
      </c>
      <c r="H762">
        <v>170159</v>
      </c>
      <c r="I762">
        <v>588</v>
      </c>
      <c r="J762">
        <v>0</v>
      </c>
      <c r="K762">
        <v>588</v>
      </c>
      <c r="L762">
        <v>588</v>
      </c>
      <c r="M762">
        <v>0</v>
      </c>
      <c r="N762">
        <v>0.23</v>
      </c>
      <c r="O762">
        <v>135.24</v>
      </c>
      <c r="P762" t="s">
        <v>3315</v>
      </c>
      <c r="Q762" t="s">
        <v>4621</v>
      </c>
      <c r="R762" t="s">
        <v>3317</v>
      </c>
      <c r="T762" t="s">
        <v>3318</v>
      </c>
      <c r="U762" t="s">
        <v>3319</v>
      </c>
      <c r="V762" t="s">
        <v>929</v>
      </c>
      <c r="W762" t="s">
        <v>738</v>
      </c>
      <c r="X762" t="s">
        <v>4058</v>
      </c>
      <c r="Z762">
        <v>1</v>
      </c>
      <c r="AA762" t="s">
        <v>3321</v>
      </c>
      <c r="AD762" t="s">
        <v>3315</v>
      </c>
      <c r="AE762">
        <v>0</v>
      </c>
      <c r="AF762">
        <v>0</v>
      </c>
      <c r="AG762" t="s">
        <v>4623</v>
      </c>
      <c r="AH762" t="s">
        <v>3315</v>
      </c>
    </row>
    <row r="763" spans="1:34" x14ac:dyDescent="0.15">
      <c r="A763" t="s">
        <v>4686</v>
      </c>
      <c r="B763" s="9">
        <v>45820</v>
      </c>
      <c r="C763" t="s">
        <v>4531</v>
      </c>
      <c r="D763" t="s">
        <v>72</v>
      </c>
      <c r="E763" t="s">
        <v>3314</v>
      </c>
      <c r="F763" t="s">
        <v>925</v>
      </c>
      <c r="G763" t="s">
        <v>71</v>
      </c>
      <c r="H763">
        <v>439824</v>
      </c>
      <c r="I763">
        <v>228465</v>
      </c>
      <c r="J763">
        <v>228465</v>
      </c>
      <c r="K763">
        <v>228465</v>
      </c>
      <c r="L763">
        <v>0</v>
      </c>
      <c r="M763">
        <v>228465</v>
      </c>
      <c r="N763">
        <v>6.8000000000000005E-2</v>
      </c>
      <c r="O763">
        <v>15535.62</v>
      </c>
      <c r="P763" t="s">
        <v>3315</v>
      </c>
      <c r="Q763" t="s">
        <v>4625</v>
      </c>
      <c r="R763" t="s">
        <v>3352</v>
      </c>
      <c r="S763" t="s">
        <v>3698</v>
      </c>
      <c r="T763" t="s">
        <v>50</v>
      </c>
      <c r="U763" t="s">
        <v>3319</v>
      </c>
      <c r="V763" t="s">
        <v>929</v>
      </c>
      <c r="W763" t="s">
        <v>738</v>
      </c>
      <c r="X763" t="s">
        <v>4058</v>
      </c>
      <c r="Z763">
        <v>1</v>
      </c>
      <c r="AA763" t="s">
        <v>3321</v>
      </c>
      <c r="AD763" t="s">
        <v>3315</v>
      </c>
      <c r="AE763">
        <v>0</v>
      </c>
      <c r="AF763">
        <v>0</v>
      </c>
      <c r="AG763" t="s">
        <v>4626</v>
      </c>
      <c r="AH763" t="s">
        <v>3315</v>
      </c>
    </row>
    <row r="764" spans="1:34" x14ac:dyDescent="0.15">
      <c r="A764" t="s">
        <v>4687</v>
      </c>
      <c r="B764" s="9">
        <v>45820</v>
      </c>
      <c r="C764" t="s">
        <v>4531</v>
      </c>
      <c r="D764" t="s">
        <v>72</v>
      </c>
      <c r="E764" t="s">
        <v>3314</v>
      </c>
      <c r="F764" t="s">
        <v>925</v>
      </c>
      <c r="G764" t="s">
        <v>71</v>
      </c>
      <c r="H764">
        <v>439824</v>
      </c>
      <c r="I764">
        <v>828</v>
      </c>
      <c r="J764">
        <v>0</v>
      </c>
      <c r="K764">
        <v>828</v>
      </c>
      <c r="L764">
        <v>828</v>
      </c>
      <c r="M764">
        <v>0</v>
      </c>
      <c r="N764">
        <v>6.8000000000000005E-2</v>
      </c>
      <c r="O764">
        <v>56.3</v>
      </c>
      <c r="P764" t="s">
        <v>3315</v>
      </c>
      <c r="Q764" t="s">
        <v>4625</v>
      </c>
      <c r="R764" t="s">
        <v>3317</v>
      </c>
      <c r="T764" t="s">
        <v>3318</v>
      </c>
      <c r="U764" t="s">
        <v>3319</v>
      </c>
      <c r="V764" t="s">
        <v>929</v>
      </c>
      <c r="W764" t="s">
        <v>738</v>
      </c>
      <c r="X764" t="s">
        <v>4058</v>
      </c>
      <c r="Z764">
        <v>1</v>
      </c>
      <c r="AA764" t="s">
        <v>3321</v>
      </c>
      <c r="AD764" t="s">
        <v>3315</v>
      </c>
      <c r="AE764">
        <v>0</v>
      </c>
      <c r="AF764">
        <v>0</v>
      </c>
      <c r="AG764" t="s">
        <v>4626</v>
      </c>
      <c r="AH764" t="s">
        <v>3315</v>
      </c>
    </row>
    <row r="765" spans="1:34" x14ac:dyDescent="0.15">
      <c r="A765" t="s">
        <v>4688</v>
      </c>
      <c r="B765" s="9">
        <v>45820</v>
      </c>
      <c r="C765" t="s">
        <v>4531</v>
      </c>
      <c r="D765" t="s">
        <v>72</v>
      </c>
      <c r="E765" t="s">
        <v>3314</v>
      </c>
      <c r="F765" t="s">
        <v>925</v>
      </c>
      <c r="G765" t="s">
        <v>71</v>
      </c>
      <c r="H765">
        <v>439824</v>
      </c>
      <c r="I765">
        <v>355</v>
      </c>
      <c r="J765">
        <v>355</v>
      </c>
      <c r="K765">
        <v>355</v>
      </c>
      <c r="L765">
        <v>0</v>
      </c>
      <c r="M765">
        <v>355</v>
      </c>
      <c r="N765">
        <v>6.8000000000000005E-2</v>
      </c>
      <c r="O765">
        <v>24.14</v>
      </c>
      <c r="P765" t="s">
        <v>3315</v>
      </c>
      <c r="Q765" t="s">
        <v>4625</v>
      </c>
      <c r="R765" t="s">
        <v>3352</v>
      </c>
      <c r="S765" t="s">
        <v>3698</v>
      </c>
      <c r="T765" t="s">
        <v>50</v>
      </c>
      <c r="U765" t="s">
        <v>3319</v>
      </c>
      <c r="V765" t="s">
        <v>929</v>
      </c>
      <c r="W765" t="s">
        <v>738</v>
      </c>
      <c r="X765" t="s">
        <v>4058</v>
      </c>
      <c r="Z765">
        <v>1</v>
      </c>
      <c r="AA765" t="s">
        <v>3321</v>
      </c>
      <c r="AD765" t="s">
        <v>3315</v>
      </c>
      <c r="AE765">
        <v>0</v>
      </c>
      <c r="AF765">
        <v>0</v>
      </c>
      <c r="AG765" t="s">
        <v>4626</v>
      </c>
      <c r="AH765" t="s">
        <v>3315</v>
      </c>
    </row>
    <row r="766" spans="1:34" x14ac:dyDescent="0.15">
      <c r="A766" t="s">
        <v>4689</v>
      </c>
      <c r="B766" s="9">
        <v>45820</v>
      </c>
      <c r="C766" t="s">
        <v>4190</v>
      </c>
      <c r="D766" t="s">
        <v>605</v>
      </c>
      <c r="E766" t="s">
        <v>3314</v>
      </c>
      <c r="F766" t="s">
        <v>925</v>
      </c>
      <c r="G766" t="s">
        <v>604</v>
      </c>
      <c r="H766">
        <v>171042</v>
      </c>
      <c r="I766">
        <v>4748</v>
      </c>
      <c r="J766">
        <v>0</v>
      </c>
      <c r="K766">
        <v>4748</v>
      </c>
      <c r="L766">
        <v>4748</v>
      </c>
      <c r="M766">
        <v>0</v>
      </c>
      <c r="N766">
        <v>0.08</v>
      </c>
      <c r="O766">
        <v>379.84</v>
      </c>
      <c r="P766" t="s">
        <v>3315</v>
      </c>
      <c r="Q766" t="s">
        <v>4629</v>
      </c>
      <c r="R766" t="s">
        <v>3317</v>
      </c>
      <c r="T766" t="s">
        <v>3318</v>
      </c>
      <c r="U766" t="s">
        <v>3319</v>
      </c>
      <c r="V766" t="s">
        <v>929</v>
      </c>
      <c r="W766" t="s">
        <v>738</v>
      </c>
      <c r="X766" t="s">
        <v>4058</v>
      </c>
      <c r="Z766">
        <v>1</v>
      </c>
      <c r="AA766" t="s">
        <v>3321</v>
      </c>
      <c r="AD766" t="s">
        <v>3315</v>
      </c>
      <c r="AE766">
        <v>0</v>
      </c>
      <c r="AF766">
        <v>0</v>
      </c>
      <c r="AG766" t="s">
        <v>4630</v>
      </c>
      <c r="AH766" t="s">
        <v>3315</v>
      </c>
    </row>
    <row r="767" spans="1:34" x14ac:dyDescent="0.15">
      <c r="A767" t="s">
        <v>4690</v>
      </c>
      <c r="B767" s="9">
        <v>45821</v>
      </c>
      <c r="C767" t="s">
        <v>2261</v>
      </c>
      <c r="D767" t="s">
        <v>223</v>
      </c>
      <c r="E767" t="s">
        <v>3314</v>
      </c>
      <c r="F767" t="s">
        <v>925</v>
      </c>
      <c r="G767" t="s">
        <v>222</v>
      </c>
      <c r="H767">
        <v>115178</v>
      </c>
      <c r="I767">
        <v>106112</v>
      </c>
      <c r="J767">
        <v>106112</v>
      </c>
      <c r="K767">
        <v>106112</v>
      </c>
      <c r="L767">
        <v>0</v>
      </c>
      <c r="M767">
        <v>106112</v>
      </c>
      <c r="N767">
        <v>6.0000000000000001E-3</v>
      </c>
      <c r="O767">
        <v>636.66999999999996</v>
      </c>
      <c r="P767" t="s">
        <v>3315</v>
      </c>
      <c r="Q767" t="s">
        <v>1659</v>
      </c>
      <c r="R767" t="s">
        <v>3352</v>
      </c>
      <c r="S767" t="s">
        <v>3724</v>
      </c>
      <c r="T767" t="s">
        <v>50</v>
      </c>
      <c r="U767" t="s">
        <v>3319</v>
      </c>
      <c r="V767" t="s">
        <v>929</v>
      </c>
      <c r="W767" t="s">
        <v>738</v>
      </c>
      <c r="X767" t="s">
        <v>4058</v>
      </c>
      <c r="Z767">
        <v>1</v>
      </c>
      <c r="AA767" t="s">
        <v>3321</v>
      </c>
      <c r="AD767" t="s">
        <v>3315</v>
      </c>
      <c r="AE767">
        <v>0</v>
      </c>
      <c r="AF767">
        <v>0</v>
      </c>
      <c r="AG767" t="s">
        <v>4691</v>
      </c>
      <c r="AH767" t="s">
        <v>3315</v>
      </c>
    </row>
    <row r="768" spans="1:34" x14ac:dyDescent="0.15">
      <c r="A768" t="s">
        <v>4692</v>
      </c>
      <c r="B768" s="9">
        <v>45821</v>
      </c>
      <c r="C768" t="s">
        <v>2261</v>
      </c>
      <c r="D768" t="s">
        <v>223</v>
      </c>
      <c r="E768" t="s">
        <v>3314</v>
      </c>
      <c r="F768" t="s">
        <v>925</v>
      </c>
      <c r="G768" t="s">
        <v>222</v>
      </c>
      <c r="H768">
        <v>303839</v>
      </c>
      <c r="I768">
        <v>1888</v>
      </c>
      <c r="J768">
        <v>1888</v>
      </c>
      <c r="K768">
        <v>1888</v>
      </c>
      <c r="L768">
        <v>0</v>
      </c>
      <c r="M768">
        <v>1888</v>
      </c>
      <c r="N768">
        <v>0.01</v>
      </c>
      <c r="O768">
        <v>18.88</v>
      </c>
      <c r="P768" t="s">
        <v>3315</v>
      </c>
      <c r="Q768" t="s">
        <v>4693</v>
      </c>
      <c r="R768" t="s">
        <v>3352</v>
      </c>
      <c r="S768" t="s">
        <v>3724</v>
      </c>
      <c r="T768" t="s">
        <v>50</v>
      </c>
      <c r="U768" t="s">
        <v>3319</v>
      </c>
      <c r="V768" t="s">
        <v>929</v>
      </c>
      <c r="W768" t="s">
        <v>738</v>
      </c>
      <c r="X768" t="s">
        <v>4058</v>
      </c>
      <c r="Z768">
        <v>1</v>
      </c>
      <c r="AA768" t="s">
        <v>3321</v>
      </c>
      <c r="AD768" t="s">
        <v>3315</v>
      </c>
      <c r="AE768">
        <v>0</v>
      </c>
      <c r="AF768">
        <v>0</v>
      </c>
      <c r="AG768" t="s">
        <v>4694</v>
      </c>
      <c r="AH768" t="s">
        <v>3315</v>
      </c>
    </row>
    <row r="769" spans="1:34" x14ac:dyDescent="0.15">
      <c r="A769" t="s">
        <v>4695</v>
      </c>
      <c r="B769" s="9">
        <v>45821</v>
      </c>
      <c r="C769" t="s">
        <v>4446</v>
      </c>
      <c r="D769" t="s">
        <v>79</v>
      </c>
      <c r="E769" t="s">
        <v>3314</v>
      </c>
      <c r="F769" t="s">
        <v>925</v>
      </c>
      <c r="G769" t="s">
        <v>78</v>
      </c>
      <c r="H769">
        <v>58000</v>
      </c>
      <c r="I769">
        <v>57983</v>
      </c>
      <c r="J769">
        <v>57983</v>
      </c>
      <c r="K769">
        <v>57983</v>
      </c>
      <c r="L769">
        <v>0</v>
      </c>
      <c r="M769">
        <v>57983</v>
      </c>
      <c r="N769">
        <v>0.01</v>
      </c>
      <c r="O769">
        <v>579.83000000000004</v>
      </c>
      <c r="P769" t="s">
        <v>3315</v>
      </c>
      <c r="Q769" t="s">
        <v>4342</v>
      </c>
      <c r="R769" t="s">
        <v>3352</v>
      </c>
      <c r="S769" t="s">
        <v>4073</v>
      </c>
      <c r="T769" t="s">
        <v>50</v>
      </c>
      <c r="U769" t="s">
        <v>3319</v>
      </c>
      <c r="V769" t="s">
        <v>929</v>
      </c>
      <c r="W769" t="s">
        <v>738</v>
      </c>
      <c r="X769" t="s">
        <v>4058</v>
      </c>
      <c r="Z769">
        <v>1</v>
      </c>
      <c r="AA769" t="s">
        <v>3321</v>
      </c>
      <c r="AD769" t="s">
        <v>3315</v>
      </c>
      <c r="AE769">
        <v>0</v>
      </c>
      <c r="AF769">
        <v>0</v>
      </c>
      <c r="AG769" t="s">
        <v>4696</v>
      </c>
      <c r="AH769" t="s">
        <v>3315</v>
      </c>
    </row>
    <row r="770" spans="1:34" x14ac:dyDescent="0.15">
      <c r="A770" t="s">
        <v>4697</v>
      </c>
      <c r="B770" s="9">
        <v>45821</v>
      </c>
      <c r="C770" t="s">
        <v>4062</v>
      </c>
      <c r="D770" t="s">
        <v>4063</v>
      </c>
      <c r="E770" t="s">
        <v>3314</v>
      </c>
      <c r="F770" t="s">
        <v>925</v>
      </c>
      <c r="G770" t="s">
        <v>173</v>
      </c>
      <c r="H770">
        <v>245040</v>
      </c>
      <c r="I770">
        <v>1600</v>
      </c>
      <c r="J770">
        <v>0</v>
      </c>
      <c r="K770">
        <v>1600</v>
      </c>
      <c r="L770">
        <v>1600</v>
      </c>
      <c r="M770">
        <v>0</v>
      </c>
      <c r="N770">
        <v>0.01</v>
      </c>
      <c r="O770">
        <v>16</v>
      </c>
      <c r="P770" t="s">
        <v>3315</v>
      </c>
      <c r="Q770" t="s">
        <v>3771</v>
      </c>
      <c r="R770" t="s">
        <v>3317</v>
      </c>
      <c r="T770" t="s">
        <v>3318</v>
      </c>
      <c r="U770" t="s">
        <v>3319</v>
      </c>
      <c r="V770" t="s">
        <v>929</v>
      </c>
      <c r="W770" t="s">
        <v>738</v>
      </c>
      <c r="X770" t="s">
        <v>4058</v>
      </c>
      <c r="Z770">
        <v>1</v>
      </c>
      <c r="AA770" t="s">
        <v>3321</v>
      </c>
      <c r="AD770" t="s">
        <v>3315</v>
      </c>
      <c r="AE770">
        <v>0</v>
      </c>
      <c r="AF770">
        <v>0</v>
      </c>
      <c r="AG770" t="s">
        <v>4634</v>
      </c>
      <c r="AH770" t="s">
        <v>3315</v>
      </c>
    </row>
    <row r="771" spans="1:34" x14ac:dyDescent="0.15">
      <c r="A771" t="s">
        <v>4698</v>
      </c>
      <c r="B771" s="9">
        <v>45821</v>
      </c>
      <c r="C771" t="s">
        <v>4405</v>
      </c>
      <c r="D771" t="s">
        <v>532</v>
      </c>
      <c r="E771" t="s">
        <v>3314</v>
      </c>
      <c r="F771" t="s">
        <v>925</v>
      </c>
      <c r="G771" t="s">
        <v>237</v>
      </c>
      <c r="H771">
        <v>245492</v>
      </c>
      <c r="I771">
        <v>242498</v>
      </c>
      <c r="J771">
        <v>242498</v>
      </c>
      <c r="K771">
        <v>242498</v>
      </c>
      <c r="L771">
        <v>0</v>
      </c>
      <c r="M771">
        <v>242498</v>
      </c>
      <c r="N771">
        <v>0.01</v>
      </c>
      <c r="O771">
        <v>2424.98</v>
      </c>
      <c r="P771" t="s">
        <v>3315</v>
      </c>
      <c r="Q771" t="s">
        <v>3785</v>
      </c>
      <c r="R771" t="s">
        <v>3352</v>
      </c>
      <c r="S771" t="s">
        <v>4406</v>
      </c>
      <c r="T771" t="s">
        <v>50</v>
      </c>
      <c r="U771" t="s">
        <v>3319</v>
      </c>
      <c r="V771" t="s">
        <v>929</v>
      </c>
      <c r="W771" t="s">
        <v>738</v>
      </c>
      <c r="X771" t="s">
        <v>4058</v>
      </c>
      <c r="Z771">
        <v>1</v>
      </c>
      <c r="AA771" t="s">
        <v>3321</v>
      </c>
      <c r="AD771" t="s">
        <v>3315</v>
      </c>
      <c r="AE771">
        <v>0</v>
      </c>
      <c r="AF771">
        <v>0</v>
      </c>
      <c r="AG771" t="s">
        <v>4699</v>
      </c>
      <c r="AH771" t="s">
        <v>3315</v>
      </c>
    </row>
    <row r="772" spans="1:34" x14ac:dyDescent="0.15">
      <c r="A772" t="s">
        <v>4700</v>
      </c>
      <c r="B772" s="9">
        <v>45821</v>
      </c>
      <c r="C772" t="s">
        <v>4405</v>
      </c>
      <c r="D772" t="s">
        <v>532</v>
      </c>
      <c r="E772" t="s">
        <v>3314</v>
      </c>
      <c r="F772" t="s">
        <v>925</v>
      </c>
      <c r="G772" t="s">
        <v>237</v>
      </c>
      <c r="H772">
        <v>245492</v>
      </c>
      <c r="I772">
        <v>2992</v>
      </c>
      <c r="J772">
        <v>0</v>
      </c>
      <c r="K772">
        <v>2992</v>
      </c>
      <c r="L772">
        <v>2992</v>
      </c>
      <c r="M772">
        <v>0</v>
      </c>
      <c r="N772">
        <v>0.01</v>
      </c>
      <c r="O772">
        <v>29.92</v>
      </c>
      <c r="P772" t="s">
        <v>3315</v>
      </c>
      <c r="Q772" t="s">
        <v>3785</v>
      </c>
      <c r="R772" t="s">
        <v>3317</v>
      </c>
      <c r="T772" t="s">
        <v>3318</v>
      </c>
      <c r="U772" t="s">
        <v>3319</v>
      </c>
      <c r="V772" t="s">
        <v>929</v>
      </c>
      <c r="W772" t="s">
        <v>738</v>
      </c>
      <c r="X772" t="s">
        <v>4058</v>
      </c>
      <c r="Z772">
        <v>1</v>
      </c>
      <c r="AA772" t="s">
        <v>3321</v>
      </c>
      <c r="AD772" t="s">
        <v>3315</v>
      </c>
      <c r="AE772">
        <v>0</v>
      </c>
      <c r="AF772">
        <v>0</v>
      </c>
      <c r="AG772" t="s">
        <v>4699</v>
      </c>
      <c r="AH772" t="s">
        <v>3315</v>
      </c>
    </row>
    <row r="773" spans="1:34" x14ac:dyDescent="0.15">
      <c r="A773" t="s">
        <v>4701</v>
      </c>
      <c r="B773" s="9">
        <v>45821</v>
      </c>
      <c r="C773" t="s">
        <v>2261</v>
      </c>
      <c r="D773" t="s">
        <v>223</v>
      </c>
      <c r="E773" t="s">
        <v>3314</v>
      </c>
      <c r="F773" t="s">
        <v>925</v>
      </c>
      <c r="G773" t="s">
        <v>222</v>
      </c>
      <c r="H773">
        <v>249068</v>
      </c>
      <c r="I773">
        <v>236356</v>
      </c>
      <c r="J773">
        <v>236356</v>
      </c>
      <c r="K773">
        <v>236356</v>
      </c>
      <c r="L773">
        <v>0</v>
      </c>
      <c r="M773">
        <v>236356</v>
      </c>
      <c r="N773">
        <v>6.0000000000000001E-3</v>
      </c>
      <c r="O773">
        <v>1418.14</v>
      </c>
      <c r="P773" t="s">
        <v>3315</v>
      </c>
      <c r="Q773" t="s">
        <v>1659</v>
      </c>
      <c r="R773" t="s">
        <v>3352</v>
      </c>
      <c r="S773" t="s">
        <v>4486</v>
      </c>
      <c r="T773" t="s">
        <v>50</v>
      </c>
      <c r="U773" t="s">
        <v>3319</v>
      </c>
      <c r="V773" t="s">
        <v>929</v>
      </c>
      <c r="W773" t="s">
        <v>738</v>
      </c>
      <c r="X773" t="s">
        <v>4058</v>
      </c>
      <c r="Z773">
        <v>1</v>
      </c>
      <c r="AA773" t="s">
        <v>3321</v>
      </c>
      <c r="AD773" t="s">
        <v>3315</v>
      </c>
      <c r="AE773">
        <v>0</v>
      </c>
      <c r="AF773">
        <v>0</v>
      </c>
      <c r="AG773" t="s">
        <v>4702</v>
      </c>
      <c r="AH773" t="s">
        <v>3315</v>
      </c>
    </row>
    <row r="774" spans="1:34" x14ac:dyDescent="0.15">
      <c r="A774" t="s">
        <v>4703</v>
      </c>
      <c r="B774" s="9">
        <v>45821</v>
      </c>
      <c r="C774" t="s">
        <v>2261</v>
      </c>
      <c r="D774" t="s">
        <v>223</v>
      </c>
      <c r="E774" t="s">
        <v>3314</v>
      </c>
      <c r="F774" t="s">
        <v>925</v>
      </c>
      <c r="G774" t="s">
        <v>222</v>
      </c>
      <c r="H774">
        <v>115178</v>
      </c>
      <c r="I774">
        <v>3644</v>
      </c>
      <c r="J774">
        <v>3644</v>
      </c>
      <c r="K774">
        <v>3644</v>
      </c>
      <c r="L774">
        <v>0</v>
      </c>
      <c r="M774">
        <v>3644</v>
      </c>
      <c r="N774">
        <v>6.0000000000000001E-3</v>
      </c>
      <c r="O774">
        <v>21.86</v>
      </c>
      <c r="P774" t="s">
        <v>3315</v>
      </c>
      <c r="Q774" t="s">
        <v>1659</v>
      </c>
      <c r="R774" t="s">
        <v>3352</v>
      </c>
      <c r="S774" t="s">
        <v>4486</v>
      </c>
      <c r="T774" t="s">
        <v>50</v>
      </c>
      <c r="U774" t="s">
        <v>3319</v>
      </c>
      <c r="V774" t="s">
        <v>929</v>
      </c>
      <c r="W774" t="s">
        <v>738</v>
      </c>
      <c r="X774" t="s">
        <v>4058</v>
      </c>
      <c r="Z774">
        <v>1</v>
      </c>
      <c r="AA774" t="s">
        <v>3321</v>
      </c>
      <c r="AD774" t="s">
        <v>3315</v>
      </c>
      <c r="AE774">
        <v>0</v>
      </c>
      <c r="AF774">
        <v>0</v>
      </c>
      <c r="AG774" t="s">
        <v>4691</v>
      </c>
      <c r="AH774" t="s">
        <v>3315</v>
      </c>
    </row>
    <row r="775" spans="1:34" x14ac:dyDescent="0.15">
      <c r="A775" t="s">
        <v>4704</v>
      </c>
      <c r="B775" s="9">
        <v>45821</v>
      </c>
      <c r="C775" t="s">
        <v>2261</v>
      </c>
      <c r="D775" t="s">
        <v>223</v>
      </c>
      <c r="E775" t="s">
        <v>3314</v>
      </c>
      <c r="F775" t="s">
        <v>925</v>
      </c>
      <c r="G775" t="s">
        <v>222</v>
      </c>
      <c r="H775">
        <v>115178</v>
      </c>
      <c r="I775">
        <v>4659</v>
      </c>
      <c r="J775">
        <v>0</v>
      </c>
      <c r="K775">
        <v>4659</v>
      </c>
      <c r="L775">
        <v>4659</v>
      </c>
      <c r="M775">
        <v>0</v>
      </c>
      <c r="N775">
        <v>6.0000000000000001E-3</v>
      </c>
      <c r="O775">
        <v>27.95</v>
      </c>
      <c r="P775" t="s">
        <v>3315</v>
      </c>
      <c r="Q775" t="s">
        <v>1659</v>
      </c>
      <c r="R775" t="s">
        <v>3317</v>
      </c>
      <c r="T775" t="s">
        <v>3318</v>
      </c>
      <c r="U775" t="s">
        <v>3319</v>
      </c>
      <c r="V775" t="s">
        <v>929</v>
      </c>
      <c r="W775" t="s">
        <v>738</v>
      </c>
      <c r="X775" t="s">
        <v>4058</v>
      </c>
      <c r="Z775">
        <v>1</v>
      </c>
      <c r="AA775" t="s">
        <v>3321</v>
      </c>
      <c r="AD775" t="s">
        <v>3315</v>
      </c>
      <c r="AE775">
        <v>0</v>
      </c>
      <c r="AF775">
        <v>0</v>
      </c>
      <c r="AG775" t="s">
        <v>4691</v>
      </c>
      <c r="AH775" t="s">
        <v>3315</v>
      </c>
    </row>
    <row r="776" spans="1:34" x14ac:dyDescent="0.15">
      <c r="A776" t="s">
        <v>4705</v>
      </c>
      <c r="B776" s="9">
        <v>45821</v>
      </c>
      <c r="C776" t="s">
        <v>4706</v>
      </c>
      <c r="D776" t="s">
        <v>4707</v>
      </c>
      <c r="E776" t="s">
        <v>3314</v>
      </c>
      <c r="F776" t="s">
        <v>925</v>
      </c>
      <c r="G776" t="s">
        <v>4708</v>
      </c>
      <c r="H776">
        <v>10500</v>
      </c>
      <c r="I776">
        <v>10446</v>
      </c>
      <c r="J776">
        <v>10446</v>
      </c>
      <c r="K776">
        <v>10446</v>
      </c>
      <c r="L776">
        <v>0</v>
      </c>
      <c r="M776">
        <v>10446</v>
      </c>
      <c r="N776">
        <v>0.05</v>
      </c>
      <c r="O776">
        <v>522.29999999999995</v>
      </c>
      <c r="P776" t="s">
        <v>3315</v>
      </c>
      <c r="Q776" t="s">
        <v>1779</v>
      </c>
      <c r="R776" t="s">
        <v>3352</v>
      </c>
      <c r="S776" t="s">
        <v>4709</v>
      </c>
      <c r="T776" t="s">
        <v>50</v>
      </c>
      <c r="U776" t="s">
        <v>3319</v>
      </c>
      <c r="V776" t="s">
        <v>929</v>
      </c>
      <c r="W776" t="s">
        <v>738</v>
      </c>
      <c r="X776" t="s">
        <v>4058</v>
      </c>
      <c r="Z776">
        <v>1</v>
      </c>
      <c r="AA776" t="s">
        <v>3321</v>
      </c>
      <c r="AD776" t="s">
        <v>3315</v>
      </c>
      <c r="AE776">
        <v>0</v>
      </c>
      <c r="AF776">
        <v>0</v>
      </c>
      <c r="AG776" t="s">
        <v>4710</v>
      </c>
      <c r="AH776" t="s">
        <v>3315</v>
      </c>
    </row>
    <row r="777" spans="1:34" x14ac:dyDescent="0.15">
      <c r="A777" t="s">
        <v>4711</v>
      </c>
      <c r="B777" s="9">
        <v>45821</v>
      </c>
      <c r="C777" t="s">
        <v>4712</v>
      </c>
      <c r="D777" t="s">
        <v>402</v>
      </c>
      <c r="E777" t="s">
        <v>3314</v>
      </c>
      <c r="F777" t="s">
        <v>925</v>
      </c>
      <c r="G777" t="s">
        <v>401</v>
      </c>
      <c r="H777">
        <v>100000</v>
      </c>
      <c r="I777">
        <v>99463</v>
      </c>
      <c r="J777">
        <v>99463</v>
      </c>
      <c r="K777">
        <v>99463</v>
      </c>
      <c r="L777">
        <v>0</v>
      </c>
      <c r="M777">
        <v>99463</v>
      </c>
      <c r="N777">
        <v>0.04</v>
      </c>
      <c r="O777">
        <v>3978.52</v>
      </c>
      <c r="P777" t="s">
        <v>3315</v>
      </c>
      <c r="Q777" t="s">
        <v>3397</v>
      </c>
      <c r="R777" t="s">
        <v>3352</v>
      </c>
      <c r="S777" t="s">
        <v>4168</v>
      </c>
      <c r="T777" t="s">
        <v>50</v>
      </c>
      <c r="U777" t="s">
        <v>3319</v>
      </c>
      <c r="V777" t="s">
        <v>929</v>
      </c>
      <c r="W777" t="s">
        <v>738</v>
      </c>
      <c r="X777" t="s">
        <v>4058</v>
      </c>
      <c r="Z777">
        <v>1</v>
      </c>
      <c r="AA777" t="s">
        <v>3321</v>
      </c>
      <c r="AD777" t="s">
        <v>3315</v>
      </c>
      <c r="AE777">
        <v>0</v>
      </c>
      <c r="AF777">
        <v>0</v>
      </c>
      <c r="AG777" t="s">
        <v>4713</v>
      </c>
      <c r="AH777" t="s">
        <v>3315</v>
      </c>
    </row>
    <row r="778" spans="1:34" x14ac:dyDescent="0.15">
      <c r="A778" t="s">
        <v>4714</v>
      </c>
      <c r="B778" s="9">
        <v>45821</v>
      </c>
      <c r="C778" t="s">
        <v>4712</v>
      </c>
      <c r="D778" t="s">
        <v>402</v>
      </c>
      <c r="E778" t="s">
        <v>3314</v>
      </c>
      <c r="F778" t="s">
        <v>925</v>
      </c>
      <c r="G778" t="s">
        <v>401</v>
      </c>
      <c r="H778">
        <v>100000</v>
      </c>
      <c r="I778">
        <v>509</v>
      </c>
      <c r="J778">
        <v>0</v>
      </c>
      <c r="K778">
        <v>509</v>
      </c>
      <c r="L778">
        <v>509</v>
      </c>
      <c r="M778">
        <v>0</v>
      </c>
      <c r="N778">
        <v>0.04</v>
      </c>
      <c r="O778">
        <v>20.36</v>
      </c>
      <c r="P778" t="s">
        <v>3315</v>
      </c>
      <c r="Q778" t="s">
        <v>3397</v>
      </c>
      <c r="R778" t="s">
        <v>3317</v>
      </c>
      <c r="T778" t="s">
        <v>3318</v>
      </c>
      <c r="U778" t="s">
        <v>3319</v>
      </c>
      <c r="V778" t="s">
        <v>929</v>
      </c>
      <c r="W778" t="s">
        <v>738</v>
      </c>
      <c r="X778" t="s">
        <v>4058</v>
      </c>
      <c r="Z778">
        <v>1</v>
      </c>
      <c r="AA778" t="s">
        <v>3321</v>
      </c>
      <c r="AD778" t="s">
        <v>3315</v>
      </c>
      <c r="AE778">
        <v>0</v>
      </c>
      <c r="AF778">
        <v>0</v>
      </c>
      <c r="AG778" t="s">
        <v>4713</v>
      </c>
      <c r="AH778" t="s">
        <v>3315</v>
      </c>
    </row>
    <row r="779" spans="1:34" x14ac:dyDescent="0.15">
      <c r="A779" t="s">
        <v>4715</v>
      </c>
      <c r="B779" s="9">
        <v>45821</v>
      </c>
      <c r="C779" t="s">
        <v>1809</v>
      </c>
      <c r="D779" t="s">
        <v>406</v>
      </c>
      <c r="E779" t="s">
        <v>3314</v>
      </c>
      <c r="F779" t="s">
        <v>925</v>
      </c>
      <c r="G779" t="s">
        <v>405</v>
      </c>
      <c r="H779">
        <v>116714</v>
      </c>
      <c r="I779">
        <v>110000</v>
      </c>
      <c r="J779">
        <v>110000</v>
      </c>
      <c r="K779">
        <v>110000</v>
      </c>
      <c r="L779">
        <v>0</v>
      </c>
      <c r="M779">
        <v>110000</v>
      </c>
      <c r="N779">
        <v>0.04</v>
      </c>
      <c r="O779">
        <v>4400</v>
      </c>
      <c r="P779" t="s">
        <v>3315</v>
      </c>
      <c r="Q779" t="s">
        <v>3355</v>
      </c>
      <c r="R779" t="s">
        <v>3352</v>
      </c>
      <c r="S779" t="s">
        <v>4552</v>
      </c>
      <c r="T779" t="s">
        <v>50</v>
      </c>
      <c r="U779" t="s">
        <v>3319</v>
      </c>
      <c r="V779" t="s">
        <v>929</v>
      </c>
      <c r="W779" t="s">
        <v>738</v>
      </c>
      <c r="X779" t="s">
        <v>4058</v>
      </c>
      <c r="Z779">
        <v>1</v>
      </c>
      <c r="AA779" t="s">
        <v>3321</v>
      </c>
      <c r="AD779" t="s">
        <v>3315</v>
      </c>
      <c r="AE779">
        <v>0</v>
      </c>
      <c r="AF779">
        <v>0</v>
      </c>
      <c r="AG779" t="s">
        <v>4640</v>
      </c>
      <c r="AH779" t="s">
        <v>3315</v>
      </c>
    </row>
    <row r="780" spans="1:34" x14ac:dyDescent="0.15">
      <c r="A780" t="s">
        <v>4716</v>
      </c>
      <c r="B780" s="9">
        <v>45821</v>
      </c>
      <c r="C780" t="s">
        <v>4089</v>
      </c>
      <c r="D780" t="s">
        <v>4090</v>
      </c>
      <c r="E780" t="s">
        <v>3314</v>
      </c>
      <c r="F780" t="s">
        <v>925</v>
      </c>
      <c r="G780" t="s">
        <v>4091</v>
      </c>
      <c r="H780">
        <v>520000</v>
      </c>
      <c r="I780">
        <v>533</v>
      </c>
      <c r="J780">
        <v>0</v>
      </c>
      <c r="K780">
        <v>533</v>
      </c>
      <c r="L780">
        <v>533</v>
      </c>
      <c r="M780">
        <v>0</v>
      </c>
      <c r="N780">
        <v>0.15</v>
      </c>
      <c r="O780">
        <v>79.95</v>
      </c>
      <c r="P780" t="s">
        <v>3315</v>
      </c>
      <c r="Q780" t="s">
        <v>4092</v>
      </c>
      <c r="R780" t="s">
        <v>3317</v>
      </c>
      <c r="T780" t="s">
        <v>3318</v>
      </c>
      <c r="U780" t="s">
        <v>3319</v>
      </c>
      <c r="V780" t="s">
        <v>929</v>
      </c>
      <c r="W780" t="s">
        <v>738</v>
      </c>
      <c r="X780" t="s">
        <v>4058</v>
      </c>
      <c r="Z780">
        <v>1</v>
      </c>
      <c r="AA780" t="s">
        <v>3321</v>
      </c>
      <c r="AD780" t="s">
        <v>3315</v>
      </c>
      <c r="AE780">
        <v>0</v>
      </c>
      <c r="AF780">
        <v>0</v>
      </c>
      <c r="AG780" t="s">
        <v>4093</v>
      </c>
      <c r="AH780" t="s">
        <v>3315</v>
      </c>
    </row>
    <row r="781" spans="1:34" x14ac:dyDescent="0.15">
      <c r="A781" t="s">
        <v>4717</v>
      </c>
      <c r="B781" s="9">
        <v>45821</v>
      </c>
      <c r="C781" t="s">
        <v>4718</v>
      </c>
      <c r="D781" t="s">
        <v>4719</v>
      </c>
      <c r="E781" t="s">
        <v>3314</v>
      </c>
      <c r="F781" t="s">
        <v>925</v>
      </c>
      <c r="G781" t="s">
        <v>4720</v>
      </c>
      <c r="H781">
        <v>3000</v>
      </c>
      <c r="I781">
        <v>2740</v>
      </c>
      <c r="J781">
        <v>2740</v>
      </c>
      <c r="K781">
        <v>2740</v>
      </c>
      <c r="L781">
        <v>0</v>
      </c>
      <c r="M781">
        <v>2740</v>
      </c>
      <c r="N781">
        <v>6.0000000000000001E-3</v>
      </c>
      <c r="O781">
        <v>16.440000000000001</v>
      </c>
      <c r="P781" t="s">
        <v>3315</v>
      </c>
      <c r="Q781" t="s">
        <v>4721</v>
      </c>
      <c r="R781" t="s">
        <v>3352</v>
      </c>
      <c r="S781" t="s">
        <v>4486</v>
      </c>
      <c r="T781" t="s">
        <v>50</v>
      </c>
      <c r="U781" t="s">
        <v>3319</v>
      </c>
      <c r="V781" t="s">
        <v>929</v>
      </c>
      <c r="W781" t="s">
        <v>738</v>
      </c>
      <c r="X781" t="s">
        <v>4058</v>
      </c>
      <c r="Z781">
        <v>1</v>
      </c>
      <c r="AA781" t="s">
        <v>3321</v>
      </c>
      <c r="AD781" t="s">
        <v>3315</v>
      </c>
      <c r="AE781">
        <v>0</v>
      </c>
      <c r="AF781">
        <v>0</v>
      </c>
      <c r="AG781" t="s">
        <v>4722</v>
      </c>
      <c r="AH781" t="s">
        <v>3315</v>
      </c>
    </row>
    <row r="782" spans="1:34" x14ac:dyDescent="0.15">
      <c r="A782" t="s">
        <v>4723</v>
      </c>
      <c r="B782" s="9">
        <v>45821</v>
      </c>
      <c r="C782" t="s">
        <v>4718</v>
      </c>
      <c r="D782" t="s">
        <v>4719</v>
      </c>
      <c r="E782" t="s">
        <v>3314</v>
      </c>
      <c r="F782" t="s">
        <v>925</v>
      </c>
      <c r="G782" t="s">
        <v>4720</v>
      </c>
      <c r="H782">
        <v>3000</v>
      </c>
      <c r="I782">
        <v>260</v>
      </c>
      <c r="J782">
        <v>0</v>
      </c>
      <c r="K782">
        <v>260</v>
      </c>
      <c r="L782">
        <v>260</v>
      </c>
      <c r="M782">
        <v>0</v>
      </c>
      <c r="N782">
        <v>6.0000000000000001E-3</v>
      </c>
      <c r="O782">
        <v>1.56</v>
      </c>
      <c r="P782" t="s">
        <v>3315</v>
      </c>
      <c r="Q782" t="s">
        <v>4721</v>
      </c>
      <c r="R782" t="s">
        <v>3317</v>
      </c>
      <c r="T782" t="s">
        <v>3318</v>
      </c>
      <c r="U782" t="s">
        <v>3319</v>
      </c>
      <c r="V782" t="s">
        <v>929</v>
      </c>
      <c r="W782" t="s">
        <v>738</v>
      </c>
      <c r="X782" t="s">
        <v>4058</v>
      </c>
      <c r="Z782">
        <v>1</v>
      </c>
      <c r="AA782" t="s">
        <v>3321</v>
      </c>
      <c r="AD782" t="s">
        <v>3315</v>
      </c>
      <c r="AE782">
        <v>0</v>
      </c>
      <c r="AF782">
        <v>0</v>
      </c>
      <c r="AG782" t="s">
        <v>4722</v>
      </c>
      <c r="AH782" t="s">
        <v>3315</v>
      </c>
    </row>
    <row r="783" spans="1:34" x14ac:dyDescent="0.15">
      <c r="A783" t="s">
        <v>4724</v>
      </c>
      <c r="B783" s="9">
        <v>45821</v>
      </c>
      <c r="C783" t="s">
        <v>4718</v>
      </c>
      <c r="D783" t="s">
        <v>4719</v>
      </c>
      <c r="E783" t="s">
        <v>3314</v>
      </c>
      <c r="F783" t="s">
        <v>925</v>
      </c>
      <c r="G783" t="s">
        <v>4720</v>
      </c>
      <c r="H783">
        <v>3000</v>
      </c>
      <c r="I783">
        <v>2336</v>
      </c>
      <c r="J783">
        <v>2336</v>
      </c>
      <c r="K783">
        <v>2336</v>
      </c>
      <c r="L783">
        <v>0</v>
      </c>
      <c r="M783">
        <v>2336</v>
      </c>
      <c r="N783">
        <v>6.0000000000000001E-3</v>
      </c>
      <c r="O783">
        <v>14.02</v>
      </c>
      <c r="P783" t="s">
        <v>3315</v>
      </c>
      <c r="Q783" t="s">
        <v>4721</v>
      </c>
      <c r="R783" t="s">
        <v>3352</v>
      </c>
      <c r="S783" t="s">
        <v>4486</v>
      </c>
      <c r="T783" t="s">
        <v>50</v>
      </c>
      <c r="U783" t="s">
        <v>3319</v>
      </c>
      <c r="V783" t="s">
        <v>929</v>
      </c>
      <c r="W783" t="s">
        <v>738</v>
      </c>
      <c r="X783" t="s">
        <v>4058</v>
      </c>
      <c r="Z783">
        <v>1</v>
      </c>
      <c r="AA783" t="s">
        <v>3321</v>
      </c>
      <c r="AD783" t="s">
        <v>3315</v>
      </c>
      <c r="AE783">
        <v>0</v>
      </c>
      <c r="AF783">
        <v>0</v>
      </c>
      <c r="AG783" t="s">
        <v>4725</v>
      </c>
      <c r="AH783" t="s">
        <v>3315</v>
      </c>
    </row>
    <row r="784" spans="1:34" x14ac:dyDescent="0.15">
      <c r="A784" t="s">
        <v>4726</v>
      </c>
      <c r="B784" s="9">
        <v>45821</v>
      </c>
      <c r="C784" t="s">
        <v>4718</v>
      </c>
      <c r="D784" t="s">
        <v>4719</v>
      </c>
      <c r="E784" t="s">
        <v>3314</v>
      </c>
      <c r="F784" t="s">
        <v>925</v>
      </c>
      <c r="G784" t="s">
        <v>4720</v>
      </c>
      <c r="H784">
        <v>3000</v>
      </c>
      <c r="I784">
        <v>664</v>
      </c>
      <c r="J784">
        <v>0</v>
      </c>
      <c r="K784">
        <v>664</v>
      </c>
      <c r="L784">
        <v>664</v>
      </c>
      <c r="M784">
        <v>0</v>
      </c>
      <c r="N784">
        <v>6.0000000000000001E-3</v>
      </c>
      <c r="O784">
        <v>3.98</v>
      </c>
      <c r="P784" t="s">
        <v>3315</v>
      </c>
      <c r="Q784" t="s">
        <v>4721</v>
      </c>
      <c r="R784" t="s">
        <v>3317</v>
      </c>
      <c r="T784" t="s">
        <v>3318</v>
      </c>
      <c r="U784" t="s">
        <v>3319</v>
      </c>
      <c r="V784" t="s">
        <v>929</v>
      </c>
      <c r="W784" t="s">
        <v>738</v>
      </c>
      <c r="X784" t="s">
        <v>4058</v>
      </c>
      <c r="Z784">
        <v>1</v>
      </c>
      <c r="AA784" t="s">
        <v>3321</v>
      </c>
      <c r="AD784" t="s">
        <v>3315</v>
      </c>
      <c r="AE784">
        <v>0</v>
      </c>
      <c r="AF784">
        <v>0</v>
      </c>
      <c r="AG784" t="s">
        <v>4725</v>
      </c>
      <c r="AH784" t="s">
        <v>3315</v>
      </c>
    </row>
    <row r="785" spans="1:34" x14ac:dyDescent="0.15">
      <c r="A785" t="s">
        <v>4727</v>
      </c>
      <c r="B785" s="9">
        <v>45821</v>
      </c>
      <c r="C785" t="s">
        <v>4718</v>
      </c>
      <c r="D785" t="s">
        <v>4719</v>
      </c>
      <c r="E785" t="s">
        <v>3314</v>
      </c>
      <c r="F785" t="s">
        <v>925</v>
      </c>
      <c r="G785" t="s">
        <v>4720</v>
      </c>
      <c r="H785">
        <v>2981</v>
      </c>
      <c r="I785">
        <v>2106</v>
      </c>
      <c r="J785">
        <v>2106</v>
      </c>
      <c r="K785">
        <v>2106</v>
      </c>
      <c r="L785">
        <v>0</v>
      </c>
      <c r="M785">
        <v>2106</v>
      </c>
      <c r="N785">
        <v>6.0000000000000001E-3</v>
      </c>
      <c r="O785">
        <v>12.64</v>
      </c>
      <c r="P785" t="s">
        <v>3315</v>
      </c>
      <c r="Q785" t="s">
        <v>4721</v>
      </c>
      <c r="R785" t="s">
        <v>3352</v>
      </c>
      <c r="S785" t="s">
        <v>4486</v>
      </c>
      <c r="T785" t="s">
        <v>50</v>
      </c>
      <c r="U785" t="s">
        <v>3319</v>
      </c>
      <c r="V785" t="s">
        <v>929</v>
      </c>
      <c r="W785" t="s">
        <v>738</v>
      </c>
      <c r="X785" t="s">
        <v>4058</v>
      </c>
      <c r="Z785">
        <v>1</v>
      </c>
      <c r="AA785" t="s">
        <v>3321</v>
      </c>
      <c r="AD785" t="s">
        <v>3315</v>
      </c>
      <c r="AE785">
        <v>0</v>
      </c>
      <c r="AF785">
        <v>0</v>
      </c>
      <c r="AG785" t="s">
        <v>4728</v>
      </c>
      <c r="AH785" t="s">
        <v>3315</v>
      </c>
    </row>
    <row r="786" spans="1:34" x14ac:dyDescent="0.15">
      <c r="A786" t="s">
        <v>4729</v>
      </c>
      <c r="B786" s="9">
        <v>45821</v>
      </c>
      <c r="C786" t="s">
        <v>4718</v>
      </c>
      <c r="D786" t="s">
        <v>4719</v>
      </c>
      <c r="E786" t="s">
        <v>3314</v>
      </c>
      <c r="F786" t="s">
        <v>925</v>
      </c>
      <c r="G786" t="s">
        <v>4720</v>
      </c>
      <c r="H786">
        <v>2981</v>
      </c>
      <c r="I786">
        <v>875</v>
      </c>
      <c r="J786">
        <v>0</v>
      </c>
      <c r="K786">
        <v>875</v>
      </c>
      <c r="L786">
        <v>875</v>
      </c>
      <c r="M786">
        <v>0</v>
      </c>
      <c r="N786">
        <v>6.0000000000000001E-3</v>
      </c>
      <c r="O786">
        <v>5.25</v>
      </c>
      <c r="P786" t="s">
        <v>3315</v>
      </c>
      <c r="Q786" t="s">
        <v>4721</v>
      </c>
      <c r="R786" t="s">
        <v>3317</v>
      </c>
      <c r="T786" t="s">
        <v>3318</v>
      </c>
      <c r="U786" t="s">
        <v>3319</v>
      </c>
      <c r="V786" t="s">
        <v>929</v>
      </c>
      <c r="W786" t="s">
        <v>738</v>
      </c>
      <c r="X786" t="s">
        <v>4058</v>
      </c>
      <c r="Z786">
        <v>1</v>
      </c>
      <c r="AA786" t="s">
        <v>3321</v>
      </c>
      <c r="AD786" t="s">
        <v>3315</v>
      </c>
      <c r="AE786">
        <v>0</v>
      </c>
      <c r="AF786">
        <v>0</v>
      </c>
      <c r="AG786" t="s">
        <v>4728</v>
      </c>
      <c r="AH786" t="s">
        <v>3315</v>
      </c>
    </row>
    <row r="787" spans="1:34" x14ac:dyDescent="0.15">
      <c r="A787" t="s">
        <v>4730</v>
      </c>
      <c r="B787" s="9">
        <v>45821</v>
      </c>
      <c r="C787" t="s">
        <v>4718</v>
      </c>
      <c r="D787" t="s">
        <v>4719</v>
      </c>
      <c r="E787" t="s">
        <v>3314</v>
      </c>
      <c r="F787" t="s">
        <v>925</v>
      </c>
      <c r="G787" t="s">
        <v>4720</v>
      </c>
      <c r="H787">
        <v>3000</v>
      </c>
      <c r="I787">
        <v>2332</v>
      </c>
      <c r="J787">
        <v>2332</v>
      </c>
      <c r="K787">
        <v>2332</v>
      </c>
      <c r="L787">
        <v>0</v>
      </c>
      <c r="M787">
        <v>2332</v>
      </c>
      <c r="N787">
        <v>6.0000000000000001E-3</v>
      </c>
      <c r="O787">
        <v>13.99</v>
      </c>
      <c r="P787" t="s">
        <v>3315</v>
      </c>
      <c r="Q787" t="s">
        <v>4721</v>
      </c>
      <c r="R787" t="s">
        <v>3352</v>
      </c>
      <c r="S787" t="s">
        <v>4486</v>
      </c>
      <c r="T787" t="s">
        <v>50</v>
      </c>
      <c r="U787" t="s">
        <v>3319</v>
      </c>
      <c r="V787" t="s">
        <v>929</v>
      </c>
      <c r="W787" t="s">
        <v>738</v>
      </c>
      <c r="X787" t="s">
        <v>4058</v>
      </c>
      <c r="Z787">
        <v>1</v>
      </c>
      <c r="AA787" t="s">
        <v>3321</v>
      </c>
      <c r="AD787" t="s">
        <v>3315</v>
      </c>
      <c r="AE787">
        <v>0</v>
      </c>
      <c r="AF787">
        <v>0</v>
      </c>
      <c r="AG787" t="s">
        <v>4731</v>
      </c>
      <c r="AH787" t="s">
        <v>3315</v>
      </c>
    </row>
    <row r="788" spans="1:34" x14ac:dyDescent="0.15">
      <c r="A788" t="s">
        <v>4732</v>
      </c>
      <c r="B788" s="9">
        <v>45821</v>
      </c>
      <c r="C788" t="s">
        <v>4718</v>
      </c>
      <c r="D788" t="s">
        <v>4719</v>
      </c>
      <c r="E788" t="s">
        <v>3314</v>
      </c>
      <c r="F788" t="s">
        <v>925</v>
      </c>
      <c r="G788" t="s">
        <v>4720</v>
      </c>
      <c r="H788">
        <v>3000</v>
      </c>
      <c r="I788">
        <v>668</v>
      </c>
      <c r="J788">
        <v>0</v>
      </c>
      <c r="K788">
        <v>668</v>
      </c>
      <c r="L788">
        <v>668</v>
      </c>
      <c r="M788">
        <v>0</v>
      </c>
      <c r="N788">
        <v>6.0000000000000001E-3</v>
      </c>
      <c r="O788">
        <v>4.01</v>
      </c>
      <c r="P788" t="s">
        <v>3315</v>
      </c>
      <c r="Q788" t="s">
        <v>4721</v>
      </c>
      <c r="R788" t="s">
        <v>3317</v>
      </c>
      <c r="T788" t="s">
        <v>3318</v>
      </c>
      <c r="U788" t="s">
        <v>3319</v>
      </c>
      <c r="V788" t="s">
        <v>929</v>
      </c>
      <c r="W788" t="s">
        <v>738</v>
      </c>
      <c r="X788" t="s">
        <v>4058</v>
      </c>
      <c r="Z788">
        <v>1</v>
      </c>
      <c r="AA788" t="s">
        <v>3321</v>
      </c>
      <c r="AD788" t="s">
        <v>3315</v>
      </c>
      <c r="AE788">
        <v>0</v>
      </c>
      <c r="AF788">
        <v>0</v>
      </c>
      <c r="AG788" t="s">
        <v>4731</v>
      </c>
      <c r="AH788" t="s">
        <v>3315</v>
      </c>
    </row>
    <row r="789" spans="1:34" x14ac:dyDescent="0.15">
      <c r="A789" t="s">
        <v>4733</v>
      </c>
      <c r="B789" s="9">
        <v>45821</v>
      </c>
      <c r="C789" t="s">
        <v>1976</v>
      </c>
      <c r="D789" t="s">
        <v>1977</v>
      </c>
      <c r="E789" t="s">
        <v>3314</v>
      </c>
      <c r="F789" t="s">
        <v>925</v>
      </c>
      <c r="G789" t="s">
        <v>1480</v>
      </c>
      <c r="H789">
        <v>93403</v>
      </c>
      <c r="I789">
        <v>640</v>
      </c>
      <c r="J789">
        <v>0</v>
      </c>
      <c r="K789">
        <v>640</v>
      </c>
      <c r="L789">
        <v>640</v>
      </c>
      <c r="M789">
        <v>0</v>
      </c>
      <c r="N789">
        <v>0.01</v>
      </c>
      <c r="O789">
        <v>6.4</v>
      </c>
      <c r="P789" t="s">
        <v>3315</v>
      </c>
      <c r="Q789" t="s">
        <v>4661</v>
      </c>
      <c r="R789" t="s">
        <v>3317</v>
      </c>
      <c r="T789" t="s">
        <v>3318</v>
      </c>
      <c r="U789" t="s">
        <v>3319</v>
      </c>
      <c r="V789" t="s">
        <v>929</v>
      </c>
      <c r="W789" t="s">
        <v>738</v>
      </c>
      <c r="X789" t="s">
        <v>4058</v>
      </c>
      <c r="Z789">
        <v>1</v>
      </c>
      <c r="AA789" t="s">
        <v>3321</v>
      </c>
      <c r="AD789" t="s">
        <v>3315</v>
      </c>
      <c r="AE789">
        <v>0</v>
      </c>
      <c r="AF789">
        <v>0</v>
      </c>
      <c r="AG789" t="s">
        <v>4664</v>
      </c>
      <c r="AH789" t="s">
        <v>3315</v>
      </c>
    </row>
    <row r="790" spans="1:34" x14ac:dyDescent="0.15">
      <c r="A790" t="s">
        <v>4734</v>
      </c>
      <c r="B790" s="9">
        <v>45821</v>
      </c>
      <c r="C790" t="s">
        <v>2312</v>
      </c>
      <c r="D790" t="s">
        <v>248</v>
      </c>
      <c r="E790" t="s">
        <v>3314</v>
      </c>
      <c r="F790" t="s">
        <v>925</v>
      </c>
      <c r="G790" t="s">
        <v>247</v>
      </c>
      <c r="H790">
        <v>126667</v>
      </c>
      <c r="I790">
        <v>913</v>
      </c>
      <c r="J790">
        <v>0</v>
      </c>
      <c r="K790">
        <v>913</v>
      </c>
      <c r="L790">
        <v>913</v>
      </c>
      <c r="M790">
        <v>0</v>
      </c>
      <c r="N790">
        <v>0.08</v>
      </c>
      <c r="O790">
        <v>73.040000000000006</v>
      </c>
      <c r="P790" t="s">
        <v>3315</v>
      </c>
      <c r="Q790" t="s">
        <v>2365</v>
      </c>
      <c r="R790" t="s">
        <v>3317</v>
      </c>
      <c r="T790" t="s">
        <v>3318</v>
      </c>
      <c r="U790" t="s">
        <v>3319</v>
      </c>
      <c r="V790" t="s">
        <v>929</v>
      </c>
      <c r="W790" t="s">
        <v>738</v>
      </c>
      <c r="X790" t="s">
        <v>4058</v>
      </c>
      <c r="Z790">
        <v>1</v>
      </c>
      <c r="AA790" t="s">
        <v>3321</v>
      </c>
      <c r="AD790" t="s">
        <v>3315</v>
      </c>
      <c r="AE790">
        <v>0</v>
      </c>
      <c r="AF790">
        <v>0</v>
      </c>
      <c r="AG790" t="s">
        <v>4666</v>
      </c>
      <c r="AH790" t="s">
        <v>3315</v>
      </c>
    </row>
    <row r="791" spans="1:34" x14ac:dyDescent="0.15">
      <c r="A791" t="s">
        <v>4735</v>
      </c>
      <c r="B791" s="9">
        <v>45821</v>
      </c>
      <c r="C791" t="s">
        <v>1763</v>
      </c>
      <c r="D791" t="s">
        <v>1764</v>
      </c>
      <c r="E791" t="s">
        <v>3314</v>
      </c>
      <c r="F791" t="s">
        <v>925</v>
      </c>
      <c r="G791" t="s">
        <v>71</v>
      </c>
      <c r="H791">
        <v>439824</v>
      </c>
      <c r="I791">
        <v>100000</v>
      </c>
      <c r="J791">
        <v>100000</v>
      </c>
      <c r="K791">
        <v>100000</v>
      </c>
      <c r="L791">
        <v>0</v>
      </c>
      <c r="M791">
        <v>100000</v>
      </c>
      <c r="N791">
        <v>6.8000000000000005E-2</v>
      </c>
      <c r="O791">
        <v>6800</v>
      </c>
      <c r="P791" t="s">
        <v>3315</v>
      </c>
      <c r="Q791" t="s">
        <v>4736</v>
      </c>
      <c r="R791" t="s">
        <v>3352</v>
      </c>
      <c r="S791" t="s">
        <v>3698</v>
      </c>
      <c r="T791" t="s">
        <v>50</v>
      </c>
      <c r="U791" t="s">
        <v>3319</v>
      </c>
      <c r="V791" t="s">
        <v>929</v>
      </c>
      <c r="W791" t="s">
        <v>738</v>
      </c>
      <c r="X791" t="s">
        <v>4058</v>
      </c>
      <c r="Z791">
        <v>1</v>
      </c>
      <c r="AA791" t="s">
        <v>3321</v>
      </c>
      <c r="AD791" t="s">
        <v>3315</v>
      </c>
      <c r="AE791">
        <v>0</v>
      </c>
      <c r="AF791">
        <v>0</v>
      </c>
      <c r="AG791" t="s">
        <v>4737</v>
      </c>
      <c r="AH791" t="s">
        <v>3315</v>
      </c>
    </row>
    <row r="792" spans="1:34" x14ac:dyDescent="0.15">
      <c r="A792" t="s">
        <v>4738</v>
      </c>
      <c r="B792" s="9">
        <v>45821</v>
      </c>
      <c r="C792" t="s">
        <v>4089</v>
      </c>
      <c r="D792" t="s">
        <v>4090</v>
      </c>
      <c r="E792" t="s">
        <v>3314</v>
      </c>
      <c r="F792" t="s">
        <v>925</v>
      </c>
      <c r="G792" t="s">
        <v>4091</v>
      </c>
      <c r="H792">
        <v>520000</v>
      </c>
      <c r="I792">
        <v>1614</v>
      </c>
      <c r="J792">
        <v>1614</v>
      </c>
      <c r="K792">
        <v>1614</v>
      </c>
      <c r="L792">
        <v>0</v>
      </c>
      <c r="M792">
        <v>1614</v>
      </c>
      <c r="N792">
        <v>0.15</v>
      </c>
      <c r="O792">
        <v>242.1</v>
      </c>
      <c r="P792" t="s">
        <v>3315</v>
      </c>
      <c r="Q792" t="s">
        <v>4092</v>
      </c>
      <c r="R792" t="s">
        <v>3352</v>
      </c>
      <c r="S792" t="s">
        <v>4198</v>
      </c>
      <c r="T792" t="s">
        <v>50</v>
      </c>
      <c r="U792" t="s">
        <v>3319</v>
      </c>
      <c r="V792" t="s">
        <v>929</v>
      </c>
      <c r="W792" t="s">
        <v>738</v>
      </c>
      <c r="X792" t="s">
        <v>4058</v>
      </c>
      <c r="Z792">
        <v>1</v>
      </c>
      <c r="AA792" t="s">
        <v>3321</v>
      </c>
      <c r="AD792" t="s">
        <v>3315</v>
      </c>
      <c r="AE792">
        <v>0</v>
      </c>
      <c r="AF792">
        <v>0</v>
      </c>
      <c r="AG792" t="s">
        <v>4093</v>
      </c>
      <c r="AH792" t="s">
        <v>3315</v>
      </c>
    </row>
    <row r="793" spans="1:34" x14ac:dyDescent="0.15">
      <c r="A793" t="s">
        <v>4739</v>
      </c>
      <c r="B793" s="9">
        <v>45821</v>
      </c>
      <c r="C793" t="s">
        <v>4089</v>
      </c>
      <c r="D793" t="s">
        <v>4090</v>
      </c>
      <c r="E793" t="s">
        <v>3314</v>
      </c>
      <c r="F793" t="s">
        <v>925</v>
      </c>
      <c r="G793" t="s">
        <v>4091</v>
      </c>
      <c r="H793">
        <v>520000</v>
      </c>
      <c r="I793">
        <v>23</v>
      </c>
      <c r="J793">
        <v>0</v>
      </c>
      <c r="K793">
        <v>23</v>
      </c>
      <c r="L793">
        <v>23</v>
      </c>
      <c r="M793">
        <v>0</v>
      </c>
      <c r="N793">
        <v>0.15</v>
      </c>
      <c r="O793">
        <v>3.45</v>
      </c>
      <c r="P793" t="s">
        <v>3315</v>
      </c>
      <c r="Q793" t="s">
        <v>4092</v>
      </c>
      <c r="R793" t="s">
        <v>3317</v>
      </c>
      <c r="T793" t="s">
        <v>3318</v>
      </c>
      <c r="U793" t="s">
        <v>3319</v>
      </c>
      <c r="V793" t="s">
        <v>929</v>
      </c>
      <c r="W793" t="s">
        <v>738</v>
      </c>
      <c r="X793" t="s">
        <v>4058</v>
      </c>
      <c r="Z793">
        <v>1</v>
      </c>
      <c r="AA793" t="s">
        <v>3321</v>
      </c>
      <c r="AD793" t="s">
        <v>3315</v>
      </c>
      <c r="AE793">
        <v>0</v>
      </c>
      <c r="AF793">
        <v>0</v>
      </c>
      <c r="AG793" t="s">
        <v>4093</v>
      </c>
      <c r="AH793" t="s">
        <v>3315</v>
      </c>
    </row>
    <row r="794" spans="1:34" x14ac:dyDescent="0.15">
      <c r="A794" t="s">
        <v>4740</v>
      </c>
      <c r="B794" s="9">
        <v>45821</v>
      </c>
      <c r="C794" t="s">
        <v>2261</v>
      </c>
      <c r="D794" t="s">
        <v>223</v>
      </c>
      <c r="E794" t="s">
        <v>3314</v>
      </c>
      <c r="F794" t="s">
        <v>925</v>
      </c>
      <c r="G794" t="s">
        <v>222</v>
      </c>
      <c r="H794">
        <v>303839</v>
      </c>
      <c r="I794">
        <v>1719</v>
      </c>
      <c r="J794">
        <v>0</v>
      </c>
      <c r="K794">
        <v>1719</v>
      </c>
      <c r="L794">
        <v>1719</v>
      </c>
      <c r="M794">
        <v>0</v>
      </c>
      <c r="N794">
        <v>0.01</v>
      </c>
      <c r="O794">
        <v>17.190000000000001</v>
      </c>
      <c r="P794" t="s">
        <v>3315</v>
      </c>
      <c r="Q794" t="s">
        <v>4693</v>
      </c>
      <c r="R794" t="s">
        <v>3317</v>
      </c>
      <c r="T794" t="s">
        <v>3318</v>
      </c>
      <c r="U794" t="s">
        <v>3319</v>
      </c>
      <c r="V794" t="s">
        <v>929</v>
      </c>
      <c r="W794" t="s">
        <v>738</v>
      </c>
      <c r="X794" t="s">
        <v>4058</v>
      </c>
      <c r="Z794">
        <v>1</v>
      </c>
      <c r="AA794" t="s">
        <v>3321</v>
      </c>
      <c r="AD794" t="s">
        <v>3315</v>
      </c>
      <c r="AE794">
        <v>0</v>
      </c>
      <c r="AF794">
        <v>0</v>
      </c>
      <c r="AG794" t="s">
        <v>4694</v>
      </c>
      <c r="AH794" t="s">
        <v>3315</v>
      </c>
    </row>
    <row r="795" spans="1:34" x14ac:dyDescent="0.15">
      <c r="A795" t="s">
        <v>4741</v>
      </c>
      <c r="B795" s="9">
        <v>45821</v>
      </c>
      <c r="C795" t="s">
        <v>4608</v>
      </c>
      <c r="D795" t="s">
        <v>4609</v>
      </c>
      <c r="E795" t="s">
        <v>3314</v>
      </c>
      <c r="F795" t="s">
        <v>925</v>
      </c>
      <c r="G795" t="s">
        <v>419</v>
      </c>
      <c r="H795">
        <v>171331</v>
      </c>
      <c r="I795">
        <v>48000</v>
      </c>
      <c r="J795">
        <v>48000</v>
      </c>
      <c r="K795">
        <v>48000</v>
      </c>
      <c r="L795">
        <v>0</v>
      </c>
      <c r="M795">
        <v>48000</v>
      </c>
      <c r="N795">
        <v>0.23</v>
      </c>
      <c r="O795">
        <v>11040</v>
      </c>
      <c r="P795" t="s">
        <v>3315</v>
      </c>
      <c r="Q795" t="s">
        <v>4610</v>
      </c>
      <c r="R795" t="s">
        <v>3352</v>
      </c>
      <c r="S795" t="s">
        <v>4742</v>
      </c>
      <c r="T795" t="s">
        <v>50</v>
      </c>
      <c r="U795" t="s">
        <v>3319</v>
      </c>
      <c r="V795" t="s">
        <v>929</v>
      </c>
      <c r="W795" t="s">
        <v>738</v>
      </c>
      <c r="X795" t="s">
        <v>4058</v>
      </c>
      <c r="Z795">
        <v>1</v>
      </c>
      <c r="AA795" t="s">
        <v>3321</v>
      </c>
      <c r="AD795" t="s">
        <v>3315</v>
      </c>
      <c r="AE795">
        <v>0</v>
      </c>
      <c r="AF795">
        <v>0</v>
      </c>
      <c r="AG795" t="s">
        <v>4611</v>
      </c>
      <c r="AH795" t="s">
        <v>3315</v>
      </c>
    </row>
    <row r="796" spans="1:34" x14ac:dyDescent="0.15">
      <c r="A796" t="s">
        <v>4743</v>
      </c>
      <c r="B796" s="9">
        <v>45821</v>
      </c>
      <c r="C796" t="s">
        <v>4608</v>
      </c>
      <c r="D796" t="s">
        <v>4609</v>
      </c>
      <c r="E796" t="s">
        <v>3314</v>
      </c>
      <c r="F796" t="s">
        <v>925</v>
      </c>
      <c r="G796" t="s">
        <v>419</v>
      </c>
      <c r="H796">
        <v>171331</v>
      </c>
      <c r="I796">
        <v>562</v>
      </c>
      <c r="J796">
        <v>0</v>
      </c>
      <c r="K796">
        <v>562</v>
      </c>
      <c r="L796">
        <v>562</v>
      </c>
      <c r="M796">
        <v>0</v>
      </c>
      <c r="N796">
        <v>0.23</v>
      </c>
      <c r="O796">
        <v>129.26</v>
      </c>
      <c r="P796" t="s">
        <v>3315</v>
      </c>
      <c r="Q796" t="s">
        <v>4610</v>
      </c>
      <c r="R796" t="s">
        <v>3317</v>
      </c>
      <c r="T796" t="s">
        <v>3318</v>
      </c>
      <c r="U796" t="s">
        <v>3319</v>
      </c>
      <c r="V796" t="s">
        <v>929</v>
      </c>
      <c r="W796" t="s">
        <v>738</v>
      </c>
      <c r="X796" t="s">
        <v>4058</v>
      </c>
      <c r="Z796">
        <v>1</v>
      </c>
      <c r="AA796" t="s">
        <v>3321</v>
      </c>
      <c r="AD796" t="s">
        <v>3315</v>
      </c>
      <c r="AE796">
        <v>0</v>
      </c>
      <c r="AF796">
        <v>0</v>
      </c>
      <c r="AG796" t="s">
        <v>4611</v>
      </c>
      <c r="AH796" t="s">
        <v>3315</v>
      </c>
    </row>
    <row r="797" spans="1:34" x14ac:dyDescent="0.15">
      <c r="A797" t="s">
        <v>4744</v>
      </c>
      <c r="B797" s="9">
        <v>45821</v>
      </c>
      <c r="C797" t="s">
        <v>4516</v>
      </c>
      <c r="D797" t="s">
        <v>188</v>
      </c>
      <c r="E797" t="s">
        <v>3314</v>
      </c>
      <c r="F797" t="s">
        <v>925</v>
      </c>
      <c r="G797" t="s">
        <v>187</v>
      </c>
      <c r="H797">
        <v>324169</v>
      </c>
      <c r="I797">
        <v>312327</v>
      </c>
      <c r="J797">
        <v>312327</v>
      </c>
      <c r="K797">
        <v>312327</v>
      </c>
      <c r="L797">
        <v>0</v>
      </c>
      <c r="M797">
        <v>312327</v>
      </c>
      <c r="N797">
        <v>7.0000000000000007E-2</v>
      </c>
      <c r="O797">
        <v>21862.89</v>
      </c>
      <c r="P797" t="s">
        <v>3315</v>
      </c>
      <c r="Q797" t="s">
        <v>4517</v>
      </c>
      <c r="R797" t="s">
        <v>3352</v>
      </c>
      <c r="S797" t="s">
        <v>4518</v>
      </c>
      <c r="T797" t="s">
        <v>50</v>
      </c>
      <c r="U797" t="s">
        <v>3319</v>
      </c>
      <c r="V797" t="s">
        <v>929</v>
      </c>
      <c r="W797" t="s">
        <v>738</v>
      </c>
      <c r="X797" t="s">
        <v>4058</v>
      </c>
      <c r="Z797">
        <v>1</v>
      </c>
      <c r="AA797" t="s">
        <v>3321</v>
      </c>
      <c r="AD797" t="s">
        <v>3315</v>
      </c>
      <c r="AE797">
        <v>0</v>
      </c>
      <c r="AF797">
        <v>0</v>
      </c>
      <c r="AG797" t="s">
        <v>4519</v>
      </c>
      <c r="AH797" t="s">
        <v>3315</v>
      </c>
    </row>
    <row r="798" spans="1:34" x14ac:dyDescent="0.15">
      <c r="A798" t="s">
        <v>4745</v>
      </c>
      <c r="B798" s="9">
        <v>45821</v>
      </c>
      <c r="C798" t="s">
        <v>4516</v>
      </c>
      <c r="D798" t="s">
        <v>188</v>
      </c>
      <c r="E798" t="s">
        <v>3314</v>
      </c>
      <c r="F798" t="s">
        <v>925</v>
      </c>
      <c r="G798" t="s">
        <v>187</v>
      </c>
      <c r="H798">
        <v>324169</v>
      </c>
      <c r="I798">
        <v>1108</v>
      </c>
      <c r="J798">
        <v>0</v>
      </c>
      <c r="K798">
        <v>1108</v>
      </c>
      <c r="L798">
        <v>1108</v>
      </c>
      <c r="M798">
        <v>0</v>
      </c>
      <c r="N798">
        <v>7.0000000000000007E-2</v>
      </c>
      <c r="O798">
        <v>77.56</v>
      </c>
      <c r="P798" t="s">
        <v>3315</v>
      </c>
      <c r="Q798" t="s">
        <v>4517</v>
      </c>
      <c r="R798" t="s">
        <v>3317</v>
      </c>
      <c r="T798" t="s">
        <v>3318</v>
      </c>
      <c r="U798" t="s">
        <v>3319</v>
      </c>
      <c r="V798" t="s">
        <v>929</v>
      </c>
      <c r="W798" t="s">
        <v>738</v>
      </c>
      <c r="X798" t="s">
        <v>4058</v>
      </c>
      <c r="Z798">
        <v>1</v>
      </c>
      <c r="AA798" t="s">
        <v>3321</v>
      </c>
      <c r="AD798" t="s">
        <v>3315</v>
      </c>
      <c r="AE798">
        <v>0</v>
      </c>
      <c r="AF798">
        <v>0</v>
      </c>
      <c r="AG798" t="s">
        <v>4519</v>
      </c>
      <c r="AH798" t="s">
        <v>3315</v>
      </c>
    </row>
    <row r="799" spans="1:34" x14ac:dyDescent="0.15">
      <c r="A799" t="s">
        <v>4746</v>
      </c>
      <c r="B799" s="9">
        <v>45821</v>
      </c>
      <c r="C799" t="s">
        <v>2116</v>
      </c>
      <c r="D799" t="s">
        <v>371</v>
      </c>
      <c r="E799" t="s">
        <v>3314</v>
      </c>
      <c r="F799" t="s">
        <v>925</v>
      </c>
      <c r="G799" t="s">
        <v>370</v>
      </c>
      <c r="H799">
        <v>92560</v>
      </c>
      <c r="I799">
        <v>90831</v>
      </c>
      <c r="J799">
        <v>90831</v>
      </c>
      <c r="K799">
        <v>90831</v>
      </c>
      <c r="L799">
        <v>0</v>
      </c>
      <c r="M799">
        <v>90831</v>
      </c>
      <c r="N799">
        <v>0.23</v>
      </c>
      <c r="O799">
        <v>20891.13</v>
      </c>
      <c r="P799" t="s">
        <v>3315</v>
      </c>
      <c r="Q799" t="s">
        <v>4747</v>
      </c>
      <c r="R799" t="s">
        <v>3352</v>
      </c>
      <c r="S799" t="s">
        <v>4742</v>
      </c>
      <c r="T799" t="s">
        <v>50</v>
      </c>
      <c r="U799" t="s">
        <v>3319</v>
      </c>
      <c r="V799" t="s">
        <v>929</v>
      </c>
      <c r="W799" t="s">
        <v>738</v>
      </c>
      <c r="X799" t="s">
        <v>4058</v>
      </c>
      <c r="Z799">
        <v>1</v>
      </c>
      <c r="AA799" t="s">
        <v>3321</v>
      </c>
      <c r="AD799" t="s">
        <v>3315</v>
      </c>
      <c r="AE799">
        <v>0</v>
      </c>
      <c r="AF799">
        <v>0</v>
      </c>
      <c r="AG799" t="s">
        <v>4748</v>
      </c>
      <c r="AH799" t="s">
        <v>3315</v>
      </c>
    </row>
    <row r="800" spans="1:34" x14ac:dyDescent="0.15">
      <c r="A800" t="s">
        <v>4749</v>
      </c>
      <c r="B800" s="9">
        <v>45821</v>
      </c>
      <c r="C800" t="s">
        <v>2116</v>
      </c>
      <c r="D800" t="s">
        <v>371</v>
      </c>
      <c r="E800" t="s">
        <v>3314</v>
      </c>
      <c r="F800" t="s">
        <v>925</v>
      </c>
      <c r="G800" t="s">
        <v>370</v>
      </c>
      <c r="H800">
        <v>176392</v>
      </c>
      <c r="I800">
        <v>2169</v>
      </c>
      <c r="J800">
        <v>2169</v>
      </c>
      <c r="K800">
        <v>2169</v>
      </c>
      <c r="L800">
        <v>0</v>
      </c>
      <c r="M800">
        <v>2169</v>
      </c>
      <c r="N800">
        <v>0.23</v>
      </c>
      <c r="O800">
        <v>498.87</v>
      </c>
      <c r="P800" t="s">
        <v>3315</v>
      </c>
      <c r="Q800" t="s">
        <v>4308</v>
      </c>
      <c r="R800" t="s">
        <v>3352</v>
      </c>
      <c r="S800" t="s">
        <v>4742</v>
      </c>
      <c r="T800" t="s">
        <v>50</v>
      </c>
      <c r="U800" t="s">
        <v>3319</v>
      </c>
      <c r="V800" t="s">
        <v>929</v>
      </c>
      <c r="W800" t="s">
        <v>738</v>
      </c>
      <c r="X800" t="s">
        <v>4058</v>
      </c>
      <c r="Z800">
        <v>1</v>
      </c>
      <c r="AA800" t="s">
        <v>3321</v>
      </c>
      <c r="AD800" t="s">
        <v>3315</v>
      </c>
      <c r="AE800">
        <v>0</v>
      </c>
      <c r="AF800">
        <v>0</v>
      </c>
      <c r="AG800" t="s">
        <v>4309</v>
      </c>
      <c r="AH800" t="s">
        <v>3315</v>
      </c>
    </row>
    <row r="801" spans="1:34" x14ac:dyDescent="0.15">
      <c r="A801" t="s">
        <v>4750</v>
      </c>
      <c r="B801" s="9">
        <v>45824</v>
      </c>
      <c r="C801" t="s">
        <v>4751</v>
      </c>
      <c r="D801" t="s">
        <v>4752</v>
      </c>
      <c r="E801" t="s">
        <v>3314</v>
      </c>
      <c r="F801" t="s">
        <v>925</v>
      </c>
      <c r="G801" t="s">
        <v>4753</v>
      </c>
      <c r="H801">
        <v>11000</v>
      </c>
      <c r="I801">
        <v>10964</v>
      </c>
      <c r="J801">
        <v>10964</v>
      </c>
      <c r="K801">
        <v>10964</v>
      </c>
      <c r="L801">
        <v>0</v>
      </c>
      <c r="M801">
        <v>10964</v>
      </c>
      <c r="N801">
        <v>0.01</v>
      </c>
      <c r="O801">
        <v>109.64</v>
      </c>
      <c r="P801" t="s">
        <v>3315</v>
      </c>
      <c r="Q801" t="s">
        <v>4754</v>
      </c>
      <c r="R801" t="s">
        <v>3352</v>
      </c>
      <c r="S801" t="s">
        <v>4073</v>
      </c>
      <c r="T801" t="s">
        <v>50</v>
      </c>
      <c r="U801" t="s">
        <v>3319</v>
      </c>
      <c r="V801" t="s">
        <v>929</v>
      </c>
      <c r="W801" t="s">
        <v>738</v>
      </c>
      <c r="X801" t="s">
        <v>4058</v>
      </c>
      <c r="Z801">
        <v>1</v>
      </c>
      <c r="AA801" t="s">
        <v>3321</v>
      </c>
      <c r="AD801" t="s">
        <v>3315</v>
      </c>
      <c r="AE801">
        <v>0</v>
      </c>
      <c r="AF801">
        <v>0</v>
      </c>
      <c r="AG801" t="s">
        <v>4755</v>
      </c>
      <c r="AH801" t="s">
        <v>3315</v>
      </c>
    </row>
    <row r="802" spans="1:34" x14ac:dyDescent="0.15">
      <c r="A802" t="s">
        <v>4756</v>
      </c>
      <c r="B802" s="9">
        <v>45824</v>
      </c>
      <c r="C802" t="s">
        <v>4751</v>
      </c>
      <c r="D802" t="s">
        <v>4752</v>
      </c>
      <c r="E802" t="s">
        <v>3314</v>
      </c>
      <c r="F802" t="s">
        <v>925</v>
      </c>
      <c r="G802" t="s">
        <v>4753</v>
      </c>
      <c r="H802">
        <v>11000</v>
      </c>
      <c r="I802">
        <v>31</v>
      </c>
      <c r="J802">
        <v>0</v>
      </c>
      <c r="K802">
        <v>31</v>
      </c>
      <c r="L802">
        <v>31</v>
      </c>
      <c r="M802">
        <v>0</v>
      </c>
      <c r="N802">
        <v>0.01</v>
      </c>
      <c r="O802">
        <v>0.31</v>
      </c>
      <c r="P802" t="s">
        <v>3315</v>
      </c>
      <c r="Q802" t="s">
        <v>4754</v>
      </c>
      <c r="R802" t="s">
        <v>3317</v>
      </c>
      <c r="T802" t="s">
        <v>3318</v>
      </c>
      <c r="U802" t="s">
        <v>3319</v>
      </c>
      <c r="V802" t="s">
        <v>929</v>
      </c>
      <c r="W802" t="s">
        <v>738</v>
      </c>
      <c r="X802" t="s">
        <v>4058</v>
      </c>
      <c r="Z802">
        <v>1</v>
      </c>
      <c r="AA802" t="s">
        <v>3321</v>
      </c>
      <c r="AD802" t="s">
        <v>3315</v>
      </c>
      <c r="AE802">
        <v>0</v>
      </c>
      <c r="AF802">
        <v>0</v>
      </c>
      <c r="AG802" t="s">
        <v>4755</v>
      </c>
      <c r="AH802" t="s">
        <v>3315</v>
      </c>
    </row>
    <row r="803" spans="1:34" x14ac:dyDescent="0.15">
      <c r="A803" t="s">
        <v>4757</v>
      </c>
      <c r="B803" s="9">
        <v>45824</v>
      </c>
      <c r="C803" t="s">
        <v>4758</v>
      </c>
      <c r="D803" t="s">
        <v>193</v>
      </c>
      <c r="E803" t="s">
        <v>3314</v>
      </c>
      <c r="F803" t="s">
        <v>925</v>
      </c>
      <c r="G803" t="s">
        <v>173</v>
      </c>
      <c r="H803">
        <v>235497</v>
      </c>
      <c r="I803">
        <v>233668</v>
      </c>
      <c r="J803">
        <v>233668</v>
      </c>
      <c r="K803">
        <v>233668</v>
      </c>
      <c r="L803">
        <v>0</v>
      </c>
      <c r="M803">
        <v>233668</v>
      </c>
      <c r="N803">
        <v>0.01</v>
      </c>
      <c r="O803">
        <v>2336.6799999999998</v>
      </c>
      <c r="P803" t="s">
        <v>3315</v>
      </c>
      <c r="Q803" t="s">
        <v>3816</v>
      </c>
      <c r="R803" t="s">
        <v>3352</v>
      </c>
      <c r="S803" t="s">
        <v>3384</v>
      </c>
      <c r="T803" t="s">
        <v>50</v>
      </c>
      <c r="U803" t="s">
        <v>3319</v>
      </c>
      <c r="V803" t="s">
        <v>929</v>
      </c>
      <c r="W803" t="s">
        <v>738</v>
      </c>
      <c r="X803" t="s">
        <v>4058</v>
      </c>
      <c r="Z803">
        <v>1</v>
      </c>
      <c r="AA803" t="s">
        <v>3321</v>
      </c>
      <c r="AD803" t="s">
        <v>3315</v>
      </c>
      <c r="AE803">
        <v>0</v>
      </c>
      <c r="AF803">
        <v>0</v>
      </c>
      <c r="AG803" t="s">
        <v>4759</v>
      </c>
      <c r="AH803" t="s">
        <v>3315</v>
      </c>
    </row>
    <row r="804" spans="1:34" x14ac:dyDescent="0.15">
      <c r="A804" t="s">
        <v>4760</v>
      </c>
      <c r="B804" s="9">
        <v>45824</v>
      </c>
      <c r="C804" t="s">
        <v>4758</v>
      </c>
      <c r="D804" t="s">
        <v>193</v>
      </c>
      <c r="E804" t="s">
        <v>3314</v>
      </c>
      <c r="F804" t="s">
        <v>925</v>
      </c>
      <c r="G804" t="s">
        <v>173</v>
      </c>
      <c r="H804">
        <v>235497</v>
      </c>
      <c r="I804">
        <v>1828</v>
      </c>
      <c r="J804">
        <v>0</v>
      </c>
      <c r="K804">
        <v>1828</v>
      </c>
      <c r="L804">
        <v>1828</v>
      </c>
      <c r="M804">
        <v>0</v>
      </c>
      <c r="N804">
        <v>0.01</v>
      </c>
      <c r="O804">
        <v>18.28</v>
      </c>
      <c r="P804" t="s">
        <v>3315</v>
      </c>
      <c r="Q804" t="s">
        <v>3816</v>
      </c>
      <c r="R804" t="s">
        <v>3317</v>
      </c>
      <c r="T804" t="s">
        <v>3318</v>
      </c>
      <c r="U804" t="s">
        <v>3319</v>
      </c>
      <c r="V804" t="s">
        <v>929</v>
      </c>
      <c r="W804" t="s">
        <v>738</v>
      </c>
      <c r="X804" t="s">
        <v>4058</v>
      </c>
      <c r="Z804">
        <v>1</v>
      </c>
      <c r="AA804" t="s">
        <v>3321</v>
      </c>
      <c r="AD804" t="s">
        <v>3315</v>
      </c>
      <c r="AE804">
        <v>0</v>
      </c>
      <c r="AF804">
        <v>0</v>
      </c>
      <c r="AG804" t="s">
        <v>4759</v>
      </c>
      <c r="AH804" t="s">
        <v>3315</v>
      </c>
    </row>
    <row r="805" spans="1:34" x14ac:dyDescent="0.15">
      <c r="A805" t="s">
        <v>4761</v>
      </c>
      <c r="B805" s="9">
        <v>45824</v>
      </c>
      <c r="C805" t="s">
        <v>4405</v>
      </c>
      <c r="D805" t="s">
        <v>532</v>
      </c>
      <c r="E805" t="s">
        <v>3314</v>
      </c>
      <c r="F805" t="s">
        <v>925</v>
      </c>
      <c r="G805" t="s">
        <v>237</v>
      </c>
      <c r="H805">
        <v>245806</v>
      </c>
      <c r="I805">
        <v>242431</v>
      </c>
      <c r="J805">
        <v>242431</v>
      </c>
      <c r="K805">
        <v>242431</v>
      </c>
      <c r="L805">
        <v>0</v>
      </c>
      <c r="M805">
        <v>242431</v>
      </c>
      <c r="N805">
        <v>0.01</v>
      </c>
      <c r="O805">
        <v>2424.31</v>
      </c>
      <c r="P805" t="s">
        <v>3315</v>
      </c>
      <c r="Q805" t="s">
        <v>3791</v>
      </c>
      <c r="R805" t="s">
        <v>3352</v>
      </c>
      <c r="S805" t="s">
        <v>4406</v>
      </c>
      <c r="T805" t="s">
        <v>50</v>
      </c>
      <c r="U805" t="s">
        <v>3319</v>
      </c>
      <c r="V805" t="s">
        <v>929</v>
      </c>
      <c r="W805" t="s">
        <v>738</v>
      </c>
      <c r="X805" t="s">
        <v>4058</v>
      </c>
      <c r="Z805">
        <v>1</v>
      </c>
      <c r="AA805" t="s">
        <v>3321</v>
      </c>
      <c r="AD805" t="s">
        <v>3315</v>
      </c>
      <c r="AE805">
        <v>0</v>
      </c>
      <c r="AF805">
        <v>0</v>
      </c>
      <c r="AG805" t="s">
        <v>4762</v>
      </c>
      <c r="AH805" t="s">
        <v>3315</v>
      </c>
    </row>
    <row r="806" spans="1:34" x14ac:dyDescent="0.15">
      <c r="A806" t="s">
        <v>4763</v>
      </c>
      <c r="B806" s="9">
        <v>45824</v>
      </c>
      <c r="C806" t="s">
        <v>4405</v>
      </c>
      <c r="D806" t="s">
        <v>532</v>
      </c>
      <c r="E806" t="s">
        <v>3314</v>
      </c>
      <c r="F806" t="s">
        <v>925</v>
      </c>
      <c r="G806" t="s">
        <v>237</v>
      </c>
      <c r="H806">
        <v>245806</v>
      </c>
      <c r="I806">
        <v>3362</v>
      </c>
      <c r="J806">
        <v>0</v>
      </c>
      <c r="K806">
        <v>3362</v>
      </c>
      <c r="L806">
        <v>3362</v>
      </c>
      <c r="M806">
        <v>0</v>
      </c>
      <c r="N806">
        <v>0.01</v>
      </c>
      <c r="O806">
        <v>33.619999999999997</v>
      </c>
      <c r="P806" t="s">
        <v>3315</v>
      </c>
      <c r="Q806" t="s">
        <v>3791</v>
      </c>
      <c r="R806" t="s">
        <v>3317</v>
      </c>
      <c r="T806" t="s">
        <v>3318</v>
      </c>
      <c r="U806" t="s">
        <v>3319</v>
      </c>
      <c r="V806" t="s">
        <v>929</v>
      </c>
      <c r="W806" t="s">
        <v>738</v>
      </c>
      <c r="X806" t="s">
        <v>4058</v>
      </c>
      <c r="Z806">
        <v>1</v>
      </c>
      <c r="AA806" t="s">
        <v>3321</v>
      </c>
      <c r="AD806" t="s">
        <v>3315</v>
      </c>
      <c r="AE806">
        <v>0</v>
      </c>
      <c r="AF806">
        <v>0</v>
      </c>
      <c r="AG806" t="s">
        <v>4762</v>
      </c>
      <c r="AH806" t="s">
        <v>3315</v>
      </c>
    </row>
    <row r="807" spans="1:34" x14ac:dyDescent="0.15">
      <c r="A807" t="s">
        <v>4764</v>
      </c>
      <c r="B807" s="9">
        <v>45824</v>
      </c>
      <c r="C807" t="s">
        <v>4062</v>
      </c>
      <c r="D807" t="s">
        <v>4063</v>
      </c>
      <c r="E807" t="s">
        <v>3314</v>
      </c>
      <c r="F807" t="s">
        <v>925</v>
      </c>
      <c r="G807" t="s">
        <v>173</v>
      </c>
      <c r="H807">
        <v>234672</v>
      </c>
      <c r="I807">
        <v>232500</v>
      </c>
      <c r="J807">
        <v>232500</v>
      </c>
      <c r="K807">
        <v>232500</v>
      </c>
      <c r="L807">
        <v>0</v>
      </c>
      <c r="M807">
        <v>232500</v>
      </c>
      <c r="N807">
        <v>0.01</v>
      </c>
      <c r="O807">
        <v>2325</v>
      </c>
      <c r="P807" t="s">
        <v>3315</v>
      </c>
      <c r="Q807" t="s">
        <v>3799</v>
      </c>
      <c r="R807" t="s">
        <v>3352</v>
      </c>
      <c r="S807" t="s">
        <v>4148</v>
      </c>
      <c r="T807" t="s">
        <v>50</v>
      </c>
      <c r="U807" t="s">
        <v>3319</v>
      </c>
      <c r="V807" t="s">
        <v>929</v>
      </c>
      <c r="W807" t="s">
        <v>738</v>
      </c>
      <c r="X807" t="s">
        <v>4058</v>
      </c>
      <c r="Z807">
        <v>1</v>
      </c>
      <c r="AA807" t="s">
        <v>3321</v>
      </c>
      <c r="AD807" t="s">
        <v>3315</v>
      </c>
      <c r="AE807">
        <v>0</v>
      </c>
      <c r="AF807">
        <v>0</v>
      </c>
      <c r="AG807" t="s">
        <v>4765</v>
      </c>
      <c r="AH807" t="s">
        <v>3315</v>
      </c>
    </row>
    <row r="808" spans="1:34" x14ac:dyDescent="0.15">
      <c r="A808" t="s">
        <v>4766</v>
      </c>
      <c r="B808" s="9">
        <v>45824</v>
      </c>
      <c r="C808" t="s">
        <v>4062</v>
      </c>
      <c r="D808" t="s">
        <v>4063</v>
      </c>
      <c r="E808" t="s">
        <v>3314</v>
      </c>
      <c r="F808" t="s">
        <v>925</v>
      </c>
      <c r="G808" t="s">
        <v>173</v>
      </c>
      <c r="H808">
        <v>234672</v>
      </c>
      <c r="I808">
        <v>2121</v>
      </c>
      <c r="J808">
        <v>0</v>
      </c>
      <c r="K808">
        <v>2121</v>
      </c>
      <c r="L808">
        <v>2121</v>
      </c>
      <c r="M808">
        <v>0</v>
      </c>
      <c r="N808">
        <v>0.01</v>
      </c>
      <c r="O808">
        <v>21.21</v>
      </c>
      <c r="P808" t="s">
        <v>3315</v>
      </c>
      <c r="Q808" t="s">
        <v>3799</v>
      </c>
      <c r="R808" t="s">
        <v>3317</v>
      </c>
      <c r="T808" t="s">
        <v>3318</v>
      </c>
      <c r="U808" t="s">
        <v>3319</v>
      </c>
      <c r="V808" t="s">
        <v>929</v>
      </c>
      <c r="W808" t="s">
        <v>738</v>
      </c>
      <c r="X808" t="s">
        <v>4058</v>
      </c>
      <c r="Z808">
        <v>1</v>
      </c>
      <c r="AA808" t="s">
        <v>3321</v>
      </c>
      <c r="AD808" t="s">
        <v>3315</v>
      </c>
      <c r="AE808">
        <v>0</v>
      </c>
      <c r="AF808">
        <v>0</v>
      </c>
      <c r="AG808" t="s">
        <v>4765</v>
      </c>
      <c r="AH808" t="s">
        <v>3315</v>
      </c>
    </row>
    <row r="809" spans="1:34" x14ac:dyDescent="0.15">
      <c r="A809" t="s">
        <v>4767</v>
      </c>
      <c r="B809" s="9">
        <v>45824</v>
      </c>
      <c r="C809" t="s">
        <v>4062</v>
      </c>
      <c r="D809" t="s">
        <v>4063</v>
      </c>
      <c r="E809" t="s">
        <v>3314</v>
      </c>
      <c r="F809" t="s">
        <v>925</v>
      </c>
      <c r="G809" t="s">
        <v>173</v>
      </c>
      <c r="H809">
        <v>245960</v>
      </c>
      <c r="I809">
        <v>244769</v>
      </c>
      <c r="J809">
        <v>244769</v>
      </c>
      <c r="K809">
        <v>244769</v>
      </c>
      <c r="L809">
        <v>0</v>
      </c>
      <c r="M809">
        <v>244769</v>
      </c>
      <c r="N809">
        <v>0.01</v>
      </c>
      <c r="O809">
        <v>2447.69</v>
      </c>
      <c r="P809" t="s">
        <v>3315</v>
      </c>
      <c r="Q809" t="s">
        <v>3782</v>
      </c>
      <c r="R809" t="s">
        <v>3352</v>
      </c>
      <c r="S809" t="s">
        <v>4148</v>
      </c>
      <c r="T809" t="s">
        <v>50</v>
      </c>
      <c r="U809" t="s">
        <v>3319</v>
      </c>
      <c r="V809" t="s">
        <v>929</v>
      </c>
      <c r="W809" t="s">
        <v>738</v>
      </c>
      <c r="X809" t="s">
        <v>4058</v>
      </c>
      <c r="Z809">
        <v>1</v>
      </c>
      <c r="AA809" t="s">
        <v>3321</v>
      </c>
      <c r="AD809" t="s">
        <v>3315</v>
      </c>
      <c r="AE809">
        <v>0</v>
      </c>
      <c r="AF809">
        <v>0</v>
      </c>
      <c r="AG809" t="s">
        <v>4768</v>
      </c>
      <c r="AH809" t="s">
        <v>3315</v>
      </c>
    </row>
    <row r="810" spans="1:34" x14ac:dyDescent="0.15">
      <c r="A810" t="s">
        <v>4769</v>
      </c>
      <c r="B810" s="9">
        <v>45824</v>
      </c>
      <c r="C810" t="s">
        <v>4062</v>
      </c>
      <c r="D810" t="s">
        <v>4063</v>
      </c>
      <c r="E810" t="s">
        <v>3314</v>
      </c>
      <c r="F810" t="s">
        <v>925</v>
      </c>
      <c r="G810" t="s">
        <v>173</v>
      </c>
      <c r="H810">
        <v>245960</v>
      </c>
      <c r="I810">
        <v>1189</v>
      </c>
      <c r="J810">
        <v>0</v>
      </c>
      <c r="K810">
        <v>1189</v>
      </c>
      <c r="L810">
        <v>1189</v>
      </c>
      <c r="M810">
        <v>0</v>
      </c>
      <c r="N810">
        <v>0.01</v>
      </c>
      <c r="O810">
        <v>11.89</v>
      </c>
      <c r="P810" t="s">
        <v>3315</v>
      </c>
      <c r="Q810" t="s">
        <v>3782</v>
      </c>
      <c r="R810" t="s">
        <v>3317</v>
      </c>
      <c r="T810" t="s">
        <v>3318</v>
      </c>
      <c r="U810" t="s">
        <v>3319</v>
      </c>
      <c r="V810" t="s">
        <v>929</v>
      </c>
      <c r="W810" t="s">
        <v>738</v>
      </c>
      <c r="X810" t="s">
        <v>4058</v>
      </c>
      <c r="Z810">
        <v>1</v>
      </c>
      <c r="AA810" t="s">
        <v>3321</v>
      </c>
      <c r="AD810" t="s">
        <v>3315</v>
      </c>
      <c r="AE810">
        <v>0</v>
      </c>
      <c r="AF810">
        <v>0</v>
      </c>
      <c r="AG810" t="s">
        <v>4768</v>
      </c>
      <c r="AH810" t="s">
        <v>3315</v>
      </c>
    </row>
    <row r="811" spans="1:34" x14ac:dyDescent="0.15">
      <c r="A811" t="s">
        <v>4770</v>
      </c>
      <c r="B811" s="9">
        <v>45824</v>
      </c>
      <c r="C811" t="s">
        <v>4706</v>
      </c>
      <c r="D811" t="s">
        <v>4707</v>
      </c>
      <c r="E811" t="s">
        <v>3314</v>
      </c>
      <c r="F811" t="s">
        <v>925</v>
      </c>
      <c r="G811" t="s">
        <v>4708</v>
      </c>
      <c r="H811">
        <v>5500</v>
      </c>
      <c r="I811">
        <v>5472</v>
      </c>
      <c r="J811">
        <v>5472</v>
      </c>
      <c r="K811">
        <v>5472</v>
      </c>
      <c r="L811">
        <v>0</v>
      </c>
      <c r="M811">
        <v>5472</v>
      </c>
      <c r="N811">
        <v>0.05</v>
      </c>
      <c r="O811">
        <v>273.60000000000002</v>
      </c>
      <c r="P811" t="s">
        <v>3315</v>
      </c>
      <c r="Q811" t="s">
        <v>1266</v>
      </c>
      <c r="R811" t="s">
        <v>3352</v>
      </c>
      <c r="S811" t="s">
        <v>3440</v>
      </c>
      <c r="T811" t="s">
        <v>50</v>
      </c>
      <c r="U811" t="s">
        <v>3319</v>
      </c>
      <c r="V811" t="s">
        <v>929</v>
      </c>
      <c r="W811" t="s">
        <v>738</v>
      </c>
      <c r="X811" t="s">
        <v>4058</v>
      </c>
      <c r="Z811">
        <v>1</v>
      </c>
      <c r="AA811" t="s">
        <v>3321</v>
      </c>
      <c r="AD811" t="s">
        <v>3315</v>
      </c>
      <c r="AE811">
        <v>0</v>
      </c>
      <c r="AF811">
        <v>0</v>
      </c>
      <c r="AG811" t="s">
        <v>4771</v>
      </c>
      <c r="AH811" t="s">
        <v>3315</v>
      </c>
    </row>
    <row r="812" spans="1:34" x14ac:dyDescent="0.15">
      <c r="A812" t="s">
        <v>4772</v>
      </c>
      <c r="B812" s="9">
        <v>45824</v>
      </c>
      <c r="C812" t="s">
        <v>4706</v>
      </c>
      <c r="D812" t="s">
        <v>4707</v>
      </c>
      <c r="E812" t="s">
        <v>3314</v>
      </c>
      <c r="F812" t="s">
        <v>925</v>
      </c>
      <c r="G812" t="s">
        <v>4708</v>
      </c>
      <c r="H812">
        <v>5500</v>
      </c>
      <c r="I812">
        <v>26</v>
      </c>
      <c r="J812">
        <v>0</v>
      </c>
      <c r="K812">
        <v>26</v>
      </c>
      <c r="L812">
        <v>26</v>
      </c>
      <c r="M812">
        <v>0</v>
      </c>
      <c r="N812">
        <v>0.05</v>
      </c>
      <c r="O812">
        <v>1.3</v>
      </c>
      <c r="P812" t="s">
        <v>3315</v>
      </c>
      <c r="Q812" t="s">
        <v>1266</v>
      </c>
      <c r="R812" t="s">
        <v>3317</v>
      </c>
      <c r="T812" t="s">
        <v>3318</v>
      </c>
      <c r="U812" t="s">
        <v>3319</v>
      </c>
      <c r="V812" t="s">
        <v>929</v>
      </c>
      <c r="W812" t="s">
        <v>738</v>
      </c>
      <c r="X812" t="s">
        <v>4058</v>
      </c>
      <c r="Z812">
        <v>1</v>
      </c>
      <c r="AA812" t="s">
        <v>3321</v>
      </c>
      <c r="AD812" t="s">
        <v>3315</v>
      </c>
      <c r="AE812">
        <v>0</v>
      </c>
      <c r="AF812">
        <v>0</v>
      </c>
      <c r="AG812" t="s">
        <v>4771</v>
      </c>
      <c r="AH812" t="s">
        <v>3315</v>
      </c>
    </row>
    <row r="813" spans="1:34" x14ac:dyDescent="0.15">
      <c r="A813" t="s">
        <v>4773</v>
      </c>
      <c r="B813" s="9">
        <v>45824</v>
      </c>
      <c r="C813" t="s">
        <v>2261</v>
      </c>
      <c r="D813" t="s">
        <v>223</v>
      </c>
      <c r="E813" t="s">
        <v>3314</v>
      </c>
      <c r="F813" t="s">
        <v>925</v>
      </c>
      <c r="G813" t="s">
        <v>222</v>
      </c>
      <c r="H813">
        <v>249068</v>
      </c>
      <c r="I813">
        <v>10997</v>
      </c>
      <c r="J813">
        <v>0</v>
      </c>
      <c r="K813">
        <v>10997</v>
      </c>
      <c r="L813">
        <v>10997</v>
      </c>
      <c r="M813">
        <v>0</v>
      </c>
      <c r="N813">
        <v>6.0000000000000001E-3</v>
      </c>
      <c r="O813">
        <v>65.98</v>
      </c>
      <c r="P813" t="s">
        <v>3315</v>
      </c>
      <c r="Q813" t="s">
        <v>1659</v>
      </c>
      <c r="R813" t="s">
        <v>3317</v>
      </c>
      <c r="T813" t="s">
        <v>3318</v>
      </c>
      <c r="U813" t="s">
        <v>3319</v>
      </c>
      <c r="V813" t="s">
        <v>929</v>
      </c>
      <c r="W813" t="s">
        <v>738</v>
      </c>
      <c r="X813" t="s">
        <v>4058</v>
      </c>
      <c r="Z813">
        <v>1</v>
      </c>
      <c r="AA813" t="s">
        <v>3321</v>
      </c>
      <c r="AD813" t="s">
        <v>3315</v>
      </c>
      <c r="AE813">
        <v>0</v>
      </c>
      <c r="AF813">
        <v>0</v>
      </c>
      <c r="AG813" t="s">
        <v>4702</v>
      </c>
      <c r="AH813" t="s">
        <v>3315</v>
      </c>
    </row>
    <row r="814" spans="1:34" x14ac:dyDescent="0.15">
      <c r="A814" t="s">
        <v>4774</v>
      </c>
      <c r="B814" s="9">
        <v>45824</v>
      </c>
      <c r="C814" t="s">
        <v>1809</v>
      </c>
      <c r="D814" t="s">
        <v>406</v>
      </c>
      <c r="E814" t="s">
        <v>3314</v>
      </c>
      <c r="F814" t="s">
        <v>925</v>
      </c>
      <c r="G814" t="s">
        <v>405</v>
      </c>
      <c r="H814">
        <v>14887</v>
      </c>
      <c r="I814">
        <v>14690</v>
      </c>
      <c r="J814">
        <v>14690</v>
      </c>
      <c r="K814">
        <v>14690</v>
      </c>
      <c r="L814">
        <v>0</v>
      </c>
      <c r="M814">
        <v>14690</v>
      </c>
      <c r="N814">
        <v>0.04</v>
      </c>
      <c r="O814">
        <v>587.6</v>
      </c>
      <c r="P814" t="s">
        <v>3315</v>
      </c>
      <c r="Q814" t="s">
        <v>3397</v>
      </c>
      <c r="R814" t="s">
        <v>3352</v>
      </c>
      <c r="S814" t="s">
        <v>4552</v>
      </c>
      <c r="T814" t="s">
        <v>50</v>
      </c>
      <c r="U814" t="s">
        <v>3319</v>
      </c>
      <c r="V814" t="s">
        <v>929</v>
      </c>
      <c r="W814" t="s">
        <v>738</v>
      </c>
      <c r="X814" t="s">
        <v>4058</v>
      </c>
      <c r="Z814">
        <v>1</v>
      </c>
      <c r="AA814" t="s">
        <v>3321</v>
      </c>
      <c r="AD814" t="s">
        <v>3315</v>
      </c>
      <c r="AE814">
        <v>0</v>
      </c>
      <c r="AF814">
        <v>0</v>
      </c>
      <c r="AG814" t="s">
        <v>4775</v>
      </c>
      <c r="AH814" t="s">
        <v>3315</v>
      </c>
    </row>
    <row r="815" spans="1:34" x14ac:dyDescent="0.15">
      <c r="A815" t="s">
        <v>4776</v>
      </c>
      <c r="B815" s="9">
        <v>45824</v>
      </c>
      <c r="C815" t="s">
        <v>1809</v>
      </c>
      <c r="D815" t="s">
        <v>406</v>
      </c>
      <c r="E815" t="s">
        <v>3314</v>
      </c>
      <c r="F815" t="s">
        <v>925</v>
      </c>
      <c r="G815" t="s">
        <v>405</v>
      </c>
      <c r="H815">
        <v>14887</v>
      </c>
      <c r="I815">
        <v>170</v>
      </c>
      <c r="J815">
        <v>0</v>
      </c>
      <c r="K815">
        <v>170</v>
      </c>
      <c r="L815">
        <v>170</v>
      </c>
      <c r="M815">
        <v>0</v>
      </c>
      <c r="N815">
        <v>0.04</v>
      </c>
      <c r="O815">
        <v>6.8</v>
      </c>
      <c r="P815" t="s">
        <v>3315</v>
      </c>
      <c r="Q815" t="s">
        <v>3397</v>
      </c>
      <c r="R815" t="s">
        <v>3317</v>
      </c>
      <c r="T815" t="s">
        <v>3318</v>
      </c>
      <c r="U815" t="s">
        <v>3319</v>
      </c>
      <c r="V815" t="s">
        <v>929</v>
      </c>
      <c r="W815" t="s">
        <v>738</v>
      </c>
      <c r="X815" t="s">
        <v>4058</v>
      </c>
      <c r="Z815">
        <v>1</v>
      </c>
      <c r="AA815" t="s">
        <v>3321</v>
      </c>
      <c r="AD815" t="s">
        <v>3315</v>
      </c>
      <c r="AE815">
        <v>0</v>
      </c>
      <c r="AF815">
        <v>0</v>
      </c>
      <c r="AG815" t="s">
        <v>4775</v>
      </c>
      <c r="AH815" t="s">
        <v>3315</v>
      </c>
    </row>
    <row r="816" spans="1:34" x14ac:dyDescent="0.15">
      <c r="A816" t="s">
        <v>4777</v>
      </c>
      <c r="B816" s="9">
        <v>45824</v>
      </c>
      <c r="C816" t="s">
        <v>1809</v>
      </c>
      <c r="D816" t="s">
        <v>406</v>
      </c>
      <c r="E816" t="s">
        <v>3314</v>
      </c>
      <c r="F816" t="s">
        <v>925</v>
      </c>
      <c r="G816" t="s">
        <v>405</v>
      </c>
      <c r="H816">
        <v>78753</v>
      </c>
      <c r="I816">
        <v>61585</v>
      </c>
      <c r="J816">
        <v>61585</v>
      </c>
      <c r="K816">
        <v>61585</v>
      </c>
      <c r="L816">
        <v>0</v>
      </c>
      <c r="M816">
        <v>61585</v>
      </c>
      <c r="N816">
        <v>0.04</v>
      </c>
      <c r="O816">
        <v>2463.4</v>
      </c>
      <c r="P816" t="s">
        <v>3315</v>
      </c>
      <c r="Q816" t="s">
        <v>3397</v>
      </c>
      <c r="R816" t="s">
        <v>3352</v>
      </c>
      <c r="S816" t="s">
        <v>4552</v>
      </c>
      <c r="T816" t="s">
        <v>50</v>
      </c>
      <c r="U816" t="s">
        <v>3319</v>
      </c>
      <c r="V816" t="s">
        <v>929</v>
      </c>
      <c r="W816" t="s">
        <v>738</v>
      </c>
      <c r="X816" t="s">
        <v>4058</v>
      </c>
      <c r="Z816">
        <v>1</v>
      </c>
      <c r="AA816" t="s">
        <v>3321</v>
      </c>
      <c r="AD816" t="s">
        <v>3315</v>
      </c>
      <c r="AE816">
        <v>0</v>
      </c>
      <c r="AF816">
        <v>0</v>
      </c>
      <c r="AG816" t="s">
        <v>4778</v>
      </c>
      <c r="AH816" t="s">
        <v>3315</v>
      </c>
    </row>
    <row r="817" spans="1:34" x14ac:dyDescent="0.15">
      <c r="A817" t="s">
        <v>4779</v>
      </c>
      <c r="B817" s="9">
        <v>45824</v>
      </c>
      <c r="C817" t="s">
        <v>4706</v>
      </c>
      <c r="D817" t="s">
        <v>4707</v>
      </c>
      <c r="E817" t="s">
        <v>3314</v>
      </c>
      <c r="F817" t="s">
        <v>925</v>
      </c>
      <c r="G817" t="s">
        <v>4708</v>
      </c>
      <c r="H817">
        <v>10500</v>
      </c>
      <c r="I817">
        <v>53</v>
      </c>
      <c r="J817">
        <v>0</v>
      </c>
      <c r="K817">
        <v>53</v>
      </c>
      <c r="L817">
        <v>53</v>
      </c>
      <c r="M817">
        <v>0</v>
      </c>
      <c r="N817">
        <v>0.05</v>
      </c>
      <c r="O817">
        <v>2.65</v>
      </c>
      <c r="P817" t="s">
        <v>3315</v>
      </c>
      <c r="Q817" t="s">
        <v>1779</v>
      </c>
      <c r="R817" t="s">
        <v>3317</v>
      </c>
      <c r="T817" t="s">
        <v>3318</v>
      </c>
      <c r="U817" t="s">
        <v>3319</v>
      </c>
      <c r="V817" t="s">
        <v>929</v>
      </c>
      <c r="W817" t="s">
        <v>738</v>
      </c>
      <c r="X817" t="s">
        <v>4058</v>
      </c>
      <c r="Z817">
        <v>1</v>
      </c>
      <c r="AA817" t="s">
        <v>3321</v>
      </c>
      <c r="AD817" t="s">
        <v>3315</v>
      </c>
      <c r="AE817">
        <v>0</v>
      </c>
      <c r="AF817">
        <v>0</v>
      </c>
      <c r="AG817" t="s">
        <v>4710</v>
      </c>
      <c r="AH817" t="s">
        <v>3315</v>
      </c>
    </row>
    <row r="818" spans="1:34" x14ac:dyDescent="0.15">
      <c r="A818" t="s">
        <v>4780</v>
      </c>
      <c r="B818" s="9">
        <v>45824</v>
      </c>
      <c r="C818" t="s">
        <v>4099</v>
      </c>
      <c r="D818" t="s">
        <v>4100</v>
      </c>
      <c r="E818" t="s">
        <v>3314</v>
      </c>
      <c r="F818" t="s">
        <v>925</v>
      </c>
      <c r="G818" t="s">
        <v>4101</v>
      </c>
      <c r="H818">
        <v>15500</v>
      </c>
      <c r="I818">
        <v>15338</v>
      </c>
      <c r="J818">
        <v>15338</v>
      </c>
      <c r="K818">
        <v>15338</v>
      </c>
      <c r="L818">
        <v>0</v>
      </c>
      <c r="M818">
        <v>15338</v>
      </c>
      <c r="N818">
        <v>0.05</v>
      </c>
      <c r="O818">
        <v>766.9</v>
      </c>
      <c r="P818" t="s">
        <v>3315</v>
      </c>
      <c r="Q818" t="s">
        <v>1779</v>
      </c>
      <c r="R818" t="s">
        <v>3352</v>
      </c>
      <c r="S818" t="s">
        <v>4331</v>
      </c>
      <c r="T818" t="s">
        <v>50</v>
      </c>
      <c r="U818" t="s">
        <v>3319</v>
      </c>
      <c r="V818" t="s">
        <v>929</v>
      </c>
      <c r="W818" t="s">
        <v>738</v>
      </c>
      <c r="X818" t="s">
        <v>4058</v>
      </c>
      <c r="Z818">
        <v>1</v>
      </c>
      <c r="AA818" t="s">
        <v>3321</v>
      </c>
      <c r="AD818" t="s">
        <v>3315</v>
      </c>
      <c r="AE818">
        <v>0</v>
      </c>
      <c r="AF818">
        <v>0</v>
      </c>
      <c r="AG818" t="s">
        <v>4781</v>
      </c>
      <c r="AH818" t="s">
        <v>3315</v>
      </c>
    </row>
    <row r="819" spans="1:34" x14ac:dyDescent="0.15">
      <c r="A819" t="s">
        <v>4782</v>
      </c>
      <c r="B819" s="9">
        <v>45824</v>
      </c>
      <c r="C819" t="s">
        <v>4099</v>
      </c>
      <c r="D819" t="s">
        <v>4100</v>
      </c>
      <c r="E819" t="s">
        <v>3314</v>
      </c>
      <c r="F819" t="s">
        <v>925</v>
      </c>
      <c r="G819" t="s">
        <v>4101</v>
      </c>
      <c r="H819">
        <v>15500</v>
      </c>
      <c r="I819">
        <v>159</v>
      </c>
      <c r="J819">
        <v>0</v>
      </c>
      <c r="K819">
        <v>159</v>
      </c>
      <c r="L819">
        <v>159</v>
      </c>
      <c r="M819">
        <v>0</v>
      </c>
      <c r="N819">
        <v>0.05</v>
      </c>
      <c r="O819">
        <v>7.95</v>
      </c>
      <c r="P819" t="s">
        <v>3315</v>
      </c>
      <c r="Q819" t="s">
        <v>1779</v>
      </c>
      <c r="R819" t="s">
        <v>3317</v>
      </c>
      <c r="T819" t="s">
        <v>3318</v>
      </c>
      <c r="U819" t="s">
        <v>3319</v>
      </c>
      <c r="V819" t="s">
        <v>929</v>
      </c>
      <c r="W819" t="s">
        <v>738</v>
      </c>
      <c r="X819" t="s">
        <v>4058</v>
      </c>
      <c r="Z819">
        <v>1</v>
      </c>
      <c r="AA819" t="s">
        <v>3321</v>
      </c>
      <c r="AD819" t="s">
        <v>3315</v>
      </c>
      <c r="AE819">
        <v>0</v>
      </c>
      <c r="AF819">
        <v>0</v>
      </c>
      <c r="AG819" t="s">
        <v>4781</v>
      </c>
      <c r="AH819" t="s">
        <v>3315</v>
      </c>
    </row>
    <row r="820" spans="1:34" x14ac:dyDescent="0.15">
      <c r="A820" t="s">
        <v>4783</v>
      </c>
      <c r="B820" s="9">
        <v>45824</v>
      </c>
      <c r="C820" t="s">
        <v>1809</v>
      </c>
      <c r="D820" t="s">
        <v>406</v>
      </c>
      <c r="E820" t="s">
        <v>3314</v>
      </c>
      <c r="F820" t="s">
        <v>925</v>
      </c>
      <c r="G820" t="s">
        <v>405</v>
      </c>
      <c r="H820">
        <v>116714</v>
      </c>
      <c r="I820">
        <v>3725</v>
      </c>
      <c r="J820">
        <v>3725</v>
      </c>
      <c r="K820">
        <v>3725</v>
      </c>
      <c r="L820">
        <v>0</v>
      </c>
      <c r="M820">
        <v>3725</v>
      </c>
      <c r="N820">
        <v>0.04</v>
      </c>
      <c r="O820">
        <v>149</v>
      </c>
      <c r="P820" t="s">
        <v>3315</v>
      </c>
      <c r="Q820" t="s">
        <v>3355</v>
      </c>
      <c r="R820" t="s">
        <v>3352</v>
      </c>
      <c r="S820" t="s">
        <v>4552</v>
      </c>
      <c r="T820" t="s">
        <v>50</v>
      </c>
      <c r="U820" t="s">
        <v>3319</v>
      </c>
      <c r="V820" t="s">
        <v>929</v>
      </c>
      <c r="W820" t="s">
        <v>738</v>
      </c>
      <c r="X820" t="s">
        <v>4058</v>
      </c>
      <c r="Z820">
        <v>1</v>
      </c>
      <c r="AA820" t="s">
        <v>3321</v>
      </c>
      <c r="AD820" t="s">
        <v>3315</v>
      </c>
      <c r="AE820">
        <v>0</v>
      </c>
      <c r="AF820">
        <v>0</v>
      </c>
      <c r="AG820" t="s">
        <v>4640</v>
      </c>
      <c r="AH820" t="s">
        <v>3315</v>
      </c>
    </row>
    <row r="821" spans="1:34" x14ac:dyDescent="0.15">
      <c r="A821" t="s">
        <v>4784</v>
      </c>
      <c r="B821" s="9">
        <v>45824</v>
      </c>
      <c r="C821" t="s">
        <v>1809</v>
      </c>
      <c r="D821" t="s">
        <v>406</v>
      </c>
      <c r="E821" t="s">
        <v>3314</v>
      </c>
      <c r="F821" t="s">
        <v>925</v>
      </c>
      <c r="G821" t="s">
        <v>405</v>
      </c>
      <c r="H821">
        <v>116714</v>
      </c>
      <c r="I821">
        <v>622</v>
      </c>
      <c r="J821">
        <v>0</v>
      </c>
      <c r="K821">
        <v>622</v>
      </c>
      <c r="L821">
        <v>622</v>
      </c>
      <c r="M821">
        <v>0</v>
      </c>
      <c r="N821">
        <v>0.04</v>
      </c>
      <c r="O821">
        <v>24.88</v>
      </c>
      <c r="P821" t="s">
        <v>3315</v>
      </c>
      <c r="Q821" t="s">
        <v>3355</v>
      </c>
      <c r="R821" t="s">
        <v>3317</v>
      </c>
      <c r="T821" t="s">
        <v>3318</v>
      </c>
      <c r="U821" t="s">
        <v>3319</v>
      </c>
      <c r="V821" t="s">
        <v>929</v>
      </c>
      <c r="W821" t="s">
        <v>738</v>
      </c>
      <c r="X821" t="s">
        <v>4058</v>
      </c>
      <c r="Z821">
        <v>1</v>
      </c>
      <c r="AA821" t="s">
        <v>3321</v>
      </c>
      <c r="AD821" t="s">
        <v>3315</v>
      </c>
      <c r="AE821">
        <v>0</v>
      </c>
      <c r="AF821">
        <v>0</v>
      </c>
      <c r="AG821" t="s">
        <v>4640</v>
      </c>
      <c r="AH821" t="s">
        <v>3315</v>
      </c>
    </row>
    <row r="822" spans="1:34" x14ac:dyDescent="0.15">
      <c r="A822" t="s">
        <v>4785</v>
      </c>
      <c r="B822" s="9">
        <v>45824</v>
      </c>
      <c r="C822" t="s">
        <v>4089</v>
      </c>
      <c r="D822" t="s">
        <v>4090</v>
      </c>
      <c r="E822" t="s">
        <v>3314</v>
      </c>
      <c r="F822" t="s">
        <v>925</v>
      </c>
      <c r="G822" t="s">
        <v>4091</v>
      </c>
      <c r="H822">
        <v>240000</v>
      </c>
      <c r="I822">
        <v>102500</v>
      </c>
      <c r="J822">
        <v>102500</v>
      </c>
      <c r="K822">
        <v>102500</v>
      </c>
      <c r="L822">
        <v>0</v>
      </c>
      <c r="M822">
        <v>102500</v>
      </c>
      <c r="N822">
        <v>0.15</v>
      </c>
      <c r="O822">
        <v>15375</v>
      </c>
      <c r="P822" t="s">
        <v>3315</v>
      </c>
      <c r="Q822" t="s">
        <v>4092</v>
      </c>
      <c r="R822" t="s">
        <v>3352</v>
      </c>
      <c r="S822" t="s">
        <v>4786</v>
      </c>
      <c r="T822" t="s">
        <v>50</v>
      </c>
      <c r="U822" t="s">
        <v>3319</v>
      </c>
      <c r="V822" t="s">
        <v>929</v>
      </c>
      <c r="W822" t="s">
        <v>738</v>
      </c>
      <c r="X822" t="s">
        <v>4058</v>
      </c>
      <c r="Z822">
        <v>1</v>
      </c>
      <c r="AA822" t="s">
        <v>3321</v>
      </c>
      <c r="AD822" t="s">
        <v>3315</v>
      </c>
      <c r="AE822">
        <v>0</v>
      </c>
      <c r="AF822">
        <v>0</v>
      </c>
      <c r="AG822" t="s">
        <v>4659</v>
      </c>
      <c r="AH822" t="s">
        <v>3315</v>
      </c>
    </row>
    <row r="823" spans="1:34" x14ac:dyDescent="0.15">
      <c r="A823" t="s">
        <v>4787</v>
      </c>
      <c r="B823" s="9">
        <v>45824</v>
      </c>
      <c r="C823" t="s">
        <v>4089</v>
      </c>
      <c r="D823" t="s">
        <v>4090</v>
      </c>
      <c r="E823" t="s">
        <v>3314</v>
      </c>
      <c r="F823" t="s">
        <v>925</v>
      </c>
      <c r="G823" t="s">
        <v>4091</v>
      </c>
      <c r="H823">
        <v>240000</v>
      </c>
      <c r="I823">
        <v>478</v>
      </c>
      <c r="J823">
        <v>0</v>
      </c>
      <c r="K823">
        <v>478</v>
      </c>
      <c r="L823">
        <v>478</v>
      </c>
      <c r="M823">
        <v>0</v>
      </c>
      <c r="N823">
        <v>0.15</v>
      </c>
      <c r="O823">
        <v>71.7</v>
      </c>
      <c r="P823" t="s">
        <v>3315</v>
      </c>
      <c r="Q823" t="s">
        <v>4092</v>
      </c>
      <c r="R823" t="s">
        <v>3317</v>
      </c>
      <c r="T823" t="s">
        <v>3318</v>
      </c>
      <c r="U823" t="s">
        <v>3319</v>
      </c>
      <c r="V823" t="s">
        <v>929</v>
      </c>
      <c r="W823" t="s">
        <v>738</v>
      </c>
      <c r="X823" t="s">
        <v>4058</v>
      </c>
      <c r="Z823">
        <v>1</v>
      </c>
      <c r="AA823" t="s">
        <v>3321</v>
      </c>
      <c r="AD823" t="s">
        <v>3315</v>
      </c>
      <c r="AE823">
        <v>0</v>
      </c>
      <c r="AF823">
        <v>0</v>
      </c>
      <c r="AG823" t="s">
        <v>4659</v>
      </c>
      <c r="AH823" t="s">
        <v>3315</v>
      </c>
    </row>
    <row r="824" spans="1:34" x14ac:dyDescent="0.15">
      <c r="A824" t="s">
        <v>4788</v>
      </c>
      <c r="B824" s="9">
        <v>45824</v>
      </c>
      <c r="C824" t="s">
        <v>2543</v>
      </c>
      <c r="D824" t="s">
        <v>141</v>
      </c>
      <c r="E824" t="s">
        <v>3314</v>
      </c>
      <c r="F824" t="s">
        <v>925</v>
      </c>
      <c r="G824" t="s">
        <v>83</v>
      </c>
      <c r="H824">
        <v>978591</v>
      </c>
      <c r="I824">
        <v>400000</v>
      </c>
      <c r="J824">
        <v>400000</v>
      </c>
      <c r="K824">
        <v>400000</v>
      </c>
      <c r="L824">
        <v>0</v>
      </c>
      <c r="M824">
        <v>400000</v>
      </c>
      <c r="N824">
        <v>0.08</v>
      </c>
      <c r="O824">
        <v>32000</v>
      </c>
      <c r="P824" t="s">
        <v>3315</v>
      </c>
      <c r="Q824" t="s">
        <v>2546</v>
      </c>
      <c r="R824" t="s">
        <v>3352</v>
      </c>
      <c r="S824" t="s">
        <v>4331</v>
      </c>
      <c r="T824" t="s">
        <v>50</v>
      </c>
      <c r="U824" t="s">
        <v>3319</v>
      </c>
      <c r="V824" t="s">
        <v>929</v>
      </c>
      <c r="W824" t="s">
        <v>738</v>
      </c>
      <c r="X824" t="s">
        <v>4058</v>
      </c>
      <c r="Z824">
        <v>1</v>
      </c>
      <c r="AA824" t="s">
        <v>3321</v>
      </c>
      <c r="AD824" t="s">
        <v>3315</v>
      </c>
      <c r="AE824">
        <v>0</v>
      </c>
      <c r="AF824">
        <v>0</v>
      </c>
      <c r="AG824" t="s">
        <v>4789</v>
      </c>
      <c r="AH824" t="s">
        <v>3315</v>
      </c>
    </row>
    <row r="825" spans="1:34" x14ac:dyDescent="0.15">
      <c r="A825" t="s">
        <v>4790</v>
      </c>
      <c r="B825" s="9">
        <v>45824</v>
      </c>
      <c r="C825" t="s">
        <v>2543</v>
      </c>
      <c r="D825" t="s">
        <v>141</v>
      </c>
      <c r="E825" t="s">
        <v>3314</v>
      </c>
      <c r="F825" t="s">
        <v>925</v>
      </c>
      <c r="G825" t="s">
        <v>83</v>
      </c>
      <c r="H825">
        <v>978591</v>
      </c>
      <c r="I825">
        <v>2573</v>
      </c>
      <c r="J825">
        <v>0</v>
      </c>
      <c r="K825">
        <v>2573</v>
      </c>
      <c r="L825">
        <v>2573</v>
      </c>
      <c r="M825">
        <v>0</v>
      </c>
      <c r="N825">
        <v>0.08</v>
      </c>
      <c r="O825">
        <v>205.84</v>
      </c>
      <c r="P825" t="s">
        <v>3315</v>
      </c>
      <c r="Q825" t="s">
        <v>2546</v>
      </c>
      <c r="R825" t="s">
        <v>3317</v>
      </c>
      <c r="T825" t="s">
        <v>3318</v>
      </c>
      <c r="U825" t="s">
        <v>3319</v>
      </c>
      <c r="V825" t="s">
        <v>929</v>
      </c>
      <c r="W825" t="s">
        <v>738</v>
      </c>
      <c r="X825" t="s">
        <v>4058</v>
      </c>
      <c r="Z825">
        <v>1</v>
      </c>
      <c r="AA825" t="s">
        <v>3321</v>
      </c>
      <c r="AD825" t="s">
        <v>3315</v>
      </c>
      <c r="AE825">
        <v>0</v>
      </c>
      <c r="AF825">
        <v>0</v>
      </c>
      <c r="AG825" t="s">
        <v>4789</v>
      </c>
      <c r="AH825" t="s">
        <v>3315</v>
      </c>
    </row>
    <row r="826" spans="1:34" x14ac:dyDescent="0.15">
      <c r="A826" t="s">
        <v>4791</v>
      </c>
      <c r="B826" s="9">
        <v>45824</v>
      </c>
      <c r="C826" t="s">
        <v>1763</v>
      </c>
      <c r="D826" t="s">
        <v>1764</v>
      </c>
      <c r="E826" t="s">
        <v>3314</v>
      </c>
      <c r="F826" t="s">
        <v>925</v>
      </c>
      <c r="G826" t="s">
        <v>71</v>
      </c>
      <c r="H826">
        <v>439824</v>
      </c>
      <c r="I826">
        <v>4217</v>
      </c>
      <c r="J826">
        <v>0</v>
      </c>
      <c r="K826">
        <v>4217</v>
      </c>
      <c r="L826">
        <v>4217</v>
      </c>
      <c r="M826">
        <v>0</v>
      </c>
      <c r="N826">
        <v>6.8000000000000005E-2</v>
      </c>
      <c r="O826">
        <v>286.76</v>
      </c>
      <c r="P826" t="s">
        <v>3315</v>
      </c>
      <c r="Q826" t="s">
        <v>4736</v>
      </c>
      <c r="R826" t="s">
        <v>3317</v>
      </c>
      <c r="T826" t="s">
        <v>3318</v>
      </c>
      <c r="U826" t="s">
        <v>3319</v>
      </c>
      <c r="V826" t="s">
        <v>929</v>
      </c>
      <c r="W826" t="s">
        <v>738</v>
      </c>
      <c r="X826" t="s">
        <v>4058</v>
      </c>
      <c r="Z826">
        <v>1</v>
      </c>
      <c r="AA826" t="s">
        <v>3321</v>
      </c>
      <c r="AD826" t="s">
        <v>3315</v>
      </c>
      <c r="AE826">
        <v>0</v>
      </c>
      <c r="AF826">
        <v>0</v>
      </c>
      <c r="AG826" t="s">
        <v>4737</v>
      </c>
      <c r="AH826" t="s">
        <v>3315</v>
      </c>
    </row>
    <row r="827" spans="1:34" x14ac:dyDescent="0.15">
      <c r="A827" t="s">
        <v>4792</v>
      </c>
      <c r="B827" s="9">
        <v>45824</v>
      </c>
      <c r="C827" t="s">
        <v>1763</v>
      </c>
      <c r="D827" t="s">
        <v>1764</v>
      </c>
      <c r="E827" t="s">
        <v>3314</v>
      </c>
      <c r="F827" t="s">
        <v>925</v>
      </c>
      <c r="G827" t="s">
        <v>71</v>
      </c>
      <c r="H827">
        <v>439824</v>
      </c>
      <c r="I827">
        <v>329088</v>
      </c>
      <c r="J827">
        <v>329088</v>
      </c>
      <c r="K827">
        <v>329088</v>
      </c>
      <c r="L827">
        <v>0</v>
      </c>
      <c r="M827">
        <v>329088</v>
      </c>
      <c r="N827">
        <v>6.8000000000000005E-2</v>
      </c>
      <c r="O827">
        <v>22377.98</v>
      </c>
      <c r="P827" t="s">
        <v>3315</v>
      </c>
      <c r="Q827" t="s">
        <v>4736</v>
      </c>
      <c r="R827" t="s">
        <v>3352</v>
      </c>
      <c r="S827" t="s">
        <v>3698</v>
      </c>
      <c r="T827" t="s">
        <v>50</v>
      </c>
      <c r="U827" t="s">
        <v>3319</v>
      </c>
      <c r="V827" t="s">
        <v>929</v>
      </c>
      <c r="W827" t="s">
        <v>738</v>
      </c>
      <c r="X827" t="s">
        <v>4058</v>
      </c>
      <c r="Z827">
        <v>1</v>
      </c>
      <c r="AA827" t="s">
        <v>3321</v>
      </c>
      <c r="AD827" t="s">
        <v>3315</v>
      </c>
      <c r="AE827">
        <v>0</v>
      </c>
      <c r="AF827">
        <v>0</v>
      </c>
      <c r="AG827" t="s">
        <v>4737</v>
      </c>
      <c r="AH827" t="s">
        <v>3315</v>
      </c>
    </row>
    <row r="828" spans="1:34" x14ac:dyDescent="0.15">
      <c r="A828" t="s">
        <v>4793</v>
      </c>
      <c r="B828" s="9">
        <v>45824</v>
      </c>
      <c r="C828" t="s">
        <v>1763</v>
      </c>
      <c r="D828" t="s">
        <v>1764</v>
      </c>
      <c r="E828" t="s">
        <v>3314</v>
      </c>
      <c r="F828" t="s">
        <v>925</v>
      </c>
      <c r="G828" t="s">
        <v>71</v>
      </c>
      <c r="H828">
        <v>439824</v>
      </c>
      <c r="I828">
        <v>98</v>
      </c>
      <c r="J828">
        <v>98</v>
      </c>
      <c r="K828">
        <v>98</v>
      </c>
      <c r="L828">
        <v>0</v>
      </c>
      <c r="M828">
        <v>98</v>
      </c>
      <c r="N828">
        <v>6.8000000000000005E-2</v>
      </c>
      <c r="O828">
        <v>6.66</v>
      </c>
      <c r="P828" t="s">
        <v>3315</v>
      </c>
      <c r="Q828" t="s">
        <v>4736</v>
      </c>
      <c r="R828" t="s">
        <v>3352</v>
      </c>
      <c r="S828" t="s">
        <v>4228</v>
      </c>
      <c r="T828" t="s">
        <v>50</v>
      </c>
      <c r="U828" t="s">
        <v>3319</v>
      </c>
      <c r="V828" t="s">
        <v>929</v>
      </c>
      <c r="W828" t="s">
        <v>738</v>
      </c>
      <c r="X828" t="s">
        <v>4058</v>
      </c>
      <c r="Z828">
        <v>1</v>
      </c>
      <c r="AA828" t="s">
        <v>3321</v>
      </c>
      <c r="AD828" t="s">
        <v>3315</v>
      </c>
      <c r="AE828">
        <v>0</v>
      </c>
      <c r="AF828">
        <v>0</v>
      </c>
      <c r="AG828" t="s">
        <v>4737</v>
      </c>
      <c r="AH828" t="s">
        <v>3315</v>
      </c>
    </row>
    <row r="829" spans="1:34" x14ac:dyDescent="0.15">
      <c r="A829" t="s">
        <v>4794</v>
      </c>
      <c r="B829" s="9">
        <v>45824</v>
      </c>
      <c r="C829" t="s">
        <v>4608</v>
      </c>
      <c r="D829" t="s">
        <v>4609</v>
      </c>
      <c r="E829" t="s">
        <v>3314</v>
      </c>
      <c r="F829" t="s">
        <v>925</v>
      </c>
      <c r="G829" t="s">
        <v>419</v>
      </c>
      <c r="H829">
        <v>171331</v>
      </c>
      <c r="I829">
        <v>30000</v>
      </c>
      <c r="J829">
        <v>30000</v>
      </c>
      <c r="K829">
        <v>30000</v>
      </c>
      <c r="L829">
        <v>0</v>
      </c>
      <c r="M829">
        <v>30000</v>
      </c>
      <c r="N829">
        <v>0.23</v>
      </c>
      <c r="O829">
        <v>6900</v>
      </c>
      <c r="P829" t="s">
        <v>3315</v>
      </c>
      <c r="Q829" t="s">
        <v>4610</v>
      </c>
      <c r="R829" t="s">
        <v>3352</v>
      </c>
      <c r="S829" t="s">
        <v>3941</v>
      </c>
      <c r="T829" t="s">
        <v>50</v>
      </c>
      <c r="U829" t="s">
        <v>3319</v>
      </c>
      <c r="V829" t="s">
        <v>929</v>
      </c>
      <c r="W829" t="s">
        <v>738</v>
      </c>
      <c r="X829" t="s">
        <v>4058</v>
      </c>
      <c r="Z829">
        <v>1</v>
      </c>
      <c r="AA829" t="s">
        <v>3321</v>
      </c>
      <c r="AD829" t="s">
        <v>3315</v>
      </c>
      <c r="AE829">
        <v>0</v>
      </c>
      <c r="AF829">
        <v>0</v>
      </c>
      <c r="AG829" t="s">
        <v>4611</v>
      </c>
      <c r="AH829" t="s">
        <v>3315</v>
      </c>
    </row>
    <row r="830" spans="1:34" x14ac:dyDescent="0.15">
      <c r="A830" t="s">
        <v>4795</v>
      </c>
      <c r="B830" s="9">
        <v>45824</v>
      </c>
      <c r="C830" t="s">
        <v>2037</v>
      </c>
      <c r="D830" t="s">
        <v>115</v>
      </c>
      <c r="E830" t="s">
        <v>3314</v>
      </c>
      <c r="F830" t="s">
        <v>925</v>
      </c>
      <c r="G830" t="s">
        <v>114</v>
      </c>
      <c r="H830">
        <v>369384</v>
      </c>
      <c r="I830">
        <v>260746</v>
      </c>
      <c r="J830">
        <v>260746</v>
      </c>
      <c r="K830">
        <v>260746</v>
      </c>
      <c r="L830">
        <v>0</v>
      </c>
      <c r="M830">
        <v>260746</v>
      </c>
      <c r="N830">
        <v>6.8000000000000005E-2</v>
      </c>
      <c r="O830">
        <v>17730.73</v>
      </c>
      <c r="P830" t="s">
        <v>3315</v>
      </c>
      <c r="Q830" t="s">
        <v>4512</v>
      </c>
      <c r="R830" t="s">
        <v>3352</v>
      </c>
      <c r="S830" t="s">
        <v>3698</v>
      </c>
      <c r="T830" t="s">
        <v>50</v>
      </c>
      <c r="U830" t="s">
        <v>3319</v>
      </c>
      <c r="V830" t="s">
        <v>929</v>
      </c>
      <c r="W830" t="s">
        <v>738</v>
      </c>
      <c r="X830" t="s">
        <v>4058</v>
      </c>
      <c r="Z830">
        <v>1</v>
      </c>
      <c r="AA830" t="s">
        <v>3321</v>
      </c>
      <c r="AD830" t="s">
        <v>3315</v>
      </c>
      <c r="AE830">
        <v>0</v>
      </c>
      <c r="AF830">
        <v>0</v>
      </c>
      <c r="AG830" t="s">
        <v>4513</v>
      </c>
      <c r="AH830" t="s">
        <v>3315</v>
      </c>
    </row>
    <row r="831" spans="1:34" x14ac:dyDescent="0.15">
      <c r="A831" t="s">
        <v>4796</v>
      </c>
      <c r="B831" s="9">
        <v>45824</v>
      </c>
      <c r="C831" t="s">
        <v>2037</v>
      </c>
      <c r="D831" t="s">
        <v>115</v>
      </c>
      <c r="E831" t="s">
        <v>3314</v>
      </c>
      <c r="F831" t="s">
        <v>925</v>
      </c>
      <c r="G831" t="s">
        <v>114</v>
      </c>
      <c r="H831">
        <v>369384</v>
      </c>
      <c r="I831">
        <v>1962</v>
      </c>
      <c r="J831">
        <v>0</v>
      </c>
      <c r="K831">
        <v>1962</v>
      </c>
      <c r="L831">
        <v>1962</v>
      </c>
      <c r="M831">
        <v>0</v>
      </c>
      <c r="N831">
        <v>6.8000000000000005E-2</v>
      </c>
      <c r="O831">
        <v>133.41999999999999</v>
      </c>
      <c r="P831" t="s">
        <v>3315</v>
      </c>
      <c r="Q831" t="s">
        <v>4512</v>
      </c>
      <c r="R831" t="s">
        <v>3317</v>
      </c>
      <c r="T831" t="s">
        <v>3318</v>
      </c>
      <c r="U831" t="s">
        <v>3319</v>
      </c>
      <c r="V831" t="s">
        <v>929</v>
      </c>
      <c r="W831" t="s">
        <v>738</v>
      </c>
      <c r="X831" t="s">
        <v>4058</v>
      </c>
      <c r="Z831">
        <v>1</v>
      </c>
      <c r="AA831" t="s">
        <v>3321</v>
      </c>
      <c r="AD831" t="s">
        <v>3315</v>
      </c>
      <c r="AE831">
        <v>0</v>
      </c>
      <c r="AF831">
        <v>0</v>
      </c>
      <c r="AG831" t="s">
        <v>4513</v>
      </c>
      <c r="AH831" t="s">
        <v>3315</v>
      </c>
    </row>
    <row r="832" spans="1:34" x14ac:dyDescent="0.15">
      <c r="A832" t="s">
        <v>4797</v>
      </c>
      <c r="B832" s="9">
        <v>45824</v>
      </c>
      <c r="C832" t="s">
        <v>4516</v>
      </c>
      <c r="D832" t="s">
        <v>188</v>
      </c>
      <c r="E832" t="s">
        <v>3314</v>
      </c>
      <c r="F832" t="s">
        <v>925</v>
      </c>
      <c r="G832" t="s">
        <v>187</v>
      </c>
      <c r="H832">
        <v>324169</v>
      </c>
      <c r="I832">
        <v>46</v>
      </c>
      <c r="J832">
        <v>0</v>
      </c>
      <c r="K832">
        <v>46</v>
      </c>
      <c r="L832">
        <v>46</v>
      </c>
      <c r="M832">
        <v>0</v>
      </c>
      <c r="N832">
        <v>7.0000000000000007E-2</v>
      </c>
      <c r="O832">
        <v>3.22</v>
      </c>
      <c r="P832" t="s">
        <v>3315</v>
      </c>
      <c r="Q832" t="s">
        <v>4517</v>
      </c>
      <c r="R832" t="s">
        <v>3317</v>
      </c>
      <c r="T832" t="s">
        <v>3318</v>
      </c>
      <c r="U832" t="s">
        <v>3319</v>
      </c>
      <c r="V832" t="s">
        <v>929</v>
      </c>
      <c r="W832" t="s">
        <v>738</v>
      </c>
      <c r="X832" t="s">
        <v>4058</v>
      </c>
      <c r="Z832">
        <v>1</v>
      </c>
      <c r="AA832" t="s">
        <v>3321</v>
      </c>
      <c r="AD832" t="s">
        <v>3315</v>
      </c>
      <c r="AE832">
        <v>0</v>
      </c>
      <c r="AF832">
        <v>0</v>
      </c>
      <c r="AG832" t="s">
        <v>4519</v>
      </c>
      <c r="AH832" t="s">
        <v>3315</v>
      </c>
    </row>
    <row r="833" spans="1:34" x14ac:dyDescent="0.15">
      <c r="A833" t="s">
        <v>4798</v>
      </c>
      <c r="B833" s="9">
        <v>45824</v>
      </c>
      <c r="C833" t="s">
        <v>2116</v>
      </c>
      <c r="D833" t="s">
        <v>371</v>
      </c>
      <c r="E833" t="s">
        <v>3314</v>
      </c>
      <c r="F833" t="s">
        <v>925</v>
      </c>
      <c r="G833" t="s">
        <v>370</v>
      </c>
      <c r="H833">
        <v>168780</v>
      </c>
      <c r="I833">
        <v>20</v>
      </c>
      <c r="J833">
        <v>20</v>
      </c>
      <c r="K833">
        <v>20</v>
      </c>
      <c r="L833">
        <v>0</v>
      </c>
      <c r="M833">
        <v>20</v>
      </c>
      <c r="N833">
        <v>0.23</v>
      </c>
      <c r="O833">
        <v>4.5999999999999996</v>
      </c>
      <c r="P833" t="s">
        <v>3315</v>
      </c>
      <c r="Q833" t="s">
        <v>2797</v>
      </c>
      <c r="R833" t="s">
        <v>3348</v>
      </c>
      <c r="T833" t="s">
        <v>3349</v>
      </c>
      <c r="U833" t="s">
        <v>3319</v>
      </c>
      <c r="V833" t="s">
        <v>929</v>
      </c>
      <c r="W833" t="s">
        <v>738</v>
      </c>
      <c r="X833" t="s">
        <v>4058</v>
      </c>
      <c r="Z833">
        <v>1</v>
      </c>
      <c r="AA833" t="s">
        <v>3321</v>
      </c>
      <c r="AD833" t="s">
        <v>3315</v>
      </c>
      <c r="AE833">
        <v>0</v>
      </c>
      <c r="AF833">
        <v>0</v>
      </c>
      <c r="AG833" t="s">
        <v>4799</v>
      </c>
      <c r="AH833" t="s">
        <v>3315</v>
      </c>
    </row>
    <row r="834" spans="1:34" x14ac:dyDescent="0.15">
      <c r="A834" t="s">
        <v>4800</v>
      </c>
      <c r="B834" s="9">
        <v>45824</v>
      </c>
      <c r="C834" t="s">
        <v>2116</v>
      </c>
      <c r="D834" t="s">
        <v>371</v>
      </c>
      <c r="E834" t="s">
        <v>3314</v>
      </c>
      <c r="F834" t="s">
        <v>925</v>
      </c>
      <c r="G834" t="s">
        <v>370</v>
      </c>
      <c r="H834">
        <v>168780</v>
      </c>
      <c r="I834">
        <v>29717</v>
      </c>
      <c r="J834">
        <v>29717</v>
      </c>
      <c r="K834">
        <v>29717</v>
      </c>
      <c r="L834">
        <v>0</v>
      </c>
      <c r="M834">
        <v>29717</v>
      </c>
      <c r="N834">
        <v>0.23</v>
      </c>
      <c r="O834">
        <v>6834.91</v>
      </c>
      <c r="P834" t="s">
        <v>3315</v>
      </c>
      <c r="Q834" t="s">
        <v>2797</v>
      </c>
      <c r="R834" t="s">
        <v>3352</v>
      </c>
      <c r="S834" t="s">
        <v>4052</v>
      </c>
      <c r="T834" t="s">
        <v>50</v>
      </c>
      <c r="U834" t="s">
        <v>3319</v>
      </c>
      <c r="V834" t="s">
        <v>929</v>
      </c>
      <c r="W834" t="s">
        <v>738</v>
      </c>
      <c r="X834" t="s">
        <v>4058</v>
      </c>
      <c r="Z834">
        <v>1</v>
      </c>
      <c r="AA834" t="s">
        <v>3321</v>
      </c>
      <c r="AD834" t="s">
        <v>3315</v>
      </c>
      <c r="AE834">
        <v>0</v>
      </c>
      <c r="AF834">
        <v>0</v>
      </c>
      <c r="AG834" t="s">
        <v>4799</v>
      </c>
      <c r="AH834" t="s">
        <v>3315</v>
      </c>
    </row>
    <row r="835" spans="1:34" x14ac:dyDescent="0.15">
      <c r="A835" t="s">
        <v>4801</v>
      </c>
      <c r="B835" s="9">
        <v>45824</v>
      </c>
      <c r="C835" t="s">
        <v>1944</v>
      </c>
      <c r="D835" t="s">
        <v>679</v>
      </c>
      <c r="E835" t="s">
        <v>3314</v>
      </c>
      <c r="F835" t="s">
        <v>925</v>
      </c>
      <c r="G835" t="s">
        <v>71</v>
      </c>
      <c r="H835">
        <v>439824</v>
      </c>
      <c r="I835">
        <v>425372</v>
      </c>
      <c r="J835">
        <v>425372</v>
      </c>
      <c r="K835">
        <v>425372</v>
      </c>
      <c r="L835">
        <v>0</v>
      </c>
      <c r="M835">
        <v>425372</v>
      </c>
      <c r="N835">
        <v>6.8000000000000005E-2</v>
      </c>
      <c r="O835">
        <v>28925.3</v>
      </c>
      <c r="P835" t="s">
        <v>3315</v>
      </c>
      <c r="Q835" t="s">
        <v>4802</v>
      </c>
      <c r="R835" t="s">
        <v>3352</v>
      </c>
      <c r="S835" t="s">
        <v>3450</v>
      </c>
      <c r="T835" t="s">
        <v>50</v>
      </c>
      <c r="U835" t="s">
        <v>3319</v>
      </c>
      <c r="V835" t="s">
        <v>929</v>
      </c>
      <c r="W835" t="s">
        <v>738</v>
      </c>
      <c r="X835" t="s">
        <v>4058</v>
      </c>
      <c r="Z835">
        <v>1</v>
      </c>
      <c r="AA835" t="s">
        <v>3321</v>
      </c>
      <c r="AD835" t="s">
        <v>3315</v>
      </c>
      <c r="AE835">
        <v>0</v>
      </c>
      <c r="AF835">
        <v>0</v>
      </c>
      <c r="AG835" t="s">
        <v>4803</v>
      </c>
      <c r="AH835" t="s">
        <v>3315</v>
      </c>
    </row>
    <row r="836" spans="1:34" x14ac:dyDescent="0.15">
      <c r="A836" t="s">
        <v>4804</v>
      </c>
      <c r="B836" s="9">
        <v>45824</v>
      </c>
      <c r="C836" t="s">
        <v>1944</v>
      </c>
      <c r="D836" t="s">
        <v>679</v>
      </c>
      <c r="E836" t="s">
        <v>3314</v>
      </c>
      <c r="F836" t="s">
        <v>925</v>
      </c>
      <c r="G836" t="s">
        <v>71</v>
      </c>
      <c r="H836">
        <v>439824</v>
      </c>
      <c r="I836">
        <v>43</v>
      </c>
      <c r="J836">
        <v>43</v>
      </c>
      <c r="K836">
        <v>43</v>
      </c>
      <c r="L836">
        <v>0</v>
      </c>
      <c r="M836">
        <v>43</v>
      </c>
      <c r="N836">
        <v>6.8000000000000005E-2</v>
      </c>
      <c r="O836">
        <v>2.92</v>
      </c>
      <c r="P836" t="s">
        <v>3315</v>
      </c>
      <c r="Q836" t="s">
        <v>4802</v>
      </c>
      <c r="R836" t="s">
        <v>3352</v>
      </c>
      <c r="S836" t="s">
        <v>3450</v>
      </c>
      <c r="T836" t="s">
        <v>50</v>
      </c>
      <c r="U836" t="s">
        <v>3319</v>
      </c>
      <c r="V836" t="s">
        <v>929</v>
      </c>
      <c r="W836" t="s">
        <v>738</v>
      </c>
      <c r="X836" t="s">
        <v>4058</v>
      </c>
      <c r="Z836">
        <v>1</v>
      </c>
      <c r="AA836" t="s">
        <v>3321</v>
      </c>
      <c r="AD836" t="s">
        <v>3315</v>
      </c>
      <c r="AE836">
        <v>0</v>
      </c>
      <c r="AF836">
        <v>0</v>
      </c>
      <c r="AG836" t="s">
        <v>4803</v>
      </c>
      <c r="AH836" t="s">
        <v>3315</v>
      </c>
    </row>
    <row r="837" spans="1:34" x14ac:dyDescent="0.15">
      <c r="A837" t="s">
        <v>4805</v>
      </c>
      <c r="B837" s="9">
        <v>45824</v>
      </c>
      <c r="C837" t="s">
        <v>1944</v>
      </c>
      <c r="D837" t="s">
        <v>679</v>
      </c>
      <c r="E837" t="s">
        <v>3314</v>
      </c>
      <c r="F837" t="s">
        <v>925</v>
      </c>
      <c r="G837" t="s">
        <v>71</v>
      </c>
      <c r="H837">
        <v>439824</v>
      </c>
      <c r="I837">
        <v>3115</v>
      </c>
      <c r="J837">
        <v>0</v>
      </c>
      <c r="K837">
        <v>3115</v>
      </c>
      <c r="L837">
        <v>3115</v>
      </c>
      <c r="M837">
        <v>0</v>
      </c>
      <c r="N837">
        <v>6.8000000000000005E-2</v>
      </c>
      <c r="O837">
        <v>211.82</v>
      </c>
      <c r="P837" t="s">
        <v>3315</v>
      </c>
      <c r="Q837" t="s">
        <v>4802</v>
      </c>
      <c r="R837" t="s">
        <v>3317</v>
      </c>
      <c r="T837" t="s">
        <v>3318</v>
      </c>
      <c r="U837" t="s">
        <v>3319</v>
      </c>
      <c r="V837" t="s">
        <v>929</v>
      </c>
      <c r="W837" t="s">
        <v>738</v>
      </c>
      <c r="X837" t="s">
        <v>4058</v>
      </c>
      <c r="Z837">
        <v>1</v>
      </c>
      <c r="AA837" t="s">
        <v>3321</v>
      </c>
      <c r="AD837" t="s">
        <v>3315</v>
      </c>
      <c r="AE837">
        <v>0</v>
      </c>
      <c r="AF837">
        <v>0</v>
      </c>
      <c r="AG837" t="s">
        <v>4803</v>
      </c>
      <c r="AH837" t="s">
        <v>3315</v>
      </c>
    </row>
    <row r="838" spans="1:34" x14ac:dyDescent="0.15">
      <c r="A838" t="s">
        <v>4806</v>
      </c>
      <c r="B838" s="9">
        <v>45824</v>
      </c>
      <c r="C838" t="s">
        <v>4807</v>
      </c>
      <c r="D838" t="s">
        <v>4808</v>
      </c>
      <c r="E838" t="s">
        <v>3314</v>
      </c>
      <c r="F838" t="s">
        <v>925</v>
      </c>
      <c r="G838" t="s">
        <v>4809</v>
      </c>
      <c r="H838">
        <v>24629</v>
      </c>
      <c r="I838">
        <v>23805</v>
      </c>
      <c r="J838">
        <v>23805</v>
      </c>
      <c r="K838">
        <v>23805</v>
      </c>
      <c r="L838">
        <v>0</v>
      </c>
      <c r="M838">
        <v>23805</v>
      </c>
      <c r="N838">
        <v>7.0000000000000007E-2</v>
      </c>
      <c r="O838">
        <v>1666.35</v>
      </c>
      <c r="P838" t="s">
        <v>3315</v>
      </c>
      <c r="Q838" t="s">
        <v>4810</v>
      </c>
      <c r="R838" t="s">
        <v>3610</v>
      </c>
      <c r="S838" t="s">
        <v>3450</v>
      </c>
      <c r="T838" t="s">
        <v>3611</v>
      </c>
      <c r="U838" t="s">
        <v>3319</v>
      </c>
      <c r="V838" t="s">
        <v>929</v>
      </c>
      <c r="W838" t="s">
        <v>738</v>
      </c>
      <c r="X838" t="s">
        <v>4058</v>
      </c>
      <c r="Z838">
        <v>1</v>
      </c>
      <c r="AA838" t="s">
        <v>3321</v>
      </c>
      <c r="AD838" t="s">
        <v>3315</v>
      </c>
      <c r="AE838">
        <v>0</v>
      </c>
      <c r="AF838">
        <v>0</v>
      </c>
      <c r="AG838" t="s">
        <v>4811</v>
      </c>
      <c r="AH838" t="s">
        <v>3315</v>
      </c>
    </row>
    <row r="839" spans="1:34" x14ac:dyDescent="0.15">
      <c r="A839" t="s">
        <v>4812</v>
      </c>
      <c r="B839" s="9">
        <v>45824</v>
      </c>
      <c r="C839" t="s">
        <v>4807</v>
      </c>
      <c r="D839" t="s">
        <v>4808</v>
      </c>
      <c r="E839" t="s">
        <v>3314</v>
      </c>
      <c r="F839" t="s">
        <v>925</v>
      </c>
      <c r="G839" t="s">
        <v>4809</v>
      </c>
      <c r="H839">
        <v>24629</v>
      </c>
      <c r="I839">
        <v>415</v>
      </c>
      <c r="J839">
        <v>0</v>
      </c>
      <c r="K839">
        <v>415</v>
      </c>
      <c r="L839">
        <v>415</v>
      </c>
      <c r="M839">
        <v>0</v>
      </c>
      <c r="N839">
        <v>7.0000000000000007E-2</v>
      </c>
      <c r="O839">
        <v>29.05</v>
      </c>
      <c r="P839" t="s">
        <v>3315</v>
      </c>
      <c r="Q839" t="s">
        <v>4810</v>
      </c>
      <c r="R839" t="s">
        <v>3317</v>
      </c>
      <c r="T839" t="s">
        <v>3318</v>
      </c>
      <c r="U839" t="s">
        <v>3319</v>
      </c>
      <c r="V839" t="s">
        <v>929</v>
      </c>
      <c r="W839" t="s">
        <v>738</v>
      </c>
      <c r="X839" t="s">
        <v>4058</v>
      </c>
      <c r="Z839">
        <v>1</v>
      </c>
      <c r="AA839" t="s">
        <v>3321</v>
      </c>
      <c r="AD839" t="s">
        <v>3315</v>
      </c>
      <c r="AE839">
        <v>0</v>
      </c>
      <c r="AF839">
        <v>0</v>
      </c>
      <c r="AG839" t="s">
        <v>4811</v>
      </c>
      <c r="AH839" t="s">
        <v>3315</v>
      </c>
    </row>
    <row r="840" spans="1:34" x14ac:dyDescent="0.15">
      <c r="A840" t="s">
        <v>4813</v>
      </c>
      <c r="B840" s="9">
        <v>45824</v>
      </c>
      <c r="C840" t="s">
        <v>4678</v>
      </c>
      <c r="D840" t="s">
        <v>4679</v>
      </c>
      <c r="E840" t="s">
        <v>3314</v>
      </c>
      <c r="F840" t="s">
        <v>925</v>
      </c>
      <c r="G840" t="s">
        <v>4680</v>
      </c>
      <c r="H840">
        <v>175895</v>
      </c>
      <c r="I840">
        <v>102000</v>
      </c>
      <c r="J840">
        <v>102000</v>
      </c>
      <c r="K840">
        <v>102000</v>
      </c>
      <c r="L840">
        <v>0</v>
      </c>
      <c r="M840">
        <v>102000</v>
      </c>
      <c r="N840">
        <v>0.23</v>
      </c>
      <c r="O840">
        <v>23460</v>
      </c>
      <c r="P840" t="s">
        <v>3315</v>
      </c>
      <c r="Q840" t="s">
        <v>4681</v>
      </c>
      <c r="R840" t="s">
        <v>3352</v>
      </c>
      <c r="S840" t="s">
        <v>4742</v>
      </c>
      <c r="T840" t="s">
        <v>50</v>
      </c>
      <c r="U840" t="s">
        <v>3319</v>
      </c>
      <c r="V840" t="s">
        <v>929</v>
      </c>
      <c r="W840" t="s">
        <v>738</v>
      </c>
      <c r="X840" t="s">
        <v>4058</v>
      </c>
      <c r="Z840">
        <v>1</v>
      </c>
      <c r="AA840" t="s">
        <v>3321</v>
      </c>
      <c r="AD840" t="s">
        <v>3315</v>
      </c>
      <c r="AE840">
        <v>0</v>
      </c>
      <c r="AF840">
        <v>0</v>
      </c>
      <c r="AG840" t="s">
        <v>4682</v>
      </c>
      <c r="AH840" t="s">
        <v>3315</v>
      </c>
    </row>
    <row r="841" spans="1:34" x14ac:dyDescent="0.15">
      <c r="A841" t="s">
        <v>4814</v>
      </c>
      <c r="B841" s="9">
        <v>45824</v>
      </c>
      <c r="C841" t="s">
        <v>4678</v>
      </c>
      <c r="D841" t="s">
        <v>4679</v>
      </c>
      <c r="E841" t="s">
        <v>3314</v>
      </c>
      <c r="F841" t="s">
        <v>925</v>
      </c>
      <c r="G841" t="s">
        <v>4680</v>
      </c>
      <c r="H841">
        <v>175895</v>
      </c>
      <c r="I841">
        <v>388</v>
      </c>
      <c r="J841">
        <v>0</v>
      </c>
      <c r="K841">
        <v>388</v>
      </c>
      <c r="L841">
        <v>388</v>
      </c>
      <c r="M841">
        <v>0</v>
      </c>
      <c r="N841">
        <v>0.23</v>
      </c>
      <c r="O841">
        <v>89.24</v>
      </c>
      <c r="P841" t="s">
        <v>3315</v>
      </c>
      <c r="Q841" t="s">
        <v>4681</v>
      </c>
      <c r="R841" t="s">
        <v>3317</v>
      </c>
      <c r="T841" t="s">
        <v>3318</v>
      </c>
      <c r="U841" t="s">
        <v>3319</v>
      </c>
      <c r="V841" t="s">
        <v>929</v>
      </c>
      <c r="W841" t="s">
        <v>738</v>
      </c>
      <c r="X841" t="s">
        <v>4058</v>
      </c>
      <c r="Z841">
        <v>1</v>
      </c>
      <c r="AA841" t="s">
        <v>3321</v>
      </c>
      <c r="AD841" t="s">
        <v>3315</v>
      </c>
      <c r="AE841">
        <v>0</v>
      </c>
      <c r="AF841">
        <v>0</v>
      </c>
      <c r="AG841" t="s">
        <v>4682</v>
      </c>
      <c r="AH841" t="s">
        <v>3315</v>
      </c>
    </row>
    <row r="842" spans="1:34" x14ac:dyDescent="0.15">
      <c r="A842" t="s">
        <v>4815</v>
      </c>
      <c r="B842" s="9">
        <v>45824</v>
      </c>
      <c r="C842" t="s">
        <v>2116</v>
      </c>
      <c r="D842" t="s">
        <v>371</v>
      </c>
      <c r="E842" t="s">
        <v>3314</v>
      </c>
      <c r="F842" t="s">
        <v>925</v>
      </c>
      <c r="G842" t="s">
        <v>370</v>
      </c>
      <c r="H842">
        <v>92560</v>
      </c>
      <c r="I842">
        <v>283</v>
      </c>
      <c r="J842">
        <v>283</v>
      </c>
      <c r="K842">
        <v>283</v>
      </c>
      <c r="L842">
        <v>0</v>
      </c>
      <c r="M842">
        <v>283</v>
      </c>
      <c r="N842">
        <v>0.23</v>
      </c>
      <c r="O842">
        <v>65.09</v>
      </c>
      <c r="P842" t="s">
        <v>3315</v>
      </c>
      <c r="Q842" t="s">
        <v>4747</v>
      </c>
      <c r="R842" t="s">
        <v>3352</v>
      </c>
      <c r="S842" t="s">
        <v>4052</v>
      </c>
      <c r="T842" t="s">
        <v>50</v>
      </c>
      <c r="U842" t="s">
        <v>3319</v>
      </c>
      <c r="V842" t="s">
        <v>929</v>
      </c>
      <c r="W842" t="s">
        <v>738</v>
      </c>
      <c r="X842" t="s">
        <v>4058</v>
      </c>
      <c r="Z842">
        <v>1</v>
      </c>
      <c r="AA842" t="s">
        <v>3321</v>
      </c>
      <c r="AD842" t="s">
        <v>3315</v>
      </c>
      <c r="AE842">
        <v>0</v>
      </c>
      <c r="AF842">
        <v>0</v>
      </c>
      <c r="AG842" t="s">
        <v>4748</v>
      </c>
      <c r="AH842" t="s">
        <v>3315</v>
      </c>
    </row>
    <row r="843" spans="1:34" x14ac:dyDescent="0.15">
      <c r="A843" t="s">
        <v>4816</v>
      </c>
      <c r="B843" s="9">
        <v>45824</v>
      </c>
      <c r="C843" t="s">
        <v>2116</v>
      </c>
      <c r="D843" t="s">
        <v>371</v>
      </c>
      <c r="E843" t="s">
        <v>3314</v>
      </c>
      <c r="F843" t="s">
        <v>925</v>
      </c>
      <c r="G843" t="s">
        <v>370</v>
      </c>
      <c r="H843">
        <v>92560</v>
      </c>
      <c r="I843">
        <v>86</v>
      </c>
      <c r="J843">
        <v>0</v>
      </c>
      <c r="K843">
        <v>86</v>
      </c>
      <c r="L843">
        <v>86</v>
      </c>
      <c r="M843">
        <v>0</v>
      </c>
      <c r="N843">
        <v>0.23</v>
      </c>
      <c r="O843">
        <v>19.78</v>
      </c>
      <c r="P843" t="s">
        <v>3315</v>
      </c>
      <c r="Q843" t="s">
        <v>4747</v>
      </c>
      <c r="R843" t="s">
        <v>3317</v>
      </c>
      <c r="T843" t="s">
        <v>3318</v>
      </c>
      <c r="U843" t="s">
        <v>3319</v>
      </c>
      <c r="V843" t="s">
        <v>929</v>
      </c>
      <c r="W843" t="s">
        <v>738</v>
      </c>
      <c r="X843" t="s">
        <v>4058</v>
      </c>
      <c r="Z843">
        <v>1</v>
      </c>
      <c r="AA843" t="s">
        <v>3321</v>
      </c>
      <c r="AD843" t="s">
        <v>3315</v>
      </c>
      <c r="AE843">
        <v>0</v>
      </c>
      <c r="AF843">
        <v>0</v>
      </c>
      <c r="AG843" t="s">
        <v>4748</v>
      </c>
      <c r="AH843" t="s">
        <v>3315</v>
      </c>
    </row>
    <row r="844" spans="1:34" x14ac:dyDescent="0.15">
      <c r="A844" t="s">
        <v>4817</v>
      </c>
      <c r="B844" s="9">
        <v>45824</v>
      </c>
      <c r="C844" t="s">
        <v>4818</v>
      </c>
      <c r="D844" t="s">
        <v>4819</v>
      </c>
      <c r="E844" t="s">
        <v>3314</v>
      </c>
      <c r="F844" t="s">
        <v>925</v>
      </c>
      <c r="G844" t="s">
        <v>496</v>
      </c>
      <c r="H844">
        <v>42507</v>
      </c>
      <c r="I844">
        <v>1791</v>
      </c>
      <c r="J844">
        <v>0</v>
      </c>
      <c r="K844">
        <v>1791</v>
      </c>
      <c r="L844">
        <v>1791</v>
      </c>
      <c r="M844">
        <v>0</v>
      </c>
      <c r="N844">
        <v>0.01</v>
      </c>
      <c r="O844">
        <v>17.91</v>
      </c>
      <c r="P844" t="s">
        <v>3315</v>
      </c>
      <c r="Q844" t="s">
        <v>4820</v>
      </c>
      <c r="R844" t="s">
        <v>3317</v>
      </c>
      <c r="T844" t="s">
        <v>3318</v>
      </c>
      <c r="U844" t="s">
        <v>3319</v>
      </c>
      <c r="V844" t="s">
        <v>929</v>
      </c>
      <c r="W844" t="s">
        <v>738</v>
      </c>
      <c r="X844" t="s">
        <v>4058</v>
      </c>
      <c r="Z844">
        <v>1</v>
      </c>
      <c r="AA844" t="s">
        <v>3321</v>
      </c>
      <c r="AD844" t="s">
        <v>3315</v>
      </c>
      <c r="AE844">
        <v>0</v>
      </c>
      <c r="AF844">
        <v>0</v>
      </c>
      <c r="AG844" t="s">
        <v>4821</v>
      </c>
      <c r="AH844" t="s">
        <v>3315</v>
      </c>
    </row>
    <row r="845" spans="1:34" x14ac:dyDescent="0.15">
      <c r="A845" t="s">
        <v>4822</v>
      </c>
      <c r="B845" s="9">
        <v>45824</v>
      </c>
      <c r="C845" t="s">
        <v>4818</v>
      </c>
      <c r="D845" t="s">
        <v>4819</v>
      </c>
      <c r="E845" t="s">
        <v>3314</v>
      </c>
      <c r="F845" t="s">
        <v>925</v>
      </c>
      <c r="G845" t="s">
        <v>496</v>
      </c>
      <c r="H845">
        <v>42507</v>
      </c>
      <c r="I845">
        <v>31078</v>
      </c>
      <c r="J845">
        <v>31078</v>
      </c>
      <c r="K845">
        <v>31078</v>
      </c>
      <c r="L845">
        <v>0</v>
      </c>
      <c r="M845">
        <v>31078</v>
      </c>
      <c r="N845">
        <v>0.01</v>
      </c>
      <c r="O845">
        <v>310.77999999999997</v>
      </c>
      <c r="P845" t="s">
        <v>3315</v>
      </c>
      <c r="Q845" t="s">
        <v>4820</v>
      </c>
      <c r="R845" t="s">
        <v>3352</v>
      </c>
      <c r="S845" t="s">
        <v>3698</v>
      </c>
      <c r="T845" t="s">
        <v>50</v>
      </c>
      <c r="U845" t="s">
        <v>3319</v>
      </c>
      <c r="V845" t="s">
        <v>929</v>
      </c>
      <c r="W845" t="s">
        <v>738</v>
      </c>
      <c r="X845" t="s">
        <v>4058</v>
      </c>
      <c r="Z845">
        <v>1</v>
      </c>
      <c r="AA845" t="s">
        <v>3321</v>
      </c>
      <c r="AD845" t="s">
        <v>3315</v>
      </c>
      <c r="AE845">
        <v>0</v>
      </c>
      <c r="AF845">
        <v>0</v>
      </c>
      <c r="AG845" t="s">
        <v>4821</v>
      </c>
      <c r="AH845" t="s">
        <v>3315</v>
      </c>
    </row>
    <row r="846" spans="1:34" x14ac:dyDescent="0.15">
      <c r="A846" t="s">
        <v>4823</v>
      </c>
      <c r="B846" s="9">
        <v>45824</v>
      </c>
      <c r="C846" t="s">
        <v>4824</v>
      </c>
      <c r="D846" t="s">
        <v>4825</v>
      </c>
      <c r="E846" t="s">
        <v>3314</v>
      </c>
      <c r="F846" t="s">
        <v>925</v>
      </c>
      <c r="G846" t="s">
        <v>370</v>
      </c>
      <c r="H846">
        <v>176622</v>
      </c>
      <c r="I846">
        <v>90000</v>
      </c>
      <c r="J846">
        <v>90000</v>
      </c>
      <c r="K846">
        <v>90000</v>
      </c>
      <c r="L846">
        <v>0</v>
      </c>
      <c r="M846">
        <v>90000</v>
      </c>
      <c r="N846">
        <v>0.60399999999999998</v>
      </c>
      <c r="O846">
        <v>54360</v>
      </c>
      <c r="P846" t="s">
        <v>3315</v>
      </c>
      <c r="Q846" t="s">
        <v>4826</v>
      </c>
      <c r="R846" t="s">
        <v>3352</v>
      </c>
      <c r="S846" t="s">
        <v>3384</v>
      </c>
      <c r="T846" t="s">
        <v>50</v>
      </c>
      <c r="U846" t="s">
        <v>4827</v>
      </c>
      <c r="V846" t="s">
        <v>929</v>
      </c>
      <c r="W846" t="s">
        <v>738</v>
      </c>
      <c r="X846" t="s">
        <v>4058</v>
      </c>
      <c r="Z846">
        <v>1</v>
      </c>
      <c r="AA846" t="s">
        <v>3321</v>
      </c>
      <c r="AD846" t="s">
        <v>3315</v>
      </c>
      <c r="AE846">
        <v>0</v>
      </c>
      <c r="AF846">
        <v>0</v>
      </c>
      <c r="AG846" t="s">
        <v>4828</v>
      </c>
      <c r="AH846" t="s">
        <v>3315</v>
      </c>
    </row>
    <row r="847" spans="1:34" x14ac:dyDescent="0.15">
      <c r="A847" t="s">
        <v>4829</v>
      </c>
      <c r="B847" s="9">
        <v>45824</v>
      </c>
      <c r="C847" t="s">
        <v>4830</v>
      </c>
      <c r="D847" t="s">
        <v>4831</v>
      </c>
      <c r="E847" t="s">
        <v>3314</v>
      </c>
      <c r="F847" t="s">
        <v>925</v>
      </c>
      <c r="G847" t="s">
        <v>108</v>
      </c>
      <c r="H847">
        <v>245300</v>
      </c>
      <c r="I847">
        <v>100000</v>
      </c>
      <c r="J847">
        <v>100000</v>
      </c>
      <c r="K847">
        <v>100000</v>
      </c>
      <c r="L847">
        <v>0</v>
      </c>
      <c r="M847">
        <v>100000</v>
      </c>
      <c r="N847">
        <v>0.01</v>
      </c>
      <c r="O847">
        <v>1000</v>
      </c>
      <c r="P847" t="s">
        <v>3315</v>
      </c>
      <c r="Q847" t="s">
        <v>3805</v>
      </c>
      <c r="R847" t="s">
        <v>3352</v>
      </c>
      <c r="S847" t="s">
        <v>3384</v>
      </c>
      <c r="T847" t="s">
        <v>50</v>
      </c>
      <c r="U847" t="s">
        <v>3319</v>
      </c>
      <c r="V847" t="s">
        <v>929</v>
      </c>
      <c r="W847" t="s">
        <v>738</v>
      </c>
      <c r="X847" t="s">
        <v>4058</v>
      </c>
      <c r="Z847">
        <v>1</v>
      </c>
      <c r="AA847" t="s">
        <v>3321</v>
      </c>
      <c r="AD847" t="s">
        <v>3315</v>
      </c>
      <c r="AE847">
        <v>0</v>
      </c>
      <c r="AF847">
        <v>0</v>
      </c>
      <c r="AG847" t="s">
        <v>4832</v>
      </c>
      <c r="AH847" t="s">
        <v>3315</v>
      </c>
    </row>
    <row r="848" spans="1:34" x14ac:dyDescent="0.15">
      <c r="A848" t="s">
        <v>4833</v>
      </c>
      <c r="B848" s="9">
        <v>45823</v>
      </c>
      <c r="C848" t="s">
        <v>1809</v>
      </c>
      <c r="D848" t="s">
        <v>406</v>
      </c>
      <c r="E848" t="s">
        <v>3314</v>
      </c>
      <c r="F848" t="s">
        <v>925</v>
      </c>
      <c r="G848" t="s">
        <v>405</v>
      </c>
      <c r="H848">
        <v>7561</v>
      </c>
      <c r="I848">
        <v>4167</v>
      </c>
      <c r="J848">
        <v>4167</v>
      </c>
      <c r="K848">
        <v>4167</v>
      </c>
      <c r="L848">
        <v>0</v>
      </c>
      <c r="M848">
        <v>4167</v>
      </c>
      <c r="N848">
        <v>0.04</v>
      </c>
      <c r="O848">
        <v>166.68</v>
      </c>
      <c r="P848" t="s">
        <v>3315</v>
      </c>
      <c r="Q848" t="s">
        <v>3496</v>
      </c>
      <c r="R848" t="s">
        <v>3352</v>
      </c>
      <c r="S848" t="s">
        <v>4552</v>
      </c>
      <c r="T848" t="s">
        <v>50</v>
      </c>
      <c r="U848" t="s">
        <v>3319</v>
      </c>
      <c r="V848" t="s">
        <v>929</v>
      </c>
      <c r="W848" t="s">
        <v>738</v>
      </c>
      <c r="X848" t="s">
        <v>4058</v>
      </c>
      <c r="Z848">
        <v>1</v>
      </c>
      <c r="AA848" t="s">
        <v>3321</v>
      </c>
      <c r="AD848" t="s">
        <v>3315</v>
      </c>
      <c r="AE848">
        <v>0</v>
      </c>
      <c r="AF848">
        <v>0</v>
      </c>
      <c r="AG848" t="s">
        <v>4834</v>
      </c>
      <c r="AH848" t="s">
        <v>3315</v>
      </c>
    </row>
    <row r="849" spans="1:34" x14ac:dyDescent="0.15">
      <c r="A849" t="s">
        <v>4835</v>
      </c>
      <c r="B849" s="9">
        <v>45823</v>
      </c>
      <c r="C849" t="s">
        <v>1809</v>
      </c>
      <c r="D849" t="s">
        <v>406</v>
      </c>
      <c r="E849" t="s">
        <v>3314</v>
      </c>
      <c r="F849" t="s">
        <v>925</v>
      </c>
      <c r="G849" t="s">
        <v>405</v>
      </c>
      <c r="H849">
        <v>187443</v>
      </c>
      <c r="I849">
        <v>85833</v>
      </c>
      <c r="J849">
        <v>85833</v>
      </c>
      <c r="K849">
        <v>85833</v>
      </c>
      <c r="L849">
        <v>0</v>
      </c>
      <c r="M849">
        <v>85833</v>
      </c>
      <c r="N849">
        <v>0.04</v>
      </c>
      <c r="O849">
        <v>3433.32</v>
      </c>
      <c r="P849" t="s">
        <v>3315</v>
      </c>
      <c r="Q849" t="s">
        <v>3496</v>
      </c>
      <c r="R849" t="s">
        <v>3352</v>
      </c>
      <c r="S849" t="s">
        <v>4552</v>
      </c>
      <c r="T849" t="s">
        <v>50</v>
      </c>
      <c r="U849" t="s">
        <v>3319</v>
      </c>
      <c r="V849" t="s">
        <v>929</v>
      </c>
      <c r="W849" t="s">
        <v>738</v>
      </c>
      <c r="X849" t="s">
        <v>4058</v>
      </c>
      <c r="Z849">
        <v>1</v>
      </c>
      <c r="AA849" t="s">
        <v>3321</v>
      </c>
      <c r="AD849" t="s">
        <v>3315</v>
      </c>
      <c r="AE849">
        <v>0</v>
      </c>
      <c r="AF849">
        <v>0</v>
      </c>
      <c r="AG849" t="s">
        <v>4836</v>
      </c>
      <c r="AH849" t="s">
        <v>3315</v>
      </c>
    </row>
    <row r="850" spans="1:34" x14ac:dyDescent="0.15">
      <c r="A850" t="s">
        <v>4837</v>
      </c>
      <c r="B850" s="9">
        <v>45824</v>
      </c>
      <c r="C850" t="s">
        <v>4838</v>
      </c>
      <c r="D850" t="s">
        <v>4839</v>
      </c>
      <c r="E850" t="s">
        <v>3314</v>
      </c>
      <c r="F850" t="s">
        <v>925</v>
      </c>
      <c r="G850" t="s">
        <v>4840</v>
      </c>
      <c r="H850">
        <v>1910</v>
      </c>
      <c r="I850">
        <v>1903</v>
      </c>
      <c r="J850">
        <v>1903</v>
      </c>
      <c r="K850">
        <v>1903</v>
      </c>
      <c r="L850">
        <v>0</v>
      </c>
      <c r="M850">
        <v>1903</v>
      </c>
      <c r="N850">
        <v>0.01</v>
      </c>
      <c r="O850">
        <v>19.03</v>
      </c>
      <c r="P850" t="s">
        <v>3315</v>
      </c>
      <c r="Q850" t="s">
        <v>4841</v>
      </c>
      <c r="R850" t="s">
        <v>3352</v>
      </c>
      <c r="S850" t="s">
        <v>4842</v>
      </c>
      <c r="T850" t="s">
        <v>50</v>
      </c>
      <c r="U850" t="s">
        <v>3319</v>
      </c>
      <c r="V850" t="s">
        <v>929</v>
      </c>
      <c r="W850" t="s">
        <v>738</v>
      </c>
      <c r="X850" t="s">
        <v>4058</v>
      </c>
      <c r="Z850">
        <v>1</v>
      </c>
      <c r="AA850" t="s">
        <v>3321</v>
      </c>
      <c r="AD850" t="s">
        <v>3315</v>
      </c>
      <c r="AE850">
        <v>0</v>
      </c>
      <c r="AF850">
        <v>0</v>
      </c>
      <c r="AG850" t="s">
        <v>4843</v>
      </c>
      <c r="AH850" t="s">
        <v>3315</v>
      </c>
    </row>
    <row r="851" spans="1:34" x14ac:dyDescent="0.15">
      <c r="A851" t="s">
        <v>4844</v>
      </c>
      <c r="B851" s="9">
        <v>45824</v>
      </c>
      <c r="C851" t="s">
        <v>1809</v>
      </c>
      <c r="D851" t="s">
        <v>406</v>
      </c>
      <c r="E851" t="s">
        <v>3314</v>
      </c>
      <c r="F851" t="s">
        <v>925</v>
      </c>
      <c r="G851" t="s">
        <v>405</v>
      </c>
      <c r="H851">
        <v>7561</v>
      </c>
      <c r="I851">
        <v>20</v>
      </c>
      <c r="J851">
        <v>20</v>
      </c>
      <c r="K851">
        <v>20</v>
      </c>
      <c r="L851">
        <v>0</v>
      </c>
      <c r="M851">
        <v>20</v>
      </c>
      <c r="N851">
        <v>0.04</v>
      </c>
      <c r="O851">
        <v>0.8</v>
      </c>
      <c r="P851" t="s">
        <v>3315</v>
      </c>
      <c r="Q851" t="s">
        <v>3496</v>
      </c>
      <c r="R851" t="s">
        <v>3348</v>
      </c>
      <c r="T851" t="s">
        <v>3349</v>
      </c>
      <c r="U851" t="s">
        <v>3319</v>
      </c>
      <c r="V851" t="s">
        <v>929</v>
      </c>
      <c r="W851" t="s">
        <v>738</v>
      </c>
      <c r="X851" t="s">
        <v>4058</v>
      </c>
      <c r="Z851">
        <v>1</v>
      </c>
      <c r="AA851" t="s">
        <v>3321</v>
      </c>
      <c r="AD851" t="s">
        <v>3315</v>
      </c>
      <c r="AE851">
        <v>0</v>
      </c>
      <c r="AF851">
        <v>0</v>
      </c>
      <c r="AG851" t="s">
        <v>4834</v>
      </c>
      <c r="AH851" t="s">
        <v>3315</v>
      </c>
    </row>
    <row r="852" spans="1:34" x14ac:dyDescent="0.15">
      <c r="A852" t="s">
        <v>4845</v>
      </c>
      <c r="B852" s="9">
        <v>45824</v>
      </c>
      <c r="C852" t="s">
        <v>1809</v>
      </c>
      <c r="D852" t="s">
        <v>406</v>
      </c>
      <c r="E852" t="s">
        <v>3314</v>
      </c>
      <c r="F852" t="s">
        <v>925</v>
      </c>
      <c r="G852" t="s">
        <v>405</v>
      </c>
      <c r="H852">
        <v>7561</v>
      </c>
      <c r="I852">
        <v>3296</v>
      </c>
      <c r="J852">
        <v>3296</v>
      </c>
      <c r="K852">
        <v>3296</v>
      </c>
      <c r="L852">
        <v>0</v>
      </c>
      <c r="M852">
        <v>3296</v>
      </c>
      <c r="N852">
        <v>0.04</v>
      </c>
      <c r="O852">
        <v>131.84</v>
      </c>
      <c r="P852" t="s">
        <v>3315</v>
      </c>
      <c r="Q852" t="s">
        <v>3496</v>
      </c>
      <c r="R852" t="s">
        <v>3352</v>
      </c>
      <c r="S852" t="s">
        <v>4552</v>
      </c>
      <c r="T852" t="s">
        <v>50</v>
      </c>
      <c r="U852" t="s">
        <v>3319</v>
      </c>
      <c r="V852" t="s">
        <v>929</v>
      </c>
      <c r="W852" t="s">
        <v>738</v>
      </c>
      <c r="X852" t="s">
        <v>4058</v>
      </c>
      <c r="Z852">
        <v>1</v>
      </c>
      <c r="AA852" t="s">
        <v>3321</v>
      </c>
      <c r="AD852" t="s">
        <v>3315</v>
      </c>
      <c r="AE852">
        <v>0</v>
      </c>
      <c r="AF852">
        <v>0</v>
      </c>
      <c r="AG852" t="s">
        <v>4834</v>
      </c>
      <c r="AH852" t="s">
        <v>3315</v>
      </c>
    </row>
    <row r="853" spans="1:34" x14ac:dyDescent="0.15">
      <c r="A853" t="s">
        <v>4846</v>
      </c>
      <c r="B853" s="9">
        <v>45824</v>
      </c>
      <c r="C853" t="s">
        <v>4847</v>
      </c>
      <c r="D853" t="s">
        <v>213</v>
      </c>
      <c r="E853" t="s">
        <v>3314</v>
      </c>
      <c r="F853" t="s">
        <v>925</v>
      </c>
      <c r="G853" t="s">
        <v>212</v>
      </c>
      <c r="H853">
        <v>371456</v>
      </c>
      <c r="I853">
        <v>367148</v>
      </c>
      <c r="J853">
        <v>367148</v>
      </c>
      <c r="K853">
        <v>367148</v>
      </c>
      <c r="L853">
        <v>0</v>
      </c>
      <c r="M853">
        <v>367148</v>
      </c>
      <c r="N853">
        <v>0.01</v>
      </c>
      <c r="O853">
        <v>3671.48</v>
      </c>
      <c r="P853" t="s">
        <v>3315</v>
      </c>
      <c r="Q853" t="s">
        <v>3788</v>
      </c>
      <c r="R853" t="s">
        <v>3352</v>
      </c>
      <c r="S853" t="s">
        <v>3450</v>
      </c>
      <c r="T853" t="s">
        <v>50</v>
      </c>
      <c r="U853" t="s">
        <v>3319</v>
      </c>
      <c r="V853" t="s">
        <v>929</v>
      </c>
      <c r="W853" t="s">
        <v>738</v>
      </c>
      <c r="X853" t="s">
        <v>4058</v>
      </c>
      <c r="Z853">
        <v>1</v>
      </c>
      <c r="AA853" t="s">
        <v>3321</v>
      </c>
      <c r="AD853" t="s">
        <v>3315</v>
      </c>
      <c r="AE853">
        <v>0</v>
      </c>
      <c r="AF853">
        <v>0</v>
      </c>
      <c r="AG853" t="s">
        <v>4848</v>
      </c>
      <c r="AH853" t="s">
        <v>3315</v>
      </c>
    </row>
    <row r="854" spans="1:34" x14ac:dyDescent="0.15">
      <c r="A854" t="s">
        <v>4849</v>
      </c>
      <c r="B854" s="9">
        <v>45824</v>
      </c>
      <c r="C854" t="s">
        <v>4541</v>
      </c>
      <c r="D854" t="s">
        <v>4542</v>
      </c>
      <c r="E854" t="s">
        <v>3314</v>
      </c>
      <c r="F854" t="s">
        <v>925</v>
      </c>
      <c r="G854" t="s">
        <v>4543</v>
      </c>
      <c r="H854">
        <v>3000</v>
      </c>
      <c r="I854">
        <v>2969</v>
      </c>
      <c r="J854">
        <v>2969</v>
      </c>
      <c r="K854">
        <v>2969</v>
      </c>
      <c r="L854">
        <v>0</v>
      </c>
      <c r="M854">
        <v>2969</v>
      </c>
      <c r="N854">
        <v>0.05</v>
      </c>
      <c r="O854">
        <v>148.44999999999999</v>
      </c>
      <c r="P854" t="s">
        <v>3315</v>
      </c>
      <c r="Q854" t="s">
        <v>1779</v>
      </c>
      <c r="R854" t="s">
        <v>3352</v>
      </c>
      <c r="S854" t="s">
        <v>4198</v>
      </c>
      <c r="T854" t="s">
        <v>50</v>
      </c>
      <c r="U854" t="s">
        <v>3319</v>
      </c>
      <c r="V854" t="s">
        <v>929</v>
      </c>
      <c r="W854" t="s">
        <v>738</v>
      </c>
      <c r="X854" t="s">
        <v>4058</v>
      </c>
      <c r="Z854">
        <v>1</v>
      </c>
      <c r="AA854" t="s">
        <v>3321</v>
      </c>
      <c r="AD854" t="s">
        <v>3315</v>
      </c>
      <c r="AE854">
        <v>0</v>
      </c>
      <c r="AF854">
        <v>0</v>
      </c>
      <c r="AG854" t="s">
        <v>4850</v>
      </c>
      <c r="AH854" t="s">
        <v>3315</v>
      </c>
    </row>
    <row r="855" spans="1:34" x14ac:dyDescent="0.15">
      <c r="A855" t="s">
        <v>4851</v>
      </c>
      <c r="B855" s="9">
        <v>45824</v>
      </c>
      <c r="C855" t="s">
        <v>4541</v>
      </c>
      <c r="D855" t="s">
        <v>4542</v>
      </c>
      <c r="E855" t="s">
        <v>3314</v>
      </c>
      <c r="F855" t="s">
        <v>925</v>
      </c>
      <c r="G855" t="s">
        <v>4543</v>
      </c>
      <c r="H855">
        <v>5412</v>
      </c>
      <c r="I855">
        <v>5385</v>
      </c>
      <c r="J855">
        <v>5385</v>
      </c>
      <c r="K855">
        <v>5385</v>
      </c>
      <c r="L855">
        <v>0</v>
      </c>
      <c r="M855">
        <v>5385</v>
      </c>
      <c r="N855">
        <v>0.05</v>
      </c>
      <c r="O855">
        <v>269.25</v>
      </c>
      <c r="P855" t="s">
        <v>3315</v>
      </c>
      <c r="Q855" t="s">
        <v>1779</v>
      </c>
      <c r="R855" t="s">
        <v>3352</v>
      </c>
      <c r="S855" t="s">
        <v>4198</v>
      </c>
      <c r="T855" t="s">
        <v>50</v>
      </c>
      <c r="U855" t="s">
        <v>3319</v>
      </c>
      <c r="V855" t="s">
        <v>929</v>
      </c>
      <c r="W855" t="s">
        <v>738</v>
      </c>
      <c r="X855" t="s">
        <v>4058</v>
      </c>
      <c r="Z855">
        <v>1</v>
      </c>
      <c r="AA855" t="s">
        <v>3321</v>
      </c>
      <c r="AD855" t="s">
        <v>3315</v>
      </c>
      <c r="AE855">
        <v>0</v>
      </c>
      <c r="AF855">
        <v>0</v>
      </c>
      <c r="AG855" t="s">
        <v>4852</v>
      </c>
      <c r="AH855" t="s">
        <v>3315</v>
      </c>
    </row>
    <row r="856" spans="1:34" x14ac:dyDescent="0.15">
      <c r="A856" t="s">
        <v>4853</v>
      </c>
      <c r="B856" s="9">
        <v>45824</v>
      </c>
      <c r="C856" t="s">
        <v>1809</v>
      </c>
      <c r="D856" t="s">
        <v>406</v>
      </c>
      <c r="E856" t="s">
        <v>3314</v>
      </c>
      <c r="F856" t="s">
        <v>925</v>
      </c>
      <c r="G856" t="s">
        <v>405</v>
      </c>
      <c r="H856">
        <v>78753</v>
      </c>
      <c r="I856">
        <v>16704</v>
      </c>
      <c r="J856">
        <v>16704</v>
      </c>
      <c r="K856">
        <v>16704</v>
      </c>
      <c r="L856">
        <v>0</v>
      </c>
      <c r="M856">
        <v>16704</v>
      </c>
      <c r="N856">
        <v>0.04</v>
      </c>
      <c r="O856">
        <v>668.16</v>
      </c>
      <c r="P856" t="s">
        <v>3315</v>
      </c>
      <c r="Q856" t="s">
        <v>3397</v>
      </c>
      <c r="R856" t="s">
        <v>3352</v>
      </c>
      <c r="S856" t="s">
        <v>4552</v>
      </c>
      <c r="T856" t="s">
        <v>50</v>
      </c>
      <c r="U856" t="s">
        <v>3319</v>
      </c>
      <c r="V856" t="s">
        <v>929</v>
      </c>
      <c r="W856" t="s">
        <v>738</v>
      </c>
      <c r="X856" t="s">
        <v>4058</v>
      </c>
      <c r="Z856">
        <v>1</v>
      </c>
      <c r="AA856" t="s">
        <v>3321</v>
      </c>
      <c r="AD856" t="s">
        <v>3315</v>
      </c>
      <c r="AE856">
        <v>0</v>
      </c>
      <c r="AF856">
        <v>0</v>
      </c>
      <c r="AG856" t="s">
        <v>4778</v>
      </c>
      <c r="AH856" t="s">
        <v>3315</v>
      </c>
    </row>
    <row r="857" spans="1:34" x14ac:dyDescent="0.15">
      <c r="A857" t="s">
        <v>4854</v>
      </c>
      <c r="B857" s="9">
        <v>45824</v>
      </c>
      <c r="C857" t="s">
        <v>1809</v>
      </c>
      <c r="D857" t="s">
        <v>406</v>
      </c>
      <c r="E857" t="s">
        <v>3314</v>
      </c>
      <c r="F857" t="s">
        <v>925</v>
      </c>
      <c r="G857" t="s">
        <v>405</v>
      </c>
      <c r="H857">
        <v>78753</v>
      </c>
      <c r="I857">
        <v>20</v>
      </c>
      <c r="J857">
        <v>20</v>
      </c>
      <c r="K857">
        <v>20</v>
      </c>
      <c r="L857">
        <v>0</v>
      </c>
      <c r="M857">
        <v>20</v>
      </c>
      <c r="N857">
        <v>0.04</v>
      </c>
      <c r="O857">
        <v>0.8</v>
      </c>
      <c r="P857" t="s">
        <v>3315</v>
      </c>
      <c r="Q857" t="s">
        <v>3397</v>
      </c>
      <c r="R857" t="s">
        <v>3348</v>
      </c>
      <c r="T857" t="s">
        <v>3349</v>
      </c>
      <c r="U857" t="s">
        <v>3319</v>
      </c>
      <c r="V857" t="s">
        <v>929</v>
      </c>
      <c r="W857" t="s">
        <v>738</v>
      </c>
      <c r="X857" t="s">
        <v>4058</v>
      </c>
      <c r="Z857">
        <v>1</v>
      </c>
      <c r="AA857" t="s">
        <v>3321</v>
      </c>
      <c r="AD857" t="s">
        <v>3315</v>
      </c>
      <c r="AE857">
        <v>0</v>
      </c>
      <c r="AF857">
        <v>0</v>
      </c>
      <c r="AG857" t="s">
        <v>4778</v>
      </c>
      <c r="AH857" t="s">
        <v>3315</v>
      </c>
    </row>
    <row r="858" spans="1:34" x14ac:dyDescent="0.15">
      <c r="A858" t="s">
        <v>4855</v>
      </c>
      <c r="B858" s="9">
        <v>45824</v>
      </c>
      <c r="C858" t="s">
        <v>2543</v>
      </c>
      <c r="D858" t="s">
        <v>141</v>
      </c>
      <c r="E858" t="s">
        <v>3314</v>
      </c>
      <c r="F858" t="s">
        <v>925</v>
      </c>
      <c r="G858" t="s">
        <v>83</v>
      </c>
      <c r="H858">
        <v>978591</v>
      </c>
      <c r="I858">
        <v>200000</v>
      </c>
      <c r="J858">
        <v>200000</v>
      </c>
      <c r="K858">
        <v>200000</v>
      </c>
      <c r="L858">
        <v>0</v>
      </c>
      <c r="M858">
        <v>200000</v>
      </c>
      <c r="N858">
        <v>0.08</v>
      </c>
      <c r="O858">
        <v>16000</v>
      </c>
      <c r="P858" t="s">
        <v>3315</v>
      </c>
      <c r="Q858" t="s">
        <v>2546</v>
      </c>
      <c r="R858" t="s">
        <v>3352</v>
      </c>
      <c r="S858" t="s">
        <v>4192</v>
      </c>
      <c r="T858" t="s">
        <v>50</v>
      </c>
      <c r="U858" t="s">
        <v>3319</v>
      </c>
      <c r="V858" t="s">
        <v>929</v>
      </c>
      <c r="W858" t="s">
        <v>738</v>
      </c>
      <c r="X858" t="s">
        <v>4058</v>
      </c>
      <c r="Z858">
        <v>1</v>
      </c>
      <c r="AA858" t="s">
        <v>3321</v>
      </c>
      <c r="AD858" t="s">
        <v>3315</v>
      </c>
      <c r="AE858">
        <v>0</v>
      </c>
      <c r="AF858">
        <v>0</v>
      </c>
      <c r="AG858" t="s">
        <v>4789</v>
      </c>
      <c r="AH858" t="s">
        <v>3315</v>
      </c>
    </row>
    <row r="859" spans="1:34" x14ac:dyDescent="0.15">
      <c r="A859" t="s">
        <v>4856</v>
      </c>
      <c r="B859" s="9">
        <v>45824</v>
      </c>
      <c r="C859" t="s">
        <v>2037</v>
      </c>
      <c r="D859" t="s">
        <v>115</v>
      </c>
      <c r="E859" t="s">
        <v>3314</v>
      </c>
      <c r="F859" t="s">
        <v>925</v>
      </c>
      <c r="G859" t="s">
        <v>114</v>
      </c>
      <c r="H859">
        <v>369384</v>
      </c>
      <c r="I859">
        <v>100000</v>
      </c>
      <c r="J859">
        <v>100000</v>
      </c>
      <c r="K859">
        <v>100000</v>
      </c>
      <c r="L859">
        <v>0</v>
      </c>
      <c r="M859">
        <v>100000</v>
      </c>
      <c r="N859">
        <v>6.8000000000000005E-2</v>
      </c>
      <c r="O859">
        <v>6800</v>
      </c>
      <c r="P859" t="s">
        <v>3315</v>
      </c>
      <c r="Q859" t="s">
        <v>4857</v>
      </c>
      <c r="R859" t="s">
        <v>3352</v>
      </c>
      <c r="S859" t="s">
        <v>3698</v>
      </c>
      <c r="T859" t="s">
        <v>50</v>
      </c>
      <c r="U859" t="s">
        <v>3319</v>
      </c>
      <c r="V859" t="s">
        <v>929</v>
      </c>
      <c r="W859" t="s">
        <v>738</v>
      </c>
      <c r="X859" t="s">
        <v>4058</v>
      </c>
      <c r="Z859">
        <v>1</v>
      </c>
      <c r="AA859" t="s">
        <v>3321</v>
      </c>
      <c r="AD859" t="s">
        <v>3315</v>
      </c>
      <c r="AE859">
        <v>0</v>
      </c>
      <c r="AF859">
        <v>0</v>
      </c>
      <c r="AG859" t="s">
        <v>4858</v>
      </c>
      <c r="AH859" t="s">
        <v>3315</v>
      </c>
    </row>
    <row r="860" spans="1:34" x14ac:dyDescent="0.15">
      <c r="A860" t="s">
        <v>4859</v>
      </c>
      <c r="B860" s="9">
        <v>45824</v>
      </c>
      <c r="C860" t="s">
        <v>1763</v>
      </c>
      <c r="D860" t="s">
        <v>1764</v>
      </c>
      <c r="E860" t="s">
        <v>3314</v>
      </c>
      <c r="F860" t="s">
        <v>925</v>
      </c>
      <c r="G860" t="s">
        <v>71</v>
      </c>
      <c r="H860">
        <v>439824</v>
      </c>
      <c r="I860">
        <v>200000</v>
      </c>
      <c r="J860">
        <v>200000</v>
      </c>
      <c r="K860">
        <v>200000</v>
      </c>
      <c r="L860">
        <v>0</v>
      </c>
      <c r="M860">
        <v>200000</v>
      </c>
      <c r="N860">
        <v>6.8000000000000005E-2</v>
      </c>
      <c r="O860">
        <v>13600</v>
      </c>
      <c r="P860" t="s">
        <v>3315</v>
      </c>
      <c r="Q860" t="s">
        <v>4860</v>
      </c>
      <c r="R860" t="s">
        <v>3352</v>
      </c>
      <c r="S860" t="s">
        <v>4228</v>
      </c>
      <c r="T860" t="s">
        <v>50</v>
      </c>
      <c r="U860" t="s">
        <v>3319</v>
      </c>
      <c r="V860" t="s">
        <v>929</v>
      </c>
      <c r="W860" t="s">
        <v>738</v>
      </c>
      <c r="X860" t="s">
        <v>4058</v>
      </c>
      <c r="Z860">
        <v>1</v>
      </c>
      <c r="AA860" t="s">
        <v>3321</v>
      </c>
      <c r="AD860" t="s">
        <v>3315</v>
      </c>
      <c r="AE860">
        <v>0</v>
      </c>
      <c r="AF860">
        <v>0</v>
      </c>
      <c r="AG860" t="s">
        <v>4861</v>
      </c>
      <c r="AH860" t="s">
        <v>3315</v>
      </c>
    </row>
    <row r="861" spans="1:34" x14ac:dyDescent="0.15">
      <c r="A861" t="s">
        <v>4862</v>
      </c>
      <c r="B861" s="9">
        <v>45824</v>
      </c>
      <c r="C861" t="s">
        <v>4608</v>
      </c>
      <c r="D861" t="s">
        <v>4609</v>
      </c>
      <c r="E861" t="s">
        <v>3314</v>
      </c>
      <c r="F861" t="s">
        <v>925</v>
      </c>
      <c r="G861" t="s">
        <v>419</v>
      </c>
      <c r="H861">
        <v>171331</v>
      </c>
      <c r="I861">
        <v>34500</v>
      </c>
      <c r="J861">
        <v>34500</v>
      </c>
      <c r="K861">
        <v>34500</v>
      </c>
      <c r="L861">
        <v>0</v>
      </c>
      <c r="M861">
        <v>34500</v>
      </c>
      <c r="N861">
        <v>0.23</v>
      </c>
      <c r="O861">
        <v>7935</v>
      </c>
      <c r="P861" t="s">
        <v>3315</v>
      </c>
      <c r="Q861" t="s">
        <v>4610</v>
      </c>
      <c r="R861" t="s">
        <v>3352</v>
      </c>
      <c r="S861" t="s">
        <v>4863</v>
      </c>
      <c r="T861" t="s">
        <v>50</v>
      </c>
      <c r="U861" t="s">
        <v>3319</v>
      </c>
      <c r="V861" t="s">
        <v>929</v>
      </c>
      <c r="W861" t="s">
        <v>738</v>
      </c>
      <c r="X861" t="s">
        <v>4058</v>
      </c>
      <c r="Z861">
        <v>1</v>
      </c>
      <c r="AA861" t="s">
        <v>3321</v>
      </c>
      <c r="AD861" t="s">
        <v>3315</v>
      </c>
      <c r="AE861">
        <v>0</v>
      </c>
      <c r="AF861">
        <v>0</v>
      </c>
      <c r="AG861" t="s">
        <v>4611</v>
      </c>
      <c r="AH861" t="s">
        <v>3315</v>
      </c>
    </row>
    <row r="862" spans="1:34" x14ac:dyDescent="0.15">
      <c r="A862" t="s">
        <v>4864</v>
      </c>
      <c r="B862" s="9">
        <v>45824</v>
      </c>
      <c r="C862" t="s">
        <v>2037</v>
      </c>
      <c r="D862" t="s">
        <v>115</v>
      </c>
      <c r="E862" t="s">
        <v>3314</v>
      </c>
      <c r="F862" t="s">
        <v>925</v>
      </c>
      <c r="G862" t="s">
        <v>114</v>
      </c>
      <c r="H862">
        <v>369384</v>
      </c>
      <c r="I862">
        <v>200000</v>
      </c>
      <c r="J862">
        <v>200000</v>
      </c>
      <c r="K862">
        <v>200000</v>
      </c>
      <c r="L862">
        <v>0</v>
      </c>
      <c r="M862">
        <v>200000</v>
      </c>
      <c r="N862">
        <v>6.8000000000000005E-2</v>
      </c>
      <c r="O862">
        <v>13600</v>
      </c>
      <c r="P862" t="s">
        <v>3315</v>
      </c>
      <c r="Q862" t="s">
        <v>4865</v>
      </c>
      <c r="R862" t="s">
        <v>3352</v>
      </c>
      <c r="S862" t="s">
        <v>3698</v>
      </c>
      <c r="T862" t="s">
        <v>50</v>
      </c>
      <c r="U862" t="s">
        <v>3319</v>
      </c>
      <c r="V862" t="s">
        <v>929</v>
      </c>
      <c r="W862" t="s">
        <v>738</v>
      </c>
      <c r="X862" t="s">
        <v>4058</v>
      </c>
      <c r="Z862">
        <v>1</v>
      </c>
      <c r="AA862" t="s">
        <v>3321</v>
      </c>
      <c r="AD862" t="s">
        <v>3315</v>
      </c>
      <c r="AE862">
        <v>0</v>
      </c>
      <c r="AF862">
        <v>0</v>
      </c>
      <c r="AG862" t="s">
        <v>4866</v>
      </c>
      <c r="AH862" t="s">
        <v>3315</v>
      </c>
    </row>
    <row r="863" spans="1:34" x14ac:dyDescent="0.15">
      <c r="A863" t="s">
        <v>4867</v>
      </c>
      <c r="B863" s="9">
        <v>45824</v>
      </c>
      <c r="C863" t="s">
        <v>4824</v>
      </c>
      <c r="D863" t="s">
        <v>4825</v>
      </c>
      <c r="E863" t="s">
        <v>3314</v>
      </c>
      <c r="F863" t="s">
        <v>925</v>
      </c>
      <c r="G863" t="s">
        <v>370</v>
      </c>
      <c r="H863">
        <v>176622</v>
      </c>
      <c r="I863">
        <v>22500</v>
      </c>
      <c r="J863">
        <v>22500</v>
      </c>
      <c r="K863">
        <v>22500</v>
      </c>
      <c r="L863">
        <v>0</v>
      </c>
      <c r="M863">
        <v>22500</v>
      </c>
      <c r="N863">
        <v>0.60399999999999998</v>
      </c>
      <c r="O863">
        <v>13590</v>
      </c>
      <c r="P863" t="s">
        <v>3315</v>
      </c>
      <c r="Q863" t="s">
        <v>4826</v>
      </c>
      <c r="R863" t="s">
        <v>3352</v>
      </c>
      <c r="S863" t="s">
        <v>4842</v>
      </c>
      <c r="T863" t="s">
        <v>50</v>
      </c>
      <c r="U863" t="s">
        <v>4827</v>
      </c>
      <c r="V863" t="s">
        <v>929</v>
      </c>
      <c r="W863" t="s">
        <v>738</v>
      </c>
      <c r="X863" t="s">
        <v>4058</v>
      </c>
      <c r="Z863">
        <v>1</v>
      </c>
      <c r="AA863" t="s">
        <v>3321</v>
      </c>
      <c r="AD863" t="s">
        <v>3315</v>
      </c>
      <c r="AE863">
        <v>0</v>
      </c>
      <c r="AF863">
        <v>0</v>
      </c>
      <c r="AG863" t="s">
        <v>4828</v>
      </c>
      <c r="AH863" t="s">
        <v>3315</v>
      </c>
    </row>
    <row r="864" spans="1:34" x14ac:dyDescent="0.15">
      <c r="A864" t="s">
        <v>4868</v>
      </c>
      <c r="B864" s="9">
        <v>45824</v>
      </c>
      <c r="C864" t="s">
        <v>4869</v>
      </c>
      <c r="D864" t="s">
        <v>210</v>
      </c>
      <c r="E864" t="s">
        <v>3314</v>
      </c>
      <c r="F864" t="s">
        <v>925</v>
      </c>
      <c r="G864" t="s">
        <v>108</v>
      </c>
      <c r="H864">
        <v>244750</v>
      </c>
      <c r="I864">
        <v>243389</v>
      </c>
      <c r="J864">
        <v>243389</v>
      </c>
      <c r="K864">
        <v>243389</v>
      </c>
      <c r="L864">
        <v>0</v>
      </c>
      <c r="M864">
        <v>243389</v>
      </c>
      <c r="N864">
        <v>0.01</v>
      </c>
      <c r="O864">
        <v>2433.89</v>
      </c>
      <c r="P864" t="s">
        <v>3315</v>
      </c>
      <c r="Q864" t="s">
        <v>3824</v>
      </c>
      <c r="R864" t="s">
        <v>3352</v>
      </c>
      <c r="S864" t="s">
        <v>3450</v>
      </c>
      <c r="T864" t="s">
        <v>50</v>
      </c>
      <c r="U864" t="s">
        <v>3319</v>
      </c>
      <c r="V864" t="s">
        <v>929</v>
      </c>
      <c r="W864" t="s">
        <v>738</v>
      </c>
      <c r="X864" t="s">
        <v>4058</v>
      </c>
      <c r="Z864">
        <v>1</v>
      </c>
      <c r="AA864" t="s">
        <v>3321</v>
      </c>
      <c r="AD864" t="s">
        <v>3315</v>
      </c>
      <c r="AE864">
        <v>0</v>
      </c>
      <c r="AF864">
        <v>0</v>
      </c>
      <c r="AG864" t="s">
        <v>4870</v>
      </c>
      <c r="AH864" t="s">
        <v>3315</v>
      </c>
    </row>
    <row r="865" spans="1:34" x14ac:dyDescent="0.15">
      <c r="A865" t="s">
        <v>4871</v>
      </c>
      <c r="B865" s="9">
        <v>45825</v>
      </c>
      <c r="C865" t="s">
        <v>2037</v>
      </c>
      <c r="D865" t="s">
        <v>115</v>
      </c>
      <c r="E865" t="s">
        <v>3314</v>
      </c>
      <c r="F865" t="s">
        <v>925</v>
      </c>
      <c r="G865" t="s">
        <v>114</v>
      </c>
      <c r="H865">
        <v>369384</v>
      </c>
      <c r="I865">
        <v>100000</v>
      </c>
      <c r="J865">
        <v>100000</v>
      </c>
      <c r="K865">
        <v>100000</v>
      </c>
      <c r="L865">
        <v>0</v>
      </c>
      <c r="M865">
        <v>100000</v>
      </c>
      <c r="N865">
        <v>6.8000000000000005E-2</v>
      </c>
      <c r="O865">
        <v>6800</v>
      </c>
      <c r="P865" t="s">
        <v>3315</v>
      </c>
      <c r="Q865" t="s">
        <v>4857</v>
      </c>
      <c r="R865" t="s">
        <v>3352</v>
      </c>
      <c r="S865" t="s">
        <v>3698</v>
      </c>
      <c r="T865" t="s">
        <v>50</v>
      </c>
      <c r="U865" t="s">
        <v>3319</v>
      </c>
      <c r="V865" t="s">
        <v>929</v>
      </c>
      <c r="W865" t="s">
        <v>738</v>
      </c>
      <c r="X865" t="s">
        <v>4058</v>
      </c>
      <c r="Z865">
        <v>1</v>
      </c>
      <c r="AA865" t="s">
        <v>3321</v>
      </c>
      <c r="AD865" t="s">
        <v>3315</v>
      </c>
      <c r="AE865">
        <v>0</v>
      </c>
      <c r="AF865">
        <v>0</v>
      </c>
      <c r="AG865" t="s">
        <v>4858</v>
      </c>
      <c r="AH865" t="s">
        <v>3315</v>
      </c>
    </row>
    <row r="866" spans="1:34" x14ac:dyDescent="0.15">
      <c r="A866" t="s">
        <v>4872</v>
      </c>
      <c r="B866" s="9">
        <v>45825</v>
      </c>
      <c r="C866" t="s">
        <v>4136</v>
      </c>
      <c r="D866" t="s">
        <v>4137</v>
      </c>
      <c r="E866" t="s">
        <v>3314</v>
      </c>
      <c r="F866" t="s">
        <v>925</v>
      </c>
      <c r="G866" t="s">
        <v>4137</v>
      </c>
      <c r="H866">
        <v>930</v>
      </c>
      <c r="I866">
        <v>705</v>
      </c>
      <c r="J866">
        <v>705</v>
      </c>
      <c r="K866">
        <v>705</v>
      </c>
      <c r="L866">
        <v>0</v>
      </c>
      <c r="M866">
        <v>705</v>
      </c>
      <c r="N866">
        <v>0.05</v>
      </c>
      <c r="O866">
        <v>35.25</v>
      </c>
      <c r="P866" t="s">
        <v>3315</v>
      </c>
      <c r="Q866" t="s">
        <v>4113</v>
      </c>
      <c r="R866" t="s">
        <v>3352</v>
      </c>
      <c r="S866" t="s">
        <v>4320</v>
      </c>
      <c r="T866" t="s">
        <v>50</v>
      </c>
      <c r="U866" t="s">
        <v>3319</v>
      </c>
      <c r="V866" t="s">
        <v>929</v>
      </c>
      <c r="W866" t="s">
        <v>738</v>
      </c>
      <c r="X866" t="s">
        <v>4058</v>
      </c>
      <c r="Z866">
        <v>1</v>
      </c>
      <c r="AA866" t="s">
        <v>3321</v>
      </c>
      <c r="AD866" t="s">
        <v>3315</v>
      </c>
      <c r="AE866">
        <v>0</v>
      </c>
      <c r="AF866">
        <v>0</v>
      </c>
      <c r="AG866" t="s">
        <v>4873</v>
      </c>
      <c r="AH866" t="s">
        <v>3315</v>
      </c>
    </row>
    <row r="867" spans="1:34" x14ac:dyDescent="0.15">
      <c r="A867" t="s">
        <v>4874</v>
      </c>
      <c r="B867" s="9">
        <v>45825</v>
      </c>
      <c r="C867" t="s">
        <v>4875</v>
      </c>
      <c r="D867" t="s">
        <v>639</v>
      </c>
      <c r="E867" t="s">
        <v>3314</v>
      </c>
      <c r="F867" t="s">
        <v>925</v>
      </c>
      <c r="G867" t="s">
        <v>639</v>
      </c>
      <c r="H867">
        <v>807</v>
      </c>
      <c r="I867">
        <v>571</v>
      </c>
      <c r="J867">
        <v>571</v>
      </c>
      <c r="K867">
        <v>571</v>
      </c>
      <c r="L867">
        <v>0</v>
      </c>
      <c r="M867">
        <v>571</v>
      </c>
      <c r="N867">
        <v>0.05</v>
      </c>
      <c r="O867">
        <v>28.55</v>
      </c>
      <c r="P867" t="s">
        <v>3315</v>
      </c>
      <c r="Q867" t="s">
        <v>4113</v>
      </c>
      <c r="R867" t="s">
        <v>3352</v>
      </c>
      <c r="S867" t="s">
        <v>4320</v>
      </c>
      <c r="T867" t="s">
        <v>50</v>
      </c>
      <c r="U867" t="s">
        <v>3319</v>
      </c>
      <c r="V867" t="s">
        <v>929</v>
      </c>
      <c r="W867" t="s">
        <v>738</v>
      </c>
      <c r="X867" t="s">
        <v>4058</v>
      </c>
      <c r="Z867">
        <v>1</v>
      </c>
      <c r="AA867" t="s">
        <v>3321</v>
      </c>
      <c r="AD867" t="s">
        <v>3315</v>
      </c>
      <c r="AE867">
        <v>0</v>
      </c>
      <c r="AF867">
        <v>0</v>
      </c>
      <c r="AG867" t="s">
        <v>4876</v>
      </c>
      <c r="AH867" t="s">
        <v>3315</v>
      </c>
    </row>
    <row r="868" spans="1:34" x14ac:dyDescent="0.15">
      <c r="A868" t="s">
        <v>4877</v>
      </c>
      <c r="B868" s="9">
        <v>45825</v>
      </c>
      <c r="C868" t="s">
        <v>4869</v>
      </c>
      <c r="D868" t="s">
        <v>210</v>
      </c>
      <c r="E868" t="s">
        <v>3314</v>
      </c>
      <c r="F868" t="s">
        <v>925</v>
      </c>
      <c r="G868" t="s">
        <v>108</v>
      </c>
      <c r="H868">
        <v>244750</v>
      </c>
      <c r="I868">
        <v>1303</v>
      </c>
      <c r="J868">
        <v>0</v>
      </c>
      <c r="K868">
        <v>1303</v>
      </c>
      <c r="L868">
        <v>1303</v>
      </c>
      <c r="M868">
        <v>0</v>
      </c>
      <c r="N868">
        <v>0.01</v>
      </c>
      <c r="O868">
        <v>13.03</v>
      </c>
      <c r="P868" t="s">
        <v>3315</v>
      </c>
      <c r="Q868" t="s">
        <v>3824</v>
      </c>
      <c r="R868" t="s">
        <v>3317</v>
      </c>
      <c r="T868" t="s">
        <v>3318</v>
      </c>
      <c r="U868" t="s">
        <v>3319</v>
      </c>
      <c r="V868" t="s">
        <v>929</v>
      </c>
      <c r="W868" t="s">
        <v>738</v>
      </c>
      <c r="X868" t="s">
        <v>4058</v>
      </c>
      <c r="Z868">
        <v>1</v>
      </c>
      <c r="AA868" t="s">
        <v>3321</v>
      </c>
      <c r="AD868" t="s">
        <v>3315</v>
      </c>
      <c r="AE868">
        <v>0</v>
      </c>
      <c r="AF868">
        <v>0</v>
      </c>
      <c r="AG868" t="s">
        <v>4870</v>
      </c>
      <c r="AH868" t="s">
        <v>3315</v>
      </c>
    </row>
    <row r="869" spans="1:34" x14ac:dyDescent="0.15">
      <c r="A869" t="s">
        <v>4878</v>
      </c>
      <c r="B869" s="9">
        <v>45825</v>
      </c>
      <c r="C869" t="s">
        <v>4830</v>
      </c>
      <c r="D869" t="s">
        <v>4831</v>
      </c>
      <c r="E869" t="s">
        <v>3314</v>
      </c>
      <c r="F869" t="s">
        <v>925</v>
      </c>
      <c r="G869" t="s">
        <v>108</v>
      </c>
      <c r="H869">
        <v>245300</v>
      </c>
      <c r="I869">
        <v>143368</v>
      </c>
      <c r="J869">
        <v>143368</v>
      </c>
      <c r="K869">
        <v>143368</v>
      </c>
      <c r="L869">
        <v>0</v>
      </c>
      <c r="M869">
        <v>143368</v>
      </c>
      <c r="N869">
        <v>0.01</v>
      </c>
      <c r="O869">
        <v>1433.68</v>
      </c>
      <c r="P869" t="s">
        <v>3315</v>
      </c>
      <c r="Q869" t="s">
        <v>3805</v>
      </c>
      <c r="R869" t="s">
        <v>3352</v>
      </c>
      <c r="S869" t="s">
        <v>3698</v>
      </c>
      <c r="T869" t="s">
        <v>50</v>
      </c>
      <c r="U869" t="s">
        <v>3319</v>
      </c>
      <c r="V869" t="s">
        <v>929</v>
      </c>
      <c r="W869" t="s">
        <v>738</v>
      </c>
      <c r="X869" t="s">
        <v>4058</v>
      </c>
      <c r="Z869">
        <v>1</v>
      </c>
      <c r="AA869" t="s">
        <v>3321</v>
      </c>
      <c r="AD869" t="s">
        <v>3315</v>
      </c>
      <c r="AE869">
        <v>0</v>
      </c>
      <c r="AF869">
        <v>0</v>
      </c>
      <c r="AG869" t="s">
        <v>4832</v>
      </c>
      <c r="AH869" t="s">
        <v>3315</v>
      </c>
    </row>
    <row r="870" spans="1:34" x14ac:dyDescent="0.15">
      <c r="A870" t="s">
        <v>4879</v>
      </c>
      <c r="B870" s="9">
        <v>45825</v>
      </c>
      <c r="C870" t="s">
        <v>4830</v>
      </c>
      <c r="D870" t="s">
        <v>4831</v>
      </c>
      <c r="E870" t="s">
        <v>3314</v>
      </c>
      <c r="F870" t="s">
        <v>925</v>
      </c>
      <c r="G870" t="s">
        <v>108</v>
      </c>
      <c r="H870">
        <v>245300</v>
      </c>
      <c r="I870">
        <v>1932</v>
      </c>
      <c r="J870">
        <v>0</v>
      </c>
      <c r="K870">
        <v>1932</v>
      </c>
      <c r="L870">
        <v>1932</v>
      </c>
      <c r="M870">
        <v>0</v>
      </c>
      <c r="N870">
        <v>0.01</v>
      </c>
      <c r="O870">
        <v>19.32</v>
      </c>
      <c r="P870" t="s">
        <v>3315</v>
      </c>
      <c r="Q870" t="s">
        <v>3805</v>
      </c>
      <c r="R870" t="s">
        <v>3317</v>
      </c>
      <c r="T870" t="s">
        <v>3318</v>
      </c>
      <c r="U870" t="s">
        <v>3319</v>
      </c>
      <c r="V870" t="s">
        <v>929</v>
      </c>
      <c r="W870" t="s">
        <v>738</v>
      </c>
      <c r="X870" t="s">
        <v>4058</v>
      </c>
      <c r="Z870">
        <v>1</v>
      </c>
      <c r="AA870" t="s">
        <v>3321</v>
      </c>
      <c r="AD870" t="s">
        <v>3315</v>
      </c>
      <c r="AE870">
        <v>0</v>
      </c>
      <c r="AF870">
        <v>0</v>
      </c>
      <c r="AG870" t="s">
        <v>4832</v>
      </c>
      <c r="AH870" t="s">
        <v>3315</v>
      </c>
    </row>
    <row r="871" spans="1:34" x14ac:dyDescent="0.15">
      <c r="A871" t="s">
        <v>4880</v>
      </c>
      <c r="B871" s="9">
        <v>45825</v>
      </c>
      <c r="C871" t="s">
        <v>4869</v>
      </c>
      <c r="D871" t="s">
        <v>210</v>
      </c>
      <c r="E871" t="s">
        <v>3314</v>
      </c>
      <c r="F871" t="s">
        <v>925</v>
      </c>
      <c r="G871" t="s">
        <v>108</v>
      </c>
      <c r="H871">
        <v>245780</v>
      </c>
      <c r="I871">
        <v>244741</v>
      </c>
      <c r="J871">
        <v>244741</v>
      </c>
      <c r="K871">
        <v>244741</v>
      </c>
      <c r="L871">
        <v>0</v>
      </c>
      <c r="M871">
        <v>244741</v>
      </c>
      <c r="N871">
        <v>0.01</v>
      </c>
      <c r="O871">
        <v>2447.41</v>
      </c>
      <c r="P871" t="s">
        <v>3315</v>
      </c>
      <c r="Q871" t="s">
        <v>3813</v>
      </c>
      <c r="R871" t="s">
        <v>3352</v>
      </c>
      <c r="S871" t="s">
        <v>4148</v>
      </c>
      <c r="T871" t="s">
        <v>50</v>
      </c>
      <c r="U871" t="s">
        <v>3319</v>
      </c>
      <c r="V871" t="s">
        <v>929</v>
      </c>
      <c r="W871" t="s">
        <v>738</v>
      </c>
      <c r="X871" t="s">
        <v>4058</v>
      </c>
      <c r="Z871">
        <v>1</v>
      </c>
      <c r="AA871" t="s">
        <v>3321</v>
      </c>
      <c r="AD871" t="s">
        <v>3315</v>
      </c>
      <c r="AE871">
        <v>0</v>
      </c>
      <c r="AF871">
        <v>0</v>
      </c>
      <c r="AG871" t="s">
        <v>4881</v>
      </c>
      <c r="AH871" t="s">
        <v>3315</v>
      </c>
    </row>
    <row r="872" spans="1:34" x14ac:dyDescent="0.15">
      <c r="A872" t="s">
        <v>4882</v>
      </c>
      <c r="B872" s="9">
        <v>45825</v>
      </c>
      <c r="C872" t="s">
        <v>4869</v>
      </c>
      <c r="D872" t="s">
        <v>210</v>
      </c>
      <c r="E872" t="s">
        <v>3314</v>
      </c>
      <c r="F872" t="s">
        <v>925</v>
      </c>
      <c r="G872" t="s">
        <v>108</v>
      </c>
      <c r="H872">
        <v>245780</v>
      </c>
      <c r="I872">
        <v>995</v>
      </c>
      <c r="J872">
        <v>0</v>
      </c>
      <c r="K872">
        <v>995</v>
      </c>
      <c r="L872">
        <v>995</v>
      </c>
      <c r="M872">
        <v>0</v>
      </c>
      <c r="N872">
        <v>0.01</v>
      </c>
      <c r="O872">
        <v>9.9499999999999993</v>
      </c>
      <c r="P872" t="s">
        <v>3315</v>
      </c>
      <c r="Q872" t="s">
        <v>3813</v>
      </c>
      <c r="R872" t="s">
        <v>3317</v>
      </c>
      <c r="T872" t="s">
        <v>3318</v>
      </c>
      <c r="U872" t="s">
        <v>3319</v>
      </c>
      <c r="V872" t="s">
        <v>929</v>
      </c>
      <c r="W872" t="s">
        <v>738</v>
      </c>
      <c r="X872" t="s">
        <v>4058</v>
      </c>
      <c r="Z872">
        <v>1</v>
      </c>
      <c r="AA872" t="s">
        <v>3321</v>
      </c>
      <c r="AD872" t="s">
        <v>3315</v>
      </c>
      <c r="AE872">
        <v>0</v>
      </c>
      <c r="AF872">
        <v>0</v>
      </c>
      <c r="AG872" t="s">
        <v>4881</v>
      </c>
      <c r="AH872" t="s">
        <v>3315</v>
      </c>
    </row>
    <row r="873" spans="1:34" x14ac:dyDescent="0.15">
      <c r="A873" t="s">
        <v>4883</v>
      </c>
      <c r="B873" s="9">
        <v>45825</v>
      </c>
      <c r="C873" t="s">
        <v>4758</v>
      </c>
      <c r="D873" t="s">
        <v>193</v>
      </c>
      <c r="E873" t="s">
        <v>3314</v>
      </c>
      <c r="F873" t="s">
        <v>925</v>
      </c>
      <c r="G873" t="s">
        <v>173</v>
      </c>
      <c r="H873">
        <v>8850</v>
      </c>
      <c r="I873">
        <v>8796</v>
      </c>
      <c r="J873">
        <v>8796</v>
      </c>
      <c r="K873">
        <v>8796</v>
      </c>
      <c r="L873">
        <v>0</v>
      </c>
      <c r="M873">
        <v>8796</v>
      </c>
      <c r="N873">
        <v>0.01</v>
      </c>
      <c r="O873">
        <v>87.96</v>
      </c>
      <c r="P873" t="s">
        <v>3315</v>
      </c>
      <c r="Q873" t="s">
        <v>3816</v>
      </c>
      <c r="R873" t="s">
        <v>3352</v>
      </c>
      <c r="S873" t="s">
        <v>4148</v>
      </c>
      <c r="T873" t="s">
        <v>50</v>
      </c>
      <c r="U873" t="s">
        <v>3319</v>
      </c>
      <c r="V873" t="s">
        <v>929</v>
      </c>
      <c r="W873" t="s">
        <v>738</v>
      </c>
      <c r="X873" t="s">
        <v>4058</v>
      </c>
      <c r="Z873">
        <v>1</v>
      </c>
      <c r="AA873" t="s">
        <v>3321</v>
      </c>
      <c r="AD873" t="s">
        <v>3315</v>
      </c>
      <c r="AE873">
        <v>0</v>
      </c>
      <c r="AF873">
        <v>0</v>
      </c>
      <c r="AG873" t="s">
        <v>4884</v>
      </c>
      <c r="AH873" t="s">
        <v>3315</v>
      </c>
    </row>
    <row r="874" spans="1:34" x14ac:dyDescent="0.15">
      <c r="A874" t="s">
        <v>4885</v>
      </c>
      <c r="B874" s="9">
        <v>45825</v>
      </c>
      <c r="C874" t="s">
        <v>4758</v>
      </c>
      <c r="D874" t="s">
        <v>193</v>
      </c>
      <c r="E874" t="s">
        <v>3314</v>
      </c>
      <c r="F874" t="s">
        <v>925</v>
      </c>
      <c r="G874" t="s">
        <v>173</v>
      </c>
      <c r="H874">
        <v>8850</v>
      </c>
      <c r="I874">
        <v>54</v>
      </c>
      <c r="J874">
        <v>0</v>
      </c>
      <c r="K874">
        <v>54</v>
      </c>
      <c r="L874">
        <v>54</v>
      </c>
      <c r="M874">
        <v>0</v>
      </c>
      <c r="N874">
        <v>0.01</v>
      </c>
      <c r="O874">
        <v>0.54</v>
      </c>
      <c r="P874" t="s">
        <v>3315</v>
      </c>
      <c r="Q874" t="s">
        <v>3816</v>
      </c>
      <c r="R874" t="s">
        <v>3317</v>
      </c>
      <c r="T874" t="s">
        <v>3318</v>
      </c>
      <c r="U874" t="s">
        <v>3319</v>
      </c>
      <c r="V874" t="s">
        <v>929</v>
      </c>
      <c r="W874" t="s">
        <v>738</v>
      </c>
      <c r="X874" t="s">
        <v>4058</v>
      </c>
      <c r="Z874">
        <v>1</v>
      </c>
      <c r="AA874" t="s">
        <v>3321</v>
      </c>
      <c r="AD874" t="s">
        <v>3315</v>
      </c>
      <c r="AE874">
        <v>0</v>
      </c>
      <c r="AF874">
        <v>0</v>
      </c>
      <c r="AG874" t="s">
        <v>4884</v>
      </c>
      <c r="AH874" t="s">
        <v>3315</v>
      </c>
    </row>
    <row r="875" spans="1:34" x14ac:dyDescent="0.15">
      <c r="A875" t="s">
        <v>4886</v>
      </c>
      <c r="B875" s="9">
        <v>45825</v>
      </c>
      <c r="C875" t="s">
        <v>1809</v>
      </c>
      <c r="D875" t="s">
        <v>406</v>
      </c>
      <c r="E875" t="s">
        <v>3314</v>
      </c>
      <c r="F875" t="s">
        <v>925</v>
      </c>
      <c r="G875" t="s">
        <v>405</v>
      </c>
      <c r="H875">
        <v>7561</v>
      </c>
      <c r="I875">
        <v>69</v>
      </c>
      <c r="J875">
        <v>0</v>
      </c>
      <c r="K875">
        <v>69</v>
      </c>
      <c r="L875">
        <v>69</v>
      </c>
      <c r="M875">
        <v>0</v>
      </c>
      <c r="N875">
        <v>0.04</v>
      </c>
      <c r="O875">
        <v>2.76</v>
      </c>
      <c r="P875" t="s">
        <v>3315</v>
      </c>
      <c r="Q875" t="s">
        <v>3496</v>
      </c>
      <c r="R875" t="s">
        <v>3317</v>
      </c>
      <c r="T875" t="s">
        <v>3318</v>
      </c>
      <c r="U875" t="s">
        <v>3319</v>
      </c>
      <c r="V875" t="s">
        <v>929</v>
      </c>
      <c r="W875" t="s">
        <v>738</v>
      </c>
      <c r="X875" t="s">
        <v>4058</v>
      </c>
      <c r="Z875">
        <v>1</v>
      </c>
      <c r="AA875" t="s">
        <v>3321</v>
      </c>
      <c r="AD875" t="s">
        <v>3315</v>
      </c>
      <c r="AE875">
        <v>0</v>
      </c>
      <c r="AF875">
        <v>0</v>
      </c>
      <c r="AG875" t="s">
        <v>4834</v>
      </c>
      <c r="AH875" t="s">
        <v>3315</v>
      </c>
    </row>
    <row r="876" spans="1:34" x14ac:dyDescent="0.15">
      <c r="A876" t="s">
        <v>4887</v>
      </c>
      <c r="B876" s="9">
        <v>45825</v>
      </c>
      <c r="C876" t="s">
        <v>4847</v>
      </c>
      <c r="D876" t="s">
        <v>213</v>
      </c>
      <c r="E876" t="s">
        <v>3314</v>
      </c>
      <c r="F876" t="s">
        <v>925</v>
      </c>
      <c r="G876" t="s">
        <v>212</v>
      </c>
      <c r="H876">
        <v>371456</v>
      </c>
      <c r="I876">
        <v>4244</v>
      </c>
      <c r="J876">
        <v>0</v>
      </c>
      <c r="K876">
        <v>4244</v>
      </c>
      <c r="L876">
        <v>4244</v>
      </c>
      <c r="M876">
        <v>0</v>
      </c>
      <c r="N876">
        <v>0.01</v>
      </c>
      <c r="O876">
        <v>42.44</v>
      </c>
      <c r="P876" t="s">
        <v>3315</v>
      </c>
      <c r="Q876" t="s">
        <v>3788</v>
      </c>
      <c r="R876" t="s">
        <v>3317</v>
      </c>
      <c r="T876" t="s">
        <v>3318</v>
      </c>
      <c r="U876" t="s">
        <v>3319</v>
      </c>
      <c r="V876" t="s">
        <v>929</v>
      </c>
      <c r="W876" t="s">
        <v>738</v>
      </c>
      <c r="X876" t="s">
        <v>4058</v>
      </c>
      <c r="Z876">
        <v>1</v>
      </c>
      <c r="AA876" t="s">
        <v>3321</v>
      </c>
      <c r="AD876" t="s">
        <v>3315</v>
      </c>
      <c r="AE876">
        <v>0</v>
      </c>
      <c r="AF876">
        <v>0</v>
      </c>
      <c r="AG876" t="s">
        <v>4848</v>
      </c>
      <c r="AH876" t="s">
        <v>3315</v>
      </c>
    </row>
    <row r="877" spans="1:34" x14ac:dyDescent="0.15">
      <c r="A877" t="s">
        <v>4888</v>
      </c>
      <c r="B877" s="9">
        <v>45825</v>
      </c>
      <c r="C877" t="s">
        <v>4146</v>
      </c>
      <c r="D877" t="s">
        <v>201</v>
      </c>
      <c r="E877" t="s">
        <v>3314</v>
      </c>
      <c r="F877" t="s">
        <v>925</v>
      </c>
      <c r="G877" t="s">
        <v>200</v>
      </c>
      <c r="H877">
        <v>243864</v>
      </c>
      <c r="I877">
        <v>219968</v>
      </c>
      <c r="J877">
        <v>219968</v>
      </c>
      <c r="K877">
        <v>219968</v>
      </c>
      <c r="L877">
        <v>0</v>
      </c>
      <c r="M877">
        <v>219968</v>
      </c>
      <c r="N877">
        <v>0.01</v>
      </c>
      <c r="O877">
        <v>2199.6799999999998</v>
      </c>
      <c r="P877" t="s">
        <v>3315</v>
      </c>
      <c r="Q877" t="s">
        <v>3774</v>
      </c>
      <c r="R877" t="s">
        <v>3352</v>
      </c>
      <c r="S877" t="s">
        <v>4148</v>
      </c>
      <c r="T877" t="s">
        <v>50</v>
      </c>
      <c r="U877" t="s">
        <v>3319</v>
      </c>
      <c r="V877" t="s">
        <v>929</v>
      </c>
      <c r="W877" t="s">
        <v>738</v>
      </c>
      <c r="X877" t="s">
        <v>4058</v>
      </c>
      <c r="Z877">
        <v>1</v>
      </c>
      <c r="AA877" t="s">
        <v>3321</v>
      </c>
      <c r="AD877" t="s">
        <v>3315</v>
      </c>
      <c r="AE877">
        <v>0</v>
      </c>
      <c r="AF877">
        <v>0</v>
      </c>
      <c r="AG877" t="s">
        <v>4889</v>
      </c>
      <c r="AH877" t="s">
        <v>3315</v>
      </c>
    </row>
    <row r="878" spans="1:34" x14ac:dyDescent="0.15">
      <c r="A878" t="s">
        <v>4890</v>
      </c>
      <c r="B878" s="9">
        <v>45825</v>
      </c>
      <c r="C878" t="s">
        <v>4146</v>
      </c>
      <c r="D878" t="s">
        <v>201</v>
      </c>
      <c r="E878" t="s">
        <v>3314</v>
      </c>
      <c r="F878" t="s">
        <v>925</v>
      </c>
      <c r="G878" t="s">
        <v>200</v>
      </c>
      <c r="H878">
        <v>243864</v>
      </c>
      <c r="I878">
        <v>23855</v>
      </c>
      <c r="J878">
        <v>0</v>
      </c>
      <c r="K878">
        <v>23855</v>
      </c>
      <c r="L878">
        <v>23855</v>
      </c>
      <c r="M878">
        <v>0</v>
      </c>
      <c r="N878">
        <v>0.01</v>
      </c>
      <c r="O878">
        <v>238.55</v>
      </c>
      <c r="P878" t="s">
        <v>3315</v>
      </c>
      <c r="Q878" t="s">
        <v>3774</v>
      </c>
      <c r="R878" t="s">
        <v>3317</v>
      </c>
      <c r="T878" t="s">
        <v>3318</v>
      </c>
      <c r="U878" t="s">
        <v>3319</v>
      </c>
      <c r="V878" t="s">
        <v>929</v>
      </c>
      <c r="W878" t="s">
        <v>738</v>
      </c>
      <c r="X878" t="s">
        <v>4058</v>
      </c>
      <c r="Z878">
        <v>1</v>
      </c>
      <c r="AA878" t="s">
        <v>3321</v>
      </c>
      <c r="AD878" t="s">
        <v>3315</v>
      </c>
      <c r="AE878">
        <v>0</v>
      </c>
      <c r="AF878">
        <v>0</v>
      </c>
      <c r="AG878" t="s">
        <v>4889</v>
      </c>
      <c r="AH878" t="s">
        <v>3315</v>
      </c>
    </row>
    <row r="879" spans="1:34" x14ac:dyDescent="0.15">
      <c r="A879" t="s">
        <v>4891</v>
      </c>
      <c r="B879" s="9">
        <v>45825</v>
      </c>
      <c r="C879" t="s">
        <v>4541</v>
      </c>
      <c r="D879" t="s">
        <v>4542</v>
      </c>
      <c r="E879" t="s">
        <v>3314</v>
      </c>
      <c r="F879" t="s">
        <v>925</v>
      </c>
      <c r="G879" t="s">
        <v>4543</v>
      </c>
      <c r="H879">
        <v>3000</v>
      </c>
      <c r="I879">
        <v>29</v>
      </c>
      <c r="J879">
        <v>0</v>
      </c>
      <c r="K879">
        <v>29</v>
      </c>
      <c r="L879">
        <v>29</v>
      </c>
      <c r="M879">
        <v>0</v>
      </c>
      <c r="N879">
        <v>0.05</v>
      </c>
      <c r="O879">
        <v>1.45</v>
      </c>
      <c r="P879" t="s">
        <v>3315</v>
      </c>
      <c r="Q879" t="s">
        <v>1779</v>
      </c>
      <c r="R879" t="s">
        <v>3317</v>
      </c>
      <c r="T879" t="s">
        <v>3318</v>
      </c>
      <c r="U879" t="s">
        <v>3319</v>
      </c>
      <c r="V879" t="s">
        <v>929</v>
      </c>
      <c r="W879" t="s">
        <v>738</v>
      </c>
      <c r="X879" t="s">
        <v>4058</v>
      </c>
      <c r="Z879">
        <v>1</v>
      </c>
      <c r="AA879" t="s">
        <v>3321</v>
      </c>
      <c r="AD879" t="s">
        <v>3315</v>
      </c>
      <c r="AE879">
        <v>0</v>
      </c>
      <c r="AF879">
        <v>0</v>
      </c>
      <c r="AG879" t="s">
        <v>4850</v>
      </c>
      <c r="AH879" t="s">
        <v>3315</v>
      </c>
    </row>
    <row r="880" spans="1:34" x14ac:dyDescent="0.15">
      <c r="A880" t="s">
        <v>4892</v>
      </c>
      <c r="B880" s="9">
        <v>45825</v>
      </c>
      <c r="C880" t="s">
        <v>4541</v>
      </c>
      <c r="D880" t="s">
        <v>4542</v>
      </c>
      <c r="E880" t="s">
        <v>3314</v>
      </c>
      <c r="F880" t="s">
        <v>925</v>
      </c>
      <c r="G880" t="s">
        <v>4543</v>
      </c>
      <c r="H880">
        <v>5412</v>
      </c>
      <c r="I880">
        <v>25</v>
      </c>
      <c r="J880">
        <v>0</v>
      </c>
      <c r="K880">
        <v>25</v>
      </c>
      <c r="L880">
        <v>25</v>
      </c>
      <c r="M880">
        <v>0</v>
      </c>
      <c r="N880">
        <v>0.05</v>
      </c>
      <c r="O880">
        <v>1.25</v>
      </c>
      <c r="P880" t="s">
        <v>3315</v>
      </c>
      <c r="Q880" t="s">
        <v>1779</v>
      </c>
      <c r="R880" t="s">
        <v>3317</v>
      </c>
      <c r="T880" t="s">
        <v>3318</v>
      </c>
      <c r="U880" t="s">
        <v>3319</v>
      </c>
      <c r="V880" t="s">
        <v>929</v>
      </c>
      <c r="W880" t="s">
        <v>738</v>
      </c>
      <c r="X880" t="s">
        <v>4058</v>
      </c>
      <c r="Z880">
        <v>1</v>
      </c>
      <c r="AA880" t="s">
        <v>3321</v>
      </c>
      <c r="AD880" t="s">
        <v>3315</v>
      </c>
      <c r="AE880">
        <v>0</v>
      </c>
      <c r="AF880">
        <v>0</v>
      </c>
      <c r="AG880" t="s">
        <v>4852</v>
      </c>
      <c r="AH880" t="s">
        <v>3315</v>
      </c>
    </row>
    <row r="881" spans="1:34" x14ac:dyDescent="0.15">
      <c r="A881" t="s">
        <v>4893</v>
      </c>
      <c r="B881" s="9">
        <v>45825</v>
      </c>
      <c r="C881" t="s">
        <v>1809</v>
      </c>
      <c r="D881" t="s">
        <v>406</v>
      </c>
      <c r="E881" t="s">
        <v>3314</v>
      </c>
      <c r="F881" t="s">
        <v>925</v>
      </c>
      <c r="G881" t="s">
        <v>405</v>
      </c>
      <c r="H881">
        <v>78753</v>
      </c>
      <c r="I881">
        <v>417</v>
      </c>
      <c r="J881">
        <v>0</v>
      </c>
      <c r="K881">
        <v>417</v>
      </c>
      <c r="L881">
        <v>417</v>
      </c>
      <c r="M881">
        <v>0</v>
      </c>
      <c r="N881">
        <v>0.04</v>
      </c>
      <c r="O881">
        <v>16.68</v>
      </c>
      <c r="P881" t="s">
        <v>3315</v>
      </c>
      <c r="Q881" t="s">
        <v>3397</v>
      </c>
      <c r="R881" t="s">
        <v>3317</v>
      </c>
      <c r="T881" t="s">
        <v>3318</v>
      </c>
      <c r="U881" t="s">
        <v>3319</v>
      </c>
      <c r="V881" t="s">
        <v>929</v>
      </c>
      <c r="W881" t="s">
        <v>738</v>
      </c>
      <c r="X881" t="s">
        <v>4058</v>
      </c>
      <c r="Z881">
        <v>1</v>
      </c>
      <c r="AA881" t="s">
        <v>3321</v>
      </c>
      <c r="AD881" t="s">
        <v>3315</v>
      </c>
      <c r="AE881">
        <v>0</v>
      </c>
      <c r="AF881">
        <v>0</v>
      </c>
      <c r="AG881" t="s">
        <v>4778</v>
      </c>
      <c r="AH881" t="s">
        <v>3315</v>
      </c>
    </row>
    <row r="882" spans="1:34" x14ac:dyDescent="0.15">
      <c r="A882" t="s">
        <v>4894</v>
      </c>
      <c r="B882" s="9">
        <v>45825</v>
      </c>
      <c r="C882" t="s">
        <v>2543</v>
      </c>
      <c r="D882" t="s">
        <v>141</v>
      </c>
      <c r="E882" t="s">
        <v>3314</v>
      </c>
      <c r="F882" t="s">
        <v>925</v>
      </c>
      <c r="G882" t="s">
        <v>83</v>
      </c>
      <c r="H882">
        <v>978591</v>
      </c>
      <c r="I882">
        <v>300000</v>
      </c>
      <c r="J882">
        <v>300000</v>
      </c>
      <c r="K882">
        <v>300000</v>
      </c>
      <c r="L882">
        <v>0</v>
      </c>
      <c r="M882">
        <v>300000</v>
      </c>
      <c r="N882">
        <v>0.08</v>
      </c>
      <c r="O882">
        <v>24000</v>
      </c>
      <c r="P882" t="s">
        <v>3315</v>
      </c>
      <c r="Q882" t="s">
        <v>2546</v>
      </c>
      <c r="R882" t="s">
        <v>3352</v>
      </c>
      <c r="S882" t="s">
        <v>3778</v>
      </c>
      <c r="T882" t="s">
        <v>50</v>
      </c>
      <c r="U882" t="s">
        <v>3319</v>
      </c>
      <c r="V882" t="s">
        <v>929</v>
      </c>
      <c r="W882" t="s">
        <v>738</v>
      </c>
      <c r="X882" t="s">
        <v>4058</v>
      </c>
      <c r="Z882">
        <v>1</v>
      </c>
      <c r="AA882" t="s">
        <v>3321</v>
      </c>
      <c r="AD882" t="s">
        <v>3315</v>
      </c>
      <c r="AE882">
        <v>0</v>
      </c>
      <c r="AF882">
        <v>0</v>
      </c>
      <c r="AG882" t="s">
        <v>4789</v>
      </c>
      <c r="AH882" t="s">
        <v>3315</v>
      </c>
    </row>
    <row r="883" spans="1:34" x14ac:dyDescent="0.15">
      <c r="A883" t="s">
        <v>4895</v>
      </c>
      <c r="B883" s="9">
        <v>45825</v>
      </c>
      <c r="C883" t="s">
        <v>2543</v>
      </c>
      <c r="D883" t="s">
        <v>141</v>
      </c>
      <c r="E883" t="s">
        <v>3314</v>
      </c>
      <c r="F883" t="s">
        <v>925</v>
      </c>
      <c r="G883" t="s">
        <v>83</v>
      </c>
      <c r="H883">
        <v>978591</v>
      </c>
      <c r="I883">
        <v>1639</v>
      </c>
      <c r="J883">
        <v>0</v>
      </c>
      <c r="K883">
        <v>1639</v>
      </c>
      <c r="L883">
        <v>1639</v>
      </c>
      <c r="M883">
        <v>0</v>
      </c>
      <c r="N883">
        <v>0.08</v>
      </c>
      <c r="O883">
        <v>131.12</v>
      </c>
      <c r="P883" t="s">
        <v>3315</v>
      </c>
      <c r="Q883" t="s">
        <v>2546</v>
      </c>
      <c r="R883" t="s">
        <v>3317</v>
      </c>
      <c r="T883" t="s">
        <v>3318</v>
      </c>
      <c r="U883" t="s">
        <v>3319</v>
      </c>
      <c r="V883" t="s">
        <v>929</v>
      </c>
      <c r="W883" t="s">
        <v>738</v>
      </c>
      <c r="X883" t="s">
        <v>4058</v>
      </c>
      <c r="Z883">
        <v>1</v>
      </c>
      <c r="AA883" t="s">
        <v>3321</v>
      </c>
      <c r="AD883" t="s">
        <v>3315</v>
      </c>
      <c r="AE883">
        <v>0</v>
      </c>
      <c r="AF883">
        <v>0</v>
      </c>
      <c r="AG883" t="s">
        <v>4789</v>
      </c>
      <c r="AH883" t="s">
        <v>3315</v>
      </c>
    </row>
    <row r="884" spans="1:34" x14ac:dyDescent="0.15">
      <c r="A884" t="s">
        <v>4896</v>
      </c>
      <c r="B884" s="9">
        <v>45825</v>
      </c>
      <c r="C884" t="s">
        <v>1336</v>
      </c>
      <c r="D884" t="s">
        <v>527</v>
      </c>
      <c r="E884" t="s">
        <v>3314</v>
      </c>
      <c r="F884" t="s">
        <v>925</v>
      </c>
      <c r="G884" t="s">
        <v>176</v>
      </c>
      <c r="H884">
        <v>370636</v>
      </c>
      <c r="I884">
        <v>370143</v>
      </c>
      <c r="J884">
        <v>370143</v>
      </c>
      <c r="K884">
        <v>370143</v>
      </c>
      <c r="L884">
        <v>0</v>
      </c>
      <c r="M884">
        <v>370143</v>
      </c>
      <c r="N884">
        <v>0.08</v>
      </c>
      <c r="O884">
        <v>29611.439999999999</v>
      </c>
      <c r="P884" t="s">
        <v>3315</v>
      </c>
      <c r="Q884" t="s">
        <v>4897</v>
      </c>
      <c r="R884" t="s">
        <v>3344</v>
      </c>
      <c r="S884" t="s">
        <v>4898</v>
      </c>
      <c r="T884" t="s">
        <v>51</v>
      </c>
      <c r="U884" t="s">
        <v>3319</v>
      </c>
      <c r="V884" t="s">
        <v>929</v>
      </c>
      <c r="W884" t="s">
        <v>738</v>
      </c>
      <c r="X884" t="s">
        <v>4058</v>
      </c>
      <c r="Z884">
        <v>1</v>
      </c>
      <c r="AA884" t="s">
        <v>3321</v>
      </c>
      <c r="AD884" t="s">
        <v>3315</v>
      </c>
      <c r="AE884">
        <v>0</v>
      </c>
      <c r="AF884">
        <v>0</v>
      </c>
      <c r="AG884" t="s">
        <v>4899</v>
      </c>
      <c r="AH884" t="s">
        <v>3315</v>
      </c>
    </row>
    <row r="885" spans="1:34" x14ac:dyDescent="0.15">
      <c r="A885" t="s">
        <v>4900</v>
      </c>
      <c r="B885" s="9">
        <v>45825</v>
      </c>
      <c r="C885" t="s">
        <v>1336</v>
      </c>
      <c r="D885" t="s">
        <v>527</v>
      </c>
      <c r="E885" t="s">
        <v>3314</v>
      </c>
      <c r="F885" t="s">
        <v>925</v>
      </c>
      <c r="G885" t="s">
        <v>176</v>
      </c>
      <c r="H885">
        <v>370636</v>
      </c>
      <c r="I885">
        <v>297</v>
      </c>
      <c r="J885">
        <v>0</v>
      </c>
      <c r="K885">
        <v>297</v>
      </c>
      <c r="L885">
        <v>297</v>
      </c>
      <c r="M885">
        <v>0</v>
      </c>
      <c r="N885">
        <v>0.08</v>
      </c>
      <c r="O885">
        <v>23.76</v>
      </c>
      <c r="P885" t="s">
        <v>3315</v>
      </c>
      <c r="Q885" t="s">
        <v>4897</v>
      </c>
      <c r="R885" t="s">
        <v>3317</v>
      </c>
      <c r="T885" t="s">
        <v>3318</v>
      </c>
      <c r="U885" t="s">
        <v>3319</v>
      </c>
      <c r="V885" t="s">
        <v>929</v>
      </c>
      <c r="W885" t="s">
        <v>738</v>
      </c>
      <c r="X885" t="s">
        <v>4058</v>
      </c>
      <c r="Z885">
        <v>1</v>
      </c>
      <c r="AA885" t="s">
        <v>3321</v>
      </c>
      <c r="AD885" t="s">
        <v>3315</v>
      </c>
      <c r="AE885">
        <v>0</v>
      </c>
      <c r="AF885">
        <v>0</v>
      </c>
      <c r="AG885" t="s">
        <v>4899</v>
      </c>
      <c r="AH885" t="s">
        <v>3315</v>
      </c>
    </row>
    <row r="886" spans="1:34" x14ac:dyDescent="0.15">
      <c r="A886" t="s">
        <v>4901</v>
      </c>
      <c r="B886" s="9">
        <v>45825</v>
      </c>
      <c r="C886" t="s">
        <v>1502</v>
      </c>
      <c r="D886" t="s">
        <v>1503</v>
      </c>
      <c r="E886" t="s">
        <v>3314</v>
      </c>
      <c r="F886" t="s">
        <v>925</v>
      </c>
      <c r="G886" t="s">
        <v>78</v>
      </c>
      <c r="H886">
        <v>6758</v>
      </c>
      <c r="I886">
        <v>6520</v>
      </c>
      <c r="J886">
        <v>6520</v>
      </c>
      <c r="K886">
        <v>6520</v>
      </c>
      <c r="L886">
        <v>0</v>
      </c>
      <c r="M886">
        <v>6520</v>
      </c>
      <c r="N886">
        <v>7.0000000000000007E-2</v>
      </c>
      <c r="O886">
        <v>456.4</v>
      </c>
      <c r="P886" t="s">
        <v>3315</v>
      </c>
      <c r="Q886" t="s">
        <v>1894</v>
      </c>
      <c r="R886" t="s">
        <v>3344</v>
      </c>
      <c r="S886" t="s">
        <v>4902</v>
      </c>
      <c r="T886" t="s">
        <v>51</v>
      </c>
      <c r="U886" t="s">
        <v>3319</v>
      </c>
      <c r="V886" t="s">
        <v>929</v>
      </c>
      <c r="W886" t="s">
        <v>738</v>
      </c>
      <c r="X886" t="s">
        <v>4058</v>
      </c>
      <c r="Z886">
        <v>1</v>
      </c>
      <c r="AA886" t="s">
        <v>3321</v>
      </c>
      <c r="AD886" t="s">
        <v>3315</v>
      </c>
      <c r="AE886">
        <v>0</v>
      </c>
      <c r="AF886">
        <v>0</v>
      </c>
      <c r="AG886" t="s">
        <v>4903</v>
      </c>
      <c r="AH886" t="s">
        <v>3315</v>
      </c>
    </row>
    <row r="887" spans="1:34" x14ac:dyDescent="0.15">
      <c r="A887" t="s">
        <v>4904</v>
      </c>
      <c r="B887" s="9">
        <v>45825</v>
      </c>
      <c r="C887" t="s">
        <v>1502</v>
      </c>
      <c r="D887" t="s">
        <v>1503</v>
      </c>
      <c r="E887" t="s">
        <v>3314</v>
      </c>
      <c r="F887" t="s">
        <v>925</v>
      </c>
      <c r="G887" t="s">
        <v>78</v>
      </c>
      <c r="H887">
        <v>6758</v>
      </c>
      <c r="I887">
        <v>48</v>
      </c>
      <c r="J887">
        <v>0</v>
      </c>
      <c r="K887">
        <v>48</v>
      </c>
      <c r="L887">
        <v>48</v>
      </c>
      <c r="M887">
        <v>0</v>
      </c>
      <c r="N887">
        <v>7.0000000000000007E-2</v>
      </c>
      <c r="O887">
        <v>3.36</v>
      </c>
      <c r="P887" t="s">
        <v>3315</v>
      </c>
      <c r="Q887" t="s">
        <v>1894</v>
      </c>
      <c r="R887" t="s">
        <v>3317</v>
      </c>
      <c r="T887" t="s">
        <v>3318</v>
      </c>
      <c r="U887" t="s">
        <v>3319</v>
      </c>
      <c r="V887" t="s">
        <v>929</v>
      </c>
      <c r="W887" t="s">
        <v>738</v>
      </c>
      <c r="X887" t="s">
        <v>4058</v>
      </c>
      <c r="Z887">
        <v>1</v>
      </c>
      <c r="AA887" t="s">
        <v>3321</v>
      </c>
      <c r="AD887" t="s">
        <v>3315</v>
      </c>
      <c r="AE887">
        <v>0</v>
      </c>
      <c r="AF887">
        <v>0</v>
      </c>
      <c r="AG887" t="s">
        <v>4903</v>
      </c>
      <c r="AH887" t="s">
        <v>3315</v>
      </c>
    </row>
    <row r="888" spans="1:34" x14ac:dyDescent="0.15">
      <c r="A888" t="s">
        <v>4905</v>
      </c>
      <c r="B888" s="9">
        <v>45825</v>
      </c>
      <c r="C888" t="s">
        <v>2037</v>
      </c>
      <c r="D888" t="s">
        <v>115</v>
      </c>
      <c r="E888" t="s">
        <v>3314</v>
      </c>
      <c r="F888" t="s">
        <v>925</v>
      </c>
      <c r="G888" t="s">
        <v>114</v>
      </c>
      <c r="H888">
        <v>369384</v>
      </c>
      <c r="I888">
        <v>1497</v>
      </c>
      <c r="J888">
        <v>0</v>
      </c>
      <c r="K888">
        <v>1497</v>
      </c>
      <c r="L888">
        <v>1497</v>
      </c>
      <c r="M888">
        <v>0</v>
      </c>
      <c r="N888">
        <v>6.8000000000000005E-2</v>
      </c>
      <c r="O888">
        <v>101.8</v>
      </c>
      <c r="P888" t="s">
        <v>3315</v>
      </c>
      <c r="Q888" t="s">
        <v>4857</v>
      </c>
      <c r="R888" t="s">
        <v>3317</v>
      </c>
      <c r="T888" t="s">
        <v>3318</v>
      </c>
      <c r="U888" t="s">
        <v>3319</v>
      </c>
      <c r="V888" t="s">
        <v>929</v>
      </c>
      <c r="W888" t="s">
        <v>738</v>
      </c>
      <c r="X888" t="s">
        <v>4058</v>
      </c>
      <c r="Z888">
        <v>1</v>
      </c>
      <c r="AA888" t="s">
        <v>3321</v>
      </c>
      <c r="AD888" t="s">
        <v>3315</v>
      </c>
      <c r="AE888">
        <v>0</v>
      </c>
      <c r="AF888">
        <v>0</v>
      </c>
      <c r="AG888" t="s">
        <v>4858</v>
      </c>
      <c r="AH888" t="s">
        <v>3315</v>
      </c>
    </row>
    <row r="889" spans="1:34" x14ac:dyDescent="0.15">
      <c r="A889" t="s">
        <v>4906</v>
      </c>
      <c r="B889" s="9">
        <v>45825</v>
      </c>
      <c r="C889" t="s">
        <v>1763</v>
      </c>
      <c r="D889" t="s">
        <v>1764</v>
      </c>
      <c r="E889" t="s">
        <v>3314</v>
      </c>
      <c r="F889" t="s">
        <v>925</v>
      </c>
      <c r="G889" t="s">
        <v>71</v>
      </c>
      <c r="H889">
        <v>439824</v>
      </c>
      <c r="I889">
        <v>3242</v>
      </c>
      <c r="J889">
        <v>0</v>
      </c>
      <c r="K889">
        <v>3242</v>
      </c>
      <c r="L889">
        <v>3242</v>
      </c>
      <c r="M889">
        <v>0</v>
      </c>
      <c r="N889">
        <v>6.8000000000000005E-2</v>
      </c>
      <c r="O889">
        <v>220.46</v>
      </c>
      <c r="P889" t="s">
        <v>3315</v>
      </c>
      <c r="Q889" t="s">
        <v>4860</v>
      </c>
      <c r="R889" t="s">
        <v>3317</v>
      </c>
      <c r="T889" t="s">
        <v>3318</v>
      </c>
      <c r="U889" t="s">
        <v>3319</v>
      </c>
      <c r="V889" t="s">
        <v>929</v>
      </c>
      <c r="W889" t="s">
        <v>738</v>
      </c>
      <c r="X889" t="s">
        <v>4058</v>
      </c>
      <c r="Z889">
        <v>1</v>
      </c>
      <c r="AA889" t="s">
        <v>3321</v>
      </c>
      <c r="AD889" t="s">
        <v>3315</v>
      </c>
      <c r="AE889">
        <v>0</v>
      </c>
      <c r="AF889">
        <v>0</v>
      </c>
      <c r="AG889" t="s">
        <v>4861</v>
      </c>
      <c r="AH889" t="s">
        <v>3315</v>
      </c>
    </row>
    <row r="890" spans="1:34" x14ac:dyDescent="0.15">
      <c r="A890" t="s">
        <v>4907</v>
      </c>
      <c r="B890" s="9">
        <v>45825</v>
      </c>
      <c r="C890" t="s">
        <v>4608</v>
      </c>
      <c r="D890" t="s">
        <v>4609</v>
      </c>
      <c r="E890" t="s">
        <v>3314</v>
      </c>
      <c r="F890" t="s">
        <v>925</v>
      </c>
      <c r="G890" t="s">
        <v>419</v>
      </c>
      <c r="H890">
        <v>171331</v>
      </c>
      <c r="I890">
        <v>257</v>
      </c>
      <c r="J890">
        <v>0</v>
      </c>
      <c r="K890">
        <v>257</v>
      </c>
      <c r="L890">
        <v>257</v>
      </c>
      <c r="M890">
        <v>0</v>
      </c>
      <c r="N890">
        <v>0.23</v>
      </c>
      <c r="O890">
        <v>59.11</v>
      </c>
      <c r="P890" t="s">
        <v>3315</v>
      </c>
      <c r="Q890" t="s">
        <v>4610</v>
      </c>
      <c r="R890" t="s">
        <v>3317</v>
      </c>
      <c r="T890" t="s">
        <v>3318</v>
      </c>
      <c r="U890" t="s">
        <v>3319</v>
      </c>
      <c r="V890" t="s">
        <v>929</v>
      </c>
      <c r="W890" t="s">
        <v>738</v>
      </c>
      <c r="X890" t="s">
        <v>4058</v>
      </c>
      <c r="Z890">
        <v>1</v>
      </c>
      <c r="AA890" t="s">
        <v>3321</v>
      </c>
      <c r="AD890" t="s">
        <v>3315</v>
      </c>
      <c r="AE890">
        <v>0</v>
      </c>
      <c r="AF890">
        <v>0</v>
      </c>
      <c r="AG890" t="s">
        <v>4611</v>
      </c>
      <c r="AH890" t="s">
        <v>3315</v>
      </c>
    </row>
    <row r="891" spans="1:34" x14ac:dyDescent="0.15">
      <c r="A891" t="s">
        <v>4908</v>
      </c>
      <c r="B891" s="9">
        <v>45825</v>
      </c>
      <c r="C891" t="s">
        <v>2037</v>
      </c>
      <c r="D891" t="s">
        <v>115</v>
      </c>
      <c r="E891" t="s">
        <v>3314</v>
      </c>
      <c r="F891" t="s">
        <v>925</v>
      </c>
      <c r="G891" t="s">
        <v>114</v>
      </c>
      <c r="H891">
        <v>369384</v>
      </c>
      <c r="I891">
        <v>4013</v>
      </c>
      <c r="J891">
        <v>0</v>
      </c>
      <c r="K891">
        <v>4013</v>
      </c>
      <c r="L891">
        <v>4013</v>
      </c>
      <c r="M891">
        <v>0</v>
      </c>
      <c r="N891">
        <v>6.8000000000000005E-2</v>
      </c>
      <c r="O891">
        <v>272.88</v>
      </c>
      <c r="P891" t="s">
        <v>3315</v>
      </c>
      <c r="Q891" t="s">
        <v>4865</v>
      </c>
      <c r="R891" t="s">
        <v>3317</v>
      </c>
      <c r="T891" t="s">
        <v>3318</v>
      </c>
      <c r="U891" t="s">
        <v>3319</v>
      </c>
      <c r="V891" t="s">
        <v>929</v>
      </c>
      <c r="W891" t="s">
        <v>738</v>
      </c>
      <c r="X891" t="s">
        <v>4058</v>
      </c>
      <c r="Z891">
        <v>1</v>
      </c>
      <c r="AA891" t="s">
        <v>3321</v>
      </c>
      <c r="AD891" t="s">
        <v>3315</v>
      </c>
      <c r="AE891">
        <v>0</v>
      </c>
      <c r="AF891">
        <v>0</v>
      </c>
      <c r="AG891" t="s">
        <v>4866</v>
      </c>
      <c r="AH891" t="s">
        <v>3315</v>
      </c>
    </row>
    <row r="892" spans="1:34" x14ac:dyDescent="0.15">
      <c r="A892" t="s">
        <v>4909</v>
      </c>
      <c r="B892" s="9">
        <v>45825</v>
      </c>
      <c r="C892" t="s">
        <v>2116</v>
      </c>
      <c r="D892" t="s">
        <v>371</v>
      </c>
      <c r="E892" t="s">
        <v>3314</v>
      </c>
      <c r="F892" t="s">
        <v>925</v>
      </c>
      <c r="G892" t="s">
        <v>370</v>
      </c>
      <c r="H892">
        <v>168780</v>
      </c>
      <c r="I892">
        <v>60000</v>
      </c>
      <c r="J892">
        <v>60000</v>
      </c>
      <c r="K892">
        <v>60000</v>
      </c>
      <c r="L892">
        <v>0</v>
      </c>
      <c r="M892">
        <v>60000</v>
      </c>
      <c r="N892">
        <v>0.23</v>
      </c>
      <c r="O892">
        <v>13800</v>
      </c>
      <c r="P892" t="s">
        <v>3315</v>
      </c>
      <c r="Q892" t="s">
        <v>2797</v>
      </c>
      <c r="R892" t="s">
        <v>3352</v>
      </c>
      <c r="S892" t="s">
        <v>4086</v>
      </c>
      <c r="T892" t="s">
        <v>50</v>
      </c>
      <c r="U892" t="s">
        <v>3319</v>
      </c>
      <c r="V892" t="s">
        <v>929</v>
      </c>
      <c r="W892" t="s">
        <v>738</v>
      </c>
      <c r="X892" t="s">
        <v>4058</v>
      </c>
      <c r="Z892">
        <v>1</v>
      </c>
      <c r="AA892" t="s">
        <v>3321</v>
      </c>
      <c r="AD892" t="s">
        <v>3315</v>
      </c>
      <c r="AE892">
        <v>0</v>
      </c>
      <c r="AF892">
        <v>0</v>
      </c>
      <c r="AG892" t="s">
        <v>4799</v>
      </c>
      <c r="AH892" t="s">
        <v>3315</v>
      </c>
    </row>
    <row r="893" spans="1:34" x14ac:dyDescent="0.15">
      <c r="A893" t="s">
        <v>4910</v>
      </c>
      <c r="B893" s="9">
        <v>45825</v>
      </c>
      <c r="C893" t="s">
        <v>4678</v>
      </c>
      <c r="D893" t="s">
        <v>4679</v>
      </c>
      <c r="E893" t="s">
        <v>3314</v>
      </c>
      <c r="F893" t="s">
        <v>925</v>
      </c>
      <c r="G893" t="s">
        <v>4680</v>
      </c>
      <c r="H893">
        <v>175895</v>
      </c>
      <c r="I893">
        <v>31579</v>
      </c>
      <c r="J893">
        <v>31579</v>
      </c>
      <c r="K893">
        <v>31579</v>
      </c>
      <c r="L893">
        <v>0</v>
      </c>
      <c r="M893">
        <v>31579</v>
      </c>
      <c r="N893">
        <v>0.23</v>
      </c>
      <c r="O893">
        <v>7263.17</v>
      </c>
      <c r="P893" t="s">
        <v>3315</v>
      </c>
      <c r="Q893" t="s">
        <v>4681</v>
      </c>
      <c r="R893" t="s">
        <v>3352</v>
      </c>
      <c r="S893" t="s">
        <v>4331</v>
      </c>
      <c r="T893" t="s">
        <v>50</v>
      </c>
      <c r="U893" t="s">
        <v>3319</v>
      </c>
      <c r="V893" t="s">
        <v>929</v>
      </c>
      <c r="W893" t="s">
        <v>738</v>
      </c>
      <c r="X893" t="s">
        <v>4058</v>
      </c>
      <c r="Z893">
        <v>1</v>
      </c>
      <c r="AA893" t="s">
        <v>3321</v>
      </c>
      <c r="AD893" t="s">
        <v>3315</v>
      </c>
      <c r="AE893">
        <v>0</v>
      </c>
      <c r="AF893">
        <v>0</v>
      </c>
      <c r="AG893" t="s">
        <v>4682</v>
      </c>
      <c r="AH893" t="s">
        <v>3315</v>
      </c>
    </row>
    <row r="894" spans="1:34" x14ac:dyDescent="0.15">
      <c r="A894" t="s">
        <v>4911</v>
      </c>
      <c r="B894" s="9">
        <v>45825</v>
      </c>
      <c r="C894" t="s">
        <v>4678</v>
      </c>
      <c r="D894" t="s">
        <v>4679</v>
      </c>
      <c r="E894" t="s">
        <v>3314</v>
      </c>
      <c r="F894" t="s">
        <v>925</v>
      </c>
      <c r="G894" t="s">
        <v>4680</v>
      </c>
      <c r="H894">
        <v>175895</v>
      </c>
      <c r="I894">
        <v>88</v>
      </c>
      <c r="J894">
        <v>0</v>
      </c>
      <c r="K894">
        <v>88</v>
      </c>
      <c r="L894">
        <v>88</v>
      </c>
      <c r="M894">
        <v>0</v>
      </c>
      <c r="N894">
        <v>0.23</v>
      </c>
      <c r="O894">
        <v>20.239999999999998</v>
      </c>
      <c r="P894" t="s">
        <v>3315</v>
      </c>
      <c r="Q894" t="s">
        <v>4681</v>
      </c>
      <c r="R894" t="s">
        <v>3317</v>
      </c>
      <c r="T894" t="s">
        <v>3318</v>
      </c>
      <c r="U894" t="s">
        <v>3319</v>
      </c>
      <c r="V894" t="s">
        <v>929</v>
      </c>
      <c r="W894" t="s">
        <v>738</v>
      </c>
      <c r="X894" t="s">
        <v>4058</v>
      </c>
      <c r="Z894">
        <v>1</v>
      </c>
      <c r="AA894" t="s">
        <v>3321</v>
      </c>
      <c r="AD894" t="s">
        <v>3315</v>
      </c>
      <c r="AE894">
        <v>0</v>
      </c>
      <c r="AF894">
        <v>0</v>
      </c>
      <c r="AG894" t="s">
        <v>4682</v>
      </c>
      <c r="AH894" t="s">
        <v>3315</v>
      </c>
    </row>
    <row r="895" spans="1:34" x14ac:dyDescent="0.15">
      <c r="A895" t="s">
        <v>4912</v>
      </c>
      <c r="B895" s="9">
        <v>45827</v>
      </c>
      <c r="C895" t="s">
        <v>4758</v>
      </c>
      <c r="D895" t="s">
        <v>193</v>
      </c>
      <c r="E895" t="s">
        <v>3314</v>
      </c>
      <c r="F895" t="s">
        <v>925</v>
      </c>
      <c r="G895" t="s">
        <v>173</v>
      </c>
      <c r="H895">
        <v>222894</v>
      </c>
      <c r="I895">
        <v>221798</v>
      </c>
      <c r="J895">
        <v>221798</v>
      </c>
      <c r="K895">
        <v>221798</v>
      </c>
      <c r="L895">
        <v>0</v>
      </c>
      <c r="M895">
        <v>221798</v>
      </c>
      <c r="N895">
        <v>0.01</v>
      </c>
      <c r="O895">
        <v>2217.98</v>
      </c>
      <c r="P895" t="s">
        <v>3315</v>
      </c>
      <c r="Q895" t="s">
        <v>3836</v>
      </c>
      <c r="R895" t="s">
        <v>3352</v>
      </c>
      <c r="S895" t="s">
        <v>4913</v>
      </c>
      <c r="T895" t="s">
        <v>50</v>
      </c>
      <c r="U895" t="s">
        <v>3319</v>
      </c>
      <c r="V895" t="s">
        <v>929</v>
      </c>
      <c r="W895" t="s">
        <v>738</v>
      </c>
      <c r="X895" t="s">
        <v>4058</v>
      </c>
      <c r="Z895">
        <v>1</v>
      </c>
      <c r="AA895" t="s">
        <v>3321</v>
      </c>
      <c r="AD895" t="s">
        <v>3315</v>
      </c>
      <c r="AE895">
        <v>0</v>
      </c>
      <c r="AF895">
        <v>0</v>
      </c>
      <c r="AG895" t="s">
        <v>4914</v>
      </c>
      <c r="AH895" t="s">
        <v>3315</v>
      </c>
    </row>
    <row r="896" spans="1:34" x14ac:dyDescent="0.15">
      <c r="A896" t="s">
        <v>4915</v>
      </c>
      <c r="B896" s="9">
        <v>45827</v>
      </c>
      <c r="C896" t="s">
        <v>4136</v>
      </c>
      <c r="D896" t="s">
        <v>4137</v>
      </c>
      <c r="E896" t="s">
        <v>3314</v>
      </c>
      <c r="F896" t="s">
        <v>925</v>
      </c>
      <c r="G896" t="s">
        <v>4137</v>
      </c>
      <c r="H896">
        <v>930</v>
      </c>
      <c r="I896">
        <v>225</v>
      </c>
      <c r="J896">
        <v>0</v>
      </c>
      <c r="K896">
        <v>225</v>
      </c>
      <c r="L896">
        <v>225</v>
      </c>
      <c r="M896">
        <v>0</v>
      </c>
      <c r="N896">
        <v>0.05</v>
      </c>
      <c r="O896">
        <v>11.25</v>
      </c>
      <c r="P896" t="s">
        <v>3315</v>
      </c>
      <c r="Q896" t="s">
        <v>4113</v>
      </c>
      <c r="R896" t="s">
        <v>3317</v>
      </c>
      <c r="T896" t="s">
        <v>3318</v>
      </c>
      <c r="U896" t="s">
        <v>3319</v>
      </c>
      <c r="V896" t="s">
        <v>929</v>
      </c>
      <c r="W896" t="s">
        <v>738</v>
      </c>
      <c r="X896" t="s">
        <v>4058</v>
      </c>
      <c r="Z896">
        <v>1</v>
      </c>
      <c r="AA896" t="s">
        <v>3321</v>
      </c>
      <c r="AD896" t="s">
        <v>3315</v>
      </c>
      <c r="AE896">
        <v>0</v>
      </c>
      <c r="AF896">
        <v>0</v>
      </c>
      <c r="AG896" t="s">
        <v>4873</v>
      </c>
      <c r="AH896" t="s">
        <v>3315</v>
      </c>
    </row>
    <row r="897" spans="1:34" x14ac:dyDescent="0.15">
      <c r="A897" t="s">
        <v>4916</v>
      </c>
      <c r="B897" s="9">
        <v>45827</v>
      </c>
      <c r="C897" t="s">
        <v>4875</v>
      </c>
      <c r="D897" t="s">
        <v>639</v>
      </c>
      <c r="E897" t="s">
        <v>3314</v>
      </c>
      <c r="F897" t="s">
        <v>925</v>
      </c>
      <c r="G897" t="s">
        <v>639</v>
      </c>
      <c r="H897">
        <v>807</v>
      </c>
      <c r="I897">
        <v>236</v>
      </c>
      <c r="J897">
        <v>0</v>
      </c>
      <c r="K897">
        <v>236</v>
      </c>
      <c r="L897">
        <v>236</v>
      </c>
      <c r="M897">
        <v>0</v>
      </c>
      <c r="N897">
        <v>0.05</v>
      </c>
      <c r="O897">
        <v>11.8</v>
      </c>
      <c r="P897" t="s">
        <v>3315</v>
      </c>
      <c r="Q897" t="s">
        <v>4113</v>
      </c>
      <c r="R897" t="s">
        <v>3317</v>
      </c>
      <c r="T897" t="s">
        <v>3318</v>
      </c>
      <c r="U897" t="s">
        <v>3319</v>
      </c>
      <c r="V897" t="s">
        <v>929</v>
      </c>
      <c r="W897" t="s">
        <v>738</v>
      </c>
      <c r="X897" t="s">
        <v>4058</v>
      </c>
      <c r="Z897">
        <v>1</v>
      </c>
      <c r="AA897" t="s">
        <v>3321</v>
      </c>
      <c r="AD897" t="s">
        <v>3315</v>
      </c>
      <c r="AE897">
        <v>0</v>
      </c>
      <c r="AF897">
        <v>0</v>
      </c>
      <c r="AG897" t="s">
        <v>4876</v>
      </c>
      <c r="AH897" t="s">
        <v>3315</v>
      </c>
    </row>
    <row r="898" spans="1:34" x14ac:dyDescent="0.15">
      <c r="A898" t="s">
        <v>4917</v>
      </c>
      <c r="B898" s="9">
        <v>45827</v>
      </c>
      <c r="C898" t="s">
        <v>4869</v>
      </c>
      <c r="D898" t="s">
        <v>210</v>
      </c>
      <c r="E898" t="s">
        <v>3314</v>
      </c>
      <c r="F898" t="s">
        <v>925</v>
      </c>
      <c r="G898" t="s">
        <v>108</v>
      </c>
      <c r="H898">
        <v>245000</v>
      </c>
      <c r="I898">
        <v>244077</v>
      </c>
      <c r="J898">
        <v>244077</v>
      </c>
      <c r="K898">
        <v>244077</v>
      </c>
      <c r="L898">
        <v>0</v>
      </c>
      <c r="M898">
        <v>244077</v>
      </c>
      <c r="N898">
        <v>0.01</v>
      </c>
      <c r="O898">
        <v>2440.77</v>
      </c>
      <c r="P898" t="s">
        <v>3315</v>
      </c>
      <c r="Q898" t="s">
        <v>3821</v>
      </c>
      <c r="R898" t="s">
        <v>3352</v>
      </c>
      <c r="S898" t="s">
        <v>4119</v>
      </c>
      <c r="T898" t="s">
        <v>50</v>
      </c>
      <c r="U898" t="s">
        <v>3319</v>
      </c>
      <c r="V898" t="s">
        <v>929</v>
      </c>
      <c r="W898" t="s">
        <v>738</v>
      </c>
      <c r="X898" t="s">
        <v>4058</v>
      </c>
      <c r="Z898">
        <v>1</v>
      </c>
      <c r="AA898" t="s">
        <v>3321</v>
      </c>
      <c r="AD898" t="s">
        <v>3315</v>
      </c>
      <c r="AE898">
        <v>0</v>
      </c>
      <c r="AF898">
        <v>0</v>
      </c>
      <c r="AG898" t="s">
        <v>4918</v>
      </c>
      <c r="AH898" t="s">
        <v>3315</v>
      </c>
    </row>
    <row r="899" spans="1:34" x14ac:dyDescent="0.15">
      <c r="A899" t="s">
        <v>4919</v>
      </c>
      <c r="B899" s="9">
        <v>45827</v>
      </c>
      <c r="C899" t="s">
        <v>1809</v>
      </c>
      <c r="D899" t="s">
        <v>406</v>
      </c>
      <c r="E899" t="s">
        <v>3314</v>
      </c>
      <c r="F899" t="s">
        <v>925</v>
      </c>
      <c r="G899" t="s">
        <v>405</v>
      </c>
      <c r="H899">
        <v>33000</v>
      </c>
      <c r="I899">
        <v>71</v>
      </c>
      <c r="J899">
        <v>71</v>
      </c>
      <c r="K899">
        <v>71</v>
      </c>
      <c r="L899">
        <v>0</v>
      </c>
      <c r="M899">
        <v>71</v>
      </c>
      <c r="N899">
        <v>0.04</v>
      </c>
      <c r="O899">
        <v>2.84</v>
      </c>
      <c r="P899" t="s">
        <v>3315</v>
      </c>
      <c r="Q899" t="s">
        <v>3534</v>
      </c>
      <c r="R899" t="s">
        <v>3352</v>
      </c>
      <c r="S899" t="s">
        <v>4552</v>
      </c>
      <c r="T899" t="s">
        <v>50</v>
      </c>
      <c r="U899" t="s">
        <v>3319</v>
      </c>
      <c r="V899" t="s">
        <v>929</v>
      </c>
      <c r="W899" t="s">
        <v>738</v>
      </c>
      <c r="X899" t="s">
        <v>4058</v>
      </c>
      <c r="Z899">
        <v>1</v>
      </c>
      <c r="AA899" t="s">
        <v>3321</v>
      </c>
      <c r="AD899" t="s">
        <v>3315</v>
      </c>
      <c r="AE899">
        <v>0</v>
      </c>
      <c r="AF899">
        <v>0</v>
      </c>
      <c r="AG899" t="s">
        <v>4920</v>
      </c>
      <c r="AH899" t="s">
        <v>3315</v>
      </c>
    </row>
    <row r="900" spans="1:34" x14ac:dyDescent="0.15">
      <c r="A900" t="s">
        <v>4921</v>
      </c>
      <c r="B900" s="9">
        <v>45827</v>
      </c>
      <c r="C900" t="s">
        <v>4758</v>
      </c>
      <c r="D900" t="s">
        <v>193</v>
      </c>
      <c r="E900" t="s">
        <v>3314</v>
      </c>
      <c r="F900" t="s">
        <v>925</v>
      </c>
      <c r="G900" t="s">
        <v>173</v>
      </c>
      <c r="H900">
        <v>245714</v>
      </c>
      <c r="I900">
        <v>244911</v>
      </c>
      <c r="J900">
        <v>244911</v>
      </c>
      <c r="K900">
        <v>244911</v>
      </c>
      <c r="L900">
        <v>0</v>
      </c>
      <c r="M900">
        <v>244911</v>
      </c>
      <c r="N900">
        <v>0.01</v>
      </c>
      <c r="O900">
        <v>2449.11</v>
      </c>
      <c r="P900" t="s">
        <v>3315</v>
      </c>
      <c r="Q900" t="s">
        <v>3808</v>
      </c>
      <c r="R900" t="s">
        <v>3352</v>
      </c>
      <c r="S900" t="s">
        <v>4913</v>
      </c>
      <c r="T900" t="s">
        <v>50</v>
      </c>
      <c r="U900" t="s">
        <v>3319</v>
      </c>
      <c r="V900" t="s">
        <v>929</v>
      </c>
      <c r="W900" t="s">
        <v>738</v>
      </c>
      <c r="X900" t="s">
        <v>4058</v>
      </c>
      <c r="Z900">
        <v>1</v>
      </c>
      <c r="AA900" t="s">
        <v>3321</v>
      </c>
      <c r="AD900" t="s">
        <v>3315</v>
      </c>
      <c r="AE900">
        <v>0</v>
      </c>
      <c r="AF900">
        <v>0</v>
      </c>
      <c r="AG900" t="s">
        <v>4922</v>
      </c>
      <c r="AH900" t="s">
        <v>3315</v>
      </c>
    </row>
    <row r="901" spans="1:34" x14ac:dyDescent="0.15">
      <c r="A901" t="s">
        <v>4923</v>
      </c>
      <c r="B901" s="9">
        <v>45827</v>
      </c>
      <c r="C901" t="s">
        <v>4758</v>
      </c>
      <c r="D901" t="s">
        <v>193</v>
      </c>
      <c r="E901" t="s">
        <v>3314</v>
      </c>
      <c r="F901" t="s">
        <v>925</v>
      </c>
      <c r="G901" t="s">
        <v>173</v>
      </c>
      <c r="H901">
        <v>245714</v>
      </c>
      <c r="I901">
        <v>802</v>
      </c>
      <c r="J901">
        <v>0</v>
      </c>
      <c r="K901">
        <v>802</v>
      </c>
      <c r="L901">
        <v>802</v>
      </c>
      <c r="M901">
        <v>0</v>
      </c>
      <c r="N901">
        <v>0.01</v>
      </c>
      <c r="O901">
        <v>8.02</v>
      </c>
      <c r="P901" t="s">
        <v>3315</v>
      </c>
      <c r="Q901" t="s">
        <v>3808</v>
      </c>
      <c r="R901" t="s">
        <v>3317</v>
      </c>
      <c r="T901" t="s">
        <v>3318</v>
      </c>
      <c r="U901" t="s">
        <v>3319</v>
      </c>
      <c r="V901" t="s">
        <v>929</v>
      </c>
      <c r="W901" t="s">
        <v>738</v>
      </c>
      <c r="X901" t="s">
        <v>4058</v>
      </c>
      <c r="Z901">
        <v>1</v>
      </c>
      <c r="AA901" t="s">
        <v>3321</v>
      </c>
      <c r="AD901" t="s">
        <v>3315</v>
      </c>
      <c r="AE901">
        <v>0</v>
      </c>
      <c r="AF901">
        <v>0</v>
      </c>
      <c r="AG901" t="s">
        <v>4922</v>
      </c>
      <c r="AH901" t="s">
        <v>3315</v>
      </c>
    </row>
    <row r="902" spans="1:34" x14ac:dyDescent="0.15">
      <c r="A902" t="s">
        <v>4924</v>
      </c>
      <c r="B902" s="9">
        <v>45827</v>
      </c>
      <c r="C902" t="s">
        <v>1809</v>
      </c>
      <c r="D902" t="s">
        <v>406</v>
      </c>
      <c r="E902" t="s">
        <v>3314</v>
      </c>
      <c r="F902" t="s">
        <v>925</v>
      </c>
      <c r="G902" t="s">
        <v>405</v>
      </c>
      <c r="H902">
        <v>187443</v>
      </c>
      <c r="I902">
        <v>99929</v>
      </c>
      <c r="J902">
        <v>99929</v>
      </c>
      <c r="K902">
        <v>99929</v>
      </c>
      <c r="L902">
        <v>0</v>
      </c>
      <c r="M902">
        <v>99929</v>
      </c>
      <c r="N902">
        <v>0.04</v>
      </c>
      <c r="O902">
        <v>3997.16</v>
      </c>
      <c r="P902" t="s">
        <v>3315</v>
      </c>
      <c r="Q902" t="s">
        <v>3496</v>
      </c>
      <c r="R902" t="s">
        <v>3352</v>
      </c>
      <c r="S902" t="s">
        <v>4552</v>
      </c>
      <c r="T902" t="s">
        <v>50</v>
      </c>
      <c r="U902" t="s">
        <v>3319</v>
      </c>
      <c r="V902" t="s">
        <v>929</v>
      </c>
      <c r="W902" t="s">
        <v>738</v>
      </c>
      <c r="X902" t="s">
        <v>4058</v>
      </c>
      <c r="Z902">
        <v>1</v>
      </c>
      <c r="AA902" t="s">
        <v>3321</v>
      </c>
      <c r="AD902" t="s">
        <v>3315</v>
      </c>
      <c r="AE902">
        <v>0</v>
      </c>
      <c r="AF902">
        <v>0</v>
      </c>
      <c r="AG902" t="s">
        <v>4836</v>
      </c>
      <c r="AH902" t="s">
        <v>3315</v>
      </c>
    </row>
    <row r="903" spans="1:34" x14ac:dyDescent="0.15">
      <c r="A903" t="s">
        <v>4925</v>
      </c>
      <c r="B903" s="9">
        <v>45827</v>
      </c>
      <c r="C903" t="s">
        <v>2261</v>
      </c>
      <c r="D903" t="s">
        <v>223</v>
      </c>
      <c r="E903" t="s">
        <v>3314</v>
      </c>
      <c r="F903" t="s">
        <v>925</v>
      </c>
      <c r="G903" t="s">
        <v>222</v>
      </c>
      <c r="H903">
        <v>249068</v>
      </c>
      <c r="I903">
        <v>456</v>
      </c>
      <c r="J903">
        <v>456</v>
      </c>
      <c r="K903">
        <v>456</v>
      </c>
      <c r="L903">
        <v>0</v>
      </c>
      <c r="M903">
        <v>456</v>
      </c>
      <c r="N903">
        <v>6.0000000000000001E-3</v>
      </c>
      <c r="O903">
        <v>2.74</v>
      </c>
      <c r="P903" t="s">
        <v>3315</v>
      </c>
      <c r="Q903" t="s">
        <v>1659</v>
      </c>
      <c r="R903" t="s">
        <v>3352</v>
      </c>
      <c r="S903" t="s">
        <v>3640</v>
      </c>
      <c r="T903" t="s">
        <v>50</v>
      </c>
      <c r="U903" t="s">
        <v>3319</v>
      </c>
      <c r="V903" t="s">
        <v>929</v>
      </c>
      <c r="W903" t="s">
        <v>738</v>
      </c>
      <c r="X903" t="s">
        <v>4058</v>
      </c>
      <c r="Z903">
        <v>1</v>
      </c>
      <c r="AA903" t="s">
        <v>3321</v>
      </c>
      <c r="AD903" t="s">
        <v>3315</v>
      </c>
      <c r="AE903">
        <v>0</v>
      </c>
      <c r="AF903">
        <v>0</v>
      </c>
      <c r="AG903" t="s">
        <v>4702</v>
      </c>
      <c r="AH903" t="s">
        <v>3315</v>
      </c>
    </row>
    <row r="904" spans="1:34" x14ac:dyDescent="0.15">
      <c r="A904" t="s">
        <v>4926</v>
      </c>
      <c r="B904" s="9">
        <v>45827</v>
      </c>
      <c r="C904" t="s">
        <v>2261</v>
      </c>
      <c r="D904" t="s">
        <v>223</v>
      </c>
      <c r="E904" t="s">
        <v>3314</v>
      </c>
      <c r="F904" t="s">
        <v>925</v>
      </c>
      <c r="G904" t="s">
        <v>222</v>
      </c>
      <c r="H904">
        <v>249068</v>
      </c>
      <c r="I904">
        <v>1185</v>
      </c>
      <c r="J904">
        <v>1185</v>
      </c>
      <c r="K904">
        <v>1185</v>
      </c>
      <c r="L904">
        <v>0</v>
      </c>
      <c r="M904">
        <v>1185</v>
      </c>
      <c r="N904">
        <v>6.0000000000000001E-3</v>
      </c>
      <c r="O904">
        <v>7.11</v>
      </c>
      <c r="P904" t="s">
        <v>3315</v>
      </c>
      <c r="Q904" t="s">
        <v>1659</v>
      </c>
      <c r="R904" t="s">
        <v>3352</v>
      </c>
      <c r="S904" t="s">
        <v>3640</v>
      </c>
      <c r="T904" t="s">
        <v>50</v>
      </c>
      <c r="U904" t="s">
        <v>3319</v>
      </c>
      <c r="V904" t="s">
        <v>929</v>
      </c>
      <c r="W904" t="s">
        <v>738</v>
      </c>
      <c r="X904" t="s">
        <v>4058</v>
      </c>
      <c r="Z904">
        <v>1</v>
      </c>
      <c r="AA904" t="s">
        <v>3321</v>
      </c>
      <c r="AD904" t="s">
        <v>3315</v>
      </c>
      <c r="AE904">
        <v>0</v>
      </c>
      <c r="AF904">
        <v>0</v>
      </c>
      <c r="AG904" t="s">
        <v>4702</v>
      </c>
      <c r="AH904" t="s">
        <v>3315</v>
      </c>
    </row>
    <row r="905" spans="1:34" x14ac:dyDescent="0.15">
      <c r="A905" t="s">
        <v>4927</v>
      </c>
      <c r="B905" s="9">
        <v>45827</v>
      </c>
      <c r="C905" t="s">
        <v>2261</v>
      </c>
      <c r="D905" t="s">
        <v>223</v>
      </c>
      <c r="E905" t="s">
        <v>3314</v>
      </c>
      <c r="F905" t="s">
        <v>925</v>
      </c>
      <c r="G905" t="s">
        <v>222</v>
      </c>
      <c r="H905">
        <v>350476</v>
      </c>
      <c r="I905">
        <v>130815</v>
      </c>
      <c r="J905">
        <v>130815</v>
      </c>
      <c r="K905">
        <v>130815</v>
      </c>
      <c r="L905">
        <v>0</v>
      </c>
      <c r="M905">
        <v>130815</v>
      </c>
      <c r="N905">
        <v>6.0000000000000001E-3</v>
      </c>
      <c r="O905">
        <v>784.89</v>
      </c>
      <c r="P905" t="s">
        <v>3315</v>
      </c>
      <c r="Q905" t="s">
        <v>2263</v>
      </c>
      <c r="R905" t="s">
        <v>3352</v>
      </c>
      <c r="S905" t="s">
        <v>3640</v>
      </c>
      <c r="T905" t="s">
        <v>50</v>
      </c>
      <c r="U905" t="s">
        <v>3319</v>
      </c>
      <c r="V905" t="s">
        <v>929</v>
      </c>
      <c r="W905" t="s">
        <v>738</v>
      </c>
      <c r="X905" t="s">
        <v>4058</v>
      </c>
      <c r="Z905">
        <v>1</v>
      </c>
      <c r="AA905" t="s">
        <v>3321</v>
      </c>
      <c r="AD905" t="s">
        <v>3315</v>
      </c>
      <c r="AE905">
        <v>0</v>
      </c>
      <c r="AF905">
        <v>0</v>
      </c>
      <c r="AG905" t="s">
        <v>4928</v>
      </c>
      <c r="AH905" t="s">
        <v>3315</v>
      </c>
    </row>
    <row r="906" spans="1:34" x14ac:dyDescent="0.15">
      <c r="A906" t="s">
        <v>4929</v>
      </c>
      <c r="B906" s="9">
        <v>45827</v>
      </c>
      <c r="C906" t="s">
        <v>2261</v>
      </c>
      <c r="D906" t="s">
        <v>223</v>
      </c>
      <c r="E906" t="s">
        <v>3314</v>
      </c>
      <c r="F906" t="s">
        <v>925</v>
      </c>
      <c r="G906" t="s">
        <v>222</v>
      </c>
      <c r="H906">
        <v>350476</v>
      </c>
      <c r="I906">
        <v>197544</v>
      </c>
      <c r="J906">
        <v>197544</v>
      </c>
      <c r="K906">
        <v>197544</v>
      </c>
      <c r="L906">
        <v>0</v>
      </c>
      <c r="M906">
        <v>197544</v>
      </c>
      <c r="N906">
        <v>6.0000000000000001E-3</v>
      </c>
      <c r="O906">
        <v>1185.26</v>
      </c>
      <c r="P906" t="s">
        <v>3315</v>
      </c>
      <c r="Q906" t="s">
        <v>2263</v>
      </c>
      <c r="R906" t="s">
        <v>3352</v>
      </c>
      <c r="S906" t="s">
        <v>3640</v>
      </c>
      <c r="T906" t="s">
        <v>50</v>
      </c>
      <c r="U906" t="s">
        <v>3319</v>
      </c>
      <c r="V906" t="s">
        <v>929</v>
      </c>
      <c r="W906" t="s">
        <v>738</v>
      </c>
      <c r="X906" t="s">
        <v>4058</v>
      </c>
      <c r="Z906">
        <v>1</v>
      </c>
      <c r="AA906" t="s">
        <v>3321</v>
      </c>
      <c r="AD906" t="s">
        <v>3315</v>
      </c>
      <c r="AE906">
        <v>0</v>
      </c>
      <c r="AF906">
        <v>0</v>
      </c>
      <c r="AG906" t="s">
        <v>4928</v>
      </c>
      <c r="AH906" t="s">
        <v>3315</v>
      </c>
    </row>
    <row r="907" spans="1:34" x14ac:dyDescent="0.15">
      <c r="A907" t="s">
        <v>4930</v>
      </c>
      <c r="B907" s="9">
        <v>45827</v>
      </c>
      <c r="C907" t="s">
        <v>2261</v>
      </c>
      <c r="D907" t="s">
        <v>223</v>
      </c>
      <c r="E907" t="s">
        <v>3314</v>
      </c>
      <c r="F907" t="s">
        <v>925</v>
      </c>
      <c r="G907" t="s">
        <v>222</v>
      </c>
      <c r="H907">
        <v>350476</v>
      </c>
      <c r="I907">
        <v>19683</v>
      </c>
      <c r="J907">
        <v>0</v>
      </c>
      <c r="K907">
        <v>19683</v>
      </c>
      <c r="L907">
        <v>19683</v>
      </c>
      <c r="M907">
        <v>0</v>
      </c>
      <c r="N907">
        <v>6.0000000000000001E-3</v>
      </c>
      <c r="O907">
        <v>118.1</v>
      </c>
      <c r="P907" t="s">
        <v>3315</v>
      </c>
      <c r="Q907" t="s">
        <v>2263</v>
      </c>
      <c r="R907" t="s">
        <v>3317</v>
      </c>
      <c r="T907" t="s">
        <v>3318</v>
      </c>
      <c r="U907" t="s">
        <v>3319</v>
      </c>
      <c r="V907" t="s">
        <v>929</v>
      </c>
      <c r="W907" t="s">
        <v>738</v>
      </c>
      <c r="X907" t="s">
        <v>4058</v>
      </c>
      <c r="Z907">
        <v>1</v>
      </c>
      <c r="AA907" t="s">
        <v>3321</v>
      </c>
      <c r="AD907" t="s">
        <v>3315</v>
      </c>
      <c r="AE907">
        <v>0</v>
      </c>
      <c r="AF907">
        <v>0</v>
      </c>
      <c r="AG907" t="s">
        <v>4928</v>
      </c>
      <c r="AH907" t="s">
        <v>3315</v>
      </c>
    </row>
    <row r="908" spans="1:34" x14ac:dyDescent="0.15">
      <c r="A908" t="s">
        <v>4931</v>
      </c>
      <c r="B908" s="9">
        <v>45827</v>
      </c>
      <c r="C908" t="s">
        <v>939</v>
      </c>
      <c r="D908" t="s">
        <v>209</v>
      </c>
      <c r="E908" t="s">
        <v>3314</v>
      </c>
      <c r="F908" t="s">
        <v>925</v>
      </c>
      <c r="G908" t="s">
        <v>208</v>
      </c>
      <c r="H908">
        <v>371892</v>
      </c>
      <c r="I908">
        <v>168000</v>
      </c>
      <c r="J908">
        <v>168000</v>
      </c>
      <c r="K908">
        <v>168000</v>
      </c>
      <c r="L908">
        <v>0</v>
      </c>
      <c r="M908">
        <v>168000</v>
      </c>
      <c r="N908">
        <v>0.08</v>
      </c>
      <c r="O908">
        <v>13440</v>
      </c>
      <c r="P908" t="s">
        <v>3315</v>
      </c>
      <c r="Q908" t="s">
        <v>942</v>
      </c>
      <c r="R908" t="s">
        <v>3352</v>
      </c>
      <c r="S908" t="s">
        <v>3384</v>
      </c>
      <c r="T908" t="s">
        <v>50</v>
      </c>
      <c r="U908" t="s">
        <v>3319</v>
      </c>
      <c r="V908" t="s">
        <v>929</v>
      </c>
      <c r="W908" t="s">
        <v>738</v>
      </c>
      <c r="X908" t="s">
        <v>4058</v>
      </c>
      <c r="Z908">
        <v>1</v>
      </c>
      <c r="AA908" t="s">
        <v>3321</v>
      </c>
      <c r="AD908" t="s">
        <v>3315</v>
      </c>
      <c r="AE908">
        <v>0</v>
      </c>
      <c r="AF908">
        <v>0</v>
      </c>
      <c r="AG908" t="s">
        <v>4932</v>
      </c>
      <c r="AH908" t="s">
        <v>3315</v>
      </c>
    </row>
    <row r="909" spans="1:34" x14ac:dyDescent="0.15">
      <c r="A909" t="s">
        <v>4933</v>
      </c>
      <c r="B909" s="9">
        <v>45827</v>
      </c>
      <c r="C909" t="s">
        <v>2543</v>
      </c>
      <c r="D909" t="s">
        <v>141</v>
      </c>
      <c r="E909" t="s">
        <v>3314</v>
      </c>
      <c r="F909" t="s">
        <v>925</v>
      </c>
      <c r="G909" t="s">
        <v>83</v>
      </c>
      <c r="H909">
        <v>978591</v>
      </c>
      <c r="I909">
        <v>1673</v>
      </c>
      <c r="J909">
        <v>0</v>
      </c>
      <c r="K909">
        <v>1673</v>
      </c>
      <c r="L909">
        <v>1673</v>
      </c>
      <c r="M909">
        <v>0</v>
      </c>
      <c r="N909">
        <v>0.08</v>
      </c>
      <c r="O909">
        <v>133.84</v>
      </c>
      <c r="P909" t="s">
        <v>3315</v>
      </c>
      <c r="Q909" t="s">
        <v>2546</v>
      </c>
      <c r="R909" t="s">
        <v>3317</v>
      </c>
      <c r="T909" t="s">
        <v>3318</v>
      </c>
      <c r="U909" t="s">
        <v>3319</v>
      </c>
      <c r="V909" t="s">
        <v>929</v>
      </c>
      <c r="W909" t="s">
        <v>738</v>
      </c>
      <c r="X909" t="s">
        <v>4058</v>
      </c>
      <c r="Z909">
        <v>1</v>
      </c>
      <c r="AA909" t="s">
        <v>3321</v>
      </c>
      <c r="AD909" t="s">
        <v>3315</v>
      </c>
      <c r="AE909">
        <v>0</v>
      </c>
      <c r="AF909">
        <v>0</v>
      </c>
      <c r="AG909" t="s">
        <v>4789</v>
      </c>
      <c r="AH909" t="s">
        <v>3315</v>
      </c>
    </row>
    <row r="910" spans="1:34" x14ac:dyDescent="0.15">
      <c r="A910" t="s">
        <v>4934</v>
      </c>
      <c r="B910" s="9">
        <v>45827</v>
      </c>
      <c r="C910" t="s">
        <v>2525</v>
      </c>
      <c r="D910" t="s">
        <v>396</v>
      </c>
      <c r="E910" t="s">
        <v>3314</v>
      </c>
      <c r="F910" t="s">
        <v>925</v>
      </c>
      <c r="G910" t="s">
        <v>395</v>
      </c>
      <c r="H910">
        <v>100000</v>
      </c>
      <c r="I910">
        <v>17500</v>
      </c>
      <c r="J910">
        <v>17500</v>
      </c>
      <c r="K910">
        <v>17500</v>
      </c>
      <c r="L910">
        <v>0</v>
      </c>
      <c r="M910">
        <v>17500</v>
      </c>
      <c r="N910">
        <v>0.02</v>
      </c>
      <c r="O910">
        <v>350</v>
      </c>
      <c r="P910" t="s">
        <v>3315</v>
      </c>
      <c r="Q910" t="s">
        <v>2528</v>
      </c>
      <c r="R910" t="s">
        <v>3352</v>
      </c>
      <c r="S910" t="s">
        <v>3358</v>
      </c>
      <c r="T910" t="s">
        <v>50</v>
      </c>
      <c r="U910" t="s">
        <v>3319</v>
      </c>
      <c r="V910" t="s">
        <v>929</v>
      </c>
      <c r="W910" t="s">
        <v>738</v>
      </c>
      <c r="X910" t="s">
        <v>4058</v>
      </c>
      <c r="Z910">
        <v>1</v>
      </c>
      <c r="AA910" t="s">
        <v>3321</v>
      </c>
      <c r="AD910" t="s">
        <v>3315</v>
      </c>
      <c r="AE910">
        <v>0</v>
      </c>
      <c r="AF910">
        <v>0</v>
      </c>
      <c r="AG910" t="s">
        <v>4563</v>
      </c>
      <c r="AH910" t="s">
        <v>3315</v>
      </c>
    </row>
    <row r="911" spans="1:34" x14ac:dyDescent="0.15">
      <c r="A911" t="s">
        <v>4935</v>
      </c>
      <c r="B911" s="9">
        <v>45827</v>
      </c>
      <c r="C911" t="s">
        <v>2037</v>
      </c>
      <c r="D911" t="s">
        <v>115</v>
      </c>
      <c r="E911" t="s">
        <v>3314</v>
      </c>
      <c r="F911" t="s">
        <v>925</v>
      </c>
      <c r="G911" t="s">
        <v>114</v>
      </c>
      <c r="H911">
        <v>369384</v>
      </c>
      <c r="I911">
        <v>81737</v>
      </c>
      <c r="J911">
        <v>81737</v>
      </c>
      <c r="K911">
        <v>81737</v>
      </c>
      <c r="L911">
        <v>0</v>
      </c>
      <c r="M911">
        <v>81737</v>
      </c>
      <c r="N911">
        <v>6.8000000000000005E-2</v>
      </c>
      <c r="O911">
        <v>5558.12</v>
      </c>
      <c r="P911" t="s">
        <v>3315</v>
      </c>
      <c r="Q911" t="s">
        <v>4857</v>
      </c>
      <c r="R911" t="s">
        <v>3352</v>
      </c>
      <c r="S911" t="s">
        <v>3698</v>
      </c>
      <c r="T911" t="s">
        <v>50</v>
      </c>
      <c r="U911" t="s">
        <v>3319</v>
      </c>
      <c r="V911" t="s">
        <v>929</v>
      </c>
      <c r="W911" t="s">
        <v>738</v>
      </c>
      <c r="X911" t="s">
        <v>4058</v>
      </c>
      <c r="Z911">
        <v>1</v>
      </c>
      <c r="AA911" t="s">
        <v>3321</v>
      </c>
      <c r="AD911" t="s">
        <v>3315</v>
      </c>
      <c r="AE911">
        <v>0</v>
      </c>
      <c r="AF911">
        <v>0</v>
      </c>
      <c r="AG911" t="s">
        <v>4858</v>
      </c>
      <c r="AH911" t="s">
        <v>3315</v>
      </c>
    </row>
    <row r="912" spans="1:34" x14ac:dyDescent="0.15">
      <c r="A912" t="s">
        <v>4936</v>
      </c>
      <c r="B912" s="9">
        <v>45827</v>
      </c>
      <c r="C912" t="s">
        <v>2037</v>
      </c>
      <c r="D912" t="s">
        <v>115</v>
      </c>
      <c r="E912" t="s">
        <v>3314</v>
      </c>
      <c r="F912" t="s">
        <v>925</v>
      </c>
      <c r="G912" t="s">
        <v>114</v>
      </c>
      <c r="H912">
        <v>369384</v>
      </c>
      <c r="I912">
        <v>2789</v>
      </c>
      <c r="J912">
        <v>0</v>
      </c>
      <c r="K912">
        <v>2789</v>
      </c>
      <c r="L912">
        <v>2789</v>
      </c>
      <c r="M912">
        <v>0</v>
      </c>
      <c r="N912">
        <v>6.8000000000000005E-2</v>
      </c>
      <c r="O912">
        <v>189.65</v>
      </c>
      <c r="P912" t="s">
        <v>3315</v>
      </c>
      <c r="Q912" t="s">
        <v>4857</v>
      </c>
      <c r="R912" t="s">
        <v>3317</v>
      </c>
      <c r="T912" t="s">
        <v>3318</v>
      </c>
      <c r="U912" t="s">
        <v>3319</v>
      </c>
      <c r="V912" t="s">
        <v>929</v>
      </c>
      <c r="W912" t="s">
        <v>738</v>
      </c>
      <c r="X912" t="s">
        <v>4058</v>
      </c>
      <c r="Z912">
        <v>1</v>
      </c>
      <c r="AA912" t="s">
        <v>3321</v>
      </c>
      <c r="AD912" t="s">
        <v>3315</v>
      </c>
      <c r="AE912">
        <v>0</v>
      </c>
      <c r="AF912">
        <v>0</v>
      </c>
      <c r="AG912" t="s">
        <v>4858</v>
      </c>
      <c r="AH912" t="s">
        <v>3315</v>
      </c>
    </row>
    <row r="913" spans="1:34" x14ac:dyDescent="0.15">
      <c r="A913" t="s">
        <v>4937</v>
      </c>
      <c r="B913" s="9">
        <v>45827</v>
      </c>
      <c r="C913" t="s">
        <v>2037</v>
      </c>
      <c r="D913" t="s">
        <v>115</v>
      </c>
      <c r="E913" t="s">
        <v>3314</v>
      </c>
      <c r="F913" t="s">
        <v>925</v>
      </c>
      <c r="G913" t="s">
        <v>114</v>
      </c>
      <c r="H913">
        <v>369384</v>
      </c>
      <c r="I913">
        <v>81673</v>
      </c>
      <c r="J913">
        <v>81673</v>
      </c>
      <c r="K913">
        <v>81673</v>
      </c>
      <c r="L913">
        <v>0</v>
      </c>
      <c r="M913">
        <v>81673</v>
      </c>
      <c r="N913">
        <v>6.8000000000000005E-2</v>
      </c>
      <c r="O913">
        <v>5553.76</v>
      </c>
      <c r="P913" t="s">
        <v>3315</v>
      </c>
      <c r="Q913" t="s">
        <v>4857</v>
      </c>
      <c r="R913" t="s">
        <v>3352</v>
      </c>
      <c r="S913" t="s">
        <v>3698</v>
      </c>
      <c r="T913" t="s">
        <v>50</v>
      </c>
      <c r="U913" t="s">
        <v>3319</v>
      </c>
      <c r="V913" t="s">
        <v>929</v>
      </c>
      <c r="W913" t="s">
        <v>738</v>
      </c>
      <c r="X913" t="s">
        <v>4058</v>
      </c>
      <c r="Z913">
        <v>1</v>
      </c>
      <c r="AA913" t="s">
        <v>3321</v>
      </c>
      <c r="AD913" t="s">
        <v>3315</v>
      </c>
      <c r="AE913">
        <v>0</v>
      </c>
      <c r="AF913">
        <v>0</v>
      </c>
      <c r="AG913" t="s">
        <v>4858</v>
      </c>
      <c r="AH913" t="s">
        <v>3315</v>
      </c>
    </row>
    <row r="914" spans="1:34" x14ac:dyDescent="0.15">
      <c r="A914" t="s">
        <v>4938</v>
      </c>
      <c r="B914" s="9">
        <v>45827</v>
      </c>
      <c r="C914" t="s">
        <v>1763</v>
      </c>
      <c r="D914" t="s">
        <v>1764</v>
      </c>
      <c r="E914" t="s">
        <v>3314</v>
      </c>
      <c r="F914" t="s">
        <v>925</v>
      </c>
      <c r="G914" t="s">
        <v>71</v>
      </c>
      <c r="H914">
        <v>439824</v>
      </c>
      <c r="I914">
        <v>426993</v>
      </c>
      <c r="J914">
        <v>426993</v>
      </c>
      <c r="K914">
        <v>426993</v>
      </c>
      <c r="L914">
        <v>0</v>
      </c>
      <c r="M914">
        <v>426993</v>
      </c>
      <c r="N914">
        <v>6.8000000000000005E-2</v>
      </c>
      <c r="O914">
        <v>29035.52</v>
      </c>
      <c r="P914" t="s">
        <v>3315</v>
      </c>
      <c r="Q914" t="s">
        <v>4939</v>
      </c>
      <c r="R914" t="s">
        <v>3352</v>
      </c>
      <c r="S914" t="s">
        <v>3698</v>
      </c>
      <c r="T914" t="s">
        <v>50</v>
      </c>
      <c r="U914" t="s">
        <v>3319</v>
      </c>
      <c r="V914" t="s">
        <v>929</v>
      </c>
      <c r="W914" t="s">
        <v>738</v>
      </c>
      <c r="X914" t="s">
        <v>4058</v>
      </c>
      <c r="Z914">
        <v>1</v>
      </c>
      <c r="AA914" t="s">
        <v>3321</v>
      </c>
      <c r="AD914" t="s">
        <v>3315</v>
      </c>
      <c r="AE914">
        <v>0</v>
      </c>
      <c r="AF914">
        <v>0</v>
      </c>
      <c r="AG914" t="s">
        <v>4940</v>
      </c>
      <c r="AH914" t="s">
        <v>3315</v>
      </c>
    </row>
    <row r="915" spans="1:34" x14ac:dyDescent="0.15">
      <c r="A915" t="s">
        <v>4941</v>
      </c>
      <c r="B915" s="9">
        <v>45827</v>
      </c>
      <c r="C915" t="s">
        <v>1763</v>
      </c>
      <c r="D915" t="s">
        <v>1764</v>
      </c>
      <c r="E915" t="s">
        <v>3314</v>
      </c>
      <c r="F915" t="s">
        <v>925</v>
      </c>
      <c r="G915" t="s">
        <v>71</v>
      </c>
      <c r="H915">
        <v>439824</v>
      </c>
      <c r="I915">
        <v>4505</v>
      </c>
      <c r="J915">
        <v>0</v>
      </c>
      <c r="K915">
        <v>4505</v>
      </c>
      <c r="L915">
        <v>4505</v>
      </c>
      <c r="M915">
        <v>0</v>
      </c>
      <c r="N915">
        <v>6.8000000000000005E-2</v>
      </c>
      <c r="O915">
        <v>306.33999999999997</v>
      </c>
      <c r="P915" t="s">
        <v>3315</v>
      </c>
      <c r="Q915" t="s">
        <v>4939</v>
      </c>
      <c r="R915" t="s">
        <v>3317</v>
      </c>
      <c r="T915" t="s">
        <v>3318</v>
      </c>
      <c r="U915" t="s">
        <v>3319</v>
      </c>
      <c r="V915" t="s">
        <v>929</v>
      </c>
      <c r="W915" t="s">
        <v>738</v>
      </c>
      <c r="X915" t="s">
        <v>4058</v>
      </c>
      <c r="Z915">
        <v>1</v>
      </c>
      <c r="AA915" t="s">
        <v>3321</v>
      </c>
      <c r="AD915" t="s">
        <v>3315</v>
      </c>
      <c r="AE915">
        <v>0</v>
      </c>
      <c r="AF915">
        <v>0</v>
      </c>
      <c r="AG915" t="s">
        <v>4940</v>
      </c>
      <c r="AH915" t="s">
        <v>3315</v>
      </c>
    </row>
    <row r="916" spans="1:34" x14ac:dyDescent="0.15">
      <c r="A916" t="s">
        <v>4942</v>
      </c>
      <c r="B916" s="9">
        <v>45827</v>
      </c>
      <c r="C916" t="s">
        <v>1763</v>
      </c>
      <c r="D916" t="s">
        <v>1764</v>
      </c>
      <c r="E916" t="s">
        <v>3314</v>
      </c>
      <c r="F916" t="s">
        <v>925</v>
      </c>
      <c r="G916" t="s">
        <v>71</v>
      </c>
      <c r="H916">
        <v>439824</v>
      </c>
      <c r="I916">
        <v>53</v>
      </c>
      <c r="J916">
        <v>53</v>
      </c>
      <c r="K916">
        <v>53</v>
      </c>
      <c r="L916">
        <v>0</v>
      </c>
      <c r="M916">
        <v>53</v>
      </c>
      <c r="N916">
        <v>6.8000000000000005E-2</v>
      </c>
      <c r="O916">
        <v>3.6</v>
      </c>
      <c r="P916" t="s">
        <v>3315</v>
      </c>
      <c r="Q916" t="s">
        <v>4939</v>
      </c>
      <c r="R916" t="s">
        <v>3352</v>
      </c>
      <c r="S916" t="s">
        <v>3698</v>
      </c>
      <c r="T916" t="s">
        <v>50</v>
      </c>
      <c r="U916" t="s">
        <v>3319</v>
      </c>
      <c r="V916" t="s">
        <v>929</v>
      </c>
      <c r="W916" t="s">
        <v>738</v>
      </c>
      <c r="X916" t="s">
        <v>4058</v>
      </c>
      <c r="Z916">
        <v>1</v>
      </c>
      <c r="AA916" t="s">
        <v>3321</v>
      </c>
      <c r="AD916" t="s">
        <v>3315</v>
      </c>
      <c r="AE916">
        <v>0</v>
      </c>
      <c r="AF916">
        <v>0</v>
      </c>
      <c r="AG916" t="s">
        <v>4940</v>
      </c>
      <c r="AH916" t="s">
        <v>3315</v>
      </c>
    </row>
    <row r="917" spans="1:34" x14ac:dyDescent="0.15">
      <c r="A917" t="s">
        <v>4943</v>
      </c>
      <c r="B917" s="9">
        <v>45827</v>
      </c>
      <c r="C917" t="s">
        <v>2116</v>
      </c>
      <c r="D917" t="s">
        <v>371</v>
      </c>
      <c r="E917" t="s">
        <v>3314</v>
      </c>
      <c r="F917" t="s">
        <v>925</v>
      </c>
      <c r="G917" t="s">
        <v>370</v>
      </c>
      <c r="H917">
        <v>168780</v>
      </c>
      <c r="I917">
        <v>30000</v>
      </c>
      <c r="J917">
        <v>30000</v>
      </c>
      <c r="K917">
        <v>30000</v>
      </c>
      <c r="L917">
        <v>0</v>
      </c>
      <c r="M917">
        <v>30000</v>
      </c>
      <c r="N917">
        <v>0.23</v>
      </c>
      <c r="O917">
        <v>6900</v>
      </c>
      <c r="P917" t="s">
        <v>3315</v>
      </c>
      <c r="Q917" t="s">
        <v>2797</v>
      </c>
      <c r="R917" t="s">
        <v>3352</v>
      </c>
      <c r="S917" t="s">
        <v>4207</v>
      </c>
      <c r="T917" t="s">
        <v>50</v>
      </c>
      <c r="U917" t="s">
        <v>3319</v>
      </c>
      <c r="V917" t="s">
        <v>929</v>
      </c>
      <c r="W917" t="s">
        <v>738</v>
      </c>
      <c r="X917" t="s">
        <v>4058</v>
      </c>
      <c r="Z917">
        <v>1</v>
      </c>
      <c r="AA917" t="s">
        <v>3321</v>
      </c>
      <c r="AD917" t="s">
        <v>3315</v>
      </c>
      <c r="AE917">
        <v>0</v>
      </c>
      <c r="AF917">
        <v>0</v>
      </c>
      <c r="AG917" t="s">
        <v>4799</v>
      </c>
      <c r="AH917" t="s">
        <v>3315</v>
      </c>
    </row>
    <row r="918" spans="1:34" x14ac:dyDescent="0.15">
      <c r="A918" t="s">
        <v>4944</v>
      </c>
      <c r="B918" s="9">
        <v>45827</v>
      </c>
      <c r="C918" t="s">
        <v>1813</v>
      </c>
      <c r="D918" t="s">
        <v>368</v>
      </c>
      <c r="E918" t="s">
        <v>3314</v>
      </c>
      <c r="F918" t="s">
        <v>925</v>
      </c>
      <c r="G918" t="s">
        <v>367</v>
      </c>
      <c r="H918">
        <v>168647</v>
      </c>
      <c r="I918">
        <v>30000</v>
      </c>
      <c r="J918">
        <v>30000</v>
      </c>
      <c r="K918">
        <v>30000</v>
      </c>
      <c r="L918">
        <v>0</v>
      </c>
      <c r="M918">
        <v>30000</v>
      </c>
      <c r="N918">
        <v>0.23</v>
      </c>
      <c r="O918">
        <v>6900</v>
      </c>
      <c r="P918" t="s">
        <v>3315</v>
      </c>
      <c r="Q918" t="s">
        <v>2906</v>
      </c>
      <c r="R918" t="s">
        <v>3352</v>
      </c>
      <c r="S918" t="s">
        <v>4742</v>
      </c>
      <c r="T918" t="s">
        <v>50</v>
      </c>
      <c r="U918" t="s">
        <v>3319</v>
      </c>
      <c r="V918" t="s">
        <v>929</v>
      </c>
      <c r="W918" t="s">
        <v>738</v>
      </c>
      <c r="X918" t="s">
        <v>4058</v>
      </c>
      <c r="Z918">
        <v>1</v>
      </c>
      <c r="AA918" t="s">
        <v>3321</v>
      </c>
      <c r="AD918" t="s">
        <v>3315</v>
      </c>
      <c r="AE918">
        <v>0</v>
      </c>
      <c r="AF918">
        <v>0</v>
      </c>
      <c r="AG918" t="s">
        <v>4945</v>
      </c>
      <c r="AH918" t="s">
        <v>3315</v>
      </c>
    </row>
    <row r="919" spans="1:34" x14ac:dyDescent="0.15">
      <c r="A919" t="s">
        <v>4946</v>
      </c>
      <c r="B919" s="9">
        <v>45827</v>
      </c>
      <c r="C919" t="s">
        <v>4824</v>
      </c>
      <c r="D919" t="s">
        <v>4825</v>
      </c>
      <c r="E919" t="s">
        <v>3314</v>
      </c>
      <c r="F919" t="s">
        <v>925</v>
      </c>
      <c r="G919" t="s">
        <v>370</v>
      </c>
      <c r="H919">
        <v>176622</v>
      </c>
      <c r="I919">
        <v>30000</v>
      </c>
      <c r="J919">
        <v>30000</v>
      </c>
      <c r="K919">
        <v>30000</v>
      </c>
      <c r="L919">
        <v>0</v>
      </c>
      <c r="M919">
        <v>30000</v>
      </c>
      <c r="N919">
        <v>0.60399999999999998</v>
      </c>
      <c r="O919">
        <v>18120</v>
      </c>
      <c r="P919" t="s">
        <v>3315</v>
      </c>
      <c r="Q919" t="s">
        <v>4826</v>
      </c>
      <c r="R919" t="s">
        <v>3352</v>
      </c>
      <c r="S919" t="s">
        <v>4947</v>
      </c>
      <c r="T919" t="s">
        <v>50</v>
      </c>
      <c r="U919" t="s">
        <v>4827</v>
      </c>
      <c r="V919" t="s">
        <v>929</v>
      </c>
      <c r="W919" t="s">
        <v>738</v>
      </c>
      <c r="X919" t="s">
        <v>4058</v>
      </c>
      <c r="Z919">
        <v>1</v>
      </c>
      <c r="AA919" t="s">
        <v>3321</v>
      </c>
      <c r="AD919" t="s">
        <v>3315</v>
      </c>
      <c r="AE919">
        <v>0</v>
      </c>
      <c r="AF919">
        <v>0</v>
      </c>
      <c r="AG919" t="s">
        <v>4828</v>
      </c>
      <c r="AH919" t="s">
        <v>3315</v>
      </c>
    </row>
    <row r="920" spans="1:34" x14ac:dyDescent="0.15">
      <c r="A920" t="s">
        <v>4948</v>
      </c>
      <c r="B920" s="9">
        <v>45827</v>
      </c>
      <c r="C920" t="s">
        <v>1211</v>
      </c>
      <c r="D920" t="s">
        <v>1213</v>
      </c>
      <c r="E920" t="s">
        <v>3314</v>
      </c>
      <c r="F920" t="s">
        <v>925</v>
      </c>
      <c r="G920" t="s">
        <v>1212</v>
      </c>
      <c r="H920">
        <v>3000</v>
      </c>
      <c r="I920">
        <v>200</v>
      </c>
      <c r="J920">
        <v>200</v>
      </c>
      <c r="K920">
        <v>200</v>
      </c>
      <c r="L920">
        <v>0</v>
      </c>
      <c r="M920">
        <v>200</v>
      </c>
      <c r="N920">
        <v>0.15</v>
      </c>
      <c r="O920">
        <v>30</v>
      </c>
      <c r="P920" t="s">
        <v>3315</v>
      </c>
      <c r="Q920" t="s">
        <v>756</v>
      </c>
      <c r="R920" t="s">
        <v>4949</v>
      </c>
      <c r="S920" t="s">
        <v>3450</v>
      </c>
      <c r="T920" t="s">
        <v>4950</v>
      </c>
      <c r="U920" t="s">
        <v>3319</v>
      </c>
      <c r="V920" t="s">
        <v>929</v>
      </c>
      <c r="W920" t="s">
        <v>738</v>
      </c>
      <c r="X920" t="s">
        <v>4058</v>
      </c>
      <c r="Z920">
        <v>1</v>
      </c>
      <c r="AA920" t="s">
        <v>3321</v>
      </c>
      <c r="AD920" t="s">
        <v>3315</v>
      </c>
      <c r="AE920">
        <v>0</v>
      </c>
      <c r="AF920">
        <v>0</v>
      </c>
      <c r="AG920" t="s">
        <v>4951</v>
      </c>
      <c r="AH920" t="s">
        <v>3315</v>
      </c>
    </row>
    <row r="921" spans="1:34" x14ac:dyDescent="0.15">
      <c r="A921" t="s">
        <v>4952</v>
      </c>
      <c r="B921" s="9">
        <v>45827</v>
      </c>
      <c r="C921" t="s">
        <v>4953</v>
      </c>
      <c r="D921" t="s">
        <v>418</v>
      </c>
      <c r="E921" t="s">
        <v>3314</v>
      </c>
      <c r="F921" t="s">
        <v>925</v>
      </c>
      <c r="G921" t="s">
        <v>417</v>
      </c>
      <c r="H921">
        <v>29184</v>
      </c>
      <c r="I921">
        <v>28500</v>
      </c>
      <c r="J921">
        <v>28500</v>
      </c>
      <c r="K921">
        <v>28500</v>
      </c>
      <c r="L921">
        <v>0</v>
      </c>
      <c r="M921">
        <v>28500</v>
      </c>
      <c r="N921">
        <v>0.23</v>
      </c>
      <c r="O921">
        <v>6555</v>
      </c>
      <c r="P921" t="s">
        <v>3315</v>
      </c>
      <c r="Q921" t="s">
        <v>1074</v>
      </c>
      <c r="R921" t="s">
        <v>3352</v>
      </c>
      <c r="S921" t="s">
        <v>3384</v>
      </c>
      <c r="T921" t="s">
        <v>50</v>
      </c>
      <c r="U921" t="s">
        <v>3319</v>
      </c>
      <c r="V921" t="s">
        <v>929</v>
      </c>
      <c r="W921" t="s">
        <v>738</v>
      </c>
      <c r="X921" t="s">
        <v>4058</v>
      </c>
      <c r="Z921">
        <v>1</v>
      </c>
      <c r="AA921" t="s">
        <v>3321</v>
      </c>
      <c r="AD921" t="s">
        <v>3315</v>
      </c>
      <c r="AE921">
        <v>0</v>
      </c>
      <c r="AF921">
        <v>0</v>
      </c>
      <c r="AG921" t="s">
        <v>4954</v>
      </c>
      <c r="AH921" t="s">
        <v>3315</v>
      </c>
    </row>
    <row r="922" spans="1:34" x14ac:dyDescent="0.15">
      <c r="A922" t="s">
        <v>4955</v>
      </c>
      <c r="B922" s="9">
        <v>45827</v>
      </c>
      <c r="C922" t="s">
        <v>4953</v>
      </c>
      <c r="D922" t="s">
        <v>418</v>
      </c>
      <c r="E922" t="s">
        <v>3314</v>
      </c>
      <c r="F922" t="s">
        <v>925</v>
      </c>
      <c r="G922" t="s">
        <v>417</v>
      </c>
      <c r="H922">
        <v>29184</v>
      </c>
      <c r="I922">
        <v>20</v>
      </c>
      <c r="J922">
        <v>20</v>
      </c>
      <c r="K922">
        <v>20</v>
      </c>
      <c r="L922">
        <v>0</v>
      </c>
      <c r="M922">
        <v>20</v>
      </c>
      <c r="N922">
        <v>0.23</v>
      </c>
      <c r="O922">
        <v>4.5999999999999996</v>
      </c>
      <c r="P922" t="s">
        <v>3315</v>
      </c>
      <c r="Q922" t="s">
        <v>1074</v>
      </c>
      <c r="R922" t="s">
        <v>3348</v>
      </c>
      <c r="T922" t="s">
        <v>3349</v>
      </c>
      <c r="U922" t="s">
        <v>3319</v>
      </c>
      <c r="V922" t="s">
        <v>929</v>
      </c>
      <c r="W922" t="s">
        <v>738</v>
      </c>
      <c r="X922" t="s">
        <v>4058</v>
      </c>
      <c r="Z922">
        <v>1</v>
      </c>
      <c r="AA922" t="s">
        <v>3321</v>
      </c>
      <c r="AD922" t="s">
        <v>3315</v>
      </c>
      <c r="AE922">
        <v>0</v>
      </c>
      <c r="AF922">
        <v>0</v>
      </c>
      <c r="AG922" t="s">
        <v>4954</v>
      </c>
      <c r="AH922" t="s">
        <v>3315</v>
      </c>
    </row>
    <row r="923" spans="1:34" x14ac:dyDescent="0.15">
      <c r="A923" t="s">
        <v>4956</v>
      </c>
      <c r="B923" s="9">
        <v>45828</v>
      </c>
      <c r="C923" t="s">
        <v>4824</v>
      </c>
      <c r="D923" t="s">
        <v>4825</v>
      </c>
      <c r="E923" t="s">
        <v>3314</v>
      </c>
      <c r="F923" t="s">
        <v>925</v>
      </c>
      <c r="G923" t="s">
        <v>370</v>
      </c>
      <c r="H923">
        <v>176622</v>
      </c>
      <c r="I923">
        <v>20</v>
      </c>
      <c r="J923">
        <v>20</v>
      </c>
      <c r="K923">
        <v>20</v>
      </c>
      <c r="L923">
        <v>0</v>
      </c>
      <c r="M923">
        <v>20</v>
      </c>
      <c r="N923">
        <v>0.60399999999999998</v>
      </c>
      <c r="O923">
        <v>12.08</v>
      </c>
      <c r="P923" t="s">
        <v>3315</v>
      </c>
      <c r="Q923" t="s">
        <v>4826</v>
      </c>
      <c r="R923" t="s">
        <v>3348</v>
      </c>
      <c r="T923" t="s">
        <v>3349</v>
      </c>
      <c r="U923" t="s">
        <v>4827</v>
      </c>
      <c r="V923" t="s">
        <v>929</v>
      </c>
      <c r="W923" t="s">
        <v>738</v>
      </c>
      <c r="X923" t="s">
        <v>4058</v>
      </c>
      <c r="Z923">
        <v>1</v>
      </c>
      <c r="AA923" t="s">
        <v>3321</v>
      </c>
      <c r="AD923" t="s">
        <v>3315</v>
      </c>
      <c r="AE923">
        <v>0</v>
      </c>
      <c r="AF923">
        <v>0</v>
      </c>
      <c r="AG923" t="s">
        <v>4828</v>
      </c>
      <c r="AH923" t="s">
        <v>3315</v>
      </c>
    </row>
    <row r="924" spans="1:34" x14ac:dyDescent="0.15">
      <c r="A924" t="s">
        <v>4957</v>
      </c>
      <c r="B924" s="9">
        <v>45828</v>
      </c>
      <c r="C924" t="s">
        <v>4824</v>
      </c>
      <c r="D924" t="s">
        <v>4825</v>
      </c>
      <c r="E924" t="s">
        <v>3314</v>
      </c>
      <c r="F924" t="s">
        <v>925</v>
      </c>
      <c r="G924" t="s">
        <v>370</v>
      </c>
      <c r="H924">
        <v>176622</v>
      </c>
      <c r="I924">
        <v>31500</v>
      </c>
      <c r="J924">
        <v>31500</v>
      </c>
      <c r="K924">
        <v>31500</v>
      </c>
      <c r="L924">
        <v>0</v>
      </c>
      <c r="M924">
        <v>31500</v>
      </c>
      <c r="N924">
        <v>0.60399999999999998</v>
      </c>
      <c r="O924">
        <v>19026</v>
      </c>
      <c r="P924" t="s">
        <v>3315</v>
      </c>
      <c r="Q924" t="s">
        <v>4826</v>
      </c>
      <c r="R924" t="s">
        <v>3352</v>
      </c>
      <c r="S924" t="s">
        <v>4958</v>
      </c>
      <c r="T924" t="s">
        <v>50</v>
      </c>
      <c r="U924" t="s">
        <v>4827</v>
      </c>
      <c r="V924" t="s">
        <v>929</v>
      </c>
      <c r="W924" t="s">
        <v>738</v>
      </c>
      <c r="X924" t="s">
        <v>4058</v>
      </c>
      <c r="Z924">
        <v>1</v>
      </c>
      <c r="AA924" t="s">
        <v>3321</v>
      </c>
      <c r="AD924" t="s">
        <v>3315</v>
      </c>
      <c r="AE924">
        <v>0</v>
      </c>
      <c r="AF924">
        <v>0</v>
      </c>
      <c r="AG924" t="s">
        <v>4828</v>
      </c>
      <c r="AH924" t="s">
        <v>3315</v>
      </c>
    </row>
    <row r="925" spans="1:34" x14ac:dyDescent="0.15">
      <c r="A925" t="s">
        <v>4959</v>
      </c>
      <c r="B925" s="9">
        <v>45828</v>
      </c>
      <c r="C925" t="s">
        <v>4869</v>
      </c>
      <c r="D925" t="s">
        <v>210</v>
      </c>
      <c r="E925" t="s">
        <v>3314</v>
      </c>
      <c r="F925" t="s">
        <v>925</v>
      </c>
      <c r="G925" t="s">
        <v>108</v>
      </c>
      <c r="H925">
        <v>9294</v>
      </c>
      <c r="I925">
        <v>9250</v>
      </c>
      <c r="J925">
        <v>9250</v>
      </c>
      <c r="K925">
        <v>9250</v>
      </c>
      <c r="L925">
        <v>0</v>
      </c>
      <c r="M925">
        <v>9250</v>
      </c>
      <c r="N925">
        <v>0</v>
      </c>
      <c r="O925">
        <v>0</v>
      </c>
      <c r="P925" t="s">
        <v>3315</v>
      </c>
      <c r="Q925" t="s">
        <v>3847</v>
      </c>
      <c r="R925" t="s">
        <v>3352</v>
      </c>
      <c r="S925" t="s">
        <v>4119</v>
      </c>
      <c r="T925" t="s">
        <v>50</v>
      </c>
      <c r="U925" t="s">
        <v>3319</v>
      </c>
      <c r="V925" t="s">
        <v>929</v>
      </c>
      <c r="W925" t="s">
        <v>738</v>
      </c>
      <c r="X925" t="s">
        <v>4058</v>
      </c>
      <c r="Z925">
        <v>1</v>
      </c>
      <c r="AA925" t="s">
        <v>3321</v>
      </c>
      <c r="AD925" t="s">
        <v>3315</v>
      </c>
      <c r="AE925">
        <v>0</v>
      </c>
      <c r="AF925">
        <v>0</v>
      </c>
      <c r="AG925" t="s">
        <v>4960</v>
      </c>
      <c r="AH925" t="s">
        <v>3315</v>
      </c>
    </row>
    <row r="926" spans="1:34" x14ac:dyDescent="0.15">
      <c r="A926" t="s">
        <v>4961</v>
      </c>
      <c r="B926" s="9">
        <v>45828</v>
      </c>
      <c r="C926" t="s">
        <v>4869</v>
      </c>
      <c r="D926" t="s">
        <v>210</v>
      </c>
      <c r="E926" t="s">
        <v>3314</v>
      </c>
      <c r="F926" t="s">
        <v>925</v>
      </c>
      <c r="G926" t="s">
        <v>108</v>
      </c>
      <c r="H926">
        <v>18373</v>
      </c>
      <c r="I926">
        <v>18270</v>
      </c>
      <c r="J926">
        <v>18270</v>
      </c>
      <c r="K926">
        <v>18270</v>
      </c>
      <c r="L926">
        <v>0</v>
      </c>
      <c r="M926">
        <v>18270</v>
      </c>
      <c r="N926">
        <v>0</v>
      </c>
      <c r="O926">
        <v>0</v>
      </c>
      <c r="P926" t="s">
        <v>3315</v>
      </c>
      <c r="Q926" t="s">
        <v>3836</v>
      </c>
      <c r="R926" t="s">
        <v>3352</v>
      </c>
      <c r="S926" t="s">
        <v>4119</v>
      </c>
      <c r="T926" t="s">
        <v>50</v>
      </c>
      <c r="U926" t="s">
        <v>3319</v>
      </c>
      <c r="V926" t="s">
        <v>929</v>
      </c>
      <c r="W926" t="s">
        <v>738</v>
      </c>
      <c r="X926" t="s">
        <v>4058</v>
      </c>
      <c r="Z926">
        <v>1</v>
      </c>
      <c r="AA926" t="s">
        <v>3321</v>
      </c>
      <c r="AD926" t="s">
        <v>3315</v>
      </c>
      <c r="AE926">
        <v>0</v>
      </c>
      <c r="AF926">
        <v>0</v>
      </c>
      <c r="AG926" t="s">
        <v>4962</v>
      </c>
      <c r="AH926" t="s">
        <v>3315</v>
      </c>
    </row>
    <row r="927" spans="1:34" x14ac:dyDescent="0.15">
      <c r="A927" t="s">
        <v>4963</v>
      </c>
      <c r="B927" s="9">
        <v>45828</v>
      </c>
      <c r="C927" t="s">
        <v>4964</v>
      </c>
      <c r="D927" t="s">
        <v>4965</v>
      </c>
      <c r="E927" t="s">
        <v>3314</v>
      </c>
      <c r="F927" t="s">
        <v>925</v>
      </c>
      <c r="G927" t="s">
        <v>4966</v>
      </c>
      <c r="H927">
        <v>10507</v>
      </c>
      <c r="I927">
        <v>10504</v>
      </c>
      <c r="J927">
        <v>10504</v>
      </c>
      <c r="K927">
        <v>10504</v>
      </c>
      <c r="L927">
        <v>0</v>
      </c>
      <c r="M927">
        <v>10504</v>
      </c>
      <c r="N927">
        <v>0</v>
      </c>
      <c r="O927">
        <v>0</v>
      </c>
      <c r="P927" t="s">
        <v>3315</v>
      </c>
      <c r="Q927" t="s">
        <v>4967</v>
      </c>
      <c r="R927" t="s">
        <v>3352</v>
      </c>
      <c r="S927" t="s">
        <v>4273</v>
      </c>
      <c r="T927" t="s">
        <v>50</v>
      </c>
      <c r="U927" t="s">
        <v>3319</v>
      </c>
      <c r="V927" t="s">
        <v>929</v>
      </c>
      <c r="W927" t="s">
        <v>738</v>
      </c>
      <c r="X927" t="s">
        <v>4058</v>
      </c>
      <c r="Z927">
        <v>1</v>
      </c>
      <c r="AA927" t="s">
        <v>3321</v>
      </c>
      <c r="AD927" t="s">
        <v>3315</v>
      </c>
      <c r="AE927">
        <v>0</v>
      </c>
      <c r="AF927">
        <v>0</v>
      </c>
      <c r="AG927" t="s">
        <v>4968</v>
      </c>
      <c r="AH927" t="s">
        <v>3315</v>
      </c>
    </row>
    <row r="928" spans="1:34" x14ac:dyDescent="0.15">
      <c r="A928" t="s">
        <v>4969</v>
      </c>
      <c r="B928" s="9">
        <v>45828</v>
      </c>
      <c r="C928" t="s">
        <v>4869</v>
      </c>
      <c r="D928" t="s">
        <v>210</v>
      </c>
      <c r="E928" t="s">
        <v>3314</v>
      </c>
      <c r="F928" t="s">
        <v>925</v>
      </c>
      <c r="G928" t="s">
        <v>108</v>
      </c>
      <c r="H928">
        <v>245158</v>
      </c>
      <c r="I928">
        <v>244363</v>
      </c>
      <c r="J928">
        <v>244363</v>
      </c>
      <c r="K928">
        <v>244363</v>
      </c>
      <c r="L928">
        <v>0</v>
      </c>
      <c r="M928">
        <v>244363</v>
      </c>
      <c r="N928">
        <v>0.01</v>
      </c>
      <c r="O928">
        <v>2443.63</v>
      </c>
      <c r="P928" t="s">
        <v>3315</v>
      </c>
      <c r="Q928" t="s">
        <v>3827</v>
      </c>
      <c r="R928" t="s">
        <v>3352</v>
      </c>
      <c r="S928" t="s">
        <v>4119</v>
      </c>
      <c r="T928" t="s">
        <v>50</v>
      </c>
      <c r="U928" t="s">
        <v>3319</v>
      </c>
      <c r="V928" t="s">
        <v>929</v>
      </c>
      <c r="W928" t="s">
        <v>738</v>
      </c>
      <c r="X928" t="s">
        <v>4058</v>
      </c>
      <c r="Z928">
        <v>1</v>
      </c>
      <c r="AA928" t="s">
        <v>3321</v>
      </c>
      <c r="AD928" t="s">
        <v>3315</v>
      </c>
      <c r="AE928">
        <v>0</v>
      </c>
      <c r="AF928">
        <v>0</v>
      </c>
      <c r="AG928" t="s">
        <v>4970</v>
      </c>
      <c r="AH928" t="s">
        <v>3315</v>
      </c>
    </row>
    <row r="929" spans="1:34" x14ac:dyDescent="0.15">
      <c r="A929" t="s">
        <v>4971</v>
      </c>
      <c r="B929" s="9">
        <v>45828</v>
      </c>
      <c r="C929" t="s">
        <v>4869</v>
      </c>
      <c r="D929" t="s">
        <v>210</v>
      </c>
      <c r="E929" t="s">
        <v>3314</v>
      </c>
      <c r="F929" t="s">
        <v>925</v>
      </c>
      <c r="G929" t="s">
        <v>108</v>
      </c>
      <c r="H929">
        <v>245464</v>
      </c>
      <c r="I929">
        <v>244586</v>
      </c>
      <c r="J929">
        <v>244586</v>
      </c>
      <c r="K929">
        <v>244586</v>
      </c>
      <c r="L929">
        <v>0</v>
      </c>
      <c r="M929">
        <v>244586</v>
      </c>
      <c r="N929">
        <v>0.01</v>
      </c>
      <c r="O929">
        <v>2445.86</v>
      </c>
      <c r="P929" t="s">
        <v>3315</v>
      </c>
      <c r="Q929" t="s">
        <v>3830</v>
      </c>
      <c r="R929" t="s">
        <v>3352</v>
      </c>
      <c r="S929" t="s">
        <v>4119</v>
      </c>
      <c r="T929" t="s">
        <v>50</v>
      </c>
      <c r="U929" t="s">
        <v>3319</v>
      </c>
      <c r="V929" t="s">
        <v>929</v>
      </c>
      <c r="W929" t="s">
        <v>738</v>
      </c>
      <c r="X929" t="s">
        <v>4058</v>
      </c>
      <c r="Z929">
        <v>1</v>
      </c>
      <c r="AA929" t="s">
        <v>3321</v>
      </c>
      <c r="AD929" t="s">
        <v>3315</v>
      </c>
      <c r="AE929">
        <v>0</v>
      </c>
      <c r="AF929">
        <v>0</v>
      </c>
      <c r="AG929" t="s">
        <v>4972</v>
      </c>
      <c r="AH929" t="s">
        <v>3315</v>
      </c>
    </row>
    <row r="930" spans="1:34" x14ac:dyDescent="0.15">
      <c r="A930" t="s">
        <v>4973</v>
      </c>
      <c r="B930" s="9">
        <v>45828</v>
      </c>
      <c r="C930" t="s">
        <v>4869</v>
      </c>
      <c r="D930" t="s">
        <v>210</v>
      </c>
      <c r="E930" t="s">
        <v>3314</v>
      </c>
      <c r="F930" t="s">
        <v>925</v>
      </c>
      <c r="G930" t="s">
        <v>108</v>
      </c>
      <c r="H930">
        <v>245450</v>
      </c>
      <c r="I930">
        <v>244532</v>
      </c>
      <c r="J930">
        <v>244532</v>
      </c>
      <c r="K930">
        <v>244532</v>
      </c>
      <c r="L930">
        <v>0</v>
      </c>
      <c r="M930">
        <v>244532</v>
      </c>
      <c r="N930">
        <v>0.01</v>
      </c>
      <c r="O930">
        <v>2445.3200000000002</v>
      </c>
      <c r="P930" t="s">
        <v>3315</v>
      </c>
      <c r="Q930" t="s">
        <v>3833</v>
      </c>
      <c r="R930" t="s">
        <v>3352</v>
      </c>
      <c r="S930" t="s">
        <v>4119</v>
      </c>
      <c r="T930" t="s">
        <v>50</v>
      </c>
      <c r="U930" t="s">
        <v>3319</v>
      </c>
      <c r="V930" t="s">
        <v>929</v>
      </c>
      <c r="W930" t="s">
        <v>738</v>
      </c>
      <c r="X930" t="s">
        <v>4058</v>
      </c>
      <c r="Z930">
        <v>1</v>
      </c>
      <c r="AA930" t="s">
        <v>3321</v>
      </c>
      <c r="AD930" t="s">
        <v>3315</v>
      </c>
      <c r="AE930">
        <v>0</v>
      </c>
      <c r="AF930">
        <v>0</v>
      </c>
      <c r="AG930" t="s">
        <v>4974</v>
      </c>
      <c r="AH930" t="s">
        <v>3315</v>
      </c>
    </row>
    <row r="931" spans="1:34" x14ac:dyDescent="0.15">
      <c r="A931" t="s">
        <v>4975</v>
      </c>
      <c r="B931" s="9">
        <v>45828</v>
      </c>
      <c r="C931" t="s">
        <v>1763</v>
      </c>
      <c r="D931" t="s">
        <v>1764</v>
      </c>
      <c r="E931" t="s">
        <v>3314</v>
      </c>
      <c r="F931" t="s">
        <v>925</v>
      </c>
      <c r="G931" t="s">
        <v>71</v>
      </c>
      <c r="H931">
        <v>439824</v>
      </c>
      <c r="I931">
        <v>200000</v>
      </c>
      <c r="J931">
        <v>200000</v>
      </c>
      <c r="K931">
        <v>200000</v>
      </c>
      <c r="L931">
        <v>0</v>
      </c>
      <c r="M931">
        <v>200000</v>
      </c>
      <c r="N931">
        <v>6.8000000000000005E-2</v>
      </c>
      <c r="O931">
        <v>13600</v>
      </c>
      <c r="P931" t="s">
        <v>3315</v>
      </c>
      <c r="Q931" t="s">
        <v>4976</v>
      </c>
      <c r="R931" t="s">
        <v>3352</v>
      </c>
      <c r="S931" t="s">
        <v>4228</v>
      </c>
      <c r="T931" t="s">
        <v>50</v>
      </c>
      <c r="U931" t="s">
        <v>3319</v>
      </c>
      <c r="V931" t="s">
        <v>929</v>
      </c>
      <c r="W931" t="s">
        <v>738</v>
      </c>
      <c r="X931" t="s">
        <v>4058</v>
      </c>
      <c r="Z931">
        <v>1</v>
      </c>
      <c r="AA931" t="s">
        <v>3321</v>
      </c>
      <c r="AD931" t="s">
        <v>3315</v>
      </c>
      <c r="AE931">
        <v>0</v>
      </c>
      <c r="AF931">
        <v>0</v>
      </c>
      <c r="AG931" t="s">
        <v>4977</v>
      </c>
      <c r="AH931" t="s">
        <v>3315</v>
      </c>
    </row>
    <row r="932" spans="1:34" x14ac:dyDescent="0.15">
      <c r="A932" t="s">
        <v>4978</v>
      </c>
      <c r="B932" s="9">
        <v>45828</v>
      </c>
      <c r="C932" t="s">
        <v>1763</v>
      </c>
      <c r="D932" t="s">
        <v>1764</v>
      </c>
      <c r="E932" t="s">
        <v>3314</v>
      </c>
      <c r="F932" t="s">
        <v>925</v>
      </c>
      <c r="G932" t="s">
        <v>71</v>
      </c>
      <c r="H932">
        <v>439824</v>
      </c>
      <c r="I932">
        <v>180000</v>
      </c>
      <c r="J932">
        <v>180000</v>
      </c>
      <c r="K932">
        <v>180000</v>
      </c>
      <c r="L932">
        <v>0</v>
      </c>
      <c r="M932">
        <v>180000</v>
      </c>
      <c r="N932">
        <v>6.8000000000000005E-2</v>
      </c>
      <c r="O932">
        <v>12240</v>
      </c>
      <c r="P932" t="s">
        <v>3315</v>
      </c>
      <c r="Q932" t="s">
        <v>4860</v>
      </c>
      <c r="R932" t="s">
        <v>3352</v>
      </c>
      <c r="S932" t="s">
        <v>4228</v>
      </c>
      <c r="T932" t="s">
        <v>50</v>
      </c>
      <c r="U932" t="s">
        <v>3319</v>
      </c>
      <c r="V932" t="s">
        <v>929</v>
      </c>
      <c r="W932" t="s">
        <v>738</v>
      </c>
      <c r="X932" t="s">
        <v>4058</v>
      </c>
      <c r="Z932">
        <v>1</v>
      </c>
      <c r="AA932" t="s">
        <v>3321</v>
      </c>
      <c r="AD932" t="s">
        <v>3315</v>
      </c>
      <c r="AE932">
        <v>0</v>
      </c>
      <c r="AF932">
        <v>0</v>
      </c>
      <c r="AG932" t="s">
        <v>4861</v>
      </c>
      <c r="AH932" t="s">
        <v>3315</v>
      </c>
    </row>
    <row r="933" spans="1:34" x14ac:dyDescent="0.15">
      <c r="A933" t="s">
        <v>4979</v>
      </c>
      <c r="B933" s="9">
        <v>45828</v>
      </c>
      <c r="C933" t="s">
        <v>1763</v>
      </c>
      <c r="D933" t="s">
        <v>1764</v>
      </c>
      <c r="E933" t="s">
        <v>3314</v>
      </c>
      <c r="F933" t="s">
        <v>925</v>
      </c>
      <c r="G933" t="s">
        <v>71</v>
      </c>
      <c r="H933">
        <v>439824</v>
      </c>
      <c r="I933">
        <v>178000</v>
      </c>
      <c r="J933">
        <v>178000</v>
      </c>
      <c r="K933">
        <v>178000</v>
      </c>
      <c r="L933">
        <v>0</v>
      </c>
      <c r="M933">
        <v>178000</v>
      </c>
      <c r="N933">
        <v>6.8000000000000005E-2</v>
      </c>
      <c r="O933">
        <v>12104</v>
      </c>
      <c r="P933" t="s">
        <v>3315</v>
      </c>
      <c r="Q933" t="s">
        <v>2696</v>
      </c>
      <c r="R933" t="s">
        <v>3352</v>
      </c>
      <c r="S933" t="s">
        <v>4228</v>
      </c>
      <c r="T933" t="s">
        <v>50</v>
      </c>
      <c r="U933" t="s">
        <v>3319</v>
      </c>
      <c r="V933" t="s">
        <v>929</v>
      </c>
      <c r="W933" t="s">
        <v>738</v>
      </c>
      <c r="X933" t="s">
        <v>4058</v>
      </c>
      <c r="Z933">
        <v>1</v>
      </c>
      <c r="AA933" t="s">
        <v>3321</v>
      </c>
      <c r="AD933" t="s">
        <v>3315</v>
      </c>
      <c r="AE933">
        <v>0</v>
      </c>
      <c r="AF933">
        <v>0</v>
      </c>
      <c r="AG933" t="s">
        <v>4671</v>
      </c>
      <c r="AH933" t="s">
        <v>3315</v>
      </c>
    </row>
    <row r="934" spans="1:34" x14ac:dyDescent="0.15">
      <c r="A934" t="s">
        <v>4980</v>
      </c>
      <c r="B934" s="9">
        <v>45828</v>
      </c>
      <c r="C934" t="s">
        <v>2037</v>
      </c>
      <c r="D934" t="s">
        <v>115</v>
      </c>
      <c r="E934" t="s">
        <v>3314</v>
      </c>
      <c r="F934" t="s">
        <v>925</v>
      </c>
      <c r="G934" t="s">
        <v>114</v>
      </c>
      <c r="H934">
        <v>369384</v>
      </c>
      <c r="I934">
        <v>162270</v>
      </c>
      <c r="J934">
        <v>162270</v>
      </c>
      <c r="K934">
        <v>162270</v>
      </c>
      <c r="L934">
        <v>0</v>
      </c>
      <c r="M934">
        <v>162270</v>
      </c>
      <c r="N934">
        <v>6.8000000000000005E-2</v>
      </c>
      <c r="O934">
        <v>11034.36</v>
      </c>
      <c r="P934" t="s">
        <v>3315</v>
      </c>
      <c r="Q934" t="s">
        <v>4865</v>
      </c>
      <c r="R934" t="s">
        <v>3352</v>
      </c>
      <c r="S934" t="s">
        <v>3698</v>
      </c>
      <c r="T934" t="s">
        <v>50</v>
      </c>
      <c r="U934" t="s">
        <v>3319</v>
      </c>
      <c r="V934" t="s">
        <v>929</v>
      </c>
      <c r="W934" t="s">
        <v>738</v>
      </c>
      <c r="X934" t="s">
        <v>4058</v>
      </c>
      <c r="Z934">
        <v>1</v>
      </c>
      <c r="AA934" t="s">
        <v>3321</v>
      </c>
      <c r="AD934" t="s">
        <v>3315</v>
      </c>
      <c r="AE934">
        <v>0</v>
      </c>
      <c r="AF934">
        <v>0</v>
      </c>
      <c r="AG934" t="s">
        <v>4866</v>
      </c>
      <c r="AH934" t="s">
        <v>3315</v>
      </c>
    </row>
    <row r="935" spans="1:34" x14ac:dyDescent="0.15">
      <c r="A935" t="s">
        <v>4981</v>
      </c>
      <c r="B935" s="9">
        <v>45828</v>
      </c>
      <c r="C935" t="s">
        <v>939</v>
      </c>
      <c r="D935" t="s">
        <v>209</v>
      </c>
      <c r="E935" t="s">
        <v>3314</v>
      </c>
      <c r="F935" t="s">
        <v>925</v>
      </c>
      <c r="G935" t="s">
        <v>208</v>
      </c>
      <c r="H935">
        <v>371534</v>
      </c>
      <c r="I935">
        <v>366750</v>
      </c>
      <c r="J935">
        <v>366750</v>
      </c>
      <c r="K935">
        <v>366750</v>
      </c>
      <c r="L935">
        <v>0</v>
      </c>
      <c r="M935">
        <v>366750</v>
      </c>
      <c r="N935">
        <v>0.08</v>
      </c>
      <c r="O935">
        <v>29340</v>
      </c>
      <c r="P935" t="s">
        <v>3315</v>
      </c>
      <c r="Q935" t="s">
        <v>4982</v>
      </c>
      <c r="R935" t="s">
        <v>3352</v>
      </c>
      <c r="S935" t="s">
        <v>3416</v>
      </c>
      <c r="T935" t="s">
        <v>50</v>
      </c>
      <c r="U935" t="s">
        <v>3319</v>
      </c>
      <c r="V935" t="s">
        <v>929</v>
      </c>
      <c r="W935" t="s">
        <v>738</v>
      </c>
      <c r="X935" t="s">
        <v>4058</v>
      </c>
      <c r="Z935">
        <v>1</v>
      </c>
      <c r="AA935" t="s">
        <v>3321</v>
      </c>
      <c r="AD935" t="s">
        <v>3315</v>
      </c>
      <c r="AE935">
        <v>0</v>
      </c>
      <c r="AF935">
        <v>0</v>
      </c>
      <c r="AG935" t="s">
        <v>4983</v>
      </c>
      <c r="AH935" t="s">
        <v>3315</v>
      </c>
    </row>
    <row r="936" spans="1:34" x14ac:dyDescent="0.15">
      <c r="A936" t="s">
        <v>4984</v>
      </c>
      <c r="B936" s="9">
        <v>45828</v>
      </c>
      <c r="C936" t="s">
        <v>4985</v>
      </c>
      <c r="D936" t="s">
        <v>4986</v>
      </c>
      <c r="E936" t="s">
        <v>3314</v>
      </c>
      <c r="F936" t="s">
        <v>925</v>
      </c>
      <c r="G936" t="s">
        <v>4987</v>
      </c>
      <c r="H936">
        <v>200</v>
      </c>
      <c r="I936">
        <v>103</v>
      </c>
      <c r="J936">
        <v>103</v>
      </c>
      <c r="K936">
        <v>103</v>
      </c>
      <c r="L936">
        <v>0</v>
      </c>
      <c r="M936">
        <v>103</v>
      </c>
      <c r="N936">
        <v>0.23</v>
      </c>
      <c r="O936">
        <v>23.69</v>
      </c>
      <c r="P936" t="s">
        <v>3315</v>
      </c>
      <c r="Q936" t="s">
        <v>4988</v>
      </c>
      <c r="R936" t="s">
        <v>4949</v>
      </c>
      <c r="S936" t="s">
        <v>3450</v>
      </c>
      <c r="T936" t="s">
        <v>4950</v>
      </c>
      <c r="U936" t="s">
        <v>3319</v>
      </c>
      <c r="V936" t="s">
        <v>929</v>
      </c>
      <c r="W936" t="s">
        <v>738</v>
      </c>
      <c r="X936" t="s">
        <v>4058</v>
      </c>
      <c r="Z936">
        <v>1</v>
      </c>
      <c r="AA936" t="s">
        <v>3321</v>
      </c>
      <c r="AD936" t="s">
        <v>3315</v>
      </c>
      <c r="AE936">
        <v>0</v>
      </c>
      <c r="AF936">
        <v>0</v>
      </c>
      <c r="AG936" t="s">
        <v>4989</v>
      </c>
      <c r="AH936" t="s">
        <v>3315</v>
      </c>
    </row>
    <row r="937" spans="1:34" x14ac:dyDescent="0.15">
      <c r="A937" t="s">
        <v>4990</v>
      </c>
      <c r="B937" s="9">
        <v>45828</v>
      </c>
      <c r="C937" t="s">
        <v>4991</v>
      </c>
      <c r="D937" t="s">
        <v>4992</v>
      </c>
      <c r="E937" t="s">
        <v>3314</v>
      </c>
      <c r="F937" t="s">
        <v>925</v>
      </c>
      <c r="G937" t="s">
        <v>4993</v>
      </c>
      <c r="H937">
        <v>200</v>
      </c>
      <c r="I937">
        <v>200</v>
      </c>
      <c r="J937">
        <v>200</v>
      </c>
      <c r="K937">
        <v>200</v>
      </c>
      <c r="L937">
        <v>0</v>
      </c>
      <c r="M937">
        <v>200</v>
      </c>
      <c r="N937">
        <v>0</v>
      </c>
      <c r="O937">
        <v>0</v>
      </c>
      <c r="P937" t="s">
        <v>3315</v>
      </c>
      <c r="Q937" t="s">
        <v>4988</v>
      </c>
      <c r="R937" t="s">
        <v>4949</v>
      </c>
      <c r="S937" t="s">
        <v>3450</v>
      </c>
      <c r="T937" t="s">
        <v>4950</v>
      </c>
      <c r="U937" t="s">
        <v>3319</v>
      </c>
      <c r="V937" t="s">
        <v>929</v>
      </c>
      <c r="W937" t="s">
        <v>738</v>
      </c>
      <c r="X937" t="s">
        <v>4058</v>
      </c>
      <c r="Z937">
        <v>1</v>
      </c>
      <c r="AA937" t="s">
        <v>3321</v>
      </c>
      <c r="AD937" t="s">
        <v>3315</v>
      </c>
      <c r="AE937">
        <v>0</v>
      </c>
      <c r="AF937">
        <v>0</v>
      </c>
      <c r="AG937" t="s">
        <v>4994</v>
      </c>
      <c r="AH937" t="s">
        <v>3315</v>
      </c>
    </row>
    <row r="938" spans="1:34" x14ac:dyDescent="0.15">
      <c r="A938" t="s">
        <v>4995</v>
      </c>
      <c r="B938" s="9">
        <v>45828</v>
      </c>
      <c r="C938" t="s">
        <v>1813</v>
      </c>
      <c r="D938" t="s">
        <v>368</v>
      </c>
      <c r="E938" t="s">
        <v>3314</v>
      </c>
      <c r="F938" t="s">
        <v>925</v>
      </c>
      <c r="G938" t="s">
        <v>367</v>
      </c>
      <c r="H938">
        <v>170159</v>
      </c>
      <c r="I938">
        <v>765</v>
      </c>
      <c r="J938">
        <v>765</v>
      </c>
      <c r="K938">
        <v>765</v>
      </c>
      <c r="L938">
        <v>0</v>
      </c>
      <c r="M938">
        <v>765</v>
      </c>
      <c r="N938">
        <v>0.23</v>
      </c>
      <c r="O938">
        <v>175.95</v>
      </c>
      <c r="P938" t="s">
        <v>3315</v>
      </c>
      <c r="Q938" t="s">
        <v>4621</v>
      </c>
      <c r="R938" t="s">
        <v>3352</v>
      </c>
      <c r="S938" t="s">
        <v>4958</v>
      </c>
      <c r="T938" t="s">
        <v>50</v>
      </c>
      <c r="U938" t="s">
        <v>3319</v>
      </c>
      <c r="V938" t="s">
        <v>929</v>
      </c>
      <c r="W938" t="s">
        <v>738</v>
      </c>
      <c r="X938" t="s">
        <v>4058</v>
      </c>
      <c r="Z938">
        <v>1</v>
      </c>
      <c r="AA938" t="s">
        <v>3321</v>
      </c>
      <c r="AD938" t="s">
        <v>3315</v>
      </c>
      <c r="AE938">
        <v>0</v>
      </c>
      <c r="AF938">
        <v>0</v>
      </c>
      <c r="AG938" t="s">
        <v>4623</v>
      </c>
      <c r="AH938" t="s">
        <v>3315</v>
      </c>
    </row>
    <row r="939" spans="1:34" x14ac:dyDescent="0.15">
      <c r="A939" t="s">
        <v>4996</v>
      </c>
      <c r="B939" s="9">
        <v>45828</v>
      </c>
      <c r="C939" t="s">
        <v>1813</v>
      </c>
      <c r="D939" t="s">
        <v>368</v>
      </c>
      <c r="E939" t="s">
        <v>3314</v>
      </c>
      <c r="F939" t="s">
        <v>925</v>
      </c>
      <c r="G939" t="s">
        <v>367</v>
      </c>
      <c r="H939">
        <v>168647</v>
      </c>
      <c r="I939">
        <v>29235</v>
      </c>
      <c r="J939">
        <v>29235</v>
      </c>
      <c r="K939">
        <v>29235</v>
      </c>
      <c r="L939">
        <v>0</v>
      </c>
      <c r="M939">
        <v>29235</v>
      </c>
      <c r="N939">
        <v>0.23</v>
      </c>
      <c r="O939">
        <v>6724.05</v>
      </c>
      <c r="P939" t="s">
        <v>3315</v>
      </c>
      <c r="Q939" t="s">
        <v>2906</v>
      </c>
      <c r="R939" t="s">
        <v>3352</v>
      </c>
      <c r="S939" t="s">
        <v>4958</v>
      </c>
      <c r="T939" t="s">
        <v>50</v>
      </c>
      <c r="U939" t="s">
        <v>3319</v>
      </c>
      <c r="V939" t="s">
        <v>929</v>
      </c>
      <c r="W939" t="s">
        <v>738</v>
      </c>
      <c r="X939" t="s">
        <v>4058</v>
      </c>
      <c r="Z939">
        <v>1</v>
      </c>
      <c r="AA939" t="s">
        <v>3321</v>
      </c>
      <c r="AD939" t="s">
        <v>3315</v>
      </c>
      <c r="AE939">
        <v>0</v>
      </c>
      <c r="AF939">
        <v>0</v>
      </c>
      <c r="AG939" t="s">
        <v>4945</v>
      </c>
      <c r="AH939" t="s">
        <v>3315</v>
      </c>
    </row>
    <row r="940" spans="1:34" x14ac:dyDescent="0.15">
      <c r="A940" t="s">
        <v>4997</v>
      </c>
      <c r="B940" s="9">
        <v>45828</v>
      </c>
      <c r="C940" t="s">
        <v>1211</v>
      </c>
      <c r="D940" t="s">
        <v>1213</v>
      </c>
      <c r="E940" t="s">
        <v>3314</v>
      </c>
      <c r="F940" t="s">
        <v>925</v>
      </c>
      <c r="G940" t="s">
        <v>1212</v>
      </c>
      <c r="H940">
        <v>3000</v>
      </c>
      <c r="I940">
        <v>400</v>
      </c>
      <c r="J940">
        <v>400</v>
      </c>
      <c r="K940">
        <v>400</v>
      </c>
      <c r="L940">
        <v>0</v>
      </c>
      <c r="M940">
        <v>400</v>
      </c>
      <c r="N940">
        <v>0.15</v>
      </c>
      <c r="O940">
        <v>60</v>
      </c>
      <c r="P940" t="s">
        <v>3315</v>
      </c>
      <c r="Q940" t="s">
        <v>756</v>
      </c>
      <c r="R940" t="s">
        <v>4949</v>
      </c>
      <c r="S940" t="s">
        <v>3450</v>
      </c>
      <c r="T940" t="s">
        <v>4950</v>
      </c>
      <c r="U940" t="s">
        <v>3319</v>
      </c>
      <c r="V940" t="s">
        <v>929</v>
      </c>
      <c r="W940" t="s">
        <v>738</v>
      </c>
      <c r="X940" t="s">
        <v>4058</v>
      </c>
      <c r="Z940">
        <v>1</v>
      </c>
      <c r="AA940" t="s">
        <v>3321</v>
      </c>
      <c r="AD940" t="s">
        <v>3315</v>
      </c>
      <c r="AE940">
        <v>0</v>
      </c>
      <c r="AF940">
        <v>0</v>
      </c>
      <c r="AG940" t="s">
        <v>4951</v>
      </c>
      <c r="AH940" t="s">
        <v>3315</v>
      </c>
    </row>
    <row r="941" spans="1:34" x14ac:dyDescent="0.15">
      <c r="A941" t="s">
        <v>4998</v>
      </c>
      <c r="B941" s="9">
        <v>45828</v>
      </c>
      <c r="C941" t="s">
        <v>4999</v>
      </c>
      <c r="D941" t="s">
        <v>399</v>
      </c>
      <c r="E941" t="s">
        <v>3314</v>
      </c>
      <c r="F941" t="s">
        <v>925</v>
      </c>
      <c r="G941" t="s">
        <v>398</v>
      </c>
      <c r="H941">
        <v>10100</v>
      </c>
      <c r="I941">
        <v>10000</v>
      </c>
      <c r="J941">
        <v>10000</v>
      </c>
      <c r="K941">
        <v>10000</v>
      </c>
      <c r="L941">
        <v>0</v>
      </c>
      <c r="M941">
        <v>10000</v>
      </c>
      <c r="N941">
        <v>0.01</v>
      </c>
      <c r="O941">
        <v>100</v>
      </c>
      <c r="P941" t="s">
        <v>3315</v>
      </c>
      <c r="Q941" t="s">
        <v>2528</v>
      </c>
      <c r="R941" t="s">
        <v>3352</v>
      </c>
      <c r="S941" t="s">
        <v>3698</v>
      </c>
      <c r="T941" t="s">
        <v>50</v>
      </c>
      <c r="U941" t="s">
        <v>3319</v>
      </c>
      <c r="V941" t="s">
        <v>929</v>
      </c>
      <c r="W941" t="s">
        <v>738</v>
      </c>
      <c r="X941" t="s">
        <v>4058</v>
      </c>
      <c r="Z941">
        <v>1</v>
      </c>
      <c r="AA941" t="s">
        <v>3321</v>
      </c>
      <c r="AD941" t="s">
        <v>3315</v>
      </c>
      <c r="AE941">
        <v>0</v>
      </c>
      <c r="AF941">
        <v>0</v>
      </c>
      <c r="AG941" t="s">
        <v>5000</v>
      </c>
      <c r="AH941" t="s">
        <v>3315</v>
      </c>
    </row>
    <row r="942" spans="1:34" x14ac:dyDescent="0.15">
      <c r="A942" t="s">
        <v>5001</v>
      </c>
      <c r="B942" s="9">
        <v>45828</v>
      </c>
      <c r="C942" t="s">
        <v>5002</v>
      </c>
      <c r="D942" t="s">
        <v>5003</v>
      </c>
      <c r="E942" t="s">
        <v>3314</v>
      </c>
      <c r="F942" t="s">
        <v>925</v>
      </c>
      <c r="G942" t="s">
        <v>5004</v>
      </c>
      <c r="H942">
        <v>27373</v>
      </c>
      <c r="I942">
        <v>26641</v>
      </c>
      <c r="J942">
        <v>26641</v>
      </c>
      <c r="K942">
        <v>26641</v>
      </c>
      <c r="L942">
        <v>0</v>
      </c>
      <c r="M942">
        <v>26641</v>
      </c>
      <c r="N942">
        <v>0.08</v>
      </c>
      <c r="O942">
        <v>2131.2800000000002</v>
      </c>
      <c r="P942" t="s">
        <v>3315</v>
      </c>
      <c r="Q942" t="s">
        <v>5005</v>
      </c>
      <c r="R942" t="s">
        <v>3352</v>
      </c>
      <c r="S942" t="s">
        <v>5006</v>
      </c>
      <c r="T942" t="s">
        <v>50</v>
      </c>
      <c r="U942" t="s">
        <v>3319</v>
      </c>
      <c r="V942" t="s">
        <v>929</v>
      </c>
      <c r="W942" t="s">
        <v>738</v>
      </c>
      <c r="X942" t="s">
        <v>4058</v>
      </c>
      <c r="Z942">
        <v>1</v>
      </c>
      <c r="AA942" t="s">
        <v>3321</v>
      </c>
      <c r="AD942" t="s">
        <v>3315</v>
      </c>
      <c r="AE942">
        <v>0</v>
      </c>
      <c r="AF942">
        <v>0</v>
      </c>
      <c r="AG942" t="s">
        <v>5007</v>
      </c>
      <c r="AH942" t="s">
        <v>3315</v>
      </c>
    </row>
    <row r="943" spans="1:34" x14ac:dyDescent="0.15">
      <c r="A943" t="s">
        <v>5008</v>
      </c>
      <c r="B943" s="9">
        <v>45828</v>
      </c>
      <c r="C943" t="s">
        <v>5009</v>
      </c>
      <c r="D943" t="s">
        <v>5010</v>
      </c>
      <c r="E943" t="s">
        <v>3314</v>
      </c>
      <c r="F943" t="s">
        <v>925</v>
      </c>
      <c r="G943" t="s">
        <v>5011</v>
      </c>
      <c r="H943">
        <v>6000</v>
      </c>
      <c r="I943">
        <v>5982</v>
      </c>
      <c r="J943">
        <v>5982</v>
      </c>
      <c r="K943">
        <v>5982</v>
      </c>
      <c r="L943">
        <v>0</v>
      </c>
      <c r="M943">
        <v>5982</v>
      </c>
      <c r="N943">
        <v>0.01</v>
      </c>
      <c r="O943">
        <v>59.82</v>
      </c>
      <c r="P943" t="s">
        <v>3315</v>
      </c>
      <c r="Q943" t="s">
        <v>5012</v>
      </c>
      <c r="R943" t="s">
        <v>3344</v>
      </c>
      <c r="S943" t="s">
        <v>5013</v>
      </c>
      <c r="T943" t="s">
        <v>51</v>
      </c>
      <c r="U943" t="s">
        <v>3319</v>
      </c>
      <c r="V943" t="s">
        <v>929</v>
      </c>
      <c r="W943" t="s">
        <v>738</v>
      </c>
      <c r="X943" t="s">
        <v>4058</v>
      </c>
      <c r="Z943">
        <v>1</v>
      </c>
      <c r="AA943" t="s">
        <v>3321</v>
      </c>
      <c r="AD943" t="s">
        <v>3315</v>
      </c>
      <c r="AE943">
        <v>0</v>
      </c>
      <c r="AF943">
        <v>0</v>
      </c>
      <c r="AG943" t="s">
        <v>5014</v>
      </c>
      <c r="AH943" t="s">
        <v>3315</v>
      </c>
    </row>
    <row r="944" spans="1:34" x14ac:dyDescent="0.15">
      <c r="A944" t="s">
        <v>5015</v>
      </c>
      <c r="B944" s="9">
        <v>45828</v>
      </c>
      <c r="C944" t="s">
        <v>5009</v>
      </c>
      <c r="D944" t="s">
        <v>5010</v>
      </c>
      <c r="E944" t="s">
        <v>3314</v>
      </c>
      <c r="F944" t="s">
        <v>925</v>
      </c>
      <c r="G944" t="s">
        <v>5011</v>
      </c>
      <c r="H944">
        <v>3000</v>
      </c>
      <c r="I944">
        <v>2976</v>
      </c>
      <c r="J944">
        <v>2976</v>
      </c>
      <c r="K944">
        <v>2976</v>
      </c>
      <c r="L944">
        <v>0</v>
      </c>
      <c r="M944">
        <v>2976</v>
      </c>
      <c r="N944">
        <v>0.01</v>
      </c>
      <c r="O944">
        <v>29.76</v>
      </c>
      <c r="P944" t="s">
        <v>3315</v>
      </c>
      <c r="Q944" t="s">
        <v>5016</v>
      </c>
      <c r="R944" t="s">
        <v>3344</v>
      </c>
      <c r="S944" t="s">
        <v>5013</v>
      </c>
      <c r="T944" t="s">
        <v>51</v>
      </c>
      <c r="U944" t="s">
        <v>3319</v>
      </c>
      <c r="V944" t="s">
        <v>929</v>
      </c>
      <c r="W944" t="s">
        <v>738</v>
      </c>
      <c r="X944" t="s">
        <v>4058</v>
      </c>
      <c r="Z944">
        <v>1</v>
      </c>
      <c r="AA944" t="s">
        <v>3321</v>
      </c>
      <c r="AD944" t="s">
        <v>3315</v>
      </c>
      <c r="AE944">
        <v>0</v>
      </c>
      <c r="AF944">
        <v>0</v>
      </c>
      <c r="AG944" t="s">
        <v>5017</v>
      </c>
      <c r="AH944" t="s">
        <v>3315</v>
      </c>
    </row>
    <row r="945" spans="1:34" x14ac:dyDescent="0.15">
      <c r="A945" t="s">
        <v>5018</v>
      </c>
      <c r="B945" s="9">
        <v>45828</v>
      </c>
      <c r="C945" t="s">
        <v>4758</v>
      </c>
      <c r="D945" t="s">
        <v>193</v>
      </c>
      <c r="E945" t="s">
        <v>3314</v>
      </c>
      <c r="F945" t="s">
        <v>925</v>
      </c>
      <c r="G945" t="s">
        <v>173</v>
      </c>
      <c r="H945">
        <v>234966</v>
      </c>
      <c r="I945">
        <v>233813</v>
      </c>
      <c r="J945">
        <v>233813</v>
      </c>
      <c r="K945">
        <v>233813</v>
      </c>
      <c r="L945">
        <v>0</v>
      </c>
      <c r="M945">
        <v>233813</v>
      </c>
      <c r="N945">
        <v>0.01</v>
      </c>
      <c r="O945">
        <v>2338.13</v>
      </c>
      <c r="P945" t="s">
        <v>3315</v>
      </c>
      <c r="Q945" t="s">
        <v>3842</v>
      </c>
      <c r="R945" t="s">
        <v>3352</v>
      </c>
      <c r="S945" t="s">
        <v>4119</v>
      </c>
      <c r="T945" t="s">
        <v>50</v>
      </c>
      <c r="U945" t="s">
        <v>3319</v>
      </c>
      <c r="V945" t="s">
        <v>929</v>
      </c>
      <c r="W945" t="s">
        <v>738</v>
      </c>
      <c r="X945" t="s">
        <v>4058</v>
      </c>
      <c r="Z945">
        <v>1</v>
      </c>
      <c r="AA945" t="s">
        <v>3321</v>
      </c>
      <c r="AD945" t="s">
        <v>3315</v>
      </c>
      <c r="AE945">
        <v>0</v>
      </c>
      <c r="AF945">
        <v>0</v>
      </c>
      <c r="AG945" t="s">
        <v>5019</v>
      </c>
      <c r="AH945" t="s">
        <v>3315</v>
      </c>
    </row>
    <row r="946" spans="1:34" x14ac:dyDescent="0.15">
      <c r="A946" t="s">
        <v>5020</v>
      </c>
      <c r="B946" s="9">
        <v>45828</v>
      </c>
      <c r="C946" t="s">
        <v>4964</v>
      </c>
      <c r="D946" t="s">
        <v>4965</v>
      </c>
      <c r="E946" t="s">
        <v>3314</v>
      </c>
      <c r="F946" t="s">
        <v>925</v>
      </c>
      <c r="G946" t="s">
        <v>4966</v>
      </c>
      <c r="H946">
        <v>35000</v>
      </c>
      <c r="I946">
        <v>35000</v>
      </c>
      <c r="J946">
        <v>35000</v>
      </c>
      <c r="K946">
        <v>35000</v>
      </c>
      <c r="L946">
        <v>0</v>
      </c>
      <c r="M946">
        <v>35000</v>
      </c>
      <c r="N946">
        <v>0</v>
      </c>
      <c r="O946">
        <v>0</v>
      </c>
      <c r="P946" t="s">
        <v>3315</v>
      </c>
      <c r="Q946" t="s">
        <v>4967</v>
      </c>
      <c r="R946" t="s">
        <v>3352</v>
      </c>
      <c r="S946" t="s">
        <v>3358</v>
      </c>
      <c r="T946" t="s">
        <v>50</v>
      </c>
      <c r="U946" t="s">
        <v>3319</v>
      </c>
      <c r="V946" t="s">
        <v>929</v>
      </c>
      <c r="W946" t="s">
        <v>738</v>
      </c>
      <c r="X946" t="s">
        <v>4058</v>
      </c>
      <c r="Z946">
        <v>1</v>
      </c>
      <c r="AA946" t="s">
        <v>3321</v>
      </c>
      <c r="AD946" t="s">
        <v>3315</v>
      </c>
      <c r="AE946">
        <v>0</v>
      </c>
      <c r="AF946">
        <v>0</v>
      </c>
      <c r="AG946" t="s">
        <v>5021</v>
      </c>
      <c r="AH946" t="s">
        <v>3315</v>
      </c>
    </row>
    <row r="947" spans="1:34" x14ac:dyDescent="0.15">
      <c r="A947" t="s">
        <v>5022</v>
      </c>
      <c r="B947" s="9">
        <v>45828</v>
      </c>
      <c r="C947" t="s">
        <v>1973</v>
      </c>
      <c r="D947" t="s">
        <v>387</v>
      </c>
      <c r="E947" t="s">
        <v>3314</v>
      </c>
      <c r="F947" t="s">
        <v>925</v>
      </c>
      <c r="G947" t="s">
        <v>386</v>
      </c>
      <c r="H947">
        <v>183934</v>
      </c>
      <c r="I947">
        <v>183358</v>
      </c>
      <c r="J947">
        <v>183358</v>
      </c>
      <c r="K947">
        <v>183358</v>
      </c>
      <c r="L947">
        <v>0</v>
      </c>
      <c r="M947">
        <v>183358</v>
      </c>
      <c r="N947">
        <v>0.01</v>
      </c>
      <c r="O947">
        <v>1833.58</v>
      </c>
      <c r="P947" t="s">
        <v>3315</v>
      </c>
      <c r="Q947" t="s">
        <v>3839</v>
      </c>
      <c r="R947" t="s">
        <v>3352</v>
      </c>
      <c r="S947" t="s">
        <v>5023</v>
      </c>
      <c r="T947" t="s">
        <v>50</v>
      </c>
      <c r="U947" t="s">
        <v>3319</v>
      </c>
      <c r="V947" t="s">
        <v>929</v>
      </c>
      <c r="W947" t="s">
        <v>738</v>
      </c>
      <c r="X947" t="s">
        <v>4058</v>
      </c>
      <c r="Z947">
        <v>1</v>
      </c>
      <c r="AA947" t="s">
        <v>3321</v>
      </c>
      <c r="AD947" t="s">
        <v>3315</v>
      </c>
      <c r="AE947">
        <v>0</v>
      </c>
      <c r="AF947">
        <v>0</v>
      </c>
      <c r="AG947" t="s">
        <v>5024</v>
      </c>
      <c r="AH947" t="s">
        <v>3315</v>
      </c>
    </row>
    <row r="948" spans="1:34" x14ac:dyDescent="0.15">
      <c r="A948" t="s">
        <v>5025</v>
      </c>
      <c r="B948" s="9">
        <v>45828</v>
      </c>
      <c r="C948" t="s">
        <v>1809</v>
      </c>
      <c r="D948" t="s">
        <v>406</v>
      </c>
      <c r="E948" t="s">
        <v>3314</v>
      </c>
      <c r="F948" t="s">
        <v>925</v>
      </c>
      <c r="G948" t="s">
        <v>405</v>
      </c>
      <c r="H948">
        <v>33000</v>
      </c>
      <c r="I948">
        <v>32661</v>
      </c>
      <c r="J948">
        <v>32661</v>
      </c>
      <c r="K948">
        <v>32661</v>
      </c>
      <c r="L948">
        <v>0</v>
      </c>
      <c r="M948">
        <v>32661</v>
      </c>
      <c r="N948">
        <v>0.04</v>
      </c>
      <c r="O948">
        <v>1306.44</v>
      </c>
      <c r="P948" t="s">
        <v>3315</v>
      </c>
      <c r="Q948" t="s">
        <v>3534</v>
      </c>
      <c r="R948" t="s">
        <v>3352</v>
      </c>
      <c r="S948" t="s">
        <v>4552</v>
      </c>
      <c r="T948" t="s">
        <v>50</v>
      </c>
      <c r="U948" t="s">
        <v>3319</v>
      </c>
      <c r="V948" t="s">
        <v>929</v>
      </c>
      <c r="W948" t="s">
        <v>738</v>
      </c>
      <c r="X948" t="s">
        <v>4058</v>
      </c>
      <c r="Z948">
        <v>1</v>
      </c>
      <c r="AA948" t="s">
        <v>3321</v>
      </c>
      <c r="AD948" t="s">
        <v>3315</v>
      </c>
      <c r="AE948">
        <v>0</v>
      </c>
      <c r="AF948">
        <v>0</v>
      </c>
      <c r="AG948" t="s">
        <v>4920</v>
      </c>
      <c r="AH948" t="s">
        <v>3315</v>
      </c>
    </row>
    <row r="949" spans="1:34" x14ac:dyDescent="0.15">
      <c r="A949" t="s">
        <v>5026</v>
      </c>
      <c r="B949" s="9">
        <v>45828</v>
      </c>
      <c r="C949" t="s">
        <v>4196</v>
      </c>
      <c r="D949" t="s">
        <v>442</v>
      </c>
      <c r="E949" t="s">
        <v>3314</v>
      </c>
      <c r="F949" t="s">
        <v>925</v>
      </c>
      <c r="G949" t="s">
        <v>441</v>
      </c>
      <c r="H949">
        <v>99061</v>
      </c>
      <c r="I949">
        <v>90352</v>
      </c>
      <c r="J949">
        <v>90352</v>
      </c>
      <c r="K949">
        <v>90352</v>
      </c>
      <c r="L949">
        <v>0</v>
      </c>
      <c r="M949">
        <v>90352</v>
      </c>
      <c r="N949">
        <v>0</v>
      </c>
      <c r="O949">
        <v>0</v>
      </c>
      <c r="P949" t="s">
        <v>3315</v>
      </c>
      <c r="Q949" t="s">
        <v>5027</v>
      </c>
      <c r="R949" t="s">
        <v>3352</v>
      </c>
      <c r="S949" t="s">
        <v>5028</v>
      </c>
      <c r="T949" t="s">
        <v>50</v>
      </c>
      <c r="U949" t="s">
        <v>3319</v>
      </c>
      <c r="V949" t="s">
        <v>929</v>
      </c>
      <c r="W949" t="s">
        <v>738</v>
      </c>
      <c r="X949" t="s">
        <v>4058</v>
      </c>
      <c r="Z949">
        <v>1</v>
      </c>
      <c r="AA949" t="s">
        <v>3321</v>
      </c>
      <c r="AD949" t="s">
        <v>3315</v>
      </c>
      <c r="AE949">
        <v>0</v>
      </c>
      <c r="AF949">
        <v>0</v>
      </c>
      <c r="AG949" t="s">
        <v>5029</v>
      </c>
      <c r="AH949" t="s">
        <v>3315</v>
      </c>
    </row>
    <row r="950" spans="1:34" x14ac:dyDescent="0.15">
      <c r="A950" t="s">
        <v>5030</v>
      </c>
      <c r="B950" s="9">
        <v>45828</v>
      </c>
      <c r="C950" t="s">
        <v>939</v>
      </c>
      <c r="D950" t="s">
        <v>209</v>
      </c>
      <c r="E950" t="s">
        <v>3314</v>
      </c>
      <c r="F950" t="s">
        <v>925</v>
      </c>
      <c r="G950" t="s">
        <v>208</v>
      </c>
      <c r="H950">
        <v>371892</v>
      </c>
      <c r="I950">
        <v>733</v>
      </c>
      <c r="J950">
        <v>733</v>
      </c>
      <c r="K950">
        <v>733</v>
      </c>
      <c r="L950">
        <v>0</v>
      </c>
      <c r="M950">
        <v>733</v>
      </c>
      <c r="N950">
        <v>0.08</v>
      </c>
      <c r="O950">
        <v>58.64</v>
      </c>
      <c r="P950" t="s">
        <v>3315</v>
      </c>
      <c r="Q950" t="s">
        <v>942</v>
      </c>
      <c r="R950" t="s">
        <v>3352</v>
      </c>
      <c r="S950" t="s">
        <v>3698</v>
      </c>
      <c r="T950" t="s">
        <v>50</v>
      </c>
      <c r="U950" t="s">
        <v>3319</v>
      </c>
      <c r="V950" t="s">
        <v>929</v>
      </c>
      <c r="W950" t="s">
        <v>738</v>
      </c>
      <c r="X950" t="s">
        <v>4058</v>
      </c>
      <c r="Z950">
        <v>1</v>
      </c>
      <c r="AA950" t="s">
        <v>3321</v>
      </c>
      <c r="AD950" t="s">
        <v>3315</v>
      </c>
      <c r="AE950">
        <v>0</v>
      </c>
      <c r="AF950">
        <v>0</v>
      </c>
      <c r="AG950" t="s">
        <v>4932</v>
      </c>
      <c r="AH950" t="s">
        <v>3315</v>
      </c>
    </row>
    <row r="951" spans="1:34" x14ac:dyDescent="0.15">
      <c r="A951" t="s">
        <v>5031</v>
      </c>
      <c r="B951" s="9">
        <v>45828</v>
      </c>
      <c r="C951" t="s">
        <v>2591</v>
      </c>
      <c r="D951" t="s">
        <v>542</v>
      </c>
      <c r="E951" t="s">
        <v>3314</v>
      </c>
      <c r="F951" t="s">
        <v>925</v>
      </c>
      <c r="G951" t="s">
        <v>83</v>
      </c>
      <c r="H951">
        <v>419434</v>
      </c>
      <c r="I951">
        <v>269000</v>
      </c>
      <c r="J951">
        <v>269000</v>
      </c>
      <c r="K951">
        <v>269000</v>
      </c>
      <c r="L951">
        <v>0</v>
      </c>
      <c r="M951">
        <v>269000</v>
      </c>
      <c r="N951">
        <v>0.08</v>
      </c>
      <c r="O951">
        <v>21520</v>
      </c>
      <c r="P951" t="s">
        <v>3315</v>
      </c>
      <c r="Q951" t="s">
        <v>2546</v>
      </c>
      <c r="R951" t="s">
        <v>3352</v>
      </c>
      <c r="S951" t="s">
        <v>3384</v>
      </c>
      <c r="T951" t="s">
        <v>50</v>
      </c>
      <c r="U951" t="s">
        <v>3319</v>
      </c>
      <c r="V951" t="s">
        <v>929</v>
      </c>
      <c r="W951" t="s">
        <v>738</v>
      </c>
      <c r="X951" t="s">
        <v>4058</v>
      </c>
      <c r="Z951">
        <v>1</v>
      </c>
      <c r="AA951" t="s">
        <v>3321</v>
      </c>
      <c r="AD951" t="s">
        <v>3315</v>
      </c>
      <c r="AE951">
        <v>0</v>
      </c>
      <c r="AF951">
        <v>0</v>
      </c>
      <c r="AG951" t="s">
        <v>5032</v>
      </c>
      <c r="AH951" t="s">
        <v>3315</v>
      </c>
    </row>
    <row r="952" spans="1:34" x14ac:dyDescent="0.15">
      <c r="A952" t="s">
        <v>5033</v>
      </c>
      <c r="B952" s="9">
        <v>45828</v>
      </c>
      <c r="C952" t="s">
        <v>4196</v>
      </c>
      <c r="D952" t="s">
        <v>442</v>
      </c>
      <c r="E952" t="s">
        <v>3314</v>
      </c>
      <c r="F952" t="s">
        <v>925</v>
      </c>
      <c r="G952" t="s">
        <v>441</v>
      </c>
      <c r="H952">
        <v>37115</v>
      </c>
      <c r="I952">
        <v>1648</v>
      </c>
      <c r="J952">
        <v>1648</v>
      </c>
      <c r="K952">
        <v>1648</v>
      </c>
      <c r="L952">
        <v>0</v>
      </c>
      <c r="M952">
        <v>1648</v>
      </c>
      <c r="N952">
        <v>0.15</v>
      </c>
      <c r="O952">
        <v>247.2</v>
      </c>
      <c r="P952" t="s">
        <v>3315</v>
      </c>
      <c r="Q952" t="s">
        <v>4197</v>
      </c>
      <c r="R952" t="s">
        <v>3352</v>
      </c>
      <c r="S952" t="s">
        <v>5028</v>
      </c>
      <c r="T952" t="s">
        <v>50</v>
      </c>
      <c r="U952" t="s">
        <v>3319</v>
      </c>
      <c r="V952" t="s">
        <v>929</v>
      </c>
      <c r="W952" t="s">
        <v>738</v>
      </c>
      <c r="X952" t="s">
        <v>4058</v>
      </c>
      <c r="Z952">
        <v>1</v>
      </c>
      <c r="AA952" t="s">
        <v>3321</v>
      </c>
      <c r="AD952" t="s">
        <v>3315</v>
      </c>
      <c r="AE952">
        <v>0</v>
      </c>
      <c r="AF952">
        <v>0</v>
      </c>
      <c r="AG952" t="s">
        <v>4199</v>
      </c>
      <c r="AH952" t="s">
        <v>3315</v>
      </c>
    </row>
    <row r="953" spans="1:34" x14ac:dyDescent="0.15">
      <c r="A953" t="s">
        <v>5034</v>
      </c>
      <c r="B953" s="9">
        <v>45828</v>
      </c>
      <c r="C953" t="s">
        <v>4608</v>
      </c>
      <c r="D953" t="s">
        <v>4609</v>
      </c>
      <c r="E953" t="s">
        <v>3314</v>
      </c>
      <c r="F953" t="s">
        <v>925</v>
      </c>
      <c r="G953" t="s">
        <v>419</v>
      </c>
      <c r="H953">
        <v>171331</v>
      </c>
      <c r="I953">
        <v>6000</v>
      </c>
      <c r="J953">
        <v>6000</v>
      </c>
      <c r="K953">
        <v>6000</v>
      </c>
      <c r="L953">
        <v>0</v>
      </c>
      <c r="M953">
        <v>6000</v>
      </c>
      <c r="N953">
        <v>0.23</v>
      </c>
      <c r="O953">
        <v>1380</v>
      </c>
      <c r="P953" t="s">
        <v>3315</v>
      </c>
      <c r="Q953" t="s">
        <v>4610</v>
      </c>
      <c r="R953" t="s">
        <v>3352</v>
      </c>
      <c r="S953" t="s">
        <v>4947</v>
      </c>
      <c r="T953" t="s">
        <v>50</v>
      </c>
      <c r="U953" t="s">
        <v>3319</v>
      </c>
      <c r="V953" t="s">
        <v>929</v>
      </c>
      <c r="W953" t="s">
        <v>738</v>
      </c>
      <c r="X953" t="s">
        <v>4058</v>
      </c>
      <c r="Z953">
        <v>1</v>
      </c>
      <c r="AA953" t="s">
        <v>3321</v>
      </c>
      <c r="AD953" t="s">
        <v>3315</v>
      </c>
      <c r="AE953">
        <v>0</v>
      </c>
      <c r="AF953">
        <v>0</v>
      </c>
      <c r="AG953" t="s">
        <v>4611</v>
      </c>
      <c r="AH953" t="s">
        <v>3315</v>
      </c>
    </row>
    <row r="954" spans="1:34" x14ac:dyDescent="0.15">
      <c r="A954" t="s">
        <v>5035</v>
      </c>
      <c r="B954" s="9">
        <v>45828</v>
      </c>
      <c r="C954" t="s">
        <v>2116</v>
      </c>
      <c r="D954" t="s">
        <v>371</v>
      </c>
      <c r="E954" t="s">
        <v>3314</v>
      </c>
      <c r="F954" t="s">
        <v>925</v>
      </c>
      <c r="G954" t="s">
        <v>370</v>
      </c>
      <c r="H954">
        <v>168780</v>
      </c>
      <c r="I954">
        <v>30000</v>
      </c>
      <c r="J954">
        <v>30000</v>
      </c>
      <c r="K954">
        <v>30000</v>
      </c>
      <c r="L954">
        <v>0</v>
      </c>
      <c r="M954">
        <v>30000</v>
      </c>
      <c r="N954">
        <v>0.23</v>
      </c>
      <c r="O954">
        <v>6900</v>
      </c>
      <c r="P954" t="s">
        <v>3315</v>
      </c>
      <c r="Q954" t="s">
        <v>2797</v>
      </c>
      <c r="R954" t="s">
        <v>3352</v>
      </c>
      <c r="S954" t="s">
        <v>5036</v>
      </c>
      <c r="T954" t="s">
        <v>50</v>
      </c>
      <c r="U954" t="s">
        <v>3319</v>
      </c>
      <c r="V954" t="s">
        <v>929</v>
      </c>
      <c r="W954" t="s">
        <v>738</v>
      </c>
      <c r="X954" t="s">
        <v>4058</v>
      </c>
      <c r="Z954">
        <v>1</v>
      </c>
      <c r="AA954" t="s">
        <v>3321</v>
      </c>
      <c r="AD954" t="s">
        <v>3315</v>
      </c>
      <c r="AE954">
        <v>0</v>
      </c>
      <c r="AF954">
        <v>0</v>
      </c>
      <c r="AG954" t="s">
        <v>4799</v>
      </c>
      <c r="AH954" t="s">
        <v>3315</v>
      </c>
    </row>
    <row r="955" spans="1:34" x14ac:dyDescent="0.15">
      <c r="A955" t="s">
        <v>5037</v>
      </c>
      <c r="B955" s="9">
        <v>45828</v>
      </c>
      <c r="C955" t="s">
        <v>4824</v>
      </c>
      <c r="D955" t="s">
        <v>4825</v>
      </c>
      <c r="E955" t="s">
        <v>3314</v>
      </c>
      <c r="F955" t="s">
        <v>925</v>
      </c>
      <c r="G955" t="s">
        <v>370</v>
      </c>
      <c r="H955">
        <v>176622</v>
      </c>
      <c r="I955">
        <v>559</v>
      </c>
      <c r="J955">
        <v>0</v>
      </c>
      <c r="K955">
        <v>559</v>
      </c>
      <c r="L955">
        <v>559</v>
      </c>
      <c r="M955">
        <v>0</v>
      </c>
      <c r="N955">
        <v>0.60399999999999998</v>
      </c>
      <c r="O955">
        <v>337.64</v>
      </c>
      <c r="P955" t="s">
        <v>3315</v>
      </c>
      <c r="Q955" t="s">
        <v>4826</v>
      </c>
      <c r="R955" t="s">
        <v>3317</v>
      </c>
      <c r="T955" t="s">
        <v>3318</v>
      </c>
      <c r="U955" t="s">
        <v>4827</v>
      </c>
      <c r="V955" t="s">
        <v>929</v>
      </c>
      <c r="W955" t="s">
        <v>738</v>
      </c>
      <c r="X955" t="s">
        <v>4058</v>
      </c>
      <c r="Z955">
        <v>1</v>
      </c>
      <c r="AA955" t="s">
        <v>3321</v>
      </c>
      <c r="AD955" t="s">
        <v>3315</v>
      </c>
      <c r="AE955">
        <v>0</v>
      </c>
      <c r="AF955">
        <v>0</v>
      </c>
      <c r="AG955" t="s">
        <v>4828</v>
      </c>
      <c r="AH955" t="s">
        <v>3315</v>
      </c>
    </row>
    <row r="956" spans="1:34" x14ac:dyDescent="0.15">
      <c r="A956" t="s">
        <v>5038</v>
      </c>
      <c r="B956" s="9">
        <v>45828</v>
      </c>
      <c r="C956" t="s">
        <v>5002</v>
      </c>
      <c r="D956" t="s">
        <v>5003</v>
      </c>
      <c r="E956" t="s">
        <v>3314</v>
      </c>
      <c r="F956" t="s">
        <v>925</v>
      </c>
      <c r="G956" t="s">
        <v>5004</v>
      </c>
      <c r="H956">
        <v>27373</v>
      </c>
      <c r="I956">
        <v>215</v>
      </c>
      <c r="J956">
        <v>0</v>
      </c>
      <c r="K956">
        <v>215</v>
      </c>
      <c r="L956">
        <v>215</v>
      </c>
      <c r="M956">
        <v>0</v>
      </c>
      <c r="N956">
        <v>0.08</v>
      </c>
      <c r="O956">
        <v>17.2</v>
      </c>
      <c r="P956" t="s">
        <v>3315</v>
      </c>
      <c r="Q956" t="s">
        <v>5005</v>
      </c>
      <c r="R956" t="s">
        <v>3317</v>
      </c>
      <c r="T956" t="s">
        <v>3318</v>
      </c>
      <c r="U956" t="s">
        <v>3319</v>
      </c>
      <c r="V956" t="s">
        <v>929</v>
      </c>
      <c r="W956" t="s">
        <v>738</v>
      </c>
      <c r="X956" t="s">
        <v>4058</v>
      </c>
      <c r="Z956">
        <v>1</v>
      </c>
      <c r="AA956" t="s">
        <v>3321</v>
      </c>
      <c r="AD956" t="s">
        <v>3315</v>
      </c>
      <c r="AE956">
        <v>0</v>
      </c>
      <c r="AF956">
        <v>0</v>
      </c>
      <c r="AG956" t="s">
        <v>5007</v>
      </c>
      <c r="AH956" t="s">
        <v>3315</v>
      </c>
    </row>
    <row r="957" spans="1:34" x14ac:dyDescent="0.15">
      <c r="A957" t="s">
        <v>5039</v>
      </c>
      <c r="B957" s="9">
        <v>45828</v>
      </c>
      <c r="C957" t="s">
        <v>4869</v>
      </c>
      <c r="D957" t="s">
        <v>210</v>
      </c>
      <c r="E957" t="s">
        <v>3314</v>
      </c>
      <c r="F957" t="s">
        <v>925</v>
      </c>
      <c r="G957" t="s">
        <v>108</v>
      </c>
      <c r="H957">
        <v>9294</v>
      </c>
      <c r="I957">
        <v>33</v>
      </c>
      <c r="J957">
        <v>0</v>
      </c>
      <c r="K957">
        <v>33</v>
      </c>
      <c r="L957">
        <v>33</v>
      </c>
      <c r="M957">
        <v>0</v>
      </c>
      <c r="N957">
        <v>0</v>
      </c>
      <c r="O957">
        <v>0</v>
      </c>
      <c r="P957" t="s">
        <v>3315</v>
      </c>
      <c r="Q957" t="s">
        <v>3847</v>
      </c>
      <c r="R957" t="s">
        <v>3317</v>
      </c>
      <c r="T957" t="s">
        <v>3318</v>
      </c>
      <c r="U957" t="s">
        <v>3319</v>
      </c>
      <c r="V957" t="s">
        <v>929</v>
      </c>
      <c r="W957" t="s">
        <v>738</v>
      </c>
      <c r="X957" t="s">
        <v>4058</v>
      </c>
      <c r="Z957">
        <v>1</v>
      </c>
      <c r="AA957" t="s">
        <v>3321</v>
      </c>
      <c r="AD957" t="s">
        <v>3315</v>
      </c>
      <c r="AE957">
        <v>0</v>
      </c>
      <c r="AF957">
        <v>0</v>
      </c>
      <c r="AG957" t="s">
        <v>4960</v>
      </c>
      <c r="AH957" t="s">
        <v>3315</v>
      </c>
    </row>
    <row r="958" spans="1:34" x14ac:dyDescent="0.15">
      <c r="A958" t="s">
        <v>5040</v>
      </c>
      <c r="B958" s="9">
        <v>45828</v>
      </c>
      <c r="C958" t="s">
        <v>4869</v>
      </c>
      <c r="D958" t="s">
        <v>210</v>
      </c>
      <c r="E958" t="s">
        <v>3314</v>
      </c>
      <c r="F958" t="s">
        <v>925</v>
      </c>
      <c r="G958" t="s">
        <v>108</v>
      </c>
      <c r="H958">
        <v>18373</v>
      </c>
      <c r="I958">
        <v>100</v>
      </c>
      <c r="J958">
        <v>0</v>
      </c>
      <c r="K958">
        <v>100</v>
      </c>
      <c r="L958">
        <v>100</v>
      </c>
      <c r="M958">
        <v>0</v>
      </c>
      <c r="N958">
        <v>0</v>
      </c>
      <c r="O958">
        <v>0</v>
      </c>
      <c r="P958" t="s">
        <v>3315</v>
      </c>
      <c r="Q958" t="s">
        <v>3836</v>
      </c>
      <c r="R958" t="s">
        <v>3317</v>
      </c>
      <c r="T958" t="s">
        <v>3318</v>
      </c>
      <c r="U958" t="s">
        <v>3319</v>
      </c>
      <c r="V958" t="s">
        <v>929</v>
      </c>
      <c r="W958" t="s">
        <v>738</v>
      </c>
      <c r="X958" t="s">
        <v>4058</v>
      </c>
      <c r="Z958">
        <v>1</v>
      </c>
      <c r="AA958" t="s">
        <v>3321</v>
      </c>
      <c r="AD958" t="s">
        <v>3315</v>
      </c>
      <c r="AE958">
        <v>0</v>
      </c>
      <c r="AF958">
        <v>0</v>
      </c>
      <c r="AG958" t="s">
        <v>4962</v>
      </c>
      <c r="AH958" t="s">
        <v>3315</v>
      </c>
    </row>
    <row r="959" spans="1:34" x14ac:dyDescent="0.15">
      <c r="A959" t="s">
        <v>5041</v>
      </c>
      <c r="B959" s="9">
        <v>45828</v>
      </c>
      <c r="C959" t="s">
        <v>4869</v>
      </c>
      <c r="D959" t="s">
        <v>210</v>
      </c>
      <c r="E959" t="s">
        <v>3314</v>
      </c>
      <c r="F959" t="s">
        <v>925</v>
      </c>
      <c r="G959" t="s">
        <v>108</v>
      </c>
      <c r="H959">
        <v>245158</v>
      </c>
      <c r="I959">
        <v>722</v>
      </c>
      <c r="J959">
        <v>0</v>
      </c>
      <c r="K959">
        <v>722</v>
      </c>
      <c r="L959">
        <v>722</v>
      </c>
      <c r="M959">
        <v>0</v>
      </c>
      <c r="N959">
        <v>0.01</v>
      </c>
      <c r="O959">
        <v>7.22</v>
      </c>
      <c r="P959" t="s">
        <v>3315</v>
      </c>
      <c r="Q959" t="s">
        <v>3827</v>
      </c>
      <c r="R959" t="s">
        <v>3317</v>
      </c>
      <c r="T959" t="s">
        <v>3318</v>
      </c>
      <c r="U959" t="s">
        <v>3319</v>
      </c>
      <c r="V959" t="s">
        <v>929</v>
      </c>
      <c r="W959" t="s">
        <v>738</v>
      </c>
      <c r="X959" t="s">
        <v>4058</v>
      </c>
      <c r="Z959">
        <v>1</v>
      </c>
      <c r="AA959" t="s">
        <v>3321</v>
      </c>
      <c r="AD959" t="s">
        <v>3315</v>
      </c>
      <c r="AE959">
        <v>0</v>
      </c>
      <c r="AF959">
        <v>0</v>
      </c>
      <c r="AG959" t="s">
        <v>4970</v>
      </c>
      <c r="AH959" t="s">
        <v>3315</v>
      </c>
    </row>
    <row r="960" spans="1:34" x14ac:dyDescent="0.15">
      <c r="A960" t="s">
        <v>5042</v>
      </c>
      <c r="B960" s="9">
        <v>45828</v>
      </c>
      <c r="C960" t="s">
        <v>4869</v>
      </c>
      <c r="D960" t="s">
        <v>210</v>
      </c>
      <c r="E960" t="s">
        <v>3314</v>
      </c>
      <c r="F960" t="s">
        <v>925</v>
      </c>
      <c r="G960" t="s">
        <v>108</v>
      </c>
      <c r="H960">
        <v>245464</v>
      </c>
      <c r="I960">
        <v>863</v>
      </c>
      <c r="J960">
        <v>0</v>
      </c>
      <c r="K960">
        <v>863</v>
      </c>
      <c r="L960">
        <v>863</v>
      </c>
      <c r="M960">
        <v>0</v>
      </c>
      <c r="N960">
        <v>0.01</v>
      </c>
      <c r="O960">
        <v>8.6300000000000008</v>
      </c>
      <c r="P960" t="s">
        <v>3315</v>
      </c>
      <c r="Q960" t="s">
        <v>3830</v>
      </c>
      <c r="R960" t="s">
        <v>3317</v>
      </c>
      <c r="T960" t="s">
        <v>3318</v>
      </c>
      <c r="U960" t="s">
        <v>3319</v>
      </c>
      <c r="V960" t="s">
        <v>929</v>
      </c>
      <c r="W960" t="s">
        <v>738</v>
      </c>
      <c r="X960" t="s">
        <v>4058</v>
      </c>
      <c r="Z960">
        <v>1</v>
      </c>
      <c r="AA960" t="s">
        <v>3321</v>
      </c>
      <c r="AD960" t="s">
        <v>3315</v>
      </c>
      <c r="AE960">
        <v>0</v>
      </c>
      <c r="AF960">
        <v>0</v>
      </c>
      <c r="AG960" t="s">
        <v>4972</v>
      </c>
      <c r="AH960" t="s">
        <v>3315</v>
      </c>
    </row>
    <row r="961" spans="1:34" x14ac:dyDescent="0.15">
      <c r="A961" t="s">
        <v>5043</v>
      </c>
      <c r="B961" s="9">
        <v>45828</v>
      </c>
      <c r="C961" t="s">
        <v>4869</v>
      </c>
      <c r="D961" t="s">
        <v>210</v>
      </c>
      <c r="E961" t="s">
        <v>3314</v>
      </c>
      <c r="F961" t="s">
        <v>925</v>
      </c>
      <c r="G961" t="s">
        <v>108</v>
      </c>
      <c r="H961">
        <v>245450</v>
      </c>
      <c r="I961">
        <v>867</v>
      </c>
      <c r="J961">
        <v>0</v>
      </c>
      <c r="K961">
        <v>867</v>
      </c>
      <c r="L961">
        <v>867</v>
      </c>
      <c r="M961">
        <v>0</v>
      </c>
      <c r="N961">
        <v>0.01</v>
      </c>
      <c r="O961">
        <v>8.67</v>
      </c>
      <c r="P961" t="s">
        <v>3315</v>
      </c>
      <c r="Q961" t="s">
        <v>3833</v>
      </c>
      <c r="R961" t="s">
        <v>3317</v>
      </c>
      <c r="T961" t="s">
        <v>3318</v>
      </c>
      <c r="U961" t="s">
        <v>3319</v>
      </c>
      <c r="V961" t="s">
        <v>929</v>
      </c>
      <c r="W961" t="s">
        <v>738</v>
      </c>
      <c r="X961" t="s">
        <v>4058</v>
      </c>
      <c r="Z961">
        <v>1</v>
      </c>
      <c r="AA961" t="s">
        <v>3321</v>
      </c>
      <c r="AD961" t="s">
        <v>3315</v>
      </c>
      <c r="AE961">
        <v>0</v>
      </c>
      <c r="AF961">
        <v>0</v>
      </c>
      <c r="AG961" t="s">
        <v>4974</v>
      </c>
      <c r="AH961" t="s">
        <v>3315</v>
      </c>
    </row>
    <row r="962" spans="1:34" x14ac:dyDescent="0.15">
      <c r="A962" t="s">
        <v>5044</v>
      </c>
      <c r="B962" s="9">
        <v>45828</v>
      </c>
      <c r="C962" t="s">
        <v>4758</v>
      </c>
      <c r="D962" t="s">
        <v>193</v>
      </c>
      <c r="E962" t="s">
        <v>3314</v>
      </c>
      <c r="F962" t="s">
        <v>925</v>
      </c>
      <c r="G962" t="s">
        <v>173</v>
      </c>
      <c r="H962">
        <v>222894</v>
      </c>
      <c r="I962">
        <v>1096</v>
      </c>
      <c r="J962">
        <v>0</v>
      </c>
      <c r="K962">
        <v>1096</v>
      </c>
      <c r="L962">
        <v>1096</v>
      </c>
      <c r="M962">
        <v>0</v>
      </c>
      <c r="N962">
        <v>0.01</v>
      </c>
      <c r="O962">
        <v>10.96</v>
      </c>
      <c r="P962" t="s">
        <v>3315</v>
      </c>
      <c r="Q962" t="s">
        <v>3836</v>
      </c>
      <c r="R962" t="s">
        <v>3317</v>
      </c>
      <c r="T962" t="s">
        <v>3318</v>
      </c>
      <c r="U962" t="s">
        <v>3319</v>
      </c>
      <c r="V962" t="s">
        <v>929</v>
      </c>
      <c r="W962" t="s">
        <v>738</v>
      </c>
      <c r="X962" t="s">
        <v>4058</v>
      </c>
      <c r="Z962">
        <v>1</v>
      </c>
      <c r="AA962" t="s">
        <v>3321</v>
      </c>
      <c r="AD962" t="s">
        <v>3315</v>
      </c>
      <c r="AE962">
        <v>0</v>
      </c>
      <c r="AF962">
        <v>0</v>
      </c>
      <c r="AG962" t="s">
        <v>4914</v>
      </c>
      <c r="AH962" t="s">
        <v>3315</v>
      </c>
    </row>
    <row r="963" spans="1:34" x14ac:dyDescent="0.15">
      <c r="A963" t="s">
        <v>5045</v>
      </c>
      <c r="B963" s="9">
        <v>45828</v>
      </c>
      <c r="C963" t="s">
        <v>4869</v>
      </c>
      <c r="D963" t="s">
        <v>210</v>
      </c>
      <c r="E963" t="s">
        <v>3314</v>
      </c>
      <c r="F963" t="s">
        <v>925</v>
      </c>
      <c r="G963" t="s">
        <v>108</v>
      </c>
      <c r="H963">
        <v>245000</v>
      </c>
      <c r="I963">
        <v>919</v>
      </c>
      <c r="J963">
        <v>0</v>
      </c>
      <c r="K963">
        <v>919</v>
      </c>
      <c r="L963">
        <v>919</v>
      </c>
      <c r="M963">
        <v>0</v>
      </c>
      <c r="N963">
        <v>0.01</v>
      </c>
      <c r="O963">
        <v>9.19</v>
      </c>
      <c r="P963" t="s">
        <v>3315</v>
      </c>
      <c r="Q963" t="s">
        <v>3821</v>
      </c>
      <c r="R963" t="s">
        <v>3317</v>
      </c>
      <c r="T963" t="s">
        <v>3318</v>
      </c>
      <c r="U963" t="s">
        <v>3319</v>
      </c>
      <c r="V963" t="s">
        <v>929</v>
      </c>
      <c r="W963" t="s">
        <v>738</v>
      </c>
      <c r="X963" t="s">
        <v>4058</v>
      </c>
      <c r="Z963">
        <v>1</v>
      </c>
      <c r="AA963" t="s">
        <v>3321</v>
      </c>
      <c r="AD963" t="s">
        <v>3315</v>
      </c>
      <c r="AE963">
        <v>0</v>
      </c>
      <c r="AF963">
        <v>0</v>
      </c>
      <c r="AG963" t="s">
        <v>4918</v>
      </c>
      <c r="AH963" t="s">
        <v>3315</v>
      </c>
    </row>
    <row r="964" spans="1:34" x14ac:dyDescent="0.15">
      <c r="A964" t="s">
        <v>5046</v>
      </c>
      <c r="B964" s="9">
        <v>45828</v>
      </c>
      <c r="C964" t="s">
        <v>1809</v>
      </c>
      <c r="D964" t="s">
        <v>406</v>
      </c>
      <c r="E964" t="s">
        <v>3314</v>
      </c>
      <c r="F964" t="s">
        <v>925</v>
      </c>
      <c r="G964" t="s">
        <v>405</v>
      </c>
      <c r="H964">
        <v>33000</v>
      </c>
      <c r="I964">
        <v>261</v>
      </c>
      <c r="J964">
        <v>0</v>
      </c>
      <c r="K964">
        <v>261</v>
      </c>
      <c r="L964">
        <v>261</v>
      </c>
      <c r="M964">
        <v>0</v>
      </c>
      <c r="N964">
        <v>0.04</v>
      </c>
      <c r="O964">
        <v>10.44</v>
      </c>
      <c r="P964" t="s">
        <v>3315</v>
      </c>
      <c r="Q964" t="s">
        <v>3534</v>
      </c>
      <c r="R964" t="s">
        <v>3317</v>
      </c>
      <c r="T964" t="s">
        <v>3318</v>
      </c>
      <c r="U964" t="s">
        <v>3319</v>
      </c>
      <c r="V964" t="s">
        <v>929</v>
      </c>
      <c r="W964" t="s">
        <v>738</v>
      </c>
      <c r="X964" t="s">
        <v>4058</v>
      </c>
      <c r="Z964">
        <v>1</v>
      </c>
      <c r="AA964" t="s">
        <v>3321</v>
      </c>
      <c r="AD964" t="s">
        <v>3315</v>
      </c>
      <c r="AE964">
        <v>0</v>
      </c>
      <c r="AF964">
        <v>0</v>
      </c>
      <c r="AG964" t="s">
        <v>4920</v>
      </c>
      <c r="AH964" t="s">
        <v>3315</v>
      </c>
    </row>
    <row r="965" spans="1:34" x14ac:dyDescent="0.15">
      <c r="A965" t="s">
        <v>5047</v>
      </c>
      <c r="B965" s="9">
        <v>45828</v>
      </c>
      <c r="C965" t="s">
        <v>1809</v>
      </c>
      <c r="D965" t="s">
        <v>406</v>
      </c>
      <c r="E965" t="s">
        <v>3314</v>
      </c>
      <c r="F965" t="s">
        <v>925</v>
      </c>
      <c r="G965" t="s">
        <v>405</v>
      </c>
      <c r="H965">
        <v>187443</v>
      </c>
      <c r="I965">
        <v>1608</v>
      </c>
      <c r="J965">
        <v>0</v>
      </c>
      <c r="K965">
        <v>1608</v>
      </c>
      <c r="L965">
        <v>1608</v>
      </c>
      <c r="M965">
        <v>0</v>
      </c>
      <c r="N965">
        <v>0.04</v>
      </c>
      <c r="O965">
        <v>64.319999999999993</v>
      </c>
      <c r="P965" t="s">
        <v>3315</v>
      </c>
      <c r="Q965" t="s">
        <v>3496</v>
      </c>
      <c r="R965" t="s">
        <v>3317</v>
      </c>
      <c r="T965" t="s">
        <v>3318</v>
      </c>
      <c r="U965" t="s">
        <v>3319</v>
      </c>
      <c r="V965" t="s">
        <v>929</v>
      </c>
      <c r="W965" t="s">
        <v>738</v>
      </c>
      <c r="X965" t="s">
        <v>4058</v>
      </c>
      <c r="Z965">
        <v>1</v>
      </c>
      <c r="AA965" t="s">
        <v>3321</v>
      </c>
      <c r="AD965" t="s">
        <v>3315</v>
      </c>
      <c r="AE965">
        <v>0</v>
      </c>
      <c r="AF965">
        <v>0</v>
      </c>
      <c r="AG965" t="s">
        <v>4836</v>
      </c>
      <c r="AH965" t="s">
        <v>3315</v>
      </c>
    </row>
    <row r="966" spans="1:34" x14ac:dyDescent="0.15">
      <c r="A966" t="s">
        <v>5048</v>
      </c>
      <c r="B966" s="9">
        <v>45828</v>
      </c>
      <c r="C966" t="s">
        <v>1763</v>
      </c>
      <c r="D966" t="s">
        <v>1764</v>
      </c>
      <c r="E966" t="s">
        <v>3314</v>
      </c>
      <c r="F966" t="s">
        <v>925</v>
      </c>
      <c r="G966" t="s">
        <v>71</v>
      </c>
      <c r="H966">
        <v>439824</v>
      </c>
      <c r="I966">
        <v>2935</v>
      </c>
      <c r="J966">
        <v>0</v>
      </c>
      <c r="K966">
        <v>2935</v>
      </c>
      <c r="L966">
        <v>2935</v>
      </c>
      <c r="M966">
        <v>0</v>
      </c>
      <c r="N966">
        <v>6.8000000000000005E-2</v>
      </c>
      <c r="O966">
        <v>199.58</v>
      </c>
      <c r="P966" t="s">
        <v>3315</v>
      </c>
      <c r="Q966" t="s">
        <v>4976</v>
      </c>
      <c r="R966" t="s">
        <v>3317</v>
      </c>
      <c r="T966" t="s">
        <v>3318</v>
      </c>
      <c r="U966" t="s">
        <v>3319</v>
      </c>
      <c r="V966" t="s">
        <v>929</v>
      </c>
      <c r="W966" t="s">
        <v>738</v>
      </c>
      <c r="X966" t="s">
        <v>4058</v>
      </c>
      <c r="Z966">
        <v>1</v>
      </c>
      <c r="AA966" t="s">
        <v>3321</v>
      </c>
      <c r="AD966" t="s">
        <v>3315</v>
      </c>
      <c r="AE966">
        <v>0</v>
      </c>
      <c r="AF966">
        <v>0</v>
      </c>
      <c r="AG966" t="s">
        <v>4977</v>
      </c>
      <c r="AH966" t="s">
        <v>3315</v>
      </c>
    </row>
    <row r="967" spans="1:34" x14ac:dyDescent="0.15">
      <c r="A967" t="s">
        <v>5049</v>
      </c>
      <c r="B967" s="9">
        <v>45828</v>
      </c>
      <c r="C967" t="s">
        <v>939</v>
      </c>
      <c r="D967" t="s">
        <v>209</v>
      </c>
      <c r="E967" t="s">
        <v>3314</v>
      </c>
      <c r="F967" t="s">
        <v>925</v>
      </c>
      <c r="G967" t="s">
        <v>208</v>
      </c>
      <c r="H967">
        <v>371892</v>
      </c>
      <c r="I967">
        <v>3217</v>
      </c>
      <c r="J967">
        <v>0</v>
      </c>
      <c r="K967">
        <v>3217</v>
      </c>
      <c r="L967">
        <v>3217</v>
      </c>
      <c r="M967">
        <v>0</v>
      </c>
      <c r="N967">
        <v>0.08</v>
      </c>
      <c r="O967">
        <v>257.36</v>
      </c>
      <c r="P967" t="s">
        <v>3315</v>
      </c>
      <c r="Q967" t="s">
        <v>942</v>
      </c>
      <c r="R967" t="s">
        <v>3317</v>
      </c>
      <c r="T967" t="s">
        <v>3318</v>
      </c>
      <c r="U967" t="s">
        <v>3319</v>
      </c>
      <c r="V967" t="s">
        <v>929</v>
      </c>
      <c r="W967" t="s">
        <v>738</v>
      </c>
      <c r="X967" t="s">
        <v>4058</v>
      </c>
      <c r="Z967">
        <v>1</v>
      </c>
      <c r="AA967" t="s">
        <v>3321</v>
      </c>
      <c r="AD967" t="s">
        <v>3315</v>
      </c>
      <c r="AE967">
        <v>0</v>
      </c>
      <c r="AF967">
        <v>0</v>
      </c>
      <c r="AG967" t="s">
        <v>4932</v>
      </c>
      <c r="AH967" t="s">
        <v>3315</v>
      </c>
    </row>
    <row r="968" spans="1:34" x14ac:dyDescent="0.15">
      <c r="A968" t="s">
        <v>5050</v>
      </c>
      <c r="B968" s="9">
        <v>45828</v>
      </c>
      <c r="C968" t="s">
        <v>939</v>
      </c>
      <c r="D968" t="s">
        <v>209</v>
      </c>
      <c r="E968" t="s">
        <v>3314</v>
      </c>
      <c r="F968" t="s">
        <v>925</v>
      </c>
      <c r="G968" t="s">
        <v>208</v>
      </c>
      <c r="H968">
        <v>371892</v>
      </c>
      <c r="I968">
        <v>2674</v>
      </c>
      <c r="J968">
        <v>2674</v>
      </c>
      <c r="K968">
        <v>2674</v>
      </c>
      <c r="L968">
        <v>0</v>
      </c>
      <c r="M968">
        <v>2674</v>
      </c>
      <c r="N968">
        <v>0.08</v>
      </c>
      <c r="O968">
        <v>213.92</v>
      </c>
      <c r="P968" t="s">
        <v>3315</v>
      </c>
      <c r="Q968" t="s">
        <v>942</v>
      </c>
      <c r="R968" t="s">
        <v>3352</v>
      </c>
      <c r="S968" t="s">
        <v>3698</v>
      </c>
      <c r="T968" t="s">
        <v>50</v>
      </c>
      <c r="U968" t="s">
        <v>3319</v>
      </c>
      <c r="V968" t="s">
        <v>929</v>
      </c>
      <c r="W968" t="s">
        <v>738</v>
      </c>
      <c r="X968" t="s">
        <v>4058</v>
      </c>
      <c r="Z968">
        <v>1</v>
      </c>
      <c r="AA968" t="s">
        <v>3321</v>
      </c>
      <c r="AD968" t="s">
        <v>3315</v>
      </c>
      <c r="AE968">
        <v>0</v>
      </c>
      <c r="AF968">
        <v>0</v>
      </c>
      <c r="AG968" t="s">
        <v>4932</v>
      </c>
      <c r="AH968" t="s">
        <v>3315</v>
      </c>
    </row>
    <row r="969" spans="1:34" x14ac:dyDescent="0.15">
      <c r="A969" t="s">
        <v>5051</v>
      </c>
      <c r="B969" s="9">
        <v>45828</v>
      </c>
      <c r="C969" t="s">
        <v>4953</v>
      </c>
      <c r="D969" t="s">
        <v>418</v>
      </c>
      <c r="E969" t="s">
        <v>3314</v>
      </c>
      <c r="F969" t="s">
        <v>925</v>
      </c>
      <c r="G969" t="s">
        <v>417</v>
      </c>
      <c r="H969">
        <v>29184</v>
      </c>
      <c r="I969">
        <v>33</v>
      </c>
      <c r="J969">
        <v>0</v>
      </c>
      <c r="K969">
        <v>33</v>
      </c>
      <c r="L969">
        <v>33</v>
      </c>
      <c r="M969">
        <v>0</v>
      </c>
      <c r="N969">
        <v>0.23</v>
      </c>
      <c r="O969">
        <v>7.59</v>
      </c>
      <c r="P969" t="s">
        <v>3315</v>
      </c>
      <c r="Q969" t="s">
        <v>1074</v>
      </c>
      <c r="R969" t="s">
        <v>3317</v>
      </c>
      <c r="T969" t="s">
        <v>3318</v>
      </c>
      <c r="U969" t="s">
        <v>3319</v>
      </c>
      <c r="V969" t="s">
        <v>929</v>
      </c>
      <c r="W969" t="s">
        <v>738</v>
      </c>
      <c r="X969" t="s">
        <v>4058</v>
      </c>
      <c r="Z969">
        <v>1</v>
      </c>
      <c r="AA969" t="s">
        <v>3321</v>
      </c>
      <c r="AD969" t="s">
        <v>3315</v>
      </c>
      <c r="AE969">
        <v>0</v>
      </c>
      <c r="AF969">
        <v>0</v>
      </c>
      <c r="AG969" t="s">
        <v>4954</v>
      </c>
      <c r="AH969" t="s">
        <v>3315</v>
      </c>
    </row>
    <row r="970" spans="1:34" x14ac:dyDescent="0.15">
      <c r="A970" t="s">
        <v>5052</v>
      </c>
      <c r="B970" s="9">
        <v>45828</v>
      </c>
      <c r="C970" t="s">
        <v>1763</v>
      </c>
      <c r="D970" t="s">
        <v>1764</v>
      </c>
      <c r="E970" t="s">
        <v>3314</v>
      </c>
      <c r="F970" t="s">
        <v>925</v>
      </c>
      <c r="G970" t="s">
        <v>71</v>
      </c>
      <c r="H970">
        <v>439824</v>
      </c>
      <c r="I970">
        <v>1019</v>
      </c>
      <c r="J970">
        <v>0</v>
      </c>
      <c r="K970">
        <v>1019</v>
      </c>
      <c r="L970">
        <v>1019</v>
      </c>
      <c r="M970">
        <v>0</v>
      </c>
      <c r="N970">
        <v>6.8000000000000005E-2</v>
      </c>
      <c r="O970">
        <v>69.290000000000006</v>
      </c>
      <c r="P970" t="s">
        <v>3315</v>
      </c>
      <c r="Q970" t="s">
        <v>4939</v>
      </c>
      <c r="R970" t="s">
        <v>3317</v>
      </c>
      <c r="T970" t="s">
        <v>3318</v>
      </c>
      <c r="U970" t="s">
        <v>3319</v>
      </c>
      <c r="V970" t="s">
        <v>929</v>
      </c>
      <c r="W970" t="s">
        <v>738</v>
      </c>
      <c r="X970" t="s">
        <v>4058</v>
      </c>
      <c r="Z970">
        <v>1</v>
      </c>
      <c r="AA970" t="s">
        <v>3321</v>
      </c>
      <c r="AD970" t="s">
        <v>3315</v>
      </c>
      <c r="AE970">
        <v>0</v>
      </c>
      <c r="AF970">
        <v>0</v>
      </c>
      <c r="AG970" t="s">
        <v>4940</v>
      </c>
      <c r="AH970" t="s">
        <v>3315</v>
      </c>
    </row>
    <row r="971" spans="1:34" x14ac:dyDescent="0.15">
      <c r="A971" t="s">
        <v>5053</v>
      </c>
      <c r="B971" s="9">
        <v>45828</v>
      </c>
      <c r="C971" t="s">
        <v>1763</v>
      </c>
      <c r="D971" t="s">
        <v>1764</v>
      </c>
      <c r="E971" t="s">
        <v>3314</v>
      </c>
      <c r="F971" t="s">
        <v>925</v>
      </c>
      <c r="G971" t="s">
        <v>71</v>
      </c>
      <c r="H971">
        <v>439824</v>
      </c>
      <c r="I971">
        <v>624</v>
      </c>
      <c r="J971">
        <v>0</v>
      </c>
      <c r="K971">
        <v>624</v>
      </c>
      <c r="L971">
        <v>624</v>
      </c>
      <c r="M971">
        <v>0</v>
      </c>
      <c r="N971">
        <v>6.8000000000000005E-2</v>
      </c>
      <c r="O971">
        <v>42.43</v>
      </c>
      <c r="P971" t="s">
        <v>3315</v>
      </c>
      <c r="Q971" t="s">
        <v>4860</v>
      </c>
      <c r="R971" t="s">
        <v>3317</v>
      </c>
      <c r="T971" t="s">
        <v>3318</v>
      </c>
      <c r="U971" t="s">
        <v>3319</v>
      </c>
      <c r="V971" t="s">
        <v>929</v>
      </c>
      <c r="W971" t="s">
        <v>738</v>
      </c>
      <c r="X971" t="s">
        <v>4058</v>
      </c>
      <c r="Z971">
        <v>1</v>
      </c>
      <c r="AA971" t="s">
        <v>3321</v>
      </c>
      <c r="AD971" t="s">
        <v>3315</v>
      </c>
      <c r="AE971">
        <v>0</v>
      </c>
      <c r="AF971">
        <v>0</v>
      </c>
      <c r="AG971" t="s">
        <v>4861</v>
      </c>
      <c r="AH971" t="s">
        <v>3315</v>
      </c>
    </row>
    <row r="972" spans="1:34" x14ac:dyDescent="0.15">
      <c r="A972" t="s">
        <v>5054</v>
      </c>
      <c r="B972" s="9">
        <v>45828</v>
      </c>
      <c r="C972" t="s">
        <v>1763</v>
      </c>
      <c r="D972" t="s">
        <v>1764</v>
      </c>
      <c r="E972" t="s">
        <v>3314</v>
      </c>
      <c r="F972" t="s">
        <v>925</v>
      </c>
      <c r="G972" t="s">
        <v>71</v>
      </c>
      <c r="H972">
        <v>439824</v>
      </c>
      <c r="I972">
        <v>479</v>
      </c>
      <c r="J972">
        <v>0</v>
      </c>
      <c r="K972">
        <v>479</v>
      </c>
      <c r="L972">
        <v>479</v>
      </c>
      <c r="M972">
        <v>0</v>
      </c>
      <c r="N972">
        <v>6.8000000000000005E-2</v>
      </c>
      <c r="O972">
        <v>32.57</v>
      </c>
      <c r="P972" t="s">
        <v>3315</v>
      </c>
      <c r="Q972" t="s">
        <v>2696</v>
      </c>
      <c r="R972" t="s">
        <v>3317</v>
      </c>
      <c r="T972" t="s">
        <v>3318</v>
      </c>
      <c r="U972" t="s">
        <v>3319</v>
      </c>
      <c r="V972" t="s">
        <v>929</v>
      </c>
      <c r="W972" t="s">
        <v>738</v>
      </c>
      <c r="X972" t="s">
        <v>4058</v>
      </c>
      <c r="Z972">
        <v>1</v>
      </c>
      <c r="AA972" t="s">
        <v>3321</v>
      </c>
      <c r="AD972" t="s">
        <v>3315</v>
      </c>
      <c r="AE972">
        <v>0</v>
      </c>
      <c r="AF972">
        <v>0</v>
      </c>
      <c r="AG972" t="s">
        <v>4671</v>
      </c>
      <c r="AH972" t="s">
        <v>3315</v>
      </c>
    </row>
    <row r="973" spans="1:34" x14ac:dyDescent="0.15">
      <c r="A973" t="s">
        <v>5055</v>
      </c>
      <c r="B973" s="9">
        <v>45828</v>
      </c>
      <c r="C973" t="s">
        <v>4608</v>
      </c>
      <c r="D973" t="s">
        <v>4609</v>
      </c>
      <c r="E973" t="s">
        <v>3314</v>
      </c>
      <c r="F973" t="s">
        <v>925</v>
      </c>
      <c r="G973" t="s">
        <v>419</v>
      </c>
      <c r="H973">
        <v>171331</v>
      </c>
      <c r="I973">
        <v>3000</v>
      </c>
      <c r="J973">
        <v>3000</v>
      </c>
      <c r="K973">
        <v>3000</v>
      </c>
      <c r="L973">
        <v>0</v>
      </c>
      <c r="M973">
        <v>3000</v>
      </c>
      <c r="N973">
        <v>0.23</v>
      </c>
      <c r="O973">
        <v>690</v>
      </c>
      <c r="P973" t="s">
        <v>3315</v>
      </c>
      <c r="Q973" t="s">
        <v>4610</v>
      </c>
      <c r="R973" t="s">
        <v>3352</v>
      </c>
      <c r="S973" t="s">
        <v>4947</v>
      </c>
      <c r="T973" t="s">
        <v>50</v>
      </c>
      <c r="U973" t="s">
        <v>3319</v>
      </c>
      <c r="V973" t="s">
        <v>929</v>
      </c>
      <c r="W973" t="s">
        <v>738</v>
      </c>
      <c r="X973" t="s">
        <v>4058</v>
      </c>
      <c r="Z973">
        <v>1</v>
      </c>
      <c r="AA973" t="s">
        <v>3321</v>
      </c>
      <c r="AD973" t="s">
        <v>3315</v>
      </c>
      <c r="AE973">
        <v>0</v>
      </c>
      <c r="AF973">
        <v>0</v>
      </c>
      <c r="AG973" t="s">
        <v>4611</v>
      </c>
      <c r="AH973" t="s">
        <v>3315</v>
      </c>
    </row>
    <row r="974" spans="1:34" x14ac:dyDescent="0.15">
      <c r="A974" t="s">
        <v>5056</v>
      </c>
      <c r="B974" s="9">
        <v>45828</v>
      </c>
      <c r="C974" t="s">
        <v>2037</v>
      </c>
      <c r="D974" t="s">
        <v>115</v>
      </c>
      <c r="E974" t="s">
        <v>3314</v>
      </c>
      <c r="F974" t="s">
        <v>925</v>
      </c>
      <c r="G974" t="s">
        <v>114</v>
      </c>
      <c r="H974">
        <v>369384</v>
      </c>
      <c r="I974">
        <v>1035</v>
      </c>
      <c r="J974">
        <v>0</v>
      </c>
      <c r="K974">
        <v>1035</v>
      </c>
      <c r="L974">
        <v>1035</v>
      </c>
      <c r="M974">
        <v>0</v>
      </c>
      <c r="N974">
        <v>6.8000000000000005E-2</v>
      </c>
      <c r="O974">
        <v>70.38</v>
      </c>
      <c r="P974" t="s">
        <v>3315</v>
      </c>
      <c r="Q974" t="s">
        <v>4865</v>
      </c>
      <c r="R974" t="s">
        <v>3317</v>
      </c>
      <c r="T974" t="s">
        <v>3318</v>
      </c>
      <c r="U974" t="s">
        <v>3319</v>
      </c>
      <c r="V974" t="s">
        <v>929</v>
      </c>
      <c r="W974" t="s">
        <v>738</v>
      </c>
      <c r="X974" t="s">
        <v>4058</v>
      </c>
      <c r="Z974">
        <v>1</v>
      </c>
      <c r="AA974" t="s">
        <v>3321</v>
      </c>
      <c r="AD974" t="s">
        <v>3315</v>
      </c>
      <c r="AE974">
        <v>0</v>
      </c>
      <c r="AF974">
        <v>0</v>
      </c>
      <c r="AG974" t="s">
        <v>4866</v>
      </c>
      <c r="AH974" t="s">
        <v>3315</v>
      </c>
    </row>
    <row r="975" spans="1:34" x14ac:dyDescent="0.15">
      <c r="A975" t="s">
        <v>5057</v>
      </c>
      <c r="B975" s="9">
        <v>45828</v>
      </c>
      <c r="C975" t="s">
        <v>2116</v>
      </c>
      <c r="D975" t="s">
        <v>371</v>
      </c>
      <c r="E975" t="s">
        <v>3314</v>
      </c>
      <c r="F975" t="s">
        <v>925</v>
      </c>
      <c r="G975" t="s">
        <v>370</v>
      </c>
      <c r="H975">
        <v>168780</v>
      </c>
      <c r="I975">
        <v>6713</v>
      </c>
      <c r="J975">
        <v>6713</v>
      </c>
      <c r="K975">
        <v>6713</v>
      </c>
      <c r="L975">
        <v>0</v>
      </c>
      <c r="M975">
        <v>6713</v>
      </c>
      <c r="N975">
        <v>0.23</v>
      </c>
      <c r="O975">
        <v>1543.99</v>
      </c>
      <c r="P975" t="s">
        <v>3315</v>
      </c>
      <c r="Q975" t="s">
        <v>2797</v>
      </c>
      <c r="R975" t="s">
        <v>3352</v>
      </c>
      <c r="S975" t="s">
        <v>5036</v>
      </c>
      <c r="T975" t="s">
        <v>50</v>
      </c>
      <c r="U975" t="s">
        <v>3319</v>
      </c>
      <c r="V975" t="s">
        <v>929</v>
      </c>
      <c r="W975" t="s">
        <v>738</v>
      </c>
      <c r="X975" t="s">
        <v>4058</v>
      </c>
      <c r="Z975">
        <v>1</v>
      </c>
      <c r="AA975" t="s">
        <v>3321</v>
      </c>
      <c r="AD975" t="s">
        <v>3315</v>
      </c>
      <c r="AE975">
        <v>0</v>
      </c>
      <c r="AF975">
        <v>0</v>
      </c>
      <c r="AG975" t="s">
        <v>4799</v>
      </c>
      <c r="AH975" t="s">
        <v>3315</v>
      </c>
    </row>
    <row r="976" spans="1:34" x14ac:dyDescent="0.15">
      <c r="A976" t="s">
        <v>5058</v>
      </c>
      <c r="B976" s="9">
        <v>45828</v>
      </c>
      <c r="C976" t="s">
        <v>2116</v>
      </c>
      <c r="D976" t="s">
        <v>371</v>
      </c>
      <c r="E976" t="s">
        <v>3314</v>
      </c>
      <c r="F976" t="s">
        <v>925</v>
      </c>
      <c r="G976" t="s">
        <v>370</v>
      </c>
      <c r="H976">
        <v>92560</v>
      </c>
      <c r="I976">
        <v>787</v>
      </c>
      <c r="J976">
        <v>787</v>
      </c>
      <c r="K976">
        <v>787</v>
      </c>
      <c r="L976">
        <v>0</v>
      </c>
      <c r="M976">
        <v>787</v>
      </c>
      <c r="N976">
        <v>0.23</v>
      </c>
      <c r="O976">
        <v>181.01</v>
      </c>
      <c r="P976" t="s">
        <v>3315</v>
      </c>
      <c r="Q976" t="s">
        <v>4747</v>
      </c>
      <c r="R976" t="s">
        <v>3352</v>
      </c>
      <c r="S976" t="s">
        <v>5036</v>
      </c>
      <c r="T976" t="s">
        <v>50</v>
      </c>
      <c r="U976" t="s">
        <v>3319</v>
      </c>
      <c r="V976" t="s">
        <v>929</v>
      </c>
      <c r="W976" t="s">
        <v>738</v>
      </c>
      <c r="X976" t="s">
        <v>4058</v>
      </c>
      <c r="Z976">
        <v>1</v>
      </c>
      <c r="AA976" t="s">
        <v>3321</v>
      </c>
      <c r="AD976" t="s">
        <v>3315</v>
      </c>
      <c r="AE976">
        <v>0</v>
      </c>
      <c r="AF976">
        <v>0</v>
      </c>
      <c r="AG976" t="s">
        <v>4748</v>
      </c>
      <c r="AH976" t="s">
        <v>3315</v>
      </c>
    </row>
    <row r="977" spans="1:34" x14ac:dyDescent="0.15">
      <c r="A977" t="s">
        <v>5059</v>
      </c>
      <c r="B977" s="9">
        <v>45828</v>
      </c>
      <c r="C977" t="s">
        <v>4999</v>
      </c>
      <c r="D977" t="s">
        <v>399</v>
      </c>
      <c r="E977" t="s">
        <v>3314</v>
      </c>
      <c r="F977" t="s">
        <v>925</v>
      </c>
      <c r="G977" t="s">
        <v>398</v>
      </c>
      <c r="H977">
        <v>10100</v>
      </c>
      <c r="I977">
        <v>100</v>
      </c>
      <c r="J977">
        <v>0</v>
      </c>
      <c r="K977">
        <v>100</v>
      </c>
      <c r="L977">
        <v>100</v>
      </c>
      <c r="M977">
        <v>0</v>
      </c>
      <c r="N977">
        <v>0.01</v>
      </c>
      <c r="O977">
        <v>1</v>
      </c>
      <c r="P977" t="s">
        <v>3315</v>
      </c>
      <c r="Q977" t="s">
        <v>2528</v>
      </c>
      <c r="R977" t="s">
        <v>3317</v>
      </c>
      <c r="T977" t="s">
        <v>3318</v>
      </c>
      <c r="U977" t="s">
        <v>3319</v>
      </c>
      <c r="V977" t="s">
        <v>929</v>
      </c>
      <c r="W977" t="s">
        <v>738</v>
      </c>
      <c r="X977" t="s">
        <v>4058</v>
      </c>
      <c r="Z977">
        <v>1</v>
      </c>
      <c r="AA977" t="s">
        <v>3321</v>
      </c>
      <c r="AD977" t="s">
        <v>3315</v>
      </c>
      <c r="AE977">
        <v>0</v>
      </c>
      <c r="AF977">
        <v>0</v>
      </c>
      <c r="AG977" t="s">
        <v>5000</v>
      </c>
      <c r="AH977" t="s">
        <v>3315</v>
      </c>
    </row>
    <row r="978" spans="1:34" x14ac:dyDescent="0.15">
      <c r="A978" t="s">
        <v>5060</v>
      </c>
      <c r="B978" s="9">
        <v>45831</v>
      </c>
      <c r="C978" t="s">
        <v>4758</v>
      </c>
      <c r="D978" t="s">
        <v>193</v>
      </c>
      <c r="E978" t="s">
        <v>3314</v>
      </c>
      <c r="F978" t="s">
        <v>925</v>
      </c>
      <c r="G978" t="s">
        <v>173</v>
      </c>
      <c r="H978">
        <v>244125</v>
      </c>
      <c r="I978">
        <v>242953</v>
      </c>
      <c r="J978">
        <v>242953</v>
      </c>
      <c r="K978">
        <v>242953</v>
      </c>
      <c r="L978">
        <v>0</v>
      </c>
      <c r="M978">
        <v>242953</v>
      </c>
      <c r="N978">
        <v>0</v>
      </c>
      <c r="O978">
        <v>0</v>
      </c>
      <c r="P978" t="s">
        <v>3315</v>
      </c>
      <c r="Q978" t="s">
        <v>3860</v>
      </c>
      <c r="R978" t="s">
        <v>3352</v>
      </c>
      <c r="S978" t="s">
        <v>4148</v>
      </c>
      <c r="T978" t="s">
        <v>50</v>
      </c>
      <c r="U978" t="s">
        <v>3319</v>
      </c>
      <c r="V978" t="s">
        <v>929</v>
      </c>
      <c r="W978" t="s">
        <v>738</v>
      </c>
      <c r="X978" t="s">
        <v>4058</v>
      </c>
      <c r="Z978">
        <v>1</v>
      </c>
      <c r="AA978" t="s">
        <v>3321</v>
      </c>
      <c r="AD978" t="s">
        <v>3315</v>
      </c>
      <c r="AE978">
        <v>0</v>
      </c>
      <c r="AF978">
        <v>0</v>
      </c>
      <c r="AG978" t="s">
        <v>5061</v>
      </c>
      <c r="AH978" t="s">
        <v>3315</v>
      </c>
    </row>
    <row r="979" spans="1:34" x14ac:dyDescent="0.15">
      <c r="A979" t="s">
        <v>5062</v>
      </c>
      <c r="B979" s="9">
        <v>45831</v>
      </c>
      <c r="C979" t="s">
        <v>4758</v>
      </c>
      <c r="D979" t="s">
        <v>193</v>
      </c>
      <c r="E979" t="s">
        <v>3314</v>
      </c>
      <c r="F979" t="s">
        <v>925</v>
      </c>
      <c r="G979" t="s">
        <v>173</v>
      </c>
      <c r="H979">
        <v>233795</v>
      </c>
      <c r="I979">
        <v>232947</v>
      </c>
      <c r="J979">
        <v>232947</v>
      </c>
      <c r="K979">
        <v>232947</v>
      </c>
      <c r="L979">
        <v>0</v>
      </c>
      <c r="M979">
        <v>232947</v>
      </c>
      <c r="N979">
        <v>0</v>
      </c>
      <c r="O979">
        <v>0</v>
      </c>
      <c r="P979" t="s">
        <v>3315</v>
      </c>
      <c r="Q979" t="s">
        <v>3863</v>
      </c>
      <c r="R979" t="s">
        <v>3352</v>
      </c>
      <c r="S979" t="s">
        <v>4119</v>
      </c>
      <c r="T979" t="s">
        <v>50</v>
      </c>
      <c r="U979" t="s">
        <v>3319</v>
      </c>
      <c r="V979" t="s">
        <v>929</v>
      </c>
      <c r="W979" t="s">
        <v>738</v>
      </c>
      <c r="X979" t="s">
        <v>4058</v>
      </c>
      <c r="Z979">
        <v>1</v>
      </c>
      <c r="AA979" t="s">
        <v>3321</v>
      </c>
      <c r="AD979" t="s">
        <v>3315</v>
      </c>
      <c r="AE979">
        <v>0</v>
      </c>
      <c r="AF979">
        <v>0</v>
      </c>
      <c r="AG979" t="s">
        <v>5063</v>
      </c>
      <c r="AH979" t="s">
        <v>3315</v>
      </c>
    </row>
    <row r="980" spans="1:34" x14ac:dyDescent="0.15">
      <c r="A980" t="s">
        <v>5064</v>
      </c>
      <c r="B980" s="9">
        <v>45831</v>
      </c>
      <c r="C980" t="s">
        <v>4401</v>
      </c>
      <c r="D980" t="s">
        <v>254</v>
      </c>
      <c r="E980" t="s">
        <v>3314</v>
      </c>
      <c r="F980" t="s">
        <v>925</v>
      </c>
      <c r="G980" t="s">
        <v>176</v>
      </c>
      <c r="H980">
        <v>210648</v>
      </c>
      <c r="I980">
        <v>210603</v>
      </c>
      <c r="J980">
        <v>210603</v>
      </c>
      <c r="K980">
        <v>210603</v>
      </c>
      <c r="L980">
        <v>0</v>
      </c>
      <c r="M980">
        <v>210603</v>
      </c>
      <c r="N980">
        <v>0.01</v>
      </c>
      <c r="O980">
        <v>2106.0300000000002</v>
      </c>
      <c r="P980" t="s">
        <v>3315</v>
      </c>
      <c r="Q980" t="s">
        <v>4897</v>
      </c>
      <c r="R980" t="s">
        <v>3352</v>
      </c>
      <c r="S980" t="s">
        <v>5065</v>
      </c>
      <c r="T980" t="s">
        <v>50</v>
      </c>
      <c r="U980" t="s">
        <v>3319</v>
      </c>
      <c r="V980" t="s">
        <v>929</v>
      </c>
      <c r="W980" t="s">
        <v>738</v>
      </c>
      <c r="X980" t="s">
        <v>4058</v>
      </c>
      <c r="Z980">
        <v>1</v>
      </c>
      <c r="AA980" t="s">
        <v>3321</v>
      </c>
      <c r="AD980" t="s">
        <v>3315</v>
      </c>
      <c r="AE980">
        <v>0</v>
      </c>
      <c r="AF980">
        <v>0</v>
      </c>
      <c r="AG980" t="s">
        <v>5066</v>
      </c>
      <c r="AH980" t="s">
        <v>3315</v>
      </c>
    </row>
    <row r="981" spans="1:34" x14ac:dyDescent="0.15">
      <c r="A981" t="s">
        <v>5067</v>
      </c>
      <c r="B981" s="9">
        <v>45831</v>
      </c>
      <c r="C981" t="s">
        <v>1809</v>
      </c>
      <c r="D981" t="s">
        <v>406</v>
      </c>
      <c r="E981" t="s">
        <v>3314</v>
      </c>
      <c r="F981" t="s">
        <v>925</v>
      </c>
      <c r="G981" t="s">
        <v>405</v>
      </c>
      <c r="H981">
        <v>59188</v>
      </c>
      <c r="I981">
        <v>20</v>
      </c>
      <c r="J981">
        <v>20</v>
      </c>
      <c r="K981">
        <v>20</v>
      </c>
      <c r="L981">
        <v>0</v>
      </c>
      <c r="M981">
        <v>20</v>
      </c>
      <c r="N981">
        <v>0.04</v>
      </c>
      <c r="O981">
        <v>0.8</v>
      </c>
      <c r="P981" t="s">
        <v>3315</v>
      </c>
      <c r="Q981" t="s">
        <v>3534</v>
      </c>
      <c r="R981" t="s">
        <v>3348</v>
      </c>
      <c r="T981" t="s">
        <v>3349</v>
      </c>
      <c r="U981" t="s">
        <v>3319</v>
      </c>
      <c r="V981" t="s">
        <v>929</v>
      </c>
      <c r="W981" t="s">
        <v>738</v>
      </c>
      <c r="X981" t="s">
        <v>4058</v>
      </c>
      <c r="Z981">
        <v>1</v>
      </c>
      <c r="AA981" t="s">
        <v>3321</v>
      </c>
      <c r="AD981" t="s">
        <v>3315</v>
      </c>
      <c r="AE981">
        <v>0</v>
      </c>
      <c r="AF981">
        <v>0</v>
      </c>
      <c r="AG981" t="s">
        <v>5068</v>
      </c>
      <c r="AH981" t="s">
        <v>3315</v>
      </c>
    </row>
    <row r="982" spans="1:34" x14ac:dyDescent="0.15">
      <c r="A982" t="s">
        <v>5069</v>
      </c>
      <c r="B982" s="9">
        <v>45831</v>
      </c>
      <c r="C982" t="s">
        <v>1809</v>
      </c>
      <c r="D982" t="s">
        <v>406</v>
      </c>
      <c r="E982" t="s">
        <v>3314</v>
      </c>
      <c r="F982" t="s">
        <v>925</v>
      </c>
      <c r="G982" t="s">
        <v>405</v>
      </c>
      <c r="H982">
        <v>59188</v>
      </c>
      <c r="I982">
        <v>58074</v>
      </c>
      <c r="J982">
        <v>58074</v>
      </c>
      <c r="K982">
        <v>58074</v>
      </c>
      <c r="L982">
        <v>0</v>
      </c>
      <c r="M982">
        <v>58074</v>
      </c>
      <c r="N982">
        <v>0.04</v>
      </c>
      <c r="O982">
        <v>2322.96</v>
      </c>
      <c r="P982" t="s">
        <v>3315</v>
      </c>
      <c r="Q982" t="s">
        <v>3534</v>
      </c>
      <c r="R982" t="s">
        <v>3352</v>
      </c>
      <c r="S982" t="s">
        <v>4552</v>
      </c>
      <c r="T982" t="s">
        <v>50</v>
      </c>
      <c r="U982" t="s">
        <v>3319</v>
      </c>
      <c r="V982" t="s">
        <v>929</v>
      </c>
      <c r="W982" t="s">
        <v>738</v>
      </c>
      <c r="X982" t="s">
        <v>4058</v>
      </c>
      <c r="Z982">
        <v>1</v>
      </c>
      <c r="AA982" t="s">
        <v>3321</v>
      </c>
      <c r="AD982" t="s">
        <v>3315</v>
      </c>
      <c r="AE982">
        <v>0</v>
      </c>
      <c r="AF982">
        <v>0</v>
      </c>
      <c r="AG982" t="s">
        <v>5068</v>
      </c>
      <c r="AH982" t="s">
        <v>3315</v>
      </c>
    </row>
    <row r="983" spans="1:34" x14ac:dyDescent="0.15">
      <c r="A983" t="s">
        <v>5070</v>
      </c>
      <c r="B983" s="9">
        <v>45831</v>
      </c>
      <c r="C983" t="s">
        <v>1809</v>
      </c>
      <c r="D983" t="s">
        <v>406</v>
      </c>
      <c r="E983" t="s">
        <v>3314</v>
      </c>
      <c r="F983" t="s">
        <v>925</v>
      </c>
      <c r="G983" t="s">
        <v>405</v>
      </c>
      <c r="H983">
        <v>100000</v>
      </c>
      <c r="I983">
        <v>1926</v>
      </c>
      <c r="J983">
        <v>1926</v>
      </c>
      <c r="K983">
        <v>1926</v>
      </c>
      <c r="L983">
        <v>0</v>
      </c>
      <c r="M983">
        <v>1926</v>
      </c>
      <c r="N983">
        <v>0.04</v>
      </c>
      <c r="O983">
        <v>77.040000000000006</v>
      </c>
      <c r="P983" t="s">
        <v>3315</v>
      </c>
      <c r="Q983" t="s">
        <v>3534</v>
      </c>
      <c r="R983" t="s">
        <v>3352</v>
      </c>
      <c r="S983" t="s">
        <v>4552</v>
      </c>
      <c r="T983" t="s">
        <v>50</v>
      </c>
      <c r="U983" t="s">
        <v>3319</v>
      </c>
      <c r="V983" t="s">
        <v>929</v>
      </c>
      <c r="W983" t="s">
        <v>738</v>
      </c>
      <c r="X983" t="s">
        <v>4058</v>
      </c>
      <c r="Z983">
        <v>1</v>
      </c>
      <c r="AA983" t="s">
        <v>3321</v>
      </c>
      <c r="AD983" t="s">
        <v>3315</v>
      </c>
      <c r="AE983">
        <v>0</v>
      </c>
      <c r="AF983">
        <v>0</v>
      </c>
      <c r="AG983" t="s">
        <v>5071</v>
      </c>
      <c r="AH983" t="s">
        <v>3315</v>
      </c>
    </row>
    <row r="984" spans="1:34" x14ac:dyDescent="0.15">
      <c r="A984" t="s">
        <v>5072</v>
      </c>
      <c r="B984" s="9">
        <v>45831</v>
      </c>
      <c r="C984" t="s">
        <v>2116</v>
      </c>
      <c r="D984" t="s">
        <v>371</v>
      </c>
      <c r="E984" t="s">
        <v>3314</v>
      </c>
      <c r="F984" t="s">
        <v>925</v>
      </c>
      <c r="G984" t="s">
        <v>370</v>
      </c>
      <c r="H984">
        <v>178782</v>
      </c>
      <c r="I984">
        <v>20</v>
      </c>
      <c r="J984">
        <v>20</v>
      </c>
      <c r="K984">
        <v>20</v>
      </c>
      <c r="L984">
        <v>0</v>
      </c>
      <c r="M984">
        <v>20</v>
      </c>
      <c r="N984">
        <v>0.23</v>
      </c>
      <c r="O984">
        <v>4.5999999999999996</v>
      </c>
      <c r="P984" t="s">
        <v>3315</v>
      </c>
      <c r="Q984" t="s">
        <v>5073</v>
      </c>
      <c r="R984" t="s">
        <v>3348</v>
      </c>
      <c r="T984" t="s">
        <v>3349</v>
      </c>
      <c r="U984" t="s">
        <v>3319</v>
      </c>
      <c r="V984" t="s">
        <v>929</v>
      </c>
      <c r="W984" t="s">
        <v>738</v>
      </c>
      <c r="X984" t="s">
        <v>4058</v>
      </c>
      <c r="Z984">
        <v>1</v>
      </c>
      <c r="AA984" t="s">
        <v>3321</v>
      </c>
      <c r="AD984" t="s">
        <v>3315</v>
      </c>
      <c r="AE984">
        <v>0</v>
      </c>
      <c r="AF984">
        <v>0</v>
      </c>
      <c r="AG984" t="s">
        <v>5074</v>
      </c>
      <c r="AH984" t="s">
        <v>3315</v>
      </c>
    </row>
    <row r="985" spans="1:34" x14ac:dyDescent="0.15">
      <c r="A985" t="s">
        <v>5075</v>
      </c>
      <c r="B985" s="9">
        <v>45831</v>
      </c>
      <c r="C985" t="s">
        <v>2116</v>
      </c>
      <c r="D985" t="s">
        <v>371</v>
      </c>
      <c r="E985" t="s">
        <v>3314</v>
      </c>
      <c r="F985" t="s">
        <v>925</v>
      </c>
      <c r="G985" t="s">
        <v>370</v>
      </c>
      <c r="H985">
        <v>178782</v>
      </c>
      <c r="I985">
        <v>90000</v>
      </c>
      <c r="J985">
        <v>90000</v>
      </c>
      <c r="K985">
        <v>90000</v>
      </c>
      <c r="L985">
        <v>0</v>
      </c>
      <c r="M985">
        <v>90000</v>
      </c>
      <c r="N985">
        <v>0.23</v>
      </c>
      <c r="O985">
        <v>20700</v>
      </c>
      <c r="P985" t="s">
        <v>3315</v>
      </c>
      <c r="Q985" t="s">
        <v>5073</v>
      </c>
      <c r="R985" t="s">
        <v>3352</v>
      </c>
      <c r="S985" t="s">
        <v>5076</v>
      </c>
      <c r="T985" t="s">
        <v>50</v>
      </c>
      <c r="U985" t="s">
        <v>3319</v>
      </c>
      <c r="V985" t="s">
        <v>929</v>
      </c>
      <c r="W985" t="s">
        <v>738</v>
      </c>
      <c r="X985" t="s">
        <v>4058</v>
      </c>
      <c r="Z985">
        <v>1</v>
      </c>
      <c r="AA985" t="s">
        <v>3321</v>
      </c>
      <c r="AD985" t="s">
        <v>3315</v>
      </c>
      <c r="AE985">
        <v>0</v>
      </c>
      <c r="AF985">
        <v>0</v>
      </c>
      <c r="AG985" t="s">
        <v>5074</v>
      </c>
      <c r="AH985" t="s">
        <v>3315</v>
      </c>
    </row>
    <row r="986" spans="1:34" x14ac:dyDescent="0.15">
      <c r="A986" t="s">
        <v>5077</v>
      </c>
      <c r="B986" s="9">
        <v>45831</v>
      </c>
      <c r="C986" t="s">
        <v>2493</v>
      </c>
      <c r="D986" t="s">
        <v>377</v>
      </c>
      <c r="E986" t="s">
        <v>3314</v>
      </c>
      <c r="F986" t="s">
        <v>925</v>
      </c>
      <c r="G986" t="s">
        <v>370</v>
      </c>
      <c r="H986">
        <v>178249</v>
      </c>
      <c r="I986">
        <v>29365</v>
      </c>
      <c r="J986">
        <v>29365</v>
      </c>
      <c r="K986">
        <v>29365</v>
      </c>
      <c r="L986">
        <v>0</v>
      </c>
      <c r="M986">
        <v>29365</v>
      </c>
      <c r="N986">
        <v>0.23</v>
      </c>
      <c r="O986">
        <v>6753.95</v>
      </c>
      <c r="P986" t="s">
        <v>3315</v>
      </c>
      <c r="Q986" t="s">
        <v>2496</v>
      </c>
      <c r="R986" t="s">
        <v>3352</v>
      </c>
      <c r="S986" t="s">
        <v>4863</v>
      </c>
      <c r="T986" t="s">
        <v>50</v>
      </c>
      <c r="U986" t="s">
        <v>3319</v>
      </c>
      <c r="V986" t="s">
        <v>929</v>
      </c>
      <c r="W986" t="s">
        <v>738</v>
      </c>
      <c r="X986" t="s">
        <v>4058</v>
      </c>
      <c r="Z986">
        <v>1</v>
      </c>
      <c r="AA986" t="s">
        <v>3321</v>
      </c>
      <c r="AD986" t="s">
        <v>3315</v>
      </c>
      <c r="AE986">
        <v>0</v>
      </c>
      <c r="AF986">
        <v>0</v>
      </c>
      <c r="AG986" t="s">
        <v>5078</v>
      </c>
      <c r="AH986" t="s">
        <v>3315</v>
      </c>
    </row>
    <row r="987" spans="1:34" x14ac:dyDescent="0.15">
      <c r="A987" t="s">
        <v>5079</v>
      </c>
      <c r="B987" s="9">
        <v>45831</v>
      </c>
      <c r="C987" t="s">
        <v>1763</v>
      </c>
      <c r="D987" t="s">
        <v>1764</v>
      </c>
      <c r="E987" t="s">
        <v>3314</v>
      </c>
      <c r="F987" t="s">
        <v>925</v>
      </c>
      <c r="G987" t="s">
        <v>71</v>
      </c>
      <c r="H987">
        <v>439824</v>
      </c>
      <c r="I987">
        <v>200000</v>
      </c>
      <c r="J987">
        <v>200000</v>
      </c>
      <c r="K987">
        <v>200000</v>
      </c>
      <c r="L987">
        <v>0</v>
      </c>
      <c r="M987">
        <v>200000</v>
      </c>
      <c r="N987">
        <v>6.8000000000000005E-2</v>
      </c>
      <c r="O987">
        <v>13600</v>
      </c>
      <c r="P987" t="s">
        <v>3315</v>
      </c>
      <c r="Q987" t="s">
        <v>5080</v>
      </c>
      <c r="R987" t="s">
        <v>3352</v>
      </c>
      <c r="S987" t="s">
        <v>3698</v>
      </c>
      <c r="T987" t="s">
        <v>50</v>
      </c>
      <c r="U987" t="s">
        <v>3319</v>
      </c>
      <c r="V987" t="s">
        <v>929</v>
      </c>
      <c r="W987" t="s">
        <v>738</v>
      </c>
      <c r="X987" t="s">
        <v>4058</v>
      </c>
      <c r="Z987">
        <v>1</v>
      </c>
      <c r="AA987" t="s">
        <v>3321</v>
      </c>
      <c r="AD987" t="s">
        <v>3315</v>
      </c>
      <c r="AE987">
        <v>0</v>
      </c>
      <c r="AF987">
        <v>0</v>
      </c>
      <c r="AG987" t="s">
        <v>5081</v>
      </c>
      <c r="AH987" t="s">
        <v>3315</v>
      </c>
    </row>
    <row r="988" spans="1:34" x14ac:dyDescent="0.15">
      <c r="A988" t="s">
        <v>5082</v>
      </c>
      <c r="B988" s="9">
        <v>45831</v>
      </c>
      <c r="C988" t="s">
        <v>1763</v>
      </c>
      <c r="D988" t="s">
        <v>1764</v>
      </c>
      <c r="E988" t="s">
        <v>3314</v>
      </c>
      <c r="F988" t="s">
        <v>925</v>
      </c>
      <c r="G988" t="s">
        <v>71</v>
      </c>
      <c r="H988">
        <v>439824</v>
      </c>
      <c r="I988">
        <v>228258</v>
      </c>
      <c r="J988">
        <v>228258</v>
      </c>
      <c r="K988">
        <v>228258</v>
      </c>
      <c r="L988">
        <v>0</v>
      </c>
      <c r="M988">
        <v>228258</v>
      </c>
      <c r="N988">
        <v>6.8000000000000005E-2</v>
      </c>
      <c r="O988">
        <v>15521.54</v>
      </c>
      <c r="P988" t="s">
        <v>3315</v>
      </c>
      <c r="Q988" t="s">
        <v>5083</v>
      </c>
      <c r="R988" t="s">
        <v>3352</v>
      </c>
      <c r="S988" t="s">
        <v>3698</v>
      </c>
      <c r="T988" t="s">
        <v>50</v>
      </c>
      <c r="U988" t="s">
        <v>3319</v>
      </c>
      <c r="V988" t="s">
        <v>929</v>
      </c>
      <c r="W988" t="s">
        <v>738</v>
      </c>
      <c r="X988" t="s">
        <v>4058</v>
      </c>
      <c r="Z988">
        <v>1</v>
      </c>
      <c r="AA988" t="s">
        <v>3321</v>
      </c>
      <c r="AD988" t="s">
        <v>3315</v>
      </c>
      <c r="AE988">
        <v>0</v>
      </c>
      <c r="AF988">
        <v>0</v>
      </c>
      <c r="AG988" t="s">
        <v>5084</v>
      </c>
      <c r="AH988" t="s">
        <v>3315</v>
      </c>
    </row>
    <row r="989" spans="1:34" x14ac:dyDescent="0.15">
      <c r="A989" t="s">
        <v>5085</v>
      </c>
      <c r="B989" s="9">
        <v>45831</v>
      </c>
      <c r="C989" t="s">
        <v>939</v>
      </c>
      <c r="D989" t="s">
        <v>209</v>
      </c>
      <c r="E989" t="s">
        <v>3314</v>
      </c>
      <c r="F989" t="s">
        <v>925</v>
      </c>
      <c r="G989" t="s">
        <v>208</v>
      </c>
      <c r="H989">
        <v>371892</v>
      </c>
      <c r="I989">
        <v>162546</v>
      </c>
      <c r="J989">
        <v>162546</v>
      </c>
      <c r="K989">
        <v>162546</v>
      </c>
      <c r="L989">
        <v>0</v>
      </c>
      <c r="M989">
        <v>162546</v>
      </c>
      <c r="N989">
        <v>0.08</v>
      </c>
      <c r="O989">
        <v>13003.68</v>
      </c>
      <c r="P989" t="s">
        <v>3315</v>
      </c>
      <c r="Q989" t="s">
        <v>942</v>
      </c>
      <c r="R989" t="s">
        <v>3352</v>
      </c>
      <c r="S989" t="s">
        <v>4913</v>
      </c>
      <c r="T989" t="s">
        <v>50</v>
      </c>
      <c r="U989" t="s">
        <v>3319</v>
      </c>
      <c r="V989" t="s">
        <v>929</v>
      </c>
      <c r="W989" t="s">
        <v>738</v>
      </c>
      <c r="X989" t="s">
        <v>4058</v>
      </c>
      <c r="Z989">
        <v>1</v>
      </c>
      <c r="AA989" t="s">
        <v>3321</v>
      </c>
      <c r="AD989" t="s">
        <v>3315</v>
      </c>
      <c r="AE989">
        <v>0</v>
      </c>
      <c r="AF989">
        <v>0</v>
      </c>
      <c r="AG989" t="s">
        <v>4932</v>
      </c>
      <c r="AH989" t="s">
        <v>3315</v>
      </c>
    </row>
    <row r="990" spans="1:34" x14ac:dyDescent="0.15">
      <c r="A990" t="s">
        <v>5086</v>
      </c>
      <c r="B990" s="9">
        <v>45831</v>
      </c>
      <c r="C990" t="s">
        <v>945</v>
      </c>
      <c r="D990" t="s">
        <v>677</v>
      </c>
      <c r="E990" t="s">
        <v>3314</v>
      </c>
      <c r="F990" t="s">
        <v>925</v>
      </c>
      <c r="G990" t="s">
        <v>676</v>
      </c>
      <c r="H990">
        <v>28524</v>
      </c>
      <c r="I990">
        <v>27000</v>
      </c>
      <c r="J990">
        <v>27000</v>
      </c>
      <c r="K990">
        <v>27000</v>
      </c>
      <c r="L990">
        <v>0</v>
      </c>
      <c r="M990">
        <v>27000</v>
      </c>
      <c r="N990">
        <v>0.23</v>
      </c>
      <c r="O990">
        <v>6210</v>
      </c>
      <c r="P990" t="s">
        <v>3315</v>
      </c>
      <c r="Q990" t="s">
        <v>1074</v>
      </c>
      <c r="R990" t="s">
        <v>3352</v>
      </c>
      <c r="S990" t="s">
        <v>3384</v>
      </c>
      <c r="T990" t="s">
        <v>50</v>
      </c>
      <c r="U990" t="s">
        <v>3319</v>
      </c>
      <c r="V990" t="s">
        <v>929</v>
      </c>
      <c r="W990" t="s">
        <v>738</v>
      </c>
      <c r="X990" t="s">
        <v>4058</v>
      </c>
      <c r="Z990">
        <v>1</v>
      </c>
      <c r="AA990" t="s">
        <v>3321</v>
      </c>
      <c r="AD990" t="s">
        <v>3315</v>
      </c>
      <c r="AE990">
        <v>0</v>
      </c>
      <c r="AF990">
        <v>0</v>
      </c>
      <c r="AG990" t="s">
        <v>5087</v>
      </c>
      <c r="AH990" t="s">
        <v>3315</v>
      </c>
    </row>
    <row r="991" spans="1:34" x14ac:dyDescent="0.15">
      <c r="A991" t="s">
        <v>5088</v>
      </c>
      <c r="B991" s="9">
        <v>45831</v>
      </c>
      <c r="C991" t="s">
        <v>2493</v>
      </c>
      <c r="D991" t="s">
        <v>377</v>
      </c>
      <c r="E991" t="s">
        <v>3314</v>
      </c>
      <c r="F991" t="s">
        <v>925</v>
      </c>
      <c r="G991" t="s">
        <v>370</v>
      </c>
      <c r="H991">
        <v>178452</v>
      </c>
      <c r="I991">
        <v>655</v>
      </c>
      <c r="J991">
        <v>655</v>
      </c>
      <c r="K991">
        <v>655</v>
      </c>
      <c r="L991">
        <v>0</v>
      </c>
      <c r="M991">
        <v>655</v>
      </c>
      <c r="N991">
        <v>0.23</v>
      </c>
      <c r="O991">
        <v>150.65</v>
      </c>
      <c r="P991" t="s">
        <v>3315</v>
      </c>
      <c r="Q991" t="s">
        <v>5089</v>
      </c>
      <c r="R991" t="s">
        <v>3352</v>
      </c>
      <c r="S991" t="s">
        <v>4863</v>
      </c>
      <c r="T991" t="s">
        <v>50</v>
      </c>
      <c r="U991" t="s">
        <v>3319</v>
      </c>
      <c r="V991" t="s">
        <v>929</v>
      </c>
      <c r="W991" t="s">
        <v>738</v>
      </c>
      <c r="X991" t="s">
        <v>4058</v>
      </c>
      <c r="Z991">
        <v>1</v>
      </c>
      <c r="AA991" t="s">
        <v>3321</v>
      </c>
      <c r="AD991" t="s">
        <v>3315</v>
      </c>
      <c r="AE991">
        <v>0</v>
      </c>
      <c r="AF991">
        <v>0</v>
      </c>
      <c r="AG991" t="s">
        <v>5090</v>
      </c>
      <c r="AH991" t="s">
        <v>3315</v>
      </c>
    </row>
    <row r="992" spans="1:34" x14ac:dyDescent="0.15">
      <c r="A992" t="s">
        <v>5091</v>
      </c>
      <c r="B992" s="9">
        <v>45831</v>
      </c>
      <c r="C992" t="s">
        <v>4758</v>
      </c>
      <c r="D992" t="s">
        <v>193</v>
      </c>
      <c r="E992" t="s">
        <v>3314</v>
      </c>
      <c r="F992" t="s">
        <v>925</v>
      </c>
      <c r="G992" t="s">
        <v>173</v>
      </c>
      <c r="H992">
        <v>244125</v>
      </c>
      <c r="I992">
        <v>1168</v>
      </c>
      <c r="J992">
        <v>0</v>
      </c>
      <c r="K992">
        <v>1168</v>
      </c>
      <c r="L992">
        <v>1168</v>
      </c>
      <c r="M992">
        <v>0</v>
      </c>
      <c r="N992">
        <v>0</v>
      </c>
      <c r="O992">
        <v>0</v>
      </c>
      <c r="P992" t="s">
        <v>3315</v>
      </c>
      <c r="Q992" t="s">
        <v>3860</v>
      </c>
      <c r="R992" t="s">
        <v>3317</v>
      </c>
      <c r="T992" t="s">
        <v>3318</v>
      </c>
      <c r="U992" t="s">
        <v>3319</v>
      </c>
      <c r="V992" t="s">
        <v>929</v>
      </c>
      <c r="W992" t="s">
        <v>738</v>
      </c>
      <c r="X992" t="s">
        <v>4058</v>
      </c>
      <c r="Z992">
        <v>1</v>
      </c>
      <c r="AA992" t="s">
        <v>3321</v>
      </c>
      <c r="AD992" t="s">
        <v>3315</v>
      </c>
      <c r="AE992">
        <v>0</v>
      </c>
      <c r="AF992">
        <v>0</v>
      </c>
      <c r="AG992" t="s">
        <v>5061</v>
      </c>
      <c r="AH992" t="s">
        <v>3315</v>
      </c>
    </row>
    <row r="993" spans="1:34" x14ac:dyDescent="0.15">
      <c r="A993" t="s">
        <v>5092</v>
      </c>
      <c r="B993" s="9">
        <v>45831</v>
      </c>
      <c r="C993" t="s">
        <v>4758</v>
      </c>
      <c r="D993" t="s">
        <v>193</v>
      </c>
      <c r="E993" t="s">
        <v>3314</v>
      </c>
      <c r="F993" t="s">
        <v>925</v>
      </c>
      <c r="G993" t="s">
        <v>173</v>
      </c>
      <c r="H993">
        <v>233795</v>
      </c>
      <c r="I993">
        <v>805</v>
      </c>
      <c r="J993">
        <v>0</v>
      </c>
      <c r="K993">
        <v>805</v>
      </c>
      <c r="L993">
        <v>805</v>
      </c>
      <c r="M993">
        <v>0</v>
      </c>
      <c r="N993">
        <v>0</v>
      </c>
      <c r="O993">
        <v>0</v>
      </c>
      <c r="P993" t="s">
        <v>3315</v>
      </c>
      <c r="Q993" t="s">
        <v>3863</v>
      </c>
      <c r="R993" t="s">
        <v>3317</v>
      </c>
      <c r="T993" t="s">
        <v>3318</v>
      </c>
      <c r="U993" t="s">
        <v>3319</v>
      </c>
      <c r="V993" t="s">
        <v>929</v>
      </c>
      <c r="W993" t="s">
        <v>738</v>
      </c>
      <c r="X993" t="s">
        <v>4058</v>
      </c>
      <c r="Z993">
        <v>1</v>
      </c>
      <c r="AA993" t="s">
        <v>3321</v>
      </c>
      <c r="AD993" t="s">
        <v>3315</v>
      </c>
      <c r="AE993">
        <v>0</v>
      </c>
      <c r="AF993">
        <v>0</v>
      </c>
      <c r="AG993" t="s">
        <v>5063</v>
      </c>
      <c r="AH993" t="s">
        <v>3315</v>
      </c>
    </row>
    <row r="994" spans="1:34" x14ac:dyDescent="0.15">
      <c r="A994" t="s">
        <v>5093</v>
      </c>
      <c r="B994" s="9">
        <v>45831</v>
      </c>
      <c r="C994" t="s">
        <v>4401</v>
      </c>
      <c r="D994" t="s">
        <v>254</v>
      </c>
      <c r="E994" t="s">
        <v>3314</v>
      </c>
      <c r="F994" t="s">
        <v>925</v>
      </c>
      <c r="G994" t="s">
        <v>176</v>
      </c>
      <c r="H994">
        <v>210648</v>
      </c>
      <c r="I994">
        <v>18</v>
      </c>
      <c r="J994">
        <v>0</v>
      </c>
      <c r="K994">
        <v>18</v>
      </c>
      <c r="L994">
        <v>18</v>
      </c>
      <c r="M994">
        <v>0</v>
      </c>
      <c r="N994">
        <v>0.01</v>
      </c>
      <c r="O994">
        <v>0.18</v>
      </c>
      <c r="P994" t="s">
        <v>3315</v>
      </c>
      <c r="Q994" t="s">
        <v>4897</v>
      </c>
      <c r="R994" t="s">
        <v>3317</v>
      </c>
      <c r="T994" t="s">
        <v>3318</v>
      </c>
      <c r="U994" t="s">
        <v>3319</v>
      </c>
      <c r="V994" t="s">
        <v>929</v>
      </c>
      <c r="W994" t="s">
        <v>738</v>
      </c>
      <c r="X994" t="s">
        <v>4058</v>
      </c>
      <c r="Z994">
        <v>1</v>
      </c>
      <c r="AA994" t="s">
        <v>3321</v>
      </c>
      <c r="AD994" t="s">
        <v>3315</v>
      </c>
      <c r="AE994">
        <v>0</v>
      </c>
      <c r="AF994">
        <v>0</v>
      </c>
      <c r="AG994" t="s">
        <v>5066</v>
      </c>
      <c r="AH994" t="s">
        <v>3315</v>
      </c>
    </row>
    <row r="995" spans="1:34" x14ac:dyDescent="0.15">
      <c r="A995" t="s">
        <v>5094</v>
      </c>
      <c r="B995" s="9">
        <v>45831</v>
      </c>
      <c r="C995" t="s">
        <v>1809</v>
      </c>
      <c r="D995" t="s">
        <v>406</v>
      </c>
      <c r="E995" t="s">
        <v>3314</v>
      </c>
      <c r="F995" t="s">
        <v>925</v>
      </c>
      <c r="G995" t="s">
        <v>405</v>
      </c>
      <c r="H995">
        <v>59188</v>
      </c>
      <c r="I995">
        <v>321</v>
      </c>
      <c r="J995">
        <v>0</v>
      </c>
      <c r="K995">
        <v>321</v>
      </c>
      <c r="L995">
        <v>321</v>
      </c>
      <c r="M995">
        <v>0</v>
      </c>
      <c r="N995">
        <v>0.04</v>
      </c>
      <c r="O995">
        <v>12.84</v>
      </c>
      <c r="P995" t="s">
        <v>3315</v>
      </c>
      <c r="Q995" t="s">
        <v>3534</v>
      </c>
      <c r="R995" t="s">
        <v>3317</v>
      </c>
      <c r="T995" t="s">
        <v>3318</v>
      </c>
      <c r="U995" t="s">
        <v>3319</v>
      </c>
      <c r="V995" t="s">
        <v>929</v>
      </c>
      <c r="W995" t="s">
        <v>738</v>
      </c>
      <c r="X995" t="s">
        <v>4058</v>
      </c>
      <c r="Z995">
        <v>1</v>
      </c>
      <c r="AA995" t="s">
        <v>3321</v>
      </c>
      <c r="AD995" t="s">
        <v>3315</v>
      </c>
      <c r="AE995">
        <v>0</v>
      </c>
      <c r="AF995">
        <v>0</v>
      </c>
      <c r="AG995" t="s">
        <v>5068</v>
      </c>
      <c r="AH995" t="s">
        <v>3315</v>
      </c>
    </row>
    <row r="996" spans="1:34" x14ac:dyDescent="0.15">
      <c r="A996" t="s">
        <v>5095</v>
      </c>
      <c r="B996" s="9">
        <v>45831</v>
      </c>
      <c r="C996" t="s">
        <v>2116</v>
      </c>
      <c r="D996" t="s">
        <v>371</v>
      </c>
      <c r="E996" t="s">
        <v>3314</v>
      </c>
      <c r="F996" t="s">
        <v>925</v>
      </c>
      <c r="G996" t="s">
        <v>370</v>
      </c>
      <c r="H996">
        <v>178782</v>
      </c>
      <c r="I996">
        <v>482</v>
      </c>
      <c r="J996">
        <v>0</v>
      </c>
      <c r="K996">
        <v>482</v>
      </c>
      <c r="L996">
        <v>482</v>
      </c>
      <c r="M996">
        <v>0</v>
      </c>
      <c r="N996">
        <v>0.23</v>
      </c>
      <c r="O996">
        <v>110.86</v>
      </c>
      <c r="P996" t="s">
        <v>3315</v>
      </c>
      <c r="Q996" t="s">
        <v>5073</v>
      </c>
      <c r="R996" t="s">
        <v>3317</v>
      </c>
      <c r="T996" t="s">
        <v>3318</v>
      </c>
      <c r="U996" t="s">
        <v>3319</v>
      </c>
      <c r="V996" t="s">
        <v>929</v>
      </c>
      <c r="W996" t="s">
        <v>738</v>
      </c>
      <c r="X996" t="s">
        <v>4058</v>
      </c>
      <c r="Z996">
        <v>1</v>
      </c>
      <c r="AA996" t="s">
        <v>3321</v>
      </c>
      <c r="AD996" t="s">
        <v>3315</v>
      </c>
      <c r="AE996">
        <v>0</v>
      </c>
      <c r="AF996">
        <v>0</v>
      </c>
      <c r="AG996" t="s">
        <v>5074</v>
      </c>
      <c r="AH996" t="s">
        <v>3315</v>
      </c>
    </row>
    <row r="997" spans="1:34" x14ac:dyDescent="0.15">
      <c r="A997" t="s">
        <v>5096</v>
      </c>
      <c r="B997" s="9">
        <v>45831</v>
      </c>
      <c r="C997" t="s">
        <v>2037</v>
      </c>
      <c r="D997" t="s">
        <v>115</v>
      </c>
      <c r="E997" t="s">
        <v>3314</v>
      </c>
      <c r="F997" t="s">
        <v>925</v>
      </c>
      <c r="G997" t="s">
        <v>114</v>
      </c>
      <c r="H997">
        <v>369384</v>
      </c>
      <c r="I997">
        <v>1846</v>
      </c>
      <c r="J997">
        <v>0</v>
      </c>
      <c r="K997">
        <v>1846</v>
      </c>
      <c r="L997">
        <v>1846</v>
      </c>
      <c r="M997">
        <v>0</v>
      </c>
      <c r="N997">
        <v>6.8000000000000005E-2</v>
      </c>
      <c r="O997">
        <v>125.53</v>
      </c>
      <c r="P997" t="s">
        <v>3315</v>
      </c>
      <c r="Q997" t="s">
        <v>5097</v>
      </c>
      <c r="R997" t="s">
        <v>3317</v>
      </c>
      <c r="T997" t="s">
        <v>3318</v>
      </c>
      <c r="U997" t="s">
        <v>3319</v>
      </c>
      <c r="V997" t="s">
        <v>929</v>
      </c>
      <c r="W997" t="s">
        <v>738</v>
      </c>
      <c r="X997" t="s">
        <v>4058</v>
      </c>
      <c r="Z997">
        <v>1</v>
      </c>
      <c r="AA997" t="s">
        <v>3321</v>
      </c>
      <c r="AD997" t="s">
        <v>3315</v>
      </c>
      <c r="AE997">
        <v>0</v>
      </c>
      <c r="AF997">
        <v>0</v>
      </c>
      <c r="AG997" t="s">
        <v>5098</v>
      </c>
      <c r="AH997" t="s">
        <v>3315</v>
      </c>
    </row>
    <row r="998" spans="1:34" x14ac:dyDescent="0.15">
      <c r="A998" t="s">
        <v>5099</v>
      </c>
      <c r="B998" s="9">
        <v>45831</v>
      </c>
      <c r="C998" t="s">
        <v>1763</v>
      </c>
      <c r="D998" t="s">
        <v>1764</v>
      </c>
      <c r="E998" t="s">
        <v>3314</v>
      </c>
      <c r="F998" t="s">
        <v>925</v>
      </c>
      <c r="G998" t="s">
        <v>71</v>
      </c>
      <c r="H998">
        <v>439824</v>
      </c>
      <c r="I998">
        <v>2167</v>
      </c>
      <c r="J998">
        <v>0</v>
      </c>
      <c r="K998">
        <v>2167</v>
      </c>
      <c r="L998">
        <v>2167</v>
      </c>
      <c r="M998">
        <v>0</v>
      </c>
      <c r="N998">
        <v>6.8000000000000005E-2</v>
      </c>
      <c r="O998">
        <v>147.36000000000001</v>
      </c>
      <c r="P998" t="s">
        <v>3315</v>
      </c>
      <c r="Q998" t="s">
        <v>5080</v>
      </c>
      <c r="R998" t="s">
        <v>3317</v>
      </c>
      <c r="T998" t="s">
        <v>3318</v>
      </c>
      <c r="U998" t="s">
        <v>3319</v>
      </c>
      <c r="V998" t="s">
        <v>929</v>
      </c>
      <c r="W998" t="s">
        <v>738</v>
      </c>
      <c r="X998" t="s">
        <v>4058</v>
      </c>
      <c r="Z998">
        <v>1</v>
      </c>
      <c r="AA998" t="s">
        <v>3321</v>
      </c>
      <c r="AD998" t="s">
        <v>3315</v>
      </c>
      <c r="AE998">
        <v>0</v>
      </c>
      <c r="AF998">
        <v>0</v>
      </c>
      <c r="AG998" t="s">
        <v>5081</v>
      </c>
      <c r="AH998" t="s">
        <v>3315</v>
      </c>
    </row>
    <row r="999" spans="1:34" x14ac:dyDescent="0.15">
      <c r="A999" t="s">
        <v>5100</v>
      </c>
      <c r="B999" s="9">
        <v>45831</v>
      </c>
      <c r="C999" t="s">
        <v>1763</v>
      </c>
      <c r="D999" t="s">
        <v>1764</v>
      </c>
      <c r="E999" t="s">
        <v>3314</v>
      </c>
      <c r="F999" t="s">
        <v>925</v>
      </c>
      <c r="G999" t="s">
        <v>71</v>
      </c>
      <c r="H999">
        <v>439824</v>
      </c>
      <c r="I999">
        <v>4776</v>
      </c>
      <c r="J999">
        <v>0</v>
      </c>
      <c r="K999">
        <v>4776</v>
      </c>
      <c r="L999">
        <v>4776</v>
      </c>
      <c r="M999">
        <v>0</v>
      </c>
      <c r="N999">
        <v>6.8000000000000005E-2</v>
      </c>
      <c r="O999">
        <v>324.77</v>
      </c>
      <c r="P999" t="s">
        <v>3315</v>
      </c>
      <c r="Q999" t="s">
        <v>5083</v>
      </c>
      <c r="R999" t="s">
        <v>3317</v>
      </c>
      <c r="T999" t="s">
        <v>3318</v>
      </c>
      <c r="U999" t="s">
        <v>3319</v>
      </c>
      <c r="V999" t="s">
        <v>929</v>
      </c>
      <c r="W999" t="s">
        <v>738</v>
      </c>
      <c r="X999" t="s">
        <v>4058</v>
      </c>
      <c r="Z999">
        <v>1</v>
      </c>
      <c r="AA999" t="s">
        <v>3321</v>
      </c>
      <c r="AD999" t="s">
        <v>3315</v>
      </c>
      <c r="AE999">
        <v>0</v>
      </c>
      <c r="AF999">
        <v>0</v>
      </c>
      <c r="AG999" t="s">
        <v>5084</v>
      </c>
      <c r="AH999" t="s">
        <v>3315</v>
      </c>
    </row>
    <row r="1000" spans="1:34" x14ac:dyDescent="0.15">
      <c r="A1000" t="s">
        <v>5101</v>
      </c>
      <c r="B1000" s="9">
        <v>45831</v>
      </c>
      <c r="C1000" t="s">
        <v>1763</v>
      </c>
      <c r="D1000" t="s">
        <v>1764</v>
      </c>
      <c r="E1000" t="s">
        <v>3314</v>
      </c>
      <c r="F1000" t="s">
        <v>925</v>
      </c>
      <c r="G1000" t="s">
        <v>71</v>
      </c>
      <c r="H1000">
        <v>439824</v>
      </c>
      <c r="I1000">
        <v>85</v>
      </c>
      <c r="J1000">
        <v>85</v>
      </c>
      <c r="K1000">
        <v>85</v>
      </c>
      <c r="L1000">
        <v>0</v>
      </c>
      <c r="M1000">
        <v>85</v>
      </c>
      <c r="N1000">
        <v>6.8000000000000005E-2</v>
      </c>
      <c r="O1000">
        <v>5.78</v>
      </c>
      <c r="P1000" t="s">
        <v>3315</v>
      </c>
      <c r="Q1000" t="s">
        <v>5083</v>
      </c>
      <c r="R1000" t="s">
        <v>3352</v>
      </c>
      <c r="S1000" t="s">
        <v>4228</v>
      </c>
      <c r="T1000" t="s">
        <v>50</v>
      </c>
      <c r="U1000" t="s">
        <v>3319</v>
      </c>
      <c r="V1000" t="s">
        <v>929</v>
      </c>
      <c r="W1000" t="s">
        <v>738</v>
      </c>
      <c r="X1000" t="s">
        <v>4058</v>
      </c>
      <c r="Z1000">
        <v>1</v>
      </c>
      <c r="AA1000" t="s">
        <v>3321</v>
      </c>
      <c r="AD1000" t="s">
        <v>3315</v>
      </c>
      <c r="AE1000">
        <v>0</v>
      </c>
      <c r="AF1000">
        <v>0</v>
      </c>
      <c r="AG1000" t="s">
        <v>5084</v>
      </c>
      <c r="AH1000" t="s">
        <v>3315</v>
      </c>
    </row>
    <row r="1001" spans="1:34" x14ac:dyDescent="0.15">
      <c r="A1001" t="s">
        <v>5102</v>
      </c>
      <c r="B1001" s="9">
        <v>45831</v>
      </c>
      <c r="C1001" t="s">
        <v>939</v>
      </c>
      <c r="D1001" t="s">
        <v>209</v>
      </c>
      <c r="E1001" t="s">
        <v>3314</v>
      </c>
      <c r="F1001" t="s">
        <v>925</v>
      </c>
      <c r="G1001" t="s">
        <v>208</v>
      </c>
      <c r="H1001">
        <v>371892</v>
      </c>
      <c r="I1001">
        <v>2243</v>
      </c>
      <c r="J1001">
        <v>0</v>
      </c>
      <c r="K1001">
        <v>2243</v>
      </c>
      <c r="L1001">
        <v>2243</v>
      </c>
      <c r="M1001">
        <v>0</v>
      </c>
      <c r="N1001">
        <v>0.08</v>
      </c>
      <c r="O1001">
        <v>179.44</v>
      </c>
      <c r="P1001" t="s">
        <v>3315</v>
      </c>
      <c r="Q1001" t="s">
        <v>942</v>
      </c>
      <c r="R1001" t="s">
        <v>3317</v>
      </c>
      <c r="T1001" t="s">
        <v>3318</v>
      </c>
      <c r="U1001" t="s">
        <v>3319</v>
      </c>
      <c r="V1001" t="s">
        <v>929</v>
      </c>
      <c r="W1001" t="s">
        <v>738</v>
      </c>
      <c r="X1001" t="s">
        <v>4058</v>
      </c>
      <c r="Z1001">
        <v>1</v>
      </c>
      <c r="AA1001" t="s">
        <v>3321</v>
      </c>
      <c r="AD1001" t="s">
        <v>3315</v>
      </c>
      <c r="AE1001">
        <v>0</v>
      </c>
      <c r="AF1001">
        <v>0</v>
      </c>
      <c r="AG1001" t="s">
        <v>4932</v>
      </c>
      <c r="AH1001" t="s">
        <v>3315</v>
      </c>
    </row>
    <row r="1002" spans="1:34" x14ac:dyDescent="0.15">
      <c r="A1002" t="s">
        <v>5103</v>
      </c>
      <c r="B1002" s="9">
        <v>45831</v>
      </c>
      <c r="C1002" t="s">
        <v>939</v>
      </c>
      <c r="D1002" t="s">
        <v>209</v>
      </c>
      <c r="E1002" t="s">
        <v>3314</v>
      </c>
      <c r="F1002" t="s">
        <v>925</v>
      </c>
      <c r="G1002" t="s">
        <v>208</v>
      </c>
      <c r="H1002">
        <v>371892</v>
      </c>
      <c r="I1002">
        <v>18668</v>
      </c>
      <c r="J1002">
        <v>18668</v>
      </c>
      <c r="K1002">
        <v>18668</v>
      </c>
      <c r="L1002">
        <v>0</v>
      </c>
      <c r="M1002">
        <v>18668</v>
      </c>
      <c r="N1002">
        <v>0.08</v>
      </c>
      <c r="O1002">
        <v>1493.44</v>
      </c>
      <c r="P1002" t="s">
        <v>3315</v>
      </c>
      <c r="Q1002" t="s">
        <v>942</v>
      </c>
      <c r="R1002" t="s">
        <v>3352</v>
      </c>
      <c r="S1002" t="s">
        <v>4913</v>
      </c>
      <c r="T1002" t="s">
        <v>50</v>
      </c>
      <c r="U1002" t="s">
        <v>3319</v>
      </c>
      <c r="V1002" t="s">
        <v>929</v>
      </c>
      <c r="W1002" t="s">
        <v>738</v>
      </c>
      <c r="X1002" t="s">
        <v>4058</v>
      </c>
      <c r="Z1002">
        <v>1</v>
      </c>
      <c r="AA1002" t="s">
        <v>3321</v>
      </c>
      <c r="AD1002" t="s">
        <v>3315</v>
      </c>
      <c r="AE1002">
        <v>0</v>
      </c>
      <c r="AF1002">
        <v>0</v>
      </c>
      <c r="AG1002" t="s">
        <v>4932</v>
      </c>
      <c r="AH1002" t="s">
        <v>3315</v>
      </c>
    </row>
    <row r="1003" spans="1:34" x14ac:dyDescent="0.15">
      <c r="A1003" t="s">
        <v>5104</v>
      </c>
      <c r="B1003" s="9">
        <v>45831</v>
      </c>
      <c r="C1003" t="s">
        <v>2591</v>
      </c>
      <c r="D1003" t="s">
        <v>542</v>
      </c>
      <c r="E1003" t="s">
        <v>3314</v>
      </c>
      <c r="F1003" t="s">
        <v>925</v>
      </c>
      <c r="G1003" t="s">
        <v>83</v>
      </c>
      <c r="H1003">
        <v>419434</v>
      </c>
      <c r="I1003">
        <v>679</v>
      </c>
      <c r="J1003">
        <v>0</v>
      </c>
      <c r="K1003">
        <v>679</v>
      </c>
      <c r="L1003">
        <v>679</v>
      </c>
      <c r="M1003">
        <v>0</v>
      </c>
      <c r="N1003">
        <v>0.08</v>
      </c>
      <c r="O1003">
        <v>54.32</v>
      </c>
      <c r="P1003" t="s">
        <v>3315</v>
      </c>
      <c r="Q1003" t="s">
        <v>2546</v>
      </c>
      <c r="R1003" t="s">
        <v>3317</v>
      </c>
      <c r="T1003" t="s">
        <v>3318</v>
      </c>
      <c r="U1003" t="s">
        <v>3319</v>
      </c>
      <c r="V1003" t="s">
        <v>929</v>
      </c>
      <c r="W1003" t="s">
        <v>738</v>
      </c>
      <c r="X1003" t="s">
        <v>4058</v>
      </c>
      <c r="Z1003">
        <v>1</v>
      </c>
      <c r="AA1003" t="s">
        <v>3321</v>
      </c>
      <c r="AD1003" t="s">
        <v>3315</v>
      </c>
      <c r="AE1003">
        <v>0</v>
      </c>
      <c r="AF1003">
        <v>0</v>
      </c>
      <c r="AG1003" t="s">
        <v>5032</v>
      </c>
      <c r="AH1003" t="s">
        <v>3315</v>
      </c>
    </row>
    <row r="1004" spans="1:34" x14ac:dyDescent="0.15">
      <c r="A1004" t="s">
        <v>5105</v>
      </c>
      <c r="B1004" s="9">
        <v>45831</v>
      </c>
      <c r="C1004" t="s">
        <v>945</v>
      </c>
      <c r="D1004" t="s">
        <v>677</v>
      </c>
      <c r="E1004" t="s">
        <v>3314</v>
      </c>
      <c r="F1004" t="s">
        <v>925</v>
      </c>
      <c r="G1004" t="s">
        <v>676</v>
      </c>
      <c r="H1004">
        <v>28524</v>
      </c>
      <c r="I1004">
        <v>94</v>
      </c>
      <c r="J1004">
        <v>0</v>
      </c>
      <c r="K1004">
        <v>94</v>
      </c>
      <c r="L1004">
        <v>94</v>
      </c>
      <c r="M1004">
        <v>0</v>
      </c>
      <c r="N1004">
        <v>0.23</v>
      </c>
      <c r="O1004">
        <v>21.62</v>
      </c>
      <c r="P1004" t="s">
        <v>3315</v>
      </c>
      <c r="Q1004" t="s">
        <v>1074</v>
      </c>
      <c r="R1004" t="s">
        <v>3317</v>
      </c>
      <c r="T1004" t="s">
        <v>3318</v>
      </c>
      <c r="U1004" t="s">
        <v>3319</v>
      </c>
      <c r="V1004" t="s">
        <v>929</v>
      </c>
      <c r="W1004" t="s">
        <v>738</v>
      </c>
      <c r="X1004" t="s">
        <v>4058</v>
      </c>
      <c r="Z1004">
        <v>1</v>
      </c>
      <c r="AA1004" t="s">
        <v>3321</v>
      </c>
      <c r="AD1004" t="s">
        <v>3315</v>
      </c>
      <c r="AE1004">
        <v>0</v>
      </c>
      <c r="AF1004">
        <v>0</v>
      </c>
      <c r="AG1004" t="s">
        <v>5087</v>
      </c>
      <c r="AH1004" t="s">
        <v>3315</v>
      </c>
    </row>
    <row r="1005" spans="1:34" x14ac:dyDescent="0.15">
      <c r="A1005" t="s">
        <v>5106</v>
      </c>
      <c r="B1005" s="9">
        <v>45831</v>
      </c>
      <c r="C1005" t="s">
        <v>939</v>
      </c>
      <c r="D1005" t="s">
        <v>209</v>
      </c>
      <c r="E1005" t="s">
        <v>3314</v>
      </c>
      <c r="F1005" t="s">
        <v>925</v>
      </c>
      <c r="G1005" t="s">
        <v>208</v>
      </c>
      <c r="H1005">
        <v>1000</v>
      </c>
      <c r="I1005">
        <v>372</v>
      </c>
      <c r="J1005">
        <v>372</v>
      </c>
      <c r="K1005">
        <v>372</v>
      </c>
      <c r="L1005">
        <v>0</v>
      </c>
      <c r="M1005">
        <v>372</v>
      </c>
      <c r="N1005">
        <v>0.01</v>
      </c>
      <c r="O1005">
        <v>3.72</v>
      </c>
      <c r="P1005" t="s">
        <v>3315</v>
      </c>
      <c r="Q1005" t="s">
        <v>5107</v>
      </c>
      <c r="R1005" t="s">
        <v>3352</v>
      </c>
      <c r="S1005" t="s">
        <v>4913</v>
      </c>
      <c r="T1005" t="s">
        <v>50</v>
      </c>
      <c r="U1005" t="s">
        <v>3319</v>
      </c>
      <c r="V1005" t="s">
        <v>929</v>
      </c>
      <c r="W1005" t="s">
        <v>738</v>
      </c>
      <c r="X1005" t="s">
        <v>4058</v>
      </c>
      <c r="Z1005">
        <v>1</v>
      </c>
      <c r="AA1005" t="s">
        <v>3321</v>
      </c>
      <c r="AD1005" t="s">
        <v>3315</v>
      </c>
      <c r="AE1005">
        <v>0</v>
      </c>
      <c r="AF1005">
        <v>0</v>
      </c>
      <c r="AG1005" t="s">
        <v>5108</v>
      </c>
      <c r="AH1005" t="s">
        <v>3315</v>
      </c>
    </row>
    <row r="1006" spans="1:34" x14ac:dyDescent="0.15">
      <c r="A1006" t="s">
        <v>5109</v>
      </c>
      <c r="B1006" s="9">
        <v>45831</v>
      </c>
      <c r="C1006" t="s">
        <v>4869</v>
      </c>
      <c r="D1006" t="s">
        <v>210</v>
      </c>
      <c r="E1006" t="s">
        <v>3314</v>
      </c>
      <c r="F1006" t="s">
        <v>925</v>
      </c>
      <c r="G1006" t="s">
        <v>108</v>
      </c>
      <c r="H1006">
        <v>244644</v>
      </c>
      <c r="I1006">
        <v>243620</v>
      </c>
      <c r="J1006">
        <v>243620</v>
      </c>
      <c r="K1006">
        <v>243620</v>
      </c>
      <c r="L1006">
        <v>0</v>
      </c>
      <c r="M1006">
        <v>243620</v>
      </c>
      <c r="N1006">
        <v>0</v>
      </c>
      <c r="O1006">
        <v>0</v>
      </c>
      <c r="P1006" t="s">
        <v>3315</v>
      </c>
      <c r="Q1006" t="s">
        <v>3854</v>
      </c>
      <c r="R1006" t="s">
        <v>3352</v>
      </c>
      <c r="S1006" t="s">
        <v>4119</v>
      </c>
      <c r="T1006" t="s">
        <v>50</v>
      </c>
      <c r="U1006" t="s">
        <v>3319</v>
      </c>
      <c r="V1006" t="s">
        <v>929</v>
      </c>
      <c r="W1006" t="s">
        <v>738</v>
      </c>
      <c r="X1006" t="s">
        <v>4058</v>
      </c>
      <c r="Z1006">
        <v>1</v>
      </c>
      <c r="AA1006" t="s">
        <v>3321</v>
      </c>
      <c r="AD1006" t="s">
        <v>3315</v>
      </c>
      <c r="AE1006">
        <v>0</v>
      </c>
      <c r="AF1006">
        <v>0</v>
      </c>
      <c r="AG1006" t="s">
        <v>5110</v>
      </c>
      <c r="AH1006" t="s">
        <v>3315</v>
      </c>
    </row>
    <row r="1007" spans="1:34" x14ac:dyDescent="0.15">
      <c r="A1007" t="s">
        <v>5111</v>
      </c>
      <c r="B1007" s="9">
        <v>45831</v>
      </c>
      <c r="C1007" t="s">
        <v>4869</v>
      </c>
      <c r="D1007" t="s">
        <v>210</v>
      </c>
      <c r="E1007" t="s">
        <v>3314</v>
      </c>
      <c r="F1007" t="s">
        <v>925</v>
      </c>
      <c r="G1007" t="s">
        <v>108</v>
      </c>
      <c r="H1007">
        <v>233418</v>
      </c>
      <c r="I1007">
        <v>232401</v>
      </c>
      <c r="J1007">
        <v>232401</v>
      </c>
      <c r="K1007">
        <v>232401</v>
      </c>
      <c r="L1007">
        <v>0</v>
      </c>
      <c r="M1007">
        <v>232401</v>
      </c>
      <c r="N1007">
        <v>0</v>
      </c>
      <c r="O1007">
        <v>0</v>
      </c>
      <c r="P1007" t="s">
        <v>3315</v>
      </c>
      <c r="Q1007" t="s">
        <v>3847</v>
      </c>
      <c r="R1007" t="s">
        <v>3352</v>
      </c>
      <c r="S1007" t="s">
        <v>4119</v>
      </c>
      <c r="T1007" t="s">
        <v>50</v>
      </c>
      <c r="U1007" t="s">
        <v>3319</v>
      </c>
      <c r="V1007" t="s">
        <v>929</v>
      </c>
      <c r="W1007" t="s">
        <v>738</v>
      </c>
      <c r="X1007" t="s">
        <v>4058</v>
      </c>
      <c r="Z1007">
        <v>1</v>
      </c>
      <c r="AA1007" t="s">
        <v>3321</v>
      </c>
      <c r="AD1007" t="s">
        <v>3315</v>
      </c>
      <c r="AE1007">
        <v>0</v>
      </c>
      <c r="AF1007">
        <v>0</v>
      </c>
      <c r="AG1007" t="s">
        <v>5112</v>
      </c>
      <c r="AH1007" t="s">
        <v>3315</v>
      </c>
    </row>
    <row r="1008" spans="1:34" x14ac:dyDescent="0.15">
      <c r="A1008" t="s">
        <v>5113</v>
      </c>
      <c r="B1008" s="9">
        <v>45831</v>
      </c>
      <c r="C1008" t="s">
        <v>1809</v>
      </c>
      <c r="D1008" t="s">
        <v>406</v>
      </c>
      <c r="E1008" t="s">
        <v>3314</v>
      </c>
      <c r="F1008" t="s">
        <v>925</v>
      </c>
      <c r="G1008" t="s">
        <v>405</v>
      </c>
      <c r="H1008">
        <v>100000</v>
      </c>
      <c r="I1008">
        <v>20</v>
      </c>
      <c r="J1008">
        <v>20</v>
      </c>
      <c r="K1008">
        <v>20</v>
      </c>
      <c r="L1008">
        <v>0</v>
      </c>
      <c r="M1008">
        <v>20</v>
      </c>
      <c r="N1008">
        <v>0.04</v>
      </c>
      <c r="O1008">
        <v>0.8</v>
      </c>
      <c r="P1008" t="s">
        <v>3315</v>
      </c>
      <c r="Q1008" t="s">
        <v>3534</v>
      </c>
      <c r="R1008" t="s">
        <v>3348</v>
      </c>
      <c r="T1008" t="s">
        <v>3349</v>
      </c>
      <c r="U1008" t="s">
        <v>3319</v>
      </c>
      <c r="V1008" t="s">
        <v>929</v>
      </c>
      <c r="W1008" t="s">
        <v>738</v>
      </c>
      <c r="X1008" t="s">
        <v>4058</v>
      </c>
      <c r="Z1008">
        <v>1</v>
      </c>
      <c r="AA1008" t="s">
        <v>3321</v>
      </c>
      <c r="AD1008" t="s">
        <v>3315</v>
      </c>
      <c r="AE1008">
        <v>0</v>
      </c>
      <c r="AF1008">
        <v>0</v>
      </c>
      <c r="AG1008" t="s">
        <v>5071</v>
      </c>
      <c r="AH1008" t="s">
        <v>3315</v>
      </c>
    </row>
    <row r="1009" spans="1:34" x14ac:dyDescent="0.15">
      <c r="A1009" t="s">
        <v>5114</v>
      </c>
      <c r="B1009" s="9">
        <v>45831</v>
      </c>
      <c r="C1009" t="s">
        <v>1809</v>
      </c>
      <c r="D1009" t="s">
        <v>406</v>
      </c>
      <c r="E1009" t="s">
        <v>3314</v>
      </c>
      <c r="F1009" t="s">
        <v>925</v>
      </c>
      <c r="G1009" t="s">
        <v>405</v>
      </c>
      <c r="H1009">
        <v>100000</v>
      </c>
      <c r="I1009">
        <v>97339</v>
      </c>
      <c r="J1009">
        <v>97339</v>
      </c>
      <c r="K1009">
        <v>97339</v>
      </c>
      <c r="L1009">
        <v>0</v>
      </c>
      <c r="M1009">
        <v>97339</v>
      </c>
      <c r="N1009">
        <v>0.04</v>
      </c>
      <c r="O1009">
        <v>3893.56</v>
      </c>
      <c r="P1009" t="s">
        <v>3315</v>
      </c>
      <c r="Q1009" t="s">
        <v>3534</v>
      </c>
      <c r="R1009" t="s">
        <v>3352</v>
      </c>
      <c r="S1009" t="s">
        <v>4552</v>
      </c>
      <c r="T1009" t="s">
        <v>50</v>
      </c>
      <c r="U1009" t="s">
        <v>3319</v>
      </c>
      <c r="V1009" t="s">
        <v>929</v>
      </c>
      <c r="W1009" t="s">
        <v>738</v>
      </c>
      <c r="X1009" t="s">
        <v>4058</v>
      </c>
      <c r="Z1009">
        <v>1</v>
      </c>
      <c r="AA1009" t="s">
        <v>3321</v>
      </c>
      <c r="AD1009" t="s">
        <v>3315</v>
      </c>
      <c r="AE1009">
        <v>0</v>
      </c>
      <c r="AF1009">
        <v>0</v>
      </c>
      <c r="AG1009" t="s">
        <v>5071</v>
      </c>
      <c r="AH1009" t="s">
        <v>3315</v>
      </c>
    </row>
    <row r="1010" spans="1:34" x14ac:dyDescent="0.15">
      <c r="A1010" t="s">
        <v>5115</v>
      </c>
      <c r="B1010" s="9">
        <v>45831</v>
      </c>
      <c r="C1010" t="s">
        <v>2116</v>
      </c>
      <c r="D1010" t="s">
        <v>371</v>
      </c>
      <c r="E1010" t="s">
        <v>3314</v>
      </c>
      <c r="F1010" t="s">
        <v>925</v>
      </c>
      <c r="G1010" t="s">
        <v>370</v>
      </c>
      <c r="H1010">
        <v>178782</v>
      </c>
      <c r="I1010">
        <v>27112</v>
      </c>
      <c r="J1010">
        <v>27112</v>
      </c>
      <c r="K1010">
        <v>27112</v>
      </c>
      <c r="L1010">
        <v>0</v>
      </c>
      <c r="M1010">
        <v>27112</v>
      </c>
      <c r="N1010">
        <v>0.23</v>
      </c>
      <c r="O1010">
        <v>6235.76</v>
      </c>
      <c r="P1010" t="s">
        <v>3315</v>
      </c>
      <c r="Q1010" t="s">
        <v>5073</v>
      </c>
      <c r="R1010" t="s">
        <v>3352</v>
      </c>
      <c r="S1010" t="s">
        <v>5076</v>
      </c>
      <c r="T1010" t="s">
        <v>50</v>
      </c>
      <c r="U1010" t="s">
        <v>3319</v>
      </c>
      <c r="V1010" t="s">
        <v>929</v>
      </c>
      <c r="W1010" t="s">
        <v>738</v>
      </c>
      <c r="X1010" t="s">
        <v>4058</v>
      </c>
      <c r="Z1010">
        <v>1</v>
      </c>
      <c r="AA1010" t="s">
        <v>3321</v>
      </c>
      <c r="AD1010" t="s">
        <v>3315</v>
      </c>
      <c r="AE1010">
        <v>0</v>
      </c>
      <c r="AF1010">
        <v>0</v>
      </c>
      <c r="AG1010" t="s">
        <v>5074</v>
      </c>
      <c r="AH1010" t="s">
        <v>3315</v>
      </c>
    </row>
    <row r="1011" spans="1:34" x14ac:dyDescent="0.15">
      <c r="A1011" t="s">
        <v>5116</v>
      </c>
      <c r="B1011" s="9">
        <v>45831</v>
      </c>
      <c r="C1011" t="s">
        <v>2116</v>
      </c>
      <c r="D1011" t="s">
        <v>371</v>
      </c>
      <c r="E1011" t="s">
        <v>3314</v>
      </c>
      <c r="F1011" t="s">
        <v>925</v>
      </c>
      <c r="G1011" t="s">
        <v>370</v>
      </c>
      <c r="H1011">
        <v>178782</v>
      </c>
      <c r="I1011">
        <v>59361</v>
      </c>
      <c r="J1011">
        <v>59361</v>
      </c>
      <c r="K1011">
        <v>59361</v>
      </c>
      <c r="L1011">
        <v>0</v>
      </c>
      <c r="M1011">
        <v>59361</v>
      </c>
      <c r="N1011">
        <v>0.23</v>
      </c>
      <c r="O1011">
        <v>13653.03</v>
      </c>
      <c r="P1011" t="s">
        <v>3315</v>
      </c>
      <c r="Q1011" t="s">
        <v>5073</v>
      </c>
      <c r="R1011" t="s">
        <v>3352</v>
      </c>
      <c r="S1011" t="s">
        <v>5076</v>
      </c>
      <c r="T1011" t="s">
        <v>50</v>
      </c>
      <c r="U1011" t="s">
        <v>3319</v>
      </c>
      <c r="V1011" t="s">
        <v>929</v>
      </c>
      <c r="W1011" t="s">
        <v>738</v>
      </c>
      <c r="X1011" t="s">
        <v>4058</v>
      </c>
      <c r="Z1011">
        <v>1</v>
      </c>
      <c r="AA1011" t="s">
        <v>3321</v>
      </c>
      <c r="AD1011" t="s">
        <v>3315</v>
      </c>
      <c r="AE1011">
        <v>0</v>
      </c>
      <c r="AF1011">
        <v>0</v>
      </c>
      <c r="AG1011" t="s">
        <v>5074</v>
      </c>
      <c r="AH1011" t="s">
        <v>3315</v>
      </c>
    </row>
    <row r="1012" spans="1:34" x14ac:dyDescent="0.15">
      <c r="A1012" t="s">
        <v>5117</v>
      </c>
      <c r="B1012" s="9">
        <v>45831</v>
      </c>
      <c r="C1012" t="s">
        <v>2493</v>
      </c>
      <c r="D1012" t="s">
        <v>377</v>
      </c>
      <c r="E1012" t="s">
        <v>3314</v>
      </c>
      <c r="F1012" t="s">
        <v>925</v>
      </c>
      <c r="G1012" t="s">
        <v>370</v>
      </c>
      <c r="H1012">
        <v>178249</v>
      </c>
      <c r="I1012">
        <v>30000</v>
      </c>
      <c r="J1012">
        <v>30000</v>
      </c>
      <c r="K1012">
        <v>30000</v>
      </c>
      <c r="L1012">
        <v>0</v>
      </c>
      <c r="M1012">
        <v>30000</v>
      </c>
      <c r="N1012">
        <v>0.23</v>
      </c>
      <c r="O1012">
        <v>6900</v>
      </c>
      <c r="P1012" t="s">
        <v>3315</v>
      </c>
      <c r="Q1012" t="s">
        <v>2496</v>
      </c>
      <c r="R1012" t="s">
        <v>3352</v>
      </c>
      <c r="S1012" t="s">
        <v>4863</v>
      </c>
      <c r="T1012" t="s">
        <v>50</v>
      </c>
      <c r="U1012" t="s">
        <v>3319</v>
      </c>
      <c r="V1012" t="s">
        <v>929</v>
      </c>
      <c r="W1012" t="s">
        <v>738</v>
      </c>
      <c r="X1012" t="s">
        <v>4058</v>
      </c>
      <c r="Z1012">
        <v>1</v>
      </c>
      <c r="AA1012" t="s">
        <v>3321</v>
      </c>
      <c r="AD1012" t="s">
        <v>3315</v>
      </c>
      <c r="AE1012">
        <v>0</v>
      </c>
      <c r="AF1012">
        <v>0</v>
      </c>
      <c r="AG1012" t="s">
        <v>5078</v>
      </c>
      <c r="AH1012" t="s">
        <v>3315</v>
      </c>
    </row>
    <row r="1013" spans="1:34" x14ac:dyDescent="0.15">
      <c r="A1013" t="s">
        <v>5118</v>
      </c>
      <c r="B1013" s="9">
        <v>45831</v>
      </c>
      <c r="C1013" t="s">
        <v>2037</v>
      </c>
      <c r="D1013" t="s">
        <v>115</v>
      </c>
      <c r="E1013" t="s">
        <v>3314</v>
      </c>
      <c r="F1013" t="s">
        <v>925</v>
      </c>
      <c r="G1013" t="s">
        <v>114</v>
      </c>
      <c r="H1013">
        <v>369384</v>
      </c>
      <c r="I1013">
        <v>365989</v>
      </c>
      <c r="J1013">
        <v>365989</v>
      </c>
      <c r="K1013">
        <v>365989</v>
      </c>
      <c r="L1013">
        <v>0</v>
      </c>
      <c r="M1013">
        <v>365989</v>
      </c>
      <c r="N1013">
        <v>6.8000000000000005E-2</v>
      </c>
      <c r="O1013">
        <v>24887.25</v>
      </c>
      <c r="P1013" t="s">
        <v>3315</v>
      </c>
      <c r="Q1013" t="s">
        <v>5097</v>
      </c>
      <c r="R1013" t="s">
        <v>3352</v>
      </c>
      <c r="S1013" t="s">
        <v>3698</v>
      </c>
      <c r="T1013" t="s">
        <v>50</v>
      </c>
      <c r="U1013" t="s">
        <v>3319</v>
      </c>
      <c r="V1013" t="s">
        <v>929</v>
      </c>
      <c r="W1013" t="s">
        <v>738</v>
      </c>
      <c r="X1013" t="s">
        <v>4058</v>
      </c>
      <c r="Z1013">
        <v>1</v>
      </c>
      <c r="AA1013" t="s">
        <v>3321</v>
      </c>
      <c r="AD1013" t="s">
        <v>3315</v>
      </c>
      <c r="AE1013">
        <v>0</v>
      </c>
      <c r="AF1013">
        <v>0</v>
      </c>
      <c r="AG1013" t="s">
        <v>5098</v>
      </c>
      <c r="AH1013" t="s">
        <v>3315</v>
      </c>
    </row>
    <row r="1014" spans="1:34" x14ac:dyDescent="0.15">
      <c r="A1014" t="s">
        <v>5119</v>
      </c>
      <c r="B1014" s="9">
        <v>45831</v>
      </c>
      <c r="C1014" t="s">
        <v>1763</v>
      </c>
      <c r="D1014" t="s">
        <v>1764</v>
      </c>
      <c r="E1014" t="s">
        <v>3314</v>
      </c>
      <c r="F1014" t="s">
        <v>925</v>
      </c>
      <c r="G1014" t="s">
        <v>71</v>
      </c>
      <c r="H1014">
        <v>439824</v>
      </c>
      <c r="I1014">
        <v>200000</v>
      </c>
      <c r="J1014">
        <v>200000</v>
      </c>
      <c r="K1014">
        <v>200000</v>
      </c>
      <c r="L1014">
        <v>0</v>
      </c>
      <c r="M1014">
        <v>200000</v>
      </c>
      <c r="N1014">
        <v>6.8000000000000005E-2</v>
      </c>
      <c r="O1014">
        <v>13600</v>
      </c>
      <c r="P1014" t="s">
        <v>3315</v>
      </c>
      <c r="Q1014" t="s">
        <v>5083</v>
      </c>
      <c r="R1014" t="s">
        <v>3352</v>
      </c>
      <c r="S1014" t="s">
        <v>3698</v>
      </c>
      <c r="T1014" t="s">
        <v>50</v>
      </c>
      <c r="U1014" t="s">
        <v>3319</v>
      </c>
      <c r="V1014" t="s">
        <v>929</v>
      </c>
      <c r="W1014" t="s">
        <v>738</v>
      </c>
      <c r="X1014" t="s">
        <v>4058</v>
      </c>
      <c r="Z1014">
        <v>1</v>
      </c>
      <c r="AA1014" t="s">
        <v>3321</v>
      </c>
      <c r="AD1014" t="s">
        <v>3315</v>
      </c>
      <c r="AE1014">
        <v>0</v>
      </c>
      <c r="AF1014">
        <v>0</v>
      </c>
      <c r="AG1014" t="s">
        <v>5084</v>
      </c>
      <c r="AH1014" t="s">
        <v>3315</v>
      </c>
    </row>
    <row r="1015" spans="1:34" x14ac:dyDescent="0.15">
      <c r="A1015" t="s">
        <v>5120</v>
      </c>
      <c r="B1015" s="9">
        <v>45831</v>
      </c>
      <c r="C1015" t="s">
        <v>1763</v>
      </c>
      <c r="D1015" t="s">
        <v>1764</v>
      </c>
      <c r="E1015" t="s">
        <v>3314</v>
      </c>
      <c r="F1015" t="s">
        <v>925</v>
      </c>
      <c r="G1015" t="s">
        <v>71</v>
      </c>
      <c r="H1015">
        <v>439824</v>
      </c>
      <c r="I1015">
        <v>228876</v>
      </c>
      <c r="J1015">
        <v>228876</v>
      </c>
      <c r="K1015">
        <v>228876</v>
      </c>
      <c r="L1015">
        <v>0</v>
      </c>
      <c r="M1015">
        <v>228876</v>
      </c>
      <c r="N1015">
        <v>6.8000000000000005E-2</v>
      </c>
      <c r="O1015">
        <v>15563.57</v>
      </c>
      <c r="P1015" t="s">
        <v>3315</v>
      </c>
      <c r="Q1015" t="s">
        <v>4976</v>
      </c>
      <c r="R1015" t="s">
        <v>3352</v>
      </c>
      <c r="S1015" t="s">
        <v>3698</v>
      </c>
      <c r="T1015" t="s">
        <v>50</v>
      </c>
      <c r="U1015" t="s">
        <v>3319</v>
      </c>
      <c r="V1015" t="s">
        <v>929</v>
      </c>
      <c r="W1015" t="s">
        <v>738</v>
      </c>
      <c r="X1015" t="s">
        <v>4058</v>
      </c>
      <c r="Z1015">
        <v>1</v>
      </c>
      <c r="AA1015" t="s">
        <v>3321</v>
      </c>
      <c r="AD1015" t="s">
        <v>3315</v>
      </c>
      <c r="AE1015">
        <v>0</v>
      </c>
      <c r="AF1015">
        <v>0</v>
      </c>
      <c r="AG1015" t="s">
        <v>4977</v>
      </c>
      <c r="AH1015" t="s">
        <v>3315</v>
      </c>
    </row>
    <row r="1016" spans="1:34" x14ac:dyDescent="0.15">
      <c r="A1016" t="s">
        <v>5121</v>
      </c>
      <c r="B1016" s="9">
        <v>45831</v>
      </c>
      <c r="C1016" t="s">
        <v>1763</v>
      </c>
      <c r="D1016" t="s">
        <v>1764</v>
      </c>
      <c r="E1016" t="s">
        <v>3314</v>
      </c>
      <c r="F1016" t="s">
        <v>925</v>
      </c>
      <c r="G1016" t="s">
        <v>71</v>
      </c>
      <c r="H1016">
        <v>439824</v>
      </c>
      <c r="I1016">
        <v>47</v>
      </c>
      <c r="J1016">
        <v>47</v>
      </c>
      <c r="K1016">
        <v>47</v>
      </c>
      <c r="L1016">
        <v>0</v>
      </c>
      <c r="M1016">
        <v>47</v>
      </c>
      <c r="N1016">
        <v>6.8000000000000005E-2</v>
      </c>
      <c r="O1016">
        <v>3.2</v>
      </c>
      <c r="P1016" t="s">
        <v>3315</v>
      </c>
      <c r="Q1016" t="s">
        <v>4976</v>
      </c>
      <c r="R1016" t="s">
        <v>3352</v>
      </c>
      <c r="S1016" t="s">
        <v>3698</v>
      </c>
      <c r="T1016" t="s">
        <v>50</v>
      </c>
      <c r="U1016" t="s">
        <v>3319</v>
      </c>
      <c r="V1016" t="s">
        <v>929</v>
      </c>
      <c r="W1016" t="s">
        <v>738</v>
      </c>
      <c r="X1016" t="s">
        <v>4058</v>
      </c>
      <c r="Z1016">
        <v>1</v>
      </c>
      <c r="AA1016" t="s">
        <v>3321</v>
      </c>
      <c r="AD1016" t="s">
        <v>3315</v>
      </c>
      <c r="AE1016">
        <v>0</v>
      </c>
      <c r="AF1016">
        <v>0</v>
      </c>
      <c r="AG1016" t="s">
        <v>4977</v>
      </c>
      <c r="AH1016" t="s">
        <v>3315</v>
      </c>
    </row>
    <row r="1017" spans="1:34" x14ac:dyDescent="0.15">
      <c r="A1017" t="s">
        <v>5122</v>
      </c>
      <c r="B1017" s="9">
        <v>45831</v>
      </c>
      <c r="C1017" t="s">
        <v>2591</v>
      </c>
      <c r="D1017" t="s">
        <v>542</v>
      </c>
      <c r="E1017" t="s">
        <v>3314</v>
      </c>
      <c r="F1017" t="s">
        <v>925</v>
      </c>
      <c r="G1017" t="s">
        <v>83</v>
      </c>
      <c r="H1017">
        <v>419434</v>
      </c>
      <c r="I1017">
        <v>134000</v>
      </c>
      <c r="J1017">
        <v>134000</v>
      </c>
      <c r="K1017">
        <v>134000</v>
      </c>
      <c r="L1017">
        <v>0</v>
      </c>
      <c r="M1017">
        <v>134000</v>
      </c>
      <c r="N1017">
        <v>0.08</v>
      </c>
      <c r="O1017">
        <v>10720</v>
      </c>
      <c r="P1017" t="s">
        <v>3315</v>
      </c>
      <c r="Q1017" t="s">
        <v>2546</v>
      </c>
      <c r="R1017" t="s">
        <v>3352</v>
      </c>
      <c r="S1017" t="s">
        <v>5123</v>
      </c>
      <c r="T1017" t="s">
        <v>50</v>
      </c>
      <c r="U1017" t="s">
        <v>3319</v>
      </c>
      <c r="V1017" t="s">
        <v>929</v>
      </c>
      <c r="W1017" t="s">
        <v>738</v>
      </c>
      <c r="X1017" t="s">
        <v>4058</v>
      </c>
      <c r="Z1017">
        <v>1</v>
      </c>
      <c r="AA1017" t="s">
        <v>3321</v>
      </c>
      <c r="AD1017" t="s">
        <v>3315</v>
      </c>
      <c r="AE1017">
        <v>0</v>
      </c>
      <c r="AF1017">
        <v>0</v>
      </c>
      <c r="AG1017" t="s">
        <v>5032</v>
      </c>
      <c r="AH1017" t="s">
        <v>3315</v>
      </c>
    </row>
    <row r="1018" spans="1:34" x14ac:dyDescent="0.15">
      <c r="A1018" t="s">
        <v>5124</v>
      </c>
      <c r="B1018" s="9">
        <v>45831</v>
      </c>
      <c r="C1018" t="s">
        <v>2562</v>
      </c>
      <c r="D1018" t="s">
        <v>2563</v>
      </c>
      <c r="E1018" t="s">
        <v>3314</v>
      </c>
      <c r="F1018" t="s">
        <v>925</v>
      </c>
      <c r="G1018" t="s">
        <v>317</v>
      </c>
      <c r="H1018">
        <v>355583</v>
      </c>
      <c r="I1018">
        <v>872</v>
      </c>
      <c r="J1018">
        <v>872</v>
      </c>
      <c r="K1018">
        <v>872</v>
      </c>
      <c r="L1018">
        <v>0</v>
      </c>
      <c r="M1018">
        <v>872</v>
      </c>
      <c r="N1018">
        <v>0.35</v>
      </c>
      <c r="O1018">
        <v>305.2</v>
      </c>
      <c r="P1018" t="s">
        <v>3315</v>
      </c>
      <c r="Q1018" t="s">
        <v>2565</v>
      </c>
      <c r="R1018" t="s">
        <v>3352</v>
      </c>
      <c r="S1018" t="s">
        <v>4443</v>
      </c>
      <c r="T1018" t="s">
        <v>50</v>
      </c>
      <c r="U1018" t="s">
        <v>3319</v>
      </c>
      <c r="V1018" t="s">
        <v>929</v>
      </c>
      <c r="W1018" t="s">
        <v>738</v>
      </c>
      <c r="X1018" t="s">
        <v>4058</v>
      </c>
      <c r="Z1018">
        <v>1</v>
      </c>
      <c r="AA1018" t="s">
        <v>3321</v>
      </c>
      <c r="AD1018" t="s">
        <v>3315</v>
      </c>
      <c r="AE1018">
        <v>0</v>
      </c>
      <c r="AF1018">
        <v>0</v>
      </c>
      <c r="AG1018" t="s">
        <v>4059</v>
      </c>
      <c r="AH1018" t="s">
        <v>3315</v>
      </c>
    </row>
    <row r="1019" spans="1:34" x14ac:dyDescent="0.15">
      <c r="A1019" t="s">
        <v>5125</v>
      </c>
      <c r="B1019" s="9">
        <v>45831</v>
      </c>
      <c r="C1019" t="s">
        <v>2116</v>
      </c>
      <c r="D1019" t="s">
        <v>371</v>
      </c>
      <c r="E1019" t="s">
        <v>3314</v>
      </c>
      <c r="F1019" t="s">
        <v>925</v>
      </c>
      <c r="G1019" t="s">
        <v>370</v>
      </c>
      <c r="H1019">
        <v>168780</v>
      </c>
      <c r="I1019">
        <v>8139</v>
      </c>
      <c r="J1019">
        <v>8139</v>
      </c>
      <c r="K1019">
        <v>8139</v>
      </c>
      <c r="L1019">
        <v>0</v>
      </c>
      <c r="M1019">
        <v>8139</v>
      </c>
      <c r="N1019">
        <v>0.23</v>
      </c>
      <c r="O1019">
        <v>1871.97</v>
      </c>
      <c r="P1019" t="s">
        <v>3315</v>
      </c>
      <c r="Q1019" t="s">
        <v>2797</v>
      </c>
      <c r="R1019" t="s">
        <v>3352</v>
      </c>
      <c r="S1019" t="s">
        <v>5076</v>
      </c>
      <c r="T1019" t="s">
        <v>50</v>
      </c>
      <c r="U1019" t="s">
        <v>3319</v>
      </c>
      <c r="V1019" t="s">
        <v>929</v>
      </c>
      <c r="W1019" t="s">
        <v>738</v>
      </c>
      <c r="X1019" t="s">
        <v>4058</v>
      </c>
      <c r="Z1019">
        <v>1</v>
      </c>
      <c r="AA1019" t="s">
        <v>3321</v>
      </c>
      <c r="AD1019" t="s">
        <v>3315</v>
      </c>
      <c r="AE1019">
        <v>0</v>
      </c>
      <c r="AF1019">
        <v>0</v>
      </c>
      <c r="AG1019" t="s">
        <v>4799</v>
      </c>
      <c r="AH1019" t="s">
        <v>3315</v>
      </c>
    </row>
    <row r="1020" spans="1:34" x14ac:dyDescent="0.15">
      <c r="A1020" t="s">
        <v>5126</v>
      </c>
      <c r="B1020" s="9">
        <v>45831</v>
      </c>
      <c r="C1020" t="s">
        <v>2116</v>
      </c>
      <c r="D1020" t="s">
        <v>371</v>
      </c>
      <c r="E1020" t="s">
        <v>3314</v>
      </c>
      <c r="F1020" t="s">
        <v>925</v>
      </c>
      <c r="G1020" t="s">
        <v>370</v>
      </c>
      <c r="H1020">
        <v>168780</v>
      </c>
      <c r="I1020">
        <v>1388</v>
      </c>
      <c r="J1020">
        <v>1388</v>
      </c>
      <c r="K1020">
        <v>1388</v>
      </c>
      <c r="L1020">
        <v>0</v>
      </c>
      <c r="M1020">
        <v>1388</v>
      </c>
      <c r="N1020">
        <v>0.23</v>
      </c>
      <c r="O1020">
        <v>319.24</v>
      </c>
      <c r="P1020" t="s">
        <v>3315</v>
      </c>
      <c r="Q1020" t="s">
        <v>2797</v>
      </c>
      <c r="R1020" t="s">
        <v>3352</v>
      </c>
      <c r="S1020" t="s">
        <v>5076</v>
      </c>
      <c r="T1020" t="s">
        <v>50</v>
      </c>
      <c r="U1020" t="s">
        <v>3319</v>
      </c>
      <c r="V1020" t="s">
        <v>929</v>
      </c>
      <c r="W1020" t="s">
        <v>738</v>
      </c>
      <c r="X1020" t="s">
        <v>4058</v>
      </c>
      <c r="Z1020">
        <v>1</v>
      </c>
      <c r="AA1020" t="s">
        <v>3321</v>
      </c>
      <c r="AD1020" t="s">
        <v>3315</v>
      </c>
      <c r="AE1020">
        <v>0</v>
      </c>
      <c r="AF1020">
        <v>0</v>
      </c>
      <c r="AG1020" t="s">
        <v>4799</v>
      </c>
      <c r="AH1020" t="s">
        <v>3315</v>
      </c>
    </row>
    <row r="1021" spans="1:34" x14ac:dyDescent="0.15">
      <c r="A1021" t="s">
        <v>5127</v>
      </c>
      <c r="B1021" s="9">
        <v>45831</v>
      </c>
      <c r="C1021" t="s">
        <v>1813</v>
      </c>
      <c r="D1021" t="s">
        <v>368</v>
      </c>
      <c r="E1021" t="s">
        <v>3314</v>
      </c>
      <c r="F1021" t="s">
        <v>925</v>
      </c>
      <c r="G1021" t="s">
        <v>367</v>
      </c>
      <c r="H1021">
        <v>168647</v>
      </c>
      <c r="I1021">
        <v>34500</v>
      </c>
      <c r="J1021">
        <v>34500</v>
      </c>
      <c r="K1021">
        <v>34500</v>
      </c>
      <c r="L1021">
        <v>0</v>
      </c>
      <c r="M1021">
        <v>34500</v>
      </c>
      <c r="N1021">
        <v>0.23</v>
      </c>
      <c r="O1021">
        <v>7935</v>
      </c>
      <c r="P1021" t="s">
        <v>3315</v>
      </c>
      <c r="Q1021" t="s">
        <v>2906</v>
      </c>
      <c r="R1021" t="s">
        <v>3352</v>
      </c>
      <c r="S1021" t="s">
        <v>3925</v>
      </c>
      <c r="T1021" t="s">
        <v>50</v>
      </c>
      <c r="U1021" t="s">
        <v>3319</v>
      </c>
      <c r="V1021" t="s">
        <v>929</v>
      </c>
      <c r="W1021" t="s">
        <v>738</v>
      </c>
      <c r="X1021" t="s">
        <v>4058</v>
      </c>
      <c r="Z1021">
        <v>1</v>
      </c>
      <c r="AA1021" t="s">
        <v>3321</v>
      </c>
      <c r="AD1021" t="s">
        <v>3315</v>
      </c>
      <c r="AE1021">
        <v>0</v>
      </c>
      <c r="AF1021">
        <v>0</v>
      </c>
      <c r="AG1021" t="s">
        <v>4945</v>
      </c>
      <c r="AH1021" t="s">
        <v>3315</v>
      </c>
    </row>
    <row r="1022" spans="1:34" x14ac:dyDescent="0.15">
      <c r="A1022" t="s">
        <v>5128</v>
      </c>
      <c r="B1022" s="9">
        <v>45831</v>
      </c>
      <c r="C1022" t="s">
        <v>939</v>
      </c>
      <c r="D1022" t="s">
        <v>209</v>
      </c>
      <c r="E1022" t="s">
        <v>3314</v>
      </c>
      <c r="F1022" t="s">
        <v>925</v>
      </c>
      <c r="G1022" t="s">
        <v>208</v>
      </c>
      <c r="H1022">
        <v>8639</v>
      </c>
      <c r="I1022">
        <v>8631</v>
      </c>
      <c r="J1022">
        <v>8631</v>
      </c>
      <c r="K1022">
        <v>8631</v>
      </c>
      <c r="L1022">
        <v>0</v>
      </c>
      <c r="M1022">
        <v>8631</v>
      </c>
      <c r="N1022">
        <v>0.01</v>
      </c>
      <c r="O1022">
        <v>86.31</v>
      </c>
      <c r="P1022" t="s">
        <v>3315</v>
      </c>
      <c r="Q1022" t="s">
        <v>5107</v>
      </c>
      <c r="R1022" t="s">
        <v>3352</v>
      </c>
      <c r="S1022" t="s">
        <v>4913</v>
      </c>
      <c r="T1022" t="s">
        <v>50</v>
      </c>
      <c r="U1022" t="s">
        <v>3319</v>
      </c>
      <c r="V1022" t="s">
        <v>929</v>
      </c>
      <c r="W1022" t="s">
        <v>738</v>
      </c>
      <c r="X1022" t="s">
        <v>4058</v>
      </c>
      <c r="Z1022">
        <v>1</v>
      </c>
      <c r="AA1022" t="s">
        <v>3321</v>
      </c>
      <c r="AD1022" t="s">
        <v>3315</v>
      </c>
      <c r="AE1022">
        <v>0</v>
      </c>
      <c r="AF1022">
        <v>0</v>
      </c>
      <c r="AG1022" t="s">
        <v>5129</v>
      </c>
      <c r="AH1022" t="s">
        <v>3315</v>
      </c>
    </row>
    <row r="1023" spans="1:34" x14ac:dyDescent="0.15">
      <c r="A1023" t="s">
        <v>5130</v>
      </c>
      <c r="B1023" s="9">
        <v>45831</v>
      </c>
      <c r="C1023" t="s">
        <v>939</v>
      </c>
      <c r="D1023" t="s">
        <v>209</v>
      </c>
      <c r="E1023" t="s">
        <v>3314</v>
      </c>
      <c r="F1023" t="s">
        <v>925</v>
      </c>
      <c r="G1023" t="s">
        <v>208</v>
      </c>
      <c r="H1023">
        <v>8639</v>
      </c>
      <c r="I1023">
        <v>5</v>
      </c>
      <c r="J1023">
        <v>0</v>
      </c>
      <c r="K1023">
        <v>5</v>
      </c>
      <c r="L1023">
        <v>5</v>
      </c>
      <c r="M1023">
        <v>0</v>
      </c>
      <c r="N1023">
        <v>0.01</v>
      </c>
      <c r="O1023">
        <v>0.05</v>
      </c>
      <c r="P1023" t="s">
        <v>3315</v>
      </c>
      <c r="Q1023" t="s">
        <v>5107</v>
      </c>
      <c r="R1023" t="s">
        <v>3317</v>
      </c>
      <c r="T1023" t="s">
        <v>3318</v>
      </c>
      <c r="U1023" t="s">
        <v>3319</v>
      </c>
      <c r="V1023" t="s">
        <v>929</v>
      </c>
      <c r="W1023" t="s">
        <v>738</v>
      </c>
      <c r="X1023" t="s">
        <v>4058</v>
      </c>
      <c r="Z1023">
        <v>1</v>
      </c>
      <c r="AA1023" t="s">
        <v>3321</v>
      </c>
      <c r="AD1023" t="s">
        <v>3315</v>
      </c>
      <c r="AE1023">
        <v>0</v>
      </c>
      <c r="AF1023">
        <v>0</v>
      </c>
      <c r="AG1023" t="s">
        <v>5129</v>
      </c>
      <c r="AH1023" t="s">
        <v>3315</v>
      </c>
    </row>
    <row r="1024" spans="1:34" x14ac:dyDescent="0.15">
      <c r="A1024" t="s">
        <v>5131</v>
      </c>
      <c r="B1024" s="9">
        <v>45831</v>
      </c>
      <c r="C1024" t="s">
        <v>939</v>
      </c>
      <c r="D1024" t="s">
        <v>209</v>
      </c>
      <c r="E1024" t="s">
        <v>3314</v>
      </c>
      <c r="F1024" t="s">
        <v>925</v>
      </c>
      <c r="G1024" t="s">
        <v>208</v>
      </c>
      <c r="H1024">
        <v>3219</v>
      </c>
      <c r="I1024">
        <v>3219</v>
      </c>
      <c r="J1024">
        <v>3219</v>
      </c>
      <c r="K1024">
        <v>3219</v>
      </c>
      <c r="L1024">
        <v>0</v>
      </c>
      <c r="M1024">
        <v>3219</v>
      </c>
      <c r="N1024">
        <v>0.01</v>
      </c>
      <c r="O1024">
        <v>32.19</v>
      </c>
      <c r="P1024" t="s">
        <v>3315</v>
      </c>
      <c r="Q1024" t="s">
        <v>5107</v>
      </c>
      <c r="R1024" t="s">
        <v>3352</v>
      </c>
      <c r="S1024" t="s">
        <v>4913</v>
      </c>
      <c r="T1024" t="s">
        <v>50</v>
      </c>
      <c r="U1024" t="s">
        <v>3319</v>
      </c>
      <c r="V1024" t="s">
        <v>929</v>
      </c>
      <c r="W1024" t="s">
        <v>738</v>
      </c>
      <c r="X1024" t="s">
        <v>4058</v>
      </c>
      <c r="Z1024">
        <v>1</v>
      </c>
      <c r="AA1024" t="s">
        <v>3321</v>
      </c>
      <c r="AD1024" t="s">
        <v>3315</v>
      </c>
      <c r="AE1024">
        <v>0</v>
      </c>
      <c r="AF1024">
        <v>0</v>
      </c>
      <c r="AG1024" t="s">
        <v>5132</v>
      </c>
      <c r="AH1024" t="s">
        <v>3315</v>
      </c>
    </row>
    <row r="1025" spans="1:34" x14ac:dyDescent="0.15">
      <c r="A1025" t="s">
        <v>5131</v>
      </c>
      <c r="B1025" s="9">
        <v>45831</v>
      </c>
      <c r="C1025" t="s">
        <v>939</v>
      </c>
      <c r="D1025" t="s">
        <v>209</v>
      </c>
      <c r="E1025" t="s">
        <v>3314</v>
      </c>
      <c r="F1025" t="s">
        <v>925</v>
      </c>
      <c r="G1025" t="s">
        <v>208</v>
      </c>
      <c r="H1025">
        <v>167</v>
      </c>
      <c r="I1025">
        <v>157</v>
      </c>
      <c r="J1025">
        <v>157</v>
      </c>
      <c r="K1025">
        <v>157</v>
      </c>
      <c r="L1025">
        <v>0</v>
      </c>
      <c r="M1025">
        <v>157</v>
      </c>
      <c r="N1025">
        <v>0.01</v>
      </c>
      <c r="O1025">
        <v>1.57</v>
      </c>
      <c r="P1025" t="s">
        <v>3315</v>
      </c>
      <c r="Q1025" t="s">
        <v>5107</v>
      </c>
      <c r="R1025" t="s">
        <v>3352</v>
      </c>
      <c r="S1025" t="s">
        <v>4913</v>
      </c>
      <c r="T1025" t="s">
        <v>50</v>
      </c>
      <c r="U1025" t="s">
        <v>3319</v>
      </c>
      <c r="V1025" t="s">
        <v>929</v>
      </c>
      <c r="W1025" t="s">
        <v>738</v>
      </c>
      <c r="X1025" t="s">
        <v>4058</v>
      </c>
      <c r="Z1025">
        <v>2</v>
      </c>
      <c r="AA1025" t="s">
        <v>3321</v>
      </c>
      <c r="AD1025" t="s">
        <v>3315</v>
      </c>
      <c r="AE1025">
        <v>0</v>
      </c>
      <c r="AF1025">
        <v>0</v>
      </c>
      <c r="AG1025" t="s">
        <v>5133</v>
      </c>
      <c r="AH1025" t="s">
        <v>3315</v>
      </c>
    </row>
    <row r="1026" spans="1:34" x14ac:dyDescent="0.15">
      <c r="A1026" t="s">
        <v>5134</v>
      </c>
      <c r="B1026" s="9">
        <v>45831</v>
      </c>
      <c r="C1026" t="s">
        <v>939</v>
      </c>
      <c r="D1026" t="s">
        <v>209</v>
      </c>
      <c r="E1026" t="s">
        <v>3314</v>
      </c>
      <c r="F1026" t="s">
        <v>925</v>
      </c>
      <c r="G1026" t="s">
        <v>208</v>
      </c>
      <c r="H1026">
        <v>167</v>
      </c>
      <c r="I1026">
        <v>8</v>
      </c>
      <c r="J1026">
        <v>0</v>
      </c>
      <c r="K1026">
        <v>8</v>
      </c>
      <c r="L1026">
        <v>8</v>
      </c>
      <c r="M1026">
        <v>0</v>
      </c>
      <c r="N1026">
        <v>0.01</v>
      </c>
      <c r="O1026">
        <v>0.08</v>
      </c>
      <c r="P1026" t="s">
        <v>3315</v>
      </c>
      <c r="Q1026" t="s">
        <v>5107</v>
      </c>
      <c r="R1026" t="s">
        <v>3317</v>
      </c>
      <c r="T1026" t="s">
        <v>3318</v>
      </c>
      <c r="U1026" t="s">
        <v>3319</v>
      </c>
      <c r="V1026" t="s">
        <v>929</v>
      </c>
      <c r="W1026" t="s">
        <v>738</v>
      </c>
      <c r="X1026" t="s">
        <v>4058</v>
      </c>
      <c r="Z1026">
        <v>1</v>
      </c>
      <c r="AA1026" t="s">
        <v>3321</v>
      </c>
      <c r="AD1026" t="s">
        <v>3315</v>
      </c>
      <c r="AE1026">
        <v>0</v>
      </c>
      <c r="AF1026">
        <v>0</v>
      </c>
      <c r="AG1026" t="s">
        <v>5133</v>
      </c>
      <c r="AH1026" t="s">
        <v>3315</v>
      </c>
    </row>
    <row r="1027" spans="1:34" x14ac:dyDescent="0.15">
      <c r="A1027" t="s">
        <v>5135</v>
      </c>
      <c r="B1027" s="9">
        <v>45831</v>
      </c>
      <c r="C1027" t="s">
        <v>939</v>
      </c>
      <c r="D1027" t="s">
        <v>209</v>
      </c>
      <c r="E1027" t="s">
        <v>3314</v>
      </c>
      <c r="F1027" t="s">
        <v>925</v>
      </c>
      <c r="G1027" t="s">
        <v>208</v>
      </c>
      <c r="H1027">
        <v>1650</v>
      </c>
      <c r="I1027">
        <v>1421</v>
      </c>
      <c r="J1027">
        <v>1421</v>
      </c>
      <c r="K1027">
        <v>1421</v>
      </c>
      <c r="L1027">
        <v>0</v>
      </c>
      <c r="M1027">
        <v>1421</v>
      </c>
      <c r="N1027">
        <v>0.01</v>
      </c>
      <c r="O1027">
        <v>14.21</v>
      </c>
      <c r="P1027" t="s">
        <v>3315</v>
      </c>
      <c r="Q1027" t="s">
        <v>5107</v>
      </c>
      <c r="R1027" t="s">
        <v>3352</v>
      </c>
      <c r="S1027" t="s">
        <v>4913</v>
      </c>
      <c r="T1027" t="s">
        <v>50</v>
      </c>
      <c r="U1027" t="s">
        <v>3319</v>
      </c>
      <c r="V1027" t="s">
        <v>929</v>
      </c>
      <c r="W1027" t="s">
        <v>738</v>
      </c>
      <c r="X1027" t="s">
        <v>4058</v>
      </c>
      <c r="Z1027">
        <v>1</v>
      </c>
      <c r="AA1027" t="s">
        <v>3321</v>
      </c>
      <c r="AD1027" t="s">
        <v>3315</v>
      </c>
      <c r="AE1027">
        <v>0</v>
      </c>
      <c r="AF1027">
        <v>0</v>
      </c>
      <c r="AG1027" t="s">
        <v>5136</v>
      </c>
      <c r="AH1027" t="s">
        <v>3315</v>
      </c>
    </row>
    <row r="1028" spans="1:34" x14ac:dyDescent="0.15">
      <c r="A1028" t="s">
        <v>5137</v>
      </c>
      <c r="B1028" s="9">
        <v>45831</v>
      </c>
      <c r="C1028" t="s">
        <v>939</v>
      </c>
      <c r="D1028" t="s">
        <v>209</v>
      </c>
      <c r="E1028" t="s">
        <v>3314</v>
      </c>
      <c r="F1028" t="s">
        <v>925</v>
      </c>
      <c r="G1028" t="s">
        <v>208</v>
      </c>
      <c r="H1028">
        <v>1000</v>
      </c>
      <c r="I1028">
        <v>3</v>
      </c>
      <c r="J1028">
        <v>0</v>
      </c>
      <c r="K1028">
        <v>3</v>
      </c>
      <c r="L1028">
        <v>3</v>
      </c>
      <c r="M1028">
        <v>0</v>
      </c>
      <c r="N1028">
        <v>0.01</v>
      </c>
      <c r="O1028">
        <v>0.03</v>
      </c>
      <c r="P1028" t="s">
        <v>3315</v>
      </c>
      <c r="Q1028" t="s">
        <v>5107</v>
      </c>
      <c r="R1028" t="s">
        <v>3317</v>
      </c>
      <c r="T1028" t="s">
        <v>3318</v>
      </c>
      <c r="U1028" t="s">
        <v>3319</v>
      </c>
      <c r="V1028" t="s">
        <v>929</v>
      </c>
      <c r="W1028" t="s">
        <v>738</v>
      </c>
      <c r="X1028" t="s">
        <v>4058</v>
      </c>
      <c r="Z1028">
        <v>1</v>
      </c>
      <c r="AA1028" t="s">
        <v>3321</v>
      </c>
      <c r="AD1028" t="s">
        <v>3315</v>
      </c>
      <c r="AE1028">
        <v>0</v>
      </c>
      <c r="AF1028">
        <v>0</v>
      </c>
      <c r="AG1028" t="s">
        <v>5108</v>
      </c>
      <c r="AH1028" t="s">
        <v>3315</v>
      </c>
    </row>
    <row r="1029" spans="1:34" x14ac:dyDescent="0.15">
      <c r="A1029" t="s">
        <v>5138</v>
      </c>
      <c r="B1029" s="9">
        <v>45831</v>
      </c>
      <c r="C1029" t="s">
        <v>939</v>
      </c>
      <c r="D1029" t="s">
        <v>209</v>
      </c>
      <c r="E1029" t="s">
        <v>3314</v>
      </c>
      <c r="F1029" t="s">
        <v>925</v>
      </c>
      <c r="G1029" t="s">
        <v>208</v>
      </c>
      <c r="H1029">
        <v>1000</v>
      </c>
      <c r="I1029">
        <v>625</v>
      </c>
      <c r="J1029">
        <v>625</v>
      </c>
      <c r="K1029">
        <v>625</v>
      </c>
      <c r="L1029">
        <v>0</v>
      </c>
      <c r="M1029">
        <v>625</v>
      </c>
      <c r="N1029">
        <v>0.01</v>
      </c>
      <c r="O1029">
        <v>6.25</v>
      </c>
      <c r="P1029" t="s">
        <v>3315</v>
      </c>
      <c r="Q1029" t="s">
        <v>5107</v>
      </c>
      <c r="R1029" t="s">
        <v>3352</v>
      </c>
      <c r="S1029" t="s">
        <v>4913</v>
      </c>
      <c r="T1029" t="s">
        <v>50</v>
      </c>
      <c r="U1029" t="s">
        <v>3319</v>
      </c>
      <c r="V1029" t="s">
        <v>929</v>
      </c>
      <c r="W1029" t="s">
        <v>738</v>
      </c>
      <c r="X1029" t="s">
        <v>4058</v>
      </c>
      <c r="Z1029">
        <v>1</v>
      </c>
      <c r="AA1029" t="s">
        <v>3321</v>
      </c>
      <c r="AD1029" t="s">
        <v>3315</v>
      </c>
      <c r="AE1029">
        <v>0</v>
      </c>
      <c r="AF1029">
        <v>0</v>
      </c>
      <c r="AG1029" t="s">
        <v>5108</v>
      </c>
      <c r="AH1029" t="s">
        <v>3315</v>
      </c>
    </row>
    <row r="1030" spans="1:34" x14ac:dyDescent="0.15">
      <c r="A1030" t="s">
        <v>5138</v>
      </c>
      <c r="B1030" s="9">
        <v>45831</v>
      </c>
      <c r="C1030" t="s">
        <v>939</v>
      </c>
      <c r="D1030" t="s">
        <v>209</v>
      </c>
      <c r="E1030" t="s">
        <v>3314</v>
      </c>
      <c r="F1030" t="s">
        <v>925</v>
      </c>
      <c r="G1030" t="s">
        <v>208</v>
      </c>
      <c r="H1030">
        <v>1650</v>
      </c>
      <c r="I1030">
        <v>228</v>
      </c>
      <c r="J1030">
        <v>228</v>
      </c>
      <c r="K1030">
        <v>228</v>
      </c>
      <c r="L1030">
        <v>0</v>
      </c>
      <c r="M1030">
        <v>228</v>
      </c>
      <c r="N1030">
        <v>0.01</v>
      </c>
      <c r="O1030">
        <v>2.2799999999999998</v>
      </c>
      <c r="P1030" t="s">
        <v>3315</v>
      </c>
      <c r="Q1030" t="s">
        <v>5107</v>
      </c>
      <c r="R1030" t="s">
        <v>3352</v>
      </c>
      <c r="S1030" t="s">
        <v>4913</v>
      </c>
      <c r="T1030" t="s">
        <v>50</v>
      </c>
      <c r="U1030" t="s">
        <v>3319</v>
      </c>
      <c r="V1030" t="s">
        <v>929</v>
      </c>
      <c r="W1030" t="s">
        <v>738</v>
      </c>
      <c r="X1030" t="s">
        <v>4058</v>
      </c>
      <c r="Z1030">
        <v>2</v>
      </c>
      <c r="AA1030" t="s">
        <v>3321</v>
      </c>
      <c r="AD1030" t="s">
        <v>3315</v>
      </c>
      <c r="AE1030">
        <v>0</v>
      </c>
      <c r="AF1030">
        <v>0</v>
      </c>
      <c r="AG1030" t="s">
        <v>5136</v>
      </c>
      <c r="AH1030" t="s">
        <v>3315</v>
      </c>
    </row>
    <row r="1031" spans="1:34" x14ac:dyDescent="0.15">
      <c r="A1031" t="s">
        <v>5139</v>
      </c>
      <c r="B1031" s="9">
        <v>45831</v>
      </c>
      <c r="C1031" t="s">
        <v>5009</v>
      </c>
      <c r="D1031" t="s">
        <v>5010</v>
      </c>
      <c r="E1031" t="s">
        <v>3314</v>
      </c>
      <c r="F1031" t="s">
        <v>925</v>
      </c>
      <c r="G1031" t="s">
        <v>5011</v>
      </c>
      <c r="H1031">
        <v>6000</v>
      </c>
      <c r="I1031">
        <v>11</v>
      </c>
      <c r="J1031">
        <v>0</v>
      </c>
      <c r="K1031">
        <v>11</v>
      </c>
      <c r="L1031">
        <v>11</v>
      </c>
      <c r="M1031">
        <v>0</v>
      </c>
      <c r="N1031">
        <v>0.01</v>
      </c>
      <c r="O1031">
        <v>0.11</v>
      </c>
      <c r="P1031" t="s">
        <v>3315</v>
      </c>
      <c r="Q1031" t="s">
        <v>5012</v>
      </c>
      <c r="R1031" t="s">
        <v>3317</v>
      </c>
      <c r="T1031" t="s">
        <v>3318</v>
      </c>
      <c r="U1031" t="s">
        <v>3319</v>
      </c>
      <c r="V1031" t="s">
        <v>929</v>
      </c>
      <c r="W1031" t="s">
        <v>738</v>
      </c>
      <c r="X1031" t="s">
        <v>4058</v>
      </c>
      <c r="Z1031">
        <v>1</v>
      </c>
      <c r="AA1031" t="s">
        <v>3321</v>
      </c>
      <c r="AD1031" t="s">
        <v>3315</v>
      </c>
      <c r="AE1031">
        <v>0</v>
      </c>
      <c r="AF1031">
        <v>0</v>
      </c>
      <c r="AG1031" t="s">
        <v>5014</v>
      </c>
      <c r="AH1031" t="s">
        <v>3315</v>
      </c>
    </row>
    <row r="1032" spans="1:34" x14ac:dyDescent="0.15">
      <c r="A1032" t="s">
        <v>5140</v>
      </c>
      <c r="B1032" s="9">
        <v>45831</v>
      </c>
      <c r="C1032" t="s">
        <v>5009</v>
      </c>
      <c r="D1032" t="s">
        <v>5010</v>
      </c>
      <c r="E1032" t="s">
        <v>3314</v>
      </c>
      <c r="F1032" t="s">
        <v>925</v>
      </c>
      <c r="G1032" t="s">
        <v>5011</v>
      </c>
      <c r="H1032">
        <v>3000</v>
      </c>
      <c r="I1032">
        <v>19</v>
      </c>
      <c r="J1032">
        <v>0</v>
      </c>
      <c r="K1032">
        <v>19</v>
      </c>
      <c r="L1032">
        <v>19</v>
      </c>
      <c r="M1032">
        <v>0</v>
      </c>
      <c r="N1032">
        <v>0.01</v>
      </c>
      <c r="O1032">
        <v>0.19</v>
      </c>
      <c r="P1032" t="s">
        <v>3315</v>
      </c>
      <c r="Q1032" t="s">
        <v>5016</v>
      </c>
      <c r="R1032" t="s">
        <v>3317</v>
      </c>
      <c r="T1032" t="s">
        <v>3318</v>
      </c>
      <c r="U1032" t="s">
        <v>3319</v>
      </c>
      <c r="V1032" t="s">
        <v>929</v>
      </c>
      <c r="W1032" t="s">
        <v>738</v>
      </c>
      <c r="X1032" t="s">
        <v>4058</v>
      </c>
      <c r="Z1032">
        <v>1</v>
      </c>
      <c r="AA1032" t="s">
        <v>3321</v>
      </c>
      <c r="AD1032" t="s">
        <v>3315</v>
      </c>
      <c r="AE1032">
        <v>0</v>
      </c>
      <c r="AF1032">
        <v>0</v>
      </c>
      <c r="AG1032" t="s">
        <v>5017</v>
      </c>
      <c r="AH1032" t="s">
        <v>3315</v>
      </c>
    </row>
    <row r="1033" spans="1:34" x14ac:dyDescent="0.15">
      <c r="A1033" t="s">
        <v>5141</v>
      </c>
      <c r="B1033" s="9">
        <v>45831</v>
      </c>
      <c r="C1033" t="s">
        <v>4869</v>
      </c>
      <c r="D1033" t="s">
        <v>210</v>
      </c>
      <c r="E1033" t="s">
        <v>3314</v>
      </c>
      <c r="F1033" t="s">
        <v>925</v>
      </c>
      <c r="G1033" t="s">
        <v>108</v>
      </c>
      <c r="H1033">
        <v>244644</v>
      </c>
      <c r="I1033">
        <v>969</v>
      </c>
      <c r="J1033">
        <v>0</v>
      </c>
      <c r="K1033">
        <v>969</v>
      </c>
      <c r="L1033">
        <v>969</v>
      </c>
      <c r="M1033">
        <v>0</v>
      </c>
      <c r="N1033">
        <v>0</v>
      </c>
      <c r="O1033">
        <v>0</v>
      </c>
      <c r="P1033" t="s">
        <v>3315</v>
      </c>
      <c r="Q1033" t="s">
        <v>3854</v>
      </c>
      <c r="R1033" t="s">
        <v>3317</v>
      </c>
      <c r="T1033" t="s">
        <v>3318</v>
      </c>
      <c r="U1033" t="s">
        <v>3319</v>
      </c>
      <c r="V1033" t="s">
        <v>929</v>
      </c>
      <c r="W1033" t="s">
        <v>738</v>
      </c>
      <c r="X1033" t="s">
        <v>4058</v>
      </c>
      <c r="Z1033">
        <v>1</v>
      </c>
      <c r="AA1033" t="s">
        <v>3321</v>
      </c>
      <c r="AD1033" t="s">
        <v>3315</v>
      </c>
      <c r="AE1033">
        <v>0</v>
      </c>
      <c r="AF1033">
        <v>0</v>
      </c>
      <c r="AG1033" t="s">
        <v>5110</v>
      </c>
      <c r="AH1033" t="s">
        <v>3315</v>
      </c>
    </row>
    <row r="1034" spans="1:34" x14ac:dyDescent="0.15">
      <c r="A1034" t="s">
        <v>5142</v>
      </c>
      <c r="B1034" s="9">
        <v>45831</v>
      </c>
      <c r="C1034" t="s">
        <v>4869</v>
      </c>
      <c r="D1034" t="s">
        <v>210</v>
      </c>
      <c r="E1034" t="s">
        <v>3314</v>
      </c>
      <c r="F1034" t="s">
        <v>925</v>
      </c>
      <c r="G1034" t="s">
        <v>108</v>
      </c>
      <c r="H1034">
        <v>233418</v>
      </c>
      <c r="I1034">
        <v>1012</v>
      </c>
      <c r="J1034">
        <v>0</v>
      </c>
      <c r="K1034">
        <v>1012</v>
      </c>
      <c r="L1034">
        <v>1012</v>
      </c>
      <c r="M1034">
        <v>0</v>
      </c>
      <c r="N1034">
        <v>0</v>
      </c>
      <c r="O1034">
        <v>0</v>
      </c>
      <c r="P1034" t="s">
        <v>3315</v>
      </c>
      <c r="Q1034" t="s">
        <v>3847</v>
      </c>
      <c r="R1034" t="s">
        <v>3317</v>
      </c>
      <c r="T1034" t="s">
        <v>3318</v>
      </c>
      <c r="U1034" t="s">
        <v>3319</v>
      </c>
      <c r="V1034" t="s">
        <v>929</v>
      </c>
      <c r="W1034" t="s">
        <v>738</v>
      </c>
      <c r="X1034" t="s">
        <v>4058</v>
      </c>
      <c r="Z1034">
        <v>1</v>
      </c>
      <c r="AA1034" t="s">
        <v>3321</v>
      </c>
      <c r="AD1034" t="s">
        <v>3315</v>
      </c>
      <c r="AE1034">
        <v>0</v>
      </c>
      <c r="AF1034">
        <v>0</v>
      </c>
      <c r="AG1034" t="s">
        <v>5112</v>
      </c>
      <c r="AH1034" t="s">
        <v>3315</v>
      </c>
    </row>
    <row r="1035" spans="1:34" x14ac:dyDescent="0.15">
      <c r="A1035" t="s">
        <v>5143</v>
      </c>
      <c r="B1035" s="9">
        <v>45831</v>
      </c>
      <c r="C1035" t="s">
        <v>4758</v>
      </c>
      <c r="D1035" t="s">
        <v>193</v>
      </c>
      <c r="E1035" t="s">
        <v>3314</v>
      </c>
      <c r="F1035" t="s">
        <v>925</v>
      </c>
      <c r="G1035" t="s">
        <v>173</v>
      </c>
      <c r="H1035">
        <v>234966</v>
      </c>
      <c r="I1035">
        <v>1083</v>
      </c>
      <c r="J1035">
        <v>0</v>
      </c>
      <c r="K1035">
        <v>1083</v>
      </c>
      <c r="L1035">
        <v>1083</v>
      </c>
      <c r="M1035">
        <v>0</v>
      </c>
      <c r="N1035">
        <v>0.01</v>
      </c>
      <c r="O1035">
        <v>10.83</v>
      </c>
      <c r="P1035" t="s">
        <v>3315</v>
      </c>
      <c r="Q1035" t="s">
        <v>3842</v>
      </c>
      <c r="R1035" t="s">
        <v>3317</v>
      </c>
      <c r="T1035" t="s">
        <v>3318</v>
      </c>
      <c r="U1035" t="s">
        <v>3319</v>
      </c>
      <c r="V1035" t="s">
        <v>929</v>
      </c>
      <c r="W1035" t="s">
        <v>738</v>
      </c>
      <c r="X1035" t="s">
        <v>4058</v>
      </c>
      <c r="Z1035">
        <v>1</v>
      </c>
      <c r="AA1035" t="s">
        <v>3321</v>
      </c>
      <c r="AD1035" t="s">
        <v>3315</v>
      </c>
      <c r="AE1035">
        <v>0</v>
      </c>
      <c r="AF1035">
        <v>0</v>
      </c>
      <c r="AG1035" t="s">
        <v>5019</v>
      </c>
      <c r="AH1035" t="s">
        <v>3315</v>
      </c>
    </row>
    <row r="1036" spans="1:34" x14ac:dyDescent="0.15">
      <c r="A1036" t="s">
        <v>5144</v>
      </c>
      <c r="B1036" s="9">
        <v>45831</v>
      </c>
      <c r="C1036" t="s">
        <v>1973</v>
      </c>
      <c r="D1036" t="s">
        <v>387</v>
      </c>
      <c r="E1036" t="s">
        <v>3314</v>
      </c>
      <c r="F1036" t="s">
        <v>925</v>
      </c>
      <c r="G1036" t="s">
        <v>386</v>
      </c>
      <c r="H1036">
        <v>183934</v>
      </c>
      <c r="I1036">
        <v>576</v>
      </c>
      <c r="J1036">
        <v>0</v>
      </c>
      <c r="K1036">
        <v>576</v>
      </c>
      <c r="L1036">
        <v>576</v>
      </c>
      <c r="M1036">
        <v>0</v>
      </c>
      <c r="N1036">
        <v>0.01</v>
      </c>
      <c r="O1036">
        <v>5.76</v>
      </c>
      <c r="P1036" t="s">
        <v>3315</v>
      </c>
      <c r="Q1036" t="s">
        <v>3839</v>
      </c>
      <c r="R1036" t="s">
        <v>3317</v>
      </c>
      <c r="T1036" t="s">
        <v>3318</v>
      </c>
      <c r="U1036" t="s">
        <v>3319</v>
      </c>
      <c r="V1036" t="s">
        <v>929</v>
      </c>
      <c r="W1036" t="s">
        <v>738</v>
      </c>
      <c r="X1036" t="s">
        <v>4058</v>
      </c>
      <c r="Z1036">
        <v>1</v>
      </c>
      <c r="AA1036" t="s">
        <v>3321</v>
      </c>
      <c r="AD1036" t="s">
        <v>3315</v>
      </c>
      <c r="AE1036">
        <v>0</v>
      </c>
      <c r="AF1036">
        <v>0</v>
      </c>
      <c r="AG1036" t="s">
        <v>5024</v>
      </c>
      <c r="AH1036" t="s">
        <v>3315</v>
      </c>
    </row>
    <row r="1037" spans="1:34" x14ac:dyDescent="0.15">
      <c r="A1037" t="s">
        <v>5145</v>
      </c>
      <c r="B1037" s="9">
        <v>45831</v>
      </c>
      <c r="C1037" t="s">
        <v>1809</v>
      </c>
      <c r="D1037" t="s">
        <v>406</v>
      </c>
      <c r="E1037" t="s">
        <v>3314</v>
      </c>
      <c r="F1037" t="s">
        <v>925</v>
      </c>
      <c r="G1037" t="s">
        <v>405</v>
      </c>
      <c r="H1037">
        <v>100000</v>
      </c>
      <c r="I1037">
        <v>672</v>
      </c>
      <c r="J1037">
        <v>0</v>
      </c>
      <c r="K1037">
        <v>672</v>
      </c>
      <c r="L1037">
        <v>672</v>
      </c>
      <c r="M1037">
        <v>0</v>
      </c>
      <c r="N1037">
        <v>0.04</v>
      </c>
      <c r="O1037">
        <v>26.88</v>
      </c>
      <c r="P1037" t="s">
        <v>3315</v>
      </c>
      <c r="Q1037" t="s">
        <v>3534</v>
      </c>
      <c r="R1037" t="s">
        <v>3317</v>
      </c>
      <c r="T1037" t="s">
        <v>3318</v>
      </c>
      <c r="U1037" t="s">
        <v>3319</v>
      </c>
      <c r="V1037" t="s">
        <v>929</v>
      </c>
      <c r="W1037" t="s">
        <v>738</v>
      </c>
      <c r="X1037" t="s">
        <v>4058</v>
      </c>
      <c r="Z1037">
        <v>1</v>
      </c>
      <c r="AA1037" t="s">
        <v>3321</v>
      </c>
      <c r="AD1037" t="s">
        <v>3315</v>
      </c>
      <c r="AE1037">
        <v>0</v>
      </c>
      <c r="AF1037">
        <v>0</v>
      </c>
      <c r="AG1037" t="s">
        <v>5071</v>
      </c>
      <c r="AH1037" t="s">
        <v>3315</v>
      </c>
    </row>
    <row r="1038" spans="1:34" x14ac:dyDescent="0.15">
      <c r="A1038" t="s">
        <v>5146</v>
      </c>
      <c r="B1038" s="9">
        <v>45831</v>
      </c>
      <c r="C1038" t="s">
        <v>4196</v>
      </c>
      <c r="D1038" t="s">
        <v>442</v>
      </c>
      <c r="E1038" t="s">
        <v>3314</v>
      </c>
      <c r="F1038" t="s">
        <v>925</v>
      </c>
      <c r="G1038" t="s">
        <v>441</v>
      </c>
      <c r="H1038">
        <v>99061</v>
      </c>
      <c r="I1038">
        <v>4925</v>
      </c>
      <c r="J1038">
        <v>0</v>
      </c>
      <c r="K1038">
        <v>4925</v>
      </c>
      <c r="L1038">
        <v>4925</v>
      </c>
      <c r="M1038">
        <v>0</v>
      </c>
      <c r="N1038">
        <v>0</v>
      </c>
      <c r="O1038">
        <v>0</v>
      </c>
      <c r="P1038" t="s">
        <v>3315</v>
      </c>
      <c r="Q1038" t="s">
        <v>5027</v>
      </c>
      <c r="R1038" t="s">
        <v>3317</v>
      </c>
      <c r="T1038" t="s">
        <v>3318</v>
      </c>
      <c r="U1038" t="s">
        <v>3319</v>
      </c>
      <c r="V1038" t="s">
        <v>929</v>
      </c>
      <c r="W1038" t="s">
        <v>738</v>
      </c>
      <c r="X1038" t="s">
        <v>4058</v>
      </c>
      <c r="Z1038">
        <v>1</v>
      </c>
      <c r="AA1038" t="s">
        <v>3321</v>
      </c>
      <c r="AD1038" t="s">
        <v>3315</v>
      </c>
      <c r="AE1038">
        <v>0</v>
      </c>
      <c r="AF1038">
        <v>0</v>
      </c>
      <c r="AG1038" t="s">
        <v>5029</v>
      </c>
      <c r="AH1038" t="s">
        <v>3315</v>
      </c>
    </row>
    <row r="1039" spans="1:34" x14ac:dyDescent="0.15">
      <c r="A1039" t="s">
        <v>5147</v>
      </c>
      <c r="B1039" s="9">
        <v>45831</v>
      </c>
      <c r="C1039" t="s">
        <v>1763</v>
      </c>
      <c r="D1039" t="s">
        <v>1764</v>
      </c>
      <c r="E1039" t="s">
        <v>3314</v>
      </c>
      <c r="F1039" t="s">
        <v>925</v>
      </c>
      <c r="G1039" t="s">
        <v>71</v>
      </c>
      <c r="H1039">
        <v>439824</v>
      </c>
      <c r="I1039">
        <v>1358</v>
      </c>
      <c r="J1039">
        <v>0</v>
      </c>
      <c r="K1039">
        <v>1358</v>
      </c>
      <c r="L1039">
        <v>1358</v>
      </c>
      <c r="M1039">
        <v>0</v>
      </c>
      <c r="N1039">
        <v>6.8000000000000005E-2</v>
      </c>
      <c r="O1039">
        <v>92.34</v>
      </c>
      <c r="P1039" t="s">
        <v>3315</v>
      </c>
      <c r="Q1039" t="s">
        <v>4976</v>
      </c>
      <c r="R1039" t="s">
        <v>3317</v>
      </c>
      <c r="T1039" t="s">
        <v>3318</v>
      </c>
      <c r="U1039" t="s">
        <v>3319</v>
      </c>
      <c r="V1039" t="s">
        <v>929</v>
      </c>
      <c r="W1039" t="s">
        <v>738</v>
      </c>
      <c r="X1039" t="s">
        <v>4058</v>
      </c>
      <c r="Z1039">
        <v>1</v>
      </c>
      <c r="AA1039" t="s">
        <v>3321</v>
      </c>
      <c r="AD1039" t="s">
        <v>3315</v>
      </c>
      <c r="AE1039">
        <v>0</v>
      </c>
      <c r="AF1039">
        <v>0</v>
      </c>
      <c r="AG1039" t="s">
        <v>4977</v>
      </c>
      <c r="AH1039" t="s">
        <v>3315</v>
      </c>
    </row>
    <row r="1040" spans="1:34" x14ac:dyDescent="0.15">
      <c r="A1040" t="s">
        <v>5148</v>
      </c>
      <c r="B1040" s="9">
        <v>45831</v>
      </c>
      <c r="C1040" t="s">
        <v>939</v>
      </c>
      <c r="D1040" t="s">
        <v>209</v>
      </c>
      <c r="E1040" t="s">
        <v>3314</v>
      </c>
      <c r="F1040" t="s">
        <v>925</v>
      </c>
      <c r="G1040" t="s">
        <v>208</v>
      </c>
      <c r="H1040">
        <v>371534</v>
      </c>
      <c r="I1040">
        <v>4422</v>
      </c>
      <c r="J1040">
        <v>0</v>
      </c>
      <c r="K1040">
        <v>4422</v>
      </c>
      <c r="L1040">
        <v>4422</v>
      </c>
      <c r="M1040">
        <v>0</v>
      </c>
      <c r="N1040">
        <v>0.08</v>
      </c>
      <c r="O1040">
        <v>353.76</v>
      </c>
      <c r="P1040" t="s">
        <v>3315</v>
      </c>
      <c r="Q1040" t="s">
        <v>4982</v>
      </c>
      <c r="R1040" t="s">
        <v>3317</v>
      </c>
      <c r="T1040" t="s">
        <v>3318</v>
      </c>
      <c r="U1040" t="s">
        <v>3319</v>
      </c>
      <c r="V1040" t="s">
        <v>929</v>
      </c>
      <c r="W1040" t="s">
        <v>738</v>
      </c>
      <c r="X1040" t="s">
        <v>4058</v>
      </c>
      <c r="Z1040">
        <v>1</v>
      </c>
      <c r="AA1040" t="s">
        <v>3321</v>
      </c>
      <c r="AD1040" t="s">
        <v>3315</v>
      </c>
      <c r="AE1040">
        <v>0</v>
      </c>
      <c r="AF1040">
        <v>0</v>
      </c>
      <c r="AG1040" t="s">
        <v>4983</v>
      </c>
      <c r="AH1040" t="s">
        <v>3315</v>
      </c>
    </row>
    <row r="1041" spans="1:34" x14ac:dyDescent="0.15">
      <c r="A1041" t="s">
        <v>5149</v>
      </c>
      <c r="B1041" s="9">
        <v>45831</v>
      </c>
      <c r="C1041" t="s">
        <v>2591</v>
      </c>
      <c r="D1041" t="s">
        <v>542</v>
      </c>
      <c r="E1041" t="s">
        <v>3314</v>
      </c>
      <c r="F1041" t="s">
        <v>925</v>
      </c>
      <c r="G1041" t="s">
        <v>83</v>
      </c>
      <c r="H1041">
        <v>419434</v>
      </c>
      <c r="I1041">
        <v>1539</v>
      </c>
      <c r="J1041">
        <v>0</v>
      </c>
      <c r="K1041">
        <v>1539</v>
      </c>
      <c r="L1041">
        <v>1539</v>
      </c>
      <c r="M1041">
        <v>0</v>
      </c>
      <c r="N1041">
        <v>0.08</v>
      </c>
      <c r="O1041">
        <v>123.12</v>
      </c>
      <c r="P1041" t="s">
        <v>3315</v>
      </c>
      <c r="Q1041" t="s">
        <v>2546</v>
      </c>
      <c r="R1041" t="s">
        <v>3317</v>
      </c>
      <c r="T1041" t="s">
        <v>3318</v>
      </c>
      <c r="U1041" t="s">
        <v>3319</v>
      </c>
      <c r="V1041" t="s">
        <v>929</v>
      </c>
      <c r="W1041" t="s">
        <v>738</v>
      </c>
      <c r="X1041" t="s">
        <v>4058</v>
      </c>
      <c r="Z1041">
        <v>1</v>
      </c>
      <c r="AA1041" t="s">
        <v>3321</v>
      </c>
      <c r="AD1041" t="s">
        <v>3315</v>
      </c>
      <c r="AE1041">
        <v>0</v>
      </c>
      <c r="AF1041">
        <v>0</v>
      </c>
      <c r="AG1041" t="s">
        <v>5032</v>
      </c>
      <c r="AH1041" t="s">
        <v>3315</v>
      </c>
    </row>
    <row r="1042" spans="1:34" x14ac:dyDescent="0.15">
      <c r="A1042" t="s">
        <v>5150</v>
      </c>
      <c r="B1042" s="9">
        <v>45831</v>
      </c>
      <c r="C1042" t="s">
        <v>4608</v>
      </c>
      <c r="D1042" t="s">
        <v>4609</v>
      </c>
      <c r="E1042" t="s">
        <v>3314</v>
      </c>
      <c r="F1042" t="s">
        <v>925</v>
      </c>
      <c r="G1042" t="s">
        <v>419</v>
      </c>
      <c r="H1042">
        <v>171331</v>
      </c>
      <c r="I1042">
        <v>17</v>
      </c>
      <c r="J1042">
        <v>0</v>
      </c>
      <c r="K1042">
        <v>17</v>
      </c>
      <c r="L1042">
        <v>17</v>
      </c>
      <c r="M1042">
        <v>0</v>
      </c>
      <c r="N1042">
        <v>0.23</v>
      </c>
      <c r="O1042">
        <v>3.91</v>
      </c>
      <c r="P1042" t="s">
        <v>3315</v>
      </c>
      <c r="Q1042" t="s">
        <v>4610</v>
      </c>
      <c r="R1042" t="s">
        <v>3317</v>
      </c>
      <c r="T1042" t="s">
        <v>3318</v>
      </c>
      <c r="U1042" t="s">
        <v>3319</v>
      </c>
      <c r="V1042" t="s">
        <v>929</v>
      </c>
      <c r="W1042" t="s">
        <v>738</v>
      </c>
      <c r="X1042" t="s">
        <v>4058</v>
      </c>
      <c r="Z1042">
        <v>1</v>
      </c>
      <c r="AA1042" t="s">
        <v>3321</v>
      </c>
      <c r="AD1042" t="s">
        <v>3315</v>
      </c>
      <c r="AE1042">
        <v>0</v>
      </c>
      <c r="AF1042">
        <v>0</v>
      </c>
      <c r="AG1042" t="s">
        <v>4611</v>
      </c>
      <c r="AH1042" t="s">
        <v>3315</v>
      </c>
    </row>
    <row r="1043" spans="1:34" x14ac:dyDescent="0.15">
      <c r="A1043" t="s">
        <v>5151</v>
      </c>
      <c r="B1043" s="9">
        <v>45831</v>
      </c>
      <c r="C1043" t="s">
        <v>2116</v>
      </c>
      <c r="D1043" t="s">
        <v>371</v>
      </c>
      <c r="E1043" t="s">
        <v>3314</v>
      </c>
      <c r="F1043" t="s">
        <v>925</v>
      </c>
      <c r="G1043" t="s">
        <v>370</v>
      </c>
      <c r="H1043">
        <v>168780</v>
      </c>
      <c r="I1043">
        <v>1063</v>
      </c>
      <c r="J1043">
        <v>0</v>
      </c>
      <c r="K1043">
        <v>1063</v>
      </c>
      <c r="L1043">
        <v>1063</v>
      </c>
      <c r="M1043">
        <v>0</v>
      </c>
      <c r="N1043">
        <v>0.23</v>
      </c>
      <c r="O1043">
        <v>244.49</v>
      </c>
      <c r="P1043" t="s">
        <v>3315</v>
      </c>
      <c r="Q1043" t="s">
        <v>2797</v>
      </c>
      <c r="R1043" t="s">
        <v>3317</v>
      </c>
      <c r="T1043" t="s">
        <v>3318</v>
      </c>
      <c r="U1043" t="s">
        <v>3319</v>
      </c>
      <c r="V1043" t="s">
        <v>929</v>
      </c>
      <c r="W1043" t="s">
        <v>738</v>
      </c>
      <c r="X1043" t="s">
        <v>4058</v>
      </c>
      <c r="Z1043">
        <v>1</v>
      </c>
      <c r="AA1043" t="s">
        <v>3321</v>
      </c>
      <c r="AD1043" t="s">
        <v>3315</v>
      </c>
      <c r="AE1043">
        <v>0</v>
      </c>
      <c r="AF1043">
        <v>0</v>
      </c>
      <c r="AG1043" t="s">
        <v>4799</v>
      </c>
      <c r="AH1043" t="s">
        <v>3315</v>
      </c>
    </row>
    <row r="1044" spans="1:34" x14ac:dyDescent="0.15">
      <c r="A1044" t="s">
        <v>5152</v>
      </c>
      <c r="B1044" s="9">
        <v>45831</v>
      </c>
      <c r="C1044" t="s">
        <v>1813</v>
      </c>
      <c r="D1044" t="s">
        <v>368</v>
      </c>
      <c r="E1044" t="s">
        <v>3314</v>
      </c>
      <c r="F1044" t="s">
        <v>925</v>
      </c>
      <c r="G1044" t="s">
        <v>367</v>
      </c>
      <c r="H1044">
        <v>168647</v>
      </c>
      <c r="I1044">
        <v>128</v>
      </c>
      <c r="J1044">
        <v>0</v>
      </c>
      <c r="K1044">
        <v>128</v>
      </c>
      <c r="L1044">
        <v>128</v>
      </c>
      <c r="M1044">
        <v>0</v>
      </c>
      <c r="N1044">
        <v>0.23</v>
      </c>
      <c r="O1044">
        <v>29.44</v>
      </c>
      <c r="P1044" t="s">
        <v>3315</v>
      </c>
      <c r="Q1044" t="s">
        <v>2906</v>
      </c>
      <c r="R1044" t="s">
        <v>3317</v>
      </c>
      <c r="T1044" t="s">
        <v>3318</v>
      </c>
      <c r="U1044" t="s">
        <v>3319</v>
      </c>
      <c r="V1044" t="s">
        <v>929</v>
      </c>
      <c r="W1044" t="s">
        <v>738</v>
      </c>
      <c r="X1044" t="s">
        <v>4058</v>
      </c>
      <c r="Z1044">
        <v>1</v>
      </c>
      <c r="AA1044" t="s">
        <v>3321</v>
      </c>
      <c r="AD1044" t="s">
        <v>3315</v>
      </c>
      <c r="AE1044">
        <v>0</v>
      </c>
      <c r="AF1044">
        <v>0</v>
      </c>
      <c r="AG1044" t="s">
        <v>4945</v>
      </c>
      <c r="AH1044" t="s">
        <v>3315</v>
      </c>
    </row>
    <row r="1045" spans="1:34" x14ac:dyDescent="0.15">
      <c r="A1045" t="s">
        <v>5153</v>
      </c>
      <c r="B1045" s="9">
        <v>45831</v>
      </c>
      <c r="C1045" t="s">
        <v>4460</v>
      </c>
      <c r="D1045" t="s">
        <v>4461</v>
      </c>
      <c r="E1045" t="s">
        <v>3314</v>
      </c>
      <c r="F1045" t="s">
        <v>925</v>
      </c>
      <c r="G1045" t="s">
        <v>173</v>
      </c>
      <c r="H1045">
        <v>246000</v>
      </c>
      <c r="I1045">
        <v>245218</v>
      </c>
      <c r="J1045">
        <v>245218</v>
      </c>
      <c r="K1045">
        <v>245218</v>
      </c>
      <c r="L1045">
        <v>0</v>
      </c>
      <c r="M1045">
        <v>245218</v>
      </c>
      <c r="N1045">
        <v>0.01</v>
      </c>
      <c r="O1045">
        <v>2452.1799999999998</v>
      </c>
      <c r="P1045" t="s">
        <v>3315</v>
      </c>
      <c r="Q1045" t="s">
        <v>3878</v>
      </c>
      <c r="R1045" t="s">
        <v>3352</v>
      </c>
      <c r="S1045" t="s">
        <v>4119</v>
      </c>
      <c r="T1045" t="s">
        <v>50</v>
      </c>
      <c r="U1045" t="s">
        <v>3319</v>
      </c>
      <c r="V1045" t="s">
        <v>929</v>
      </c>
      <c r="W1045" t="s">
        <v>738</v>
      </c>
      <c r="X1045" t="s">
        <v>4058</v>
      </c>
      <c r="Z1045">
        <v>1</v>
      </c>
      <c r="AA1045" t="s">
        <v>3321</v>
      </c>
      <c r="AD1045" t="s">
        <v>3315</v>
      </c>
      <c r="AE1045">
        <v>0</v>
      </c>
      <c r="AF1045">
        <v>0</v>
      </c>
      <c r="AG1045" t="s">
        <v>5154</v>
      </c>
      <c r="AH1045" t="s">
        <v>3315</v>
      </c>
    </row>
    <row r="1046" spans="1:34" x14ac:dyDescent="0.15">
      <c r="A1046" t="s">
        <v>5155</v>
      </c>
      <c r="B1046" s="9">
        <v>45831</v>
      </c>
      <c r="C1046" t="s">
        <v>939</v>
      </c>
      <c r="D1046" t="s">
        <v>209</v>
      </c>
      <c r="E1046" t="s">
        <v>3314</v>
      </c>
      <c r="F1046" t="s">
        <v>925</v>
      </c>
      <c r="G1046" t="s">
        <v>208</v>
      </c>
      <c r="H1046">
        <v>366750</v>
      </c>
      <c r="I1046">
        <v>98000</v>
      </c>
      <c r="J1046">
        <v>98000</v>
      </c>
      <c r="K1046">
        <v>98000</v>
      </c>
      <c r="L1046">
        <v>0</v>
      </c>
      <c r="M1046">
        <v>98000</v>
      </c>
      <c r="N1046">
        <v>0.01</v>
      </c>
      <c r="O1046">
        <v>980</v>
      </c>
      <c r="P1046" t="s">
        <v>3315</v>
      </c>
      <c r="Q1046" t="s">
        <v>4982</v>
      </c>
      <c r="R1046" t="s">
        <v>3352</v>
      </c>
      <c r="S1046" t="s">
        <v>4913</v>
      </c>
      <c r="T1046" t="s">
        <v>50</v>
      </c>
      <c r="U1046" t="s">
        <v>3319</v>
      </c>
      <c r="V1046" t="s">
        <v>929</v>
      </c>
      <c r="W1046" t="s">
        <v>738</v>
      </c>
      <c r="X1046" t="s">
        <v>4058</v>
      </c>
      <c r="Z1046">
        <v>1</v>
      </c>
      <c r="AA1046" t="s">
        <v>3321</v>
      </c>
      <c r="AD1046" t="s">
        <v>3315</v>
      </c>
      <c r="AE1046">
        <v>0</v>
      </c>
      <c r="AF1046">
        <v>0</v>
      </c>
      <c r="AG1046" t="s">
        <v>5156</v>
      </c>
      <c r="AH1046" t="s">
        <v>3315</v>
      </c>
    </row>
    <row r="1047" spans="1:34" x14ac:dyDescent="0.15">
      <c r="A1047" t="s">
        <v>5157</v>
      </c>
      <c r="B1047" s="9">
        <v>45831</v>
      </c>
      <c r="C1047" t="s">
        <v>4758</v>
      </c>
      <c r="D1047" t="s">
        <v>193</v>
      </c>
      <c r="E1047" t="s">
        <v>3314</v>
      </c>
      <c r="F1047" t="s">
        <v>925</v>
      </c>
      <c r="G1047" t="s">
        <v>173</v>
      </c>
      <c r="H1047">
        <v>245777</v>
      </c>
      <c r="I1047">
        <v>244862</v>
      </c>
      <c r="J1047">
        <v>244862</v>
      </c>
      <c r="K1047">
        <v>244862</v>
      </c>
      <c r="L1047">
        <v>0</v>
      </c>
      <c r="M1047">
        <v>244862</v>
      </c>
      <c r="N1047">
        <v>0</v>
      </c>
      <c r="O1047">
        <v>0</v>
      </c>
      <c r="P1047" t="s">
        <v>3315</v>
      </c>
      <c r="Q1047" t="s">
        <v>3866</v>
      </c>
      <c r="R1047" t="s">
        <v>3352</v>
      </c>
      <c r="S1047" t="s">
        <v>4119</v>
      </c>
      <c r="T1047" t="s">
        <v>50</v>
      </c>
      <c r="U1047" t="s">
        <v>3319</v>
      </c>
      <c r="V1047" t="s">
        <v>929</v>
      </c>
      <c r="W1047" t="s">
        <v>738</v>
      </c>
      <c r="X1047" t="s">
        <v>4058</v>
      </c>
      <c r="Z1047">
        <v>1</v>
      </c>
      <c r="AA1047" t="s">
        <v>3321</v>
      </c>
      <c r="AD1047" t="s">
        <v>3315</v>
      </c>
      <c r="AE1047">
        <v>0</v>
      </c>
      <c r="AF1047">
        <v>0</v>
      </c>
      <c r="AG1047" t="s">
        <v>5158</v>
      </c>
      <c r="AH1047" t="s">
        <v>3315</v>
      </c>
    </row>
    <row r="1048" spans="1:34" x14ac:dyDescent="0.15">
      <c r="A1048" t="s">
        <v>5159</v>
      </c>
      <c r="B1048" s="9">
        <v>45831</v>
      </c>
      <c r="C1048" t="s">
        <v>2539</v>
      </c>
      <c r="D1048" t="s">
        <v>132</v>
      </c>
      <c r="E1048" t="s">
        <v>3314</v>
      </c>
      <c r="F1048" t="s">
        <v>925</v>
      </c>
      <c r="G1048" t="s">
        <v>131</v>
      </c>
      <c r="H1048">
        <v>342084</v>
      </c>
      <c r="I1048">
        <v>100000</v>
      </c>
      <c r="J1048">
        <v>100000</v>
      </c>
      <c r="K1048">
        <v>100000</v>
      </c>
      <c r="L1048">
        <v>0</v>
      </c>
      <c r="M1048">
        <v>100000</v>
      </c>
      <c r="N1048">
        <v>0.08</v>
      </c>
      <c r="O1048">
        <v>8000</v>
      </c>
      <c r="P1048" t="s">
        <v>3315</v>
      </c>
      <c r="Q1048" t="s">
        <v>2540</v>
      </c>
      <c r="R1048" t="s">
        <v>3344</v>
      </c>
      <c r="S1048" t="s">
        <v>3450</v>
      </c>
      <c r="T1048" t="s">
        <v>51</v>
      </c>
      <c r="U1048" t="s">
        <v>3319</v>
      </c>
      <c r="V1048" t="s">
        <v>929</v>
      </c>
      <c r="W1048" t="s">
        <v>738</v>
      </c>
      <c r="X1048" t="s">
        <v>4058</v>
      </c>
      <c r="Z1048">
        <v>1</v>
      </c>
      <c r="AA1048" t="s">
        <v>3321</v>
      </c>
      <c r="AD1048" t="s">
        <v>3315</v>
      </c>
      <c r="AE1048">
        <v>0</v>
      </c>
      <c r="AF1048">
        <v>0</v>
      </c>
      <c r="AG1048" t="s">
        <v>5160</v>
      </c>
      <c r="AH1048" t="s">
        <v>3315</v>
      </c>
    </row>
    <row r="1049" spans="1:34" x14ac:dyDescent="0.15">
      <c r="A1049" t="s">
        <v>5161</v>
      </c>
      <c r="B1049" s="9">
        <v>45831</v>
      </c>
      <c r="C1049" t="s">
        <v>2525</v>
      </c>
      <c r="D1049" t="s">
        <v>396</v>
      </c>
      <c r="E1049" t="s">
        <v>3314</v>
      </c>
      <c r="F1049" t="s">
        <v>925</v>
      </c>
      <c r="G1049" t="s">
        <v>395</v>
      </c>
      <c r="H1049">
        <v>100000</v>
      </c>
      <c r="I1049">
        <v>73237</v>
      </c>
      <c r="J1049">
        <v>73237</v>
      </c>
      <c r="K1049">
        <v>73237</v>
      </c>
      <c r="L1049">
        <v>0</v>
      </c>
      <c r="M1049">
        <v>73237</v>
      </c>
      <c r="N1049">
        <v>0.02</v>
      </c>
      <c r="O1049">
        <v>1464.74</v>
      </c>
      <c r="P1049" t="s">
        <v>3315</v>
      </c>
      <c r="Q1049" t="s">
        <v>2528</v>
      </c>
      <c r="R1049" t="s">
        <v>3352</v>
      </c>
      <c r="S1049" t="s">
        <v>3358</v>
      </c>
      <c r="T1049" t="s">
        <v>50</v>
      </c>
      <c r="U1049" t="s">
        <v>3319</v>
      </c>
      <c r="V1049" t="s">
        <v>929</v>
      </c>
      <c r="W1049" t="s">
        <v>738</v>
      </c>
      <c r="X1049" t="s">
        <v>4058</v>
      </c>
      <c r="Z1049">
        <v>1</v>
      </c>
      <c r="AA1049" t="s">
        <v>3321</v>
      </c>
      <c r="AD1049" t="s">
        <v>3315</v>
      </c>
      <c r="AE1049">
        <v>0</v>
      </c>
      <c r="AF1049">
        <v>0</v>
      </c>
      <c r="AG1049" t="s">
        <v>4563</v>
      </c>
      <c r="AH1049" t="s">
        <v>3315</v>
      </c>
    </row>
    <row r="1050" spans="1:34" x14ac:dyDescent="0.15">
      <c r="A1050" t="s">
        <v>5162</v>
      </c>
      <c r="B1050" s="9">
        <v>45831</v>
      </c>
      <c r="C1050" t="s">
        <v>1763</v>
      </c>
      <c r="D1050" t="s">
        <v>1764</v>
      </c>
      <c r="E1050" t="s">
        <v>3314</v>
      </c>
      <c r="F1050" t="s">
        <v>925</v>
      </c>
      <c r="G1050" t="s">
        <v>71</v>
      </c>
      <c r="H1050">
        <v>439824</v>
      </c>
      <c r="I1050">
        <v>48115</v>
      </c>
      <c r="J1050">
        <v>48115</v>
      </c>
      <c r="K1050">
        <v>48115</v>
      </c>
      <c r="L1050">
        <v>0</v>
      </c>
      <c r="M1050">
        <v>48115</v>
      </c>
      <c r="N1050">
        <v>6.8000000000000005E-2</v>
      </c>
      <c r="O1050">
        <v>3271.82</v>
      </c>
      <c r="P1050" t="s">
        <v>3315</v>
      </c>
      <c r="Q1050" t="s">
        <v>4860</v>
      </c>
      <c r="R1050" t="s">
        <v>3352</v>
      </c>
      <c r="S1050" t="s">
        <v>3698</v>
      </c>
      <c r="T1050" t="s">
        <v>50</v>
      </c>
      <c r="U1050" t="s">
        <v>3319</v>
      </c>
      <c r="V1050" t="s">
        <v>929</v>
      </c>
      <c r="W1050" t="s">
        <v>738</v>
      </c>
      <c r="X1050" t="s">
        <v>4058</v>
      </c>
      <c r="Z1050">
        <v>1</v>
      </c>
      <c r="AA1050" t="s">
        <v>3321</v>
      </c>
      <c r="AD1050" t="s">
        <v>3315</v>
      </c>
      <c r="AE1050">
        <v>0</v>
      </c>
      <c r="AF1050">
        <v>0</v>
      </c>
      <c r="AG1050" t="s">
        <v>4861</v>
      </c>
      <c r="AH1050" t="s">
        <v>3315</v>
      </c>
    </row>
    <row r="1051" spans="1:34" x14ac:dyDescent="0.15">
      <c r="A1051" t="s">
        <v>5163</v>
      </c>
      <c r="B1051" s="9">
        <v>45831</v>
      </c>
      <c r="C1051" t="s">
        <v>1763</v>
      </c>
      <c r="D1051" t="s">
        <v>1764</v>
      </c>
      <c r="E1051" t="s">
        <v>3314</v>
      </c>
      <c r="F1051" t="s">
        <v>925</v>
      </c>
      <c r="G1051" t="s">
        <v>71</v>
      </c>
      <c r="H1051">
        <v>439824</v>
      </c>
      <c r="I1051">
        <v>65</v>
      </c>
      <c r="J1051">
        <v>65</v>
      </c>
      <c r="K1051">
        <v>65</v>
      </c>
      <c r="L1051">
        <v>0</v>
      </c>
      <c r="M1051">
        <v>65</v>
      </c>
      <c r="N1051">
        <v>6.8000000000000005E-2</v>
      </c>
      <c r="O1051">
        <v>4.42</v>
      </c>
      <c r="P1051" t="s">
        <v>3315</v>
      </c>
      <c r="Q1051" t="s">
        <v>4860</v>
      </c>
      <c r="R1051" t="s">
        <v>3352</v>
      </c>
      <c r="S1051" t="s">
        <v>3698</v>
      </c>
      <c r="T1051" t="s">
        <v>50</v>
      </c>
      <c r="U1051" t="s">
        <v>3319</v>
      </c>
      <c r="V1051" t="s">
        <v>929</v>
      </c>
      <c r="W1051" t="s">
        <v>738</v>
      </c>
      <c r="X1051" t="s">
        <v>4058</v>
      </c>
      <c r="Z1051">
        <v>1</v>
      </c>
      <c r="AA1051" t="s">
        <v>3321</v>
      </c>
      <c r="AD1051" t="s">
        <v>3315</v>
      </c>
      <c r="AE1051">
        <v>0</v>
      </c>
      <c r="AF1051">
        <v>0</v>
      </c>
      <c r="AG1051" t="s">
        <v>4861</v>
      </c>
      <c r="AH1051" t="s">
        <v>3315</v>
      </c>
    </row>
    <row r="1052" spans="1:34" x14ac:dyDescent="0.15">
      <c r="A1052" t="s">
        <v>5164</v>
      </c>
      <c r="B1052" s="9">
        <v>45832</v>
      </c>
      <c r="C1052" t="s">
        <v>4460</v>
      </c>
      <c r="D1052" t="s">
        <v>4461</v>
      </c>
      <c r="E1052" t="s">
        <v>3314</v>
      </c>
      <c r="F1052" t="s">
        <v>925</v>
      </c>
      <c r="G1052" t="s">
        <v>173</v>
      </c>
      <c r="H1052">
        <v>245170</v>
      </c>
      <c r="I1052">
        <v>244410</v>
      </c>
      <c r="J1052">
        <v>244410</v>
      </c>
      <c r="K1052">
        <v>244410</v>
      </c>
      <c r="L1052">
        <v>0</v>
      </c>
      <c r="M1052">
        <v>244410</v>
      </c>
      <c r="N1052">
        <v>0.01</v>
      </c>
      <c r="O1052">
        <v>2444.1</v>
      </c>
      <c r="P1052" t="s">
        <v>3315</v>
      </c>
      <c r="Q1052" t="s">
        <v>3875</v>
      </c>
      <c r="R1052" t="s">
        <v>3352</v>
      </c>
      <c r="S1052" t="s">
        <v>4398</v>
      </c>
      <c r="T1052" t="s">
        <v>50</v>
      </c>
      <c r="U1052" t="s">
        <v>3319</v>
      </c>
      <c r="V1052" t="s">
        <v>929</v>
      </c>
      <c r="W1052" t="s">
        <v>738</v>
      </c>
      <c r="X1052" t="s">
        <v>4058</v>
      </c>
      <c r="Z1052">
        <v>1</v>
      </c>
      <c r="AA1052" t="s">
        <v>3321</v>
      </c>
      <c r="AD1052" t="s">
        <v>3315</v>
      </c>
      <c r="AE1052">
        <v>0</v>
      </c>
      <c r="AF1052">
        <v>0</v>
      </c>
      <c r="AG1052" t="s">
        <v>5165</v>
      </c>
      <c r="AH1052" t="s">
        <v>3315</v>
      </c>
    </row>
    <row r="1053" spans="1:34" x14ac:dyDescent="0.15">
      <c r="A1053" t="s">
        <v>5166</v>
      </c>
      <c r="B1053" s="9">
        <v>45832</v>
      </c>
      <c r="C1053" t="s">
        <v>1995</v>
      </c>
      <c r="D1053" t="s">
        <v>445</v>
      </c>
      <c r="E1053" t="s">
        <v>3314</v>
      </c>
      <c r="F1053" t="s">
        <v>925</v>
      </c>
      <c r="G1053" t="s">
        <v>444</v>
      </c>
      <c r="H1053">
        <v>77792</v>
      </c>
      <c r="I1053">
        <v>72000</v>
      </c>
      <c r="J1053">
        <v>72000</v>
      </c>
      <c r="K1053">
        <v>72000</v>
      </c>
      <c r="L1053">
        <v>0</v>
      </c>
      <c r="M1053">
        <v>72000</v>
      </c>
      <c r="N1053">
        <v>0.15</v>
      </c>
      <c r="O1053">
        <v>10800</v>
      </c>
      <c r="P1053" t="s">
        <v>3315</v>
      </c>
      <c r="Q1053" t="s">
        <v>5027</v>
      </c>
      <c r="R1053" t="s">
        <v>3352</v>
      </c>
      <c r="S1053" t="s">
        <v>3442</v>
      </c>
      <c r="T1053" t="s">
        <v>50</v>
      </c>
      <c r="U1053" t="s">
        <v>3319</v>
      </c>
      <c r="V1053" t="s">
        <v>929</v>
      </c>
      <c r="W1053" t="s">
        <v>738</v>
      </c>
      <c r="X1053" t="s">
        <v>4058</v>
      </c>
      <c r="Z1053">
        <v>1</v>
      </c>
      <c r="AA1053" t="s">
        <v>3321</v>
      </c>
      <c r="AD1053" t="s">
        <v>3315</v>
      </c>
      <c r="AE1053">
        <v>0</v>
      </c>
      <c r="AF1053">
        <v>0</v>
      </c>
      <c r="AG1053" t="s">
        <v>5167</v>
      </c>
      <c r="AH1053" t="s">
        <v>3315</v>
      </c>
    </row>
    <row r="1054" spans="1:34" x14ac:dyDescent="0.15">
      <c r="A1054" t="s">
        <v>5168</v>
      </c>
      <c r="B1054" s="9">
        <v>45832</v>
      </c>
      <c r="C1054" t="s">
        <v>1763</v>
      </c>
      <c r="D1054" t="s">
        <v>1764</v>
      </c>
      <c r="E1054" t="s">
        <v>3314</v>
      </c>
      <c r="F1054" t="s">
        <v>925</v>
      </c>
      <c r="G1054" t="s">
        <v>71</v>
      </c>
      <c r="H1054">
        <v>439824</v>
      </c>
      <c r="I1054">
        <v>200000</v>
      </c>
      <c r="J1054">
        <v>200000</v>
      </c>
      <c r="K1054">
        <v>200000</v>
      </c>
      <c r="L1054">
        <v>0</v>
      </c>
      <c r="M1054">
        <v>200000</v>
      </c>
      <c r="N1054">
        <v>6.8000000000000005E-2</v>
      </c>
      <c r="O1054">
        <v>13600</v>
      </c>
      <c r="P1054" t="s">
        <v>3315</v>
      </c>
      <c r="Q1054" t="s">
        <v>2537</v>
      </c>
      <c r="R1054" t="s">
        <v>3352</v>
      </c>
      <c r="S1054" t="s">
        <v>3698</v>
      </c>
      <c r="T1054" t="s">
        <v>50</v>
      </c>
      <c r="U1054" t="s">
        <v>3319</v>
      </c>
      <c r="V1054" t="s">
        <v>929</v>
      </c>
      <c r="W1054" t="s">
        <v>738</v>
      </c>
      <c r="X1054" t="s">
        <v>4058</v>
      </c>
      <c r="Z1054">
        <v>1</v>
      </c>
      <c r="AA1054" t="s">
        <v>3321</v>
      </c>
      <c r="AD1054" t="s">
        <v>3315</v>
      </c>
      <c r="AE1054">
        <v>0</v>
      </c>
      <c r="AF1054">
        <v>0</v>
      </c>
      <c r="AG1054" t="s">
        <v>5169</v>
      </c>
      <c r="AH1054" t="s">
        <v>3315</v>
      </c>
    </row>
    <row r="1055" spans="1:34" x14ac:dyDescent="0.15">
      <c r="A1055" t="s">
        <v>5170</v>
      </c>
      <c r="B1055" s="9">
        <v>45832</v>
      </c>
      <c r="C1055" t="s">
        <v>1763</v>
      </c>
      <c r="D1055" t="s">
        <v>1764</v>
      </c>
      <c r="E1055" t="s">
        <v>3314</v>
      </c>
      <c r="F1055" t="s">
        <v>925</v>
      </c>
      <c r="G1055" t="s">
        <v>71</v>
      </c>
      <c r="H1055">
        <v>439824</v>
      </c>
      <c r="I1055">
        <v>1611</v>
      </c>
      <c r="J1055">
        <v>0</v>
      </c>
      <c r="K1055">
        <v>1611</v>
      </c>
      <c r="L1055">
        <v>1611</v>
      </c>
      <c r="M1055">
        <v>0</v>
      </c>
      <c r="N1055">
        <v>6.8000000000000005E-2</v>
      </c>
      <c r="O1055">
        <v>109.55</v>
      </c>
      <c r="P1055" t="s">
        <v>3315</v>
      </c>
      <c r="Q1055" t="s">
        <v>5080</v>
      </c>
      <c r="R1055" t="s">
        <v>3317</v>
      </c>
      <c r="T1055" t="s">
        <v>3318</v>
      </c>
      <c r="U1055" t="s">
        <v>3319</v>
      </c>
      <c r="V1055" t="s">
        <v>929</v>
      </c>
      <c r="W1055" t="s">
        <v>738</v>
      </c>
      <c r="X1055" t="s">
        <v>4058</v>
      </c>
      <c r="Z1055">
        <v>1</v>
      </c>
      <c r="AA1055" t="s">
        <v>3321</v>
      </c>
      <c r="AD1055" t="s">
        <v>3315</v>
      </c>
      <c r="AE1055">
        <v>0</v>
      </c>
      <c r="AF1055">
        <v>0</v>
      </c>
      <c r="AG1055" t="s">
        <v>5081</v>
      </c>
      <c r="AH1055" t="s">
        <v>3315</v>
      </c>
    </row>
    <row r="1056" spans="1:34" x14ac:dyDescent="0.15">
      <c r="A1056" t="s">
        <v>5171</v>
      </c>
      <c r="B1056" s="9">
        <v>45832</v>
      </c>
      <c r="C1056" t="s">
        <v>1763</v>
      </c>
      <c r="D1056" t="s">
        <v>1764</v>
      </c>
      <c r="E1056" t="s">
        <v>3314</v>
      </c>
      <c r="F1056" t="s">
        <v>925</v>
      </c>
      <c r="G1056" t="s">
        <v>71</v>
      </c>
      <c r="H1056">
        <v>439824</v>
      </c>
      <c r="I1056">
        <v>229442</v>
      </c>
      <c r="J1056">
        <v>229442</v>
      </c>
      <c r="K1056">
        <v>229442</v>
      </c>
      <c r="L1056">
        <v>0</v>
      </c>
      <c r="M1056">
        <v>229442</v>
      </c>
      <c r="N1056">
        <v>6.8000000000000005E-2</v>
      </c>
      <c r="O1056">
        <v>15602.06</v>
      </c>
      <c r="P1056" t="s">
        <v>3315</v>
      </c>
      <c r="Q1056" t="s">
        <v>5080</v>
      </c>
      <c r="R1056" t="s">
        <v>3352</v>
      </c>
      <c r="S1056" t="s">
        <v>3698</v>
      </c>
      <c r="T1056" t="s">
        <v>50</v>
      </c>
      <c r="U1056" t="s">
        <v>3319</v>
      </c>
      <c r="V1056" t="s">
        <v>929</v>
      </c>
      <c r="W1056" t="s">
        <v>738</v>
      </c>
      <c r="X1056" t="s">
        <v>4058</v>
      </c>
      <c r="Z1056">
        <v>1</v>
      </c>
      <c r="AA1056" t="s">
        <v>3321</v>
      </c>
      <c r="AD1056" t="s">
        <v>3315</v>
      </c>
      <c r="AE1056">
        <v>0</v>
      </c>
      <c r="AF1056">
        <v>0</v>
      </c>
      <c r="AG1056" t="s">
        <v>5081</v>
      </c>
      <c r="AH1056" t="s">
        <v>3315</v>
      </c>
    </row>
    <row r="1057" spans="1:34" x14ac:dyDescent="0.15">
      <c r="A1057" t="s">
        <v>5172</v>
      </c>
      <c r="B1057" s="9">
        <v>45832</v>
      </c>
      <c r="C1057" t="s">
        <v>1763</v>
      </c>
      <c r="D1057" t="s">
        <v>1764</v>
      </c>
      <c r="E1057" t="s">
        <v>3314</v>
      </c>
      <c r="F1057" t="s">
        <v>925</v>
      </c>
      <c r="G1057" t="s">
        <v>71</v>
      </c>
      <c r="H1057">
        <v>439824</v>
      </c>
      <c r="I1057">
        <v>46</v>
      </c>
      <c r="J1057">
        <v>46</v>
      </c>
      <c r="K1057">
        <v>46</v>
      </c>
      <c r="L1057">
        <v>0</v>
      </c>
      <c r="M1057">
        <v>46</v>
      </c>
      <c r="N1057">
        <v>6.8000000000000005E-2</v>
      </c>
      <c r="O1057">
        <v>3.13</v>
      </c>
      <c r="P1057" t="s">
        <v>3315</v>
      </c>
      <c r="Q1057" t="s">
        <v>5080</v>
      </c>
      <c r="R1057" t="s">
        <v>3352</v>
      </c>
      <c r="S1057" t="s">
        <v>3698</v>
      </c>
      <c r="T1057" t="s">
        <v>50</v>
      </c>
      <c r="U1057" t="s">
        <v>3319</v>
      </c>
      <c r="V1057" t="s">
        <v>929</v>
      </c>
      <c r="W1057" t="s">
        <v>738</v>
      </c>
      <c r="X1057" t="s">
        <v>4058</v>
      </c>
      <c r="Z1057">
        <v>1</v>
      </c>
      <c r="AA1057" t="s">
        <v>3321</v>
      </c>
      <c r="AD1057" t="s">
        <v>3315</v>
      </c>
      <c r="AE1057">
        <v>0</v>
      </c>
      <c r="AF1057">
        <v>0</v>
      </c>
      <c r="AG1057" t="s">
        <v>5081</v>
      </c>
      <c r="AH1057" t="s">
        <v>3315</v>
      </c>
    </row>
    <row r="1058" spans="1:34" x14ac:dyDescent="0.15">
      <c r="A1058" t="s">
        <v>5173</v>
      </c>
      <c r="B1058" s="9">
        <v>45832</v>
      </c>
      <c r="C1058" t="s">
        <v>2525</v>
      </c>
      <c r="D1058" t="s">
        <v>396</v>
      </c>
      <c r="E1058" t="s">
        <v>3314</v>
      </c>
      <c r="F1058" t="s">
        <v>925</v>
      </c>
      <c r="G1058" t="s">
        <v>395</v>
      </c>
      <c r="H1058">
        <v>100000</v>
      </c>
      <c r="I1058">
        <v>1505</v>
      </c>
      <c r="J1058">
        <v>0</v>
      </c>
      <c r="K1058">
        <v>1505</v>
      </c>
      <c r="L1058">
        <v>1505</v>
      </c>
      <c r="M1058">
        <v>0</v>
      </c>
      <c r="N1058">
        <v>0.02</v>
      </c>
      <c r="O1058">
        <v>30.1</v>
      </c>
      <c r="P1058" t="s">
        <v>3315</v>
      </c>
      <c r="Q1058" t="s">
        <v>2528</v>
      </c>
      <c r="R1058" t="s">
        <v>3317</v>
      </c>
      <c r="T1058" t="s">
        <v>3318</v>
      </c>
      <c r="U1058" t="s">
        <v>3319</v>
      </c>
      <c r="V1058" t="s">
        <v>929</v>
      </c>
      <c r="W1058" t="s">
        <v>738</v>
      </c>
      <c r="X1058" t="s">
        <v>4058</v>
      </c>
      <c r="Z1058">
        <v>1</v>
      </c>
      <c r="AA1058" t="s">
        <v>3321</v>
      </c>
      <c r="AD1058" t="s">
        <v>3315</v>
      </c>
      <c r="AE1058">
        <v>0</v>
      </c>
      <c r="AF1058">
        <v>0</v>
      </c>
      <c r="AG1058" t="s">
        <v>4563</v>
      </c>
      <c r="AH1058" t="s">
        <v>3315</v>
      </c>
    </row>
    <row r="1059" spans="1:34" x14ac:dyDescent="0.15">
      <c r="A1059" t="s">
        <v>5174</v>
      </c>
      <c r="B1059" s="9">
        <v>45832</v>
      </c>
      <c r="C1059" t="s">
        <v>1236</v>
      </c>
      <c r="D1059" t="s">
        <v>334</v>
      </c>
      <c r="E1059" t="s">
        <v>3314</v>
      </c>
      <c r="F1059" t="s">
        <v>925</v>
      </c>
      <c r="G1059" t="s">
        <v>333</v>
      </c>
      <c r="H1059">
        <v>3000</v>
      </c>
      <c r="I1059">
        <v>1977</v>
      </c>
      <c r="J1059">
        <v>1977</v>
      </c>
      <c r="K1059">
        <v>1977</v>
      </c>
      <c r="L1059">
        <v>0</v>
      </c>
      <c r="M1059">
        <v>1977</v>
      </c>
      <c r="N1059">
        <v>0.08</v>
      </c>
      <c r="O1059">
        <v>158.16</v>
      </c>
      <c r="P1059" t="s">
        <v>3315</v>
      </c>
      <c r="Q1059" t="s">
        <v>1238</v>
      </c>
      <c r="R1059" t="s">
        <v>4949</v>
      </c>
      <c r="S1059" t="s">
        <v>3450</v>
      </c>
      <c r="T1059" t="s">
        <v>4950</v>
      </c>
      <c r="U1059" t="s">
        <v>3319</v>
      </c>
      <c r="V1059" t="s">
        <v>929</v>
      </c>
      <c r="W1059" t="s">
        <v>738</v>
      </c>
      <c r="X1059" t="s">
        <v>4058</v>
      </c>
      <c r="Z1059">
        <v>1</v>
      </c>
      <c r="AA1059" t="s">
        <v>3321</v>
      </c>
      <c r="AD1059" t="s">
        <v>3315</v>
      </c>
      <c r="AE1059">
        <v>0</v>
      </c>
      <c r="AF1059">
        <v>0</v>
      </c>
      <c r="AG1059" t="s">
        <v>5175</v>
      </c>
      <c r="AH1059" t="s">
        <v>3315</v>
      </c>
    </row>
    <row r="1060" spans="1:34" x14ac:dyDescent="0.15">
      <c r="A1060" t="s">
        <v>5176</v>
      </c>
      <c r="B1060" s="9">
        <v>45832</v>
      </c>
      <c r="C1060" t="s">
        <v>5177</v>
      </c>
      <c r="D1060" t="s">
        <v>5178</v>
      </c>
      <c r="E1060" t="s">
        <v>3314</v>
      </c>
      <c r="F1060" t="s">
        <v>925</v>
      </c>
      <c r="G1060" t="s">
        <v>5179</v>
      </c>
      <c r="H1060">
        <v>3024</v>
      </c>
      <c r="I1060">
        <v>2819</v>
      </c>
      <c r="J1060">
        <v>2819</v>
      </c>
      <c r="K1060">
        <v>2819</v>
      </c>
      <c r="L1060">
        <v>0</v>
      </c>
      <c r="M1060">
        <v>2819</v>
      </c>
      <c r="N1060">
        <v>0.08</v>
      </c>
      <c r="O1060">
        <v>225.52</v>
      </c>
      <c r="P1060" t="s">
        <v>3315</v>
      </c>
      <c r="Q1060" t="s">
        <v>1245</v>
      </c>
      <c r="R1060" t="s">
        <v>4949</v>
      </c>
      <c r="S1060" t="s">
        <v>3450</v>
      </c>
      <c r="T1060" t="s">
        <v>4950</v>
      </c>
      <c r="U1060" t="s">
        <v>3319</v>
      </c>
      <c r="V1060" t="s">
        <v>929</v>
      </c>
      <c r="W1060" t="s">
        <v>738</v>
      </c>
      <c r="X1060" t="s">
        <v>4058</v>
      </c>
      <c r="Z1060">
        <v>1</v>
      </c>
      <c r="AA1060" t="s">
        <v>3321</v>
      </c>
      <c r="AD1060" t="s">
        <v>3315</v>
      </c>
      <c r="AE1060">
        <v>0</v>
      </c>
      <c r="AF1060">
        <v>0</v>
      </c>
      <c r="AG1060" t="s">
        <v>5180</v>
      </c>
      <c r="AH1060" t="s">
        <v>3315</v>
      </c>
    </row>
    <row r="1061" spans="1:34" x14ac:dyDescent="0.15">
      <c r="A1061" t="s">
        <v>5181</v>
      </c>
      <c r="B1061" s="9">
        <v>45832</v>
      </c>
      <c r="C1061" t="s">
        <v>1763</v>
      </c>
      <c r="D1061" t="s">
        <v>1764</v>
      </c>
      <c r="E1061" t="s">
        <v>3314</v>
      </c>
      <c r="F1061" t="s">
        <v>925</v>
      </c>
      <c r="G1061" t="s">
        <v>71</v>
      </c>
      <c r="H1061">
        <v>439824</v>
      </c>
      <c r="I1061">
        <v>357</v>
      </c>
      <c r="J1061">
        <v>0</v>
      </c>
      <c r="K1061">
        <v>357</v>
      </c>
      <c r="L1061">
        <v>357</v>
      </c>
      <c r="M1061">
        <v>0</v>
      </c>
      <c r="N1061">
        <v>6.8000000000000005E-2</v>
      </c>
      <c r="O1061">
        <v>24.28</v>
      </c>
      <c r="P1061" t="s">
        <v>3315</v>
      </c>
      <c r="Q1061" t="s">
        <v>4860</v>
      </c>
      <c r="R1061" t="s">
        <v>3317</v>
      </c>
      <c r="T1061" t="s">
        <v>3318</v>
      </c>
      <c r="U1061" t="s">
        <v>3319</v>
      </c>
      <c r="V1061" t="s">
        <v>929</v>
      </c>
      <c r="W1061" t="s">
        <v>738</v>
      </c>
      <c r="X1061" t="s">
        <v>4058</v>
      </c>
      <c r="Z1061">
        <v>1</v>
      </c>
      <c r="AA1061" t="s">
        <v>3321</v>
      </c>
      <c r="AD1061" t="s">
        <v>3315</v>
      </c>
      <c r="AE1061">
        <v>0</v>
      </c>
      <c r="AF1061">
        <v>0</v>
      </c>
      <c r="AG1061" t="s">
        <v>4861</v>
      </c>
      <c r="AH1061" t="s">
        <v>3315</v>
      </c>
    </row>
    <row r="1062" spans="1:34" x14ac:dyDescent="0.15">
      <c r="A1062" t="s">
        <v>5182</v>
      </c>
      <c r="B1062" s="9">
        <v>45832</v>
      </c>
      <c r="C1062" t="s">
        <v>1999</v>
      </c>
      <c r="D1062" t="s">
        <v>663</v>
      </c>
      <c r="E1062" t="s">
        <v>3314</v>
      </c>
      <c r="F1062" t="s">
        <v>925</v>
      </c>
      <c r="G1062" t="s">
        <v>412</v>
      </c>
      <c r="H1062">
        <v>94990</v>
      </c>
      <c r="I1062">
        <v>30000</v>
      </c>
      <c r="J1062">
        <v>30000</v>
      </c>
      <c r="K1062">
        <v>30000</v>
      </c>
      <c r="L1062">
        <v>0</v>
      </c>
      <c r="M1062">
        <v>30000</v>
      </c>
      <c r="N1062">
        <v>0.01</v>
      </c>
      <c r="O1062">
        <v>300</v>
      </c>
      <c r="P1062" t="s">
        <v>3315</v>
      </c>
      <c r="Q1062" t="s">
        <v>1517</v>
      </c>
      <c r="R1062" t="s">
        <v>3352</v>
      </c>
      <c r="S1062" t="s">
        <v>3384</v>
      </c>
      <c r="T1062" t="s">
        <v>50</v>
      </c>
      <c r="U1062" t="s">
        <v>3319</v>
      </c>
      <c r="V1062" t="s">
        <v>929</v>
      </c>
      <c r="W1062" t="s">
        <v>738</v>
      </c>
      <c r="X1062" t="s">
        <v>4058</v>
      </c>
      <c r="Z1062">
        <v>1</v>
      </c>
      <c r="AA1062" t="s">
        <v>3321</v>
      </c>
      <c r="AD1062" t="s">
        <v>3315</v>
      </c>
      <c r="AE1062">
        <v>0</v>
      </c>
      <c r="AF1062">
        <v>0</v>
      </c>
      <c r="AG1062" t="s">
        <v>5183</v>
      </c>
      <c r="AH1062" t="s">
        <v>3315</v>
      </c>
    </row>
    <row r="1063" spans="1:34" x14ac:dyDescent="0.15">
      <c r="A1063" t="s">
        <v>5184</v>
      </c>
      <c r="B1063" s="9">
        <v>45832</v>
      </c>
      <c r="C1063" t="s">
        <v>4460</v>
      </c>
      <c r="D1063" t="s">
        <v>4461</v>
      </c>
      <c r="E1063" t="s">
        <v>3314</v>
      </c>
      <c r="F1063" t="s">
        <v>925</v>
      </c>
      <c r="G1063" t="s">
        <v>173</v>
      </c>
      <c r="H1063">
        <v>246000</v>
      </c>
      <c r="I1063">
        <v>729</v>
      </c>
      <c r="J1063">
        <v>0</v>
      </c>
      <c r="K1063">
        <v>729</v>
      </c>
      <c r="L1063">
        <v>729</v>
      </c>
      <c r="M1063">
        <v>0</v>
      </c>
      <c r="N1063">
        <v>0.01</v>
      </c>
      <c r="O1063">
        <v>7.29</v>
      </c>
      <c r="P1063" t="s">
        <v>3315</v>
      </c>
      <c r="Q1063" t="s">
        <v>3878</v>
      </c>
      <c r="R1063" t="s">
        <v>3317</v>
      </c>
      <c r="T1063" t="s">
        <v>3318</v>
      </c>
      <c r="U1063" t="s">
        <v>3319</v>
      </c>
      <c r="V1063" t="s">
        <v>929</v>
      </c>
      <c r="W1063" t="s">
        <v>738</v>
      </c>
      <c r="X1063" t="s">
        <v>4058</v>
      </c>
      <c r="Z1063">
        <v>1</v>
      </c>
      <c r="AA1063" t="s">
        <v>3321</v>
      </c>
      <c r="AD1063" t="s">
        <v>3315</v>
      </c>
      <c r="AE1063">
        <v>0</v>
      </c>
      <c r="AF1063">
        <v>0</v>
      </c>
      <c r="AG1063" t="s">
        <v>5154</v>
      </c>
      <c r="AH1063" t="s">
        <v>3315</v>
      </c>
    </row>
    <row r="1064" spans="1:34" x14ac:dyDescent="0.15">
      <c r="A1064" t="s">
        <v>5185</v>
      </c>
      <c r="B1064" s="9">
        <v>45832</v>
      </c>
      <c r="C1064" t="s">
        <v>939</v>
      </c>
      <c r="D1064" t="s">
        <v>209</v>
      </c>
      <c r="E1064" t="s">
        <v>3314</v>
      </c>
      <c r="F1064" t="s">
        <v>925</v>
      </c>
      <c r="G1064" t="s">
        <v>208</v>
      </c>
      <c r="H1064">
        <v>366750</v>
      </c>
      <c r="I1064">
        <v>100000</v>
      </c>
      <c r="J1064">
        <v>100000</v>
      </c>
      <c r="K1064">
        <v>100000</v>
      </c>
      <c r="L1064">
        <v>0</v>
      </c>
      <c r="M1064">
        <v>100000</v>
      </c>
      <c r="N1064">
        <v>0.01</v>
      </c>
      <c r="O1064">
        <v>1000</v>
      </c>
      <c r="P1064" t="s">
        <v>3315</v>
      </c>
      <c r="Q1064" t="s">
        <v>4982</v>
      </c>
      <c r="R1064" t="s">
        <v>3352</v>
      </c>
      <c r="S1064" t="s">
        <v>4065</v>
      </c>
      <c r="T1064" t="s">
        <v>50</v>
      </c>
      <c r="U1064" t="s">
        <v>3319</v>
      </c>
      <c r="V1064" t="s">
        <v>929</v>
      </c>
      <c r="W1064" t="s">
        <v>738</v>
      </c>
      <c r="X1064" t="s">
        <v>4058</v>
      </c>
      <c r="Z1064">
        <v>1</v>
      </c>
      <c r="AA1064" t="s">
        <v>3321</v>
      </c>
      <c r="AD1064" t="s">
        <v>3315</v>
      </c>
      <c r="AE1064">
        <v>0</v>
      </c>
      <c r="AF1064">
        <v>0</v>
      </c>
      <c r="AG1064" t="s">
        <v>5156</v>
      </c>
      <c r="AH1064" t="s">
        <v>3315</v>
      </c>
    </row>
    <row r="1065" spans="1:34" x14ac:dyDescent="0.15">
      <c r="A1065" t="s">
        <v>5186</v>
      </c>
      <c r="B1065" s="9">
        <v>45832</v>
      </c>
      <c r="C1065" t="s">
        <v>939</v>
      </c>
      <c r="D1065" t="s">
        <v>209</v>
      </c>
      <c r="E1065" t="s">
        <v>3314</v>
      </c>
      <c r="F1065" t="s">
        <v>925</v>
      </c>
      <c r="G1065" t="s">
        <v>208</v>
      </c>
      <c r="H1065">
        <v>371534</v>
      </c>
      <c r="I1065">
        <v>68</v>
      </c>
      <c r="J1065">
        <v>0</v>
      </c>
      <c r="K1065">
        <v>68</v>
      </c>
      <c r="L1065">
        <v>68</v>
      </c>
      <c r="M1065">
        <v>0</v>
      </c>
      <c r="N1065">
        <v>0.08</v>
      </c>
      <c r="O1065">
        <v>5.44</v>
      </c>
      <c r="P1065" t="s">
        <v>3315</v>
      </c>
      <c r="Q1065" t="s">
        <v>4982</v>
      </c>
      <c r="R1065" t="s">
        <v>3317</v>
      </c>
      <c r="T1065" t="s">
        <v>3318</v>
      </c>
      <c r="U1065" t="s">
        <v>3319</v>
      </c>
      <c r="V1065" t="s">
        <v>929</v>
      </c>
      <c r="W1065" t="s">
        <v>738</v>
      </c>
      <c r="X1065" t="s">
        <v>4058</v>
      </c>
      <c r="Z1065">
        <v>1</v>
      </c>
      <c r="AA1065" t="s">
        <v>3321</v>
      </c>
      <c r="AD1065" t="s">
        <v>3315</v>
      </c>
      <c r="AE1065">
        <v>0</v>
      </c>
      <c r="AF1065">
        <v>0</v>
      </c>
      <c r="AG1065" t="s">
        <v>4983</v>
      </c>
      <c r="AH1065" t="s">
        <v>3315</v>
      </c>
    </row>
    <row r="1066" spans="1:34" x14ac:dyDescent="0.15">
      <c r="A1066" t="s">
        <v>5187</v>
      </c>
      <c r="B1066" s="9">
        <v>45832</v>
      </c>
      <c r="C1066" t="s">
        <v>939</v>
      </c>
      <c r="D1066" t="s">
        <v>209</v>
      </c>
      <c r="E1066" t="s">
        <v>3314</v>
      </c>
      <c r="F1066" t="s">
        <v>925</v>
      </c>
      <c r="G1066" t="s">
        <v>208</v>
      </c>
      <c r="H1066">
        <v>106000</v>
      </c>
      <c r="I1066">
        <v>91838</v>
      </c>
      <c r="J1066">
        <v>91838</v>
      </c>
      <c r="K1066">
        <v>91838</v>
      </c>
      <c r="L1066">
        <v>0</v>
      </c>
      <c r="M1066">
        <v>91838</v>
      </c>
      <c r="N1066">
        <v>0.01</v>
      </c>
      <c r="O1066">
        <v>918.38</v>
      </c>
      <c r="P1066" t="s">
        <v>3315</v>
      </c>
      <c r="Q1066" t="s">
        <v>942</v>
      </c>
      <c r="R1066" t="s">
        <v>3352</v>
      </c>
      <c r="S1066" t="s">
        <v>4913</v>
      </c>
      <c r="T1066" t="s">
        <v>50</v>
      </c>
      <c r="U1066" t="s">
        <v>3319</v>
      </c>
      <c r="V1066" t="s">
        <v>929</v>
      </c>
      <c r="W1066" t="s">
        <v>738</v>
      </c>
      <c r="X1066" t="s">
        <v>4058</v>
      </c>
      <c r="Z1066">
        <v>1</v>
      </c>
      <c r="AA1066" t="s">
        <v>3321</v>
      </c>
      <c r="AD1066" t="s">
        <v>3315</v>
      </c>
      <c r="AE1066">
        <v>0</v>
      </c>
      <c r="AF1066">
        <v>0</v>
      </c>
      <c r="AG1066" t="s">
        <v>5188</v>
      </c>
      <c r="AH1066" t="s">
        <v>3315</v>
      </c>
    </row>
    <row r="1067" spans="1:34" x14ac:dyDescent="0.15">
      <c r="A1067" t="s">
        <v>5187</v>
      </c>
      <c r="B1067" s="9">
        <v>45832</v>
      </c>
      <c r="C1067" t="s">
        <v>939</v>
      </c>
      <c r="D1067" t="s">
        <v>209</v>
      </c>
      <c r="E1067" t="s">
        <v>3314</v>
      </c>
      <c r="F1067" t="s">
        <v>925</v>
      </c>
      <c r="G1067" t="s">
        <v>208</v>
      </c>
      <c r="H1067">
        <v>62000</v>
      </c>
      <c r="I1067">
        <v>62000</v>
      </c>
      <c r="J1067">
        <v>62000</v>
      </c>
      <c r="K1067">
        <v>62000</v>
      </c>
      <c r="L1067">
        <v>0</v>
      </c>
      <c r="M1067">
        <v>62000</v>
      </c>
      <c r="N1067">
        <v>0.01</v>
      </c>
      <c r="O1067">
        <v>620</v>
      </c>
      <c r="P1067" t="s">
        <v>3315</v>
      </c>
      <c r="Q1067" t="s">
        <v>942</v>
      </c>
      <c r="R1067" t="s">
        <v>3352</v>
      </c>
      <c r="S1067" t="s">
        <v>4913</v>
      </c>
      <c r="T1067" t="s">
        <v>50</v>
      </c>
      <c r="U1067" t="s">
        <v>3319</v>
      </c>
      <c r="V1067" t="s">
        <v>929</v>
      </c>
      <c r="W1067" t="s">
        <v>738</v>
      </c>
      <c r="X1067" t="s">
        <v>4058</v>
      </c>
      <c r="Z1067">
        <v>2</v>
      </c>
      <c r="AA1067" t="s">
        <v>3321</v>
      </c>
      <c r="AD1067" t="s">
        <v>3315</v>
      </c>
      <c r="AE1067">
        <v>0</v>
      </c>
      <c r="AF1067">
        <v>0</v>
      </c>
      <c r="AG1067" t="s">
        <v>5189</v>
      </c>
      <c r="AH1067" t="s">
        <v>3315</v>
      </c>
    </row>
    <row r="1068" spans="1:34" x14ac:dyDescent="0.15">
      <c r="A1068" t="s">
        <v>5187</v>
      </c>
      <c r="B1068" s="9">
        <v>45832</v>
      </c>
      <c r="C1068" t="s">
        <v>939</v>
      </c>
      <c r="D1068" t="s">
        <v>209</v>
      </c>
      <c r="E1068" t="s">
        <v>3314</v>
      </c>
      <c r="F1068" t="s">
        <v>925</v>
      </c>
      <c r="G1068" t="s">
        <v>208</v>
      </c>
      <c r="H1068">
        <v>371892</v>
      </c>
      <c r="I1068">
        <v>13811</v>
      </c>
      <c r="J1068">
        <v>13811</v>
      </c>
      <c r="K1068">
        <v>13811</v>
      </c>
      <c r="L1068">
        <v>0</v>
      </c>
      <c r="M1068">
        <v>13811</v>
      </c>
      <c r="N1068">
        <v>0.08</v>
      </c>
      <c r="O1068">
        <v>1104.8800000000001</v>
      </c>
      <c r="P1068" t="s">
        <v>3315</v>
      </c>
      <c r="Q1068" t="s">
        <v>942</v>
      </c>
      <c r="R1068" t="s">
        <v>3352</v>
      </c>
      <c r="S1068" t="s">
        <v>4913</v>
      </c>
      <c r="T1068" t="s">
        <v>50</v>
      </c>
      <c r="U1068" t="s">
        <v>3319</v>
      </c>
      <c r="V1068" t="s">
        <v>929</v>
      </c>
      <c r="W1068" t="s">
        <v>738</v>
      </c>
      <c r="X1068" t="s">
        <v>4058</v>
      </c>
      <c r="Z1068">
        <v>3</v>
      </c>
      <c r="AA1068" t="s">
        <v>3321</v>
      </c>
      <c r="AD1068" t="s">
        <v>3315</v>
      </c>
      <c r="AE1068">
        <v>0</v>
      </c>
      <c r="AF1068">
        <v>0</v>
      </c>
      <c r="AG1068" t="s">
        <v>4932</v>
      </c>
      <c r="AH1068" t="s">
        <v>3315</v>
      </c>
    </row>
    <row r="1069" spans="1:34" x14ac:dyDescent="0.15">
      <c r="A1069" t="s">
        <v>5190</v>
      </c>
      <c r="B1069" s="9">
        <v>45832</v>
      </c>
      <c r="C1069" t="s">
        <v>5009</v>
      </c>
      <c r="D1069" t="s">
        <v>5010</v>
      </c>
      <c r="E1069" t="s">
        <v>3314</v>
      </c>
      <c r="F1069" t="s">
        <v>925</v>
      </c>
      <c r="G1069" t="s">
        <v>5011</v>
      </c>
      <c r="H1069">
        <v>96000</v>
      </c>
      <c r="I1069">
        <v>95656</v>
      </c>
      <c r="J1069">
        <v>95656</v>
      </c>
      <c r="K1069">
        <v>95656</v>
      </c>
      <c r="L1069">
        <v>0</v>
      </c>
      <c r="M1069">
        <v>95656</v>
      </c>
      <c r="N1069">
        <v>0.01</v>
      </c>
      <c r="O1069">
        <v>956.56</v>
      </c>
      <c r="P1069" t="s">
        <v>3315</v>
      </c>
      <c r="Q1069" t="s">
        <v>5191</v>
      </c>
      <c r="R1069" t="s">
        <v>3344</v>
      </c>
      <c r="S1069" t="s">
        <v>3916</v>
      </c>
      <c r="T1069" t="s">
        <v>51</v>
      </c>
      <c r="U1069" t="s">
        <v>3319</v>
      </c>
      <c r="V1069" t="s">
        <v>929</v>
      </c>
      <c r="W1069" t="s">
        <v>738</v>
      </c>
      <c r="X1069" t="s">
        <v>4058</v>
      </c>
      <c r="Z1069">
        <v>1</v>
      </c>
      <c r="AA1069" t="s">
        <v>3321</v>
      </c>
      <c r="AD1069" t="s">
        <v>3315</v>
      </c>
      <c r="AE1069">
        <v>0</v>
      </c>
      <c r="AF1069">
        <v>0</v>
      </c>
      <c r="AG1069" t="s">
        <v>5192</v>
      </c>
      <c r="AH1069" t="s">
        <v>3315</v>
      </c>
    </row>
    <row r="1070" spans="1:34" x14ac:dyDescent="0.15">
      <c r="A1070" t="s">
        <v>5193</v>
      </c>
      <c r="B1070" s="9">
        <v>45832</v>
      </c>
      <c r="C1070" t="s">
        <v>5009</v>
      </c>
      <c r="D1070" t="s">
        <v>5010</v>
      </c>
      <c r="E1070" t="s">
        <v>3314</v>
      </c>
      <c r="F1070" t="s">
        <v>925</v>
      </c>
      <c r="G1070" t="s">
        <v>5011</v>
      </c>
      <c r="H1070">
        <v>96000</v>
      </c>
      <c r="I1070">
        <v>344</v>
      </c>
      <c r="J1070">
        <v>0</v>
      </c>
      <c r="K1070">
        <v>344</v>
      </c>
      <c r="L1070">
        <v>344</v>
      </c>
      <c r="M1070">
        <v>0</v>
      </c>
      <c r="N1070">
        <v>0.01</v>
      </c>
      <c r="O1070">
        <v>3.44</v>
      </c>
      <c r="P1070" t="s">
        <v>3315</v>
      </c>
      <c r="Q1070" t="s">
        <v>5191</v>
      </c>
      <c r="R1070" t="s">
        <v>3317</v>
      </c>
      <c r="T1070" t="s">
        <v>3318</v>
      </c>
      <c r="U1070" t="s">
        <v>3319</v>
      </c>
      <c r="V1070" t="s">
        <v>929</v>
      </c>
      <c r="W1070" t="s">
        <v>738</v>
      </c>
      <c r="X1070" t="s">
        <v>4058</v>
      </c>
      <c r="Z1070">
        <v>1</v>
      </c>
      <c r="AA1070" t="s">
        <v>3321</v>
      </c>
      <c r="AD1070" t="s">
        <v>3315</v>
      </c>
      <c r="AE1070">
        <v>0</v>
      </c>
      <c r="AF1070">
        <v>0</v>
      </c>
      <c r="AG1070" t="s">
        <v>5192</v>
      </c>
      <c r="AH1070" t="s">
        <v>3315</v>
      </c>
    </row>
    <row r="1071" spans="1:34" x14ac:dyDescent="0.15">
      <c r="A1071" t="s">
        <v>5194</v>
      </c>
      <c r="B1071" s="9">
        <v>45832</v>
      </c>
      <c r="C1071" t="s">
        <v>4758</v>
      </c>
      <c r="D1071" t="s">
        <v>193</v>
      </c>
      <c r="E1071" t="s">
        <v>3314</v>
      </c>
      <c r="F1071" t="s">
        <v>925</v>
      </c>
      <c r="G1071" t="s">
        <v>173</v>
      </c>
      <c r="H1071">
        <v>243810</v>
      </c>
      <c r="I1071">
        <v>118000</v>
      </c>
      <c r="J1071">
        <v>118000</v>
      </c>
      <c r="K1071">
        <v>118000</v>
      </c>
      <c r="L1071">
        <v>0</v>
      </c>
      <c r="M1071">
        <v>118000</v>
      </c>
      <c r="N1071">
        <v>0</v>
      </c>
      <c r="O1071">
        <v>0</v>
      </c>
      <c r="P1071" t="s">
        <v>3315</v>
      </c>
      <c r="Q1071" t="s">
        <v>3872</v>
      </c>
      <c r="R1071" t="s">
        <v>3352</v>
      </c>
      <c r="S1071" t="s">
        <v>4398</v>
      </c>
      <c r="T1071" t="s">
        <v>50</v>
      </c>
      <c r="U1071" t="s">
        <v>3319</v>
      </c>
      <c r="V1071" t="s">
        <v>929</v>
      </c>
      <c r="W1071" t="s">
        <v>738</v>
      </c>
      <c r="X1071" t="s">
        <v>4058</v>
      </c>
      <c r="Z1071">
        <v>1</v>
      </c>
      <c r="AA1071" t="s">
        <v>3321</v>
      </c>
      <c r="AD1071" t="s">
        <v>3315</v>
      </c>
      <c r="AE1071">
        <v>0</v>
      </c>
      <c r="AF1071">
        <v>0</v>
      </c>
      <c r="AG1071" t="s">
        <v>5195</v>
      </c>
      <c r="AH1071" t="s">
        <v>3315</v>
      </c>
    </row>
    <row r="1072" spans="1:34" x14ac:dyDescent="0.15">
      <c r="A1072" t="s">
        <v>5196</v>
      </c>
      <c r="B1072" s="9">
        <v>45832</v>
      </c>
      <c r="C1072" t="s">
        <v>4758</v>
      </c>
      <c r="D1072" t="s">
        <v>193</v>
      </c>
      <c r="E1072" t="s">
        <v>3314</v>
      </c>
      <c r="F1072" t="s">
        <v>925</v>
      </c>
      <c r="G1072" t="s">
        <v>173</v>
      </c>
      <c r="H1072">
        <v>245777</v>
      </c>
      <c r="I1072">
        <v>892</v>
      </c>
      <c r="J1072">
        <v>0</v>
      </c>
      <c r="K1072">
        <v>892</v>
      </c>
      <c r="L1072">
        <v>892</v>
      </c>
      <c r="M1072">
        <v>0</v>
      </c>
      <c r="N1072">
        <v>0</v>
      </c>
      <c r="O1072">
        <v>0</v>
      </c>
      <c r="P1072" t="s">
        <v>3315</v>
      </c>
      <c r="Q1072" t="s">
        <v>3866</v>
      </c>
      <c r="R1072" t="s">
        <v>3317</v>
      </c>
      <c r="T1072" t="s">
        <v>3318</v>
      </c>
      <c r="U1072" t="s">
        <v>3319</v>
      </c>
      <c r="V1072" t="s">
        <v>929</v>
      </c>
      <c r="W1072" t="s">
        <v>738</v>
      </c>
      <c r="X1072" t="s">
        <v>4058</v>
      </c>
      <c r="Z1072">
        <v>1</v>
      </c>
      <c r="AA1072" t="s">
        <v>3321</v>
      </c>
      <c r="AD1072" t="s">
        <v>3315</v>
      </c>
      <c r="AE1072">
        <v>0</v>
      </c>
      <c r="AF1072">
        <v>0</v>
      </c>
      <c r="AG1072" t="s">
        <v>5158</v>
      </c>
      <c r="AH1072" t="s">
        <v>3315</v>
      </c>
    </row>
    <row r="1073" spans="1:34" x14ac:dyDescent="0.15">
      <c r="A1073" t="s">
        <v>5197</v>
      </c>
      <c r="B1073" s="9">
        <v>45832</v>
      </c>
      <c r="C1073" t="s">
        <v>5198</v>
      </c>
      <c r="D1073" t="s">
        <v>469</v>
      </c>
      <c r="E1073" t="s">
        <v>3314</v>
      </c>
      <c r="F1073" t="s">
        <v>925</v>
      </c>
      <c r="G1073" t="s">
        <v>469</v>
      </c>
      <c r="H1073">
        <v>5000</v>
      </c>
      <c r="I1073">
        <v>4982</v>
      </c>
      <c r="J1073">
        <v>4982</v>
      </c>
      <c r="K1073">
        <v>4982</v>
      </c>
      <c r="L1073">
        <v>0</v>
      </c>
      <c r="M1073">
        <v>4982</v>
      </c>
      <c r="N1073">
        <v>0.05</v>
      </c>
      <c r="O1073">
        <v>249.1</v>
      </c>
      <c r="P1073" t="s">
        <v>3315</v>
      </c>
      <c r="Q1073" t="s">
        <v>4113</v>
      </c>
      <c r="R1073" t="s">
        <v>3352</v>
      </c>
      <c r="S1073" t="s">
        <v>4320</v>
      </c>
      <c r="T1073" t="s">
        <v>50</v>
      </c>
      <c r="U1073" t="s">
        <v>3319</v>
      </c>
      <c r="V1073" t="s">
        <v>929</v>
      </c>
      <c r="W1073" t="s">
        <v>738</v>
      </c>
      <c r="X1073" t="s">
        <v>4058</v>
      </c>
      <c r="Z1073">
        <v>1</v>
      </c>
      <c r="AA1073" t="s">
        <v>3321</v>
      </c>
      <c r="AD1073" t="s">
        <v>3315</v>
      </c>
      <c r="AE1073">
        <v>0</v>
      </c>
      <c r="AF1073">
        <v>0</v>
      </c>
      <c r="AG1073" t="s">
        <v>5199</v>
      </c>
      <c r="AH1073" t="s">
        <v>3315</v>
      </c>
    </row>
    <row r="1074" spans="1:34" x14ac:dyDescent="0.15">
      <c r="A1074" t="s">
        <v>5200</v>
      </c>
      <c r="B1074" s="9">
        <v>45832</v>
      </c>
      <c r="C1074" t="s">
        <v>5201</v>
      </c>
      <c r="D1074" t="s">
        <v>5202</v>
      </c>
      <c r="E1074" t="s">
        <v>3314</v>
      </c>
      <c r="F1074" t="s">
        <v>925</v>
      </c>
      <c r="G1074" t="s">
        <v>5202</v>
      </c>
      <c r="H1074">
        <v>10000</v>
      </c>
      <c r="I1074">
        <v>10000</v>
      </c>
      <c r="J1074">
        <v>10000</v>
      </c>
      <c r="K1074">
        <v>10000</v>
      </c>
      <c r="L1074">
        <v>0</v>
      </c>
      <c r="M1074">
        <v>10000</v>
      </c>
      <c r="N1074">
        <v>0.05</v>
      </c>
      <c r="O1074">
        <v>500</v>
      </c>
      <c r="P1074" t="s">
        <v>3315</v>
      </c>
      <c r="Q1074" t="s">
        <v>4113</v>
      </c>
      <c r="R1074" t="s">
        <v>3352</v>
      </c>
      <c r="S1074" t="s">
        <v>4320</v>
      </c>
      <c r="T1074" t="s">
        <v>50</v>
      </c>
      <c r="U1074" t="s">
        <v>3319</v>
      </c>
      <c r="V1074" t="s">
        <v>929</v>
      </c>
      <c r="W1074" t="s">
        <v>738</v>
      </c>
      <c r="X1074" t="s">
        <v>4058</v>
      </c>
      <c r="Z1074">
        <v>1</v>
      </c>
      <c r="AA1074" t="s">
        <v>3321</v>
      </c>
      <c r="AD1074" t="s">
        <v>3315</v>
      </c>
      <c r="AE1074">
        <v>0</v>
      </c>
      <c r="AF1074">
        <v>0</v>
      </c>
      <c r="AG1074" t="s">
        <v>5203</v>
      </c>
      <c r="AH1074" t="s">
        <v>3315</v>
      </c>
    </row>
    <row r="1075" spans="1:34" x14ac:dyDescent="0.15">
      <c r="A1075" t="s">
        <v>5204</v>
      </c>
      <c r="B1075" s="9">
        <v>45832</v>
      </c>
      <c r="C1075" t="s">
        <v>4130</v>
      </c>
      <c r="D1075" t="s">
        <v>458</v>
      </c>
      <c r="E1075" t="s">
        <v>3314</v>
      </c>
      <c r="F1075" t="s">
        <v>925</v>
      </c>
      <c r="G1075" t="s">
        <v>458</v>
      </c>
      <c r="H1075">
        <v>6738</v>
      </c>
      <c r="I1075">
        <v>6738</v>
      </c>
      <c r="J1075">
        <v>6738</v>
      </c>
      <c r="K1075">
        <v>6738</v>
      </c>
      <c r="L1075">
        <v>0</v>
      </c>
      <c r="M1075">
        <v>6738</v>
      </c>
      <c r="N1075">
        <v>0.05</v>
      </c>
      <c r="O1075">
        <v>336.9</v>
      </c>
      <c r="P1075" t="s">
        <v>3315</v>
      </c>
      <c r="Q1075" t="s">
        <v>4113</v>
      </c>
      <c r="R1075" t="s">
        <v>3352</v>
      </c>
      <c r="S1075" t="s">
        <v>4132</v>
      </c>
      <c r="T1075" t="s">
        <v>50</v>
      </c>
      <c r="U1075" t="s">
        <v>3319</v>
      </c>
      <c r="V1075" t="s">
        <v>929</v>
      </c>
      <c r="W1075" t="s">
        <v>738</v>
      </c>
      <c r="X1075" t="s">
        <v>4058</v>
      </c>
      <c r="Z1075">
        <v>1</v>
      </c>
      <c r="AA1075" t="s">
        <v>3321</v>
      </c>
      <c r="AD1075" t="s">
        <v>3315</v>
      </c>
      <c r="AE1075">
        <v>0</v>
      </c>
      <c r="AF1075">
        <v>0</v>
      </c>
      <c r="AG1075" t="s">
        <v>5205</v>
      </c>
      <c r="AH1075" t="s">
        <v>3315</v>
      </c>
    </row>
    <row r="1076" spans="1:34" x14ac:dyDescent="0.15">
      <c r="A1076" t="s">
        <v>5206</v>
      </c>
      <c r="B1076" s="9">
        <v>45832</v>
      </c>
      <c r="C1076" t="s">
        <v>1809</v>
      </c>
      <c r="D1076" t="s">
        <v>406</v>
      </c>
      <c r="E1076" t="s">
        <v>3314</v>
      </c>
      <c r="F1076" t="s">
        <v>925</v>
      </c>
      <c r="G1076" t="s">
        <v>405</v>
      </c>
      <c r="H1076">
        <v>59188</v>
      </c>
      <c r="I1076">
        <v>733</v>
      </c>
      <c r="J1076">
        <v>733</v>
      </c>
      <c r="K1076">
        <v>733</v>
      </c>
      <c r="L1076">
        <v>0</v>
      </c>
      <c r="M1076">
        <v>733</v>
      </c>
      <c r="N1076">
        <v>0.04</v>
      </c>
      <c r="O1076">
        <v>29.32</v>
      </c>
      <c r="P1076" t="s">
        <v>3315</v>
      </c>
      <c r="Q1076" t="s">
        <v>3534</v>
      </c>
      <c r="R1076" t="s">
        <v>3352</v>
      </c>
      <c r="S1076" t="s">
        <v>4552</v>
      </c>
      <c r="T1076" t="s">
        <v>50</v>
      </c>
      <c r="U1076" t="s">
        <v>3319</v>
      </c>
      <c r="V1076" t="s">
        <v>929</v>
      </c>
      <c r="W1076" t="s">
        <v>738</v>
      </c>
      <c r="X1076" t="s">
        <v>4058</v>
      </c>
      <c r="Z1076">
        <v>1</v>
      </c>
      <c r="AA1076" t="s">
        <v>3321</v>
      </c>
      <c r="AD1076" t="s">
        <v>3315</v>
      </c>
      <c r="AE1076">
        <v>0</v>
      </c>
      <c r="AF1076">
        <v>0</v>
      </c>
      <c r="AG1076" t="s">
        <v>5068</v>
      </c>
      <c r="AH1076" t="s">
        <v>3315</v>
      </c>
    </row>
    <row r="1077" spans="1:34" x14ac:dyDescent="0.15">
      <c r="A1077" t="s">
        <v>5207</v>
      </c>
      <c r="B1077" s="9">
        <v>45832</v>
      </c>
      <c r="C1077" t="s">
        <v>1809</v>
      </c>
      <c r="D1077" t="s">
        <v>406</v>
      </c>
      <c r="E1077" t="s">
        <v>3314</v>
      </c>
      <c r="F1077" t="s">
        <v>925</v>
      </c>
      <c r="G1077" t="s">
        <v>405</v>
      </c>
      <c r="H1077">
        <v>100000</v>
      </c>
      <c r="I1077">
        <v>20</v>
      </c>
      <c r="J1077">
        <v>20</v>
      </c>
      <c r="K1077">
        <v>20</v>
      </c>
      <c r="L1077">
        <v>0</v>
      </c>
      <c r="M1077">
        <v>20</v>
      </c>
      <c r="N1077">
        <v>0.04</v>
      </c>
      <c r="O1077">
        <v>0.8</v>
      </c>
      <c r="P1077" t="s">
        <v>3315</v>
      </c>
      <c r="Q1077" t="s">
        <v>2070</v>
      </c>
      <c r="R1077" t="s">
        <v>3348</v>
      </c>
      <c r="T1077" t="s">
        <v>3349</v>
      </c>
      <c r="U1077" t="s">
        <v>3319</v>
      </c>
      <c r="V1077" t="s">
        <v>929</v>
      </c>
      <c r="W1077" t="s">
        <v>738</v>
      </c>
      <c r="X1077" t="s">
        <v>4058</v>
      </c>
      <c r="Z1077">
        <v>1</v>
      </c>
      <c r="AA1077" t="s">
        <v>3321</v>
      </c>
      <c r="AD1077" t="s">
        <v>3315</v>
      </c>
      <c r="AE1077">
        <v>0</v>
      </c>
      <c r="AF1077">
        <v>0</v>
      </c>
      <c r="AG1077" t="s">
        <v>5208</v>
      </c>
      <c r="AH1077" t="s">
        <v>3315</v>
      </c>
    </row>
    <row r="1078" spans="1:34" x14ac:dyDescent="0.15">
      <c r="A1078" t="s">
        <v>5209</v>
      </c>
      <c r="B1078" s="9">
        <v>45832</v>
      </c>
      <c r="C1078" t="s">
        <v>1809</v>
      </c>
      <c r="D1078" t="s">
        <v>406</v>
      </c>
      <c r="E1078" t="s">
        <v>3314</v>
      </c>
      <c r="F1078" t="s">
        <v>925</v>
      </c>
      <c r="G1078" t="s">
        <v>405</v>
      </c>
      <c r="H1078">
        <v>100000</v>
      </c>
      <c r="I1078">
        <v>99267</v>
      </c>
      <c r="J1078">
        <v>99267</v>
      </c>
      <c r="K1078">
        <v>99267</v>
      </c>
      <c r="L1078">
        <v>0</v>
      </c>
      <c r="M1078">
        <v>99267</v>
      </c>
      <c r="N1078">
        <v>0.04</v>
      </c>
      <c r="O1078">
        <v>3970.68</v>
      </c>
      <c r="P1078" t="s">
        <v>3315</v>
      </c>
      <c r="Q1078" t="s">
        <v>2070</v>
      </c>
      <c r="R1078" t="s">
        <v>3352</v>
      </c>
      <c r="S1078" t="s">
        <v>4552</v>
      </c>
      <c r="T1078" t="s">
        <v>50</v>
      </c>
      <c r="U1078" t="s">
        <v>3319</v>
      </c>
      <c r="V1078" t="s">
        <v>929</v>
      </c>
      <c r="W1078" t="s">
        <v>738</v>
      </c>
      <c r="X1078" t="s">
        <v>4058</v>
      </c>
      <c r="Z1078">
        <v>1</v>
      </c>
      <c r="AA1078" t="s">
        <v>3321</v>
      </c>
      <c r="AD1078" t="s">
        <v>3315</v>
      </c>
      <c r="AE1078">
        <v>0</v>
      </c>
      <c r="AF1078">
        <v>0</v>
      </c>
      <c r="AG1078" t="s">
        <v>5208</v>
      </c>
      <c r="AH1078" t="s">
        <v>3315</v>
      </c>
    </row>
    <row r="1079" spans="1:34" x14ac:dyDescent="0.15">
      <c r="A1079" t="s">
        <v>5210</v>
      </c>
      <c r="B1079" s="9">
        <v>45832</v>
      </c>
      <c r="C1079" t="s">
        <v>2116</v>
      </c>
      <c r="D1079" t="s">
        <v>371</v>
      </c>
      <c r="E1079" t="s">
        <v>3314</v>
      </c>
      <c r="F1079" t="s">
        <v>925</v>
      </c>
      <c r="G1079" t="s">
        <v>370</v>
      </c>
      <c r="H1079">
        <v>178149</v>
      </c>
      <c r="I1079">
        <v>20</v>
      </c>
      <c r="J1079">
        <v>20</v>
      </c>
      <c r="K1079">
        <v>20</v>
      </c>
      <c r="L1079">
        <v>0</v>
      </c>
      <c r="M1079">
        <v>20</v>
      </c>
      <c r="N1079">
        <v>0.23</v>
      </c>
      <c r="O1079">
        <v>4.5999999999999996</v>
      </c>
      <c r="P1079" t="s">
        <v>3315</v>
      </c>
      <c r="Q1079" t="s">
        <v>2465</v>
      </c>
      <c r="R1079" t="s">
        <v>3348</v>
      </c>
      <c r="T1079" t="s">
        <v>3349</v>
      </c>
      <c r="U1079" t="s">
        <v>3319</v>
      </c>
      <c r="V1079" t="s">
        <v>929</v>
      </c>
      <c r="W1079" t="s">
        <v>738</v>
      </c>
      <c r="X1079" t="s">
        <v>4058</v>
      </c>
      <c r="Z1079">
        <v>1</v>
      </c>
      <c r="AA1079" t="s">
        <v>3321</v>
      </c>
      <c r="AD1079" t="s">
        <v>3315</v>
      </c>
      <c r="AE1079">
        <v>0</v>
      </c>
      <c r="AF1079">
        <v>0</v>
      </c>
      <c r="AG1079" t="s">
        <v>5211</v>
      </c>
      <c r="AH1079" t="s">
        <v>3315</v>
      </c>
    </row>
    <row r="1080" spans="1:34" x14ac:dyDescent="0.15">
      <c r="A1080" t="s">
        <v>5212</v>
      </c>
      <c r="B1080" s="9">
        <v>45832</v>
      </c>
      <c r="C1080" t="s">
        <v>2116</v>
      </c>
      <c r="D1080" t="s">
        <v>371</v>
      </c>
      <c r="E1080" t="s">
        <v>3314</v>
      </c>
      <c r="F1080" t="s">
        <v>925</v>
      </c>
      <c r="G1080" t="s">
        <v>370</v>
      </c>
      <c r="H1080">
        <v>178149</v>
      </c>
      <c r="I1080">
        <v>59755</v>
      </c>
      <c r="J1080">
        <v>59755</v>
      </c>
      <c r="K1080">
        <v>59755</v>
      </c>
      <c r="L1080">
        <v>0</v>
      </c>
      <c r="M1080">
        <v>59755</v>
      </c>
      <c r="N1080">
        <v>0.23</v>
      </c>
      <c r="O1080">
        <v>13743.65</v>
      </c>
      <c r="P1080" t="s">
        <v>3315</v>
      </c>
      <c r="Q1080" t="s">
        <v>2465</v>
      </c>
      <c r="R1080" t="s">
        <v>3352</v>
      </c>
      <c r="S1080" t="s">
        <v>3455</v>
      </c>
      <c r="T1080" t="s">
        <v>50</v>
      </c>
      <c r="U1080" t="s">
        <v>3319</v>
      </c>
      <c r="V1080" t="s">
        <v>929</v>
      </c>
      <c r="W1080" t="s">
        <v>738</v>
      </c>
      <c r="X1080" t="s">
        <v>4058</v>
      </c>
      <c r="Z1080">
        <v>1</v>
      </c>
      <c r="AA1080" t="s">
        <v>3321</v>
      </c>
      <c r="AD1080" t="s">
        <v>3315</v>
      </c>
      <c r="AE1080">
        <v>0</v>
      </c>
      <c r="AF1080">
        <v>0</v>
      </c>
      <c r="AG1080" t="s">
        <v>5211</v>
      </c>
      <c r="AH1080" t="s">
        <v>3315</v>
      </c>
    </row>
    <row r="1081" spans="1:34" x14ac:dyDescent="0.15">
      <c r="A1081" t="s">
        <v>5213</v>
      </c>
      <c r="B1081" s="9">
        <v>45832</v>
      </c>
      <c r="C1081" t="s">
        <v>2116</v>
      </c>
      <c r="D1081" t="s">
        <v>371</v>
      </c>
      <c r="E1081" t="s">
        <v>3314</v>
      </c>
      <c r="F1081" t="s">
        <v>925</v>
      </c>
      <c r="G1081" t="s">
        <v>370</v>
      </c>
      <c r="H1081">
        <v>178782</v>
      </c>
      <c r="I1081">
        <v>245</v>
      </c>
      <c r="J1081">
        <v>245</v>
      </c>
      <c r="K1081">
        <v>245</v>
      </c>
      <c r="L1081">
        <v>0</v>
      </c>
      <c r="M1081">
        <v>245</v>
      </c>
      <c r="N1081">
        <v>0.23</v>
      </c>
      <c r="O1081">
        <v>56.35</v>
      </c>
      <c r="P1081" t="s">
        <v>3315</v>
      </c>
      <c r="Q1081" t="s">
        <v>5073</v>
      </c>
      <c r="R1081" t="s">
        <v>3352</v>
      </c>
      <c r="S1081" t="s">
        <v>3455</v>
      </c>
      <c r="T1081" t="s">
        <v>50</v>
      </c>
      <c r="U1081" t="s">
        <v>3319</v>
      </c>
      <c r="V1081" t="s">
        <v>929</v>
      </c>
      <c r="W1081" t="s">
        <v>738</v>
      </c>
      <c r="X1081" t="s">
        <v>4058</v>
      </c>
      <c r="Z1081">
        <v>1</v>
      </c>
      <c r="AA1081" t="s">
        <v>3321</v>
      </c>
      <c r="AD1081" t="s">
        <v>3315</v>
      </c>
      <c r="AE1081">
        <v>0</v>
      </c>
      <c r="AF1081">
        <v>0</v>
      </c>
      <c r="AG1081" t="s">
        <v>5074</v>
      </c>
      <c r="AH1081" t="s">
        <v>3315</v>
      </c>
    </row>
    <row r="1082" spans="1:34" x14ac:dyDescent="0.15">
      <c r="A1082" t="s">
        <v>5214</v>
      </c>
      <c r="B1082" s="9">
        <v>45833</v>
      </c>
      <c r="C1082" t="s">
        <v>5215</v>
      </c>
      <c r="D1082" t="s">
        <v>5216</v>
      </c>
      <c r="E1082" t="s">
        <v>3314</v>
      </c>
      <c r="F1082" t="s">
        <v>925</v>
      </c>
      <c r="G1082" t="s">
        <v>5217</v>
      </c>
      <c r="H1082">
        <v>58200</v>
      </c>
      <c r="I1082">
        <v>3000</v>
      </c>
      <c r="J1082">
        <v>3000</v>
      </c>
      <c r="K1082">
        <v>3000</v>
      </c>
      <c r="L1082">
        <v>0</v>
      </c>
      <c r="M1082">
        <v>3000</v>
      </c>
      <c r="N1082">
        <v>6.0000000000000001E-3</v>
      </c>
      <c r="O1082">
        <v>18</v>
      </c>
      <c r="P1082" t="s">
        <v>3315</v>
      </c>
      <c r="Q1082" t="s">
        <v>5218</v>
      </c>
      <c r="R1082" t="s">
        <v>3352</v>
      </c>
      <c r="S1082" t="s">
        <v>3384</v>
      </c>
      <c r="T1082" t="s">
        <v>50</v>
      </c>
      <c r="U1082" t="s">
        <v>3319</v>
      </c>
      <c r="V1082" t="s">
        <v>929</v>
      </c>
      <c r="W1082" t="s">
        <v>738</v>
      </c>
      <c r="X1082" t="s">
        <v>4058</v>
      </c>
      <c r="Z1082">
        <v>1</v>
      </c>
      <c r="AA1082" t="s">
        <v>3321</v>
      </c>
      <c r="AD1082" t="s">
        <v>3315</v>
      </c>
      <c r="AE1082">
        <v>0</v>
      </c>
      <c r="AF1082">
        <v>0</v>
      </c>
      <c r="AG1082" t="s">
        <v>5219</v>
      </c>
      <c r="AH1082" t="s">
        <v>3315</v>
      </c>
    </row>
    <row r="1083" spans="1:34" x14ac:dyDescent="0.15">
      <c r="A1083" t="s">
        <v>5220</v>
      </c>
      <c r="B1083" s="9">
        <v>45833</v>
      </c>
      <c r="C1083" t="s">
        <v>1973</v>
      </c>
      <c r="D1083" t="s">
        <v>387</v>
      </c>
      <c r="E1083" t="s">
        <v>3314</v>
      </c>
      <c r="F1083" t="s">
        <v>925</v>
      </c>
      <c r="G1083" t="s">
        <v>386</v>
      </c>
      <c r="H1083">
        <v>6184</v>
      </c>
      <c r="I1083">
        <v>20</v>
      </c>
      <c r="J1083">
        <v>20</v>
      </c>
      <c r="K1083">
        <v>20</v>
      </c>
      <c r="L1083">
        <v>0</v>
      </c>
      <c r="M1083">
        <v>20</v>
      </c>
      <c r="N1083">
        <v>0</v>
      </c>
      <c r="O1083">
        <v>0</v>
      </c>
      <c r="P1083" t="s">
        <v>3315</v>
      </c>
      <c r="Q1083" t="s">
        <v>1526</v>
      </c>
      <c r="R1083" t="s">
        <v>3348</v>
      </c>
      <c r="T1083" t="s">
        <v>3349</v>
      </c>
      <c r="U1083" t="s">
        <v>3319</v>
      </c>
      <c r="V1083" t="s">
        <v>929</v>
      </c>
      <c r="W1083" t="s">
        <v>738</v>
      </c>
      <c r="X1083" t="s">
        <v>4058</v>
      </c>
      <c r="Z1083">
        <v>1</v>
      </c>
      <c r="AA1083" t="s">
        <v>3321</v>
      </c>
      <c r="AD1083" t="s">
        <v>3315</v>
      </c>
      <c r="AE1083">
        <v>0</v>
      </c>
      <c r="AF1083">
        <v>0</v>
      </c>
      <c r="AG1083" t="s">
        <v>5221</v>
      </c>
      <c r="AH1083" t="s">
        <v>3315</v>
      </c>
    </row>
    <row r="1084" spans="1:34" x14ac:dyDescent="0.15">
      <c r="A1084" t="s">
        <v>5222</v>
      </c>
      <c r="B1084" s="9">
        <v>45833</v>
      </c>
      <c r="C1084" t="s">
        <v>1973</v>
      </c>
      <c r="D1084" t="s">
        <v>387</v>
      </c>
      <c r="E1084" t="s">
        <v>3314</v>
      </c>
      <c r="F1084" t="s">
        <v>925</v>
      </c>
      <c r="G1084" t="s">
        <v>386</v>
      </c>
      <c r="H1084">
        <v>6184</v>
      </c>
      <c r="I1084">
        <v>6080</v>
      </c>
      <c r="J1084">
        <v>6080</v>
      </c>
      <c r="K1084">
        <v>6080</v>
      </c>
      <c r="L1084">
        <v>0</v>
      </c>
      <c r="M1084">
        <v>6080</v>
      </c>
      <c r="N1084">
        <v>0</v>
      </c>
      <c r="O1084">
        <v>0</v>
      </c>
      <c r="P1084" t="s">
        <v>3315</v>
      </c>
      <c r="Q1084" t="s">
        <v>1526</v>
      </c>
      <c r="R1084" t="s">
        <v>3352</v>
      </c>
      <c r="S1084" t="s">
        <v>5023</v>
      </c>
      <c r="T1084" t="s">
        <v>50</v>
      </c>
      <c r="U1084" t="s">
        <v>3319</v>
      </c>
      <c r="V1084" t="s">
        <v>929</v>
      </c>
      <c r="W1084" t="s">
        <v>738</v>
      </c>
      <c r="X1084" t="s">
        <v>4058</v>
      </c>
      <c r="Z1084">
        <v>1</v>
      </c>
      <c r="AA1084" t="s">
        <v>3321</v>
      </c>
      <c r="AD1084" t="s">
        <v>3315</v>
      </c>
      <c r="AE1084">
        <v>0</v>
      </c>
      <c r="AF1084">
        <v>0</v>
      </c>
      <c r="AG1084" t="s">
        <v>5221</v>
      </c>
      <c r="AH1084" t="s">
        <v>3315</v>
      </c>
    </row>
    <row r="1085" spans="1:34" x14ac:dyDescent="0.15">
      <c r="A1085" t="s">
        <v>5223</v>
      </c>
      <c r="B1085" s="9">
        <v>45833</v>
      </c>
      <c r="C1085" t="s">
        <v>1973</v>
      </c>
      <c r="D1085" t="s">
        <v>387</v>
      </c>
      <c r="E1085" t="s">
        <v>3314</v>
      </c>
      <c r="F1085" t="s">
        <v>925</v>
      </c>
      <c r="G1085" t="s">
        <v>386</v>
      </c>
      <c r="H1085">
        <v>6184</v>
      </c>
      <c r="I1085">
        <v>84</v>
      </c>
      <c r="J1085">
        <v>0</v>
      </c>
      <c r="K1085">
        <v>84</v>
      </c>
      <c r="L1085">
        <v>84</v>
      </c>
      <c r="M1085">
        <v>0</v>
      </c>
      <c r="N1085">
        <v>0</v>
      </c>
      <c r="O1085">
        <v>0</v>
      </c>
      <c r="P1085" t="s">
        <v>3315</v>
      </c>
      <c r="Q1085" t="s">
        <v>1526</v>
      </c>
      <c r="R1085" t="s">
        <v>3317</v>
      </c>
      <c r="T1085" t="s">
        <v>3318</v>
      </c>
      <c r="U1085" t="s">
        <v>3319</v>
      </c>
      <c r="V1085" t="s">
        <v>929</v>
      </c>
      <c r="W1085" t="s">
        <v>738</v>
      </c>
      <c r="X1085" t="s">
        <v>4058</v>
      </c>
      <c r="Z1085">
        <v>1</v>
      </c>
      <c r="AA1085" t="s">
        <v>3321</v>
      </c>
      <c r="AD1085" t="s">
        <v>3315</v>
      </c>
      <c r="AE1085">
        <v>0</v>
      </c>
      <c r="AF1085">
        <v>0</v>
      </c>
      <c r="AG1085" t="s">
        <v>5221</v>
      </c>
      <c r="AH1085" t="s">
        <v>3315</v>
      </c>
    </row>
    <row r="1086" spans="1:34" x14ac:dyDescent="0.15">
      <c r="A1086" t="s">
        <v>5224</v>
      </c>
      <c r="B1086" s="9">
        <v>45833</v>
      </c>
      <c r="C1086" t="s">
        <v>1973</v>
      </c>
      <c r="D1086" t="s">
        <v>387</v>
      </c>
      <c r="E1086" t="s">
        <v>3314</v>
      </c>
      <c r="F1086" t="s">
        <v>925</v>
      </c>
      <c r="G1086" t="s">
        <v>386</v>
      </c>
      <c r="H1086">
        <v>12260</v>
      </c>
      <c r="I1086">
        <v>12162</v>
      </c>
      <c r="J1086">
        <v>12162</v>
      </c>
      <c r="K1086">
        <v>12162</v>
      </c>
      <c r="L1086">
        <v>0</v>
      </c>
      <c r="M1086">
        <v>12162</v>
      </c>
      <c r="N1086">
        <v>0.01</v>
      </c>
      <c r="O1086">
        <v>121.62</v>
      </c>
      <c r="P1086" t="s">
        <v>3315</v>
      </c>
      <c r="Q1086" t="s">
        <v>1523</v>
      </c>
      <c r="R1086" t="s">
        <v>3352</v>
      </c>
      <c r="S1086" t="s">
        <v>5023</v>
      </c>
      <c r="T1086" t="s">
        <v>50</v>
      </c>
      <c r="U1086" t="s">
        <v>3319</v>
      </c>
      <c r="V1086" t="s">
        <v>929</v>
      </c>
      <c r="W1086" t="s">
        <v>738</v>
      </c>
      <c r="X1086" t="s">
        <v>4058</v>
      </c>
      <c r="Z1086">
        <v>1</v>
      </c>
      <c r="AA1086" t="s">
        <v>3321</v>
      </c>
      <c r="AD1086" t="s">
        <v>3315</v>
      </c>
      <c r="AE1086">
        <v>0</v>
      </c>
      <c r="AF1086">
        <v>0</v>
      </c>
      <c r="AG1086" t="s">
        <v>5225</v>
      </c>
      <c r="AH1086" t="s">
        <v>3315</v>
      </c>
    </row>
    <row r="1087" spans="1:34" x14ac:dyDescent="0.15">
      <c r="A1087" t="s">
        <v>5226</v>
      </c>
      <c r="B1087" s="9">
        <v>45833</v>
      </c>
      <c r="C1087" t="s">
        <v>1999</v>
      </c>
      <c r="D1087" t="s">
        <v>663</v>
      </c>
      <c r="E1087" t="s">
        <v>3314</v>
      </c>
      <c r="F1087" t="s">
        <v>925</v>
      </c>
      <c r="G1087" t="s">
        <v>412</v>
      </c>
      <c r="H1087">
        <v>94990</v>
      </c>
      <c r="I1087">
        <v>30000</v>
      </c>
      <c r="J1087">
        <v>30000</v>
      </c>
      <c r="K1087">
        <v>30000</v>
      </c>
      <c r="L1087">
        <v>0</v>
      </c>
      <c r="M1087">
        <v>30000</v>
      </c>
      <c r="N1087">
        <v>0.01</v>
      </c>
      <c r="O1087">
        <v>300</v>
      </c>
      <c r="P1087" t="s">
        <v>3315</v>
      </c>
      <c r="Q1087" t="s">
        <v>1517</v>
      </c>
      <c r="R1087" t="s">
        <v>3352</v>
      </c>
      <c r="S1087" t="s">
        <v>5227</v>
      </c>
      <c r="T1087" t="s">
        <v>50</v>
      </c>
      <c r="U1087" t="s">
        <v>3319</v>
      </c>
      <c r="V1087" t="s">
        <v>929</v>
      </c>
      <c r="W1087" t="s">
        <v>738</v>
      </c>
      <c r="X1087" t="s">
        <v>4058</v>
      </c>
      <c r="Z1087">
        <v>1</v>
      </c>
      <c r="AA1087" t="s">
        <v>3321</v>
      </c>
      <c r="AD1087" t="s">
        <v>3315</v>
      </c>
      <c r="AE1087">
        <v>0</v>
      </c>
      <c r="AF1087">
        <v>0</v>
      </c>
      <c r="AG1087" t="s">
        <v>5183</v>
      </c>
      <c r="AH1087" t="s">
        <v>3315</v>
      </c>
    </row>
    <row r="1088" spans="1:34" x14ac:dyDescent="0.15">
      <c r="A1088" t="s">
        <v>5228</v>
      </c>
      <c r="B1088" s="9">
        <v>45833</v>
      </c>
      <c r="C1088" t="s">
        <v>4460</v>
      </c>
      <c r="D1088" t="s">
        <v>4461</v>
      </c>
      <c r="E1088" t="s">
        <v>3314</v>
      </c>
      <c r="F1088" t="s">
        <v>925</v>
      </c>
      <c r="G1088" t="s">
        <v>173</v>
      </c>
      <c r="H1088">
        <v>245170</v>
      </c>
      <c r="I1088">
        <v>725</v>
      </c>
      <c r="J1088">
        <v>0</v>
      </c>
      <c r="K1088">
        <v>725</v>
      </c>
      <c r="L1088">
        <v>725</v>
      </c>
      <c r="M1088">
        <v>0</v>
      </c>
      <c r="N1088">
        <v>0.01</v>
      </c>
      <c r="O1088">
        <v>7.25</v>
      </c>
      <c r="P1088" t="s">
        <v>3315</v>
      </c>
      <c r="Q1088" t="s">
        <v>3875</v>
      </c>
      <c r="R1088" t="s">
        <v>3317</v>
      </c>
      <c r="T1088" t="s">
        <v>3318</v>
      </c>
      <c r="U1088" t="s">
        <v>3319</v>
      </c>
      <c r="V1088" t="s">
        <v>929</v>
      </c>
      <c r="W1088" t="s">
        <v>738</v>
      </c>
      <c r="X1088" t="s">
        <v>4058</v>
      </c>
      <c r="Z1088">
        <v>1</v>
      </c>
      <c r="AA1088" t="s">
        <v>3321</v>
      </c>
      <c r="AD1088" t="s">
        <v>3315</v>
      </c>
      <c r="AE1088">
        <v>0</v>
      </c>
      <c r="AF1088">
        <v>0</v>
      </c>
      <c r="AG1088" t="s">
        <v>5165</v>
      </c>
      <c r="AH1088" t="s">
        <v>3315</v>
      </c>
    </row>
    <row r="1089" spans="1:34" x14ac:dyDescent="0.15">
      <c r="A1089" t="s">
        <v>5229</v>
      </c>
      <c r="B1089" s="9">
        <v>45833</v>
      </c>
      <c r="C1089" t="s">
        <v>939</v>
      </c>
      <c r="D1089" t="s">
        <v>209</v>
      </c>
      <c r="E1089" t="s">
        <v>3314</v>
      </c>
      <c r="F1089" t="s">
        <v>925</v>
      </c>
      <c r="G1089" t="s">
        <v>208</v>
      </c>
      <c r="H1089">
        <v>106000</v>
      </c>
      <c r="I1089">
        <v>283</v>
      </c>
      <c r="J1089">
        <v>0</v>
      </c>
      <c r="K1089">
        <v>283</v>
      </c>
      <c r="L1089">
        <v>283</v>
      </c>
      <c r="M1089">
        <v>0</v>
      </c>
      <c r="N1089">
        <v>0.01</v>
      </c>
      <c r="O1089">
        <v>2.83</v>
      </c>
      <c r="P1089" t="s">
        <v>3315</v>
      </c>
      <c r="Q1089" t="s">
        <v>942</v>
      </c>
      <c r="R1089" t="s">
        <v>3317</v>
      </c>
      <c r="T1089" t="s">
        <v>3318</v>
      </c>
      <c r="U1089" t="s">
        <v>3319</v>
      </c>
      <c r="V1089" t="s">
        <v>929</v>
      </c>
      <c r="W1089" t="s">
        <v>738</v>
      </c>
      <c r="X1089" t="s">
        <v>4058</v>
      </c>
      <c r="Z1089">
        <v>1</v>
      </c>
      <c r="AA1089" t="s">
        <v>3321</v>
      </c>
      <c r="AD1089" t="s">
        <v>3315</v>
      </c>
      <c r="AE1089">
        <v>0</v>
      </c>
      <c r="AF1089">
        <v>0</v>
      </c>
      <c r="AG1089" t="s">
        <v>5188</v>
      </c>
      <c r="AH1089" t="s">
        <v>3315</v>
      </c>
    </row>
    <row r="1090" spans="1:34" x14ac:dyDescent="0.15">
      <c r="A1090" t="s">
        <v>5230</v>
      </c>
      <c r="B1090" s="9">
        <v>45833</v>
      </c>
      <c r="C1090" t="s">
        <v>4758</v>
      </c>
      <c r="D1090" t="s">
        <v>193</v>
      </c>
      <c r="E1090" t="s">
        <v>3314</v>
      </c>
      <c r="F1090" t="s">
        <v>925</v>
      </c>
      <c r="G1090" t="s">
        <v>173</v>
      </c>
      <c r="H1090">
        <v>243810</v>
      </c>
      <c r="I1090">
        <v>124849</v>
      </c>
      <c r="J1090">
        <v>124849</v>
      </c>
      <c r="K1090">
        <v>124849</v>
      </c>
      <c r="L1090">
        <v>0</v>
      </c>
      <c r="M1090">
        <v>124849</v>
      </c>
      <c r="N1090">
        <v>0</v>
      </c>
      <c r="O1090">
        <v>0</v>
      </c>
      <c r="P1090" t="s">
        <v>3315</v>
      </c>
      <c r="Q1090" t="s">
        <v>3872</v>
      </c>
      <c r="R1090" t="s">
        <v>3352</v>
      </c>
      <c r="S1090" t="s">
        <v>3795</v>
      </c>
      <c r="T1090" t="s">
        <v>50</v>
      </c>
      <c r="U1090" t="s">
        <v>3319</v>
      </c>
      <c r="V1090" t="s">
        <v>929</v>
      </c>
      <c r="W1090" t="s">
        <v>738</v>
      </c>
      <c r="X1090" t="s">
        <v>4058</v>
      </c>
      <c r="Z1090">
        <v>1</v>
      </c>
      <c r="AA1090" t="s">
        <v>3321</v>
      </c>
      <c r="AD1090" t="s">
        <v>3315</v>
      </c>
      <c r="AE1090">
        <v>0</v>
      </c>
      <c r="AF1090">
        <v>0</v>
      </c>
      <c r="AG1090" t="s">
        <v>5195</v>
      </c>
      <c r="AH1090" t="s">
        <v>3315</v>
      </c>
    </row>
    <row r="1091" spans="1:34" x14ac:dyDescent="0.15">
      <c r="A1091" t="s">
        <v>5231</v>
      </c>
      <c r="B1091" s="9">
        <v>45833</v>
      </c>
      <c r="C1091" t="s">
        <v>4758</v>
      </c>
      <c r="D1091" t="s">
        <v>193</v>
      </c>
      <c r="E1091" t="s">
        <v>3314</v>
      </c>
      <c r="F1091" t="s">
        <v>925</v>
      </c>
      <c r="G1091" t="s">
        <v>173</v>
      </c>
      <c r="H1091">
        <v>243810</v>
      </c>
      <c r="I1091">
        <v>922</v>
      </c>
      <c r="J1091">
        <v>0</v>
      </c>
      <c r="K1091">
        <v>922</v>
      </c>
      <c r="L1091">
        <v>922</v>
      </c>
      <c r="M1091">
        <v>0</v>
      </c>
      <c r="N1091">
        <v>0</v>
      </c>
      <c r="O1091">
        <v>0</v>
      </c>
      <c r="P1091" t="s">
        <v>3315</v>
      </c>
      <c r="Q1091" t="s">
        <v>3872</v>
      </c>
      <c r="R1091" t="s">
        <v>3317</v>
      </c>
      <c r="T1091" t="s">
        <v>3318</v>
      </c>
      <c r="U1091" t="s">
        <v>3319</v>
      </c>
      <c r="V1091" t="s">
        <v>929</v>
      </c>
      <c r="W1091" t="s">
        <v>738</v>
      </c>
      <c r="X1091" t="s">
        <v>4058</v>
      </c>
      <c r="Z1091">
        <v>1</v>
      </c>
      <c r="AA1091" t="s">
        <v>3321</v>
      </c>
      <c r="AD1091" t="s">
        <v>3315</v>
      </c>
      <c r="AE1091">
        <v>0</v>
      </c>
      <c r="AF1091">
        <v>0</v>
      </c>
      <c r="AG1091" t="s">
        <v>5195</v>
      </c>
      <c r="AH1091" t="s">
        <v>3315</v>
      </c>
    </row>
    <row r="1092" spans="1:34" x14ac:dyDescent="0.15">
      <c r="A1092" t="s">
        <v>5232</v>
      </c>
      <c r="B1092" s="9">
        <v>45833</v>
      </c>
      <c r="C1092" t="s">
        <v>1976</v>
      </c>
      <c r="D1092" t="s">
        <v>1977</v>
      </c>
      <c r="E1092" t="s">
        <v>3314</v>
      </c>
      <c r="F1092" t="s">
        <v>925</v>
      </c>
      <c r="G1092" t="s">
        <v>1480</v>
      </c>
      <c r="H1092">
        <v>379440</v>
      </c>
      <c r="I1092">
        <v>165000</v>
      </c>
      <c r="J1092">
        <v>165000</v>
      </c>
      <c r="K1092">
        <v>165000</v>
      </c>
      <c r="L1092">
        <v>0</v>
      </c>
      <c r="M1092">
        <v>165000</v>
      </c>
      <c r="N1092">
        <v>0.01</v>
      </c>
      <c r="O1092">
        <v>1650</v>
      </c>
      <c r="P1092" t="s">
        <v>3315</v>
      </c>
      <c r="Q1092" t="s">
        <v>1238</v>
      </c>
      <c r="R1092" t="s">
        <v>3352</v>
      </c>
      <c r="S1092" t="s">
        <v>5233</v>
      </c>
      <c r="T1092" t="s">
        <v>50</v>
      </c>
      <c r="U1092" t="s">
        <v>3319</v>
      </c>
      <c r="V1092" t="s">
        <v>929</v>
      </c>
      <c r="W1092" t="s">
        <v>738</v>
      </c>
      <c r="X1092" t="s">
        <v>4058</v>
      </c>
      <c r="Z1092">
        <v>1</v>
      </c>
      <c r="AA1092" t="s">
        <v>3321</v>
      </c>
      <c r="AD1092" t="s">
        <v>3315</v>
      </c>
      <c r="AE1092">
        <v>0</v>
      </c>
      <c r="AF1092">
        <v>0</v>
      </c>
      <c r="AG1092" t="s">
        <v>5234</v>
      </c>
      <c r="AH1092" t="s">
        <v>3315</v>
      </c>
    </row>
    <row r="1093" spans="1:34" x14ac:dyDescent="0.15">
      <c r="A1093" t="s">
        <v>5235</v>
      </c>
      <c r="B1093" s="9">
        <v>45833</v>
      </c>
      <c r="C1093" t="s">
        <v>1976</v>
      </c>
      <c r="D1093" t="s">
        <v>1977</v>
      </c>
      <c r="E1093" t="s">
        <v>3314</v>
      </c>
      <c r="F1093" t="s">
        <v>925</v>
      </c>
      <c r="G1093" t="s">
        <v>1480</v>
      </c>
      <c r="H1093">
        <v>379440</v>
      </c>
      <c r="I1093">
        <v>34585</v>
      </c>
      <c r="J1093">
        <v>0</v>
      </c>
      <c r="K1093">
        <v>34585</v>
      </c>
      <c r="L1093">
        <v>34585</v>
      </c>
      <c r="M1093">
        <v>0</v>
      </c>
      <c r="N1093">
        <v>0.01</v>
      </c>
      <c r="O1093">
        <v>345.85</v>
      </c>
      <c r="P1093" t="s">
        <v>3315</v>
      </c>
      <c r="Q1093" t="s">
        <v>1238</v>
      </c>
      <c r="R1093" t="s">
        <v>3317</v>
      </c>
      <c r="T1093" t="s">
        <v>3318</v>
      </c>
      <c r="U1093" t="s">
        <v>3319</v>
      </c>
      <c r="V1093" t="s">
        <v>929</v>
      </c>
      <c r="W1093" t="s">
        <v>738</v>
      </c>
      <c r="X1093" t="s">
        <v>4058</v>
      </c>
      <c r="Z1093">
        <v>1</v>
      </c>
      <c r="AA1093" t="s">
        <v>3321</v>
      </c>
      <c r="AD1093" t="s">
        <v>3315</v>
      </c>
      <c r="AE1093">
        <v>0</v>
      </c>
      <c r="AF1093">
        <v>0</v>
      </c>
      <c r="AG1093" t="s">
        <v>5234</v>
      </c>
      <c r="AH1093" t="s">
        <v>3315</v>
      </c>
    </row>
    <row r="1094" spans="1:34" x14ac:dyDescent="0.15">
      <c r="A1094" t="s">
        <v>5236</v>
      </c>
      <c r="B1094" s="9">
        <v>45833</v>
      </c>
      <c r="C1094" t="s">
        <v>5198</v>
      </c>
      <c r="D1094" t="s">
        <v>469</v>
      </c>
      <c r="E1094" t="s">
        <v>3314</v>
      </c>
      <c r="F1094" t="s">
        <v>925</v>
      </c>
      <c r="G1094" t="s">
        <v>469</v>
      </c>
      <c r="H1094">
        <v>5000</v>
      </c>
      <c r="I1094">
        <v>18</v>
      </c>
      <c r="J1094">
        <v>0</v>
      </c>
      <c r="K1094">
        <v>18</v>
      </c>
      <c r="L1094">
        <v>18</v>
      </c>
      <c r="M1094">
        <v>0</v>
      </c>
      <c r="N1094">
        <v>0.05</v>
      </c>
      <c r="O1094">
        <v>0.9</v>
      </c>
      <c r="P1094" t="s">
        <v>3315</v>
      </c>
      <c r="Q1094" t="s">
        <v>4113</v>
      </c>
      <c r="R1094" t="s">
        <v>3317</v>
      </c>
      <c r="T1094" t="s">
        <v>3318</v>
      </c>
      <c r="U1094" t="s">
        <v>3319</v>
      </c>
      <c r="V1094" t="s">
        <v>929</v>
      </c>
      <c r="W1094" t="s">
        <v>738</v>
      </c>
      <c r="X1094" t="s">
        <v>4058</v>
      </c>
      <c r="Z1094">
        <v>1</v>
      </c>
      <c r="AA1094" t="s">
        <v>3321</v>
      </c>
      <c r="AD1094" t="s">
        <v>3315</v>
      </c>
      <c r="AE1094">
        <v>0</v>
      </c>
      <c r="AF1094">
        <v>0</v>
      </c>
      <c r="AG1094" t="s">
        <v>5199</v>
      </c>
      <c r="AH1094" t="s">
        <v>3315</v>
      </c>
    </row>
    <row r="1095" spans="1:34" x14ac:dyDescent="0.15">
      <c r="A1095" t="s">
        <v>5237</v>
      </c>
      <c r="B1095" s="9">
        <v>45833</v>
      </c>
      <c r="C1095" t="s">
        <v>1809</v>
      </c>
      <c r="D1095" t="s">
        <v>406</v>
      </c>
      <c r="E1095" t="s">
        <v>3314</v>
      </c>
      <c r="F1095" t="s">
        <v>925</v>
      </c>
      <c r="G1095" t="s">
        <v>405</v>
      </c>
      <c r="H1095">
        <v>100000</v>
      </c>
      <c r="I1095">
        <v>545</v>
      </c>
      <c r="J1095">
        <v>0</v>
      </c>
      <c r="K1095">
        <v>545</v>
      </c>
      <c r="L1095">
        <v>545</v>
      </c>
      <c r="M1095">
        <v>0</v>
      </c>
      <c r="N1095">
        <v>0.04</v>
      </c>
      <c r="O1095">
        <v>21.8</v>
      </c>
      <c r="P1095" t="s">
        <v>3315</v>
      </c>
      <c r="Q1095" t="s">
        <v>2070</v>
      </c>
      <c r="R1095" t="s">
        <v>3317</v>
      </c>
      <c r="T1095" t="s">
        <v>3318</v>
      </c>
      <c r="U1095" t="s">
        <v>3319</v>
      </c>
      <c r="V1095" t="s">
        <v>929</v>
      </c>
      <c r="W1095" t="s">
        <v>738</v>
      </c>
      <c r="X1095" t="s">
        <v>4058</v>
      </c>
      <c r="Z1095">
        <v>1</v>
      </c>
      <c r="AA1095" t="s">
        <v>3321</v>
      </c>
      <c r="AD1095" t="s">
        <v>3315</v>
      </c>
      <c r="AE1095">
        <v>0</v>
      </c>
      <c r="AF1095">
        <v>0</v>
      </c>
      <c r="AG1095" t="s">
        <v>5208</v>
      </c>
      <c r="AH1095" t="s">
        <v>3315</v>
      </c>
    </row>
    <row r="1096" spans="1:34" x14ac:dyDescent="0.15">
      <c r="A1096" t="s">
        <v>5238</v>
      </c>
      <c r="B1096" s="9">
        <v>45833</v>
      </c>
      <c r="C1096" t="s">
        <v>2181</v>
      </c>
      <c r="D1096" t="s">
        <v>240</v>
      </c>
      <c r="E1096" t="s">
        <v>3314</v>
      </c>
      <c r="F1096" t="s">
        <v>925</v>
      </c>
      <c r="G1096" t="s">
        <v>239</v>
      </c>
      <c r="H1096">
        <v>235619</v>
      </c>
      <c r="I1096">
        <v>52000</v>
      </c>
      <c r="J1096">
        <v>52000</v>
      </c>
      <c r="K1096">
        <v>52000</v>
      </c>
      <c r="L1096">
        <v>0</v>
      </c>
      <c r="M1096">
        <v>52000</v>
      </c>
      <c r="N1096">
        <v>7.0000000000000007E-2</v>
      </c>
      <c r="O1096">
        <v>3640</v>
      </c>
      <c r="P1096" t="s">
        <v>3315</v>
      </c>
      <c r="Q1096" t="s">
        <v>2344</v>
      </c>
      <c r="R1096" t="s">
        <v>3352</v>
      </c>
      <c r="S1096" t="s">
        <v>5239</v>
      </c>
      <c r="T1096" t="s">
        <v>50</v>
      </c>
      <c r="U1096" t="s">
        <v>3319</v>
      </c>
      <c r="V1096" t="s">
        <v>929</v>
      </c>
      <c r="W1096" t="s">
        <v>738</v>
      </c>
      <c r="X1096" t="s">
        <v>4058</v>
      </c>
      <c r="Z1096">
        <v>1</v>
      </c>
      <c r="AA1096" t="s">
        <v>3321</v>
      </c>
      <c r="AD1096" t="s">
        <v>3315</v>
      </c>
      <c r="AE1096">
        <v>0</v>
      </c>
      <c r="AF1096">
        <v>0</v>
      </c>
      <c r="AG1096" t="s">
        <v>5240</v>
      </c>
      <c r="AH1096" t="s">
        <v>3315</v>
      </c>
    </row>
    <row r="1097" spans="1:34" x14ac:dyDescent="0.15">
      <c r="A1097" t="s">
        <v>5241</v>
      </c>
      <c r="B1097" s="9">
        <v>45833</v>
      </c>
      <c r="C1097" t="s">
        <v>2181</v>
      </c>
      <c r="D1097" t="s">
        <v>240</v>
      </c>
      <c r="E1097" t="s">
        <v>3314</v>
      </c>
      <c r="F1097" t="s">
        <v>925</v>
      </c>
      <c r="G1097" t="s">
        <v>239</v>
      </c>
      <c r="H1097">
        <v>235619</v>
      </c>
      <c r="I1097">
        <v>205</v>
      </c>
      <c r="J1097">
        <v>0</v>
      </c>
      <c r="K1097">
        <v>205</v>
      </c>
      <c r="L1097">
        <v>205</v>
      </c>
      <c r="M1097">
        <v>0</v>
      </c>
      <c r="N1097">
        <v>7.0000000000000007E-2</v>
      </c>
      <c r="O1097">
        <v>14.35</v>
      </c>
      <c r="P1097" t="s">
        <v>3315</v>
      </c>
      <c r="Q1097" t="s">
        <v>2344</v>
      </c>
      <c r="R1097" t="s">
        <v>3317</v>
      </c>
      <c r="T1097" t="s">
        <v>3318</v>
      </c>
      <c r="U1097" t="s">
        <v>3319</v>
      </c>
      <c r="V1097" t="s">
        <v>929</v>
      </c>
      <c r="W1097" t="s">
        <v>738</v>
      </c>
      <c r="X1097" t="s">
        <v>4058</v>
      </c>
      <c r="Z1097">
        <v>1</v>
      </c>
      <c r="AA1097" t="s">
        <v>3321</v>
      </c>
      <c r="AD1097" t="s">
        <v>3315</v>
      </c>
      <c r="AE1097">
        <v>0</v>
      </c>
      <c r="AF1097">
        <v>0</v>
      </c>
      <c r="AG1097" t="s">
        <v>5240</v>
      </c>
      <c r="AH1097" t="s">
        <v>3315</v>
      </c>
    </row>
    <row r="1098" spans="1:34" x14ac:dyDescent="0.15">
      <c r="A1098" t="s">
        <v>5242</v>
      </c>
      <c r="B1098" s="9">
        <v>45833</v>
      </c>
      <c r="C1098" t="s">
        <v>2181</v>
      </c>
      <c r="D1098" t="s">
        <v>240</v>
      </c>
      <c r="E1098" t="s">
        <v>3314</v>
      </c>
      <c r="F1098" t="s">
        <v>925</v>
      </c>
      <c r="G1098" t="s">
        <v>239</v>
      </c>
      <c r="H1098">
        <v>245549</v>
      </c>
      <c r="I1098">
        <v>52000</v>
      </c>
      <c r="J1098">
        <v>52000</v>
      </c>
      <c r="K1098">
        <v>52000</v>
      </c>
      <c r="L1098">
        <v>0</v>
      </c>
      <c r="M1098">
        <v>52000</v>
      </c>
      <c r="N1098">
        <v>7.0000000000000007E-2</v>
      </c>
      <c r="O1098">
        <v>3640</v>
      </c>
      <c r="P1098" t="s">
        <v>3315</v>
      </c>
      <c r="Q1098" t="s">
        <v>2346</v>
      </c>
      <c r="R1098" t="s">
        <v>3352</v>
      </c>
      <c r="S1098" t="s">
        <v>5239</v>
      </c>
      <c r="T1098" t="s">
        <v>50</v>
      </c>
      <c r="U1098" t="s">
        <v>3319</v>
      </c>
      <c r="V1098" t="s">
        <v>929</v>
      </c>
      <c r="W1098" t="s">
        <v>738</v>
      </c>
      <c r="X1098" t="s">
        <v>4058</v>
      </c>
      <c r="Z1098">
        <v>1</v>
      </c>
      <c r="AA1098" t="s">
        <v>3321</v>
      </c>
      <c r="AD1098" t="s">
        <v>3315</v>
      </c>
      <c r="AE1098">
        <v>0</v>
      </c>
      <c r="AF1098">
        <v>0</v>
      </c>
      <c r="AG1098" t="s">
        <v>5243</v>
      </c>
      <c r="AH1098" t="s">
        <v>3315</v>
      </c>
    </row>
    <row r="1099" spans="1:34" x14ac:dyDescent="0.15">
      <c r="A1099" t="s">
        <v>5244</v>
      </c>
      <c r="B1099" s="9">
        <v>45833</v>
      </c>
      <c r="C1099" t="s">
        <v>2116</v>
      </c>
      <c r="D1099" t="s">
        <v>371</v>
      </c>
      <c r="E1099" t="s">
        <v>3314</v>
      </c>
      <c r="F1099" t="s">
        <v>925</v>
      </c>
      <c r="G1099" t="s">
        <v>370</v>
      </c>
      <c r="H1099">
        <v>178149</v>
      </c>
      <c r="I1099">
        <v>60000</v>
      </c>
      <c r="J1099">
        <v>60000</v>
      </c>
      <c r="K1099">
        <v>60000</v>
      </c>
      <c r="L1099">
        <v>0</v>
      </c>
      <c r="M1099">
        <v>60000</v>
      </c>
      <c r="N1099">
        <v>0.23</v>
      </c>
      <c r="O1099">
        <v>13800</v>
      </c>
      <c r="P1099" t="s">
        <v>3315</v>
      </c>
      <c r="Q1099" t="s">
        <v>2465</v>
      </c>
      <c r="R1099" t="s">
        <v>3352</v>
      </c>
      <c r="S1099" t="s">
        <v>5227</v>
      </c>
      <c r="T1099" t="s">
        <v>50</v>
      </c>
      <c r="U1099" t="s">
        <v>3319</v>
      </c>
      <c r="V1099" t="s">
        <v>929</v>
      </c>
      <c r="W1099" t="s">
        <v>738</v>
      </c>
      <c r="X1099" t="s">
        <v>4058</v>
      </c>
      <c r="Z1099">
        <v>1</v>
      </c>
      <c r="AA1099" t="s">
        <v>3321</v>
      </c>
      <c r="AD1099" t="s">
        <v>3315</v>
      </c>
      <c r="AE1099">
        <v>0</v>
      </c>
      <c r="AF1099">
        <v>0</v>
      </c>
      <c r="AG1099" t="s">
        <v>5211</v>
      </c>
      <c r="AH1099" t="s">
        <v>3315</v>
      </c>
    </row>
    <row r="1100" spans="1:34" x14ac:dyDescent="0.15">
      <c r="A1100" t="s">
        <v>5245</v>
      </c>
      <c r="B1100" s="9">
        <v>45833</v>
      </c>
      <c r="C1100" t="s">
        <v>2116</v>
      </c>
      <c r="D1100" t="s">
        <v>371</v>
      </c>
      <c r="E1100" t="s">
        <v>3314</v>
      </c>
      <c r="F1100" t="s">
        <v>925</v>
      </c>
      <c r="G1100" t="s">
        <v>370</v>
      </c>
      <c r="H1100">
        <v>178149</v>
      </c>
      <c r="I1100">
        <v>18383</v>
      </c>
      <c r="J1100">
        <v>18383</v>
      </c>
      <c r="K1100">
        <v>18383</v>
      </c>
      <c r="L1100">
        <v>0</v>
      </c>
      <c r="M1100">
        <v>18383</v>
      </c>
      <c r="N1100">
        <v>0.23</v>
      </c>
      <c r="O1100">
        <v>4228.09</v>
      </c>
      <c r="P1100" t="s">
        <v>3315</v>
      </c>
      <c r="Q1100" t="s">
        <v>2465</v>
      </c>
      <c r="R1100" t="s">
        <v>3352</v>
      </c>
      <c r="S1100" t="s">
        <v>5227</v>
      </c>
      <c r="T1100" t="s">
        <v>50</v>
      </c>
      <c r="U1100" t="s">
        <v>3319</v>
      </c>
      <c r="V1100" t="s">
        <v>929</v>
      </c>
      <c r="W1100" t="s">
        <v>738</v>
      </c>
      <c r="X1100" t="s">
        <v>4058</v>
      </c>
      <c r="Z1100">
        <v>1</v>
      </c>
      <c r="AA1100" t="s">
        <v>3321</v>
      </c>
      <c r="AD1100" t="s">
        <v>3315</v>
      </c>
      <c r="AE1100">
        <v>0</v>
      </c>
      <c r="AF1100">
        <v>0</v>
      </c>
      <c r="AG1100" t="s">
        <v>5211</v>
      </c>
      <c r="AH1100" t="s">
        <v>3315</v>
      </c>
    </row>
    <row r="1101" spans="1:34" x14ac:dyDescent="0.15">
      <c r="A1101" t="s">
        <v>5246</v>
      </c>
      <c r="B1101" s="9">
        <v>45833</v>
      </c>
      <c r="C1101" t="s">
        <v>2116</v>
      </c>
      <c r="D1101" t="s">
        <v>371</v>
      </c>
      <c r="E1101" t="s">
        <v>3314</v>
      </c>
      <c r="F1101" t="s">
        <v>925</v>
      </c>
      <c r="G1101" t="s">
        <v>370</v>
      </c>
      <c r="H1101">
        <v>178782</v>
      </c>
      <c r="I1101">
        <v>1117</v>
      </c>
      <c r="J1101">
        <v>1117</v>
      </c>
      <c r="K1101">
        <v>1117</v>
      </c>
      <c r="L1101">
        <v>0</v>
      </c>
      <c r="M1101">
        <v>1117</v>
      </c>
      <c r="N1101">
        <v>0.23</v>
      </c>
      <c r="O1101">
        <v>256.91000000000003</v>
      </c>
      <c r="P1101" t="s">
        <v>3315</v>
      </c>
      <c r="Q1101" t="s">
        <v>5073</v>
      </c>
      <c r="R1101" t="s">
        <v>3352</v>
      </c>
      <c r="S1101" t="s">
        <v>5227</v>
      </c>
      <c r="T1101" t="s">
        <v>50</v>
      </c>
      <c r="U1101" t="s">
        <v>3319</v>
      </c>
      <c r="V1101" t="s">
        <v>929</v>
      </c>
      <c r="W1101" t="s">
        <v>738</v>
      </c>
      <c r="X1101" t="s">
        <v>4058</v>
      </c>
      <c r="Z1101">
        <v>1</v>
      </c>
      <c r="AA1101" t="s">
        <v>3321</v>
      </c>
      <c r="AD1101" t="s">
        <v>3315</v>
      </c>
      <c r="AE1101">
        <v>0</v>
      </c>
      <c r="AF1101">
        <v>0</v>
      </c>
      <c r="AG1101" t="s">
        <v>5074</v>
      </c>
      <c r="AH1101" t="s">
        <v>3315</v>
      </c>
    </row>
    <row r="1102" spans="1:34" x14ac:dyDescent="0.15">
      <c r="A1102" t="s">
        <v>5247</v>
      </c>
      <c r="B1102" s="9">
        <v>45833</v>
      </c>
      <c r="C1102" t="s">
        <v>2493</v>
      </c>
      <c r="D1102" t="s">
        <v>377</v>
      </c>
      <c r="E1102" t="s">
        <v>3314</v>
      </c>
      <c r="F1102" t="s">
        <v>925</v>
      </c>
      <c r="G1102" t="s">
        <v>370</v>
      </c>
      <c r="H1102">
        <v>178249</v>
      </c>
      <c r="I1102">
        <v>30000</v>
      </c>
      <c r="J1102">
        <v>30000</v>
      </c>
      <c r="K1102">
        <v>30000</v>
      </c>
      <c r="L1102">
        <v>0</v>
      </c>
      <c r="M1102">
        <v>30000</v>
      </c>
      <c r="N1102">
        <v>0.23</v>
      </c>
      <c r="O1102">
        <v>6900</v>
      </c>
      <c r="P1102" t="s">
        <v>3315</v>
      </c>
      <c r="Q1102" t="s">
        <v>2496</v>
      </c>
      <c r="R1102" t="s">
        <v>3352</v>
      </c>
      <c r="S1102" t="s">
        <v>5248</v>
      </c>
      <c r="T1102" t="s">
        <v>50</v>
      </c>
      <c r="U1102" t="s">
        <v>3319</v>
      </c>
      <c r="V1102" t="s">
        <v>929</v>
      </c>
      <c r="W1102" t="s">
        <v>738</v>
      </c>
      <c r="X1102" t="s">
        <v>4058</v>
      </c>
      <c r="Z1102">
        <v>1</v>
      </c>
      <c r="AA1102" t="s">
        <v>3321</v>
      </c>
      <c r="AD1102" t="s">
        <v>3315</v>
      </c>
      <c r="AE1102">
        <v>0</v>
      </c>
      <c r="AF1102">
        <v>0</v>
      </c>
      <c r="AG1102" t="s">
        <v>5078</v>
      </c>
      <c r="AH1102" t="s">
        <v>3315</v>
      </c>
    </row>
    <row r="1103" spans="1:34" x14ac:dyDescent="0.15">
      <c r="A1103" t="s">
        <v>5249</v>
      </c>
      <c r="B1103" s="9">
        <v>45833</v>
      </c>
      <c r="C1103" t="s">
        <v>2493</v>
      </c>
      <c r="D1103" t="s">
        <v>377</v>
      </c>
      <c r="E1103" t="s">
        <v>3314</v>
      </c>
      <c r="F1103" t="s">
        <v>925</v>
      </c>
      <c r="G1103" t="s">
        <v>370</v>
      </c>
      <c r="H1103">
        <v>178249</v>
      </c>
      <c r="I1103">
        <v>2809</v>
      </c>
      <c r="J1103">
        <v>2809</v>
      </c>
      <c r="K1103">
        <v>2809</v>
      </c>
      <c r="L1103">
        <v>0</v>
      </c>
      <c r="M1103">
        <v>2809</v>
      </c>
      <c r="N1103">
        <v>0.23</v>
      </c>
      <c r="O1103">
        <v>646.07000000000005</v>
      </c>
      <c r="P1103" t="s">
        <v>3315</v>
      </c>
      <c r="Q1103" t="s">
        <v>2496</v>
      </c>
      <c r="R1103" t="s">
        <v>3352</v>
      </c>
      <c r="S1103" t="s">
        <v>5248</v>
      </c>
      <c r="T1103" t="s">
        <v>50</v>
      </c>
      <c r="U1103" t="s">
        <v>3319</v>
      </c>
      <c r="V1103" t="s">
        <v>929</v>
      </c>
      <c r="W1103" t="s">
        <v>738</v>
      </c>
      <c r="X1103" t="s">
        <v>4058</v>
      </c>
      <c r="Z1103">
        <v>1</v>
      </c>
      <c r="AA1103" t="s">
        <v>3321</v>
      </c>
      <c r="AD1103" t="s">
        <v>3315</v>
      </c>
      <c r="AE1103">
        <v>0</v>
      </c>
      <c r="AF1103">
        <v>0</v>
      </c>
      <c r="AG1103" t="s">
        <v>5078</v>
      </c>
      <c r="AH1103" t="s">
        <v>3315</v>
      </c>
    </row>
    <row r="1104" spans="1:34" x14ac:dyDescent="0.15">
      <c r="A1104" t="s">
        <v>5250</v>
      </c>
      <c r="B1104" s="9">
        <v>45833</v>
      </c>
      <c r="C1104" t="s">
        <v>1995</v>
      </c>
      <c r="D1104" t="s">
        <v>445</v>
      </c>
      <c r="E1104" t="s">
        <v>3314</v>
      </c>
      <c r="F1104" t="s">
        <v>925</v>
      </c>
      <c r="G1104" t="s">
        <v>444</v>
      </c>
      <c r="H1104">
        <v>77792</v>
      </c>
      <c r="I1104">
        <v>4065</v>
      </c>
      <c r="J1104">
        <v>0</v>
      </c>
      <c r="K1104">
        <v>4065</v>
      </c>
      <c r="L1104">
        <v>4065</v>
      </c>
      <c r="M1104">
        <v>0</v>
      </c>
      <c r="N1104">
        <v>0.15</v>
      </c>
      <c r="O1104">
        <v>609.75</v>
      </c>
      <c r="P1104" t="s">
        <v>3315</v>
      </c>
      <c r="Q1104" t="s">
        <v>5027</v>
      </c>
      <c r="R1104" t="s">
        <v>3317</v>
      </c>
      <c r="T1104" t="s">
        <v>3318</v>
      </c>
      <c r="U1104" t="s">
        <v>3319</v>
      </c>
      <c r="V1104" t="s">
        <v>929</v>
      </c>
      <c r="W1104" t="s">
        <v>738</v>
      </c>
      <c r="X1104" t="s">
        <v>4058</v>
      </c>
      <c r="Z1104">
        <v>1</v>
      </c>
      <c r="AA1104" t="s">
        <v>3321</v>
      </c>
      <c r="AD1104" t="s">
        <v>3315</v>
      </c>
      <c r="AE1104">
        <v>0</v>
      </c>
      <c r="AF1104">
        <v>0</v>
      </c>
      <c r="AG1104" t="s">
        <v>5167</v>
      </c>
      <c r="AH1104" t="s">
        <v>3315</v>
      </c>
    </row>
    <row r="1105" spans="1:34" x14ac:dyDescent="0.15">
      <c r="A1105" t="s">
        <v>5251</v>
      </c>
      <c r="B1105" s="9">
        <v>45833</v>
      </c>
      <c r="C1105" t="s">
        <v>1763</v>
      </c>
      <c r="D1105" t="s">
        <v>1764</v>
      </c>
      <c r="E1105" t="s">
        <v>3314</v>
      </c>
      <c r="F1105" t="s">
        <v>925</v>
      </c>
      <c r="G1105" t="s">
        <v>71</v>
      </c>
      <c r="H1105">
        <v>439824</v>
      </c>
      <c r="I1105">
        <v>200000</v>
      </c>
      <c r="J1105">
        <v>200000</v>
      </c>
      <c r="K1105">
        <v>200000</v>
      </c>
      <c r="L1105">
        <v>0</v>
      </c>
      <c r="M1105">
        <v>200000</v>
      </c>
      <c r="N1105">
        <v>6.8000000000000005E-2</v>
      </c>
      <c r="O1105">
        <v>13600</v>
      </c>
      <c r="P1105" t="s">
        <v>3315</v>
      </c>
      <c r="Q1105" t="s">
        <v>2534</v>
      </c>
      <c r="R1105" t="s">
        <v>3352</v>
      </c>
      <c r="S1105" t="s">
        <v>4228</v>
      </c>
      <c r="T1105" t="s">
        <v>50</v>
      </c>
      <c r="U1105" t="s">
        <v>3319</v>
      </c>
      <c r="V1105" t="s">
        <v>929</v>
      </c>
      <c r="W1105" t="s">
        <v>738</v>
      </c>
      <c r="X1105" t="s">
        <v>4058</v>
      </c>
      <c r="Z1105">
        <v>1</v>
      </c>
      <c r="AA1105" t="s">
        <v>3321</v>
      </c>
      <c r="AD1105" t="s">
        <v>3315</v>
      </c>
      <c r="AE1105">
        <v>0</v>
      </c>
      <c r="AF1105">
        <v>0</v>
      </c>
      <c r="AG1105" t="s">
        <v>5252</v>
      </c>
      <c r="AH1105" t="s">
        <v>3315</v>
      </c>
    </row>
    <row r="1106" spans="1:34" x14ac:dyDescent="0.15">
      <c r="A1106" t="s">
        <v>5253</v>
      </c>
      <c r="B1106" s="9">
        <v>45833</v>
      </c>
      <c r="C1106" t="s">
        <v>1763</v>
      </c>
      <c r="D1106" t="s">
        <v>1764</v>
      </c>
      <c r="E1106" t="s">
        <v>3314</v>
      </c>
      <c r="F1106" t="s">
        <v>925</v>
      </c>
      <c r="G1106" t="s">
        <v>71</v>
      </c>
      <c r="H1106">
        <v>439824</v>
      </c>
      <c r="I1106">
        <v>2944</v>
      </c>
      <c r="J1106">
        <v>0</v>
      </c>
      <c r="K1106">
        <v>2944</v>
      </c>
      <c r="L1106">
        <v>2944</v>
      </c>
      <c r="M1106">
        <v>0</v>
      </c>
      <c r="N1106">
        <v>6.8000000000000005E-2</v>
      </c>
      <c r="O1106">
        <v>200.19</v>
      </c>
      <c r="P1106" t="s">
        <v>3315</v>
      </c>
      <c r="Q1106" t="s">
        <v>2537</v>
      </c>
      <c r="R1106" t="s">
        <v>3317</v>
      </c>
      <c r="T1106" t="s">
        <v>3318</v>
      </c>
      <c r="U1106" t="s">
        <v>3319</v>
      </c>
      <c r="V1106" t="s">
        <v>929</v>
      </c>
      <c r="W1106" t="s">
        <v>738</v>
      </c>
      <c r="X1106" t="s">
        <v>4058</v>
      </c>
      <c r="Z1106">
        <v>1</v>
      </c>
      <c r="AA1106" t="s">
        <v>3321</v>
      </c>
      <c r="AD1106" t="s">
        <v>3315</v>
      </c>
      <c r="AE1106">
        <v>0</v>
      </c>
      <c r="AF1106">
        <v>0</v>
      </c>
      <c r="AG1106" t="s">
        <v>5169</v>
      </c>
      <c r="AH1106" t="s">
        <v>3315</v>
      </c>
    </row>
    <row r="1107" spans="1:34" x14ac:dyDescent="0.15">
      <c r="A1107" t="s">
        <v>5254</v>
      </c>
      <c r="B1107" s="9">
        <v>45833</v>
      </c>
      <c r="C1107" t="s">
        <v>1502</v>
      </c>
      <c r="D1107" t="s">
        <v>1503</v>
      </c>
      <c r="E1107" t="s">
        <v>3314</v>
      </c>
      <c r="F1107" t="s">
        <v>925</v>
      </c>
      <c r="G1107" t="s">
        <v>78</v>
      </c>
      <c r="H1107">
        <v>188702</v>
      </c>
      <c r="I1107">
        <v>13000</v>
      </c>
      <c r="J1107">
        <v>13000</v>
      </c>
      <c r="K1107">
        <v>13000</v>
      </c>
      <c r="L1107">
        <v>0</v>
      </c>
      <c r="M1107">
        <v>13000</v>
      </c>
      <c r="N1107">
        <v>7.0000000000000007E-2</v>
      </c>
      <c r="O1107">
        <v>910</v>
      </c>
      <c r="P1107" t="s">
        <v>3315</v>
      </c>
      <c r="Q1107" t="s">
        <v>4342</v>
      </c>
      <c r="R1107" t="s">
        <v>3344</v>
      </c>
      <c r="S1107" t="s">
        <v>5255</v>
      </c>
      <c r="T1107" t="s">
        <v>51</v>
      </c>
      <c r="U1107" t="s">
        <v>3319</v>
      </c>
      <c r="V1107" t="s">
        <v>929</v>
      </c>
      <c r="W1107" t="s">
        <v>738</v>
      </c>
      <c r="X1107" t="s">
        <v>4058</v>
      </c>
      <c r="Z1107">
        <v>1</v>
      </c>
      <c r="AA1107" t="s">
        <v>3321</v>
      </c>
      <c r="AD1107" t="s">
        <v>3315</v>
      </c>
      <c r="AE1107">
        <v>0</v>
      </c>
      <c r="AF1107">
        <v>0</v>
      </c>
      <c r="AG1107" t="s">
        <v>4343</v>
      </c>
      <c r="AH1107" t="s">
        <v>3315</v>
      </c>
    </row>
    <row r="1108" spans="1:34" x14ac:dyDescent="0.15">
      <c r="A1108" t="s">
        <v>5256</v>
      </c>
      <c r="B1108" s="9">
        <v>45833</v>
      </c>
      <c r="C1108" t="s">
        <v>2493</v>
      </c>
      <c r="D1108" t="s">
        <v>377</v>
      </c>
      <c r="E1108" t="s">
        <v>3314</v>
      </c>
      <c r="F1108" t="s">
        <v>925</v>
      </c>
      <c r="G1108" t="s">
        <v>370</v>
      </c>
      <c r="H1108">
        <v>178452</v>
      </c>
      <c r="I1108">
        <v>191</v>
      </c>
      <c r="J1108">
        <v>191</v>
      </c>
      <c r="K1108">
        <v>191</v>
      </c>
      <c r="L1108">
        <v>0</v>
      </c>
      <c r="M1108">
        <v>191</v>
      </c>
      <c r="N1108">
        <v>0.23</v>
      </c>
      <c r="O1108">
        <v>43.93</v>
      </c>
      <c r="P1108" t="s">
        <v>3315</v>
      </c>
      <c r="Q1108" t="s">
        <v>5089</v>
      </c>
      <c r="R1108" t="s">
        <v>3352</v>
      </c>
      <c r="S1108" t="s">
        <v>5248</v>
      </c>
      <c r="T1108" t="s">
        <v>50</v>
      </c>
      <c r="U1108" t="s">
        <v>3319</v>
      </c>
      <c r="V1108" t="s">
        <v>929</v>
      </c>
      <c r="W1108" t="s">
        <v>738</v>
      </c>
      <c r="X1108" t="s">
        <v>4058</v>
      </c>
      <c r="Z1108">
        <v>1</v>
      </c>
      <c r="AA1108" t="s">
        <v>3321</v>
      </c>
      <c r="AD1108" t="s">
        <v>3315</v>
      </c>
      <c r="AE1108">
        <v>0</v>
      </c>
      <c r="AF1108">
        <v>0</v>
      </c>
      <c r="AG1108" t="s">
        <v>5090</v>
      </c>
      <c r="AH1108" t="s">
        <v>3315</v>
      </c>
    </row>
    <row r="1109" spans="1:34" x14ac:dyDescent="0.15">
      <c r="A1109" t="s">
        <v>5257</v>
      </c>
      <c r="B1109" s="9">
        <v>45833</v>
      </c>
      <c r="C1109" t="s">
        <v>1973</v>
      </c>
      <c r="D1109" t="s">
        <v>387</v>
      </c>
      <c r="E1109" t="s">
        <v>3314</v>
      </c>
      <c r="F1109" t="s">
        <v>925</v>
      </c>
      <c r="G1109" t="s">
        <v>386</v>
      </c>
      <c r="H1109">
        <v>7940</v>
      </c>
      <c r="I1109">
        <v>20</v>
      </c>
      <c r="J1109">
        <v>20</v>
      </c>
      <c r="K1109">
        <v>20</v>
      </c>
      <c r="L1109">
        <v>0</v>
      </c>
      <c r="M1109">
        <v>20</v>
      </c>
      <c r="N1109">
        <v>0</v>
      </c>
      <c r="O1109">
        <v>0</v>
      </c>
      <c r="P1109" t="s">
        <v>3315</v>
      </c>
      <c r="Q1109" t="s">
        <v>3891</v>
      </c>
      <c r="R1109" t="s">
        <v>3348</v>
      </c>
      <c r="T1109" t="s">
        <v>3349</v>
      </c>
      <c r="U1109" t="s">
        <v>3319</v>
      </c>
      <c r="V1109" t="s">
        <v>929</v>
      </c>
      <c r="W1109" t="s">
        <v>738</v>
      </c>
      <c r="X1109" t="s">
        <v>4058</v>
      </c>
      <c r="Z1109">
        <v>1</v>
      </c>
      <c r="AA1109" t="s">
        <v>3321</v>
      </c>
      <c r="AD1109" t="s">
        <v>3315</v>
      </c>
      <c r="AE1109">
        <v>0</v>
      </c>
      <c r="AF1109">
        <v>0</v>
      </c>
      <c r="AG1109" t="s">
        <v>5258</v>
      </c>
      <c r="AH1109" t="s">
        <v>3315</v>
      </c>
    </row>
    <row r="1110" spans="1:34" x14ac:dyDescent="0.15">
      <c r="A1110" t="s">
        <v>5259</v>
      </c>
      <c r="B1110" s="9">
        <v>45833</v>
      </c>
      <c r="C1110" t="s">
        <v>1973</v>
      </c>
      <c r="D1110" t="s">
        <v>387</v>
      </c>
      <c r="E1110" t="s">
        <v>3314</v>
      </c>
      <c r="F1110" t="s">
        <v>925</v>
      </c>
      <c r="G1110" t="s">
        <v>386</v>
      </c>
      <c r="H1110">
        <v>7940</v>
      </c>
      <c r="I1110">
        <v>7830</v>
      </c>
      <c r="J1110">
        <v>7830</v>
      </c>
      <c r="K1110">
        <v>7830</v>
      </c>
      <c r="L1110">
        <v>0</v>
      </c>
      <c r="M1110">
        <v>7830</v>
      </c>
      <c r="N1110">
        <v>0</v>
      </c>
      <c r="O1110">
        <v>0</v>
      </c>
      <c r="P1110" t="s">
        <v>3315</v>
      </c>
      <c r="Q1110" t="s">
        <v>3891</v>
      </c>
      <c r="R1110" t="s">
        <v>3352</v>
      </c>
      <c r="S1110" t="s">
        <v>5023</v>
      </c>
      <c r="T1110" t="s">
        <v>50</v>
      </c>
      <c r="U1110" t="s">
        <v>3319</v>
      </c>
      <c r="V1110" t="s">
        <v>929</v>
      </c>
      <c r="W1110" t="s">
        <v>738</v>
      </c>
      <c r="X1110" t="s">
        <v>4058</v>
      </c>
      <c r="Z1110">
        <v>1</v>
      </c>
      <c r="AA1110" t="s">
        <v>3321</v>
      </c>
      <c r="AD1110" t="s">
        <v>3315</v>
      </c>
      <c r="AE1110">
        <v>0</v>
      </c>
      <c r="AF1110">
        <v>0</v>
      </c>
      <c r="AG1110" t="s">
        <v>5258</v>
      </c>
      <c r="AH1110" t="s">
        <v>3315</v>
      </c>
    </row>
    <row r="1111" spans="1:34" x14ac:dyDescent="0.15">
      <c r="A1111" t="s">
        <v>5260</v>
      </c>
      <c r="B1111" s="9">
        <v>45833</v>
      </c>
      <c r="C1111" t="s">
        <v>1973</v>
      </c>
      <c r="D1111" t="s">
        <v>387</v>
      </c>
      <c r="E1111" t="s">
        <v>3314</v>
      </c>
      <c r="F1111" t="s">
        <v>925</v>
      </c>
      <c r="G1111" t="s">
        <v>386</v>
      </c>
      <c r="H1111">
        <v>13582</v>
      </c>
      <c r="I1111">
        <v>13539</v>
      </c>
      <c r="J1111">
        <v>13539</v>
      </c>
      <c r="K1111">
        <v>13539</v>
      </c>
      <c r="L1111">
        <v>0</v>
      </c>
      <c r="M1111">
        <v>13539</v>
      </c>
      <c r="N1111">
        <v>0.01</v>
      </c>
      <c r="O1111">
        <v>135.38999999999999</v>
      </c>
      <c r="P1111" t="s">
        <v>3315</v>
      </c>
      <c r="Q1111" t="s">
        <v>1532</v>
      </c>
      <c r="R1111" t="s">
        <v>3352</v>
      </c>
      <c r="S1111" t="s">
        <v>5023</v>
      </c>
      <c r="T1111" t="s">
        <v>50</v>
      </c>
      <c r="U1111" t="s">
        <v>3319</v>
      </c>
      <c r="V1111" t="s">
        <v>929</v>
      </c>
      <c r="W1111" t="s">
        <v>738</v>
      </c>
      <c r="X1111" t="s">
        <v>4058</v>
      </c>
      <c r="Z1111">
        <v>1</v>
      </c>
      <c r="AA1111" t="s">
        <v>3321</v>
      </c>
      <c r="AD1111" t="s">
        <v>3315</v>
      </c>
      <c r="AE1111">
        <v>0</v>
      </c>
      <c r="AF1111">
        <v>0</v>
      </c>
      <c r="AG1111" t="s">
        <v>5261</v>
      </c>
      <c r="AH1111" t="s">
        <v>3315</v>
      </c>
    </row>
    <row r="1112" spans="1:34" x14ac:dyDescent="0.15">
      <c r="A1112" t="s">
        <v>5262</v>
      </c>
      <c r="B1112" s="9">
        <v>45833</v>
      </c>
      <c r="C1112" t="s">
        <v>1973</v>
      </c>
      <c r="D1112" t="s">
        <v>387</v>
      </c>
      <c r="E1112" t="s">
        <v>3314</v>
      </c>
      <c r="F1112" t="s">
        <v>925</v>
      </c>
      <c r="G1112" t="s">
        <v>386</v>
      </c>
      <c r="H1112">
        <v>12260</v>
      </c>
      <c r="I1112">
        <v>20</v>
      </c>
      <c r="J1112">
        <v>20</v>
      </c>
      <c r="K1112">
        <v>20</v>
      </c>
      <c r="L1112">
        <v>0</v>
      </c>
      <c r="M1112">
        <v>20</v>
      </c>
      <c r="N1112">
        <v>0.01</v>
      </c>
      <c r="O1112">
        <v>0.2</v>
      </c>
      <c r="P1112" t="s">
        <v>3315</v>
      </c>
      <c r="Q1112" t="s">
        <v>1523</v>
      </c>
      <c r="R1112" t="s">
        <v>3352</v>
      </c>
      <c r="S1112" t="s">
        <v>5023</v>
      </c>
      <c r="T1112" t="s">
        <v>50</v>
      </c>
      <c r="U1112" t="s">
        <v>3319</v>
      </c>
      <c r="V1112" t="s">
        <v>929</v>
      </c>
      <c r="W1112" t="s">
        <v>738</v>
      </c>
      <c r="X1112" t="s">
        <v>4058</v>
      </c>
      <c r="Z1112">
        <v>1</v>
      </c>
      <c r="AA1112" t="s">
        <v>3321</v>
      </c>
      <c r="AD1112" t="s">
        <v>3315</v>
      </c>
      <c r="AE1112">
        <v>0</v>
      </c>
      <c r="AF1112">
        <v>0</v>
      </c>
      <c r="AG1112" t="s">
        <v>5225</v>
      </c>
      <c r="AH1112" t="s">
        <v>3315</v>
      </c>
    </row>
    <row r="1113" spans="1:34" x14ac:dyDescent="0.15">
      <c r="A1113" t="s">
        <v>5263</v>
      </c>
      <c r="B1113" s="9">
        <v>45833</v>
      </c>
      <c r="C1113" t="s">
        <v>939</v>
      </c>
      <c r="D1113" t="s">
        <v>209</v>
      </c>
      <c r="E1113" t="s">
        <v>3314</v>
      </c>
      <c r="F1113" t="s">
        <v>925</v>
      </c>
      <c r="G1113" t="s">
        <v>208</v>
      </c>
      <c r="H1113">
        <v>366750</v>
      </c>
      <c r="I1113">
        <v>168533</v>
      </c>
      <c r="J1113">
        <v>168533</v>
      </c>
      <c r="K1113">
        <v>168533</v>
      </c>
      <c r="L1113">
        <v>0</v>
      </c>
      <c r="M1113">
        <v>168533</v>
      </c>
      <c r="N1113">
        <v>0.01</v>
      </c>
      <c r="O1113">
        <v>1685.33</v>
      </c>
      <c r="P1113" t="s">
        <v>3315</v>
      </c>
      <c r="Q1113" t="s">
        <v>4982</v>
      </c>
      <c r="R1113" t="s">
        <v>3352</v>
      </c>
      <c r="S1113" t="s">
        <v>4065</v>
      </c>
      <c r="T1113" t="s">
        <v>50</v>
      </c>
      <c r="U1113" t="s">
        <v>3319</v>
      </c>
      <c r="V1113" t="s">
        <v>929</v>
      </c>
      <c r="W1113" t="s">
        <v>738</v>
      </c>
      <c r="X1113" t="s">
        <v>4058</v>
      </c>
      <c r="Z1113">
        <v>1</v>
      </c>
      <c r="AA1113" t="s">
        <v>3321</v>
      </c>
      <c r="AD1113" t="s">
        <v>3315</v>
      </c>
      <c r="AE1113">
        <v>0</v>
      </c>
      <c r="AF1113">
        <v>0</v>
      </c>
      <c r="AG1113" t="s">
        <v>5156</v>
      </c>
      <c r="AH1113" t="s">
        <v>3315</v>
      </c>
    </row>
    <row r="1114" spans="1:34" x14ac:dyDescent="0.15">
      <c r="A1114" t="s">
        <v>5264</v>
      </c>
      <c r="B1114" s="9">
        <v>45833</v>
      </c>
      <c r="C1114" t="s">
        <v>1973</v>
      </c>
      <c r="D1114" t="s">
        <v>387</v>
      </c>
      <c r="E1114" t="s">
        <v>3314</v>
      </c>
      <c r="F1114" t="s">
        <v>925</v>
      </c>
      <c r="G1114" t="s">
        <v>386</v>
      </c>
      <c r="H1114">
        <v>197248</v>
      </c>
      <c r="I1114">
        <v>20</v>
      </c>
      <c r="J1114">
        <v>20</v>
      </c>
      <c r="K1114">
        <v>20</v>
      </c>
      <c r="L1114">
        <v>0</v>
      </c>
      <c r="M1114">
        <v>20</v>
      </c>
      <c r="N1114">
        <v>0.01</v>
      </c>
      <c r="O1114">
        <v>0.2</v>
      </c>
      <c r="P1114" t="s">
        <v>3315</v>
      </c>
      <c r="Q1114" t="s">
        <v>3869</v>
      </c>
      <c r="R1114" t="s">
        <v>3348</v>
      </c>
      <c r="T1114" t="s">
        <v>3349</v>
      </c>
      <c r="U1114" t="s">
        <v>3319</v>
      </c>
      <c r="V1114" t="s">
        <v>929</v>
      </c>
      <c r="W1114" t="s">
        <v>738</v>
      </c>
      <c r="X1114" t="s">
        <v>4058</v>
      </c>
      <c r="Z1114">
        <v>1</v>
      </c>
      <c r="AA1114" t="s">
        <v>3321</v>
      </c>
      <c r="AD1114" t="s">
        <v>3315</v>
      </c>
      <c r="AE1114">
        <v>0</v>
      </c>
      <c r="AF1114">
        <v>0</v>
      </c>
      <c r="AG1114" t="s">
        <v>5265</v>
      </c>
      <c r="AH1114" t="s">
        <v>3315</v>
      </c>
    </row>
    <row r="1115" spans="1:34" x14ac:dyDescent="0.15">
      <c r="A1115" t="s">
        <v>5266</v>
      </c>
      <c r="B1115" s="9">
        <v>45833</v>
      </c>
      <c r="C1115" t="s">
        <v>1973</v>
      </c>
      <c r="D1115" t="s">
        <v>387</v>
      </c>
      <c r="E1115" t="s">
        <v>3314</v>
      </c>
      <c r="F1115" t="s">
        <v>925</v>
      </c>
      <c r="G1115" t="s">
        <v>386</v>
      </c>
      <c r="H1115">
        <v>197248</v>
      </c>
      <c r="I1115">
        <v>196426</v>
      </c>
      <c r="J1115">
        <v>196426</v>
      </c>
      <c r="K1115">
        <v>196426</v>
      </c>
      <c r="L1115">
        <v>0</v>
      </c>
      <c r="M1115">
        <v>196426</v>
      </c>
      <c r="N1115">
        <v>0.01</v>
      </c>
      <c r="O1115">
        <v>1964.26</v>
      </c>
      <c r="P1115" t="s">
        <v>3315</v>
      </c>
      <c r="Q1115" t="s">
        <v>3869</v>
      </c>
      <c r="R1115" t="s">
        <v>3352</v>
      </c>
      <c r="S1115" t="s">
        <v>5023</v>
      </c>
      <c r="T1115" t="s">
        <v>50</v>
      </c>
      <c r="U1115" t="s">
        <v>3319</v>
      </c>
      <c r="V1115" t="s">
        <v>929</v>
      </c>
      <c r="W1115" t="s">
        <v>738</v>
      </c>
      <c r="X1115" t="s">
        <v>4058</v>
      </c>
      <c r="Z1115">
        <v>1</v>
      </c>
      <c r="AA1115" t="s">
        <v>3321</v>
      </c>
      <c r="AD1115" t="s">
        <v>3315</v>
      </c>
      <c r="AE1115">
        <v>0</v>
      </c>
      <c r="AF1115">
        <v>0</v>
      </c>
      <c r="AG1115" t="s">
        <v>5265</v>
      </c>
      <c r="AH1115" t="s">
        <v>3315</v>
      </c>
    </row>
    <row r="1116" spans="1:34" x14ac:dyDescent="0.15">
      <c r="A1116" t="s">
        <v>5267</v>
      </c>
      <c r="B1116" s="9">
        <v>45833</v>
      </c>
      <c r="C1116" t="s">
        <v>1336</v>
      </c>
      <c r="D1116" t="s">
        <v>527</v>
      </c>
      <c r="E1116" t="s">
        <v>3314</v>
      </c>
      <c r="F1116" t="s">
        <v>925</v>
      </c>
      <c r="G1116" t="s">
        <v>176</v>
      </c>
      <c r="H1116">
        <v>186610</v>
      </c>
      <c r="I1116">
        <v>92000</v>
      </c>
      <c r="J1116">
        <v>92000</v>
      </c>
      <c r="K1116">
        <v>92000</v>
      </c>
      <c r="L1116">
        <v>0</v>
      </c>
      <c r="M1116">
        <v>92000</v>
      </c>
      <c r="N1116">
        <v>7.0000000000000007E-2</v>
      </c>
      <c r="O1116">
        <v>6440</v>
      </c>
      <c r="P1116" t="s">
        <v>3315</v>
      </c>
      <c r="Q1116" t="s">
        <v>1583</v>
      </c>
      <c r="R1116" t="s">
        <v>3344</v>
      </c>
      <c r="S1116" t="s">
        <v>4902</v>
      </c>
      <c r="T1116" t="s">
        <v>51</v>
      </c>
      <c r="U1116" t="s">
        <v>3319</v>
      </c>
      <c r="V1116" t="s">
        <v>929</v>
      </c>
      <c r="W1116" t="s">
        <v>738</v>
      </c>
      <c r="X1116" t="s">
        <v>4058</v>
      </c>
      <c r="Z1116">
        <v>1</v>
      </c>
      <c r="AA1116" t="s">
        <v>3321</v>
      </c>
      <c r="AD1116" t="s">
        <v>3315</v>
      </c>
      <c r="AE1116">
        <v>0</v>
      </c>
      <c r="AF1116">
        <v>0</v>
      </c>
      <c r="AG1116" t="s">
        <v>5268</v>
      </c>
      <c r="AH1116" t="s">
        <v>3315</v>
      </c>
    </row>
    <row r="1117" spans="1:34" x14ac:dyDescent="0.15">
      <c r="A1117" t="s">
        <v>5269</v>
      </c>
      <c r="B1117" s="9">
        <v>45833</v>
      </c>
      <c r="C1117" t="s">
        <v>2539</v>
      </c>
      <c r="D1117" t="s">
        <v>132</v>
      </c>
      <c r="E1117" t="s">
        <v>3314</v>
      </c>
      <c r="F1117" t="s">
        <v>925</v>
      </c>
      <c r="G1117" t="s">
        <v>131</v>
      </c>
      <c r="H1117">
        <v>342084</v>
      </c>
      <c r="I1117">
        <v>70000</v>
      </c>
      <c r="J1117">
        <v>70000</v>
      </c>
      <c r="K1117">
        <v>70000</v>
      </c>
      <c r="L1117">
        <v>0</v>
      </c>
      <c r="M1117">
        <v>70000</v>
      </c>
      <c r="N1117">
        <v>0.08</v>
      </c>
      <c r="O1117">
        <v>5600</v>
      </c>
      <c r="P1117" t="s">
        <v>3315</v>
      </c>
      <c r="Q1117" t="s">
        <v>2540</v>
      </c>
      <c r="R1117" t="s">
        <v>3344</v>
      </c>
      <c r="S1117" t="s">
        <v>4076</v>
      </c>
      <c r="T1117" t="s">
        <v>51</v>
      </c>
      <c r="U1117" t="s">
        <v>3319</v>
      </c>
      <c r="V1117" t="s">
        <v>929</v>
      </c>
      <c r="W1117" t="s">
        <v>738</v>
      </c>
      <c r="X1117" t="s">
        <v>4058</v>
      </c>
      <c r="Z1117">
        <v>1</v>
      </c>
      <c r="AA1117" t="s">
        <v>3321</v>
      </c>
      <c r="AD1117" t="s">
        <v>3315</v>
      </c>
      <c r="AE1117">
        <v>0</v>
      </c>
      <c r="AF1117">
        <v>0</v>
      </c>
      <c r="AG1117" t="s">
        <v>5160</v>
      </c>
      <c r="AH1117" t="s">
        <v>3315</v>
      </c>
    </row>
    <row r="1118" spans="1:34" x14ac:dyDescent="0.15">
      <c r="A1118" t="s">
        <v>5270</v>
      </c>
      <c r="B1118" s="9">
        <v>45833</v>
      </c>
      <c r="C1118" t="s">
        <v>4953</v>
      </c>
      <c r="D1118" t="s">
        <v>418</v>
      </c>
      <c r="E1118" t="s">
        <v>3314</v>
      </c>
      <c r="F1118" t="s">
        <v>925</v>
      </c>
      <c r="G1118" t="s">
        <v>417</v>
      </c>
      <c r="H1118">
        <v>29184</v>
      </c>
      <c r="I1118">
        <v>516</v>
      </c>
      <c r="J1118">
        <v>516</v>
      </c>
      <c r="K1118">
        <v>516</v>
      </c>
      <c r="L1118">
        <v>0</v>
      </c>
      <c r="M1118">
        <v>516</v>
      </c>
      <c r="N1118">
        <v>0.23</v>
      </c>
      <c r="O1118">
        <v>118.68</v>
      </c>
      <c r="P1118" t="s">
        <v>3315</v>
      </c>
      <c r="Q1118" t="s">
        <v>1074</v>
      </c>
      <c r="R1118" t="s">
        <v>3352</v>
      </c>
      <c r="S1118" t="s">
        <v>3698</v>
      </c>
      <c r="T1118" t="s">
        <v>50</v>
      </c>
      <c r="U1118" t="s">
        <v>3319</v>
      </c>
      <c r="V1118" t="s">
        <v>929</v>
      </c>
      <c r="W1118" t="s">
        <v>738</v>
      </c>
      <c r="X1118" t="s">
        <v>4058</v>
      </c>
      <c r="Z1118">
        <v>1</v>
      </c>
      <c r="AA1118" t="s">
        <v>3321</v>
      </c>
      <c r="AD1118" t="s">
        <v>3315</v>
      </c>
      <c r="AE1118">
        <v>0</v>
      </c>
      <c r="AF1118">
        <v>0</v>
      </c>
      <c r="AG1118" t="s">
        <v>4954</v>
      </c>
      <c r="AH1118" t="s">
        <v>3315</v>
      </c>
    </row>
    <row r="1119" spans="1:34" x14ac:dyDescent="0.15">
      <c r="A1119" t="s">
        <v>5271</v>
      </c>
      <c r="B1119" s="9">
        <v>45833</v>
      </c>
      <c r="C1119" t="s">
        <v>4953</v>
      </c>
      <c r="D1119" t="s">
        <v>418</v>
      </c>
      <c r="E1119" t="s">
        <v>3314</v>
      </c>
      <c r="F1119" t="s">
        <v>925</v>
      </c>
      <c r="G1119" t="s">
        <v>417</v>
      </c>
      <c r="H1119">
        <v>46929</v>
      </c>
      <c r="I1119">
        <v>20</v>
      </c>
      <c r="J1119">
        <v>20</v>
      </c>
      <c r="K1119">
        <v>20</v>
      </c>
      <c r="L1119">
        <v>0</v>
      </c>
      <c r="M1119">
        <v>20</v>
      </c>
      <c r="N1119">
        <v>0.23</v>
      </c>
      <c r="O1119">
        <v>4.5999999999999996</v>
      </c>
      <c r="P1119" t="s">
        <v>3315</v>
      </c>
      <c r="Q1119" t="s">
        <v>1074</v>
      </c>
      <c r="R1119" t="s">
        <v>3348</v>
      </c>
      <c r="T1119" t="s">
        <v>3349</v>
      </c>
      <c r="U1119" t="s">
        <v>3319</v>
      </c>
      <c r="V1119" t="s">
        <v>929</v>
      </c>
      <c r="W1119" t="s">
        <v>738</v>
      </c>
      <c r="X1119" t="s">
        <v>4058</v>
      </c>
      <c r="Z1119">
        <v>1</v>
      </c>
      <c r="AA1119" t="s">
        <v>3321</v>
      </c>
      <c r="AD1119" t="s">
        <v>3315</v>
      </c>
      <c r="AE1119">
        <v>0</v>
      </c>
      <c r="AF1119">
        <v>0</v>
      </c>
      <c r="AG1119" t="s">
        <v>5272</v>
      </c>
      <c r="AH1119" t="s">
        <v>3315</v>
      </c>
    </row>
    <row r="1120" spans="1:34" x14ac:dyDescent="0.15">
      <c r="A1120" t="s">
        <v>5273</v>
      </c>
      <c r="B1120" s="9">
        <v>45833</v>
      </c>
      <c r="C1120" t="s">
        <v>4953</v>
      </c>
      <c r="D1120" t="s">
        <v>418</v>
      </c>
      <c r="E1120" t="s">
        <v>3314</v>
      </c>
      <c r="F1120" t="s">
        <v>925</v>
      </c>
      <c r="G1120" t="s">
        <v>417</v>
      </c>
      <c r="H1120">
        <v>46929</v>
      </c>
      <c r="I1120">
        <v>45984</v>
      </c>
      <c r="J1120">
        <v>45984</v>
      </c>
      <c r="K1120">
        <v>45984</v>
      </c>
      <c r="L1120">
        <v>0</v>
      </c>
      <c r="M1120">
        <v>45984</v>
      </c>
      <c r="N1120">
        <v>0.23</v>
      </c>
      <c r="O1120">
        <v>10576.32</v>
      </c>
      <c r="P1120" t="s">
        <v>3315</v>
      </c>
      <c r="Q1120" t="s">
        <v>1074</v>
      </c>
      <c r="R1120" t="s">
        <v>3352</v>
      </c>
      <c r="S1120" t="s">
        <v>3698</v>
      </c>
      <c r="T1120" t="s">
        <v>50</v>
      </c>
      <c r="U1120" t="s">
        <v>3319</v>
      </c>
      <c r="V1120" t="s">
        <v>929</v>
      </c>
      <c r="W1120" t="s">
        <v>738</v>
      </c>
      <c r="X1120" t="s">
        <v>4058</v>
      </c>
      <c r="Z1120">
        <v>1</v>
      </c>
      <c r="AA1120" t="s">
        <v>3321</v>
      </c>
      <c r="AD1120" t="s">
        <v>3315</v>
      </c>
      <c r="AE1120">
        <v>0</v>
      </c>
      <c r="AF1120">
        <v>0</v>
      </c>
      <c r="AG1120" t="s">
        <v>5272</v>
      </c>
      <c r="AH1120" t="s">
        <v>3315</v>
      </c>
    </row>
    <row r="1121" spans="1:34" x14ac:dyDescent="0.15">
      <c r="A1121" t="s">
        <v>5274</v>
      </c>
      <c r="B1121" s="9">
        <v>45833</v>
      </c>
      <c r="C1121" t="s">
        <v>5215</v>
      </c>
      <c r="D1121" t="s">
        <v>5216</v>
      </c>
      <c r="E1121" t="s">
        <v>3314</v>
      </c>
      <c r="F1121" t="s">
        <v>925</v>
      </c>
      <c r="G1121" t="s">
        <v>5217</v>
      </c>
      <c r="H1121">
        <v>58200</v>
      </c>
      <c r="I1121">
        <v>54063</v>
      </c>
      <c r="J1121">
        <v>54063</v>
      </c>
      <c r="K1121">
        <v>54063</v>
      </c>
      <c r="L1121">
        <v>0</v>
      </c>
      <c r="M1121">
        <v>54063</v>
      </c>
      <c r="N1121">
        <v>6.0000000000000001E-3</v>
      </c>
      <c r="O1121">
        <v>324.38</v>
      </c>
      <c r="P1121" t="s">
        <v>3315</v>
      </c>
      <c r="Q1121" t="s">
        <v>5218</v>
      </c>
      <c r="R1121" t="s">
        <v>4268</v>
      </c>
      <c r="S1121" t="s">
        <v>4269</v>
      </c>
      <c r="T1121" t="s">
        <v>4270</v>
      </c>
      <c r="U1121" t="s">
        <v>3319</v>
      </c>
      <c r="V1121" t="s">
        <v>929</v>
      </c>
      <c r="W1121" t="s">
        <v>738</v>
      </c>
      <c r="X1121" t="s">
        <v>4058</v>
      </c>
      <c r="Z1121">
        <v>1</v>
      </c>
      <c r="AA1121" t="s">
        <v>3321</v>
      </c>
      <c r="AD1121" t="s">
        <v>3315</v>
      </c>
      <c r="AE1121">
        <v>0</v>
      </c>
      <c r="AF1121">
        <v>0</v>
      </c>
      <c r="AG1121" t="s">
        <v>5219</v>
      </c>
      <c r="AH1121" t="s">
        <v>3315</v>
      </c>
    </row>
    <row r="1122" spans="1:34" x14ac:dyDescent="0.15">
      <c r="A1122" t="s">
        <v>5275</v>
      </c>
      <c r="B1122" s="9">
        <v>45833</v>
      </c>
      <c r="C1122" t="s">
        <v>5215</v>
      </c>
      <c r="D1122" t="s">
        <v>5216</v>
      </c>
      <c r="E1122" t="s">
        <v>3314</v>
      </c>
      <c r="F1122" t="s">
        <v>925</v>
      </c>
      <c r="G1122" t="s">
        <v>5217</v>
      </c>
      <c r="H1122">
        <v>58200</v>
      </c>
      <c r="I1122">
        <v>1137</v>
      </c>
      <c r="J1122">
        <v>0</v>
      </c>
      <c r="K1122">
        <v>1137</v>
      </c>
      <c r="L1122">
        <v>1137</v>
      </c>
      <c r="M1122">
        <v>0</v>
      </c>
      <c r="N1122">
        <v>6.0000000000000001E-3</v>
      </c>
      <c r="O1122">
        <v>6.82</v>
      </c>
      <c r="P1122" t="s">
        <v>3315</v>
      </c>
      <c r="Q1122" t="s">
        <v>5218</v>
      </c>
      <c r="R1122" t="s">
        <v>3317</v>
      </c>
      <c r="T1122" t="s">
        <v>3318</v>
      </c>
      <c r="U1122" t="s">
        <v>3319</v>
      </c>
      <c r="V1122" t="s">
        <v>929</v>
      </c>
      <c r="W1122" t="s">
        <v>738</v>
      </c>
      <c r="X1122" t="s">
        <v>4058</v>
      </c>
      <c r="Z1122">
        <v>1</v>
      </c>
      <c r="AA1122" t="s">
        <v>3321</v>
      </c>
      <c r="AD1122" t="s">
        <v>3315</v>
      </c>
      <c r="AE1122">
        <v>0</v>
      </c>
      <c r="AF1122">
        <v>0</v>
      </c>
      <c r="AG1122" t="s">
        <v>5219</v>
      </c>
      <c r="AH1122" t="s">
        <v>3315</v>
      </c>
    </row>
    <row r="1123" spans="1:34" x14ac:dyDescent="0.15">
      <c r="A1123" t="s">
        <v>5276</v>
      </c>
      <c r="B1123" s="9">
        <v>45833</v>
      </c>
      <c r="C1123" t="s">
        <v>1891</v>
      </c>
      <c r="D1123" t="s">
        <v>452</v>
      </c>
      <c r="E1123" t="s">
        <v>3314</v>
      </c>
      <c r="F1123" t="s">
        <v>925</v>
      </c>
      <c r="G1123" t="s">
        <v>78</v>
      </c>
      <c r="H1123">
        <v>6520</v>
      </c>
      <c r="I1123">
        <v>6519</v>
      </c>
      <c r="J1123">
        <v>6519</v>
      </c>
      <c r="K1123">
        <v>6519</v>
      </c>
      <c r="L1123">
        <v>0</v>
      </c>
      <c r="M1123">
        <v>6519</v>
      </c>
      <c r="N1123">
        <v>0.01</v>
      </c>
      <c r="O1123">
        <v>65.19</v>
      </c>
      <c r="P1123" t="s">
        <v>3315</v>
      </c>
      <c r="Q1123" t="s">
        <v>1894</v>
      </c>
      <c r="R1123" t="s">
        <v>3352</v>
      </c>
      <c r="S1123" t="s">
        <v>4073</v>
      </c>
      <c r="T1123" t="s">
        <v>50</v>
      </c>
      <c r="U1123" t="s">
        <v>3319</v>
      </c>
      <c r="V1123" t="s">
        <v>929</v>
      </c>
      <c r="W1123" t="s">
        <v>738</v>
      </c>
      <c r="X1123" t="s">
        <v>4058</v>
      </c>
      <c r="Z1123">
        <v>1</v>
      </c>
      <c r="AA1123" t="s">
        <v>3321</v>
      </c>
      <c r="AD1123" t="s">
        <v>3315</v>
      </c>
      <c r="AE1123">
        <v>0</v>
      </c>
      <c r="AF1123">
        <v>0</v>
      </c>
      <c r="AG1123" t="s">
        <v>5277</v>
      </c>
      <c r="AH1123" t="s">
        <v>3315</v>
      </c>
    </row>
    <row r="1124" spans="1:34" x14ac:dyDescent="0.15">
      <c r="A1124" t="s">
        <v>5278</v>
      </c>
      <c r="B1124" s="9">
        <v>45834</v>
      </c>
      <c r="C1124" t="s">
        <v>4401</v>
      </c>
      <c r="D1124" t="s">
        <v>254</v>
      </c>
      <c r="E1124" t="s">
        <v>3314</v>
      </c>
      <c r="F1124" t="s">
        <v>925</v>
      </c>
      <c r="G1124" t="s">
        <v>176</v>
      </c>
      <c r="H1124">
        <v>6286</v>
      </c>
      <c r="I1124">
        <v>6285</v>
      </c>
      <c r="J1124">
        <v>6285</v>
      </c>
      <c r="K1124">
        <v>6285</v>
      </c>
      <c r="L1124">
        <v>0</v>
      </c>
      <c r="M1124">
        <v>6285</v>
      </c>
      <c r="N1124">
        <v>0.01</v>
      </c>
      <c r="O1124">
        <v>62.85</v>
      </c>
      <c r="P1124" t="s">
        <v>3315</v>
      </c>
      <c r="Q1124" t="s">
        <v>4095</v>
      </c>
      <c r="R1124" t="s">
        <v>3352</v>
      </c>
      <c r="S1124" t="s">
        <v>5279</v>
      </c>
      <c r="T1124" t="s">
        <v>50</v>
      </c>
      <c r="U1124" t="s">
        <v>3319</v>
      </c>
      <c r="V1124" t="s">
        <v>929</v>
      </c>
      <c r="W1124" t="s">
        <v>738</v>
      </c>
      <c r="X1124" t="s">
        <v>4058</v>
      </c>
      <c r="Z1124">
        <v>1</v>
      </c>
      <c r="AA1124" t="s">
        <v>3321</v>
      </c>
      <c r="AD1124" t="s">
        <v>3315</v>
      </c>
      <c r="AE1124">
        <v>0</v>
      </c>
      <c r="AF1124">
        <v>0</v>
      </c>
      <c r="AG1124" t="s">
        <v>5280</v>
      </c>
      <c r="AH1124" t="s">
        <v>3315</v>
      </c>
    </row>
    <row r="1125" spans="1:34" x14ac:dyDescent="0.15">
      <c r="A1125" t="s">
        <v>5281</v>
      </c>
      <c r="B1125" s="9">
        <v>45834</v>
      </c>
      <c r="C1125" t="s">
        <v>1973</v>
      </c>
      <c r="D1125" t="s">
        <v>387</v>
      </c>
      <c r="E1125" t="s">
        <v>3314</v>
      </c>
      <c r="F1125" t="s">
        <v>925</v>
      </c>
      <c r="G1125" t="s">
        <v>386</v>
      </c>
      <c r="H1125">
        <v>13582</v>
      </c>
      <c r="I1125">
        <v>43</v>
      </c>
      <c r="J1125">
        <v>0</v>
      </c>
      <c r="K1125">
        <v>43</v>
      </c>
      <c r="L1125">
        <v>43</v>
      </c>
      <c r="M1125">
        <v>0</v>
      </c>
      <c r="N1125">
        <v>0.01</v>
      </c>
      <c r="O1125">
        <v>0.43</v>
      </c>
      <c r="P1125" t="s">
        <v>3315</v>
      </c>
      <c r="Q1125" t="s">
        <v>1532</v>
      </c>
      <c r="R1125" t="s">
        <v>3317</v>
      </c>
      <c r="T1125" t="s">
        <v>3318</v>
      </c>
      <c r="U1125" t="s">
        <v>3319</v>
      </c>
      <c r="V1125" t="s">
        <v>929</v>
      </c>
      <c r="W1125" t="s">
        <v>738</v>
      </c>
      <c r="X1125" t="s">
        <v>4058</v>
      </c>
      <c r="Z1125">
        <v>1</v>
      </c>
      <c r="AA1125" t="s">
        <v>3321</v>
      </c>
      <c r="AD1125" t="s">
        <v>3315</v>
      </c>
      <c r="AE1125">
        <v>0</v>
      </c>
      <c r="AF1125">
        <v>0</v>
      </c>
      <c r="AG1125" t="s">
        <v>5261</v>
      </c>
      <c r="AH1125" t="s">
        <v>3315</v>
      </c>
    </row>
    <row r="1126" spans="1:34" x14ac:dyDescent="0.15">
      <c r="A1126" t="s">
        <v>5282</v>
      </c>
      <c r="B1126" s="9">
        <v>45834</v>
      </c>
      <c r="C1126" t="s">
        <v>1973</v>
      </c>
      <c r="D1126" t="s">
        <v>387</v>
      </c>
      <c r="E1126" t="s">
        <v>3314</v>
      </c>
      <c r="F1126" t="s">
        <v>925</v>
      </c>
      <c r="G1126" t="s">
        <v>386</v>
      </c>
      <c r="H1126">
        <v>12260</v>
      </c>
      <c r="I1126">
        <v>63</v>
      </c>
      <c r="J1126">
        <v>0</v>
      </c>
      <c r="K1126">
        <v>63</v>
      </c>
      <c r="L1126">
        <v>63</v>
      </c>
      <c r="M1126">
        <v>0</v>
      </c>
      <c r="N1126">
        <v>0.01</v>
      </c>
      <c r="O1126">
        <v>0.63</v>
      </c>
      <c r="P1126" t="s">
        <v>3315</v>
      </c>
      <c r="Q1126" t="s">
        <v>1523</v>
      </c>
      <c r="R1126" t="s">
        <v>3317</v>
      </c>
      <c r="T1126" t="s">
        <v>3318</v>
      </c>
      <c r="U1126" t="s">
        <v>3319</v>
      </c>
      <c r="V1126" t="s">
        <v>929</v>
      </c>
      <c r="W1126" t="s">
        <v>738</v>
      </c>
      <c r="X1126" t="s">
        <v>4058</v>
      </c>
      <c r="Z1126">
        <v>1</v>
      </c>
      <c r="AA1126" t="s">
        <v>3321</v>
      </c>
      <c r="AD1126" t="s">
        <v>3315</v>
      </c>
      <c r="AE1126">
        <v>0</v>
      </c>
      <c r="AF1126">
        <v>0</v>
      </c>
      <c r="AG1126" t="s">
        <v>5225</v>
      </c>
      <c r="AH1126" t="s">
        <v>3315</v>
      </c>
    </row>
    <row r="1127" spans="1:34" x14ac:dyDescent="0.15">
      <c r="A1127" t="s">
        <v>5283</v>
      </c>
      <c r="B1127" s="9">
        <v>45834</v>
      </c>
      <c r="C1127" t="s">
        <v>1999</v>
      </c>
      <c r="D1127" t="s">
        <v>663</v>
      </c>
      <c r="E1127" t="s">
        <v>3314</v>
      </c>
      <c r="F1127" t="s">
        <v>925</v>
      </c>
      <c r="G1127" t="s">
        <v>412</v>
      </c>
      <c r="H1127">
        <v>94990</v>
      </c>
      <c r="I1127">
        <v>34500</v>
      </c>
      <c r="J1127">
        <v>34500</v>
      </c>
      <c r="K1127">
        <v>34500</v>
      </c>
      <c r="L1127">
        <v>0</v>
      </c>
      <c r="M1127">
        <v>34500</v>
      </c>
      <c r="N1127">
        <v>0.01</v>
      </c>
      <c r="O1127">
        <v>345</v>
      </c>
      <c r="P1127" t="s">
        <v>3315</v>
      </c>
      <c r="Q1127" t="s">
        <v>1517</v>
      </c>
      <c r="R1127" t="s">
        <v>3352</v>
      </c>
      <c r="S1127" t="s">
        <v>3698</v>
      </c>
      <c r="T1127" t="s">
        <v>50</v>
      </c>
      <c r="U1127" t="s">
        <v>3319</v>
      </c>
      <c r="V1127" t="s">
        <v>929</v>
      </c>
      <c r="W1127" t="s">
        <v>738</v>
      </c>
      <c r="X1127" t="s">
        <v>4058</v>
      </c>
      <c r="Z1127">
        <v>1</v>
      </c>
      <c r="AA1127" t="s">
        <v>3321</v>
      </c>
      <c r="AD1127" t="s">
        <v>3315</v>
      </c>
      <c r="AE1127">
        <v>0</v>
      </c>
      <c r="AF1127">
        <v>0</v>
      </c>
      <c r="AG1127" t="s">
        <v>5183</v>
      </c>
      <c r="AH1127" t="s">
        <v>3315</v>
      </c>
    </row>
    <row r="1128" spans="1:34" x14ac:dyDescent="0.15">
      <c r="A1128" t="s">
        <v>5284</v>
      </c>
      <c r="B1128" s="9">
        <v>45834</v>
      </c>
      <c r="C1128" t="s">
        <v>939</v>
      </c>
      <c r="D1128" t="s">
        <v>209</v>
      </c>
      <c r="E1128" t="s">
        <v>3314</v>
      </c>
      <c r="F1128" t="s">
        <v>925</v>
      </c>
      <c r="G1128" t="s">
        <v>208</v>
      </c>
      <c r="H1128">
        <v>366750</v>
      </c>
      <c r="I1128">
        <v>95</v>
      </c>
      <c r="J1128">
        <v>0</v>
      </c>
      <c r="K1128">
        <v>95</v>
      </c>
      <c r="L1128">
        <v>95</v>
      </c>
      <c r="M1128">
        <v>0</v>
      </c>
      <c r="N1128">
        <v>0.01</v>
      </c>
      <c r="O1128">
        <v>0.95</v>
      </c>
      <c r="P1128" t="s">
        <v>3315</v>
      </c>
      <c r="Q1128" t="s">
        <v>4982</v>
      </c>
      <c r="R1128" t="s">
        <v>3317</v>
      </c>
      <c r="T1128" t="s">
        <v>3318</v>
      </c>
      <c r="U1128" t="s">
        <v>3319</v>
      </c>
      <c r="V1128" t="s">
        <v>929</v>
      </c>
      <c r="W1128" t="s">
        <v>738</v>
      </c>
      <c r="X1128" t="s">
        <v>4058</v>
      </c>
      <c r="Z1128">
        <v>1</v>
      </c>
      <c r="AA1128" t="s">
        <v>3321</v>
      </c>
      <c r="AD1128" t="s">
        <v>3315</v>
      </c>
      <c r="AE1128">
        <v>0</v>
      </c>
      <c r="AF1128">
        <v>0</v>
      </c>
      <c r="AG1128" t="s">
        <v>5156</v>
      </c>
      <c r="AH1128" t="s">
        <v>3315</v>
      </c>
    </row>
    <row r="1129" spans="1:34" x14ac:dyDescent="0.15">
      <c r="A1129" t="s">
        <v>5285</v>
      </c>
      <c r="B1129" s="9">
        <v>45834</v>
      </c>
      <c r="C1129" t="s">
        <v>1973</v>
      </c>
      <c r="D1129" t="s">
        <v>387</v>
      </c>
      <c r="E1129" t="s">
        <v>3314</v>
      </c>
      <c r="F1129" t="s">
        <v>925</v>
      </c>
      <c r="G1129" t="s">
        <v>386</v>
      </c>
      <c r="H1129">
        <v>197248</v>
      </c>
      <c r="I1129">
        <v>802</v>
      </c>
      <c r="J1129">
        <v>0</v>
      </c>
      <c r="K1129">
        <v>802</v>
      </c>
      <c r="L1129">
        <v>802</v>
      </c>
      <c r="M1129">
        <v>0</v>
      </c>
      <c r="N1129">
        <v>0.01</v>
      </c>
      <c r="O1129">
        <v>8.02</v>
      </c>
      <c r="P1129" t="s">
        <v>3315</v>
      </c>
      <c r="Q1129" t="s">
        <v>3869</v>
      </c>
      <c r="R1129" t="s">
        <v>3317</v>
      </c>
      <c r="T1129" t="s">
        <v>3318</v>
      </c>
      <c r="U1129" t="s">
        <v>3319</v>
      </c>
      <c r="V1129" t="s">
        <v>929</v>
      </c>
      <c r="W1129" t="s">
        <v>738</v>
      </c>
      <c r="X1129" t="s">
        <v>4058</v>
      </c>
      <c r="Z1129">
        <v>1</v>
      </c>
      <c r="AA1129" t="s">
        <v>3321</v>
      </c>
      <c r="AD1129" t="s">
        <v>3315</v>
      </c>
      <c r="AE1129">
        <v>0</v>
      </c>
      <c r="AF1129">
        <v>0</v>
      </c>
      <c r="AG1129" t="s">
        <v>5265</v>
      </c>
      <c r="AH1129" t="s">
        <v>3315</v>
      </c>
    </row>
    <row r="1130" spans="1:34" x14ac:dyDescent="0.15">
      <c r="A1130" t="s">
        <v>5286</v>
      </c>
      <c r="B1130" s="9">
        <v>45834</v>
      </c>
      <c r="C1130" t="s">
        <v>1809</v>
      </c>
      <c r="D1130" t="s">
        <v>406</v>
      </c>
      <c r="E1130" t="s">
        <v>3314</v>
      </c>
      <c r="F1130" t="s">
        <v>925</v>
      </c>
      <c r="G1130" t="s">
        <v>405</v>
      </c>
      <c r="H1130">
        <v>91923</v>
      </c>
      <c r="I1130">
        <v>20</v>
      </c>
      <c r="J1130">
        <v>20</v>
      </c>
      <c r="K1130">
        <v>20</v>
      </c>
      <c r="L1130">
        <v>0</v>
      </c>
      <c r="M1130">
        <v>20</v>
      </c>
      <c r="N1130">
        <v>0.04</v>
      </c>
      <c r="O1130">
        <v>0.8</v>
      </c>
      <c r="P1130" t="s">
        <v>3315</v>
      </c>
      <c r="Q1130" t="s">
        <v>2070</v>
      </c>
      <c r="R1130" t="s">
        <v>3348</v>
      </c>
      <c r="T1130" t="s">
        <v>3349</v>
      </c>
      <c r="U1130" t="s">
        <v>3319</v>
      </c>
      <c r="V1130" t="s">
        <v>929</v>
      </c>
      <c r="W1130" t="s">
        <v>738</v>
      </c>
      <c r="X1130" t="s">
        <v>4058</v>
      </c>
      <c r="Z1130">
        <v>1</v>
      </c>
      <c r="AA1130" t="s">
        <v>3321</v>
      </c>
      <c r="AD1130" t="s">
        <v>3315</v>
      </c>
      <c r="AE1130">
        <v>0</v>
      </c>
      <c r="AF1130">
        <v>0</v>
      </c>
      <c r="AG1130" t="s">
        <v>5287</v>
      </c>
      <c r="AH1130" t="s">
        <v>3315</v>
      </c>
    </row>
    <row r="1131" spans="1:34" x14ac:dyDescent="0.15">
      <c r="A1131" t="s">
        <v>5288</v>
      </c>
      <c r="B1131" s="9">
        <v>45834</v>
      </c>
      <c r="C1131" t="s">
        <v>1809</v>
      </c>
      <c r="D1131" t="s">
        <v>406</v>
      </c>
      <c r="E1131" t="s">
        <v>3314</v>
      </c>
      <c r="F1131" t="s">
        <v>925</v>
      </c>
      <c r="G1131" t="s">
        <v>405</v>
      </c>
      <c r="H1131">
        <v>91923</v>
      </c>
      <c r="I1131">
        <v>89865</v>
      </c>
      <c r="J1131">
        <v>89865</v>
      </c>
      <c r="K1131">
        <v>89865</v>
      </c>
      <c r="L1131">
        <v>0</v>
      </c>
      <c r="M1131">
        <v>0</v>
      </c>
      <c r="N1131">
        <v>0.04</v>
      </c>
      <c r="O1131">
        <v>3594.6</v>
      </c>
      <c r="P1131" t="s">
        <v>3315</v>
      </c>
      <c r="Q1131" t="s">
        <v>2070</v>
      </c>
      <c r="R1131" t="s">
        <v>3352</v>
      </c>
      <c r="S1131" t="s">
        <v>4552</v>
      </c>
      <c r="T1131" t="s">
        <v>50</v>
      </c>
      <c r="U1131" t="s">
        <v>3319</v>
      </c>
      <c r="V1131" t="s">
        <v>929</v>
      </c>
      <c r="W1131" t="s">
        <v>738</v>
      </c>
      <c r="X1131" t="s">
        <v>4058</v>
      </c>
      <c r="Z1131">
        <v>1</v>
      </c>
      <c r="AA1131" t="s">
        <v>3321</v>
      </c>
      <c r="AD1131" t="s">
        <v>3315</v>
      </c>
      <c r="AE1131">
        <v>0</v>
      </c>
      <c r="AF1131">
        <v>0</v>
      </c>
      <c r="AG1131" t="s">
        <v>5287</v>
      </c>
      <c r="AH1131" t="s">
        <v>3315</v>
      </c>
    </row>
    <row r="1132" spans="1:34" x14ac:dyDescent="0.15">
      <c r="A1132" t="s">
        <v>5289</v>
      </c>
      <c r="B1132" s="9">
        <v>45834</v>
      </c>
      <c r="C1132" t="s">
        <v>1976</v>
      </c>
      <c r="D1132" t="s">
        <v>1977</v>
      </c>
      <c r="E1132" t="s">
        <v>3314</v>
      </c>
      <c r="F1132" t="s">
        <v>925</v>
      </c>
      <c r="G1132" t="s">
        <v>1480</v>
      </c>
      <c r="H1132">
        <v>398175</v>
      </c>
      <c r="I1132">
        <v>295000</v>
      </c>
      <c r="J1132">
        <v>295000</v>
      </c>
      <c r="K1132">
        <v>295000</v>
      </c>
      <c r="L1132">
        <v>0</v>
      </c>
      <c r="M1132">
        <v>295000</v>
      </c>
      <c r="N1132">
        <v>0</v>
      </c>
      <c r="O1132">
        <v>0</v>
      </c>
      <c r="P1132" t="s">
        <v>3315</v>
      </c>
      <c r="Q1132" t="s">
        <v>3857</v>
      </c>
      <c r="R1132" t="s">
        <v>3352</v>
      </c>
      <c r="S1132" t="s">
        <v>4251</v>
      </c>
      <c r="T1132" t="s">
        <v>50</v>
      </c>
      <c r="U1132" t="s">
        <v>3319</v>
      </c>
      <c r="V1132" t="s">
        <v>929</v>
      </c>
      <c r="W1132" t="s">
        <v>738</v>
      </c>
      <c r="X1132" t="s">
        <v>4058</v>
      </c>
      <c r="Z1132">
        <v>1</v>
      </c>
      <c r="AA1132" t="s">
        <v>3321</v>
      </c>
      <c r="AD1132" t="s">
        <v>3315</v>
      </c>
      <c r="AE1132">
        <v>0</v>
      </c>
      <c r="AF1132">
        <v>0</v>
      </c>
      <c r="AG1132" t="s">
        <v>5290</v>
      </c>
      <c r="AH1132" t="s">
        <v>3315</v>
      </c>
    </row>
    <row r="1133" spans="1:34" x14ac:dyDescent="0.15">
      <c r="A1133" t="s">
        <v>5291</v>
      </c>
      <c r="B1133" s="9">
        <v>45834</v>
      </c>
      <c r="C1133" t="s">
        <v>1976</v>
      </c>
      <c r="D1133" t="s">
        <v>1977</v>
      </c>
      <c r="E1133" t="s">
        <v>3314</v>
      </c>
      <c r="F1133" t="s">
        <v>925</v>
      </c>
      <c r="G1133" t="s">
        <v>1480</v>
      </c>
      <c r="H1133">
        <v>398175</v>
      </c>
      <c r="I1133">
        <v>1137</v>
      </c>
      <c r="J1133">
        <v>0</v>
      </c>
      <c r="K1133">
        <v>1137</v>
      </c>
      <c r="L1133">
        <v>1137</v>
      </c>
      <c r="M1133">
        <v>0</v>
      </c>
      <c r="N1133">
        <v>0</v>
      </c>
      <c r="O1133">
        <v>0</v>
      </c>
      <c r="P1133" t="s">
        <v>3315</v>
      </c>
      <c r="Q1133" t="s">
        <v>3857</v>
      </c>
      <c r="R1133" t="s">
        <v>3317</v>
      </c>
      <c r="T1133" t="s">
        <v>3318</v>
      </c>
      <c r="U1133" t="s">
        <v>3319</v>
      </c>
      <c r="V1133" t="s">
        <v>929</v>
      </c>
      <c r="W1133" t="s">
        <v>738</v>
      </c>
      <c r="X1133" t="s">
        <v>4058</v>
      </c>
      <c r="Z1133">
        <v>1</v>
      </c>
      <c r="AA1133" t="s">
        <v>3321</v>
      </c>
      <c r="AD1133" t="s">
        <v>3315</v>
      </c>
      <c r="AE1133">
        <v>0</v>
      </c>
      <c r="AF1133">
        <v>0</v>
      </c>
      <c r="AG1133" t="s">
        <v>5290</v>
      </c>
      <c r="AH1133" t="s">
        <v>3315</v>
      </c>
    </row>
    <row r="1134" spans="1:34" x14ac:dyDescent="0.15">
      <c r="A1134" t="s">
        <v>5292</v>
      </c>
      <c r="B1134" s="9">
        <v>45834</v>
      </c>
      <c r="C1134" t="s">
        <v>1976</v>
      </c>
      <c r="D1134" t="s">
        <v>1977</v>
      </c>
      <c r="E1134" t="s">
        <v>3314</v>
      </c>
      <c r="F1134" t="s">
        <v>925</v>
      </c>
      <c r="G1134" t="s">
        <v>1480</v>
      </c>
      <c r="H1134">
        <v>379440</v>
      </c>
      <c r="I1134">
        <v>148117</v>
      </c>
      <c r="J1134">
        <v>148117</v>
      </c>
      <c r="K1134">
        <v>148117</v>
      </c>
      <c r="L1134">
        <v>0</v>
      </c>
      <c r="M1134">
        <v>148117</v>
      </c>
      <c r="N1134">
        <v>0.01</v>
      </c>
      <c r="O1134">
        <v>1481.17</v>
      </c>
      <c r="P1134" t="s">
        <v>3315</v>
      </c>
      <c r="Q1134" t="s">
        <v>1238</v>
      </c>
      <c r="R1134" t="s">
        <v>3352</v>
      </c>
      <c r="S1134" t="s">
        <v>4251</v>
      </c>
      <c r="T1134" t="s">
        <v>50</v>
      </c>
      <c r="U1134" t="s">
        <v>3319</v>
      </c>
      <c r="V1134" t="s">
        <v>929</v>
      </c>
      <c r="W1134" t="s">
        <v>738</v>
      </c>
      <c r="X1134" t="s">
        <v>4058</v>
      </c>
      <c r="Z1134">
        <v>1</v>
      </c>
      <c r="AA1134" t="s">
        <v>3321</v>
      </c>
      <c r="AD1134" t="s">
        <v>3315</v>
      </c>
      <c r="AE1134">
        <v>0</v>
      </c>
      <c r="AF1134">
        <v>0</v>
      </c>
      <c r="AG1134" t="s">
        <v>5234</v>
      </c>
      <c r="AH1134" t="s">
        <v>3315</v>
      </c>
    </row>
    <row r="1135" spans="1:34" x14ac:dyDescent="0.15">
      <c r="A1135" t="s">
        <v>5293</v>
      </c>
      <c r="B1135" s="9">
        <v>45834</v>
      </c>
      <c r="C1135" t="s">
        <v>1976</v>
      </c>
      <c r="D1135" t="s">
        <v>1977</v>
      </c>
      <c r="E1135" t="s">
        <v>3314</v>
      </c>
      <c r="F1135" t="s">
        <v>925</v>
      </c>
      <c r="G1135" t="s">
        <v>1480</v>
      </c>
      <c r="H1135">
        <v>379440</v>
      </c>
      <c r="I1135">
        <v>31624</v>
      </c>
      <c r="J1135">
        <v>0</v>
      </c>
      <c r="K1135">
        <v>31624</v>
      </c>
      <c r="L1135">
        <v>31624</v>
      </c>
      <c r="M1135">
        <v>0</v>
      </c>
      <c r="N1135">
        <v>0.01</v>
      </c>
      <c r="O1135">
        <v>316.24</v>
      </c>
      <c r="P1135" t="s">
        <v>3315</v>
      </c>
      <c r="Q1135" t="s">
        <v>1238</v>
      </c>
      <c r="R1135" t="s">
        <v>3317</v>
      </c>
      <c r="T1135" t="s">
        <v>3318</v>
      </c>
      <c r="U1135" t="s">
        <v>3319</v>
      </c>
      <c r="V1135" t="s">
        <v>929</v>
      </c>
      <c r="W1135" t="s">
        <v>738</v>
      </c>
      <c r="X1135" t="s">
        <v>4058</v>
      </c>
      <c r="Z1135">
        <v>1</v>
      </c>
      <c r="AA1135" t="s">
        <v>3321</v>
      </c>
      <c r="AD1135" t="s">
        <v>3315</v>
      </c>
      <c r="AE1135">
        <v>0</v>
      </c>
      <c r="AF1135">
        <v>0</v>
      </c>
      <c r="AG1135" t="s">
        <v>5234</v>
      </c>
      <c r="AH1135" t="s">
        <v>3315</v>
      </c>
    </row>
    <row r="1136" spans="1:34" x14ac:dyDescent="0.15">
      <c r="A1136" t="s">
        <v>5294</v>
      </c>
      <c r="B1136" s="9">
        <v>45834</v>
      </c>
      <c r="C1136" t="s">
        <v>1809</v>
      </c>
      <c r="D1136" t="s">
        <v>406</v>
      </c>
      <c r="E1136" t="s">
        <v>3314</v>
      </c>
      <c r="F1136" t="s">
        <v>925</v>
      </c>
      <c r="G1136" t="s">
        <v>405</v>
      </c>
      <c r="H1136">
        <v>100000</v>
      </c>
      <c r="I1136">
        <v>135</v>
      </c>
      <c r="J1136">
        <v>135</v>
      </c>
      <c r="K1136">
        <v>135</v>
      </c>
      <c r="L1136">
        <v>0</v>
      </c>
      <c r="M1136">
        <v>0</v>
      </c>
      <c r="N1136">
        <v>0.04</v>
      </c>
      <c r="O1136">
        <v>5.4</v>
      </c>
      <c r="P1136" t="s">
        <v>3315</v>
      </c>
      <c r="Q1136" t="s">
        <v>2070</v>
      </c>
      <c r="R1136" t="s">
        <v>3352</v>
      </c>
      <c r="S1136" t="s">
        <v>4552</v>
      </c>
      <c r="T1136" t="s">
        <v>50</v>
      </c>
      <c r="U1136" t="s">
        <v>3319</v>
      </c>
      <c r="V1136" t="s">
        <v>929</v>
      </c>
      <c r="W1136" t="s">
        <v>738</v>
      </c>
      <c r="X1136" t="s">
        <v>4058</v>
      </c>
      <c r="Z1136">
        <v>1</v>
      </c>
      <c r="AA1136" t="s">
        <v>3321</v>
      </c>
      <c r="AD1136" t="s">
        <v>3315</v>
      </c>
      <c r="AE1136">
        <v>0</v>
      </c>
      <c r="AF1136">
        <v>0</v>
      </c>
      <c r="AG1136" t="s">
        <v>5208</v>
      </c>
      <c r="AH1136" t="s">
        <v>3315</v>
      </c>
    </row>
    <row r="1137" spans="1:34" x14ac:dyDescent="0.15">
      <c r="A1137" t="s">
        <v>5295</v>
      </c>
      <c r="B1137" s="9">
        <v>45834</v>
      </c>
      <c r="C1137" t="s">
        <v>1763</v>
      </c>
      <c r="D1137" t="s">
        <v>1764</v>
      </c>
      <c r="E1137" t="s">
        <v>3314</v>
      </c>
      <c r="F1137" t="s">
        <v>925</v>
      </c>
      <c r="G1137" t="s">
        <v>71</v>
      </c>
      <c r="H1137">
        <v>439824</v>
      </c>
      <c r="I1137">
        <v>100000</v>
      </c>
      <c r="J1137">
        <v>100000</v>
      </c>
      <c r="K1137">
        <v>100000</v>
      </c>
      <c r="L1137">
        <v>0</v>
      </c>
      <c r="M1137">
        <v>100000</v>
      </c>
      <c r="N1137">
        <v>6.8000000000000005E-2</v>
      </c>
      <c r="O1137">
        <v>6800</v>
      </c>
      <c r="P1137" t="s">
        <v>3315</v>
      </c>
      <c r="Q1137" t="s">
        <v>2172</v>
      </c>
      <c r="R1137" t="s">
        <v>3352</v>
      </c>
      <c r="S1137" t="s">
        <v>3698</v>
      </c>
      <c r="T1137" t="s">
        <v>50</v>
      </c>
      <c r="U1137" t="s">
        <v>3319</v>
      </c>
      <c r="V1137" t="s">
        <v>929</v>
      </c>
      <c r="W1137" t="s">
        <v>738</v>
      </c>
      <c r="X1137" t="s">
        <v>4058</v>
      </c>
      <c r="Z1137">
        <v>1</v>
      </c>
      <c r="AA1137" t="s">
        <v>3321</v>
      </c>
      <c r="AD1137" t="s">
        <v>3315</v>
      </c>
      <c r="AE1137">
        <v>0</v>
      </c>
      <c r="AF1137">
        <v>0</v>
      </c>
      <c r="AG1137" t="s">
        <v>5296</v>
      </c>
      <c r="AH1137" t="s">
        <v>3315</v>
      </c>
    </row>
    <row r="1138" spans="1:34" x14ac:dyDescent="0.15">
      <c r="A1138" t="s">
        <v>5297</v>
      </c>
      <c r="B1138" s="9">
        <v>45834</v>
      </c>
      <c r="C1138" t="s">
        <v>4953</v>
      </c>
      <c r="D1138" t="s">
        <v>418</v>
      </c>
      <c r="E1138" t="s">
        <v>3314</v>
      </c>
      <c r="F1138" t="s">
        <v>925</v>
      </c>
      <c r="G1138" t="s">
        <v>417</v>
      </c>
      <c r="H1138">
        <v>46929</v>
      </c>
      <c r="I1138">
        <v>72</v>
      </c>
      <c r="J1138">
        <v>0</v>
      </c>
      <c r="K1138">
        <v>72</v>
      </c>
      <c r="L1138">
        <v>72</v>
      </c>
      <c r="M1138">
        <v>0</v>
      </c>
      <c r="N1138">
        <v>0.23</v>
      </c>
      <c r="O1138">
        <v>16.559999999999999</v>
      </c>
      <c r="P1138" t="s">
        <v>3315</v>
      </c>
      <c r="Q1138" t="s">
        <v>1074</v>
      </c>
      <c r="R1138" t="s">
        <v>3317</v>
      </c>
      <c r="T1138" t="s">
        <v>3318</v>
      </c>
      <c r="U1138" t="s">
        <v>3319</v>
      </c>
      <c r="V1138" t="s">
        <v>929</v>
      </c>
      <c r="W1138" t="s">
        <v>738</v>
      </c>
      <c r="X1138" t="s">
        <v>4058</v>
      </c>
      <c r="Z1138">
        <v>1</v>
      </c>
      <c r="AA1138" t="s">
        <v>3321</v>
      </c>
      <c r="AD1138" t="s">
        <v>3315</v>
      </c>
      <c r="AE1138">
        <v>0</v>
      </c>
      <c r="AF1138">
        <v>0</v>
      </c>
      <c r="AG1138" t="s">
        <v>5272</v>
      </c>
      <c r="AH1138" t="s">
        <v>3315</v>
      </c>
    </row>
    <row r="1139" spans="1:34" x14ac:dyDescent="0.15">
      <c r="A1139" t="s">
        <v>5298</v>
      </c>
      <c r="B1139" s="9">
        <v>45834</v>
      </c>
      <c r="C1139" t="s">
        <v>2181</v>
      </c>
      <c r="D1139" t="s">
        <v>240</v>
      </c>
      <c r="E1139" t="s">
        <v>3314</v>
      </c>
      <c r="F1139" t="s">
        <v>925</v>
      </c>
      <c r="G1139" t="s">
        <v>239</v>
      </c>
      <c r="H1139">
        <v>245549</v>
      </c>
      <c r="I1139">
        <v>54000</v>
      </c>
      <c r="J1139">
        <v>54000</v>
      </c>
      <c r="K1139">
        <v>54000</v>
      </c>
      <c r="L1139">
        <v>0</v>
      </c>
      <c r="M1139">
        <v>54000</v>
      </c>
      <c r="N1139">
        <v>7.0000000000000007E-2</v>
      </c>
      <c r="O1139">
        <v>3780</v>
      </c>
      <c r="P1139" t="s">
        <v>3315</v>
      </c>
      <c r="Q1139" t="s">
        <v>2346</v>
      </c>
      <c r="R1139" t="s">
        <v>3352</v>
      </c>
      <c r="S1139" t="s">
        <v>5299</v>
      </c>
      <c r="T1139" t="s">
        <v>50</v>
      </c>
      <c r="U1139" t="s">
        <v>3319</v>
      </c>
      <c r="V1139" t="s">
        <v>929</v>
      </c>
      <c r="W1139" t="s">
        <v>738</v>
      </c>
      <c r="X1139" t="s">
        <v>4058</v>
      </c>
      <c r="Z1139">
        <v>1</v>
      </c>
      <c r="AA1139" t="s">
        <v>3321</v>
      </c>
      <c r="AD1139" t="s">
        <v>3315</v>
      </c>
      <c r="AE1139">
        <v>0</v>
      </c>
      <c r="AF1139">
        <v>0</v>
      </c>
      <c r="AG1139" t="s">
        <v>5243</v>
      </c>
      <c r="AH1139" t="s">
        <v>3315</v>
      </c>
    </row>
    <row r="1140" spans="1:34" x14ac:dyDescent="0.15">
      <c r="A1140" t="s">
        <v>5300</v>
      </c>
      <c r="B1140" s="9">
        <v>45834</v>
      </c>
      <c r="C1140" t="s">
        <v>2181</v>
      </c>
      <c r="D1140" t="s">
        <v>240</v>
      </c>
      <c r="E1140" t="s">
        <v>3314</v>
      </c>
      <c r="F1140" t="s">
        <v>925</v>
      </c>
      <c r="G1140" t="s">
        <v>239</v>
      </c>
      <c r="H1140">
        <v>245549</v>
      </c>
      <c r="I1140">
        <v>52</v>
      </c>
      <c r="J1140">
        <v>0</v>
      </c>
      <c r="K1140">
        <v>52</v>
      </c>
      <c r="L1140">
        <v>52</v>
      </c>
      <c r="M1140">
        <v>0</v>
      </c>
      <c r="N1140">
        <v>7.0000000000000007E-2</v>
      </c>
      <c r="O1140">
        <v>3.64</v>
      </c>
      <c r="P1140" t="s">
        <v>3315</v>
      </c>
      <c r="Q1140" t="s">
        <v>2346</v>
      </c>
      <c r="R1140" t="s">
        <v>3317</v>
      </c>
      <c r="T1140" t="s">
        <v>3318</v>
      </c>
      <c r="U1140" t="s">
        <v>3319</v>
      </c>
      <c r="V1140" t="s">
        <v>929</v>
      </c>
      <c r="W1140" t="s">
        <v>738</v>
      </c>
      <c r="X1140" t="s">
        <v>4058</v>
      </c>
      <c r="Z1140">
        <v>1</v>
      </c>
      <c r="AA1140" t="s">
        <v>3321</v>
      </c>
      <c r="AD1140" t="s">
        <v>3315</v>
      </c>
      <c r="AE1140">
        <v>0</v>
      </c>
      <c r="AF1140">
        <v>0</v>
      </c>
      <c r="AG1140" t="s">
        <v>5243</v>
      </c>
      <c r="AH1140" t="s">
        <v>3315</v>
      </c>
    </row>
    <row r="1141" spans="1:34" x14ac:dyDescent="0.15">
      <c r="A1141" t="s">
        <v>5301</v>
      </c>
      <c r="B1141" s="9">
        <v>45834</v>
      </c>
      <c r="C1141" t="s">
        <v>1336</v>
      </c>
      <c r="D1141" t="s">
        <v>527</v>
      </c>
      <c r="E1141" t="s">
        <v>3314</v>
      </c>
      <c r="F1141" t="s">
        <v>925</v>
      </c>
      <c r="G1141" t="s">
        <v>176</v>
      </c>
      <c r="H1141">
        <v>186610</v>
      </c>
      <c r="I1141">
        <v>65000</v>
      </c>
      <c r="J1141">
        <v>65000</v>
      </c>
      <c r="K1141">
        <v>65000</v>
      </c>
      <c r="L1141">
        <v>0</v>
      </c>
      <c r="M1141">
        <v>65000</v>
      </c>
      <c r="N1141">
        <v>7.0000000000000007E-2</v>
      </c>
      <c r="O1141">
        <v>4550</v>
      </c>
      <c r="P1141" t="s">
        <v>3315</v>
      </c>
      <c r="Q1141" t="s">
        <v>1583</v>
      </c>
      <c r="R1141" t="s">
        <v>3344</v>
      </c>
      <c r="S1141" t="s">
        <v>4076</v>
      </c>
      <c r="T1141" t="s">
        <v>51</v>
      </c>
      <c r="U1141" t="s">
        <v>3319</v>
      </c>
      <c r="V1141" t="s">
        <v>929</v>
      </c>
      <c r="W1141" t="s">
        <v>738</v>
      </c>
      <c r="X1141" t="s">
        <v>4058</v>
      </c>
      <c r="Z1141">
        <v>1</v>
      </c>
      <c r="AA1141" t="s">
        <v>3321</v>
      </c>
      <c r="AD1141" t="s">
        <v>3315</v>
      </c>
      <c r="AE1141">
        <v>0</v>
      </c>
      <c r="AF1141">
        <v>0</v>
      </c>
      <c r="AG1141" t="s">
        <v>5268</v>
      </c>
      <c r="AH1141" t="s">
        <v>3315</v>
      </c>
    </row>
    <row r="1142" spans="1:34" x14ac:dyDescent="0.15">
      <c r="A1142" t="s">
        <v>5302</v>
      </c>
      <c r="B1142" s="9">
        <v>45834</v>
      </c>
      <c r="C1142" t="s">
        <v>1336</v>
      </c>
      <c r="D1142" t="s">
        <v>527</v>
      </c>
      <c r="E1142" t="s">
        <v>3314</v>
      </c>
      <c r="F1142" t="s">
        <v>925</v>
      </c>
      <c r="G1142" t="s">
        <v>176</v>
      </c>
      <c r="H1142">
        <v>186610</v>
      </c>
      <c r="I1142">
        <v>1210</v>
      </c>
      <c r="J1142">
        <v>0</v>
      </c>
      <c r="K1142">
        <v>1210</v>
      </c>
      <c r="L1142">
        <v>1210</v>
      </c>
      <c r="M1142">
        <v>0</v>
      </c>
      <c r="N1142">
        <v>7.0000000000000007E-2</v>
      </c>
      <c r="O1142">
        <v>84.7</v>
      </c>
      <c r="P1142" t="s">
        <v>3315</v>
      </c>
      <c r="Q1142" t="s">
        <v>1583</v>
      </c>
      <c r="R1142" t="s">
        <v>3317</v>
      </c>
      <c r="T1142" t="s">
        <v>3318</v>
      </c>
      <c r="U1142" t="s">
        <v>3319</v>
      </c>
      <c r="V1142" t="s">
        <v>929</v>
      </c>
      <c r="W1142" t="s">
        <v>738</v>
      </c>
      <c r="X1142" t="s">
        <v>4058</v>
      </c>
      <c r="Z1142">
        <v>1</v>
      </c>
      <c r="AA1142" t="s">
        <v>3321</v>
      </c>
      <c r="AD1142" t="s">
        <v>3315</v>
      </c>
      <c r="AE1142">
        <v>0</v>
      </c>
      <c r="AF1142">
        <v>0</v>
      </c>
      <c r="AG1142" t="s">
        <v>5268</v>
      </c>
      <c r="AH1142" t="s">
        <v>3315</v>
      </c>
    </row>
    <row r="1143" spans="1:34" x14ac:dyDescent="0.15">
      <c r="A1143" t="s">
        <v>5303</v>
      </c>
      <c r="B1143" s="9">
        <v>45834</v>
      </c>
      <c r="C1143" t="s">
        <v>2493</v>
      </c>
      <c r="D1143" t="s">
        <v>377</v>
      </c>
      <c r="E1143" t="s">
        <v>3314</v>
      </c>
      <c r="F1143" t="s">
        <v>925</v>
      </c>
      <c r="G1143" t="s">
        <v>370</v>
      </c>
      <c r="H1143">
        <v>178249</v>
      </c>
      <c r="I1143">
        <v>30000</v>
      </c>
      <c r="J1143">
        <v>30000</v>
      </c>
      <c r="K1143">
        <v>30000</v>
      </c>
      <c r="L1143">
        <v>0</v>
      </c>
      <c r="M1143">
        <v>30000</v>
      </c>
      <c r="N1143">
        <v>0.23</v>
      </c>
      <c r="O1143">
        <v>6900</v>
      </c>
      <c r="P1143" t="s">
        <v>3315</v>
      </c>
      <c r="Q1143" t="s">
        <v>2496</v>
      </c>
      <c r="R1143" t="s">
        <v>3352</v>
      </c>
      <c r="S1143" t="s">
        <v>3698</v>
      </c>
      <c r="T1143" t="s">
        <v>50</v>
      </c>
      <c r="U1143" t="s">
        <v>3319</v>
      </c>
      <c r="V1143" t="s">
        <v>929</v>
      </c>
      <c r="W1143" t="s">
        <v>738</v>
      </c>
      <c r="X1143" t="s">
        <v>4058</v>
      </c>
      <c r="Z1143">
        <v>1</v>
      </c>
      <c r="AA1143" t="s">
        <v>3321</v>
      </c>
      <c r="AD1143" t="s">
        <v>3315</v>
      </c>
      <c r="AE1143">
        <v>0</v>
      </c>
      <c r="AF1143">
        <v>0</v>
      </c>
      <c r="AG1143" t="s">
        <v>5078</v>
      </c>
      <c r="AH1143" t="s">
        <v>3315</v>
      </c>
    </row>
    <row r="1144" spans="1:34" x14ac:dyDescent="0.15">
      <c r="A1144" t="s">
        <v>5304</v>
      </c>
      <c r="B1144" s="9">
        <v>45834</v>
      </c>
      <c r="C1144" t="s">
        <v>2539</v>
      </c>
      <c r="D1144" t="s">
        <v>132</v>
      </c>
      <c r="E1144" t="s">
        <v>3314</v>
      </c>
      <c r="F1144" t="s">
        <v>925</v>
      </c>
      <c r="G1144" t="s">
        <v>131</v>
      </c>
      <c r="H1144">
        <v>342084</v>
      </c>
      <c r="I1144">
        <v>92000</v>
      </c>
      <c r="J1144">
        <v>92000</v>
      </c>
      <c r="K1144">
        <v>92000</v>
      </c>
      <c r="L1144">
        <v>0</v>
      </c>
      <c r="M1144">
        <v>92000</v>
      </c>
      <c r="N1144">
        <v>0.08</v>
      </c>
      <c r="O1144">
        <v>7360</v>
      </c>
      <c r="P1144" t="s">
        <v>3315</v>
      </c>
      <c r="Q1144" t="s">
        <v>2540</v>
      </c>
      <c r="R1144" t="s">
        <v>3344</v>
      </c>
      <c r="S1144" t="s">
        <v>4076</v>
      </c>
      <c r="T1144" t="s">
        <v>51</v>
      </c>
      <c r="U1144" t="s">
        <v>3319</v>
      </c>
      <c r="V1144" t="s">
        <v>929</v>
      </c>
      <c r="W1144" t="s">
        <v>738</v>
      </c>
      <c r="X1144" t="s">
        <v>4058</v>
      </c>
      <c r="Z1144">
        <v>1</v>
      </c>
      <c r="AA1144" t="s">
        <v>3321</v>
      </c>
      <c r="AD1144" t="s">
        <v>3315</v>
      </c>
      <c r="AE1144">
        <v>0</v>
      </c>
      <c r="AF1144">
        <v>0</v>
      </c>
      <c r="AG1144" t="s">
        <v>5160</v>
      </c>
      <c r="AH1144" t="s">
        <v>3315</v>
      </c>
    </row>
    <row r="1145" spans="1:34" x14ac:dyDescent="0.15">
      <c r="A1145" t="s">
        <v>5305</v>
      </c>
      <c r="B1145" s="9">
        <v>45834</v>
      </c>
      <c r="C1145" t="s">
        <v>2539</v>
      </c>
      <c r="D1145" t="s">
        <v>132</v>
      </c>
      <c r="E1145" t="s">
        <v>3314</v>
      </c>
      <c r="F1145" t="s">
        <v>925</v>
      </c>
      <c r="G1145" t="s">
        <v>131</v>
      </c>
      <c r="H1145">
        <v>342084</v>
      </c>
      <c r="I1145">
        <v>3496</v>
      </c>
      <c r="J1145">
        <v>0</v>
      </c>
      <c r="K1145">
        <v>3496</v>
      </c>
      <c r="L1145">
        <v>3496</v>
      </c>
      <c r="M1145">
        <v>0</v>
      </c>
      <c r="N1145">
        <v>0.08</v>
      </c>
      <c r="O1145">
        <v>279.68</v>
      </c>
      <c r="P1145" t="s">
        <v>3315</v>
      </c>
      <c r="Q1145" t="s">
        <v>2540</v>
      </c>
      <c r="R1145" t="s">
        <v>3317</v>
      </c>
      <c r="T1145" t="s">
        <v>3318</v>
      </c>
      <c r="U1145" t="s">
        <v>3319</v>
      </c>
      <c r="V1145" t="s">
        <v>929</v>
      </c>
      <c r="W1145" t="s">
        <v>738</v>
      </c>
      <c r="X1145" t="s">
        <v>4058</v>
      </c>
      <c r="Z1145">
        <v>1</v>
      </c>
      <c r="AA1145" t="s">
        <v>3321</v>
      </c>
      <c r="AD1145" t="s">
        <v>3315</v>
      </c>
      <c r="AE1145">
        <v>0</v>
      </c>
      <c r="AF1145">
        <v>0</v>
      </c>
      <c r="AG1145" t="s">
        <v>5160</v>
      </c>
      <c r="AH1145" t="s">
        <v>3315</v>
      </c>
    </row>
    <row r="1146" spans="1:34" x14ac:dyDescent="0.15">
      <c r="A1146" t="s">
        <v>5306</v>
      </c>
      <c r="B1146" s="9">
        <v>45834</v>
      </c>
      <c r="C1146" t="s">
        <v>1763</v>
      </c>
      <c r="D1146" t="s">
        <v>1764</v>
      </c>
      <c r="E1146" t="s">
        <v>3314</v>
      </c>
      <c r="F1146" t="s">
        <v>925</v>
      </c>
      <c r="G1146" t="s">
        <v>71</v>
      </c>
      <c r="H1146">
        <v>439824</v>
      </c>
      <c r="I1146">
        <v>114090</v>
      </c>
      <c r="J1146">
        <v>114090</v>
      </c>
      <c r="K1146">
        <v>114090</v>
      </c>
      <c r="L1146">
        <v>0</v>
      </c>
      <c r="M1146">
        <v>114090</v>
      </c>
      <c r="N1146">
        <v>6.8000000000000005E-2</v>
      </c>
      <c r="O1146">
        <v>7758.12</v>
      </c>
      <c r="P1146" t="s">
        <v>3315</v>
      </c>
      <c r="Q1146" t="s">
        <v>2534</v>
      </c>
      <c r="R1146" t="s">
        <v>3352</v>
      </c>
      <c r="S1146" t="s">
        <v>3698</v>
      </c>
      <c r="T1146" t="s">
        <v>50</v>
      </c>
      <c r="U1146" t="s">
        <v>3319</v>
      </c>
      <c r="V1146" t="s">
        <v>929</v>
      </c>
      <c r="W1146" t="s">
        <v>738</v>
      </c>
      <c r="X1146" t="s">
        <v>4058</v>
      </c>
      <c r="Z1146">
        <v>1</v>
      </c>
      <c r="AA1146" t="s">
        <v>3321</v>
      </c>
      <c r="AD1146" t="s">
        <v>3315</v>
      </c>
      <c r="AE1146">
        <v>0</v>
      </c>
      <c r="AF1146">
        <v>0</v>
      </c>
      <c r="AG1146" t="s">
        <v>5252</v>
      </c>
      <c r="AH1146" t="s">
        <v>3315</v>
      </c>
    </row>
    <row r="1147" spans="1:34" x14ac:dyDescent="0.15">
      <c r="A1147" t="s">
        <v>5307</v>
      </c>
      <c r="B1147" s="9">
        <v>45834</v>
      </c>
      <c r="C1147" t="s">
        <v>1763</v>
      </c>
      <c r="D1147" t="s">
        <v>1764</v>
      </c>
      <c r="E1147" t="s">
        <v>3314</v>
      </c>
      <c r="F1147" t="s">
        <v>925</v>
      </c>
      <c r="G1147" t="s">
        <v>71</v>
      </c>
      <c r="H1147">
        <v>439824</v>
      </c>
      <c r="I1147">
        <v>1559</v>
      </c>
      <c r="J1147">
        <v>0</v>
      </c>
      <c r="K1147">
        <v>1559</v>
      </c>
      <c r="L1147">
        <v>1559</v>
      </c>
      <c r="M1147">
        <v>0</v>
      </c>
      <c r="N1147">
        <v>6.8000000000000005E-2</v>
      </c>
      <c r="O1147">
        <v>106.01</v>
      </c>
      <c r="P1147" t="s">
        <v>3315</v>
      </c>
      <c r="Q1147" t="s">
        <v>2534</v>
      </c>
      <c r="R1147" t="s">
        <v>3317</v>
      </c>
      <c r="T1147" t="s">
        <v>3318</v>
      </c>
      <c r="U1147" t="s">
        <v>3319</v>
      </c>
      <c r="V1147" t="s">
        <v>929</v>
      </c>
      <c r="W1147" t="s">
        <v>738</v>
      </c>
      <c r="X1147" t="s">
        <v>4058</v>
      </c>
      <c r="Z1147">
        <v>1</v>
      </c>
      <c r="AA1147" t="s">
        <v>3321</v>
      </c>
      <c r="AD1147" t="s">
        <v>3315</v>
      </c>
      <c r="AE1147">
        <v>0</v>
      </c>
      <c r="AF1147">
        <v>0</v>
      </c>
      <c r="AG1147" t="s">
        <v>5252</v>
      </c>
      <c r="AH1147" t="s">
        <v>3315</v>
      </c>
    </row>
    <row r="1148" spans="1:34" x14ac:dyDescent="0.15">
      <c r="A1148" t="s">
        <v>5308</v>
      </c>
      <c r="B1148" s="9">
        <v>45834</v>
      </c>
      <c r="C1148" t="s">
        <v>1763</v>
      </c>
      <c r="D1148" t="s">
        <v>1764</v>
      </c>
      <c r="E1148" t="s">
        <v>3314</v>
      </c>
      <c r="F1148" t="s">
        <v>925</v>
      </c>
      <c r="G1148" t="s">
        <v>71</v>
      </c>
      <c r="H1148">
        <v>439824</v>
      </c>
      <c r="I1148">
        <v>116803</v>
      </c>
      <c r="J1148">
        <v>116803</v>
      </c>
      <c r="K1148">
        <v>116803</v>
      </c>
      <c r="L1148">
        <v>0</v>
      </c>
      <c r="M1148">
        <v>116803</v>
      </c>
      <c r="N1148">
        <v>6.8000000000000005E-2</v>
      </c>
      <c r="O1148">
        <v>7942.6</v>
      </c>
      <c r="P1148" t="s">
        <v>3315</v>
      </c>
      <c r="Q1148" t="s">
        <v>2534</v>
      </c>
      <c r="R1148" t="s">
        <v>3352</v>
      </c>
      <c r="S1148" t="s">
        <v>3698</v>
      </c>
      <c r="T1148" t="s">
        <v>50</v>
      </c>
      <c r="U1148" t="s">
        <v>3319</v>
      </c>
      <c r="V1148" t="s">
        <v>929</v>
      </c>
      <c r="W1148" t="s">
        <v>738</v>
      </c>
      <c r="X1148" t="s">
        <v>4058</v>
      </c>
      <c r="Z1148">
        <v>1</v>
      </c>
      <c r="AA1148" t="s">
        <v>3321</v>
      </c>
      <c r="AD1148" t="s">
        <v>3315</v>
      </c>
      <c r="AE1148">
        <v>0</v>
      </c>
      <c r="AF1148">
        <v>0</v>
      </c>
      <c r="AG1148" t="s">
        <v>5252</v>
      </c>
      <c r="AH1148" t="s">
        <v>3315</v>
      </c>
    </row>
    <row r="1149" spans="1:34" x14ac:dyDescent="0.15">
      <c r="A1149" t="s">
        <v>5309</v>
      </c>
      <c r="B1149" s="9">
        <v>45834</v>
      </c>
      <c r="C1149" t="s">
        <v>1763</v>
      </c>
      <c r="D1149" t="s">
        <v>1764</v>
      </c>
      <c r="E1149" t="s">
        <v>3314</v>
      </c>
      <c r="F1149" t="s">
        <v>925</v>
      </c>
      <c r="G1149" t="s">
        <v>71</v>
      </c>
      <c r="H1149">
        <v>439824</v>
      </c>
      <c r="I1149">
        <v>229380</v>
      </c>
      <c r="J1149">
        <v>229380</v>
      </c>
      <c r="K1149">
        <v>229380</v>
      </c>
      <c r="L1149">
        <v>0</v>
      </c>
      <c r="M1149">
        <v>229380</v>
      </c>
      <c r="N1149">
        <v>6.8000000000000005E-2</v>
      </c>
      <c r="O1149">
        <v>15597.84</v>
      </c>
      <c r="P1149" t="s">
        <v>3315</v>
      </c>
      <c r="Q1149" t="s">
        <v>2537</v>
      </c>
      <c r="R1149" t="s">
        <v>3352</v>
      </c>
      <c r="S1149" t="s">
        <v>3698</v>
      </c>
      <c r="T1149" t="s">
        <v>50</v>
      </c>
      <c r="U1149" t="s">
        <v>3319</v>
      </c>
      <c r="V1149" t="s">
        <v>929</v>
      </c>
      <c r="W1149" t="s">
        <v>738</v>
      </c>
      <c r="X1149" t="s">
        <v>4058</v>
      </c>
      <c r="Z1149">
        <v>1</v>
      </c>
      <c r="AA1149" t="s">
        <v>3321</v>
      </c>
      <c r="AD1149" t="s">
        <v>3315</v>
      </c>
      <c r="AE1149">
        <v>0</v>
      </c>
      <c r="AF1149">
        <v>0</v>
      </c>
      <c r="AG1149" t="s">
        <v>5169</v>
      </c>
      <c r="AH1149" t="s">
        <v>3315</v>
      </c>
    </row>
    <row r="1150" spans="1:34" x14ac:dyDescent="0.15">
      <c r="A1150" t="s">
        <v>5310</v>
      </c>
      <c r="B1150" s="9">
        <v>45834</v>
      </c>
      <c r="C1150" t="s">
        <v>1763</v>
      </c>
      <c r="D1150" t="s">
        <v>1764</v>
      </c>
      <c r="E1150" t="s">
        <v>3314</v>
      </c>
      <c r="F1150" t="s">
        <v>925</v>
      </c>
      <c r="G1150" t="s">
        <v>71</v>
      </c>
      <c r="H1150">
        <v>439824</v>
      </c>
      <c r="I1150">
        <v>626</v>
      </c>
      <c r="J1150">
        <v>0</v>
      </c>
      <c r="K1150">
        <v>626</v>
      </c>
      <c r="L1150">
        <v>626</v>
      </c>
      <c r="M1150">
        <v>0</v>
      </c>
      <c r="N1150">
        <v>6.8000000000000005E-2</v>
      </c>
      <c r="O1150">
        <v>42.57</v>
      </c>
      <c r="P1150" t="s">
        <v>3315</v>
      </c>
      <c r="Q1150" t="s">
        <v>2537</v>
      </c>
      <c r="R1150" t="s">
        <v>3317</v>
      </c>
      <c r="T1150" t="s">
        <v>3318</v>
      </c>
      <c r="U1150" t="s">
        <v>3319</v>
      </c>
      <c r="V1150" t="s">
        <v>929</v>
      </c>
      <c r="W1150" t="s">
        <v>738</v>
      </c>
      <c r="X1150" t="s">
        <v>4058</v>
      </c>
      <c r="Z1150">
        <v>1</v>
      </c>
      <c r="AA1150" t="s">
        <v>3321</v>
      </c>
      <c r="AD1150" t="s">
        <v>3315</v>
      </c>
      <c r="AE1150">
        <v>0</v>
      </c>
      <c r="AF1150">
        <v>0</v>
      </c>
      <c r="AG1150" t="s">
        <v>5169</v>
      </c>
      <c r="AH1150" t="s">
        <v>3315</v>
      </c>
    </row>
    <row r="1151" spans="1:34" x14ac:dyDescent="0.15">
      <c r="A1151" t="s">
        <v>5311</v>
      </c>
      <c r="B1151" s="9">
        <v>45834</v>
      </c>
      <c r="C1151" t="s">
        <v>1502</v>
      </c>
      <c r="D1151" t="s">
        <v>1503</v>
      </c>
      <c r="E1151" t="s">
        <v>3314</v>
      </c>
      <c r="F1151" t="s">
        <v>925</v>
      </c>
      <c r="G1151" t="s">
        <v>78</v>
      </c>
      <c r="H1151">
        <v>188702</v>
      </c>
      <c r="I1151">
        <v>792</v>
      </c>
      <c r="J1151">
        <v>792</v>
      </c>
      <c r="K1151">
        <v>792</v>
      </c>
      <c r="L1151">
        <v>0</v>
      </c>
      <c r="M1151">
        <v>792</v>
      </c>
      <c r="N1151">
        <v>7.0000000000000007E-2</v>
      </c>
      <c r="O1151">
        <v>55.44</v>
      </c>
      <c r="P1151" t="s">
        <v>3315</v>
      </c>
      <c r="Q1151" t="s">
        <v>4342</v>
      </c>
      <c r="R1151" t="s">
        <v>3344</v>
      </c>
      <c r="S1151" t="s">
        <v>4076</v>
      </c>
      <c r="T1151" t="s">
        <v>51</v>
      </c>
      <c r="U1151" t="s">
        <v>3319</v>
      </c>
      <c r="V1151" t="s">
        <v>929</v>
      </c>
      <c r="W1151" t="s">
        <v>738</v>
      </c>
      <c r="X1151" t="s">
        <v>4058</v>
      </c>
      <c r="Z1151">
        <v>1</v>
      </c>
      <c r="AA1151" t="s">
        <v>3321</v>
      </c>
      <c r="AD1151" t="s">
        <v>3315</v>
      </c>
      <c r="AE1151">
        <v>0</v>
      </c>
      <c r="AF1151">
        <v>0</v>
      </c>
      <c r="AG1151" t="s">
        <v>4343</v>
      </c>
      <c r="AH1151" t="s">
        <v>3315</v>
      </c>
    </row>
    <row r="1152" spans="1:34" x14ac:dyDescent="0.15">
      <c r="A1152" t="s">
        <v>5312</v>
      </c>
      <c r="B1152" s="9">
        <v>45810</v>
      </c>
      <c r="C1152" t="s">
        <v>784</v>
      </c>
      <c r="D1152" t="s">
        <v>503</v>
      </c>
      <c r="E1152" t="s">
        <v>3314</v>
      </c>
      <c r="F1152" t="s">
        <v>925</v>
      </c>
      <c r="G1152" t="s">
        <v>503</v>
      </c>
      <c r="H1152">
        <v>24</v>
      </c>
      <c r="I1152">
        <v>24</v>
      </c>
      <c r="J1152">
        <v>24</v>
      </c>
      <c r="K1152">
        <v>24</v>
      </c>
      <c r="L1152">
        <v>0</v>
      </c>
      <c r="M1152">
        <v>24</v>
      </c>
      <c r="N1152">
        <v>70</v>
      </c>
      <c r="O1152">
        <v>1680</v>
      </c>
      <c r="P1152" t="s">
        <v>5313</v>
      </c>
      <c r="Q1152" t="s">
        <v>5314</v>
      </c>
      <c r="R1152" t="s">
        <v>5315</v>
      </c>
      <c r="S1152" t="s">
        <v>5316</v>
      </c>
      <c r="T1152" t="s">
        <v>5317</v>
      </c>
      <c r="U1152" t="s">
        <v>3319</v>
      </c>
      <c r="V1152" t="s">
        <v>88</v>
      </c>
      <c r="W1152" t="s">
        <v>738</v>
      </c>
      <c r="X1152" t="s">
        <v>5318</v>
      </c>
      <c r="Z1152">
        <v>1</v>
      </c>
      <c r="AA1152" t="s">
        <v>3321</v>
      </c>
      <c r="AD1152" t="s">
        <v>5313</v>
      </c>
      <c r="AE1152">
        <v>0</v>
      </c>
      <c r="AF1152">
        <v>0</v>
      </c>
      <c r="AG1152" t="s">
        <v>5319</v>
      </c>
      <c r="AH1152" t="s">
        <v>5313</v>
      </c>
    </row>
    <row r="1153" spans="1:34" x14ac:dyDescent="0.15">
      <c r="A1153" t="s">
        <v>5320</v>
      </c>
      <c r="B1153" s="9">
        <v>45811</v>
      </c>
      <c r="C1153" t="s">
        <v>1836</v>
      </c>
      <c r="D1153" t="s">
        <v>316</v>
      </c>
      <c r="E1153" t="s">
        <v>3314</v>
      </c>
      <c r="F1153" t="s">
        <v>925</v>
      </c>
      <c r="G1153" t="s">
        <v>310</v>
      </c>
      <c r="H1153">
        <v>457510</v>
      </c>
      <c r="I1153">
        <v>419165</v>
      </c>
      <c r="J1153">
        <v>419165</v>
      </c>
      <c r="K1153">
        <v>419165</v>
      </c>
      <c r="L1153">
        <v>0</v>
      </c>
      <c r="M1153">
        <v>419165</v>
      </c>
      <c r="N1153">
        <v>6.0000000000000001E-3</v>
      </c>
      <c r="O1153">
        <v>2514.9899999999998</v>
      </c>
      <c r="P1153" t="s">
        <v>3315</v>
      </c>
      <c r="Q1153" t="s">
        <v>5321</v>
      </c>
      <c r="R1153" t="s">
        <v>3352</v>
      </c>
      <c r="S1153" t="s">
        <v>4336</v>
      </c>
      <c r="T1153" t="s">
        <v>50</v>
      </c>
      <c r="U1153" t="s">
        <v>3319</v>
      </c>
      <c r="V1153" t="s">
        <v>88</v>
      </c>
      <c r="W1153" t="s">
        <v>738</v>
      </c>
      <c r="X1153" t="s">
        <v>5318</v>
      </c>
      <c r="Z1153">
        <v>1</v>
      </c>
      <c r="AA1153" t="s">
        <v>3321</v>
      </c>
      <c r="AD1153" t="s">
        <v>3315</v>
      </c>
      <c r="AE1153">
        <v>0</v>
      </c>
      <c r="AF1153">
        <v>0</v>
      </c>
      <c r="AG1153" t="s">
        <v>5322</v>
      </c>
      <c r="AH1153" t="s">
        <v>3315</v>
      </c>
    </row>
    <row r="1154" spans="1:34" x14ac:dyDescent="0.15">
      <c r="A1154" t="s">
        <v>5323</v>
      </c>
      <c r="B1154" s="9">
        <v>45811</v>
      </c>
      <c r="C1154" t="s">
        <v>1836</v>
      </c>
      <c r="D1154" t="s">
        <v>316</v>
      </c>
      <c r="E1154" t="s">
        <v>3314</v>
      </c>
      <c r="F1154" t="s">
        <v>925</v>
      </c>
      <c r="G1154" t="s">
        <v>310</v>
      </c>
      <c r="H1154">
        <v>437328</v>
      </c>
      <c r="I1154">
        <v>835</v>
      </c>
      <c r="J1154">
        <v>835</v>
      </c>
      <c r="K1154">
        <v>835</v>
      </c>
      <c r="L1154">
        <v>0</v>
      </c>
      <c r="M1154">
        <v>835</v>
      </c>
      <c r="N1154">
        <v>6.0000000000000001E-3</v>
      </c>
      <c r="O1154">
        <v>5.01</v>
      </c>
      <c r="P1154" t="s">
        <v>3315</v>
      </c>
      <c r="Q1154" t="s">
        <v>2556</v>
      </c>
      <c r="R1154" t="s">
        <v>3352</v>
      </c>
      <c r="S1154" t="s">
        <v>4336</v>
      </c>
      <c r="T1154" t="s">
        <v>50</v>
      </c>
      <c r="U1154" t="s">
        <v>3319</v>
      </c>
      <c r="V1154" t="s">
        <v>88</v>
      </c>
      <c r="W1154" t="s">
        <v>738</v>
      </c>
      <c r="X1154" t="s">
        <v>5318</v>
      </c>
      <c r="Z1154">
        <v>1</v>
      </c>
      <c r="AA1154" t="s">
        <v>3321</v>
      </c>
      <c r="AD1154" t="s">
        <v>3315</v>
      </c>
      <c r="AE1154">
        <v>0</v>
      </c>
      <c r="AF1154">
        <v>0</v>
      </c>
      <c r="AG1154" t="s">
        <v>5324</v>
      </c>
      <c r="AH1154" t="s">
        <v>3315</v>
      </c>
    </row>
    <row r="1155" spans="1:34" x14ac:dyDescent="0.15">
      <c r="A1155" t="s">
        <v>5325</v>
      </c>
      <c r="B1155" s="9">
        <v>45811</v>
      </c>
      <c r="C1155" t="s">
        <v>1729</v>
      </c>
      <c r="D1155" t="s">
        <v>1730</v>
      </c>
      <c r="E1155" t="s">
        <v>3314</v>
      </c>
      <c r="F1155" t="s">
        <v>925</v>
      </c>
      <c r="G1155" t="s">
        <v>86</v>
      </c>
      <c r="H1155">
        <v>601325</v>
      </c>
      <c r="I1155">
        <v>597752</v>
      </c>
      <c r="J1155">
        <v>597752</v>
      </c>
      <c r="K1155">
        <v>597752</v>
      </c>
      <c r="L1155">
        <v>0</v>
      </c>
      <c r="M1155">
        <v>597752</v>
      </c>
      <c r="N1155">
        <v>2.5999999999999999E-2</v>
      </c>
      <c r="O1155">
        <v>15541.55</v>
      </c>
      <c r="P1155" t="s">
        <v>3315</v>
      </c>
      <c r="Q1155" t="s">
        <v>5326</v>
      </c>
      <c r="R1155" t="s">
        <v>3352</v>
      </c>
      <c r="S1155" t="s">
        <v>4336</v>
      </c>
      <c r="T1155" t="s">
        <v>50</v>
      </c>
      <c r="U1155" t="s">
        <v>3319</v>
      </c>
      <c r="V1155" t="s">
        <v>88</v>
      </c>
      <c r="W1155" t="s">
        <v>738</v>
      </c>
      <c r="X1155" t="s">
        <v>5318</v>
      </c>
      <c r="Z1155">
        <v>1</v>
      </c>
      <c r="AA1155" t="s">
        <v>3321</v>
      </c>
      <c r="AD1155" t="s">
        <v>3315</v>
      </c>
      <c r="AE1155">
        <v>0</v>
      </c>
      <c r="AF1155">
        <v>0</v>
      </c>
      <c r="AG1155" t="s">
        <v>5327</v>
      </c>
      <c r="AH1155" t="s">
        <v>3315</v>
      </c>
    </row>
    <row r="1156" spans="1:34" x14ac:dyDescent="0.15">
      <c r="A1156" t="s">
        <v>5328</v>
      </c>
      <c r="B1156" s="9">
        <v>45811</v>
      </c>
      <c r="C1156" t="s">
        <v>1729</v>
      </c>
      <c r="D1156" t="s">
        <v>1730</v>
      </c>
      <c r="E1156" t="s">
        <v>3314</v>
      </c>
      <c r="F1156" t="s">
        <v>925</v>
      </c>
      <c r="G1156" t="s">
        <v>86</v>
      </c>
      <c r="H1156">
        <v>601325</v>
      </c>
      <c r="I1156">
        <v>1586</v>
      </c>
      <c r="J1156">
        <v>1586</v>
      </c>
      <c r="K1156">
        <v>1586</v>
      </c>
      <c r="L1156">
        <v>0</v>
      </c>
      <c r="M1156">
        <v>1586</v>
      </c>
      <c r="N1156">
        <v>2.5999999999999999E-2</v>
      </c>
      <c r="O1156">
        <v>41.24</v>
      </c>
      <c r="P1156" t="s">
        <v>3315</v>
      </c>
      <c r="Q1156" t="s">
        <v>5329</v>
      </c>
      <c r="R1156" t="s">
        <v>3352</v>
      </c>
      <c r="S1156" t="s">
        <v>4336</v>
      </c>
      <c r="T1156" t="s">
        <v>50</v>
      </c>
      <c r="U1156" t="s">
        <v>3319</v>
      </c>
      <c r="V1156" t="s">
        <v>88</v>
      </c>
      <c r="W1156" t="s">
        <v>738</v>
      </c>
      <c r="X1156" t="s">
        <v>5318</v>
      </c>
      <c r="Z1156">
        <v>1</v>
      </c>
      <c r="AA1156" t="s">
        <v>3321</v>
      </c>
      <c r="AD1156" t="s">
        <v>3315</v>
      </c>
      <c r="AE1156">
        <v>0</v>
      </c>
      <c r="AF1156">
        <v>0</v>
      </c>
      <c r="AG1156" t="s">
        <v>5330</v>
      </c>
      <c r="AH1156" t="s">
        <v>3315</v>
      </c>
    </row>
    <row r="1157" spans="1:34" x14ac:dyDescent="0.15">
      <c r="A1157" t="s">
        <v>5331</v>
      </c>
      <c r="B1157" s="9">
        <v>45811</v>
      </c>
      <c r="C1157" t="s">
        <v>1729</v>
      </c>
      <c r="D1157" t="s">
        <v>1730</v>
      </c>
      <c r="E1157" t="s">
        <v>3314</v>
      </c>
      <c r="F1157" t="s">
        <v>925</v>
      </c>
      <c r="G1157" t="s">
        <v>86</v>
      </c>
      <c r="H1157">
        <v>577272</v>
      </c>
      <c r="I1157">
        <v>662</v>
      </c>
      <c r="J1157">
        <v>662</v>
      </c>
      <c r="K1157">
        <v>662</v>
      </c>
      <c r="L1157">
        <v>0</v>
      </c>
      <c r="M1157">
        <v>662</v>
      </c>
      <c r="N1157">
        <v>2.5999999999999999E-2</v>
      </c>
      <c r="O1157">
        <v>17.21</v>
      </c>
      <c r="P1157" t="s">
        <v>3315</v>
      </c>
      <c r="Q1157" t="s">
        <v>5332</v>
      </c>
      <c r="R1157" t="s">
        <v>3352</v>
      </c>
      <c r="S1157" t="s">
        <v>4336</v>
      </c>
      <c r="T1157" t="s">
        <v>50</v>
      </c>
      <c r="U1157" t="s">
        <v>3319</v>
      </c>
      <c r="V1157" t="s">
        <v>88</v>
      </c>
      <c r="W1157" t="s">
        <v>738</v>
      </c>
      <c r="X1157" t="s">
        <v>5318</v>
      </c>
      <c r="Z1157">
        <v>1</v>
      </c>
      <c r="AA1157" t="s">
        <v>3321</v>
      </c>
      <c r="AD1157" t="s">
        <v>3315</v>
      </c>
      <c r="AE1157">
        <v>0</v>
      </c>
      <c r="AF1157">
        <v>0</v>
      </c>
      <c r="AG1157" t="s">
        <v>5333</v>
      </c>
      <c r="AH1157" t="s">
        <v>3315</v>
      </c>
    </row>
    <row r="1158" spans="1:34" x14ac:dyDescent="0.15">
      <c r="A1158" t="s">
        <v>5334</v>
      </c>
      <c r="B1158" s="9">
        <v>45811</v>
      </c>
      <c r="C1158" t="s">
        <v>1362</v>
      </c>
      <c r="D1158" t="s">
        <v>1364</v>
      </c>
      <c r="E1158" t="s">
        <v>3314</v>
      </c>
      <c r="F1158" t="s">
        <v>925</v>
      </c>
      <c r="G1158" t="s">
        <v>1363</v>
      </c>
      <c r="H1158">
        <v>454078</v>
      </c>
      <c r="I1158">
        <v>452443</v>
      </c>
      <c r="J1158">
        <v>452443</v>
      </c>
      <c r="K1158">
        <v>452443</v>
      </c>
      <c r="L1158">
        <v>0</v>
      </c>
      <c r="M1158">
        <v>452443</v>
      </c>
      <c r="N1158">
        <v>0.02</v>
      </c>
      <c r="O1158">
        <v>9048.86</v>
      </c>
      <c r="P1158" t="s">
        <v>3315</v>
      </c>
      <c r="Q1158" t="s">
        <v>2441</v>
      </c>
      <c r="R1158" t="s">
        <v>3344</v>
      </c>
      <c r="S1158" t="s">
        <v>5335</v>
      </c>
      <c r="T1158" t="s">
        <v>51</v>
      </c>
      <c r="U1158" t="s">
        <v>3319</v>
      </c>
      <c r="V1158" t="s">
        <v>88</v>
      </c>
      <c r="W1158" t="s">
        <v>738</v>
      </c>
      <c r="X1158" t="s">
        <v>5318</v>
      </c>
      <c r="Z1158">
        <v>1</v>
      </c>
      <c r="AA1158" t="s">
        <v>3321</v>
      </c>
      <c r="AD1158" t="s">
        <v>3315</v>
      </c>
      <c r="AE1158">
        <v>0</v>
      </c>
      <c r="AF1158">
        <v>0</v>
      </c>
      <c r="AG1158" t="s">
        <v>5336</v>
      </c>
      <c r="AH1158" t="s">
        <v>3315</v>
      </c>
    </row>
    <row r="1159" spans="1:34" x14ac:dyDescent="0.15">
      <c r="A1159" t="s">
        <v>5337</v>
      </c>
      <c r="B1159" s="9">
        <v>45811</v>
      </c>
      <c r="C1159" t="s">
        <v>2432</v>
      </c>
      <c r="D1159" t="s">
        <v>541</v>
      </c>
      <c r="E1159" t="s">
        <v>3314</v>
      </c>
      <c r="F1159" t="s">
        <v>925</v>
      </c>
      <c r="G1159" t="s">
        <v>86</v>
      </c>
      <c r="H1159">
        <v>1684253</v>
      </c>
      <c r="I1159">
        <v>283972</v>
      </c>
      <c r="J1159">
        <v>283972</v>
      </c>
      <c r="K1159">
        <v>283972</v>
      </c>
      <c r="L1159">
        <v>0</v>
      </c>
      <c r="M1159">
        <v>283972</v>
      </c>
      <c r="N1159">
        <v>2.5999999999999999E-2</v>
      </c>
      <c r="O1159">
        <v>7383.27</v>
      </c>
      <c r="P1159" t="s">
        <v>3315</v>
      </c>
      <c r="Q1159" t="s">
        <v>5338</v>
      </c>
      <c r="R1159" t="s">
        <v>3352</v>
      </c>
      <c r="S1159" t="s">
        <v>5339</v>
      </c>
      <c r="T1159" t="s">
        <v>50</v>
      </c>
      <c r="U1159" t="s">
        <v>3319</v>
      </c>
      <c r="V1159" t="s">
        <v>88</v>
      </c>
      <c r="W1159" t="s">
        <v>738</v>
      </c>
      <c r="X1159" t="s">
        <v>5318</v>
      </c>
      <c r="Z1159">
        <v>1</v>
      </c>
      <c r="AA1159" t="s">
        <v>3321</v>
      </c>
      <c r="AD1159" t="s">
        <v>3315</v>
      </c>
      <c r="AE1159">
        <v>0</v>
      </c>
      <c r="AF1159">
        <v>0</v>
      </c>
      <c r="AG1159" t="s">
        <v>5340</v>
      </c>
      <c r="AH1159" t="s">
        <v>3315</v>
      </c>
    </row>
    <row r="1160" spans="1:34" x14ac:dyDescent="0.15">
      <c r="A1160" t="s">
        <v>5341</v>
      </c>
      <c r="B1160" s="9">
        <v>45811</v>
      </c>
      <c r="C1160" t="s">
        <v>2432</v>
      </c>
      <c r="D1160" t="s">
        <v>541</v>
      </c>
      <c r="E1160" t="s">
        <v>3314</v>
      </c>
      <c r="F1160" t="s">
        <v>925</v>
      </c>
      <c r="G1160" t="s">
        <v>86</v>
      </c>
      <c r="H1160">
        <v>1009594</v>
      </c>
      <c r="I1160">
        <v>1028</v>
      </c>
      <c r="J1160">
        <v>1028</v>
      </c>
      <c r="K1160">
        <v>1028</v>
      </c>
      <c r="L1160">
        <v>0</v>
      </c>
      <c r="M1160">
        <v>1028</v>
      </c>
      <c r="N1160">
        <v>2.5999999999999999E-2</v>
      </c>
      <c r="O1160">
        <v>26.73</v>
      </c>
      <c r="P1160" t="s">
        <v>3315</v>
      </c>
      <c r="Q1160" t="s">
        <v>5342</v>
      </c>
      <c r="R1160" t="s">
        <v>3352</v>
      </c>
      <c r="S1160" t="s">
        <v>5339</v>
      </c>
      <c r="T1160" t="s">
        <v>50</v>
      </c>
      <c r="U1160" t="s">
        <v>3319</v>
      </c>
      <c r="V1160" t="s">
        <v>88</v>
      </c>
      <c r="W1160" t="s">
        <v>738</v>
      </c>
      <c r="X1160" t="s">
        <v>5318</v>
      </c>
      <c r="Z1160">
        <v>1</v>
      </c>
      <c r="AA1160" t="s">
        <v>3321</v>
      </c>
      <c r="AD1160" t="s">
        <v>3315</v>
      </c>
      <c r="AE1160">
        <v>0</v>
      </c>
      <c r="AF1160">
        <v>0</v>
      </c>
      <c r="AG1160" t="s">
        <v>5343</v>
      </c>
      <c r="AH1160" t="s">
        <v>3315</v>
      </c>
    </row>
    <row r="1161" spans="1:34" x14ac:dyDescent="0.15">
      <c r="A1161" t="s">
        <v>5344</v>
      </c>
      <c r="B1161" s="9">
        <v>45812</v>
      </c>
      <c r="C1161" t="s">
        <v>1729</v>
      </c>
      <c r="D1161" t="s">
        <v>1730</v>
      </c>
      <c r="E1161" t="s">
        <v>3314</v>
      </c>
      <c r="F1161" t="s">
        <v>925</v>
      </c>
      <c r="G1161" t="s">
        <v>86</v>
      </c>
      <c r="H1161">
        <v>577272</v>
      </c>
      <c r="I1161">
        <v>387000</v>
      </c>
      <c r="J1161">
        <v>387000</v>
      </c>
      <c r="K1161">
        <v>387000</v>
      </c>
      <c r="L1161">
        <v>0</v>
      </c>
      <c r="M1161">
        <v>387000</v>
      </c>
      <c r="N1161">
        <v>2.5999999999999999E-2</v>
      </c>
      <c r="O1161">
        <v>10062</v>
      </c>
      <c r="P1161" t="s">
        <v>3315</v>
      </c>
      <c r="Q1161" t="s">
        <v>5332</v>
      </c>
      <c r="R1161" t="s">
        <v>3352</v>
      </c>
      <c r="S1161" t="s">
        <v>4336</v>
      </c>
      <c r="T1161" t="s">
        <v>50</v>
      </c>
      <c r="U1161" t="s">
        <v>3319</v>
      </c>
      <c r="V1161" t="s">
        <v>88</v>
      </c>
      <c r="W1161" t="s">
        <v>738</v>
      </c>
      <c r="X1161" t="s">
        <v>5318</v>
      </c>
      <c r="Z1161">
        <v>1</v>
      </c>
      <c r="AA1161" t="s">
        <v>3321</v>
      </c>
      <c r="AD1161" t="s">
        <v>3315</v>
      </c>
      <c r="AE1161">
        <v>0</v>
      </c>
      <c r="AF1161">
        <v>0</v>
      </c>
      <c r="AG1161" t="s">
        <v>5333</v>
      </c>
      <c r="AH1161" t="s">
        <v>3315</v>
      </c>
    </row>
    <row r="1162" spans="1:34" x14ac:dyDescent="0.15">
      <c r="A1162" t="s">
        <v>5345</v>
      </c>
      <c r="B1162" s="9">
        <v>45812</v>
      </c>
      <c r="C1162" t="s">
        <v>1729</v>
      </c>
      <c r="D1162" t="s">
        <v>1730</v>
      </c>
      <c r="E1162" t="s">
        <v>3314</v>
      </c>
      <c r="F1162" t="s">
        <v>925</v>
      </c>
      <c r="G1162" t="s">
        <v>86</v>
      </c>
      <c r="H1162">
        <v>601325</v>
      </c>
      <c r="I1162">
        <v>219000</v>
      </c>
      <c r="J1162">
        <v>219000</v>
      </c>
      <c r="K1162">
        <v>219000</v>
      </c>
      <c r="L1162">
        <v>0</v>
      </c>
      <c r="M1162">
        <v>219000</v>
      </c>
      <c r="N1162">
        <v>2.5999999999999999E-2</v>
      </c>
      <c r="O1162">
        <v>5694</v>
      </c>
      <c r="P1162" t="s">
        <v>3315</v>
      </c>
      <c r="Q1162" t="s">
        <v>5329</v>
      </c>
      <c r="R1162" t="s">
        <v>3352</v>
      </c>
      <c r="S1162" t="s">
        <v>4336</v>
      </c>
      <c r="T1162" t="s">
        <v>50</v>
      </c>
      <c r="U1162" t="s">
        <v>3319</v>
      </c>
      <c r="V1162" t="s">
        <v>88</v>
      </c>
      <c r="W1162" t="s">
        <v>738</v>
      </c>
      <c r="X1162" t="s">
        <v>5318</v>
      </c>
      <c r="Z1162">
        <v>1</v>
      </c>
      <c r="AA1162" t="s">
        <v>3321</v>
      </c>
      <c r="AD1162" t="s">
        <v>3315</v>
      </c>
      <c r="AE1162">
        <v>0</v>
      </c>
      <c r="AF1162">
        <v>0</v>
      </c>
      <c r="AG1162" t="s">
        <v>5330</v>
      </c>
      <c r="AH1162" t="s">
        <v>3315</v>
      </c>
    </row>
    <row r="1163" spans="1:34" x14ac:dyDescent="0.15">
      <c r="A1163" t="s">
        <v>5346</v>
      </c>
      <c r="B1163" s="9">
        <v>45812</v>
      </c>
      <c r="C1163" t="s">
        <v>2432</v>
      </c>
      <c r="D1163" t="s">
        <v>541</v>
      </c>
      <c r="E1163" t="s">
        <v>3314</v>
      </c>
      <c r="F1163" t="s">
        <v>925</v>
      </c>
      <c r="G1163" t="s">
        <v>86</v>
      </c>
      <c r="H1163">
        <v>1684253</v>
      </c>
      <c r="I1163">
        <v>570000</v>
      </c>
      <c r="J1163">
        <v>570000</v>
      </c>
      <c r="K1163">
        <v>570000</v>
      </c>
      <c r="L1163">
        <v>0</v>
      </c>
      <c r="M1163">
        <v>570000</v>
      </c>
      <c r="N1163">
        <v>2.5999999999999999E-2</v>
      </c>
      <c r="O1163">
        <v>14820</v>
      </c>
      <c r="P1163" t="s">
        <v>3315</v>
      </c>
      <c r="Q1163" t="s">
        <v>5338</v>
      </c>
      <c r="R1163" t="s">
        <v>3352</v>
      </c>
      <c r="S1163" t="s">
        <v>5339</v>
      </c>
      <c r="T1163" t="s">
        <v>50</v>
      </c>
      <c r="U1163" t="s">
        <v>3319</v>
      </c>
      <c r="V1163" t="s">
        <v>88</v>
      </c>
      <c r="W1163" t="s">
        <v>738</v>
      </c>
      <c r="X1163" t="s">
        <v>5318</v>
      </c>
      <c r="Z1163">
        <v>1</v>
      </c>
      <c r="AA1163" t="s">
        <v>3321</v>
      </c>
      <c r="AD1163" t="s">
        <v>3315</v>
      </c>
      <c r="AE1163">
        <v>0</v>
      </c>
      <c r="AF1163">
        <v>0</v>
      </c>
      <c r="AG1163" t="s">
        <v>5340</v>
      </c>
      <c r="AH1163" t="s">
        <v>3315</v>
      </c>
    </row>
    <row r="1164" spans="1:34" x14ac:dyDescent="0.15">
      <c r="A1164" t="s">
        <v>5347</v>
      </c>
      <c r="B1164" s="9">
        <v>45812</v>
      </c>
      <c r="C1164" t="s">
        <v>2084</v>
      </c>
      <c r="D1164" t="s">
        <v>148</v>
      </c>
      <c r="E1164" t="s">
        <v>3314</v>
      </c>
      <c r="F1164" t="s">
        <v>925</v>
      </c>
      <c r="G1164" t="s">
        <v>147</v>
      </c>
      <c r="H1164">
        <v>25507</v>
      </c>
      <c r="I1164">
        <v>24000</v>
      </c>
      <c r="J1164">
        <v>24000</v>
      </c>
      <c r="K1164">
        <v>24000</v>
      </c>
      <c r="L1164">
        <v>0</v>
      </c>
      <c r="M1164">
        <v>24000</v>
      </c>
      <c r="N1164">
        <v>2.5999999999999999E-2</v>
      </c>
      <c r="O1164">
        <v>624</v>
      </c>
      <c r="P1164" t="s">
        <v>3315</v>
      </c>
      <c r="Q1164" t="s">
        <v>5348</v>
      </c>
      <c r="R1164" t="s">
        <v>3352</v>
      </c>
      <c r="S1164" t="s">
        <v>4336</v>
      </c>
      <c r="T1164" t="s">
        <v>50</v>
      </c>
      <c r="U1164" t="s">
        <v>3319</v>
      </c>
      <c r="V1164" t="s">
        <v>88</v>
      </c>
      <c r="W1164" t="s">
        <v>738</v>
      </c>
      <c r="X1164" t="s">
        <v>5318</v>
      </c>
      <c r="Z1164">
        <v>1</v>
      </c>
      <c r="AA1164" t="s">
        <v>3321</v>
      </c>
      <c r="AD1164" t="s">
        <v>3315</v>
      </c>
      <c r="AE1164">
        <v>0</v>
      </c>
      <c r="AF1164">
        <v>0</v>
      </c>
      <c r="AG1164" t="s">
        <v>5349</v>
      </c>
      <c r="AH1164" t="s">
        <v>3315</v>
      </c>
    </row>
    <row r="1165" spans="1:34" x14ac:dyDescent="0.15">
      <c r="A1165" t="s">
        <v>5350</v>
      </c>
      <c r="B1165" s="9">
        <v>45812</v>
      </c>
      <c r="C1165" t="s">
        <v>1836</v>
      </c>
      <c r="D1165" t="s">
        <v>316</v>
      </c>
      <c r="E1165" t="s">
        <v>3314</v>
      </c>
      <c r="F1165" t="s">
        <v>925</v>
      </c>
      <c r="G1165" t="s">
        <v>310</v>
      </c>
      <c r="H1165">
        <v>455484</v>
      </c>
      <c r="I1165">
        <v>129000</v>
      </c>
      <c r="J1165">
        <v>129000</v>
      </c>
      <c r="K1165">
        <v>129000</v>
      </c>
      <c r="L1165">
        <v>0</v>
      </c>
      <c r="M1165">
        <v>129000</v>
      </c>
      <c r="N1165">
        <v>6.0000000000000001E-3</v>
      </c>
      <c r="O1165">
        <v>774</v>
      </c>
      <c r="P1165" t="s">
        <v>3315</v>
      </c>
      <c r="Q1165" t="s">
        <v>5351</v>
      </c>
      <c r="R1165" t="s">
        <v>3352</v>
      </c>
      <c r="S1165" t="s">
        <v>4336</v>
      </c>
      <c r="T1165" t="s">
        <v>50</v>
      </c>
      <c r="U1165" t="s">
        <v>3319</v>
      </c>
      <c r="V1165" t="s">
        <v>88</v>
      </c>
      <c r="W1165" t="s">
        <v>738</v>
      </c>
      <c r="X1165" t="s">
        <v>5318</v>
      </c>
      <c r="Z1165">
        <v>1</v>
      </c>
      <c r="AA1165" t="s">
        <v>3321</v>
      </c>
      <c r="AD1165" t="s">
        <v>3315</v>
      </c>
      <c r="AE1165">
        <v>0</v>
      </c>
      <c r="AF1165">
        <v>0</v>
      </c>
      <c r="AG1165" t="s">
        <v>5352</v>
      </c>
      <c r="AH1165" t="s">
        <v>3315</v>
      </c>
    </row>
    <row r="1166" spans="1:34" x14ac:dyDescent="0.15">
      <c r="A1166" t="s">
        <v>5353</v>
      </c>
      <c r="B1166" s="9">
        <v>45812</v>
      </c>
      <c r="C1166" t="s">
        <v>1836</v>
      </c>
      <c r="D1166" t="s">
        <v>316</v>
      </c>
      <c r="E1166" t="s">
        <v>3314</v>
      </c>
      <c r="F1166" t="s">
        <v>925</v>
      </c>
      <c r="G1166" t="s">
        <v>310</v>
      </c>
      <c r="H1166">
        <v>455896</v>
      </c>
      <c r="I1166">
        <v>372216</v>
      </c>
      <c r="J1166">
        <v>372216</v>
      </c>
      <c r="K1166">
        <v>372216</v>
      </c>
      <c r="L1166">
        <v>0</v>
      </c>
      <c r="M1166">
        <v>372216</v>
      </c>
      <c r="N1166">
        <v>6.0000000000000001E-3</v>
      </c>
      <c r="O1166">
        <v>2233.3000000000002</v>
      </c>
      <c r="P1166" t="s">
        <v>3315</v>
      </c>
      <c r="Q1166" t="s">
        <v>5354</v>
      </c>
      <c r="R1166" t="s">
        <v>3352</v>
      </c>
      <c r="S1166" t="s">
        <v>4336</v>
      </c>
      <c r="T1166" t="s">
        <v>50</v>
      </c>
      <c r="U1166" t="s">
        <v>3319</v>
      </c>
      <c r="V1166" t="s">
        <v>88</v>
      </c>
      <c r="W1166" t="s">
        <v>738</v>
      </c>
      <c r="X1166" t="s">
        <v>5318</v>
      </c>
      <c r="Z1166">
        <v>1</v>
      </c>
      <c r="AA1166" t="s">
        <v>3321</v>
      </c>
      <c r="AD1166" t="s">
        <v>3315</v>
      </c>
      <c r="AE1166">
        <v>0</v>
      </c>
      <c r="AF1166">
        <v>0</v>
      </c>
      <c r="AG1166" t="s">
        <v>5355</v>
      </c>
      <c r="AH1166" t="s">
        <v>3315</v>
      </c>
    </row>
    <row r="1167" spans="1:34" x14ac:dyDescent="0.15">
      <c r="A1167" t="s">
        <v>5356</v>
      </c>
      <c r="B1167" s="9">
        <v>45812</v>
      </c>
      <c r="C1167" t="s">
        <v>5357</v>
      </c>
      <c r="D1167" t="s">
        <v>5358</v>
      </c>
      <c r="E1167" t="s">
        <v>3314</v>
      </c>
      <c r="F1167" t="s">
        <v>925</v>
      </c>
      <c r="G1167" t="s">
        <v>1115</v>
      </c>
      <c r="H1167">
        <v>11907</v>
      </c>
      <c r="I1167">
        <v>1866</v>
      </c>
      <c r="J1167">
        <v>1866</v>
      </c>
      <c r="K1167">
        <v>1866</v>
      </c>
      <c r="L1167">
        <v>0</v>
      </c>
      <c r="M1167">
        <v>1866</v>
      </c>
      <c r="N1167">
        <v>2.5999999999999999E-2</v>
      </c>
      <c r="O1167">
        <v>48.52</v>
      </c>
      <c r="P1167" t="s">
        <v>3315</v>
      </c>
      <c r="Q1167" t="s">
        <v>968</v>
      </c>
      <c r="R1167" t="s">
        <v>3610</v>
      </c>
      <c r="S1167" t="s">
        <v>3450</v>
      </c>
      <c r="T1167" t="s">
        <v>3611</v>
      </c>
      <c r="U1167" t="s">
        <v>3319</v>
      </c>
      <c r="V1167" t="s">
        <v>88</v>
      </c>
      <c r="W1167" t="s">
        <v>738</v>
      </c>
      <c r="X1167" t="s">
        <v>5318</v>
      </c>
      <c r="Z1167">
        <v>1</v>
      </c>
      <c r="AA1167" t="s">
        <v>3321</v>
      </c>
      <c r="AD1167" t="s">
        <v>3315</v>
      </c>
      <c r="AE1167">
        <v>0</v>
      </c>
      <c r="AF1167">
        <v>0</v>
      </c>
      <c r="AG1167" t="s">
        <v>5359</v>
      </c>
      <c r="AH1167" t="s">
        <v>3315</v>
      </c>
    </row>
    <row r="1168" spans="1:34" x14ac:dyDescent="0.15">
      <c r="A1168" t="s">
        <v>5360</v>
      </c>
      <c r="B1168" s="9">
        <v>45813</v>
      </c>
      <c r="C1168" t="s">
        <v>2324</v>
      </c>
      <c r="D1168" t="s">
        <v>252</v>
      </c>
      <c r="E1168" t="s">
        <v>3314</v>
      </c>
      <c r="F1168" t="s">
        <v>925</v>
      </c>
      <c r="G1168" t="s">
        <v>251</v>
      </c>
      <c r="H1168">
        <v>682960</v>
      </c>
      <c r="I1168">
        <v>258000</v>
      </c>
      <c r="J1168">
        <v>258000</v>
      </c>
      <c r="K1168">
        <v>258000</v>
      </c>
      <c r="L1168">
        <v>0</v>
      </c>
      <c r="M1168">
        <v>258000</v>
      </c>
      <c r="N1168">
        <v>6.0000000000000001E-3</v>
      </c>
      <c r="O1168">
        <v>1548</v>
      </c>
      <c r="P1168" t="s">
        <v>3315</v>
      </c>
      <c r="Q1168" t="s">
        <v>5361</v>
      </c>
      <c r="R1168" t="s">
        <v>3352</v>
      </c>
      <c r="S1168" t="s">
        <v>3724</v>
      </c>
      <c r="T1168" t="s">
        <v>50</v>
      </c>
      <c r="U1168" t="s">
        <v>3319</v>
      </c>
      <c r="V1168" t="s">
        <v>88</v>
      </c>
      <c r="W1168" t="s">
        <v>738</v>
      </c>
      <c r="X1168" t="s">
        <v>5318</v>
      </c>
      <c r="Z1168">
        <v>1</v>
      </c>
      <c r="AA1168" t="s">
        <v>3321</v>
      </c>
      <c r="AD1168" t="s">
        <v>3315</v>
      </c>
      <c r="AE1168">
        <v>0</v>
      </c>
      <c r="AF1168">
        <v>0</v>
      </c>
      <c r="AG1168" t="s">
        <v>5362</v>
      </c>
      <c r="AH1168" t="s">
        <v>3315</v>
      </c>
    </row>
    <row r="1169" spans="1:34" x14ac:dyDescent="0.15">
      <c r="A1169" t="s">
        <v>5363</v>
      </c>
      <c r="B1169" s="9">
        <v>45814</v>
      </c>
      <c r="C1169" t="s">
        <v>2324</v>
      </c>
      <c r="D1169" t="s">
        <v>252</v>
      </c>
      <c r="E1169" t="s">
        <v>3314</v>
      </c>
      <c r="F1169" t="s">
        <v>925</v>
      </c>
      <c r="G1169" t="s">
        <v>251</v>
      </c>
      <c r="H1169">
        <v>683970</v>
      </c>
      <c r="I1169">
        <v>240000</v>
      </c>
      <c r="J1169">
        <v>240000</v>
      </c>
      <c r="K1169">
        <v>240000</v>
      </c>
      <c r="L1169">
        <v>0</v>
      </c>
      <c r="M1169">
        <v>240000</v>
      </c>
      <c r="N1169">
        <v>6.0000000000000001E-3</v>
      </c>
      <c r="O1169">
        <v>1440</v>
      </c>
      <c r="P1169" t="s">
        <v>3315</v>
      </c>
      <c r="Q1169" t="s">
        <v>5364</v>
      </c>
      <c r="R1169" t="s">
        <v>3352</v>
      </c>
      <c r="S1169" t="s">
        <v>3658</v>
      </c>
      <c r="T1169" t="s">
        <v>50</v>
      </c>
      <c r="U1169" t="s">
        <v>3319</v>
      </c>
      <c r="V1169" t="s">
        <v>88</v>
      </c>
      <c r="W1169" t="s">
        <v>738</v>
      </c>
      <c r="X1169" t="s">
        <v>5318</v>
      </c>
      <c r="Z1169">
        <v>1</v>
      </c>
      <c r="AA1169" t="s">
        <v>3321</v>
      </c>
      <c r="AD1169" t="s">
        <v>3315</v>
      </c>
      <c r="AE1169">
        <v>0</v>
      </c>
      <c r="AF1169">
        <v>0</v>
      </c>
      <c r="AG1169" t="s">
        <v>5365</v>
      </c>
      <c r="AH1169" t="s">
        <v>3315</v>
      </c>
    </row>
    <row r="1170" spans="1:34" x14ac:dyDescent="0.15">
      <c r="A1170" t="s">
        <v>5366</v>
      </c>
      <c r="B1170" s="9">
        <v>45814</v>
      </c>
      <c r="C1170" t="s">
        <v>2432</v>
      </c>
      <c r="D1170" t="s">
        <v>541</v>
      </c>
      <c r="E1170" t="s">
        <v>3314</v>
      </c>
      <c r="F1170" t="s">
        <v>925</v>
      </c>
      <c r="G1170" t="s">
        <v>86</v>
      </c>
      <c r="H1170">
        <v>1684253</v>
      </c>
      <c r="I1170">
        <v>285000</v>
      </c>
      <c r="J1170">
        <v>285000</v>
      </c>
      <c r="K1170">
        <v>285000</v>
      </c>
      <c r="L1170">
        <v>0</v>
      </c>
      <c r="M1170">
        <v>285000</v>
      </c>
      <c r="N1170">
        <v>2.5999999999999999E-2</v>
      </c>
      <c r="O1170">
        <v>7410</v>
      </c>
      <c r="P1170" t="s">
        <v>3315</v>
      </c>
      <c r="Q1170" t="s">
        <v>5338</v>
      </c>
      <c r="R1170" t="s">
        <v>3352</v>
      </c>
      <c r="S1170" t="s">
        <v>4336</v>
      </c>
      <c r="T1170" t="s">
        <v>50</v>
      </c>
      <c r="U1170" t="s">
        <v>3319</v>
      </c>
      <c r="V1170" t="s">
        <v>88</v>
      </c>
      <c r="W1170" t="s">
        <v>738</v>
      </c>
      <c r="X1170" t="s">
        <v>5318</v>
      </c>
      <c r="Z1170">
        <v>1</v>
      </c>
      <c r="AA1170" t="s">
        <v>3321</v>
      </c>
      <c r="AD1170" t="s">
        <v>3315</v>
      </c>
      <c r="AE1170">
        <v>0</v>
      </c>
      <c r="AF1170">
        <v>0</v>
      </c>
      <c r="AG1170" t="s">
        <v>5340</v>
      </c>
      <c r="AH1170" t="s">
        <v>3315</v>
      </c>
    </row>
    <row r="1171" spans="1:34" x14ac:dyDescent="0.15">
      <c r="A1171" t="s">
        <v>5367</v>
      </c>
      <c r="B1171" s="9">
        <v>45814</v>
      </c>
      <c r="C1171" t="s">
        <v>1452</v>
      </c>
      <c r="D1171" t="s">
        <v>1454</v>
      </c>
      <c r="E1171" t="s">
        <v>3314</v>
      </c>
      <c r="F1171" t="s">
        <v>925</v>
      </c>
      <c r="G1171" t="s">
        <v>1453</v>
      </c>
      <c r="H1171">
        <v>655661</v>
      </c>
      <c r="I1171">
        <v>654632</v>
      </c>
      <c r="J1171">
        <v>654632</v>
      </c>
      <c r="K1171">
        <v>654632</v>
      </c>
      <c r="L1171">
        <v>0</v>
      </c>
      <c r="M1171">
        <v>654632</v>
      </c>
      <c r="N1171">
        <v>0.02</v>
      </c>
      <c r="O1171">
        <v>13092.64</v>
      </c>
      <c r="P1171" t="s">
        <v>3315</v>
      </c>
      <c r="Q1171" t="s">
        <v>2327</v>
      </c>
      <c r="R1171" t="s">
        <v>3344</v>
      </c>
      <c r="S1171" t="s">
        <v>5335</v>
      </c>
      <c r="T1171" t="s">
        <v>51</v>
      </c>
      <c r="U1171" t="s">
        <v>3319</v>
      </c>
      <c r="V1171" t="s">
        <v>88</v>
      </c>
      <c r="W1171" t="s">
        <v>738</v>
      </c>
      <c r="X1171" t="s">
        <v>5318</v>
      </c>
      <c r="Z1171">
        <v>1</v>
      </c>
      <c r="AA1171" t="s">
        <v>3321</v>
      </c>
      <c r="AD1171" t="s">
        <v>3315</v>
      </c>
      <c r="AE1171">
        <v>0</v>
      </c>
      <c r="AF1171">
        <v>0</v>
      </c>
      <c r="AG1171" t="s">
        <v>5368</v>
      </c>
      <c r="AH1171" t="s">
        <v>3315</v>
      </c>
    </row>
    <row r="1172" spans="1:34" x14ac:dyDescent="0.15">
      <c r="A1172" t="s">
        <v>5369</v>
      </c>
      <c r="B1172" s="9">
        <v>45814</v>
      </c>
      <c r="C1172" t="s">
        <v>1452</v>
      </c>
      <c r="D1172" t="s">
        <v>1454</v>
      </c>
      <c r="E1172" t="s">
        <v>3314</v>
      </c>
      <c r="F1172" t="s">
        <v>925</v>
      </c>
      <c r="G1172" t="s">
        <v>1453</v>
      </c>
      <c r="H1172">
        <v>684168</v>
      </c>
      <c r="I1172">
        <v>683867</v>
      </c>
      <c r="J1172">
        <v>683867</v>
      </c>
      <c r="K1172">
        <v>683867</v>
      </c>
      <c r="L1172">
        <v>0</v>
      </c>
      <c r="M1172">
        <v>683867</v>
      </c>
      <c r="N1172">
        <v>0.02</v>
      </c>
      <c r="O1172">
        <v>13677.34</v>
      </c>
      <c r="P1172" t="s">
        <v>3315</v>
      </c>
      <c r="Q1172" t="s">
        <v>5370</v>
      </c>
      <c r="R1172" t="s">
        <v>3344</v>
      </c>
      <c r="S1172" t="s">
        <v>5335</v>
      </c>
      <c r="T1172" t="s">
        <v>51</v>
      </c>
      <c r="U1172" t="s">
        <v>3319</v>
      </c>
      <c r="V1172" t="s">
        <v>88</v>
      </c>
      <c r="W1172" t="s">
        <v>738</v>
      </c>
      <c r="X1172" t="s">
        <v>5318</v>
      </c>
      <c r="Z1172">
        <v>1</v>
      </c>
      <c r="AA1172" t="s">
        <v>3321</v>
      </c>
      <c r="AD1172" t="s">
        <v>3315</v>
      </c>
      <c r="AE1172">
        <v>0</v>
      </c>
      <c r="AF1172">
        <v>0</v>
      </c>
      <c r="AG1172" t="s">
        <v>5371</v>
      </c>
      <c r="AH1172" t="s">
        <v>3315</v>
      </c>
    </row>
    <row r="1173" spans="1:34" x14ac:dyDescent="0.15">
      <c r="A1173" t="s">
        <v>5372</v>
      </c>
      <c r="B1173" s="9">
        <v>45814</v>
      </c>
      <c r="C1173" t="s">
        <v>1836</v>
      </c>
      <c r="D1173" t="s">
        <v>316</v>
      </c>
      <c r="E1173" t="s">
        <v>3314</v>
      </c>
      <c r="F1173" t="s">
        <v>925</v>
      </c>
      <c r="G1173" t="s">
        <v>310</v>
      </c>
      <c r="H1173">
        <v>455504</v>
      </c>
      <c r="I1173">
        <v>158327</v>
      </c>
      <c r="J1173">
        <v>158327</v>
      </c>
      <c r="K1173">
        <v>158327</v>
      </c>
      <c r="L1173">
        <v>0</v>
      </c>
      <c r="M1173">
        <v>158327</v>
      </c>
      <c r="N1173">
        <v>6.0000000000000001E-3</v>
      </c>
      <c r="O1173">
        <v>949.96</v>
      </c>
      <c r="P1173" t="s">
        <v>3315</v>
      </c>
      <c r="Q1173" t="s">
        <v>5373</v>
      </c>
      <c r="R1173" t="s">
        <v>3352</v>
      </c>
      <c r="S1173" t="s">
        <v>4336</v>
      </c>
      <c r="T1173" t="s">
        <v>50</v>
      </c>
      <c r="U1173" t="s">
        <v>3319</v>
      </c>
      <c r="V1173" t="s">
        <v>88</v>
      </c>
      <c r="W1173" t="s">
        <v>738</v>
      </c>
      <c r="X1173" t="s">
        <v>5318</v>
      </c>
      <c r="Z1173">
        <v>1</v>
      </c>
      <c r="AA1173" t="s">
        <v>3321</v>
      </c>
      <c r="AD1173" t="s">
        <v>3315</v>
      </c>
      <c r="AE1173">
        <v>0</v>
      </c>
      <c r="AF1173">
        <v>0</v>
      </c>
      <c r="AG1173" t="s">
        <v>5374</v>
      </c>
      <c r="AH1173" t="s">
        <v>3315</v>
      </c>
    </row>
    <row r="1174" spans="1:34" x14ac:dyDescent="0.15">
      <c r="A1174" t="s">
        <v>5375</v>
      </c>
      <c r="B1174" s="9">
        <v>45814</v>
      </c>
      <c r="C1174" t="s">
        <v>1836</v>
      </c>
      <c r="D1174" t="s">
        <v>316</v>
      </c>
      <c r="E1174" t="s">
        <v>3314</v>
      </c>
      <c r="F1174" t="s">
        <v>925</v>
      </c>
      <c r="G1174" t="s">
        <v>310</v>
      </c>
      <c r="H1174">
        <v>18625</v>
      </c>
      <c r="I1174">
        <v>13252</v>
      </c>
      <c r="J1174">
        <v>13252</v>
      </c>
      <c r="K1174">
        <v>13252</v>
      </c>
      <c r="L1174">
        <v>0</v>
      </c>
      <c r="M1174">
        <v>13252</v>
      </c>
      <c r="N1174">
        <v>6.0000000000000001E-3</v>
      </c>
      <c r="O1174">
        <v>79.510000000000005</v>
      </c>
      <c r="P1174" t="s">
        <v>3315</v>
      </c>
      <c r="Q1174" t="s">
        <v>2556</v>
      </c>
      <c r="R1174" t="s">
        <v>3352</v>
      </c>
      <c r="S1174" t="s">
        <v>4336</v>
      </c>
      <c r="T1174" t="s">
        <v>50</v>
      </c>
      <c r="U1174" t="s">
        <v>3319</v>
      </c>
      <c r="V1174" t="s">
        <v>88</v>
      </c>
      <c r="W1174" t="s">
        <v>738</v>
      </c>
      <c r="X1174" t="s">
        <v>5318</v>
      </c>
      <c r="Z1174">
        <v>1</v>
      </c>
      <c r="AA1174" t="s">
        <v>3321</v>
      </c>
      <c r="AD1174" t="s">
        <v>3315</v>
      </c>
      <c r="AE1174">
        <v>0</v>
      </c>
      <c r="AF1174">
        <v>0</v>
      </c>
      <c r="AG1174" t="s">
        <v>5376</v>
      </c>
      <c r="AH1174" t="s">
        <v>3315</v>
      </c>
    </row>
    <row r="1175" spans="1:34" x14ac:dyDescent="0.15">
      <c r="A1175" t="s">
        <v>5377</v>
      </c>
      <c r="B1175" s="9">
        <v>45814</v>
      </c>
      <c r="C1175" t="s">
        <v>2057</v>
      </c>
      <c r="D1175" t="s">
        <v>537</v>
      </c>
      <c r="E1175" t="s">
        <v>3314</v>
      </c>
      <c r="F1175" t="s">
        <v>925</v>
      </c>
      <c r="G1175" t="s">
        <v>536</v>
      </c>
      <c r="H1175">
        <v>303738</v>
      </c>
      <c r="I1175">
        <v>295879</v>
      </c>
      <c r="J1175">
        <v>295879</v>
      </c>
      <c r="K1175">
        <v>295879</v>
      </c>
      <c r="L1175">
        <v>0</v>
      </c>
      <c r="M1175">
        <v>295879</v>
      </c>
      <c r="N1175">
        <v>2.5999999999999999E-2</v>
      </c>
      <c r="O1175">
        <v>7692.85</v>
      </c>
      <c r="P1175" t="s">
        <v>3315</v>
      </c>
      <c r="Q1175" t="s">
        <v>2059</v>
      </c>
      <c r="R1175" t="s">
        <v>3957</v>
      </c>
      <c r="S1175" t="s">
        <v>3958</v>
      </c>
      <c r="T1175" t="s">
        <v>3959</v>
      </c>
      <c r="U1175" t="s">
        <v>3319</v>
      </c>
      <c r="V1175" t="s">
        <v>88</v>
      </c>
      <c r="W1175" t="s">
        <v>738</v>
      </c>
      <c r="X1175" t="s">
        <v>5318</v>
      </c>
      <c r="Z1175">
        <v>1</v>
      </c>
      <c r="AA1175" t="s">
        <v>3321</v>
      </c>
      <c r="AD1175" t="s">
        <v>3315</v>
      </c>
      <c r="AE1175">
        <v>0</v>
      </c>
      <c r="AF1175">
        <v>0</v>
      </c>
      <c r="AG1175" t="s">
        <v>5378</v>
      </c>
      <c r="AH1175" t="s">
        <v>3315</v>
      </c>
    </row>
    <row r="1176" spans="1:34" x14ac:dyDescent="0.15">
      <c r="A1176" t="s">
        <v>5379</v>
      </c>
      <c r="B1176" s="9">
        <v>45814</v>
      </c>
      <c r="C1176" t="s">
        <v>1114</v>
      </c>
      <c r="D1176" t="s">
        <v>1116</v>
      </c>
      <c r="E1176" t="s">
        <v>3314</v>
      </c>
      <c r="F1176" t="s">
        <v>925</v>
      </c>
      <c r="G1176" t="s">
        <v>1115</v>
      </c>
      <c r="H1176">
        <v>11000</v>
      </c>
      <c r="I1176">
        <v>100</v>
      </c>
      <c r="J1176">
        <v>100</v>
      </c>
      <c r="K1176">
        <v>100</v>
      </c>
      <c r="L1176">
        <v>0</v>
      </c>
      <c r="M1176">
        <v>100</v>
      </c>
      <c r="N1176">
        <v>2.5999999999999999E-2</v>
      </c>
      <c r="O1176">
        <v>2.6</v>
      </c>
      <c r="P1176" t="s">
        <v>3315</v>
      </c>
      <c r="Q1176" t="s">
        <v>968</v>
      </c>
      <c r="R1176" t="s">
        <v>3610</v>
      </c>
      <c r="S1176" t="s">
        <v>3450</v>
      </c>
      <c r="T1176" t="s">
        <v>3611</v>
      </c>
      <c r="U1176" t="s">
        <v>3319</v>
      </c>
      <c r="V1176" t="s">
        <v>88</v>
      </c>
      <c r="W1176" t="s">
        <v>738</v>
      </c>
      <c r="X1176" t="s">
        <v>5318</v>
      </c>
      <c r="Z1176">
        <v>1</v>
      </c>
      <c r="AA1176" t="s">
        <v>3321</v>
      </c>
      <c r="AD1176" t="s">
        <v>3315</v>
      </c>
      <c r="AE1176">
        <v>0</v>
      </c>
      <c r="AF1176">
        <v>0</v>
      </c>
      <c r="AG1176" t="s">
        <v>5380</v>
      </c>
      <c r="AH1176" t="s">
        <v>3315</v>
      </c>
    </row>
    <row r="1177" spans="1:34" x14ac:dyDescent="0.15">
      <c r="A1177" t="s">
        <v>5381</v>
      </c>
      <c r="B1177" s="9">
        <v>45814</v>
      </c>
      <c r="C1177" t="s">
        <v>1836</v>
      </c>
      <c r="D1177" t="s">
        <v>316</v>
      </c>
      <c r="E1177" t="s">
        <v>3314</v>
      </c>
      <c r="F1177" t="s">
        <v>925</v>
      </c>
      <c r="G1177" t="s">
        <v>310</v>
      </c>
      <c r="H1177">
        <v>455484</v>
      </c>
      <c r="I1177">
        <v>15</v>
      </c>
      <c r="J1177">
        <v>15</v>
      </c>
      <c r="K1177">
        <v>15</v>
      </c>
      <c r="L1177">
        <v>0</v>
      </c>
      <c r="M1177">
        <v>15</v>
      </c>
      <c r="N1177">
        <v>6.0000000000000001E-3</v>
      </c>
      <c r="O1177">
        <v>0.09</v>
      </c>
      <c r="P1177" t="s">
        <v>3315</v>
      </c>
      <c r="Q1177" t="s">
        <v>5351</v>
      </c>
      <c r="R1177" t="s">
        <v>3352</v>
      </c>
      <c r="S1177" t="s">
        <v>4336</v>
      </c>
      <c r="T1177" t="s">
        <v>50</v>
      </c>
      <c r="U1177" t="s">
        <v>3319</v>
      </c>
      <c r="V1177" t="s">
        <v>88</v>
      </c>
      <c r="W1177" t="s">
        <v>738</v>
      </c>
      <c r="X1177" t="s">
        <v>5318</v>
      </c>
      <c r="Z1177">
        <v>1</v>
      </c>
      <c r="AA1177" t="s">
        <v>3321</v>
      </c>
      <c r="AD1177" t="s">
        <v>3315</v>
      </c>
      <c r="AE1177">
        <v>0</v>
      </c>
      <c r="AF1177">
        <v>0</v>
      </c>
      <c r="AG1177" t="s">
        <v>5352</v>
      </c>
      <c r="AH1177" t="s">
        <v>3315</v>
      </c>
    </row>
    <row r="1178" spans="1:34" x14ac:dyDescent="0.15">
      <c r="A1178" t="s">
        <v>5382</v>
      </c>
      <c r="B1178" s="9">
        <v>45814</v>
      </c>
      <c r="C1178" t="s">
        <v>1240</v>
      </c>
      <c r="D1178" t="s">
        <v>1242</v>
      </c>
      <c r="E1178" t="s">
        <v>3314</v>
      </c>
      <c r="F1178" t="s">
        <v>925</v>
      </c>
      <c r="G1178" t="s">
        <v>1241</v>
      </c>
      <c r="H1178">
        <v>3600</v>
      </c>
      <c r="I1178">
        <v>100</v>
      </c>
      <c r="J1178">
        <v>100</v>
      </c>
      <c r="K1178">
        <v>100</v>
      </c>
      <c r="L1178">
        <v>0</v>
      </c>
      <c r="M1178">
        <v>100</v>
      </c>
      <c r="N1178">
        <v>2.5999999999999999E-2</v>
      </c>
      <c r="O1178">
        <v>2.6</v>
      </c>
      <c r="P1178" t="s">
        <v>3315</v>
      </c>
      <c r="Q1178" t="s">
        <v>1245</v>
      </c>
      <c r="R1178" t="s">
        <v>3957</v>
      </c>
      <c r="S1178" t="s">
        <v>3958</v>
      </c>
      <c r="T1178" t="s">
        <v>3959</v>
      </c>
      <c r="U1178" t="s">
        <v>3319</v>
      </c>
      <c r="V1178" t="s">
        <v>88</v>
      </c>
      <c r="W1178" t="s">
        <v>738</v>
      </c>
      <c r="X1178" t="s">
        <v>5318</v>
      </c>
      <c r="Z1178">
        <v>1</v>
      </c>
      <c r="AA1178" t="s">
        <v>3321</v>
      </c>
      <c r="AD1178" t="s">
        <v>3315</v>
      </c>
      <c r="AE1178">
        <v>0</v>
      </c>
      <c r="AF1178">
        <v>0</v>
      </c>
      <c r="AG1178" t="s">
        <v>5383</v>
      </c>
      <c r="AH1178" t="s">
        <v>3315</v>
      </c>
    </row>
    <row r="1179" spans="1:34" x14ac:dyDescent="0.15">
      <c r="A1179" t="s">
        <v>5384</v>
      </c>
      <c r="B1179" s="9">
        <v>45817</v>
      </c>
      <c r="C1179" t="s">
        <v>1836</v>
      </c>
      <c r="D1179" t="s">
        <v>316</v>
      </c>
      <c r="E1179" t="s">
        <v>3314</v>
      </c>
      <c r="F1179" t="s">
        <v>925</v>
      </c>
      <c r="G1179" t="s">
        <v>310</v>
      </c>
      <c r="H1179">
        <v>457181</v>
      </c>
      <c r="I1179">
        <v>406592</v>
      </c>
      <c r="J1179">
        <v>406592</v>
      </c>
      <c r="K1179">
        <v>406592</v>
      </c>
      <c r="L1179">
        <v>0</v>
      </c>
      <c r="M1179">
        <v>406592</v>
      </c>
      <c r="N1179">
        <v>6.0000000000000001E-3</v>
      </c>
      <c r="O1179">
        <v>2439.5500000000002</v>
      </c>
      <c r="P1179" t="s">
        <v>3315</v>
      </c>
      <c r="Q1179" t="s">
        <v>5385</v>
      </c>
      <c r="R1179" t="s">
        <v>3352</v>
      </c>
      <c r="S1179" t="s">
        <v>4336</v>
      </c>
      <c r="T1179" t="s">
        <v>50</v>
      </c>
      <c r="U1179" t="s">
        <v>3319</v>
      </c>
      <c r="V1179" t="s">
        <v>88</v>
      </c>
      <c r="W1179" t="s">
        <v>738</v>
      </c>
      <c r="X1179" t="s">
        <v>5318</v>
      </c>
      <c r="Z1179">
        <v>1</v>
      </c>
      <c r="AA1179" t="s">
        <v>3321</v>
      </c>
      <c r="AD1179" t="s">
        <v>3315</v>
      </c>
      <c r="AE1179">
        <v>0</v>
      </c>
      <c r="AF1179">
        <v>0</v>
      </c>
      <c r="AG1179" t="s">
        <v>5386</v>
      </c>
      <c r="AH1179" t="s">
        <v>3315</v>
      </c>
    </row>
    <row r="1180" spans="1:34" x14ac:dyDescent="0.15">
      <c r="A1180" t="s">
        <v>5387</v>
      </c>
      <c r="B1180" s="9">
        <v>45817</v>
      </c>
      <c r="C1180" t="s">
        <v>1836</v>
      </c>
      <c r="D1180" t="s">
        <v>316</v>
      </c>
      <c r="E1180" t="s">
        <v>3314</v>
      </c>
      <c r="F1180" t="s">
        <v>925</v>
      </c>
      <c r="G1180" t="s">
        <v>310</v>
      </c>
      <c r="H1180">
        <v>455896</v>
      </c>
      <c r="I1180">
        <v>690</v>
      </c>
      <c r="J1180">
        <v>690</v>
      </c>
      <c r="K1180">
        <v>690</v>
      </c>
      <c r="L1180">
        <v>0</v>
      </c>
      <c r="M1180">
        <v>690</v>
      </c>
      <c r="N1180">
        <v>6.0000000000000001E-3</v>
      </c>
      <c r="O1180">
        <v>4.1399999999999997</v>
      </c>
      <c r="P1180" t="s">
        <v>3315</v>
      </c>
      <c r="Q1180" t="s">
        <v>5354</v>
      </c>
      <c r="R1180" t="s">
        <v>3352</v>
      </c>
      <c r="S1180" t="s">
        <v>4336</v>
      </c>
      <c r="T1180" t="s">
        <v>50</v>
      </c>
      <c r="U1180" t="s">
        <v>3319</v>
      </c>
      <c r="V1180" t="s">
        <v>88</v>
      </c>
      <c r="W1180" t="s">
        <v>738</v>
      </c>
      <c r="X1180" t="s">
        <v>5318</v>
      </c>
      <c r="Z1180">
        <v>1</v>
      </c>
      <c r="AA1180" t="s">
        <v>3321</v>
      </c>
      <c r="AD1180" t="s">
        <v>3315</v>
      </c>
      <c r="AE1180">
        <v>0</v>
      </c>
      <c r="AF1180">
        <v>0</v>
      </c>
      <c r="AG1180" t="s">
        <v>5355</v>
      </c>
      <c r="AH1180" t="s">
        <v>3315</v>
      </c>
    </row>
    <row r="1181" spans="1:34" x14ac:dyDescent="0.15">
      <c r="A1181" t="s">
        <v>5388</v>
      </c>
      <c r="B1181" s="9">
        <v>45817</v>
      </c>
      <c r="C1181" t="s">
        <v>1836</v>
      </c>
      <c r="D1181" t="s">
        <v>316</v>
      </c>
      <c r="E1181" t="s">
        <v>3314</v>
      </c>
      <c r="F1181" t="s">
        <v>925</v>
      </c>
      <c r="G1181" t="s">
        <v>310</v>
      </c>
      <c r="H1181">
        <v>457510</v>
      </c>
      <c r="I1181">
        <v>3718</v>
      </c>
      <c r="J1181">
        <v>3718</v>
      </c>
      <c r="K1181">
        <v>3718</v>
      </c>
      <c r="L1181">
        <v>0</v>
      </c>
      <c r="M1181">
        <v>3718</v>
      </c>
      <c r="N1181">
        <v>6.0000000000000001E-3</v>
      </c>
      <c r="O1181">
        <v>22.31</v>
      </c>
      <c r="P1181" t="s">
        <v>3315</v>
      </c>
      <c r="Q1181" t="s">
        <v>5321</v>
      </c>
      <c r="R1181" t="s">
        <v>3352</v>
      </c>
      <c r="S1181" t="s">
        <v>4336</v>
      </c>
      <c r="T1181" t="s">
        <v>50</v>
      </c>
      <c r="U1181" t="s">
        <v>3319</v>
      </c>
      <c r="V1181" t="s">
        <v>88</v>
      </c>
      <c r="W1181" t="s">
        <v>738</v>
      </c>
      <c r="X1181" t="s">
        <v>5318</v>
      </c>
      <c r="Z1181">
        <v>1</v>
      </c>
      <c r="AA1181" t="s">
        <v>3321</v>
      </c>
      <c r="AD1181" t="s">
        <v>3315</v>
      </c>
      <c r="AE1181">
        <v>0</v>
      </c>
      <c r="AF1181">
        <v>0</v>
      </c>
      <c r="AG1181" t="s">
        <v>5322</v>
      </c>
      <c r="AH1181" t="s">
        <v>3315</v>
      </c>
    </row>
    <row r="1182" spans="1:34" x14ac:dyDescent="0.15">
      <c r="A1182" t="s">
        <v>5389</v>
      </c>
      <c r="B1182" s="9">
        <v>45817</v>
      </c>
      <c r="C1182" t="s">
        <v>1836</v>
      </c>
      <c r="D1182" t="s">
        <v>316</v>
      </c>
      <c r="E1182" t="s">
        <v>3314</v>
      </c>
      <c r="F1182" t="s">
        <v>925</v>
      </c>
      <c r="G1182" t="s">
        <v>310</v>
      </c>
      <c r="H1182">
        <v>437328</v>
      </c>
      <c r="I1182">
        <v>3457</v>
      </c>
      <c r="J1182">
        <v>3457</v>
      </c>
      <c r="K1182">
        <v>3457</v>
      </c>
      <c r="L1182">
        <v>0</v>
      </c>
      <c r="M1182">
        <v>3457</v>
      </c>
      <c r="N1182">
        <v>6.0000000000000001E-3</v>
      </c>
      <c r="O1182">
        <v>20.74</v>
      </c>
      <c r="P1182" t="s">
        <v>3315</v>
      </c>
      <c r="Q1182" t="s">
        <v>2556</v>
      </c>
      <c r="R1182" t="s">
        <v>3352</v>
      </c>
      <c r="S1182" t="s">
        <v>4336</v>
      </c>
      <c r="T1182" t="s">
        <v>50</v>
      </c>
      <c r="U1182" t="s">
        <v>3319</v>
      </c>
      <c r="V1182" t="s">
        <v>88</v>
      </c>
      <c r="W1182" t="s">
        <v>738</v>
      </c>
      <c r="X1182" t="s">
        <v>5318</v>
      </c>
      <c r="Z1182">
        <v>1</v>
      </c>
      <c r="AA1182" t="s">
        <v>3321</v>
      </c>
      <c r="AD1182" t="s">
        <v>3315</v>
      </c>
      <c r="AE1182">
        <v>0</v>
      </c>
      <c r="AF1182">
        <v>0</v>
      </c>
      <c r="AG1182" t="s">
        <v>5324</v>
      </c>
      <c r="AH1182" t="s">
        <v>3315</v>
      </c>
    </row>
    <row r="1183" spans="1:34" x14ac:dyDescent="0.15">
      <c r="A1183" t="s">
        <v>5390</v>
      </c>
      <c r="B1183" s="9">
        <v>45817</v>
      </c>
      <c r="C1183" t="s">
        <v>1836</v>
      </c>
      <c r="D1183" t="s">
        <v>316</v>
      </c>
      <c r="E1183" t="s">
        <v>3314</v>
      </c>
      <c r="F1183" t="s">
        <v>925</v>
      </c>
      <c r="G1183" t="s">
        <v>310</v>
      </c>
      <c r="H1183">
        <v>456378</v>
      </c>
      <c r="I1183">
        <v>395543</v>
      </c>
      <c r="J1183">
        <v>395543</v>
      </c>
      <c r="K1183">
        <v>395543</v>
      </c>
      <c r="L1183">
        <v>0</v>
      </c>
      <c r="M1183">
        <v>395543</v>
      </c>
      <c r="N1183">
        <v>6.0000000000000001E-3</v>
      </c>
      <c r="O1183">
        <v>2373.2600000000002</v>
      </c>
      <c r="P1183" t="s">
        <v>3315</v>
      </c>
      <c r="Q1183" t="s">
        <v>2560</v>
      </c>
      <c r="R1183" t="s">
        <v>3352</v>
      </c>
      <c r="S1183" t="s">
        <v>4336</v>
      </c>
      <c r="T1183" t="s">
        <v>50</v>
      </c>
      <c r="U1183" t="s">
        <v>3319</v>
      </c>
      <c r="V1183" t="s">
        <v>88</v>
      </c>
      <c r="W1183" t="s">
        <v>738</v>
      </c>
      <c r="X1183" t="s">
        <v>5318</v>
      </c>
      <c r="Z1183">
        <v>1</v>
      </c>
      <c r="AA1183" t="s">
        <v>3321</v>
      </c>
      <c r="AD1183" t="s">
        <v>3315</v>
      </c>
      <c r="AE1183">
        <v>0</v>
      </c>
      <c r="AF1183">
        <v>0</v>
      </c>
      <c r="AG1183" t="s">
        <v>5391</v>
      </c>
      <c r="AH1183" t="s">
        <v>3315</v>
      </c>
    </row>
    <row r="1184" spans="1:34" x14ac:dyDescent="0.15">
      <c r="A1184" t="s">
        <v>5392</v>
      </c>
      <c r="B1184" s="9">
        <v>45817</v>
      </c>
      <c r="C1184" t="s">
        <v>2324</v>
      </c>
      <c r="D1184" t="s">
        <v>252</v>
      </c>
      <c r="E1184" t="s">
        <v>3314</v>
      </c>
      <c r="F1184" t="s">
        <v>925</v>
      </c>
      <c r="G1184" t="s">
        <v>251</v>
      </c>
      <c r="H1184">
        <v>680878</v>
      </c>
      <c r="I1184">
        <v>137453</v>
      </c>
      <c r="J1184">
        <v>137453</v>
      </c>
      <c r="K1184">
        <v>137453</v>
      </c>
      <c r="L1184">
        <v>0</v>
      </c>
      <c r="M1184">
        <v>137453</v>
      </c>
      <c r="N1184">
        <v>6.0000000000000001E-3</v>
      </c>
      <c r="O1184">
        <v>824.72</v>
      </c>
      <c r="P1184" t="s">
        <v>3315</v>
      </c>
      <c r="Q1184" t="s">
        <v>5393</v>
      </c>
      <c r="R1184" t="s">
        <v>3352</v>
      </c>
      <c r="S1184" t="s">
        <v>3353</v>
      </c>
      <c r="T1184" t="s">
        <v>50</v>
      </c>
      <c r="U1184" t="s">
        <v>3319</v>
      </c>
      <c r="V1184" t="s">
        <v>88</v>
      </c>
      <c r="W1184" t="s">
        <v>738</v>
      </c>
      <c r="X1184" t="s">
        <v>5318</v>
      </c>
      <c r="Z1184">
        <v>1</v>
      </c>
      <c r="AA1184" t="s">
        <v>3321</v>
      </c>
      <c r="AD1184" t="s">
        <v>3315</v>
      </c>
      <c r="AE1184">
        <v>0</v>
      </c>
      <c r="AF1184">
        <v>0</v>
      </c>
      <c r="AG1184" t="s">
        <v>5394</v>
      </c>
      <c r="AH1184" t="s">
        <v>3315</v>
      </c>
    </row>
    <row r="1185" spans="1:34" x14ac:dyDescent="0.15">
      <c r="A1185" t="s">
        <v>5395</v>
      </c>
      <c r="B1185" s="9">
        <v>45817</v>
      </c>
      <c r="C1185" t="s">
        <v>2324</v>
      </c>
      <c r="D1185" t="s">
        <v>252</v>
      </c>
      <c r="E1185" t="s">
        <v>3314</v>
      </c>
      <c r="F1185" t="s">
        <v>925</v>
      </c>
      <c r="G1185" t="s">
        <v>251</v>
      </c>
      <c r="H1185">
        <v>683970</v>
      </c>
      <c r="I1185">
        <v>547</v>
      </c>
      <c r="J1185">
        <v>547</v>
      </c>
      <c r="K1185">
        <v>547</v>
      </c>
      <c r="L1185">
        <v>0</v>
      </c>
      <c r="M1185">
        <v>547</v>
      </c>
      <c r="N1185">
        <v>6.0000000000000001E-3</v>
      </c>
      <c r="O1185">
        <v>3.28</v>
      </c>
      <c r="P1185" t="s">
        <v>3315</v>
      </c>
      <c r="Q1185" t="s">
        <v>5364</v>
      </c>
      <c r="R1185" t="s">
        <v>3352</v>
      </c>
      <c r="S1185" t="s">
        <v>3353</v>
      </c>
      <c r="T1185" t="s">
        <v>50</v>
      </c>
      <c r="U1185" t="s">
        <v>3319</v>
      </c>
      <c r="V1185" t="s">
        <v>88</v>
      </c>
      <c r="W1185" t="s">
        <v>738</v>
      </c>
      <c r="X1185" t="s">
        <v>5318</v>
      </c>
      <c r="Z1185">
        <v>1</v>
      </c>
      <c r="AA1185" t="s">
        <v>3321</v>
      </c>
      <c r="AD1185" t="s">
        <v>3315</v>
      </c>
      <c r="AE1185">
        <v>0</v>
      </c>
      <c r="AF1185">
        <v>0</v>
      </c>
      <c r="AG1185" t="s">
        <v>5365</v>
      </c>
      <c r="AH1185" t="s">
        <v>3315</v>
      </c>
    </row>
    <row r="1186" spans="1:34" x14ac:dyDescent="0.15">
      <c r="A1186" t="s">
        <v>5396</v>
      </c>
      <c r="B1186" s="9">
        <v>45817</v>
      </c>
      <c r="C1186" t="s">
        <v>2432</v>
      </c>
      <c r="D1186" t="s">
        <v>541</v>
      </c>
      <c r="E1186" t="s">
        <v>3314</v>
      </c>
      <c r="F1186" t="s">
        <v>925</v>
      </c>
      <c r="G1186" t="s">
        <v>86</v>
      </c>
      <c r="H1186">
        <v>1684253</v>
      </c>
      <c r="I1186">
        <v>243000</v>
      </c>
      <c r="J1186">
        <v>243000</v>
      </c>
      <c r="K1186">
        <v>243000</v>
      </c>
      <c r="L1186">
        <v>0</v>
      </c>
      <c r="M1186">
        <v>243000</v>
      </c>
      <c r="N1186">
        <v>2.5999999999999999E-2</v>
      </c>
      <c r="O1186">
        <v>6318</v>
      </c>
      <c r="P1186" t="s">
        <v>3315</v>
      </c>
      <c r="Q1186" t="s">
        <v>5338</v>
      </c>
      <c r="R1186" t="s">
        <v>3352</v>
      </c>
      <c r="S1186" t="s">
        <v>5339</v>
      </c>
      <c r="T1186" t="s">
        <v>50</v>
      </c>
      <c r="U1186" t="s">
        <v>3319</v>
      </c>
      <c r="V1186" t="s">
        <v>88</v>
      </c>
      <c r="W1186" t="s">
        <v>738</v>
      </c>
      <c r="X1186" t="s">
        <v>5318</v>
      </c>
      <c r="Z1186">
        <v>1</v>
      </c>
      <c r="AA1186" t="s">
        <v>3321</v>
      </c>
      <c r="AD1186" t="s">
        <v>3315</v>
      </c>
      <c r="AE1186">
        <v>0</v>
      </c>
      <c r="AF1186">
        <v>0</v>
      </c>
      <c r="AG1186" t="s">
        <v>5340</v>
      </c>
      <c r="AH1186" t="s">
        <v>3315</v>
      </c>
    </row>
    <row r="1187" spans="1:34" x14ac:dyDescent="0.15">
      <c r="A1187" t="s">
        <v>5397</v>
      </c>
      <c r="B1187" s="9">
        <v>45817</v>
      </c>
      <c r="C1187" t="s">
        <v>1836</v>
      </c>
      <c r="D1187" t="s">
        <v>316</v>
      </c>
      <c r="E1187" t="s">
        <v>3314</v>
      </c>
      <c r="F1187" t="s">
        <v>925</v>
      </c>
      <c r="G1187" t="s">
        <v>310</v>
      </c>
      <c r="H1187">
        <v>437328</v>
      </c>
      <c r="I1187">
        <v>246735</v>
      </c>
      <c r="J1187">
        <v>246735</v>
      </c>
      <c r="K1187">
        <v>246735</v>
      </c>
      <c r="L1187">
        <v>0</v>
      </c>
      <c r="M1187">
        <v>246735</v>
      </c>
      <c r="N1187">
        <v>6.0000000000000001E-3</v>
      </c>
      <c r="O1187">
        <v>1480.41</v>
      </c>
      <c r="P1187" t="s">
        <v>3315</v>
      </c>
      <c r="Q1187" t="s">
        <v>2556</v>
      </c>
      <c r="R1187" t="s">
        <v>3352</v>
      </c>
      <c r="S1187" t="s">
        <v>4336</v>
      </c>
      <c r="T1187" t="s">
        <v>50</v>
      </c>
      <c r="U1187" t="s">
        <v>3319</v>
      </c>
      <c r="V1187" t="s">
        <v>88</v>
      </c>
      <c r="W1187" t="s">
        <v>738</v>
      </c>
      <c r="X1187" t="s">
        <v>5318</v>
      </c>
      <c r="Z1187">
        <v>1</v>
      </c>
      <c r="AA1187" t="s">
        <v>3321</v>
      </c>
      <c r="AD1187" t="s">
        <v>3315</v>
      </c>
      <c r="AE1187">
        <v>0</v>
      </c>
      <c r="AF1187">
        <v>0</v>
      </c>
      <c r="AG1187" t="s">
        <v>5324</v>
      </c>
      <c r="AH1187" t="s">
        <v>3315</v>
      </c>
    </row>
    <row r="1188" spans="1:34" x14ac:dyDescent="0.15">
      <c r="A1188" t="s">
        <v>5398</v>
      </c>
      <c r="B1188" s="9">
        <v>45817</v>
      </c>
      <c r="C1188" t="s">
        <v>1836</v>
      </c>
      <c r="D1188" t="s">
        <v>316</v>
      </c>
      <c r="E1188" t="s">
        <v>3314</v>
      </c>
      <c r="F1188" t="s">
        <v>925</v>
      </c>
      <c r="G1188" t="s">
        <v>310</v>
      </c>
      <c r="H1188">
        <v>455484</v>
      </c>
      <c r="I1188">
        <v>5265</v>
      </c>
      <c r="J1188">
        <v>5265</v>
      </c>
      <c r="K1188">
        <v>5265</v>
      </c>
      <c r="L1188">
        <v>0</v>
      </c>
      <c r="M1188">
        <v>5265</v>
      </c>
      <c r="N1188">
        <v>6.0000000000000001E-3</v>
      </c>
      <c r="O1188">
        <v>31.59</v>
      </c>
      <c r="P1188" t="s">
        <v>3315</v>
      </c>
      <c r="Q1188" t="s">
        <v>5351</v>
      </c>
      <c r="R1188" t="s">
        <v>3352</v>
      </c>
      <c r="S1188" t="s">
        <v>4336</v>
      </c>
      <c r="T1188" t="s">
        <v>50</v>
      </c>
      <c r="U1188" t="s">
        <v>3319</v>
      </c>
      <c r="V1188" t="s">
        <v>88</v>
      </c>
      <c r="W1188" t="s">
        <v>738</v>
      </c>
      <c r="X1188" t="s">
        <v>5318</v>
      </c>
      <c r="Z1188">
        <v>1</v>
      </c>
      <c r="AA1188" t="s">
        <v>3321</v>
      </c>
      <c r="AD1188" t="s">
        <v>3315</v>
      </c>
      <c r="AE1188">
        <v>0</v>
      </c>
      <c r="AF1188">
        <v>0</v>
      </c>
      <c r="AG1188" t="s">
        <v>5352</v>
      </c>
      <c r="AH1188" t="s">
        <v>3315</v>
      </c>
    </row>
    <row r="1189" spans="1:34" x14ac:dyDescent="0.15">
      <c r="A1189" t="s">
        <v>5399</v>
      </c>
      <c r="B1189" s="9">
        <v>45817</v>
      </c>
      <c r="C1189" t="s">
        <v>2324</v>
      </c>
      <c r="D1189" t="s">
        <v>252</v>
      </c>
      <c r="E1189" t="s">
        <v>3314</v>
      </c>
      <c r="F1189" t="s">
        <v>925</v>
      </c>
      <c r="G1189" t="s">
        <v>251</v>
      </c>
      <c r="H1189">
        <v>683970</v>
      </c>
      <c r="I1189">
        <v>210000</v>
      </c>
      <c r="J1189">
        <v>210000</v>
      </c>
      <c r="K1189">
        <v>210000</v>
      </c>
      <c r="L1189">
        <v>0</v>
      </c>
      <c r="M1189">
        <v>210000</v>
      </c>
      <c r="N1189">
        <v>6.0000000000000001E-3</v>
      </c>
      <c r="O1189">
        <v>1260</v>
      </c>
      <c r="P1189" t="s">
        <v>3315</v>
      </c>
      <c r="Q1189" t="s">
        <v>5364</v>
      </c>
      <c r="R1189" t="s">
        <v>3352</v>
      </c>
      <c r="S1189" t="s">
        <v>3466</v>
      </c>
      <c r="T1189" t="s">
        <v>50</v>
      </c>
      <c r="U1189" t="s">
        <v>3319</v>
      </c>
      <c r="V1189" t="s">
        <v>88</v>
      </c>
      <c r="W1189" t="s">
        <v>738</v>
      </c>
      <c r="X1189" t="s">
        <v>5318</v>
      </c>
      <c r="Z1189">
        <v>1</v>
      </c>
      <c r="AA1189" t="s">
        <v>3321</v>
      </c>
      <c r="AD1189" t="s">
        <v>3315</v>
      </c>
      <c r="AE1189">
        <v>0</v>
      </c>
      <c r="AF1189">
        <v>0</v>
      </c>
      <c r="AG1189" t="s">
        <v>5365</v>
      </c>
      <c r="AH1189" t="s">
        <v>3315</v>
      </c>
    </row>
    <row r="1190" spans="1:34" x14ac:dyDescent="0.15">
      <c r="A1190" t="s">
        <v>5400</v>
      </c>
      <c r="B1190" s="9">
        <v>45817</v>
      </c>
      <c r="C1190" t="s">
        <v>2324</v>
      </c>
      <c r="D1190" t="s">
        <v>252</v>
      </c>
      <c r="E1190" t="s">
        <v>3314</v>
      </c>
      <c r="F1190" t="s">
        <v>925</v>
      </c>
      <c r="G1190" t="s">
        <v>251</v>
      </c>
      <c r="H1190">
        <v>682960</v>
      </c>
      <c r="I1190">
        <v>156000</v>
      </c>
      <c r="J1190">
        <v>156000</v>
      </c>
      <c r="K1190">
        <v>156000</v>
      </c>
      <c r="L1190">
        <v>0</v>
      </c>
      <c r="M1190">
        <v>156000</v>
      </c>
      <c r="N1190">
        <v>6.0000000000000001E-3</v>
      </c>
      <c r="O1190">
        <v>936</v>
      </c>
      <c r="P1190" t="s">
        <v>3315</v>
      </c>
      <c r="Q1190" t="s">
        <v>5361</v>
      </c>
      <c r="R1190" t="s">
        <v>3352</v>
      </c>
      <c r="S1190" t="s">
        <v>3466</v>
      </c>
      <c r="T1190" t="s">
        <v>50</v>
      </c>
      <c r="U1190" t="s">
        <v>3319</v>
      </c>
      <c r="V1190" t="s">
        <v>88</v>
      </c>
      <c r="W1190" t="s">
        <v>738</v>
      </c>
      <c r="X1190" t="s">
        <v>5318</v>
      </c>
      <c r="Z1190">
        <v>1</v>
      </c>
      <c r="AA1190" t="s">
        <v>3321</v>
      </c>
      <c r="AD1190" t="s">
        <v>3315</v>
      </c>
      <c r="AE1190">
        <v>0</v>
      </c>
      <c r="AF1190">
        <v>0</v>
      </c>
      <c r="AG1190" t="s">
        <v>5362</v>
      </c>
      <c r="AH1190" t="s">
        <v>3315</v>
      </c>
    </row>
    <row r="1191" spans="1:34" x14ac:dyDescent="0.15">
      <c r="A1191" t="s">
        <v>5401</v>
      </c>
      <c r="B1191" s="9">
        <v>45817</v>
      </c>
      <c r="C1191" t="s">
        <v>2432</v>
      </c>
      <c r="D1191" t="s">
        <v>541</v>
      </c>
      <c r="E1191" t="s">
        <v>3314</v>
      </c>
      <c r="F1191" t="s">
        <v>925</v>
      </c>
      <c r="G1191" t="s">
        <v>86</v>
      </c>
      <c r="H1191">
        <v>1684253</v>
      </c>
      <c r="I1191">
        <v>285000</v>
      </c>
      <c r="J1191">
        <v>285000</v>
      </c>
      <c r="K1191">
        <v>285000</v>
      </c>
      <c r="L1191">
        <v>0</v>
      </c>
      <c r="M1191">
        <v>285000</v>
      </c>
      <c r="N1191">
        <v>2.5999999999999999E-2</v>
      </c>
      <c r="O1191">
        <v>7410</v>
      </c>
      <c r="P1191" t="s">
        <v>3315</v>
      </c>
      <c r="Q1191" t="s">
        <v>5338</v>
      </c>
      <c r="R1191" t="s">
        <v>3352</v>
      </c>
      <c r="S1191" t="s">
        <v>5339</v>
      </c>
      <c r="T1191" t="s">
        <v>50</v>
      </c>
      <c r="U1191" t="s">
        <v>3319</v>
      </c>
      <c r="V1191" t="s">
        <v>88</v>
      </c>
      <c r="W1191" t="s">
        <v>738</v>
      </c>
      <c r="X1191" t="s">
        <v>5318</v>
      </c>
      <c r="Z1191">
        <v>1</v>
      </c>
      <c r="AA1191" t="s">
        <v>3321</v>
      </c>
      <c r="AD1191" t="s">
        <v>3315</v>
      </c>
      <c r="AE1191">
        <v>0</v>
      </c>
      <c r="AF1191">
        <v>0</v>
      </c>
      <c r="AG1191" t="s">
        <v>5340</v>
      </c>
      <c r="AH1191" t="s">
        <v>3315</v>
      </c>
    </row>
    <row r="1192" spans="1:34" x14ac:dyDescent="0.15">
      <c r="A1192" t="s">
        <v>5402</v>
      </c>
      <c r="B1192" s="9">
        <v>45817</v>
      </c>
      <c r="C1192" t="s">
        <v>1836</v>
      </c>
      <c r="D1192" t="s">
        <v>316</v>
      </c>
      <c r="E1192" t="s">
        <v>3314</v>
      </c>
      <c r="F1192" t="s">
        <v>925</v>
      </c>
      <c r="G1192" t="s">
        <v>310</v>
      </c>
      <c r="H1192">
        <v>457599</v>
      </c>
      <c r="I1192">
        <v>239895</v>
      </c>
      <c r="J1192">
        <v>239895</v>
      </c>
      <c r="K1192">
        <v>239895</v>
      </c>
      <c r="L1192">
        <v>0</v>
      </c>
      <c r="M1192">
        <v>239895</v>
      </c>
      <c r="N1192">
        <v>6.0000000000000001E-3</v>
      </c>
      <c r="O1192">
        <v>1439.37</v>
      </c>
      <c r="P1192" t="s">
        <v>3315</v>
      </c>
      <c r="Q1192" t="s">
        <v>2445</v>
      </c>
      <c r="R1192" t="s">
        <v>3352</v>
      </c>
      <c r="S1192" t="s">
        <v>4336</v>
      </c>
      <c r="T1192" t="s">
        <v>50</v>
      </c>
      <c r="U1192" t="s">
        <v>3319</v>
      </c>
      <c r="V1192" t="s">
        <v>88</v>
      </c>
      <c r="W1192" t="s">
        <v>738</v>
      </c>
      <c r="X1192" t="s">
        <v>5318</v>
      </c>
      <c r="Z1192">
        <v>1</v>
      </c>
      <c r="AA1192" t="s">
        <v>3321</v>
      </c>
      <c r="AD1192" t="s">
        <v>3315</v>
      </c>
      <c r="AE1192">
        <v>0</v>
      </c>
      <c r="AF1192">
        <v>0</v>
      </c>
      <c r="AG1192" t="s">
        <v>5403</v>
      </c>
      <c r="AH1192" t="s">
        <v>3315</v>
      </c>
    </row>
    <row r="1193" spans="1:34" x14ac:dyDescent="0.15">
      <c r="A1193" t="s">
        <v>5404</v>
      </c>
      <c r="B1193" s="9">
        <v>45817</v>
      </c>
      <c r="C1193" t="s">
        <v>1836</v>
      </c>
      <c r="D1193" t="s">
        <v>316</v>
      </c>
      <c r="E1193" t="s">
        <v>3314</v>
      </c>
      <c r="F1193" t="s">
        <v>925</v>
      </c>
      <c r="G1193" t="s">
        <v>310</v>
      </c>
      <c r="H1193">
        <v>456378</v>
      </c>
      <c r="I1193">
        <v>3105</v>
      </c>
      <c r="J1193">
        <v>3105</v>
      </c>
      <c r="K1193">
        <v>3105</v>
      </c>
      <c r="L1193">
        <v>0</v>
      </c>
      <c r="M1193">
        <v>3105</v>
      </c>
      <c r="N1193">
        <v>6.0000000000000001E-3</v>
      </c>
      <c r="O1193">
        <v>18.63</v>
      </c>
      <c r="P1193" t="s">
        <v>3315</v>
      </c>
      <c r="Q1193" t="s">
        <v>2560</v>
      </c>
      <c r="R1193" t="s">
        <v>3352</v>
      </c>
      <c r="S1193" t="s">
        <v>4336</v>
      </c>
      <c r="T1193" t="s">
        <v>50</v>
      </c>
      <c r="U1193" t="s">
        <v>3319</v>
      </c>
      <c r="V1193" t="s">
        <v>88</v>
      </c>
      <c r="W1193" t="s">
        <v>738</v>
      </c>
      <c r="X1193" t="s">
        <v>5318</v>
      </c>
      <c r="Z1193">
        <v>1</v>
      </c>
      <c r="AA1193" t="s">
        <v>3321</v>
      </c>
      <c r="AD1193" t="s">
        <v>3315</v>
      </c>
      <c r="AE1193">
        <v>0</v>
      </c>
      <c r="AF1193">
        <v>0</v>
      </c>
      <c r="AG1193" t="s">
        <v>5391</v>
      </c>
      <c r="AH1193" t="s">
        <v>3315</v>
      </c>
    </row>
    <row r="1194" spans="1:34" x14ac:dyDescent="0.15">
      <c r="A1194" t="s">
        <v>5405</v>
      </c>
      <c r="B1194" s="9">
        <v>45817</v>
      </c>
      <c r="C1194" t="s">
        <v>784</v>
      </c>
      <c r="D1194" t="s">
        <v>503</v>
      </c>
      <c r="E1194" t="s">
        <v>3314</v>
      </c>
      <c r="F1194" t="s">
        <v>925</v>
      </c>
      <c r="G1194" t="s">
        <v>503</v>
      </c>
      <c r="H1194">
        <v>24</v>
      </c>
      <c r="I1194">
        <v>24</v>
      </c>
      <c r="J1194">
        <v>24</v>
      </c>
      <c r="K1194">
        <v>24</v>
      </c>
      <c r="L1194">
        <v>0</v>
      </c>
      <c r="M1194">
        <v>24</v>
      </c>
      <c r="N1194">
        <v>70</v>
      </c>
      <c r="O1194">
        <v>1680</v>
      </c>
      <c r="P1194" t="s">
        <v>5313</v>
      </c>
      <c r="Q1194" t="s">
        <v>5406</v>
      </c>
      <c r="R1194" t="s">
        <v>5315</v>
      </c>
      <c r="S1194" t="s">
        <v>5316</v>
      </c>
      <c r="T1194" t="s">
        <v>5317</v>
      </c>
      <c r="U1194" t="s">
        <v>3319</v>
      </c>
      <c r="V1194" t="s">
        <v>88</v>
      </c>
      <c r="W1194" t="s">
        <v>738</v>
      </c>
      <c r="X1194" t="s">
        <v>5318</v>
      </c>
      <c r="Z1194">
        <v>1</v>
      </c>
      <c r="AA1194" t="s">
        <v>3321</v>
      </c>
      <c r="AD1194" t="s">
        <v>5313</v>
      </c>
      <c r="AE1194">
        <v>0</v>
      </c>
      <c r="AF1194">
        <v>0</v>
      </c>
      <c r="AG1194" t="s">
        <v>5407</v>
      </c>
      <c r="AH1194" t="s">
        <v>5313</v>
      </c>
    </row>
    <row r="1195" spans="1:34" x14ac:dyDescent="0.15">
      <c r="A1195" t="s">
        <v>5408</v>
      </c>
      <c r="B1195" s="9">
        <v>45817</v>
      </c>
      <c r="C1195" t="s">
        <v>964</v>
      </c>
      <c r="D1195" t="s">
        <v>965</v>
      </c>
      <c r="E1195" t="s">
        <v>3314</v>
      </c>
      <c r="F1195" t="s">
        <v>925</v>
      </c>
      <c r="G1195" t="s">
        <v>637</v>
      </c>
      <c r="H1195">
        <v>78000</v>
      </c>
      <c r="I1195">
        <v>200</v>
      </c>
      <c r="J1195">
        <v>200</v>
      </c>
      <c r="K1195">
        <v>200</v>
      </c>
      <c r="L1195">
        <v>0</v>
      </c>
      <c r="M1195">
        <v>200</v>
      </c>
      <c r="N1195">
        <v>2.5999999999999999E-2</v>
      </c>
      <c r="O1195">
        <v>5.2</v>
      </c>
      <c r="P1195" t="s">
        <v>3315</v>
      </c>
      <c r="Q1195" t="s">
        <v>968</v>
      </c>
      <c r="R1195" t="s">
        <v>3352</v>
      </c>
      <c r="S1195" t="s">
        <v>4336</v>
      </c>
      <c r="T1195" t="s">
        <v>50</v>
      </c>
      <c r="U1195" t="s">
        <v>3319</v>
      </c>
      <c r="V1195" t="s">
        <v>88</v>
      </c>
      <c r="W1195" t="s">
        <v>738</v>
      </c>
      <c r="X1195" t="s">
        <v>5318</v>
      </c>
      <c r="Z1195">
        <v>1</v>
      </c>
      <c r="AA1195" t="s">
        <v>3321</v>
      </c>
      <c r="AD1195" t="s">
        <v>3315</v>
      </c>
      <c r="AE1195">
        <v>0</v>
      </c>
      <c r="AF1195">
        <v>0</v>
      </c>
      <c r="AG1195" t="s">
        <v>5409</v>
      </c>
      <c r="AH1195" t="s">
        <v>3315</v>
      </c>
    </row>
    <row r="1196" spans="1:34" x14ac:dyDescent="0.15">
      <c r="A1196" t="s">
        <v>5410</v>
      </c>
      <c r="B1196" s="9">
        <v>45818</v>
      </c>
      <c r="C1196" t="s">
        <v>2432</v>
      </c>
      <c r="D1196" t="s">
        <v>541</v>
      </c>
      <c r="E1196" t="s">
        <v>3314</v>
      </c>
      <c r="F1196" t="s">
        <v>925</v>
      </c>
      <c r="G1196" t="s">
        <v>86</v>
      </c>
      <c r="H1196">
        <v>1009594</v>
      </c>
      <c r="I1196">
        <v>15871</v>
      </c>
      <c r="J1196">
        <v>0</v>
      </c>
      <c r="K1196">
        <v>15871</v>
      </c>
      <c r="L1196">
        <v>15871</v>
      </c>
      <c r="M1196">
        <v>0</v>
      </c>
      <c r="N1196">
        <v>2.5999999999999999E-2</v>
      </c>
      <c r="O1196">
        <v>412.65</v>
      </c>
      <c r="P1196" t="s">
        <v>3315</v>
      </c>
      <c r="Q1196" t="s">
        <v>5342</v>
      </c>
      <c r="R1196" t="s">
        <v>3317</v>
      </c>
      <c r="T1196" t="s">
        <v>3318</v>
      </c>
      <c r="U1196" t="s">
        <v>3319</v>
      </c>
      <c r="V1196" t="s">
        <v>88</v>
      </c>
      <c r="W1196" t="s">
        <v>738</v>
      </c>
      <c r="X1196" t="s">
        <v>5318</v>
      </c>
      <c r="Z1196">
        <v>1</v>
      </c>
      <c r="AA1196" t="s">
        <v>3321</v>
      </c>
      <c r="AD1196" t="s">
        <v>3315</v>
      </c>
      <c r="AE1196">
        <v>0</v>
      </c>
      <c r="AF1196">
        <v>0</v>
      </c>
      <c r="AG1196" t="s">
        <v>5343</v>
      </c>
      <c r="AH1196" t="s">
        <v>3315</v>
      </c>
    </row>
    <row r="1197" spans="1:34" x14ac:dyDescent="0.15">
      <c r="A1197" t="s">
        <v>5411</v>
      </c>
      <c r="B1197" s="9">
        <v>45818</v>
      </c>
      <c r="C1197" t="s">
        <v>1836</v>
      </c>
      <c r="D1197" t="s">
        <v>316</v>
      </c>
      <c r="E1197" t="s">
        <v>3314</v>
      </c>
      <c r="F1197" t="s">
        <v>925</v>
      </c>
      <c r="G1197" t="s">
        <v>310</v>
      </c>
      <c r="H1197">
        <v>455484</v>
      </c>
      <c r="I1197">
        <v>61773</v>
      </c>
      <c r="J1197">
        <v>61773</v>
      </c>
      <c r="K1197">
        <v>61773</v>
      </c>
      <c r="L1197">
        <v>0</v>
      </c>
      <c r="M1197">
        <v>61773</v>
      </c>
      <c r="N1197">
        <v>6.0000000000000001E-3</v>
      </c>
      <c r="O1197">
        <v>370.64</v>
      </c>
      <c r="P1197" t="s">
        <v>3315</v>
      </c>
      <c r="Q1197" t="s">
        <v>5412</v>
      </c>
      <c r="R1197" t="s">
        <v>4268</v>
      </c>
      <c r="S1197" t="s">
        <v>4269</v>
      </c>
      <c r="T1197" t="s">
        <v>4270</v>
      </c>
      <c r="U1197" t="s">
        <v>3319</v>
      </c>
      <c r="V1197" t="s">
        <v>88</v>
      </c>
      <c r="W1197" t="s">
        <v>738</v>
      </c>
      <c r="X1197" t="s">
        <v>5318</v>
      </c>
      <c r="Z1197">
        <v>1</v>
      </c>
      <c r="AA1197" t="s">
        <v>3321</v>
      </c>
      <c r="AD1197" t="s">
        <v>3315</v>
      </c>
      <c r="AE1197">
        <v>0</v>
      </c>
      <c r="AF1197">
        <v>0</v>
      </c>
      <c r="AG1197" t="s">
        <v>5352</v>
      </c>
      <c r="AH1197" t="s">
        <v>3315</v>
      </c>
    </row>
    <row r="1198" spans="1:34" x14ac:dyDescent="0.15">
      <c r="A1198" t="s">
        <v>5413</v>
      </c>
      <c r="B1198" s="9">
        <v>45818</v>
      </c>
      <c r="C1198" t="s">
        <v>2324</v>
      </c>
      <c r="D1198" t="s">
        <v>252</v>
      </c>
      <c r="E1198" t="s">
        <v>3314</v>
      </c>
      <c r="F1198" t="s">
        <v>925</v>
      </c>
      <c r="G1198" t="s">
        <v>251</v>
      </c>
      <c r="H1198">
        <v>683261</v>
      </c>
      <c r="I1198">
        <v>199263</v>
      </c>
      <c r="J1198">
        <v>199263</v>
      </c>
      <c r="K1198">
        <v>199263</v>
      </c>
      <c r="L1198">
        <v>0</v>
      </c>
      <c r="M1198">
        <v>199263</v>
      </c>
      <c r="N1198">
        <v>6.0000000000000001E-3</v>
      </c>
      <c r="O1198">
        <v>1195.58</v>
      </c>
      <c r="P1198" t="s">
        <v>3315</v>
      </c>
      <c r="Q1198" t="s">
        <v>5414</v>
      </c>
      <c r="R1198" t="s">
        <v>4268</v>
      </c>
      <c r="S1198" t="s">
        <v>4269</v>
      </c>
      <c r="T1198" t="s">
        <v>4270</v>
      </c>
      <c r="U1198" t="s">
        <v>3319</v>
      </c>
      <c r="V1198" t="s">
        <v>88</v>
      </c>
      <c r="W1198" t="s">
        <v>738</v>
      </c>
      <c r="X1198" t="s">
        <v>5318</v>
      </c>
      <c r="Z1198">
        <v>1</v>
      </c>
      <c r="AA1198" t="s">
        <v>3321</v>
      </c>
      <c r="AD1198" t="s">
        <v>3315</v>
      </c>
      <c r="AE1198">
        <v>0</v>
      </c>
      <c r="AF1198">
        <v>0</v>
      </c>
      <c r="AG1198" t="s">
        <v>5415</v>
      </c>
      <c r="AH1198" t="s">
        <v>3315</v>
      </c>
    </row>
    <row r="1199" spans="1:34" x14ac:dyDescent="0.15">
      <c r="A1199" t="s">
        <v>5416</v>
      </c>
      <c r="B1199" s="9">
        <v>45818</v>
      </c>
      <c r="C1199" t="s">
        <v>2324</v>
      </c>
      <c r="D1199" t="s">
        <v>252</v>
      </c>
      <c r="E1199" t="s">
        <v>3314</v>
      </c>
      <c r="F1199" t="s">
        <v>925</v>
      </c>
      <c r="G1199" t="s">
        <v>251</v>
      </c>
      <c r="H1199">
        <v>255821</v>
      </c>
      <c r="I1199">
        <v>133721</v>
      </c>
      <c r="J1199">
        <v>133721</v>
      </c>
      <c r="K1199">
        <v>133721</v>
      </c>
      <c r="L1199">
        <v>0</v>
      </c>
      <c r="M1199">
        <v>133721</v>
      </c>
      <c r="N1199">
        <v>6.0000000000000001E-3</v>
      </c>
      <c r="O1199">
        <v>802.33</v>
      </c>
      <c r="P1199" t="s">
        <v>3315</v>
      </c>
      <c r="Q1199" t="s">
        <v>5414</v>
      </c>
      <c r="R1199" t="s">
        <v>4268</v>
      </c>
      <c r="S1199" t="s">
        <v>4269</v>
      </c>
      <c r="T1199" t="s">
        <v>4270</v>
      </c>
      <c r="U1199" t="s">
        <v>3319</v>
      </c>
      <c r="V1199" t="s">
        <v>88</v>
      </c>
      <c r="W1199" t="s">
        <v>738</v>
      </c>
      <c r="X1199" t="s">
        <v>5318</v>
      </c>
      <c r="Z1199">
        <v>1</v>
      </c>
      <c r="AA1199" t="s">
        <v>3321</v>
      </c>
      <c r="AD1199" t="s">
        <v>3315</v>
      </c>
      <c r="AE1199">
        <v>0</v>
      </c>
      <c r="AF1199">
        <v>0</v>
      </c>
      <c r="AG1199" t="s">
        <v>5417</v>
      </c>
      <c r="AH1199" t="s">
        <v>3315</v>
      </c>
    </row>
    <row r="1200" spans="1:34" x14ac:dyDescent="0.15">
      <c r="A1200" t="s">
        <v>5418</v>
      </c>
      <c r="B1200" s="9">
        <v>45818</v>
      </c>
      <c r="C1200" t="s">
        <v>1836</v>
      </c>
      <c r="D1200" t="s">
        <v>316</v>
      </c>
      <c r="E1200" t="s">
        <v>3314</v>
      </c>
      <c r="F1200" t="s">
        <v>925</v>
      </c>
      <c r="G1200" t="s">
        <v>310</v>
      </c>
      <c r="H1200">
        <v>455896</v>
      </c>
      <c r="I1200">
        <v>81159</v>
      </c>
      <c r="J1200">
        <v>81159</v>
      </c>
      <c r="K1200">
        <v>81159</v>
      </c>
      <c r="L1200">
        <v>0</v>
      </c>
      <c r="M1200">
        <v>81159</v>
      </c>
      <c r="N1200">
        <v>6.0000000000000001E-3</v>
      </c>
      <c r="O1200">
        <v>486.95</v>
      </c>
      <c r="P1200" t="s">
        <v>3315</v>
      </c>
      <c r="Q1200" t="s">
        <v>5412</v>
      </c>
      <c r="R1200" t="s">
        <v>4268</v>
      </c>
      <c r="S1200" t="s">
        <v>4269</v>
      </c>
      <c r="T1200" t="s">
        <v>4270</v>
      </c>
      <c r="U1200" t="s">
        <v>3319</v>
      </c>
      <c r="V1200" t="s">
        <v>88</v>
      </c>
      <c r="W1200" t="s">
        <v>738</v>
      </c>
      <c r="X1200" t="s">
        <v>5318</v>
      </c>
      <c r="Z1200">
        <v>1</v>
      </c>
      <c r="AA1200" t="s">
        <v>3321</v>
      </c>
      <c r="AD1200" t="s">
        <v>3315</v>
      </c>
      <c r="AE1200">
        <v>0</v>
      </c>
      <c r="AF1200">
        <v>0</v>
      </c>
      <c r="AG1200" t="s">
        <v>5355</v>
      </c>
      <c r="AH1200" t="s">
        <v>3315</v>
      </c>
    </row>
    <row r="1201" spans="1:34" x14ac:dyDescent="0.15">
      <c r="A1201" t="s">
        <v>5419</v>
      </c>
      <c r="B1201" s="9">
        <v>45818</v>
      </c>
      <c r="C1201" t="s">
        <v>1836</v>
      </c>
      <c r="D1201" t="s">
        <v>316</v>
      </c>
      <c r="E1201" t="s">
        <v>3314</v>
      </c>
      <c r="F1201" t="s">
        <v>925</v>
      </c>
      <c r="G1201" t="s">
        <v>310</v>
      </c>
      <c r="H1201">
        <v>457510</v>
      </c>
      <c r="I1201">
        <v>32472</v>
      </c>
      <c r="J1201">
        <v>32472</v>
      </c>
      <c r="K1201">
        <v>32472</v>
      </c>
      <c r="L1201">
        <v>0</v>
      </c>
      <c r="M1201">
        <v>32472</v>
      </c>
      <c r="N1201">
        <v>6.0000000000000001E-3</v>
      </c>
      <c r="O1201">
        <v>194.83</v>
      </c>
      <c r="P1201" t="s">
        <v>3315</v>
      </c>
      <c r="Q1201" t="s">
        <v>5412</v>
      </c>
      <c r="R1201" t="s">
        <v>4268</v>
      </c>
      <c r="S1201" t="s">
        <v>4269</v>
      </c>
      <c r="T1201" t="s">
        <v>4270</v>
      </c>
      <c r="U1201" t="s">
        <v>3319</v>
      </c>
      <c r="V1201" t="s">
        <v>88</v>
      </c>
      <c r="W1201" t="s">
        <v>738</v>
      </c>
      <c r="X1201" t="s">
        <v>5318</v>
      </c>
      <c r="Z1201">
        <v>1</v>
      </c>
      <c r="AA1201" t="s">
        <v>3321</v>
      </c>
      <c r="AD1201" t="s">
        <v>3315</v>
      </c>
      <c r="AE1201">
        <v>0</v>
      </c>
      <c r="AF1201">
        <v>0</v>
      </c>
      <c r="AG1201" t="s">
        <v>5322</v>
      </c>
      <c r="AH1201" t="s">
        <v>3315</v>
      </c>
    </row>
    <row r="1202" spans="1:34" x14ac:dyDescent="0.15">
      <c r="A1202" t="s">
        <v>5420</v>
      </c>
      <c r="B1202" s="9">
        <v>45818</v>
      </c>
      <c r="C1202" t="s">
        <v>1729</v>
      </c>
      <c r="D1202" t="s">
        <v>1730</v>
      </c>
      <c r="E1202" t="s">
        <v>3314</v>
      </c>
      <c r="F1202" t="s">
        <v>925</v>
      </c>
      <c r="G1202" t="s">
        <v>86</v>
      </c>
      <c r="H1202">
        <v>601325</v>
      </c>
      <c r="I1202">
        <v>3940</v>
      </c>
      <c r="J1202">
        <v>0</v>
      </c>
      <c r="K1202">
        <v>3940</v>
      </c>
      <c r="L1202">
        <v>3940</v>
      </c>
      <c r="M1202">
        <v>0</v>
      </c>
      <c r="N1202">
        <v>2.5999999999999999E-2</v>
      </c>
      <c r="O1202">
        <v>102.44</v>
      </c>
      <c r="P1202" t="s">
        <v>3315</v>
      </c>
      <c r="Q1202" t="s">
        <v>5326</v>
      </c>
      <c r="R1202" t="s">
        <v>3317</v>
      </c>
      <c r="T1202" t="s">
        <v>3318</v>
      </c>
      <c r="U1202" t="s">
        <v>3319</v>
      </c>
      <c r="V1202" t="s">
        <v>88</v>
      </c>
      <c r="W1202" t="s">
        <v>738</v>
      </c>
      <c r="X1202" t="s">
        <v>5318</v>
      </c>
      <c r="Z1202">
        <v>1</v>
      </c>
      <c r="AA1202" t="s">
        <v>3321</v>
      </c>
      <c r="AD1202" t="s">
        <v>3315</v>
      </c>
      <c r="AE1202">
        <v>0</v>
      </c>
      <c r="AF1202">
        <v>0</v>
      </c>
      <c r="AG1202" t="s">
        <v>5327</v>
      </c>
      <c r="AH1202" t="s">
        <v>3315</v>
      </c>
    </row>
    <row r="1203" spans="1:34" x14ac:dyDescent="0.15">
      <c r="A1203" t="s">
        <v>5421</v>
      </c>
      <c r="B1203" s="9">
        <v>45818</v>
      </c>
      <c r="C1203" t="s">
        <v>2084</v>
      </c>
      <c r="D1203" t="s">
        <v>148</v>
      </c>
      <c r="E1203" t="s">
        <v>3314</v>
      </c>
      <c r="F1203" t="s">
        <v>925</v>
      </c>
      <c r="G1203" t="s">
        <v>147</v>
      </c>
      <c r="H1203">
        <v>25507</v>
      </c>
      <c r="I1203">
        <v>96</v>
      </c>
      <c r="J1203">
        <v>0</v>
      </c>
      <c r="K1203">
        <v>96</v>
      </c>
      <c r="L1203">
        <v>96</v>
      </c>
      <c r="M1203">
        <v>0</v>
      </c>
      <c r="N1203">
        <v>2.5999999999999999E-2</v>
      </c>
      <c r="O1203">
        <v>2.5</v>
      </c>
      <c r="P1203" t="s">
        <v>3315</v>
      </c>
      <c r="Q1203" t="s">
        <v>5348</v>
      </c>
      <c r="R1203" t="s">
        <v>3317</v>
      </c>
      <c r="T1203" t="s">
        <v>3318</v>
      </c>
      <c r="U1203" t="s">
        <v>3319</v>
      </c>
      <c r="V1203" t="s">
        <v>88</v>
      </c>
      <c r="W1203" t="s">
        <v>738</v>
      </c>
      <c r="X1203" t="s">
        <v>5318</v>
      </c>
      <c r="Z1203">
        <v>1</v>
      </c>
      <c r="AA1203" t="s">
        <v>3321</v>
      </c>
      <c r="AD1203" t="s">
        <v>3315</v>
      </c>
      <c r="AE1203">
        <v>0</v>
      </c>
      <c r="AF1203">
        <v>0</v>
      </c>
      <c r="AG1203" t="s">
        <v>5349</v>
      </c>
      <c r="AH1203" t="s">
        <v>3315</v>
      </c>
    </row>
    <row r="1204" spans="1:34" x14ac:dyDescent="0.15">
      <c r="A1204" t="s">
        <v>5422</v>
      </c>
      <c r="B1204" s="9">
        <v>45818</v>
      </c>
      <c r="C1204" t="s">
        <v>2324</v>
      </c>
      <c r="D1204" t="s">
        <v>252</v>
      </c>
      <c r="E1204" t="s">
        <v>3314</v>
      </c>
      <c r="F1204" t="s">
        <v>925</v>
      </c>
      <c r="G1204" t="s">
        <v>251</v>
      </c>
      <c r="H1204">
        <v>682960</v>
      </c>
      <c r="I1204">
        <v>265614</v>
      </c>
      <c r="J1204">
        <v>265614</v>
      </c>
      <c r="K1204">
        <v>265614</v>
      </c>
      <c r="L1204">
        <v>0</v>
      </c>
      <c r="M1204">
        <v>265614</v>
      </c>
      <c r="N1204">
        <v>6.0000000000000001E-3</v>
      </c>
      <c r="O1204">
        <v>1593.68</v>
      </c>
      <c r="P1204" t="s">
        <v>3315</v>
      </c>
      <c r="Q1204" t="s">
        <v>5414</v>
      </c>
      <c r="R1204" t="s">
        <v>4268</v>
      </c>
      <c r="S1204" t="s">
        <v>4269</v>
      </c>
      <c r="T1204" t="s">
        <v>4270</v>
      </c>
      <c r="U1204" t="s">
        <v>3319</v>
      </c>
      <c r="V1204" t="s">
        <v>88</v>
      </c>
      <c r="W1204" t="s">
        <v>738</v>
      </c>
      <c r="X1204" t="s">
        <v>5318</v>
      </c>
      <c r="Z1204">
        <v>1</v>
      </c>
      <c r="AA1204" t="s">
        <v>3321</v>
      </c>
      <c r="AD1204" t="s">
        <v>3315</v>
      </c>
      <c r="AE1204">
        <v>0</v>
      </c>
      <c r="AF1204">
        <v>0</v>
      </c>
      <c r="AG1204" t="s">
        <v>5362</v>
      </c>
      <c r="AH1204" t="s">
        <v>3315</v>
      </c>
    </row>
    <row r="1205" spans="1:34" x14ac:dyDescent="0.15">
      <c r="A1205" t="s">
        <v>5423</v>
      </c>
      <c r="B1205" s="9">
        <v>45818</v>
      </c>
      <c r="C1205" t="s">
        <v>1836</v>
      </c>
      <c r="D1205" t="s">
        <v>316</v>
      </c>
      <c r="E1205" t="s">
        <v>3314</v>
      </c>
      <c r="F1205" t="s">
        <v>925</v>
      </c>
      <c r="G1205" t="s">
        <v>310</v>
      </c>
      <c r="H1205">
        <v>455504</v>
      </c>
      <c r="I1205">
        <v>82200</v>
      </c>
      <c r="J1205">
        <v>82200</v>
      </c>
      <c r="K1205">
        <v>82200</v>
      </c>
      <c r="L1205">
        <v>0</v>
      </c>
      <c r="M1205">
        <v>82200</v>
      </c>
      <c r="N1205">
        <v>6.0000000000000001E-3</v>
      </c>
      <c r="O1205">
        <v>493.2</v>
      </c>
      <c r="P1205" t="s">
        <v>3315</v>
      </c>
      <c r="Q1205" t="s">
        <v>5412</v>
      </c>
      <c r="R1205" t="s">
        <v>4268</v>
      </c>
      <c r="S1205" t="s">
        <v>4269</v>
      </c>
      <c r="T1205" t="s">
        <v>4270</v>
      </c>
      <c r="U1205" t="s">
        <v>3319</v>
      </c>
      <c r="V1205" t="s">
        <v>88</v>
      </c>
      <c r="W1205" t="s">
        <v>738</v>
      </c>
      <c r="X1205" t="s">
        <v>5318</v>
      </c>
      <c r="Z1205">
        <v>1</v>
      </c>
      <c r="AA1205" t="s">
        <v>3321</v>
      </c>
      <c r="AD1205" t="s">
        <v>3315</v>
      </c>
      <c r="AE1205">
        <v>0</v>
      </c>
      <c r="AF1205">
        <v>0</v>
      </c>
      <c r="AG1205" t="s">
        <v>5374</v>
      </c>
      <c r="AH1205" t="s">
        <v>3315</v>
      </c>
    </row>
    <row r="1206" spans="1:34" x14ac:dyDescent="0.15">
      <c r="A1206" t="s">
        <v>5424</v>
      </c>
      <c r="B1206" s="9">
        <v>45818</v>
      </c>
      <c r="C1206" t="s">
        <v>2324</v>
      </c>
      <c r="D1206" t="s">
        <v>252</v>
      </c>
      <c r="E1206" t="s">
        <v>3314</v>
      </c>
      <c r="F1206" t="s">
        <v>925</v>
      </c>
      <c r="G1206" t="s">
        <v>251</v>
      </c>
      <c r="H1206">
        <v>683970</v>
      </c>
      <c r="I1206">
        <v>230163</v>
      </c>
      <c r="J1206">
        <v>230163</v>
      </c>
      <c r="K1206">
        <v>230163</v>
      </c>
      <c r="L1206">
        <v>0</v>
      </c>
      <c r="M1206">
        <v>230163</v>
      </c>
      <c r="N1206">
        <v>6.0000000000000001E-3</v>
      </c>
      <c r="O1206">
        <v>1380.98</v>
      </c>
      <c r="P1206" t="s">
        <v>3315</v>
      </c>
      <c r="Q1206" t="s">
        <v>5425</v>
      </c>
      <c r="R1206" t="s">
        <v>4268</v>
      </c>
      <c r="S1206" t="s">
        <v>4269</v>
      </c>
      <c r="T1206" t="s">
        <v>4270</v>
      </c>
      <c r="U1206" t="s">
        <v>3319</v>
      </c>
      <c r="V1206" t="s">
        <v>88</v>
      </c>
      <c r="W1206" t="s">
        <v>738</v>
      </c>
      <c r="X1206" t="s">
        <v>5318</v>
      </c>
      <c r="Z1206">
        <v>1</v>
      </c>
      <c r="AA1206" t="s">
        <v>3321</v>
      </c>
      <c r="AD1206" t="s">
        <v>3315</v>
      </c>
      <c r="AE1206">
        <v>0</v>
      </c>
      <c r="AF1206">
        <v>0</v>
      </c>
      <c r="AG1206" t="s">
        <v>5365</v>
      </c>
      <c r="AH1206" t="s">
        <v>3315</v>
      </c>
    </row>
    <row r="1207" spans="1:34" x14ac:dyDescent="0.15">
      <c r="A1207" t="s">
        <v>5426</v>
      </c>
      <c r="B1207" s="9">
        <v>45818</v>
      </c>
      <c r="C1207" t="s">
        <v>5357</v>
      </c>
      <c r="D1207" t="s">
        <v>5358</v>
      </c>
      <c r="E1207" t="s">
        <v>3314</v>
      </c>
      <c r="F1207" t="s">
        <v>925</v>
      </c>
      <c r="G1207" t="s">
        <v>1115</v>
      </c>
      <c r="H1207">
        <v>11907</v>
      </c>
      <c r="I1207">
        <v>9331</v>
      </c>
      <c r="J1207">
        <v>0</v>
      </c>
      <c r="K1207">
        <v>9331</v>
      </c>
      <c r="L1207">
        <v>9331</v>
      </c>
      <c r="M1207">
        <v>0</v>
      </c>
      <c r="N1207">
        <v>2.5999999999999999E-2</v>
      </c>
      <c r="O1207">
        <v>242.61</v>
      </c>
      <c r="P1207" t="s">
        <v>3315</v>
      </c>
      <c r="Q1207" t="s">
        <v>968</v>
      </c>
      <c r="R1207" t="s">
        <v>3317</v>
      </c>
      <c r="T1207" t="s">
        <v>3318</v>
      </c>
      <c r="U1207" t="s">
        <v>3319</v>
      </c>
      <c r="V1207" t="s">
        <v>88</v>
      </c>
      <c r="W1207" t="s">
        <v>738</v>
      </c>
      <c r="X1207" t="s">
        <v>5318</v>
      </c>
      <c r="Z1207">
        <v>1</v>
      </c>
      <c r="AA1207" t="s">
        <v>3321</v>
      </c>
      <c r="AD1207" t="s">
        <v>3315</v>
      </c>
      <c r="AE1207">
        <v>0</v>
      </c>
      <c r="AF1207">
        <v>0</v>
      </c>
      <c r="AG1207" t="s">
        <v>5359</v>
      </c>
      <c r="AH1207" t="s">
        <v>3315</v>
      </c>
    </row>
    <row r="1208" spans="1:34" x14ac:dyDescent="0.15">
      <c r="A1208" t="s">
        <v>5427</v>
      </c>
      <c r="B1208" s="9">
        <v>45818</v>
      </c>
      <c r="C1208" t="s">
        <v>1836</v>
      </c>
      <c r="D1208" t="s">
        <v>316</v>
      </c>
      <c r="E1208" t="s">
        <v>3314</v>
      </c>
      <c r="F1208" t="s">
        <v>925</v>
      </c>
      <c r="G1208" t="s">
        <v>310</v>
      </c>
      <c r="H1208">
        <v>18625</v>
      </c>
      <c r="I1208">
        <v>2162</v>
      </c>
      <c r="J1208">
        <v>2162</v>
      </c>
      <c r="K1208">
        <v>2162</v>
      </c>
      <c r="L1208">
        <v>0</v>
      </c>
      <c r="M1208">
        <v>2162</v>
      </c>
      <c r="N1208">
        <v>6.0000000000000001E-3</v>
      </c>
      <c r="O1208">
        <v>12.97</v>
      </c>
      <c r="P1208" t="s">
        <v>3315</v>
      </c>
      <c r="Q1208" t="s">
        <v>5412</v>
      </c>
      <c r="R1208" t="s">
        <v>4268</v>
      </c>
      <c r="S1208" t="s">
        <v>4269</v>
      </c>
      <c r="T1208" t="s">
        <v>4270</v>
      </c>
      <c r="U1208" t="s">
        <v>3319</v>
      </c>
      <c r="V1208" t="s">
        <v>88</v>
      </c>
      <c r="W1208" t="s">
        <v>738</v>
      </c>
      <c r="X1208" t="s">
        <v>5318</v>
      </c>
      <c r="Z1208">
        <v>1</v>
      </c>
      <c r="AA1208" t="s">
        <v>3321</v>
      </c>
      <c r="AD1208" t="s">
        <v>3315</v>
      </c>
      <c r="AE1208">
        <v>0</v>
      </c>
      <c r="AF1208">
        <v>0</v>
      </c>
      <c r="AG1208" t="s">
        <v>5376</v>
      </c>
      <c r="AH1208" t="s">
        <v>3315</v>
      </c>
    </row>
    <row r="1209" spans="1:34" x14ac:dyDescent="0.15">
      <c r="A1209" t="s">
        <v>5428</v>
      </c>
      <c r="B1209" s="9">
        <v>45818</v>
      </c>
      <c r="C1209" t="s">
        <v>2057</v>
      </c>
      <c r="D1209" t="s">
        <v>537</v>
      </c>
      <c r="E1209" t="s">
        <v>3314</v>
      </c>
      <c r="F1209" t="s">
        <v>925</v>
      </c>
      <c r="G1209" t="s">
        <v>536</v>
      </c>
      <c r="H1209">
        <v>303738</v>
      </c>
      <c r="I1209">
        <v>6295</v>
      </c>
      <c r="J1209">
        <v>0</v>
      </c>
      <c r="K1209">
        <v>6295</v>
      </c>
      <c r="L1209">
        <v>6295</v>
      </c>
      <c r="M1209">
        <v>0</v>
      </c>
      <c r="N1209">
        <v>2.5999999999999999E-2</v>
      </c>
      <c r="O1209">
        <v>163.66999999999999</v>
      </c>
      <c r="P1209" t="s">
        <v>3315</v>
      </c>
      <c r="Q1209" t="s">
        <v>2059</v>
      </c>
      <c r="R1209" t="s">
        <v>3317</v>
      </c>
      <c r="T1209" t="s">
        <v>3318</v>
      </c>
      <c r="U1209" t="s">
        <v>3319</v>
      </c>
      <c r="V1209" t="s">
        <v>88</v>
      </c>
      <c r="W1209" t="s">
        <v>738</v>
      </c>
      <c r="X1209" t="s">
        <v>5318</v>
      </c>
      <c r="Z1209">
        <v>1</v>
      </c>
      <c r="AA1209" t="s">
        <v>3321</v>
      </c>
      <c r="AD1209" t="s">
        <v>3315</v>
      </c>
      <c r="AE1209">
        <v>0</v>
      </c>
      <c r="AF1209">
        <v>0</v>
      </c>
      <c r="AG1209" t="s">
        <v>5378</v>
      </c>
      <c r="AH1209" t="s">
        <v>3315</v>
      </c>
    </row>
    <row r="1210" spans="1:34" x14ac:dyDescent="0.15">
      <c r="A1210" t="s">
        <v>5429</v>
      </c>
      <c r="B1210" s="9">
        <v>45818</v>
      </c>
      <c r="C1210" t="s">
        <v>1729</v>
      </c>
      <c r="D1210" t="s">
        <v>1730</v>
      </c>
      <c r="E1210" t="s">
        <v>3314</v>
      </c>
      <c r="F1210" t="s">
        <v>925</v>
      </c>
      <c r="G1210" t="s">
        <v>86</v>
      </c>
      <c r="H1210">
        <v>577272</v>
      </c>
      <c r="I1210">
        <v>2932</v>
      </c>
      <c r="J1210">
        <v>0</v>
      </c>
      <c r="K1210">
        <v>2932</v>
      </c>
      <c r="L1210">
        <v>2932</v>
      </c>
      <c r="M1210">
        <v>0</v>
      </c>
      <c r="N1210">
        <v>2.5999999999999999E-2</v>
      </c>
      <c r="O1210">
        <v>76.23</v>
      </c>
      <c r="P1210" t="s">
        <v>3315</v>
      </c>
      <c r="Q1210" t="s">
        <v>5332</v>
      </c>
      <c r="R1210" t="s">
        <v>3317</v>
      </c>
      <c r="T1210" t="s">
        <v>3318</v>
      </c>
      <c r="U1210" t="s">
        <v>3319</v>
      </c>
      <c r="V1210" t="s">
        <v>88</v>
      </c>
      <c r="W1210" t="s">
        <v>738</v>
      </c>
      <c r="X1210" t="s">
        <v>5318</v>
      </c>
      <c r="Z1210">
        <v>1</v>
      </c>
      <c r="AA1210" t="s">
        <v>3321</v>
      </c>
      <c r="AD1210" t="s">
        <v>3315</v>
      </c>
      <c r="AE1210">
        <v>0</v>
      </c>
      <c r="AF1210">
        <v>0</v>
      </c>
      <c r="AG1210" t="s">
        <v>5333</v>
      </c>
      <c r="AH1210" t="s">
        <v>3315</v>
      </c>
    </row>
    <row r="1211" spans="1:34" x14ac:dyDescent="0.15">
      <c r="A1211" t="s">
        <v>5430</v>
      </c>
      <c r="B1211" s="9">
        <v>45818</v>
      </c>
      <c r="C1211" t="s">
        <v>2324</v>
      </c>
      <c r="D1211" t="s">
        <v>252</v>
      </c>
      <c r="E1211" t="s">
        <v>3314</v>
      </c>
      <c r="F1211" t="s">
        <v>925</v>
      </c>
      <c r="G1211" t="s">
        <v>251</v>
      </c>
      <c r="H1211">
        <v>680878</v>
      </c>
      <c r="I1211">
        <v>148601</v>
      </c>
      <c r="J1211">
        <v>148601</v>
      </c>
      <c r="K1211">
        <v>148601</v>
      </c>
      <c r="L1211">
        <v>0</v>
      </c>
      <c r="M1211">
        <v>148601</v>
      </c>
      <c r="N1211">
        <v>6.0000000000000001E-3</v>
      </c>
      <c r="O1211">
        <v>891.61</v>
      </c>
      <c r="P1211" t="s">
        <v>3315</v>
      </c>
      <c r="Q1211" t="s">
        <v>5393</v>
      </c>
      <c r="R1211" t="s">
        <v>3352</v>
      </c>
      <c r="S1211" t="s">
        <v>5431</v>
      </c>
      <c r="T1211" t="s">
        <v>50</v>
      </c>
      <c r="U1211" t="s">
        <v>3319</v>
      </c>
      <c r="V1211" t="s">
        <v>88</v>
      </c>
      <c r="W1211" t="s">
        <v>738</v>
      </c>
      <c r="X1211" t="s">
        <v>5318</v>
      </c>
      <c r="Z1211">
        <v>1</v>
      </c>
      <c r="AA1211" t="s">
        <v>3321</v>
      </c>
      <c r="AD1211" t="s">
        <v>3315</v>
      </c>
      <c r="AE1211">
        <v>0</v>
      </c>
      <c r="AF1211">
        <v>0</v>
      </c>
      <c r="AG1211" t="s">
        <v>5394</v>
      </c>
      <c r="AH1211" t="s">
        <v>3315</v>
      </c>
    </row>
    <row r="1212" spans="1:34" x14ac:dyDescent="0.15">
      <c r="A1212" t="s">
        <v>5432</v>
      </c>
      <c r="B1212" s="9">
        <v>45818</v>
      </c>
      <c r="C1212" t="s">
        <v>2324</v>
      </c>
      <c r="D1212" t="s">
        <v>252</v>
      </c>
      <c r="E1212" t="s">
        <v>3314</v>
      </c>
      <c r="F1212" t="s">
        <v>925</v>
      </c>
      <c r="G1212" t="s">
        <v>251</v>
      </c>
      <c r="H1212">
        <v>682960</v>
      </c>
      <c r="I1212">
        <v>1399</v>
      </c>
      <c r="J1212">
        <v>1399</v>
      </c>
      <c r="K1212">
        <v>1399</v>
      </c>
      <c r="L1212">
        <v>0</v>
      </c>
      <c r="M1212">
        <v>1399</v>
      </c>
      <c r="N1212">
        <v>6.0000000000000001E-3</v>
      </c>
      <c r="O1212">
        <v>8.39</v>
      </c>
      <c r="P1212" t="s">
        <v>3315</v>
      </c>
      <c r="Q1212" t="s">
        <v>5361</v>
      </c>
      <c r="R1212" t="s">
        <v>3352</v>
      </c>
      <c r="S1212" t="s">
        <v>5431</v>
      </c>
      <c r="T1212" t="s">
        <v>50</v>
      </c>
      <c r="U1212" t="s">
        <v>3319</v>
      </c>
      <c r="V1212" t="s">
        <v>88</v>
      </c>
      <c r="W1212" t="s">
        <v>738</v>
      </c>
      <c r="X1212" t="s">
        <v>5318</v>
      </c>
      <c r="Z1212">
        <v>1</v>
      </c>
      <c r="AA1212" t="s">
        <v>3321</v>
      </c>
      <c r="AD1212" t="s">
        <v>3315</v>
      </c>
      <c r="AE1212">
        <v>0</v>
      </c>
      <c r="AF1212">
        <v>0</v>
      </c>
      <c r="AG1212" t="s">
        <v>5362</v>
      </c>
      <c r="AH1212" t="s">
        <v>3315</v>
      </c>
    </row>
    <row r="1213" spans="1:34" x14ac:dyDescent="0.15">
      <c r="A1213" t="s">
        <v>5433</v>
      </c>
      <c r="B1213" s="9">
        <v>45818</v>
      </c>
      <c r="C1213" t="s">
        <v>2057</v>
      </c>
      <c r="D1213" t="s">
        <v>537</v>
      </c>
      <c r="E1213" t="s">
        <v>3314</v>
      </c>
      <c r="F1213" t="s">
        <v>925</v>
      </c>
      <c r="G1213" t="s">
        <v>536</v>
      </c>
      <c r="H1213">
        <v>456767</v>
      </c>
      <c r="I1213">
        <v>257602</v>
      </c>
      <c r="J1213">
        <v>257602</v>
      </c>
      <c r="K1213">
        <v>257602</v>
      </c>
      <c r="L1213">
        <v>0</v>
      </c>
      <c r="M1213">
        <v>257602</v>
      </c>
      <c r="N1213">
        <v>2.5999999999999999E-2</v>
      </c>
      <c r="O1213">
        <v>6697.65</v>
      </c>
      <c r="P1213" t="s">
        <v>3315</v>
      </c>
      <c r="Q1213" t="s">
        <v>2059</v>
      </c>
      <c r="R1213" t="s">
        <v>3352</v>
      </c>
      <c r="S1213" t="s">
        <v>4336</v>
      </c>
      <c r="T1213" t="s">
        <v>50</v>
      </c>
      <c r="U1213" t="s">
        <v>3319</v>
      </c>
      <c r="V1213" t="s">
        <v>88</v>
      </c>
      <c r="W1213" t="s">
        <v>738</v>
      </c>
      <c r="X1213" t="s">
        <v>5318</v>
      </c>
      <c r="Z1213">
        <v>1</v>
      </c>
      <c r="AA1213" t="s">
        <v>3321</v>
      </c>
      <c r="AD1213" t="s">
        <v>3315</v>
      </c>
      <c r="AE1213">
        <v>0</v>
      </c>
      <c r="AF1213">
        <v>0</v>
      </c>
      <c r="AG1213" t="s">
        <v>5434</v>
      </c>
      <c r="AH1213" t="s">
        <v>3315</v>
      </c>
    </row>
    <row r="1214" spans="1:34" x14ac:dyDescent="0.15">
      <c r="A1214" t="s">
        <v>5435</v>
      </c>
      <c r="B1214" s="9">
        <v>45818</v>
      </c>
      <c r="C1214" t="s">
        <v>2057</v>
      </c>
      <c r="D1214" t="s">
        <v>537</v>
      </c>
      <c r="E1214" t="s">
        <v>3314</v>
      </c>
      <c r="F1214" t="s">
        <v>925</v>
      </c>
      <c r="G1214" t="s">
        <v>536</v>
      </c>
      <c r="H1214">
        <v>303738</v>
      </c>
      <c r="I1214">
        <v>398</v>
      </c>
      <c r="J1214">
        <v>398</v>
      </c>
      <c r="K1214">
        <v>398</v>
      </c>
      <c r="L1214">
        <v>0</v>
      </c>
      <c r="M1214">
        <v>398</v>
      </c>
      <c r="N1214">
        <v>2.5999999999999999E-2</v>
      </c>
      <c r="O1214">
        <v>10.35</v>
      </c>
      <c r="P1214" t="s">
        <v>3315</v>
      </c>
      <c r="Q1214" t="s">
        <v>2059</v>
      </c>
      <c r="R1214" t="s">
        <v>3352</v>
      </c>
      <c r="S1214" t="s">
        <v>4336</v>
      </c>
      <c r="T1214" t="s">
        <v>50</v>
      </c>
      <c r="U1214" t="s">
        <v>3319</v>
      </c>
      <c r="V1214" t="s">
        <v>88</v>
      </c>
      <c r="W1214" t="s">
        <v>738</v>
      </c>
      <c r="X1214" t="s">
        <v>5318</v>
      </c>
      <c r="Z1214">
        <v>1</v>
      </c>
      <c r="AA1214" t="s">
        <v>3321</v>
      </c>
      <c r="AD1214" t="s">
        <v>3315</v>
      </c>
      <c r="AE1214">
        <v>0</v>
      </c>
      <c r="AF1214">
        <v>0</v>
      </c>
      <c r="AG1214" t="s">
        <v>5378</v>
      </c>
      <c r="AH1214" t="s">
        <v>3315</v>
      </c>
    </row>
    <row r="1215" spans="1:34" x14ac:dyDescent="0.15">
      <c r="A1215" t="s">
        <v>5436</v>
      </c>
      <c r="B1215" s="9">
        <v>45818</v>
      </c>
      <c r="C1215" t="s">
        <v>5437</v>
      </c>
      <c r="D1215" t="s">
        <v>129</v>
      </c>
      <c r="E1215" t="s">
        <v>3314</v>
      </c>
      <c r="F1215" t="s">
        <v>925</v>
      </c>
      <c r="G1215" t="s">
        <v>86</v>
      </c>
      <c r="H1215">
        <v>581686</v>
      </c>
      <c r="I1215">
        <v>39000</v>
      </c>
      <c r="J1215">
        <v>39000</v>
      </c>
      <c r="K1215">
        <v>39000</v>
      </c>
      <c r="L1215">
        <v>0</v>
      </c>
      <c r="M1215">
        <v>39000</v>
      </c>
      <c r="N1215">
        <v>2.5999999999999999E-2</v>
      </c>
      <c r="O1215">
        <v>1014</v>
      </c>
      <c r="P1215" t="s">
        <v>3315</v>
      </c>
      <c r="Q1215" t="s">
        <v>5438</v>
      </c>
      <c r="R1215" t="s">
        <v>3352</v>
      </c>
      <c r="S1215" t="s">
        <v>4336</v>
      </c>
      <c r="T1215" t="s">
        <v>50</v>
      </c>
      <c r="U1215" t="s">
        <v>3319</v>
      </c>
      <c r="V1215" t="s">
        <v>88</v>
      </c>
      <c r="W1215" t="s">
        <v>738</v>
      </c>
      <c r="X1215" t="s">
        <v>5318</v>
      </c>
      <c r="Z1215">
        <v>1</v>
      </c>
      <c r="AA1215" t="s">
        <v>3321</v>
      </c>
      <c r="AD1215" t="s">
        <v>3315</v>
      </c>
      <c r="AE1215">
        <v>0</v>
      </c>
      <c r="AF1215">
        <v>0</v>
      </c>
      <c r="AG1215" t="s">
        <v>5439</v>
      </c>
      <c r="AH1215" t="s">
        <v>3315</v>
      </c>
    </row>
    <row r="1216" spans="1:34" x14ac:dyDescent="0.15">
      <c r="A1216" t="s">
        <v>5440</v>
      </c>
      <c r="B1216" s="9">
        <v>45818</v>
      </c>
      <c r="C1216" t="s">
        <v>1836</v>
      </c>
      <c r="D1216" t="s">
        <v>316</v>
      </c>
      <c r="E1216" t="s">
        <v>3314</v>
      </c>
      <c r="F1216" t="s">
        <v>925</v>
      </c>
      <c r="G1216" t="s">
        <v>310</v>
      </c>
      <c r="H1216">
        <v>452443</v>
      </c>
      <c r="I1216">
        <v>147000</v>
      </c>
      <c r="J1216">
        <v>147000</v>
      </c>
      <c r="K1216">
        <v>147000</v>
      </c>
      <c r="L1216">
        <v>0</v>
      </c>
      <c r="M1216">
        <v>147000</v>
      </c>
      <c r="N1216">
        <v>6.0000000000000001E-3</v>
      </c>
      <c r="O1216">
        <v>882</v>
      </c>
      <c r="P1216" t="s">
        <v>3315</v>
      </c>
      <c r="Q1216" t="s">
        <v>2441</v>
      </c>
      <c r="R1216" t="s">
        <v>3352</v>
      </c>
      <c r="S1216" t="s">
        <v>4336</v>
      </c>
      <c r="T1216" t="s">
        <v>50</v>
      </c>
      <c r="U1216" t="s">
        <v>3319</v>
      </c>
      <c r="V1216" t="s">
        <v>88</v>
      </c>
      <c r="W1216" t="s">
        <v>738</v>
      </c>
      <c r="X1216" t="s">
        <v>5318</v>
      </c>
      <c r="Z1216">
        <v>1</v>
      </c>
      <c r="AA1216" t="s">
        <v>3321</v>
      </c>
      <c r="AD1216" t="s">
        <v>3315</v>
      </c>
      <c r="AE1216">
        <v>0</v>
      </c>
      <c r="AF1216">
        <v>0</v>
      </c>
      <c r="AG1216" t="s">
        <v>5441</v>
      </c>
      <c r="AH1216" t="s">
        <v>3315</v>
      </c>
    </row>
    <row r="1217" spans="1:34" x14ac:dyDescent="0.15">
      <c r="A1217" t="s">
        <v>5442</v>
      </c>
      <c r="B1217" s="9">
        <v>45819</v>
      </c>
      <c r="C1217" t="s">
        <v>2319</v>
      </c>
      <c r="D1217" t="s">
        <v>2320</v>
      </c>
      <c r="E1217" t="s">
        <v>3314</v>
      </c>
      <c r="F1217" t="s">
        <v>925</v>
      </c>
      <c r="G1217" t="s">
        <v>637</v>
      </c>
      <c r="H1217">
        <v>84869</v>
      </c>
      <c r="I1217">
        <v>300</v>
      </c>
      <c r="J1217">
        <v>300</v>
      </c>
      <c r="K1217">
        <v>300</v>
      </c>
      <c r="L1217">
        <v>0</v>
      </c>
      <c r="M1217">
        <v>300</v>
      </c>
      <c r="N1217">
        <v>2.5999999999999999E-2</v>
      </c>
      <c r="O1217">
        <v>7.8</v>
      </c>
      <c r="P1217" t="s">
        <v>3315</v>
      </c>
      <c r="Q1217" t="s">
        <v>968</v>
      </c>
      <c r="R1217" t="s">
        <v>3957</v>
      </c>
      <c r="S1217" t="s">
        <v>3958</v>
      </c>
      <c r="T1217" t="s">
        <v>3959</v>
      </c>
      <c r="U1217" t="s">
        <v>3319</v>
      </c>
      <c r="V1217" t="s">
        <v>88</v>
      </c>
      <c r="W1217" t="s">
        <v>738</v>
      </c>
      <c r="X1217" t="s">
        <v>5318</v>
      </c>
      <c r="Z1217">
        <v>1</v>
      </c>
      <c r="AA1217" t="s">
        <v>3321</v>
      </c>
      <c r="AD1217" t="s">
        <v>3315</v>
      </c>
      <c r="AE1217">
        <v>0</v>
      </c>
      <c r="AF1217">
        <v>0</v>
      </c>
      <c r="AG1217" t="s">
        <v>5443</v>
      </c>
      <c r="AH1217" t="s">
        <v>3315</v>
      </c>
    </row>
    <row r="1218" spans="1:34" x14ac:dyDescent="0.15">
      <c r="A1218" t="s">
        <v>5444</v>
      </c>
      <c r="B1218" s="9">
        <v>45819</v>
      </c>
      <c r="C1218" t="s">
        <v>2432</v>
      </c>
      <c r="D1218" t="s">
        <v>541</v>
      </c>
      <c r="E1218" t="s">
        <v>3314</v>
      </c>
      <c r="F1218" t="s">
        <v>925</v>
      </c>
      <c r="G1218" t="s">
        <v>86</v>
      </c>
      <c r="H1218">
        <v>1656349</v>
      </c>
      <c r="I1218">
        <v>1058423</v>
      </c>
      <c r="J1218">
        <v>1058423</v>
      </c>
      <c r="K1218">
        <v>1058423</v>
      </c>
      <c r="L1218">
        <v>0</v>
      </c>
      <c r="M1218">
        <v>1058423</v>
      </c>
      <c r="N1218">
        <v>2.5999999999999999E-2</v>
      </c>
      <c r="O1218">
        <v>27519</v>
      </c>
      <c r="P1218" t="s">
        <v>3315</v>
      </c>
      <c r="Q1218" t="s">
        <v>5445</v>
      </c>
      <c r="R1218" t="s">
        <v>3352</v>
      </c>
      <c r="S1218" t="s">
        <v>5339</v>
      </c>
      <c r="T1218" t="s">
        <v>50</v>
      </c>
      <c r="U1218" t="s">
        <v>3319</v>
      </c>
      <c r="V1218" t="s">
        <v>88</v>
      </c>
      <c r="W1218" t="s">
        <v>738</v>
      </c>
      <c r="X1218" t="s">
        <v>5318</v>
      </c>
      <c r="Z1218">
        <v>1</v>
      </c>
      <c r="AA1218" t="s">
        <v>3321</v>
      </c>
      <c r="AD1218" t="s">
        <v>3315</v>
      </c>
      <c r="AE1218">
        <v>0</v>
      </c>
      <c r="AF1218">
        <v>0</v>
      </c>
      <c r="AG1218" t="s">
        <v>5446</v>
      </c>
      <c r="AH1218" t="s">
        <v>3315</v>
      </c>
    </row>
    <row r="1219" spans="1:34" x14ac:dyDescent="0.15">
      <c r="A1219" t="s">
        <v>5447</v>
      </c>
      <c r="B1219" s="9">
        <v>45819</v>
      </c>
      <c r="C1219" t="s">
        <v>2432</v>
      </c>
      <c r="D1219" t="s">
        <v>541</v>
      </c>
      <c r="E1219" t="s">
        <v>3314</v>
      </c>
      <c r="F1219" t="s">
        <v>925</v>
      </c>
      <c r="G1219" t="s">
        <v>86</v>
      </c>
      <c r="H1219">
        <v>1684253</v>
      </c>
      <c r="I1219">
        <v>577</v>
      </c>
      <c r="J1219">
        <v>577</v>
      </c>
      <c r="K1219">
        <v>577</v>
      </c>
      <c r="L1219">
        <v>0</v>
      </c>
      <c r="M1219">
        <v>577</v>
      </c>
      <c r="N1219">
        <v>2.5999999999999999E-2</v>
      </c>
      <c r="O1219">
        <v>15</v>
      </c>
      <c r="P1219" t="s">
        <v>3315</v>
      </c>
      <c r="Q1219" t="s">
        <v>5338</v>
      </c>
      <c r="R1219" t="s">
        <v>3352</v>
      </c>
      <c r="S1219" t="s">
        <v>5339</v>
      </c>
      <c r="T1219" t="s">
        <v>50</v>
      </c>
      <c r="U1219" t="s">
        <v>3319</v>
      </c>
      <c r="V1219" t="s">
        <v>88</v>
      </c>
      <c r="W1219" t="s">
        <v>738</v>
      </c>
      <c r="X1219" t="s">
        <v>5318</v>
      </c>
      <c r="Z1219">
        <v>1</v>
      </c>
      <c r="AA1219" t="s">
        <v>3321</v>
      </c>
      <c r="AD1219" t="s">
        <v>3315</v>
      </c>
      <c r="AE1219">
        <v>0</v>
      </c>
      <c r="AF1219">
        <v>0</v>
      </c>
      <c r="AG1219" t="s">
        <v>5340</v>
      </c>
      <c r="AH1219" t="s">
        <v>3315</v>
      </c>
    </row>
    <row r="1220" spans="1:34" x14ac:dyDescent="0.15">
      <c r="A1220" t="s">
        <v>5448</v>
      </c>
      <c r="B1220" s="9">
        <v>45819</v>
      </c>
      <c r="C1220" t="s">
        <v>2057</v>
      </c>
      <c r="D1220" t="s">
        <v>537</v>
      </c>
      <c r="E1220" t="s">
        <v>3314</v>
      </c>
      <c r="F1220" t="s">
        <v>925</v>
      </c>
      <c r="G1220" t="s">
        <v>536</v>
      </c>
      <c r="H1220">
        <v>456767</v>
      </c>
      <c r="I1220">
        <v>189000</v>
      </c>
      <c r="J1220">
        <v>189000</v>
      </c>
      <c r="K1220">
        <v>189000</v>
      </c>
      <c r="L1220">
        <v>0</v>
      </c>
      <c r="M1220">
        <v>189000</v>
      </c>
      <c r="N1220">
        <v>2.5999999999999999E-2</v>
      </c>
      <c r="O1220">
        <v>4914</v>
      </c>
      <c r="P1220" t="s">
        <v>3315</v>
      </c>
      <c r="Q1220" t="s">
        <v>2059</v>
      </c>
      <c r="R1220" t="s">
        <v>3352</v>
      </c>
      <c r="S1220" t="s">
        <v>5449</v>
      </c>
      <c r="T1220" t="s">
        <v>50</v>
      </c>
      <c r="U1220" t="s">
        <v>3319</v>
      </c>
      <c r="V1220" t="s">
        <v>88</v>
      </c>
      <c r="W1220" t="s">
        <v>738</v>
      </c>
      <c r="X1220" t="s">
        <v>5318</v>
      </c>
      <c r="Z1220">
        <v>1</v>
      </c>
      <c r="AA1220" t="s">
        <v>3321</v>
      </c>
      <c r="AD1220" t="s">
        <v>3315</v>
      </c>
      <c r="AE1220">
        <v>0</v>
      </c>
      <c r="AF1220">
        <v>0</v>
      </c>
      <c r="AG1220" t="s">
        <v>5434</v>
      </c>
      <c r="AH1220" t="s">
        <v>3315</v>
      </c>
    </row>
    <row r="1221" spans="1:34" x14ac:dyDescent="0.15">
      <c r="A1221" t="s">
        <v>5450</v>
      </c>
      <c r="B1221" s="9">
        <v>45819</v>
      </c>
      <c r="C1221" t="s">
        <v>2324</v>
      </c>
      <c r="D1221" t="s">
        <v>252</v>
      </c>
      <c r="E1221" t="s">
        <v>3314</v>
      </c>
      <c r="F1221" t="s">
        <v>925</v>
      </c>
      <c r="G1221" t="s">
        <v>251</v>
      </c>
      <c r="H1221">
        <v>682882</v>
      </c>
      <c r="I1221">
        <v>153000</v>
      </c>
      <c r="J1221">
        <v>153000</v>
      </c>
      <c r="K1221">
        <v>153000</v>
      </c>
      <c r="L1221">
        <v>0</v>
      </c>
      <c r="M1221">
        <v>153000</v>
      </c>
      <c r="N1221">
        <v>6.0000000000000001E-3</v>
      </c>
      <c r="O1221">
        <v>918</v>
      </c>
      <c r="P1221" t="s">
        <v>3315</v>
      </c>
      <c r="Q1221" t="s">
        <v>5451</v>
      </c>
      <c r="R1221" t="s">
        <v>3352</v>
      </c>
      <c r="S1221" t="s">
        <v>5431</v>
      </c>
      <c r="T1221" t="s">
        <v>50</v>
      </c>
      <c r="U1221" t="s">
        <v>3319</v>
      </c>
      <c r="V1221" t="s">
        <v>88</v>
      </c>
      <c r="W1221" t="s">
        <v>738</v>
      </c>
      <c r="X1221" t="s">
        <v>5318</v>
      </c>
      <c r="Z1221">
        <v>1</v>
      </c>
      <c r="AA1221" t="s">
        <v>3321</v>
      </c>
      <c r="AD1221" t="s">
        <v>3315</v>
      </c>
      <c r="AE1221">
        <v>0</v>
      </c>
      <c r="AF1221">
        <v>0</v>
      </c>
      <c r="AG1221" t="s">
        <v>5452</v>
      </c>
      <c r="AH1221" t="s">
        <v>3315</v>
      </c>
    </row>
    <row r="1222" spans="1:34" x14ac:dyDescent="0.15">
      <c r="A1222" t="s">
        <v>5453</v>
      </c>
      <c r="B1222" s="9">
        <v>45819</v>
      </c>
      <c r="C1222" t="s">
        <v>2324</v>
      </c>
      <c r="D1222" t="s">
        <v>252</v>
      </c>
      <c r="E1222" t="s">
        <v>3314</v>
      </c>
      <c r="F1222" t="s">
        <v>925</v>
      </c>
      <c r="G1222" t="s">
        <v>251</v>
      </c>
      <c r="H1222">
        <v>680878</v>
      </c>
      <c r="I1222">
        <v>231000</v>
      </c>
      <c r="J1222">
        <v>231000</v>
      </c>
      <c r="K1222">
        <v>231000</v>
      </c>
      <c r="L1222">
        <v>0</v>
      </c>
      <c r="M1222">
        <v>231000</v>
      </c>
      <c r="N1222">
        <v>6.0000000000000001E-3</v>
      </c>
      <c r="O1222">
        <v>1386</v>
      </c>
      <c r="P1222" t="s">
        <v>3315</v>
      </c>
      <c r="Q1222" t="s">
        <v>5393</v>
      </c>
      <c r="R1222" t="s">
        <v>3352</v>
      </c>
      <c r="S1222" t="s">
        <v>5431</v>
      </c>
      <c r="T1222" t="s">
        <v>50</v>
      </c>
      <c r="U1222" t="s">
        <v>3319</v>
      </c>
      <c r="V1222" t="s">
        <v>88</v>
      </c>
      <c r="W1222" t="s">
        <v>738</v>
      </c>
      <c r="X1222" t="s">
        <v>5318</v>
      </c>
      <c r="Z1222">
        <v>1</v>
      </c>
      <c r="AA1222" t="s">
        <v>3321</v>
      </c>
      <c r="AD1222" t="s">
        <v>3315</v>
      </c>
      <c r="AE1222">
        <v>0</v>
      </c>
      <c r="AF1222">
        <v>0</v>
      </c>
      <c r="AG1222" t="s">
        <v>5394</v>
      </c>
      <c r="AH1222" t="s">
        <v>3315</v>
      </c>
    </row>
    <row r="1223" spans="1:34" x14ac:dyDescent="0.15">
      <c r="A1223" t="s">
        <v>5454</v>
      </c>
      <c r="B1223" s="9">
        <v>45819</v>
      </c>
      <c r="C1223" t="s">
        <v>2319</v>
      </c>
      <c r="D1223" t="s">
        <v>2320</v>
      </c>
      <c r="E1223" t="s">
        <v>3314</v>
      </c>
      <c r="F1223" t="s">
        <v>925</v>
      </c>
      <c r="G1223" t="s">
        <v>637</v>
      </c>
      <c r="H1223">
        <v>84869</v>
      </c>
      <c r="I1223">
        <v>600</v>
      </c>
      <c r="J1223">
        <v>600</v>
      </c>
      <c r="K1223">
        <v>600</v>
      </c>
      <c r="L1223">
        <v>0</v>
      </c>
      <c r="M1223">
        <v>600</v>
      </c>
      <c r="N1223">
        <v>2.5999999999999999E-2</v>
      </c>
      <c r="O1223">
        <v>15.6</v>
      </c>
      <c r="P1223" t="s">
        <v>3315</v>
      </c>
      <c r="Q1223" t="s">
        <v>968</v>
      </c>
      <c r="R1223" t="s">
        <v>3352</v>
      </c>
      <c r="S1223" t="s">
        <v>3384</v>
      </c>
      <c r="T1223" t="s">
        <v>50</v>
      </c>
      <c r="U1223" t="s">
        <v>3319</v>
      </c>
      <c r="V1223" t="s">
        <v>88</v>
      </c>
      <c r="W1223" t="s">
        <v>738</v>
      </c>
      <c r="X1223" t="s">
        <v>5318</v>
      </c>
      <c r="Z1223">
        <v>1</v>
      </c>
      <c r="AA1223" t="s">
        <v>3321</v>
      </c>
      <c r="AD1223" t="s">
        <v>3315</v>
      </c>
      <c r="AE1223">
        <v>0</v>
      </c>
      <c r="AF1223">
        <v>0</v>
      </c>
      <c r="AG1223" t="s">
        <v>5443</v>
      </c>
      <c r="AH1223" t="s">
        <v>3315</v>
      </c>
    </row>
    <row r="1224" spans="1:34" x14ac:dyDescent="0.15">
      <c r="A1224" t="s">
        <v>5455</v>
      </c>
      <c r="B1224" s="9">
        <v>45820</v>
      </c>
      <c r="C1224" t="s">
        <v>2324</v>
      </c>
      <c r="D1224" t="s">
        <v>252</v>
      </c>
      <c r="E1224" t="s">
        <v>3314</v>
      </c>
      <c r="F1224" t="s">
        <v>925</v>
      </c>
      <c r="G1224" t="s">
        <v>251</v>
      </c>
      <c r="H1224">
        <v>683867</v>
      </c>
      <c r="I1224">
        <v>162000</v>
      </c>
      <c r="J1224">
        <v>162000</v>
      </c>
      <c r="K1224">
        <v>162000</v>
      </c>
      <c r="L1224">
        <v>0</v>
      </c>
      <c r="M1224">
        <v>162000</v>
      </c>
      <c r="N1224">
        <v>6.0000000000000001E-3</v>
      </c>
      <c r="O1224">
        <v>972</v>
      </c>
      <c r="P1224" t="s">
        <v>3315</v>
      </c>
      <c r="Q1224" t="s">
        <v>5370</v>
      </c>
      <c r="R1224" t="s">
        <v>3352</v>
      </c>
      <c r="S1224" t="s">
        <v>5456</v>
      </c>
      <c r="T1224" t="s">
        <v>50</v>
      </c>
      <c r="U1224" t="s">
        <v>3319</v>
      </c>
      <c r="V1224" t="s">
        <v>88</v>
      </c>
      <c r="W1224" t="s">
        <v>738</v>
      </c>
      <c r="X1224" t="s">
        <v>5318</v>
      </c>
      <c r="Z1224">
        <v>1</v>
      </c>
      <c r="AA1224" t="s">
        <v>3321</v>
      </c>
      <c r="AD1224" t="s">
        <v>3315</v>
      </c>
      <c r="AE1224">
        <v>0</v>
      </c>
      <c r="AF1224">
        <v>0</v>
      </c>
      <c r="AG1224" t="s">
        <v>5457</v>
      </c>
      <c r="AH1224" t="s">
        <v>3315</v>
      </c>
    </row>
    <row r="1225" spans="1:34" x14ac:dyDescent="0.15">
      <c r="A1225" t="s">
        <v>5458</v>
      </c>
      <c r="B1225" s="9">
        <v>45820</v>
      </c>
      <c r="C1225" t="s">
        <v>5459</v>
      </c>
      <c r="D1225" t="s">
        <v>5460</v>
      </c>
      <c r="E1225" t="s">
        <v>3314</v>
      </c>
      <c r="F1225" t="s">
        <v>925</v>
      </c>
      <c r="G1225" t="s">
        <v>5461</v>
      </c>
      <c r="H1225">
        <v>76588</v>
      </c>
      <c r="I1225">
        <v>75000</v>
      </c>
      <c r="J1225">
        <v>75000</v>
      </c>
      <c r="K1225">
        <v>75000</v>
      </c>
      <c r="L1225">
        <v>0</v>
      </c>
      <c r="M1225">
        <v>75000</v>
      </c>
      <c r="N1225">
        <v>2.5999999999999999E-2</v>
      </c>
      <c r="O1225">
        <v>1950</v>
      </c>
      <c r="P1225" t="s">
        <v>3315</v>
      </c>
      <c r="Q1225" t="s">
        <v>5462</v>
      </c>
      <c r="R1225" t="s">
        <v>3352</v>
      </c>
      <c r="S1225" t="s">
        <v>4336</v>
      </c>
      <c r="T1225" t="s">
        <v>50</v>
      </c>
      <c r="U1225" t="s">
        <v>3319</v>
      </c>
      <c r="V1225" t="s">
        <v>88</v>
      </c>
      <c r="W1225" t="s">
        <v>738</v>
      </c>
      <c r="X1225" t="s">
        <v>5318</v>
      </c>
      <c r="Z1225">
        <v>1</v>
      </c>
      <c r="AA1225" t="s">
        <v>3321</v>
      </c>
      <c r="AD1225" t="s">
        <v>3315</v>
      </c>
      <c r="AE1225">
        <v>0</v>
      </c>
      <c r="AF1225">
        <v>0</v>
      </c>
      <c r="AG1225" t="s">
        <v>5463</v>
      </c>
      <c r="AH1225" t="s">
        <v>3315</v>
      </c>
    </row>
    <row r="1226" spans="1:34" x14ac:dyDescent="0.15">
      <c r="A1226" t="s">
        <v>5464</v>
      </c>
      <c r="B1226" s="9">
        <v>45820</v>
      </c>
      <c r="C1226" t="s">
        <v>2432</v>
      </c>
      <c r="D1226" t="s">
        <v>541</v>
      </c>
      <c r="E1226" t="s">
        <v>3314</v>
      </c>
      <c r="F1226" t="s">
        <v>925</v>
      </c>
      <c r="G1226" t="s">
        <v>86</v>
      </c>
      <c r="H1226">
        <v>1656349</v>
      </c>
      <c r="I1226">
        <v>564000</v>
      </c>
      <c r="J1226">
        <v>564000</v>
      </c>
      <c r="K1226">
        <v>564000</v>
      </c>
      <c r="L1226">
        <v>0</v>
      </c>
      <c r="M1226">
        <v>564000</v>
      </c>
      <c r="N1226">
        <v>2.5999999999999999E-2</v>
      </c>
      <c r="O1226">
        <v>14664</v>
      </c>
      <c r="P1226" t="s">
        <v>3315</v>
      </c>
      <c r="Q1226" t="s">
        <v>5445</v>
      </c>
      <c r="R1226" t="s">
        <v>3352</v>
      </c>
      <c r="S1226" t="s">
        <v>5339</v>
      </c>
      <c r="T1226" t="s">
        <v>50</v>
      </c>
      <c r="U1226" t="s">
        <v>3319</v>
      </c>
      <c r="V1226" t="s">
        <v>88</v>
      </c>
      <c r="W1226" t="s">
        <v>738</v>
      </c>
      <c r="X1226" t="s">
        <v>5318</v>
      </c>
      <c r="Z1226">
        <v>1</v>
      </c>
      <c r="AA1226" t="s">
        <v>3321</v>
      </c>
      <c r="AD1226" t="s">
        <v>3315</v>
      </c>
      <c r="AE1226">
        <v>0</v>
      </c>
      <c r="AF1226">
        <v>0</v>
      </c>
      <c r="AG1226" t="s">
        <v>5446</v>
      </c>
      <c r="AH1226" t="s">
        <v>3315</v>
      </c>
    </row>
    <row r="1227" spans="1:34" x14ac:dyDescent="0.15">
      <c r="A1227" t="s">
        <v>5465</v>
      </c>
      <c r="B1227" s="9">
        <v>45821</v>
      </c>
      <c r="C1227" t="s">
        <v>2319</v>
      </c>
      <c r="D1227" t="s">
        <v>2320</v>
      </c>
      <c r="E1227" t="s">
        <v>3314</v>
      </c>
      <c r="F1227" t="s">
        <v>925</v>
      </c>
      <c r="G1227" t="s">
        <v>637</v>
      </c>
      <c r="H1227">
        <v>84869</v>
      </c>
      <c r="I1227">
        <v>877</v>
      </c>
      <c r="J1227">
        <v>877</v>
      </c>
      <c r="K1227">
        <v>877</v>
      </c>
      <c r="L1227">
        <v>0</v>
      </c>
      <c r="M1227">
        <v>877</v>
      </c>
      <c r="N1227">
        <v>2.5999999999999999E-2</v>
      </c>
      <c r="O1227">
        <v>22.8</v>
      </c>
      <c r="P1227" t="s">
        <v>3315</v>
      </c>
      <c r="Q1227" t="s">
        <v>968</v>
      </c>
      <c r="R1227" t="s">
        <v>3957</v>
      </c>
      <c r="S1227" t="s">
        <v>3958</v>
      </c>
      <c r="T1227" t="s">
        <v>3959</v>
      </c>
      <c r="U1227" t="s">
        <v>3319</v>
      </c>
      <c r="V1227" t="s">
        <v>88</v>
      </c>
      <c r="W1227" t="s">
        <v>738</v>
      </c>
      <c r="X1227" t="s">
        <v>5318</v>
      </c>
      <c r="Z1227">
        <v>1</v>
      </c>
      <c r="AA1227" t="s">
        <v>3321</v>
      </c>
      <c r="AD1227" t="s">
        <v>3315</v>
      </c>
      <c r="AE1227">
        <v>0</v>
      </c>
      <c r="AF1227">
        <v>0</v>
      </c>
      <c r="AG1227" t="s">
        <v>5443</v>
      </c>
      <c r="AH1227" t="s">
        <v>3315</v>
      </c>
    </row>
    <row r="1228" spans="1:34" x14ac:dyDescent="0.15">
      <c r="A1228" t="s">
        <v>5466</v>
      </c>
      <c r="B1228" s="9">
        <v>45821</v>
      </c>
      <c r="C1228" t="s">
        <v>1871</v>
      </c>
      <c r="D1228" t="s">
        <v>232</v>
      </c>
      <c r="E1228" t="s">
        <v>3314</v>
      </c>
      <c r="F1228" t="s">
        <v>925</v>
      </c>
      <c r="G1228" t="s">
        <v>231</v>
      </c>
      <c r="H1228">
        <v>372540</v>
      </c>
      <c r="I1228">
        <v>141996</v>
      </c>
      <c r="J1228">
        <v>141996</v>
      </c>
      <c r="K1228">
        <v>141996</v>
      </c>
      <c r="L1228">
        <v>0</v>
      </c>
      <c r="M1228">
        <v>141996</v>
      </c>
      <c r="N1228">
        <v>2.5999999999999999E-2</v>
      </c>
      <c r="O1228">
        <v>3691.9</v>
      </c>
      <c r="P1228" t="s">
        <v>3315</v>
      </c>
      <c r="Q1228" t="s">
        <v>2731</v>
      </c>
      <c r="R1228" t="s">
        <v>3352</v>
      </c>
      <c r="S1228" t="s">
        <v>4336</v>
      </c>
      <c r="T1228" t="s">
        <v>50</v>
      </c>
      <c r="U1228" t="s">
        <v>3319</v>
      </c>
      <c r="V1228" t="s">
        <v>88</v>
      </c>
      <c r="W1228" t="s">
        <v>738</v>
      </c>
      <c r="X1228" t="s">
        <v>5318</v>
      </c>
      <c r="Z1228">
        <v>1</v>
      </c>
      <c r="AA1228" t="s">
        <v>3321</v>
      </c>
      <c r="AD1228" t="s">
        <v>3315</v>
      </c>
      <c r="AE1228">
        <v>0</v>
      </c>
      <c r="AF1228">
        <v>0</v>
      </c>
      <c r="AG1228" t="s">
        <v>5467</v>
      </c>
      <c r="AH1228" t="s">
        <v>3315</v>
      </c>
    </row>
    <row r="1229" spans="1:34" x14ac:dyDescent="0.15">
      <c r="A1229" t="s">
        <v>5468</v>
      </c>
      <c r="B1229" s="9">
        <v>45821</v>
      </c>
      <c r="C1229" t="s">
        <v>1871</v>
      </c>
      <c r="D1229" t="s">
        <v>232</v>
      </c>
      <c r="E1229" t="s">
        <v>3314</v>
      </c>
      <c r="F1229" t="s">
        <v>925</v>
      </c>
      <c r="G1229" t="s">
        <v>231</v>
      </c>
      <c r="H1229">
        <v>372540</v>
      </c>
      <c r="I1229">
        <v>183440</v>
      </c>
      <c r="J1229">
        <v>183440</v>
      </c>
      <c r="K1229">
        <v>183440</v>
      </c>
      <c r="L1229">
        <v>0</v>
      </c>
      <c r="M1229">
        <v>183440</v>
      </c>
      <c r="N1229">
        <v>2.5999999999999999E-2</v>
      </c>
      <c r="O1229">
        <v>4769.4399999999996</v>
      </c>
      <c r="P1229" t="s">
        <v>3315</v>
      </c>
      <c r="Q1229" t="s">
        <v>2731</v>
      </c>
      <c r="R1229" t="s">
        <v>3352</v>
      </c>
      <c r="S1229" t="s">
        <v>4336</v>
      </c>
      <c r="T1229" t="s">
        <v>50</v>
      </c>
      <c r="U1229" t="s">
        <v>3319</v>
      </c>
      <c r="V1229" t="s">
        <v>88</v>
      </c>
      <c r="W1229" t="s">
        <v>738</v>
      </c>
      <c r="X1229" t="s">
        <v>5318</v>
      </c>
      <c r="Z1229">
        <v>1</v>
      </c>
      <c r="AA1229" t="s">
        <v>3321</v>
      </c>
      <c r="AD1229" t="s">
        <v>3315</v>
      </c>
      <c r="AE1229">
        <v>0</v>
      </c>
      <c r="AF1229">
        <v>0</v>
      </c>
      <c r="AG1229" t="s">
        <v>5467</v>
      </c>
      <c r="AH1229" t="s">
        <v>3315</v>
      </c>
    </row>
    <row r="1230" spans="1:34" x14ac:dyDescent="0.15">
      <c r="A1230" t="s">
        <v>5469</v>
      </c>
      <c r="B1230" s="9">
        <v>45821</v>
      </c>
      <c r="C1230" t="s">
        <v>2324</v>
      </c>
      <c r="D1230" t="s">
        <v>252</v>
      </c>
      <c r="E1230" t="s">
        <v>3314</v>
      </c>
      <c r="F1230" t="s">
        <v>925</v>
      </c>
      <c r="G1230" t="s">
        <v>251</v>
      </c>
      <c r="H1230">
        <v>682882</v>
      </c>
      <c r="I1230">
        <v>400897</v>
      </c>
      <c r="J1230">
        <v>400897</v>
      </c>
      <c r="K1230">
        <v>400897</v>
      </c>
      <c r="L1230">
        <v>0</v>
      </c>
      <c r="M1230">
        <v>400897</v>
      </c>
      <c r="N1230">
        <v>6.0000000000000001E-3</v>
      </c>
      <c r="O1230">
        <v>2405.38</v>
      </c>
      <c r="P1230" t="s">
        <v>3315</v>
      </c>
      <c r="Q1230" t="s">
        <v>5451</v>
      </c>
      <c r="R1230" t="s">
        <v>3352</v>
      </c>
      <c r="S1230" t="s">
        <v>5456</v>
      </c>
      <c r="T1230" t="s">
        <v>50</v>
      </c>
      <c r="U1230" t="s">
        <v>3319</v>
      </c>
      <c r="V1230" t="s">
        <v>88</v>
      </c>
      <c r="W1230" t="s">
        <v>738</v>
      </c>
      <c r="X1230" t="s">
        <v>5318</v>
      </c>
      <c r="Z1230">
        <v>1</v>
      </c>
      <c r="AA1230" t="s">
        <v>3321</v>
      </c>
      <c r="AD1230" t="s">
        <v>3315</v>
      </c>
      <c r="AE1230">
        <v>0</v>
      </c>
      <c r="AF1230">
        <v>0</v>
      </c>
      <c r="AG1230" t="s">
        <v>5452</v>
      </c>
      <c r="AH1230" t="s">
        <v>3315</v>
      </c>
    </row>
    <row r="1231" spans="1:34" x14ac:dyDescent="0.15">
      <c r="A1231" t="s">
        <v>5470</v>
      </c>
      <c r="B1231" s="9">
        <v>45821</v>
      </c>
      <c r="C1231" t="s">
        <v>2324</v>
      </c>
      <c r="D1231" t="s">
        <v>252</v>
      </c>
      <c r="E1231" t="s">
        <v>3314</v>
      </c>
      <c r="F1231" t="s">
        <v>925</v>
      </c>
      <c r="G1231" t="s">
        <v>251</v>
      </c>
      <c r="H1231">
        <v>680878</v>
      </c>
      <c r="I1231">
        <v>1103</v>
      </c>
      <c r="J1231">
        <v>1103</v>
      </c>
      <c r="K1231">
        <v>1103</v>
      </c>
      <c r="L1231">
        <v>0</v>
      </c>
      <c r="M1231">
        <v>1103</v>
      </c>
      <c r="N1231">
        <v>6.0000000000000001E-3</v>
      </c>
      <c r="O1231">
        <v>6.62</v>
      </c>
      <c r="P1231" t="s">
        <v>3315</v>
      </c>
      <c r="Q1231" t="s">
        <v>5393</v>
      </c>
      <c r="R1231" t="s">
        <v>3352</v>
      </c>
      <c r="S1231" t="s">
        <v>5456</v>
      </c>
      <c r="T1231" t="s">
        <v>50</v>
      </c>
      <c r="U1231" t="s">
        <v>3319</v>
      </c>
      <c r="V1231" t="s">
        <v>88</v>
      </c>
      <c r="W1231" t="s">
        <v>738</v>
      </c>
      <c r="X1231" t="s">
        <v>5318</v>
      </c>
      <c r="Z1231">
        <v>1</v>
      </c>
      <c r="AA1231" t="s">
        <v>3321</v>
      </c>
      <c r="AD1231" t="s">
        <v>3315</v>
      </c>
      <c r="AE1231">
        <v>0</v>
      </c>
      <c r="AF1231">
        <v>0</v>
      </c>
      <c r="AG1231" t="s">
        <v>5394</v>
      </c>
      <c r="AH1231" t="s">
        <v>3315</v>
      </c>
    </row>
    <row r="1232" spans="1:34" x14ac:dyDescent="0.15">
      <c r="A1232" t="s">
        <v>5471</v>
      </c>
      <c r="B1232" s="9">
        <v>45821</v>
      </c>
      <c r="C1232" t="s">
        <v>2432</v>
      </c>
      <c r="D1232" t="s">
        <v>541</v>
      </c>
      <c r="E1232" t="s">
        <v>3314</v>
      </c>
      <c r="F1232" t="s">
        <v>925</v>
      </c>
      <c r="G1232" t="s">
        <v>86</v>
      </c>
      <c r="H1232">
        <v>1718906</v>
      </c>
      <c r="I1232">
        <v>189982</v>
      </c>
      <c r="J1232">
        <v>189982</v>
      </c>
      <c r="K1232">
        <v>189982</v>
      </c>
      <c r="L1232">
        <v>0</v>
      </c>
      <c r="M1232">
        <v>189982</v>
      </c>
      <c r="N1232">
        <v>2.5999999999999999E-2</v>
      </c>
      <c r="O1232">
        <v>4939.53</v>
      </c>
      <c r="P1232" t="s">
        <v>3315</v>
      </c>
      <c r="Q1232" t="s">
        <v>2722</v>
      </c>
      <c r="R1232" t="s">
        <v>3352</v>
      </c>
      <c r="S1232" t="s">
        <v>5339</v>
      </c>
      <c r="T1232" t="s">
        <v>50</v>
      </c>
      <c r="U1232" t="s">
        <v>3319</v>
      </c>
      <c r="V1232" t="s">
        <v>88</v>
      </c>
      <c r="W1232" t="s">
        <v>738</v>
      </c>
      <c r="X1232" t="s">
        <v>5318</v>
      </c>
      <c r="Z1232">
        <v>1</v>
      </c>
      <c r="AA1232" t="s">
        <v>3321</v>
      </c>
      <c r="AD1232" t="s">
        <v>3315</v>
      </c>
      <c r="AE1232">
        <v>0</v>
      </c>
      <c r="AF1232">
        <v>0</v>
      </c>
      <c r="AG1232" t="s">
        <v>5472</v>
      </c>
      <c r="AH1232" t="s">
        <v>3315</v>
      </c>
    </row>
    <row r="1233" spans="1:34" x14ac:dyDescent="0.15">
      <c r="A1233" t="s">
        <v>5473</v>
      </c>
      <c r="B1233" s="9">
        <v>45821</v>
      </c>
      <c r="C1233" t="s">
        <v>2432</v>
      </c>
      <c r="D1233" t="s">
        <v>541</v>
      </c>
      <c r="E1233" t="s">
        <v>3314</v>
      </c>
      <c r="F1233" t="s">
        <v>925</v>
      </c>
      <c r="G1233" t="s">
        <v>86</v>
      </c>
      <c r="H1233">
        <v>1656349</v>
      </c>
      <c r="I1233">
        <v>2018</v>
      </c>
      <c r="J1233">
        <v>2018</v>
      </c>
      <c r="K1233">
        <v>2018</v>
      </c>
      <c r="L1233">
        <v>0</v>
      </c>
      <c r="M1233">
        <v>2018</v>
      </c>
      <c r="N1233">
        <v>2.5999999999999999E-2</v>
      </c>
      <c r="O1233">
        <v>52.47</v>
      </c>
      <c r="P1233" t="s">
        <v>3315</v>
      </c>
      <c r="Q1233" t="s">
        <v>5445</v>
      </c>
      <c r="R1233" t="s">
        <v>3352</v>
      </c>
      <c r="S1233" t="s">
        <v>5339</v>
      </c>
      <c r="T1233" t="s">
        <v>50</v>
      </c>
      <c r="U1233" t="s">
        <v>3319</v>
      </c>
      <c r="V1233" t="s">
        <v>88</v>
      </c>
      <c r="W1233" t="s">
        <v>738</v>
      </c>
      <c r="X1233" t="s">
        <v>5318</v>
      </c>
      <c r="Z1233">
        <v>1</v>
      </c>
      <c r="AA1233" t="s">
        <v>3321</v>
      </c>
      <c r="AD1233" t="s">
        <v>3315</v>
      </c>
      <c r="AE1233">
        <v>0</v>
      </c>
      <c r="AF1233">
        <v>0</v>
      </c>
      <c r="AG1233" t="s">
        <v>5446</v>
      </c>
      <c r="AH1233" t="s">
        <v>3315</v>
      </c>
    </row>
    <row r="1234" spans="1:34" x14ac:dyDescent="0.15">
      <c r="A1234" t="s">
        <v>5474</v>
      </c>
      <c r="B1234" s="9">
        <v>45821</v>
      </c>
      <c r="C1234" t="s">
        <v>2324</v>
      </c>
      <c r="D1234" t="s">
        <v>252</v>
      </c>
      <c r="E1234" t="s">
        <v>3314</v>
      </c>
      <c r="F1234" t="s">
        <v>925</v>
      </c>
      <c r="G1234" t="s">
        <v>251</v>
      </c>
      <c r="H1234">
        <v>683867</v>
      </c>
      <c r="I1234">
        <v>171000</v>
      </c>
      <c r="J1234">
        <v>171000</v>
      </c>
      <c r="K1234">
        <v>171000</v>
      </c>
      <c r="L1234">
        <v>0</v>
      </c>
      <c r="M1234">
        <v>171000</v>
      </c>
      <c r="N1234">
        <v>6.0000000000000001E-3</v>
      </c>
      <c r="O1234">
        <v>1026</v>
      </c>
      <c r="P1234" t="s">
        <v>3315</v>
      </c>
      <c r="Q1234" t="s">
        <v>5370</v>
      </c>
      <c r="R1234" t="s">
        <v>3352</v>
      </c>
      <c r="S1234" t="s">
        <v>5456</v>
      </c>
      <c r="T1234" t="s">
        <v>50</v>
      </c>
      <c r="U1234" t="s">
        <v>3319</v>
      </c>
      <c r="V1234" t="s">
        <v>88</v>
      </c>
      <c r="W1234" t="s">
        <v>738</v>
      </c>
      <c r="X1234" t="s">
        <v>5318</v>
      </c>
      <c r="Z1234">
        <v>1</v>
      </c>
      <c r="AA1234" t="s">
        <v>3321</v>
      </c>
      <c r="AD1234" t="s">
        <v>3315</v>
      </c>
      <c r="AE1234">
        <v>0</v>
      </c>
      <c r="AF1234">
        <v>0</v>
      </c>
      <c r="AG1234" t="s">
        <v>5457</v>
      </c>
      <c r="AH1234" t="s">
        <v>3315</v>
      </c>
    </row>
    <row r="1235" spans="1:34" x14ac:dyDescent="0.15">
      <c r="A1235" t="s">
        <v>5475</v>
      </c>
      <c r="B1235" s="9">
        <v>45821</v>
      </c>
      <c r="C1235" t="s">
        <v>2324</v>
      </c>
      <c r="D1235" t="s">
        <v>252</v>
      </c>
      <c r="E1235" t="s">
        <v>3314</v>
      </c>
      <c r="F1235" t="s">
        <v>925</v>
      </c>
      <c r="G1235" t="s">
        <v>251</v>
      </c>
      <c r="H1235">
        <v>654632</v>
      </c>
      <c r="I1235">
        <v>111000</v>
      </c>
      <c r="J1235">
        <v>111000</v>
      </c>
      <c r="K1235">
        <v>111000</v>
      </c>
      <c r="L1235">
        <v>0</v>
      </c>
      <c r="M1235">
        <v>111000</v>
      </c>
      <c r="N1235">
        <v>6.0000000000000001E-3</v>
      </c>
      <c r="O1235">
        <v>666</v>
      </c>
      <c r="P1235" t="s">
        <v>3315</v>
      </c>
      <c r="Q1235" t="s">
        <v>2327</v>
      </c>
      <c r="R1235" t="s">
        <v>3352</v>
      </c>
      <c r="S1235" t="s">
        <v>5456</v>
      </c>
      <c r="T1235" t="s">
        <v>50</v>
      </c>
      <c r="U1235" t="s">
        <v>3319</v>
      </c>
      <c r="V1235" t="s">
        <v>88</v>
      </c>
      <c r="W1235" t="s">
        <v>738</v>
      </c>
      <c r="X1235" t="s">
        <v>5318</v>
      </c>
      <c r="Z1235">
        <v>1</v>
      </c>
      <c r="AA1235" t="s">
        <v>3321</v>
      </c>
      <c r="AD1235" t="s">
        <v>3315</v>
      </c>
      <c r="AE1235">
        <v>0</v>
      </c>
      <c r="AF1235">
        <v>0</v>
      </c>
      <c r="AG1235" t="s">
        <v>5476</v>
      </c>
      <c r="AH1235" t="s">
        <v>3315</v>
      </c>
    </row>
    <row r="1236" spans="1:34" x14ac:dyDescent="0.15">
      <c r="A1236" t="s">
        <v>5477</v>
      </c>
      <c r="B1236" s="9">
        <v>45824</v>
      </c>
      <c r="C1236" t="s">
        <v>2432</v>
      </c>
      <c r="D1236" t="s">
        <v>541</v>
      </c>
      <c r="E1236" t="s">
        <v>3314</v>
      </c>
      <c r="F1236" t="s">
        <v>925</v>
      </c>
      <c r="G1236" t="s">
        <v>86</v>
      </c>
      <c r="H1236">
        <v>1718906</v>
      </c>
      <c r="I1236">
        <v>858000</v>
      </c>
      <c r="J1236">
        <v>858000</v>
      </c>
      <c r="K1236">
        <v>858000</v>
      </c>
      <c r="L1236">
        <v>0</v>
      </c>
      <c r="M1236">
        <v>858000</v>
      </c>
      <c r="N1236">
        <v>2.5999999999999999E-2</v>
      </c>
      <c r="O1236">
        <v>22308</v>
      </c>
      <c r="P1236" t="s">
        <v>3315</v>
      </c>
      <c r="Q1236" t="s">
        <v>2722</v>
      </c>
      <c r="R1236" t="s">
        <v>3352</v>
      </c>
      <c r="S1236" t="s">
        <v>5339</v>
      </c>
      <c r="T1236" t="s">
        <v>50</v>
      </c>
      <c r="U1236" t="s">
        <v>3319</v>
      </c>
      <c r="V1236" t="s">
        <v>88</v>
      </c>
      <c r="W1236" t="s">
        <v>738</v>
      </c>
      <c r="X1236" t="s">
        <v>5318</v>
      </c>
      <c r="Z1236">
        <v>1</v>
      </c>
      <c r="AA1236" t="s">
        <v>3321</v>
      </c>
      <c r="AD1236" t="s">
        <v>3315</v>
      </c>
      <c r="AE1236">
        <v>0</v>
      </c>
      <c r="AF1236">
        <v>0</v>
      </c>
      <c r="AG1236" t="s">
        <v>5472</v>
      </c>
      <c r="AH1236" t="s">
        <v>3315</v>
      </c>
    </row>
    <row r="1237" spans="1:34" x14ac:dyDescent="0.15">
      <c r="A1237" t="s">
        <v>5478</v>
      </c>
      <c r="B1237" s="9">
        <v>45824</v>
      </c>
      <c r="C1237" t="s">
        <v>2324</v>
      </c>
      <c r="D1237" t="s">
        <v>252</v>
      </c>
      <c r="E1237" t="s">
        <v>3314</v>
      </c>
      <c r="F1237" t="s">
        <v>925</v>
      </c>
      <c r="G1237" t="s">
        <v>251</v>
      </c>
      <c r="H1237">
        <v>654632</v>
      </c>
      <c r="I1237">
        <v>273000</v>
      </c>
      <c r="J1237">
        <v>273000</v>
      </c>
      <c r="K1237">
        <v>273000</v>
      </c>
      <c r="L1237">
        <v>0</v>
      </c>
      <c r="M1237">
        <v>273000</v>
      </c>
      <c r="N1237">
        <v>6.0000000000000001E-3</v>
      </c>
      <c r="O1237">
        <v>1638</v>
      </c>
      <c r="P1237" t="s">
        <v>3315</v>
      </c>
      <c r="Q1237" t="s">
        <v>2327</v>
      </c>
      <c r="R1237" t="s">
        <v>3352</v>
      </c>
      <c r="S1237" t="s">
        <v>5456</v>
      </c>
      <c r="T1237" t="s">
        <v>50</v>
      </c>
      <c r="U1237" t="s">
        <v>3319</v>
      </c>
      <c r="V1237" t="s">
        <v>88</v>
      </c>
      <c r="W1237" t="s">
        <v>738</v>
      </c>
      <c r="X1237" t="s">
        <v>5318</v>
      </c>
      <c r="Z1237">
        <v>1</v>
      </c>
      <c r="AA1237" t="s">
        <v>3321</v>
      </c>
      <c r="AD1237" t="s">
        <v>3315</v>
      </c>
      <c r="AE1237">
        <v>0</v>
      </c>
      <c r="AF1237">
        <v>0</v>
      </c>
      <c r="AG1237" t="s">
        <v>5476</v>
      </c>
      <c r="AH1237" t="s">
        <v>3315</v>
      </c>
    </row>
    <row r="1238" spans="1:34" x14ac:dyDescent="0.15">
      <c r="A1238" t="s">
        <v>5479</v>
      </c>
      <c r="B1238" s="9">
        <v>45824</v>
      </c>
      <c r="C1238" t="s">
        <v>2432</v>
      </c>
      <c r="D1238" t="s">
        <v>541</v>
      </c>
      <c r="E1238" t="s">
        <v>3314</v>
      </c>
      <c r="F1238" t="s">
        <v>925</v>
      </c>
      <c r="G1238" t="s">
        <v>86</v>
      </c>
      <c r="H1238">
        <v>1718906</v>
      </c>
      <c r="I1238">
        <v>189000</v>
      </c>
      <c r="J1238">
        <v>189000</v>
      </c>
      <c r="K1238">
        <v>189000</v>
      </c>
      <c r="L1238">
        <v>0</v>
      </c>
      <c r="M1238">
        <v>189000</v>
      </c>
      <c r="N1238">
        <v>2.5999999999999999E-2</v>
      </c>
      <c r="O1238">
        <v>4914</v>
      </c>
      <c r="P1238" t="s">
        <v>3315</v>
      </c>
      <c r="Q1238" t="s">
        <v>2722</v>
      </c>
      <c r="R1238" t="s">
        <v>3352</v>
      </c>
      <c r="S1238" t="s">
        <v>5339</v>
      </c>
      <c r="T1238" t="s">
        <v>50</v>
      </c>
      <c r="U1238" t="s">
        <v>3319</v>
      </c>
      <c r="V1238" t="s">
        <v>88</v>
      </c>
      <c r="W1238" t="s">
        <v>738</v>
      </c>
      <c r="X1238" t="s">
        <v>5318</v>
      </c>
      <c r="Z1238">
        <v>1</v>
      </c>
      <c r="AA1238" t="s">
        <v>3321</v>
      </c>
      <c r="AD1238" t="s">
        <v>3315</v>
      </c>
      <c r="AE1238">
        <v>0</v>
      </c>
      <c r="AF1238">
        <v>0</v>
      </c>
      <c r="AG1238" t="s">
        <v>5472</v>
      </c>
      <c r="AH1238" t="s">
        <v>3315</v>
      </c>
    </row>
    <row r="1239" spans="1:34" x14ac:dyDescent="0.15">
      <c r="A1239" t="s">
        <v>5480</v>
      </c>
      <c r="B1239" s="9">
        <v>45824</v>
      </c>
      <c r="C1239" t="s">
        <v>2324</v>
      </c>
      <c r="D1239" t="s">
        <v>252</v>
      </c>
      <c r="E1239" t="s">
        <v>3314</v>
      </c>
      <c r="F1239" t="s">
        <v>925</v>
      </c>
      <c r="G1239" t="s">
        <v>251</v>
      </c>
      <c r="H1239">
        <v>683867</v>
      </c>
      <c r="I1239">
        <v>246000</v>
      </c>
      <c r="J1239">
        <v>246000</v>
      </c>
      <c r="K1239">
        <v>246000</v>
      </c>
      <c r="L1239">
        <v>0</v>
      </c>
      <c r="M1239">
        <v>246000</v>
      </c>
      <c r="N1239">
        <v>6.0000000000000001E-3</v>
      </c>
      <c r="O1239">
        <v>1476</v>
      </c>
      <c r="P1239" t="s">
        <v>3315</v>
      </c>
      <c r="Q1239" t="s">
        <v>5370</v>
      </c>
      <c r="R1239" t="s">
        <v>3352</v>
      </c>
      <c r="S1239" t="s">
        <v>5456</v>
      </c>
      <c r="T1239" t="s">
        <v>50</v>
      </c>
      <c r="U1239" t="s">
        <v>3319</v>
      </c>
      <c r="V1239" t="s">
        <v>88</v>
      </c>
      <c r="W1239" t="s">
        <v>738</v>
      </c>
      <c r="X1239" t="s">
        <v>5318</v>
      </c>
      <c r="Z1239">
        <v>1</v>
      </c>
      <c r="AA1239" t="s">
        <v>3321</v>
      </c>
      <c r="AD1239" t="s">
        <v>3315</v>
      </c>
      <c r="AE1239">
        <v>0</v>
      </c>
      <c r="AF1239">
        <v>0</v>
      </c>
      <c r="AG1239" t="s">
        <v>5457</v>
      </c>
      <c r="AH1239" t="s">
        <v>3315</v>
      </c>
    </row>
    <row r="1240" spans="1:34" x14ac:dyDescent="0.15">
      <c r="A1240" t="s">
        <v>5481</v>
      </c>
      <c r="B1240" s="9">
        <v>45824</v>
      </c>
      <c r="C1240" t="s">
        <v>2084</v>
      </c>
      <c r="D1240" t="s">
        <v>148</v>
      </c>
      <c r="E1240" t="s">
        <v>3314</v>
      </c>
      <c r="F1240" t="s">
        <v>925</v>
      </c>
      <c r="G1240" t="s">
        <v>147</v>
      </c>
      <c r="H1240">
        <v>684168</v>
      </c>
      <c r="I1240">
        <v>669000</v>
      </c>
      <c r="J1240">
        <v>669000</v>
      </c>
      <c r="K1240">
        <v>669000</v>
      </c>
      <c r="L1240">
        <v>0</v>
      </c>
      <c r="M1240">
        <v>669000</v>
      </c>
      <c r="N1240">
        <v>2.5999999999999999E-2</v>
      </c>
      <c r="O1240">
        <v>17394</v>
      </c>
      <c r="P1240" t="s">
        <v>3315</v>
      </c>
      <c r="Q1240" t="s">
        <v>2621</v>
      </c>
      <c r="R1240" t="s">
        <v>3352</v>
      </c>
      <c r="S1240" t="s">
        <v>4336</v>
      </c>
      <c r="T1240" t="s">
        <v>50</v>
      </c>
      <c r="U1240" t="s">
        <v>3319</v>
      </c>
      <c r="V1240" t="s">
        <v>88</v>
      </c>
      <c r="W1240" t="s">
        <v>738</v>
      </c>
      <c r="X1240" t="s">
        <v>5318</v>
      </c>
      <c r="Z1240">
        <v>1</v>
      </c>
      <c r="AA1240" t="s">
        <v>3321</v>
      </c>
      <c r="AD1240" t="s">
        <v>3315</v>
      </c>
      <c r="AE1240">
        <v>0</v>
      </c>
      <c r="AF1240">
        <v>0</v>
      </c>
      <c r="AG1240" t="s">
        <v>5482</v>
      </c>
      <c r="AH1240" t="s">
        <v>3315</v>
      </c>
    </row>
    <row r="1241" spans="1:34" x14ac:dyDescent="0.15">
      <c r="A1241" t="s">
        <v>5483</v>
      </c>
      <c r="B1241" s="9">
        <v>45824</v>
      </c>
      <c r="C1241" t="s">
        <v>1362</v>
      </c>
      <c r="D1241" t="s">
        <v>1364</v>
      </c>
      <c r="E1241" t="s">
        <v>3314</v>
      </c>
      <c r="F1241" t="s">
        <v>925</v>
      </c>
      <c r="G1241" t="s">
        <v>1363</v>
      </c>
      <c r="H1241">
        <v>456072</v>
      </c>
      <c r="I1241">
        <v>455257</v>
      </c>
      <c r="J1241">
        <v>455257</v>
      </c>
      <c r="K1241">
        <v>455257</v>
      </c>
      <c r="L1241">
        <v>0</v>
      </c>
      <c r="M1241">
        <v>455257</v>
      </c>
      <c r="N1241">
        <v>0.02</v>
      </c>
      <c r="O1241">
        <v>9105.14</v>
      </c>
      <c r="P1241" t="s">
        <v>3315</v>
      </c>
      <c r="Q1241" t="s">
        <v>2145</v>
      </c>
      <c r="R1241" t="s">
        <v>3344</v>
      </c>
      <c r="S1241" t="s">
        <v>5335</v>
      </c>
      <c r="T1241" t="s">
        <v>51</v>
      </c>
      <c r="U1241" t="s">
        <v>3319</v>
      </c>
      <c r="V1241" t="s">
        <v>88</v>
      </c>
      <c r="W1241" t="s">
        <v>738</v>
      </c>
      <c r="X1241" t="s">
        <v>5318</v>
      </c>
      <c r="Z1241">
        <v>1</v>
      </c>
      <c r="AA1241" t="s">
        <v>3321</v>
      </c>
      <c r="AD1241" t="s">
        <v>3315</v>
      </c>
      <c r="AE1241">
        <v>0</v>
      </c>
      <c r="AF1241">
        <v>0</v>
      </c>
      <c r="AG1241" t="s">
        <v>5484</v>
      </c>
      <c r="AH1241" t="s">
        <v>3315</v>
      </c>
    </row>
    <row r="1242" spans="1:34" x14ac:dyDescent="0.15">
      <c r="A1242" t="s">
        <v>5485</v>
      </c>
      <c r="B1242" s="9">
        <v>45824</v>
      </c>
      <c r="C1242" t="s">
        <v>1452</v>
      </c>
      <c r="D1242" t="s">
        <v>1454</v>
      </c>
      <c r="E1242" t="s">
        <v>3314</v>
      </c>
      <c r="F1242" t="s">
        <v>925</v>
      </c>
      <c r="G1242" t="s">
        <v>1453</v>
      </c>
      <c r="H1242">
        <v>684168</v>
      </c>
      <c r="I1242">
        <v>683896</v>
      </c>
      <c r="J1242">
        <v>683896</v>
      </c>
      <c r="K1242">
        <v>683896</v>
      </c>
      <c r="L1242">
        <v>0</v>
      </c>
      <c r="M1242">
        <v>683896</v>
      </c>
      <c r="N1242">
        <v>0.02</v>
      </c>
      <c r="O1242">
        <v>13677.92</v>
      </c>
      <c r="P1242" t="s">
        <v>3315</v>
      </c>
      <c r="Q1242" t="s">
        <v>5486</v>
      </c>
      <c r="R1242" t="s">
        <v>3344</v>
      </c>
      <c r="S1242" t="s">
        <v>5335</v>
      </c>
      <c r="T1242" t="s">
        <v>51</v>
      </c>
      <c r="U1242" t="s">
        <v>3319</v>
      </c>
      <c r="V1242" t="s">
        <v>88</v>
      </c>
      <c r="W1242" t="s">
        <v>738</v>
      </c>
      <c r="X1242" t="s">
        <v>5318</v>
      </c>
      <c r="Z1242">
        <v>1</v>
      </c>
      <c r="AA1242" t="s">
        <v>3321</v>
      </c>
      <c r="AD1242" t="s">
        <v>3315</v>
      </c>
      <c r="AE1242">
        <v>0</v>
      </c>
      <c r="AF1242">
        <v>0</v>
      </c>
      <c r="AG1242" t="s">
        <v>5487</v>
      </c>
      <c r="AH1242" t="s">
        <v>3315</v>
      </c>
    </row>
    <row r="1243" spans="1:34" x14ac:dyDescent="0.15">
      <c r="A1243" t="s">
        <v>5488</v>
      </c>
      <c r="B1243" s="9">
        <v>45824</v>
      </c>
      <c r="C1243" t="s">
        <v>1452</v>
      </c>
      <c r="D1243" t="s">
        <v>1454</v>
      </c>
      <c r="E1243" t="s">
        <v>3314</v>
      </c>
      <c r="F1243" t="s">
        <v>925</v>
      </c>
      <c r="G1243" t="s">
        <v>1453</v>
      </c>
      <c r="H1243">
        <v>684168</v>
      </c>
      <c r="I1243">
        <v>683381</v>
      </c>
      <c r="J1243">
        <v>683381</v>
      </c>
      <c r="K1243">
        <v>683381</v>
      </c>
      <c r="L1243">
        <v>0</v>
      </c>
      <c r="M1243">
        <v>683381</v>
      </c>
      <c r="N1243">
        <v>0.02</v>
      </c>
      <c r="O1243">
        <v>13667.62</v>
      </c>
      <c r="P1243" t="s">
        <v>3315</v>
      </c>
      <c r="Q1243" t="s">
        <v>5489</v>
      </c>
      <c r="R1243" t="s">
        <v>3344</v>
      </c>
      <c r="S1243" t="s">
        <v>5335</v>
      </c>
      <c r="T1243" t="s">
        <v>51</v>
      </c>
      <c r="U1243" t="s">
        <v>3319</v>
      </c>
      <c r="V1243" t="s">
        <v>88</v>
      </c>
      <c r="W1243" t="s">
        <v>738</v>
      </c>
      <c r="X1243" t="s">
        <v>5318</v>
      </c>
      <c r="Z1243">
        <v>1</v>
      </c>
      <c r="AA1243" t="s">
        <v>3321</v>
      </c>
      <c r="AD1243" t="s">
        <v>3315</v>
      </c>
      <c r="AE1243">
        <v>0</v>
      </c>
      <c r="AF1243">
        <v>0</v>
      </c>
      <c r="AG1243" t="s">
        <v>5490</v>
      </c>
      <c r="AH1243" t="s">
        <v>3315</v>
      </c>
    </row>
    <row r="1244" spans="1:34" x14ac:dyDescent="0.15">
      <c r="A1244" t="s">
        <v>5491</v>
      </c>
      <c r="B1244" s="9">
        <v>45824</v>
      </c>
      <c r="C1244" t="s">
        <v>1452</v>
      </c>
      <c r="D1244" t="s">
        <v>1454</v>
      </c>
      <c r="E1244" t="s">
        <v>3314</v>
      </c>
      <c r="F1244" t="s">
        <v>925</v>
      </c>
      <c r="G1244" t="s">
        <v>1453</v>
      </c>
      <c r="H1244">
        <v>684168</v>
      </c>
      <c r="I1244">
        <v>683985</v>
      </c>
      <c r="J1244">
        <v>683985</v>
      </c>
      <c r="K1244">
        <v>683985</v>
      </c>
      <c r="L1244">
        <v>0</v>
      </c>
      <c r="M1244">
        <v>683985</v>
      </c>
      <c r="N1244">
        <v>0.02</v>
      </c>
      <c r="O1244">
        <v>13679.7</v>
      </c>
      <c r="P1244" t="s">
        <v>3315</v>
      </c>
      <c r="Q1244" t="s">
        <v>1928</v>
      </c>
      <c r="R1244" t="s">
        <v>3344</v>
      </c>
      <c r="S1244" t="s">
        <v>5335</v>
      </c>
      <c r="T1244" t="s">
        <v>51</v>
      </c>
      <c r="U1244" t="s">
        <v>3319</v>
      </c>
      <c r="V1244" t="s">
        <v>88</v>
      </c>
      <c r="W1244" t="s">
        <v>738</v>
      </c>
      <c r="X1244" t="s">
        <v>5318</v>
      </c>
      <c r="Z1244">
        <v>1</v>
      </c>
      <c r="AA1244" t="s">
        <v>3321</v>
      </c>
      <c r="AD1244" t="s">
        <v>3315</v>
      </c>
      <c r="AE1244">
        <v>0</v>
      </c>
      <c r="AF1244">
        <v>0</v>
      </c>
      <c r="AG1244" t="s">
        <v>5492</v>
      </c>
      <c r="AH1244" t="s">
        <v>3315</v>
      </c>
    </row>
    <row r="1245" spans="1:34" x14ac:dyDescent="0.15">
      <c r="A1245" t="s">
        <v>5493</v>
      </c>
      <c r="B1245" s="9">
        <v>45824</v>
      </c>
      <c r="C1245" t="s">
        <v>1452</v>
      </c>
      <c r="D1245" t="s">
        <v>1454</v>
      </c>
      <c r="E1245" t="s">
        <v>3314</v>
      </c>
      <c r="F1245" t="s">
        <v>925</v>
      </c>
      <c r="G1245" t="s">
        <v>1453</v>
      </c>
      <c r="H1245">
        <v>684168</v>
      </c>
      <c r="I1245">
        <v>683893</v>
      </c>
      <c r="J1245">
        <v>683893</v>
      </c>
      <c r="K1245">
        <v>683893</v>
      </c>
      <c r="L1245">
        <v>0</v>
      </c>
      <c r="M1245">
        <v>683893</v>
      </c>
      <c r="N1245">
        <v>0.02</v>
      </c>
      <c r="O1245">
        <v>13677.86</v>
      </c>
      <c r="P1245" t="s">
        <v>3315</v>
      </c>
      <c r="Q1245" t="s">
        <v>5494</v>
      </c>
      <c r="R1245" t="s">
        <v>3344</v>
      </c>
      <c r="S1245" t="s">
        <v>5335</v>
      </c>
      <c r="T1245" t="s">
        <v>51</v>
      </c>
      <c r="U1245" t="s">
        <v>3319</v>
      </c>
      <c r="V1245" t="s">
        <v>88</v>
      </c>
      <c r="W1245" t="s">
        <v>738</v>
      </c>
      <c r="X1245" t="s">
        <v>5318</v>
      </c>
      <c r="Z1245">
        <v>1</v>
      </c>
      <c r="AA1245" t="s">
        <v>3321</v>
      </c>
      <c r="AD1245" t="s">
        <v>3315</v>
      </c>
      <c r="AE1245">
        <v>0</v>
      </c>
      <c r="AF1245">
        <v>0</v>
      </c>
      <c r="AG1245" t="s">
        <v>5495</v>
      </c>
      <c r="AH1245" t="s">
        <v>3315</v>
      </c>
    </row>
    <row r="1246" spans="1:34" x14ac:dyDescent="0.15">
      <c r="A1246" t="s">
        <v>5496</v>
      </c>
      <c r="B1246" s="9">
        <v>45824</v>
      </c>
      <c r="C1246" t="s">
        <v>1452</v>
      </c>
      <c r="D1246" t="s">
        <v>1454</v>
      </c>
      <c r="E1246" t="s">
        <v>3314</v>
      </c>
      <c r="F1246" t="s">
        <v>925</v>
      </c>
      <c r="G1246" t="s">
        <v>1453</v>
      </c>
      <c r="H1246">
        <v>684168</v>
      </c>
      <c r="I1246">
        <v>683940</v>
      </c>
      <c r="J1246">
        <v>683940</v>
      </c>
      <c r="K1246">
        <v>683940</v>
      </c>
      <c r="L1246">
        <v>0</v>
      </c>
      <c r="M1246">
        <v>683940</v>
      </c>
      <c r="N1246">
        <v>0.02</v>
      </c>
      <c r="O1246">
        <v>13678.8</v>
      </c>
      <c r="P1246" t="s">
        <v>3315</v>
      </c>
      <c r="Q1246" t="s">
        <v>5497</v>
      </c>
      <c r="R1246" t="s">
        <v>3344</v>
      </c>
      <c r="S1246" t="s">
        <v>5335</v>
      </c>
      <c r="T1246" t="s">
        <v>51</v>
      </c>
      <c r="U1246" t="s">
        <v>3319</v>
      </c>
      <c r="V1246" t="s">
        <v>88</v>
      </c>
      <c r="W1246" t="s">
        <v>738</v>
      </c>
      <c r="X1246" t="s">
        <v>5318</v>
      </c>
      <c r="Z1246">
        <v>1</v>
      </c>
      <c r="AA1246" t="s">
        <v>3321</v>
      </c>
      <c r="AD1246" t="s">
        <v>3315</v>
      </c>
      <c r="AE1246">
        <v>0</v>
      </c>
      <c r="AF1246">
        <v>0</v>
      </c>
      <c r="AG1246" t="s">
        <v>5498</v>
      </c>
      <c r="AH1246" t="s">
        <v>3315</v>
      </c>
    </row>
    <row r="1247" spans="1:34" x14ac:dyDescent="0.15">
      <c r="A1247" t="s">
        <v>5499</v>
      </c>
      <c r="B1247" s="9">
        <v>45824</v>
      </c>
      <c r="C1247" t="s">
        <v>1452</v>
      </c>
      <c r="D1247" t="s">
        <v>1454</v>
      </c>
      <c r="E1247" t="s">
        <v>3314</v>
      </c>
      <c r="F1247" t="s">
        <v>925</v>
      </c>
      <c r="G1247" t="s">
        <v>1453</v>
      </c>
      <c r="H1247">
        <v>684168</v>
      </c>
      <c r="I1247">
        <v>683417</v>
      </c>
      <c r="J1247">
        <v>683417</v>
      </c>
      <c r="K1247">
        <v>683417</v>
      </c>
      <c r="L1247">
        <v>0</v>
      </c>
      <c r="M1247">
        <v>683417</v>
      </c>
      <c r="N1247">
        <v>0.02</v>
      </c>
      <c r="O1247">
        <v>13668.34</v>
      </c>
      <c r="P1247" t="s">
        <v>3315</v>
      </c>
      <c r="Q1247" t="s">
        <v>5500</v>
      </c>
      <c r="R1247" t="s">
        <v>3344</v>
      </c>
      <c r="S1247" t="s">
        <v>5335</v>
      </c>
      <c r="T1247" t="s">
        <v>51</v>
      </c>
      <c r="U1247" t="s">
        <v>3319</v>
      </c>
      <c r="V1247" t="s">
        <v>88</v>
      </c>
      <c r="W1247" t="s">
        <v>738</v>
      </c>
      <c r="X1247" t="s">
        <v>5318</v>
      </c>
      <c r="Z1247">
        <v>1</v>
      </c>
      <c r="AA1247" t="s">
        <v>3321</v>
      </c>
      <c r="AD1247" t="s">
        <v>3315</v>
      </c>
      <c r="AE1247">
        <v>0</v>
      </c>
      <c r="AF1247">
        <v>0</v>
      </c>
      <c r="AG1247" t="s">
        <v>5501</v>
      </c>
      <c r="AH1247" t="s">
        <v>3315</v>
      </c>
    </row>
    <row r="1248" spans="1:34" x14ac:dyDescent="0.15">
      <c r="A1248" t="s">
        <v>5502</v>
      </c>
      <c r="B1248" s="9">
        <v>45824</v>
      </c>
      <c r="C1248" t="s">
        <v>1452</v>
      </c>
      <c r="D1248" t="s">
        <v>1454</v>
      </c>
      <c r="E1248" t="s">
        <v>3314</v>
      </c>
      <c r="F1248" t="s">
        <v>925</v>
      </c>
      <c r="G1248" t="s">
        <v>1453</v>
      </c>
      <c r="H1248">
        <v>684168</v>
      </c>
      <c r="I1248">
        <v>683822</v>
      </c>
      <c r="J1248">
        <v>683822</v>
      </c>
      <c r="K1248">
        <v>683822</v>
      </c>
      <c r="L1248">
        <v>0</v>
      </c>
      <c r="M1248">
        <v>683822</v>
      </c>
      <c r="N1248">
        <v>0.02</v>
      </c>
      <c r="O1248">
        <v>13676.44</v>
      </c>
      <c r="P1248" t="s">
        <v>3315</v>
      </c>
      <c r="Q1248" t="s">
        <v>5503</v>
      </c>
      <c r="R1248" t="s">
        <v>3344</v>
      </c>
      <c r="S1248" t="s">
        <v>5335</v>
      </c>
      <c r="T1248" t="s">
        <v>51</v>
      </c>
      <c r="U1248" t="s">
        <v>3319</v>
      </c>
      <c r="V1248" t="s">
        <v>88</v>
      </c>
      <c r="W1248" t="s">
        <v>738</v>
      </c>
      <c r="X1248" t="s">
        <v>5318</v>
      </c>
      <c r="Z1248">
        <v>1</v>
      </c>
      <c r="AA1248" t="s">
        <v>3321</v>
      </c>
      <c r="AD1248" t="s">
        <v>3315</v>
      </c>
      <c r="AE1248">
        <v>0</v>
      </c>
      <c r="AF1248">
        <v>0</v>
      </c>
      <c r="AG1248" t="s">
        <v>5504</v>
      </c>
      <c r="AH1248" t="s">
        <v>3315</v>
      </c>
    </row>
    <row r="1249" spans="1:34" x14ac:dyDescent="0.15">
      <c r="A1249" t="s">
        <v>5505</v>
      </c>
      <c r="B1249" s="9">
        <v>45824</v>
      </c>
      <c r="C1249" t="s">
        <v>1452</v>
      </c>
      <c r="D1249" t="s">
        <v>1454</v>
      </c>
      <c r="E1249" t="s">
        <v>3314</v>
      </c>
      <c r="F1249" t="s">
        <v>925</v>
      </c>
      <c r="G1249" t="s">
        <v>1453</v>
      </c>
      <c r="H1249">
        <v>684168</v>
      </c>
      <c r="I1249">
        <v>683612</v>
      </c>
      <c r="J1249">
        <v>683612</v>
      </c>
      <c r="K1249">
        <v>683612</v>
      </c>
      <c r="L1249">
        <v>0</v>
      </c>
      <c r="M1249">
        <v>683612</v>
      </c>
      <c r="N1249">
        <v>0.02</v>
      </c>
      <c r="O1249">
        <v>13672.24</v>
      </c>
      <c r="P1249" t="s">
        <v>3315</v>
      </c>
      <c r="Q1249" t="s">
        <v>5506</v>
      </c>
      <c r="R1249" t="s">
        <v>3344</v>
      </c>
      <c r="S1249" t="s">
        <v>5335</v>
      </c>
      <c r="T1249" t="s">
        <v>51</v>
      </c>
      <c r="U1249" t="s">
        <v>3319</v>
      </c>
      <c r="V1249" t="s">
        <v>88</v>
      </c>
      <c r="W1249" t="s">
        <v>738</v>
      </c>
      <c r="X1249" t="s">
        <v>5318</v>
      </c>
      <c r="Z1249">
        <v>1</v>
      </c>
      <c r="AA1249" t="s">
        <v>3321</v>
      </c>
      <c r="AD1249" t="s">
        <v>3315</v>
      </c>
      <c r="AE1249">
        <v>0</v>
      </c>
      <c r="AF1249">
        <v>0</v>
      </c>
      <c r="AG1249" t="s">
        <v>5507</v>
      </c>
      <c r="AH1249" t="s">
        <v>3315</v>
      </c>
    </row>
    <row r="1250" spans="1:34" x14ac:dyDescent="0.15">
      <c r="A1250" t="s">
        <v>5508</v>
      </c>
      <c r="B1250" s="9">
        <v>45824</v>
      </c>
      <c r="C1250" t="s">
        <v>1452</v>
      </c>
      <c r="D1250" t="s">
        <v>1454</v>
      </c>
      <c r="E1250" t="s">
        <v>3314</v>
      </c>
      <c r="F1250" t="s">
        <v>925</v>
      </c>
      <c r="G1250" t="s">
        <v>1453</v>
      </c>
      <c r="H1250">
        <v>684168</v>
      </c>
      <c r="I1250">
        <v>683671</v>
      </c>
      <c r="J1250">
        <v>683671</v>
      </c>
      <c r="K1250">
        <v>683671</v>
      </c>
      <c r="L1250">
        <v>0</v>
      </c>
      <c r="M1250">
        <v>683671</v>
      </c>
      <c r="N1250">
        <v>0.02</v>
      </c>
      <c r="O1250">
        <v>13673.42</v>
      </c>
      <c r="P1250" t="s">
        <v>3315</v>
      </c>
      <c r="Q1250" t="s">
        <v>5509</v>
      </c>
      <c r="R1250" t="s">
        <v>3344</v>
      </c>
      <c r="S1250" t="s">
        <v>5335</v>
      </c>
      <c r="T1250" t="s">
        <v>51</v>
      </c>
      <c r="U1250" t="s">
        <v>3319</v>
      </c>
      <c r="V1250" t="s">
        <v>88</v>
      </c>
      <c r="W1250" t="s">
        <v>738</v>
      </c>
      <c r="X1250" t="s">
        <v>5318</v>
      </c>
      <c r="Z1250">
        <v>1</v>
      </c>
      <c r="AA1250" t="s">
        <v>3321</v>
      </c>
      <c r="AD1250" t="s">
        <v>3315</v>
      </c>
      <c r="AE1250">
        <v>0</v>
      </c>
      <c r="AF1250">
        <v>0</v>
      </c>
      <c r="AG1250" t="s">
        <v>5510</v>
      </c>
      <c r="AH1250" t="s">
        <v>3315</v>
      </c>
    </row>
    <row r="1251" spans="1:34" x14ac:dyDescent="0.15">
      <c r="A1251" t="s">
        <v>5511</v>
      </c>
      <c r="B1251" s="9">
        <v>45824</v>
      </c>
      <c r="C1251" t="s">
        <v>1452</v>
      </c>
      <c r="D1251" t="s">
        <v>1454</v>
      </c>
      <c r="E1251" t="s">
        <v>3314</v>
      </c>
      <c r="F1251" t="s">
        <v>925</v>
      </c>
      <c r="G1251" t="s">
        <v>1453</v>
      </c>
      <c r="H1251">
        <v>655661</v>
      </c>
      <c r="I1251">
        <v>655602</v>
      </c>
      <c r="J1251">
        <v>655602</v>
      </c>
      <c r="K1251">
        <v>655602</v>
      </c>
      <c r="L1251">
        <v>0</v>
      </c>
      <c r="M1251">
        <v>655602</v>
      </c>
      <c r="N1251">
        <v>0.02</v>
      </c>
      <c r="O1251">
        <v>13112.04</v>
      </c>
      <c r="P1251" t="s">
        <v>3315</v>
      </c>
      <c r="Q1251" t="s">
        <v>5512</v>
      </c>
      <c r="R1251" t="s">
        <v>3344</v>
      </c>
      <c r="S1251" t="s">
        <v>5335</v>
      </c>
      <c r="T1251" t="s">
        <v>51</v>
      </c>
      <c r="U1251" t="s">
        <v>3319</v>
      </c>
      <c r="V1251" t="s">
        <v>88</v>
      </c>
      <c r="W1251" t="s">
        <v>738</v>
      </c>
      <c r="X1251" t="s">
        <v>5318</v>
      </c>
      <c r="Z1251">
        <v>1</v>
      </c>
      <c r="AA1251" t="s">
        <v>3321</v>
      </c>
      <c r="AD1251" t="s">
        <v>3315</v>
      </c>
      <c r="AE1251">
        <v>0</v>
      </c>
      <c r="AF1251">
        <v>0</v>
      </c>
      <c r="AG1251" t="s">
        <v>5513</v>
      </c>
      <c r="AH1251" t="s">
        <v>3315</v>
      </c>
    </row>
    <row r="1252" spans="1:34" x14ac:dyDescent="0.15">
      <c r="A1252" t="s">
        <v>5514</v>
      </c>
      <c r="B1252" s="9">
        <v>45824</v>
      </c>
      <c r="C1252" t="s">
        <v>1729</v>
      </c>
      <c r="D1252" t="s">
        <v>1730</v>
      </c>
      <c r="E1252" t="s">
        <v>3314</v>
      </c>
      <c r="F1252" t="s">
        <v>925</v>
      </c>
      <c r="G1252" t="s">
        <v>86</v>
      </c>
      <c r="H1252">
        <v>601325</v>
      </c>
      <c r="I1252">
        <v>189521</v>
      </c>
      <c r="J1252">
        <v>189521</v>
      </c>
      <c r="K1252">
        <v>189521</v>
      </c>
      <c r="L1252">
        <v>0</v>
      </c>
      <c r="M1252">
        <v>189521</v>
      </c>
      <c r="N1252">
        <v>2.5999999999999999E-2</v>
      </c>
      <c r="O1252">
        <v>4927.55</v>
      </c>
      <c r="P1252" t="s">
        <v>3315</v>
      </c>
      <c r="Q1252" t="s">
        <v>2448</v>
      </c>
      <c r="R1252" t="s">
        <v>3352</v>
      </c>
      <c r="S1252" t="s">
        <v>4336</v>
      </c>
      <c r="T1252" t="s">
        <v>50</v>
      </c>
      <c r="U1252" t="s">
        <v>3319</v>
      </c>
      <c r="V1252" t="s">
        <v>88</v>
      </c>
      <c r="W1252" t="s">
        <v>738</v>
      </c>
      <c r="X1252" t="s">
        <v>5318</v>
      </c>
      <c r="Z1252">
        <v>1</v>
      </c>
      <c r="AA1252" t="s">
        <v>3321</v>
      </c>
      <c r="AD1252" t="s">
        <v>3315</v>
      </c>
      <c r="AE1252">
        <v>0</v>
      </c>
      <c r="AF1252">
        <v>0</v>
      </c>
      <c r="AG1252" t="s">
        <v>5515</v>
      </c>
      <c r="AH1252" t="s">
        <v>3315</v>
      </c>
    </row>
    <row r="1253" spans="1:34" x14ac:dyDescent="0.15">
      <c r="A1253" t="s">
        <v>5516</v>
      </c>
      <c r="B1253" s="9">
        <v>45823</v>
      </c>
      <c r="C1253" t="s">
        <v>964</v>
      </c>
      <c r="D1253" t="s">
        <v>965</v>
      </c>
      <c r="E1253" t="s">
        <v>3314</v>
      </c>
      <c r="F1253" t="s">
        <v>925</v>
      </c>
      <c r="G1253" t="s">
        <v>637</v>
      </c>
      <c r="H1253">
        <v>78000</v>
      </c>
      <c r="I1253">
        <v>495</v>
      </c>
      <c r="J1253">
        <v>495</v>
      </c>
      <c r="K1253">
        <v>495</v>
      </c>
      <c r="L1253">
        <v>0</v>
      </c>
      <c r="M1253">
        <v>495</v>
      </c>
      <c r="N1253">
        <v>2.5999999999999999E-2</v>
      </c>
      <c r="O1253">
        <v>12.87</v>
      </c>
      <c r="P1253" t="s">
        <v>3315</v>
      </c>
      <c r="Q1253" t="s">
        <v>968</v>
      </c>
      <c r="R1253" t="s">
        <v>3352</v>
      </c>
      <c r="S1253" t="s">
        <v>4336</v>
      </c>
      <c r="T1253" t="s">
        <v>50</v>
      </c>
      <c r="U1253" t="s">
        <v>3319</v>
      </c>
      <c r="V1253" t="s">
        <v>88</v>
      </c>
      <c r="W1253" t="s">
        <v>738</v>
      </c>
      <c r="X1253" t="s">
        <v>5318</v>
      </c>
      <c r="Z1253">
        <v>1</v>
      </c>
      <c r="AA1253" t="s">
        <v>3321</v>
      </c>
      <c r="AD1253" t="s">
        <v>3315</v>
      </c>
      <c r="AE1253">
        <v>0</v>
      </c>
      <c r="AF1253">
        <v>0</v>
      </c>
      <c r="AG1253" t="s">
        <v>5409</v>
      </c>
      <c r="AH1253" t="s">
        <v>3315</v>
      </c>
    </row>
    <row r="1254" spans="1:34" x14ac:dyDescent="0.15">
      <c r="A1254" t="s">
        <v>5517</v>
      </c>
      <c r="B1254" s="9">
        <v>45825</v>
      </c>
      <c r="C1254" t="s">
        <v>5437</v>
      </c>
      <c r="D1254" t="s">
        <v>129</v>
      </c>
      <c r="E1254" t="s">
        <v>3314</v>
      </c>
      <c r="F1254" t="s">
        <v>925</v>
      </c>
      <c r="G1254" t="s">
        <v>86</v>
      </c>
      <c r="H1254">
        <v>581686</v>
      </c>
      <c r="I1254">
        <v>662</v>
      </c>
      <c r="J1254">
        <v>0</v>
      </c>
      <c r="K1254">
        <v>662</v>
      </c>
      <c r="L1254">
        <v>662</v>
      </c>
      <c r="M1254">
        <v>0</v>
      </c>
      <c r="N1254">
        <v>2.5999999999999999E-2</v>
      </c>
      <c r="O1254">
        <v>17.21</v>
      </c>
      <c r="P1254" t="s">
        <v>3315</v>
      </c>
      <c r="Q1254" t="s">
        <v>5438</v>
      </c>
      <c r="R1254" t="s">
        <v>3317</v>
      </c>
      <c r="T1254" t="s">
        <v>3318</v>
      </c>
      <c r="U1254" t="s">
        <v>3319</v>
      </c>
      <c r="V1254" t="s">
        <v>88</v>
      </c>
      <c r="W1254" t="s">
        <v>738</v>
      </c>
      <c r="X1254" t="s">
        <v>5318</v>
      </c>
      <c r="Z1254">
        <v>1</v>
      </c>
      <c r="AA1254" t="s">
        <v>3321</v>
      </c>
      <c r="AD1254" t="s">
        <v>3315</v>
      </c>
      <c r="AE1254">
        <v>0</v>
      </c>
      <c r="AF1254">
        <v>0</v>
      </c>
      <c r="AG1254" t="s">
        <v>5439</v>
      </c>
      <c r="AH1254" t="s">
        <v>3315</v>
      </c>
    </row>
    <row r="1255" spans="1:34" x14ac:dyDescent="0.15">
      <c r="A1255" t="s">
        <v>5518</v>
      </c>
      <c r="B1255" s="9">
        <v>45825</v>
      </c>
      <c r="C1255" t="s">
        <v>2432</v>
      </c>
      <c r="D1255" t="s">
        <v>541</v>
      </c>
      <c r="E1255" t="s">
        <v>3314</v>
      </c>
      <c r="F1255" t="s">
        <v>925</v>
      </c>
      <c r="G1255" t="s">
        <v>86</v>
      </c>
      <c r="H1255">
        <v>1684253</v>
      </c>
      <c r="I1255">
        <v>12538</v>
      </c>
      <c r="J1255">
        <v>0</v>
      </c>
      <c r="K1255">
        <v>12538</v>
      </c>
      <c r="L1255">
        <v>12538</v>
      </c>
      <c r="M1255">
        <v>0</v>
      </c>
      <c r="N1255">
        <v>2.5999999999999999E-2</v>
      </c>
      <c r="O1255">
        <v>325.99</v>
      </c>
      <c r="P1255" t="s">
        <v>3315</v>
      </c>
      <c r="Q1255" t="s">
        <v>5338</v>
      </c>
      <c r="R1255" t="s">
        <v>3317</v>
      </c>
      <c r="T1255" t="s">
        <v>3318</v>
      </c>
      <c r="U1255" t="s">
        <v>3319</v>
      </c>
      <c r="V1255" t="s">
        <v>88</v>
      </c>
      <c r="W1255" t="s">
        <v>738</v>
      </c>
      <c r="X1255" t="s">
        <v>5318</v>
      </c>
      <c r="Z1255">
        <v>1</v>
      </c>
      <c r="AA1255" t="s">
        <v>3321</v>
      </c>
      <c r="AD1255" t="s">
        <v>3315</v>
      </c>
      <c r="AE1255">
        <v>0</v>
      </c>
      <c r="AF1255">
        <v>0</v>
      </c>
      <c r="AG1255" t="s">
        <v>5340</v>
      </c>
      <c r="AH1255" t="s">
        <v>3315</v>
      </c>
    </row>
    <row r="1256" spans="1:34" x14ac:dyDescent="0.15">
      <c r="A1256" t="s">
        <v>5519</v>
      </c>
      <c r="B1256" s="9">
        <v>45825</v>
      </c>
      <c r="C1256" t="s">
        <v>1836</v>
      </c>
      <c r="D1256" t="s">
        <v>316</v>
      </c>
      <c r="E1256" t="s">
        <v>3314</v>
      </c>
      <c r="F1256" t="s">
        <v>925</v>
      </c>
      <c r="G1256" t="s">
        <v>310</v>
      </c>
      <c r="H1256">
        <v>456378</v>
      </c>
      <c r="I1256">
        <v>50539</v>
      </c>
      <c r="J1256">
        <v>50539</v>
      </c>
      <c r="K1256">
        <v>50539</v>
      </c>
      <c r="L1256">
        <v>0</v>
      </c>
      <c r="M1256">
        <v>50539</v>
      </c>
      <c r="N1256">
        <v>6.0000000000000001E-3</v>
      </c>
      <c r="O1256">
        <v>303.23</v>
      </c>
      <c r="P1256" t="s">
        <v>3315</v>
      </c>
      <c r="Q1256" t="s">
        <v>5520</v>
      </c>
      <c r="R1256" t="s">
        <v>4268</v>
      </c>
      <c r="S1256" t="s">
        <v>4269</v>
      </c>
      <c r="T1256" t="s">
        <v>4270</v>
      </c>
      <c r="U1256" t="s">
        <v>3319</v>
      </c>
      <c r="V1256" t="s">
        <v>88</v>
      </c>
      <c r="W1256" t="s">
        <v>738</v>
      </c>
      <c r="X1256" t="s">
        <v>5318</v>
      </c>
      <c r="Z1256">
        <v>1</v>
      </c>
      <c r="AA1256" t="s">
        <v>3321</v>
      </c>
      <c r="AD1256" t="s">
        <v>3315</v>
      </c>
      <c r="AE1256">
        <v>0</v>
      </c>
      <c r="AF1256">
        <v>0</v>
      </c>
      <c r="AG1256" t="s">
        <v>5391</v>
      </c>
      <c r="AH1256" t="s">
        <v>3315</v>
      </c>
    </row>
    <row r="1257" spans="1:34" x14ac:dyDescent="0.15">
      <c r="A1257" t="s">
        <v>5521</v>
      </c>
      <c r="B1257" s="9">
        <v>45825</v>
      </c>
      <c r="C1257" t="s">
        <v>2432</v>
      </c>
      <c r="D1257" t="s">
        <v>541</v>
      </c>
      <c r="E1257" t="s">
        <v>3314</v>
      </c>
      <c r="F1257" t="s">
        <v>925</v>
      </c>
      <c r="G1257" t="s">
        <v>86</v>
      </c>
      <c r="H1257">
        <v>1656349</v>
      </c>
      <c r="I1257">
        <v>25756</v>
      </c>
      <c r="J1257">
        <v>0</v>
      </c>
      <c r="K1257">
        <v>25756</v>
      </c>
      <c r="L1257">
        <v>25756</v>
      </c>
      <c r="M1257">
        <v>0</v>
      </c>
      <c r="N1257">
        <v>2.5999999999999999E-2</v>
      </c>
      <c r="O1257">
        <v>669.66</v>
      </c>
      <c r="P1257" t="s">
        <v>3315</v>
      </c>
      <c r="Q1257" t="s">
        <v>5445</v>
      </c>
      <c r="R1257" t="s">
        <v>3317</v>
      </c>
      <c r="T1257" t="s">
        <v>3318</v>
      </c>
      <c r="U1257" t="s">
        <v>3319</v>
      </c>
      <c r="V1257" t="s">
        <v>88</v>
      </c>
      <c r="W1257" t="s">
        <v>738</v>
      </c>
      <c r="X1257" t="s">
        <v>5318</v>
      </c>
      <c r="Z1257">
        <v>1</v>
      </c>
      <c r="AA1257" t="s">
        <v>3321</v>
      </c>
      <c r="AD1257" t="s">
        <v>3315</v>
      </c>
      <c r="AE1257">
        <v>0</v>
      </c>
      <c r="AF1257">
        <v>0</v>
      </c>
      <c r="AG1257" t="s">
        <v>5446</v>
      </c>
      <c r="AH1257" t="s">
        <v>3315</v>
      </c>
    </row>
    <row r="1258" spans="1:34" x14ac:dyDescent="0.15">
      <c r="A1258" t="s">
        <v>5522</v>
      </c>
      <c r="B1258" s="9">
        <v>45825</v>
      </c>
      <c r="C1258" t="s">
        <v>2324</v>
      </c>
      <c r="D1258" t="s">
        <v>252</v>
      </c>
      <c r="E1258" t="s">
        <v>3314</v>
      </c>
      <c r="F1258" t="s">
        <v>925</v>
      </c>
      <c r="G1258" t="s">
        <v>251</v>
      </c>
      <c r="H1258">
        <v>680878</v>
      </c>
      <c r="I1258">
        <v>159959</v>
      </c>
      <c r="J1258">
        <v>159959</v>
      </c>
      <c r="K1258">
        <v>159959</v>
      </c>
      <c r="L1258">
        <v>0</v>
      </c>
      <c r="M1258">
        <v>159959</v>
      </c>
      <c r="N1258">
        <v>6.0000000000000001E-3</v>
      </c>
      <c r="O1258">
        <v>959.75</v>
      </c>
      <c r="P1258" t="s">
        <v>3315</v>
      </c>
      <c r="Q1258" t="s">
        <v>5425</v>
      </c>
      <c r="R1258" t="s">
        <v>4268</v>
      </c>
      <c r="S1258" t="s">
        <v>4269</v>
      </c>
      <c r="T1258" t="s">
        <v>4270</v>
      </c>
      <c r="U1258" t="s">
        <v>3319</v>
      </c>
      <c r="V1258" t="s">
        <v>88</v>
      </c>
      <c r="W1258" t="s">
        <v>738</v>
      </c>
      <c r="X1258" t="s">
        <v>5318</v>
      </c>
      <c r="Z1258">
        <v>1</v>
      </c>
      <c r="AA1258" t="s">
        <v>3321</v>
      </c>
      <c r="AD1258" t="s">
        <v>3315</v>
      </c>
      <c r="AE1258">
        <v>0</v>
      </c>
      <c r="AF1258">
        <v>0</v>
      </c>
      <c r="AG1258" t="s">
        <v>5394</v>
      </c>
      <c r="AH1258" t="s">
        <v>3315</v>
      </c>
    </row>
    <row r="1259" spans="1:34" x14ac:dyDescent="0.15">
      <c r="A1259" t="s">
        <v>5523</v>
      </c>
      <c r="B1259" s="9">
        <v>45825</v>
      </c>
      <c r="C1259" t="s">
        <v>2057</v>
      </c>
      <c r="D1259" t="s">
        <v>537</v>
      </c>
      <c r="E1259" t="s">
        <v>3314</v>
      </c>
      <c r="F1259" t="s">
        <v>925</v>
      </c>
      <c r="G1259" t="s">
        <v>536</v>
      </c>
      <c r="H1259">
        <v>456767</v>
      </c>
      <c r="I1259">
        <v>6570</v>
      </c>
      <c r="J1259">
        <v>0</v>
      </c>
      <c r="K1259">
        <v>6570</v>
      </c>
      <c r="L1259">
        <v>6570</v>
      </c>
      <c r="M1259">
        <v>0</v>
      </c>
      <c r="N1259">
        <v>2.5999999999999999E-2</v>
      </c>
      <c r="O1259">
        <v>170.82</v>
      </c>
      <c r="P1259" t="s">
        <v>3315</v>
      </c>
      <c r="Q1259" t="s">
        <v>2059</v>
      </c>
      <c r="R1259" t="s">
        <v>3317</v>
      </c>
      <c r="T1259" t="s">
        <v>3318</v>
      </c>
      <c r="U1259" t="s">
        <v>3319</v>
      </c>
      <c r="V1259" t="s">
        <v>88</v>
      </c>
      <c r="W1259" t="s">
        <v>738</v>
      </c>
      <c r="X1259" t="s">
        <v>5318</v>
      </c>
      <c r="Z1259">
        <v>1</v>
      </c>
      <c r="AA1259" t="s">
        <v>3321</v>
      </c>
      <c r="AD1259" t="s">
        <v>3315</v>
      </c>
      <c r="AE1259">
        <v>0</v>
      </c>
      <c r="AF1259">
        <v>0</v>
      </c>
      <c r="AG1259" t="s">
        <v>5434</v>
      </c>
      <c r="AH1259" t="s">
        <v>3315</v>
      </c>
    </row>
    <row r="1260" spans="1:34" x14ac:dyDescent="0.15">
      <c r="A1260" t="s">
        <v>5524</v>
      </c>
      <c r="B1260" s="9">
        <v>45825</v>
      </c>
      <c r="C1260" t="s">
        <v>2324</v>
      </c>
      <c r="D1260" t="s">
        <v>252</v>
      </c>
      <c r="E1260" t="s">
        <v>3314</v>
      </c>
      <c r="F1260" t="s">
        <v>925</v>
      </c>
      <c r="G1260" t="s">
        <v>251</v>
      </c>
      <c r="H1260">
        <v>682882</v>
      </c>
      <c r="I1260">
        <v>126376</v>
      </c>
      <c r="J1260">
        <v>126376</v>
      </c>
      <c r="K1260">
        <v>126376</v>
      </c>
      <c r="L1260">
        <v>0</v>
      </c>
      <c r="M1260">
        <v>126376</v>
      </c>
      <c r="N1260">
        <v>6.0000000000000001E-3</v>
      </c>
      <c r="O1260">
        <v>758.26</v>
      </c>
      <c r="P1260" t="s">
        <v>3315</v>
      </c>
      <c r="Q1260" t="s">
        <v>5425</v>
      </c>
      <c r="R1260" t="s">
        <v>4268</v>
      </c>
      <c r="S1260" t="s">
        <v>4269</v>
      </c>
      <c r="T1260" t="s">
        <v>4270</v>
      </c>
      <c r="U1260" t="s">
        <v>3319</v>
      </c>
      <c r="V1260" t="s">
        <v>88</v>
      </c>
      <c r="W1260" t="s">
        <v>738</v>
      </c>
      <c r="X1260" t="s">
        <v>5318</v>
      </c>
      <c r="Z1260">
        <v>1</v>
      </c>
      <c r="AA1260" t="s">
        <v>3321</v>
      </c>
      <c r="AD1260" t="s">
        <v>3315</v>
      </c>
      <c r="AE1260">
        <v>0</v>
      </c>
      <c r="AF1260">
        <v>0</v>
      </c>
      <c r="AG1260" t="s">
        <v>5452</v>
      </c>
      <c r="AH1260" t="s">
        <v>3315</v>
      </c>
    </row>
    <row r="1261" spans="1:34" x14ac:dyDescent="0.15">
      <c r="A1261" t="s">
        <v>5525</v>
      </c>
      <c r="B1261" s="9">
        <v>45825</v>
      </c>
      <c r="C1261" t="s">
        <v>5459</v>
      </c>
      <c r="D1261" t="s">
        <v>5460</v>
      </c>
      <c r="E1261" t="s">
        <v>3314</v>
      </c>
      <c r="F1261" t="s">
        <v>925</v>
      </c>
      <c r="G1261" t="s">
        <v>5461</v>
      </c>
      <c r="H1261">
        <v>76588</v>
      </c>
      <c r="I1261">
        <v>472</v>
      </c>
      <c r="J1261">
        <v>0</v>
      </c>
      <c r="K1261">
        <v>472</v>
      </c>
      <c r="L1261">
        <v>472</v>
      </c>
      <c r="M1261">
        <v>0</v>
      </c>
      <c r="N1261">
        <v>2.5999999999999999E-2</v>
      </c>
      <c r="O1261">
        <v>12.27</v>
      </c>
      <c r="P1261" t="s">
        <v>3315</v>
      </c>
      <c r="Q1261" t="s">
        <v>5462</v>
      </c>
      <c r="R1261" t="s">
        <v>3317</v>
      </c>
      <c r="T1261" t="s">
        <v>3318</v>
      </c>
      <c r="U1261" t="s">
        <v>3319</v>
      </c>
      <c r="V1261" t="s">
        <v>88</v>
      </c>
      <c r="W1261" t="s">
        <v>738</v>
      </c>
      <c r="X1261" t="s">
        <v>5318</v>
      </c>
      <c r="Z1261">
        <v>1</v>
      </c>
      <c r="AA1261" t="s">
        <v>3321</v>
      </c>
      <c r="AD1261" t="s">
        <v>3315</v>
      </c>
      <c r="AE1261">
        <v>0</v>
      </c>
      <c r="AF1261">
        <v>0</v>
      </c>
      <c r="AG1261" t="s">
        <v>5463</v>
      </c>
      <c r="AH1261" t="s">
        <v>3315</v>
      </c>
    </row>
    <row r="1262" spans="1:34" x14ac:dyDescent="0.15">
      <c r="A1262" t="s">
        <v>5526</v>
      </c>
      <c r="B1262" s="9">
        <v>45825</v>
      </c>
      <c r="C1262" t="s">
        <v>2324</v>
      </c>
      <c r="D1262" t="s">
        <v>252</v>
      </c>
      <c r="E1262" t="s">
        <v>3314</v>
      </c>
      <c r="F1262" t="s">
        <v>925</v>
      </c>
      <c r="G1262" t="s">
        <v>251</v>
      </c>
      <c r="H1262">
        <v>683867</v>
      </c>
      <c r="I1262">
        <v>98722</v>
      </c>
      <c r="J1262">
        <v>98722</v>
      </c>
      <c r="K1262">
        <v>98722</v>
      </c>
      <c r="L1262">
        <v>0</v>
      </c>
      <c r="M1262">
        <v>98722</v>
      </c>
      <c r="N1262">
        <v>6.0000000000000001E-3</v>
      </c>
      <c r="O1262">
        <v>592.33000000000004</v>
      </c>
      <c r="P1262" t="s">
        <v>3315</v>
      </c>
      <c r="Q1262" t="s">
        <v>5425</v>
      </c>
      <c r="R1262" t="s">
        <v>4268</v>
      </c>
      <c r="S1262" t="s">
        <v>4269</v>
      </c>
      <c r="T1262" t="s">
        <v>4270</v>
      </c>
      <c r="U1262" t="s">
        <v>3319</v>
      </c>
      <c r="V1262" t="s">
        <v>88</v>
      </c>
      <c r="W1262" t="s">
        <v>738</v>
      </c>
      <c r="X1262" t="s">
        <v>5318</v>
      </c>
      <c r="Z1262">
        <v>1</v>
      </c>
      <c r="AA1262" t="s">
        <v>3321</v>
      </c>
      <c r="AD1262" t="s">
        <v>3315</v>
      </c>
      <c r="AE1262">
        <v>0</v>
      </c>
      <c r="AF1262">
        <v>0</v>
      </c>
      <c r="AG1262" t="s">
        <v>5457</v>
      </c>
      <c r="AH1262" t="s">
        <v>3315</v>
      </c>
    </row>
    <row r="1263" spans="1:34" x14ac:dyDescent="0.15">
      <c r="A1263" t="s">
        <v>5527</v>
      </c>
      <c r="B1263" s="9">
        <v>45825</v>
      </c>
      <c r="C1263" t="s">
        <v>1836</v>
      </c>
      <c r="D1263" t="s">
        <v>316</v>
      </c>
      <c r="E1263" t="s">
        <v>3314</v>
      </c>
      <c r="F1263" t="s">
        <v>925</v>
      </c>
      <c r="G1263" t="s">
        <v>310</v>
      </c>
      <c r="H1263">
        <v>457181</v>
      </c>
      <c r="I1263">
        <v>45301</v>
      </c>
      <c r="J1263">
        <v>45301</v>
      </c>
      <c r="K1263">
        <v>45301</v>
      </c>
      <c r="L1263">
        <v>0</v>
      </c>
      <c r="M1263">
        <v>45301</v>
      </c>
      <c r="N1263">
        <v>6.0000000000000001E-3</v>
      </c>
      <c r="O1263">
        <v>271.81</v>
      </c>
      <c r="P1263" t="s">
        <v>3315</v>
      </c>
      <c r="Q1263" t="s">
        <v>5520</v>
      </c>
      <c r="R1263" t="s">
        <v>4268</v>
      </c>
      <c r="S1263" t="s">
        <v>4269</v>
      </c>
      <c r="T1263" t="s">
        <v>4270</v>
      </c>
      <c r="U1263" t="s">
        <v>3319</v>
      </c>
      <c r="V1263" t="s">
        <v>88</v>
      </c>
      <c r="W1263" t="s">
        <v>738</v>
      </c>
      <c r="X1263" t="s">
        <v>5318</v>
      </c>
      <c r="Z1263">
        <v>1</v>
      </c>
      <c r="AA1263" t="s">
        <v>3321</v>
      </c>
      <c r="AD1263" t="s">
        <v>3315</v>
      </c>
      <c r="AE1263">
        <v>0</v>
      </c>
      <c r="AF1263">
        <v>0</v>
      </c>
      <c r="AG1263" t="s">
        <v>5386</v>
      </c>
      <c r="AH1263" t="s">
        <v>3315</v>
      </c>
    </row>
    <row r="1264" spans="1:34" x14ac:dyDescent="0.15">
      <c r="A1264" t="s">
        <v>5528</v>
      </c>
      <c r="B1264" s="9">
        <v>45825</v>
      </c>
      <c r="C1264" t="s">
        <v>1729</v>
      </c>
      <c r="D1264" t="s">
        <v>1730</v>
      </c>
      <c r="E1264" t="s">
        <v>3314</v>
      </c>
      <c r="F1264" t="s">
        <v>925</v>
      </c>
      <c r="G1264" t="s">
        <v>86</v>
      </c>
      <c r="H1264">
        <v>601325</v>
      </c>
      <c r="I1264">
        <v>360000</v>
      </c>
      <c r="J1264">
        <v>360000</v>
      </c>
      <c r="K1264">
        <v>360000</v>
      </c>
      <c r="L1264">
        <v>0</v>
      </c>
      <c r="M1264">
        <v>360000</v>
      </c>
      <c r="N1264">
        <v>2.5999999999999999E-2</v>
      </c>
      <c r="O1264">
        <v>9360</v>
      </c>
      <c r="P1264" t="s">
        <v>3315</v>
      </c>
      <c r="Q1264" t="s">
        <v>2448</v>
      </c>
      <c r="R1264" t="s">
        <v>3352</v>
      </c>
      <c r="S1264" t="s">
        <v>4336</v>
      </c>
      <c r="T1264" t="s">
        <v>50</v>
      </c>
      <c r="U1264" t="s">
        <v>3319</v>
      </c>
      <c r="V1264" t="s">
        <v>88</v>
      </c>
      <c r="W1264" t="s">
        <v>738</v>
      </c>
      <c r="X1264" t="s">
        <v>5318</v>
      </c>
      <c r="Z1264">
        <v>1</v>
      </c>
      <c r="AA1264" t="s">
        <v>3321</v>
      </c>
      <c r="AD1264" t="s">
        <v>3315</v>
      </c>
      <c r="AE1264">
        <v>0</v>
      </c>
      <c r="AF1264">
        <v>0</v>
      </c>
      <c r="AG1264" t="s">
        <v>5515</v>
      </c>
      <c r="AH1264" t="s">
        <v>3315</v>
      </c>
    </row>
    <row r="1265" spans="1:34" x14ac:dyDescent="0.15">
      <c r="A1265" t="s">
        <v>5529</v>
      </c>
      <c r="B1265" s="9">
        <v>45825</v>
      </c>
      <c r="C1265" t="s">
        <v>1836</v>
      </c>
      <c r="D1265" t="s">
        <v>316</v>
      </c>
      <c r="E1265" t="s">
        <v>3314</v>
      </c>
      <c r="F1265" t="s">
        <v>925</v>
      </c>
      <c r="G1265" t="s">
        <v>310</v>
      </c>
      <c r="H1265">
        <v>457181</v>
      </c>
      <c r="I1265">
        <v>3242</v>
      </c>
      <c r="J1265">
        <v>3242</v>
      </c>
      <c r="K1265">
        <v>3242</v>
      </c>
      <c r="L1265">
        <v>0</v>
      </c>
      <c r="M1265">
        <v>3242</v>
      </c>
      <c r="N1265">
        <v>6.0000000000000001E-3</v>
      </c>
      <c r="O1265">
        <v>19.45</v>
      </c>
      <c r="P1265" t="s">
        <v>3315</v>
      </c>
      <c r="Q1265" t="s">
        <v>5385</v>
      </c>
      <c r="R1265" t="s">
        <v>3352</v>
      </c>
      <c r="S1265" t="s">
        <v>4336</v>
      </c>
      <c r="T1265" t="s">
        <v>50</v>
      </c>
      <c r="U1265" t="s">
        <v>3319</v>
      </c>
      <c r="V1265" t="s">
        <v>88</v>
      </c>
      <c r="W1265" t="s">
        <v>738</v>
      </c>
      <c r="X1265" t="s">
        <v>5318</v>
      </c>
      <c r="Z1265">
        <v>1</v>
      </c>
      <c r="AA1265" t="s">
        <v>3321</v>
      </c>
      <c r="AD1265" t="s">
        <v>3315</v>
      </c>
      <c r="AE1265">
        <v>0</v>
      </c>
      <c r="AF1265">
        <v>0</v>
      </c>
      <c r="AG1265" t="s">
        <v>5386</v>
      </c>
      <c r="AH1265" t="s">
        <v>3315</v>
      </c>
    </row>
    <row r="1266" spans="1:34" x14ac:dyDescent="0.15">
      <c r="A1266" t="s">
        <v>5530</v>
      </c>
      <c r="B1266" s="9">
        <v>45825</v>
      </c>
      <c r="C1266" t="s">
        <v>1836</v>
      </c>
      <c r="D1266" t="s">
        <v>316</v>
      </c>
      <c r="E1266" t="s">
        <v>3314</v>
      </c>
      <c r="F1266" t="s">
        <v>925</v>
      </c>
      <c r="G1266" t="s">
        <v>310</v>
      </c>
      <c r="H1266">
        <v>437328</v>
      </c>
      <c r="I1266">
        <v>125049</v>
      </c>
      <c r="J1266">
        <v>125049</v>
      </c>
      <c r="K1266">
        <v>125049</v>
      </c>
      <c r="L1266">
        <v>0</v>
      </c>
      <c r="M1266">
        <v>125049</v>
      </c>
      <c r="N1266">
        <v>6.0000000000000001E-3</v>
      </c>
      <c r="O1266">
        <v>750.29</v>
      </c>
      <c r="P1266" t="s">
        <v>3315</v>
      </c>
      <c r="Q1266" t="s">
        <v>2556</v>
      </c>
      <c r="R1266" t="s">
        <v>3352</v>
      </c>
      <c r="S1266" t="s">
        <v>4336</v>
      </c>
      <c r="T1266" t="s">
        <v>50</v>
      </c>
      <c r="U1266" t="s">
        <v>3319</v>
      </c>
      <c r="V1266" t="s">
        <v>88</v>
      </c>
      <c r="W1266" t="s">
        <v>738</v>
      </c>
      <c r="X1266" t="s">
        <v>5318</v>
      </c>
      <c r="Z1266">
        <v>1</v>
      </c>
      <c r="AA1266" t="s">
        <v>3321</v>
      </c>
      <c r="AD1266" t="s">
        <v>3315</v>
      </c>
      <c r="AE1266">
        <v>0</v>
      </c>
      <c r="AF1266">
        <v>0</v>
      </c>
      <c r="AG1266" t="s">
        <v>5324</v>
      </c>
      <c r="AH1266" t="s">
        <v>3315</v>
      </c>
    </row>
    <row r="1267" spans="1:34" x14ac:dyDescent="0.15">
      <c r="A1267" t="s">
        <v>5531</v>
      </c>
      <c r="B1267" s="9">
        <v>45825</v>
      </c>
      <c r="C1267" t="s">
        <v>1836</v>
      </c>
      <c r="D1267" t="s">
        <v>316</v>
      </c>
      <c r="E1267" t="s">
        <v>3314</v>
      </c>
      <c r="F1267" t="s">
        <v>925</v>
      </c>
      <c r="G1267" t="s">
        <v>310</v>
      </c>
      <c r="H1267">
        <v>452443</v>
      </c>
      <c r="I1267">
        <v>249751</v>
      </c>
      <c r="J1267">
        <v>249751</v>
      </c>
      <c r="K1267">
        <v>249751</v>
      </c>
      <c r="L1267">
        <v>0</v>
      </c>
      <c r="M1267">
        <v>249751</v>
      </c>
      <c r="N1267">
        <v>6.0000000000000001E-3</v>
      </c>
      <c r="O1267">
        <v>1498.51</v>
      </c>
      <c r="P1267" t="s">
        <v>3315</v>
      </c>
      <c r="Q1267" t="s">
        <v>2441</v>
      </c>
      <c r="R1267" t="s">
        <v>3352</v>
      </c>
      <c r="S1267" t="s">
        <v>4336</v>
      </c>
      <c r="T1267" t="s">
        <v>50</v>
      </c>
      <c r="U1267" t="s">
        <v>3319</v>
      </c>
      <c r="V1267" t="s">
        <v>88</v>
      </c>
      <c r="W1267" t="s">
        <v>738</v>
      </c>
      <c r="X1267" t="s">
        <v>5318</v>
      </c>
      <c r="Z1267">
        <v>1</v>
      </c>
      <c r="AA1267" t="s">
        <v>3321</v>
      </c>
      <c r="AD1267" t="s">
        <v>3315</v>
      </c>
      <c r="AE1267">
        <v>0</v>
      </c>
      <c r="AF1267">
        <v>0</v>
      </c>
      <c r="AG1267" t="s">
        <v>5441</v>
      </c>
      <c r="AH1267" t="s">
        <v>3315</v>
      </c>
    </row>
    <row r="1268" spans="1:34" x14ac:dyDescent="0.15">
      <c r="A1268" t="s">
        <v>5532</v>
      </c>
      <c r="B1268" s="9">
        <v>45825</v>
      </c>
      <c r="C1268" t="s">
        <v>1836</v>
      </c>
      <c r="D1268" t="s">
        <v>316</v>
      </c>
      <c r="E1268" t="s">
        <v>3314</v>
      </c>
      <c r="F1268" t="s">
        <v>925</v>
      </c>
      <c r="G1268" t="s">
        <v>310</v>
      </c>
      <c r="H1268">
        <v>457599</v>
      </c>
      <c r="I1268">
        <v>176958</v>
      </c>
      <c r="J1268">
        <v>176958</v>
      </c>
      <c r="K1268">
        <v>176958</v>
      </c>
      <c r="L1268">
        <v>0</v>
      </c>
      <c r="M1268">
        <v>176958</v>
      </c>
      <c r="N1268">
        <v>6.0000000000000001E-3</v>
      </c>
      <c r="O1268">
        <v>1061.75</v>
      </c>
      <c r="P1268" t="s">
        <v>3315</v>
      </c>
      <c r="Q1268" t="s">
        <v>2445</v>
      </c>
      <c r="R1268" t="s">
        <v>3352</v>
      </c>
      <c r="S1268" t="s">
        <v>4336</v>
      </c>
      <c r="T1268" t="s">
        <v>50</v>
      </c>
      <c r="U1268" t="s">
        <v>3319</v>
      </c>
      <c r="V1268" t="s">
        <v>88</v>
      </c>
      <c r="W1268" t="s">
        <v>738</v>
      </c>
      <c r="X1268" t="s">
        <v>5318</v>
      </c>
      <c r="Z1268">
        <v>1</v>
      </c>
      <c r="AA1268" t="s">
        <v>3321</v>
      </c>
      <c r="AD1268" t="s">
        <v>3315</v>
      </c>
      <c r="AE1268">
        <v>0</v>
      </c>
      <c r="AF1268">
        <v>0</v>
      </c>
      <c r="AG1268" t="s">
        <v>5403</v>
      </c>
      <c r="AH1268" t="s">
        <v>3315</v>
      </c>
    </row>
    <row r="1269" spans="1:34" x14ac:dyDescent="0.15">
      <c r="A1269" t="s">
        <v>5533</v>
      </c>
      <c r="B1269" s="9">
        <v>45825</v>
      </c>
      <c r="C1269" t="s">
        <v>784</v>
      </c>
      <c r="D1269" t="s">
        <v>503</v>
      </c>
      <c r="E1269" t="s">
        <v>3314</v>
      </c>
      <c r="F1269" t="s">
        <v>925</v>
      </c>
      <c r="G1269" t="s">
        <v>503</v>
      </c>
      <c r="H1269">
        <v>24</v>
      </c>
      <c r="I1269">
        <v>24</v>
      </c>
      <c r="J1269">
        <v>24</v>
      </c>
      <c r="K1269">
        <v>24</v>
      </c>
      <c r="L1269">
        <v>0</v>
      </c>
      <c r="M1269">
        <v>24</v>
      </c>
      <c r="N1269">
        <v>70</v>
      </c>
      <c r="O1269">
        <v>1680</v>
      </c>
      <c r="P1269" t="s">
        <v>5313</v>
      </c>
      <c r="Q1269" t="s">
        <v>5534</v>
      </c>
      <c r="R1269" t="s">
        <v>5315</v>
      </c>
      <c r="S1269" t="s">
        <v>5316</v>
      </c>
      <c r="T1269" t="s">
        <v>5317</v>
      </c>
      <c r="U1269" t="s">
        <v>3319</v>
      </c>
      <c r="V1269" t="s">
        <v>88</v>
      </c>
      <c r="W1269" t="s">
        <v>738</v>
      </c>
      <c r="X1269" t="s">
        <v>5318</v>
      </c>
      <c r="Z1269">
        <v>1</v>
      </c>
      <c r="AA1269" t="s">
        <v>3321</v>
      </c>
      <c r="AD1269" t="s">
        <v>5313</v>
      </c>
      <c r="AE1269">
        <v>0</v>
      </c>
      <c r="AF1269">
        <v>0</v>
      </c>
      <c r="AG1269" t="s">
        <v>5535</v>
      </c>
      <c r="AH1269" t="s">
        <v>5313</v>
      </c>
    </row>
    <row r="1270" spans="1:34" x14ac:dyDescent="0.15">
      <c r="A1270" t="s">
        <v>5533</v>
      </c>
      <c r="B1270" s="9">
        <v>45825</v>
      </c>
      <c r="C1270" t="s">
        <v>784</v>
      </c>
      <c r="D1270" t="s">
        <v>503</v>
      </c>
      <c r="E1270" t="s">
        <v>3314</v>
      </c>
      <c r="F1270" t="s">
        <v>925</v>
      </c>
      <c r="G1270" t="s">
        <v>503</v>
      </c>
      <c r="H1270">
        <v>24</v>
      </c>
      <c r="I1270">
        <v>24</v>
      </c>
      <c r="J1270">
        <v>24</v>
      </c>
      <c r="K1270">
        <v>24</v>
      </c>
      <c r="L1270">
        <v>0</v>
      </c>
      <c r="M1270">
        <v>24</v>
      </c>
      <c r="N1270">
        <v>70</v>
      </c>
      <c r="O1270">
        <v>1680</v>
      </c>
      <c r="P1270" t="s">
        <v>5313</v>
      </c>
      <c r="Q1270" t="s">
        <v>5536</v>
      </c>
      <c r="R1270" t="s">
        <v>5315</v>
      </c>
      <c r="S1270" t="s">
        <v>5316</v>
      </c>
      <c r="T1270" t="s">
        <v>5317</v>
      </c>
      <c r="U1270" t="s">
        <v>3319</v>
      </c>
      <c r="V1270" t="s">
        <v>88</v>
      </c>
      <c r="W1270" t="s">
        <v>738</v>
      </c>
      <c r="X1270" t="s">
        <v>5318</v>
      </c>
      <c r="Z1270">
        <v>2</v>
      </c>
      <c r="AA1270" t="s">
        <v>3321</v>
      </c>
      <c r="AD1270" t="s">
        <v>5313</v>
      </c>
      <c r="AE1270">
        <v>0</v>
      </c>
      <c r="AF1270">
        <v>0</v>
      </c>
      <c r="AG1270" t="s">
        <v>5537</v>
      </c>
      <c r="AH1270" t="s">
        <v>5313</v>
      </c>
    </row>
    <row r="1271" spans="1:34" x14ac:dyDescent="0.15">
      <c r="A1271" t="s">
        <v>5538</v>
      </c>
      <c r="B1271" s="9">
        <v>45826</v>
      </c>
      <c r="C1271" t="s">
        <v>5539</v>
      </c>
      <c r="D1271" t="s">
        <v>1755</v>
      </c>
      <c r="E1271" t="s">
        <v>3314</v>
      </c>
      <c r="F1271" t="s">
        <v>925</v>
      </c>
      <c r="G1271" t="s">
        <v>600</v>
      </c>
      <c r="H1271">
        <v>28507</v>
      </c>
      <c r="I1271">
        <v>3000</v>
      </c>
      <c r="J1271">
        <v>3000</v>
      </c>
      <c r="K1271">
        <v>3000</v>
      </c>
      <c r="L1271">
        <v>0</v>
      </c>
      <c r="M1271">
        <v>3000</v>
      </c>
      <c r="N1271">
        <v>2.5999999999999999E-2</v>
      </c>
      <c r="O1271">
        <v>78</v>
      </c>
      <c r="P1271" t="s">
        <v>3315</v>
      </c>
      <c r="Q1271" t="s">
        <v>5540</v>
      </c>
      <c r="R1271" t="s">
        <v>3352</v>
      </c>
      <c r="S1271" t="s">
        <v>4336</v>
      </c>
      <c r="T1271" t="s">
        <v>50</v>
      </c>
      <c r="U1271" t="s">
        <v>3319</v>
      </c>
      <c r="V1271" t="s">
        <v>88</v>
      </c>
      <c r="W1271" t="s">
        <v>738</v>
      </c>
      <c r="X1271" t="s">
        <v>5318</v>
      </c>
      <c r="Z1271">
        <v>1</v>
      </c>
      <c r="AA1271" t="s">
        <v>3321</v>
      </c>
      <c r="AD1271" t="s">
        <v>3315</v>
      </c>
      <c r="AE1271">
        <v>0</v>
      </c>
      <c r="AF1271">
        <v>0</v>
      </c>
      <c r="AG1271" t="s">
        <v>5541</v>
      </c>
      <c r="AH1271" t="s">
        <v>3315</v>
      </c>
    </row>
    <row r="1272" spans="1:34" x14ac:dyDescent="0.15">
      <c r="A1272" t="s">
        <v>5542</v>
      </c>
      <c r="B1272" s="9">
        <v>45826</v>
      </c>
      <c r="C1272" t="s">
        <v>1362</v>
      </c>
      <c r="D1272" t="s">
        <v>1364</v>
      </c>
      <c r="E1272" t="s">
        <v>3314</v>
      </c>
      <c r="F1272" t="s">
        <v>925</v>
      </c>
      <c r="G1272" t="s">
        <v>1363</v>
      </c>
      <c r="H1272">
        <v>447990</v>
      </c>
      <c r="I1272">
        <v>447237</v>
      </c>
      <c r="J1272">
        <v>447237</v>
      </c>
      <c r="K1272">
        <v>447237</v>
      </c>
      <c r="L1272">
        <v>0</v>
      </c>
      <c r="M1272">
        <v>447237</v>
      </c>
      <c r="N1272">
        <v>0.02</v>
      </c>
      <c r="O1272">
        <v>8944.74</v>
      </c>
      <c r="P1272" t="s">
        <v>3315</v>
      </c>
      <c r="Q1272" t="s">
        <v>2067</v>
      </c>
      <c r="R1272" t="s">
        <v>3344</v>
      </c>
      <c r="S1272" t="s">
        <v>5335</v>
      </c>
      <c r="T1272" t="s">
        <v>51</v>
      </c>
      <c r="U1272" t="s">
        <v>3319</v>
      </c>
      <c r="V1272" t="s">
        <v>88</v>
      </c>
      <c r="W1272" t="s">
        <v>738</v>
      </c>
      <c r="X1272" t="s">
        <v>5318</v>
      </c>
      <c r="Z1272">
        <v>1</v>
      </c>
      <c r="AA1272" t="s">
        <v>3321</v>
      </c>
      <c r="AD1272" t="s">
        <v>3315</v>
      </c>
      <c r="AE1272">
        <v>0</v>
      </c>
      <c r="AF1272">
        <v>0</v>
      </c>
      <c r="AG1272" t="s">
        <v>5543</v>
      </c>
      <c r="AH1272" t="s">
        <v>3315</v>
      </c>
    </row>
    <row r="1273" spans="1:34" x14ac:dyDescent="0.15">
      <c r="A1273" t="s">
        <v>5544</v>
      </c>
      <c r="B1273" s="9">
        <v>45826</v>
      </c>
      <c r="C1273" t="s">
        <v>1362</v>
      </c>
      <c r="D1273" t="s">
        <v>1364</v>
      </c>
      <c r="E1273" t="s">
        <v>3314</v>
      </c>
      <c r="F1273" t="s">
        <v>925</v>
      </c>
      <c r="G1273" t="s">
        <v>1363</v>
      </c>
      <c r="H1273">
        <v>454920</v>
      </c>
      <c r="I1273">
        <v>454840</v>
      </c>
      <c r="J1273">
        <v>454840</v>
      </c>
      <c r="K1273">
        <v>454840</v>
      </c>
      <c r="L1273">
        <v>0</v>
      </c>
      <c r="M1273">
        <v>454840</v>
      </c>
      <c r="N1273">
        <v>0.02</v>
      </c>
      <c r="O1273">
        <v>9096.7999999999993</v>
      </c>
      <c r="P1273" t="s">
        <v>3315</v>
      </c>
      <c r="Q1273" t="s">
        <v>2063</v>
      </c>
      <c r="R1273" t="s">
        <v>3344</v>
      </c>
      <c r="S1273" t="s">
        <v>5335</v>
      </c>
      <c r="T1273" t="s">
        <v>51</v>
      </c>
      <c r="U1273" t="s">
        <v>3319</v>
      </c>
      <c r="V1273" t="s">
        <v>88</v>
      </c>
      <c r="W1273" t="s">
        <v>738</v>
      </c>
      <c r="X1273" t="s">
        <v>5318</v>
      </c>
      <c r="Z1273">
        <v>1</v>
      </c>
      <c r="AA1273" t="s">
        <v>3321</v>
      </c>
      <c r="AD1273" t="s">
        <v>3315</v>
      </c>
      <c r="AE1273">
        <v>0</v>
      </c>
      <c r="AF1273">
        <v>0</v>
      </c>
      <c r="AG1273" t="s">
        <v>5545</v>
      </c>
      <c r="AH1273" t="s">
        <v>3315</v>
      </c>
    </row>
    <row r="1274" spans="1:34" x14ac:dyDescent="0.15">
      <c r="A1274" t="s">
        <v>5546</v>
      </c>
      <c r="B1274" s="9">
        <v>45826</v>
      </c>
      <c r="C1274" t="s">
        <v>2319</v>
      </c>
      <c r="D1274" t="s">
        <v>2320</v>
      </c>
      <c r="E1274" t="s">
        <v>3314</v>
      </c>
      <c r="F1274" t="s">
        <v>925</v>
      </c>
      <c r="G1274" t="s">
        <v>637</v>
      </c>
      <c r="H1274">
        <v>84869</v>
      </c>
      <c r="I1274">
        <v>3000</v>
      </c>
      <c r="J1274">
        <v>3000</v>
      </c>
      <c r="K1274">
        <v>3000</v>
      </c>
      <c r="L1274">
        <v>0</v>
      </c>
      <c r="M1274">
        <v>3000</v>
      </c>
      <c r="N1274">
        <v>2.5999999999999999E-2</v>
      </c>
      <c r="O1274">
        <v>78</v>
      </c>
      <c r="P1274" t="s">
        <v>3315</v>
      </c>
      <c r="Q1274" t="s">
        <v>968</v>
      </c>
      <c r="R1274" t="s">
        <v>3610</v>
      </c>
      <c r="S1274" t="s">
        <v>5547</v>
      </c>
      <c r="T1274" t="s">
        <v>3611</v>
      </c>
      <c r="U1274" t="s">
        <v>3319</v>
      </c>
      <c r="V1274" t="s">
        <v>88</v>
      </c>
      <c r="W1274" t="s">
        <v>738</v>
      </c>
      <c r="X1274" t="s">
        <v>5318</v>
      </c>
      <c r="Z1274">
        <v>1</v>
      </c>
      <c r="AA1274" t="s">
        <v>3321</v>
      </c>
      <c r="AD1274" t="s">
        <v>3315</v>
      </c>
      <c r="AE1274">
        <v>0</v>
      </c>
      <c r="AF1274">
        <v>0</v>
      </c>
      <c r="AG1274" t="s">
        <v>5443</v>
      </c>
      <c r="AH1274" t="s">
        <v>3315</v>
      </c>
    </row>
    <row r="1275" spans="1:34" x14ac:dyDescent="0.15">
      <c r="A1275" t="s">
        <v>5548</v>
      </c>
      <c r="B1275" s="9">
        <v>45826</v>
      </c>
      <c r="C1275" t="s">
        <v>964</v>
      </c>
      <c r="D1275" t="s">
        <v>965</v>
      </c>
      <c r="E1275" t="s">
        <v>3314</v>
      </c>
      <c r="F1275" t="s">
        <v>925</v>
      </c>
      <c r="G1275" t="s">
        <v>637</v>
      </c>
      <c r="H1275">
        <v>78000</v>
      </c>
      <c r="I1275">
        <v>6000</v>
      </c>
      <c r="J1275">
        <v>6000</v>
      </c>
      <c r="K1275">
        <v>6000</v>
      </c>
      <c r="L1275">
        <v>0</v>
      </c>
      <c r="M1275">
        <v>6000</v>
      </c>
      <c r="N1275">
        <v>2.5999999999999999E-2</v>
      </c>
      <c r="O1275">
        <v>156</v>
      </c>
      <c r="P1275" t="s">
        <v>3315</v>
      </c>
      <c r="Q1275" t="s">
        <v>968</v>
      </c>
      <c r="R1275" t="s">
        <v>3610</v>
      </c>
      <c r="S1275" t="s">
        <v>5547</v>
      </c>
      <c r="T1275" t="s">
        <v>3611</v>
      </c>
      <c r="U1275" t="s">
        <v>3319</v>
      </c>
      <c r="V1275" t="s">
        <v>88</v>
      </c>
      <c r="W1275" t="s">
        <v>738</v>
      </c>
      <c r="X1275" t="s">
        <v>5318</v>
      </c>
      <c r="Z1275">
        <v>1</v>
      </c>
      <c r="AA1275" t="s">
        <v>3321</v>
      </c>
      <c r="AD1275" t="s">
        <v>3315</v>
      </c>
      <c r="AE1275">
        <v>0</v>
      </c>
      <c r="AF1275">
        <v>0</v>
      </c>
      <c r="AG1275" t="s">
        <v>5409</v>
      </c>
      <c r="AH1275" t="s">
        <v>3315</v>
      </c>
    </row>
    <row r="1276" spans="1:34" x14ac:dyDescent="0.15">
      <c r="A1276" t="s">
        <v>5549</v>
      </c>
      <c r="B1276" s="9">
        <v>45827</v>
      </c>
      <c r="C1276" t="s">
        <v>1836</v>
      </c>
      <c r="D1276" t="s">
        <v>316</v>
      </c>
      <c r="E1276" t="s">
        <v>3314</v>
      </c>
      <c r="F1276" t="s">
        <v>925</v>
      </c>
      <c r="G1276" t="s">
        <v>310</v>
      </c>
      <c r="H1276">
        <v>455257</v>
      </c>
      <c r="I1276">
        <v>107944</v>
      </c>
      <c r="J1276">
        <v>107944</v>
      </c>
      <c r="K1276">
        <v>107944</v>
      </c>
      <c r="L1276">
        <v>0</v>
      </c>
      <c r="M1276">
        <v>107944</v>
      </c>
      <c r="N1276">
        <v>6.0000000000000001E-3</v>
      </c>
      <c r="O1276">
        <v>647.66</v>
      </c>
      <c r="P1276" t="s">
        <v>3315</v>
      </c>
      <c r="Q1276" t="s">
        <v>2145</v>
      </c>
      <c r="R1276" t="s">
        <v>3352</v>
      </c>
      <c r="S1276" t="s">
        <v>4336</v>
      </c>
      <c r="T1276" t="s">
        <v>50</v>
      </c>
      <c r="U1276" t="s">
        <v>3319</v>
      </c>
      <c r="V1276" t="s">
        <v>88</v>
      </c>
      <c r="W1276" t="s">
        <v>738</v>
      </c>
      <c r="X1276" t="s">
        <v>5318</v>
      </c>
      <c r="Z1276">
        <v>1</v>
      </c>
      <c r="AA1276" t="s">
        <v>3321</v>
      </c>
      <c r="AD1276" t="s">
        <v>3315</v>
      </c>
      <c r="AE1276">
        <v>0</v>
      </c>
      <c r="AF1276">
        <v>0</v>
      </c>
      <c r="AG1276" t="s">
        <v>5550</v>
      </c>
      <c r="AH1276" t="s">
        <v>3315</v>
      </c>
    </row>
    <row r="1277" spans="1:34" x14ac:dyDescent="0.15">
      <c r="A1277" t="s">
        <v>5551</v>
      </c>
      <c r="B1277" s="9">
        <v>45827</v>
      </c>
      <c r="C1277" t="s">
        <v>1836</v>
      </c>
      <c r="D1277" t="s">
        <v>316</v>
      </c>
      <c r="E1277" t="s">
        <v>3314</v>
      </c>
      <c r="F1277" t="s">
        <v>925</v>
      </c>
      <c r="G1277" t="s">
        <v>310</v>
      </c>
      <c r="H1277">
        <v>18625</v>
      </c>
      <c r="I1277">
        <v>3056</v>
      </c>
      <c r="J1277">
        <v>3056</v>
      </c>
      <c r="K1277">
        <v>3056</v>
      </c>
      <c r="L1277">
        <v>0</v>
      </c>
      <c r="M1277">
        <v>3056</v>
      </c>
      <c r="N1277">
        <v>6.0000000000000001E-3</v>
      </c>
      <c r="O1277">
        <v>18.34</v>
      </c>
      <c r="P1277" t="s">
        <v>3315</v>
      </c>
      <c r="Q1277" t="s">
        <v>2556</v>
      </c>
      <c r="R1277" t="s">
        <v>3352</v>
      </c>
      <c r="S1277" t="s">
        <v>4336</v>
      </c>
      <c r="T1277" t="s">
        <v>50</v>
      </c>
      <c r="U1277" t="s">
        <v>3319</v>
      </c>
      <c r="V1277" t="s">
        <v>88</v>
      </c>
      <c r="W1277" t="s">
        <v>738</v>
      </c>
      <c r="X1277" t="s">
        <v>5318</v>
      </c>
      <c r="Z1277">
        <v>1</v>
      </c>
      <c r="AA1277" t="s">
        <v>3321</v>
      </c>
      <c r="AD1277" t="s">
        <v>3315</v>
      </c>
      <c r="AE1277">
        <v>0</v>
      </c>
      <c r="AF1277">
        <v>0</v>
      </c>
      <c r="AG1277" t="s">
        <v>5376</v>
      </c>
      <c r="AH1277" t="s">
        <v>3315</v>
      </c>
    </row>
    <row r="1278" spans="1:34" x14ac:dyDescent="0.15">
      <c r="A1278" t="s">
        <v>5552</v>
      </c>
      <c r="B1278" s="9">
        <v>45827</v>
      </c>
      <c r="C1278" t="s">
        <v>1362</v>
      </c>
      <c r="D1278" t="s">
        <v>1364</v>
      </c>
      <c r="E1278" t="s">
        <v>3314</v>
      </c>
      <c r="F1278" t="s">
        <v>925</v>
      </c>
      <c r="G1278" t="s">
        <v>1363</v>
      </c>
      <c r="H1278">
        <v>456394</v>
      </c>
      <c r="I1278">
        <v>455738</v>
      </c>
      <c r="J1278">
        <v>455738</v>
      </c>
      <c r="K1278">
        <v>455738</v>
      </c>
      <c r="L1278">
        <v>0</v>
      </c>
      <c r="M1278">
        <v>455738</v>
      </c>
      <c r="N1278">
        <v>0.02</v>
      </c>
      <c r="O1278">
        <v>9114.76</v>
      </c>
      <c r="P1278" t="s">
        <v>3315</v>
      </c>
      <c r="Q1278" t="s">
        <v>2029</v>
      </c>
      <c r="R1278" t="s">
        <v>3344</v>
      </c>
      <c r="S1278" t="s">
        <v>5335</v>
      </c>
      <c r="T1278" t="s">
        <v>51</v>
      </c>
      <c r="U1278" t="s">
        <v>3319</v>
      </c>
      <c r="V1278" t="s">
        <v>88</v>
      </c>
      <c r="W1278" t="s">
        <v>738</v>
      </c>
      <c r="X1278" t="s">
        <v>5318</v>
      </c>
      <c r="Z1278">
        <v>1</v>
      </c>
      <c r="AA1278" t="s">
        <v>3321</v>
      </c>
      <c r="AD1278" t="s">
        <v>3315</v>
      </c>
      <c r="AE1278">
        <v>0</v>
      </c>
      <c r="AF1278">
        <v>0</v>
      </c>
      <c r="AG1278" t="s">
        <v>5553</v>
      </c>
      <c r="AH1278" t="s">
        <v>3315</v>
      </c>
    </row>
    <row r="1279" spans="1:34" x14ac:dyDescent="0.15">
      <c r="A1279" t="s">
        <v>5554</v>
      </c>
      <c r="B1279" s="9">
        <v>45827</v>
      </c>
      <c r="C1279" t="s">
        <v>784</v>
      </c>
      <c r="D1279" t="s">
        <v>503</v>
      </c>
      <c r="E1279" t="s">
        <v>3314</v>
      </c>
      <c r="F1279" t="s">
        <v>925</v>
      </c>
      <c r="G1279" t="s">
        <v>503</v>
      </c>
      <c r="H1279">
        <v>24</v>
      </c>
      <c r="I1279">
        <v>24</v>
      </c>
      <c r="J1279">
        <v>24</v>
      </c>
      <c r="K1279">
        <v>24</v>
      </c>
      <c r="L1279">
        <v>0</v>
      </c>
      <c r="M1279">
        <v>24</v>
      </c>
      <c r="N1279">
        <v>70</v>
      </c>
      <c r="O1279">
        <v>1680</v>
      </c>
      <c r="P1279" t="s">
        <v>5313</v>
      </c>
      <c r="Q1279" t="s">
        <v>5555</v>
      </c>
      <c r="R1279" t="s">
        <v>5315</v>
      </c>
      <c r="S1279" t="s">
        <v>5316</v>
      </c>
      <c r="T1279" t="s">
        <v>5317</v>
      </c>
      <c r="U1279" t="s">
        <v>3319</v>
      </c>
      <c r="V1279" t="s">
        <v>88</v>
      </c>
      <c r="W1279" t="s">
        <v>738</v>
      </c>
      <c r="X1279" t="s">
        <v>5318</v>
      </c>
      <c r="Z1279">
        <v>1</v>
      </c>
      <c r="AA1279" t="s">
        <v>3321</v>
      </c>
      <c r="AD1279" t="s">
        <v>5313</v>
      </c>
      <c r="AE1279">
        <v>0</v>
      </c>
      <c r="AF1279">
        <v>0</v>
      </c>
      <c r="AG1279" t="s">
        <v>5556</v>
      </c>
      <c r="AH1279" t="s">
        <v>5313</v>
      </c>
    </row>
    <row r="1280" spans="1:34" x14ac:dyDescent="0.15">
      <c r="A1280" t="s">
        <v>5554</v>
      </c>
      <c r="B1280" s="9">
        <v>45827</v>
      </c>
      <c r="C1280" t="s">
        <v>784</v>
      </c>
      <c r="D1280" t="s">
        <v>503</v>
      </c>
      <c r="E1280" t="s">
        <v>3314</v>
      </c>
      <c r="F1280" t="s">
        <v>925</v>
      </c>
      <c r="G1280" t="s">
        <v>503</v>
      </c>
      <c r="H1280">
        <v>24</v>
      </c>
      <c r="I1280">
        <v>24</v>
      </c>
      <c r="J1280">
        <v>24</v>
      </c>
      <c r="K1280">
        <v>24</v>
      </c>
      <c r="L1280">
        <v>0</v>
      </c>
      <c r="M1280">
        <v>24</v>
      </c>
      <c r="N1280">
        <v>70</v>
      </c>
      <c r="O1280">
        <v>1680</v>
      </c>
      <c r="P1280" t="s">
        <v>5313</v>
      </c>
      <c r="Q1280" t="s">
        <v>5557</v>
      </c>
      <c r="R1280" t="s">
        <v>5315</v>
      </c>
      <c r="S1280" t="s">
        <v>5316</v>
      </c>
      <c r="T1280" t="s">
        <v>5317</v>
      </c>
      <c r="U1280" t="s">
        <v>3319</v>
      </c>
      <c r="V1280" t="s">
        <v>88</v>
      </c>
      <c r="W1280" t="s">
        <v>738</v>
      </c>
      <c r="X1280" t="s">
        <v>5318</v>
      </c>
      <c r="Z1280">
        <v>2</v>
      </c>
      <c r="AA1280" t="s">
        <v>3321</v>
      </c>
      <c r="AD1280" t="s">
        <v>5313</v>
      </c>
      <c r="AE1280">
        <v>0</v>
      </c>
      <c r="AF1280">
        <v>0</v>
      </c>
      <c r="AG1280" t="s">
        <v>5558</v>
      </c>
      <c r="AH1280" t="s">
        <v>5313</v>
      </c>
    </row>
    <row r="1281" spans="1:34" x14ac:dyDescent="0.15">
      <c r="A1281" t="s">
        <v>5559</v>
      </c>
      <c r="B1281" s="9">
        <v>45827</v>
      </c>
      <c r="C1281" t="s">
        <v>5539</v>
      </c>
      <c r="D1281" t="s">
        <v>1755</v>
      </c>
      <c r="E1281" t="s">
        <v>3314</v>
      </c>
      <c r="F1281" t="s">
        <v>925</v>
      </c>
      <c r="G1281" t="s">
        <v>600</v>
      </c>
      <c r="H1281">
        <v>28507</v>
      </c>
      <c r="I1281">
        <v>1596</v>
      </c>
      <c r="J1281">
        <v>1596</v>
      </c>
      <c r="K1281">
        <v>1596</v>
      </c>
      <c r="L1281">
        <v>0</v>
      </c>
      <c r="M1281">
        <v>1596</v>
      </c>
      <c r="N1281">
        <v>2.5999999999999999E-2</v>
      </c>
      <c r="O1281">
        <v>41.5</v>
      </c>
      <c r="P1281" t="s">
        <v>3315</v>
      </c>
      <c r="Q1281" t="s">
        <v>5540</v>
      </c>
      <c r="R1281" t="s">
        <v>3610</v>
      </c>
      <c r="S1281" t="s">
        <v>5547</v>
      </c>
      <c r="T1281" t="s">
        <v>3611</v>
      </c>
      <c r="U1281" t="s">
        <v>3319</v>
      </c>
      <c r="V1281" t="s">
        <v>88</v>
      </c>
      <c r="W1281" t="s">
        <v>738</v>
      </c>
      <c r="X1281" t="s">
        <v>5318</v>
      </c>
      <c r="Z1281">
        <v>1</v>
      </c>
      <c r="AA1281" t="s">
        <v>3321</v>
      </c>
      <c r="AD1281" t="s">
        <v>3315</v>
      </c>
      <c r="AE1281">
        <v>0</v>
      </c>
      <c r="AF1281">
        <v>0</v>
      </c>
      <c r="AG1281" t="s">
        <v>5541</v>
      </c>
      <c r="AH1281" t="s">
        <v>3315</v>
      </c>
    </row>
    <row r="1282" spans="1:34" x14ac:dyDescent="0.15">
      <c r="A1282" t="s">
        <v>5560</v>
      </c>
      <c r="B1282" s="9">
        <v>45828</v>
      </c>
      <c r="C1282" t="s">
        <v>2701</v>
      </c>
      <c r="D1282" t="s">
        <v>2702</v>
      </c>
      <c r="E1282" t="s">
        <v>3314</v>
      </c>
      <c r="F1282" t="s">
        <v>925</v>
      </c>
      <c r="G1282" t="s">
        <v>310</v>
      </c>
      <c r="H1282">
        <v>36999</v>
      </c>
      <c r="I1282">
        <v>200</v>
      </c>
      <c r="J1282">
        <v>200</v>
      </c>
      <c r="K1282">
        <v>200</v>
      </c>
      <c r="L1282">
        <v>0</v>
      </c>
      <c r="M1282">
        <v>200</v>
      </c>
      <c r="N1282">
        <v>2.5999999999999999E-2</v>
      </c>
      <c r="O1282">
        <v>5.2</v>
      </c>
      <c r="P1282" t="s">
        <v>3315</v>
      </c>
      <c r="Q1282" t="s">
        <v>2706</v>
      </c>
      <c r="R1282" t="s">
        <v>3610</v>
      </c>
      <c r="S1282" t="s">
        <v>5547</v>
      </c>
      <c r="T1282" t="s">
        <v>3611</v>
      </c>
      <c r="U1282" t="s">
        <v>3319</v>
      </c>
      <c r="V1282" t="s">
        <v>88</v>
      </c>
      <c r="W1282" t="s">
        <v>738</v>
      </c>
      <c r="X1282" t="s">
        <v>5318</v>
      </c>
      <c r="Z1282">
        <v>1</v>
      </c>
      <c r="AA1282" t="s">
        <v>3321</v>
      </c>
      <c r="AD1282" t="s">
        <v>3315</v>
      </c>
      <c r="AE1282">
        <v>0</v>
      </c>
      <c r="AF1282">
        <v>0</v>
      </c>
      <c r="AG1282" t="s">
        <v>5561</v>
      </c>
      <c r="AH1282" t="s">
        <v>3315</v>
      </c>
    </row>
    <row r="1283" spans="1:34" x14ac:dyDescent="0.15">
      <c r="A1283" t="s">
        <v>5562</v>
      </c>
      <c r="B1283" s="9">
        <v>45828</v>
      </c>
      <c r="C1283" t="s">
        <v>5539</v>
      </c>
      <c r="D1283" t="s">
        <v>1755</v>
      </c>
      <c r="E1283" t="s">
        <v>3314</v>
      </c>
      <c r="F1283" t="s">
        <v>925</v>
      </c>
      <c r="G1283" t="s">
        <v>600</v>
      </c>
      <c r="H1283">
        <v>28507</v>
      </c>
      <c r="I1283">
        <v>1000</v>
      </c>
      <c r="J1283">
        <v>1000</v>
      </c>
      <c r="K1283">
        <v>1000</v>
      </c>
      <c r="L1283">
        <v>0</v>
      </c>
      <c r="M1283">
        <v>1000</v>
      </c>
      <c r="N1283">
        <v>2.5999999999999999E-2</v>
      </c>
      <c r="O1283">
        <v>26</v>
      </c>
      <c r="P1283" t="s">
        <v>3315</v>
      </c>
      <c r="Q1283" t="s">
        <v>5540</v>
      </c>
      <c r="R1283" t="s">
        <v>3610</v>
      </c>
      <c r="S1283" t="s">
        <v>5547</v>
      </c>
      <c r="T1283" t="s">
        <v>3611</v>
      </c>
      <c r="U1283" t="s">
        <v>3319</v>
      </c>
      <c r="V1283" t="s">
        <v>88</v>
      </c>
      <c r="W1283" t="s">
        <v>738</v>
      </c>
      <c r="X1283" t="s">
        <v>5318</v>
      </c>
      <c r="Z1283">
        <v>1</v>
      </c>
      <c r="AA1283" t="s">
        <v>3321</v>
      </c>
      <c r="AD1283" t="s">
        <v>3315</v>
      </c>
      <c r="AE1283">
        <v>0</v>
      </c>
      <c r="AF1283">
        <v>0</v>
      </c>
      <c r="AG1283" t="s">
        <v>5541</v>
      </c>
      <c r="AH1283" t="s">
        <v>3315</v>
      </c>
    </row>
    <row r="1284" spans="1:34" x14ac:dyDescent="0.15">
      <c r="A1284" t="s">
        <v>5563</v>
      </c>
      <c r="B1284" s="9">
        <v>45831</v>
      </c>
      <c r="C1284" t="s">
        <v>1729</v>
      </c>
      <c r="D1284" t="s">
        <v>1730</v>
      </c>
      <c r="E1284" t="s">
        <v>3314</v>
      </c>
      <c r="F1284" t="s">
        <v>925</v>
      </c>
      <c r="G1284" t="s">
        <v>86</v>
      </c>
      <c r="H1284">
        <v>601325</v>
      </c>
      <c r="I1284">
        <v>48000</v>
      </c>
      <c r="J1284">
        <v>48000</v>
      </c>
      <c r="K1284">
        <v>48000</v>
      </c>
      <c r="L1284">
        <v>0</v>
      </c>
      <c r="M1284">
        <v>48000</v>
      </c>
      <c r="N1284">
        <v>2.5999999999999999E-2</v>
      </c>
      <c r="O1284">
        <v>1248</v>
      </c>
      <c r="P1284" t="s">
        <v>3315</v>
      </c>
      <c r="Q1284" t="s">
        <v>2448</v>
      </c>
      <c r="R1284" t="s">
        <v>3352</v>
      </c>
      <c r="S1284" t="s">
        <v>4336</v>
      </c>
      <c r="T1284" t="s">
        <v>50</v>
      </c>
      <c r="U1284" t="s">
        <v>3319</v>
      </c>
      <c r="V1284" t="s">
        <v>88</v>
      </c>
      <c r="W1284" t="s">
        <v>738</v>
      </c>
      <c r="X1284" t="s">
        <v>5318</v>
      </c>
      <c r="Z1284">
        <v>1</v>
      </c>
      <c r="AA1284" t="s">
        <v>3321</v>
      </c>
      <c r="AD1284" t="s">
        <v>3315</v>
      </c>
      <c r="AE1284">
        <v>0</v>
      </c>
      <c r="AF1284">
        <v>0</v>
      </c>
      <c r="AG1284" t="s">
        <v>5515</v>
      </c>
      <c r="AH1284" t="s">
        <v>3315</v>
      </c>
    </row>
    <row r="1285" spans="1:34" x14ac:dyDescent="0.15">
      <c r="A1285" t="s">
        <v>5564</v>
      </c>
      <c r="B1285" s="9">
        <v>45832</v>
      </c>
      <c r="C1285" t="s">
        <v>1836</v>
      </c>
      <c r="D1285" t="s">
        <v>316</v>
      </c>
      <c r="E1285" t="s">
        <v>3314</v>
      </c>
      <c r="F1285" t="s">
        <v>925</v>
      </c>
      <c r="G1285" t="s">
        <v>310</v>
      </c>
      <c r="H1285">
        <v>457599</v>
      </c>
      <c r="I1285">
        <v>37226</v>
      </c>
      <c r="J1285">
        <v>37226</v>
      </c>
      <c r="K1285">
        <v>37226</v>
      </c>
      <c r="L1285">
        <v>0</v>
      </c>
      <c r="M1285">
        <v>37226</v>
      </c>
      <c r="N1285">
        <v>6.0000000000000001E-3</v>
      </c>
      <c r="O1285">
        <v>223.36</v>
      </c>
      <c r="P1285" t="s">
        <v>3315</v>
      </c>
      <c r="Q1285" t="s">
        <v>5520</v>
      </c>
      <c r="R1285" t="s">
        <v>4268</v>
      </c>
      <c r="S1285" t="s">
        <v>4269</v>
      </c>
      <c r="T1285" t="s">
        <v>4270</v>
      </c>
      <c r="U1285" t="s">
        <v>3319</v>
      </c>
      <c r="V1285" t="s">
        <v>88</v>
      </c>
      <c r="W1285" t="s">
        <v>738</v>
      </c>
      <c r="X1285" t="s">
        <v>5318</v>
      </c>
      <c r="Z1285">
        <v>1</v>
      </c>
      <c r="AA1285" t="s">
        <v>3321</v>
      </c>
      <c r="AD1285" t="s">
        <v>3315</v>
      </c>
      <c r="AE1285">
        <v>0</v>
      </c>
      <c r="AF1285">
        <v>0</v>
      </c>
      <c r="AG1285" t="s">
        <v>5403</v>
      </c>
      <c r="AH1285" t="s">
        <v>3315</v>
      </c>
    </row>
    <row r="1286" spans="1:34" x14ac:dyDescent="0.15">
      <c r="A1286" t="s">
        <v>5565</v>
      </c>
      <c r="B1286" s="9">
        <v>45832</v>
      </c>
      <c r="C1286" t="s">
        <v>1186</v>
      </c>
      <c r="D1286" t="s">
        <v>1188</v>
      </c>
      <c r="E1286" t="s">
        <v>3314</v>
      </c>
      <c r="F1286" t="s">
        <v>925</v>
      </c>
      <c r="G1286" t="s">
        <v>1187</v>
      </c>
      <c r="H1286">
        <v>500</v>
      </c>
      <c r="I1286">
        <v>341</v>
      </c>
      <c r="J1286">
        <v>341</v>
      </c>
      <c r="K1286">
        <v>341</v>
      </c>
      <c r="L1286">
        <v>0</v>
      </c>
      <c r="M1286">
        <v>341</v>
      </c>
      <c r="N1286">
        <v>2.5999999999999999E-2</v>
      </c>
      <c r="O1286">
        <v>8.8699999999999992</v>
      </c>
      <c r="P1286" t="s">
        <v>3315</v>
      </c>
      <c r="Q1286" t="s">
        <v>1191</v>
      </c>
      <c r="R1286" t="s">
        <v>4949</v>
      </c>
      <c r="S1286" t="s">
        <v>3450</v>
      </c>
      <c r="T1286" t="s">
        <v>4950</v>
      </c>
      <c r="U1286" t="s">
        <v>3319</v>
      </c>
      <c r="V1286" t="s">
        <v>88</v>
      </c>
      <c r="W1286" t="s">
        <v>738</v>
      </c>
      <c r="X1286" t="s">
        <v>5318</v>
      </c>
      <c r="Z1286">
        <v>1</v>
      </c>
      <c r="AA1286" t="s">
        <v>3321</v>
      </c>
      <c r="AD1286" t="s">
        <v>3315</v>
      </c>
      <c r="AE1286">
        <v>0</v>
      </c>
      <c r="AF1286">
        <v>0</v>
      </c>
      <c r="AG1286" t="s">
        <v>5566</v>
      </c>
      <c r="AH1286" t="s">
        <v>3315</v>
      </c>
    </row>
    <row r="1287" spans="1:34" x14ac:dyDescent="0.15">
      <c r="A1287" t="s">
        <v>5567</v>
      </c>
      <c r="B1287" s="9">
        <v>45832</v>
      </c>
      <c r="C1287" t="s">
        <v>1836</v>
      </c>
      <c r="D1287" t="s">
        <v>316</v>
      </c>
      <c r="E1287" t="s">
        <v>3314</v>
      </c>
      <c r="F1287" t="s">
        <v>925</v>
      </c>
      <c r="G1287" t="s">
        <v>310</v>
      </c>
      <c r="H1287">
        <v>452443</v>
      </c>
      <c r="I1287">
        <v>52042</v>
      </c>
      <c r="J1287">
        <v>52042</v>
      </c>
      <c r="K1287">
        <v>52042</v>
      </c>
      <c r="L1287">
        <v>0</v>
      </c>
      <c r="M1287">
        <v>52042</v>
      </c>
      <c r="N1287">
        <v>6.0000000000000001E-3</v>
      </c>
      <c r="O1287">
        <v>312.25</v>
      </c>
      <c r="P1287" t="s">
        <v>3315</v>
      </c>
      <c r="Q1287" t="s">
        <v>5520</v>
      </c>
      <c r="R1287" t="s">
        <v>4268</v>
      </c>
      <c r="S1287" t="s">
        <v>4269</v>
      </c>
      <c r="T1287" t="s">
        <v>4270</v>
      </c>
      <c r="U1287" t="s">
        <v>3319</v>
      </c>
      <c r="V1287" t="s">
        <v>88</v>
      </c>
      <c r="W1287" t="s">
        <v>738</v>
      </c>
      <c r="X1287" t="s">
        <v>5318</v>
      </c>
      <c r="Z1287">
        <v>1</v>
      </c>
      <c r="AA1287" t="s">
        <v>3321</v>
      </c>
      <c r="AD1287" t="s">
        <v>3315</v>
      </c>
      <c r="AE1287">
        <v>0</v>
      </c>
      <c r="AF1287">
        <v>0</v>
      </c>
      <c r="AG1287" t="s">
        <v>5441</v>
      </c>
      <c r="AH1287" t="s">
        <v>3315</v>
      </c>
    </row>
    <row r="1288" spans="1:34" x14ac:dyDescent="0.15">
      <c r="A1288" t="s">
        <v>5568</v>
      </c>
      <c r="B1288" s="9">
        <v>45832</v>
      </c>
      <c r="C1288" t="s">
        <v>1836</v>
      </c>
      <c r="D1288" t="s">
        <v>316</v>
      </c>
      <c r="E1288" t="s">
        <v>3314</v>
      </c>
      <c r="F1288" t="s">
        <v>925</v>
      </c>
      <c r="G1288" t="s">
        <v>310</v>
      </c>
      <c r="H1288">
        <v>437328</v>
      </c>
      <c r="I1288">
        <v>58744</v>
      </c>
      <c r="J1288">
        <v>58744</v>
      </c>
      <c r="K1288">
        <v>58744</v>
      </c>
      <c r="L1288">
        <v>0</v>
      </c>
      <c r="M1288">
        <v>58744</v>
      </c>
      <c r="N1288">
        <v>6.0000000000000001E-3</v>
      </c>
      <c r="O1288">
        <v>352.46</v>
      </c>
      <c r="P1288" t="s">
        <v>3315</v>
      </c>
      <c r="Q1288" t="s">
        <v>5520</v>
      </c>
      <c r="R1288" t="s">
        <v>4268</v>
      </c>
      <c r="S1288" t="s">
        <v>4269</v>
      </c>
      <c r="T1288" t="s">
        <v>4270</v>
      </c>
      <c r="U1288" t="s">
        <v>3319</v>
      </c>
      <c r="V1288" t="s">
        <v>88</v>
      </c>
      <c r="W1288" t="s">
        <v>738</v>
      </c>
      <c r="X1288" t="s">
        <v>5318</v>
      </c>
      <c r="Z1288">
        <v>1</v>
      </c>
      <c r="AA1288" t="s">
        <v>3321</v>
      </c>
      <c r="AD1288" t="s">
        <v>3315</v>
      </c>
      <c r="AE1288">
        <v>0</v>
      </c>
      <c r="AF1288">
        <v>0</v>
      </c>
      <c r="AG1288" t="s">
        <v>5324</v>
      </c>
      <c r="AH1288" t="s">
        <v>3315</v>
      </c>
    </row>
    <row r="1289" spans="1:34" x14ac:dyDescent="0.15">
      <c r="A1289" t="s">
        <v>5569</v>
      </c>
      <c r="B1289" s="9">
        <v>45832</v>
      </c>
      <c r="C1289" t="s">
        <v>2324</v>
      </c>
      <c r="D1289" t="s">
        <v>252</v>
      </c>
      <c r="E1289" t="s">
        <v>3314</v>
      </c>
      <c r="F1289" t="s">
        <v>925</v>
      </c>
      <c r="G1289" t="s">
        <v>251</v>
      </c>
      <c r="H1289">
        <v>654632</v>
      </c>
      <c r="I1289">
        <v>268428</v>
      </c>
      <c r="J1289">
        <v>268428</v>
      </c>
      <c r="K1289">
        <v>268428</v>
      </c>
      <c r="L1289">
        <v>0</v>
      </c>
      <c r="M1289">
        <v>268428</v>
      </c>
      <c r="N1289">
        <v>6.0000000000000001E-3</v>
      </c>
      <c r="O1289">
        <v>1610.57</v>
      </c>
      <c r="P1289" t="s">
        <v>3315</v>
      </c>
      <c r="Q1289" t="s">
        <v>5570</v>
      </c>
      <c r="R1289" t="s">
        <v>4268</v>
      </c>
      <c r="S1289" t="s">
        <v>4269</v>
      </c>
      <c r="T1289" t="s">
        <v>4270</v>
      </c>
      <c r="U1289" t="s">
        <v>3319</v>
      </c>
      <c r="V1289" t="s">
        <v>88</v>
      </c>
      <c r="W1289" t="s">
        <v>738</v>
      </c>
      <c r="X1289" t="s">
        <v>5318</v>
      </c>
      <c r="Z1289">
        <v>1</v>
      </c>
      <c r="AA1289" t="s">
        <v>3321</v>
      </c>
      <c r="AD1289" t="s">
        <v>3315</v>
      </c>
      <c r="AE1289">
        <v>0</v>
      </c>
      <c r="AF1289">
        <v>0</v>
      </c>
      <c r="AG1289" t="s">
        <v>5476</v>
      </c>
      <c r="AH1289" t="s">
        <v>3315</v>
      </c>
    </row>
    <row r="1290" spans="1:34" x14ac:dyDescent="0.15">
      <c r="A1290" t="s">
        <v>5571</v>
      </c>
      <c r="B1290" s="9">
        <v>45832</v>
      </c>
      <c r="C1290" t="s">
        <v>2084</v>
      </c>
      <c r="D1290" t="s">
        <v>148</v>
      </c>
      <c r="E1290" t="s">
        <v>3314</v>
      </c>
      <c r="F1290" t="s">
        <v>925</v>
      </c>
      <c r="G1290" t="s">
        <v>147</v>
      </c>
      <c r="H1290">
        <v>684168</v>
      </c>
      <c r="I1290">
        <v>11125</v>
      </c>
      <c r="J1290">
        <v>0</v>
      </c>
      <c r="K1290">
        <v>11125</v>
      </c>
      <c r="L1290">
        <v>11125</v>
      </c>
      <c r="M1290">
        <v>0</v>
      </c>
      <c r="N1290">
        <v>2.5999999999999999E-2</v>
      </c>
      <c r="O1290">
        <v>289.25</v>
      </c>
      <c r="P1290" t="s">
        <v>3315</v>
      </c>
      <c r="Q1290" t="s">
        <v>2621</v>
      </c>
      <c r="R1290" t="s">
        <v>3317</v>
      </c>
      <c r="T1290" t="s">
        <v>3318</v>
      </c>
      <c r="U1290" t="s">
        <v>3319</v>
      </c>
      <c r="V1290" t="s">
        <v>88</v>
      </c>
      <c r="W1290" t="s">
        <v>738</v>
      </c>
      <c r="X1290" t="s">
        <v>5318</v>
      </c>
      <c r="Z1290">
        <v>1</v>
      </c>
      <c r="AA1290" t="s">
        <v>3321</v>
      </c>
      <c r="AD1290" t="s">
        <v>3315</v>
      </c>
      <c r="AE1290">
        <v>0</v>
      </c>
      <c r="AF1290">
        <v>0</v>
      </c>
      <c r="AG1290" t="s">
        <v>5482</v>
      </c>
      <c r="AH1290" t="s">
        <v>3315</v>
      </c>
    </row>
    <row r="1291" spans="1:34" x14ac:dyDescent="0.15">
      <c r="A1291" t="s">
        <v>5572</v>
      </c>
      <c r="B1291" s="9">
        <v>45832</v>
      </c>
      <c r="C1291" t="s">
        <v>1871</v>
      </c>
      <c r="D1291" t="s">
        <v>232</v>
      </c>
      <c r="E1291" t="s">
        <v>3314</v>
      </c>
      <c r="F1291" t="s">
        <v>925</v>
      </c>
      <c r="G1291" t="s">
        <v>231</v>
      </c>
      <c r="H1291">
        <v>372540</v>
      </c>
      <c r="I1291">
        <v>40961</v>
      </c>
      <c r="J1291">
        <v>0</v>
      </c>
      <c r="K1291">
        <v>40961</v>
      </c>
      <c r="L1291">
        <v>40961</v>
      </c>
      <c r="M1291">
        <v>0</v>
      </c>
      <c r="N1291">
        <v>2.5999999999999999E-2</v>
      </c>
      <c r="O1291">
        <v>1064.99</v>
      </c>
      <c r="P1291" t="s">
        <v>3315</v>
      </c>
      <c r="Q1291" t="s">
        <v>2731</v>
      </c>
      <c r="R1291" t="s">
        <v>3317</v>
      </c>
      <c r="T1291" t="s">
        <v>3318</v>
      </c>
      <c r="U1291" t="s">
        <v>3319</v>
      </c>
      <c r="V1291" t="s">
        <v>88</v>
      </c>
      <c r="W1291" t="s">
        <v>738</v>
      </c>
      <c r="X1291" t="s">
        <v>5318</v>
      </c>
      <c r="Z1291">
        <v>1</v>
      </c>
      <c r="AA1291" t="s">
        <v>3321</v>
      </c>
      <c r="AD1291" t="s">
        <v>3315</v>
      </c>
      <c r="AE1291">
        <v>0</v>
      </c>
      <c r="AF1291">
        <v>0</v>
      </c>
      <c r="AG1291" t="s">
        <v>5467</v>
      </c>
      <c r="AH1291" t="s">
        <v>3315</v>
      </c>
    </row>
    <row r="1292" spans="1:34" x14ac:dyDescent="0.15">
      <c r="A1292" t="s">
        <v>5573</v>
      </c>
      <c r="B1292" s="9">
        <v>45832</v>
      </c>
      <c r="C1292" t="s">
        <v>5539</v>
      </c>
      <c r="D1292" t="s">
        <v>1755</v>
      </c>
      <c r="E1292" t="s">
        <v>3314</v>
      </c>
      <c r="F1292" t="s">
        <v>925</v>
      </c>
      <c r="G1292" t="s">
        <v>600</v>
      </c>
      <c r="H1292">
        <v>28507</v>
      </c>
      <c r="I1292">
        <v>22934</v>
      </c>
      <c r="J1292">
        <v>22934</v>
      </c>
      <c r="K1292">
        <v>22934</v>
      </c>
      <c r="L1292">
        <v>0</v>
      </c>
      <c r="M1292">
        <v>22934</v>
      </c>
      <c r="N1292">
        <v>2.5999999999999999E-2</v>
      </c>
      <c r="O1292">
        <v>596.28</v>
      </c>
      <c r="P1292" t="s">
        <v>3315</v>
      </c>
      <c r="Q1292" t="s">
        <v>1756</v>
      </c>
      <c r="R1292" t="s">
        <v>4268</v>
      </c>
      <c r="S1292" t="s">
        <v>4269</v>
      </c>
      <c r="T1292" t="s">
        <v>4270</v>
      </c>
      <c r="U1292" t="s">
        <v>3319</v>
      </c>
      <c r="V1292" t="s">
        <v>88</v>
      </c>
      <c r="W1292" t="s">
        <v>738</v>
      </c>
      <c r="X1292" t="s">
        <v>5318</v>
      </c>
      <c r="Z1292">
        <v>1</v>
      </c>
      <c r="AA1292" t="s">
        <v>3321</v>
      </c>
      <c r="AD1292" t="s">
        <v>3315</v>
      </c>
      <c r="AE1292">
        <v>0</v>
      </c>
      <c r="AF1292">
        <v>0</v>
      </c>
      <c r="AG1292" t="s">
        <v>5541</v>
      </c>
      <c r="AH1292" t="s">
        <v>3315</v>
      </c>
    </row>
    <row r="1293" spans="1:34" x14ac:dyDescent="0.15">
      <c r="A1293" t="s">
        <v>5574</v>
      </c>
      <c r="B1293" s="9">
        <v>45832</v>
      </c>
      <c r="C1293" t="s">
        <v>2432</v>
      </c>
      <c r="D1293" t="s">
        <v>541</v>
      </c>
      <c r="E1293" t="s">
        <v>3314</v>
      </c>
      <c r="F1293" t="s">
        <v>925</v>
      </c>
      <c r="G1293" t="s">
        <v>86</v>
      </c>
      <c r="H1293">
        <v>1587330</v>
      </c>
      <c r="I1293">
        <v>189000</v>
      </c>
      <c r="J1293">
        <v>189000</v>
      </c>
      <c r="K1293">
        <v>189000</v>
      </c>
      <c r="L1293">
        <v>0</v>
      </c>
      <c r="M1293">
        <v>189000</v>
      </c>
      <c r="N1293">
        <v>2.5999999999999999E-2</v>
      </c>
      <c r="O1293">
        <v>4914</v>
      </c>
      <c r="P1293" t="s">
        <v>3315</v>
      </c>
      <c r="Q1293" t="s">
        <v>2436</v>
      </c>
      <c r="R1293" t="s">
        <v>3352</v>
      </c>
      <c r="S1293" t="s">
        <v>5575</v>
      </c>
      <c r="T1293" t="s">
        <v>50</v>
      </c>
      <c r="U1293" t="s">
        <v>3319</v>
      </c>
      <c r="V1293" t="s">
        <v>88</v>
      </c>
      <c r="W1293" t="s">
        <v>738</v>
      </c>
      <c r="X1293" t="s">
        <v>5318</v>
      </c>
      <c r="Z1293">
        <v>1</v>
      </c>
      <c r="AA1293" t="s">
        <v>3321</v>
      </c>
      <c r="AD1293" t="s">
        <v>3315</v>
      </c>
      <c r="AE1293">
        <v>0</v>
      </c>
      <c r="AF1293">
        <v>0</v>
      </c>
      <c r="AG1293" t="s">
        <v>5576</v>
      </c>
      <c r="AH1293" t="s">
        <v>3315</v>
      </c>
    </row>
    <row r="1294" spans="1:34" x14ac:dyDescent="0.15">
      <c r="A1294" t="s">
        <v>5577</v>
      </c>
      <c r="B1294" s="9">
        <v>45832</v>
      </c>
      <c r="C1294" t="s">
        <v>1362</v>
      </c>
      <c r="D1294" t="s">
        <v>1364</v>
      </c>
      <c r="E1294" t="s">
        <v>3314</v>
      </c>
      <c r="F1294" t="s">
        <v>925</v>
      </c>
      <c r="G1294" t="s">
        <v>1363</v>
      </c>
      <c r="H1294">
        <v>457429</v>
      </c>
      <c r="I1294">
        <v>457044</v>
      </c>
      <c r="J1294">
        <v>457044</v>
      </c>
      <c r="K1294">
        <v>457044</v>
      </c>
      <c r="L1294">
        <v>0</v>
      </c>
      <c r="M1294">
        <v>457044</v>
      </c>
      <c r="N1294">
        <v>0.02</v>
      </c>
      <c r="O1294">
        <v>9140.8799999999992</v>
      </c>
      <c r="P1294" t="s">
        <v>3315</v>
      </c>
      <c r="Q1294" t="s">
        <v>1508</v>
      </c>
      <c r="R1294" t="s">
        <v>3344</v>
      </c>
      <c r="S1294" t="s">
        <v>5335</v>
      </c>
      <c r="T1294" t="s">
        <v>51</v>
      </c>
      <c r="U1294" t="s">
        <v>3319</v>
      </c>
      <c r="V1294" t="s">
        <v>88</v>
      </c>
      <c r="W1294" t="s">
        <v>738</v>
      </c>
      <c r="X1294" t="s">
        <v>5318</v>
      </c>
      <c r="Z1294">
        <v>1</v>
      </c>
      <c r="AA1294" t="s">
        <v>3321</v>
      </c>
      <c r="AD1294" t="s">
        <v>3315</v>
      </c>
      <c r="AE1294">
        <v>0</v>
      </c>
      <c r="AF1294">
        <v>0</v>
      </c>
      <c r="AG1294" t="s">
        <v>5578</v>
      </c>
      <c r="AH1294" t="s">
        <v>3315</v>
      </c>
    </row>
    <row r="1295" spans="1:34" x14ac:dyDescent="0.15">
      <c r="A1295" t="s">
        <v>5579</v>
      </c>
      <c r="B1295" s="9">
        <v>45832</v>
      </c>
      <c r="C1295" t="s">
        <v>1362</v>
      </c>
      <c r="D1295" t="s">
        <v>1364</v>
      </c>
      <c r="E1295" t="s">
        <v>3314</v>
      </c>
      <c r="F1295" t="s">
        <v>925</v>
      </c>
      <c r="G1295" t="s">
        <v>1363</v>
      </c>
      <c r="H1295">
        <v>245864</v>
      </c>
      <c r="I1295">
        <v>243882</v>
      </c>
      <c r="J1295">
        <v>243882</v>
      </c>
      <c r="K1295">
        <v>243882</v>
      </c>
      <c r="L1295">
        <v>0</v>
      </c>
      <c r="M1295">
        <v>243882</v>
      </c>
      <c r="N1295">
        <v>0.02</v>
      </c>
      <c r="O1295">
        <v>4877.6400000000003</v>
      </c>
      <c r="P1295" t="s">
        <v>3315</v>
      </c>
      <c r="Q1295" t="s">
        <v>1486</v>
      </c>
      <c r="R1295" t="s">
        <v>3344</v>
      </c>
      <c r="S1295" t="s">
        <v>5335</v>
      </c>
      <c r="T1295" t="s">
        <v>51</v>
      </c>
      <c r="U1295" t="s">
        <v>3319</v>
      </c>
      <c r="V1295" t="s">
        <v>88</v>
      </c>
      <c r="W1295" t="s">
        <v>738</v>
      </c>
      <c r="X1295" t="s">
        <v>5318</v>
      </c>
      <c r="Z1295">
        <v>1</v>
      </c>
      <c r="AA1295" t="s">
        <v>3321</v>
      </c>
      <c r="AD1295" t="s">
        <v>3315</v>
      </c>
      <c r="AE1295">
        <v>0</v>
      </c>
      <c r="AF1295">
        <v>0</v>
      </c>
      <c r="AG1295" t="s">
        <v>5580</v>
      </c>
      <c r="AH1295" t="s">
        <v>3315</v>
      </c>
    </row>
    <row r="1296" spans="1:34" x14ac:dyDescent="0.15">
      <c r="A1296" t="s">
        <v>5579</v>
      </c>
      <c r="B1296" s="9">
        <v>45832</v>
      </c>
      <c r="C1296" t="s">
        <v>1362</v>
      </c>
      <c r="D1296" t="s">
        <v>1364</v>
      </c>
      <c r="E1296" t="s">
        <v>3314</v>
      </c>
      <c r="F1296" t="s">
        <v>925</v>
      </c>
      <c r="G1296" t="s">
        <v>1363</v>
      </c>
      <c r="H1296">
        <v>203697</v>
      </c>
      <c r="I1296">
        <v>203659</v>
      </c>
      <c r="J1296">
        <v>203659</v>
      </c>
      <c r="K1296">
        <v>203659</v>
      </c>
      <c r="L1296">
        <v>0</v>
      </c>
      <c r="M1296">
        <v>203659</v>
      </c>
      <c r="N1296">
        <v>0.02</v>
      </c>
      <c r="O1296">
        <v>4073.18</v>
      </c>
      <c r="P1296" t="s">
        <v>3315</v>
      </c>
      <c r="Q1296" t="s">
        <v>1486</v>
      </c>
      <c r="R1296" t="s">
        <v>3344</v>
      </c>
      <c r="S1296" t="s">
        <v>5335</v>
      </c>
      <c r="T1296" t="s">
        <v>51</v>
      </c>
      <c r="U1296" t="s">
        <v>3319</v>
      </c>
      <c r="V1296" t="s">
        <v>88</v>
      </c>
      <c r="W1296" t="s">
        <v>738</v>
      </c>
      <c r="X1296" t="s">
        <v>5318</v>
      </c>
      <c r="Z1296">
        <v>2</v>
      </c>
      <c r="AA1296" t="s">
        <v>3321</v>
      </c>
      <c r="AD1296" t="s">
        <v>3315</v>
      </c>
      <c r="AE1296">
        <v>0</v>
      </c>
      <c r="AF1296">
        <v>0</v>
      </c>
      <c r="AG1296" t="s">
        <v>5581</v>
      </c>
      <c r="AH1296" t="s">
        <v>3315</v>
      </c>
    </row>
    <row r="1297" spans="1:34" x14ac:dyDescent="0.15">
      <c r="A1297" t="s">
        <v>5582</v>
      </c>
      <c r="B1297" s="9">
        <v>45832</v>
      </c>
      <c r="C1297" t="s">
        <v>1925</v>
      </c>
      <c r="D1297" t="s">
        <v>1926</v>
      </c>
      <c r="E1297" t="s">
        <v>3314</v>
      </c>
      <c r="F1297" t="s">
        <v>925</v>
      </c>
      <c r="G1297" t="s">
        <v>600</v>
      </c>
      <c r="H1297">
        <v>20000</v>
      </c>
      <c r="I1297">
        <v>3000</v>
      </c>
      <c r="J1297">
        <v>3000</v>
      </c>
      <c r="K1297">
        <v>3000</v>
      </c>
      <c r="L1297">
        <v>0</v>
      </c>
      <c r="M1297">
        <v>3000</v>
      </c>
      <c r="N1297">
        <v>6.0000000000000001E-3</v>
      </c>
      <c r="O1297">
        <v>18</v>
      </c>
      <c r="P1297" t="s">
        <v>3315</v>
      </c>
      <c r="Q1297" t="s">
        <v>1928</v>
      </c>
      <c r="R1297" t="s">
        <v>3352</v>
      </c>
      <c r="S1297" t="s">
        <v>4336</v>
      </c>
      <c r="T1297" t="s">
        <v>50</v>
      </c>
      <c r="U1297" t="s">
        <v>3319</v>
      </c>
      <c r="V1297" t="s">
        <v>88</v>
      </c>
      <c r="W1297" t="s">
        <v>738</v>
      </c>
      <c r="X1297" t="s">
        <v>5318</v>
      </c>
      <c r="Z1297">
        <v>1</v>
      </c>
      <c r="AA1297" t="s">
        <v>3321</v>
      </c>
      <c r="AD1297" t="s">
        <v>3315</v>
      </c>
      <c r="AE1297">
        <v>0</v>
      </c>
      <c r="AF1297">
        <v>0</v>
      </c>
      <c r="AG1297" t="s">
        <v>5583</v>
      </c>
      <c r="AH1297" t="s">
        <v>3315</v>
      </c>
    </row>
    <row r="1298" spans="1:34" x14ac:dyDescent="0.15">
      <c r="A1298" t="s">
        <v>5584</v>
      </c>
      <c r="B1298" s="9">
        <v>45832</v>
      </c>
      <c r="C1298" t="s">
        <v>964</v>
      </c>
      <c r="D1298" t="s">
        <v>965</v>
      </c>
      <c r="E1298" t="s">
        <v>3314</v>
      </c>
      <c r="F1298" t="s">
        <v>925</v>
      </c>
      <c r="G1298" t="s">
        <v>637</v>
      </c>
      <c r="H1298">
        <v>78000</v>
      </c>
      <c r="I1298">
        <v>70587</v>
      </c>
      <c r="J1298">
        <v>70587</v>
      </c>
      <c r="K1298">
        <v>70587</v>
      </c>
      <c r="L1298">
        <v>0</v>
      </c>
      <c r="M1298">
        <v>70587</v>
      </c>
      <c r="N1298">
        <v>2.5999999999999999E-2</v>
      </c>
      <c r="O1298">
        <v>1835.26</v>
      </c>
      <c r="P1298" t="s">
        <v>3315</v>
      </c>
      <c r="Q1298" t="s">
        <v>968</v>
      </c>
      <c r="R1298" t="s">
        <v>3344</v>
      </c>
      <c r="S1298" t="s">
        <v>3384</v>
      </c>
      <c r="T1298" t="s">
        <v>51</v>
      </c>
      <c r="U1298" t="s">
        <v>3319</v>
      </c>
      <c r="V1298" t="s">
        <v>88</v>
      </c>
      <c r="W1298" t="s">
        <v>738</v>
      </c>
      <c r="X1298" t="s">
        <v>5318</v>
      </c>
      <c r="Z1298">
        <v>1</v>
      </c>
      <c r="AA1298" t="s">
        <v>3321</v>
      </c>
      <c r="AD1298" t="s">
        <v>3315</v>
      </c>
      <c r="AE1298">
        <v>0</v>
      </c>
      <c r="AF1298">
        <v>0</v>
      </c>
      <c r="AG1298" t="s">
        <v>5409</v>
      </c>
      <c r="AH1298" t="s">
        <v>3315</v>
      </c>
    </row>
    <row r="1299" spans="1:34" x14ac:dyDescent="0.15">
      <c r="A1299" t="s">
        <v>5585</v>
      </c>
      <c r="B1299" s="9">
        <v>45834</v>
      </c>
      <c r="C1299" t="s">
        <v>2432</v>
      </c>
      <c r="D1299" t="s">
        <v>541</v>
      </c>
      <c r="E1299" t="s">
        <v>3314</v>
      </c>
      <c r="F1299" t="s">
        <v>925</v>
      </c>
      <c r="G1299" t="s">
        <v>86</v>
      </c>
      <c r="H1299">
        <v>1587330</v>
      </c>
      <c r="I1299">
        <v>720000</v>
      </c>
      <c r="J1299">
        <v>720000</v>
      </c>
      <c r="K1299">
        <v>720000</v>
      </c>
      <c r="L1299">
        <v>0</v>
      </c>
      <c r="M1299">
        <v>720000</v>
      </c>
      <c r="N1299">
        <v>2.5999999999999999E-2</v>
      </c>
      <c r="O1299">
        <v>18720</v>
      </c>
      <c r="P1299" t="s">
        <v>3315</v>
      </c>
      <c r="Q1299" t="s">
        <v>2436</v>
      </c>
      <c r="R1299" t="s">
        <v>3352</v>
      </c>
      <c r="S1299" t="s">
        <v>5586</v>
      </c>
      <c r="T1299" t="s">
        <v>50</v>
      </c>
      <c r="U1299" t="s">
        <v>3319</v>
      </c>
      <c r="V1299" t="s">
        <v>88</v>
      </c>
      <c r="W1299" t="s">
        <v>738</v>
      </c>
      <c r="X1299" t="s">
        <v>5318</v>
      </c>
      <c r="Z1299">
        <v>1</v>
      </c>
      <c r="AA1299" t="s">
        <v>3321</v>
      </c>
      <c r="AD1299" t="s">
        <v>3315</v>
      </c>
      <c r="AE1299">
        <v>0</v>
      </c>
      <c r="AF1299">
        <v>0</v>
      </c>
      <c r="AG1299" t="s">
        <v>5576</v>
      </c>
      <c r="AH1299" t="s">
        <v>3315</v>
      </c>
    </row>
    <row r="1300" spans="1:34" x14ac:dyDescent="0.15">
      <c r="A1300" t="s">
        <v>5587</v>
      </c>
      <c r="B1300" s="9">
        <v>45834</v>
      </c>
      <c r="C1300" t="s">
        <v>1362</v>
      </c>
      <c r="D1300" t="s">
        <v>1364</v>
      </c>
      <c r="E1300" t="s">
        <v>3314</v>
      </c>
      <c r="F1300" t="s">
        <v>925</v>
      </c>
      <c r="G1300" t="s">
        <v>1363</v>
      </c>
      <c r="H1300">
        <v>457428</v>
      </c>
      <c r="I1300">
        <v>456095</v>
      </c>
      <c r="J1300">
        <v>456095</v>
      </c>
      <c r="K1300">
        <v>456095</v>
      </c>
      <c r="L1300">
        <v>0</v>
      </c>
      <c r="M1300">
        <v>456095</v>
      </c>
      <c r="N1300">
        <v>0.02</v>
      </c>
      <c r="O1300">
        <v>9121.9</v>
      </c>
      <c r="P1300" t="s">
        <v>3315</v>
      </c>
      <c r="Q1300" t="s">
        <v>1442</v>
      </c>
      <c r="R1300" t="s">
        <v>3344</v>
      </c>
      <c r="S1300" t="s">
        <v>5335</v>
      </c>
      <c r="T1300" t="s">
        <v>51</v>
      </c>
      <c r="U1300" t="s">
        <v>3319</v>
      </c>
      <c r="V1300" t="s">
        <v>88</v>
      </c>
      <c r="W1300" t="s">
        <v>738</v>
      </c>
      <c r="X1300" t="s">
        <v>5318</v>
      </c>
      <c r="Z1300">
        <v>1</v>
      </c>
      <c r="AA1300" t="s">
        <v>3321</v>
      </c>
      <c r="AD1300" t="s">
        <v>3315</v>
      </c>
      <c r="AE1300">
        <v>0</v>
      </c>
      <c r="AF1300">
        <v>0</v>
      </c>
      <c r="AG1300" t="s">
        <v>5588</v>
      </c>
      <c r="AH1300" t="s">
        <v>3315</v>
      </c>
    </row>
    <row r="1301" spans="1:34" x14ac:dyDescent="0.15">
      <c r="A1301" t="s">
        <v>5589</v>
      </c>
      <c r="B1301" s="9">
        <v>45834</v>
      </c>
      <c r="C1301" t="s">
        <v>1362</v>
      </c>
      <c r="D1301" t="s">
        <v>1364</v>
      </c>
      <c r="E1301" t="s">
        <v>3314</v>
      </c>
      <c r="F1301" t="s">
        <v>925</v>
      </c>
      <c r="G1301" t="s">
        <v>1363</v>
      </c>
      <c r="H1301">
        <v>454732</v>
      </c>
      <c r="I1301">
        <v>452842</v>
      </c>
      <c r="J1301">
        <v>452842</v>
      </c>
      <c r="K1301">
        <v>452842</v>
      </c>
      <c r="L1301">
        <v>0</v>
      </c>
      <c r="M1301">
        <v>452842</v>
      </c>
      <c r="N1301">
        <v>0.02</v>
      </c>
      <c r="O1301">
        <v>9056.84</v>
      </c>
      <c r="P1301" t="s">
        <v>3315</v>
      </c>
      <c r="Q1301" t="s">
        <v>1440</v>
      </c>
      <c r="R1301" t="s">
        <v>3344</v>
      </c>
      <c r="S1301" t="s">
        <v>5335</v>
      </c>
      <c r="T1301" t="s">
        <v>51</v>
      </c>
      <c r="U1301" t="s">
        <v>3319</v>
      </c>
      <c r="V1301" t="s">
        <v>88</v>
      </c>
      <c r="W1301" t="s">
        <v>738</v>
      </c>
      <c r="X1301" t="s">
        <v>5318</v>
      </c>
      <c r="Z1301">
        <v>1</v>
      </c>
      <c r="AA1301" t="s">
        <v>3321</v>
      </c>
      <c r="AD1301" t="s">
        <v>3315</v>
      </c>
      <c r="AE1301">
        <v>0</v>
      </c>
      <c r="AF1301">
        <v>0</v>
      </c>
      <c r="AG1301" t="s">
        <v>5590</v>
      </c>
      <c r="AH1301" t="s">
        <v>3315</v>
      </c>
    </row>
    <row r="1302" spans="1:34" x14ac:dyDescent="0.15">
      <c r="A1302" t="s">
        <v>5591</v>
      </c>
      <c r="B1302" s="9">
        <v>45834</v>
      </c>
      <c r="C1302" t="s">
        <v>1362</v>
      </c>
      <c r="D1302" t="s">
        <v>1364</v>
      </c>
      <c r="E1302" t="s">
        <v>3314</v>
      </c>
      <c r="F1302" t="s">
        <v>925</v>
      </c>
      <c r="G1302" t="s">
        <v>1363</v>
      </c>
      <c r="H1302">
        <v>455085</v>
      </c>
      <c r="I1302">
        <v>453084</v>
      </c>
      <c r="J1302">
        <v>453084</v>
      </c>
      <c r="K1302">
        <v>453084</v>
      </c>
      <c r="L1302">
        <v>0</v>
      </c>
      <c r="M1302">
        <v>453084</v>
      </c>
      <c r="N1302">
        <v>0.02</v>
      </c>
      <c r="O1302">
        <v>9061.68</v>
      </c>
      <c r="P1302" t="s">
        <v>3315</v>
      </c>
      <c r="Q1302" t="s">
        <v>1438</v>
      </c>
      <c r="R1302" t="s">
        <v>3344</v>
      </c>
      <c r="S1302" t="s">
        <v>5335</v>
      </c>
      <c r="T1302" t="s">
        <v>51</v>
      </c>
      <c r="U1302" t="s">
        <v>3319</v>
      </c>
      <c r="V1302" t="s">
        <v>88</v>
      </c>
      <c r="W1302" t="s">
        <v>738</v>
      </c>
      <c r="X1302" t="s">
        <v>5318</v>
      </c>
      <c r="Z1302">
        <v>1</v>
      </c>
      <c r="AA1302" t="s">
        <v>3321</v>
      </c>
      <c r="AD1302" t="s">
        <v>3315</v>
      </c>
      <c r="AE1302">
        <v>0</v>
      </c>
      <c r="AF1302">
        <v>0</v>
      </c>
      <c r="AG1302" t="s">
        <v>5592</v>
      </c>
      <c r="AH1302" t="s">
        <v>3315</v>
      </c>
    </row>
    <row r="1303" spans="1:34" x14ac:dyDescent="0.15">
      <c r="A1303" t="s">
        <v>5593</v>
      </c>
      <c r="B1303" s="9">
        <v>45831</v>
      </c>
      <c r="C1303" t="s">
        <v>2601</v>
      </c>
      <c r="D1303" t="s">
        <v>2603</v>
      </c>
      <c r="E1303" t="s">
        <v>3314</v>
      </c>
      <c r="F1303" t="s">
        <v>925</v>
      </c>
      <c r="G1303" t="s">
        <v>2602</v>
      </c>
      <c r="H1303">
        <v>2978</v>
      </c>
      <c r="I1303">
        <v>2897</v>
      </c>
      <c r="J1303">
        <v>2897</v>
      </c>
      <c r="K1303">
        <v>2897</v>
      </c>
      <c r="L1303">
        <v>0</v>
      </c>
      <c r="M1303">
        <v>2897</v>
      </c>
      <c r="N1303">
        <v>0.78</v>
      </c>
      <c r="O1303">
        <v>2259.66</v>
      </c>
      <c r="P1303" t="s">
        <v>3315</v>
      </c>
      <c r="Q1303" t="s">
        <v>2608</v>
      </c>
      <c r="R1303" t="s">
        <v>3352</v>
      </c>
      <c r="S1303" t="s">
        <v>4586</v>
      </c>
      <c r="T1303" t="s">
        <v>50</v>
      </c>
      <c r="U1303" t="s">
        <v>3319</v>
      </c>
      <c r="V1303" t="s">
        <v>2606</v>
      </c>
      <c r="W1303" t="s">
        <v>738</v>
      </c>
      <c r="X1303" t="s">
        <v>5594</v>
      </c>
      <c r="Z1303">
        <v>1</v>
      </c>
      <c r="AA1303" t="s">
        <v>3321</v>
      </c>
      <c r="AD1303" t="s">
        <v>3315</v>
      </c>
      <c r="AE1303">
        <v>0</v>
      </c>
      <c r="AF1303">
        <v>0</v>
      </c>
      <c r="AG1303" t="s">
        <v>5595</v>
      </c>
      <c r="AH1303" t="s">
        <v>3315</v>
      </c>
    </row>
    <row r="1304" spans="1:34" x14ac:dyDescent="0.15">
      <c r="A1304" t="s">
        <v>5596</v>
      </c>
      <c r="B1304" s="9">
        <v>45831</v>
      </c>
      <c r="C1304" t="s">
        <v>2601</v>
      </c>
      <c r="D1304" t="s">
        <v>2603</v>
      </c>
      <c r="E1304" t="s">
        <v>3314</v>
      </c>
      <c r="F1304" t="s">
        <v>925</v>
      </c>
      <c r="G1304" t="s">
        <v>2602</v>
      </c>
      <c r="H1304">
        <v>2978</v>
      </c>
      <c r="I1304">
        <v>70</v>
      </c>
      <c r="J1304">
        <v>0</v>
      </c>
      <c r="K1304">
        <v>70</v>
      </c>
      <c r="L1304">
        <v>70</v>
      </c>
      <c r="M1304">
        <v>0</v>
      </c>
      <c r="N1304">
        <v>0.78</v>
      </c>
      <c r="O1304">
        <v>54.6</v>
      </c>
      <c r="P1304" t="s">
        <v>3315</v>
      </c>
      <c r="Q1304" t="s">
        <v>2608</v>
      </c>
      <c r="R1304" t="s">
        <v>3317</v>
      </c>
      <c r="T1304" t="s">
        <v>3318</v>
      </c>
      <c r="U1304" t="s">
        <v>3319</v>
      </c>
      <c r="V1304" t="s">
        <v>2606</v>
      </c>
      <c r="W1304" t="s">
        <v>738</v>
      </c>
      <c r="X1304" t="s">
        <v>5594</v>
      </c>
      <c r="Z1304">
        <v>1</v>
      </c>
      <c r="AA1304" t="s">
        <v>3321</v>
      </c>
      <c r="AD1304" t="s">
        <v>3315</v>
      </c>
      <c r="AE1304">
        <v>0</v>
      </c>
      <c r="AF1304">
        <v>0</v>
      </c>
      <c r="AG1304" t="s">
        <v>5595</v>
      </c>
      <c r="AH1304" t="s">
        <v>3315</v>
      </c>
    </row>
    <row r="1305" spans="1:34" x14ac:dyDescent="0.15">
      <c r="A1305" t="s">
        <v>5597</v>
      </c>
      <c r="B1305" s="9">
        <v>45831</v>
      </c>
      <c r="C1305" t="s">
        <v>2601</v>
      </c>
      <c r="D1305" t="s">
        <v>2603</v>
      </c>
      <c r="E1305" t="s">
        <v>3314</v>
      </c>
      <c r="F1305" t="s">
        <v>925</v>
      </c>
      <c r="G1305" t="s">
        <v>2602</v>
      </c>
      <c r="H1305">
        <v>5660</v>
      </c>
      <c r="I1305">
        <v>5322</v>
      </c>
      <c r="J1305">
        <v>5322</v>
      </c>
      <c r="K1305">
        <v>5322</v>
      </c>
      <c r="L1305">
        <v>0</v>
      </c>
      <c r="M1305">
        <v>5322</v>
      </c>
      <c r="N1305">
        <v>0.78</v>
      </c>
      <c r="O1305">
        <v>4151.16</v>
      </c>
      <c r="P1305" t="s">
        <v>3315</v>
      </c>
      <c r="Q1305" t="s">
        <v>2608</v>
      </c>
      <c r="R1305" t="s">
        <v>3352</v>
      </c>
      <c r="S1305" t="s">
        <v>4586</v>
      </c>
      <c r="T1305" t="s">
        <v>50</v>
      </c>
      <c r="U1305" t="s">
        <v>3319</v>
      </c>
      <c r="V1305" t="s">
        <v>2606</v>
      </c>
      <c r="W1305" t="s">
        <v>738</v>
      </c>
      <c r="X1305" t="s">
        <v>5594</v>
      </c>
      <c r="Z1305">
        <v>1</v>
      </c>
      <c r="AA1305" t="s">
        <v>3321</v>
      </c>
      <c r="AD1305" t="s">
        <v>3315</v>
      </c>
      <c r="AE1305">
        <v>0</v>
      </c>
      <c r="AF1305">
        <v>0</v>
      </c>
      <c r="AG1305" t="s">
        <v>5598</v>
      </c>
      <c r="AH1305" t="s">
        <v>3315</v>
      </c>
    </row>
    <row r="1306" spans="1:34" x14ac:dyDescent="0.15">
      <c r="A1306" t="s">
        <v>5599</v>
      </c>
      <c r="B1306" s="9">
        <v>45831</v>
      </c>
      <c r="C1306" t="s">
        <v>2601</v>
      </c>
      <c r="D1306" t="s">
        <v>2603</v>
      </c>
      <c r="E1306" t="s">
        <v>3314</v>
      </c>
      <c r="F1306" t="s">
        <v>925</v>
      </c>
      <c r="G1306" t="s">
        <v>2602</v>
      </c>
      <c r="H1306">
        <v>5660</v>
      </c>
      <c r="I1306">
        <v>319</v>
      </c>
      <c r="J1306">
        <v>0</v>
      </c>
      <c r="K1306">
        <v>319</v>
      </c>
      <c r="L1306">
        <v>319</v>
      </c>
      <c r="M1306">
        <v>0</v>
      </c>
      <c r="N1306">
        <v>0.78</v>
      </c>
      <c r="O1306">
        <v>248.82</v>
      </c>
      <c r="P1306" t="s">
        <v>3315</v>
      </c>
      <c r="Q1306" t="s">
        <v>2608</v>
      </c>
      <c r="R1306" t="s">
        <v>3317</v>
      </c>
      <c r="T1306" t="s">
        <v>3318</v>
      </c>
      <c r="U1306" t="s">
        <v>3319</v>
      </c>
      <c r="V1306" t="s">
        <v>2606</v>
      </c>
      <c r="W1306" t="s">
        <v>738</v>
      </c>
      <c r="X1306" t="s">
        <v>5594</v>
      </c>
      <c r="Z1306">
        <v>1</v>
      </c>
      <c r="AA1306" t="s">
        <v>3321</v>
      </c>
      <c r="AD1306" t="s">
        <v>3315</v>
      </c>
      <c r="AE1306">
        <v>0</v>
      </c>
      <c r="AF1306">
        <v>0</v>
      </c>
      <c r="AG1306" t="s">
        <v>5598</v>
      </c>
      <c r="AH1306" t="s">
        <v>3315</v>
      </c>
    </row>
    <row r="1307" spans="1:34" x14ac:dyDescent="0.15">
      <c r="A1307" t="s">
        <v>5600</v>
      </c>
      <c r="B1307" s="9">
        <v>45811</v>
      </c>
      <c r="C1307" t="s">
        <v>5601</v>
      </c>
      <c r="D1307" t="s">
        <v>5602</v>
      </c>
      <c r="E1307" t="s">
        <v>3314</v>
      </c>
      <c r="F1307" t="s">
        <v>925</v>
      </c>
      <c r="G1307" t="s">
        <v>5603</v>
      </c>
      <c r="H1307">
        <v>10000</v>
      </c>
      <c r="I1307">
        <v>9999</v>
      </c>
      <c r="J1307">
        <v>9999</v>
      </c>
      <c r="K1307">
        <v>9999</v>
      </c>
      <c r="L1307">
        <v>0</v>
      </c>
      <c r="M1307">
        <v>9999</v>
      </c>
      <c r="N1307">
        <v>3.7109999999999997E-2</v>
      </c>
      <c r="O1307">
        <v>371.06</v>
      </c>
      <c r="P1307" t="s">
        <v>3315</v>
      </c>
      <c r="Q1307" t="s">
        <v>4113</v>
      </c>
      <c r="R1307" t="s">
        <v>3344</v>
      </c>
      <c r="S1307" t="s">
        <v>3345</v>
      </c>
      <c r="T1307" t="s">
        <v>51</v>
      </c>
      <c r="U1307" t="s">
        <v>3319</v>
      </c>
      <c r="V1307" t="s">
        <v>5604</v>
      </c>
      <c r="W1307" t="s">
        <v>738</v>
      </c>
      <c r="X1307" t="s">
        <v>5605</v>
      </c>
      <c r="Z1307">
        <v>1</v>
      </c>
      <c r="AA1307" t="s">
        <v>3321</v>
      </c>
      <c r="AD1307" t="s">
        <v>3315</v>
      </c>
      <c r="AE1307">
        <v>0</v>
      </c>
      <c r="AF1307">
        <v>0</v>
      </c>
      <c r="AG1307" t="s">
        <v>5606</v>
      </c>
      <c r="AH1307" t="s">
        <v>3315</v>
      </c>
    </row>
    <row r="1308" spans="1:34" x14ac:dyDescent="0.15">
      <c r="A1308" t="s">
        <v>5607</v>
      </c>
      <c r="B1308" s="9">
        <v>45811</v>
      </c>
      <c r="C1308" t="s">
        <v>5601</v>
      </c>
      <c r="D1308" t="s">
        <v>5602</v>
      </c>
      <c r="E1308" t="s">
        <v>3314</v>
      </c>
      <c r="F1308" t="s">
        <v>925</v>
      </c>
      <c r="G1308" t="s">
        <v>5603</v>
      </c>
      <c r="H1308">
        <v>10000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3.7109999999999997E-2</v>
      </c>
      <c r="O1308">
        <v>0.04</v>
      </c>
      <c r="P1308" t="s">
        <v>3315</v>
      </c>
      <c r="Q1308" t="s">
        <v>4113</v>
      </c>
      <c r="R1308" t="s">
        <v>3317</v>
      </c>
      <c r="T1308" t="s">
        <v>3318</v>
      </c>
      <c r="U1308" t="s">
        <v>3319</v>
      </c>
      <c r="V1308" t="s">
        <v>5604</v>
      </c>
      <c r="W1308" t="s">
        <v>738</v>
      </c>
      <c r="X1308" t="s">
        <v>5605</v>
      </c>
      <c r="Z1308">
        <v>1</v>
      </c>
      <c r="AA1308" t="s">
        <v>3321</v>
      </c>
      <c r="AD1308" t="s">
        <v>3315</v>
      </c>
      <c r="AE1308">
        <v>0</v>
      </c>
      <c r="AF1308">
        <v>0</v>
      </c>
      <c r="AG1308" t="s">
        <v>5606</v>
      </c>
      <c r="AH1308" t="s">
        <v>3315</v>
      </c>
    </row>
    <row r="1309" spans="1:34" x14ac:dyDescent="0.15">
      <c r="A1309" t="s">
        <v>5608</v>
      </c>
      <c r="B1309" s="9">
        <v>45811</v>
      </c>
      <c r="C1309" t="s">
        <v>5609</v>
      </c>
      <c r="D1309" t="s">
        <v>5610</v>
      </c>
      <c r="E1309" t="s">
        <v>3314</v>
      </c>
      <c r="F1309" t="s">
        <v>925</v>
      </c>
      <c r="G1309" t="s">
        <v>5611</v>
      </c>
      <c r="H1309">
        <v>18696</v>
      </c>
      <c r="I1309">
        <v>18694</v>
      </c>
      <c r="J1309">
        <v>18694</v>
      </c>
      <c r="K1309">
        <v>18694</v>
      </c>
      <c r="L1309">
        <v>0</v>
      </c>
      <c r="M1309">
        <v>18694</v>
      </c>
      <c r="N1309">
        <v>3.7109999999999997E-2</v>
      </c>
      <c r="O1309">
        <v>693.73</v>
      </c>
      <c r="P1309" t="s">
        <v>3315</v>
      </c>
      <c r="Q1309" t="s">
        <v>4113</v>
      </c>
      <c r="R1309" t="s">
        <v>3344</v>
      </c>
      <c r="S1309" t="s">
        <v>3345</v>
      </c>
      <c r="T1309" t="s">
        <v>51</v>
      </c>
      <c r="U1309" t="s">
        <v>3319</v>
      </c>
      <c r="V1309" t="s">
        <v>5604</v>
      </c>
      <c r="W1309" t="s">
        <v>738</v>
      </c>
      <c r="X1309" t="s">
        <v>5605</v>
      </c>
      <c r="Z1309">
        <v>1</v>
      </c>
      <c r="AA1309" t="s">
        <v>3321</v>
      </c>
      <c r="AD1309" t="s">
        <v>3315</v>
      </c>
      <c r="AE1309">
        <v>0</v>
      </c>
      <c r="AF1309">
        <v>0</v>
      </c>
      <c r="AG1309" t="s">
        <v>5612</v>
      </c>
      <c r="AH1309" t="s">
        <v>3315</v>
      </c>
    </row>
    <row r="1310" spans="1:34" x14ac:dyDescent="0.15">
      <c r="A1310" t="s">
        <v>5613</v>
      </c>
      <c r="B1310" s="9">
        <v>45811</v>
      </c>
      <c r="C1310" t="s">
        <v>5609</v>
      </c>
      <c r="D1310" t="s">
        <v>5610</v>
      </c>
      <c r="E1310" t="s">
        <v>3314</v>
      </c>
      <c r="F1310" t="s">
        <v>925</v>
      </c>
      <c r="G1310" t="s">
        <v>5611</v>
      </c>
      <c r="H1310">
        <v>18696</v>
      </c>
      <c r="I1310">
        <v>2</v>
      </c>
      <c r="J1310">
        <v>0</v>
      </c>
      <c r="K1310">
        <v>2</v>
      </c>
      <c r="L1310">
        <v>2</v>
      </c>
      <c r="M1310">
        <v>0</v>
      </c>
      <c r="N1310">
        <v>3.7109999999999997E-2</v>
      </c>
      <c r="O1310">
        <v>7.0000000000000007E-2</v>
      </c>
      <c r="P1310" t="s">
        <v>3315</v>
      </c>
      <c r="Q1310" t="s">
        <v>4113</v>
      </c>
      <c r="R1310" t="s">
        <v>3317</v>
      </c>
      <c r="T1310" t="s">
        <v>3318</v>
      </c>
      <c r="U1310" t="s">
        <v>3319</v>
      </c>
      <c r="V1310" t="s">
        <v>5604</v>
      </c>
      <c r="W1310" t="s">
        <v>738</v>
      </c>
      <c r="X1310" t="s">
        <v>5605</v>
      </c>
      <c r="Z1310">
        <v>1</v>
      </c>
      <c r="AA1310" t="s">
        <v>3321</v>
      </c>
      <c r="AD1310" t="s">
        <v>3315</v>
      </c>
      <c r="AE1310">
        <v>0</v>
      </c>
      <c r="AF1310">
        <v>0</v>
      </c>
      <c r="AG1310" t="s">
        <v>5612</v>
      </c>
      <c r="AH1310" t="s">
        <v>3315</v>
      </c>
    </row>
    <row r="1311" spans="1:34" x14ac:dyDescent="0.15">
      <c r="A1311" t="s">
        <v>5614</v>
      </c>
      <c r="B1311" s="9">
        <v>45811</v>
      </c>
      <c r="C1311" t="s">
        <v>5615</v>
      </c>
      <c r="D1311" t="s">
        <v>1371</v>
      </c>
      <c r="E1311" t="s">
        <v>3314</v>
      </c>
      <c r="F1311" t="s">
        <v>925</v>
      </c>
      <c r="G1311" t="s">
        <v>1371</v>
      </c>
      <c r="H1311">
        <v>24</v>
      </c>
      <c r="I1311">
        <v>24</v>
      </c>
      <c r="J1311">
        <v>24</v>
      </c>
      <c r="K1311">
        <v>24</v>
      </c>
      <c r="L1311">
        <v>0</v>
      </c>
      <c r="M1311">
        <v>24</v>
      </c>
      <c r="N1311">
        <v>24.86</v>
      </c>
      <c r="O1311">
        <v>596.64</v>
      </c>
      <c r="P1311" t="s">
        <v>5313</v>
      </c>
      <c r="Q1311" t="s">
        <v>3833</v>
      </c>
      <c r="R1311" t="s">
        <v>5616</v>
      </c>
      <c r="S1311" t="s">
        <v>5617</v>
      </c>
      <c r="T1311" t="s">
        <v>5618</v>
      </c>
      <c r="U1311" t="s">
        <v>3319</v>
      </c>
      <c r="V1311" t="s">
        <v>5619</v>
      </c>
      <c r="W1311" t="s">
        <v>738</v>
      </c>
      <c r="X1311" t="s">
        <v>5620</v>
      </c>
      <c r="Z1311">
        <v>1</v>
      </c>
      <c r="AA1311" t="s">
        <v>3321</v>
      </c>
      <c r="AD1311" t="s">
        <v>5313</v>
      </c>
      <c r="AE1311">
        <v>0</v>
      </c>
      <c r="AF1311">
        <v>0</v>
      </c>
      <c r="AG1311" t="s">
        <v>5621</v>
      </c>
      <c r="AH1311" t="s">
        <v>5313</v>
      </c>
    </row>
    <row r="1312" spans="1:34" x14ac:dyDescent="0.15">
      <c r="A1312" t="s">
        <v>5622</v>
      </c>
      <c r="B1312" s="9">
        <v>45811</v>
      </c>
      <c r="C1312" t="s">
        <v>5615</v>
      </c>
      <c r="D1312" t="s">
        <v>1371</v>
      </c>
      <c r="E1312" t="s">
        <v>3314</v>
      </c>
      <c r="F1312" t="s">
        <v>925</v>
      </c>
      <c r="G1312" t="s">
        <v>1371</v>
      </c>
      <c r="H1312">
        <v>24</v>
      </c>
      <c r="I1312">
        <v>24</v>
      </c>
      <c r="J1312">
        <v>24</v>
      </c>
      <c r="K1312">
        <v>24</v>
      </c>
      <c r="L1312">
        <v>0</v>
      </c>
      <c r="M1312">
        <v>24</v>
      </c>
      <c r="N1312">
        <v>24.86</v>
      </c>
      <c r="O1312">
        <v>596.64</v>
      </c>
      <c r="P1312" t="s">
        <v>5313</v>
      </c>
      <c r="Q1312" t="s">
        <v>3830</v>
      </c>
      <c r="R1312" t="s">
        <v>5616</v>
      </c>
      <c r="S1312" t="s">
        <v>5617</v>
      </c>
      <c r="T1312" t="s">
        <v>5618</v>
      </c>
      <c r="U1312" t="s">
        <v>3319</v>
      </c>
      <c r="V1312" t="s">
        <v>5619</v>
      </c>
      <c r="W1312" t="s">
        <v>738</v>
      </c>
      <c r="X1312" t="s">
        <v>5620</v>
      </c>
      <c r="Z1312">
        <v>1</v>
      </c>
      <c r="AA1312" t="s">
        <v>3321</v>
      </c>
      <c r="AD1312" t="s">
        <v>5313</v>
      </c>
      <c r="AE1312">
        <v>0</v>
      </c>
      <c r="AF1312">
        <v>0</v>
      </c>
      <c r="AG1312" t="s">
        <v>5623</v>
      </c>
      <c r="AH1312" t="s">
        <v>5313</v>
      </c>
    </row>
    <row r="1313" spans="1:34" x14ac:dyDescent="0.15">
      <c r="A1313" t="s">
        <v>5624</v>
      </c>
      <c r="B1313" s="9">
        <v>45813</v>
      </c>
      <c r="C1313" t="s">
        <v>5615</v>
      </c>
      <c r="D1313" t="s">
        <v>1371</v>
      </c>
      <c r="E1313" t="s">
        <v>3314</v>
      </c>
      <c r="F1313" t="s">
        <v>925</v>
      </c>
      <c r="G1313" t="s">
        <v>1371</v>
      </c>
      <c r="H1313">
        <v>23</v>
      </c>
      <c r="I1313">
        <v>23</v>
      </c>
      <c r="J1313">
        <v>23</v>
      </c>
      <c r="K1313">
        <v>23</v>
      </c>
      <c r="L1313">
        <v>0</v>
      </c>
      <c r="M1313">
        <v>23</v>
      </c>
      <c r="N1313">
        <v>24.86</v>
      </c>
      <c r="O1313">
        <v>571.78</v>
      </c>
      <c r="P1313" t="s">
        <v>5313</v>
      </c>
      <c r="Q1313" t="s">
        <v>2344</v>
      </c>
      <c r="R1313" t="s">
        <v>5616</v>
      </c>
      <c r="S1313" t="s">
        <v>5617</v>
      </c>
      <c r="T1313" t="s">
        <v>5618</v>
      </c>
      <c r="U1313" t="s">
        <v>3319</v>
      </c>
      <c r="V1313" t="s">
        <v>5619</v>
      </c>
      <c r="W1313" t="s">
        <v>738</v>
      </c>
      <c r="X1313" t="s">
        <v>5620</v>
      </c>
      <c r="Z1313">
        <v>1</v>
      </c>
      <c r="AA1313" t="s">
        <v>3321</v>
      </c>
      <c r="AD1313" t="s">
        <v>5313</v>
      </c>
      <c r="AE1313">
        <v>0</v>
      </c>
      <c r="AF1313">
        <v>0</v>
      </c>
      <c r="AG1313" t="s">
        <v>5625</v>
      </c>
      <c r="AH1313" t="s">
        <v>5313</v>
      </c>
    </row>
    <row r="1314" spans="1:34" x14ac:dyDescent="0.15">
      <c r="A1314" t="s">
        <v>5626</v>
      </c>
      <c r="B1314" s="9">
        <v>45813</v>
      </c>
      <c r="C1314" t="s">
        <v>5615</v>
      </c>
      <c r="D1314" t="s">
        <v>1371</v>
      </c>
      <c r="E1314" t="s">
        <v>3314</v>
      </c>
      <c r="F1314" t="s">
        <v>925</v>
      </c>
      <c r="G1314" t="s">
        <v>1371</v>
      </c>
      <c r="H1314">
        <v>24</v>
      </c>
      <c r="I1314">
        <v>24</v>
      </c>
      <c r="J1314">
        <v>24</v>
      </c>
      <c r="K1314">
        <v>24</v>
      </c>
      <c r="L1314">
        <v>0</v>
      </c>
      <c r="M1314">
        <v>24</v>
      </c>
      <c r="N1314">
        <v>24.86</v>
      </c>
      <c r="O1314">
        <v>596.64</v>
      </c>
      <c r="P1314" t="s">
        <v>5313</v>
      </c>
      <c r="Q1314" t="s">
        <v>2346</v>
      </c>
      <c r="R1314" t="s">
        <v>5616</v>
      </c>
      <c r="S1314" t="s">
        <v>5617</v>
      </c>
      <c r="T1314" t="s">
        <v>5618</v>
      </c>
      <c r="U1314" t="s">
        <v>3319</v>
      </c>
      <c r="V1314" t="s">
        <v>5619</v>
      </c>
      <c r="W1314" t="s">
        <v>738</v>
      </c>
      <c r="X1314" t="s">
        <v>5620</v>
      </c>
      <c r="Z1314">
        <v>1</v>
      </c>
      <c r="AA1314" t="s">
        <v>3321</v>
      </c>
      <c r="AD1314" t="s">
        <v>5313</v>
      </c>
      <c r="AE1314">
        <v>0</v>
      </c>
      <c r="AF1314">
        <v>0</v>
      </c>
      <c r="AG1314" t="s">
        <v>5627</v>
      </c>
      <c r="AH1314" t="s">
        <v>5313</v>
      </c>
    </row>
    <row r="1315" spans="1:34" x14ac:dyDescent="0.15">
      <c r="A1315" t="s">
        <v>5628</v>
      </c>
      <c r="B1315" s="9">
        <v>45814</v>
      </c>
      <c r="C1315" t="s">
        <v>5615</v>
      </c>
      <c r="D1315" t="s">
        <v>1371</v>
      </c>
      <c r="E1315" t="s">
        <v>3314</v>
      </c>
      <c r="F1315" t="s">
        <v>925</v>
      </c>
      <c r="G1315" t="s">
        <v>1371</v>
      </c>
      <c r="H1315">
        <v>23</v>
      </c>
      <c r="I1315">
        <v>23</v>
      </c>
      <c r="J1315">
        <v>23</v>
      </c>
      <c r="K1315">
        <v>23</v>
      </c>
      <c r="L1315">
        <v>0</v>
      </c>
      <c r="M1315">
        <v>23</v>
      </c>
      <c r="N1315">
        <v>24.86</v>
      </c>
      <c r="O1315">
        <v>571.78</v>
      </c>
      <c r="P1315" t="s">
        <v>5313</v>
      </c>
      <c r="Q1315" t="s">
        <v>3842</v>
      </c>
      <c r="R1315" t="s">
        <v>5616</v>
      </c>
      <c r="S1315" t="s">
        <v>5617</v>
      </c>
      <c r="T1315" t="s">
        <v>5618</v>
      </c>
      <c r="U1315" t="s">
        <v>3319</v>
      </c>
      <c r="V1315" t="s">
        <v>5619</v>
      </c>
      <c r="W1315" t="s">
        <v>738</v>
      </c>
      <c r="X1315" t="s">
        <v>5620</v>
      </c>
      <c r="Z1315">
        <v>1</v>
      </c>
      <c r="AA1315" t="s">
        <v>3321</v>
      </c>
      <c r="AD1315" t="s">
        <v>5313</v>
      </c>
      <c r="AE1315">
        <v>0</v>
      </c>
      <c r="AF1315">
        <v>0</v>
      </c>
      <c r="AG1315" t="s">
        <v>5629</v>
      </c>
      <c r="AH1315" t="s">
        <v>5313</v>
      </c>
    </row>
    <row r="1316" spans="1:34" x14ac:dyDescent="0.15">
      <c r="A1316" t="s">
        <v>5630</v>
      </c>
      <c r="B1316" s="9">
        <v>45814</v>
      </c>
      <c r="C1316" t="s">
        <v>5615</v>
      </c>
      <c r="D1316" t="s">
        <v>1371</v>
      </c>
      <c r="E1316" t="s">
        <v>3314</v>
      </c>
      <c r="F1316" t="s">
        <v>925</v>
      </c>
      <c r="G1316" t="s">
        <v>1371</v>
      </c>
      <c r="H1316">
        <v>24</v>
      </c>
      <c r="I1316">
        <v>22</v>
      </c>
      <c r="J1316">
        <v>22</v>
      </c>
      <c r="K1316">
        <v>22</v>
      </c>
      <c r="L1316">
        <v>0</v>
      </c>
      <c r="M1316">
        <v>22</v>
      </c>
      <c r="N1316">
        <v>24.86</v>
      </c>
      <c r="O1316">
        <v>546.91999999999996</v>
      </c>
      <c r="P1316" t="s">
        <v>5313</v>
      </c>
      <c r="Q1316" t="s">
        <v>3836</v>
      </c>
      <c r="R1316" t="s">
        <v>5616</v>
      </c>
      <c r="S1316" t="s">
        <v>5617</v>
      </c>
      <c r="T1316" t="s">
        <v>5618</v>
      </c>
      <c r="U1316" t="s">
        <v>3319</v>
      </c>
      <c r="V1316" t="s">
        <v>5619</v>
      </c>
      <c r="W1316" t="s">
        <v>738</v>
      </c>
      <c r="X1316" t="s">
        <v>5620</v>
      </c>
      <c r="Z1316">
        <v>1</v>
      </c>
      <c r="AA1316" t="s">
        <v>3321</v>
      </c>
      <c r="AD1316" t="s">
        <v>5313</v>
      </c>
      <c r="AE1316">
        <v>0</v>
      </c>
      <c r="AF1316">
        <v>0</v>
      </c>
      <c r="AG1316" t="s">
        <v>5631</v>
      </c>
      <c r="AH1316" t="s">
        <v>5313</v>
      </c>
    </row>
    <row r="1317" spans="1:34" x14ac:dyDescent="0.15">
      <c r="A1317" t="s">
        <v>5630</v>
      </c>
      <c r="B1317" s="9">
        <v>45814</v>
      </c>
      <c r="C1317" t="s">
        <v>5615</v>
      </c>
      <c r="D1317" t="s">
        <v>1371</v>
      </c>
      <c r="E1317" t="s">
        <v>3314</v>
      </c>
      <c r="F1317" t="s">
        <v>925</v>
      </c>
      <c r="G1317" t="s">
        <v>1371</v>
      </c>
      <c r="H1317">
        <v>24</v>
      </c>
      <c r="I1317">
        <v>2</v>
      </c>
      <c r="J1317">
        <v>2</v>
      </c>
      <c r="K1317">
        <v>2</v>
      </c>
      <c r="L1317">
        <v>0</v>
      </c>
      <c r="M1317">
        <v>2</v>
      </c>
      <c r="N1317">
        <v>24.86</v>
      </c>
      <c r="O1317">
        <v>49.72</v>
      </c>
      <c r="P1317" t="s">
        <v>5313</v>
      </c>
      <c r="Q1317" t="s">
        <v>3836</v>
      </c>
      <c r="R1317" t="s">
        <v>5632</v>
      </c>
      <c r="S1317" t="s">
        <v>5633</v>
      </c>
      <c r="T1317" t="s">
        <v>5634</v>
      </c>
      <c r="U1317" t="s">
        <v>3319</v>
      </c>
      <c r="V1317" t="s">
        <v>5619</v>
      </c>
      <c r="W1317" t="s">
        <v>738</v>
      </c>
      <c r="X1317" t="s">
        <v>5620</v>
      </c>
      <c r="Z1317">
        <v>2</v>
      </c>
      <c r="AA1317" t="s">
        <v>3321</v>
      </c>
      <c r="AD1317" t="s">
        <v>5313</v>
      </c>
      <c r="AE1317">
        <v>0</v>
      </c>
      <c r="AF1317">
        <v>0</v>
      </c>
      <c r="AG1317" t="s">
        <v>5631</v>
      </c>
      <c r="AH1317" t="s">
        <v>5313</v>
      </c>
    </row>
    <row r="1318" spans="1:34" x14ac:dyDescent="0.15">
      <c r="A1318" t="s">
        <v>5635</v>
      </c>
      <c r="B1318" s="9">
        <v>45814</v>
      </c>
      <c r="C1318" t="s">
        <v>5636</v>
      </c>
      <c r="D1318" t="s">
        <v>2473</v>
      </c>
      <c r="E1318" t="s">
        <v>3314</v>
      </c>
      <c r="F1318" t="s">
        <v>925</v>
      </c>
      <c r="G1318" t="s">
        <v>2473</v>
      </c>
      <c r="H1318">
        <v>24</v>
      </c>
      <c r="I1318">
        <v>24</v>
      </c>
      <c r="J1318">
        <v>24</v>
      </c>
      <c r="K1318">
        <v>24</v>
      </c>
      <c r="L1318">
        <v>0</v>
      </c>
      <c r="M1318">
        <v>24</v>
      </c>
      <c r="N1318">
        <v>24.86</v>
      </c>
      <c r="O1318">
        <v>596.64</v>
      </c>
      <c r="P1318" t="s">
        <v>5313</v>
      </c>
      <c r="Q1318" t="s">
        <v>5637</v>
      </c>
      <c r="R1318" t="s">
        <v>5616</v>
      </c>
      <c r="S1318" t="s">
        <v>5617</v>
      </c>
      <c r="T1318" t="s">
        <v>5618</v>
      </c>
      <c r="U1318" t="s">
        <v>3319</v>
      </c>
      <c r="V1318" t="s">
        <v>5619</v>
      </c>
      <c r="W1318" t="s">
        <v>738</v>
      </c>
      <c r="X1318" t="s">
        <v>5620</v>
      </c>
      <c r="Z1318">
        <v>1</v>
      </c>
      <c r="AA1318" t="s">
        <v>3321</v>
      </c>
      <c r="AD1318" t="s">
        <v>5313</v>
      </c>
      <c r="AE1318">
        <v>0</v>
      </c>
      <c r="AF1318">
        <v>0</v>
      </c>
      <c r="AG1318" t="s">
        <v>5638</v>
      </c>
      <c r="AH1318" t="s">
        <v>5313</v>
      </c>
    </row>
    <row r="1319" spans="1:34" x14ac:dyDescent="0.15">
      <c r="A1319" t="s">
        <v>5639</v>
      </c>
      <c r="B1319" s="9">
        <v>45814</v>
      </c>
      <c r="C1319" t="s">
        <v>5615</v>
      </c>
      <c r="D1319" t="s">
        <v>1371</v>
      </c>
      <c r="E1319" t="s">
        <v>3314</v>
      </c>
      <c r="F1319" t="s">
        <v>925</v>
      </c>
      <c r="G1319" t="s">
        <v>1371</v>
      </c>
      <c r="H1319">
        <v>24</v>
      </c>
      <c r="I1319">
        <v>23</v>
      </c>
      <c r="J1319">
        <v>23</v>
      </c>
      <c r="K1319">
        <v>23</v>
      </c>
      <c r="L1319">
        <v>0</v>
      </c>
      <c r="M1319">
        <v>23</v>
      </c>
      <c r="N1319">
        <v>24.86</v>
      </c>
      <c r="O1319">
        <v>571.78</v>
      </c>
      <c r="P1319" t="s">
        <v>5313</v>
      </c>
      <c r="Q1319" t="s">
        <v>3847</v>
      </c>
      <c r="R1319" t="s">
        <v>5616</v>
      </c>
      <c r="S1319" t="s">
        <v>5617</v>
      </c>
      <c r="T1319" t="s">
        <v>5618</v>
      </c>
      <c r="U1319" t="s">
        <v>3319</v>
      </c>
      <c r="V1319" t="s">
        <v>5619</v>
      </c>
      <c r="W1319" t="s">
        <v>738</v>
      </c>
      <c r="X1319" t="s">
        <v>5620</v>
      </c>
      <c r="Z1319">
        <v>1</v>
      </c>
      <c r="AA1319" t="s">
        <v>3321</v>
      </c>
      <c r="AD1319" t="s">
        <v>5313</v>
      </c>
      <c r="AE1319">
        <v>0</v>
      </c>
      <c r="AF1319">
        <v>0</v>
      </c>
      <c r="AG1319" t="s">
        <v>5640</v>
      </c>
      <c r="AH1319" t="s">
        <v>5313</v>
      </c>
    </row>
    <row r="1320" spans="1:34" x14ac:dyDescent="0.15">
      <c r="A1320" t="s">
        <v>5639</v>
      </c>
      <c r="B1320" s="9">
        <v>45814</v>
      </c>
      <c r="C1320" t="s">
        <v>5615</v>
      </c>
      <c r="D1320" t="s">
        <v>1371</v>
      </c>
      <c r="E1320" t="s">
        <v>3314</v>
      </c>
      <c r="F1320" t="s">
        <v>925</v>
      </c>
      <c r="G1320" t="s">
        <v>1371</v>
      </c>
      <c r="H1320">
        <v>24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24.86</v>
      </c>
      <c r="O1320">
        <v>24.86</v>
      </c>
      <c r="P1320" t="s">
        <v>5313</v>
      </c>
      <c r="Q1320" t="s">
        <v>3847</v>
      </c>
      <c r="R1320" t="s">
        <v>5632</v>
      </c>
      <c r="S1320" t="s">
        <v>5633</v>
      </c>
      <c r="T1320" t="s">
        <v>5634</v>
      </c>
      <c r="U1320" t="s">
        <v>3319</v>
      </c>
      <c r="V1320" t="s">
        <v>5619</v>
      </c>
      <c r="W1320" t="s">
        <v>738</v>
      </c>
      <c r="X1320" t="s">
        <v>5620</v>
      </c>
      <c r="Z1320">
        <v>2</v>
      </c>
      <c r="AA1320" t="s">
        <v>3321</v>
      </c>
      <c r="AD1320" t="s">
        <v>5313</v>
      </c>
      <c r="AE1320">
        <v>0</v>
      </c>
      <c r="AF1320">
        <v>0</v>
      </c>
      <c r="AG1320" t="s">
        <v>5640</v>
      </c>
      <c r="AH1320" t="s">
        <v>5313</v>
      </c>
    </row>
    <row r="1321" spans="1:34" x14ac:dyDescent="0.15">
      <c r="A1321" t="s">
        <v>5641</v>
      </c>
      <c r="B1321" s="9">
        <v>45814</v>
      </c>
      <c r="C1321" t="s">
        <v>5615</v>
      </c>
      <c r="D1321" t="s">
        <v>1371</v>
      </c>
      <c r="E1321" t="s">
        <v>3314</v>
      </c>
      <c r="F1321" t="s">
        <v>925</v>
      </c>
      <c r="G1321" t="s">
        <v>1371</v>
      </c>
      <c r="H1321">
        <v>24</v>
      </c>
      <c r="I1321">
        <v>24</v>
      </c>
      <c r="J1321">
        <v>24</v>
      </c>
      <c r="K1321">
        <v>24</v>
      </c>
      <c r="L1321">
        <v>0</v>
      </c>
      <c r="M1321">
        <v>24</v>
      </c>
      <c r="N1321">
        <v>24.86</v>
      </c>
      <c r="O1321">
        <v>596.64</v>
      </c>
      <c r="P1321" t="s">
        <v>5313</v>
      </c>
      <c r="Q1321" t="s">
        <v>3854</v>
      </c>
      <c r="R1321" t="s">
        <v>5616</v>
      </c>
      <c r="S1321" t="s">
        <v>5617</v>
      </c>
      <c r="T1321" t="s">
        <v>5618</v>
      </c>
      <c r="U1321" t="s">
        <v>3319</v>
      </c>
      <c r="V1321" t="s">
        <v>5619</v>
      </c>
      <c r="W1321" t="s">
        <v>738</v>
      </c>
      <c r="X1321" t="s">
        <v>5620</v>
      </c>
      <c r="Z1321">
        <v>1</v>
      </c>
      <c r="AA1321" t="s">
        <v>3321</v>
      </c>
      <c r="AD1321" t="s">
        <v>5313</v>
      </c>
      <c r="AE1321">
        <v>0</v>
      </c>
      <c r="AF1321">
        <v>0</v>
      </c>
      <c r="AG1321" t="s">
        <v>5642</v>
      </c>
      <c r="AH1321" t="s">
        <v>5313</v>
      </c>
    </row>
    <row r="1322" spans="1:34" x14ac:dyDescent="0.15">
      <c r="A1322" t="s">
        <v>5643</v>
      </c>
      <c r="B1322" s="9">
        <v>45817</v>
      </c>
      <c r="C1322" t="s">
        <v>5615</v>
      </c>
      <c r="D1322" t="s">
        <v>1371</v>
      </c>
      <c r="E1322" t="s">
        <v>3314</v>
      </c>
      <c r="F1322" t="s">
        <v>925</v>
      </c>
      <c r="G1322" t="s">
        <v>1371</v>
      </c>
      <c r="H1322">
        <v>24</v>
      </c>
      <c r="I1322">
        <v>24</v>
      </c>
      <c r="J1322">
        <v>24</v>
      </c>
      <c r="K1322">
        <v>24</v>
      </c>
      <c r="L1322">
        <v>0</v>
      </c>
      <c r="M1322">
        <v>24</v>
      </c>
      <c r="N1322">
        <v>24.86</v>
      </c>
      <c r="O1322">
        <v>596.64</v>
      </c>
      <c r="P1322" t="s">
        <v>5313</v>
      </c>
      <c r="Q1322" t="s">
        <v>3866</v>
      </c>
      <c r="R1322" t="s">
        <v>5616</v>
      </c>
      <c r="S1322" t="s">
        <v>5617</v>
      </c>
      <c r="T1322" t="s">
        <v>5618</v>
      </c>
      <c r="U1322" t="s">
        <v>3319</v>
      </c>
      <c r="V1322" t="s">
        <v>5619</v>
      </c>
      <c r="W1322" t="s">
        <v>738</v>
      </c>
      <c r="X1322" t="s">
        <v>5620</v>
      </c>
      <c r="Z1322">
        <v>1</v>
      </c>
      <c r="AA1322" t="s">
        <v>3321</v>
      </c>
      <c r="AD1322" t="s">
        <v>5313</v>
      </c>
      <c r="AE1322">
        <v>0</v>
      </c>
      <c r="AF1322">
        <v>0</v>
      </c>
      <c r="AG1322" t="s">
        <v>5644</v>
      </c>
      <c r="AH1322" t="s">
        <v>5313</v>
      </c>
    </row>
    <row r="1323" spans="1:34" x14ac:dyDescent="0.15">
      <c r="A1323" t="s">
        <v>5645</v>
      </c>
      <c r="B1323" s="9">
        <v>45817</v>
      </c>
      <c r="C1323" t="s">
        <v>5615</v>
      </c>
      <c r="D1323" t="s">
        <v>1371</v>
      </c>
      <c r="E1323" t="s">
        <v>3314</v>
      </c>
      <c r="F1323" t="s">
        <v>925</v>
      </c>
      <c r="G1323" t="s">
        <v>1371</v>
      </c>
      <c r="H1323">
        <v>23</v>
      </c>
      <c r="I1323">
        <v>23</v>
      </c>
      <c r="J1323">
        <v>23</v>
      </c>
      <c r="K1323">
        <v>23</v>
      </c>
      <c r="L1323">
        <v>0</v>
      </c>
      <c r="M1323">
        <v>23</v>
      </c>
      <c r="N1323">
        <v>24.86</v>
      </c>
      <c r="O1323">
        <v>571.78</v>
      </c>
      <c r="P1323" t="s">
        <v>5313</v>
      </c>
      <c r="Q1323" t="s">
        <v>3863</v>
      </c>
      <c r="R1323" t="s">
        <v>5616</v>
      </c>
      <c r="S1323" t="s">
        <v>5617</v>
      </c>
      <c r="T1323" t="s">
        <v>5618</v>
      </c>
      <c r="U1323" t="s">
        <v>3319</v>
      </c>
      <c r="V1323" t="s">
        <v>5619</v>
      </c>
      <c r="W1323" t="s">
        <v>738</v>
      </c>
      <c r="X1323" t="s">
        <v>5620</v>
      </c>
      <c r="Z1323">
        <v>1</v>
      </c>
      <c r="AA1323" t="s">
        <v>3321</v>
      </c>
      <c r="AD1323" t="s">
        <v>5313</v>
      </c>
      <c r="AE1323">
        <v>0</v>
      </c>
      <c r="AF1323">
        <v>0</v>
      </c>
      <c r="AG1323" t="s">
        <v>5646</v>
      </c>
      <c r="AH1323" t="s">
        <v>5313</v>
      </c>
    </row>
    <row r="1324" spans="1:34" x14ac:dyDescent="0.15">
      <c r="A1324" t="s">
        <v>5647</v>
      </c>
      <c r="B1324" s="9">
        <v>45817</v>
      </c>
      <c r="C1324" t="s">
        <v>5615</v>
      </c>
      <c r="D1324" t="s">
        <v>1371</v>
      </c>
      <c r="E1324" t="s">
        <v>3314</v>
      </c>
      <c r="F1324" t="s">
        <v>925</v>
      </c>
      <c r="G1324" t="s">
        <v>1371</v>
      </c>
      <c r="H1324">
        <v>24</v>
      </c>
      <c r="I1324">
        <v>24</v>
      </c>
      <c r="J1324">
        <v>24</v>
      </c>
      <c r="K1324">
        <v>24</v>
      </c>
      <c r="L1324">
        <v>0</v>
      </c>
      <c r="M1324">
        <v>24</v>
      </c>
      <c r="N1324">
        <v>24.86</v>
      </c>
      <c r="O1324">
        <v>596.64</v>
      </c>
      <c r="P1324" t="s">
        <v>5313</v>
      </c>
      <c r="Q1324" t="s">
        <v>3860</v>
      </c>
      <c r="R1324" t="s">
        <v>5616</v>
      </c>
      <c r="S1324" t="s">
        <v>5617</v>
      </c>
      <c r="T1324" t="s">
        <v>5618</v>
      </c>
      <c r="U1324" t="s">
        <v>3319</v>
      </c>
      <c r="V1324" t="s">
        <v>5619</v>
      </c>
      <c r="W1324" t="s">
        <v>738</v>
      </c>
      <c r="X1324" t="s">
        <v>5620</v>
      </c>
      <c r="Z1324">
        <v>1</v>
      </c>
      <c r="AA1324" t="s">
        <v>3321</v>
      </c>
      <c r="AD1324" t="s">
        <v>5313</v>
      </c>
      <c r="AE1324">
        <v>0</v>
      </c>
      <c r="AF1324">
        <v>0</v>
      </c>
      <c r="AG1324" t="s">
        <v>5648</v>
      </c>
      <c r="AH1324" t="s">
        <v>5313</v>
      </c>
    </row>
    <row r="1325" spans="1:34" x14ac:dyDescent="0.15">
      <c r="A1325" t="s">
        <v>5649</v>
      </c>
      <c r="B1325" s="9">
        <v>45817</v>
      </c>
      <c r="C1325" t="s">
        <v>5650</v>
      </c>
      <c r="D1325" t="s">
        <v>1475</v>
      </c>
      <c r="E1325" t="s">
        <v>3314</v>
      </c>
      <c r="F1325" t="s">
        <v>925</v>
      </c>
      <c r="G1325" t="s">
        <v>1475</v>
      </c>
      <c r="H1325">
        <v>24</v>
      </c>
      <c r="I1325">
        <v>24</v>
      </c>
      <c r="J1325">
        <v>24</v>
      </c>
      <c r="K1325">
        <v>24</v>
      </c>
      <c r="L1325">
        <v>0</v>
      </c>
      <c r="M1325">
        <v>24</v>
      </c>
      <c r="N1325">
        <v>24.86</v>
      </c>
      <c r="O1325">
        <v>596.64</v>
      </c>
      <c r="P1325" t="s">
        <v>5313</v>
      </c>
      <c r="Q1325" t="s">
        <v>3875</v>
      </c>
      <c r="R1325" t="s">
        <v>5616</v>
      </c>
      <c r="S1325" t="s">
        <v>5617</v>
      </c>
      <c r="T1325" t="s">
        <v>5618</v>
      </c>
      <c r="U1325" t="s">
        <v>3319</v>
      </c>
      <c r="V1325" t="s">
        <v>5619</v>
      </c>
      <c r="W1325" t="s">
        <v>738</v>
      </c>
      <c r="X1325" t="s">
        <v>5620</v>
      </c>
      <c r="Z1325">
        <v>1</v>
      </c>
      <c r="AA1325" t="s">
        <v>3321</v>
      </c>
      <c r="AD1325" t="s">
        <v>5313</v>
      </c>
      <c r="AE1325">
        <v>0</v>
      </c>
      <c r="AF1325">
        <v>0</v>
      </c>
      <c r="AG1325" t="s">
        <v>5651</v>
      </c>
      <c r="AH1325" t="s">
        <v>5313</v>
      </c>
    </row>
    <row r="1326" spans="1:34" x14ac:dyDescent="0.15">
      <c r="A1326" t="s">
        <v>5652</v>
      </c>
      <c r="B1326" s="9">
        <v>45817</v>
      </c>
      <c r="C1326" t="s">
        <v>5650</v>
      </c>
      <c r="D1326" t="s">
        <v>1475</v>
      </c>
      <c r="E1326" t="s">
        <v>3314</v>
      </c>
      <c r="F1326" t="s">
        <v>925</v>
      </c>
      <c r="G1326" t="s">
        <v>1475</v>
      </c>
      <c r="H1326">
        <v>24</v>
      </c>
      <c r="I1326">
        <v>24</v>
      </c>
      <c r="J1326">
        <v>24</v>
      </c>
      <c r="K1326">
        <v>24</v>
      </c>
      <c r="L1326">
        <v>0</v>
      </c>
      <c r="M1326">
        <v>24</v>
      </c>
      <c r="N1326">
        <v>24.86</v>
      </c>
      <c r="O1326">
        <v>596.64</v>
      </c>
      <c r="P1326" t="s">
        <v>5313</v>
      </c>
      <c r="Q1326" t="s">
        <v>3878</v>
      </c>
      <c r="R1326" t="s">
        <v>5616</v>
      </c>
      <c r="S1326" t="s">
        <v>5617</v>
      </c>
      <c r="T1326" t="s">
        <v>5618</v>
      </c>
      <c r="U1326" t="s">
        <v>3319</v>
      </c>
      <c r="V1326" t="s">
        <v>5619</v>
      </c>
      <c r="W1326" t="s">
        <v>738</v>
      </c>
      <c r="X1326" t="s">
        <v>5620</v>
      </c>
      <c r="Z1326">
        <v>1</v>
      </c>
      <c r="AA1326" t="s">
        <v>3321</v>
      </c>
      <c r="AD1326" t="s">
        <v>5313</v>
      </c>
      <c r="AE1326">
        <v>0</v>
      </c>
      <c r="AF1326">
        <v>0</v>
      </c>
      <c r="AG1326" t="s">
        <v>5653</v>
      </c>
      <c r="AH1326" t="s">
        <v>5313</v>
      </c>
    </row>
    <row r="1327" spans="1:34" x14ac:dyDescent="0.15">
      <c r="A1327" t="s">
        <v>5654</v>
      </c>
      <c r="B1327" s="9">
        <v>45817</v>
      </c>
      <c r="C1327" t="s">
        <v>5615</v>
      </c>
      <c r="D1327" t="s">
        <v>1371</v>
      </c>
      <c r="E1327" t="s">
        <v>3314</v>
      </c>
      <c r="F1327" t="s">
        <v>925</v>
      </c>
      <c r="G1327" t="s">
        <v>1371</v>
      </c>
      <c r="H1327">
        <v>24</v>
      </c>
      <c r="I1327">
        <v>24</v>
      </c>
      <c r="J1327">
        <v>24</v>
      </c>
      <c r="K1327">
        <v>24</v>
      </c>
      <c r="L1327">
        <v>0</v>
      </c>
      <c r="M1327">
        <v>24</v>
      </c>
      <c r="N1327">
        <v>24.86</v>
      </c>
      <c r="O1327">
        <v>596.64</v>
      </c>
      <c r="P1327" t="s">
        <v>5313</v>
      </c>
      <c r="Q1327" t="s">
        <v>3872</v>
      </c>
      <c r="R1327" t="s">
        <v>5616</v>
      </c>
      <c r="S1327" t="s">
        <v>5617</v>
      </c>
      <c r="T1327" t="s">
        <v>5618</v>
      </c>
      <c r="U1327" t="s">
        <v>3319</v>
      </c>
      <c r="V1327" t="s">
        <v>5619</v>
      </c>
      <c r="W1327" t="s">
        <v>738</v>
      </c>
      <c r="X1327" t="s">
        <v>5620</v>
      </c>
      <c r="Z1327">
        <v>1</v>
      </c>
      <c r="AA1327" t="s">
        <v>3321</v>
      </c>
      <c r="AD1327" t="s">
        <v>5313</v>
      </c>
      <c r="AE1327">
        <v>0</v>
      </c>
      <c r="AF1327">
        <v>0</v>
      </c>
      <c r="AG1327" t="s">
        <v>5655</v>
      </c>
      <c r="AH1327" t="s">
        <v>5313</v>
      </c>
    </row>
    <row r="1328" spans="1:34" x14ac:dyDescent="0.15">
      <c r="A1328" t="s">
        <v>5656</v>
      </c>
      <c r="B1328" s="9">
        <v>45817</v>
      </c>
      <c r="C1328" t="s">
        <v>5615</v>
      </c>
      <c r="D1328" t="s">
        <v>1371</v>
      </c>
      <c r="E1328" t="s">
        <v>3314</v>
      </c>
      <c r="F1328" t="s">
        <v>925</v>
      </c>
      <c r="G1328" t="s">
        <v>1371</v>
      </c>
      <c r="H1328">
        <v>24</v>
      </c>
      <c r="I1328">
        <v>24</v>
      </c>
      <c r="J1328">
        <v>24</v>
      </c>
      <c r="K1328">
        <v>24</v>
      </c>
      <c r="L1328">
        <v>0</v>
      </c>
      <c r="M1328">
        <v>24</v>
      </c>
      <c r="N1328">
        <v>24.86</v>
      </c>
      <c r="O1328">
        <v>596.64</v>
      </c>
      <c r="P1328" t="s">
        <v>5313</v>
      </c>
      <c r="Q1328" t="s">
        <v>2221</v>
      </c>
      <c r="R1328" t="s">
        <v>5616</v>
      </c>
      <c r="S1328" t="s">
        <v>5617</v>
      </c>
      <c r="T1328" t="s">
        <v>5618</v>
      </c>
      <c r="U1328" t="s">
        <v>3319</v>
      </c>
      <c r="V1328" t="s">
        <v>5619</v>
      </c>
      <c r="W1328" t="s">
        <v>738</v>
      </c>
      <c r="X1328" t="s">
        <v>5620</v>
      </c>
      <c r="Z1328">
        <v>1</v>
      </c>
      <c r="AA1328" t="s">
        <v>3321</v>
      </c>
      <c r="AD1328" t="s">
        <v>5313</v>
      </c>
      <c r="AE1328">
        <v>0</v>
      </c>
      <c r="AF1328">
        <v>0</v>
      </c>
      <c r="AG1328" t="s">
        <v>5657</v>
      </c>
      <c r="AH1328" t="s">
        <v>5313</v>
      </c>
    </row>
    <row r="1329" spans="1:34" x14ac:dyDescent="0.15">
      <c r="A1329" t="s">
        <v>5658</v>
      </c>
      <c r="B1329" s="9">
        <v>45817</v>
      </c>
      <c r="C1329" t="s">
        <v>5615</v>
      </c>
      <c r="D1329" t="s">
        <v>1371</v>
      </c>
      <c r="E1329" t="s">
        <v>3314</v>
      </c>
      <c r="F1329" t="s">
        <v>925</v>
      </c>
      <c r="G1329" t="s">
        <v>1371</v>
      </c>
      <c r="H1329">
        <v>24</v>
      </c>
      <c r="I1329">
        <v>24</v>
      </c>
      <c r="J1329">
        <v>24</v>
      </c>
      <c r="K1329">
        <v>24</v>
      </c>
      <c r="L1329">
        <v>0</v>
      </c>
      <c r="M1329">
        <v>24</v>
      </c>
      <c r="N1329">
        <v>24.86</v>
      </c>
      <c r="O1329">
        <v>596.64</v>
      </c>
      <c r="P1329" t="s">
        <v>5313</v>
      </c>
      <c r="Q1329" t="s">
        <v>2223</v>
      </c>
      <c r="R1329" t="s">
        <v>5616</v>
      </c>
      <c r="S1329" t="s">
        <v>5617</v>
      </c>
      <c r="T1329" t="s">
        <v>5618</v>
      </c>
      <c r="U1329" t="s">
        <v>3319</v>
      </c>
      <c r="V1329" t="s">
        <v>5619</v>
      </c>
      <c r="W1329" t="s">
        <v>738</v>
      </c>
      <c r="X1329" t="s">
        <v>5620</v>
      </c>
      <c r="Z1329">
        <v>1</v>
      </c>
      <c r="AA1329" t="s">
        <v>3321</v>
      </c>
      <c r="AD1329" t="s">
        <v>5313</v>
      </c>
      <c r="AE1329">
        <v>0</v>
      </c>
      <c r="AF1329">
        <v>0</v>
      </c>
      <c r="AG1329" t="s">
        <v>5659</v>
      </c>
      <c r="AH1329" t="s">
        <v>5313</v>
      </c>
    </row>
    <row r="1330" spans="1:34" x14ac:dyDescent="0.15">
      <c r="A1330" t="s">
        <v>5660</v>
      </c>
      <c r="B1330" s="9">
        <v>45817</v>
      </c>
      <c r="C1330" t="s">
        <v>5615</v>
      </c>
      <c r="D1330" t="s">
        <v>1371</v>
      </c>
      <c r="E1330" t="s">
        <v>3314</v>
      </c>
      <c r="F1330" t="s">
        <v>925</v>
      </c>
      <c r="G1330" t="s">
        <v>1371</v>
      </c>
      <c r="H1330">
        <v>24</v>
      </c>
      <c r="I1330">
        <v>24</v>
      </c>
      <c r="J1330">
        <v>24</v>
      </c>
      <c r="K1330">
        <v>24</v>
      </c>
      <c r="L1330">
        <v>0</v>
      </c>
      <c r="M1330">
        <v>24</v>
      </c>
      <c r="N1330">
        <v>24.86</v>
      </c>
      <c r="O1330">
        <v>596.64</v>
      </c>
      <c r="P1330" t="s">
        <v>5313</v>
      </c>
      <c r="Q1330" t="s">
        <v>2225</v>
      </c>
      <c r="R1330" t="s">
        <v>5616</v>
      </c>
      <c r="S1330" t="s">
        <v>5617</v>
      </c>
      <c r="T1330" t="s">
        <v>5618</v>
      </c>
      <c r="U1330" t="s">
        <v>3319</v>
      </c>
      <c r="V1330" t="s">
        <v>5619</v>
      </c>
      <c r="W1330" t="s">
        <v>738</v>
      </c>
      <c r="X1330" t="s">
        <v>5620</v>
      </c>
      <c r="Z1330">
        <v>1</v>
      </c>
      <c r="AA1330" t="s">
        <v>3321</v>
      </c>
      <c r="AD1330" t="s">
        <v>5313</v>
      </c>
      <c r="AE1330">
        <v>0</v>
      </c>
      <c r="AF1330">
        <v>0</v>
      </c>
      <c r="AG1330" t="s">
        <v>5661</v>
      </c>
      <c r="AH1330" t="s">
        <v>5313</v>
      </c>
    </row>
    <row r="1331" spans="1:34" x14ac:dyDescent="0.15">
      <c r="A1331" t="s">
        <v>5662</v>
      </c>
      <c r="B1331" s="9">
        <v>45818</v>
      </c>
      <c r="C1331" t="s">
        <v>5663</v>
      </c>
      <c r="D1331" t="s">
        <v>2435</v>
      </c>
      <c r="E1331" t="s">
        <v>3314</v>
      </c>
      <c r="F1331" t="s">
        <v>925</v>
      </c>
      <c r="G1331" t="s">
        <v>2435</v>
      </c>
      <c r="H1331">
        <v>25</v>
      </c>
      <c r="I1331">
        <v>13</v>
      </c>
      <c r="J1331">
        <v>13</v>
      </c>
      <c r="K1331">
        <v>13</v>
      </c>
      <c r="L1331">
        <v>0</v>
      </c>
      <c r="M1331">
        <v>13</v>
      </c>
      <c r="N1331">
        <v>167.81</v>
      </c>
      <c r="O1331">
        <v>2181.5300000000002</v>
      </c>
      <c r="P1331" t="s">
        <v>5313</v>
      </c>
      <c r="Q1331" t="s">
        <v>5664</v>
      </c>
      <c r="R1331" t="s">
        <v>5616</v>
      </c>
      <c r="S1331" t="s">
        <v>5617</v>
      </c>
      <c r="T1331" t="s">
        <v>5618</v>
      </c>
      <c r="U1331" t="s">
        <v>3319</v>
      </c>
      <c r="V1331" t="s">
        <v>5619</v>
      </c>
      <c r="W1331" t="s">
        <v>738</v>
      </c>
      <c r="X1331" t="s">
        <v>5620</v>
      </c>
      <c r="Z1331">
        <v>1</v>
      </c>
      <c r="AA1331" t="s">
        <v>3321</v>
      </c>
      <c r="AD1331" t="s">
        <v>5313</v>
      </c>
      <c r="AE1331">
        <v>0</v>
      </c>
      <c r="AF1331">
        <v>0</v>
      </c>
      <c r="AG1331" t="s">
        <v>5665</v>
      </c>
      <c r="AH1331" t="s">
        <v>5313</v>
      </c>
    </row>
    <row r="1332" spans="1:34" x14ac:dyDescent="0.15">
      <c r="A1332" t="s">
        <v>5662</v>
      </c>
      <c r="B1332" s="9">
        <v>45818</v>
      </c>
      <c r="C1332" t="s">
        <v>5663</v>
      </c>
      <c r="D1332" t="s">
        <v>2435</v>
      </c>
      <c r="E1332" t="s">
        <v>3314</v>
      </c>
      <c r="F1332" t="s">
        <v>925</v>
      </c>
      <c r="G1332" t="s">
        <v>2435</v>
      </c>
      <c r="H1332">
        <v>25</v>
      </c>
      <c r="I1332">
        <v>12</v>
      </c>
      <c r="J1332">
        <v>12</v>
      </c>
      <c r="K1332">
        <v>12</v>
      </c>
      <c r="L1332">
        <v>0</v>
      </c>
      <c r="M1332">
        <v>12</v>
      </c>
      <c r="N1332">
        <v>167.81</v>
      </c>
      <c r="O1332">
        <v>2013.72</v>
      </c>
      <c r="P1332" t="s">
        <v>5313</v>
      </c>
      <c r="Q1332" t="s">
        <v>5664</v>
      </c>
      <c r="R1332" t="s">
        <v>5632</v>
      </c>
      <c r="S1332" t="s">
        <v>5633</v>
      </c>
      <c r="T1332" t="s">
        <v>5634</v>
      </c>
      <c r="U1332" t="s">
        <v>3319</v>
      </c>
      <c r="V1332" t="s">
        <v>5619</v>
      </c>
      <c r="W1332" t="s">
        <v>738</v>
      </c>
      <c r="X1332" t="s">
        <v>5620</v>
      </c>
      <c r="Z1332">
        <v>2</v>
      </c>
      <c r="AA1332" t="s">
        <v>3321</v>
      </c>
      <c r="AD1332" t="s">
        <v>5313</v>
      </c>
      <c r="AE1332">
        <v>0</v>
      </c>
      <c r="AF1332">
        <v>0</v>
      </c>
      <c r="AG1332" t="s">
        <v>5665</v>
      </c>
      <c r="AH1332" t="s">
        <v>5313</v>
      </c>
    </row>
    <row r="1333" spans="1:34" x14ac:dyDescent="0.15">
      <c r="A1333" t="s">
        <v>5666</v>
      </c>
      <c r="B1333" s="9">
        <v>45818</v>
      </c>
      <c r="C1333" t="s">
        <v>5663</v>
      </c>
      <c r="D1333" t="s">
        <v>2435</v>
      </c>
      <c r="E1333" t="s">
        <v>3314</v>
      </c>
      <c r="F1333" t="s">
        <v>925</v>
      </c>
      <c r="G1333" t="s">
        <v>2435</v>
      </c>
      <c r="H1333">
        <v>25</v>
      </c>
      <c r="I1333">
        <v>24</v>
      </c>
      <c r="J1333">
        <v>24</v>
      </c>
      <c r="K1333">
        <v>24</v>
      </c>
      <c r="L1333">
        <v>0</v>
      </c>
      <c r="M1333">
        <v>24</v>
      </c>
      <c r="N1333">
        <v>167.81</v>
      </c>
      <c r="O1333">
        <v>4027.44</v>
      </c>
      <c r="P1333" t="s">
        <v>5313</v>
      </c>
      <c r="Q1333" t="s">
        <v>5667</v>
      </c>
      <c r="R1333" t="s">
        <v>5616</v>
      </c>
      <c r="S1333" t="s">
        <v>5617</v>
      </c>
      <c r="T1333" t="s">
        <v>5618</v>
      </c>
      <c r="U1333" t="s">
        <v>3319</v>
      </c>
      <c r="V1333" t="s">
        <v>5619</v>
      </c>
      <c r="W1333" t="s">
        <v>738</v>
      </c>
      <c r="X1333" t="s">
        <v>5620</v>
      </c>
      <c r="Z1333">
        <v>1</v>
      </c>
      <c r="AA1333" t="s">
        <v>3321</v>
      </c>
      <c r="AD1333" t="s">
        <v>5313</v>
      </c>
      <c r="AE1333">
        <v>0</v>
      </c>
      <c r="AF1333">
        <v>0</v>
      </c>
      <c r="AG1333" t="s">
        <v>5668</v>
      </c>
      <c r="AH1333" t="s">
        <v>5313</v>
      </c>
    </row>
    <row r="1334" spans="1:34" x14ac:dyDescent="0.15">
      <c r="A1334" t="s">
        <v>5666</v>
      </c>
      <c r="B1334" s="9">
        <v>45818</v>
      </c>
      <c r="C1334" t="s">
        <v>5663</v>
      </c>
      <c r="D1334" t="s">
        <v>2435</v>
      </c>
      <c r="E1334" t="s">
        <v>3314</v>
      </c>
      <c r="F1334" t="s">
        <v>925</v>
      </c>
      <c r="G1334" t="s">
        <v>2435</v>
      </c>
      <c r="H1334">
        <v>25</v>
      </c>
      <c r="I1334">
        <v>1</v>
      </c>
      <c r="J1334">
        <v>1</v>
      </c>
      <c r="K1334">
        <v>1</v>
      </c>
      <c r="L1334">
        <v>0</v>
      </c>
      <c r="M1334">
        <v>1</v>
      </c>
      <c r="N1334">
        <v>167.81</v>
      </c>
      <c r="O1334">
        <v>167.81</v>
      </c>
      <c r="P1334" t="s">
        <v>5313</v>
      </c>
      <c r="Q1334" t="s">
        <v>5667</v>
      </c>
      <c r="R1334" t="s">
        <v>5632</v>
      </c>
      <c r="S1334" t="s">
        <v>5633</v>
      </c>
      <c r="T1334" t="s">
        <v>5634</v>
      </c>
      <c r="U1334" t="s">
        <v>3319</v>
      </c>
      <c r="V1334" t="s">
        <v>5619</v>
      </c>
      <c r="W1334" t="s">
        <v>738</v>
      </c>
      <c r="X1334" t="s">
        <v>5620</v>
      </c>
      <c r="Z1334">
        <v>2</v>
      </c>
      <c r="AA1334" t="s">
        <v>3321</v>
      </c>
      <c r="AD1334" t="s">
        <v>5313</v>
      </c>
      <c r="AE1334">
        <v>0</v>
      </c>
      <c r="AF1334">
        <v>0</v>
      </c>
      <c r="AG1334" t="s">
        <v>5668</v>
      </c>
      <c r="AH1334" t="s">
        <v>5313</v>
      </c>
    </row>
    <row r="1335" spans="1:34" x14ac:dyDescent="0.15">
      <c r="A1335" t="s">
        <v>5669</v>
      </c>
      <c r="B1335" s="9">
        <v>45819</v>
      </c>
      <c r="C1335" t="s">
        <v>5615</v>
      </c>
      <c r="D1335" t="s">
        <v>1371</v>
      </c>
      <c r="E1335" t="s">
        <v>3314</v>
      </c>
      <c r="F1335" t="s">
        <v>925</v>
      </c>
      <c r="G1335" t="s">
        <v>1371</v>
      </c>
      <c r="H1335">
        <v>24</v>
      </c>
      <c r="I1335">
        <v>23</v>
      </c>
      <c r="J1335">
        <v>23</v>
      </c>
      <c r="K1335">
        <v>23</v>
      </c>
      <c r="L1335">
        <v>0</v>
      </c>
      <c r="M1335">
        <v>23</v>
      </c>
      <c r="N1335">
        <v>24.86</v>
      </c>
      <c r="O1335">
        <v>571.78</v>
      </c>
      <c r="P1335" t="s">
        <v>5313</v>
      </c>
      <c r="Q1335" t="s">
        <v>2183</v>
      </c>
      <c r="R1335" t="s">
        <v>5616</v>
      </c>
      <c r="S1335" t="s">
        <v>5617</v>
      </c>
      <c r="T1335" t="s">
        <v>5618</v>
      </c>
      <c r="U1335" t="s">
        <v>3319</v>
      </c>
      <c r="V1335" t="s">
        <v>5619</v>
      </c>
      <c r="W1335" t="s">
        <v>738</v>
      </c>
      <c r="X1335" t="s">
        <v>5620</v>
      </c>
      <c r="Z1335">
        <v>1</v>
      </c>
      <c r="AA1335" t="s">
        <v>3321</v>
      </c>
      <c r="AD1335" t="s">
        <v>5313</v>
      </c>
      <c r="AE1335">
        <v>0</v>
      </c>
      <c r="AF1335">
        <v>0</v>
      </c>
      <c r="AG1335" t="s">
        <v>5670</v>
      </c>
      <c r="AH1335" t="s">
        <v>5313</v>
      </c>
    </row>
    <row r="1336" spans="1:34" x14ac:dyDescent="0.15">
      <c r="A1336" t="s">
        <v>5669</v>
      </c>
      <c r="B1336" s="9">
        <v>45819</v>
      </c>
      <c r="C1336" t="s">
        <v>5615</v>
      </c>
      <c r="D1336" t="s">
        <v>1371</v>
      </c>
      <c r="E1336" t="s">
        <v>3314</v>
      </c>
      <c r="F1336" t="s">
        <v>925</v>
      </c>
      <c r="G1336" t="s">
        <v>1371</v>
      </c>
      <c r="H1336">
        <v>24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24.86</v>
      </c>
      <c r="O1336">
        <v>24.86</v>
      </c>
      <c r="P1336" t="s">
        <v>5313</v>
      </c>
      <c r="Q1336" t="s">
        <v>2183</v>
      </c>
      <c r="R1336" t="s">
        <v>5632</v>
      </c>
      <c r="S1336" t="s">
        <v>5633</v>
      </c>
      <c r="T1336" t="s">
        <v>5634</v>
      </c>
      <c r="U1336" t="s">
        <v>3319</v>
      </c>
      <c r="V1336" t="s">
        <v>5619</v>
      </c>
      <c r="W1336" t="s">
        <v>738</v>
      </c>
      <c r="X1336" t="s">
        <v>5620</v>
      </c>
      <c r="Z1336">
        <v>2</v>
      </c>
      <c r="AA1336" t="s">
        <v>3321</v>
      </c>
      <c r="AD1336" t="s">
        <v>5313</v>
      </c>
      <c r="AE1336">
        <v>0</v>
      </c>
      <c r="AF1336">
        <v>0</v>
      </c>
      <c r="AG1336" t="s">
        <v>5670</v>
      </c>
      <c r="AH1336" t="s">
        <v>5313</v>
      </c>
    </row>
    <row r="1337" spans="1:34" x14ac:dyDescent="0.15">
      <c r="A1337" t="s">
        <v>5671</v>
      </c>
      <c r="B1337" s="9">
        <v>45819</v>
      </c>
      <c r="C1337" t="s">
        <v>5615</v>
      </c>
      <c r="D1337" t="s">
        <v>1371</v>
      </c>
      <c r="E1337" t="s">
        <v>3314</v>
      </c>
      <c r="F1337" t="s">
        <v>925</v>
      </c>
      <c r="G1337" t="s">
        <v>1371</v>
      </c>
      <c r="H1337">
        <v>24</v>
      </c>
      <c r="I1337">
        <v>23</v>
      </c>
      <c r="J1337">
        <v>23</v>
      </c>
      <c r="K1337">
        <v>23</v>
      </c>
      <c r="L1337">
        <v>0</v>
      </c>
      <c r="M1337">
        <v>23</v>
      </c>
      <c r="N1337">
        <v>24.86</v>
      </c>
      <c r="O1337">
        <v>571.78</v>
      </c>
      <c r="P1337" t="s">
        <v>5313</v>
      </c>
      <c r="Q1337" t="s">
        <v>1372</v>
      </c>
      <c r="R1337" t="s">
        <v>5616</v>
      </c>
      <c r="S1337" t="s">
        <v>5617</v>
      </c>
      <c r="T1337" t="s">
        <v>5618</v>
      </c>
      <c r="U1337" t="s">
        <v>3319</v>
      </c>
      <c r="V1337" t="s">
        <v>5619</v>
      </c>
      <c r="W1337" t="s">
        <v>738</v>
      </c>
      <c r="X1337" t="s">
        <v>5620</v>
      </c>
      <c r="Z1337">
        <v>1</v>
      </c>
      <c r="AA1337" t="s">
        <v>3321</v>
      </c>
      <c r="AD1337" t="s">
        <v>5313</v>
      </c>
      <c r="AE1337">
        <v>0</v>
      </c>
      <c r="AF1337">
        <v>0</v>
      </c>
      <c r="AG1337" t="s">
        <v>5672</v>
      </c>
      <c r="AH1337" t="s">
        <v>5313</v>
      </c>
    </row>
    <row r="1338" spans="1:34" x14ac:dyDescent="0.15">
      <c r="A1338" t="s">
        <v>5673</v>
      </c>
      <c r="B1338" s="9">
        <v>45819</v>
      </c>
      <c r="C1338" t="s">
        <v>5615</v>
      </c>
      <c r="D1338" t="s">
        <v>1371</v>
      </c>
      <c r="E1338" t="s">
        <v>3314</v>
      </c>
      <c r="F1338" t="s">
        <v>925</v>
      </c>
      <c r="G1338" t="s">
        <v>1371</v>
      </c>
      <c r="H1338">
        <v>24</v>
      </c>
      <c r="I1338">
        <v>21</v>
      </c>
      <c r="J1338">
        <v>21</v>
      </c>
      <c r="K1338">
        <v>21</v>
      </c>
      <c r="L1338">
        <v>0</v>
      </c>
      <c r="M1338">
        <v>21</v>
      </c>
      <c r="N1338">
        <v>24.86</v>
      </c>
      <c r="O1338">
        <v>522.05999999999995</v>
      </c>
      <c r="P1338" t="s">
        <v>5313</v>
      </c>
      <c r="Q1338" t="s">
        <v>2189</v>
      </c>
      <c r="R1338" t="s">
        <v>5616</v>
      </c>
      <c r="S1338" t="s">
        <v>5617</v>
      </c>
      <c r="T1338" t="s">
        <v>5618</v>
      </c>
      <c r="U1338" t="s">
        <v>3319</v>
      </c>
      <c r="V1338" t="s">
        <v>5619</v>
      </c>
      <c r="W1338" t="s">
        <v>738</v>
      </c>
      <c r="X1338" t="s">
        <v>5620</v>
      </c>
      <c r="Z1338">
        <v>1</v>
      </c>
      <c r="AA1338" t="s">
        <v>3321</v>
      </c>
      <c r="AD1338" t="s">
        <v>5313</v>
      </c>
      <c r="AE1338">
        <v>0</v>
      </c>
      <c r="AF1338">
        <v>0</v>
      </c>
      <c r="AG1338" t="s">
        <v>5674</v>
      </c>
      <c r="AH1338" t="s">
        <v>5313</v>
      </c>
    </row>
    <row r="1339" spans="1:34" x14ac:dyDescent="0.15">
      <c r="A1339" t="s">
        <v>5673</v>
      </c>
      <c r="B1339" s="9">
        <v>45819</v>
      </c>
      <c r="C1339" t="s">
        <v>5615</v>
      </c>
      <c r="D1339" t="s">
        <v>1371</v>
      </c>
      <c r="E1339" t="s">
        <v>3314</v>
      </c>
      <c r="F1339" t="s">
        <v>925</v>
      </c>
      <c r="G1339" t="s">
        <v>1371</v>
      </c>
      <c r="H1339">
        <v>24</v>
      </c>
      <c r="I1339">
        <v>3</v>
      </c>
      <c r="J1339">
        <v>3</v>
      </c>
      <c r="K1339">
        <v>3</v>
      </c>
      <c r="L1339">
        <v>0</v>
      </c>
      <c r="M1339">
        <v>3</v>
      </c>
      <c r="N1339">
        <v>24.86</v>
      </c>
      <c r="O1339">
        <v>74.58</v>
      </c>
      <c r="P1339" t="s">
        <v>5313</v>
      </c>
      <c r="Q1339" t="s">
        <v>2189</v>
      </c>
      <c r="R1339" t="s">
        <v>5632</v>
      </c>
      <c r="S1339" t="s">
        <v>5633</v>
      </c>
      <c r="T1339" t="s">
        <v>5634</v>
      </c>
      <c r="U1339" t="s">
        <v>3319</v>
      </c>
      <c r="V1339" t="s">
        <v>5619</v>
      </c>
      <c r="W1339" t="s">
        <v>738</v>
      </c>
      <c r="X1339" t="s">
        <v>5620</v>
      </c>
      <c r="Z1339">
        <v>2</v>
      </c>
      <c r="AA1339" t="s">
        <v>3321</v>
      </c>
      <c r="AD1339" t="s">
        <v>5313</v>
      </c>
      <c r="AE1339">
        <v>0</v>
      </c>
      <c r="AF1339">
        <v>0</v>
      </c>
      <c r="AG1339" t="s">
        <v>5674</v>
      </c>
      <c r="AH1339" t="s">
        <v>5313</v>
      </c>
    </row>
    <row r="1340" spans="1:34" x14ac:dyDescent="0.15">
      <c r="A1340" t="s">
        <v>5675</v>
      </c>
      <c r="B1340" s="9">
        <v>45819</v>
      </c>
      <c r="C1340" t="s">
        <v>5650</v>
      </c>
      <c r="D1340" t="s">
        <v>1475</v>
      </c>
      <c r="E1340" t="s">
        <v>3314</v>
      </c>
      <c r="F1340" t="s">
        <v>925</v>
      </c>
      <c r="G1340" t="s">
        <v>1475</v>
      </c>
      <c r="H1340">
        <v>24</v>
      </c>
      <c r="I1340">
        <v>24</v>
      </c>
      <c r="J1340">
        <v>24</v>
      </c>
      <c r="K1340">
        <v>24</v>
      </c>
      <c r="L1340">
        <v>0</v>
      </c>
      <c r="M1340">
        <v>24</v>
      </c>
      <c r="N1340">
        <v>24.86</v>
      </c>
      <c r="O1340">
        <v>596.64</v>
      </c>
      <c r="P1340" t="s">
        <v>5313</v>
      </c>
      <c r="Q1340" t="s">
        <v>1476</v>
      </c>
      <c r="R1340" t="s">
        <v>5616</v>
      </c>
      <c r="S1340" t="s">
        <v>5617</v>
      </c>
      <c r="T1340" t="s">
        <v>5618</v>
      </c>
      <c r="U1340" t="s">
        <v>3319</v>
      </c>
      <c r="V1340" t="s">
        <v>5619</v>
      </c>
      <c r="W1340" t="s">
        <v>738</v>
      </c>
      <c r="X1340" t="s">
        <v>5620</v>
      </c>
      <c r="Z1340">
        <v>1</v>
      </c>
      <c r="AA1340" t="s">
        <v>3321</v>
      </c>
      <c r="AD1340" t="s">
        <v>5313</v>
      </c>
      <c r="AE1340">
        <v>0</v>
      </c>
      <c r="AF1340">
        <v>0</v>
      </c>
      <c r="AG1340" t="s">
        <v>5676</v>
      </c>
      <c r="AH1340" t="s">
        <v>5313</v>
      </c>
    </row>
    <row r="1341" spans="1:34" x14ac:dyDescent="0.15">
      <c r="A1341" t="s">
        <v>5677</v>
      </c>
      <c r="B1341" s="9">
        <v>45824</v>
      </c>
      <c r="C1341" t="s">
        <v>5615</v>
      </c>
      <c r="D1341" t="s">
        <v>1371</v>
      </c>
      <c r="E1341" t="s">
        <v>3314</v>
      </c>
      <c r="F1341" t="s">
        <v>925</v>
      </c>
      <c r="G1341" t="s">
        <v>1371</v>
      </c>
      <c r="H1341">
        <v>24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24.86</v>
      </c>
      <c r="O1341">
        <v>24.86</v>
      </c>
      <c r="P1341" t="s">
        <v>5313</v>
      </c>
      <c r="Q1341" t="s">
        <v>1372</v>
      </c>
      <c r="R1341" t="s">
        <v>5616</v>
      </c>
      <c r="S1341" t="s">
        <v>5617</v>
      </c>
      <c r="T1341" t="s">
        <v>5618</v>
      </c>
      <c r="U1341" t="s">
        <v>3319</v>
      </c>
      <c r="V1341" t="s">
        <v>5619</v>
      </c>
      <c r="W1341" t="s">
        <v>738</v>
      </c>
      <c r="X1341" t="s">
        <v>5620</v>
      </c>
      <c r="Z1341">
        <v>1</v>
      </c>
      <c r="AA1341" t="s">
        <v>3321</v>
      </c>
      <c r="AD1341" t="s">
        <v>5313</v>
      </c>
      <c r="AE1341">
        <v>0</v>
      </c>
      <c r="AF1341">
        <v>0</v>
      </c>
      <c r="AG1341" t="s">
        <v>5672</v>
      </c>
      <c r="AH1341" t="s">
        <v>5313</v>
      </c>
    </row>
    <row r="1342" spans="1:34" x14ac:dyDescent="0.15">
      <c r="A1342" t="s">
        <v>5678</v>
      </c>
      <c r="B1342" s="9">
        <v>45825</v>
      </c>
      <c r="C1342" t="s">
        <v>5679</v>
      </c>
      <c r="D1342" t="s">
        <v>1332</v>
      </c>
      <c r="E1342" t="s">
        <v>3314</v>
      </c>
      <c r="F1342" t="s">
        <v>925</v>
      </c>
      <c r="G1342" t="s">
        <v>1332</v>
      </c>
      <c r="H1342">
        <v>24</v>
      </c>
      <c r="I1342">
        <v>24</v>
      </c>
      <c r="J1342">
        <v>24</v>
      </c>
      <c r="K1342">
        <v>24</v>
      </c>
      <c r="L1342">
        <v>0</v>
      </c>
      <c r="M1342">
        <v>24</v>
      </c>
      <c r="N1342">
        <v>24.86</v>
      </c>
      <c r="O1342">
        <v>596.64</v>
      </c>
      <c r="P1342" t="s">
        <v>5313</v>
      </c>
      <c r="Q1342" t="s">
        <v>1430</v>
      </c>
      <c r="R1342" t="s">
        <v>5616</v>
      </c>
      <c r="S1342" t="s">
        <v>5617</v>
      </c>
      <c r="T1342" t="s">
        <v>5618</v>
      </c>
      <c r="U1342" t="s">
        <v>3319</v>
      </c>
      <c r="V1342" t="s">
        <v>5619</v>
      </c>
      <c r="W1342" t="s">
        <v>738</v>
      </c>
      <c r="X1342" t="s">
        <v>5620</v>
      </c>
      <c r="Z1342">
        <v>1</v>
      </c>
      <c r="AA1342" t="s">
        <v>3321</v>
      </c>
      <c r="AD1342" t="s">
        <v>5313</v>
      </c>
      <c r="AE1342">
        <v>0</v>
      </c>
      <c r="AF1342">
        <v>0</v>
      </c>
      <c r="AG1342" t="s">
        <v>5680</v>
      </c>
      <c r="AH1342" t="s">
        <v>5313</v>
      </c>
    </row>
    <row r="1343" spans="1:34" x14ac:dyDescent="0.15">
      <c r="A1343" t="s">
        <v>5681</v>
      </c>
      <c r="B1343" s="9">
        <v>45831</v>
      </c>
      <c r="C1343" t="s">
        <v>5679</v>
      </c>
      <c r="D1343" t="s">
        <v>1332</v>
      </c>
      <c r="E1343" t="s">
        <v>3314</v>
      </c>
      <c r="F1343" t="s">
        <v>925</v>
      </c>
      <c r="G1343" t="s">
        <v>1332</v>
      </c>
      <c r="H1343">
        <v>24</v>
      </c>
      <c r="I1343">
        <v>24</v>
      </c>
      <c r="J1343">
        <v>24</v>
      </c>
      <c r="K1343">
        <v>24</v>
      </c>
      <c r="L1343">
        <v>0</v>
      </c>
      <c r="M1343">
        <v>24</v>
      </c>
      <c r="N1343">
        <v>24.86</v>
      </c>
      <c r="O1343">
        <v>596.64</v>
      </c>
      <c r="P1343" t="s">
        <v>5313</v>
      </c>
      <c r="Q1343" t="s">
        <v>1379</v>
      </c>
      <c r="R1343" t="s">
        <v>5616</v>
      </c>
      <c r="S1343" t="s">
        <v>5617</v>
      </c>
      <c r="T1343" t="s">
        <v>5618</v>
      </c>
      <c r="U1343" t="s">
        <v>3319</v>
      </c>
      <c r="V1343" t="s">
        <v>5619</v>
      </c>
      <c r="W1343" t="s">
        <v>738</v>
      </c>
      <c r="X1343" t="s">
        <v>5620</v>
      </c>
      <c r="Z1343">
        <v>1</v>
      </c>
      <c r="AA1343" t="s">
        <v>3321</v>
      </c>
      <c r="AD1343" t="s">
        <v>5313</v>
      </c>
      <c r="AE1343">
        <v>0</v>
      </c>
      <c r="AF1343">
        <v>0</v>
      </c>
      <c r="AG1343" t="s">
        <v>5682</v>
      </c>
      <c r="AH1343" t="s">
        <v>5313</v>
      </c>
    </row>
    <row r="1344" spans="1:34" x14ac:dyDescent="0.15">
      <c r="A1344" t="s">
        <v>5683</v>
      </c>
      <c r="B1344" s="9">
        <v>45831</v>
      </c>
      <c r="C1344" t="s">
        <v>5679</v>
      </c>
      <c r="D1344" t="s">
        <v>1332</v>
      </c>
      <c r="E1344" t="s">
        <v>3314</v>
      </c>
      <c r="F1344" t="s">
        <v>925</v>
      </c>
      <c r="G1344" t="s">
        <v>1332</v>
      </c>
      <c r="H1344">
        <v>24</v>
      </c>
      <c r="I1344">
        <v>24</v>
      </c>
      <c r="J1344">
        <v>24</v>
      </c>
      <c r="K1344">
        <v>24</v>
      </c>
      <c r="L1344">
        <v>0</v>
      </c>
      <c r="M1344">
        <v>24</v>
      </c>
      <c r="N1344">
        <v>24.86</v>
      </c>
      <c r="O1344">
        <v>596.64</v>
      </c>
      <c r="P1344" t="s">
        <v>5313</v>
      </c>
      <c r="Q1344" t="s">
        <v>1382</v>
      </c>
      <c r="R1344" t="s">
        <v>5616</v>
      </c>
      <c r="S1344" t="s">
        <v>5617</v>
      </c>
      <c r="T1344" t="s">
        <v>5618</v>
      </c>
      <c r="U1344" t="s">
        <v>3319</v>
      </c>
      <c r="V1344" t="s">
        <v>5619</v>
      </c>
      <c r="W1344" t="s">
        <v>738</v>
      </c>
      <c r="X1344" t="s">
        <v>5620</v>
      </c>
      <c r="Z1344">
        <v>1</v>
      </c>
      <c r="AA1344" t="s">
        <v>3321</v>
      </c>
      <c r="AD1344" t="s">
        <v>5313</v>
      </c>
      <c r="AE1344">
        <v>0</v>
      </c>
      <c r="AF1344">
        <v>0</v>
      </c>
      <c r="AG1344" t="s">
        <v>5684</v>
      </c>
      <c r="AH1344" t="s">
        <v>5313</v>
      </c>
    </row>
    <row r="1345" spans="1:34" x14ac:dyDescent="0.15">
      <c r="A1345" t="s">
        <v>5685</v>
      </c>
      <c r="B1345" s="9">
        <v>45831</v>
      </c>
      <c r="C1345" t="s">
        <v>5679</v>
      </c>
      <c r="D1345" t="s">
        <v>1332</v>
      </c>
      <c r="E1345" t="s">
        <v>3314</v>
      </c>
      <c r="F1345" t="s">
        <v>925</v>
      </c>
      <c r="G1345" t="s">
        <v>1332</v>
      </c>
      <c r="H1345">
        <v>24</v>
      </c>
      <c r="I1345">
        <v>24</v>
      </c>
      <c r="J1345">
        <v>24</v>
      </c>
      <c r="K1345">
        <v>24</v>
      </c>
      <c r="L1345">
        <v>0</v>
      </c>
      <c r="M1345">
        <v>24</v>
      </c>
      <c r="N1345">
        <v>24.86</v>
      </c>
      <c r="O1345">
        <v>596.64</v>
      </c>
      <c r="P1345" t="s">
        <v>5313</v>
      </c>
      <c r="Q1345" t="s">
        <v>1385</v>
      </c>
      <c r="R1345" t="s">
        <v>5616</v>
      </c>
      <c r="S1345" t="s">
        <v>5617</v>
      </c>
      <c r="T1345" t="s">
        <v>5618</v>
      </c>
      <c r="U1345" t="s">
        <v>3319</v>
      </c>
      <c r="V1345" t="s">
        <v>5619</v>
      </c>
      <c r="W1345" t="s">
        <v>738</v>
      </c>
      <c r="X1345" t="s">
        <v>5620</v>
      </c>
      <c r="Z1345">
        <v>1</v>
      </c>
      <c r="AA1345" t="s">
        <v>3321</v>
      </c>
      <c r="AD1345" t="s">
        <v>5313</v>
      </c>
      <c r="AE1345">
        <v>0</v>
      </c>
      <c r="AF1345">
        <v>0</v>
      </c>
      <c r="AG1345" t="s">
        <v>5686</v>
      </c>
      <c r="AH1345" t="s">
        <v>5313</v>
      </c>
    </row>
    <row r="1346" spans="1:34" x14ac:dyDescent="0.15">
      <c r="A1346" t="s">
        <v>5687</v>
      </c>
      <c r="B1346" s="9">
        <v>45831</v>
      </c>
      <c r="C1346" t="s">
        <v>5615</v>
      </c>
      <c r="D1346" t="s">
        <v>1371</v>
      </c>
      <c r="E1346" t="s">
        <v>3314</v>
      </c>
      <c r="F1346" t="s">
        <v>925</v>
      </c>
      <c r="G1346" t="s">
        <v>1371</v>
      </c>
      <c r="H1346">
        <v>24</v>
      </c>
      <c r="I1346">
        <v>24</v>
      </c>
      <c r="J1346">
        <v>24</v>
      </c>
      <c r="K1346">
        <v>24</v>
      </c>
      <c r="L1346">
        <v>0</v>
      </c>
      <c r="M1346">
        <v>24</v>
      </c>
      <c r="N1346">
        <v>24.86</v>
      </c>
      <c r="O1346">
        <v>596.64</v>
      </c>
      <c r="P1346" t="s">
        <v>5313</v>
      </c>
      <c r="Q1346" t="s">
        <v>1376</v>
      </c>
      <c r="R1346" t="s">
        <v>5616</v>
      </c>
      <c r="S1346" t="s">
        <v>5617</v>
      </c>
      <c r="T1346" t="s">
        <v>5618</v>
      </c>
      <c r="U1346" t="s">
        <v>3319</v>
      </c>
      <c r="V1346" t="s">
        <v>5619</v>
      </c>
      <c r="W1346" t="s">
        <v>738</v>
      </c>
      <c r="X1346" t="s">
        <v>5620</v>
      </c>
      <c r="Z1346">
        <v>1</v>
      </c>
      <c r="AA1346" t="s">
        <v>3321</v>
      </c>
      <c r="AD1346" t="s">
        <v>5313</v>
      </c>
      <c r="AE1346">
        <v>0</v>
      </c>
      <c r="AF1346">
        <v>0</v>
      </c>
      <c r="AG1346" t="s">
        <v>5688</v>
      </c>
      <c r="AH1346" t="s">
        <v>5313</v>
      </c>
    </row>
    <row r="1347" spans="1:34" x14ac:dyDescent="0.15">
      <c r="A1347" t="s">
        <v>5689</v>
      </c>
      <c r="B1347" s="9">
        <v>45832</v>
      </c>
      <c r="C1347" t="s">
        <v>5679</v>
      </c>
      <c r="D1347" t="s">
        <v>1332</v>
      </c>
      <c r="E1347" t="s">
        <v>3314</v>
      </c>
      <c r="F1347" t="s">
        <v>925</v>
      </c>
      <c r="G1347" t="s">
        <v>1332</v>
      </c>
      <c r="H1347">
        <v>24</v>
      </c>
      <c r="I1347">
        <v>24</v>
      </c>
      <c r="J1347">
        <v>24</v>
      </c>
      <c r="K1347">
        <v>24</v>
      </c>
      <c r="L1347">
        <v>0</v>
      </c>
      <c r="M1347">
        <v>24</v>
      </c>
      <c r="N1347">
        <v>24.86</v>
      </c>
      <c r="O1347">
        <v>596.64</v>
      </c>
      <c r="P1347" t="s">
        <v>5313</v>
      </c>
      <c r="Q1347" t="s">
        <v>1342</v>
      </c>
      <c r="R1347" t="s">
        <v>5616</v>
      </c>
      <c r="S1347" t="s">
        <v>5617</v>
      </c>
      <c r="T1347" t="s">
        <v>5618</v>
      </c>
      <c r="U1347" t="s">
        <v>3319</v>
      </c>
      <c r="V1347" t="s">
        <v>5619</v>
      </c>
      <c r="W1347" t="s">
        <v>738</v>
      </c>
      <c r="X1347" t="s">
        <v>5620</v>
      </c>
      <c r="Z1347">
        <v>1</v>
      </c>
      <c r="AA1347" t="s">
        <v>3321</v>
      </c>
      <c r="AD1347" t="s">
        <v>5313</v>
      </c>
      <c r="AE1347">
        <v>0</v>
      </c>
      <c r="AF1347">
        <v>0</v>
      </c>
      <c r="AG1347" t="s">
        <v>5690</v>
      </c>
      <c r="AH1347" t="s">
        <v>5313</v>
      </c>
    </row>
    <row r="1348" spans="1:34" x14ac:dyDescent="0.15">
      <c r="A1348" t="s">
        <v>5691</v>
      </c>
      <c r="B1348" s="9">
        <v>45832</v>
      </c>
      <c r="C1348" t="s">
        <v>5679</v>
      </c>
      <c r="D1348" t="s">
        <v>1332</v>
      </c>
      <c r="E1348" t="s">
        <v>3314</v>
      </c>
      <c r="F1348" t="s">
        <v>925</v>
      </c>
      <c r="G1348" t="s">
        <v>1332</v>
      </c>
      <c r="H1348">
        <v>24</v>
      </c>
      <c r="I1348">
        <v>24</v>
      </c>
      <c r="J1348">
        <v>24</v>
      </c>
      <c r="K1348">
        <v>24</v>
      </c>
      <c r="L1348">
        <v>0</v>
      </c>
      <c r="M1348">
        <v>24</v>
      </c>
      <c r="N1348">
        <v>24.86</v>
      </c>
      <c r="O1348">
        <v>596.64</v>
      </c>
      <c r="P1348" t="s">
        <v>5313</v>
      </c>
      <c r="Q1348" t="s">
        <v>1345</v>
      </c>
      <c r="R1348" t="s">
        <v>5616</v>
      </c>
      <c r="S1348" t="s">
        <v>5617</v>
      </c>
      <c r="T1348" t="s">
        <v>5618</v>
      </c>
      <c r="U1348" t="s">
        <v>3319</v>
      </c>
      <c r="V1348" t="s">
        <v>5619</v>
      </c>
      <c r="W1348" t="s">
        <v>738</v>
      </c>
      <c r="X1348" t="s">
        <v>5620</v>
      </c>
      <c r="Z1348">
        <v>1</v>
      </c>
      <c r="AA1348" t="s">
        <v>3321</v>
      </c>
      <c r="AD1348" t="s">
        <v>5313</v>
      </c>
      <c r="AE1348">
        <v>0</v>
      </c>
      <c r="AF1348">
        <v>0</v>
      </c>
      <c r="AG1348" t="s">
        <v>5692</v>
      </c>
      <c r="AH1348" t="s">
        <v>5313</v>
      </c>
    </row>
    <row r="1349" spans="1:34" x14ac:dyDescent="0.15">
      <c r="A1349" t="s">
        <v>5693</v>
      </c>
      <c r="B1349" s="9">
        <v>45832</v>
      </c>
      <c r="C1349" t="s">
        <v>5679</v>
      </c>
      <c r="D1349" t="s">
        <v>1332</v>
      </c>
      <c r="E1349" t="s">
        <v>3314</v>
      </c>
      <c r="F1349" t="s">
        <v>925</v>
      </c>
      <c r="G1349" t="s">
        <v>1332</v>
      </c>
      <c r="H1349">
        <v>24</v>
      </c>
      <c r="I1349">
        <v>24</v>
      </c>
      <c r="J1349">
        <v>24</v>
      </c>
      <c r="K1349">
        <v>24</v>
      </c>
      <c r="L1349">
        <v>0</v>
      </c>
      <c r="M1349">
        <v>24</v>
      </c>
      <c r="N1349">
        <v>24.86</v>
      </c>
      <c r="O1349">
        <v>596.64</v>
      </c>
      <c r="P1349" t="s">
        <v>5313</v>
      </c>
      <c r="Q1349" t="s">
        <v>1348</v>
      </c>
      <c r="R1349" t="s">
        <v>5616</v>
      </c>
      <c r="S1349" t="s">
        <v>5617</v>
      </c>
      <c r="T1349" t="s">
        <v>5618</v>
      </c>
      <c r="U1349" t="s">
        <v>3319</v>
      </c>
      <c r="V1349" t="s">
        <v>5619</v>
      </c>
      <c r="W1349" t="s">
        <v>738</v>
      </c>
      <c r="X1349" t="s">
        <v>5620</v>
      </c>
      <c r="Z1349">
        <v>1</v>
      </c>
      <c r="AA1349" t="s">
        <v>3321</v>
      </c>
      <c r="AD1349" t="s">
        <v>5313</v>
      </c>
      <c r="AE1349">
        <v>0</v>
      </c>
      <c r="AF1349">
        <v>0</v>
      </c>
      <c r="AG1349" t="s">
        <v>5694</v>
      </c>
      <c r="AH1349" t="s">
        <v>5313</v>
      </c>
    </row>
    <row r="1350" spans="1:34" x14ac:dyDescent="0.15">
      <c r="A1350" t="s">
        <v>5695</v>
      </c>
      <c r="B1350" s="9">
        <v>45832</v>
      </c>
      <c r="C1350" t="s">
        <v>5679</v>
      </c>
      <c r="D1350" t="s">
        <v>1332</v>
      </c>
      <c r="E1350" t="s">
        <v>3314</v>
      </c>
      <c r="F1350" t="s">
        <v>925</v>
      </c>
      <c r="G1350" t="s">
        <v>1332</v>
      </c>
      <c r="H1350">
        <v>20</v>
      </c>
      <c r="I1350">
        <v>20</v>
      </c>
      <c r="J1350">
        <v>20</v>
      </c>
      <c r="K1350">
        <v>20</v>
      </c>
      <c r="L1350">
        <v>0</v>
      </c>
      <c r="M1350">
        <v>20</v>
      </c>
      <c r="N1350">
        <v>24.86</v>
      </c>
      <c r="O1350">
        <v>497.2</v>
      </c>
      <c r="P1350" t="s">
        <v>5313</v>
      </c>
      <c r="Q1350" t="s">
        <v>1353</v>
      </c>
      <c r="R1350" t="s">
        <v>5616</v>
      </c>
      <c r="S1350" t="s">
        <v>5617</v>
      </c>
      <c r="T1350" t="s">
        <v>5618</v>
      </c>
      <c r="U1350" t="s">
        <v>3319</v>
      </c>
      <c r="V1350" t="s">
        <v>5619</v>
      </c>
      <c r="W1350" t="s">
        <v>738</v>
      </c>
      <c r="X1350" t="s">
        <v>5620</v>
      </c>
      <c r="Z1350">
        <v>1</v>
      </c>
      <c r="AA1350" t="s">
        <v>3321</v>
      </c>
      <c r="AD1350" t="s">
        <v>5313</v>
      </c>
      <c r="AE1350">
        <v>0</v>
      </c>
      <c r="AF1350">
        <v>0</v>
      </c>
      <c r="AG1350" t="s">
        <v>5696</v>
      </c>
      <c r="AH1350" t="s">
        <v>5313</v>
      </c>
    </row>
    <row r="1351" spans="1:34" x14ac:dyDescent="0.15">
      <c r="A1351" t="s">
        <v>5697</v>
      </c>
      <c r="B1351" s="9">
        <v>45833</v>
      </c>
      <c r="C1351" t="s">
        <v>5679</v>
      </c>
      <c r="D1351" t="s">
        <v>1332</v>
      </c>
      <c r="E1351" t="s">
        <v>3314</v>
      </c>
      <c r="F1351" t="s">
        <v>925</v>
      </c>
      <c r="G1351" t="s">
        <v>1332</v>
      </c>
      <c r="H1351">
        <v>24</v>
      </c>
      <c r="I1351">
        <v>24</v>
      </c>
      <c r="J1351">
        <v>24</v>
      </c>
      <c r="K1351">
        <v>24</v>
      </c>
      <c r="L1351">
        <v>0</v>
      </c>
      <c r="M1351">
        <v>24</v>
      </c>
      <c r="N1351">
        <v>24.86</v>
      </c>
      <c r="O1351">
        <v>596.64</v>
      </c>
      <c r="P1351" t="s">
        <v>5313</v>
      </c>
      <c r="Q1351" t="s">
        <v>1333</v>
      </c>
      <c r="R1351" t="s">
        <v>5616</v>
      </c>
      <c r="S1351" t="s">
        <v>5617</v>
      </c>
      <c r="T1351" t="s">
        <v>5618</v>
      </c>
      <c r="U1351" t="s">
        <v>3319</v>
      </c>
      <c r="V1351" t="s">
        <v>5619</v>
      </c>
      <c r="W1351" t="s">
        <v>738</v>
      </c>
      <c r="X1351" t="s">
        <v>5620</v>
      </c>
      <c r="Z1351">
        <v>1</v>
      </c>
      <c r="AA1351" t="s">
        <v>3321</v>
      </c>
      <c r="AD1351" t="s">
        <v>5313</v>
      </c>
      <c r="AE1351">
        <v>0</v>
      </c>
      <c r="AF1351">
        <v>0</v>
      </c>
      <c r="AG1351" t="s">
        <v>5698</v>
      </c>
      <c r="AH1351" t="s">
        <v>5313</v>
      </c>
    </row>
    <row r="1352" spans="1:34" x14ac:dyDescent="0.15">
      <c r="A1352" t="s">
        <v>5699</v>
      </c>
      <c r="B1352" s="9">
        <v>45811</v>
      </c>
      <c r="C1352" t="s">
        <v>5700</v>
      </c>
      <c r="D1352" t="s">
        <v>5701</v>
      </c>
      <c r="E1352" t="s">
        <v>3314</v>
      </c>
      <c r="F1352" t="s">
        <v>925</v>
      </c>
      <c r="G1352" t="s">
        <v>5701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0</v>
      </c>
      <c r="P1352" t="s">
        <v>5313</v>
      </c>
      <c r="Q1352" t="s">
        <v>5702</v>
      </c>
      <c r="R1352" t="s">
        <v>5703</v>
      </c>
      <c r="S1352" t="s">
        <v>5704</v>
      </c>
      <c r="T1352" t="s">
        <v>5705</v>
      </c>
      <c r="U1352" t="s">
        <v>3319</v>
      </c>
      <c r="V1352" t="s">
        <v>746</v>
      </c>
      <c r="W1352" t="s">
        <v>738</v>
      </c>
      <c r="X1352" t="s">
        <v>5706</v>
      </c>
      <c r="Z1352">
        <v>1</v>
      </c>
      <c r="AA1352" t="s">
        <v>3321</v>
      </c>
      <c r="AD1352" t="s">
        <v>5313</v>
      </c>
      <c r="AE1352">
        <v>0</v>
      </c>
      <c r="AF1352">
        <v>0</v>
      </c>
      <c r="AG1352" t="s">
        <v>5707</v>
      </c>
      <c r="AH1352" t="s">
        <v>5313</v>
      </c>
    </row>
    <row r="1353" spans="1:34" x14ac:dyDescent="0.15">
      <c r="A1353" t="s">
        <v>5708</v>
      </c>
      <c r="B1353" s="9">
        <v>45811</v>
      </c>
      <c r="C1353" t="s">
        <v>862</v>
      </c>
      <c r="D1353" t="s">
        <v>863</v>
      </c>
      <c r="E1353" t="s">
        <v>3314</v>
      </c>
      <c r="F1353" t="s">
        <v>925</v>
      </c>
      <c r="G1353" t="s">
        <v>863</v>
      </c>
      <c r="H1353">
        <v>25</v>
      </c>
      <c r="I1353">
        <v>25</v>
      </c>
      <c r="J1353">
        <v>25</v>
      </c>
      <c r="K1353">
        <v>25</v>
      </c>
      <c r="L1353">
        <v>0</v>
      </c>
      <c r="M1353">
        <v>25</v>
      </c>
      <c r="N1353">
        <v>80</v>
      </c>
      <c r="O1353">
        <v>2000</v>
      </c>
      <c r="P1353" t="s">
        <v>5313</v>
      </c>
      <c r="Q1353" t="s">
        <v>3857</v>
      </c>
      <c r="R1353" t="s">
        <v>5616</v>
      </c>
      <c r="S1353" t="s">
        <v>5709</v>
      </c>
      <c r="T1353" t="s">
        <v>5618</v>
      </c>
      <c r="U1353" t="s">
        <v>3319</v>
      </c>
      <c r="V1353" t="s">
        <v>746</v>
      </c>
      <c r="W1353" t="s">
        <v>738</v>
      </c>
      <c r="X1353" t="s">
        <v>5706</v>
      </c>
      <c r="Z1353">
        <v>1</v>
      </c>
      <c r="AA1353" t="s">
        <v>3321</v>
      </c>
      <c r="AD1353" t="s">
        <v>5313</v>
      </c>
      <c r="AE1353">
        <v>0</v>
      </c>
      <c r="AF1353">
        <v>0</v>
      </c>
      <c r="AG1353" t="s">
        <v>5710</v>
      </c>
      <c r="AH1353" t="s">
        <v>5313</v>
      </c>
    </row>
    <row r="1354" spans="1:34" x14ac:dyDescent="0.15">
      <c r="A1354" t="s">
        <v>5711</v>
      </c>
      <c r="B1354" s="9">
        <v>45811</v>
      </c>
      <c r="C1354" t="s">
        <v>862</v>
      </c>
      <c r="D1354" t="s">
        <v>863</v>
      </c>
      <c r="E1354" t="s">
        <v>3314</v>
      </c>
      <c r="F1354" t="s">
        <v>925</v>
      </c>
      <c r="G1354" t="s">
        <v>863</v>
      </c>
      <c r="H1354">
        <v>25</v>
      </c>
      <c r="I1354">
        <v>25</v>
      </c>
      <c r="J1354">
        <v>25</v>
      </c>
      <c r="K1354">
        <v>25</v>
      </c>
      <c r="L1354">
        <v>0</v>
      </c>
      <c r="M1354">
        <v>25</v>
      </c>
      <c r="N1354">
        <v>80</v>
      </c>
      <c r="O1354">
        <v>2000</v>
      </c>
      <c r="P1354" t="s">
        <v>5313</v>
      </c>
      <c r="Q1354" t="s">
        <v>1980</v>
      </c>
      <c r="R1354" t="s">
        <v>5616</v>
      </c>
      <c r="S1354" t="s">
        <v>5709</v>
      </c>
      <c r="T1354" t="s">
        <v>5618</v>
      </c>
      <c r="U1354" t="s">
        <v>3319</v>
      </c>
      <c r="V1354" t="s">
        <v>746</v>
      </c>
      <c r="W1354" t="s">
        <v>738</v>
      </c>
      <c r="X1354" t="s">
        <v>5706</v>
      </c>
      <c r="Z1354">
        <v>1</v>
      </c>
      <c r="AA1354" t="s">
        <v>3321</v>
      </c>
      <c r="AD1354" t="s">
        <v>5313</v>
      </c>
      <c r="AE1354">
        <v>0</v>
      </c>
      <c r="AF1354">
        <v>0</v>
      </c>
      <c r="AG1354" t="s">
        <v>5712</v>
      </c>
      <c r="AH1354" t="s">
        <v>5313</v>
      </c>
    </row>
    <row r="1355" spans="1:34" x14ac:dyDescent="0.15">
      <c r="A1355" t="s">
        <v>5713</v>
      </c>
      <c r="B1355" s="9">
        <v>45811</v>
      </c>
      <c r="C1355" t="s">
        <v>880</v>
      </c>
      <c r="D1355" t="s">
        <v>881</v>
      </c>
      <c r="E1355" t="s">
        <v>3314</v>
      </c>
      <c r="F1355" t="s">
        <v>925</v>
      </c>
      <c r="G1355" t="s">
        <v>881</v>
      </c>
      <c r="H1355">
        <v>25</v>
      </c>
      <c r="I1355">
        <v>25</v>
      </c>
      <c r="J1355">
        <v>25</v>
      </c>
      <c r="K1355">
        <v>25</v>
      </c>
      <c r="L1355">
        <v>0</v>
      </c>
      <c r="M1355">
        <v>25</v>
      </c>
      <c r="N1355">
        <v>103</v>
      </c>
      <c r="O1355">
        <v>2575</v>
      </c>
      <c r="P1355" t="s">
        <v>5313</v>
      </c>
      <c r="Q1355" t="s">
        <v>2427</v>
      </c>
      <c r="R1355" t="s">
        <v>5616</v>
      </c>
      <c r="S1355" t="s">
        <v>5709</v>
      </c>
      <c r="T1355" t="s">
        <v>5618</v>
      </c>
      <c r="U1355" t="s">
        <v>3319</v>
      </c>
      <c r="V1355" t="s">
        <v>746</v>
      </c>
      <c r="W1355" t="s">
        <v>738</v>
      </c>
      <c r="X1355" t="s">
        <v>5706</v>
      </c>
      <c r="Z1355">
        <v>1</v>
      </c>
      <c r="AA1355" t="s">
        <v>3321</v>
      </c>
      <c r="AD1355" t="s">
        <v>5313</v>
      </c>
      <c r="AE1355">
        <v>0</v>
      </c>
      <c r="AF1355">
        <v>0</v>
      </c>
      <c r="AG1355" t="s">
        <v>5714</v>
      </c>
      <c r="AH1355" t="s">
        <v>5313</v>
      </c>
    </row>
    <row r="1356" spans="1:34" x14ac:dyDescent="0.15">
      <c r="A1356" t="s">
        <v>5715</v>
      </c>
      <c r="B1356" s="9">
        <v>45811</v>
      </c>
      <c r="C1356" t="s">
        <v>5716</v>
      </c>
      <c r="D1356" t="s">
        <v>5717</v>
      </c>
      <c r="E1356" t="s">
        <v>3314</v>
      </c>
      <c r="F1356" t="s">
        <v>925</v>
      </c>
      <c r="G1356" t="s">
        <v>5717</v>
      </c>
      <c r="H1356">
        <v>24</v>
      </c>
      <c r="I1356">
        <v>24</v>
      </c>
      <c r="J1356">
        <v>24</v>
      </c>
      <c r="K1356">
        <v>24</v>
      </c>
      <c r="L1356">
        <v>0</v>
      </c>
      <c r="M1356">
        <v>24</v>
      </c>
      <c r="N1356">
        <v>50</v>
      </c>
      <c r="O1356">
        <v>1200</v>
      </c>
      <c r="P1356" t="s">
        <v>5313</v>
      </c>
      <c r="Q1356" t="s">
        <v>5718</v>
      </c>
      <c r="R1356" t="s">
        <v>5616</v>
      </c>
      <c r="S1356" t="s">
        <v>5709</v>
      </c>
      <c r="T1356" t="s">
        <v>5618</v>
      </c>
      <c r="U1356" t="s">
        <v>3319</v>
      </c>
      <c r="V1356" t="s">
        <v>746</v>
      </c>
      <c r="W1356" t="s">
        <v>738</v>
      </c>
      <c r="X1356" t="s">
        <v>5706</v>
      </c>
      <c r="Z1356">
        <v>1</v>
      </c>
      <c r="AA1356" t="s">
        <v>3321</v>
      </c>
      <c r="AD1356" t="s">
        <v>5313</v>
      </c>
      <c r="AE1356">
        <v>0</v>
      </c>
      <c r="AF1356">
        <v>0</v>
      </c>
      <c r="AG1356" t="s">
        <v>5719</v>
      </c>
      <c r="AH1356" t="s">
        <v>5313</v>
      </c>
    </row>
    <row r="1357" spans="1:34" x14ac:dyDescent="0.15">
      <c r="A1357" t="s">
        <v>5720</v>
      </c>
      <c r="B1357" s="9">
        <v>45812</v>
      </c>
      <c r="C1357" t="s">
        <v>5721</v>
      </c>
      <c r="D1357" t="s">
        <v>1337</v>
      </c>
      <c r="E1357" t="s">
        <v>3314</v>
      </c>
      <c r="F1357" t="s">
        <v>925</v>
      </c>
      <c r="G1357" t="s">
        <v>1337</v>
      </c>
      <c r="H1357">
        <v>24</v>
      </c>
      <c r="I1357">
        <v>24</v>
      </c>
      <c r="J1357">
        <v>24</v>
      </c>
      <c r="K1357">
        <v>24</v>
      </c>
      <c r="L1357">
        <v>0</v>
      </c>
      <c r="M1357">
        <v>24</v>
      </c>
      <c r="N1357">
        <v>50</v>
      </c>
      <c r="O1357">
        <v>1200</v>
      </c>
      <c r="P1357" t="s">
        <v>5313</v>
      </c>
      <c r="Q1357" t="s">
        <v>2383</v>
      </c>
      <c r="R1357" t="s">
        <v>5616</v>
      </c>
      <c r="S1357" t="s">
        <v>5709</v>
      </c>
      <c r="T1357" t="s">
        <v>5618</v>
      </c>
      <c r="U1357" t="s">
        <v>3319</v>
      </c>
      <c r="V1357" t="s">
        <v>746</v>
      </c>
      <c r="W1357" t="s">
        <v>738</v>
      </c>
      <c r="X1357" t="s">
        <v>5706</v>
      </c>
      <c r="Z1357">
        <v>1</v>
      </c>
      <c r="AA1357" t="s">
        <v>3321</v>
      </c>
      <c r="AD1357" t="s">
        <v>5313</v>
      </c>
      <c r="AE1357">
        <v>0</v>
      </c>
      <c r="AF1357">
        <v>0</v>
      </c>
      <c r="AG1357" t="s">
        <v>5722</v>
      </c>
      <c r="AH1357" t="s">
        <v>5313</v>
      </c>
    </row>
    <row r="1358" spans="1:34" x14ac:dyDescent="0.15">
      <c r="A1358" t="s">
        <v>5723</v>
      </c>
      <c r="B1358" s="9">
        <v>45812</v>
      </c>
      <c r="C1358" t="s">
        <v>5721</v>
      </c>
      <c r="D1358" t="s">
        <v>1337</v>
      </c>
      <c r="E1358" t="s">
        <v>3314</v>
      </c>
      <c r="F1358" t="s">
        <v>925</v>
      </c>
      <c r="G1358" t="s">
        <v>1337</v>
      </c>
      <c r="H1358">
        <v>24</v>
      </c>
      <c r="I1358">
        <v>24</v>
      </c>
      <c r="J1358">
        <v>24</v>
      </c>
      <c r="K1358">
        <v>24</v>
      </c>
      <c r="L1358">
        <v>0</v>
      </c>
      <c r="M1358">
        <v>24</v>
      </c>
      <c r="N1358">
        <v>50</v>
      </c>
      <c r="O1358">
        <v>1200</v>
      </c>
      <c r="P1358" t="s">
        <v>5313</v>
      </c>
      <c r="Q1358" t="s">
        <v>1434</v>
      </c>
      <c r="R1358" t="s">
        <v>5616</v>
      </c>
      <c r="S1358" t="s">
        <v>5709</v>
      </c>
      <c r="T1358" t="s">
        <v>5618</v>
      </c>
      <c r="U1358" t="s">
        <v>3319</v>
      </c>
      <c r="V1358" t="s">
        <v>746</v>
      </c>
      <c r="W1358" t="s">
        <v>738</v>
      </c>
      <c r="X1358" t="s">
        <v>5706</v>
      </c>
      <c r="Z1358">
        <v>1</v>
      </c>
      <c r="AA1358" t="s">
        <v>3321</v>
      </c>
      <c r="AD1358" t="s">
        <v>5313</v>
      </c>
      <c r="AE1358">
        <v>0</v>
      </c>
      <c r="AF1358">
        <v>0</v>
      </c>
      <c r="AG1358" t="s">
        <v>5724</v>
      </c>
      <c r="AH1358" t="s">
        <v>5313</v>
      </c>
    </row>
    <row r="1359" spans="1:34" x14ac:dyDescent="0.15">
      <c r="A1359" t="s">
        <v>5725</v>
      </c>
      <c r="B1359" s="9">
        <v>45812</v>
      </c>
      <c r="C1359" t="s">
        <v>5721</v>
      </c>
      <c r="D1359" t="s">
        <v>1337</v>
      </c>
      <c r="E1359" t="s">
        <v>3314</v>
      </c>
      <c r="F1359" t="s">
        <v>925</v>
      </c>
      <c r="G1359" t="s">
        <v>1337</v>
      </c>
      <c r="H1359">
        <v>24</v>
      </c>
      <c r="I1359">
        <v>24</v>
      </c>
      <c r="J1359">
        <v>24</v>
      </c>
      <c r="K1359">
        <v>24</v>
      </c>
      <c r="L1359">
        <v>0</v>
      </c>
      <c r="M1359">
        <v>24</v>
      </c>
      <c r="N1359">
        <v>50</v>
      </c>
      <c r="O1359">
        <v>1200</v>
      </c>
      <c r="P1359" t="s">
        <v>5313</v>
      </c>
      <c r="Q1359" t="s">
        <v>1573</v>
      </c>
      <c r="R1359" t="s">
        <v>5616</v>
      </c>
      <c r="S1359" t="s">
        <v>5709</v>
      </c>
      <c r="T1359" t="s">
        <v>5618</v>
      </c>
      <c r="U1359" t="s">
        <v>3319</v>
      </c>
      <c r="V1359" t="s">
        <v>746</v>
      </c>
      <c r="W1359" t="s">
        <v>738</v>
      </c>
      <c r="X1359" t="s">
        <v>5706</v>
      </c>
      <c r="Z1359">
        <v>1</v>
      </c>
      <c r="AA1359" t="s">
        <v>3321</v>
      </c>
      <c r="AD1359" t="s">
        <v>5313</v>
      </c>
      <c r="AE1359">
        <v>0</v>
      </c>
      <c r="AF1359">
        <v>0</v>
      </c>
      <c r="AG1359" t="s">
        <v>5726</v>
      </c>
      <c r="AH1359" t="s">
        <v>5313</v>
      </c>
    </row>
    <row r="1360" spans="1:34" x14ac:dyDescent="0.15">
      <c r="A1360" t="s">
        <v>5727</v>
      </c>
      <c r="B1360" s="9">
        <v>45812</v>
      </c>
      <c r="C1360" t="s">
        <v>819</v>
      </c>
      <c r="D1360" t="s">
        <v>820</v>
      </c>
      <c r="E1360" t="s">
        <v>3314</v>
      </c>
      <c r="F1360" t="s">
        <v>925</v>
      </c>
      <c r="G1360" t="s">
        <v>820</v>
      </c>
      <c r="H1360">
        <v>25</v>
      </c>
      <c r="I1360">
        <v>25</v>
      </c>
      <c r="J1360">
        <v>25</v>
      </c>
      <c r="K1360">
        <v>25</v>
      </c>
      <c r="L1360">
        <v>0</v>
      </c>
      <c r="M1360">
        <v>25</v>
      </c>
      <c r="N1360">
        <v>80</v>
      </c>
      <c r="O1360">
        <v>2000</v>
      </c>
      <c r="P1360" t="s">
        <v>5313</v>
      </c>
      <c r="Q1360" t="s">
        <v>2400</v>
      </c>
      <c r="R1360" t="s">
        <v>5616</v>
      </c>
      <c r="S1360" t="s">
        <v>5709</v>
      </c>
      <c r="T1360" t="s">
        <v>5618</v>
      </c>
      <c r="U1360" t="s">
        <v>3319</v>
      </c>
      <c r="V1360" t="s">
        <v>746</v>
      </c>
      <c r="W1360" t="s">
        <v>738</v>
      </c>
      <c r="X1360" t="s">
        <v>5706</v>
      </c>
      <c r="Z1360">
        <v>1</v>
      </c>
      <c r="AA1360" t="s">
        <v>3321</v>
      </c>
      <c r="AD1360" t="s">
        <v>5313</v>
      </c>
      <c r="AE1360">
        <v>0</v>
      </c>
      <c r="AF1360">
        <v>0</v>
      </c>
      <c r="AG1360" t="s">
        <v>5728</v>
      </c>
      <c r="AH1360" t="s">
        <v>5313</v>
      </c>
    </row>
    <row r="1361" spans="1:34" x14ac:dyDescent="0.15">
      <c r="A1361" t="s">
        <v>5729</v>
      </c>
      <c r="B1361" s="9">
        <v>45812</v>
      </c>
      <c r="C1361" t="s">
        <v>819</v>
      </c>
      <c r="D1361" t="s">
        <v>820</v>
      </c>
      <c r="E1361" t="s">
        <v>3314</v>
      </c>
      <c r="F1361" t="s">
        <v>925</v>
      </c>
      <c r="G1361" t="s">
        <v>820</v>
      </c>
      <c r="H1361">
        <v>25</v>
      </c>
      <c r="I1361">
        <v>25</v>
      </c>
      <c r="J1361">
        <v>25</v>
      </c>
      <c r="K1361">
        <v>25</v>
      </c>
      <c r="L1361">
        <v>0</v>
      </c>
      <c r="M1361">
        <v>25</v>
      </c>
      <c r="N1361">
        <v>80</v>
      </c>
      <c r="O1361">
        <v>2000</v>
      </c>
      <c r="P1361" t="s">
        <v>5313</v>
      </c>
      <c r="Q1361" t="s">
        <v>2397</v>
      </c>
      <c r="R1361" t="s">
        <v>5616</v>
      </c>
      <c r="S1361" t="s">
        <v>5709</v>
      </c>
      <c r="T1361" t="s">
        <v>5618</v>
      </c>
      <c r="U1361" t="s">
        <v>3319</v>
      </c>
      <c r="V1361" t="s">
        <v>746</v>
      </c>
      <c r="W1361" t="s">
        <v>738</v>
      </c>
      <c r="X1361" t="s">
        <v>5706</v>
      </c>
      <c r="Z1361">
        <v>1</v>
      </c>
      <c r="AA1361" t="s">
        <v>3321</v>
      </c>
      <c r="AD1361" t="s">
        <v>5313</v>
      </c>
      <c r="AE1361">
        <v>0</v>
      </c>
      <c r="AF1361">
        <v>0</v>
      </c>
      <c r="AG1361" t="s">
        <v>5730</v>
      </c>
      <c r="AH1361" t="s">
        <v>5313</v>
      </c>
    </row>
    <row r="1362" spans="1:34" x14ac:dyDescent="0.15">
      <c r="A1362" t="s">
        <v>5731</v>
      </c>
      <c r="B1362" s="9">
        <v>45812</v>
      </c>
      <c r="C1362" t="s">
        <v>880</v>
      </c>
      <c r="D1362" t="s">
        <v>881</v>
      </c>
      <c r="E1362" t="s">
        <v>3314</v>
      </c>
      <c r="F1362" t="s">
        <v>925</v>
      </c>
      <c r="G1362" t="s">
        <v>881</v>
      </c>
      <c r="H1362">
        <v>25</v>
      </c>
      <c r="I1362">
        <v>25</v>
      </c>
      <c r="J1362">
        <v>25</v>
      </c>
      <c r="K1362">
        <v>25</v>
      </c>
      <c r="L1362">
        <v>0</v>
      </c>
      <c r="M1362">
        <v>25</v>
      </c>
      <c r="N1362">
        <v>103</v>
      </c>
      <c r="O1362">
        <v>2575</v>
      </c>
      <c r="P1362" t="s">
        <v>5313</v>
      </c>
      <c r="Q1362" t="s">
        <v>2374</v>
      </c>
      <c r="R1362" t="s">
        <v>5616</v>
      </c>
      <c r="S1362" t="s">
        <v>5709</v>
      </c>
      <c r="T1362" t="s">
        <v>5618</v>
      </c>
      <c r="U1362" t="s">
        <v>3319</v>
      </c>
      <c r="V1362" t="s">
        <v>746</v>
      </c>
      <c r="W1362" t="s">
        <v>738</v>
      </c>
      <c r="X1362" t="s">
        <v>5706</v>
      </c>
      <c r="Z1362">
        <v>1</v>
      </c>
      <c r="AA1362" t="s">
        <v>3321</v>
      </c>
      <c r="AD1362" t="s">
        <v>5313</v>
      </c>
      <c r="AE1362">
        <v>0</v>
      </c>
      <c r="AF1362">
        <v>0</v>
      </c>
      <c r="AG1362" t="s">
        <v>5732</v>
      </c>
      <c r="AH1362" t="s">
        <v>5313</v>
      </c>
    </row>
    <row r="1363" spans="1:34" x14ac:dyDescent="0.15">
      <c r="A1363" t="s">
        <v>5733</v>
      </c>
      <c r="B1363" s="9">
        <v>45812</v>
      </c>
      <c r="C1363" t="s">
        <v>862</v>
      </c>
      <c r="D1363" t="s">
        <v>863</v>
      </c>
      <c r="E1363" t="s">
        <v>3314</v>
      </c>
      <c r="F1363" t="s">
        <v>925</v>
      </c>
      <c r="G1363" t="s">
        <v>863</v>
      </c>
      <c r="H1363">
        <v>25</v>
      </c>
      <c r="I1363">
        <v>25</v>
      </c>
      <c r="J1363">
        <v>25</v>
      </c>
      <c r="K1363">
        <v>25</v>
      </c>
      <c r="L1363">
        <v>0</v>
      </c>
      <c r="M1363">
        <v>25</v>
      </c>
      <c r="N1363">
        <v>80</v>
      </c>
      <c r="O1363">
        <v>2000</v>
      </c>
      <c r="P1363" t="s">
        <v>5313</v>
      </c>
      <c r="Q1363" t="s">
        <v>1571</v>
      </c>
      <c r="R1363" t="s">
        <v>5616</v>
      </c>
      <c r="S1363" t="s">
        <v>5709</v>
      </c>
      <c r="T1363" t="s">
        <v>5618</v>
      </c>
      <c r="U1363" t="s">
        <v>3319</v>
      </c>
      <c r="V1363" t="s">
        <v>746</v>
      </c>
      <c r="W1363" t="s">
        <v>738</v>
      </c>
      <c r="X1363" t="s">
        <v>5706</v>
      </c>
      <c r="Z1363">
        <v>1</v>
      </c>
      <c r="AA1363" t="s">
        <v>3321</v>
      </c>
      <c r="AD1363" t="s">
        <v>5313</v>
      </c>
      <c r="AE1363">
        <v>0</v>
      </c>
      <c r="AF1363">
        <v>0</v>
      </c>
      <c r="AG1363" t="s">
        <v>5734</v>
      </c>
      <c r="AH1363" t="s">
        <v>5313</v>
      </c>
    </row>
    <row r="1364" spans="1:34" x14ac:dyDescent="0.15">
      <c r="A1364" t="s">
        <v>5735</v>
      </c>
      <c r="B1364" s="9">
        <v>45813</v>
      </c>
      <c r="C1364" t="s">
        <v>852</v>
      </c>
      <c r="D1364" t="s">
        <v>853</v>
      </c>
      <c r="E1364" t="s">
        <v>3314</v>
      </c>
      <c r="F1364" t="s">
        <v>925</v>
      </c>
      <c r="G1364" t="s">
        <v>853</v>
      </c>
      <c r="H1364">
        <v>25</v>
      </c>
      <c r="I1364">
        <v>14</v>
      </c>
      <c r="J1364">
        <v>14</v>
      </c>
      <c r="K1364">
        <v>14</v>
      </c>
      <c r="L1364">
        <v>0</v>
      </c>
      <c r="M1364">
        <v>14</v>
      </c>
      <c r="N1364">
        <v>415</v>
      </c>
      <c r="O1364">
        <v>5810</v>
      </c>
      <c r="P1364" t="s">
        <v>5313</v>
      </c>
      <c r="Q1364" t="s">
        <v>2331</v>
      </c>
      <c r="R1364" t="s">
        <v>5616</v>
      </c>
      <c r="S1364" t="s">
        <v>5709</v>
      </c>
      <c r="T1364" t="s">
        <v>5618</v>
      </c>
      <c r="U1364" t="s">
        <v>3319</v>
      </c>
      <c r="V1364" t="s">
        <v>746</v>
      </c>
      <c r="W1364" t="s">
        <v>738</v>
      </c>
      <c r="X1364" t="s">
        <v>5706</v>
      </c>
      <c r="Z1364">
        <v>1</v>
      </c>
      <c r="AA1364" t="s">
        <v>3321</v>
      </c>
      <c r="AD1364" t="s">
        <v>5313</v>
      </c>
      <c r="AE1364">
        <v>0</v>
      </c>
      <c r="AF1364">
        <v>0</v>
      </c>
      <c r="AG1364" t="s">
        <v>5736</v>
      </c>
      <c r="AH1364" t="s">
        <v>5313</v>
      </c>
    </row>
    <row r="1365" spans="1:34" x14ac:dyDescent="0.15">
      <c r="A1365" t="s">
        <v>5735</v>
      </c>
      <c r="B1365" s="9">
        <v>45813</v>
      </c>
      <c r="C1365" t="s">
        <v>852</v>
      </c>
      <c r="D1365" t="s">
        <v>853</v>
      </c>
      <c r="E1365" t="s">
        <v>3314</v>
      </c>
      <c r="F1365" t="s">
        <v>925</v>
      </c>
      <c r="G1365" t="s">
        <v>853</v>
      </c>
      <c r="H1365">
        <v>25</v>
      </c>
      <c r="I1365">
        <v>11</v>
      </c>
      <c r="J1365">
        <v>11</v>
      </c>
      <c r="K1365">
        <v>11</v>
      </c>
      <c r="L1365">
        <v>0</v>
      </c>
      <c r="M1365">
        <v>11</v>
      </c>
      <c r="N1365">
        <v>415</v>
      </c>
      <c r="O1365">
        <v>4565</v>
      </c>
      <c r="P1365" t="s">
        <v>5313</v>
      </c>
      <c r="Q1365" t="s">
        <v>2331</v>
      </c>
      <c r="R1365" t="s">
        <v>5632</v>
      </c>
      <c r="S1365" t="s">
        <v>5737</v>
      </c>
      <c r="T1365" t="s">
        <v>5634</v>
      </c>
      <c r="U1365" t="s">
        <v>3319</v>
      </c>
      <c r="V1365" t="s">
        <v>746</v>
      </c>
      <c r="W1365" t="s">
        <v>738</v>
      </c>
      <c r="X1365" t="s">
        <v>5706</v>
      </c>
      <c r="Z1365">
        <v>2</v>
      </c>
      <c r="AA1365" t="s">
        <v>3321</v>
      </c>
      <c r="AD1365" t="s">
        <v>5313</v>
      </c>
      <c r="AE1365">
        <v>0</v>
      </c>
      <c r="AF1365">
        <v>0</v>
      </c>
      <c r="AG1365" t="s">
        <v>5736</v>
      </c>
      <c r="AH1365" t="s">
        <v>5313</v>
      </c>
    </row>
    <row r="1366" spans="1:34" x14ac:dyDescent="0.15">
      <c r="A1366" t="s">
        <v>5738</v>
      </c>
      <c r="B1366" s="9">
        <v>45813</v>
      </c>
      <c r="C1366" t="s">
        <v>5721</v>
      </c>
      <c r="D1366" t="s">
        <v>1337</v>
      </c>
      <c r="E1366" t="s">
        <v>3314</v>
      </c>
      <c r="F1366" t="s">
        <v>925</v>
      </c>
      <c r="G1366" t="s">
        <v>1337</v>
      </c>
      <c r="H1366">
        <v>24</v>
      </c>
      <c r="I1366">
        <v>24</v>
      </c>
      <c r="J1366">
        <v>24</v>
      </c>
      <c r="K1366">
        <v>24</v>
      </c>
      <c r="L1366">
        <v>0</v>
      </c>
      <c r="M1366">
        <v>24</v>
      </c>
      <c r="N1366">
        <v>50</v>
      </c>
      <c r="O1366">
        <v>1200</v>
      </c>
      <c r="P1366" t="s">
        <v>5313</v>
      </c>
      <c r="Q1366" t="s">
        <v>1402</v>
      </c>
      <c r="R1366" t="s">
        <v>5616</v>
      </c>
      <c r="S1366" t="s">
        <v>5709</v>
      </c>
      <c r="T1366" t="s">
        <v>5618</v>
      </c>
      <c r="U1366" t="s">
        <v>3319</v>
      </c>
      <c r="V1366" t="s">
        <v>746</v>
      </c>
      <c r="W1366" t="s">
        <v>738</v>
      </c>
      <c r="X1366" t="s">
        <v>5706</v>
      </c>
      <c r="Z1366">
        <v>1</v>
      </c>
      <c r="AA1366" t="s">
        <v>3321</v>
      </c>
      <c r="AD1366" t="s">
        <v>5313</v>
      </c>
      <c r="AE1366">
        <v>0</v>
      </c>
      <c r="AF1366">
        <v>0</v>
      </c>
      <c r="AG1366" t="s">
        <v>5739</v>
      </c>
      <c r="AH1366" t="s">
        <v>5313</v>
      </c>
    </row>
    <row r="1367" spans="1:34" x14ac:dyDescent="0.15">
      <c r="A1367" t="s">
        <v>5740</v>
      </c>
      <c r="B1367" s="9">
        <v>45813</v>
      </c>
      <c r="C1367" t="s">
        <v>819</v>
      </c>
      <c r="D1367" t="s">
        <v>820</v>
      </c>
      <c r="E1367" t="s">
        <v>3314</v>
      </c>
      <c r="F1367" t="s">
        <v>925</v>
      </c>
      <c r="G1367" t="s">
        <v>820</v>
      </c>
      <c r="H1367">
        <v>25</v>
      </c>
      <c r="I1367">
        <v>25</v>
      </c>
      <c r="J1367">
        <v>25</v>
      </c>
      <c r="K1367">
        <v>25</v>
      </c>
      <c r="L1367">
        <v>0</v>
      </c>
      <c r="M1367">
        <v>25</v>
      </c>
      <c r="N1367">
        <v>80</v>
      </c>
      <c r="O1367">
        <v>2000</v>
      </c>
      <c r="P1367" t="s">
        <v>5313</v>
      </c>
      <c r="Q1367" t="s">
        <v>2336</v>
      </c>
      <c r="R1367" t="s">
        <v>5616</v>
      </c>
      <c r="S1367" t="s">
        <v>5709</v>
      </c>
      <c r="T1367" t="s">
        <v>5618</v>
      </c>
      <c r="U1367" t="s">
        <v>3319</v>
      </c>
      <c r="V1367" t="s">
        <v>746</v>
      </c>
      <c r="W1367" t="s">
        <v>738</v>
      </c>
      <c r="X1367" t="s">
        <v>5706</v>
      </c>
      <c r="Z1367">
        <v>1</v>
      </c>
      <c r="AA1367" t="s">
        <v>3321</v>
      </c>
      <c r="AD1367" t="s">
        <v>5313</v>
      </c>
      <c r="AE1367">
        <v>0</v>
      </c>
      <c r="AF1367">
        <v>0</v>
      </c>
      <c r="AG1367" t="s">
        <v>5741</v>
      </c>
      <c r="AH1367" t="s">
        <v>5313</v>
      </c>
    </row>
    <row r="1368" spans="1:34" x14ac:dyDescent="0.15">
      <c r="A1368" t="s">
        <v>5742</v>
      </c>
      <c r="B1368" s="9">
        <v>45813</v>
      </c>
      <c r="C1368" t="s">
        <v>880</v>
      </c>
      <c r="D1368" t="s">
        <v>881</v>
      </c>
      <c r="E1368" t="s">
        <v>3314</v>
      </c>
      <c r="F1368" t="s">
        <v>925</v>
      </c>
      <c r="G1368" t="s">
        <v>881</v>
      </c>
      <c r="H1368">
        <v>25</v>
      </c>
      <c r="I1368">
        <v>25</v>
      </c>
      <c r="J1368">
        <v>25</v>
      </c>
      <c r="K1368">
        <v>25</v>
      </c>
      <c r="L1368">
        <v>0</v>
      </c>
      <c r="M1368">
        <v>25</v>
      </c>
      <c r="N1368">
        <v>103</v>
      </c>
      <c r="O1368">
        <v>2575</v>
      </c>
      <c r="P1368" t="s">
        <v>5313</v>
      </c>
      <c r="Q1368" t="s">
        <v>1513</v>
      </c>
      <c r="R1368" t="s">
        <v>5616</v>
      </c>
      <c r="S1368" t="s">
        <v>5709</v>
      </c>
      <c r="T1368" t="s">
        <v>5618</v>
      </c>
      <c r="U1368" t="s">
        <v>3319</v>
      </c>
      <c r="V1368" t="s">
        <v>746</v>
      </c>
      <c r="W1368" t="s">
        <v>738</v>
      </c>
      <c r="X1368" t="s">
        <v>5706</v>
      </c>
      <c r="Z1368">
        <v>1</v>
      </c>
      <c r="AA1368" t="s">
        <v>3321</v>
      </c>
      <c r="AD1368" t="s">
        <v>5313</v>
      </c>
      <c r="AE1368">
        <v>0</v>
      </c>
      <c r="AF1368">
        <v>0</v>
      </c>
      <c r="AG1368" t="s">
        <v>5743</v>
      </c>
      <c r="AH1368" t="s">
        <v>5313</v>
      </c>
    </row>
    <row r="1369" spans="1:34" x14ac:dyDescent="0.15">
      <c r="A1369" t="s">
        <v>5744</v>
      </c>
      <c r="B1369" s="9">
        <v>45813</v>
      </c>
      <c r="C1369" t="s">
        <v>819</v>
      </c>
      <c r="D1369" t="s">
        <v>820</v>
      </c>
      <c r="E1369" t="s">
        <v>3314</v>
      </c>
      <c r="F1369" t="s">
        <v>925</v>
      </c>
      <c r="G1369" t="s">
        <v>820</v>
      </c>
      <c r="H1369">
        <v>25</v>
      </c>
      <c r="I1369">
        <v>25</v>
      </c>
      <c r="J1369">
        <v>25</v>
      </c>
      <c r="K1369">
        <v>25</v>
      </c>
      <c r="L1369">
        <v>0</v>
      </c>
      <c r="M1369">
        <v>25</v>
      </c>
      <c r="N1369">
        <v>80</v>
      </c>
      <c r="O1369">
        <v>2000</v>
      </c>
      <c r="P1369" t="s">
        <v>5313</v>
      </c>
      <c r="Q1369" t="s">
        <v>2339</v>
      </c>
      <c r="R1369" t="s">
        <v>5616</v>
      </c>
      <c r="S1369" t="s">
        <v>5709</v>
      </c>
      <c r="T1369" t="s">
        <v>5618</v>
      </c>
      <c r="U1369" t="s">
        <v>3319</v>
      </c>
      <c r="V1369" t="s">
        <v>746</v>
      </c>
      <c r="W1369" t="s">
        <v>738</v>
      </c>
      <c r="X1369" t="s">
        <v>5706</v>
      </c>
      <c r="Z1369">
        <v>1</v>
      </c>
      <c r="AA1369" t="s">
        <v>3321</v>
      </c>
      <c r="AD1369" t="s">
        <v>5313</v>
      </c>
      <c r="AE1369">
        <v>0</v>
      </c>
      <c r="AF1369">
        <v>0</v>
      </c>
      <c r="AG1369" t="s">
        <v>5745</v>
      </c>
      <c r="AH1369" t="s">
        <v>5313</v>
      </c>
    </row>
    <row r="1370" spans="1:34" x14ac:dyDescent="0.15">
      <c r="A1370" t="s">
        <v>5746</v>
      </c>
      <c r="B1370" s="9">
        <v>45814</v>
      </c>
      <c r="C1370" t="s">
        <v>819</v>
      </c>
      <c r="D1370" t="s">
        <v>820</v>
      </c>
      <c r="E1370" t="s">
        <v>3314</v>
      </c>
      <c r="F1370" t="s">
        <v>925</v>
      </c>
      <c r="G1370" t="s">
        <v>820</v>
      </c>
      <c r="H1370">
        <v>25</v>
      </c>
      <c r="I1370">
        <v>25</v>
      </c>
      <c r="J1370">
        <v>25</v>
      </c>
      <c r="K1370">
        <v>25</v>
      </c>
      <c r="L1370">
        <v>0</v>
      </c>
      <c r="M1370">
        <v>25</v>
      </c>
      <c r="N1370">
        <v>80</v>
      </c>
      <c r="O1370">
        <v>2000</v>
      </c>
      <c r="P1370" t="s">
        <v>5313</v>
      </c>
      <c r="Q1370" t="s">
        <v>2296</v>
      </c>
      <c r="R1370" t="s">
        <v>5616</v>
      </c>
      <c r="S1370" t="s">
        <v>5709</v>
      </c>
      <c r="T1370" t="s">
        <v>5618</v>
      </c>
      <c r="U1370" t="s">
        <v>3319</v>
      </c>
      <c r="V1370" t="s">
        <v>746</v>
      </c>
      <c r="W1370" t="s">
        <v>738</v>
      </c>
      <c r="X1370" t="s">
        <v>5706</v>
      </c>
      <c r="Z1370">
        <v>1</v>
      </c>
      <c r="AA1370" t="s">
        <v>3321</v>
      </c>
      <c r="AD1370" t="s">
        <v>5313</v>
      </c>
      <c r="AE1370">
        <v>0</v>
      </c>
      <c r="AF1370">
        <v>0</v>
      </c>
      <c r="AG1370" t="s">
        <v>5747</v>
      </c>
      <c r="AH1370" t="s">
        <v>5313</v>
      </c>
    </row>
    <row r="1371" spans="1:34" x14ac:dyDescent="0.15">
      <c r="A1371" t="s">
        <v>5748</v>
      </c>
      <c r="B1371" s="9">
        <v>45814</v>
      </c>
      <c r="C1371" t="s">
        <v>5749</v>
      </c>
      <c r="D1371" t="s">
        <v>2246</v>
      </c>
      <c r="E1371" t="s">
        <v>3314</v>
      </c>
      <c r="F1371" t="s">
        <v>925</v>
      </c>
      <c r="G1371" t="s">
        <v>2246</v>
      </c>
      <c r="H1371">
        <v>25</v>
      </c>
      <c r="I1371">
        <v>25</v>
      </c>
      <c r="J1371">
        <v>25</v>
      </c>
      <c r="K1371">
        <v>25</v>
      </c>
      <c r="L1371">
        <v>0</v>
      </c>
      <c r="M1371">
        <v>25</v>
      </c>
      <c r="N1371">
        <v>30</v>
      </c>
      <c r="O1371">
        <v>750</v>
      </c>
      <c r="P1371" t="s">
        <v>5313</v>
      </c>
      <c r="Q1371" t="s">
        <v>2293</v>
      </c>
      <c r="R1371" t="s">
        <v>5616</v>
      </c>
      <c r="S1371" t="s">
        <v>5709</v>
      </c>
      <c r="T1371" t="s">
        <v>5618</v>
      </c>
      <c r="U1371" t="s">
        <v>3319</v>
      </c>
      <c r="V1371" t="s">
        <v>746</v>
      </c>
      <c r="W1371" t="s">
        <v>738</v>
      </c>
      <c r="X1371" t="s">
        <v>5706</v>
      </c>
      <c r="Z1371">
        <v>1</v>
      </c>
      <c r="AA1371" t="s">
        <v>3321</v>
      </c>
      <c r="AD1371" t="s">
        <v>5313</v>
      </c>
      <c r="AE1371">
        <v>0</v>
      </c>
      <c r="AF1371">
        <v>0</v>
      </c>
      <c r="AG1371" t="s">
        <v>5750</v>
      </c>
      <c r="AH1371" t="s">
        <v>5313</v>
      </c>
    </row>
    <row r="1372" spans="1:34" x14ac:dyDescent="0.15">
      <c r="A1372" t="s">
        <v>5751</v>
      </c>
      <c r="B1372" s="9">
        <v>45814</v>
      </c>
      <c r="C1372" t="s">
        <v>867</v>
      </c>
      <c r="D1372" t="s">
        <v>509</v>
      </c>
      <c r="E1372" t="s">
        <v>3314</v>
      </c>
      <c r="F1372" t="s">
        <v>925</v>
      </c>
      <c r="G1372" t="s">
        <v>509</v>
      </c>
      <c r="H1372">
        <v>25</v>
      </c>
      <c r="I1372">
        <v>25</v>
      </c>
      <c r="J1372">
        <v>25</v>
      </c>
      <c r="K1372">
        <v>25</v>
      </c>
      <c r="L1372">
        <v>0</v>
      </c>
      <c r="M1372">
        <v>25</v>
      </c>
      <c r="N1372">
        <v>146</v>
      </c>
      <c r="O1372">
        <v>3650</v>
      </c>
      <c r="P1372" t="s">
        <v>5313</v>
      </c>
      <c r="Q1372" t="s">
        <v>2317</v>
      </c>
      <c r="R1372" t="s">
        <v>5616</v>
      </c>
      <c r="S1372" t="s">
        <v>5709</v>
      </c>
      <c r="T1372" t="s">
        <v>5618</v>
      </c>
      <c r="U1372" t="s">
        <v>3319</v>
      </c>
      <c r="V1372" t="s">
        <v>746</v>
      </c>
      <c r="W1372" t="s">
        <v>738</v>
      </c>
      <c r="X1372" t="s">
        <v>5706</v>
      </c>
      <c r="Z1372">
        <v>1</v>
      </c>
      <c r="AA1372" t="s">
        <v>3321</v>
      </c>
      <c r="AD1372" t="s">
        <v>5313</v>
      </c>
      <c r="AE1372">
        <v>0</v>
      </c>
      <c r="AF1372">
        <v>0</v>
      </c>
      <c r="AG1372" t="s">
        <v>5752</v>
      </c>
      <c r="AH1372" t="s">
        <v>5313</v>
      </c>
    </row>
    <row r="1373" spans="1:34" x14ac:dyDescent="0.15">
      <c r="A1373" t="s">
        <v>5753</v>
      </c>
      <c r="B1373" s="9">
        <v>45814</v>
      </c>
      <c r="C1373" t="s">
        <v>867</v>
      </c>
      <c r="D1373" t="s">
        <v>509</v>
      </c>
      <c r="E1373" t="s">
        <v>3314</v>
      </c>
      <c r="F1373" t="s">
        <v>925</v>
      </c>
      <c r="G1373" t="s">
        <v>509</v>
      </c>
      <c r="H1373">
        <v>25</v>
      </c>
      <c r="I1373">
        <v>25</v>
      </c>
      <c r="J1373">
        <v>25</v>
      </c>
      <c r="K1373">
        <v>25</v>
      </c>
      <c r="L1373">
        <v>0</v>
      </c>
      <c r="M1373">
        <v>25</v>
      </c>
      <c r="N1373">
        <v>146</v>
      </c>
      <c r="O1373">
        <v>3650</v>
      </c>
      <c r="P1373" t="s">
        <v>5313</v>
      </c>
      <c r="Q1373" t="s">
        <v>2314</v>
      </c>
      <c r="R1373" t="s">
        <v>5616</v>
      </c>
      <c r="S1373" t="s">
        <v>5709</v>
      </c>
      <c r="T1373" t="s">
        <v>5618</v>
      </c>
      <c r="U1373" t="s">
        <v>3319</v>
      </c>
      <c r="V1373" t="s">
        <v>746</v>
      </c>
      <c r="W1373" t="s">
        <v>738</v>
      </c>
      <c r="X1373" t="s">
        <v>5706</v>
      </c>
      <c r="Z1373">
        <v>1</v>
      </c>
      <c r="AA1373" t="s">
        <v>3321</v>
      </c>
      <c r="AD1373" t="s">
        <v>5313</v>
      </c>
      <c r="AE1373">
        <v>0</v>
      </c>
      <c r="AF1373">
        <v>0</v>
      </c>
      <c r="AG1373" t="s">
        <v>5754</v>
      </c>
      <c r="AH1373" t="s">
        <v>5313</v>
      </c>
    </row>
    <row r="1374" spans="1:34" x14ac:dyDescent="0.15">
      <c r="A1374" t="s">
        <v>5755</v>
      </c>
      <c r="B1374" s="9">
        <v>45814</v>
      </c>
      <c r="C1374" t="s">
        <v>5756</v>
      </c>
      <c r="D1374" t="s">
        <v>2241</v>
      </c>
      <c r="E1374" t="s">
        <v>3314</v>
      </c>
      <c r="F1374" t="s">
        <v>925</v>
      </c>
      <c r="G1374" t="s">
        <v>2241</v>
      </c>
      <c r="H1374">
        <v>25</v>
      </c>
      <c r="I1374">
        <v>25</v>
      </c>
      <c r="J1374">
        <v>25</v>
      </c>
      <c r="K1374">
        <v>25</v>
      </c>
      <c r="L1374">
        <v>0</v>
      </c>
      <c r="M1374">
        <v>25</v>
      </c>
      <c r="N1374">
        <v>140</v>
      </c>
      <c r="O1374">
        <v>3500</v>
      </c>
      <c r="P1374" t="s">
        <v>5313</v>
      </c>
      <c r="Q1374" t="s">
        <v>2290</v>
      </c>
      <c r="R1374" t="s">
        <v>5616</v>
      </c>
      <c r="S1374" t="s">
        <v>5709</v>
      </c>
      <c r="T1374" t="s">
        <v>5618</v>
      </c>
      <c r="U1374" t="s">
        <v>3319</v>
      </c>
      <c r="V1374" t="s">
        <v>746</v>
      </c>
      <c r="W1374" t="s">
        <v>738</v>
      </c>
      <c r="X1374" t="s">
        <v>5706</v>
      </c>
      <c r="Z1374">
        <v>1</v>
      </c>
      <c r="AA1374" t="s">
        <v>3321</v>
      </c>
      <c r="AD1374" t="s">
        <v>5313</v>
      </c>
      <c r="AE1374">
        <v>0</v>
      </c>
      <c r="AF1374">
        <v>0</v>
      </c>
      <c r="AG1374" t="s">
        <v>5757</v>
      </c>
      <c r="AH1374" t="s">
        <v>5313</v>
      </c>
    </row>
    <row r="1375" spans="1:34" x14ac:dyDescent="0.15">
      <c r="A1375" t="s">
        <v>5758</v>
      </c>
      <c r="B1375" s="9">
        <v>45814</v>
      </c>
      <c r="C1375" t="s">
        <v>5721</v>
      </c>
      <c r="D1375" t="s">
        <v>1337</v>
      </c>
      <c r="E1375" t="s">
        <v>3314</v>
      </c>
      <c r="F1375" t="s">
        <v>925</v>
      </c>
      <c r="G1375" t="s">
        <v>1337</v>
      </c>
      <c r="H1375">
        <v>24</v>
      </c>
      <c r="I1375">
        <v>24</v>
      </c>
      <c r="J1375">
        <v>24</v>
      </c>
      <c r="K1375">
        <v>24</v>
      </c>
      <c r="L1375">
        <v>0</v>
      </c>
      <c r="M1375">
        <v>24</v>
      </c>
      <c r="N1375">
        <v>50</v>
      </c>
      <c r="O1375">
        <v>1200</v>
      </c>
      <c r="P1375" t="s">
        <v>5313</v>
      </c>
      <c r="Q1375" t="s">
        <v>5759</v>
      </c>
      <c r="R1375" t="s">
        <v>5616</v>
      </c>
      <c r="S1375" t="s">
        <v>5709</v>
      </c>
      <c r="T1375" t="s">
        <v>5618</v>
      </c>
      <c r="U1375" t="s">
        <v>3319</v>
      </c>
      <c r="V1375" t="s">
        <v>746</v>
      </c>
      <c r="W1375" t="s">
        <v>738</v>
      </c>
      <c r="X1375" t="s">
        <v>5706</v>
      </c>
      <c r="Z1375">
        <v>1</v>
      </c>
      <c r="AA1375" t="s">
        <v>3321</v>
      </c>
      <c r="AD1375" t="s">
        <v>5313</v>
      </c>
      <c r="AE1375">
        <v>0</v>
      </c>
      <c r="AF1375">
        <v>0</v>
      </c>
      <c r="AG1375" t="s">
        <v>5760</v>
      </c>
      <c r="AH1375" t="s">
        <v>5313</v>
      </c>
    </row>
    <row r="1376" spans="1:34" x14ac:dyDescent="0.15">
      <c r="A1376" t="s">
        <v>5761</v>
      </c>
      <c r="B1376" s="9">
        <v>45817</v>
      </c>
      <c r="C1376" t="s">
        <v>898</v>
      </c>
      <c r="D1376" t="s">
        <v>899</v>
      </c>
      <c r="E1376" t="s">
        <v>3314</v>
      </c>
      <c r="F1376" t="s">
        <v>925</v>
      </c>
      <c r="G1376" t="s">
        <v>899</v>
      </c>
      <c r="H1376">
        <v>25</v>
      </c>
      <c r="I1376">
        <v>3</v>
      </c>
      <c r="J1376">
        <v>3</v>
      </c>
      <c r="K1376">
        <v>3</v>
      </c>
      <c r="L1376">
        <v>0</v>
      </c>
      <c r="M1376">
        <v>3</v>
      </c>
      <c r="N1376">
        <v>270</v>
      </c>
      <c r="O1376">
        <v>810</v>
      </c>
      <c r="P1376" t="s">
        <v>5313</v>
      </c>
      <c r="Q1376" t="s">
        <v>5762</v>
      </c>
      <c r="R1376" t="s">
        <v>5632</v>
      </c>
      <c r="S1376" t="s">
        <v>5737</v>
      </c>
      <c r="T1376" t="s">
        <v>5634</v>
      </c>
      <c r="U1376" t="s">
        <v>3319</v>
      </c>
      <c r="V1376" t="s">
        <v>746</v>
      </c>
      <c r="W1376" t="s">
        <v>738</v>
      </c>
      <c r="X1376" t="s">
        <v>5706</v>
      </c>
      <c r="Z1376">
        <v>1</v>
      </c>
      <c r="AA1376" t="s">
        <v>3321</v>
      </c>
      <c r="AD1376" t="s">
        <v>5313</v>
      </c>
      <c r="AE1376">
        <v>0</v>
      </c>
      <c r="AF1376">
        <v>0</v>
      </c>
      <c r="AG1376" t="s">
        <v>5763</v>
      </c>
      <c r="AH1376" t="s">
        <v>5313</v>
      </c>
    </row>
    <row r="1377" spans="1:34" x14ac:dyDescent="0.15">
      <c r="A1377" t="s">
        <v>5761</v>
      </c>
      <c r="B1377" s="9">
        <v>45817</v>
      </c>
      <c r="C1377" t="s">
        <v>898</v>
      </c>
      <c r="D1377" t="s">
        <v>899</v>
      </c>
      <c r="E1377" t="s">
        <v>3314</v>
      </c>
      <c r="F1377" t="s">
        <v>925</v>
      </c>
      <c r="G1377" t="s">
        <v>899</v>
      </c>
      <c r="H1377">
        <v>25</v>
      </c>
      <c r="I1377">
        <v>22</v>
      </c>
      <c r="J1377">
        <v>22</v>
      </c>
      <c r="K1377">
        <v>22</v>
      </c>
      <c r="L1377">
        <v>0</v>
      </c>
      <c r="M1377">
        <v>22</v>
      </c>
      <c r="N1377">
        <v>270</v>
      </c>
      <c r="O1377">
        <v>5940</v>
      </c>
      <c r="P1377" t="s">
        <v>5313</v>
      </c>
      <c r="Q1377" t="s">
        <v>5762</v>
      </c>
      <c r="R1377" t="s">
        <v>5616</v>
      </c>
      <c r="S1377" t="s">
        <v>5709</v>
      </c>
      <c r="T1377" t="s">
        <v>5618</v>
      </c>
      <c r="U1377" t="s">
        <v>3319</v>
      </c>
      <c r="V1377" t="s">
        <v>746</v>
      </c>
      <c r="W1377" t="s">
        <v>738</v>
      </c>
      <c r="X1377" t="s">
        <v>5706</v>
      </c>
      <c r="Z1377">
        <v>2</v>
      </c>
      <c r="AA1377" t="s">
        <v>3321</v>
      </c>
      <c r="AD1377" t="s">
        <v>5313</v>
      </c>
      <c r="AE1377">
        <v>0</v>
      </c>
      <c r="AF1377">
        <v>0</v>
      </c>
      <c r="AG1377" t="s">
        <v>5763</v>
      </c>
      <c r="AH1377" t="s">
        <v>5313</v>
      </c>
    </row>
    <row r="1378" spans="1:34" x14ac:dyDescent="0.15">
      <c r="A1378" t="s">
        <v>5764</v>
      </c>
      <c r="B1378" s="9">
        <v>45817</v>
      </c>
      <c r="C1378" t="s">
        <v>819</v>
      </c>
      <c r="D1378" t="s">
        <v>820</v>
      </c>
      <c r="E1378" t="s">
        <v>3314</v>
      </c>
      <c r="F1378" t="s">
        <v>925</v>
      </c>
      <c r="G1378" t="s">
        <v>820</v>
      </c>
      <c r="H1378">
        <v>25</v>
      </c>
      <c r="I1378">
        <v>25</v>
      </c>
      <c r="J1378">
        <v>25</v>
      </c>
      <c r="K1378">
        <v>25</v>
      </c>
      <c r="L1378">
        <v>0</v>
      </c>
      <c r="M1378">
        <v>25</v>
      </c>
      <c r="N1378">
        <v>80</v>
      </c>
      <c r="O1378">
        <v>2000</v>
      </c>
      <c r="P1378" t="s">
        <v>5313</v>
      </c>
      <c r="Q1378" t="s">
        <v>2256</v>
      </c>
      <c r="R1378" t="s">
        <v>5616</v>
      </c>
      <c r="S1378" t="s">
        <v>5709</v>
      </c>
      <c r="T1378" t="s">
        <v>5618</v>
      </c>
      <c r="U1378" t="s">
        <v>3319</v>
      </c>
      <c r="V1378" t="s">
        <v>746</v>
      </c>
      <c r="W1378" t="s">
        <v>738</v>
      </c>
      <c r="X1378" t="s">
        <v>5706</v>
      </c>
      <c r="Z1378">
        <v>1</v>
      </c>
      <c r="AA1378" t="s">
        <v>3321</v>
      </c>
      <c r="AD1378" t="s">
        <v>5313</v>
      </c>
      <c r="AE1378">
        <v>0</v>
      </c>
      <c r="AF1378">
        <v>0</v>
      </c>
      <c r="AG1378" t="s">
        <v>5765</v>
      </c>
      <c r="AH1378" t="s">
        <v>5313</v>
      </c>
    </row>
    <row r="1379" spans="1:34" x14ac:dyDescent="0.15">
      <c r="A1379" t="s">
        <v>5766</v>
      </c>
      <c r="B1379" s="9">
        <v>45817</v>
      </c>
      <c r="C1379" t="s">
        <v>885</v>
      </c>
      <c r="D1379" t="s">
        <v>886</v>
      </c>
      <c r="E1379" t="s">
        <v>3314</v>
      </c>
      <c r="F1379" t="s">
        <v>925</v>
      </c>
      <c r="G1379" t="s">
        <v>886</v>
      </c>
      <c r="H1379">
        <v>25</v>
      </c>
      <c r="I1379">
        <v>25</v>
      </c>
      <c r="J1379">
        <v>25</v>
      </c>
      <c r="K1379">
        <v>25</v>
      </c>
      <c r="L1379">
        <v>0</v>
      </c>
      <c r="M1379">
        <v>25</v>
      </c>
      <c r="N1379">
        <v>103</v>
      </c>
      <c r="O1379">
        <v>2575</v>
      </c>
      <c r="P1379" t="s">
        <v>5313</v>
      </c>
      <c r="Q1379" t="s">
        <v>2229</v>
      </c>
      <c r="R1379" t="s">
        <v>5616</v>
      </c>
      <c r="S1379" t="s">
        <v>5709</v>
      </c>
      <c r="T1379" t="s">
        <v>5618</v>
      </c>
      <c r="U1379" t="s">
        <v>3319</v>
      </c>
      <c r="V1379" t="s">
        <v>746</v>
      </c>
      <c r="W1379" t="s">
        <v>738</v>
      </c>
      <c r="X1379" t="s">
        <v>5706</v>
      </c>
      <c r="Z1379">
        <v>1</v>
      </c>
      <c r="AA1379" t="s">
        <v>3321</v>
      </c>
      <c r="AD1379" t="s">
        <v>5313</v>
      </c>
      <c r="AE1379">
        <v>0</v>
      </c>
      <c r="AF1379">
        <v>0</v>
      </c>
      <c r="AG1379" t="s">
        <v>5767</v>
      </c>
      <c r="AH1379" t="s">
        <v>5313</v>
      </c>
    </row>
    <row r="1380" spans="1:34" x14ac:dyDescent="0.15">
      <c r="A1380" t="s">
        <v>5768</v>
      </c>
      <c r="B1380" s="9">
        <v>45817</v>
      </c>
      <c r="C1380" t="s">
        <v>5749</v>
      </c>
      <c r="D1380" t="s">
        <v>2246</v>
      </c>
      <c r="E1380" t="s">
        <v>3314</v>
      </c>
      <c r="F1380" t="s">
        <v>925</v>
      </c>
      <c r="G1380" t="s">
        <v>2246</v>
      </c>
      <c r="H1380">
        <v>25</v>
      </c>
      <c r="I1380">
        <v>25</v>
      </c>
      <c r="J1380">
        <v>25</v>
      </c>
      <c r="K1380">
        <v>25</v>
      </c>
      <c r="L1380">
        <v>0</v>
      </c>
      <c r="M1380">
        <v>25</v>
      </c>
      <c r="N1380">
        <v>30</v>
      </c>
      <c r="O1380">
        <v>750</v>
      </c>
      <c r="P1380" t="s">
        <v>5313</v>
      </c>
      <c r="Q1380" t="s">
        <v>2247</v>
      </c>
      <c r="R1380" t="s">
        <v>5616</v>
      </c>
      <c r="S1380" t="s">
        <v>5709</v>
      </c>
      <c r="T1380" t="s">
        <v>5618</v>
      </c>
      <c r="U1380" t="s">
        <v>3319</v>
      </c>
      <c r="V1380" t="s">
        <v>746</v>
      </c>
      <c r="W1380" t="s">
        <v>738</v>
      </c>
      <c r="X1380" t="s">
        <v>5706</v>
      </c>
      <c r="Z1380">
        <v>1</v>
      </c>
      <c r="AA1380" t="s">
        <v>3321</v>
      </c>
      <c r="AD1380" t="s">
        <v>5313</v>
      </c>
      <c r="AE1380">
        <v>0</v>
      </c>
      <c r="AF1380">
        <v>0</v>
      </c>
      <c r="AG1380" t="s">
        <v>5769</v>
      </c>
      <c r="AH1380" t="s">
        <v>5313</v>
      </c>
    </row>
    <row r="1381" spans="1:34" x14ac:dyDescent="0.15">
      <c r="A1381" t="s">
        <v>5770</v>
      </c>
      <c r="B1381" s="9">
        <v>45817</v>
      </c>
      <c r="C1381" t="s">
        <v>5756</v>
      </c>
      <c r="D1381" t="s">
        <v>2241</v>
      </c>
      <c r="E1381" t="s">
        <v>3314</v>
      </c>
      <c r="F1381" t="s">
        <v>925</v>
      </c>
      <c r="G1381" t="s">
        <v>2241</v>
      </c>
      <c r="H1381">
        <v>25</v>
      </c>
      <c r="I1381">
        <v>25</v>
      </c>
      <c r="J1381">
        <v>25</v>
      </c>
      <c r="K1381">
        <v>25</v>
      </c>
      <c r="L1381">
        <v>0</v>
      </c>
      <c r="M1381">
        <v>25</v>
      </c>
      <c r="N1381">
        <v>140</v>
      </c>
      <c r="O1381">
        <v>3500</v>
      </c>
      <c r="P1381" t="s">
        <v>5313</v>
      </c>
      <c r="Q1381" t="s">
        <v>2242</v>
      </c>
      <c r="R1381" t="s">
        <v>5616</v>
      </c>
      <c r="S1381" t="s">
        <v>5709</v>
      </c>
      <c r="T1381" t="s">
        <v>5618</v>
      </c>
      <c r="U1381" t="s">
        <v>3319</v>
      </c>
      <c r="V1381" t="s">
        <v>746</v>
      </c>
      <c r="W1381" t="s">
        <v>738</v>
      </c>
      <c r="X1381" t="s">
        <v>5706</v>
      </c>
      <c r="Z1381">
        <v>1</v>
      </c>
      <c r="AA1381" t="s">
        <v>3321</v>
      </c>
      <c r="AD1381" t="s">
        <v>5313</v>
      </c>
      <c r="AE1381">
        <v>0</v>
      </c>
      <c r="AF1381">
        <v>0</v>
      </c>
      <c r="AG1381" t="s">
        <v>5771</v>
      </c>
      <c r="AH1381" t="s">
        <v>5313</v>
      </c>
    </row>
    <row r="1382" spans="1:34" x14ac:dyDescent="0.15">
      <c r="A1382" t="s">
        <v>5772</v>
      </c>
      <c r="B1382" s="9">
        <v>45817</v>
      </c>
      <c r="C1382" t="s">
        <v>5773</v>
      </c>
      <c r="D1382" t="s">
        <v>1504</v>
      </c>
      <c r="E1382" t="s">
        <v>3314</v>
      </c>
      <c r="F1382" t="s">
        <v>925</v>
      </c>
      <c r="G1382" t="s">
        <v>1504</v>
      </c>
      <c r="H1382">
        <v>24</v>
      </c>
      <c r="I1382">
        <v>23</v>
      </c>
      <c r="J1382">
        <v>23</v>
      </c>
      <c r="K1382">
        <v>23</v>
      </c>
      <c r="L1382">
        <v>0</v>
      </c>
      <c r="M1382">
        <v>23</v>
      </c>
      <c r="N1382">
        <v>32</v>
      </c>
      <c r="O1382">
        <v>736</v>
      </c>
      <c r="P1382" t="s">
        <v>5313</v>
      </c>
      <c r="Q1382" t="s">
        <v>1505</v>
      </c>
      <c r="R1382" t="s">
        <v>5616</v>
      </c>
      <c r="S1382" t="s">
        <v>5709</v>
      </c>
      <c r="T1382" t="s">
        <v>5618</v>
      </c>
      <c r="U1382" t="s">
        <v>3319</v>
      </c>
      <c r="V1382" t="s">
        <v>746</v>
      </c>
      <c r="W1382" t="s">
        <v>738</v>
      </c>
      <c r="X1382" t="s">
        <v>5706</v>
      </c>
      <c r="Z1382">
        <v>1</v>
      </c>
      <c r="AA1382" t="s">
        <v>3321</v>
      </c>
      <c r="AD1382" t="s">
        <v>5313</v>
      </c>
      <c r="AE1382">
        <v>0</v>
      </c>
      <c r="AF1382">
        <v>0</v>
      </c>
      <c r="AG1382" t="s">
        <v>5774</v>
      </c>
      <c r="AH1382" t="s">
        <v>5313</v>
      </c>
    </row>
    <row r="1383" spans="1:34" x14ac:dyDescent="0.15">
      <c r="A1383" t="s">
        <v>5775</v>
      </c>
      <c r="B1383" s="9">
        <v>45817</v>
      </c>
      <c r="C1383" t="s">
        <v>819</v>
      </c>
      <c r="D1383" t="s">
        <v>820</v>
      </c>
      <c r="E1383" t="s">
        <v>3314</v>
      </c>
      <c r="F1383" t="s">
        <v>925</v>
      </c>
      <c r="G1383" t="s">
        <v>820</v>
      </c>
      <c r="H1383">
        <v>25</v>
      </c>
      <c r="I1383">
        <v>25</v>
      </c>
      <c r="J1383">
        <v>25</v>
      </c>
      <c r="K1383">
        <v>25</v>
      </c>
      <c r="L1383">
        <v>0</v>
      </c>
      <c r="M1383">
        <v>25</v>
      </c>
      <c r="N1383">
        <v>80</v>
      </c>
      <c r="O1383">
        <v>2000</v>
      </c>
      <c r="P1383" t="s">
        <v>5313</v>
      </c>
      <c r="Q1383" t="s">
        <v>2259</v>
      </c>
      <c r="R1383" t="s">
        <v>5616</v>
      </c>
      <c r="S1383" t="s">
        <v>5709</v>
      </c>
      <c r="T1383" t="s">
        <v>5618</v>
      </c>
      <c r="U1383" t="s">
        <v>3319</v>
      </c>
      <c r="V1383" t="s">
        <v>746</v>
      </c>
      <c r="W1383" t="s">
        <v>738</v>
      </c>
      <c r="X1383" t="s">
        <v>5706</v>
      </c>
      <c r="Z1383">
        <v>1</v>
      </c>
      <c r="AA1383" t="s">
        <v>3321</v>
      </c>
      <c r="AD1383" t="s">
        <v>5313</v>
      </c>
      <c r="AE1383">
        <v>0</v>
      </c>
      <c r="AF1383">
        <v>0</v>
      </c>
      <c r="AG1383" t="s">
        <v>5776</v>
      </c>
      <c r="AH1383" t="s">
        <v>5313</v>
      </c>
    </row>
    <row r="1384" spans="1:34" x14ac:dyDescent="0.15">
      <c r="A1384" t="s">
        <v>5777</v>
      </c>
      <c r="B1384" s="9">
        <v>45817</v>
      </c>
      <c r="C1384" t="s">
        <v>819</v>
      </c>
      <c r="D1384" t="s">
        <v>820</v>
      </c>
      <c r="E1384" t="s">
        <v>3314</v>
      </c>
      <c r="F1384" t="s">
        <v>925</v>
      </c>
      <c r="G1384" t="s">
        <v>820</v>
      </c>
      <c r="H1384">
        <v>25</v>
      </c>
      <c r="I1384">
        <v>25</v>
      </c>
      <c r="J1384">
        <v>25</v>
      </c>
      <c r="K1384">
        <v>25</v>
      </c>
      <c r="L1384">
        <v>0</v>
      </c>
      <c r="M1384">
        <v>25</v>
      </c>
      <c r="N1384">
        <v>80</v>
      </c>
      <c r="O1384">
        <v>2000</v>
      </c>
      <c r="P1384" t="s">
        <v>5313</v>
      </c>
      <c r="Q1384" t="s">
        <v>2253</v>
      </c>
      <c r="R1384" t="s">
        <v>5616</v>
      </c>
      <c r="S1384" t="s">
        <v>5709</v>
      </c>
      <c r="T1384" t="s">
        <v>5618</v>
      </c>
      <c r="U1384" t="s">
        <v>3319</v>
      </c>
      <c r="V1384" t="s">
        <v>746</v>
      </c>
      <c r="W1384" t="s">
        <v>738</v>
      </c>
      <c r="X1384" t="s">
        <v>5706</v>
      </c>
      <c r="Z1384">
        <v>1</v>
      </c>
      <c r="AA1384" t="s">
        <v>3321</v>
      </c>
      <c r="AD1384" t="s">
        <v>5313</v>
      </c>
      <c r="AE1384">
        <v>0</v>
      </c>
      <c r="AF1384">
        <v>0</v>
      </c>
      <c r="AG1384" t="s">
        <v>5778</v>
      </c>
      <c r="AH1384" t="s">
        <v>5313</v>
      </c>
    </row>
    <row r="1385" spans="1:34" x14ac:dyDescent="0.15">
      <c r="A1385" t="s">
        <v>5779</v>
      </c>
      <c r="B1385" s="9">
        <v>45818</v>
      </c>
      <c r="C1385" t="s">
        <v>5780</v>
      </c>
      <c r="D1385" t="s">
        <v>1498</v>
      </c>
      <c r="E1385" t="s">
        <v>3314</v>
      </c>
      <c r="F1385" t="s">
        <v>925</v>
      </c>
      <c r="G1385" t="s">
        <v>1498</v>
      </c>
      <c r="H1385">
        <v>24</v>
      </c>
      <c r="I1385">
        <v>24</v>
      </c>
      <c r="J1385">
        <v>24</v>
      </c>
      <c r="K1385">
        <v>24</v>
      </c>
      <c r="L1385">
        <v>0</v>
      </c>
      <c r="M1385">
        <v>24</v>
      </c>
      <c r="N1385">
        <v>50</v>
      </c>
      <c r="O1385">
        <v>1200</v>
      </c>
      <c r="P1385" t="s">
        <v>5313</v>
      </c>
      <c r="Q1385" t="s">
        <v>1499</v>
      </c>
      <c r="R1385" t="s">
        <v>5616</v>
      </c>
      <c r="S1385" t="s">
        <v>5709</v>
      </c>
      <c r="T1385" t="s">
        <v>5618</v>
      </c>
      <c r="U1385" t="s">
        <v>3319</v>
      </c>
      <c r="V1385" t="s">
        <v>746</v>
      </c>
      <c r="W1385" t="s">
        <v>738</v>
      </c>
      <c r="X1385" t="s">
        <v>5706</v>
      </c>
      <c r="Z1385">
        <v>1</v>
      </c>
      <c r="AA1385" t="s">
        <v>3321</v>
      </c>
      <c r="AD1385" t="s">
        <v>5313</v>
      </c>
      <c r="AE1385">
        <v>0</v>
      </c>
      <c r="AF1385">
        <v>0</v>
      </c>
      <c r="AG1385" t="s">
        <v>5781</v>
      </c>
      <c r="AH1385" t="s">
        <v>5313</v>
      </c>
    </row>
    <row r="1386" spans="1:34" x14ac:dyDescent="0.15">
      <c r="A1386" t="s">
        <v>5782</v>
      </c>
      <c r="B1386" s="9">
        <v>45818</v>
      </c>
      <c r="C1386" t="s">
        <v>5721</v>
      </c>
      <c r="D1386" t="s">
        <v>1337</v>
      </c>
      <c r="E1386" t="s">
        <v>3314</v>
      </c>
      <c r="F1386" t="s">
        <v>925</v>
      </c>
      <c r="G1386" t="s">
        <v>1337</v>
      </c>
      <c r="H1386">
        <v>24</v>
      </c>
      <c r="I1386">
        <v>24</v>
      </c>
      <c r="J1386">
        <v>24</v>
      </c>
      <c r="K1386">
        <v>24</v>
      </c>
      <c r="L1386">
        <v>0</v>
      </c>
      <c r="M1386">
        <v>24</v>
      </c>
      <c r="N1386">
        <v>50</v>
      </c>
      <c r="O1386">
        <v>1200</v>
      </c>
      <c r="P1386" t="s">
        <v>5313</v>
      </c>
      <c r="Q1386" t="s">
        <v>1338</v>
      </c>
      <c r="R1386" t="s">
        <v>5616</v>
      </c>
      <c r="S1386" t="s">
        <v>5709</v>
      </c>
      <c r="T1386" t="s">
        <v>5618</v>
      </c>
      <c r="U1386" t="s">
        <v>3319</v>
      </c>
      <c r="V1386" t="s">
        <v>746</v>
      </c>
      <c r="W1386" t="s">
        <v>738</v>
      </c>
      <c r="X1386" t="s">
        <v>5706</v>
      </c>
      <c r="Z1386">
        <v>1</v>
      </c>
      <c r="AA1386" t="s">
        <v>3321</v>
      </c>
      <c r="AD1386" t="s">
        <v>5313</v>
      </c>
      <c r="AE1386">
        <v>0</v>
      </c>
      <c r="AF1386">
        <v>0</v>
      </c>
      <c r="AG1386" t="s">
        <v>5783</v>
      </c>
      <c r="AH1386" t="s">
        <v>5313</v>
      </c>
    </row>
    <row r="1387" spans="1:34" x14ac:dyDescent="0.15">
      <c r="A1387" t="s">
        <v>5784</v>
      </c>
      <c r="B1387" s="9">
        <v>45818</v>
      </c>
      <c r="C1387" t="s">
        <v>5721</v>
      </c>
      <c r="D1387" t="s">
        <v>1337</v>
      </c>
      <c r="E1387" t="s">
        <v>3314</v>
      </c>
      <c r="F1387" t="s">
        <v>925</v>
      </c>
      <c r="G1387" t="s">
        <v>1337</v>
      </c>
      <c r="H1387">
        <v>24</v>
      </c>
      <c r="I1387">
        <v>24</v>
      </c>
      <c r="J1387">
        <v>24</v>
      </c>
      <c r="K1387">
        <v>24</v>
      </c>
      <c r="L1387">
        <v>0</v>
      </c>
      <c r="M1387">
        <v>24</v>
      </c>
      <c r="N1387">
        <v>50</v>
      </c>
      <c r="O1387">
        <v>1200</v>
      </c>
      <c r="P1387" t="s">
        <v>5313</v>
      </c>
      <c r="Q1387" t="s">
        <v>5785</v>
      </c>
      <c r="R1387" t="s">
        <v>5616</v>
      </c>
      <c r="S1387" t="s">
        <v>5709</v>
      </c>
      <c r="T1387" t="s">
        <v>5618</v>
      </c>
      <c r="U1387" t="s">
        <v>3319</v>
      </c>
      <c r="V1387" t="s">
        <v>746</v>
      </c>
      <c r="W1387" t="s">
        <v>738</v>
      </c>
      <c r="X1387" t="s">
        <v>5706</v>
      </c>
      <c r="Z1387">
        <v>1</v>
      </c>
      <c r="AA1387" t="s">
        <v>3321</v>
      </c>
      <c r="AD1387" t="s">
        <v>5313</v>
      </c>
      <c r="AE1387">
        <v>0</v>
      </c>
      <c r="AF1387">
        <v>0</v>
      </c>
      <c r="AG1387" t="s">
        <v>5786</v>
      </c>
      <c r="AH1387" t="s">
        <v>5313</v>
      </c>
    </row>
    <row r="1388" spans="1:34" x14ac:dyDescent="0.15">
      <c r="A1388" t="s">
        <v>5787</v>
      </c>
      <c r="B1388" s="9">
        <v>45818</v>
      </c>
      <c r="C1388" t="s">
        <v>862</v>
      </c>
      <c r="D1388" t="s">
        <v>863</v>
      </c>
      <c r="E1388" t="s">
        <v>3314</v>
      </c>
      <c r="F1388" t="s">
        <v>925</v>
      </c>
      <c r="G1388" t="s">
        <v>863</v>
      </c>
      <c r="H1388">
        <v>25</v>
      </c>
      <c r="I1388">
        <v>25</v>
      </c>
      <c r="J1388">
        <v>25</v>
      </c>
      <c r="K1388">
        <v>25</v>
      </c>
      <c r="L1388">
        <v>0</v>
      </c>
      <c r="M1388">
        <v>25</v>
      </c>
      <c r="N1388">
        <v>80</v>
      </c>
      <c r="O1388">
        <v>2000</v>
      </c>
      <c r="P1388" t="s">
        <v>5313</v>
      </c>
      <c r="Q1388" t="s">
        <v>1483</v>
      </c>
      <c r="R1388" t="s">
        <v>5616</v>
      </c>
      <c r="S1388" t="s">
        <v>5709</v>
      </c>
      <c r="T1388" t="s">
        <v>5618</v>
      </c>
      <c r="U1388" t="s">
        <v>3319</v>
      </c>
      <c r="V1388" t="s">
        <v>746</v>
      </c>
      <c r="W1388" t="s">
        <v>738</v>
      </c>
      <c r="X1388" t="s">
        <v>5706</v>
      </c>
      <c r="Z1388">
        <v>1</v>
      </c>
      <c r="AA1388" t="s">
        <v>3321</v>
      </c>
      <c r="AD1388" t="s">
        <v>5313</v>
      </c>
      <c r="AE1388">
        <v>0</v>
      </c>
      <c r="AF1388">
        <v>0</v>
      </c>
      <c r="AG1388" t="s">
        <v>5788</v>
      </c>
      <c r="AH1388" t="s">
        <v>5313</v>
      </c>
    </row>
    <row r="1389" spans="1:34" x14ac:dyDescent="0.15">
      <c r="A1389" t="s">
        <v>5789</v>
      </c>
      <c r="B1389" s="9">
        <v>45818</v>
      </c>
      <c r="C1389" t="s">
        <v>5790</v>
      </c>
      <c r="D1389" t="s">
        <v>777</v>
      </c>
      <c r="E1389" t="s">
        <v>3314</v>
      </c>
      <c r="F1389" t="s">
        <v>925</v>
      </c>
      <c r="G1389" t="s">
        <v>777</v>
      </c>
      <c r="H1389">
        <v>6</v>
      </c>
      <c r="I1389">
        <v>6</v>
      </c>
      <c r="J1389">
        <v>6</v>
      </c>
      <c r="K1389">
        <v>6</v>
      </c>
      <c r="L1389">
        <v>0</v>
      </c>
      <c r="M1389">
        <v>6</v>
      </c>
      <c r="N1389">
        <v>0</v>
      </c>
      <c r="O1389">
        <v>0</v>
      </c>
      <c r="P1389" t="s">
        <v>5313</v>
      </c>
      <c r="Q1389" t="s">
        <v>778</v>
      </c>
      <c r="R1389" t="s">
        <v>5703</v>
      </c>
      <c r="S1389" t="s">
        <v>5704</v>
      </c>
      <c r="T1389" t="s">
        <v>5705</v>
      </c>
      <c r="U1389" t="s">
        <v>3319</v>
      </c>
      <c r="V1389" t="s">
        <v>746</v>
      </c>
      <c r="W1389" t="s">
        <v>738</v>
      </c>
      <c r="X1389" t="s">
        <v>5706</v>
      </c>
      <c r="Z1389">
        <v>1</v>
      </c>
      <c r="AA1389" t="s">
        <v>3321</v>
      </c>
      <c r="AD1389" t="s">
        <v>5313</v>
      </c>
      <c r="AE1389">
        <v>0</v>
      </c>
      <c r="AF1389">
        <v>0</v>
      </c>
      <c r="AG1389" t="s">
        <v>5791</v>
      </c>
      <c r="AH1389" t="s">
        <v>5313</v>
      </c>
    </row>
    <row r="1390" spans="1:34" x14ac:dyDescent="0.15">
      <c r="A1390" t="s">
        <v>5792</v>
      </c>
      <c r="B1390" s="9">
        <v>45819</v>
      </c>
      <c r="C1390" t="s">
        <v>5721</v>
      </c>
      <c r="D1390" t="s">
        <v>1337</v>
      </c>
      <c r="E1390" t="s">
        <v>3314</v>
      </c>
      <c r="F1390" t="s">
        <v>925</v>
      </c>
      <c r="G1390" t="s">
        <v>1337</v>
      </c>
      <c r="H1390">
        <v>24</v>
      </c>
      <c r="I1390">
        <v>24</v>
      </c>
      <c r="J1390">
        <v>24</v>
      </c>
      <c r="K1390">
        <v>24</v>
      </c>
      <c r="L1390">
        <v>0</v>
      </c>
      <c r="M1390">
        <v>24</v>
      </c>
      <c r="N1390">
        <v>50</v>
      </c>
      <c r="O1390">
        <v>1200</v>
      </c>
      <c r="P1390" t="s">
        <v>5313</v>
      </c>
      <c r="Q1390" t="s">
        <v>5793</v>
      </c>
      <c r="R1390" t="s">
        <v>5616</v>
      </c>
      <c r="S1390" t="s">
        <v>5709</v>
      </c>
      <c r="T1390" t="s">
        <v>5618</v>
      </c>
      <c r="U1390" t="s">
        <v>3319</v>
      </c>
      <c r="V1390" t="s">
        <v>746</v>
      </c>
      <c r="W1390" t="s">
        <v>738</v>
      </c>
      <c r="X1390" t="s">
        <v>5706</v>
      </c>
      <c r="Z1390">
        <v>1</v>
      </c>
      <c r="AA1390" t="s">
        <v>3321</v>
      </c>
      <c r="AD1390" t="s">
        <v>5313</v>
      </c>
      <c r="AE1390">
        <v>0</v>
      </c>
      <c r="AF1390">
        <v>0</v>
      </c>
      <c r="AG1390" t="s">
        <v>5794</v>
      </c>
      <c r="AH1390" t="s">
        <v>5313</v>
      </c>
    </row>
    <row r="1391" spans="1:34" x14ac:dyDescent="0.15">
      <c r="A1391" t="s">
        <v>5795</v>
      </c>
      <c r="B1391" s="9">
        <v>45819</v>
      </c>
      <c r="C1391" t="s">
        <v>5796</v>
      </c>
      <c r="D1391" t="s">
        <v>2194</v>
      </c>
      <c r="E1391" t="s">
        <v>3314</v>
      </c>
      <c r="F1391" t="s">
        <v>925</v>
      </c>
      <c r="G1391" t="s">
        <v>2194</v>
      </c>
      <c r="H1391">
        <v>25</v>
      </c>
      <c r="I1391">
        <v>17</v>
      </c>
      <c r="J1391">
        <v>17</v>
      </c>
      <c r="K1391">
        <v>17</v>
      </c>
      <c r="L1391">
        <v>0</v>
      </c>
      <c r="M1391">
        <v>17</v>
      </c>
      <c r="N1391">
        <v>415</v>
      </c>
      <c r="O1391">
        <v>7055</v>
      </c>
      <c r="P1391" t="s">
        <v>5313</v>
      </c>
      <c r="Q1391" t="s">
        <v>2195</v>
      </c>
      <c r="R1391" t="s">
        <v>5616</v>
      </c>
      <c r="S1391" t="s">
        <v>5709</v>
      </c>
      <c r="T1391" t="s">
        <v>5618</v>
      </c>
      <c r="U1391" t="s">
        <v>3319</v>
      </c>
      <c r="V1391" t="s">
        <v>746</v>
      </c>
      <c r="W1391" t="s">
        <v>738</v>
      </c>
      <c r="X1391" t="s">
        <v>5706</v>
      </c>
      <c r="Z1391">
        <v>1</v>
      </c>
      <c r="AA1391" t="s">
        <v>3321</v>
      </c>
      <c r="AD1391" t="s">
        <v>5313</v>
      </c>
      <c r="AE1391">
        <v>0</v>
      </c>
      <c r="AF1391">
        <v>0</v>
      </c>
      <c r="AG1391" t="s">
        <v>5797</v>
      </c>
      <c r="AH1391" t="s">
        <v>5313</v>
      </c>
    </row>
    <row r="1392" spans="1:34" x14ac:dyDescent="0.15">
      <c r="A1392" t="s">
        <v>5795</v>
      </c>
      <c r="B1392" s="9">
        <v>45819</v>
      </c>
      <c r="C1392" t="s">
        <v>5796</v>
      </c>
      <c r="D1392" t="s">
        <v>2194</v>
      </c>
      <c r="E1392" t="s">
        <v>3314</v>
      </c>
      <c r="F1392" t="s">
        <v>925</v>
      </c>
      <c r="G1392" t="s">
        <v>2194</v>
      </c>
      <c r="H1392">
        <v>25</v>
      </c>
      <c r="I1392">
        <v>8</v>
      </c>
      <c r="J1392">
        <v>8</v>
      </c>
      <c r="K1392">
        <v>8</v>
      </c>
      <c r="L1392">
        <v>0</v>
      </c>
      <c r="M1392">
        <v>8</v>
      </c>
      <c r="N1392">
        <v>415</v>
      </c>
      <c r="O1392">
        <v>3320</v>
      </c>
      <c r="P1392" t="s">
        <v>5313</v>
      </c>
      <c r="Q1392" t="s">
        <v>2195</v>
      </c>
      <c r="R1392" t="s">
        <v>5632</v>
      </c>
      <c r="S1392" t="s">
        <v>5737</v>
      </c>
      <c r="T1392" t="s">
        <v>5634</v>
      </c>
      <c r="U1392" t="s">
        <v>3319</v>
      </c>
      <c r="V1392" t="s">
        <v>746</v>
      </c>
      <c r="W1392" t="s">
        <v>738</v>
      </c>
      <c r="X1392" t="s">
        <v>5706</v>
      </c>
      <c r="Z1392">
        <v>2</v>
      </c>
      <c r="AA1392" t="s">
        <v>3321</v>
      </c>
      <c r="AD1392" t="s">
        <v>5313</v>
      </c>
      <c r="AE1392">
        <v>0</v>
      </c>
      <c r="AF1392">
        <v>0</v>
      </c>
      <c r="AG1392" t="s">
        <v>5797</v>
      </c>
      <c r="AH1392" t="s">
        <v>5313</v>
      </c>
    </row>
    <row r="1393" spans="1:34" x14ac:dyDescent="0.15">
      <c r="A1393" t="s">
        <v>5798</v>
      </c>
      <c r="B1393" s="9">
        <v>45820</v>
      </c>
      <c r="C1393" t="s">
        <v>5721</v>
      </c>
      <c r="D1393" t="s">
        <v>1337</v>
      </c>
      <c r="E1393" t="s">
        <v>3314</v>
      </c>
      <c r="F1393" t="s">
        <v>925</v>
      </c>
      <c r="G1393" t="s">
        <v>1337</v>
      </c>
      <c r="H1393">
        <v>24</v>
      </c>
      <c r="I1393">
        <v>24</v>
      </c>
      <c r="J1393">
        <v>24</v>
      </c>
      <c r="K1393">
        <v>24</v>
      </c>
      <c r="L1393">
        <v>0</v>
      </c>
      <c r="M1393">
        <v>24</v>
      </c>
      <c r="N1393">
        <v>50</v>
      </c>
      <c r="O1393">
        <v>1200</v>
      </c>
      <c r="P1393" t="s">
        <v>5313</v>
      </c>
      <c r="Q1393" t="s">
        <v>1862</v>
      </c>
      <c r="R1393" t="s">
        <v>5616</v>
      </c>
      <c r="S1393" t="s">
        <v>5709</v>
      </c>
      <c r="T1393" t="s">
        <v>5618</v>
      </c>
      <c r="U1393" t="s">
        <v>3319</v>
      </c>
      <c r="V1393" t="s">
        <v>746</v>
      </c>
      <c r="W1393" t="s">
        <v>738</v>
      </c>
      <c r="X1393" t="s">
        <v>5706</v>
      </c>
      <c r="Z1393">
        <v>1</v>
      </c>
      <c r="AA1393" t="s">
        <v>3321</v>
      </c>
      <c r="AD1393" t="s">
        <v>5313</v>
      </c>
      <c r="AE1393">
        <v>0</v>
      </c>
      <c r="AF1393">
        <v>0</v>
      </c>
      <c r="AG1393" t="s">
        <v>5799</v>
      </c>
      <c r="AH1393" t="s">
        <v>5313</v>
      </c>
    </row>
    <row r="1394" spans="1:34" x14ac:dyDescent="0.15">
      <c r="A1394" t="s">
        <v>5800</v>
      </c>
      <c r="B1394" s="9">
        <v>45820</v>
      </c>
      <c r="C1394" t="s">
        <v>5801</v>
      </c>
      <c r="D1394" t="s">
        <v>2503</v>
      </c>
      <c r="E1394" t="s">
        <v>3314</v>
      </c>
      <c r="F1394" t="s">
        <v>925</v>
      </c>
      <c r="G1394" t="s">
        <v>2503</v>
      </c>
      <c r="H1394">
        <v>25</v>
      </c>
      <c r="I1394">
        <v>25</v>
      </c>
      <c r="J1394">
        <v>25</v>
      </c>
      <c r="K1394">
        <v>25</v>
      </c>
      <c r="L1394">
        <v>0</v>
      </c>
      <c r="M1394">
        <v>25</v>
      </c>
      <c r="N1394">
        <v>140</v>
      </c>
      <c r="O1394">
        <v>3500</v>
      </c>
      <c r="P1394" t="s">
        <v>5313</v>
      </c>
      <c r="Q1394" t="s">
        <v>5802</v>
      </c>
      <c r="R1394" t="s">
        <v>5616</v>
      </c>
      <c r="S1394" t="s">
        <v>5709</v>
      </c>
      <c r="T1394" t="s">
        <v>5618</v>
      </c>
      <c r="U1394" t="s">
        <v>3319</v>
      </c>
      <c r="V1394" t="s">
        <v>746</v>
      </c>
      <c r="W1394" t="s">
        <v>738</v>
      </c>
      <c r="X1394" t="s">
        <v>5706</v>
      </c>
      <c r="Z1394">
        <v>1</v>
      </c>
      <c r="AA1394" t="s">
        <v>3321</v>
      </c>
      <c r="AD1394" t="s">
        <v>5313</v>
      </c>
      <c r="AE1394">
        <v>0</v>
      </c>
      <c r="AF1394">
        <v>0</v>
      </c>
      <c r="AG1394" t="s">
        <v>5803</v>
      </c>
      <c r="AH1394" t="s">
        <v>5313</v>
      </c>
    </row>
    <row r="1395" spans="1:34" x14ac:dyDescent="0.15">
      <c r="A1395" t="s">
        <v>5804</v>
      </c>
      <c r="B1395" s="9">
        <v>45821</v>
      </c>
      <c r="C1395" t="s">
        <v>819</v>
      </c>
      <c r="D1395" t="s">
        <v>820</v>
      </c>
      <c r="E1395" t="s">
        <v>3314</v>
      </c>
      <c r="F1395" t="s">
        <v>925</v>
      </c>
      <c r="G1395" t="s">
        <v>820</v>
      </c>
      <c r="H1395">
        <v>25</v>
      </c>
      <c r="I1395">
        <v>25</v>
      </c>
      <c r="J1395">
        <v>25</v>
      </c>
      <c r="K1395">
        <v>25</v>
      </c>
      <c r="L1395">
        <v>0</v>
      </c>
      <c r="M1395">
        <v>25</v>
      </c>
      <c r="N1395">
        <v>80</v>
      </c>
      <c r="O1395">
        <v>2000</v>
      </c>
      <c r="P1395" t="s">
        <v>5313</v>
      </c>
      <c r="Q1395" t="s">
        <v>2148</v>
      </c>
      <c r="R1395" t="s">
        <v>5616</v>
      </c>
      <c r="S1395" t="s">
        <v>5709</v>
      </c>
      <c r="T1395" t="s">
        <v>5618</v>
      </c>
      <c r="U1395" t="s">
        <v>3319</v>
      </c>
      <c r="V1395" t="s">
        <v>746</v>
      </c>
      <c r="W1395" t="s">
        <v>738</v>
      </c>
      <c r="X1395" t="s">
        <v>5706</v>
      </c>
      <c r="Z1395">
        <v>1</v>
      </c>
      <c r="AA1395" t="s">
        <v>3321</v>
      </c>
      <c r="AD1395" t="s">
        <v>5313</v>
      </c>
      <c r="AE1395">
        <v>0</v>
      </c>
      <c r="AF1395">
        <v>0</v>
      </c>
      <c r="AG1395" t="s">
        <v>5805</v>
      </c>
      <c r="AH1395" t="s">
        <v>5313</v>
      </c>
    </row>
    <row r="1396" spans="1:34" x14ac:dyDescent="0.15">
      <c r="A1396" t="s">
        <v>5806</v>
      </c>
      <c r="B1396" s="9">
        <v>45821</v>
      </c>
      <c r="C1396" t="s">
        <v>5796</v>
      </c>
      <c r="D1396" t="s">
        <v>2194</v>
      </c>
      <c r="E1396" t="s">
        <v>3314</v>
      </c>
      <c r="F1396" t="s">
        <v>925</v>
      </c>
      <c r="G1396" t="s">
        <v>2194</v>
      </c>
      <c r="H1396">
        <v>10</v>
      </c>
      <c r="I1396">
        <v>3</v>
      </c>
      <c r="J1396">
        <v>3</v>
      </c>
      <c r="K1396">
        <v>3</v>
      </c>
      <c r="L1396">
        <v>0</v>
      </c>
      <c r="M1396">
        <v>3</v>
      </c>
      <c r="N1396">
        <v>415</v>
      </c>
      <c r="O1396">
        <v>1245</v>
      </c>
      <c r="P1396" t="s">
        <v>5313</v>
      </c>
      <c r="Q1396" t="s">
        <v>2625</v>
      </c>
      <c r="R1396" t="s">
        <v>5632</v>
      </c>
      <c r="S1396" t="s">
        <v>5737</v>
      </c>
      <c r="T1396" t="s">
        <v>5634</v>
      </c>
      <c r="U1396" t="s">
        <v>3319</v>
      </c>
      <c r="V1396" t="s">
        <v>746</v>
      </c>
      <c r="W1396" t="s">
        <v>738</v>
      </c>
      <c r="X1396" t="s">
        <v>5706</v>
      </c>
      <c r="Z1396">
        <v>1</v>
      </c>
      <c r="AA1396" t="s">
        <v>3321</v>
      </c>
      <c r="AD1396" t="s">
        <v>5313</v>
      </c>
      <c r="AE1396">
        <v>0</v>
      </c>
      <c r="AF1396">
        <v>0</v>
      </c>
      <c r="AG1396" t="s">
        <v>5807</v>
      </c>
      <c r="AH1396" t="s">
        <v>5313</v>
      </c>
    </row>
    <row r="1397" spans="1:34" x14ac:dyDescent="0.15">
      <c r="A1397" t="s">
        <v>5806</v>
      </c>
      <c r="B1397" s="9">
        <v>45821</v>
      </c>
      <c r="C1397" t="s">
        <v>5796</v>
      </c>
      <c r="D1397" t="s">
        <v>2194</v>
      </c>
      <c r="E1397" t="s">
        <v>3314</v>
      </c>
      <c r="F1397" t="s">
        <v>925</v>
      </c>
      <c r="G1397" t="s">
        <v>2194</v>
      </c>
      <c r="H1397">
        <v>10</v>
      </c>
      <c r="I1397">
        <v>7</v>
      </c>
      <c r="J1397">
        <v>7</v>
      </c>
      <c r="K1397">
        <v>7</v>
      </c>
      <c r="L1397">
        <v>0</v>
      </c>
      <c r="M1397">
        <v>7</v>
      </c>
      <c r="N1397">
        <v>415</v>
      </c>
      <c r="O1397">
        <v>2905</v>
      </c>
      <c r="P1397" t="s">
        <v>5313</v>
      </c>
      <c r="Q1397" t="s">
        <v>2625</v>
      </c>
      <c r="R1397" t="s">
        <v>5616</v>
      </c>
      <c r="S1397" t="s">
        <v>5709</v>
      </c>
      <c r="T1397" t="s">
        <v>5618</v>
      </c>
      <c r="U1397" t="s">
        <v>3319</v>
      </c>
      <c r="V1397" t="s">
        <v>746</v>
      </c>
      <c r="W1397" t="s">
        <v>738</v>
      </c>
      <c r="X1397" t="s">
        <v>5706</v>
      </c>
      <c r="Z1397">
        <v>2</v>
      </c>
      <c r="AA1397" t="s">
        <v>3321</v>
      </c>
      <c r="AD1397" t="s">
        <v>5313</v>
      </c>
      <c r="AE1397">
        <v>0</v>
      </c>
      <c r="AF1397">
        <v>0</v>
      </c>
      <c r="AG1397" t="s">
        <v>5807</v>
      </c>
      <c r="AH1397" t="s">
        <v>5313</v>
      </c>
    </row>
    <row r="1398" spans="1:34" x14ac:dyDescent="0.15">
      <c r="A1398" t="s">
        <v>5808</v>
      </c>
      <c r="B1398" s="9">
        <v>45824</v>
      </c>
      <c r="C1398" t="s">
        <v>5773</v>
      </c>
      <c r="D1398" t="s">
        <v>1504</v>
      </c>
      <c r="E1398" t="s">
        <v>3314</v>
      </c>
      <c r="F1398" t="s">
        <v>925</v>
      </c>
      <c r="G1398" t="s">
        <v>1504</v>
      </c>
      <c r="H1398">
        <v>24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32</v>
      </c>
      <c r="O1398">
        <v>32</v>
      </c>
      <c r="P1398" t="s">
        <v>5313</v>
      </c>
      <c r="Q1398" t="s">
        <v>1505</v>
      </c>
      <c r="R1398" t="s">
        <v>5616</v>
      </c>
      <c r="S1398" t="s">
        <v>5709</v>
      </c>
      <c r="T1398" t="s">
        <v>5618</v>
      </c>
      <c r="U1398" t="s">
        <v>3319</v>
      </c>
      <c r="V1398" t="s">
        <v>746</v>
      </c>
      <c r="W1398" t="s">
        <v>738</v>
      </c>
      <c r="X1398" t="s">
        <v>5706</v>
      </c>
      <c r="Z1398">
        <v>1</v>
      </c>
      <c r="AA1398" t="s">
        <v>3321</v>
      </c>
      <c r="AD1398" t="s">
        <v>5313</v>
      </c>
      <c r="AE1398">
        <v>0</v>
      </c>
      <c r="AF1398">
        <v>0</v>
      </c>
      <c r="AG1398" t="s">
        <v>5774</v>
      </c>
      <c r="AH1398" t="s">
        <v>5313</v>
      </c>
    </row>
    <row r="1399" spans="1:34" x14ac:dyDescent="0.15">
      <c r="A1399" t="s">
        <v>5809</v>
      </c>
      <c r="B1399" s="9">
        <v>45824</v>
      </c>
      <c r="C1399" t="s">
        <v>819</v>
      </c>
      <c r="D1399" t="s">
        <v>820</v>
      </c>
      <c r="E1399" t="s">
        <v>3314</v>
      </c>
      <c r="F1399" t="s">
        <v>925</v>
      </c>
      <c r="G1399" t="s">
        <v>820</v>
      </c>
      <c r="H1399">
        <v>25</v>
      </c>
      <c r="I1399">
        <v>25</v>
      </c>
      <c r="J1399">
        <v>25</v>
      </c>
      <c r="K1399">
        <v>25</v>
      </c>
      <c r="L1399">
        <v>0</v>
      </c>
      <c r="M1399">
        <v>25</v>
      </c>
      <c r="N1399">
        <v>80</v>
      </c>
      <c r="O1399">
        <v>2000</v>
      </c>
      <c r="P1399" t="s">
        <v>5313</v>
      </c>
      <c r="Q1399" t="s">
        <v>2114</v>
      </c>
      <c r="R1399" t="s">
        <v>5616</v>
      </c>
      <c r="S1399" t="s">
        <v>5709</v>
      </c>
      <c r="T1399" t="s">
        <v>5618</v>
      </c>
      <c r="U1399" t="s">
        <v>3319</v>
      </c>
      <c r="V1399" t="s">
        <v>746</v>
      </c>
      <c r="W1399" t="s">
        <v>738</v>
      </c>
      <c r="X1399" t="s">
        <v>5706</v>
      </c>
      <c r="Z1399">
        <v>1</v>
      </c>
      <c r="AA1399" t="s">
        <v>3321</v>
      </c>
      <c r="AD1399" t="s">
        <v>5313</v>
      </c>
      <c r="AE1399">
        <v>0</v>
      </c>
      <c r="AF1399">
        <v>0</v>
      </c>
      <c r="AG1399" t="s">
        <v>5810</v>
      </c>
      <c r="AH1399" t="s">
        <v>5313</v>
      </c>
    </row>
    <row r="1400" spans="1:34" x14ac:dyDescent="0.15">
      <c r="A1400" t="s">
        <v>5811</v>
      </c>
      <c r="B1400" s="9">
        <v>45824</v>
      </c>
      <c r="C1400" t="s">
        <v>819</v>
      </c>
      <c r="D1400" t="s">
        <v>820</v>
      </c>
      <c r="E1400" t="s">
        <v>3314</v>
      </c>
      <c r="F1400" t="s">
        <v>925</v>
      </c>
      <c r="G1400" t="s">
        <v>820</v>
      </c>
      <c r="H1400">
        <v>25</v>
      </c>
      <c r="I1400">
        <v>25</v>
      </c>
      <c r="J1400">
        <v>25</v>
      </c>
      <c r="K1400">
        <v>25</v>
      </c>
      <c r="L1400">
        <v>0</v>
      </c>
      <c r="M1400">
        <v>25</v>
      </c>
      <c r="N1400">
        <v>80</v>
      </c>
      <c r="O1400">
        <v>2000</v>
      </c>
      <c r="P1400" t="s">
        <v>5313</v>
      </c>
      <c r="Q1400" t="s">
        <v>2111</v>
      </c>
      <c r="R1400" t="s">
        <v>5616</v>
      </c>
      <c r="S1400" t="s">
        <v>5709</v>
      </c>
      <c r="T1400" t="s">
        <v>5618</v>
      </c>
      <c r="U1400" t="s">
        <v>3319</v>
      </c>
      <c r="V1400" t="s">
        <v>746</v>
      </c>
      <c r="W1400" t="s">
        <v>738</v>
      </c>
      <c r="X1400" t="s">
        <v>5706</v>
      </c>
      <c r="Z1400">
        <v>1</v>
      </c>
      <c r="AA1400" t="s">
        <v>3321</v>
      </c>
      <c r="AD1400" t="s">
        <v>5313</v>
      </c>
      <c r="AE1400">
        <v>0</v>
      </c>
      <c r="AF1400">
        <v>0</v>
      </c>
      <c r="AG1400" t="s">
        <v>5812</v>
      </c>
      <c r="AH1400" t="s">
        <v>5313</v>
      </c>
    </row>
    <row r="1401" spans="1:34" x14ac:dyDescent="0.15">
      <c r="A1401" t="s">
        <v>5813</v>
      </c>
      <c r="B1401" s="9">
        <v>45824</v>
      </c>
      <c r="C1401" t="s">
        <v>5814</v>
      </c>
      <c r="D1401" t="s">
        <v>2131</v>
      </c>
      <c r="E1401" t="s">
        <v>3314</v>
      </c>
      <c r="F1401" t="s">
        <v>925</v>
      </c>
      <c r="G1401" t="s">
        <v>2131</v>
      </c>
      <c r="H1401">
        <v>25</v>
      </c>
      <c r="I1401">
        <v>9</v>
      </c>
      <c r="J1401">
        <v>9</v>
      </c>
      <c r="K1401">
        <v>9</v>
      </c>
      <c r="L1401">
        <v>0</v>
      </c>
      <c r="M1401">
        <v>9</v>
      </c>
      <c r="N1401">
        <v>210</v>
      </c>
      <c r="O1401">
        <v>1890</v>
      </c>
      <c r="P1401" t="s">
        <v>5313</v>
      </c>
      <c r="Q1401" t="s">
        <v>2132</v>
      </c>
      <c r="R1401" t="s">
        <v>5632</v>
      </c>
      <c r="S1401" t="s">
        <v>5737</v>
      </c>
      <c r="T1401" t="s">
        <v>5634</v>
      </c>
      <c r="U1401" t="s">
        <v>3319</v>
      </c>
      <c r="V1401" t="s">
        <v>746</v>
      </c>
      <c r="W1401" t="s">
        <v>738</v>
      </c>
      <c r="X1401" t="s">
        <v>5706</v>
      </c>
      <c r="Z1401">
        <v>1</v>
      </c>
      <c r="AA1401" t="s">
        <v>3321</v>
      </c>
      <c r="AD1401" t="s">
        <v>5313</v>
      </c>
      <c r="AE1401">
        <v>0</v>
      </c>
      <c r="AF1401">
        <v>0</v>
      </c>
      <c r="AG1401" t="s">
        <v>5815</v>
      </c>
      <c r="AH1401" t="s">
        <v>5313</v>
      </c>
    </row>
    <row r="1402" spans="1:34" x14ac:dyDescent="0.15">
      <c r="A1402" t="s">
        <v>5813</v>
      </c>
      <c r="B1402" s="9">
        <v>45824</v>
      </c>
      <c r="C1402" t="s">
        <v>5814</v>
      </c>
      <c r="D1402" t="s">
        <v>2131</v>
      </c>
      <c r="E1402" t="s">
        <v>3314</v>
      </c>
      <c r="F1402" t="s">
        <v>925</v>
      </c>
      <c r="G1402" t="s">
        <v>2131</v>
      </c>
      <c r="H1402">
        <v>25</v>
      </c>
      <c r="I1402">
        <v>16</v>
      </c>
      <c r="J1402">
        <v>16</v>
      </c>
      <c r="K1402">
        <v>16</v>
      </c>
      <c r="L1402">
        <v>0</v>
      </c>
      <c r="M1402">
        <v>16</v>
      </c>
      <c r="N1402">
        <v>210</v>
      </c>
      <c r="O1402">
        <v>3360</v>
      </c>
      <c r="P1402" t="s">
        <v>5313</v>
      </c>
      <c r="Q1402" t="s">
        <v>2132</v>
      </c>
      <c r="R1402" t="s">
        <v>5616</v>
      </c>
      <c r="S1402" t="s">
        <v>5709</v>
      </c>
      <c r="T1402" t="s">
        <v>5618</v>
      </c>
      <c r="U1402" t="s">
        <v>3319</v>
      </c>
      <c r="V1402" t="s">
        <v>746</v>
      </c>
      <c r="W1402" t="s">
        <v>738</v>
      </c>
      <c r="X1402" t="s">
        <v>5706</v>
      </c>
      <c r="Z1402">
        <v>2</v>
      </c>
      <c r="AA1402" t="s">
        <v>3321</v>
      </c>
      <c r="AD1402" t="s">
        <v>5313</v>
      </c>
      <c r="AE1402">
        <v>0</v>
      </c>
      <c r="AF1402">
        <v>0</v>
      </c>
      <c r="AG1402" t="s">
        <v>5815</v>
      </c>
      <c r="AH1402" t="s">
        <v>5313</v>
      </c>
    </row>
    <row r="1403" spans="1:34" x14ac:dyDescent="0.15">
      <c r="A1403" t="s">
        <v>5816</v>
      </c>
      <c r="B1403" s="9">
        <v>45825</v>
      </c>
      <c r="C1403" t="s">
        <v>5814</v>
      </c>
      <c r="D1403" t="s">
        <v>2131</v>
      </c>
      <c r="E1403" t="s">
        <v>3314</v>
      </c>
      <c r="F1403" t="s">
        <v>925</v>
      </c>
      <c r="G1403" t="s">
        <v>2131</v>
      </c>
      <c r="H1403">
        <v>25</v>
      </c>
      <c r="I1403">
        <v>25</v>
      </c>
      <c r="J1403">
        <v>25</v>
      </c>
      <c r="K1403">
        <v>25</v>
      </c>
      <c r="L1403">
        <v>0</v>
      </c>
      <c r="M1403">
        <v>25</v>
      </c>
      <c r="N1403">
        <v>210</v>
      </c>
      <c r="O1403">
        <v>5250</v>
      </c>
      <c r="P1403" t="s">
        <v>5313</v>
      </c>
      <c r="Q1403" t="s">
        <v>5817</v>
      </c>
      <c r="R1403" t="s">
        <v>5616</v>
      </c>
      <c r="S1403" t="s">
        <v>5709</v>
      </c>
      <c r="T1403" t="s">
        <v>5618</v>
      </c>
      <c r="U1403" t="s">
        <v>3319</v>
      </c>
      <c r="V1403" t="s">
        <v>746</v>
      </c>
      <c r="W1403" t="s">
        <v>738</v>
      </c>
      <c r="X1403" t="s">
        <v>5706</v>
      </c>
      <c r="Z1403">
        <v>1</v>
      </c>
      <c r="AA1403" t="s">
        <v>3321</v>
      </c>
      <c r="AD1403" t="s">
        <v>5313</v>
      </c>
      <c r="AE1403">
        <v>0</v>
      </c>
      <c r="AF1403">
        <v>0</v>
      </c>
      <c r="AG1403" t="s">
        <v>5818</v>
      </c>
      <c r="AH1403" t="s">
        <v>5313</v>
      </c>
    </row>
    <row r="1404" spans="1:34" x14ac:dyDescent="0.15">
      <c r="A1404" t="s">
        <v>5819</v>
      </c>
      <c r="B1404" s="9">
        <v>45825</v>
      </c>
      <c r="C1404" t="s">
        <v>890</v>
      </c>
      <c r="D1404" t="s">
        <v>891</v>
      </c>
      <c r="E1404" t="s">
        <v>3314</v>
      </c>
      <c r="F1404" t="s">
        <v>925</v>
      </c>
      <c r="G1404" t="s">
        <v>891</v>
      </c>
      <c r="H1404">
        <v>25</v>
      </c>
      <c r="I1404">
        <v>2</v>
      </c>
      <c r="J1404">
        <v>2</v>
      </c>
      <c r="K1404">
        <v>2</v>
      </c>
      <c r="L1404">
        <v>0</v>
      </c>
      <c r="M1404">
        <v>2</v>
      </c>
      <c r="N1404">
        <v>105</v>
      </c>
      <c r="O1404">
        <v>210</v>
      </c>
      <c r="P1404" t="s">
        <v>5313</v>
      </c>
      <c r="Q1404" t="s">
        <v>1425</v>
      </c>
      <c r="R1404" t="s">
        <v>5632</v>
      </c>
      <c r="S1404" t="s">
        <v>5737</v>
      </c>
      <c r="T1404" t="s">
        <v>5634</v>
      </c>
      <c r="U1404" t="s">
        <v>3319</v>
      </c>
      <c r="V1404" t="s">
        <v>746</v>
      </c>
      <c r="W1404" t="s">
        <v>738</v>
      </c>
      <c r="X1404" t="s">
        <v>5706</v>
      </c>
      <c r="Z1404">
        <v>1</v>
      </c>
      <c r="AA1404" t="s">
        <v>3321</v>
      </c>
      <c r="AD1404" t="s">
        <v>5313</v>
      </c>
      <c r="AE1404">
        <v>0</v>
      </c>
      <c r="AF1404">
        <v>0</v>
      </c>
      <c r="AG1404" t="s">
        <v>5820</v>
      </c>
      <c r="AH1404" t="s">
        <v>5313</v>
      </c>
    </row>
    <row r="1405" spans="1:34" x14ac:dyDescent="0.15">
      <c r="A1405" t="s">
        <v>5819</v>
      </c>
      <c r="B1405" s="9">
        <v>45825</v>
      </c>
      <c r="C1405" t="s">
        <v>890</v>
      </c>
      <c r="D1405" t="s">
        <v>891</v>
      </c>
      <c r="E1405" t="s">
        <v>3314</v>
      </c>
      <c r="F1405" t="s">
        <v>925</v>
      </c>
      <c r="G1405" t="s">
        <v>891</v>
      </c>
      <c r="H1405">
        <v>25</v>
      </c>
      <c r="I1405">
        <v>23</v>
      </c>
      <c r="J1405">
        <v>23</v>
      </c>
      <c r="K1405">
        <v>23</v>
      </c>
      <c r="L1405">
        <v>0</v>
      </c>
      <c r="M1405">
        <v>23</v>
      </c>
      <c r="N1405">
        <v>105</v>
      </c>
      <c r="O1405">
        <v>2415</v>
      </c>
      <c r="P1405" t="s">
        <v>5313</v>
      </c>
      <c r="Q1405" t="s">
        <v>1425</v>
      </c>
      <c r="R1405" t="s">
        <v>5616</v>
      </c>
      <c r="S1405" t="s">
        <v>5709</v>
      </c>
      <c r="T1405" t="s">
        <v>5618</v>
      </c>
      <c r="U1405" t="s">
        <v>3319</v>
      </c>
      <c r="V1405" t="s">
        <v>746</v>
      </c>
      <c r="W1405" t="s">
        <v>738</v>
      </c>
      <c r="X1405" t="s">
        <v>5706</v>
      </c>
      <c r="Z1405">
        <v>2</v>
      </c>
      <c r="AA1405" t="s">
        <v>3321</v>
      </c>
      <c r="AD1405" t="s">
        <v>5313</v>
      </c>
      <c r="AE1405">
        <v>0</v>
      </c>
      <c r="AF1405">
        <v>0</v>
      </c>
      <c r="AG1405" t="s">
        <v>5820</v>
      </c>
      <c r="AH1405" t="s">
        <v>5313</v>
      </c>
    </row>
    <row r="1406" spans="1:34" x14ac:dyDescent="0.15">
      <c r="A1406" t="s">
        <v>5821</v>
      </c>
      <c r="B1406" s="9">
        <v>45826</v>
      </c>
      <c r="C1406" t="s">
        <v>880</v>
      </c>
      <c r="D1406" t="s">
        <v>881</v>
      </c>
      <c r="E1406" t="s">
        <v>3314</v>
      </c>
      <c r="F1406" t="s">
        <v>925</v>
      </c>
      <c r="G1406" t="s">
        <v>881</v>
      </c>
      <c r="H1406">
        <v>25</v>
      </c>
      <c r="I1406">
        <v>25</v>
      </c>
      <c r="J1406">
        <v>25</v>
      </c>
      <c r="K1406">
        <v>25</v>
      </c>
      <c r="L1406">
        <v>0</v>
      </c>
      <c r="M1406">
        <v>25</v>
      </c>
      <c r="N1406">
        <v>103</v>
      </c>
      <c r="O1406">
        <v>2575</v>
      </c>
      <c r="P1406" t="s">
        <v>5313</v>
      </c>
      <c r="Q1406" t="s">
        <v>5822</v>
      </c>
      <c r="R1406" t="s">
        <v>5616</v>
      </c>
      <c r="S1406" t="s">
        <v>5709</v>
      </c>
      <c r="T1406" t="s">
        <v>5618</v>
      </c>
      <c r="U1406" t="s">
        <v>3319</v>
      </c>
      <c r="V1406" t="s">
        <v>746</v>
      </c>
      <c r="W1406" t="s">
        <v>738</v>
      </c>
      <c r="X1406" t="s">
        <v>5706</v>
      </c>
      <c r="Z1406">
        <v>1</v>
      </c>
      <c r="AA1406" t="s">
        <v>3321</v>
      </c>
      <c r="AD1406" t="s">
        <v>5313</v>
      </c>
      <c r="AE1406">
        <v>0</v>
      </c>
      <c r="AF1406">
        <v>0</v>
      </c>
      <c r="AG1406" t="s">
        <v>5823</v>
      </c>
      <c r="AH1406" t="s">
        <v>5313</v>
      </c>
    </row>
    <row r="1407" spans="1:34" x14ac:dyDescent="0.15">
      <c r="A1407" t="s">
        <v>5824</v>
      </c>
      <c r="B1407" s="9">
        <v>45826</v>
      </c>
      <c r="C1407" t="s">
        <v>5825</v>
      </c>
      <c r="D1407" t="s">
        <v>1414</v>
      </c>
      <c r="E1407" t="s">
        <v>3314</v>
      </c>
      <c r="F1407" t="s">
        <v>925</v>
      </c>
      <c r="G1407" t="s">
        <v>1414</v>
      </c>
      <c r="H1407">
        <v>25</v>
      </c>
      <c r="I1407">
        <v>25</v>
      </c>
      <c r="J1407">
        <v>25</v>
      </c>
      <c r="K1407">
        <v>25</v>
      </c>
      <c r="L1407">
        <v>0</v>
      </c>
      <c r="M1407">
        <v>25</v>
      </c>
      <c r="N1407">
        <v>115</v>
      </c>
      <c r="O1407">
        <v>2875</v>
      </c>
      <c r="P1407" t="s">
        <v>5313</v>
      </c>
      <c r="Q1407" t="s">
        <v>1415</v>
      </c>
      <c r="R1407" t="s">
        <v>5616</v>
      </c>
      <c r="S1407" t="s">
        <v>5709</v>
      </c>
      <c r="T1407" t="s">
        <v>5618</v>
      </c>
      <c r="U1407" t="s">
        <v>3319</v>
      </c>
      <c r="V1407" t="s">
        <v>746</v>
      </c>
      <c r="W1407" t="s">
        <v>738</v>
      </c>
      <c r="X1407" t="s">
        <v>5706</v>
      </c>
      <c r="Z1407">
        <v>1</v>
      </c>
      <c r="AA1407" t="s">
        <v>3321</v>
      </c>
      <c r="AD1407" t="s">
        <v>5313</v>
      </c>
      <c r="AE1407">
        <v>0</v>
      </c>
      <c r="AF1407">
        <v>0</v>
      </c>
      <c r="AG1407" t="s">
        <v>5826</v>
      </c>
      <c r="AH1407" t="s">
        <v>5313</v>
      </c>
    </row>
    <row r="1408" spans="1:34" x14ac:dyDescent="0.15">
      <c r="A1408" t="s">
        <v>5827</v>
      </c>
      <c r="B1408" s="9">
        <v>45826</v>
      </c>
      <c r="C1408" t="s">
        <v>890</v>
      </c>
      <c r="D1408" t="s">
        <v>891</v>
      </c>
      <c r="E1408" t="s">
        <v>3314</v>
      </c>
      <c r="F1408" t="s">
        <v>925</v>
      </c>
      <c r="G1408" t="s">
        <v>891</v>
      </c>
      <c r="H1408">
        <v>25</v>
      </c>
      <c r="I1408">
        <v>25</v>
      </c>
      <c r="J1408">
        <v>25</v>
      </c>
      <c r="K1408">
        <v>25</v>
      </c>
      <c r="L1408">
        <v>0</v>
      </c>
      <c r="M1408">
        <v>25</v>
      </c>
      <c r="N1408">
        <v>105</v>
      </c>
      <c r="O1408">
        <v>2625</v>
      </c>
      <c r="P1408" t="s">
        <v>5313</v>
      </c>
      <c r="Q1408" t="s">
        <v>1400</v>
      </c>
      <c r="R1408" t="s">
        <v>5616</v>
      </c>
      <c r="S1408" t="s">
        <v>5709</v>
      </c>
      <c r="T1408" t="s">
        <v>5618</v>
      </c>
      <c r="U1408" t="s">
        <v>3319</v>
      </c>
      <c r="V1408" t="s">
        <v>746</v>
      </c>
      <c r="W1408" t="s">
        <v>738</v>
      </c>
      <c r="X1408" t="s">
        <v>5706</v>
      </c>
      <c r="Z1408">
        <v>1</v>
      </c>
      <c r="AA1408" t="s">
        <v>3321</v>
      </c>
      <c r="AD1408" t="s">
        <v>5313</v>
      </c>
      <c r="AE1408">
        <v>0</v>
      </c>
      <c r="AF1408">
        <v>0</v>
      </c>
      <c r="AG1408" t="s">
        <v>5828</v>
      </c>
      <c r="AH1408" t="s">
        <v>5313</v>
      </c>
    </row>
    <row r="1409" spans="1:34" x14ac:dyDescent="0.15">
      <c r="A1409" t="s">
        <v>5829</v>
      </c>
      <c r="B1409" s="9">
        <v>45826</v>
      </c>
      <c r="C1409" t="s">
        <v>819</v>
      </c>
      <c r="D1409" t="s">
        <v>820</v>
      </c>
      <c r="E1409" t="s">
        <v>3314</v>
      </c>
      <c r="F1409" t="s">
        <v>925</v>
      </c>
      <c r="G1409" t="s">
        <v>820</v>
      </c>
      <c r="H1409">
        <v>25</v>
      </c>
      <c r="I1409">
        <v>25</v>
      </c>
      <c r="J1409">
        <v>25</v>
      </c>
      <c r="K1409">
        <v>25</v>
      </c>
      <c r="L1409">
        <v>0</v>
      </c>
      <c r="M1409">
        <v>25</v>
      </c>
      <c r="N1409">
        <v>80</v>
      </c>
      <c r="O1409">
        <v>2000</v>
      </c>
      <c r="P1409" t="s">
        <v>5313</v>
      </c>
      <c r="Q1409" t="s">
        <v>2049</v>
      </c>
      <c r="R1409" t="s">
        <v>5616</v>
      </c>
      <c r="S1409" t="s">
        <v>5709</v>
      </c>
      <c r="T1409" t="s">
        <v>5618</v>
      </c>
      <c r="U1409" t="s">
        <v>3319</v>
      </c>
      <c r="V1409" t="s">
        <v>746</v>
      </c>
      <c r="W1409" t="s">
        <v>738</v>
      </c>
      <c r="X1409" t="s">
        <v>5706</v>
      </c>
      <c r="Z1409">
        <v>1</v>
      </c>
      <c r="AA1409" t="s">
        <v>3321</v>
      </c>
      <c r="AD1409" t="s">
        <v>5313</v>
      </c>
      <c r="AE1409">
        <v>0</v>
      </c>
      <c r="AF1409">
        <v>0</v>
      </c>
      <c r="AG1409" t="s">
        <v>5830</v>
      </c>
      <c r="AH1409" t="s">
        <v>5313</v>
      </c>
    </row>
    <row r="1410" spans="1:34" x14ac:dyDescent="0.15">
      <c r="A1410" t="s">
        <v>5831</v>
      </c>
      <c r="B1410" s="9">
        <v>45826</v>
      </c>
      <c r="C1410" t="s">
        <v>5832</v>
      </c>
      <c r="D1410" t="s">
        <v>1753</v>
      </c>
      <c r="E1410" t="s">
        <v>3314</v>
      </c>
      <c r="F1410" t="s">
        <v>925</v>
      </c>
      <c r="G1410" t="s">
        <v>1753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0</v>
      </c>
      <c r="P1410" t="s">
        <v>5313</v>
      </c>
      <c r="Q1410" t="s">
        <v>5540</v>
      </c>
      <c r="R1410" t="s">
        <v>5703</v>
      </c>
      <c r="S1410" t="s">
        <v>5704</v>
      </c>
      <c r="T1410" t="s">
        <v>5705</v>
      </c>
      <c r="U1410" t="s">
        <v>3319</v>
      </c>
      <c r="V1410" t="s">
        <v>746</v>
      </c>
      <c r="W1410" t="s">
        <v>738</v>
      </c>
      <c r="X1410" t="s">
        <v>5706</v>
      </c>
      <c r="Z1410">
        <v>1</v>
      </c>
      <c r="AA1410" t="s">
        <v>3321</v>
      </c>
      <c r="AD1410" t="s">
        <v>5313</v>
      </c>
      <c r="AE1410">
        <v>0</v>
      </c>
      <c r="AF1410">
        <v>0</v>
      </c>
      <c r="AG1410" t="s">
        <v>5833</v>
      </c>
      <c r="AH1410" t="s">
        <v>5313</v>
      </c>
    </row>
    <row r="1411" spans="1:34" x14ac:dyDescent="0.15">
      <c r="A1411" t="s">
        <v>5834</v>
      </c>
      <c r="B1411" s="9">
        <v>45826</v>
      </c>
      <c r="C1411" t="s">
        <v>5835</v>
      </c>
      <c r="D1411" t="s">
        <v>1182</v>
      </c>
      <c r="E1411" t="s">
        <v>3314</v>
      </c>
      <c r="F1411" t="s">
        <v>925</v>
      </c>
      <c r="G1411" t="s">
        <v>1182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0</v>
      </c>
      <c r="O1411">
        <v>0</v>
      </c>
      <c r="P1411" t="s">
        <v>5313</v>
      </c>
      <c r="Q1411" t="s">
        <v>1183</v>
      </c>
      <c r="R1411" t="s">
        <v>5703</v>
      </c>
      <c r="S1411" t="s">
        <v>5704</v>
      </c>
      <c r="T1411" t="s">
        <v>5705</v>
      </c>
      <c r="U1411" t="s">
        <v>3319</v>
      </c>
      <c r="V1411" t="s">
        <v>746</v>
      </c>
      <c r="W1411" t="s">
        <v>738</v>
      </c>
      <c r="X1411" t="s">
        <v>5706</v>
      </c>
      <c r="Z1411">
        <v>1</v>
      </c>
      <c r="AA1411" t="s">
        <v>3321</v>
      </c>
      <c r="AD1411" t="s">
        <v>5313</v>
      </c>
      <c r="AE1411">
        <v>0</v>
      </c>
      <c r="AF1411">
        <v>0</v>
      </c>
      <c r="AG1411" t="s">
        <v>5836</v>
      </c>
      <c r="AH1411" t="s">
        <v>5313</v>
      </c>
    </row>
    <row r="1412" spans="1:34" x14ac:dyDescent="0.15">
      <c r="A1412" t="s">
        <v>5837</v>
      </c>
      <c r="B1412" s="9">
        <v>45826</v>
      </c>
      <c r="C1412" t="s">
        <v>5835</v>
      </c>
      <c r="D1412" t="s">
        <v>1182</v>
      </c>
      <c r="E1412" t="s">
        <v>3314</v>
      </c>
      <c r="F1412" t="s">
        <v>925</v>
      </c>
      <c r="G1412" t="s">
        <v>1182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0</v>
      </c>
      <c r="P1412" t="s">
        <v>5313</v>
      </c>
      <c r="Q1412" t="s">
        <v>1183</v>
      </c>
      <c r="R1412" t="s">
        <v>5703</v>
      </c>
      <c r="S1412" t="s">
        <v>5704</v>
      </c>
      <c r="T1412" t="s">
        <v>5705</v>
      </c>
      <c r="U1412" t="s">
        <v>3319</v>
      </c>
      <c r="V1412" t="s">
        <v>746</v>
      </c>
      <c r="W1412" t="s">
        <v>738</v>
      </c>
      <c r="X1412" t="s">
        <v>5706</v>
      </c>
      <c r="Z1412">
        <v>1</v>
      </c>
      <c r="AA1412" t="s">
        <v>3321</v>
      </c>
      <c r="AD1412" t="s">
        <v>5313</v>
      </c>
      <c r="AE1412">
        <v>0</v>
      </c>
      <c r="AF1412">
        <v>0</v>
      </c>
      <c r="AG1412" t="s">
        <v>5838</v>
      </c>
      <c r="AH1412" t="s">
        <v>5313</v>
      </c>
    </row>
    <row r="1413" spans="1:34" x14ac:dyDescent="0.15">
      <c r="A1413" t="s">
        <v>5839</v>
      </c>
      <c r="B1413" s="9">
        <v>45829</v>
      </c>
      <c r="C1413" t="s">
        <v>830</v>
      </c>
      <c r="D1413" t="s">
        <v>831</v>
      </c>
      <c r="E1413" t="s">
        <v>3314</v>
      </c>
      <c r="F1413" t="s">
        <v>925</v>
      </c>
      <c r="G1413" t="s">
        <v>831</v>
      </c>
      <c r="H1413">
        <v>25</v>
      </c>
      <c r="I1413">
        <v>25</v>
      </c>
      <c r="J1413">
        <v>25</v>
      </c>
      <c r="K1413">
        <v>25</v>
      </c>
      <c r="L1413">
        <v>0</v>
      </c>
      <c r="M1413">
        <v>25</v>
      </c>
      <c r="N1413">
        <v>50</v>
      </c>
      <c r="O1413">
        <v>1250</v>
      </c>
      <c r="P1413" t="s">
        <v>5313</v>
      </c>
      <c r="Q1413" t="s">
        <v>1971</v>
      </c>
      <c r="R1413" t="s">
        <v>5616</v>
      </c>
      <c r="S1413" t="s">
        <v>5709</v>
      </c>
      <c r="T1413" t="s">
        <v>5618</v>
      </c>
      <c r="U1413" t="s">
        <v>3319</v>
      </c>
      <c r="V1413" t="s">
        <v>746</v>
      </c>
      <c r="W1413" t="s">
        <v>738</v>
      </c>
      <c r="X1413" t="s">
        <v>5706</v>
      </c>
      <c r="Z1413">
        <v>1</v>
      </c>
      <c r="AA1413" t="s">
        <v>3321</v>
      </c>
      <c r="AD1413" t="s">
        <v>5313</v>
      </c>
      <c r="AE1413">
        <v>0</v>
      </c>
      <c r="AF1413">
        <v>0</v>
      </c>
      <c r="AG1413" t="s">
        <v>5840</v>
      </c>
      <c r="AH1413" t="s">
        <v>5313</v>
      </c>
    </row>
    <row r="1414" spans="1:34" x14ac:dyDescent="0.15">
      <c r="A1414" t="s">
        <v>5841</v>
      </c>
      <c r="B1414" s="9">
        <v>45829</v>
      </c>
      <c r="C1414" t="s">
        <v>819</v>
      </c>
      <c r="D1414" t="s">
        <v>820</v>
      </c>
      <c r="E1414" t="s">
        <v>3314</v>
      </c>
      <c r="F1414" t="s">
        <v>925</v>
      </c>
      <c r="G1414" t="s">
        <v>820</v>
      </c>
      <c r="H1414">
        <v>25</v>
      </c>
      <c r="I1414">
        <v>25</v>
      </c>
      <c r="J1414">
        <v>25</v>
      </c>
      <c r="K1414">
        <v>25</v>
      </c>
      <c r="L1414">
        <v>0</v>
      </c>
      <c r="M1414">
        <v>25</v>
      </c>
      <c r="N1414">
        <v>80</v>
      </c>
      <c r="O1414">
        <v>2000</v>
      </c>
      <c r="P1414" t="s">
        <v>5313</v>
      </c>
      <c r="Q1414" t="s">
        <v>1963</v>
      </c>
      <c r="R1414" t="s">
        <v>5616</v>
      </c>
      <c r="S1414" t="s">
        <v>5709</v>
      </c>
      <c r="T1414" t="s">
        <v>5618</v>
      </c>
      <c r="U1414" t="s">
        <v>3319</v>
      </c>
      <c r="V1414" t="s">
        <v>746</v>
      </c>
      <c r="W1414" t="s">
        <v>738</v>
      </c>
      <c r="X1414" t="s">
        <v>5706</v>
      </c>
      <c r="Z1414">
        <v>1</v>
      </c>
      <c r="AA1414" t="s">
        <v>3321</v>
      </c>
      <c r="AD1414" t="s">
        <v>5313</v>
      </c>
      <c r="AE1414">
        <v>0</v>
      </c>
      <c r="AF1414">
        <v>0</v>
      </c>
      <c r="AG1414" t="s">
        <v>5842</v>
      </c>
      <c r="AH1414" t="s">
        <v>5313</v>
      </c>
    </row>
    <row r="1415" spans="1:34" x14ac:dyDescent="0.15">
      <c r="A1415" t="s">
        <v>5843</v>
      </c>
      <c r="B1415" s="9">
        <v>45831</v>
      </c>
      <c r="C1415" t="s">
        <v>5721</v>
      </c>
      <c r="D1415" t="s">
        <v>1337</v>
      </c>
      <c r="E1415" t="s">
        <v>3314</v>
      </c>
      <c r="F1415" t="s">
        <v>925</v>
      </c>
      <c r="G1415" t="s">
        <v>1337</v>
      </c>
      <c r="H1415">
        <v>24</v>
      </c>
      <c r="I1415">
        <v>24</v>
      </c>
      <c r="J1415">
        <v>24</v>
      </c>
      <c r="K1415">
        <v>24</v>
      </c>
      <c r="L1415">
        <v>0</v>
      </c>
      <c r="M1415">
        <v>24</v>
      </c>
      <c r="N1415">
        <v>50</v>
      </c>
      <c r="O1415">
        <v>1200</v>
      </c>
      <c r="P1415" t="s">
        <v>5313</v>
      </c>
      <c r="Q1415" t="s">
        <v>1791</v>
      </c>
      <c r="R1415" t="s">
        <v>5616</v>
      </c>
      <c r="S1415" t="s">
        <v>5709</v>
      </c>
      <c r="T1415" t="s">
        <v>5618</v>
      </c>
      <c r="U1415" t="s">
        <v>3319</v>
      </c>
      <c r="V1415" t="s">
        <v>746</v>
      </c>
      <c r="W1415" t="s">
        <v>738</v>
      </c>
      <c r="X1415" t="s">
        <v>5706</v>
      </c>
      <c r="Z1415">
        <v>1</v>
      </c>
      <c r="AA1415" t="s">
        <v>3321</v>
      </c>
      <c r="AD1415" t="s">
        <v>5313</v>
      </c>
      <c r="AE1415">
        <v>0</v>
      </c>
      <c r="AF1415">
        <v>0</v>
      </c>
      <c r="AG1415" t="s">
        <v>5844</v>
      </c>
      <c r="AH1415" t="s">
        <v>5313</v>
      </c>
    </row>
    <row r="1416" spans="1:34" x14ac:dyDescent="0.15">
      <c r="A1416" t="s">
        <v>5845</v>
      </c>
      <c r="B1416" s="9">
        <v>45831</v>
      </c>
      <c r="C1416" t="s">
        <v>880</v>
      </c>
      <c r="D1416" t="s">
        <v>881</v>
      </c>
      <c r="E1416" t="s">
        <v>3314</v>
      </c>
      <c r="F1416" t="s">
        <v>925</v>
      </c>
      <c r="G1416" t="s">
        <v>881</v>
      </c>
      <c r="H1416">
        <v>25</v>
      </c>
      <c r="I1416">
        <v>25</v>
      </c>
      <c r="J1416">
        <v>25</v>
      </c>
      <c r="K1416">
        <v>25</v>
      </c>
      <c r="L1416">
        <v>0</v>
      </c>
      <c r="M1416">
        <v>25</v>
      </c>
      <c r="N1416">
        <v>103</v>
      </c>
      <c r="O1416">
        <v>2575</v>
      </c>
      <c r="P1416" t="s">
        <v>5313</v>
      </c>
      <c r="Q1416" t="s">
        <v>1967</v>
      </c>
      <c r="R1416" t="s">
        <v>5616</v>
      </c>
      <c r="S1416" t="s">
        <v>5709</v>
      </c>
      <c r="T1416" t="s">
        <v>5618</v>
      </c>
      <c r="U1416" t="s">
        <v>3319</v>
      </c>
      <c r="V1416" t="s">
        <v>746</v>
      </c>
      <c r="W1416" t="s">
        <v>738</v>
      </c>
      <c r="X1416" t="s">
        <v>5706</v>
      </c>
      <c r="Z1416">
        <v>1</v>
      </c>
      <c r="AA1416" t="s">
        <v>3321</v>
      </c>
      <c r="AD1416" t="s">
        <v>5313</v>
      </c>
      <c r="AE1416">
        <v>0</v>
      </c>
      <c r="AF1416">
        <v>0</v>
      </c>
      <c r="AG1416" t="s">
        <v>5846</v>
      </c>
      <c r="AH1416" t="s">
        <v>5313</v>
      </c>
    </row>
    <row r="1417" spans="1:34" x14ac:dyDescent="0.15">
      <c r="A1417" t="s">
        <v>5847</v>
      </c>
      <c r="B1417" s="9">
        <v>45831</v>
      </c>
      <c r="C1417" t="s">
        <v>5848</v>
      </c>
      <c r="D1417" t="s">
        <v>1656</v>
      </c>
      <c r="E1417" t="s">
        <v>3314</v>
      </c>
      <c r="F1417" t="s">
        <v>925</v>
      </c>
      <c r="G1417" t="s">
        <v>1656</v>
      </c>
      <c r="H1417">
        <v>24</v>
      </c>
      <c r="I1417">
        <v>24</v>
      </c>
      <c r="J1417">
        <v>24</v>
      </c>
      <c r="K1417">
        <v>24</v>
      </c>
      <c r="L1417">
        <v>0</v>
      </c>
      <c r="M1417">
        <v>24</v>
      </c>
      <c r="N1417">
        <v>68</v>
      </c>
      <c r="O1417">
        <v>1632</v>
      </c>
      <c r="P1417" t="s">
        <v>5313</v>
      </c>
      <c r="Q1417" t="s">
        <v>5849</v>
      </c>
      <c r="R1417" t="s">
        <v>5616</v>
      </c>
      <c r="S1417" t="s">
        <v>5709</v>
      </c>
      <c r="T1417" t="s">
        <v>5618</v>
      </c>
      <c r="U1417" t="s">
        <v>3319</v>
      </c>
      <c r="V1417" t="s">
        <v>746</v>
      </c>
      <c r="W1417" t="s">
        <v>738</v>
      </c>
      <c r="X1417" t="s">
        <v>5706</v>
      </c>
      <c r="Z1417">
        <v>1</v>
      </c>
      <c r="AA1417" t="s">
        <v>3321</v>
      </c>
      <c r="AD1417" t="s">
        <v>5313</v>
      </c>
      <c r="AE1417">
        <v>0</v>
      </c>
      <c r="AF1417">
        <v>0</v>
      </c>
      <c r="AG1417" t="s">
        <v>5850</v>
      </c>
      <c r="AH1417" t="s">
        <v>5313</v>
      </c>
    </row>
    <row r="1418" spans="1:34" x14ac:dyDescent="0.15">
      <c r="A1418" t="s">
        <v>5851</v>
      </c>
      <c r="B1418" s="9">
        <v>45831</v>
      </c>
      <c r="C1418" t="s">
        <v>5852</v>
      </c>
      <c r="D1418" t="s">
        <v>1449</v>
      </c>
      <c r="E1418" t="s">
        <v>3314</v>
      </c>
      <c r="F1418" t="s">
        <v>925</v>
      </c>
      <c r="G1418" t="s">
        <v>1449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1</v>
      </c>
      <c r="N1418">
        <v>415</v>
      </c>
      <c r="O1418">
        <v>415</v>
      </c>
      <c r="P1418" t="s">
        <v>5313</v>
      </c>
      <c r="Q1418" t="s">
        <v>870</v>
      </c>
      <c r="R1418" t="s">
        <v>5703</v>
      </c>
      <c r="S1418" t="s">
        <v>5704</v>
      </c>
      <c r="T1418" t="s">
        <v>5705</v>
      </c>
      <c r="U1418" t="s">
        <v>3319</v>
      </c>
      <c r="V1418" t="s">
        <v>746</v>
      </c>
      <c r="W1418" t="s">
        <v>738</v>
      </c>
      <c r="X1418" t="s">
        <v>5706</v>
      </c>
      <c r="Z1418">
        <v>1</v>
      </c>
      <c r="AA1418" t="s">
        <v>3321</v>
      </c>
      <c r="AD1418" t="s">
        <v>5313</v>
      </c>
      <c r="AE1418">
        <v>0</v>
      </c>
      <c r="AF1418">
        <v>0</v>
      </c>
      <c r="AG1418" t="s">
        <v>5853</v>
      </c>
      <c r="AH1418" t="s">
        <v>5313</v>
      </c>
    </row>
    <row r="1419" spans="1:34" x14ac:dyDescent="0.15">
      <c r="A1419" t="s">
        <v>5854</v>
      </c>
      <c r="B1419" s="9">
        <v>45831</v>
      </c>
      <c r="C1419" t="s">
        <v>5855</v>
      </c>
      <c r="D1419" t="s">
        <v>1937</v>
      </c>
      <c r="E1419" t="s">
        <v>3314</v>
      </c>
      <c r="F1419" t="s">
        <v>925</v>
      </c>
      <c r="G1419" t="s">
        <v>1937</v>
      </c>
      <c r="H1419">
        <v>3</v>
      </c>
      <c r="I1419">
        <v>3</v>
      </c>
      <c r="J1419">
        <v>3</v>
      </c>
      <c r="K1419">
        <v>3</v>
      </c>
      <c r="L1419">
        <v>0</v>
      </c>
      <c r="M1419">
        <v>3</v>
      </c>
      <c r="N1419">
        <v>225</v>
      </c>
      <c r="O1419">
        <v>675</v>
      </c>
      <c r="P1419" t="s">
        <v>5313</v>
      </c>
      <c r="Q1419" t="s">
        <v>1938</v>
      </c>
      <c r="R1419" t="s">
        <v>5616</v>
      </c>
      <c r="S1419" t="s">
        <v>5709</v>
      </c>
      <c r="T1419" t="s">
        <v>5618</v>
      </c>
      <c r="U1419" t="s">
        <v>3319</v>
      </c>
      <c r="V1419" t="s">
        <v>746</v>
      </c>
      <c r="W1419" t="s">
        <v>738</v>
      </c>
      <c r="X1419" t="s">
        <v>5706</v>
      </c>
      <c r="Z1419">
        <v>1</v>
      </c>
      <c r="AA1419" t="s">
        <v>3321</v>
      </c>
      <c r="AD1419" t="s">
        <v>5313</v>
      </c>
      <c r="AE1419">
        <v>0</v>
      </c>
      <c r="AF1419">
        <v>0</v>
      </c>
      <c r="AG1419" t="s">
        <v>5856</v>
      </c>
      <c r="AH1419" t="s">
        <v>5313</v>
      </c>
    </row>
    <row r="1420" spans="1:34" x14ac:dyDescent="0.15">
      <c r="A1420" t="s">
        <v>5857</v>
      </c>
      <c r="B1420" s="9">
        <v>45831</v>
      </c>
      <c r="C1420" t="s">
        <v>5855</v>
      </c>
      <c r="D1420" t="s">
        <v>1937</v>
      </c>
      <c r="E1420" t="s">
        <v>3314</v>
      </c>
      <c r="F1420" t="s">
        <v>925</v>
      </c>
      <c r="G1420" t="s">
        <v>1937</v>
      </c>
      <c r="H1420">
        <v>8</v>
      </c>
      <c r="I1420">
        <v>8</v>
      </c>
      <c r="J1420">
        <v>8</v>
      </c>
      <c r="K1420">
        <v>8</v>
      </c>
      <c r="L1420">
        <v>0</v>
      </c>
      <c r="M1420">
        <v>8</v>
      </c>
      <c r="N1420">
        <v>225</v>
      </c>
      <c r="O1420">
        <v>1800</v>
      </c>
      <c r="P1420" t="s">
        <v>5313</v>
      </c>
      <c r="Q1420" t="s">
        <v>1942</v>
      </c>
      <c r="R1420" t="s">
        <v>5616</v>
      </c>
      <c r="S1420" t="s">
        <v>5709</v>
      </c>
      <c r="T1420" t="s">
        <v>5618</v>
      </c>
      <c r="U1420" t="s">
        <v>3319</v>
      </c>
      <c r="V1420" t="s">
        <v>746</v>
      </c>
      <c r="W1420" t="s">
        <v>738</v>
      </c>
      <c r="X1420" t="s">
        <v>5706</v>
      </c>
      <c r="Z1420">
        <v>1</v>
      </c>
      <c r="AA1420" t="s">
        <v>3321</v>
      </c>
      <c r="AD1420" t="s">
        <v>5313</v>
      </c>
      <c r="AE1420">
        <v>0</v>
      </c>
      <c r="AF1420">
        <v>0</v>
      </c>
      <c r="AG1420" t="s">
        <v>5858</v>
      </c>
      <c r="AH1420" t="s">
        <v>5313</v>
      </c>
    </row>
    <row r="1421" spans="1:34" x14ac:dyDescent="0.15">
      <c r="A1421" t="s">
        <v>5859</v>
      </c>
      <c r="B1421" s="9">
        <v>45832</v>
      </c>
      <c r="C1421" t="s">
        <v>867</v>
      </c>
      <c r="D1421" t="s">
        <v>509</v>
      </c>
      <c r="E1421" t="s">
        <v>3314</v>
      </c>
      <c r="F1421" t="s">
        <v>925</v>
      </c>
      <c r="G1421" t="s">
        <v>509</v>
      </c>
      <c r="H1421">
        <v>25</v>
      </c>
      <c r="I1421">
        <v>23</v>
      </c>
      <c r="J1421">
        <v>23</v>
      </c>
      <c r="K1421">
        <v>23</v>
      </c>
      <c r="L1421">
        <v>0</v>
      </c>
      <c r="M1421">
        <v>23</v>
      </c>
      <c r="N1421">
        <v>146</v>
      </c>
      <c r="O1421">
        <v>3358</v>
      </c>
      <c r="P1421" t="s">
        <v>5313</v>
      </c>
      <c r="Q1421" t="s">
        <v>1901</v>
      </c>
      <c r="R1421" t="s">
        <v>5616</v>
      </c>
      <c r="S1421" t="s">
        <v>5709</v>
      </c>
      <c r="T1421" t="s">
        <v>5618</v>
      </c>
      <c r="U1421" t="s">
        <v>3319</v>
      </c>
      <c r="V1421" t="s">
        <v>746</v>
      </c>
      <c r="W1421" t="s">
        <v>738</v>
      </c>
      <c r="X1421" t="s">
        <v>5706</v>
      </c>
      <c r="Z1421">
        <v>1</v>
      </c>
      <c r="AA1421" t="s">
        <v>3321</v>
      </c>
      <c r="AD1421" t="s">
        <v>5313</v>
      </c>
      <c r="AE1421">
        <v>0</v>
      </c>
      <c r="AF1421">
        <v>0</v>
      </c>
      <c r="AG1421" t="s">
        <v>5860</v>
      </c>
      <c r="AH1421" t="s">
        <v>5313</v>
      </c>
    </row>
    <row r="1422" spans="1:34" x14ac:dyDescent="0.15">
      <c r="A1422" t="s">
        <v>5859</v>
      </c>
      <c r="B1422" s="9">
        <v>45832</v>
      </c>
      <c r="C1422" t="s">
        <v>867</v>
      </c>
      <c r="D1422" t="s">
        <v>509</v>
      </c>
      <c r="E1422" t="s">
        <v>3314</v>
      </c>
      <c r="F1422" t="s">
        <v>925</v>
      </c>
      <c r="G1422" t="s">
        <v>509</v>
      </c>
      <c r="H1422">
        <v>25</v>
      </c>
      <c r="I1422">
        <v>2</v>
      </c>
      <c r="J1422">
        <v>2</v>
      </c>
      <c r="K1422">
        <v>2</v>
      </c>
      <c r="L1422">
        <v>0</v>
      </c>
      <c r="M1422">
        <v>2</v>
      </c>
      <c r="N1422">
        <v>146</v>
      </c>
      <c r="O1422">
        <v>292</v>
      </c>
      <c r="P1422" t="s">
        <v>5313</v>
      </c>
      <c r="Q1422" t="s">
        <v>1901</v>
      </c>
      <c r="R1422" t="s">
        <v>5632</v>
      </c>
      <c r="S1422" t="s">
        <v>5737</v>
      </c>
      <c r="T1422" t="s">
        <v>5634</v>
      </c>
      <c r="U1422" t="s">
        <v>3319</v>
      </c>
      <c r="V1422" t="s">
        <v>746</v>
      </c>
      <c r="W1422" t="s">
        <v>738</v>
      </c>
      <c r="X1422" t="s">
        <v>5706</v>
      </c>
      <c r="Z1422">
        <v>2</v>
      </c>
      <c r="AA1422" t="s">
        <v>3321</v>
      </c>
      <c r="AD1422" t="s">
        <v>5313</v>
      </c>
      <c r="AE1422">
        <v>0</v>
      </c>
      <c r="AF1422">
        <v>0</v>
      </c>
      <c r="AG1422" t="s">
        <v>5860</v>
      </c>
      <c r="AH1422" t="s">
        <v>5313</v>
      </c>
    </row>
    <row r="1423" spans="1:34" x14ac:dyDescent="0.15">
      <c r="A1423" t="s">
        <v>5861</v>
      </c>
      <c r="B1423" s="9">
        <v>45832</v>
      </c>
      <c r="C1423" t="s">
        <v>819</v>
      </c>
      <c r="D1423" t="s">
        <v>820</v>
      </c>
      <c r="E1423" t="s">
        <v>3314</v>
      </c>
      <c r="F1423" t="s">
        <v>925</v>
      </c>
      <c r="G1423" t="s">
        <v>820</v>
      </c>
      <c r="H1423">
        <v>25</v>
      </c>
      <c r="I1423">
        <v>25</v>
      </c>
      <c r="J1423">
        <v>25</v>
      </c>
      <c r="K1423">
        <v>25</v>
      </c>
      <c r="L1423">
        <v>0</v>
      </c>
      <c r="M1423">
        <v>25</v>
      </c>
      <c r="N1423">
        <v>80</v>
      </c>
      <c r="O1423">
        <v>2000</v>
      </c>
      <c r="P1423" t="s">
        <v>5313</v>
      </c>
      <c r="Q1423" t="s">
        <v>1904</v>
      </c>
      <c r="R1423" t="s">
        <v>5616</v>
      </c>
      <c r="S1423" t="s">
        <v>5709</v>
      </c>
      <c r="T1423" t="s">
        <v>5618</v>
      </c>
      <c r="U1423" t="s">
        <v>3319</v>
      </c>
      <c r="V1423" t="s">
        <v>746</v>
      </c>
      <c r="W1423" t="s">
        <v>738</v>
      </c>
      <c r="X1423" t="s">
        <v>5706</v>
      </c>
      <c r="Z1423">
        <v>1</v>
      </c>
      <c r="AA1423" t="s">
        <v>3321</v>
      </c>
      <c r="AD1423" t="s">
        <v>5313</v>
      </c>
      <c r="AE1423">
        <v>0</v>
      </c>
      <c r="AF1423">
        <v>0</v>
      </c>
      <c r="AG1423" t="s">
        <v>5862</v>
      </c>
      <c r="AH1423" t="s">
        <v>5313</v>
      </c>
    </row>
    <row r="1424" spans="1:34" x14ac:dyDescent="0.15">
      <c r="A1424" t="s">
        <v>5863</v>
      </c>
      <c r="B1424" s="9">
        <v>45832</v>
      </c>
      <c r="C1424" t="s">
        <v>819</v>
      </c>
      <c r="D1424" t="s">
        <v>820</v>
      </c>
      <c r="E1424" t="s">
        <v>3314</v>
      </c>
      <c r="F1424" t="s">
        <v>925</v>
      </c>
      <c r="G1424" t="s">
        <v>820</v>
      </c>
      <c r="H1424">
        <v>25</v>
      </c>
      <c r="I1424">
        <v>25</v>
      </c>
      <c r="J1424">
        <v>25</v>
      </c>
      <c r="K1424">
        <v>25</v>
      </c>
      <c r="L1424">
        <v>0</v>
      </c>
      <c r="M1424">
        <v>25</v>
      </c>
      <c r="N1424">
        <v>80</v>
      </c>
      <c r="O1424">
        <v>2000</v>
      </c>
      <c r="P1424" t="s">
        <v>5313</v>
      </c>
      <c r="Q1424" t="s">
        <v>1907</v>
      </c>
      <c r="R1424" t="s">
        <v>5616</v>
      </c>
      <c r="S1424" t="s">
        <v>5709</v>
      </c>
      <c r="T1424" t="s">
        <v>5618</v>
      </c>
      <c r="U1424" t="s">
        <v>3319</v>
      </c>
      <c r="V1424" t="s">
        <v>746</v>
      </c>
      <c r="W1424" t="s">
        <v>738</v>
      </c>
      <c r="X1424" t="s">
        <v>5706</v>
      </c>
      <c r="Z1424">
        <v>1</v>
      </c>
      <c r="AA1424" t="s">
        <v>3321</v>
      </c>
      <c r="AD1424" t="s">
        <v>5313</v>
      </c>
      <c r="AE1424">
        <v>0</v>
      </c>
      <c r="AF1424">
        <v>0</v>
      </c>
      <c r="AG1424" t="s">
        <v>5864</v>
      </c>
      <c r="AH1424" t="s">
        <v>5313</v>
      </c>
    </row>
    <row r="1425" spans="1:34" x14ac:dyDescent="0.15">
      <c r="A1425" t="s">
        <v>5865</v>
      </c>
      <c r="B1425" s="9">
        <v>45832</v>
      </c>
      <c r="C1425" t="s">
        <v>819</v>
      </c>
      <c r="D1425" t="s">
        <v>820</v>
      </c>
      <c r="E1425" t="s">
        <v>3314</v>
      </c>
      <c r="F1425" t="s">
        <v>925</v>
      </c>
      <c r="G1425" t="s">
        <v>820</v>
      </c>
      <c r="H1425">
        <v>25</v>
      </c>
      <c r="I1425">
        <v>25</v>
      </c>
      <c r="J1425">
        <v>25</v>
      </c>
      <c r="K1425">
        <v>25</v>
      </c>
      <c r="L1425">
        <v>0</v>
      </c>
      <c r="M1425">
        <v>25</v>
      </c>
      <c r="N1425">
        <v>80</v>
      </c>
      <c r="O1425">
        <v>2000</v>
      </c>
      <c r="P1425" t="s">
        <v>5313</v>
      </c>
      <c r="Q1425" t="s">
        <v>1889</v>
      </c>
      <c r="R1425" t="s">
        <v>5616</v>
      </c>
      <c r="S1425" t="s">
        <v>5709</v>
      </c>
      <c r="T1425" t="s">
        <v>5618</v>
      </c>
      <c r="U1425" t="s">
        <v>3319</v>
      </c>
      <c r="V1425" t="s">
        <v>746</v>
      </c>
      <c r="W1425" t="s">
        <v>738</v>
      </c>
      <c r="X1425" t="s">
        <v>5706</v>
      </c>
      <c r="Z1425">
        <v>1</v>
      </c>
      <c r="AA1425" t="s">
        <v>3321</v>
      </c>
      <c r="AD1425" t="s">
        <v>5313</v>
      </c>
      <c r="AE1425">
        <v>0</v>
      </c>
      <c r="AF1425">
        <v>0</v>
      </c>
      <c r="AG1425" t="s">
        <v>5866</v>
      </c>
      <c r="AH1425" t="s">
        <v>5313</v>
      </c>
    </row>
    <row r="1426" spans="1:34" x14ac:dyDescent="0.15">
      <c r="A1426" t="s">
        <v>5867</v>
      </c>
      <c r="B1426" s="9">
        <v>45832</v>
      </c>
      <c r="C1426" t="s">
        <v>5868</v>
      </c>
      <c r="D1426" t="s">
        <v>1920</v>
      </c>
      <c r="E1426" t="s">
        <v>3314</v>
      </c>
      <c r="F1426" t="s">
        <v>925</v>
      </c>
      <c r="G1426" t="s">
        <v>1920</v>
      </c>
      <c r="H1426">
        <v>25</v>
      </c>
      <c r="I1426">
        <v>25</v>
      </c>
      <c r="J1426">
        <v>25</v>
      </c>
      <c r="K1426">
        <v>25</v>
      </c>
      <c r="L1426">
        <v>0</v>
      </c>
      <c r="M1426">
        <v>25</v>
      </c>
      <c r="N1426">
        <v>65</v>
      </c>
      <c r="O1426">
        <v>1625</v>
      </c>
      <c r="P1426" t="s">
        <v>5313</v>
      </c>
      <c r="Q1426" t="s">
        <v>1921</v>
      </c>
      <c r="R1426" t="s">
        <v>5616</v>
      </c>
      <c r="S1426" t="s">
        <v>5709</v>
      </c>
      <c r="T1426" t="s">
        <v>5618</v>
      </c>
      <c r="U1426" t="s">
        <v>3319</v>
      </c>
      <c r="V1426" t="s">
        <v>746</v>
      </c>
      <c r="W1426" t="s">
        <v>738</v>
      </c>
      <c r="X1426" t="s">
        <v>5706</v>
      </c>
      <c r="Z1426">
        <v>1</v>
      </c>
      <c r="AA1426" t="s">
        <v>3321</v>
      </c>
      <c r="AD1426" t="s">
        <v>5313</v>
      </c>
      <c r="AE1426">
        <v>0</v>
      </c>
      <c r="AF1426">
        <v>0</v>
      </c>
      <c r="AG1426" t="s">
        <v>5869</v>
      </c>
      <c r="AH1426" t="s">
        <v>5313</v>
      </c>
    </row>
    <row r="1427" spans="1:34" x14ac:dyDescent="0.15">
      <c r="A1427" t="s">
        <v>5870</v>
      </c>
      <c r="B1427" s="9">
        <v>45833</v>
      </c>
      <c r="C1427" t="s">
        <v>819</v>
      </c>
      <c r="D1427" t="s">
        <v>820</v>
      </c>
      <c r="E1427" t="s">
        <v>3314</v>
      </c>
      <c r="F1427" t="s">
        <v>925</v>
      </c>
      <c r="G1427" t="s">
        <v>820</v>
      </c>
      <c r="H1427">
        <v>25</v>
      </c>
      <c r="I1427">
        <v>25</v>
      </c>
      <c r="J1427">
        <v>25</v>
      </c>
      <c r="K1427">
        <v>25</v>
      </c>
      <c r="L1427">
        <v>0</v>
      </c>
      <c r="M1427">
        <v>25</v>
      </c>
      <c r="N1427">
        <v>80</v>
      </c>
      <c r="O1427">
        <v>2000</v>
      </c>
      <c r="P1427" t="s">
        <v>5313</v>
      </c>
      <c r="Q1427" t="s">
        <v>1897</v>
      </c>
      <c r="R1427" t="s">
        <v>5616</v>
      </c>
      <c r="S1427" t="s">
        <v>5709</v>
      </c>
      <c r="T1427" t="s">
        <v>5618</v>
      </c>
      <c r="U1427" t="s">
        <v>3319</v>
      </c>
      <c r="V1427" t="s">
        <v>746</v>
      </c>
      <c r="W1427" t="s">
        <v>738</v>
      </c>
      <c r="X1427" t="s">
        <v>5706</v>
      </c>
      <c r="Z1427">
        <v>1</v>
      </c>
      <c r="AA1427" t="s">
        <v>3321</v>
      </c>
      <c r="AD1427" t="s">
        <v>5313</v>
      </c>
      <c r="AE1427">
        <v>0</v>
      </c>
      <c r="AF1427">
        <v>0</v>
      </c>
      <c r="AG1427" t="s">
        <v>5871</v>
      </c>
      <c r="AH1427" t="s">
        <v>5313</v>
      </c>
    </row>
    <row r="1428" spans="1:34" x14ac:dyDescent="0.15">
      <c r="A1428" t="s">
        <v>5872</v>
      </c>
      <c r="B1428" s="9">
        <v>45833</v>
      </c>
      <c r="C1428" t="s">
        <v>5825</v>
      </c>
      <c r="D1428" t="s">
        <v>1414</v>
      </c>
      <c r="E1428" t="s">
        <v>3314</v>
      </c>
      <c r="F1428" t="s">
        <v>925</v>
      </c>
      <c r="G1428" t="s">
        <v>1414</v>
      </c>
      <c r="H1428">
        <v>25</v>
      </c>
      <c r="I1428">
        <v>24</v>
      </c>
      <c r="J1428">
        <v>24</v>
      </c>
      <c r="K1428">
        <v>24</v>
      </c>
      <c r="L1428">
        <v>0</v>
      </c>
      <c r="M1428">
        <v>24</v>
      </c>
      <c r="N1428">
        <v>115</v>
      </c>
      <c r="O1428">
        <v>2760</v>
      </c>
      <c r="P1428" t="s">
        <v>5313</v>
      </c>
      <c r="Q1428" t="s">
        <v>5873</v>
      </c>
      <c r="R1428" t="s">
        <v>5616</v>
      </c>
      <c r="S1428" t="s">
        <v>5709</v>
      </c>
      <c r="T1428" t="s">
        <v>5618</v>
      </c>
      <c r="U1428" t="s">
        <v>3319</v>
      </c>
      <c r="V1428" t="s">
        <v>746</v>
      </c>
      <c r="W1428" t="s">
        <v>738</v>
      </c>
      <c r="X1428" t="s">
        <v>5706</v>
      </c>
      <c r="Z1428">
        <v>1</v>
      </c>
      <c r="AA1428" t="s">
        <v>3321</v>
      </c>
      <c r="AD1428" t="s">
        <v>5313</v>
      </c>
      <c r="AE1428">
        <v>0</v>
      </c>
      <c r="AF1428">
        <v>0</v>
      </c>
      <c r="AG1428" t="s">
        <v>5874</v>
      </c>
      <c r="AH1428" t="s">
        <v>5313</v>
      </c>
    </row>
    <row r="1429" spans="1:34" x14ac:dyDescent="0.15">
      <c r="A1429" t="s">
        <v>5872</v>
      </c>
      <c r="B1429" s="9">
        <v>45833</v>
      </c>
      <c r="C1429" t="s">
        <v>5825</v>
      </c>
      <c r="D1429" t="s">
        <v>1414</v>
      </c>
      <c r="E1429" t="s">
        <v>3314</v>
      </c>
      <c r="F1429" t="s">
        <v>925</v>
      </c>
      <c r="G1429" t="s">
        <v>1414</v>
      </c>
      <c r="H1429">
        <v>25</v>
      </c>
      <c r="I1429">
        <v>1</v>
      </c>
      <c r="J1429">
        <v>1</v>
      </c>
      <c r="K1429">
        <v>1</v>
      </c>
      <c r="L1429">
        <v>0</v>
      </c>
      <c r="M1429">
        <v>1</v>
      </c>
      <c r="N1429">
        <v>115</v>
      </c>
      <c r="O1429">
        <v>115</v>
      </c>
      <c r="P1429" t="s">
        <v>5313</v>
      </c>
      <c r="Q1429" t="s">
        <v>5873</v>
      </c>
      <c r="R1429" t="s">
        <v>5632</v>
      </c>
      <c r="S1429" t="s">
        <v>5737</v>
      </c>
      <c r="T1429" t="s">
        <v>5634</v>
      </c>
      <c r="U1429" t="s">
        <v>3319</v>
      </c>
      <c r="V1429" t="s">
        <v>746</v>
      </c>
      <c r="W1429" t="s">
        <v>738</v>
      </c>
      <c r="X1429" t="s">
        <v>5706</v>
      </c>
      <c r="Z1429">
        <v>2</v>
      </c>
      <c r="AA1429" t="s">
        <v>3321</v>
      </c>
      <c r="AD1429" t="s">
        <v>5313</v>
      </c>
      <c r="AE1429">
        <v>0</v>
      </c>
      <c r="AF1429">
        <v>0</v>
      </c>
      <c r="AG1429" t="s">
        <v>5874</v>
      </c>
      <c r="AH1429" t="s">
        <v>5313</v>
      </c>
    </row>
    <row r="1430" spans="1:34" x14ac:dyDescent="0.15">
      <c r="A1430" t="s">
        <v>5875</v>
      </c>
      <c r="B1430" s="9">
        <v>45834</v>
      </c>
      <c r="C1430" t="s">
        <v>819</v>
      </c>
      <c r="D1430" t="s">
        <v>820</v>
      </c>
      <c r="E1430" t="s">
        <v>3314</v>
      </c>
      <c r="F1430" t="s">
        <v>925</v>
      </c>
      <c r="G1430" t="s">
        <v>820</v>
      </c>
      <c r="H1430">
        <v>25</v>
      </c>
      <c r="I1430">
        <v>25</v>
      </c>
      <c r="J1430">
        <v>25</v>
      </c>
      <c r="K1430">
        <v>25</v>
      </c>
      <c r="L1430">
        <v>0</v>
      </c>
      <c r="M1430">
        <v>25</v>
      </c>
      <c r="N1430">
        <v>80</v>
      </c>
      <c r="O1430">
        <v>2000</v>
      </c>
      <c r="P1430" t="s">
        <v>5313</v>
      </c>
      <c r="Q1430" t="s">
        <v>1804</v>
      </c>
      <c r="R1430" t="s">
        <v>5616</v>
      </c>
      <c r="S1430" t="s">
        <v>5709</v>
      </c>
      <c r="T1430" t="s">
        <v>5618</v>
      </c>
      <c r="U1430" t="s">
        <v>3319</v>
      </c>
      <c r="V1430" t="s">
        <v>746</v>
      </c>
      <c r="W1430" t="s">
        <v>738</v>
      </c>
      <c r="X1430" t="s">
        <v>5706</v>
      </c>
      <c r="Z1430">
        <v>1</v>
      </c>
      <c r="AA1430" t="s">
        <v>3321</v>
      </c>
      <c r="AD1430" t="s">
        <v>5313</v>
      </c>
      <c r="AE1430">
        <v>0</v>
      </c>
      <c r="AF1430">
        <v>0</v>
      </c>
      <c r="AG1430" t="s">
        <v>5876</v>
      </c>
      <c r="AH1430" t="s">
        <v>5313</v>
      </c>
    </row>
    <row r="1431" spans="1:34" x14ac:dyDescent="0.15">
      <c r="A1431" t="s">
        <v>5877</v>
      </c>
      <c r="B1431" s="9">
        <v>45834</v>
      </c>
      <c r="C1431" t="s">
        <v>819</v>
      </c>
      <c r="D1431" t="s">
        <v>820</v>
      </c>
      <c r="E1431" t="s">
        <v>3314</v>
      </c>
      <c r="F1431" t="s">
        <v>925</v>
      </c>
      <c r="G1431" t="s">
        <v>820</v>
      </c>
      <c r="H1431">
        <v>25</v>
      </c>
      <c r="I1431">
        <v>25</v>
      </c>
      <c r="J1431">
        <v>25</v>
      </c>
      <c r="K1431">
        <v>25</v>
      </c>
      <c r="L1431">
        <v>0</v>
      </c>
      <c r="M1431">
        <v>25</v>
      </c>
      <c r="N1431">
        <v>80</v>
      </c>
      <c r="O1431">
        <v>2000</v>
      </c>
      <c r="P1431" t="s">
        <v>5313</v>
      </c>
      <c r="Q1431" t="s">
        <v>1801</v>
      </c>
      <c r="R1431" t="s">
        <v>5616</v>
      </c>
      <c r="S1431" t="s">
        <v>5709</v>
      </c>
      <c r="T1431" t="s">
        <v>5618</v>
      </c>
      <c r="U1431" t="s">
        <v>3319</v>
      </c>
      <c r="V1431" t="s">
        <v>746</v>
      </c>
      <c r="W1431" t="s">
        <v>738</v>
      </c>
      <c r="X1431" t="s">
        <v>5706</v>
      </c>
      <c r="Z1431">
        <v>1</v>
      </c>
      <c r="AA1431" t="s">
        <v>3321</v>
      </c>
      <c r="AD1431" t="s">
        <v>5313</v>
      </c>
      <c r="AE1431">
        <v>0</v>
      </c>
      <c r="AF1431">
        <v>0</v>
      </c>
      <c r="AG1431" t="s">
        <v>5878</v>
      </c>
      <c r="AH1431" t="s">
        <v>5313</v>
      </c>
    </row>
    <row r="1432" spans="1:34" x14ac:dyDescent="0.15">
      <c r="A1432" t="s">
        <v>5879</v>
      </c>
      <c r="B1432" s="9">
        <v>45834</v>
      </c>
      <c r="C1432" t="s">
        <v>819</v>
      </c>
      <c r="D1432" t="s">
        <v>820</v>
      </c>
      <c r="E1432" t="s">
        <v>3314</v>
      </c>
      <c r="F1432" t="s">
        <v>925</v>
      </c>
      <c r="G1432" t="s">
        <v>820</v>
      </c>
      <c r="H1432">
        <v>25</v>
      </c>
      <c r="I1432">
        <v>25</v>
      </c>
      <c r="J1432">
        <v>25</v>
      </c>
      <c r="K1432">
        <v>25</v>
      </c>
      <c r="L1432">
        <v>0</v>
      </c>
      <c r="M1432">
        <v>25</v>
      </c>
      <c r="N1432">
        <v>80</v>
      </c>
      <c r="O1432">
        <v>2000</v>
      </c>
      <c r="P1432" t="s">
        <v>5313</v>
      </c>
      <c r="Q1432" t="s">
        <v>1807</v>
      </c>
      <c r="R1432" t="s">
        <v>5616</v>
      </c>
      <c r="S1432" t="s">
        <v>5709</v>
      </c>
      <c r="T1432" t="s">
        <v>5618</v>
      </c>
      <c r="U1432" t="s">
        <v>3319</v>
      </c>
      <c r="V1432" t="s">
        <v>746</v>
      </c>
      <c r="W1432" t="s">
        <v>738</v>
      </c>
      <c r="X1432" t="s">
        <v>5706</v>
      </c>
      <c r="Z1432">
        <v>1</v>
      </c>
      <c r="AA1432" t="s">
        <v>3321</v>
      </c>
      <c r="AD1432" t="s">
        <v>5313</v>
      </c>
      <c r="AE1432">
        <v>0</v>
      </c>
      <c r="AF1432">
        <v>0</v>
      </c>
      <c r="AG1432" t="s">
        <v>5880</v>
      </c>
      <c r="AH1432" t="s">
        <v>5313</v>
      </c>
    </row>
    <row r="1433" spans="1:34" x14ac:dyDescent="0.15">
      <c r="A1433" t="s">
        <v>5881</v>
      </c>
      <c r="B1433" s="9">
        <v>45834</v>
      </c>
      <c r="C1433" t="s">
        <v>885</v>
      </c>
      <c r="D1433" t="s">
        <v>886</v>
      </c>
      <c r="E1433" t="s">
        <v>3314</v>
      </c>
      <c r="F1433" t="s">
        <v>925</v>
      </c>
      <c r="G1433" t="s">
        <v>886</v>
      </c>
      <c r="H1433">
        <v>25</v>
      </c>
      <c r="I1433">
        <v>7</v>
      </c>
      <c r="J1433">
        <v>7</v>
      </c>
      <c r="K1433">
        <v>7</v>
      </c>
      <c r="L1433">
        <v>0</v>
      </c>
      <c r="M1433">
        <v>7</v>
      </c>
      <c r="N1433">
        <v>103</v>
      </c>
      <c r="O1433">
        <v>721</v>
      </c>
      <c r="P1433" t="s">
        <v>5313</v>
      </c>
      <c r="Q1433" t="s">
        <v>1795</v>
      </c>
      <c r="R1433" t="s">
        <v>5632</v>
      </c>
      <c r="S1433" t="s">
        <v>5737</v>
      </c>
      <c r="T1433" t="s">
        <v>5634</v>
      </c>
      <c r="U1433" t="s">
        <v>3319</v>
      </c>
      <c r="V1433" t="s">
        <v>746</v>
      </c>
      <c r="W1433" t="s">
        <v>738</v>
      </c>
      <c r="X1433" t="s">
        <v>5706</v>
      </c>
      <c r="Z1433">
        <v>1</v>
      </c>
      <c r="AA1433" t="s">
        <v>3321</v>
      </c>
      <c r="AD1433" t="s">
        <v>5313</v>
      </c>
      <c r="AE1433">
        <v>0</v>
      </c>
      <c r="AF1433">
        <v>0</v>
      </c>
      <c r="AG1433" t="s">
        <v>5882</v>
      </c>
      <c r="AH1433" t="s">
        <v>5313</v>
      </c>
    </row>
    <row r="1434" spans="1:34" x14ac:dyDescent="0.15">
      <c r="A1434" t="s">
        <v>5881</v>
      </c>
      <c r="B1434" s="9">
        <v>45834</v>
      </c>
      <c r="C1434" t="s">
        <v>885</v>
      </c>
      <c r="D1434" t="s">
        <v>886</v>
      </c>
      <c r="E1434" t="s">
        <v>3314</v>
      </c>
      <c r="F1434" t="s">
        <v>925</v>
      </c>
      <c r="G1434" t="s">
        <v>886</v>
      </c>
      <c r="H1434">
        <v>25</v>
      </c>
      <c r="I1434">
        <v>18</v>
      </c>
      <c r="J1434">
        <v>18</v>
      </c>
      <c r="K1434">
        <v>18</v>
      </c>
      <c r="L1434">
        <v>0</v>
      </c>
      <c r="M1434">
        <v>18</v>
      </c>
      <c r="N1434">
        <v>103</v>
      </c>
      <c r="O1434">
        <v>1854</v>
      </c>
      <c r="P1434" t="s">
        <v>5313</v>
      </c>
      <c r="Q1434" t="s">
        <v>1795</v>
      </c>
      <c r="R1434" t="s">
        <v>5616</v>
      </c>
      <c r="S1434" t="s">
        <v>5709</v>
      </c>
      <c r="T1434" t="s">
        <v>5618</v>
      </c>
      <c r="U1434" t="s">
        <v>3319</v>
      </c>
      <c r="V1434" t="s">
        <v>746</v>
      </c>
      <c r="W1434" t="s">
        <v>738</v>
      </c>
      <c r="X1434" t="s">
        <v>5706</v>
      </c>
      <c r="Z1434">
        <v>2</v>
      </c>
      <c r="AA1434" t="s">
        <v>3321</v>
      </c>
      <c r="AD1434" t="s">
        <v>5313</v>
      </c>
      <c r="AE1434">
        <v>0</v>
      </c>
      <c r="AF1434">
        <v>0</v>
      </c>
      <c r="AG1434" t="s">
        <v>5882</v>
      </c>
      <c r="AH1434" t="s">
        <v>5313</v>
      </c>
    </row>
    <row r="1435" spans="1:34" x14ac:dyDescent="0.15">
      <c r="A1435" t="s">
        <v>5883</v>
      </c>
      <c r="B1435" s="9">
        <v>45826</v>
      </c>
      <c r="C1435" t="s">
        <v>873</v>
      </c>
      <c r="D1435" t="s">
        <v>874</v>
      </c>
      <c r="E1435" t="s">
        <v>3314</v>
      </c>
      <c r="F1435" t="s">
        <v>925</v>
      </c>
      <c r="G1435" t="s">
        <v>874</v>
      </c>
      <c r="H1435">
        <v>25</v>
      </c>
      <c r="I1435">
        <v>25</v>
      </c>
      <c r="J1435">
        <v>25</v>
      </c>
      <c r="K1435">
        <v>25</v>
      </c>
      <c r="L1435">
        <v>0</v>
      </c>
      <c r="M1435">
        <v>25</v>
      </c>
      <c r="N1435">
        <v>36</v>
      </c>
      <c r="O1435">
        <v>900</v>
      </c>
      <c r="P1435" t="s">
        <v>5313</v>
      </c>
      <c r="Q1435" t="s">
        <v>1409</v>
      </c>
      <c r="R1435" t="s">
        <v>5616</v>
      </c>
      <c r="S1435" t="s">
        <v>5884</v>
      </c>
      <c r="T1435" t="s">
        <v>5618</v>
      </c>
      <c r="U1435" t="s">
        <v>3319</v>
      </c>
      <c r="V1435" t="s">
        <v>451</v>
      </c>
      <c r="W1435" t="s">
        <v>738</v>
      </c>
      <c r="X1435" t="s">
        <v>5885</v>
      </c>
      <c r="Z1435">
        <v>1</v>
      </c>
      <c r="AA1435" t="s">
        <v>3321</v>
      </c>
      <c r="AD1435" t="s">
        <v>5313</v>
      </c>
      <c r="AE1435">
        <v>0</v>
      </c>
      <c r="AF1435">
        <v>0</v>
      </c>
      <c r="AG1435" t="s">
        <v>5886</v>
      </c>
      <c r="AH1435" t="s">
        <v>5313</v>
      </c>
    </row>
    <row r="1436" spans="1:34" x14ac:dyDescent="0.15">
      <c r="A1436" t="s">
        <v>5887</v>
      </c>
      <c r="B1436" s="9">
        <v>45829</v>
      </c>
      <c r="C1436" t="s">
        <v>5888</v>
      </c>
      <c r="D1436" t="s">
        <v>1252</v>
      </c>
      <c r="E1436" t="s">
        <v>3314</v>
      </c>
      <c r="F1436" t="s">
        <v>925</v>
      </c>
      <c r="G1436" t="s">
        <v>1252</v>
      </c>
      <c r="H1436">
        <v>25</v>
      </c>
      <c r="I1436">
        <v>25</v>
      </c>
      <c r="J1436">
        <v>25</v>
      </c>
      <c r="K1436">
        <v>25</v>
      </c>
      <c r="L1436">
        <v>0</v>
      </c>
      <c r="M1436">
        <v>25</v>
      </c>
      <c r="N1436">
        <v>760</v>
      </c>
      <c r="O1436">
        <v>19000</v>
      </c>
      <c r="P1436" t="s">
        <v>5313</v>
      </c>
      <c r="Q1436" t="s">
        <v>5889</v>
      </c>
      <c r="R1436" t="s">
        <v>5616</v>
      </c>
      <c r="S1436" t="s">
        <v>5884</v>
      </c>
      <c r="T1436" t="s">
        <v>5618</v>
      </c>
      <c r="U1436" t="s">
        <v>3319</v>
      </c>
      <c r="V1436" t="s">
        <v>451</v>
      </c>
      <c r="W1436" t="s">
        <v>738</v>
      </c>
      <c r="X1436" t="s">
        <v>5885</v>
      </c>
      <c r="Z1436">
        <v>1</v>
      </c>
      <c r="AA1436" t="s">
        <v>3321</v>
      </c>
      <c r="AD1436" t="s">
        <v>5313</v>
      </c>
      <c r="AE1436">
        <v>0</v>
      </c>
      <c r="AF1436">
        <v>0</v>
      </c>
      <c r="AG1436" t="s">
        <v>5890</v>
      </c>
      <c r="AH1436" t="s">
        <v>5313</v>
      </c>
    </row>
    <row r="1437" spans="1:34" x14ac:dyDescent="0.15">
      <c r="A1437" t="s">
        <v>5891</v>
      </c>
      <c r="B1437" s="9">
        <v>45834</v>
      </c>
      <c r="C1437" t="s">
        <v>873</v>
      </c>
      <c r="D1437" t="s">
        <v>874</v>
      </c>
      <c r="E1437" t="s">
        <v>3314</v>
      </c>
      <c r="F1437" t="s">
        <v>925</v>
      </c>
      <c r="G1437" t="s">
        <v>874</v>
      </c>
      <c r="H1437">
        <v>24</v>
      </c>
      <c r="I1437">
        <v>24</v>
      </c>
      <c r="J1437">
        <v>24</v>
      </c>
      <c r="K1437">
        <v>24</v>
      </c>
      <c r="L1437">
        <v>0</v>
      </c>
      <c r="M1437">
        <v>24</v>
      </c>
      <c r="N1437">
        <v>36</v>
      </c>
      <c r="O1437">
        <v>864</v>
      </c>
      <c r="P1437" t="s">
        <v>5313</v>
      </c>
      <c r="Q1437" t="s">
        <v>5892</v>
      </c>
      <c r="R1437" t="s">
        <v>5616</v>
      </c>
      <c r="S1437" t="s">
        <v>5884</v>
      </c>
      <c r="T1437" t="s">
        <v>5618</v>
      </c>
      <c r="U1437" t="s">
        <v>3319</v>
      </c>
      <c r="V1437" t="s">
        <v>451</v>
      </c>
      <c r="W1437" t="s">
        <v>738</v>
      </c>
      <c r="X1437" t="s">
        <v>5885</v>
      </c>
      <c r="Z1437">
        <v>1</v>
      </c>
      <c r="AA1437" t="s">
        <v>3321</v>
      </c>
      <c r="AD1437" t="s">
        <v>5313</v>
      </c>
      <c r="AE1437">
        <v>0</v>
      </c>
      <c r="AF1437">
        <v>0</v>
      </c>
      <c r="AG1437" t="s">
        <v>5893</v>
      </c>
      <c r="AH1437" t="s">
        <v>5313</v>
      </c>
    </row>
    <row r="1438" spans="1:34" x14ac:dyDescent="0.15">
      <c r="A1438" t="s">
        <v>5894</v>
      </c>
      <c r="B1438" s="9">
        <v>45811</v>
      </c>
      <c r="C1438" t="s">
        <v>825</v>
      </c>
      <c r="D1438" t="s">
        <v>826</v>
      </c>
      <c r="E1438" t="s">
        <v>3314</v>
      </c>
      <c r="F1438" t="s">
        <v>925</v>
      </c>
      <c r="G1438" t="s">
        <v>826</v>
      </c>
      <c r="H1438">
        <v>24</v>
      </c>
      <c r="I1438">
        <v>24</v>
      </c>
      <c r="J1438">
        <v>24</v>
      </c>
      <c r="K1438">
        <v>24</v>
      </c>
      <c r="L1438">
        <v>0</v>
      </c>
      <c r="M1438">
        <v>24</v>
      </c>
      <c r="N1438">
        <v>30</v>
      </c>
      <c r="O1438">
        <v>720</v>
      </c>
      <c r="P1438" t="s">
        <v>5313</v>
      </c>
      <c r="Q1438" t="s">
        <v>2067</v>
      </c>
      <c r="R1438" t="s">
        <v>5616</v>
      </c>
      <c r="S1438" t="s">
        <v>5895</v>
      </c>
      <c r="T1438" t="s">
        <v>5618</v>
      </c>
      <c r="U1438" t="s">
        <v>3319</v>
      </c>
      <c r="V1438" t="s">
        <v>731</v>
      </c>
      <c r="W1438" t="s">
        <v>738</v>
      </c>
      <c r="X1438" t="s">
        <v>5896</v>
      </c>
      <c r="Z1438">
        <v>1</v>
      </c>
      <c r="AA1438" t="s">
        <v>3321</v>
      </c>
      <c r="AD1438" t="s">
        <v>5313</v>
      </c>
      <c r="AE1438">
        <v>0</v>
      </c>
      <c r="AF1438">
        <v>0</v>
      </c>
      <c r="AG1438" t="s">
        <v>5897</v>
      </c>
      <c r="AH1438" t="s">
        <v>5313</v>
      </c>
    </row>
    <row r="1439" spans="1:34" x14ac:dyDescent="0.15">
      <c r="A1439" t="s">
        <v>5898</v>
      </c>
      <c r="B1439" s="9">
        <v>45814</v>
      </c>
      <c r="C1439" t="s">
        <v>5899</v>
      </c>
      <c r="D1439" t="s">
        <v>2705</v>
      </c>
      <c r="E1439" t="s">
        <v>3314</v>
      </c>
      <c r="F1439" t="s">
        <v>925</v>
      </c>
      <c r="G1439" t="s">
        <v>2705</v>
      </c>
      <c r="H1439">
        <v>24</v>
      </c>
      <c r="I1439">
        <v>24</v>
      </c>
      <c r="J1439">
        <v>24</v>
      </c>
      <c r="K1439">
        <v>24</v>
      </c>
      <c r="L1439">
        <v>0</v>
      </c>
      <c r="M1439">
        <v>24</v>
      </c>
      <c r="N1439">
        <v>30</v>
      </c>
      <c r="O1439">
        <v>720</v>
      </c>
      <c r="P1439" t="s">
        <v>5313</v>
      </c>
      <c r="Q1439" t="s">
        <v>5900</v>
      </c>
      <c r="R1439" t="s">
        <v>5703</v>
      </c>
      <c r="S1439" t="s">
        <v>5901</v>
      </c>
      <c r="T1439" t="s">
        <v>5705</v>
      </c>
      <c r="U1439" t="s">
        <v>3319</v>
      </c>
      <c r="V1439" t="s">
        <v>731</v>
      </c>
      <c r="W1439" t="s">
        <v>738</v>
      </c>
      <c r="X1439" t="s">
        <v>5896</v>
      </c>
      <c r="Z1439">
        <v>1</v>
      </c>
      <c r="AA1439" t="s">
        <v>3321</v>
      </c>
      <c r="AD1439" t="s">
        <v>5313</v>
      </c>
      <c r="AE1439">
        <v>0</v>
      </c>
      <c r="AF1439">
        <v>0</v>
      </c>
      <c r="AG1439" t="s">
        <v>5902</v>
      </c>
      <c r="AH1439" t="s">
        <v>5313</v>
      </c>
    </row>
    <row r="1440" spans="1:34" x14ac:dyDescent="0.15">
      <c r="A1440" t="s">
        <v>5903</v>
      </c>
      <c r="B1440" s="9">
        <v>45814</v>
      </c>
      <c r="C1440" t="s">
        <v>734</v>
      </c>
      <c r="D1440" t="s">
        <v>735</v>
      </c>
      <c r="E1440" t="s">
        <v>3314</v>
      </c>
      <c r="F1440" t="s">
        <v>925</v>
      </c>
      <c r="G1440" t="s">
        <v>735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0</v>
      </c>
      <c r="O1440">
        <v>0</v>
      </c>
      <c r="P1440" t="s">
        <v>5313</v>
      </c>
      <c r="Q1440" t="s">
        <v>968</v>
      </c>
      <c r="R1440" t="s">
        <v>5703</v>
      </c>
      <c r="S1440" t="s">
        <v>5901</v>
      </c>
      <c r="T1440" t="s">
        <v>5705</v>
      </c>
      <c r="U1440" t="s">
        <v>3319</v>
      </c>
      <c r="V1440" t="s">
        <v>731</v>
      </c>
      <c r="W1440" t="s">
        <v>738</v>
      </c>
      <c r="X1440" t="s">
        <v>5896</v>
      </c>
      <c r="Z1440">
        <v>1</v>
      </c>
      <c r="AA1440" t="s">
        <v>3321</v>
      </c>
      <c r="AD1440" t="s">
        <v>5313</v>
      </c>
      <c r="AE1440">
        <v>0</v>
      </c>
      <c r="AF1440">
        <v>0</v>
      </c>
      <c r="AG1440" t="s">
        <v>5904</v>
      </c>
      <c r="AH1440" t="s">
        <v>5313</v>
      </c>
    </row>
    <row r="1441" spans="1:34" x14ac:dyDescent="0.15">
      <c r="A1441" t="s">
        <v>5905</v>
      </c>
      <c r="B1441" s="9">
        <v>45814</v>
      </c>
      <c r="C1441" t="s">
        <v>825</v>
      </c>
      <c r="D1441" t="s">
        <v>826</v>
      </c>
      <c r="E1441" t="s">
        <v>3314</v>
      </c>
      <c r="F1441" t="s">
        <v>925</v>
      </c>
      <c r="G1441" t="s">
        <v>826</v>
      </c>
      <c r="H1441">
        <v>24</v>
      </c>
      <c r="I1441">
        <v>24</v>
      </c>
      <c r="J1441">
        <v>24</v>
      </c>
      <c r="K1441">
        <v>24</v>
      </c>
      <c r="L1441">
        <v>0</v>
      </c>
      <c r="M1441">
        <v>24</v>
      </c>
      <c r="N1441">
        <v>30</v>
      </c>
      <c r="O1441">
        <v>720</v>
      </c>
      <c r="P1441" t="s">
        <v>5313</v>
      </c>
      <c r="Q1441" t="s">
        <v>2063</v>
      </c>
      <c r="R1441" t="s">
        <v>5616</v>
      </c>
      <c r="S1441" t="s">
        <v>5895</v>
      </c>
      <c r="T1441" t="s">
        <v>5618</v>
      </c>
      <c r="U1441" t="s">
        <v>3319</v>
      </c>
      <c r="V1441" t="s">
        <v>731</v>
      </c>
      <c r="W1441" t="s">
        <v>738</v>
      </c>
      <c r="X1441" t="s">
        <v>5896</v>
      </c>
      <c r="Z1441">
        <v>1</v>
      </c>
      <c r="AA1441" t="s">
        <v>3321</v>
      </c>
      <c r="AD1441" t="s">
        <v>5313</v>
      </c>
      <c r="AE1441">
        <v>0</v>
      </c>
      <c r="AF1441">
        <v>0</v>
      </c>
      <c r="AG1441" t="s">
        <v>5906</v>
      </c>
      <c r="AH1441" t="s">
        <v>5313</v>
      </c>
    </row>
    <row r="1442" spans="1:34" x14ac:dyDescent="0.15">
      <c r="A1442" t="s">
        <v>5907</v>
      </c>
      <c r="B1442" s="9">
        <v>45817</v>
      </c>
      <c r="C1442" t="s">
        <v>825</v>
      </c>
      <c r="D1442" t="s">
        <v>826</v>
      </c>
      <c r="E1442" t="s">
        <v>3314</v>
      </c>
      <c r="F1442" t="s">
        <v>925</v>
      </c>
      <c r="G1442" t="s">
        <v>826</v>
      </c>
      <c r="H1442">
        <v>24</v>
      </c>
      <c r="I1442">
        <v>24</v>
      </c>
      <c r="J1442">
        <v>24</v>
      </c>
      <c r="K1442">
        <v>24</v>
      </c>
      <c r="L1442">
        <v>0</v>
      </c>
      <c r="M1442">
        <v>24</v>
      </c>
      <c r="N1442">
        <v>30</v>
      </c>
      <c r="O1442">
        <v>720</v>
      </c>
      <c r="P1442" t="s">
        <v>5313</v>
      </c>
      <c r="Q1442" t="s">
        <v>2029</v>
      </c>
      <c r="R1442" t="s">
        <v>5616</v>
      </c>
      <c r="S1442" t="s">
        <v>5895</v>
      </c>
      <c r="T1442" t="s">
        <v>5618</v>
      </c>
      <c r="U1442" t="s">
        <v>3319</v>
      </c>
      <c r="V1442" t="s">
        <v>731</v>
      </c>
      <c r="W1442" t="s">
        <v>738</v>
      </c>
      <c r="X1442" t="s">
        <v>5896</v>
      </c>
      <c r="Z1442">
        <v>1</v>
      </c>
      <c r="AA1442" t="s">
        <v>3321</v>
      </c>
      <c r="AD1442" t="s">
        <v>5313</v>
      </c>
      <c r="AE1442">
        <v>0</v>
      </c>
      <c r="AF1442">
        <v>0</v>
      </c>
      <c r="AG1442" t="s">
        <v>5908</v>
      </c>
      <c r="AH1442" t="s">
        <v>5313</v>
      </c>
    </row>
    <row r="1443" spans="1:34" x14ac:dyDescent="0.15">
      <c r="A1443" t="s">
        <v>5909</v>
      </c>
      <c r="B1443" s="9">
        <v>45817</v>
      </c>
      <c r="C1443" t="s">
        <v>825</v>
      </c>
      <c r="D1443" t="s">
        <v>826</v>
      </c>
      <c r="E1443" t="s">
        <v>3314</v>
      </c>
      <c r="F1443" t="s">
        <v>925</v>
      </c>
      <c r="G1443" t="s">
        <v>826</v>
      </c>
      <c r="H1443">
        <v>24</v>
      </c>
      <c r="I1443">
        <v>24</v>
      </c>
      <c r="J1443">
        <v>24</v>
      </c>
      <c r="K1443">
        <v>24</v>
      </c>
      <c r="L1443">
        <v>0</v>
      </c>
      <c r="M1443">
        <v>24</v>
      </c>
      <c r="N1443">
        <v>30</v>
      </c>
      <c r="O1443">
        <v>720</v>
      </c>
      <c r="P1443" t="s">
        <v>5313</v>
      </c>
      <c r="Q1443" t="s">
        <v>1508</v>
      </c>
      <c r="R1443" t="s">
        <v>5616</v>
      </c>
      <c r="S1443" t="s">
        <v>5895</v>
      </c>
      <c r="T1443" t="s">
        <v>5618</v>
      </c>
      <c r="U1443" t="s">
        <v>3319</v>
      </c>
      <c r="V1443" t="s">
        <v>731</v>
      </c>
      <c r="W1443" t="s">
        <v>738</v>
      </c>
      <c r="X1443" t="s">
        <v>5896</v>
      </c>
      <c r="Z1443">
        <v>1</v>
      </c>
      <c r="AA1443" t="s">
        <v>3321</v>
      </c>
      <c r="AD1443" t="s">
        <v>5313</v>
      </c>
      <c r="AE1443">
        <v>0</v>
      </c>
      <c r="AF1443">
        <v>0</v>
      </c>
      <c r="AG1443" t="s">
        <v>5910</v>
      </c>
      <c r="AH1443" t="s">
        <v>5313</v>
      </c>
    </row>
    <row r="1444" spans="1:34" x14ac:dyDescent="0.15">
      <c r="A1444" t="s">
        <v>5911</v>
      </c>
      <c r="B1444" s="9">
        <v>45818</v>
      </c>
      <c r="C1444" t="s">
        <v>825</v>
      </c>
      <c r="D1444" t="s">
        <v>826</v>
      </c>
      <c r="E1444" t="s">
        <v>3314</v>
      </c>
      <c r="F1444" t="s">
        <v>925</v>
      </c>
      <c r="G1444" t="s">
        <v>826</v>
      </c>
      <c r="H1444">
        <v>24</v>
      </c>
      <c r="I1444">
        <v>11</v>
      </c>
      <c r="J1444">
        <v>11</v>
      </c>
      <c r="K1444">
        <v>11</v>
      </c>
      <c r="L1444">
        <v>0</v>
      </c>
      <c r="M1444">
        <v>11</v>
      </c>
      <c r="N1444">
        <v>30</v>
      </c>
      <c r="O1444">
        <v>330</v>
      </c>
      <c r="P1444" t="s">
        <v>5313</v>
      </c>
      <c r="Q1444" t="s">
        <v>1486</v>
      </c>
      <c r="R1444" t="s">
        <v>5632</v>
      </c>
      <c r="S1444" t="s">
        <v>5912</v>
      </c>
      <c r="T1444" t="s">
        <v>5634</v>
      </c>
      <c r="U1444" t="s">
        <v>3319</v>
      </c>
      <c r="V1444" t="s">
        <v>731</v>
      </c>
      <c r="W1444" t="s">
        <v>738</v>
      </c>
      <c r="X1444" t="s">
        <v>5896</v>
      </c>
      <c r="Z1444">
        <v>1</v>
      </c>
      <c r="AA1444" t="s">
        <v>3321</v>
      </c>
      <c r="AD1444" t="s">
        <v>5313</v>
      </c>
      <c r="AE1444">
        <v>0</v>
      </c>
      <c r="AF1444">
        <v>0</v>
      </c>
      <c r="AG1444" t="s">
        <v>5913</v>
      </c>
      <c r="AH1444" t="s">
        <v>5313</v>
      </c>
    </row>
    <row r="1445" spans="1:34" x14ac:dyDescent="0.15">
      <c r="A1445" t="s">
        <v>5911</v>
      </c>
      <c r="B1445" s="9">
        <v>45818</v>
      </c>
      <c r="C1445" t="s">
        <v>825</v>
      </c>
      <c r="D1445" t="s">
        <v>826</v>
      </c>
      <c r="E1445" t="s">
        <v>3314</v>
      </c>
      <c r="F1445" t="s">
        <v>925</v>
      </c>
      <c r="G1445" t="s">
        <v>826</v>
      </c>
      <c r="H1445">
        <v>24</v>
      </c>
      <c r="I1445">
        <v>13</v>
      </c>
      <c r="J1445">
        <v>13</v>
      </c>
      <c r="K1445">
        <v>13</v>
      </c>
      <c r="L1445">
        <v>0</v>
      </c>
      <c r="M1445">
        <v>13</v>
      </c>
      <c r="N1445">
        <v>30</v>
      </c>
      <c r="O1445">
        <v>390</v>
      </c>
      <c r="P1445" t="s">
        <v>5313</v>
      </c>
      <c r="Q1445" t="s">
        <v>1486</v>
      </c>
      <c r="R1445" t="s">
        <v>5616</v>
      </c>
      <c r="S1445" t="s">
        <v>5895</v>
      </c>
      <c r="T1445" t="s">
        <v>5618</v>
      </c>
      <c r="U1445" t="s">
        <v>3319</v>
      </c>
      <c r="V1445" t="s">
        <v>731</v>
      </c>
      <c r="W1445" t="s">
        <v>738</v>
      </c>
      <c r="X1445" t="s">
        <v>5896</v>
      </c>
      <c r="Z1445">
        <v>2</v>
      </c>
      <c r="AA1445" t="s">
        <v>3321</v>
      </c>
      <c r="AD1445" t="s">
        <v>5313</v>
      </c>
      <c r="AE1445">
        <v>0</v>
      </c>
      <c r="AF1445">
        <v>0</v>
      </c>
      <c r="AG1445" t="s">
        <v>5913</v>
      </c>
      <c r="AH1445" t="s">
        <v>5313</v>
      </c>
    </row>
    <row r="1446" spans="1:34" x14ac:dyDescent="0.15">
      <c r="A1446" t="s">
        <v>5914</v>
      </c>
      <c r="B1446" s="9">
        <v>45821</v>
      </c>
      <c r="C1446" t="s">
        <v>5915</v>
      </c>
      <c r="D1446" t="s">
        <v>1119</v>
      </c>
      <c r="E1446" t="s">
        <v>3314</v>
      </c>
      <c r="F1446" t="s">
        <v>925</v>
      </c>
      <c r="G1446" t="s">
        <v>1119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 t="s">
        <v>5313</v>
      </c>
      <c r="Q1446" t="s">
        <v>968</v>
      </c>
      <c r="R1446" t="s">
        <v>5703</v>
      </c>
      <c r="S1446" t="s">
        <v>5901</v>
      </c>
      <c r="T1446" t="s">
        <v>5705</v>
      </c>
      <c r="U1446" t="s">
        <v>3319</v>
      </c>
      <c r="V1446" t="s">
        <v>731</v>
      </c>
      <c r="W1446" t="s">
        <v>738</v>
      </c>
      <c r="X1446" t="s">
        <v>5896</v>
      </c>
      <c r="Z1446">
        <v>1</v>
      </c>
      <c r="AA1446" t="s">
        <v>3321</v>
      </c>
      <c r="AD1446" t="s">
        <v>5313</v>
      </c>
      <c r="AE1446">
        <v>0</v>
      </c>
      <c r="AF1446">
        <v>0</v>
      </c>
      <c r="AG1446" t="s">
        <v>5916</v>
      </c>
      <c r="AH1446" t="s">
        <v>5313</v>
      </c>
    </row>
    <row r="1447" spans="1:34" x14ac:dyDescent="0.15">
      <c r="A1447" t="s">
        <v>5917</v>
      </c>
      <c r="B1447" s="9">
        <v>45821</v>
      </c>
      <c r="C1447" t="s">
        <v>825</v>
      </c>
      <c r="D1447" t="s">
        <v>826</v>
      </c>
      <c r="E1447" t="s">
        <v>3314</v>
      </c>
      <c r="F1447" t="s">
        <v>925</v>
      </c>
      <c r="G1447" t="s">
        <v>826</v>
      </c>
      <c r="H1447">
        <v>24</v>
      </c>
      <c r="I1447">
        <v>24</v>
      </c>
      <c r="J1447">
        <v>24</v>
      </c>
      <c r="K1447">
        <v>24</v>
      </c>
      <c r="L1447">
        <v>0</v>
      </c>
      <c r="M1447">
        <v>24</v>
      </c>
      <c r="N1447">
        <v>30</v>
      </c>
      <c r="O1447">
        <v>720</v>
      </c>
      <c r="P1447" t="s">
        <v>5313</v>
      </c>
      <c r="Q1447" t="s">
        <v>1442</v>
      </c>
      <c r="R1447" t="s">
        <v>5616</v>
      </c>
      <c r="S1447" t="s">
        <v>5895</v>
      </c>
      <c r="T1447" t="s">
        <v>5618</v>
      </c>
      <c r="U1447" t="s">
        <v>3319</v>
      </c>
      <c r="V1447" t="s">
        <v>731</v>
      </c>
      <c r="W1447" t="s">
        <v>738</v>
      </c>
      <c r="X1447" t="s">
        <v>5896</v>
      </c>
      <c r="Z1447">
        <v>1</v>
      </c>
      <c r="AA1447" t="s">
        <v>3321</v>
      </c>
      <c r="AD1447" t="s">
        <v>5313</v>
      </c>
      <c r="AE1447">
        <v>0</v>
      </c>
      <c r="AF1447">
        <v>0</v>
      </c>
      <c r="AG1447" t="s">
        <v>5918</v>
      </c>
      <c r="AH1447" t="s">
        <v>5313</v>
      </c>
    </row>
    <row r="1448" spans="1:34" x14ac:dyDescent="0.15">
      <c r="A1448" t="s">
        <v>5919</v>
      </c>
      <c r="B1448" s="9">
        <v>45821</v>
      </c>
      <c r="C1448" t="s">
        <v>825</v>
      </c>
      <c r="D1448" t="s">
        <v>826</v>
      </c>
      <c r="E1448" t="s">
        <v>3314</v>
      </c>
      <c r="F1448" t="s">
        <v>925</v>
      </c>
      <c r="G1448" t="s">
        <v>826</v>
      </c>
      <c r="H1448">
        <v>24</v>
      </c>
      <c r="I1448">
        <v>24</v>
      </c>
      <c r="J1448">
        <v>24</v>
      </c>
      <c r="K1448">
        <v>24</v>
      </c>
      <c r="L1448">
        <v>0</v>
      </c>
      <c r="M1448">
        <v>24</v>
      </c>
      <c r="N1448">
        <v>30</v>
      </c>
      <c r="O1448">
        <v>720</v>
      </c>
      <c r="P1448" t="s">
        <v>5313</v>
      </c>
      <c r="Q1448" t="s">
        <v>1440</v>
      </c>
      <c r="R1448" t="s">
        <v>5616</v>
      </c>
      <c r="S1448" t="s">
        <v>5895</v>
      </c>
      <c r="T1448" t="s">
        <v>5618</v>
      </c>
      <c r="U1448" t="s">
        <v>3319</v>
      </c>
      <c r="V1448" t="s">
        <v>731</v>
      </c>
      <c r="W1448" t="s">
        <v>738</v>
      </c>
      <c r="X1448" t="s">
        <v>5896</v>
      </c>
      <c r="Z1448">
        <v>1</v>
      </c>
      <c r="AA1448" t="s">
        <v>3321</v>
      </c>
      <c r="AD1448" t="s">
        <v>5313</v>
      </c>
      <c r="AE1448">
        <v>0</v>
      </c>
      <c r="AF1448">
        <v>0</v>
      </c>
      <c r="AG1448" t="s">
        <v>5920</v>
      </c>
      <c r="AH1448" t="s">
        <v>5313</v>
      </c>
    </row>
    <row r="1449" spans="1:34" x14ac:dyDescent="0.15">
      <c r="A1449" t="s">
        <v>5921</v>
      </c>
      <c r="B1449" s="9">
        <v>45824</v>
      </c>
      <c r="C1449" t="s">
        <v>825</v>
      </c>
      <c r="D1449" t="s">
        <v>826</v>
      </c>
      <c r="E1449" t="s">
        <v>3314</v>
      </c>
      <c r="F1449" t="s">
        <v>925</v>
      </c>
      <c r="G1449" t="s">
        <v>826</v>
      </c>
      <c r="H1449">
        <v>24</v>
      </c>
      <c r="I1449">
        <v>24</v>
      </c>
      <c r="J1449">
        <v>24</v>
      </c>
      <c r="K1449">
        <v>24</v>
      </c>
      <c r="L1449">
        <v>0</v>
      </c>
      <c r="M1449">
        <v>24</v>
      </c>
      <c r="N1449">
        <v>30</v>
      </c>
      <c r="O1449">
        <v>720</v>
      </c>
      <c r="P1449" t="s">
        <v>5313</v>
      </c>
      <c r="Q1449" t="s">
        <v>1436</v>
      </c>
      <c r="R1449" t="s">
        <v>5616</v>
      </c>
      <c r="S1449" t="s">
        <v>5895</v>
      </c>
      <c r="T1449" t="s">
        <v>5618</v>
      </c>
      <c r="U1449" t="s">
        <v>3319</v>
      </c>
      <c r="V1449" t="s">
        <v>731</v>
      </c>
      <c r="W1449" t="s">
        <v>738</v>
      </c>
      <c r="X1449" t="s">
        <v>5896</v>
      </c>
      <c r="Z1449">
        <v>1</v>
      </c>
      <c r="AA1449" t="s">
        <v>3321</v>
      </c>
      <c r="AD1449" t="s">
        <v>5313</v>
      </c>
      <c r="AE1449">
        <v>0</v>
      </c>
      <c r="AF1449">
        <v>0</v>
      </c>
      <c r="AG1449" t="s">
        <v>5922</v>
      </c>
      <c r="AH1449" t="s">
        <v>5313</v>
      </c>
    </row>
    <row r="1450" spans="1:34" x14ac:dyDescent="0.15">
      <c r="A1450" t="s">
        <v>5923</v>
      </c>
      <c r="B1450" s="9">
        <v>45824</v>
      </c>
      <c r="C1450" t="s">
        <v>825</v>
      </c>
      <c r="D1450" t="s">
        <v>826</v>
      </c>
      <c r="E1450" t="s">
        <v>3314</v>
      </c>
      <c r="F1450" t="s">
        <v>925</v>
      </c>
      <c r="G1450" t="s">
        <v>826</v>
      </c>
      <c r="H1450">
        <v>24</v>
      </c>
      <c r="I1450">
        <v>24</v>
      </c>
      <c r="J1450">
        <v>24</v>
      </c>
      <c r="K1450">
        <v>24</v>
      </c>
      <c r="L1450">
        <v>0</v>
      </c>
      <c r="M1450">
        <v>24</v>
      </c>
      <c r="N1450">
        <v>30</v>
      </c>
      <c r="O1450">
        <v>720</v>
      </c>
      <c r="P1450" t="s">
        <v>5313</v>
      </c>
      <c r="Q1450" t="s">
        <v>1438</v>
      </c>
      <c r="R1450" t="s">
        <v>5616</v>
      </c>
      <c r="S1450" t="s">
        <v>5895</v>
      </c>
      <c r="T1450" t="s">
        <v>5618</v>
      </c>
      <c r="U1450" t="s">
        <v>3319</v>
      </c>
      <c r="V1450" t="s">
        <v>731</v>
      </c>
      <c r="W1450" t="s">
        <v>738</v>
      </c>
      <c r="X1450" t="s">
        <v>5896</v>
      </c>
      <c r="Z1450">
        <v>1</v>
      </c>
      <c r="AA1450" t="s">
        <v>3321</v>
      </c>
      <c r="AD1450" t="s">
        <v>5313</v>
      </c>
      <c r="AE1450">
        <v>0</v>
      </c>
      <c r="AF1450">
        <v>0</v>
      </c>
      <c r="AG1450" t="s">
        <v>5924</v>
      </c>
      <c r="AH1450" t="s">
        <v>5313</v>
      </c>
    </row>
    <row r="1451" spans="1:34" x14ac:dyDescent="0.15">
      <c r="A1451" t="s">
        <v>5925</v>
      </c>
      <c r="B1451" s="9">
        <v>45824</v>
      </c>
      <c r="C1451" t="s">
        <v>825</v>
      </c>
      <c r="D1451" t="s">
        <v>826</v>
      </c>
      <c r="E1451" t="s">
        <v>3314</v>
      </c>
      <c r="F1451" t="s">
        <v>925</v>
      </c>
      <c r="G1451" t="s">
        <v>826</v>
      </c>
      <c r="H1451">
        <v>24</v>
      </c>
      <c r="I1451">
        <v>24</v>
      </c>
      <c r="J1451">
        <v>24</v>
      </c>
      <c r="K1451">
        <v>24</v>
      </c>
      <c r="L1451">
        <v>0</v>
      </c>
      <c r="M1451">
        <v>24</v>
      </c>
      <c r="N1451">
        <v>30</v>
      </c>
      <c r="O1451">
        <v>720</v>
      </c>
      <c r="P1451" t="s">
        <v>5313</v>
      </c>
      <c r="Q1451" t="s">
        <v>1432</v>
      </c>
      <c r="R1451" t="s">
        <v>5616</v>
      </c>
      <c r="S1451" t="s">
        <v>5895</v>
      </c>
      <c r="T1451" t="s">
        <v>5618</v>
      </c>
      <c r="U1451" t="s">
        <v>3319</v>
      </c>
      <c r="V1451" t="s">
        <v>731</v>
      </c>
      <c r="W1451" t="s">
        <v>738</v>
      </c>
      <c r="X1451" t="s">
        <v>5896</v>
      </c>
      <c r="Z1451">
        <v>1</v>
      </c>
      <c r="AA1451" t="s">
        <v>3321</v>
      </c>
      <c r="AD1451" t="s">
        <v>5313</v>
      </c>
      <c r="AE1451">
        <v>0</v>
      </c>
      <c r="AF1451">
        <v>0</v>
      </c>
      <c r="AG1451" t="s">
        <v>5926</v>
      </c>
      <c r="AH1451" t="s">
        <v>5313</v>
      </c>
    </row>
    <row r="1452" spans="1:34" x14ac:dyDescent="0.15">
      <c r="A1452" t="s">
        <v>5927</v>
      </c>
      <c r="B1452" s="9">
        <v>45829</v>
      </c>
      <c r="C1452" t="s">
        <v>825</v>
      </c>
      <c r="D1452" t="s">
        <v>826</v>
      </c>
      <c r="E1452" t="s">
        <v>3314</v>
      </c>
      <c r="F1452" t="s">
        <v>925</v>
      </c>
      <c r="G1452" t="s">
        <v>826</v>
      </c>
      <c r="H1452">
        <v>23</v>
      </c>
      <c r="I1452">
        <v>23</v>
      </c>
      <c r="J1452">
        <v>23</v>
      </c>
      <c r="K1452">
        <v>23</v>
      </c>
      <c r="L1452">
        <v>0</v>
      </c>
      <c r="M1452">
        <v>23</v>
      </c>
      <c r="N1452">
        <v>30</v>
      </c>
      <c r="O1452">
        <v>690</v>
      </c>
      <c r="P1452" t="s">
        <v>5313</v>
      </c>
      <c r="Q1452" t="s">
        <v>1389</v>
      </c>
      <c r="R1452" t="s">
        <v>5616</v>
      </c>
      <c r="S1452" t="s">
        <v>5895</v>
      </c>
      <c r="T1452" t="s">
        <v>5618</v>
      </c>
      <c r="U1452" t="s">
        <v>3319</v>
      </c>
      <c r="V1452" t="s">
        <v>731</v>
      </c>
      <c r="W1452" t="s">
        <v>738</v>
      </c>
      <c r="X1452" t="s">
        <v>5896</v>
      </c>
      <c r="Z1452">
        <v>1</v>
      </c>
      <c r="AA1452" t="s">
        <v>3321</v>
      </c>
      <c r="AD1452" t="s">
        <v>5313</v>
      </c>
      <c r="AE1452">
        <v>0</v>
      </c>
      <c r="AF1452">
        <v>0</v>
      </c>
      <c r="AG1452" t="s">
        <v>5928</v>
      </c>
      <c r="AH1452" t="s">
        <v>5313</v>
      </c>
    </row>
    <row r="1453" spans="1:34" x14ac:dyDescent="0.15">
      <c r="A1453" t="s">
        <v>5929</v>
      </c>
      <c r="B1453" s="9">
        <v>45829</v>
      </c>
      <c r="C1453" t="s">
        <v>825</v>
      </c>
      <c r="D1453" t="s">
        <v>826</v>
      </c>
      <c r="E1453" t="s">
        <v>3314</v>
      </c>
      <c r="F1453" t="s">
        <v>925</v>
      </c>
      <c r="G1453" t="s">
        <v>826</v>
      </c>
      <c r="H1453">
        <v>24</v>
      </c>
      <c r="I1453">
        <v>24</v>
      </c>
      <c r="J1453">
        <v>24</v>
      </c>
      <c r="K1453">
        <v>24</v>
      </c>
      <c r="L1453">
        <v>0</v>
      </c>
      <c r="M1453">
        <v>24</v>
      </c>
      <c r="N1453">
        <v>30</v>
      </c>
      <c r="O1453">
        <v>720</v>
      </c>
      <c r="P1453" t="s">
        <v>5313</v>
      </c>
      <c r="Q1453" t="s">
        <v>1387</v>
      </c>
      <c r="R1453" t="s">
        <v>5616</v>
      </c>
      <c r="S1453" t="s">
        <v>5895</v>
      </c>
      <c r="T1453" t="s">
        <v>5618</v>
      </c>
      <c r="U1453" t="s">
        <v>3319</v>
      </c>
      <c r="V1453" t="s">
        <v>731</v>
      </c>
      <c r="W1453" t="s">
        <v>738</v>
      </c>
      <c r="X1453" t="s">
        <v>5896</v>
      </c>
      <c r="Z1453">
        <v>1</v>
      </c>
      <c r="AA1453" t="s">
        <v>3321</v>
      </c>
      <c r="AD1453" t="s">
        <v>5313</v>
      </c>
      <c r="AE1453">
        <v>0</v>
      </c>
      <c r="AF1453">
        <v>0</v>
      </c>
      <c r="AG1453" t="s">
        <v>5930</v>
      </c>
      <c r="AH1453" t="s">
        <v>5313</v>
      </c>
    </row>
    <row r="1454" spans="1:34" x14ac:dyDescent="0.15">
      <c r="A1454" t="s">
        <v>5931</v>
      </c>
      <c r="B1454" s="9">
        <v>45832</v>
      </c>
      <c r="C1454" t="s">
        <v>825</v>
      </c>
      <c r="D1454" t="s">
        <v>826</v>
      </c>
      <c r="E1454" t="s">
        <v>3314</v>
      </c>
      <c r="F1454" t="s">
        <v>925</v>
      </c>
      <c r="G1454" t="s">
        <v>826</v>
      </c>
      <c r="H1454">
        <v>24</v>
      </c>
      <c r="I1454">
        <v>24</v>
      </c>
      <c r="J1454">
        <v>24</v>
      </c>
      <c r="K1454">
        <v>24</v>
      </c>
      <c r="L1454">
        <v>0</v>
      </c>
      <c r="M1454">
        <v>24</v>
      </c>
      <c r="N1454">
        <v>30</v>
      </c>
      <c r="O1454">
        <v>720</v>
      </c>
      <c r="P1454" t="s">
        <v>5313</v>
      </c>
      <c r="Q1454" t="s">
        <v>1365</v>
      </c>
      <c r="R1454" t="s">
        <v>5616</v>
      </c>
      <c r="S1454" t="s">
        <v>5895</v>
      </c>
      <c r="T1454" t="s">
        <v>5618</v>
      </c>
      <c r="U1454" t="s">
        <v>3319</v>
      </c>
      <c r="V1454" t="s">
        <v>731</v>
      </c>
      <c r="W1454" t="s">
        <v>738</v>
      </c>
      <c r="X1454" t="s">
        <v>5896</v>
      </c>
      <c r="Z1454">
        <v>1</v>
      </c>
      <c r="AA1454" t="s">
        <v>3321</v>
      </c>
      <c r="AD1454" t="s">
        <v>5313</v>
      </c>
      <c r="AE1454">
        <v>0</v>
      </c>
      <c r="AF1454">
        <v>0</v>
      </c>
      <c r="AG1454" t="s">
        <v>5932</v>
      </c>
      <c r="AH1454" t="s">
        <v>5313</v>
      </c>
    </row>
    <row r="1455" spans="1:34" x14ac:dyDescent="0.15">
      <c r="A1455" t="s">
        <v>5933</v>
      </c>
      <c r="B1455" s="9">
        <v>45811</v>
      </c>
      <c r="C1455" t="s">
        <v>898</v>
      </c>
      <c r="D1455" t="s">
        <v>899</v>
      </c>
      <c r="E1455" t="s">
        <v>3314</v>
      </c>
      <c r="F1455" t="s">
        <v>925</v>
      </c>
      <c r="G1455" t="s">
        <v>899</v>
      </c>
      <c r="H1455">
        <v>25</v>
      </c>
      <c r="I1455">
        <v>25</v>
      </c>
      <c r="J1455">
        <v>25</v>
      </c>
      <c r="K1455">
        <v>25</v>
      </c>
      <c r="L1455">
        <v>0</v>
      </c>
      <c r="M1455">
        <v>25</v>
      </c>
      <c r="N1455">
        <v>270</v>
      </c>
      <c r="O1455">
        <v>6750</v>
      </c>
      <c r="P1455" t="s">
        <v>5313</v>
      </c>
      <c r="Q1455" t="s">
        <v>1492</v>
      </c>
      <c r="R1455" t="s">
        <v>5616</v>
      </c>
      <c r="S1455" t="s">
        <v>5934</v>
      </c>
      <c r="T1455" t="s">
        <v>5618</v>
      </c>
      <c r="U1455" t="s">
        <v>3319</v>
      </c>
      <c r="V1455" t="s">
        <v>845</v>
      </c>
      <c r="W1455" t="s">
        <v>738</v>
      </c>
      <c r="X1455" t="s">
        <v>5935</v>
      </c>
      <c r="Z1455">
        <v>1</v>
      </c>
      <c r="AA1455" t="s">
        <v>3321</v>
      </c>
      <c r="AD1455" t="s">
        <v>5313</v>
      </c>
      <c r="AE1455">
        <v>0</v>
      </c>
      <c r="AF1455">
        <v>0</v>
      </c>
      <c r="AG1455" t="s">
        <v>5936</v>
      </c>
      <c r="AH1455" t="s">
        <v>5313</v>
      </c>
    </row>
    <row r="1456" spans="1:34" x14ac:dyDescent="0.15">
      <c r="A1456" t="s">
        <v>5937</v>
      </c>
      <c r="B1456" s="9">
        <v>45811</v>
      </c>
      <c r="C1456" t="s">
        <v>847</v>
      </c>
      <c r="D1456" t="s">
        <v>848</v>
      </c>
      <c r="E1456" t="s">
        <v>3314</v>
      </c>
      <c r="F1456" t="s">
        <v>925</v>
      </c>
      <c r="G1456" t="s">
        <v>848</v>
      </c>
      <c r="H1456">
        <v>25</v>
      </c>
      <c r="I1456">
        <v>25</v>
      </c>
      <c r="J1456">
        <v>25</v>
      </c>
      <c r="K1456">
        <v>25</v>
      </c>
      <c r="L1456">
        <v>0</v>
      </c>
      <c r="M1456">
        <v>25</v>
      </c>
      <c r="N1456">
        <v>75</v>
      </c>
      <c r="O1456">
        <v>1875</v>
      </c>
      <c r="P1456" t="s">
        <v>5313</v>
      </c>
      <c r="Q1456" t="s">
        <v>2354</v>
      </c>
      <c r="R1456" t="s">
        <v>5616</v>
      </c>
      <c r="S1456" t="s">
        <v>5934</v>
      </c>
      <c r="T1456" t="s">
        <v>5618</v>
      </c>
      <c r="U1456" t="s">
        <v>3319</v>
      </c>
      <c r="V1456" t="s">
        <v>845</v>
      </c>
      <c r="W1456" t="s">
        <v>738</v>
      </c>
      <c r="X1456" t="s">
        <v>5935</v>
      </c>
      <c r="Z1456">
        <v>1</v>
      </c>
      <c r="AA1456" t="s">
        <v>3321</v>
      </c>
      <c r="AD1456" t="s">
        <v>5313</v>
      </c>
      <c r="AE1456">
        <v>0</v>
      </c>
      <c r="AF1456">
        <v>0</v>
      </c>
      <c r="AG1456" t="s">
        <v>5938</v>
      </c>
      <c r="AH1456" t="s">
        <v>5313</v>
      </c>
    </row>
    <row r="1457" spans="1:34" x14ac:dyDescent="0.15">
      <c r="A1457" t="s">
        <v>5939</v>
      </c>
      <c r="B1457" s="9">
        <v>45811</v>
      </c>
      <c r="C1457" t="s">
        <v>847</v>
      </c>
      <c r="D1457" t="s">
        <v>848</v>
      </c>
      <c r="E1457" t="s">
        <v>3314</v>
      </c>
      <c r="F1457" t="s">
        <v>925</v>
      </c>
      <c r="G1457" t="s">
        <v>848</v>
      </c>
      <c r="H1457">
        <v>24</v>
      </c>
      <c r="I1457">
        <v>24</v>
      </c>
      <c r="J1457">
        <v>24</v>
      </c>
      <c r="K1457">
        <v>24</v>
      </c>
      <c r="L1457">
        <v>0</v>
      </c>
      <c r="M1457">
        <v>24</v>
      </c>
      <c r="N1457">
        <v>75</v>
      </c>
      <c r="O1457">
        <v>1800</v>
      </c>
      <c r="P1457" t="s">
        <v>5313</v>
      </c>
      <c r="Q1457" t="s">
        <v>2350</v>
      </c>
      <c r="R1457" t="s">
        <v>5616</v>
      </c>
      <c r="S1457" t="s">
        <v>5934</v>
      </c>
      <c r="T1457" t="s">
        <v>5618</v>
      </c>
      <c r="U1457" t="s">
        <v>3319</v>
      </c>
      <c r="V1457" t="s">
        <v>845</v>
      </c>
      <c r="W1457" t="s">
        <v>738</v>
      </c>
      <c r="X1457" t="s">
        <v>5935</v>
      </c>
      <c r="Z1457">
        <v>1</v>
      </c>
      <c r="AA1457" t="s">
        <v>3321</v>
      </c>
      <c r="AD1457" t="s">
        <v>5313</v>
      </c>
      <c r="AE1457">
        <v>0</v>
      </c>
      <c r="AF1457">
        <v>0</v>
      </c>
      <c r="AG1457" t="s">
        <v>5940</v>
      </c>
      <c r="AH1457" t="s">
        <v>5313</v>
      </c>
    </row>
    <row r="1458" spans="1:34" x14ac:dyDescent="0.15">
      <c r="A1458" t="s">
        <v>5941</v>
      </c>
      <c r="B1458" s="9">
        <v>45811</v>
      </c>
      <c r="C1458" t="s">
        <v>847</v>
      </c>
      <c r="D1458" t="s">
        <v>848</v>
      </c>
      <c r="E1458" t="s">
        <v>3314</v>
      </c>
      <c r="F1458" t="s">
        <v>925</v>
      </c>
      <c r="G1458" t="s">
        <v>848</v>
      </c>
      <c r="H1458">
        <v>25</v>
      </c>
      <c r="I1458">
        <v>25</v>
      </c>
      <c r="J1458">
        <v>25</v>
      </c>
      <c r="K1458">
        <v>25</v>
      </c>
      <c r="L1458">
        <v>0</v>
      </c>
      <c r="M1458">
        <v>25</v>
      </c>
      <c r="N1458">
        <v>75</v>
      </c>
      <c r="O1458">
        <v>1875</v>
      </c>
      <c r="P1458" t="s">
        <v>5313</v>
      </c>
      <c r="Q1458" t="s">
        <v>2358</v>
      </c>
      <c r="R1458" t="s">
        <v>5616</v>
      </c>
      <c r="S1458" t="s">
        <v>5934</v>
      </c>
      <c r="T1458" t="s">
        <v>5618</v>
      </c>
      <c r="U1458" t="s">
        <v>3319</v>
      </c>
      <c r="V1458" t="s">
        <v>845</v>
      </c>
      <c r="W1458" t="s">
        <v>738</v>
      </c>
      <c r="X1458" t="s">
        <v>5935</v>
      </c>
      <c r="Z1458">
        <v>1</v>
      </c>
      <c r="AA1458" t="s">
        <v>3321</v>
      </c>
      <c r="AD1458" t="s">
        <v>5313</v>
      </c>
      <c r="AE1458">
        <v>0</v>
      </c>
      <c r="AF1458">
        <v>0</v>
      </c>
      <c r="AG1458" t="s">
        <v>5942</v>
      </c>
      <c r="AH1458" t="s">
        <v>5313</v>
      </c>
    </row>
    <row r="1459" spans="1:34" x14ac:dyDescent="0.15">
      <c r="A1459" t="s">
        <v>5943</v>
      </c>
      <c r="B1459" s="9">
        <v>45814</v>
      </c>
      <c r="C1459" t="s">
        <v>847</v>
      </c>
      <c r="D1459" t="s">
        <v>848</v>
      </c>
      <c r="E1459" t="s">
        <v>3314</v>
      </c>
      <c r="F1459" t="s">
        <v>925</v>
      </c>
      <c r="G1459" t="s">
        <v>848</v>
      </c>
      <c r="H1459">
        <v>25</v>
      </c>
      <c r="I1459">
        <v>25</v>
      </c>
      <c r="J1459">
        <v>25</v>
      </c>
      <c r="K1459">
        <v>25</v>
      </c>
      <c r="L1459">
        <v>0</v>
      </c>
      <c r="M1459">
        <v>25</v>
      </c>
      <c r="N1459">
        <v>75</v>
      </c>
      <c r="O1459">
        <v>1875</v>
      </c>
      <c r="P1459" t="s">
        <v>5313</v>
      </c>
      <c r="Q1459" t="s">
        <v>2310</v>
      </c>
      <c r="R1459" t="s">
        <v>5616</v>
      </c>
      <c r="S1459" t="s">
        <v>5934</v>
      </c>
      <c r="T1459" t="s">
        <v>5618</v>
      </c>
      <c r="U1459" t="s">
        <v>3319</v>
      </c>
      <c r="V1459" t="s">
        <v>845</v>
      </c>
      <c r="W1459" t="s">
        <v>738</v>
      </c>
      <c r="X1459" t="s">
        <v>5935</v>
      </c>
      <c r="Z1459">
        <v>1</v>
      </c>
      <c r="AA1459" t="s">
        <v>3321</v>
      </c>
      <c r="AD1459" t="s">
        <v>5313</v>
      </c>
      <c r="AE1459">
        <v>0</v>
      </c>
      <c r="AF1459">
        <v>0</v>
      </c>
      <c r="AG1459" t="s">
        <v>5944</v>
      </c>
      <c r="AH1459" t="s">
        <v>5313</v>
      </c>
    </row>
    <row r="1460" spans="1:34" x14ac:dyDescent="0.15">
      <c r="A1460" t="s">
        <v>5945</v>
      </c>
      <c r="B1460" s="9">
        <v>45814</v>
      </c>
      <c r="C1460" t="s">
        <v>847</v>
      </c>
      <c r="D1460" t="s">
        <v>848</v>
      </c>
      <c r="E1460" t="s">
        <v>3314</v>
      </c>
      <c r="F1460" t="s">
        <v>925</v>
      </c>
      <c r="G1460" t="s">
        <v>848</v>
      </c>
      <c r="H1460">
        <v>25</v>
      </c>
      <c r="I1460">
        <v>25</v>
      </c>
      <c r="J1460">
        <v>25</v>
      </c>
      <c r="K1460">
        <v>25</v>
      </c>
      <c r="L1460">
        <v>0</v>
      </c>
      <c r="M1460">
        <v>25</v>
      </c>
      <c r="N1460">
        <v>75</v>
      </c>
      <c r="O1460">
        <v>1875</v>
      </c>
      <c r="P1460" t="s">
        <v>5313</v>
      </c>
      <c r="Q1460" t="s">
        <v>2283</v>
      </c>
      <c r="R1460" t="s">
        <v>5616</v>
      </c>
      <c r="S1460" t="s">
        <v>5934</v>
      </c>
      <c r="T1460" t="s">
        <v>5618</v>
      </c>
      <c r="U1460" t="s">
        <v>3319</v>
      </c>
      <c r="V1460" t="s">
        <v>845</v>
      </c>
      <c r="W1460" t="s">
        <v>738</v>
      </c>
      <c r="X1460" t="s">
        <v>5935</v>
      </c>
      <c r="Z1460">
        <v>1</v>
      </c>
      <c r="AA1460" t="s">
        <v>3321</v>
      </c>
      <c r="AD1460" t="s">
        <v>5313</v>
      </c>
      <c r="AE1460">
        <v>0</v>
      </c>
      <c r="AF1460">
        <v>0</v>
      </c>
      <c r="AG1460" t="s">
        <v>5946</v>
      </c>
      <c r="AH1460" t="s">
        <v>5313</v>
      </c>
    </row>
    <row r="1461" spans="1:34" x14ac:dyDescent="0.15">
      <c r="A1461" t="s">
        <v>5947</v>
      </c>
      <c r="B1461" s="9">
        <v>45814</v>
      </c>
      <c r="C1461" t="s">
        <v>847</v>
      </c>
      <c r="D1461" t="s">
        <v>848</v>
      </c>
      <c r="E1461" t="s">
        <v>3314</v>
      </c>
      <c r="F1461" t="s">
        <v>925</v>
      </c>
      <c r="G1461" t="s">
        <v>848</v>
      </c>
      <c r="H1461">
        <v>23</v>
      </c>
      <c r="I1461">
        <v>22</v>
      </c>
      <c r="J1461">
        <v>22</v>
      </c>
      <c r="K1461">
        <v>22</v>
      </c>
      <c r="L1461">
        <v>0</v>
      </c>
      <c r="M1461">
        <v>22</v>
      </c>
      <c r="N1461">
        <v>75</v>
      </c>
      <c r="O1461">
        <v>1650</v>
      </c>
      <c r="P1461" t="s">
        <v>5313</v>
      </c>
      <c r="Q1461" t="s">
        <v>2233</v>
      </c>
      <c r="R1461" t="s">
        <v>5616</v>
      </c>
      <c r="S1461" t="s">
        <v>5934</v>
      </c>
      <c r="T1461" t="s">
        <v>5618</v>
      </c>
      <c r="U1461" t="s">
        <v>3319</v>
      </c>
      <c r="V1461" t="s">
        <v>845</v>
      </c>
      <c r="W1461" t="s">
        <v>738</v>
      </c>
      <c r="X1461" t="s">
        <v>5935</v>
      </c>
      <c r="Z1461">
        <v>1</v>
      </c>
      <c r="AA1461" t="s">
        <v>3321</v>
      </c>
      <c r="AD1461" t="s">
        <v>5313</v>
      </c>
      <c r="AE1461">
        <v>0</v>
      </c>
      <c r="AF1461">
        <v>0</v>
      </c>
      <c r="AG1461" t="s">
        <v>5948</v>
      </c>
      <c r="AH1461" t="s">
        <v>5313</v>
      </c>
    </row>
    <row r="1462" spans="1:34" x14ac:dyDescent="0.15">
      <c r="A1462" t="s">
        <v>5947</v>
      </c>
      <c r="B1462" s="9">
        <v>45814</v>
      </c>
      <c r="C1462" t="s">
        <v>847</v>
      </c>
      <c r="D1462" t="s">
        <v>848</v>
      </c>
      <c r="E1462" t="s">
        <v>3314</v>
      </c>
      <c r="F1462" t="s">
        <v>925</v>
      </c>
      <c r="G1462" t="s">
        <v>848</v>
      </c>
      <c r="H1462">
        <v>23</v>
      </c>
      <c r="I1462">
        <v>1</v>
      </c>
      <c r="J1462">
        <v>1</v>
      </c>
      <c r="K1462">
        <v>1</v>
      </c>
      <c r="L1462">
        <v>0</v>
      </c>
      <c r="M1462">
        <v>1</v>
      </c>
      <c r="N1462">
        <v>75</v>
      </c>
      <c r="O1462">
        <v>75</v>
      </c>
      <c r="P1462" t="s">
        <v>5313</v>
      </c>
      <c r="Q1462" t="s">
        <v>2233</v>
      </c>
      <c r="R1462" t="s">
        <v>5632</v>
      </c>
      <c r="S1462" t="s">
        <v>5949</v>
      </c>
      <c r="T1462" t="s">
        <v>5634</v>
      </c>
      <c r="U1462" t="s">
        <v>3319</v>
      </c>
      <c r="V1462" t="s">
        <v>845</v>
      </c>
      <c r="W1462" t="s">
        <v>738</v>
      </c>
      <c r="X1462" t="s">
        <v>5935</v>
      </c>
      <c r="Z1462">
        <v>2</v>
      </c>
      <c r="AA1462" t="s">
        <v>3321</v>
      </c>
      <c r="AD1462" t="s">
        <v>5313</v>
      </c>
      <c r="AE1462">
        <v>0</v>
      </c>
      <c r="AF1462">
        <v>0</v>
      </c>
      <c r="AG1462" t="s">
        <v>5948</v>
      </c>
      <c r="AH1462" t="s">
        <v>5313</v>
      </c>
    </row>
    <row r="1463" spans="1:34" x14ac:dyDescent="0.15">
      <c r="A1463" t="s">
        <v>5950</v>
      </c>
      <c r="B1463" s="9">
        <v>45814</v>
      </c>
      <c r="C1463" t="s">
        <v>847</v>
      </c>
      <c r="D1463" t="s">
        <v>848</v>
      </c>
      <c r="E1463" t="s">
        <v>3314</v>
      </c>
      <c r="F1463" t="s">
        <v>925</v>
      </c>
      <c r="G1463" t="s">
        <v>848</v>
      </c>
      <c r="H1463">
        <v>25</v>
      </c>
      <c r="I1463">
        <v>19</v>
      </c>
      <c r="J1463">
        <v>19</v>
      </c>
      <c r="K1463">
        <v>19</v>
      </c>
      <c r="L1463">
        <v>0</v>
      </c>
      <c r="M1463">
        <v>19</v>
      </c>
      <c r="N1463">
        <v>75</v>
      </c>
      <c r="O1463">
        <v>1425</v>
      </c>
      <c r="P1463" t="s">
        <v>5313</v>
      </c>
      <c r="Q1463" t="s">
        <v>2267</v>
      </c>
      <c r="R1463" t="s">
        <v>5616</v>
      </c>
      <c r="S1463" t="s">
        <v>5934</v>
      </c>
      <c r="T1463" t="s">
        <v>5618</v>
      </c>
      <c r="U1463" t="s">
        <v>3319</v>
      </c>
      <c r="V1463" t="s">
        <v>845</v>
      </c>
      <c r="W1463" t="s">
        <v>738</v>
      </c>
      <c r="X1463" t="s">
        <v>5935</v>
      </c>
      <c r="Z1463">
        <v>1</v>
      </c>
      <c r="AA1463" t="s">
        <v>3321</v>
      </c>
      <c r="AD1463" t="s">
        <v>5313</v>
      </c>
      <c r="AE1463">
        <v>0</v>
      </c>
      <c r="AF1463">
        <v>0</v>
      </c>
      <c r="AG1463" t="s">
        <v>5951</v>
      </c>
      <c r="AH1463" t="s">
        <v>5313</v>
      </c>
    </row>
    <row r="1464" spans="1:34" x14ac:dyDescent="0.15">
      <c r="A1464" t="s">
        <v>5950</v>
      </c>
      <c r="B1464" s="9">
        <v>45814</v>
      </c>
      <c r="C1464" t="s">
        <v>847</v>
      </c>
      <c r="D1464" t="s">
        <v>848</v>
      </c>
      <c r="E1464" t="s">
        <v>3314</v>
      </c>
      <c r="F1464" t="s">
        <v>925</v>
      </c>
      <c r="G1464" t="s">
        <v>848</v>
      </c>
      <c r="H1464">
        <v>25</v>
      </c>
      <c r="I1464">
        <v>6</v>
      </c>
      <c r="J1464">
        <v>6</v>
      </c>
      <c r="K1464">
        <v>6</v>
      </c>
      <c r="L1464">
        <v>0</v>
      </c>
      <c r="M1464">
        <v>6</v>
      </c>
      <c r="N1464">
        <v>75</v>
      </c>
      <c r="O1464">
        <v>450</v>
      </c>
      <c r="P1464" t="s">
        <v>5313</v>
      </c>
      <c r="Q1464" t="s">
        <v>2267</v>
      </c>
      <c r="R1464" t="s">
        <v>5632</v>
      </c>
      <c r="S1464" t="s">
        <v>5949</v>
      </c>
      <c r="T1464" t="s">
        <v>5634</v>
      </c>
      <c r="U1464" t="s">
        <v>3319</v>
      </c>
      <c r="V1464" t="s">
        <v>845</v>
      </c>
      <c r="W1464" t="s">
        <v>738</v>
      </c>
      <c r="X1464" t="s">
        <v>5935</v>
      </c>
      <c r="Z1464">
        <v>2</v>
      </c>
      <c r="AA1464" t="s">
        <v>3321</v>
      </c>
      <c r="AD1464" t="s">
        <v>5313</v>
      </c>
      <c r="AE1464">
        <v>0</v>
      </c>
      <c r="AF1464">
        <v>0</v>
      </c>
      <c r="AG1464" t="s">
        <v>5951</v>
      </c>
      <c r="AH1464" t="s">
        <v>5313</v>
      </c>
    </row>
    <row r="1465" spans="1:34" x14ac:dyDescent="0.15">
      <c r="A1465" t="s">
        <v>5952</v>
      </c>
      <c r="B1465" s="9">
        <v>45814</v>
      </c>
      <c r="C1465" t="s">
        <v>847</v>
      </c>
      <c r="D1465" t="s">
        <v>848</v>
      </c>
      <c r="E1465" t="s">
        <v>3314</v>
      </c>
      <c r="F1465" t="s">
        <v>925</v>
      </c>
      <c r="G1465" t="s">
        <v>848</v>
      </c>
      <c r="H1465">
        <v>25</v>
      </c>
      <c r="I1465">
        <v>12</v>
      </c>
      <c r="J1465">
        <v>12</v>
      </c>
      <c r="K1465">
        <v>12</v>
      </c>
      <c r="L1465">
        <v>0</v>
      </c>
      <c r="M1465">
        <v>12</v>
      </c>
      <c r="N1465">
        <v>75</v>
      </c>
      <c r="O1465">
        <v>900</v>
      </c>
      <c r="P1465" t="s">
        <v>5313</v>
      </c>
      <c r="Q1465" t="s">
        <v>2274</v>
      </c>
      <c r="R1465" t="s">
        <v>5632</v>
      </c>
      <c r="S1465" t="s">
        <v>5949</v>
      </c>
      <c r="T1465" t="s">
        <v>5634</v>
      </c>
      <c r="U1465" t="s">
        <v>3319</v>
      </c>
      <c r="V1465" t="s">
        <v>845</v>
      </c>
      <c r="W1465" t="s">
        <v>738</v>
      </c>
      <c r="X1465" t="s">
        <v>5935</v>
      </c>
      <c r="Z1465">
        <v>1</v>
      </c>
      <c r="AA1465" t="s">
        <v>3321</v>
      </c>
      <c r="AD1465" t="s">
        <v>5313</v>
      </c>
      <c r="AE1465">
        <v>0</v>
      </c>
      <c r="AF1465">
        <v>0</v>
      </c>
      <c r="AG1465" t="s">
        <v>5953</v>
      </c>
      <c r="AH1465" t="s">
        <v>5313</v>
      </c>
    </row>
    <row r="1466" spans="1:34" x14ac:dyDescent="0.15">
      <c r="A1466" t="s">
        <v>5952</v>
      </c>
      <c r="B1466" s="9">
        <v>45814</v>
      </c>
      <c r="C1466" t="s">
        <v>847</v>
      </c>
      <c r="D1466" t="s">
        <v>848</v>
      </c>
      <c r="E1466" t="s">
        <v>3314</v>
      </c>
      <c r="F1466" t="s">
        <v>925</v>
      </c>
      <c r="G1466" t="s">
        <v>848</v>
      </c>
      <c r="H1466">
        <v>25</v>
      </c>
      <c r="I1466">
        <v>13</v>
      </c>
      <c r="J1466">
        <v>13</v>
      </c>
      <c r="K1466">
        <v>13</v>
      </c>
      <c r="L1466">
        <v>0</v>
      </c>
      <c r="M1466">
        <v>13</v>
      </c>
      <c r="N1466">
        <v>75</v>
      </c>
      <c r="O1466">
        <v>975</v>
      </c>
      <c r="P1466" t="s">
        <v>5313</v>
      </c>
      <c r="Q1466" t="s">
        <v>2274</v>
      </c>
      <c r="R1466" t="s">
        <v>5616</v>
      </c>
      <c r="S1466" t="s">
        <v>5934</v>
      </c>
      <c r="T1466" t="s">
        <v>5618</v>
      </c>
      <c r="U1466" t="s">
        <v>3319</v>
      </c>
      <c r="V1466" t="s">
        <v>845</v>
      </c>
      <c r="W1466" t="s">
        <v>738</v>
      </c>
      <c r="X1466" t="s">
        <v>5935</v>
      </c>
      <c r="Z1466">
        <v>2</v>
      </c>
      <c r="AA1466" t="s">
        <v>3321</v>
      </c>
      <c r="AD1466" t="s">
        <v>5313</v>
      </c>
      <c r="AE1466">
        <v>0</v>
      </c>
      <c r="AF1466">
        <v>0</v>
      </c>
      <c r="AG1466" t="s">
        <v>5953</v>
      </c>
      <c r="AH1466" t="s">
        <v>5313</v>
      </c>
    </row>
    <row r="1467" spans="1:34" x14ac:dyDescent="0.15">
      <c r="A1467" t="s">
        <v>5954</v>
      </c>
      <c r="B1467" s="9">
        <v>45818</v>
      </c>
      <c r="C1467" t="s">
        <v>847</v>
      </c>
      <c r="D1467" t="s">
        <v>848</v>
      </c>
      <c r="E1467" t="s">
        <v>3314</v>
      </c>
      <c r="F1467" t="s">
        <v>925</v>
      </c>
      <c r="G1467" t="s">
        <v>848</v>
      </c>
      <c r="H1467">
        <v>25</v>
      </c>
      <c r="I1467">
        <v>17</v>
      </c>
      <c r="J1467">
        <v>17</v>
      </c>
      <c r="K1467">
        <v>17</v>
      </c>
      <c r="L1467">
        <v>0</v>
      </c>
      <c r="M1467">
        <v>17</v>
      </c>
      <c r="N1467">
        <v>75</v>
      </c>
      <c r="O1467">
        <v>1275</v>
      </c>
      <c r="P1467" t="s">
        <v>5313</v>
      </c>
      <c r="Q1467" t="s">
        <v>5955</v>
      </c>
      <c r="R1467" t="s">
        <v>5616</v>
      </c>
      <c r="S1467" t="s">
        <v>5934</v>
      </c>
      <c r="T1467" t="s">
        <v>5618</v>
      </c>
      <c r="U1467" t="s">
        <v>3319</v>
      </c>
      <c r="V1467" t="s">
        <v>845</v>
      </c>
      <c r="W1467" t="s">
        <v>738</v>
      </c>
      <c r="X1467" t="s">
        <v>5935</v>
      </c>
      <c r="Z1467">
        <v>1</v>
      </c>
      <c r="AA1467" t="s">
        <v>3321</v>
      </c>
      <c r="AD1467" t="s">
        <v>5313</v>
      </c>
      <c r="AE1467">
        <v>0</v>
      </c>
      <c r="AF1467">
        <v>0</v>
      </c>
      <c r="AG1467" t="s">
        <v>5956</v>
      </c>
      <c r="AH1467" t="s">
        <v>5313</v>
      </c>
    </row>
    <row r="1468" spans="1:34" x14ac:dyDescent="0.15">
      <c r="A1468" t="s">
        <v>5954</v>
      </c>
      <c r="B1468" s="9">
        <v>45818</v>
      </c>
      <c r="C1468" t="s">
        <v>847</v>
      </c>
      <c r="D1468" t="s">
        <v>848</v>
      </c>
      <c r="E1468" t="s">
        <v>3314</v>
      </c>
      <c r="F1468" t="s">
        <v>925</v>
      </c>
      <c r="G1468" t="s">
        <v>848</v>
      </c>
      <c r="H1468">
        <v>25</v>
      </c>
      <c r="I1468">
        <v>8</v>
      </c>
      <c r="J1468">
        <v>8</v>
      </c>
      <c r="K1468">
        <v>8</v>
      </c>
      <c r="L1468">
        <v>0</v>
      </c>
      <c r="M1468">
        <v>8</v>
      </c>
      <c r="N1468">
        <v>75</v>
      </c>
      <c r="O1468">
        <v>600</v>
      </c>
      <c r="P1468" t="s">
        <v>5313</v>
      </c>
      <c r="Q1468" t="s">
        <v>5955</v>
      </c>
      <c r="R1468" t="s">
        <v>5632</v>
      </c>
      <c r="S1468" t="s">
        <v>5949</v>
      </c>
      <c r="T1468" t="s">
        <v>5634</v>
      </c>
      <c r="U1468" t="s">
        <v>3319</v>
      </c>
      <c r="V1468" t="s">
        <v>845</v>
      </c>
      <c r="W1468" t="s">
        <v>738</v>
      </c>
      <c r="X1468" t="s">
        <v>5935</v>
      </c>
      <c r="Z1468">
        <v>2</v>
      </c>
      <c r="AA1468" t="s">
        <v>3321</v>
      </c>
      <c r="AD1468" t="s">
        <v>5313</v>
      </c>
      <c r="AE1468">
        <v>0</v>
      </c>
      <c r="AF1468">
        <v>0</v>
      </c>
      <c r="AG1468" t="s">
        <v>5956</v>
      </c>
      <c r="AH1468" t="s">
        <v>5313</v>
      </c>
    </row>
    <row r="1469" spans="1:34" x14ac:dyDescent="0.15">
      <c r="A1469" t="s">
        <v>5957</v>
      </c>
      <c r="B1469" s="9">
        <v>45818</v>
      </c>
      <c r="C1469" t="s">
        <v>847</v>
      </c>
      <c r="D1469" t="s">
        <v>848</v>
      </c>
      <c r="E1469" t="s">
        <v>3314</v>
      </c>
      <c r="F1469" t="s">
        <v>925</v>
      </c>
      <c r="G1469" t="s">
        <v>848</v>
      </c>
      <c r="H1469">
        <v>25</v>
      </c>
      <c r="I1469">
        <v>25</v>
      </c>
      <c r="J1469">
        <v>25</v>
      </c>
      <c r="K1469">
        <v>25</v>
      </c>
      <c r="L1469">
        <v>0</v>
      </c>
      <c r="M1469">
        <v>25</v>
      </c>
      <c r="N1469">
        <v>75</v>
      </c>
      <c r="O1469">
        <v>1875</v>
      </c>
      <c r="P1469" t="s">
        <v>5313</v>
      </c>
      <c r="Q1469" t="s">
        <v>1827</v>
      </c>
      <c r="R1469" t="s">
        <v>5616</v>
      </c>
      <c r="S1469" t="s">
        <v>5934</v>
      </c>
      <c r="T1469" t="s">
        <v>5618</v>
      </c>
      <c r="U1469" t="s">
        <v>3319</v>
      </c>
      <c r="V1469" t="s">
        <v>845</v>
      </c>
      <c r="W1469" t="s">
        <v>738</v>
      </c>
      <c r="X1469" t="s">
        <v>5935</v>
      </c>
      <c r="Z1469">
        <v>1</v>
      </c>
      <c r="AA1469" t="s">
        <v>3321</v>
      </c>
      <c r="AD1469" t="s">
        <v>5313</v>
      </c>
      <c r="AE1469">
        <v>0</v>
      </c>
      <c r="AF1469">
        <v>0</v>
      </c>
      <c r="AG1469" t="s">
        <v>5958</v>
      </c>
      <c r="AH1469" t="s">
        <v>5313</v>
      </c>
    </row>
    <row r="1470" spans="1:34" x14ac:dyDescent="0.15">
      <c r="A1470" t="s">
        <v>5959</v>
      </c>
      <c r="B1470" s="9">
        <v>45818</v>
      </c>
      <c r="C1470" t="s">
        <v>847</v>
      </c>
      <c r="D1470" t="s">
        <v>848</v>
      </c>
      <c r="E1470" t="s">
        <v>3314</v>
      </c>
      <c r="F1470" t="s">
        <v>925</v>
      </c>
      <c r="G1470" t="s">
        <v>848</v>
      </c>
      <c r="H1470">
        <v>25</v>
      </c>
      <c r="I1470">
        <v>25</v>
      </c>
      <c r="J1470">
        <v>25</v>
      </c>
      <c r="K1470">
        <v>25</v>
      </c>
      <c r="L1470">
        <v>0</v>
      </c>
      <c r="M1470">
        <v>25</v>
      </c>
      <c r="N1470">
        <v>75</v>
      </c>
      <c r="O1470">
        <v>1875</v>
      </c>
      <c r="P1470" t="s">
        <v>5313</v>
      </c>
      <c r="Q1470" t="s">
        <v>2215</v>
      </c>
      <c r="R1470" t="s">
        <v>5616</v>
      </c>
      <c r="S1470" t="s">
        <v>5934</v>
      </c>
      <c r="T1470" t="s">
        <v>5618</v>
      </c>
      <c r="U1470" t="s">
        <v>3319</v>
      </c>
      <c r="V1470" t="s">
        <v>845</v>
      </c>
      <c r="W1470" t="s">
        <v>738</v>
      </c>
      <c r="X1470" t="s">
        <v>5935</v>
      </c>
      <c r="Z1470">
        <v>1</v>
      </c>
      <c r="AA1470" t="s">
        <v>3321</v>
      </c>
      <c r="AD1470" t="s">
        <v>5313</v>
      </c>
      <c r="AE1470">
        <v>0</v>
      </c>
      <c r="AF1470">
        <v>0</v>
      </c>
      <c r="AG1470" t="s">
        <v>5960</v>
      </c>
      <c r="AH1470" t="s">
        <v>5313</v>
      </c>
    </row>
    <row r="1471" spans="1:34" x14ac:dyDescent="0.15">
      <c r="A1471" t="s">
        <v>5961</v>
      </c>
      <c r="B1471" s="9">
        <v>45818</v>
      </c>
      <c r="C1471" t="s">
        <v>847</v>
      </c>
      <c r="D1471" t="s">
        <v>848</v>
      </c>
      <c r="E1471" t="s">
        <v>3314</v>
      </c>
      <c r="F1471" t="s">
        <v>925</v>
      </c>
      <c r="G1471" t="s">
        <v>848</v>
      </c>
      <c r="H1471">
        <v>25</v>
      </c>
      <c r="I1471">
        <v>25</v>
      </c>
      <c r="J1471">
        <v>25</v>
      </c>
      <c r="K1471">
        <v>25</v>
      </c>
      <c r="L1471">
        <v>0</v>
      </c>
      <c r="M1471">
        <v>25</v>
      </c>
      <c r="N1471">
        <v>75</v>
      </c>
      <c r="O1471">
        <v>1875</v>
      </c>
      <c r="P1471" t="s">
        <v>5313</v>
      </c>
      <c r="Q1471" t="s">
        <v>2219</v>
      </c>
      <c r="R1471" t="s">
        <v>5616</v>
      </c>
      <c r="S1471" t="s">
        <v>5934</v>
      </c>
      <c r="T1471" t="s">
        <v>5618</v>
      </c>
      <c r="U1471" t="s">
        <v>3319</v>
      </c>
      <c r="V1471" t="s">
        <v>845</v>
      </c>
      <c r="W1471" t="s">
        <v>738</v>
      </c>
      <c r="X1471" t="s">
        <v>5935</v>
      </c>
      <c r="Z1471">
        <v>1</v>
      </c>
      <c r="AA1471" t="s">
        <v>3321</v>
      </c>
      <c r="AD1471" t="s">
        <v>5313</v>
      </c>
      <c r="AE1471">
        <v>0</v>
      </c>
      <c r="AF1471">
        <v>0</v>
      </c>
      <c r="AG1471" t="s">
        <v>5962</v>
      </c>
      <c r="AH1471" t="s">
        <v>5313</v>
      </c>
    </row>
    <row r="1472" spans="1:34" x14ac:dyDescent="0.15">
      <c r="A1472" t="s">
        <v>5963</v>
      </c>
      <c r="B1472" s="9">
        <v>45818</v>
      </c>
      <c r="C1472" t="s">
        <v>847</v>
      </c>
      <c r="D1472" t="s">
        <v>848</v>
      </c>
      <c r="E1472" t="s">
        <v>3314</v>
      </c>
      <c r="F1472" t="s">
        <v>925</v>
      </c>
      <c r="G1472" t="s">
        <v>848</v>
      </c>
      <c r="H1472">
        <v>25</v>
      </c>
      <c r="I1472">
        <v>16</v>
      </c>
      <c r="J1472">
        <v>16</v>
      </c>
      <c r="K1472">
        <v>16</v>
      </c>
      <c r="L1472">
        <v>0</v>
      </c>
      <c r="M1472">
        <v>16</v>
      </c>
      <c r="N1472">
        <v>75</v>
      </c>
      <c r="O1472">
        <v>1200</v>
      </c>
      <c r="P1472" t="s">
        <v>5313</v>
      </c>
      <c r="Q1472" t="s">
        <v>1820</v>
      </c>
      <c r="R1472" t="s">
        <v>5632</v>
      </c>
      <c r="S1472" t="s">
        <v>5949</v>
      </c>
      <c r="T1472" t="s">
        <v>5634</v>
      </c>
      <c r="U1472" t="s">
        <v>3319</v>
      </c>
      <c r="V1472" t="s">
        <v>845</v>
      </c>
      <c r="W1472" t="s">
        <v>738</v>
      </c>
      <c r="X1472" t="s">
        <v>5935</v>
      </c>
      <c r="Z1472">
        <v>1</v>
      </c>
      <c r="AA1472" t="s">
        <v>3321</v>
      </c>
      <c r="AD1472" t="s">
        <v>5313</v>
      </c>
      <c r="AE1472">
        <v>0</v>
      </c>
      <c r="AF1472">
        <v>0</v>
      </c>
      <c r="AG1472" t="s">
        <v>5964</v>
      </c>
      <c r="AH1472" t="s">
        <v>5313</v>
      </c>
    </row>
    <row r="1473" spans="1:34" x14ac:dyDescent="0.15">
      <c r="A1473" t="s">
        <v>5963</v>
      </c>
      <c r="B1473" s="9">
        <v>45818</v>
      </c>
      <c r="C1473" t="s">
        <v>847</v>
      </c>
      <c r="D1473" t="s">
        <v>848</v>
      </c>
      <c r="E1473" t="s">
        <v>3314</v>
      </c>
      <c r="F1473" t="s">
        <v>925</v>
      </c>
      <c r="G1473" t="s">
        <v>848</v>
      </c>
      <c r="H1473">
        <v>25</v>
      </c>
      <c r="I1473">
        <v>9</v>
      </c>
      <c r="J1473">
        <v>9</v>
      </c>
      <c r="K1473">
        <v>9</v>
      </c>
      <c r="L1473">
        <v>0</v>
      </c>
      <c r="M1473">
        <v>9</v>
      </c>
      <c r="N1473">
        <v>75</v>
      </c>
      <c r="O1473">
        <v>675</v>
      </c>
      <c r="P1473" t="s">
        <v>5313</v>
      </c>
      <c r="Q1473" t="s">
        <v>1820</v>
      </c>
      <c r="R1473" t="s">
        <v>5616</v>
      </c>
      <c r="S1473" t="s">
        <v>5934</v>
      </c>
      <c r="T1473" t="s">
        <v>5618</v>
      </c>
      <c r="U1473" t="s">
        <v>3319</v>
      </c>
      <c r="V1473" t="s">
        <v>845</v>
      </c>
      <c r="W1473" t="s">
        <v>738</v>
      </c>
      <c r="X1473" t="s">
        <v>5935</v>
      </c>
      <c r="Z1473">
        <v>2</v>
      </c>
      <c r="AA1473" t="s">
        <v>3321</v>
      </c>
      <c r="AD1473" t="s">
        <v>5313</v>
      </c>
      <c r="AE1473">
        <v>0</v>
      </c>
      <c r="AF1473">
        <v>0</v>
      </c>
      <c r="AG1473" t="s">
        <v>5964</v>
      </c>
      <c r="AH1473" t="s">
        <v>5313</v>
      </c>
    </row>
    <row r="1474" spans="1:34" x14ac:dyDescent="0.15">
      <c r="A1474" t="s">
        <v>5965</v>
      </c>
      <c r="B1474" s="9">
        <v>45818</v>
      </c>
      <c r="C1474" t="s">
        <v>847</v>
      </c>
      <c r="D1474" t="s">
        <v>848</v>
      </c>
      <c r="E1474" t="s">
        <v>3314</v>
      </c>
      <c r="F1474" t="s">
        <v>925</v>
      </c>
      <c r="G1474" t="s">
        <v>848</v>
      </c>
      <c r="H1474">
        <v>25</v>
      </c>
      <c r="I1474">
        <v>18</v>
      </c>
      <c r="J1474">
        <v>18</v>
      </c>
      <c r="K1474">
        <v>18</v>
      </c>
      <c r="L1474">
        <v>0</v>
      </c>
      <c r="M1474">
        <v>18</v>
      </c>
      <c r="N1474">
        <v>75</v>
      </c>
      <c r="O1474">
        <v>1350</v>
      </c>
      <c r="P1474" t="s">
        <v>5313</v>
      </c>
      <c r="Q1474" t="s">
        <v>2159</v>
      </c>
      <c r="R1474" t="s">
        <v>5616</v>
      </c>
      <c r="S1474" t="s">
        <v>5934</v>
      </c>
      <c r="T1474" t="s">
        <v>5618</v>
      </c>
      <c r="U1474" t="s">
        <v>3319</v>
      </c>
      <c r="V1474" t="s">
        <v>845</v>
      </c>
      <c r="W1474" t="s">
        <v>738</v>
      </c>
      <c r="X1474" t="s">
        <v>5935</v>
      </c>
      <c r="Z1474">
        <v>1</v>
      </c>
      <c r="AA1474" t="s">
        <v>3321</v>
      </c>
      <c r="AD1474" t="s">
        <v>5313</v>
      </c>
      <c r="AE1474">
        <v>0</v>
      </c>
      <c r="AF1474">
        <v>0</v>
      </c>
      <c r="AG1474" t="s">
        <v>5966</v>
      </c>
      <c r="AH1474" t="s">
        <v>5313</v>
      </c>
    </row>
    <row r="1475" spans="1:34" x14ac:dyDescent="0.15">
      <c r="A1475" t="s">
        <v>5965</v>
      </c>
      <c r="B1475" s="9">
        <v>45818</v>
      </c>
      <c r="C1475" t="s">
        <v>847</v>
      </c>
      <c r="D1475" t="s">
        <v>848</v>
      </c>
      <c r="E1475" t="s">
        <v>3314</v>
      </c>
      <c r="F1475" t="s">
        <v>925</v>
      </c>
      <c r="G1475" t="s">
        <v>848</v>
      </c>
      <c r="H1475">
        <v>25</v>
      </c>
      <c r="I1475">
        <v>7</v>
      </c>
      <c r="J1475">
        <v>7</v>
      </c>
      <c r="K1475">
        <v>7</v>
      </c>
      <c r="L1475">
        <v>0</v>
      </c>
      <c r="M1475">
        <v>7</v>
      </c>
      <c r="N1475">
        <v>75</v>
      </c>
      <c r="O1475">
        <v>525</v>
      </c>
      <c r="P1475" t="s">
        <v>5313</v>
      </c>
      <c r="Q1475" t="s">
        <v>2159</v>
      </c>
      <c r="R1475" t="s">
        <v>5632</v>
      </c>
      <c r="S1475" t="s">
        <v>5949</v>
      </c>
      <c r="T1475" t="s">
        <v>5634</v>
      </c>
      <c r="U1475" t="s">
        <v>3319</v>
      </c>
      <c r="V1475" t="s">
        <v>845</v>
      </c>
      <c r="W1475" t="s">
        <v>738</v>
      </c>
      <c r="X1475" t="s">
        <v>5935</v>
      </c>
      <c r="Z1475">
        <v>2</v>
      </c>
      <c r="AA1475" t="s">
        <v>3321</v>
      </c>
      <c r="AD1475" t="s">
        <v>5313</v>
      </c>
      <c r="AE1475">
        <v>0</v>
      </c>
      <c r="AF1475">
        <v>0</v>
      </c>
      <c r="AG1475" t="s">
        <v>5966</v>
      </c>
      <c r="AH1475" t="s">
        <v>5313</v>
      </c>
    </row>
    <row r="1476" spans="1:34" x14ac:dyDescent="0.15">
      <c r="A1476" t="s">
        <v>5967</v>
      </c>
      <c r="B1476" s="9">
        <v>45818</v>
      </c>
      <c r="C1476" t="s">
        <v>847</v>
      </c>
      <c r="D1476" t="s">
        <v>848</v>
      </c>
      <c r="E1476" t="s">
        <v>3314</v>
      </c>
      <c r="F1476" t="s">
        <v>925</v>
      </c>
      <c r="G1476" t="s">
        <v>848</v>
      </c>
      <c r="H1476">
        <v>25</v>
      </c>
      <c r="I1476">
        <v>23</v>
      </c>
      <c r="J1476">
        <v>23</v>
      </c>
      <c r="K1476">
        <v>23</v>
      </c>
      <c r="L1476">
        <v>0</v>
      </c>
      <c r="M1476">
        <v>23</v>
      </c>
      <c r="N1476">
        <v>75</v>
      </c>
      <c r="O1476">
        <v>1725</v>
      </c>
      <c r="P1476" t="s">
        <v>5313</v>
      </c>
      <c r="Q1476" t="s">
        <v>2119</v>
      </c>
      <c r="R1476" t="s">
        <v>5616</v>
      </c>
      <c r="S1476" t="s">
        <v>5934</v>
      </c>
      <c r="T1476" t="s">
        <v>5618</v>
      </c>
      <c r="U1476" t="s">
        <v>3319</v>
      </c>
      <c r="V1476" t="s">
        <v>845</v>
      </c>
      <c r="W1476" t="s">
        <v>738</v>
      </c>
      <c r="X1476" t="s">
        <v>5935</v>
      </c>
      <c r="Z1476">
        <v>1</v>
      </c>
      <c r="AA1476" t="s">
        <v>3321</v>
      </c>
      <c r="AD1476" t="s">
        <v>5313</v>
      </c>
      <c r="AE1476">
        <v>0</v>
      </c>
      <c r="AF1476">
        <v>0</v>
      </c>
      <c r="AG1476" t="s">
        <v>5968</v>
      </c>
      <c r="AH1476" t="s">
        <v>5313</v>
      </c>
    </row>
    <row r="1477" spans="1:34" x14ac:dyDescent="0.15">
      <c r="A1477" t="s">
        <v>5967</v>
      </c>
      <c r="B1477" s="9">
        <v>45818</v>
      </c>
      <c r="C1477" t="s">
        <v>847</v>
      </c>
      <c r="D1477" t="s">
        <v>848</v>
      </c>
      <c r="E1477" t="s">
        <v>3314</v>
      </c>
      <c r="F1477" t="s">
        <v>925</v>
      </c>
      <c r="G1477" t="s">
        <v>848</v>
      </c>
      <c r="H1477">
        <v>25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75</v>
      </c>
      <c r="O1477">
        <v>75</v>
      </c>
      <c r="P1477" t="s">
        <v>5313</v>
      </c>
      <c r="Q1477" t="s">
        <v>2119</v>
      </c>
      <c r="R1477" t="s">
        <v>5969</v>
      </c>
      <c r="S1477" t="s">
        <v>5970</v>
      </c>
      <c r="T1477" t="s">
        <v>5971</v>
      </c>
      <c r="U1477" t="s">
        <v>3319</v>
      </c>
      <c r="V1477" t="s">
        <v>845</v>
      </c>
      <c r="W1477" t="s">
        <v>738</v>
      </c>
      <c r="X1477" t="s">
        <v>5935</v>
      </c>
      <c r="Z1477">
        <v>2</v>
      </c>
      <c r="AA1477" t="s">
        <v>3321</v>
      </c>
      <c r="AD1477" t="s">
        <v>5313</v>
      </c>
      <c r="AE1477">
        <v>0</v>
      </c>
      <c r="AF1477">
        <v>0</v>
      </c>
      <c r="AG1477" t="s">
        <v>5968</v>
      </c>
      <c r="AH1477" t="s">
        <v>5313</v>
      </c>
    </row>
    <row r="1478" spans="1:34" x14ac:dyDescent="0.15">
      <c r="A1478" t="s">
        <v>5967</v>
      </c>
      <c r="B1478" s="9">
        <v>45818</v>
      </c>
      <c r="C1478" t="s">
        <v>847</v>
      </c>
      <c r="D1478" t="s">
        <v>848</v>
      </c>
      <c r="E1478" t="s">
        <v>3314</v>
      </c>
      <c r="F1478" t="s">
        <v>925</v>
      </c>
      <c r="G1478" t="s">
        <v>848</v>
      </c>
      <c r="H1478">
        <v>25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75</v>
      </c>
      <c r="O1478">
        <v>75</v>
      </c>
      <c r="P1478" t="s">
        <v>5313</v>
      </c>
      <c r="Q1478" t="s">
        <v>2119</v>
      </c>
      <c r="R1478" t="s">
        <v>5632</v>
      </c>
      <c r="S1478" t="s">
        <v>5949</v>
      </c>
      <c r="T1478" t="s">
        <v>5634</v>
      </c>
      <c r="U1478" t="s">
        <v>3319</v>
      </c>
      <c r="V1478" t="s">
        <v>845</v>
      </c>
      <c r="W1478" t="s">
        <v>738</v>
      </c>
      <c r="X1478" t="s">
        <v>5935</v>
      </c>
      <c r="Z1478">
        <v>3</v>
      </c>
      <c r="AA1478" t="s">
        <v>3321</v>
      </c>
      <c r="AD1478" t="s">
        <v>5313</v>
      </c>
      <c r="AE1478">
        <v>0</v>
      </c>
      <c r="AF1478">
        <v>0</v>
      </c>
      <c r="AG1478" t="s">
        <v>5968</v>
      </c>
      <c r="AH1478" t="s">
        <v>5313</v>
      </c>
    </row>
    <row r="1479" spans="1:34" x14ac:dyDescent="0.15">
      <c r="A1479" t="s">
        <v>5972</v>
      </c>
      <c r="B1479" s="9">
        <v>45820</v>
      </c>
      <c r="C1479" t="s">
        <v>847</v>
      </c>
      <c r="D1479" t="s">
        <v>848</v>
      </c>
      <c r="E1479" t="s">
        <v>3314</v>
      </c>
      <c r="F1479" t="s">
        <v>925</v>
      </c>
      <c r="G1479" t="s">
        <v>848</v>
      </c>
      <c r="H1479">
        <v>25</v>
      </c>
      <c r="I1479">
        <v>25</v>
      </c>
      <c r="J1479">
        <v>25</v>
      </c>
      <c r="K1479">
        <v>25</v>
      </c>
      <c r="L1479">
        <v>0</v>
      </c>
      <c r="M1479">
        <v>25</v>
      </c>
      <c r="N1479">
        <v>75</v>
      </c>
      <c r="O1479">
        <v>1875</v>
      </c>
      <c r="P1479" t="s">
        <v>5313</v>
      </c>
      <c r="Q1479" t="s">
        <v>2155</v>
      </c>
      <c r="R1479" t="s">
        <v>5616</v>
      </c>
      <c r="S1479" t="s">
        <v>5934</v>
      </c>
      <c r="T1479" t="s">
        <v>5618</v>
      </c>
      <c r="U1479" t="s">
        <v>3319</v>
      </c>
      <c r="V1479" t="s">
        <v>845</v>
      </c>
      <c r="W1479" t="s">
        <v>738</v>
      </c>
      <c r="X1479" t="s">
        <v>5935</v>
      </c>
      <c r="Z1479">
        <v>1</v>
      </c>
      <c r="AA1479" t="s">
        <v>3321</v>
      </c>
      <c r="AD1479" t="s">
        <v>5313</v>
      </c>
      <c r="AE1479">
        <v>0</v>
      </c>
      <c r="AF1479">
        <v>0</v>
      </c>
      <c r="AG1479" t="s">
        <v>5973</v>
      </c>
      <c r="AH1479" t="s">
        <v>5313</v>
      </c>
    </row>
    <row r="1480" spans="1:34" x14ac:dyDescent="0.15">
      <c r="A1480" t="s">
        <v>5974</v>
      </c>
      <c r="B1480" s="9">
        <v>45821</v>
      </c>
      <c r="C1480" t="s">
        <v>847</v>
      </c>
      <c r="D1480" t="s">
        <v>848</v>
      </c>
      <c r="E1480" t="s">
        <v>3314</v>
      </c>
      <c r="F1480" t="s">
        <v>925</v>
      </c>
      <c r="G1480" t="s">
        <v>848</v>
      </c>
      <c r="H1480">
        <v>25</v>
      </c>
      <c r="I1480">
        <v>25</v>
      </c>
      <c r="J1480">
        <v>25</v>
      </c>
      <c r="K1480">
        <v>25</v>
      </c>
      <c r="L1480">
        <v>0</v>
      </c>
      <c r="M1480">
        <v>25</v>
      </c>
      <c r="N1480">
        <v>75</v>
      </c>
      <c r="O1480">
        <v>1875</v>
      </c>
      <c r="P1480" t="s">
        <v>5313</v>
      </c>
      <c r="Q1480" t="s">
        <v>2126</v>
      </c>
      <c r="R1480" t="s">
        <v>5616</v>
      </c>
      <c r="S1480" t="s">
        <v>5934</v>
      </c>
      <c r="T1480" t="s">
        <v>5618</v>
      </c>
      <c r="U1480" t="s">
        <v>3319</v>
      </c>
      <c r="V1480" t="s">
        <v>845</v>
      </c>
      <c r="W1480" t="s">
        <v>738</v>
      </c>
      <c r="X1480" t="s">
        <v>5935</v>
      </c>
      <c r="Z1480">
        <v>1</v>
      </c>
      <c r="AA1480" t="s">
        <v>3321</v>
      </c>
      <c r="AD1480" t="s">
        <v>5313</v>
      </c>
      <c r="AE1480">
        <v>0</v>
      </c>
      <c r="AF1480">
        <v>0</v>
      </c>
      <c r="AG1480" t="s">
        <v>5975</v>
      </c>
      <c r="AH1480" t="s">
        <v>5313</v>
      </c>
    </row>
    <row r="1481" spans="1:34" x14ac:dyDescent="0.15">
      <c r="A1481" t="s">
        <v>5976</v>
      </c>
      <c r="B1481" s="9">
        <v>45824</v>
      </c>
      <c r="C1481" t="s">
        <v>847</v>
      </c>
      <c r="D1481" t="s">
        <v>848</v>
      </c>
      <c r="E1481" t="s">
        <v>3314</v>
      </c>
      <c r="F1481" t="s">
        <v>925</v>
      </c>
      <c r="G1481" t="s">
        <v>848</v>
      </c>
      <c r="H1481">
        <v>25</v>
      </c>
      <c r="I1481">
        <v>25</v>
      </c>
      <c r="J1481">
        <v>25</v>
      </c>
      <c r="K1481">
        <v>25</v>
      </c>
      <c r="L1481">
        <v>0</v>
      </c>
      <c r="M1481">
        <v>25</v>
      </c>
      <c r="N1481">
        <v>75</v>
      </c>
      <c r="O1481">
        <v>1875</v>
      </c>
      <c r="P1481" t="s">
        <v>5313</v>
      </c>
      <c r="Q1481" t="s">
        <v>1857</v>
      </c>
      <c r="R1481" t="s">
        <v>5616</v>
      </c>
      <c r="S1481" t="s">
        <v>5934</v>
      </c>
      <c r="T1481" t="s">
        <v>5618</v>
      </c>
      <c r="U1481" t="s">
        <v>3319</v>
      </c>
      <c r="V1481" t="s">
        <v>845</v>
      </c>
      <c r="W1481" t="s">
        <v>738</v>
      </c>
      <c r="X1481" t="s">
        <v>5935</v>
      </c>
      <c r="Z1481">
        <v>1</v>
      </c>
      <c r="AA1481" t="s">
        <v>3321</v>
      </c>
      <c r="AD1481" t="s">
        <v>5313</v>
      </c>
      <c r="AE1481">
        <v>0</v>
      </c>
      <c r="AF1481">
        <v>0</v>
      </c>
      <c r="AG1481" t="s">
        <v>5977</v>
      </c>
      <c r="AH1481" t="s">
        <v>5313</v>
      </c>
    </row>
    <row r="1482" spans="1:34" x14ac:dyDescent="0.15">
      <c r="A1482" t="s">
        <v>5978</v>
      </c>
      <c r="B1482" s="9">
        <v>45833</v>
      </c>
      <c r="C1482" t="s">
        <v>847</v>
      </c>
      <c r="D1482" t="s">
        <v>848</v>
      </c>
      <c r="E1482" t="s">
        <v>3314</v>
      </c>
      <c r="F1482" t="s">
        <v>925</v>
      </c>
      <c r="G1482" t="s">
        <v>848</v>
      </c>
      <c r="H1482">
        <v>25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75</v>
      </c>
      <c r="O1482">
        <v>75</v>
      </c>
      <c r="P1482" t="s">
        <v>5313</v>
      </c>
      <c r="Q1482" t="s">
        <v>1850</v>
      </c>
      <c r="R1482" t="s">
        <v>5632</v>
      </c>
      <c r="S1482" t="s">
        <v>5949</v>
      </c>
      <c r="T1482" t="s">
        <v>5634</v>
      </c>
      <c r="U1482" t="s">
        <v>3319</v>
      </c>
      <c r="V1482" t="s">
        <v>845</v>
      </c>
      <c r="W1482" t="s">
        <v>738</v>
      </c>
      <c r="X1482" t="s">
        <v>5935</v>
      </c>
      <c r="Z1482">
        <v>1</v>
      </c>
      <c r="AA1482" t="s">
        <v>3321</v>
      </c>
      <c r="AD1482" t="s">
        <v>5313</v>
      </c>
      <c r="AE1482">
        <v>0</v>
      </c>
      <c r="AF1482">
        <v>0</v>
      </c>
      <c r="AG1482" t="s">
        <v>5979</v>
      </c>
      <c r="AH1482" t="s">
        <v>5313</v>
      </c>
    </row>
    <row r="1483" spans="1:34" x14ac:dyDescent="0.15">
      <c r="A1483" t="s">
        <v>5978</v>
      </c>
      <c r="B1483" s="9">
        <v>45833</v>
      </c>
      <c r="C1483" t="s">
        <v>847</v>
      </c>
      <c r="D1483" t="s">
        <v>848</v>
      </c>
      <c r="E1483" t="s">
        <v>3314</v>
      </c>
      <c r="F1483" t="s">
        <v>925</v>
      </c>
      <c r="G1483" t="s">
        <v>848</v>
      </c>
      <c r="H1483">
        <v>25</v>
      </c>
      <c r="I1483">
        <v>24</v>
      </c>
      <c r="J1483">
        <v>24</v>
      </c>
      <c r="K1483">
        <v>24</v>
      </c>
      <c r="L1483">
        <v>0</v>
      </c>
      <c r="M1483">
        <v>24</v>
      </c>
      <c r="N1483">
        <v>75</v>
      </c>
      <c r="O1483">
        <v>1800</v>
      </c>
      <c r="P1483" t="s">
        <v>5313</v>
      </c>
      <c r="Q1483" t="s">
        <v>1850</v>
      </c>
      <c r="R1483" t="s">
        <v>5616</v>
      </c>
      <c r="S1483" t="s">
        <v>5934</v>
      </c>
      <c r="T1483" t="s">
        <v>5618</v>
      </c>
      <c r="U1483" t="s">
        <v>3319</v>
      </c>
      <c r="V1483" t="s">
        <v>845</v>
      </c>
      <c r="W1483" t="s">
        <v>738</v>
      </c>
      <c r="X1483" t="s">
        <v>5935</v>
      </c>
      <c r="Z1483">
        <v>2</v>
      </c>
      <c r="AA1483" t="s">
        <v>3321</v>
      </c>
      <c r="AD1483" t="s">
        <v>5313</v>
      </c>
      <c r="AE1483">
        <v>0</v>
      </c>
      <c r="AF1483">
        <v>0</v>
      </c>
      <c r="AG1483" t="s">
        <v>5979</v>
      </c>
      <c r="AH1483" t="s">
        <v>5313</v>
      </c>
    </row>
    <row r="1484" spans="1:34" x14ac:dyDescent="0.15">
      <c r="A1484" t="s">
        <v>5980</v>
      </c>
      <c r="B1484" s="9">
        <v>45833</v>
      </c>
      <c r="C1484" t="s">
        <v>847</v>
      </c>
      <c r="D1484" t="s">
        <v>848</v>
      </c>
      <c r="E1484" t="s">
        <v>3314</v>
      </c>
      <c r="F1484" t="s">
        <v>925</v>
      </c>
      <c r="G1484" t="s">
        <v>848</v>
      </c>
      <c r="H1484">
        <v>25</v>
      </c>
      <c r="I1484">
        <v>24</v>
      </c>
      <c r="J1484">
        <v>24</v>
      </c>
      <c r="K1484">
        <v>24</v>
      </c>
      <c r="L1484">
        <v>0</v>
      </c>
      <c r="M1484">
        <v>24</v>
      </c>
      <c r="N1484">
        <v>75</v>
      </c>
      <c r="O1484">
        <v>1800</v>
      </c>
      <c r="P1484" t="s">
        <v>5313</v>
      </c>
      <c r="Q1484" t="s">
        <v>1816</v>
      </c>
      <c r="R1484" t="s">
        <v>5616</v>
      </c>
      <c r="S1484" t="s">
        <v>5934</v>
      </c>
      <c r="T1484" t="s">
        <v>5618</v>
      </c>
      <c r="U1484" t="s">
        <v>3319</v>
      </c>
      <c r="V1484" t="s">
        <v>845</v>
      </c>
      <c r="W1484" t="s">
        <v>738</v>
      </c>
      <c r="X1484" t="s">
        <v>5935</v>
      </c>
      <c r="Z1484">
        <v>1</v>
      </c>
      <c r="AA1484" t="s">
        <v>3321</v>
      </c>
      <c r="AD1484" t="s">
        <v>5313</v>
      </c>
      <c r="AE1484">
        <v>0</v>
      </c>
      <c r="AF1484">
        <v>0</v>
      </c>
      <c r="AG1484" t="s">
        <v>5981</v>
      </c>
      <c r="AH1484" t="s">
        <v>5313</v>
      </c>
    </row>
    <row r="1485" spans="1:34" x14ac:dyDescent="0.15">
      <c r="A1485" t="s">
        <v>5980</v>
      </c>
      <c r="B1485" s="9">
        <v>45833</v>
      </c>
      <c r="C1485" t="s">
        <v>847</v>
      </c>
      <c r="D1485" t="s">
        <v>848</v>
      </c>
      <c r="E1485" t="s">
        <v>3314</v>
      </c>
      <c r="F1485" t="s">
        <v>925</v>
      </c>
      <c r="G1485" t="s">
        <v>848</v>
      </c>
      <c r="H1485">
        <v>25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75</v>
      </c>
      <c r="O1485">
        <v>75</v>
      </c>
      <c r="P1485" t="s">
        <v>5313</v>
      </c>
      <c r="Q1485" t="s">
        <v>1816</v>
      </c>
      <c r="R1485" t="s">
        <v>5632</v>
      </c>
      <c r="S1485" t="s">
        <v>5949</v>
      </c>
      <c r="T1485" t="s">
        <v>5634</v>
      </c>
      <c r="U1485" t="s">
        <v>3319</v>
      </c>
      <c r="V1485" t="s">
        <v>845</v>
      </c>
      <c r="W1485" t="s">
        <v>738</v>
      </c>
      <c r="X1485" t="s">
        <v>5935</v>
      </c>
      <c r="Z1485">
        <v>2</v>
      </c>
      <c r="AA1485" t="s">
        <v>3321</v>
      </c>
      <c r="AD1485" t="s">
        <v>5313</v>
      </c>
      <c r="AE1485">
        <v>0</v>
      </c>
      <c r="AF1485">
        <v>0</v>
      </c>
      <c r="AG1485" t="s">
        <v>5981</v>
      </c>
      <c r="AH1485" t="s">
        <v>5313</v>
      </c>
    </row>
    <row r="1486" spans="1:34" x14ac:dyDescent="0.15">
      <c r="A1486" t="s">
        <v>5982</v>
      </c>
      <c r="B1486" s="9">
        <v>45826</v>
      </c>
      <c r="C1486" t="s">
        <v>5983</v>
      </c>
      <c r="D1486" t="s">
        <v>5984</v>
      </c>
      <c r="E1486" t="s">
        <v>3314</v>
      </c>
      <c r="F1486" t="s">
        <v>925</v>
      </c>
      <c r="G1486" t="s">
        <v>5984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140</v>
      </c>
      <c r="O1486">
        <v>140</v>
      </c>
      <c r="P1486" t="s">
        <v>5313</v>
      </c>
      <c r="Q1486" t="s">
        <v>968</v>
      </c>
      <c r="R1486" t="s">
        <v>5703</v>
      </c>
      <c r="S1486" t="s">
        <v>5985</v>
      </c>
      <c r="T1486" t="s">
        <v>5705</v>
      </c>
      <c r="U1486" t="s">
        <v>3319</v>
      </c>
      <c r="V1486" t="s">
        <v>5986</v>
      </c>
      <c r="W1486" t="s">
        <v>738</v>
      </c>
      <c r="X1486" t="s">
        <v>5987</v>
      </c>
      <c r="Z1486">
        <v>1</v>
      </c>
      <c r="AA1486" t="s">
        <v>3321</v>
      </c>
      <c r="AD1486" t="s">
        <v>5313</v>
      </c>
      <c r="AE1486">
        <v>0</v>
      </c>
      <c r="AF1486">
        <v>0</v>
      </c>
      <c r="AG1486" t="s">
        <v>5988</v>
      </c>
      <c r="AH1486" t="s">
        <v>5313</v>
      </c>
    </row>
    <row r="1487" spans="1:34" x14ac:dyDescent="0.15">
      <c r="A1487" t="s">
        <v>5989</v>
      </c>
      <c r="B1487" s="9">
        <v>45811</v>
      </c>
      <c r="C1487" t="s">
        <v>5990</v>
      </c>
      <c r="D1487" t="s">
        <v>1090</v>
      </c>
      <c r="E1487" t="s">
        <v>3314</v>
      </c>
      <c r="F1487" t="s">
        <v>925</v>
      </c>
      <c r="G1487" t="s">
        <v>1090</v>
      </c>
      <c r="H1487">
        <v>1000000</v>
      </c>
      <c r="I1487">
        <v>1000000</v>
      </c>
      <c r="J1487">
        <v>1000000</v>
      </c>
      <c r="K1487">
        <v>1000000</v>
      </c>
      <c r="L1487">
        <v>0</v>
      </c>
      <c r="M1487">
        <v>1000000</v>
      </c>
      <c r="N1487">
        <v>4.5999999999999999E-2</v>
      </c>
      <c r="O1487">
        <v>46000</v>
      </c>
      <c r="P1487" t="s">
        <v>3315</v>
      </c>
      <c r="Q1487" t="s">
        <v>5991</v>
      </c>
      <c r="R1487" t="s">
        <v>4268</v>
      </c>
      <c r="S1487" t="s">
        <v>5992</v>
      </c>
      <c r="T1487" t="s">
        <v>4270</v>
      </c>
      <c r="U1487" t="s">
        <v>4827</v>
      </c>
      <c r="V1487" t="s">
        <v>5993</v>
      </c>
      <c r="W1487" t="s">
        <v>738</v>
      </c>
      <c r="X1487" t="s">
        <v>5994</v>
      </c>
      <c r="Z1487">
        <v>1</v>
      </c>
      <c r="AA1487" t="s">
        <v>3321</v>
      </c>
      <c r="AD1487" t="s">
        <v>3315</v>
      </c>
      <c r="AE1487">
        <v>0</v>
      </c>
      <c r="AF1487">
        <v>0</v>
      </c>
      <c r="AG1487" t="s">
        <v>5995</v>
      </c>
      <c r="AH1487" t="s">
        <v>3315</v>
      </c>
    </row>
    <row r="1488" spans="1:34" x14ac:dyDescent="0.15">
      <c r="A1488" t="s">
        <v>5989</v>
      </c>
      <c r="B1488" s="9">
        <v>45811</v>
      </c>
      <c r="C1488" t="s">
        <v>5996</v>
      </c>
      <c r="D1488" t="s">
        <v>1077</v>
      </c>
      <c r="E1488" t="s">
        <v>3314</v>
      </c>
      <c r="F1488" t="s">
        <v>925</v>
      </c>
      <c r="G1488" t="s">
        <v>1077</v>
      </c>
      <c r="H1488">
        <v>1000000</v>
      </c>
      <c r="I1488">
        <v>1000000</v>
      </c>
      <c r="J1488">
        <v>1000000</v>
      </c>
      <c r="K1488">
        <v>1000000</v>
      </c>
      <c r="L1488">
        <v>0</v>
      </c>
      <c r="M1488">
        <v>1000000</v>
      </c>
      <c r="N1488">
        <v>4.1799999999999997E-2</v>
      </c>
      <c r="O1488">
        <v>41800</v>
      </c>
      <c r="P1488" t="s">
        <v>3315</v>
      </c>
      <c r="Q1488" t="s">
        <v>5997</v>
      </c>
      <c r="R1488" t="s">
        <v>4268</v>
      </c>
      <c r="S1488" t="s">
        <v>5998</v>
      </c>
      <c r="T1488" t="s">
        <v>4270</v>
      </c>
      <c r="U1488" t="s">
        <v>4827</v>
      </c>
      <c r="V1488" t="s">
        <v>5993</v>
      </c>
      <c r="W1488" t="s">
        <v>738</v>
      </c>
      <c r="X1488" t="s">
        <v>5994</v>
      </c>
      <c r="Z1488">
        <v>2</v>
      </c>
      <c r="AA1488" t="s">
        <v>3321</v>
      </c>
      <c r="AD1488" t="s">
        <v>3315</v>
      </c>
      <c r="AE1488">
        <v>0</v>
      </c>
      <c r="AF1488">
        <v>0</v>
      </c>
      <c r="AG1488" t="s">
        <v>5999</v>
      </c>
      <c r="AH1488" t="s">
        <v>3315</v>
      </c>
    </row>
    <row r="1489" spans="1:34" x14ac:dyDescent="0.15">
      <c r="A1489" t="s">
        <v>6000</v>
      </c>
      <c r="B1489" s="9">
        <v>45821</v>
      </c>
      <c r="C1489" t="s">
        <v>5996</v>
      </c>
      <c r="D1489" t="s">
        <v>1077</v>
      </c>
      <c r="E1489" t="s">
        <v>3314</v>
      </c>
      <c r="F1489" t="s">
        <v>925</v>
      </c>
      <c r="G1489" t="s">
        <v>1077</v>
      </c>
      <c r="H1489">
        <v>100000</v>
      </c>
      <c r="I1489">
        <v>100000</v>
      </c>
      <c r="J1489">
        <v>100000</v>
      </c>
      <c r="K1489">
        <v>100000</v>
      </c>
      <c r="L1489">
        <v>0</v>
      </c>
      <c r="M1489">
        <v>100000</v>
      </c>
      <c r="N1489">
        <v>4.1799999999999997E-2</v>
      </c>
      <c r="O1489">
        <v>4180</v>
      </c>
      <c r="P1489" t="s">
        <v>3315</v>
      </c>
      <c r="Q1489" t="s">
        <v>6001</v>
      </c>
      <c r="R1489" t="s">
        <v>4268</v>
      </c>
      <c r="S1489" t="s">
        <v>5992</v>
      </c>
      <c r="T1489" t="s">
        <v>4270</v>
      </c>
      <c r="U1489" t="s">
        <v>4827</v>
      </c>
      <c r="V1489" t="s">
        <v>5993</v>
      </c>
      <c r="W1489" t="s">
        <v>738</v>
      </c>
      <c r="X1489" t="s">
        <v>5994</v>
      </c>
      <c r="Z1489">
        <v>1</v>
      </c>
      <c r="AA1489" t="s">
        <v>3321</v>
      </c>
      <c r="AD1489" t="s">
        <v>3315</v>
      </c>
      <c r="AE1489">
        <v>0</v>
      </c>
      <c r="AF1489">
        <v>0</v>
      </c>
      <c r="AG1489" t="s">
        <v>6002</v>
      </c>
      <c r="AH1489" t="s">
        <v>3315</v>
      </c>
    </row>
    <row r="1490" spans="1:34" x14ac:dyDescent="0.15">
      <c r="A1490" t="s">
        <v>6000</v>
      </c>
      <c r="B1490" s="9">
        <v>45821</v>
      </c>
      <c r="C1490" t="s">
        <v>6003</v>
      </c>
      <c r="D1490" t="s">
        <v>1075</v>
      </c>
      <c r="E1490" t="s">
        <v>3314</v>
      </c>
      <c r="F1490" t="s">
        <v>925</v>
      </c>
      <c r="G1490" t="s">
        <v>1075</v>
      </c>
      <c r="H1490">
        <v>100000</v>
      </c>
      <c r="I1490">
        <v>100000</v>
      </c>
      <c r="J1490">
        <v>100000</v>
      </c>
      <c r="K1490">
        <v>100000</v>
      </c>
      <c r="L1490">
        <v>0</v>
      </c>
      <c r="M1490">
        <v>100000</v>
      </c>
      <c r="N1490">
        <v>2.6499999999999999E-2</v>
      </c>
      <c r="O1490">
        <v>2650</v>
      </c>
      <c r="P1490" t="s">
        <v>3315</v>
      </c>
      <c r="Q1490" t="s">
        <v>6004</v>
      </c>
      <c r="R1490" t="s">
        <v>4268</v>
      </c>
      <c r="S1490" t="s">
        <v>5992</v>
      </c>
      <c r="T1490" t="s">
        <v>4270</v>
      </c>
      <c r="U1490" t="s">
        <v>4827</v>
      </c>
      <c r="V1490" t="s">
        <v>5993</v>
      </c>
      <c r="W1490" t="s">
        <v>738</v>
      </c>
      <c r="X1490" t="s">
        <v>5994</v>
      </c>
      <c r="Z1490">
        <v>2</v>
      </c>
      <c r="AA1490" t="s">
        <v>3321</v>
      </c>
      <c r="AD1490" t="s">
        <v>3315</v>
      </c>
      <c r="AE1490">
        <v>0</v>
      </c>
      <c r="AF1490">
        <v>0</v>
      </c>
      <c r="AG1490" t="s">
        <v>6005</v>
      </c>
      <c r="AH1490" t="s">
        <v>3315</v>
      </c>
    </row>
    <row r="1491" spans="1:34" x14ac:dyDescent="0.15">
      <c r="A1491" t="s">
        <v>6006</v>
      </c>
      <c r="B1491" s="9">
        <v>45831</v>
      </c>
      <c r="C1491" t="s">
        <v>5996</v>
      </c>
      <c r="D1491" t="s">
        <v>1077</v>
      </c>
      <c r="E1491" t="s">
        <v>3314</v>
      </c>
      <c r="F1491" t="s">
        <v>925</v>
      </c>
      <c r="G1491" t="s">
        <v>1077</v>
      </c>
      <c r="H1491">
        <v>20000</v>
      </c>
      <c r="I1491">
        <v>20000</v>
      </c>
      <c r="J1491">
        <v>20000</v>
      </c>
      <c r="K1491">
        <v>20000</v>
      </c>
      <c r="L1491">
        <v>0</v>
      </c>
      <c r="M1491">
        <v>20000</v>
      </c>
      <c r="N1491">
        <v>4.1799999999999997E-2</v>
      </c>
      <c r="O1491">
        <v>836</v>
      </c>
      <c r="P1491" t="s">
        <v>3315</v>
      </c>
      <c r="Q1491" t="s">
        <v>6007</v>
      </c>
      <c r="R1491" t="s">
        <v>4268</v>
      </c>
      <c r="S1491" t="s">
        <v>6008</v>
      </c>
      <c r="T1491" t="s">
        <v>4270</v>
      </c>
      <c r="U1491" t="s">
        <v>4827</v>
      </c>
      <c r="V1491" t="s">
        <v>5993</v>
      </c>
      <c r="W1491" t="s">
        <v>738</v>
      </c>
      <c r="X1491" t="s">
        <v>5994</v>
      </c>
      <c r="Z1491">
        <v>1</v>
      </c>
      <c r="AA1491" t="s">
        <v>3321</v>
      </c>
      <c r="AD1491" t="s">
        <v>3315</v>
      </c>
      <c r="AE1491">
        <v>0</v>
      </c>
      <c r="AF1491">
        <v>0</v>
      </c>
      <c r="AG1491" t="s">
        <v>6009</v>
      </c>
      <c r="AH1491" t="s">
        <v>3315</v>
      </c>
    </row>
    <row r="1492" spans="1:34" x14ac:dyDescent="0.15">
      <c r="A1492" t="s">
        <v>6006</v>
      </c>
      <c r="B1492" s="9">
        <v>45831</v>
      </c>
      <c r="C1492" t="s">
        <v>5990</v>
      </c>
      <c r="D1492" t="s">
        <v>1090</v>
      </c>
      <c r="E1492" t="s">
        <v>3314</v>
      </c>
      <c r="F1492" t="s">
        <v>925</v>
      </c>
      <c r="G1492" t="s">
        <v>1090</v>
      </c>
      <c r="H1492">
        <v>2000000</v>
      </c>
      <c r="I1492">
        <v>2000000</v>
      </c>
      <c r="J1492">
        <v>2000000</v>
      </c>
      <c r="K1492">
        <v>2000000</v>
      </c>
      <c r="L1492">
        <v>0</v>
      </c>
      <c r="M1492">
        <v>2000000</v>
      </c>
      <c r="N1492">
        <v>4.5999999999999999E-2</v>
      </c>
      <c r="O1492">
        <v>92000</v>
      </c>
      <c r="P1492" t="s">
        <v>3315</v>
      </c>
      <c r="Q1492" t="s">
        <v>6010</v>
      </c>
      <c r="R1492" t="s">
        <v>4268</v>
      </c>
      <c r="S1492" t="s">
        <v>6008</v>
      </c>
      <c r="T1492" t="s">
        <v>4270</v>
      </c>
      <c r="U1492" t="s">
        <v>4827</v>
      </c>
      <c r="V1492" t="s">
        <v>5993</v>
      </c>
      <c r="W1492" t="s">
        <v>738</v>
      </c>
      <c r="X1492" t="s">
        <v>5994</v>
      </c>
      <c r="Z1492">
        <v>2</v>
      </c>
      <c r="AA1492" t="s">
        <v>3321</v>
      </c>
      <c r="AD1492" t="s">
        <v>3315</v>
      </c>
      <c r="AE1492">
        <v>0</v>
      </c>
      <c r="AF1492">
        <v>0</v>
      </c>
      <c r="AG1492" t="s">
        <v>6011</v>
      </c>
      <c r="AH1492" t="s">
        <v>3315</v>
      </c>
    </row>
    <row r="1493" spans="1:34" x14ac:dyDescent="0.15">
      <c r="A1493" t="s">
        <v>6012</v>
      </c>
      <c r="B1493" s="9">
        <v>45812</v>
      </c>
      <c r="C1493" t="s">
        <v>1339</v>
      </c>
      <c r="D1493" t="s">
        <v>136</v>
      </c>
      <c r="E1493" t="s">
        <v>3314</v>
      </c>
      <c r="F1493" t="s">
        <v>925</v>
      </c>
      <c r="G1493" t="s">
        <v>136</v>
      </c>
      <c r="H1493">
        <v>288</v>
      </c>
      <c r="I1493">
        <v>24</v>
      </c>
      <c r="J1493">
        <v>24</v>
      </c>
      <c r="K1493">
        <v>24</v>
      </c>
      <c r="L1493">
        <v>0</v>
      </c>
      <c r="M1493">
        <v>24</v>
      </c>
      <c r="N1493">
        <v>1000</v>
      </c>
      <c r="O1493">
        <v>24000</v>
      </c>
      <c r="P1493" t="s">
        <v>5313</v>
      </c>
      <c r="Q1493" t="s">
        <v>1338</v>
      </c>
      <c r="R1493" t="s">
        <v>5315</v>
      </c>
      <c r="S1493" t="s">
        <v>6013</v>
      </c>
      <c r="T1493" t="s">
        <v>5317</v>
      </c>
      <c r="U1493" t="s">
        <v>4827</v>
      </c>
      <c r="V1493" t="s">
        <v>6014</v>
      </c>
      <c r="W1493" t="s">
        <v>738</v>
      </c>
      <c r="X1493" t="s">
        <v>6015</v>
      </c>
      <c r="Z1493">
        <v>1</v>
      </c>
      <c r="AA1493" t="s">
        <v>3321</v>
      </c>
      <c r="AD1493" t="s">
        <v>5313</v>
      </c>
      <c r="AE1493">
        <v>0</v>
      </c>
      <c r="AF1493">
        <v>0</v>
      </c>
      <c r="AG1493" t="s">
        <v>6016</v>
      </c>
      <c r="AH1493" t="s">
        <v>5313</v>
      </c>
    </row>
    <row r="1494" spans="1:34" x14ac:dyDescent="0.15">
      <c r="A1494" t="s">
        <v>6012</v>
      </c>
      <c r="B1494" s="9">
        <v>45812</v>
      </c>
      <c r="C1494" t="s">
        <v>1339</v>
      </c>
      <c r="D1494" t="s">
        <v>136</v>
      </c>
      <c r="E1494" t="s">
        <v>3314</v>
      </c>
      <c r="F1494" t="s">
        <v>925</v>
      </c>
      <c r="G1494" t="s">
        <v>136</v>
      </c>
      <c r="H1494">
        <v>288</v>
      </c>
      <c r="I1494">
        <v>24</v>
      </c>
      <c r="J1494">
        <v>24</v>
      </c>
      <c r="K1494">
        <v>24</v>
      </c>
      <c r="L1494">
        <v>0</v>
      </c>
      <c r="M1494">
        <v>24</v>
      </c>
      <c r="N1494">
        <v>1000</v>
      </c>
      <c r="O1494">
        <v>24000</v>
      </c>
      <c r="P1494" t="s">
        <v>5313</v>
      </c>
      <c r="Q1494" t="s">
        <v>5785</v>
      </c>
      <c r="R1494" t="s">
        <v>5315</v>
      </c>
      <c r="S1494" t="s">
        <v>6013</v>
      </c>
      <c r="T1494" t="s">
        <v>5317</v>
      </c>
      <c r="U1494" t="s">
        <v>4827</v>
      </c>
      <c r="V1494" t="s">
        <v>6014</v>
      </c>
      <c r="W1494" t="s">
        <v>738</v>
      </c>
      <c r="X1494" t="s">
        <v>6015</v>
      </c>
      <c r="Z1494">
        <v>2</v>
      </c>
      <c r="AA1494" t="s">
        <v>3321</v>
      </c>
      <c r="AD1494" t="s">
        <v>5313</v>
      </c>
      <c r="AE1494">
        <v>0</v>
      </c>
      <c r="AF1494">
        <v>0</v>
      </c>
      <c r="AG1494" t="s">
        <v>6016</v>
      </c>
      <c r="AH1494" t="s">
        <v>5313</v>
      </c>
    </row>
    <row r="1495" spans="1:34" x14ac:dyDescent="0.15">
      <c r="A1495" t="s">
        <v>6012</v>
      </c>
      <c r="B1495" s="9">
        <v>45812</v>
      </c>
      <c r="C1495" t="s">
        <v>1339</v>
      </c>
      <c r="D1495" t="s">
        <v>136</v>
      </c>
      <c r="E1495" t="s">
        <v>3314</v>
      </c>
      <c r="F1495" t="s">
        <v>925</v>
      </c>
      <c r="G1495" t="s">
        <v>136</v>
      </c>
      <c r="H1495">
        <v>288</v>
      </c>
      <c r="I1495">
        <v>24</v>
      </c>
      <c r="J1495">
        <v>24</v>
      </c>
      <c r="K1495">
        <v>24</v>
      </c>
      <c r="L1495">
        <v>0</v>
      </c>
      <c r="M1495">
        <v>24</v>
      </c>
      <c r="N1495">
        <v>1000</v>
      </c>
      <c r="O1495">
        <v>24000</v>
      </c>
      <c r="P1495" t="s">
        <v>5313</v>
      </c>
      <c r="Q1495" t="s">
        <v>5793</v>
      </c>
      <c r="R1495" t="s">
        <v>5315</v>
      </c>
      <c r="S1495" t="s">
        <v>6013</v>
      </c>
      <c r="T1495" t="s">
        <v>5317</v>
      </c>
      <c r="U1495" t="s">
        <v>4827</v>
      </c>
      <c r="V1495" t="s">
        <v>6014</v>
      </c>
      <c r="W1495" t="s">
        <v>738</v>
      </c>
      <c r="X1495" t="s">
        <v>6015</v>
      </c>
      <c r="Z1495">
        <v>3</v>
      </c>
      <c r="AA1495" t="s">
        <v>3321</v>
      </c>
      <c r="AD1495" t="s">
        <v>5313</v>
      </c>
      <c r="AE1495">
        <v>0</v>
      </c>
      <c r="AF1495">
        <v>0</v>
      </c>
      <c r="AG1495" t="s">
        <v>6016</v>
      </c>
      <c r="AH1495" t="s">
        <v>5313</v>
      </c>
    </row>
    <row r="1496" spans="1:34" x14ac:dyDescent="0.15">
      <c r="A1496" t="s">
        <v>6017</v>
      </c>
      <c r="B1496" s="9">
        <v>45812</v>
      </c>
      <c r="C1496" t="s">
        <v>1506</v>
      </c>
      <c r="D1496" t="s">
        <v>77</v>
      </c>
      <c r="E1496" t="s">
        <v>3314</v>
      </c>
      <c r="F1496" t="s">
        <v>925</v>
      </c>
      <c r="G1496" t="s">
        <v>77</v>
      </c>
      <c r="H1496">
        <v>50</v>
      </c>
      <c r="I1496">
        <v>24</v>
      </c>
      <c r="J1496">
        <v>24</v>
      </c>
      <c r="K1496">
        <v>24</v>
      </c>
      <c r="L1496">
        <v>0</v>
      </c>
      <c r="M1496">
        <v>24</v>
      </c>
      <c r="N1496">
        <v>1650</v>
      </c>
      <c r="O1496">
        <v>39600</v>
      </c>
      <c r="P1496" t="s">
        <v>5313</v>
      </c>
      <c r="Q1496" t="s">
        <v>1505</v>
      </c>
      <c r="R1496" t="s">
        <v>5315</v>
      </c>
      <c r="S1496" t="s">
        <v>6013</v>
      </c>
      <c r="T1496" t="s">
        <v>5317</v>
      </c>
      <c r="U1496" t="s">
        <v>4827</v>
      </c>
      <c r="V1496" t="s">
        <v>6014</v>
      </c>
      <c r="W1496" t="s">
        <v>738</v>
      </c>
      <c r="X1496" t="s">
        <v>6015</v>
      </c>
      <c r="Z1496">
        <v>1</v>
      </c>
      <c r="AA1496" t="s">
        <v>3321</v>
      </c>
      <c r="AD1496" t="s">
        <v>5313</v>
      </c>
      <c r="AE1496">
        <v>0</v>
      </c>
      <c r="AF1496">
        <v>0</v>
      </c>
      <c r="AG1496" t="s">
        <v>6018</v>
      </c>
      <c r="AH1496" t="s">
        <v>5313</v>
      </c>
    </row>
    <row r="1497" spans="1:34" x14ac:dyDescent="0.15">
      <c r="A1497" t="s">
        <v>6017</v>
      </c>
      <c r="B1497" s="9">
        <v>45812</v>
      </c>
      <c r="C1497" t="s">
        <v>818</v>
      </c>
      <c r="D1497" t="s">
        <v>234</v>
      </c>
      <c r="E1497" t="s">
        <v>3314</v>
      </c>
      <c r="F1497" t="s">
        <v>925</v>
      </c>
      <c r="G1497" t="s">
        <v>234</v>
      </c>
      <c r="H1497">
        <v>275</v>
      </c>
      <c r="I1497">
        <v>25</v>
      </c>
      <c r="J1497">
        <v>25</v>
      </c>
      <c r="K1497">
        <v>25</v>
      </c>
      <c r="L1497">
        <v>0</v>
      </c>
      <c r="M1497">
        <v>25</v>
      </c>
      <c r="N1497">
        <v>1650</v>
      </c>
      <c r="O1497">
        <v>41250</v>
      </c>
      <c r="P1497" t="s">
        <v>5313</v>
      </c>
      <c r="Q1497" t="s">
        <v>2259</v>
      </c>
      <c r="R1497" t="s">
        <v>5315</v>
      </c>
      <c r="S1497" t="s">
        <v>6013</v>
      </c>
      <c r="T1497" t="s">
        <v>5317</v>
      </c>
      <c r="U1497" t="s">
        <v>4827</v>
      </c>
      <c r="V1497" t="s">
        <v>6014</v>
      </c>
      <c r="W1497" t="s">
        <v>738</v>
      </c>
      <c r="X1497" t="s">
        <v>6015</v>
      </c>
      <c r="Z1497">
        <v>2</v>
      </c>
      <c r="AA1497" t="s">
        <v>3321</v>
      </c>
      <c r="AD1497" t="s">
        <v>5313</v>
      </c>
      <c r="AE1497">
        <v>0</v>
      </c>
      <c r="AF1497">
        <v>0</v>
      </c>
      <c r="AG1497" t="s">
        <v>6019</v>
      </c>
      <c r="AH1497" t="s">
        <v>5313</v>
      </c>
    </row>
    <row r="1498" spans="1:34" x14ac:dyDescent="0.15">
      <c r="A1498" t="s">
        <v>6017</v>
      </c>
      <c r="B1498" s="9">
        <v>45812</v>
      </c>
      <c r="C1498" t="s">
        <v>818</v>
      </c>
      <c r="D1498" t="s">
        <v>234</v>
      </c>
      <c r="E1498" t="s">
        <v>3314</v>
      </c>
      <c r="F1498" t="s">
        <v>925</v>
      </c>
      <c r="G1498" t="s">
        <v>234</v>
      </c>
      <c r="H1498">
        <v>275</v>
      </c>
      <c r="I1498">
        <v>25</v>
      </c>
      <c r="J1498">
        <v>25</v>
      </c>
      <c r="K1498">
        <v>25</v>
      </c>
      <c r="L1498">
        <v>0</v>
      </c>
      <c r="M1498">
        <v>25</v>
      </c>
      <c r="N1498">
        <v>1650</v>
      </c>
      <c r="O1498">
        <v>41250</v>
      </c>
      <c r="P1498" t="s">
        <v>5313</v>
      </c>
      <c r="Q1498" t="s">
        <v>2253</v>
      </c>
      <c r="R1498" t="s">
        <v>5315</v>
      </c>
      <c r="S1498" t="s">
        <v>6013</v>
      </c>
      <c r="T1498" t="s">
        <v>5317</v>
      </c>
      <c r="U1498" t="s">
        <v>4827</v>
      </c>
      <c r="V1498" t="s">
        <v>6014</v>
      </c>
      <c r="W1498" t="s">
        <v>738</v>
      </c>
      <c r="X1498" t="s">
        <v>6015</v>
      </c>
      <c r="Z1498">
        <v>3</v>
      </c>
      <c r="AA1498" t="s">
        <v>3321</v>
      </c>
      <c r="AD1498" t="s">
        <v>5313</v>
      </c>
      <c r="AE1498">
        <v>0</v>
      </c>
      <c r="AF1498">
        <v>0</v>
      </c>
      <c r="AG1498" t="s">
        <v>6019</v>
      </c>
      <c r="AH1498" t="s">
        <v>5313</v>
      </c>
    </row>
    <row r="1499" spans="1:34" x14ac:dyDescent="0.15">
      <c r="A1499" t="s">
        <v>6017</v>
      </c>
      <c r="B1499" s="9">
        <v>45812</v>
      </c>
      <c r="C1499" t="s">
        <v>2516</v>
      </c>
      <c r="D1499" t="s">
        <v>2512</v>
      </c>
      <c r="E1499" t="s">
        <v>3314</v>
      </c>
      <c r="F1499" t="s">
        <v>925</v>
      </c>
      <c r="G1499" t="s">
        <v>2512</v>
      </c>
      <c r="H1499">
        <v>100</v>
      </c>
      <c r="I1499">
        <v>25</v>
      </c>
      <c r="J1499">
        <v>25</v>
      </c>
      <c r="K1499">
        <v>25</v>
      </c>
      <c r="L1499">
        <v>0</v>
      </c>
      <c r="M1499">
        <v>25</v>
      </c>
      <c r="N1499">
        <v>1650</v>
      </c>
      <c r="O1499">
        <v>41250</v>
      </c>
      <c r="P1499" t="s">
        <v>5313</v>
      </c>
      <c r="Q1499" t="s">
        <v>6020</v>
      </c>
      <c r="R1499" t="s">
        <v>5315</v>
      </c>
      <c r="S1499" t="s">
        <v>6013</v>
      </c>
      <c r="T1499" t="s">
        <v>5317</v>
      </c>
      <c r="U1499" t="s">
        <v>4827</v>
      </c>
      <c r="V1499" t="s">
        <v>6014</v>
      </c>
      <c r="W1499" t="s">
        <v>738</v>
      </c>
      <c r="X1499" t="s">
        <v>6015</v>
      </c>
      <c r="Z1499">
        <v>4</v>
      </c>
      <c r="AA1499" t="s">
        <v>3321</v>
      </c>
      <c r="AD1499" t="s">
        <v>5313</v>
      </c>
      <c r="AE1499">
        <v>0</v>
      </c>
      <c r="AF1499">
        <v>0</v>
      </c>
      <c r="AG1499" t="s">
        <v>6021</v>
      </c>
      <c r="AH1499" t="s">
        <v>5313</v>
      </c>
    </row>
    <row r="1500" spans="1:34" x14ac:dyDescent="0.15">
      <c r="A1500" t="s">
        <v>6017</v>
      </c>
      <c r="B1500" s="9">
        <v>45812</v>
      </c>
      <c r="C1500" t="s">
        <v>861</v>
      </c>
      <c r="D1500" t="s">
        <v>332</v>
      </c>
      <c r="E1500" t="s">
        <v>3314</v>
      </c>
      <c r="F1500" t="s">
        <v>925</v>
      </c>
      <c r="G1500" t="s">
        <v>332</v>
      </c>
      <c r="H1500">
        <v>25</v>
      </c>
      <c r="I1500">
        <v>25</v>
      </c>
      <c r="J1500">
        <v>25</v>
      </c>
      <c r="K1500">
        <v>25</v>
      </c>
      <c r="L1500">
        <v>0</v>
      </c>
      <c r="M1500">
        <v>25</v>
      </c>
      <c r="N1500">
        <v>1650</v>
      </c>
      <c r="O1500">
        <v>41250</v>
      </c>
      <c r="P1500" t="s">
        <v>5313</v>
      </c>
      <c r="Q1500" t="s">
        <v>1483</v>
      </c>
      <c r="R1500" t="s">
        <v>5315</v>
      </c>
      <c r="S1500" t="s">
        <v>6013</v>
      </c>
      <c r="T1500" t="s">
        <v>5317</v>
      </c>
      <c r="U1500" t="s">
        <v>4827</v>
      </c>
      <c r="V1500" t="s">
        <v>6014</v>
      </c>
      <c r="W1500" t="s">
        <v>738</v>
      </c>
      <c r="X1500" t="s">
        <v>6015</v>
      </c>
      <c r="Z1500">
        <v>5</v>
      </c>
      <c r="AA1500" t="s">
        <v>3321</v>
      </c>
      <c r="AD1500" t="s">
        <v>5313</v>
      </c>
      <c r="AE1500">
        <v>0</v>
      </c>
      <c r="AF1500">
        <v>0</v>
      </c>
      <c r="AG1500" t="s">
        <v>6022</v>
      </c>
      <c r="AH1500" t="s">
        <v>5313</v>
      </c>
    </row>
    <row r="1501" spans="1:34" x14ac:dyDescent="0.15">
      <c r="A1501" t="s">
        <v>6017</v>
      </c>
      <c r="B1501" s="9">
        <v>45812</v>
      </c>
      <c r="C1501" t="s">
        <v>829</v>
      </c>
      <c r="D1501" t="s">
        <v>373</v>
      </c>
      <c r="E1501" t="s">
        <v>3314</v>
      </c>
      <c r="F1501" t="s">
        <v>925</v>
      </c>
      <c r="G1501" t="s">
        <v>373</v>
      </c>
      <c r="H1501">
        <v>125</v>
      </c>
      <c r="I1501">
        <v>25</v>
      </c>
      <c r="J1501">
        <v>25</v>
      </c>
      <c r="K1501">
        <v>25</v>
      </c>
      <c r="L1501">
        <v>0</v>
      </c>
      <c r="M1501">
        <v>25</v>
      </c>
      <c r="N1501">
        <v>1650</v>
      </c>
      <c r="O1501">
        <v>41250</v>
      </c>
      <c r="P1501" t="s">
        <v>5313</v>
      </c>
      <c r="Q1501" t="s">
        <v>832</v>
      </c>
      <c r="R1501" t="s">
        <v>5315</v>
      </c>
      <c r="S1501" t="s">
        <v>6013</v>
      </c>
      <c r="T1501" t="s">
        <v>5317</v>
      </c>
      <c r="U1501" t="s">
        <v>4827</v>
      </c>
      <c r="V1501" t="s">
        <v>6014</v>
      </c>
      <c r="W1501" t="s">
        <v>738</v>
      </c>
      <c r="X1501" t="s">
        <v>6015</v>
      </c>
      <c r="Z1501">
        <v>6</v>
      </c>
      <c r="AA1501" t="s">
        <v>3321</v>
      </c>
      <c r="AD1501" t="s">
        <v>5313</v>
      </c>
      <c r="AE1501">
        <v>0</v>
      </c>
      <c r="AF1501">
        <v>0</v>
      </c>
      <c r="AG1501" t="s">
        <v>6023</v>
      </c>
      <c r="AH1501" t="s">
        <v>5313</v>
      </c>
    </row>
    <row r="1502" spans="1:34" x14ac:dyDescent="0.15">
      <c r="A1502" t="s">
        <v>6017</v>
      </c>
      <c r="B1502" s="9">
        <v>45812</v>
      </c>
      <c r="C1502" t="s">
        <v>2505</v>
      </c>
      <c r="D1502" t="s">
        <v>378</v>
      </c>
      <c r="E1502" t="s">
        <v>3314</v>
      </c>
      <c r="F1502" t="s">
        <v>925</v>
      </c>
      <c r="G1502" t="s">
        <v>378</v>
      </c>
      <c r="H1502">
        <v>25</v>
      </c>
      <c r="I1502">
        <v>25</v>
      </c>
      <c r="J1502">
        <v>25</v>
      </c>
      <c r="K1502">
        <v>25</v>
      </c>
      <c r="L1502">
        <v>0</v>
      </c>
      <c r="M1502">
        <v>25</v>
      </c>
      <c r="N1502">
        <v>1650</v>
      </c>
      <c r="O1502">
        <v>41250</v>
      </c>
      <c r="P1502" t="s">
        <v>5313</v>
      </c>
      <c r="Q1502" t="s">
        <v>5802</v>
      </c>
      <c r="R1502" t="s">
        <v>5315</v>
      </c>
      <c r="S1502" t="s">
        <v>6013</v>
      </c>
      <c r="T1502" t="s">
        <v>5317</v>
      </c>
      <c r="U1502" t="s">
        <v>4827</v>
      </c>
      <c r="V1502" t="s">
        <v>6014</v>
      </c>
      <c r="W1502" t="s">
        <v>738</v>
      </c>
      <c r="X1502" t="s">
        <v>6015</v>
      </c>
      <c r="Z1502">
        <v>7</v>
      </c>
      <c r="AA1502" t="s">
        <v>3321</v>
      </c>
      <c r="AD1502" t="s">
        <v>5313</v>
      </c>
      <c r="AE1502">
        <v>0</v>
      </c>
      <c r="AF1502">
        <v>0</v>
      </c>
      <c r="AG1502" t="s">
        <v>6024</v>
      </c>
      <c r="AH1502" t="s">
        <v>5313</v>
      </c>
    </row>
    <row r="1503" spans="1:34" x14ac:dyDescent="0.15">
      <c r="A1503" t="s">
        <v>6017</v>
      </c>
      <c r="B1503" s="9">
        <v>45812</v>
      </c>
      <c r="C1503" t="s">
        <v>2248</v>
      </c>
      <c r="D1503" t="s">
        <v>484</v>
      </c>
      <c r="E1503" t="s">
        <v>3314</v>
      </c>
      <c r="F1503" t="s">
        <v>925</v>
      </c>
      <c r="G1503" t="s">
        <v>484</v>
      </c>
      <c r="H1503">
        <v>50</v>
      </c>
      <c r="I1503">
        <v>25</v>
      </c>
      <c r="J1503">
        <v>25</v>
      </c>
      <c r="K1503">
        <v>25</v>
      </c>
      <c r="L1503">
        <v>0</v>
      </c>
      <c r="M1503">
        <v>25</v>
      </c>
      <c r="N1503">
        <v>1650</v>
      </c>
      <c r="O1503">
        <v>41250</v>
      </c>
      <c r="P1503" t="s">
        <v>5313</v>
      </c>
      <c r="Q1503" t="s">
        <v>2247</v>
      </c>
      <c r="R1503" t="s">
        <v>5315</v>
      </c>
      <c r="S1503" t="s">
        <v>6013</v>
      </c>
      <c r="T1503" t="s">
        <v>5317</v>
      </c>
      <c r="U1503" t="s">
        <v>4827</v>
      </c>
      <c r="V1503" t="s">
        <v>6014</v>
      </c>
      <c r="W1503" t="s">
        <v>738</v>
      </c>
      <c r="X1503" t="s">
        <v>6015</v>
      </c>
      <c r="Z1503">
        <v>8</v>
      </c>
      <c r="AA1503" t="s">
        <v>3321</v>
      </c>
      <c r="AD1503" t="s">
        <v>5313</v>
      </c>
      <c r="AE1503">
        <v>0</v>
      </c>
      <c r="AF1503">
        <v>0</v>
      </c>
      <c r="AG1503" t="s">
        <v>6025</v>
      </c>
      <c r="AH1503" t="s">
        <v>5313</v>
      </c>
    </row>
    <row r="1504" spans="1:34" x14ac:dyDescent="0.15">
      <c r="A1504" t="s">
        <v>6026</v>
      </c>
      <c r="B1504" s="9">
        <v>45813</v>
      </c>
      <c r="C1504" t="s">
        <v>824</v>
      </c>
      <c r="D1504" t="s">
        <v>315</v>
      </c>
      <c r="E1504" t="s">
        <v>3314</v>
      </c>
      <c r="F1504" t="s">
        <v>925</v>
      </c>
      <c r="G1504" t="s">
        <v>315</v>
      </c>
      <c r="H1504">
        <v>120</v>
      </c>
      <c r="I1504">
        <v>24</v>
      </c>
      <c r="J1504">
        <v>24</v>
      </c>
      <c r="K1504">
        <v>24</v>
      </c>
      <c r="L1504">
        <v>0</v>
      </c>
      <c r="M1504">
        <v>24</v>
      </c>
      <c r="N1504">
        <v>875</v>
      </c>
      <c r="O1504">
        <v>21000</v>
      </c>
      <c r="P1504" t="s">
        <v>5313</v>
      </c>
      <c r="Q1504" t="s">
        <v>1486</v>
      </c>
      <c r="R1504" t="s">
        <v>5315</v>
      </c>
      <c r="S1504" t="s">
        <v>6027</v>
      </c>
      <c r="T1504" t="s">
        <v>5317</v>
      </c>
      <c r="U1504" t="s">
        <v>4827</v>
      </c>
      <c r="V1504" t="s">
        <v>6014</v>
      </c>
      <c r="W1504" t="s">
        <v>738</v>
      </c>
      <c r="X1504" t="s">
        <v>6015</v>
      </c>
      <c r="Z1504">
        <v>1</v>
      </c>
      <c r="AA1504" t="s">
        <v>3321</v>
      </c>
      <c r="AD1504" t="s">
        <v>5313</v>
      </c>
      <c r="AE1504">
        <v>0</v>
      </c>
      <c r="AF1504">
        <v>0</v>
      </c>
      <c r="AG1504" t="s">
        <v>6028</v>
      </c>
      <c r="AH1504" t="s">
        <v>5313</v>
      </c>
    </row>
    <row r="1505" spans="1:34" x14ac:dyDescent="0.15">
      <c r="A1505" t="s">
        <v>6029</v>
      </c>
      <c r="B1505" s="9">
        <v>45813</v>
      </c>
      <c r="C1505" t="s">
        <v>783</v>
      </c>
      <c r="D1505" t="s">
        <v>146</v>
      </c>
      <c r="E1505" t="s">
        <v>3314</v>
      </c>
      <c r="F1505" t="s">
        <v>925</v>
      </c>
      <c r="G1505" t="s">
        <v>146</v>
      </c>
      <c r="H1505">
        <v>240</v>
      </c>
      <c r="I1505">
        <v>24</v>
      </c>
      <c r="J1505">
        <v>24</v>
      </c>
      <c r="K1505">
        <v>24</v>
      </c>
      <c r="L1505">
        <v>0</v>
      </c>
      <c r="M1505">
        <v>24</v>
      </c>
      <c r="N1505">
        <v>850</v>
      </c>
      <c r="O1505">
        <v>20400</v>
      </c>
      <c r="P1505" t="s">
        <v>5313</v>
      </c>
      <c r="Q1505" t="s">
        <v>5406</v>
      </c>
      <c r="R1505" t="s">
        <v>5315</v>
      </c>
      <c r="S1505" t="s">
        <v>5316</v>
      </c>
      <c r="T1505" t="s">
        <v>5317</v>
      </c>
      <c r="U1505" t="s">
        <v>4827</v>
      </c>
      <c r="V1505" t="s">
        <v>6014</v>
      </c>
      <c r="W1505" t="s">
        <v>738</v>
      </c>
      <c r="X1505" t="s">
        <v>6015</v>
      </c>
      <c r="Z1505">
        <v>1</v>
      </c>
      <c r="AA1505" t="s">
        <v>3321</v>
      </c>
      <c r="AD1505" t="s">
        <v>5313</v>
      </c>
      <c r="AE1505">
        <v>0</v>
      </c>
      <c r="AF1505">
        <v>0</v>
      </c>
      <c r="AG1505" t="s">
        <v>6030</v>
      </c>
      <c r="AH1505" t="s">
        <v>5313</v>
      </c>
    </row>
    <row r="1506" spans="1:34" x14ac:dyDescent="0.15">
      <c r="A1506" t="s">
        <v>6031</v>
      </c>
      <c r="B1506" s="9">
        <v>45814</v>
      </c>
      <c r="C1506" t="s">
        <v>824</v>
      </c>
      <c r="D1506" t="s">
        <v>315</v>
      </c>
      <c r="E1506" t="s">
        <v>3314</v>
      </c>
      <c r="F1506" t="s">
        <v>925</v>
      </c>
      <c r="G1506" t="s">
        <v>315</v>
      </c>
      <c r="H1506">
        <v>120</v>
      </c>
      <c r="I1506">
        <v>24</v>
      </c>
      <c r="J1506">
        <v>24</v>
      </c>
      <c r="K1506">
        <v>24</v>
      </c>
      <c r="L1506">
        <v>0</v>
      </c>
      <c r="M1506">
        <v>24</v>
      </c>
      <c r="N1506">
        <v>875</v>
      </c>
      <c r="O1506">
        <v>21000</v>
      </c>
      <c r="P1506" t="s">
        <v>5313</v>
      </c>
      <c r="Q1506" t="s">
        <v>2029</v>
      </c>
      <c r="R1506" t="s">
        <v>5315</v>
      </c>
      <c r="S1506" t="s">
        <v>6027</v>
      </c>
      <c r="T1506" t="s">
        <v>5317</v>
      </c>
      <c r="U1506" t="s">
        <v>4827</v>
      </c>
      <c r="V1506" t="s">
        <v>6014</v>
      </c>
      <c r="W1506" t="s">
        <v>738</v>
      </c>
      <c r="X1506" t="s">
        <v>6015</v>
      </c>
      <c r="Z1506">
        <v>1</v>
      </c>
      <c r="AA1506" t="s">
        <v>3321</v>
      </c>
      <c r="AD1506" t="s">
        <v>5313</v>
      </c>
      <c r="AE1506">
        <v>0</v>
      </c>
      <c r="AF1506">
        <v>0</v>
      </c>
      <c r="AG1506" t="s">
        <v>6028</v>
      </c>
      <c r="AH1506" t="s">
        <v>5313</v>
      </c>
    </row>
    <row r="1507" spans="1:34" x14ac:dyDescent="0.15">
      <c r="A1507" t="s">
        <v>6031</v>
      </c>
      <c r="B1507" s="9">
        <v>45814</v>
      </c>
      <c r="C1507" t="s">
        <v>824</v>
      </c>
      <c r="D1507" t="s">
        <v>315</v>
      </c>
      <c r="E1507" t="s">
        <v>3314</v>
      </c>
      <c r="F1507" t="s">
        <v>925</v>
      </c>
      <c r="G1507" t="s">
        <v>315</v>
      </c>
      <c r="H1507">
        <v>120</v>
      </c>
      <c r="I1507">
        <v>24</v>
      </c>
      <c r="J1507">
        <v>24</v>
      </c>
      <c r="K1507">
        <v>24</v>
      </c>
      <c r="L1507">
        <v>0</v>
      </c>
      <c r="M1507">
        <v>24</v>
      </c>
      <c r="N1507">
        <v>875</v>
      </c>
      <c r="O1507">
        <v>21000</v>
      </c>
      <c r="P1507" t="s">
        <v>5313</v>
      </c>
      <c r="Q1507" t="s">
        <v>1508</v>
      </c>
      <c r="R1507" t="s">
        <v>5315</v>
      </c>
      <c r="S1507" t="s">
        <v>6027</v>
      </c>
      <c r="T1507" t="s">
        <v>5317</v>
      </c>
      <c r="U1507" t="s">
        <v>4827</v>
      </c>
      <c r="V1507" t="s">
        <v>6014</v>
      </c>
      <c r="W1507" t="s">
        <v>738</v>
      </c>
      <c r="X1507" t="s">
        <v>6015</v>
      </c>
      <c r="Z1507">
        <v>2</v>
      </c>
      <c r="AA1507" t="s">
        <v>3321</v>
      </c>
      <c r="AD1507" t="s">
        <v>5313</v>
      </c>
      <c r="AE1507">
        <v>0</v>
      </c>
      <c r="AF1507">
        <v>0</v>
      </c>
      <c r="AG1507" t="s">
        <v>6032</v>
      </c>
      <c r="AH1507" t="s">
        <v>5313</v>
      </c>
    </row>
    <row r="1508" spans="1:34" x14ac:dyDescent="0.15">
      <c r="A1508" t="s">
        <v>6033</v>
      </c>
      <c r="B1508" s="9">
        <v>45814</v>
      </c>
      <c r="C1508" t="s">
        <v>879</v>
      </c>
      <c r="D1508" t="s">
        <v>272</v>
      </c>
      <c r="E1508" t="s">
        <v>3314</v>
      </c>
      <c r="F1508" t="s">
        <v>925</v>
      </c>
      <c r="G1508" t="s">
        <v>272</v>
      </c>
      <c r="H1508">
        <v>150</v>
      </c>
      <c r="I1508">
        <v>25</v>
      </c>
      <c r="J1508">
        <v>25</v>
      </c>
      <c r="K1508">
        <v>25</v>
      </c>
      <c r="L1508">
        <v>0</v>
      </c>
      <c r="M1508">
        <v>25</v>
      </c>
      <c r="N1508">
        <v>1650</v>
      </c>
      <c r="O1508">
        <v>41250</v>
      </c>
      <c r="P1508" t="s">
        <v>5313</v>
      </c>
      <c r="Q1508" t="s">
        <v>5822</v>
      </c>
      <c r="R1508" t="s">
        <v>5315</v>
      </c>
      <c r="S1508" t="s">
        <v>6013</v>
      </c>
      <c r="T1508" t="s">
        <v>5317</v>
      </c>
      <c r="U1508" t="s">
        <v>4827</v>
      </c>
      <c r="V1508" t="s">
        <v>6014</v>
      </c>
      <c r="W1508" t="s">
        <v>738</v>
      </c>
      <c r="X1508" t="s">
        <v>6015</v>
      </c>
      <c r="Z1508">
        <v>1</v>
      </c>
      <c r="AA1508" t="s">
        <v>3321</v>
      </c>
      <c r="AD1508" t="s">
        <v>5313</v>
      </c>
      <c r="AE1508">
        <v>0</v>
      </c>
      <c r="AF1508">
        <v>0</v>
      </c>
      <c r="AG1508" t="s">
        <v>6034</v>
      </c>
      <c r="AH1508" t="s">
        <v>5313</v>
      </c>
    </row>
    <row r="1509" spans="1:34" x14ac:dyDescent="0.15">
      <c r="A1509" t="s">
        <v>6033</v>
      </c>
      <c r="B1509" s="9">
        <v>45814</v>
      </c>
      <c r="C1509" t="s">
        <v>818</v>
      </c>
      <c r="D1509" t="s">
        <v>234</v>
      </c>
      <c r="E1509" t="s">
        <v>3314</v>
      </c>
      <c r="F1509" t="s">
        <v>925</v>
      </c>
      <c r="G1509" t="s">
        <v>234</v>
      </c>
      <c r="H1509">
        <v>275</v>
      </c>
      <c r="I1509">
        <v>25</v>
      </c>
      <c r="J1509">
        <v>25</v>
      </c>
      <c r="K1509">
        <v>25</v>
      </c>
      <c r="L1509">
        <v>0</v>
      </c>
      <c r="M1509">
        <v>25</v>
      </c>
      <c r="N1509">
        <v>1650</v>
      </c>
      <c r="O1509">
        <v>41250</v>
      </c>
      <c r="P1509" t="s">
        <v>5313</v>
      </c>
      <c r="Q1509" t="s">
        <v>2148</v>
      </c>
      <c r="R1509" t="s">
        <v>5315</v>
      </c>
      <c r="S1509" t="s">
        <v>6013</v>
      </c>
      <c r="T1509" t="s">
        <v>5317</v>
      </c>
      <c r="U1509" t="s">
        <v>4827</v>
      </c>
      <c r="V1509" t="s">
        <v>6014</v>
      </c>
      <c r="W1509" t="s">
        <v>738</v>
      </c>
      <c r="X1509" t="s">
        <v>6015</v>
      </c>
      <c r="Z1509">
        <v>2</v>
      </c>
      <c r="AA1509" t="s">
        <v>3321</v>
      </c>
      <c r="AD1509" t="s">
        <v>5313</v>
      </c>
      <c r="AE1509">
        <v>0</v>
      </c>
      <c r="AF1509">
        <v>0</v>
      </c>
      <c r="AG1509" t="s">
        <v>6019</v>
      </c>
      <c r="AH1509" t="s">
        <v>5313</v>
      </c>
    </row>
    <row r="1510" spans="1:34" x14ac:dyDescent="0.15">
      <c r="A1510" t="s">
        <v>6035</v>
      </c>
      <c r="B1510" s="9">
        <v>45818</v>
      </c>
      <c r="C1510" t="s">
        <v>818</v>
      </c>
      <c r="D1510" t="s">
        <v>234</v>
      </c>
      <c r="E1510" t="s">
        <v>3314</v>
      </c>
      <c r="F1510" t="s">
        <v>925</v>
      </c>
      <c r="G1510" t="s">
        <v>234</v>
      </c>
      <c r="H1510">
        <v>275</v>
      </c>
      <c r="I1510">
        <v>25</v>
      </c>
      <c r="J1510">
        <v>25</v>
      </c>
      <c r="K1510">
        <v>25</v>
      </c>
      <c r="L1510">
        <v>0</v>
      </c>
      <c r="M1510">
        <v>25</v>
      </c>
      <c r="N1510">
        <v>1650</v>
      </c>
      <c r="O1510">
        <v>41250</v>
      </c>
      <c r="P1510" t="s">
        <v>5313</v>
      </c>
      <c r="Q1510" t="s">
        <v>2114</v>
      </c>
      <c r="R1510" t="s">
        <v>5315</v>
      </c>
      <c r="S1510" t="s">
        <v>6013</v>
      </c>
      <c r="T1510" t="s">
        <v>5317</v>
      </c>
      <c r="U1510" t="s">
        <v>4827</v>
      </c>
      <c r="V1510" t="s">
        <v>6014</v>
      </c>
      <c r="W1510" t="s">
        <v>738</v>
      </c>
      <c r="X1510" t="s">
        <v>6015</v>
      </c>
      <c r="Z1510">
        <v>1</v>
      </c>
      <c r="AA1510" t="s">
        <v>3321</v>
      </c>
      <c r="AD1510" t="s">
        <v>5313</v>
      </c>
      <c r="AE1510">
        <v>0</v>
      </c>
      <c r="AF1510">
        <v>0</v>
      </c>
      <c r="AG1510" t="s">
        <v>6019</v>
      </c>
      <c r="AH1510" t="s">
        <v>5313</v>
      </c>
    </row>
    <row r="1511" spans="1:34" x14ac:dyDescent="0.15">
      <c r="A1511" t="s">
        <v>6035</v>
      </c>
      <c r="B1511" s="9">
        <v>45818</v>
      </c>
      <c r="C1511" t="s">
        <v>818</v>
      </c>
      <c r="D1511" t="s">
        <v>234</v>
      </c>
      <c r="E1511" t="s">
        <v>3314</v>
      </c>
      <c r="F1511" t="s">
        <v>925</v>
      </c>
      <c r="G1511" t="s">
        <v>234</v>
      </c>
      <c r="H1511">
        <v>275</v>
      </c>
      <c r="I1511">
        <v>25</v>
      </c>
      <c r="J1511">
        <v>25</v>
      </c>
      <c r="K1511">
        <v>25</v>
      </c>
      <c r="L1511">
        <v>0</v>
      </c>
      <c r="M1511">
        <v>25</v>
      </c>
      <c r="N1511">
        <v>1650</v>
      </c>
      <c r="O1511">
        <v>41250</v>
      </c>
      <c r="P1511" t="s">
        <v>5313</v>
      </c>
      <c r="Q1511" t="s">
        <v>2111</v>
      </c>
      <c r="R1511" t="s">
        <v>5315</v>
      </c>
      <c r="S1511" t="s">
        <v>6013</v>
      </c>
      <c r="T1511" t="s">
        <v>5317</v>
      </c>
      <c r="U1511" t="s">
        <v>4827</v>
      </c>
      <c r="V1511" t="s">
        <v>6014</v>
      </c>
      <c r="W1511" t="s">
        <v>738</v>
      </c>
      <c r="X1511" t="s">
        <v>6015</v>
      </c>
      <c r="Z1511">
        <v>2</v>
      </c>
      <c r="AA1511" t="s">
        <v>3321</v>
      </c>
      <c r="AD1511" t="s">
        <v>5313</v>
      </c>
      <c r="AE1511">
        <v>0</v>
      </c>
      <c r="AF1511">
        <v>0</v>
      </c>
      <c r="AG1511" t="s">
        <v>6019</v>
      </c>
      <c r="AH1511" t="s">
        <v>5313</v>
      </c>
    </row>
    <row r="1512" spans="1:34" x14ac:dyDescent="0.15">
      <c r="A1512" t="s">
        <v>6035</v>
      </c>
      <c r="B1512" s="9">
        <v>45818</v>
      </c>
      <c r="C1512" t="s">
        <v>818</v>
      </c>
      <c r="D1512" t="s">
        <v>234</v>
      </c>
      <c r="E1512" t="s">
        <v>3314</v>
      </c>
      <c r="F1512" t="s">
        <v>925</v>
      </c>
      <c r="G1512" t="s">
        <v>234</v>
      </c>
      <c r="H1512">
        <v>275</v>
      </c>
      <c r="I1512">
        <v>25</v>
      </c>
      <c r="J1512">
        <v>25</v>
      </c>
      <c r="K1512">
        <v>25</v>
      </c>
      <c r="L1512">
        <v>0</v>
      </c>
      <c r="M1512">
        <v>25</v>
      </c>
      <c r="N1512">
        <v>1650</v>
      </c>
      <c r="O1512">
        <v>41250</v>
      </c>
      <c r="P1512" t="s">
        <v>5313</v>
      </c>
      <c r="Q1512" t="s">
        <v>2049</v>
      </c>
      <c r="R1512" t="s">
        <v>5315</v>
      </c>
      <c r="S1512" t="s">
        <v>6013</v>
      </c>
      <c r="T1512" t="s">
        <v>5317</v>
      </c>
      <c r="U1512" t="s">
        <v>4827</v>
      </c>
      <c r="V1512" t="s">
        <v>6014</v>
      </c>
      <c r="W1512" t="s">
        <v>738</v>
      </c>
      <c r="X1512" t="s">
        <v>6015</v>
      </c>
      <c r="Z1512">
        <v>3</v>
      </c>
      <c r="AA1512" t="s">
        <v>3321</v>
      </c>
      <c r="AD1512" t="s">
        <v>5313</v>
      </c>
      <c r="AE1512">
        <v>0</v>
      </c>
      <c r="AF1512">
        <v>0</v>
      </c>
      <c r="AG1512" t="s">
        <v>6019</v>
      </c>
      <c r="AH1512" t="s">
        <v>5313</v>
      </c>
    </row>
    <row r="1513" spans="1:34" x14ac:dyDescent="0.15">
      <c r="A1513" t="s">
        <v>6036</v>
      </c>
      <c r="B1513" s="9">
        <v>45818</v>
      </c>
      <c r="C1513" t="s">
        <v>2203</v>
      </c>
      <c r="D1513" t="s">
        <v>336</v>
      </c>
      <c r="E1513" t="s">
        <v>3314</v>
      </c>
      <c r="F1513" t="s">
        <v>925</v>
      </c>
      <c r="G1513" t="s">
        <v>336</v>
      </c>
      <c r="H1513">
        <v>120</v>
      </c>
      <c r="I1513">
        <v>24</v>
      </c>
      <c r="J1513">
        <v>24</v>
      </c>
      <c r="K1513">
        <v>24</v>
      </c>
      <c r="L1513">
        <v>0</v>
      </c>
      <c r="M1513">
        <v>24</v>
      </c>
      <c r="N1513">
        <v>875</v>
      </c>
      <c r="O1513">
        <v>21000</v>
      </c>
      <c r="P1513" t="s">
        <v>5313</v>
      </c>
      <c r="Q1513" t="s">
        <v>6037</v>
      </c>
      <c r="R1513" t="s">
        <v>5315</v>
      </c>
      <c r="S1513" t="s">
        <v>6013</v>
      </c>
      <c r="T1513" t="s">
        <v>5317</v>
      </c>
      <c r="U1513" t="s">
        <v>4827</v>
      </c>
      <c r="V1513" t="s">
        <v>6014</v>
      </c>
      <c r="W1513" t="s">
        <v>738</v>
      </c>
      <c r="X1513" t="s">
        <v>6015</v>
      </c>
      <c r="Z1513">
        <v>1</v>
      </c>
      <c r="AA1513" t="s">
        <v>3321</v>
      </c>
      <c r="AD1513" t="s">
        <v>5313</v>
      </c>
      <c r="AE1513">
        <v>0</v>
      </c>
      <c r="AF1513">
        <v>0</v>
      </c>
      <c r="AG1513" t="s">
        <v>6038</v>
      </c>
      <c r="AH1513" t="s">
        <v>5313</v>
      </c>
    </row>
    <row r="1514" spans="1:34" x14ac:dyDescent="0.15">
      <c r="A1514" t="s">
        <v>6039</v>
      </c>
      <c r="B1514" s="9">
        <v>45818</v>
      </c>
      <c r="C1514" t="s">
        <v>783</v>
      </c>
      <c r="D1514" t="s">
        <v>146</v>
      </c>
      <c r="E1514" t="s">
        <v>3314</v>
      </c>
      <c r="F1514" t="s">
        <v>925</v>
      </c>
      <c r="G1514" t="s">
        <v>146</v>
      </c>
      <c r="H1514">
        <v>240</v>
      </c>
      <c r="I1514">
        <v>24</v>
      </c>
      <c r="J1514">
        <v>24</v>
      </c>
      <c r="K1514">
        <v>24</v>
      </c>
      <c r="L1514">
        <v>0</v>
      </c>
      <c r="M1514">
        <v>24</v>
      </c>
      <c r="N1514">
        <v>850</v>
      </c>
      <c r="O1514">
        <v>20400</v>
      </c>
      <c r="P1514" t="s">
        <v>5313</v>
      </c>
      <c r="Q1514" t="s">
        <v>5536</v>
      </c>
      <c r="R1514" t="s">
        <v>5315</v>
      </c>
      <c r="S1514" t="s">
        <v>5316</v>
      </c>
      <c r="T1514" t="s">
        <v>5317</v>
      </c>
      <c r="U1514" t="s">
        <v>4827</v>
      </c>
      <c r="V1514" t="s">
        <v>6014</v>
      </c>
      <c r="W1514" t="s">
        <v>738</v>
      </c>
      <c r="X1514" t="s">
        <v>6015</v>
      </c>
      <c r="Z1514">
        <v>1</v>
      </c>
      <c r="AA1514" t="s">
        <v>3321</v>
      </c>
      <c r="AD1514" t="s">
        <v>5313</v>
      </c>
      <c r="AE1514">
        <v>0</v>
      </c>
      <c r="AF1514">
        <v>0</v>
      </c>
      <c r="AG1514" t="s">
        <v>6030</v>
      </c>
      <c r="AH1514" t="s">
        <v>5313</v>
      </c>
    </row>
    <row r="1515" spans="1:34" x14ac:dyDescent="0.15">
      <c r="A1515" t="s">
        <v>6039</v>
      </c>
      <c r="B1515" s="9">
        <v>45818</v>
      </c>
      <c r="C1515" t="s">
        <v>783</v>
      </c>
      <c r="D1515" t="s">
        <v>146</v>
      </c>
      <c r="E1515" t="s">
        <v>3314</v>
      </c>
      <c r="F1515" t="s">
        <v>925</v>
      </c>
      <c r="G1515" t="s">
        <v>146</v>
      </c>
      <c r="H1515">
        <v>240</v>
      </c>
      <c r="I1515">
        <v>24</v>
      </c>
      <c r="J1515">
        <v>24</v>
      </c>
      <c r="K1515">
        <v>24</v>
      </c>
      <c r="L1515">
        <v>0</v>
      </c>
      <c r="M1515">
        <v>24</v>
      </c>
      <c r="N1515">
        <v>850</v>
      </c>
      <c r="O1515">
        <v>20400</v>
      </c>
      <c r="P1515" t="s">
        <v>5313</v>
      </c>
      <c r="Q1515" t="s">
        <v>5534</v>
      </c>
      <c r="R1515" t="s">
        <v>5315</v>
      </c>
      <c r="S1515" t="s">
        <v>5316</v>
      </c>
      <c r="T1515" t="s">
        <v>5317</v>
      </c>
      <c r="U1515" t="s">
        <v>4827</v>
      </c>
      <c r="V1515" t="s">
        <v>6014</v>
      </c>
      <c r="W1515" t="s">
        <v>738</v>
      </c>
      <c r="X1515" t="s">
        <v>6015</v>
      </c>
      <c r="Z1515">
        <v>2</v>
      </c>
      <c r="AA1515" t="s">
        <v>3321</v>
      </c>
      <c r="AD1515" t="s">
        <v>5313</v>
      </c>
      <c r="AE1515">
        <v>0</v>
      </c>
      <c r="AF1515">
        <v>0</v>
      </c>
      <c r="AG1515" t="s">
        <v>6030</v>
      </c>
      <c r="AH1515" t="s">
        <v>5313</v>
      </c>
    </row>
    <row r="1516" spans="1:34" x14ac:dyDescent="0.15">
      <c r="A1516" t="s">
        <v>6040</v>
      </c>
      <c r="B1516" s="9">
        <v>45819</v>
      </c>
      <c r="C1516" t="s">
        <v>1733</v>
      </c>
      <c r="D1516" t="s">
        <v>82</v>
      </c>
      <c r="E1516" t="s">
        <v>3314</v>
      </c>
      <c r="F1516" t="s">
        <v>925</v>
      </c>
      <c r="G1516" t="s">
        <v>82</v>
      </c>
      <c r="H1516">
        <v>475</v>
      </c>
      <c r="I1516">
        <v>25</v>
      </c>
      <c r="J1516">
        <v>25</v>
      </c>
      <c r="K1516">
        <v>25</v>
      </c>
      <c r="L1516">
        <v>0</v>
      </c>
      <c r="M1516">
        <v>25</v>
      </c>
      <c r="N1516">
        <v>1650</v>
      </c>
      <c r="O1516">
        <v>41250</v>
      </c>
      <c r="P1516" t="s">
        <v>5313</v>
      </c>
      <c r="Q1516" t="s">
        <v>2206</v>
      </c>
      <c r="R1516" t="s">
        <v>5315</v>
      </c>
      <c r="S1516" t="s">
        <v>5316</v>
      </c>
      <c r="T1516" t="s">
        <v>5317</v>
      </c>
      <c r="U1516" t="s">
        <v>4827</v>
      </c>
      <c r="V1516" t="s">
        <v>6014</v>
      </c>
      <c r="W1516" t="s">
        <v>738</v>
      </c>
      <c r="X1516" t="s">
        <v>6015</v>
      </c>
      <c r="Z1516">
        <v>1</v>
      </c>
      <c r="AA1516" t="s">
        <v>3321</v>
      </c>
      <c r="AD1516" t="s">
        <v>5313</v>
      </c>
      <c r="AE1516">
        <v>0</v>
      </c>
      <c r="AF1516">
        <v>0</v>
      </c>
      <c r="AG1516" t="s">
        <v>6041</v>
      </c>
      <c r="AH1516" t="s">
        <v>5313</v>
      </c>
    </row>
    <row r="1517" spans="1:34" x14ac:dyDescent="0.15">
      <c r="A1517" t="s">
        <v>6040</v>
      </c>
      <c r="B1517" s="9">
        <v>45819</v>
      </c>
      <c r="C1517" t="s">
        <v>1733</v>
      </c>
      <c r="D1517" t="s">
        <v>82</v>
      </c>
      <c r="E1517" t="s">
        <v>3314</v>
      </c>
      <c r="F1517" t="s">
        <v>925</v>
      </c>
      <c r="G1517" t="s">
        <v>82</v>
      </c>
      <c r="H1517">
        <v>475</v>
      </c>
      <c r="I1517">
        <v>25</v>
      </c>
      <c r="J1517">
        <v>25</v>
      </c>
      <c r="K1517">
        <v>25</v>
      </c>
      <c r="L1517">
        <v>0</v>
      </c>
      <c r="M1517">
        <v>25</v>
      </c>
      <c r="N1517">
        <v>1650</v>
      </c>
      <c r="O1517">
        <v>41250</v>
      </c>
      <c r="P1517" t="s">
        <v>5313</v>
      </c>
      <c r="Q1517" t="s">
        <v>2209</v>
      </c>
      <c r="R1517" t="s">
        <v>5315</v>
      </c>
      <c r="S1517" t="s">
        <v>5316</v>
      </c>
      <c r="T1517" t="s">
        <v>5317</v>
      </c>
      <c r="U1517" t="s">
        <v>4827</v>
      </c>
      <c r="V1517" t="s">
        <v>6014</v>
      </c>
      <c r="W1517" t="s">
        <v>738</v>
      </c>
      <c r="X1517" t="s">
        <v>6015</v>
      </c>
      <c r="Z1517">
        <v>2</v>
      </c>
      <c r="AA1517" t="s">
        <v>3321</v>
      </c>
      <c r="AD1517" t="s">
        <v>5313</v>
      </c>
      <c r="AE1517">
        <v>0</v>
      </c>
      <c r="AF1517">
        <v>0</v>
      </c>
      <c r="AG1517" t="s">
        <v>6041</v>
      </c>
      <c r="AH1517" t="s">
        <v>5313</v>
      </c>
    </row>
    <row r="1518" spans="1:34" x14ac:dyDescent="0.15">
      <c r="A1518" t="s">
        <v>6042</v>
      </c>
      <c r="B1518" s="9">
        <v>45819</v>
      </c>
      <c r="C1518" t="s">
        <v>824</v>
      </c>
      <c r="D1518" t="s">
        <v>315</v>
      </c>
      <c r="E1518" t="s">
        <v>3314</v>
      </c>
      <c r="F1518" t="s">
        <v>925</v>
      </c>
      <c r="G1518" t="s">
        <v>315</v>
      </c>
      <c r="H1518">
        <v>120</v>
      </c>
      <c r="I1518">
        <v>24</v>
      </c>
      <c r="J1518">
        <v>24</v>
      </c>
      <c r="K1518">
        <v>24</v>
      </c>
      <c r="L1518">
        <v>0</v>
      </c>
      <c r="M1518">
        <v>24</v>
      </c>
      <c r="N1518">
        <v>875</v>
      </c>
      <c r="O1518">
        <v>21000</v>
      </c>
      <c r="P1518" t="s">
        <v>5313</v>
      </c>
      <c r="Q1518" t="s">
        <v>1440</v>
      </c>
      <c r="R1518" t="s">
        <v>5315</v>
      </c>
      <c r="S1518" t="s">
        <v>6027</v>
      </c>
      <c r="T1518" t="s">
        <v>5317</v>
      </c>
      <c r="U1518" t="s">
        <v>4827</v>
      </c>
      <c r="V1518" t="s">
        <v>6014</v>
      </c>
      <c r="W1518" t="s">
        <v>738</v>
      </c>
      <c r="X1518" t="s">
        <v>6015</v>
      </c>
      <c r="Z1518">
        <v>1</v>
      </c>
      <c r="AA1518" t="s">
        <v>3321</v>
      </c>
      <c r="AD1518" t="s">
        <v>5313</v>
      </c>
      <c r="AE1518">
        <v>0</v>
      </c>
      <c r="AF1518">
        <v>0</v>
      </c>
      <c r="AG1518" t="s">
        <v>6032</v>
      </c>
      <c r="AH1518" t="s">
        <v>5313</v>
      </c>
    </row>
    <row r="1519" spans="1:34" x14ac:dyDescent="0.15">
      <c r="A1519" t="s">
        <v>6042</v>
      </c>
      <c r="B1519" s="9">
        <v>45819</v>
      </c>
      <c r="C1519" t="s">
        <v>824</v>
      </c>
      <c r="D1519" t="s">
        <v>315</v>
      </c>
      <c r="E1519" t="s">
        <v>3314</v>
      </c>
      <c r="F1519" t="s">
        <v>925</v>
      </c>
      <c r="G1519" t="s">
        <v>315</v>
      </c>
      <c r="H1519">
        <v>120</v>
      </c>
      <c r="I1519">
        <v>24</v>
      </c>
      <c r="J1519">
        <v>24</v>
      </c>
      <c r="K1519">
        <v>24</v>
      </c>
      <c r="L1519">
        <v>0</v>
      </c>
      <c r="M1519">
        <v>24</v>
      </c>
      <c r="N1519">
        <v>875</v>
      </c>
      <c r="O1519">
        <v>21000</v>
      </c>
      <c r="P1519" t="s">
        <v>5313</v>
      </c>
      <c r="Q1519" t="s">
        <v>1442</v>
      </c>
      <c r="R1519" t="s">
        <v>5315</v>
      </c>
      <c r="S1519" t="s">
        <v>6027</v>
      </c>
      <c r="T1519" t="s">
        <v>5317</v>
      </c>
      <c r="U1519" t="s">
        <v>4827</v>
      </c>
      <c r="V1519" t="s">
        <v>6014</v>
      </c>
      <c r="W1519" t="s">
        <v>738</v>
      </c>
      <c r="X1519" t="s">
        <v>6015</v>
      </c>
      <c r="Z1519">
        <v>2</v>
      </c>
      <c r="AA1519" t="s">
        <v>3321</v>
      </c>
      <c r="AD1519" t="s">
        <v>5313</v>
      </c>
      <c r="AE1519">
        <v>0</v>
      </c>
      <c r="AF1519">
        <v>0</v>
      </c>
      <c r="AG1519" t="s">
        <v>6032</v>
      </c>
      <c r="AH1519" t="s">
        <v>5313</v>
      </c>
    </row>
    <row r="1520" spans="1:34" x14ac:dyDescent="0.15">
      <c r="A1520" t="s">
        <v>6043</v>
      </c>
      <c r="B1520" s="9">
        <v>45820</v>
      </c>
      <c r="C1520" t="s">
        <v>1733</v>
      </c>
      <c r="D1520" t="s">
        <v>82</v>
      </c>
      <c r="E1520" t="s">
        <v>3314</v>
      </c>
      <c r="F1520" t="s">
        <v>925</v>
      </c>
      <c r="G1520" t="s">
        <v>82</v>
      </c>
      <c r="H1520">
        <v>475</v>
      </c>
      <c r="I1520">
        <v>25</v>
      </c>
      <c r="J1520">
        <v>25</v>
      </c>
      <c r="K1520">
        <v>25</v>
      </c>
      <c r="L1520">
        <v>0</v>
      </c>
      <c r="M1520">
        <v>25</v>
      </c>
      <c r="N1520">
        <v>1650</v>
      </c>
      <c r="O1520">
        <v>41250</v>
      </c>
      <c r="P1520" t="s">
        <v>5313</v>
      </c>
      <c r="Q1520" t="s">
        <v>2179</v>
      </c>
      <c r="R1520" t="s">
        <v>5315</v>
      </c>
      <c r="S1520" t="s">
        <v>5316</v>
      </c>
      <c r="T1520" t="s">
        <v>5317</v>
      </c>
      <c r="U1520" t="s">
        <v>4827</v>
      </c>
      <c r="V1520" t="s">
        <v>6014</v>
      </c>
      <c r="W1520" t="s">
        <v>738</v>
      </c>
      <c r="X1520" t="s">
        <v>6015</v>
      </c>
      <c r="Z1520">
        <v>1</v>
      </c>
      <c r="AA1520" t="s">
        <v>3321</v>
      </c>
      <c r="AD1520" t="s">
        <v>5313</v>
      </c>
      <c r="AE1520">
        <v>0</v>
      </c>
      <c r="AF1520">
        <v>0</v>
      </c>
      <c r="AG1520" t="s">
        <v>6041</v>
      </c>
      <c r="AH1520" t="s">
        <v>5313</v>
      </c>
    </row>
    <row r="1521" spans="1:34" x14ac:dyDescent="0.15">
      <c r="A1521" t="s">
        <v>6043</v>
      </c>
      <c r="B1521" s="9">
        <v>45820</v>
      </c>
      <c r="C1521" t="s">
        <v>1733</v>
      </c>
      <c r="D1521" t="s">
        <v>82</v>
      </c>
      <c r="E1521" t="s">
        <v>3314</v>
      </c>
      <c r="F1521" t="s">
        <v>925</v>
      </c>
      <c r="G1521" t="s">
        <v>82</v>
      </c>
      <c r="H1521">
        <v>475</v>
      </c>
      <c r="I1521">
        <v>25</v>
      </c>
      <c r="J1521">
        <v>25</v>
      </c>
      <c r="K1521">
        <v>25</v>
      </c>
      <c r="L1521">
        <v>0</v>
      </c>
      <c r="M1521">
        <v>25</v>
      </c>
      <c r="N1521">
        <v>1650</v>
      </c>
      <c r="O1521">
        <v>41250</v>
      </c>
      <c r="P1521" t="s">
        <v>5313</v>
      </c>
      <c r="Q1521" t="s">
        <v>2166</v>
      </c>
      <c r="R1521" t="s">
        <v>5315</v>
      </c>
      <c r="S1521" t="s">
        <v>5316</v>
      </c>
      <c r="T1521" t="s">
        <v>5317</v>
      </c>
      <c r="U1521" t="s">
        <v>4827</v>
      </c>
      <c r="V1521" t="s">
        <v>6014</v>
      </c>
      <c r="W1521" t="s">
        <v>738</v>
      </c>
      <c r="X1521" t="s">
        <v>6015</v>
      </c>
      <c r="Z1521">
        <v>2</v>
      </c>
      <c r="AA1521" t="s">
        <v>3321</v>
      </c>
      <c r="AD1521" t="s">
        <v>5313</v>
      </c>
      <c r="AE1521">
        <v>0</v>
      </c>
      <c r="AF1521">
        <v>0</v>
      </c>
      <c r="AG1521" t="s">
        <v>6041</v>
      </c>
      <c r="AH1521" t="s">
        <v>5313</v>
      </c>
    </row>
    <row r="1522" spans="1:34" x14ac:dyDescent="0.15">
      <c r="A1522" t="s">
        <v>6043</v>
      </c>
      <c r="B1522" s="9">
        <v>45820</v>
      </c>
      <c r="C1522" t="s">
        <v>1733</v>
      </c>
      <c r="D1522" t="s">
        <v>82</v>
      </c>
      <c r="E1522" t="s">
        <v>3314</v>
      </c>
      <c r="F1522" t="s">
        <v>925</v>
      </c>
      <c r="G1522" t="s">
        <v>82</v>
      </c>
      <c r="H1522">
        <v>475</v>
      </c>
      <c r="I1522">
        <v>25</v>
      </c>
      <c r="J1522">
        <v>25</v>
      </c>
      <c r="K1522">
        <v>25</v>
      </c>
      <c r="L1522">
        <v>0</v>
      </c>
      <c r="M1522">
        <v>25</v>
      </c>
      <c r="N1522">
        <v>1650</v>
      </c>
      <c r="O1522">
        <v>41250</v>
      </c>
      <c r="P1522" t="s">
        <v>5313</v>
      </c>
      <c r="Q1522" t="s">
        <v>2176</v>
      </c>
      <c r="R1522" t="s">
        <v>5315</v>
      </c>
      <c r="S1522" t="s">
        <v>5316</v>
      </c>
      <c r="T1522" t="s">
        <v>5317</v>
      </c>
      <c r="U1522" t="s">
        <v>4827</v>
      </c>
      <c r="V1522" t="s">
        <v>6014</v>
      </c>
      <c r="W1522" t="s">
        <v>738</v>
      </c>
      <c r="X1522" t="s">
        <v>6015</v>
      </c>
      <c r="Z1522">
        <v>3</v>
      </c>
      <c r="AA1522" t="s">
        <v>3321</v>
      </c>
      <c r="AD1522" t="s">
        <v>5313</v>
      </c>
      <c r="AE1522">
        <v>0</v>
      </c>
      <c r="AF1522">
        <v>0</v>
      </c>
      <c r="AG1522" t="s">
        <v>6041</v>
      </c>
      <c r="AH1522" t="s">
        <v>5313</v>
      </c>
    </row>
    <row r="1523" spans="1:34" x14ac:dyDescent="0.15">
      <c r="A1523" t="s">
        <v>6044</v>
      </c>
      <c r="B1523" s="9">
        <v>45820</v>
      </c>
      <c r="C1523" t="s">
        <v>824</v>
      </c>
      <c r="D1523" t="s">
        <v>315</v>
      </c>
      <c r="E1523" t="s">
        <v>3314</v>
      </c>
      <c r="F1523" t="s">
        <v>925</v>
      </c>
      <c r="G1523" t="s">
        <v>315</v>
      </c>
      <c r="H1523">
        <v>120</v>
      </c>
      <c r="I1523">
        <v>24</v>
      </c>
      <c r="J1523">
        <v>24</v>
      </c>
      <c r="K1523">
        <v>24</v>
      </c>
      <c r="L1523">
        <v>0</v>
      </c>
      <c r="M1523">
        <v>24</v>
      </c>
      <c r="N1523">
        <v>875</v>
      </c>
      <c r="O1523">
        <v>21000</v>
      </c>
      <c r="P1523" t="s">
        <v>5313</v>
      </c>
      <c r="Q1523" t="s">
        <v>1436</v>
      </c>
      <c r="R1523" t="s">
        <v>5315</v>
      </c>
      <c r="S1523" t="s">
        <v>6027</v>
      </c>
      <c r="T1523" t="s">
        <v>5317</v>
      </c>
      <c r="U1523" t="s">
        <v>4827</v>
      </c>
      <c r="V1523" t="s">
        <v>6014</v>
      </c>
      <c r="W1523" t="s">
        <v>738</v>
      </c>
      <c r="X1523" t="s">
        <v>6015</v>
      </c>
      <c r="Z1523">
        <v>1</v>
      </c>
      <c r="AA1523" t="s">
        <v>3321</v>
      </c>
      <c r="AD1523" t="s">
        <v>5313</v>
      </c>
      <c r="AE1523">
        <v>0</v>
      </c>
      <c r="AF1523">
        <v>0</v>
      </c>
      <c r="AG1523" t="s">
        <v>6032</v>
      </c>
      <c r="AH1523" t="s">
        <v>5313</v>
      </c>
    </row>
    <row r="1524" spans="1:34" x14ac:dyDescent="0.15">
      <c r="A1524" t="s">
        <v>6045</v>
      </c>
      <c r="B1524" s="9">
        <v>45820</v>
      </c>
      <c r="C1524" t="s">
        <v>1767</v>
      </c>
      <c r="D1524" t="s">
        <v>70</v>
      </c>
      <c r="E1524" t="s">
        <v>3314</v>
      </c>
      <c r="F1524" t="s">
        <v>925</v>
      </c>
      <c r="G1524" t="s">
        <v>70</v>
      </c>
      <c r="H1524">
        <v>1512</v>
      </c>
      <c r="I1524">
        <v>24</v>
      </c>
      <c r="J1524">
        <v>24</v>
      </c>
      <c r="K1524">
        <v>24</v>
      </c>
      <c r="L1524">
        <v>0</v>
      </c>
      <c r="M1524">
        <v>24</v>
      </c>
      <c r="N1524">
        <v>815</v>
      </c>
      <c r="O1524">
        <v>19560</v>
      </c>
      <c r="P1524" t="s">
        <v>5313</v>
      </c>
      <c r="Q1524" t="s">
        <v>2169</v>
      </c>
      <c r="R1524" t="s">
        <v>5315</v>
      </c>
      <c r="S1524" t="s">
        <v>6046</v>
      </c>
      <c r="T1524" t="s">
        <v>5317</v>
      </c>
      <c r="U1524" t="s">
        <v>4827</v>
      </c>
      <c r="V1524" t="s">
        <v>6014</v>
      </c>
      <c r="W1524" t="s">
        <v>738</v>
      </c>
      <c r="X1524" t="s">
        <v>6015</v>
      </c>
      <c r="Z1524">
        <v>1</v>
      </c>
      <c r="AA1524" t="s">
        <v>3321</v>
      </c>
      <c r="AD1524" t="s">
        <v>5313</v>
      </c>
      <c r="AE1524">
        <v>0</v>
      </c>
      <c r="AF1524">
        <v>0</v>
      </c>
      <c r="AG1524" t="s">
        <v>6047</v>
      </c>
      <c r="AH1524" t="s">
        <v>5313</v>
      </c>
    </row>
    <row r="1525" spans="1:34" x14ac:dyDescent="0.15">
      <c r="A1525" t="s">
        <v>6045</v>
      </c>
      <c r="B1525" s="9">
        <v>45820</v>
      </c>
      <c r="C1525" t="s">
        <v>1767</v>
      </c>
      <c r="D1525" t="s">
        <v>70</v>
      </c>
      <c r="E1525" t="s">
        <v>3314</v>
      </c>
      <c r="F1525" t="s">
        <v>925</v>
      </c>
      <c r="G1525" t="s">
        <v>70</v>
      </c>
      <c r="H1525">
        <v>1512</v>
      </c>
      <c r="I1525">
        <v>24</v>
      </c>
      <c r="J1525">
        <v>24</v>
      </c>
      <c r="K1525">
        <v>24</v>
      </c>
      <c r="L1525">
        <v>0</v>
      </c>
      <c r="M1525">
        <v>24</v>
      </c>
      <c r="N1525">
        <v>815</v>
      </c>
      <c r="O1525">
        <v>19560</v>
      </c>
      <c r="P1525" t="s">
        <v>5313</v>
      </c>
      <c r="Q1525" t="s">
        <v>2172</v>
      </c>
      <c r="R1525" t="s">
        <v>5315</v>
      </c>
      <c r="S1525" t="s">
        <v>6046</v>
      </c>
      <c r="T1525" t="s">
        <v>5317</v>
      </c>
      <c r="U1525" t="s">
        <v>4827</v>
      </c>
      <c r="V1525" t="s">
        <v>6014</v>
      </c>
      <c r="W1525" t="s">
        <v>738</v>
      </c>
      <c r="X1525" t="s">
        <v>6015</v>
      </c>
      <c r="Z1525">
        <v>2</v>
      </c>
      <c r="AA1525" t="s">
        <v>3321</v>
      </c>
      <c r="AD1525" t="s">
        <v>5313</v>
      </c>
      <c r="AE1525">
        <v>0</v>
      </c>
      <c r="AF1525">
        <v>0</v>
      </c>
      <c r="AG1525" t="s">
        <v>6047</v>
      </c>
      <c r="AH1525" t="s">
        <v>5313</v>
      </c>
    </row>
    <row r="1526" spans="1:34" x14ac:dyDescent="0.15">
      <c r="A1526" t="s">
        <v>6048</v>
      </c>
      <c r="B1526" s="9">
        <v>45820</v>
      </c>
      <c r="C1526" t="s">
        <v>783</v>
      </c>
      <c r="D1526" t="s">
        <v>146</v>
      </c>
      <c r="E1526" t="s">
        <v>3314</v>
      </c>
      <c r="F1526" t="s">
        <v>925</v>
      </c>
      <c r="G1526" t="s">
        <v>146</v>
      </c>
      <c r="H1526">
        <v>240</v>
      </c>
      <c r="I1526">
        <v>24</v>
      </c>
      <c r="J1526">
        <v>24</v>
      </c>
      <c r="K1526">
        <v>24</v>
      </c>
      <c r="L1526">
        <v>0</v>
      </c>
      <c r="M1526">
        <v>24</v>
      </c>
      <c r="N1526">
        <v>850</v>
      </c>
      <c r="O1526">
        <v>20400</v>
      </c>
      <c r="P1526" t="s">
        <v>5313</v>
      </c>
      <c r="Q1526" t="s">
        <v>5555</v>
      </c>
      <c r="R1526" t="s">
        <v>5315</v>
      </c>
      <c r="S1526" t="s">
        <v>5316</v>
      </c>
      <c r="T1526" t="s">
        <v>5317</v>
      </c>
      <c r="U1526" t="s">
        <v>4827</v>
      </c>
      <c r="V1526" t="s">
        <v>6014</v>
      </c>
      <c r="W1526" t="s">
        <v>738</v>
      </c>
      <c r="X1526" t="s">
        <v>6015</v>
      </c>
      <c r="Z1526">
        <v>1</v>
      </c>
      <c r="AA1526" t="s">
        <v>3321</v>
      </c>
      <c r="AD1526" t="s">
        <v>5313</v>
      </c>
      <c r="AE1526">
        <v>0</v>
      </c>
      <c r="AF1526">
        <v>0</v>
      </c>
      <c r="AG1526" t="s">
        <v>6030</v>
      </c>
      <c r="AH1526" t="s">
        <v>5313</v>
      </c>
    </row>
    <row r="1527" spans="1:34" x14ac:dyDescent="0.15">
      <c r="A1527" t="s">
        <v>6049</v>
      </c>
      <c r="B1527" s="9">
        <v>45821</v>
      </c>
      <c r="C1527" t="s">
        <v>824</v>
      </c>
      <c r="D1527" t="s">
        <v>315</v>
      </c>
      <c r="E1527" t="s">
        <v>3314</v>
      </c>
      <c r="F1527" t="s">
        <v>925</v>
      </c>
      <c r="G1527" t="s">
        <v>315</v>
      </c>
      <c r="H1527">
        <v>120</v>
      </c>
      <c r="I1527">
        <v>24</v>
      </c>
      <c r="J1527">
        <v>24</v>
      </c>
      <c r="K1527">
        <v>24</v>
      </c>
      <c r="L1527">
        <v>0</v>
      </c>
      <c r="M1527">
        <v>24</v>
      </c>
      <c r="N1527">
        <v>875</v>
      </c>
      <c r="O1527">
        <v>21000</v>
      </c>
      <c r="P1527" t="s">
        <v>5313</v>
      </c>
      <c r="Q1527" t="s">
        <v>1438</v>
      </c>
      <c r="R1527" t="s">
        <v>5315</v>
      </c>
      <c r="S1527" t="s">
        <v>6027</v>
      </c>
      <c r="T1527" t="s">
        <v>5317</v>
      </c>
      <c r="U1527" t="s">
        <v>4827</v>
      </c>
      <c r="V1527" t="s">
        <v>6014</v>
      </c>
      <c r="W1527" t="s">
        <v>738</v>
      </c>
      <c r="X1527" t="s">
        <v>6015</v>
      </c>
      <c r="Z1527">
        <v>1</v>
      </c>
      <c r="AA1527" t="s">
        <v>3321</v>
      </c>
      <c r="AD1527" t="s">
        <v>5313</v>
      </c>
      <c r="AE1527">
        <v>0</v>
      </c>
      <c r="AF1527">
        <v>0</v>
      </c>
      <c r="AG1527" t="s">
        <v>6032</v>
      </c>
      <c r="AH1527" t="s">
        <v>5313</v>
      </c>
    </row>
    <row r="1528" spans="1:34" x14ac:dyDescent="0.15">
      <c r="A1528" t="s">
        <v>6050</v>
      </c>
      <c r="B1528" s="9">
        <v>45821</v>
      </c>
      <c r="C1528" t="s">
        <v>2203</v>
      </c>
      <c r="D1528" t="s">
        <v>336</v>
      </c>
      <c r="E1528" t="s">
        <v>3314</v>
      </c>
      <c r="F1528" t="s">
        <v>925</v>
      </c>
      <c r="G1528" t="s">
        <v>336</v>
      </c>
      <c r="H1528">
        <v>120</v>
      </c>
      <c r="I1528">
        <v>24</v>
      </c>
      <c r="J1528">
        <v>24</v>
      </c>
      <c r="K1528">
        <v>24</v>
      </c>
      <c r="L1528">
        <v>0</v>
      </c>
      <c r="M1528">
        <v>24</v>
      </c>
      <c r="N1528">
        <v>875</v>
      </c>
      <c r="O1528">
        <v>21000</v>
      </c>
      <c r="P1528" t="s">
        <v>5313</v>
      </c>
      <c r="Q1528" t="s">
        <v>6051</v>
      </c>
      <c r="R1528" t="s">
        <v>5315</v>
      </c>
      <c r="S1528" t="s">
        <v>6013</v>
      </c>
      <c r="T1528" t="s">
        <v>5317</v>
      </c>
      <c r="U1528" t="s">
        <v>4827</v>
      </c>
      <c r="V1528" t="s">
        <v>6014</v>
      </c>
      <c r="W1528" t="s">
        <v>738</v>
      </c>
      <c r="X1528" t="s">
        <v>6015</v>
      </c>
      <c r="Z1528">
        <v>1</v>
      </c>
      <c r="AA1528" t="s">
        <v>3321</v>
      </c>
      <c r="AD1528" t="s">
        <v>5313</v>
      </c>
      <c r="AE1528">
        <v>0</v>
      </c>
      <c r="AF1528">
        <v>0</v>
      </c>
      <c r="AG1528" t="s">
        <v>6038</v>
      </c>
      <c r="AH1528" t="s">
        <v>5313</v>
      </c>
    </row>
    <row r="1529" spans="1:34" x14ac:dyDescent="0.15">
      <c r="A1529" t="s">
        <v>6052</v>
      </c>
      <c r="B1529" s="9">
        <v>45821</v>
      </c>
      <c r="C1529" t="s">
        <v>2040</v>
      </c>
      <c r="D1529" t="s">
        <v>113</v>
      </c>
      <c r="E1529" t="s">
        <v>3314</v>
      </c>
      <c r="F1529" t="s">
        <v>925</v>
      </c>
      <c r="G1529" t="s">
        <v>113</v>
      </c>
      <c r="H1529">
        <v>624</v>
      </c>
      <c r="I1529">
        <v>24</v>
      </c>
      <c r="J1529">
        <v>24</v>
      </c>
      <c r="K1529">
        <v>24</v>
      </c>
      <c r="L1529">
        <v>0</v>
      </c>
      <c r="M1529">
        <v>24</v>
      </c>
      <c r="N1529">
        <v>815</v>
      </c>
      <c r="O1529">
        <v>19560</v>
      </c>
      <c r="P1529" t="s">
        <v>5313</v>
      </c>
      <c r="Q1529" t="s">
        <v>6053</v>
      </c>
      <c r="R1529" t="s">
        <v>5315</v>
      </c>
      <c r="S1529" t="s">
        <v>6046</v>
      </c>
      <c r="T1529" t="s">
        <v>5317</v>
      </c>
      <c r="U1529" t="s">
        <v>4827</v>
      </c>
      <c r="V1529" t="s">
        <v>6014</v>
      </c>
      <c r="W1529" t="s">
        <v>738</v>
      </c>
      <c r="X1529" t="s">
        <v>6015</v>
      </c>
      <c r="Z1529">
        <v>1</v>
      </c>
      <c r="AA1529" t="s">
        <v>3321</v>
      </c>
      <c r="AD1529" t="s">
        <v>5313</v>
      </c>
      <c r="AE1529">
        <v>0</v>
      </c>
      <c r="AF1529">
        <v>0</v>
      </c>
      <c r="AG1529" t="s">
        <v>6054</v>
      </c>
      <c r="AH1529" t="s">
        <v>5313</v>
      </c>
    </row>
    <row r="1530" spans="1:34" x14ac:dyDescent="0.15">
      <c r="A1530" t="s">
        <v>6055</v>
      </c>
      <c r="B1530" s="9">
        <v>45821</v>
      </c>
      <c r="C1530" t="s">
        <v>6056</v>
      </c>
      <c r="D1530" t="s">
        <v>6057</v>
      </c>
      <c r="E1530" t="s">
        <v>3314</v>
      </c>
      <c r="F1530" t="s">
        <v>925</v>
      </c>
      <c r="G1530" t="s">
        <v>6057</v>
      </c>
      <c r="H1530">
        <v>25</v>
      </c>
      <c r="I1530">
        <v>24</v>
      </c>
      <c r="J1530">
        <v>24</v>
      </c>
      <c r="K1530">
        <v>24</v>
      </c>
      <c r="L1530">
        <v>0</v>
      </c>
      <c r="M1530">
        <v>24</v>
      </c>
      <c r="N1530">
        <v>2050</v>
      </c>
      <c r="O1530">
        <v>49200</v>
      </c>
      <c r="P1530" t="s">
        <v>5313</v>
      </c>
      <c r="Q1530" t="s">
        <v>6058</v>
      </c>
      <c r="R1530" t="s">
        <v>5315</v>
      </c>
      <c r="S1530" t="s">
        <v>6059</v>
      </c>
      <c r="T1530" t="s">
        <v>5317</v>
      </c>
      <c r="U1530" t="s">
        <v>4827</v>
      </c>
      <c r="V1530" t="s">
        <v>6014</v>
      </c>
      <c r="W1530" t="s">
        <v>738</v>
      </c>
      <c r="X1530" t="s">
        <v>6015</v>
      </c>
      <c r="Z1530">
        <v>1</v>
      </c>
      <c r="AA1530" t="s">
        <v>3321</v>
      </c>
      <c r="AD1530" t="s">
        <v>5313</v>
      </c>
      <c r="AE1530">
        <v>0</v>
      </c>
      <c r="AF1530">
        <v>0</v>
      </c>
      <c r="AG1530" t="s">
        <v>6060</v>
      </c>
      <c r="AH1530" t="s">
        <v>5313</v>
      </c>
    </row>
    <row r="1531" spans="1:34" x14ac:dyDescent="0.15">
      <c r="A1531" t="s">
        <v>6061</v>
      </c>
      <c r="B1531" s="9">
        <v>45821</v>
      </c>
      <c r="C1531" t="s">
        <v>879</v>
      </c>
      <c r="D1531" t="s">
        <v>272</v>
      </c>
      <c r="E1531" t="s">
        <v>3314</v>
      </c>
      <c r="F1531" t="s">
        <v>925</v>
      </c>
      <c r="G1531" t="s">
        <v>272</v>
      </c>
      <c r="H1531">
        <v>150</v>
      </c>
      <c r="I1531">
        <v>25</v>
      </c>
      <c r="J1531">
        <v>25</v>
      </c>
      <c r="K1531">
        <v>25</v>
      </c>
      <c r="L1531">
        <v>0</v>
      </c>
      <c r="M1531">
        <v>25</v>
      </c>
      <c r="N1531">
        <v>1650</v>
      </c>
      <c r="O1531">
        <v>41250</v>
      </c>
      <c r="P1531" t="s">
        <v>5313</v>
      </c>
      <c r="Q1531" t="s">
        <v>1967</v>
      </c>
      <c r="R1531" t="s">
        <v>5315</v>
      </c>
      <c r="S1531" t="s">
        <v>6013</v>
      </c>
      <c r="T1531" t="s">
        <v>5317</v>
      </c>
      <c r="U1531" t="s">
        <v>4827</v>
      </c>
      <c r="V1531" t="s">
        <v>6014</v>
      </c>
      <c r="W1531" t="s">
        <v>738</v>
      </c>
      <c r="X1531" t="s">
        <v>6015</v>
      </c>
      <c r="Z1531">
        <v>1</v>
      </c>
      <c r="AA1531" t="s">
        <v>3321</v>
      </c>
      <c r="AD1531" t="s">
        <v>5313</v>
      </c>
      <c r="AE1531">
        <v>0</v>
      </c>
      <c r="AF1531">
        <v>0</v>
      </c>
      <c r="AG1531" t="s">
        <v>6034</v>
      </c>
      <c r="AH1531" t="s">
        <v>5313</v>
      </c>
    </row>
    <row r="1532" spans="1:34" x14ac:dyDescent="0.15">
      <c r="A1532" t="s">
        <v>6062</v>
      </c>
      <c r="B1532" s="9">
        <v>45821</v>
      </c>
      <c r="C1532" t="s">
        <v>872</v>
      </c>
      <c r="D1532" t="s">
        <v>411</v>
      </c>
      <c r="E1532" t="s">
        <v>3314</v>
      </c>
      <c r="F1532" t="s">
        <v>925</v>
      </c>
      <c r="G1532" t="s">
        <v>411</v>
      </c>
      <c r="H1532">
        <v>150</v>
      </c>
      <c r="I1532">
        <v>25</v>
      </c>
      <c r="J1532">
        <v>25</v>
      </c>
      <c r="K1532">
        <v>25</v>
      </c>
      <c r="L1532">
        <v>0</v>
      </c>
      <c r="M1532">
        <v>25</v>
      </c>
      <c r="N1532">
        <v>1750</v>
      </c>
      <c r="O1532">
        <v>43750</v>
      </c>
      <c r="P1532" t="s">
        <v>5313</v>
      </c>
      <c r="Q1532" t="s">
        <v>1409</v>
      </c>
      <c r="R1532" t="s">
        <v>5315</v>
      </c>
      <c r="S1532" t="s">
        <v>6059</v>
      </c>
      <c r="T1532" t="s">
        <v>5317</v>
      </c>
      <c r="U1532" t="s">
        <v>4827</v>
      </c>
      <c r="V1532" t="s">
        <v>6014</v>
      </c>
      <c r="W1532" t="s">
        <v>738</v>
      </c>
      <c r="X1532" t="s">
        <v>6015</v>
      </c>
      <c r="Z1532">
        <v>1</v>
      </c>
      <c r="AA1532" t="s">
        <v>3321</v>
      </c>
      <c r="AD1532" t="s">
        <v>5313</v>
      </c>
      <c r="AE1532">
        <v>0</v>
      </c>
      <c r="AF1532">
        <v>0</v>
      </c>
      <c r="AG1532" t="s">
        <v>6063</v>
      </c>
      <c r="AH1532" t="s">
        <v>5313</v>
      </c>
    </row>
    <row r="1533" spans="1:34" x14ac:dyDescent="0.15">
      <c r="A1533" t="s">
        <v>6064</v>
      </c>
      <c r="B1533" s="9">
        <v>45821</v>
      </c>
      <c r="C1533" t="s">
        <v>783</v>
      </c>
      <c r="D1533" t="s">
        <v>146</v>
      </c>
      <c r="E1533" t="s">
        <v>3314</v>
      </c>
      <c r="F1533" t="s">
        <v>925</v>
      </c>
      <c r="G1533" t="s">
        <v>146</v>
      </c>
      <c r="H1533">
        <v>240</v>
      </c>
      <c r="I1533">
        <v>24</v>
      </c>
      <c r="J1533">
        <v>24</v>
      </c>
      <c r="K1533">
        <v>24</v>
      </c>
      <c r="L1533">
        <v>0</v>
      </c>
      <c r="M1533">
        <v>24</v>
      </c>
      <c r="N1533">
        <v>850</v>
      </c>
      <c r="O1533">
        <v>20400</v>
      </c>
      <c r="P1533" t="s">
        <v>5313</v>
      </c>
      <c r="Q1533" t="s">
        <v>5557</v>
      </c>
      <c r="R1533" t="s">
        <v>5315</v>
      </c>
      <c r="S1533" t="s">
        <v>5316</v>
      </c>
      <c r="T1533" t="s">
        <v>5317</v>
      </c>
      <c r="U1533" t="s">
        <v>4827</v>
      </c>
      <c r="V1533" t="s">
        <v>6014</v>
      </c>
      <c r="W1533" t="s">
        <v>738</v>
      </c>
      <c r="X1533" t="s">
        <v>6015</v>
      </c>
      <c r="Z1533">
        <v>1</v>
      </c>
      <c r="AA1533" t="s">
        <v>3321</v>
      </c>
      <c r="AD1533" t="s">
        <v>5313</v>
      </c>
      <c r="AE1533">
        <v>0</v>
      </c>
      <c r="AF1533">
        <v>0</v>
      </c>
      <c r="AG1533" t="s">
        <v>6030</v>
      </c>
      <c r="AH1533" t="s">
        <v>5313</v>
      </c>
    </row>
    <row r="1534" spans="1:34" x14ac:dyDescent="0.15">
      <c r="A1534" t="s">
        <v>6065</v>
      </c>
      <c r="B1534" s="9">
        <v>45821</v>
      </c>
      <c r="C1534" t="s">
        <v>824</v>
      </c>
      <c r="D1534" t="s">
        <v>315</v>
      </c>
      <c r="E1534" t="s">
        <v>3314</v>
      </c>
      <c r="F1534" t="s">
        <v>925</v>
      </c>
      <c r="G1534" t="s">
        <v>315</v>
      </c>
      <c r="H1534">
        <v>120</v>
      </c>
      <c r="I1534">
        <v>24</v>
      </c>
      <c r="J1534">
        <v>24</v>
      </c>
      <c r="K1534">
        <v>24</v>
      </c>
      <c r="L1534">
        <v>0</v>
      </c>
      <c r="M1534">
        <v>24</v>
      </c>
      <c r="N1534">
        <v>875</v>
      </c>
      <c r="O1534">
        <v>21000</v>
      </c>
      <c r="P1534" t="s">
        <v>5313</v>
      </c>
      <c r="Q1534" t="s">
        <v>1432</v>
      </c>
      <c r="R1534" t="s">
        <v>5315</v>
      </c>
      <c r="S1534" t="s">
        <v>6027</v>
      </c>
      <c r="T1534" t="s">
        <v>5317</v>
      </c>
      <c r="U1534" t="s">
        <v>4827</v>
      </c>
      <c r="V1534" t="s">
        <v>6014</v>
      </c>
      <c r="W1534" t="s">
        <v>738</v>
      </c>
      <c r="X1534" t="s">
        <v>6015</v>
      </c>
      <c r="Z1534">
        <v>1</v>
      </c>
      <c r="AA1534" t="s">
        <v>3321</v>
      </c>
      <c r="AD1534" t="s">
        <v>5313</v>
      </c>
      <c r="AE1534">
        <v>0</v>
      </c>
      <c r="AF1534">
        <v>0</v>
      </c>
      <c r="AG1534" t="s">
        <v>6066</v>
      </c>
      <c r="AH1534" t="s">
        <v>5313</v>
      </c>
    </row>
    <row r="1535" spans="1:34" x14ac:dyDescent="0.15">
      <c r="A1535" t="s">
        <v>6067</v>
      </c>
      <c r="B1535" s="9">
        <v>45821</v>
      </c>
      <c r="C1535" t="s">
        <v>1733</v>
      </c>
      <c r="D1535" t="s">
        <v>82</v>
      </c>
      <c r="E1535" t="s">
        <v>3314</v>
      </c>
      <c r="F1535" t="s">
        <v>925</v>
      </c>
      <c r="G1535" t="s">
        <v>82</v>
      </c>
      <c r="H1535">
        <v>475</v>
      </c>
      <c r="I1535">
        <v>25</v>
      </c>
      <c r="J1535">
        <v>25</v>
      </c>
      <c r="K1535">
        <v>25</v>
      </c>
      <c r="L1535">
        <v>0</v>
      </c>
      <c r="M1535">
        <v>25</v>
      </c>
      <c r="N1535">
        <v>1650</v>
      </c>
      <c r="O1535">
        <v>41250</v>
      </c>
      <c r="P1535" t="s">
        <v>5313</v>
      </c>
      <c r="Q1535" t="s">
        <v>2151</v>
      </c>
      <c r="R1535" t="s">
        <v>5315</v>
      </c>
      <c r="S1535" t="s">
        <v>6068</v>
      </c>
      <c r="T1535" t="s">
        <v>5317</v>
      </c>
      <c r="U1535" t="s">
        <v>4827</v>
      </c>
      <c r="V1535" t="s">
        <v>6014</v>
      </c>
      <c r="W1535" t="s">
        <v>738</v>
      </c>
      <c r="X1535" t="s">
        <v>6015</v>
      </c>
      <c r="Z1535">
        <v>1</v>
      </c>
      <c r="AA1535" t="s">
        <v>3321</v>
      </c>
      <c r="AD1535" t="s">
        <v>5313</v>
      </c>
      <c r="AE1535">
        <v>0</v>
      </c>
      <c r="AF1535">
        <v>0</v>
      </c>
      <c r="AG1535" t="s">
        <v>6041</v>
      </c>
      <c r="AH1535" t="s">
        <v>5313</v>
      </c>
    </row>
    <row r="1536" spans="1:34" x14ac:dyDescent="0.15">
      <c r="A1536" t="s">
        <v>6069</v>
      </c>
      <c r="B1536" s="9">
        <v>45825</v>
      </c>
      <c r="C1536" t="s">
        <v>1767</v>
      </c>
      <c r="D1536" t="s">
        <v>70</v>
      </c>
      <c r="E1536" t="s">
        <v>3314</v>
      </c>
      <c r="F1536" t="s">
        <v>925</v>
      </c>
      <c r="G1536" t="s">
        <v>70</v>
      </c>
      <c r="H1536">
        <v>1512</v>
      </c>
      <c r="I1536">
        <v>24</v>
      </c>
      <c r="J1536">
        <v>24</v>
      </c>
      <c r="K1536">
        <v>24</v>
      </c>
      <c r="L1536">
        <v>0</v>
      </c>
      <c r="M1536">
        <v>24</v>
      </c>
      <c r="N1536">
        <v>815</v>
      </c>
      <c r="O1536">
        <v>19560</v>
      </c>
      <c r="P1536" t="s">
        <v>5313</v>
      </c>
      <c r="Q1536" t="s">
        <v>2099</v>
      </c>
      <c r="R1536" t="s">
        <v>5315</v>
      </c>
      <c r="S1536" t="s">
        <v>6046</v>
      </c>
      <c r="T1536" t="s">
        <v>5317</v>
      </c>
      <c r="U1536" t="s">
        <v>4827</v>
      </c>
      <c r="V1536" t="s">
        <v>6014</v>
      </c>
      <c r="W1536" t="s">
        <v>738</v>
      </c>
      <c r="X1536" t="s">
        <v>6015</v>
      </c>
      <c r="Z1536">
        <v>1</v>
      </c>
      <c r="AA1536" t="s">
        <v>3321</v>
      </c>
      <c r="AD1536" t="s">
        <v>5313</v>
      </c>
      <c r="AE1536">
        <v>0</v>
      </c>
      <c r="AF1536">
        <v>0</v>
      </c>
      <c r="AG1536" t="s">
        <v>6047</v>
      </c>
      <c r="AH1536" t="s">
        <v>5313</v>
      </c>
    </row>
    <row r="1537" spans="1:34" x14ac:dyDescent="0.15">
      <c r="A1537" t="s">
        <v>6069</v>
      </c>
      <c r="B1537" s="9">
        <v>45825</v>
      </c>
      <c r="C1537" t="s">
        <v>1767</v>
      </c>
      <c r="D1537" t="s">
        <v>70</v>
      </c>
      <c r="E1537" t="s">
        <v>3314</v>
      </c>
      <c r="F1537" t="s">
        <v>925</v>
      </c>
      <c r="G1537" t="s">
        <v>70</v>
      </c>
      <c r="H1537">
        <v>1512</v>
      </c>
      <c r="I1537">
        <v>24</v>
      </c>
      <c r="J1537">
        <v>24</v>
      </c>
      <c r="K1537">
        <v>24</v>
      </c>
      <c r="L1537">
        <v>0</v>
      </c>
      <c r="M1537">
        <v>24</v>
      </c>
      <c r="N1537">
        <v>815</v>
      </c>
      <c r="O1537">
        <v>19560</v>
      </c>
      <c r="P1537" t="s">
        <v>5313</v>
      </c>
      <c r="Q1537" t="s">
        <v>2102</v>
      </c>
      <c r="R1537" t="s">
        <v>5315</v>
      </c>
      <c r="S1537" t="s">
        <v>6046</v>
      </c>
      <c r="T1537" t="s">
        <v>5317</v>
      </c>
      <c r="U1537" t="s">
        <v>4827</v>
      </c>
      <c r="V1537" t="s">
        <v>6014</v>
      </c>
      <c r="W1537" t="s">
        <v>738</v>
      </c>
      <c r="X1537" t="s">
        <v>6015</v>
      </c>
      <c r="Z1537">
        <v>2</v>
      </c>
      <c r="AA1537" t="s">
        <v>3321</v>
      </c>
      <c r="AD1537" t="s">
        <v>5313</v>
      </c>
      <c r="AE1537">
        <v>0</v>
      </c>
      <c r="AF1537">
        <v>0</v>
      </c>
      <c r="AG1537" t="s">
        <v>6047</v>
      </c>
      <c r="AH1537" t="s">
        <v>5313</v>
      </c>
    </row>
    <row r="1538" spans="1:34" x14ac:dyDescent="0.15">
      <c r="A1538" t="s">
        <v>6069</v>
      </c>
      <c r="B1538" s="9">
        <v>45825</v>
      </c>
      <c r="C1538" t="s">
        <v>1767</v>
      </c>
      <c r="D1538" t="s">
        <v>70</v>
      </c>
      <c r="E1538" t="s">
        <v>3314</v>
      </c>
      <c r="F1538" t="s">
        <v>925</v>
      </c>
      <c r="G1538" t="s">
        <v>70</v>
      </c>
      <c r="H1538">
        <v>1512</v>
      </c>
      <c r="I1538">
        <v>24</v>
      </c>
      <c r="J1538">
        <v>24</v>
      </c>
      <c r="K1538">
        <v>24</v>
      </c>
      <c r="L1538">
        <v>0</v>
      </c>
      <c r="M1538">
        <v>24</v>
      </c>
      <c r="N1538">
        <v>815</v>
      </c>
      <c r="O1538">
        <v>19560</v>
      </c>
      <c r="P1538" t="s">
        <v>5313</v>
      </c>
      <c r="Q1538" t="s">
        <v>2096</v>
      </c>
      <c r="R1538" t="s">
        <v>5315</v>
      </c>
      <c r="S1538" t="s">
        <v>6046</v>
      </c>
      <c r="T1538" t="s">
        <v>5317</v>
      </c>
      <c r="U1538" t="s">
        <v>4827</v>
      </c>
      <c r="V1538" t="s">
        <v>6014</v>
      </c>
      <c r="W1538" t="s">
        <v>738</v>
      </c>
      <c r="X1538" t="s">
        <v>6015</v>
      </c>
      <c r="Z1538">
        <v>3</v>
      </c>
      <c r="AA1538" t="s">
        <v>3321</v>
      </c>
      <c r="AD1538" t="s">
        <v>5313</v>
      </c>
      <c r="AE1538">
        <v>0</v>
      </c>
      <c r="AF1538">
        <v>0</v>
      </c>
      <c r="AG1538" t="s">
        <v>6047</v>
      </c>
      <c r="AH1538" t="s">
        <v>5313</v>
      </c>
    </row>
    <row r="1539" spans="1:34" x14ac:dyDescent="0.15">
      <c r="A1539" t="s">
        <v>6069</v>
      </c>
      <c r="B1539" s="9">
        <v>45825</v>
      </c>
      <c r="C1539" t="s">
        <v>2040</v>
      </c>
      <c r="D1539" t="s">
        <v>113</v>
      </c>
      <c r="E1539" t="s">
        <v>3314</v>
      </c>
      <c r="F1539" t="s">
        <v>925</v>
      </c>
      <c r="G1539" t="s">
        <v>113</v>
      </c>
      <c r="H1539">
        <v>624</v>
      </c>
      <c r="I1539">
        <v>24</v>
      </c>
      <c r="J1539">
        <v>24</v>
      </c>
      <c r="K1539">
        <v>24</v>
      </c>
      <c r="L1539">
        <v>0</v>
      </c>
      <c r="M1539">
        <v>24</v>
      </c>
      <c r="N1539">
        <v>815</v>
      </c>
      <c r="O1539">
        <v>19560</v>
      </c>
      <c r="P1539" t="s">
        <v>5313</v>
      </c>
      <c r="Q1539" t="s">
        <v>6070</v>
      </c>
      <c r="R1539" t="s">
        <v>5315</v>
      </c>
      <c r="S1539" t="s">
        <v>6046</v>
      </c>
      <c r="T1539" t="s">
        <v>5317</v>
      </c>
      <c r="U1539" t="s">
        <v>4827</v>
      </c>
      <c r="V1539" t="s">
        <v>6014</v>
      </c>
      <c r="W1539" t="s">
        <v>738</v>
      </c>
      <c r="X1539" t="s">
        <v>6015</v>
      </c>
      <c r="Z1539">
        <v>4</v>
      </c>
      <c r="AA1539" t="s">
        <v>3321</v>
      </c>
      <c r="AD1539" t="s">
        <v>5313</v>
      </c>
      <c r="AE1539">
        <v>0</v>
      </c>
      <c r="AF1539">
        <v>0</v>
      </c>
      <c r="AG1539" t="s">
        <v>6054</v>
      </c>
      <c r="AH1539" t="s">
        <v>5313</v>
      </c>
    </row>
    <row r="1540" spans="1:34" x14ac:dyDescent="0.15">
      <c r="A1540" t="s">
        <v>6069</v>
      </c>
      <c r="B1540" s="9">
        <v>45825</v>
      </c>
      <c r="C1540" t="s">
        <v>2040</v>
      </c>
      <c r="D1540" t="s">
        <v>113</v>
      </c>
      <c r="E1540" t="s">
        <v>3314</v>
      </c>
      <c r="F1540" t="s">
        <v>925</v>
      </c>
      <c r="G1540" t="s">
        <v>113</v>
      </c>
      <c r="H1540">
        <v>624</v>
      </c>
      <c r="I1540">
        <v>24</v>
      </c>
      <c r="J1540">
        <v>24</v>
      </c>
      <c r="K1540">
        <v>24</v>
      </c>
      <c r="L1540">
        <v>0</v>
      </c>
      <c r="M1540">
        <v>24</v>
      </c>
      <c r="N1540">
        <v>815</v>
      </c>
      <c r="O1540">
        <v>19560</v>
      </c>
      <c r="P1540" t="s">
        <v>5313</v>
      </c>
      <c r="Q1540" t="s">
        <v>6071</v>
      </c>
      <c r="R1540" t="s">
        <v>5315</v>
      </c>
      <c r="S1540" t="s">
        <v>6046</v>
      </c>
      <c r="T1540" t="s">
        <v>5317</v>
      </c>
      <c r="U1540" t="s">
        <v>4827</v>
      </c>
      <c r="V1540" t="s">
        <v>6014</v>
      </c>
      <c r="W1540" t="s">
        <v>738</v>
      </c>
      <c r="X1540" t="s">
        <v>6015</v>
      </c>
      <c r="Z1540">
        <v>5</v>
      </c>
      <c r="AA1540" t="s">
        <v>3321</v>
      </c>
      <c r="AD1540" t="s">
        <v>5313</v>
      </c>
      <c r="AE1540">
        <v>0</v>
      </c>
      <c r="AF1540">
        <v>0</v>
      </c>
      <c r="AG1540" t="s">
        <v>6054</v>
      </c>
      <c r="AH1540" t="s">
        <v>5313</v>
      </c>
    </row>
    <row r="1541" spans="1:34" x14ac:dyDescent="0.15">
      <c r="A1541" t="s">
        <v>6069</v>
      </c>
      <c r="B1541" s="9">
        <v>45825</v>
      </c>
      <c r="C1541" t="s">
        <v>2040</v>
      </c>
      <c r="D1541" t="s">
        <v>113</v>
      </c>
      <c r="E1541" t="s">
        <v>3314</v>
      </c>
      <c r="F1541" t="s">
        <v>925</v>
      </c>
      <c r="G1541" t="s">
        <v>113</v>
      </c>
      <c r="H1541">
        <v>624</v>
      </c>
      <c r="I1541">
        <v>24</v>
      </c>
      <c r="J1541">
        <v>24</v>
      </c>
      <c r="K1541">
        <v>24</v>
      </c>
      <c r="L1541">
        <v>0</v>
      </c>
      <c r="M1541">
        <v>24</v>
      </c>
      <c r="N1541">
        <v>815</v>
      </c>
      <c r="O1541">
        <v>19560</v>
      </c>
      <c r="P1541" t="s">
        <v>5313</v>
      </c>
      <c r="Q1541" t="s">
        <v>6072</v>
      </c>
      <c r="R1541" t="s">
        <v>5315</v>
      </c>
      <c r="S1541" t="s">
        <v>6046</v>
      </c>
      <c r="T1541" t="s">
        <v>5317</v>
      </c>
      <c r="U1541" t="s">
        <v>4827</v>
      </c>
      <c r="V1541" t="s">
        <v>6014</v>
      </c>
      <c r="W1541" t="s">
        <v>738</v>
      </c>
      <c r="X1541" t="s">
        <v>6015</v>
      </c>
      <c r="Z1541">
        <v>6</v>
      </c>
      <c r="AA1541" t="s">
        <v>3321</v>
      </c>
      <c r="AD1541" t="s">
        <v>5313</v>
      </c>
      <c r="AE1541">
        <v>0</v>
      </c>
      <c r="AF1541">
        <v>0</v>
      </c>
      <c r="AG1541" t="s">
        <v>6054</v>
      </c>
      <c r="AH1541" t="s">
        <v>5313</v>
      </c>
    </row>
    <row r="1542" spans="1:34" x14ac:dyDescent="0.15">
      <c r="A1542" t="s">
        <v>6069</v>
      </c>
      <c r="B1542" s="9">
        <v>45825</v>
      </c>
      <c r="C1542" t="s">
        <v>2040</v>
      </c>
      <c r="D1542" t="s">
        <v>113</v>
      </c>
      <c r="E1542" t="s">
        <v>3314</v>
      </c>
      <c r="F1542" t="s">
        <v>925</v>
      </c>
      <c r="G1542" t="s">
        <v>113</v>
      </c>
      <c r="H1542">
        <v>624</v>
      </c>
      <c r="I1542">
        <v>24</v>
      </c>
      <c r="J1542">
        <v>24</v>
      </c>
      <c r="K1542">
        <v>24</v>
      </c>
      <c r="L1542">
        <v>0</v>
      </c>
      <c r="M1542">
        <v>24</v>
      </c>
      <c r="N1542">
        <v>815</v>
      </c>
      <c r="O1542">
        <v>19560</v>
      </c>
      <c r="P1542" t="s">
        <v>5313</v>
      </c>
      <c r="Q1542" t="s">
        <v>6073</v>
      </c>
      <c r="R1542" t="s">
        <v>5315</v>
      </c>
      <c r="S1542" t="s">
        <v>6046</v>
      </c>
      <c r="T1542" t="s">
        <v>5317</v>
      </c>
      <c r="U1542" t="s">
        <v>4827</v>
      </c>
      <c r="V1542" t="s">
        <v>6014</v>
      </c>
      <c r="W1542" t="s">
        <v>738</v>
      </c>
      <c r="X1542" t="s">
        <v>6015</v>
      </c>
      <c r="Z1542">
        <v>7</v>
      </c>
      <c r="AA1542" t="s">
        <v>3321</v>
      </c>
      <c r="AD1542" t="s">
        <v>5313</v>
      </c>
      <c r="AE1542">
        <v>0</v>
      </c>
      <c r="AF1542">
        <v>0</v>
      </c>
      <c r="AG1542" t="s">
        <v>6054</v>
      </c>
      <c r="AH1542" t="s">
        <v>5313</v>
      </c>
    </row>
    <row r="1543" spans="1:34" x14ac:dyDescent="0.15">
      <c r="A1543" t="s">
        <v>6074</v>
      </c>
      <c r="B1543" s="9">
        <v>45825</v>
      </c>
      <c r="C1543" t="s">
        <v>1733</v>
      </c>
      <c r="D1543" t="s">
        <v>82</v>
      </c>
      <c r="E1543" t="s">
        <v>3314</v>
      </c>
      <c r="F1543" t="s">
        <v>925</v>
      </c>
      <c r="G1543" t="s">
        <v>82</v>
      </c>
      <c r="H1543">
        <v>475</v>
      </c>
      <c r="I1543">
        <v>25</v>
      </c>
      <c r="J1543">
        <v>25</v>
      </c>
      <c r="K1543">
        <v>25</v>
      </c>
      <c r="L1543">
        <v>0</v>
      </c>
      <c r="M1543">
        <v>25</v>
      </c>
      <c r="N1543">
        <v>1650</v>
      </c>
      <c r="O1543">
        <v>41250</v>
      </c>
      <c r="P1543" t="s">
        <v>5313</v>
      </c>
      <c r="Q1543" t="s">
        <v>2093</v>
      </c>
      <c r="R1543" t="s">
        <v>5315</v>
      </c>
      <c r="S1543" t="s">
        <v>6046</v>
      </c>
      <c r="T1543" t="s">
        <v>5317</v>
      </c>
      <c r="U1543" t="s">
        <v>4827</v>
      </c>
      <c r="V1543" t="s">
        <v>6014</v>
      </c>
      <c r="W1543" t="s">
        <v>738</v>
      </c>
      <c r="X1543" t="s">
        <v>6015</v>
      </c>
      <c r="Z1543">
        <v>1</v>
      </c>
      <c r="AA1543" t="s">
        <v>3321</v>
      </c>
      <c r="AD1543" t="s">
        <v>5313</v>
      </c>
      <c r="AE1543">
        <v>0</v>
      </c>
      <c r="AF1543">
        <v>0</v>
      </c>
      <c r="AG1543" t="s">
        <v>6041</v>
      </c>
      <c r="AH1543" t="s">
        <v>5313</v>
      </c>
    </row>
    <row r="1544" spans="1:34" x14ac:dyDescent="0.15">
      <c r="A1544" t="s">
        <v>6075</v>
      </c>
      <c r="B1544" s="9">
        <v>45825</v>
      </c>
      <c r="C1544" t="s">
        <v>2203</v>
      </c>
      <c r="D1544" t="s">
        <v>336</v>
      </c>
      <c r="E1544" t="s">
        <v>3314</v>
      </c>
      <c r="F1544" t="s">
        <v>925</v>
      </c>
      <c r="G1544" t="s">
        <v>336</v>
      </c>
      <c r="H1544">
        <v>120</v>
      </c>
      <c r="I1544">
        <v>24</v>
      </c>
      <c r="J1544">
        <v>24</v>
      </c>
      <c r="K1544">
        <v>24</v>
      </c>
      <c r="L1544">
        <v>0</v>
      </c>
      <c r="M1544">
        <v>24</v>
      </c>
      <c r="N1544">
        <v>875</v>
      </c>
      <c r="O1544">
        <v>21000</v>
      </c>
      <c r="P1544" t="s">
        <v>5313</v>
      </c>
      <c r="Q1544" t="s">
        <v>6076</v>
      </c>
      <c r="R1544" t="s">
        <v>5315</v>
      </c>
      <c r="S1544" t="s">
        <v>6013</v>
      </c>
      <c r="T1544" t="s">
        <v>5317</v>
      </c>
      <c r="U1544" t="s">
        <v>4827</v>
      </c>
      <c r="V1544" t="s">
        <v>6014</v>
      </c>
      <c r="W1544" t="s">
        <v>738</v>
      </c>
      <c r="X1544" t="s">
        <v>6015</v>
      </c>
      <c r="Z1544">
        <v>1</v>
      </c>
      <c r="AA1544" t="s">
        <v>3321</v>
      </c>
      <c r="AD1544" t="s">
        <v>5313</v>
      </c>
      <c r="AE1544">
        <v>0</v>
      </c>
      <c r="AF1544">
        <v>0</v>
      </c>
      <c r="AG1544" t="s">
        <v>6038</v>
      </c>
      <c r="AH1544" t="s">
        <v>5313</v>
      </c>
    </row>
    <row r="1545" spans="1:34" x14ac:dyDescent="0.15">
      <c r="A1545" t="s">
        <v>6075</v>
      </c>
      <c r="B1545" s="9">
        <v>45825</v>
      </c>
      <c r="C1545" t="s">
        <v>1339</v>
      </c>
      <c r="D1545" t="s">
        <v>136</v>
      </c>
      <c r="E1545" t="s">
        <v>3314</v>
      </c>
      <c r="F1545" t="s">
        <v>925</v>
      </c>
      <c r="G1545" t="s">
        <v>136</v>
      </c>
      <c r="H1545">
        <v>192</v>
      </c>
      <c r="I1545">
        <v>24</v>
      </c>
      <c r="J1545">
        <v>24</v>
      </c>
      <c r="K1545">
        <v>24</v>
      </c>
      <c r="L1545">
        <v>0</v>
      </c>
      <c r="M1545">
        <v>24</v>
      </c>
      <c r="N1545">
        <v>1000</v>
      </c>
      <c r="O1545">
        <v>24000</v>
      </c>
      <c r="P1545" t="s">
        <v>5313</v>
      </c>
      <c r="Q1545" t="s">
        <v>1791</v>
      </c>
      <c r="R1545" t="s">
        <v>5315</v>
      </c>
      <c r="S1545" t="s">
        <v>6013</v>
      </c>
      <c r="T1545" t="s">
        <v>5317</v>
      </c>
      <c r="U1545" t="s">
        <v>4827</v>
      </c>
      <c r="V1545" t="s">
        <v>6014</v>
      </c>
      <c r="W1545" t="s">
        <v>738</v>
      </c>
      <c r="X1545" t="s">
        <v>6015</v>
      </c>
      <c r="Z1545">
        <v>2</v>
      </c>
      <c r="AA1545" t="s">
        <v>3321</v>
      </c>
      <c r="AD1545" t="s">
        <v>5313</v>
      </c>
      <c r="AE1545">
        <v>0</v>
      </c>
      <c r="AF1545">
        <v>0</v>
      </c>
      <c r="AG1545" t="s">
        <v>6077</v>
      </c>
      <c r="AH1545" t="s">
        <v>5313</v>
      </c>
    </row>
    <row r="1546" spans="1:34" x14ac:dyDescent="0.15">
      <c r="A1546" t="s">
        <v>6078</v>
      </c>
      <c r="B1546" s="9">
        <v>45825</v>
      </c>
      <c r="C1546" t="s">
        <v>829</v>
      </c>
      <c r="D1546" t="s">
        <v>373</v>
      </c>
      <c r="E1546" t="s">
        <v>3314</v>
      </c>
      <c r="F1546" t="s">
        <v>925</v>
      </c>
      <c r="G1546" t="s">
        <v>373</v>
      </c>
      <c r="H1546">
        <v>125</v>
      </c>
      <c r="I1546">
        <v>25</v>
      </c>
      <c r="J1546">
        <v>25</v>
      </c>
      <c r="K1546">
        <v>25</v>
      </c>
      <c r="L1546">
        <v>0</v>
      </c>
      <c r="M1546">
        <v>25</v>
      </c>
      <c r="N1546">
        <v>1650</v>
      </c>
      <c r="O1546">
        <v>41250</v>
      </c>
      <c r="P1546" t="s">
        <v>5313</v>
      </c>
      <c r="Q1546" t="s">
        <v>1971</v>
      </c>
      <c r="R1546" t="s">
        <v>5315</v>
      </c>
      <c r="S1546" t="s">
        <v>6013</v>
      </c>
      <c r="T1546" t="s">
        <v>5317</v>
      </c>
      <c r="U1546" t="s">
        <v>4827</v>
      </c>
      <c r="V1546" t="s">
        <v>6014</v>
      </c>
      <c r="W1546" t="s">
        <v>738</v>
      </c>
      <c r="X1546" t="s">
        <v>6015</v>
      </c>
      <c r="Z1546">
        <v>1</v>
      </c>
      <c r="AA1546" t="s">
        <v>3321</v>
      </c>
      <c r="AD1546" t="s">
        <v>5313</v>
      </c>
      <c r="AE1546">
        <v>0</v>
      </c>
      <c r="AF1546">
        <v>0</v>
      </c>
      <c r="AG1546" t="s">
        <v>6023</v>
      </c>
      <c r="AH1546" t="s">
        <v>5313</v>
      </c>
    </row>
    <row r="1547" spans="1:34" x14ac:dyDescent="0.15">
      <c r="A1547" t="s">
        <v>6078</v>
      </c>
      <c r="B1547" s="9">
        <v>45825</v>
      </c>
      <c r="C1547" t="s">
        <v>818</v>
      </c>
      <c r="D1547" t="s">
        <v>234</v>
      </c>
      <c r="E1547" t="s">
        <v>3314</v>
      </c>
      <c r="F1547" t="s">
        <v>925</v>
      </c>
      <c r="G1547" t="s">
        <v>234</v>
      </c>
      <c r="H1547">
        <v>275</v>
      </c>
      <c r="I1547">
        <v>25</v>
      </c>
      <c r="J1547">
        <v>25</v>
      </c>
      <c r="K1547">
        <v>25</v>
      </c>
      <c r="L1547">
        <v>0</v>
      </c>
      <c r="M1547">
        <v>25</v>
      </c>
      <c r="N1547">
        <v>1650</v>
      </c>
      <c r="O1547">
        <v>41250</v>
      </c>
      <c r="P1547" t="s">
        <v>5313</v>
      </c>
      <c r="Q1547" t="s">
        <v>1963</v>
      </c>
      <c r="R1547" t="s">
        <v>5315</v>
      </c>
      <c r="S1547" t="s">
        <v>6013</v>
      </c>
      <c r="T1547" t="s">
        <v>5317</v>
      </c>
      <c r="U1547" t="s">
        <v>4827</v>
      </c>
      <c r="V1547" t="s">
        <v>6014</v>
      </c>
      <c r="W1547" t="s">
        <v>738</v>
      </c>
      <c r="X1547" t="s">
        <v>6015</v>
      </c>
      <c r="Z1547">
        <v>2</v>
      </c>
      <c r="AA1547" t="s">
        <v>3321</v>
      </c>
      <c r="AD1547" t="s">
        <v>5313</v>
      </c>
      <c r="AE1547">
        <v>0</v>
      </c>
      <c r="AF1547">
        <v>0</v>
      </c>
      <c r="AG1547" t="s">
        <v>6019</v>
      </c>
      <c r="AH1547" t="s">
        <v>5313</v>
      </c>
    </row>
    <row r="1548" spans="1:34" x14ac:dyDescent="0.15">
      <c r="A1548" t="s">
        <v>6079</v>
      </c>
      <c r="B1548" s="9">
        <v>45826</v>
      </c>
      <c r="C1548" t="s">
        <v>818</v>
      </c>
      <c r="D1548" t="s">
        <v>234</v>
      </c>
      <c r="E1548" t="s">
        <v>3314</v>
      </c>
      <c r="F1548" t="s">
        <v>925</v>
      </c>
      <c r="G1548" t="s">
        <v>234</v>
      </c>
      <c r="H1548">
        <v>275</v>
      </c>
      <c r="I1548">
        <v>25</v>
      </c>
      <c r="J1548">
        <v>25</v>
      </c>
      <c r="K1548">
        <v>25</v>
      </c>
      <c r="L1548">
        <v>0</v>
      </c>
      <c r="M1548">
        <v>25</v>
      </c>
      <c r="N1548">
        <v>1650</v>
      </c>
      <c r="O1548">
        <v>41250</v>
      </c>
      <c r="P1548" t="s">
        <v>5313</v>
      </c>
      <c r="Q1548" t="s">
        <v>1907</v>
      </c>
      <c r="R1548" t="s">
        <v>5315</v>
      </c>
      <c r="S1548" t="s">
        <v>6013</v>
      </c>
      <c r="T1548" t="s">
        <v>5317</v>
      </c>
      <c r="U1548" t="s">
        <v>4827</v>
      </c>
      <c r="V1548" t="s">
        <v>6014</v>
      </c>
      <c r="W1548" t="s">
        <v>738</v>
      </c>
      <c r="X1548" t="s">
        <v>6015</v>
      </c>
      <c r="Z1548">
        <v>1</v>
      </c>
      <c r="AA1548" t="s">
        <v>3321</v>
      </c>
      <c r="AD1548" t="s">
        <v>5313</v>
      </c>
      <c r="AE1548">
        <v>0</v>
      </c>
      <c r="AF1548">
        <v>0</v>
      </c>
      <c r="AG1548" t="s">
        <v>6019</v>
      </c>
      <c r="AH1548" t="s">
        <v>5313</v>
      </c>
    </row>
    <row r="1549" spans="1:34" x14ac:dyDescent="0.15">
      <c r="A1549" t="s">
        <v>6079</v>
      </c>
      <c r="B1549" s="9">
        <v>45826</v>
      </c>
      <c r="C1549" t="s">
        <v>818</v>
      </c>
      <c r="D1549" t="s">
        <v>234</v>
      </c>
      <c r="E1549" t="s">
        <v>3314</v>
      </c>
      <c r="F1549" t="s">
        <v>925</v>
      </c>
      <c r="G1549" t="s">
        <v>234</v>
      </c>
      <c r="H1549">
        <v>275</v>
      </c>
      <c r="I1549">
        <v>25</v>
      </c>
      <c r="J1549">
        <v>25</v>
      </c>
      <c r="K1549">
        <v>25</v>
      </c>
      <c r="L1549">
        <v>0</v>
      </c>
      <c r="M1549">
        <v>25</v>
      </c>
      <c r="N1549">
        <v>1650</v>
      </c>
      <c r="O1549">
        <v>41250</v>
      </c>
      <c r="P1549" t="s">
        <v>5313</v>
      </c>
      <c r="Q1549" t="s">
        <v>1889</v>
      </c>
      <c r="R1549" t="s">
        <v>5315</v>
      </c>
      <c r="S1549" t="s">
        <v>6013</v>
      </c>
      <c r="T1549" t="s">
        <v>5317</v>
      </c>
      <c r="U1549" t="s">
        <v>4827</v>
      </c>
      <c r="V1549" t="s">
        <v>6014</v>
      </c>
      <c r="W1549" t="s">
        <v>738</v>
      </c>
      <c r="X1549" t="s">
        <v>6015</v>
      </c>
      <c r="Z1549">
        <v>2</v>
      </c>
      <c r="AA1549" t="s">
        <v>3321</v>
      </c>
      <c r="AD1549" t="s">
        <v>5313</v>
      </c>
      <c r="AE1549">
        <v>0</v>
      </c>
      <c r="AF1549">
        <v>0</v>
      </c>
      <c r="AG1549" t="s">
        <v>6019</v>
      </c>
      <c r="AH1549" t="s">
        <v>5313</v>
      </c>
    </row>
    <row r="1550" spans="1:34" x14ac:dyDescent="0.15">
      <c r="A1550" t="s">
        <v>6080</v>
      </c>
      <c r="B1550" s="9">
        <v>45826</v>
      </c>
      <c r="C1550" t="s">
        <v>1733</v>
      </c>
      <c r="D1550" t="s">
        <v>82</v>
      </c>
      <c r="E1550" t="s">
        <v>3314</v>
      </c>
      <c r="F1550" t="s">
        <v>925</v>
      </c>
      <c r="G1550" t="s">
        <v>82</v>
      </c>
      <c r="H1550">
        <v>475</v>
      </c>
      <c r="I1550">
        <v>25</v>
      </c>
      <c r="J1550">
        <v>25</v>
      </c>
      <c r="K1550">
        <v>25</v>
      </c>
      <c r="L1550">
        <v>0</v>
      </c>
      <c r="M1550">
        <v>25</v>
      </c>
      <c r="N1550">
        <v>1650</v>
      </c>
      <c r="O1550">
        <v>41250</v>
      </c>
      <c r="P1550" t="s">
        <v>5313</v>
      </c>
      <c r="Q1550" t="s">
        <v>2076</v>
      </c>
      <c r="R1550" t="s">
        <v>5315</v>
      </c>
      <c r="S1550" t="s">
        <v>6046</v>
      </c>
      <c r="T1550" t="s">
        <v>5317</v>
      </c>
      <c r="U1550" t="s">
        <v>4827</v>
      </c>
      <c r="V1550" t="s">
        <v>6014</v>
      </c>
      <c r="W1550" t="s">
        <v>738</v>
      </c>
      <c r="X1550" t="s">
        <v>6015</v>
      </c>
      <c r="Z1550">
        <v>1</v>
      </c>
      <c r="AA1550" t="s">
        <v>3321</v>
      </c>
      <c r="AD1550" t="s">
        <v>5313</v>
      </c>
      <c r="AE1550">
        <v>0</v>
      </c>
      <c r="AF1550">
        <v>0</v>
      </c>
      <c r="AG1550" t="s">
        <v>6041</v>
      </c>
      <c r="AH1550" t="s">
        <v>5313</v>
      </c>
    </row>
    <row r="1551" spans="1:34" x14ac:dyDescent="0.15">
      <c r="A1551" t="s">
        <v>6081</v>
      </c>
      <c r="B1551" s="9">
        <v>45826</v>
      </c>
      <c r="C1551" t="s">
        <v>2203</v>
      </c>
      <c r="D1551" t="s">
        <v>336</v>
      </c>
      <c r="E1551" t="s">
        <v>3314</v>
      </c>
      <c r="F1551" t="s">
        <v>925</v>
      </c>
      <c r="G1551" t="s">
        <v>336</v>
      </c>
      <c r="H1551">
        <v>120</v>
      </c>
      <c r="I1551">
        <v>23</v>
      </c>
      <c r="J1551">
        <v>23</v>
      </c>
      <c r="K1551">
        <v>23</v>
      </c>
      <c r="L1551">
        <v>0</v>
      </c>
      <c r="M1551">
        <v>23</v>
      </c>
      <c r="N1551">
        <v>875</v>
      </c>
      <c r="O1551">
        <v>20125</v>
      </c>
      <c r="P1551" t="s">
        <v>5313</v>
      </c>
      <c r="Q1551" t="s">
        <v>6082</v>
      </c>
      <c r="R1551" t="s">
        <v>5315</v>
      </c>
      <c r="S1551" t="s">
        <v>6013</v>
      </c>
      <c r="T1551" t="s">
        <v>5317</v>
      </c>
      <c r="U1551" t="s">
        <v>4827</v>
      </c>
      <c r="V1551" t="s">
        <v>6014</v>
      </c>
      <c r="W1551" t="s">
        <v>738</v>
      </c>
      <c r="X1551" t="s">
        <v>6015</v>
      </c>
      <c r="Z1551">
        <v>1</v>
      </c>
      <c r="AA1551" t="s">
        <v>3321</v>
      </c>
      <c r="AD1551" t="s">
        <v>5313</v>
      </c>
      <c r="AE1551">
        <v>0</v>
      </c>
      <c r="AF1551">
        <v>0</v>
      </c>
      <c r="AG1551" t="s">
        <v>6038</v>
      </c>
      <c r="AH1551" t="s">
        <v>5313</v>
      </c>
    </row>
    <row r="1552" spans="1:34" x14ac:dyDescent="0.15">
      <c r="A1552" t="s">
        <v>6081</v>
      </c>
      <c r="B1552" s="9">
        <v>45826</v>
      </c>
      <c r="C1552" t="s">
        <v>1339</v>
      </c>
      <c r="D1552" t="s">
        <v>136</v>
      </c>
      <c r="E1552" t="s">
        <v>3314</v>
      </c>
      <c r="F1552" t="s">
        <v>925</v>
      </c>
      <c r="G1552" t="s">
        <v>136</v>
      </c>
      <c r="H1552">
        <v>192</v>
      </c>
      <c r="I1552">
        <v>24</v>
      </c>
      <c r="J1552">
        <v>24</v>
      </c>
      <c r="K1552">
        <v>24</v>
      </c>
      <c r="L1552">
        <v>0</v>
      </c>
      <c r="M1552">
        <v>24</v>
      </c>
      <c r="N1552">
        <v>1000</v>
      </c>
      <c r="O1552">
        <v>24000</v>
      </c>
      <c r="P1552" t="s">
        <v>5313</v>
      </c>
      <c r="Q1552" t="s">
        <v>6083</v>
      </c>
      <c r="R1552" t="s">
        <v>5315</v>
      </c>
      <c r="S1552" t="s">
        <v>6013</v>
      </c>
      <c r="T1552" t="s">
        <v>5317</v>
      </c>
      <c r="U1552" t="s">
        <v>4827</v>
      </c>
      <c r="V1552" t="s">
        <v>6014</v>
      </c>
      <c r="W1552" t="s">
        <v>738</v>
      </c>
      <c r="X1552" t="s">
        <v>6015</v>
      </c>
      <c r="Z1552">
        <v>2</v>
      </c>
      <c r="AA1552" t="s">
        <v>3321</v>
      </c>
      <c r="AD1552" t="s">
        <v>5313</v>
      </c>
      <c r="AE1552">
        <v>0</v>
      </c>
      <c r="AF1552">
        <v>0</v>
      </c>
      <c r="AG1552" t="s">
        <v>6077</v>
      </c>
      <c r="AH1552" t="s">
        <v>5313</v>
      </c>
    </row>
    <row r="1553" spans="1:34" x14ac:dyDescent="0.15">
      <c r="A1553" t="s">
        <v>6084</v>
      </c>
      <c r="B1553" s="9">
        <v>45826</v>
      </c>
      <c r="C1553" t="s">
        <v>1767</v>
      </c>
      <c r="D1553" t="s">
        <v>70</v>
      </c>
      <c r="E1553" t="s">
        <v>3314</v>
      </c>
      <c r="F1553" t="s">
        <v>925</v>
      </c>
      <c r="G1553" t="s">
        <v>70</v>
      </c>
      <c r="H1553">
        <v>1512</v>
      </c>
      <c r="I1553">
        <v>24</v>
      </c>
      <c r="J1553">
        <v>24</v>
      </c>
      <c r="K1553">
        <v>24</v>
      </c>
      <c r="L1553">
        <v>0</v>
      </c>
      <c r="M1553">
        <v>24</v>
      </c>
      <c r="N1553">
        <v>815</v>
      </c>
      <c r="O1553">
        <v>19560</v>
      </c>
      <c r="P1553" t="s">
        <v>5313</v>
      </c>
      <c r="Q1553" t="s">
        <v>2035</v>
      </c>
      <c r="R1553" t="s">
        <v>5315</v>
      </c>
      <c r="S1553" t="s">
        <v>6046</v>
      </c>
      <c r="T1553" t="s">
        <v>5317</v>
      </c>
      <c r="U1553" t="s">
        <v>4827</v>
      </c>
      <c r="V1553" t="s">
        <v>6014</v>
      </c>
      <c r="W1553" t="s">
        <v>738</v>
      </c>
      <c r="X1553" t="s">
        <v>6015</v>
      </c>
      <c r="Z1553">
        <v>1</v>
      </c>
      <c r="AA1553" t="s">
        <v>3321</v>
      </c>
      <c r="AD1553" t="s">
        <v>5313</v>
      </c>
      <c r="AE1553">
        <v>0</v>
      </c>
      <c r="AF1553">
        <v>0</v>
      </c>
      <c r="AG1553" t="s">
        <v>6047</v>
      </c>
      <c r="AH1553" t="s">
        <v>5313</v>
      </c>
    </row>
    <row r="1554" spans="1:34" x14ac:dyDescent="0.15">
      <c r="A1554" t="s">
        <v>6084</v>
      </c>
      <c r="B1554" s="9">
        <v>45826</v>
      </c>
      <c r="C1554" t="s">
        <v>2040</v>
      </c>
      <c r="D1554" t="s">
        <v>113</v>
      </c>
      <c r="E1554" t="s">
        <v>3314</v>
      </c>
      <c r="F1554" t="s">
        <v>925</v>
      </c>
      <c r="G1554" t="s">
        <v>113</v>
      </c>
      <c r="H1554">
        <v>624</v>
      </c>
      <c r="I1554">
        <v>24</v>
      </c>
      <c r="J1554">
        <v>24</v>
      </c>
      <c r="K1554">
        <v>24</v>
      </c>
      <c r="L1554">
        <v>0</v>
      </c>
      <c r="M1554">
        <v>24</v>
      </c>
      <c r="N1554">
        <v>815</v>
      </c>
      <c r="O1554">
        <v>19560</v>
      </c>
      <c r="P1554" t="s">
        <v>5313</v>
      </c>
      <c r="Q1554" t="s">
        <v>6085</v>
      </c>
      <c r="R1554" t="s">
        <v>5315</v>
      </c>
      <c r="S1554" t="s">
        <v>6046</v>
      </c>
      <c r="T1554" t="s">
        <v>5317</v>
      </c>
      <c r="U1554" t="s">
        <v>4827</v>
      </c>
      <c r="V1554" t="s">
        <v>6014</v>
      </c>
      <c r="W1554" t="s">
        <v>738</v>
      </c>
      <c r="X1554" t="s">
        <v>6015</v>
      </c>
      <c r="Z1554">
        <v>2</v>
      </c>
      <c r="AA1554" t="s">
        <v>3321</v>
      </c>
      <c r="AD1554" t="s">
        <v>5313</v>
      </c>
      <c r="AE1554">
        <v>0</v>
      </c>
      <c r="AF1554">
        <v>0</v>
      </c>
      <c r="AG1554" t="s">
        <v>6054</v>
      </c>
      <c r="AH1554" t="s">
        <v>5313</v>
      </c>
    </row>
    <row r="1555" spans="1:34" x14ac:dyDescent="0.15">
      <c r="A1555" t="s">
        <v>6084</v>
      </c>
      <c r="B1555" s="9">
        <v>45826</v>
      </c>
      <c r="C1555" t="s">
        <v>2040</v>
      </c>
      <c r="D1555" t="s">
        <v>113</v>
      </c>
      <c r="E1555" t="s">
        <v>3314</v>
      </c>
      <c r="F1555" t="s">
        <v>925</v>
      </c>
      <c r="G1555" t="s">
        <v>113</v>
      </c>
      <c r="H1555">
        <v>624</v>
      </c>
      <c r="I1555">
        <v>24</v>
      </c>
      <c r="J1555">
        <v>24</v>
      </c>
      <c r="K1555">
        <v>24</v>
      </c>
      <c r="L1555">
        <v>0</v>
      </c>
      <c r="M1555">
        <v>24</v>
      </c>
      <c r="N1555">
        <v>815</v>
      </c>
      <c r="O1555">
        <v>19560</v>
      </c>
      <c r="P1555" t="s">
        <v>5313</v>
      </c>
      <c r="Q1555" t="s">
        <v>2039</v>
      </c>
      <c r="R1555" t="s">
        <v>5315</v>
      </c>
      <c r="S1555" t="s">
        <v>6046</v>
      </c>
      <c r="T1555" t="s">
        <v>5317</v>
      </c>
      <c r="U1555" t="s">
        <v>4827</v>
      </c>
      <c r="V1555" t="s">
        <v>6014</v>
      </c>
      <c r="W1555" t="s">
        <v>738</v>
      </c>
      <c r="X1555" t="s">
        <v>6015</v>
      </c>
      <c r="Z1555">
        <v>3</v>
      </c>
      <c r="AA1555" t="s">
        <v>3321</v>
      </c>
      <c r="AD1555" t="s">
        <v>5313</v>
      </c>
      <c r="AE1555">
        <v>0</v>
      </c>
      <c r="AF1555">
        <v>0</v>
      </c>
      <c r="AG1555" t="s">
        <v>6054</v>
      </c>
      <c r="AH1555" t="s">
        <v>5313</v>
      </c>
    </row>
    <row r="1556" spans="1:34" x14ac:dyDescent="0.15">
      <c r="A1556" t="s">
        <v>6084</v>
      </c>
      <c r="B1556" s="9">
        <v>45826</v>
      </c>
      <c r="C1556" t="s">
        <v>2040</v>
      </c>
      <c r="D1556" t="s">
        <v>113</v>
      </c>
      <c r="E1556" t="s">
        <v>3314</v>
      </c>
      <c r="F1556" t="s">
        <v>925</v>
      </c>
      <c r="G1556" t="s">
        <v>113</v>
      </c>
      <c r="H1556">
        <v>624</v>
      </c>
      <c r="I1556">
        <v>24</v>
      </c>
      <c r="J1556">
        <v>24</v>
      </c>
      <c r="K1556">
        <v>24</v>
      </c>
      <c r="L1556">
        <v>0</v>
      </c>
      <c r="M1556">
        <v>24</v>
      </c>
      <c r="N1556">
        <v>815</v>
      </c>
      <c r="O1556">
        <v>19560</v>
      </c>
      <c r="P1556" t="s">
        <v>5313</v>
      </c>
      <c r="Q1556" t="s">
        <v>2043</v>
      </c>
      <c r="R1556" t="s">
        <v>5315</v>
      </c>
      <c r="S1556" t="s">
        <v>6046</v>
      </c>
      <c r="T1556" t="s">
        <v>5317</v>
      </c>
      <c r="U1556" t="s">
        <v>4827</v>
      </c>
      <c r="V1556" t="s">
        <v>6014</v>
      </c>
      <c r="W1556" t="s">
        <v>738</v>
      </c>
      <c r="X1556" t="s">
        <v>6015</v>
      </c>
      <c r="Z1556">
        <v>4</v>
      </c>
      <c r="AA1556" t="s">
        <v>3321</v>
      </c>
      <c r="AD1556" t="s">
        <v>5313</v>
      </c>
      <c r="AE1556">
        <v>0</v>
      </c>
      <c r="AF1556">
        <v>0</v>
      </c>
      <c r="AG1556" t="s">
        <v>6054</v>
      </c>
      <c r="AH1556" t="s">
        <v>5313</v>
      </c>
    </row>
    <row r="1557" spans="1:34" x14ac:dyDescent="0.15">
      <c r="A1557" t="s">
        <v>6084</v>
      </c>
      <c r="B1557" s="9">
        <v>45826</v>
      </c>
      <c r="C1557" t="s">
        <v>2040</v>
      </c>
      <c r="D1557" t="s">
        <v>113</v>
      </c>
      <c r="E1557" t="s">
        <v>3314</v>
      </c>
      <c r="F1557" t="s">
        <v>925</v>
      </c>
      <c r="G1557" t="s">
        <v>113</v>
      </c>
      <c r="H1557">
        <v>624</v>
      </c>
      <c r="I1557">
        <v>24</v>
      </c>
      <c r="J1557">
        <v>24</v>
      </c>
      <c r="K1557">
        <v>24</v>
      </c>
      <c r="L1557">
        <v>0</v>
      </c>
      <c r="M1557">
        <v>24</v>
      </c>
      <c r="N1557">
        <v>815</v>
      </c>
      <c r="O1557">
        <v>19560</v>
      </c>
      <c r="P1557" t="s">
        <v>5313</v>
      </c>
      <c r="Q1557" t="s">
        <v>2046</v>
      </c>
      <c r="R1557" t="s">
        <v>5315</v>
      </c>
      <c r="S1557" t="s">
        <v>6046</v>
      </c>
      <c r="T1557" t="s">
        <v>5317</v>
      </c>
      <c r="U1557" t="s">
        <v>4827</v>
      </c>
      <c r="V1557" t="s">
        <v>6014</v>
      </c>
      <c r="W1557" t="s">
        <v>738</v>
      </c>
      <c r="X1557" t="s">
        <v>6015</v>
      </c>
      <c r="Z1557">
        <v>5</v>
      </c>
      <c r="AA1557" t="s">
        <v>3321</v>
      </c>
      <c r="AD1557" t="s">
        <v>5313</v>
      </c>
      <c r="AE1557">
        <v>0</v>
      </c>
      <c r="AF1557">
        <v>0</v>
      </c>
      <c r="AG1557" t="s">
        <v>6054</v>
      </c>
      <c r="AH1557" t="s">
        <v>5313</v>
      </c>
    </row>
    <row r="1558" spans="1:34" x14ac:dyDescent="0.15">
      <c r="A1558" t="s">
        <v>6086</v>
      </c>
      <c r="B1558" s="9">
        <v>45826</v>
      </c>
      <c r="C1558" t="s">
        <v>824</v>
      </c>
      <c r="D1558" t="s">
        <v>315</v>
      </c>
      <c r="E1558" t="s">
        <v>3314</v>
      </c>
      <c r="F1558" t="s">
        <v>925</v>
      </c>
      <c r="G1558" t="s">
        <v>315</v>
      </c>
      <c r="H1558">
        <v>120</v>
      </c>
      <c r="I1558">
        <v>24</v>
      </c>
      <c r="J1558">
        <v>24</v>
      </c>
      <c r="K1558">
        <v>24</v>
      </c>
      <c r="L1558">
        <v>0</v>
      </c>
      <c r="M1558">
        <v>24</v>
      </c>
      <c r="N1558">
        <v>875</v>
      </c>
      <c r="O1558">
        <v>21000</v>
      </c>
      <c r="P1558" t="s">
        <v>5313</v>
      </c>
      <c r="Q1558" t="s">
        <v>1387</v>
      </c>
      <c r="R1558" t="s">
        <v>5315</v>
      </c>
      <c r="S1558" t="s">
        <v>6027</v>
      </c>
      <c r="T1558" t="s">
        <v>5317</v>
      </c>
      <c r="U1558" t="s">
        <v>4827</v>
      </c>
      <c r="V1558" t="s">
        <v>6014</v>
      </c>
      <c r="W1558" t="s">
        <v>738</v>
      </c>
      <c r="X1558" t="s">
        <v>6015</v>
      </c>
      <c r="Z1558">
        <v>1</v>
      </c>
      <c r="AA1558" t="s">
        <v>3321</v>
      </c>
      <c r="AD1558" t="s">
        <v>5313</v>
      </c>
      <c r="AE1558">
        <v>0</v>
      </c>
      <c r="AF1558">
        <v>0</v>
      </c>
      <c r="AG1558" t="s">
        <v>6066</v>
      </c>
      <c r="AH1558" t="s">
        <v>5313</v>
      </c>
    </row>
    <row r="1559" spans="1:34" x14ac:dyDescent="0.15">
      <c r="A1559" t="s">
        <v>6087</v>
      </c>
      <c r="B1559" s="9">
        <v>45826</v>
      </c>
      <c r="C1559" t="s">
        <v>866</v>
      </c>
      <c r="D1559" t="s">
        <v>204</v>
      </c>
      <c r="E1559" t="s">
        <v>3314</v>
      </c>
      <c r="F1559" t="s">
        <v>925</v>
      </c>
      <c r="G1559" t="s">
        <v>204</v>
      </c>
      <c r="H1559">
        <v>125</v>
      </c>
      <c r="I1559">
        <v>25</v>
      </c>
      <c r="J1559">
        <v>25</v>
      </c>
      <c r="K1559">
        <v>25</v>
      </c>
      <c r="L1559">
        <v>0</v>
      </c>
      <c r="M1559">
        <v>25</v>
      </c>
      <c r="N1559">
        <v>1650</v>
      </c>
      <c r="O1559">
        <v>41250</v>
      </c>
      <c r="P1559" t="s">
        <v>5313</v>
      </c>
      <c r="Q1559" t="s">
        <v>895</v>
      </c>
      <c r="R1559" t="s">
        <v>5315</v>
      </c>
      <c r="S1559" t="s">
        <v>6013</v>
      </c>
      <c r="T1559" t="s">
        <v>5317</v>
      </c>
      <c r="U1559" t="s">
        <v>4827</v>
      </c>
      <c r="V1559" t="s">
        <v>6014</v>
      </c>
      <c r="W1559" t="s">
        <v>738</v>
      </c>
      <c r="X1559" t="s">
        <v>6015</v>
      </c>
      <c r="Z1559">
        <v>1</v>
      </c>
      <c r="AA1559" t="s">
        <v>3321</v>
      </c>
      <c r="AD1559" t="s">
        <v>5313</v>
      </c>
      <c r="AE1559">
        <v>0</v>
      </c>
      <c r="AF1559">
        <v>0</v>
      </c>
      <c r="AG1559" t="s">
        <v>6088</v>
      </c>
      <c r="AH1559" t="s">
        <v>5313</v>
      </c>
    </row>
    <row r="1560" spans="1:34" x14ac:dyDescent="0.15">
      <c r="A1560" t="s">
        <v>6087</v>
      </c>
      <c r="B1560" s="9">
        <v>45826</v>
      </c>
      <c r="C1560" t="s">
        <v>818</v>
      </c>
      <c r="D1560" t="s">
        <v>234</v>
      </c>
      <c r="E1560" t="s">
        <v>3314</v>
      </c>
      <c r="F1560" t="s">
        <v>925</v>
      </c>
      <c r="G1560" t="s">
        <v>234</v>
      </c>
      <c r="H1560">
        <v>350</v>
      </c>
      <c r="I1560">
        <v>25</v>
      </c>
      <c r="J1560">
        <v>25</v>
      </c>
      <c r="K1560">
        <v>25</v>
      </c>
      <c r="L1560">
        <v>0</v>
      </c>
      <c r="M1560">
        <v>25</v>
      </c>
      <c r="N1560">
        <v>1650</v>
      </c>
      <c r="O1560">
        <v>41250</v>
      </c>
      <c r="P1560" t="s">
        <v>5313</v>
      </c>
      <c r="Q1560" t="s">
        <v>1897</v>
      </c>
      <c r="R1560" t="s">
        <v>5315</v>
      </c>
      <c r="S1560" t="s">
        <v>6013</v>
      </c>
      <c r="T1560" t="s">
        <v>5317</v>
      </c>
      <c r="U1560" t="s">
        <v>4827</v>
      </c>
      <c r="V1560" t="s">
        <v>6014</v>
      </c>
      <c r="W1560" t="s">
        <v>738</v>
      </c>
      <c r="X1560" t="s">
        <v>6015</v>
      </c>
      <c r="Z1560">
        <v>2</v>
      </c>
      <c r="AA1560" t="s">
        <v>3321</v>
      </c>
      <c r="AD1560" t="s">
        <v>5313</v>
      </c>
      <c r="AE1560">
        <v>0</v>
      </c>
      <c r="AF1560">
        <v>0</v>
      </c>
      <c r="AG1560" t="s">
        <v>6089</v>
      </c>
      <c r="AH1560" t="s">
        <v>5313</v>
      </c>
    </row>
    <row r="1561" spans="1:34" x14ac:dyDescent="0.15">
      <c r="A1561" t="s">
        <v>6087</v>
      </c>
      <c r="B1561" s="9">
        <v>45826</v>
      </c>
      <c r="C1561" t="s">
        <v>818</v>
      </c>
      <c r="D1561" t="s">
        <v>234</v>
      </c>
      <c r="E1561" t="s">
        <v>3314</v>
      </c>
      <c r="F1561" t="s">
        <v>925</v>
      </c>
      <c r="G1561" t="s">
        <v>234</v>
      </c>
      <c r="H1561">
        <v>350</v>
      </c>
      <c r="I1561">
        <v>25</v>
      </c>
      <c r="J1561">
        <v>25</v>
      </c>
      <c r="K1561">
        <v>25</v>
      </c>
      <c r="L1561">
        <v>0</v>
      </c>
      <c r="M1561">
        <v>25</v>
      </c>
      <c r="N1561">
        <v>1650</v>
      </c>
      <c r="O1561">
        <v>41250</v>
      </c>
      <c r="P1561" t="s">
        <v>5313</v>
      </c>
      <c r="Q1561" t="s">
        <v>1904</v>
      </c>
      <c r="R1561" t="s">
        <v>5315</v>
      </c>
      <c r="S1561" t="s">
        <v>6013</v>
      </c>
      <c r="T1561" t="s">
        <v>5317</v>
      </c>
      <c r="U1561" t="s">
        <v>4827</v>
      </c>
      <c r="V1561" t="s">
        <v>6014</v>
      </c>
      <c r="W1561" t="s">
        <v>738</v>
      </c>
      <c r="X1561" t="s">
        <v>6015</v>
      </c>
      <c r="Z1561">
        <v>3</v>
      </c>
      <c r="AA1561" t="s">
        <v>3321</v>
      </c>
      <c r="AD1561" t="s">
        <v>5313</v>
      </c>
      <c r="AE1561">
        <v>0</v>
      </c>
      <c r="AF1561">
        <v>0</v>
      </c>
      <c r="AG1561" t="s">
        <v>6089</v>
      </c>
      <c r="AH1561" t="s">
        <v>5313</v>
      </c>
    </row>
    <row r="1562" spans="1:34" x14ac:dyDescent="0.15">
      <c r="A1562" t="s">
        <v>6090</v>
      </c>
      <c r="B1562" s="9">
        <v>45827</v>
      </c>
      <c r="C1562" t="s">
        <v>1733</v>
      </c>
      <c r="D1562" t="s">
        <v>82</v>
      </c>
      <c r="E1562" t="s">
        <v>3314</v>
      </c>
      <c r="F1562" t="s">
        <v>925</v>
      </c>
      <c r="G1562" t="s">
        <v>82</v>
      </c>
      <c r="H1562">
        <v>475</v>
      </c>
      <c r="I1562">
        <v>25</v>
      </c>
      <c r="J1562">
        <v>25</v>
      </c>
      <c r="K1562">
        <v>25</v>
      </c>
      <c r="L1562">
        <v>0</v>
      </c>
      <c r="M1562">
        <v>25</v>
      </c>
      <c r="N1562">
        <v>1650</v>
      </c>
      <c r="O1562">
        <v>41250</v>
      </c>
      <c r="P1562" t="s">
        <v>5313</v>
      </c>
      <c r="Q1562" t="s">
        <v>2032</v>
      </c>
      <c r="R1562" t="s">
        <v>5315</v>
      </c>
      <c r="S1562" t="s">
        <v>6068</v>
      </c>
      <c r="T1562" t="s">
        <v>5317</v>
      </c>
      <c r="U1562" t="s">
        <v>4827</v>
      </c>
      <c r="V1562" t="s">
        <v>6014</v>
      </c>
      <c r="W1562" t="s">
        <v>738</v>
      </c>
      <c r="X1562" t="s">
        <v>6015</v>
      </c>
      <c r="Z1562">
        <v>1</v>
      </c>
      <c r="AA1562" t="s">
        <v>3321</v>
      </c>
      <c r="AD1562" t="s">
        <v>5313</v>
      </c>
      <c r="AE1562">
        <v>0</v>
      </c>
      <c r="AF1562">
        <v>0</v>
      </c>
      <c r="AG1562" t="s">
        <v>6041</v>
      </c>
      <c r="AH1562" t="s">
        <v>5313</v>
      </c>
    </row>
    <row r="1563" spans="1:34" x14ac:dyDescent="0.15">
      <c r="A1563" t="s">
        <v>6090</v>
      </c>
      <c r="B1563" s="9">
        <v>45827</v>
      </c>
      <c r="C1563" t="s">
        <v>1733</v>
      </c>
      <c r="D1563" t="s">
        <v>82</v>
      </c>
      <c r="E1563" t="s">
        <v>3314</v>
      </c>
      <c r="F1563" t="s">
        <v>925</v>
      </c>
      <c r="G1563" t="s">
        <v>82</v>
      </c>
      <c r="H1563">
        <v>475</v>
      </c>
      <c r="I1563">
        <v>25</v>
      </c>
      <c r="J1563">
        <v>25</v>
      </c>
      <c r="K1563">
        <v>25</v>
      </c>
      <c r="L1563">
        <v>0</v>
      </c>
      <c r="M1563">
        <v>25</v>
      </c>
      <c r="N1563">
        <v>1650</v>
      </c>
      <c r="O1563">
        <v>41250</v>
      </c>
      <c r="P1563" t="s">
        <v>5313</v>
      </c>
      <c r="Q1563" t="s">
        <v>2019</v>
      </c>
      <c r="R1563" t="s">
        <v>5315</v>
      </c>
      <c r="S1563" t="s">
        <v>5316</v>
      </c>
      <c r="T1563" t="s">
        <v>5317</v>
      </c>
      <c r="U1563" t="s">
        <v>4827</v>
      </c>
      <c r="V1563" t="s">
        <v>6014</v>
      </c>
      <c r="W1563" t="s">
        <v>738</v>
      </c>
      <c r="X1563" t="s">
        <v>6015</v>
      </c>
      <c r="Z1563">
        <v>2</v>
      </c>
      <c r="AA1563" t="s">
        <v>3321</v>
      </c>
      <c r="AD1563" t="s">
        <v>5313</v>
      </c>
      <c r="AE1563">
        <v>0</v>
      </c>
      <c r="AF1563">
        <v>0</v>
      </c>
      <c r="AG1563" t="s">
        <v>6041</v>
      </c>
      <c r="AH1563" t="s">
        <v>5313</v>
      </c>
    </row>
    <row r="1564" spans="1:34" x14ac:dyDescent="0.15">
      <c r="A1564" t="s">
        <v>6091</v>
      </c>
      <c r="B1564" s="9">
        <v>45827</v>
      </c>
      <c r="C1564" t="s">
        <v>824</v>
      </c>
      <c r="D1564" t="s">
        <v>315</v>
      </c>
      <c r="E1564" t="s">
        <v>3314</v>
      </c>
      <c r="F1564" t="s">
        <v>925</v>
      </c>
      <c r="G1564" t="s">
        <v>315</v>
      </c>
      <c r="H1564">
        <v>120</v>
      </c>
      <c r="I1564">
        <v>23</v>
      </c>
      <c r="J1564">
        <v>23</v>
      </c>
      <c r="K1564">
        <v>23</v>
      </c>
      <c r="L1564">
        <v>0</v>
      </c>
      <c r="M1564">
        <v>23</v>
      </c>
      <c r="N1564">
        <v>875</v>
      </c>
      <c r="O1564">
        <v>20125</v>
      </c>
      <c r="P1564" t="s">
        <v>5313</v>
      </c>
      <c r="Q1564" t="s">
        <v>1389</v>
      </c>
      <c r="R1564" t="s">
        <v>5315</v>
      </c>
      <c r="S1564" t="s">
        <v>6027</v>
      </c>
      <c r="T1564" t="s">
        <v>5317</v>
      </c>
      <c r="U1564" t="s">
        <v>4827</v>
      </c>
      <c r="V1564" t="s">
        <v>6014</v>
      </c>
      <c r="W1564" t="s">
        <v>738</v>
      </c>
      <c r="X1564" t="s">
        <v>6015</v>
      </c>
      <c r="Z1564">
        <v>1</v>
      </c>
      <c r="AA1564" t="s">
        <v>3321</v>
      </c>
      <c r="AD1564" t="s">
        <v>5313</v>
      </c>
      <c r="AE1564">
        <v>0</v>
      </c>
      <c r="AF1564">
        <v>0</v>
      </c>
      <c r="AG1564" t="s">
        <v>6066</v>
      </c>
      <c r="AH1564" t="s">
        <v>5313</v>
      </c>
    </row>
    <row r="1565" spans="1:34" x14ac:dyDescent="0.15">
      <c r="A1565" t="s">
        <v>6092</v>
      </c>
      <c r="B1565" s="9">
        <v>45827</v>
      </c>
      <c r="C1565" t="s">
        <v>2203</v>
      </c>
      <c r="D1565" t="s">
        <v>336</v>
      </c>
      <c r="E1565" t="s">
        <v>3314</v>
      </c>
      <c r="F1565" t="s">
        <v>925</v>
      </c>
      <c r="G1565" t="s">
        <v>336</v>
      </c>
      <c r="H1565">
        <v>120</v>
      </c>
      <c r="I1565">
        <v>24</v>
      </c>
      <c r="J1565">
        <v>24</v>
      </c>
      <c r="K1565">
        <v>24</v>
      </c>
      <c r="L1565">
        <v>0</v>
      </c>
      <c r="M1565">
        <v>24</v>
      </c>
      <c r="N1565">
        <v>875</v>
      </c>
      <c r="O1565">
        <v>21000</v>
      </c>
      <c r="P1565" t="s">
        <v>5313</v>
      </c>
      <c r="Q1565" t="s">
        <v>6093</v>
      </c>
      <c r="R1565" t="s">
        <v>5315</v>
      </c>
      <c r="S1565" t="s">
        <v>6013</v>
      </c>
      <c r="T1565" t="s">
        <v>5317</v>
      </c>
      <c r="U1565" t="s">
        <v>4827</v>
      </c>
      <c r="V1565" t="s">
        <v>6014</v>
      </c>
      <c r="W1565" t="s">
        <v>738</v>
      </c>
      <c r="X1565" t="s">
        <v>6015</v>
      </c>
      <c r="Z1565">
        <v>1</v>
      </c>
      <c r="AA1565" t="s">
        <v>3321</v>
      </c>
      <c r="AD1565" t="s">
        <v>5313</v>
      </c>
      <c r="AE1565">
        <v>0</v>
      </c>
      <c r="AF1565">
        <v>0</v>
      </c>
      <c r="AG1565" t="s">
        <v>6038</v>
      </c>
      <c r="AH1565" t="s">
        <v>5313</v>
      </c>
    </row>
    <row r="1566" spans="1:34" x14ac:dyDescent="0.15">
      <c r="A1566" t="s">
        <v>6094</v>
      </c>
      <c r="B1566" s="9">
        <v>45828</v>
      </c>
      <c r="C1566" t="s">
        <v>884</v>
      </c>
      <c r="D1566" t="s">
        <v>182</v>
      </c>
      <c r="E1566" t="s">
        <v>3314</v>
      </c>
      <c r="F1566" t="s">
        <v>925</v>
      </c>
      <c r="G1566" t="s">
        <v>182</v>
      </c>
      <c r="H1566">
        <v>50</v>
      </c>
      <c r="I1566">
        <v>25</v>
      </c>
      <c r="J1566">
        <v>25</v>
      </c>
      <c r="K1566">
        <v>25</v>
      </c>
      <c r="L1566">
        <v>0</v>
      </c>
      <c r="M1566">
        <v>25</v>
      </c>
      <c r="N1566">
        <v>1650</v>
      </c>
      <c r="O1566">
        <v>41250</v>
      </c>
      <c r="P1566" t="s">
        <v>5313</v>
      </c>
      <c r="Q1566" t="s">
        <v>1795</v>
      </c>
      <c r="R1566" t="s">
        <v>5315</v>
      </c>
      <c r="S1566" t="s">
        <v>6013</v>
      </c>
      <c r="T1566" t="s">
        <v>5317</v>
      </c>
      <c r="U1566" t="s">
        <v>4827</v>
      </c>
      <c r="V1566" t="s">
        <v>6014</v>
      </c>
      <c r="W1566" t="s">
        <v>738</v>
      </c>
      <c r="X1566" t="s">
        <v>6015</v>
      </c>
      <c r="Z1566">
        <v>1</v>
      </c>
      <c r="AA1566" t="s">
        <v>3321</v>
      </c>
      <c r="AD1566" t="s">
        <v>5313</v>
      </c>
      <c r="AE1566">
        <v>0</v>
      </c>
      <c r="AF1566">
        <v>0</v>
      </c>
      <c r="AG1566" t="s">
        <v>6095</v>
      </c>
      <c r="AH1566" t="s">
        <v>5313</v>
      </c>
    </row>
    <row r="1567" spans="1:34" x14ac:dyDescent="0.15">
      <c r="A1567" t="s">
        <v>6094</v>
      </c>
      <c r="B1567" s="9">
        <v>45828</v>
      </c>
      <c r="C1567" t="s">
        <v>884</v>
      </c>
      <c r="D1567" t="s">
        <v>182</v>
      </c>
      <c r="E1567" t="s">
        <v>3314</v>
      </c>
      <c r="F1567" t="s">
        <v>925</v>
      </c>
      <c r="G1567" t="s">
        <v>182</v>
      </c>
      <c r="H1567">
        <v>50</v>
      </c>
      <c r="I1567">
        <v>25</v>
      </c>
      <c r="J1567">
        <v>25</v>
      </c>
      <c r="K1567">
        <v>25</v>
      </c>
      <c r="L1567">
        <v>0</v>
      </c>
      <c r="M1567">
        <v>25</v>
      </c>
      <c r="N1567">
        <v>1650</v>
      </c>
      <c r="O1567">
        <v>41250</v>
      </c>
      <c r="P1567" t="s">
        <v>5313</v>
      </c>
      <c r="Q1567" t="s">
        <v>887</v>
      </c>
      <c r="R1567" t="s">
        <v>5315</v>
      </c>
      <c r="S1567" t="s">
        <v>6013</v>
      </c>
      <c r="T1567" t="s">
        <v>5317</v>
      </c>
      <c r="U1567" t="s">
        <v>4827</v>
      </c>
      <c r="V1567" t="s">
        <v>6014</v>
      </c>
      <c r="W1567" t="s">
        <v>738</v>
      </c>
      <c r="X1567" t="s">
        <v>6015</v>
      </c>
      <c r="Z1567">
        <v>2</v>
      </c>
      <c r="AA1567" t="s">
        <v>3321</v>
      </c>
      <c r="AD1567" t="s">
        <v>5313</v>
      </c>
      <c r="AE1567">
        <v>0</v>
      </c>
      <c r="AF1567">
        <v>0</v>
      </c>
      <c r="AG1567" t="s">
        <v>6095</v>
      </c>
      <c r="AH1567" t="s">
        <v>5313</v>
      </c>
    </row>
    <row r="1568" spans="1:34" x14ac:dyDescent="0.15">
      <c r="A1568" t="s">
        <v>6094</v>
      </c>
      <c r="B1568" s="9">
        <v>45828</v>
      </c>
      <c r="C1568" t="s">
        <v>879</v>
      </c>
      <c r="D1568" t="s">
        <v>272</v>
      </c>
      <c r="E1568" t="s">
        <v>3314</v>
      </c>
      <c r="F1568" t="s">
        <v>925</v>
      </c>
      <c r="G1568" t="s">
        <v>272</v>
      </c>
      <c r="H1568">
        <v>150</v>
      </c>
      <c r="I1568">
        <v>25</v>
      </c>
      <c r="J1568">
        <v>25</v>
      </c>
      <c r="K1568">
        <v>25</v>
      </c>
      <c r="L1568">
        <v>0</v>
      </c>
      <c r="M1568">
        <v>25</v>
      </c>
      <c r="N1568">
        <v>1650</v>
      </c>
      <c r="O1568">
        <v>41250</v>
      </c>
      <c r="P1568" t="s">
        <v>5313</v>
      </c>
      <c r="Q1568" t="s">
        <v>882</v>
      </c>
      <c r="R1568" t="s">
        <v>5315</v>
      </c>
      <c r="S1568" t="s">
        <v>6013</v>
      </c>
      <c r="T1568" t="s">
        <v>5317</v>
      </c>
      <c r="U1568" t="s">
        <v>4827</v>
      </c>
      <c r="V1568" t="s">
        <v>6014</v>
      </c>
      <c r="W1568" t="s">
        <v>738</v>
      </c>
      <c r="X1568" t="s">
        <v>6015</v>
      </c>
      <c r="Z1568">
        <v>3</v>
      </c>
      <c r="AA1568" t="s">
        <v>3321</v>
      </c>
      <c r="AD1568" t="s">
        <v>5313</v>
      </c>
      <c r="AE1568">
        <v>0</v>
      </c>
      <c r="AF1568">
        <v>0</v>
      </c>
      <c r="AG1568" t="s">
        <v>6034</v>
      </c>
      <c r="AH1568" t="s">
        <v>5313</v>
      </c>
    </row>
    <row r="1569" spans="1:34" x14ac:dyDescent="0.15">
      <c r="A1569" t="s">
        <v>6094</v>
      </c>
      <c r="B1569" s="9">
        <v>45828</v>
      </c>
      <c r="C1569" t="s">
        <v>866</v>
      </c>
      <c r="D1569" t="s">
        <v>204</v>
      </c>
      <c r="E1569" t="s">
        <v>3314</v>
      </c>
      <c r="F1569" t="s">
        <v>925</v>
      </c>
      <c r="G1569" t="s">
        <v>204</v>
      </c>
      <c r="H1569">
        <v>125</v>
      </c>
      <c r="I1569">
        <v>25</v>
      </c>
      <c r="J1569">
        <v>25</v>
      </c>
      <c r="K1569">
        <v>25</v>
      </c>
      <c r="L1569">
        <v>0</v>
      </c>
      <c r="M1569">
        <v>25</v>
      </c>
      <c r="N1569">
        <v>1650</v>
      </c>
      <c r="O1569">
        <v>41250</v>
      </c>
      <c r="P1569" t="s">
        <v>5313</v>
      </c>
      <c r="Q1569" t="s">
        <v>877</v>
      </c>
      <c r="R1569" t="s">
        <v>5315</v>
      </c>
      <c r="S1569" t="s">
        <v>6013</v>
      </c>
      <c r="T1569" t="s">
        <v>5317</v>
      </c>
      <c r="U1569" t="s">
        <v>4827</v>
      </c>
      <c r="V1569" t="s">
        <v>6014</v>
      </c>
      <c r="W1569" t="s">
        <v>738</v>
      </c>
      <c r="X1569" t="s">
        <v>6015</v>
      </c>
      <c r="Z1569">
        <v>4</v>
      </c>
      <c r="AA1569" t="s">
        <v>3321</v>
      </c>
      <c r="AD1569" t="s">
        <v>5313</v>
      </c>
      <c r="AE1569">
        <v>0</v>
      </c>
      <c r="AF1569">
        <v>0</v>
      </c>
      <c r="AG1569" t="s">
        <v>6088</v>
      </c>
      <c r="AH1569" t="s">
        <v>5313</v>
      </c>
    </row>
    <row r="1570" spans="1:34" x14ac:dyDescent="0.15">
      <c r="A1570" t="s">
        <v>6094</v>
      </c>
      <c r="B1570" s="9">
        <v>45828</v>
      </c>
      <c r="C1570" t="s">
        <v>818</v>
      </c>
      <c r="D1570" t="s">
        <v>234</v>
      </c>
      <c r="E1570" t="s">
        <v>3314</v>
      </c>
      <c r="F1570" t="s">
        <v>925</v>
      </c>
      <c r="G1570" t="s">
        <v>234</v>
      </c>
      <c r="H1570">
        <v>350</v>
      </c>
      <c r="I1570">
        <v>25</v>
      </c>
      <c r="J1570">
        <v>25</v>
      </c>
      <c r="K1570">
        <v>25</v>
      </c>
      <c r="L1570">
        <v>0</v>
      </c>
      <c r="M1570">
        <v>25</v>
      </c>
      <c r="N1570">
        <v>1650</v>
      </c>
      <c r="O1570">
        <v>41250</v>
      </c>
      <c r="P1570" t="s">
        <v>5313</v>
      </c>
      <c r="Q1570" t="s">
        <v>1804</v>
      </c>
      <c r="R1570" t="s">
        <v>5315</v>
      </c>
      <c r="S1570" t="s">
        <v>6013</v>
      </c>
      <c r="T1570" t="s">
        <v>5317</v>
      </c>
      <c r="U1570" t="s">
        <v>4827</v>
      </c>
      <c r="V1570" t="s">
        <v>6014</v>
      </c>
      <c r="W1570" t="s">
        <v>738</v>
      </c>
      <c r="X1570" t="s">
        <v>6015</v>
      </c>
      <c r="Z1570">
        <v>5</v>
      </c>
      <c r="AA1570" t="s">
        <v>3321</v>
      </c>
      <c r="AD1570" t="s">
        <v>5313</v>
      </c>
      <c r="AE1570">
        <v>0</v>
      </c>
      <c r="AF1570">
        <v>0</v>
      </c>
      <c r="AG1570" t="s">
        <v>6089</v>
      </c>
      <c r="AH1570" t="s">
        <v>5313</v>
      </c>
    </row>
    <row r="1571" spans="1:34" x14ac:dyDescent="0.15">
      <c r="A1571" t="s">
        <v>6094</v>
      </c>
      <c r="B1571" s="9">
        <v>45828</v>
      </c>
      <c r="C1571" t="s">
        <v>818</v>
      </c>
      <c r="D1571" t="s">
        <v>234</v>
      </c>
      <c r="E1571" t="s">
        <v>3314</v>
      </c>
      <c r="F1571" t="s">
        <v>925</v>
      </c>
      <c r="G1571" t="s">
        <v>234</v>
      </c>
      <c r="H1571">
        <v>350</v>
      </c>
      <c r="I1571">
        <v>25</v>
      </c>
      <c r="J1571">
        <v>25</v>
      </c>
      <c r="K1571">
        <v>25</v>
      </c>
      <c r="L1571">
        <v>0</v>
      </c>
      <c r="M1571">
        <v>25</v>
      </c>
      <c r="N1571">
        <v>1650</v>
      </c>
      <c r="O1571">
        <v>41250</v>
      </c>
      <c r="P1571" t="s">
        <v>5313</v>
      </c>
      <c r="Q1571" t="s">
        <v>1801</v>
      </c>
      <c r="R1571" t="s">
        <v>5315</v>
      </c>
      <c r="S1571" t="s">
        <v>6013</v>
      </c>
      <c r="T1571" t="s">
        <v>5317</v>
      </c>
      <c r="U1571" t="s">
        <v>4827</v>
      </c>
      <c r="V1571" t="s">
        <v>6014</v>
      </c>
      <c r="W1571" t="s">
        <v>738</v>
      </c>
      <c r="X1571" t="s">
        <v>6015</v>
      </c>
      <c r="Z1571">
        <v>6</v>
      </c>
      <c r="AA1571" t="s">
        <v>3321</v>
      </c>
      <c r="AD1571" t="s">
        <v>5313</v>
      </c>
      <c r="AE1571">
        <v>0</v>
      </c>
      <c r="AF1571">
        <v>0</v>
      </c>
      <c r="AG1571" t="s">
        <v>6089</v>
      </c>
      <c r="AH1571" t="s">
        <v>5313</v>
      </c>
    </row>
    <row r="1572" spans="1:34" x14ac:dyDescent="0.15">
      <c r="A1572" t="s">
        <v>6094</v>
      </c>
      <c r="B1572" s="9">
        <v>45828</v>
      </c>
      <c r="C1572" t="s">
        <v>829</v>
      </c>
      <c r="D1572" t="s">
        <v>373</v>
      </c>
      <c r="E1572" t="s">
        <v>3314</v>
      </c>
      <c r="F1572" t="s">
        <v>925</v>
      </c>
      <c r="G1572" t="s">
        <v>373</v>
      </c>
      <c r="H1572">
        <v>125</v>
      </c>
      <c r="I1572">
        <v>25</v>
      </c>
      <c r="J1572">
        <v>25</v>
      </c>
      <c r="K1572">
        <v>25</v>
      </c>
      <c r="L1572">
        <v>0</v>
      </c>
      <c r="M1572">
        <v>25</v>
      </c>
      <c r="N1572">
        <v>1650</v>
      </c>
      <c r="O1572">
        <v>41250</v>
      </c>
      <c r="P1572" t="s">
        <v>5313</v>
      </c>
      <c r="Q1572" t="s">
        <v>834</v>
      </c>
      <c r="R1572" t="s">
        <v>5315</v>
      </c>
      <c r="S1572" t="s">
        <v>6013</v>
      </c>
      <c r="T1572" t="s">
        <v>5317</v>
      </c>
      <c r="U1572" t="s">
        <v>4827</v>
      </c>
      <c r="V1572" t="s">
        <v>6014</v>
      </c>
      <c r="W1572" t="s">
        <v>738</v>
      </c>
      <c r="X1572" t="s">
        <v>6015</v>
      </c>
      <c r="Z1572">
        <v>7</v>
      </c>
      <c r="AA1572" t="s">
        <v>3321</v>
      </c>
      <c r="AD1572" t="s">
        <v>5313</v>
      </c>
      <c r="AE1572">
        <v>0</v>
      </c>
      <c r="AF1572">
        <v>0</v>
      </c>
      <c r="AG1572" t="s">
        <v>6023</v>
      </c>
      <c r="AH1572" t="s">
        <v>5313</v>
      </c>
    </row>
    <row r="1573" spans="1:34" x14ac:dyDescent="0.15">
      <c r="A1573" t="s">
        <v>6094</v>
      </c>
      <c r="B1573" s="9">
        <v>45828</v>
      </c>
      <c r="C1573" t="s">
        <v>1922</v>
      </c>
      <c r="D1573" t="s">
        <v>154</v>
      </c>
      <c r="E1573" t="s">
        <v>3314</v>
      </c>
      <c r="F1573" t="s">
        <v>925</v>
      </c>
      <c r="G1573" t="s">
        <v>154</v>
      </c>
      <c r="H1573">
        <v>25</v>
      </c>
      <c r="I1573">
        <v>25</v>
      </c>
      <c r="J1573">
        <v>25</v>
      </c>
      <c r="K1573">
        <v>25</v>
      </c>
      <c r="L1573">
        <v>0</v>
      </c>
      <c r="M1573">
        <v>25</v>
      </c>
      <c r="N1573">
        <v>1650</v>
      </c>
      <c r="O1573">
        <v>41250</v>
      </c>
      <c r="P1573" t="s">
        <v>5313</v>
      </c>
      <c r="Q1573" t="s">
        <v>1921</v>
      </c>
      <c r="R1573" t="s">
        <v>5315</v>
      </c>
      <c r="S1573" t="s">
        <v>6013</v>
      </c>
      <c r="T1573" t="s">
        <v>5317</v>
      </c>
      <c r="U1573" t="s">
        <v>4827</v>
      </c>
      <c r="V1573" t="s">
        <v>6014</v>
      </c>
      <c r="W1573" t="s">
        <v>738</v>
      </c>
      <c r="X1573" t="s">
        <v>6015</v>
      </c>
      <c r="Z1573">
        <v>8</v>
      </c>
      <c r="AA1573" t="s">
        <v>3321</v>
      </c>
      <c r="AD1573" t="s">
        <v>5313</v>
      </c>
      <c r="AE1573">
        <v>0</v>
      </c>
      <c r="AF1573">
        <v>0</v>
      </c>
      <c r="AG1573" t="s">
        <v>6096</v>
      </c>
      <c r="AH1573" t="s">
        <v>5313</v>
      </c>
    </row>
    <row r="1574" spans="1:34" x14ac:dyDescent="0.15">
      <c r="A1574" t="s">
        <v>6097</v>
      </c>
      <c r="B1574" s="9">
        <v>45828</v>
      </c>
      <c r="C1574" t="s">
        <v>1733</v>
      </c>
      <c r="D1574" t="s">
        <v>82</v>
      </c>
      <c r="E1574" t="s">
        <v>3314</v>
      </c>
      <c r="F1574" t="s">
        <v>925</v>
      </c>
      <c r="G1574" t="s">
        <v>82</v>
      </c>
      <c r="H1574">
        <v>475</v>
      </c>
      <c r="I1574">
        <v>25</v>
      </c>
      <c r="J1574">
        <v>25</v>
      </c>
      <c r="K1574">
        <v>25</v>
      </c>
      <c r="L1574">
        <v>0</v>
      </c>
      <c r="M1574">
        <v>25</v>
      </c>
      <c r="N1574">
        <v>1650</v>
      </c>
      <c r="O1574">
        <v>41250</v>
      </c>
      <c r="P1574" t="s">
        <v>5313</v>
      </c>
      <c r="Q1574" t="s">
        <v>1959</v>
      </c>
      <c r="R1574" t="s">
        <v>5315</v>
      </c>
      <c r="S1574" t="s">
        <v>5316</v>
      </c>
      <c r="T1574" t="s">
        <v>5317</v>
      </c>
      <c r="U1574" t="s">
        <v>4827</v>
      </c>
      <c r="V1574" t="s">
        <v>6014</v>
      </c>
      <c r="W1574" t="s">
        <v>738</v>
      </c>
      <c r="X1574" t="s">
        <v>6015</v>
      </c>
      <c r="Z1574">
        <v>1</v>
      </c>
      <c r="AA1574" t="s">
        <v>3321</v>
      </c>
      <c r="AD1574" t="s">
        <v>5313</v>
      </c>
      <c r="AE1574">
        <v>0</v>
      </c>
      <c r="AF1574">
        <v>0</v>
      </c>
      <c r="AG1574" t="s">
        <v>6041</v>
      </c>
      <c r="AH1574" t="s">
        <v>5313</v>
      </c>
    </row>
    <row r="1575" spans="1:34" x14ac:dyDescent="0.15">
      <c r="A1575" t="s">
        <v>6097</v>
      </c>
      <c r="B1575" s="9">
        <v>45828</v>
      </c>
      <c r="C1575" t="s">
        <v>1733</v>
      </c>
      <c r="D1575" t="s">
        <v>82</v>
      </c>
      <c r="E1575" t="s">
        <v>3314</v>
      </c>
      <c r="F1575" t="s">
        <v>925</v>
      </c>
      <c r="G1575" t="s">
        <v>82</v>
      </c>
      <c r="H1575">
        <v>475</v>
      </c>
      <c r="I1575">
        <v>25</v>
      </c>
      <c r="J1575">
        <v>25</v>
      </c>
      <c r="K1575">
        <v>25</v>
      </c>
      <c r="L1575">
        <v>0</v>
      </c>
      <c r="M1575">
        <v>25</v>
      </c>
      <c r="N1575">
        <v>1650</v>
      </c>
      <c r="O1575">
        <v>41250</v>
      </c>
      <c r="P1575" t="s">
        <v>5313</v>
      </c>
      <c r="Q1575" t="s">
        <v>1983</v>
      </c>
      <c r="R1575" t="s">
        <v>5315</v>
      </c>
      <c r="S1575" t="s">
        <v>5316</v>
      </c>
      <c r="T1575" t="s">
        <v>5317</v>
      </c>
      <c r="U1575" t="s">
        <v>4827</v>
      </c>
      <c r="V1575" t="s">
        <v>6014</v>
      </c>
      <c r="W1575" t="s">
        <v>738</v>
      </c>
      <c r="X1575" t="s">
        <v>6015</v>
      </c>
      <c r="Z1575">
        <v>2</v>
      </c>
      <c r="AA1575" t="s">
        <v>3321</v>
      </c>
      <c r="AD1575" t="s">
        <v>5313</v>
      </c>
      <c r="AE1575">
        <v>0</v>
      </c>
      <c r="AF1575">
        <v>0</v>
      </c>
      <c r="AG1575" t="s">
        <v>6041</v>
      </c>
      <c r="AH1575" t="s">
        <v>5313</v>
      </c>
    </row>
    <row r="1576" spans="1:34" x14ac:dyDescent="0.15">
      <c r="A1576" t="s">
        <v>6097</v>
      </c>
      <c r="B1576" s="9">
        <v>45828</v>
      </c>
      <c r="C1576" t="s">
        <v>1733</v>
      </c>
      <c r="D1576" t="s">
        <v>82</v>
      </c>
      <c r="E1576" t="s">
        <v>3314</v>
      </c>
      <c r="F1576" t="s">
        <v>925</v>
      </c>
      <c r="G1576" t="s">
        <v>82</v>
      </c>
      <c r="H1576">
        <v>475</v>
      </c>
      <c r="I1576">
        <v>25</v>
      </c>
      <c r="J1576">
        <v>25</v>
      </c>
      <c r="K1576">
        <v>25</v>
      </c>
      <c r="L1576">
        <v>0</v>
      </c>
      <c r="M1576">
        <v>25</v>
      </c>
      <c r="N1576">
        <v>1650</v>
      </c>
      <c r="O1576">
        <v>41250</v>
      </c>
      <c r="P1576" t="s">
        <v>5313</v>
      </c>
      <c r="Q1576" t="s">
        <v>2012</v>
      </c>
      <c r="R1576" t="s">
        <v>5315</v>
      </c>
      <c r="S1576" t="s">
        <v>6068</v>
      </c>
      <c r="T1576" t="s">
        <v>5317</v>
      </c>
      <c r="U1576" t="s">
        <v>4827</v>
      </c>
      <c r="V1576" t="s">
        <v>6014</v>
      </c>
      <c r="W1576" t="s">
        <v>738</v>
      </c>
      <c r="X1576" t="s">
        <v>6015</v>
      </c>
      <c r="Z1576">
        <v>3</v>
      </c>
      <c r="AA1576" t="s">
        <v>3321</v>
      </c>
      <c r="AD1576" t="s">
        <v>5313</v>
      </c>
      <c r="AE1576">
        <v>0</v>
      </c>
      <c r="AF1576">
        <v>0</v>
      </c>
      <c r="AG1576" t="s">
        <v>6041</v>
      </c>
      <c r="AH1576" t="s">
        <v>5313</v>
      </c>
    </row>
    <row r="1577" spans="1:34" x14ac:dyDescent="0.15">
      <c r="A1577" t="s">
        <v>6098</v>
      </c>
      <c r="B1577" s="9">
        <v>45828</v>
      </c>
      <c r="C1577" t="s">
        <v>1339</v>
      </c>
      <c r="D1577" t="s">
        <v>136</v>
      </c>
      <c r="E1577" t="s">
        <v>3314</v>
      </c>
      <c r="F1577" t="s">
        <v>925</v>
      </c>
      <c r="G1577" t="s">
        <v>136</v>
      </c>
      <c r="H1577">
        <v>192</v>
      </c>
      <c r="I1577">
        <v>24</v>
      </c>
      <c r="J1577">
        <v>24</v>
      </c>
      <c r="K1577">
        <v>24</v>
      </c>
      <c r="L1577">
        <v>0</v>
      </c>
      <c r="M1577">
        <v>24</v>
      </c>
      <c r="N1577">
        <v>1000</v>
      </c>
      <c r="O1577">
        <v>24000</v>
      </c>
      <c r="P1577" t="s">
        <v>5313</v>
      </c>
      <c r="Q1577" t="s">
        <v>6099</v>
      </c>
      <c r="R1577" t="s">
        <v>5315</v>
      </c>
      <c r="S1577" t="s">
        <v>6013</v>
      </c>
      <c r="T1577" t="s">
        <v>5317</v>
      </c>
      <c r="U1577" t="s">
        <v>4827</v>
      </c>
      <c r="V1577" t="s">
        <v>6014</v>
      </c>
      <c r="W1577" t="s">
        <v>738</v>
      </c>
      <c r="X1577" t="s">
        <v>6015</v>
      </c>
      <c r="Z1577">
        <v>1</v>
      </c>
      <c r="AA1577" t="s">
        <v>3321</v>
      </c>
      <c r="AD1577" t="s">
        <v>5313</v>
      </c>
      <c r="AE1577">
        <v>0</v>
      </c>
      <c r="AF1577">
        <v>0</v>
      </c>
      <c r="AG1577" t="s">
        <v>6077</v>
      </c>
      <c r="AH1577" t="s">
        <v>5313</v>
      </c>
    </row>
    <row r="1578" spans="1:34" x14ac:dyDescent="0.15">
      <c r="A1578" t="s">
        <v>6100</v>
      </c>
      <c r="B1578" s="9">
        <v>45828</v>
      </c>
      <c r="C1578" t="s">
        <v>783</v>
      </c>
      <c r="D1578" t="s">
        <v>146</v>
      </c>
      <c r="E1578" t="s">
        <v>3314</v>
      </c>
      <c r="F1578" t="s">
        <v>925</v>
      </c>
      <c r="G1578" t="s">
        <v>146</v>
      </c>
      <c r="H1578">
        <v>240</v>
      </c>
      <c r="I1578">
        <v>24</v>
      </c>
      <c r="J1578">
        <v>24</v>
      </c>
      <c r="K1578">
        <v>24</v>
      </c>
      <c r="L1578">
        <v>0</v>
      </c>
      <c r="M1578">
        <v>24</v>
      </c>
      <c r="N1578">
        <v>850</v>
      </c>
      <c r="O1578">
        <v>20400</v>
      </c>
      <c r="P1578" t="s">
        <v>5313</v>
      </c>
      <c r="Q1578" t="s">
        <v>805</v>
      </c>
      <c r="R1578" t="s">
        <v>5315</v>
      </c>
      <c r="S1578" t="s">
        <v>5316</v>
      </c>
      <c r="T1578" t="s">
        <v>5317</v>
      </c>
      <c r="U1578" t="s">
        <v>4827</v>
      </c>
      <c r="V1578" t="s">
        <v>6014</v>
      </c>
      <c r="W1578" t="s">
        <v>738</v>
      </c>
      <c r="X1578" t="s">
        <v>6015</v>
      </c>
      <c r="Z1578">
        <v>1</v>
      </c>
      <c r="AA1578" t="s">
        <v>3321</v>
      </c>
      <c r="AD1578" t="s">
        <v>5313</v>
      </c>
      <c r="AE1578">
        <v>0</v>
      </c>
      <c r="AF1578">
        <v>0</v>
      </c>
      <c r="AG1578" t="s">
        <v>6030</v>
      </c>
      <c r="AH1578" t="s">
        <v>5313</v>
      </c>
    </row>
    <row r="1579" spans="1:34" x14ac:dyDescent="0.15">
      <c r="A1579" t="s">
        <v>6101</v>
      </c>
      <c r="B1579" s="9">
        <v>45828</v>
      </c>
      <c r="C1579" t="s">
        <v>1767</v>
      </c>
      <c r="D1579" t="s">
        <v>70</v>
      </c>
      <c r="E1579" t="s">
        <v>3314</v>
      </c>
      <c r="F1579" t="s">
        <v>925</v>
      </c>
      <c r="G1579" t="s">
        <v>70</v>
      </c>
      <c r="H1579">
        <v>1512</v>
      </c>
      <c r="I1579">
        <v>24</v>
      </c>
      <c r="J1579">
        <v>24</v>
      </c>
      <c r="K1579">
        <v>24</v>
      </c>
      <c r="L1579">
        <v>0</v>
      </c>
      <c r="M1579">
        <v>24</v>
      </c>
      <c r="N1579">
        <v>815</v>
      </c>
      <c r="O1579">
        <v>19560</v>
      </c>
      <c r="P1579" t="s">
        <v>5313</v>
      </c>
      <c r="Q1579" t="s">
        <v>1946</v>
      </c>
      <c r="R1579" t="s">
        <v>5315</v>
      </c>
      <c r="S1579" t="s">
        <v>6046</v>
      </c>
      <c r="T1579" t="s">
        <v>5317</v>
      </c>
      <c r="U1579" t="s">
        <v>4827</v>
      </c>
      <c r="V1579" t="s">
        <v>6014</v>
      </c>
      <c r="W1579" t="s">
        <v>738</v>
      </c>
      <c r="X1579" t="s">
        <v>6015</v>
      </c>
      <c r="Z1579">
        <v>1</v>
      </c>
      <c r="AA1579" t="s">
        <v>3321</v>
      </c>
      <c r="AD1579" t="s">
        <v>5313</v>
      </c>
      <c r="AE1579">
        <v>0</v>
      </c>
      <c r="AF1579">
        <v>0</v>
      </c>
      <c r="AG1579" t="s">
        <v>6047</v>
      </c>
      <c r="AH1579" t="s">
        <v>5313</v>
      </c>
    </row>
    <row r="1580" spans="1:34" x14ac:dyDescent="0.15">
      <c r="A1580" t="s">
        <v>6101</v>
      </c>
      <c r="B1580" s="9">
        <v>45828</v>
      </c>
      <c r="C1580" t="s">
        <v>2040</v>
      </c>
      <c r="D1580" t="s">
        <v>113</v>
      </c>
      <c r="E1580" t="s">
        <v>3314</v>
      </c>
      <c r="F1580" t="s">
        <v>925</v>
      </c>
      <c r="G1580" t="s">
        <v>113</v>
      </c>
      <c r="H1580">
        <v>624</v>
      </c>
      <c r="I1580">
        <v>24</v>
      </c>
      <c r="J1580">
        <v>24</v>
      </c>
      <c r="K1580">
        <v>24</v>
      </c>
      <c r="L1580">
        <v>0</v>
      </c>
      <c r="M1580">
        <v>24</v>
      </c>
      <c r="N1580">
        <v>815</v>
      </c>
      <c r="O1580">
        <v>19560</v>
      </c>
      <c r="P1580" t="s">
        <v>5313</v>
      </c>
      <c r="Q1580" t="s">
        <v>6102</v>
      </c>
      <c r="R1580" t="s">
        <v>5315</v>
      </c>
      <c r="S1580" t="s">
        <v>6046</v>
      </c>
      <c r="T1580" t="s">
        <v>5317</v>
      </c>
      <c r="U1580" t="s">
        <v>4827</v>
      </c>
      <c r="V1580" t="s">
        <v>6014</v>
      </c>
      <c r="W1580" t="s">
        <v>738</v>
      </c>
      <c r="X1580" t="s">
        <v>6015</v>
      </c>
      <c r="Z1580">
        <v>2</v>
      </c>
      <c r="AA1580" t="s">
        <v>3321</v>
      </c>
      <c r="AD1580" t="s">
        <v>5313</v>
      </c>
      <c r="AE1580">
        <v>0</v>
      </c>
      <c r="AF1580">
        <v>0</v>
      </c>
      <c r="AG1580" t="s">
        <v>6054</v>
      </c>
      <c r="AH1580" t="s">
        <v>5313</v>
      </c>
    </row>
    <row r="1581" spans="1:34" x14ac:dyDescent="0.15">
      <c r="A1581" t="s">
        <v>6103</v>
      </c>
      <c r="B1581" s="9">
        <v>45828</v>
      </c>
      <c r="C1581" t="s">
        <v>824</v>
      </c>
      <c r="D1581" t="s">
        <v>315</v>
      </c>
      <c r="E1581" t="s">
        <v>3314</v>
      </c>
      <c r="F1581" t="s">
        <v>925</v>
      </c>
      <c r="G1581" t="s">
        <v>315</v>
      </c>
      <c r="H1581">
        <v>120</v>
      </c>
      <c r="I1581">
        <v>24</v>
      </c>
      <c r="J1581">
        <v>24</v>
      </c>
      <c r="K1581">
        <v>24</v>
      </c>
      <c r="L1581">
        <v>0</v>
      </c>
      <c r="M1581">
        <v>24</v>
      </c>
      <c r="N1581">
        <v>875</v>
      </c>
      <c r="O1581">
        <v>21000</v>
      </c>
      <c r="P1581" t="s">
        <v>5313</v>
      </c>
      <c r="Q1581" t="s">
        <v>1365</v>
      </c>
      <c r="R1581" t="s">
        <v>5315</v>
      </c>
      <c r="S1581" t="s">
        <v>6027</v>
      </c>
      <c r="T1581" t="s">
        <v>5317</v>
      </c>
      <c r="U1581" t="s">
        <v>4827</v>
      </c>
      <c r="V1581" t="s">
        <v>6014</v>
      </c>
      <c r="W1581" t="s">
        <v>738</v>
      </c>
      <c r="X1581" t="s">
        <v>6015</v>
      </c>
      <c r="Z1581">
        <v>1</v>
      </c>
      <c r="AA1581" t="s">
        <v>3321</v>
      </c>
      <c r="AD1581" t="s">
        <v>5313</v>
      </c>
      <c r="AE1581">
        <v>0</v>
      </c>
      <c r="AF1581">
        <v>0</v>
      </c>
      <c r="AG1581" t="s">
        <v>6066</v>
      </c>
      <c r="AH1581" t="s">
        <v>5313</v>
      </c>
    </row>
    <row r="1582" spans="1:34" x14ac:dyDescent="0.15">
      <c r="A1582" t="s">
        <v>6104</v>
      </c>
      <c r="B1582" s="9">
        <v>45831</v>
      </c>
      <c r="C1582" t="s">
        <v>872</v>
      </c>
      <c r="D1582" t="s">
        <v>411</v>
      </c>
      <c r="E1582" t="s">
        <v>3314</v>
      </c>
      <c r="F1582" t="s">
        <v>925</v>
      </c>
      <c r="G1582" t="s">
        <v>411</v>
      </c>
      <c r="H1582">
        <v>150</v>
      </c>
      <c r="I1582">
        <v>25</v>
      </c>
      <c r="J1582">
        <v>25</v>
      </c>
      <c r="K1582">
        <v>25</v>
      </c>
      <c r="L1582">
        <v>0</v>
      </c>
      <c r="M1582">
        <v>25</v>
      </c>
      <c r="N1582">
        <v>1750</v>
      </c>
      <c r="O1582">
        <v>43750</v>
      </c>
      <c r="P1582" t="s">
        <v>5313</v>
      </c>
      <c r="Q1582" t="s">
        <v>875</v>
      </c>
      <c r="R1582" t="s">
        <v>5315</v>
      </c>
      <c r="S1582" t="s">
        <v>6059</v>
      </c>
      <c r="T1582" t="s">
        <v>5317</v>
      </c>
      <c r="U1582" t="s">
        <v>4827</v>
      </c>
      <c r="V1582" t="s">
        <v>6014</v>
      </c>
      <c r="W1582" t="s">
        <v>738</v>
      </c>
      <c r="X1582" t="s">
        <v>6015</v>
      </c>
      <c r="Z1582">
        <v>1</v>
      </c>
      <c r="AA1582" t="s">
        <v>3321</v>
      </c>
      <c r="AD1582" t="s">
        <v>5313</v>
      </c>
      <c r="AE1582">
        <v>0</v>
      </c>
      <c r="AF1582">
        <v>0</v>
      </c>
      <c r="AG1582" t="s">
        <v>6063</v>
      </c>
      <c r="AH1582" t="s">
        <v>5313</v>
      </c>
    </row>
    <row r="1583" spans="1:34" x14ac:dyDescent="0.15">
      <c r="A1583" t="s">
        <v>6105</v>
      </c>
      <c r="B1583" s="9">
        <v>45832</v>
      </c>
      <c r="C1583" t="s">
        <v>783</v>
      </c>
      <c r="D1583" t="s">
        <v>146</v>
      </c>
      <c r="E1583" t="s">
        <v>3314</v>
      </c>
      <c r="F1583" t="s">
        <v>925</v>
      </c>
      <c r="G1583" t="s">
        <v>146</v>
      </c>
      <c r="H1583">
        <v>1008</v>
      </c>
      <c r="I1583">
        <v>24</v>
      </c>
      <c r="J1583">
        <v>24</v>
      </c>
      <c r="K1583">
        <v>24</v>
      </c>
      <c r="L1583">
        <v>0</v>
      </c>
      <c r="M1583">
        <v>24</v>
      </c>
      <c r="N1583">
        <v>850</v>
      </c>
      <c r="O1583">
        <v>20400</v>
      </c>
      <c r="P1583" t="s">
        <v>5313</v>
      </c>
      <c r="Q1583" t="s">
        <v>801</v>
      </c>
      <c r="R1583" t="s">
        <v>5315</v>
      </c>
      <c r="S1583" t="s">
        <v>5316</v>
      </c>
      <c r="T1583" t="s">
        <v>5317</v>
      </c>
      <c r="U1583" t="s">
        <v>4827</v>
      </c>
      <c r="V1583" t="s">
        <v>6014</v>
      </c>
      <c r="W1583" t="s">
        <v>738</v>
      </c>
      <c r="X1583" t="s">
        <v>6015</v>
      </c>
      <c r="Z1583">
        <v>1</v>
      </c>
      <c r="AA1583" t="s">
        <v>3321</v>
      </c>
      <c r="AD1583" t="s">
        <v>5313</v>
      </c>
      <c r="AE1583">
        <v>0</v>
      </c>
      <c r="AF1583">
        <v>0</v>
      </c>
      <c r="AG1583" t="s">
        <v>6106</v>
      </c>
      <c r="AH1583" t="s">
        <v>5313</v>
      </c>
    </row>
    <row r="1584" spans="1:34" x14ac:dyDescent="0.15">
      <c r="A1584" t="s">
        <v>6105</v>
      </c>
      <c r="B1584" s="9">
        <v>45832</v>
      </c>
      <c r="C1584" t="s">
        <v>783</v>
      </c>
      <c r="D1584" t="s">
        <v>146</v>
      </c>
      <c r="E1584" t="s">
        <v>3314</v>
      </c>
      <c r="F1584" t="s">
        <v>925</v>
      </c>
      <c r="G1584" t="s">
        <v>146</v>
      </c>
      <c r="H1584">
        <v>1008</v>
      </c>
      <c r="I1584">
        <v>24</v>
      </c>
      <c r="J1584">
        <v>24</v>
      </c>
      <c r="K1584">
        <v>24</v>
      </c>
      <c r="L1584">
        <v>0</v>
      </c>
      <c r="M1584">
        <v>24</v>
      </c>
      <c r="N1584">
        <v>850</v>
      </c>
      <c r="O1584">
        <v>20400</v>
      </c>
      <c r="P1584" t="s">
        <v>5313</v>
      </c>
      <c r="Q1584" t="s">
        <v>803</v>
      </c>
      <c r="R1584" t="s">
        <v>5315</v>
      </c>
      <c r="S1584" t="s">
        <v>5316</v>
      </c>
      <c r="T1584" t="s">
        <v>5317</v>
      </c>
      <c r="U1584" t="s">
        <v>4827</v>
      </c>
      <c r="V1584" t="s">
        <v>6014</v>
      </c>
      <c r="W1584" t="s">
        <v>738</v>
      </c>
      <c r="X1584" t="s">
        <v>6015</v>
      </c>
      <c r="Z1584">
        <v>2</v>
      </c>
      <c r="AA1584" t="s">
        <v>3321</v>
      </c>
      <c r="AD1584" t="s">
        <v>5313</v>
      </c>
      <c r="AE1584">
        <v>0</v>
      </c>
      <c r="AF1584">
        <v>0</v>
      </c>
      <c r="AG1584" t="s">
        <v>6106</v>
      </c>
      <c r="AH1584" t="s">
        <v>5313</v>
      </c>
    </row>
    <row r="1585" spans="1:34" x14ac:dyDescent="0.15">
      <c r="A1585" t="s">
        <v>6107</v>
      </c>
      <c r="B1585" s="9">
        <v>45832</v>
      </c>
      <c r="C1585" t="s">
        <v>1767</v>
      </c>
      <c r="D1585" t="s">
        <v>70</v>
      </c>
      <c r="E1585" t="s">
        <v>3314</v>
      </c>
      <c r="F1585" t="s">
        <v>925</v>
      </c>
      <c r="G1585" t="s">
        <v>70</v>
      </c>
      <c r="H1585">
        <v>1512</v>
      </c>
      <c r="I1585">
        <v>24</v>
      </c>
      <c r="J1585">
        <v>24</v>
      </c>
      <c r="K1585">
        <v>24</v>
      </c>
      <c r="L1585">
        <v>0</v>
      </c>
      <c r="M1585">
        <v>24</v>
      </c>
      <c r="N1585">
        <v>815</v>
      </c>
      <c r="O1585">
        <v>19560</v>
      </c>
      <c r="P1585" t="s">
        <v>5313</v>
      </c>
      <c r="Q1585" t="s">
        <v>1949</v>
      </c>
      <c r="R1585" t="s">
        <v>5315</v>
      </c>
      <c r="S1585" t="s">
        <v>6046</v>
      </c>
      <c r="T1585" t="s">
        <v>5317</v>
      </c>
      <c r="U1585" t="s">
        <v>4827</v>
      </c>
      <c r="V1585" t="s">
        <v>6014</v>
      </c>
      <c r="W1585" t="s">
        <v>738</v>
      </c>
      <c r="X1585" t="s">
        <v>6015</v>
      </c>
      <c r="Z1585">
        <v>1</v>
      </c>
      <c r="AA1585" t="s">
        <v>3321</v>
      </c>
      <c r="AD1585" t="s">
        <v>5313</v>
      </c>
      <c r="AE1585">
        <v>0</v>
      </c>
      <c r="AF1585">
        <v>0</v>
      </c>
      <c r="AG1585" t="s">
        <v>6047</v>
      </c>
      <c r="AH1585" t="s">
        <v>5313</v>
      </c>
    </row>
    <row r="1586" spans="1:34" x14ac:dyDescent="0.15">
      <c r="A1586" t="s">
        <v>6107</v>
      </c>
      <c r="B1586" s="9">
        <v>45832</v>
      </c>
      <c r="C1586" t="s">
        <v>1767</v>
      </c>
      <c r="D1586" t="s">
        <v>70</v>
      </c>
      <c r="E1586" t="s">
        <v>3314</v>
      </c>
      <c r="F1586" t="s">
        <v>925</v>
      </c>
      <c r="G1586" t="s">
        <v>70</v>
      </c>
      <c r="H1586">
        <v>1512</v>
      </c>
      <c r="I1586">
        <v>24</v>
      </c>
      <c r="J1586">
        <v>24</v>
      </c>
      <c r="K1586">
        <v>24</v>
      </c>
      <c r="L1586">
        <v>0</v>
      </c>
      <c r="M1586">
        <v>24</v>
      </c>
      <c r="N1586">
        <v>815</v>
      </c>
      <c r="O1586">
        <v>19560</v>
      </c>
      <c r="P1586" t="s">
        <v>5313</v>
      </c>
      <c r="Q1586" t="s">
        <v>1952</v>
      </c>
      <c r="R1586" t="s">
        <v>5315</v>
      </c>
      <c r="S1586" t="s">
        <v>6046</v>
      </c>
      <c r="T1586" t="s">
        <v>5317</v>
      </c>
      <c r="U1586" t="s">
        <v>4827</v>
      </c>
      <c r="V1586" t="s">
        <v>6014</v>
      </c>
      <c r="W1586" t="s">
        <v>738</v>
      </c>
      <c r="X1586" t="s">
        <v>6015</v>
      </c>
      <c r="Z1586">
        <v>2</v>
      </c>
      <c r="AA1586" t="s">
        <v>3321</v>
      </c>
      <c r="AD1586" t="s">
        <v>5313</v>
      </c>
      <c r="AE1586">
        <v>0</v>
      </c>
      <c r="AF1586">
        <v>0</v>
      </c>
      <c r="AG1586" t="s">
        <v>6047</v>
      </c>
      <c r="AH1586" t="s">
        <v>5313</v>
      </c>
    </row>
    <row r="1587" spans="1:34" x14ac:dyDescent="0.15">
      <c r="A1587" t="s">
        <v>6107</v>
      </c>
      <c r="B1587" s="9">
        <v>45832</v>
      </c>
      <c r="C1587" t="s">
        <v>1767</v>
      </c>
      <c r="D1587" t="s">
        <v>70</v>
      </c>
      <c r="E1587" t="s">
        <v>3314</v>
      </c>
      <c r="F1587" t="s">
        <v>925</v>
      </c>
      <c r="G1587" t="s">
        <v>70</v>
      </c>
      <c r="H1587">
        <v>1512</v>
      </c>
      <c r="I1587">
        <v>24</v>
      </c>
      <c r="J1587">
        <v>24</v>
      </c>
      <c r="K1587">
        <v>24</v>
      </c>
      <c r="L1587">
        <v>0</v>
      </c>
      <c r="M1587">
        <v>24</v>
      </c>
      <c r="N1587">
        <v>815</v>
      </c>
      <c r="O1587">
        <v>19560</v>
      </c>
      <c r="P1587" t="s">
        <v>5313</v>
      </c>
      <c r="Q1587" t="s">
        <v>1955</v>
      </c>
      <c r="R1587" t="s">
        <v>5315</v>
      </c>
      <c r="S1587" t="s">
        <v>6046</v>
      </c>
      <c r="T1587" t="s">
        <v>5317</v>
      </c>
      <c r="U1587" t="s">
        <v>4827</v>
      </c>
      <c r="V1587" t="s">
        <v>6014</v>
      </c>
      <c r="W1587" t="s">
        <v>738</v>
      </c>
      <c r="X1587" t="s">
        <v>6015</v>
      </c>
      <c r="Z1587">
        <v>3</v>
      </c>
      <c r="AA1587" t="s">
        <v>3321</v>
      </c>
      <c r="AD1587" t="s">
        <v>5313</v>
      </c>
      <c r="AE1587">
        <v>0</v>
      </c>
      <c r="AF1587">
        <v>0</v>
      </c>
      <c r="AG1587" t="s">
        <v>6047</v>
      </c>
      <c r="AH1587" t="s">
        <v>5313</v>
      </c>
    </row>
    <row r="1588" spans="1:34" x14ac:dyDescent="0.15">
      <c r="A1588" t="s">
        <v>6108</v>
      </c>
      <c r="B1588" s="9">
        <v>45832</v>
      </c>
      <c r="C1588" t="s">
        <v>824</v>
      </c>
      <c r="D1588" t="s">
        <v>315</v>
      </c>
      <c r="E1588" t="s">
        <v>3314</v>
      </c>
      <c r="F1588" t="s">
        <v>925</v>
      </c>
      <c r="G1588" t="s">
        <v>315</v>
      </c>
      <c r="H1588">
        <v>120</v>
      </c>
      <c r="I1588">
        <v>24</v>
      </c>
      <c r="J1588">
        <v>24</v>
      </c>
      <c r="K1588">
        <v>24</v>
      </c>
      <c r="L1588">
        <v>0</v>
      </c>
      <c r="M1588">
        <v>24</v>
      </c>
      <c r="N1588">
        <v>875</v>
      </c>
      <c r="O1588">
        <v>21000</v>
      </c>
      <c r="P1588" t="s">
        <v>5313</v>
      </c>
      <c r="Q1588" t="s">
        <v>859</v>
      </c>
      <c r="R1588" t="s">
        <v>5315</v>
      </c>
      <c r="S1588" t="s">
        <v>6027</v>
      </c>
      <c r="T1588" t="s">
        <v>5317</v>
      </c>
      <c r="U1588" t="s">
        <v>4827</v>
      </c>
      <c r="V1588" t="s">
        <v>6014</v>
      </c>
      <c r="W1588" t="s">
        <v>738</v>
      </c>
      <c r="X1588" t="s">
        <v>6015</v>
      </c>
      <c r="Z1588">
        <v>1</v>
      </c>
      <c r="AA1588" t="s">
        <v>3321</v>
      </c>
      <c r="AD1588" t="s">
        <v>5313</v>
      </c>
      <c r="AE1588">
        <v>0</v>
      </c>
      <c r="AF1588">
        <v>0</v>
      </c>
      <c r="AG1588" t="s">
        <v>6066</v>
      </c>
      <c r="AH1588" t="s">
        <v>5313</v>
      </c>
    </row>
    <row r="1589" spans="1:34" x14ac:dyDescent="0.15">
      <c r="A1589" t="s">
        <v>6108</v>
      </c>
      <c r="B1589" s="9">
        <v>45832</v>
      </c>
      <c r="C1589" t="s">
        <v>824</v>
      </c>
      <c r="D1589" t="s">
        <v>315</v>
      </c>
      <c r="E1589" t="s">
        <v>3314</v>
      </c>
      <c r="F1589" t="s">
        <v>925</v>
      </c>
      <c r="G1589" t="s">
        <v>315</v>
      </c>
      <c r="H1589">
        <v>408</v>
      </c>
      <c r="I1589">
        <v>24</v>
      </c>
      <c r="J1589">
        <v>24</v>
      </c>
      <c r="K1589">
        <v>24</v>
      </c>
      <c r="L1589">
        <v>0</v>
      </c>
      <c r="M1589">
        <v>24</v>
      </c>
      <c r="N1589">
        <v>875</v>
      </c>
      <c r="O1589">
        <v>21000</v>
      </c>
      <c r="P1589" t="s">
        <v>5313</v>
      </c>
      <c r="Q1589" t="s">
        <v>857</v>
      </c>
      <c r="R1589" t="s">
        <v>5315</v>
      </c>
      <c r="S1589" t="s">
        <v>6027</v>
      </c>
      <c r="T1589" t="s">
        <v>5317</v>
      </c>
      <c r="U1589" t="s">
        <v>4827</v>
      </c>
      <c r="V1589" t="s">
        <v>6014</v>
      </c>
      <c r="W1589" t="s">
        <v>738</v>
      </c>
      <c r="X1589" t="s">
        <v>6015</v>
      </c>
      <c r="Z1589">
        <v>2</v>
      </c>
      <c r="AA1589" t="s">
        <v>3321</v>
      </c>
      <c r="AD1589" t="s">
        <v>5313</v>
      </c>
      <c r="AE1589">
        <v>0</v>
      </c>
      <c r="AF1589">
        <v>0</v>
      </c>
      <c r="AG1589" t="s">
        <v>6109</v>
      </c>
      <c r="AH1589" t="s">
        <v>5313</v>
      </c>
    </row>
    <row r="1590" spans="1:34" x14ac:dyDescent="0.15">
      <c r="A1590" t="s">
        <v>6108</v>
      </c>
      <c r="B1590" s="9">
        <v>45832</v>
      </c>
      <c r="C1590" t="s">
        <v>824</v>
      </c>
      <c r="D1590" t="s">
        <v>315</v>
      </c>
      <c r="E1590" t="s">
        <v>3314</v>
      </c>
      <c r="F1590" t="s">
        <v>925</v>
      </c>
      <c r="G1590" t="s">
        <v>315</v>
      </c>
      <c r="H1590">
        <v>408</v>
      </c>
      <c r="I1590">
        <v>24</v>
      </c>
      <c r="J1590">
        <v>24</v>
      </c>
      <c r="K1590">
        <v>24</v>
      </c>
      <c r="L1590">
        <v>0</v>
      </c>
      <c r="M1590">
        <v>24</v>
      </c>
      <c r="N1590">
        <v>875</v>
      </c>
      <c r="O1590">
        <v>21000</v>
      </c>
      <c r="P1590" t="s">
        <v>5313</v>
      </c>
      <c r="Q1590" t="s">
        <v>855</v>
      </c>
      <c r="R1590" t="s">
        <v>5315</v>
      </c>
      <c r="S1590" t="s">
        <v>6027</v>
      </c>
      <c r="T1590" t="s">
        <v>5317</v>
      </c>
      <c r="U1590" t="s">
        <v>4827</v>
      </c>
      <c r="V1590" t="s">
        <v>6014</v>
      </c>
      <c r="W1590" t="s">
        <v>738</v>
      </c>
      <c r="X1590" t="s">
        <v>6015</v>
      </c>
      <c r="Z1590">
        <v>3</v>
      </c>
      <c r="AA1590" t="s">
        <v>3321</v>
      </c>
      <c r="AD1590" t="s">
        <v>5313</v>
      </c>
      <c r="AE1590">
        <v>0</v>
      </c>
      <c r="AF1590">
        <v>0</v>
      </c>
      <c r="AG1590" t="s">
        <v>6109</v>
      </c>
      <c r="AH1590" t="s">
        <v>5313</v>
      </c>
    </row>
    <row r="1591" spans="1:34" x14ac:dyDescent="0.15">
      <c r="A1591" t="s">
        <v>6110</v>
      </c>
      <c r="B1591" s="9">
        <v>45832</v>
      </c>
      <c r="C1591" t="s">
        <v>872</v>
      </c>
      <c r="D1591" t="s">
        <v>411</v>
      </c>
      <c r="E1591" t="s">
        <v>3314</v>
      </c>
      <c r="F1591" t="s">
        <v>925</v>
      </c>
      <c r="G1591" t="s">
        <v>411</v>
      </c>
      <c r="H1591">
        <v>150</v>
      </c>
      <c r="I1591">
        <v>24</v>
      </c>
      <c r="J1591">
        <v>24</v>
      </c>
      <c r="K1591">
        <v>24</v>
      </c>
      <c r="L1591">
        <v>0</v>
      </c>
      <c r="M1591">
        <v>24</v>
      </c>
      <c r="N1591">
        <v>1750</v>
      </c>
      <c r="O1591">
        <v>42000</v>
      </c>
      <c r="P1591" t="s">
        <v>5313</v>
      </c>
      <c r="Q1591" t="s">
        <v>5892</v>
      </c>
      <c r="R1591" t="s">
        <v>5315</v>
      </c>
      <c r="S1591" t="s">
        <v>6059</v>
      </c>
      <c r="T1591" t="s">
        <v>5317</v>
      </c>
      <c r="U1591" t="s">
        <v>4827</v>
      </c>
      <c r="V1591" t="s">
        <v>6014</v>
      </c>
      <c r="W1591" t="s">
        <v>738</v>
      </c>
      <c r="X1591" t="s">
        <v>6015</v>
      </c>
      <c r="Z1591">
        <v>1</v>
      </c>
      <c r="AA1591" t="s">
        <v>3321</v>
      </c>
      <c r="AD1591" t="s">
        <v>5313</v>
      </c>
      <c r="AE1591">
        <v>0</v>
      </c>
      <c r="AF1591">
        <v>0</v>
      </c>
      <c r="AG1591" t="s">
        <v>6063</v>
      </c>
      <c r="AH1591" t="s">
        <v>5313</v>
      </c>
    </row>
    <row r="1592" spans="1:34" x14ac:dyDescent="0.15">
      <c r="A1592" t="s">
        <v>6111</v>
      </c>
      <c r="B1592" s="9">
        <v>45832</v>
      </c>
      <c r="C1592" t="s">
        <v>818</v>
      </c>
      <c r="D1592" t="s">
        <v>234</v>
      </c>
      <c r="E1592" t="s">
        <v>3314</v>
      </c>
      <c r="F1592" t="s">
        <v>925</v>
      </c>
      <c r="G1592" t="s">
        <v>234</v>
      </c>
      <c r="H1592">
        <v>350</v>
      </c>
      <c r="I1592">
        <v>25</v>
      </c>
      <c r="J1592">
        <v>25</v>
      </c>
      <c r="K1592">
        <v>25</v>
      </c>
      <c r="L1592">
        <v>0</v>
      </c>
      <c r="M1592">
        <v>25</v>
      </c>
      <c r="N1592">
        <v>1650</v>
      </c>
      <c r="O1592">
        <v>41250</v>
      </c>
      <c r="P1592" t="s">
        <v>5313</v>
      </c>
      <c r="Q1592" t="s">
        <v>1807</v>
      </c>
      <c r="R1592" t="s">
        <v>5315</v>
      </c>
      <c r="S1592" t="s">
        <v>6013</v>
      </c>
      <c r="T1592" t="s">
        <v>5317</v>
      </c>
      <c r="U1592" t="s">
        <v>4827</v>
      </c>
      <c r="V1592" t="s">
        <v>6014</v>
      </c>
      <c r="W1592" t="s">
        <v>738</v>
      </c>
      <c r="X1592" t="s">
        <v>6015</v>
      </c>
      <c r="Z1592">
        <v>1</v>
      </c>
      <c r="AA1592" t="s">
        <v>3321</v>
      </c>
      <c r="AD1592" t="s">
        <v>5313</v>
      </c>
      <c r="AE1592">
        <v>0</v>
      </c>
      <c r="AF1592">
        <v>0</v>
      </c>
      <c r="AG1592" t="s">
        <v>6089</v>
      </c>
      <c r="AH1592" t="s">
        <v>5313</v>
      </c>
    </row>
    <row r="1593" spans="1:34" x14ac:dyDescent="0.15">
      <c r="A1593" t="s">
        <v>6111</v>
      </c>
      <c r="B1593" s="9">
        <v>45832</v>
      </c>
      <c r="C1593" t="s">
        <v>866</v>
      </c>
      <c r="D1593" t="s">
        <v>204</v>
      </c>
      <c r="E1593" t="s">
        <v>3314</v>
      </c>
      <c r="F1593" t="s">
        <v>925</v>
      </c>
      <c r="G1593" t="s">
        <v>204</v>
      </c>
      <c r="H1593">
        <v>125</v>
      </c>
      <c r="I1593">
        <v>25</v>
      </c>
      <c r="J1593">
        <v>25</v>
      </c>
      <c r="K1593">
        <v>25</v>
      </c>
      <c r="L1593">
        <v>0</v>
      </c>
      <c r="M1593">
        <v>25</v>
      </c>
      <c r="N1593">
        <v>1650</v>
      </c>
      <c r="O1593">
        <v>41250</v>
      </c>
      <c r="P1593" t="s">
        <v>5313</v>
      </c>
      <c r="Q1593" t="s">
        <v>868</v>
      </c>
      <c r="R1593" t="s">
        <v>5315</v>
      </c>
      <c r="S1593" t="s">
        <v>6013</v>
      </c>
      <c r="T1593" t="s">
        <v>5317</v>
      </c>
      <c r="U1593" t="s">
        <v>4827</v>
      </c>
      <c r="V1593" t="s">
        <v>6014</v>
      </c>
      <c r="W1593" t="s">
        <v>738</v>
      </c>
      <c r="X1593" t="s">
        <v>6015</v>
      </c>
      <c r="Z1593">
        <v>2</v>
      </c>
      <c r="AA1593" t="s">
        <v>3321</v>
      </c>
      <c r="AD1593" t="s">
        <v>5313</v>
      </c>
      <c r="AE1593">
        <v>0</v>
      </c>
      <c r="AF1593">
        <v>0</v>
      </c>
      <c r="AG1593" t="s">
        <v>6088</v>
      </c>
      <c r="AH1593" t="s">
        <v>5313</v>
      </c>
    </row>
    <row r="1594" spans="1:34" x14ac:dyDescent="0.15">
      <c r="A1594" t="s">
        <v>6111</v>
      </c>
      <c r="B1594" s="9">
        <v>45832</v>
      </c>
      <c r="C1594" t="s">
        <v>861</v>
      </c>
      <c r="D1594" t="s">
        <v>332</v>
      </c>
      <c r="E1594" t="s">
        <v>3314</v>
      </c>
      <c r="F1594" t="s">
        <v>925</v>
      </c>
      <c r="G1594" t="s">
        <v>332</v>
      </c>
      <c r="H1594">
        <v>25</v>
      </c>
      <c r="I1594">
        <v>25</v>
      </c>
      <c r="J1594">
        <v>25</v>
      </c>
      <c r="K1594">
        <v>25</v>
      </c>
      <c r="L1594">
        <v>0</v>
      </c>
      <c r="M1594">
        <v>25</v>
      </c>
      <c r="N1594">
        <v>1650</v>
      </c>
      <c r="O1594">
        <v>41250</v>
      </c>
      <c r="P1594" t="s">
        <v>5313</v>
      </c>
      <c r="Q1594" t="s">
        <v>864</v>
      </c>
      <c r="R1594" t="s">
        <v>5315</v>
      </c>
      <c r="S1594" t="s">
        <v>6013</v>
      </c>
      <c r="T1594" t="s">
        <v>5317</v>
      </c>
      <c r="U1594" t="s">
        <v>4827</v>
      </c>
      <c r="V1594" t="s">
        <v>6014</v>
      </c>
      <c r="W1594" t="s">
        <v>738</v>
      </c>
      <c r="X1594" t="s">
        <v>6015</v>
      </c>
      <c r="Z1594">
        <v>3</v>
      </c>
      <c r="AA1594" t="s">
        <v>3321</v>
      </c>
      <c r="AD1594" t="s">
        <v>5313</v>
      </c>
      <c r="AE1594">
        <v>0</v>
      </c>
      <c r="AF1594">
        <v>0</v>
      </c>
      <c r="AG1594" t="s">
        <v>6112</v>
      </c>
      <c r="AH1594" t="s">
        <v>5313</v>
      </c>
    </row>
    <row r="1595" spans="1:34" x14ac:dyDescent="0.15">
      <c r="A1595" t="s">
        <v>6113</v>
      </c>
      <c r="B1595" s="9">
        <v>45834</v>
      </c>
      <c r="C1595" t="s">
        <v>824</v>
      </c>
      <c r="D1595" t="s">
        <v>315</v>
      </c>
      <c r="E1595" t="s">
        <v>3314</v>
      </c>
      <c r="F1595" t="s">
        <v>925</v>
      </c>
      <c r="G1595" t="s">
        <v>315</v>
      </c>
      <c r="H1595">
        <v>408</v>
      </c>
      <c r="I1595">
        <v>24</v>
      </c>
      <c r="J1595">
        <v>24</v>
      </c>
      <c r="K1595">
        <v>24</v>
      </c>
      <c r="L1595">
        <v>0</v>
      </c>
      <c r="M1595">
        <v>24</v>
      </c>
      <c r="N1595">
        <v>875</v>
      </c>
      <c r="O1595">
        <v>21000</v>
      </c>
      <c r="P1595" t="s">
        <v>5313</v>
      </c>
      <c r="Q1595" t="s">
        <v>843</v>
      </c>
      <c r="R1595" t="s">
        <v>5315</v>
      </c>
      <c r="S1595" t="s">
        <v>6027</v>
      </c>
      <c r="T1595" t="s">
        <v>5317</v>
      </c>
      <c r="U1595" t="s">
        <v>4827</v>
      </c>
      <c r="V1595" t="s">
        <v>6014</v>
      </c>
      <c r="W1595" t="s">
        <v>738</v>
      </c>
      <c r="X1595" t="s">
        <v>6015</v>
      </c>
      <c r="Z1595">
        <v>1</v>
      </c>
      <c r="AA1595" t="s">
        <v>3321</v>
      </c>
      <c r="AD1595" t="s">
        <v>5313</v>
      </c>
      <c r="AE1595">
        <v>0</v>
      </c>
      <c r="AF1595">
        <v>0</v>
      </c>
      <c r="AG1595" t="s">
        <v>6109</v>
      </c>
      <c r="AH1595" t="s">
        <v>5313</v>
      </c>
    </row>
    <row r="1596" spans="1:34" x14ac:dyDescent="0.15">
      <c r="A1596" t="s">
        <v>6113</v>
      </c>
      <c r="B1596" s="9">
        <v>45834</v>
      </c>
      <c r="C1596" t="s">
        <v>824</v>
      </c>
      <c r="D1596" t="s">
        <v>315</v>
      </c>
      <c r="E1596" t="s">
        <v>3314</v>
      </c>
      <c r="F1596" t="s">
        <v>925</v>
      </c>
      <c r="G1596" t="s">
        <v>315</v>
      </c>
      <c r="H1596">
        <v>408</v>
      </c>
      <c r="I1596">
        <v>24</v>
      </c>
      <c r="J1596">
        <v>24</v>
      </c>
      <c r="K1596">
        <v>24</v>
      </c>
      <c r="L1596">
        <v>0</v>
      </c>
      <c r="M1596">
        <v>24</v>
      </c>
      <c r="N1596">
        <v>875</v>
      </c>
      <c r="O1596">
        <v>21000</v>
      </c>
      <c r="P1596" t="s">
        <v>5313</v>
      </c>
      <c r="Q1596" t="s">
        <v>841</v>
      </c>
      <c r="R1596" t="s">
        <v>5315</v>
      </c>
      <c r="S1596" t="s">
        <v>6027</v>
      </c>
      <c r="T1596" t="s">
        <v>5317</v>
      </c>
      <c r="U1596" t="s">
        <v>4827</v>
      </c>
      <c r="V1596" t="s">
        <v>6014</v>
      </c>
      <c r="W1596" t="s">
        <v>738</v>
      </c>
      <c r="X1596" t="s">
        <v>6015</v>
      </c>
      <c r="Z1596">
        <v>2</v>
      </c>
      <c r="AA1596" t="s">
        <v>3321</v>
      </c>
      <c r="AD1596" t="s">
        <v>5313</v>
      </c>
      <c r="AE1596">
        <v>0</v>
      </c>
      <c r="AF1596">
        <v>0</v>
      </c>
      <c r="AG1596" t="s">
        <v>6109</v>
      </c>
      <c r="AH1596" t="s">
        <v>5313</v>
      </c>
    </row>
    <row r="1597" spans="1:34" x14ac:dyDescent="0.15">
      <c r="A1597" t="s">
        <v>6114</v>
      </c>
      <c r="B1597" s="9">
        <v>45834</v>
      </c>
      <c r="C1597" t="s">
        <v>1339</v>
      </c>
      <c r="D1597" t="s">
        <v>136</v>
      </c>
      <c r="E1597" t="s">
        <v>3314</v>
      </c>
      <c r="F1597" t="s">
        <v>925</v>
      </c>
      <c r="G1597" t="s">
        <v>136</v>
      </c>
      <c r="H1597">
        <v>192</v>
      </c>
      <c r="I1597">
        <v>24</v>
      </c>
      <c r="J1597">
        <v>24</v>
      </c>
      <c r="K1597">
        <v>24</v>
      </c>
      <c r="L1597">
        <v>0</v>
      </c>
      <c r="M1597">
        <v>24</v>
      </c>
      <c r="N1597">
        <v>1000</v>
      </c>
      <c r="O1597">
        <v>24000</v>
      </c>
      <c r="P1597" t="s">
        <v>5313</v>
      </c>
      <c r="Q1597" t="s">
        <v>6115</v>
      </c>
      <c r="R1597" t="s">
        <v>5315</v>
      </c>
      <c r="S1597" t="s">
        <v>6013</v>
      </c>
      <c r="T1597" t="s">
        <v>5317</v>
      </c>
      <c r="U1597" t="s">
        <v>4827</v>
      </c>
      <c r="V1597" t="s">
        <v>6014</v>
      </c>
      <c r="W1597" t="s">
        <v>738</v>
      </c>
      <c r="X1597" t="s">
        <v>6015</v>
      </c>
      <c r="Z1597">
        <v>1</v>
      </c>
      <c r="AA1597" t="s">
        <v>3321</v>
      </c>
      <c r="AD1597" t="s">
        <v>5313</v>
      </c>
      <c r="AE1597">
        <v>0</v>
      </c>
      <c r="AF1597">
        <v>0</v>
      </c>
      <c r="AG1597" t="s">
        <v>6077</v>
      </c>
      <c r="AH1597" t="s">
        <v>5313</v>
      </c>
    </row>
    <row r="1598" spans="1:34" x14ac:dyDescent="0.15">
      <c r="A1598" t="s">
        <v>6116</v>
      </c>
      <c r="B1598" s="9">
        <v>45834</v>
      </c>
      <c r="C1598" t="s">
        <v>866</v>
      </c>
      <c r="D1598" t="s">
        <v>204</v>
      </c>
      <c r="E1598" t="s">
        <v>3314</v>
      </c>
      <c r="F1598" t="s">
        <v>925</v>
      </c>
      <c r="G1598" t="s">
        <v>204</v>
      </c>
      <c r="H1598">
        <v>125</v>
      </c>
      <c r="I1598">
        <v>25</v>
      </c>
      <c r="J1598">
        <v>25</v>
      </c>
      <c r="K1598">
        <v>25</v>
      </c>
      <c r="L1598">
        <v>0</v>
      </c>
      <c r="M1598">
        <v>25</v>
      </c>
      <c r="N1598">
        <v>1650</v>
      </c>
      <c r="O1598">
        <v>41250</v>
      </c>
      <c r="P1598" t="s">
        <v>5313</v>
      </c>
      <c r="Q1598" t="s">
        <v>6117</v>
      </c>
      <c r="R1598" t="s">
        <v>5315</v>
      </c>
      <c r="S1598" t="s">
        <v>6013</v>
      </c>
      <c r="T1598" t="s">
        <v>5317</v>
      </c>
      <c r="U1598" t="s">
        <v>4827</v>
      </c>
      <c r="V1598" t="s">
        <v>6014</v>
      </c>
      <c r="W1598" t="s">
        <v>738</v>
      </c>
      <c r="X1598" t="s">
        <v>6015</v>
      </c>
      <c r="Z1598">
        <v>1</v>
      </c>
      <c r="AA1598" t="s">
        <v>3321</v>
      </c>
      <c r="AD1598" t="s">
        <v>5313</v>
      </c>
      <c r="AE1598">
        <v>0</v>
      </c>
      <c r="AF1598">
        <v>0</v>
      </c>
      <c r="AG1598" t="s">
        <v>6088</v>
      </c>
      <c r="AH1598" t="s">
        <v>5313</v>
      </c>
    </row>
    <row r="1599" spans="1:34" x14ac:dyDescent="0.15">
      <c r="A1599" t="s">
        <v>6118</v>
      </c>
      <c r="B1599" s="9">
        <v>45834</v>
      </c>
      <c r="C1599" t="s">
        <v>2040</v>
      </c>
      <c r="D1599" t="s">
        <v>113</v>
      </c>
      <c r="E1599" t="s">
        <v>3314</v>
      </c>
      <c r="F1599" t="s">
        <v>925</v>
      </c>
      <c r="G1599" t="s">
        <v>113</v>
      </c>
      <c r="H1599">
        <v>624</v>
      </c>
      <c r="I1599">
        <v>24</v>
      </c>
      <c r="J1599">
        <v>24</v>
      </c>
      <c r="K1599">
        <v>24</v>
      </c>
      <c r="L1599">
        <v>0</v>
      </c>
      <c r="M1599">
        <v>24</v>
      </c>
      <c r="N1599">
        <v>815</v>
      </c>
      <c r="O1599">
        <v>19560</v>
      </c>
      <c r="P1599" t="s">
        <v>5313</v>
      </c>
      <c r="Q1599" t="s">
        <v>6119</v>
      </c>
      <c r="R1599" t="s">
        <v>5315</v>
      </c>
      <c r="S1599" t="s">
        <v>6046</v>
      </c>
      <c r="T1599" t="s">
        <v>5317</v>
      </c>
      <c r="U1599" t="s">
        <v>4827</v>
      </c>
      <c r="V1599" t="s">
        <v>6014</v>
      </c>
      <c r="W1599" t="s">
        <v>738</v>
      </c>
      <c r="X1599" t="s">
        <v>6015</v>
      </c>
      <c r="Z1599">
        <v>1</v>
      </c>
      <c r="AA1599" t="s">
        <v>3321</v>
      </c>
      <c r="AD1599" t="s">
        <v>5313</v>
      </c>
      <c r="AE1599">
        <v>0</v>
      </c>
      <c r="AF1599">
        <v>0</v>
      </c>
      <c r="AG1599" t="s">
        <v>6054</v>
      </c>
      <c r="AH1599" t="s">
        <v>5313</v>
      </c>
    </row>
    <row r="1600" spans="1:34" x14ac:dyDescent="0.15">
      <c r="A1600" t="s">
        <v>6118</v>
      </c>
      <c r="B1600" s="9">
        <v>45834</v>
      </c>
      <c r="C1600" t="s">
        <v>2040</v>
      </c>
      <c r="D1600" t="s">
        <v>113</v>
      </c>
      <c r="E1600" t="s">
        <v>3314</v>
      </c>
      <c r="F1600" t="s">
        <v>925</v>
      </c>
      <c r="G1600" t="s">
        <v>113</v>
      </c>
      <c r="H1600">
        <v>624</v>
      </c>
      <c r="I1600">
        <v>24</v>
      </c>
      <c r="J1600">
        <v>24</v>
      </c>
      <c r="K1600">
        <v>24</v>
      </c>
      <c r="L1600">
        <v>0</v>
      </c>
      <c r="M1600">
        <v>24</v>
      </c>
      <c r="N1600">
        <v>815</v>
      </c>
      <c r="O1600">
        <v>19560</v>
      </c>
      <c r="P1600" t="s">
        <v>5313</v>
      </c>
      <c r="Q1600" t="s">
        <v>6120</v>
      </c>
      <c r="R1600" t="s">
        <v>5315</v>
      </c>
      <c r="S1600" t="s">
        <v>6046</v>
      </c>
      <c r="T1600" t="s">
        <v>5317</v>
      </c>
      <c r="U1600" t="s">
        <v>4827</v>
      </c>
      <c r="V1600" t="s">
        <v>6014</v>
      </c>
      <c r="W1600" t="s">
        <v>738</v>
      </c>
      <c r="X1600" t="s">
        <v>6015</v>
      </c>
      <c r="Z1600">
        <v>2</v>
      </c>
      <c r="AA1600" t="s">
        <v>3321</v>
      </c>
      <c r="AD1600" t="s">
        <v>5313</v>
      </c>
      <c r="AE1600">
        <v>0</v>
      </c>
      <c r="AF1600">
        <v>0</v>
      </c>
      <c r="AG1600" t="s">
        <v>6054</v>
      </c>
      <c r="AH1600" t="s">
        <v>5313</v>
      </c>
    </row>
    <row r="1601" spans="1:34" x14ac:dyDescent="0.15">
      <c r="A1601" t="s">
        <v>6118</v>
      </c>
      <c r="B1601" s="9">
        <v>45834</v>
      </c>
      <c r="C1601" t="s">
        <v>2040</v>
      </c>
      <c r="D1601" t="s">
        <v>113</v>
      </c>
      <c r="E1601" t="s">
        <v>3314</v>
      </c>
      <c r="F1601" t="s">
        <v>925</v>
      </c>
      <c r="G1601" t="s">
        <v>113</v>
      </c>
      <c r="H1601">
        <v>624</v>
      </c>
      <c r="I1601">
        <v>24</v>
      </c>
      <c r="J1601">
        <v>24</v>
      </c>
      <c r="K1601">
        <v>24</v>
      </c>
      <c r="L1601">
        <v>0</v>
      </c>
      <c r="M1601">
        <v>24</v>
      </c>
      <c r="N1601">
        <v>815</v>
      </c>
      <c r="O1601">
        <v>19560</v>
      </c>
      <c r="P1601" t="s">
        <v>5313</v>
      </c>
      <c r="Q1601" t="s">
        <v>6121</v>
      </c>
      <c r="R1601" t="s">
        <v>5315</v>
      </c>
      <c r="S1601" t="s">
        <v>6046</v>
      </c>
      <c r="T1601" t="s">
        <v>5317</v>
      </c>
      <c r="U1601" t="s">
        <v>4827</v>
      </c>
      <c r="V1601" t="s">
        <v>6014</v>
      </c>
      <c r="W1601" t="s">
        <v>738</v>
      </c>
      <c r="X1601" t="s">
        <v>6015</v>
      </c>
      <c r="Z1601">
        <v>3</v>
      </c>
      <c r="AA1601" t="s">
        <v>3321</v>
      </c>
      <c r="AD1601" t="s">
        <v>5313</v>
      </c>
      <c r="AE1601">
        <v>0</v>
      </c>
      <c r="AF1601">
        <v>0</v>
      </c>
      <c r="AG1601" t="s">
        <v>6054</v>
      </c>
      <c r="AH1601" t="s">
        <v>5313</v>
      </c>
    </row>
    <row r="1602" spans="1:34" x14ac:dyDescent="0.15">
      <c r="A1602" t="s">
        <v>6118</v>
      </c>
      <c r="B1602" s="9">
        <v>45834</v>
      </c>
      <c r="C1602" t="s">
        <v>1767</v>
      </c>
      <c r="D1602" t="s">
        <v>70</v>
      </c>
      <c r="E1602" t="s">
        <v>3314</v>
      </c>
      <c r="F1602" t="s">
        <v>925</v>
      </c>
      <c r="G1602" t="s">
        <v>70</v>
      </c>
      <c r="H1602">
        <v>1512</v>
      </c>
      <c r="I1602">
        <v>24</v>
      </c>
      <c r="J1602">
        <v>24</v>
      </c>
      <c r="K1602">
        <v>24</v>
      </c>
      <c r="L1602">
        <v>0</v>
      </c>
      <c r="M1602">
        <v>24</v>
      </c>
      <c r="N1602">
        <v>815</v>
      </c>
      <c r="O1602">
        <v>19560</v>
      </c>
      <c r="P1602" t="s">
        <v>5313</v>
      </c>
      <c r="Q1602" t="s">
        <v>1766</v>
      </c>
      <c r="R1602" t="s">
        <v>5315</v>
      </c>
      <c r="S1602" t="s">
        <v>6046</v>
      </c>
      <c r="T1602" t="s">
        <v>5317</v>
      </c>
      <c r="U1602" t="s">
        <v>4827</v>
      </c>
      <c r="V1602" t="s">
        <v>6014</v>
      </c>
      <c r="W1602" t="s">
        <v>738</v>
      </c>
      <c r="X1602" t="s">
        <v>6015</v>
      </c>
      <c r="Z1602">
        <v>4</v>
      </c>
      <c r="AA1602" t="s">
        <v>3321</v>
      </c>
      <c r="AD1602" t="s">
        <v>5313</v>
      </c>
      <c r="AE1602">
        <v>0</v>
      </c>
      <c r="AF1602">
        <v>0</v>
      </c>
      <c r="AG1602" t="s">
        <v>6047</v>
      </c>
      <c r="AH1602" t="s">
        <v>5313</v>
      </c>
    </row>
    <row r="1603" spans="1:34" x14ac:dyDescent="0.15">
      <c r="A1603" t="s">
        <v>6122</v>
      </c>
      <c r="B1603" s="9">
        <v>45834</v>
      </c>
      <c r="C1603" t="s">
        <v>783</v>
      </c>
      <c r="D1603" t="s">
        <v>146</v>
      </c>
      <c r="E1603" t="s">
        <v>3314</v>
      </c>
      <c r="F1603" t="s">
        <v>925</v>
      </c>
      <c r="G1603" t="s">
        <v>146</v>
      </c>
      <c r="H1603">
        <v>1008</v>
      </c>
      <c r="I1603">
        <v>24</v>
      </c>
      <c r="J1603">
        <v>24</v>
      </c>
      <c r="K1603">
        <v>24</v>
      </c>
      <c r="L1603">
        <v>0</v>
      </c>
      <c r="M1603">
        <v>24</v>
      </c>
      <c r="N1603">
        <v>850</v>
      </c>
      <c r="O1603">
        <v>20400</v>
      </c>
      <c r="P1603" t="s">
        <v>5313</v>
      </c>
      <c r="Q1603" t="s">
        <v>791</v>
      </c>
      <c r="R1603" t="s">
        <v>5315</v>
      </c>
      <c r="S1603" t="s">
        <v>5316</v>
      </c>
      <c r="T1603" t="s">
        <v>5317</v>
      </c>
      <c r="U1603" t="s">
        <v>4827</v>
      </c>
      <c r="V1603" t="s">
        <v>6014</v>
      </c>
      <c r="W1603" t="s">
        <v>738</v>
      </c>
      <c r="X1603" t="s">
        <v>6015</v>
      </c>
      <c r="Z1603">
        <v>1</v>
      </c>
      <c r="AA1603" t="s">
        <v>3321</v>
      </c>
      <c r="AD1603" t="s">
        <v>5313</v>
      </c>
      <c r="AE1603">
        <v>0</v>
      </c>
      <c r="AF1603">
        <v>0</v>
      </c>
      <c r="AG1603" t="s">
        <v>6106</v>
      </c>
      <c r="AH1603" t="s">
        <v>5313</v>
      </c>
    </row>
    <row r="1604" spans="1:34" x14ac:dyDescent="0.15">
      <c r="A1604" t="s">
        <v>6122</v>
      </c>
      <c r="B1604" s="9">
        <v>45834</v>
      </c>
      <c r="C1604" t="s">
        <v>783</v>
      </c>
      <c r="D1604" t="s">
        <v>146</v>
      </c>
      <c r="E1604" t="s">
        <v>3314</v>
      </c>
      <c r="F1604" t="s">
        <v>925</v>
      </c>
      <c r="G1604" t="s">
        <v>146</v>
      </c>
      <c r="H1604">
        <v>1008</v>
      </c>
      <c r="I1604">
        <v>24</v>
      </c>
      <c r="J1604">
        <v>24</v>
      </c>
      <c r="K1604">
        <v>24</v>
      </c>
      <c r="L1604">
        <v>0</v>
      </c>
      <c r="M1604">
        <v>24</v>
      </c>
      <c r="N1604">
        <v>850</v>
      </c>
      <c r="O1604">
        <v>20400</v>
      </c>
      <c r="P1604" t="s">
        <v>5313</v>
      </c>
      <c r="Q1604" t="s">
        <v>789</v>
      </c>
      <c r="R1604" t="s">
        <v>5315</v>
      </c>
      <c r="S1604" t="s">
        <v>5316</v>
      </c>
      <c r="T1604" t="s">
        <v>5317</v>
      </c>
      <c r="U1604" t="s">
        <v>4827</v>
      </c>
      <c r="V1604" t="s">
        <v>6014</v>
      </c>
      <c r="W1604" t="s">
        <v>738</v>
      </c>
      <c r="X1604" t="s">
        <v>6015</v>
      </c>
      <c r="Z1604">
        <v>2</v>
      </c>
      <c r="AA1604" t="s">
        <v>3321</v>
      </c>
      <c r="AD1604" t="s">
        <v>5313</v>
      </c>
      <c r="AE1604">
        <v>0</v>
      </c>
      <c r="AF1604">
        <v>0</v>
      </c>
      <c r="AG1604" t="s">
        <v>6106</v>
      </c>
      <c r="AH1604" t="s">
        <v>5313</v>
      </c>
    </row>
    <row r="1605" spans="1:34" x14ac:dyDescent="0.15">
      <c r="A1605" t="s">
        <v>6122</v>
      </c>
      <c r="B1605" s="9">
        <v>45834</v>
      </c>
      <c r="C1605" t="s">
        <v>783</v>
      </c>
      <c r="D1605" t="s">
        <v>146</v>
      </c>
      <c r="E1605" t="s">
        <v>3314</v>
      </c>
      <c r="F1605" t="s">
        <v>925</v>
      </c>
      <c r="G1605" t="s">
        <v>146</v>
      </c>
      <c r="H1605">
        <v>1008</v>
      </c>
      <c r="I1605">
        <v>24</v>
      </c>
      <c r="J1605">
        <v>24</v>
      </c>
      <c r="K1605">
        <v>24</v>
      </c>
      <c r="L1605">
        <v>0</v>
      </c>
      <c r="M1605">
        <v>24</v>
      </c>
      <c r="N1605">
        <v>850</v>
      </c>
      <c r="O1605">
        <v>20400</v>
      </c>
      <c r="P1605" t="s">
        <v>5313</v>
      </c>
      <c r="Q1605" t="s">
        <v>797</v>
      </c>
      <c r="R1605" t="s">
        <v>5315</v>
      </c>
      <c r="S1605" t="s">
        <v>5316</v>
      </c>
      <c r="T1605" t="s">
        <v>5317</v>
      </c>
      <c r="U1605" t="s">
        <v>4827</v>
      </c>
      <c r="V1605" t="s">
        <v>6014</v>
      </c>
      <c r="W1605" t="s">
        <v>738</v>
      </c>
      <c r="X1605" t="s">
        <v>6015</v>
      </c>
      <c r="Z1605">
        <v>3</v>
      </c>
      <c r="AA1605" t="s">
        <v>3321</v>
      </c>
      <c r="AD1605" t="s">
        <v>5313</v>
      </c>
      <c r="AE1605">
        <v>0</v>
      </c>
      <c r="AF1605">
        <v>0</v>
      </c>
      <c r="AG1605" t="s">
        <v>6106</v>
      </c>
      <c r="AH1605" t="s">
        <v>5313</v>
      </c>
    </row>
    <row r="1606" spans="1:34" x14ac:dyDescent="0.15">
      <c r="A1606" t="s">
        <v>6122</v>
      </c>
      <c r="B1606" s="9">
        <v>45834</v>
      </c>
      <c r="C1606" t="s">
        <v>783</v>
      </c>
      <c r="D1606" t="s">
        <v>146</v>
      </c>
      <c r="E1606" t="s">
        <v>3314</v>
      </c>
      <c r="F1606" t="s">
        <v>925</v>
      </c>
      <c r="G1606" t="s">
        <v>146</v>
      </c>
      <c r="H1606">
        <v>1008</v>
      </c>
      <c r="I1606">
        <v>24</v>
      </c>
      <c r="J1606">
        <v>24</v>
      </c>
      <c r="K1606">
        <v>24</v>
      </c>
      <c r="L1606">
        <v>0</v>
      </c>
      <c r="M1606">
        <v>24</v>
      </c>
      <c r="N1606">
        <v>850</v>
      </c>
      <c r="O1606">
        <v>20400</v>
      </c>
      <c r="P1606" t="s">
        <v>5313</v>
      </c>
      <c r="Q1606" t="s">
        <v>795</v>
      </c>
      <c r="R1606" t="s">
        <v>5315</v>
      </c>
      <c r="S1606" t="s">
        <v>5316</v>
      </c>
      <c r="T1606" t="s">
        <v>5317</v>
      </c>
      <c r="U1606" t="s">
        <v>4827</v>
      </c>
      <c r="V1606" t="s">
        <v>6014</v>
      </c>
      <c r="W1606" t="s">
        <v>738</v>
      </c>
      <c r="X1606" t="s">
        <v>6015</v>
      </c>
      <c r="Z1606">
        <v>4</v>
      </c>
      <c r="AA1606" t="s">
        <v>3321</v>
      </c>
      <c r="AD1606" t="s">
        <v>5313</v>
      </c>
      <c r="AE1606">
        <v>0</v>
      </c>
      <c r="AF1606">
        <v>0</v>
      </c>
      <c r="AG1606" t="s">
        <v>6106</v>
      </c>
      <c r="AH1606" t="s">
        <v>5313</v>
      </c>
    </row>
    <row r="1607" spans="1:34" x14ac:dyDescent="0.15">
      <c r="A1607" t="s">
        <v>6122</v>
      </c>
      <c r="B1607" s="9">
        <v>45834</v>
      </c>
      <c r="C1607" t="s">
        <v>783</v>
      </c>
      <c r="D1607" t="s">
        <v>146</v>
      </c>
      <c r="E1607" t="s">
        <v>3314</v>
      </c>
      <c r="F1607" t="s">
        <v>925</v>
      </c>
      <c r="G1607" t="s">
        <v>146</v>
      </c>
      <c r="H1607">
        <v>1008</v>
      </c>
      <c r="I1607">
        <v>24</v>
      </c>
      <c r="J1607">
        <v>24</v>
      </c>
      <c r="K1607">
        <v>24</v>
      </c>
      <c r="L1607">
        <v>0</v>
      </c>
      <c r="M1607">
        <v>24</v>
      </c>
      <c r="N1607">
        <v>850</v>
      </c>
      <c r="O1607">
        <v>20400</v>
      </c>
      <c r="P1607" t="s">
        <v>5313</v>
      </c>
      <c r="Q1607" t="s">
        <v>785</v>
      </c>
      <c r="R1607" t="s">
        <v>5315</v>
      </c>
      <c r="S1607" t="s">
        <v>5316</v>
      </c>
      <c r="T1607" t="s">
        <v>5317</v>
      </c>
      <c r="U1607" t="s">
        <v>4827</v>
      </c>
      <c r="V1607" t="s">
        <v>6014</v>
      </c>
      <c r="W1607" t="s">
        <v>738</v>
      </c>
      <c r="X1607" t="s">
        <v>6015</v>
      </c>
      <c r="Z1607">
        <v>5</v>
      </c>
      <c r="AA1607" t="s">
        <v>3321</v>
      </c>
      <c r="AD1607" t="s">
        <v>5313</v>
      </c>
      <c r="AE1607">
        <v>0</v>
      </c>
      <c r="AF1607">
        <v>0</v>
      </c>
      <c r="AG1607" t="s">
        <v>6106</v>
      </c>
      <c r="AH1607" t="s">
        <v>5313</v>
      </c>
    </row>
    <row r="1608" spans="1:34" x14ac:dyDescent="0.15">
      <c r="A1608" t="s">
        <v>6122</v>
      </c>
      <c r="B1608" s="9">
        <v>45834</v>
      </c>
      <c r="C1608" t="s">
        <v>783</v>
      </c>
      <c r="D1608" t="s">
        <v>146</v>
      </c>
      <c r="E1608" t="s">
        <v>3314</v>
      </c>
      <c r="F1608" t="s">
        <v>925</v>
      </c>
      <c r="G1608" t="s">
        <v>146</v>
      </c>
      <c r="H1608">
        <v>1008</v>
      </c>
      <c r="I1608">
        <v>24</v>
      </c>
      <c r="J1608">
        <v>24</v>
      </c>
      <c r="K1608">
        <v>24</v>
      </c>
      <c r="L1608">
        <v>0</v>
      </c>
      <c r="M1608">
        <v>24</v>
      </c>
      <c r="N1608">
        <v>850</v>
      </c>
      <c r="O1608">
        <v>20400</v>
      </c>
      <c r="P1608" t="s">
        <v>5313</v>
      </c>
      <c r="Q1608" t="s">
        <v>799</v>
      </c>
      <c r="R1608" t="s">
        <v>5315</v>
      </c>
      <c r="S1608" t="s">
        <v>5316</v>
      </c>
      <c r="T1608" t="s">
        <v>5317</v>
      </c>
      <c r="U1608" t="s">
        <v>4827</v>
      </c>
      <c r="V1608" t="s">
        <v>6014</v>
      </c>
      <c r="W1608" t="s">
        <v>738</v>
      </c>
      <c r="X1608" t="s">
        <v>6015</v>
      </c>
      <c r="Z1608">
        <v>6</v>
      </c>
      <c r="AA1608" t="s">
        <v>3321</v>
      </c>
      <c r="AD1608" t="s">
        <v>5313</v>
      </c>
      <c r="AE1608">
        <v>0</v>
      </c>
      <c r="AF1608">
        <v>0</v>
      </c>
      <c r="AG1608" t="s">
        <v>6106</v>
      </c>
      <c r="AH1608" t="s">
        <v>5313</v>
      </c>
    </row>
    <row r="1609" spans="1:34" x14ac:dyDescent="0.15">
      <c r="A1609" t="s">
        <v>6122</v>
      </c>
      <c r="B1609" s="9">
        <v>45834</v>
      </c>
      <c r="C1609" t="s">
        <v>783</v>
      </c>
      <c r="D1609" t="s">
        <v>146</v>
      </c>
      <c r="E1609" t="s">
        <v>3314</v>
      </c>
      <c r="F1609" t="s">
        <v>925</v>
      </c>
      <c r="G1609" t="s">
        <v>146</v>
      </c>
      <c r="H1609">
        <v>1008</v>
      </c>
      <c r="I1609">
        <v>24</v>
      </c>
      <c r="J1609">
        <v>24</v>
      </c>
      <c r="K1609">
        <v>24</v>
      </c>
      <c r="L1609">
        <v>0</v>
      </c>
      <c r="M1609">
        <v>24</v>
      </c>
      <c r="N1609">
        <v>850</v>
      </c>
      <c r="O1609">
        <v>20400</v>
      </c>
      <c r="P1609" t="s">
        <v>5313</v>
      </c>
      <c r="Q1609" t="s">
        <v>793</v>
      </c>
      <c r="R1609" t="s">
        <v>5315</v>
      </c>
      <c r="S1609" t="s">
        <v>5316</v>
      </c>
      <c r="T1609" t="s">
        <v>5317</v>
      </c>
      <c r="U1609" t="s">
        <v>4827</v>
      </c>
      <c r="V1609" t="s">
        <v>6014</v>
      </c>
      <c r="W1609" t="s">
        <v>738</v>
      </c>
      <c r="X1609" t="s">
        <v>6015</v>
      </c>
      <c r="Z1609">
        <v>7</v>
      </c>
      <c r="AA1609" t="s">
        <v>3321</v>
      </c>
      <c r="AD1609" t="s">
        <v>5313</v>
      </c>
      <c r="AE1609">
        <v>0</v>
      </c>
      <c r="AF1609">
        <v>0</v>
      </c>
      <c r="AG1609" t="s">
        <v>6106</v>
      </c>
      <c r="AH1609" t="s">
        <v>5313</v>
      </c>
    </row>
    <row r="1610" spans="1:34" x14ac:dyDescent="0.15">
      <c r="A1610" t="s">
        <v>6123</v>
      </c>
      <c r="B1610" s="9">
        <v>45835</v>
      </c>
      <c r="C1610" t="s">
        <v>824</v>
      </c>
      <c r="D1610" t="s">
        <v>315</v>
      </c>
      <c r="E1610" t="s">
        <v>3314</v>
      </c>
      <c r="F1610" t="s">
        <v>925</v>
      </c>
      <c r="G1610" t="s">
        <v>315</v>
      </c>
      <c r="H1610">
        <v>408</v>
      </c>
      <c r="I1610">
        <v>24</v>
      </c>
      <c r="J1610">
        <v>24</v>
      </c>
      <c r="K1610">
        <v>24</v>
      </c>
      <c r="L1610">
        <v>0</v>
      </c>
      <c r="M1610">
        <v>24</v>
      </c>
      <c r="N1610">
        <v>875</v>
      </c>
      <c r="O1610">
        <v>21000</v>
      </c>
      <c r="P1610" t="s">
        <v>5313</v>
      </c>
      <c r="Q1610" t="s">
        <v>827</v>
      </c>
      <c r="R1610" t="s">
        <v>5315</v>
      </c>
      <c r="S1610" t="s">
        <v>6027</v>
      </c>
      <c r="T1610" t="s">
        <v>5317</v>
      </c>
      <c r="U1610" t="s">
        <v>4827</v>
      </c>
      <c r="V1610" t="s">
        <v>6014</v>
      </c>
      <c r="W1610" t="s">
        <v>738</v>
      </c>
      <c r="X1610" t="s">
        <v>6015</v>
      </c>
      <c r="Z1610">
        <v>1</v>
      </c>
      <c r="AA1610" t="s">
        <v>3321</v>
      </c>
      <c r="AD1610" t="s">
        <v>5313</v>
      </c>
      <c r="AE1610">
        <v>0</v>
      </c>
      <c r="AF1610">
        <v>0</v>
      </c>
      <c r="AG1610" t="s">
        <v>6109</v>
      </c>
      <c r="AH1610" t="s">
        <v>5313</v>
      </c>
    </row>
    <row r="1611" spans="1:34" x14ac:dyDescent="0.15">
      <c r="A1611" t="s">
        <v>6124</v>
      </c>
      <c r="B1611" s="9">
        <v>45835</v>
      </c>
      <c r="C1611" t="s">
        <v>2040</v>
      </c>
      <c r="D1611" t="s">
        <v>113</v>
      </c>
      <c r="E1611" t="s">
        <v>3314</v>
      </c>
      <c r="F1611" t="s">
        <v>925</v>
      </c>
      <c r="G1611" t="s">
        <v>113</v>
      </c>
      <c r="H1611">
        <v>624</v>
      </c>
      <c r="I1611">
        <v>24</v>
      </c>
      <c r="J1611">
        <v>24</v>
      </c>
      <c r="K1611">
        <v>24</v>
      </c>
      <c r="L1611">
        <v>0</v>
      </c>
      <c r="M1611">
        <v>24</v>
      </c>
      <c r="N1611">
        <v>815</v>
      </c>
      <c r="O1611">
        <v>19560</v>
      </c>
      <c r="P1611" t="s">
        <v>5313</v>
      </c>
      <c r="Q1611" t="s">
        <v>6125</v>
      </c>
      <c r="R1611" t="s">
        <v>5315</v>
      </c>
      <c r="S1611" t="s">
        <v>6046</v>
      </c>
      <c r="T1611" t="s">
        <v>5317</v>
      </c>
      <c r="U1611" t="s">
        <v>4827</v>
      </c>
      <c r="V1611" t="s">
        <v>6014</v>
      </c>
      <c r="W1611" t="s">
        <v>738</v>
      </c>
      <c r="X1611" t="s">
        <v>6015</v>
      </c>
      <c r="Z1611">
        <v>1</v>
      </c>
      <c r="AA1611" t="s">
        <v>3321</v>
      </c>
      <c r="AD1611" t="s">
        <v>5313</v>
      </c>
      <c r="AE1611">
        <v>0</v>
      </c>
      <c r="AF1611">
        <v>0</v>
      </c>
      <c r="AG1611" t="s">
        <v>6054</v>
      </c>
      <c r="AH1611" t="s">
        <v>5313</v>
      </c>
    </row>
    <row r="1612" spans="1:34" x14ac:dyDescent="0.15">
      <c r="A1612" t="s">
        <v>6124</v>
      </c>
      <c r="B1612" s="9">
        <v>45835</v>
      </c>
      <c r="C1612" t="s">
        <v>1767</v>
      </c>
      <c r="D1612" t="s">
        <v>70</v>
      </c>
      <c r="E1612" t="s">
        <v>3314</v>
      </c>
      <c r="F1612" t="s">
        <v>925</v>
      </c>
      <c r="G1612" t="s">
        <v>70</v>
      </c>
      <c r="H1612">
        <v>1512</v>
      </c>
      <c r="I1612">
        <v>24</v>
      </c>
      <c r="J1612">
        <v>24</v>
      </c>
      <c r="K1612">
        <v>24</v>
      </c>
      <c r="L1612">
        <v>0</v>
      </c>
      <c r="M1612">
        <v>24</v>
      </c>
      <c r="N1612">
        <v>815</v>
      </c>
      <c r="O1612">
        <v>19560</v>
      </c>
      <c r="P1612" t="s">
        <v>5313</v>
      </c>
      <c r="Q1612" t="s">
        <v>1770</v>
      </c>
      <c r="R1612" t="s">
        <v>5315</v>
      </c>
      <c r="S1612" t="s">
        <v>6046</v>
      </c>
      <c r="T1612" t="s">
        <v>5317</v>
      </c>
      <c r="U1612" t="s">
        <v>4827</v>
      </c>
      <c r="V1612" t="s">
        <v>6014</v>
      </c>
      <c r="W1612" t="s">
        <v>738</v>
      </c>
      <c r="X1612" t="s">
        <v>6015</v>
      </c>
      <c r="Z1612">
        <v>2</v>
      </c>
      <c r="AA1612" t="s">
        <v>3321</v>
      </c>
      <c r="AD1612" t="s">
        <v>5313</v>
      </c>
      <c r="AE1612">
        <v>0</v>
      </c>
      <c r="AF1612">
        <v>0</v>
      </c>
      <c r="AG1612" t="s">
        <v>6047</v>
      </c>
      <c r="AH1612" t="s">
        <v>5313</v>
      </c>
    </row>
    <row r="1613" spans="1:34" x14ac:dyDescent="0.15">
      <c r="A1613" t="s">
        <v>6126</v>
      </c>
      <c r="B1613" s="9">
        <v>45835</v>
      </c>
      <c r="C1613" t="s">
        <v>818</v>
      </c>
      <c r="D1613" t="s">
        <v>234</v>
      </c>
      <c r="E1613" t="s">
        <v>3314</v>
      </c>
      <c r="F1613" t="s">
        <v>925</v>
      </c>
      <c r="G1613" t="s">
        <v>234</v>
      </c>
      <c r="H1613">
        <v>350</v>
      </c>
      <c r="I1613">
        <v>25</v>
      </c>
      <c r="J1613">
        <v>25</v>
      </c>
      <c r="K1613">
        <v>25</v>
      </c>
      <c r="L1613">
        <v>0</v>
      </c>
      <c r="M1613">
        <v>25</v>
      </c>
      <c r="N1613">
        <v>1650</v>
      </c>
      <c r="O1613">
        <v>41250</v>
      </c>
      <c r="P1613" t="s">
        <v>5313</v>
      </c>
      <c r="Q1613" t="s">
        <v>821</v>
      </c>
      <c r="R1613" t="s">
        <v>5315</v>
      </c>
      <c r="S1613" t="s">
        <v>6013</v>
      </c>
      <c r="T1613" t="s">
        <v>5317</v>
      </c>
      <c r="U1613" t="s">
        <v>4827</v>
      </c>
      <c r="V1613" t="s">
        <v>6014</v>
      </c>
      <c r="W1613" t="s">
        <v>738</v>
      </c>
      <c r="X1613" t="s">
        <v>6015</v>
      </c>
      <c r="Z1613">
        <v>1</v>
      </c>
      <c r="AA1613" t="s">
        <v>3321</v>
      </c>
      <c r="AD1613" t="s">
        <v>5313</v>
      </c>
      <c r="AE1613">
        <v>0</v>
      </c>
      <c r="AF1613">
        <v>0</v>
      </c>
      <c r="AG1613" t="s">
        <v>6089</v>
      </c>
      <c r="AH1613" t="s">
        <v>5313</v>
      </c>
    </row>
    <row r="1614" spans="1:34" x14ac:dyDescent="0.15">
      <c r="A1614" t="s">
        <v>6127</v>
      </c>
      <c r="B1614" s="9">
        <v>45835</v>
      </c>
      <c r="C1614" t="s">
        <v>1733</v>
      </c>
      <c r="D1614" t="s">
        <v>82</v>
      </c>
      <c r="E1614" t="s">
        <v>3314</v>
      </c>
      <c r="F1614" t="s">
        <v>925</v>
      </c>
      <c r="G1614" t="s">
        <v>82</v>
      </c>
      <c r="H1614">
        <v>475</v>
      </c>
      <c r="I1614">
        <v>11</v>
      </c>
      <c r="J1614">
        <v>11</v>
      </c>
      <c r="K1614">
        <v>11</v>
      </c>
      <c r="L1614">
        <v>0</v>
      </c>
      <c r="M1614">
        <v>11</v>
      </c>
      <c r="N1614">
        <v>1650</v>
      </c>
      <c r="O1614">
        <v>18150</v>
      </c>
      <c r="P1614" t="s">
        <v>5313</v>
      </c>
      <c r="Q1614" t="s">
        <v>1732</v>
      </c>
      <c r="R1614" t="s">
        <v>5315</v>
      </c>
      <c r="S1614" t="s">
        <v>6068</v>
      </c>
      <c r="T1614" t="s">
        <v>5317</v>
      </c>
      <c r="U1614" t="s">
        <v>4827</v>
      </c>
      <c r="V1614" t="s">
        <v>6014</v>
      </c>
      <c r="W1614" t="s">
        <v>738</v>
      </c>
      <c r="X1614" t="s">
        <v>6015</v>
      </c>
      <c r="Z1614">
        <v>1</v>
      </c>
      <c r="AA1614" t="s">
        <v>3321</v>
      </c>
      <c r="AD1614" t="s">
        <v>5313</v>
      </c>
      <c r="AE1614">
        <v>0</v>
      </c>
      <c r="AF1614">
        <v>0</v>
      </c>
      <c r="AG1614" t="s">
        <v>6041</v>
      </c>
      <c r="AH1614" t="s">
        <v>5313</v>
      </c>
    </row>
    <row r="1615" spans="1:34" x14ac:dyDescent="0.15">
      <c r="A1615" t="s">
        <v>6127</v>
      </c>
      <c r="B1615" s="9">
        <v>45835</v>
      </c>
      <c r="C1615" t="s">
        <v>1733</v>
      </c>
      <c r="D1615" t="s">
        <v>82</v>
      </c>
      <c r="E1615" t="s">
        <v>3314</v>
      </c>
      <c r="F1615" t="s">
        <v>925</v>
      </c>
      <c r="G1615" t="s">
        <v>82</v>
      </c>
      <c r="H1615">
        <v>475</v>
      </c>
      <c r="I1615">
        <v>14</v>
      </c>
      <c r="J1615">
        <v>14</v>
      </c>
      <c r="K1615">
        <v>14</v>
      </c>
      <c r="L1615">
        <v>0</v>
      </c>
      <c r="M1615">
        <v>14</v>
      </c>
      <c r="N1615">
        <v>1650</v>
      </c>
      <c r="O1615">
        <v>23100</v>
      </c>
      <c r="P1615" t="s">
        <v>5313</v>
      </c>
      <c r="Q1615" t="s">
        <v>1732</v>
      </c>
      <c r="R1615" t="s">
        <v>5315</v>
      </c>
      <c r="S1615" t="s">
        <v>5316</v>
      </c>
      <c r="T1615" t="s">
        <v>5317</v>
      </c>
      <c r="U1615" t="s">
        <v>4827</v>
      </c>
      <c r="V1615" t="s">
        <v>6014</v>
      </c>
      <c r="W1615" t="s">
        <v>738</v>
      </c>
      <c r="X1615" t="s">
        <v>6015</v>
      </c>
      <c r="Z1615">
        <v>2</v>
      </c>
      <c r="AA1615" t="s">
        <v>3321</v>
      </c>
      <c r="AD1615" t="s">
        <v>5313</v>
      </c>
      <c r="AE1615">
        <v>0</v>
      </c>
      <c r="AF1615">
        <v>0</v>
      </c>
      <c r="AG1615" t="s">
        <v>6041</v>
      </c>
      <c r="AH1615" t="s">
        <v>5313</v>
      </c>
    </row>
    <row r="1616" spans="1:34" x14ac:dyDescent="0.15">
      <c r="A1616" t="s">
        <v>6128</v>
      </c>
      <c r="B1616" s="9">
        <v>45812</v>
      </c>
      <c r="C1616" t="s">
        <v>1477</v>
      </c>
      <c r="D1616" t="s">
        <v>107</v>
      </c>
      <c r="E1616" t="s">
        <v>3314</v>
      </c>
      <c r="F1616" t="s">
        <v>925</v>
      </c>
      <c r="G1616" t="s">
        <v>107</v>
      </c>
      <c r="H1616">
        <v>120</v>
      </c>
      <c r="I1616">
        <v>24</v>
      </c>
      <c r="J1616">
        <v>24</v>
      </c>
      <c r="K1616">
        <v>24</v>
      </c>
      <c r="L1616">
        <v>0</v>
      </c>
      <c r="M1616">
        <v>24</v>
      </c>
      <c r="N1616">
        <v>755.04</v>
      </c>
      <c r="O1616">
        <v>18120.96</v>
      </c>
      <c r="P1616" t="s">
        <v>5313</v>
      </c>
      <c r="Q1616" t="s">
        <v>3878</v>
      </c>
      <c r="R1616" t="s">
        <v>5315</v>
      </c>
      <c r="S1616" t="s">
        <v>6129</v>
      </c>
      <c r="T1616" t="s">
        <v>5317</v>
      </c>
      <c r="U1616" t="s">
        <v>4827</v>
      </c>
      <c r="V1616" t="s">
        <v>6130</v>
      </c>
      <c r="W1616" t="s">
        <v>738</v>
      </c>
      <c r="X1616" t="s">
        <v>6131</v>
      </c>
      <c r="Z1616">
        <v>1</v>
      </c>
      <c r="AA1616" t="s">
        <v>3321</v>
      </c>
      <c r="AD1616" t="s">
        <v>5313</v>
      </c>
      <c r="AE1616">
        <v>0</v>
      </c>
      <c r="AF1616">
        <v>0</v>
      </c>
      <c r="AG1616" t="s">
        <v>6132</v>
      </c>
      <c r="AH1616" t="s">
        <v>5313</v>
      </c>
    </row>
    <row r="1617" spans="1:34" x14ac:dyDescent="0.15">
      <c r="A1617" t="s">
        <v>6128</v>
      </c>
      <c r="B1617" s="9">
        <v>45812</v>
      </c>
      <c r="C1617" t="s">
        <v>1373</v>
      </c>
      <c r="D1617" t="s">
        <v>172</v>
      </c>
      <c r="E1617" t="s">
        <v>3314</v>
      </c>
      <c r="F1617" t="s">
        <v>925</v>
      </c>
      <c r="G1617" t="s">
        <v>172</v>
      </c>
      <c r="H1617">
        <v>720</v>
      </c>
      <c r="I1617">
        <v>24</v>
      </c>
      <c r="J1617">
        <v>24</v>
      </c>
      <c r="K1617">
        <v>24</v>
      </c>
      <c r="L1617">
        <v>0</v>
      </c>
      <c r="M1617">
        <v>24</v>
      </c>
      <c r="N1617">
        <v>755.04</v>
      </c>
      <c r="O1617">
        <v>18120.96</v>
      </c>
      <c r="P1617" t="s">
        <v>5313</v>
      </c>
      <c r="Q1617" t="s">
        <v>3872</v>
      </c>
      <c r="R1617" t="s">
        <v>5315</v>
      </c>
      <c r="S1617" t="s">
        <v>6129</v>
      </c>
      <c r="T1617" t="s">
        <v>5317</v>
      </c>
      <c r="U1617" t="s">
        <v>4827</v>
      </c>
      <c r="V1617" t="s">
        <v>6130</v>
      </c>
      <c r="W1617" t="s">
        <v>738</v>
      </c>
      <c r="X1617" t="s">
        <v>6131</v>
      </c>
      <c r="Z1617">
        <v>2</v>
      </c>
      <c r="AA1617" t="s">
        <v>3321</v>
      </c>
      <c r="AD1617" t="s">
        <v>5313</v>
      </c>
      <c r="AE1617">
        <v>0</v>
      </c>
      <c r="AF1617">
        <v>0</v>
      </c>
      <c r="AG1617" t="s">
        <v>6133</v>
      </c>
      <c r="AH1617" t="s">
        <v>5313</v>
      </c>
    </row>
    <row r="1618" spans="1:34" x14ac:dyDescent="0.15">
      <c r="A1618" t="s">
        <v>6134</v>
      </c>
      <c r="B1618" s="9">
        <v>45812</v>
      </c>
      <c r="C1618" t="s">
        <v>846</v>
      </c>
      <c r="D1618" t="s">
        <v>366</v>
      </c>
      <c r="E1618" t="s">
        <v>3314</v>
      </c>
      <c r="F1618" t="s">
        <v>925</v>
      </c>
      <c r="G1618" t="s">
        <v>366</v>
      </c>
      <c r="H1618">
        <v>100</v>
      </c>
      <c r="I1618">
        <v>25</v>
      </c>
      <c r="J1618">
        <v>25</v>
      </c>
      <c r="K1618">
        <v>25</v>
      </c>
      <c r="L1618">
        <v>0</v>
      </c>
      <c r="M1618">
        <v>25</v>
      </c>
      <c r="N1618">
        <v>2660</v>
      </c>
      <c r="O1618">
        <v>66500</v>
      </c>
      <c r="P1618" t="s">
        <v>5313</v>
      </c>
      <c r="Q1618" t="s">
        <v>1827</v>
      </c>
      <c r="R1618" t="s">
        <v>5315</v>
      </c>
      <c r="S1618" t="s">
        <v>6046</v>
      </c>
      <c r="T1618" t="s">
        <v>5317</v>
      </c>
      <c r="U1618" t="s">
        <v>4827</v>
      </c>
      <c r="V1618" t="s">
        <v>6130</v>
      </c>
      <c r="W1618" t="s">
        <v>738</v>
      </c>
      <c r="X1618" t="s">
        <v>6131</v>
      </c>
      <c r="Z1618">
        <v>1</v>
      </c>
      <c r="AA1618" t="s">
        <v>3321</v>
      </c>
      <c r="AD1618" t="s">
        <v>5313</v>
      </c>
      <c r="AE1618">
        <v>0</v>
      </c>
      <c r="AF1618">
        <v>0</v>
      </c>
      <c r="AG1618" t="s">
        <v>6135</v>
      </c>
      <c r="AH1618" t="s">
        <v>5313</v>
      </c>
    </row>
    <row r="1619" spans="1:34" x14ac:dyDescent="0.15">
      <c r="A1619" t="s">
        <v>6134</v>
      </c>
      <c r="B1619" s="9">
        <v>45812</v>
      </c>
      <c r="C1619" t="s">
        <v>846</v>
      </c>
      <c r="D1619" t="s">
        <v>366</v>
      </c>
      <c r="E1619" t="s">
        <v>3314</v>
      </c>
      <c r="F1619" t="s">
        <v>925</v>
      </c>
      <c r="G1619" t="s">
        <v>366</v>
      </c>
      <c r="H1619">
        <v>100</v>
      </c>
      <c r="I1619">
        <v>25</v>
      </c>
      <c r="J1619">
        <v>25</v>
      </c>
      <c r="K1619">
        <v>25</v>
      </c>
      <c r="L1619">
        <v>0</v>
      </c>
      <c r="M1619">
        <v>25</v>
      </c>
      <c r="N1619">
        <v>2660</v>
      </c>
      <c r="O1619">
        <v>66500</v>
      </c>
      <c r="P1619" t="s">
        <v>5313</v>
      </c>
      <c r="Q1619" t="s">
        <v>1820</v>
      </c>
      <c r="R1619" t="s">
        <v>5315</v>
      </c>
      <c r="S1619" t="s">
        <v>6046</v>
      </c>
      <c r="T1619" t="s">
        <v>5317</v>
      </c>
      <c r="U1619" t="s">
        <v>4827</v>
      </c>
      <c r="V1619" t="s">
        <v>6130</v>
      </c>
      <c r="W1619" t="s">
        <v>738</v>
      </c>
      <c r="X1619" t="s">
        <v>6131</v>
      </c>
      <c r="Z1619">
        <v>2</v>
      </c>
      <c r="AA1619" t="s">
        <v>3321</v>
      </c>
      <c r="AD1619" t="s">
        <v>5313</v>
      </c>
      <c r="AE1619">
        <v>0</v>
      </c>
      <c r="AF1619">
        <v>0</v>
      </c>
      <c r="AG1619" t="s">
        <v>6135</v>
      </c>
      <c r="AH1619" t="s">
        <v>5313</v>
      </c>
    </row>
    <row r="1620" spans="1:34" x14ac:dyDescent="0.15">
      <c r="A1620" t="s">
        <v>6134</v>
      </c>
      <c r="B1620" s="9">
        <v>45812</v>
      </c>
      <c r="C1620" t="s">
        <v>846</v>
      </c>
      <c r="D1620" t="s">
        <v>366</v>
      </c>
      <c r="E1620" t="s">
        <v>3314</v>
      </c>
      <c r="F1620" t="s">
        <v>925</v>
      </c>
      <c r="G1620" t="s">
        <v>366</v>
      </c>
      <c r="H1620">
        <v>100</v>
      </c>
      <c r="I1620">
        <v>25</v>
      </c>
      <c r="J1620">
        <v>25</v>
      </c>
      <c r="K1620">
        <v>25</v>
      </c>
      <c r="L1620">
        <v>0</v>
      </c>
      <c r="M1620">
        <v>25</v>
      </c>
      <c r="N1620">
        <v>2660</v>
      </c>
      <c r="O1620">
        <v>66500</v>
      </c>
      <c r="P1620" t="s">
        <v>5313</v>
      </c>
      <c r="Q1620" t="s">
        <v>2159</v>
      </c>
      <c r="R1620" t="s">
        <v>5315</v>
      </c>
      <c r="S1620" t="s">
        <v>6046</v>
      </c>
      <c r="T1620" t="s">
        <v>5317</v>
      </c>
      <c r="U1620" t="s">
        <v>4827</v>
      </c>
      <c r="V1620" t="s">
        <v>6130</v>
      </c>
      <c r="W1620" t="s">
        <v>738</v>
      </c>
      <c r="X1620" t="s">
        <v>6131</v>
      </c>
      <c r="Z1620">
        <v>3</v>
      </c>
      <c r="AA1620" t="s">
        <v>3321</v>
      </c>
      <c r="AD1620" t="s">
        <v>5313</v>
      </c>
      <c r="AE1620">
        <v>0</v>
      </c>
      <c r="AF1620">
        <v>0</v>
      </c>
      <c r="AG1620" t="s">
        <v>6135</v>
      </c>
      <c r="AH1620" t="s">
        <v>5313</v>
      </c>
    </row>
    <row r="1621" spans="1:34" x14ac:dyDescent="0.15">
      <c r="A1621" t="s">
        <v>6134</v>
      </c>
      <c r="B1621" s="9">
        <v>45812</v>
      </c>
      <c r="C1621" t="s">
        <v>846</v>
      </c>
      <c r="D1621" t="s">
        <v>366</v>
      </c>
      <c r="E1621" t="s">
        <v>3314</v>
      </c>
      <c r="F1621" t="s">
        <v>925</v>
      </c>
      <c r="G1621" t="s">
        <v>366</v>
      </c>
      <c r="H1621">
        <v>400</v>
      </c>
      <c r="I1621">
        <v>25</v>
      </c>
      <c r="J1621">
        <v>25</v>
      </c>
      <c r="K1621">
        <v>25</v>
      </c>
      <c r="L1621">
        <v>0</v>
      </c>
      <c r="M1621">
        <v>25</v>
      </c>
      <c r="N1621">
        <v>2660</v>
      </c>
      <c r="O1621">
        <v>66500</v>
      </c>
      <c r="P1621" t="s">
        <v>5313</v>
      </c>
      <c r="Q1621" t="s">
        <v>2215</v>
      </c>
      <c r="R1621" t="s">
        <v>5315</v>
      </c>
      <c r="S1621" t="s">
        <v>6046</v>
      </c>
      <c r="T1621" t="s">
        <v>5317</v>
      </c>
      <c r="U1621" t="s">
        <v>4827</v>
      </c>
      <c r="V1621" t="s">
        <v>6130</v>
      </c>
      <c r="W1621" t="s">
        <v>738</v>
      </c>
      <c r="X1621" t="s">
        <v>6131</v>
      </c>
      <c r="Z1621">
        <v>4</v>
      </c>
      <c r="AA1621" t="s">
        <v>3321</v>
      </c>
      <c r="AD1621" t="s">
        <v>5313</v>
      </c>
      <c r="AE1621">
        <v>0</v>
      </c>
      <c r="AF1621">
        <v>0</v>
      </c>
      <c r="AG1621" t="s">
        <v>6136</v>
      </c>
      <c r="AH1621" t="s">
        <v>5313</v>
      </c>
    </row>
    <row r="1622" spans="1:34" x14ac:dyDescent="0.15">
      <c r="A1622" t="s">
        <v>6134</v>
      </c>
      <c r="B1622" s="9">
        <v>45812</v>
      </c>
      <c r="C1622" t="s">
        <v>846</v>
      </c>
      <c r="D1622" t="s">
        <v>366</v>
      </c>
      <c r="E1622" t="s">
        <v>3314</v>
      </c>
      <c r="F1622" t="s">
        <v>925</v>
      </c>
      <c r="G1622" t="s">
        <v>366</v>
      </c>
      <c r="H1622">
        <v>400</v>
      </c>
      <c r="I1622">
        <v>25</v>
      </c>
      <c r="J1622">
        <v>25</v>
      </c>
      <c r="K1622">
        <v>25</v>
      </c>
      <c r="L1622">
        <v>0</v>
      </c>
      <c r="M1622">
        <v>25</v>
      </c>
      <c r="N1622">
        <v>2660</v>
      </c>
      <c r="O1622">
        <v>66500</v>
      </c>
      <c r="P1622" t="s">
        <v>5313</v>
      </c>
      <c r="Q1622" t="s">
        <v>2119</v>
      </c>
      <c r="R1622" t="s">
        <v>5315</v>
      </c>
      <c r="S1622" t="s">
        <v>6046</v>
      </c>
      <c r="T1622" t="s">
        <v>5317</v>
      </c>
      <c r="U1622" t="s">
        <v>4827</v>
      </c>
      <c r="V1622" t="s">
        <v>6130</v>
      </c>
      <c r="W1622" t="s">
        <v>738</v>
      </c>
      <c r="X1622" t="s">
        <v>6131</v>
      </c>
      <c r="Z1622">
        <v>5</v>
      </c>
      <c r="AA1622" t="s">
        <v>3321</v>
      </c>
      <c r="AD1622" t="s">
        <v>5313</v>
      </c>
      <c r="AE1622">
        <v>0</v>
      </c>
      <c r="AF1622">
        <v>0</v>
      </c>
      <c r="AG1622" t="s">
        <v>6136</v>
      </c>
      <c r="AH1622" t="s">
        <v>5313</v>
      </c>
    </row>
    <row r="1623" spans="1:34" x14ac:dyDescent="0.15">
      <c r="A1623" t="s">
        <v>6134</v>
      </c>
      <c r="B1623" s="9">
        <v>45812</v>
      </c>
      <c r="C1623" t="s">
        <v>846</v>
      </c>
      <c r="D1623" t="s">
        <v>366</v>
      </c>
      <c r="E1623" t="s">
        <v>3314</v>
      </c>
      <c r="F1623" t="s">
        <v>925</v>
      </c>
      <c r="G1623" t="s">
        <v>366</v>
      </c>
      <c r="H1623">
        <v>400</v>
      </c>
      <c r="I1623">
        <v>25</v>
      </c>
      <c r="J1623">
        <v>25</v>
      </c>
      <c r="K1623">
        <v>25</v>
      </c>
      <c r="L1623">
        <v>0</v>
      </c>
      <c r="M1623">
        <v>25</v>
      </c>
      <c r="N1623">
        <v>2660</v>
      </c>
      <c r="O1623">
        <v>66500</v>
      </c>
      <c r="P1623" t="s">
        <v>5313</v>
      </c>
      <c r="Q1623" t="s">
        <v>2219</v>
      </c>
      <c r="R1623" t="s">
        <v>5315</v>
      </c>
      <c r="S1623" t="s">
        <v>6046</v>
      </c>
      <c r="T1623" t="s">
        <v>5317</v>
      </c>
      <c r="U1623" t="s">
        <v>4827</v>
      </c>
      <c r="V1623" t="s">
        <v>6130</v>
      </c>
      <c r="W1623" t="s">
        <v>738</v>
      </c>
      <c r="X1623" t="s">
        <v>6131</v>
      </c>
      <c r="Z1623">
        <v>6</v>
      </c>
      <c r="AA1623" t="s">
        <v>3321</v>
      </c>
      <c r="AD1623" t="s">
        <v>5313</v>
      </c>
      <c r="AE1623">
        <v>0</v>
      </c>
      <c r="AF1623">
        <v>0</v>
      </c>
      <c r="AG1623" t="s">
        <v>6136</v>
      </c>
      <c r="AH1623" t="s">
        <v>5313</v>
      </c>
    </row>
    <row r="1624" spans="1:34" x14ac:dyDescent="0.15">
      <c r="A1624" t="s">
        <v>6134</v>
      </c>
      <c r="B1624" s="9">
        <v>45812</v>
      </c>
      <c r="C1624" t="s">
        <v>846</v>
      </c>
      <c r="D1624" t="s">
        <v>366</v>
      </c>
      <c r="E1624" t="s">
        <v>3314</v>
      </c>
      <c r="F1624" t="s">
        <v>925</v>
      </c>
      <c r="G1624" t="s">
        <v>366</v>
      </c>
      <c r="H1624">
        <v>400</v>
      </c>
      <c r="I1624">
        <v>25</v>
      </c>
      <c r="J1624">
        <v>25</v>
      </c>
      <c r="K1624">
        <v>25</v>
      </c>
      <c r="L1624">
        <v>0</v>
      </c>
      <c r="M1624">
        <v>25</v>
      </c>
      <c r="N1624">
        <v>2660</v>
      </c>
      <c r="O1624">
        <v>66500</v>
      </c>
      <c r="P1624" t="s">
        <v>5313</v>
      </c>
      <c r="Q1624" t="s">
        <v>2155</v>
      </c>
      <c r="R1624" t="s">
        <v>5315</v>
      </c>
      <c r="S1624" t="s">
        <v>6046</v>
      </c>
      <c r="T1624" t="s">
        <v>5317</v>
      </c>
      <c r="U1624" t="s">
        <v>4827</v>
      </c>
      <c r="V1624" t="s">
        <v>6130</v>
      </c>
      <c r="W1624" t="s">
        <v>738</v>
      </c>
      <c r="X1624" t="s">
        <v>6131</v>
      </c>
      <c r="Z1624">
        <v>7</v>
      </c>
      <c r="AA1624" t="s">
        <v>3321</v>
      </c>
      <c r="AD1624" t="s">
        <v>5313</v>
      </c>
      <c r="AE1624">
        <v>0</v>
      </c>
      <c r="AF1624">
        <v>0</v>
      </c>
      <c r="AG1624" t="s">
        <v>6136</v>
      </c>
      <c r="AH1624" t="s">
        <v>5313</v>
      </c>
    </row>
    <row r="1625" spans="1:34" x14ac:dyDescent="0.15">
      <c r="A1625" t="s">
        <v>6134</v>
      </c>
      <c r="B1625" s="9">
        <v>45812</v>
      </c>
      <c r="C1625" t="s">
        <v>846</v>
      </c>
      <c r="D1625" t="s">
        <v>366</v>
      </c>
      <c r="E1625" t="s">
        <v>3314</v>
      </c>
      <c r="F1625" t="s">
        <v>925</v>
      </c>
      <c r="G1625" t="s">
        <v>366</v>
      </c>
      <c r="H1625">
        <v>400</v>
      </c>
      <c r="I1625">
        <v>25</v>
      </c>
      <c r="J1625">
        <v>25</v>
      </c>
      <c r="K1625">
        <v>25</v>
      </c>
      <c r="L1625">
        <v>0</v>
      </c>
      <c r="M1625">
        <v>25</v>
      </c>
      <c r="N1625">
        <v>2660</v>
      </c>
      <c r="O1625">
        <v>66500</v>
      </c>
      <c r="P1625" t="s">
        <v>5313</v>
      </c>
      <c r="Q1625" t="s">
        <v>1850</v>
      </c>
      <c r="R1625" t="s">
        <v>5315</v>
      </c>
      <c r="S1625" t="s">
        <v>6046</v>
      </c>
      <c r="T1625" t="s">
        <v>5317</v>
      </c>
      <c r="U1625" t="s">
        <v>4827</v>
      </c>
      <c r="V1625" t="s">
        <v>6130</v>
      </c>
      <c r="W1625" t="s">
        <v>738</v>
      </c>
      <c r="X1625" t="s">
        <v>6131</v>
      </c>
      <c r="Z1625">
        <v>8</v>
      </c>
      <c r="AA1625" t="s">
        <v>3321</v>
      </c>
      <c r="AD1625" t="s">
        <v>5313</v>
      </c>
      <c r="AE1625">
        <v>0</v>
      </c>
      <c r="AF1625">
        <v>0</v>
      </c>
      <c r="AG1625" t="s">
        <v>6136</v>
      </c>
      <c r="AH1625" t="s">
        <v>5313</v>
      </c>
    </row>
    <row r="1626" spans="1:34" x14ac:dyDescent="0.15">
      <c r="A1626" t="s">
        <v>6134</v>
      </c>
      <c r="B1626" s="9">
        <v>45812</v>
      </c>
      <c r="C1626" t="s">
        <v>846</v>
      </c>
      <c r="D1626" t="s">
        <v>366</v>
      </c>
      <c r="E1626" t="s">
        <v>3314</v>
      </c>
      <c r="F1626" t="s">
        <v>925</v>
      </c>
      <c r="G1626" t="s">
        <v>366</v>
      </c>
      <c r="H1626">
        <v>400</v>
      </c>
      <c r="I1626">
        <v>25</v>
      </c>
      <c r="J1626">
        <v>25</v>
      </c>
      <c r="K1626">
        <v>25</v>
      </c>
      <c r="L1626">
        <v>0</v>
      </c>
      <c r="M1626">
        <v>25</v>
      </c>
      <c r="N1626">
        <v>2660</v>
      </c>
      <c r="O1626">
        <v>66500</v>
      </c>
      <c r="P1626" t="s">
        <v>5313</v>
      </c>
      <c r="Q1626" t="s">
        <v>1816</v>
      </c>
      <c r="R1626" t="s">
        <v>5315</v>
      </c>
      <c r="S1626" t="s">
        <v>6046</v>
      </c>
      <c r="T1626" t="s">
        <v>5317</v>
      </c>
      <c r="U1626" t="s">
        <v>4827</v>
      </c>
      <c r="V1626" t="s">
        <v>6130</v>
      </c>
      <c r="W1626" t="s">
        <v>738</v>
      </c>
      <c r="X1626" t="s">
        <v>6131</v>
      </c>
      <c r="Z1626">
        <v>9</v>
      </c>
      <c r="AA1626" t="s">
        <v>3321</v>
      </c>
      <c r="AD1626" t="s">
        <v>5313</v>
      </c>
      <c r="AE1626">
        <v>0</v>
      </c>
      <c r="AF1626">
        <v>0</v>
      </c>
      <c r="AG1626" t="s">
        <v>6136</v>
      </c>
      <c r="AH1626" t="s">
        <v>5313</v>
      </c>
    </row>
    <row r="1627" spans="1:34" x14ac:dyDescent="0.15">
      <c r="A1627" t="s">
        <v>6137</v>
      </c>
      <c r="B1627" s="9">
        <v>45814</v>
      </c>
      <c r="C1627" t="s">
        <v>846</v>
      </c>
      <c r="D1627" t="s">
        <v>366</v>
      </c>
      <c r="E1627" t="s">
        <v>3314</v>
      </c>
      <c r="F1627" t="s">
        <v>925</v>
      </c>
      <c r="G1627" t="s">
        <v>366</v>
      </c>
      <c r="H1627">
        <v>400</v>
      </c>
      <c r="I1627">
        <v>25</v>
      </c>
      <c r="J1627">
        <v>25</v>
      </c>
      <c r="K1627">
        <v>25</v>
      </c>
      <c r="L1627">
        <v>0</v>
      </c>
      <c r="M1627">
        <v>25</v>
      </c>
      <c r="N1627">
        <v>2660</v>
      </c>
      <c r="O1627">
        <v>66500</v>
      </c>
      <c r="P1627" t="s">
        <v>5313</v>
      </c>
      <c r="Q1627" t="s">
        <v>1857</v>
      </c>
      <c r="R1627" t="s">
        <v>5315</v>
      </c>
      <c r="S1627" t="s">
        <v>6046</v>
      </c>
      <c r="T1627" t="s">
        <v>5317</v>
      </c>
      <c r="U1627" t="s">
        <v>4827</v>
      </c>
      <c r="V1627" t="s">
        <v>6130</v>
      </c>
      <c r="W1627" t="s">
        <v>738</v>
      </c>
      <c r="X1627" t="s">
        <v>6131</v>
      </c>
      <c r="Z1627">
        <v>1</v>
      </c>
      <c r="AA1627" t="s">
        <v>3321</v>
      </c>
      <c r="AD1627" t="s">
        <v>5313</v>
      </c>
      <c r="AE1627">
        <v>0</v>
      </c>
      <c r="AF1627">
        <v>0</v>
      </c>
      <c r="AG1627" t="s">
        <v>6136</v>
      </c>
      <c r="AH1627" t="s">
        <v>5313</v>
      </c>
    </row>
    <row r="1628" spans="1:34" x14ac:dyDescent="0.15">
      <c r="A1628" t="s">
        <v>6137</v>
      </c>
      <c r="B1628" s="9">
        <v>45814</v>
      </c>
      <c r="C1628" t="s">
        <v>846</v>
      </c>
      <c r="D1628" t="s">
        <v>366</v>
      </c>
      <c r="E1628" t="s">
        <v>3314</v>
      </c>
      <c r="F1628" t="s">
        <v>925</v>
      </c>
      <c r="G1628" t="s">
        <v>366</v>
      </c>
      <c r="H1628">
        <v>400</v>
      </c>
      <c r="I1628">
        <v>25</v>
      </c>
      <c r="J1628">
        <v>25</v>
      </c>
      <c r="K1628">
        <v>25</v>
      </c>
      <c r="L1628">
        <v>0</v>
      </c>
      <c r="M1628">
        <v>25</v>
      </c>
      <c r="N1628">
        <v>2660</v>
      </c>
      <c r="O1628">
        <v>66500</v>
      </c>
      <c r="P1628" t="s">
        <v>5313</v>
      </c>
      <c r="Q1628" t="s">
        <v>2126</v>
      </c>
      <c r="R1628" t="s">
        <v>5315</v>
      </c>
      <c r="S1628" t="s">
        <v>6046</v>
      </c>
      <c r="T1628" t="s">
        <v>5317</v>
      </c>
      <c r="U1628" t="s">
        <v>4827</v>
      </c>
      <c r="V1628" t="s">
        <v>6130</v>
      </c>
      <c r="W1628" t="s">
        <v>738</v>
      </c>
      <c r="X1628" t="s">
        <v>6131</v>
      </c>
      <c r="Z1628">
        <v>2</v>
      </c>
      <c r="AA1628" t="s">
        <v>3321</v>
      </c>
      <c r="AD1628" t="s">
        <v>5313</v>
      </c>
      <c r="AE1628">
        <v>0</v>
      </c>
      <c r="AF1628">
        <v>0</v>
      </c>
      <c r="AG1628" t="s">
        <v>6136</v>
      </c>
      <c r="AH1628" t="s">
        <v>5313</v>
      </c>
    </row>
    <row r="1629" spans="1:34" x14ac:dyDescent="0.15">
      <c r="A1629" t="s">
        <v>6138</v>
      </c>
      <c r="B1629" s="9">
        <v>45814</v>
      </c>
      <c r="C1629" t="s">
        <v>1477</v>
      </c>
      <c r="D1629" t="s">
        <v>107</v>
      </c>
      <c r="E1629" t="s">
        <v>3314</v>
      </c>
      <c r="F1629" t="s">
        <v>925</v>
      </c>
      <c r="G1629" t="s">
        <v>107</v>
      </c>
      <c r="H1629">
        <v>120</v>
      </c>
      <c r="I1629">
        <v>24</v>
      </c>
      <c r="J1629">
        <v>24</v>
      </c>
      <c r="K1629">
        <v>24</v>
      </c>
      <c r="L1629">
        <v>0</v>
      </c>
      <c r="M1629">
        <v>24</v>
      </c>
      <c r="N1629">
        <v>755.04</v>
      </c>
      <c r="O1629">
        <v>18120.96</v>
      </c>
      <c r="P1629" t="s">
        <v>5313</v>
      </c>
      <c r="Q1629" t="s">
        <v>1476</v>
      </c>
      <c r="R1629" t="s">
        <v>5315</v>
      </c>
      <c r="S1629" t="s">
        <v>6129</v>
      </c>
      <c r="T1629" t="s">
        <v>5317</v>
      </c>
      <c r="U1629" t="s">
        <v>4827</v>
      </c>
      <c r="V1629" t="s">
        <v>6130</v>
      </c>
      <c r="W1629" t="s">
        <v>738</v>
      </c>
      <c r="X1629" t="s">
        <v>6131</v>
      </c>
      <c r="Z1629">
        <v>1</v>
      </c>
      <c r="AA1629" t="s">
        <v>3321</v>
      </c>
      <c r="AD1629" t="s">
        <v>5313</v>
      </c>
      <c r="AE1629">
        <v>0</v>
      </c>
      <c r="AF1629">
        <v>0</v>
      </c>
      <c r="AG1629" t="s">
        <v>6132</v>
      </c>
      <c r="AH1629" t="s">
        <v>5313</v>
      </c>
    </row>
    <row r="1630" spans="1:34" x14ac:dyDescent="0.15">
      <c r="A1630" t="s">
        <v>6138</v>
      </c>
      <c r="B1630" s="9">
        <v>45814</v>
      </c>
      <c r="C1630" t="s">
        <v>1373</v>
      </c>
      <c r="D1630" t="s">
        <v>172</v>
      </c>
      <c r="E1630" t="s">
        <v>3314</v>
      </c>
      <c r="F1630" t="s">
        <v>925</v>
      </c>
      <c r="G1630" t="s">
        <v>172</v>
      </c>
      <c r="H1630">
        <v>720</v>
      </c>
      <c r="I1630">
        <v>24</v>
      </c>
      <c r="J1630">
        <v>24</v>
      </c>
      <c r="K1630">
        <v>24</v>
      </c>
      <c r="L1630">
        <v>0</v>
      </c>
      <c r="M1630">
        <v>24</v>
      </c>
      <c r="N1630">
        <v>755.04</v>
      </c>
      <c r="O1630">
        <v>18120.96</v>
      </c>
      <c r="P1630" t="s">
        <v>5313</v>
      </c>
      <c r="Q1630" t="s">
        <v>2221</v>
      </c>
      <c r="R1630" t="s">
        <v>5315</v>
      </c>
      <c r="S1630" t="s">
        <v>6129</v>
      </c>
      <c r="T1630" t="s">
        <v>5317</v>
      </c>
      <c r="U1630" t="s">
        <v>4827</v>
      </c>
      <c r="V1630" t="s">
        <v>6130</v>
      </c>
      <c r="W1630" t="s">
        <v>738</v>
      </c>
      <c r="X1630" t="s">
        <v>6131</v>
      </c>
      <c r="Z1630">
        <v>2</v>
      </c>
      <c r="AA1630" t="s">
        <v>3321</v>
      </c>
      <c r="AD1630" t="s">
        <v>5313</v>
      </c>
      <c r="AE1630">
        <v>0</v>
      </c>
      <c r="AF1630">
        <v>0</v>
      </c>
      <c r="AG1630" t="s">
        <v>6133</v>
      </c>
      <c r="AH1630" t="s">
        <v>5313</v>
      </c>
    </row>
    <row r="1631" spans="1:34" x14ac:dyDescent="0.15">
      <c r="A1631" t="s">
        <v>6138</v>
      </c>
      <c r="B1631" s="9">
        <v>45814</v>
      </c>
      <c r="C1631" t="s">
        <v>1373</v>
      </c>
      <c r="D1631" t="s">
        <v>172</v>
      </c>
      <c r="E1631" t="s">
        <v>3314</v>
      </c>
      <c r="F1631" t="s">
        <v>925</v>
      </c>
      <c r="G1631" t="s">
        <v>172</v>
      </c>
      <c r="H1631">
        <v>720</v>
      </c>
      <c r="I1631">
        <v>24</v>
      </c>
      <c r="J1631">
        <v>24</v>
      </c>
      <c r="K1631">
        <v>24</v>
      </c>
      <c r="L1631">
        <v>0</v>
      </c>
      <c r="M1631">
        <v>24</v>
      </c>
      <c r="N1631">
        <v>755.04</v>
      </c>
      <c r="O1631">
        <v>18120.96</v>
      </c>
      <c r="P1631" t="s">
        <v>5313</v>
      </c>
      <c r="Q1631" t="s">
        <v>2223</v>
      </c>
      <c r="R1631" t="s">
        <v>5315</v>
      </c>
      <c r="S1631" t="s">
        <v>6129</v>
      </c>
      <c r="T1631" t="s">
        <v>5317</v>
      </c>
      <c r="U1631" t="s">
        <v>4827</v>
      </c>
      <c r="V1631" t="s">
        <v>6130</v>
      </c>
      <c r="W1631" t="s">
        <v>738</v>
      </c>
      <c r="X1631" t="s">
        <v>6131</v>
      </c>
      <c r="Z1631">
        <v>3</v>
      </c>
      <c r="AA1631" t="s">
        <v>3321</v>
      </c>
      <c r="AD1631" t="s">
        <v>5313</v>
      </c>
      <c r="AE1631">
        <v>0</v>
      </c>
      <c r="AF1631">
        <v>0</v>
      </c>
      <c r="AG1631" t="s">
        <v>6133</v>
      </c>
      <c r="AH1631" t="s">
        <v>5313</v>
      </c>
    </row>
    <row r="1632" spans="1:34" x14ac:dyDescent="0.15">
      <c r="A1632" t="s">
        <v>6138</v>
      </c>
      <c r="B1632" s="9">
        <v>45814</v>
      </c>
      <c r="C1632" t="s">
        <v>1373</v>
      </c>
      <c r="D1632" t="s">
        <v>172</v>
      </c>
      <c r="E1632" t="s">
        <v>3314</v>
      </c>
      <c r="F1632" t="s">
        <v>925</v>
      </c>
      <c r="G1632" t="s">
        <v>172</v>
      </c>
      <c r="H1632">
        <v>720</v>
      </c>
      <c r="I1632">
        <v>24</v>
      </c>
      <c r="J1632">
        <v>24</v>
      </c>
      <c r="K1632">
        <v>24</v>
      </c>
      <c r="L1632">
        <v>0</v>
      </c>
      <c r="M1632">
        <v>24</v>
      </c>
      <c r="N1632">
        <v>755.04</v>
      </c>
      <c r="O1632">
        <v>18120.96</v>
      </c>
      <c r="P1632" t="s">
        <v>5313</v>
      </c>
      <c r="Q1632" t="s">
        <v>2225</v>
      </c>
      <c r="R1632" t="s">
        <v>5315</v>
      </c>
      <c r="S1632" t="s">
        <v>6129</v>
      </c>
      <c r="T1632" t="s">
        <v>5317</v>
      </c>
      <c r="U1632" t="s">
        <v>4827</v>
      </c>
      <c r="V1632" t="s">
        <v>6130</v>
      </c>
      <c r="W1632" t="s">
        <v>738</v>
      </c>
      <c r="X1632" t="s">
        <v>6131</v>
      </c>
      <c r="Z1632">
        <v>4</v>
      </c>
      <c r="AA1632" t="s">
        <v>3321</v>
      </c>
      <c r="AD1632" t="s">
        <v>5313</v>
      </c>
      <c r="AE1632">
        <v>0</v>
      </c>
      <c r="AF1632">
        <v>0</v>
      </c>
      <c r="AG1632" t="s">
        <v>6133</v>
      </c>
      <c r="AH1632" t="s">
        <v>5313</v>
      </c>
    </row>
    <row r="1633" spans="1:34" x14ac:dyDescent="0.15">
      <c r="A1633" t="s">
        <v>6139</v>
      </c>
      <c r="B1633" s="9">
        <v>45821</v>
      </c>
      <c r="C1633" t="s">
        <v>1334</v>
      </c>
      <c r="D1633" t="s">
        <v>179</v>
      </c>
      <c r="E1633" t="s">
        <v>3314</v>
      </c>
      <c r="F1633" t="s">
        <v>925</v>
      </c>
      <c r="G1633" t="s">
        <v>179</v>
      </c>
      <c r="H1633">
        <v>120</v>
      </c>
      <c r="I1633">
        <v>24</v>
      </c>
      <c r="J1633">
        <v>24</v>
      </c>
      <c r="K1633">
        <v>24</v>
      </c>
      <c r="L1633">
        <v>0</v>
      </c>
      <c r="M1633">
        <v>24</v>
      </c>
      <c r="N1633">
        <v>755.04</v>
      </c>
      <c r="O1633">
        <v>18120.96</v>
      </c>
      <c r="P1633" t="s">
        <v>5313</v>
      </c>
      <c r="Q1633" t="s">
        <v>1430</v>
      </c>
      <c r="R1633" t="s">
        <v>5315</v>
      </c>
      <c r="S1633" t="s">
        <v>6129</v>
      </c>
      <c r="T1633" t="s">
        <v>5317</v>
      </c>
      <c r="U1633" t="s">
        <v>4827</v>
      </c>
      <c r="V1633" t="s">
        <v>6130</v>
      </c>
      <c r="W1633" t="s">
        <v>738</v>
      </c>
      <c r="X1633" t="s">
        <v>6131</v>
      </c>
      <c r="Z1633">
        <v>1</v>
      </c>
      <c r="AA1633" t="s">
        <v>3321</v>
      </c>
      <c r="AD1633" t="s">
        <v>5313</v>
      </c>
      <c r="AE1633">
        <v>0</v>
      </c>
      <c r="AF1633">
        <v>0</v>
      </c>
      <c r="AG1633" t="s">
        <v>6140</v>
      </c>
      <c r="AH1633" t="s">
        <v>5313</v>
      </c>
    </row>
    <row r="1634" spans="1:34" x14ac:dyDescent="0.15">
      <c r="A1634" t="s">
        <v>6141</v>
      </c>
      <c r="B1634" s="9">
        <v>45825</v>
      </c>
      <c r="C1634" t="s">
        <v>1334</v>
      </c>
      <c r="D1634" t="s">
        <v>179</v>
      </c>
      <c r="E1634" t="s">
        <v>3314</v>
      </c>
      <c r="F1634" t="s">
        <v>925</v>
      </c>
      <c r="G1634" t="s">
        <v>179</v>
      </c>
      <c r="H1634">
        <v>120</v>
      </c>
      <c r="I1634">
        <v>24</v>
      </c>
      <c r="J1634">
        <v>24</v>
      </c>
      <c r="K1634">
        <v>24</v>
      </c>
      <c r="L1634">
        <v>0</v>
      </c>
      <c r="M1634">
        <v>24</v>
      </c>
      <c r="N1634">
        <v>755.04</v>
      </c>
      <c r="O1634">
        <v>18120.96</v>
      </c>
      <c r="P1634" t="s">
        <v>5313</v>
      </c>
      <c r="Q1634" t="s">
        <v>1379</v>
      </c>
      <c r="R1634" t="s">
        <v>5315</v>
      </c>
      <c r="S1634" t="s">
        <v>6129</v>
      </c>
      <c r="T1634" t="s">
        <v>5317</v>
      </c>
      <c r="U1634" t="s">
        <v>4827</v>
      </c>
      <c r="V1634" t="s">
        <v>6130</v>
      </c>
      <c r="W1634" t="s">
        <v>738</v>
      </c>
      <c r="X1634" t="s">
        <v>6131</v>
      </c>
      <c r="Z1634">
        <v>1</v>
      </c>
      <c r="AA1634" t="s">
        <v>3321</v>
      </c>
      <c r="AD1634" t="s">
        <v>5313</v>
      </c>
      <c r="AE1634">
        <v>0</v>
      </c>
      <c r="AF1634">
        <v>0</v>
      </c>
      <c r="AG1634" t="s">
        <v>6140</v>
      </c>
      <c r="AH1634" t="s">
        <v>5313</v>
      </c>
    </row>
    <row r="1635" spans="1:34" x14ac:dyDescent="0.15">
      <c r="A1635" t="s">
        <v>6141</v>
      </c>
      <c r="B1635" s="9">
        <v>45825</v>
      </c>
      <c r="C1635" t="s">
        <v>1334</v>
      </c>
      <c r="D1635" t="s">
        <v>179</v>
      </c>
      <c r="E1635" t="s">
        <v>3314</v>
      </c>
      <c r="F1635" t="s">
        <v>925</v>
      </c>
      <c r="G1635" t="s">
        <v>179</v>
      </c>
      <c r="H1635">
        <v>120</v>
      </c>
      <c r="I1635">
        <v>24</v>
      </c>
      <c r="J1635">
        <v>24</v>
      </c>
      <c r="K1635">
        <v>24</v>
      </c>
      <c r="L1635">
        <v>0</v>
      </c>
      <c r="M1635">
        <v>24</v>
      </c>
      <c r="N1635">
        <v>755.04</v>
      </c>
      <c r="O1635">
        <v>18120.96</v>
      </c>
      <c r="P1635" t="s">
        <v>5313</v>
      </c>
      <c r="Q1635" t="s">
        <v>1382</v>
      </c>
      <c r="R1635" t="s">
        <v>5315</v>
      </c>
      <c r="S1635" t="s">
        <v>6129</v>
      </c>
      <c r="T1635" t="s">
        <v>5317</v>
      </c>
      <c r="U1635" t="s">
        <v>4827</v>
      </c>
      <c r="V1635" t="s">
        <v>6130</v>
      </c>
      <c r="W1635" t="s">
        <v>738</v>
      </c>
      <c r="X1635" t="s">
        <v>6131</v>
      </c>
      <c r="Z1635">
        <v>2</v>
      </c>
      <c r="AA1635" t="s">
        <v>3321</v>
      </c>
      <c r="AD1635" t="s">
        <v>5313</v>
      </c>
      <c r="AE1635">
        <v>0</v>
      </c>
      <c r="AF1635">
        <v>0</v>
      </c>
      <c r="AG1635" t="s">
        <v>6140</v>
      </c>
      <c r="AH1635" t="s">
        <v>5313</v>
      </c>
    </row>
    <row r="1636" spans="1:34" x14ac:dyDescent="0.15">
      <c r="A1636" t="s">
        <v>6141</v>
      </c>
      <c r="B1636" s="9">
        <v>45825</v>
      </c>
      <c r="C1636" t="s">
        <v>1334</v>
      </c>
      <c r="D1636" t="s">
        <v>179</v>
      </c>
      <c r="E1636" t="s">
        <v>3314</v>
      </c>
      <c r="F1636" t="s">
        <v>925</v>
      </c>
      <c r="G1636" t="s">
        <v>179</v>
      </c>
      <c r="H1636">
        <v>120</v>
      </c>
      <c r="I1636">
        <v>24</v>
      </c>
      <c r="J1636">
        <v>24</v>
      </c>
      <c r="K1636">
        <v>24</v>
      </c>
      <c r="L1636">
        <v>0</v>
      </c>
      <c r="M1636">
        <v>24</v>
      </c>
      <c r="N1636">
        <v>755.04</v>
      </c>
      <c r="O1636">
        <v>18120.96</v>
      </c>
      <c r="P1636" t="s">
        <v>5313</v>
      </c>
      <c r="Q1636" t="s">
        <v>1342</v>
      </c>
      <c r="R1636" t="s">
        <v>5315</v>
      </c>
      <c r="S1636" t="s">
        <v>6129</v>
      </c>
      <c r="T1636" t="s">
        <v>5317</v>
      </c>
      <c r="U1636" t="s">
        <v>4827</v>
      </c>
      <c r="V1636" t="s">
        <v>6130</v>
      </c>
      <c r="W1636" t="s">
        <v>738</v>
      </c>
      <c r="X1636" t="s">
        <v>6131</v>
      </c>
      <c r="Z1636">
        <v>3</v>
      </c>
      <c r="AA1636" t="s">
        <v>3321</v>
      </c>
      <c r="AD1636" t="s">
        <v>5313</v>
      </c>
      <c r="AE1636">
        <v>0</v>
      </c>
      <c r="AF1636">
        <v>0</v>
      </c>
      <c r="AG1636" t="s">
        <v>6140</v>
      </c>
      <c r="AH1636" t="s">
        <v>5313</v>
      </c>
    </row>
    <row r="1637" spans="1:34" x14ac:dyDescent="0.15">
      <c r="A1637" t="s">
        <v>6141</v>
      </c>
      <c r="B1637" s="9">
        <v>45825</v>
      </c>
      <c r="C1637" t="s">
        <v>1334</v>
      </c>
      <c r="D1637" t="s">
        <v>179</v>
      </c>
      <c r="E1637" t="s">
        <v>3314</v>
      </c>
      <c r="F1637" t="s">
        <v>925</v>
      </c>
      <c r="G1637" t="s">
        <v>179</v>
      </c>
      <c r="H1637">
        <v>120</v>
      </c>
      <c r="I1637">
        <v>24</v>
      </c>
      <c r="J1637">
        <v>24</v>
      </c>
      <c r="K1637">
        <v>24</v>
      </c>
      <c r="L1637">
        <v>0</v>
      </c>
      <c r="M1637">
        <v>24</v>
      </c>
      <c r="N1637">
        <v>755.04</v>
      </c>
      <c r="O1637">
        <v>18120.96</v>
      </c>
      <c r="P1637" t="s">
        <v>5313</v>
      </c>
      <c r="Q1637" t="s">
        <v>1385</v>
      </c>
      <c r="R1637" t="s">
        <v>5315</v>
      </c>
      <c r="S1637" t="s">
        <v>6129</v>
      </c>
      <c r="T1637" t="s">
        <v>5317</v>
      </c>
      <c r="U1637" t="s">
        <v>4827</v>
      </c>
      <c r="V1637" t="s">
        <v>6130</v>
      </c>
      <c r="W1637" t="s">
        <v>738</v>
      </c>
      <c r="X1637" t="s">
        <v>6131</v>
      </c>
      <c r="Z1637">
        <v>4</v>
      </c>
      <c r="AA1637" t="s">
        <v>3321</v>
      </c>
      <c r="AD1637" t="s">
        <v>5313</v>
      </c>
      <c r="AE1637">
        <v>0</v>
      </c>
      <c r="AF1637">
        <v>0</v>
      </c>
      <c r="AG1637" t="s">
        <v>6140</v>
      </c>
      <c r="AH1637" t="s">
        <v>5313</v>
      </c>
    </row>
    <row r="1638" spans="1:34" x14ac:dyDescent="0.15">
      <c r="A1638" t="s">
        <v>6141</v>
      </c>
      <c r="B1638" s="9">
        <v>45825</v>
      </c>
      <c r="C1638" t="s">
        <v>1373</v>
      </c>
      <c r="D1638" t="s">
        <v>172</v>
      </c>
      <c r="E1638" t="s">
        <v>3314</v>
      </c>
      <c r="F1638" t="s">
        <v>925</v>
      </c>
      <c r="G1638" t="s">
        <v>172</v>
      </c>
      <c r="H1638">
        <v>1320</v>
      </c>
      <c r="I1638">
        <v>24</v>
      </c>
      <c r="J1638">
        <v>24</v>
      </c>
      <c r="K1638">
        <v>24</v>
      </c>
      <c r="L1638">
        <v>0</v>
      </c>
      <c r="M1638">
        <v>24</v>
      </c>
      <c r="N1638">
        <v>755.04</v>
      </c>
      <c r="O1638">
        <v>18120.96</v>
      </c>
      <c r="P1638" t="s">
        <v>5313</v>
      </c>
      <c r="Q1638" t="s">
        <v>1376</v>
      </c>
      <c r="R1638" t="s">
        <v>5315</v>
      </c>
      <c r="S1638" t="s">
        <v>6129</v>
      </c>
      <c r="T1638" t="s">
        <v>5317</v>
      </c>
      <c r="U1638" t="s">
        <v>4827</v>
      </c>
      <c r="V1638" t="s">
        <v>6130</v>
      </c>
      <c r="W1638" t="s">
        <v>738</v>
      </c>
      <c r="X1638" t="s">
        <v>6131</v>
      </c>
      <c r="Z1638">
        <v>5</v>
      </c>
      <c r="AA1638" t="s">
        <v>3321</v>
      </c>
      <c r="AD1638" t="s">
        <v>5313</v>
      </c>
      <c r="AE1638">
        <v>0</v>
      </c>
      <c r="AF1638">
        <v>0</v>
      </c>
      <c r="AG1638" t="s">
        <v>6142</v>
      </c>
      <c r="AH1638" t="s">
        <v>5313</v>
      </c>
    </row>
    <row r="1639" spans="1:34" x14ac:dyDescent="0.15">
      <c r="A1639" t="s">
        <v>6143</v>
      </c>
      <c r="B1639" s="9">
        <v>45827</v>
      </c>
      <c r="C1639" t="s">
        <v>1334</v>
      </c>
      <c r="D1639" t="s">
        <v>179</v>
      </c>
      <c r="E1639" t="s">
        <v>3314</v>
      </c>
      <c r="F1639" t="s">
        <v>925</v>
      </c>
      <c r="G1639" t="s">
        <v>179</v>
      </c>
      <c r="H1639">
        <v>192</v>
      </c>
      <c r="I1639">
        <v>24</v>
      </c>
      <c r="J1639">
        <v>24</v>
      </c>
      <c r="K1639">
        <v>24</v>
      </c>
      <c r="L1639">
        <v>0</v>
      </c>
      <c r="M1639">
        <v>24</v>
      </c>
      <c r="N1639">
        <v>755.04</v>
      </c>
      <c r="O1639">
        <v>18120.96</v>
      </c>
      <c r="P1639" t="s">
        <v>5313</v>
      </c>
      <c r="Q1639" t="s">
        <v>1345</v>
      </c>
      <c r="R1639" t="s">
        <v>5315</v>
      </c>
      <c r="S1639" t="s">
        <v>6129</v>
      </c>
      <c r="T1639" t="s">
        <v>5317</v>
      </c>
      <c r="U1639" t="s">
        <v>4827</v>
      </c>
      <c r="V1639" t="s">
        <v>6130</v>
      </c>
      <c r="W1639" t="s">
        <v>738</v>
      </c>
      <c r="X1639" t="s">
        <v>6131</v>
      </c>
      <c r="Z1639">
        <v>1</v>
      </c>
      <c r="AA1639" t="s">
        <v>3321</v>
      </c>
      <c r="AD1639" t="s">
        <v>5313</v>
      </c>
      <c r="AE1639">
        <v>0</v>
      </c>
      <c r="AF1639">
        <v>0</v>
      </c>
      <c r="AG1639" t="s">
        <v>6144</v>
      </c>
      <c r="AH1639" t="s">
        <v>5313</v>
      </c>
    </row>
    <row r="1640" spans="1:34" x14ac:dyDescent="0.15">
      <c r="A1640" t="s">
        <v>6143</v>
      </c>
      <c r="B1640" s="9">
        <v>45827</v>
      </c>
      <c r="C1640" t="s">
        <v>1334</v>
      </c>
      <c r="D1640" t="s">
        <v>179</v>
      </c>
      <c r="E1640" t="s">
        <v>3314</v>
      </c>
      <c r="F1640" t="s">
        <v>925</v>
      </c>
      <c r="G1640" t="s">
        <v>179</v>
      </c>
      <c r="H1640">
        <v>192</v>
      </c>
      <c r="I1640">
        <v>24</v>
      </c>
      <c r="J1640">
        <v>24</v>
      </c>
      <c r="K1640">
        <v>24</v>
      </c>
      <c r="L1640">
        <v>0</v>
      </c>
      <c r="M1640">
        <v>24</v>
      </c>
      <c r="N1640">
        <v>755.04</v>
      </c>
      <c r="O1640">
        <v>18120.96</v>
      </c>
      <c r="P1640" t="s">
        <v>5313</v>
      </c>
      <c r="Q1640" t="s">
        <v>1333</v>
      </c>
      <c r="R1640" t="s">
        <v>5315</v>
      </c>
      <c r="S1640" t="s">
        <v>6129</v>
      </c>
      <c r="T1640" t="s">
        <v>5317</v>
      </c>
      <c r="U1640" t="s">
        <v>4827</v>
      </c>
      <c r="V1640" t="s">
        <v>6130</v>
      </c>
      <c r="W1640" t="s">
        <v>738</v>
      </c>
      <c r="X1640" t="s">
        <v>6131</v>
      </c>
      <c r="Z1640">
        <v>2</v>
      </c>
      <c r="AA1640" t="s">
        <v>3321</v>
      </c>
      <c r="AD1640" t="s">
        <v>5313</v>
      </c>
      <c r="AE1640">
        <v>0</v>
      </c>
      <c r="AF1640">
        <v>0</v>
      </c>
      <c r="AG1640" t="s">
        <v>6144</v>
      </c>
      <c r="AH1640" t="s">
        <v>5313</v>
      </c>
    </row>
    <row r="1641" spans="1:34" x14ac:dyDescent="0.15">
      <c r="A1641" t="s">
        <v>6145</v>
      </c>
      <c r="B1641" s="9">
        <v>45828</v>
      </c>
      <c r="C1641" t="s">
        <v>1334</v>
      </c>
      <c r="D1641" t="s">
        <v>179</v>
      </c>
      <c r="E1641" t="s">
        <v>3314</v>
      </c>
      <c r="F1641" t="s">
        <v>925</v>
      </c>
      <c r="G1641" t="s">
        <v>179</v>
      </c>
      <c r="H1641">
        <v>192</v>
      </c>
      <c r="I1641">
        <v>24</v>
      </c>
      <c r="J1641">
        <v>24</v>
      </c>
      <c r="K1641">
        <v>24</v>
      </c>
      <c r="L1641">
        <v>0</v>
      </c>
      <c r="M1641">
        <v>24</v>
      </c>
      <c r="N1641">
        <v>755.04</v>
      </c>
      <c r="O1641">
        <v>18120.96</v>
      </c>
      <c r="P1641" t="s">
        <v>5313</v>
      </c>
      <c r="Q1641" t="s">
        <v>1348</v>
      </c>
      <c r="R1641" t="s">
        <v>5315</v>
      </c>
      <c r="S1641" t="s">
        <v>6129</v>
      </c>
      <c r="T1641" t="s">
        <v>5317</v>
      </c>
      <c r="U1641" t="s">
        <v>4827</v>
      </c>
      <c r="V1641" t="s">
        <v>6130</v>
      </c>
      <c r="W1641" t="s">
        <v>738</v>
      </c>
      <c r="X1641" t="s">
        <v>6131</v>
      </c>
      <c r="Z1641">
        <v>1</v>
      </c>
      <c r="AA1641" t="s">
        <v>3321</v>
      </c>
      <c r="AD1641" t="s">
        <v>5313</v>
      </c>
      <c r="AE1641">
        <v>0</v>
      </c>
      <c r="AF1641">
        <v>0</v>
      </c>
      <c r="AG1641" t="s">
        <v>6144</v>
      </c>
      <c r="AH1641" t="s">
        <v>5313</v>
      </c>
    </row>
    <row r="1642" spans="1:34" x14ac:dyDescent="0.15">
      <c r="A1642" t="s">
        <v>6145</v>
      </c>
      <c r="B1642" s="9">
        <v>45828</v>
      </c>
      <c r="C1642" t="s">
        <v>1334</v>
      </c>
      <c r="D1642" t="s">
        <v>179</v>
      </c>
      <c r="E1642" t="s">
        <v>3314</v>
      </c>
      <c r="F1642" t="s">
        <v>925</v>
      </c>
      <c r="G1642" t="s">
        <v>179</v>
      </c>
      <c r="H1642">
        <v>192</v>
      </c>
      <c r="I1642">
        <v>20</v>
      </c>
      <c r="J1642">
        <v>20</v>
      </c>
      <c r="K1642">
        <v>20</v>
      </c>
      <c r="L1642">
        <v>0</v>
      </c>
      <c r="M1642">
        <v>20</v>
      </c>
      <c r="N1642">
        <v>755.04</v>
      </c>
      <c r="O1642">
        <v>15100.8</v>
      </c>
      <c r="P1642" t="s">
        <v>5313</v>
      </c>
      <c r="Q1642" t="s">
        <v>1353</v>
      </c>
      <c r="R1642" t="s">
        <v>5315</v>
      </c>
      <c r="S1642" t="s">
        <v>6129</v>
      </c>
      <c r="T1642" t="s">
        <v>5317</v>
      </c>
      <c r="U1642" t="s">
        <v>4827</v>
      </c>
      <c r="V1642" t="s">
        <v>6130</v>
      </c>
      <c r="W1642" t="s">
        <v>738</v>
      </c>
      <c r="X1642" t="s">
        <v>6131</v>
      </c>
      <c r="Z1642">
        <v>2</v>
      </c>
      <c r="AA1642" t="s">
        <v>3321</v>
      </c>
      <c r="AD1642" t="s">
        <v>5313</v>
      </c>
      <c r="AE1642">
        <v>0</v>
      </c>
      <c r="AF1642">
        <v>0</v>
      </c>
      <c r="AG1642" t="s">
        <v>6144</v>
      </c>
      <c r="AH1642" t="s">
        <v>5313</v>
      </c>
    </row>
    <row r="1643" spans="1:34" x14ac:dyDescent="0.15">
      <c r="A1643" t="s">
        <v>6146</v>
      </c>
      <c r="B1643" s="9">
        <v>45833</v>
      </c>
      <c r="C1643" t="s">
        <v>846</v>
      </c>
      <c r="D1643" t="s">
        <v>366</v>
      </c>
      <c r="E1643" t="s">
        <v>3314</v>
      </c>
      <c r="F1643" t="s">
        <v>925</v>
      </c>
      <c r="G1643" t="s">
        <v>366</v>
      </c>
      <c r="H1643">
        <v>400</v>
      </c>
      <c r="I1643">
        <v>18</v>
      </c>
      <c r="J1643">
        <v>18</v>
      </c>
      <c r="K1643">
        <v>18</v>
      </c>
      <c r="L1643">
        <v>0</v>
      </c>
      <c r="M1643">
        <v>18</v>
      </c>
      <c r="N1643">
        <v>2660</v>
      </c>
      <c r="O1643">
        <v>47880</v>
      </c>
      <c r="P1643" t="s">
        <v>5313</v>
      </c>
      <c r="Q1643" t="s">
        <v>849</v>
      </c>
      <c r="R1643" t="s">
        <v>5315</v>
      </c>
      <c r="S1643" t="s">
        <v>6046</v>
      </c>
      <c r="T1643" t="s">
        <v>5317</v>
      </c>
      <c r="U1643" t="s">
        <v>4827</v>
      </c>
      <c r="V1643" t="s">
        <v>6130</v>
      </c>
      <c r="W1643" t="s">
        <v>738</v>
      </c>
      <c r="X1643" t="s">
        <v>6131</v>
      </c>
      <c r="Z1643">
        <v>1</v>
      </c>
      <c r="AA1643" t="s">
        <v>3321</v>
      </c>
      <c r="AD1643" t="s">
        <v>5313</v>
      </c>
      <c r="AE1643">
        <v>0</v>
      </c>
      <c r="AF1643">
        <v>0</v>
      </c>
      <c r="AG1643" t="s">
        <v>6136</v>
      </c>
      <c r="AH1643" t="s">
        <v>5313</v>
      </c>
    </row>
    <row r="1644" spans="1:34" x14ac:dyDescent="0.15">
      <c r="A1644" t="s">
        <v>6147</v>
      </c>
      <c r="B1644" s="9">
        <v>45817</v>
      </c>
      <c r="C1644" t="s">
        <v>1416</v>
      </c>
      <c r="D1644" t="s">
        <v>426</v>
      </c>
      <c r="E1644" t="s">
        <v>3314</v>
      </c>
      <c r="F1644" t="s">
        <v>925</v>
      </c>
      <c r="G1644" t="s">
        <v>426</v>
      </c>
      <c r="H1644">
        <v>50</v>
      </c>
      <c r="I1644">
        <v>25</v>
      </c>
      <c r="J1644">
        <v>25</v>
      </c>
      <c r="K1644">
        <v>25</v>
      </c>
      <c r="L1644">
        <v>0</v>
      </c>
      <c r="M1644">
        <v>25</v>
      </c>
      <c r="N1644">
        <v>446.5</v>
      </c>
      <c r="O1644">
        <v>11162.5</v>
      </c>
      <c r="P1644" t="s">
        <v>5313</v>
      </c>
      <c r="Q1644" t="s">
        <v>1415</v>
      </c>
      <c r="R1644" t="s">
        <v>5315</v>
      </c>
      <c r="S1644" t="s">
        <v>6013</v>
      </c>
      <c r="T1644" t="s">
        <v>5317</v>
      </c>
      <c r="U1644" t="s">
        <v>4827</v>
      </c>
      <c r="V1644" t="s">
        <v>6148</v>
      </c>
      <c r="W1644" t="s">
        <v>738</v>
      </c>
      <c r="X1644" t="s">
        <v>6149</v>
      </c>
      <c r="Z1644">
        <v>1</v>
      </c>
      <c r="AA1644" t="s">
        <v>3321</v>
      </c>
      <c r="AD1644" t="s">
        <v>5313</v>
      </c>
      <c r="AE1644">
        <v>0</v>
      </c>
      <c r="AF1644">
        <v>0</v>
      </c>
      <c r="AG1644" t="s">
        <v>6150</v>
      </c>
      <c r="AH1644" t="s">
        <v>5313</v>
      </c>
    </row>
    <row r="1645" spans="1:34" x14ac:dyDescent="0.15">
      <c r="A1645" t="s">
        <v>6151</v>
      </c>
      <c r="B1645" s="9">
        <v>45817</v>
      </c>
      <c r="C1645" t="s">
        <v>889</v>
      </c>
      <c r="D1645" t="s">
        <v>434</v>
      </c>
      <c r="E1645" t="s">
        <v>3314</v>
      </c>
      <c r="F1645" t="s">
        <v>925</v>
      </c>
      <c r="G1645" t="s">
        <v>434</v>
      </c>
      <c r="H1645">
        <v>175</v>
      </c>
      <c r="I1645">
        <v>25</v>
      </c>
      <c r="J1645">
        <v>25</v>
      </c>
      <c r="K1645">
        <v>25</v>
      </c>
      <c r="L1645">
        <v>0</v>
      </c>
      <c r="M1645">
        <v>25</v>
      </c>
      <c r="N1645">
        <v>446.5</v>
      </c>
      <c r="O1645">
        <v>11162.5</v>
      </c>
      <c r="P1645" t="s">
        <v>5313</v>
      </c>
      <c r="Q1645" t="s">
        <v>1400</v>
      </c>
      <c r="R1645" t="s">
        <v>5315</v>
      </c>
      <c r="S1645" t="s">
        <v>6013</v>
      </c>
      <c r="T1645" t="s">
        <v>5317</v>
      </c>
      <c r="U1645" t="s">
        <v>4827</v>
      </c>
      <c r="V1645" t="s">
        <v>6148</v>
      </c>
      <c r="W1645" t="s">
        <v>738</v>
      </c>
      <c r="X1645" t="s">
        <v>6149</v>
      </c>
      <c r="Z1645">
        <v>1</v>
      </c>
      <c r="AA1645" t="s">
        <v>3321</v>
      </c>
      <c r="AD1645" t="s">
        <v>5313</v>
      </c>
      <c r="AE1645">
        <v>0</v>
      </c>
      <c r="AF1645">
        <v>0</v>
      </c>
      <c r="AG1645" t="s">
        <v>6152</v>
      </c>
      <c r="AH1645" t="s">
        <v>5313</v>
      </c>
    </row>
    <row r="1646" spans="1:34" x14ac:dyDescent="0.15">
      <c r="A1646" t="s">
        <v>6151</v>
      </c>
      <c r="B1646" s="9">
        <v>45817</v>
      </c>
      <c r="C1646" t="s">
        <v>889</v>
      </c>
      <c r="D1646" t="s">
        <v>434</v>
      </c>
      <c r="E1646" t="s">
        <v>3314</v>
      </c>
      <c r="F1646" t="s">
        <v>925</v>
      </c>
      <c r="G1646" t="s">
        <v>434</v>
      </c>
      <c r="H1646">
        <v>175</v>
      </c>
      <c r="I1646">
        <v>25</v>
      </c>
      <c r="J1646">
        <v>25</v>
      </c>
      <c r="K1646">
        <v>25</v>
      </c>
      <c r="L1646">
        <v>0</v>
      </c>
      <c r="M1646">
        <v>25</v>
      </c>
      <c r="N1646">
        <v>446.5</v>
      </c>
      <c r="O1646">
        <v>11162.5</v>
      </c>
      <c r="P1646" t="s">
        <v>5313</v>
      </c>
      <c r="Q1646" t="s">
        <v>1425</v>
      </c>
      <c r="R1646" t="s">
        <v>5315</v>
      </c>
      <c r="S1646" t="s">
        <v>6013</v>
      </c>
      <c r="T1646" t="s">
        <v>5317</v>
      </c>
      <c r="U1646" t="s">
        <v>4827</v>
      </c>
      <c r="V1646" t="s">
        <v>6148</v>
      </c>
      <c r="W1646" t="s">
        <v>738</v>
      </c>
      <c r="X1646" t="s">
        <v>6149</v>
      </c>
      <c r="Z1646">
        <v>2</v>
      </c>
      <c r="AA1646" t="s">
        <v>3321</v>
      </c>
      <c r="AD1646" t="s">
        <v>5313</v>
      </c>
      <c r="AE1646">
        <v>0</v>
      </c>
      <c r="AF1646">
        <v>0</v>
      </c>
      <c r="AG1646" t="s">
        <v>6152</v>
      </c>
      <c r="AH1646" t="s">
        <v>5313</v>
      </c>
    </row>
    <row r="1647" spans="1:34" x14ac:dyDescent="0.15">
      <c r="A1647" t="s">
        <v>6153</v>
      </c>
      <c r="B1647" s="9">
        <v>45820</v>
      </c>
      <c r="C1647" t="s">
        <v>836</v>
      </c>
      <c r="D1647" t="s">
        <v>214</v>
      </c>
      <c r="E1647" t="s">
        <v>3314</v>
      </c>
      <c r="F1647" t="s">
        <v>925</v>
      </c>
      <c r="G1647" t="s">
        <v>214</v>
      </c>
      <c r="H1647">
        <v>25</v>
      </c>
      <c r="I1647">
        <v>25</v>
      </c>
      <c r="J1647">
        <v>25</v>
      </c>
      <c r="K1647">
        <v>25</v>
      </c>
      <c r="L1647">
        <v>0</v>
      </c>
      <c r="M1647">
        <v>25</v>
      </c>
      <c r="N1647">
        <v>446.5</v>
      </c>
      <c r="O1647">
        <v>11162.5</v>
      </c>
      <c r="P1647" t="s">
        <v>5313</v>
      </c>
      <c r="Q1647" t="s">
        <v>839</v>
      </c>
      <c r="R1647" t="s">
        <v>5315</v>
      </c>
      <c r="S1647" t="s">
        <v>6013</v>
      </c>
      <c r="T1647" t="s">
        <v>5317</v>
      </c>
      <c r="U1647" t="s">
        <v>4827</v>
      </c>
      <c r="V1647" t="s">
        <v>6148</v>
      </c>
      <c r="W1647" t="s">
        <v>738</v>
      </c>
      <c r="X1647" t="s">
        <v>6149</v>
      </c>
      <c r="Z1647">
        <v>1</v>
      </c>
      <c r="AA1647" t="s">
        <v>3321</v>
      </c>
      <c r="AD1647" t="s">
        <v>5313</v>
      </c>
      <c r="AE1647">
        <v>0</v>
      </c>
      <c r="AF1647">
        <v>0</v>
      </c>
      <c r="AG1647" t="s">
        <v>6154</v>
      </c>
      <c r="AH1647" t="s">
        <v>5313</v>
      </c>
    </row>
    <row r="1648" spans="1:34" x14ac:dyDescent="0.15">
      <c r="A1648" t="s">
        <v>6155</v>
      </c>
      <c r="B1648" s="9">
        <v>45827</v>
      </c>
      <c r="C1648" t="s">
        <v>897</v>
      </c>
      <c r="D1648" t="s">
        <v>385</v>
      </c>
      <c r="E1648" t="s">
        <v>3314</v>
      </c>
      <c r="F1648" t="s">
        <v>925</v>
      </c>
      <c r="G1648" t="s">
        <v>385</v>
      </c>
      <c r="H1648">
        <v>300</v>
      </c>
      <c r="I1648">
        <v>25</v>
      </c>
      <c r="J1648">
        <v>25</v>
      </c>
      <c r="K1648">
        <v>25</v>
      </c>
      <c r="L1648">
        <v>0</v>
      </c>
      <c r="M1648">
        <v>25</v>
      </c>
      <c r="N1648">
        <v>470</v>
      </c>
      <c r="O1648">
        <v>11750</v>
      </c>
      <c r="P1648" t="s">
        <v>5313</v>
      </c>
      <c r="Q1648" t="s">
        <v>6156</v>
      </c>
      <c r="R1648" t="s">
        <v>5315</v>
      </c>
      <c r="S1648" t="s">
        <v>6046</v>
      </c>
      <c r="T1648" t="s">
        <v>5317</v>
      </c>
      <c r="U1648" t="s">
        <v>4827</v>
      </c>
      <c r="V1648" t="s">
        <v>6148</v>
      </c>
      <c r="W1648" t="s">
        <v>738</v>
      </c>
      <c r="X1648" t="s">
        <v>6149</v>
      </c>
      <c r="Z1648">
        <v>1</v>
      </c>
      <c r="AA1648" t="s">
        <v>3321</v>
      </c>
      <c r="AD1648" t="s">
        <v>5313</v>
      </c>
      <c r="AE1648">
        <v>0</v>
      </c>
      <c r="AF1648">
        <v>0</v>
      </c>
      <c r="AG1648" t="s">
        <v>6157</v>
      </c>
      <c r="AH1648" t="s">
        <v>5313</v>
      </c>
    </row>
    <row r="1649" spans="1:34" x14ac:dyDescent="0.15">
      <c r="A1649" t="s">
        <v>6155</v>
      </c>
      <c r="B1649" s="9">
        <v>45827</v>
      </c>
      <c r="C1649" t="s">
        <v>897</v>
      </c>
      <c r="D1649" t="s">
        <v>385</v>
      </c>
      <c r="E1649" t="s">
        <v>3314</v>
      </c>
      <c r="F1649" t="s">
        <v>925</v>
      </c>
      <c r="G1649" t="s">
        <v>385</v>
      </c>
      <c r="H1649">
        <v>300</v>
      </c>
      <c r="I1649">
        <v>25</v>
      </c>
      <c r="J1649">
        <v>25</v>
      </c>
      <c r="K1649">
        <v>25</v>
      </c>
      <c r="L1649">
        <v>0</v>
      </c>
      <c r="M1649">
        <v>25</v>
      </c>
      <c r="N1649">
        <v>470</v>
      </c>
      <c r="O1649">
        <v>11750</v>
      </c>
      <c r="P1649" t="s">
        <v>5313</v>
      </c>
      <c r="Q1649" t="s">
        <v>6158</v>
      </c>
      <c r="R1649" t="s">
        <v>5315</v>
      </c>
      <c r="S1649" t="s">
        <v>6046</v>
      </c>
      <c r="T1649" t="s">
        <v>5317</v>
      </c>
      <c r="U1649" t="s">
        <v>4827</v>
      </c>
      <c r="V1649" t="s">
        <v>6148</v>
      </c>
      <c r="W1649" t="s">
        <v>738</v>
      </c>
      <c r="X1649" t="s">
        <v>6149</v>
      </c>
      <c r="Z1649">
        <v>2</v>
      </c>
      <c r="AA1649" t="s">
        <v>3321</v>
      </c>
      <c r="AD1649" t="s">
        <v>5313</v>
      </c>
      <c r="AE1649">
        <v>0</v>
      </c>
      <c r="AF1649">
        <v>0</v>
      </c>
      <c r="AG1649" t="s">
        <v>6157</v>
      </c>
      <c r="AH1649" t="s">
        <v>5313</v>
      </c>
    </row>
    <row r="1650" spans="1:34" x14ac:dyDescent="0.15">
      <c r="A1650" t="s">
        <v>6155</v>
      </c>
      <c r="B1650" s="9">
        <v>45827</v>
      </c>
      <c r="C1650" t="s">
        <v>897</v>
      </c>
      <c r="D1650" t="s">
        <v>385</v>
      </c>
      <c r="E1650" t="s">
        <v>3314</v>
      </c>
      <c r="F1650" t="s">
        <v>925</v>
      </c>
      <c r="G1650" t="s">
        <v>385</v>
      </c>
      <c r="H1650">
        <v>300</v>
      </c>
      <c r="I1650">
        <v>25</v>
      </c>
      <c r="J1650">
        <v>25</v>
      </c>
      <c r="K1650">
        <v>25</v>
      </c>
      <c r="L1650">
        <v>0</v>
      </c>
      <c r="M1650">
        <v>25</v>
      </c>
      <c r="N1650">
        <v>470</v>
      </c>
      <c r="O1650">
        <v>11750</v>
      </c>
      <c r="P1650" t="s">
        <v>5313</v>
      </c>
      <c r="Q1650" t="s">
        <v>6159</v>
      </c>
      <c r="R1650" t="s">
        <v>5315</v>
      </c>
      <c r="S1650" t="s">
        <v>6046</v>
      </c>
      <c r="T1650" t="s">
        <v>5317</v>
      </c>
      <c r="U1650" t="s">
        <v>4827</v>
      </c>
      <c r="V1650" t="s">
        <v>6148</v>
      </c>
      <c r="W1650" t="s">
        <v>738</v>
      </c>
      <c r="X1650" t="s">
        <v>6149</v>
      </c>
      <c r="Z1650">
        <v>3</v>
      </c>
      <c r="AA1650" t="s">
        <v>3321</v>
      </c>
      <c r="AD1650" t="s">
        <v>5313</v>
      </c>
      <c r="AE1650">
        <v>0</v>
      </c>
      <c r="AF1650">
        <v>0</v>
      </c>
      <c r="AG1650" t="s">
        <v>6157</v>
      </c>
      <c r="AH1650" t="s">
        <v>5313</v>
      </c>
    </row>
    <row r="1651" spans="1:34" x14ac:dyDescent="0.15">
      <c r="A1651" t="s">
        <v>6160</v>
      </c>
      <c r="B1651" s="9">
        <v>45827</v>
      </c>
      <c r="C1651" t="s">
        <v>1416</v>
      </c>
      <c r="D1651" t="s">
        <v>426</v>
      </c>
      <c r="E1651" t="s">
        <v>3314</v>
      </c>
      <c r="F1651" t="s">
        <v>925</v>
      </c>
      <c r="G1651" t="s">
        <v>426</v>
      </c>
      <c r="H1651">
        <v>50</v>
      </c>
      <c r="I1651">
        <v>25</v>
      </c>
      <c r="J1651">
        <v>25</v>
      </c>
      <c r="K1651">
        <v>25</v>
      </c>
      <c r="L1651">
        <v>0</v>
      </c>
      <c r="M1651">
        <v>25</v>
      </c>
      <c r="N1651">
        <v>446.5</v>
      </c>
      <c r="O1651">
        <v>11162.5</v>
      </c>
      <c r="P1651" t="s">
        <v>5313</v>
      </c>
      <c r="Q1651" t="s">
        <v>5873</v>
      </c>
      <c r="R1651" t="s">
        <v>5315</v>
      </c>
      <c r="S1651" t="s">
        <v>6013</v>
      </c>
      <c r="T1651" t="s">
        <v>5317</v>
      </c>
      <c r="U1651" t="s">
        <v>4827</v>
      </c>
      <c r="V1651" t="s">
        <v>6148</v>
      </c>
      <c r="W1651" t="s">
        <v>738</v>
      </c>
      <c r="X1651" t="s">
        <v>6149</v>
      </c>
      <c r="Z1651">
        <v>1</v>
      </c>
      <c r="AA1651" t="s">
        <v>3321</v>
      </c>
      <c r="AD1651" t="s">
        <v>5313</v>
      </c>
      <c r="AE1651">
        <v>0</v>
      </c>
      <c r="AF1651">
        <v>0</v>
      </c>
      <c r="AG1651" t="s">
        <v>6150</v>
      </c>
      <c r="AH1651" t="s">
        <v>5313</v>
      </c>
    </row>
    <row r="1652" spans="1:34" x14ac:dyDescent="0.15">
      <c r="A1652" t="s">
        <v>6161</v>
      </c>
      <c r="B1652" s="9">
        <v>45827</v>
      </c>
      <c r="C1652" t="s">
        <v>889</v>
      </c>
      <c r="D1652" t="s">
        <v>434</v>
      </c>
      <c r="E1652" t="s">
        <v>3314</v>
      </c>
      <c r="F1652" t="s">
        <v>925</v>
      </c>
      <c r="G1652" t="s">
        <v>434</v>
      </c>
      <c r="H1652">
        <v>175</v>
      </c>
      <c r="I1652">
        <v>25</v>
      </c>
      <c r="J1652">
        <v>25</v>
      </c>
      <c r="K1652">
        <v>25</v>
      </c>
      <c r="L1652">
        <v>0</v>
      </c>
      <c r="M1652">
        <v>25</v>
      </c>
      <c r="N1652">
        <v>446.5</v>
      </c>
      <c r="O1652">
        <v>11162.5</v>
      </c>
      <c r="P1652" t="s">
        <v>5313</v>
      </c>
      <c r="Q1652" t="s">
        <v>892</v>
      </c>
      <c r="R1652" t="s">
        <v>5315</v>
      </c>
      <c r="S1652" t="s">
        <v>6013</v>
      </c>
      <c r="T1652" t="s">
        <v>5317</v>
      </c>
      <c r="U1652" t="s">
        <v>4827</v>
      </c>
      <c r="V1652" t="s">
        <v>6148</v>
      </c>
      <c r="W1652" t="s">
        <v>738</v>
      </c>
      <c r="X1652" t="s">
        <v>6149</v>
      </c>
      <c r="Z1652">
        <v>1</v>
      </c>
      <c r="AA1652" t="s">
        <v>3321</v>
      </c>
      <c r="AD1652" t="s">
        <v>5313</v>
      </c>
      <c r="AE1652">
        <v>0</v>
      </c>
      <c r="AF1652">
        <v>0</v>
      </c>
      <c r="AG1652" t="s">
        <v>6152</v>
      </c>
      <c r="AH1652" t="s">
        <v>5313</v>
      </c>
    </row>
    <row r="1653" spans="1:34" x14ac:dyDescent="0.15">
      <c r="A1653" t="s">
        <v>6162</v>
      </c>
      <c r="B1653" s="9">
        <v>45831</v>
      </c>
      <c r="C1653" t="s">
        <v>6163</v>
      </c>
      <c r="D1653" t="s">
        <v>514</v>
      </c>
      <c r="E1653" t="s">
        <v>3314</v>
      </c>
      <c r="F1653" t="s">
        <v>925</v>
      </c>
      <c r="G1653" t="s">
        <v>514</v>
      </c>
      <c r="H1653">
        <v>25</v>
      </c>
      <c r="I1653">
        <v>25</v>
      </c>
      <c r="J1653">
        <v>25</v>
      </c>
      <c r="K1653">
        <v>25</v>
      </c>
      <c r="L1653">
        <v>0</v>
      </c>
      <c r="M1653">
        <v>25</v>
      </c>
      <c r="N1653">
        <v>728</v>
      </c>
      <c r="O1653">
        <v>18200</v>
      </c>
      <c r="P1653" t="s">
        <v>5313</v>
      </c>
      <c r="Q1653" t="s">
        <v>6164</v>
      </c>
      <c r="R1653" t="s">
        <v>5315</v>
      </c>
      <c r="S1653" t="s">
        <v>6165</v>
      </c>
      <c r="T1653" t="s">
        <v>5317</v>
      </c>
      <c r="U1653" t="s">
        <v>4827</v>
      </c>
      <c r="V1653" t="s">
        <v>6148</v>
      </c>
      <c r="W1653" t="s">
        <v>738</v>
      </c>
      <c r="X1653" t="s">
        <v>6149</v>
      </c>
      <c r="Z1653">
        <v>1</v>
      </c>
      <c r="AA1653" t="s">
        <v>3321</v>
      </c>
      <c r="AD1653" t="s">
        <v>5313</v>
      </c>
      <c r="AE1653">
        <v>0</v>
      </c>
      <c r="AF1653">
        <v>0</v>
      </c>
      <c r="AG1653" t="s">
        <v>6166</v>
      </c>
      <c r="AH1653" t="s">
        <v>5313</v>
      </c>
    </row>
    <row r="1654" spans="1:34" x14ac:dyDescent="0.15">
      <c r="A1654" t="s">
        <v>6167</v>
      </c>
      <c r="B1654" s="9">
        <v>45827</v>
      </c>
      <c r="C1654" t="s">
        <v>752</v>
      </c>
      <c r="D1654" t="s">
        <v>753</v>
      </c>
      <c r="E1654" t="s">
        <v>3314</v>
      </c>
      <c r="F1654" t="s">
        <v>925</v>
      </c>
      <c r="G1654" t="s">
        <v>753</v>
      </c>
      <c r="H1654">
        <v>3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7987.37</v>
      </c>
      <c r="O1654">
        <v>7987.37</v>
      </c>
      <c r="P1654" t="s">
        <v>5313</v>
      </c>
      <c r="Q1654" t="s">
        <v>809</v>
      </c>
      <c r="R1654" t="s">
        <v>5315</v>
      </c>
      <c r="S1654" t="s">
        <v>6168</v>
      </c>
      <c r="T1654" t="s">
        <v>5317</v>
      </c>
      <c r="U1654" t="s">
        <v>4827</v>
      </c>
      <c r="V1654" t="s">
        <v>6169</v>
      </c>
      <c r="W1654" t="s">
        <v>738</v>
      </c>
      <c r="X1654" t="s">
        <v>6170</v>
      </c>
      <c r="Z1654">
        <v>1</v>
      </c>
      <c r="AA1654" t="s">
        <v>3321</v>
      </c>
      <c r="AD1654" t="s">
        <v>5313</v>
      </c>
      <c r="AE1654">
        <v>0</v>
      </c>
      <c r="AF1654">
        <v>0</v>
      </c>
      <c r="AG1654" t="s">
        <v>6171</v>
      </c>
      <c r="AH1654" t="s">
        <v>5313</v>
      </c>
    </row>
    <row r="1655" spans="1:34" x14ac:dyDescent="0.15">
      <c r="A1655" t="s">
        <v>6172</v>
      </c>
      <c r="B1655" s="9">
        <v>45813</v>
      </c>
      <c r="C1655" t="s">
        <v>774</v>
      </c>
      <c r="D1655" t="s">
        <v>612</v>
      </c>
      <c r="E1655" t="s">
        <v>3314</v>
      </c>
      <c r="F1655" t="s">
        <v>925</v>
      </c>
      <c r="G1655" t="s">
        <v>612</v>
      </c>
      <c r="H1655">
        <v>12</v>
      </c>
      <c r="I1655">
        <v>6</v>
      </c>
      <c r="J1655">
        <v>6</v>
      </c>
      <c r="K1655">
        <v>6</v>
      </c>
      <c r="L1655">
        <v>0</v>
      </c>
      <c r="M1655">
        <v>6</v>
      </c>
      <c r="N1655">
        <v>1965.6</v>
      </c>
      <c r="O1655">
        <v>11793.6</v>
      </c>
      <c r="P1655" t="s">
        <v>5313</v>
      </c>
      <c r="Q1655" t="s">
        <v>778</v>
      </c>
      <c r="R1655" t="s">
        <v>5315</v>
      </c>
      <c r="S1655" t="s">
        <v>6013</v>
      </c>
      <c r="T1655" t="s">
        <v>5317</v>
      </c>
      <c r="U1655" t="s">
        <v>4827</v>
      </c>
      <c r="V1655" t="s">
        <v>6173</v>
      </c>
      <c r="W1655" t="s">
        <v>738</v>
      </c>
      <c r="X1655" t="s">
        <v>6174</v>
      </c>
      <c r="Z1655">
        <v>1</v>
      </c>
      <c r="AA1655" t="s">
        <v>3321</v>
      </c>
      <c r="AD1655" t="s">
        <v>5313</v>
      </c>
      <c r="AE1655">
        <v>0</v>
      </c>
      <c r="AF1655">
        <v>0</v>
      </c>
      <c r="AG1655" t="s">
        <v>6175</v>
      </c>
      <c r="AH1655" t="s">
        <v>5313</v>
      </c>
    </row>
    <row r="1656" spans="1:34" x14ac:dyDescent="0.15">
      <c r="A1656" t="s">
        <v>6176</v>
      </c>
      <c r="B1656" s="9">
        <v>45818</v>
      </c>
      <c r="C1656" t="s">
        <v>732</v>
      </c>
      <c r="D1656" t="s">
        <v>733</v>
      </c>
      <c r="E1656" t="s">
        <v>3314</v>
      </c>
      <c r="F1656" t="s">
        <v>925</v>
      </c>
      <c r="G1656" t="s">
        <v>733</v>
      </c>
      <c r="H1656">
        <v>50</v>
      </c>
      <c r="I1656">
        <v>25</v>
      </c>
      <c r="J1656">
        <v>25</v>
      </c>
      <c r="K1656">
        <v>25</v>
      </c>
      <c r="L1656">
        <v>0</v>
      </c>
      <c r="M1656">
        <v>25</v>
      </c>
      <c r="N1656">
        <v>1914</v>
      </c>
      <c r="O1656">
        <v>47850</v>
      </c>
      <c r="P1656" t="s">
        <v>5313</v>
      </c>
      <c r="Q1656" t="s">
        <v>6177</v>
      </c>
      <c r="R1656" t="s">
        <v>5315</v>
      </c>
      <c r="S1656" t="s">
        <v>6027</v>
      </c>
      <c r="T1656" t="s">
        <v>5317</v>
      </c>
      <c r="U1656" t="s">
        <v>4827</v>
      </c>
      <c r="V1656" t="s">
        <v>6173</v>
      </c>
      <c r="W1656" t="s">
        <v>738</v>
      </c>
      <c r="X1656" t="s">
        <v>6174</v>
      </c>
      <c r="Z1656">
        <v>1</v>
      </c>
      <c r="AA1656" t="s">
        <v>3321</v>
      </c>
      <c r="AD1656" t="s">
        <v>5313</v>
      </c>
      <c r="AE1656">
        <v>0</v>
      </c>
      <c r="AF1656">
        <v>0</v>
      </c>
      <c r="AG1656" t="s">
        <v>6178</v>
      </c>
      <c r="AH1656" t="s">
        <v>5313</v>
      </c>
    </row>
    <row r="1657" spans="1:34" x14ac:dyDescent="0.15">
      <c r="A1657" t="s">
        <v>6179</v>
      </c>
      <c r="B1657" s="9">
        <v>45819</v>
      </c>
      <c r="C1657" t="s">
        <v>732</v>
      </c>
      <c r="D1657" t="s">
        <v>733</v>
      </c>
      <c r="E1657" t="s">
        <v>3314</v>
      </c>
      <c r="F1657" t="s">
        <v>925</v>
      </c>
      <c r="G1657" t="s">
        <v>733</v>
      </c>
      <c r="H1657">
        <v>50</v>
      </c>
      <c r="I1657">
        <v>25</v>
      </c>
      <c r="J1657">
        <v>25</v>
      </c>
      <c r="K1657">
        <v>25</v>
      </c>
      <c r="L1657">
        <v>0</v>
      </c>
      <c r="M1657">
        <v>25</v>
      </c>
      <c r="N1657">
        <v>1914</v>
      </c>
      <c r="O1657">
        <v>47850</v>
      </c>
      <c r="P1657" t="s">
        <v>5313</v>
      </c>
      <c r="Q1657" t="s">
        <v>6180</v>
      </c>
      <c r="R1657" t="s">
        <v>5315</v>
      </c>
      <c r="S1657" t="s">
        <v>6027</v>
      </c>
      <c r="T1657" t="s">
        <v>5317</v>
      </c>
      <c r="U1657" t="s">
        <v>4827</v>
      </c>
      <c r="V1657" t="s">
        <v>6173</v>
      </c>
      <c r="W1657" t="s">
        <v>738</v>
      </c>
      <c r="X1657" t="s">
        <v>6174</v>
      </c>
      <c r="Z1657">
        <v>1</v>
      </c>
      <c r="AA1657" t="s">
        <v>3321</v>
      </c>
      <c r="AD1657" t="s">
        <v>5313</v>
      </c>
      <c r="AE1657">
        <v>0</v>
      </c>
      <c r="AF1657">
        <v>0</v>
      </c>
      <c r="AG1657" t="s">
        <v>6178</v>
      </c>
      <c r="AH1657" t="s">
        <v>5313</v>
      </c>
    </row>
    <row r="1658" spans="1:34" x14ac:dyDescent="0.15">
      <c r="A1658" t="s">
        <v>6181</v>
      </c>
      <c r="B1658" s="9">
        <v>45818</v>
      </c>
      <c r="C1658" t="s">
        <v>6182</v>
      </c>
      <c r="D1658" t="s">
        <v>510</v>
      </c>
      <c r="E1658" t="s">
        <v>3314</v>
      </c>
      <c r="F1658" t="s">
        <v>925</v>
      </c>
      <c r="G1658" t="s">
        <v>510</v>
      </c>
      <c r="H1658">
        <v>12</v>
      </c>
      <c r="I1658">
        <v>3</v>
      </c>
      <c r="J1658">
        <v>3</v>
      </c>
      <c r="K1658">
        <v>3</v>
      </c>
      <c r="L1658">
        <v>0</v>
      </c>
      <c r="M1658">
        <v>3</v>
      </c>
      <c r="N1658">
        <v>3801.6</v>
      </c>
      <c r="O1658">
        <v>11404.8</v>
      </c>
      <c r="P1658" t="s">
        <v>5313</v>
      </c>
      <c r="Q1658" t="s">
        <v>6183</v>
      </c>
      <c r="R1658" t="s">
        <v>5315</v>
      </c>
      <c r="S1658" t="s">
        <v>6165</v>
      </c>
      <c r="T1658" t="s">
        <v>5317</v>
      </c>
      <c r="U1658" t="s">
        <v>4827</v>
      </c>
      <c r="V1658" t="s">
        <v>6173</v>
      </c>
      <c r="W1658" t="s">
        <v>738</v>
      </c>
      <c r="X1658" t="s">
        <v>6174</v>
      </c>
      <c r="Z1658">
        <v>1</v>
      </c>
      <c r="AA1658" t="s">
        <v>3321</v>
      </c>
      <c r="AD1658" t="s">
        <v>5313</v>
      </c>
      <c r="AE1658">
        <v>0</v>
      </c>
      <c r="AF1658">
        <v>0</v>
      </c>
      <c r="AG1658" t="s">
        <v>6184</v>
      </c>
      <c r="AH1658" t="s">
        <v>5313</v>
      </c>
    </row>
    <row r="1659" spans="1:34" x14ac:dyDescent="0.15">
      <c r="A1659" t="s">
        <v>6185</v>
      </c>
      <c r="B1659" s="9">
        <v>45819</v>
      </c>
      <c r="C1659" t="s">
        <v>747</v>
      </c>
      <c r="D1659" t="s">
        <v>748</v>
      </c>
      <c r="E1659" t="s">
        <v>3314</v>
      </c>
      <c r="F1659" t="s">
        <v>925</v>
      </c>
      <c r="G1659" t="s">
        <v>748</v>
      </c>
      <c r="H1659">
        <v>18</v>
      </c>
      <c r="I1659">
        <v>3</v>
      </c>
      <c r="J1659">
        <v>3</v>
      </c>
      <c r="K1659">
        <v>3</v>
      </c>
      <c r="L1659">
        <v>0</v>
      </c>
      <c r="M1659">
        <v>3</v>
      </c>
      <c r="N1659">
        <v>800</v>
      </c>
      <c r="O1659">
        <v>2400</v>
      </c>
      <c r="P1659" t="s">
        <v>5313</v>
      </c>
      <c r="Q1659" t="s">
        <v>750</v>
      </c>
      <c r="R1659" t="s">
        <v>5315</v>
      </c>
      <c r="S1659" t="s">
        <v>6013</v>
      </c>
      <c r="T1659" t="s">
        <v>5317</v>
      </c>
      <c r="U1659" t="s">
        <v>4827</v>
      </c>
      <c r="V1659" t="s">
        <v>6186</v>
      </c>
      <c r="W1659" t="s">
        <v>738</v>
      </c>
      <c r="X1659" t="s">
        <v>6187</v>
      </c>
      <c r="Z1659">
        <v>1</v>
      </c>
      <c r="AA1659" t="s">
        <v>3321</v>
      </c>
      <c r="AD1659" t="s">
        <v>5313</v>
      </c>
      <c r="AE1659">
        <v>0</v>
      </c>
      <c r="AF1659">
        <v>0</v>
      </c>
      <c r="AG1659" t="s">
        <v>6188</v>
      </c>
      <c r="AH1659" t="s">
        <v>5313</v>
      </c>
    </row>
    <row r="1660" spans="1:34" x14ac:dyDescent="0.15">
      <c r="A1660" t="s">
        <v>6189</v>
      </c>
      <c r="B1660" s="9">
        <v>45820</v>
      </c>
      <c r="C1660" t="s">
        <v>1757</v>
      </c>
      <c r="D1660" t="s">
        <v>1753</v>
      </c>
      <c r="E1660" t="s">
        <v>3314</v>
      </c>
      <c r="F1660" t="s">
        <v>925</v>
      </c>
      <c r="G1660" t="s">
        <v>1753</v>
      </c>
      <c r="H1660">
        <v>6</v>
      </c>
      <c r="I1660">
        <v>6</v>
      </c>
      <c r="J1660">
        <v>6</v>
      </c>
      <c r="K1660">
        <v>6</v>
      </c>
      <c r="L1660">
        <v>0</v>
      </c>
      <c r="M1660">
        <v>6</v>
      </c>
      <c r="N1660">
        <v>800</v>
      </c>
      <c r="O1660">
        <v>4800</v>
      </c>
      <c r="P1660" t="s">
        <v>5313</v>
      </c>
      <c r="Q1660" t="s">
        <v>5540</v>
      </c>
      <c r="R1660" t="s">
        <v>5315</v>
      </c>
      <c r="S1660" t="s">
        <v>6046</v>
      </c>
      <c r="T1660" t="s">
        <v>5317</v>
      </c>
      <c r="U1660" t="s">
        <v>4827</v>
      </c>
      <c r="V1660" t="s">
        <v>6186</v>
      </c>
      <c r="W1660" t="s">
        <v>738</v>
      </c>
      <c r="X1660" t="s">
        <v>6187</v>
      </c>
      <c r="Z1660">
        <v>1</v>
      </c>
      <c r="AA1660" t="s">
        <v>3321</v>
      </c>
      <c r="AD1660" t="s">
        <v>5313</v>
      </c>
      <c r="AE1660">
        <v>0</v>
      </c>
      <c r="AF1660">
        <v>0</v>
      </c>
      <c r="AG1660" t="s">
        <v>6190</v>
      </c>
      <c r="AH1660" t="s">
        <v>5313</v>
      </c>
    </row>
    <row r="1661" spans="1:34" x14ac:dyDescent="0.15">
      <c r="A1661" t="s">
        <v>6191</v>
      </c>
      <c r="B1661" s="9">
        <v>45833</v>
      </c>
      <c r="C1661" t="s">
        <v>6192</v>
      </c>
      <c r="D1661" t="s">
        <v>6193</v>
      </c>
      <c r="E1661" t="s">
        <v>3314</v>
      </c>
      <c r="F1661" t="s">
        <v>925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1</v>
      </c>
      <c r="N1661">
        <v>6500</v>
      </c>
      <c r="O1661">
        <v>6500</v>
      </c>
      <c r="P1661" t="s">
        <v>5313</v>
      </c>
      <c r="R1661" t="s">
        <v>6194</v>
      </c>
      <c r="T1661" t="s">
        <v>6195</v>
      </c>
      <c r="U1661" t="s">
        <v>4827</v>
      </c>
      <c r="V1661" t="s">
        <v>6186</v>
      </c>
      <c r="W1661" t="s">
        <v>738</v>
      </c>
      <c r="X1661" t="s">
        <v>6187</v>
      </c>
      <c r="Z1661">
        <v>1</v>
      </c>
      <c r="AA1661" t="s">
        <v>3321</v>
      </c>
      <c r="AD1661" t="s">
        <v>5313</v>
      </c>
      <c r="AE1661">
        <v>0</v>
      </c>
      <c r="AF1661">
        <v>0</v>
      </c>
      <c r="AG1661" t="s">
        <v>6196</v>
      </c>
      <c r="AH1661" t="s">
        <v>5313</v>
      </c>
    </row>
    <row r="1662" spans="1:34" x14ac:dyDescent="0.15">
      <c r="A1662" t="s">
        <v>6197</v>
      </c>
      <c r="B1662" s="9">
        <v>45833</v>
      </c>
      <c r="C1662" t="s">
        <v>6192</v>
      </c>
      <c r="D1662" t="s">
        <v>6198</v>
      </c>
      <c r="E1662" t="s">
        <v>3314</v>
      </c>
      <c r="F1662" t="s">
        <v>925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1</v>
      </c>
      <c r="N1662">
        <v>6500</v>
      </c>
      <c r="O1662">
        <v>6500</v>
      </c>
      <c r="P1662" t="s">
        <v>5313</v>
      </c>
      <c r="R1662" t="s">
        <v>6194</v>
      </c>
      <c r="T1662" t="s">
        <v>6195</v>
      </c>
      <c r="U1662" t="s">
        <v>4827</v>
      </c>
      <c r="V1662" t="s">
        <v>6186</v>
      </c>
      <c r="W1662" t="s">
        <v>738</v>
      </c>
      <c r="X1662" t="s">
        <v>6187</v>
      </c>
      <c r="Z1662">
        <v>1</v>
      </c>
      <c r="AA1662" t="s">
        <v>3321</v>
      </c>
      <c r="AD1662" t="s">
        <v>5313</v>
      </c>
      <c r="AE1662">
        <v>0</v>
      </c>
      <c r="AF1662">
        <v>0</v>
      </c>
      <c r="AG1662" t="s">
        <v>6199</v>
      </c>
      <c r="AH1662" t="s">
        <v>5313</v>
      </c>
    </row>
    <row r="1663" spans="1:34" x14ac:dyDescent="0.15">
      <c r="A1663" t="s">
        <v>6200</v>
      </c>
      <c r="B1663" s="9">
        <v>45813</v>
      </c>
      <c r="C1663" t="s">
        <v>3076</v>
      </c>
      <c r="D1663" t="s">
        <v>3078</v>
      </c>
      <c r="E1663" t="s">
        <v>3314</v>
      </c>
      <c r="F1663" t="s">
        <v>925</v>
      </c>
      <c r="G1663" t="s">
        <v>3077</v>
      </c>
      <c r="I1663">
        <v>1</v>
      </c>
      <c r="J1663">
        <v>0</v>
      </c>
      <c r="K1663">
        <v>1</v>
      </c>
      <c r="L1663">
        <v>1</v>
      </c>
      <c r="M1663">
        <v>0</v>
      </c>
      <c r="N1663">
        <v>8.5999999999999993E-2</v>
      </c>
      <c r="O1663">
        <v>0.09</v>
      </c>
      <c r="P1663" t="s">
        <v>3315</v>
      </c>
      <c r="Q1663" t="s">
        <v>3081</v>
      </c>
      <c r="R1663" t="s">
        <v>3317</v>
      </c>
      <c r="T1663" t="s">
        <v>3318</v>
      </c>
      <c r="U1663" t="s">
        <v>4827</v>
      </c>
      <c r="V1663" t="s">
        <v>120</v>
      </c>
      <c r="W1663" t="s">
        <v>738</v>
      </c>
      <c r="X1663" t="s">
        <v>3320</v>
      </c>
      <c r="Z1663">
        <v>1</v>
      </c>
      <c r="AA1663" t="s">
        <v>3321</v>
      </c>
      <c r="AD1663" t="s">
        <v>3315</v>
      </c>
      <c r="AE1663">
        <v>0</v>
      </c>
      <c r="AF1663">
        <v>0</v>
      </c>
    </row>
    <row r="1664" spans="1:34" x14ac:dyDescent="0.15">
      <c r="A1664" t="s">
        <v>6201</v>
      </c>
      <c r="B1664" s="9">
        <v>45826</v>
      </c>
      <c r="C1664" t="s">
        <v>3436</v>
      </c>
      <c r="D1664" t="s">
        <v>3437</v>
      </c>
      <c r="E1664" t="s">
        <v>3314</v>
      </c>
      <c r="F1664" t="s">
        <v>925</v>
      </c>
      <c r="G1664" t="s">
        <v>3438</v>
      </c>
      <c r="I1664">
        <v>4481</v>
      </c>
      <c r="J1664">
        <v>0</v>
      </c>
      <c r="K1664">
        <v>4481</v>
      </c>
      <c r="L1664">
        <v>4481</v>
      </c>
      <c r="M1664">
        <v>0</v>
      </c>
      <c r="N1664">
        <v>0.32</v>
      </c>
      <c r="O1664">
        <v>1433.92</v>
      </c>
      <c r="P1664" t="s">
        <v>3315</v>
      </c>
      <c r="Q1664" t="s">
        <v>3439</v>
      </c>
      <c r="R1664" t="s">
        <v>3317</v>
      </c>
      <c r="T1664" t="s">
        <v>3318</v>
      </c>
      <c r="U1664" t="s">
        <v>4827</v>
      </c>
      <c r="V1664" t="s">
        <v>120</v>
      </c>
      <c r="W1664" t="s">
        <v>738</v>
      </c>
      <c r="X1664" t="s">
        <v>3320</v>
      </c>
      <c r="Z1664">
        <v>1</v>
      </c>
      <c r="AA1664" t="s">
        <v>3321</v>
      </c>
      <c r="AD1664" t="s">
        <v>3315</v>
      </c>
      <c r="AE1664">
        <v>0</v>
      </c>
      <c r="AF1664">
        <v>0</v>
      </c>
    </row>
    <row r="1665" spans="1:32" x14ac:dyDescent="0.15">
      <c r="A1665" t="s">
        <v>6202</v>
      </c>
      <c r="B1665" s="9">
        <v>45832</v>
      </c>
      <c r="C1665" t="s">
        <v>6203</v>
      </c>
      <c r="D1665" t="s">
        <v>6204</v>
      </c>
      <c r="E1665" t="s">
        <v>3314</v>
      </c>
      <c r="F1665" t="s">
        <v>925</v>
      </c>
      <c r="G1665" t="s">
        <v>6205</v>
      </c>
      <c r="I1665">
        <v>661</v>
      </c>
      <c r="J1665">
        <v>661</v>
      </c>
      <c r="K1665">
        <v>661</v>
      </c>
      <c r="L1665">
        <v>0</v>
      </c>
      <c r="M1665">
        <v>661</v>
      </c>
      <c r="N1665">
        <v>8.5999999999999993E-2</v>
      </c>
      <c r="O1665">
        <v>56.85</v>
      </c>
      <c r="P1665" t="s">
        <v>3315</v>
      </c>
      <c r="Q1665" t="s">
        <v>4377</v>
      </c>
      <c r="R1665" t="s">
        <v>3352</v>
      </c>
      <c r="S1665" t="s">
        <v>3546</v>
      </c>
      <c r="T1665" t="s">
        <v>50</v>
      </c>
      <c r="U1665" t="s">
        <v>4827</v>
      </c>
      <c r="V1665" t="s">
        <v>120</v>
      </c>
      <c r="W1665" t="s">
        <v>738</v>
      </c>
      <c r="X1665" t="s">
        <v>3320</v>
      </c>
      <c r="Z1665">
        <v>1</v>
      </c>
      <c r="AA1665" t="s">
        <v>3321</v>
      </c>
      <c r="AD1665" t="s">
        <v>3315</v>
      </c>
      <c r="AE1665">
        <v>0</v>
      </c>
      <c r="AF1665">
        <v>0</v>
      </c>
    </row>
    <row r="1666" spans="1:32" x14ac:dyDescent="0.15">
      <c r="A1666" t="s">
        <v>6206</v>
      </c>
      <c r="B1666" s="9">
        <v>45834</v>
      </c>
      <c r="C1666" t="s">
        <v>3671</v>
      </c>
      <c r="D1666" t="s">
        <v>119</v>
      </c>
      <c r="E1666" t="s">
        <v>3314</v>
      </c>
      <c r="F1666" t="s">
        <v>925</v>
      </c>
      <c r="G1666" t="s">
        <v>118</v>
      </c>
      <c r="I1666">
        <v>5514</v>
      </c>
      <c r="J1666">
        <v>0</v>
      </c>
      <c r="K1666">
        <v>5514</v>
      </c>
      <c r="L1666">
        <v>5514</v>
      </c>
      <c r="M1666">
        <v>0</v>
      </c>
      <c r="N1666">
        <v>0.09</v>
      </c>
      <c r="O1666">
        <v>496.26</v>
      </c>
      <c r="P1666" t="s">
        <v>3315</v>
      </c>
      <c r="Q1666" t="s">
        <v>2540</v>
      </c>
      <c r="R1666" t="s">
        <v>3317</v>
      </c>
      <c r="T1666" t="s">
        <v>3318</v>
      </c>
      <c r="U1666" t="s">
        <v>4827</v>
      </c>
      <c r="V1666" t="s">
        <v>120</v>
      </c>
      <c r="W1666" t="s">
        <v>738</v>
      </c>
      <c r="X1666" t="s">
        <v>3320</v>
      </c>
      <c r="Z1666">
        <v>1</v>
      </c>
      <c r="AA1666" t="s">
        <v>3321</v>
      </c>
      <c r="AD1666" t="s">
        <v>3315</v>
      </c>
      <c r="AE1666">
        <v>0</v>
      </c>
      <c r="AF1666">
        <v>0</v>
      </c>
    </row>
    <row r="1667" spans="1:32" x14ac:dyDescent="0.15">
      <c r="A1667" t="s">
        <v>6207</v>
      </c>
      <c r="B1667" s="9">
        <v>45811</v>
      </c>
      <c r="C1667" t="s">
        <v>1652</v>
      </c>
      <c r="D1667" t="s">
        <v>1654</v>
      </c>
      <c r="E1667" t="s">
        <v>3314</v>
      </c>
      <c r="F1667" t="s">
        <v>925</v>
      </c>
      <c r="G1667" t="s">
        <v>1653</v>
      </c>
      <c r="I1667">
        <v>17100</v>
      </c>
      <c r="J1667">
        <v>17100</v>
      </c>
      <c r="K1667">
        <v>17100</v>
      </c>
      <c r="L1667">
        <v>0</v>
      </c>
      <c r="M1667">
        <v>17100</v>
      </c>
      <c r="N1667">
        <v>9.2999999999999999E-2</v>
      </c>
      <c r="O1667">
        <v>1590.3</v>
      </c>
      <c r="P1667" t="s">
        <v>3315</v>
      </c>
      <c r="Q1667" t="s">
        <v>1657</v>
      </c>
      <c r="R1667" t="s">
        <v>3344</v>
      </c>
      <c r="S1667" t="s">
        <v>3345</v>
      </c>
      <c r="T1667" t="s">
        <v>51</v>
      </c>
      <c r="U1667" t="s">
        <v>4827</v>
      </c>
      <c r="V1667" t="s">
        <v>245</v>
      </c>
      <c r="W1667" t="s">
        <v>738</v>
      </c>
      <c r="X1667" t="s">
        <v>3735</v>
      </c>
      <c r="Z1667">
        <v>1</v>
      </c>
      <c r="AA1667" t="s">
        <v>3321</v>
      </c>
      <c r="AD1667" t="s">
        <v>3315</v>
      </c>
      <c r="AE1667">
        <v>0</v>
      </c>
      <c r="AF1667">
        <v>0</v>
      </c>
    </row>
    <row r="1668" spans="1:32" x14ac:dyDescent="0.15">
      <c r="A1668" t="s">
        <v>6208</v>
      </c>
      <c r="B1668" s="9">
        <v>45831</v>
      </c>
      <c r="C1668" t="s">
        <v>1519</v>
      </c>
      <c r="D1668" t="s">
        <v>1521</v>
      </c>
      <c r="E1668" t="s">
        <v>3314</v>
      </c>
      <c r="F1668" t="s">
        <v>925</v>
      </c>
      <c r="G1668" t="s">
        <v>1520</v>
      </c>
      <c r="I1668">
        <v>11</v>
      </c>
      <c r="J1668">
        <v>11</v>
      </c>
      <c r="K1668">
        <v>11</v>
      </c>
      <c r="L1668">
        <v>0</v>
      </c>
      <c r="M1668">
        <v>11</v>
      </c>
      <c r="N1668">
        <v>0.35499999999999998</v>
      </c>
      <c r="O1668">
        <v>3.91</v>
      </c>
      <c r="P1668" t="s">
        <v>3315</v>
      </c>
      <c r="Q1668" t="s">
        <v>3891</v>
      </c>
      <c r="R1668" t="s">
        <v>3344</v>
      </c>
      <c r="S1668" t="s">
        <v>3345</v>
      </c>
      <c r="T1668" t="s">
        <v>51</v>
      </c>
      <c r="U1668" t="s">
        <v>4827</v>
      </c>
      <c r="V1668" t="s">
        <v>245</v>
      </c>
      <c r="W1668" t="s">
        <v>738</v>
      </c>
      <c r="X1668" t="s">
        <v>3735</v>
      </c>
      <c r="Z1668">
        <v>1</v>
      </c>
      <c r="AA1668" t="s">
        <v>3321</v>
      </c>
      <c r="AD1668" t="s">
        <v>3315</v>
      </c>
      <c r="AE1668">
        <v>0</v>
      </c>
      <c r="AF1668">
        <v>0</v>
      </c>
    </row>
    <row r="1669" spans="1:32" x14ac:dyDescent="0.15">
      <c r="A1669" t="s">
        <v>6209</v>
      </c>
      <c r="B1669" s="9">
        <v>45811</v>
      </c>
      <c r="C1669" t="s">
        <v>1744</v>
      </c>
      <c r="D1669" t="s">
        <v>159</v>
      </c>
      <c r="E1669" t="s">
        <v>3314</v>
      </c>
      <c r="F1669" t="s">
        <v>925</v>
      </c>
      <c r="G1669" t="s">
        <v>158</v>
      </c>
      <c r="I1669">
        <v>1457</v>
      </c>
      <c r="J1669">
        <v>1457</v>
      </c>
      <c r="K1669">
        <v>1457</v>
      </c>
      <c r="L1669">
        <v>0</v>
      </c>
      <c r="M1669">
        <v>1457</v>
      </c>
      <c r="N1669">
        <v>3.7999999999999999E-2</v>
      </c>
      <c r="O1669">
        <v>55.37</v>
      </c>
      <c r="P1669" t="s">
        <v>3315</v>
      </c>
      <c r="Q1669" t="s">
        <v>6210</v>
      </c>
      <c r="R1669" t="s">
        <v>3352</v>
      </c>
      <c r="S1669" t="s">
        <v>3381</v>
      </c>
      <c r="T1669" t="s">
        <v>50</v>
      </c>
      <c r="U1669" t="s">
        <v>4827</v>
      </c>
      <c r="V1669" t="s">
        <v>160</v>
      </c>
      <c r="W1669" t="s">
        <v>738</v>
      </c>
      <c r="X1669" t="s">
        <v>3900</v>
      </c>
      <c r="Z1669">
        <v>1</v>
      </c>
      <c r="AA1669" t="s">
        <v>3321</v>
      </c>
      <c r="AD1669" t="s">
        <v>3315</v>
      </c>
      <c r="AE1669">
        <v>0</v>
      </c>
      <c r="AF1669">
        <v>0</v>
      </c>
    </row>
    <row r="1670" spans="1:32" x14ac:dyDescent="0.15">
      <c r="A1670" t="s">
        <v>6211</v>
      </c>
      <c r="B1670" s="9">
        <v>45821</v>
      </c>
      <c r="C1670" t="s">
        <v>2633</v>
      </c>
      <c r="D1670" t="s">
        <v>413</v>
      </c>
      <c r="E1670" t="s">
        <v>3314</v>
      </c>
      <c r="F1670" t="s">
        <v>925</v>
      </c>
      <c r="G1670" t="s">
        <v>412</v>
      </c>
      <c r="I1670">
        <v>758</v>
      </c>
      <c r="J1670">
        <v>758</v>
      </c>
      <c r="K1670">
        <v>758</v>
      </c>
      <c r="L1670">
        <v>0</v>
      </c>
      <c r="M1670">
        <v>758</v>
      </c>
      <c r="N1670">
        <v>0.23499999999999999</v>
      </c>
      <c r="O1670">
        <v>178.13</v>
      </c>
      <c r="P1670" t="s">
        <v>3315</v>
      </c>
      <c r="Q1670" t="s">
        <v>6212</v>
      </c>
      <c r="R1670" t="s">
        <v>3352</v>
      </c>
      <c r="S1670" t="s">
        <v>3941</v>
      </c>
      <c r="T1670" t="s">
        <v>50</v>
      </c>
      <c r="U1670" t="s">
        <v>4827</v>
      </c>
      <c r="V1670" t="s">
        <v>229</v>
      </c>
      <c r="W1670" t="s">
        <v>738</v>
      </c>
      <c r="X1670" t="s">
        <v>3909</v>
      </c>
      <c r="Z1670">
        <v>1</v>
      </c>
      <c r="AA1670" t="s">
        <v>3321</v>
      </c>
      <c r="AD1670" t="s">
        <v>3315</v>
      </c>
      <c r="AE1670">
        <v>0</v>
      </c>
      <c r="AF1670">
        <v>0</v>
      </c>
    </row>
    <row r="1671" spans="1:32" x14ac:dyDescent="0.15">
      <c r="A1671" t="s">
        <v>6213</v>
      </c>
      <c r="B1671" s="9">
        <v>45834</v>
      </c>
      <c r="C1671" t="s">
        <v>6214</v>
      </c>
      <c r="D1671" t="s">
        <v>6215</v>
      </c>
      <c r="E1671" t="s">
        <v>3314</v>
      </c>
      <c r="F1671" t="s">
        <v>925</v>
      </c>
      <c r="G1671" t="s">
        <v>370</v>
      </c>
      <c r="I1671">
        <v>2051</v>
      </c>
      <c r="J1671">
        <v>2051</v>
      </c>
      <c r="K1671">
        <v>2051</v>
      </c>
      <c r="L1671">
        <v>0</v>
      </c>
      <c r="M1671">
        <v>2051</v>
      </c>
      <c r="N1671">
        <v>0.23</v>
      </c>
      <c r="O1671">
        <v>471.73</v>
      </c>
      <c r="P1671" t="s">
        <v>3315</v>
      </c>
      <c r="Q1671" t="s">
        <v>6216</v>
      </c>
      <c r="R1671" t="s">
        <v>3352</v>
      </c>
      <c r="S1671" t="s">
        <v>4114</v>
      </c>
      <c r="T1671" t="s">
        <v>50</v>
      </c>
      <c r="U1671" t="s">
        <v>4827</v>
      </c>
      <c r="V1671" t="s">
        <v>229</v>
      </c>
      <c r="W1671" t="s">
        <v>738</v>
      </c>
      <c r="X1671" t="s">
        <v>3909</v>
      </c>
      <c r="Z1671">
        <v>1</v>
      </c>
      <c r="AA1671" t="s">
        <v>3321</v>
      </c>
      <c r="AD1671" t="s">
        <v>3315</v>
      </c>
      <c r="AE1671">
        <v>0</v>
      </c>
      <c r="AF1671">
        <v>0</v>
      </c>
    </row>
    <row r="1672" spans="1:32" x14ac:dyDescent="0.15">
      <c r="A1672" t="s">
        <v>6217</v>
      </c>
      <c r="B1672" s="9">
        <v>45812</v>
      </c>
      <c r="C1672" t="s">
        <v>2324</v>
      </c>
      <c r="D1672" t="s">
        <v>252</v>
      </c>
      <c r="E1672" t="s">
        <v>3314</v>
      </c>
      <c r="F1672" t="s">
        <v>925</v>
      </c>
      <c r="G1672" t="s">
        <v>251</v>
      </c>
      <c r="I1672">
        <v>270</v>
      </c>
      <c r="J1672">
        <v>0</v>
      </c>
      <c r="K1672">
        <v>270</v>
      </c>
      <c r="L1672">
        <v>270</v>
      </c>
      <c r="M1672">
        <v>0</v>
      </c>
      <c r="N1672">
        <v>6.0000000000000001E-3</v>
      </c>
      <c r="O1672">
        <v>1.62</v>
      </c>
      <c r="P1672" t="s">
        <v>3315</v>
      </c>
      <c r="Q1672" t="s">
        <v>4068</v>
      </c>
      <c r="R1672" t="s">
        <v>3317</v>
      </c>
      <c r="T1672" t="s">
        <v>3318</v>
      </c>
      <c r="U1672" t="s">
        <v>4827</v>
      </c>
      <c r="V1672" t="s">
        <v>929</v>
      </c>
      <c r="W1672" t="s">
        <v>738</v>
      </c>
      <c r="X1672" t="s">
        <v>4058</v>
      </c>
      <c r="Z1672">
        <v>1</v>
      </c>
      <c r="AA1672" t="s">
        <v>3321</v>
      </c>
      <c r="AD1672" t="s">
        <v>3315</v>
      </c>
      <c r="AE1672">
        <v>0</v>
      </c>
      <c r="AF1672">
        <v>0</v>
      </c>
    </row>
    <row r="1673" spans="1:32" x14ac:dyDescent="0.15">
      <c r="A1673" t="s">
        <v>6218</v>
      </c>
      <c r="B1673" s="9">
        <v>45812</v>
      </c>
      <c r="C1673" t="s">
        <v>1809</v>
      </c>
      <c r="D1673" t="s">
        <v>406</v>
      </c>
      <c r="E1673" t="s">
        <v>3314</v>
      </c>
      <c r="F1673" t="s">
        <v>925</v>
      </c>
      <c r="G1673" t="s">
        <v>405</v>
      </c>
      <c r="I1673">
        <v>74</v>
      </c>
      <c r="J1673">
        <v>74</v>
      </c>
      <c r="K1673">
        <v>74</v>
      </c>
      <c r="L1673">
        <v>0</v>
      </c>
      <c r="M1673">
        <v>74</v>
      </c>
      <c r="N1673">
        <v>0.04</v>
      </c>
      <c r="O1673">
        <v>2.96</v>
      </c>
      <c r="P1673" t="s">
        <v>3315</v>
      </c>
      <c r="Q1673" t="s">
        <v>6219</v>
      </c>
      <c r="R1673" t="s">
        <v>3352</v>
      </c>
      <c r="S1673" t="s">
        <v>4276</v>
      </c>
      <c r="T1673" t="s">
        <v>50</v>
      </c>
      <c r="U1673" t="s">
        <v>4827</v>
      </c>
      <c r="V1673" t="s">
        <v>929</v>
      </c>
      <c r="W1673" t="s">
        <v>738</v>
      </c>
      <c r="X1673" t="s">
        <v>4058</v>
      </c>
      <c r="Z1673">
        <v>1</v>
      </c>
      <c r="AA1673" t="s">
        <v>3321</v>
      </c>
      <c r="AD1673" t="s">
        <v>3315</v>
      </c>
      <c r="AE1673">
        <v>0</v>
      </c>
      <c r="AF1673">
        <v>0</v>
      </c>
    </row>
    <row r="1674" spans="1:32" x14ac:dyDescent="0.15">
      <c r="A1674" t="s">
        <v>6220</v>
      </c>
      <c r="B1674" s="9">
        <v>45813</v>
      </c>
      <c r="C1674" t="s">
        <v>1809</v>
      </c>
      <c r="D1674" t="s">
        <v>406</v>
      </c>
      <c r="E1674" t="s">
        <v>3314</v>
      </c>
      <c r="F1674" t="s">
        <v>925</v>
      </c>
      <c r="G1674" t="s">
        <v>405</v>
      </c>
      <c r="I1674">
        <v>3</v>
      </c>
      <c r="J1674">
        <v>0</v>
      </c>
      <c r="K1674">
        <v>3</v>
      </c>
      <c r="L1674">
        <v>3</v>
      </c>
      <c r="M1674">
        <v>0</v>
      </c>
      <c r="N1674">
        <v>0.04</v>
      </c>
      <c r="O1674">
        <v>0.12</v>
      </c>
      <c r="P1674" t="s">
        <v>3315</v>
      </c>
      <c r="Q1674" t="s">
        <v>6219</v>
      </c>
      <c r="R1674" t="s">
        <v>3317</v>
      </c>
      <c r="T1674" t="s">
        <v>3318</v>
      </c>
      <c r="U1674" t="s">
        <v>4827</v>
      </c>
      <c r="V1674" t="s">
        <v>929</v>
      </c>
      <c r="W1674" t="s">
        <v>738</v>
      </c>
      <c r="X1674" t="s">
        <v>4058</v>
      </c>
      <c r="Z1674">
        <v>1</v>
      </c>
      <c r="AA1674" t="s">
        <v>3321</v>
      </c>
      <c r="AD1674" t="s">
        <v>3315</v>
      </c>
      <c r="AE1674">
        <v>0</v>
      </c>
      <c r="AF1674">
        <v>0</v>
      </c>
    </row>
    <row r="1675" spans="1:32" x14ac:dyDescent="0.15">
      <c r="A1675" t="s">
        <v>6221</v>
      </c>
      <c r="B1675" s="9">
        <v>45817</v>
      </c>
      <c r="C1675" t="s">
        <v>4190</v>
      </c>
      <c r="D1675" t="s">
        <v>605</v>
      </c>
      <c r="E1675" t="s">
        <v>3314</v>
      </c>
      <c r="F1675" t="s">
        <v>925</v>
      </c>
      <c r="G1675" t="s">
        <v>604</v>
      </c>
      <c r="I1675">
        <v>4949</v>
      </c>
      <c r="J1675">
        <v>0</v>
      </c>
      <c r="K1675">
        <v>4949</v>
      </c>
      <c r="L1675">
        <v>4949</v>
      </c>
      <c r="M1675">
        <v>0</v>
      </c>
      <c r="N1675">
        <v>0.08</v>
      </c>
      <c r="O1675">
        <v>395.92</v>
      </c>
      <c r="P1675" t="s">
        <v>3315</v>
      </c>
      <c r="Q1675" t="s">
        <v>4191</v>
      </c>
      <c r="R1675" t="s">
        <v>3317</v>
      </c>
      <c r="T1675" t="s">
        <v>3318</v>
      </c>
      <c r="U1675" t="s">
        <v>4827</v>
      </c>
      <c r="V1675" t="s">
        <v>929</v>
      </c>
      <c r="W1675" t="s">
        <v>738</v>
      </c>
      <c r="X1675" t="s">
        <v>4058</v>
      </c>
      <c r="Z1675">
        <v>1</v>
      </c>
      <c r="AA1675" t="s">
        <v>3321</v>
      </c>
      <c r="AD1675" t="s">
        <v>3315</v>
      </c>
      <c r="AE1675">
        <v>0</v>
      </c>
      <c r="AF1675">
        <v>0</v>
      </c>
    </row>
    <row r="1676" spans="1:32" x14ac:dyDescent="0.15">
      <c r="A1676" t="s">
        <v>6222</v>
      </c>
      <c r="B1676" s="9">
        <v>45820</v>
      </c>
      <c r="C1676" t="s">
        <v>4190</v>
      </c>
      <c r="D1676" t="s">
        <v>605</v>
      </c>
      <c r="E1676" t="s">
        <v>3314</v>
      </c>
      <c r="F1676" t="s">
        <v>925</v>
      </c>
      <c r="G1676" t="s">
        <v>604</v>
      </c>
      <c r="I1676">
        <v>1420</v>
      </c>
      <c r="J1676">
        <v>0</v>
      </c>
      <c r="K1676">
        <v>1420</v>
      </c>
      <c r="L1676">
        <v>1420</v>
      </c>
      <c r="M1676">
        <v>0</v>
      </c>
      <c r="N1676">
        <v>0.08</v>
      </c>
      <c r="O1676">
        <v>113.6</v>
      </c>
      <c r="P1676" t="s">
        <v>3315</v>
      </c>
      <c r="Q1676" t="s">
        <v>4629</v>
      </c>
      <c r="R1676" t="s">
        <v>3317</v>
      </c>
      <c r="T1676" t="s">
        <v>3318</v>
      </c>
      <c r="U1676" t="s">
        <v>4827</v>
      </c>
      <c r="V1676" t="s">
        <v>929</v>
      </c>
      <c r="W1676" t="s">
        <v>738</v>
      </c>
      <c r="X1676" t="s">
        <v>4058</v>
      </c>
      <c r="Z1676">
        <v>1</v>
      </c>
      <c r="AA1676" t="s">
        <v>3321</v>
      </c>
      <c r="AD1676" t="s">
        <v>3315</v>
      </c>
      <c r="AE1676">
        <v>0</v>
      </c>
      <c r="AF1676">
        <v>0</v>
      </c>
    </row>
    <row r="1677" spans="1:32" x14ac:dyDescent="0.15">
      <c r="A1677" t="s">
        <v>6223</v>
      </c>
      <c r="B1677" s="9">
        <v>45824</v>
      </c>
      <c r="C1677" t="s">
        <v>6224</v>
      </c>
      <c r="D1677" t="s">
        <v>6225</v>
      </c>
      <c r="E1677" t="s">
        <v>3314</v>
      </c>
      <c r="F1677" t="s">
        <v>925</v>
      </c>
      <c r="G1677" t="s">
        <v>6226</v>
      </c>
      <c r="I1677">
        <v>1813</v>
      </c>
      <c r="J1677">
        <v>1813</v>
      </c>
      <c r="K1677">
        <v>1813</v>
      </c>
      <c r="L1677">
        <v>0</v>
      </c>
      <c r="M1677">
        <v>1813</v>
      </c>
      <c r="N1677">
        <v>0.04</v>
      </c>
      <c r="O1677">
        <v>72.52</v>
      </c>
      <c r="P1677" t="s">
        <v>3315</v>
      </c>
      <c r="Q1677" t="s">
        <v>6227</v>
      </c>
      <c r="R1677" t="s">
        <v>3352</v>
      </c>
      <c r="S1677" t="s">
        <v>4552</v>
      </c>
      <c r="T1677" t="s">
        <v>50</v>
      </c>
      <c r="U1677" t="s">
        <v>4827</v>
      </c>
      <c r="V1677" t="s">
        <v>929</v>
      </c>
      <c r="W1677" t="s">
        <v>738</v>
      </c>
      <c r="X1677" t="s">
        <v>4058</v>
      </c>
      <c r="Z1677">
        <v>1</v>
      </c>
      <c r="AA1677" t="s">
        <v>3321</v>
      </c>
      <c r="AD1677" t="s">
        <v>3315</v>
      </c>
      <c r="AE1677">
        <v>0</v>
      </c>
      <c r="AF1677">
        <v>0</v>
      </c>
    </row>
    <row r="1678" spans="1:32" x14ac:dyDescent="0.15">
      <c r="A1678" t="s">
        <v>6228</v>
      </c>
      <c r="B1678" s="9">
        <v>45824</v>
      </c>
      <c r="C1678" t="s">
        <v>6224</v>
      </c>
      <c r="D1678" t="s">
        <v>6225</v>
      </c>
      <c r="E1678" t="s">
        <v>3314</v>
      </c>
      <c r="F1678" t="s">
        <v>925</v>
      </c>
      <c r="G1678" t="s">
        <v>6226</v>
      </c>
      <c r="I1678">
        <v>22</v>
      </c>
      <c r="J1678">
        <v>0</v>
      </c>
      <c r="K1678">
        <v>22</v>
      </c>
      <c r="L1678">
        <v>22</v>
      </c>
      <c r="M1678">
        <v>0</v>
      </c>
      <c r="N1678">
        <v>0.04</v>
      </c>
      <c r="O1678">
        <v>0.88</v>
      </c>
      <c r="P1678" t="s">
        <v>3315</v>
      </c>
      <c r="Q1678" t="s">
        <v>6227</v>
      </c>
      <c r="R1678" t="s">
        <v>3317</v>
      </c>
      <c r="T1678" t="s">
        <v>3318</v>
      </c>
      <c r="U1678" t="s">
        <v>4827</v>
      </c>
      <c r="V1678" t="s">
        <v>929</v>
      </c>
      <c r="W1678" t="s">
        <v>738</v>
      </c>
      <c r="X1678" t="s">
        <v>4058</v>
      </c>
      <c r="Z1678">
        <v>1</v>
      </c>
      <c r="AA1678" t="s">
        <v>3321</v>
      </c>
      <c r="AD1678" t="s">
        <v>3315</v>
      </c>
      <c r="AE1678">
        <v>0</v>
      </c>
      <c r="AF1678">
        <v>0</v>
      </c>
    </row>
    <row r="1679" spans="1:32" x14ac:dyDescent="0.15">
      <c r="A1679" t="s">
        <v>6229</v>
      </c>
      <c r="B1679" s="9">
        <v>45812</v>
      </c>
      <c r="C1679" t="s">
        <v>1836</v>
      </c>
      <c r="D1679" t="s">
        <v>316</v>
      </c>
      <c r="E1679" t="s">
        <v>3314</v>
      </c>
      <c r="F1679" t="s">
        <v>925</v>
      </c>
      <c r="G1679" t="s">
        <v>310</v>
      </c>
      <c r="I1679">
        <v>5784</v>
      </c>
      <c r="J1679">
        <v>5784</v>
      </c>
      <c r="K1679">
        <v>5784</v>
      </c>
      <c r="L1679">
        <v>0</v>
      </c>
      <c r="M1679">
        <v>5784</v>
      </c>
      <c r="N1679">
        <v>6.0000000000000001E-3</v>
      </c>
      <c r="O1679">
        <v>34.700000000000003</v>
      </c>
      <c r="P1679" t="s">
        <v>3315</v>
      </c>
      <c r="Q1679" t="s">
        <v>6230</v>
      </c>
      <c r="R1679" t="s">
        <v>3352</v>
      </c>
      <c r="S1679" t="s">
        <v>4336</v>
      </c>
      <c r="T1679" t="s">
        <v>50</v>
      </c>
      <c r="U1679" t="s">
        <v>4827</v>
      </c>
      <c r="V1679" t="s">
        <v>88</v>
      </c>
      <c r="W1679" t="s">
        <v>738</v>
      </c>
      <c r="X1679" t="s">
        <v>5318</v>
      </c>
      <c r="Z1679">
        <v>1</v>
      </c>
      <c r="AA1679" t="s">
        <v>3321</v>
      </c>
      <c r="AD1679" t="s">
        <v>3315</v>
      </c>
      <c r="AE1679">
        <v>0</v>
      </c>
      <c r="AF1679">
        <v>0</v>
      </c>
    </row>
    <row r="1680" spans="1:32" x14ac:dyDescent="0.15">
      <c r="A1680" t="s">
        <v>6231</v>
      </c>
      <c r="B1680" s="9">
        <v>45814</v>
      </c>
      <c r="C1680" t="s">
        <v>2057</v>
      </c>
      <c r="D1680" t="s">
        <v>537</v>
      </c>
      <c r="E1680" t="s">
        <v>3314</v>
      </c>
      <c r="F1680" t="s">
        <v>925</v>
      </c>
      <c r="G1680" t="s">
        <v>536</v>
      </c>
      <c r="I1680">
        <v>1121</v>
      </c>
      <c r="J1680">
        <v>1121</v>
      </c>
      <c r="K1680">
        <v>1121</v>
      </c>
      <c r="L1680">
        <v>0</v>
      </c>
      <c r="M1680">
        <v>1121</v>
      </c>
      <c r="N1680">
        <v>0.02</v>
      </c>
      <c r="O1680">
        <v>22.42</v>
      </c>
      <c r="P1680" t="s">
        <v>3315</v>
      </c>
      <c r="Q1680" t="s">
        <v>2059</v>
      </c>
      <c r="R1680" t="s">
        <v>3957</v>
      </c>
      <c r="S1680" t="s">
        <v>3958</v>
      </c>
      <c r="T1680" t="s">
        <v>3959</v>
      </c>
      <c r="U1680" t="s">
        <v>4827</v>
      </c>
      <c r="V1680" t="s">
        <v>88</v>
      </c>
      <c r="W1680" t="s">
        <v>738</v>
      </c>
      <c r="X1680" t="s">
        <v>5318</v>
      </c>
      <c r="Z1680">
        <v>1</v>
      </c>
      <c r="AA1680" t="s">
        <v>3321</v>
      </c>
      <c r="AD1680" t="s">
        <v>3315</v>
      </c>
      <c r="AE1680">
        <v>0</v>
      </c>
      <c r="AF1680">
        <v>0</v>
      </c>
    </row>
    <row r="1681" spans="1:32" x14ac:dyDescent="0.15">
      <c r="A1681" t="s">
        <v>6232</v>
      </c>
      <c r="B1681" s="9">
        <v>45814</v>
      </c>
      <c r="C1681" t="s">
        <v>1836</v>
      </c>
      <c r="D1681" t="s">
        <v>316</v>
      </c>
      <c r="E1681" t="s">
        <v>3314</v>
      </c>
      <c r="F1681" t="s">
        <v>925</v>
      </c>
      <c r="G1681" t="s">
        <v>310</v>
      </c>
      <c r="I1681">
        <v>815</v>
      </c>
      <c r="J1681">
        <v>815</v>
      </c>
      <c r="K1681">
        <v>815</v>
      </c>
      <c r="L1681">
        <v>0</v>
      </c>
      <c r="M1681">
        <v>815</v>
      </c>
      <c r="N1681">
        <v>6.0000000000000001E-3</v>
      </c>
      <c r="O1681">
        <v>4.8899999999999997</v>
      </c>
      <c r="P1681" t="s">
        <v>3315</v>
      </c>
      <c r="Q1681" t="s">
        <v>6233</v>
      </c>
      <c r="R1681" t="s">
        <v>3957</v>
      </c>
      <c r="S1681" t="s">
        <v>3958</v>
      </c>
      <c r="T1681" t="s">
        <v>3959</v>
      </c>
      <c r="U1681" t="s">
        <v>4827</v>
      </c>
      <c r="V1681" t="s">
        <v>88</v>
      </c>
      <c r="W1681" t="s">
        <v>738</v>
      </c>
      <c r="X1681" t="s">
        <v>5318</v>
      </c>
      <c r="Z1681">
        <v>1</v>
      </c>
      <c r="AA1681" t="s">
        <v>3321</v>
      </c>
      <c r="AD1681" t="s">
        <v>3315</v>
      </c>
      <c r="AE1681">
        <v>0</v>
      </c>
      <c r="AF1681">
        <v>0</v>
      </c>
    </row>
    <row r="1682" spans="1:32" x14ac:dyDescent="0.15">
      <c r="A1682" t="s">
        <v>6232</v>
      </c>
      <c r="B1682" s="9">
        <v>45814</v>
      </c>
      <c r="C1682" t="s">
        <v>1836</v>
      </c>
      <c r="D1682" t="s">
        <v>316</v>
      </c>
      <c r="E1682" t="s">
        <v>3314</v>
      </c>
      <c r="F1682" t="s">
        <v>925</v>
      </c>
      <c r="G1682" t="s">
        <v>310</v>
      </c>
      <c r="I1682">
        <v>1591</v>
      </c>
      <c r="J1682">
        <v>1591</v>
      </c>
      <c r="K1682">
        <v>1591</v>
      </c>
      <c r="L1682">
        <v>0</v>
      </c>
      <c r="M1682">
        <v>1591</v>
      </c>
      <c r="N1682">
        <v>6.0000000000000001E-3</v>
      </c>
      <c r="O1682">
        <v>9.5500000000000007</v>
      </c>
      <c r="P1682" t="s">
        <v>3315</v>
      </c>
      <c r="Q1682" t="s">
        <v>6234</v>
      </c>
      <c r="R1682" t="s">
        <v>3352</v>
      </c>
      <c r="S1682" t="s">
        <v>4336</v>
      </c>
      <c r="T1682" t="s">
        <v>50</v>
      </c>
      <c r="U1682" t="s">
        <v>4827</v>
      </c>
      <c r="V1682" t="s">
        <v>88</v>
      </c>
      <c r="W1682" t="s">
        <v>738</v>
      </c>
      <c r="X1682" t="s">
        <v>5318</v>
      </c>
      <c r="Z1682">
        <v>2</v>
      </c>
      <c r="AA1682" t="s">
        <v>3321</v>
      </c>
      <c r="AD1682" t="s">
        <v>3315</v>
      </c>
      <c r="AE1682">
        <v>0</v>
      </c>
      <c r="AF1682">
        <v>0</v>
      </c>
    </row>
    <row r="1683" spans="1:32" x14ac:dyDescent="0.15">
      <c r="A1683" t="s">
        <v>6235</v>
      </c>
      <c r="B1683" s="9">
        <v>45818</v>
      </c>
      <c r="C1683" t="s">
        <v>6236</v>
      </c>
      <c r="D1683" t="s">
        <v>6237</v>
      </c>
      <c r="E1683" t="s">
        <v>3314</v>
      </c>
      <c r="F1683" t="s">
        <v>925</v>
      </c>
      <c r="G1683" t="s">
        <v>86</v>
      </c>
      <c r="I1683">
        <v>2631</v>
      </c>
      <c r="J1683">
        <v>0</v>
      </c>
      <c r="K1683">
        <v>2631</v>
      </c>
      <c r="L1683">
        <v>2631</v>
      </c>
      <c r="M1683">
        <v>0</v>
      </c>
      <c r="N1683">
        <v>2.5999999999999999E-2</v>
      </c>
      <c r="O1683">
        <v>68.41</v>
      </c>
      <c r="P1683" t="s">
        <v>3315</v>
      </c>
      <c r="Q1683" t="s">
        <v>5329</v>
      </c>
      <c r="R1683" t="s">
        <v>3317</v>
      </c>
      <c r="T1683" t="s">
        <v>3318</v>
      </c>
      <c r="U1683" t="s">
        <v>4827</v>
      </c>
      <c r="V1683" t="s">
        <v>88</v>
      </c>
      <c r="W1683" t="s">
        <v>738</v>
      </c>
      <c r="X1683" t="s">
        <v>5318</v>
      </c>
      <c r="Z1683">
        <v>1</v>
      </c>
      <c r="AA1683" t="s">
        <v>3321</v>
      </c>
      <c r="AD1683" t="s">
        <v>3315</v>
      </c>
      <c r="AE1683">
        <v>0</v>
      </c>
      <c r="AF1683">
        <v>0</v>
      </c>
    </row>
    <row r="1684" spans="1:32" x14ac:dyDescent="0.15">
      <c r="A1684" t="s">
        <v>6238</v>
      </c>
      <c r="B1684" s="9">
        <v>45818</v>
      </c>
      <c r="C1684" t="s">
        <v>2432</v>
      </c>
      <c r="D1684" t="s">
        <v>541</v>
      </c>
      <c r="E1684" t="s">
        <v>3314</v>
      </c>
      <c r="F1684" t="s">
        <v>925</v>
      </c>
      <c r="G1684" t="s">
        <v>86</v>
      </c>
      <c r="I1684">
        <v>2983</v>
      </c>
      <c r="J1684">
        <v>0</v>
      </c>
      <c r="K1684">
        <v>2983</v>
      </c>
      <c r="L1684">
        <v>2983</v>
      </c>
      <c r="M1684">
        <v>0</v>
      </c>
      <c r="N1684">
        <v>2.5999999999999999E-2</v>
      </c>
      <c r="O1684">
        <v>77.56</v>
      </c>
      <c r="P1684" t="s">
        <v>3315</v>
      </c>
      <c r="Q1684" t="s">
        <v>6239</v>
      </c>
      <c r="R1684" t="s">
        <v>3317</v>
      </c>
      <c r="T1684" t="s">
        <v>3318</v>
      </c>
      <c r="U1684" t="s">
        <v>4827</v>
      </c>
      <c r="V1684" t="s">
        <v>88</v>
      </c>
      <c r="W1684" t="s">
        <v>738</v>
      </c>
      <c r="X1684" t="s">
        <v>5318</v>
      </c>
      <c r="Z1684">
        <v>1</v>
      </c>
      <c r="AA1684" t="s">
        <v>3321</v>
      </c>
      <c r="AD1684" t="s">
        <v>3315</v>
      </c>
      <c r="AE1684">
        <v>0</v>
      </c>
      <c r="AF1684">
        <v>0</v>
      </c>
    </row>
    <row r="1685" spans="1:32" x14ac:dyDescent="0.15">
      <c r="A1685" t="s">
        <v>6240</v>
      </c>
      <c r="B1685" s="9">
        <v>45818</v>
      </c>
      <c r="C1685" t="s">
        <v>6241</v>
      </c>
      <c r="D1685" t="s">
        <v>6242</v>
      </c>
      <c r="E1685" t="s">
        <v>3314</v>
      </c>
      <c r="F1685" t="s">
        <v>925</v>
      </c>
      <c r="G1685" t="s">
        <v>6243</v>
      </c>
      <c r="I1685">
        <v>8399</v>
      </c>
      <c r="J1685">
        <v>0</v>
      </c>
      <c r="K1685">
        <v>8399</v>
      </c>
      <c r="L1685">
        <v>8399</v>
      </c>
      <c r="M1685">
        <v>0</v>
      </c>
      <c r="N1685">
        <v>2.5999999999999999E-2</v>
      </c>
      <c r="O1685">
        <v>218.37</v>
      </c>
      <c r="P1685" t="s">
        <v>3315</v>
      </c>
      <c r="Q1685" t="s">
        <v>6244</v>
      </c>
      <c r="R1685" t="s">
        <v>3317</v>
      </c>
      <c r="T1685" t="s">
        <v>3318</v>
      </c>
      <c r="U1685" t="s">
        <v>4827</v>
      </c>
      <c r="V1685" t="s">
        <v>88</v>
      </c>
      <c r="W1685" t="s">
        <v>738</v>
      </c>
      <c r="X1685" t="s">
        <v>5318</v>
      </c>
      <c r="Z1685">
        <v>1</v>
      </c>
      <c r="AA1685" t="s">
        <v>3321</v>
      </c>
      <c r="AD1685" t="s">
        <v>3315</v>
      </c>
      <c r="AE1685">
        <v>0</v>
      </c>
      <c r="AF1685">
        <v>0</v>
      </c>
    </row>
    <row r="1686" spans="1:32" x14ac:dyDescent="0.15">
      <c r="A1686" t="s">
        <v>6245</v>
      </c>
      <c r="B1686" s="9">
        <v>45818</v>
      </c>
      <c r="C1686" t="s">
        <v>2939</v>
      </c>
      <c r="D1686" t="s">
        <v>601</v>
      </c>
      <c r="E1686" t="s">
        <v>3314</v>
      </c>
      <c r="F1686" t="s">
        <v>925</v>
      </c>
      <c r="G1686" t="s">
        <v>600</v>
      </c>
      <c r="I1686">
        <v>2327</v>
      </c>
      <c r="J1686">
        <v>2327</v>
      </c>
      <c r="K1686">
        <v>2327</v>
      </c>
      <c r="L1686">
        <v>0</v>
      </c>
      <c r="M1686">
        <v>2327</v>
      </c>
      <c r="N1686">
        <v>6.0000000000000001E-3</v>
      </c>
      <c r="O1686">
        <v>13.96</v>
      </c>
      <c r="P1686" t="s">
        <v>3315</v>
      </c>
      <c r="Q1686" t="s">
        <v>5414</v>
      </c>
      <c r="R1686" t="s">
        <v>4268</v>
      </c>
      <c r="S1686" t="s">
        <v>4269</v>
      </c>
      <c r="T1686" t="s">
        <v>4270</v>
      </c>
      <c r="U1686" t="s">
        <v>4827</v>
      </c>
      <c r="V1686" t="s">
        <v>88</v>
      </c>
      <c r="W1686" t="s">
        <v>738</v>
      </c>
      <c r="X1686" t="s">
        <v>5318</v>
      </c>
      <c r="Z1686">
        <v>1</v>
      </c>
      <c r="AA1686" t="s">
        <v>3321</v>
      </c>
      <c r="AD1686" t="s">
        <v>3315</v>
      </c>
      <c r="AE1686">
        <v>0</v>
      </c>
      <c r="AF1686">
        <v>0</v>
      </c>
    </row>
    <row r="1687" spans="1:32" x14ac:dyDescent="0.15">
      <c r="A1687" t="s">
        <v>6246</v>
      </c>
      <c r="B1687" s="9">
        <v>45818</v>
      </c>
      <c r="C1687" t="s">
        <v>1729</v>
      </c>
      <c r="D1687" t="s">
        <v>1730</v>
      </c>
      <c r="E1687" t="s">
        <v>3314</v>
      </c>
      <c r="F1687" t="s">
        <v>925</v>
      </c>
      <c r="G1687" t="s">
        <v>86</v>
      </c>
      <c r="I1687">
        <v>2416</v>
      </c>
      <c r="J1687">
        <v>0</v>
      </c>
      <c r="K1687">
        <v>2416</v>
      </c>
      <c r="L1687">
        <v>2416</v>
      </c>
      <c r="M1687">
        <v>0</v>
      </c>
      <c r="N1687">
        <v>2.5999999999999999E-2</v>
      </c>
      <c r="O1687">
        <v>62.82</v>
      </c>
      <c r="P1687" t="s">
        <v>3315</v>
      </c>
      <c r="Q1687" t="s">
        <v>6247</v>
      </c>
      <c r="R1687" t="s">
        <v>3317</v>
      </c>
      <c r="T1687" t="s">
        <v>3318</v>
      </c>
      <c r="U1687" t="s">
        <v>4827</v>
      </c>
      <c r="V1687" t="s">
        <v>88</v>
      </c>
      <c r="W1687" t="s">
        <v>738</v>
      </c>
      <c r="X1687" t="s">
        <v>5318</v>
      </c>
      <c r="Z1687">
        <v>1</v>
      </c>
      <c r="AA1687" t="s">
        <v>3321</v>
      </c>
      <c r="AD1687" t="s">
        <v>3315</v>
      </c>
      <c r="AE1687">
        <v>0</v>
      </c>
      <c r="AF1687">
        <v>0</v>
      </c>
    </row>
    <row r="1688" spans="1:32" x14ac:dyDescent="0.15">
      <c r="A1688" t="s">
        <v>6248</v>
      </c>
      <c r="B1688" s="9">
        <v>45818</v>
      </c>
      <c r="C1688" t="s">
        <v>1918</v>
      </c>
      <c r="D1688" t="s">
        <v>156</v>
      </c>
      <c r="E1688" t="s">
        <v>3314</v>
      </c>
      <c r="F1688" t="s">
        <v>925</v>
      </c>
      <c r="G1688" t="s">
        <v>155</v>
      </c>
      <c r="I1688">
        <v>834</v>
      </c>
      <c r="J1688">
        <v>0</v>
      </c>
      <c r="K1688">
        <v>834</v>
      </c>
      <c r="L1688">
        <v>834</v>
      </c>
      <c r="M1688">
        <v>0</v>
      </c>
      <c r="N1688">
        <v>2.5999999999999999E-2</v>
      </c>
      <c r="O1688">
        <v>21.68</v>
      </c>
      <c r="P1688" t="s">
        <v>3315</v>
      </c>
      <c r="Q1688" t="s">
        <v>6249</v>
      </c>
      <c r="R1688" t="s">
        <v>3317</v>
      </c>
      <c r="T1688" t="s">
        <v>3318</v>
      </c>
      <c r="U1688" t="s">
        <v>4827</v>
      </c>
      <c r="V1688" t="s">
        <v>88</v>
      </c>
      <c r="W1688" t="s">
        <v>738</v>
      </c>
      <c r="X1688" t="s">
        <v>5318</v>
      </c>
      <c r="Z1688">
        <v>1</v>
      </c>
      <c r="AA1688" t="s">
        <v>3321</v>
      </c>
      <c r="AD1688" t="s">
        <v>3315</v>
      </c>
      <c r="AE1688">
        <v>0</v>
      </c>
      <c r="AF1688">
        <v>0</v>
      </c>
    </row>
    <row r="1689" spans="1:32" x14ac:dyDescent="0.15">
      <c r="A1689" t="s">
        <v>6250</v>
      </c>
      <c r="B1689" s="9">
        <v>45818</v>
      </c>
      <c r="C1689" t="s">
        <v>1729</v>
      </c>
      <c r="D1689" t="s">
        <v>1730</v>
      </c>
      <c r="E1689" t="s">
        <v>3314</v>
      </c>
      <c r="F1689" t="s">
        <v>925</v>
      </c>
      <c r="G1689" t="s">
        <v>86</v>
      </c>
      <c r="I1689">
        <v>2760</v>
      </c>
      <c r="J1689">
        <v>0</v>
      </c>
      <c r="K1689">
        <v>2760</v>
      </c>
      <c r="L1689">
        <v>2760</v>
      </c>
      <c r="M1689">
        <v>0</v>
      </c>
      <c r="N1689">
        <v>2.5999999999999999E-2</v>
      </c>
      <c r="O1689">
        <v>71.760000000000005</v>
      </c>
      <c r="P1689" t="s">
        <v>3315</v>
      </c>
      <c r="Q1689" t="s">
        <v>6251</v>
      </c>
      <c r="R1689" t="s">
        <v>3317</v>
      </c>
      <c r="T1689" t="s">
        <v>3318</v>
      </c>
      <c r="U1689" t="s">
        <v>4827</v>
      </c>
      <c r="V1689" t="s">
        <v>88</v>
      </c>
      <c r="W1689" t="s">
        <v>738</v>
      </c>
      <c r="X1689" t="s">
        <v>5318</v>
      </c>
      <c r="Z1689">
        <v>1</v>
      </c>
      <c r="AA1689" t="s">
        <v>3321</v>
      </c>
      <c r="AD1689" t="s">
        <v>3315</v>
      </c>
      <c r="AE1689">
        <v>0</v>
      </c>
      <c r="AF1689">
        <v>0</v>
      </c>
    </row>
    <row r="1690" spans="1:32" x14ac:dyDescent="0.15">
      <c r="A1690" t="s">
        <v>6252</v>
      </c>
      <c r="B1690" s="9">
        <v>45821</v>
      </c>
      <c r="C1690" t="s">
        <v>1871</v>
      </c>
      <c r="D1690" t="s">
        <v>232</v>
      </c>
      <c r="E1690" t="s">
        <v>3314</v>
      </c>
      <c r="F1690" t="s">
        <v>925</v>
      </c>
      <c r="G1690" t="s">
        <v>231</v>
      </c>
      <c r="I1690">
        <v>2004</v>
      </c>
      <c r="J1690">
        <v>2004</v>
      </c>
      <c r="K1690">
        <v>2004</v>
      </c>
      <c r="L1690">
        <v>0</v>
      </c>
      <c r="M1690">
        <v>2004</v>
      </c>
      <c r="N1690">
        <v>2.5999999999999999E-2</v>
      </c>
      <c r="O1690">
        <v>52.1</v>
      </c>
      <c r="P1690" t="s">
        <v>3315</v>
      </c>
      <c r="Q1690" t="s">
        <v>6253</v>
      </c>
      <c r="R1690" t="s">
        <v>3352</v>
      </c>
      <c r="S1690" t="s">
        <v>5449</v>
      </c>
      <c r="T1690" t="s">
        <v>50</v>
      </c>
      <c r="U1690" t="s">
        <v>4827</v>
      </c>
      <c r="V1690" t="s">
        <v>88</v>
      </c>
      <c r="W1690" t="s">
        <v>738</v>
      </c>
      <c r="X1690" t="s">
        <v>5318</v>
      </c>
      <c r="Z1690">
        <v>1</v>
      </c>
      <c r="AA1690" t="s">
        <v>3321</v>
      </c>
      <c r="AD1690" t="s">
        <v>3315</v>
      </c>
      <c r="AE1690">
        <v>0</v>
      </c>
      <c r="AF1690">
        <v>0</v>
      </c>
    </row>
    <row r="1691" spans="1:32" x14ac:dyDescent="0.15">
      <c r="A1691" t="s">
        <v>6254</v>
      </c>
      <c r="B1691" s="9">
        <v>45821</v>
      </c>
      <c r="C1691" t="s">
        <v>1871</v>
      </c>
      <c r="D1691" t="s">
        <v>232</v>
      </c>
      <c r="E1691" t="s">
        <v>3314</v>
      </c>
      <c r="F1691" t="s">
        <v>925</v>
      </c>
      <c r="G1691" t="s">
        <v>231</v>
      </c>
      <c r="I1691">
        <v>2560</v>
      </c>
      <c r="J1691">
        <v>2560</v>
      </c>
      <c r="K1691">
        <v>2560</v>
      </c>
      <c r="L1691">
        <v>0</v>
      </c>
      <c r="M1691">
        <v>2560</v>
      </c>
      <c r="N1691">
        <v>2.5999999999999999E-2</v>
      </c>
      <c r="O1691">
        <v>66.56</v>
      </c>
      <c r="P1691" t="s">
        <v>3315</v>
      </c>
      <c r="Q1691" t="s">
        <v>6253</v>
      </c>
      <c r="R1691" t="s">
        <v>3352</v>
      </c>
      <c r="S1691" t="s">
        <v>6255</v>
      </c>
      <c r="T1691" t="s">
        <v>50</v>
      </c>
      <c r="U1691" t="s">
        <v>4827</v>
      </c>
      <c r="V1691" t="s">
        <v>88</v>
      </c>
      <c r="W1691" t="s">
        <v>738</v>
      </c>
      <c r="X1691" t="s">
        <v>5318</v>
      </c>
      <c r="Z1691">
        <v>1</v>
      </c>
      <c r="AA1691" t="s">
        <v>3321</v>
      </c>
      <c r="AD1691" t="s">
        <v>3315</v>
      </c>
      <c r="AE1691">
        <v>0</v>
      </c>
      <c r="AF1691">
        <v>0</v>
      </c>
    </row>
    <row r="1692" spans="1:32" x14ac:dyDescent="0.15">
      <c r="A1692" t="s">
        <v>6256</v>
      </c>
      <c r="B1692" s="9">
        <v>45824</v>
      </c>
      <c r="C1692" t="s">
        <v>1729</v>
      </c>
      <c r="D1692" t="s">
        <v>1730</v>
      </c>
      <c r="E1692" t="s">
        <v>3314</v>
      </c>
      <c r="F1692" t="s">
        <v>925</v>
      </c>
      <c r="G1692" t="s">
        <v>86</v>
      </c>
      <c r="I1692">
        <v>2479</v>
      </c>
      <c r="J1692">
        <v>2479</v>
      </c>
      <c r="K1692">
        <v>2479</v>
      </c>
      <c r="L1692">
        <v>0</v>
      </c>
      <c r="M1692">
        <v>2479</v>
      </c>
      <c r="N1692">
        <v>0</v>
      </c>
      <c r="O1692">
        <v>0</v>
      </c>
      <c r="P1692" t="s">
        <v>3315</v>
      </c>
      <c r="Q1692" t="s">
        <v>5326</v>
      </c>
      <c r="R1692" t="s">
        <v>3352</v>
      </c>
      <c r="S1692" t="s">
        <v>4336</v>
      </c>
      <c r="T1692" t="s">
        <v>50</v>
      </c>
      <c r="U1692" t="s">
        <v>4827</v>
      </c>
      <c r="V1692" t="s">
        <v>88</v>
      </c>
      <c r="W1692" t="s">
        <v>738</v>
      </c>
      <c r="X1692" t="s">
        <v>5318</v>
      </c>
      <c r="Z1692">
        <v>1</v>
      </c>
      <c r="AA1692" t="s">
        <v>3321</v>
      </c>
      <c r="AD1692" t="s">
        <v>3315</v>
      </c>
      <c r="AE1692">
        <v>0</v>
      </c>
      <c r="AF1692">
        <v>0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2478"/>
  <sheetViews>
    <sheetView workbookViewId="0"/>
  </sheetViews>
  <sheetFormatPr defaultRowHeight="13.5" x14ac:dyDescent="0.15"/>
  <cols>
    <col min="1" max="4" width="6" customWidth="1"/>
    <col min="5" max="5" width="11" customWidth="1"/>
    <col min="6" max="6" width="7" customWidth="1"/>
    <col min="7" max="7" width="14" customWidth="1"/>
    <col min="8" max="8" width="39" customWidth="1"/>
    <col min="9" max="9" width="13" customWidth="1"/>
    <col min="10" max="10" width="21" customWidth="1"/>
    <col min="11" max="11" width="7" customWidth="1"/>
    <col min="12" max="12" width="8" customWidth="1"/>
    <col min="13" max="13" width="9" customWidth="1"/>
    <col min="14" max="14" width="10" customWidth="1"/>
    <col min="15" max="16" width="23" customWidth="1"/>
    <col min="17" max="17" width="4" customWidth="1"/>
    <col min="18" max="18" width="9" customWidth="1"/>
    <col min="19" max="19" width="10" customWidth="1"/>
    <col min="20" max="20" width="5" customWidth="1"/>
    <col min="21" max="21" width="7" customWidth="1"/>
    <col min="22" max="24" width="6" customWidth="1"/>
    <col min="25" max="25" width="22" customWidth="1"/>
    <col min="26" max="26" width="6" customWidth="1"/>
    <col min="27" max="27" width="38" customWidth="1"/>
    <col min="28" max="28" width="73" customWidth="1"/>
    <col min="29" max="30" width="30" customWidth="1"/>
    <col min="31" max="31" width="26" customWidth="1"/>
    <col min="32" max="32" width="13" customWidth="1"/>
    <col min="33" max="34" width="9" customWidth="1"/>
    <col min="35" max="36" width="8" customWidth="1"/>
    <col min="37" max="37" width="11" customWidth="1"/>
    <col min="38" max="38" width="26" customWidth="1"/>
    <col min="39" max="39" width="8" customWidth="1"/>
    <col min="40" max="40" width="6" customWidth="1"/>
    <col min="41" max="41" width="5" customWidth="1"/>
    <col min="42" max="43" width="6" customWidth="1"/>
    <col min="44" max="45" width="9" customWidth="1"/>
    <col min="46" max="46" width="6" customWidth="1"/>
    <col min="47" max="47" width="14" customWidth="1"/>
  </cols>
  <sheetData>
    <row r="1" spans="1:47" x14ac:dyDescent="0.15">
      <c r="A1" s="1" t="s">
        <v>6257</v>
      </c>
      <c r="B1" s="1" t="s">
        <v>6258</v>
      </c>
      <c r="C1" s="1" t="s">
        <v>6259</v>
      </c>
      <c r="D1" s="1" t="s">
        <v>914</v>
      </c>
      <c r="E1" s="1" t="s">
        <v>6260</v>
      </c>
      <c r="F1" s="1" t="s">
        <v>6261</v>
      </c>
      <c r="G1" s="1" t="s">
        <v>3283</v>
      </c>
      <c r="H1" s="1" t="s">
        <v>29</v>
      </c>
      <c r="I1" s="1" t="s">
        <v>6262</v>
      </c>
      <c r="J1" s="1" t="s">
        <v>28</v>
      </c>
      <c r="K1" s="1" t="s">
        <v>3295</v>
      </c>
      <c r="L1" s="1" t="s">
        <v>3297</v>
      </c>
      <c r="M1" s="1" t="s">
        <v>6263</v>
      </c>
      <c r="N1" s="1" t="s">
        <v>3296</v>
      </c>
      <c r="O1" s="1" t="s">
        <v>6264</v>
      </c>
      <c r="P1" s="1" t="s">
        <v>3294</v>
      </c>
      <c r="Q1" s="1" t="s">
        <v>6265</v>
      </c>
      <c r="R1" s="1" t="s">
        <v>6266</v>
      </c>
      <c r="S1" s="1" t="s">
        <v>6267</v>
      </c>
      <c r="T1" s="1" t="s">
        <v>3304</v>
      </c>
      <c r="U1" s="1" t="s">
        <v>3305</v>
      </c>
      <c r="V1" s="1" t="s">
        <v>6268</v>
      </c>
      <c r="W1" s="1" t="s">
        <v>6269</v>
      </c>
      <c r="X1" s="1" t="s">
        <v>6270</v>
      </c>
      <c r="Y1" s="1" t="s">
        <v>6271</v>
      </c>
      <c r="Z1" s="1" t="s">
        <v>6272</v>
      </c>
      <c r="AA1" s="1" t="s">
        <v>6273</v>
      </c>
      <c r="AB1" s="1" t="s">
        <v>6274</v>
      </c>
      <c r="AC1" s="1" t="s">
        <v>6275</v>
      </c>
      <c r="AD1" s="1" t="s">
        <v>6276</v>
      </c>
      <c r="AE1" s="1" t="s">
        <v>6277</v>
      </c>
      <c r="AF1" s="1" t="s">
        <v>6278</v>
      </c>
      <c r="AG1" s="1" t="s">
        <v>6279</v>
      </c>
      <c r="AH1" s="1" t="s">
        <v>6280</v>
      </c>
      <c r="AI1" s="1" t="s">
        <v>6281</v>
      </c>
      <c r="AJ1" s="1" t="s">
        <v>6282</v>
      </c>
      <c r="AK1" s="1" t="s">
        <v>6283</v>
      </c>
      <c r="AL1" s="1" t="s">
        <v>6284</v>
      </c>
      <c r="AM1" s="1" t="s">
        <v>6285</v>
      </c>
      <c r="AN1" s="1" t="s">
        <v>6286</v>
      </c>
      <c r="AO1" s="1" t="s">
        <v>6287</v>
      </c>
      <c r="AP1" s="1" t="s">
        <v>6288</v>
      </c>
      <c r="AQ1" s="1" t="s">
        <v>6289</v>
      </c>
      <c r="AR1" s="1" t="s">
        <v>6290</v>
      </c>
      <c r="AS1" s="1" t="s">
        <v>6291</v>
      </c>
      <c r="AT1" s="1" t="s">
        <v>6292</v>
      </c>
      <c r="AU1" s="1" t="s">
        <v>6293</v>
      </c>
    </row>
    <row r="2" spans="1:47" x14ac:dyDescent="0.15">
      <c r="A2" t="s">
        <v>3314</v>
      </c>
      <c r="B2" t="s">
        <v>6294</v>
      </c>
      <c r="C2" t="s">
        <v>3314</v>
      </c>
      <c r="D2" t="s">
        <v>925</v>
      </c>
      <c r="E2" t="s">
        <v>6295</v>
      </c>
      <c r="F2" t="s">
        <v>6296</v>
      </c>
      <c r="G2" t="s">
        <v>6297</v>
      </c>
      <c r="H2" t="s">
        <v>6298</v>
      </c>
      <c r="J2" t="s">
        <v>6299</v>
      </c>
      <c r="K2" t="s">
        <v>3352</v>
      </c>
      <c r="L2" t="s">
        <v>50</v>
      </c>
      <c r="M2">
        <v>0</v>
      </c>
      <c r="N2" t="s">
        <v>3962</v>
      </c>
      <c r="R2">
        <v>85</v>
      </c>
      <c r="S2" t="s">
        <v>3962</v>
      </c>
      <c r="V2" t="s">
        <v>6300</v>
      </c>
      <c r="AN2">
        <v>0</v>
      </c>
      <c r="AO2" t="s">
        <v>5313</v>
      </c>
      <c r="AP2">
        <v>0</v>
      </c>
      <c r="AR2">
        <v>0</v>
      </c>
      <c r="AS2">
        <v>0</v>
      </c>
    </row>
    <row r="3" spans="1:47" x14ac:dyDescent="0.15">
      <c r="A3" t="s">
        <v>3314</v>
      </c>
      <c r="B3" t="s">
        <v>6294</v>
      </c>
      <c r="C3" t="s">
        <v>3314</v>
      </c>
      <c r="D3" t="s">
        <v>925</v>
      </c>
      <c r="E3" t="s">
        <v>6295</v>
      </c>
      <c r="F3" t="s">
        <v>6296</v>
      </c>
      <c r="G3" t="s">
        <v>6003</v>
      </c>
      <c r="H3" t="s">
        <v>1075</v>
      </c>
      <c r="J3" t="s">
        <v>1075</v>
      </c>
      <c r="K3" t="s">
        <v>4268</v>
      </c>
      <c r="L3" t="s">
        <v>4270</v>
      </c>
      <c r="M3">
        <v>0</v>
      </c>
      <c r="N3" t="s">
        <v>5992</v>
      </c>
      <c r="O3" t="s">
        <v>6004</v>
      </c>
      <c r="P3" t="s">
        <v>6004</v>
      </c>
      <c r="R3">
        <v>100000</v>
      </c>
      <c r="S3" t="s">
        <v>6301</v>
      </c>
      <c r="V3" t="s">
        <v>6300</v>
      </c>
      <c r="AN3">
        <v>0</v>
      </c>
      <c r="AO3" t="s">
        <v>3315</v>
      </c>
      <c r="AP3">
        <v>0</v>
      </c>
      <c r="AR3">
        <v>0</v>
      </c>
      <c r="AS3">
        <v>0</v>
      </c>
    </row>
    <row r="4" spans="1:47" x14ac:dyDescent="0.15">
      <c r="A4" t="s">
        <v>3314</v>
      </c>
      <c r="B4" t="s">
        <v>6294</v>
      </c>
      <c r="C4" t="s">
        <v>3314</v>
      </c>
      <c r="D4" t="s">
        <v>925</v>
      </c>
      <c r="E4" t="s">
        <v>6295</v>
      </c>
      <c r="F4" t="s">
        <v>6296</v>
      </c>
      <c r="G4" t="s">
        <v>5990</v>
      </c>
      <c r="H4" t="s">
        <v>1090</v>
      </c>
      <c r="J4" t="s">
        <v>1090</v>
      </c>
      <c r="K4" t="s">
        <v>4268</v>
      </c>
      <c r="L4" t="s">
        <v>4270</v>
      </c>
      <c r="M4">
        <v>0</v>
      </c>
      <c r="N4" t="s">
        <v>6008</v>
      </c>
      <c r="O4" t="s">
        <v>6010</v>
      </c>
      <c r="P4" t="s">
        <v>6010</v>
      </c>
      <c r="R4">
        <v>2000000</v>
      </c>
      <c r="S4" t="s">
        <v>6302</v>
      </c>
      <c r="V4" t="s">
        <v>6300</v>
      </c>
      <c r="AN4">
        <v>0</v>
      </c>
      <c r="AO4" t="s">
        <v>3315</v>
      </c>
      <c r="AP4">
        <v>0</v>
      </c>
      <c r="AR4">
        <v>0</v>
      </c>
      <c r="AS4">
        <v>0</v>
      </c>
    </row>
    <row r="5" spans="1:47" x14ac:dyDescent="0.15">
      <c r="A5" t="s">
        <v>3314</v>
      </c>
      <c r="B5" t="s">
        <v>6294</v>
      </c>
      <c r="C5" t="s">
        <v>3314</v>
      </c>
      <c r="D5" t="s">
        <v>925</v>
      </c>
      <c r="E5" t="s">
        <v>6295</v>
      </c>
      <c r="F5" t="s">
        <v>6296</v>
      </c>
      <c r="G5" t="s">
        <v>5990</v>
      </c>
      <c r="H5" t="s">
        <v>1090</v>
      </c>
      <c r="J5" t="s">
        <v>1090</v>
      </c>
      <c r="K5" t="s">
        <v>4268</v>
      </c>
      <c r="L5" t="s">
        <v>4270</v>
      </c>
      <c r="M5">
        <v>0</v>
      </c>
      <c r="N5" t="s">
        <v>5992</v>
      </c>
      <c r="O5" t="s">
        <v>5991</v>
      </c>
      <c r="P5" t="s">
        <v>5991</v>
      </c>
      <c r="R5">
        <v>1000000</v>
      </c>
      <c r="S5" t="s">
        <v>6301</v>
      </c>
      <c r="V5" t="s">
        <v>6300</v>
      </c>
      <c r="AN5">
        <v>0</v>
      </c>
      <c r="AO5" t="s">
        <v>3315</v>
      </c>
      <c r="AP5">
        <v>0</v>
      </c>
      <c r="AR5">
        <v>0</v>
      </c>
      <c r="AS5">
        <v>0</v>
      </c>
    </row>
    <row r="6" spans="1:47" x14ac:dyDescent="0.15">
      <c r="A6" t="s">
        <v>3314</v>
      </c>
      <c r="B6" t="s">
        <v>6294</v>
      </c>
      <c r="C6" t="s">
        <v>3314</v>
      </c>
      <c r="D6" t="s">
        <v>925</v>
      </c>
      <c r="E6" t="s">
        <v>6295</v>
      </c>
      <c r="F6" t="s">
        <v>6296</v>
      </c>
      <c r="G6" t="s">
        <v>5990</v>
      </c>
      <c r="H6" t="s">
        <v>1090</v>
      </c>
      <c r="J6" t="s">
        <v>1090</v>
      </c>
      <c r="K6" t="s">
        <v>4268</v>
      </c>
      <c r="L6" t="s">
        <v>4270</v>
      </c>
      <c r="M6">
        <v>0</v>
      </c>
      <c r="N6" t="s">
        <v>5992</v>
      </c>
      <c r="O6" t="s">
        <v>6303</v>
      </c>
      <c r="P6" t="s">
        <v>6303</v>
      </c>
      <c r="R6">
        <v>2000000</v>
      </c>
      <c r="S6" t="s">
        <v>6301</v>
      </c>
      <c r="V6" t="s">
        <v>6300</v>
      </c>
      <c r="AN6">
        <v>0</v>
      </c>
      <c r="AO6" t="s">
        <v>3315</v>
      </c>
      <c r="AP6">
        <v>0</v>
      </c>
      <c r="AR6">
        <v>0</v>
      </c>
      <c r="AS6">
        <v>0</v>
      </c>
    </row>
    <row r="7" spans="1:47" x14ac:dyDescent="0.15">
      <c r="A7" t="s">
        <v>3314</v>
      </c>
      <c r="B7" t="s">
        <v>6294</v>
      </c>
      <c r="C7" t="s">
        <v>3314</v>
      </c>
      <c r="D7" t="s">
        <v>925</v>
      </c>
      <c r="E7" t="s">
        <v>6295</v>
      </c>
      <c r="F7" t="s">
        <v>6296</v>
      </c>
      <c r="G7" t="s">
        <v>5990</v>
      </c>
      <c r="H7" t="s">
        <v>1090</v>
      </c>
      <c r="J7" t="s">
        <v>1090</v>
      </c>
      <c r="K7" t="s">
        <v>4268</v>
      </c>
      <c r="L7" t="s">
        <v>4270</v>
      </c>
      <c r="M7">
        <v>0</v>
      </c>
      <c r="N7" t="s">
        <v>5992</v>
      </c>
      <c r="O7" t="s">
        <v>1091</v>
      </c>
      <c r="P7" t="s">
        <v>1091</v>
      </c>
      <c r="R7">
        <v>459541</v>
      </c>
      <c r="S7" t="s">
        <v>6301</v>
      </c>
      <c r="V7" t="s">
        <v>6300</v>
      </c>
      <c r="AN7">
        <v>0</v>
      </c>
      <c r="AO7" t="s">
        <v>3315</v>
      </c>
      <c r="AP7">
        <v>0</v>
      </c>
      <c r="AR7">
        <v>0</v>
      </c>
      <c r="AS7">
        <v>0</v>
      </c>
    </row>
    <row r="8" spans="1:47" x14ac:dyDescent="0.15">
      <c r="A8" t="s">
        <v>3314</v>
      </c>
      <c r="B8" t="s">
        <v>6294</v>
      </c>
      <c r="C8" t="s">
        <v>3314</v>
      </c>
      <c r="D8" t="s">
        <v>925</v>
      </c>
      <c r="E8" t="s">
        <v>6295</v>
      </c>
      <c r="F8" t="s">
        <v>6296</v>
      </c>
      <c r="G8" t="s">
        <v>5990</v>
      </c>
      <c r="H8" t="s">
        <v>1090</v>
      </c>
      <c r="J8" t="s">
        <v>1090</v>
      </c>
      <c r="K8" t="s">
        <v>4268</v>
      </c>
      <c r="L8" t="s">
        <v>4270</v>
      </c>
      <c r="M8">
        <v>0</v>
      </c>
      <c r="N8" t="s">
        <v>6304</v>
      </c>
      <c r="O8" t="s">
        <v>1726</v>
      </c>
      <c r="P8" t="s">
        <v>1726</v>
      </c>
      <c r="R8">
        <v>697761</v>
      </c>
      <c r="S8" t="s">
        <v>6305</v>
      </c>
      <c r="V8" t="s">
        <v>6300</v>
      </c>
      <c r="AN8">
        <v>0</v>
      </c>
      <c r="AO8" t="s">
        <v>3315</v>
      </c>
      <c r="AP8">
        <v>0</v>
      </c>
      <c r="AR8">
        <v>0</v>
      </c>
      <c r="AS8">
        <v>0</v>
      </c>
    </row>
    <row r="9" spans="1:47" x14ac:dyDescent="0.15">
      <c r="A9" t="s">
        <v>3314</v>
      </c>
      <c r="B9" t="s">
        <v>6294</v>
      </c>
      <c r="C9" t="s">
        <v>3314</v>
      </c>
      <c r="D9" t="s">
        <v>925</v>
      </c>
      <c r="E9" t="s">
        <v>6295</v>
      </c>
      <c r="F9" t="s">
        <v>6296</v>
      </c>
      <c r="G9" t="s">
        <v>5990</v>
      </c>
      <c r="H9" t="s">
        <v>1090</v>
      </c>
      <c r="J9" t="s">
        <v>1090</v>
      </c>
      <c r="K9" t="s">
        <v>4268</v>
      </c>
      <c r="L9" t="s">
        <v>4270</v>
      </c>
      <c r="M9">
        <v>0</v>
      </c>
      <c r="N9" t="s">
        <v>6304</v>
      </c>
      <c r="O9" t="s">
        <v>1858</v>
      </c>
      <c r="P9" t="s">
        <v>1858</v>
      </c>
      <c r="R9">
        <v>74450</v>
      </c>
      <c r="S9" t="s">
        <v>6305</v>
      </c>
      <c r="V9" t="s">
        <v>6300</v>
      </c>
      <c r="AN9">
        <v>0</v>
      </c>
      <c r="AO9" t="s">
        <v>3315</v>
      </c>
      <c r="AP9">
        <v>0</v>
      </c>
      <c r="AR9">
        <v>0</v>
      </c>
      <c r="AS9">
        <v>0</v>
      </c>
    </row>
    <row r="10" spans="1:47" x14ac:dyDescent="0.15">
      <c r="A10" t="s">
        <v>3314</v>
      </c>
      <c r="B10" t="s">
        <v>6294</v>
      </c>
      <c r="C10" t="s">
        <v>3314</v>
      </c>
      <c r="D10" t="s">
        <v>925</v>
      </c>
      <c r="E10" t="s">
        <v>6295</v>
      </c>
      <c r="F10" t="s">
        <v>6296</v>
      </c>
      <c r="G10" t="s">
        <v>5996</v>
      </c>
      <c r="H10" t="s">
        <v>1077</v>
      </c>
      <c r="J10" t="s">
        <v>1077</v>
      </c>
      <c r="K10" t="s">
        <v>4268</v>
      </c>
      <c r="L10" t="s">
        <v>4270</v>
      </c>
      <c r="M10">
        <v>0</v>
      </c>
      <c r="N10" t="s">
        <v>6008</v>
      </c>
      <c r="O10" t="s">
        <v>6007</v>
      </c>
      <c r="P10" t="s">
        <v>6007</v>
      </c>
      <c r="R10">
        <v>20000</v>
      </c>
      <c r="S10" t="s">
        <v>6302</v>
      </c>
      <c r="V10" t="s">
        <v>6300</v>
      </c>
      <c r="AN10">
        <v>0</v>
      </c>
      <c r="AO10" t="s">
        <v>3315</v>
      </c>
      <c r="AP10">
        <v>0</v>
      </c>
      <c r="AR10">
        <v>0</v>
      </c>
      <c r="AS10">
        <v>0</v>
      </c>
    </row>
    <row r="11" spans="1:47" x14ac:dyDescent="0.15">
      <c r="A11" t="s">
        <v>3314</v>
      </c>
      <c r="B11" t="s">
        <v>6294</v>
      </c>
      <c r="C11" t="s">
        <v>3314</v>
      </c>
      <c r="D11" t="s">
        <v>925</v>
      </c>
      <c r="E11" t="s">
        <v>6295</v>
      </c>
      <c r="F11" t="s">
        <v>6296</v>
      </c>
      <c r="G11" t="s">
        <v>5996</v>
      </c>
      <c r="H11" t="s">
        <v>1077</v>
      </c>
      <c r="J11" t="s">
        <v>1077</v>
      </c>
      <c r="K11" t="s">
        <v>4268</v>
      </c>
      <c r="L11" t="s">
        <v>4270</v>
      </c>
      <c r="M11">
        <v>0</v>
      </c>
      <c r="N11" t="s">
        <v>5992</v>
      </c>
      <c r="O11" t="s">
        <v>6001</v>
      </c>
      <c r="P11" t="s">
        <v>6001</v>
      </c>
      <c r="R11">
        <v>100000</v>
      </c>
      <c r="S11" t="s">
        <v>6301</v>
      </c>
      <c r="V11" t="s">
        <v>6300</v>
      </c>
      <c r="AN11">
        <v>0</v>
      </c>
      <c r="AO11" t="s">
        <v>3315</v>
      </c>
      <c r="AP11">
        <v>0</v>
      </c>
      <c r="AR11">
        <v>0</v>
      </c>
      <c r="AS11">
        <v>0</v>
      </c>
    </row>
    <row r="12" spans="1:47" x14ac:dyDescent="0.15">
      <c r="A12" t="s">
        <v>3314</v>
      </c>
      <c r="B12" t="s">
        <v>6294</v>
      </c>
      <c r="C12" t="s">
        <v>3314</v>
      </c>
      <c r="D12" t="s">
        <v>925</v>
      </c>
      <c r="E12" t="s">
        <v>6295</v>
      </c>
      <c r="F12" t="s">
        <v>6296</v>
      </c>
      <c r="G12" t="s">
        <v>5996</v>
      </c>
      <c r="H12" t="s">
        <v>1077</v>
      </c>
      <c r="J12" t="s">
        <v>1077</v>
      </c>
      <c r="K12" t="s">
        <v>4268</v>
      </c>
      <c r="L12" t="s">
        <v>4270</v>
      </c>
      <c r="M12">
        <v>0</v>
      </c>
      <c r="N12" t="s">
        <v>5998</v>
      </c>
      <c r="O12" t="s">
        <v>5997</v>
      </c>
      <c r="P12" t="s">
        <v>5997</v>
      </c>
      <c r="R12">
        <v>1000000</v>
      </c>
      <c r="S12" t="s">
        <v>6306</v>
      </c>
      <c r="V12" t="s">
        <v>6300</v>
      </c>
      <c r="AN12">
        <v>0</v>
      </c>
      <c r="AO12" t="s">
        <v>3315</v>
      </c>
      <c r="AP12">
        <v>0</v>
      </c>
      <c r="AR12">
        <v>0</v>
      </c>
      <c r="AS12">
        <v>0</v>
      </c>
    </row>
    <row r="13" spans="1:47" x14ac:dyDescent="0.15">
      <c r="A13" t="s">
        <v>3314</v>
      </c>
      <c r="B13" t="s">
        <v>6294</v>
      </c>
      <c r="C13" t="s">
        <v>3314</v>
      </c>
      <c r="D13" t="s">
        <v>925</v>
      </c>
      <c r="E13" t="s">
        <v>6295</v>
      </c>
      <c r="F13" t="s">
        <v>6296</v>
      </c>
      <c r="G13" t="s">
        <v>5996</v>
      </c>
      <c r="H13" t="s">
        <v>1077</v>
      </c>
      <c r="J13" t="s">
        <v>1077</v>
      </c>
      <c r="K13" t="s">
        <v>4268</v>
      </c>
      <c r="L13" t="s">
        <v>4270</v>
      </c>
      <c r="M13">
        <v>0</v>
      </c>
      <c r="N13" t="s">
        <v>5998</v>
      </c>
      <c r="O13" t="s">
        <v>6307</v>
      </c>
      <c r="P13" t="s">
        <v>6307</v>
      </c>
      <c r="R13">
        <v>1000000</v>
      </c>
      <c r="S13" t="s">
        <v>6306</v>
      </c>
      <c r="V13" t="s">
        <v>6300</v>
      </c>
      <c r="AN13">
        <v>0</v>
      </c>
      <c r="AO13" t="s">
        <v>3315</v>
      </c>
      <c r="AP13">
        <v>0</v>
      </c>
      <c r="AR13">
        <v>0</v>
      </c>
      <c r="AS13">
        <v>0</v>
      </c>
    </row>
    <row r="14" spans="1:47" x14ac:dyDescent="0.15">
      <c r="A14" t="s">
        <v>3314</v>
      </c>
      <c r="B14" t="s">
        <v>6294</v>
      </c>
      <c r="C14" t="s">
        <v>3314</v>
      </c>
      <c r="D14" t="s">
        <v>925</v>
      </c>
      <c r="E14" t="s">
        <v>6295</v>
      </c>
      <c r="F14" t="s">
        <v>6296</v>
      </c>
      <c r="G14" t="s">
        <v>5996</v>
      </c>
      <c r="H14" t="s">
        <v>1077</v>
      </c>
      <c r="J14" t="s">
        <v>1077</v>
      </c>
      <c r="K14" t="s">
        <v>4268</v>
      </c>
      <c r="L14" t="s">
        <v>4270</v>
      </c>
      <c r="M14">
        <v>0</v>
      </c>
      <c r="N14" t="s">
        <v>5998</v>
      </c>
      <c r="O14" t="s">
        <v>1078</v>
      </c>
      <c r="P14" t="s">
        <v>1078</v>
      </c>
      <c r="R14">
        <v>566696</v>
      </c>
      <c r="S14" t="s">
        <v>6306</v>
      </c>
      <c r="V14" t="s">
        <v>6300</v>
      </c>
      <c r="AN14">
        <v>0</v>
      </c>
      <c r="AO14" t="s">
        <v>3315</v>
      </c>
      <c r="AP14">
        <v>0</v>
      </c>
      <c r="AR14">
        <v>0</v>
      </c>
      <c r="AS14">
        <v>0</v>
      </c>
    </row>
    <row r="15" spans="1:47" x14ac:dyDescent="0.15">
      <c r="A15" t="s">
        <v>3314</v>
      </c>
      <c r="B15" t="s">
        <v>6294</v>
      </c>
      <c r="C15" t="s">
        <v>3314</v>
      </c>
      <c r="D15" t="s">
        <v>925</v>
      </c>
      <c r="E15" t="s">
        <v>6295</v>
      </c>
      <c r="F15" t="s">
        <v>6296</v>
      </c>
      <c r="G15" t="s">
        <v>6308</v>
      </c>
      <c r="H15" t="s">
        <v>6309</v>
      </c>
      <c r="J15" t="s">
        <v>6309</v>
      </c>
      <c r="K15" t="s">
        <v>3957</v>
      </c>
      <c r="L15" t="s">
        <v>3959</v>
      </c>
      <c r="M15">
        <v>0</v>
      </c>
      <c r="N15" t="s">
        <v>3958</v>
      </c>
      <c r="R15">
        <v>79</v>
      </c>
      <c r="S15" t="s">
        <v>6310</v>
      </c>
      <c r="V15" t="s">
        <v>6300</v>
      </c>
      <c r="AN15">
        <v>0</v>
      </c>
      <c r="AO15" t="s">
        <v>5313</v>
      </c>
      <c r="AP15">
        <v>0</v>
      </c>
      <c r="AR15">
        <v>0</v>
      </c>
      <c r="AS15">
        <v>0</v>
      </c>
    </row>
    <row r="16" spans="1:47" x14ac:dyDescent="0.15">
      <c r="A16" t="s">
        <v>3314</v>
      </c>
      <c r="B16" t="s">
        <v>6294</v>
      </c>
      <c r="C16" t="s">
        <v>3314</v>
      </c>
      <c r="D16" t="s">
        <v>925</v>
      </c>
      <c r="E16" t="s">
        <v>6295</v>
      </c>
      <c r="F16" t="s">
        <v>6296</v>
      </c>
      <c r="G16" t="s">
        <v>6311</v>
      </c>
      <c r="H16" t="s">
        <v>6312</v>
      </c>
      <c r="J16" t="s">
        <v>6312</v>
      </c>
      <c r="K16" t="s">
        <v>4949</v>
      </c>
      <c r="L16" t="s">
        <v>4950</v>
      </c>
      <c r="M16">
        <v>0</v>
      </c>
      <c r="N16" t="s">
        <v>6313</v>
      </c>
      <c r="R16">
        <v>922</v>
      </c>
      <c r="S16" t="s">
        <v>6313</v>
      </c>
      <c r="V16" t="s">
        <v>6300</v>
      </c>
      <c r="AN16">
        <v>0</v>
      </c>
      <c r="AO16" t="s">
        <v>5313</v>
      </c>
      <c r="AP16">
        <v>0</v>
      </c>
      <c r="AR16">
        <v>0</v>
      </c>
      <c r="AS16">
        <v>0</v>
      </c>
    </row>
    <row r="17" spans="1:45" x14ac:dyDescent="0.15">
      <c r="A17" t="s">
        <v>3314</v>
      </c>
      <c r="B17" t="s">
        <v>6294</v>
      </c>
      <c r="C17" t="s">
        <v>3314</v>
      </c>
      <c r="D17" t="s">
        <v>925</v>
      </c>
      <c r="E17" t="s">
        <v>6295</v>
      </c>
      <c r="F17" t="s">
        <v>6296</v>
      </c>
      <c r="G17" t="s">
        <v>6314</v>
      </c>
      <c r="H17" t="s">
        <v>1077</v>
      </c>
      <c r="J17" t="s">
        <v>1077</v>
      </c>
      <c r="K17" t="s">
        <v>4268</v>
      </c>
      <c r="L17" t="s">
        <v>4270</v>
      </c>
      <c r="M17">
        <v>0</v>
      </c>
      <c r="N17" t="s">
        <v>6008</v>
      </c>
      <c r="R17">
        <v>10000</v>
      </c>
      <c r="S17" t="s">
        <v>6302</v>
      </c>
      <c r="V17" t="s">
        <v>6300</v>
      </c>
      <c r="AN17">
        <v>0</v>
      </c>
      <c r="AO17" t="s">
        <v>3315</v>
      </c>
      <c r="AP17">
        <v>0</v>
      </c>
      <c r="AR17">
        <v>0</v>
      </c>
      <c r="AS17">
        <v>0</v>
      </c>
    </row>
    <row r="18" spans="1:45" x14ac:dyDescent="0.15">
      <c r="A18" t="s">
        <v>3314</v>
      </c>
      <c r="B18" t="s">
        <v>6294</v>
      </c>
      <c r="C18" t="s">
        <v>3314</v>
      </c>
      <c r="D18" t="s">
        <v>925</v>
      </c>
      <c r="E18" t="s">
        <v>6295</v>
      </c>
      <c r="F18" t="s">
        <v>6296</v>
      </c>
      <c r="G18" t="s">
        <v>6314</v>
      </c>
      <c r="H18" t="s">
        <v>1077</v>
      </c>
      <c r="J18" t="s">
        <v>1077</v>
      </c>
      <c r="K18" t="s">
        <v>4268</v>
      </c>
      <c r="L18" t="s">
        <v>4270</v>
      </c>
      <c r="M18">
        <v>0</v>
      </c>
      <c r="N18" t="s">
        <v>5998</v>
      </c>
      <c r="R18">
        <v>34283</v>
      </c>
      <c r="S18" t="s">
        <v>6306</v>
      </c>
      <c r="V18" t="s">
        <v>6300</v>
      </c>
      <c r="AN18">
        <v>0</v>
      </c>
      <c r="AO18" t="s">
        <v>3315</v>
      </c>
      <c r="AP18">
        <v>0</v>
      </c>
      <c r="AR18">
        <v>0</v>
      </c>
      <c r="AS18">
        <v>0</v>
      </c>
    </row>
    <row r="19" spans="1:45" x14ac:dyDescent="0.15">
      <c r="A19" t="s">
        <v>3314</v>
      </c>
      <c r="B19" t="s">
        <v>6294</v>
      </c>
      <c r="C19" t="s">
        <v>3314</v>
      </c>
      <c r="D19" t="s">
        <v>925</v>
      </c>
      <c r="E19" t="s">
        <v>6315</v>
      </c>
      <c r="F19" t="s">
        <v>6316</v>
      </c>
      <c r="G19" t="s">
        <v>6317</v>
      </c>
      <c r="H19" t="s">
        <v>6318</v>
      </c>
      <c r="J19" t="s">
        <v>6318</v>
      </c>
      <c r="K19" t="s">
        <v>3957</v>
      </c>
      <c r="L19" t="s">
        <v>3959</v>
      </c>
      <c r="M19">
        <v>0</v>
      </c>
      <c r="N19" t="s">
        <v>3958</v>
      </c>
      <c r="R19">
        <v>15</v>
      </c>
      <c r="S19" t="s">
        <v>6310</v>
      </c>
      <c r="V19" t="s">
        <v>6300</v>
      </c>
      <c r="AN19">
        <v>0</v>
      </c>
      <c r="AO19" t="s">
        <v>5313</v>
      </c>
      <c r="AP19">
        <v>0</v>
      </c>
      <c r="AR19">
        <v>0</v>
      </c>
      <c r="AS19">
        <v>0</v>
      </c>
    </row>
    <row r="20" spans="1:45" x14ac:dyDescent="0.15">
      <c r="A20" t="s">
        <v>3314</v>
      </c>
      <c r="B20" t="s">
        <v>6294</v>
      </c>
      <c r="C20" t="s">
        <v>3314</v>
      </c>
      <c r="D20" t="s">
        <v>925</v>
      </c>
      <c r="E20" t="s">
        <v>6315</v>
      </c>
      <c r="F20" t="s">
        <v>6316</v>
      </c>
      <c r="G20" t="s">
        <v>6319</v>
      </c>
      <c r="H20" t="s">
        <v>6320</v>
      </c>
      <c r="J20" t="s">
        <v>6320</v>
      </c>
      <c r="K20" t="s">
        <v>3352</v>
      </c>
      <c r="L20" t="s">
        <v>50</v>
      </c>
      <c r="M20">
        <v>0</v>
      </c>
      <c r="N20" t="s">
        <v>3967</v>
      </c>
      <c r="R20">
        <v>22</v>
      </c>
      <c r="S20" t="s">
        <v>3967</v>
      </c>
      <c r="V20" t="s">
        <v>6300</v>
      </c>
      <c r="AN20">
        <v>0</v>
      </c>
      <c r="AO20" t="s">
        <v>5313</v>
      </c>
      <c r="AP20">
        <v>0</v>
      </c>
      <c r="AR20">
        <v>0</v>
      </c>
      <c r="AS20">
        <v>0</v>
      </c>
    </row>
    <row r="21" spans="1:45" x14ac:dyDescent="0.15">
      <c r="A21" t="s">
        <v>3314</v>
      </c>
      <c r="B21" t="s">
        <v>6294</v>
      </c>
      <c r="C21" t="s">
        <v>3314</v>
      </c>
      <c r="D21" t="s">
        <v>925</v>
      </c>
      <c r="E21" t="s">
        <v>6315</v>
      </c>
      <c r="F21" t="s">
        <v>6316</v>
      </c>
      <c r="G21" t="s">
        <v>6319</v>
      </c>
      <c r="H21" t="s">
        <v>6320</v>
      </c>
      <c r="J21" t="s">
        <v>6320</v>
      </c>
      <c r="K21" t="s">
        <v>3352</v>
      </c>
      <c r="L21" t="s">
        <v>50</v>
      </c>
      <c r="M21">
        <v>0</v>
      </c>
      <c r="N21" t="s">
        <v>4619</v>
      </c>
      <c r="R21">
        <v>35</v>
      </c>
      <c r="S21" t="s">
        <v>4619</v>
      </c>
      <c r="V21" t="s">
        <v>6300</v>
      </c>
      <c r="AN21">
        <v>0</v>
      </c>
      <c r="AO21" t="s">
        <v>5313</v>
      </c>
      <c r="AP21">
        <v>0</v>
      </c>
      <c r="AR21">
        <v>0</v>
      </c>
      <c r="AS21">
        <v>0</v>
      </c>
    </row>
    <row r="22" spans="1:45" x14ac:dyDescent="0.15">
      <c r="A22" t="s">
        <v>3314</v>
      </c>
      <c r="B22" t="s">
        <v>6294</v>
      </c>
      <c r="C22" t="s">
        <v>3314</v>
      </c>
      <c r="D22" t="s">
        <v>925</v>
      </c>
      <c r="E22" t="s">
        <v>6315</v>
      </c>
      <c r="F22" t="s">
        <v>6316</v>
      </c>
      <c r="G22" t="s">
        <v>6319</v>
      </c>
      <c r="H22" t="s">
        <v>6320</v>
      </c>
      <c r="J22" t="s">
        <v>6320</v>
      </c>
      <c r="K22" t="s">
        <v>3352</v>
      </c>
      <c r="L22" t="s">
        <v>50</v>
      </c>
      <c r="M22">
        <v>0</v>
      </c>
      <c r="N22" t="s">
        <v>4742</v>
      </c>
      <c r="R22">
        <v>15</v>
      </c>
      <c r="S22" t="s">
        <v>4742</v>
      </c>
      <c r="V22" t="s">
        <v>6300</v>
      </c>
      <c r="AN22">
        <v>0</v>
      </c>
      <c r="AO22" t="s">
        <v>5313</v>
      </c>
      <c r="AP22">
        <v>0</v>
      </c>
      <c r="AR22">
        <v>0</v>
      </c>
      <c r="AS22">
        <v>0</v>
      </c>
    </row>
    <row r="23" spans="1:45" x14ac:dyDescent="0.15">
      <c r="A23" t="s">
        <v>3314</v>
      </c>
      <c r="B23" t="s">
        <v>6294</v>
      </c>
      <c r="C23" t="s">
        <v>3314</v>
      </c>
      <c r="D23" t="s">
        <v>925</v>
      </c>
      <c r="E23" t="s">
        <v>6315</v>
      </c>
      <c r="F23" t="s">
        <v>6316</v>
      </c>
      <c r="G23" t="s">
        <v>6321</v>
      </c>
      <c r="H23" t="s">
        <v>6322</v>
      </c>
      <c r="J23" t="s">
        <v>6322</v>
      </c>
      <c r="K23" t="s">
        <v>3352</v>
      </c>
      <c r="L23" t="s">
        <v>50</v>
      </c>
      <c r="M23">
        <v>0</v>
      </c>
      <c r="N23" t="s">
        <v>6323</v>
      </c>
      <c r="R23">
        <v>20</v>
      </c>
      <c r="S23" t="s">
        <v>6323</v>
      </c>
      <c r="V23" t="s">
        <v>6300</v>
      </c>
      <c r="AN23">
        <v>0</v>
      </c>
      <c r="AO23" t="s">
        <v>5313</v>
      </c>
      <c r="AP23">
        <v>0</v>
      </c>
      <c r="AR23">
        <v>0</v>
      </c>
      <c r="AS23">
        <v>0</v>
      </c>
    </row>
    <row r="24" spans="1:45" x14ac:dyDescent="0.15">
      <c r="A24" t="s">
        <v>3314</v>
      </c>
      <c r="B24" t="s">
        <v>6294</v>
      </c>
      <c r="C24" t="s">
        <v>3314</v>
      </c>
      <c r="D24" t="s">
        <v>925</v>
      </c>
      <c r="E24" t="s">
        <v>6315</v>
      </c>
      <c r="F24" t="s">
        <v>6316</v>
      </c>
      <c r="G24" t="s">
        <v>6324</v>
      </c>
      <c r="H24" t="s">
        <v>6325</v>
      </c>
      <c r="J24" t="s">
        <v>6325</v>
      </c>
      <c r="K24" t="s">
        <v>3957</v>
      </c>
      <c r="L24" t="s">
        <v>3959</v>
      </c>
      <c r="M24">
        <v>0</v>
      </c>
      <c r="N24" t="s">
        <v>3958</v>
      </c>
      <c r="R24">
        <v>22</v>
      </c>
      <c r="S24" t="s">
        <v>6310</v>
      </c>
      <c r="V24" t="s">
        <v>6300</v>
      </c>
      <c r="AN24">
        <v>0</v>
      </c>
      <c r="AO24" t="s">
        <v>5313</v>
      </c>
      <c r="AP24">
        <v>0</v>
      </c>
      <c r="AR24">
        <v>0</v>
      </c>
      <c r="AS24">
        <v>0</v>
      </c>
    </row>
    <row r="25" spans="1:45" x14ac:dyDescent="0.15">
      <c r="A25" t="s">
        <v>3314</v>
      </c>
      <c r="B25" t="s">
        <v>6294</v>
      </c>
      <c r="C25" t="s">
        <v>3314</v>
      </c>
      <c r="D25" t="s">
        <v>925</v>
      </c>
      <c r="E25" t="s">
        <v>6315</v>
      </c>
      <c r="F25" t="s">
        <v>6316</v>
      </c>
      <c r="G25" t="s">
        <v>6324</v>
      </c>
      <c r="H25" t="s">
        <v>6325</v>
      </c>
      <c r="J25" t="s">
        <v>6325</v>
      </c>
      <c r="K25" t="s">
        <v>3352</v>
      </c>
      <c r="L25" t="s">
        <v>50</v>
      </c>
      <c r="M25">
        <v>0</v>
      </c>
      <c r="N25" t="s">
        <v>6326</v>
      </c>
      <c r="R25">
        <v>15</v>
      </c>
      <c r="S25" t="s">
        <v>6326</v>
      </c>
      <c r="V25" t="s">
        <v>6300</v>
      </c>
      <c r="AN25">
        <v>0</v>
      </c>
      <c r="AO25" t="s">
        <v>5313</v>
      </c>
      <c r="AP25">
        <v>0</v>
      </c>
      <c r="AR25">
        <v>0</v>
      </c>
      <c r="AS25">
        <v>0</v>
      </c>
    </row>
    <row r="26" spans="1:45" x14ac:dyDescent="0.15">
      <c r="A26" t="s">
        <v>3314</v>
      </c>
      <c r="B26" t="s">
        <v>6294</v>
      </c>
      <c r="C26" t="s">
        <v>3314</v>
      </c>
      <c r="D26" t="s">
        <v>925</v>
      </c>
      <c r="E26" t="s">
        <v>6315</v>
      </c>
      <c r="F26" t="s">
        <v>6316</v>
      </c>
      <c r="G26" t="s">
        <v>6327</v>
      </c>
      <c r="H26" t="s">
        <v>6328</v>
      </c>
      <c r="J26" t="s">
        <v>6329</v>
      </c>
      <c r="K26" t="s">
        <v>3352</v>
      </c>
      <c r="L26" t="s">
        <v>50</v>
      </c>
      <c r="M26">
        <v>0</v>
      </c>
      <c r="N26" t="s">
        <v>6323</v>
      </c>
      <c r="R26">
        <v>10</v>
      </c>
      <c r="S26" t="s">
        <v>6323</v>
      </c>
      <c r="V26" t="s">
        <v>6300</v>
      </c>
      <c r="AN26">
        <v>0</v>
      </c>
      <c r="AO26" t="s">
        <v>5313</v>
      </c>
      <c r="AP26">
        <v>0</v>
      </c>
      <c r="AR26">
        <v>0</v>
      </c>
      <c r="AS26">
        <v>0</v>
      </c>
    </row>
    <row r="27" spans="1:45" x14ac:dyDescent="0.15">
      <c r="A27" t="s">
        <v>3314</v>
      </c>
      <c r="B27" t="s">
        <v>6294</v>
      </c>
      <c r="C27" t="s">
        <v>3314</v>
      </c>
      <c r="D27" t="s">
        <v>925</v>
      </c>
      <c r="E27" t="s">
        <v>6330</v>
      </c>
      <c r="F27" t="s">
        <v>6331</v>
      </c>
      <c r="G27" t="s">
        <v>6332</v>
      </c>
      <c r="H27" t="s">
        <v>6333</v>
      </c>
      <c r="I27" t="s">
        <v>6334</v>
      </c>
      <c r="J27" t="s">
        <v>6335</v>
      </c>
      <c r="K27" t="s">
        <v>3352</v>
      </c>
      <c r="L27" t="s">
        <v>50</v>
      </c>
      <c r="M27">
        <v>0</v>
      </c>
      <c r="N27" t="s">
        <v>6336</v>
      </c>
      <c r="O27" t="s">
        <v>6337</v>
      </c>
      <c r="P27" t="s">
        <v>6337</v>
      </c>
      <c r="Q27" t="s">
        <v>6338</v>
      </c>
      <c r="R27">
        <v>154</v>
      </c>
      <c r="S27" t="s">
        <v>6336</v>
      </c>
      <c r="V27" t="s">
        <v>6300</v>
      </c>
      <c r="Y27" t="s">
        <v>6339</v>
      </c>
      <c r="AG27" t="s">
        <v>6340</v>
      </c>
      <c r="AH27" t="s">
        <v>6341</v>
      </c>
      <c r="AN27">
        <v>0</v>
      </c>
      <c r="AO27" t="s">
        <v>3315</v>
      </c>
      <c r="AP27">
        <v>0</v>
      </c>
      <c r="AR27">
        <v>0</v>
      </c>
      <c r="AS27">
        <v>0</v>
      </c>
    </row>
    <row r="28" spans="1:45" x14ac:dyDescent="0.15">
      <c r="A28" t="s">
        <v>3314</v>
      </c>
      <c r="B28" t="s">
        <v>6294</v>
      </c>
      <c r="C28" t="s">
        <v>3314</v>
      </c>
      <c r="D28" t="s">
        <v>925</v>
      </c>
      <c r="E28" t="s">
        <v>6330</v>
      </c>
      <c r="F28" t="s">
        <v>6331</v>
      </c>
      <c r="G28" t="s">
        <v>6332</v>
      </c>
      <c r="H28" t="s">
        <v>6333</v>
      </c>
      <c r="I28" t="s">
        <v>6334</v>
      </c>
      <c r="J28" t="s">
        <v>6335</v>
      </c>
      <c r="K28" t="s">
        <v>3352</v>
      </c>
      <c r="L28" t="s">
        <v>50</v>
      </c>
      <c r="M28">
        <v>0</v>
      </c>
      <c r="N28" t="s">
        <v>6336</v>
      </c>
      <c r="O28" t="s">
        <v>6337</v>
      </c>
      <c r="P28" t="s">
        <v>6337</v>
      </c>
      <c r="Q28" t="s">
        <v>6338</v>
      </c>
      <c r="R28">
        <v>1170</v>
      </c>
      <c r="S28" t="s">
        <v>6336</v>
      </c>
      <c r="V28" t="s">
        <v>6300</v>
      </c>
      <c r="Y28" t="s">
        <v>6339</v>
      </c>
      <c r="AG28" t="s">
        <v>6342</v>
      </c>
      <c r="AH28" t="s">
        <v>6343</v>
      </c>
      <c r="AN28">
        <v>0</v>
      </c>
      <c r="AO28" t="s">
        <v>3315</v>
      </c>
      <c r="AP28">
        <v>0</v>
      </c>
      <c r="AR28">
        <v>0</v>
      </c>
      <c r="AS28">
        <v>0</v>
      </c>
    </row>
    <row r="29" spans="1:45" x14ac:dyDescent="0.15">
      <c r="A29" t="s">
        <v>3314</v>
      </c>
      <c r="B29" t="s">
        <v>6294</v>
      </c>
      <c r="C29" t="s">
        <v>3314</v>
      </c>
      <c r="D29" t="s">
        <v>925</v>
      </c>
      <c r="E29" t="s">
        <v>6330</v>
      </c>
      <c r="F29" t="s">
        <v>6331</v>
      </c>
      <c r="G29" t="s">
        <v>6332</v>
      </c>
      <c r="H29" t="s">
        <v>6333</v>
      </c>
      <c r="I29" t="s">
        <v>6334</v>
      </c>
      <c r="J29" t="s">
        <v>6335</v>
      </c>
      <c r="K29" t="s">
        <v>3352</v>
      </c>
      <c r="L29" t="s">
        <v>50</v>
      </c>
      <c r="M29">
        <v>0</v>
      </c>
      <c r="N29" t="s">
        <v>6336</v>
      </c>
      <c r="O29" t="s">
        <v>6337</v>
      </c>
      <c r="P29" t="s">
        <v>6337</v>
      </c>
      <c r="Q29" t="s">
        <v>6338</v>
      </c>
      <c r="R29">
        <v>900</v>
      </c>
      <c r="S29" t="s">
        <v>6336</v>
      </c>
      <c r="V29" t="s">
        <v>6300</v>
      </c>
      <c r="Y29" t="s">
        <v>6339</v>
      </c>
      <c r="AG29" t="s">
        <v>6344</v>
      </c>
      <c r="AH29" t="s">
        <v>6345</v>
      </c>
      <c r="AN29">
        <v>0</v>
      </c>
      <c r="AO29" t="s">
        <v>3315</v>
      </c>
      <c r="AP29">
        <v>0</v>
      </c>
      <c r="AR29">
        <v>0</v>
      </c>
      <c r="AS29">
        <v>0</v>
      </c>
    </row>
    <row r="30" spans="1:45" x14ac:dyDescent="0.15">
      <c r="A30" t="s">
        <v>3314</v>
      </c>
      <c r="B30" t="s">
        <v>6294</v>
      </c>
      <c r="C30" t="s">
        <v>3314</v>
      </c>
      <c r="D30" t="s">
        <v>925</v>
      </c>
      <c r="E30" t="s">
        <v>6346</v>
      </c>
      <c r="F30" t="s">
        <v>2000</v>
      </c>
      <c r="G30" t="s">
        <v>2601</v>
      </c>
      <c r="H30" t="s">
        <v>2603</v>
      </c>
      <c r="I30" t="s">
        <v>2604</v>
      </c>
      <c r="J30" t="s">
        <v>2602</v>
      </c>
      <c r="K30" t="s">
        <v>3352</v>
      </c>
      <c r="L30" t="s">
        <v>50</v>
      </c>
      <c r="M30">
        <v>0</v>
      </c>
      <c r="N30" t="s">
        <v>6347</v>
      </c>
      <c r="O30" t="s">
        <v>2608</v>
      </c>
      <c r="P30" t="s">
        <v>2608</v>
      </c>
      <c r="Q30" t="s">
        <v>6338</v>
      </c>
      <c r="R30">
        <v>5322</v>
      </c>
      <c r="S30" t="s">
        <v>6347</v>
      </c>
      <c r="V30" t="s">
        <v>6300</v>
      </c>
      <c r="Y30" t="s">
        <v>6348</v>
      </c>
      <c r="AE30" t="s">
        <v>6349</v>
      </c>
      <c r="AF30" t="s">
        <v>6349</v>
      </c>
      <c r="AG30" t="s">
        <v>6350</v>
      </c>
      <c r="AH30" t="s">
        <v>6351</v>
      </c>
      <c r="AN30">
        <v>0</v>
      </c>
      <c r="AO30" t="s">
        <v>3315</v>
      </c>
      <c r="AP30">
        <v>0</v>
      </c>
      <c r="AR30">
        <v>0</v>
      </c>
      <c r="AS30">
        <v>0</v>
      </c>
    </row>
    <row r="31" spans="1:45" x14ac:dyDescent="0.15">
      <c r="A31" t="s">
        <v>3314</v>
      </c>
      <c r="B31" t="s">
        <v>6294</v>
      </c>
      <c r="C31" t="s">
        <v>3314</v>
      </c>
      <c r="D31" t="s">
        <v>925</v>
      </c>
      <c r="E31" t="s">
        <v>6346</v>
      </c>
      <c r="F31" t="s">
        <v>2000</v>
      </c>
      <c r="G31" t="s">
        <v>2601</v>
      </c>
      <c r="H31" t="s">
        <v>2603</v>
      </c>
      <c r="I31" t="s">
        <v>2604</v>
      </c>
      <c r="J31" t="s">
        <v>2602</v>
      </c>
      <c r="K31" t="s">
        <v>3352</v>
      </c>
      <c r="L31" t="s">
        <v>50</v>
      </c>
      <c r="M31">
        <v>0</v>
      </c>
      <c r="N31" t="s">
        <v>6347</v>
      </c>
      <c r="O31" t="s">
        <v>2608</v>
      </c>
      <c r="P31" t="s">
        <v>2608</v>
      </c>
      <c r="Q31" t="s">
        <v>6338</v>
      </c>
      <c r="R31">
        <v>2897</v>
      </c>
      <c r="S31" t="s">
        <v>6347</v>
      </c>
      <c r="V31" t="s">
        <v>6300</v>
      </c>
      <c r="Y31" t="s">
        <v>6352</v>
      </c>
      <c r="AE31" t="s">
        <v>6349</v>
      </c>
      <c r="AF31" t="s">
        <v>6349</v>
      </c>
      <c r="AG31" t="s">
        <v>6350</v>
      </c>
      <c r="AH31" t="s">
        <v>6351</v>
      </c>
      <c r="AN31">
        <v>0</v>
      </c>
      <c r="AO31" t="s">
        <v>3315</v>
      </c>
      <c r="AP31">
        <v>0</v>
      </c>
      <c r="AR31">
        <v>0</v>
      </c>
      <c r="AS31">
        <v>0</v>
      </c>
    </row>
    <row r="32" spans="1:45" x14ac:dyDescent="0.15">
      <c r="A32" t="s">
        <v>3314</v>
      </c>
      <c r="B32" t="s">
        <v>6294</v>
      </c>
      <c r="C32" t="s">
        <v>3314</v>
      </c>
      <c r="D32" t="s">
        <v>925</v>
      </c>
      <c r="E32" t="s">
        <v>6346</v>
      </c>
      <c r="F32" t="s">
        <v>2000</v>
      </c>
      <c r="G32" t="s">
        <v>6353</v>
      </c>
      <c r="H32" t="s">
        <v>689</v>
      </c>
      <c r="I32" t="s">
        <v>687</v>
      </c>
      <c r="J32" t="s">
        <v>688</v>
      </c>
      <c r="K32" t="s">
        <v>3352</v>
      </c>
      <c r="L32" t="s">
        <v>50</v>
      </c>
      <c r="M32">
        <v>0</v>
      </c>
      <c r="N32" t="s">
        <v>6354</v>
      </c>
      <c r="O32" t="s">
        <v>6355</v>
      </c>
      <c r="P32" t="s">
        <v>6355</v>
      </c>
      <c r="Q32" t="s">
        <v>6338</v>
      </c>
      <c r="R32">
        <v>16000</v>
      </c>
      <c r="S32" t="s">
        <v>6354</v>
      </c>
      <c r="V32" t="s">
        <v>6300</v>
      </c>
      <c r="Y32" t="s">
        <v>6356</v>
      </c>
      <c r="AG32" t="s">
        <v>6350</v>
      </c>
      <c r="AH32" t="s">
        <v>6351</v>
      </c>
      <c r="AL32" t="s">
        <v>6357</v>
      </c>
      <c r="AN32">
        <v>0</v>
      </c>
      <c r="AO32" t="s">
        <v>3315</v>
      </c>
      <c r="AP32">
        <v>0</v>
      </c>
      <c r="AR32">
        <v>0</v>
      </c>
      <c r="AS32">
        <v>0</v>
      </c>
    </row>
    <row r="33" spans="1:45" x14ac:dyDescent="0.15">
      <c r="A33" t="s">
        <v>3314</v>
      </c>
      <c r="B33" t="s">
        <v>6294</v>
      </c>
      <c r="C33" t="s">
        <v>3314</v>
      </c>
      <c r="D33" t="s">
        <v>925</v>
      </c>
      <c r="E33" t="s">
        <v>6346</v>
      </c>
      <c r="F33" t="s">
        <v>2000</v>
      </c>
      <c r="G33" t="s">
        <v>6353</v>
      </c>
      <c r="H33" t="s">
        <v>689</v>
      </c>
      <c r="I33" t="s">
        <v>687</v>
      </c>
      <c r="J33" t="s">
        <v>688</v>
      </c>
      <c r="K33" t="s">
        <v>3352</v>
      </c>
      <c r="L33" t="s">
        <v>50</v>
      </c>
      <c r="M33">
        <v>0</v>
      </c>
      <c r="N33" t="s">
        <v>6358</v>
      </c>
      <c r="O33" t="s">
        <v>6355</v>
      </c>
      <c r="P33" t="s">
        <v>6355</v>
      </c>
      <c r="Q33" t="s">
        <v>6338</v>
      </c>
      <c r="R33">
        <v>2717</v>
      </c>
      <c r="S33" t="s">
        <v>6358</v>
      </c>
      <c r="V33" t="s">
        <v>6300</v>
      </c>
      <c r="Y33" t="s">
        <v>6356</v>
      </c>
      <c r="AG33" t="s">
        <v>6350</v>
      </c>
      <c r="AH33" t="s">
        <v>6351</v>
      </c>
      <c r="AN33">
        <v>0</v>
      </c>
      <c r="AO33" t="s">
        <v>3315</v>
      </c>
      <c r="AP33">
        <v>0</v>
      </c>
      <c r="AR33">
        <v>0</v>
      </c>
      <c r="AS33">
        <v>0</v>
      </c>
    </row>
    <row r="34" spans="1:45" x14ac:dyDescent="0.15">
      <c r="A34" t="s">
        <v>3314</v>
      </c>
      <c r="B34" t="s">
        <v>6294</v>
      </c>
      <c r="C34" t="s">
        <v>3314</v>
      </c>
      <c r="D34" t="s">
        <v>925</v>
      </c>
      <c r="E34" t="s">
        <v>6346</v>
      </c>
      <c r="F34" t="s">
        <v>2000</v>
      </c>
      <c r="G34" t="s">
        <v>6359</v>
      </c>
      <c r="H34" t="s">
        <v>6360</v>
      </c>
      <c r="I34" t="s">
        <v>687</v>
      </c>
      <c r="J34" t="s">
        <v>6361</v>
      </c>
      <c r="K34" t="s">
        <v>3352</v>
      </c>
      <c r="L34" t="s">
        <v>50</v>
      </c>
      <c r="M34">
        <v>0</v>
      </c>
      <c r="N34" t="s">
        <v>6354</v>
      </c>
      <c r="O34" t="s">
        <v>6355</v>
      </c>
      <c r="P34" t="s">
        <v>6355</v>
      </c>
      <c r="Q34" t="s">
        <v>6338</v>
      </c>
      <c r="R34">
        <v>16000</v>
      </c>
      <c r="S34" t="s">
        <v>6354</v>
      </c>
      <c r="V34" t="s">
        <v>6300</v>
      </c>
      <c r="Y34" t="s">
        <v>6362</v>
      </c>
      <c r="AG34" t="s">
        <v>6350</v>
      </c>
      <c r="AH34" t="s">
        <v>6351</v>
      </c>
      <c r="AL34" t="s">
        <v>6357</v>
      </c>
      <c r="AN34">
        <v>0</v>
      </c>
      <c r="AO34" t="s">
        <v>3315</v>
      </c>
      <c r="AP34">
        <v>0</v>
      </c>
      <c r="AR34">
        <v>0</v>
      </c>
      <c r="AS34">
        <v>0</v>
      </c>
    </row>
    <row r="35" spans="1:45" x14ac:dyDescent="0.15">
      <c r="A35" t="s">
        <v>3314</v>
      </c>
      <c r="B35" t="s">
        <v>6294</v>
      </c>
      <c r="C35" t="s">
        <v>3314</v>
      </c>
      <c r="D35" t="s">
        <v>925</v>
      </c>
      <c r="E35" t="s">
        <v>6346</v>
      </c>
      <c r="F35" t="s">
        <v>2000</v>
      </c>
      <c r="G35" t="s">
        <v>6359</v>
      </c>
      <c r="H35" t="s">
        <v>6360</v>
      </c>
      <c r="I35" t="s">
        <v>687</v>
      </c>
      <c r="J35" t="s">
        <v>6361</v>
      </c>
      <c r="K35" t="s">
        <v>3352</v>
      </c>
      <c r="L35" t="s">
        <v>50</v>
      </c>
      <c r="M35">
        <v>0</v>
      </c>
      <c r="N35" t="s">
        <v>6358</v>
      </c>
      <c r="O35" t="s">
        <v>6355</v>
      </c>
      <c r="P35" t="s">
        <v>6355</v>
      </c>
      <c r="Q35" t="s">
        <v>6338</v>
      </c>
      <c r="R35">
        <v>1182</v>
      </c>
      <c r="S35" t="s">
        <v>6358</v>
      </c>
      <c r="V35" t="s">
        <v>6300</v>
      </c>
      <c r="Y35" t="s">
        <v>6362</v>
      </c>
      <c r="AG35" t="s">
        <v>6350</v>
      </c>
      <c r="AH35" t="s">
        <v>6351</v>
      </c>
      <c r="AN35">
        <v>0</v>
      </c>
      <c r="AO35" t="s">
        <v>3315</v>
      </c>
      <c r="AP35">
        <v>0</v>
      </c>
      <c r="AR35">
        <v>0</v>
      </c>
      <c r="AS35">
        <v>0</v>
      </c>
    </row>
    <row r="36" spans="1:45" x14ac:dyDescent="0.15">
      <c r="A36" t="s">
        <v>3314</v>
      </c>
      <c r="B36" t="s">
        <v>6294</v>
      </c>
      <c r="C36" t="s">
        <v>3314</v>
      </c>
      <c r="D36" t="s">
        <v>925</v>
      </c>
      <c r="E36" t="s">
        <v>6346</v>
      </c>
      <c r="F36" t="s">
        <v>2000</v>
      </c>
      <c r="G36" t="s">
        <v>6363</v>
      </c>
      <c r="H36" t="s">
        <v>6364</v>
      </c>
      <c r="I36" t="s">
        <v>6365</v>
      </c>
      <c r="J36" t="s">
        <v>6366</v>
      </c>
      <c r="K36" t="s">
        <v>3352</v>
      </c>
      <c r="L36" t="s">
        <v>50</v>
      </c>
      <c r="M36">
        <v>0</v>
      </c>
      <c r="N36" t="s">
        <v>6367</v>
      </c>
      <c r="O36" t="s">
        <v>6368</v>
      </c>
      <c r="P36" t="s">
        <v>6368</v>
      </c>
      <c r="Q36" t="s">
        <v>6338</v>
      </c>
      <c r="R36">
        <v>4870</v>
      </c>
      <c r="S36" t="s">
        <v>6367</v>
      </c>
      <c r="V36" t="s">
        <v>6300</v>
      </c>
      <c r="Y36" t="s">
        <v>6369</v>
      </c>
      <c r="AG36" t="s">
        <v>6350</v>
      </c>
      <c r="AH36" t="s">
        <v>6351</v>
      </c>
      <c r="AN36">
        <v>0</v>
      </c>
      <c r="AO36" t="s">
        <v>3315</v>
      </c>
      <c r="AP36">
        <v>0</v>
      </c>
      <c r="AR36">
        <v>0</v>
      </c>
      <c r="AS36">
        <v>0</v>
      </c>
    </row>
    <row r="37" spans="1:45" x14ac:dyDescent="0.15">
      <c r="A37" t="s">
        <v>3314</v>
      </c>
      <c r="B37" t="s">
        <v>6294</v>
      </c>
      <c r="C37" t="s">
        <v>3314</v>
      </c>
      <c r="D37" t="s">
        <v>925</v>
      </c>
      <c r="E37" t="s">
        <v>6346</v>
      </c>
      <c r="F37" t="s">
        <v>2000</v>
      </c>
      <c r="G37" t="s">
        <v>6370</v>
      </c>
      <c r="H37" t="s">
        <v>696</v>
      </c>
      <c r="I37" t="s">
        <v>694</v>
      </c>
      <c r="J37" t="s">
        <v>695</v>
      </c>
      <c r="K37" t="s">
        <v>3352</v>
      </c>
      <c r="L37" t="s">
        <v>50</v>
      </c>
      <c r="M37">
        <v>0</v>
      </c>
      <c r="N37" t="s">
        <v>6371</v>
      </c>
      <c r="O37" t="s">
        <v>6372</v>
      </c>
      <c r="P37" t="s">
        <v>6372</v>
      </c>
      <c r="Q37" t="s">
        <v>6338</v>
      </c>
      <c r="R37">
        <v>20000</v>
      </c>
      <c r="S37" t="s">
        <v>6371</v>
      </c>
      <c r="V37" t="s">
        <v>6300</v>
      </c>
      <c r="Y37" t="s">
        <v>6373</v>
      </c>
      <c r="AG37" t="s">
        <v>6350</v>
      </c>
      <c r="AH37" t="s">
        <v>6351</v>
      </c>
      <c r="AN37">
        <v>0</v>
      </c>
      <c r="AO37" t="s">
        <v>3315</v>
      </c>
      <c r="AP37">
        <v>0</v>
      </c>
      <c r="AR37">
        <v>0</v>
      </c>
      <c r="AS37">
        <v>0</v>
      </c>
    </row>
    <row r="38" spans="1:45" x14ac:dyDescent="0.15">
      <c r="A38" t="s">
        <v>3314</v>
      </c>
      <c r="B38" t="s">
        <v>6294</v>
      </c>
      <c r="C38" t="s">
        <v>3314</v>
      </c>
      <c r="D38" t="s">
        <v>925</v>
      </c>
      <c r="E38" t="s">
        <v>6346</v>
      </c>
      <c r="F38" t="s">
        <v>2000</v>
      </c>
      <c r="G38" t="s">
        <v>6370</v>
      </c>
      <c r="H38" t="s">
        <v>696</v>
      </c>
      <c r="I38" t="s">
        <v>694</v>
      </c>
      <c r="J38" t="s">
        <v>695</v>
      </c>
      <c r="K38" t="s">
        <v>3352</v>
      </c>
      <c r="L38" t="s">
        <v>50</v>
      </c>
      <c r="M38">
        <v>0</v>
      </c>
      <c r="N38" t="s">
        <v>6358</v>
      </c>
      <c r="O38" t="s">
        <v>6372</v>
      </c>
      <c r="P38" t="s">
        <v>6372</v>
      </c>
      <c r="Q38" t="s">
        <v>6338</v>
      </c>
      <c r="R38">
        <v>1199</v>
      </c>
      <c r="S38" t="s">
        <v>6358</v>
      </c>
      <c r="V38" t="s">
        <v>6300</v>
      </c>
      <c r="Y38" t="s">
        <v>6373</v>
      </c>
      <c r="AG38" t="s">
        <v>6350</v>
      </c>
      <c r="AH38" t="s">
        <v>6351</v>
      </c>
      <c r="AL38" t="s">
        <v>6357</v>
      </c>
      <c r="AN38">
        <v>0</v>
      </c>
      <c r="AO38" t="s">
        <v>3315</v>
      </c>
      <c r="AP38">
        <v>0</v>
      </c>
      <c r="AR38">
        <v>0</v>
      </c>
      <c r="AS38">
        <v>0</v>
      </c>
    </row>
    <row r="39" spans="1:45" x14ac:dyDescent="0.15">
      <c r="A39" t="s">
        <v>3314</v>
      </c>
      <c r="B39" t="s">
        <v>6294</v>
      </c>
      <c r="C39" t="s">
        <v>3314</v>
      </c>
      <c r="D39" t="s">
        <v>925</v>
      </c>
      <c r="E39" t="s">
        <v>6346</v>
      </c>
      <c r="F39" t="s">
        <v>2000</v>
      </c>
      <c r="G39" t="s">
        <v>6374</v>
      </c>
      <c r="H39" t="s">
        <v>691</v>
      </c>
      <c r="I39" t="s">
        <v>687</v>
      </c>
      <c r="J39" t="s">
        <v>690</v>
      </c>
      <c r="K39" t="s">
        <v>3352</v>
      </c>
      <c r="L39" t="s">
        <v>50</v>
      </c>
      <c r="M39">
        <v>0</v>
      </c>
      <c r="N39" t="s">
        <v>6375</v>
      </c>
      <c r="O39" t="s">
        <v>6355</v>
      </c>
      <c r="P39" t="s">
        <v>6355</v>
      </c>
      <c r="Q39" t="s">
        <v>6338</v>
      </c>
      <c r="R39">
        <v>10059</v>
      </c>
      <c r="S39" t="s">
        <v>6375</v>
      </c>
      <c r="V39" t="s">
        <v>6300</v>
      </c>
      <c r="Y39" t="s">
        <v>6376</v>
      </c>
      <c r="AG39" t="s">
        <v>6350</v>
      </c>
      <c r="AH39" t="s">
        <v>6351</v>
      </c>
      <c r="AN39">
        <v>0</v>
      </c>
      <c r="AO39" t="s">
        <v>3315</v>
      </c>
      <c r="AP39">
        <v>0</v>
      </c>
      <c r="AR39">
        <v>0</v>
      </c>
      <c r="AS39">
        <v>0</v>
      </c>
    </row>
    <row r="40" spans="1:45" x14ac:dyDescent="0.15">
      <c r="A40" t="s">
        <v>3314</v>
      </c>
      <c r="B40" t="s">
        <v>6294</v>
      </c>
      <c r="C40" t="s">
        <v>3314</v>
      </c>
      <c r="D40" t="s">
        <v>925</v>
      </c>
      <c r="E40" t="s">
        <v>6346</v>
      </c>
      <c r="F40" t="s">
        <v>2000</v>
      </c>
      <c r="G40" t="s">
        <v>6377</v>
      </c>
      <c r="H40" t="s">
        <v>6378</v>
      </c>
      <c r="I40" t="s">
        <v>687</v>
      </c>
      <c r="J40" t="s">
        <v>6379</v>
      </c>
      <c r="K40" t="s">
        <v>3352</v>
      </c>
      <c r="L40" t="s">
        <v>50</v>
      </c>
      <c r="M40">
        <v>0</v>
      </c>
      <c r="N40" t="s">
        <v>6380</v>
      </c>
      <c r="O40" t="s">
        <v>6355</v>
      </c>
      <c r="P40" t="s">
        <v>6355</v>
      </c>
      <c r="Q40" t="s">
        <v>6338</v>
      </c>
      <c r="R40">
        <v>25000</v>
      </c>
      <c r="S40" t="s">
        <v>6380</v>
      </c>
      <c r="V40" t="s">
        <v>6300</v>
      </c>
      <c r="Y40" t="s">
        <v>6381</v>
      </c>
      <c r="AG40" t="s">
        <v>6350</v>
      </c>
      <c r="AH40" t="s">
        <v>6351</v>
      </c>
      <c r="AN40">
        <v>0</v>
      </c>
      <c r="AO40" t="s">
        <v>3315</v>
      </c>
      <c r="AP40">
        <v>0</v>
      </c>
      <c r="AR40">
        <v>0</v>
      </c>
      <c r="AS40">
        <v>0</v>
      </c>
    </row>
    <row r="41" spans="1:45" x14ac:dyDescent="0.15">
      <c r="A41" t="s">
        <v>3314</v>
      </c>
      <c r="B41" t="s">
        <v>6294</v>
      </c>
      <c r="C41" t="s">
        <v>3314</v>
      </c>
      <c r="D41" t="s">
        <v>925</v>
      </c>
      <c r="E41" t="s">
        <v>6346</v>
      </c>
      <c r="F41" t="s">
        <v>2000</v>
      </c>
      <c r="G41" t="s">
        <v>6382</v>
      </c>
      <c r="H41" t="s">
        <v>6383</v>
      </c>
      <c r="I41" t="s">
        <v>687</v>
      </c>
      <c r="J41" t="s">
        <v>6384</v>
      </c>
      <c r="K41" t="s">
        <v>3352</v>
      </c>
      <c r="L41" t="s">
        <v>50</v>
      </c>
      <c r="M41">
        <v>0</v>
      </c>
      <c r="N41" t="s">
        <v>6380</v>
      </c>
      <c r="O41" t="s">
        <v>6355</v>
      </c>
      <c r="P41" t="s">
        <v>6355</v>
      </c>
      <c r="Q41" t="s">
        <v>6338</v>
      </c>
      <c r="R41">
        <v>50345</v>
      </c>
      <c r="S41" t="s">
        <v>6380</v>
      </c>
      <c r="V41" t="s">
        <v>6300</v>
      </c>
      <c r="Y41" t="s">
        <v>6385</v>
      </c>
      <c r="AG41" t="s">
        <v>6350</v>
      </c>
      <c r="AH41" t="s">
        <v>6351</v>
      </c>
      <c r="AN41">
        <v>0</v>
      </c>
      <c r="AO41" t="s">
        <v>3315</v>
      </c>
      <c r="AP41">
        <v>0</v>
      </c>
      <c r="AR41">
        <v>0</v>
      </c>
      <c r="AS41">
        <v>0</v>
      </c>
    </row>
    <row r="42" spans="1:45" x14ac:dyDescent="0.15">
      <c r="A42" t="s">
        <v>3314</v>
      </c>
      <c r="B42" t="s">
        <v>6294</v>
      </c>
      <c r="C42" t="s">
        <v>3314</v>
      </c>
      <c r="D42" t="s">
        <v>925</v>
      </c>
      <c r="E42" t="s">
        <v>6346</v>
      </c>
      <c r="F42" t="s">
        <v>2000</v>
      </c>
      <c r="G42" t="s">
        <v>6386</v>
      </c>
      <c r="H42" t="s">
        <v>6387</v>
      </c>
      <c r="I42" t="s">
        <v>502</v>
      </c>
      <c r="J42" t="s">
        <v>6388</v>
      </c>
      <c r="K42" t="s">
        <v>3352</v>
      </c>
      <c r="L42" t="s">
        <v>50</v>
      </c>
      <c r="M42">
        <v>0</v>
      </c>
      <c r="N42" t="s">
        <v>6380</v>
      </c>
      <c r="O42" t="s">
        <v>6389</v>
      </c>
      <c r="P42" t="s">
        <v>6389</v>
      </c>
      <c r="Q42" t="s">
        <v>6338</v>
      </c>
      <c r="R42">
        <v>137</v>
      </c>
      <c r="S42" t="s">
        <v>6380</v>
      </c>
      <c r="V42" t="s">
        <v>6300</v>
      </c>
      <c r="Y42" t="s">
        <v>6390</v>
      </c>
      <c r="AG42" t="s">
        <v>6350</v>
      </c>
      <c r="AH42" t="s">
        <v>6351</v>
      </c>
      <c r="AN42">
        <v>0</v>
      </c>
      <c r="AO42" t="s">
        <v>3315</v>
      </c>
      <c r="AP42">
        <v>0</v>
      </c>
      <c r="AR42">
        <v>0</v>
      </c>
      <c r="AS42">
        <v>0</v>
      </c>
    </row>
    <row r="43" spans="1:45" x14ac:dyDescent="0.15">
      <c r="A43" t="s">
        <v>3314</v>
      </c>
      <c r="B43" t="s">
        <v>6294</v>
      </c>
      <c r="C43" t="s">
        <v>3314</v>
      </c>
      <c r="D43" t="s">
        <v>925</v>
      </c>
      <c r="E43" t="s">
        <v>6346</v>
      </c>
      <c r="F43" t="s">
        <v>2000</v>
      </c>
      <c r="G43" t="s">
        <v>6391</v>
      </c>
      <c r="H43" t="s">
        <v>6392</v>
      </c>
      <c r="I43" t="s">
        <v>6393</v>
      </c>
      <c r="J43" t="s">
        <v>6394</v>
      </c>
      <c r="K43" t="s">
        <v>3352</v>
      </c>
      <c r="L43" t="s">
        <v>50</v>
      </c>
      <c r="M43">
        <v>0</v>
      </c>
      <c r="N43" t="s">
        <v>6354</v>
      </c>
      <c r="O43" t="s">
        <v>6395</v>
      </c>
      <c r="P43" t="s">
        <v>6395</v>
      </c>
      <c r="Q43" t="s">
        <v>6338</v>
      </c>
      <c r="R43">
        <v>1212</v>
      </c>
      <c r="S43" t="s">
        <v>6354</v>
      </c>
      <c r="V43" t="s">
        <v>6300</v>
      </c>
      <c r="Y43" t="s">
        <v>6396</v>
      </c>
      <c r="AG43" t="s">
        <v>6350</v>
      </c>
      <c r="AH43" t="s">
        <v>6351</v>
      </c>
      <c r="AN43">
        <v>0</v>
      </c>
      <c r="AO43" t="s">
        <v>3315</v>
      </c>
      <c r="AP43">
        <v>0</v>
      </c>
      <c r="AR43">
        <v>0</v>
      </c>
      <c r="AS43">
        <v>0</v>
      </c>
    </row>
    <row r="44" spans="1:45" x14ac:dyDescent="0.15">
      <c r="A44" t="s">
        <v>3314</v>
      </c>
      <c r="B44" t="s">
        <v>6294</v>
      </c>
      <c r="C44" t="s">
        <v>3314</v>
      </c>
      <c r="D44" t="s">
        <v>925</v>
      </c>
      <c r="E44" t="s">
        <v>6346</v>
      </c>
      <c r="F44" t="s">
        <v>2000</v>
      </c>
      <c r="G44" t="s">
        <v>6391</v>
      </c>
      <c r="H44" t="s">
        <v>6392</v>
      </c>
      <c r="I44" t="s">
        <v>6393</v>
      </c>
      <c r="J44" t="s">
        <v>6394</v>
      </c>
      <c r="K44" t="s">
        <v>3352</v>
      </c>
      <c r="L44" t="s">
        <v>50</v>
      </c>
      <c r="M44">
        <v>0</v>
      </c>
      <c r="N44" t="s">
        <v>6375</v>
      </c>
      <c r="O44" t="s">
        <v>6395</v>
      </c>
      <c r="P44" t="s">
        <v>6395</v>
      </c>
      <c r="Q44" t="s">
        <v>6338</v>
      </c>
      <c r="R44">
        <v>1055</v>
      </c>
      <c r="S44" t="s">
        <v>6375</v>
      </c>
      <c r="V44" t="s">
        <v>6300</v>
      </c>
      <c r="Y44" t="s">
        <v>6397</v>
      </c>
      <c r="AG44" t="s">
        <v>6350</v>
      </c>
      <c r="AH44" t="s">
        <v>6351</v>
      </c>
      <c r="AN44">
        <v>0</v>
      </c>
      <c r="AO44" t="s">
        <v>3315</v>
      </c>
      <c r="AP44">
        <v>0</v>
      </c>
      <c r="AR44">
        <v>0</v>
      </c>
      <c r="AS44">
        <v>0</v>
      </c>
    </row>
    <row r="45" spans="1:45" x14ac:dyDescent="0.15">
      <c r="A45" t="s">
        <v>3314</v>
      </c>
      <c r="B45" t="s">
        <v>6294</v>
      </c>
      <c r="C45" t="s">
        <v>3314</v>
      </c>
      <c r="D45" t="s">
        <v>925</v>
      </c>
      <c r="E45" t="s">
        <v>6346</v>
      </c>
      <c r="F45" t="s">
        <v>2000</v>
      </c>
      <c r="G45" t="s">
        <v>6391</v>
      </c>
      <c r="H45" t="s">
        <v>6392</v>
      </c>
      <c r="I45" t="s">
        <v>6393</v>
      </c>
      <c r="J45" t="s">
        <v>6394</v>
      </c>
      <c r="K45" t="s">
        <v>3352</v>
      </c>
      <c r="L45" t="s">
        <v>50</v>
      </c>
      <c r="M45">
        <v>0</v>
      </c>
      <c r="N45" t="s">
        <v>6375</v>
      </c>
      <c r="O45" t="s">
        <v>6395</v>
      </c>
      <c r="P45" t="s">
        <v>6395</v>
      </c>
      <c r="Q45" t="s">
        <v>6338</v>
      </c>
      <c r="R45">
        <v>882</v>
      </c>
      <c r="S45" t="s">
        <v>6375</v>
      </c>
      <c r="V45" t="s">
        <v>6300</v>
      </c>
      <c r="Y45" t="s">
        <v>6398</v>
      </c>
      <c r="AG45" t="s">
        <v>6350</v>
      </c>
      <c r="AH45" t="s">
        <v>6351</v>
      </c>
      <c r="AN45">
        <v>0</v>
      </c>
      <c r="AO45" t="s">
        <v>3315</v>
      </c>
      <c r="AP45">
        <v>0</v>
      </c>
      <c r="AR45">
        <v>0</v>
      </c>
      <c r="AS45">
        <v>0</v>
      </c>
    </row>
    <row r="46" spans="1:45" x14ac:dyDescent="0.15">
      <c r="A46" t="s">
        <v>3314</v>
      </c>
      <c r="B46" t="s">
        <v>6294</v>
      </c>
      <c r="C46" t="s">
        <v>3314</v>
      </c>
      <c r="D46" t="s">
        <v>925</v>
      </c>
      <c r="E46" t="s">
        <v>6346</v>
      </c>
      <c r="F46" t="s">
        <v>2000</v>
      </c>
      <c r="G46" t="s">
        <v>6391</v>
      </c>
      <c r="H46" t="s">
        <v>6392</v>
      </c>
      <c r="I46" t="s">
        <v>6393</v>
      </c>
      <c r="J46" t="s">
        <v>6394</v>
      </c>
      <c r="K46" t="s">
        <v>3352</v>
      </c>
      <c r="L46" t="s">
        <v>50</v>
      </c>
      <c r="M46">
        <v>0</v>
      </c>
      <c r="N46" t="s">
        <v>6399</v>
      </c>
      <c r="O46" t="s">
        <v>6395</v>
      </c>
      <c r="P46" t="s">
        <v>6395</v>
      </c>
      <c r="Q46" t="s">
        <v>6338</v>
      </c>
      <c r="R46">
        <v>16380</v>
      </c>
      <c r="S46" t="s">
        <v>6399</v>
      </c>
      <c r="V46" t="s">
        <v>6300</v>
      </c>
      <c r="Y46" t="s">
        <v>6400</v>
      </c>
      <c r="AG46" t="s">
        <v>6350</v>
      </c>
      <c r="AH46" t="s">
        <v>6351</v>
      </c>
      <c r="AL46" t="s">
        <v>6401</v>
      </c>
      <c r="AN46">
        <v>0</v>
      </c>
      <c r="AO46" t="s">
        <v>3315</v>
      </c>
      <c r="AP46">
        <v>0</v>
      </c>
      <c r="AR46">
        <v>0</v>
      </c>
      <c r="AS46">
        <v>0</v>
      </c>
    </row>
    <row r="47" spans="1:45" x14ac:dyDescent="0.15">
      <c r="A47" t="s">
        <v>3314</v>
      </c>
      <c r="B47" t="s">
        <v>6294</v>
      </c>
      <c r="C47" t="s">
        <v>3314</v>
      </c>
      <c r="D47" t="s">
        <v>925</v>
      </c>
      <c r="E47" t="s">
        <v>6346</v>
      </c>
      <c r="F47" t="s">
        <v>2000</v>
      </c>
      <c r="G47" t="s">
        <v>6402</v>
      </c>
      <c r="H47" t="s">
        <v>699</v>
      </c>
      <c r="I47" t="s">
        <v>697</v>
      </c>
      <c r="J47" t="s">
        <v>698</v>
      </c>
      <c r="K47" t="s">
        <v>3352</v>
      </c>
      <c r="L47" t="s">
        <v>50</v>
      </c>
      <c r="M47">
        <v>0</v>
      </c>
      <c r="N47" t="s">
        <v>6354</v>
      </c>
      <c r="O47" t="s">
        <v>6403</v>
      </c>
      <c r="P47" t="s">
        <v>6403</v>
      </c>
      <c r="Q47" t="s">
        <v>6338</v>
      </c>
      <c r="R47">
        <v>95</v>
      </c>
      <c r="S47" t="s">
        <v>6354</v>
      </c>
      <c r="V47" t="s">
        <v>6300</v>
      </c>
      <c r="Y47" t="s">
        <v>6404</v>
      </c>
      <c r="AG47" t="s">
        <v>6350</v>
      </c>
      <c r="AH47" t="s">
        <v>6351</v>
      </c>
      <c r="AN47">
        <v>0</v>
      </c>
      <c r="AO47" t="s">
        <v>3315</v>
      </c>
      <c r="AP47">
        <v>0</v>
      </c>
      <c r="AR47">
        <v>0</v>
      </c>
      <c r="AS47">
        <v>0</v>
      </c>
    </row>
    <row r="48" spans="1:45" x14ac:dyDescent="0.15">
      <c r="A48" t="s">
        <v>3314</v>
      </c>
      <c r="B48" t="s">
        <v>6294</v>
      </c>
      <c r="C48" t="s">
        <v>3314</v>
      </c>
      <c r="D48" t="s">
        <v>925</v>
      </c>
      <c r="E48" t="s">
        <v>6346</v>
      </c>
      <c r="F48" t="s">
        <v>2000</v>
      </c>
      <c r="G48" t="s">
        <v>6402</v>
      </c>
      <c r="H48" t="s">
        <v>699</v>
      </c>
      <c r="I48" t="s">
        <v>697</v>
      </c>
      <c r="J48" t="s">
        <v>698</v>
      </c>
      <c r="K48" t="s">
        <v>3352</v>
      </c>
      <c r="L48" t="s">
        <v>50</v>
      </c>
      <c r="M48">
        <v>0</v>
      </c>
      <c r="N48" t="s">
        <v>6375</v>
      </c>
      <c r="O48" t="s">
        <v>6403</v>
      </c>
      <c r="P48" t="s">
        <v>6403</v>
      </c>
      <c r="Q48" t="s">
        <v>6338</v>
      </c>
      <c r="R48">
        <v>984</v>
      </c>
      <c r="S48" t="s">
        <v>6375</v>
      </c>
      <c r="V48" t="s">
        <v>6300</v>
      </c>
      <c r="Y48" t="s">
        <v>6405</v>
      </c>
      <c r="AG48" t="s">
        <v>6350</v>
      </c>
      <c r="AH48" t="s">
        <v>6351</v>
      </c>
      <c r="AN48">
        <v>0</v>
      </c>
      <c r="AO48" t="s">
        <v>3315</v>
      </c>
      <c r="AP48">
        <v>0</v>
      </c>
      <c r="AR48">
        <v>0</v>
      </c>
      <c r="AS48">
        <v>0</v>
      </c>
    </row>
    <row r="49" spans="1:45" x14ac:dyDescent="0.15">
      <c r="A49" t="s">
        <v>3314</v>
      </c>
      <c r="B49" t="s">
        <v>6294</v>
      </c>
      <c r="C49" t="s">
        <v>3314</v>
      </c>
      <c r="D49" t="s">
        <v>925</v>
      </c>
      <c r="E49" t="s">
        <v>6346</v>
      </c>
      <c r="F49" t="s">
        <v>2000</v>
      </c>
      <c r="G49" t="s">
        <v>6402</v>
      </c>
      <c r="H49" t="s">
        <v>699</v>
      </c>
      <c r="I49" t="s">
        <v>697</v>
      </c>
      <c r="J49" t="s">
        <v>698</v>
      </c>
      <c r="K49" t="s">
        <v>3352</v>
      </c>
      <c r="L49" t="s">
        <v>50</v>
      </c>
      <c r="M49">
        <v>0</v>
      </c>
      <c r="N49" t="s">
        <v>6375</v>
      </c>
      <c r="O49" t="s">
        <v>6403</v>
      </c>
      <c r="P49" t="s">
        <v>6403</v>
      </c>
      <c r="Q49" t="s">
        <v>6338</v>
      </c>
      <c r="R49">
        <v>951</v>
      </c>
      <c r="S49" t="s">
        <v>6375</v>
      </c>
      <c r="V49" t="s">
        <v>6300</v>
      </c>
      <c r="Y49" t="s">
        <v>6406</v>
      </c>
      <c r="AG49" t="s">
        <v>6350</v>
      </c>
      <c r="AH49" t="s">
        <v>6351</v>
      </c>
      <c r="AN49">
        <v>0</v>
      </c>
      <c r="AO49" t="s">
        <v>3315</v>
      </c>
      <c r="AP49">
        <v>0</v>
      </c>
      <c r="AR49">
        <v>0</v>
      </c>
      <c r="AS49">
        <v>0</v>
      </c>
    </row>
    <row r="50" spans="1:45" x14ac:dyDescent="0.15">
      <c r="A50" t="s">
        <v>3314</v>
      </c>
      <c r="B50" t="s">
        <v>6294</v>
      </c>
      <c r="C50" t="s">
        <v>3314</v>
      </c>
      <c r="D50" t="s">
        <v>925</v>
      </c>
      <c r="E50" t="s">
        <v>6346</v>
      </c>
      <c r="F50" t="s">
        <v>2000</v>
      </c>
      <c r="G50" t="s">
        <v>6402</v>
      </c>
      <c r="H50" t="s">
        <v>699</v>
      </c>
      <c r="I50" t="s">
        <v>697</v>
      </c>
      <c r="J50" t="s">
        <v>698</v>
      </c>
      <c r="K50" t="s">
        <v>3352</v>
      </c>
      <c r="L50" t="s">
        <v>50</v>
      </c>
      <c r="M50">
        <v>0</v>
      </c>
      <c r="N50" t="s">
        <v>6399</v>
      </c>
      <c r="O50" t="s">
        <v>6403</v>
      </c>
      <c r="P50" t="s">
        <v>6403</v>
      </c>
      <c r="Q50" t="s">
        <v>6338</v>
      </c>
      <c r="R50">
        <v>13554</v>
      </c>
      <c r="S50" t="s">
        <v>6399</v>
      </c>
      <c r="V50" t="s">
        <v>6300</v>
      </c>
      <c r="Y50" t="s">
        <v>6407</v>
      </c>
      <c r="AG50" t="s">
        <v>6350</v>
      </c>
      <c r="AH50" t="s">
        <v>6351</v>
      </c>
      <c r="AL50" t="s">
        <v>6401</v>
      </c>
      <c r="AN50">
        <v>0</v>
      </c>
      <c r="AO50" t="s">
        <v>3315</v>
      </c>
      <c r="AP50">
        <v>0</v>
      </c>
      <c r="AR50">
        <v>0</v>
      </c>
      <c r="AS50">
        <v>0</v>
      </c>
    </row>
    <row r="51" spans="1:45" x14ac:dyDescent="0.15">
      <c r="A51" t="s">
        <v>3314</v>
      </c>
      <c r="B51" t="s">
        <v>6294</v>
      </c>
      <c r="C51" t="s">
        <v>3314</v>
      </c>
      <c r="D51" t="s">
        <v>925</v>
      </c>
      <c r="E51" t="s">
        <v>6346</v>
      </c>
      <c r="F51" t="s">
        <v>2000</v>
      </c>
      <c r="G51" t="s">
        <v>6408</v>
      </c>
      <c r="H51" t="s">
        <v>6409</v>
      </c>
      <c r="I51" t="s">
        <v>6410</v>
      </c>
      <c r="J51" t="s">
        <v>6411</v>
      </c>
      <c r="K51" t="s">
        <v>3352</v>
      </c>
      <c r="L51" t="s">
        <v>50</v>
      </c>
      <c r="M51">
        <v>0</v>
      </c>
      <c r="N51" t="s">
        <v>6412</v>
      </c>
      <c r="O51" t="s">
        <v>6413</v>
      </c>
      <c r="P51" t="s">
        <v>6413</v>
      </c>
      <c r="Q51" t="s">
        <v>6338</v>
      </c>
      <c r="R51">
        <v>3314</v>
      </c>
      <c r="S51" t="s">
        <v>6412</v>
      </c>
      <c r="V51" t="s">
        <v>6300</v>
      </c>
      <c r="Y51" t="s">
        <v>6414</v>
      </c>
      <c r="AG51" t="s">
        <v>6350</v>
      </c>
      <c r="AH51" t="s">
        <v>6351</v>
      </c>
      <c r="AN51">
        <v>0</v>
      </c>
      <c r="AO51" t="s">
        <v>3315</v>
      </c>
      <c r="AP51">
        <v>0</v>
      </c>
      <c r="AR51">
        <v>0</v>
      </c>
      <c r="AS51">
        <v>0</v>
      </c>
    </row>
    <row r="52" spans="1:45" x14ac:dyDescent="0.15">
      <c r="A52" t="s">
        <v>3314</v>
      </c>
      <c r="B52" t="s">
        <v>6294</v>
      </c>
      <c r="C52" t="s">
        <v>3314</v>
      </c>
      <c r="D52" t="s">
        <v>925</v>
      </c>
      <c r="E52" t="s">
        <v>6346</v>
      </c>
      <c r="F52" t="s">
        <v>2000</v>
      </c>
      <c r="G52" t="s">
        <v>6415</v>
      </c>
      <c r="H52" t="s">
        <v>6416</v>
      </c>
      <c r="I52" t="s">
        <v>6410</v>
      </c>
      <c r="J52" t="s">
        <v>6417</v>
      </c>
      <c r="K52" t="s">
        <v>3352</v>
      </c>
      <c r="L52" t="s">
        <v>50</v>
      </c>
      <c r="M52">
        <v>0</v>
      </c>
      <c r="N52" t="s">
        <v>6371</v>
      </c>
      <c r="O52" t="s">
        <v>6418</v>
      </c>
      <c r="P52" t="s">
        <v>6418</v>
      </c>
      <c r="Q52" t="s">
        <v>6338</v>
      </c>
      <c r="R52">
        <v>3824</v>
      </c>
      <c r="S52" t="s">
        <v>6371</v>
      </c>
      <c r="V52" t="s">
        <v>6300</v>
      </c>
      <c r="Y52" t="s">
        <v>6419</v>
      </c>
      <c r="AG52" t="s">
        <v>6350</v>
      </c>
      <c r="AH52" t="s">
        <v>6351</v>
      </c>
      <c r="AL52" t="s">
        <v>6420</v>
      </c>
      <c r="AN52">
        <v>0</v>
      </c>
      <c r="AO52" t="s">
        <v>3315</v>
      </c>
      <c r="AP52">
        <v>0</v>
      </c>
      <c r="AR52">
        <v>0</v>
      </c>
      <c r="AS52">
        <v>0</v>
      </c>
    </row>
    <row r="53" spans="1:45" x14ac:dyDescent="0.15">
      <c r="A53" t="s">
        <v>3314</v>
      </c>
      <c r="B53" t="s">
        <v>6294</v>
      </c>
      <c r="C53" t="s">
        <v>3314</v>
      </c>
      <c r="D53" t="s">
        <v>925</v>
      </c>
      <c r="E53" t="s">
        <v>6346</v>
      </c>
      <c r="F53" t="s">
        <v>2000</v>
      </c>
      <c r="G53" t="s">
        <v>6415</v>
      </c>
      <c r="H53" t="s">
        <v>6416</v>
      </c>
      <c r="I53" t="s">
        <v>6410</v>
      </c>
      <c r="J53" t="s">
        <v>6417</v>
      </c>
      <c r="K53" t="s">
        <v>3352</v>
      </c>
      <c r="L53" t="s">
        <v>50</v>
      </c>
      <c r="M53">
        <v>0</v>
      </c>
      <c r="N53" t="s">
        <v>6412</v>
      </c>
      <c r="O53" t="s">
        <v>6413</v>
      </c>
      <c r="P53" t="s">
        <v>6413</v>
      </c>
      <c r="Q53" t="s">
        <v>6338</v>
      </c>
      <c r="R53">
        <v>815</v>
      </c>
      <c r="S53" t="s">
        <v>6412</v>
      </c>
      <c r="V53" t="s">
        <v>6300</v>
      </c>
      <c r="Y53" t="s">
        <v>6421</v>
      </c>
      <c r="AG53" t="s">
        <v>6350</v>
      </c>
      <c r="AH53" t="s">
        <v>6351</v>
      </c>
      <c r="AN53">
        <v>0</v>
      </c>
      <c r="AO53" t="s">
        <v>3315</v>
      </c>
      <c r="AP53">
        <v>0</v>
      </c>
      <c r="AR53">
        <v>0</v>
      </c>
      <c r="AS53">
        <v>0</v>
      </c>
    </row>
    <row r="54" spans="1:45" x14ac:dyDescent="0.15">
      <c r="A54" t="s">
        <v>3314</v>
      </c>
      <c r="B54" t="s">
        <v>6294</v>
      </c>
      <c r="C54" t="s">
        <v>3314</v>
      </c>
      <c r="D54" t="s">
        <v>925</v>
      </c>
      <c r="E54" t="s">
        <v>6346</v>
      </c>
      <c r="F54" t="s">
        <v>2000</v>
      </c>
      <c r="G54" t="s">
        <v>6422</v>
      </c>
      <c r="H54" t="s">
        <v>6423</v>
      </c>
      <c r="I54" t="s">
        <v>6410</v>
      </c>
      <c r="J54" t="s">
        <v>6424</v>
      </c>
      <c r="K54" t="s">
        <v>3352</v>
      </c>
      <c r="L54" t="s">
        <v>50</v>
      </c>
      <c r="M54">
        <v>0</v>
      </c>
      <c r="N54" t="s">
        <v>6412</v>
      </c>
      <c r="O54" t="s">
        <v>6413</v>
      </c>
      <c r="P54" t="s">
        <v>6413</v>
      </c>
      <c r="Q54" t="s">
        <v>6338</v>
      </c>
      <c r="R54">
        <v>1750</v>
      </c>
      <c r="S54" t="s">
        <v>6412</v>
      </c>
      <c r="V54" t="s">
        <v>6300</v>
      </c>
      <c r="Y54" t="s">
        <v>6425</v>
      </c>
      <c r="AG54" t="s">
        <v>6350</v>
      </c>
      <c r="AH54" t="s">
        <v>6351</v>
      </c>
      <c r="AN54">
        <v>0</v>
      </c>
      <c r="AO54" t="s">
        <v>3315</v>
      </c>
      <c r="AP54">
        <v>0</v>
      </c>
      <c r="AR54">
        <v>0</v>
      </c>
      <c r="AS54">
        <v>0</v>
      </c>
    </row>
    <row r="55" spans="1:45" x14ac:dyDescent="0.15">
      <c r="A55" t="s">
        <v>3314</v>
      </c>
      <c r="B55" t="s">
        <v>6294</v>
      </c>
      <c r="C55" t="s">
        <v>3314</v>
      </c>
      <c r="D55" t="s">
        <v>925</v>
      </c>
      <c r="E55" t="s">
        <v>6346</v>
      </c>
      <c r="F55" t="s">
        <v>2000</v>
      </c>
      <c r="G55" t="s">
        <v>6426</v>
      </c>
      <c r="H55" t="s">
        <v>6427</v>
      </c>
      <c r="I55" t="s">
        <v>6393</v>
      </c>
      <c r="J55" t="s">
        <v>6428</v>
      </c>
      <c r="K55" t="s">
        <v>3352</v>
      </c>
      <c r="L55" t="s">
        <v>50</v>
      </c>
      <c r="M55">
        <v>0</v>
      </c>
      <c r="N55" t="s">
        <v>6354</v>
      </c>
      <c r="O55" t="s">
        <v>6429</v>
      </c>
      <c r="P55" t="s">
        <v>6429</v>
      </c>
      <c r="Q55" t="s">
        <v>6338</v>
      </c>
      <c r="R55">
        <v>500</v>
      </c>
      <c r="S55" t="s">
        <v>6354</v>
      </c>
      <c r="V55" t="s">
        <v>6300</v>
      </c>
      <c r="Y55" t="s">
        <v>6430</v>
      </c>
      <c r="AG55" t="s">
        <v>6350</v>
      </c>
      <c r="AH55" t="s">
        <v>6351</v>
      </c>
      <c r="AN55">
        <v>0</v>
      </c>
      <c r="AO55" t="s">
        <v>3315</v>
      </c>
      <c r="AP55">
        <v>0</v>
      </c>
      <c r="AR55">
        <v>0</v>
      </c>
      <c r="AS55">
        <v>0</v>
      </c>
    </row>
    <row r="56" spans="1:45" x14ac:dyDescent="0.15">
      <c r="A56" t="s">
        <v>3314</v>
      </c>
      <c r="B56" t="s">
        <v>6294</v>
      </c>
      <c r="C56" t="s">
        <v>3314</v>
      </c>
      <c r="D56" t="s">
        <v>925</v>
      </c>
      <c r="E56" t="s">
        <v>6346</v>
      </c>
      <c r="F56" t="s">
        <v>2000</v>
      </c>
      <c r="G56" t="s">
        <v>6426</v>
      </c>
      <c r="H56" t="s">
        <v>6427</v>
      </c>
      <c r="I56" t="s">
        <v>6393</v>
      </c>
      <c r="J56" t="s">
        <v>6428</v>
      </c>
      <c r="K56" t="s">
        <v>3352</v>
      </c>
      <c r="L56" t="s">
        <v>50</v>
      </c>
      <c r="M56">
        <v>0</v>
      </c>
      <c r="N56" t="s">
        <v>6354</v>
      </c>
      <c r="O56" t="s">
        <v>6429</v>
      </c>
      <c r="P56" t="s">
        <v>6429</v>
      </c>
      <c r="Q56" t="s">
        <v>6338</v>
      </c>
      <c r="R56">
        <v>150</v>
      </c>
      <c r="S56" t="s">
        <v>6354</v>
      </c>
      <c r="V56" t="s">
        <v>6300</v>
      </c>
      <c r="Y56" t="s">
        <v>6431</v>
      </c>
      <c r="AG56" t="s">
        <v>6350</v>
      </c>
      <c r="AH56" t="s">
        <v>6351</v>
      </c>
      <c r="AN56">
        <v>0</v>
      </c>
      <c r="AO56" t="s">
        <v>3315</v>
      </c>
      <c r="AP56">
        <v>0</v>
      </c>
      <c r="AR56">
        <v>0</v>
      </c>
      <c r="AS56">
        <v>0</v>
      </c>
    </row>
    <row r="57" spans="1:45" x14ac:dyDescent="0.15">
      <c r="A57" t="s">
        <v>3314</v>
      </c>
      <c r="B57" t="s">
        <v>6294</v>
      </c>
      <c r="C57" t="s">
        <v>3314</v>
      </c>
      <c r="D57" t="s">
        <v>925</v>
      </c>
      <c r="E57" t="s">
        <v>6346</v>
      </c>
      <c r="F57" t="s">
        <v>2000</v>
      </c>
      <c r="G57" t="s">
        <v>6426</v>
      </c>
      <c r="H57" t="s">
        <v>6427</v>
      </c>
      <c r="I57" t="s">
        <v>6393</v>
      </c>
      <c r="J57" t="s">
        <v>6428</v>
      </c>
      <c r="K57" t="s">
        <v>3352</v>
      </c>
      <c r="L57" t="s">
        <v>50</v>
      </c>
      <c r="M57">
        <v>0</v>
      </c>
      <c r="N57" t="s">
        <v>6358</v>
      </c>
      <c r="O57" t="s">
        <v>6432</v>
      </c>
      <c r="P57" t="s">
        <v>6432</v>
      </c>
      <c r="Q57" t="s">
        <v>6338</v>
      </c>
      <c r="R57">
        <v>6426</v>
      </c>
      <c r="S57" t="s">
        <v>6358</v>
      </c>
      <c r="V57" t="s">
        <v>6300</v>
      </c>
      <c r="Y57" t="s">
        <v>6433</v>
      </c>
      <c r="AG57" t="s">
        <v>6350</v>
      </c>
      <c r="AH57" t="s">
        <v>6351</v>
      </c>
      <c r="AN57">
        <v>0</v>
      </c>
      <c r="AO57" t="s">
        <v>3315</v>
      </c>
      <c r="AP57">
        <v>0</v>
      </c>
      <c r="AR57">
        <v>0</v>
      </c>
      <c r="AS57">
        <v>0</v>
      </c>
    </row>
    <row r="58" spans="1:45" x14ac:dyDescent="0.15">
      <c r="A58" t="s">
        <v>3314</v>
      </c>
      <c r="B58" t="s">
        <v>6294</v>
      </c>
      <c r="C58" t="s">
        <v>3314</v>
      </c>
      <c r="D58" t="s">
        <v>925</v>
      </c>
      <c r="E58" t="s">
        <v>6346</v>
      </c>
      <c r="F58" t="s">
        <v>2000</v>
      </c>
      <c r="G58" t="s">
        <v>6434</v>
      </c>
      <c r="H58" t="s">
        <v>6435</v>
      </c>
      <c r="I58" t="s">
        <v>6436</v>
      </c>
      <c r="J58" t="s">
        <v>6384</v>
      </c>
      <c r="K58" t="s">
        <v>6437</v>
      </c>
      <c r="L58" t="s">
        <v>49</v>
      </c>
      <c r="M58">
        <v>0</v>
      </c>
      <c r="N58" t="s">
        <v>6438</v>
      </c>
      <c r="O58" t="s">
        <v>6439</v>
      </c>
      <c r="P58" t="s">
        <v>6439</v>
      </c>
      <c r="Q58" t="s">
        <v>6338</v>
      </c>
      <c r="R58">
        <v>2100</v>
      </c>
      <c r="S58" t="s">
        <v>6438</v>
      </c>
      <c r="V58" t="s">
        <v>6300</v>
      </c>
      <c r="Y58" t="s">
        <v>6440</v>
      </c>
      <c r="AG58" t="s">
        <v>6350</v>
      </c>
      <c r="AH58" t="s">
        <v>6351</v>
      </c>
      <c r="AN58">
        <v>0</v>
      </c>
      <c r="AO58" t="s">
        <v>3315</v>
      </c>
      <c r="AP58">
        <v>0</v>
      </c>
      <c r="AR58">
        <v>0</v>
      </c>
      <c r="AS58">
        <v>0</v>
      </c>
    </row>
    <row r="59" spans="1:45" x14ac:dyDescent="0.15">
      <c r="A59" t="s">
        <v>3314</v>
      </c>
      <c r="B59" t="s">
        <v>6294</v>
      </c>
      <c r="C59" t="s">
        <v>3314</v>
      </c>
      <c r="D59" t="s">
        <v>925</v>
      </c>
      <c r="E59" t="s">
        <v>6346</v>
      </c>
      <c r="F59" t="s">
        <v>2000</v>
      </c>
      <c r="G59" t="s">
        <v>6434</v>
      </c>
      <c r="H59" t="s">
        <v>6435</v>
      </c>
      <c r="I59" t="s">
        <v>6436</v>
      </c>
      <c r="J59" t="s">
        <v>6384</v>
      </c>
      <c r="K59" t="s">
        <v>6437</v>
      </c>
      <c r="L59" t="s">
        <v>49</v>
      </c>
      <c r="M59">
        <v>0</v>
      </c>
      <c r="N59" t="s">
        <v>6438</v>
      </c>
      <c r="O59" t="s">
        <v>6441</v>
      </c>
      <c r="P59" t="s">
        <v>6441</v>
      </c>
      <c r="Q59" t="s">
        <v>6338</v>
      </c>
      <c r="R59">
        <v>2140</v>
      </c>
      <c r="S59" t="s">
        <v>6438</v>
      </c>
      <c r="V59" t="s">
        <v>6300</v>
      </c>
      <c r="Y59" t="s">
        <v>6442</v>
      </c>
      <c r="AG59" t="s">
        <v>6350</v>
      </c>
      <c r="AH59" t="s">
        <v>6351</v>
      </c>
      <c r="AN59">
        <v>0</v>
      </c>
      <c r="AO59" t="s">
        <v>3315</v>
      </c>
      <c r="AP59">
        <v>0</v>
      </c>
      <c r="AR59">
        <v>0</v>
      </c>
      <c r="AS59">
        <v>0</v>
      </c>
    </row>
    <row r="60" spans="1:45" x14ac:dyDescent="0.15">
      <c r="A60" t="s">
        <v>3314</v>
      </c>
      <c r="B60" t="s">
        <v>6294</v>
      </c>
      <c r="C60" t="s">
        <v>3314</v>
      </c>
      <c r="D60" t="s">
        <v>925</v>
      </c>
      <c r="E60" t="s">
        <v>6346</v>
      </c>
      <c r="F60" t="s">
        <v>2000</v>
      </c>
      <c r="G60" t="s">
        <v>6443</v>
      </c>
      <c r="H60" t="s">
        <v>6444</v>
      </c>
      <c r="I60" t="s">
        <v>6445</v>
      </c>
      <c r="J60" t="s">
        <v>6379</v>
      </c>
      <c r="K60" t="s">
        <v>3352</v>
      </c>
      <c r="L60" t="s">
        <v>50</v>
      </c>
      <c r="M60">
        <v>0</v>
      </c>
      <c r="N60" t="s">
        <v>6367</v>
      </c>
      <c r="O60" t="s">
        <v>6446</v>
      </c>
      <c r="P60" t="s">
        <v>6446</v>
      </c>
      <c r="Q60" t="s">
        <v>6338</v>
      </c>
      <c r="R60">
        <v>3350</v>
      </c>
      <c r="S60" t="s">
        <v>6367</v>
      </c>
      <c r="V60" t="s">
        <v>6300</v>
      </c>
      <c r="Y60" t="s">
        <v>6447</v>
      </c>
      <c r="AG60" t="s">
        <v>6350</v>
      </c>
      <c r="AH60" t="s">
        <v>6351</v>
      </c>
      <c r="AN60">
        <v>0</v>
      </c>
      <c r="AO60" t="s">
        <v>3315</v>
      </c>
      <c r="AP60">
        <v>0</v>
      </c>
      <c r="AR60">
        <v>0</v>
      </c>
      <c r="AS60">
        <v>0</v>
      </c>
    </row>
    <row r="61" spans="1:45" x14ac:dyDescent="0.15">
      <c r="A61" t="s">
        <v>3314</v>
      </c>
      <c r="B61" t="s">
        <v>6294</v>
      </c>
      <c r="C61" t="s">
        <v>3314</v>
      </c>
      <c r="D61" t="s">
        <v>925</v>
      </c>
      <c r="E61" t="s">
        <v>6346</v>
      </c>
      <c r="F61" t="s">
        <v>2000</v>
      </c>
      <c r="G61" t="s">
        <v>6448</v>
      </c>
      <c r="H61" t="s">
        <v>693</v>
      </c>
      <c r="I61" t="s">
        <v>687</v>
      </c>
      <c r="J61" t="s">
        <v>692</v>
      </c>
      <c r="K61" t="s">
        <v>3352</v>
      </c>
      <c r="L61" t="s">
        <v>50</v>
      </c>
      <c r="M61">
        <v>0</v>
      </c>
      <c r="N61" t="s">
        <v>6371</v>
      </c>
      <c r="O61" t="s">
        <v>6446</v>
      </c>
      <c r="P61" t="s">
        <v>6446</v>
      </c>
      <c r="Q61" t="s">
        <v>6338</v>
      </c>
      <c r="R61">
        <v>5773</v>
      </c>
      <c r="S61" t="s">
        <v>6371</v>
      </c>
      <c r="V61" t="s">
        <v>6300</v>
      </c>
      <c r="Y61" t="s">
        <v>6449</v>
      </c>
      <c r="AG61" t="s">
        <v>6350</v>
      </c>
      <c r="AH61" t="s">
        <v>6351</v>
      </c>
      <c r="AN61">
        <v>0</v>
      </c>
      <c r="AO61" t="s">
        <v>3315</v>
      </c>
      <c r="AP61">
        <v>0</v>
      </c>
      <c r="AR61">
        <v>0</v>
      </c>
      <c r="AS61">
        <v>0</v>
      </c>
    </row>
    <row r="62" spans="1:45" x14ac:dyDescent="0.15">
      <c r="A62" t="s">
        <v>3314</v>
      </c>
      <c r="B62" t="s">
        <v>6294</v>
      </c>
      <c r="C62" t="s">
        <v>3314</v>
      </c>
      <c r="D62" t="s">
        <v>925</v>
      </c>
      <c r="E62" t="s">
        <v>6346</v>
      </c>
      <c r="F62" t="s">
        <v>2000</v>
      </c>
      <c r="G62" t="s">
        <v>6448</v>
      </c>
      <c r="H62" t="s">
        <v>693</v>
      </c>
      <c r="I62" t="s">
        <v>687</v>
      </c>
      <c r="J62" t="s">
        <v>692</v>
      </c>
      <c r="K62" t="s">
        <v>3352</v>
      </c>
      <c r="L62" t="s">
        <v>50</v>
      </c>
      <c r="M62">
        <v>0</v>
      </c>
      <c r="N62" t="s">
        <v>6375</v>
      </c>
      <c r="O62" t="s">
        <v>6355</v>
      </c>
      <c r="P62" t="s">
        <v>6355</v>
      </c>
      <c r="Q62" t="s">
        <v>6338</v>
      </c>
      <c r="R62">
        <v>16000</v>
      </c>
      <c r="S62" t="s">
        <v>6375</v>
      </c>
      <c r="V62" t="s">
        <v>6300</v>
      </c>
      <c r="Y62" t="s">
        <v>6450</v>
      </c>
      <c r="AG62" t="s">
        <v>6350</v>
      </c>
      <c r="AH62" t="s">
        <v>6351</v>
      </c>
      <c r="AN62">
        <v>0</v>
      </c>
      <c r="AO62" t="s">
        <v>3315</v>
      </c>
      <c r="AP62">
        <v>0</v>
      </c>
      <c r="AR62">
        <v>0</v>
      </c>
      <c r="AS62">
        <v>0</v>
      </c>
    </row>
    <row r="63" spans="1:45" x14ac:dyDescent="0.15">
      <c r="A63" t="s">
        <v>3314</v>
      </c>
      <c r="B63" t="s">
        <v>6294</v>
      </c>
      <c r="C63" t="s">
        <v>3314</v>
      </c>
      <c r="D63" t="s">
        <v>925</v>
      </c>
      <c r="E63" t="s">
        <v>6346</v>
      </c>
      <c r="F63" t="s">
        <v>2000</v>
      </c>
      <c r="G63" t="s">
        <v>6448</v>
      </c>
      <c r="H63" t="s">
        <v>693</v>
      </c>
      <c r="I63" t="s">
        <v>687</v>
      </c>
      <c r="J63" t="s">
        <v>692</v>
      </c>
      <c r="K63" t="s">
        <v>3352</v>
      </c>
      <c r="L63" t="s">
        <v>50</v>
      </c>
      <c r="M63">
        <v>0</v>
      </c>
      <c r="N63" t="s">
        <v>6358</v>
      </c>
      <c r="O63" t="s">
        <v>6355</v>
      </c>
      <c r="P63" t="s">
        <v>6355</v>
      </c>
      <c r="Q63" t="s">
        <v>6338</v>
      </c>
      <c r="R63">
        <v>4470</v>
      </c>
      <c r="S63" t="s">
        <v>6358</v>
      </c>
      <c r="V63" t="s">
        <v>6300</v>
      </c>
      <c r="Y63" t="s">
        <v>6450</v>
      </c>
      <c r="AG63" t="s">
        <v>6350</v>
      </c>
      <c r="AH63" t="s">
        <v>6351</v>
      </c>
      <c r="AL63" t="s">
        <v>6357</v>
      </c>
      <c r="AN63">
        <v>0</v>
      </c>
      <c r="AO63" t="s">
        <v>3315</v>
      </c>
      <c r="AP63">
        <v>0</v>
      </c>
      <c r="AR63">
        <v>0</v>
      </c>
      <c r="AS63">
        <v>0</v>
      </c>
    </row>
    <row r="64" spans="1:45" x14ac:dyDescent="0.15">
      <c r="A64" t="s">
        <v>3314</v>
      </c>
      <c r="B64" t="s">
        <v>6294</v>
      </c>
      <c r="C64" t="s">
        <v>3314</v>
      </c>
      <c r="D64" t="s">
        <v>925</v>
      </c>
      <c r="E64" t="s">
        <v>6346</v>
      </c>
      <c r="F64" t="s">
        <v>2000</v>
      </c>
      <c r="G64" t="s">
        <v>6451</v>
      </c>
      <c r="H64" t="s">
        <v>6452</v>
      </c>
      <c r="I64" t="s">
        <v>6453</v>
      </c>
      <c r="J64" t="s">
        <v>6366</v>
      </c>
      <c r="K64" t="s">
        <v>6437</v>
      </c>
      <c r="L64" t="s">
        <v>49</v>
      </c>
      <c r="M64">
        <v>0</v>
      </c>
      <c r="N64" t="s">
        <v>6438</v>
      </c>
      <c r="O64" t="s">
        <v>6368</v>
      </c>
      <c r="P64" t="s">
        <v>6368</v>
      </c>
      <c r="Q64" t="s">
        <v>6338</v>
      </c>
      <c r="R64">
        <v>3417</v>
      </c>
      <c r="S64" t="s">
        <v>6438</v>
      </c>
      <c r="V64" t="s">
        <v>6300</v>
      </c>
      <c r="Y64" t="s">
        <v>6454</v>
      </c>
      <c r="AG64" t="s">
        <v>6350</v>
      </c>
      <c r="AH64" t="s">
        <v>6351</v>
      </c>
      <c r="AN64">
        <v>0</v>
      </c>
      <c r="AO64" t="s">
        <v>3315</v>
      </c>
      <c r="AP64">
        <v>0</v>
      </c>
      <c r="AR64">
        <v>0</v>
      </c>
      <c r="AS64">
        <v>0</v>
      </c>
    </row>
    <row r="65" spans="1:45" x14ac:dyDescent="0.15">
      <c r="A65" t="s">
        <v>3314</v>
      </c>
      <c r="B65" t="s">
        <v>6294</v>
      </c>
      <c r="C65" t="s">
        <v>3314</v>
      </c>
      <c r="D65" t="s">
        <v>925</v>
      </c>
      <c r="E65" t="s">
        <v>6346</v>
      </c>
      <c r="F65" t="s">
        <v>2000</v>
      </c>
      <c r="G65" t="s">
        <v>6455</v>
      </c>
      <c r="H65" t="s">
        <v>6456</v>
      </c>
      <c r="I65" t="s">
        <v>697</v>
      </c>
      <c r="J65" t="s">
        <v>6457</v>
      </c>
      <c r="K65" t="s">
        <v>3352</v>
      </c>
      <c r="L65" t="s">
        <v>50</v>
      </c>
      <c r="M65">
        <v>0</v>
      </c>
      <c r="N65" t="s">
        <v>6354</v>
      </c>
      <c r="O65" t="s">
        <v>6458</v>
      </c>
      <c r="P65" t="s">
        <v>6458</v>
      </c>
      <c r="Q65" t="s">
        <v>6338</v>
      </c>
      <c r="R65">
        <v>1855</v>
      </c>
      <c r="S65" t="s">
        <v>6354</v>
      </c>
      <c r="V65" t="s">
        <v>6300</v>
      </c>
      <c r="Y65" t="s">
        <v>6459</v>
      </c>
      <c r="AG65" t="s">
        <v>6350</v>
      </c>
      <c r="AH65" t="s">
        <v>6351</v>
      </c>
      <c r="AN65">
        <v>0</v>
      </c>
      <c r="AO65" t="s">
        <v>3315</v>
      </c>
      <c r="AP65">
        <v>0</v>
      </c>
      <c r="AR65">
        <v>0</v>
      </c>
      <c r="AS65">
        <v>0</v>
      </c>
    </row>
    <row r="66" spans="1:45" x14ac:dyDescent="0.15">
      <c r="A66" t="s">
        <v>3314</v>
      </c>
      <c r="B66" t="s">
        <v>6294</v>
      </c>
      <c r="C66" t="s">
        <v>3314</v>
      </c>
      <c r="D66" t="s">
        <v>925</v>
      </c>
      <c r="E66" t="s">
        <v>6346</v>
      </c>
      <c r="F66" t="s">
        <v>2000</v>
      </c>
      <c r="G66" t="s">
        <v>6455</v>
      </c>
      <c r="H66" t="s">
        <v>6456</v>
      </c>
      <c r="I66" t="s">
        <v>697</v>
      </c>
      <c r="J66" t="s">
        <v>6457</v>
      </c>
      <c r="K66" t="s">
        <v>3352</v>
      </c>
      <c r="L66" t="s">
        <v>50</v>
      </c>
      <c r="M66">
        <v>0</v>
      </c>
      <c r="N66" t="s">
        <v>6375</v>
      </c>
      <c r="O66" t="s">
        <v>6460</v>
      </c>
      <c r="P66" t="s">
        <v>6460</v>
      </c>
      <c r="Q66" t="s">
        <v>6338</v>
      </c>
      <c r="R66">
        <v>1431</v>
      </c>
      <c r="S66" t="s">
        <v>6375</v>
      </c>
      <c r="V66" t="s">
        <v>6300</v>
      </c>
      <c r="Y66" t="s">
        <v>6461</v>
      </c>
      <c r="AG66" t="s">
        <v>6350</v>
      </c>
      <c r="AH66" t="s">
        <v>6351</v>
      </c>
      <c r="AN66">
        <v>0</v>
      </c>
      <c r="AO66" t="s">
        <v>3315</v>
      </c>
      <c r="AP66">
        <v>0</v>
      </c>
      <c r="AR66">
        <v>0</v>
      </c>
      <c r="AS66">
        <v>0</v>
      </c>
    </row>
    <row r="67" spans="1:45" x14ac:dyDescent="0.15">
      <c r="A67" t="s">
        <v>3314</v>
      </c>
      <c r="B67" t="s">
        <v>6294</v>
      </c>
      <c r="C67" t="s">
        <v>3314</v>
      </c>
      <c r="D67" t="s">
        <v>925</v>
      </c>
      <c r="E67" t="s">
        <v>6346</v>
      </c>
      <c r="F67" t="s">
        <v>2000</v>
      </c>
      <c r="G67" t="s">
        <v>6462</v>
      </c>
      <c r="H67" t="s">
        <v>6463</v>
      </c>
      <c r="I67" t="s">
        <v>697</v>
      </c>
      <c r="J67" t="s">
        <v>6464</v>
      </c>
      <c r="K67" t="s">
        <v>3352</v>
      </c>
      <c r="L67" t="s">
        <v>50</v>
      </c>
      <c r="M67">
        <v>0</v>
      </c>
      <c r="N67" t="s">
        <v>6371</v>
      </c>
      <c r="O67" t="s">
        <v>6465</v>
      </c>
      <c r="P67" t="s">
        <v>6465</v>
      </c>
      <c r="Q67" t="s">
        <v>6338</v>
      </c>
      <c r="R67">
        <v>9339</v>
      </c>
      <c r="S67" t="s">
        <v>6371</v>
      </c>
      <c r="V67" t="s">
        <v>6300</v>
      </c>
      <c r="Y67" t="s">
        <v>6466</v>
      </c>
      <c r="AG67" t="s">
        <v>6350</v>
      </c>
      <c r="AH67" t="s">
        <v>6351</v>
      </c>
      <c r="AN67">
        <v>0</v>
      </c>
      <c r="AO67" t="s">
        <v>3315</v>
      </c>
      <c r="AP67">
        <v>0</v>
      </c>
      <c r="AR67">
        <v>0</v>
      </c>
      <c r="AS67">
        <v>0</v>
      </c>
    </row>
    <row r="68" spans="1:45" x14ac:dyDescent="0.15">
      <c r="A68" t="s">
        <v>3314</v>
      </c>
      <c r="B68" t="s">
        <v>6294</v>
      </c>
      <c r="C68" t="s">
        <v>3314</v>
      </c>
      <c r="D68" t="s">
        <v>925</v>
      </c>
      <c r="E68" t="s">
        <v>6346</v>
      </c>
      <c r="F68" t="s">
        <v>2000</v>
      </c>
      <c r="G68" t="s">
        <v>6462</v>
      </c>
      <c r="H68" t="s">
        <v>6463</v>
      </c>
      <c r="I68" t="s">
        <v>697</v>
      </c>
      <c r="J68" t="s">
        <v>6464</v>
      </c>
      <c r="K68" t="s">
        <v>3352</v>
      </c>
      <c r="L68" t="s">
        <v>50</v>
      </c>
      <c r="M68">
        <v>0</v>
      </c>
      <c r="N68" t="s">
        <v>6371</v>
      </c>
      <c r="O68" t="s">
        <v>6467</v>
      </c>
      <c r="P68" t="s">
        <v>6467</v>
      </c>
      <c r="Q68" t="s">
        <v>6338</v>
      </c>
      <c r="R68">
        <v>445</v>
      </c>
      <c r="S68" t="s">
        <v>6371</v>
      </c>
      <c r="V68" t="s">
        <v>6300</v>
      </c>
      <c r="Y68" t="s">
        <v>6468</v>
      </c>
      <c r="AG68" t="s">
        <v>6350</v>
      </c>
      <c r="AH68" t="s">
        <v>6351</v>
      </c>
      <c r="AN68">
        <v>0</v>
      </c>
      <c r="AO68" t="s">
        <v>3315</v>
      </c>
      <c r="AP68">
        <v>0</v>
      </c>
      <c r="AR68">
        <v>0</v>
      </c>
      <c r="AS68">
        <v>0</v>
      </c>
    </row>
    <row r="69" spans="1:45" x14ac:dyDescent="0.15">
      <c r="A69" t="s">
        <v>3314</v>
      </c>
      <c r="B69" t="s">
        <v>6294</v>
      </c>
      <c r="C69" t="s">
        <v>3314</v>
      </c>
      <c r="D69" t="s">
        <v>925</v>
      </c>
      <c r="E69" t="s">
        <v>6346</v>
      </c>
      <c r="F69" t="s">
        <v>2000</v>
      </c>
      <c r="G69" t="s">
        <v>6462</v>
      </c>
      <c r="H69" t="s">
        <v>6463</v>
      </c>
      <c r="I69" t="s">
        <v>697</v>
      </c>
      <c r="J69" t="s">
        <v>6464</v>
      </c>
      <c r="K69" t="s">
        <v>3352</v>
      </c>
      <c r="L69" t="s">
        <v>50</v>
      </c>
      <c r="M69">
        <v>0</v>
      </c>
      <c r="N69" t="s">
        <v>6371</v>
      </c>
      <c r="O69" t="s">
        <v>6469</v>
      </c>
      <c r="P69" t="s">
        <v>6469</v>
      </c>
      <c r="Q69" t="s">
        <v>6338</v>
      </c>
      <c r="R69">
        <v>10631</v>
      </c>
      <c r="S69" t="s">
        <v>6371</v>
      </c>
      <c r="V69" t="s">
        <v>6300</v>
      </c>
      <c r="Y69" t="s">
        <v>6470</v>
      </c>
      <c r="AG69" t="s">
        <v>6350</v>
      </c>
      <c r="AH69" t="s">
        <v>6351</v>
      </c>
      <c r="AN69">
        <v>0</v>
      </c>
      <c r="AO69" t="s">
        <v>3315</v>
      </c>
      <c r="AP69">
        <v>0</v>
      </c>
      <c r="AR69">
        <v>0</v>
      </c>
      <c r="AS69">
        <v>0</v>
      </c>
    </row>
    <row r="70" spans="1:45" x14ac:dyDescent="0.15">
      <c r="A70" t="s">
        <v>3314</v>
      </c>
      <c r="B70" t="s">
        <v>6294</v>
      </c>
      <c r="C70" t="s">
        <v>3314</v>
      </c>
      <c r="D70" t="s">
        <v>925</v>
      </c>
      <c r="E70" t="s">
        <v>6346</v>
      </c>
      <c r="F70" t="s">
        <v>2000</v>
      </c>
      <c r="G70" t="s">
        <v>6462</v>
      </c>
      <c r="H70" t="s">
        <v>6463</v>
      </c>
      <c r="I70" t="s">
        <v>697</v>
      </c>
      <c r="J70" t="s">
        <v>6464</v>
      </c>
      <c r="K70" t="s">
        <v>3352</v>
      </c>
      <c r="L70" t="s">
        <v>50</v>
      </c>
      <c r="M70">
        <v>0</v>
      </c>
      <c r="N70" t="s">
        <v>6367</v>
      </c>
      <c r="O70" t="s">
        <v>6465</v>
      </c>
      <c r="P70" t="s">
        <v>6465</v>
      </c>
      <c r="Q70" t="s">
        <v>6338</v>
      </c>
      <c r="R70">
        <v>3572</v>
      </c>
      <c r="S70" t="s">
        <v>6367</v>
      </c>
      <c r="V70" t="s">
        <v>6300</v>
      </c>
      <c r="Y70" t="s">
        <v>6466</v>
      </c>
      <c r="AG70" t="s">
        <v>6350</v>
      </c>
      <c r="AH70" t="s">
        <v>6351</v>
      </c>
      <c r="AL70" t="s">
        <v>6471</v>
      </c>
      <c r="AN70">
        <v>0</v>
      </c>
      <c r="AO70" t="s">
        <v>3315</v>
      </c>
      <c r="AP70">
        <v>0</v>
      </c>
      <c r="AR70">
        <v>0</v>
      </c>
      <c r="AS70">
        <v>0</v>
      </c>
    </row>
    <row r="71" spans="1:45" x14ac:dyDescent="0.15">
      <c r="A71" t="s">
        <v>3314</v>
      </c>
      <c r="B71" t="s">
        <v>6294</v>
      </c>
      <c r="C71" t="s">
        <v>3314</v>
      </c>
      <c r="D71" t="s">
        <v>925</v>
      </c>
      <c r="E71" t="s">
        <v>6346</v>
      </c>
      <c r="F71" t="s">
        <v>2000</v>
      </c>
      <c r="G71" t="s">
        <v>6462</v>
      </c>
      <c r="H71" t="s">
        <v>6463</v>
      </c>
      <c r="I71" t="s">
        <v>697</v>
      </c>
      <c r="J71" t="s">
        <v>6464</v>
      </c>
      <c r="K71" t="s">
        <v>3352</v>
      </c>
      <c r="L71" t="s">
        <v>50</v>
      </c>
      <c r="M71">
        <v>0</v>
      </c>
      <c r="N71" t="s">
        <v>6367</v>
      </c>
      <c r="O71" t="s">
        <v>6460</v>
      </c>
      <c r="P71" t="s">
        <v>6460</v>
      </c>
      <c r="Q71" t="s">
        <v>6338</v>
      </c>
      <c r="R71">
        <v>1837</v>
      </c>
      <c r="S71" t="s">
        <v>6367</v>
      </c>
      <c r="V71" t="s">
        <v>6300</v>
      </c>
      <c r="Y71" t="s">
        <v>6472</v>
      </c>
      <c r="AG71" t="s">
        <v>6350</v>
      </c>
      <c r="AH71" t="s">
        <v>6351</v>
      </c>
      <c r="AL71" t="s">
        <v>6471</v>
      </c>
      <c r="AN71">
        <v>0</v>
      </c>
      <c r="AO71" t="s">
        <v>3315</v>
      </c>
      <c r="AP71">
        <v>0</v>
      </c>
      <c r="AR71">
        <v>0</v>
      </c>
      <c r="AS71">
        <v>0</v>
      </c>
    </row>
    <row r="72" spans="1:45" x14ac:dyDescent="0.15">
      <c r="A72" t="s">
        <v>3314</v>
      </c>
      <c r="B72" t="s">
        <v>6294</v>
      </c>
      <c r="C72" t="s">
        <v>3314</v>
      </c>
      <c r="D72" t="s">
        <v>925</v>
      </c>
      <c r="E72" t="s">
        <v>6346</v>
      </c>
      <c r="F72" t="s">
        <v>2000</v>
      </c>
      <c r="G72" t="s">
        <v>6462</v>
      </c>
      <c r="H72" t="s">
        <v>6463</v>
      </c>
      <c r="I72" t="s">
        <v>697</v>
      </c>
      <c r="J72" t="s">
        <v>6464</v>
      </c>
      <c r="K72" t="s">
        <v>3352</v>
      </c>
      <c r="L72" t="s">
        <v>50</v>
      </c>
      <c r="M72">
        <v>0</v>
      </c>
      <c r="N72" t="s">
        <v>6412</v>
      </c>
      <c r="O72" t="s">
        <v>6467</v>
      </c>
      <c r="P72" t="s">
        <v>6467</v>
      </c>
      <c r="Q72" t="s">
        <v>6338</v>
      </c>
      <c r="R72">
        <v>1890</v>
      </c>
      <c r="S72" t="s">
        <v>6412</v>
      </c>
      <c r="V72" t="s">
        <v>6300</v>
      </c>
      <c r="Y72" t="s">
        <v>6473</v>
      </c>
      <c r="AG72" t="s">
        <v>6350</v>
      </c>
      <c r="AH72" t="s">
        <v>6351</v>
      </c>
      <c r="AN72">
        <v>0</v>
      </c>
      <c r="AO72" t="s">
        <v>3315</v>
      </c>
      <c r="AP72">
        <v>0</v>
      </c>
      <c r="AR72">
        <v>0</v>
      </c>
      <c r="AS72">
        <v>0</v>
      </c>
    </row>
    <row r="73" spans="1:45" x14ac:dyDescent="0.15">
      <c r="A73" t="s">
        <v>3314</v>
      </c>
      <c r="B73" t="s">
        <v>6294</v>
      </c>
      <c r="C73" t="s">
        <v>3314</v>
      </c>
      <c r="D73" t="s">
        <v>925</v>
      </c>
      <c r="E73" t="s">
        <v>6346</v>
      </c>
      <c r="F73" t="s">
        <v>2000</v>
      </c>
      <c r="G73" t="s">
        <v>6474</v>
      </c>
      <c r="H73" t="s">
        <v>6475</v>
      </c>
      <c r="I73" t="s">
        <v>6393</v>
      </c>
      <c r="J73" t="s">
        <v>6476</v>
      </c>
      <c r="K73" t="s">
        <v>3352</v>
      </c>
      <c r="L73" t="s">
        <v>50</v>
      </c>
      <c r="M73">
        <v>0</v>
      </c>
      <c r="N73" t="s">
        <v>6371</v>
      </c>
      <c r="O73" t="s">
        <v>6432</v>
      </c>
      <c r="P73" t="s">
        <v>6432</v>
      </c>
      <c r="Q73" t="s">
        <v>6338</v>
      </c>
      <c r="R73">
        <v>1000</v>
      </c>
      <c r="S73" t="s">
        <v>6371</v>
      </c>
      <c r="V73" t="s">
        <v>6300</v>
      </c>
      <c r="Y73" t="s">
        <v>6477</v>
      </c>
      <c r="AG73" t="s">
        <v>6350</v>
      </c>
      <c r="AH73" t="s">
        <v>6351</v>
      </c>
      <c r="AN73">
        <v>0</v>
      </c>
      <c r="AO73" t="s">
        <v>3315</v>
      </c>
      <c r="AP73">
        <v>0</v>
      </c>
      <c r="AR73">
        <v>0</v>
      </c>
      <c r="AS73">
        <v>0</v>
      </c>
    </row>
    <row r="74" spans="1:45" x14ac:dyDescent="0.15">
      <c r="A74" t="s">
        <v>3314</v>
      </c>
      <c r="B74" t="s">
        <v>6294</v>
      </c>
      <c r="C74" t="s">
        <v>3314</v>
      </c>
      <c r="D74" t="s">
        <v>925</v>
      </c>
      <c r="E74" t="s">
        <v>6346</v>
      </c>
      <c r="F74" t="s">
        <v>2000</v>
      </c>
      <c r="G74" t="s">
        <v>6474</v>
      </c>
      <c r="H74" t="s">
        <v>6475</v>
      </c>
      <c r="I74" t="s">
        <v>6393</v>
      </c>
      <c r="J74" t="s">
        <v>6476</v>
      </c>
      <c r="K74" t="s">
        <v>3352</v>
      </c>
      <c r="L74" t="s">
        <v>50</v>
      </c>
      <c r="M74">
        <v>0</v>
      </c>
      <c r="N74" t="s">
        <v>6354</v>
      </c>
      <c r="O74" t="s">
        <v>6429</v>
      </c>
      <c r="P74" t="s">
        <v>6429</v>
      </c>
      <c r="Q74" t="s">
        <v>6338</v>
      </c>
      <c r="R74">
        <v>2438</v>
      </c>
      <c r="S74" t="s">
        <v>6354</v>
      </c>
      <c r="V74" t="s">
        <v>6300</v>
      </c>
      <c r="Y74" t="s">
        <v>6478</v>
      </c>
      <c r="AG74" t="s">
        <v>6350</v>
      </c>
      <c r="AH74" t="s">
        <v>6351</v>
      </c>
      <c r="AN74">
        <v>0</v>
      </c>
      <c r="AO74" t="s">
        <v>3315</v>
      </c>
      <c r="AP74">
        <v>0</v>
      </c>
      <c r="AR74">
        <v>0</v>
      </c>
      <c r="AS74">
        <v>0</v>
      </c>
    </row>
    <row r="75" spans="1:45" x14ac:dyDescent="0.15">
      <c r="A75" t="s">
        <v>3314</v>
      </c>
      <c r="B75" t="s">
        <v>6294</v>
      </c>
      <c r="C75" t="s">
        <v>3314</v>
      </c>
      <c r="D75" t="s">
        <v>925</v>
      </c>
      <c r="E75" t="s">
        <v>6346</v>
      </c>
      <c r="F75" t="s">
        <v>2000</v>
      </c>
      <c r="G75" t="s">
        <v>6474</v>
      </c>
      <c r="H75" t="s">
        <v>6475</v>
      </c>
      <c r="I75" t="s">
        <v>6393</v>
      </c>
      <c r="J75" t="s">
        <v>6476</v>
      </c>
      <c r="K75" t="s">
        <v>3352</v>
      </c>
      <c r="L75" t="s">
        <v>50</v>
      </c>
      <c r="M75">
        <v>0</v>
      </c>
      <c r="N75" t="s">
        <v>6354</v>
      </c>
      <c r="O75" t="s">
        <v>6429</v>
      </c>
      <c r="P75" t="s">
        <v>6429</v>
      </c>
      <c r="Q75" t="s">
        <v>6338</v>
      </c>
      <c r="R75">
        <v>918</v>
      </c>
      <c r="S75" t="s">
        <v>6354</v>
      </c>
      <c r="V75" t="s">
        <v>6300</v>
      </c>
      <c r="Y75" t="s">
        <v>6479</v>
      </c>
      <c r="AG75" t="s">
        <v>6350</v>
      </c>
      <c r="AH75" t="s">
        <v>6351</v>
      </c>
      <c r="AN75">
        <v>0</v>
      </c>
      <c r="AO75" t="s">
        <v>3315</v>
      </c>
      <c r="AP75">
        <v>0</v>
      </c>
      <c r="AR75">
        <v>0</v>
      </c>
      <c r="AS75">
        <v>0</v>
      </c>
    </row>
    <row r="76" spans="1:45" x14ac:dyDescent="0.15">
      <c r="A76" t="s">
        <v>3314</v>
      </c>
      <c r="B76" t="s">
        <v>6294</v>
      </c>
      <c r="C76" t="s">
        <v>3314</v>
      </c>
      <c r="D76" t="s">
        <v>925</v>
      </c>
      <c r="E76" t="s">
        <v>6346</v>
      </c>
      <c r="F76" t="s">
        <v>2000</v>
      </c>
      <c r="G76" t="s">
        <v>6474</v>
      </c>
      <c r="H76" t="s">
        <v>6475</v>
      </c>
      <c r="I76" t="s">
        <v>6393</v>
      </c>
      <c r="J76" t="s">
        <v>6476</v>
      </c>
      <c r="K76" t="s">
        <v>3352</v>
      </c>
      <c r="L76" t="s">
        <v>50</v>
      </c>
      <c r="M76">
        <v>0</v>
      </c>
      <c r="N76" t="s">
        <v>6354</v>
      </c>
      <c r="O76" t="s">
        <v>6432</v>
      </c>
      <c r="P76" t="s">
        <v>6432</v>
      </c>
      <c r="Q76" t="s">
        <v>6338</v>
      </c>
      <c r="R76">
        <v>3680</v>
      </c>
      <c r="S76" t="s">
        <v>6354</v>
      </c>
      <c r="V76" t="s">
        <v>6300</v>
      </c>
      <c r="Y76" t="s">
        <v>6477</v>
      </c>
      <c r="AG76" t="s">
        <v>6350</v>
      </c>
      <c r="AH76" t="s">
        <v>6351</v>
      </c>
      <c r="AN76">
        <v>0</v>
      </c>
      <c r="AO76" t="s">
        <v>3315</v>
      </c>
      <c r="AP76">
        <v>0</v>
      </c>
      <c r="AR76">
        <v>0</v>
      </c>
      <c r="AS76">
        <v>0</v>
      </c>
    </row>
    <row r="77" spans="1:45" x14ac:dyDescent="0.15">
      <c r="A77" t="s">
        <v>3314</v>
      </c>
      <c r="B77" t="s">
        <v>6294</v>
      </c>
      <c r="C77" t="s">
        <v>3314</v>
      </c>
      <c r="D77" t="s">
        <v>925</v>
      </c>
      <c r="E77" t="s">
        <v>6346</v>
      </c>
      <c r="F77" t="s">
        <v>2000</v>
      </c>
      <c r="G77" t="s">
        <v>6474</v>
      </c>
      <c r="H77" t="s">
        <v>6475</v>
      </c>
      <c r="I77" t="s">
        <v>6393</v>
      </c>
      <c r="J77" t="s">
        <v>6476</v>
      </c>
      <c r="K77" t="s">
        <v>3352</v>
      </c>
      <c r="L77" t="s">
        <v>50</v>
      </c>
      <c r="M77">
        <v>0</v>
      </c>
      <c r="N77" t="s">
        <v>6412</v>
      </c>
      <c r="O77" t="s">
        <v>6432</v>
      </c>
      <c r="P77" t="s">
        <v>6432</v>
      </c>
      <c r="Q77" t="s">
        <v>6338</v>
      </c>
      <c r="R77">
        <v>34</v>
      </c>
      <c r="S77" t="s">
        <v>6412</v>
      </c>
      <c r="V77" t="s">
        <v>6300</v>
      </c>
      <c r="Y77" t="s">
        <v>6477</v>
      </c>
      <c r="AG77" t="s">
        <v>6350</v>
      </c>
      <c r="AH77" t="s">
        <v>6351</v>
      </c>
      <c r="AN77">
        <v>0</v>
      </c>
      <c r="AO77" t="s">
        <v>3315</v>
      </c>
      <c r="AP77">
        <v>0</v>
      </c>
      <c r="AR77">
        <v>0</v>
      </c>
      <c r="AS77">
        <v>0</v>
      </c>
    </row>
    <row r="78" spans="1:45" x14ac:dyDescent="0.15">
      <c r="A78" t="s">
        <v>3314</v>
      </c>
      <c r="B78" t="s">
        <v>6294</v>
      </c>
      <c r="C78" t="s">
        <v>3314</v>
      </c>
      <c r="D78" t="s">
        <v>925</v>
      </c>
      <c r="E78" t="s">
        <v>6346</v>
      </c>
      <c r="F78" t="s">
        <v>2000</v>
      </c>
      <c r="G78" t="s">
        <v>6480</v>
      </c>
      <c r="H78" t="s">
        <v>6481</v>
      </c>
      <c r="I78" t="s">
        <v>6393</v>
      </c>
      <c r="J78" t="s">
        <v>6482</v>
      </c>
      <c r="K78" t="s">
        <v>3352</v>
      </c>
      <c r="L78" t="s">
        <v>50</v>
      </c>
      <c r="M78">
        <v>0</v>
      </c>
      <c r="N78" t="s">
        <v>6375</v>
      </c>
      <c r="O78" t="s">
        <v>6483</v>
      </c>
      <c r="P78" t="s">
        <v>6483</v>
      </c>
      <c r="Q78" t="s">
        <v>6484</v>
      </c>
      <c r="R78">
        <v>8000</v>
      </c>
      <c r="S78" t="s">
        <v>6375</v>
      </c>
      <c r="V78" t="s">
        <v>6300</v>
      </c>
      <c r="Y78" t="s">
        <v>6485</v>
      </c>
      <c r="AG78" t="s">
        <v>6350</v>
      </c>
      <c r="AH78" t="s">
        <v>6351</v>
      </c>
      <c r="AN78">
        <v>0</v>
      </c>
      <c r="AO78" t="s">
        <v>3315</v>
      </c>
      <c r="AP78">
        <v>0</v>
      </c>
      <c r="AR78">
        <v>0</v>
      </c>
      <c r="AS78">
        <v>0</v>
      </c>
    </row>
    <row r="79" spans="1:45" x14ac:dyDescent="0.15">
      <c r="A79" t="s">
        <v>3314</v>
      </c>
      <c r="B79" t="s">
        <v>6294</v>
      </c>
      <c r="C79" t="s">
        <v>3314</v>
      </c>
      <c r="D79" t="s">
        <v>925</v>
      </c>
      <c r="E79" t="s">
        <v>6346</v>
      </c>
      <c r="F79" t="s">
        <v>2000</v>
      </c>
      <c r="G79" t="s">
        <v>6480</v>
      </c>
      <c r="H79" t="s">
        <v>6481</v>
      </c>
      <c r="I79" t="s">
        <v>6393</v>
      </c>
      <c r="J79" t="s">
        <v>6482</v>
      </c>
      <c r="K79" t="s">
        <v>3352</v>
      </c>
      <c r="L79" t="s">
        <v>50</v>
      </c>
      <c r="M79">
        <v>0</v>
      </c>
      <c r="N79" t="s">
        <v>6358</v>
      </c>
      <c r="O79" t="s">
        <v>6486</v>
      </c>
      <c r="P79" t="s">
        <v>6486</v>
      </c>
      <c r="Q79" t="s">
        <v>6338</v>
      </c>
      <c r="R79">
        <v>8956</v>
      </c>
      <c r="S79" t="s">
        <v>6358</v>
      </c>
      <c r="V79" t="s">
        <v>6300</v>
      </c>
      <c r="Y79" t="s">
        <v>6487</v>
      </c>
      <c r="AG79" t="s">
        <v>6350</v>
      </c>
      <c r="AH79" t="s">
        <v>6351</v>
      </c>
      <c r="AL79" t="s">
        <v>6471</v>
      </c>
      <c r="AN79">
        <v>0</v>
      </c>
      <c r="AO79" t="s">
        <v>3315</v>
      </c>
      <c r="AP79">
        <v>0</v>
      </c>
      <c r="AR79">
        <v>0</v>
      </c>
      <c r="AS79">
        <v>0</v>
      </c>
    </row>
    <row r="80" spans="1:45" x14ac:dyDescent="0.15">
      <c r="A80" t="s">
        <v>3314</v>
      </c>
      <c r="B80" t="s">
        <v>6294</v>
      </c>
      <c r="C80" t="s">
        <v>3314</v>
      </c>
      <c r="D80" t="s">
        <v>925</v>
      </c>
      <c r="E80" t="s">
        <v>6346</v>
      </c>
      <c r="F80" t="s">
        <v>2000</v>
      </c>
      <c r="G80" t="s">
        <v>6480</v>
      </c>
      <c r="H80" t="s">
        <v>6481</v>
      </c>
      <c r="I80" t="s">
        <v>6393</v>
      </c>
      <c r="J80" t="s">
        <v>6482</v>
      </c>
      <c r="K80" t="s">
        <v>3352</v>
      </c>
      <c r="L80" t="s">
        <v>50</v>
      </c>
      <c r="M80">
        <v>0</v>
      </c>
      <c r="N80" t="s">
        <v>6358</v>
      </c>
      <c r="O80" t="s">
        <v>6483</v>
      </c>
      <c r="P80" t="s">
        <v>6483</v>
      </c>
      <c r="Q80" t="s">
        <v>6338</v>
      </c>
      <c r="R80">
        <v>1742</v>
      </c>
      <c r="S80" t="s">
        <v>6358</v>
      </c>
      <c r="V80" t="s">
        <v>6300</v>
      </c>
      <c r="Y80" t="s">
        <v>6485</v>
      </c>
      <c r="AG80" t="s">
        <v>6350</v>
      </c>
      <c r="AH80" t="s">
        <v>6351</v>
      </c>
      <c r="AL80" t="s">
        <v>6471</v>
      </c>
      <c r="AN80">
        <v>0</v>
      </c>
      <c r="AO80" t="s">
        <v>3315</v>
      </c>
      <c r="AP80">
        <v>0</v>
      </c>
      <c r="AR80">
        <v>0</v>
      </c>
      <c r="AS80">
        <v>0</v>
      </c>
    </row>
    <row r="81" spans="1:45" x14ac:dyDescent="0.15">
      <c r="A81" t="s">
        <v>3314</v>
      </c>
      <c r="B81" t="s">
        <v>6294</v>
      </c>
      <c r="C81" t="s">
        <v>3314</v>
      </c>
      <c r="D81" t="s">
        <v>925</v>
      </c>
      <c r="E81" t="s">
        <v>6346</v>
      </c>
      <c r="F81" t="s">
        <v>2000</v>
      </c>
      <c r="G81" t="s">
        <v>6480</v>
      </c>
      <c r="H81" t="s">
        <v>6481</v>
      </c>
      <c r="I81" t="s">
        <v>6393</v>
      </c>
      <c r="J81" t="s">
        <v>6482</v>
      </c>
      <c r="K81" t="s">
        <v>3352</v>
      </c>
      <c r="L81" t="s">
        <v>50</v>
      </c>
      <c r="M81">
        <v>0</v>
      </c>
      <c r="N81" t="s">
        <v>6367</v>
      </c>
      <c r="O81" t="s">
        <v>6432</v>
      </c>
      <c r="P81" t="s">
        <v>6432</v>
      </c>
      <c r="Q81" t="s">
        <v>6338</v>
      </c>
      <c r="R81">
        <v>3364</v>
      </c>
      <c r="S81" t="s">
        <v>6367</v>
      </c>
      <c r="V81" t="s">
        <v>6300</v>
      </c>
      <c r="Y81" t="s">
        <v>6488</v>
      </c>
      <c r="AG81" t="s">
        <v>6350</v>
      </c>
      <c r="AH81" t="s">
        <v>6351</v>
      </c>
      <c r="AL81" t="s">
        <v>6471</v>
      </c>
      <c r="AN81">
        <v>0</v>
      </c>
      <c r="AO81" t="s">
        <v>3315</v>
      </c>
      <c r="AP81">
        <v>0</v>
      </c>
      <c r="AR81">
        <v>0</v>
      </c>
      <c r="AS81">
        <v>0</v>
      </c>
    </row>
    <row r="82" spans="1:45" x14ac:dyDescent="0.15">
      <c r="A82" t="s">
        <v>3314</v>
      </c>
      <c r="B82" t="s">
        <v>6294</v>
      </c>
      <c r="C82" t="s">
        <v>3314</v>
      </c>
      <c r="D82" t="s">
        <v>925</v>
      </c>
      <c r="E82" t="s">
        <v>6346</v>
      </c>
      <c r="F82" t="s">
        <v>2000</v>
      </c>
      <c r="G82" t="s">
        <v>6480</v>
      </c>
      <c r="H82" t="s">
        <v>6481</v>
      </c>
      <c r="I82" t="s">
        <v>6393</v>
      </c>
      <c r="J82" t="s">
        <v>6482</v>
      </c>
      <c r="K82" t="s">
        <v>3352</v>
      </c>
      <c r="L82" t="s">
        <v>50</v>
      </c>
      <c r="M82">
        <v>0</v>
      </c>
      <c r="N82" t="s">
        <v>6412</v>
      </c>
      <c r="O82" t="s">
        <v>6429</v>
      </c>
      <c r="P82" t="s">
        <v>6429</v>
      </c>
      <c r="Q82" t="s">
        <v>6338</v>
      </c>
      <c r="R82">
        <v>3093</v>
      </c>
      <c r="S82" t="s">
        <v>6412</v>
      </c>
      <c r="V82" t="s">
        <v>6300</v>
      </c>
      <c r="Y82" t="s">
        <v>6489</v>
      </c>
      <c r="AG82" t="s">
        <v>6350</v>
      </c>
      <c r="AH82" t="s">
        <v>6351</v>
      </c>
      <c r="AN82">
        <v>0</v>
      </c>
      <c r="AO82" t="s">
        <v>3315</v>
      </c>
      <c r="AP82">
        <v>0</v>
      </c>
      <c r="AR82">
        <v>0</v>
      </c>
      <c r="AS82">
        <v>0</v>
      </c>
    </row>
    <row r="83" spans="1:45" x14ac:dyDescent="0.15">
      <c r="A83" t="s">
        <v>3314</v>
      </c>
      <c r="B83" t="s">
        <v>6294</v>
      </c>
      <c r="C83" t="s">
        <v>3314</v>
      </c>
      <c r="D83" t="s">
        <v>925</v>
      </c>
      <c r="E83" t="s">
        <v>6346</v>
      </c>
      <c r="F83" t="s">
        <v>2000</v>
      </c>
      <c r="G83" t="s">
        <v>6480</v>
      </c>
      <c r="H83" t="s">
        <v>6481</v>
      </c>
      <c r="I83" t="s">
        <v>6393</v>
      </c>
      <c r="J83" t="s">
        <v>6482</v>
      </c>
      <c r="K83" t="s">
        <v>3352</v>
      </c>
      <c r="L83" t="s">
        <v>50</v>
      </c>
      <c r="M83">
        <v>0</v>
      </c>
      <c r="N83" t="s">
        <v>6412</v>
      </c>
      <c r="O83" t="s">
        <v>6429</v>
      </c>
      <c r="P83" t="s">
        <v>6429</v>
      </c>
      <c r="Q83" t="s">
        <v>6338</v>
      </c>
      <c r="R83">
        <v>1389</v>
      </c>
      <c r="S83" t="s">
        <v>6412</v>
      </c>
      <c r="V83" t="s">
        <v>6300</v>
      </c>
      <c r="Y83" t="s">
        <v>6490</v>
      </c>
      <c r="AG83" t="s">
        <v>6350</v>
      </c>
      <c r="AH83" t="s">
        <v>6351</v>
      </c>
      <c r="AN83">
        <v>0</v>
      </c>
      <c r="AO83" t="s">
        <v>3315</v>
      </c>
      <c r="AP83">
        <v>0</v>
      </c>
      <c r="AR83">
        <v>0</v>
      </c>
      <c r="AS83">
        <v>0</v>
      </c>
    </row>
    <row r="84" spans="1:45" x14ac:dyDescent="0.15">
      <c r="A84" t="s">
        <v>3314</v>
      </c>
      <c r="B84" t="s">
        <v>6294</v>
      </c>
      <c r="C84" t="s">
        <v>3314</v>
      </c>
      <c r="D84" t="s">
        <v>925</v>
      </c>
      <c r="E84" t="s">
        <v>6346</v>
      </c>
      <c r="F84" t="s">
        <v>2000</v>
      </c>
      <c r="G84" t="s">
        <v>6491</v>
      </c>
      <c r="H84" t="s">
        <v>6492</v>
      </c>
      <c r="I84" t="s">
        <v>6493</v>
      </c>
      <c r="J84" t="s">
        <v>695</v>
      </c>
      <c r="K84" t="s">
        <v>3352</v>
      </c>
      <c r="L84" t="s">
        <v>50</v>
      </c>
      <c r="M84">
        <v>0</v>
      </c>
      <c r="N84" t="s">
        <v>6371</v>
      </c>
      <c r="O84" t="s">
        <v>6494</v>
      </c>
      <c r="P84" t="s">
        <v>6494</v>
      </c>
      <c r="Q84" t="s">
        <v>6338</v>
      </c>
      <c r="R84">
        <v>19389</v>
      </c>
      <c r="S84" t="s">
        <v>6371</v>
      </c>
      <c r="V84" t="s">
        <v>6300</v>
      </c>
      <c r="Y84" t="s">
        <v>6495</v>
      </c>
      <c r="AG84" t="s">
        <v>6350</v>
      </c>
      <c r="AH84" t="s">
        <v>6351</v>
      </c>
      <c r="AN84">
        <v>0</v>
      </c>
      <c r="AO84" t="s">
        <v>3315</v>
      </c>
      <c r="AP84">
        <v>0</v>
      </c>
      <c r="AR84">
        <v>0</v>
      </c>
      <c r="AS84">
        <v>0</v>
      </c>
    </row>
    <row r="85" spans="1:45" x14ac:dyDescent="0.15">
      <c r="A85" t="s">
        <v>3314</v>
      </c>
      <c r="B85" t="s">
        <v>6294</v>
      </c>
      <c r="C85" t="s">
        <v>3314</v>
      </c>
      <c r="D85" t="s">
        <v>925</v>
      </c>
      <c r="E85" t="s">
        <v>6346</v>
      </c>
      <c r="F85" t="s">
        <v>2000</v>
      </c>
      <c r="G85" t="s">
        <v>6491</v>
      </c>
      <c r="H85" t="s">
        <v>6492</v>
      </c>
      <c r="I85" t="s">
        <v>6493</v>
      </c>
      <c r="J85" t="s">
        <v>695</v>
      </c>
      <c r="K85" t="s">
        <v>3352</v>
      </c>
      <c r="L85" t="s">
        <v>50</v>
      </c>
      <c r="M85">
        <v>0</v>
      </c>
      <c r="N85" t="s">
        <v>6367</v>
      </c>
      <c r="O85" t="s">
        <v>6494</v>
      </c>
      <c r="P85" t="s">
        <v>6494</v>
      </c>
      <c r="Q85" t="s">
        <v>6338</v>
      </c>
      <c r="R85">
        <v>1235</v>
      </c>
      <c r="S85" t="s">
        <v>6367</v>
      </c>
      <c r="V85" t="s">
        <v>6300</v>
      </c>
      <c r="Y85" t="s">
        <v>6496</v>
      </c>
      <c r="AG85" t="s">
        <v>6350</v>
      </c>
      <c r="AH85" t="s">
        <v>6351</v>
      </c>
      <c r="AN85">
        <v>0</v>
      </c>
      <c r="AO85" t="s">
        <v>3315</v>
      </c>
      <c r="AP85">
        <v>0</v>
      </c>
      <c r="AR85">
        <v>0</v>
      </c>
      <c r="AS85">
        <v>0</v>
      </c>
    </row>
    <row r="86" spans="1:45" x14ac:dyDescent="0.15">
      <c r="A86" t="s">
        <v>3314</v>
      </c>
      <c r="B86" t="s">
        <v>6294</v>
      </c>
      <c r="C86" t="s">
        <v>3314</v>
      </c>
      <c r="D86" t="s">
        <v>925</v>
      </c>
      <c r="E86" t="s">
        <v>6346</v>
      </c>
      <c r="F86" t="s">
        <v>2000</v>
      </c>
      <c r="G86" t="s">
        <v>6491</v>
      </c>
      <c r="H86" t="s">
        <v>6492</v>
      </c>
      <c r="I86" t="s">
        <v>6493</v>
      </c>
      <c r="J86" t="s">
        <v>695</v>
      </c>
      <c r="K86" t="s">
        <v>3352</v>
      </c>
      <c r="L86" t="s">
        <v>50</v>
      </c>
      <c r="M86">
        <v>0</v>
      </c>
      <c r="N86" t="s">
        <v>6412</v>
      </c>
      <c r="O86" t="s">
        <v>6494</v>
      </c>
      <c r="P86" t="s">
        <v>6494</v>
      </c>
      <c r="Q86" t="s">
        <v>6338</v>
      </c>
      <c r="R86">
        <v>16000</v>
      </c>
      <c r="S86" t="s">
        <v>6412</v>
      </c>
      <c r="V86" t="s">
        <v>6300</v>
      </c>
      <c r="Y86" t="s">
        <v>6496</v>
      </c>
      <c r="AG86" t="s">
        <v>6350</v>
      </c>
      <c r="AH86" t="s">
        <v>6351</v>
      </c>
      <c r="AN86">
        <v>0</v>
      </c>
      <c r="AO86" t="s">
        <v>3315</v>
      </c>
      <c r="AP86">
        <v>0</v>
      </c>
      <c r="AR86">
        <v>0</v>
      </c>
      <c r="AS86">
        <v>0</v>
      </c>
    </row>
    <row r="87" spans="1:45" x14ac:dyDescent="0.15">
      <c r="A87" t="s">
        <v>3314</v>
      </c>
      <c r="B87" t="s">
        <v>6294</v>
      </c>
      <c r="C87" t="s">
        <v>3314</v>
      </c>
      <c r="D87" t="s">
        <v>925</v>
      </c>
      <c r="E87" t="s">
        <v>6346</v>
      </c>
      <c r="F87" t="s">
        <v>2000</v>
      </c>
      <c r="G87" t="s">
        <v>6497</v>
      </c>
      <c r="H87" t="s">
        <v>6498</v>
      </c>
      <c r="I87" t="s">
        <v>6445</v>
      </c>
      <c r="J87" t="s">
        <v>6384</v>
      </c>
      <c r="K87" t="s">
        <v>3352</v>
      </c>
      <c r="L87" t="s">
        <v>50</v>
      </c>
      <c r="M87">
        <v>0</v>
      </c>
      <c r="N87" t="s">
        <v>6367</v>
      </c>
      <c r="O87" t="s">
        <v>6446</v>
      </c>
      <c r="P87" t="s">
        <v>6446</v>
      </c>
      <c r="Q87" t="s">
        <v>6338</v>
      </c>
      <c r="R87">
        <v>1450</v>
      </c>
      <c r="S87" t="s">
        <v>6367</v>
      </c>
      <c r="V87" t="s">
        <v>6300</v>
      </c>
      <c r="Y87" t="s">
        <v>6499</v>
      </c>
      <c r="AG87" t="s">
        <v>6350</v>
      </c>
      <c r="AH87" t="s">
        <v>6351</v>
      </c>
      <c r="AN87">
        <v>0</v>
      </c>
      <c r="AO87" t="s">
        <v>3315</v>
      </c>
      <c r="AP87">
        <v>0</v>
      </c>
      <c r="AR87">
        <v>0</v>
      </c>
      <c r="AS87">
        <v>0</v>
      </c>
    </row>
    <row r="88" spans="1:45" x14ac:dyDescent="0.15">
      <c r="A88" t="s">
        <v>3314</v>
      </c>
      <c r="B88" t="s">
        <v>6294</v>
      </c>
      <c r="C88" t="s">
        <v>3314</v>
      </c>
      <c r="D88" t="s">
        <v>925</v>
      </c>
      <c r="E88" t="s">
        <v>6346</v>
      </c>
      <c r="F88" t="s">
        <v>2000</v>
      </c>
      <c r="G88" t="s">
        <v>6500</v>
      </c>
      <c r="H88" t="s">
        <v>6501</v>
      </c>
      <c r="I88" t="s">
        <v>6445</v>
      </c>
      <c r="J88" t="s">
        <v>690</v>
      </c>
      <c r="K88" t="s">
        <v>3352</v>
      </c>
      <c r="L88" t="s">
        <v>50</v>
      </c>
      <c r="M88">
        <v>0</v>
      </c>
      <c r="N88" t="s">
        <v>6367</v>
      </c>
      <c r="O88" t="s">
        <v>6446</v>
      </c>
      <c r="P88" t="s">
        <v>6446</v>
      </c>
      <c r="Q88" t="s">
        <v>6338</v>
      </c>
      <c r="R88">
        <v>3163</v>
      </c>
      <c r="S88" t="s">
        <v>6367</v>
      </c>
      <c r="V88" t="s">
        <v>6300</v>
      </c>
      <c r="Y88" t="s">
        <v>6502</v>
      </c>
      <c r="AG88" t="s">
        <v>6350</v>
      </c>
      <c r="AH88" t="s">
        <v>6351</v>
      </c>
      <c r="AN88">
        <v>0</v>
      </c>
      <c r="AO88" t="s">
        <v>3315</v>
      </c>
      <c r="AP88">
        <v>0</v>
      </c>
      <c r="AR88">
        <v>0</v>
      </c>
      <c r="AS88">
        <v>0</v>
      </c>
    </row>
    <row r="89" spans="1:45" x14ac:dyDescent="0.15">
      <c r="A89" t="s">
        <v>3314</v>
      </c>
      <c r="B89" t="s">
        <v>6294</v>
      </c>
      <c r="C89" t="s">
        <v>3314</v>
      </c>
      <c r="D89" t="s">
        <v>925</v>
      </c>
      <c r="E89" t="s">
        <v>6346</v>
      </c>
      <c r="F89" t="s">
        <v>2000</v>
      </c>
      <c r="G89" t="s">
        <v>6500</v>
      </c>
      <c r="H89" t="s">
        <v>6501</v>
      </c>
      <c r="I89" t="s">
        <v>6445</v>
      </c>
      <c r="J89" t="s">
        <v>690</v>
      </c>
      <c r="K89" t="s">
        <v>3352</v>
      </c>
      <c r="L89" t="s">
        <v>50</v>
      </c>
      <c r="M89">
        <v>0</v>
      </c>
      <c r="N89" t="s">
        <v>6412</v>
      </c>
      <c r="O89" t="s">
        <v>6446</v>
      </c>
      <c r="P89" t="s">
        <v>6446</v>
      </c>
      <c r="Q89" t="s">
        <v>6338</v>
      </c>
      <c r="R89">
        <v>6420</v>
      </c>
      <c r="S89" t="s">
        <v>6412</v>
      </c>
      <c r="V89" t="s">
        <v>6300</v>
      </c>
      <c r="Y89" t="s">
        <v>6503</v>
      </c>
      <c r="AG89" t="s">
        <v>6350</v>
      </c>
      <c r="AH89" t="s">
        <v>6351</v>
      </c>
      <c r="AN89">
        <v>0</v>
      </c>
      <c r="AO89" t="s">
        <v>3315</v>
      </c>
      <c r="AP89">
        <v>0</v>
      </c>
      <c r="AR89">
        <v>0</v>
      </c>
      <c r="AS89">
        <v>0</v>
      </c>
    </row>
    <row r="90" spans="1:45" x14ac:dyDescent="0.15">
      <c r="A90" t="s">
        <v>3314</v>
      </c>
      <c r="B90" t="s">
        <v>6294</v>
      </c>
      <c r="C90" t="s">
        <v>3314</v>
      </c>
      <c r="D90" t="s">
        <v>925</v>
      </c>
      <c r="E90" t="s">
        <v>6346</v>
      </c>
      <c r="F90" t="s">
        <v>2000</v>
      </c>
      <c r="G90" t="s">
        <v>6504</v>
      </c>
      <c r="H90" t="s">
        <v>6505</v>
      </c>
      <c r="I90" t="s">
        <v>6445</v>
      </c>
      <c r="J90" t="s">
        <v>688</v>
      </c>
      <c r="K90" t="s">
        <v>3352</v>
      </c>
      <c r="L90" t="s">
        <v>50</v>
      </c>
      <c r="M90">
        <v>0</v>
      </c>
      <c r="N90" t="s">
        <v>6371</v>
      </c>
      <c r="O90" t="s">
        <v>6446</v>
      </c>
      <c r="P90" t="s">
        <v>6446</v>
      </c>
      <c r="Q90" t="s">
        <v>6338</v>
      </c>
      <c r="R90">
        <v>4343</v>
      </c>
      <c r="S90" t="s">
        <v>6371</v>
      </c>
      <c r="V90" t="s">
        <v>6300</v>
      </c>
      <c r="Y90" t="s">
        <v>6506</v>
      </c>
      <c r="AG90" t="s">
        <v>6350</v>
      </c>
      <c r="AH90" t="s">
        <v>6351</v>
      </c>
      <c r="AN90">
        <v>0</v>
      </c>
      <c r="AO90" t="s">
        <v>3315</v>
      </c>
      <c r="AP90">
        <v>0</v>
      </c>
      <c r="AR90">
        <v>0</v>
      </c>
      <c r="AS90">
        <v>0</v>
      </c>
    </row>
    <row r="91" spans="1:45" x14ac:dyDescent="0.15">
      <c r="A91" t="s">
        <v>3314</v>
      </c>
      <c r="B91" t="s">
        <v>6294</v>
      </c>
      <c r="C91" t="s">
        <v>3314</v>
      </c>
      <c r="D91" t="s">
        <v>925</v>
      </c>
      <c r="E91" t="s">
        <v>6346</v>
      </c>
      <c r="F91" t="s">
        <v>2000</v>
      </c>
      <c r="G91" t="s">
        <v>6507</v>
      </c>
      <c r="H91" t="s">
        <v>6508</v>
      </c>
      <c r="I91" t="s">
        <v>6445</v>
      </c>
      <c r="J91" t="s">
        <v>6361</v>
      </c>
      <c r="K91" t="s">
        <v>3352</v>
      </c>
      <c r="L91" t="s">
        <v>50</v>
      </c>
      <c r="M91">
        <v>0</v>
      </c>
      <c r="N91" t="s">
        <v>6412</v>
      </c>
      <c r="O91" t="s">
        <v>6446</v>
      </c>
      <c r="P91" t="s">
        <v>6446</v>
      </c>
      <c r="Q91" t="s">
        <v>6338</v>
      </c>
      <c r="R91">
        <v>4306</v>
      </c>
      <c r="S91" t="s">
        <v>6412</v>
      </c>
      <c r="V91" t="s">
        <v>6300</v>
      </c>
      <c r="Y91" t="s">
        <v>6509</v>
      </c>
      <c r="AG91" t="s">
        <v>6350</v>
      </c>
      <c r="AH91" t="s">
        <v>6351</v>
      </c>
      <c r="AN91">
        <v>0</v>
      </c>
      <c r="AO91" t="s">
        <v>3315</v>
      </c>
      <c r="AP91">
        <v>0</v>
      </c>
      <c r="AR91">
        <v>0</v>
      </c>
      <c r="AS91">
        <v>0</v>
      </c>
    </row>
    <row r="92" spans="1:45" x14ac:dyDescent="0.15">
      <c r="A92" t="s">
        <v>3314</v>
      </c>
      <c r="B92" t="s">
        <v>6294</v>
      </c>
      <c r="C92" t="s">
        <v>3314</v>
      </c>
      <c r="D92" t="s">
        <v>925</v>
      </c>
      <c r="E92" t="s">
        <v>6346</v>
      </c>
      <c r="F92" t="s">
        <v>2000</v>
      </c>
      <c r="G92" t="s">
        <v>6510</v>
      </c>
      <c r="H92" t="s">
        <v>701</v>
      </c>
      <c r="I92" t="s">
        <v>697</v>
      </c>
      <c r="J92" t="s">
        <v>700</v>
      </c>
      <c r="K92" t="s">
        <v>3352</v>
      </c>
      <c r="L92" t="s">
        <v>50</v>
      </c>
      <c r="M92">
        <v>0</v>
      </c>
      <c r="N92" t="s">
        <v>6412</v>
      </c>
      <c r="O92" t="s">
        <v>6403</v>
      </c>
      <c r="P92" t="s">
        <v>6403</v>
      </c>
      <c r="Q92" t="s">
        <v>6338</v>
      </c>
      <c r="R92">
        <v>2591</v>
      </c>
      <c r="S92" t="s">
        <v>6412</v>
      </c>
      <c r="V92" t="s">
        <v>6300</v>
      </c>
      <c r="Y92" t="s">
        <v>6511</v>
      </c>
      <c r="AG92" t="s">
        <v>6350</v>
      </c>
      <c r="AH92" t="s">
        <v>6351</v>
      </c>
      <c r="AL92" t="s">
        <v>6512</v>
      </c>
      <c r="AN92">
        <v>0</v>
      </c>
      <c r="AO92" t="s">
        <v>3315</v>
      </c>
      <c r="AP92">
        <v>0</v>
      </c>
      <c r="AR92">
        <v>0</v>
      </c>
      <c r="AS92">
        <v>0</v>
      </c>
    </row>
    <row r="93" spans="1:45" x14ac:dyDescent="0.15">
      <c r="A93" t="s">
        <v>3314</v>
      </c>
      <c r="B93" t="s">
        <v>6294</v>
      </c>
      <c r="C93" t="s">
        <v>3314</v>
      </c>
      <c r="D93" t="s">
        <v>925</v>
      </c>
      <c r="E93" t="s">
        <v>6346</v>
      </c>
      <c r="F93" t="s">
        <v>2000</v>
      </c>
      <c r="G93" t="s">
        <v>6510</v>
      </c>
      <c r="H93" t="s">
        <v>701</v>
      </c>
      <c r="I93" t="s">
        <v>697</v>
      </c>
      <c r="J93" t="s">
        <v>700</v>
      </c>
      <c r="K93" t="s">
        <v>3352</v>
      </c>
      <c r="L93" t="s">
        <v>50</v>
      </c>
      <c r="M93">
        <v>0</v>
      </c>
      <c r="N93" t="s">
        <v>6399</v>
      </c>
      <c r="O93" t="s">
        <v>6403</v>
      </c>
      <c r="P93" t="s">
        <v>6403</v>
      </c>
      <c r="Q93" t="s">
        <v>6338</v>
      </c>
      <c r="R93">
        <v>2270</v>
      </c>
      <c r="S93" t="s">
        <v>6399</v>
      </c>
      <c r="V93" t="s">
        <v>6300</v>
      </c>
      <c r="Y93" t="s">
        <v>6513</v>
      </c>
      <c r="AG93" t="s">
        <v>6350</v>
      </c>
      <c r="AH93" t="s">
        <v>6351</v>
      </c>
      <c r="AL93" t="s">
        <v>6512</v>
      </c>
      <c r="AN93">
        <v>0</v>
      </c>
      <c r="AO93" t="s">
        <v>3315</v>
      </c>
      <c r="AP93">
        <v>0</v>
      </c>
      <c r="AR93">
        <v>0</v>
      </c>
      <c r="AS93">
        <v>0</v>
      </c>
    </row>
    <row r="94" spans="1:45" x14ac:dyDescent="0.15">
      <c r="A94" t="s">
        <v>3314</v>
      </c>
      <c r="B94" t="s">
        <v>6294</v>
      </c>
      <c r="C94" t="s">
        <v>3314</v>
      </c>
      <c r="D94" t="s">
        <v>925</v>
      </c>
      <c r="E94" t="s">
        <v>6346</v>
      </c>
      <c r="F94" t="s">
        <v>2000</v>
      </c>
      <c r="G94" t="s">
        <v>6510</v>
      </c>
      <c r="H94" t="s">
        <v>701</v>
      </c>
      <c r="I94" t="s">
        <v>697</v>
      </c>
      <c r="J94" t="s">
        <v>700</v>
      </c>
      <c r="K94" t="s">
        <v>3352</v>
      </c>
      <c r="L94" t="s">
        <v>50</v>
      </c>
      <c r="M94">
        <v>0</v>
      </c>
      <c r="N94" t="s">
        <v>6399</v>
      </c>
      <c r="O94" t="s">
        <v>6460</v>
      </c>
      <c r="P94" t="s">
        <v>6460</v>
      </c>
      <c r="Q94" t="s">
        <v>6338</v>
      </c>
      <c r="R94">
        <v>13597</v>
      </c>
      <c r="S94" t="s">
        <v>6399</v>
      </c>
      <c r="V94" t="s">
        <v>6300</v>
      </c>
      <c r="Y94" t="s">
        <v>6514</v>
      </c>
      <c r="AG94" t="s">
        <v>6350</v>
      </c>
      <c r="AH94" t="s">
        <v>6351</v>
      </c>
      <c r="AL94" t="s">
        <v>6512</v>
      </c>
      <c r="AN94">
        <v>0</v>
      </c>
      <c r="AO94" t="s">
        <v>3315</v>
      </c>
      <c r="AP94">
        <v>0</v>
      </c>
      <c r="AR94">
        <v>0</v>
      </c>
      <c r="AS94">
        <v>0</v>
      </c>
    </row>
    <row r="95" spans="1:45" x14ac:dyDescent="0.15">
      <c r="A95" t="s">
        <v>3314</v>
      </c>
      <c r="B95" t="s">
        <v>6294</v>
      </c>
      <c r="C95" t="s">
        <v>3314</v>
      </c>
      <c r="D95" t="s">
        <v>925</v>
      </c>
      <c r="E95" t="s">
        <v>6346</v>
      </c>
      <c r="F95" t="s">
        <v>2000</v>
      </c>
      <c r="G95" t="s">
        <v>6515</v>
      </c>
      <c r="H95" t="s">
        <v>6516</v>
      </c>
      <c r="I95" t="s">
        <v>6393</v>
      </c>
      <c r="J95" t="s">
        <v>6428</v>
      </c>
      <c r="K95" t="s">
        <v>3352</v>
      </c>
      <c r="L95" t="s">
        <v>50</v>
      </c>
      <c r="M95">
        <v>0</v>
      </c>
      <c r="N95" t="s">
        <v>6399</v>
      </c>
      <c r="O95" t="s">
        <v>6517</v>
      </c>
      <c r="P95" t="s">
        <v>6517</v>
      </c>
      <c r="Q95" t="s">
        <v>6338</v>
      </c>
      <c r="R95">
        <v>13532</v>
      </c>
      <c r="S95" t="s">
        <v>6399</v>
      </c>
      <c r="V95" t="s">
        <v>6300</v>
      </c>
      <c r="Y95" t="s">
        <v>6518</v>
      </c>
      <c r="AG95" t="s">
        <v>6350</v>
      </c>
      <c r="AH95" t="s">
        <v>6351</v>
      </c>
      <c r="AN95">
        <v>0</v>
      </c>
      <c r="AO95" t="s">
        <v>3315</v>
      </c>
      <c r="AP95">
        <v>0</v>
      </c>
      <c r="AR95">
        <v>0</v>
      </c>
      <c r="AS95">
        <v>0</v>
      </c>
    </row>
    <row r="96" spans="1:45" x14ac:dyDescent="0.15">
      <c r="A96" t="s">
        <v>3314</v>
      </c>
      <c r="B96" t="s">
        <v>6294</v>
      </c>
      <c r="C96" t="s">
        <v>3314</v>
      </c>
      <c r="D96" t="s">
        <v>925</v>
      </c>
      <c r="E96" t="s">
        <v>6346</v>
      </c>
      <c r="F96" t="s">
        <v>2000</v>
      </c>
      <c r="G96" t="s">
        <v>4089</v>
      </c>
      <c r="H96" t="s">
        <v>4090</v>
      </c>
      <c r="I96" t="s">
        <v>6519</v>
      </c>
      <c r="J96" t="s">
        <v>4091</v>
      </c>
      <c r="K96" t="s">
        <v>3352</v>
      </c>
      <c r="L96" t="s">
        <v>50</v>
      </c>
      <c r="M96">
        <v>0</v>
      </c>
      <c r="N96" t="s">
        <v>3442</v>
      </c>
      <c r="O96" t="s">
        <v>4092</v>
      </c>
      <c r="P96" t="s">
        <v>4092</v>
      </c>
      <c r="Q96" t="s">
        <v>6338</v>
      </c>
      <c r="R96">
        <v>80000</v>
      </c>
      <c r="S96" t="s">
        <v>3442</v>
      </c>
      <c r="V96" t="s">
        <v>6300</v>
      </c>
      <c r="Y96" t="s">
        <v>6520</v>
      </c>
      <c r="AE96" t="s">
        <v>6349</v>
      </c>
      <c r="AF96" t="s">
        <v>6349</v>
      </c>
      <c r="AG96" t="s">
        <v>6350</v>
      </c>
      <c r="AH96" t="s">
        <v>6351</v>
      </c>
      <c r="AN96">
        <v>0</v>
      </c>
      <c r="AO96" t="s">
        <v>3315</v>
      </c>
      <c r="AP96">
        <v>0</v>
      </c>
      <c r="AR96">
        <v>0</v>
      </c>
      <c r="AS96">
        <v>0</v>
      </c>
    </row>
    <row r="97" spans="1:45" x14ac:dyDescent="0.15">
      <c r="A97" t="s">
        <v>3314</v>
      </c>
      <c r="B97" t="s">
        <v>6294</v>
      </c>
      <c r="C97" t="s">
        <v>3314</v>
      </c>
      <c r="D97" t="s">
        <v>925</v>
      </c>
      <c r="E97" t="s">
        <v>6346</v>
      </c>
      <c r="F97" t="s">
        <v>2000</v>
      </c>
      <c r="G97" t="s">
        <v>4089</v>
      </c>
      <c r="H97" t="s">
        <v>4090</v>
      </c>
      <c r="I97" t="s">
        <v>6519</v>
      </c>
      <c r="J97" t="s">
        <v>4091</v>
      </c>
      <c r="K97" t="s">
        <v>3352</v>
      </c>
      <c r="L97" t="s">
        <v>50</v>
      </c>
      <c r="M97">
        <v>0</v>
      </c>
      <c r="N97" t="s">
        <v>6521</v>
      </c>
      <c r="O97" t="s">
        <v>4092</v>
      </c>
      <c r="P97" t="s">
        <v>4092</v>
      </c>
      <c r="Q97" t="s">
        <v>6338</v>
      </c>
      <c r="R97">
        <v>22500</v>
      </c>
      <c r="S97" t="s">
        <v>6521</v>
      </c>
      <c r="V97" t="s">
        <v>6300</v>
      </c>
      <c r="Y97" t="s">
        <v>6520</v>
      </c>
      <c r="AE97" t="s">
        <v>6349</v>
      </c>
      <c r="AF97" t="s">
        <v>6349</v>
      </c>
      <c r="AG97" t="s">
        <v>6350</v>
      </c>
      <c r="AH97" t="s">
        <v>6351</v>
      </c>
      <c r="AN97">
        <v>0</v>
      </c>
      <c r="AO97" t="s">
        <v>3315</v>
      </c>
      <c r="AP97">
        <v>0</v>
      </c>
      <c r="AR97">
        <v>0</v>
      </c>
      <c r="AS97">
        <v>0</v>
      </c>
    </row>
    <row r="98" spans="1:45" x14ac:dyDescent="0.15">
      <c r="A98" t="s">
        <v>3314</v>
      </c>
      <c r="B98" t="s">
        <v>6294</v>
      </c>
      <c r="C98" t="s">
        <v>3314</v>
      </c>
      <c r="D98" t="s">
        <v>925</v>
      </c>
      <c r="E98" t="s">
        <v>6346</v>
      </c>
      <c r="F98" t="s">
        <v>2000</v>
      </c>
      <c r="G98" t="s">
        <v>4089</v>
      </c>
      <c r="H98" t="s">
        <v>4090</v>
      </c>
      <c r="I98" t="s">
        <v>6519</v>
      </c>
      <c r="J98" t="s">
        <v>4091</v>
      </c>
      <c r="K98" t="s">
        <v>3352</v>
      </c>
      <c r="L98" t="s">
        <v>50</v>
      </c>
      <c r="M98">
        <v>0</v>
      </c>
      <c r="N98" t="s">
        <v>4786</v>
      </c>
      <c r="O98" t="s">
        <v>4092</v>
      </c>
      <c r="P98" t="s">
        <v>4092</v>
      </c>
      <c r="Q98" t="s">
        <v>6338</v>
      </c>
      <c r="R98">
        <v>1614</v>
      </c>
      <c r="S98" t="s">
        <v>4786</v>
      </c>
      <c r="V98" t="s">
        <v>6300</v>
      </c>
      <c r="Y98" t="s">
        <v>6520</v>
      </c>
      <c r="AE98" t="s">
        <v>6349</v>
      </c>
      <c r="AF98" t="s">
        <v>6349</v>
      </c>
      <c r="AG98" t="s">
        <v>6350</v>
      </c>
      <c r="AH98" t="s">
        <v>6351</v>
      </c>
      <c r="AN98">
        <v>0</v>
      </c>
      <c r="AO98" t="s">
        <v>3315</v>
      </c>
      <c r="AP98">
        <v>0</v>
      </c>
      <c r="AR98">
        <v>0</v>
      </c>
      <c r="AS98">
        <v>0</v>
      </c>
    </row>
    <row r="99" spans="1:45" x14ac:dyDescent="0.15">
      <c r="A99" t="s">
        <v>3314</v>
      </c>
      <c r="B99" t="s">
        <v>6294</v>
      </c>
      <c r="C99" t="s">
        <v>3314</v>
      </c>
      <c r="D99" t="s">
        <v>925</v>
      </c>
      <c r="E99" t="s">
        <v>6346</v>
      </c>
      <c r="F99" t="s">
        <v>2000</v>
      </c>
      <c r="G99" t="s">
        <v>4991</v>
      </c>
      <c r="H99" t="s">
        <v>4992</v>
      </c>
      <c r="I99" t="s">
        <v>6522</v>
      </c>
      <c r="J99" t="s">
        <v>4993</v>
      </c>
      <c r="K99" t="s">
        <v>4949</v>
      </c>
      <c r="L99" t="s">
        <v>4950</v>
      </c>
      <c r="M99">
        <v>0</v>
      </c>
      <c r="N99" t="s">
        <v>6523</v>
      </c>
      <c r="O99" t="s">
        <v>4988</v>
      </c>
      <c r="P99" t="s">
        <v>4988</v>
      </c>
      <c r="Q99" t="s">
        <v>6338</v>
      </c>
      <c r="R99">
        <v>60</v>
      </c>
      <c r="S99" t="s">
        <v>6523</v>
      </c>
      <c r="V99" t="s">
        <v>6300</v>
      </c>
      <c r="Y99" t="s">
        <v>6524</v>
      </c>
      <c r="AE99" t="s">
        <v>6349</v>
      </c>
      <c r="AF99" t="s">
        <v>6349</v>
      </c>
      <c r="AG99" t="s">
        <v>6350</v>
      </c>
      <c r="AH99" t="s">
        <v>6351</v>
      </c>
      <c r="AN99">
        <v>0</v>
      </c>
      <c r="AO99" t="s">
        <v>3315</v>
      </c>
      <c r="AP99">
        <v>0</v>
      </c>
      <c r="AR99">
        <v>0</v>
      </c>
      <c r="AS99">
        <v>0</v>
      </c>
    </row>
    <row r="100" spans="1:45" x14ac:dyDescent="0.15">
      <c r="A100" t="s">
        <v>3314</v>
      </c>
      <c r="B100" t="s">
        <v>6294</v>
      </c>
      <c r="C100" t="s">
        <v>3314</v>
      </c>
      <c r="D100" t="s">
        <v>925</v>
      </c>
      <c r="E100" t="s">
        <v>6346</v>
      </c>
      <c r="F100" t="s">
        <v>2000</v>
      </c>
      <c r="G100" t="s">
        <v>1935</v>
      </c>
      <c r="H100" t="s">
        <v>126</v>
      </c>
      <c r="I100" t="s">
        <v>124</v>
      </c>
      <c r="J100" t="s">
        <v>125</v>
      </c>
      <c r="K100" t="s">
        <v>3352</v>
      </c>
      <c r="L100" t="s">
        <v>50</v>
      </c>
      <c r="M100">
        <v>0</v>
      </c>
      <c r="N100" t="s">
        <v>6525</v>
      </c>
      <c r="O100" t="s">
        <v>2105</v>
      </c>
      <c r="P100" t="s">
        <v>2105</v>
      </c>
      <c r="Q100" t="s">
        <v>6338</v>
      </c>
      <c r="R100">
        <v>388</v>
      </c>
      <c r="S100" t="s">
        <v>6525</v>
      </c>
      <c r="V100" t="s">
        <v>6300</v>
      </c>
      <c r="Y100" t="s">
        <v>6526</v>
      </c>
      <c r="AE100" t="s">
        <v>6349</v>
      </c>
      <c r="AF100" t="s">
        <v>6349</v>
      </c>
      <c r="AG100" t="s">
        <v>6350</v>
      </c>
      <c r="AH100" t="s">
        <v>6351</v>
      </c>
      <c r="AN100">
        <v>0</v>
      </c>
      <c r="AO100" t="s">
        <v>3315</v>
      </c>
      <c r="AP100">
        <v>0</v>
      </c>
      <c r="AR100">
        <v>0</v>
      </c>
      <c r="AS100">
        <v>0</v>
      </c>
    </row>
    <row r="101" spans="1:45" x14ac:dyDescent="0.15">
      <c r="A101" t="s">
        <v>3314</v>
      </c>
      <c r="B101" t="s">
        <v>6294</v>
      </c>
      <c r="C101" t="s">
        <v>3314</v>
      </c>
      <c r="D101" t="s">
        <v>925</v>
      </c>
      <c r="E101" t="s">
        <v>6346</v>
      </c>
      <c r="F101" t="s">
        <v>2000</v>
      </c>
      <c r="G101" t="s">
        <v>1935</v>
      </c>
      <c r="H101" t="s">
        <v>126</v>
      </c>
      <c r="I101" t="s">
        <v>124</v>
      </c>
      <c r="J101" t="s">
        <v>125</v>
      </c>
      <c r="K101" t="s">
        <v>3352</v>
      </c>
      <c r="L101" t="s">
        <v>50</v>
      </c>
      <c r="M101">
        <v>0</v>
      </c>
      <c r="N101" t="s">
        <v>6521</v>
      </c>
      <c r="O101" t="s">
        <v>2105</v>
      </c>
      <c r="P101" t="s">
        <v>2105</v>
      </c>
      <c r="Q101" t="s">
        <v>6338</v>
      </c>
      <c r="R101">
        <v>47825</v>
      </c>
      <c r="S101" t="s">
        <v>6521</v>
      </c>
      <c r="V101" t="s">
        <v>6300</v>
      </c>
      <c r="Y101" t="s">
        <v>2104</v>
      </c>
      <c r="AE101" t="s">
        <v>6349</v>
      </c>
      <c r="AF101" t="s">
        <v>6349</v>
      </c>
      <c r="AG101" t="s">
        <v>6350</v>
      </c>
      <c r="AH101" t="s">
        <v>6351</v>
      </c>
      <c r="AL101" t="s">
        <v>6527</v>
      </c>
      <c r="AN101">
        <v>0</v>
      </c>
      <c r="AO101" t="s">
        <v>3315</v>
      </c>
      <c r="AP101">
        <v>0</v>
      </c>
      <c r="AR101">
        <v>0</v>
      </c>
      <c r="AS101">
        <v>0</v>
      </c>
    </row>
    <row r="102" spans="1:45" x14ac:dyDescent="0.15">
      <c r="A102" t="s">
        <v>3314</v>
      </c>
      <c r="B102" t="s">
        <v>6294</v>
      </c>
      <c r="C102" t="s">
        <v>3314</v>
      </c>
      <c r="D102" t="s">
        <v>925</v>
      </c>
      <c r="E102" t="s">
        <v>6346</v>
      </c>
      <c r="F102" t="s">
        <v>2000</v>
      </c>
      <c r="G102" t="s">
        <v>1935</v>
      </c>
      <c r="H102" t="s">
        <v>126</v>
      </c>
      <c r="I102" t="s">
        <v>124</v>
      </c>
      <c r="J102" t="s">
        <v>125</v>
      </c>
      <c r="K102" t="s">
        <v>3352</v>
      </c>
      <c r="L102" t="s">
        <v>50</v>
      </c>
      <c r="M102">
        <v>0</v>
      </c>
      <c r="N102" t="s">
        <v>6521</v>
      </c>
      <c r="O102" t="s">
        <v>6528</v>
      </c>
      <c r="P102" t="s">
        <v>6528</v>
      </c>
      <c r="Q102" t="s">
        <v>6338</v>
      </c>
      <c r="R102">
        <v>175</v>
      </c>
      <c r="S102" t="s">
        <v>6521</v>
      </c>
      <c r="V102" t="s">
        <v>6300</v>
      </c>
      <c r="Y102" t="s">
        <v>6529</v>
      </c>
      <c r="AG102" t="s">
        <v>6350</v>
      </c>
      <c r="AH102" t="s">
        <v>6351</v>
      </c>
      <c r="AL102" t="s">
        <v>6530</v>
      </c>
      <c r="AN102">
        <v>0</v>
      </c>
      <c r="AO102" t="s">
        <v>3315</v>
      </c>
      <c r="AP102">
        <v>0</v>
      </c>
      <c r="AR102">
        <v>0</v>
      </c>
      <c r="AS102">
        <v>0</v>
      </c>
    </row>
    <row r="103" spans="1:45" x14ac:dyDescent="0.15">
      <c r="A103" t="s">
        <v>3314</v>
      </c>
      <c r="B103" t="s">
        <v>6294</v>
      </c>
      <c r="C103" t="s">
        <v>3314</v>
      </c>
      <c r="D103" t="s">
        <v>925</v>
      </c>
      <c r="E103" t="s">
        <v>6346</v>
      </c>
      <c r="F103" t="s">
        <v>2000</v>
      </c>
      <c r="G103" t="s">
        <v>6531</v>
      </c>
      <c r="H103" t="s">
        <v>6532</v>
      </c>
      <c r="I103" t="s">
        <v>124</v>
      </c>
      <c r="J103" t="s">
        <v>6533</v>
      </c>
      <c r="K103" t="s">
        <v>6534</v>
      </c>
      <c r="L103" t="s">
        <v>6535</v>
      </c>
      <c r="M103">
        <v>0</v>
      </c>
      <c r="N103" t="s">
        <v>6536</v>
      </c>
      <c r="O103" t="s">
        <v>2105</v>
      </c>
      <c r="P103" t="s">
        <v>2105</v>
      </c>
      <c r="Q103" t="s">
        <v>6338</v>
      </c>
      <c r="R103">
        <v>3765</v>
      </c>
      <c r="S103" t="s">
        <v>6537</v>
      </c>
      <c r="V103" t="s">
        <v>6300</v>
      </c>
      <c r="Y103" t="s">
        <v>6538</v>
      </c>
      <c r="AE103" t="s">
        <v>6349</v>
      </c>
      <c r="AF103" t="s">
        <v>6349</v>
      </c>
      <c r="AG103" t="s">
        <v>6350</v>
      </c>
      <c r="AH103" t="s">
        <v>6351</v>
      </c>
      <c r="AN103">
        <v>0</v>
      </c>
      <c r="AO103" t="s">
        <v>3315</v>
      </c>
      <c r="AP103">
        <v>0</v>
      </c>
      <c r="AR103">
        <v>0</v>
      </c>
      <c r="AS103">
        <v>0</v>
      </c>
    </row>
    <row r="104" spans="1:45" x14ac:dyDescent="0.15">
      <c r="A104" t="s">
        <v>3314</v>
      </c>
      <c r="B104" t="s">
        <v>6294</v>
      </c>
      <c r="C104" t="s">
        <v>3314</v>
      </c>
      <c r="D104" t="s">
        <v>925</v>
      </c>
      <c r="E104" t="s">
        <v>6346</v>
      </c>
      <c r="F104" t="s">
        <v>2000</v>
      </c>
      <c r="G104" t="s">
        <v>6531</v>
      </c>
      <c r="H104" t="s">
        <v>6532</v>
      </c>
      <c r="I104" t="s">
        <v>124</v>
      </c>
      <c r="J104" t="s">
        <v>6533</v>
      </c>
      <c r="K104" t="s">
        <v>6539</v>
      </c>
      <c r="L104" t="s">
        <v>6540</v>
      </c>
      <c r="M104">
        <v>0</v>
      </c>
      <c r="N104" t="s">
        <v>6541</v>
      </c>
      <c r="O104" t="s">
        <v>6542</v>
      </c>
      <c r="P104" t="s">
        <v>6542</v>
      </c>
      <c r="Q104" t="s">
        <v>6338</v>
      </c>
      <c r="R104">
        <v>1274</v>
      </c>
      <c r="S104" t="s">
        <v>6541</v>
      </c>
      <c r="V104" t="s">
        <v>6300</v>
      </c>
      <c r="Y104" t="s">
        <v>6543</v>
      </c>
      <c r="AG104" t="s">
        <v>6350</v>
      </c>
      <c r="AH104" t="s">
        <v>6351</v>
      </c>
      <c r="AN104">
        <v>0</v>
      </c>
      <c r="AO104" t="s">
        <v>3315</v>
      </c>
      <c r="AP104">
        <v>0</v>
      </c>
      <c r="AR104">
        <v>0</v>
      </c>
      <c r="AS104">
        <v>0</v>
      </c>
    </row>
    <row r="105" spans="1:45" x14ac:dyDescent="0.15">
      <c r="A105" t="s">
        <v>3314</v>
      </c>
      <c r="B105" t="s">
        <v>6294</v>
      </c>
      <c r="C105" t="s">
        <v>3314</v>
      </c>
      <c r="D105" t="s">
        <v>925</v>
      </c>
      <c r="E105" t="s">
        <v>6346</v>
      </c>
      <c r="F105" t="s">
        <v>2000</v>
      </c>
      <c r="G105" t="s">
        <v>6544</v>
      </c>
      <c r="H105" t="s">
        <v>6545</v>
      </c>
      <c r="I105" t="s">
        <v>681</v>
      </c>
      <c r="J105" t="s">
        <v>6546</v>
      </c>
      <c r="K105" t="s">
        <v>3957</v>
      </c>
      <c r="L105" t="s">
        <v>3959</v>
      </c>
      <c r="M105">
        <v>0</v>
      </c>
      <c r="N105" t="s">
        <v>6525</v>
      </c>
      <c r="O105" t="s">
        <v>6547</v>
      </c>
      <c r="P105" t="s">
        <v>6547</v>
      </c>
      <c r="Q105" t="s">
        <v>6338</v>
      </c>
      <c r="R105">
        <v>339</v>
      </c>
      <c r="S105" t="s">
        <v>6525</v>
      </c>
      <c r="V105" t="s">
        <v>6300</v>
      </c>
      <c r="Y105" t="s">
        <v>6548</v>
      </c>
      <c r="AG105" t="s">
        <v>6350</v>
      </c>
      <c r="AH105" t="s">
        <v>6351</v>
      </c>
      <c r="AN105">
        <v>0</v>
      </c>
      <c r="AO105" t="s">
        <v>3315</v>
      </c>
      <c r="AP105">
        <v>0</v>
      </c>
      <c r="AR105">
        <v>0</v>
      </c>
      <c r="AS105">
        <v>0</v>
      </c>
    </row>
    <row r="106" spans="1:45" x14ac:dyDescent="0.15">
      <c r="A106" t="s">
        <v>3314</v>
      </c>
      <c r="B106" t="s">
        <v>6294</v>
      </c>
      <c r="C106" t="s">
        <v>3314</v>
      </c>
      <c r="D106" t="s">
        <v>925</v>
      </c>
      <c r="E106" t="s">
        <v>6346</v>
      </c>
      <c r="F106" t="s">
        <v>2000</v>
      </c>
      <c r="G106" t="s">
        <v>6544</v>
      </c>
      <c r="H106" t="s">
        <v>6545</v>
      </c>
      <c r="I106" t="s">
        <v>681</v>
      </c>
      <c r="J106" t="s">
        <v>6546</v>
      </c>
      <c r="K106" t="s">
        <v>6539</v>
      </c>
      <c r="L106" t="s">
        <v>6540</v>
      </c>
      <c r="M106">
        <v>0</v>
      </c>
      <c r="N106" t="s">
        <v>6541</v>
      </c>
      <c r="O106" t="s">
        <v>6549</v>
      </c>
      <c r="P106" t="s">
        <v>6549</v>
      </c>
      <c r="Q106" t="s">
        <v>6338</v>
      </c>
      <c r="R106">
        <v>1866</v>
      </c>
      <c r="S106" t="s">
        <v>6541</v>
      </c>
      <c r="V106" t="s">
        <v>6300</v>
      </c>
      <c r="Y106" t="s">
        <v>6550</v>
      </c>
      <c r="AG106" t="s">
        <v>6350</v>
      </c>
      <c r="AH106" t="s">
        <v>6351</v>
      </c>
      <c r="AN106">
        <v>0</v>
      </c>
      <c r="AO106" t="s">
        <v>3315</v>
      </c>
      <c r="AP106">
        <v>0</v>
      </c>
      <c r="AR106">
        <v>0</v>
      </c>
      <c r="AS106">
        <v>0</v>
      </c>
    </row>
    <row r="107" spans="1:45" x14ac:dyDescent="0.15">
      <c r="A107" t="s">
        <v>3314</v>
      </c>
      <c r="B107" t="s">
        <v>6294</v>
      </c>
      <c r="C107" t="s">
        <v>3314</v>
      </c>
      <c r="D107" t="s">
        <v>925</v>
      </c>
      <c r="E107" t="s">
        <v>6346</v>
      </c>
      <c r="F107" t="s">
        <v>2000</v>
      </c>
      <c r="G107" t="s">
        <v>6544</v>
      </c>
      <c r="H107" t="s">
        <v>6545</v>
      </c>
      <c r="I107" t="s">
        <v>681</v>
      </c>
      <c r="J107" t="s">
        <v>6546</v>
      </c>
      <c r="K107" t="s">
        <v>6539</v>
      </c>
      <c r="L107" t="s">
        <v>6540</v>
      </c>
      <c r="M107">
        <v>0</v>
      </c>
      <c r="N107" t="s">
        <v>6551</v>
      </c>
      <c r="O107" t="s">
        <v>6549</v>
      </c>
      <c r="P107" t="s">
        <v>6549</v>
      </c>
      <c r="Q107" t="s">
        <v>6338</v>
      </c>
      <c r="R107">
        <v>1103</v>
      </c>
      <c r="S107" t="s">
        <v>6551</v>
      </c>
      <c r="V107" t="s">
        <v>6300</v>
      </c>
      <c r="Y107" t="s">
        <v>6552</v>
      </c>
      <c r="AG107" t="s">
        <v>6350</v>
      </c>
      <c r="AH107" t="s">
        <v>6351</v>
      </c>
      <c r="AN107">
        <v>0</v>
      </c>
      <c r="AO107" t="s">
        <v>3315</v>
      </c>
      <c r="AP107">
        <v>0</v>
      </c>
      <c r="AR107">
        <v>0</v>
      </c>
      <c r="AS107">
        <v>0</v>
      </c>
    </row>
    <row r="108" spans="1:45" x14ac:dyDescent="0.15">
      <c r="A108" t="s">
        <v>3314</v>
      </c>
      <c r="B108" t="s">
        <v>6294</v>
      </c>
      <c r="C108" t="s">
        <v>3314</v>
      </c>
      <c r="D108" t="s">
        <v>925</v>
      </c>
      <c r="E108" t="s">
        <v>6346</v>
      </c>
      <c r="F108" t="s">
        <v>2000</v>
      </c>
      <c r="G108" t="s">
        <v>6544</v>
      </c>
      <c r="H108" t="s">
        <v>6545</v>
      </c>
      <c r="I108" t="s">
        <v>681</v>
      </c>
      <c r="J108" t="s">
        <v>6546</v>
      </c>
      <c r="K108" t="s">
        <v>3352</v>
      </c>
      <c r="L108" t="s">
        <v>50</v>
      </c>
      <c r="M108">
        <v>0</v>
      </c>
      <c r="N108" t="s">
        <v>6553</v>
      </c>
      <c r="O108" t="s">
        <v>6547</v>
      </c>
      <c r="P108" t="s">
        <v>6547</v>
      </c>
      <c r="Q108" t="s">
        <v>6338</v>
      </c>
      <c r="R108">
        <v>160000</v>
      </c>
      <c r="S108" t="s">
        <v>6553</v>
      </c>
      <c r="V108" t="s">
        <v>6300</v>
      </c>
      <c r="Y108" t="s">
        <v>6548</v>
      </c>
      <c r="AG108" t="s">
        <v>6350</v>
      </c>
      <c r="AH108" t="s">
        <v>6351</v>
      </c>
      <c r="AN108">
        <v>0</v>
      </c>
      <c r="AO108" t="s">
        <v>3315</v>
      </c>
      <c r="AP108">
        <v>0</v>
      </c>
      <c r="AR108">
        <v>0</v>
      </c>
      <c r="AS108">
        <v>0</v>
      </c>
    </row>
    <row r="109" spans="1:45" x14ac:dyDescent="0.15">
      <c r="A109" t="s">
        <v>3314</v>
      </c>
      <c r="B109" t="s">
        <v>6294</v>
      </c>
      <c r="C109" t="s">
        <v>3314</v>
      </c>
      <c r="D109" t="s">
        <v>925</v>
      </c>
      <c r="E109" t="s">
        <v>6346</v>
      </c>
      <c r="F109" t="s">
        <v>2000</v>
      </c>
      <c r="G109" t="s">
        <v>4241</v>
      </c>
      <c r="H109" t="s">
        <v>4242</v>
      </c>
      <c r="I109" t="s">
        <v>356</v>
      </c>
      <c r="J109" t="s">
        <v>4243</v>
      </c>
      <c r="K109" t="s">
        <v>3352</v>
      </c>
      <c r="L109" t="s">
        <v>50</v>
      </c>
      <c r="M109">
        <v>0</v>
      </c>
      <c r="N109" t="s">
        <v>6554</v>
      </c>
      <c r="O109" t="s">
        <v>3052</v>
      </c>
      <c r="P109" t="s">
        <v>3052</v>
      </c>
      <c r="Q109" t="s">
        <v>6338</v>
      </c>
      <c r="R109">
        <v>48112</v>
      </c>
      <c r="S109" t="s">
        <v>6554</v>
      </c>
      <c r="V109" t="s">
        <v>6300</v>
      </c>
      <c r="Y109" t="s">
        <v>6555</v>
      </c>
      <c r="AG109" t="s">
        <v>6350</v>
      </c>
      <c r="AH109" t="s">
        <v>6351</v>
      </c>
      <c r="AN109">
        <v>0</v>
      </c>
      <c r="AO109" t="s">
        <v>3315</v>
      </c>
      <c r="AP109">
        <v>0</v>
      </c>
      <c r="AR109">
        <v>0</v>
      </c>
      <c r="AS109">
        <v>0</v>
      </c>
    </row>
    <row r="110" spans="1:45" x14ac:dyDescent="0.15">
      <c r="A110" t="s">
        <v>3314</v>
      </c>
      <c r="B110" t="s">
        <v>6294</v>
      </c>
      <c r="C110" t="s">
        <v>3314</v>
      </c>
      <c r="D110" t="s">
        <v>925</v>
      </c>
      <c r="E110" t="s">
        <v>6346</v>
      </c>
      <c r="F110" t="s">
        <v>2000</v>
      </c>
      <c r="G110" t="s">
        <v>4999</v>
      </c>
      <c r="H110" t="s">
        <v>399</v>
      </c>
      <c r="I110" t="s">
        <v>385</v>
      </c>
      <c r="J110" t="s">
        <v>398</v>
      </c>
      <c r="K110" t="s">
        <v>3352</v>
      </c>
      <c r="L110" t="s">
        <v>50</v>
      </c>
      <c r="M110">
        <v>0</v>
      </c>
      <c r="N110" t="s">
        <v>4173</v>
      </c>
      <c r="O110" t="s">
        <v>2528</v>
      </c>
      <c r="P110" t="s">
        <v>2528</v>
      </c>
      <c r="Q110" t="s">
        <v>6338</v>
      </c>
      <c r="R110">
        <v>10000</v>
      </c>
      <c r="S110" t="s">
        <v>4173</v>
      </c>
      <c r="V110" t="s">
        <v>6300</v>
      </c>
      <c r="Y110" t="s">
        <v>2526</v>
      </c>
      <c r="AG110" t="s">
        <v>6350</v>
      </c>
      <c r="AH110" t="s">
        <v>6351</v>
      </c>
      <c r="AN110">
        <v>0</v>
      </c>
      <c r="AO110" t="s">
        <v>3315</v>
      </c>
      <c r="AP110">
        <v>0</v>
      </c>
      <c r="AR110">
        <v>0</v>
      </c>
      <c r="AS110">
        <v>0</v>
      </c>
    </row>
    <row r="111" spans="1:45" x14ac:dyDescent="0.15">
      <c r="A111" t="s">
        <v>3314</v>
      </c>
      <c r="B111" t="s">
        <v>6294</v>
      </c>
      <c r="C111" t="s">
        <v>3314</v>
      </c>
      <c r="D111" t="s">
        <v>925</v>
      </c>
      <c r="E111" t="s">
        <v>6346</v>
      </c>
      <c r="F111" t="s">
        <v>2000</v>
      </c>
      <c r="G111" t="s">
        <v>3206</v>
      </c>
      <c r="H111" t="s">
        <v>3208</v>
      </c>
      <c r="I111" t="s">
        <v>356</v>
      </c>
      <c r="J111" t="s">
        <v>3207</v>
      </c>
      <c r="K111" t="s">
        <v>6534</v>
      </c>
      <c r="L111" t="s">
        <v>6535</v>
      </c>
      <c r="M111">
        <v>0</v>
      </c>
      <c r="N111" t="s">
        <v>6536</v>
      </c>
      <c r="O111" t="s">
        <v>937</v>
      </c>
      <c r="P111" t="s">
        <v>937</v>
      </c>
      <c r="Q111" t="s">
        <v>6338</v>
      </c>
      <c r="R111">
        <v>100</v>
      </c>
      <c r="S111" t="s">
        <v>6537</v>
      </c>
      <c r="V111" t="s">
        <v>6300</v>
      </c>
      <c r="Y111" t="s">
        <v>3215</v>
      </c>
      <c r="AG111" t="s">
        <v>6350</v>
      </c>
      <c r="AH111" t="s">
        <v>6351</v>
      </c>
      <c r="AN111">
        <v>0</v>
      </c>
      <c r="AO111" t="s">
        <v>3315</v>
      </c>
      <c r="AP111">
        <v>0</v>
      </c>
      <c r="AR111">
        <v>0</v>
      </c>
      <c r="AS111">
        <v>0</v>
      </c>
    </row>
    <row r="112" spans="1:45" x14ac:dyDescent="0.15">
      <c r="A112" t="s">
        <v>3314</v>
      </c>
      <c r="B112" t="s">
        <v>6294</v>
      </c>
      <c r="C112" t="s">
        <v>3314</v>
      </c>
      <c r="D112" t="s">
        <v>925</v>
      </c>
      <c r="E112" t="s">
        <v>6346</v>
      </c>
      <c r="F112" t="s">
        <v>2000</v>
      </c>
      <c r="G112" t="s">
        <v>3206</v>
      </c>
      <c r="H112" t="s">
        <v>3208</v>
      </c>
      <c r="I112" t="s">
        <v>356</v>
      </c>
      <c r="J112" t="s">
        <v>3207</v>
      </c>
      <c r="K112" t="s">
        <v>3957</v>
      </c>
      <c r="L112" t="s">
        <v>3959</v>
      </c>
      <c r="M112">
        <v>0</v>
      </c>
      <c r="N112" t="s">
        <v>3958</v>
      </c>
      <c r="O112" t="s">
        <v>1991</v>
      </c>
      <c r="P112" t="s">
        <v>1991</v>
      </c>
      <c r="Q112" t="s">
        <v>6338</v>
      </c>
      <c r="R112">
        <v>1568</v>
      </c>
      <c r="S112" t="s">
        <v>6310</v>
      </c>
      <c r="V112" t="s">
        <v>6300</v>
      </c>
      <c r="Y112" t="s">
        <v>3203</v>
      </c>
      <c r="AG112" t="s">
        <v>6350</v>
      </c>
      <c r="AH112" t="s">
        <v>6351</v>
      </c>
      <c r="AN112">
        <v>0</v>
      </c>
      <c r="AO112" t="s">
        <v>3315</v>
      </c>
      <c r="AP112">
        <v>0</v>
      </c>
      <c r="AR112">
        <v>0</v>
      </c>
      <c r="AS112">
        <v>0</v>
      </c>
    </row>
    <row r="113" spans="1:45" x14ac:dyDescent="0.15">
      <c r="A113" t="s">
        <v>3314</v>
      </c>
      <c r="B113" t="s">
        <v>6294</v>
      </c>
      <c r="C113" t="s">
        <v>3314</v>
      </c>
      <c r="D113" t="s">
        <v>925</v>
      </c>
      <c r="E113" t="s">
        <v>6346</v>
      </c>
      <c r="F113" t="s">
        <v>2000</v>
      </c>
      <c r="G113" t="s">
        <v>3206</v>
      </c>
      <c r="H113" t="s">
        <v>3208</v>
      </c>
      <c r="I113" t="s">
        <v>356</v>
      </c>
      <c r="J113" t="s">
        <v>3207</v>
      </c>
      <c r="K113" t="s">
        <v>3957</v>
      </c>
      <c r="L113" t="s">
        <v>3959</v>
      </c>
      <c r="M113">
        <v>0</v>
      </c>
      <c r="N113" t="s">
        <v>3958</v>
      </c>
      <c r="O113" t="s">
        <v>937</v>
      </c>
      <c r="P113" t="s">
        <v>937</v>
      </c>
      <c r="Q113" t="s">
        <v>6338</v>
      </c>
      <c r="R113">
        <v>3000</v>
      </c>
      <c r="S113" t="s">
        <v>6310</v>
      </c>
      <c r="V113" t="s">
        <v>6300</v>
      </c>
      <c r="Y113" t="s">
        <v>3215</v>
      </c>
      <c r="AG113" t="s">
        <v>6350</v>
      </c>
      <c r="AH113" t="s">
        <v>6351</v>
      </c>
      <c r="AN113">
        <v>0</v>
      </c>
      <c r="AO113" t="s">
        <v>3315</v>
      </c>
      <c r="AP113">
        <v>0</v>
      </c>
      <c r="AR113">
        <v>0</v>
      </c>
      <c r="AS113">
        <v>0</v>
      </c>
    </row>
    <row r="114" spans="1:45" x14ac:dyDescent="0.15">
      <c r="A114" t="s">
        <v>3314</v>
      </c>
      <c r="B114" t="s">
        <v>6294</v>
      </c>
      <c r="C114" t="s">
        <v>3314</v>
      </c>
      <c r="D114" t="s">
        <v>925</v>
      </c>
      <c r="E114" t="s">
        <v>6346</v>
      </c>
      <c r="F114" t="s">
        <v>2000</v>
      </c>
      <c r="G114" t="s">
        <v>3193</v>
      </c>
      <c r="H114" t="s">
        <v>3195</v>
      </c>
      <c r="I114" t="s">
        <v>356</v>
      </c>
      <c r="J114" t="s">
        <v>3194</v>
      </c>
      <c r="K114" t="s">
        <v>6534</v>
      </c>
      <c r="L114" t="s">
        <v>6535</v>
      </c>
      <c r="M114">
        <v>0</v>
      </c>
      <c r="N114" t="s">
        <v>6536</v>
      </c>
      <c r="O114" t="s">
        <v>937</v>
      </c>
      <c r="P114" t="s">
        <v>937</v>
      </c>
      <c r="Q114" t="s">
        <v>6338</v>
      </c>
      <c r="R114">
        <v>100</v>
      </c>
      <c r="S114" t="s">
        <v>6537</v>
      </c>
      <c r="V114" t="s">
        <v>6300</v>
      </c>
      <c r="Y114" t="s">
        <v>3203</v>
      </c>
      <c r="AG114" t="s">
        <v>6350</v>
      </c>
      <c r="AH114" t="s">
        <v>6351</v>
      </c>
      <c r="AN114">
        <v>0</v>
      </c>
      <c r="AO114" t="s">
        <v>3315</v>
      </c>
      <c r="AP114">
        <v>0</v>
      </c>
      <c r="AR114">
        <v>0</v>
      </c>
      <c r="AS114">
        <v>0</v>
      </c>
    </row>
    <row r="115" spans="1:45" x14ac:dyDescent="0.15">
      <c r="A115" t="s">
        <v>3314</v>
      </c>
      <c r="B115" t="s">
        <v>6294</v>
      </c>
      <c r="C115" t="s">
        <v>3314</v>
      </c>
      <c r="D115" t="s">
        <v>925</v>
      </c>
      <c r="E115" t="s">
        <v>6346</v>
      </c>
      <c r="F115" t="s">
        <v>2000</v>
      </c>
      <c r="G115" t="s">
        <v>3193</v>
      </c>
      <c r="H115" t="s">
        <v>3195</v>
      </c>
      <c r="I115" t="s">
        <v>356</v>
      </c>
      <c r="J115" t="s">
        <v>3194</v>
      </c>
      <c r="K115" t="s">
        <v>3957</v>
      </c>
      <c r="L115" t="s">
        <v>3959</v>
      </c>
      <c r="M115">
        <v>0</v>
      </c>
      <c r="N115" t="s">
        <v>3958</v>
      </c>
      <c r="O115" t="s">
        <v>937</v>
      </c>
      <c r="P115" t="s">
        <v>937</v>
      </c>
      <c r="Q115" t="s">
        <v>6338</v>
      </c>
      <c r="R115">
        <v>175</v>
      </c>
      <c r="S115" t="s">
        <v>6310</v>
      </c>
      <c r="V115" t="s">
        <v>6300</v>
      </c>
      <c r="Y115" t="s">
        <v>3215</v>
      </c>
      <c r="AG115" t="s">
        <v>6350</v>
      </c>
      <c r="AH115" t="s">
        <v>6351</v>
      </c>
      <c r="AN115">
        <v>0</v>
      </c>
      <c r="AO115" t="s">
        <v>3315</v>
      </c>
      <c r="AP115">
        <v>0</v>
      </c>
      <c r="AR115">
        <v>0</v>
      </c>
      <c r="AS115">
        <v>0</v>
      </c>
    </row>
    <row r="116" spans="1:45" x14ac:dyDescent="0.15">
      <c r="A116" t="s">
        <v>3314</v>
      </c>
      <c r="B116" t="s">
        <v>6294</v>
      </c>
      <c r="C116" t="s">
        <v>3314</v>
      </c>
      <c r="D116" t="s">
        <v>925</v>
      </c>
      <c r="E116" t="s">
        <v>6346</v>
      </c>
      <c r="F116" t="s">
        <v>2000</v>
      </c>
      <c r="G116" t="s">
        <v>3193</v>
      </c>
      <c r="H116" t="s">
        <v>3195</v>
      </c>
      <c r="I116" t="s">
        <v>356</v>
      </c>
      <c r="J116" t="s">
        <v>3194</v>
      </c>
      <c r="K116" t="s">
        <v>3352</v>
      </c>
      <c r="L116" t="s">
        <v>50</v>
      </c>
      <c r="M116">
        <v>0</v>
      </c>
      <c r="N116" t="s">
        <v>6556</v>
      </c>
      <c r="O116" t="s">
        <v>1991</v>
      </c>
      <c r="P116" t="s">
        <v>1991</v>
      </c>
      <c r="Q116" t="s">
        <v>6338</v>
      </c>
      <c r="R116">
        <v>1937</v>
      </c>
      <c r="S116" t="s">
        <v>6556</v>
      </c>
      <c r="V116" t="s">
        <v>6300</v>
      </c>
      <c r="Y116" t="s">
        <v>3196</v>
      </c>
      <c r="AG116" t="s">
        <v>6350</v>
      </c>
      <c r="AH116" t="s">
        <v>6351</v>
      </c>
      <c r="AN116">
        <v>0</v>
      </c>
      <c r="AO116" t="s">
        <v>3315</v>
      </c>
      <c r="AP116">
        <v>0</v>
      </c>
      <c r="AR116">
        <v>0</v>
      </c>
      <c r="AS116">
        <v>0</v>
      </c>
    </row>
    <row r="117" spans="1:45" x14ac:dyDescent="0.15">
      <c r="A117" t="s">
        <v>3314</v>
      </c>
      <c r="B117" t="s">
        <v>6294</v>
      </c>
      <c r="C117" t="s">
        <v>3314</v>
      </c>
      <c r="D117" t="s">
        <v>925</v>
      </c>
      <c r="E117" t="s">
        <v>6346</v>
      </c>
      <c r="F117" t="s">
        <v>2000</v>
      </c>
      <c r="G117" t="s">
        <v>3193</v>
      </c>
      <c r="H117" t="s">
        <v>3195</v>
      </c>
      <c r="I117" t="s">
        <v>356</v>
      </c>
      <c r="J117" t="s">
        <v>3194</v>
      </c>
      <c r="K117" t="s">
        <v>3352</v>
      </c>
      <c r="L117" t="s">
        <v>50</v>
      </c>
      <c r="M117">
        <v>0</v>
      </c>
      <c r="N117" t="s">
        <v>6556</v>
      </c>
      <c r="O117" t="s">
        <v>937</v>
      </c>
      <c r="P117" t="s">
        <v>937</v>
      </c>
      <c r="Q117" t="s">
        <v>6338</v>
      </c>
      <c r="R117">
        <v>597</v>
      </c>
      <c r="S117" t="s">
        <v>6556</v>
      </c>
      <c r="V117" t="s">
        <v>6300</v>
      </c>
      <c r="Y117" t="s">
        <v>3203</v>
      </c>
      <c r="AG117" t="s">
        <v>6350</v>
      </c>
      <c r="AH117" t="s">
        <v>6351</v>
      </c>
      <c r="AN117">
        <v>0</v>
      </c>
      <c r="AO117" t="s">
        <v>3315</v>
      </c>
      <c r="AP117">
        <v>0</v>
      </c>
      <c r="AR117">
        <v>0</v>
      </c>
      <c r="AS117">
        <v>0</v>
      </c>
    </row>
    <row r="118" spans="1:45" x14ac:dyDescent="0.15">
      <c r="A118" t="s">
        <v>3314</v>
      </c>
      <c r="B118" t="s">
        <v>6294</v>
      </c>
      <c r="C118" t="s">
        <v>3314</v>
      </c>
      <c r="D118" t="s">
        <v>925</v>
      </c>
      <c r="E118" t="s">
        <v>6346</v>
      </c>
      <c r="F118" t="s">
        <v>2000</v>
      </c>
      <c r="G118" t="s">
        <v>3193</v>
      </c>
      <c r="H118" t="s">
        <v>3195</v>
      </c>
      <c r="I118" t="s">
        <v>356</v>
      </c>
      <c r="J118" t="s">
        <v>3194</v>
      </c>
      <c r="K118" t="s">
        <v>3352</v>
      </c>
      <c r="L118" t="s">
        <v>50</v>
      </c>
      <c r="M118">
        <v>0</v>
      </c>
      <c r="N118" t="s">
        <v>6557</v>
      </c>
      <c r="O118" t="s">
        <v>1991</v>
      </c>
      <c r="P118" t="s">
        <v>1991</v>
      </c>
      <c r="Q118" t="s">
        <v>6338</v>
      </c>
      <c r="R118">
        <v>8000</v>
      </c>
      <c r="S118" t="s">
        <v>6557</v>
      </c>
      <c r="V118" t="s">
        <v>6300</v>
      </c>
      <c r="Y118" t="s">
        <v>3196</v>
      </c>
      <c r="AG118" t="s">
        <v>6350</v>
      </c>
      <c r="AH118" t="s">
        <v>6351</v>
      </c>
      <c r="AN118">
        <v>0</v>
      </c>
      <c r="AO118" t="s">
        <v>3315</v>
      </c>
      <c r="AP118">
        <v>0</v>
      </c>
      <c r="AR118">
        <v>0</v>
      </c>
      <c r="AS118">
        <v>0</v>
      </c>
    </row>
    <row r="119" spans="1:45" x14ac:dyDescent="0.15">
      <c r="A119" t="s">
        <v>3314</v>
      </c>
      <c r="B119" t="s">
        <v>6294</v>
      </c>
      <c r="C119" t="s">
        <v>3314</v>
      </c>
      <c r="D119" t="s">
        <v>925</v>
      </c>
      <c r="E119" t="s">
        <v>6346</v>
      </c>
      <c r="F119" t="s">
        <v>2000</v>
      </c>
      <c r="G119" t="s">
        <v>3193</v>
      </c>
      <c r="H119" t="s">
        <v>3195</v>
      </c>
      <c r="I119" t="s">
        <v>356</v>
      </c>
      <c r="J119" t="s">
        <v>3194</v>
      </c>
      <c r="K119" t="s">
        <v>3352</v>
      </c>
      <c r="L119" t="s">
        <v>50</v>
      </c>
      <c r="M119">
        <v>0</v>
      </c>
      <c r="N119" t="s">
        <v>6558</v>
      </c>
      <c r="O119" t="s">
        <v>937</v>
      </c>
      <c r="P119" t="s">
        <v>937</v>
      </c>
      <c r="Q119" t="s">
        <v>6338</v>
      </c>
      <c r="R119">
        <v>1670</v>
      </c>
      <c r="S119" t="s">
        <v>6558</v>
      </c>
      <c r="V119" t="s">
        <v>6300</v>
      </c>
      <c r="Y119" t="s">
        <v>3215</v>
      </c>
      <c r="AG119" t="s">
        <v>6350</v>
      </c>
      <c r="AH119" t="s">
        <v>6351</v>
      </c>
      <c r="AN119">
        <v>0</v>
      </c>
      <c r="AO119" t="s">
        <v>3315</v>
      </c>
      <c r="AP119">
        <v>0</v>
      </c>
      <c r="AR119">
        <v>0</v>
      </c>
      <c r="AS119">
        <v>0</v>
      </c>
    </row>
    <row r="120" spans="1:45" x14ac:dyDescent="0.15">
      <c r="A120" t="s">
        <v>3314</v>
      </c>
      <c r="B120" t="s">
        <v>6294</v>
      </c>
      <c r="C120" t="s">
        <v>3314</v>
      </c>
      <c r="D120" t="s">
        <v>925</v>
      </c>
      <c r="E120" t="s">
        <v>6346</v>
      </c>
      <c r="F120" t="s">
        <v>2000</v>
      </c>
      <c r="G120" t="s">
        <v>6559</v>
      </c>
      <c r="H120" t="s">
        <v>6560</v>
      </c>
      <c r="I120" t="s">
        <v>356</v>
      </c>
      <c r="J120" t="s">
        <v>6561</v>
      </c>
      <c r="K120" t="s">
        <v>3352</v>
      </c>
      <c r="L120" t="s">
        <v>50</v>
      </c>
      <c r="M120">
        <v>0</v>
      </c>
      <c r="N120" t="s">
        <v>5076</v>
      </c>
      <c r="O120" t="s">
        <v>3052</v>
      </c>
      <c r="P120" t="s">
        <v>3052</v>
      </c>
      <c r="Q120" t="s">
        <v>6338</v>
      </c>
      <c r="R120">
        <v>15144</v>
      </c>
      <c r="S120" t="s">
        <v>5076</v>
      </c>
      <c r="V120" t="s">
        <v>6300</v>
      </c>
      <c r="Y120" t="s">
        <v>6555</v>
      </c>
      <c r="AG120" t="s">
        <v>6350</v>
      </c>
      <c r="AH120" t="s">
        <v>6351</v>
      </c>
      <c r="AN120">
        <v>0</v>
      </c>
      <c r="AO120" t="s">
        <v>3315</v>
      </c>
      <c r="AP120">
        <v>0</v>
      </c>
      <c r="AR120">
        <v>0</v>
      </c>
      <c r="AS120">
        <v>0</v>
      </c>
    </row>
    <row r="121" spans="1:45" x14ac:dyDescent="0.15">
      <c r="A121" t="s">
        <v>3314</v>
      </c>
      <c r="B121" t="s">
        <v>6294</v>
      </c>
      <c r="C121" t="s">
        <v>3314</v>
      </c>
      <c r="D121" t="s">
        <v>925</v>
      </c>
      <c r="E121" t="s">
        <v>6346</v>
      </c>
      <c r="F121" t="s">
        <v>2000</v>
      </c>
      <c r="G121" t="s">
        <v>6559</v>
      </c>
      <c r="H121" t="s">
        <v>6560</v>
      </c>
      <c r="I121" t="s">
        <v>356</v>
      </c>
      <c r="J121" t="s">
        <v>6561</v>
      </c>
      <c r="K121" t="s">
        <v>3352</v>
      </c>
      <c r="L121" t="s">
        <v>50</v>
      </c>
      <c r="M121">
        <v>0</v>
      </c>
      <c r="N121" t="s">
        <v>5239</v>
      </c>
      <c r="O121" t="s">
        <v>3052</v>
      </c>
      <c r="P121" t="s">
        <v>3052</v>
      </c>
      <c r="Q121" t="s">
        <v>6338</v>
      </c>
      <c r="R121">
        <v>19734</v>
      </c>
      <c r="S121" t="s">
        <v>5239</v>
      </c>
      <c r="V121" t="s">
        <v>6300</v>
      </c>
      <c r="Y121" t="s">
        <v>6555</v>
      </c>
      <c r="AG121" t="s">
        <v>6350</v>
      </c>
      <c r="AH121" t="s">
        <v>6351</v>
      </c>
      <c r="AN121">
        <v>0</v>
      </c>
      <c r="AO121" t="s">
        <v>3315</v>
      </c>
      <c r="AP121">
        <v>0</v>
      </c>
      <c r="AR121">
        <v>0</v>
      </c>
      <c r="AS121">
        <v>0</v>
      </c>
    </row>
    <row r="122" spans="1:45" x14ac:dyDescent="0.15">
      <c r="A122" t="s">
        <v>3314</v>
      </c>
      <c r="B122" t="s">
        <v>6294</v>
      </c>
      <c r="C122" t="s">
        <v>3314</v>
      </c>
      <c r="D122" t="s">
        <v>925</v>
      </c>
      <c r="E122" t="s">
        <v>6346</v>
      </c>
      <c r="F122" t="s">
        <v>2000</v>
      </c>
      <c r="G122" t="s">
        <v>3200</v>
      </c>
      <c r="H122" t="s">
        <v>3202</v>
      </c>
      <c r="I122" t="s">
        <v>356</v>
      </c>
      <c r="J122" t="s">
        <v>3201</v>
      </c>
      <c r="K122" t="s">
        <v>6534</v>
      </c>
      <c r="L122" t="s">
        <v>6535</v>
      </c>
      <c r="M122">
        <v>0</v>
      </c>
      <c r="N122" t="s">
        <v>6536</v>
      </c>
      <c r="O122" t="s">
        <v>937</v>
      </c>
      <c r="P122" t="s">
        <v>937</v>
      </c>
      <c r="Q122" t="s">
        <v>6338</v>
      </c>
      <c r="R122">
        <v>100</v>
      </c>
      <c r="S122" t="s">
        <v>6537</v>
      </c>
      <c r="V122" t="s">
        <v>6300</v>
      </c>
      <c r="Y122" t="s">
        <v>3213</v>
      </c>
      <c r="AG122" t="s">
        <v>6350</v>
      </c>
      <c r="AH122" t="s">
        <v>6351</v>
      </c>
      <c r="AN122">
        <v>0</v>
      </c>
      <c r="AO122" t="s">
        <v>3315</v>
      </c>
      <c r="AP122">
        <v>0</v>
      </c>
      <c r="AR122">
        <v>0</v>
      </c>
      <c r="AS122">
        <v>0</v>
      </c>
    </row>
    <row r="123" spans="1:45" x14ac:dyDescent="0.15">
      <c r="A123" t="s">
        <v>3314</v>
      </c>
      <c r="B123" t="s">
        <v>6294</v>
      </c>
      <c r="C123" t="s">
        <v>3314</v>
      </c>
      <c r="D123" t="s">
        <v>925</v>
      </c>
      <c r="E123" t="s">
        <v>6346</v>
      </c>
      <c r="F123" t="s">
        <v>2000</v>
      </c>
      <c r="G123" t="s">
        <v>3200</v>
      </c>
      <c r="H123" t="s">
        <v>3202</v>
      </c>
      <c r="I123" t="s">
        <v>356</v>
      </c>
      <c r="J123" t="s">
        <v>3201</v>
      </c>
      <c r="K123" t="s">
        <v>3957</v>
      </c>
      <c r="L123" t="s">
        <v>3959</v>
      </c>
      <c r="M123">
        <v>0</v>
      </c>
      <c r="N123" t="s">
        <v>6521</v>
      </c>
      <c r="O123" t="s">
        <v>937</v>
      </c>
      <c r="P123" t="s">
        <v>937</v>
      </c>
      <c r="Q123" t="s">
        <v>6338</v>
      </c>
      <c r="R123">
        <v>3200</v>
      </c>
      <c r="S123" t="s">
        <v>6521</v>
      </c>
      <c r="V123" t="s">
        <v>6300</v>
      </c>
      <c r="Y123" t="s">
        <v>3203</v>
      </c>
      <c r="AG123" t="s">
        <v>6350</v>
      </c>
      <c r="AH123" t="s">
        <v>6351</v>
      </c>
      <c r="AN123">
        <v>0</v>
      </c>
      <c r="AO123" t="s">
        <v>3315</v>
      </c>
      <c r="AP123">
        <v>0</v>
      </c>
      <c r="AR123">
        <v>0</v>
      </c>
      <c r="AS123">
        <v>0</v>
      </c>
    </row>
    <row r="124" spans="1:45" x14ac:dyDescent="0.15">
      <c r="A124" t="s">
        <v>3314</v>
      </c>
      <c r="B124" t="s">
        <v>6294</v>
      </c>
      <c r="C124" t="s">
        <v>3314</v>
      </c>
      <c r="D124" t="s">
        <v>925</v>
      </c>
      <c r="E124" t="s">
        <v>6346</v>
      </c>
      <c r="F124" t="s">
        <v>2000</v>
      </c>
      <c r="G124" t="s">
        <v>3200</v>
      </c>
      <c r="H124" t="s">
        <v>3202</v>
      </c>
      <c r="I124" t="s">
        <v>356</v>
      </c>
      <c r="J124" t="s">
        <v>3201</v>
      </c>
      <c r="K124" t="s">
        <v>3352</v>
      </c>
      <c r="L124" t="s">
        <v>50</v>
      </c>
      <c r="M124">
        <v>0</v>
      </c>
      <c r="N124" t="s">
        <v>6562</v>
      </c>
      <c r="O124" t="s">
        <v>937</v>
      </c>
      <c r="P124" t="s">
        <v>937</v>
      </c>
      <c r="Q124" t="s">
        <v>6338</v>
      </c>
      <c r="R124">
        <v>144</v>
      </c>
      <c r="S124" t="s">
        <v>6562</v>
      </c>
      <c r="V124" t="s">
        <v>6300</v>
      </c>
      <c r="Y124" t="s">
        <v>3213</v>
      </c>
      <c r="AG124" t="s">
        <v>6350</v>
      </c>
      <c r="AH124" t="s">
        <v>6351</v>
      </c>
      <c r="AN124">
        <v>0</v>
      </c>
      <c r="AO124" t="s">
        <v>3315</v>
      </c>
      <c r="AP124">
        <v>0</v>
      </c>
      <c r="AR124">
        <v>0</v>
      </c>
      <c r="AS124">
        <v>0</v>
      </c>
    </row>
    <row r="125" spans="1:45" x14ac:dyDescent="0.15">
      <c r="A125" t="s">
        <v>3314</v>
      </c>
      <c r="B125" t="s">
        <v>6294</v>
      </c>
      <c r="C125" t="s">
        <v>3314</v>
      </c>
      <c r="D125" t="s">
        <v>925</v>
      </c>
      <c r="E125" t="s">
        <v>6346</v>
      </c>
      <c r="F125" t="s">
        <v>2000</v>
      </c>
      <c r="G125" t="s">
        <v>3200</v>
      </c>
      <c r="H125" t="s">
        <v>3202</v>
      </c>
      <c r="I125" t="s">
        <v>356</v>
      </c>
      <c r="J125" t="s">
        <v>3201</v>
      </c>
      <c r="K125" t="s">
        <v>3352</v>
      </c>
      <c r="L125" t="s">
        <v>50</v>
      </c>
      <c r="M125">
        <v>0</v>
      </c>
      <c r="N125" t="s">
        <v>6521</v>
      </c>
      <c r="O125" t="s">
        <v>937</v>
      </c>
      <c r="P125" t="s">
        <v>937</v>
      </c>
      <c r="Q125" t="s">
        <v>6338</v>
      </c>
      <c r="R125">
        <v>9896</v>
      </c>
      <c r="S125" t="s">
        <v>6521</v>
      </c>
      <c r="V125" t="s">
        <v>6300</v>
      </c>
      <c r="Y125" t="s">
        <v>3203</v>
      </c>
      <c r="AG125" t="s">
        <v>6350</v>
      </c>
      <c r="AH125" t="s">
        <v>6351</v>
      </c>
      <c r="AN125">
        <v>0</v>
      </c>
      <c r="AO125" t="s">
        <v>3315</v>
      </c>
      <c r="AP125">
        <v>0</v>
      </c>
      <c r="AR125">
        <v>0</v>
      </c>
      <c r="AS125">
        <v>0</v>
      </c>
    </row>
    <row r="126" spans="1:45" x14ac:dyDescent="0.15">
      <c r="A126" t="s">
        <v>3314</v>
      </c>
      <c r="B126" t="s">
        <v>6294</v>
      </c>
      <c r="C126" t="s">
        <v>3314</v>
      </c>
      <c r="D126" t="s">
        <v>925</v>
      </c>
      <c r="E126" t="s">
        <v>6346</v>
      </c>
      <c r="F126" t="s">
        <v>2000</v>
      </c>
      <c r="G126" t="s">
        <v>3200</v>
      </c>
      <c r="H126" t="s">
        <v>3202</v>
      </c>
      <c r="I126" t="s">
        <v>356</v>
      </c>
      <c r="J126" t="s">
        <v>3201</v>
      </c>
      <c r="K126" t="s">
        <v>3352</v>
      </c>
      <c r="L126" t="s">
        <v>50</v>
      </c>
      <c r="M126">
        <v>0</v>
      </c>
      <c r="N126" t="s">
        <v>6521</v>
      </c>
      <c r="O126" t="s">
        <v>937</v>
      </c>
      <c r="P126" t="s">
        <v>937</v>
      </c>
      <c r="Q126" t="s">
        <v>6338</v>
      </c>
      <c r="R126">
        <v>2186</v>
      </c>
      <c r="S126" t="s">
        <v>6521</v>
      </c>
      <c r="V126" t="s">
        <v>6300</v>
      </c>
      <c r="Y126" t="s">
        <v>3215</v>
      </c>
      <c r="AG126" t="s">
        <v>6350</v>
      </c>
      <c r="AH126" t="s">
        <v>6351</v>
      </c>
      <c r="AN126">
        <v>0</v>
      </c>
      <c r="AO126" t="s">
        <v>3315</v>
      </c>
      <c r="AP126">
        <v>0</v>
      </c>
      <c r="AR126">
        <v>0</v>
      </c>
      <c r="AS126">
        <v>0</v>
      </c>
    </row>
    <row r="127" spans="1:45" x14ac:dyDescent="0.15">
      <c r="A127" t="s">
        <v>3314</v>
      </c>
      <c r="B127" t="s">
        <v>6294</v>
      </c>
      <c r="C127" t="s">
        <v>3314</v>
      </c>
      <c r="D127" t="s">
        <v>925</v>
      </c>
      <c r="E127" t="s">
        <v>6346</v>
      </c>
      <c r="F127" t="s">
        <v>2000</v>
      </c>
      <c r="G127" t="s">
        <v>3200</v>
      </c>
      <c r="H127" t="s">
        <v>3202</v>
      </c>
      <c r="I127" t="s">
        <v>356</v>
      </c>
      <c r="J127" t="s">
        <v>3201</v>
      </c>
      <c r="K127" t="s">
        <v>3352</v>
      </c>
      <c r="L127" t="s">
        <v>50</v>
      </c>
      <c r="M127">
        <v>0</v>
      </c>
      <c r="N127" t="s">
        <v>6521</v>
      </c>
      <c r="O127" t="s">
        <v>937</v>
      </c>
      <c r="P127" t="s">
        <v>937</v>
      </c>
      <c r="Q127" t="s">
        <v>6338</v>
      </c>
      <c r="R127">
        <v>11918</v>
      </c>
      <c r="S127" t="s">
        <v>6521</v>
      </c>
      <c r="V127" t="s">
        <v>6300</v>
      </c>
      <c r="Y127" t="s">
        <v>3213</v>
      </c>
      <c r="AG127" t="s">
        <v>6350</v>
      </c>
      <c r="AH127" t="s">
        <v>6351</v>
      </c>
      <c r="AN127">
        <v>0</v>
      </c>
      <c r="AO127" t="s">
        <v>3315</v>
      </c>
      <c r="AP127">
        <v>0</v>
      </c>
      <c r="AR127">
        <v>0</v>
      </c>
      <c r="AS127">
        <v>0</v>
      </c>
    </row>
    <row r="128" spans="1:45" x14ac:dyDescent="0.15">
      <c r="A128" t="s">
        <v>3314</v>
      </c>
      <c r="B128" t="s">
        <v>6294</v>
      </c>
      <c r="C128" t="s">
        <v>3314</v>
      </c>
      <c r="D128" t="s">
        <v>925</v>
      </c>
      <c r="E128" t="s">
        <v>6346</v>
      </c>
      <c r="F128" t="s">
        <v>2000</v>
      </c>
      <c r="G128" t="s">
        <v>3200</v>
      </c>
      <c r="H128" t="s">
        <v>3202</v>
      </c>
      <c r="I128" t="s">
        <v>356</v>
      </c>
      <c r="J128" t="s">
        <v>3201</v>
      </c>
      <c r="K128" t="s">
        <v>3352</v>
      </c>
      <c r="L128" t="s">
        <v>50</v>
      </c>
      <c r="M128">
        <v>0</v>
      </c>
      <c r="N128" t="s">
        <v>4786</v>
      </c>
      <c r="O128" t="s">
        <v>937</v>
      </c>
      <c r="P128" t="s">
        <v>937</v>
      </c>
      <c r="Q128" t="s">
        <v>6338</v>
      </c>
      <c r="R128">
        <v>1095</v>
      </c>
      <c r="S128" t="s">
        <v>4786</v>
      </c>
      <c r="V128" t="s">
        <v>6300</v>
      </c>
      <c r="Y128" t="s">
        <v>3215</v>
      </c>
      <c r="AG128" t="s">
        <v>6350</v>
      </c>
      <c r="AH128" t="s">
        <v>6351</v>
      </c>
      <c r="AN128">
        <v>0</v>
      </c>
      <c r="AO128" t="s">
        <v>3315</v>
      </c>
      <c r="AP128">
        <v>0</v>
      </c>
      <c r="AR128">
        <v>0</v>
      </c>
      <c r="AS128">
        <v>0</v>
      </c>
    </row>
    <row r="129" spans="1:45" x14ac:dyDescent="0.15">
      <c r="A129" t="s">
        <v>3314</v>
      </c>
      <c r="B129" t="s">
        <v>6294</v>
      </c>
      <c r="C129" t="s">
        <v>3314</v>
      </c>
      <c r="D129" t="s">
        <v>925</v>
      </c>
      <c r="E129" t="s">
        <v>6346</v>
      </c>
      <c r="F129" t="s">
        <v>2000</v>
      </c>
      <c r="G129" t="s">
        <v>6563</v>
      </c>
      <c r="H129" t="s">
        <v>6564</v>
      </c>
      <c r="I129" t="s">
        <v>385</v>
      </c>
      <c r="J129" t="s">
        <v>6565</v>
      </c>
      <c r="K129" t="s">
        <v>3352</v>
      </c>
      <c r="L129" t="s">
        <v>50</v>
      </c>
      <c r="M129">
        <v>100000</v>
      </c>
      <c r="N129" t="s">
        <v>6566</v>
      </c>
      <c r="O129" t="s">
        <v>6567</v>
      </c>
      <c r="P129" t="s">
        <v>6567</v>
      </c>
      <c r="Q129" t="s">
        <v>6338</v>
      </c>
      <c r="R129">
        <v>30000</v>
      </c>
      <c r="S129" t="s">
        <v>6566</v>
      </c>
      <c r="V129" t="s">
        <v>6300</v>
      </c>
      <c r="Y129" t="s">
        <v>6568</v>
      </c>
      <c r="AE129" t="s">
        <v>6349</v>
      </c>
      <c r="AF129" t="s">
        <v>6349</v>
      </c>
      <c r="AG129" t="s">
        <v>6350</v>
      </c>
      <c r="AH129" t="s">
        <v>6351</v>
      </c>
      <c r="AN129">
        <v>0</v>
      </c>
      <c r="AO129" t="s">
        <v>3315</v>
      </c>
      <c r="AP129">
        <v>0</v>
      </c>
      <c r="AR129">
        <v>0</v>
      </c>
      <c r="AS129">
        <v>0</v>
      </c>
    </row>
    <row r="130" spans="1:45" x14ac:dyDescent="0.15">
      <c r="A130" t="s">
        <v>3314</v>
      </c>
      <c r="B130" t="s">
        <v>6294</v>
      </c>
      <c r="C130" t="s">
        <v>3314</v>
      </c>
      <c r="D130" t="s">
        <v>925</v>
      </c>
      <c r="E130" t="s">
        <v>6346</v>
      </c>
      <c r="F130" t="s">
        <v>2000</v>
      </c>
      <c r="G130" t="s">
        <v>6563</v>
      </c>
      <c r="H130" t="s">
        <v>6564</v>
      </c>
      <c r="I130" t="s">
        <v>385</v>
      </c>
      <c r="J130" t="s">
        <v>6565</v>
      </c>
      <c r="K130" t="s">
        <v>3352</v>
      </c>
      <c r="L130" t="s">
        <v>50</v>
      </c>
      <c r="M130">
        <v>100000</v>
      </c>
      <c r="N130" t="s">
        <v>6566</v>
      </c>
      <c r="O130" t="s">
        <v>6569</v>
      </c>
      <c r="P130" t="s">
        <v>6569</v>
      </c>
      <c r="Q130" t="s">
        <v>6338</v>
      </c>
      <c r="R130">
        <v>10603</v>
      </c>
      <c r="S130" t="s">
        <v>6566</v>
      </c>
      <c r="V130" t="s">
        <v>6300</v>
      </c>
      <c r="Y130" t="s">
        <v>6570</v>
      </c>
      <c r="AE130" t="s">
        <v>6349</v>
      </c>
      <c r="AF130" t="s">
        <v>6349</v>
      </c>
      <c r="AG130" t="s">
        <v>6350</v>
      </c>
      <c r="AH130" t="s">
        <v>6351</v>
      </c>
      <c r="AN130">
        <v>0</v>
      </c>
      <c r="AO130" t="s">
        <v>3315</v>
      </c>
      <c r="AP130">
        <v>0</v>
      </c>
      <c r="AR130">
        <v>0</v>
      </c>
      <c r="AS130">
        <v>0</v>
      </c>
    </row>
    <row r="131" spans="1:45" x14ac:dyDescent="0.15">
      <c r="A131" t="s">
        <v>3314</v>
      </c>
      <c r="B131" t="s">
        <v>6294</v>
      </c>
      <c r="C131" t="s">
        <v>3314</v>
      </c>
      <c r="D131" t="s">
        <v>925</v>
      </c>
      <c r="E131" t="s">
        <v>6346</v>
      </c>
      <c r="F131" t="s">
        <v>2000</v>
      </c>
      <c r="G131" t="s">
        <v>6563</v>
      </c>
      <c r="H131" t="s">
        <v>6564</v>
      </c>
      <c r="I131" t="s">
        <v>385</v>
      </c>
      <c r="J131" t="s">
        <v>6565</v>
      </c>
      <c r="K131" t="s">
        <v>3352</v>
      </c>
      <c r="L131" t="s">
        <v>50</v>
      </c>
      <c r="M131">
        <v>100000</v>
      </c>
      <c r="N131" t="s">
        <v>6571</v>
      </c>
      <c r="O131" t="s">
        <v>6567</v>
      </c>
      <c r="P131" t="s">
        <v>6567</v>
      </c>
      <c r="Q131" t="s">
        <v>6338</v>
      </c>
      <c r="R131">
        <v>92881</v>
      </c>
      <c r="S131" t="s">
        <v>6571</v>
      </c>
      <c r="V131" t="s">
        <v>6300</v>
      </c>
      <c r="Y131" t="s">
        <v>6568</v>
      </c>
      <c r="AE131" t="s">
        <v>6349</v>
      </c>
      <c r="AF131" t="s">
        <v>6349</v>
      </c>
      <c r="AG131" t="s">
        <v>6350</v>
      </c>
      <c r="AH131" t="s">
        <v>6351</v>
      </c>
      <c r="AN131">
        <v>0</v>
      </c>
      <c r="AO131" t="s">
        <v>3315</v>
      </c>
      <c r="AP131">
        <v>0</v>
      </c>
      <c r="AR131">
        <v>0</v>
      </c>
      <c r="AS131">
        <v>0</v>
      </c>
    </row>
    <row r="132" spans="1:45" x14ac:dyDescent="0.15">
      <c r="A132" t="s">
        <v>3314</v>
      </c>
      <c r="B132" t="s">
        <v>6294</v>
      </c>
      <c r="C132" t="s">
        <v>3314</v>
      </c>
      <c r="D132" t="s">
        <v>925</v>
      </c>
      <c r="E132" t="s">
        <v>6346</v>
      </c>
      <c r="F132" t="s">
        <v>2000</v>
      </c>
      <c r="G132" t="s">
        <v>6563</v>
      </c>
      <c r="H132" t="s">
        <v>6564</v>
      </c>
      <c r="I132" t="s">
        <v>385</v>
      </c>
      <c r="J132" t="s">
        <v>6565</v>
      </c>
      <c r="K132" t="s">
        <v>3352</v>
      </c>
      <c r="L132" t="s">
        <v>50</v>
      </c>
      <c r="M132">
        <v>100000</v>
      </c>
      <c r="N132" t="s">
        <v>6571</v>
      </c>
      <c r="O132" t="s">
        <v>6572</v>
      </c>
      <c r="P132" t="s">
        <v>6572</v>
      </c>
      <c r="Q132" t="s">
        <v>6338</v>
      </c>
      <c r="R132">
        <v>75844</v>
      </c>
      <c r="S132" t="s">
        <v>6571</v>
      </c>
      <c r="V132" t="s">
        <v>6300</v>
      </c>
      <c r="Y132" t="s">
        <v>6573</v>
      </c>
      <c r="AE132" t="s">
        <v>6349</v>
      </c>
      <c r="AF132" t="s">
        <v>6349</v>
      </c>
      <c r="AG132" t="s">
        <v>6350</v>
      </c>
      <c r="AH132" t="s">
        <v>6351</v>
      </c>
      <c r="AN132">
        <v>0</v>
      </c>
      <c r="AO132" t="s">
        <v>3315</v>
      </c>
      <c r="AP132">
        <v>0</v>
      </c>
      <c r="AR132">
        <v>0</v>
      </c>
      <c r="AS132">
        <v>0</v>
      </c>
    </row>
    <row r="133" spans="1:45" x14ac:dyDescent="0.15">
      <c r="A133" t="s">
        <v>3314</v>
      </c>
      <c r="B133" t="s">
        <v>6294</v>
      </c>
      <c r="C133" t="s">
        <v>3314</v>
      </c>
      <c r="D133" t="s">
        <v>925</v>
      </c>
      <c r="E133" t="s">
        <v>6346</v>
      </c>
      <c r="F133" t="s">
        <v>2000</v>
      </c>
      <c r="G133" t="s">
        <v>6574</v>
      </c>
      <c r="H133" t="s">
        <v>6575</v>
      </c>
      <c r="I133" t="s">
        <v>356</v>
      </c>
      <c r="J133" t="s">
        <v>6576</v>
      </c>
      <c r="K133" t="s">
        <v>3352</v>
      </c>
      <c r="L133" t="s">
        <v>50</v>
      </c>
      <c r="M133">
        <v>0</v>
      </c>
      <c r="N133" t="s">
        <v>6577</v>
      </c>
      <c r="O133" t="s">
        <v>3052</v>
      </c>
      <c r="P133" t="s">
        <v>3052</v>
      </c>
      <c r="Q133" t="s">
        <v>6338</v>
      </c>
      <c r="R133">
        <v>34503</v>
      </c>
      <c r="S133" t="s">
        <v>6577</v>
      </c>
      <c r="V133" t="s">
        <v>6300</v>
      </c>
      <c r="Y133" t="s">
        <v>6555</v>
      </c>
      <c r="AG133" t="s">
        <v>6350</v>
      </c>
      <c r="AH133" t="s">
        <v>6351</v>
      </c>
      <c r="AN133">
        <v>0</v>
      </c>
      <c r="AO133" t="s">
        <v>3315</v>
      </c>
      <c r="AP133">
        <v>0</v>
      </c>
      <c r="AR133">
        <v>0</v>
      </c>
      <c r="AS133">
        <v>0</v>
      </c>
    </row>
    <row r="134" spans="1:45" x14ac:dyDescent="0.15">
      <c r="A134" t="s">
        <v>3314</v>
      </c>
      <c r="B134" t="s">
        <v>6294</v>
      </c>
      <c r="C134" t="s">
        <v>3314</v>
      </c>
      <c r="D134" t="s">
        <v>925</v>
      </c>
      <c r="E134" t="s">
        <v>6346</v>
      </c>
      <c r="F134" t="s">
        <v>2000</v>
      </c>
      <c r="G134" t="s">
        <v>1049</v>
      </c>
      <c r="H134" t="s">
        <v>1051</v>
      </c>
      <c r="I134" t="s">
        <v>197</v>
      </c>
      <c r="J134" t="s">
        <v>1050</v>
      </c>
      <c r="K134" t="s">
        <v>3352</v>
      </c>
      <c r="L134" t="s">
        <v>50</v>
      </c>
      <c r="M134">
        <v>0</v>
      </c>
      <c r="N134" t="s">
        <v>6525</v>
      </c>
      <c r="O134" t="s">
        <v>6578</v>
      </c>
      <c r="P134" t="s">
        <v>6578</v>
      </c>
      <c r="Q134" t="s">
        <v>6338</v>
      </c>
      <c r="R134">
        <v>1531</v>
      </c>
      <c r="S134" t="s">
        <v>6525</v>
      </c>
      <c r="V134" t="s">
        <v>6300</v>
      </c>
      <c r="Y134" t="s">
        <v>6579</v>
      </c>
      <c r="AG134" t="s">
        <v>6350</v>
      </c>
      <c r="AH134" t="s">
        <v>6351</v>
      </c>
      <c r="AN134">
        <v>0</v>
      </c>
      <c r="AO134" t="s">
        <v>3315</v>
      </c>
      <c r="AP134">
        <v>0</v>
      </c>
      <c r="AR134">
        <v>0</v>
      </c>
      <c r="AS134">
        <v>0</v>
      </c>
    </row>
    <row r="135" spans="1:45" x14ac:dyDescent="0.15">
      <c r="A135" t="s">
        <v>3314</v>
      </c>
      <c r="B135" t="s">
        <v>6294</v>
      </c>
      <c r="C135" t="s">
        <v>3314</v>
      </c>
      <c r="D135" t="s">
        <v>925</v>
      </c>
      <c r="E135" t="s">
        <v>6346</v>
      </c>
      <c r="F135" t="s">
        <v>2000</v>
      </c>
      <c r="G135" t="s">
        <v>1049</v>
      </c>
      <c r="H135" t="s">
        <v>1051</v>
      </c>
      <c r="I135" t="s">
        <v>197</v>
      </c>
      <c r="J135" t="s">
        <v>1050</v>
      </c>
      <c r="K135" t="s">
        <v>3352</v>
      </c>
      <c r="L135" t="s">
        <v>50</v>
      </c>
      <c r="M135">
        <v>0</v>
      </c>
      <c r="N135" t="s">
        <v>6525</v>
      </c>
      <c r="O135" t="s">
        <v>6580</v>
      </c>
      <c r="P135" t="s">
        <v>6580</v>
      </c>
      <c r="Q135" t="s">
        <v>6338</v>
      </c>
      <c r="R135">
        <v>2193</v>
      </c>
      <c r="S135" t="s">
        <v>6525</v>
      </c>
      <c r="V135" t="s">
        <v>6300</v>
      </c>
      <c r="Y135" t="s">
        <v>6581</v>
      </c>
      <c r="AG135" t="s">
        <v>6350</v>
      </c>
      <c r="AH135" t="s">
        <v>6351</v>
      </c>
      <c r="AN135">
        <v>0</v>
      </c>
      <c r="AO135" t="s">
        <v>3315</v>
      </c>
      <c r="AP135">
        <v>0</v>
      </c>
      <c r="AR135">
        <v>0</v>
      </c>
      <c r="AS135">
        <v>0</v>
      </c>
    </row>
    <row r="136" spans="1:45" x14ac:dyDescent="0.15">
      <c r="A136" t="s">
        <v>3314</v>
      </c>
      <c r="B136" t="s">
        <v>6294</v>
      </c>
      <c r="C136" t="s">
        <v>3314</v>
      </c>
      <c r="D136" t="s">
        <v>925</v>
      </c>
      <c r="E136" t="s">
        <v>6346</v>
      </c>
      <c r="F136" t="s">
        <v>2000</v>
      </c>
      <c r="G136" t="s">
        <v>1049</v>
      </c>
      <c r="H136" t="s">
        <v>1051</v>
      </c>
      <c r="I136" t="s">
        <v>197</v>
      </c>
      <c r="J136" t="s">
        <v>1050</v>
      </c>
      <c r="K136" t="s">
        <v>3352</v>
      </c>
      <c r="L136" t="s">
        <v>50</v>
      </c>
      <c r="M136">
        <v>0</v>
      </c>
      <c r="N136" t="s">
        <v>6525</v>
      </c>
      <c r="O136" t="s">
        <v>1055</v>
      </c>
      <c r="P136" t="s">
        <v>1055</v>
      </c>
      <c r="Q136" t="s">
        <v>6338</v>
      </c>
      <c r="R136">
        <v>3770</v>
      </c>
      <c r="S136" t="s">
        <v>6525</v>
      </c>
      <c r="V136" t="s">
        <v>6300</v>
      </c>
      <c r="Y136" t="s">
        <v>1052</v>
      </c>
      <c r="AE136" t="s">
        <v>6349</v>
      </c>
      <c r="AF136" t="s">
        <v>6349</v>
      </c>
      <c r="AG136" t="s">
        <v>6350</v>
      </c>
      <c r="AH136" t="s">
        <v>6351</v>
      </c>
      <c r="AN136">
        <v>0</v>
      </c>
      <c r="AO136" t="s">
        <v>3315</v>
      </c>
      <c r="AP136">
        <v>0</v>
      </c>
      <c r="AR136">
        <v>0</v>
      </c>
      <c r="AS136">
        <v>0</v>
      </c>
    </row>
    <row r="137" spans="1:45" x14ac:dyDescent="0.15">
      <c r="A137" t="s">
        <v>3314</v>
      </c>
      <c r="B137" t="s">
        <v>6294</v>
      </c>
      <c r="C137" t="s">
        <v>3314</v>
      </c>
      <c r="D137" t="s">
        <v>925</v>
      </c>
      <c r="E137" t="s">
        <v>6346</v>
      </c>
      <c r="F137" t="s">
        <v>2000</v>
      </c>
      <c r="G137" t="s">
        <v>6582</v>
      </c>
      <c r="H137" t="s">
        <v>6583</v>
      </c>
      <c r="I137" t="s">
        <v>6584</v>
      </c>
      <c r="J137" t="s">
        <v>1050</v>
      </c>
      <c r="K137" t="s">
        <v>3957</v>
      </c>
      <c r="L137" t="s">
        <v>3959</v>
      </c>
      <c r="M137">
        <v>0</v>
      </c>
      <c r="N137" t="s">
        <v>3958</v>
      </c>
      <c r="O137" t="s">
        <v>6585</v>
      </c>
      <c r="P137" t="s">
        <v>6585</v>
      </c>
      <c r="Q137" t="s">
        <v>6338</v>
      </c>
      <c r="R137">
        <v>1211</v>
      </c>
      <c r="S137" t="s">
        <v>6310</v>
      </c>
      <c r="V137" t="s">
        <v>6300</v>
      </c>
      <c r="Y137" t="s">
        <v>6586</v>
      </c>
      <c r="AG137" t="s">
        <v>6350</v>
      </c>
      <c r="AH137" t="s">
        <v>6351</v>
      </c>
      <c r="AN137">
        <v>0</v>
      </c>
      <c r="AO137" t="s">
        <v>3315</v>
      </c>
      <c r="AP137">
        <v>0</v>
      </c>
      <c r="AR137">
        <v>0</v>
      </c>
      <c r="AS137">
        <v>0</v>
      </c>
    </row>
    <row r="138" spans="1:45" x14ac:dyDescent="0.15">
      <c r="A138" t="s">
        <v>3314</v>
      </c>
      <c r="B138" t="s">
        <v>6294</v>
      </c>
      <c r="C138" t="s">
        <v>3314</v>
      </c>
      <c r="D138" t="s">
        <v>925</v>
      </c>
      <c r="E138" t="s">
        <v>6346</v>
      </c>
      <c r="F138" t="s">
        <v>2000</v>
      </c>
      <c r="G138" t="s">
        <v>6582</v>
      </c>
      <c r="H138" t="s">
        <v>6583</v>
      </c>
      <c r="I138" t="s">
        <v>6584</v>
      </c>
      <c r="J138" t="s">
        <v>1050</v>
      </c>
      <c r="K138" t="s">
        <v>3352</v>
      </c>
      <c r="L138" t="s">
        <v>50</v>
      </c>
      <c r="M138">
        <v>0</v>
      </c>
      <c r="N138" t="s">
        <v>6525</v>
      </c>
      <c r="O138" t="s">
        <v>6587</v>
      </c>
      <c r="P138" t="s">
        <v>6587</v>
      </c>
      <c r="Q138" t="s">
        <v>6338</v>
      </c>
      <c r="R138">
        <v>296</v>
      </c>
      <c r="S138" t="s">
        <v>6525</v>
      </c>
      <c r="V138" t="s">
        <v>6300</v>
      </c>
      <c r="Y138" t="s">
        <v>6588</v>
      </c>
      <c r="AE138" t="s">
        <v>6349</v>
      </c>
      <c r="AF138" t="s">
        <v>6349</v>
      </c>
      <c r="AG138" t="s">
        <v>6350</v>
      </c>
      <c r="AH138" t="s">
        <v>6351</v>
      </c>
      <c r="AN138">
        <v>0</v>
      </c>
      <c r="AO138" t="s">
        <v>3315</v>
      </c>
      <c r="AP138">
        <v>0</v>
      </c>
      <c r="AR138">
        <v>0</v>
      </c>
      <c r="AS138">
        <v>0</v>
      </c>
    </row>
    <row r="139" spans="1:45" x14ac:dyDescent="0.15">
      <c r="A139" t="s">
        <v>3314</v>
      </c>
      <c r="B139" t="s">
        <v>6294</v>
      </c>
      <c r="C139" t="s">
        <v>3314</v>
      </c>
      <c r="D139" t="s">
        <v>925</v>
      </c>
      <c r="E139" t="s">
        <v>6346</v>
      </c>
      <c r="F139" t="s">
        <v>2000</v>
      </c>
      <c r="G139" t="s">
        <v>6582</v>
      </c>
      <c r="H139" t="s">
        <v>6583</v>
      </c>
      <c r="I139" t="s">
        <v>6584</v>
      </c>
      <c r="J139" t="s">
        <v>1050</v>
      </c>
      <c r="K139" t="s">
        <v>3352</v>
      </c>
      <c r="L139" t="s">
        <v>50</v>
      </c>
      <c r="M139">
        <v>0</v>
      </c>
      <c r="N139" t="s">
        <v>6525</v>
      </c>
      <c r="O139" t="s">
        <v>6589</v>
      </c>
      <c r="P139" t="s">
        <v>6589</v>
      </c>
      <c r="Q139" t="s">
        <v>6338</v>
      </c>
      <c r="R139">
        <v>1673</v>
      </c>
      <c r="S139" t="s">
        <v>6525</v>
      </c>
      <c r="V139" t="s">
        <v>6300</v>
      </c>
      <c r="Y139" t="s">
        <v>6590</v>
      </c>
      <c r="AG139" t="s">
        <v>6350</v>
      </c>
      <c r="AH139" t="s">
        <v>6351</v>
      </c>
      <c r="AN139">
        <v>0</v>
      </c>
      <c r="AO139" t="s">
        <v>3315</v>
      </c>
      <c r="AP139">
        <v>0</v>
      </c>
      <c r="AR139">
        <v>0</v>
      </c>
      <c r="AS139">
        <v>0</v>
      </c>
    </row>
    <row r="140" spans="1:45" x14ac:dyDescent="0.15">
      <c r="A140" t="s">
        <v>3314</v>
      </c>
      <c r="B140" t="s">
        <v>6294</v>
      </c>
      <c r="C140" t="s">
        <v>3314</v>
      </c>
      <c r="D140" t="s">
        <v>925</v>
      </c>
      <c r="E140" t="s">
        <v>6346</v>
      </c>
      <c r="F140" t="s">
        <v>2000</v>
      </c>
      <c r="G140" t="s">
        <v>6582</v>
      </c>
      <c r="H140" t="s">
        <v>6583</v>
      </c>
      <c r="I140" t="s">
        <v>6584</v>
      </c>
      <c r="J140" t="s">
        <v>1050</v>
      </c>
      <c r="K140" t="s">
        <v>3352</v>
      </c>
      <c r="L140" t="s">
        <v>50</v>
      </c>
      <c r="M140">
        <v>0</v>
      </c>
      <c r="N140" t="s">
        <v>6525</v>
      </c>
      <c r="O140" t="s">
        <v>6585</v>
      </c>
      <c r="P140" t="s">
        <v>6585</v>
      </c>
      <c r="Q140" t="s">
        <v>6338</v>
      </c>
      <c r="R140">
        <v>1861</v>
      </c>
      <c r="S140" t="s">
        <v>6525</v>
      </c>
      <c r="V140" t="s">
        <v>6300</v>
      </c>
      <c r="Y140" t="s">
        <v>6591</v>
      </c>
      <c r="AG140" t="s">
        <v>6350</v>
      </c>
      <c r="AH140" t="s">
        <v>6351</v>
      </c>
      <c r="AN140">
        <v>0</v>
      </c>
      <c r="AO140" t="s">
        <v>3315</v>
      </c>
      <c r="AP140">
        <v>0</v>
      </c>
      <c r="AR140">
        <v>0</v>
      </c>
      <c r="AS140">
        <v>0</v>
      </c>
    </row>
    <row r="141" spans="1:45" x14ac:dyDescent="0.15">
      <c r="A141" t="s">
        <v>3314</v>
      </c>
      <c r="B141" t="s">
        <v>6294</v>
      </c>
      <c r="C141" t="s">
        <v>3314</v>
      </c>
      <c r="D141" t="s">
        <v>925</v>
      </c>
      <c r="E141" t="s">
        <v>6346</v>
      </c>
      <c r="F141" t="s">
        <v>2000</v>
      </c>
      <c r="G141" t="s">
        <v>6582</v>
      </c>
      <c r="H141" t="s">
        <v>6583</v>
      </c>
      <c r="I141" t="s">
        <v>6584</v>
      </c>
      <c r="J141" t="s">
        <v>1050</v>
      </c>
      <c r="K141" t="s">
        <v>3352</v>
      </c>
      <c r="L141" t="s">
        <v>50</v>
      </c>
      <c r="M141">
        <v>0</v>
      </c>
      <c r="N141" t="s">
        <v>6525</v>
      </c>
      <c r="O141" t="s">
        <v>6592</v>
      </c>
      <c r="P141" t="s">
        <v>6592</v>
      </c>
      <c r="Q141" t="s">
        <v>6338</v>
      </c>
      <c r="R141">
        <v>127</v>
      </c>
      <c r="S141" t="s">
        <v>6525</v>
      </c>
      <c r="V141" t="s">
        <v>6300</v>
      </c>
      <c r="Y141" t="s">
        <v>6591</v>
      </c>
      <c r="AG141" t="s">
        <v>6350</v>
      </c>
      <c r="AH141" t="s">
        <v>6351</v>
      </c>
      <c r="AN141">
        <v>0</v>
      </c>
      <c r="AO141" t="s">
        <v>3315</v>
      </c>
      <c r="AP141">
        <v>0</v>
      </c>
      <c r="AR141">
        <v>0</v>
      </c>
      <c r="AS141">
        <v>0</v>
      </c>
    </row>
    <row r="142" spans="1:45" x14ac:dyDescent="0.15">
      <c r="A142" t="s">
        <v>3314</v>
      </c>
      <c r="B142" t="s">
        <v>6294</v>
      </c>
      <c r="C142" t="s">
        <v>3314</v>
      </c>
      <c r="D142" t="s">
        <v>925</v>
      </c>
      <c r="E142" t="s">
        <v>6346</v>
      </c>
      <c r="F142" t="s">
        <v>2000</v>
      </c>
      <c r="G142" t="s">
        <v>6593</v>
      </c>
      <c r="H142" t="s">
        <v>6594</v>
      </c>
      <c r="I142" t="s">
        <v>6595</v>
      </c>
      <c r="J142" t="s">
        <v>6596</v>
      </c>
      <c r="K142" t="s">
        <v>3957</v>
      </c>
      <c r="L142" t="s">
        <v>3959</v>
      </c>
      <c r="M142">
        <v>0</v>
      </c>
      <c r="N142" t="s">
        <v>3958</v>
      </c>
      <c r="O142" t="s">
        <v>6597</v>
      </c>
      <c r="P142" t="s">
        <v>6597</v>
      </c>
      <c r="Q142" t="s">
        <v>6338</v>
      </c>
      <c r="R142">
        <v>850</v>
      </c>
      <c r="S142" t="s">
        <v>6310</v>
      </c>
      <c r="V142" t="s">
        <v>6300</v>
      </c>
      <c r="Y142" t="s">
        <v>6598</v>
      </c>
      <c r="AG142" t="s">
        <v>6350</v>
      </c>
      <c r="AH142" t="s">
        <v>6351</v>
      </c>
      <c r="AN142">
        <v>0</v>
      </c>
      <c r="AO142" t="s">
        <v>3315</v>
      </c>
      <c r="AP142">
        <v>0</v>
      </c>
      <c r="AR142">
        <v>0</v>
      </c>
      <c r="AS142">
        <v>0</v>
      </c>
    </row>
    <row r="143" spans="1:45" x14ac:dyDescent="0.15">
      <c r="A143" t="s">
        <v>3314</v>
      </c>
      <c r="B143" t="s">
        <v>6294</v>
      </c>
      <c r="C143" t="s">
        <v>3314</v>
      </c>
      <c r="D143" t="s">
        <v>925</v>
      </c>
      <c r="E143" t="s">
        <v>6346</v>
      </c>
      <c r="F143" t="s">
        <v>2000</v>
      </c>
      <c r="G143" t="s">
        <v>6593</v>
      </c>
      <c r="H143" t="s">
        <v>6594</v>
      </c>
      <c r="I143" t="s">
        <v>6595</v>
      </c>
      <c r="J143" t="s">
        <v>6596</v>
      </c>
      <c r="K143" t="s">
        <v>3352</v>
      </c>
      <c r="L143" t="s">
        <v>50</v>
      </c>
      <c r="M143">
        <v>0</v>
      </c>
      <c r="N143" t="s">
        <v>6326</v>
      </c>
      <c r="O143" t="s">
        <v>6599</v>
      </c>
      <c r="P143" t="s">
        <v>6599</v>
      </c>
      <c r="Q143" t="s">
        <v>6338</v>
      </c>
      <c r="R143">
        <v>44000</v>
      </c>
      <c r="S143" t="s">
        <v>6326</v>
      </c>
      <c r="V143" t="s">
        <v>6300</v>
      </c>
      <c r="Y143" t="s">
        <v>6600</v>
      </c>
      <c r="AG143" t="s">
        <v>6350</v>
      </c>
      <c r="AH143" t="s">
        <v>6351</v>
      </c>
      <c r="AN143">
        <v>0</v>
      </c>
      <c r="AO143" t="s">
        <v>3315</v>
      </c>
      <c r="AP143">
        <v>0</v>
      </c>
      <c r="AR143">
        <v>0</v>
      </c>
      <c r="AS143">
        <v>0</v>
      </c>
    </row>
    <row r="144" spans="1:45" x14ac:dyDescent="0.15">
      <c r="A144" t="s">
        <v>3314</v>
      </c>
      <c r="B144" t="s">
        <v>6294</v>
      </c>
      <c r="C144" t="s">
        <v>3314</v>
      </c>
      <c r="D144" t="s">
        <v>925</v>
      </c>
      <c r="E144" t="s">
        <v>6346</v>
      </c>
      <c r="F144" t="s">
        <v>2000</v>
      </c>
      <c r="G144" t="s">
        <v>6593</v>
      </c>
      <c r="H144" t="s">
        <v>6594</v>
      </c>
      <c r="I144" t="s">
        <v>6595</v>
      </c>
      <c r="J144" t="s">
        <v>6596</v>
      </c>
      <c r="K144" t="s">
        <v>3352</v>
      </c>
      <c r="L144" t="s">
        <v>50</v>
      </c>
      <c r="M144">
        <v>0</v>
      </c>
      <c r="N144" t="s">
        <v>4114</v>
      </c>
      <c r="O144" t="s">
        <v>6597</v>
      </c>
      <c r="P144" t="s">
        <v>6597</v>
      </c>
      <c r="Q144" t="s">
        <v>6338</v>
      </c>
      <c r="R144">
        <v>18</v>
      </c>
      <c r="S144" t="s">
        <v>4114</v>
      </c>
      <c r="V144" t="s">
        <v>6300</v>
      </c>
      <c r="Y144" t="s">
        <v>6598</v>
      </c>
      <c r="AG144" t="s">
        <v>6350</v>
      </c>
      <c r="AH144" t="s">
        <v>6351</v>
      </c>
      <c r="AN144">
        <v>0</v>
      </c>
      <c r="AO144" t="s">
        <v>3315</v>
      </c>
      <c r="AP144">
        <v>0</v>
      </c>
      <c r="AR144">
        <v>0</v>
      </c>
      <c r="AS144">
        <v>0</v>
      </c>
    </row>
    <row r="145" spans="1:45" x14ac:dyDescent="0.15">
      <c r="A145" t="s">
        <v>3314</v>
      </c>
      <c r="B145" t="s">
        <v>6294</v>
      </c>
      <c r="C145" t="s">
        <v>3314</v>
      </c>
      <c r="D145" t="s">
        <v>925</v>
      </c>
      <c r="E145" t="s">
        <v>6346</v>
      </c>
      <c r="F145" t="s">
        <v>2000</v>
      </c>
      <c r="G145" t="s">
        <v>6593</v>
      </c>
      <c r="H145" t="s">
        <v>6594</v>
      </c>
      <c r="I145" t="s">
        <v>6595</v>
      </c>
      <c r="J145" t="s">
        <v>6596</v>
      </c>
      <c r="K145" t="s">
        <v>3352</v>
      </c>
      <c r="L145" t="s">
        <v>50</v>
      </c>
      <c r="M145">
        <v>0</v>
      </c>
      <c r="N145" t="s">
        <v>6601</v>
      </c>
      <c r="O145" t="s">
        <v>6597</v>
      </c>
      <c r="P145" t="s">
        <v>6597</v>
      </c>
      <c r="Q145" t="s">
        <v>6338</v>
      </c>
      <c r="R145">
        <v>2853</v>
      </c>
      <c r="S145" t="s">
        <v>6601</v>
      </c>
      <c r="V145" t="s">
        <v>6300</v>
      </c>
      <c r="Y145" t="s">
        <v>6602</v>
      </c>
      <c r="AG145" t="s">
        <v>6350</v>
      </c>
      <c r="AH145" t="s">
        <v>6351</v>
      </c>
      <c r="AN145">
        <v>0</v>
      </c>
      <c r="AO145" t="s">
        <v>3315</v>
      </c>
      <c r="AP145">
        <v>0</v>
      </c>
      <c r="AR145">
        <v>0</v>
      </c>
      <c r="AS145">
        <v>0</v>
      </c>
    </row>
    <row r="146" spans="1:45" x14ac:dyDescent="0.15">
      <c r="A146" t="s">
        <v>3314</v>
      </c>
      <c r="B146" t="s">
        <v>6294</v>
      </c>
      <c r="C146" t="s">
        <v>3314</v>
      </c>
      <c r="D146" t="s">
        <v>925</v>
      </c>
      <c r="E146" t="s">
        <v>6346</v>
      </c>
      <c r="F146" t="s">
        <v>2000</v>
      </c>
      <c r="G146" t="s">
        <v>6603</v>
      </c>
      <c r="H146" t="s">
        <v>6604</v>
      </c>
      <c r="I146" t="s">
        <v>6605</v>
      </c>
      <c r="J146" t="s">
        <v>6606</v>
      </c>
      <c r="K146" t="s">
        <v>3352</v>
      </c>
      <c r="L146" t="s">
        <v>50</v>
      </c>
      <c r="M146">
        <v>0</v>
      </c>
      <c r="N146" t="s">
        <v>6601</v>
      </c>
      <c r="O146" t="s">
        <v>6607</v>
      </c>
      <c r="P146" t="s">
        <v>6607</v>
      </c>
      <c r="Q146" t="s">
        <v>6338</v>
      </c>
      <c r="R146">
        <v>1328</v>
      </c>
      <c r="S146" t="s">
        <v>6601</v>
      </c>
      <c r="V146" t="s">
        <v>6300</v>
      </c>
      <c r="Y146" t="s">
        <v>6608</v>
      </c>
      <c r="AG146" t="s">
        <v>6350</v>
      </c>
      <c r="AH146" t="s">
        <v>6351</v>
      </c>
      <c r="AN146">
        <v>0</v>
      </c>
      <c r="AO146" t="s">
        <v>3315</v>
      </c>
      <c r="AP146">
        <v>0</v>
      </c>
      <c r="AR146">
        <v>0</v>
      </c>
      <c r="AS146">
        <v>0</v>
      </c>
    </row>
    <row r="147" spans="1:45" x14ac:dyDescent="0.15">
      <c r="A147" t="s">
        <v>3314</v>
      </c>
      <c r="B147" t="s">
        <v>6294</v>
      </c>
      <c r="C147" t="s">
        <v>3314</v>
      </c>
      <c r="D147" t="s">
        <v>925</v>
      </c>
      <c r="E147" t="s">
        <v>6346</v>
      </c>
      <c r="F147" t="s">
        <v>2000</v>
      </c>
      <c r="G147" t="s">
        <v>6609</v>
      </c>
      <c r="H147" t="s">
        <v>6610</v>
      </c>
      <c r="I147" t="s">
        <v>1062</v>
      </c>
      <c r="J147" t="s">
        <v>6611</v>
      </c>
      <c r="K147" t="s">
        <v>6534</v>
      </c>
      <c r="L147" t="s">
        <v>6535</v>
      </c>
      <c r="M147">
        <v>0</v>
      </c>
      <c r="N147" t="s">
        <v>6536</v>
      </c>
      <c r="O147" t="s">
        <v>6612</v>
      </c>
      <c r="P147" t="s">
        <v>6612</v>
      </c>
      <c r="Q147" t="s">
        <v>6338</v>
      </c>
      <c r="R147">
        <v>3990</v>
      </c>
      <c r="S147" t="s">
        <v>6537</v>
      </c>
      <c r="V147" t="s">
        <v>6300</v>
      </c>
      <c r="Y147" t="s">
        <v>6613</v>
      </c>
      <c r="AG147" t="s">
        <v>6350</v>
      </c>
      <c r="AH147" t="s">
        <v>6351</v>
      </c>
      <c r="AN147">
        <v>0</v>
      </c>
      <c r="AO147" t="s">
        <v>3315</v>
      </c>
      <c r="AP147">
        <v>0</v>
      </c>
      <c r="AR147">
        <v>0</v>
      </c>
      <c r="AS147">
        <v>0</v>
      </c>
    </row>
    <row r="148" spans="1:45" x14ac:dyDescent="0.15">
      <c r="A148" t="s">
        <v>3314</v>
      </c>
      <c r="B148" t="s">
        <v>6294</v>
      </c>
      <c r="C148" t="s">
        <v>3314</v>
      </c>
      <c r="D148" t="s">
        <v>925</v>
      </c>
      <c r="E148" t="s">
        <v>6346</v>
      </c>
      <c r="F148" t="s">
        <v>2000</v>
      </c>
      <c r="G148" t="s">
        <v>6609</v>
      </c>
      <c r="H148" t="s">
        <v>6610</v>
      </c>
      <c r="I148" t="s">
        <v>1062</v>
      </c>
      <c r="J148" t="s">
        <v>6611</v>
      </c>
      <c r="K148" t="s">
        <v>3352</v>
      </c>
      <c r="L148" t="s">
        <v>50</v>
      </c>
      <c r="M148">
        <v>0</v>
      </c>
      <c r="N148" t="s">
        <v>6601</v>
      </c>
      <c r="O148" t="s">
        <v>6612</v>
      </c>
      <c r="P148" t="s">
        <v>6612</v>
      </c>
      <c r="Q148" t="s">
        <v>6338</v>
      </c>
      <c r="R148">
        <v>651</v>
      </c>
      <c r="S148" t="s">
        <v>6601</v>
      </c>
      <c r="V148" t="s">
        <v>6300</v>
      </c>
      <c r="Y148" t="s">
        <v>6613</v>
      </c>
      <c r="AG148" t="s">
        <v>6350</v>
      </c>
      <c r="AH148" t="s">
        <v>6351</v>
      </c>
      <c r="AN148">
        <v>0</v>
      </c>
      <c r="AO148" t="s">
        <v>3315</v>
      </c>
      <c r="AP148">
        <v>0</v>
      </c>
      <c r="AR148">
        <v>0</v>
      </c>
      <c r="AS148">
        <v>0</v>
      </c>
    </row>
    <row r="149" spans="1:45" x14ac:dyDescent="0.15">
      <c r="A149" t="s">
        <v>3314</v>
      </c>
      <c r="B149" t="s">
        <v>6294</v>
      </c>
      <c r="C149" t="s">
        <v>3314</v>
      </c>
      <c r="D149" t="s">
        <v>925</v>
      </c>
      <c r="E149" t="s">
        <v>6346</v>
      </c>
      <c r="F149" t="s">
        <v>2000</v>
      </c>
      <c r="G149" t="s">
        <v>6609</v>
      </c>
      <c r="H149" t="s">
        <v>6610</v>
      </c>
      <c r="I149" t="s">
        <v>1062</v>
      </c>
      <c r="J149" t="s">
        <v>6611</v>
      </c>
      <c r="K149" t="s">
        <v>3352</v>
      </c>
      <c r="L149" t="s">
        <v>50</v>
      </c>
      <c r="M149">
        <v>0</v>
      </c>
      <c r="N149" t="s">
        <v>6614</v>
      </c>
      <c r="O149" t="s">
        <v>6612</v>
      </c>
      <c r="P149" t="s">
        <v>6612</v>
      </c>
      <c r="Q149" t="s">
        <v>6338</v>
      </c>
      <c r="R149">
        <v>188000</v>
      </c>
      <c r="S149" t="s">
        <v>6614</v>
      </c>
      <c r="V149" t="s">
        <v>6300</v>
      </c>
      <c r="Y149" t="s">
        <v>6613</v>
      </c>
      <c r="AG149" t="s">
        <v>6350</v>
      </c>
      <c r="AH149" t="s">
        <v>6351</v>
      </c>
      <c r="AN149">
        <v>0</v>
      </c>
      <c r="AO149" t="s">
        <v>3315</v>
      </c>
      <c r="AP149">
        <v>0</v>
      </c>
      <c r="AR149">
        <v>0</v>
      </c>
      <c r="AS149">
        <v>0</v>
      </c>
    </row>
    <row r="150" spans="1:45" x14ac:dyDescent="0.15">
      <c r="A150" t="s">
        <v>3314</v>
      </c>
      <c r="B150" t="s">
        <v>6294</v>
      </c>
      <c r="C150" t="s">
        <v>3314</v>
      </c>
      <c r="D150" t="s">
        <v>925</v>
      </c>
      <c r="E150" t="s">
        <v>6346</v>
      </c>
      <c r="F150" t="s">
        <v>2000</v>
      </c>
      <c r="G150" t="s">
        <v>6615</v>
      </c>
      <c r="H150" t="s">
        <v>6616</v>
      </c>
      <c r="I150" t="s">
        <v>1062</v>
      </c>
      <c r="J150" t="s">
        <v>6617</v>
      </c>
      <c r="K150" t="s">
        <v>3957</v>
      </c>
      <c r="L150" t="s">
        <v>3959</v>
      </c>
      <c r="M150">
        <v>0</v>
      </c>
      <c r="N150" t="s">
        <v>3958</v>
      </c>
      <c r="O150" t="s">
        <v>6618</v>
      </c>
      <c r="P150" t="s">
        <v>6618</v>
      </c>
      <c r="Q150" t="s">
        <v>6338</v>
      </c>
      <c r="R150">
        <v>165</v>
      </c>
      <c r="S150" t="s">
        <v>6310</v>
      </c>
      <c r="V150" t="s">
        <v>6300</v>
      </c>
      <c r="Y150" t="s">
        <v>6619</v>
      </c>
      <c r="AG150" t="s">
        <v>6350</v>
      </c>
      <c r="AH150" t="s">
        <v>6351</v>
      </c>
      <c r="AN150">
        <v>0</v>
      </c>
      <c r="AO150" t="s">
        <v>3315</v>
      </c>
      <c r="AP150">
        <v>0</v>
      </c>
      <c r="AR150">
        <v>0</v>
      </c>
      <c r="AS150">
        <v>0</v>
      </c>
    </row>
    <row r="151" spans="1:45" x14ac:dyDescent="0.15">
      <c r="A151" t="s">
        <v>3314</v>
      </c>
      <c r="B151" t="s">
        <v>6294</v>
      </c>
      <c r="C151" t="s">
        <v>3314</v>
      </c>
      <c r="D151" t="s">
        <v>925</v>
      </c>
      <c r="E151" t="s">
        <v>6346</v>
      </c>
      <c r="F151" t="s">
        <v>2000</v>
      </c>
      <c r="G151" t="s">
        <v>6615</v>
      </c>
      <c r="H151" t="s">
        <v>6616</v>
      </c>
      <c r="I151" t="s">
        <v>1062</v>
      </c>
      <c r="J151" t="s">
        <v>6617</v>
      </c>
      <c r="K151" t="s">
        <v>3352</v>
      </c>
      <c r="L151" t="s">
        <v>50</v>
      </c>
      <c r="M151">
        <v>0</v>
      </c>
      <c r="N151" t="s">
        <v>3619</v>
      </c>
      <c r="O151" t="s">
        <v>6620</v>
      </c>
      <c r="P151" t="s">
        <v>6620</v>
      </c>
      <c r="Q151" t="s">
        <v>6338</v>
      </c>
      <c r="R151">
        <v>47929</v>
      </c>
      <c r="S151" t="s">
        <v>3619</v>
      </c>
      <c r="V151" t="s">
        <v>6300</v>
      </c>
      <c r="Y151" t="s">
        <v>6621</v>
      </c>
      <c r="AG151" t="s">
        <v>6350</v>
      </c>
      <c r="AH151" t="s">
        <v>6351</v>
      </c>
      <c r="AN151">
        <v>0</v>
      </c>
      <c r="AO151" t="s">
        <v>3315</v>
      </c>
      <c r="AP151">
        <v>0</v>
      </c>
      <c r="AR151">
        <v>0</v>
      </c>
      <c r="AS151">
        <v>0</v>
      </c>
    </row>
    <row r="152" spans="1:45" x14ac:dyDescent="0.15">
      <c r="A152" t="s">
        <v>3314</v>
      </c>
      <c r="B152" t="s">
        <v>6294</v>
      </c>
      <c r="C152" t="s">
        <v>3314</v>
      </c>
      <c r="D152" t="s">
        <v>925</v>
      </c>
      <c r="E152" t="s">
        <v>6346</v>
      </c>
      <c r="F152" t="s">
        <v>2000</v>
      </c>
      <c r="G152" t="s">
        <v>6615</v>
      </c>
      <c r="H152" t="s">
        <v>6616</v>
      </c>
      <c r="I152" t="s">
        <v>1062</v>
      </c>
      <c r="J152" t="s">
        <v>6617</v>
      </c>
      <c r="K152" t="s">
        <v>3352</v>
      </c>
      <c r="L152" t="s">
        <v>50</v>
      </c>
      <c r="M152">
        <v>0</v>
      </c>
      <c r="N152" t="s">
        <v>3619</v>
      </c>
      <c r="O152" t="s">
        <v>6620</v>
      </c>
      <c r="P152" t="s">
        <v>6620</v>
      </c>
      <c r="Q152" t="s">
        <v>6338</v>
      </c>
      <c r="R152">
        <v>47806</v>
      </c>
      <c r="S152" t="s">
        <v>3619</v>
      </c>
      <c r="V152" t="s">
        <v>6300</v>
      </c>
      <c r="Y152" t="s">
        <v>6622</v>
      </c>
      <c r="AG152" t="s">
        <v>6350</v>
      </c>
      <c r="AH152" t="s">
        <v>6351</v>
      </c>
      <c r="AN152">
        <v>0</v>
      </c>
      <c r="AO152" t="s">
        <v>3315</v>
      </c>
      <c r="AP152">
        <v>0</v>
      </c>
      <c r="AR152">
        <v>0</v>
      </c>
      <c r="AS152">
        <v>0</v>
      </c>
    </row>
    <row r="153" spans="1:45" x14ac:dyDescent="0.15">
      <c r="A153" t="s">
        <v>3314</v>
      </c>
      <c r="B153" t="s">
        <v>6294</v>
      </c>
      <c r="C153" t="s">
        <v>3314</v>
      </c>
      <c r="D153" t="s">
        <v>925</v>
      </c>
      <c r="E153" t="s">
        <v>6346</v>
      </c>
      <c r="F153" t="s">
        <v>2000</v>
      </c>
      <c r="G153" t="s">
        <v>6615</v>
      </c>
      <c r="H153" t="s">
        <v>6616</v>
      </c>
      <c r="I153" t="s">
        <v>1062</v>
      </c>
      <c r="J153" t="s">
        <v>6617</v>
      </c>
      <c r="K153" t="s">
        <v>3352</v>
      </c>
      <c r="L153" t="s">
        <v>50</v>
      </c>
      <c r="M153">
        <v>0</v>
      </c>
      <c r="N153" t="s">
        <v>5028</v>
      </c>
      <c r="O153" t="s">
        <v>6620</v>
      </c>
      <c r="P153" t="s">
        <v>6620</v>
      </c>
      <c r="Q153" t="s">
        <v>6338</v>
      </c>
      <c r="R153">
        <v>47942</v>
      </c>
      <c r="S153" t="s">
        <v>5028</v>
      </c>
      <c r="V153" t="s">
        <v>6300</v>
      </c>
      <c r="Y153" t="s">
        <v>6623</v>
      </c>
      <c r="AG153" t="s">
        <v>6350</v>
      </c>
      <c r="AH153" t="s">
        <v>6351</v>
      </c>
      <c r="AN153">
        <v>0</v>
      </c>
      <c r="AO153" t="s">
        <v>3315</v>
      </c>
      <c r="AP153">
        <v>0</v>
      </c>
      <c r="AR153">
        <v>0</v>
      </c>
      <c r="AS153">
        <v>0</v>
      </c>
    </row>
    <row r="154" spans="1:45" x14ac:dyDescent="0.15">
      <c r="A154" t="s">
        <v>3314</v>
      </c>
      <c r="B154" t="s">
        <v>6294</v>
      </c>
      <c r="C154" t="s">
        <v>3314</v>
      </c>
      <c r="D154" t="s">
        <v>925</v>
      </c>
      <c r="E154" t="s">
        <v>6346</v>
      </c>
      <c r="F154" t="s">
        <v>2000</v>
      </c>
      <c r="G154" t="s">
        <v>6615</v>
      </c>
      <c r="H154" t="s">
        <v>6616</v>
      </c>
      <c r="I154" t="s">
        <v>1062</v>
      </c>
      <c r="J154" t="s">
        <v>6617</v>
      </c>
      <c r="K154" t="s">
        <v>3352</v>
      </c>
      <c r="L154" t="s">
        <v>50</v>
      </c>
      <c r="M154">
        <v>0</v>
      </c>
      <c r="N154" t="s">
        <v>6624</v>
      </c>
      <c r="O154" t="s">
        <v>6620</v>
      </c>
      <c r="P154" t="s">
        <v>6620</v>
      </c>
      <c r="Q154" t="s">
        <v>6338</v>
      </c>
      <c r="R154">
        <v>47858</v>
      </c>
      <c r="S154" t="s">
        <v>6624</v>
      </c>
      <c r="V154" t="s">
        <v>6300</v>
      </c>
      <c r="Y154" t="s">
        <v>6625</v>
      </c>
      <c r="AG154" t="s">
        <v>6350</v>
      </c>
      <c r="AH154" t="s">
        <v>6351</v>
      </c>
      <c r="AN154">
        <v>0</v>
      </c>
      <c r="AO154" t="s">
        <v>3315</v>
      </c>
      <c r="AP154">
        <v>0</v>
      </c>
      <c r="AR154">
        <v>0</v>
      </c>
      <c r="AS154">
        <v>0</v>
      </c>
    </row>
    <row r="155" spans="1:45" x14ac:dyDescent="0.15">
      <c r="A155" t="s">
        <v>3314</v>
      </c>
      <c r="B155" t="s">
        <v>6294</v>
      </c>
      <c r="C155" t="s">
        <v>3314</v>
      </c>
      <c r="D155" t="s">
        <v>925</v>
      </c>
      <c r="E155" t="s">
        <v>6346</v>
      </c>
      <c r="F155" t="s">
        <v>2000</v>
      </c>
      <c r="G155" t="s">
        <v>6615</v>
      </c>
      <c r="H155" t="s">
        <v>6616</v>
      </c>
      <c r="I155" t="s">
        <v>1062</v>
      </c>
      <c r="J155" t="s">
        <v>6617</v>
      </c>
      <c r="K155" t="s">
        <v>3352</v>
      </c>
      <c r="L155" t="s">
        <v>50</v>
      </c>
      <c r="M155">
        <v>0</v>
      </c>
      <c r="N155" t="s">
        <v>6624</v>
      </c>
      <c r="O155" t="s">
        <v>6612</v>
      </c>
      <c r="P155" t="s">
        <v>6612</v>
      </c>
      <c r="Q155" t="s">
        <v>6338</v>
      </c>
      <c r="R155">
        <v>127455</v>
      </c>
      <c r="S155" t="s">
        <v>6624</v>
      </c>
      <c r="V155" t="s">
        <v>6300</v>
      </c>
      <c r="Y155" t="s">
        <v>6626</v>
      </c>
      <c r="AG155" t="s">
        <v>6350</v>
      </c>
      <c r="AH155" t="s">
        <v>6351</v>
      </c>
      <c r="AN155">
        <v>0</v>
      </c>
      <c r="AO155" t="s">
        <v>3315</v>
      </c>
      <c r="AP155">
        <v>0</v>
      </c>
      <c r="AR155">
        <v>0</v>
      </c>
      <c r="AS155">
        <v>0</v>
      </c>
    </row>
    <row r="156" spans="1:45" x14ac:dyDescent="0.15">
      <c r="A156" t="s">
        <v>3314</v>
      </c>
      <c r="B156" t="s">
        <v>6294</v>
      </c>
      <c r="C156" t="s">
        <v>3314</v>
      </c>
      <c r="D156" t="s">
        <v>925</v>
      </c>
      <c r="E156" t="s">
        <v>6346</v>
      </c>
      <c r="F156" t="s">
        <v>2000</v>
      </c>
      <c r="G156" t="s">
        <v>6615</v>
      </c>
      <c r="H156" t="s">
        <v>6616</v>
      </c>
      <c r="I156" t="s">
        <v>1062</v>
      </c>
      <c r="J156" t="s">
        <v>6617</v>
      </c>
      <c r="K156" t="s">
        <v>3352</v>
      </c>
      <c r="L156" t="s">
        <v>50</v>
      </c>
      <c r="M156">
        <v>0</v>
      </c>
      <c r="N156" t="s">
        <v>6627</v>
      </c>
      <c r="O156" t="s">
        <v>6620</v>
      </c>
      <c r="P156" t="s">
        <v>6620</v>
      </c>
      <c r="Q156" t="s">
        <v>6338</v>
      </c>
      <c r="R156">
        <v>47539</v>
      </c>
      <c r="S156" t="s">
        <v>6627</v>
      </c>
      <c r="V156" t="s">
        <v>6300</v>
      </c>
      <c r="Y156" t="s">
        <v>6628</v>
      </c>
      <c r="AG156" t="s">
        <v>6350</v>
      </c>
      <c r="AH156" t="s">
        <v>6351</v>
      </c>
      <c r="AN156">
        <v>0</v>
      </c>
      <c r="AO156" t="s">
        <v>3315</v>
      </c>
      <c r="AP156">
        <v>0</v>
      </c>
      <c r="AR156">
        <v>0</v>
      </c>
      <c r="AS156">
        <v>0</v>
      </c>
    </row>
    <row r="157" spans="1:45" x14ac:dyDescent="0.15">
      <c r="A157" t="s">
        <v>3314</v>
      </c>
      <c r="B157" t="s">
        <v>6294</v>
      </c>
      <c r="C157" t="s">
        <v>3314</v>
      </c>
      <c r="D157" t="s">
        <v>925</v>
      </c>
      <c r="E157" t="s">
        <v>6346</v>
      </c>
      <c r="F157" t="s">
        <v>2000</v>
      </c>
      <c r="G157" t="s">
        <v>6615</v>
      </c>
      <c r="H157" t="s">
        <v>6616</v>
      </c>
      <c r="I157" t="s">
        <v>1062</v>
      </c>
      <c r="J157" t="s">
        <v>6617</v>
      </c>
      <c r="K157" t="s">
        <v>3352</v>
      </c>
      <c r="L157" t="s">
        <v>50</v>
      </c>
      <c r="M157">
        <v>0</v>
      </c>
      <c r="N157" t="s">
        <v>6627</v>
      </c>
      <c r="O157" t="s">
        <v>6620</v>
      </c>
      <c r="P157" t="s">
        <v>6620</v>
      </c>
      <c r="Q157" t="s">
        <v>6338</v>
      </c>
      <c r="R157">
        <v>48058</v>
      </c>
      <c r="S157" t="s">
        <v>6627</v>
      </c>
      <c r="V157" t="s">
        <v>6300</v>
      </c>
      <c r="Y157" t="s">
        <v>6629</v>
      </c>
      <c r="AG157" t="s">
        <v>6350</v>
      </c>
      <c r="AH157" t="s">
        <v>6351</v>
      </c>
      <c r="AN157">
        <v>0</v>
      </c>
      <c r="AO157" t="s">
        <v>3315</v>
      </c>
      <c r="AP157">
        <v>0</v>
      </c>
      <c r="AR157">
        <v>0</v>
      </c>
      <c r="AS157">
        <v>0</v>
      </c>
    </row>
    <row r="158" spans="1:45" x14ac:dyDescent="0.15">
      <c r="A158" t="s">
        <v>3314</v>
      </c>
      <c r="B158" t="s">
        <v>6294</v>
      </c>
      <c r="C158" t="s">
        <v>3314</v>
      </c>
      <c r="D158" t="s">
        <v>925</v>
      </c>
      <c r="E158" t="s">
        <v>6346</v>
      </c>
      <c r="F158" t="s">
        <v>2000</v>
      </c>
      <c r="G158" t="s">
        <v>6615</v>
      </c>
      <c r="H158" t="s">
        <v>6616</v>
      </c>
      <c r="I158" t="s">
        <v>1062</v>
      </c>
      <c r="J158" t="s">
        <v>6617</v>
      </c>
      <c r="K158" t="s">
        <v>3352</v>
      </c>
      <c r="L158" t="s">
        <v>50</v>
      </c>
      <c r="M158">
        <v>0</v>
      </c>
      <c r="N158" t="s">
        <v>6627</v>
      </c>
      <c r="O158" t="s">
        <v>6620</v>
      </c>
      <c r="P158" t="s">
        <v>6620</v>
      </c>
      <c r="Q158" t="s">
        <v>6338</v>
      </c>
      <c r="R158">
        <v>47751</v>
      </c>
      <c r="S158" t="s">
        <v>6627</v>
      </c>
      <c r="V158" t="s">
        <v>6300</v>
      </c>
      <c r="Y158" t="s">
        <v>6630</v>
      </c>
      <c r="AG158" t="s">
        <v>6350</v>
      </c>
      <c r="AH158" t="s">
        <v>6351</v>
      </c>
      <c r="AN158">
        <v>0</v>
      </c>
      <c r="AO158" t="s">
        <v>3315</v>
      </c>
      <c r="AP158">
        <v>0</v>
      </c>
      <c r="AR158">
        <v>0</v>
      </c>
      <c r="AS158">
        <v>0</v>
      </c>
    </row>
    <row r="159" spans="1:45" x14ac:dyDescent="0.15">
      <c r="A159" t="s">
        <v>3314</v>
      </c>
      <c r="B159" t="s">
        <v>6294</v>
      </c>
      <c r="C159" t="s">
        <v>3314</v>
      </c>
      <c r="D159" t="s">
        <v>925</v>
      </c>
      <c r="E159" t="s">
        <v>6346</v>
      </c>
      <c r="F159" t="s">
        <v>2000</v>
      </c>
      <c r="G159" t="s">
        <v>6615</v>
      </c>
      <c r="H159" t="s">
        <v>6616</v>
      </c>
      <c r="I159" t="s">
        <v>1062</v>
      </c>
      <c r="J159" t="s">
        <v>6617</v>
      </c>
      <c r="K159" t="s">
        <v>3352</v>
      </c>
      <c r="L159" t="s">
        <v>50</v>
      </c>
      <c r="M159">
        <v>0</v>
      </c>
      <c r="N159" t="s">
        <v>6631</v>
      </c>
      <c r="O159" t="s">
        <v>6612</v>
      </c>
      <c r="P159" t="s">
        <v>6612</v>
      </c>
      <c r="Q159" t="s">
        <v>6338</v>
      </c>
      <c r="R159">
        <v>60000</v>
      </c>
      <c r="S159" t="s">
        <v>6631</v>
      </c>
      <c r="V159" t="s">
        <v>6300</v>
      </c>
      <c r="Y159" t="s">
        <v>6626</v>
      </c>
      <c r="AG159" t="s">
        <v>6350</v>
      </c>
      <c r="AH159" t="s">
        <v>6351</v>
      </c>
      <c r="AN159">
        <v>0</v>
      </c>
      <c r="AO159" t="s">
        <v>3315</v>
      </c>
      <c r="AP159">
        <v>0</v>
      </c>
      <c r="AR159">
        <v>0</v>
      </c>
      <c r="AS159">
        <v>0</v>
      </c>
    </row>
    <row r="160" spans="1:45" x14ac:dyDescent="0.15">
      <c r="A160" t="s">
        <v>3314</v>
      </c>
      <c r="B160" t="s">
        <v>6294</v>
      </c>
      <c r="C160" t="s">
        <v>3314</v>
      </c>
      <c r="D160" t="s">
        <v>925</v>
      </c>
      <c r="E160" t="s">
        <v>6346</v>
      </c>
      <c r="F160" t="s">
        <v>2000</v>
      </c>
      <c r="G160" t="s">
        <v>6632</v>
      </c>
      <c r="H160" t="s">
        <v>6633</v>
      </c>
      <c r="I160" t="s">
        <v>1062</v>
      </c>
      <c r="J160" t="s">
        <v>6634</v>
      </c>
      <c r="K160" t="s">
        <v>3957</v>
      </c>
      <c r="L160" t="s">
        <v>3959</v>
      </c>
      <c r="M160">
        <v>0</v>
      </c>
      <c r="N160" t="s">
        <v>3958</v>
      </c>
      <c r="O160" t="s">
        <v>6618</v>
      </c>
      <c r="P160" t="s">
        <v>6618</v>
      </c>
      <c r="Q160" t="s">
        <v>6338</v>
      </c>
      <c r="R160">
        <v>168</v>
      </c>
      <c r="S160" t="s">
        <v>6310</v>
      </c>
      <c r="V160" t="s">
        <v>6300</v>
      </c>
      <c r="Y160" t="s">
        <v>6619</v>
      </c>
      <c r="AG160" t="s">
        <v>6350</v>
      </c>
      <c r="AH160" t="s">
        <v>6351</v>
      </c>
      <c r="AN160">
        <v>0</v>
      </c>
      <c r="AO160" t="s">
        <v>3315</v>
      </c>
      <c r="AP160">
        <v>0</v>
      </c>
      <c r="AR160">
        <v>0</v>
      </c>
      <c r="AS160">
        <v>0</v>
      </c>
    </row>
    <row r="161" spans="1:45" x14ac:dyDescent="0.15">
      <c r="A161" t="s">
        <v>3314</v>
      </c>
      <c r="B161" t="s">
        <v>6294</v>
      </c>
      <c r="C161" t="s">
        <v>3314</v>
      </c>
      <c r="D161" t="s">
        <v>925</v>
      </c>
      <c r="E161" t="s">
        <v>6346</v>
      </c>
      <c r="F161" t="s">
        <v>2000</v>
      </c>
      <c r="G161" t="s">
        <v>6632</v>
      </c>
      <c r="H161" t="s">
        <v>6633</v>
      </c>
      <c r="I161" t="s">
        <v>1062</v>
      </c>
      <c r="J161" t="s">
        <v>6634</v>
      </c>
      <c r="K161" t="s">
        <v>3352</v>
      </c>
      <c r="L161" t="s">
        <v>50</v>
      </c>
      <c r="M161">
        <v>0</v>
      </c>
      <c r="N161" t="s">
        <v>4065</v>
      </c>
      <c r="O161" t="s">
        <v>6618</v>
      </c>
      <c r="P161" t="s">
        <v>6618</v>
      </c>
      <c r="Q161" t="s">
        <v>6338</v>
      </c>
      <c r="R161">
        <v>2542</v>
      </c>
      <c r="S161" t="s">
        <v>4065</v>
      </c>
      <c r="V161" t="s">
        <v>6300</v>
      </c>
      <c r="Y161" t="s">
        <v>6635</v>
      </c>
      <c r="AG161" t="s">
        <v>6350</v>
      </c>
      <c r="AH161" t="s">
        <v>6351</v>
      </c>
      <c r="AN161">
        <v>0</v>
      </c>
      <c r="AO161" t="s">
        <v>3315</v>
      </c>
      <c r="AP161">
        <v>0</v>
      </c>
      <c r="AR161">
        <v>0</v>
      </c>
      <c r="AS161">
        <v>0</v>
      </c>
    </row>
    <row r="162" spans="1:45" x14ac:dyDescent="0.15">
      <c r="A162" t="s">
        <v>3314</v>
      </c>
      <c r="B162" t="s">
        <v>6294</v>
      </c>
      <c r="C162" t="s">
        <v>3314</v>
      </c>
      <c r="D162" t="s">
        <v>925</v>
      </c>
      <c r="E162" t="s">
        <v>6346</v>
      </c>
      <c r="F162" t="s">
        <v>2000</v>
      </c>
      <c r="G162" t="s">
        <v>6632</v>
      </c>
      <c r="H162" t="s">
        <v>6633</v>
      </c>
      <c r="I162" t="s">
        <v>1062</v>
      </c>
      <c r="J162" t="s">
        <v>6634</v>
      </c>
      <c r="K162" t="s">
        <v>3352</v>
      </c>
      <c r="L162" t="s">
        <v>50</v>
      </c>
      <c r="M162">
        <v>0</v>
      </c>
      <c r="N162" t="s">
        <v>5028</v>
      </c>
      <c r="O162" t="s">
        <v>6612</v>
      </c>
      <c r="P162" t="s">
        <v>6612</v>
      </c>
      <c r="Q162" t="s">
        <v>6338</v>
      </c>
      <c r="R162">
        <v>48000</v>
      </c>
      <c r="S162" t="s">
        <v>5028</v>
      </c>
      <c r="V162" t="s">
        <v>6300</v>
      </c>
      <c r="Y162" t="s">
        <v>6636</v>
      </c>
      <c r="AG162" t="s">
        <v>6350</v>
      </c>
      <c r="AH162" t="s">
        <v>6351</v>
      </c>
      <c r="AN162">
        <v>0</v>
      </c>
      <c r="AO162" t="s">
        <v>3315</v>
      </c>
      <c r="AP162">
        <v>0</v>
      </c>
      <c r="AR162">
        <v>0</v>
      </c>
      <c r="AS162">
        <v>0</v>
      </c>
    </row>
    <row r="163" spans="1:45" x14ac:dyDescent="0.15">
      <c r="A163" t="s">
        <v>3314</v>
      </c>
      <c r="B163" t="s">
        <v>6294</v>
      </c>
      <c r="C163" t="s">
        <v>3314</v>
      </c>
      <c r="D163" t="s">
        <v>925</v>
      </c>
      <c r="E163" t="s">
        <v>6346</v>
      </c>
      <c r="F163" t="s">
        <v>2000</v>
      </c>
      <c r="G163" t="s">
        <v>6632</v>
      </c>
      <c r="H163" t="s">
        <v>6633</v>
      </c>
      <c r="I163" t="s">
        <v>1062</v>
      </c>
      <c r="J163" t="s">
        <v>6634</v>
      </c>
      <c r="K163" t="s">
        <v>3352</v>
      </c>
      <c r="L163" t="s">
        <v>50</v>
      </c>
      <c r="M163">
        <v>0</v>
      </c>
      <c r="N163" t="s">
        <v>6627</v>
      </c>
      <c r="O163" t="s">
        <v>6612</v>
      </c>
      <c r="P163" t="s">
        <v>6612</v>
      </c>
      <c r="Q163" t="s">
        <v>6338</v>
      </c>
      <c r="R163">
        <v>94025</v>
      </c>
      <c r="S163" t="s">
        <v>6627</v>
      </c>
      <c r="V163" t="s">
        <v>6300</v>
      </c>
      <c r="Y163" t="s">
        <v>6636</v>
      </c>
      <c r="AG163" t="s">
        <v>6350</v>
      </c>
      <c r="AH163" t="s">
        <v>6351</v>
      </c>
      <c r="AN163">
        <v>0</v>
      </c>
      <c r="AO163" t="s">
        <v>3315</v>
      </c>
      <c r="AP163">
        <v>0</v>
      </c>
      <c r="AR163">
        <v>0</v>
      </c>
      <c r="AS163">
        <v>0</v>
      </c>
    </row>
    <row r="164" spans="1:45" x14ac:dyDescent="0.15">
      <c r="A164" t="s">
        <v>3314</v>
      </c>
      <c r="B164" t="s">
        <v>6294</v>
      </c>
      <c r="C164" t="s">
        <v>3314</v>
      </c>
      <c r="D164" t="s">
        <v>925</v>
      </c>
      <c r="E164" t="s">
        <v>6346</v>
      </c>
      <c r="F164" t="s">
        <v>2000</v>
      </c>
      <c r="G164" t="s">
        <v>6637</v>
      </c>
      <c r="H164" t="s">
        <v>6638</v>
      </c>
      <c r="I164" t="s">
        <v>1062</v>
      </c>
      <c r="J164" t="s">
        <v>6639</v>
      </c>
      <c r="K164" t="s">
        <v>3957</v>
      </c>
      <c r="L164" t="s">
        <v>3959</v>
      </c>
      <c r="M164">
        <v>0</v>
      </c>
      <c r="N164" t="s">
        <v>3958</v>
      </c>
      <c r="O164" t="s">
        <v>6618</v>
      </c>
      <c r="P164" t="s">
        <v>6618</v>
      </c>
      <c r="Q164" t="s">
        <v>6338</v>
      </c>
      <c r="R164">
        <v>70</v>
      </c>
      <c r="S164" t="s">
        <v>6310</v>
      </c>
      <c r="V164" t="s">
        <v>6300</v>
      </c>
      <c r="Y164" t="s">
        <v>6640</v>
      </c>
      <c r="AG164" t="s">
        <v>6350</v>
      </c>
      <c r="AH164" t="s">
        <v>6351</v>
      </c>
      <c r="AN164">
        <v>0</v>
      </c>
      <c r="AO164" t="s">
        <v>3315</v>
      </c>
      <c r="AP164">
        <v>0</v>
      </c>
      <c r="AR164">
        <v>0</v>
      </c>
      <c r="AS164">
        <v>0</v>
      </c>
    </row>
    <row r="165" spans="1:45" x14ac:dyDescent="0.15">
      <c r="A165" t="s">
        <v>3314</v>
      </c>
      <c r="B165" t="s">
        <v>6294</v>
      </c>
      <c r="C165" t="s">
        <v>3314</v>
      </c>
      <c r="D165" t="s">
        <v>925</v>
      </c>
      <c r="E165" t="s">
        <v>6346</v>
      </c>
      <c r="F165" t="s">
        <v>2000</v>
      </c>
      <c r="G165" t="s">
        <v>6637</v>
      </c>
      <c r="H165" t="s">
        <v>6638</v>
      </c>
      <c r="I165" t="s">
        <v>1062</v>
      </c>
      <c r="J165" t="s">
        <v>6639</v>
      </c>
      <c r="K165" t="s">
        <v>3352</v>
      </c>
      <c r="L165" t="s">
        <v>50</v>
      </c>
      <c r="M165">
        <v>0</v>
      </c>
      <c r="N165" t="s">
        <v>6525</v>
      </c>
      <c r="O165" t="s">
        <v>6618</v>
      </c>
      <c r="P165" t="s">
        <v>6618</v>
      </c>
      <c r="Q165" t="s">
        <v>6338</v>
      </c>
      <c r="R165">
        <v>939</v>
      </c>
      <c r="S165" t="s">
        <v>6525</v>
      </c>
      <c r="V165" t="s">
        <v>6300</v>
      </c>
      <c r="Y165" t="s">
        <v>6640</v>
      </c>
      <c r="AG165" t="s">
        <v>6350</v>
      </c>
      <c r="AH165" t="s">
        <v>6351</v>
      </c>
      <c r="AN165">
        <v>0</v>
      </c>
      <c r="AO165" t="s">
        <v>3315</v>
      </c>
      <c r="AP165">
        <v>0</v>
      </c>
      <c r="AR165">
        <v>0</v>
      </c>
      <c r="AS165">
        <v>0</v>
      </c>
    </row>
    <row r="166" spans="1:45" x14ac:dyDescent="0.15">
      <c r="A166" t="s">
        <v>3314</v>
      </c>
      <c r="B166" t="s">
        <v>6294</v>
      </c>
      <c r="C166" t="s">
        <v>3314</v>
      </c>
      <c r="D166" t="s">
        <v>925</v>
      </c>
      <c r="E166" t="s">
        <v>6346</v>
      </c>
      <c r="F166" t="s">
        <v>2000</v>
      </c>
      <c r="G166" t="s">
        <v>6637</v>
      </c>
      <c r="H166" t="s">
        <v>6638</v>
      </c>
      <c r="I166" t="s">
        <v>1062</v>
      </c>
      <c r="J166" t="s">
        <v>6639</v>
      </c>
      <c r="K166" t="s">
        <v>3352</v>
      </c>
      <c r="L166" t="s">
        <v>50</v>
      </c>
      <c r="M166">
        <v>0</v>
      </c>
      <c r="N166" t="s">
        <v>6601</v>
      </c>
      <c r="O166" t="s">
        <v>6612</v>
      </c>
      <c r="P166" t="s">
        <v>6612</v>
      </c>
      <c r="Q166" t="s">
        <v>6338</v>
      </c>
      <c r="R166">
        <v>1395</v>
      </c>
      <c r="S166" t="s">
        <v>6601</v>
      </c>
      <c r="V166" t="s">
        <v>6300</v>
      </c>
      <c r="Y166" t="s">
        <v>6626</v>
      </c>
      <c r="AG166" t="s">
        <v>6350</v>
      </c>
      <c r="AH166" t="s">
        <v>6351</v>
      </c>
      <c r="AN166">
        <v>0</v>
      </c>
      <c r="AO166" t="s">
        <v>3315</v>
      </c>
      <c r="AP166">
        <v>0</v>
      </c>
      <c r="AR166">
        <v>0</v>
      </c>
      <c r="AS166">
        <v>0</v>
      </c>
    </row>
    <row r="167" spans="1:45" x14ac:dyDescent="0.15">
      <c r="A167" t="s">
        <v>3314</v>
      </c>
      <c r="B167" t="s">
        <v>6294</v>
      </c>
      <c r="C167" t="s">
        <v>3314</v>
      </c>
      <c r="D167" t="s">
        <v>925</v>
      </c>
      <c r="E167" t="s">
        <v>6346</v>
      </c>
      <c r="F167" t="s">
        <v>2000</v>
      </c>
      <c r="G167" t="s">
        <v>6637</v>
      </c>
      <c r="H167" t="s">
        <v>6638</v>
      </c>
      <c r="I167" t="s">
        <v>1062</v>
      </c>
      <c r="J167" t="s">
        <v>6639</v>
      </c>
      <c r="K167" t="s">
        <v>3352</v>
      </c>
      <c r="L167" t="s">
        <v>50</v>
      </c>
      <c r="M167">
        <v>0</v>
      </c>
      <c r="N167" t="s">
        <v>6624</v>
      </c>
      <c r="O167" t="s">
        <v>6612</v>
      </c>
      <c r="P167" t="s">
        <v>6612</v>
      </c>
      <c r="Q167" t="s">
        <v>6338</v>
      </c>
      <c r="R167">
        <v>48000</v>
      </c>
      <c r="S167" t="s">
        <v>6624</v>
      </c>
      <c r="V167" t="s">
        <v>6300</v>
      </c>
      <c r="Y167" t="s">
        <v>6626</v>
      </c>
      <c r="AG167" t="s">
        <v>6350</v>
      </c>
      <c r="AH167" t="s">
        <v>6351</v>
      </c>
      <c r="AN167">
        <v>0</v>
      </c>
      <c r="AO167" t="s">
        <v>3315</v>
      </c>
      <c r="AP167">
        <v>0</v>
      </c>
      <c r="AR167">
        <v>0</v>
      </c>
      <c r="AS167">
        <v>0</v>
      </c>
    </row>
    <row r="168" spans="1:45" x14ac:dyDescent="0.15">
      <c r="A168" t="s">
        <v>3314</v>
      </c>
      <c r="B168" t="s">
        <v>6294</v>
      </c>
      <c r="C168" t="s">
        <v>3314</v>
      </c>
      <c r="D168" t="s">
        <v>925</v>
      </c>
      <c r="E168" t="s">
        <v>6346</v>
      </c>
      <c r="F168" t="s">
        <v>2000</v>
      </c>
      <c r="G168" t="s">
        <v>6637</v>
      </c>
      <c r="H168" t="s">
        <v>6638</v>
      </c>
      <c r="I168" t="s">
        <v>1062</v>
      </c>
      <c r="J168" t="s">
        <v>6639</v>
      </c>
      <c r="K168" t="s">
        <v>3352</v>
      </c>
      <c r="L168" t="s">
        <v>50</v>
      </c>
      <c r="M168">
        <v>0</v>
      </c>
      <c r="N168" t="s">
        <v>6631</v>
      </c>
      <c r="O168" t="s">
        <v>6612</v>
      </c>
      <c r="P168" t="s">
        <v>6612</v>
      </c>
      <c r="Q168" t="s">
        <v>6338</v>
      </c>
      <c r="R168">
        <v>96000</v>
      </c>
      <c r="S168" t="s">
        <v>6631</v>
      </c>
      <c r="V168" t="s">
        <v>6300</v>
      </c>
      <c r="Y168" t="s">
        <v>6626</v>
      </c>
      <c r="AG168" t="s">
        <v>6350</v>
      </c>
      <c r="AH168" t="s">
        <v>6351</v>
      </c>
      <c r="AN168">
        <v>0</v>
      </c>
      <c r="AO168" t="s">
        <v>3315</v>
      </c>
      <c r="AP168">
        <v>0</v>
      </c>
      <c r="AR168">
        <v>0</v>
      </c>
      <c r="AS168">
        <v>0</v>
      </c>
    </row>
    <row r="169" spans="1:45" x14ac:dyDescent="0.15">
      <c r="A169" t="s">
        <v>3314</v>
      </c>
      <c r="B169" t="s">
        <v>6294</v>
      </c>
      <c r="C169" t="s">
        <v>3314</v>
      </c>
      <c r="D169" t="s">
        <v>925</v>
      </c>
      <c r="E169" t="s">
        <v>6346</v>
      </c>
      <c r="F169" t="s">
        <v>2000</v>
      </c>
      <c r="G169" t="s">
        <v>6641</v>
      </c>
      <c r="H169" t="s">
        <v>6642</v>
      </c>
      <c r="I169" t="s">
        <v>1062</v>
      </c>
      <c r="J169" t="s">
        <v>6643</v>
      </c>
      <c r="K169" t="s">
        <v>3957</v>
      </c>
      <c r="L169" t="s">
        <v>3959</v>
      </c>
      <c r="M169">
        <v>0</v>
      </c>
      <c r="N169" t="s">
        <v>3958</v>
      </c>
      <c r="O169" t="s">
        <v>1066</v>
      </c>
      <c r="P169" t="s">
        <v>1066</v>
      </c>
      <c r="Q169" t="s">
        <v>6338</v>
      </c>
      <c r="R169">
        <v>521</v>
      </c>
      <c r="S169" t="s">
        <v>6310</v>
      </c>
      <c r="V169" t="s">
        <v>6300</v>
      </c>
      <c r="Y169" t="s">
        <v>6644</v>
      </c>
      <c r="AG169" t="s">
        <v>6350</v>
      </c>
      <c r="AH169" t="s">
        <v>6351</v>
      </c>
      <c r="AN169">
        <v>0</v>
      </c>
      <c r="AO169" t="s">
        <v>3315</v>
      </c>
      <c r="AP169">
        <v>0</v>
      </c>
      <c r="AR169">
        <v>0</v>
      </c>
      <c r="AS169">
        <v>0</v>
      </c>
    </row>
    <row r="170" spans="1:45" x14ac:dyDescent="0.15">
      <c r="A170" t="s">
        <v>3314</v>
      </c>
      <c r="B170" t="s">
        <v>6294</v>
      </c>
      <c r="C170" t="s">
        <v>3314</v>
      </c>
      <c r="D170" t="s">
        <v>925</v>
      </c>
      <c r="E170" t="s">
        <v>6346</v>
      </c>
      <c r="F170" t="s">
        <v>2000</v>
      </c>
      <c r="G170" t="s">
        <v>6641</v>
      </c>
      <c r="H170" t="s">
        <v>6642</v>
      </c>
      <c r="I170" t="s">
        <v>1062</v>
      </c>
      <c r="J170" t="s">
        <v>6643</v>
      </c>
      <c r="K170" t="s">
        <v>3352</v>
      </c>
      <c r="L170" t="s">
        <v>50</v>
      </c>
      <c r="M170">
        <v>0</v>
      </c>
      <c r="N170" t="s">
        <v>6645</v>
      </c>
      <c r="O170" t="s">
        <v>6612</v>
      </c>
      <c r="P170" t="s">
        <v>6612</v>
      </c>
      <c r="Q170" t="s">
        <v>6338</v>
      </c>
      <c r="R170">
        <v>120000</v>
      </c>
      <c r="S170" t="s">
        <v>6645</v>
      </c>
      <c r="V170" t="s">
        <v>6300</v>
      </c>
      <c r="Y170" t="s">
        <v>6646</v>
      </c>
      <c r="AG170" t="s">
        <v>6350</v>
      </c>
      <c r="AH170" t="s">
        <v>6351</v>
      </c>
      <c r="AN170">
        <v>0</v>
      </c>
      <c r="AO170" t="s">
        <v>3315</v>
      </c>
      <c r="AP170">
        <v>0</v>
      </c>
      <c r="AR170">
        <v>0</v>
      </c>
      <c r="AS170">
        <v>0</v>
      </c>
    </row>
    <row r="171" spans="1:45" x14ac:dyDescent="0.15">
      <c r="A171" t="s">
        <v>3314</v>
      </c>
      <c r="B171" t="s">
        <v>6294</v>
      </c>
      <c r="C171" t="s">
        <v>3314</v>
      </c>
      <c r="D171" t="s">
        <v>925</v>
      </c>
      <c r="E171" t="s">
        <v>6346</v>
      </c>
      <c r="F171" t="s">
        <v>2000</v>
      </c>
      <c r="G171" t="s">
        <v>6641</v>
      </c>
      <c r="H171" t="s">
        <v>6642</v>
      </c>
      <c r="I171" t="s">
        <v>1062</v>
      </c>
      <c r="J171" t="s">
        <v>6643</v>
      </c>
      <c r="K171" t="s">
        <v>3352</v>
      </c>
      <c r="L171" t="s">
        <v>50</v>
      </c>
      <c r="M171">
        <v>0</v>
      </c>
      <c r="N171" t="s">
        <v>6647</v>
      </c>
      <c r="O171" t="s">
        <v>6612</v>
      </c>
      <c r="P171" t="s">
        <v>6612</v>
      </c>
      <c r="Q171" t="s">
        <v>6338</v>
      </c>
      <c r="R171">
        <v>21096</v>
      </c>
      <c r="S171" t="s">
        <v>6647</v>
      </c>
      <c r="V171" t="s">
        <v>6300</v>
      </c>
      <c r="Y171" t="s">
        <v>6646</v>
      </c>
      <c r="AG171" t="s">
        <v>6350</v>
      </c>
      <c r="AH171" t="s">
        <v>6351</v>
      </c>
      <c r="AN171">
        <v>0</v>
      </c>
      <c r="AO171" t="s">
        <v>3315</v>
      </c>
      <c r="AP171">
        <v>0</v>
      </c>
      <c r="AR171">
        <v>0</v>
      </c>
      <c r="AS171">
        <v>0</v>
      </c>
    </row>
    <row r="172" spans="1:45" x14ac:dyDescent="0.15">
      <c r="A172" t="s">
        <v>3314</v>
      </c>
      <c r="B172" t="s">
        <v>6294</v>
      </c>
      <c r="C172" t="s">
        <v>3314</v>
      </c>
      <c r="D172" t="s">
        <v>925</v>
      </c>
      <c r="E172" t="s">
        <v>6346</v>
      </c>
      <c r="F172" t="s">
        <v>2000</v>
      </c>
      <c r="G172" t="s">
        <v>6648</v>
      </c>
      <c r="H172" t="s">
        <v>6649</v>
      </c>
      <c r="I172" t="s">
        <v>6605</v>
      </c>
      <c r="J172" t="s">
        <v>6650</v>
      </c>
      <c r="K172" t="s">
        <v>3957</v>
      </c>
      <c r="L172" t="s">
        <v>3959</v>
      </c>
      <c r="M172">
        <v>0</v>
      </c>
      <c r="N172" t="s">
        <v>3958</v>
      </c>
      <c r="O172" t="s">
        <v>6607</v>
      </c>
      <c r="P172" t="s">
        <v>6607</v>
      </c>
      <c r="Q172" t="s">
        <v>6338</v>
      </c>
      <c r="R172">
        <v>737</v>
      </c>
      <c r="S172" t="s">
        <v>6310</v>
      </c>
      <c r="V172" t="s">
        <v>6300</v>
      </c>
      <c r="Y172" t="s">
        <v>6651</v>
      </c>
      <c r="AG172" t="s">
        <v>6350</v>
      </c>
      <c r="AH172" t="s">
        <v>6351</v>
      </c>
      <c r="AN172">
        <v>0</v>
      </c>
      <c r="AO172" t="s">
        <v>3315</v>
      </c>
      <c r="AP172">
        <v>0</v>
      </c>
      <c r="AR172">
        <v>0</v>
      </c>
      <c r="AS172">
        <v>0</v>
      </c>
    </row>
    <row r="173" spans="1:45" x14ac:dyDescent="0.15">
      <c r="A173" t="s">
        <v>3314</v>
      </c>
      <c r="B173" t="s">
        <v>6294</v>
      </c>
      <c r="C173" t="s">
        <v>3314</v>
      </c>
      <c r="D173" t="s">
        <v>925</v>
      </c>
      <c r="E173" t="s">
        <v>6346</v>
      </c>
      <c r="F173" t="s">
        <v>2000</v>
      </c>
      <c r="G173" t="s">
        <v>6648</v>
      </c>
      <c r="H173" t="s">
        <v>6649</v>
      </c>
      <c r="I173" t="s">
        <v>6605</v>
      </c>
      <c r="J173" t="s">
        <v>6650</v>
      </c>
      <c r="K173" t="s">
        <v>3352</v>
      </c>
      <c r="L173" t="s">
        <v>50</v>
      </c>
      <c r="M173">
        <v>0</v>
      </c>
      <c r="N173" t="s">
        <v>6601</v>
      </c>
      <c r="O173" t="s">
        <v>6607</v>
      </c>
      <c r="P173" t="s">
        <v>6607</v>
      </c>
      <c r="Q173" t="s">
        <v>6338</v>
      </c>
      <c r="R173">
        <v>10000</v>
      </c>
      <c r="S173" t="s">
        <v>6601</v>
      </c>
      <c r="V173" t="s">
        <v>6300</v>
      </c>
      <c r="Y173" t="s">
        <v>6651</v>
      </c>
      <c r="AG173" t="s">
        <v>6350</v>
      </c>
      <c r="AH173" t="s">
        <v>6351</v>
      </c>
      <c r="AN173">
        <v>0</v>
      </c>
      <c r="AO173" t="s">
        <v>3315</v>
      </c>
      <c r="AP173">
        <v>0</v>
      </c>
      <c r="AR173">
        <v>0</v>
      </c>
      <c r="AS173">
        <v>0</v>
      </c>
    </row>
    <row r="174" spans="1:45" x14ac:dyDescent="0.15">
      <c r="A174" t="s">
        <v>3314</v>
      </c>
      <c r="B174" t="s">
        <v>6294</v>
      </c>
      <c r="C174" t="s">
        <v>3314</v>
      </c>
      <c r="D174" t="s">
        <v>925</v>
      </c>
      <c r="E174" t="s">
        <v>6346</v>
      </c>
      <c r="F174" t="s">
        <v>2000</v>
      </c>
      <c r="G174" t="s">
        <v>6652</v>
      </c>
      <c r="H174" t="s">
        <v>6653</v>
      </c>
      <c r="I174" t="s">
        <v>6605</v>
      </c>
      <c r="J174" t="s">
        <v>6654</v>
      </c>
      <c r="K174" t="s">
        <v>3352</v>
      </c>
      <c r="L174" t="s">
        <v>50</v>
      </c>
      <c r="M174">
        <v>0</v>
      </c>
      <c r="N174" t="s">
        <v>6601</v>
      </c>
      <c r="O174" t="s">
        <v>6607</v>
      </c>
      <c r="P174" t="s">
        <v>6607</v>
      </c>
      <c r="Q174" t="s">
        <v>6338</v>
      </c>
      <c r="R174">
        <v>3223</v>
      </c>
      <c r="S174" t="s">
        <v>6601</v>
      </c>
      <c r="V174" t="s">
        <v>6300</v>
      </c>
      <c r="Y174" t="s">
        <v>6655</v>
      </c>
      <c r="AG174" t="s">
        <v>6350</v>
      </c>
      <c r="AH174" t="s">
        <v>6351</v>
      </c>
      <c r="AN174">
        <v>0</v>
      </c>
      <c r="AO174" t="s">
        <v>3315</v>
      </c>
      <c r="AP174">
        <v>0</v>
      </c>
      <c r="AR174">
        <v>0</v>
      </c>
      <c r="AS174">
        <v>0</v>
      </c>
    </row>
    <row r="175" spans="1:45" x14ac:dyDescent="0.15">
      <c r="A175" t="s">
        <v>3314</v>
      </c>
      <c r="B175" t="s">
        <v>6294</v>
      </c>
      <c r="C175" t="s">
        <v>3314</v>
      </c>
      <c r="D175" t="s">
        <v>925</v>
      </c>
      <c r="E175" t="s">
        <v>6346</v>
      </c>
      <c r="F175" t="s">
        <v>2000</v>
      </c>
      <c r="G175" t="s">
        <v>6656</v>
      </c>
      <c r="H175" t="s">
        <v>6657</v>
      </c>
      <c r="I175" t="s">
        <v>6605</v>
      </c>
      <c r="J175" t="s">
        <v>6658</v>
      </c>
      <c r="K175" t="s">
        <v>3957</v>
      </c>
      <c r="L175" t="s">
        <v>3959</v>
      </c>
      <c r="M175">
        <v>0</v>
      </c>
      <c r="N175" t="s">
        <v>3958</v>
      </c>
      <c r="O175" t="s">
        <v>6607</v>
      </c>
      <c r="P175" t="s">
        <v>6607</v>
      </c>
      <c r="Q175" t="s">
        <v>6338</v>
      </c>
      <c r="R175">
        <v>500</v>
      </c>
      <c r="S175" t="s">
        <v>6310</v>
      </c>
      <c r="V175" t="s">
        <v>6300</v>
      </c>
      <c r="Y175" t="s">
        <v>6659</v>
      </c>
      <c r="AG175" t="s">
        <v>6350</v>
      </c>
      <c r="AH175" t="s">
        <v>6351</v>
      </c>
      <c r="AN175">
        <v>0</v>
      </c>
      <c r="AO175" t="s">
        <v>3315</v>
      </c>
      <c r="AP175">
        <v>0</v>
      </c>
      <c r="AR175">
        <v>0</v>
      </c>
      <c r="AS175">
        <v>0</v>
      </c>
    </row>
    <row r="176" spans="1:45" x14ac:dyDescent="0.15">
      <c r="A176" t="s">
        <v>3314</v>
      </c>
      <c r="B176" t="s">
        <v>6294</v>
      </c>
      <c r="C176" t="s">
        <v>3314</v>
      </c>
      <c r="D176" t="s">
        <v>925</v>
      </c>
      <c r="E176" t="s">
        <v>6346</v>
      </c>
      <c r="F176" t="s">
        <v>2000</v>
      </c>
      <c r="G176" t="s">
        <v>6656</v>
      </c>
      <c r="H176" t="s">
        <v>6657</v>
      </c>
      <c r="I176" t="s">
        <v>6605</v>
      </c>
      <c r="J176" t="s">
        <v>6658</v>
      </c>
      <c r="K176" t="s">
        <v>3352</v>
      </c>
      <c r="L176" t="s">
        <v>50</v>
      </c>
      <c r="M176">
        <v>0</v>
      </c>
      <c r="N176" t="s">
        <v>6601</v>
      </c>
      <c r="O176" t="s">
        <v>6607</v>
      </c>
      <c r="P176" t="s">
        <v>6607</v>
      </c>
      <c r="Q176" t="s">
        <v>6338</v>
      </c>
      <c r="R176">
        <v>5894</v>
      </c>
      <c r="S176" t="s">
        <v>6601</v>
      </c>
      <c r="V176" t="s">
        <v>6300</v>
      </c>
      <c r="Y176" t="s">
        <v>6660</v>
      </c>
      <c r="AG176" t="s">
        <v>6350</v>
      </c>
      <c r="AH176" t="s">
        <v>6351</v>
      </c>
      <c r="AN176">
        <v>0</v>
      </c>
      <c r="AO176" t="s">
        <v>3315</v>
      </c>
      <c r="AP176">
        <v>0</v>
      </c>
      <c r="AR176">
        <v>0</v>
      </c>
      <c r="AS176">
        <v>0</v>
      </c>
    </row>
    <row r="177" spans="1:45" x14ac:dyDescent="0.15">
      <c r="A177" t="s">
        <v>3314</v>
      </c>
      <c r="B177" t="s">
        <v>6294</v>
      </c>
      <c r="C177" t="s">
        <v>3314</v>
      </c>
      <c r="D177" t="s">
        <v>925</v>
      </c>
      <c r="E177" t="s">
        <v>6346</v>
      </c>
      <c r="F177" t="s">
        <v>2000</v>
      </c>
      <c r="G177" t="s">
        <v>6661</v>
      </c>
      <c r="H177" t="s">
        <v>6662</v>
      </c>
      <c r="I177" t="s">
        <v>6663</v>
      </c>
      <c r="J177" t="s">
        <v>6664</v>
      </c>
      <c r="K177" t="s">
        <v>3957</v>
      </c>
      <c r="L177" t="s">
        <v>3959</v>
      </c>
      <c r="M177">
        <v>0</v>
      </c>
      <c r="N177" t="s">
        <v>3958</v>
      </c>
      <c r="O177" t="s">
        <v>6665</v>
      </c>
      <c r="P177" t="s">
        <v>6665</v>
      </c>
      <c r="Q177" t="s">
        <v>6338</v>
      </c>
      <c r="R177">
        <v>729</v>
      </c>
      <c r="S177" t="s">
        <v>6310</v>
      </c>
      <c r="V177" t="s">
        <v>6300</v>
      </c>
      <c r="Y177" t="s">
        <v>6666</v>
      </c>
      <c r="AG177" t="s">
        <v>6350</v>
      </c>
      <c r="AH177" t="s">
        <v>6351</v>
      </c>
      <c r="AN177">
        <v>0</v>
      </c>
      <c r="AO177" t="s">
        <v>3315</v>
      </c>
      <c r="AP177">
        <v>0</v>
      </c>
      <c r="AR177">
        <v>0</v>
      </c>
      <c r="AS177">
        <v>0</v>
      </c>
    </row>
    <row r="178" spans="1:45" x14ac:dyDescent="0.15">
      <c r="A178" t="s">
        <v>3314</v>
      </c>
      <c r="B178" t="s">
        <v>6294</v>
      </c>
      <c r="C178" t="s">
        <v>3314</v>
      </c>
      <c r="D178" t="s">
        <v>925</v>
      </c>
      <c r="E178" t="s">
        <v>6346</v>
      </c>
      <c r="F178" t="s">
        <v>2000</v>
      </c>
      <c r="G178" t="s">
        <v>6661</v>
      </c>
      <c r="H178" t="s">
        <v>6662</v>
      </c>
      <c r="I178" t="s">
        <v>6663</v>
      </c>
      <c r="J178" t="s">
        <v>6664</v>
      </c>
      <c r="K178" t="s">
        <v>3352</v>
      </c>
      <c r="L178" t="s">
        <v>50</v>
      </c>
      <c r="M178">
        <v>300000</v>
      </c>
      <c r="N178" t="s">
        <v>6667</v>
      </c>
      <c r="O178" t="s">
        <v>6668</v>
      </c>
      <c r="P178" t="s">
        <v>6668</v>
      </c>
      <c r="Q178" t="s">
        <v>6338</v>
      </c>
      <c r="R178">
        <v>390000</v>
      </c>
      <c r="S178" t="s">
        <v>6669</v>
      </c>
      <c r="V178" t="s">
        <v>6300</v>
      </c>
      <c r="Y178" t="s">
        <v>6670</v>
      </c>
      <c r="AG178" t="s">
        <v>6350</v>
      </c>
      <c r="AH178" t="s">
        <v>6351</v>
      </c>
      <c r="AN178">
        <v>0</v>
      </c>
      <c r="AO178" t="s">
        <v>3315</v>
      </c>
      <c r="AP178">
        <v>0</v>
      </c>
      <c r="AR178">
        <v>0</v>
      </c>
      <c r="AS178">
        <v>0</v>
      </c>
    </row>
    <row r="179" spans="1:45" x14ac:dyDescent="0.15">
      <c r="A179" t="s">
        <v>3314</v>
      </c>
      <c r="B179" t="s">
        <v>6294</v>
      </c>
      <c r="C179" t="s">
        <v>3314</v>
      </c>
      <c r="D179" t="s">
        <v>925</v>
      </c>
      <c r="E179" t="s">
        <v>6346</v>
      </c>
      <c r="F179" t="s">
        <v>2000</v>
      </c>
      <c r="G179" t="s">
        <v>6661</v>
      </c>
      <c r="H179" t="s">
        <v>6662</v>
      </c>
      <c r="I179" t="s">
        <v>6663</v>
      </c>
      <c r="J179" t="s">
        <v>6664</v>
      </c>
      <c r="K179" t="s">
        <v>3352</v>
      </c>
      <c r="L179" t="s">
        <v>50</v>
      </c>
      <c r="M179">
        <v>300000</v>
      </c>
      <c r="N179" t="s">
        <v>6667</v>
      </c>
      <c r="O179" t="s">
        <v>6671</v>
      </c>
      <c r="P179" t="s">
        <v>6671</v>
      </c>
      <c r="Q179" t="s">
        <v>6338</v>
      </c>
      <c r="R179">
        <v>192000</v>
      </c>
      <c r="S179" t="s">
        <v>6669</v>
      </c>
      <c r="V179" t="s">
        <v>6300</v>
      </c>
      <c r="Y179" t="s">
        <v>6672</v>
      </c>
      <c r="AG179" t="s">
        <v>6350</v>
      </c>
      <c r="AH179" t="s">
        <v>6351</v>
      </c>
      <c r="AN179">
        <v>0</v>
      </c>
      <c r="AO179" t="s">
        <v>3315</v>
      </c>
      <c r="AP179">
        <v>0</v>
      </c>
      <c r="AR179">
        <v>0</v>
      </c>
      <c r="AS179">
        <v>0</v>
      </c>
    </row>
    <row r="180" spans="1:45" x14ac:dyDescent="0.15">
      <c r="A180" t="s">
        <v>3314</v>
      </c>
      <c r="B180" t="s">
        <v>6294</v>
      </c>
      <c r="C180" t="s">
        <v>3314</v>
      </c>
      <c r="D180" t="s">
        <v>925</v>
      </c>
      <c r="E180" t="s">
        <v>6346</v>
      </c>
      <c r="F180" t="s">
        <v>2000</v>
      </c>
      <c r="G180" t="s">
        <v>6661</v>
      </c>
      <c r="H180" t="s">
        <v>6662</v>
      </c>
      <c r="I180" t="s">
        <v>6663</v>
      </c>
      <c r="J180" t="s">
        <v>6664</v>
      </c>
      <c r="K180" t="s">
        <v>3352</v>
      </c>
      <c r="L180" t="s">
        <v>50</v>
      </c>
      <c r="M180">
        <v>300000</v>
      </c>
      <c r="N180" t="s">
        <v>6667</v>
      </c>
      <c r="O180" t="s">
        <v>6665</v>
      </c>
      <c r="P180" t="s">
        <v>6665</v>
      </c>
      <c r="Q180" t="s">
        <v>6338</v>
      </c>
      <c r="R180">
        <v>150000</v>
      </c>
      <c r="S180" t="s">
        <v>6669</v>
      </c>
      <c r="V180" t="s">
        <v>6300</v>
      </c>
      <c r="Y180" t="s">
        <v>6673</v>
      </c>
      <c r="AG180" t="s">
        <v>6350</v>
      </c>
      <c r="AH180" t="s">
        <v>6351</v>
      </c>
      <c r="AN180">
        <v>0</v>
      </c>
      <c r="AO180" t="s">
        <v>3315</v>
      </c>
      <c r="AP180">
        <v>0</v>
      </c>
      <c r="AR180">
        <v>0</v>
      </c>
      <c r="AS180">
        <v>0</v>
      </c>
    </row>
    <row r="181" spans="1:45" x14ac:dyDescent="0.15">
      <c r="A181" t="s">
        <v>3314</v>
      </c>
      <c r="B181" t="s">
        <v>6294</v>
      </c>
      <c r="C181" t="s">
        <v>3314</v>
      </c>
      <c r="D181" t="s">
        <v>925</v>
      </c>
      <c r="E181" t="s">
        <v>6346</v>
      </c>
      <c r="F181" t="s">
        <v>2000</v>
      </c>
      <c r="G181" t="s">
        <v>6661</v>
      </c>
      <c r="H181" t="s">
        <v>6662</v>
      </c>
      <c r="I181" t="s">
        <v>6663</v>
      </c>
      <c r="J181" t="s">
        <v>6664</v>
      </c>
      <c r="K181" t="s">
        <v>3352</v>
      </c>
      <c r="L181" t="s">
        <v>50</v>
      </c>
      <c r="M181">
        <v>300000</v>
      </c>
      <c r="N181" t="s">
        <v>6601</v>
      </c>
      <c r="O181" t="s">
        <v>6668</v>
      </c>
      <c r="P181" t="s">
        <v>6668</v>
      </c>
      <c r="Q181" t="s">
        <v>6338</v>
      </c>
      <c r="R181">
        <v>2191</v>
      </c>
      <c r="S181" t="s">
        <v>6601</v>
      </c>
      <c r="V181" t="s">
        <v>6300</v>
      </c>
      <c r="Y181" t="s">
        <v>6674</v>
      </c>
      <c r="AG181" t="s">
        <v>6350</v>
      </c>
      <c r="AH181" t="s">
        <v>6351</v>
      </c>
      <c r="AN181">
        <v>0</v>
      </c>
      <c r="AO181" t="s">
        <v>3315</v>
      </c>
      <c r="AP181">
        <v>0</v>
      </c>
      <c r="AR181">
        <v>0</v>
      </c>
      <c r="AS181">
        <v>0</v>
      </c>
    </row>
    <row r="182" spans="1:45" x14ac:dyDescent="0.15">
      <c r="A182" t="s">
        <v>3314</v>
      </c>
      <c r="B182" t="s">
        <v>6294</v>
      </c>
      <c r="C182" t="s">
        <v>3314</v>
      </c>
      <c r="D182" t="s">
        <v>925</v>
      </c>
      <c r="E182" t="s">
        <v>6346</v>
      </c>
      <c r="F182" t="s">
        <v>2000</v>
      </c>
      <c r="G182" t="s">
        <v>6661</v>
      </c>
      <c r="H182" t="s">
        <v>6662</v>
      </c>
      <c r="I182" t="s">
        <v>6663</v>
      </c>
      <c r="J182" t="s">
        <v>6664</v>
      </c>
      <c r="K182" t="s">
        <v>3352</v>
      </c>
      <c r="L182" t="s">
        <v>50</v>
      </c>
      <c r="M182">
        <v>300000</v>
      </c>
      <c r="N182" t="s">
        <v>6601</v>
      </c>
      <c r="O182" t="s">
        <v>6671</v>
      </c>
      <c r="P182" t="s">
        <v>6671</v>
      </c>
      <c r="Q182" t="s">
        <v>6338</v>
      </c>
      <c r="R182">
        <v>247</v>
      </c>
      <c r="S182" t="s">
        <v>6601</v>
      </c>
      <c r="V182" t="s">
        <v>6300</v>
      </c>
      <c r="Y182" t="s">
        <v>6672</v>
      </c>
      <c r="AG182" t="s">
        <v>6350</v>
      </c>
      <c r="AH182" t="s">
        <v>6351</v>
      </c>
      <c r="AN182">
        <v>0</v>
      </c>
      <c r="AO182" t="s">
        <v>3315</v>
      </c>
      <c r="AP182">
        <v>0</v>
      </c>
      <c r="AR182">
        <v>0</v>
      </c>
      <c r="AS182">
        <v>0</v>
      </c>
    </row>
    <row r="183" spans="1:45" x14ac:dyDescent="0.15">
      <c r="A183" t="s">
        <v>3314</v>
      </c>
      <c r="B183" t="s">
        <v>6294</v>
      </c>
      <c r="C183" t="s">
        <v>3314</v>
      </c>
      <c r="D183" t="s">
        <v>925</v>
      </c>
      <c r="E183" t="s">
        <v>6346</v>
      </c>
      <c r="F183" t="s">
        <v>2000</v>
      </c>
      <c r="G183" t="s">
        <v>6675</v>
      </c>
      <c r="H183" t="s">
        <v>6676</v>
      </c>
      <c r="I183" t="s">
        <v>6663</v>
      </c>
      <c r="J183" t="s">
        <v>6677</v>
      </c>
      <c r="K183" t="s">
        <v>3957</v>
      </c>
      <c r="L183" t="s">
        <v>3959</v>
      </c>
      <c r="M183">
        <v>0</v>
      </c>
      <c r="N183" t="s">
        <v>3958</v>
      </c>
      <c r="O183" t="s">
        <v>6665</v>
      </c>
      <c r="P183" t="s">
        <v>6665</v>
      </c>
      <c r="Q183" t="s">
        <v>6338</v>
      </c>
      <c r="R183">
        <v>431</v>
      </c>
      <c r="S183" t="s">
        <v>6310</v>
      </c>
      <c r="V183" t="s">
        <v>6300</v>
      </c>
      <c r="Y183" t="s">
        <v>6678</v>
      </c>
      <c r="AG183" t="s">
        <v>6350</v>
      </c>
      <c r="AH183" t="s">
        <v>6351</v>
      </c>
      <c r="AN183">
        <v>0</v>
      </c>
      <c r="AO183" t="s">
        <v>3315</v>
      </c>
      <c r="AP183">
        <v>0</v>
      </c>
      <c r="AR183">
        <v>0</v>
      </c>
      <c r="AS183">
        <v>0</v>
      </c>
    </row>
    <row r="184" spans="1:45" x14ac:dyDescent="0.15">
      <c r="A184" t="s">
        <v>3314</v>
      </c>
      <c r="B184" t="s">
        <v>6294</v>
      </c>
      <c r="C184" t="s">
        <v>3314</v>
      </c>
      <c r="D184" t="s">
        <v>925</v>
      </c>
      <c r="E184" t="s">
        <v>6346</v>
      </c>
      <c r="F184" t="s">
        <v>2000</v>
      </c>
      <c r="G184" t="s">
        <v>6675</v>
      </c>
      <c r="H184" t="s">
        <v>6676</v>
      </c>
      <c r="I184" t="s">
        <v>6663</v>
      </c>
      <c r="J184" t="s">
        <v>6677</v>
      </c>
      <c r="K184" t="s">
        <v>6539</v>
      </c>
      <c r="L184" t="s">
        <v>6540</v>
      </c>
      <c r="M184">
        <v>0</v>
      </c>
      <c r="N184" t="s">
        <v>6541</v>
      </c>
      <c r="O184" t="s">
        <v>6668</v>
      </c>
      <c r="P184" t="s">
        <v>6668</v>
      </c>
      <c r="Q184" t="s">
        <v>6338</v>
      </c>
      <c r="R184">
        <v>1545</v>
      </c>
      <c r="S184" t="s">
        <v>6541</v>
      </c>
      <c r="V184" t="s">
        <v>6300</v>
      </c>
      <c r="Y184" t="s">
        <v>6679</v>
      </c>
      <c r="AG184" t="s">
        <v>6350</v>
      </c>
      <c r="AH184" t="s">
        <v>6351</v>
      </c>
      <c r="AN184">
        <v>0</v>
      </c>
      <c r="AO184" t="s">
        <v>3315</v>
      </c>
      <c r="AP184">
        <v>0</v>
      </c>
      <c r="AR184">
        <v>0</v>
      </c>
      <c r="AS184">
        <v>0</v>
      </c>
    </row>
    <row r="185" spans="1:45" x14ac:dyDescent="0.15">
      <c r="A185" t="s">
        <v>3314</v>
      </c>
      <c r="B185" t="s">
        <v>6294</v>
      </c>
      <c r="C185" t="s">
        <v>3314</v>
      </c>
      <c r="D185" t="s">
        <v>925</v>
      </c>
      <c r="E185" t="s">
        <v>6346</v>
      </c>
      <c r="F185" t="s">
        <v>2000</v>
      </c>
      <c r="G185" t="s">
        <v>6675</v>
      </c>
      <c r="H185" t="s">
        <v>6676</v>
      </c>
      <c r="I185" t="s">
        <v>6663</v>
      </c>
      <c r="J185" t="s">
        <v>6677</v>
      </c>
      <c r="K185" t="s">
        <v>3352</v>
      </c>
      <c r="L185" t="s">
        <v>50</v>
      </c>
      <c r="M185">
        <v>300000</v>
      </c>
      <c r="N185" t="s">
        <v>6680</v>
      </c>
      <c r="O185" t="s">
        <v>6665</v>
      </c>
      <c r="P185" t="s">
        <v>6665</v>
      </c>
      <c r="Q185" t="s">
        <v>6338</v>
      </c>
      <c r="R185">
        <v>96000</v>
      </c>
      <c r="S185" t="s">
        <v>6680</v>
      </c>
      <c r="V185" t="s">
        <v>6300</v>
      </c>
      <c r="Y185" t="s">
        <v>6678</v>
      </c>
      <c r="AG185" t="s">
        <v>6350</v>
      </c>
      <c r="AH185" t="s">
        <v>6351</v>
      </c>
      <c r="AN185">
        <v>0</v>
      </c>
      <c r="AO185" t="s">
        <v>3315</v>
      </c>
      <c r="AP185">
        <v>0</v>
      </c>
      <c r="AR185">
        <v>0</v>
      </c>
      <c r="AS185">
        <v>0</v>
      </c>
    </row>
    <row r="186" spans="1:45" x14ac:dyDescent="0.15">
      <c r="A186" t="s">
        <v>3314</v>
      </c>
      <c r="B186" t="s">
        <v>6294</v>
      </c>
      <c r="C186" t="s">
        <v>3314</v>
      </c>
      <c r="D186" t="s">
        <v>925</v>
      </c>
      <c r="E186" t="s">
        <v>6346</v>
      </c>
      <c r="F186" t="s">
        <v>2000</v>
      </c>
      <c r="G186" t="s">
        <v>6675</v>
      </c>
      <c r="H186" t="s">
        <v>6676</v>
      </c>
      <c r="I186" t="s">
        <v>6663</v>
      </c>
      <c r="J186" t="s">
        <v>6677</v>
      </c>
      <c r="K186" t="s">
        <v>3352</v>
      </c>
      <c r="L186" t="s">
        <v>50</v>
      </c>
      <c r="M186">
        <v>300000</v>
      </c>
      <c r="N186" t="s">
        <v>6681</v>
      </c>
      <c r="O186" t="s">
        <v>6665</v>
      </c>
      <c r="P186" t="s">
        <v>6665</v>
      </c>
      <c r="Q186" t="s">
        <v>6338</v>
      </c>
      <c r="R186">
        <v>141000</v>
      </c>
      <c r="S186" t="s">
        <v>6681</v>
      </c>
      <c r="V186" t="s">
        <v>6300</v>
      </c>
      <c r="Y186" t="s">
        <v>6678</v>
      </c>
      <c r="AG186" t="s">
        <v>6350</v>
      </c>
      <c r="AH186" t="s">
        <v>6351</v>
      </c>
      <c r="AN186">
        <v>0</v>
      </c>
      <c r="AO186" t="s">
        <v>3315</v>
      </c>
      <c r="AP186">
        <v>0</v>
      </c>
      <c r="AR186">
        <v>0</v>
      </c>
      <c r="AS186">
        <v>0</v>
      </c>
    </row>
    <row r="187" spans="1:45" x14ac:dyDescent="0.15">
      <c r="A187" t="s">
        <v>3314</v>
      </c>
      <c r="B187" t="s">
        <v>6294</v>
      </c>
      <c r="C187" t="s">
        <v>3314</v>
      </c>
      <c r="D187" t="s">
        <v>925</v>
      </c>
      <c r="E187" t="s">
        <v>6346</v>
      </c>
      <c r="F187" t="s">
        <v>2000</v>
      </c>
      <c r="G187" t="s">
        <v>6675</v>
      </c>
      <c r="H187" t="s">
        <v>6676</v>
      </c>
      <c r="I187" t="s">
        <v>6663</v>
      </c>
      <c r="J187" t="s">
        <v>6677</v>
      </c>
      <c r="K187" t="s">
        <v>3352</v>
      </c>
      <c r="L187" t="s">
        <v>50</v>
      </c>
      <c r="M187">
        <v>300000</v>
      </c>
      <c r="N187" t="s">
        <v>6553</v>
      </c>
      <c r="O187" t="s">
        <v>6668</v>
      </c>
      <c r="P187" t="s">
        <v>6668</v>
      </c>
      <c r="Q187" t="s">
        <v>6338</v>
      </c>
      <c r="R187">
        <v>48000</v>
      </c>
      <c r="S187" t="s">
        <v>6553</v>
      </c>
      <c r="V187" t="s">
        <v>6300</v>
      </c>
      <c r="Y187" t="s">
        <v>6682</v>
      </c>
      <c r="AG187" t="s">
        <v>6350</v>
      </c>
      <c r="AH187" t="s">
        <v>6351</v>
      </c>
      <c r="AN187">
        <v>0</v>
      </c>
      <c r="AO187" t="s">
        <v>3315</v>
      </c>
      <c r="AP187">
        <v>0</v>
      </c>
      <c r="AR187">
        <v>0</v>
      </c>
      <c r="AS187">
        <v>0</v>
      </c>
    </row>
    <row r="188" spans="1:45" x14ac:dyDescent="0.15">
      <c r="A188" t="s">
        <v>3314</v>
      </c>
      <c r="B188" t="s">
        <v>6294</v>
      </c>
      <c r="C188" t="s">
        <v>3314</v>
      </c>
      <c r="D188" t="s">
        <v>925</v>
      </c>
      <c r="E188" t="s">
        <v>6346</v>
      </c>
      <c r="F188" t="s">
        <v>2000</v>
      </c>
      <c r="G188" t="s">
        <v>6675</v>
      </c>
      <c r="H188" t="s">
        <v>6676</v>
      </c>
      <c r="I188" t="s">
        <v>6663</v>
      </c>
      <c r="J188" t="s">
        <v>6677</v>
      </c>
      <c r="K188" t="s">
        <v>3352</v>
      </c>
      <c r="L188" t="s">
        <v>50</v>
      </c>
      <c r="M188">
        <v>300000</v>
      </c>
      <c r="N188" t="s">
        <v>6631</v>
      </c>
      <c r="O188" t="s">
        <v>6668</v>
      </c>
      <c r="P188" t="s">
        <v>6668</v>
      </c>
      <c r="Q188" t="s">
        <v>6338</v>
      </c>
      <c r="R188">
        <v>21000</v>
      </c>
      <c r="S188" t="s">
        <v>6631</v>
      </c>
      <c r="V188" t="s">
        <v>6300</v>
      </c>
      <c r="Y188" t="s">
        <v>6682</v>
      </c>
      <c r="AG188" t="s">
        <v>6350</v>
      </c>
      <c r="AH188" t="s">
        <v>6351</v>
      </c>
      <c r="AN188">
        <v>0</v>
      </c>
      <c r="AO188" t="s">
        <v>3315</v>
      </c>
      <c r="AP188">
        <v>0</v>
      </c>
      <c r="AR188">
        <v>0</v>
      </c>
      <c r="AS188">
        <v>0</v>
      </c>
    </row>
    <row r="189" spans="1:45" x14ac:dyDescent="0.15">
      <c r="A189" t="s">
        <v>3314</v>
      </c>
      <c r="B189" t="s">
        <v>6294</v>
      </c>
      <c r="C189" t="s">
        <v>3314</v>
      </c>
      <c r="D189" t="s">
        <v>925</v>
      </c>
      <c r="E189" t="s">
        <v>6346</v>
      </c>
      <c r="F189" t="s">
        <v>2000</v>
      </c>
      <c r="G189" t="s">
        <v>6683</v>
      </c>
      <c r="H189" t="s">
        <v>6676</v>
      </c>
      <c r="I189" t="s">
        <v>6663</v>
      </c>
      <c r="J189" t="s">
        <v>6684</v>
      </c>
      <c r="K189" t="s">
        <v>3957</v>
      </c>
      <c r="L189" t="s">
        <v>3959</v>
      </c>
      <c r="M189">
        <v>0</v>
      </c>
      <c r="N189" t="s">
        <v>3958</v>
      </c>
      <c r="O189" t="s">
        <v>6665</v>
      </c>
      <c r="P189" t="s">
        <v>6665</v>
      </c>
      <c r="Q189" t="s">
        <v>6338</v>
      </c>
      <c r="R189">
        <v>429</v>
      </c>
      <c r="S189" t="s">
        <v>6310</v>
      </c>
      <c r="V189" t="s">
        <v>6300</v>
      </c>
      <c r="Y189" t="s">
        <v>6685</v>
      </c>
      <c r="AG189" t="s">
        <v>6350</v>
      </c>
      <c r="AH189" t="s">
        <v>6351</v>
      </c>
      <c r="AN189">
        <v>0</v>
      </c>
      <c r="AO189" t="s">
        <v>3315</v>
      </c>
      <c r="AP189">
        <v>0</v>
      </c>
      <c r="AR189">
        <v>0</v>
      </c>
      <c r="AS189">
        <v>0</v>
      </c>
    </row>
    <row r="190" spans="1:45" x14ac:dyDescent="0.15">
      <c r="A190" t="s">
        <v>3314</v>
      </c>
      <c r="B190" t="s">
        <v>6294</v>
      </c>
      <c r="C190" t="s">
        <v>3314</v>
      </c>
      <c r="D190" t="s">
        <v>925</v>
      </c>
      <c r="E190" t="s">
        <v>6346</v>
      </c>
      <c r="F190" t="s">
        <v>2000</v>
      </c>
      <c r="G190" t="s">
        <v>6683</v>
      </c>
      <c r="H190" t="s">
        <v>6676</v>
      </c>
      <c r="I190" t="s">
        <v>6663</v>
      </c>
      <c r="J190" t="s">
        <v>6684</v>
      </c>
      <c r="K190" t="s">
        <v>3352</v>
      </c>
      <c r="L190" t="s">
        <v>50</v>
      </c>
      <c r="M190">
        <v>300000</v>
      </c>
      <c r="N190" t="s">
        <v>6601</v>
      </c>
      <c r="O190" t="s">
        <v>6665</v>
      </c>
      <c r="P190" t="s">
        <v>6665</v>
      </c>
      <c r="Q190" t="s">
        <v>6338</v>
      </c>
      <c r="R190">
        <v>597</v>
      </c>
      <c r="S190" t="s">
        <v>6601</v>
      </c>
      <c r="V190" t="s">
        <v>6300</v>
      </c>
      <c r="Y190" t="s">
        <v>6686</v>
      </c>
      <c r="AG190" t="s">
        <v>6350</v>
      </c>
      <c r="AH190" t="s">
        <v>6351</v>
      </c>
      <c r="AN190">
        <v>0</v>
      </c>
      <c r="AO190" t="s">
        <v>3315</v>
      </c>
      <c r="AP190">
        <v>0</v>
      </c>
      <c r="AR190">
        <v>0</v>
      </c>
      <c r="AS190">
        <v>0</v>
      </c>
    </row>
    <row r="191" spans="1:45" x14ac:dyDescent="0.15">
      <c r="A191" t="s">
        <v>3314</v>
      </c>
      <c r="B191" t="s">
        <v>6294</v>
      </c>
      <c r="C191" t="s">
        <v>3314</v>
      </c>
      <c r="D191" t="s">
        <v>925</v>
      </c>
      <c r="E191" t="s">
        <v>6346</v>
      </c>
      <c r="F191" t="s">
        <v>2000</v>
      </c>
      <c r="G191" t="s">
        <v>6683</v>
      </c>
      <c r="H191" t="s">
        <v>6676</v>
      </c>
      <c r="I191" t="s">
        <v>6663</v>
      </c>
      <c r="J191" t="s">
        <v>6684</v>
      </c>
      <c r="K191" t="s">
        <v>3352</v>
      </c>
      <c r="L191" t="s">
        <v>50</v>
      </c>
      <c r="M191">
        <v>300000</v>
      </c>
      <c r="N191" t="s">
        <v>6680</v>
      </c>
      <c r="O191" t="s">
        <v>6665</v>
      </c>
      <c r="P191" t="s">
        <v>6665</v>
      </c>
      <c r="Q191" t="s">
        <v>6338</v>
      </c>
      <c r="R191">
        <v>48000</v>
      </c>
      <c r="S191" t="s">
        <v>6680</v>
      </c>
      <c r="V191" t="s">
        <v>6300</v>
      </c>
      <c r="Y191" t="s">
        <v>6685</v>
      </c>
      <c r="AG191" t="s">
        <v>6350</v>
      </c>
      <c r="AH191" t="s">
        <v>6351</v>
      </c>
      <c r="AN191">
        <v>0</v>
      </c>
      <c r="AO191" t="s">
        <v>3315</v>
      </c>
      <c r="AP191">
        <v>0</v>
      </c>
      <c r="AR191">
        <v>0</v>
      </c>
      <c r="AS191">
        <v>0</v>
      </c>
    </row>
    <row r="192" spans="1:45" x14ac:dyDescent="0.15">
      <c r="A192" t="s">
        <v>3314</v>
      </c>
      <c r="B192" t="s">
        <v>6294</v>
      </c>
      <c r="C192" t="s">
        <v>3314</v>
      </c>
      <c r="D192" t="s">
        <v>925</v>
      </c>
      <c r="E192" t="s">
        <v>6346</v>
      </c>
      <c r="F192" t="s">
        <v>2000</v>
      </c>
      <c r="G192" t="s">
        <v>6683</v>
      </c>
      <c r="H192" t="s">
        <v>6676</v>
      </c>
      <c r="I192" t="s">
        <v>6663</v>
      </c>
      <c r="J192" t="s">
        <v>6684</v>
      </c>
      <c r="K192" t="s">
        <v>3352</v>
      </c>
      <c r="L192" t="s">
        <v>50</v>
      </c>
      <c r="M192">
        <v>300000</v>
      </c>
      <c r="N192" t="s">
        <v>4291</v>
      </c>
      <c r="O192" t="s">
        <v>6668</v>
      </c>
      <c r="P192" t="s">
        <v>6668</v>
      </c>
      <c r="Q192" t="s">
        <v>6338</v>
      </c>
      <c r="R192">
        <v>48000</v>
      </c>
      <c r="S192" t="s">
        <v>4291</v>
      </c>
      <c r="V192" t="s">
        <v>6300</v>
      </c>
      <c r="Y192" t="s">
        <v>6687</v>
      </c>
      <c r="AG192" t="s">
        <v>6350</v>
      </c>
      <c r="AH192" t="s">
        <v>6351</v>
      </c>
      <c r="AN192">
        <v>0</v>
      </c>
      <c r="AO192" t="s">
        <v>3315</v>
      </c>
      <c r="AP192">
        <v>0</v>
      </c>
      <c r="AR192">
        <v>0</v>
      </c>
      <c r="AS192">
        <v>0</v>
      </c>
    </row>
    <row r="193" spans="1:45" x14ac:dyDescent="0.15">
      <c r="A193" t="s">
        <v>3314</v>
      </c>
      <c r="B193" t="s">
        <v>6294</v>
      </c>
      <c r="C193" t="s">
        <v>3314</v>
      </c>
      <c r="D193" t="s">
        <v>925</v>
      </c>
      <c r="E193" t="s">
        <v>6346</v>
      </c>
      <c r="F193" t="s">
        <v>2000</v>
      </c>
      <c r="G193" t="s">
        <v>6683</v>
      </c>
      <c r="H193" t="s">
        <v>6676</v>
      </c>
      <c r="I193" t="s">
        <v>6663</v>
      </c>
      <c r="J193" t="s">
        <v>6684</v>
      </c>
      <c r="K193" t="s">
        <v>3352</v>
      </c>
      <c r="L193" t="s">
        <v>50</v>
      </c>
      <c r="M193">
        <v>300000</v>
      </c>
      <c r="N193" t="s">
        <v>4291</v>
      </c>
      <c r="O193" t="s">
        <v>6665</v>
      </c>
      <c r="P193" t="s">
        <v>6665</v>
      </c>
      <c r="Q193" t="s">
        <v>6338</v>
      </c>
      <c r="R193">
        <v>42000</v>
      </c>
      <c r="S193" t="s">
        <v>4291</v>
      </c>
      <c r="V193" t="s">
        <v>6300</v>
      </c>
      <c r="Y193" t="s">
        <v>6685</v>
      </c>
      <c r="AG193" t="s">
        <v>6350</v>
      </c>
      <c r="AH193" t="s">
        <v>6351</v>
      </c>
      <c r="AN193">
        <v>0</v>
      </c>
      <c r="AO193" t="s">
        <v>3315</v>
      </c>
      <c r="AP193">
        <v>0</v>
      </c>
      <c r="AR193">
        <v>0</v>
      </c>
      <c r="AS193">
        <v>0</v>
      </c>
    </row>
    <row r="194" spans="1:45" x14ac:dyDescent="0.15">
      <c r="A194" t="s">
        <v>3314</v>
      </c>
      <c r="B194" t="s">
        <v>6294</v>
      </c>
      <c r="C194" t="s">
        <v>3314</v>
      </c>
      <c r="D194" t="s">
        <v>925</v>
      </c>
      <c r="E194" t="s">
        <v>6346</v>
      </c>
      <c r="F194" t="s">
        <v>2000</v>
      </c>
      <c r="G194" t="s">
        <v>6683</v>
      </c>
      <c r="H194" t="s">
        <v>6676</v>
      </c>
      <c r="I194" t="s">
        <v>6663</v>
      </c>
      <c r="J194" t="s">
        <v>6684</v>
      </c>
      <c r="K194" t="s">
        <v>3352</v>
      </c>
      <c r="L194" t="s">
        <v>50</v>
      </c>
      <c r="M194">
        <v>300000</v>
      </c>
      <c r="N194" t="s">
        <v>6688</v>
      </c>
      <c r="O194" t="s">
        <v>6665</v>
      </c>
      <c r="P194" t="s">
        <v>6665</v>
      </c>
      <c r="Q194" t="s">
        <v>6338</v>
      </c>
      <c r="R194">
        <v>144000</v>
      </c>
      <c r="S194" t="s">
        <v>6688</v>
      </c>
      <c r="V194" t="s">
        <v>6300</v>
      </c>
      <c r="Y194" t="s">
        <v>6685</v>
      </c>
      <c r="AG194" t="s">
        <v>6350</v>
      </c>
      <c r="AH194" t="s">
        <v>6351</v>
      </c>
      <c r="AN194">
        <v>0</v>
      </c>
      <c r="AO194" t="s">
        <v>3315</v>
      </c>
      <c r="AP194">
        <v>0</v>
      </c>
      <c r="AR194">
        <v>0</v>
      </c>
      <c r="AS194">
        <v>0</v>
      </c>
    </row>
    <row r="195" spans="1:45" x14ac:dyDescent="0.15">
      <c r="A195" t="s">
        <v>3314</v>
      </c>
      <c r="B195" t="s">
        <v>6294</v>
      </c>
      <c r="C195" t="s">
        <v>3314</v>
      </c>
      <c r="D195" t="s">
        <v>925</v>
      </c>
      <c r="E195" t="s">
        <v>6346</v>
      </c>
      <c r="F195" t="s">
        <v>2000</v>
      </c>
      <c r="G195" t="s">
        <v>6683</v>
      </c>
      <c r="H195" t="s">
        <v>6676</v>
      </c>
      <c r="I195" t="s">
        <v>6663</v>
      </c>
      <c r="J195" t="s">
        <v>6684</v>
      </c>
      <c r="K195" t="s">
        <v>3352</v>
      </c>
      <c r="L195" t="s">
        <v>50</v>
      </c>
      <c r="M195">
        <v>300000</v>
      </c>
      <c r="N195" t="s">
        <v>6631</v>
      </c>
      <c r="O195" t="s">
        <v>6668</v>
      </c>
      <c r="P195" t="s">
        <v>6668</v>
      </c>
      <c r="Q195" t="s">
        <v>6338</v>
      </c>
      <c r="R195">
        <v>21243</v>
      </c>
      <c r="S195" t="s">
        <v>6631</v>
      </c>
      <c r="V195" t="s">
        <v>6300</v>
      </c>
      <c r="Y195" t="s">
        <v>6687</v>
      </c>
      <c r="AG195" t="s">
        <v>6350</v>
      </c>
      <c r="AH195" t="s">
        <v>6351</v>
      </c>
      <c r="AN195">
        <v>0</v>
      </c>
      <c r="AO195" t="s">
        <v>3315</v>
      </c>
      <c r="AP195">
        <v>0</v>
      </c>
      <c r="AR195">
        <v>0</v>
      </c>
      <c r="AS195">
        <v>0</v>
      </c>
    </row>
    <row r="196" spans="1:45" x14ac:dyDescent="0.15">
      <c r="A196" t="s">
        <v>3314</v>
      </c>
      <c r="B196" t="s">
        <v>6294</v>
      </c>
      <c r="C196" t="s">
        <v>3314</v>
      </c>
      <c r="D196" t="s">
        <v>925</v>
      </c>
      <c r="E196" t="s">
        <v>6346</v>
      </c>
      <c r="F196" t="s">
        <v>2000</v>
      </c>
      <c r="G196" t="s">
        <v>6689</v>
      </c>
      <c r="H196" t="s">
        <v>6690</v>
      </c>
      <c r="I196" t="s">
        <v>6663</v>
      </c>
      <c r="J196" t="s">
        <v>6691</v>
      </c>
      <c r="K196" t="s">
        <v>3957</v>
      </c>
      <c r="L196" t="s">
        <v>3959</v>
      </c>
      <c r="M196">
        <v>0</v>
      </c>
      <c r="N196" t="s">
        <v>3958</v>
      </c>
      <c r="O196" t="s">
        <v>6692</v>
      </c>
      <c r="P196" t="s">
        <v>6692</v>
      </c>
      <c r="Q196" t="s">
        <v>6338</v>
      </c>
      <c r="R196">
        <v>577</v>
      </c>
      <c r="S196" t="s">
        <v>6310</v>
      </c>
      <c r="V196" t="s">
        <v>6300</v>
      </c>
      <c r="Y196" t="s">
        <v>6693</v>
      </c>
      <c r="AG196" t="s">
        <v>6350</v>
      </c>
      <c r="AH196" t="s">
        <v>6351</v>
      </c>
      <c r="AN196">
        <v>0</v>
      </c>
      <c r="AO196" t="s">
        <v>3315</v>
      </c>
      <c r="AP196">
        <v>0</v>
      </c>
      <c r="AR196">
        <v>0</v>
      </c>
      <c r="AS196">
        <v>0</v>
      </c>
    </row>
    <row r="197" spans="1:45" x14ac:dyDescent="0.15">
      <c r="A197" t="s">
        <v>3314</v>
      </c>
      <c r="B197" t="s">
        <v>6294</v>
      </c>
      <c r="C197" t="s">
        <v>3314</v>
      </c>
      <c r="D197" t="s">
        <v>925</v>
      </c>
      <c r="E197" t="s">
        <v>6346</v>
      </c>
      <c r="F197" t="s">
        <v>2000</v>
      </c>
      <c r="G197" t="s">
        <v>6689</v>
      </c>
      <c r="H197" t="s">
        <v>6690</v>
      </c>
      <c r="I197" t="s">
        <v>6663</v>
      </c>
      <c r="J197" t="s">
        <v>6691</v>
      </c>
      <c r="K197" t="s">
        <v>3957</v>
      </c>
      <c r="L197" t="s">
        <v>3959</v>
      </c>
      <c r="M197">
        <v>0</v>
      </c>
      <c r="N197" t="s">
        <v>3958</v>
      </c>
      <c r="O197" t="s">
        <v>6668</v>
      </c>
      <c r="P197" t="s">
        <v>6668</v>
      </c>
      <c r="Q197" t="s">
        <v>6338</v>
      </c>
      <c r="R197">
        <v>19</v>
      </c>
      <c r="S197" t="s">
        <v>6310</v>
      </c>
      <c r="V197" t="s">
        <v>6300</v>
      </c>
      <c r="Y197" t="s">
        <v>6694</v>
      </c>
      <c r="AG197" t="s">
        <v>6350</v>
      </c>
      <c r="AH197" t="s">
        <v>6351</v>
      </c>
      <c r="AN197">
        <v>0</v>
      </c>
      <c r="AO197" t="s">
        <v>3315</v>
      </c>
      <c r="AP197">
        <v>0</v>
      </c>
      <c r="AR197">
        <v>0</v>
      </c>
      <c r="AS197">
        <v>0</v>
      </c>
    </row>
    <row r="198" spans="1:45" x14ac:dyDescent="0.15">
      <c r="A198" t="s">
        <v>3314</v>
      </c>
      <c r="B198" t="s">
        <v>6294</v>
      </c>
      <c r="C198" t="s">
        <v>3314</v>
      </c>
      <c r="D198" t="s">
        <v>925</v>
      </c>
      <c r="E198" t="s">
        <v>6346</v>
      </c>
      <c r="F198" t="s">
        <v>2000</v>
      </c>
      <c r="G198" t="s">
        <v>6689</v>
      </c>
      <c r="H198" t="s">
        <v>6690</v>
      </c>
      <c r="I198" t="s">
        <v>6663</v>
      </c>
      <c r="J198" t="s">
        <v>6691</v>
      </c>
      <c r="K198" t="s">
        <v>6539</v>
      </c>
      <c r="L198" t="s">
        <v>6540</v>
      </c>
      <c r="M198">
        <v>0</v>
      </c>
      <c r="N198" t="s">
        <v>6695</v>
      </c>
      <c r="O198" t="s">
        <v>6668</v>
      </c>
      <c r="P198" t="s">
        <v>6668</v>
      </c>
      <c r="Q198" t="s">
        <v>6338</v>
      </c>
      <c r="R198">
        <v>171000</v>
      </c>
      <c r="S198" t="s">
        <v>6695</v>
      </c>
      <c r="V198" t="s">
        <v>6300</v>
      </c>
      <c r="Y198" t="s">
        <v>6694</v>
      </c>
      <c r="AG198" t="s">
        <v>6350</v>
      </c>
      <c r="AH198" t="s">
        <v>6351</v>
      </c>
      <c r="AN198">
        <v>0</v>
      </c>
      <c r="AO198" t="s">
        <v>3315</v>
      </c>
      <c r="AP198">
        <v>0</v>
      </c>
      <c r="AR198">
        <v>0</v>
      </c>
      <c r="AS198">
        <v>0</v>
      </c>
    </row>
    <row r="199" spans="1:45" x14ac:dyDescent="0.15">
      <c r="A199" t="s">
        <v>3314</v>
      </c>
      <c r="B199" t="s">
        <v>6294</v>
      </c>
      <c r="C199" t="s">
        <v>3314</v>
      </c>
      <c r="D199" t="s">
        <v>925</v>
      </c>
      <c r="E199" t="s">
        <v>6346</v>
      </c>
      <c r="F199" t="s">
        <v>2000</v>
      </c>
      <c r="G199" t="s">
        <v>6689</v>
      </c>
      <c r="H199" t="s">
        <v>6690</v>
      </c>
      <c r="I199" t="s">
        <v>6663</v>
      </c>
      <c r="J199" t="s">
        <v>6691</v>
      </c>
      <c r="K199" t="s">
        <v>3352</v>
      </c>
      <c r="L199" t="s">
        <v>50</v>
      </c>
      <c r="M199">
        <v>0</v>
      </c>
      <c r="N199" t="s">
        <v>6647</v>
      </c>
      <c r="O199" t="s">
        <v>6665</v>
      </c>
      <c r="P199" t="s">
        <v>6665</v>
      </c>
      <c r="Q199" t="s">
        <v>6338</v>
      </c>
      <c r="R199">
        <v>1318</v>
      </c>
      <c r="S199" t="s">
        <v>6647</v>
      </c>
      <c r="V199" t="s">
        <v>6300</v>
      </c>
      <c r="Y199" t="s">
        <v>6696</v>
      </c>
      <c r="AG199" t="s">
        <v>6350</v>
      </c>
      <c r="AH199" t="s">
        <v>6351</v>
      </c>
      <c r="AN199">
        <v>0</v>
      </c>
      <c r="AO199" t="s">
        <v>3315</v>
      </c>
      <c r="AP199">
        <v>0</v>
      </c>
      <c r="AR199">
        <v>0</v>
      </c>
      <c r="AS199">
        <v>0</v>
      </c>
    </row>
    <row r="200" spans="1:45" x14ac:dyDescent="0.15">
      <c r="A200" t="s">
        <v>3314</v>
      </c>
      <c r="B200" t="s">
        <v>6294</v>
      </c>
      <c r="C200" t="s">
        <v>3314</v>
      </c>
      <c r="D200" t="s">
        <v>925</v>
      </c>
      <c r="E200" t="s">
        <v>6346</v>
      </c>
      <c r="F200" t="s">
        <v>2000</v>
      </c>
      <c r="G200" t="s">
        <v>6697</v>
      </c>
      <c r="H200" t="s">
        <v>6662</v>
      </c>
      <c r="I200" t="s">
        <v>6663</v>
      </c>
      <c r="J200" t="s">
        <v>6698</v>
      </c>
      <c r="K200" t="s">
        <v>3957</v>
      </c>
      <c r="L200" t="s">
        <v>3959</v>
      </c>
      <c r="M200">
        <v>0</v>
      </c>
      <c r="N200" t="s">
        <v>3958</v>
      </c>
      <c r="O200" t="s">
        <v>6692</v>
      </c>
      <c r="P200" t="s">
        <v>6692</v>
      </c>
      <c r="Q200" t="s">
        <v>6338</v>
      </c>
      <c r="R200">
        <v>1450</v>
      </c>
      <c r="S200" t="s">
        <v>6310</v>
      </c>
      <c r="V200" t="s">
        <v>6300</v>
      </c>
      <c r="Y200" t="s">
        <v>6699</v>
      </c>
      <c r="AG200" t="s">
        <v>6350</v>
      </c>
      <c r="AH200" t="s">
        <v>6351</v>
      </c>
      <c r="AN200">
        <v>0</v>
      </c>
      <c r="AO200" t="s">
        <v>3315</v>
      </c>
      <c r="AP200">
        <v>0</v>
      </c>
      <c r="AR200">
        <v>0</v>
      </c>
      <c r="AS200">
        <v>0</v>
      </c>
    </row>
    <row r="201" spans="1:45" x14ac:dyDescent="0.15">
      <c r="A201" t="s">
        <v>3314</v>
      </c>
      <c r="B201" t="s">
        <v>6294</v>
      </c>
      <c r="C201" t="s">
        <v>3314</v>
      </c>
      <c r="D201" t="s">
        <v>925</v>
      </c>
      <c r="E201" t="s">
        <v>6346</v>
      </c>
      <c r="F201" t="s">
        <v>2000</v>
      </c>
      <c r="G201" t="s">
        <v>6697</v>
      </c>
      <c r="H201" t="s">
        <v>6662</v>
      </c>
      <c r="I201" t="s">
        <v>6663</v>
      </c>
      <c r="J201" t="s">
        <v>6698</v>
      </c>
      <c r="K201" t="s">
        <v>3352</v>
      </c>
      <c r="L201" t="s">
        <v>50</v>
      </c>
      <c r="M201">
        <v>300000</v>
      </c>
      <c r="N201" t="s">
        <v>6601</v>
      </c>
      <c r="O201" t="s">
        <v>6692</v>
      </c>
      <c r="P201" t="s">
        <v>6692</v>
      </c>
      <c r="Q201" t="s">
        <v>6338</v>
      </c>
      <c r="R201">
        <v>172</v>
      </c>
      <c r="S201" t="s">
        <v>6601</v>
      </c>
      <c r="V201" t="s">
        <v>6300</v>
      </c>
      <c r="Y201" t="s">
        <v>6700</v>
      </c>
      <c r="AG201" t="s">
        <v>6350</v>
      </c>
      <c r="AH201" t="s">
        <v>6351</v>
      </c>
      <c r="AN201">
        <v>0</v>
      </c>
      <c r="AO201" t="s">
        <v>3315</v>
      </c>
      <c r="AP201">
        <v>0</v>
      </c>
      <c r="AR201">
        <v>0</v>
      </c>
      <c r="AS201">
        <v>0</v>
      </c>
    </row>
    <row r="202" spans="1:45" x14ac:dyDescent="0.15">
      <c r="A202" t="s">
        <v>3314</v>
      </c>
      <c r="B202" t="s">
        <v>6294</v>
      </c>
      <c r="C202" t="s">
        <v>3314</v>
      </c>
      <c r="D202" t="s">
        <v>925</v>
      </c>
      <c r="E202" t="s">
        <v>6346</v>
      </c>
      <c r="F202" t="s">
        <v>2000</v>
      </c>
      <c r="G202" t="s">
        <v>6697</v>
      </c>
      <c r="H202" t="s">
        <v>6662</v>
      </c>
      <c r="I202" t="s">
        <v>6663</v>
      </c>
      <c r="J202" t="s">
        <v>6698</v>
      </c>
      <c r="K202" t="s">
        <v>3352</v>
      </c>
      <c r="L202" t="s">
        <v>50</v>
      </c>
      <c r="M202">
        <v>300000</v>
      </c>
      <c r="N202" t="s">
        <v>6601</v>
      </c>
      <c r="O202" t="s">
        <v>6665</v>
      </c>
      <c r="P202" t="s">
        <v>6665</v>
      </c>
      <c r="Q202" t="s">
        <v>6338</v>
      </c>
      <c r="R202">
        <v>2011</v>
      </c>
      <c r="S202" t="s">
        <v>6601</v>
      </c>
      <c r="V202" t="s">
        <v>6300</v>
      </c>
      <c r="Y202" t="s">
        <v>6701</v>
      </c>
      <c r="AG202" t="s">
        <v>6350</v>
      </c>
      <c r="AH202" t="s">
        <v>6351</v>
      </c>
      <c r="AN202">
        <v>0</v>
      </c>
      <c r="AO202" t="s">
        <v>3315</v>
      </c>
      <c r="AP202">
        <v>0</v>
      </c>
      <c r="AR202">
        <v>0</v>
      </c>
      <c r="AS202">
        <v>0</v>
      </c>
    </row>
    <row r="203" spans="1:45" x14ac:dyDescent="0.15">
      <c r="A203" t="s">
        <v>3314</v>
      </c>
      <c r="B203" t="s">
        <v>6294</v>
      </c>
      <c r="C203" t="s">
        <v>3314</v>
      </c>
      <c r="D203" t="s">
        <v>925</v>
      </c>
      <c r="E203" t="s">
        <v>6346</v>
      </c>
      <c r="F203" t="s">
        <v>2000</v>
      </c>
      <c r="G203" t="s">
        <v>6697</v>
      </c>
      <c r="H203" t="s">
        <v>6662</v>
      </c>
      <c r="I203" t="s">
        <v>6663</v>
      </c>
      <c r="J203" t="s">
        <v>6698</v>
      </c>
      <c r="K203" t="s">
        <v>3352</v>
      </c>
      <c r="L203" t="s">
        <v>50</v>
      </c>
      <c r="M203">
        <v>300000</v>
      </c>
      <c r="N203" t="s">
        <v>6680</v>
      </c>
      <c r="O203" t="s">
        <v>6665</v>
      </c>
      <c r="P203" t="s">
        <v>6665</v>
      </c>
      <c r="Q203" t="s">
        <v>6338</v>
      </c>
      <c r="R203">
        <v>37500</v>
      </c>
      <c r="S203" t="s">
        <v>6680</v>
      </c>
      <c r="V203" t="s">
        <v>6300</v>
      </c>
      <c r="Y203" t="s">
        <v>6701</v>
      </c>
      <c r="AG203" t="s">
        <v>6350</v>
      </c>
      <c r="AH203" t="s">
        <v>6351</v>
      </c>
      <c r="AN203">
        <v>0</v>
      </c>
      <c r="AO203" t="s">
        <v>3315</v>
      </c>
      <c r="AP203">
        <v>0</v>
      </c>
      <c r="AR203">
        <v>0</v>
      </c>
      <c r="AS203">
        <v>0</v>
      </c>
    </row>
    <row r="204" spans="1:45" x14ac:dyDescent="0.15">
      <c r="A204" t="s">
        <v>3314</v>
      </c>
      <c r="B204" t="s">
        <v>6294</v>
      </c>
      <c r="C204" t="s">
        <v>3314</v>
      </c>
      <c r="D204" t="s">
        <v>925</v>
      </c>
      <c r="E204" t="s">
        <v>6346</v>
      </c>
      <c r="F204" t="s">
        <v>2000</v>
      </c>
      <c r="G204" t="s">
        <v>6697</v>
      </c>
      <c r="H204" t="s">
        <v>6662</v>
      </c>
      <c r="I204" t="s">
        <v>6663</v>
      </c>
      <c r="J204" t="s">
        <v>6698</v>
      </c>
      <c r="K204" t="s">
        <v>3352</v>
      </c>
      <c r="L204" t="s">
        <v>50</v>
      </c>
      <c r="M204">
        <v>300000</v>
      </c>
      <c r="N204" t="s">
        <v>6614</v>
      </c>
      <c r="O204" t="s">
        <v>6665</v>
      </c>
      <c r="P204" t="s">
        <v>6665</v>
      </c>
      <c r="Q204" t="s">
        <v>6338</v>
      </c>
      <c r="R204">
        <v>40000</v>
      </c>
      <c r="S204" t="s">
        <v>6614</v>
      </c>
      <c r="V204" t="s">
        <v>6300</v>
      </c>
      <c r="Y204" t="s">
        <v>6701</v>
      </c>
      <c r="AG204" t="s">
        <v>6350</v>
      </c>
      <c r="AH204" t="s">
        <v>6351</v>
      </c>
      <c r="AN204">
        <v>0</v>
      </c>
      <c r="AO204" t="s">
        <v>3315</v>
      </c>
      <c r="AP204">
        <v>0</v>
      </c>
      <c r="AR204">
        <v>0</v>
      </c>
      <c r="AS204">
        <v>0</v>
      </c>
    </row>
    <row r="205" spans="1:45" x14ac:dyDescent="0.15">
      <c r="A205" t="s">
        <v>3314</v>
      </c>
      <c r="B205" t="s">
        <v>6294</v>
      </c>
      <c r="C205" t="s">
        <v>3314</v>
      </c>
      <c r="D205" t="s">
        <v>925</v>
      </c>
      <c r="E205" t="s">
        <v>6346</v>
      </c>
      <c r="F205" t="s">
        <v>2000</v>
      </c>
      <c r="G205" t="s">
        <v>6697</v>
      </c>
      <c r="H205" t="s">
        <v>6662</v>
      </c>
      <c r="I205" t="s">
        <v>6663</v>
      </c>
      <c r="J205" t="s">
        <v>6698</v>
      </c>
      <c r="K205" t="s">
        <v>3352</v>
      </c>
      <c r="L205" t="s">
        <v>50</v>
      </c>
      <c r="M205">
        <v>300000</v>
      </c>
      <c r="N205" t="s">
        <v>4291</v>
      </c>
      <c r="O205" t="s">
        <v>6665</v>
      </c>
      <c r="P205" t="s">
        <v>6665</v>
      </c>
      <c r="Q205" t="s">
        <v>6338</v>
      </c>
      <c r="R205">
        <v>40000</v>
      </c>
      <c r="S205" t="s">
        <v>4291</v>
      </c>
      <c r="V205" t="s">
        <v>6300</v>
      </c>
      <c r="Y205" t="s">
        <v>6701</v>
      </c>
      <c r="AG205" t="s">
        <v>6350</v>
      </c>
      <c r="AH205" t="s">
        <v>6351</v>
      </c>
      <c r="AN205">
        <v>0</v>
      </c>
      <c r="AO205" t="s">
        <v>3315</v>
      </c>
      <c r="AP205">
        <v>0</v>
      </c>
      <c r="AR205">
        <v>0</v>
      </c>
      <c r="AS205">
        <v>0</v>
      </c>
    </row>
    <row r="206" spans="1:45" x14ac:dyDescent="0.15">
      <c r="A206" t="s">
        <v>3314</v>
      </c>
      <c r="B206" t="s">
        <v>6294</v>
      </c>
      <c r="C206" t="s">
        <v>3314</v>
      </c>
      <c r="D206" t="s">
        <v>925</v>
      </c>
      <c r="E206" t="s">
        <v>6346</v>
      </c>
      <c r="F206" t="s">
        <v>2000</v>
      </c>
      <c r="G206" t="s">
        <v>6697</v>
      </c>
      <c r="H206" t="s">
        <v>6662</v>
      </c>
      <c r="I206" t="s">
        <v>6663</v>
      </c>
      <c r="J206" t="s">
        <v>6698</v>
      </c>
      <c r="K206" t="s">
        <v>3352</v>
      </c>
      <c r="L206" t="s">
        <v>50</v>
      </c>
      <c r="M206">
        <v>300000</v>
      </c>
      <c r="N206" t="s">
        <v>6688</v>
      </c>
      <c r="O206" t="s">
        <v>6665</v>
      </c>
      <c r="P206" t="s">
        <v>6665</v>
      </c>
      <c r="Q206" t="s">
        <v>6338</v>
      </c>
      <c r="R206">
        <v>40000</v>
      </c>
      <c r="S206" t="s">
        <v>6688</v>
      </c>
      <c r="V206" t="s">
        <v>6300</v>
      </c>
      <c r="Y206" t="s">
        <v>6701</v>
      </c>
      <c r="AG206" t="s">
        <v>6350</v>
      </c>
      <c r="AH206" t="s">
        <v>6351</v>
      </c>
      <c r="AN206">
        <v>0</v>
      </c>
      <c r="AO206" t="s">
        <v>3315</v>
      </c>
      <c r="AP206">
        <v>0</v>
      </c>
      <c r="AR206">
        <v>0</v>
      </c>
      <c r="AS206">
        <v>0</v>
      </c>
    </row>
    <row r="207" spans="1:45" x14ac:dyDescent="0.15">
      <c r="A207" t="s">
        <v>3314</v>
      </c>
      <c r="B207" t="s">
        <v>6294</v>
      </c>
      <c r="C207" t="s">
        <v>3314</v>
      </c>
      <c r="D207" t="s">
        <v>925</v>
      </c>
      <c r="E207" t="s">
        <v>6346</v>
      </c>
      <c r="F207" t="s">
        <v>2000</v>
      </c>
      <c r="G207" t="s">
        <v>6697</v>
      </c>
      <c r="H207" t="s">
        <v>6662</v>
      </c>
      <c r="I207" t="s">
        <v>6663</v>
      </c>
      <c r="J207" t="s">
        <v>6698</v>
      </c>
      <c r="K207" t="s">
        <v>3352</v>
      </c>
      <c r="L207" t="s">
        <v>50</v>
      </c>
      <c r="M207">
        <v>300000</v>
      </c>
      <c r="N207" t="s">
        <v>5028</v>
      </c>
      <c r="O207" t="s">
        <v>6692</v>
      </c>
      <c r="P207" t="s">
        <v>6692</v>
      </c>
      <c r="Q207" t="s">
        <v>6338</v>
      </c>
      <c r="R207">
        <v>35000</v>
      </c>
      <c r="S207" t="s">
        <v>5028</v>
      </c>
      <c r="V207" t="s">
        <v>6300</v>
      </c>
      <c r="Y207" t="s">
        <v>6700</v>
      </c>
      <c r="AG207" t="s">
        <v>6350</v>
      </c>
      <c r="AH207" t="s">
        <v>6351</v>
      </c>
      <c r="AN207">
        <v>0</v>
      </c>
      <c r="AO207" t="s">
        <v>3315</v>
      </c>
      <c r="AP207">
        <v>0</v>
      </c>
      <c r="AR207">
        <v>0</v>
      </c>
      <c r="AS207">
        <v>0</v>
      </c>
    </row>
    <row r="208" spans="1:45" x14ac:dyDescent="0.15">
      <c r="A208" t="s">
        <v>3314</v>
      </c>
      <c r="B208" t="s">
        <v>6294</v>
      </c>
      <c r="C208" t="s">
        <v>3314</v>
      </c>
      <c r="D208" t="s">
        <v>925</v>
      </c>
      <c r="E208" t="s">
        <v>6346</v>
      </c>
      <c r="F208" t="s">
        <v>2000</v>
      </c>
      <c r="G208" t="s">
        <v>6702</v>
      </c>
      <c r="H208" t="s">
        <v>6676</v>
      </c>
      <c r="I208" t="s">
        <v>6663</v>
      </c>
      <c r="J208" t="s">
        <v>6703</v>
      </c>
      <c r="K208" t="s">
        <v>3957</v>
      </c>
      <c r="L208" t="s">
        <v>3959</v>
      </c>
      <c r="M208">
        <v>0</v>
      </c>
      <c r="N208" t="s">
        <v>3958</v>
      </c>
      <c r="O208" t="s">
        <v>6665</v>
      </c>
      <c r="P208" t="s">
        <v>6665</v>
      </c>
      <c r="Q208" t="s">
        <v>6338</v>
      </c>
      <c r="R208">
        <v>2587</v>
      </c>
      <c r="S208" t="s">
        <v>6310</v>
      </c>
      <c r="V208" t="s">
        <v>6300</v>
      </c>
      <c r="Y208" t="s">
        <v>6704</v>
      </c>
      <c r="AG208" t="s">
        <v>6350</v>
      </c>
      <c r="AH208" t="s">
        <v>6351</v>
      </c>
      <c r="AN208">
        <v>0</v>
      </c>
      <c r="AO208" t="s">
        <v>3315</v>
      </c>
      <c r="AP208">
        <v>0</v>
      </c>
      <c r="AR208">
        <v>0</v>
      </c>
      <c r="AS208">
        <v>0</v>
      </c>
    </row>
    <row r="209" spans="1:45" x14ac:dyDescent="0.15">
      <c r="A209" t="s">
        <v>3314</v>
      </c>
      <c r="B209" t="s">
        <v>6294</v>
      </c>
      <c r="C209" t="s">
        <v>3314</v>
      </c>
      <c r="D209" t="s">
        <v>925</v>
      </c>
      <c r="E209" t="s">
        <v>6346</v>
      </c>
      <c r="F209" t="s">
        <v>2000</v>
      </c>
      <c r="G209" t="s">
        <v>6702</v>
      </c>
      <c r="H209" t="s">
        <v>6676</v>
      </c>
      <c r="I209" t="s">
        <v>6663</v>
      </c>
      <c r="J209" t="s">
        <v>6703</v>
      </c>
      <c r="K209" t="s">
        <v>6539</v>
      </c>
      <c r="L209" t="s">
        <v>6540</v>
      </c>
      <c r="M209">
        <v>0</v>
      </c>
      <c r="N209" t="s">
        <v>6705</v>
      </c>
      <c r="O209" t="s">
        <v>6706</v>
      </c>
      <c r="P209" t="s">
        <v>6706</v>
      </c>
      <c r="Q209" t="s">
        <v>6338</v>
      </c>
      <c r="R209">
        <v>888000</v>
      </c>
      <c r="S209" t="s">
        <v>6705</v>
      </c>
      <c r="V209" t="s">
        <v>6300</v>
      </c>
      <c r="Y209" t="s">
        <v>6707</v>
      </c>
      <c r="AG209" t="s">
        <v>6350</v>
      </c>
      <c r="AH209" t="s">
        <v>6351</v>
      </c>
      <c r="AN209">
        <v>0</v>
      </c>
      <c r="AO209" t="s">
        <v>3315</v>
      </c>
      <c r="AP209">
        <v>0</v>
      </c>
      <c r="AR209">
        <v>0</v>
      </c>
      <c r="AS209">
        <v>0</v>
      </c>
    </row>
    <row r="210" spans="1:45" x14ac:dyDescent="0.15">
      <c r="A210" t="s">
        <v>3314</v>
      </c>
      <c r="B210" t="s">
        <v>6294</v>
      </c>
      <c r="C210" t="s">
        <v>3314</v>
      </c>
      <c r="D210" t="s">
        <v>925</v>
      </c>
      <c r="E210" t="s">
        <v>6346</v>
      </c>
      <c r="F210" t="s">
        <v>2000</v>
      </c>
      <c r="G210" t="s">
        <v>6702</v>
      </c>
      <c r="H210" t="s">
        <v>6676</v>
      </c>
      <c r="I210" t="s">
        <v>6663</v>
      </c>
      <c r="J210" t="s">
        <v>6703</v>
      </c>
      <c r="K210" t="s">
        <v>6539</v>
      </c>
      <c r="L210" t="s">
        <v>6540</v>
      </c>
      <c r="M210">
        <v>0</v>
      </c>
      <c r="N210" t="s">
        <v>4276</v>
      </c>
      <c r="O210" t="s">
        <v>6706</v>
      </c>
      <c r="P210" t="s">
        <v>6706</v>
      </c>
      <c r="Q210" t="s">
        <v>6338</v>
      </c>
      <c r="R210">
        <v>896000</v>
      </c>
      <c r="S210" t="s">
        <v>4276</v>
      </c>
      <c r="V210" t="s">
        <v>6300</v>
      </c>
      <c r="Y210" t="s">
        <v>6707</v>
      </c>
      <c r="AG210" t="s">
        <v>6350</v>
      </c>
      <c r="AH210" t="s">
        <v>6351</v>
      </c>
      <c r="AN210">
        <v>0</v>
      </c>
      <c r="AO210" t="s">
        <v>3315</v>
      </c>
      <c r="AP210">
        <v>0</v>
      </c>
      <c r="AR210">
        <v>0</v>
      </c>
      <c r="AS210">
        <v>0</v>
      </c>
    </row>
    <row r="211" spans="1:45" x14ac:dyDescent="0.15">
      <c r="A211" t="s">
        <v>3314</v>
      </c>
      <c r="B211" t="s">
        <v>6294</v>
      </c>
      <c r="C211" t="s">
        <v>3314</v>
      </c>
      <c r="D211" t="s">
        <v>925</v>
      </c>
      <c r="E211" t="s">
        <v>6346</v>
      </c>
      <c r="F211" t="s">
        <v>2000</v>
      </c>
      <c r="G211" t="s">
        <v>6702</v>
      </c>
      <c r="H211" t="s">
        <v>6676</v>
      </c>
      <c r="I211" t="s">
        <v>6663</v>
      </c>
      <c r="J211" t="s">
        <v>6703</v>
      </c>
      <c r="K211" t="s">
        <v>6539</v>
      </c>
      <c r="L211" t="s">
        <v>6540</v>
      </c>
      <c r="M211">
        <v>0</v>
      </c>
      <c r="N211" t="s">
        <v>6541</v>
      </c>
      <c r="O211" t="s">
        <v>6692</v>
      </c>
      <c r="P211" t="s">
        <v>6692</v>
      </c>
      <c r="Q211" t="s">
        <v>6338</v>
      </c>
      <c r="R211">
        <v>3734</v>
      </c>
      <c r="S211" t="s">
        <v>6541</v>
      </c>
      <c r="V211" t="s">
        <v>6300</v>
      </c>
      <c r="Y211" t="s">
        <v>6708</v>
      </c>
      <c r="AG211" t="s">
        <v>6350</v>
      </c>
      <c r="AH211" t="s">
        <v>6351</v>
      </c>
      <c r="AN211">
        <v>0</v>
      </c>
      <c r="AO211" t="s">
        <v>3315</v>
      </c>
      <c r="AP211">
        <v>0</v>
      </c>
      <c r="AR211">
        <v>0</v>
      </c>
      <c r="AS211">
        <v>0</v>
      </c>
    </row>
    <row r="212" spans="1:45" x14ac:dyDescent="0.15">
      <c r="A212" t="s">
        <v>3314</v>
      </c>
      <c r="B212" t="s">
        <v>6294</v>
      </c>
      <c r="C212" t="s">
        <v>3314</v>
      </c>
      <c r="D212" t="s">
        <v>925</v>
      </c>
      <c r="E212" t="s">
        <v>6346</v>
      </c>
      <c r="F212" t="s">
        <v>2000</v>
      </c>
      <c r="G212" t="s">
        <v>6702</v>
      </c>
      <c r="H212" t="s">
        <v>6676</v>
      </c>
      <c r="I212" t="s">
        <v>6663</v>
      </c>
      <c r="J212" t="s">
        <v>6703</v>
      </c>
      <c r="K212" t="s">
        <v>6539</v>
      </c>
      <c r="L212" t="s">
        <v>6540</v>
      </c>
      <c r="M212">
        <v>0</v>
      </c>
      <c r="N212" t="s">
        <v>6541</v>
      </c>
      <c r="O212" t="s">
        <v>6706</v>
      </c>
      <c r="P212" t="s">
        <v>6706</v>
      </c>
      <c r="Q212" t="s">
        <v>6338</v>
      </c>
      <c r="R212">
        <v>3025</v>
      </c>
      <c r="S212" t="s">
        <v>6541</v>
      </c>
      <c r="V212" t="s">
        <v>6300</v>
      </c>
      <c r="Y212" t="s">
        <v>6707</v>
      </c>
      <c r="AG212" t="s">
        <v>6350</v>
      </c>
      <c r="AH212" t="s">
        <v>6351</v>
      </c>
      <c r="AN212">
        <v>0</v>
      </c>
      <c r="AO212" t="s">
        <v>3315</v>
      </c>
      <c r="AP212">
        <v>0</v>
      </c>
      <c r="AR212">
        <v>0</v>
      </c>
      <c r="AS212">
        <v>0</v>
      </c>
    </row>
    <row r="213" spans="1:45" x14ac:dyDescent="0.15">
      <c r="A213" t="s">
        <v>3314</v>
      </c>
      <c r="B213" t="s">
        <v>6294</v>
      </c>
      <c r="C213" t="s">
        <v>3314</v>
      </c>
      <c r="D213" t="s">
        <v>925</v>
      </c>
      <c r="E213" t="s">
        <v>6346</v>
      </c>
      <c r="F213" t="s">
        <v>2000</v>
      </c>
      <c r="G213" t="s">
        <v>6702</v>
      </c>
      <c r="H213" t="s">
        <v>6676</v>
      </c>
      <c r="I213" t="s">
        <v>6663</v>
      </c>
      <c r="J213" t="s">
        <v>6703</v>
      </c>
      <c r="K213" t="s">
        <v>6539</v>
      </c>
      <c r="L213" t="s">
        <v>6540</v>
      </c>
      <c r="M213">
        <v>0</v>
      </c>
      <c r="N213" t="s">
        <v>6695</v>
      </c>
      <c r="O213" t="s">
        <v>6706</v>
      </c>
      <c r="P213" t="s">
        <v>6706</v>
      </c>
      <c r="Q213" t="s">
        <v>6338</v>
      </c>
      <c r="R213">
        <v>48000</v>
      </c>
      <c r="S213" t="s">
        <v>6695</v>
      </c>
      <c r="V213" t="s">
        <v>6300</v>
      </c>
      <c r="Y213" t="s">
        <v>6707</v>
      </c>
      <c r="AG213" t="s">
        <v>6350</v>
      </c>
      <c r="AH213" t="s">
        <v>6351</v>
      </c>
      <c r="AN213">
        <v>0</v>
      </c>
      <c r="AO213" t="s">
        <v>3315</v>
      </c>
      <c r="AP213">
        <v>0</v>
      </c>
      <c r="AR213">
        <v>0</v>
      </c>
      <c r="AS213">
        <v>0</v>
      </c>
    </row>
    <row r="214" spans="1:45" x14ac:dyDescent="0.15">
      <c r="A214" t="s">
        <v>3314</v>
      </c>
      <c r="B214" t="s">
        <v>6294</v>
      </c>
      <c r="C214" t="s">
        <v>3314</v>
      </c>
      <c r="D214" t="s">
        <v>925</v>
      </c>
      <c r="E214" t="s">
        <v>6346</v>
      </c>
      <c r="F214" t="s">
        <v>2000</v>
      </c>
      <c r="G214" t="s">
        <v>6702</v>
      </c>
      <c r="H214" t="s">
        <v>6676</v>
      </c>
      <c r="I214" t="s">
        <v>6663</v>
      </c>
      <c r="J214" t="s">
        <v>6703</v>
      </c>
      <c r="K214" t="s">
        <v>3352</v>
      </c>
      <c r="L214" t="s">
        <v>50</v>
      </c>
      <c r="M214">
        <v>0</v>
      </c>
      <c r="N214" t="s">
        <v>6601</v>
      </c>
      <c r="O214" t="s">
        <v>6665</v>
      </c>
      <c r="P214" t="s">
        <v>6665</v>
      </c>
      <c r="Q214" t="s">
        <v>6338</v>
      </c>
      <c r="R214">
        <v>2966</v>
      </c>
      <c r="S214" t="s">
        <v>6601</v>
      </c>
      <c r="V214" t="s">
        <v>6300</v>
      </c>
      <c r="Y214" t="s">
        <v>6709</v>
      </c>
      <c r="AG214" t="s">
        <v>6350</v>
      </c>
      <c r="AH214" t="s">
        <v>6351</v>
      </c>
      <c r="AN214">
        <v>0</v>
      </c>
      <c r="AO214" t="s">
        <v>3315</v>
      </c>
      <c r="AP214">
        <v>0</v>
      </c>
      <c r="AR214">
        <v>0</v>
      </c>
      <c r="AS214">
        <v>0</v>
      </c>
    </row>
    <row r="215" spans="1:45" x14ac:dyDescent="0.15">
      <c r="A215" t="s">
        <v>3314</v>
      </c>
      <c r="B215" t="s">
        <v>6294</v>
      </c>
      <c r="C215" t="s">
        <v>3314</v>
      </c>
      <c r="D215" t="s">
        <v>925</v>
      </c>
      <c r="E215" t="s">
        <v>6346</v>
      </c>
      <c r="F215" t="s">
        <v>2000</v>
      </c>
      <c r="G215" t="s">
        <v>6710</v>
      </c>
      <c r="H215" t="s">
        <v>6711</v>
      </c>
      <c r="I215" t="s">
        <v>6712</v>
      </c>
      <c r="J215" t="s">
        <v>6703</v>
      </c>
      <c r="K215" t="s">
        <v>3957</v>
      </c>
      <c r="L215" t="s">
        <v>3959</v>
      </c>
      <c r="M215">
        <v>0</v>
      </c>
      <c r="N215" t="s">
        <v>3958</v>
      </c>
      <c r="O215" t="s">
        <v>6713</v>
      </c>
      <c r="P215" t="s">
        <v>6713</v>
      </c>
      <c r="Q215" t="s">
        <v>6338</v>
      </c>
      <c r="R215">
        <v>1553</v>
      </c>
      <c r="S215" t="s">
        <v>6310</v>
      </c>
      <c r="V215" t="s">
        <v>6300</v>
      </c>
      <c r="Y215" t="s">
        <v>6714</v>
      </c>
      <c r="AG215" t="s">
        <v>6350</v>
      </c>
      <c r="AH215" t="s">
        <v>6351</v>
      </c>
      <c r="AN215">
        <v>0</v>
      </c>
      <c r="AO215" t="s">
        <v>3315</v>
      </c>
      <c r="AP215">
        <v>0</v>
      </c>
      <c r="AR215">
        <v>0</v>
      </c>
      <c r="AS215">
        <v>0</v>
      </c>
    </row>
    <row r="216" spans="1:45" x14ac:dyDescent="0.15">
      <c r="A216" t="s">
        <v>3314</v>
      </c>
      <c r="B216" t="s">
        <v>6294</v>
      </c>
      <c r="C216" t="s">
        <v>3314</v>
      </c>
      <c r="D216" t="s">
        <v>925</v>
      </c>
      <c r="E216" t="s">
        <v>6346</v>
      </c>
      <c r="F216" t="s">
        <v>2000</v>
      </c>
      <c r="G216" t="s">
        <v>6710</v>
      </c>
      <c r="H216" t="s">
        <v>6711</v>
      </c>
      <c r="I216" t="s">
        <v>6712</v>
      </c>
      <c r="J216" t="s">
        <v>6703</v>
      </c>
      <c r="K216" t="s">
        <v>6539</v>
      </c>
      <c r="L216" t="s">
        <v>6540</v>
      </c>
      <c r="M216">
        <v>0</v>
      </c>
      <c r="N216" t="s">
        <v>6541</v>
      </c>
      <c r="O216" t="s">
        <v>6713</v>
      </c>
      <c r="P216" t="s">
        <v>6713</v>
      </c>
      <c r="Q216" t="s">
        <v>6338</v>
      </c>
      <c r="R216">
        <v>2518</v>
      </c>
      <c r="S216" t="s">
        <v>6541</v>
      </c>
      <c r="V216" t="s">
        <v>6300</v>
      </c>
      <c r="Y216" t="s">
        <v>6715</v>
      </c>
      <c r="AG216" t="s">
        <v>6350</v>
      </c>
      <c r="AH216" t="s">
        <v>6351</v>
      </c>
      <c r="AN216">
        <v>0</v>
      </c>
      <c r="AO216" t="s">
        <v>3315</v>
      </c>
      <c r="AP216">
        <v>0</v>
      </c>
      <c r="AR216">
        <v>0</v>
      </c>
      <c r="AS216">
        <v>0</v>
      </c>
    </row>
    <row r="217" spans="1:45" x14ac:dyDescent="0.15">
      <c r="A217" t="s">
        <v>3314</v>
      </c>
      <c r="B217" t="s">
        <v>6294</v>
      </c>
      <c r="C217" t="s">
        <v>3314</v>
      </c>
      <c r="D217" t="s">
        <v>925</v>
      </c>
      <c r="E217" t="s">
        <v>6346</v>
      </c>
      <c r="F217" t="s">
        <v>2000</v>
      </c>
      <c r="G217" t="s">
        <v>4953</v>
      </c>
      <c r="H217" t="s">
        <v>418</v>
      </c>
      <c r="I217" t="s">
        <v>416</v>
      </c>
      <c r="J217" t="s">
        <v>417</v>
      </c>
      <c r="K217" t="s">
        <v>3348</v>
      </c>
      <c r="L217" t="s">
        <v>3349</v>
      </c>
      <c r="M217">
        <v>0</v>
      </c>
      <c r="O217" t="s">
        <v>1074</v>
      </c>
      <c r="P217" t="s">
        <v>1074</v>
      </c>
      <c r="Q217" t="s">
        <v>6338</v>
      </c>
      <c r="R217">
        <v>20</v>
      </c>
      <c r="V217" t="s">
        <v>6300</v>
      </c>
      <c r="Y217" t="s">
        <v>6716</v>
      </c>
      <c r="AE217" t="s">
        <v>6349</v>
      </c>
      <c r="AF217" t="s">
        <v>6349</v>
      </c>
      <c r="AG217" t="s">
        <v>6350</v>
      </c>
      <c r="AH217" t="s">
        <v>6351</v>
      </c>
      <c r="AN217">
        <v>0</v>
      </c>
      <c r="AO217" t="s">
        <v>3315</v>
      </c>
      <c r="AP217">
        <v>0</v>
      </c>
      <c r="AR217">
        <v>0</v>
      </c>
      <c r="AS217">
        <v>0</v>
      </c>
    </row>
    <row r="218" spans="1:45" x14ac:dyDescent="0.15">
      <c r="A218" t="s">
        <v>3314</v>
      </c>
      <c r="B218" t="s">
        <v>6294</v>
      </c>
      <c r="C218" t="s">
        <v>3314</v>
      </c>
      <c r="D218" t="s">
        <v>925</v>
      </c>
      <c r="E218" t="s">
        <v>6346</v>
      </c>
      <c r="F218" t="s">
        <v>2000</v>
      </c>
      <c r="G218" t="s">
        <v>4953</v>
      </c>
      <c r="H218" t="s">
        <v>418</v>
      </c>
      <c r="I218" t="s">
        <v>416</v>
      </c>
      <c r="J218" t="s">
        <v>417</v>
      </c>
      <c r="K218" t="s">
        <v>3352</v>
      </c>
      <c r="L218" t="s">
        <v>50</v>
      </c>
      <c r="M218">
        <v>0</v>
      </c>
      <c r="N218" t="s">
        <v>6717</v>
      </c>
      <c r="O218" t="s">
        <v>948</v>
      </c>
      <c r="P218" t="s">
        <v>948</v>
      </c>
      <c r="Q218" t="s">
        <v>6338</v>
      </c>
      <c r="R218">
        <v>2700</v>
      </c>
      <c r="S218" t="s">
        <v>6717</v>
      </c>
      <c r="V218" t="s">
        <v>6300</v>
      </c>
      <c r="Y218" t="s">
        <v>6718</v>
      </c>
      <c r="AE218" t="s">
        <v>6349</v>
      </c>
      <c r="AF218" t="s">
        <v>6349</v>
      </c>
      <c r="AG218" t="s">
        <v>6350</v>
      </c>
      <c r="AH218" t="s">
        <v>6351</v>
      </c>
      <c r="AN218">
        <v>0</v>
      </c>
      <c r="AO218" t="s">
        <v>3315</v>
      </c>
      <c r="AP218">
        <v>0</v>
      </c>
      <c r="AR218">
        <v>0</v>
      </c>
      <c r="AS218">
        <v>0</v>
      </c>
    </row>
    <row r="219" spans="1:45" x14ac:dyDescent="0.15">
      <c r="A219" t="s">
        <v>3314</v>
      </c>
      <c r="B219" t="s">
        <v>6294</v>
      </c>
      <c r="C219" t="s">
        <v>3314</v>
      </c>
      <c r="D219" t="s">
        <v>925</v>
      </c>
      <c r="E219" t="s">
        <v>6346</v>
      </c>
      <c r="F219" t="s">
        <v>2000</v>
      </c>
      <c r="G219" t="s">
        <v>945</v>
      </c>
      <c r="H219" t="s">
        <v>677</v>
      </c>
      <c r="I219" t="s">
        <v>416</v>
      </c>
      <c r="J219" t="s">
        <v>676</v>
      </c>
      <c r="K219" t="s">
        <v>3352</v>
      </c>
      <c r="L219" t="s">
        <v>50</v>
      </c>
      <c r="M219">
        <v>0</v>
      </c>
      <c r="N219" t="s">
        <v>5248</v>
      </c>
      <c r="O219" t="s">
        <v>1074</v>
      </c>
      <c r="P219" t="s">
        <v>1074</v>
      </c>
      <c r="Q219" t="s">
        <v>6338</v>
      </c>
      <c r="R219">
        <v>27000</v>
      </c>
      <c r="S219" t="s">
        <v>5248</v>
      </c>
      <c r="V219" t="s">
        <v>6300</v>
      </c>
      <c r="Y219" t="s">
        <v>2598</v>
      </c>
      <c r="AE219" t="s">
        <v>6349</v>
      </c>
      <c r="AF219" t="s">
        <v>6349</v>
      </c>
      <c r="AG219" t="s">
        <v>6350</v>
      </c>
      <c r="AH219" t="s">
        <v>6351</v>
      </c>
      <c r="AN219">
        <v>0</v>
      </c>
      <c r="AO219" t="s">
        <v>3315</v>
      </c>
      <c r="AP219">
        <v>0</v>
      </c>
      <c r="AR219">
        <v>0</v>
      </c>
      <c r="AS219">
        <v>0</v>
      </c>
    </row>
    <row r="220" spans="1:45" x14ac:dyDescent="0.15">
      <c r="A220" t="s">
        <v>3314</v>
      </c>
      <c r="B220" t="s">
        <v>6294</v>
      </c>
      <c r="C220" t="s">
        <v>3314</v>
      </c>
      <c r="D220" t="s">
        <v>925</v>
      </c>
      <c r="E220" t="s">
        <v>6346</v>
      </c>
      <c r="F220" t="s">
        <v>2000</v>
      </c>
      <c r="G220" t="s">
        <v>1086</v>
      </c>
      <c r="H220" t="s">
        <v>1088</v>
      </c>
      <c r="I220" t="s">
        <v>416</v>
      </c>
      <c r="J220" t="s">
        <v>1087</v>
      </c>
      <c r="K220" t="s">
        <v>3352</v>
      </c>
      <c r="L220" t="s">
        <v>50</v>
      </c>
      <c r="M220">
        <v>0</v>
      </c>
      <c r="N220" t="s">
        <v>6717</v>
      </c>
      <c r="O220" t="s">
        <v>961</v>
      </c>
      <c r="P220" t="s">
        <v>961</v>
      </c>
      <c r="Q220" t="s">
        <v>6338</v>
      </c>
      <c r="R220">
        <v>1002</v>
      </c>
      <c r="S220" t="s">
        <v>6717</v>
      </c>
      <c r="V220" t="s">
        <v>6300</v>
      </c>
      <c r="Y220" t="s">
        <v>6719</v>
      </c>
      <c r="AE220" t="s">
        <v>6349</v>
      </c>
      <c r="AF220" t="s">
        <v>6349</v>
      </c>
      <c r="AG220" t="s">
        <v>6350</v>
      </c>
      <c r="AH220" t="s">
        <v>6351</v>
      </c>
      <c r="AN220">
        <v>0</v>
      </c>
      <c r="AO220" t="s">
        <v>3315</v>
      </c>
      <c r="AP220">
        <v>0</v>
      </c>
      <c r="AR220">
        <v>0</v>
      </c>
      <c r="AS220">
        <v>0</v>
      </c>
    </row>
    <row r="221" spans="1:45" x14ac:dyDescent="0.15">
      <c r="A221" t="s">
        <v>3314</v>
      </c>
      <c r="B221" t="s">
        <v>6294</v>
      </c>
      <c r="C221" t="s">
        <v>3314</v>
      </c>
      <c r="D221" t="s">
        <v>925</v>
      </c>
      <c r="E221" t="s">
        <v>6346</v>
      </c>
      <c r="F221" t="s">
        <v>2000</v>
      </c>
      <c r="G221" t="s">
        <v>1094</v>
      </c>
      <c r="H221" t="s">
        <v>1096</v>
      </c>
      <c r="I221" t="s">
        <v>416</v>
      </c>
      <c r="J221" t="s">
        <v>1095</v>
      </c>
      <c r="K221" t="s">
        <v>3352</v>
      </c>
      <c r="L221" t="s">
        <v>50</v>
      </c>
      <c r="M221">
        <v>0</v>
      </c>
      <c r="N221" t="s">
        <v>6717</v>
      </c>
      <c r="O221" t="s">
        <v>961</v>
      </c>
      <c r="P221" t="s">
        <v>961</v>
      </c>
      <c r="Q221" t="s">
        <v>6338</v>
      </c>
      <c r="R221">
        <v>739</v>
      </c>
      <c r="S221" t="s">
        <v>6717</v>
      </c>
      <c r="V221" t="s">
        <v>6300</v>
      </c>
      <c r="Y221" t="s">
        <v>6720</v>
      </c>
      <c r="AE221" t="s">
        <v>6349</v>
      </c>
      <c r="AF221" t="s">
        <v>6349</v>
      </c>
      <c r="AG221" t="s">
        <v>6350</v>
      </c>
      <c r="AH221" t="s">
        <v>6351</v>
      </c>
      <c r="AN221">
        <v>0</v>
      </c>
      <c r="AO221" t="s">
        <v>3315</v>
      </c>
      <c r="AP221">
        <v>0</v>
      </c>
      <c r="AR221">
        <v>0</v>
      </c>
      <c r="AS221">
        <v>0</v>
      </c>
    </row>
    <row r="222" spans="1:45" x14ac:dyDescent="0.15">
      <c r="A222" t="s">
        <v>3314</v>
      </c>
      <c r="B222" t="s">
        <v>6294</v>
      </c>
      <c r="C222" t="s">
        <v>3314</v>
      </c>
      <c r="D222" t="s">
        <v>925</v>
      </c>
      <c r="E222" t="s">
        <v>6346</v>
      </c>
      <c r="F222" t="s">
        <v>2000</v>
      </c>
      <c r="G222" t="s">
        <v>1108</v>
      </c>
      <c r="H222" t="s">
        <v>1110</v>
      </c>
      <c r="I222" t="s">
        <v>416</v>
      </c>
      <c r="J222" t="s">
        <v>1109</v>
      </c>
      <c r="K222" t="s">
        <v>3352</v>
      </c>
      <c r="L222" t="s">
        <v>50</v>
      </c>
      <c r="M222">
        <v>0</v>
      </c>
      <c r="N222" t="s">
        <v>4114</v>
      </c>
      <c r="O222" t="s">
        <v>961</v>
      </c>
      <c r="P222" t="s">
        <v>961</v>
      </c>
      <c r="Q222" t="s">
        <v>6338</v>
      </c>
      <c r="R222">
        <v>1487</v>
      </c>
      <c r="S222" t="s">
        <v>4114</v>
      </c>
      <c r="V222" t="s">
        <v>6300</v>
      </c>
      <c r="Y222" t="s">
        <v>6721</v>
      </c>
      <c r="AE222" t="s">
        <v>6349</v>
      </c>
      <c r="AF222" t="s">
        <v>6349</v>
      </c>
      <c r="AG222" t="s">
        <v>6350</v>
      </c>
      <c r="AH222" t="s">
        <v>6351</v>
      </c>
      <c r="AN222">
        <v>0</v>
      </c>
      <c r="AO222" t="s">
        <v>3315</v>
      </c>
      <c r="AP222">
        <v>0</v>
      </c>
      <c r="AR222">
        <v>0</v>
      </c>
      <c r="AS222">
        <v>0</v>
      </c>
    </row>
    <row r="223" spans="1:45" x14ac:dyDescent="0.15">
      <c r="A223" t="s">
        <v>3314</v>
      </c>
      <c r="B223" t="s">
        <v>6294</v>
      </c>
      <c r="C223" t="s">
        <v>3314</v>
      </c>
      <c r="D223" t="s">
        <v>925</v>
      </c>
      <c r="E223" t="s">
        <v>6346</v>
      </c>
      <c r="F223" t="s">
        <v>2000</v>
      </c>
      <c r="G223" t="s">
        <v>1999</v>
      </c>
      <c r="H223" t="s">
        <v>663</v>
      </c>
      <c r="I223" t="s">
        <v>411</v>
      </c>
      <c r="J223" t="s">
        <v>412</v>
      </c>
      <c r="K223" t="s">
        <v>3352</v>
      </c>
      <c r="L223" t="s">
        <v>50</v>
      </c>
      <c r="M223">
        <v>0</v>
      </c>
      <c r="N223" t="s">
        <v>6722</v>
      </c>
      <c r="O223" t="s">
        <v>1517</v>
      </c>
      <c r="P223" t="s">
        <v>1517</v>
      </c>
      <c r="Q223" t="s">
        <v>6338</v>
      </c>
      <c r="R223">
        <v>4500</v>
      </c>
      <c r="S223" t="s">
        <v>6722</v>
      </c>
      <c r="V223" t="s">
        <v>6300</v>
      </c>
      <c r="Y223" t="s">
        <v>1515</v>
      </c>
      <c r="AG223" t="s">
        <v>6350</v>
      </c>
      <c r="AH223" t="s">
        <v>6351</v>
      </c>
      <c r="AL223" t="s">
        <v>6723</v>
      </c>
      <c r="AN223">
        <v>0</v>
      </c>
      <c r="AO223" t="s">
        <v>3315</v>
      </c>
      <c r="AP223">
        <v>0</v>
      </c>
      <c r="AR223">
        <v>0</v>
      </c>
      <c r="AS223">
        <v>0</v>
      </c>
    </row>
    <row r="224" spans="1:45" x14ac:dyDescent="0.15">
      <c r="A224" t="s">
        <v>3314</v>
      </c>
      <c r="B224" t="s">
        <v>6294</v>
      </c>
      <c r="C224" t="s">
        <v>3314</v>
      </c>
      <c r="D224" t="s">
        <v>925</v>
      </c>
      <c r="E224" t="s">
        <v>6346</v>
      </c>
      <c r="F224" t="s">
        <v>2000</v>
      </c>
      <c r="G224" t="s">
        <v>2633</v>
      </c>
      <c r="H224" t="s">
        <v>413</v>
      </c>
      <c r="I224" t="s">
        <v>411</v>
      </c>
      <c r="J224" t="s">
        <v>412</v>
      </c>
      <c r="K224" t="s">
        <v>3352</v>
      </c>
      <c r="L224" t="s">
        <v>50</v>
      </c>
      <c r="M224">
        <v>0</v>
      </c>
      <c r="N224" t="s">
        <v>4114</v>
      </c>
      <c r="O224" t="s">
        <v>6212</v>
      </c>
      <c r="P224" t="s">
        <v>6212</v>
      </c>
      <c r="Q224" t="s">
        <v>6338</v>
      </c>
      <c r="R224">
        <v>1439</v>
      </c>
      <c r="S224" t="s">
        <v>4114</v>
      </c>
      <c r="V224" t="s">
        <v>6300</v>
      </c>
      <c r="Y224" t="s">
        <v>6724</v>
      </c>
      <c r="AE224" t="s">
        <v>6725</v>
      </c>
      <c r="AF224" t="s">
        <v>6725</v>
      </c>
      <c r="AG224" t="s">
        <v>6350</v>
      </c>
      <c r="AH224" t="s">
        <v>6351</v>
      </c>
      <c r="AL224" t="s">
        <v>6726</v>
      </c>
      <c r="AN224">
        <v>0</v>
      </c>
      <c r="AO224" t="s">
        <v>3315</v>
      </c>
      <c r="AP224">
        <v>0</v>
      </c>
      <c r="AR224">
        <v>0</v>
      </c>
      <c r="AS224">
        <v>0</v>
      </c>
    </row>
    <row r="225" spans="1:45" x14ac:dyDescent="0.15">
      <c r="A225" t="s">
        <v>3314</v>
      </c>
      <c r="B225" t="s">
        <v>6294</v>
      </c>
      <c r="C225" t="s">
        <v>3314</v>
      </c>
      <c r="D225" t="s">
        <v>925</v>
      </c>
      <c r="E225" t="s">
        <v>6346</v>
      </c>
      <c r="F225" t="s">
        <v>2000</v>
      </c>
      <c r="G225" t="s">
        <v>2633</v>
      </c>
      <c r="H225" t="s">
        <v>413</v>
      </c>
      <c r="I225" t="s">
        <v>411</v>
      </c>
      <c r="J225" t="s">
        <v>412</v>
      </c>
      <c r="K225" t="s">
        <v>3352</v>
      </c>
      <c r="L225" t="s">
        <v>50</v>
      </c>
      <c r="M225">
        <v>0</v>
      </c>
      <c r="N225" t="s">
        <v>3941</v>
      </c>
      <c r="O225" t="s">
        <v>2645</v>
      </c>
      <c r="P225" t="s">
        <v>2645</v>
      </c>
      <c r="Q225" t="s">
        <v>6338</v>
      </c>
      <c r="R225">
        <v>56242</v>
      </c>
      <c r="S225" t="s">
        <v>3941</v>
      </c>
      <c r="V225" t="s">
        <v>6300</v>
      </c>
      <c r="Y225" t="s">
        <v>2644</v>
      </c>
      <c r="AE225" t="s">
        <v>6725</v>
      </c>
      <c r="AF225" t="s">
        <v>6725</v>
      </c>
      <c r="AG225" t="s">
        <v>6350</v>
      </c>
      <c r="AH225" t="s">
        <v>6351</v>
      </c>
      <c r="AL225" t="s">
        <v>6727</v>
      </c>
      <c r="AN225">
        <v>0</v>
      </c>
      <c r="AO225" t="s">
        <v>3315</v>
      </c>
      <c r="AP225">
        <v>0</v>
      </c>
      <c r="AR225">
        <v>0</v>
      </c>
      <c r="AS225">
        <v>0</v>
      </c>
    </row>
    <row r="226" spans="1:45" x14ac:dyDescent="0.15">
      <c r="A226" t="s">
        <v>3314</v>
      </c>
      <c r="B226" t="s">
        <v>6294</v>
      </c>
      <c r="C226" t="s">
        <v>3314</v>
      </c>
      <c r="D226" t="s">
        <v>925</v>
      </c>
      <c r="E226" t="s">
        <v>6346</v>
      </c>
      <c r="F226" t="s">
        <v>2000</v>
      </c>
      <c r="G226" t="s">
        <v>2633</v>
      </c>
      <c r="H226" t="s">
        <v>413</v>
      </c>
      <c r="I226" t="s">
        <v>411</v>
      </c>
      <c r="J226" t="s">
        <v>412</v>
      </c>
      <c r="K226" t="s">
        <v>3352</v>
      </c>
      <c r="L226" t="s">
        <v>50</v>
      </c>
      <c r="M226">
        <v>0</v>
      </c>
      <c r="N226" t="s">
        <v>3941</v>
      </c>
      <c r="O226" t="s">
        <v>6212</v>
      </c>
      <c r="P226" t="s">
        <v>6212</v>
      </c>
      <c r="Q226" t="s">
        <v>6338</v>
      </c>
      <c r="R226">
        <v>758</v>
      </c>
      <c r="S226" t="s">
        <v>3941</v>
      </c>
      <c r="V226" t="s">
        <v>6300</v>
      </c>
      <c r="Y226" t="s">
        <v>6724</v>
      </c>
      <c r="AG226" t="s">
        <v>6350</v>
      </c>
      <c r="AH226" t="s">
        <v>6351</v>
      </c>
      <c r="AL226" t="s">
        <v>6728</v>
      </c>
      <c r="AN226">
        <v>0</v>
      </c>
      <c r="AO226" t="s">
        <v>3315</v>
      </c>
      <c r="AP226">
        <v>0</v>
      </c>
      <c r="AR226">
        <v>0</v>
      </c>
      <c r="AS226">
        <v>0</v>
      </c>
    </row>
    <row r="227" spans="1:45" x14ac:dyDescent="0.15">
      <c r="A227" t="s">
        <v>3314</v>
      </c>
      <c r="B227" t="s">
        <v>6294</v>
      </c>
      <c r="C227" t="s">
        <v>3314</v>
      </c>
      <c r="D227" t="s">
        <v>925</v>
      </c>
      <c r="E227" t="s">
        <v>6346</v>
      </c>
      <c r="F227" t="s">
        <v>2000</v>
      </c>
      <c r="G227" t="s">
        <v>2633</v>
      </c>
      <c r="H227" t="s">
        <v>413</v>
      </c>
      <c r="I227" t="s">
        <v>411</v>
      </c>
      <c r="J227" t="s">
        <v>412</v>
      </c>
      <c r="K227" t="s">
        <v>3352</v>
      </c>
      <c r="L227" t="s">
        <v>50</v>
      </c>
      <c r="M227">
        <v>0</v>
      </c>
      <c r="N227" t="s">
        <v>4052</v>
      </c>
      <c r="O227" t="s">
        <v>2635</v>
      </c>
      <c r="P227" t="s">
        <v>2635</v>
      </c>
      <c r="Q227" t="s">
        <v>6338</v>
      </c>
      <c r="R227">
        <v>27000</v>
      </c>
      <c r="S227" t="s">
        <v>4052</v>
      </c>
      <c r="V227" t="s">
        <v>6300</v>
      </c>
      <c r="Y227" t="s">
        <v>2634</v>
      </c>
      <c r="AE227" t="s">
        <v>6725</v>
      </c>
      <c r="AF227" t="s">
        <v>6725</v>
      </c>
      <c r="AG227" t="s">
        <v>6350</v>
      </c>
      <c r="AH227" t="s">
        <v>6351</v>
      </c>
      <c r="AN227">
        <v>0</v>
      </c>
      <c r="AO227" t="s">
        <v>3315</v>
      </c>
      <c r="AP227">
        <v>0</v>
      </c>
      <c r="AR227">
        <v>0</v>
      </c>
      <c r="AS227">
        <v>0</v>
      </c>
    </row>
    <row r="228" spans="1:45" x14ac:dyDescent="0.15">
      <c r="A228" t="s">
        <v>3314</v>
      </c>
      <c r="B228" t="s">
        <v>6294</v>
      </c>
      <c r="C228" t="s">
        <v>3314</v>
      </c>
      <c r="D228" t="s">
        <v>925</v>
      </c>
      <c r="E228" t="s">
        <v>6346</v>
      </c>
      <c r="F228" t="s">
        <v>2000</v>
      </c>
      <c r="G228" t="s">
        <v>2633</v>
      </c>
      <c r="H228" t="s">
        <v>413</v>
      </c>
      <c r="I228" t="s">
        <v>411</v>
      </c>
      <c r="J228" t="s">
        <v>412</v>
      </c>
      <c r="K228" t="s">
        <v>3352</v>
      </c>
      <c r="L228" t="s">
        <v>50</v>
      </c>
      <c r="M228">
        <v>0</v>
      </c>
      <c r="N228" t="s">
        <v>4052</v>
      </c>
      <c r="O228" t="s">
        <v>2663</v>
      </c>
      <c r="P228" t="s">
        <v>2663</v>
      </c>
      <c r="Q228" t="s">
        <v>6338</v>
      </c>
      <c r="R228">
        <v>57377</v>
      </c>
      <c r="S228" t="s">
        <v>4052</v>
      </c>
      <c r="V228" t="s">
        <v>6300</v>
      </c>
      <c r="Y228" t="s">
        <v>2662</v>
      </c>
      <c r="AE228" t="s">
        <v>6725</v>
      </c>
      <c r="AF228" t="s">
        <v>6725</v>
      </c>
      <c r="AG228" t="s">
        <v>6350</v>
      </c>
      <c r="AH228" t="s">
        <v>6351</v>
      </c>
      <c r="AL228" t="s">
        <v>6729</v>
      </c>
      <c r="AN228">
        <v>0</v>
      </c>
      <c r="AO228" t="s">
        <v>3315</v>
      </c>
      <c r="AP228">
        <v>0</v>
      </c>
      <c r="AR228">
        <v>0</v>
      </c>
      <c r="AS228">
        <v>0</v>
      </c>
    </row>
    <row r="229" spans="1:45" x14ac:dyDescent="0.15">
      <c r="A229" t="s">
        <v>3314</v>
      </c>
      <c r="B229" t="s">
        <v>6294</v>
      </c>
      <c r="C229" t="s">
        <v>3314</v>
      </c>
      <c r="D229" t="s">
        <v>925</v>
      </c>
      <c r="E229" t="s">
        <v>6346</v>
      </c>
      <c r="F229" t="s">
        <v>2000</v>
      </c>
      <c r="G229" t="s">
        <v>2633</v>
      </c>
      <c r="H229" t="s">
        <v>413</v>
      </c>
      <c r="I229" t="s">
        <v>411</v>
      </c>
      <c r="J229" t="s">
        <v>412</v>
      </c>
      <c r="K229" t="s">
        <v>3352</v>
      </c>
      <c r="L229" t="s">
        <v>50</v>
      </c>
      <c r="M229">
        <v>0</v>
      </c>
      <c r="N229" t="s">
        <v>4052</v>
      </c>
      <c r="O229" t="s">
        <v>2645</v>
      </c>
      <c r="P229" t="s">
        <v>2645</v>
      </c>
      <c r="Q229" t="s">
        <v>6338</v>
      </c>
      <c r="R229">
        <v>11623</v>
      </c>
      <c r="S229" t="s">
        <v>4052</v>
      </c>
      <c r="V229" t="s">
        <v>6300</v>
      </c>
      <c r="Y229" t="s">
        <v>2644</v>
      </c>
      <c r="AE229" t="s">
        <v>6725</v>
      </c>
      <c r="AF229" t="s">
        <v>6725</v>
      </c>
      <c r="AG229" t="s">
        <v>6350</v>
      </c>
      <c r="AH229" t="s">
        <v>6351</v>
      </c>
      <c r="AL229" t="s">
        <v>6730</v>
      </c>
      <c r="AN229">
        <v>0</v>
      </c>
      <c r="AO229" t="s">
        <v>3315</v>
      </c>
      <c r="AP229">
        <v>0</v>
      </c>
      <c r="AR229">
        <v>0</v>
      </c>
      <c r="AS229">
        <v>0</v>
      </c>
    </row>
    <row r="230" spans="1:45" x14ac:dyDescent="0.15">
      <c r="A230" t="s">
        <v>3314</v>
      </c>
      <c r="B230" t="s">
        <v>6294</v>
      </c>
      <c r="C230" t="s">
        <v>3314</v>
      </c>
      <c r="D230" t="s">
        <v>925</v>
      </c>
      <c r="E230" t="s">
        <v>6346</v>
      </c>
      <c r="F230" t="s">
        <v>2000</v>
      </c>
      <c r="G230" t="s">
        <v>2633</v>
      </c>
      <c r="H230" t="s">
        <v>413</v>
      </c>
      <c r="I230" t="s">
        <v>411</v>
      </c>
      <c r="J230" t="s">
        <v>412</v>
      </c>
      <c r="K230" t="s">
        <v>3352</v>
      </c>
      <c r="L230" t="s">
        <v>50</v>
      </c>
      <c r="M230">
        <v>0</v>
      </c>
      <c r="N230" t="s">
        <v>4024</v>
      </c>
      <c r="O230" t="s">
        <v>2635</v>
      </c>
      <c r="P230" t="s">
        <v>2635</v>
      </c>
      <c r="Q230" t="s">
        <v>6338</v>
      </c>
      <c r="R230">
        <v>57000</v>
      </c>
      <c r="S230" t="s">
        <v>4024</v>
      </c>
      <c r="V230" t="s">
        <v>6300</v>
      </c>
      <c r="Y230" t="s">
        <v>2634</v>
      </c>
      <c r="AE230" t="s">
        <v>6725</v>
      </c>
      <c r="AF230" t="s">
        <v>6725</v>
      </c>
      <c r="AG230" t="s">
        <v>6350</v>
      </c>
      <c r="AH230" t="s">
        <v>6351</v>
      </c>
      <c r="AN230">
        <v>0</v>
      </c>
      <c r="AO230" t="s">
        <v>3315</v>
      </c>
      <c r="AP230">
        <v>0</v>
      </c>
      <c r="AR230">
        <v>0</v>
      </c>
      <c r="AS230">
        <v>0</v>
      </c>
    </row>
    <row r="231" spans="1:45" x14ac:dyDescent="0.15">
      <c r="A231" t="s">
        <v>3314</v>
      </c>
      <c r="B231" t="s">
        <v>6294</v>
      </c>
      <c r="C231" t="s">
        <v>3314</v>
      </c>
      <c r="D231" t="s">
        <v>925</v>
      </c>
      <c r="E231" t="s">
        <v>6346</v>
      </c>
      <c r="F231" t="s">
        <v>2000</v>
      </c>
      <c r="G231" t="s">
        <v>2633</v>
      </c>
      <c r="H231" t="s">
        <v>413</v>
      </c>
      <c r="I231" t="s">
        <v>411</v>
      </c>
      <c r="J231" t="s">
        <v>412</v>
      </c>
      <c r="K231" t="s">
        <v>3352</v>
      </c>
      <c r="L231" t="s">
        <v>50</v>
      </c>
      <c r="M231">
        <v>0</v>
      </c>
      <c r="N231" t="s">
        <v>3962</v>
      </c>
      <c r="O231" t="s">
        <v>2645</v>
      </c>
      <c r="P231" t="s">
        <v>2645</v>
      </c>
      <c r="Q231" t="s">
        <v>6338</v>
      </c>
      <c r="R231">
        <v>27000</v>
      </c>
      <c r="S231" t="s">
        <v>3962</v>
      </c>
      <c r="V231" t="s">
        <v>6300</v>
      </c>
      <c r="Y231" t="s">
        <v>2644</v>
      </c>
      <c r="AE231" t="s">
        <v>6725</v>
      </c>
      <c r="AF231" t="s">
        <v>6725</v>
      </c>
      <c r="AG231" t="s">
        <v>6350</v>
      </c>
      <c r="AH231" t="s">
        <v>6351</v>
      </c>
      <c r="AN231">
        <v>0</v>
      </c>
      <c r="AO231" t="s">
        <v>3315</v>
      </c>
      <c r="AP231">
        <v>0</v>
      </c>
      <c r="AR231">
        <v>0</v>
      </c>
      <c r="AS231">
        <v>0</v>
      </c>
    </row>
    <row r="232" spans="1:45" x14ac:dyDescent="0.15">
      <c r="A232" t="s">
        <v>3314</v>
      </c>
      <c r="B232" t="s">
        <v>6294</v>
      </c>
      <c r="C232" t="s">
        <v>3314</v>
      </c>
      <c r="D232" t="s">
        <v>925</v>
      </c>
      <c r="E232" t="s">
        <v>6346</v>
      </c>
      <c r="F232" t="s">
        <v>2000</v>
      </c>
      <c r="G232" t="s">
        <v>2633</v>
      </c>
      <c r="H232" t="s">
        <v>413</v>
      </c>
      <c r="I232" t="s">
        <v>411</v>
      </c>
      <c r="J232" t="s">
        <v>412</v>
      </c>
      <c r="K232" t="s">
        <v>3352</v>
      </c>
      <c r="L232" t="s">
        <v>50</v>
      </c>
      <c r="M232">
        <v>0</v>
      </c>
      <c r="N232" t="s">
        <v>4086</v>
      </c>
      <c r="O232" t="s">
        <v>2663</v>
      </c>
      <c r="P232" t="s">
        <v>2663</v>
      </c>
      <c r="Q232" t="s">
        <v>6338</v>
      </c>
      <c r="R232">
        <v>37500</v>
      </c>
      <c r="S232" t="s">
        <v>4086</v>
      </c>
      <c r="V232" t="s">
        <v>6300</v>
      </c>
      <c r="Y232" t="s">
        <v>2662</v>
      </c>
      <c r="AE232" t="s">
        <v>6725</v>
      </c>
      <c r="AF232" t="s">
        <v>6725</v>
      </c>
      <c r="AG232" t="s">
        <v>6350</v>
      </c>
      <c r="AH232" t="s">
        <v>6351</v>
      </c>
      <c r="AL232" t="s">
        <v>6729</v>
      </c>
      <c r="AN232">
        <v>0</v>
      </c>
      <c r="AO232" t="s">
        <v>3315</v>
      </c>
      <c r="AP232">
        <v>0</v>
      </c>
      <c r="AR232">
        <v>0</v>
      </c>
      <c r="AS232">
        <v>0</v>
      </c>
    </row>
    <row r="233" spans="1:45" x14ac:dyDescent="0.15">
      <c r="A233" t="s">
        <v>3314</v>
      </c>
      <c r="B233" t="s">
        <v>6294</v>
      </c>
      <c r="C233" t="s">
        <v>3314</v>
      </c>
      <c r="D233" t="s">
        <v>925</v>
      </c>
      <c r="E233" t="s">
        <v>6346</v>
      </c>
      <c r="F233" t="s">
        <v>2000</v>
      </c>
      <c r="G233" t="s">
        <v>2633</v>
      </c>
      <c r="H233" t="s">
        <v>413</v>
      </c>
      <c r="I233" t="s">
        <v>411</v>
      </c>
      <c r="J233" t="s">
        <v>412</v>
      </c>
      <c r="K233" t="s">
        <v>3352</v>
      </c>
      <c r="L233" t="s">
        <v>50</v>
      </c>
      <c r="M233">
        <v>0</v>
      </c>
      <c r="N233" t="s">
        <v>4086</v>
      </c>
      <c r="O233" t="s">
        <v>6212</v>
      </c>
      <c r="P233" t="s">
        <v>6212</v>
      </c>
      <c r="Q233" t="s">
        <v>6338</v>
      </c>
      <c r="R233">
        <v>4500</v>
      </c>
      <c r="S233" t="s">
        <v>4086</v>
      </c>
      <c r="V233" t="s">
        <v>6300</v>
      </c>
      <c r="Y233" t="s">
        <v>6724</v>
      </c>
      <c r="AE233" t="s">
        <v>6725</v>
      </c>
      <c r="AF233" t="s">
        <v>6725</v>
      </c>
      <c r="AG233" t="s">
        <v>6350</v>
      </c>
      <c r="AH233" t="s">
        <v>6351</v>
      </c>
      <c r="AL233" t="s">
        <v>6726</v>
      </c>
      <c r="AN233">
        <v>0</v>
      </c>
      <c r="AO233" t="s">
        <v>3315</v>
      </c>
      <c r="AP233">
        <v>0</v>
      </c>
      <c r="AR233">
        <v>0</v>
      </c>
      <c r="AS233">
        <v>0</v>
      </c>
    </row>
    <row r="234" spans="1:45" x14ac:dyDescent="0.15">
      <c r="A234" t="s">
        <v>3314</v>
      </c>
      <c r="B234" t="s">
        <v>6294</v>
      </c>
      <c r="C234" t="s">
        <v>3314</v>
      </c>
      <c r="D234" t="s">
        <v>925</v>
      </c>
      <c r="E234" t="s">
        <v>6346</v>
      </c>
      <c r="F234" t="s">
        <v>2000</v>
      </c>
      <c r="G234" t="s">
        <v>2633</v>
      </c>
      <c r="H234" t="s">
        <v>413</v>
      </c>
      <c r="I234" t="s">
        <v>411</v>
      </c>
      <c r="J234" t="s">
        <v>412</v>
      </c>
      <c r="K234" t="s">
        <v>3352</v>
      </c>
      <c r="L234" t="s">
        <v>50</v>
      </c>
      <c r="M234">
        <v>0</v>
      </c>
      <c r="N234" t="s">
        <v>3925</v>
      </c>
      <c r="O234" t="s">
        <v>6731</v>
      </c>
      <c r="P234" t="s">
        <v>6731</v>
      </c>
      <c r="Q234" t="s">
        <v>6338</v>
      </c>
      <c r="R234">
        <v>345</v>
      </c>
      <c r="S234" t="s">
        <v>3925</v>
      </c>
      <c r="V234" t="s">
        <v>6300</v>
      </c>
      <c r="Y234" t="s">
        <v>6732</v>
      </c>
      <c r="AE234" t="s">
        <v>6725</v>
      </c>
      <c r="AF234" t="s">
        <v>6725</v>
      </c>
      <c r="AG234" t="s">
        <v>6350</v>
      </c>
      <c r="AH234" t="s">
        <v>6351</v>
      </c>
      <c r="AL234" t="s">
        <v>6733</v>
      </c>
      <c r="AN234">
        <v>0</v>
      </c>
      <c r="AO234" t="s">
        <v>3315</v>
      </c>
      <c r="AP234">
        <v>0</v>
      </c>
      <c r="AR234">
        <v>0</v>
      </c>
      <c r="AS234">
        <v>0</v>
      </c>
    </row>
    <row r="235" spans="1:45" x14ac:dyDescent="0.15">
      <c r="A235" t="s">
        <v>3314</v>
      </c>
      <c r="B235" t="s">
        <v>6294</v>
      </c>
      <c r="C235" t="s">
        <v>3314</v>
      </c>
      <c r="D235" t="s">
        <v>925</v>
      </c>
      <c r="E235" t="s">
        <v>6346</v>
      </c>
      <c r="F235" t="s">
        <v>2000</v>
      </c>
      <c r="G235" t="s">
        <v>2633</v>
      </c>
      <c r="H235" t="s">
        <v>413</v>
      </c>
      <c r="I235" t="s">
        <v>411</v>
      </c>
      <c r="J235" t="s">
        <v>412</v>
      </c>
      <c r="K235" t="s">
        <v>3352</v>
      </c>
      <c r="L235" t="s">
        <v>50</v>
      </c>
      <c r="M235">
        <v>0</v>
      </c>
      <c r="N235" t="s">
        <v>3925</v>
      </c>
      <c r="O235" t="s">
        <v>6731</v>
      </c>
      <c r="P235" t="s">
        <v>6731</v>
      </c>
      <c r="Q235" t="s">
        <v>6338</v>
      </c>
      <c r="R235">
        <v>29655</v>
      </c>
      <c r="S235" t="s">
        <v>3925</v>
      </c>
      <c r="V235" t="s">
        <v>6300</v>
      </c>
      <c r="Y235" t="s">
        <v>6734</v>
      </c>
      <c r="AE235" t="s">
        <v>6725</v>
      </c>
      <c r="AF235" t="s">
        <v>6725</v>
      </c>
      <c r="AG235" t="s">
        <v>6350</v>
      </c>
      <c r="AH235" t="s">
        <v>6351</v>
      </c>
      <c r="AL235" t="s">
        <v>6735</v>
      </c>
      <c r="AN235">
        <v>0</v>
      </c>
      <c r="AO235" t="s">
        <v>3315</v>
      </c>
      <c r="AP235">
        <v>0</v>
      </c>
      <c r="AR235">
        <v>0</v>
      </c>
      <c r="AS235">
        <v>0</v>
      </c>
    </row>
    <row r="236" spans="1:45" x14ac:dyDescent="0.15">
      <c r="A236" t="s">
        <v>3314</v>
      </c>
      <c r="B236" t="s">
        <v>6294</v>
      </c>
      <c r="C236" t="s">
        <v>3314</v>
      </c>
      <c r="D236" t="s">
        <v>925</v>
      </c>
      <c r="E236" t="s">
        <v>6346</v>
      </c>
      <c r="F236" t="s">
        <v>2000</v>
      </c>
      <c r="G236" t="s">
        <v>2633</v>
      </c>
      <c r="H236" t="s">
        <v>413</v>
      </c>
      <c r="I236" t="s">
        <v>411</v>
      </c>
      <c r="J236" t="s">
        <v>412</v>
      </c>
      <c r="K236" t="s">
        <v>3352</v>
      </c>
      <c r="L236" t="s">
        <v>50</v>
      </c>
      <c r="M236">
        <v>0</v>
      </c>
      <c r="N236" t="s">
        <v>6736</v>
      </c>
      <c r="O236" t="s">
        <v>6731</v>
      </c>
      <c r="P236" t="s">
        <v>6731</v>
      </c>
      <c r="Q236" t="s">
        <v>6338</v>
      </c>
      <c r="R236">
        <v>27000</v>
      </c>
      <c r="S236" t="s">
        <v>6736</v>
      </c>
      <c r="V236" t="s">
        <v>6300</v>
      </c>
      <c r="Y236" t="s">
        <v>6734</v>
      </c>
      <c r="AE236" t="s">
        <v>6725</v>
      </c>
      <c r="AF236" t="s">
        <v>6725</v>
      </c>
      <c r="AG236" t="s">
        <v>6350</v>
      </c>
      <c r="AH236" t="s">
        <v>6351</v>
      </c>
      <c r="AL236" t="s">
        <v>6737</v>
      </c>
      <c r="AN236">
        <v>0</v>
      </c>
      <c r="AO236" t="s">
        <v>3315</v>
      </c>
      <c r="AP236">
        <v>0</v>
      </c>
      <c r="AR236">
        <v>0</v>
      </c>
      <c r="AS236">
        <v>0</v>
      </c>
    </row>
    <row r="237" spans="1:45" x14ac:dyDescent="0.15">
      <c r="A237" t="s">
        <v>3314</v>
      </c>
      <c r="B237" t="s">
        <v>6294</v>
      </c>
      <c r="C237" t="s">
        <v>3314</v>
      </c>
      <c r="D237" t="s">
        <v>925</v>
      </c>
      <c r="E237" t="s">
        <v>6346</v>
      </c>
      <c r="F237" t="s">
        <v>2000</v>
      </c>
      <c r="G237" t="s">
        <v>2633</v>
      </c>
      <c r="H237" t="s">
        <v>413</v>
      </c>
      <c r="I237" t="s">
        <v>411</v>
      </c>
      <c r="J237" t="s">
        <v>412</v>
      </c>
      <c r="K237" t="s">
        <v>3352</v>
      </c>
      <c r="L237" t="s">
        <v>50</v>
      </c>
      <c r="M237">
        <v>0</v>
      </c>
      <c r="N237" t="s">
        <v>5036</v>
      </c>
      <c r="O237" t="s">
        <v>6738</v>
      </c>
      <c r="P237" t="s">
        <v>6738</v>
      </c>
      <c r="Q237" t="s">
        <v>6338</v>
      </c>
      <c r="R237">
        <v>425</v>
      </c>
      <c r="S237" t="s">
        <v>5036</v>
      </c>
      <c r="V237" t="s">
        <v>6300</v>
      </c>
      <c r="Y237" t="s">
        <v>6739</v>
      </c>
      <c r="AE237" t="s">
        <v>6725</v>
      </c>
      <c r="AF237" t="s">
        <v>6725</v>
      </c>
      <c r="AG237" t="s">
        <v>6350</v>
      </c>
      <c r="AH237" t="s">
        <v>6351</v>
      </c>
      <c r="AL237" t="s">
        <v>6740</v>
      </c>
      <c r="AN237">
        <v>0</v>
      </c>
      <c r="AO237" t="s">
        <v>3315</v>
      </c>
      <c r="AP237">
        <v>0</v>
      </c>
      <c r="AR237">
        <v>0</v>
      </c>
      <c r="AS237">
        <v>0</v>
      </c>
    </row>
    <row r="238" spans="1:45" x14ac:dyDescent="0.15">
      <c r="A238" t="s">
        <v>3314</v>
      </c>
      <c r="B238" t="s">
        <v>6294</v>
      </c>
      <c r="C238" t="s">
        <v>3314</v>
      </c>
      <c r="D238" t="s">
        <v>925</v>
      </c>
      <c r="E238" t="s">
        <v>6346</v>
      </c>
      <c r="F238" t="s">
        <v>2000</v>
      </c>
      <c r="G238" t="s">
        <v>2633</v>
      </c>
      <c r="H238" t="s">
        <v>413</v>
      </c>
      <c r="I238" t="s">
        <v>411</v>
      </c>
      <c r="J238" t="s">
        <v>412</v>
      </c>
      <c r="K238" t="s">
        <v>3352</v>
      </c>
      <c r="L238" t="s">
        <v>50</v>
      </c>
      <c r="M238">
        <v>0</v>
      </c>
      <c r="N238" t="s">
        <v>5036</v>
      </c>
      <c r="O238" t="s">
        <v>6731</v>
      </c>
      <c r="P238" t="s">
        <v>6731</v>
      </c>
      <c r="Q238" t="s">
        <v>6338</v>
      </c>
      <c r="R238">
        <v>22075</v>
      </c>
      <c r="S238" t="s">
        <v>5036</v>
      </c>
      <c r="V238" t="s">
        <v>6300</v>
      </c>
      <c r="Y238" t="s">
        <v>6732</v>
      </c>
      <c r="AE238" t="s">
        <v>6725</v>
      </c>
      <c r="AF238" t="s">
        <v>6725</v>
      </c>
      <c r="AG238" t="s">
        <v>6350</v>
      </c>
      <c r="AH238" t="s">
        <v>6351</v>
      </c>
      <c r="AL238" t="s">
        <v>6741</v>
      </c>
      <c r="AN238">
        <v>0</v>
      </c>
      <c r="AO238" t="s">
        <v>3315</v>
      </c>
      <c r="AP238">
        <v>0</v>
      </c>
      <c r="AR238">
        <v>0</v>
      </c>
      <c r="AS238">
        <v>0</v>
      </c>
    </row>
    <row r="239" spans="1:45" x14ac:dyDescent="0.15">
      <c r="A239" t="s">
        <v>3314</v>
      </c>
      <c r="B239" t="s">
        <v>6294</v>
      </c>
      <c r="C239" t="s">
        <v>3314</v>
      </c>
      <c r="D239" t="s">
        <v>925</v>
      </c>
      <c r="E239" t="s">
        <v>6346</v>
      </c>
      <c r="F239" t="s">
        <v>2000</v>
      </c>
      <c r="G239" t="s">
        <v>2633</v>
      </c>
      <c r="H239" t="s">
        <v>413</v>
      </c>
      <c r="I239" t="s">
        <v>411</v>
      </c>
      <c r="J239" t="s">
        <v>412</v>
      </c>
      <c r="K239" t="s">
        <v>3352</v>
      </c>
      <c r="L239" t="s">
        <v>50</v>
      </c>
      <c r="M239">
        <v>0</v>
      </c>
      <c r="N239" t="s">
        <v>6742</v>
      </c>
      <c r="O239" t="s">
        <v>2635</v>
      </c>
      <c r="P239" t="s">
        <v>2635</v>
      </c>
      <c r="Q239" t="s">
        <v>6338</v>
      </c>
      <c r="R239">
        <v>10079</v>
      </c>
      <c r="S239" t="s">
        <v>6742</v>
      </c>
      <c r="V239" t="s">
        <v>6300</v>
      </c>
      <c r="Y239" t="s">
        <v>2634</v>
      </c>
      <c r="AE239" t="s">
        <v>6725</v>
      </c>
      <c r="AF239" t="s">
        <v>6725</v>
      </c>
      <c r="AG239" t="s">
        <v>6350</v>
      </c>
      <c r="AH239" t="s">
        <v>6351</v>
      </c>
      <c r="AL239" t="s">
        <v>6743</v>
      </c>
      <c r="AN239">
        <v>0</v>
      </c>
      <c r="AO239" t="s">
        <v>3315</v>
      </c>
      <c r="AP239">
        <v>0</v>
      </c>
      <c r="AR239">
        <v>0</v>
      </c>
      <c r="AS239">
        <v>0</v>
      </c>
    </row>
    <row r="240" spans="1:45" x14ac:dyDescent="0.15">
      <c r="A240" t="s">
        <v>3314</v>
      </c>
      <c r="B240" t="s">
        <v>6294</v>
      </c>
      <c r="C240" t="s">
        <v>3314</v>
      </c>
      <c r="D240" t="s">
        <v>925</v>
      </c>
      <c r="E240" t="s">
        <v>6346</v>
      </c>
      <c r="F240" t="s">
        <v>2000</v>
      </c>
      <c r="G240" t="s">
        <v>2633</v>
      </c>
      <c r="H240" t="s">
        <v>413</v>
      </c>
      <c r="I240" t="s">
        <v>411</v>
      </c>
      <c r="J240" t="s">
        <v>412</v>
      </c>
      <c r="K240" t="s">
        <v>3352</v>
      </c>
      <c r="L240" t="s">
        <v>50</v>
      </c>
      <c r="M240">
        <v>0</v>
      </c>
      <c r="N240" t="s">
        <v>6742</v>
      </c>
      <c r="O240" t="s">
        <v>2663</v>
      </c>
      <c r="P240" t="s">
        <v>2663</v>
      </c>
      <c r="Q240" t="s">
        <v>6338</v>
      </c>
      <c r="R240">
        <v>421</v>
      </c>
      <c r="S240" t="s">
        <v>6742</v>
      </c>
      <c r="V240" t="s">
        <v>6300</v>
      </c>
      <c r="Y240" t="s">
        <v>2662</v>
      </c>
      <c r="AE240" t="s">
        <v>6725</v>
      </c>
      <c r="AF240" t="s">
        <v>6725</v>
      </c>
      <c r="AG240" t="s">
        <v>6350</v>
      </c>
      <c r="AH240" t="s">
        <v>6351</v>
      </c>
      <c r="AL240" t="s">
        <v>6743</v>
      </c>
      <c r="AN240">
        <v>0</v>
      </c>
      <c r="AO240" t="s">
        <v>3315</v>
      </c>
      <c r="AP240">
        <v>0</v>
      </c>
      <c r="AR240">
        <v>0</v>
      </c>
      <c r="AS240">
        <v>0</v>
      </c>
    </row>
    <row r="241" spans="1:45" x14ac:dyDescent="0.15">
      <c r="A241" t="s">
        <v>3314</v>
      </c>
      <c r="B241" t="s">
        <v>6294</v>
      </c>
      <c r="C241" t="s">
        <v>3314</v>
      </c>
      <c r="D241" t="s">
        <v>925</v>
      </c>
      <c r="E241" t="s">
        <v>6346</v>
      </c>
      <c r="F241" t="s">
        <v>2000</v>
      </c>
      <c r="G241" t="s">
        <v>6744</v>
      </c>
      <c r="H241" t="s">
        <v>6745</v>
      </c>
      <c r="I241" t="s">
        <v>6746</v>
      </c>
      <c r="J241" t="s">
        <v>6747</v>
      </c>
      <c r="K241" t="s">
        <v>3957</v>
      </c>
      <c r="L241" t="s">
        <v>3959</v>
      </c>
      <c r="M241">
        <v>0</v>
      </c>
      <c r="N241" t="s">
        <v>3958</v>
      </c>
      <c r="O241" t="s">
        <v>6748</v>
      </c>
      <c r="P241" t="s">
        <v>6748</v>
      </c>
      <c r="Q241" t="s">
        <v>6338</v>
      </c>
      <c r="R241">
        <v>1385</v>
      </c>
      <c r="S241" t="s">
        <v>6310</v>
      </c>
      <c r="V241" t="s">
        <v>6300</v>
      </c>
      <c r="Y241" t="s">
        <v>6749</v>
      </c>
      <c r="AE241" t="s">
        <v>6349</v>
      </c>
      <c r="AF241" t="s">
        <v>6349</v>
      </c>
      <c r="AG241" t="s">
        <v>6350</v>
      </c>
      <c r="AH241" t="s">
        <v>6351</v>
      </c>
      <c r="AN241">
        <v>0</v>
      </c>
      <c r="AO241" t="s">
        <v>3315</v>
      </c>
      <c r="AP241">
        <v>0</v>
      </c>
      <c r="AR241">
        <v>0</v>
      </c>
      <c r="AS241">
        <v>0</v>
      </c>
    </row>
    <row r="242" spans="1:45" x14ac:dyDescent="0.15">
      <c r="A242" t="s">
        <v>3314</v>
      </c>
      <c r="B242" t="s">
        <v>6294</v>
      </c>
      <c r="C242" t="s">
        <v>3314</v>
      </c>
      <c r="D242" t="s">
        <v>925</v>
      </c>
      <c r="E242" t="s">
        <v>6346</v>
      </c>
      <c r="F242" t="s">
        <v>2000</v>
      </c>
      <c r="G242" t="s">
        <v>6744</v>
      </c>
      <c r="H242" t="s">
        <v>6745</v>
      </c>
      <c r="I242" t="s">
        <v>6746</v>
      </c>
      <c r="J242" t="s">
        <v>6747</v>
      </c>
      <c r="K242" t="s">
        <v>6539</v>
      </c>
      <c r="L242" t="s">
        <v>6540</v>
      </c>
      <c r="M242">
        <v>0</v>
      </c>
      <c r="N242" t="s">
        <v>6750</v>
      </c>
      <c r="O242" t="s">
        <v>6751</v>
      </c>
      <c r="P242" t="s">
        <v>6751</v>
      </c>
      <c r="Q242" t="s">
        <v>6338</v>
      </c>
      <c r="R242">
        <v>8570</v>
      </c>
      <c r="S242" t="s">
        <v>6750</v>
      </c>
      <c r="V242" t="s">
        <v>6300</v>
      </c>
      <c r="Y242" t="s">
        <v>6752</v>
      </c>
      <c r="AA242" t="s">
        <v>6753</v>
      </c>
      <c r="AB242" t="s">
        <v>6753</v>
      </c>
      <c r="AG242" t="s">
        <v>6350</v>
      </c>
      <c r="AH242" t="s">
        <v>6351</v>
      </c>
      <c r="AN242">
        <v>0</v>
      </c>
      <c r="AO242" t="s">
        <v>3315</v>
      </c>
      <c r="AP242">
        <v>0</v>
      </c>
      <c r="AR242">
        <v>0</v>
      </c>
      <c r="AS242">
        <v>0</v>
      </c>
    </row>
    <row r="243" spans="1:45" x14ac:dyDescent="0.15">
      <c r="A243" t="s">
        <v>3314</v>
      </c>
      <c r="B243" t="s">
        <v>6294</v>
      </c>
      <c r="C243" t="s">
        <v>3314</v>
      </c>
      <c r="D243" t="s">
        <v>925</v>
      </c>
      <c r="E243" t="s">
        <v>6346</v>
      </c>
      <c r="F243" t="s">
        <v>2000</v>
      </c>
      <c r="G243" t="s">
        <v>4838</v>
      </c>
      <c r="H243" t="s">
        <v>4839</v>
      </c>
      <c r="I243" t="s">
        <v>411</v>
      </c>
      <c r="J243" t="s">
        <v>4840</v>
      </c>
      <c r="K243" t="s">
        <v>3352</v>
      </c>
      <c r="L243" t="s">
        <v>50</v>
      </c>
      <c r="M243">
        <v>500000</v>
      </c>
      <c r="N243" t="s">
        <v>4132</v>
      </c>
      <c r="O243" t="s">
        <v>6754</v>
      </c>
      <c r="P243" t="s">
        <v>6754</v>
      </c>
      <c r="Q243" t="s">
        <v>6338</v>
      </c>
      <c r="R243">
        <v>1500</v>
      </c>
      <c r="S243" t="s">
        <v>4132</v>
      </c>
      <c r="V243" t="s">
        <v>6300</v>
      </c>
      <c r="Y243" t="s">
        <v>6755</v>
      </c>
      <c r="AG243" t="s">
        <v>6350</v>
      </c>
      <c r="AH243" t="s">
        <v>6351</v>
      </c>
      <c r="AL243" t="s">
        <v>6756</v>
      </c>
      <c r="AN243">
        <v>0</v>
      </c>
      <c r="AO243" t="s">
        <v>3315</v>
      </c>
      <c r="AP243">
        <v>0</v>
      </c>
      <c r="AR243">
        <v>0</v>
      </c>
      <c r="AS243">
        <v>0</v>
      </c>
    </row>
    <row r="244" spans="1:45" x14ac:dyDescent="0.15">
      <c r="A244" t="s">
        <v>3314</v>
      </c>
      <c r="B244" t="s">
        <v>6294</v>
      </c>
      <c r="C244" t="s">
        <v>3314</v>
      </c>
      <c r="D244" t="s">
        <v>925</v>
      </c>
      <c r="E244" t="s">
        <v>6346</v>
      </c>
      <c r="F244" t="s">
        <v>2000</v>
      </c>
      <c r="G244" t="s">
        <v>4838</v>
      </c>
      <c r="H244" t="s">
        <v>4839</v>
      </c>
      <c r="I244" t="s">
        <v>411</v>
      </c>
      <c r="J244" t="s">
        <v>4840</v>
      </c>
      <c r="K244" t="s">
        <v>3352</v>
      </c>
      <c r="L244" t="s">
        <v>50</v>
      </c>
      <c r="M244">
        <v>500000</v>
      </c>
      <c r="N244" t="s">
        <v>4132</v>
      </c>
      <c r="O244" t="s">
        <v>6757</v>
      </c>
      <c r="P244" t="s">
        <v>6757</v>
      </c>
      <c r="Q244" t="s">
        <v>6338</v>
      </c>
      <c r="R244">
        <v>81524</v>
      </c>
      <c r="S244" t="s">
        <v>4132</v>
      </c>
      <c r="V244" t="s">
        <v>6300</v>
      </c>
      <c r="Y244" t="s">
        <v>6758</v>
      </c>
      <c r="AG244" t="s">
        <v>6350</v>
      </c>
      <c r="AH244" t="s">
        <v>6351</v>
      </c>
      <c r="AL244" t="s">
        <v>6756</v>
      </c>
      <c r="AN244">
        <v>0</v>
      </c>
      <c r="AO244" t="s">
        <v>3315</v>
      </c>
      <c r="AP244">
        <v>0</v>
      </c>
      <c r="AR244">
        <v>0</v>
      </c>
      <c r="AS244">
        <v>0</v>
      </c>
    </row>
    <row r="245" spans="1:45" x14ac:dyDescent="0.15">
      <c r="A245" t="s">
        <v>3314</v>
      </c>
      <c r="B245" t="s">
        <v>6294</v>
      </c>
      <c r="C245" t="s">
        <v>3314</v>
      </c>
      <c r="D245" t="s">
        <v>925</v>
      </c>
      <c r="E245" t="s">
        <v>6346</v>
      </c>
      <c r="F245" t="s">
        <v>2000</v>
      </c>
      <c r="G245" t="s">
        <v>4838</v>
      </c>
      <c r="H245" t="s">
        <v>4839</v>
      </c>
      <c r="I245" t="s">
        <v>411</v>
      </c>
      <c r="J245" t="s">
        <v>4840</v>
      </c>
      <c r="K245" t="s">
        <v>3352</v>
      </c>
      <c r="L245" t="s">
        <v>50</v>
      </c>
      <c r="M245">
        <v>500000</v>
      </c>
      <c r="N245" t="s">
        <v>4132</v>
      </c>
      <c r="O245" t="s">
        <v>6759</v>
      </c>
      <c r="P245" t="s">
        <v>6759</v>
      </c>
      <c r="Q245" t="s">
        <v>6338</v>
      </c>
      <c r="R245">
        <v>227</v>
      </c>
      <c r="S245" t="s">
        <v>4132</v>
      </c>
      <c r="V245" t="s">
        <v>6300</v>
      </c>
      <c r="Y245" t="s">
        <v>6760</v>
      </c>
      <c r="AG245" t="s">
        <v>6350</v>
      </c>
      <c r="AH245" t="s">
        <v>6351</v>
      </c>
      <c r="AL245" t="s">
        <v>6756</v>
      </c>
      <c r="AN245">
        <v>0</v>
      </c>
      <c r="AO245" t="s">
        <v>3315</v>
      </c>
      <c r="AP245">
        <v>0</v>
      </c>
      <c r="AR245">
        <v>0</v>
      </c>
      <c r="AS245">
        <v>0</v>
      </c>
    </row>
    <row r="246" spans="1:45" x14ac:dyDescent="0.15">
      <c r="A246" t="s">
        <v>3314</v>
      </c>
      <c r="B246" t="s">
        <v>6294</v>
      </c>
      <c r="C246" t="s">
        <v>3314</v>
      </c>
      <c r="D246" t="s">
        <v>925</v>
      </c>
      <c r="E246" t="s">
        <v>6346</v>
      </c>
      <c r="F246" t="s">
        <v>2000</v>
      </c>
      <c r="G246" t="s">
        <v>4838</v>
      </c>
      <c r="H246" t="s">
        <v>4839</v>
      </c>
      <c r="I246" t="s">
        <v>411</v>
      </c>
      <c r="J246" t="s">
        <v>4840</v>
      </c>
      <c r="K246" t="s">
        <v>3352</v>
      </c>
      <c r="L246" t="s">
        <v>50</v>
      </c>
      <c r="M246">
        <v>500000</v>
      </c>
      <c r="N246" t="s">
        <v>4132</v>
      </c>
      <c r="O246" t="s">
        <v>6761</v>
      </c>
      <c r="P246" t="s">
        <v>6761</v>
      </c>
      <c r="Q246" t="s">
        <v>6338</v>
      </c>
      <c r="R246">
        <v>4500</v>
      </c>
      <c r="S246" t="s">
        <v>4132</v>
      </c>
      <c r="V246" t="s">
        <v>6300</v>
      </c>
      <c r="Y246" t="s">
        <v>6762</v>
      </c>
      <c r="AG246" t="s">
        <v>6350</v>
      </c>
      <c r="AH246" t="s">
        <v>6351</v>
      </c>
      <c r="AL246" t="s">
        <v>6756</v>
      </c>
      <c r="AN246">
        <v>0</v>
      </c>
      <c r="AO246" t="s">
        <v>3315</v>
      </c>
      <c r="AP246">
        <v>0</v>
      </c>
      <c r="AR246">
        <v>0</v>
      </c>
      <c r="AS246">
        <v>0</v>
      </c>
    </row>
    <row r="247" spans="1:45" x14ac:dyDescent="0.15">
      <c r="A247" t="s">
        <v>3314</v>
      </c>
      <c r="B247" t="s">
        <v>6294</v>
      </c>
      <c r="C247" t="s">
        <v>3314</v>
      </c>
      <c r="D247" t="s">
        <v>925</v>
      </c>
      <c r="E247" t="s">
        <v>6346</v>
      </c>
      <c r="F247" t="s">
        <v>2000</v>
      </c>
      <c r="G247" t="s">
        <v>4838</v>
      </c>
      <c r="H247" t="s">
        <v>4839</v>
      </c>
      <c r="I247" t="s">
        <v>411</v>
      </c>
      <c r="J247" t="s">
        <v>4840</v>
      </c>
      <c r="K247" t="s">
        <v>3352</v>
      </c>
      <c r="L247" t="s">
        <v>50</v>
      </c>
      <c r="M247">
        <v>500000</v>
      </c>
      <c r="N247" t="s">
        <v>4132</v>
      </c>
      <c r="O247" t="s">
        <v>6763</v>
      </c>
      <c r="P247" t="s">
        <v>6763</v>
      </c>
      <c r="Q247" t="s">
        <v>6338</v>
      </c>
      <c r="R247">
        <v>749</v>
      </c>
      <c r="S247" t="s">
        <v>4132</v>
      </c>
      <c r="V247" t="s">
        <v>6300</v>
      </c>
      <c r="Y247" t="s">
        <v>6764</v>
      </c>
      <c r="AG247" t="s">
        <v>6350</v>
      </c>
      <c r="AH247" t="s">
        <v>6351</v>
      </c>
      <c r="AL247" t="s">
        <v>6756</v>
      </c>
      <c r="AN247">
        <v>0</v>
      </c>
      <c r="AO247" t="s">
        <v>3315</v>
      </c>
      <c r="AP247">
        <v>0</v>
      </c>
      <c r="AR247">
        <v>0</v>
      </c>
      <c r="AS247">
        <v>0</v>
      </c>
    </row>
    <row r="248" spans="1:45" x14ac:dyDescent="0.15">
      <c r="A248" t="s">
        <v>3314</v>
      </c>
      <c r="B248" t="s">
        <v>6294</v>
      </c>
      <c r="C248" t="s">
        <v>3314</v>
      </c>
      <c r="D248" t="s">
        <v>925</v>
      </c>
      <c r="E248" t="s">
        <v>6346</v>
      </c>
      <c r="F248" t="s">
        <v>2000</v>
      </c>
      <c r="G248" t="s">
        <v>4838</v>
      </c>
      <c r="H248" t="s">
        <v>4839</v>
      </c>
      <c r="I248" t="s">
        <v>411</v>
      </c>
      <c r="J248" t="s">
        <v>4840</v>
      </c>
      <c r="K248" t="s">
        <v>3352</v>
      </c>
      <c r="L248" t="s">
        <v>50</v>
      </c>
      <c r="M248">
        <v>500000</v>
      </c>
      <c r="N248" t="s">
        <v>4114</v>
      </c>
      <c r="O248" t="s">
        <v>6765</v>
      </c>
      <c r="P248" t="s">
        <v>6765</v>
      </c>
      <c r="Q248" t="s">
        <v>6338</v>
      </c>
      <c r="R248">
        <v>132</v>
      </c>
      <c r="S248" t="s">
        <v>4114</v>
      </c>
      <c r="V248" t="s">
        <v>6300</v>
      </c>
      <c r="Y248" t="s">
        <v>6766</v>
      </c>
      <c r="AG248" t="s">
        <v>6350</v>
      </c>
      <c r="AH248" t="s">
        <v>6351</v>
      </c>
      <c r="AN248">
        <v>0</v>
      </c>
      <c r="AO248" t="s">
        <v>3315</v>
      </c>
      <c r="AP248">
        <v>0</v>
      </c>
      <c r="AR248">
        <v>0</v>
      </c>
      <c r="AS248">
        <v>0</v>
      </c>
    </row>
    <row r="249" spans="1:45" x14ac:dyDescent="0.15">
      <c r="A249" t="s">
        <v>3314</v>
      </c>
      <c r="B249" t="s">
        <v>6294</v>
      </c>
      <c r="C249" t="s">
        <v>3314</v>
      </c>
      <c r="D249" t="s">
        <v>925</v>
      </c>
      <c r="E249" t="s">
        <v>6346</v>
      </c>
      <c r="F249" t="s">
        <v>2000</v>
      </c>
      <c r="G249" t="s">
        <v>4838</v>
      </c>
      <c r="H249" t="s">
        <v>4839</v>
      </c>
      <c r="I249" t="s">
        <v>411</v>
      </c>
      <c r="J249" t="s">
        <v>4840</v>
      </c>
      <c r="K249" t="s">
        <v>3352</v>
      </c>
      <c r="L249" t="s">
        <v>50</v>
      </c>
      <c r="M249">
        <v>500000</v>
      </c>
      <c r="N249" t="s">
        <v>4114</v>
      </c>
      <c r="O249" t="s">
        <v>6757</v>
      </c>
      <c r="P249" t="s">
        <v>6757</v>
      </c>
      <c r="Q249" t="s">
        <v>6338</v>
      </c>
      <c r="R249">
        <v>1500</v>
      </c>
      <c r="S249" t="s">
        <v>4114</v>
      </c>
      <c r="V249" t="s">
        <v>6300</v>
      </c>
      <c r="Y249" t="s">
        <v>6758</v>
      </c>
      <c r="AG249" t="s">
        <v>6350</v>
      </c>
      <c r="AH249" t="s">
        <v>6351</v>
      </c>
      <c r="AL249" t="s">
        <v>6756</v>
      </c>
      <c r="AN249">
        <v>0</v>
      </c>
      <c r="AO249" t="s">
        <v>3315</v>
      </c>
      <c r="AP249">
        <v>0</v>
      </c>
      <c r="AR249">
        <v>0</v>
      </c>
      <c r="AS249">
        <v>0</v>
      </c>
    </row>
    <row r="250" spans="1:45" x14ac:dyDescent="0.15">
      <c r="A250" t="s">
        <v>3314</v>
      </c>
      <c r="B250" t="s">
        <v>6294</v>
      </c>
      <c r="C250" t="s">
        <v>3314</v>
      </c>
      <c r="D250" t="s">
        <v>925</v>
      </c>
      <c r="E250" t="s">
        <v>6346</v>
      </c>
      <c r="F250" t="s">
        <v>2000</v>
      </c>
      <c r="G250" t="s">
        <v>4838</v>
      </c>
      <c r="H250" t="s">
        <v>4839</v>
      </c>
      <c r="I250" t="s">
        <v>411</v>
      </c>
      <c r="J250" t="s">
        <v>4840</v>
      </c>
      <c r="K250" t="s">
        <v>3352</v>
      </c>
      <c r="L250" t="s">
        <v>50</v>
      </c>
      <c r="M250">
        <v>500000</v>
      </c>
      <c r="N250" t="s">
        <v>4114</v>
      </c>
      <c r="O250" t="s">
        <v>4841</v>
      </c>
      <c r="P250" t="s">
        <v>4841</v>
      </c>
      <c r="Q250" t="s">
        <v>6338</v>
      </c>
      <c r="R250">
        <v>1903</v>
      </c>
      <c r="S250" t="s">
        <v>4114</v>
      </c>
      <c r="V250" t="s">
        <v>6300</v>
      </c>
      <c r="Y250" t="s">
        <v>6767</v>
      </c>
      <c r="AG250" t="s">
        <v>6350</v>
      </c>
      <c r="AH250" t="s">
        <v>6351</v>
      </c>
      <c r="AN250">
        <v>0</v>
      </c>
      <c r="AO250" t="s">
        <v>3315</v>
      </c>
      <c r="AP250">
        <v>0</v>
      </c>
      <c r="AR250">
        <v>0</v>
      </c>
      <c r="AS250">
        <v>0</v>
      </c>
    </row>
    <row r="251" spans="1:45" x14ac:dyDescent="0.15">
      <c r="A251" t="s">
        <v>3314</v>
      </c>
      <c r="B251" t="s">
        <v>6294</v>
      </c>
      <c r="C251" t="s">
        <v>3314</v>
      </c>
      <c r="D251" t="s">
        <v>925</v>
      </c>
      <c r="E251" t="s">
        <v>6346</v>
      </c>
      <c r="F251" t="s">
        <v>2000</v>
      </c>
      <c r="G251" t="s">
        <v>6768</v>
      </c>
      <c r="H251" t="s">
        <v>6769</v>
      </c>
      <c r="I251" t="s">
        <v>470</v>
      </c>
      <c r="J251" t="s">
        <v>6770</v>
      </c>
      <c r="K251" t="s">
        <v>3352</v>
      </c>
      <c r="L251" t="s">
        <v>50</v>
      </c>
      <c r="M251">
        <v>0</v>
      </c>
      <c r="N251" t="s">
        <v>4786</v>
      </c>
      <c r="O251" t="s">
        <v>6771</v>
      </c>
      <c r="P251" t="s">
        <v>6771</v>
      </c>
      <c r="Q251" t="s">
        <v>6338</v>
      </c>
      <c r="R251">
        <v>103</v>
      </c>
      <c r="S251" t="s">
        <v>4786</v>
      </c>
      <c r="V251" t="s">
        <v>6300</v>
      </c>
      <c r="Y251" t="s">
        <v>6772</v>
      </c>
      <c r="AG251" t="s">
        <v>6350</v>
      </c>
      <c r="AH251" t="s">
        <v>6351</v>
      </c>
      <c r="AN251">
        <v>0</v>
      </c>
      <c r="AO251" t="s">
        <v>3315</v>
      </c>
      <c r="AP251">
        <v>0</v>
      </c>
      <c r="AR251">
        <v>0</v>
      </c>
      <c r="AS251">
        <v>0</v>
      </c>
    </row>
    <row r="252" spans="1:45" x14ac:dyDescent="0.15">
      <c r="A252" t="s">
        <v>3314</v>
      </c>
      <c r="B252" t="s">
        <v>6294</v>
      </c>
      <c r="C252" t="s">
        <v>3314</v>
      </c>
      <c r="D252" t="s">
        <v>925</v>
      </c>
      <c r="E252" t="s">
        <v>6346</v>
      </c>
      <c r="F252" t="s">
        <v>2000</v>
      </c>
      <c r="G252" t="s">
        <v>4541</v>
      </c>
      <c r="H252" t="s">
        <v>4542</v>
      </c>
      <c r="I252" t="s">
        <v>470</v>
      </c>
      <c r="J252" t="s">
        <v>4543</v>
      </c>
      <c r="K252" t="s">
        <v>3957</v>
      </c>
      <c r="L252" t="s">
        <v>3959</v>
      </c>
      <c r="M252">
        <v>0</v>
      </c>
      <c r="N252" t="s">
        <v>3958</v>
      </c>
      <c r="O252" t="s">
        <v>6773</v>
      </c>
      <c r="P252" t="s">
        <v>6773</v>
      </c>
      <c r="Q252" t="s">
        <v>6338</v>
      </c>
      <c r="R252">
        <v>4</v>
      </c>
      <c r="S252" t="s">
        <v>6310</v>
      </c>
      <c r="V252" t="s">
        <v>6300</v>
      </c>
      <c r="Y252" t="s">
        <v>6774</v>
      </c>
      <c r="AG252" t="s">
        <v>6350</v>
      </c>
      <c r="AH252" t="s">
        <v>6351</v>
      </c>
      <c r="AN252">
        <v>0</v>
      </c>
      <c r="AO252" t="s">
        <v>3315</v>
      </c>
      <c r="AP252">
        <v>0</v>
      </c>
      <c r="AR252">
        <v>0</v>
      </c>
      <c r="AS252">
        <v>0</v>
      </c>
    </row>
    <row r="253" spans="1:45" x14ac:dyDescent="0.15">
      <c r="A253" t="s">
        <v>3314</v>
      </c>
      <c r="B253" t="s">
        <v>6294</v>
      </c>
      <c r="C253" t="s">
        <v>3314</v>
      </c>
      <c r="D253" t="s">
        <v>925</v>
      </c>
      <c r="E253" t="s">
        <v>6346</v>
      </c>
      <c r="F253" t="s">
        <v>2000</v>
      </c>
      <c r="G253" t="s">
        <v>4541</v>
      </c>
      <c r="H253" t="s">
        <v>4542</v>
      </c>
      <c r="I253" t="s">
        <v>470</v>
      </c>
      <c r="J253" t="s">
        <v>4543</v>
      </c>
      <c r="K253" t="s">
        <v>3352</v>
      </c>
      <c r="L253" t="s">
        <v>50</v>
      </c>
      <c r="M253">
        <v>0</v>
      </c>
      <c r="N253" t="s">
        <v>4913</v>
      </c>
      <c r="O253" t="s">
        <v>6773</v>
      </c>
      <c r="P253" t="s">
        <v>6773</v>
      </c>
      <c r="Q253" t="s">
        <v>6338</v>
      </c>
      <c r="R253">
        <v>198</v>
      </c>
      <c r="S253" t="s">
        <v>4913</v>
      </c>
      <c r="V253" t="s">
        <v>6300</v>
      </c>
      <c r="Y253" t="s">
        <v>6775</v>
      </c>
      <c r="AG253" t="s">
        <v>6350</v>
      </c>
      <c r="AH253" t="s">
        <v>6351</v>
      </c>
      <c r="AN253">
        <v>0</v>
      </c>
      <c r="AO253" t="s">
        <v>3315</v>
      </c>
      <c r="AP253">
        <v>0</v>
      </c>
      <c r="AR253">
        <v>0</v>
      </c>
      <c r="AS253">
        <v>0</v>
      </c>
    </row>
    <row r="254" spans="1:45" x14ac:dyDescent="0.15">
      <c r="A254" t="s">
        <v>3314</v>
      </c>
      <c r="B254" t="s">
        <v>6294</v>
      </c>
      <c r="C254" t="s">
        <v>3314</v>
      </c>
      <c r="D254" t="s">
        <v>925</v>
      </c>
      <c r="E254" t="s">
        <v>6346</v>
      </c>
      <c r="F254" t="s">
        <v>2000</v>
      </c>
      <c r="G254" t="s">
        <v>4541</v>
      </c>
      <c r="H254" t="s">
        <v>4542</v>
      </c>
      <c r="I254" t="s">
        <v>470</v>
      </c>
      <c r="J254" t="s">
        <v>4543</v>
      </c>
      <c r="K254" t="s">
        <v>3352</v>
      </c>
      <c r="L254" t="s">
        <v>50</v>
      </c>
      <c r="M254">
        <v>0</v>
      </c>
      <c r="N254" t="s">
        <v>4301</v>
      </c>
      <c r="O254" t="s">
        <v>1779</v>
      </c>
      <c r="P254" t="s">
        <v>1779</v>
      </c>
      <c r="Q254" t="s">
        <v>6338</v>
      </c>
      <c r="R254">
        <v>2500</v>
      </c>
      <c r="S254" t="s">
        <v>4301</v>
      </c>
      <c r="V254" t="s">
        <v>6300</v>
      </c>
      <c r="Y254" t="s">
        <v>6776</v>
      </c>
      <c r="AG254" t="s">
        <v>6350</v>
      </c>
      <c r="AH254" t="s">
        <v>6351</v>
      </c>
      <c r="AN254">
        <v>0</v>
      </c>
      <c r="AO254" t="s">
        <v>3315</v>
      </c>
      <c r="AP254">
        <v>0</v>
      </c>
      <c r="AR254">
        <v>0</v>
      </c>
      <c r="AS254">
        <v>0</v>
      </c>
    </row>
    <row r="255" spans="1:45" x14ac:dyDescent="0.15">
      <c r="A255" t="s">
        <v>3314</v>
      </c>
      <c r="B255" t="s">
        <v>6294</v>
      </c>
      <c r="C255" t="s">
        <v>3314</v>
      </c>
      <c r="D255" t="s">
        <v>925</v>
      </c>
      <c r="E255" t="s">
        <v>6346</v>
      </c>
      <c r="F255" t="s">
        <v>2000</v>
      </c>
      <c r="G255" t="s">
        <v>4541</v>
      </c>
      <c r="H255" t="s">
        <v>4542</v>
      </c>
      <c r="I255" t="s">
        <v>470</v>
      </c>
      <c r="J255" t="s">
        <v>4543</v>
      </c>
      <c r="K255" t="s">
        <v>3352</v>
      </c>
      <c r="L255" t="s">
        <v>50</v>
      </c>
      <c r="M255">
        <v>0</v>
      </c>
      <c r="N255" t="s">
        <v>4301</v>
      </c>
      <c r="O255" t="s">
        <v>1779</v>
      </c>
      <c r="P255" t="s">
        <v>1779</v>
      </c>
      <c r="Q255" t="s">
        <v>6338</v>
      </c>
      <c r="R255">
        <v>5385</v>
      </c>
      <c r="S255" t="s">
        <v>4301</v>
      </c>
      <c r="V255" t="s">
        <v>6300</v>
      </c>
      <c r="Y255" t="s">
        <v>6777</v>
      </c>
      <c r="AG255" t="s">
        <v>6350</v>
      </c>
      <c r="AH255" t="s">
        <v>6351</v>
      </c>
      <c r="AN255">
        <v>0</v>
      </c>
      <c r="AO255" t="s">
        <v>3315</v>
      </c>
      <c r="AP255">
        <v>0</v>
      </c>
      <c r="AR255">
        <v>0</v>
      </c>
      <c r="AS255">
        <v>0</v>
      </c>
    </row>
    <row r="256" spans="1:45" x14ac:dyDescent="0.15">
      <c r="A256" t="s">
        <v>3314</v>
      </c>
      <c r="B256" t="s">
        <v>6294</v>
      </c>
      <c r="C256" t="s">
        <v>3314</v>
      </c>
      <c r="D256" t="s">
        <v>925</v>
      </c>
      <c r="E256" t="s">
        <v>6346</v>
      </c>
      <c r="F256" t="s">
        <v>2000</v>
      </c>
      <c r="G256" t="s">
        <v>4541</v>
      </c>
      <c r="H256" t="s">
        <v>4542</v>
      </c>
      <c r="I256" t="s">
        <v>470</v>
      </c>
      <c r="J256" t="s">
        <v>4543</v>
      </c>
      <c r="K256" t="s">
        <v>3352</v>
      </c>
      <c r="L256" t="s">
        <v>50</v>
      </c>
      <c r="M256">
        <v>0</v>
      </c>
      <c r="N256" t="s">
        <v>4198</v>
      </c>
      <c r="O256" t="s">
        <v>1779</v>
      </c>
      <c r="P256" t="s">
        <v>1779</v>
      </c>
      <c r="Q256" t="s">
        <v>6338</v>
      </c>
      <c r="R256">
        <v>271</v>
      </c>
      <c r="S256" t="s">
        <v>4198</v>
      </c>
      <c r="V256" t="s">
        <v>6300</v>
      </c>
      <c r="Y256" t="s">
        <v>6777</v>
      </c>
      <c r="AG256" t="s">
        <v>6350</v>
      </c>
      <c r="AH256" t="s">
        <v>6351</v>
      </c>
      <c r="AN256">
        <v>0</v>
      </c>
      <c r="AO256" t="s">
        <v>3315</v>
      </c>
      <c r="AP256">
        <v>0</v>
      </c>
      <c r="AR256">
        <v>0</v>
      </c>
      <c r="AS256">
        <v>0</v>
      </c>
    </row>
    <row r="257" spans="1:45" x14ac:dyDescent="0.15">
      <c r="A257" t="s">
        <v>3314</v>
      </c>
      <c r="B257" t="s">
        <v>6294</v>
      </c>
      <c r="C257" t="s">
        <v>3314</v>
      </c>
      <c r="D257" t="s">
        <v>925</v>
      </c>
      <c r="E257" t="s">
        <v>6346</v>
      </c>
      <c r="F257" t="s">
        <v>2000</v>
      </c>
      <c r="G257" t="s">
        <v>4541</v>
      </c>
      <c r="H257" t="s">
        <v>4542</v>
      </c>
      <c r="I257" t="s">
        <v>470</v>
      </c>
      <c r="J257" t="s">
        <v>4543</v>
      </c>
      <c r="K257" t="s">
        <v>3352</v>
      </c>
      <c r="L257" t="s">
        <v>50</v>
      </c>
      <c r="M257">
        <v>0</v>
      </c>
      <c r="N257" t="s">
        <v>3442</v>
      </c>
      <c r="O257" t="s">
        <v>1779</v>
      </c>
      <c r="P257" t="s">
        <v>1779</v>
      </c>
      <c r="Q257" t="s">
        <v>6338</v>
      </c>
      <c r="R257">
        <v>547</v>
      </c>
      <c r="S257" t="s">
        <v>3442</v>
      </c>
      <c r="V257" t="s">
        <v>6300</v>
      </c>
      <c r="Y257" t="s">
        <v>6776</v>
      </c>
      <c r="AG257" t="s">
        <v>6350</v>
      </c>
      <c r="AH257" t="s">
        <v>6351</v>
      </c>
      <c r="AN257">
        <v>0</v>
      </c>
      <c r="AO257" t="s">
        <v>3315</v>
      </c>
      <c r="AP257">
        <v>0</v>
      </c>
      <c r="AR257">
        <v>0</v>
      </c>
      <c r="AS257">
        <v>0</v>
      </c>
    </row>
    <row r="258" spans="1:45" x14ac:dyDescent="0.15">
      <c r="A258" t="s">
        <v>3314</v>
      </c>
      <c r="B258" t="s">
        <v>6294</v>
      </c>
      <c r="C258" t="s">
        <v>3314</v>
      </c>
      <c r="D258" t="s">
        <v>925</v>
      </c>
      <c r="E258" t="s">
        <v>6346</v>
      </c>
      <c r="F258" t="s">
        <v>2000</v>
      </c>
      <c r="G258" t="s">
        <v>4541</v>
      </c>
      <c r="H258" t="s">
        <v>4542</v>
      </c>
      <c r="I258" t="s">
        <v>470</v>
      </c>
      <c r="J258" t="s">
        <v>4543</v>
      </c>
      <c r="K258" t="s">
        <v>3352</v>
      </c>
      <c r="L258" t="s">
        <v>50</v>
      </c>
      <c r="M258">
        <v>0</v>
      </c>
      <c r="N258" t="s">
        <v>4786</v>
      </c>
      <c r="O258" t="s">
        <v>6771</v>
      </c>
      <c r="P258" t="s">
        <v>6771</v>
      </c>
      <c r="Q258" t="s">
        <v>6338</v>
      </c>
      <c r="R258">
        <v>10</v>
      </c>
      <c r="S258" t="s">
        <v>4786</v>
      </c>
      <c r="V258" t="s">
        <v>6300</v>
      </c>
      <c r="Y258" t="s">
        <v>6772</v>
      </c>
      <c r="AG258" t="s">
        <v>6350</v>
      </c>
      <c r="AH258" t="s">
        <v>6351</v>
      </c>
      <c r="AN258">
        <v>0</v>
      </c>
      <c r="AO258" t="s">
        <v>3315</v>
      </c>
      <c r="AP258">
        <v>0</v>
      </c>
      <c r="AR258">
        <v>0</v>
      </c>
      <c r="AS258">
        <v>0</v>
      </c>
    </row>
    <row r="259" spans="1:45" x14ac:dyDescent="0.15">
      <c r="A259" t="s">
        <v>3314</v>
      </c>
      <c r="B259" t="s">
        <v>6294</v>
      </c>
      <c r="C259" t="s">
        <v>3314</v>
      </c>
      <c r="D259" t="s">
        <v>925</v>
      </c>
      <c r="E259" t="s">
        <v>6346</v>
      </c>
      <c r="F259" t="s">
        <v>2000</v>
      </c>
      <c r="G259" t="s">
        <v>4541</v>
      </c>
      <c r="H259" t="s">
        <v>4542</v>
      </c>
      <c r="I259" t="s">
        <v>470</v>
      </c>
      <c r="J259" t="s">
        <v>4543</v>
      </c>
      <c r="K259" t="s">
        <v>3352</v>
      </c>
      <c r="L259" t="s">
        <v>50</v>
      </c>
      <c r="M259">
        <v>0</v>
      </c>
      <c r="N259" t="s">
        <v>4786</v>
      </c>
      <c r="O259" t="s">
        <v>1779</v>
      </c>
      <c r="P259" t="s">
        <v>1779</v>
      </c>
      <c r="Q259" t="s">
        <v>6338</v>
      </c>
      <c r="R259">
        <v>469</v>
      </c>
      <c r="S259" t="s">
        <v>4786</v>
      </c>
      <c r="V259" t="s">
        <v>6300</v>
      </c>
      <c r="Y259" t="s">
        <v>6776</v>
      </c>
      <c r="AG259" t="s">
        <v>6350</v>
      </c>
      <c r="AH259" t="s">
        <v>6351</v>
      </c>
      <c r="AN259">
        <v>0</v>
      </c>
      <c r="AO259" t="s">
        <v>3315</v>
      </c>
      <c r="AP259">
        <v>0</v>
      </c>
      <c r="AR259">
        <v>0</v>
      </c>
      <c r="AS259">
        <v>0</v>
      </c>
    </row>
    <row r="260" spans="1:45" x14ac:dyDescent="0.15">
      <c r="A260" t="s">
        <v>3314</v>
      </c>
      <c r="B260" t="s">
        <v>6294</v>
      </c>
      <c r="C260" t="s">
        <v>3314</v>
      </c>
      <c r="D260" t="s">
        <v>925</v>
      </c>
      <c r="E260" t="s">
        <v>6346</v>
      </c>
      <c r="F260" t="s">
        <v>2000</v>
      </c>
      <c r="G260" t="s">
        <v>4706</v>
      </c>
      <c r="H260" t="s">
        <v>4707</v>
      </c>
      <c r="I260" t="s">
        <v>470</v>
      </c>
      <c r="J260" t="s">
        <v>4708</v>
      </c>
      <c r="K260" t="s">
        <v>3352</v>
      </c>
      <c r="L260" t="s">
        <v>50</v>
      </c>
      <c r="M260">
        <v>0</v>
      </c>
      <c r="N260" t="s">
        <v>4301</v>
      </c>
      <c r="O260" t="s">
        <v>1266</v>
      </c>
      <c r="P260" t="s">
        <v>1266</v>
      </c>
      <c r="Q260" t="s">
        <v>6338</v>
      </c>
      <c r="R260">
        <v>5472</v>
      </c>
      <c r="S260" t="s">
        <v>4301</v>
      </c>
      <c r="V260" t="s">
        <v>6300</v>
      </c>
      <c r="Y260" t="s">
        <v>6778</v>
      </c>
      <c r="AG260" t="s">
        <v>6350</v>
      </c>
      <c r="AH260" t="s">
        <v>6351</v>
      </c>
      <c r="AN260">
        <v>0</v>
      </c>
      <c r="AO260" t="s">
        <v>3315</v>
      </c>
      <c r="AP260">
        <v>0</v>
      </c>
      <c r="AR260">
        <v>0</v>
      </c>
      <c r="AS260">
        <v>0</v>
      </c>
    </row>
    <row r="261" spans="1:45" x14ac:dyDescent="0.15">
      <c r="A261" t="s">
        <v>3314</v>
      </c>
      <c r="B261" t="s">
        <v>6294</v>
      </c>
      <c r="C261" t="s">
        <v>3314</v>
      </c>
      <c r="D261" t="s">
        <v>925</v>
      </c>
      <c r="E261" t="s">
        <v>6346</v>
      </c>
      <c r="F261" t="s">
        <v>2000</v>
      </c>
      <c r="G261" t="s">
        <v>4706</v>
      </c>
      <c r="H261" t="s">
        <v>4707</v>
      </c>
      <c r="I261" t="s">
        <v>470</v>
      </c>
      <c r="J261" t="s">
        <v>4708</v>
      </c>
      <c r="K261" t="s">
        <v>3352</v>
      </c>
      <c r="L261" t="s">
        <v>50</v>
      </c>
      <c r="M261">
        <v>0</v>
      </c>
      <c r="N261" t="s">
        <v>3440</v>
      </c>
      <c r="O261" t="s">
        <v>1779</v>
      </c>
      <c r="P261" t="s">
        <v>1779</v>
      </c>
      <c r="Q261" t="s">
        <v>6338</v>
      </c>
      <c r="R261">
        <v>5399</v>
      </c>
      <c r="S261" t="s">
        <v>3440</v>
      </c>
      <c r="V261" t="s">
        <v>6300</v>
      </c>
      <c r="Y261" t="s">
        <v>6777</v>
      </c>
      <c r="AG261" t="s">
        <v>6350</v>
      </c>
      <c r="AH261" t="s">
        <v>6351</v>
      </c>
      <c r="AN261">
        <v>0</v>
      </c>
      <c r="AO261" t="s">
        <v>3315</v>
      </c>
      <c r="AP261">
        <v>0</v>
      </c>
      <c r="AR261">
        <v>0</v>
      </c>
      <c r="AS261">
        <v>0</v>
      </c>
    </row>
    <row r="262" spans="1:45" x14ac:dyDescent="0.15">
      <c r="A262" t="s">
        <v>3314</v>
      </c>
      <c r="B262" t="s">
        <v>6294</v>
      </c>
      <c r="C262" t="s">
        <v>3314</v>
      </c>
      <c r="D262" t="s">
        <v>925</v>
      </c>
      <c r="E262" t="s">
        <v>6346</v>
      </c>
      <c r="F262" t="s">
        <v>2000</v>
      </c>
      <c r="G262" t="s">
        <v>6779</v>
      </c>
      <c r="H262" t="s">
        <v>6780</v>
      </c>
      <c r="I262" t="s">
        <v>470</v>
      </c>
      <c r="J262" t="s">
        <v>6781</v>
      </c>
      <c r="K262" t="s">
        <v>3957</v>
      </c>
      <c r="L262" t="s">
        <v>3959</v>
      </c>
      <c r="M262">
        <v>0</v>
      </c>
      <c r="N262" t="s">
        <v>3958</v>
      </c>
      <c r="O262" t="s">
        <v>6773</v>
      </c>
      <c r="P262" t="s">
        <v>6773</v>
      </c>
      <c r="Q262" t="s">
        <v>6338</v>
      </c>
      <c r="R262">
        <v>135</v>
      </c>
      <c r="S262" t="s">
        <v>6310</v>
      </c>
      <c r="V262" t="s">
        <v>6300</v>
      </c>
      <c r="Y262" t="s">
        <v>6774</v>
      </c>
      <c r="AG262" t="s">
        <v>6350</v>
      </c>
      <c r="AH262" t="s">
        <v>6351</v>
      </c>
      <c r="AN262">
        <v>0</v>
      </c>
      <c r="AO262" t="s">
        <v>3315</v>
      </c>
      <c r="AP262">
        <v>0</v>
      </c>
      <c r="AR262">
        <v>0</v>
      </c>
      <c r="AS262">
        <v>0</v>
      </c>
    </row>
    <row r="263" spans="1:45" x14ac:dyDescent="0.15">
      <c r="A263" t="s">
        <v>3314</v>
      </c>
      <c r="B263" t="s">
        <v>6294</v>
      </c>
      <c r="C263" t="s">
        <v>3314</v>
      </c>
      <c r="D263" t="s">
        <v>925</v>
      </c>
      <c r="E263" t="s">
        <v>6346</v>
      </c>
      <c r="F263" t="s">
        <v>2000</v>
      </c>
      <c r="G263" t="s">
        <v>4099</v>
      </c>
      <c r="H263" t="s">
        <v>4100</v>
      </c>
      <c r="I263" t="s">
        <v>470</v>
      </c>
      <c r="J263" t="s">
        <v>4101</v>
      </c>
      <c r="K263" t="s">
        <v>3352</v>
      </c>
      <c r="L263" t="s">
        <v>50</v>
      </c>
      <c r="M263">
        <v>0</v>
      </c>
      <c r="N263" t="s">
        <v>4331</v>
      </c>
      <c r="O263" t="s">
        <v>1779</v>
      </c>
      <c r="P263" t="s">
        <v>1779</v>
      </c>
      <c r="Q263" t="s">
        <v>6338</v>
      </c>
      <c r="R263">
        <v>297</v>
      </c>
      <c r="S263" t="s">
        <v>4331</v>
      </c>
      <c r="V263" t="s">
        <v>6300</v>
      </c>
      <c r="Y263" t="s">
        <v>6776</v>
      </c>
      <c r="AG263" t="s">
        <v>6350</v>
      </c>
      <c r="AH263" t="s">
        <v>6351</v>
      </c>
      <c r="AN263">
        <v>0</v>
      </c>
      <c r="AO263" t="s">
        <v>3315</v>
      </c>
      <c r="AP263">
        <v>0</v>
      </c>
      <c r="AR263">
        <v>0</v>
      </c>
      <c r="AS263">
        <v>0</v>
      </c>
    </row>
    <row r="264" spans="1:45" x14ac:dyDescent="0.15">
      <c r="A264" t="s">
        <v>3314</v>
      </c>
      <c r="B264" t="s">
        <v>6294</v>
      </c>
      <c r="C264" t="s">
        <v>3314</v>
      </c>
      <c r="D264" t="s">
        <v>925</v>
      </c>
      <c r="E264" t="s">
        <v>6346</v>
      </c>
      <c r="F264" t="s">
        <v>2000</v>
      </c>
      <c r="G264" t="s">
        <v>4099</v>
      </c>
      <c r="H264" t="s">
        <v>4100</v>
      </c>
      <c r="I264" t="s">
        <v>470</v>
      </c>
      <c r="J264" t="s">
        <v>4101</v>
      </c>
      <c r="K264" t="s">
        <v>3352</v>
      </c>
      <c r="L264" t="s">
        <v>50</v>
      </c>
      <c r="M264">
        <v>0</v>
      </c>
      <c r="N264" t="s">
        <v>3778</v>
      </c>
      <c r="O264" t="s">
        <v>1779</v>
      </c>
      <c r="P264" t="s">
        <v>1779</v>
      </c>
      <c r="Q264" t="s">
        <v>6338</v>
      </c>
      <c r="R264">
        <v>2500</v>
      </c>
      <c r="S264" t="s">
        <v>3778</v>
      </c>
      <c r="V264" t="s">
        <v>6300</v>
      </c>
      <c r="Y264" t="s">
        <v>6777</v>
      </c>
      <c r="AG264" t="s">
        <v>6350</v>
      </c>
      <c r="AH264" t="s">
        <v>6351</v>
      </c>
      <c r="AN264">
        <v>0</v>
      </c>
      <c r="AO264" t="s">
        <v>3315</v>
      </c>
      <c r="AP264">
        <v>0</v>
      </c>
      <c r="AR264">
        <v>0</v>
      </c>
      <c r="AS264">
        <v>0</v>
      </c>
    </row>
    <row r="265" spans="1:45" x14ac:dyDescent="0.15">
      <c r="A265" t="s">
        <v>3314</v>
      </c>
      <c r="B265" t="s">
        <v>6294</v>
      </c>
      <c r="C265" t="s">
        <v>3314</v>
      </c>
      <c r="D265" t="s">
        <v>925</v>
      </c>
      <c r="E265" t="s">
        <v>6346</v>
      </c>
      <c r="F265" t="s">
        <v>2000</v>
      </c>
      <c r="G265" t="s">
        <v>4099</v>
      </c>
      <c r="H265" t="s">
        <v>4100</v>
      </c>
      <c r="I265" t="s">
        <v>470</v>
      </c>
      <c r="J265" t="s">
        <v>4101</v>
      </c>
      <c r="K265" t="s">
        <v>3352</v>
      </c>
      <c r="L265" t="s">
        <v>50</v>
      </c>
      <c r="M265">
        <v>0</v>
      </c>
      <c r="N265" t="s">
        <v>6782</v>
      </c>
      <c r="O265" t="s">
        <v>1779</v>
      </c>
      <c r="P265" t="s">
        <v>1779</v>
      </c>
      <c r="Q265" t="s">
        <v>6338</v>
      </c>
      <c r="R265">
        <v>12838</v>
      </c>
      <c r="S265" t="s">
        <v>6782</v>
      </c>
      <c r="V265" t="s">
        <v>6300</v>
      </c>
      <c r="Y265" t="s">
        <v>6777</v>
      </c>
      <c r="AG265" t="s">
        <v>6350</v>
      </c>
      <c r="AH265" t="s">
        <v>6351</v>
      </c>
      <c r="AN265">
        <v>0</v>
      </c>
      <c r="AO265" t="s">
        <v>3315</v>
      </c>
      <c r="AP265">
        <v>0</v>
      </c>
      <c r="AR265">
        <v>0</v>
      </c>
      <c r="AS265">
        <v>0</v>
      </c>
    </row>
    <row r="266" spans="1:45" x14ac:dyDescent="0.15">
      <c r="A266" t="s">
        <v>3314</v>
      </c>
      <c r="B266" t="s">
        <v>6294</v>
      </c>
      <c r="C266" t="s">
        <v>3314</v>
      </c>
      <c r="D266" t="s">
        <v>925</v>
      </c>
      <c r="E266" t="s">
        <v>6346</v>
      </c>
      <c r="F266" t="s">
        <v>2000</v>
      </c>
      <c r="G266" t="s">
        <v>4099</v>
      </c>
      <c r="H266" t="s">
        <v>4100</v>
      </c>
      <c r="I266" t="s">
        <v>470</v>
      </c>
      <c r="J266" t="s">
        <v>4101</v>
      </c>
      <c r="K266" t="s">
        <v>3352</v>
      </c>
      <c r="L266" t="s">
        <v>50</v>
      </c>
      <c r="M266">
        <v>0</v>
      </c>
      <c r="N266" t="s">
        <v>3440</v>
      </c>
      <c r="O266" t="s">
        <v>1779</v>
      </c>
      <c r="P266" t="s">
        <v>1779</v>
      </c>
      <c r="Q266" t="s">
        <v>6338</v>
      </c>
      <c r="R266">
        <v>1397</v>
      </c>
      <c r="S266" t="s">
        <v>3440</v>
      </c>
      <c r="V266" t="s">
        <v>6300</v>
      </c>
      <c r="Y266" t="s">
        <v>6776</v>
      </c>
      <c r="AG266" t="s">
        <v>6350</v>
      </c>
      <c r="AH266" t="s">
        <v>6351</v>
      </c>
      <c r="AN266">
        <v>0</v>
      </c>
      <c r="AO266" t="s">
        <v>3315</v>
      </c>
      <c r="AP266">
        <v>0</v>
      </c>
      <c r="AR266">
        <v>0</v>
      </c>
      <c r="AS266">
        <v>0</v>
      </c>
    </row>
    <row r="267" spans="1:45" x14ac:dyDescent="0.15">
      <c r="A267" t="s">
        <v>3314</v>
      </c>
      <c r="B267" t="s">
        <v>6294</v>
      </c>
      <c r="C267" t="s">
        <v>3314</v>
      </c>
      <c r="D267" t="s">
        <v>925</v>
      </c>
      <c r="E267" t="s">
        <v>6346</v>
      </c>
      <c r="F267" t="s">
        <v>2000</v>
      </c>
      <c r="G267" t="s">
        <v>6783</v>
      </c>
      <c r="H267" t="s">
        <v>6784</v>
      </c>
      <c r="I267" t="s">
        <v>366</v>
      </c>
      <c r="J267" t="s">
        <v>6785</v>
      </c>
      <c r="K267" t="s">
        <v>3957</v>
      </c>
      <c r="L267" t="s">
        <v>3959</v>
      </c>
      <c r="M267">
        <v>0</v>
      </c>
      <c r="N267" t="s">
        <v>3958</v>
      </c>
      <c r="O267" t="s">
        <v>6786</v>
      </c>
      <c r="P267" t="s">
        <v>6786</v>
      </c>
      <c r="Q267" t="s">
        <v>6338</v>
      </c>
      <c r="R267">
        <v>724</v>
      </c>
      <c r="S267" t="s">
        <v>6310</v>
      </c>
      <c r="V267" t="s">
        <v>6300</v>
      </c>
      <c r="Y267" t="s">
        <v>6787</v>
      </c>
      <c r="AG267" t="s">
        <v>6342</v>
      </c>
      <c r="AH267" t="s">
        <v>6343</v>
      </c>
      <c r="AN267">
        <v>0</v>
      </c>
      <c r="AO267" t="s">
        <v>3315</v>
      </c>
      <c r="AP267">
        <v>0</v>
      </c>
      <c r="AR267">
        <v>0</v>
      </c>
      <c r="AS267">
        <v>0</v>
      </c>
    </row>
    <row r="268" spans="1:45" x14ac:dyDescent="0.15">
      <c r="A268" t="s">
        <v>3314</v>
      </c>
      <c r="B268" t="s">
        <v>6294</v>
      </c>
      <c r="C268" t="s">
        <v>3314</v>
      </c>
      <c r="D268" t="s">
        <v>925</v>
      </c>
      <c r="E268" t="s">
        <v>6346</v>
      </c>
      <c r="F268" t="s">
        <v>2000</v>
      </c>
      <c r="G268" t="s">
        <v>6783</v>
      </c>
      <c r="H268" t="s">
        <v>6784</v>
      </c>
      <c r="I268" t="s">
        <v>366</v>
      </c>
      <c r="J268" t="s">
        <v>6785</v>
      </c>
      <c r="K268" t="s">
        <v>3957</v>
      </c>
      <c r="L268" t="s">
        <v>3959</v>
      </c>
      <c r="M268">
        <v>0</v>
      </c>
      <c r="N268" t="s">
        <v>3958</v>
      </c>
      <c r="O268" t="s">
        <v>6788</v>
      </c>
      <c r="P268" t="s">
        <v>6788</v>
      </c>
      <c r="Q268" t="s">
        <v>6338</v>
      </c>
      <c r="R268">
        <v>701</v>
      </c>
      <c r="S268" t="s">
        <v>6310</v>
      </c>
      <c r="V268" t="s">
        <v>6300</v>
      </c>
      <c r="Y268" t="s">
        <v>6789</v>
      </c>
      <c r="AG268" t="s">
        <v>6344</v>
      </c>
      <c r="AH268" t="s">
        <v>6345</v>
      </c>
      <c r="AN268">
        <v>0</v>
      </c>
      <c r="AO268" t="s">
        <v>3315</v>
      </c>
      <c r="AP268">
        <v>0</v>
      </c>
      <c r="AR268">
        <v>0</v>
      </c>
      <c r="AS268">
        <v>0</v>
      </c>
    </row>
    <row r="269" spans="1:45" x14ac:dyDescent="0.15">
      <c r="A269" t="s">
        <v>3314</v>
      </c>
      <c r="B269" t="s">
        <v>6294</v>
      </c>
      <c r="C269" t="s">
        <v>3314</v>
      </c>
      <c r="D269" t="s">
        <v>925</v>
      </c>
      <c r="E269" t="s">
        <v>6346</v>
      </c>
      <c r="F269" t="s">
        <v>2000</v>
      </c>
      <c r="G269" t="s">
        <v>6783</v>
      </c>
      <c r="H269" t="s">
        <v>6784</v>
      </c>
      <c r="I269" t="s">
        <v>366</v>
      </c>
      <c r="J269" t="s">
        <v>6785</v>
      </c>
      <c r="K269" t="s">
        <v>3957</v>
      </c>
      <c r="L269" t="s">
        <v>3959</v>
      </c>
      <c r="M269">
        <v>0</v>
      </c>
      <c r="N269" t="s">
        <v>3958</v>
      </c>
      <c r="O269" t="s">
        <v>6790</v>
      </c>
      <c r="P269" t="s">
        <v>6790</v>
      </c>
      <c r="Q269" t="s">
        <v>6338</v>
      </c>
      <c r="R269">
        <v>576</v>
      </c>
      <c r="S269" t="s">
        <v>6310</v>
      </c>
      <c r="V269" t="s">
        <v>6300</v>
      </c>
      <c r="Y269" t="s">
        <v>6791</v>
      </c>
      <c r="AG269" t="s">
        <v>6342</v>
      </c>
      <c r="AH269" t="s">
        <v>6343</v>
      </c>
      <c r="AN269">
        <v>0</v>
      </c>
      <c r="AO269" t="s">
        <v>3315</v>
      </c>
      <c r="AP269">
        <v>0</v>
      </c>
      <c r="AR269">
        <v>0</v>
      </c>
      <c r="AS269">
        <v>0</v>
      </c>
    </row>
    <row r="270" spans="1:45" x14ac:dyDescent="0.15">
      <c r="A270" t="s">
        <v>3314</v>
      </c>
      <c r="B270" t="s">
        <v>6294</v>
      </c>
      <c r="C270" t="s">
        <v>3314</v>
      </c>
      <c r="D270" t="s">
        <v>925</v>
      </c>
      <c r="E270" t="s">
        <v>6346</v>
      </c>
      <c r="F270" t="s">
        <v>2000</v>
      </c>
      <c r="G270" t="s">
        <v>6783</v>
      </c>
      <c r="H270" t="s">
        <v>6784</v>
      </c>
      <c r="I270" t="s">
        <v>366</v>
      </c>
      <c r="J270" t="s">
        <v>6785</v>
      </c>
      <c r="K270" t="s">
        <v>3957</v>
      </c>
      <c r="L270" t="s">
        <v>3959</v>
      </c>
      <c r="M270">
        <v>0</v>
      </c>
      <c r="N270" t="s">
        <v>3958</v>
      </c>
      <c r="O270" t="s">
        <v>6790</v>
      </c>
      <c r="P270" t="s">
        <v>6790</v>
      </c>
      <c r="Q270" t="s">
        <v>6338</v>
      </c>
      <c r="R270">
        <v>609</v>
      </c>
      <c r="S270" t="s">
        <v>6310</v>
      </c>
      <c r="V270" t="s">
        <v>6300</v>
      </c>
      <c r="Y270" t="s">
        <v>6792</v>
      </c>
      <c r="AG270" t="s">
        <v>6344</v>
      </c>
      <c r="AH270" t="s">
        <v>6345</v>
      </c>
      <c r="AN270">
        <v>0</v>
      </c>
      <c r="AO270" t="s">
        <v>3315</v>
      </c>
      <c r="AP270">
        <v>0</v>
      </c>
      <c r="AR270">
        <v>0</v>
      </c>
      <c r="AS270">
        <v>0</v>
      </c>
    </row>
    <row r="271" spans="1:45" x14ac:dyDescent="0.15">
      <c r="A271" t="s">
        <v>3314</v>
      </c>
      <c r="B271" t="s">
        <v>6294</v>
      </c>
      <c r="C271" t="s">
        <v>3314</v>
      </c>
      <c r="D271" t="s">
        <v>925</v>
      </c>
      <c r="E271" t="s">
        <v>6346</v>
      </c>
      <c r="F271" t="s">
        <v>2000</v>
      </c>
      <c r="G271" t="s">
        <v>6783</v>
      </c>
      <c r="H271" t="s">
        <v>6784</v>
      </c>
      <c r="I271" t="s">
        <v>366</v>
      </c>
      <c r="J271" t="s">
        <v>6785</v>
      </c>
      <c r="K271" t="s">
        <v>3957</v>
      </c>
      <c r="L271" t="s">
        <v>3959</v>
      </c>
      <c r="M271">
        <v>0</v>
      </c>
      <c r="N271" t="s">
        <v>4114</v>
      </c>
      <c r="O271" t="s">
        <v>6793</v>
      </c>
      <c r="P271" t="s">
        <v>6793</v>
      </c>
      <c r="Q271" t="s">
        <v>6338</v>
      </c>
      <c r="R271">
        <v>762</v>
      </c>
      <c r="S271" t="s">
        <v>4114</v>
      </c>
      <c r="V271" t="s">
        <v>6300</v>
      </c>
      <c r="Y271" t="s">
        <v>6794</v>
      </c>
      <c r="AG271" t="s">
        <v>6342</v>
      </c>
      <c r="AH271" t="s">
        <v>6343</v>
      </c>
      <c r="AN271">
        <v>0</v>
      </c>
      <c r="AO271" t="s">
        <v>3315</v>
      </c>
      <c r="AP271">
        <v>0</v>
      </c>
      <c r="AR271">
        <v>0</v>
      </c>
      <c r="AS271">
        <v>0</v>
      </c>
    </row>
    <row r="272" spans="1:45" x14ac:dyDescent="0.15">
      <c r="A272" t="s">
        <v>3314</v>
      </c>
      <c r="B272" t="s">
        <v>6294</v>
      </c>
      <c r="C272" t="s">
        <v>3314</v>
      </c>
      <c r="D272" t="s">
        <v>925</v>
      </c>
      <c r="E272" t="s">
        <v>6346</v>
      </c>
      <c r="F272" t="s">
        <v>2000</v>
      </c>
      <c r="G272" t="s">
        <v>6783</v>
      </c>
      <c r="H272" t="s">
        <v>6784</v>
      </c>
      <c r="I272" t="s">
        <v>366</v>
      </c>
      <c r="J272" t="s">
        <v>6785</v>
      </c>
      <c r="K272" t="s">
        <v>3957</v>
      </c>
      <c r="L272" t="s">
        <v>3959</v>
      </c>
      <c r="M272">
        <v>0</v>
      </c>
      <c r="N272" t="s">
        <v>4114</v>
      </c>
      <c r="O272" t="s">
        <v>6793</v>
      </c>
      <c r="P272" t="s">
        <v>6793</v>
      </c>
      <c r="Q272" t="s">
        <v>6338</v>
      </c>
      <c r="R272">
        <v>1418</v>
      </c>
      <c r="S272" t="s">
        <v>4114</v>
      </c>
      <c r="V272" t="s">
        <v>6300</v>
      </c>
      <c r="Y272" t="s">
        <v>6794</v>
      </c>
      <c r="AG272" t="s">
        <v>6344</v>
      </c>
      <c r="AH272" t="s">
        <v>6345</v>
      </c>
      <c r="AN272">
        <v>0</v>
      </c>
      <c r="AO272" t="s">
        <v>3315</v>
      </c>
      <c r="AP272">
        <v>0</v>
      </c>
      <c r="AR272">
        <v>0</v>
      </c>
      <c r="AS272">
        <v>0</v>
      </c>
    </row>
    <row r="273" spans="1:45" x14ac:dyDescent="0.15">
      <c r="A273" t="s">
        <v>3314</v>
      </c>
      <c r="B273" t="s">
        <v>6294</v>
      </c>
      <c r="C273" t="s">
        <v>3314</v>
      </c>
      <c r="D273" t="s">
        <v>925</v>
      </c>
      <c r="E273" t="s">
        <v>6346</v>
      </c>
      <c r="F273" t="s">
        <v>2000</v>
      </c>
      <c r="G273" t="s">
        <v>6783</v>
      </c>
      <c r="H273" t="s">
        <v>6784</v>
      </c>
      <c r="I273" t="s">
        <v>366</v>
      </c>
      <c r="J273" t="s">
        <v>6785</v>
      </c>
      <c r="K273" t="s">
        <v>3957</v>
      </c>
      <c r="L273" t="s">
        <v>3959</v>
      </c>
      <c r="M273">
        <v>0</v>
      </c>
      <c r="N273" t="s">
        <v>4114</v>
      </c>
      <c r="O273" t="s">
        <v>6790</v>
      </c>
      <c r="P273" t="s">
        <v>6790</v>
      </c>
      <c r="Q273" t="s">
        <v>6338</v>
      </c>
      <c r="R273">
        <v>97</v>
      </c>
      <c r="S273" t="s">
        <v>4114</v>
      </c>
      <c r="V273" t="s">
        <v>6300</v>
      </c>
      <c r="Y273" t="s">
        <v>6792</v>
      </c>
      <c r="AG273" t="s">
        <v>6342</v>
      </c>
      <c r="AH273" t="s">
        <v>6343</v>
      </c>
      <c r="AN273">
        <v>0</v>
      </c>
      <c r="AO273" t="s">
        <v>3315</v>
      </c>
      <c r="AP273">
        <v>0</v>
      </c>
      <c r="AR273">
        <v>0</v>
      </c>
      <c r="AS273">
        <v>0</v>
      </c>
    </row>
    <row r="274" spans="1:45" x14ac:dyDescent="0.15">
      <c r="A274" t="s">
        <v>3314</v>
      </c>
      <c r="B274" t="s">
        <v>6294</v>
      </c>
      <c r="C274" t="s">
        <v>3314</v>
      </c>
      <c r="D274" t="s">
        <v>925</v>
      </c>
      <c r="E274" t="s">
        <v>6346</v>
      </c>
      <c r="F274" t="s">
        <v>2000</v>
      </c>
      <c r="G274" t="s">
        <v>6783</v>
      </c>
      <c r="H274" t="s">
        <v>6784</v>
      </c>
      <c r="I274" t="s">
        <v>366</v>
      </c>
      <c r="J274" t="s">
        <v>6785</v>
      </c>
      <c r="K274" t="s">
        <v>3957</v>
      </c>
      <c r="L274" t="s">
        <v>3959</v>
      </c>
      <c r="M274">
        <v>0</v>
      </c>
      <c r="N274" t="s">
        <v>4114</v>
      </c>
      <c r="O274" t="s">
        <v>6790</v>
      </c>
      <c r="P274" t="s">
        <v>6790</v>
      </c>
      <c r="Q274" t="s">
        <v>6338</v>
      </c>
      <c r="R274">
        <v>1176</v>
      </c>
      <c r="S274" t="s">
        <v>4114</v>
      </c>
      <c r="V274" t="s">
        <v>6300</v>
      </c>
      <c r="Y274" t="s">
        <v>6792</v>
      </c>
      <c r="AG274" t="s">
        <v>6344</v>
      </c>
      <c r="AH274" t="s">
        <v>6345</v>
      </c>
      <c r="AN274">
        <v>0</v>
      </c>
      <c r="AO274" t="s">
        <v>3315</v>
      </c>
      <c r="AP274">
        <v>0</v>
      </c>
      <c r="AR274">
        <v>0</v>
      </c>
      <c r="AS274">
        <v>0</v>
      </c>
    </row>
    <row r="275" spans="1:45" x14ac:dyDescent="0.15">
      <c r="A275" t="s">
        <v>3314</v>
      </c>
      <c r="B275" t="s">
        <v>6294</v>
      </c>
      <c r="C275" t="s">
        <v>3314</v>
      </c>
      <c r="D275" t="s">
        <v>925</v>
      </c>
      <c r="E275" t="s">
        <v>6346</v>
      </c>
      <c r="F275" t="s">
        <v>2000</v>
      </c>
      <c r="G275" t="s">
        <v>6783</v>
      </c>
      <c r="H275" t="s">
        <v>6784</v>
      </c>
      <c r="I275" t="s">
        <v>366</v>
      </c>
      <c r="J275" t="s">
        <v>6785</v>
      </c>
      <c r="K275" t="s">
        <v>3352</v>
      </c>
      <c r="L275" t="s">
        <v>50</v>
      </c>
      <c r="M275">
        <v>800000</v>
      </c>
      <c r="N275" t="s">
        <v>4114</v>
      </c>
      <c r="O275" t="s">
        <v>6795</v>
      </c>
      <c r="P275" t="s">
        <v>6795</v>
      </c>
      <c r="Q275" t="s">
        <v>6338</v>
      </c>
      <c r="R275">
        <v>586</v>
      </c>
      <c r="S275" t="s">
        <v>4114</v>
      </c>
      <c r="V275" t="s">
        <v>6300</v>
      </c>
      <c r="Y275" t="s">
        <v>6796</v>
      </c>
      <c r="AE275" t="s">
        <v>6349</v>
      </c>
      <c r="AF275" t="s">
        <v>6349</v>
      </c>
      <c r="AG275" t="s">
        <v>6342</v>
      </c>
      <c r="AH275" t="s">
        <v>6343</v>
      </c>
      <c r="AN275">
        <v>0</v>
      </c>
      <c r="AO275" t="s">
        <v>3315</v>
      </c>
      <c r="AP275">
        <v>0</v>
      </c>
      <c r="AR275">
        <v>0</v>
      </c>
      <c r="AS275">
        <v>0</v>
      </c>
    </row>
    <row r="276" spans="1:45" x14ac:dyDescent="0.15">
      <c r="A276" t="s">
        <v>3314</v>
      </c>
      <c r="B276" t="s">
        <v>6294</v>
      </c>
      <c r="C276" t="s">
        <v>3314</v>
      </c>
      <c r="D276" t="s">
        <v>925</v>
      </c>
      <c r="E276" t="s">
        <v>6346</v>
      </c>
      <c r="F276" t="s">
        <v>2000</v>
      </c>
      <c r="G276" t="s">
        <v>6783</v>
      </c>
      <c r="H276" t="s">
        <v>6784</v>
      </c>
      <c r="I276" t="s">
        <v>366</v>
      </c>
      <c r="J276" t="s">
        <v>6785</v>
      </c>
      <c r="K276" t="s">
        <v>3352</v>
      </c>
      <c r="L276" t="s">
        <v>50</v>
      </c>
      <c r="M276">
        <v>800000</v>
      </c>
      <c r="N276" t="s">
        <v>4114</v>
      </c>
      <c r="O276" t="s">
        <v>6795</v>
      </c>
      <c r="P276" t="s">
        <v>6795</v>
      </c>
      <c r="Q276" t="s">
        <v>6338</v>
      </c>
      <c r="R276">
        <v>1244</v>
      </c>
      <c r="S276" t="s">
        <v>4114</v>
      </c>
      <c r="V276" t="s">
        <v>6300</v>
      </c>
      <c r="Y276" t="s">
        <v>6796</v>
      </c>
      <c r="AE276" t="s">
        <v>6349</v>
      </c>
      <c r="AF276" t="s">
        <v>6349</v>
      </c>
      <c r="AG276" t="s">
        <v>6344</v>
      </c>
      <c r="AH276" t="s">
        <v>6345</v>
      </c>
      <c r="AN276">
        <v>0</v>
      </c>
      <c r="AO276" t="s">
        <v>3315</v>
      </c>
      <c r="AP276">
        <v>0</v>
      </c>
      <c r="AR276">
        <v>0</v>
      </c>
      <c r="AS276">
        <v>0</v>
      </c>
    </row>
    <row r="277" spans="1:45" x14ac:dyDescent="0.15">
      <c r="A277" t="s">
        <v>3314</v>
      </c>
      <c r="B277" t="s">
        <v>6294</v>
      </c>
      <c r="C277" t="s">
        <v>3314</v>
      </c>
      <c r="D277" t="s">
        <v>925</v>
      </c>
      <c r="E277" t="s">
        <v>6346</v>
      </c>
      <c r="F277" t="s">
        <v>2000</v>
      </c>
      <c r="G277" t="s">
        <v>6783</v>
      </c>
      <c r="H277" t="s">
        <v>6784</v>
      </c>
      <c r="I277" t="s">
        <v>366</v>
      </c>
      <c r="J277" t="s">
        <v>6785</v>
      </c>
      <c r="K277" t="s">
        <v>3352</v>
      </c>
      <c r="L277" t="s">
        <v>50</v>
      </c>
      <c r="M277">
        <v>800000</v>
      </c>
      <c r="N277" t="s">
        <v>4114</v>
      </c>
      <c r="O277" t="s">
        <v>6797</v>
      </c>
      <c r="P277" t="s">
        <v>6797</v>
      </c>
      <c r="Q277" t="s">
        <v>6338</v>
      </c>
      <c r="R277">
        <v>626</v>
      </c>
      <c r="S277" t="s">
        <v>4114</v>
      </c>
      <c r="V277" t="s">
        <v>6300</v>
      </c>
      <c r="Y277" t="s">
        <v>6798</v>
      </c>
      <c r="AG277" t="s">
        <v>6342</v>
      </c>
      <c r="AH277" t="s">
        <v>6343</v>
      </c>
      <c r="AN277">
        <v>0</v>
      </c>
      <c r="AO277" t="s">
        <v>3315</v>
      </c>
      <c r="AP277">
        <v>0</v>
      </c>
      <c r="AR277">
        <v>0</v>
      </c>
      <c r="AS277">
        <v>0</v>
      </c>
    </row>
    <row r="278" spans="1:45" x14ac:dyDescent="0.15">
      <c r="A278" t="s">
        <v>3314</v>
      </c>
      <c r="B278" t="s">
        <v>6294</v>
      </c>
      <c r="C278" t="s">
        <v>3314</v>
      </c>
      <c r="D278" t="s">
        <v>925</v>
      </c>
      <c r="E278" t="s">
        <v>6346</v>
      </c>
      <c r="F278" t="s">
        <v>2000</v>
      </c>
      <c r="G278" t="s">
        <v>6783</v>
      </c>
      <c r="H278" t="s">
        <v>6784</v>
      </c>
      <c r="I278" t="s">
        <v>366</v>
      </c>
      <c r="J278" t="s">
        <v>6785</v>
      </c>
      <c r="K278" t="s">
        <v>3352</v>
      </c>
      <c r="L278" t="s">
        <v>50</v>
      </c>
      <c r="M278">
        <v>800000</v>
      </c>
      <c r="N278" t="s">
        <v>4114</v>
      </c>
      <c r="O278" t="s">
        <v>6797</v>
      </c>
      <c r="P278" t="s">
        <v>6797</v>
      </c>
      <c r="Q278" t="s">
        <v>6338</v>
      </c>
      <c r="R278">
        <v>897</v>
      </c>
      <c r="S278" t="s">
        <v>4114</v>
      </c>
      <c r="V278" t="s">
        <v>6300</v>
      </c>
      <c r="Y278" t="s">
        <v>6798</v>
      </c>
      <c r="AG278" t="s">
        <v>6344</v>
      </c>
      <c r="AH278" t="s">
        <v>6345</v>
      </c>
      <c r="AN278">
        <v>0</v>
      </c>
      <c r="AO278" t="s">
        <v>3315</v>
      </c>
      <c r="AP278">
        <v>0</v>
      </c>
      <c r="AR278">
        <v>0</v>
      </c>
      <c r="AS278">
        <v>0</v>
      </c>
    </row>
    <row r="279" spans="1:45" x14ac:dyDescent="0.15">
      <c r="A279" t="s">
        <v>3314</v>
      </c>
      <c r="B279" t="s">
        <v>6294</v>
      </c>
      <c r="C279" t="s">
        <v>3314</v>
      </c>
      <c r="D279" t="s">
        <v>925</v>
      </c>
      <c r="E279" t="s">
        <v>6346</v>
      </c>
      <c r="F279" t="s">
        <v>2000</v>
      </c>
      <c r="G279" t="s">
        <v>6783</v>
      </c>
      <c r="H279" t="s">
        <v>6784</v>
      </c>
      <c r="I279" t="s">
        <v>366</v>
      </c>
      <c r="J279" t="s">
        <v>6785</v>
      </c>
      <c r="K279" t="s">
        <v>3352</v>
      </c>
      <c r="L279" t="s">
        <v>50</v>
      </c>
      <c r="M279">
        <v>800000</v>
      </c>
      <c r="N279" t="s">
        <v>4114</v>
      </c>
      <c r="O279" t="s">
        <v>6799</v>
      </c>
      <c r="P279" t="s">
        <v>6799</v>
      </c>
      <c r="Q279" t="s">
        <v>6338</v>
      </c>
      <c r="R279">
        <v>274</v>
      </c>
      <c r="S279" t="s">
        <v>4114</v>
      </c>
      <c r="V279" t="s">
        <v>6300</v>
      </c>
      <c r="Y279" t="s">
        <v>6800</v>
      </c>
      <c r="AE279" t="s">
        <v>6349</v>
      </c>
      <c r="AF279" t="s">
        <v>6349</v>
      </c>
      <c r="AG279" t="s">
        <v>6342</v>
      </c>
      <c r="AH279" t="s">
        <v>6343</v>
      </c>
      <c r="AN279">
        <v>0</v>
      </c>
      <c r="AO279" t="s">
        <v>3315</v>
      </c>
      <c r="AP279">
        <v>0</v>
      </c>
      <c r="AR279">
        <v>0</v>
      </c>
      <c r="AS279">
        <v>0</v>
      </c>
    </row>
    <row r="280" spans="1:45" x14ac:dyDescent="0.15">
      <c r="A280" t="s">
        <v>3314</v>
      </c>
      <c r="B280" t="s">
        <v>6294</v>
      </c>
      <c r="C280" t="s">
        <v>3314</v>
      </c>
      <c r="D280" t="s">
        <v>925</v>
      </c>
      <c r="E280" t="s">
        <v>6346</v>
      </c>
      <c r="F280" t="s">
        <v>2000</v>
      </c>
      <c r="G280" t="s">
        <v>6783</v>
      </c>
      <c r="H280" t="s">
        <v>6784</v>
      </c>
      <c r="I280" t="s">
        <v>366</v>
      </c>
      <c r="J280" t="s">
        <v>6785</v>
      </c>
      <c r="K280" t="s">
        <v>3352</v>
      </c>
      <c r="L280" t="s">
        <v>50</v>
      </c>
      <c r="M280">
        <v>800000</v>
      </c>
      <c r="N280" t="s">
        <v>4114</v>
      </c>
      <c r="O280" t="s">
        <v>6801</v>
      </c>
      <c r="P280" t="s">
        <v>6801</v>
      </c>
      <c r="Q280" t="s">
        <v>6338</v>
      </c>
      <c r="R280">
        <v>610</v>
      </c>
      <c r="S280" t="s">
        <v>4114</v>
      </c>
      <c r="V280" t="s">
        <v>6300</v>
      </c>
      <c r="Y280" t="s">
        <v>6802</v>
      </c>
      <c r="AE280" t="s">
        <v>6349</v>
      </c>
      <c r="AF280" t="s">
        <v>6349</v>
      </c>
      <c r="AG280" t="s">
        <v>6342</v>
      </c>
      <c r="AH280" t="s">
        <v>6343</v>
      </c>
      <c r="AN280">
        <v>0</v>
      </c>
      <c r="AO280" t="s">
        <v>3315</v>
      </c>
      <c r="AP280">
        <v>0</v>
      </c>
      <c r="AR280">
        <v>0</v>
      </c>
      <c r="AS280">
        <v>0</v>
      </c>
    </row>
    <row r="281" spans="1:45" x14ac:dyDescent="0.15">
      <c r="A281" t="s">
        <v>3314</v>
      </c>
      <c r="B281" t="s">
        <v>6294</v>
      </c>
      <c r="C281" t="s">
        <v>3314</v>
      </c>
      <c r="D281" t="s">
        <v>925</v>
      </c>
      <c r="E281" t="s">
        <v>6346</v>
      </c>
      <c r="F281" t="s">
        <v>2000</v>
      </c>
      <c r="G281" t="s">
        <v>6783</v>
      </c>
      <c r="H281" t="s">
        <v>6784</v>
      </c>
      <c r="I281" t="s">
        <v>366</v>
      </c>
      <c r="J281" t="s">
        <v>6785</v>
      </c>
      <c r="K281" t="s">
        <v>3352</v>
      </c>
      <c r="L281" t="s">
        <v>50</v>
      </c>
      <c r="M281">
        <v>800000</v>
      </c>
      <c r="N281" t="s">
        <v>4114</v>
      </c>
      <c r="O281" t="s">
        <v>6801</v>
      </c>
      <c r="P281" t="s">
        <v>6801</v>
      </c>
      <c r="Q281" t="s">
        <v>6338</v>
      </c>
      <c r="R281">
        <v>794</v>
      </c>
      <c r="S281" t="s">
        <v>4114</v>
      </c>
      <c r="V281" t="s">
        <v>6300</v>
      </c>
      <c r="Y281" t="s">
        <v>6802</v>
      </c>
      <c r="AE281" t="s">
        <v>6349</v>
      </c>
      <c r="AF281" t="s">
        <v>6349</v>
      </c>
      <c r="AG281" t="s">
        <v>6344</v>
      </c>
      <c r="AH281" t="s">
        <v>6345</v>
      </c>
      <c r="AN281">
        <v>0</v>
      </c>
      <c r="AO281" t="s">
        <v>3315</v>
      </c>
      <c r="AP281">
        <v>0</v>
      </c>
      <c r="AR281">
        <v>0</v>
      </c>
      <c r="AS281">
        <v>0</v>
      </c>
    </row>
    <row r="282" spans="1:45" x14ac:dyDescent="0.15">
      <c r="A282" t="s">
        <v>3314</v>
      </c>
      <c r="B282" t="s">
        <v>6294</v>
      </c>
      <c r="C282" t="s">
        <v>3314</v>
      </c>
      <c r="D282" t="s">
        <v>925</v>
      </c>
      <c r="E282" t="s">
        <v>6346</v>
      </c>
      <c r="F282" t="s">
        <v>2000</v>
      </c>
      <c r="G282" t="s">
        <v>6783</v>
      </c>
      <c r="H282" t="s">
        <v>6784</v>
      </c>
      <c r="I282" t="s">
        <v>366</v>
      </c>
      <c r="J282" t="s">
        <v>6785</v>
      </c>
      <c r="K282" t="s">
        <v>3352</v>
      </c>
      <c r="L282" t="s">
        <v>50</v>
      </c>
      <c r="M282">
        <v>800000</v>
      </c>
      <c r="N282" t="s">
        <v>4114</v>
      </c>
      <c r="O282" t="s">
        <v>6803</v>
      </c>
      <c r="P282" t="s">
        <v>6803</v>
      </c>
      <c r="Q282" t="s">
        <v>6338</v>
      </c>
      <c r="R282">
        <v>206</v>
      </c>
      <c r="S282" t="s">
        <v>4114</v>
      </c>
      <c r="V282" t="s">
        <v>6300</v>
      </c>
      <c r="Y282" t="s">
        <v>6804</v>
      </c>
      <c r="AE282" t="s">
        <v>6349</v>
      </c>
      <c r="AF282" t="s">
        <v>6349</v>
      </c>
      <c r="AG282" t="s">
        <v>6342</v>
      </c>
      <c r="AH282" t="s">
        <v>6343</v>
      </c>
      <c r="AN282">
        <v>0</v>
      </c>
      <c r="AO282" t="s">
        <v>3315</v>
      </c>
      <c r="AP282">
        <v>0</v>
      </c>
      <c r="AR282">
        <v>0</v>
      </c>
      <c r="AS282">
        <v>0</v>
      </c>
    </row>
    <row r="283" spans="1:45" x14ac:dyDescent="0.15">
      <c r="A283" t="s">
        <v>3314</v>
      </c>
      <c r="B283" t="s">
        <v>6294</v>
      </c>
      <c r="C283" t="s">
        <v>3314</v>
      </c>
      <c r="D283" t="s">
        <v>925</v>
      </c>
      <c r="E283" t="s">
        <v>6346</v>
      </c>
      <c r="F283" t="s">
        <v>2000</v>
      </c>
      <c r="G283" t="s">
        <v>6805</v>
      </c>
      <c r="H283" t="s">
        <v>6806</v>
      </c>
      <c r="I283" t="s">
        <v>366</v>
      </c>
      <c r="J283" t="s">
        <v>6807</v>
      </c>
      <c r="K283" t="s">
        <v>6534</v>
      </c>
      <c r="L283" t="s">
        <v>6535</v>
      </c>
      <c r="M283">
        <v>0</v>
      </c>
      <c r="N283" t="s">
        <v>6536</v>
      </c>
      <c r="O283" t="s">
        <v>6808</v>
      </c>
      <c r="P283" t="s">
        <v>6808</v>
      </c>
      <c r="Q283" t="s">
        <v>6338</v>
      </c>
      <c r="R283">
        <v>344</v>
      </c>
      <c r="S283" t="s">
        <v>6537</v>
      </c>
      <c r="V283" t="s">
        <v>6300</v>
      </c>
      <c r="Y283" t="s">
        <v>6809</v>
      </c>
      <c r="AE283" t="s">
        <v>6349</v>
      </c>
      <c r="AF283" t="s">
        <v>6349</v>
      </c>
      <c r="AG283" t="s">
        <v>6344</v>
      </c>
      <c r="AH283" t="s">
        <v>6345</v>
      </c>
      <c r="AN283">
        <v>0</v>
      </c>
      <c r="AO283" t="s">
        <v>3315</v>
      </c>
      <c r="AP283">
        <v>0</v>
      </c>
      <c r="AR283">
        <v>0</v>
      </c>
      <c r="AS283">
        <v>0</v>
      </c>
    </row>
    <row r="284" spans="1:45" x14ac:dyDescent="0.15">
      <c r="A284" t="s">
        <v>3314</v>
      </c>
      <c r="B284" t="s">
        <v>6294</v>
      </c>
      <c r="C284" t="s">
        <v>3314</v>
      </c>
      <c r="D284" t="s">
        <v>925</v>
      </c>
      <c r="E284" t="s">
        <v>6346</v>
      </c>
      <c r="F284" t="s">
        <v>2000</v>
      </c>
      <c r="G284" t="s">
        <v>6805</v>
      </c>
      <c r="H284" t="s">
        <v>6806</v>
      </c>
      <c r="I284" t="s">
        <v>366</v>
      </c>
      <c r="J284" t="s">
        <v>6807</v>
      </c>
      <c r="K284" t="s">
        <v>3957</v>
      </c>
      <c r="L284" t="s">
        <v>3959</v>
      </c>
      <c r="M284">
        <v>0</v>
      </c>
      <c r="N284" t="s">
        <v>4114</v>
      </c>
      <c r="O284" t="s">
        <v>6810</v>
      </c>
      <c r="P284" t="s">
        <v>6810</v>
      </c>
      <c r="Q284" t="s">
        <v>6338</v>
      </c>
      <c r="R284">
        <v>1440</v>
      </c>
      <c r="S284" t="s">
        <v>4114</v>
      </c>
      <c r="V284" t="s">
        <v>6300</v>
      </c>
      <c r="Y284" t="s">
        <v>6811</v>
      </c>
      <c r="AE284" t="s">
        <v>6349</v>
      </c>
      <c r="AF284" t="s">
        <v>6349</v>
      </c>
      <c r="AG284" t="s">
        <v>6344</v>
      </c>
      <c r="AH284" t="s">
        <v>6345</v>
      </c>
      <c r="AN284">
        <v>0</v>
      </c>
      <c r="AO284" t="s">
        <v>3315</v>
      </c>
      <c r="AP284">
        <v>0</v>
      </c>
      <c r="AR284">
        <v>0</v>
      </c>
      <c r="AS284">
        <v>0</v>
      </c>
    </row>
    <row r="285" spans="1:45" x14ac:dyDescent="0.15">
      <c r="A285" t="s">
        <v>3314</v>
      </c>
      <c r="B285" t="s">
        <v>6294</v>
      </c>
      <c r="C285" t="s">
        <v>3314</v>
      </c>
      <c r="D285" t="s">
        <v>925</v>
      </c>
      <c r="E285" t="s">
        <v>6346</v>
      </c>
      <c r="F285" t="s">
        <v>2000</v>
      </c>
      <c r="G285" t="s">
        <v>6805</v>
      </c>
      <c r="H285" t="s">
        <v>6806</v>
      </c>
      <c r="I285" t="s">
        <v>366</v>
      </c>
      <c r="J285" t="s">
        <v>6807</v>
      </c>
      <c r="K285" t="s">
        <v>3352</v>
      </c>
      <c r="L285" t="s">
        <v>50</v>
      </c>
      <c r="M285">
        <v>1000000</v>
      </c>
      <c r="N285" t="s">
        <v>4114</v>
      </c>
      <c r="O285" t="s">
        <v>6810</v>
      </c>
      <c r="P285" t="s">
        <v>6810</v>
      </c>
      <c r="Q285" t="s">
        <v>6338</v>
      </c>
      <c r="R285">
        <v>949</v>
      </c>
      <c r="S285" t="s">
        <v>4114</v>
      </c>
      <c r="V285" t="s">
        <v>6300</v>
      </c>
      <c r="Y285" t="s">
        <v>6811</v>
      </c>
      <c r="AE285" t="s">
        <v>6349</v>
      </c>
      <c r="AF285" t="s">
        <v>6349</v>
      </c>
      <c r="AG285" t="s">
        <v>6342</v>
      </c>
      <c r="AH285" t="s">
        <v>6343</v>
      </c>
      <c r="AN285">
        <v>0</v>
      </c>
      <c r="AO285" t="s">
        <v>3315</v>
      </c>
      <c r="AP285">
        <v>0</v>
      </c>
      <c r="AR285">
        <v>0</v>
      </c>
      <c r="AS285">
        <v>0</v>
      </c>
    </row>
    <row r="286" spans="1:45" x14ac:dyDescent="0.15">
      <c r="A286" t="s">
        <v>3314</v>
      </c>
      <c r="B286" t="s">
        <v>6294</v>
      </c>
      <c r="C286" t="s">
        <v>3314</v>
      </c>
      <c r="D286" t="s">
        <v>925</v>
      </c>
      <c r="E286" t="s">
        <v>6346</v>
      </c>
      <c r="F286" t="s">
        <v>2000</v>
      </c>
      <c r="G286" t="s">
        <v>6805</v>
      </c>
      <c r="H286" t="s">
        <v>6806</v>
      </c>
      <c r="I286" t="s">
        <v>366</v>
      </c>
      <c r="J286" t="s">
        <v>6807</v>
      </c>
      <c r="K286" t="s">
        <v>3352</v>
      </c>
      <c r="L286" t="s">
        <v>50</v>
      </c>
      <c r="M286">
        <v>1000000</v>
      </c>
      <c r="N286" t="s">
        <v>4114</v>
      </c>
      <c r="O286" t="s">
        <v>6810</v>
      </c>
      <c r="P286" t="s">
        <v>6810</v>
      </c>
      <c r="Q286" t="s">
        <v>6338</v>
      </c>
      <c r="R286">
        <v>1499</v>
      </c>
      <c r="S286" t="s">
        <v>4114</v>
      </c>
      <c r="V286" t="s">
        <v>6300</v>
      </c>
      <c r="Y286" t="s">
        <v>6811</v>
      </c>
      <c r="AE286" t="s">
        <v>6349</v>
      </c>
      <c r="AF286" t="s">
        <v>6349</v>
      </c>
      <c r="AG286" t="s">
        <v>6344</v>
      </c>
      <c r="AH286" t="s">
        <v>6345</v>
      </c>
      <c r="AN286">
        <v>0</v>
      </c>
      <c r="AO286" t="s">
        <v>3315</v>
      </c>
      <c r="AP286">
        <v>0</v>
      </c>
      <c r="AR286">
        <v>0</v>
      </c>
      <c r="AS286">
        <v>0</v>
      </c>
    </row>
    <row r="287" spans="1:45" x14ac:dyDescent="0.15">
      <c r="A287" t="s">
        <v>3314</v>
      </c>
      <c r="B287" t="s">
        <v>6294</v>
      </c>
      <c r="C287" t="s">
        <v>3314</v>
      </c>
      <c r="D287" t="s">
        <v>925</v>
      </c>
      <c r="E287" t="s">
        <v>6346</v>
      </c>
      <c r="F287" t="s">
        <v>2000</v>
      </c>
      <c r="G287" t="s">
        <v>6805</v>
      </c>
      <c r="H287" t="s">
        <v>6806</v>
      </c>
      <c r="I287" t="s">
        <v>366</v>
      </c>
      <c r="J287" t="s">
        <v>6807</v>
      </c>
      <c r="K287" t="s">
        <v>3352</v>
      </c>
      <c r="L287" t="s">
        <v>50</v>
      </c>
      <c r="M287">
        <v>1000000</v>
      </c>
      <c r="N287" t="s">
        <v>4114</v>
      </c>
      <c r="O287" t="s">
        <v>6812</v>
      </c>
      <c r="P287" t="s">
        <v>6812</v>
      </c>
      <c r="Q287" t="s">
        <v>6338</v>
      </c>
      <c r="R287">
        <v>384</v>
      </c>
      <c r="S287" t="s">
        <v>4114</v>
      </c>
      <c r="V287" t="s">
        <v>6300</v>
      </c>
      <c r="Y287" t="s">
        <v>6813</v>
      </c>
      <c r="AE287" t="s">
        <v>6349</v>
      </c>
      <c r="AF287" t="s">
        <v>6349</v>
      </c>
      <c r="AG287" t="s">
        <v>6342</v>
      </c>
      <c r="AH287" t="s">
        <v>6343</v>
      </c>
      <c r="AN287">
        <v>0</v>
      </c>
      <c r="AO287" t="s">
        <v>3315</v>
      </c>
      <c r="AP287">
        <v>0</v>
      </c>
      <c r="AR287">
        <v>0</v>
      </c>
      <c r="AS287">
        <v>0</v>
      </c>
    </row>
    <row r="288" spans="1:45" x14ac:dyDescent="0.15">
      <c r="A288" t="s">
        <v>3314</v>
      </c>
      <c r="B288" t="s">
        <v>6294</v>
      </c>
      <c r="C288" t="s">
        <v>3314</v>
      </c>
      <c r="D288" t="s">
        <v>925</v>
      </c>
      <c r="E288" t="s">
        <v>6346</v>
      </c>
      <c r="F288" t="s">
        <v>2000</v>
      </c>
      <c r="G288" t="s">
        <v>6805</v>
      </c>
      <c r="H288" t="s">
        <v>6806</v>
      </c>
      <c r="I288" t="s">
        <v>366</v>
      </c>
      <c r="J288" t="s">
        <v>6807</v>
      </c>
      <c r="K288" t="s">
        <v>3352</v>
      </c>
      <c r="L288" t="s">
        <v>50</v>
      </c>
      <c r="M288">
        <v>1000000</v>
      </c>
      <c r="N288" t="s">
        <v>4114</v>
      </c>
      <c r="O288" t="s">
        <v>6812</v>
      </c>
      <c r="P288" t="s">
        <v>6812</v>
      </c>
      <c r="Q288" t="s">
        <v>6338</v>
      </c>
      <c r="R288">
        <v>584</v>
      </c>
      <c r="S288" t="s">
        <v>4114</v>
      </c>
      <c r="V288" t="s">
        <v>6300</v>
      </c>
      <c r="Y288" t="s">
        <v>6813</v>
      </c>
      <c r="AE288" t="s">
        <v>6349</v>
      </c>
      <c r="AF288" t="s">
        <v>6349</v>
      </c>
      <c r="AG288" t="s">
        <v>6344</v>
      </c>
      <c r="AH288" t="s">
        <v>6345</v>
      </c>
      <c r="AN288">
        <v>0</v>
      </c>
      <c r="AO288" t="s">
        <v>3315</v>
      </c>
      <c r="AP288">
        <v>0</v>
      </c>
      <c r="AR288">
        <v>0</v>
      </c>
      <c r="AS288">
        <v>0</v>
      </c>
    </row>
    <row r="289" spans="1:45" x14ac:dyDescent="0.15">
      <c r="A289" t="s">
        <v>3314</v>
      </c>
      <c r="B289" t="s">
        <v>6294</v>
      </c>
      <c r="C289" t="s">
        <v>3314</v>
      </c>
      <c r="D289" t="s">
        <v>925</v>
      </c>
      <c r="E289" t="s">
        <v>6346</v>
      </c>
      <c r="F289" t="s">
        <v>2000</v>
      </c>
      <c r="G289" t="s">
        <v>6814</v>
      </c>
      <c r="H289" t="s">
        <v>6815</v>
      </c>
      <c r="I289" t="s">
        <v>381</v>
      </c>
      <c r="J289" t="s">
        <v>6816</v>
      </c>
      <c r="K289" t="s">
        <v>3957</v>
      </c>
      <c r="L289" t="s">
        <v>3959</v>
      </c>
      <c r="M289">
        <v>0</v>
      </c>
      <c r="N289" t="s">
        <v>4114</v>
      </c>
      <c r="O289" t="s">
        <v>6817</v>
      </c>
      <c r="P289" t="s">
        <v>6817</v>
      </c>
      <c r="Q289" t="s">
        <v>6338</v>
      </c>
      <c r="R289">
        <v>398</v>
      </c>
      <c r="S289" t="s">
        <v>4114</v>
      </c>
      <c r="V289" t="s">
        <v>6300</v>
      </c>
      <c r="Y289" t="s">
        <v>6818</v>
      </c>
      <c r="AE289" t="s">
        <v>6349</v>
      </c>
      <c r="AF289" t="s">
        <v>6349</v>
      </c>
      <c r="AG289" t="s">
        <v>6342</v>
      </c>
      <c r="AH289" t="s">
        <v>6343</v>
      </c>
      <c r="AN289">
        <v>0</v>
      </c>
      <c r="AO289" t="s">
        <v>3315</v>
      </c>
      <c r="AP289">
        <v>0</v>
      </c>
      <c r="AR289">
        <v>0</v>
      </c>
      <c r="AS289">
        <v>0</v>
      </c>
    </row>
    <row r="290" spans="1:45" x14ac:dyDescent="0.15">
      <c r="A290" t="s">
        <v>3314</v>
      </c>
      <c r="B290" t="s">
        <v>6294</v>
      </c>
      <c r="C290" t="s">
        <v>3314</v>
      </c>
      <c r="D290" t="s">
        <v>925</v>
      </c>
      <c r="E290" t="s">
        <v>6346</v>
      </c>
      <c r="F290" t="s">
        <v>2000</v>
      </c>
      <c r="G290" t="s">
        <v>6814</v>
      </c>
      <c r="H290" t="s">
        <v>6815</v>
      </c>
      <c r="I290" t="s">
        <v>381</v>
      </c>
      <c r="J290" t="s">
        <v>6816</v>
      </c>
      <c r="K290" t="s">
        <v>3957</v>
      </c>
      <c r="L290" t="s">
        <v>3959</v>
      </c>
      <c r="M290">
        <v>0</v>
      </c>
      <c r="N290" t="s">
        <v>4114</v>
      </c>
      <c r="O290" t="s">
        <v>6817</v>
      </c>
      <c r="P290" t="s">
        <v>6817</v>
      </c>
      <c r="Q290" t="s">
        <v>6338</v>
      </c>
      <c r="R290">
        <v>1437</v>
      </c>
      <c r="S290" t="s">
        <v>4114</v>
      </c>
      <c r="V290" t="s">
        <v>6300</v>
      </c>
      <c r="Y290" t="s">
        <v>6818</v>
      </c>
      <c r="AE290" t="s">
        <v>6349</v>
      </c>
      <c r="AF290" t="s">
        <v>6349</v>
      </c>
      <c r="AG290" t="s">
        <v>6344</v>
      </c>
      <c r="AH290" t="s">
        <v>6345</v>
      </c>
      <c r="AN290">
        <v>0</v>
      </c>
      <c r="AO290" t="s">
        <v>3315</v>
      </c>
      <c r="AP290">
        <v>0</v>
      </c>
      <c r="AR290">
        <v>0</v>
      </c>
      <c r="AS290">
        <v>0</v>
      </c>
    </row>
    <row r="291" spans="1:45" x14ac:dyDescent="0.15">
      <c r="A291" t="s">
        <v>3314</v>
      </c>
      <c r="B291" t="s">
        <v>6294</v>
      </c>
      <c r="C291" t="s">
        <v>3314</v>
      </c>
      <c r="D291" t="s">
        <v>925</v>
      </c>
      <c r="E291" t="s">
        <v>6346</v>
      </c>
      <c r="F291" t="s">
        <v>2000</v>
      </c>
      <c r="G291" t="s">
        <v>6814</v>
      </c>
      <c r="H291" t="s">
        <v>6815</v>
      </c>
      <c r="I291" t="s">
        <v>381</v>
      </c>
      <c r="J291" t="s">
        <v>6816</v>
      </c>
      <c r="K291" t="s">
        <v>3352</v>
      </c>
      <c r="L291" t="s">
        <v>50</v>
      </c>
      <c r="M291">
        <v>0</v>
      </c>
      <c r="N291" t="s">
        <v>4114</v>
      </c>
      <c r="O291" t="s">
        <v>6819</v>
      </c>
      <c r="P291" t="s">
        <v>6819</v>
      </c>
      <c r="Q291" t="s">
        <v>6338</v>
      </c>
      <c r="R291">
        <v>838</v>
      </c>
      <c r="S291" t="s">
        <v>4114</v>
      </c>
      <c r="V291" t="s">
        <v>6300</v>
      </c>
      <c r="Y291" t="s">
        <v>6820</v>
      </c>
      <c r="AE291" t="s">
        <v>6349</v>
      </c>
      <c r="AF291" t="s">
        <v>6349</v>
      </c>
      <c r="AG291" t="s">
        <v>6342</v>
      </c>
      <c r="AH291" t="s">
        <v>6343</v>
      </c>
      <c r="AN291">
        <v>0</v>
      </c>
      <c r="AO291" t="s">
        <v>3315</v>
      </c>
      <c r="AP291">
        <v>0</v>
      </c>
      <c r="AR291">
        <v>0</v>
      </c>
      <c r="AS291">
        <v>0</v>
      </c>
    </row>
    <row r="292" spans="1:45" x14ac:dyDescent="0.15">
      <c r="A292" t="s">
        <v>3314</v>
      </c>
      <c r="B292" t="s">
        <v>6294</v>
      </c>
      <c r="C292" t="s">
        <v>3314</v>
      </c>
      <c r="D292" t="s">
        <v>925</v>
      </c>
      <c r="E292" t="s">
        <v>6346</v>
      </c>
      <c r="F292" t="s">
        <v>2000</v>
      </c>
      <c r="G292" t="s">
        <v>6814</v>
      </c>
      <c r="H292" t="s">
        <v>6815</v>
      </c>
      <c r="I292" t="s">
        <v>381</v>
      </c>
      <c r="J292" t="s">
        <v>6816</v>
      </c>
      <c r="K292" t="s">
        <v>3352</v>
      </c>
      <c r="L292" t="s">
        <v>50</v>
      </c>
      <c r="M292">
        <v>0</v>
      </c>
      <c r="N292" t="s">
        <v>4114</v>
      </c>
      <c r="O292" t="s">
        <v>6819</v>
      </c>
      <c r="P292" t="s">
        <v>6819</v>
      </c>
      <c r="Q292" t="s">
        <v>6338</v>
      </c>
      <c r="R292">
        <v>1465</v>
      </c>
      <c r="S292" t="s">
        <v>4114</v>
      </c>
      <c r="V292" t="s">
        <v>6300</v>
      </c>
      <c r="Y292" t="s">
        <v>6820</v>
      </c>
      <c r="AE292" t="s">
        <v>6349</v>
      </c>
      <c r="AF292" t="s">
        <v>6349</v>
      </c>
      <c r="AG292" t="s">
        <v>6344</v>
      </c>
      <c r="AH292" t="s">
        <v>6345</v>
      </c>
      <c r="AN292">
        <v>0</v>
      </c>
      <c r="AO292" t="s">
        <v>3315</v>
      </c>
      <c r="AP292">
        <v>0</v>
      </c>
      <c r="AR292">
        <v>0</v>
      </c>
      <c r="AS292">
        <v>0</v>
      </c>
    </row>
    <row r="293" spans="1:45" x14ac:dyDescent="0.15">
      <c r="A293" t="s">
        <v>3314</v>
      </c>
      <c r="B293" t="s">
        <v>6294</v>
      </c>
      <c r="C293" t="s">
        <v>3314</v>
      </c>
      <c r="D293" t="s">
        <v>925</v>
      </c>
      <c r="E293" t="s">
        <v>6346</v>
      </c>
      <c r="F293" t="s">
        <v>2000</v>
      </c>
      <c r="G293" t="s">
        <v>6814</v>
      </c>
      <c r="H293" t="s">
        <v>6815</v>
      </c>
      <c r="I293" t="s">
        <v>381</v>
      </c>
      <c r="J293" t="s">
        <v>6816</v>
      </c>
      <c r="K293" t="s">
        <v>3352</v>
      </c>
      <c r="L293" t="s">
        <v>50</v>
      </c>
      <c r="M293">
        <v>0</v>
      </c>
      <c r="N293" t="s">
        <v>6736</v>
      </c>
      <c r="O293" t="s">
        <v>6821</v>
      </c>
      <c r="P293" t="s">
        <v>6821</v>
      </c>
      <c r="Q293" t="s">
        <v>6338</v>
      </c>
      <c r="R293">
        <v>734</v>
      </c>
      <c r="S293" t="s">
        <v>6736</v>
      </c>
      <c r="V293" t="s">
        <v>6300</v>
      </c>
      <c r="Y293" t="s">
        <v>6822</v>
      </c>
      <c r="AE293" t="s">
        <v>6725</v>
      </c>
      <c r="AF293" t="s">
        <v>6725</v>
      </c>
      <c r="AG293" t="s">
        <v>6342</v>
      </c>
      <c r="AH293" t="s">
        <v>6343</v>
      </c>
      <c r="AN293">
        <v>0</v>
      </c>
      <c r="AO293" t="s">
        <v>3315</v>
      </c>
      <c r="AP293">
        <v>0</v>
      </c>
      <c r="AR293">
        <v>0</v>
      </c>
      <c r="AS293">
        <v>0</v>
      </c>
    </row>
    <row r="294" spans="1:45" x14ac:dyDescent="0.15">
      <c r="A294" t="s">
        <v>3314</v>
      </c>
      <c r="B294" t="s">
        <v>6294</v>
      </c>
      <c r="C294" t="s">
        <v>3314</v>
      </c>
      <c r="D294" t="s">
        <v>925</v>
      </c>
      <c r="E294" t="s">
        <v>6346</v>
      </c>
      <c r="F294" t="s">
        <v>2000</v>
      </c>
      <c r="G294" t="s">
        <v>6814</v>
      </c>
      <c r="H294" t="s">
        <v>6815</v>
      </c>
      <c r="I294" t="s">
        <v>381</v>
      </c>
      <c r="J294" t="s">
        <v>6816</v>
      </c>
      <c r="K294" t="s">
        <v>3352</v>
      </c>
      <c r="L294" t="s">
        <v>50</v>
      </c>
      <c r="M294">
        <v>0</v>
      </c>
      <c r="N294" t="s">
        <v>6736</v>
      </c>
      <c r="O294" t="s">
        <v>6823</v>
      </c>
      <c r="P294" t="s">
        <v>6823</v>
      </c>
      <c r="Q294" t="s">
        <v>6338</v>
      </c>
      <c r="R294">
        <v>1027</v>
      </c>
      <c r="S294" t="s">
        <v>6736</v>
      </c>
      <c r="V294" t="s">
        <v>6300</v>
      </c>
      <c r="Y294" t="s">
        <v>6824</v>
      </c>
      <c r="AE294" t="s">
        <v>6725</v>
      </c>
      <c r="AF294" t="s">
        <v>6725</v>
      </c>
      <c r="AG294" t="s">
        <v>6342</v>
      </c>
      <c r="AH294" t="s">
        <v>6343</v>
      </c>
      <c r="AN294">
        <v>0</v>
      </c>
      <c r="AO294" t="s">
        <v>3315</v>
      </c>
      <c r="AP294">
        <v>0</v>
      </c>
      <c r="AR294">
        <v>0</v>
      </c>
      <c r="AS294">
        <v>0</v>
      </c>
    </row>
    <row r="295" spans="1:45" x14ac:dyDescent="0.15">
      <c r="A295" t="s">
        <v>3314</v>
      </c>
      <c r="B295" t="s">
        <v>6294</v>
      </c>
      <c r="C295" t="s">
        <v>3314</v>
      </c>
      <c r="D295" t="s">
        <v>925</v>
      </c>
      <c r="E295" t="s">
        <v>6346</v>
      </c>
      <c r="F295" t="s">
        <v>2000</v>
      </c>
      <c r="G295" t="s">
        <v>6814</v>
      </c>
      <c r="H295" t="s">
        <v>6815</v>
      </c>
      <c r="I295" t="s">
        <v>381</v>
      </c>
      <c r="J295" t="s">
        <v>6816</v>
      </c>
      <c r="K295" t="s">
        <v>3352</v>
      </c>
      <c r="L295" t="s">
        <v>50</v>
      </c>
      <c r="M295">
        <v>0</v>
      </c>
      <c r="N295" t="s">
        <v>6825</v>
      </c>
      <c r="O295" t="s">
        <v>6819</v>
      </c>
      <c r="P295" t="s">
        <v>6819</v>
      </c>
      <c r="Q295" t="s">
        <v>6338</v>
      </c>
      <c r="R295">
        <v>16500</v>
      </c>
      <c r="S295" t="s">
        <v>6825</v>
      </c>
      <c r="V295" t="s">
        <v>6300</v>
      </c>
      <c r="Y295" t="s">
        <v>6820</v>
      </c>
      <c r="AE295" t="s">
        <v>6349</v>
      </c>
      <c r="AF295" t="s">
        <v>6349</v>
      </c>
      <c r="AG295" t="s">
        <v>6342</v>
      </c>
      <c r="AH295" t="s">
        <v>6343</v>
      </c>
      <c r="AN295">
        <v>0</v>
      </c>
      <c r="AO295" t="s">
        <v>3315</v>
      </c>
      <c r="AP295">
        <v>0</v>
      </c>
      <c r="AR295">
        <v>0</v>
      </c>
      <c r="AS295">
        <v>0</v>
      </c>
    </row>
    <row r="296" spans="1:45" x14ac:dyDescent="0.15">
      <c r="A296" t="s">
        <v>3314</v>
      </c>
      <c r="B296" t="s">
        <v>6294</v>
      </c>
      <c r="C296" t="s">
        <v>3314</v>
      </c>
      <c r="D296" t="s">
        <v>925</v>
      </c>
      <c r="E296" t="s">
        <v>6346</v>
      </c>
      <c r="F296" t="s">
        <v>2000</v>
      </c>
      <c r="G296" t="s">
        <v>6814</v>
      </c>
      <c r="H296" t="s">
        <v>6815</v>
      </c>
      <c r="I296" t="s">
        <v>381</v>
      </c>
      <c r="J296" t="s">
        <v>6816</v>
      </c>
      <c r="K296" t="s">
        <v>3352</v>
      </c>
      <c r="L296" t="s">
        <v>50</v>
      </c>
      <c r="M296">
        <v>0</v>
      </c>
      <c r="N296" t="s">
        <v>6742</v>
      </c>
      <c r="O296" t="s">
        <v>6819</v>
      </c>
      <c r="P296" t="s">
        <v>6819</v>
      </c>
      <c r="Q296" t="s">
        <v>6338</v>
      </c>
      <c r="R296">
        <v>13500</v>
      </c>
      <c r="S296" t="s">
        <v>6742</v>
      </c>
      <c r="V296" t="s">
        <v>6300</v>
      </c>
      <c r="Y296" t="s">
        <v>6820</v>
      </c>
      <c r="AE296" t="s">
        <v>6349</v>
      </c>
      <c r="AF296" t="s">
        <v>6349</v>
      </c>
      <c r="AG296" t="s">
        <v>6342</v>
      </c>
      <c r="AH296" t="s">
        <v>6343</v>
      </c>
      <c r="AN296">
        <v>0</v>
      </c>
      <c r="AO296" t="s">
        <v>3315</v>
      </c>
      <c r="AP296">
        <v>0</v>
      </c>
      <c r="AR296">
        <v>0</v>
      </c>
      <c r="AS296">
        <v>0</v>
      </c>
    </row>
    <row r="297" spans="1:45" x14ac:dyDescent="0.15">
      <c r="A297" t="s">
        <v>3314</v>
      </c>
      <c r="B297" t="s">
        <v>6294</v>
      </c>
      <c r="C297" t="s">
        <v>3314</v>
      </c>
      <c r="D297" t="s">
        <v>925</v>
      </c>
      <c r="E297" t="s">
        <v>6346</v>
      </c>
      <c r="F297" t="s">
        <v>2000</v>
      </c>
      <c r="G297" t="s">
        <v>6814</v>
      </c>
      <c r="H297" t="s">
        <v>6815</v>
      </c>
      <c r="I297" t="s">
        <v>381</v>
      </c>
      <c r="J297" t="s">
        <v>6816</v>
      </c>
      <c r="K297" t="s">
        <v>3352</v>
      </c>
      <c r="L297" t="s">
        <v>50</v>
      </c>
      <c r="M297">
        <v>0</v>
      </c>
      <c r="N297" t="s">
        <v>6826</v>
      </c>
      <c r="O297" t="s">
        <v>6819</v>
      </c>
      <c r="P297" t="s">
        <v>6819</v>
      </c>
      <c r="Q297" t="s">
        <v>6338</v>
      </c>
      <c r="R297">
        <v>10500</v>
      </c>
      <c r="S297" t="s">
        <v>6826</v>
      </c>
      <c r="V297" t="s">
        <v>6300</v>
      </c>
      <c r="Y297" t="s">
        <v>6820</v>
      </c>
      <c r="AE297" t="s">
        <v>6349</v>
      </c>
      <c r="AF297" t="s">
        <v>6349</v>
      </c>
      <c r="AG297" t="s">
        <v>6342</v>
      </c>
      <c r="AH297" t="s">
        <v>6343</v>
      </c>
      <c r="AN297">
        <v>0</v>
      </c>
      <c r="AO297" t="s">
        <v>3315</v>
      </c>
      <c r="AP297">
        <v>0</v>
      </c>
      <c r="AR297">
        <v>0</v>
      </c>
      <c r="AS297">
        <v>0</v>
      </c>
    </row>
    <row r="298" spans="1:45" x14ac:dyDescent="0.15">
      <c r="A298" t="s">
        <v>3314</v>
      </c>
      <c r="B298" t="s">
        <v>6294</v>
      </c>
      <c r="C298" t="s">
        <v>3314</v>
      </c>
      <c r="D298" t="s">
        <v>925</v>
      </c>
      <c r="E298" t="s">
        <v>6346</v>
      </c>
      <c r="F298" t="s">
        <v>2000</v>
      </c>
      <c r="G298" t="s">
        <v>6827</v>
      </c>
      <c r="H298" t="s">
        <v>6828</v>
      </c>
      <c r="I298" t="s">
        <v>381</v>
      </c>
      <c r="J298" t="s">
        <v>6816</v>
      </c>
      <c r="K298" t="s">
        <v>6534</v>
      </c>
      <c r="L298" t="s">
        <v>6535</v>
      </c>
      <c r="M298">
        <v>0</v>
      </c>
      <c r="N298" t="s">
        <v>6536</v>
      </c>
      <c r="O298" t="s">
        <v>6829</v>
      </c>
      <c r="P298" t="s">
        <v>6829</v>
      </c>
      <c r="Q298" t="s">
        <v>6338</v>
      </c>
      <c r="R298">
        <v>447</v>
      </c>
      <c r="S298" t="s">
        <v>6537</v>
      </c>
      <c r="V298" t="s">
        <v>6300</v>
      </c>
      <c r="Y298" t="s">
        <v>6830</v>
      </c>
      <c r="AE298" t="s">
        <v>6349</v>
      </c>
      <c r="AF298" t="s">
        <v>6349</v>
      </c>
      <c r="AG298" t="s">
        <v>6342</v>
      </c>
      <c r="AH298" t="s">
        <v>6343</v>
      </c>
      <c r="AN298">
        <v>0</v>
      </c>
      <c r="AO298" t="s">
        <v>3315</v>
      </c>
      <c r="AP298">
        <v>0</v>
      </c>
      <c r="AR298">
        <v>0</v>
      </c>
      <c r="AS298">
        <v>0</v>
      </c>
    </row>
    <row r="299" spans="1:45" x14ac:dyDescent="0.15">
      <c r="A299" t="s">
        <v>3314</v>
      </c>
      <c r="B299" t="s">
        <v>6294</v>
      </c>
      <c r="C299" t="s">
        <v>3314</v>
      </c>
      <c r="D299" t="s">
        <v>925</v>
      </c>
      <c r="E299" t="s">
        <v>6346</v>
      </c>
      <c r="F299" t="s">
        <v>2000</v>
      </c>
      <c r="G299" t="s">
        <v>6827</v>
      </c>
      <c r="H299" t="s">
        <v>6828</v>
      </c>
      <c r="I299" t="s">
        <v>381</v>
      </c>
      <c r="J299" t="s">
        <v>6816</v>
      </c>
      <c r="K299" t="s">
        <v>3957</v>
      </c>
      <c r="L299" t="s">
        <v>3959</v>
      </c>
      <c r="M299">
        <v>0</v>
      </c>
      <c r="N299" t="s">
        <v>3958</v>
      </c>
      <c r="O299" t="s">
        <v>6831</v>
      </c>
      <c r="P299" t="s">
        <v>6831</v>
      </c>
      <c r="Q299" t="s">
        <v>6338</v>
      </c>
      <c r="R299">
        <v>673</v>
      </c>
      <c r="S299" t="s">
        <v>6310</v>
      </c>
      <c r="V299" t="s">
        <v>6300</v>
      </c>
      <c r="Y299" t="s">
        <v>6832</v>
      </c>
      <c r="AG299" t="s">
        <v>6344</v>
      </c>
      <c r="AH299" t="s">
        <v>6345</v>
      </c>
      <c r="AN299">
        <v>0</v>
      </c>
      <c r="AO299" t="s">
        <v>3315</v>
      </c>
      <c r="AP299">
        <v>0</v>
      </c>
      <c r="AR299">
        <v>0</v>
      </c>
      <c r="AS299">
        <v>0</v>
      </c>
    </row>
    <row r="300" spans="1:45" x14ac:dyDescent="0.15">
      <c r="A300" t="s">
        <v>3314</v>
      </c>
      <c r="B300" t="s">
        <v>6294</v>
      </c>
      <c r="C300" t="s">
        <v>3314</v>
      </c>
      <c r="D300" t="s">
        <v>925</v>
      </c>
      <c r="E300" t="s">
        <v>6346</v>
      </c>
      <c r="F300" t="s">
        <v>2000</v>
      </c>
      <c r="G300" t="s">
        <v>6827</v>
      </c>
      <c r="H300" t="s">
        <v>6828</v>
      </c>
      <c r="I300" t="s">
        <v>381</v>
      </c>
      <c r="J300" t="s">
        <v>6816</v>
      </c>
      <c r="K300" t="s">
        <v>3957</v>
      </c>
      <c r="L300" t="s">
        <v>3959</v>
      </c>
      <c r="M300">
        <v>0</v>
      </c>
      <c r="N300" t="s">
        <v>3958</v>
      </c>
      <c r="O300" t="s">
        <v>6833</v>
      </c>
      <c r="P300" t="s">
        <v>6833</v>
      </c>
      <c r="Q300" t="s">
        <v>6338</v>
      </c>
      <c r="R300">
        <v>1208</v>
      </c>
      <c r="S300" t="s">
        <v>6310</v>
      </c>
      <c r="V300" t="s">
        <v>6300</v>
      </c>
      <c r="Y300" t="s">
        <v>6834</v>
      </c>
      <c r="AG300" t="s">
        <v>6342</v>
      </c>
      <c r="AH300" t="s">
        <v>6343</v>
      </c>
      <c r="AN300">
        <v>0</v>
      </c>
      <c r="AO300" t="s">
        <v>3315</v>
      </c>
      <c r="AP300">
        <v>0</v>
      </c>
      <c r="AR300">
        <v>0</v>
      </c>
      <c r="AS300">
        <v>0</v>
      </c>
    </row>
    <row r="301" spans="1:45" x14ac:dyDescent="0.15">
      <c r="A301" t="s">
        <v>3314</v>
      </c>
      <c r="B301" t="s">
        <v>6294</v>
      </c>
      <c r="C301" t="s">
        <v>3314</v>
      </c>
      <c r="D301" t="s">
        <v>925</v>
      </c>
      <c r="E301" t="s">
        <v>6346</v>
      </c>
      <c r="F301" t="s">
        <v>2000</v>
      </c>
      <c r="G301" t="s">
        <v>6827</v>
      </c>
      <c r="H301" t="s">
        <v>6828</v>
      </c>
      <c r="I301" t="s">
        <v>381</v>
      </c>
      <c r="J301" t="s">
        <v>6816</v>
      </c>
      <c r="K301" t="s">
        <v>3957</v>
      </c>
      <c r="L301" t="s">
        <v>3959</v>
      </c>
      <c r="M301">
        <v>0</v>
      </c>
      <c r="N301" t="s">
        <v>3958</v>
      </c>
      <c r="O301" t="s">
        <v>6833</v>
      </c>
      <c r="P301" t="s">
        <v>6833</v>
      </c>
      <c r="Q301" t="s">
        <v>6338</v>
      </c>
      <c r="R301">
        <v>1314</v>
      </c>
      <c r="S301" t="s">
        <v>6310</v>
      </c>
      <c r="V301" t="s">
        <v>6300</v>
      </c>
      <c r="Y301" t="s">
        <v>6834</v>
      </c>
      <c r="AG301" t="s">
        <v>6344</v>
      </c>
      <c r="AH301" t="s">
        <v>6345</v>
      </c>
      <c r="AN301">
        <v>0</v>
      </c>
      <c r="AO301" t="s">
        <v>3315</v>
      </c>
      <c r="AP301">
        <v>0</v>
      </c>
      <c r="AR301">
        <v>0</v>
      </c>
      <c r="AS301">
        <v>0</v>
      </c>
    </row>
    <row r="302" spans="1:45" x14ac:dyDescent="0.15">
      <c r="A302" t="s">
        <v>3314</v>
      </c>
      <c r="B302" t="s">
        <v>6294</v>
      </c>
      <c r="C302" t="s">
        <v>3314</v>
      </c>
      <c r="D302" t="s">
        <v>925</v>
      </c>
      <c r="E302" t="s">
        <v>6346</v>
      </c>
      <c r="F302" t="s">
        <v>2000</v>
      </c>
      <c r="G302" t="s">
        <v>6827</v>
      </c>
      <c r="H302" t="s">
        <v>6828</v>
      </c>
      <c r="I302" t="s">
        <v>381</v>
      </c>
      <c r="J302" t="s">
        <v>6816</v>
      </c>
      <c r="K302" t="s">
        <v>3957</v>
      </c>
      <c r="L302" t="s">
        <v>3959</v>
      </c>
      <c r="M302">
        <v>0</v>
      </c>
      <c r="N302" t="s">
        <v>3958</v>
      </c>
      <c r="O302" t="s">
        <v>6835</v>
      </c>
      <c r="P302" t="s">
        <v>6835</v>
      </c>
      <c r="Q302" t="s">
        <v>6338</v>
      </c>
      <c r="R302">
        <v>690</v>
      </c>
      <c r="S302" t="s">
        <v>6310</v>
      </c>
      <c r="V302" t="s">
        <v>6300</v>
      </c>
      <c r="Y302" t="s">
        <v>6836</v>
      </c>
      <c r="AG302" t="s">
        <v>6342</v>
      </c>
      <c r="AH302" t="s">
        <v>6343</v>
      </c>
      <c r="AN302">
        <v>0</v>
      </c>
      <c r="AO302" t="s">
        <v>3315</v>
      </c>
      <c r="AP302">
        <v>0</v>
      </c>
      <c r="AR302">
        <v>0</v>
      </c>
      <c r="AS302">
        <v>0</v>
      </c>
    </row>
    <row r="303" spans="1:45" x14ac:dyDescent="0.15">
      <c r="A303" t="s">
        <v>3314</v>
      </c>
      <c r="B303" t="s">
        <v>6294</v>
      </c>
      <c r="C303" t="s">
        <v>3314</v>
      </c>
      <c r="D303" t="s">
        <v>925</v>
      </c>
      <c r="E303" t="s">
        <v>6346</v>
      </c>
      <c r="F303" t="s">
        <v>2000</v>
      </c>
      <c r="G303" t="s">
        <v>6827</v>
      </c>
      <c r="H303" t="s">
        <v>6828</v>
      </c>
      <c r="I303" t="s">
        <v>381</v>
      </c>
      <c r="J303" t="s">
        <v>6816</v>
      </c>
      <c r="K303" t="s">
        <v>3957</v>
      </c>
      <c r="L303" t="s">
        <v>3959</v>
      </c>
      <c r="M303">
        <v>0</v>
      </c>
      <c r="N303" t="s">
        <v>3958</v>
      </c>
      <c r="O303" t="s">
        <v>6835</v>
      </c>
      <c r="P303" t="s">
        <v>6835</v>
      </c>
      <c r="Q303" t="s">
        <v>6338</v>
      </c>
      <c r="R303">
        <v>801</v>
      </c>
      <c r="S303" t="s">
        <v>6310</v>
      </c>
      <c r="V303" t="s">
        <v>6300</v>
      </c>
      <c r="Y303" t="s">
        <v>6836</v>
      </c>
      <c r="AG303" t="s">
        <v>6344</v>
      </c>
      <c r="AH303" t="s">
        <v>6345</v>
      </c>
      <c r="AN303">
        <v>0</v>
      </c>
      <c r="AO303" t="s">
        <v>3315</v>
      </c>
      <c r="AP303">
        <v>0</v>
      </c>
      <c r="AR303">
        <v>0</v>
      </c>
      <c r="AS303">
        <v>0</v>
      </c>
    </row>
    <row r="304" spans="1:45" x14ac:dyDescent="0.15">
      <c r="A304" t="s">
        <v>3314</v>
      </c>
      <c r="B304" t="s">
        <v>6294</v>
      </c>
      <c r="C304" t="s">
        <v>3314</v>
      </c>
      <c r="D304" t="s">
        <v>925</v>
      </c>
      <c r="E304" t="s">
        <v>6346</v>
      </c>
      <c r="F304" t="s">
        <v>2000</v>
      </c>
      <c r="G304" t="s">
        <v>6827</v>
      </c>
      <c r="H304" t="s">
        <v>6828</v>
      </c>
      <c r="I304" t="s">
        <v>381</v>
      </c>
      <c r="J304" t="s">
        <v>6816</v>
      </c>
      <c r="K304" t="s">
        <v>3957</v>
      </c>
      <c r="L304" t="s">
        <v>3959</v>
      </c>
      <c r="M304">
        <v>0</v>
      </c>
      <c r="N304" t="s">
        <v>3958</v>
      </c>
      <c r="O304" t="s">
        <v>6837</v>
      </c>
      <c r="P304" t="s">
        <v>6837</v>
      </c>
      <c r="Q304" t="s">
        <v>6338</v>
      </c>
      <c r="R304">
        <v>1217</v>
      </c>
      <c r="S304" t="s">
        <v>6310</v>
      </c>
      <c r="V304" t="s">
        <v>6300</v>
      </c>
      <c r="Y304" t="s">
        <v>6838</v>
      </c>
      <c r="AG304" t="s">
        <v>6344</v>
      </c>
      <c r="AH304" t="s">
        <v>6345</v>
      </c>
      <c r="AN304">
        <v>0</v>
      </c>
      <c r="AO304" t="s">
        <v>3315</v>
      </c>
      <c r="AP304">
        <v>0</v>
      </c>
      <c r="AR304">
        <v>0</v>
      </c>
      <c r="AS304">
        <v>0</v>
      </c>
    </row>
    <row r="305" spans="1:45" x14ac:dyDescent="0.15">
      <c r="A305" t="s">
        <v>3314</v>
      </c>
      <c r="B305" t="s">
        <v>6294</v>
      </c>
      <c r="C305" t="s">
        <v>3314</v>
      </c>
      <c r="D305" t="s">
        <v>925</v>
      </c>
      <c r="E305" t="s">
        <v>6346</v>
      </c>
      <c r="F305" t="s">
        <v>2000</v>
      </c>
      <c r="G305" t="s">
        <v>6827</v>
      </c>
      <c r="H305" t="s">
        <v>6828</v>
      </c>
      <c r="I305" t="s">
        <v>381</v>
      </c>
      <c r="J305" t="s">
        <v>6816</v>
      </c>
      <c r="K305" t="s">
        <v>3957</v>
      </c>
      <c r="L305" t="s">
        <v>3959</v>
      </c>
      <c r="M305">
        <v>0</v>
      </c>
      <c r="N305" t="s">
        <v>3958</v>
      </c>
      <c r="O305" t="s">
        <v>6839</v>
      </c>
      <c r="P305" t="s">
        <v>6839</v>
      </c>
      <c r="Q305" t="s">
        <v>6338</v>
      </c>
      <c r="R305">
        <v>13</v>
      </c>
      <c r="S305" t="s">
        <v>6310</v>
      </c>
      <c r="V305" t="s">
        <v>6300</v>
      </c>
      <c r="Y305" t="s">
        <v>6840</v>
      </c>
      <c r="AG305" t="s">
        <v>6344</v>
      </c>
      <c r="AH305" t="s">
        <v>6345</v>
      </c>
      <c r="AN305">
        <v>0</v>
      </c>
      <c r="AO305" t="s">
        <v>3315</v>
      </c>
      <c r="AP305">
        <v>0</v>
      </c>
      <c r="AR305">
        <v>0</v>
      </c>
      <c r="AS305">
        <v>0</v>
      </c>
    </row>
    <row r="306" spans="1:45" x14ac:dyDescent="0.15">
      <c r="A306" t="s">
        <v>3314</v>
      </c>
      <c r="B306" t="s">
        <v>6294</v>
      </c>
      <c r="C306" t="s">
        <v>3314</v>
      </c>
      <c r="D306" t="s">
        <v>925</v>
      </c>
      <c r="E306" t="s">
        <v>6346</v>
      </c>
      <c r="F306" t="s">
        <v>2000</v>
      </c>
      <c r="G306" t="s">
        <v>6827</v>
      </c>
      <c r="H306" t="s">
        <v>6828</v>
      </c>
      <c r="I306" t="s">
        <v>381</v>
      </c>
      <c r="J306" t="s">
        <v>6816</v>
      </c>
      <c r="K306" t="s">
        <v>3957</v>
      </c>
      <c r="L306" t="s">
        <v>3959</v>
      </c>
      <c r="M306">
        <v>0</v>
      </c>
      <c r="N306" t="s">
        <v>3958</v>
      </c>
      <c r="O306" t="s">
        <v>6841</v>
      </c>
      <c r="P306" t="s">
        <v>6841</v>
      </c>
      <c r="Q306" t="s">
        <v>6338</v>
      </c>
      <c r="R306">
        <v>475</v>
      </c>
      <c r="S306" t="s">
        <v>6310</v>
      </c>
      <c r="V306" t="s">
        <v>6300</v>
      </c>
      <c r="Y306" t="s">
        <v>6842</v>
      </c>
      <c r="AG306" t="s">
        <v>6344</v>
      </c>
      <c r="AH306" t="s">
        <v>6345</v>
      </c>
      <c r="AN306">
        <v>0</v>
      </c>
      <c r="AO306" t="s">
        <v>3315</v>
      </c>
      <c r="AP306">
        <v>0</v>
      </c>
      <c r="AR306">
        <v>0</v>
      </c>
      <c r="AS306">
        <v>0</v>
      </c>
    </row>
    <row r="307" spans="1:45" x14ac:dyDescent="0.15">
      <c r="A307" t="s">
        <v>3314</v>
      </c>
      <c r="B307" t="s">
        <v>6294</v>
      </c>
      <c r="C307" t="s">
        <v>3314</v>
      </c>
      <c r="D307" t="s">
        <v>925</v>
      </c>
      <c r="E307" t="s">
        <v>6346</v>
      </c>
      <c r="F307" t="s">
        <v>2000</v>
      </c>
      <c r="G307" t="s">
        <v>6827</v>
      </c>
      <c r="H307" t="s">
        <v>6828</v>
      </c>
      <c r="I307" t="s">
        <v>381</v>
      </c>
      <c r="J307" t="s">
        <v>6816</v>
      </c>
      <c r="K307" t="s">
        <v>3957</v>
      </c>
      <c r="L307" t="s">
        <v>3959</v>
      </c>
      <c r="M307">
        <v>0</v>
      </c>
      <c r="N307" t="s">
        <v>3958</v>
      </c>
      <c r="O307" t="s">
        <v>6843</v>
      </c>
      <c r="P307" t="s">
        <v>6843</v>
      </c>
      <c r="Q307" t="s">
        <v>6338</v>
      </c>
      <c r="R307">
        <v>1390</v>
      </c>
      <c r="S307" t="s">
        <v>6310</v>
      </c>
      <c r="V307" t="s">
        <v>6300</v>
      </c>
      <c r="Y307" t="s">
        <v>6844</v>
      </c>
      <c r="AG307" t="s">
        <v>6342</v>
      </c>
      <c r="AH307" t="s">
        <v>6343</v>
      </c>
      <c r="AN307">
        <v>0</v>
      </c>
      <c r="AO307" t="s">
        <v>3315</v>
      </c>
      <c r="AP307">
        <v>0</v>
      </c>
      <c r="AR307">
        <v>0</v>
      </c>
      <c r="AS307">
        <v>0</v>
      </c>
    </row>
    <row r="308" spans="1:45" x14ac:dyDescent="0.15">
      <c r="A308" t="s">
        <v>3314</v>
      </c>
      <c r="B308" t="s">
        <v>6294</v>
      </c>
      <c r="C308" t="s">
        <v>3314</v>
      </c>
      <c r="D308" t="s">
        <v>925</v>
      </c>
      <c r="E308" t="s">
        <v>6346</v>
      </c>
      <c r="F308" t="s">
        <v>2000</v>
      </c>
      <c r="G308" t="s">
        <v>6827</v>
      </c>
      <c r="H308" t="s">
        <v>6828</v>
      </c>
      <c r="I308" t="s">
        <v>381</v>
      </c>
      <c r="J308" t="s">
        <v>6816</v>
      </c>
      <c r="K308" t="s">
        <v>3957</v>
      </c>
      <c r="L308" t="s">
        <v>3959</v>
      </c>
      <c r="M308">
        <v>0</v>
      </c>
      <c r="N308" t="s">
        <v>3958</v>
      </c>
      <c r="O308" t="s">
        <v>6845</v>
      </c>
      <c r="P308" t="s">
        <v>6845</v>
      </c>
      <c r="Q308" t="s">
        <v>6338</v>
      </c>
      <c r="R308">
        <v>1250</v>
      </c>
      <c r="S308" t="s">
        <v>6310</v>
      </c>
      <c r="V308" t="s">
        <v>6300</v>
      </c>
      <c r="Y308" t="s">
        <v>6846</v>
      </c>
      <c r="AG308" t="s">
        <v>6344</v>
      </c>
      <c r="AH308" t="s">
        <v>6345</v>
      </c>
      <c r="AN308">
        <v>0</v>
      </c>
      <c r="AO308" t="s">
        <v>3315</v>
      </c>
      <c r="AP308">
        <v>0</v>
      </c>
      <c r="AR308">
        <v>0</v>
      </c>
      <c r="AS308">
        <v>0</v>
      </c>
    </row>
    <row r="309" spans="1:45" x14ac:dyDescent="0.15">
      <c r="A309" t="s">
        <v>3314</v>
      </c>
      <c r="B309" t="s">
        <v>6294</v>
      </c>
      <c r="C309" t="s">
        <v>3314</v>
      </c>
      <c r="D309" t="s">
        <v>925</v>
      </c>
      <c r="E309" t="s">
        <v>6346</v>
      </c>
      <c r="F309" t="s">
        <v>2000</v>
      </c>
      <c r="G309" t="s">
        <v>6827</v>
      </c>
      <c r="H309" t="s">
        <v>6828</v>
      </c>
      <c r="I309" t="s">
        <v>381</v>
      </c>
      <c r="J309" t="s">
        <v>6816</v>
      </c>
      <c r="K309" t="s">
        <v>3957</v>
      </c>
      <c r="L309" t="s">
        <v>3959</v>
      </c>
      <c r="M309">
        <v>0</v>
      </c>
      <c r="N309" t="s">
        <v>3958</v>
      </c>
      <c r="O309" t="s">
        <v>6847</v>
      </c>
      <c r="P309" t="s">
        <v>6847</v>
      </c>
      <c r="Q309" t="s">
        <v>6338</v>
      </c>
      <c r="R309">
        <v>2193</v>
      </c>
      <c r="S309" t="s">
        <v>6310</v>
      </c>
      <c r="V309" t="s">
        <v>6300</v>
      </c>
      <c r="Y309" t="s">
        <v>6848</v>
      </c>
      <c r="AG309" t="s">
        <v>6344</v>
      </c>
      <c r="AH309" t="s">
        <v>6345</v>
      </c>
      <c r="AN309">
        <v>0</v>
      </c>
      <c r="AO309" t="s">
        <v>3315</v>
      </c>
      <c r="AP309">
        <v>0</v>
      </c>
      <c r="AR309">
        <v>0</v>
      </c>
      <c r="AS309">
        <v>0</v>
      </c>
    </row>
    <row r="310" spans="1:45" x14ac:dyDescent="0.15">
      <c r="A310" t="s">
        <v>3314</v>
      </c>
      <c r="B310" t="s">
        <v>6294</v>
      </c>
      <c r="C310" t="s">
        <v>3314</v>
      </c>
      <c r="D310" t="s">
        <v>925</v>
      </c>
      <c r="E310" t="s">
        <v>6346</v>
      </c>
      <c r="F310" t="s">
        <v>2000</v>
      </c>
      <c r="G310" t="s">
        <v>6827</v>
      </c>
      <c r="H310" t="s">
        <v>6828</v>
      </c>
      <c r="I310" t="s">
        <v>381</v>
      </c>
      <c r="J310" t="s">
        <v>6816</v>
      </c>
      <c r="K310" t="s">
        <v>3957</v>
      </c>
      <c r="L310" t="s">
        <v>3959</v>
      </c>
      <c r="M310">
        <v>0</v>
      </c>
      <c r="N310" t="s">
        <v>3958</v>
      </c>
      <c r="O310" t="s">
        <v>6849</v>
      </c>
      <c r="P310" t="s">
        <v>6849</v>
      </c>
      <c r="Q310" t="s">
        <v>6338</v>
      </c>
      <c r="R310">
        <v>232</v>
      </c>
      <c r="S310" t="s">
        <v>6310</v>
      </c>
      <c r="V310" t="s">
        <v>6300</v>
      </c>
      <c r="Y310" t="s">
        <v>6850</v>
      </c>
      <c r="AG310" t="s">
        <v>6344</v>
      </c>
      <c r="AH310" t="s">
        <v>6345</v>
      </c>
      <c r="AN310">
        <v>0</v>
      </c>
      <c r="AO310" t="s">
        <v>3315</v>
      </c>
      <c r="AP310">
        <v>0</v>
      </c>
      <c r="AR310">
        <v>0</v>
      </c>
      <c r="AS310">
        <v>0</v>
      </c>
    </row>
    <row r="311" spans="1:45" x14ac:dyDescent="0.15">
      <c r="A311" t="s">
        <v>3314</v>
      </c>
      <c r="B311" t="s">
        <v>6294</v>
      </c>
      <c r="C311" t="s">
        <v>3314</v>
      </c>
      <c r="D311" t="s">
        <v>925</v>
      </c>
      <c r="E311" t="s">
        <v>6346</v>
      </c>
      <c r="F311" t="s">
        <v>2000</v>
      </c>
      <c r="G311" t="s">
        <v>6827</v>
      </c>
      <c r="H311" t="s">
        <v>6828</v>
      </c>
      <c r="I311" t="s">
        <v>381</v>
      </c>
      <c r="J311" t="s">
        <v>6816</v>
      </c>
      <c r="K311" t="s">
        <v>3957</v>
      </c>
      <c r="L311" t="s">
        <v>3959</v>
      </c>
      <c r="M311">
        <v>0</v>
      </c>
      <c r="N311" t="s">
        <v>3958</v>
      </c>
      <c r="O311" t="s">
        <v>6851</v>
      </c>
      <c r="P311" t="s">
        <v>6851</v>
      </c>
      <c r="Q311" t="s">
        <v>6338</v>
      </c>
      <c r="R311">
        <v>931</v>
      </c>
      <c r="S311" t="s">
        <v>6310</v>
      </c>
      <c r="V311" t="s">
        <v>6300</v>
      </c>
      <c r="Y311" t="s">
        <v>6852</v>
      </c>
      <c r="AG311" t="s">
        <v>6342</v>
      </c>
      <c r="AH311" t="s">
        <v>6343</v>
      </c>
      <c r="AN311">
        <v>0</v>
      </c>
      <c r="AO311" t="s">
        <v>3315</v>
      </c>
      <c r="AP311">
        <v>0</v>
      </c>
      <c r="AR311">
        <v>0</v>
      </c>
      <c r="AS311">
        <v>0</v>
      </c>
    </row>
    <row r="312" spans="1:45" x14ac:dyDescent="0.15">
      <c r="A312" t="s">
        <v>3314</v>
      </c>
      <c r="B312" t="s">
        <v>6294</v>
      </c>
      <c r="C312" t="s">
        <v>3314</v>
      </c>
      <c r="D312" t="s">
        <v>925</v>
      </c>
      <c r="E312" t="s">
        <v>6346</v>
      </c>
      <c r="F312" t="s">
        <v>2000</v>
      </c>
      <c r="G312" t="s">
        <v>6827</v>
      </c>
      <c r="H312" t="s">
        <v>6828</v>
      </c>
      <c r="I312" t="s">
        <v>381</v>
      </c>
      <c r="J312" t="s">
        <v>6816</v>
      </c>
      <c r="K312" t="s">
        <v>3957</v>
      </c>
      <c r="L312" t="s">
        <v>3959</v>
      </c>
      <c r="M312">
        <v>0</v>
      </c>
      <c r="N312" t="s">
        <v>4114</v>
      </c>
      <c r="O312" t="s">
        <v>6853</v>
      </c>
      <c r="P312" t="s">
        <v>6853</v>
      </c>
      <c r="Q312" t="s">
        <v>6338</v>
      </c>
      <c r="R312">
        <v>1149</v>
      </c>
      <c r="S312" t="s">
        <v>4114</v>
      </c>
      <c r="V312" t="s">
        <v>6300</v>
      </c>
      <c r="Y312" t="s">
        <v>6854</v>
      </c>
      <c r="AG312" t="s">
        <v>6342</v>
      </c>
      <c r="AH312" t="s">
        <v>6343</v>
      </c>
      <c r="AN312">
        <v>0</v>
      </c>
      <c r="AO312" t="s">
        <v>3315</v>
      </c>
      <c r="AP312">
        <v>0</v>
      </c>
      <c r="AR312">
        <v>0</v>
      </c>
      <c r="AS312">
        <v>0</v>
      </c>
    </row>
    <row r="313" spans="1:45" x14ac:dyDescent="0.15">
      <c r="A313" t="s">
        <v>3314</v>
      </c>
      <c r="B313" t="s">
        <v>6294</v>
      </c>
      <c r="C313" t="s">
        <v>3314</v>
      </c>
      <c r="D313" t="s">
        <v>925</v>
      </c>
      <c r="E313" t="s">
        <v>6346</v>
      </c>
      <c r="F313" t="s">
        <v>2000</v>
      </c>
      <c r="G313" t="s">
        <v>6827</v>
      </c>
      <c r="H313" t="s">
        <v>6828</v>
      </c>
      <c r="I313" t="s">
        <v>381</v>
      </c>
      <c r="J313" t="s">
        <v>6816</v>
      </c>
      <c r="K313" t="s">
        <v>3957</v>
      </c>
      <c r="L313" t="s">
        <v>3959</v>
      </c>
      <c r="M313">
        <v>0</v>
      </c>
      <c r="N313" t="s">
        <v>4114</v>
      </c>
      <c r="O313" t="s">
        <v>6853</v>
      </c>
      <c r="P313" t="s">
        <v>6853</v>
      </c>
      <c r="Q313" t="s">
        <v>6338</v>
      </c>
      <c r="R313">
        <v>1080</v>
      </c>
      <c r="S313" t="s">
        <v>4114</v>
      </c>
      <c r="V313" t="s">
        <v>6300</v>
      </c>
      <c r="Y313" t="s">
        <v>6854</v>
      </c>
      <c r="AG313" t="s">
        <v>6344</v>
      </c>
      <c r="AH313" t="s">
        <v>6345</v>
      </c>
      <c r="AN313">
        <v>0</v>
      </c>
      <c r="AO313" t="s">
        <v>3315</v>
      </c>
      <c r="AP313">
        <v>0</v>
      </c>
      <c r="AR313">
        <v>0</v>
      </c>
      <c r="AS313">
        <v>0</v>
      </c>
    </row>
    <row r="314" spans="1:45" x14ac:dyDescent="0.15">
      <c r="A314" t="s">
        <v>3314</v>
      </c>
      <c r="B314" t="s">
        <v>6294</v>
      </c>
      <c r="C314" t="s">
        <v>3314</v>
      </c>
      <c r="D314" t="s">
        <v>925</v>
      </c>
      <c r="E314" t="s">
        <v>6346</v>
      </c>
      <c r="F314" t="s">
        <v>2000</v>
      </c>
      <c r="G314" t="s">
        <v>6827</v>
      </c>
      <c r="H314" t="s">
        <v>6828</v>
      </c>
      <c r="I314" t="s">
        <v>381</v>
      </c>
      <c r="J314" t="s">
        <v>6816</v>
      </c>
      <c r="K314" t="s">
        <v>3957</v>
      </c>
      <c r="L314" t="s">
        <v>3959</v>
      </c>
      <c r="M314">
        <v>0</v>
      </c>
      <c r="N314" t="s">
        <v>4114</v>
      </c>
      <c r="O314" t="s">
        <v>6855</v>
      </c>
      <c r="P314" t="s">
        <v>6855</v>
      </c>
      <c r="Q314" t="s">
        <v>6338</v>
      </c>
      <c r="R314">
        <v>615</v>
      </c>
      <c r="S314" t="s">
        <v>4114</v>
      </c>
      <c r="V314" t="s">
        <v>6300</v>
      </c>
      <c r="Y314" t="s">
        <v>6856</v>
      </c>
      <c r="AE314" t="s">
        <v>6349</v>
      </c>
      <c r="AF314" t="s">
        <v>6349</v>
      </c>
      <c r="AG314" t="s">
        <v>6342</v>
      </c>
      <c r="AH314" t="s">
        <v>6343</v>
      </c>
      <c r="AN314">
        <v>0</v>
      </c>
      <c r="AO314" t="s">
        <v>3315</v>
      </c>
      <c r="AP314">
        <v>0</v>
      </c>
      <c r="AR314">
        <v>0</v>
      </c>
      <c r="AS314">
        <v>0</v>
      </c>
    </row>
    <row r="315" spans="1:45" x14ac:dyDescent="0.15">
      <c r="A315" t="s">
        <v>3314</v>
      </c>
      <c r="B315" t="s">
        <v>6294</v>
      </c>
      <c r="C315" t="s">
        <v>3314</v>
      </c>
      <c r="D315" t="s">
        <v>925</v>
      </c>
      <c r="E315" t="s">
        <v>6346</v>
      </c>
      <c r="F315" t="s">
        <v>2000</v>
      </c>
      <c r="G315" t="s">
        <v>6827</v>
      </c>
      <c r="H315" t="s">
        <v>6828</v>
      </c>
      <c r="I315" t="s">
        <v>381</v>
      </c>
      <c r="J315" t="s">
        <v>6816</v>
      </c>
      <c r="K315" t="s">
        <v>3957</v>
      </c>
      <c r="L315" t="s">
        <v>3959</v>
      </c>
      <c r="M315">
        <v>0</v>
      </c>
      <c r="N315" t="s">
        <v>4114</v>
      </c>
      <c r="O315" t="s">
        <v>6829</v>
      </c>
      <c r="P315" t="s">
        <v>6829</v>
      </c>
      <c r="Q315" t="s">
        <v>6338</v>
      </c>
      <c r="R315">
        <v>275</v>
      </c>
      <c r="S315" t="s">
        <v>4114</v>
      </c>
      <c r="V315" t="s">
        <v>6300</v>
      </c>
      <c r="Y315" t="s">
        <v>6830</v>
      </c>
      <c r="AE315" t="s">
        <v>6349</v>
      </c>
      <c r="AF315" t="s">
        <v>6349</v>
      </c>
      <c r="AG315" t="s">
        <v>6342</v>
      </c>
      <c r="AH315" t="s">
        <v>6343</v>
      </c>
      <c r="AN315">
        <v>0</v>
      </c>
      <c r="AO315" t="s">
        <v>3315</v>
      </c>
      <c r="AP315">
        <v>0</v>
      </c>
      <c r="AR315">
        <v>0</v>
      </c>
      <c r="AS315">
        <v>0</v>
      </c>
    </row>
    <row r="316" spans="1:45" x14ac:dyDescent="0.15">
      <c r="A316" t="s">
        <v>3314</v>
      </c>
      <c r="B316" t="s">
        <v>6294</v>
      </c>
      <c r="C316" t="s">
        <v>3314</v>
      </c>
      <c r="D316" t="s">
        <v>925</v>
      </c>
      <c r="E316" t="s">
        <v>6346</v>
      </c>
      <c r="F316" t="s">
        <v>2000</v>
      </c>
      <c r="G316" t="s">
        <v>6827</v>
      </c>
      <c r="H316" t="s">
        <v>6828</v>
      </c>
      <c r="I316" t="s">
        <v>381</v>
      </c>
      <c r="J316" t="s">
        <v>6816</v>
      </c>
      <c r="K316" t="s">
        <v>6437</v>
      </c>
      <c r="L316" t="s">
        <v>49</v>
      </c>
      <c r="M316">
        <v>0</v>
      </c>
      <c r="N316" t="s">
        <v>6857</v>
      </c>
      <c r="O316" t="s">
        <v>6858</v>
      </c>
      <c r="P316" t="s">
        <v>6858</v>
      </c>
      <c r="Q316" t="s">
        <v>6338</v>
      </c>
      <c r="R316">
        <v>18000</v>
      </c>
      <c r="S316" t="s">
        <v>6857</v>
      </c>
      <c r="V316" t="s">
        <v>6300</v>
      </c>
      <c r="Y316" t="s">
        <v>6859</v>
      </c>
      <c r="AG316" t="s">
        <v>6344</v>
      </c>
      <c r="AH316" t="s">
        <v>6345</v>
      </c>
      <c r="AN316">
        <v>0</v>
      </c>
      <c r="AO316" t="s">
        <v>3315</v>
      </c>
      <c r="AP316">
        <v>0</v>
      </c>
      <c r="AR316">
        <v>0</v>
      </c>
      <c r="AS316">
        <v>0</v>
      </c>
    </row>
    <row r="317" spans="1:45" x14ac:dyDescent="0.15">
      <c r="A317" t="s">
        <v>3314</v>
      </c>
      <c r="B317" t="s">
        <v>6294</v>
      </c>
      <c r="C317" t="s">
        <v>3314</v>
      </c>
      <c r="D317" t="s">
        <v>925</v>
      </c>
      <c r="E317" t="s">
        <v>6346</v>
      </c>
      <c r="F317" t="s">
        <v>2000</v>
      </c>
      <c r="G317" t="s">
        <v>6827</v>
      </c>
      <c r="H317" t="s">
        <v>6828</v>
      </c>
      <c r="I317" t="s">
        <v>381</v>
      </c>
      <c r="J317" t="s">
        <v>6816</v>
      </c>
      <c r="K317" t="s">
        <v>6437</v>
      </c>
      <c r="L317" t="s">
        <v>49</v>
      </c>
      <c r="M317">
        <v>0</v>
      </c>
      <c r="N317" t="s">
        <v>6860</v>
      </c>
      <c r="O317" t="s">
        <v>6861</v>
      </c>
      <c r="P317" t="s">
        <v>6861</v>
      </c>
      <c r="Q317" t="s">
        <v>6338</v>
      </c>
      <c r="R317">
        <v>4735</v>
      </c>
      <c r="S317" t="s">
        <v>6860</v>
      </c>
      <c r="V317" t="s">
        <v>6300</v>
      </c>
      <c r="Y317" t="s">
        <v>6862</v>
      </c>
      <c r="AG317" t="s">
        <v>6344</v>
      </c>
      <c r="AH317" t="s">
        <v>6345</v>
      </c>
      <c r="AN317">
        <v>0</v>
      </c>
      <c r="AO317" t="s">
        <v>3315</v>
      </c>
      <c r="AP317">
        <v>0</v>
      </c>
      <c r="AR317">
        <v>0</v>
      </c>
      <c r="AS317">
        <v>0</v>
      </c>
    </row>
    <row r="318" spans="1:45" x14ac:dyDescent="0.15">
      <c r="A318" t="s">
        <v>3314</v>
      </c>
      <c r="B318" t="s">
        <v>6294</v>
      </c>
      <c r="C318" t="s">
        <v>3314</v>
      </c>
      <c r="D318" t="s">
        <v>925</v>
      </c>
      <c r="E318" t="s">
        <v>6346</v>
      </c>
      <c r="F318" t="s">
        <v>2000</v>
      </c>
      <c r="G318" t="s">
        <v>6827</v>
      </c>
      <c r="H318" t="s">
        <v>6828</v>
      </c>
      <c r="I318" t="s">
        <v>381</v>
      </c>
      <c r="J318" t="s">
        <v>6816</v>
      </c>
      <c r="K318" t="s">
        <v>6437</v>
      </c>
      <c r="L318" t="s">
        <v>49</v>
      </c>
      <c r="M318">
        <v>0</v>
      </c>
      <c r="N318" t="s">
        <v>6860</v>
      </c>
      <c r="O318" t="s">
        <v>6843</v>
      </c>
      <c r="P318" t="s">
        <v>6843</v>
      </c>
      <c r="Q318" t="s">
        <v>6338</v>
      </c>
      <c r="R318">
        <v>1500</v>
      </c>
      <c r="S318" t="s">
        <v>6860</v>
      </c>
      <c r="V318" t="s">
        <v>6300</v>
      </c>
      <c r="Y318" t="s">
        <v>6844</v>
      </c>
      <c r="AG318" t="s">
        <v>6342</v>
      </c>
      <c r="AH318" t="s">
        <v>6343</v>
      </c>
      <c r="AN318">
        <v>0</v>
      </c>
      <c r="AO318" t="s">
        <v>3315</v>
      </c>
      <c r="AP318">
        <v>0</v>
      </c>
      <c r="AR318">
        <v>0</v>
      </c>
      <c r="AS318">
        <v>0</v>
      </c>
    </row>
    <row r="319" spans="1:45" x14ac:dyDescent="0.15">
      <c r="A319" t="s">
        <v>3314</v>
      </c>
      <c r="B319" t="s">
        <v>6294</v>
      </c>
      <c r="C319" t="s">
        <v>3314</v>
      </c>
      <c r="D319" t="s">
        <v>925</v>
      </c>
      <c r="E319" t="s">
        <v>6346</v>
      </c>
      <c r="F319" t="s">
        <v>2000</v>
      </c>
      <c r="G319" t="s">
        <v>6827</v>
      </c>
      <c r="H319" t="s">
        <v>6828</v>
      </c>
      <c r="I319" t="s">
        <v>381</v>
      </c>
      <c r="J319" t="s">
        <v>6816</v>
      </c>
      <c r="K319" t="s">
        <v>6437</v>
      </c>
      <c r="L319" t="s">
        <v>49</v>
      </c>
      <c r="M319">
        <v>0</v>
      </c>
      <c r="N319" t="s">
        <v>6860</v>
      </c>
      <c r="O319" t="s">
        <v>6843</v>
      </c>
      <c r="P319" t="s">
        <v>6843</v>
      </c>
      <c r="Q319" t="s">
        <v>6338</v>
      </c>
      <c r="R319">
        <v>13265</v>
      </c>
      <c r="S319" t="s">
        <v>6860</v>
      </c>
      <c r="V319" t="s">
        <v>6300</v>
      </c>
      <c r="Y319" t="s">
        <v>6844</v>
      </c>
      <c r="AG319" t="s">
        <v>6344</v>
      </c>
      <c r="AH319" t="s">
        <v>6345</v>
      </c>
      <c r="AN319">
        <v>0</v>
      </c>
      <c r="AO319" t="s">
        <v>3315</v>
      </c>
      <c r="AP319">
        <v>0</v>
      </c>
      <c r="AR319">
        <v>0</v>
      </c>
      <c r="AS319">
        <v>0</v>
      </c>
    </row>
    <row r="320" spans="1:45" x14ac:dyDescent="0.15">
      <c r="A320" t="s">
        <v>3314</v>
      </c>
      <c r="B320" t="s">
        <v>6294</v>
      </c>
      <c r="C320" t="s">
        <v>3314</v>
      </c>
      <c r="D320" t="s">
        <v>925</v>
      </c>
      <c r="E320" t="s">
        <v>6346</v>
      </c>
      <c r="F320" t="s">
        <v>2000</v>
      </c>
      <c r="G320" t="s">
        <v>6827</v>
      </c>
      <c r="H320" t="s">
        <v>6828</v>
      </c>
      <c r="I320" t="s">
        <v>381</v>
      </c>
      <c r="J320" t="s">
        <v>6816</v>
      </c>
      <c r="K320" t="s">
        <v>6437</v>
      </c>
      <c r="L320" t="s">
        <v>49</v>
      </c>
      <c r="M320">
        <v>0</v>
      </c>
      <c r="N320" t="s">
        <v>6860</v>
      </c>
      <c r="O320" t="s">
        <v>6863</v>
      </c>
      <c r="P320" t="s">
        <v>6863</v>
      </c>
      <c r="Q320" t="s">
        <v>6338</v>
      </c>
      <c r="R320">
        <v>3000</v>
      </c>
      <c r="S320" t="s">
        <v>6860</v>
      </c>
      <c r="V320" t="s">
        <v>6300</v>
      </c>
      <c r="Y320" t="s">
        <v>6864</v>
      </c>
      <c r="AG320" t="s">
        <v>6344</v>
      </c>
      <c r="AH320" t="s">
        <v>6345</v>
      </c>
      <c r="AN320">
        <v>0</v>
      </c>
      <c r="AO320" t="s">
        <v>3315</v>
      </c>
      <c r="AP320">
        <v>0</v>
      </c>
      <c r="AR320">
        <v>0</v>
      </c>
      <c r="AS320">
        <v>0</v>
      </c>
    </row>
    <row r="321" spans="1:45" x14ac:dyDescent="0.15">
      <c r="A321" t="s">
        <v>3314</v>
      </c>
      <c r="B321" t="s">
        <v>6294</v>
      </c>
      <c r="C321" t="s">
        <v>3314</v>
      </c>
      <c r="D321" t="s">
        <v>925</v>
      </c>
      <c r="E321" t="s">
        <v>6346</v>
      </c>
      <c r="F321" t="s">
        <v>2000</v>
      </c>
      <c r="G321" t="s">
        <v>6827</v>
      </c>
      <c r="H321" t="s">
        <v>6828</v>
      </c>
      <c r="I321" t="s">
        <v>381</v>
      </c>
      <c r="J321" t="s">
        <v>6816</v>
      </c>
      <c r="K321" t="s">
        <v>6437</v>
      </c>
      <c r="L321" t="s">
        <v>49</v>
      </c>
      <c r="M321">
        <v>0</v>
      </c>
      <c r="N321" t="s">
        <v>6860</v>
      </c>
      <c r="O321" t="s">
        <v>6858</v>
      </c>
      <c r="P321" t="s">
        <v>6858</v>
      </c>
      <c r="Q321" t="s">
        <v>6338</v>
      </c>
      <c r="R321">
        <v>514</v>
      </c>
      <c r="S321" t="s">
        <v>6860</v>
      </c>
      <c r="V321" t="s">
        <v>6300</v>
      </c>
      <c r="Y321" t="s">
        <v>6865</v>
      </c>
      <c r="AG321" t="s">
        <v>6344</v>
      </c>
      <c r="AH321" t="s">
        <v>6345</v>
      </c>
      <c r="AN321">
        <v>0</v>
      </c>
      <c r="AO321" t="s">
        <v>3315</v>
      </c>
      <c r="AP321">
        <v>0</v>
      </c>
      <c r="AR321">
        <v>0</v>
      </c>
      <c r="AS321">
        <v>0</v>
      </c>
    </row>
    <row r="322" spans="1:45" x14ac:dyDescent="0.15">
      <c r="A322" t="s">
        <v>3314</v>
      </c>
      <c r="B322" t="s">
        <v>6294</v>
      </c>
      <c r="C322" t="s">
        <v>3314</v>
      </c>
      <c r="D322" t="s">
        <v>925</v>
      </c>
      <c r="E322" t="s">
        <v>6346</v>
      </c>
      <c r="F322" t="s">
        <v>2000</v>
      </c>
      <c r="G322" t="s">
        <v>6827</v>
      </c>
      <c r="H322" t="s">
        <v>6828</v>
      </c>
      <c r="I322" t="s">
        <v>381</v>
      </c>
      <c r="J322" t="s">
        <v>6816</v>
      </c>
      <c r="K322" t="s">
        <v>6437</v>
      </c>
      <c r="L322" t="s">
        <v>49</v>
      </c>
      <c r="M322">
        <v>0</v>
      </c>
      <c r="N322" t="s">
        <v>6860</v>
      </c>
      <c r="O322" t="s">
        <v>6845</v>
      </c>
      <c r="P322" t="s">
        <v>6845</v>
      </c>
      <c r="Q322" t="s">
        <v>6338</v>
      </c>
      <c r="R322">
        <v>30000</v>
      </c>
      <c r="S322" t="s">
        <v>6860</v>
      </c>
      <c r="V322" t="s">
        <v>6300</v>
      </c>
      <c r="Y322" t="s">
        <v>6846</v>
      </c>
      <c r="AG322" t="s">
        <v>6344</v>
      </c>
      <c r="AH322" t="s">
        <v>6345</v>
      </c>
      <c r="AN322">
        <v>0</v>
      </c>
      <c r="AO322" t="s">
        <v>3315</v>
      </c>
      <c r="AP322">
        <v>0</v>
      </c>
      <c r="AR322">
        <v>0</v>
      </c>
      <c r="AS322">
        <v>0</v>
      </c>
    </row>
    <row r="323" spans="1:45" x14ac:dyDescent="0.15">
      <c r="A323" t="s">
        <v>3314</v>
      </c>
      <c r="B323" t="s">
        <v>6294</v>
      </c>
      <c r="C323" t="s">
        <v>3314</v>
      </c>
      <c r="D323" t="s">
        <v>925</v>
      </c>
      <c r="E323" t="s">
        <v>6346</v>
      </c>
      <c r="F323" t="s">
        <v>2000</v>
      </c>
      <c r="G323" t="s">
        <v>6827</v>
      </c>
      <c r="H323" t="s">
        <v>6828</v>
      </c>
      <c r="I323" t="s">
        <v>381</v>
      </c>
      <c r="J323" t="s">
        <v>6816</v>
      </c>
      <c r="K323" t="s">
        <v>6437</v>
      </c>
      <c r="L323" t="s">
        <v>49</v>
      </c>
      <c r="M323">
        <v>0</v>
      </c>
      <c r="N323" t="s">
        <v>6860</v>
      </c>
      <c r="O323" t="s">
        <v>6866</v>
      </c>
      <c r="P323" t="s">
        <v>6866</v>
      </c>
      <c r="Q323" t="s">
        <v>6338</v>
      </c>
      <c r="R323">
        <v>15986</v>
      </c>
      <c r="S323" t="s">
        <v>6860</v>
      </c>
      <c r="V323" t="s">
        <v>6300</v>
      </c>
      <c r="Y323" t="s">
        <v>6867</v>
      </c>
      <c r="AG323" t="s">
        <v>6344</v>
      </c>
      <c r="AH323" t="s">
        <v>6345</v>
      </c>
      <c r="AN323">
        <v>0</v>
      </c>
      <c r="AO323" t="s">
        <v>3315</v>
      </c>
      <c r="AP323">
        <v>0</v>
      </c>
      <c r="AR323">
        <v>0</v>
      </c>
      <c r="AS323">
        <v>0</v>
      </c>
    </row>
    <row r="324" spans="1:45" x14ac:dyDescent="0.15">
      <c r="A324" t="s">
        <v>3314</v>
      </c>
      <c r="B324" t="s">
        <v>6294</v>
      </c>
      <c r="C324" t="s">
        <v>3314</v>
      </c>
      <c r="D324" t="s">
        <v>925</v>
      </c>
      <c r="E324" t="s">
        <v>6346</v>
      </c>
      <c r="F324" t="s">
        <v>2000</v>
      </c>
      <c r="G324" t="s">
        <v>6827</v>
      </c>
      <c r="H324" t="s">
        <v>6828</v>
      </c>
      <c r="I324" t="s">
        <v>381</v>
      </c>
      <c r="J324" t="s">
        <v>6816</v>
      </c>
      <c r="K324" t="s">
        <v>6437</v>
      </c>
      <c r="L324" t="s">
        <v>49</v>
      </c>
      <c r="M324">
        <v>0</v>
      </c>
      <c r="N324" t="s">
        <v>6868</v>
      </c>
      <c r="O324" t="s">
        <v>6869</v>
      </c>
      <c r="P324" t="s">
        <v>6869</v>
      </c>
      <c r="Q324" t="s">
        <v>6338</v>
      </c>
      <c r="R324">
        <v>9000</v>
      </c>
      <c r="S324" t="s">
        <v>6868</v>
      </c>
      <c r="V324" t="s">
        <v>6300</v>
      </c>
      <c r="Y324" t="s">
        <v>6870</v>
      </c>
      <c r="AG324" t="s">
        <v>6344</v>
      </c>
      <c r="AH324" t="s">
        <v>6345</v>
      </c>
      <c r="AN324">
        <v>0</v>
      </c>
      <c r="AO324" t="s">
        <v>3315</v>
      </c>
      <c r="AP324">
        <v>0</v>
      </c>
      <c r="AR324">
        <v>0</v>
      </c>
      <c r="AS324">
        <v>0</v>
      </c>
    </row>
    <row r="325" spans="1:45" x14ac:dyDescent="0.15">
      <c r="A325" t="s">
        <v>3314</v>
      </c>
      <c r="B325" t="s">
        <v>6294</v>
      </c>
      <c r="C325" t="s">
        <v>3314</v>
      </c>
      <c r="D325" t="s">
        <v>925</v>
      </c>
      <c r="E325" t="s">
        <v>6346</v>
      </c>
      <c r="F325" t="s">
        <v>2000</v>
      </c>
      <c r="G325" t="s">
        <v>6827</v>
      </c>
      <c r="H325" t="s">
        <v>6828</v>
      </c>
      <c r="I325" t="s">
        <v>381</v>
      </c>
      <c r="J325" t="s">
        <v>6816</v>
      </c>
      <c r="K325" t="s">
        <v>6437</v>
      </c>
      <c r="L325" t="s">
        <v>49</v>
      </c>
      <c r="M325">
        <v>0</v>
      </c>
      <c r="N325" t="s">
        <v>6871</v>
      </c>
      <c r="O325" t="s">
        <v>6863</v>
      </c>
      <c r="P325" t="s">
        <v>6863</v>
      </c>
      <c r="Q325" t="s">
        <v>6338</v>
      </c>
      <c r="R325">
        <v>13474</v>
      </c>
      <c r="S325" t="s">
        <v>6871</v>
      </c>
      <c r="V325" t="s">
        <v>6300</v>
      </c>
      <c r="Y325" t="s">
        <v>6864</v>
      </c>
      <c r="AG325" t="s">
        <v>6342</v>
      </c>
      <c r="AH325" t="s">
        <v>6343</v>
      </c>
      <c r="AN325">
        <v>0</v>
      </c>
      <c r="AO325" t="s">
        <v>3315</v>
      </c>
      <c r="AP325">
        <v>0</v>
      </c>
      <c r="AR325">
        <v>0</v>
      </c>
      <c r="AS325">
        <v>0</v>
      </c>
    </row>
    <row r="326" spans="1:45" x14ac:dyDescent="0.15">
      <c r="A326" t="s">
        <v>3314</v>
      </c>
      <c r="B326" t="s">
        <v>6294</v>
      </c>
      <c r="C326" t="s">
        <v>3314</v>
      </c>
      <c r="D326" t="s">
        <v>925</v>
      </c>
      <c r="E326" t="s">
        <v>6346</v>
      </c>
      <c r="F326" t="s">
        <v>2000</v>
      </c>
      <c r="G326" t="s">
        <v>6827</v>
      </c>
      <c r="H326" t="s">
        <v>6828</v>
      </c>
      <c r="I326" t="s">
        <v>381</v>
      </c>
      <c r="J326" t="s">
        <v>6816</v>
      </c>
      <c r="K326" t="s">
        <v>6437</v>
      </c>
      <c r="L326" t="s">
        <v>49</v>
      </c>
      <c r="M326">
        <v>0</v>
      </c>
      <c r="N326" t="s">
        <v>6871</v>
      </c>
      <c r="O326" t="s">
        <v>6863</v>
      </c>
      <c r="P326" t="s">
        <v>6863</v>
      </c>
      <c r="Q326" t="s">
        <v>6338</v>
      </c>
      <c r="R326">
        <v>26</v>
      </c>
      <c r="S326" t="s">
        <v>6871</v>
      </c>
      <c r="V326" t="s">
        <v>6300</v>
      </c>
      <c r="Y326" t="s">
        <v>6872</v>
      </c>
      <c r="AG326" t="s">
        <v>6342</v>
      </c>
      <c r="AH326" t="s">
        <v>6343</v>
      </c>
      <c r="AN326">
        <v>0</v>
      </c>
      <c r="AO326" t="s">
        <v>3315</v>
      </c>
      <c r="AP326">
        <v>0</v>
      </c>
      <c r="AR326">
        <v>0</v>
      </c>
      <c r="AS326">
        <v>0</v>
      </c>
    </row>
    <row r="327" spans="1:45" x14ac:dyDescent="0.15">
      <c r="A327" t="s">
        <v>3314</v>
      </c>
      <c r="B327" t="s">
        <v>6294</v>
      </c>
      <c r="C327" t="s">
        <v>3314</v>
      </c>
      <c r="D327" t="s">
        <v>925</v>
      </c>
      <c r="E327" t="s">
        <v>6346</v>
      </c>
      <c r="F327" t="s">
        <v>2000</v>
      </c>
      <c r="G327" t="s">
        <v>6827</v>
      </c>
      <c r="H327" t="s">
        <v>6828</v>
      </c>
      <c r="I327" t="s">
        <v>381</v>
      </c>
      <c r="J327" t="s">
        <v>6816</v>
      </c>
      <c r="K327" t="s">
        <v>6437</v>
      </c>
      <c r="L327" t="s">
        <v>49</v>
      </c>
      <c r="M327">
        <v>0</v>
      </c>
      <c r="N327" t="s">
        <v>6871</v>
      </c>
      <c r="O327" t="s">
        <v>6858</v>
      </c>
      <c r="P327" t="s">
        <v>6858</v>
      </c>
      <c r="Q327" t="s">
        <v>6338</v>
      </c>
      <c r="R327">
        <v>7500</v>
      </c>
      <c r="S327" t="s">
        <v>6871</v>
      </c>
      <c r="V327" t="s">
        <v>6300</v>
      </c>
      <c r="Y327" t="s">
        <v>6859</v>
      </c>
      <c r="AG327" t="s">
        <v>6342</v>
      </c>
      <c r="AH327" t="s">
        <v>6343</v>
      </c>
      <c r="AN327">
        <v>0</v>
      </c>
      <c r="AO327" t="s">
        <v>3315</v>
      </c>
      <c r="AP327">
        <v>0</v>
      </c>
      <c r="AR327">
        <v>0</v>
      </c>
      <c r="AS327">
        <v>0</v>
      </c>
    </row>
    <row r="328" spans="1:45" x14ac:dyDescent="0.15">
      <c r="A328" t="s">
        <v>3314</v>
      </c>
      <c r="B328" t="s">
        <v>6294</v>
      </c>
      <c r="C328" t="s">
        <v>3314</v>
      </c>
      <c r="D328" t="s">
        <v>925</v>
      </c>
      <c r="E328" t="s">
        <v>6346</v>
      </c>
      <c r="F328" t="s">
        <v>2000</v>
      </c>
      <c r="G328" t="s">
        <v>6827</v>
      </c>
      <c r="H328" t="s">
        <v>6828</v>
      </c>
      <c r="I328" t="s">
        <v>381</v>
      </c>
      <c r="J328" t="s">
        <v>6816</v>
      </c>
      <c r="K328" t="s">
        <v>6437</v>
      </c>
      <c r="L328" t="s">
        <v>49</v>
      </c>
      <c r="M328">
        <v>0</v>
      </c>
      <c r="N328" t="s">
        <v>6871</v>
      </c>
      <c r="O328" t="s">
        <v>6873</v>
      </c>
      <c r="P328" t="s">
        <v>6873</v>
      </c>
      <c r="Q328" t="s">
        <v>6338</v>
      </c>
      <c r="R328">
        <v>54000</v>
      </c>
      <c r="S328" t="s">
        <v>6871</v>
      </c>
      <c r="V328" t="s">
        <v>6300</v>
      </c>
      <c r="Y328" t="s">
        <v>6874</v>
      </c>
      <c r="AG328" t="s">
        <v>6344</v>
      </c>
      <c r="AH328" t="s">
        <v>6345</v>
      </c>
      <c r="AN328">
        <v>0</v>
      </c>
      <c r="AO328" t="s">
        <v>3315</v>
      </c>
      <c r="AP328">
        <v>0</v>
      </c>
      <c r="AR328">
        <v>0</v>
      </c>
      <c r="AS328">
        <v>0</v>
      </c>
    </row>
    <row r="329" spans="1:45" x14ac:dyDescent="0.15">
      <c r="A329" t="s">
        <v>3314</v>
      </c>
      <c r="B329" t="s">
        <v>6294</v>
      </c>
      <c r="C329" t="s">
        <v>3314</v>
      </c>
      <c r="D329" t="s">
        <v>925</v>
      </c>
      <c r="E329" t="s">
        <v>6346</v>
      </c>
      <c r="F329" t="s">
        <v>2000</v>
      </c>
      <c r="G329" t="s">
        <v>6827</v>
      </c>
      <c r="H329" t="s">
        <v>6828</v>
      </c>
      <c r="I329" t="s">
        <v>381</v>
      </c>
      <c r="J329" t="s">
        <v>6816</v>
      </c>
      <c r="K329" t="s">
        <v>6437</v>
      </c>
      <c r="L329" t="s">
        <v>49</v>
      </c>
      <c r="M329">
        <v>0</v>
      </c>
      <c r="N329" t="s">
        <v>6871</v>
      </c>
      <c r="O329" t="s">
        <v>6847</v>
      </c>
      <c r="P329" t="s">
        <v>6847</v>
      </c>
      <c r="Q329" t="s">
        <v>6338</v>
      </c>
      <c r="R329">
        <v>22500</v>
      </c>
      <c r="S329" t="s">
        <v>6871</v>
      </c>
      <c r="V329" t="s">
        <v>6300</v>
      </c>
      <c r="Y329" t="s">
        <v>6848</v>
      </c>
      <c r="AG329" t="s">
        <v>6342</v>
      </c>
      <c r="AH329" t="s">
        <v>6343</v>
      </c>
      <c r="AN329">
        <v>0</v>
      </c>
      <c r="AO329" t="s">
        <v>3315</v>
      </c>
      <c r="AP329">
        <v>0</v>
      </c>
      <c r="AR329">
        <v>0</v>
      </c>
      <c r="AS329">
        <v>0</v>
      </c>
    </row>
    <row r="330" spans="1:45" x14ac:dyDescent="0.15">
      <c r="A330" t="s">
        <v>3314</v>
      </c>
      <c r="B330" t="s">
        <v>6294</v>
      </c>
      <c r="C330" t="s">
        <v>3314</v>
      </c>
      <c r="D330" t="s">
        <v>925</v>
      </c>
      <c r="E330" t="s">
        <v>6346</v>
      </c>
      <c r="F330" t="s">
        <v>2000</v>
      </c>
      <c r="G330" t="s">
        <v>6827</v>
      </c>
      <c r="H330" t="s">
        <v>6828</v>
      </c>
      <c r="I330" t="s">
        <v>381</v>
      </c>
      <c r="J330" t="s">
        <v>6816</v>
      </c>
      <c r="K330" t="s">
        <v>6437</v>
      </c>
      <c r="L330" t="s">
        <v>49</v>
      </c>
      <c r="M330">
        <v>0</v>
      </c>
      <c r="N330" t="s">
        <v>6871</v>
      </c>
      <c r="O330" t="s">
        <v>6849</v>
      </c>
      <c r="P330" t="s">
        <v>6849</v>
      </c>
      <c r="Q330" t="s">
        <v>6338</v>
      </c>
      <c r="R330">
        <v>6000</v>
      </c>
      <c r="S330" t="s">
        <v>6871</v>
      </c>
      <c r="V330" t="s">
        <v>6300</v>
      </c>
      <c r="Y330" t="s">
        <v>6875</v>
      </c>
      <c r="AG330" t="s">
        <v>6344</v>
      </c>
      <c r="AH330" t="s">
        <v>6345</v>
      </c>
      <c r="AN330">
        <v>0</v>
      </c>
      <c r="AO330" t="s">
        <v>3315</v>
      </c>
      <c r="AP330">
        <v>0</v>
      </c>
      <c r="AR330">
        <v>0</v>
      </c>
      <c r="AS330">
        <v>0</v>
      </c>
    </row>
    <row r="331" spans="1:45" x14ac:dyDescent="0.15">
      <c r="A331" t="s">
        <v>3314</v>
      </c>
      <c r="B331" t="s">
        <v>6294</v>
      </c>
      <c r="C331" t="s">
        <v>3314</v>
      </c>
      <c r="D331" t="s">
        <v>925</v>
      </c>
      <c r="E331" t="s">
        <v>6346</v>
      </c>
      <c r="F331" t="s">
        <v>2000</v>
      </c>
      <c r="G331" t="s">
        <v>6827</v>
      </c>
      <c r="H331" t="s">
        <v>6828</v>
      </c>
      <c r="I331" t="s">
        <v>381</v>
      </c>
      <c r="J331" t="s">
        <v>6816</v>
      </c>
      <c r="K331" t="s">
        <v>6437</v>
      </c>
      <c r="L331" t="s">
        <v>49</v>
      </c>
      <c r="M331">
        <v>0</v>
      </c>
      <c r="N331" t="s">
        <v>6871</v>
      </c>
      <c r="O331" t="s">
        <v>6876</v>
      </c>
      <c r="P331" t="s">
        <v>6876</v>
      </c>
      <c r="Q331" t="s">
        <v>6338</v>
      </c>
      <c r="R331">
        <v>30000</v>
      </c>
      <c r="S331" t="s">
        <v>6871</v>
      </c>
      <c r="V331" t="s">
        <v>6300</v>
      </c>
      <c r="Y331" t="s">
        <v>6877</v>
      </c>
      <c r="AG331" t="s">
        <v>6344</v>
      </c>
      <c r="AH331" t="s">
        <v>6345</v>
      </c>
      <c r="AN331">
        <v>0</v>
      </c>
      <c r="AO331" t="s">
        <v>3315</v>
      </c>
      <c r="AP331">
        <v>0</v>
      </c>
      <c r="AR331">
        <v>0</v>
      </c>
      <c r="AS331">
        <v>0</v>
      </c>
    </row>
    <row r="332" spans="1:45" x14ac:dyDescent="0.15">
      <c r="A332" t="s">
        <v>3314</v>
      </c>
      <c r="B332" t="s">
        <v>6294</v>
      </c>
      <c r="C332" t="s">
        <v>3314</v>
      </c>
      <c r="D332" t="s">
        <v>925</v>
      </c>
      <c r="E332" t="s">
        <v>6346</v>
      </c>
      <c r="F332" t="s">
        <v>2000</v>
      </c>
      <c r="G332" t="s">
        <v>6827</v>
      </c>
      <c r="H332" t="s">
        <v>6828</v>
      </c>
      <c r="I332" t="s">
        <v>381</v>
      </c>
      <c r="J332" t="s">
        <v>6816</v>
      </c>
      <c r="K332" t="s">
        <v>6437</v>
      </c>
      <c r="L332" t="s">
        <v>49</v>
      </c>
      <c r="M332">
        <v>0</v>
      </c>
      <c r="N332" t="s">
        <v>6878</v>
      </c>
      <c r="O332" t="s">
        <v>6861</v>
      </c>
      <c r="P332" t="s">
        <v>6861</v>
      </c>
      <c r="Q332" t="s">
        <v>6338</v>
      </c>
      <c r="R332">
        <v>4750</v>
      </c>
      <c r="S332" t="s">
        <v>6878</v>
      </c>
      <c r="V332" t="s">
        <v>6300</v>
      </c>
      <c r="Y332" t="s">
        <v>6862</v>
      </c>
      <c r="AG332" t="s">
        <v>6342</v>
      </c>
      <c r="AH332" t="s">
        <v>6343</v>
      </c>
      <c r="AN332">
        <v>0</v>
      </c>
      <c r="AO332" t="s">
        <v>3315</v>
      </c>
      <c r="AP332">
        <v>0</v>
      </c>
      <c r="AR332">
        <v>0</v>
      </c>
      <c r="AS332">
        <v>0</v>
      </c>
    </row>
    <row r="333" spans="1:45" x14ac:dyDescent="0.15">
      <c r="A333" t="s">
        <v>3314</v>
      </c>
      <c r="B333" t="s">
        <v>6294</v>
      </c>
      <c r="C333" t="s">
        <v>3314</v>
      </c>
      <c r="D333" t="s">
        <v>925</v>
      </c>
      <c r="E333" t="s">
        <v>6346</v>
      </c>
      <c r="F333" t="s">
        <v>2000</v>
      </c>
      <c r="G333" t="s">
        <v>6827</v>
      </c>
      <c r="H333" t="s">
        <v>6828</v>
      </c>
      <c r="I333" t="s">
        <v>381</v>
      </c>
      <c r="J333" t="s">
        <v>6816</v>
      </c>
      <c r="K333" t="s">
        <v>6437</v>
      </c>
      <c r="L333" t="s">
        <v>49</v>
      </c>
      <c r="M333">
        <v>0</v>
      </c>
      <c r="N333" t="s">
        <v>6878</v>
      </c>
      <c r="O333" t="s">
        <v>6843</v>
      </c>
      <c r="P333" t="s">
        <v>6843</v>
      </c>
      <c r="Q333" t="s">
        <v>6338</v>
      </c>
      <c r="R333">
        <v>11750</v>
      </c>
      <c r="S333" t="s">
        <v>6878</v>
      </c>
      <c r="V333" t="s">
        <v>6300</v>
      </c>
      <c r="Y333" t="s">
        <v>6844</v>
      </c>
      <c r="AG333" t="s">
        <v>6342</v>
      </c>
      <c r="AH333" t="s">
        <v>6343</v>
      </c>
      <c r="AN333">
        <v>0</v>
      </c>
      <c r="AO333" t="s">
        <v>3315</v>
      </c>
      <c r="AP333">
        <v>0</v>
      </c>
      <c r="AR333">
        <v>0</v>
      </c>
      <c r="AS333">
        <v>0</v>
      </c>
    </row>
    <row r="334" spans="1:45" x14ac:dyDescent="0.15">
      <c r="A334" t="s">
        <v>3314</v>
      </c>
      <c r="B334" t="s">
        <v>6294</v>
      </c>
      <c r="C334" t="s">
        <v>3314</v>
      </c>
      <c r="D334" t="s">
        <v>925</v>
      </c>
      <c r="E334" t="s">
        <v>6346</v>
      </c>
      <c r="F334" t="s">
        <v>2000</v>
      </c>
      <c r="G334" t="s">
        <v>6827</v>
      </c>
      <c r="H334" t="s">
        <v>6828</v>
      </c>
      <c r="I334" t="s">
        <v>381</v>
      </c>
      <c r="J334" t="s">
        <v>6816</v>
      </c>
      <c r="K334" t="s">
        <v>6437</v>
      </c>
      <c r="L334" t="s">
        <v>49</v>
      </c>
      <c r="M334">
        <v>0</v>
      </c>
      <c r="N334" t="s">
        <v>6878</v>
      </c>
      <c r="O334" t="s">
        <v>6863</v>
      </c>
      <c r="P334" t="s">
        <v>6863</v>
      </c>
      <c r="Q334" t="s">
        <v>6338</v>
      </c>
      <c r="R334">
        <v>30000</v>
      </c>
      <c r="S334" t="s">
        <v>6878</v>
      </c>
      <c r="V334" t="s">
        <v>6300</v>
      </c>
      <c r="Y334" t="s">
        <v>6864</v>
      </c>
      <c r="AG334" t="s">
        <v>6344</v>
      </c>
      <c r="AH334" t="s">
        <v>6345</v>
      </c>
      <c r="AN334">
        <v>0</v>
      </c>
      <c r="AO334" t="s">
        <v>3315</v>
      </c>
      <c r="AP334">
        <v>0</v>
      </c>
      <c r="AR334">
        <v>0</v>
      </c>
      <c r="AS334">
        <v>0</v>
      </c>
    </row>
    <row r="335" spans="1:45" x14ac:dyDescent="0.15">
      <c r="A335" t="s">
        <v>3314</v>
      </c>
      <c r="B335" t="s">
        <v>6294</v>
      </c>
      <c r="C335" t="s">
        <v>3314</v>
      </c>
      <c r="D335" t="s">
        <v>925</v>
      </c>
      <c r="E335" t="s">
        <v>6346</v>
      </c>
      <c r="F335" t="s">
        <v>2000</v>
      </c>
      <c r="G335" t="s">
        <v>6827</v>
      </c>
      <c r="H335" t="s">
        <v>6828</v>
      </c>
      <c r="I335" t="s">
        <v>381</v>
      </c>
      <c r="J335" t="s">
        <v>6816</v>
      </c>
      <c r="K335" t="s">
        <v>6437</v>
      </c>
      <c r="L335" t="s">
        <v>49</v>
      </c>
      <c r="M335">
        <v>0</v>
      </c>
      <c r="N335" t="s">
        <v>6878</v>
      </c>
      <c r="O335" t="s">
        <v>6858</v>
      </c>
      <c r="P335" t="s">
        <v>6858</v>
      </c>
      <c r="Q335" t="s">
        <v>6338</v>
      </c>
      <c r="R335">
        <v>19313</v>
      </c>
      <c r="S335" t="s">
        <v>6878</v>
      </c>
      <c r="V335" t="s">
        <v>6300</v>
      </c>
      <c r="Y335" t="s">
        <v>6865</v>
      </c>
      <c r="AG335" t="s">
        <v>6342</v>
      </c>
      <c r="AH335" t="s">
        <v>6343</v>
      </c>
      <c r="AN335">
        <v>0</v>
      </c>
      <c r="AO335" t="s">
        <v>3315</v>
      </c>
      <c r="AP335">
        <v>0</v>
      </c>
      <c r="AR335">
        <v>0</v>
      </c>
      <c r="AS335">
        <v>0</v>
      </c>
    </row>
    <row r="336" spans="1:45" x14ac:dyDescent="0.15">
      <c r="A336" t="s">
        <v>3314</v>
      </c>
      <c r="B336" t="s">
        <v>6294</v>
      </c>
      <c r="C336" t="s">
        <v>3314</v>
      </c>
      <c r="D336" t="s">
        <v>925</v>
      </c>
      <c r="E336" t="s">
        <v>6346</v>
      </c>
      <c r="F336" t="s">
        <v>2000</v>
      </c>
      <c r="G336" t="s">
        <v>6827</v>
      </c>
      <c r="H336" t="s">
        <v>6828</v>
      </c>
      <c r="I336" t="s">
        <v>381</v>
      </c>
      <c r="J336" t="s">
        <v>6816</v>
      </c>
      <c r="K336" t="s">
        <v>6437</v>
      </c>
      <c r="L336" t="s">
        <v>49</v>
      </c>
      <c r="M336">
        <v>0</v>
      </c>
      <c r="N336" t="s">
        <v>6878</v>
      </c>
      <c r="O336" t="s">
        <v>6858</v>
      </c>
      <c r="P336" t="s">
        <v>6858</v>
      </c>
      <c r="Q336" t="s">
        <v>6338</v>
      </c>
      <c r="R336">
        <v>1035</v>
      </c>
      <c r="S336" t="s">
        <v>6878</v>
      </c>
      <c r="V336" t="s">
        <v>6300</v>
      </c>
      <c r="Y336" t="s">
        <v>6859</v>
      </c>
      <c r="AG336" t="s">
        <v>6344</v>
      </c>
      <c r="AH336" t="s">
        <v>6345</v>
      </c>
      <c r="AN336">
        <v>0</v>
      </c>
      <c r="AO336" t="s">
        <v>3315</v>
      </c>
      <c r="AP336">
        <v>0</v>
      </c>
      <c r="AR336">
        <v>0</v>
      </c>
      <c r="AS336">
        <v>0</v>
      </c>
    </row>
    <row r="337" spans="1:45" x14ac:dyDescent="0.15">
      <c r="A337" t="s">
        <v>3314</v>
      </c>
      <c r="B337" t="s">
        <v>6294</v>
      </c>
      <c r="C337" t="s">
        <v>3314</v>
      </c>
      <c r="D337" t="s">
        <v>925</v>
      </c>
      <c r="E337" t="s">
        <v>6346</v>
      </c>
      <c r="F337" t="s">
        <v>2000</v>
      </c>
      <c r="G337" t="s">
        <v>6827</v>
      </c>
      <c r="H337" t="s">
        <v>6828</v>
      </c>
      <c r="I337" t="s">
        <v>381</v>
      </c>
      <c r="J337" t="s">
        <v>6816</v>
      </c>
      <c r="K337" t="s">
        <v>6437</v>
      </c>
      <c r="L337" t="s">
        <v>49</v>
      </c>
      <c r="M337">
        <v>0</v>
      </c>
      <c r="N337" t="s">
        <v>6878</v>
      </c>
      <c r="O337" t="s">
        <v>6845</v>
      </c>
      <c r="P337" t="s">
        <v>6845</v>
      </c>
      <c r="Q337" t="s">
        <v>6338</v>
      </c>
      <c r="R337">
        <v>1104</v>
      </c>
      <c r="S337" t="s">
        <v>6878</v>
      </c>
      <c r="V337" t="s">
        <v>6300</v>
      </c>
      <c r="Y337" t="s">
        <v>6846</v>
      </c>
      <c r="AG337" t="s">
        <v>6342</v>
      </c>
      <c r="AH337" t="s">
        <v>6343</v>
      </c>
      <c r="AN337">
        <v>0</v>
      </c>
      <c r="AO337" t="s">
        <v>3315</v>
      </c>
      <c r="AP337">
        <v>0</v>
      </c>
      <c r="AR337">
        <v>0</v>
      </c>
      <c r="AS337">
        <v>0</v>
      </c>
    </row>
    <row r="338" spans="1:45" x14ac:dyDescent="0.15">
      <c r="A338" t="s">
        <v>3314</v>
      </c>
      <c r="B338" t="s">
        <v>6294</v>
      </c>
      <c r="C338" t="s">
        <v>3314</v>
      </c>
      <c r="D338" t="s">
        <v>925</v>
      </c>
      <c r="E338" t="s">
        <v>6346</v>
      </c>
      <c r="F338" t="s">
        <v>2000</v>
      </c>
      <c r="G338" t="s">
        <v>6827</v>
      </c>
      <c r="H338" t="s">
        <v>6828</v>
      </c>
      <c r="I338" t="s">
        <v>381</v>
      </c>
      <c r="J338" t="s">
        <v>6816</v>
      </c>
      <c r="K338" t="s">
        <v>6437</v>
      </c>
      <c r="L338" t="s">
        <v>49</v>
      </c>
      <c r="M338">
        <v>0</v>
      </c>
      <c r="N338" t="s">
        <v>6878</v>
      </c>
      <c r="O338" t="s">
        <v>6873</v>
      </c>
      <c r="P338" t="s">
        <v>6873</v>
      </c>
      <c r="Q338" t="s">
        <v>6338</v>
      </c>
      <c r="R338">
        <v>30000</v>
      </c>
      <c r="S338" t="s">
        <v>6878</v>
      </c>
      <c r="V338" t="s">
        <v>6300</v>
      </c>
      <c r="Y338" t="s">
        <v>6874</v>
      </c>
      <c r="AG338" t="s">
        <v>6342</v>
      </c>
      <c r="AH338" t="s">
        <v>6343</v>
      </c>
      <c r="AN338">
        <v>0</v>
      </c>
      <c r="AO338" t="s">
        <v>3315</v>
      </c>
      <c r="AP338">
        <v>0</v>
      </c>
      <c r="AR338">
        <v>0</v>
      </c>
      <c r="AS338">
        <v>0</v>
      </c>
    </row>
    <row r="339" spans="1:45" x14ac:dyDescent="0.15">
      <c r="A339" t="s">
        <v>3314</v>
      </c>
      <c r="B339" t="s">
        <v>6294</v>
      </c>
      <c r="C339" t="s">
        <v>3314</v>
      </c>
      <c r="D339" t="s">
        <v>925</v>
      </c>
      <c r="E339" t="s">
        <v>6346</v>
      </c>
      <c r="F339" t="s">
        <v>2000</v>
      </c>
      <c r="G339" t="s">
        <v>6827</v>
      </c>
      <c r="H339" t="s">
        <v>6828</v>
      </c>
      <c r="I339" t="s">
        <v>381</v>
      </c>
      <c r="J339" t="s">
        <v>6816</v>
      </c>
      <c r="K339" t="s">
        <v>6437</v>
      </c>
      <c r="L339" t="s">
        <v>49</v>
      </c>
      <c r="M339">
        <v>0</v>
      </c>
      <c r="N339" t="s">
        <v>6878</v>
      </c>
      <c r="O339" t="s">
        <v>6873</v>
      </c>
      <c r="P339" t="s">
        <v>6873</v>
      </c>
      <c r="Q339" t="s">
        <v>6338</v>
      </c>
      <c r="R339">
        <v>30000</v>
      </c>
      <c r="S339" t="s">
        <v>6878</v>
      </c>
      <c r="V339" t="s">
        <v>6300</v>
      </c>
      <c r="Y339" t="s">
        <v>6874</v>
      </c>
      <c r="AG339" t="s">
        <v>6344</v>
      </c>
      <c r="AH339" t="s">
        <v>6345</v>
      </c>
      <c r="AN339">
        <v>0</v>
      </c>
      <c r="AO339" t="s">
        <v>3315</v>
      </c>
      <c r="AP339">
        <v>0</v>
      </c>
      <c r="AR339">
        <v>0</v>
      </c>
      <c r="AS339">
        <v>0</v>
      </c>
    </row>
    <row r="340" spans="1:45" x14ac:dyDescent="0.15">
      <c r="A340" t="s">
        <v>3314</v>
      </c>
      <c r="B340" t="s">
        <v>6294</v>
      </c>
      <c r="C340" t="s">
        <v>3314</v>
      </c>
      <c r="D340" t="s">
        <v>925</v>
      </c>
      <c r="E340" t="s">
        <v>6346</v>
      </c>
      <c r="F340" t="s">
        <v>2000</v>
      </c>
      <c r="G340" t="s">
        <v>6827</v>
      </c>
      <c r="H340" t="s">
        <v>6828</v>
      </c>
      <c r="I340" t="s">
        <v>381</v>
      </c>
      <c r="J340" t="s">
        <v>6816</v>
      </c>
      <c r="K340" t="s">
        <v>6437</v>
      </c>
      <c r="L340" t="s">
        <v>49</v>
      </c>
      <c r="M340">
        <v>0</v>
      </c>
      <c r="N340" t="s">
        <v>6878</v>
      </c>
      <c r="O340" t="s">
        <v>6847</v>
      </c>
      <c r="P340" t="s">
        <v>6847</v>
      </c>
      <c r="Q340" t="s">
        <v>6338</v>
      </c>
      <c r="R340">
        <v>396</v>
      </c>
      <c r="S340" t="s">
        <v>6878</v>
      </c>
      <c r="V340" t="s">
        <v>6300</v>
      </c>
      <c r="Y340" t="s">
        <v>6848</v>
      </c>
      <c r="AG340" t="s">
        <v>6342</v>
      </c>
      <c r="AH340" t="s">
        <v>6343</v>
      </c>
      <c r="AN340">
        <v>0</v>
      </c>
      <c r="AO340" t="s">
        <v>3315</v>
      </c>
      <c r="AP340">
        <v>0</v>
      </c>
      <c r="AR340">
        <v>0</v>
      </c>
      <c r="AS340">
        <v>0</v>
      </c>
    </row>
    <row r="341" spans="1:45" x14ac:dyDescent="0.15">
      <c r="A341" t="s">
        <v>3314</v>
      </c>
      <c r="B341" t="s">
        <v>6294</v>
      </c>
      <c r="C341" t="s">
        <v>3314</v>
      </c>
      <c r="D341" t="s">
        <v>925</v>
      </c>
      <c r="E341" t="s">
        <v>6346</v>
      </c>
      <c r="F341" t="s">
        <v>2000</v>
      </c>
      <c r="G341" t="s">
        <v>6827</v>
      </c>
      <c r="H341" t="s">
        <v>6828</v>
      </c>
      <c r="I341" t="s">
        <v>381</v>
      </c>
      <c r="J341" t="s">
        <v>6816</v>
      </c>
      <c r="K341" t="s">
        <v>6437</v>
      </c>
      <c r="L341" t="s">
        <v>49</v>
      </c>
      <c r="M341">
        <v>0</v>
      </c>
      <c r="N341" t="s">
        <v>6878</v>
      </c>
      <c r="O341" t="s">
        <v>6847</v>
      </c>
      <c r="P341" t="s">
        <v>6847</v>
      </c>
      <c r="Q341" t="s">
        <v>6338</v>
      </c>
      <c r="R341">
        <v>4500</v>
      </c>
      <c r="S341" t="s">
        <v>6878</v>
      </c>
      <c r="V341" t="s">
        <v>6300</v>
      </c>
      <c r="Y341" t="s">
        <v>6848</v>
      </c>
      <c r="AG341" t="s">
        <v>6344</v>
      </c>
      <c r="AH341" t="s">
        <v>6345</v>
      </c>
      <c r="AN341">
        <v>0</v>
      </c>
      <c r="AO341" t="s">
        <v>3315</v>
      </c>
      <c r="AP341">
        <v>0</v>
      </c>
      <c r="AR341">
        <v>0</v>
      </c>
      <c r="AS341">
        <v>0</v>
      </c>
    </row>
    <row r="342" spans="1:45" x14ac:dyDescent="0.15">
      <c r="A342" t="s">
        <v>3314</v>
      </c>
      <c r="B342" t="s">
        <v>6294</v>
      </c>
      <c r="C342" t="s">
        <v>3314</v>
      </c>
      <c r="D342" t="s">
        <v>925</v>
      </c>
      <c r="E342" t="s">
        <v>6346</v>
      </c>
      <c r="F342" t="s">
        <v>2000</v>
      </c>
      <c r="G342" t="s">
        <v>6827</v>
      </c>
      <c r="H342" t="s">
        <v>6828</v>
      </c>
      <c r="I342" t="s">
        <v>381</v>
      </c>
      <c r="J342" t="s">
        <v>6816</v>
      </c>
      <c r="K342" t="s">
        <v>6437</v>
      </c>
      <c r="L342" t="s">
        <v>49</v>
      </c>
      <c r="M342">
        <v>0</v>
      </c>
      <c r="N342" t="s">
        <v>6878</v>
      </c>
      <c r="O342" t="s">
        <v>6876</v>
      </c>
      <c r="P342" t="s">
        <v>6876</v>
      </c>
      <c r="Q342" t="s">
        <v>6338</v>
      </c>
      <c r="R342">
        <v>465</v>
      </c>
      <c r="S342" t="s">
        <v>6878</v>
      </c>
      <c r="V342" t="s">
        <v>6300</v>
      </c>
      <c r="Y342" t="s">
        <v>6879</v>
      </c>
      <c r="AG342" t="s">
        <v>6344</v>
      </c>
      <c r="AH342" t="s">
        <v>6345</v>
      </c>
      <c r="AN342">
        <v>0</v>
      </c>
      <c r="AO342" t="s">
        <v>3315</v>
      </c>
      <c r="AP342">
        <v>0</v>
      </c>
      <c r="AR342">
        <v>0</v>
      </c>
      <c r="AS342">
        <v>0</v>
      </c>
    </row>
    <row r="343" spans="1:45" x14ac:dyDescent="0.15">
      <c r="A343" t="s">
        <v>3314</v>
      </c>
      <c r="B343" t="s">
        <v>6294</v>
      </c>
      <c r="C343" t="s">
        <v>3314</v>
      </c>
      <c r="D343" t="s">
        <v>925</v>
      </c>
      <c r="E343" t="s">
        <v>6346</v>
      </c>
      <c r="F343" t="s">
        <v>2000</v>
      </c>
      <c r="G343" t="s">
        <v>6827</v>
      </c>
      <c r="H343" t="s">
        <v>6828</v>
      </c>
      <c r="I343" t="s">
        <v>381</v>
      </c>
      <c r="J343" t="s">
        <v>6816</v>
      </c>
      <c r="K343" t="s">
        <v>6437</v>
      </c>
      <c r="L343" t="s">
        <v>49</v>
      </c>
      <c r="M343">
        <v>0</v>
      </c>
      <c r="N343" t="s">
        <v>6878</v>
      </c>
      <c r="O343" t="s">
        <v>6866</v>
      </c>
      <c r="P343" t="s">
        <v>6866</v>
      </c>
      <c r="Q343" t="s">
        <v>6338</v>
      </c>
      <c r="R343">
        <v>187</v>
      </c>
      <c r="S343" t="s">
        <v>6878</v>
      </c>
      <c r="V343" t="s">
        <v>6300</v>
      </c>
      <c r="Y343" t="s">
        <v>6867</v>
      </c>
      <c r="AG343" t="s">
        <v>6342</v>
      </c>
      <c r="AH343" t="s">
        <v>6343</v>
      </c>
      <c r="AN343">
        <v>0</v>
      </c>
      <c r="AO343" t="s">
        <v>3315</v>
      </c>
      <c r="AP343">
        <v>0</v>
      </c>
      <c r="AR343">
        <v>0</v>
      </c>
      <c r="AS343">
        <v>0</v>
      </c>
    </row>
    <row r="344" spans="1:45" x14ac:dyDescent="0.15">
      <c r="A344" t="s">
        <v>3314</v>
      </c>
      <c r="B344" t="s">
        <v>6294</v>
      </c>
      <c r="C344" t="s">
        <v>3314</v>
      </c>
      <c r="D344" t="s">
        <v>925</v>
      </c>
      <c r="E344" t="s">
        <v>6346</v>
      </c>
      <c r="F344" t="s">
        <v>2000</v>
      </c>
      <c r="G344" t="s">
        <v>6827</v>
      </c>
      <c r="H344" t="s">
        <v>6828</v>
      </c>
      <c r="I344" t="s">
        <v>381</v>
      </c>
      <c r="J344" t="s">
        <v>6816</v>
      </c>
      <c r="K344" t="s">
        <v>6437</v>
      </c>
      <c r="L344" t="s">
        <v>49</v>
      </c>
      <c r="M344">
        <v>0</v>
      </c>
      <c r="N344" t="s">
        <v>6878</v>
      </c>
      <c r="O344" t="s">
        <v>6866</v>
      </c>
      <c r="P344" t="s">
        <v>6866</v>
      </c>
      <c r="Q344" t="s">
        <v>6338</v>
      </c>
      <c r="R344">
        <v>24000</v>
      </c>
      <c r="S344" t="s">
        <v>6878</v>
      </c>
      <c r="V344" t="s">
        <v>6300</v>
      </c>
      <c r="Y344" t="s">
        <v>6880</v>
      </c>
      <c r="AG344" t="s">
        <v>6344</v>
      </c>
      <c r="AH344" t="s">
        <v>6345</v>
      </c>
      <c r="AN344">
        <v>0</v>
      </c>
      <c r="AO344" t="s">
        <v>3315</v>
      </c>
      <c r="AP344">
        <v>0</v>
      </c>
      <c r="AR344">
        <v>0</v>
      </c>
      <c r="AS344">
        <v>0</v>
      </c>
    </row>
    <row r="345" spans="1:45" x14ac:dyDescent="0.15">
      <c r="A345" t="s">
        <v>3314</v>
      </c>
      <c r="B345" t="s">
        <v>6294</v>
      </c>
      <c r="C345" t="s">
        <v>3314</v>
      </c>
      <c r="D345" t="s">
        <v>925</v>
      </c>
      <c r="E345" t="s">
        <v>6346</v>
      </c>
      <c r="F345" t="s">
        <v>2000</v>
      </c>
      <c r="G345" t="s">
        <v>6827</v>
      </c>
      <c r="H345" t="s">
        <v>6828</v>
      </c>
      <c r="I345" t="s">
        <v>381</v>
      </c>
      <c r="J345" t="s">
        <v>6816</v>
      </c>
      <c r="K345" t="s">
        <v>6437</v>
      </c>
      <c r="L345" t="s">
        <v>49</v>
      </c>
      <c r="M345">
        <v>0</v>
      </c>
      <c r="N345" t="s">
        <v>6881</v>
      </c>
      <c r="O345" t="s">
        <v>6869</v>
      </c>
      <c r="P345" t="s">
        <v>6869</v>
      </c>
      <c r="Q345" t="s">
        <v>6338</v>
      </c>
      <c r="R345">
        <v>60000</v>
      </c>
      <c r="S345" t="s">
        <v>6881</v>
      </c>
      <c r="V345" t="s">
        <v>6300</v>
      </c>
      <c r="Y345" t="s">
        <v>6870</v>
      </c>
      <c r="AG345" t="s">
        <v>6344</v>
      </c>
      <c r="AH345" t="s">
        <v>6345</v>
      </c>
      <c r="AN345">
        <v>0</v>
      </c>
      <c r="AO345" t="s">
        <v>3315</v>
      </c>
      <c r="AP345">
        <v>0</v>
      </c>
      <c r="AR345">
        <v>0</v>
      </c>
      <c r="AS345">
        <v>0</v>
      </c>
    </row>
    <row r="346" spans="1:45" x14ac:dyDescent="0.15">
      <c r="A346" t="s">
        <v>3314</v>
      </c>
      <c r="B346" t="s">
        <v>6294</v>
      </c>
      <c r="C346" t="s">
        <v>3314</v>
      </c>
      <c r="D346" t="s">
        <v>925</v>
      </c>
      <c r="E346" t="s">
        <v>6346</v>
      </c>
      <c r="F346" t="s">
        <v>2000</v>
      </c>
      <c r="G346" t="s">
        <v>6827</v>
      </c>
      <c r="H346" t="s">
        <v>6828</v>
      </c>
      <c r="I346" t="s">
        <v>381</v>
      </c>
      <c r="J346" t="s">
        <v>6816</v>
      </c>
      <c r="K346" t="s">
        <v>6437</v>
      </c>
      <c r="L346" t="s">
        <v>49</v>
      </c>
      <c r="M346">
        <v>0</v>
      </c>
      <c r="N346" t="s">
        <v>6881</v>
      </c>
      <c r="O346" t="s">
        <v>6863</v>
      </c>
      <c r="P346" t="s">
        <v>6863</v>
      </c>
      <c r="Q346" t="s">
        <v>6338</v>
      </c>
      <c r="R346">
        <v>60000</v>
      </c>
      <c r="S346" t="s">
        <v>6881</v>
      </c>
      <c r="V346" t="s">
        <v>6300</v>
      </c>
      <c r="Y346" t="s">
        <v>6864</v>
      </c>
      <c r="AG346" t="s">
        <v>6344</v>
      </c>
      <c r="AH346" t="s">
        <v>6345</v>
      </c>
      <c r="AN346">
        <v>0</v>
      </c>
      <c r="AO346" t="s">
        <v>3315</v>
      </c>
      <c r="AP346">
        <v>0</v>
      </c>
      <c r="AR346">
        <v>0</v>
      </c>
      <c r="AS346">
        <v>0</v>
      </c>
    </row>
    <row r="347" spans="1:45" x14ac:dyDescent="0.15">
      <c r="A347" t="s">
        <v>3314</v>
      </c>
      <c r="B347" t="s">
        <v>6294</v>
      </c>
      <c r="C347" t="s">
        <v>3314</v>
      </c>
      <c r="D347" t="s">
        <v>925</v>
      </c>
      <c r="E347" t="s">
        <v>6346</v>
      </c>
      <c r="F347" t="s">
        <v>2000</v>
      </c>
      <c r="G347" t="s">
        <v>6827</v>
      </c>
      <c r="H347" t="s">
        <v>6828</v>
      </c>
      <c r="I347" t="s">
        <v>381</v>
      </c>
      <c r="J347" t="s">
        <v>6816</v>
      </c>
      <c r="K347" t="s">
        <v>6437</v>
      </c>
      <c r="L347" t="s">
        <v>49</v>
      </c>
      <c r="M347">
        <v>0</v>
      </c>
      <c r="N347" t="s">
        <v>6881</v>
      </c>
      <c r="O347" t="s">
        <v>6858</v>
      </c>
      <c r="P347" t="s">
        <v>6858</v>
      </c>
      <c r="Q347" t="s">
        <v>6338</v>
      </c>
      <c r="R347">
        <v>877</v>
      </c>
      <c r="S347" t="s">
        <v>6881</v>
      </c>
      <c r="V347" t="s">
        <v>6300</v>
      </c>
      <c r="Y347" t="s">
        <v>6859</v>
      </c>
      <c r="AG347" t="s">
        <v>6342</v>
      </c>
      <c r="AH347" t="s">
        <v>6343</v>
      </c>
      <c r="AN347">
        <v>0</v>
      </c>
      <c r="AO347" t="s">
        <v>3315</v>
      </c>
      <c r="AP347">
        <v>0</v>
      </c>
      <c r="AR347">
        <v>0</v>
      </c>
      <c r="AS347">
        <v>0</v>
      </c>
    </row>
    <row r="348" spans="1:45" x14ac:dyDescent="0.15">
      <c r="A348" t="s">
        <v>3314</v>
      </c>
      <c r="B348" t="s">
        <v>6294</v>
      </c>
      <c r="C348" t="s">
        <v>3314</v>
      </c>
      <c r="D348" t="s">
        <v>925</v>
      </c>
      <c r="E348" t="s">
        <v>6346</v>
      </c>
      <c r="F348" t="s">
        <v>2000</v>
      </c>
      <c r="G348" t="s">
        <v>6827</v>
      </c>
      <c r="H348" t="s">
        <v>6828</v>
      </c>
      <c r="I348" t="s">
        <v>381</v>
      </c>
      <c r="J348" t="s">
        <v>6816</v>
      </c>
      <c r="K348" t="s">
        <v>6437</v>
      </c>
      <c r="L348" t="s">
        <v>49</v>
      </c>
      <c r="M348">
        <v>0</v>
      </c>
      <c r="N348" t="s">
        <v>6881</v>
      </c>
      <c r="O348" t="s">
        <v>6858</v>
      </c>
      <c r="P348" t="s">
        <v>6858</v>
      </c>
      <c r="Q348" t="s">
        <v>6338</v>
      </c>
      <c r="R348">
        <v>968</v>
      </c>
      <c r="S348" t="s">
        <v>6881</v>
      </c>
      <c r="V348" t="s">
        <v>6300</v>
      </c>
      <c r="Y348" t="s">
        <v>6882</v>
      </c>
      <c r="AG348" t="s">
        <v>6342</v>
      </c>
      <c r="AH348" t="s">
        <v>6343</v>
      </c>
      <c r="AN348">
        <v>0</v>
      </c>
      <c r="AO348" t="s">
        <v>3315</v>
      </c>
      <c r="AP348">
        <v>0</v>
      </c>
      <c r="AR348">
        <v>0</v>
      </c>
      <c r="AS348">
        <v>0</v>
      </c>
    </row>
    <row r="349" spans="1:45" x14ac:dyDescent="0.15">
      <c r="A349" t="s">
        <v>3314</v>
      </c>
      <c r="B349" t="s">
        <v>6294</v>
      </c>
      <c r="C349" t="s">
        <v>3314</v>
      </c>
      <c r="D349" t="s">
        <v>925</v>
      </c>
      <c r="E349" t="s">
        <v>6346</v>
      </c>
      <c r="F349" t="s">
        <v>2000</v>
      </c>
      <c r="G349" t="s">
        <v>6827</v>
      </c>
      <c r="H349" t="s">
        <v>6828</v>
      </c>
      <c r="I349" t="s">
        <v>381</v>
      </c>
      <c r="J349" t="s">
        <v>6816</v>
      </c>
      <c r="K349" t="s">
        <v>6437</v>
      </c>
      <c r="L349" t="s">
        <v>49</v>
      </c>
      <c r="M349">
        <v>0</v>
      </c>
      <c r="N349" t="s">
        <v>6881</v>
      </c>
      <c r="O349" t="s">
        <v>6845</v>
      </c>
      <c r="P349" t="s">
        <v>6845</v>
      </c>
      <c r="Q349" t="s">
        <v>6338</v>
      </c>
      <c r="R349">
        <v>30000</v>
      </c>
      <c r="S349" t="s">
        <v>6881</v>
      </c>
      <c r="V349" t="s">
        <v>6300</v>
      </c>
      <c r="Y349" t="s">
        <v>6846</v>
      </c>
      <c r="AG349" t="s">
        <v>6344</v>
      </c>
      <c r="AH349" t="s">
        <v>6345</v>
      </c>
      <c r="AN349">
        <v>0</v>
      </c>
      <c r="AO349" t="s">
        <v>3315</v>
      </c>
      <c r="AP349">
        <v>0</v>
      </c>
      <c r="AR349">
        <v>0</v>
      </c>
      <c r="AS349">
        <v>0</v>
      </c>
    </row>
    <row r="350" spans="1:45" x14ac:dyDescent="0.15">
      <c r="A350" t="s">
        <v>3314</v>
      </c>
      <c r="B350" t="s">
        <v>6294</v>
      </c>
      <c r="C350" t="s">
        <v>3314</v>
      </c>
      <c r="D350" t="s">
        <v>925</v>
      </c>
      <c r="E350" t="s">
        <v>6346</v>
      </c>
      <c r="F350" t="s">
        <v>2000</v>
      </c>
      <c r="G350" t="s">
        <v>6827</v>
      </c>
      <c r="H350" t="s">
        <v>6828</v>
      </c>
      <c r="I350" t="s">
        <v>381</v>
      </c>
      <c r="J350" t="s">
        <v>6816</v>
      </c>
      <c r="K350" t="s">
        <v>6437</v>
      </c>
      <c r="L350" t="s">
        <v>49</v>
      </c>
      <c r="M350">
        <v>0</v>
      </c>
      <c r="N350" t="s">
        <v>6881</v>
      </c>
      <c r="O350" t="s">
        <v>6876</v>
      </c>
      <c r="P350" t="s">
        <v>6876</v>
      </c>
      <c r="Q350" t="s">
        <v>6338</v>
      </c>
      <c r="R350">
        <v>623</v>
      </c>
      <c r="S350" t="s">
        <v>6881</v>
      </c>
      <c r="V350" t="s">
        <v>6300</v>
      </c>
      <c r="Y350" t="s">
        <v>6879</v>
      </c>
      <c r="AG350" t="s">
        <v>6342</v>
      </c>
      <c r="AH350" t="s">
        <v>6343</v>
      </c>
      <c r="AN350">
        <v>0</v>
      </c>
      <c r="AO350" t="s">
        <v>3315</v>
      </c>
      <c r="AP350">
        <v>0</v>
      </c>
      <c r="AR350">
        <v>0</v>
      </c>
      <c r="AS350">
        <v>0</v>
      </c>
    </row>
    <row r="351" spans="1:45" x14ac:dyDescent="0.15">
      <c r="A351" t="s">
        <v>3314</v>
      </c>
      <c r="B351" t="s">
        <v>6294</v>
      </c>
      <c r="C351" t="s">
        <v>3314</v>
      </c>
      <c r="D351" t="s">
        <v>925</v>
      </c>
      <c r="E351" t="s">
        <v>6346</v>
      </c>
      <c r="F351" t="s">
        <v>2000</v>
      </c>
      <c r="G351" t="s">
        <v>6827</v>
      </c>
      <c r="H351" t="s">
        <v>6828</v>
      </c>
      <c r="I351" t="s">
        <v>381</v>
      </c>
      <c r="J351" t="s">
        <v>6816</v>
      </c>
      <c r="K351" t="s">
        <v>6437</v>
      </c>
      <c r="L351" t="s">
        <v>49</v>
      </c>
      <c r="M351">
        <v>0</v>
      </c>
      <c r="N351" t="s">
        <v>6881</v>
      </c>
      <c r="O351" t="s">
        <v>6876</v>
      </c>
      <c r="P351" t="s">
        <v>6876</v>
      </c>
      <c r="Q351" t="s">
        <v>6338</v>
      </c>
      <c r="R351">
        <v>532</v>
      </c>
      <c r="S351" t="s">
        <v>6881</v>
      </c>
      <c r="V351" t="s">
        <v>6300</v>
      </c>
      <c r="Y351" t="s">
        <v>6877</v>
      </c>
      <c r="AG351" t="s">
        <v>6342</v>
      </c>
      <c r="AH351" t="s">
        <v>6343</v>
      </c>
      <c r="AN351">
        <v>0</v>
      </c>
      <c r="AO351" t="s">
        <v>3315</v>
      </c>
      <c r="AP351">
        <v>0</v>
      </c>
      <c r="AR351">
        <v>0</v>
      </c>
      <c r="AS351">
        <v>0</v>
      </c>
    </row>
    <row r="352" spans="1:45" x14ac:dyDescent="0.15">
      <c r="A352" t="s">
        <v>3314</v>
      </c>
      <c r="B352" t="s">
        <v>6294</v>
      </c>
      <c r="C352" t="s">
        <v>3314</v>
      </c>
      <c r="D352" t="s">
        <v>925</v>
      </c>
      <c r="E352" t="s">
        <v>6346</v>
      </c>
      <c r="F352" t="s">
        <v>2000</v>
      </c>
      <c r="G352" t="s">
        <v>6827</v>
      </c>
      <c r="H352" t="s">
        <v>6828</v>
      </c>
      <c r="I352" t="s">
        <v>381</v>
      </c>
      <c r="J352" t="s">
        <v>6816</v>
      </c>
      <c r="K352" t="s">
        <v>6437</v>
      </c>
      <c r="L352" t="s">
        <v>49</v>
      </c>
      <c r="M352">
        <v>0</v>
      </c>
      <c r="N352" t="s">
        <v>6883</v>
      </c>
      <c r="O352" t="s">
        <v>6861</v>
      </c>
      <c r="P352" t="s">
        <v>6861</v>
      </c>
      <c r="Q352" t="s">
        <v>6338</v>
      </c>
      <c r="R352">
        <v>30000</v>
      </c>
      <c r="S352" t="s">
        <v>6883</v>
      </c>
      <c r="V352" t="s">
        <v>6300</v>
      </c>
      <c r="Y352" t="s">
        <v>6862</v>
      </c>
      <c r="AG352" t="s">
        <v>6344</v>
      </c>
      <c r="AH352" t="s">
        <v>6345</v>
      </c>
      <c r="AN352">
        <v>0</v>
      </c>
      <c r="AO352" t="s">
        <v>3315</v>
      </c>
      <c r="AP352">
        <v>0</v>
      </c>
      <c r="AR352">
        <v>0</v>
      </c>
      <c r="AS352">
        <v>0</v>
      </c>
    </row>
    <row r="353" spans="1:45" x14ac:dyDescent="0.15">
      <c r="A353" t="s">
        <v>3314</v>
      </c>
      <c r="B353" t="s">
        <v>6294</v>
      </c>
      <c r="C353" t="s">
        <v>3314</v>
      </c>
      <c r="D353" t="s">
        <v>925</v>
      </c>
      <c r="E353" t="s">
        <v>6346</v>
      </c>
      <c r="F353" t="s">
        <v>2000</v>
      </c>
      <c r="G353" t="s">
        <v>6827</v>
      </c>
      <c r="H353" t="s">
        <v>6828</v>
      </c>
      <c r="I353" t="s">
        <v>381</v>
      </c>
      <c r="J353" t="s">
        <v>6816</v>
      </c>
      <c r="K353" t="s">
        <v>6437</v>
      </c>
      <c r="L353" t="s">
        <v>49</v>
      </c>
      <c r="M353">
        <v>0</v>
      </c>
      <c r="N353" t="s">
        <v>6883</v>
      </c>
      <c r="O353" t="s">
        <v>6863</v>
      </c>
      <c r="P353" t="s">
        <v>6863</v>
      </c>
      <c r="Q353" t="s">
        <v>6338</v>
      </c>
      <c r="R353">
        <v>34827</v>
      </c>
      <c r="S353" t="s">
        <v>6883</v>
      </c>
      <c r="V353" t="s">
        <v>6300</v>
      </c>
      <c r="Y353" t="s">
        <v>6864</v>
      </c>
      <c r="AG353" t="s">
        <v>6344</v>
      </c>
      <c r="AH353" t="s">
        <v>6345</v>
      </c>
      <c r="AN353">
        <v>0</v>
      </c>
      <c r="AO353" t="s">
        <v>3315</v>
      </c>
      <c r="AP353">
        <v>0</v>
      </c>
      <c r="AR353">
        <v>0</v>
      </c>
      <c r="AS353">
        <v>0</v>
      </c>
    </row>
    <row r="354" spans="1:45" x14ac:dyDescent="0.15">
      <c r="A354" t="s">
        <v>3314</v>
      </c>
      <c r="B354" t="s">
        <v>6294</v>
      </c>
      <c r="C354" t="s">
        <v>3314</v>
      </c>
      <c r="D354" t="s">
        <v>925</v>
      </c>
      <c r="E354" t="s">
        <v>6346</v>
      </c>
      <c r="F354" t="s">
        <v>2000</v>
      </c>
      <c r="G354" t="s">
        <v>6827</v>
      </c>
      <c r="H354" t="s">
        <v>6828</v>
      </c>
      <c r="I354" t="s">
        <v>381</v>
      </c>
      <c r="J354" t="s">
        <v>6816</v>
      </c>
      <c r="K354" t="s">
        <v>6437</v>
      </c>
      <c r="L354" t="s">
        <v>49</v>
      </c>
      <c r="M354">
        <v>0</v>
      </c>
      <c r="N354" t="s">
        <v>6883</v>
      </c>
      <c r="O354" t="s">
        <v>6863</v>
      </c>
      <c r="P354" t="s">
        <v>6863</v>
      </c>
      <c r="Q354" t="s">
        <v>6338</v>
      </c>
      <c r="R354">
        <v>5673</v>
      </c>
      <c r="S354" t="s">
        <v>6883</v>
      </c>
      <c r="V354" t="s">
        <v>6300</v>
      </c>
      <c r="Y354" t="s">
        <v>6872</v>
      </c>
      <c r="AG354" t="s">
        <v>6344</v>
      </c>
      <c r="AH354" t="s">
        <v>6345</v>
      </c>
      <c r="AN354">
        <v>0</v>
      </c>
      <c r="AO354" t="s">
        <v>3315</v>
      </c>
      <c r="AP354">
        <v>0</v>
      </c>
      <c r="AR354">
        <v>0</v>
      </c>
      <c r="AS354">
        <v>0</v>
      </c>
    </row>
    <row r="355" spans="1:45" x14ac:dyDescent="0.15">
      <c r="A355" t="s">
        <v>3314</v>
      </c>
      <c r="B355" t="s">
        <v>6294</v>
      </c>
      <c r="C355" t="s">
        <v>3314</v>
      </c>
      <c r="D355" t="s">
        <v>925</v>
      </c>
      <c r="E355" t="s">
        <v>6346</v>
      </c>
      <c r="F355" t="s">
        <v>2000</v>
      </c>
      <c r="G355" t="s">
        <v>6827</v>
      </c>
      <c r="H355" t="s">
        <v>6828</v>
      </c>
      <c r="I355" t="s">
        <v>381</v>
      </c>
      <c r="J355" t="s">
        <v>6816</v>
      </c>
      <c r="K355" t="s">
        <v>6437</v>
      </c>
      <c r="L355" t="s">
        <v>49</v>
      </c>
      <c r="M355">
        <v>0</v>
      </c>
      <c r="N355" t="s">
        <v>6883</v>
      </c>
      <c r="O355" t="s">
        <v>6858</v>
      </c>
      <c r="P355" t="s">
        <v>6858</v>
      </c>
      <c r="Q355" t="s">
        <v>6338</v>
      </c>
      <c r="R355">
        <v>30000</v>
      </c>
      <c r="S355" t="s">
        <v>6883</v>
      </c>
      <c r="V355" t="s">
        <v>6300</v>
      </c>
      <c r="Y355" t="s">
        <v>6865</v>
      </c>
      <c r="AG355" t="s">
        <v>6344</v>
      </c>
      <c r="AH355" t="s">
        <v>6345</v>
      </c>
      <c r="AN355">
        <v>0</v>
      </c>
      <c r="AO355" t="s">
        <v>3315</v>
      </c>
      <c r="AP355">
        <v>0</v>
      </c>
      <c r="AR355">
        <v>0</v>
      </c>
      <c r="AS355">
        <v>0</v>
      </c>
    </row>
    <row r="356" spans="1:45" x14ac:dyDescent="0.15">
      <c r="A356" t="s">
        <v>3314</v>
      </c>
      <c r="B356" t="s">
        <v>6294</v>
      </c>
      <c r="C356" t="s">
        <v>3314</v>
      </c>
      <c r="D356" t="s">
        <v>925</v>
      </c>
      <c r="E356" t="s">
        <v>6346</v>
      </c>
      <c r="F356" t="s">
        <v>2000</v>
      </c>
      <c r="G356" t="s">
        <v>6827</v>
      </c>
      <c r="H356" t="s">
        <v>6828</v>
      </c>
      <c r="I356" t="s">
        <v>381</v>
      </c>
      <c r="J356" t="s">
        <v>6816</v>
      </c>
      <c r="K356" t="s">
        <v>6437</v>
      </c>
      <c r="L356" t="s">
        <v>49</v>
      </c>
      <c r="M356">
        <v>0</v>
      </c>
      <c r="N356" t="s">
        <v>6883</v>
      </c>
      <c r="O356" t="s">
        <v>6858</v>
      </c>
      <c r="P356" t="s">
        <v>6858</v>
      </c>
      <c r="Q356" t="s">
        <v>6338</v>
      </c>
      <c r="R356">
        <v>4500</v>
      </c>
      <c r="S356" t="s">
        <v>6883</v>
      </c>
      <c r="V356" t="s">
        <v>6300</v>
      </c>
      <c r="Y356" t="s">
        <v>6882</v>
      </c>
      <c r="AG356" t="s">
        <v>6342</v>
      </c>
      <c r="AH356" t="s">
        <v>6343</v>
      </c>
      <c r="AN356">
        <v>0</v>
      </c>
      <c r="AO356" t="s">
        <v>3315</v>
      </c>
      <c r="AP356">
        <v>0</v>
      </c>
      <c r="AR356">
        <v>0</v>
      </c>
      <c r="AS356">
        <v>0</v>
      </c>
    </row>
    <row r="357" spans="1:45" x14ac:dyDescent="0.15">
      <c r="A357" t="s">
        <v>3314</v>
      </c>
      <c r="B357" t="s">
        <v>6294</v>
      </c>
      <c r="C357" t="s">
        <v>3314</v>
      </c>
      <c r="D357" t="s">
        <v>925</v>
      </c>
      <c r="E357" t="s">
        <v>6346</v>
      </c>
      <c r="F357" t="s">
        <v>2000</v>
      </c>
      <c r="G357" t="s">
        <v>6827</v>
      </c>
      <c r="H357" t="s">
        <v>6828</v>
      </c>
      <c r="I357" t="s">
        <v>381</v>
      </c>
      <c r="J357" t="s">
        <v>6816</v>
      </c>
      <c r="K357" t="s">
        <v>6437</v>
      </c>
      <c r="L357" t="s">
        <v>49</v>
      </c>
      <c r="M357">
        <v>0</v>
      </c>
      <c r="N357" t="s">
        <v>6883</v>
      </c>
      <c r="O357" t="s">
        <v>6873</v>
      </c>
      <c r="P357" t="s">
        <v>6873</v>
      </c>
      <c r="Q357" t="s">
        <v>6338</v>
      </c>
      <c r="R357">
        <v>30000</v>
      </c>
      <c r="S357" t="s">
        <v>6883</v>
      </c>
      <c r="V357" t="s">
        <v>6300</v>
      </c>
      <c r="Y357" t="s">
        <v>6874</v>
      </c>
      <c r="AG357" t="s">
        <v>6344</v>
      </c>
      <c r="AH357" t="s">
        <v>6345</v>
      </c>
      <c r="AN357">
        <v>0</v>
      </c>
      <c r="AO357" t="s">
        <v>3315</v>
      </c>
      <c r="AP357">
        <v>0</v>
      </c>
      <c r="AR357">
        <v>0</v>
      </c>
      <c r="AS357">
        <v>0</v>
      </c>
    </row>
    <row r="358" spans="1:45" x14ac:dyDescent="0.15">
      <c r="A358" t="s">
        <v>3314</v>
      </c>
      <c r="B358" t="s">
        <v>6294</v>
      </c>
      <c r="C358" t="s">
        <v>3314</v>
      </c>
      <c r="D358" t="s">
        <v>925</v>
      </c>
      <c r="E358" t="s">
        <v>6346</v>
      </c>
      <c r="F358" t="s">
        <v>2000</v>
      </c>
      <c r="G358" t="s">
        <v>6827</v>
      </c>
      <c r="H358" t="s">
        <v>6828</v>
      </c>
      <c r="I358" t="s">
        <v>381</v>
      </c>
      <c r="J358" t="s">
        <v>6816</v>
      </c>
      <c r="K358" t="s">
        <v>6437</v>
      </c>
      <c r="L358" t="s">
        <v>49</v>
      </c>
      <c r="M358">
        <v>0</v>
      </c>
      <c r="N358" t="s">
        <v>6883</v>
      </c>
      <c r="O358" t="s">
        <v>6884</v>
      </c>
      <c r="P358" t="s">
        <v>6884</v>
      </c>
      <c r="Q358" t="s">
        <v>6338</v>
      </c>
      <c r="R358">
        <v>95</v>
      </c>
      <c r="S358" t="s">
        <v>6883</v>
      </c>
      <c r="V358" t="s">
        <v>6300</v>
      </c>
      <c r="Y358" t="s">
        <v>6885</v>
      </c>
      <c r="AG358" t="s">
        <v>6342</v>
      </c>
      <c r="AH358" t="s">
        <v>6343</v>
      </c>
      <c r="AN358">
        <v>0</v>
      </c>
      <c r="AO358" t="s">
        <v>3315</v>
      </c>
      <c r="AP358">
        <v>0</v>
      </c>
      <c r="AR358">
        <v>0</v>
      </c>
      <c r="AS358">
        <v>0</v>
      </c>
    </row>
    <row r="359" spans="1:45" x14ac:dyDescent="0.15">
      <c r="A359" t="s">
        <v>3314</v>
      </c>
      <c r="B359" t="s">
        <v>6294</v>
      </c>
      <c r="C359" t="s">
        <v>3314</v>
      </c>
      <c r="D359" t="s">
        <v>925</v>
      </c>
      <c r="E359" t="s">
        <v>6346</v>
      </c>
      <c r="F359" t="s">
        <v>2000</v>
      </c>
      <c r="G359" t="s">
        <v>6827</v>
      </c>
      <c r="H359" t="s">
        <v>6828</v>
      </c>
      <c r="I359" t="s">
        <v>381</v>
      </c>
      <c r="J359" t="s">
        <v>6816</v>
      </c>
      <c r="K359" t="s">
        <v>6437</v>
      </c>
      <c r="L359" t="s">
        <v>49</v>
      </c>
      <c r="M359">
        <v>0</v>
      </c>
      <c r="N359" t="s">
        <v>6883</v>
      </c>
      <c r="O359" t="s">
        <v>6866</v>
      </c>
      <c r="P359" t="s">
        <v>6866</v>
      </c>
      <c r="Q359" t="s">
        <v>6338</v>
      </c>
      <c r="R359">
        <v>4405</v>
      </c>
      <c r="S359" t="s">
        <v>6883</v>
      </c>
      <c r="V359" t="s">
        <v>6300</v>
      </c>
      <c r="Y359" t="s">
        <v>6867</v>
      </c>
      <c r="AG359" t="s">
        <v>6342</v>
      </c>
      <c r="AH359" t="s">
        <v>6343</v>
      </c>
      <c r="AN359">
        <v>0</v>
      </c>
      <c r="AO359" t="s">
        <v>3315</v>
      </c>
      <c r="AP359">
        <v>0</v>
      </c>
      <c r="AR359">
        <v>0</v>
      </c>
      <c r="AS359">
        <v>0</v>
      </c>
    </row>
    <row r="360" spans="1:45" x14ac:dyDescent="0.15">
      <c r="A360" t="s">
        <v>3314</v>
      </c>
      <c r="B360" t="s">
        <v>6294</v>
      </c>
      <c r="C360" t="s">
        <v>3314</v>
      </c>
      <c r="D360" t="s">
        <v>925</v>
      </c>
      <c r="E360" t="s">
        <v>6346</v>
      </c>
      <c r="F360" t="s">
        <v>2000</v>
      </c>
      <c r="G360" t="s">
        <v>6827</v>
      </c>
      <c r="H360" t="s">
        <v>6828</v>
      </c>
      <c r="I360" t="s">
        <v>381</v>
      </c>
      <c r="J360" t="s">
        <v>6816</v>
      </c>
      <c r="K360" t="s">
        <v>6437</v>
      </c>
      <c r="L360" t="s">
        <v>49</v>
      </c>
      <c r="M360">
        <v>0</v>
      </c>
      <c r="N360" t="s">
        <v>6886</v>
      </c>
      <c r="O360" t="s">
        <v>6853</v>
      </c>
      <c r="P360" t="s">
        <v>6853</v>
      </c>
      <c r="Q360" t="s">
        <v>6338</v>
      </c>
      <c r="R360">
        <v>1180</v>
      </c>
      <c r="S360" t="s">
        <v>6886</v>
      </c>
      <c r="V360" t="s">
        <v>6300</v>
      </c>
      <c r="Y360" t="s">
        <v>6854</v>
      </c>
      <c r="AG360" t="s">
        <v>6342</v>
      </c>
      <c r="AH360" t="s">
        <v>6343</v>
      </c>
      <c r="AL360" t="s">
        <v>6887</v>
      </c>
      <c r="AN360">
        <v>0</v>
      </c>
      <c r="AO360" t="s">
        <v>3315</v>
      </c>
      <c r="AP360">
        <v>0</v>
      </c>
      <c r="AR360">
        <v>0</v>
      </c>
      <c r="AS360">
        <v>0</v>
      </c>
    </row>
    <row r="361" spans="1:45" x14ac:dyDescent="0.15">
      <c r="A361" t="s">
        <v>3314</v>
      </c>
      <c r="B361" t="s">
        <v>6294</v>
      </c>
      <c r="C361" t="s">
        <v>3314</v>
      </c>
      <c r="D361" t="s">
        <v>925</v>
      </c>
      <c r="E361" t="s">
        <v>6346</v>
      </c>
      <c r="F361" t="s">
        <v>2000</v>
      </c>
      <c r="G361" t="s">
        <v>6827</v>
      </c>
      <c r="H361" t="s">
        <v>6828</v>
      </c>
      <c r="I361" t="s">
        <v>381</v>
      </c>
      <c r="J361" t="s">
        <v>6816</v>
      </c>
      <c r="K361" t="s">
        <v>6437</v>
      </c>
      <c r="L361" t="s">
        <v>49</v>
      </c>
      <c r="M361">
        <v>0</v>
      </c>
      <c r="N361" t="s">
        <v>6886</v>
      </c>
      <c r="O361" t="s">
        <v>6888</v>
      </c>
      <c r="P361" t="s">
        <v>6888</v>
      </c>
      <c r="Q361" t="s">
        <v>6338</v>
      </c>
      <c r="R361">
        <v>1057</v>
      </c>
      <c r="S361" t="s">
        <v>6886</v>
      </c>
      <c r="V361" t="s">
        <v>6300</v>
      </c>
      <c r="Y361" t="s">
        <v>6889</v>
      </c>
      <c r="AG361" t="s">
        <v>6342</v>
      </c>
      <c r="AH361" t="s">
        <v>6343</v>
      </c>
      <c r="AN361">
        <v>0</v>
      </c>
      <c r="AO361" t="s">
        <v>3315</v>
      </c>
      <c r="AP361">
        <v>0</v>
      </c>
      <c r="AR361">
        <v>0</v>
      </c>
      <c r="AS361">
        <v>0</v>
      </c>
    </row>
    <row r="362" spans="1:45" x14ac:dyDescent="0.15">
      <c r="A362" t="s">
        <v>3314</v>
      </c>
      <c r="B362" t="s">
        <v>6294</v>
      </c>
      <c r="C362" t="s">
        <v>3314</v>
      </c>
      <c r="D362" t="s">
        <v>925</v>
      </c>
      <c r="E362" t="s">
        <v>6346</v>
      </c>
      <c r="F362" t="s">
        <v>2000</v>
      </c>
      <c r="G362" t="s">
        <v>6827</v>
      </c>
      <c r="H362" t="s">
        <v>6828</v>
      </c>
      <c r="I362" t="s">
        <v>381</v>
      </c>
      <c r="J362" t="s">
        <v>6816</v>
      </c>
      <c r="K362" t="s">
        <v>6437</v>
      </c>
      <c r="L362" t="s">
        <v>49</v>
      </c>
      <c r="M362">
        <v>0</v>
      </c>
      <c r="N362" t="s">
        <v>6886</v>
      </c>
      <c r="O362" t="s">
        <v>6890</v>
      </c>
      <c r="P362" t="s">
        <v>6890</v>
      </c>
      <c r="Q362" t="s">
        <v>6338</v>
      </c>
      <c r="R362">
        <v>320</v>
      </c>
      <c r="S362" t="s">
        <v>6886</v>
      </c>
      <c r="V362" t="s">
        <v>6300</v>
      </c>
      <c r="Y362" t="s">
        <v>6891</v>
      </c>
      <c r="AG362" t="s">
        <v>6342</v>
      </c>
      <c r="AH362" t="s">
        <v>6343</v>
      </c>
      <c r="AL362" t="s">
        <v>6887</v>
      </c>
      <c r="AN362">
        <v>0</v>
      </c>
      <c r="AO362" t="s">
        <v>3315</v>
      </c>
      <c r="AP362">
        <v>0</v>
      </c>
      <c r="AR362">
        <v>0</v>
      </c>
      <c r="AS362">
        <v>0</v>
      </c>
    </row>
    <row r="363" spans="1:45" x14ac:dyDescent="0.15">
      <c r="A363" t="s">
        <v>3314</v>
      </c>
      <c r="B363" t="s">
        <v>6294</v>
      </c>
      <c r="C363" t="s">
        <v>3314</v>
      </c>
      <c r="D363" t="s">
        <v>925</v>
      </c>
      <c r="E363" t="s">
        <v>6346</v>
      </c>
      <c r="F363" t="s">
        <v>2000</v>
      </c>
      <c r="G363" t="s">
        <v>6827</v>
      </c>
      <c r="H363" t="s">
        <v>6828</v>
      </c>
      <c r="I363" t="s">
        <v>381</v>
      </c>
      <c r="J363" t="s">
        <v>6816</v>
      </c>
      <c r="K363" t="s">
        <v>6437</v>
      </c>
      <c r="L363" t="s">
        <v>49</v>
      </c>
      <c r="M363">
        <v>0</v>
      </c>
      <c r="N363" t="s">
        <v>6886</v>
      </c>
      <c r="O363" t="s">
        <v>6892</v>
      </c>
      <c r="P363" t="s">
        <v>6892</v>
      </c>
      <c r="Q363" t="s">
        <v>6338</v>
      </c>
      <c r="R363">
        <v>571</v>
      </c>
      <c r="S363" t="s">
        <v>6886</v>
      </c>
      <c r="V363" t="s">
        <v>6300</v>
      </c>
      <c r="Y363" t="s">
        <v>6893</v>
      </c>
      <c r="AE363" t="s">
        <v>6349</v>
      </c>
      <c r="AF363" t="s">
        <v>6349</v>
      </c>
      <c r="AG363" t="s">
        <v>6342</v>
      </c>
      <c r="AH363" t="s">
        <v>6343</v>
      </c>
      <c r="AN363">
        <v>0</v>
      </c>
      <c r="AO363" t="s">
        <v>3315</v>
      </c>
      <c r="AP363">
        <v>0</v>
      </c>
      <c r="AR363">
        <v>0</v>
      </c>
      <c r="AS363">
        <v>0</v>
      </c>
    </row>
    <row r="364" spans="1:45" x14ac:dyDescent="0.15">
      <c r="A364" t="s">
        <v>3314</v>
      </c>
      <c r="B364" t="s">
        <v>6294</v>
      </c>
      <c r="C364" t="s">
        <v>3314</v>
      </c>
      <c r="D364" t="s">
        <v>925</v>
      </c>
      <c r="E364" t="s">
        <v>6346</v>
      </c>
      <c r="F364" t="s">
        <v>2000</v>
      </c>
      <c r="G364" t="s">
        <v>6827</v>
      </c>
      <c r="H364" t="s">
        <v>6828</v>
      </c>
      <c r="I364" t="s">
        <v>381</v>
      </c>
      <c r="J364" t="s">
        <v>6816</v>
      </c>
      <c r="K364" t="s">
        <v>6437</v>
      </c>
      <c r="L364" t="s">
        <v>49</v>
      </c>
      <c r="M364">
        <v>0</v>
      </c>
      <c r="N364" t="s">
        <v>6886</v>
      </c>
      <c r="O364" t="s">
        <v>6894</v>
      </c>
      <c r="P364" t="s">
        <v>6894</v>
      </c>
      <c r="Q364" t="s">
        <v>6338</v>
      </c>
      <c r="R364">
        <v>836</v>
      </c>
      <c r="S364" t="s">
        <v>6886</v>
      </c>
      <c r="V364" t="s">
        <v>6300</v>
      </c>
      <c r="Y364" t="s">
        <v>6895</v>
      </c>
      <c r="AG364" t="s">
        <v>6342</v>
      </c>
      <c r="AH364" t="s">
        <v>6343</v>
      </c>
      <c r="AL364" t="s">
        <v>6896</v>
      </c>
      <c r="AN364">
        <v>0</v>
      </c>
      <c r="AO364" t="s">
        <v>3315</v>
      </c>
      <c r="AP364">
        <v>0</v>
      </c>
      <c r="AR364">
        <v>0</v>
      </c>
      <c r="AS364">
        <v>0</v>
      </c>
    </row>
    <row r="365" spans="1:45" x14ac:dyDescent="0.15">
      <c r="A365" t="s">
        <v>3314</v>
      </c>
      <c r="B365" t="s">
        <v>6294</v>
      </c>
      <c r="C365" t="s">
        <v>3314</v>
      </c>
      <c r="D365" t="s">
        <v>925</v>
      </c>
      <c r="E365" t="s">
        <v>6346</v>
      </c>
      <c r="F365" t="s">
        <v>2000</v>
      </c>
      <c r="G365" t="s">
        <v>6827</v>
      </c>
      <c r="H365" t="s">
        <v>6828</v>
      </c>
      <c r="I365" t="s">
        <v>381</v>
      </c>
      <c r="J365" t="s">
        <v>6816</v>
      </c>
      <c r="K365" t="s">
        <v>6437</v>
      </c>
      <c r="L365" t="s">
        <v>49</v>
      </c>
      <c r="M365">
        <v>0</v>
      </c>
      <c r="N365" t="s">
        <v>6886</v>
      </c>
      <c r="O365" t="s">
        <v>6855</v>
      </c>
      <c r="P365" t="s">
        <v>6855</v>
      </c>
      <c r="Q365" t="s">
        <v>6338</v>
      </c>
      <c r="R365">
        <v>929</v>
      </c>
      <c r="S365" t="s">
        <v>6886</v>
      </c>
      <c r="V365" t="s">
        <v>6300</v>
      </c>
      <c r="Y365" t="s">
        <v>6856</v>
      </c>
      <c r="AE365" t="s">
        <v>6349</v>
      </c>
      <c r="AF365" t="s">
        <v>6349</v>
      </c>
      <c r="AG365" t="s">
        <v>6342</v>
      </c>
      <c r="AH365" t="s">
        <v>6343</v>
      </c>
      <c r="AN365">
        <v>0</v>
      </c>
      <c r="AO365" t="s">
        <v>3315</v>
      </c>
      <c r="AP365">
        <v>0</v>
      </c>
      <c r="AR365">
        <v>0</v>
      </c>
      <c r="AS365">
        <v>0</v>
      </c>
    </row>
    <row r="366" spans="1:45" x14ac:dyDescent="0.15">
      <c r="A366" t="s">
        <v>3314</v>
      </c>
      <c r="B366" t="s">
        <v>6294</v>
      </c>
      <c r="C366" t="s">
        <v>3314</v>
      </c>
      <c r="D366" t="s">
        <v>925</v>
      </c>
      <c r="E366" t="s">
        <v>6346</v>
      </c>
      <c r="F366" t="s">
        <v>2000</v>
      </c>
      <c r="G366" t="s">
        <v>6827</v>
      </c>
      <c r="H366" t="s">
        <v>6828</v>
      </c>
      <c r="I366" t="s">
        <v>381</v>
      </c>
      <c r="J366" t="s">
        <v>6816</v>
      </c>
      <c r="K366" t="s">
        <v>6437</v>
      </c>
      <c r="L366" t="s">
        <v>49</v>
      </c>
      <c r="M366">
        <v>0</v>
      </c>
      <c r="N366" t="s">
        <v>6886</v>
      </c>
      <c r="O366" t="s">
        <v>6897</v>
      </c>
      <c r="P366" t="s">
        <v>6897</v>
      </c>
      <c r="Q366" t="s">
        <v>6338</v>
      </c>
      <c r="R366">
        <v>167</v>
      </c>
      <c r="S366" t="s">
        <v>6886</v>
      </c>
      <c r="V366" t="s">
        <v>6300</v>
      </c>
      <c r="Y366" t="s">
        <v>6898</v>
      </c>
      <c r="AE366" t="s">
        <v>6349</v>
      </c>
      <c r="AF366" t="s">
        <v>6349</v>
      </c>
      <c r="AG366" t="s">
        <v>6342</v>
      </c>
      <c r="AH366" t="s">
        <v>6343</v>
      </c>
      <c r="AL366" t="s">
        <v>6899</v>
      </c>
      <c r="AN366">
        <v>0</v>
      </c>
      <c r="AO366" t="s">
        <v>3315</v>
      </c>
      <c r="AP366">
        <v>0</v>
      </c>
      <c r="AR366">
        <v>0</v>
      </c>
      <c r="AS366">
        <v>0</v>
      </c>
    </row>
    <row r="367" spans="1:45" x14ac:dyDescent="0.15">
      <c r="A367" t="s">
        <v>3314</v>
      </c>
      <c r="B367" t="s">
        <v>6294</v>
      </c>
      <c r="C367" t="s">
        <v>3314</v>
      </c>
      <c r="D367" t="s">
        <v>925</v>
      </c>
      <c r="E367" t="s">
        <v>6346</v>
      </c>
      <c r="F367" t="s">
        <v>2000</v>
      </c>
      <c r="G367" t="s">
        <v>6827</v>
      </c>
      <c r="H367" t="s">
        <v>6828</v>
      </c>
      <c r="I367" t="s">
        <v>381</v>
      </c>
      <c r="J367" t="s">
        <v>6816</v>
      </c>
      <c r="K367" t="s">
        <v>6437</v>
      </c>
      <c r="L367" t="s">
        <v>49</v>
      </c>
      <c r="M367">
        <v>0</v>
      </c>
      <c r="N367" t="s">
        <v>6886</v>
      </c>
      <c r="O367" t="s">
        <v>6900</v>
      </c>
      <c r="P367" t="s">
        <v>6900</v>
      </c>
      <c r="Q367" t="s">
        <v>6338</v>
      </c>
      <c r="R367">
        <v>1333</v>
      </c>
      <c r="S367" t="s">
        <v>6886</v>
      </c>
      <c r="V367" t="s">
        <v>6300</v>
      </c>
      <c r="Y367" t="s">
        <v>6901</v>
      </c>
      <c r="AE367" t="s">
        <v>6349</v>
      </c>
      <c r="AF367" t="s">
        <v>6349</v>
      </c>
      <c r="AG367" t="s">
        <v>6342</v>
      </c>
      <c r="AH367" t="s">
        <v>6343</v>
      </c>
      <c r="AL367" t="s">
        <v>6899</v>
      </c>
      <c r="AN367">
        <v>0</v>
      </c>
      <c r="AO367" t="s">
        <v>3315</v>
      </c>
      <c r="AP367">
        <v>0</v>
      </c>
      <c r="AR367">
        <v>0</v>
      </c>
      <c r="AS367">
        <v>0</v>
      </c>
    </row>
    <row r="368" spans="1:45" x14ac:dyDescent="0.15">
      <c r="A368" t="s">
        <v>3314</v>
      </c>
      <c r="B368" t="s">
        <v>6294</v>
      </c>
      <c r="C368" t="s">
        <v>3314</v>
      </c>
      <c r="D368" t="s">
        <v>925</v>
      </c>
      <c r="E368" t="s">
        <v>6346</v>
      </c>
      <c r="F368" t="s">
        <v>2000</v>
      </c>
      <c r="G368" t="s">
        <v>6827</v>
      </c>
      <c r="H368" t="s">
        <v>6828</v>
      </c>
      <c r="I368" t="s">
        <v>381</v>
      </c>
      <c r="J368" t="s">
        <v>6816</v>
      </c>
      <c r="K368" t="s">
        <v>6437</v>
      </c>
      <c r="L368" t="s">
        <v>49</v>
      </c>
      <c r="M368">
        <v>0</v>
      </c>
      <c r="N368" t="s">
        <v>6886</v>
      </c>
      <c r="O368" t="s">
        <v>6902</v>
      </c>
      <c r="P368" t="s">
        <v>6902</v>
      </c>
      <c r="Q368" t="s">
        <v>6338</v>
      </c>
      <c r="R368">
        <v>664</v>
      </c>
      <c r="S368" t="s">
        <v>6886</v>
      </c>
      <c r="V368" t="s">
        <v>6300</v>
      </c>
      <c r="Y368" t="s">
        <v>6903</v>
      </c>
      <c r="AG368" t="s">
        <v>6342</v>
      </c>
      <c r="AH368" t="s">
        <v>6343</v>
      </c>
      <c r="AL368" t="s">
        <v>6896</v>
      </c>
      <c r="AN368">
        <v>0</v>
      </c>
      <c r="AO368" t="s">
        <v>3315</v>
      </c>
      <c r="AP368">
        <v>0</v>
      </c>
      <c r="AR368">
        <v>0</v>
      </c>
      <c r="AS368">
        <v>0</v>
      </c>
    </row>
    <row r="369" spans="1:45" x14ac:dyDescent="0.15">
      <c r="A369" t="s">
        <v>3314</v>
      </c>
      <c r="B369" t="s">
        <v>6294</v>
      </c>
      <c r="C369" t="s">
        <v>3314</v>
      </c>
      <c r="D369" t="s">
        <v>925</v>
      </c>
      <c r="E369" t="s">
        <v>6346</v>
      </c>
      <c r="F369" t="s">
        <v>2000</v>
      </c>
      <c r="G369" t="s">
        <v>6827</v>
      </c>
      <c r="H369" t="s">
        <v>6828</v>
      </c>
      <c r="I369" t="s">
        <v>381</v>
      </c>
      <c r="J369" t="s">
        <v>6816</v>
      </c>
      <c r="K369" t="s">
        <v>6437</v>
      </c>
      <c r="L369" t="s">
        <v>49</v>
      </c>
      <c r="M369">
        <v>0</v>
      </c>
      <c r="N369" t="s">
        <v>6886</v>
      </c>
      <c r="O369" t="s">
        <v>6904</v>
      </c>
      <c r="P369" t="s">
        <v>6904</v>
      </c>
      <c r="Q369" t="s">
        <v>6338</v>
      </c>
      <c r="R369">
        <v>538</v>
      </c>
      <c r="S369" t="s">
        <v>6886</v>
      </c>
      <c r="V369" t="s">
        <v>6300</v>
      </c>
      <c r="Y369" t="s">
        <v>6905</v>
      </c>
      <c r="AG369" t="s">
        <v>6342</v>
      </c>
      <c r="AH369" t="s">
        <v>6343</v>
      </c>
      <c r="AN369">
        <v>0</v>
      </c>
      <c r="AO369" t="s">
        <v>3315</v>
      </c>
      <c r="AP369">
        <v>0</v>
      </c>
      <c r="AR369">
        <v>0</v>
      </c>
      <c r="AS369">
        <v>0</v>
      </c>
    </row>
    <row r="370" spans="1:45" x14ac:dyDescent="0.15">
      <c r="A370" t="s">
        <v>3314</v>
      </c>
      <c r="B370" t="s">
        <v>6294</v>
      </c>
      <c r="C370" t="s">
        <v>3314</v>
      </c>
      <c r="D370" t="s">
        <v>925</v>
      </c>
      <c r="E370" t="s">
        <v>6346</v>
      </c>
      <c r="F370" t="s">
        <v>2000</v>
      </c>
      <c r="G370" t="s">
        <v>6827</v>
      </c>
      <c r="H370" t="s">
        <v>6828</v>
      </c>
      <c r="I370" t="s">
        <v>381</v>
      </c>
      <c r="J370" t="s">
        <v>6816</v>
      </c>
      <c r="K370" t="s">
        <v>6437</v>
      </c>
      <c r="L370" t="s">
        <v>49</v>
      </c>
      <c r="M370">
        <v>0</v>
      </c>
      <c r="N370" t="s">
        <v>6886</v>
      </c>
      <c r="O370" t="s">
        <v>6906</v>
      </c>
      <c r="P370" t="s">
        <v>6906</v>
      </c>
      <c r="Q370" t="s">
        <v>6338</v>
      </c>
      <c r="R370">
        <v>962</v>
      </c>
      <c r="S370" t="s">
        <v>6886</v>
      </c>
      <c r="V370" t="s">
        <v>6300</v>
      </c>
      <c r="Y370" t="s">
        <v>6907</v>
      </c>
      <c r="AG370" t="s">
        <v>6342</v>
      </c>
      <c r="AH370" t="s">
        <v>6343</v>
      </c>
      <c r="AN370">
        <v>0</v>
      </c>
      <c r="AO370" t="s">
        <v>3315</v>
      </c>
      <c r="AP370">
        <v>0</v>
      </c>
      <c r="AR370">
        <v>0</v>
      </c>
      <c r="AS370">
        <v>0</v>
      </c>
    </row>
    <row r="371" spans="1:45" x14ac:dyDescent="0.15">
      <c r="A371" t="s">
        <v>3314</v>
      </c>
      <c r="B371" t="s">
        <v>6294</v>
      </c>
      <c r="C371" t="s">
        <v>3314</v>
      </c>
      <c r="D371" t="s">
        <v>925</v>
      </c>
      <c r="E371" t="s">
        <v>6346</v>
      </c>
      <c r="F371" t="s">
        <v>2000</v>
      </c>
      <c r="G371" t="s">
        <v>6827</v>
      </c>
      <c r="H371" t="s">
        <v>6828</v>
      </c>
      <c r="I371" t="s">
        <v>381</v>
      </c>
      <c r="J371" t="s">
        <v>6816</v>
      </c>
      <c r="K371" t="s">
        <v>6437</v>
      </c>
      <c r="L371" t="s">
        <v>49</v>
      </c>
      <c r="M371">
        <v>0</v>
      </c>
      <c r="N371" t="s">
        <v>6886</v>
      </c>
      <c r="O371" t="s">
        <v>6908</v>
      </c>
      <c r="P371" t="s">
        <v>6908</v>
      </c>
      <c r="Q371" t="s">
        <v>6338</v>
      </c>
      <c r="R371">
        <v>2755</v>
      </c>
      <c r="S371" t="s">
        <v>6886</v>
      </c>
      <c r="V371" t="s">
        <v>6300</v>
      </c>
      <c r="Y371" t="s">
        <v>6909</v>
      </c>
      <c r="AG371" t="s">
        <v>6342</v>
      </c>
      <c r="AH371" t="s">
        <v>6343</v>
      </c>
      <c r="AN371">
        <v>0</v>
      </c>
      <c r="AO371" t="s">
        <v>3315</v>
      </c>
      <c r="AP371">
        <v>0</v>
      </c>
      <c r="AR371">
        <v>0</v>
      </c>
      <c r="AS371">
        <v>0</v>
      </c>
    </row>
    <row r="372" spans="1:45" x14ac:dyDescent="0.15">
      <c r="A372" t="s">
        <v>3314</v>
      </c>
      <c r="B372" t="s">
        <v>6294</v>
      </c>
      <c r="C372" t="s">
        <v>3314</v>
      </c>
      <c r="D372" t="s">
        <v>925</v>
      </c>
      <c r="E372" t="s">
        <v>6346</v>
      </c>
      <c r="F372" t="s">
        <v>2000</v>
      </c>
      <c r="G372" t="s">
        <v>6827</v>
      </c>
      <c r="H372" t="s">
        <v>6828</v>
      </c>
      <c r="I372" t="s">
        <v>381</v>
      </c>
      <c r="J372" t="s">
        <v>6816</v>
      </c>
      <c r="K372" t="s">
        <v>6437</v>
      </c>
      <c r="L372" t="s">
        <v>49</v>
      </c>
      <c r="M372">
        <v>0</v>
      </c>
      <c r="N372" t="s">
        <v>6886</v>
      </c>
      <c r="O372" t="s">
        <v>6831</v>
      </c>
      <c r="P372" t="s">
        <v>6831</v>
      </c>
      <c r="Q372" t="s">
        <v>6338</v>
      </c>
      <c r="R372">
        <v>18496</v>
      </c>
      <c r="S372" t="s">
        <v>6886</v>
      </c>
      <c r="V372" t="s">
        <v>6300</v>
      </c>
      <c r="Y372" t="s">
        <v>6832</v>
      </c>
      <c r="AG372" t="s">
        <v>6342</v>
      </c>
      <c r="AH372" t="s">
        <v>6343</v>
      </c>
      <c r="AN372">
        <v>0</v>
      </c>
      <c r="AO372" t="s">
        <v>3315</v>
      </c>
      <c r="AP372">
        <v>0</v>
      </c>
      <c r="AR372">
        <v>0</v>
      </c>
      <c r="AS372">
        <v>0</v>
      </c>
    </row>
    <row r="373" spans="1:45" x14ac:dyDescent="0.15">
      <c r="A373" t="s">
        <v>3314</v>
      </c>
      <c r="B373" t="s">
        <v>6294</v>
      </c>
      <c r="C373" t="s">
        <v>3314</v>
      </c>
      <c r="D373" t="s">
        <v>925</v>
      </c>
      <c r="E373" t="s">
        <v>6346</v>
      </c>
      <c r="F373" t="s">
        <v>2000</v>
      </c>
      <c r="G373" t="s">
        <v>6827</v>
      </c>
      <c r="H373" t="s">
        <v>6828</v>
      </c>
      <c r="I373" t="s">
        <v>381</v>
      </c>
      <c r="J373" t="s">
        <v>6816</v>
      </c>
      <c r="K373" t="s">
        <v>6437</v>
      </c>
      <c r="L373" t="s">
        <v>49</v>
      </c>
      <c r="M373">
        <v>0</v>
      </c>
      <c r="N373" t="s">
        <v>6886</v>
      </c>
      <c r="O373" t="s">
        <v>6910</v>
      </c>
      <c r="P373" t="s">
        <v>6910</v>
      </c>
      <c r="Q373" t="s">
        <v>6338</v>
      </c>
      <c r="R373">
        <v>19500</v>
      </c>
      <c r="S373" t="s">
        <v>6886</v>
      </c>
      <c r="V373" t="s">
        <v>6300</v>
      </c>
      <c r="Y373" t="s">
        <v>6911</v>
      </c>
      <c r="AG373" t="s">
        <v>6342</v>
      </c>
      <c r="AH373" t="s">
        <v>6343</v>
      </c>
      <c r="AN373">
        <v>0</v>
      </c>
      <c r="AO373" t="s">
        <v>3315</v>
      </c>
      <c r="AP373">
        <v>0</v>
      </c>
      <c r="AR373">
        <v>0</v>
      </c>
      <c r="AS373">
        <v>0</v>
      </c>
    </row>
    <row r="374" spans="1:45" x14ac:dyDescent="0.15">
      <c r="A374" t="s">
        <v>3314</v>
      </c>
      <c r="B374" t="s">
        <v>6294</v>
      </c>
      <c r="C374" t="s">
        <v>3314</v>
      </c>
      <c r="D374" t="s">
        <v>925</v>
      </c>
      <c r="E374" t="s">
        <v>6346</v>
      </c>
      <c r="F374" t="s">
        <v>2000</v>
      </c>
      <c r="G374" t="s">
        <v>6827</v>
      </c>
      <c r="H374" t="s">
        <v>6828</v>
      </c>
      <c r="I374" t="s">
        <v>381</v>
      </c>
      <c r="J374" t="s">
        <v>6816</v>
      </c>
      <c r="K374" t="s">
        <v>6437</v>
      </c>
      <c r="L374" t="s">
        <v>49</v>
      </c>
      <c r="M374">
        <v>0</v>
      </c>
      <c r="N374" t="s">
        <v>6886</v>
      </c>
      <c r="O374" t="s">
        <v>6912</v>
      </c>
      <c r="P374" t="s">
        <v>6912</v>
      </c>
      <c r="Q374" t="s">
        <v>6338</v>
      </c>
      <c r="R374">
        <v>660</v>
      </c>
      <c r="S374" t="s">
        <v>6886</v>
      </c>
      <c r="V374" t="s">
        <v>6300</v>
      </c>
      <c r="Y374" t="s">
        <v>6913</v>
      </c>
      <c r="AG374" t="s">
        <v>6342</v>
      </c>
      <c r="AH374" t="s">
        <v>6343</v>
      </c>
      <c r="AL374" t="s">
        <v>6914</v>
      </c>
      <c r="AN374">
        <v>0</v>
      </c>
      <c r="AO374" t="s">
        <v>3315</v>
      </c>
      <c r="AP374">
        <v>0</v>
      </c>
      <c r="AR374">
        <v>0</v>
      </c>
      <c r="AS374">
        <v>0</v>
      </c>
    </row>
    <row r="375" spans="1:45" x14ac:dyDescent="0.15">
      <c r="A375" t="s">
        <v>3314</v>
      </c>
      <c r="B375" t="s">
        <v>6294</v>
      </c>
      <c r="C375" t="s">
        <v>3314</v>
      </c>
      <c r="D375" t="s">
        <v>925</v>
      </c>
      <c r="E375" t="s">
        <v>6346</v>
      </c>
      <c r="F375" t="s">
        <v>2000</v>
      </c>
      <c r="G375" t="s">
        <v>6827</v>
      </c>
      <c r="H375" t="s">
        <v>6828</v>
      </c>
      <c r="I375" t="s">
        <v>381</v>
      </c>
      <c r="J375" t="s">
        <v>6816</v>
      </c>
      <c r="K375" t="s">
        <v>6437</v>
      </c>
      <c r="L375" t="s">
        <v>49</v>
      </c>
      <c r="M375">
        <v>0</v>
      </c>
      <c r="N375" t="s">
        <v>6886</v>
      </c>
      <c r="O375" t="s">
        <v>6912</v>
      </c>
      <c r="P375" t="s">
        <v>6912</v>
      </c>
      <c r="Q375" t="s">
        <v>6338</v>
      </c>
      <c r="R375">
        <v>4500</v>
      </c>
      <c r="S375" t="s">
        <v>6886</v>
      </c>
      <c r="V375" t="s">
        <v>6300</v>
      </c>
      <c r="Y375" t="s">
        <v>6913</v>
      </c>
      <c r="AG375" t="s">
        <v>6342</v>
      </c>
      <c r="AH375" t="s">
        <v>6343</v>
      </c>
      <c r="AN375">
        <v>0</v>
      </c>
      <c r="AO375" t="s">
        <v>3315</v>
      </c>
      <c r="AP375">
        <v>0</v>
      </c>
      <c r="AR375">
        <v>0</v>
      </c>
      <c r="AS375">
        <v>0</v>
      </c>
    </row>
    <row r="376" spans="1:45" x14ac:dyDescent="0.15">
      <c r="A376" t="s">
        <v>3314</v>
      </c>
      <c r="B376" t="s">
        <v>6294</v>
      </c>
      <c r="C376" t="s">
        <v>3314</v>
      </c>
      <c r="D376" t="s">
        <v>925</v>
      </c>
      <c r="E376" t="s">
        <v>6346</v>
      </c>
      <c r="F376" t="s">
        <v>2000</v>
      </c>
      <c r="G376" t="s">
        <v>6827</v>
      </c>
      <c r="H376" t="s">
        <v>6828</v>
      </c>
      <c r="I376" t="s">
        <v>381</v>
      </c>
      <c r="J376" t="s">
        <v>6816</v>
      </c>
      <c r="K376" t="s">
        <v>6437</v>
      </c>
      <c r="L376" t="s">
        <v>49</v>
      </c>
      <c r="M376">
        <v>0</v>
      </c>
      <c r="N376" t="s">
        <v>6886</v>
      </c>
      <c r="O376" t="s">
        <v>6915</v>
      </c>
      <c r="P376" t="s">
        <v>6915</v>
      </c>
      <c r="Q376" t="s">
        <v>6338</v>
      </c>
      <c r="R376">
        <v>907</v>
      </c>
      <c r="S376" t="s">
        <v>6886</v>
      </c>
      <c r="V376" t="s">
        <v>6300</v>
      </c>
      <c r="Y376" t="s">
        <v>6916</v>
      </c>
      <c r="AG376" t="s">
        <v>6342</v>
      </c>
      <c r="AH376" t="s">
        <v>6343</v>
      </c>
      <c r="AN376">
        <v>0</v>
      </c>
      <c r="AO376" t="s">
        <v>3315</v>
      </c>
      <c r="AP376">
        <v>0</v>
      </c>
      <c r="AR376">
        <v>0</v>
      </c>
      <c r="AS376">
        <v>0</v>
      </c>
    </row>
    <row r="377" spans="1:45" x14ac:dyDescent="0.15">
      <c r="A377" t="s">
        <v>3314</v>
      </c>
      <c r="B377" t="s">
        <v>6294</v>
      </c>
      <c r="C377" t="s">
        <v>3314</v>
      </c>
      <c r="D377" t="s">
        <v>925</v>
      </c>
      <c r="E377" t="s">
        <v>6346</v>
      </c>
      <c r="F377" t="s">
        <v>2000</v>
      </c>
      <c r="G377" t="s">
        <v>6827</v>
      </c>
      <c r="H377" t="s">
        <v>6828</v>
      </c>
      <c r="I377" t="s">
        <v>381</v>
      </c>
      <c r="J377" t="s">
        <v>6816</v>
      </c>
      <c r="K377" t="s">
        <v>6437</v>
      </c>
      <c r="L377" t="s">
        <v>49</v>
      </c>
      <c r="M377">
        <v>0</v>
      </c>
      <c r="N377" t="s">
        <v>6886</v>
      </c>
      <c r="O377" t="s">
        <v>6917</v>
      </c>
      <c r="P377" t="s">
        <v>6917</v>
      </c>
      <c r="Q377" t="s">
        <v>6338</v>
      </c>
      <c r="R377">
        <v>840</v>
      </c>
      <c r="S377" t="s">
        <v>6886</v>
      </c>
      <c r="V377" t="s">
        <v>6300</v>
      </c>
      <c r="Y377" t="s">
        <v>6918</v>
      </c>
      <c r="AG377" t="s">
        <v>6342</v>
      </c>
      <c r="AH377" t="s">
        <v>6343</v>
      </c>
      <c r="AL377" t="s">
        <v>6914</v>
      </c>
      <c r="AN377">
        <v>0</v>
      </c>
      <c r="AO377" t="s">
        <v>3315</v>
      </c>
      <c r="AP377">
        <v>0</v>
      </c>
      <c r="AR377">
        <v>0</v>
      </c>
      <c r="AS377">
        <v>0</v>
      </c>
    </row>
    <row r="378" spans="1:45" x14ac:dyDescent="0.15">
      <c r="A378" t="s">
        <v>3314</v>
      </c>
      <c r="B378" t="s">
        <v>6294</v>
      </c>
      <c r="C378" t="s">
        <v>3314</v>
      </c>
      <c r="D378" t="s">
        <v>925</v>
      </c>
      <c r="E378" t="s">
        <v>6346</v>
      </c>
      <c r="F378" t="s">
        <v>2000</v>
      </c>
      <c r="G378" t="s">
        <v>6827</v>
      </c>
      <c r="H378" t="s">
        <v>6828</v>
      </c>
      <c r="I378" t="s">
        <v>381</v>
      </c>
      <c r="J378" t="s">
        <v>6816</v>
      </c>
      <c r="K378" t="s">
        <v>6437</v>
      </c>
      <c r="L378" t="s">
        <v>49</v>
      </c>
      <c r="M378">
        <v>0</v>
      </c>
      <c r="N378" t="s">
        <v>6886</v>
      </c>
      <c r="O378" t="s">
        <v>6919</v>
      </c>
      <c r="P378" t="s">
        <v>6919</v>
      </c>
      <c r="Q378" t="s">
        <v>6338</v>
      </c>
      <c r="R378">
        <v>873</v>
      </c>
      <c r="S378" t="s">
        <v>6886</v>
      </c>
      <c r="V378" t="s">
        <v>6300</v>
      </c>
      <c r="Y378" t="s">
        <v>6920</v>
      </c>
      <c r="AG378" t="s">
        <v>6342</v>
      </c>
      <c r="AH378" t="s">
        <v>6343</v>
      </c>
      <c r="AN378">
        <v>0</v>
      </c>
      <c r="AO378" t="s">
        <v>3315</v>
      </c>
      <c r="AP378">
        <v>0</v>
      </c>
      <c r="AR378">
        <v>0</v>
      </c>
      <c r="AS378">
        <v>0</v>
      </c>
    </row>
    <row r="379" spans="1:45" x14ac:dyDescent="0.15">
      <c r="A379" t="s">
        <v>3314</v>
      </c>
      <c r="B379" t="s">
        <v>6294</v>
      </c>
      <c r="C379" t="s">
        <v>3314</v>
      </c>
      <c r="D379" t="s">
        <v>925</v>
      </c>
      <c r="E379" t="s">
        <v>6346</v>
      </c>
      <c r="F379" t="s">
        <v>2000</v>
      </c>
      <c r="G379" t="s">
        <v>6827</v>
      </c>
      <c r="H379" t="s">
        <v>6828</v>
      </c>
      <c r="I379" t="s">
        <v>381</v>
      </c>
      <c r="J379" t="s">
        <v>6816</v>
      </c>
      <c r="K379" t="s">
        <v>6437</v>
      </c>
      <c r="L379" t="s">
        <v>49</v>
      </c>
      <c r="M379">
        <v>0</v>
      </c>
      <c r="N379" t="s">
        <v>6886</v>
      </c>
      <c r="O379" t="s">
        <v>6921</v>
      </c>
      <c r="P379" t="s">
        <v>6921</v>
      </c>
      <c r="Q379" t="s">
        <v>6338</v>
      </c>
      <c r="R379">
        <v>627</v>
      </c>
      <c r="S379" t="s">
        <v>6886</v>
      </c>
      <c r="V379" t="s">
        <v>6300</v>
      </c>
      <c r="Y379" t="s">
        <v>6922</v>
      </c>
      <c r="AG379" t="s">
        <v>6342</v>
      </c>
      <c r="AH379" t="s">
        <v>6343</v>
      </c>
      <c r="AN379">
        <v>0</v>
      </c>
      <c r="AO379" t="s">
        <v>3315</v>
      </c>
      <c r="AP379">
        <v>0</v>
      </c>
      <c r="AR379">
        <v>0</v>
      </c>
      <c r="AS379">
        <v>0</v>
      </c>
    </row>
    <row r="380" spans="1:45" x14ac:dyDescent="0.15">
      <c r="A380" t="s">
        <v>3314</v>
      </c>
      <c r="B380" t="s">
        <v>6294</v>
      </c>
      <c r="C380" t="s">
        <v>3314</v>
      </c>
      <c r="D380" t="s">
        <v>925</v>
      </c>
      <c r="E380" t="s">
        <v>6346</v>
      </c>
      <c r="F380" t="s">
        <v>2000</v>
      </c>
      <c r="G380" t="s">
        <v>6827</v>
      </c>
      <c r="H380" t="s">
        <v>6828</v>
      </c>
      <c r="I380" t="s">
        <v>381</v>
      </c>
      <c r="J380" t="s">
        <v>6816</v>
      </c>
      <c r="K380" t="s">
        <v>6437</v>
      </c>
      <c r="L380" t="s">
        <v>49</v>
      </c>
      <c r="M380">
        <v>0</v>
      </c>
      <c r="N380" t="s">
        <v>6886</v>
      </c>
      <c r="O380" t="s">
        <v>6923</v>
      </c>
      <c r="P380" t="s">
        <v>6923</v>
      </c>
      <c r="Q380" t="s">
        <v>6338</v>
      </c>
      <c r="R380">
        <v>30</v>
      </c>
      <c r="S380" t="s">
        <v>6886</v>
      </c>
      <c r="V380" t="s">
        <v>6300</v>
      </c>
      <c r="Y380" t="s">
        <v>6924</v>
      </c>
      <c r="AG380" t="s">
        <v>6342</v>
      </c>
      <c r="AH380" t="s">
        <v>6343</v>
      </c>
      <c r="AN380">
        <v>0</v>
      </c>
      <c r="AO380" t="s">
        <v>3315</v>
      </c>
      <c r="AP380">
        <v>0</v>
      </c>
      <c r="AR380">
        <v>0</v>
      </c>
      <c r="AS380">
        <v>0</v>
      </c>
    </row>
    <row r="381" spans="1:45" x14ac:dyDescent="0.15">
      <c r="A381" t="s">
        <v>3314</v>
      </c>
      <c r="B381" t="s">
        <v>6294</v>
      </c>
      <c r="C381" t="s">
        <v>3314</v>
      </c>
      <c r="D381" t="s">
        <v>925</v>
      </c>
      <c r="E381" t="s">
        <v>6346</v>
      </c>
      <c r="F381" t="s">
        <v>2000</v>
      </c>
      <c r="G381" t="s">
        <v>6827</v>
      </c>
      <c r="H381" t="s">
        <v>6828</v>
      </c>
      <c r="I381" t="s">
        <v>381</v>
      </c>
      <c r="J381" t="s">
        <v>6816</v>
      </c>
      <c r="K381" t="s">
        <v>6437</v>
      </c>
      <c r="L381" t="s">
        <v>49</v>
      </c>
      <c r="M381">
        <v>0</v>
      </c>
      <c r="N381" t="s">
        <v>6886</v>
      </c>
      <c r="O381" t="s">
        <v>6925</v>
      </c>
      <c r="P381" t="s">
        <v>6925</v>
      </c>
      <c r="Q381" t="s">
        <v>6338</v>
      </c>
      <c r="R381">
        <v>955</v>
      </c>
      <c r="S381" t="s">
        <v>6886</v>
      </c>
      <c r="V381" t="s">
        <v>6300</v>
      </c>
      <c r="Y381" t="s">
        <v>6926</v>
      </c>
      <c r="AG381" t="s">
        <v>6344</v>
      </c>
      <c r="AH381" t="s">
        <v>6345</v>
      </c>
      <c r="AN381">
        <v>0</v>
      </c>
      <c r="AO381" t="s">
        <v>3315</v>
      </c>
      <c r="AP381">
        <v>0</v>
      </c>
      <c r="AR381">
        <v>0</v>
      </c>
      <c r="AS381">
        <v>0</v>
      </c>
    </row>
    <row r="382" spans="1:45" x14ac:dyDescent="0.15">
      <c r="A382" t="s">
        <v>3314</v>
      </c>
      <c r="B382" t="s">
        <v>6294</v>
      </c>
      <c r="C382" t="s">
        <v>3314</v>
      </c>
      <c r="D382" t="s">
        <v>925</v>
      </c>
      <c r="E382" t="s">
        <v>6346</v>
      </c>
      <c r="F382" t="s">
        <v>2000</v>
      </c>
      <c r="G382" t="s">
        <v>6827</v>
      </c>
      <c r="H382" t="s">
        <v>6828</v>
      </c>
      <c r="I382" t="s">
        <v>381</v>
      </c>
      <c r="J382" t="s">
        <v>6816</v>
      </c>
      <c r="K382" t="s">
        <v>6437</v>
      </c>
      <c r="L382" t="s">
        <v>49</v>
      </c>
      <c r="M382">
        <v>0</v>
      </c>
      <c r="N382" t="s">
        <v>6886</v>
      </c>
      <c r="O382" t="s">
        <v>6869</v>
      </c>
      <c r="P382" t="s">
        <v>6869</v>
      </c>
      <c r="Q382" t="s">
        <v>6338</v>
      </c>
      <c r="R382">
        <v>4930</v>
      </c>
      <c r="S382" t="s">
        <v>6886</v>
      </c>
      <c r="V382" t="s">
        <v>6300</v>
      </c>
      <c r="Y382" t="s">
        <v>6870</v>
      </c>
      <c r="AG382" t="s">
        <v>6342</v>
      </c>
      <c r="AH382" t="s">
        <v>6343</v>
      </c>
      <c r="AN382">
        <v>0</v>
      </c>
      <c r="AO382" t="s">
        <v>3315</v>
      </c>
      <c r="AP382">
        <v>0</v>
      </c>
      <c r="AR382">
        <v>0</v>
      </c>
      <c r="AS382">
        <v>0</v>
      </c>
    </row>
    <row r="383" spans="1:45" x14ac:dyDescent="0.15">
      <c r="A383" t="s">
        <v>3314</v>
      </c>
      <c r="B383" t="s">
        <v>6294</v>
      </c>
      <c r="C383" t="s">
        <v>3314</v>
      </c>
      <c r="D383" t="s">
        <v>925</v>
      </c>
      <c r="E383" t="s">
        <v>6346</v>
      </c>
      <c r="F383" t="s">
        <v>2000</v>
      </c>
      <c r="G383" t="s">
        <v>6827</v>
      </c>
      <c r="H383" t="s">
        <v>6828</v>
      </c>
      <c r="I383" t="s">
        <v>381</v>
      </c>
      <c r="J383" t="s">
        <v>6816</v>
      </c>
      <c r="K383" t="s">
        <v>6437</v>
      </c>
      <c r="L383" t="s">
        <v>49</v>
      </c>
      <c r="M383">
        <v>0</v>
      </c>
      <c r="N383" t="s">
        <v>6886</v>
      </c>
      <c r="O383" t="s">
        <v>6927</v>
      </c>
      <c r="P383" t="s">
        <v>6927</v>
      </c>
      <c r="Q383" t="s">
        <v>6338</v>
      </c>
      <c r="R383">
        <v>7105</v>
      </c>
      <c r="S383" t="s">
        <v>6886</v>
      </c>
      <c r="V383" t="s">
        <v>6300</v>
      </c>
      <c r="Y383" t="s">
        <v>6928</v>
      </c>
      <c r="AG383" t="s">
        <v>6342</v>
      </c>
      <c r="AH383" t="s">
        <v>6343</v>
      </c>
      <c r="AN383">
        <v>0</v>
      </c>
      <c r="AO383" t="s">
        <v>3315</v>
      </c>
      <c r="AP383">
        <v>0</v>
      </c>
      <c r="AR383">
        <v>0</v>
      </c>
      <c r="AS383">
        <v>0</v>
      </c>
    </row>
    <row r="384" spans="1:45" x14ac:dyDescent="0.15">
      <c r="A384" t="s">
        <v>3314</v>
      </c>
      <c r="B384" t="s">
        <v>6294</v>
      </c>
      <c r="C384" t="s">
        <v>3314</v>
      </c>
      <c r="D384" t="s">
        <v>925</v>
      </c>
      <c r="E384" t="s">
        <v>6346</v>
      </c>
      <c r="F384" t="s">
        <v>2000</v>
      </c>
      <c r="G384" t="s">
        <v>6827</v>
      </c>
      <c r="H384" t="s">
        <v>6828</v>
      </c>
      <c r="I384" t="s">
        <v>381</v>
      </c>
      <c r="J384" t="s">
        <v>6816</v>
      </c>
      <c r="K384" t="s">
        <v>6437</v>
      </c>
      <c r="L384" t="s">
        <v>49</v>
      </c>
      <c r="M384">
        <v>0</v>
      </c>
      <c r="N384" t="s">
        <v>6886</v>
      </c>
      <c r="O384" t="s">
        <v>6929</v>
      </c>
      <c r="P384" t="s">
        <v>6929</v>
      </c>
      <c r="Q384" t="s">
        <v>6338</v>
      </c>
      <c r="R384">
        <v>226</v>
      </c>
      <c r="S384" t="s">
        <v>6886</v>
      </c>
      <c r="V384" t="s">
        <v>6300</v>
      </c>
      <c r="Y384" t="s">
        <v>6930</v>
      </c>
      <c r="AG384" t="s">
        <v>6344</v>
      </c>
      <c r="AH384" t="s">
        <v>6345</v>
      </c>
      <c r="AN384">
        <v>0</v>
      </c>
      <c r="AO384" t="s">
        <v>3315</v>
      </c>
      <c r="AP384">
        <v>0</v>
      </c>
      <c r="AR384">
        <v>0</v>
      </c>
      <c r="AS384">
        <v>0</v>
      </c>
    </row>
    <row r="385" spans="1:45" x14ac:dyDescent="0.15">
      <c r="A385" t="s">
        <v>3314</v>
      </c>
      <c r="B385" t="s">
        <v>6294</v>
      </c>
      <c r="C385" t="s">
        <v>3314</v>
      </c>
      <c r="D385" t="s">
        <v>925</v>
      </c>
      <c r="E385" t="s">
        <v>6346</v>
      </c>
      <c r="F385" t="s">
        <v>2000</v>
      </c>
      <c r="G385" t="s">
        <v>6827</v>
      </c>
      <c r="H385" t="s">
        <v>6828</v>
      </c>
      <c r="I385" t="s">
        <v>381</v>
      </c>
      <c r="J385" t="s">
        <v>6816</v>
      </c>
      <c r="K385" t="s">
        <v>6437</v>
      </c>
      <c r="L385" t="s">
        <v>49</v>
      </c>
      <c r="M385">
        <v>0</v>
      </c>
      <c r="N385" t="s">
        <v>6886</v>
      </c>
      <c r="O385" t="s">
        <v>6931</v>
      </c>
      <c r="P385" t="s">
        <v>6931</v>
      </c>
      <c r="Q385" t="s">
        <v>6338</v>
      </c>
      <c r="R385">
        <v>1414</v>
      </c>
      <c r="S385" t="s">
        <v>6886</v>
      </c>
      <c r="V385" t="s">
        <v>6300</v>
      </c>
      <c r="Y385" t="s">
        <v>6932</v>
      </c>
      <c r="AG385" t="s">
        <v>6342</v>
      </c>
      <c r="AH385" t="s">
        <v>6343</v>
      </c>
      <c r="AN385">
        <v>0</v>
      </c>
      <c r="AO385" t="s">
        <v>3315</v>
      </c>
      <c r="AP385">
        <v>0</v>
      </c>
      <c r="AR385">
        <v>0</v>
      </c>
      <c r="AS385">
        <v>0</v>
      </c>
    </row>
    <row r="386" spans="1:45" x14ac:dyDescent="0.15">
      <c r="A386" t="s">
        <v>3314</v>
      </c>
      <c r="B386" t="s">
        <v>6294</v>
      </c>
      <c r="C386" t="s">
        <v>3314</v>
      </c>
      <c r="D386" t="s">
        <v>925</v>
      </c>
      <c r="E386" t="s">
        <v>6346</v>
      </c>
      <c r="F386" t="s">
        <v>2000</v>
      </c>
      <c r="G386" t="s">
        <v>6827</v>
      </c>
      <c r="H386" t="s">
        <v>6828</v>
      </c>
      <c r="I386" t="s">
        <v>381</v>
      </c>
      <c r="J386" t="s">
        <v>6816</v>
      </c>
      <c r="K386" t="s">
        <v>6437</v>
      </c>
      <c r="L386" t="s">
        <v>49</v>
      </c>
      <c r="M386">
        <v>0</v>
      </c>
      <c r="N386" t="s">
        <v>6886</v>
      </c>
      <c r="O386" t="s">
        <v>6933</v>
      </c>
      <c r="P386" t="s">
        <v>6933</v>
      </c>
      <c r="Q386" t="s">
        <v>6338</v>
      </c>
      <c r="R386">
        <v>1004</v>
      </c>
      <c r="S386" t="s">
        <v>6886</v>
      </c>
      <c r="V386" t="s">
        <v>6300</v>
      </c>
      <c r="Y386" t="s">
        <v>6934</v>
      </c>
      <c r="AG386" t="s">
        <v>6342</v>
      </c>
      <c r="AH386" t="s">
        <v>6343</v>
      </c>
      <c r="AN386">
        <v>0</v>
      </c>
      <c r="AO386" t="s">
        <v>3315</v>
      </c>
      <c r="AP386">
        <v>0</v>
      </c>
      <c r="AR386">
        <v>0</v>
      </c>
      <c r="AS386">
        <v>0</v>
      </c>
    </row>
    <row r="387" spans="1:45" x14ac:dyDescent="0.15">
      <c r="A387" t="s">
        <v>3314</v>
      </c>
      <c r="B387" t="s">
        <v>6294</v>
      </c>
      <c r="C387" t="s">
        <v>3314</v>
      </c>
      <c r="D387" t="s">
        <v>925</v>
      </c>
      <c r="E387" t="s">
        <v>6346</v>
      </c>
      <c r="F387" t="s">
        <v>2000</v>
      </c>
      <c r="G387" t="s">
        <v>6827</v>
      </c>
      <c r="H387" t="s">
        <v>6828</v>
      </c>
      <c r="I387" t="s">
        <v>381</v>
      </c>
      <c r="J387" t="s">
        <v>6816</v>
      </c>
      <c r="K387" t="s">
        <v>6437</v>
      </c>
      <c r="L387" t="s">
        <v>49</v>
      </c>
      <c r="M387">
        <v>0</v>
      </c>
      <c r="N387" t="s">
        <v>6886</v>
      </c>
      <c r="O387" t="s">
        <v>6839</v>
      </c>
      <c r="P387" t="s">
        <v>6839</v>
      </c>
      <c r="Q387" t="s">
        <v>6338</v>
      </c>
      <c r="R387">
        <v>1281</v>
      </c>
      <c r="S387" t="s">
        <v>6886</v>
      </c>
      <c r="V387" t="s">
        <v>6300</v>
      </c>
      <c r="Y387" t="s">
        <v>6935</v>
      </c>
      <c r="AG387" t="s">
        <v>6342</v>
      </c>
      <c r="AH387" t="s">
        <v>6343</v>
      </c>
      <c r="AN387">
        <v>0</v>
      </c>
      <c r="AO387" t="s">
        <v>3315</v>
      </c>
      <c r="AP387">
        <v>0</v>
      </c>
      <c r="AR387">
        <v>0</v>
      </c>
      <c r="AS387">
        <v>0</v>
      </c>
    </row>
    <row r="388" spans="1:45" x14ac:dyDescent="0.15">
      <c r="A388" t="s">
        <v>3314</v>
      </c>
      <c r="B388" t="s">
        <v>6294</v>
      </c>
      <c r="C388" t="s">
        <v>3314</v>
      </c>
      <c r="D388" t="s">
        <v>925</v>
      </c>
      <c r="E388" t="s">
        <v>6346</v>
      </c>
      <c r="F388" t="s">
        <v>2000</v>
      </c>
      <c r="G388" t="s">
        <v>6827</v>
      </c>
      <c r="H388" t="s">
        <v>6828</v>
      </c>
      <c r="I388" t="s">
        <v>381</v>
      </c>
      <c r="J388" t="s">
        <v>6816</v>
      </c>
      <c r="K388" t="s">
        <v>6437</v>
      </c>
      <c r="L388" t="s">
        <v>49</v>
      </c>
      <c r="M388">
        <v>0</v>
      </c>
      <c r="N388" t="s">
        <v>6886</v>
      </c>
      <c r="O388" t="s">
        <v>6936</v>
      </c>
      <c r="P388" t="s">
        <v>6936</v>
      </c>
      <c r="Q388" t="s">
        <v>6338</v>
      </c>
      <c r="R388">
        <v>374</v>
      </c>
      <c r="S388" t="s">
        <v>6886</v>
      </c>
      <c r="V388" t="s">
        <v>6300</v>
      </c>
      <c r="Y388" t="s">
        <v>6937</v>
      </c>
      <c r="AG388" t="s">
        <v>6342</v>
      </c>
      <c r="AH388" t="s">
        <v>6343</v>
      </c>
      <c r="AN388">
        <v>0</v>
      </c>
      <c r="AO388" t="s">
        <v>3315</v>
      </c>
      <c r="AP388">
        <v>0</v>
      </c>
      <c r="AR388">
        <v>0</v>
      </c>
      <c r="AS388">
        <v>0</v>
      </c>
    </row>
    <row r="389" spans="1:45" x14ac:dyDescent="0.15">
      <c r="A389" t="s">
        <v>3314</v>
      </c>
      <c r="B389" t="s">
        <v>6294</v>
      </c>
      <c r="C389" t="s">
        <v>3314</v>
      </c>
      <c r="D389" t="s">
        <v>925</v>
      </c>
      <c r="E389" t="s">
        <v>6346</v>
      </c>
      <c r="F389" t="s">
        <v>2000</v>
      </c>
      <c r="G389" t="s">
        <v>6827</v>
      </c>
      <c r="H389" t="s">
        <v>6828</v>
      </c>
      <c r="I389" t="s">
        <v>381</v>
      </c>
      <c r="J389" t="s">
        <v>6816</v>
      </c>
      <c r="K389" t="s">
        <v>6437</v>
      </c>
      <c r="L389" t="s">
        <v>49</v>
      </c>
      <c r="M389">
        <v>0</v>
      </c>
      <c r="N389" t="s">
        <v>6886</v>
      </c>
      <c r="O389" t="s">
        <v>6938</v>
      </c>
      <c r="P389" t="s">
        <v>6938</v>
      </c>
      <c r="Q389" t="s">
        <v>6338</v>
      </c>
      <c r="R389">
        <v>92</v>
      </c>
      <c r="S389" t="s">
        <v>6886</v>
      </c>
      <c r="V389" t="s">
        <v>6300</v>
      </c>
      <c r="Y389" t="s">
        <v>6939</v>
      </c>
      <c r="AG389" t="s">
        <v>6342</v>
      </c>
      <c r="AH389" t="s">
        <v>6343</v>
      </c>
      <c r="AN389">
        <v>0</v>
      </c>
      <c r="AO389" t="s">
        <v>3315</v>
      </c>
      <c r="AP389">
        <v>0</v>
      </c>
      <c r="AR389">
        <v>0</v>
      </c>
      <c r="AS389">
        <v>0</v>
      </c>
    </row>
    <row r="390" spans="1:45" x14ac:dyDescent="0.15">
      <c r="A390" t="s">
        <v>3314</v>
      </c>
      <c r="B390" t="s">
        <v>6294</v>
      </c>
      <c r="C390" t="s">
        <v>3314</v>
      </c>
      <c r="D390" t="s">
        <v>925</v>
      </c>
      <c r="E390" t="s">
        <v>6346</v>
      </c>
      <c r="F390" t="s">
        <v>2000</v>
      </c>
      <c r="G390" t="s">
        <v>6827</v>
      </c>
      <c r="H390" t="s">
        <v>6828</v>
      </c>
      <c r="I390" t="s">
        <v>381</v>
      </c>
      <c r="J390" t="s">
        <v>6816</v>
      </c>
      <c r="K390" t="s">
        <v>6437</v>
      </c>
      <c r="L390" t="s">
        <v>49</v>
      </c>
      <c r="M390">
        <v>0</v>
      </c>
      <c r="N390" t="s">
        <v>6886</v>
      </c>
      <c r="O390" t="s">
        <v>6841</v>
      </c>
      <c r="P390" t="s">
        <v>6841</v>
      </c>
      <c r="Q390" t="s">
        <v>6338</v>
      </c>
      <c r="R390">
        <v>19212</v>
      </c>
      <c r="S390" t="s">
        <v>6886</v>
      </c>
      <c r="V390" t="s">
        <v>6300</v>
      </c>
      <c r="Y390" t="s">
        <v>6842</v>
      </c>
      <c r="AG390" t="s">
        <v>6342</v>
      </c>
      <c r="AH390" t="s">
        <v>6343</v>
      </c>
      <c r="AN390">
        <v>0</v>
      </c>
      <c r="AO390" t="s">
        <v>3315</v>
      </c>
      <c r="AP390">
        <v>0</v>
      </c>
      <c r="AR390">
        <v>0</v>
      </c>
      <c r="AS390">
        <v>0</v>
      </c>
    </row>
    <row r="391" spans="1:45" x14ac:dyDescent="0.15">
      <c r="A391" t="s">
        <v>3314</v>
      </c>
      <c r="B391" t="s">
        <v>6294</v>
      </c>
      <c r="C391" t="s">
        <v>3314</v>
      </c>
      <c r="D391" t="s">
        <v>925</v>
      </c>
      <c r="E391" t="s">
        <v>6346</v>
      </c>
      <c r="F391" t="s">
        <v>2000</v>
      </c>
      <c r="G391" t="s">
        <v>6827</v>
      </c>
      <c r="H391" t="s">
        <v>6828</v>
      </c>
      <c r="I391" t="s">
        <v>381</v>
      </c>
      <c r="J391" t="s">
        <v>6816</v>
      </c>
      <c r="K391" t="s">
        <v>6437</v>
      </c>
      <c r="L391" t="s">
        <v>49</v>
      </c>
      <c r="M391">
        <v>0</v>
      </c>
      <c r="N391" t="s">
        <v>6886</v>
      </c>
      <c r="O391" t="s">
        <v>6843</v>
      </c>
      <c r="P391" t="s">
        <v>6843</v>
      </c>
      <c r="Q391" t="s">
        <v>6338</v>
      </c>
      <c r="R391">
        <v>1343</v>
      </c>
      <c r="S391" t="s">
        <v>6886</v>
      </c>
      <c r="V391" t="s">
        <v>6300</v>
      </c>
      <c r="Y391" t="s">
        <v>6844</v>
      </c>
      <c r="AG391" t="s">
        <v>6342</v>
      </c>
      <c r="AH391" t="s">
        <v>6343</v>
      </c>
      <c r="AN391">
        <v>0</v>
      </c>
      <c r="AO391" t="s">
        <v>3315</v>
      </c>
      <c r="AP391">
        <v>0</v>
      </c>
      <c r="AR391">
        <v>0</v>
      </c>
      <c r="AS391">
        <v>0</v>
      </c>
    </row>
    <row r="392" spans="1:45" x14ac:dyDescent="0.15">
      <c r="A392" t="s">
        <v>3314</v>
      </c>
      <c r="B392" t="s">
        <v>6294</v>
      </c>
      <c r="C392" t="s">
        <v>3314</v>
      </c>
      <c r="D392" t="s">
        <v>925</v>
      </c>
      <c r="E392" t="s">
        <v>6346</v>
      </c>
      <c r="F392" t="s">
        <v>2000</v>
      </c>
      <c r="G392" t="s">
        <v>6827</v>
      </c>
      <c r="H392" t="s">
        <v>6828</v>
      </c>
      <c r="I392" t="s">
        <v>381</v>
      </c>
      <c r="J392" t="s">
        <v>6816</v>
      </c>
      <c r="K392" t="s">
        <v>6437</v>
      </c>
      <c r="L392" t="s">
        <v>49</v>
      </c>
      <c r="M392">
        <v>0</v>
      </c>
      <c r="N392" t="s">
        <v>6886</v>
      </c>
      <c r="O392" t="s">
        <v>6876</v>
      </c>
      <c r="P392" t="s">
        <v>6876</v>
      </c>
      <c r="Q392" t="s">
        <v>6338</v>
      </c>
      <c r="R392">
        <v>7819</v>
      </c>
      <c r="S392" t="s">
        <v>6886</v>
      </c>
      <c r="V392" t="s">
        <v>6300</v>
      </c>
      <c r="Y392" t="s">
        <v>6940</v>
      </c>
      <c r="AG392" t="s">
        <v>6344</v>
      </c>
      <c r="AH392" t="s">
        <v>6345</v>
      </c>
      <c r="AN392">
        <v>0</v>
      </c>
      <c r="AO392" t="s">
        <v>3315</v>
      </c>
      <c r="AP392">
        <v>0</v>
      </c>
      <c r="AR392">
        <v>0</v>
      </c>
      <c r="AS392">
        <v>0</v>
      </c>
    </row>
    <row r="393" spans="1:45" x14ac:dyDescent="0.15">
      <c r="A393" t="s">
        <v>3314</v>
      </c>
      <c r="B393" t="s">
        <v>6294</v>
      </c>
      <c r="C393" t="s">
        <v>3314</v>
      </c>
      <c r="D393" t="s">
        <v>925</v>
      </c>
      <c r="E393" t="s">
        <v>6346</v>
      </c>
      <c r="F393" t="s">
        <v>2000</v>
      </c>
      <c r="G393" t="s">
        <v>6827</v>
      </c>
      <c r="H393" t="s">
        <v>6828</v>
      </c>
      <c r="I393" t="s">
        <v>381</v>
      </c>
      <c r="J393" t="s">
        <v>6816</v>
      </c>
      <c r="K393" t="s">
        <v>6437</v>
      </c>
      <c r="L393" t="s">
        <v>49</v>
      </c>
      <c r="M393">
        <v>0</v>
      </c>
      <c r="N393" t="s">
        <v>6941</v>
      </c>
      <c r="O393" t="s">
        <v>6892</v>
      </c>
      <c r="P393" t="s">
        <v>6892</v>
      </c>
      <c r="Q393" t="s">
        <v>6338</v>
      </c>
      <c r="R393">
        <v>1434</v>
      </c>
      <c r="S393" t="s">
        <v>6941</v>
      </c>
      <c r="V393" t="s">
        <v>6300</v>
      </c>
      <c r="Y393" t="s">
        <v>6942</v>
      </c>
      <c r="AE393" t="s">
        <v>6349</v>
      </c>
      <c r="AF393" t="s">
        <v>6349</v>
      </c>
      <c r="AG393" t="s">
        <v>6342</v>
      </c>
      <c r="AH393" t="s">
        <v>6343</v>
      </c>
      <c r="AL393" t="s">
        <v>6943</v>
      </c>
      <c r="AN393">
        <v>0</v>
      </c>
      <c r="AO393" t="s">
        <v>3315</v>
      </c>
      <c r="AP393">
        <v>0</v>
      </c>
      <c r="AR393">
        <v>0</v>
      </c>
      <c r="AS393">
        <v>0</v>
      </c>
    </row>
    <row r="394" spans="1:45" x14ac:dyDescent="0.15">
      <c r="A394" t="s">
        <v>3314</v>
      </c>
      <c r="B394" t="s">
        <v>6294</v>
      </c>
      <c r="C394" t="s">
        <v>3314</v>
      </c>
      <c r="D394" t="s">
        <v>925</v>
      </c>
      <c r="E394" t="s">
        <v>6346</v>
      </c>
      <c r="F394" t="s">
        <v>2000</v>
      </c>
      <c r="G394" t="s">
        <v>6827</v>
      </c>
      <c r="H394" t="s">
        <v>6828</v>
      </c>
      <c r="I394" t="s">
        <v>381</v>
      </c>
      <c r="J394" t="s">
        <v>6816</v>
      </c>
      <c r="K394" t="s">
        <v>6437</v>
      </c>
      <c r="L394" t="s">
        <v>49</v>
      </c>
      <c r="M394">
        <v>0</v>
      </c>
      <c r="N394" t="s">
        <v>6941</v>
      </c>
      <c r="O394" t="s">
        <v>6892</v>
      </c>
      <c r="P394" t="s">
        <v>6892</v>
      </c>
      <c r="Q394" t="s">
        <v>6338</v>
      </c>
      <c r="R394">
        <v>15066</v>
      </c>
      <c r="S394" t="s">
        <v>6941</v>
      </c>
      <c r="V394" t="s">
        <v>6300</v>
      </c>
      <c r="Y394" t="s">
        <v>6893</v>
      </c>
      <c r="AE394" t="s">
        <v>6349</v>
      </c>
      <c r="AF394" t="s">
        <v>6349</v>
      </c>
      <c r="AG394" t="s">
        <v>6342</v>
      </c>
      <c r="AH394" t="s">
        <v>6343</v>
      </c>
      <c r="AL394" t="s">
        <v>6943</v>
      </c>
      <c r="AN394">
        <v>0</v>
      </c>
      <c r="AO394" t="s">
        <v>3315</v>
      </c>
      <c r="AP394">
        <v>0</v>
      </c>
      <c r="AR394">
        <v>0</v>
      </c>
      <c r="AS394">
        <v>0</v>
      </c>
    </row>
    <row r="395" spans="1:45" x14ac:dyDescent="0.15">
      <c r="A395" t="s">
        <v>3314</v>
      </c>
      <c r="B395" t="s">
        <v>6294</v>
      </c>
      <c r="C395" t="s">
        <v>3314</v>
      </c>
      <c r="D395" t="s">
        <v>925</v>
      </c>
      <c r="E395" t="s">
        <v>6346</v>
      </c>
      <c r="F395" t="s">
        <v>2000</v>
      </c>
      <c r="G395" t="s">
        <v>6827</v>
      </c>
      <c r="H395" t="s">
        <v>6828</v>
      </c>
      <c r="I395" t="s">
        <v>381</v>
      </c>
      <c r="J395" t="s">
        <v>6816</v>
      </c>
      <c r="K395" t="s">
        <v>6437</v>
      </c>
      <c r="L395" t="s">
        <v>49</v>
      </c>
      <c r="M395">
        <v>0</v>
      </c>
      <c r="N395" t="s">
        <v>6941</v>
      </c>
      <c r="O395" t="s">
        <v>6944</v>
      </c>
      <c r="P395" t="s">
        <v>6944</v>
      </c>
      <c r="Q395" t="s">
        <v>6338</v>
      </c>
      <c r="R395">
        <v>598</v>
      </c>
      <c r="S395" t="s">
        <v>6941</v>
      </c>
      <c r="V395" t="s">
        <v>6300</v>
      </c>
      <c r="Y395" t="s">
        <v>6945</v>
      </c>
      <c r="AG395" t="s">
        <v>6342</v>
      </c>
      <c r="AH395" t="s">
        <v>6343</v>
      </c>
      <c r="AL395" t="s">
        <v>6946</v>
      </c>
      <c r="AN395">
        <v>0</v>
      </c>
      <c r="AO395" t="s">
        <v>3315</v>
      </c>
      <c r="AP395">
        <v>0</v>
      </c>
      <c r="AR395">
        <v>0</v>
      </c>
      <c r="AS395">
        <v>0</v>
      </c>
    </row>
    <row r="396" spans="1:45" x14ac:dyDescent="0.15">
      <c r="A396" t="s">
        <v>3314</v>
      </c>
      <c r="B396" t="s">
        <v>6294</v>
      </c>
      <c r="C396" t="s">
        <v>3314</v>
      </c>
      <c r="D396" t="s">
        <v>925</v>
      </c>
      <c r="E396" t="s">
        <v>6346</v>
      </c>
      <c r="F396" t="s">
        <v>2000</v>
      </c>
      <c r="G396" t="s">
        <v>6827</v>
      </c>
      <c r="H396" t="s">
        <v>6828</v>
      </c>
      <c r="I396" t="s">
        <v>381</v>
      </c>
      <c r="J396" t="s">
        <v>6816</v>
      </c>
      <c r="K396" t="s">
        <v>6437</v>
      </c>
      <c r="L396" t="s">
        <v>49</v>
      </c>
      <c r="M396">
        <v>0</v>
      </c>
      <c r="N396" t="s">
        <v>6941</v>
      </c>
      <c r="O396" t="s">
        <v>6947</v>
      </c>
      <c r="P396" t="s">
        <v>6947</v>
      </c>
      <c r="Q396" t="s">
        <v>6338</v>
      </c>
      <c r="R396">
        <v>30000</v>
      </c>
      <c r="S396" t="s">
        <v>6941</v>
      </c>
      <c r="V396" t="s">
        <v>6300</v>
      </c>
      <c r="Y396" t="s">
        <v>6948</v>
      </c>
      <c r="AG396" t="s">
        <v>6342</v>
      </c>
      <c r="AH396" t="s">
        <v>6343</v>
      </c>
      <c r="AN396">
        <v>0</v>
      </c>
      <c r="AO396" t="s">
        <v>3315</v>
      </c>
      <c r="AP396">
        <v>0</v>
      </c>
      <c r="AR396">
        <v>0</v>
      </c>
      <c r="AS396">
        <v>0</v>
      </c>
    </row>
    <row r="397" spans="1:45" x14ac:dyDescent="0.15">
      <c r="A397" t="s">
        <v>3314</v>
      </c>
      <c r="B397" t="s">
        <v>6294</v>
      </c>
      <c r="C397" t="s">
        <v>3314</v>
      </c>
      <c r="D397" t="s">
        <v>925</v>
      </c>
      <c r="E397" t="s">
        <v>6346</v>
      </c>
      <c r="F397" t="s">
        <v>2000</v>
      </c>
      <c r="G397" t="s">
        <v>6827</v>
      </c>
      <c r="H397" t="s">
        <v>6828</v>
      </c>
      <c r="I397" t="s">
        <v>381</v>
      </c>
      <c r="J397" t="s">
        <v>6816</v>
      </c>
      <c r="K397" t="s">
        <v>6437</v>
      </c>
      <c r="L397" t="s">
        <v>49</v>
      </c>
      <c r="M397">
        <v>0</v>
      </c>
      <c r="N397" t="s">
        <v>6941</v>
      </c>
      <c r="O397" t="s">
        <v>6919</v>
      </c>
      <c r="P397" t="s">
        <v>6919</v>
      </c>
      <c r="Q397" t="s">
        <v>6338</v>
      </c>
      <c r="R397">
        <v>30000</v>
      </c>
      <c r="S397" t="s">
        <v>6941</v>
      </c>
      <c r="V397" t="s">
        <v>6300</v>
      </c>
      <c r="Y397" t="s">
        <v>6920</v>
      </c>
      <c r="AG397" t="s">
        <v>6342</v>
      </c>
      <c r="AH397" t="s">
        <v>6343</v>
      </c>
      <c r="AN397">
        <v>0</v>
      </c>
      <c r="AO397" t="s">
        <v>3315</v>
      </c>
      <c r="AP397">
        <v>0</v>
      </c>
      <c r="AR397">
        <v>0</v>
      </c>
      <c r="AS397">
        <v>0</v>
      </c>
    </row>
    <row r="398" spans="1:45" x14ac:dyDescent="0.15">
      <c r="A398" t="s">
        <v>3314</v>
      </c>
      <c r="B398" t="s">
        <v>6294</v>
      </c>
      <c r="C398" t="s">
        <v>3314</v>
      </c>
      <c r="D398" t="s">
        <v>925</v>
      </c>
      <c r="E398" t="s">
        <v>6346</v>
      </c>
      <c r="F398" t="s">
        <v>2000</v>
      </c>
      <c r="G398" t="s">
        <v>6827</v>
      </c>
      <c r="H398" t="s">
        <v>6828</v>
      </c>
      <c r="I398" t="s">
        <v>381</v>
      </c>
      <c r="J398" t="s">
        <v>6816</v>
      </c>
      <c r="K398" t="s">
        <v>6437</v>
      </c>
      <c r="L398" t="s">
        <v>49</v>
      </c>
      <c r="M398">
        <v>0</v>
      </c>
      <c r="N398" t="s">
        <v>6941</v>
      </c>
      <c r="O398" t="s">
        <v>6949</v>
      </c>
      <c r="P398" t="s">
        <v>6949</v>
      </c>
      <c r="Q398" t="s">
        <v>6338</v>
      </c>
      <c r="R398">
        <v>850</v>
      </c>
      <c r="S398" t="s">
        <v>6941</v>
      </c>
      <c r="V398" t="s">
        <v>6300</v>
      </c>
      <c r="Y398" t="s">
        <v>6950</v>
      </c>
      <c r="AG398" t="s">
        <v>6342</v>
      </c>
      <c r="AH398" t="s">
        <v>6343</v>
      </c>
      <c r="AN398">
        <v>0</v>
      </c>
      <c r="AO398" t="s">
        <v>3315</v>
      </c>
      <c r="AP398">
        <v>0</v>
      </c>
      <c r="AR398">
        <v>0</v>
      </c>
      <c r="AS398">
        <v>0</v>
      </c>
    </row>
    <row r="399" spans="1:45" x14ac:dyDescent="0.15">
      <c r="A399" t="s">
        <v>3314</v>
      </c>
      <c r="B399" t="s">
        <v>6294</v>
      </c>
      <c r="C399" t="s">
        <v>3314</v>
      </c>
      <c r="D399" t="s">
        <v>925</v>
      </c>
      <c r="E399" t="s">
        <v>6346</v>
      </c>
      <c r="F399" t="s">
        <v>2000</v>
      </c>
      <c r="G399" t="s">
        <v>6827</v>
      </c>
      <c r="H399" t="s">
        <v>6828</v>
      </c>
      <c r="I399" t="s">
        <v>381</v>
      </c>
      <c r="J399" t="s">
        <v>6816</v>
      </c>
      <c r="K399" t="s">
        <v>6437</v>
      </c>
      <c r="L399" t="s">
        <v>49</v>
      </c>
      <c r="M399">
        <v>0</v>
      </c>
      <c r="N399" t="s">
        <v>6941</v>
      </c>
      <c r="O399" t="s">
        <v>6833</v>
      </c>
      <c r="P399" t="s">
        <v>6833</v>
      </c>
      <c r="Q399" t="s">
        <v>6338</v>
      </c>
      <c r="R399">
        <v>23150</v>
      </c>
      <c r="S399" t="s">
        <v>6941</v>
      </c>
      <c r="V399" t="s">
        <v>6300</v>
      </c>
      <c r="Y399" t="s">
        <v>6834</v>
      </c>
      <c r="AG399" t="s">
        <v>6342</v>
      </c>
      <c r="AH399" t="s">
        <v>6343</v>
      </c>
      <c r="AN399">
        <v>0</v>
      </c>
      <c r="AO399" t="s">
        <v>3315</v>
      </c>
      <c r="AP399">
        <v>0</v>
      </c>
      <c r="AR399">
        <v>0</v>
      </c>
      <c r="AS399">
        <v>0</v>
      </c>
    </row>
    <row r="400" spans="1:45" x14ac:dyDescent="0.15">
      <c r="A400" t="s">
        <v>3314</v>
      </c>
      <c r="B400" t="s">
        <v>6294</v>
      </c>
      <c r="C400" t="s">
        <v>3314</v>
      </c>
      <c r="D400" t="s">
        <v>925</v>
      </c>
      <c r="E400" t="s">
        <v>6346</v>
      </c>
      <c r="F400" t="s">
        <v>2000</v>
      </c>
      <c r="G400" t="s">
        <v>6827</v>
      </c>
      <c r="H400" t="s">
        <v>6828</v>
      </c>
      <c r="I400" t="s">
        <v>381</v>
      </c>
      <c r="J400" t="s">
        <v>6816</v>
      </c>
      <c r="K400" t="s">
        <v>6437</v>
      </c>
      <c r="L400" t="s">
        <v>49</v>
      </c>
      <c r="M400">
        <v>0</v>
      </c>
      <c r="N400" t="s">
        <v>6941</v>
      </c>
      <c r="O400" t="s">
        <v>6925</v>
      </c>
      <c r="P400" t="s">
        <v>6925</v>
      </c>
      <c r="Q400" t="s">
        <v>6338</v>
      </c>
      <c r="R400">
        <v>30000</v>
      </c>
      <c r="S400" t="s">
        <v>6941</v>
      </c>
      <c r="V400" t="s">
        <v>6300</v>
      </c>
      <c r="Y400" t="s">
        <v>6926</v>
      </c>
      <c r="AG400" t="s">
        <v>6342</v>
      </c>
      <c r="AH400" t="s">
        <v>6343</v>
      </c>
      <c r="AN400">
        <v>0</v>
      </c>
      <c r="AO400" t="s">
        <v>3315</v>
      </c>
      <c r="AP400">
        <v>0</v>
      </c>
      <c r="AR400">
        <v>0</v>
      </c>
      <c r="AS400">
        <v>0</v>
      </c>
    </row>
    <row r="401" spans="1:45" x14ac:dyDescent="0.15">
      <c r="A401" t="s">
        <v>3314</v>
      </c>
      <c r="B401" t="s">
        <v>6294</v>
      </c>
      <c r="C401" t="s">
        <v>3314</v>
      </c>
      <c r="D401" t="s">
        <v>925</v>
      </c>
      <c r="E401" t="s">
        <v>6346</v>
      </c>
      <c r="F401" t="s">
        <v>2000</v>
      </c>
      <c r="G401" t="s">
        <v>6827</v>
      </c>
      <c r="H401" t="s">
        <v>6828</v>
      </c>
      <c r="I401" t="s">
        <v>381</v>
      </c>
      <c r="J401" t="s">
        <v>6816</v>
      </c>
      <c r="K401" t="s">
        <v>6437</v>
      </c>
      <c r="L401" t="s">
        <v>49</v>
      </c>
      <c r="M401">
        <v>0</v>
      </c>
      <c r="N401" t="s">
        <v>6941</v>
      </c>
      <c r="O401" t="s">
        <v>6933</v>
      </c>
      <c r="P401" t="s">
        <v>6933</v>
      </c>
      <c r="Q401" t="s">
        <v>6338</v>
      </c>
      <c r="R401">
        <v>1901</v>
      </c>
      <c r="S401" t="s">
        <v>6941</v>
      </c>
      <c r="V401" t="s">
        <v>6300</v>
      </c>
      <c r="Y401" t="s">
        <v>6934</v>
      </c>
      <c r="AG401" t="s">
        <v>6342</v>
      </c>
      <c r="AH401" t="s">
        <v>6343</v>
      </c>
      <c r="AL401" t="s">
        <v>6946</v>
      </c>
      <c r="AN401">
        <v>0</v>
      </c>
      <c r="AO401" t="s">
        <v>3315</v>
      </c>
      <c r="AP401">
        <v>0</v>
      </c>
      <c r="AR401">
        <v>0</v>
      </c>
      <c r="AS401">
        <v>0</v>
      </c>
    </row>
    <row r="402" spans="1:45" x14ac:dyDescent="0.15">
      <c r="A402" t="s">
        <v>3314</v>
      </c>
      <c r="B402" t="s">
        <v>6294</v>
      </c>
      <c r="C402" t="s">
        <v>3314</v>
      </c>
      <c r="D402" t="s">
        <v>925</v>
      </c>
      <c r="E402" t="s">
        <v>6346</v>
      </c>
      <c r="F402" t="s">
        <v>2000</v>
      </c>
      <c r="G402" t="s">
        <v>6827</v>
      </c>
      <c r="H402" t="s">
        <v>6828</v>
      </c>
      <c r="I402" t="s">
        <v>381</v>
      </c>
      <c r="J402" t="s">
        <v>6816</v>
      </c>
      <c r="K402" t="s">
        <v>6437</v>
      </c>
      <c r="L402" t="s">
        <v>49</v>
      </c>
      <c r="M402">
        <v>0</v>
      </c>
      <c r="N402" t="s">
        <v>6941</v>
      </c>
      <c r="O402" t="s">
        <v>6933</v>
      </c>
      <c r="P402" t="s">
        <v>6933</v>
      </c>
      <c r="Q402" t="s">
        <v>6338</v>
      </c>
      <c r="R402">
        <v>7182</v>
      </c>
      <c r="S402" t="s">
        <v>6941</v>
      </c>
      <c r="V402" t="s">
        <v>6300</v>
      </c>
      <c r="Y402" t="s">
        <v>6934</v>
      </c>
      <c r="AG402" t="s">
        <v>6342</v>
      </c>
      <c r="AH402" t="s">
        <v>6343</v>
      </c>
      <c r="AN402">
        <v>0</v>
      </c>
      <c r="AO402" t="s">
        <v>3315</v>
      </c>
      <c r="AP402">
        <v>0</v>
      </c>
      <c r="AR402">
        <v>0</v>
      </c>
      <c r="AS402">
        <v>0</v>
      </c>
    </row>
    <row r="403" spans="1:45" x14ac:dyDescent="0.15">
      <c r="A403" t="s">
        <v>3314</v>
      </c>
      <c r="B403" t="s">
        <v>6294</v>
      </c>
      <c r="C403" t="s">
        <v>3314</v>
      </c>
      <c r="D403" t="s">
        <v>925</v>
      </c>
      <c r="E403" t="s">
        <v>6346</v>
      </c>
      <c r="F403" t="s">
        <v>2000</v>
      </c>
      <c r="G403" t="s">
        <v>6827</v>
      </c>
      <c r="H403" t="s">
        <v>6828</v>
      </c>
      <c r="I403" t="s">
        <v>381</v>
      </c>
      <c r="J403" t="s">
        <v>6816</v>
      </c>
      <c r="K403" t="s">
        <v>6437</v>
      </c>
      <c r="L403" t="s">
        <v>49</v>
      </c>
      <c r="M403">
        <v>0</v>
      </c>
      <c r="N403" t="s">
        <v>6941</v>
      </c>
      <c r="O403" t="s">
        <v>6951</v>
      </c>
      <c r="P403" t="s">
        <v>6951</v>
      </c>
      <c r="Q403" t="s">
        <v>6338</v>
      </c>
      <c r="R403">
        <v>318</v>
      </c>
      <c r="S403" t="s">
        <v>6941</v>
      </c>
      <c r="V403" t="s">
        <v>6300</v>
      </c>
      <c r="Y403" t="s">
        <v>6952</v>
      </c>
      <c r="AG403" t="s">
        <v>6342</v>
      </c>
      <c r="AH403" t="s">
        <v>6343</v>
      </c>
      <c r="AN403">
        <v>0</v>
      </c>
      <c r="AO403" t="s">
        <v>3315</v>
      </c>
      <c r="AP403">
        <v>0</v>
      </c>
      <c r="AR403">
        <v>0</v>
      </c>
      <c r="AS403">
        <v>0</v>
      </c>
    </row>
    <row r="404" spans="1:45" x14ac:dyDescent="0.15">
      <c r="A404" t="s">
        <v>3314</v>
      </c>
      <c r="B404" t="s">
        <v>6294</v>
      </c>
      <c r="C404" t="s">
        <v>3314</v>
      </c>
      <c r="D404" t="s">
        <v>925</v>
      </c>
      <c r="E404" t="s">
        <v>6346</v>
      </c>
      <c r="F404" t="s">
        <v>2000</v>
      </c>
      <c r="G404" t="s">
        <v>6827</v>
      </c>
      <c r="H404" t="s">
        <v>6828</v>
      </c>
      <c r="I404" t="s">
        <v>381</v>
      </c>
      <c r="J404" t="s">
        <v>6816</v>
      </c>
      <c r="K404" t="s">
        <v>6437</v>
      </c>
      <c r="L404" t="s">
        <v>49</v>
      </c>
      <c r="M404">
        <v>0</v>
      </c>
      <c r="N404" t="s">
        <v>6953</v>
      </c>
      <c r="O404" t="s">
        <v>6902</v>
      </c>
      <c r="P404" t="s">
        <v>6902</v>
      </c>
      <c r="Q404" t="s">
        <v>6338</v>
      </c>
      <c r="R404">
        <v>911</v>
      </c>
      <c r="S404" t="s">
        <v>6953</v>
      </c>
      <c r="V404" t="s">
        <v>6300</v>
      </c>
      <c r="Y404" t="s">
        <v>6903</v>
      </c>
      <c r="AG404" t="s">
        <v>6342</v>
      </c>
      <c r="AH404" t="s">
        <v>6343</v>
      </c>
      <c r="AL404" t="s">
        <v>6954</v>
      </c>
      <c r="AN404">
        <v>0</v>
      </c>
      <c r="AO404" t="s">
        <v>3315</v>
      </c>
      <c r="AP404">
        <v>0</v>
      </c>
      <c r="AR404">
        <v>0</v>
      </c>
      <c r="AS404">
        <v>0</v>
      </c>
    </row>
    <row r="405" spans="1:45" x14ac:dyDescent="0.15">
      <c r="A405" t="s">
        <v>3314</v>
      </c>
      <c r="B405" t="s">
        <v>6294</v>
      </c>
      <c r="C405" t="s">
        <v>3314</v>
      </c>
      <c r="D405" t="s">
        <v>925</v>
      </c>
      <c r="E405" t="s">
        <v>6346</v>
      </c>
      <c r="F405" t="s">
        <v>2000</v>
      </c>
      <c r="G405" t="s">
        <v>6827</v>
      </c>
      <c r="H405" t="s">
        <v>6828</v>
      </c>
      <c r="I405" t="s">
        <v>381</v>
      </c>
      <c r="J405" t="s">
        <v>6816</v>
      </c>
      <c r="K405" t="s">
        <v>6437</v>
      </c>
      <c r="L405" t="s">
        <v>49</v>
      </c>
      <c r="M405">
        <v>0</v>
      </c>
      <c r="N405" t="s">
        <v>6953</v>
      </c>
      <c r="O405" t="s">
        <v>6902</v>
      </c>
      <c r="P405" t="s">
        <v>6902</v>
      </c>
      <c r="Q405" t="s">
        <v>6338</v>
      </c>
      <c r="R405">
        <v>1500</v>
      </c>
      <c r="S405" t="s">
        <v>6953</v>
      </c>
      <c r="V405" t="s">
        <v>6300</v>
      </c>
      <c r="Y405" t="s">
        <v>6903</v>
      </c>
      <c r="AG405" t="s">
        <v>6342</v>
      </c>
      <c r="AH405" t="s">
        <v>6343</v>
      </c>
      <c r="AN405">
        <v>0</v>
      </c>
      <c r="AO405" t="s">
        <v>3315</v>
      </c>
      <c r="AP405">
        <v>0</v>
      </c>
      <c r="AR405">
        <v>0</v>
      </c>
      <c r="AS405">
        <v>0</v>
      </c>
    </row>
    <row r="406" spans="1:45" x14ac:dyDescent="0.15">
      <c r="A406" t="s">
        <v>3314</v>
      </c>
      <c r="B406" t="s">
        <v>6294</v>
      </c>
      <c r="C406" t="s">
        <v>3314</v>
      </c>
      <c r="D406" t="s">
        <v>925</v>
      </c>
      <c r="E406" t="s">
        <v>6346</v>
      </c>
      <c r="F406" t="s">
        <v>2000</v>
      </c>
      <c r="G406" t="s">
        <v>6827</v>
      </c>
      <c r="H406" t="s">
        <v>6828</v>
      </c>
      <c r="I406" t="s">
        <v>381</v>
      </c>
      <c r="J406" t="s">
        <v>6816</v>
      </c>
      <c r="K406" t="s">
        <v>6437</v>
      </c>
      <c r="L406" t="s">
        <v>49</v>
      </c>
      <c r="M406">
        <v>0</v>
      </c>
      <c r="N406" t="s">
        <v>6953</v>
      </c>
      <c r="O406" t="s">
        <v>6904</v>
      </c>
      <c r="P406" t="s">
        <v>6904</v>
      </c>
      <c r="Q406" t="s">
        <v>6338</v>
      </c>
      <c r="R406">
        <v>589</v>
      </c>
      <c r="S406" t="s">
        <v>6953</v>
      </c>
      <c r="V406" t="s">
        <v>6300</v>
      </c>
      <c r="Y406" t="s">
        <v>6905</v>
      </c>
      <c r="AG406" t="s">
        <v>6342</v>
      </c>
      <c r="AH406" t="s">
        <v>6343</v>
      </c>
      <c r="AL406" t="s">
        <v>6954</v>
      </c>
      <c r="AN406">
        <v>0</v>
      </c>
      <c r="AO406" t="s">
        <v>3315</v>
      </c>
      <c r="AP406">
        <v>0</v>
      </c>
      <c r="AR406">
        <v>0</v>
      </c>
      <c r="AS406">
        <v>0</v>
      </c>
    </row>
    <row r="407" spans="1:45" x14ac:dyDescent="0.15">
      <c r="A407" t="s">
        <v>3314</v>
      </c>
      <c r="B407" t="s">
        <v>6294</v>
      </c>
      <c r="C407" t="s">
        <v>3314</v>
      </c>
      <c r="D407" t="s">
        <v>925</v>
      </c>
      <c r="E407" t="s">
        <v>6346</v>
      </c>
      <c r="F407" t="s">
        <v>2000</v>
      </c>
      <c r="G407" t="s">
        <v>6827</v>
      </c>
      <c r="H407" t="s">
        <v>6828</v>
      </c>
      <c r="I407" t="s">
        <v>381</v>
      </c>
      <c r="J407" t="s">
        <v>6816</v>
      </c>
      <c r="K407" t="s">
        <v>6437</v>
      </c>
      <c r="L407" t="s">
        <v>49</v>
      </c>
      <c r="M407">
        <v>0</v>
      </c>
      <c r="N407" t="s">
        <v>6953</v>
      </c>
      <c r="O407" t="s">
        <v>6944</v>
      </c>
      <c r="P407" t="s">
        <v>6944</v>
      </c>
      <c r="Q407" t="s">
        <v>6338</v>
      </c>
      <c r="R407">
        <v>2453</v>
      </c>
      <c r="S407" t="s">
        <v>6953</v>
      </c>
      <c r="V407" t="s">
        <v>6300</v>
      </c>
      <c r="Y407" t="s">
        <v>6945</v>
      </c>
      <c r="AG407" t="s">
        <v>6342</v>
      </c>
      <c r="AH407" t="s">
        <v>6343</v>
      </c>
      <c r="AN407">
        <v>0</v>
      </c>
      <c r="AO407" t="s">
        <v>3315</v>
      </c>
      <c r="AP407">
        <v>0</v>
      </c>
      <c r="AR407">
        <v>0</v>
      </c>
      <c r="AS407">
        <v>0</v>
      </c>
    </row>
    <row r="408" spans="1:45" x14ac:dyDescent="0.15">
      <c r="A408" t="s">
        <v>3314</v>
      </c>
      <c r="B408" t="s">
        <v>6294</v>
      </c>
      <c r="C408" t="s">
        <v>3314</v>
      </c>
      <c r="D408" t="s">
        <v>925</v>
      </c>
      <c r="E408" t="s">
        <v>6346</v>
      </c>
      <c r="F408" t="s">
        <v>2000</v>
      </c>
      <c r="G408" t="s">
        <v>6827</v>
      </c>
      <c r="H408" t="s">
        <v>6828</v>
      </c>
      <c r="I408" t="s">
        <v>381</v>
      </c>
      <c r="J408" t="s">
        <v>6816</v>
      </c>
      <c r="K408" t="s">
        <v>6437</v>
      </c>
      <c r="L408" t="s">
        <v>49</v>
      </c>
      <c r="M408">
        <v>0</v>
      </c>
      <c r="N408" t="s">
        <v>6953</v>
      </c>
      <c r="O408" t="s">
        <v>6944</v>
      </c>
      <c r="P408" t="s">
        <v>6944</v>
      </c>
      <c r="Q408" t="s">
        <v>6338</v>
      </c>
      <c r="R408">
        <v>3755</v>
      </c>
      <c r="S408" t="s">
        <v>6953</v>
      </c>
      <c r="V408" t="s">
        <v>6300</v>
      </c>
      <c r="Y408" t="s">
        <v>6945</v>
      </c>
      <c r="AG408" t="s">
        <v>6344</v>
      </c>
      <c r="AH408" t="s">
        <v>6345</v>
      </c>
      <c r="AN408">
        <v>0</v>
      </c>
      <c r="AO408" t="s">
        <v>3315</v>
      </c>
      <c r="AP408">
        <v>0</v>
      </c>
      <c r="AR408">
        <v>0</v>
      </c>
      <c r="AS408">
        <v>0</v>
      </c>
    </row>
    <row r="409" spans="1:45" x14ac:dyDescent="0.15">
      <c r="A409" t="s">
        <v>3314</v>
      </c>
      <c r="B409" t="s">
        <v>6294</v>
      </c>
      <c r="C409" t="s">
        <v>3314</v>
      </c>
      <c r="D409" t="s">
        <v>925</v>
      </c>
      <c r="E409" t="s">
        <v>6346</v>
      </c>
      <c r="F409" t="s">
        <v>2000</v>
      </c>
      <c r="G409" t="s">
        <v>6827</v>
      </c>
      <c r="H409" t="s">
        <v>6828</v>
      </c>
      <c r="I409" t="s">
        <v>381</v>
      </c>
      <c r="J409" t="s">
        <v>6816</v>
      </c>
      <c r="K409" t="s">
        <v>6437</v>
      </c>
      <c r="L409" t="s">
        <v>49</v>
      </c>
      <c r="M409">
        <v>0</v>
      </c>
      <c r="N409" t="s">
        <v>6953</v>
      </c>
      <c r="O409" t="s">
        <v>6955</v>
      </c>
      <c r="P409" t="s">
        <v>6955</v>
      </c>
      <c r="Q409" t="s">
        <v>6338</v>
      </c>
      <c r="R409">
        <v>30000</v>
      </c>
      <c r="S409" t="s">
        <v>6953</v>
      </c>
      <c r="V409" t="s">
        <v>6300</v>
      </c>
      <c r="Y409" t="s">
        <v>6956</v>
      </c>
      <c r="AG409" t="s">
        <v>6344</v>
      </c>
      <c r="AH409" t="s">
        <v>6345</v>
      </c>
      <c r="AN409">
        <v>0</v>
      </c>
      <c r="AO409" t="s">
        <v>3315</v>
      </c>
      <c r="AP409">
        <v>0</v>
      </c>
      <c r="AR409">
        <v>0</v>
      </c>
      <c r="AS409">
        <v>0</v>
      </c>
    </row>
    <row r="410" spans="1:45" x14ac:dyDescent="0.15">
      <c r="A410" t="s">
        <v>3314</v>
      </c>
      <c r="B410" t="s">
        <v>6294</v>
      </c>
      <c r="C410" t="s">
        <v>3314</v>
      </c>
      <c r="D410" t="s">
        <v>925</v>
      </c>
      <c r="E410" t="s">
        <v>6346</v>
      </c>
      <c r="F410" t="s">
        <v>2000</v>
      </c>
      <c r="G410" t="s">
        <v>6827</v>
      </c>
      <c r="H410" t="s">
        <v>6828</v>
      </c>
      <c r="I410" t="s">
        <v>381</v>
      </c>
      <c r="J410" t="s">
        <v>6816</v>
      </c>
      <c r="K410" t="s">
        <v>6437</v>
      </c>
      <c r="L410" t="s">
        <v>49</v>
      </c>
      <c r="M410">
        <v>0</v>
      </c>
      <c r="N410" t="s">
        <v>6953</v>
      </c>
      <c r="O410" t="s">
        <v>6835</v>
      </c>
      <c r="P410" t="s">
        <v>6835</v>
      </c>
      <c r="Q410" t="s">
        <v>6338</v>
      </c>
      <c r="R410">
        <v>4388</v>
      </c>
      <c r="S410" t="s">
        <v>6953</v>
      </c>
      <c r="V410" t="s">
        <v>6300</v>
      </c>
      <c r="Y410" t="s">
        <v>6836</v>
      </c>
      <c r="AG410" t="s">
        <v>6342</v>
      </c>
      <c r="AH410" t="s">
        <v>6343</v>
      </c>
      <c r="AN410">
        <v>0</v>
      </c>
      <c r="AO410" t="s">
        <v>3315</v>
      </c>
      <c r="AP410">
        <v>0</v>
      </c>
      <c r="AR410">
        <v>0</v>
      </c>
      <c r="AS410">
        <v>0</v>
      </c>
    </row>
    <row r="411" spans="1:45" x14ac:dyDescent="0.15">
      <c r="A411" t="s">
        <v>3314</v>
      </c>
      <c r="B411" t="s">
        <v>6294</v>
      </c>
      <c r="C411" t="s">
        <v>3314</v>
      </c>
      <c r="D411" t="s">
        <v>925</v>
      </c>
      <c r="E411" t="s">
        <v>6346</v>
      </c>
      <c r="F411" t="s">
        <v>2000</v>
      </c>
      <c r="G411" t="s">
        <v>6827</v>
      </c>
      <c r="H411" t="s">
        <v>6828</v>
      </c>
      <c r="I411" t="s">
        <v>381</v>
      </c>
      <c r="J411" t="s">
        <v>6816</v>
      </c>
      <c r="K411" t="s">
        <v>6437</v>
      </c>
      <c r="L411" t="s">
        <v>49</v>
      </c>
      <c r="M411">
        <v>0</v>
      </c>
      <c r="N411" t="s">
        <v>6953</v>
      </c>
      <c r="O411" t="s">
        <v>6835</v>
      </c>
      <c r="P411" t="s">
        <v>6835</v>
      </c>
      <c r="Q411" t="s">
        <v>6338</v>
      </c>
      <c r="R411">
        <v>3000</v>
      </c>
      <c r="S411" t="s">
        <v>6953</v>
      </c>
      <c r="V411" t="s">
        <v>6300</v>
      </c>
      <c r="Y411" t="s">
        <v>6836</v>
      </c>
      <c r="AG411" t="s">
        <v>6344</v>
      </c>
      <c r="AH411" t="s">
        <v>6345</v>
      </c>
      <c r="AN411">
        <v>0</v>
      </c>
      <c r="AO411" t="s">
        <v>3315</v>
      </c>
      <c r="AP411">
        <v>0</v>
      </c>
      <c r="AR411">
        <v>0</v>
      </c>
      <c r="AS411">
        <v>0</v>
      </c>
    </row>
    <row r="412" spans="1:45" x14ac:dyDescent="0.15">
      <c r="A412" t="s">
        <v>3314</v>
      </c>
      <c r="B412" t="s">
        <v>6294</v>
      </c>
      <c r="C412" t="s">
        <v>3314</v>
      </c>
      <c r="D412" t="s">
        <v>925</v>
      </c>
      <c r="E412" t="s">
        <v>6346</v>
      </c>
      <c r="F412" t="s">
        <v>2000</v>
      </c>
      <c r="G412" t="s">
        <v>6827</v>
      </c>
      <c r="H412" t="s">
        <v>6828</v>
      </c>
      <c r="I412" t="s">
        <v>381</v>
      </c>
      <c r="J412" t="s">
        <v>6816</v>
      </c>
      <c r="K412" t="s">
        <v>6437</v>
      </c>
      <c r="L412" t="s">
        <v>49</v>
      </c>
      <c r="M412">
        <v>0</v>
      </c>
      <c r="N412" t="s">
        <v>6953</v>
      </c>
      <c r="O412" t="s">
        <v>6925</v>
      </c>
      <c r="P412" t="s">
        <v>6925</v>
      </c>
      <c r="Q412" t="s">
        <v>6338</v>
      </c>
      <c r="R412">
        <v>3112</v>
      </c>
      <c r="S412" t="s">
        <v>6953</v>
      </c>
      <c r="V412" t="s">
        <v>6300</v>
      </c>
      <c r="Y412" t="s">
        <v>6926</v>
      </c>
      <c r="AG412" t="s">
        <v>6342</v>
      </c>
      <c r="AH412" t="s">
        <v>6343</v>
      </c>
      <c r="AN412">
        <v>0</v>
      </c>
      <c r="AO412" t="s">
        <v>3315</v>
      </c>
      <c r="AP412">
        <v>0</v>
      </c>
      <c r="AR412">
        <v>0</v>
      </c>
      <c r="AS412">
        <v>0</v>
      </c>
    </row>
    <row r="413" spans="1:45" x14ac:dyDescent="0.15">
      <c r="A413" t="s">
        <v>3314</v>
      </c>
      <c r="B413" t="s">
        <v>6294</v>
      </c>
      <c r="C413" t="s">
        <v>3314</v>
      </c>
      <c r="D413" t="s">
        <v>925</v>
      </c>
      <c r="E413" t="s">
        <v>6346</v>
      </c>
      <c r="F413" t="s">
        <v>2000</v>
      </c>
      <c r="G413" t="s">
        <v>6827</v>
      </c>
      <c r="H413" t="s">
        <v>6828</v>
      </c>
      <c r="I413" t="s">
        <v>381</v>
      </c>
      <c r="J413" t="s">
        <v>6816</v>
      </c>
      <c r="K413" t="s">
        <v>6437</v>
      </c>
      <c r="L413" t="s">
        <v>49</v>
      </c>
      <c r="M413">
        <v>0</v>
      </c>
      <c r="N413" t="s">
        <v>6953</v>
      </c>
      <c r="O413" t="s">
        <v>6925</v>
      </c>
      <c r="P413" t="s">
        <v>6925</v>
      </c>
      <c r="Q413" t="s">
        <v>6338</v>
      </c>
      <c r="R413">
        <v>30000</v>
      </c>
      <c r="S413" t="s">
        <v>6953</v>
      </c>
      <c r="V413" t="s">
        <v>6300</v>
      </c>
      <c r="Y413" t="s">
        <v>6926</v>
      </c>
      <c r="AG413" t="s">
        <v>6344</v>
      </c>
      <c r="AH413" t="s">
        <v>6345</v>
      </c>
      <c r="AN413">
        <v>0</v>
      </c>
      <c r="AO413" t="s">
        <v>3315</v>
      </c>
      <c r="AP413">
        <v>0</v>
      </c>
      <c r="AR413">
        <v>0</v>
      </c>
      <c r="AS413">
        <v>0</v>
      </c>
    </row>
    <row r="414" spans="1:45" x14ac:dyDescent="0.15">
      <c r="A414" t="s">
        <v>3314</v>
      </c>
      <c r="B414" t="s">
        <v>6294</v>
      </c>
      <c r="C414" t="s">
        <v>3314</v>
      </c>
      <c r="D414" t="s">
        <v>925</v>
      </c>
      <c r="E414" t="s">
        <v>6346</v>
      </c>
      <c r="F414" t="s">
        <v>2000</v>
      </c>
      <c r="G414" t="s">
        <v>6827</v>
      </c>
      <c r="H414" t="s">
        <v>6828</v>
      </c>
      <c r="I414" t="s">
        <v>381</v>
      </c>
      <c r="J414" t="s">
        <v>6816</v>
      </c>
      <c r="K414" t="s">
        <v>6437</v>
      </c>
      <c r="L414" t="s">
        <v>49</v>
      </c>
      <c r="M414">
        <v>0</v>
      </c>
      <c r="N414" t="s">
        <v>6953</v>
      </c>
      <c r="O414" t="s">
        <v>6929</v>
      </c>
      <c r="P414" t="s">
        <v>6929</v>
      </c>
      <c r="Q414" t="s">
        <v>6338</v>
      </c>
      <c r="R414">
        <v>486</v>
      </c>
      <c r="S414" t="s">
        <v>6953</v>
      </c>
      <c r="V414" t="s">
        <v>6300</v>
      </c>
      <c r="Y414" t="s">
        <v>6930</v>
      </c>
      <c r="AG414" t="s">
        <v>6342</v>
      </c>
      <c r="AH414" t="s">
        <v>6343</v>
      </c>
      <c r="AN414">
        <v>0</v>
      </c>
      <c r="AO414" t="s">
        <v>3315</v>
      </c>
      <c r="AP414">
        <v>0</v>
      </c>
      <c r="AR414">
        <v>0</v>
      </c>
      <c r="AS414">
        <v>0</v>
      </c>
    </row>
    <row r="415" spans="1:45" x14ac:dyDescent="0.15">
      <c r="A415" t="s">
        <v>3314</v>
      </c>
      <c r="B415" t="s">
        <v>6294</v>
      </c>
      <c r="C415" t="s">
        <v>3314</v>
      </c>
      <c r="D415" t="s">
        <v>925</v>
      </c>
      <c r="E415" t="s">
        <v>6346</v>
      </c>
      <c r="F415" t="s">
        <v>2000</v>
      </c>
      <c r="G415" t="s">
        <v>6827</v>
      </c>
      <c r="H415" t="s">
        <v>6828</v>
      </c>
      <c r="I415" t="s">
        <v>381</v>
      </c>
      <c r="J415" t="s">
        <v>6816</v>
      </c>
      <c r="K415" t="s">
        <v>6437</v>
      </c>
      <c r="L415" t="s">
        <v>49</v>
      </c>
      <c r="M415">
        <v>0</v>
      </c>
      <c r="N415" t="s">
        <v>6953</v>
      </c>
      <c r="O415" t="s">
        <v>6931</v>
      </c>
      <c r="P415" t="s">
        <v>6931</v>
      </c>
      <c r="Q415" t="s">
        <v>6338</v>
      </c>
      <c r="R415">
        <v>20514</v>
      </c>
      <c r="S415" t="s">
        <v>6953</v>
      </c>
      <c r="V415" t="s">
        <v>6300</v>
      </c>
      <c r="Y415" t="s">
        <v>6932</v>
      </c>
      <c r="AG415" t="s">
        <v>6342</v>
      </c>
      <c r="AH415" t="s">
        <v>6343</v>
      </c>
      <c r="AN415">
        <v>0</v>
      </c>
      <c r="AO415" t="s">
        <v>3315</v>
      </c>
      <c r="AP415">
        <v>0</v>
      </c>
      <c r="AR415">
        <v>0</v>
      </c>
      <c r="AS415">
        <v>0</v>
      </c>
    </row>
    <row r="416" spans="1:45" x14ac:dyDescent="0.15">
      <c r="A416" t="s">
        <v>3314</v>
      </c>
      <c r="B416" t="s">
        <v>6294</v>
      </c>
      <c r="C416" t="s">
        <v>3314</v>
      </c>
      <c r="D416" t="s">
        <v>925</v>
      </c>
      <c r="E416" t="s">
        <v>6346</v>
      </c>
      <c r="F416" t="s">
        <v>2000</v>
      </c>
      <c r="G416" t="s">
        <v>6827</v>
      </c>
      <c r="H416" t="s">
        <v>6828</v>
      </c>
      <c r="I416" t="s">
        <v>381</v>
      </c>
      <c r="J416" t="s">
        <v>6816</v>
      </c>
      <c r="K416" t="s">
        <v>6437</v>
      </c>
      <c r="L416" t="s">
        <v>49</v>
      </c>
      <c r="M416">
        <v>0</v>
      </c>
      <c r="N416" t="s">
        <v>6953</v>
      </c>
      <c r="O416" t="s">
        <v>6933</v>
      </c>
      <c r="P416" t="s">
        <v>6933</v>
      </c>
      <c r="Q416" t="s">
        <v>6338</v>
      </c>
      <c r="R416">
        <v>18882</v>
      </c>
      <c r="S416" t="s">
        <v>6953</v>
      </c>
      <c r="V416" t="s">
        <v>6300</v>
      </c>
      <c r="Y416" t="s">
        <v>6934</v>
      </c>
      <c r="AG416" t="s">
        <v>6344</v>
      </c>
      <c r="AH416" t="s">
        <v>6345</v>
      </c>
      <c r="AN416">
        <v>0</v>
      </c>
      <c r="AO416" t="s">
        <v>3315</v>
      </c>
      <c r="AP416">
        <v>0</v>
      </c>
      <c r="AR416">
        <v>0</v>
      </c>
      <c r="AS416">
        <v>0</v>
      </c>
    </row>
    <row r="417" spans="1:45" x14ac:dyDescent="0.15">
      <c r="A417" t="s">
        <v>3314</v>
      </c>
      <c r="B417" t="s">
        <v>6294</v>
      </c>
      <c r="C417" t="s">
        <v>3314</v>
      </c>
      <c r="D417" t="s">
        <v>925</v>
      </c>
      <c r="E417" t="s">
        <v>6346</v>
      </c>
      <c r="F417" t="s">
        <v>2000</v>
      </c>
      <c r="G417" t="s">
        <v>6827</v>
      </c>
      <c r="H417" t="s">
        <v>6828</v>
      </c>
      <c r="I417" t="s">
        <v>381</v>
      </c>
      <c r="J417" t="s">
        <v>6816</v>
      </c>
      <c r="K417" t="s">
        <v>6437</v>
      </c>
      <c r="L417" t="s">
        <v>49</v>
      </c>
      <c r="M417">
        <v>0</v>
      </c>
      <c r="N417" t="s">
        <v>6953</v>
      </c>
      <c r="O417" t="s">
        <v>6849</v>
      </c>
      <c r="P417" t="s">
        <v>6849</v>
      </c>
      <c r="Q417" t="s">
        <v>6338</v>
      </c>
      <c r="R417">
        <v>547</v>
      </c>
      <c r="S417" t="s">
        <v>6953</v>
      </c>
      <c r="V417" t="s">
        <v>6300</v>
      </c>
      <c r="Y417" t="s">
        <v>6850</v>
      </c>
      <c r="AG417" t="s">
        <v>6342</v>
      </c>
      <c r="AH417" t="s">
        <v>6343</v>
      </c>
      <c r="AN417">
        <v>0</v>
      </c>
      <c r="AO417" t="s">
        <v>3315</v>
      </c>
      <c r="AP417">
        <v>0</v>
      </c>
      <c r="AR417">
        <v>0</v>
      </c>
      <c r="AS417">
        <v>0</v>
      </c>
    </row>
    <row r="418" spans="1:45" x14ac:dyDescent="0.15">
      <c r="A418" t="s">
        <v>3314</v>
      </c>
      <c r="B418" t="s">
        <v>6294</v>
      </c>
      <c r="C418" t="s">
        <v>3314</v>
      </c>
      <c r="D418" t="s">
        <v>925</v>
      </c>
      <c r="E418" t="s">
        <v>6346</v>
      </c>
      <c r="F418" t="s">
        <v>2000</v>
      </c>
      <c r="G418" t="s">
        <v>6827</v>
      </c>
      <c r="H418" t="s">
        <v>6828</v>
      </c>
      <c r="I418" t="s">
        <v>381</v>
      </c>
      <c r="J418" t="s">
        <v>6816</v>
      </c>
      <c r="K418" t="s">
        <v>6437</v>
      </c>
      <c r="L418" t="s">
        <v>49</v>
      </c>
      <c r="M418">
        <v>0</v>
      </c>
      <c r="N418" t="s">
        <v>6953</v>
      </c>
      <c r="O418" t="s">
        <v>6876</v>
      </c>
      <c r="P418" t="s">
        <v>6876</v>
      </c>
      <c r="Q418" t="s">
        <v>6338</v>
      </c>
      <c r="R418">
        <v>1500</v>
      </c>
      <c r="S418" t="s">
        <v>6953</v>
      </c>
      <c r="V418" t="s">
        <v>6300</v>
      </c>
      <c r="Y418" t="s">
        <v>6940</v>
      </c>
      <c r="AG418" t="s">
        <v>6344</v>
      </c>
      <c r="AH418" t="s">
        <v>6345</v>
      </c>
      <c r="AN418">
        <v>0</v>
      </c>
      <c r="AO418" t="s">
        <v>3315</v>
      </c>
      <c r="AP418">
        <v>0</v>
      </c>
      <c r="AR418">
        <v>0</v>
      </c>
      <c r="AS418">
        <v>0</v>
      </c>
    </row>
    <row r="419" spans="1:45" x14ac:dyDescent="0.15">
      <c r="A419" t="s">
        <v>3314</v>
      </c>
      <c r="B419" t="s">
        <v>6294</v>
      </c>
      <c r="C419" t="s">
        <v>3314</v>
      </c>
      <c r="D419" t="s">
        <v>925</v>
      </c>
      <c r="E419" t="s">
        <v>6346</v>
      </c>
      <c r="F419" t="s">
        <v>2000</v>
      </c>
      <c r="G419" t="s">
        <v>6827</v>
      </c>
      <c r="H419" t="s">
        <v>6828</v>
      </c>
      <c r="I419" t="s">
        <v>381</v>
      </c>
      <c r="J419" t="s">
        <v>6816</v>
      </c>
      <c r="K419" t="s">
        <v>6437</v>
      </c>
      <c r="L419" t="s">
        <v>49</v>
      </c>
      <c r="M419">
        <v>0</v>
      </c>
      <c r="N419" t="s">
        <v>6957</v>
      </c>
      <c r="O419" t="s">
        <v>6910</v>
      </c>
      <c r="P419" t="s">
        <v>6910</v>
      </c>
      <c r="Q419" t="s">
        <v>6338</v>
      </c>
      <c r="R419">
        <v>30000</v>
      </c>
      <c r="S419" t="s">
        <v>6957</v>
      </c>
      <c r="V419" t="s">
        <v>6300</v>
      </c>
      <c r="Y419" t="s">
        <v>6911</v>
      </c>
      <c r="AG419" t="s">
        <v>6342</v>
      </c>
      <c r="AH419" t="s">
        <v>6343</v>
      </c>
      <c r="AN419">
        <v>0</v>
      </c>
      <c r="AO419" t="s">
        <v>3315</v>
      </c>
      <c r="AP419">
        <v>0</v>
      </c>
      <c r="AR419">
        <v>0</v>
      </c>
      <c r="AS419">
        <v>0</v>
      </c>
    </row>
    <row r="420" spans="1:45" x14ac:dyDescent="0.15">
      <c r="A420" t="s">
        <v>3314</v>
      </c>
      <c r="B420" t="s">
        <v>6294</v>
      </c>
      <c r="C420" t="s">
        <v>3314</v>
      </c>
      <c r="D420" t="s">
        <v>925</v>
      </c>
      <c r="E420" t="s">
        <v>6346</v>
      </c>
      <c r="F420" t="s">
        <v>2000</v>
      </c>
      <c r="G420" t="s">
        <v>6827</v>
      </c>
      <c r="H420" t="s">
        <v>6828</v>
      </c>
      <c r="I420" t="s">
        <v>381</v>
      </c>
      <c r="J420" t="s">
        <v>6816</v>
      </c>
      <c r="K420" t="s">
        <v>6437</v>
      </c>
      <c r="L420" t="s">
        <v>49</v>
      </c>
      <c r="M420">
        <v>0</v>
      </c>
      <c r="N420" t="s">
        <v>6957</v>
      </c>
      <c r="O420" t="s">
        <v>6923</v>
      </c>
      <c r="P420" t="s">
        <v>6923</v>
      </c>
      <c r="Q420" t="s">
        <v>6338</v>
      </c>
      <c r="R420">
        <v>18000</v>
      </c>
      <c r="S420" t="s">
        <v>6957</v>
      </c>
      <c r="V420" t="s">
        <v>6300</v>
      </c>
      <c r="Y420" t="s">
        <v>6924</v>
      </c>
      <c r="AG420" t="s">
        <v>6342</v>
      </c>
      <c r="AH420" t="s">
        <v>6343</v>
      </c>
      <c r="AN420">
        <v>0</v>
      </c>
      <c r="AO420" t="s">
        <v>3315</v>
      </c>
      <c r="AP420">
        <v>0</v>
      </c>
      <c r="AR420">
        <v>0</v>
      </c>
      <c r="AS420">
        <v>0</v>
      </c>
    </row>
    <row r="421" spans="1:45" x14ac:dyDescent="0.15">
      <c r="A421" t="s">
        <v>3314</v>
      </c>
      <c r="B421" t="s">
        <v>6294</v>
      </c>
      <c r="C421" t="s">
        <v>3314</v>
      </c>
      <c r="D421" t="s">
        <v>925</v>
      </c>
      <c r="E421" t="s">
        <v>6346</v>
      </c>
      <c r="F421" t="s">
        <v>2000</v>
      </c>
      <c r="G421" t="s">
        <v>6827</v>
      </c>
      <c r="H421" t="s">
        <v>6828</v>
      </c>
      <c r="I421" t="s">
        <v>381</v>
      </c>
      <c r="J421" t="s">
        <v>6816</v>
      </c>
      <c r="K421" t="s">
        <v>6437</v>
      </c>
      <c r="L421" t="s">
        <v>49</v>
      </c>
      <c r="M421">
        <v>0</v>
      </c>
      <c r="N421" t="s">
        <v>6957</v>
      </c>
      <c r="O421" t="s">
        <v>6839</v>
      </c>
      <c r="P421" t="s">
        <v>6839</v>
      </c>
      <c r="Q421" t="s">
        <v>6338</v>
      </c>
      <c r="R421">
        <v>7249</v>
      </c>
      <c r="S421" t="s">
        <v>6957</v>
      </c>
      <c r="V421" t="s">
        <v>6300</v>
      </c>
      <c r="Y421" t="s">
        <v>6958</v>
      </c>
      <c r="AG421" t="s">
        <v>6342</v>
      </c>
      <c r="AH421" t="s">
        <v>6343</v>
      </c>
      <c r="AN421">
        <v>0</v>
      </c>
      <c r="AO421" t="s">
        <v>3315</v>
      </c>
      <c r="AP421">
        <v>0</v>
      </c>
      <c r="AR421">
        <v>0</v>
      </c>
      <c r="AS421">
        <v>0</v>
      </c>
    </row>
    <row r="422" spans="1:45" x14ac:dyDescent="0.15">
      <c r="A422" t="s">
        <v>3314</v>
      </c>
      <c r="B422" t="s">
        <v>6294</v>
      </c>
      <c r="C422" t="s">
        <v>3314</v>
      </c>
      <c r="D422" t="s">
        <v>925</v>
      </c>
      <c r="E422" t="s">
        <v>6346</v>
      </c>
      <c r="F422" t="s">
        <v>2000</v>
      </c>
      <c r="G422" t="s">
        <v>6827</v>
      </c>
      <c r="H422" t="s">
        <v>6828</v>
      </c>
      <c r="I422" t="s">
        <v>381</v>
      </c>
      <c r="J422" t="s">
        <v>6816</v>
      </c>
      <c r="K422" t="s">
        <v>6437</v>
      </c>
      <c r="L422" t="s">
        <v>49</v>
      </c>
      <c r="M422">
        <v>0</v>
      </c>
      <c r="N422" t="s">
        <v>6957</v>
      </c>
      <c r="O422" t="s">
        <v>6951</v>
      </c>
      <c r="P422" t="s">
        <v>6951</v>
      </c>
      <c r="Q422" t="s">
        <v>6338</v>
      </c>
      <c r="R422">
        <v>10349</v>
      </c>
      <c r="S422" t="s">
        <v>6957</v>
      </c>
      <c r="V422" t="s">
        <v>6300</v>
      </c>
      <c r="Y422" t="s">
        <v>6959</v>
      </c>
      <c r="AG422" t="s">
        <v>6342</v>
      </c>
      <c r="AH422" t="s">
        <v>6343</v>
      </c>
      <c r="AN422">
        <v>0</v>
      </c>
      <c r="AO422" t="s">
        <v>3315</v>
      </c>
      <c r="AP422">
        <v>0</v>
      </c>
      <c r="AR422">
        <v>0</v>
      </c>
      <c r="AS422">
        <v>0</v>
      </c>
    </row>
    <row r="423" spans="1:45" x14ac:dyDescent="0.15">
      <c r="A423" t="s">
        <v>3314</v>
      </c>
      <c r="B423" t="s">
        <v>6294</v>
      </c>
      <c r="C423" t="s">
        <v>3314</v>
      </c>
      <c r="D423" t="s">
        <v>925</v>
      </c>
      <c r="E423" t="s">
        <v>6346</v>
      </c>
      <c r="F423" t="s">
        <v>2000</v>
      </c>
      <c r="G423" t="s">
        <v>6827</v>
      </c>
      <c r="H423" t="s">
        <v>6828</v>
      </c>
      <c r="I423" t="s">
        <v>381</v>
      </c>
      <c r="J423" t="s">
        <v>6816</v>
      </c>
      <c r="K423" t="s">
        <v>6437</v>
      </c>
      <c r="L423" t="s">
        <v>49</v>
      </c>
      <c r="M423">
        <v>0</v>
      </c>
      <c r="N423" t="s">
        <v>6957</v>
      </c>
      <c r="O423" t="s">
        <v>6863</v>
      </c>
      <c r="P423" t="s">
        <v>6863</v>
      </c>
      <c r="Q423" t="s">
        <v>6338</v>
      </c>
      <c r="R423">
        <v>920</v>
      </c>
      <c r="S423" t="s">
        <v>6957</v>
      </c>
      <c r="V423" t="s">
        <v>6300</v>
      </c>
      <c r="Y423" t="s">
        <v>6872</v>
      </c>
      <c r="AG423" t="s">
        <v>6342</v>
      </c>
      <c r="AH423" t="s">
        <v>6343</v>
      </c>
      <c r="AN423">
        <v>0</v>
      </c>
      <c r="AO423" t="s">
        <v>3315</v>
      </c>
      <c r="AP423">
        <v>0</v>
      </c>
      <c r="AR423">
        <v>0</v>
      </c>
      <c r="AS423">
        <v>0</v>
      </c>
    </row>
    <row r="424" spans="1:45" x14ac:dyDescent="0.15">
      <c r="A424" t="s">
        <v>3314</v>
      </c>
      <c r="B424" t="s">
        <v>6294</v>
      </c>
      <c r="C424" t="s">
        <v>3314</v>
      </c>
      <c r="D424" t="s">
        <v>925</v>
      </c>
      <c r="E424" t="s">
        <v>6346</v>
      </c>
      <c r="F424" t="s">
        <v>2000</v>
      </c>
      <c r="G424" t="s">
        <v>6827</v>
      </c>
      <c r="H424" t="s">
        <v>6828</v>
      </c>
      <c r="I424" t="s">
        <v>381</v>
      </c>
      <c r="J424" t="s">
        <v>6816</v>
      </c>
      <c r="K424" t="s">
        <v>6437</v>
      </c>
      <c r="L424" t="s">
        <v>49</v>
      </c>
      <c r="M424">
        <v>0</v>
      </c>
      <c r="N424" t="s">
        <v>6957</v>
      </c>
      <c r="O424" t="s">
        <v>6863</v>
      </c>
      <c r="P424" t="s">
        <v>6863</v>
      </c>
      <c r="Q424" t="s">
        <v>6338</v>
      </c>
      <c r="R424">
        <v>544</v>
      </c>
      <c r="S424" t="s">
        <v>6957</v>
      </c>
      <c r="V424" t="s">
        <v>6300</v>
      </c>
      <c r="Y424" t="s">
        <v>6872</v>
      </c>
      <c r="AG424" t="s">
        <v>6344</v>
      </c>
      <c r="AH424" t="s">
        <v>6345</v>
      </c>
      <c r="AN424">
        <v>0</v>
      </c>
      <c r="AO424" t="s">
        <v>3315</v>
      </c>
      <c r="AP424">
        <v>0</v>
      </c>
      <c r="AR424">
        <v>0</v>
      </c>
      <c r="AS424">
        <v>0</v>
      </c>
    </row>
    <row r="425" spans="1:45" x14ac:dyDescent="0.15">
      <c r="A425" t="s">
        <v>3314</v>
      </c>
      <c r="B425" t="s">
        <v>6294</v>
      </c>
      <c r="C425" t="s">
        <v>3314</v>
      </c>
      <c r="D425" t="s">
        <v>925</v>
      </c>
      <c r="E425" t="s">
        <v>6346</v>
      </c>
      <c r="F425" t="s">
        <v>2000</v>
      </c>
      <c r="G425" t="s">
        <v>6827</v>
      </c>
      <c r="H425" t="s">
        <v>6828</v>
      </c>
      <c r="I425" t="s">
        <v>381</v>
      </c>
      <c r="J425" t="s">
        <v>6816</v>
      </c>
      <c r="K425" t="s">
        <v>6437</v>
      </c>
      <c r="L425" t="s">
        <v>49</v>
      </c>
      <c r="M425">
        <v>0</v>
      </c>
      <c r="N425" t="s">
        <v>6957</v>
      </c>
      <c r="O425" t="s">
        <v>6858</v>
      </c>
      <c r="P425" t="s">
        <v>6858</v>
      </c>
      <c r="Q425" t="s">
        <v>6338</v>
      </c>
      <c r="R425">
        <v>29</v>
      </c>
      <c r="S425" t="s">
        <v>6957</v>
      </c>
      <c r="V425" t="s">
        <v>6300</v>
      </c>
      <c r="Y425" t="s">
        <v>6882</v>
      </c>
      <c r="AG425" t="s">
        <v>6342</v>
      </c>
      <c r="AH425" t="s">
        <v>6343</v>
      </c>
      <c r="AN425">
        <v>0</v>
      </c>
      <c r="AO425" t="s">
        <v>3315</v>
      </c>
      <c r="AP425">
        <v>0</v>
      </c>
      <c r="AR425">
        <v>0</v>
      </c>
      <c r="AS425">
        <v>0</v>
      </c>
    </row>
    <row r="426" spans="1:45" x14ac:dyDescent="0.15">
      <c r="A426" t="s">
        <v>3314</v>
      </c>
      <c r="B426" t="s">
        <v>6294</v>
      </c>
      <c r="C426" t="s">
        <v>3314</v>
      </c>
      <c r="D426" t="s">
        <v>925</v>
      </c>
      <c r="E426" t="s">
        <v>6346</v>
      </c>
      <c r="F426" t="s">
        <v>2000</v>
      </c>
      <c r="G426" t="s">
        <v>6827</v>
      </c>
      <c r="H426" t="s">
        <v>6828</v>
      </c>
      <c r="I426" t="s">
        <v>381</v>
      </c>
      <c r="J426" t="s">
        <v>6816</v>
      </c>
      <c r="K426" t="s">
        <v>6437</v>
      </c>
      <c r="L426" t="s">
        <v>49</v>
      </c>
      <c r="M426">
        <v>0</v>
      </c>
      <c r="N426" t="s">
        <v>6957</v>
      </c>
      <c r="O426" t="s">
        <v>6884</v>
      </c>
      <c r="P426" t="s">
        <v>6884</v>
      </c>
      <c r="Q426" t="s">
        <v>6338</v>
      </c>
      <c r="R426">
        <v>19870</v>
      </c>
      <c r="S426" t="s">
        <v>6957</v>
      </c>
      <c r="V426" t="s">
        <v>6300</v>
      </c>
      <c r="Y426" t="s">
        <v>6960</v>
      </c>
      <c r="AG426" t="s">
        <v>6342</v>
      </c>
      <c r="AH426" t="s">
        <v>6343</v>
      </c>
      <c r="AN426">
        <v>0</v>
      </c>
      <c r="AO426" t="s">
        <v>3315</v>
      </c>
      <c r="AP426">
        <v>0</v>
      </c>
      <c r="AR426">
        <v>0</v>
      </c>
      <c r="AS426">
        <v>0</v>
      </c>
    </row>
    <row r="427" spans="1:45" x14ac:dyDescent="0.15">
      <c r="A427" t="s">
        <v>3314</v>
      </c>
      <c r="B427" t="s">
        <v>6294</v>
      </c>
      <c r="C427" t="s">
        <v>3314</v>
      </c>
      <c r="D427" t="s">
        <v>925</v>
      </c>
      <c r="E427" t="s">
        <v>6346</v>
      </c>
      <c r="F427" t="s">
        <v>2000</v>
      </c>
      <c r="G427" t="s">
        <v>6827</v>
      </c>
      <c r="H427" t="s">
        <v>6828</v>
      </c>
      <c r="I427" t="s">
        <v>381</v>
      </c>
      <c r="J427" t="s">
        <v>6816</v>
      </c>
      <c r="K427" t="s">
        <v>6437</v>
      </c>
      <c r="L427" t="s">
        <v>49</v>
      </c>
      <c r="M427">
        <v>0</v>
      </c>
      <c r="N427" t="s">
        <v>6957</v>
      </c>
      <c r="O427" t="s">
        <v>6884</v>
      </c>
      <c r="P427" t="s">
        <v>6884</v>
      </c>
      <c r="Q427" t="s">
        <v>6338</v>
      </c>
      <c r="R427">
        <v>860</v>
      </c>
      <c r="S427" t="s">
        <v>6957</v>
      </c>
      <c r="V427" t="s">
        <v>6300</v>
      </c>
      <c r="Y427" t="s">
        <v>6960</v>
      </c>
      <c r="AG427" t="s">
        <v>6344</v>
      </c>
      <c r="AH427" t="s">
        <v>6345</v>
      </c>
      <c r="AN427">
        <v>0</v>
      </c>
      <c r="AO427" t="s">
        <v>3315</v>
      </c>
      <c r="AP427">
        <v>0</v>
      </c>
      <c r="AR427">
        <v>0</v>
      </c>
      <c r="AS427">
        <v>0</v>
      </c>
    </row>
    <row r="428" spans="1:45" x14ac:dyDescent="0.15">
      <c r="A428" t="s">
        <v>3314</v>
      </c>
      <c r="B428" t="s">
        <v>6294</v>
      </c>
      <c r="C428" t="s">
        <v>3314</v>
      </c>
      <c r="D428" t="s">
        <v>925</v>
      </c>
      <c r="E428" t="s">
        <v>6346</v>
      </c>
      <c r="F428" t="s">
        <v>2000</v>
      </c>
      <c r="G428" t="s">
        <v>6827</v>
      </c>
      <c r="H428" t="s">
        <v>6828</v>
      </c>
      <c r="I428" t="s">
        <v>381</v>
      </c>
      <c r="J428" t="s">
        <v>6816</v>
      </c>
      <c r="K428" t="s">
        <v>6437</v>
      </c>
      <c r="L428" t="s">
        <v>49</v>
      </c>
      <c r="M428">
        <v>0</v>
      </c>
      <c r="N428" t="s">
        <v>6957</v>
      </c>
      <c r="O428" t="s">
        <v>6884</v>
      </c>
      <c r="P428" t="s">
        <v>6884</v>
      </c>
      <c r="Q428" t="s">
        <v>6338</v>
      </c>
      <c r="R428">
        <v>198</v>
      </c>
      <c r="S428" t="s">
        <v>6957</v>
      </c>
      <c r="V428" t="s">
        <v>6300</v>
      </c>
      <c r="Y428" t="s">
        <v>6885</v>
      </c>
      <c r="AG428" t="s">
        <v>6342</v>
      </c>
      <c r="AH428" t="s">
        <v>6343</v>
      </c>
      <c r="AN428">
        <v>0</v>
      </c>
      <c r="AO428" t="s">
        <v>3315</v>
      </c>
      <c r="AP428">
        <v>0</v>
      </c>
      <c r="AR428">
        <v>0</v>
      </c>
      <c r="AS428">
        <v>0</v>
      </c>
    </row>
    <row r="429" spans="1:45" x14ac:dyDescent="0.15">
      <c r="A429" t="s">
        <v>3314</v>
      </c>
      <c r="B429" t="s">
        <v>6294</v>
      </c>
      <c r="C429" t="s">
        <v>3314</v>
      </c>
      <c r="D429" t="s">
        <v>925</v>
      </c>
      <c r="E429" t="s">
        <v>6346</v>
      </c>
      <c r="F429" t="s">
        <v>2000</v>
      </c>
      <c r="G429" t="s">
        <v>6827</v>
      </c>
      <c r="H429" t="s">
        <v>6828</v>
      </c>
      <c r="I429" t="s">
        <v>381</v>
      </c>
      <c r="J429" t="s">
        <v>6816</v>
      </c>
      <c r="K429" t="s">
        <v>6437</v>
      </c>
      <c r="L429" t="s">
        <v>49</v>
      </c>
      <c r="M429">
        <v>0</v>
      </c>
      <c r="N429" t="s">
        <v>6957</v>
      </c>
      <c r="O429" t="s">
        <v>6884</v>
      </c>
      <c r="P429" t="s">
        <v>6884</v>
      </c>
      <c r="Q429" t="s">
        <v>6338</v>
      </c>
      <c r="R429">
        <v>3461</v>
      </c>
      <c r="S429" t="s">
        <v>6957</v>
      </c>
      <c r="V429" t="s">
        <v>6300</v>
      </c>
      <c r="Y429" t="s">
        <v>6961</v>
      </c>
      <c r="AG429" t="s">
        <v>6342</v>
      </c>
      <c r="AH429" t="s">
        <v>6343</v>
      </c>
      <c r="AN429">
        <v>0</v>
      </c>
      <c r="AO429" t="s">
        <v>3315</v>
      </c>
      <c r="AP429">
        <v>0</v>
      </c>
      <c r="AR429">
        <v>0</v>
      </c>
      <c r="AS429">
        <v>0</v>
      </c>
    </row>
    <row r="430" spans="1:45" x14ac:dyDescent="0.15">
      <c r="A430" t="s">
        <v>3314</v>
      </c>
      <c r="B430" t="s">
        <v>6294</v>
      </c>
      <c r="C430" t="s">
        <v>3314</v>
      </c>
      <c r="D430" t="s">
        <v>925</v>
      </c>
      <c r="E430" t="s">
        <v>6346</v>
      </c>
      <c r="F430" t="s">
        <v>2000</v>
      </c>
      <c r="G430" t="s">
        <v>6827</v>
      </c>
      <c r="H430" t="s">
        <v>6828</v>
      </c>
      <c r="I430" t="s">
        <v>381</v>
      </c>
      <c r="J430" t="s">
        <v>6816</v>
      </c>
      <c r="K430" t="s">
        <v>6437</v>
      </c>
      <c r="L430" t="s">
        <v>49</v>
      </c>
      <c r="M430">
        <v>0</v>
      </c>
      <c r="N430" t="s">
        <v>6957</v>
      </c>
      <c r="O430" t="s">
        <v>6876</v>
      </c>
      <c r="P430" t="s">
        <v>6876</v>
      </c>
      <c r="Q430" t="s">
        <v>6338</v>
      </c>
      <c r="R430">
        <v>1263</v>
      </c>
      <c r="S430" t="s">
        <v>6957</v>
      </c>
      <c r="V430" t="s">
        <v>6300</v>
      </c>
      <c r="Y430" t="s">
        <v>6962</v>
      </c>
      <c r="AG430" t="s">
        <v>6342</v>
      </c>
      <c r="AH430" t="s">
        <v>6343</v>
      </c>
      <c r="AN430">
        <v>0</v>
      </c>
      <c r="AO430" t="s">
        <v>3315</v>
      </c>
      <c r="AP430">
        <v>0</v>
      </c>
      <c r="AR430">
        <v>0</v>
      </c>
      <c r="AS430">
        <v>0</v>
      </c>
    </row>
    <row r="431" spans="1:45" x14ac:dyDescent="0.15">
      <c r="A431" t="s">
        <v>3314</v>
      </c>
      <c r="B431" t="s">
        <v>6294</v>
      </c>
      <c r="C431" t="s">
        <v>3314</v>
      </c>
      <c r="D431" t="s">
        <v>925</v>
      </c>
      <c r="E431" t="s">
        <v>6346</v>
      </c>
      <c r="F431" t="s">
        <v>2000</v>
      </c>
      <c r="G431" t="s">
        <v>6827</v>
      </c>
      <c r="H431" t="s">
        <v>6828</v>
      </c>
      <c r="I431" t="s">
        <v>381</v>
      </c>
      <c r="J431" t="s">
        <v>6816</v>
      </c>
      <c r="K431" t="s">
        <v>6437</v>
      </c>
      <c r="L431" t="s">
        <v>49</v>
      </c>
      <c r="M431">
        <v>0</v>
      </c>
      <c r="N431" t="s">
        <v>6957</v>
      </c>
      <c r="O431" t="s">
        <v>6876</v>
      </c>
      <c r="P431" t="s">
        <v>6876</v>
      </c>
      <c r="Q431" t="s">
        <v>6338</v>
      </c>
      <c r="R431">
        <v>3096</v>
      </c>
      <c r="S431" t="s">
        <v>6957</v>
      </c>
      <c r="V431" t="s">
        <v>6300</v>
      </c>
      <c r="Y431" t="s">
        <v>6962</v>
      </c>
      <c r="AG431" t="s">
        <v>6344</v>
      </c>
      <c r="AH431" t="s">
        <v>6345</v>
      </c>
      <c r="AN431">
        <v>0</v>
      </c>
      <c r="AO431" t="s">
        <v>3315</v>
      </c>
      <c r="AP431">
        <v>0</v>
      </c>
      <c r="AR431">
        <v>0</v>
      </c>
      <c r="AS431">
        <v>0</v>
      </c>
    </row>
    <row r="432" spans="1:45" x14ac:dyDescent="0.15">
      <c r="A432" t="s">
        <v>3314</v>
      </c>
      <c r="B432" t="s">
        <v>6294</v>
      </c>
      <c r="C432" t="s">
        <v>3314</v>
      </c>
      <c r="D432" t="s">
        <v>925</v>
      </c>
      <c r="E432" t="s">
        <v>6346</v>
      </c>
      <c r="F432" t="s">
        <v>2000</v>
      </c>
      <c r="G432" t="s">
        <v>6827</v>
      </c>
      <c r="H432" t="s">
        <v>6828</v>
      </c>
      <c r="I432" t="s">
        <v>381</v>
      </c>
      <c r="J432" t="s">
        <v>6816</v>
      </c>
      <c r="K432" t="s">
        <v>6437</v>
      </c>
      <c r="L432" t="s">
        <v>49</v>
      </c>
      <c r="M432">
        <v>0</v>
      </c>
      <c r="N432" t="s">
        <v>6957</v>
      </c>
      <c r="O432" t="s">
        <v>6876</v>
      </c>
      <c r="P432" t="s">
        <v>6876</v>
      </c>
      <c r="Q432" t="s">
        <v>6338</v>
      </c>
      <c r="R432">
        <v>134</v>
      </c>
      <c r="S432" t="s">
        <v>6957</v>
      </c>
      <c r="V432" t="s">
        <v>6300</v>
      </c>
      <c r="Y432" t="s">
        <v>6963</v>
      </c>
      <c r="AG432" t="s">
        <v>6342</v>
      </c>
      <c r="AH432" t="s">
        <v>6343</v>
      </c>
      <c r="AN432">
        <v>0</v>
      </c>
      <c r="AO432" t="s">
        <v>3315</v>
      </c>
      <c r="AP432">
        <v>0</v>
      </c>
      <c r="AR432">
        <v>0</v>
      </c>
      <c r="AS432">
        <v>0</v>
      </c>
    </row>
    <row r="433" spans="1:45" x14ac:dyDescent="0.15">
      <c r="A433" t="s">
        <v>3314</v>
      </c>
      <c r="B433" t="s">
        <v>6294</v>
      </c>
      <c r="C433" t="s">
        <v>3314</v>
      </c>
      <c r="D433" t="s">
        <v>925</v>
      </c>
      <c r="E433" t="s">
        <v>6346</v>
      </c>
      <c r="F433" t="s">
        <v>2000</v>
      </c>
      <c r="G433" t="s">
        <v>6827</v>
      </c>
      <c r="H433" t="s">
        <v>6828</v>
      </c>
      <c r="I433" t="s">
        <v>381</v>
      </c>
      <c r="J433" t="s">
        <v>6816</v>
      </c>
      <c r="K433" t="s">
        <v>6437</v>
      </c>
      <c r="L433" t="s">
        <v>49</v>
      </c>
      <c r="M433">
        <v>0</v>
      </c>
      <c r="N433" t="s">
        <v>6957</v>
      </c>
      <c r="O433" t="s">
        <v>6866</v>
      </c>
      <c r="P433" t="s">
        <v>6866</v>
      </c>
      <c r="Q433" t="s">
        <v>6338</v>
      </c>
      <c r="R433">
        <v>9115</v>
      </c>
      <c r="S433" t="s">
        <v>6957</v>
      </c>
      <c r="V433" t="s">
        <v>6300</v>
      </c>
      <c r="Y433" t="s">
        <v>6964</v>
      </c>
      <c r="AG433" t="s">
        <v>6342</v>
      </c>
      <c r="AH433" t="s">
        <v>6343</v>
      </c>
      <c r="AN433">
        <v>0</v>
      </c>
      <c r="AO433" t="s">
        <v>3315</v>
      </c>
      <c r="AP433">
        <v>0</v>
      </c>
      <c r="AR433">
        <v>0</v>
      </c>
      <c r="AS433">
        <v>0</v>
      </c>
    </row>
    <row r="434" spans="1:45" x14ac:dyDescent="0.15">
      <c r="A434" t="s">
        <v>3314</v>
      </c>
      <c r="B434" t="s">
        <v>6294</v>
      </c>
      <c r="C434" t="s">
        <v>3314</v>
      </c>
      <c r="D434" t="s">
        <v>925</v>
      </c>
      <c r="E434" t="s">
        <v>6346</v>
      </c>
      <c r="F434" t="s">
        <v>2000</v>
      </c>
      <c r="G434" t="s">
        <v>6827</v>
      </c>
      <c r="H434" t="s">
        <v>6828</v>
      </c>
      <c r="I434" t="s">
        <v>381</v>
      </c>
      <c r="J434" t="s">
        <v>6816</v>
      </c>
      <c r="K434" t="s">
        <v>6437</v>
      </c>
      <c r="L434" t="s">
        <v>49</v>
      </c>
      <c r="M434">
        <v>0</v>
      </c>
      <c r="N434" t="s">
        <v>6957</v>
      </c>
      <c r="O434" t="s">
        <v>6866</v>
      </c>
      <c r="P434" t="s">
        <v>6866</v>
      </c>
      <c r="Q434" t="s">
        <v>6338</v>
      </c>
      <c r="R434">
        <v>1010</v>
      </c>
      <c r="S434" t="s">
        <v>6957</v>
      </c>
      <c r="V434" t="s">
        <v>6300</v>
      </c>
      <c r="Y434" t="s">
        <v>6880</v>
      </c>
      <c r="AG434" t="s">
        <v>6342</v>
      </c>
      <c r="AH434" t="s">
        <v>6343</v>
      </c>
      <c r="AN434">
        <v>0</v>
      </c>
      <c r="AO434" t="s">
        <v>3315</v>
      </c>
      <c r="AP434">
        <v>0</v>
      </c>
      <c r="AR434">
        <v>0</v>
      </c>
      <c r="AS434">
        <v>0</v>
      </c>
    </row>
    <row r="435" spans="1:45" x14ac:dyDescent="0.15">
      <c r="A435" t="s">
        <v>3314</v>
      </c>
      <c r="B435" t="s">
        <v>6294</v>
      </c>
      <c r="C435" t="s">
        <v>3314</v>
      </c>
      <c r="D435" t="s">
        <v>925</v>
      </c>
      <c r="E435" t="s">
        <v>6346</v>
      </c>
      <c r="F435" t="s">
        <v>2000</v>
      </c>
      <c r="G435" t="s">
        <v>6827</v>
      </c>
      <c r="H435" t="s">
        <v>6828</v>
      </c>
      <c r="I435" t="s">
        <v>381</v>
      </c>
      <c r="J435" t="s">
        <v>6816</v>
      </c>
      <c r="K435" t="s">
        <v>6437</v>
      </c>
      <c r="L435" t="s">
        <v>49</v>
      </c>
      <c r="M435">
        <v>0</v>
      </c>
      <c r="N435" t="s">
        <v>6965</v>
      </c>
      <c r="O435" t="s">
        <v>6902</v>
      </c>
      <c r="P435" t="s">
        <v>6902</v>
      </c>
      <c r="Q435" t="s">
        <v>6338</v>
      </c>
      <c r="R435">
        <v>12000</v>
      </c>
      <c r="S435" t="s">
        <v>6965</v>
      </c>
      <c r="V435" t="s">
        <v>6300</v>
      </c>
      <c r="Y435" t="s">
        <v>6903</v>
      </c>
      <c r="AG435" t="s">
        <v>6344</v>
      </c>
      <c r="AH435" t="s">
        <v>6345</v>
      </c>
      <c r="AN435">
        <v>0</v>
      </c>
      <c r="AO435" t="s">
        <v>3315</v>
      </c>
      <c r="AP435">
        <v>0</v>
      </c>
      <c r="AR435">
        <v>0</v>
      </c>
      <c r="AS435">
        <v>0</v>
      </c>
    </row>
    <row r="436" spans="1:45" x14ac:dyDescent="0.15">
      <c r="A436" t="s">
        <v>3314</v>
      </c>
      <c r="B436" t="s">
        <v>6294</v>
      </c>
      <c r="C436" t="s">
        <v>3314</v>
      </c>
      <c r="D436" t="s">
        <v>925</v>
      </c>
      <c r="E436" t="s">
        <v>6346</v>
      </c>
      <c r="F436" t="s">
        <v>2000</v>
      </c>
      <c r="G436" t="s">
        <v>6827</v>
      </c>
      <c r="H436" t="s">
        <v>6828</v>
      </c>
      <c r="I436" t="s">
        <v>381</v>
      </c>
      <c r="J436" t="s">
        <v>6816</v>
      </c>
      <c r="K436" t="s">
        <v>6437</v>
      </c>
      <c r="L436" t="s">
        <v>49</v>
      </c>
      <c r="M436">
        <v>0</v>
      </c>
      <c r="N436" t="s">
        <v>6965</v>
      </c>
      <c r="O436" t="s">
        <v>6955</v>
      </c>
      <c r="P436" t="s">
        <v>6955</v>
      </c>
      <c r="Q436" t="s">
        <v>6338</v>
      </c>
      <c r="R436">
        <v>807</v>
      </c>
      <c r="S436" t="s">
        <v>6965</v>
      </c>
      <c r="V436" t="s">
        <v>6300</v>
      </c>
      <c r="Y436" t="s">
        <v>6956</v>
      </c>
      <c r="AG436" t="s">
        <v>6344</v>
      </c>
      <c r="AH436" t="s">
        <v>6345</v>
      </c>
      <c r="AL436" t="s">
        <v>6966</v>
      </c>
      <c r="AN436">
        <v>0</v>
      </c>
      <c r="AO436" t="s">
        <v>3315</v>
      </c>
      <c r="AP436">
        <v>0</v>
      </c>
      <c r="AR436">
        <v>0</v>
      </c>
      <c r="AS436">
        <v>0</v>
      </c>
    </row>
    <row r="437" spans="1:45" x14ac:dyDescent="0.15">
      <c r="A437" t="s">
        <v>3314</v>
      </c>
      <c r="B437" t="s">
        <v>6294</v>
      </c>
      <c r="C437" t="s">
        <v>3314</v>
      </c>
      <c r="D437" t="s">
        <v>925</v>
      </c>
      <c r="E437" t="s">
        <v>6346</v>
      </c>
      <c r="F437" t="s">
        <v>2000</v>
      </c>
      <c r="G437" t="s">
        <v>6827</v>
      </c>
      <c r="H437" t="s">
        <v>6828</v>
      </c>
      <c r="I437" t="s">
        <v>381</v>
      </c>
      <c r="J437" t="s">
        <v>6816</v>
      </c>
      <c r="K437" t="s">
        <v>6437</v>
      </c>
      <c r="L437" t="s">
        <v>49</v>
      </c>
      <c r="M437">
        <v>0</v>
      </c>
      <c r="N437" t="s">
        <v>6965</v>
      </c>
      <c r="O437" t="s">
        <v>6955</v>
      </c>
      <c r="P437" t="s">
        <v>6955</v>
      </c>
      <c r="Q437" t="s">
        <v>6338</v>
      </c>
      <c r="R437">
        <v>13500</v>
      </c>
      <c r="S437" t="s">
        <v>6965</v>
      </c>
      <c r="V437" t="s">
        <v>6300</v>
      </c>
      <c r="Y437" t="s">
        <v>6956</v>
      </c>
      <c r="AG437" t="s">
        <v>6344</v>
      </c>
      <c r="AH437" t="s">
        <v>6345</v>
      </c>
      <c r="AN437">
        <v>0</v>
      </c>
      <c r="AO437" t="s">
        <v>3315</v>
      </c>
      <c r="AP437">
        <v>0</v>
      </c>
      <c r="AR437">
        <v>0</v>
      </c>
      <c r="AS437">
        <v>0</v>
      </c>
    </row>
    <row r="438" spans="1:45" x14ac:dyDescent="0.15">
      <c r="A438" t="s">
        <v>3314</v>
      </c>
      <c r="B438" t="s">
        <v>6294</v>
      </c>
      <c r="C438" t="s">
        <v>3314</v>
      </c>
      <c r="D438" t="s">
        <v>925</v>
      </c>
      <c r="E438" t="s">
        <v>6346</v>
      </c>
      <c r="F438" t="s">
        <v>2000</v>
      </c>
      <c r="G438" t="s">
        <v>6827</v>
      </c>
      <c r="H438" t="s">
        <v>6828</v>
      </c>
      <c r="I438" t="s">
        <v>381</v>
      </c>
      <c r="J438" t="s">
        <v>6816</v>
      </c>
      <c r="K438" t="s">
        <v>6437</v>
      </c>
      <c r="L438" t="s">
        <v>49</v>
      </c>
      <c r="M438">
        <v>0</v>
      </c>
      <c r="N438" t="s">
        <v>6965</v>
      </c>
      <c r="O438" t="s">
        <v>6967</v>
      </c>
      <c r="P438" t="s">
        <v>6967</v>
      </c>
      <c r="Q438" t="s">
        <v>6338</v>
      </c>
      <c r="R438">
        <v>693</v>
      </c>
      <c r="S438" t="s">
        <v>6965</v>
      </c>
      <c r="V438" t="s">
        <v>6300</v>
      </c>
      <c r="Y438" t="s">
        <v>6968</v>
      </c>
      <c r="AG438" t="s">
        <v>6344</v>
      </c>
      <c r="AH438" t="s">
        <v>6345</v>
      </c>
      <c r="AL438" t="s">
        <v>6966</v>
      </c>
      <c r="AN438">
        <v>0</v>
      </c>
      <c r="AO438" t="s">
        <v>3315</v>
      </c>
      <c r="AP438">
        <v>0</v>
      </c>
      <c r="AR438">
        <v>0</v>
      </c>
      <c r="AS438">
        <v>0</v>
      </c>
    </row>
    <row r="439" spans="1:45" x14ac:dyDescent="0.15">
      <c r="A439" t="s">
        <v>3314</v>
      </c>
      <c r="B439" t="s">
        <v>6294</v>
      </c>
      <c r="C439" t="s">
        <v>3314</v>
      </c>
      <c r="D439" t="s">
        <v>925</v>
      </c>
      <c r="E439" t="s">
        <v>6346</v>
      </c>
      <c r="F439" t="s">
        <v>2000</v>
      </c>
      <c r="G439" t="s">
        <v>6827</v>
      </c>
      <c r="H439" t="s">
        <v>6828</v>
      </c>
      <c r="I439" t="s">
        <v>381</v>
      </c>
      <c r="J439" t="s">
        <v>6816</v>
      </c>
      <c r="K439" t="s">
        <v>6437</v>
      </c>
      <c r="L439" t="s">
        <v>49</v>
      </c>
      <c r="M439">
        <v>0</v>
      </c>
      <c r="N439" t="s">
        <v>6965</v>
      </c>
      <c r="O439" t="s">
        <v>6969</v>
      </c>
      <c r="P439" t="s">
        <v>6969</v>
      </c>
      <c r="Q439" t="s">
        <v>6338</v>
      </c>
      <c r="R439">
        <v>464</v>
      </c>
      <c r="S439" t="s">
        <v>6965</v>
      </c>
      <c r="V439" t="s">
        <v>6300</v>
      </c>
      <c r="Y439" t="s">
        <v>6970</v>
      </c>
      <c r="AG439" t="s">
        <v>6344</v>
      </c>
      <c r="AH439" t="s">
        <v>6345</v>
      </c>
      <c r="AL439" t="s">
        <v>6971</v>
      </c>
      <c r="AN439">
        <v>0</v>
      </c>
      <c r="AO439" t="s">
        <v>3315</v>
      </c>
      <c r="AP439">
        <v>0</v>
      </c>
      <c r="AR439">
        <v>0</v>
      </c>
      <c r="AS439">
        <v>0</v>
      </c>
    </row>
    <row r="440" spans="1:45" x14ac:dyDescent="0.15">
      <c r="A440" t="s">
        <v>3314</v>
      </c>
      <c r="B440" t="s">
        <v>6294</v>
      </c>
      <c r="C440" t="s">
        <v>3314</v>
      </c>
      <c r="D440" t="s">
        <v>925</v>
      </c>
      <c r="E440" t="s">
        <v>6346</v>
      </c>
      <c r="F440" t="s">
        <v>2000</v>
      </c>
      <c r="G440" t="s">
        <v>6827</v>
      </c>
      <c r="H440" t="s">
        <v>6828</v>
      </c>
      <c r="I440" t="s">
        <v>381</v>
      </c>
      <c r="J440" t="s">
        <v>6816</v>
      </c>
      <c r="K440" t="s">
        <v>6437</v>
      </c>
      <c r="L440" t="s">
        <v>49</v>
      </c>
      <c r="M440">
        <v>0</v>
      </c>
      <c r="N440" t="s">
        <v>6965</v>
      </c>
      <c r="O440" t="s">
        <v>6969</v>
      </c>
      <c r="P440" t="s">
        <v>6969</v>
      </c>
      <c r="Q440" t="s">
        <v>6338</v>
      </c>
      <c r="R440">
        <v>4500</v>
      </c>
      <c r="S440" t="s">
        <v>6965</v>
      </c>
      <c r="V440" t="s">
        <v>6300</v>
      </c>
      <c r="Y440" t="s">
        <v>6970</v>
      </c>
      <c r="AG440" t="s">
        <v>6344</v>
      </c>
      <c r="AH440" t="s">
        <v>6345</v>
      </c>
      <c r="AN440">
        <v>0</v>
      </c>
      <c r="AO440" t="s">
        <v>3315</v>
      </c>
      <c r="AP440">
        <v>0</v>
      </c>
      <c r="AR440">
        <v>0</v>
      </c>
      <c r="AS440">
        <v>0</v>
      </c>
    </row>
    <row r="441" spans="1:45" x14ac:dyDescent="0.15">
      <c r="A441" t="s">
        <v>3314</v>
      </c>
      <c r="B441" t="s">
        <v>6294</v>
      </c>
      <c r="C441" t="s">
        <v>3314</v>
      </c>
      <c r="D441" t="s">
        <v>925</v>
      </c>
      <c r="E441" t="s">
        <v>6346</v>
      </c>
      <c r="F441" t="s">
        <v>2000</v>
      </c>
      <c r="G441" t="s">
        <v>6827</v>
      </c>
      <c r="H441" t="s">
        <v>6828</v>
      </c>
      <c r="I441" t="s">
        <v>381</v>
      </c>
      <c r="J441" t="s">
        <v>6816</v>
      </c>
      <c r="K441" t="s">
        <v>6437</v>
      </c>
      <c r="L441" t="s">
        <v>49</v>
      </c>
      <c r="M441">
        <v>0</v>
      </c>
      <c r="N441" t="s">
        <v>6965</v>
      </c>
      <c r="O441" t="s">
        <v>6972</v>
      </c>
      <c r="P441" t="s">
        <v>6972</v>
      </c>
      <c r="Q441" t="s">
        <v>6338</v>
      </c>
      <c r="R441">
        <v>1036</v>
      </c>
      <c r="S441" t="s">
        <v>6965</v>
      </c>
      <c r="V441" t="s">
        <v>6300</v>
      </c>
      <c r="Y441" t="s">
        <v>6973</v>
      </c>
      <c r="AG441" t="s">
        <v>6344</v>
      </c>
      <c r="AH441" t="s">
        <v>6345</v>
      </c>
      <c r="AL441" t="s">
        <v>6971</v>
      </c>
      <c r="AN441">
        <v>0</v>
      </c>
      <c r="AO441" t="s">
        <v>3315</v>
      </c>
      <c r="AP441">
        <v>0</v>
      </c>
      <c r="AR441">
        <v>0</v>
      </c>
      <c r="AS441">
        <v>0</v>
      </c>
    </row>
    <row r="442" spans="1:45" x14ac:dyDescent="0.15">
      <c r="A442" t="s">
        <v>3314</v>
      </c>
      <c r="B442" t="s">
        <v>6294</v>
      </c>
      <c r="C442" t="s">
        <v>3314</v>
      </c>
      <c r="D442" t="s">
        <v>925</v>
      </c>
      <c r="E442" t="s">
        <v>6346</v>
      </c>
      <c r="F442" t="s">
        <v>2000</v>
      </c>
      <c r="G442" t="s">
        <v>6827</v>
      </c>
      <c r="H442" t="s">
        <v>6828</v>
      </c>
      <c r="I442" t="s">
        <v>381</v>
      </c>
      <c r="J442" t="s">
        <v>6816</v>
      </c>
      <c r="K442" t="s">
        <v>6437</v>
      </c>
      <c r="L442" t="s">
        <v>49</v>
      </c>
      <c r="M442">
        <v>0</v>
      </c>
      <c r="N442" t="s">
        <v>6965</v>
      </c>
      <c r="O442" t="s">
        <v>6839</v>
      </c>
      <c r="P442" t="s">
        <v>6839</v>
      </c>
      <c r="Q442" t="s">
        <v>6338</v>
      </c>
      <c r="R442">
        <v>1417</v>
      </c>
      <c r="S442" t="s">
        <v>6965</v>
      </c>
      <c r="V442" t="s">
        <v>6300</v>
      </c>
      <c r="Y442" t="s">
        <v>6974</v>
      </c>
      <c r="AG442" t="s">
        <v>6344</v>
      </c>
      <c r="AH442" t="s">
        <v>6345</v>
      </c>
      <c r="AL442" t="s">
        <v>6975</v>
      </c>
      <c r="AN442">
        <v>0</v>
      </c>
      <c r="AO442" t="s">
        <v>3315</v>
      </c>
      <c r="AP442">
        <v>0</v>
      </c>
      <c r="AR442">
        <v>0</v>
      </c>
      <c r="AS442">
        <v>0</v>
      </c>
    </row>
    <row r="443" spans="1:45" x14ac:dyDescent="0.15">
      <c r="A443" t="s">
        <v>3314</v>
      </c>
      <c r="B443" t="s">
        <v>6294</v>
      </c>
      <c r="C443" t="s">
        <v>3314</v>
      </c>
      <c r="D443" t="s">
        <v>925</v>
      </c>
      <c r="E443" t="s">
        <v>6346</v>
      </c>
      <c r="F443" t="s">
        <v>2000</v>
      </c>
      <c r="G443" t="s">
        <v>6827</v>
      </c>
      <c r="H443" t="s">
        <v>6828</v>
      </c>
      <c r="I443" t="s">
        <v>381</v>
      </c>
      <c r="J443" t="s">
        <v>6816</v>
      </c>
      <c r="K443" t="s">
        <v>6437</v>
      </c>
      <c r="L443" t="s">
        <v>49</v>
      </c>
      <c r="M443">
        <v>0</v>
      </c>
      <c r="N443" t="s">
        <v>6965</v>
      </c>
      <c r="O443" t="s">
        <v>6839</v>
      </c>
      <c r="P443" t="s">
        <v>6839</v>
      </c>
      <c r="Q443" t="s">
        <v>6338</v>
      </c>
      <c r="R443">
        <v>552</v>
      </c>
      <c r="S443" t="s">
        <v>6965</v>
      </c>
      <c r="V443" t="s">
        <v>6300</v>
      </c>
      <c r="Y443" t="s">
        <v>6974</v>
      </c>
      <c r="AG443" t="s">
        <v>6344</v>
      </c>
      <c r="AH443" t="s">
        <v>6345</v>
      </c>
      <c r="AL443" t="s">
        <v>6976</v>
      </c>
      <c r="AN443">
        <v>0</v>
      </c>
      <c r="AO443" t="s">
        <v>3315</v>
      </c>
      <c r="AP443">
        <v>0</v>
      </c>
      <c r="AR443">
        <v>0</v>
      </c>
      <c r="AS443">
        <v>0</v>
      </c>
    </row>
    <row r="444" spans="1:45" x14ac:dyDescent="0.15">
      <c r="A444" t="s">
        <v>3314</v>
      </c>
      <c r="B444" t="s">
        <v>6294</v>
      </c>
      <c r="C444" t="s">
        <v>3314</v>
      </c>
      <c r="D444" t="s">
        <v>925</v>
      </c>
      <c r="E444" t="s">
        <v>6346</v>
      </c>
      <c r="F444" t="s">
        <v>2000</v>
      </c>
      <c r="G444" t="s">
        <v>6827</v>
      </c>
      <c r="H444" t="s">
        <v>6828</v>
      </c>
      <c r="I444" t="s">
        <v>381</v>
      </c>
      <c r="J444" t="s">
        <v>6816</v>
      </c>
      <c r="K444" t="s">
        <v>6437</v>
      </c>
      <c r="L444" t="s">
        <v>49</v>
      </c>
      <c r="M444">
        <v>0</v>
      </c>
      <c r="N444" t="s">
        <v>6965</v>
      </c>
      <c r="O444" t="s">
        <v>6839</v>
      </c>
      <c r="P444" t="s">
        <v>6839</v>
      </c>
      <c r="Q444" t="s">
        <v>6338</v>
      </c>
      <c r="R444">
        <v>6000</v>
      </c>
      <c r="S444" t="s">
        <v>6965</v>
      </c>
      <c r="V444" t="s">
        <v>6300</v>
      </c>
      <c r="Y444" t="s">
        <v>6974</v>
      </c>
      <c r="AG444" t="s">
        <v>6344</v>
      </c>
      <c r="AH444" t="s">
        <v>6345</v>
      </c>
      <c r="AN444">
        <v>0</v>
      </c>
      <c r="AO444" t="s">
        <v>3315</v>
      </c>
      <c r="AP444">
        <v>0</v>
      </c>
      <c r="AR444">
        <v>0</v>
      </c>
      <c r="AS444">
        <v>0</v>
      </c>
    </row>
    <row r="445" spans="1:45" x14ac:dyDescent="0.15">
      <c r="A445" t="s">
        <v>3314</v>
      </c>
      <c r="B445" t="s">
        <v>6294</v>
      </c>
      <c r="C445" t="s">
        <v>3314</v>
      </c>
      <c r="D445" t="s">
        <v>925</v>
      </c>
      <c r="E445" t="s">
        <v>6346</v>
      </c>
      <c r="F445" t="s">
        <v>2000</v>
      </c>
      <c r="G445" t="s">
        <v>6827</v>
      </c>
      <c r="H445" t="s">
        <v>6828</v>
      </c>
      <c r="I445" t="s">
        <v>381</v>
      </c>
      <c r="J445" t="s">
        <v>6816</v>
      </c>
      <c r="K445" t="s">
        <v>6437</v>
      </c>
      <c r="L445" t="s">
        <v>49</v>
      </c>
      <c r="M445">
        <v>0</v>
      </c>
      <c r="N445" t="s">
        <v>6965</v>
      </c>
      <c r="O445" t="s">
        <v>6977</v>
      </c>
      <c r="P445" t="s">
        <v>6977</v>
      </c>
      <c r="Q445" t="s">
        <v>6338</v>
      </c>
      <c r="R445">
        <v>948</v>
      </c>
      <c r="S445" t="s">
        <v>6965</v>
      </c>
      <c r="V445" t="s">
        <v>6300</v>
      </c>
      <c r="Y445" t="s">
        <v>6978</v>
      </c>
      <c r="AG445" t="s">
        <v>6344</v>
      </c>
      <c r="AH445" t="s">
        <v>6345</v>
      </c>
      <c r="AL445" t="s">
        <v>6976</v>
      </c>
      <c r="AN445">
        <v>0</v>
      </c>
      <c r="AO445" t="s">
        <v>3315</v>
      </c>
      <c r="AP445">
        <v>0</v>
      </c>
      <c r="AR445">
        <v>0</v>
      </c>
      <c r="AS445">
        <v>0</v>
      </c>
    </row>
    <row r="446" spans="1:45" x14ac:dyDescent="0.15">
      <c r="A446" t="s">
        <v>3314</v>
      </c>
      <c r="B446" t="s">
        <v>6294</v>
      </c>
      <c r="C446" t="s">
        <v>3314</v>
      </c>
      <c r="D446" t="s">
        <v>925</v>
      </c>
      <c r="E446" t="s">
        <v>6346</v>
      </c>
      <c r="F446" t="s">
        <v>2000</v>
      </c>
      <c r="G446" t="s">
        <v>6827</v>
      </c>
      <c r="H446" t="s">
        <v>6828</v>
      </c>
      <c r="I446" t="s">
        <v>381</v>
      </c>
      <c r="J446" t="s">
        <v>6816</v>
      </c>
      <c r="K446" t="s">
        <v>6437</v>
      </c>
      <c r="L446" t="s">
        <v>49</v>
      </c>
      <c r="M446">
        <v>0</v>
      </c>
      <c r="N446" t="s">
        <v>6965</v>
      </c>
      <c r="O446" t="s">
        <v>6979</v>
      </c>
      <c r="P446" t="s">
        <v>6979</v>
      </c>
      <c r="Q446" t="s">
        <v>6338</v>
      </c>
      <c r="R446">
        <v>83</v>
      </c>
      <c r="S446" t="s">
        <v>6965</v>
      </c>
      <c r="V446" t="s">
        <v>6300</v>
      </c>
      <c r="Y446" t="s">
        <v>6980</v>
      </c>
      <c r="AG446" t="s">
        <v>6344</v>
      </c>
      <c r="AH446" t="s">
        <v>6345</v>
      </c>
      <c r="AL446" t="s">
        <v>6975</v>
      </c>
      <c r="AN446">
        <v>0</v>
      </c>
      <c r="AO446" t="s">
        <v>3315</v>
      </c>
      <c r="AP446">
        <v>0</v>
      </c>
      <c r="AR446">
        <v>0</v>
      </c>
      <c r="AS446">
        <v>0</v>
      </c>
    </row>
    <row r="447" spans="1:45" x14ac:dyDescent="0.15">
      <c r="A447" t="s">
        <v>3314</v>
      </c>
      <c r="B447" t="s">
        <v>6294</v>
      </c>
      <c r="C447" t="s">
        <v>3314</v>
      </c>
      <c r="D447" t="s">
        <v>925</v>
      </c>
      <c r="E447" t="s">
        <v>6346</v>
      </c>
      <c r="F447" t="s">
        <v>2000</v>
      </c>
      <c r="G447" t="s">
        <v>6827</v>
      </c>
      <c r="H447" t="s">
        <v>6828</v>
      </c>
      <c r="I447" t="s">
        <v>381</v>
      </c>
      <c r="J447" t="s">
        <v>6816</v>
      </c>
      <c r="K447" t="s">
        <v>6437</v>
      </c>
      <c r="L447" t="s">
        <v>49</v>
      </c>
      <c r="M447">
        <v>0</v>
      </c>
      <c r="N447" t="s">
        <v>6965</v>
      </c>
      <c r="O447" t="s">
        <v>6979</v>
      </c>
      <c r="P447" t="s">
        <v>6979</v>
      </c>
      <c r="Q447" t="s">
        <v>6338</v>
      </c>
      <c r="R447">
        <v>12000</v>
      </c>
      <c r="S447" t="s">
        <v>6965</v>
      </c>
      <c r="V447" t="s">
        <v>6300</v>
      </c>
      <c r="Y447" t="s">
        <v>6980</v>
      </c>
      <c r="AG447" t="s">
        <v>6344</v>
      </c>
      <c r="AH447" t="s">
        <v>6345</v>
      </c>
      <c r="AN447">
        <v>0</v>
      </c>
      <c r="AO447" t="s">
        <v>3315</v>
      </c>
      <c r="AP447">
        <v>0</v>
      </c>
      <c r="AR447">
        <v>0</v>
      </c>
      <c r="AS447">
        <v>0</v>
      </c>
    </row>
    <row r="448" spans="1:45" x14ac:dyDescent="0.15">
      <c r="A448" t="s">
        <v>3314</v>
      </c>
      <c r="B448" t="s">
        <v>6294</v>
      </c>
      <c r="C448" t="s">
        <v>3314</v>
      </c>
      <c r="D448" t="s">
        <v>925</v>
      </c>
      <c r="E448" t="s">
        <v>6346</v>
      </c>
      <c r="F448" t="s">
        <v>2000</v>
      </c>
      <c r="G448" t="s">
        <v>6827</v>
      </c>
      <c r="H448" t="s">
        <v>6828</v>
      </c>
      <c r="I448" t="s">
        <v>381</v>
      </c>
      <c r="J448" t="s">
        <v>6816</v>
      </c>
      <c r="K448" t="s">
        <v>6437</v>
      </c>
      <c r="L448" t="s">
        <v>49</v>
      </c>
      <c r="M448">
        <v>0</v>
      </c>
      <c r="N448" t="s">
        <v>6965</v>
      </c>
      <c r="O448" t="s">
        <v>6884</v>
      </c>
      <c r="P448" t="s">
        <v>6884</v>
      </c>
      <c r="Q448" t="s">
        <v>6338</v>
      </c>
      <c r="R448">
        <v>25303</v>
      </c>
      <c r="S448" t="s">
        <v>6965</v>
      </c>
      <c r="V448" t="s">
        <v>6300</v>
      </c>
      <c r="Y448" t="s">
        <v>6960</v>
      </c>
      <c r="AG448" t="s">
        <v>6344</v>
      </c>
      <c r="AH448" t="s">
        <v>6345</v>
      </c>
      <c r="AN448">
        <v>0</v>
      </c>
      <c r="AO448" t="s">
        <v>3315</v>
      </c>
      <c r="AP448">
        <v>0</v>
      </c>
      <c r="AR448">
        <v>0</v>
      </c>
      <c r="AS448">
        <v>0</v>
      </c>
    </row>
    <row r="449" spans="1:45" x14ac:dyDescent="0.15">
      <c r="A449" t="s">
        <v>3314</v>
      </c>
      <c r="B449" t="s">
        <v>6294</v>
      </c>
      <c r="C449" t="s">
        <v>3314</v>
      </c>
      <c r="D449" t="s">
        <v>925</v>
      </c>
      <c r="E449" t="s">
        <v>6346</v>
      </c>
      <c r="F449" t="s">
        <v>2000</v>
      </c>
      <c r="G449" t="s">
        <v>6827</v>
      </c>
      <c r="H449" t="s">
        <v>6828</v>
      </c>
      <c r="I449" t="s">
        <v>381</v>
      </c>
      <c r="J449" t="s">
        <v>6816</v>
      </c>
      <c r="K449" t="s">
        <v>6437</v>
      </c>
      <c r="L449" t="s">
        <v>49</v>
      </c>
      <c r="M449">
        <v>0</v>
      </c>
      <c r="N449" t="s">
        <v>6965</v>
      </c>
      <c r="O449" t="s">
        <v>6884</v>
      </c>
      <c r="P449" t="s">
        <v>6884</v>
      </c>
      <c r="Q449" t="s">
        <v>6338</v>
      </c>
      <c r="R449">
        <v>393</v>
      </c>
      <c r="S449" t="s">
        <v>6965</v>
      </c>
      <c r="V449" t="s">
        <v>6300</v>
      </c>
      <c r="Y449" t="s">
        <v>6885</v>
      </c>
      <c r="AG449" t="s">
        <v>6344</v>
      </c>
      <c r="AH449" t="s">
        <v>6345</v>
      </c>
      <c r="AN449">
        <v>0</v>
      </c>
      <c r="AO449" t="s">
        <v>3315</v>
      </c>
      <c r="AP449">
        <v>0</v>
      </c>
      <c r="AR449">
        <v>0</v>
      </c>
      <c r="AS449">
        <v>0</v>
      </c>
    </row>
    <row r="450" spans="1:45" x14ac:dyDescent="0.15">
      <c r="A450" t="s">
        <v>3314</v>
      </c>
      <c r="B450" t="s">
        <v>6294</v>
      </c>
      <c r="C450" t="s">
        <v>3314</v>
      </c>
      <c r="D450" t="s">
        <v>925</v>
      </c>
      <c r="E450" t="s">
        <v>6346</v>
      </c>
      <c r="F450" t="s">
        <v>2000</v>
      </c>
      <c r="G450" t="s">
        <v>6827</v>
      </c>
      <c r="H450" t="s">
        <v>6828</v>
      </c>
      <c r="I450" t="s">
        <v>381</v>
      </c>
      <c r="J450" t="s">
        <v>6816</v>
      </c>
      <c r="K450" t="s">
        <v>6437</v>
      </c>
      <c r="L450" t="s">
        <v>49</v>
      </c>
      <c r="M450">
        <v>0</v>
      </c>
      <c r="N450" t="s">
        <v>6965</v>
      </c>
      <c r="O450" t="s">
        <v>6876</v>
      </c>
      <c r="P450" t="s">
        <v>6876</v>
      </c>
      <c r="Q450" t="s">
        <v>6338</v>
      </c>
      <c r="R450">
        <v>1188</v>
      </c>
      <c r="S450" t="s">
        <v>6965</v>
      </c>
      <c r="V450" t="s">
        <v>6300</v>
      </c>
      <c r="Y450" t="s">
        <v>6963</v>
      </c>
      <c r="AG450" t="s">
        <v>6344</v>
      </c>
      <c r="AH450" t="s">
        <v>6345</v>
      </c>
      <c r="AN450">
        <v>0</v>
      </c>
      <c r="AO450" t="s">
        <v>3315</v>
      </c>
      <c r="AP450">
        <v>0</v>
      </c>
      <c r="AR450">
        <v>0</v>
      </c>
      <c r="AS450">
        <v>0</v>
      </c>
    </row>
    <row r="451" spans="1:45" x14ac:dyDescent="0.15">
      <c r="A451" t="s">
        <v>3314</v>
      </c>
      <c r="B451" t="s">
        <v>6294</v>
      </c>
      <c r="C451" t="s">
        <v>3314</v>
      </c>
      <c r="D451" t="s">
        <v>925</v>
      </c>
      <c r="E451" t="s">
        <v>6346</v>
      </c>
      <c r="F451" t="s">
        <v>2000</v>
      </c>
      <c r="G451" t="s">
        <v>6827</v>
      </c>
      <c r="H451" t="s">
        <v>6828</v>
      </c>
      <c r="I451" t="s">
        <v>381</v>
      </c>
      <c r="J451" t="s">
        <v>6816</v>
      </c>
      <c r="K451" t="s">
        <v>6437</v>
      </c>
      <c r="L451" t="s">
        <v>49</v>
      </c>
      <c r="M451">
        <v>0</v>
      </c>
      <c r="N451" t="s">
        <v>6965</v>
      </c>
      <c r="O451" t="s">
        <v>6866</v>
      </c>
      <c r="P451" t="s">
        <v>6866</v>
      </c>
      <c r="Q451" t="s">
        <v>6338</v>
      </c>
      <c r="R451">
        <v>51116</v>
      </c>
      <c r="S451" t="s">
        <v>6965</v>
      </c>
      <c r="V451" t="s">
        <v>6300</v>
      </c>
      <c r="Y451" t="s">
        <v>6964</v>
      </c>
      <c r="AG451" t="s">
        <v>6344</v>
      </c>
      <c r="AH451" t="s">
        <v>6345</v>
      </c>
      <c r="AN451">
        <v>0</v>
      </c>
      <c r="AO451" t="s">
        <v>3315</v>
      </c>
      <c r="AP451">
        <v>0</v>
      </c>
      <c r="AR451">
        <v>0</v>
      </c>
      <c r="AS451">
        <v>0</v>
      </c>
    </row>
    <row r="452" spans="1:45" x14ac:dyDescent="0.15">
      <c r="A452" t="s">
        <v>3314</v>
      </c>
      <c r="B452" t="s">
        <v>6294</v>
      </c>
      <c r="C452" t="s">
        <v>3314</v>
      </c>
      <c r="D452" t="s">
        <v>925</v>
      </c>
      <c r="E452" t="s">
        <v>6346</v>
      </c>
      <c r="F452" t="s">
        <v>2000</v>
      </c>
      <c r="G452" t="s">
        <v>6827</v>
      </c>
      <c r="H452" t="s">
        <v>6828</v>
      </c>
      <c r="I452" t="s">
        <v>381</v>
      </c>
      <c r="J452" t="s">
        <v>6816</v>
      </c>
      <c r="K452" t="s">
        <v>6437</v>
      </c>
      <c r="L452" t="s">
        <v>49</v>
      </c>
      <c r="M452">
        <v>0</v>
      </c>
      <c r="N452" t="s">
        <v>6981</v>
      </c>
      <c r="O452" t="s">
        <v>6910</v>
      </c>
      <c r="P452" t="s">
        <v>6910</v>
      </c>
      <c r="Q452" t="s">
        <v>6338</v>
      </c>
      <c r="R452">
        <v>107</v>
      </c>
      <c r="S452" t="s">
        <v>6981</v>
      </c>
      <c r="V452" t="s">
        <v>6300</v>
      </c>
      <c r="Y452" t="s">
        <v>6911</v>
      </c>
      <c r="AG452" t="s">
        <v>6342</v>
      </c>
      <c r="AH452" t="s">
        <v>6343</v>
      </c>
      <c r="AL452" t="s">
        <v>6982</v>
      </c>
      <c r="AN452">
        <v>0</v>
      </c>
      <c r="AO452" t="s">
        <v>3315</v>
      </c>
      <c r="AP452">
        <v>0</v>
      </c>
      <c r="AR452">
        <v>0</v>
      </c>
      <c r="AS452">
        <v>0</v>
      </c>
    </row>
    <row r="453" spans="1:45" x14ac:dyDescent="0.15">
      <c r="A453" t="s">
        <v>3314</v>
      </c>
      <c r="B453" t="s">
        <v>6294</v>
      </c>
      <c r="C453" t="s">
        <v>3314</v>
      </c>
      <c r="D453" t="s">
        <v>925</v>
      </c>
      <c r="E453" t="s">
        <v>6346</v>
      </c>
      <c r="F453" t="s">
        <v>2000</v>
      </c>
      <c r="G453" t="s">
        <v>6827</v>
      </c>
      <c r="H453" t="s">
        <v>6828</v>
      </c>
      <c r="I453" t="s">
        <v>381</v>
      </c>
      <c r="J453" t="s">
        <v>6816</v>
      </c>
      <c r="K453" t="s">
        <v>6437</v>
      </c>
      <c r="L453" t="s">
        <v>49</v>
      </c>
      <c r="M453">
        <v>0</v>
      </c>
      <c r="N453" t="s">
        <v>6981</v>
      </c>
      <c r="O453" t="s">
        <v>6947</v>
      </c>
      <c r="P453" t="s">
        <v>6947</v>
      </c>
      <c r="Q453" t="s">
        <v>6338</v>
      </c>
      <c r="R453">
        <v>1393</v>
      </c>
      <c r="S453" t="s">
        <v>6981</v>
      </c>
      <c r="V453" t="s">
        <v>6300</v>
      </c>
      <c r="Y453" t="s">
        <v>6948</v>
      </c>
      <c r="AG453" t="s">
        <v>6342</v>
      </c>
      <c r="AH453" t="s">
        <v>6343</v>
      </c>
      <c r="AL453" t="s">
        <v>6982</v>
      </c>
      <c r="AN453">
        <v>0</v>
      </c>
      <c r="AO453" t="s">
        <v>3315</v>
      </c>
      <c r="AP453">
        <v>0</v>
      </c>
      <c r="AR453">
        <v>0</v>
      </c>
      <c r="AS453">
        <v>0</v>
      </c>
    </row>
    <row r="454" spans="1:45" x14ac:dyDescent="0.15">
      <c r="A454" t="s">
        <v>3314</v>
      </c>
      <c r="B454" t="s">
        <v>6294</v>
      </c>
      <c r="C454" t="s">
        <v>3314</v>
      </c>
      <c r="D454" t="s">
        <v>925</v>
      </c>
      <c r="E454" t="s">
        <v>6346</v>
      </c>
      <c r="F454" t="s">
        <v>2000</v>
      </c>
      <c r="G454" t="s">
        <v>6827</v>
      </c>
      <c r="H454" t="s">
        <v>6828</v>
      </c>
      <c r="I454" t="s">
        <v>381</v>
      </c>
      <c r="J454" t="s">
        <v>6816</v>
      </c>
      <c r="K454" t="s">
        <v>6437</v>
      </c>
      <c r="L454" t="s">
        <v>49</v>
      </c>
      <c r="M454">
        <v>0</v>
      </c>
      <c r="N454" t="s">
        <v>6981</v>
      </c>
      <c r="O454" t="s">
        <v>6967</v>
      </c>
      <c r="P454" t="s">
        <v>6967</v>
      </c>
      <c r="Q454" t="s">
        <v>6338</v>
      </c>
      <c r="R454">
        <v>353</v>
      </c>
      <c r="S454" t="s">
        <v>6981</v>
      </c>
      <c r="V454" t="s">
        <v>6300</v>
      </c>
      <c r="Y454" t="s">
        <v>6968</v>
      </c>
      <c r="AG454" t="s">
        <v>6342</v>
      </c>
      <c r="AH454" t="s">
        <v>6343</v>
      </c>
      <c r="AL454" t="s">
        <v>6983</v>
      </c>
      <c r="AN454">
        <v>0</v>
      </c>
      <c r="AO454" t="s">
        <v>3315</v>
      </c>
      <c r="AP454">
        <v>0</v>
      </c>
      <c r="AR454">
        <v>0</v>
      </c>
      <c r="AS454">
        <v>0</v>
      </c>
    </row>
    <row r="455" spans="1:45" x14ac:dyDescent="0.15">
      <c r="A455" t="s">
        <v>3314</v>
      </c>
      <c r="B455" t="s">
        <v>6294</v>
      </c>
      <c r="C455" t="s">
        <v>3314</v>
      </c>
      <c r="D455" t="s">
        <v>925</v>
      </c>
      <c r="E455" t="s">
        <v>6346</v>
      </c>
      <c r="F455" t="s">
        <v>2000</v>
      </c>
      <c r="G455" t="s">
        <v>6827</v>
      </c>
      <c r="H455" t="s">
        <v>6828</v>
      </c>
      <c r="I455" t="s">
        <v>381</v>
      </c>
      <c r="J455" t="s">
        <v>6816</v>
      </c>
      <c r="K455" t="s">
        <v>6437</v>
      </c>
      <c r="L455" t="s">
        <v>49</v>
      </c>
      <c r="M455">
        <v>0</v>
      </c>
      <c r="N455" t="s">
        <v>6981</v>
      </c>
      <c r="O455" t="s">
        <v>6967</v>
      </c>
      <c r="P455" t="s">
        <v>6967</v>
      </c>
      <c r="Q455" t="s">
        <v>6338</v>
      </c>
      <c r="R455">
        <v>6000</v>
      </c>
      <c r="S455" t="s">
        <v>6981</v>
      </c>
      <c r="V455" t="s">
        <v>6300</v>
      </c>
      <c r="Y455" t="s">
        <v>6968</v>
      </c>
      <c r="AG455" t="s">
        <v>6342</v>
      </c>
      <c r="AH455" t="s">
        <v>6343</v>
      </c>
      <c r="AN455">
        <v>0</v>
      </c>
      <c r="AO455" t="s">
        <v>3315</v>
      </c>
      <c r="AP455">
        <v>0</v>
      </c>
      <c r="AR455">
        <v>0</v>
      </c>
      <c r="AS455">
        <v>0</v>
      </c>
    </row>
    <row r="456" spans="1:45" x14ac:dyDescent="0.15">
      <c r="A456" t="s">
        <v>3314</v>
      </c>
      <c r="B456" t="s">
        <v>6294</v>
      </c>
      <c r="C456" t="s">
        <v>3314</v>
      </c>
      <c r="D456" t="s">
        <v>925</v>
      </c>
      <c r="E456" t="s">
        <v>6346</v>
      </c>
      <c r="F456" t="s">
        <v>2000</v>
      </c>
      <c r="G456" t="s">
        <v>6827</v>
      </c>
      <c r="H456" t="s">
        <v>6828</v>
      </c>
      <c r="I456" t="s">
        <v>381</v>
      </c>
      <c r="J456" t="s">
        <v>6816</v>
      </c>
      <c r="K456" t="s">
        <v>6437</v>
      </c>
      <c r="L456" t="s">
        <v>49</v>
      </c>
      <c r="M456">
        <v>0</v>
      </c>
      <c r="N456" t="s">
        <v>6981</v>
      </c>
      <c r="O456" t="s">
        <v>6969</v>
      </c>
      <c r="P456" t="s">
        <v>6969</v>
      </c>
      <c r="Q456" t="s">
        <v>6338</v>
      </c>
      <c r="R456">
        <v>1147</v>
      </c>
      <c r="S456" t="s">
        <v>6981</v>
      </c>
      <c r="V456" t="s">
        <v>6300</v>
      </c>
      <c r="Y456" t="s">
        <v>6970</v>
      </c>
      <c r="AG456" t="s">
        <v>6342</v>
      </c>
      <c r="AH456" t="s">
        <v>6343</v>
      </c>
      <c r="AL456" t="s">
        <v>6983</v>
      </c>
      <c r="AN456">
        <v>0</v>
      </c>
      <c r="AO456" t="s">
        <v>3315</v>
      </c>
      <c r="AP456">
        <v>0</v>
      </c>
      <c r="AR456">
        <v>0</v>
      </c>
      <c r="AS456">
        <v>0</v>
      </c>
    </row>
    <row r="457" spans="1:45" x14ac:dyDescent="0.15">
      <c r="A457" t="s">
        <v>3314</v>
      </c>
      <c r="B457" t="s">
        <v>6294</v>
      </c>
      <c r="C457" t="s">
        <v>3314</v>
      </c>
      <c r="D457" t="s">
        <v>925</v>
      </c>
      <c r="E457" t="s">
        <v>6346</v>
      </c>
      <c r="F457" t="s">
        <v>2000</v>
      </c>
      <c r="G457" t="s">
        <v>6827</v>
      </c>
      <c r="H457" t="s">
        <v>6828</v>
      </c>
      <c r="I457" t="s">
        <v>381</v>
      </c>
      <c r="J457" t="s">
        <v>6816</v>
      </c>
      <c r="K457" t="s">
        <v>6437</v>
      </c>
      <c r="L457" t="s">
        <v>49</v>
      </c>
      <c r="M457">
        <v>0</v>
      </c>
      <c r="N457" t="s">
        <v>6981</v>
      </c>
      <c r="O457" t="s">
        <v>6972</v>
      </c>
      <c r="P457" t="s">
        <v>6972</v>
      </c>
      <c r="Q457" t="s">
        <v>6338</v>
      </c>
      <c r="R457">
        <v>19500</v>
      </c>
      <c r="S457" t="s">
        <v>6981</v>
      </c>
      <c r="V457" t="s">
        <v>6300</v>
      </c>
      <c r="Y457" t="s">
        <v>6973</v>
      </c>
      <c r="AG457" t="s">
        <v>6342</v>
      </c>
      <c r="AH457" t="s">
        <v>6343</v>
      </c>
      <c r="AN457">
        <v>0</v>
      </c>
      <c r="AO457" t="s">
        <v>3315</v>
      </c>
      <c r="AP457">
        <v>0</v>
      </c>
      <c r="AR457">
        <v>0</v>
      </c>
      <c r="AS457">
        <v>0</v>
      </c>
    </row>
    <row r="458" spans="1:45" x14ac:dyDescent="0.15">
      <c r="A458" t="s">
        <v>3314</v>
      </c>
      <c r="B458" t="s">
        <v>6294</v>
      </c>
      <c r="C458" t="s">
        <v>3314</v>
      </c>
      <c r="D458" t="s">
        <v>925</v>
      </c>
      <c r="E458" t="s">
        <v>6346</v>
      </c>
      <c r="F458" t="s">
        <v>2000</v>
      </c>
      <c r="G458" t="s">
        <v>6827</v>
      </c>
      <c r="H458" t="s">
        <v>6828</v>
      </c>
      <c r="I458" t="s">
        <v>381</v>
      </c>
      <c r="J458" t="s">
        <v>6816</v>
      </c>
      <c r="K458" t="s">
        <v>6437</v>
      </c>
      <c r="L458" t="s">
        <v>49</v>
      </c>
      <c r="M458">
        <v>0</v>
      </c>
      <c r="N458" t="s">
        <v>6981</v>
      </c>
      <c r="O458" t="s">
        <v>6927</v>
      </c>
      <c r="P458" t="s">
        <v>6927</v>
      </c>
      <c r="Q458" t="s">
        <v>6338</v>
      </c>
      <c r="R458">
        <v>30000</v>
      </c>
      <c r="S458" t="s">
        <v>6981</v>
      </c>
      <c r="V458" t="s">
        <v>6300</v>
      </c>
      <c r="Y458" t="s">
        <v>6928</v>
      </c>
      <c r="AG458" t="s">
        <v>6342</v>
      </c>
      <c r="AH458" t="s">
        <v>6343</v>
      </c>
      <c r="AN458">
        <v>0</v>
      </c>
      <c r="AO458" t="s">
        <v>3315</v>
      </c>
      <c r="AP458">
        <v>0</v>
      </c>
      <c r="AR458">
        <v>0</v>
      </c>
      <c r="AS458">
        <v>0</v>
      </c>
    </row>
    <row r="459" spans="1:45" x14ac:dyDescent="0.15">
      <c r="A459" t="s">
        <v>3314</v>
      </c>
      <c r="B459" t="s">
        <v>6294</v>
      </c>
      <c r="C459" t="s">
        <v>3314</v>
      </c>
      <c r="D459" t="s">
        <v>925</v>
      </c>
      <c r="E459" t="s">
        <v>6346</v>
      </c>
      <c r="F459" t="s">
        <v>2000</v>
      </c>
      <c r="G459" t="s">
        <v>6827</v>
      </c>
      <c r="H459" t="s">
        <v>6828</v>
      </c>
      <c r="I459" t="s">
        <v>381</v>
      </c>
      <c r="J459" t="s">
        <v>6816</v>
      </c>
      <c r="K459" t="s">
        <v>6437</v>
      </c>
      <c r="L459" t="s">
        <v>49</v>
      </c>
      <c r="M459">
        <v>0</v>
      </c>
      <c r="N459" t="s">
        <v>6981</v>
      </c>
      <c r="O459" t="s">
        <v>6938</v>
      </c>
      <c r="P459" t="s">
        <v>6938</v>
      </c>
      <c r="Q459" t="s">
        <v>6338</v>
      </c>
      <c r="R459">
        <v>30000</v>
      </c>
      <c r="S459" t="s">
        <v>6981</v>
      </c>
      <c r="V459" t="s">
        <v>6300</v>
      </c>
      <c r="Y459" t="s">
        <v>6939</v>
      </c>
      <c r="AG459" t="s">
        <v>6342</v>
      </c>
      <c r="AH459" t="s">
        <v>6343</v>
      </c>
      <c r="AN459">
        <v>0</v>
      </c>
      <c r="AO459" t="s">
        <v>3315</v>
      </c>
      <c r="AP459">
        <v>0</v>
      </c>
      <c r="AR459">
        <v>0</v>
      </c>
      <c r="AS459">
        <v>0</v>
      </c>
    </row>
    <row r="460" spans="1:45" x14ac:dyDescent="0.15">
      <c r="A460" t="s">
        <v>3314</v>
      </c>
      <c r="B460" t="s">
        <v>6294</v>
      </c>
      <c r="C460" t="s">
        <v>3314</v>
      </c>
      <c r="D460" t="s">
        <v>925</v>
      </c>
      <c r="E460" t="s">
        <v>6346</v>
      </c>
      <c r="F460" t="s">
        <v>2000</v>
      </c>
      <c r="G460" t="s">
        <v>6827</v>
      </c>
      <c r="H460" t="s">
        <v>6828</v>
      </c>
      <c r="I460" t="s">
        <v>381</v>
      </c>
      <c r="J460" t="s">
        <v>6816</v>
      </c>
      <c r="K460" t="s">
        <v>6437</v>
      </c>
      <c r="L460" t="s">
        <v>49</v>
      </c>
      <c r="M460">
        <v>0</v>
      </c>
      <c r="N460" t="s">
        <v>6981</v>
      </c>
      <c r="O460" t="s">
        <v>6984</v>
      </c>
      <c r="P460" t="s">
        <v>6984</v>
      </c>
      <c r="Q460" t="s">
        <v>6338</v>
      </c>
      <c r="R460">
        <v>30000</v>
      </c>
      <c r="S460" t="s">
        <v>6981</v>
      </c>
      <c r="V460" t="s">
        <v>6300</v>
      </c>
      <c r="Y460" t="s">
        <v>6985</v>
      </c>
      <c r="AG460" t="s">
        <v>6342</v>
      </c>
      <c r="AH460" t="s">
        <v>6343</v>
      </c>
      <c r="AN460">
        <v>0</v>
      </c>
      <c r="AO460" t="s">
        <v>3315</v>
      </c>
      <c r="AP460">
        <v>0</v>
      </c>
      <c r="AR460">
        <v>0</v>
      </c>
      <c r="AS460">
        <v>0</v>
      </c>
    </row>
    <row r="461" spans="1:45" x14ac:dyDescent="0.15">
      <c r="A461" t="s">
        <v>3314</v>
      </c>
      <c r="B461" t="s">
        <v>6294</v>
      </c>
      <c r="C461" t="s">
        <v>3314</v>
      </c>
      <c r="D461" t="s">
        <v>925</v>
      </c>
      <c r="E461" t="s">
        <v>6346</v>
      </c>
      <c r="F461" t="s">
        <v>2000</v>
      </c>
      <c r="G461" t="s">
        <v>6827</v>
      </c>
      <c r="H461" t="s">
        <v>6828</v>
      </c>
      <c r="I461" t="s">
        <v>381</v>
      </c>
      <c r="J461" t="s">
        <v>6816</v>
      </c>
      <c r="K461" t="s">
        <v>6437</v>
      </c>
      <c r="L461" t="s">
        <v>49</v>
      </c>
      <c r="M461">
        <v>0</v>
      </c>
      <c r="N461" t="s">
        <v>6981</v>
      </c>
      <c r="O461" t="s">
        <v>6884</v>
      </c>
      <c r="P461" t="s">
        <v>6884</v>
      </c>
      <c r="Q461" t="s">
        <v>6338</v>
      </c>
      <c r="R461">
        <v>60000</v>
      </c>
      <c r="S461" t="s">
        <v>6981</v>
      </c>
      <c r="V461" t="s">
        <v>6300</v>
      </c>
      <c r="Y461" t="s">
        <v>6960</v>
      </c>
      <c r="AG461" t="s">
        <v>6344</v>
      </c>
      <c r="AH461" t="s">
        <v>6345</v>
      </c>
      <c r="AN461">
        <v>0</v>
      </c>
      <c r="AO461" t="s">
        <v>3315</v>
      </c>
      <c r="AP461">
        <v>0</v>
      </c>
      <c r="AR461">
        <v>0</v>
      </c>
      <c r="AS461">
        <v>0</v>
      </c>
    </row>
    <row r="462" spans="1:45" x14ac:dyDescent="0.15">
      <c r="A462" t="s">
        <v>3314</v>
      </c>
      <c r="B462" t="s">
        <v>6294</v>
      </c>
      <c r="C462" t="s">
        <v>3314</v>
      </c>
      <c r="D462" t="s">
        <v>925</v>
      </c>
      <c r="E462" t="s">
        <v>6346</v>
      </c>
      <c r="F462" t="s">
        <v>2000</v>
      </c>
      <c r="G462" t="s">
        <v>6827</v>
      </c>
      <c r="H462" t="s">
        <v>6828</v>
      </c>
      <c r="I462" t="s">
        <v>381</v>
      </c>
      <c r="J462" t="s">
        <v>6816</v>
      </c>
      <c r="K462" t="s">
        <v>6437</v>
      </c>
      <c r="L462" t="s">
        <v>49</v>
      </c>
      <c r="M462">
        <v>0</v>
      </c>
      <c r="N462" t="s">
        <v>6981</v>
      </c>
      <c r="O462" t="s">
        <v>6866</v>
      </c>
      <c r="P462" t="s">
        <v>6866</v>
      </c>
      <c r="Q462" t="s">
        <v>6338</v>
      </c>
      <c r="R462">
        <v>30000</v>
      </c>
      <c r="S462" t="s">
        <v>6981</v>
      </c>
      <c r="V462" t="s">
        <v>6300</v>
      </c>
      <c r="Y462" t="s">
        <v>6964</v>
      </c>
      <c r="AG462" t="s">
        <v>6344</v>
      </c>
      <c r="AH462" t="s">
        <v>6345</v>
      </c>
      <c r="AN462">
        <v>0</v>
      </c>
      <c r="AO462" t="s">
        <v>3315</v>
      </c>
      <c r="AP462">
        <v>0</v>
      </c>
      <c r="AR462">
        <v>0</v>
      </c>
      <c r="AS462">
        <v>0</v>
      </c>
    </row>
    <row r="463" spans="1:45" x14ac:dyDescent="0.15">
      <c r="A463" t="s">
        <v>3314</v>
      </c>
      <c r="B463" t="s">
        <v>6294</v>
      </c>
      <c r="C463" t="s">
        <v>3314</v>
      </c>
      <c r="D463" t="s">
        <v>925</v>
      </c>
      <c r="E463" t="s">
        <v>6346</v>
      </c>
      <c r="F463" t="s">
        <v>2000</v>
      </c>
      <c r="G463" t="s">
        <v>6827</v>
      </c>
      <c r="H463" t="s">
        <v>6828</v>
      </c>
      <c r="I463" t="s">
        <v>381</v>
      </c>
      <c r="J463" t="s">
        <v>6816</v>
      </c>
      <c r="K463" t="s">
        <v>6437</v>
      </c>
      <c r="L463" t="s">
        <v>49</v>
      </c>
      <c r="M463">
        <v>0</v>
      </c>
      <c r="N463" t="s">
        <v>6986</v>
      </c>
      <c r="O463" t="s">
        <v>6987</v>
      </c>
      <c r="P463" t="s">
        <v>6987</v>
      </c>
      <c r="Q463" t="s">
        <v>6338</v>
      </c>
      <c r="R463">
        <v>950</v>
      </c>
      <c r="S463" t="s">
        <v>6986</v>
      </c>
      <c r="V463" t="s">
        <v>6300</v>
      </c>
      <c r="Y463" t="s">
        <v>6988</v>
      </c>
      <c r="AG463" t="s">
        <v>6342</v>
      </c>
      <c r="AH463" t="s">
        <v>6343</v>
      </c>
      <c r="AL463" t="s">
        <v>6989</v>
      </c>
      <c r="AN463">
        <v>0</v>
      </c>
      <c r="AO463" t="s">
        <v>3315</v>
      </c>
      <c r="AP463">
        <v>0</v>
      </c>
      <c r="AR463">
        <v>0</v>
      </c>
      <c r="AS463">
        <v>0</v>
      </c>
    </row>
    <row r="464" spans="1:45" x14ac:dyDescent="0.15">
      <c r="A464" t="s">
        <v>3314</v>
      </c>
      <c r="B464" t="s">
        <v>6294</v>
      </c>
      <c r="C464" t="s">
        <v>3314</v>
      </c>
      <c r="D464" t="s">
        <v>925</v>
      </c>
      <c r="E464" t="s">
        <v>6346</v>
      </c>
      <c r="F464" t="s">
        <v>2000</v>
      </c>
      <c r="G464" t="s">
        <v>6827</v>
      </c>
      <c r="H464" t="s">
        <v>6828</v>
      </c>
      <c r="I464" t="s">
        <v>381</v>
      </c>
      <c r="J464" t="s">
        <v>6816</v>
      </c>
      <c r="K464" t="s">
        <v>6437</v>
      </c>
      <c r="L464" t="s">
        <v>49</v>
      </c>
      <c r="M464">
        <v>0</v>
      </c>
      <c r="N464" t="s">
        <v>6986</v>
      </c>
      <c r="O464" t="s">
        <v>6912</v>
      </c>
      <c r="P464" t="s">
        <v>6912</v>
      </c>
      <c r="Q464" t="s">
        <v>6338</v>
      </c>
      <c r="R464">
        <v>550</v>
      </c>
      <c r="S464" t="s">
        <v>6986</v>
      </c>
      <c r="V464" t="s">
        <v>6300</v>
      </c>
      <c r="Y464" t="s">
        <v>6913</v>
      </c>
      <c r="AG464" t="s">
        <v>6342</v>
      </c>
      <c r="AH464" t="s">
        <v>6343</v>
      </c>
      <c r="AL464" t="s">
        <v>6989</v>
      </c>
      <c r="AN464">
        <v>0</v>
      </c>
      <c r="AO464" t="s">
        <v>3315</v>
      </c>
      <c r="AP464">
        <v>0</v>
      </c>
      <c r="AR464">
        <v>0</v>
      </c>
      <c r="AS464">
        <v>0</v>
      </c>
    </row>
    <row r="465" spans="1:45" x14ac:dyDescent="0.15">
      <c r="A465" t="s">
        <v>3314</v>
      </c>
      <c r="B465" t="s">
        <v>6294</v>
      </c>
      <c r="C465" t="s">
        <v>3314</v>
      </c>
      <c r="D465" t="s">
        <v>925</v>
      </c>
      <c r="E465" t="s">
        <v>6346</v>
      </c>
      <c r="F465" t="s">
        <v>2000</v>
      </c>
      <c r="G465" t="s">
        <v>6827</v>
      </c>
      <c r="H465" t="s">
        <v>6828</v>
      </c>
      <c r="I465" t="s">
        <v>381</v>
      </c>
      <c r="J465" t="s">
        <v>6816</v>
      </c>
      <c r="K465" t="s">
        <v>6437</v>
      </c>
      <c r="L465" t="s">
        <v>49</v>
      </c>
      <c r="M465">
        <v>0</v>
      </c>
      <c r="N465" t="s">
        <v>6986</v>
      </c>
      <c r="O465" t="s">
        <v>6923</v>
      </c>
      <c r="P465" t="s">
        <v>6923</v>
      </c>
      <c r="Q465" t="s">
        <v>6338</v>
      </c>
      <c r="R465">
        <v>1150</v>
      </c>
      <c r="S465" t="s">
        <v>6986</v>
      </c>
      <c r="V465" t="s">
        <v>6300</v>
      </c>
      <c r="Y465" t="s">
        <v>6924</v>
      </c>
      <c r="AG465" t="s">
        <v>6342</v>
      </c>
      <c r="AH465" t="s">
        <v>6343</v>
      </c>
      <c r="AL465" t="s">
        <v>6990</v>
      </c>
      <c r="AN465">
        <v>0</v>
      </c>
      <c r="AO465" t="s">
        <v>3315</v>
      </c>
      <c r="AP465">
        <v>0</v>
      </c>
      <c r="AR465">
        <v>0</v>
      </c>
      <c r="AS465">
        <v>0</v>
      </c>
    </row>
    <row r="466" spans="1:45" x14ac:dyDescent="0.15">
      <c r="A466" t="s">
        <v>3314</v>
      </c>
      <c r="B466" t="s">
        <v>6294</v>
      </c>
      <c r="C466" t="s">
        <v>3314</v>
      </c>
      <c r="D466" t="s">
        <v>925</v>
      </c>
      <c r="E466" t="s">
        <v>6346</v>
      </c>
      <c r="F466" t="s">
        <v>2000</v>
      </c>
      <c r="G466" t="s">
        <v>6827</v>
      </c>
      <c r="H466" t="s">
        <v>6828</v>
      </c>
      <c r="I466" t="s">
        <v>381</v>
      </c>
      <c r="J466" t="s">
        <v>6816</v>
      </c>
      <c r="K466" t="s">
        <v>6437</v>
      </c>
      <c r="L466" t="s">
        <v>49</v>
      </c>
      <c r="M466">
        <v>0</v>
      </c>
      <c r="N466" t="s">
        <v>6986</v>
      </c>
      <c r="O466" t="s">
        <v>6837</v>
      </c>
      <c r="P466" t="s">
        <v>6837</v>
      </c>
      <c r="Q466" t="s">
        <v>6338</v>
      </c>
      <c r="R466">
        <v>350</v>
      </c>
      <c r="S466" t="s">
        <v>6986</v>
      </c>
      <c r="V466" t="s">
        <v>6300</v>
      </c>
      <c r="Y466" t="s">
        <v>6838</v>
      </c>
      <c r="AG466" t="s">
        <v>6342</v>
      </c>
      <c r="AH466" t="s">
        <v>6343</v>
      </c>
      <c r="AL466" t="s">
        <v>6990</v>
      </c>
      <c r="AN466">
        <v>0</v>
      </c>
      <c r="AO466" t="s">
        <v>3315</v>
      </c>
      <c r="AP466">
        <v>0</v>
      </c>
      <c r="AR466">
        <v>0</v>
      </c>
      <c r="AS466">
        <v>0</v>
      </c>
    </row>
    <row r="467" spans="1:45" x14ac:dyDescent="0.15">
      <c r="A467" t="s">
        <v>3314</v>
      </c>
      <c r="B467" t="s">
        <v>6294</v>
      </c>
      <c r="C467" t="s">
        <v>3314</v>
      </c>
      <c r="D467" t="s">
        <v>925</v>
      </c>
      <c r="E467" t="s">
        <v>6346</v>
      </c>
      <c r="F467" t="s">
        <v>2000</v>
      </c>
      <c r="G467" t="s">
        <v>6827</v>
      </c>
      <c r="H467" t="s">
        <v>6828</v>
      </c>
      <c r="I467" t="s">
        <v>381</v>
      </c>
      <c r="J467" t="s">
        <v>6816</v>
      </c>
      <c r="K467" t="s">
        <v>6437</v>
      </c>
      <c r="L467" t="s">
        <v>49</v>
      </c>
      <c r="M467">
        <v>0</v>
      </c>
      <c r="N467" t="s">
        <v>6986</v>
      </c>
      <c r="O467" t="s">
        <v>6837</v>
      </c>
      <c r="P467" t="s">
        <v>6837</v>
      </c>
      <c r="Q467" t="s">
        <v>6338</v>
      </c>
      <c r="R467">
        <v>57000</v>
      </c>
      <c r="S467" t="s">
        <v>6986</v>
      </c>
      <c r="V467" t="s">
        <v>6300</v>
      </c>
      <c r="Y467" t="s">
        <v>6838</v>
      </c>
      <c r="AG467" t="s">
        <v>6342</v>
      </c>
      <c r="AH467" t="s">
        <v>6343</v>
      </c>
      <c r="AN467">
        <v>0</v>
      </c>
      <c r="AO467" t="s">
        <v>3315</v>
      </c>
      <c r="AP467">
        <v>0</v>
      </c>
      <c r="AR467">
        <v>0</v>
      </c>
      <c r="AS467">
        <v>0</v>
      </c>
    </row>
    <row r="468" spans="1:45" x14ac:dyDescent="0.15">
      <c r="A468" t="s">
        <v>3314</v>
      </c>
      <c r="B468" t="s">
        <v>6294</v>
      </c>
      <c r="C468" t="s">
        <v>3314</v>
      </c>
      <c r="D468" t="s">
        <v>925</v>
      </c>
      <c r="E468" t="s">
        <v>6346</v>
      </c>
      <c r="F468" t="s">
        <v>2000</v>
      </c>
      <c r="G468" t="s">
        <v>6827</v>
      </c>
      <c r="H468" t="s">
        <v>6828</v>
      </c>
      <c r="I468" t="s">
        <v>381</v>
      </c>
      <c r="J468" t="s">
        <v>6816</v>
      </c>
      <c r="K468" t="s">
        <v>6437</v>
      </c>
      <c r="L468" t="s">
        <v>49</v>
      </c>
      <c r="M468">
        <v>0</v>
      </c>
      <c r="N468" t="s">
        <v>6986</v>
      </c>
      <c r="O468" t="s">
        <v>6969</v>
      </c>
      <c r="P468" t="s">
        <v>6969</v>
      </c>
      <c r="Q468" t="s">
        <v>6338</v>
      </c>
      <c r="R468">
        <v>435</v>
      </c>
      <c r="S468" t="s">
        <v>6986</v>
      </c>
      <c r="V468" t="s">
        <v>6300</v>
      </c>
      <c r="Y468" t="s">
        <v>6970</v>
      </c>
      <c r="AG468" t="s">
        <v>6342</v>
      </c>
      <c r="AH468" t="s">
        <v>6343</v>
      </c>
      <c r="AL468" t="s">
        <v>6971</v>
      </c>
      <c r="AN468">
        <v>0</v>
      </c>
      <c r="AO468" t="s">
        <v>3315</v>
      </c>
      <c r="AP468">
        <v>0</v>
      </c>
      <c r="AR468">
        <v>0</v>
      </c>
      <c r="AS468">
        <v>0</v>
      </c>
    </row>
    <row r="469" spans="1:45" x14ac:dyDescent="0.15">
      <c r="A469" t="s">
        <v>3314</v>
      </c>
      <c r="B469" t="s">
        <v>6294</v>
      </c>
      <c r="C469" t="s">
        <v>3314</v>
      </c>
      <c r="D469" t="s">
        <v>925</v>
      </c>
      <c r="E469" t="s">
        <v>6346</v>
      </c>
      <c r="F469" t="s">
        <v>2000</v>
      </c>
      <c r="G469" t="s">
        <v>6827</v>
      </c>
      <c r="H469" t="s">
        <v>6828</v>
      </c>
      <c r="I469" t="s">
        <v>381</v>
      </c>
      <c r="J469" t="s">
        <v>6816</v>
      </c>
      <c r="K469" t="s">
        <v>6437</v>
      </c>
      <c r="L469" t="s">
        <v>49</v>
      </c>
      <c r="M469">
        <v>0</v>
      </c>
      <c r="N469" t="s">
        <v>6986</v>
      </c>
      <c r="O469" t="s">
        <v>6969</v>
      </c>
      <c r="P469" t="s">
        <v>6969</v>
      </c>
      <c r="Q469" t="s">
        <v>6338</v>
      </c>
      <c r="R469">
        <v>24000</v>
      </c>
      <c r="S469" t="s">
        <v>6986</v>
      </c>
      <c r="V469" t="s">
        <v>6300</v>
      </c>
      <c r="Y469" t="s">
        <v>6970</v>
      </c>
      <c r="AG469" t="s">
        <v>6342</v>
      </c>
      <c r="AH469" t="s">
        <v>6343</v>
      </c>
      <c r="AN469">
        <v>0</v>
      </c>
      <c r="AO469" t="s">
        <v>3315</v>
      </c>
      <c r="AP469">
        <v>0</v>
      </c>
      <c r="AR469">
        <v>0</v>
      </c>
      <c r="AS469">
        <v>0</v>
      </c>
    </row>
    <row r="470" spans="1:45" x14ac:dyDescent="0.15">
      <c r="A470" t="s">
        <v>3314</v>
      </c>
      <c r="B470" t="s">
        <v>6294</v>
      </c>
      <c r="C470" t="s">
        <v>3314</v>
      </c>
      <c r="D470" t="s">
        <v>925</v>
      </c>
      <c r="E470" t="s">
        <v>6346</v>
      </c>
      <c r="F470" t="s">
        <v>2000</v>
      </c>
      <c r="G470" t="s">
        <v>6827</v>
      </c>
      <c r="H470" t="s">
        <v>6828</v>
      </c>
      <c r="I470" t="s">
        <v>381</v>
      </c>
      <c r="J470" t="s">
        <v>6816</v>
      </c>
      <c r="K470" t="s">
        <v>6437</v>
      </c>
      <c r="L470" t="s">
        <v>49</v>
      </c>
      <c r="M470">
        <v>0</v>
      </c>
      <c r="N470" t="s">
        <v>6986</v>
      </c>
      <c r="O470" t="s">
        <v>6972</v>
      </c>
      <c r="P470" t="s">
        <v>6972</v>
      </c>
      <c r="Q470" t="s">
        <v>6338</v>
      </c>
      <c r="R470">
        <v>1065</v>
      </c>
      <c r="S470" t="s">
        <v>6986</v>
      </c>
      <c r="V470" t="s">
        <v>6300</v>
      </c>
      <c r="Y470" t="s">
        <v>6973</v>
      </c>
      <c r="AG470" t="s">
        <v>6342</v>
      </c>
      <c r="AH470" t="s">
        <v>6343</v>
      </c>
      <c r="AL470" t="s">
        <v>6971</v>
      </c>
      <c r="AN470">
        <v>0</v>
      </c>
      <c r="AO470" t="s">
        <v>3315</v>
      </c>
      <c r="AP470">
        <v>0</v>
      </c>
      <c r="AR470">
        <v>0</v>
      </c>
      <c r="AS470">
        <v>0</v>
      </c>
    </row>
    <row r="471" spans="1:45" x14ac:dyDescent="0.15">
      <c r="A471" t="s">
        <v>3314</v>
      </c>
      <c r="B471" t="s">
        <v>6294</v>
      </c>
      <c r="C471" t="s">
        <v>3314</v>
      </c>
      <c r="D471" t="s">
        <v>925</v>
      </c>
      <c r="E471" t="s">
        <v>6346</v>
      </c>
      <c r="F471" t="s">
        <v>2000</v>
      </c>
      <c r="G471" t="s">
        <v>6827</v>
      </c>
      <c r="H471" t="s">
        <v>6828</v>
      </c>
      <c r="I471" t="s">
        <v>381</v>
      </c>
      <c r="J471" t="s">
        <v>6816</v>
      </c>
      <c r="K471" t="s">
        <v>6437</v>
      </c>
      <c r="L471" t="s">
        <v>49</v>
      </c>
      <c r="M471">
        <v>0</v>
      </c>
      <c r="N471" t="s">
        <v>6986</v>
      </c>
      <c r="O471" t="s">
        <v>6991</v>
      </c>
      <c r="P471" t="s">
        <v>6991</v>
      </c>
      <c r="Q471" t="s">
        <v>6338</v>
      </c>
      <c r="R471">
        <v>1039</v>
      </c>
      <c r="S471" t="s">
        <v>6986</v>
      </c>
      <c r="V471" t="s">
        <v>6300</v>
      </c>
      <c r="Y471" t="s">
        <v>6992</v>
      </c>
      <c r="AG471" t="s">
        <v>6342</v>
      </c>
      <c r="AH471" t="s">
        <v>6343</v>
      </c>
      <c r="AL471" t="s">
        <v>6993</v>
      </c>
      <c r="AN471">
        <v>0</v>
      </c>
      <c r="AO471" t="s">
        <v>3315</v>
      </c>
      <c r="AP471">
        <v>0</v>
      </c>
      <c r="AR471">
        <v>0</v>
      </c>
      <c r="AS471">
        <v>0</v>
      </c>
    </row>
    <row r="472" spans="1:45" x14ac:dyDescent="0.15">
      <c r="A472" t="s">
        <v>3314</v>
      </c>
      <c r="B472" t="s">
        <v>6294</v>
      </c>
      <c r="C472" t="s">
        <v>3314</v>
      </c>
      <c r="D472" t="s">
        <v>925</v>
      </c>
      <c r="E472" t="s">
        <v>6346</v>
      </c>
      <c r="F472" t="s">
        <v>2000</v>
      </c>
      <c r="G472" t="s">
        <v>6827</v>
      </c>
      <c r="H472" t="s">
        <v>6828</v>
      </c>
      <c r="I472" t="s">
        <v>381</v>
      </c>
      <c r="J472" t="s">
        <v>6816</v>
      </c>
      <c r="K472" t="s">
        <v>6437</v>
      </c>
      <c r="L472" t="s">
        <v>49</v>
      </c>
      <c r="M472">
        <v>0</v>
      </c>
      <c r="N472" t="s">
        <v>6986</v>
      </c>
      <c r="O472" t="s">
        <v>6991</v>
      </c>
      <c r="P472" t="s">
        <v>6991</v>
      </c>
      <c r="Q472" t="s">
        <v>6338</v>
      </c>
      <c r="R472">
        <v>25500</v>
      </c>
      <c r="S472" t="s">
        <v>6986</v>
      </c>
      <c r="V472" t="s">
        <v>6300</v>
      </c>
      <c r="Y472" t="s">
        <v>6992</v>
      </c>
      <c r="AG472" t="s">
        <v>6342</v>
      </c>
      <c r="AH472" t="s">
        <v>6343</v>
      </c>
      <c r="AN472">
        <v>0</v>
      </c>
      <c r="AO472" t="s">
        <v>3315</v>
      </c>
      <c r="AP472">
        <v>0</v>
      </c>
      <c r="AR472">
        <v>0</v>
      </c>
      <c r="AS472">
        <v>0</v>
      </c>
    </row>
    <row r="473" spans="1:45" x14ac:dyDescent="0.15">
      <c r="A473" t="s">
        <v>3314</v>
      </c>
      <c r="B473" t="s">
        <v>6294</v>
      </c>
      <c r="C473" t="s">
        <v>3314</v>
      </c>
      <c r="D473" t="s">
        <v>925</v>
      </c>
      <c r="E473" t="s">
        <v>6346</v>
      </c>
      <c r="F473" t="s">
        <v>2000</v>
      </c>
      <c r="G473" t="s">
        <v>6827</v>
      </c>
      <c r="H473" t="s">
        <v>6828</v>
      </c>
      <c r="I473" t="s">
        <v>381</v>
      </c>
      <c r="J473" t="s">
        <v>6816</v>
      </c>
      <c r="K473" t="s">
        <v>6437</v>
      </c>
      <c r="L473" t="s">
        <v>49</v>
      </c>
      <c r="M473">
        <v>0</v>
      </c>
      <c r="N473" t="s">
        <v>6986</v>
      </c>
      <c r="O473" t="s">
        <v>6994</v>
      </c>
      <c r="P473" t="s">
        <v>6994</v>
      </c>
      <c r="Q473" t="s">
        <v>6338</v>
      </c>
      <c r="R473">
        <v>461</v>
      </c>
      <c r="S473" t="s">
        <v>6986</v>
      </c>
      <c r="V473" t="s">
        <v>6300</v>
      </c>
      <c r="Y473" t="s">
        <v>6973</v>
      </c>
      <c r="AG473" t="s">
        <v>6342</v>
      </c>
      <c r="AH473" t="s">
        <v>6343</v>
      </c>
      <c r="AL473" t="s">
        <v>6993</v>
      </c>
      <c r="AN473">
        <v>0</v>
      </c>
      <c r="AO473" t="s">
        <v>3315</v>
      </c>
      <c r="AP473">
        <v>0</v>
      </c>
      <c r="AR473">
        <v>0</v>
      </c>
      <c r="AS473">
        <v>0</v>
      </c>
    </row>
    <row r="474" spans="1:45" x14ac:dyDescent="0.15">
      <c r="A474" t="s">
        <v>3314</v>
      </c>
      <c r="B474" t="s">
        <v>6294</v>
      </c>
      <c r="C474" t="s">
        <v>3314</v>
      </c>
      <c r="D474" t="s">
        <v>925</v>
      </c>
      <c r="E474" t="s">
        <v>6346</v>
      </c>
      <c r="F474" t="s">
        <v>2000</v>
      </c>
      <c r="G474" t="s">
        <v>6827</v>
      </c>
      <c r="H474" t="s">
        <v>6828</v>
      </c>
      <c r="I474" t="s">
        <v>381</v>
      </c>
      <c r="J474" t="s">
        <v>6816</v>
      </c>
      <c r="K474" t="s">
        <v>6437</v>
      </c>
      <c r="L474" t="s">
        <v>49</v>
      </c>
      <c r="M474">
        <v>0</v>
      </c>
      <c r="N474" t="s">
        <v>6986</v>
      </c>
      <c r="O474" t="s">
        <v>6994</v>
      </c>
      <c r="P474" t="s">
        <v>6994</v>
      </c>
      <c r="Q474" t="s">
        <v>6338</v>
      </c>
      <c r="R474">
        <v>775</v>
      </c>
      <c r="S474" t="s">
        <v>6986</v>
      </c>
      <c r="V474" t="s">
        <v>6300</v>
      </c>
      <c r="Y474" t="s">
        <v>6973</v>
      </c>
      <c r="AG474" t="s">
        <v>6342</v>
      </c>
      <c r="AH474" t="s">
        <v>6343</v>
      </c>
      <c r="AL474" t="s">
        <v>6995</v>
      </c>
      <c r="AN474">
        <v>0</v>
      </c>
      <c r="AO474" t="s">
        <v>3315</v>
      </c>
      <c r="AP474">
        <v>0</v>
      </c>
      <c r="AR474">
        <v>0</v>
      </c>
      <c r="AS474">
        <v>0</v>
      </c>
    </row>
    <row r="475" spans="1:45" x14ac:dyDescent="0.15">
      <c r="A475" t="s">
        <v>3314</v>
      </c>
      <c r="B475" t="s">
        <v>6294</v>
      </c>
      <c r="C475" t="s">
        <v>3314</v>
      </c>
      <c r="D475" t="s">
        <v>925</v>
      </c>
      <c r="E475" t="s">
        <v>6346</v>
      </c>
      <c r="F475" t="s">
        <v>2000</v>
      </c>
      <c r="G475" t="s">
        <v>6827</v>
      </c>
      <c r="H475" t="s">
        <v>6828</v>
      </c>
      <c r="I475" t="s">
        <v>381</v>
      </c>
      <c r="J475" t="s">
        <v>6816</v>
      </c>
      <c r="K475" t="s">
        <v>6437</v>
      </c>
      <c r="L475" t="s">
        <v>49</v>
      </c>
      <c r="M475">
        <v>0</v>
      </c>
      <c r="N475" t="s">
        <v>6986</v>
      </c>
      <c r="O475" t="s">
        <v>6994</v>
      </c>
      <c r="P475" t="s">
        <v>6994</v>
      </c>
      <c r="Q475" t="s">
        <v>6338</v>
      </c>
      <c r="R475">
        <v>28500</v>
      </c>
      <c r="S475" t="s">
        <v>6986</v>
      </c>
      <c r="V475" t="s">
        <v>6300</v>
      </c>
      <c r="Y475" t="s">
        <v>6973</v>
      </c>
      <c r="AG475" t="s">
        <v>6342</v>
      </c>
      <c r="AH475" t="s">
        <v>6343</v>
      </c>
      <c r="AN475">
        <v>0</v>
      </c>
      <c r="AO475" t="s">
        <v>3315</v>
      </c>
      <c r="AP475">
        <v>0</v>
      </c>
      <c r="AR475">
        <v>0</v>
      </c>
      <c r="AS475">
        <v>0</v>
      </c>
    </row>
    <row r="476" spans="1:45" x14ac:dyDescent="0.15">
      <c r="A476" t="s">
        <v>3314</v>
      </c>
      <c r="B476" t="s">
        <v>6294</v>
      </c>
      <c r="C476" t="s">
        <v>3314</v>
      </c>
      <c r="D476" t="s">
        <v>925</v>
      </c>
      <c r="E476" t="s">
        <v>6346</v>
      </c>
      <c r="F476" t="s">
        <v>2000</v>
      </c>
      <c r="G476" t="s">
        <v>6827</v>
      </c>
      <c r="H476" t="s">
        <v>6828</v>
      </c>
      <c r="I476" t="s">
        <v>381</v>
      </c>
      <c r="J476" t="s">
        <v>6816</v>
      </c>
      <c r="K476" t="s">
        <v>6437</v>
      </c>
      <c r="L476" t="s">
        <v>49</v>
      </c>
      <c r="M476">
        <v>0</v>
      </c>
      <c r="N476" t="s">
        <v>6986</v>
      </c>
      <c r="O476" t="s">
        <v>6996</v>
      </c>
      <c r="P476" t="s">
        <v>6996</v>
      </c>
      <c r="Q476" t="s">
        <v>6338</v>
      </c>
      <c r="R476">
        <v>725</v>
      </c>
      <c r="S476" t="s">
        <v>6986</v>
      </c>
      <c r="V476" t="s">
        <v>6300</v>
      </c>
      <c r="Y476" t="s">
        <v>6997</v>
      </c>
      <c r="AG476" t="s">
        <v>6342</v>
      </c>
      <c r="AH476" t="s">
        <v>6343</v>
      </c>
      <c r="AL476" t="s">
        <v>6995</v>
      </c>
      <c r="AN476">
        <v>0</v>
      </c>
      <c r="AO476" t="s">
        <v>3315</v>
      </c>
      <c r="AP476">
        <v>0</v>
      </c>
      <c r="AR476">
        <v>0</v>
      </c>
      <c r="AS476">
        <v>0</v>
      </c>
    </row>
    <row r="477" spans="1:45" x14ac:dyDescent="0.15">
      <c r="A477" t="s">
        <v>3314</v>
      </c>
      <c r="B477" t="s">
        <v>6294</v>
      </c>
      <c r="C477" t="s">
        <v>3314</v>
      </c>
      <c r="D477" t="s">
        <v>925</v>
      </c>
      <c r="E477" t="s">
        <v>6346</v>
      </c>
      <c r="F477" t="s">
        <v>2000</v>
      </c>
      <c r="G477" t="s">
        <v>6827</v>
      </c>
      <c r="H477" t="s">
        <v>6828</v>
      </c>
      <c r="I477" t="s">
        <v>381</v>
      </c>
      <c r="J477" t="s">
        <v>6816</v>
      </c>
      <c r="K477" t="s">
        <v>6437</v>
      </c>
      <c r="L477" t="s">
        <v>49</v>
      </c>
      <c r="M477">
        <v>0</v>
      </c>
      <c r="N477" t="s">
        <v>6986</v>
      </c>
      <c r="O477" t="s">
        <v>6984</v>
      </c>
      <c r="P477" t="s">
        <v>6984</v>
      </c>
      <c r="Q477" t="s">
        <v>6338</v>
      </c>
      <c r="R477">
        <v>286</v>
      </c>
      <c r="S477" t="s">
        <v>6986</v>
      </c>
      <c r="V477" t="s">
        <v>6300</v>
      </c>
      <c r="Y477" t="s">
        <v>6985</v>
      </c>
      <c r="AG477" t="s">
        <v>6342</v>
      </c>
      <c r="AH477" t="s">
        <v>6343</v>
      </c>
      <c r="AL477" t="s">
        <v>6998</v>
      </c>
      <c r="AN477">
        <v>0</v>
      </c>
      <c r="AO477" t="s">
        <v>3315</v>
      </c>
      <c r="AP477">
        <v>0</v>
      </c>
      <c r="AR477">
        <v>0</v>
      </c>
      <c r="AS477">
        <v>0</v>
      </c>
    </row>
    <row r="478" spans="1:45" x14ac:dyDescent="0.15">
      <c r="A478" t="s">
        <v>3314</v>
      </c>
      <c r="B478" t="s">
        <v>6294</v>
      </c>
      <c r="C478" t="s">
        <v>3314</v>
      </c>
      <c r="D478" t="s">
        <v>925</v>
      </c>
      <c r="E478" t="s">
        <v>6346</v>
      </c>
      <c r="F478" t="s">
        <v>2000</v>
      </c>
      <c r="G478" t="s">
        <v>6827</v>
      </c>
      <c r="H478" t="s">
        <v>6828</v>
      </c>
      <c r="I478" t="s">
        <v>381</v>
      </c>
      <c r="J478" t="s">
        <v>6816</v>
      </c>
      <c r="K478" t="s">
        <v>6437</v>
      </c>
      <c r="L478" t="s">
        <v>49</v>
      </c>
      <c r="M478">
        <v>0</v>
      </c>
      <c r="N478" t="s">
        <v>6986</v>
      </c>
      <c r="O478" t="s">
        <v>6984</v>
      </c>
      <c r="P478" t="s">
        <v>6984</v>
      </c>
      <c r="Q478" t="s">
        <v>6338</v>
      </c>
      <c r="R478">
        <v>22500</v>
      </c>
      <c r="S478" t="s">
        <v>6986</v>
      </c>
      <c r="V478" t="s">
        <v>6300</v>
      </c>
      <c r="Y478" t="s">
        <v>6985</v>
      </c>
      <c r="AG478" t="s">
        <v>6342</v>
      </c>
      <c r="AH478" t="s">
        <v>6343</v>
      </c>
      <c r="AN478">
        <v>0</v>
      </c>
      <c r="AO478" t="s">
        <v>3315</v>
      </c>
      <c r="AP478">
        <v>0</v>
      </c>
      <c r="AR478">
        <v>0</v>
      </c>
      <c r="AS478">
        <v>0</v>
      </c>
    </row>
    <row r="479" spans="1:45" x14ac:dyDescent="0.15">
      <c r="A479" t="s">
        <v>3314</v>
      </c>
      <c r="B479" t="s">
        <v>6294</v>
      </c>
      <c r="C479" t="s">
        <v>3314</v>
      </c>
      <c r="D479" t="s">
        <v>925</v>
      </c>
      <c r="E479" t="s">
        <v>6346</v>
      </c>
      <c r="F479" t="s">
        <v>2000</v>
      </c>
      <c r="G479" t="s">
        <v>6827</v>
      </c>
      <c r="H479" t="s">
        <v>6828</v>
      </c>
      <c r="I479" t="s">
        <v>381</v>
      </c>
      <c r="J479" t="s">
        <v>6816</v>
      </c>
      <c r="K479" t="s">
        <v>6437</v>
      </c>
      <c r="L479" t="s">
        <v>49</v>
      </c>
      <c r="M479">
        <v>0</v>
      </c>
      <c r="N479" t="s">
        <v>6986</v>
      </c>
      <c r="O479" t="s">
        <v>6979</v>
      </c>
      <c r="P479" t="s">
        <v>6979</v>
      </c>
      <c r="Q479" t="s">
        <v>6338</v>
      </c>
      <c r="R479">
        <v>1214</v>
      </c>
      <c r="S479" t="s">
        <v>6986</v>
      </c>
      <c r="V479" t="s">
        <v>6300</v>
      </c>
      <c r="Y479" t="s">
        <v>6980</v>
      </c>
      <c r="AG479" t="s">
        <v>6342</v>
      </c>
      <c r="AH479" t="s">
        <v>6343</v>
      </c>
      <c r="AL479" t="s">
        <v>6998</v>
      </c>
      <c r="AN479">
        <v>0</v>
      </c>
      <c r="AO479" t="s">
        <v>3315</v>
      </c>
      <c r="AP479">
        <v>0</v>
      </c>
      <c r="AR479">
        <v>0</v>
      </c>
      <c r="AS479">
        <v>0</v>
      </c>
    </row>
    <row r="480" spans="1:45" x14ac:dyDescent="0.15">
      <c r="A480" t="s">
        <v>3314</v>
      </c>
      <c r="B480" t="s">
        <v>6294</v>
      </c>
      <c r="C480" t="s">
        <v>3314</v>
      </c>
      <c r="D480" t="s">
        <v>925</v>
      </c>
      <c r="E480" t="s">
        <v>6346</v>
      </c>
      <c r="F480" t="s">
        <v>2000</v>
      </c>
      <c r="G480" t="s">
        <v>6827</v>
      </c>
      <c r="H480" t="s">
        <v>6828</v>
      </c>
      <c r="I480" t="s">
        <v>381</v>
      </c>
      <c r="J480" t="s">
        <v>6816</v>
      </c>
      <c r="K480" t="s">
        <v>6437</v>
      </c>
      <c r="L480" t="s">
        <v>49</v>
      </c>
      <c r="M480">
        <v>0</v>
      </c>
      <c r="N480" t="s">
        <v>6986</v>
      </c>
      <c r="O480" t="s">
        <v>6979</v>
      </c>
      <c r="P480" t="s">
        <v>6979</v>
      </c>
      <c r="Q480" t="s">
        <v>6338</v>
      </c>
      <c r="R480">
        <v>30000</v>
      </c>
      <c r="S480" t="s">
        <v>6986</v>
      </c>
      <c r="V480" t="s">
        <v>6300</v>
      </c>
      <c r="Y480" t="s">
        <v>6980</v>
      </c>
      <c r="AG480" t="s">
        <v>6342</v>
      </c>
      <c r="AH480" t="s">
        <v>6343</v>
      </c>
      <c r="AN480">
        <v>0</v>
      </c>
      <c r="AO480" t="s">
        <v>3315</v>
      </c>
      <c r="AP480">
        <v>0</v>
      </c>
      <c r="AR480">
        <v>0</v>
      </c>
      <c r="AS480">
        <v>0</v>
      </c>
    </row>
    <row r="481" spans="1:45" x14ac:dyDescent="0.15">
      <c r="A481" t="s">
        <v>3314</v>
      </c>
      <c r="B481" t="s">
        <v>6294</v>
      </c>
      <c r="C481" t="s">
        <v>3314</v>
      </c>
      <c r="D481" t="s">
        <v>925</v>
      </c>
      <c r="E481" t="s">
        <v>6346</v>
      </c>
      <c r="F481" t="s">
        <v>2000</v>
      </c>
      <c r="G481" t="s">
        <v>6827</v>
      </c>
      <c r="H481" t="s">
        <v>6828</v>
      </c>
      <c r="I481" t="s">
        <v>381</v>
      </c>
      <c r="J481" t="s">
        <v>6816</v>
      </c>
      <c r="K481" t="s">
        <v>6437</v>
      </c>
      <c r="L481" t="s">
        <v>49</v>
      </c>
      <c r="M481">
        <v>0</v>
      </c>
      <c r="N481" t="s">
        <v>6999</v>
      </c>
      <c r="O481" t="s">
        <v>7000</v>
      </c>
      <c r="P481" t="s">
        <v>7000</v>
      </c>
      <c r="Q481" t="s">
        <v>6338</v>
      </c>
      <c r="R481">
        <v>4500</v>
      </c>
      <c r="S481" t="s">
        <v>6999</v>
      </c>
      <c r="V481" t="s">
        <v>6300</v>
      </c>
      <c r="Y481" t="s">
        <v>7001</v>
      </c>
      <c r="AG481" t="s">
        <v>6342</v>
      </c>
      <c r="AH481" t="s">
        <v>6343</v>
      </c>
      <c r="AN481">
        <v>0</v>
      </c>
      <c r="AO481" t="s">
        <v>3315</v>
      </c>
      <c r="AP481">
        <v>0</v>
      </c>
      <c r="AR481">
        <v>0</v>
      </c>
      <c r="AS481">
        <v>0</v>
      </c>
    </row>
    <row r="482" spans="1:45" x14ac:dyDescent="0.15">
      <c r="A482" t="s">
        <v>3314</v>
      </c>
      <c r="B482" t="s">
        <v>6294</v>
      </c>
      <c r="C482" t="s">
        <v>3314</v>
      </c>
      <c r="D482" t="s">
        <v>925</v>
      </c>
      <c r="E482" t="s">
        <v>6346</v>
      </c>
      <c r="F482" t="s">
        <v>2000</v>
      </c>
      <c r="G482" t="s">
        <v>6827</v>
      </c>
      <c r="H482" t="s">
        <v>6828</v>
      </c>
      <c r="I482" t="s">
        <v>381</v>
      </c>
      <c r="J482" t="s">
        <v>6816</v>
      </c>
      <c r="K482" t="s">
        <v>6437</v>
      </c>
      <c r="L482" t="s">
        <v>49</v>
      </c>
      <c r="M482">
        <v>0</v>
      </c>
      <c r="N482" t="s">
        <v>6999</v>
      </c>
      <c r="O482" t="s">
        <v>6910</v>
      </c>
      <c r="P482" t="s">
        <v>6910</v>
      </c>
      <c r="Q482" t="s">
        <v>6338</v>
      </c>
      <c r="R482">
        <v>73</v>
      </c>
      <c r="S482" t="s">
        <v>6999</v>
      </c>
      <c r="V482" t="s">
        <v>6300</v>
      </c>
      <c r="Y482" t="s">
        <v>6911</v>
      </c>
      <c r="AG482" t="s">
        <v>6342</v>
      </c>
      <c r="AH482" t="s">
        <v>6343</v>
      </c>
      <c r="AL482" t="s">
        <v>7002</v>
      </c>
      <c r="AN482">
        <v>0</v>
      </c>
      <c r="AO482" t="s">
        <v>3315</v>
      </c>
      <c r="AP482">
        <v>0</v>
      </c>
      <c r="AR482">
        <v>0</v>
      </c>
      <c r="AS482">
        <v>0</v>
      </c>
    </row>
    <row r="483" spans="1:45" x14ac:dyDescent="0.15">
      <c r="A483" t="s">
        <v>3314</v>
      </c>
      <c r="B483" t="s">
        <v>6294</v>
      </c>
      <c r="C483" t="s">
        <v>3314</v>
      </c>
      <c r="D483" t="s">
        <v>925</v>
      </c>
      <c r="E483" t="s">
        <v>6346</v>
      </c>
      <c r="F483" t="s">
        <v>2000</v>
      </c>
      <c r="G483" t="s">
        <v>6827</v>
      </c>
      <c r="H483" t="s">
        <v>6828</v>
      </c>
      <c r="I483" t="s">
        <v>381</v>
      </c>
      <c r="J483" t="s">
        <v>6816</v>
      </c>
      <c r="K483" t="s">
        <v>6437</v>
      </c>
      <c r="L483" t="s">
        <v>49</v>
      </c>
      <c r="M483">
        <v>0</v>
      </c>
      <c r="N483" t="s">
        <v>6999</v>
      </c>
      <c r="O483" t="s">
        <v>6987</v>
      </c>
      <c r="P483" t="s">
        <v>6987</v>
      </c>
      <c r="Q483" t="s">
        <v>6338</v>
      </c>
      <c r="R483">
        <v>1427</v>
      </c>
      <c r="S483" t="s">
        <v>6999</v>
      </c>
      <c r="V483" t="s">
        <v>6300</v>
      </c>
      <c r="Y483" t="s">
        <v>6988</v>
      </c>
      <c r="AG483" t="s">
        <v>6342</v>
      </c>
      <c r="AH483" t="s">
        <v>6343</v>
      </c>
      <c r="AL483" t="s">
        <v>7002</v>
      </c>
      <c r="AN483">
        <v>0</v>
      </c>
      <c r="AO483" t="s">
        <v>3315</v>
      </c>
      <c r="AP483">
        <v>0</v>
      </c>
      <c r="AR483">
        <v>0</v>
      </c>
      <c r="AS483">
        <v>0</v>
      </c>
    </row>
    <row r="484" spans="1:45" x14ac:dyDescent="0.15">
      <c r="A484" t="s">
        <v>3314</v>
      </c>
      <c r="B484" t="s">
        <v>6294</v>
      </c>
      <c r="C484" t="s">
        <v>3314</v>
      </c>
      <c r="D484" t="s">
        <v>925</v>
      </c>
      <c r="E484" t="s">
        <v>6346</v>
      </c>
      <c r="F484" t="s">
        <v>2000</v>
      </c>
      <c r="G484" t="s">
        <v>6827</v>
      </c>
      <c r="H484" t="s">
        <v>6828</v>
      </c>
      <c r="I484" t="s">
        <v>381</v>
      </c>
      <c r="J484" t="s">
        <v>6816</v>
      </c>
      <c r="K484" t="s">
        <v>6437</v>
      </c>
      <c r="L484" t="s">
        <v>49</v>
      </c>
      <c r="M484">
        <v>0</v>
      </c>
      <c r="N484" t="s">
        <v>6999</v>
      </c>
      <c r="O484" t="s">
        <v>6987</v>
      </c>
      <c r="P484" t="s">
        <v>6987</v>
      </c>
      <c r="Q484" t="s">
        <v>6338</v>
      </c>
      <c r="R484">
        <v>28500</v>
      </c>
      <c r="S484" t="s">
        <v>6999</v>
      </c>
      <c r="V484" t="s">
        <v>6300</v>
      </c>
      <c r="Y484" t="s">
        <v>6988</v>
      </c>
      <c r="AG484" t="s">
        <v>6342</v>
      </c>
      <c r="AH484" t="s">
        <v>6343</v>
      </c>
      <c r="AN484">
        <v>0</v>
      </c>
      <c r="AO484" t="s">
        <v>3315</v>
      </c>
      <c r="AP484">
        <v>0</v>
      </c>
      <c r="AR484">
        <v>0</v>
      </c>
      <c r="AS484">
        <v>0</v>
      </c>
    </row>
    <row r="485" spans="1:45" x14ac:dyDescent="0.15">
      <c r="A485" t="s">
        <v>3314</v>
      </c>
      <c r="B485" t="s">
        <v>6294</v>
      </c>
      <c r="C485" t="s">
        <v>3314</v>
      </c>
      <c r="D485" t="s">
        <v>925</v>
      </c>
      <c r="E485" t="s">
        <v>6346</v>
      </c>
      <c r="F485" t="s">
        <v>2000</v>
      </c>
      <c r="G485" t="s">
        <v>6827</v>
      </c>
      <c r="H485" t="s">
        <v>6828</v>
      </c>
      <c r="I485" t="s">
        <v>381</v>
      </c>
      <c r="J485" t="s">
        <v>6816</v>
      </c>
      <c r="K485" t="s">
        <v>6437</v>
      </c>
      <c r="L485" t="s">
        <v>49</v>
      </c>
      <c r="M485">
        <v>0</v>
      </c>
      <c r="N485" t="s">
        <v>6999</v>
      </c>
      <c r="O485" t="s">
        <v>6947</v>
      </c>
      <c r="P485" t="s">
        <v>6947</v>
      </c>
      <c r="Q485" t="s">
        <v>6338</v>
      </c>
      <c r="R485">
        <v>1082</v>
      </c>
      <c r="S485" t="s">
        <v>6999</v>
      </c>
      <c r="V485" t="s">
        <v>6300</v>
      </c>
      <c r="Y485" t="s">
        <v>6948</v>
      </c>
      <c r="AG485" t="s">
        <v>6342</v>
      </c>
      <c r="AH485" t="s">
        <v>6343</v>
      </c>
      <c r="AL485" t="s">
        <v>7003</v>
      </c>
      <c r="AN485">
        <v>0</v>
      </c>
      <c r="AO485" t="s">
        <v>3315</v>
      </c>
      <c r="AP485">
        <v>0</v>
      </c>
      <c r="AR485">
        <v>0</v>
      </c>
      <c r="AS485">
        <v>0</v>
      </c>
    </row>
    <row r="486" spans="1:45" x14ac:dyDescent="0.15">
      <c r="A486" t="s">
        <v>3314</v>
      </c>
      <c r="B486" t="s">
        <v>6294</v>
      </c>
      <c r="C486" t="s">
        <v>3314</v>
      </c>
      <c r="D486" t="s">
        <v>925</v>
      </c>
      <c r="E486" t="s">
        <v>6346</v>
      </c>
      <c r="F486" t="s">
        <v>2000</v>
      </c>
      <c r="G486" t="s">
        <v>6827</v>
      </c>
      <c r="H486" t="s">
        <v>6828</v>
      </c>
      <c r="I486" t="s">
        <v>381</v>
      </c>
      <c r="J486" t="s">
        <v>6816</v>
      </c>
      <c r="K486" t="s">
        <v>6437</v>
      </c>
      <c r="L486" t="s">
        <v>49</v>
      </c>
      <c r="M486">
        <v>0</v>
      </c>
      <c r="N486" t="s">
        <v>6999</v>
      </c>
      <c r="O486" t="s">
        <v>6955</v>
      </c>
      <c r="P486" t="s">
        <v>6955</v>
      </c>
      <c r="Q486" t="s">
        <v>6338</v>
      </c>
      <c r="R486">
        <v>418</v>
      </c>
      <c r="S486" t="s">
        <v>6999</v>
      </c>
      <c r="V486" t="s">
        <v>6300</v>
      </c>
      <c r="Y486" t="s">
        <v>6956</v>
      </c>
      <c r="AG486" t="s">
        <v>6342</v>
      </c>
      <c r="AH486" t="s">
        <v>6343</v>
      </c>
      <c r="AL486" t="s">
        <v>7003</v>
      </c>
      <c r="AN486">
        <v>0</v>
      </c>
      <c r="AO486" t="s">
        <v>3315</v>
      </c>
      <c r="AP486">
        <v>0</v>
      </c>
      <c r="AR486">
        <v>0</v>
      </c>
      <c r="AS486">
        <v>0</v>
      </c>
    </row>
    <row r="487" spans="1:45" x14ac:dyDescent="0.15">
      <c r="A487" t="s">
        <v>3314</v>
      </c>
      <c r="B487" t="s">
        <v>6294</v>
      </c>
      <c r="C487" t="s">
        <v>3314</v>
      </c>
      <c r="D487" t="s">
        <v>925</v>
      </c>
      <c r="E487" t="s">
        <v>6346</v>
      </c>
      <c r="F487" t="s">
        <v>2000</v>
      </c>
      <c r="G487" t="s">
        <v>6827</v>
      </c>
      <c r="H487" t="s">
        <v>6828</v>
      </c>
      <c r="I487" t="s">
        <v>381</v>
      </c>
      <c r="J487" t="s">
        <v>6816</v>
      </c>
      <c r="K487" t="s">
        <v>6437</v>
      </c>
      <c r="L487" t="s">
        <v>49</v>
      </c>
      <c r="M487">
        <v>0</v>
      </c>
      <c r="N487" t="s">
        <v>6999</v>
      </c>
      <c r="O487" t="s">
        <v>6955</v>
      </c>
      <c r="P487" t="s">
        <v>6955</v>
      </c>
      <c r="Q487" t="s">
        <v>6338</v>
      </c>
      <c r="R487">
        <v>1403</v>
      </c>
      <c r="S487" t="s">
        <v>6999</v>
      </c>
      <c r="V487" t="s">
        <v>6300</v>
      </c>
      <c r="Y487" t="s">
        <v>6956</v>
      </c>
      <c r="AG487" t="s">
        <v>6342</v>
      </c>
      <c r="AH487" t="s">
        <v>6343</v>
      </c>
      <c r="AL487" t="s">
        <v>6966</v>
      </c>
      <c r="AN487">
        <v>0</v>
      </c>
      <c r="AO487" t="s">
        <v>3315</v>
      </c>
      <c r="AP487">
        <v>0</v>
      </c>
      <c r="AR487">
        <v>0</v>
      </c>
      <c r="AS487">
        <v>0</v>
      </c>
    </row>
    <row r="488" spans="1:45" x14ac:dyDescent="0.15">
      <c r="A488" t="s">
        <v>3314</v>
      </c>
      <c r="B488" t="s">
        <v>6294</v>
      </c>
      <c r="C488" t="s">
        <v>3314</v>
      </c>
      <c r="D488" t="s">
        <v>925</v>
      </c>
      <c r="E488" t="s">
        <v>6346</v>
      </c>
      <c r="F488" t="s">
        <v>2000</v>
      </c>
      <c r="G488" t="s">
        <v>6827</v>
      </c>
      <c r="H488" t="s">
        <v>6828</v>
      </c>
      <c r="I488" t="s">
        <v>381</v>
      </c>
      <c r="J488" t="s">
        <v>6816</v>
      </c>
      <c r="K488" t="s">
        <v>6437</v>
      </c>
      <c r="L488" t="s">
        <v>49</v>
      </c>
      <c r="M488">
        <v>0</v>
      </c>
      <c r="N488" t="s">
        <v>6999</v>
      </c>
      <c r="O488" t="s">
        <v>6955</v>
      </c>
      <c r="P488" t="s">
        <v>6955</v>
      </c>
      <c r="Q488" t="s">
        <v>6338</v>
      </c>
      <c r="R488">
        <v>6000</v>
      </c>
      <c r="S488" t="s">
        <v>6999</v>
      </c>
      <c r="V488" t="s">
        <v>6300</v>
      </c>
      <c r="Y488" t="s">
        <v>6956</v>
      </c>
      <c r="AG488" t="s">
        <v>6342</v>
      </c>
      <c r="AH488" t="s">
        <v>6343</v>
      </c>
      <c r="AN488">
        <v>0</v>
      </c>
      <c r="AO488" t="s">
        <v>3315</v>
      </c>
      <c r="AP488">
        <v>0</v>
      </c>
      <c r="AR488">
        <v>0</v>
      </c>
      <c r="AS488">
        <v>0</v>
      </c>
    </row>
    <row r="489" spans="1:45" x14ac:dyDescent="0.15">
      <c r="A489" t="s">
        <v>3314</v>
      </c>
      <c r="B489" t="s">
        <v>6294</v>
      </c>
      <c r="C489" t="s">
        <v>3314</v>
      </c>
      <c r="D489" t="s">
        <v>925</v>
      </c>
      <c r="E489" t="s">
        <v>6346</v>
      </c>
      <c r="F489" t="s">
        <v>2000</v>
      </c>
      <c r="G489" t="s">
        <v>6827</v>
      </c>
      <c r="H489" t="s">
        <v>6828</v>
      </c>
      <c r="I489" t="s">
        <v>381</v>
      </c>
      <c r="J489" t="s">
        <v>6816</v>
      </c>
      <c r="K489" t="s">
        <v>6437</v>
      </c>
      <c r="L489" t="s">
        <v>49</v>
      </c>
      <c r="M489">
        <v>0</v>
      </c>
      <c r="N489" t="s">
        <v>6999</v>
      </c>
      <c r="O489" t="s">
        <v>6917</v>
      </c>
      <c r="P489" t="s">
        <v>6917</v>
      </c>
      <c r="Q489" t="s">
        <v>6338</v>
      </c>
      <c r="R489">
        <v>1296</v>
      </c>
      <c r="S489" t="s">
        <v>6999</v>
      </c>
      <c r="V489" t="s">
        <v>6300</v>
      </c>
      <c r="Y489" t="s">
        <v>6918</v>
      </c>
      <c r="AG489" t="s">
        <v>6342</v>
      </c>
      <c r="AH489" t="s">
        <v>6343</v>
      </c>
      <c r="AL489" t="s">
        <v>7004</v>
      </c>
      <c r="AN489">
        <v>0</v>
      </c>
      <c r="AO489" t="s">
        <v>3315</v>
      </c>
      <c r="AP489">
        <v>0</v>
      </c>
      <c r="AR489">
        <v>0</v>
      </c>
      <c r="AS489">
        <v>0</v>
      </c>
    </row>
    <row r="490" spans="1:45" x14ac:dyDescent="0.15">
      <c r="A490" t="s">
        <v>3314</v>
      </c>
      <c r="B490" t="s">
        <v>6294</v>
      </c>
      <c r="C490" t="s">
        <v>3314</v>
      </c>
      <c r="D490" t="s">
        <v>925</v>
      </c>
      <c r="E490" t="s">
        <v>6346</v>
      </c>
      <c r="F490" t="s">
        <v>2000</v>
      </c>
      <c r="G490" t="s">
        <v>6827</v>
      </c>
      <c r="H490" t="s">
        <v>6828</v>
      </c>
      <c r="I490" t="s">
        <v>381</v>
      </c>
      <c r="J490" t="s">
        <v>6816</v>
      </c>
      <c r="K490" t="s">
        <v>6437</v>
      </c>
      <c r="L490" t="s">
        <v>49</v>
      </c>
      <c r="M490">
        <v>0</v>
      </c>
      <c r="N490" t="s">
        <v>6999</v>
      </c>
      <c r="O490" t="s">
        <v>6919</v>
      </c>
      <c r="P490" t="s">
        <v>6919</v>
      </c>
      <c r="Q490" t="s">
        <v>6338</v>
      </c>
      <c r="R490">
        <v>204</v>
      </c>
      <c r="S490" t="s">
        <v>6999</v>
      </c>
      <c r="V490" t="s">
        <v>6300</v>
      </c>
      <c r="Y490" t="s">
        <v>6920</v>
      </c>
      <c r="AG490" t="s">
        <v>6342</v>
      </c>
      <c r="AH490" t="s">
        <v>6343</v>
      </c>
      <c r="AL490" t="s">
        <v>7004</v>
      </c>
      <c r="AN490">
        <v>0</v>
      </c>
      <c r="AO490" t="s">
        <v>3315</v>
      </c>
      <c r="AP490">
        <v>0</v>
      </c>
      <c r="AR490">
        <v>0</v>
      </c>
      <c r="AS490">
        <v>0</v>
      </c>
    </row>
    <row r="491" spans="1:45" x14ac:dyDescent="0.15">
      <c r="A491" t="s">
        <v>3314</v>
      </c>
      <c r="B491" t="s">
        <v>6294</v>
      </c>
      <c r="C491" t="s">
        <v>3314</v>
      </c>
      <c r="D491" t="s">
        <v>925</v>
      </c>
      <c r="E491" t="s">
        <v>6346</v>
      </c>
      <c r="F491" t="s">
        <v>2000</v>
      </c>
      <c r="G491" t="s">
        <v>6827</v>
      </c>
      <c r="H491" t="s">
        <v>6828</v>
      </c>
      <c r="I491" t="s">
        <v>381</v>
      </c>
      <c r="J491" t="s">
        <v>6816</v>
      </c>
      <c r="K491" t="s">
        <v>6437</v>
      </c>
      <c r="L491" t="s">
        <v>49</v>
      </c>
      <c r="M491">
        <v>0</v>
      </c>
      <c r="N491" t="s">
        <v>6999</v>
      </c>
      <c r="O491" t="s">
        <v>6919</v>
      </c>
      <c r="P491" t="s">
        <v>6919</v>
      </c>
      <c r="Q491" t="s">
        <v>6338</v>
      </c>
      <c r="R491">
        <v>12000</v>
      </c>
      <c r="S491" t="s">
        <v>6999</v>
      </c>
      <c r="V491" t="s">
        <v>6300</v>
      </c>
      <c r="Y491" t="s">
        <v>6920</v>
      </c>
      <c r="AG491" t="s">
        <v>6342</v>
      </c>
      <c r="AH491" t="s">
        <v>6343</v>
      </c>
      <c r="AN491">
        <v>0</v>
      </c>
      <c r="AO491" t="s">
        <v>3315</v>
      </c>
      <c r="AP491">
        <v>0</v>
      </c>
      <c r="AR491">
        <v>0</v>
      </c>
      <c r="AS491">
        <v>0</v>
      </c>
    </row>
    <row r="492" spans="1:45" x14ac:dyDescent="0.15">
      <c r="A492" t="s">
        <v>3314</v>
      </c>
      <c r="B492" t="s">
        <v>6294</v>
      </c>
      <c r="C492" t="s">
        <v>3314</v>
      </c>
      <c r="D492" t="s">
        <v>925</v>
      </c>
      <c r="E492" t="s">
        <v>6346</v>
      </c>
      <c r="F492" t="s">
        <v>2000</v>
      </c>
      <c r="G492" t="s">
        <v>6827</v>
      </c>
      <c r="H492" t="s">
        <v>6828</v>
      </c>
      <c r="I492" t="s">
        <v>381</v>
      </c>
      <c r="J492" t="s">
        <v>6816</v>
      </c>
      <c r="K492" t="s">
        <v>6437</v>
      </c>
      <c r="L492" t="s">
        <v>49</v>
      </c>
      <c r="M492">
        <v>0</v>
      </c>
      <c r="N492" t="s">
        <v>6999</v>
      </c>
      <c r="O492" t="s">
        <v>6921</v>
      </c>
      <c r="P492" t="s">
        <v>6921</v>
      </c>
      <c r="Q492" t="s">
        <v>6338</v>
      </c>
      <c r="R492">
        <v>1261</v>
      </c>
      <c r="S492" t="s">
        <v>6999</v>
      </c>
      <c r="V492" t="s">
        <v>6300</v>
      </c>
      <c r="Y492" t="s">
        <v>6922</v>
      </c>
      <c r="AG492" t="s">
        <v>6342</v>
      </c>
      <c r="AH492" t="s">
        <v>6343</v>
      </c>
      <c r="AL492" t="s">
        <v>7005</v>
      </c>
      <c r="AN492">
        <v>0</v>
      </c>
      <c r="AO492" t="s">
        <v>3315</v>
      </c>
      <c r="AP492">
        <v>0</v>
      </c>
      <c r="AR492">
        <v>0</v>
      </c>
      <c r="AS492">
        <v>0</v>
      </c>
    </row>
    <row r="493" spans="1:45" x14ac:dyDescent="0.15">
      <c r="A493" t="s">
        <v>3314</v>
      </c>
      <c r="B493" t="s">
        <v>6294</v>
      </c>
      <c r="C493" t="s">
        <v>3314</v>
      </c>
      <c r="D493" t="s">
        <v>925</v>
      </c>
      <c r="E493" t="s">
        <v>6346</v>
      </c>
      <c r="F493" t="s">
        <v>2000</v>
      </c>
      <c r="G493" t="s">
        <v>6827</v>
      </c>
      <c r="H493" t="s">
        <v>6828</v>
      </c>
      <c r="I493" t="s">
        <v>381</v>
      </c>
      <c r="J493" t="s">
        <v>6816</v>
      </c>
      <c r="K493" t="s">
        <v>6437</v>
      </c>
      <c r="L493" t="s">
        <v>49</v>
      </c>
      <c r="M493">
        <v>0</v>
      </c>
      <c r="N493" t="s">
        <v>6999</v>
      </c>
      <c r="O493" t="s">
        <v>6949</v>
      </c>
      <c r="P493" t="s">
        <v>6949</v>
      </c>
      <c r="Q493" t="s">
        <v>6338</v>
      </c>
      <c r="R493">
        <v>239</v>
      </c>
      <c r="S493" t="s">
        <v>6999</v>
      </c>
      <c r="V493" t="s">
        <v>6300</v>
      </c>
      <c r="Y493" t="s">
        <v>6950</v>
      </c>
      <c r="AG493" t="s">
        <v>6342</v>
      </c>
      <c r="AH493" t="s">
        <v>6343</v>
      </c>
      <c r="AL493" t="s">
        <v>7005</v>
      </c>
      <c r="AN493">
        <v>0</v>
      </c>
      <c r="AO493" t="s">
        <v>3315</v>
      </c>
      <c r="AP493">
        <v>0</v>
      </c>
      <c r="AR493">
        <v>0</v>
      </c>
      <c r="AS493">
        <v>0</v>
      </c>
    </row>
    <row r="494" spans="1:45" x14ac:dyDescent="0.15">
      <c r="A494" t="s">
        <v>3314</v>
      </c>
      <c r="B494" t="s">
        <v>6294</v>
      </c>
      <c r="C494" t="s">
        <v>3314</v>
      </c>
      <c r="D494" t="s">
        <v>925</v>
      </c>
      <c r="E494" t="s">
        <v>6346</v>
      </c>
      <c r="F494" t="s">
        <v>2000</v>
      </c>
      <c r="G494" t="s">
        <v>6827</v>
      </c>
      <c r="H494" t="s">
        <v>6828</v>
      </c>
      <c r="I494" t="s">
        <v>381</v>
      </c>
      <c r="J494" t="s">
        <v>6816</v>
      </c>
      <c r="K494" t="s">
        <v>6437</v>
      </c>
      <c r="L494" t="s">
        <v>49</v>
      </c>
      <c r="M494">
        <v>0</v>
      </c>
      <c r="N494" t="s">
        <v>6999</v>
      </c>
      <c r="O494" t="s">
        <v>6949</v>
      </c>
      <c r="P494" t="s">
        <v>6949</v>
      </c>
      <c r="Q494" t="s">
        <v>6338</v>
      </c>
      <c r="R494">
        <v>6000</v>
      </c>
      <c r="S494" t="s">
        <v>6999</v>
      </c>
      <c r="V494" t="s">
        <v>6300</v>
      </c>
      <c r="Y494" t="s">
        <v>6950</v>
      </c>
      <c r="AG494" t="s">
        <v>6342</v>
      </c>
      <c r="AH494" t="s">
        <v>6343</v>
      </c>
      <c r="AN494">
        <v>0</v>
      </c>
      <c r="AO494" t="s">
        <v>3315</v>
      </c>
      <c r="AP494">
        <v>0</v>
      </c>
      <c r="AR494">
        <v>0</v>
      </c>
      <c r="AS494">
        <v>0</v>
      </c>
    </row>
    <row r="495" spans="1:45" x14ac:dyDescent="0.15">
      <c r="A495" t="s">
        <v>3314</v>
      </c>
      <c r="B495" t="s">
        <v>6294</v>
      </c>
      <c r="C495" t="s">
        <v>3314</v>
      </c>
      <c r="D495" t="s">
        <v>925</v>
      </c>
      <c r="E495" t="s">
        <v>6346</v>
      </c>
      <c r="F495" t="s">
        <v>2000</v>
      </c>
      <c r="G495" t="s">
        <v>6827</v>
      </c>
      <c r="H495" t="s">
        <v>6828</v>
      </c>
      <c r="I495" t="s">
        <v>381</v>
      </c>
      <c r="J495" t="s">
        <v>6816</v>
      </c>
      <c r="K495" t="s">
        <v>6437</v>
      </c>
      <c r="L495" t="s">
        <v>49</v>
      </c>
      <c r="M495">
        <v>0</v>
      </c>
      <c r="N495" t="s">
        <v>6999</v>
      </c>
      <c r="O495" t="s">
        <v>6967</v>
      </c>
      <c r="P495" t="s">
        <v>6967</v>
      </c>
      <c r="Q495" t="s">
        <v>6338</v>
      </c>
      <c r="R495">
        <v>97</v>
      </c>
      <c r="S495" t="s">
        <v>6999</v>
      </c>
      <c r="V495" t="s">
        <v>6300</v>
      </c>
      <c r="Y495" t="s">
        <v>6968</v>
      </c>
      <c r="AG495" t="s">
        <v>6342</v>
      </c>
      <c r="AH495" t="s">
        <v>6343</v>
      </c>
      <c r="AL495" t="s">
        <v>6966</v>
      </c>
      <c r="AN495">
        <v>0</v>
      </c>
      <c r="AO495" t="s">
        <v>3315</v>
      </c>
      <c r="AP495">
        <v>0</v>
      </c>
      <c r="AR495">
        <v>0</v>
      </c>
      <c r="AS495">
        <v>0</v>
      </c>
    </row>
    <row r="496" spans="1:45" x14ac:dyDescent="0.15">
      <c r="A496" t="s">
        <v>3314</v>
      </c>
      <c r="B496" t="s">
        <v>6294</v>
      </c>
      <c r="C496" t="s">
        <v>3314</v>
      </c>
      <c r="D496" t="s">
        <v>925</v>
      </c>
      <c r="E496" t="s">
        <v>6346</v>
      </c>
      <c r="F496" t="s">
        <v>2000</v>
      </c>
      <c r="G496" t="s">
        <v>6827</v>
      </c>
      <c r="H496" t="s">
        <v>6828</v>
      </c>
      <c r="I496" t="s">
        <v>381</v>
      </c>
      <c r="J496" t="s">
        <v>6816</v>
      </c>
      <c r="K496" t="s">
        <v>6437</v>
      </c>
      <c r="L496" t="s">
        <v>49</v>
      </c>
      <c r="M496">
        <v>0</v>
      </c>
      <c r="N496" t="s">
        <v>6999</v>
      </c>
      <c r="O496" t="s">
        <v>6929</v>
      </c>
      <c r="P496" t="s">
        <v>6929</v>
      </c>
      <c r="Q496" t="s">
        <v>6338</v>
      </c>
      <c r="R496">
        <v>1325</v>
      </c>
      <c r="S496" t="s">
        <v>6999</v>
      </c>
      <c r="V496" t="s">
        <v>6300</v>
      </c>
      <c r="Y496" t="s">
        <v>7006</v>
      </c>
      <c r="AG496" t="s">
        <v>6342</v>
      </c>
      <c r="AH496" t="s">
        <v>6343</v>
      </c>
      <c r="AN496">
        <v>0</v>
      </c>
      <c r="AO496" t="s">
        <v>3315</v>
      </c>
      <c r="AP496">
        <v>0</v>
      </c>
      <c r="AR496">
        <v>0</v>
      </c>
      <c r="AS496">
        <v>0</v>
      </c>
    </row>
    <row r="497" spans="1:45" x14ac:dyDescent="0.15">
      <c r="A497" t="s">
        <v>3314</v>
      </c>
      <c r="B497" t="s">
        <v>6294</v>
      </c>
      <c r="C497" t="s">
        <v>3314</v>
      </c>
      <c r="D497" t="s">
        <v>925</v>
      </c>
      <c r="E497" t="s">
        <v>6346</v>
      </c>
      <c r="F497" t="s">
        <v>2000</v>
      </c>
      <c r="G497" t="s">
        <v>6827</v>
      </c>
      <c r="H497" t="s">
        <v>6828</v>
      </c>
      <c r="I497" t="s">
        <v>381</v>
      </c>
      <c r="J497" t="s">
        <v>6816</v>
      </c>
      <c r="K497" t="s">
        <v>6437</v>
      </c>
      <c r="L497" t="s">
        <v>49</v>
      </c>
      <c r="M497">
        <v>0</v>
      </c>
      <c r="N497" t="s">
        <v>6999</v>
      </c>
      <c r="O497" t="s">
        <v>6839</v>
      </c>
      <c r="P497" t="s">
        <v>6839</v>
      </c>
      <c r="Q497" t="s">
        <v>6338</v>
      </c>
      <c r="R497">
        <v>1304</v>
      </c>
      <c r="S497" t="s">
        <v>6999</v>
      </c>
      <c r="V497" t="s">
        <v>6300</v>
      </c>
      <c r="Y497" t="s">
        <v>6974</v>
      </c>
      <c r="AG497" t="s">
        <v>6342</v>
      </c>
      <c r="AH497" t="s">
        <v>6343</v>
      </c>
      <c r="AL497" t="s">
        <v>7007</v>
      </c>
      <c r="AN497">
        <v>0</v>
      </c>
      <c r="AO497" t="s">
        <v>3315</v>
      </c>
      <c r="AP497">
        <v>0</v>
      </c>
      <c r="AR497">
        <v>0</v>
      </c>
      <c r="AS497">
        <v>0</v>
      </c>
    </row>
    <row r="498" spans="1:45" x14ac:dyDescent="0.15">
      <c r="A498" t="s">
        <v>3314</v>
      </c>
      <c r="B498" t="s">
        <v>6294</v>
      </c>
      <c r="C498" t="s">
        <v>3314</v>
      </c>
      <c r="D498" t="s">
        <v>925</v>
      </c>
      <c r="E498" t="s">
        <v>6346</v>
      </c>
      <c r="F498" t="s">
        <v>2000</v>
      </c>
      <c r="G498" t="s">
        <v>6827</v>
      </c>
      <c r="H498" t="s">
        <v>6828</v>
      </c>
      <c r="I498" t="s">
        <v>381</v>
      </c>
      <c r="J498" t="s">
        <v>6816</v>
      </c>
      <c r="K498" t="s">
        <v>6437</v>
      </c>
      <c r="L498" t="s">
        <v>49</v>
      </c>
      <c r="M498">
        <v>0</v>
      </c>
      <c r="N498" t="s">
        <v>6999</v>
      </c>
      <c r="O498" t="s">
        <v>6839</v>
      </c>
      <c r="P498" t="s">
        <v>6839</v>
      </c>
      <c r="Q498" t="s">
        <v>6338</v>
      </c>
      <c r="R498">
        <v>7500</v>
      </c>
      <c r="S498" t="s">
        <v>6999</v>
      </c>
      <c r="V498" t="s">
        <v>6300</v>
      </c>
      <c r="Y498" t="s">
        <v>6974</v>
      </c>
      <c r="AG498" t="s">
        <v>6342</v>
      </c>
      <c r="AH498" t="s">
        <v>6343</v>
      </c>
      <c r="AN498">
        <v>0</v>
      </c>
      <c r="AO498" t="s">
        <v>3315</v>
      </c>
      <c r="AP498">
        <v>0</v>
      </c>
      <c r="AR498">
        <v>0</v>
      </c>
      <c r="AS498">
        <v>0</v>
      </c>
    </row>
    <row r="499" spans="1:45" x14ac:dyDescent="0.15">
      <c r="A499" t="s">
        <v>3314</v>
      </c>
      <c r="B499" t="s">
        <v>6294</v>
      </c>
      <c r="C499" t="s">
        <v>3314</v>
      </c>
      <c r="D499" t="s">
        <v>925</v>
      </c>
      <c r="E499" t="s">
        <v>6346</v>
      </c>
      <c r="F499" t="s">
        <v>2000</v>
      </c>
      <c r="G499" t="s">
        <v>6827</v>
      </c>
      <c r="H499" t="s">
        <v>6828</v>
      </c>
      <c r="I499" t="s">
        <v>381</v>
      </c>
      <c r="J499" t="s">
        <v>6816</v>
      </c>
      <c r="K499" t="s">
        <v>6437</v>
      </c>
      <c r="L499" t="s">
        <v>49</v>
      </c>
      <c r="M499">
        <v>0</v>
      </c>
      <c r="N499" t="s">
        <v>6999</v>
      </c>
      <c r="O499" t="s">
        <v>6938</v>
      </c>
      <c r="P499" t="s">
        <v>6938</v>
      </c>
      <c r="Q499" t="s">
        <v>6338</v>
      </c>
      <c r="R499">
        <v>1299</v>
      </c>
      <c r="S499" t="s">
        <v>6999</v>
      </c>
      <c r="V499" t="s">
        <v>6300</v>
      </c>
      <c r="Y499" t="s">
        <v>6939</v>
      </c>
      <c r="AG499" t="s">
        <v>6342</v>
      </c>
      <c r="AH499" t="s">
        <v>6343</v>
      </c>
      <c r="AL499" t="s">
        <v>7008</v>
      </c>
      <c r="AN499">
        <v>0</v>
      </c>
      <c r="AO499" t="s">
        <v>3315</v>
      </c>
      <c r="AP499">
        <v>0</v>
      </c>
      <c r="AR499">
        <v>0</v>
      </c>
      <c r="AS499">
        <v>0</v>
      </c>
    </row>
    <row r="500" spans="1:45" x14ac:dyDescent="0.15">
      <c r="A500" t="s">
        <v>3314</v>
      </c>
      <c r="B500" t="s">
        <v>6294</v>
      </c>
      <c r="C500" t="s">
        <v>3314</v>
      </c>
      <c r="D500" t="s">
        <v>925</v>
      </c>
      <c r="E500" t="s">
        <v>6346</v>
      </c>
      <c r="F500" t="s">
        <v>2000</v>
      </c>
      <c r="G500" t="s">
        <v>6827</v>
      </c>
      <c r="H500" t="s">
        <v>6828</v>
      </c>
      <c r="I500" t="s">
        <v>381</v>
      </c>
      <c r="J500" t="s">
        <v>6816</v>
      </c>
      <c r="K500" t="s">
        <v>6437</v>
      </c>
      <c r="L500" t="s">
        <v>49</v>
      </c>
      <c r="M500">
        <v>0</v>
      </c>
      <c r="N500" t="s">
        <v>6999</v>
      </c>
      <c r="O500" t="s">
        <v>6996</v>
      </c>
      <c r="P500" t="s">
        <v>6996</v>
      </c>
      <c r="Q500" t="s">
        <v>6338</v>
      </c>
      <c r="R500">
        <v>134</v>
      </c>
      <c r="S500" t="s">
        <v>6999</v>
      </c>
      <c r="V500" t="s">
        <v>6300</v>
      </c>
      <c r="Y500" t="s">
        <v>6997</v>
      </c>
      <c r="AG500" t="s">
        <v>6342</v>
      </c>
      <c r="AH500" t="s">
        <v>6343</v>
      </c>
      <c r="AL500" t="s">
        <v>7009</v>
      </c>
      <c r="AN500">
        <v>0</v>
      </c>
      <c r="AO500" t="s">
        <v>3315</v>
      </c>
      <c r="AP500">
        <v>0</v>
      </c>
      <c r="AR500">
        <v>0</v>
      </c>
      <c r="AS500">
        <v>0</v>
      </c>
    </row>
    <row r="501" spans="1:45" x14ac:dyDescent="0.15">
      <c r="A501" t="s">
        <v>3314</v>
      </c>
      <c r="B501" t="s">
        <v>6294</v>
      </c>
      <c r="C501" t="s">
        <v>3314</v>
      </c>
      <c r="D501" t="s">
        <v>925</v>
      </c>
      <c r="E501" t="s">
        <v>6346</v>
      </c>
      <c r="F501" t="s">
        <v>2000</v>
      </c>
      <c r="G501" t="s">
        <v>6827</v>
      </c>
      <c r="H501" t="s">
        <v>6828</v>
      </c>
      <c r="I501" t="s">
        <v>381</v>
      </c>
      <c r="J501" t="s">
        <v>6816</v>
      </c>
      <c r="K501" t="s">
        <v>6437</v>
      </c>
      <c r="L501" t="s">
        <v>49</v>
      </c>
      <c r="M501">
        <v>0</v>
      </c>
      <c r="N501" t="s">
        <v>6999</v>
      </c>
      <c r="O501" t="s">
        <v>6996</v>
      </c>
      <c r="P501" t="s">
        <v>6996</v>
      </c>
      <c r="Q501" t="s">
        <v>6338</v>
      </c>
      <c r="R501">
        <v>27000</v>
      </c>
      <c r="S501" t="s">
        <v>6999</v>
      </c>
      <c r="V501" t="s">
        <v>6300</v>
      </c>
      <c r="Y501" t="s">
        <v>6997</v>
      </c>
      <c r="AG501" t="s">
        <v>6342</v>
      </c>
      <c r="AH501" t="s">
        <v>6343</v>
      </c>
      <c r="AN501">
        <v>0</v>
      </c>
      <c r="AO501" t="s">
        <v>3315</v>
      </c>
      <c r="AP501">
        <v>0</v>
      </c>
      <c r="AR501">
        <v>0</v>
      </c>
      <c r="AS501">
        <v>0</v>
      </c>
    </row>
    <row r="502" spans="1:45" x14ac:dyDescent="0.15">
      <c r="A502" t="s">
        <v>3314</v>
      </c>
      <c r="B502" t="s">
        <v>6294</v>
      </c>
      <c r="C502" t="s">
        <v>3314</v>
      </c>
      <c r="D502" t="s">
        <v>925</v>
      </c>
      <c r="E502" t="s">
        <v>6346</v>
      </c>
      <c r="F502" t="s">
        <v>2000</v>
      </c>
      <c r="G502" t="s">
        <v>6827</v>
      </c>
      <c r="H502" t="s">
        <v>6828</v>
      </c>
      <c r="I502" t="s">
        <v>381</v>
      </c>
      <c r="J502" t="s">
        <v>6816</v>
      </c>
      <c r="K502" t="s">
        <v>6437</v>
      </c>
      <c r="L502" t="s">
        <v>49</v>
      </c>
      <c r="M502">
        <v>0</v>
      </c>
      <c r="N502" t="s">
        <v>6999</v>
      </c>
      <c r="O502" t="s">
        <v>6977</v>
      </c>
      <c r="P502" t="s">
        <v>6977</v>
      </c>
      <c r="Q502" t="s">
        <v>6338</v>
      </c>
      <c r="R502">
        <v>1500</v>
      </c>
      <c r="S502" t="s">
        <v>6999</v>
      </c>
      <c r="V502" t="s">
        <v>6300</v>
      </c>
      <c r="Y502" t="s">
        <v>6978</v>
      </c>
      <c r="AG502" t="s">
        <v>6342</v>
      </c>
      <c r="AH502" t="s">
        <v>6343</v>
      </c>
      <c r="AN502">
        <v>0</v>
      </c>
      <c r="AO502" t="s">
        <v>3315</v>
      </c>
      <c r="AP502">
        <v>0</v>
      </c>
      <c r="AR502">
        <v>0</v>
      </c>
      <c r="AS502">
        <v>0</v>
      </c>
    </row>
    <row r="503" spans="1:45" x14ac:dyDescent="0.15">
      <c r="A503" t="s">
        <v>3314</v>
      </c>
      <c r="B503" t="s">
        <v>6294</v>
      </c>
      <c r="C503" t="s">
        <v>3314</v>
      </c>
      <c r="D503" t="s">
        <v>925</v>
      </c>
      <c r="E503" t="s">
        <v>6346</v>
      </c>
      <c r="F503" t="s">
        <v>2000</v>
      </c>
      <c r="G503" t="s">
        <v>6827</v>
      </c>
      <c r="H503" t="s">
        <v>6828</v>
      </c>
      <c r="I503" t="s">
        <v>381</v>
      </c>
      <c r="J503" t="s">
        <v>6816</v>
      </c>
      <c r="K503" t="s">
        <v>6437</v>
      </c>
      <c r="L503" t="s">
        <v>49</v>
      </c>
      <c r="M503">
        <v>0</v>
      </c>
      <c r="N503" t="s">
        <v>6999</v>
      </c>
      <c r="O503" t="s">
        <v>6984</v>
      </c>
      <c r="P503" t="s">
        <v>6984</v>
      </c>
      <c r="Q503" t="s">
        <v>6338</v>
      </c>
      <c r="R503">
        <v>1438</v>
      </c>
      <c r="S503" t="s">
        <v>6999</v>
      </c>
      <c r="V503" t="s">
        <v>6300</v>
      </c>
      <c r="Y503" t="s">
        <v>6985</v>
      </c>
      <c r="AG503" t="s">
        <v>6342</v>
      </c>
      <c r="AH503" t="s">
        <v>6343</v>
      </c>
      <c r="AL503" t="s">
        <v>7010</v>
      </c>
      <c r="AN503">
        <v>0</v>
      </c>
      <c r="AO503" t="s">
        <v>3315</v>
      </c>
      <c r="AP503">
        <v>0</v>
      </c>
      <c r="AR503">
        <v>0</v>
      </c>
      <c r="AS503">
        <v>0</v>
      </c>
    </row>
    <row r="504" spans="1:45" x14ac:dyDescent="0.15">
      <c r="A504" t="s">
        <v>3314</v>
      </c>
      <c r="B504" t="s">
        <v>6294</v>
      </c>
      <c r="C504" t="s">
        <v>3314</v>
      </c>
      <c r="D504" t="s">
        <v>925</v>
      </c>
      <c r="E504" t="s">
        <v>6346</v>
      </c>
      <c r="F504" t="s">
        <v>2000</v>
      </c>
      <c r="G504" t="s">
        <v>6827</v>
      </c>
      <c r="H504" t="s">
        <v>6828</v>
      </c>
      <c r="I504" t="s">
        <v>381</v>
      </c>
      <c r="J504" t="s">
        <v>6816</v>
      </c>
      <c r="K504" t="s">
        <v>6437</v>
      </c>
      <c r="L504" t="s">
        <v>49</v>
      </c>
      <c r="M504">
        <v>0</v>
      </c>
      <c r="N504" t="s">
        <v>6999</v>
      </c>
      <c r="O504" t="s">
        <v>7011</v>
      </c>
      <c r="P504" t="s">
        <v>7011</v>
      </c>
      <c r="Q504" t="s">
        <v>6338</v>
      </c>
      <c r="R504">
        <v>1366</v>
      </c>
      <c r="S504" t="s">
        <v>6999</v>
      </c>
      <c r="V504" t="s">
        <v>6300</v>
      </c>
      <c r="Y504" t="s">
        <v>7012</v>
      </c>
      <c r="AG504" t="s">
        <v>6342</v>
      </c>
      <c r="AH504" t="s">
        <v>6343</v>
      </c>
      <c r="AL504" t="s">
        <v>7009</v>
      </c>
      <c r="AN504">
        <v>0</v>
      </c>
      <c r="AO504" t="s">
        <v>3315</v>
      </c>
      <c r="AP504">
        <v>0</v>
      </c>
      <c r="AR504">
        <v>0</v>
      </c>
      <c r="AS504">
        <v>0</v>
      </c>
    </row>
    <row r="505" spans="1:45" x14ac:dyDescent="0.15">
      <c r="A505" t="s">
        <v>3314</v>
      </c>
      <c r="B505" t="s">
        <v>6294</v>
      </c>
      <c r="C505" t="s">
        <v>3314</v>
      </c>
      <c r="D505" t="s">
        <v>925</v>
      </c>
      <c r="E505" t="s">
        <v>6346</v>
      </c>
      <c r="F505" t="s">
        <v>2000</v>
      </c>
      <c r="G505" t="s">
        <v>6827</v>
      </c>
      <c r="H505" t="s">
        <v>6828</v>
      </c>
      <c r="I505" t="s">
        <v>381</v>
      </c>
      <c r="J505" t="s">
        <v>6816</v>
      </c>
      <c r="K505" t="s">
        <v>6437</v>
      </c>
      <c r="L505" t="s">
        <v>49</v>
      </c>
      <c r="M505">
        <v>0</v>
      </c>
      <c r="N505" t="s">
        <v>6999</v>
      </c>
      <c r="O505" t="s">
        <v>7011</v>
      </c>
      <c r="P505" t="s">
        <v>7011</v>
      </c>
      <c r="Q505" t="s">
        <v>6338</v>
      </c>
      <c r="R505">
        <v>201</v>
      </c>
      <c r="S505" t="s">
        <v>6999</v>
      </c>
      <c r="V505" t="s">
        <v>6300</v>
      </c>
      <c r="Y505" t="s">
        <v>7012</v>
      </c>
      <c r="AG505" t="s">
        <v>6342</v>
      </c>
      <c r="AH505" t="s">
        <v>6343</v>
      </c>
      <c r="AL505" t="s">
        <v>7008</v>
      </c>
      <c r="AN505">
        <v>0</v>
      </c>
      <c r="AO505" t="s">
        <v>3315</v>
      </c>
      <c r="AP505">
        <v>0</v>
      </c>
      <c r="AR505">
        <v>0</v>
      </c>
      <c r="AS505">
        <v>0</v>
      </c>
    </row>
    <row r="506" spans="1:45" x14ac:dyDescent="0.15">
      <c r="A506" t="s">
        <v>3314</v>
      </c>
      <c r="B506" t="s">
        <v>6294</v>
      </c>
      <c r="C506" t="s">
        <v>3314</v>
      </c>
      <c r="D506" t="s">
        <v>925</v>
      </c>
      <c r="E506" t="s">
        <v>6346</v>
      </c>
      <c r="F506" t="s">
        <v>2000</v>
      </c>
      <c r="G506" t="s">
        <v>6827</v>
      </c>
      <c r="H506" t="s">
        <v>6828</v>
      </c>
      <c r="I506" t="s">
        <v>381</v>
      </c>
      <c r="J506" t="s">
        <v>6816</v>
      </c>
      <c r="K506" t="s">
        <v>6437</v>
      </c>
      <c r="L506" t="s">
        <v>49</v>
      </c>
      <c r="M506">
        <v>0</v>
      </c>
      <c r="N506" t="s">
        <v>6999</v>
      </c>
      <c r="O506" t="s">
        <v>7011</v>
      </c>
      <c r="P506" t="s">
        <v>7011</v>
      </c>
      <c r="Q506" t="s">
        <v>6338</v>
      </c>
      <c r="R506">
        <v>62</v>
      </c>
      <c r="S506" t="s">
        <v>6999</v>
      </c>
      <c r="V506" t="s">
        <v>6300</v>
      </c>
      <c r="Y506" t="s">
        <v>7012</v>
      </c>
      <c r="AG506" t="s">
        <v>6342</v>
      </c>
      <c r="AH506" t="s">
        <v>6343</v>
      </c>
      <c r="AL506" t="s">
        <v>7010</v>
      </c>
      <c r="AN506">
        <v>0</v>
      </c>
      <c r="AO506" t="s">
        <v>3315</v>
      </c>
      <c r="AP506">
        <v>0</v>
      </c>
      <c r="AR506">
        <v>0</v>
      </c>
      <c r="AS506">
        <v>0</v>
      </c>
    </row>
    <row r="507" spans="1:45" x14ac:dyDescent="0.15">
      <c r="A507" t="s">
        <v>3314</v>
      </c>
      <c r="B507" t="s">
        <v>6294</v>
      </c>
      <c r="C507" t="s">
        <v>3314</v>
      </c>
      <c r="D507" t="s">
        <v>925</v>
      </c>
      <c r="E507" t="s">
        <v>6346</v>
      </c>
      <c r="F507" t="s">
        <v>2000</v>
      </c>
      <c r="G507" t="s">
        <v>6827</v>
      </c>
      <c r="H507" t="s">
        <v>6828</v>
      </c>
      <c r="I507" t="s">
        <v>381</v>
      </c>
      <c r="J507" t="s">
        <v>6816</v>
      </c>
      <c r="K507" t="s">
        <v>6437</v>
      </c>
      <c r="L507" t="s">
        <v>49</v>
      </c>
      <c r="M507">
        <v>0</v>
      </c>
      <c r="N507" t="s">
        <v>6999</v>
      </c>
      <c r="O507" t="s">
        <v>7011</v>
      </c>
      <c r="P507" t="s">
        <v>7011</v>
      </c>
      <c r="Q507" t="s">
        <v>6338</v>
      </c>
      <c r="R507">
        <v>21000</v>
      </c>
      <c r="S507" t="s">
        <v>6999</v>
      </c>
      <c r="V507" t="s">
        <v>6300</v>
      </c>
      <c r="Y507" t="s">
        <v>7012</v>
      </c>
      <c r="AG507" t="s">
        <v>6342</v>
      </c>
      <c r="AH507" t="s">
        <v>6343</v>
      </c>
      <c r="AN507">
        <v>0</v>
      </c>
      <c r="AO507" t="s">
        <v>3315</v>
      </c>
      <c r="AP507">
        <v>0</v>
      </c>
      <c r="AR507">
        <v>0</v>
      </c>
      <c r="AS507">
        <v>0</v>
      </c>
    </row>
    <row r="508" spans="1:45" x14ac:dyDescent="0.15">
      <c r="A508" t="s">
        <v>3314</v>
      </c>
      <c r="B508" t="s">
        <v>6294</v>
      </c>
      <c r="C508" t="s">
        <v>3314</v>
      </c>
      <c r="D508" t="s">
        <v>925</v>
      </c>
      <c r="E508" t="s">
        <v>6346</v>
      </c>
      <c r="F508" t="s">
        <v>2000</v>
      </c>
      <c r="G508" t="s">
        <v>6827</v>
      </c>
      <c r="H508" t="s">
        <v>6828</v>
      </c>
      <c r="I508" t="s">
        <v>381</v>
      </c>
      <c r="J508" t="s">
        <v>6816</v>
      </c>
      <c r="K508" t="s">
        <v>6437</v>
      </c>
      <c r="L508" t="s">
        <v>49</v>
      </c>
      <c r="M508">
        <v>0</v>
      </c>
      <c r="N508" t="s">
        <v>6999</v>
      </c>
      <c r="O508" t="s">
        <v>6979</v>
      </c>
      <c r="P508" t="s">
        <v>6979</v>
      </c>
      <c r="Q508" t="s">
        <v>6338</v>
      </c>
      <c r="R508">
        <v>196</v>
      </c>
      <c r="S508" t="s">
        <v>6999</v>
      </c>
      <c r="V508" t="s">
        <v>6300</v>
      </c>
      <c r="Y508" t="s">
        <v>6980</v>
      </c>
      <c r="AG508" t="s">
        <v>6342</v>
      </c>
      <c r="AH508" t="s">
        <v>6343</v>
      </c>
      <c r="AL508" t="s">
        <v>7007</v>
      </c>
      <c r="AN508">
        <v>0</v>
      </c>
      <c r="AO508" t="s">
        <v>3315</v>
      </c>
      <c r="AP508">
        <v>0</v>
      </c>
      <c r="AR508">
        <v>0</v>
      </c>
      <c r="AS508">
        <v>0</v>
      </c>
    </row>
    <row r="509" spans="1:45" x14ac:dyDescent="0.15">
      <c r="A509" t="s">
        <v>3314</v>
      </c>
      <c r="B509" t="s">
        <v>6294</v>
      </c>
      <c r="C509" t="s">
        <v>3314</v>
      </c>
      <c r="D509" t="s">
        <v>925</v>
      </c>
      <c r="E509" t="s">
        <v>6346</v>
      </c>
      <c r="F509" t="s">
        <v>2000</v>
      </c>
      <c r="G509" t="s">
        <v>6827</v>
      </c>
      <c r="H509" t="s">
        <v>6828</v>
      </c>
      <c r="I509" t="s">
        <v>381</v>
      </c>
      <c r="J509" t="s">
        <v>6816</v>
      </c>
      <c r="K509" t="s">
        <v>6437</v>
      </c>
      <c r="L509" t="s">
        <v>49</v>
      </c>
      <c r="M509">
        <v>0</v>
      </c>
      <c r="N509" t="s">
        <v>6999</v>
      </c>
      <c r="O509" t="s">
        <v>6979</v>
      </c>
      <c r="P509" t="s">
        <v>6979</v>
      </c>
      <c r="Q509" t="s">
        <v>6338</v>
      </c>
      <c r="R509">
        <v>7500</v>
      </c>
      <c r="S509" t="s">
        <v>6999</v>
      </c>
      <c r="V509" t="s">
        <v>6300</v>
      </c>
      <c r="Y509" t="s">
        <v>6980</v>
      </c>
      <c r="AG509" t="s">
        <v>6342</v>
      </c>
      <c r="AH509" t="s">
        <v>6343</v>
      </c>
      <c r="AN509">
        <v>0</v>
      </c>
      <c r="AO509" t="s">
        <v>3315</v>
      </c>
      <c r="AP509">
        <v>0</v>
      </c>
      <c r="AR509">
        <v>0</v>
      </c>
      <c r="AS509">
        <v>0</v>
      </c>
    </row>
    <row r="510" spans="1:45" x14ac:dyDescent="0.15">
      <c r="A510" t="s">
        <v>3314</v>
      </c>
      <c r="B510" t="s">
        <v>6294</v>
      </c>
      <c r="C510" t="s">
        <v>3314</v>
      </c>
      <c r="D510" t="s">
        <v>925</v>
      </c>
      <c r="E510" t="s">
        <v>6346</v>
      </c>
      <c r="F510" t="s">
        <v>2000</v>
      </c>
      <c r="G510" t="s">
        <v>6827</v>
      </c>
      <c r="H510" t="s">
        <v>6828</v>
      </c>
      <c r="I510" t="s">
        <v>381</v>
      </c>
      <c r="J510" t="s">
        <v>6816</v>
      </c>
      <c r="K510" t="s">
        <v>6437</v>
      </c>
      <c r="L510" t="s">
        <v>49</v>
      </c>
      <c r="M510">
        <v>0</v>
      </c>
      <c r="N510" t="s">
        <v>7013</v>
      </c>
      <c r="O510" t="s">
        <v>6927</v>
      </c>
      <c r="P510" t="s">
        <v>6927</v>
      </c>
      <c r="Q510" t="s">
        <v>6338</v>
      </c>
      <c r="R510">
        <v>30000</v>
      </c>
      <c r="S510" t="s">
        <v>7013</v>
      </c>
      <c r="V510" t="s">
        <v>6300</v>
      </c>
      <c r="Y510" t="s">
        <v>6928</v>
      </c>
      <c r="AG510" t="s">
        <v>6342</v>
      </c>
      <c r="AH510" t="s">
        <v>6343</v>
      </c>
      <c r="AN510">
        <v>0</v>
      </c>
      <c r="AO510" t="s">
        <v>3315</v>
      </c>
      <c r="AP510">
        <v>0</v>
      </c>
      <c r="AR510">
        <v>0</v>
      </c>
      <c r="AS510">
        <v>0</v>
      </c>
    </row>
    <row r="511" spans="1:45" x14ac:dyDescent="0.15">
      <c r="A511" t="s">
        <v>3314</v>
      </c>
      <c r="B511" t="s">
        <v>6294</v>
      </c>
      <c r="C511" t="s">
        <v>3314</v>
      </c>
      <c r="D511" t="s">
        <v>925</v>
      </c>
      <c r="E511" t="s">
        <v>6346</v>
      </c>
      <c r="F511" t="s">
        <v>2000</v>
      </c>
      <c r="G511" t="s">
        <v>6827</v>
      </c>
      <c r="H511" t="s">
        <v>6828</v>
      </c>
      <c r="I511" t="s">
        <v>381</v>
      </c>
      <c r="J511" t="s">
        <v>6816</v>
      </c>
      <c r="K511" t="s">
        <v>6437</v>
      </c>
      <c r="L511" t="s">
        <v>49</v>
      </c>
      <c r="M511">
        <v>0</v>
      </c>
      <c r="N511" t="s">
        <v>7013</v>
      </c>
      <c r="O511" t="s">
        <v>6839</v>
      </c>
      <c r="P511" t="s">
        <v>6839</v>
      </c>
      <c r="Q511" t="s">
        <v>6338</v>
      </c>
      <c r="R511">
        <v>30000</v>
      </c>
      <c r="S511" t="s">
        <v>7013</v>
      </c>
      <c r="V511" t="s">
        <v>6300</v>
      </c>
      <c r="Y511" t="s">
        <v>6974</v>
      </c>
      <c r="AG511" t="s">
        <v>6342</v>
      </c>
      <c r="AH511" t="s">
        <v>6343</v>
      </c>
      <c r="AN511">
        <v>0</v>
      </c>
      <c r="AO511" t="s">
        <v>3315</v>
      </c>
      <c r="AP511">
        <v>0</v>
      </c>
      <c r="AR511">
        <v>0</v>
      </c>
      <c r="AS511">
        <v>0</v>
      </c>
    </row>
    <row r="512" spans="1:45" x14ac:dyDescent="0.15">
      <c r="A512" t="s">
        <v>3314</v>
      </c>
      <c r="B512" t="s">
        <v>6294</v>
      </c>
      <c r="C512" t="s">
        <v>3314</v>
      </c>
      <c r="D512" t="s">
        <v>925</v>
      </c>
      <c r="E512" t="s">
        <v>6346</v>
      </c>
      <c r="F512" t="s">
        <v>2000</v>
      </c>
      <c r="G512" t="s">
        <v>6827</v>
      </c>
      <c r="H512" t="s">
        <v>6828</v>
      </c>
      <c r="I512" t="s">
        <v>381</v>
      </c>
      <c r="J512" t="s">
        <v>6816</v>
      </c>
      <c r="K512" t="s">
        <v>6437</v>
      </c>
      <c r="L512" t="s">
        <v>49</v>
      </c>
      <c r="M512">
        <v>0</v>
      </c>
      <c r="N512" t="s">
        <v>7013</v>
      </c>
      <c r="O512" t="s">
        <v>6938</v>
      </c>
      <c r="P512" t="s">
        <v>6938</v>
      </c>
      <c r="Q512" t="s">
        <v>6338</v>
      </c>
      <c r="R512">
        <v>25500</v>
      </c>
      <c r="S512" t="s">
        <v>7013</v>
      </c>
      <c r="V512" t="s">
        <v>6300</v>
      </c>
      <c r="Y512" t="s">
        <v>6939</v>
      </c>
      <c r="AG512" t="s">
        <v>6342</v>
      </c>
      <c r="AH512" t="s">
        <v>6343</v>
      </c>
      <c r="AN512">
        <v>0</v>
      </c>
      <c r="AO512" t="s">
        <v>3315</v>
      </c>
      <c r="AP512">
        <v>0</v>
      </c>
      <c r="AR512">
        <v>0</v>
      </c>
      <c r="AS512">
        <v>0</v>
      </c>
    </row>
    <row r="513" spans="1:45" x14ac:dyDescent="0.15">
      <c r="A513" t="s">
        <v>3314</v>
      </c>
      <c r="B513" t="s">
        <v>6294</v>
      </c>
      <c r="C513" t="s">
        <v>3314</v>
      </c>
      <c r="D513" t="s">
        <v>925</v>
      </c>
      <c r="E513" t="s">
        <v>6346</v>
      </c>
      <c r="F513" t="s">
        <v>2000</v>
      </c>
      <c r="G513" t="s">
        <v>6827</v>
      </c>
      <c r="H513" t="s">
        <v>6828</v>
      </c>
      <c r="I513" t="s">
        <v>381</v>
      </c>
      <c r="J513" t="s">
        <v>6816</v>
      </c>
      <c r="K513" t="s">
        <v>6437</v>
      </c>
      <c r="L513" t="s">
        <v>49</v>
      </c>
      <c r="M513">
        <v>0</v>
      </c>
      <c r="N513" t="s">
        <v>7013</v>
      </c>
      <c r="O513" t="s">
        <v>7014</v>
      </c>
      <c r="P513" t="s">
        <v>7014</v>
      </c>
      <c r="Q513" t="s">
        <v>6338</v>
      </c>
      <c r="R513">
        <v>30000</v>
      </c>
      <c r="S513" t="s">
        <v>7013</v>
      </c>
      <c r="V513" t="s">
        <v>6300</v>
      </c>
      <c r="Y513" t="s">
        <v>7015</v>
      </c>
      <c r="AG513" t="s">
        <v>6342</v>
      </c>
      <c r="AH513" t="s">
        <v>6343</v>
      </c>
      <c r="AN513">
        <v>0</v>
      </c>
      <c r="AO513" t="s">
        <v>3315</v>
      </c>
      <c r="AP513">
        <v>0</v>
      </c>
      <c r="AR513">
        <v>0</v>
      </c>
      <c r="AS513">
        <v>0</v>
      </c>
    </row>
    <row r="514" spans="1:45" x14ac:dyDescent="0.15">
      <c r="A514" t="s">
        <v>3314</v>
      </c>
      <c r="B514" t="s">
        <v>6294</v>
      </c>
      <c r="C514" t="s">
        <v>3314</v>
      </c>
      <c r="D514" t="s">
        <v>925</v>
      </c>
      <c r="E514" t="s">
        <v>6346</v>
      </c>
      <c r="F514" t="s">
        <v>2000</v>
      </c>
      <c r="G514" t="s">
        <v>6827</v>
      </c>
      <c r="H514" t="s">
        <v>6828</v>
      </c>
      <c r="I514" t="s">
        <v>381</v>
      </c>
      <c r="J514" t="s">
        <v>6816</v>
      </c>
      <c r="K514" t="s">
        <v>6437</v>
      </c>
      <c r="L514" t="s">
        <v>49</v>
      </c>
      <c r="M514">
        <v>0</v>
      </c>
      <c r="N514" t="s">
        <v>7013</v>
      </c>
      <c r="O514" t="s">
        <v>6977</v>
      </c>
      <c r="P514" t="s">
        <v>6977</v>
      </c>
      <c r="Q514" t="s">
        <v>6338</v>
      </c>
      <c r="R514">
        <v>30000</v>
      </c>
      <c r="S514" t="s">
        <v>7013</v>
      </c>
      <c r="V514" t="s">
        <v>6300</v>
      </c>
      <c r="Y514" t="s">
        <v>6978</v>
      </c>
      <c r="AG514" t="s">
        <v>6342</v>
      </c>
      <c r="AH514" t="s">
        <v>6343</v>
      </c>
      <c r="AN514">
        <v>0</v>
      </c>
      <c r="AO514" t="s">
        <v>3315</v>
      </c>
      <c r="AP514">
        <v>0</v>
      </c>
      <c r="AR514">
        <v>0</v>
      </c>
      <c r="AS514">
        <v>0</v>
      </c>
    </row>
    <row r="515" spans="1:45" x14ac:dyDescent="0.15">
      <c r="A515" t="s">
        <v>3314</v>
      </c>
      <c r="B515" t="s">
        <v>6294</v>
      </c>
      <c r="C515" t="s">
        <v>3314</v>
      </c>
      <c r="D515" t="s">
        <v>925</v>
      </c>
      <c r="E515" t="s">
        <v>6346</v>
      </c>
      <c r="F515" t="s">
        <v>2000</v>
      </c>
      <c r="G515" t="s">
        <v>6827</v>
      </c>
      <c r="H515" t="s">
        <v>6828</v>
      </c>
      <c r="I515" t="s">
        <v>381</v>
      </c>
      <c r="J515" t="s">
        <v>6816</v>
      </c>
      <c r="K515" t="s">
        <v>6437</v>
      </c>
      <c r="L515" t="s">
        <v>49</v>
      </c>
      <c r="M515">
        <v>0</v>
      </c>
      <c r="N515" t="s">
        <v>7013</v>
      </c>
      <c r="O515" t="s">
        <v>6977</v>
      </c>
      <c r="P515" t="s">
        <v>6977</v>
      </c>
      <c r="Q515" t="s">
        <v>6338</v>
      </c>
      <c r="R515">
        <v>30000</v>
      </c>
      <c r="S515" t="s">
        <v>7013</v>
      </c>
      <c r="V515" t="s">
        <v>6300</v>
      </c>
      <c r="Y515" t="s">
        <v>6978</v>
      </c>
      <c r="AG515" t="s">
        <v>6344</v>
      </c>
      <c r="AH515" t="s">
        <v>6345</v>
      </c>
      <c r="AN515">
        <v>0</v>
      </c>
      <c r="AO515" t="s">
        <v>3315</v>
      </c>
      <c r="AP515">
        <v>0</v>
      </c>
      <c r="AR515">
        <v>0</v>
      </c>
      <c r="AS515">
        <v>0</v>
      </c>
    </row>
    <row r="516" spans="1:45" x14ac:dyDescent="0.15">
      <c r="A516" t="s">
        <v>3314</v>
      </c>
      <c r="B516" t="s">
        <v>6294</v>
      </c>
      <c r="C516" t="s">
        <v>3314</v>
      </c>
      <c r="D516" t="s">
        <v>925</v>
      </c>
      <c r="E516" t="s">
        <v>6346</v>
      </c>
      <c r="F516" t="s">
        <v>2000</v>
      </c>
      <c r="G516" t="s">
        <v>6827</v>
      </c>
      <c r="H516" t="s">
        <v>6828</v>
      </c>
      <c r="I516" t="s">
        <v>381</v>
      </c>
      <c r="J516" t="s">
        <v>6816</v>
      </c>
      <c r="K516" t="s">
        <v>6437</v>
      </c>
      <c r="L516" t="s">
        <v>49</v>
      </c>
      <c r="M516">
        <v>0</v>
      </c>
      <c r="N516" t="s">
        <v>7013</v>
      </c>
      <c r="O516" t="s">
        <v>7011</v>
      </c>
      <c r="P516" t="s">
        <v>7011</v>
      </c>
      <c r="Q516" t="s">
        <v>6338</v>
      </c>
      <c r="R516">
        <v>30000</v>
      </c>
      <c r="S516" t="s">
        <v>7013</v>
      </c>
      <c r="V516" t="s">
        <v>6300</v>
      </c>
      <c r="Y516" t="s">
        <v>7012</v>
      </c>
      <c r="AG516" t="s">
        <v>6342</v>
      </c>
      <c r="AH516" t="s">
        <v>6343</v>
      </c>
      <c r="AN516">
        <v>0</v>
      </c>
      <c r="AO516" t="s">
        <v>3315</v>
      </c>
      <c r="AP516">
        <v>0</v>
      </c>
      <c r="AR516">
        <v>0</v>
      </c>
      <c r="AS516">
        <v>0</v>
      </c>
    </row>
    <row r="517" spans="1:45" x14ac:dyDescent="0.15">
      <c r="A517" t="s">
        <v>3314</v>
      </c>
      <c r="B517" t="s">
        <v>6294</v>
      </c>
      <c r="C517" t="s">
        <v>3314</v>
      </c>
      <c r="D517" t="s">
        <v>925</v>
      </c>
      <c r="E517" t="s">
        <v>6346</v>
      </c>
      <c r="F517" t="s">
        <v>2000</v>
      </c>
      <c r="G517" t="s">
        <v>6827</v>
      </c>
      <c r="H517" t="s">
        <v>6828</v>
      </c>
      <c r="I517" t="s">
        <v>381</v>
      </c>
      <c r="J517" t="s">
        <v>6816</v>
      </c>
      <c r="K517" t="s">
        <v>6437</v>
      </c>
      <c r="L517" t="s">
        <v>49</v>
      </c>
      <c r="M517">
        <v>0</v>
      </c>
      <c r="N517" t="s">
        <v>7016</v>
      </c>
      <c r="O517" t="s">
        <v>6910</v>
      </c>
      <c r="P517" t="s">
        <v>6910</v>
      </c>
      <c r="Q517" t="s">
        <v>6338</v>
      </c>
      <c r="R517">
        <v>674</v>
      </c>
      <c r="S517" t="s">
        <v>7016</v>
      </c>
      <c r="V517" t="s">
        <v>6300</v>
      </c>
      <c r="Y517" t="s">
        <v>6911</v>
      </c>
      <c r="AG517" t="s">
        <v>6344</v>
      </c>
      <c r="AH517" t="s">
        <v>6345</v>
      </c>
      <c r="AL517" t="s">
        <v>7017</v>
      </c>
      <c r="AN517">
        <v>0</v>
      </c>
      <c r="AO517" t="s">
        <v>3315</v>
      </c>
      <c r="AP517">
        <v>0</v>
      </c>
      <c r="AR517">
        <v>0</v>
      </c>
      <c r="AS517">
        <v>0</v>
      </c>
    </row>
    <row r="518" spans="1:45" x14ac:dyDescent="0.15">
      <c r="A518" t="s">
        <v>3314</v>
      </c>
      <c r="B518" t="s">
        <v>6294</v>
      </c>
      <c r="C518" t="s">
        <v>3314</v>
      </c>
      <c r="D518" t="s">
        <v>925</v>
      </c>
      <c r="E518" t="s">
        <v>6346</v>
      </c>
      <c r="F518" t="s">
        <v>2000</v>
      </c>
      <c r="G518" t="s">
        <v>6827</v>
      </c>
      <c r="H518" t="s">
        <v>6828</v>
      </c>
      <c r="I518" t="s">
        <v>381</v>
      </c>
      <c r="J518" t="s">
        <v>6816</v>
      </c>
      <c r="K518" t="s">
        <v>6437</v>
      </c>
      <c r="L518" t="s">
        <v>49</v>
      </c>
      <c r="M518">
        <v>0</v>
      </c>
      <c r="N518" t="s">
        <v>7016</v>
      </c>
      <c r="O518" t="s">
        <v>6910</v>
      </c>
      <c r="P518" t="s">
        <v>6910</v>
      </c>
      <c r="Q518" t="s">
        <v>6338</v>
      </c>
      <c r="R518">
        <v>524</v>
      </c>
      <c r="S518" t="s">
        <v>7016</v>
      </c>
      <c r="V518" t="s">
        <v>6300</v>
      </c>
      <c r="Y518" t="s">
        <v>6911</v>
      </c>
      <c r="AG518" t="s">
        <v>6344</v>
      </c>
      <c r="AH518" t="s">
        <v>6345</v>
      </c>
      <c r="AL518" t="s">
        <v>7018</v>
      </c>
      <c r="AN518">
        <v>0</v>
      </c>
      <c r="AO518" t="s">
        <v>3315</v>
      </c>
      <c r="AP518">
        <v>0</v>
      </c>
      <c r="AR518">
        <v>0</v>
      </c>
      <c r="AS518">
        <v>0</v>
      </c>
    </row>
    <row r="519" spans="1:45" x14ac:dyDescent="0.15">
      <c r="A519" t="s">
        <v>3314</v>
      </c>
      <c r="B519" t="s">
        <v>6294</v>
      </c>
      <c r="C519" t="s">
        <v>3314</v>
      </c>
      <c r="D519" t="s">
        <v>925</v>
      </c>
      <c r="E519" t="s">
        <v>6346</v>
      </c>
      <c r="F519" t="s">
        <v>2000</v>
      </c>
      <c r="G519" t="s">
        <v>6827</v>
      </c>
      <c r="H519" t="s">
        <v>6828</v>
      </c>
      <c r="I519" t="s">
        <v>381</v>
      </c>
      <c r="J519" t="s">
        <v>6816</v>
      </c>
      <c r="K519" t="s">
        <v>6437</v>
      </c>
      <c r="L519" t="s">
        <v>49</v>
      </c>
      <c r="M519">
        <v>0</v>
      </c>
      <c r="N519" t="s">
        <v>7016</v>
      </c>
      <c r="O519" t="s">
        <v>6987</v>
      </c>
      <c r="P519" t="s">
        <v>6987</v>
      </c>
      <c r="Q519" t="s">
        <v>6338</v>
      </c>
      <c r="R519">
        <v>976</v>
      </c>
      <c r="S519" t="s">
        <v>7016</v>
      </c>
      <c r="V519" t="s">
        <v>6300</v>
      </c>
      <c r="Y519" t="s">
        <v>6988</v>
      </c>
      <c r="AG519" t="s">
        <v>6344</v>
      </c>
      <c r="AH519" t="s">
        <v>6345</v>
      </c>
      <c r="AL519" t="s">
        <v>7018</v>
      </c>
      <c r="AN519">
        <v>0</v>
      </c>
      <c r="AO519" t="s">
        <v>3315</v>
      </c>
      <c r="AP519">
        <v>0</v>
      </c>
      <c r="AR519">
        <v>0</v>
      </c>
      <c r="AS519">
        <v>0</v>
      </c>
    </row>
    <row r="520" spans="1:45" x14ac:dyDescent="0.15">
      <c r="A520" t="s">
        <v>3314</v>
      </c>
      <c r="B520" t="s">
        <v>6294</v>
      </c>
      <c r="C520" t="s">
        <v>3314</v>
      </c>
      <c r="D520" t="s">
        <v>925</v>
      </c>
      <c r="E520" t="s">
        <v>6346</v>
      </c>
      <c r="F520" t="s">
        <v>2000</v>
      </c>
      <c r="G520" t="s">
        <v>6827</v>
      </c>
      <c r="H520" t="s">
        <v>6828</v>
      </c>
      <c r="I520" t="s">
        <v>381</v>
      </c>
      <c r="J520" t="s">
        <v>6816</v>
      </c>
      <c r="K520" t="s">
        <v>6437</v>
      </c>
      <c r="L520" t="s">
        <v>49</v>
      </c>
      <c r="M520">
        <v>0</v>
      </c>
      <c r="N520" t="s">
        <v>7016</v>
      </c>
      <c r="O520" t="s">
        <v>6987</v>
      </c>
      <c r="P520" t="s">
        <v>6987</v>
      </c>
      <c r="Q520" t="s">
        <v>6338</v>
      </c>
      <c r="R520">
        <v>16500</v>
      </c>
      <c r="S520" t="s">
        <v>7016</v>
      </c>
      <c r="V520" t="s">
        <v>6300</v>
      </c>
      <c r="Y520" t="s">
        <v>6988</v>
      </c>
      <c r="AG520" t="s">
        <v>6344</v>
      </c>
      <c r="AH520" t="s">
        <v>6345</v>
      </c>
      <c r="AN520">
        <v>0</v>
      </c>
      <c r="AO520" t="s">
        <v>3315</v>
      </c>
      <c r="AP520">
        <v>0</v>
      </c>
      <c r="AR520">
        <v>0</v>
      </c>
      <c r="AS520">
        <v>0</v>
      </c>
    </row>
    <row r="521" spans="1:45" x14ac:dyDescent="0.15">
      <c r="A521" t="s">
        <v>3314</v>
      </c>
      <c r="B521" t="s">
        <v>6294</v>
      </c>
      <c r="C521" t="s">
        <v>3314</v>
      </c>
      <c r="D521" t="s">
        <v>925</v>
      </c>
      <c r="E521" t="s">
        <v>6346</v>
      </c>
      <c r="F521" t="s">
        <v>2000</v>
      </c>
      <c r="G521" t="s">
        <v>6827</v>
      </c>
      <c r="H521" t="s">
        <v>6828</v>
      </c>
      <c r="I521" t="s">
        <v>381</v>
      </c>
      <c r="J521" t="s">
        <v>6816</v>
      </c>
      <c r="K521" t="s">
        <v>6437</v>
      </c>
      <c r="L521" t="s">
        <v>49</v>
      </c>
      <c r="M521">
        <v>0</v>
      </c>
      <c r="N521" t="s">
        <v>7016</v>
      </c>
      <c r="O521" t="s">
        <v>6947</v>
      </c>
      <c r="P521" t="s">
        <v>6947</v>
      </c>
      <c r="Q521" t="s">
        <v>6338</v>
      </c>
      <c r="R521">
        <v>826</v>
      </c>
      <c r="S521" t="s">
        <v>7016</v>
      </c>
      <c r="V521" t="s">
        <v>6300</v>
      </c>
      <c r="Y521" t="s">
        <v>6948</v>
      </c>
      <c r="AG521" t="s">
        <v>6344</v>
      </c>
      <c r="AH521" t="s">
        <v>6345</v>
      </c>
      <c r="AL521" t="s">
        <v>7017</v>
      </c>
      <c r="AN521">
        <v>0</v>
      </c>
      <c r="AO521" t="s">
        <v>3315</v>
      </c>
      <c r="AP521">
        <v>0</v>
      </c>
      <c r="AR521">
        <v>0</v>
      </c>
      <c r="AS521">
        <v>0</v>
      </c>
    </row>
    <row r="522" spans="1:45" x14ac:dyDescent="0.15">
      <c r="A522" t="s">
        <v>3314</v>
      </c>
      <c r="B522" t="s">
        <v>6294</v>
      </c>
      <c r="C522" t="s">
        <v>3314</v>
      </c>
      <c r="D522" t="s">
        <v>925</v>
      </c>
      <c r="E522" t="s">
        <v>6346</v>
      </c>
      <c r="F522" t="s">
        <v>2000</v>
      </c>
      <c r="G522" t="s">
        <v>6827</v>
      </c>
      <c r="H522" t="s">
        <v>6828</v>
      </c>
      <c r="I522" t="s">
        <v>381</v>
      </c>
      <c r="J522" t="s">
        <v>6816</v>
      </c>
      <c r="K522" t="s">
        <v>6437</v>
      </c>
      <c r="L522" t="s">
        <v>49</v>
      </c>
      <c r="M522">
        <v>0</v>
      </c>
      <c r="N522" t="s">
        <v>7016</v>
      </c>
      <c r="O522" t="s">
        <v>6923</v>
      </c>
      <c r="P522" t="s">
        <v>6923</v>
      </c>
      <c r="Q522" t="s">
        <v>6338</v>
      </c>
      <c r="R522">
        <v>30000</v>
      </c>
      <c r="S522" t="s">
        <v>7016</v>
      </c>
      <c r="V522" t="s">
        <v>6300</v>
      </c>
      <c r="Y522" t="s">
        <v>6924</v>
      </c>
      <c r="AG522" t="s">
        <v>6342</v>
      </c>
      <c r="AH522" t="s">
        <v>6343</v>
      </c>
      <c r="AN522">
        <v>0</v>
      </c>
      <c r="AO522" t="s">
        <v>3315</v>
      </c>
      <c r="AP522">
        <v>0</v>
      </c>
      <c r="AR522">
        <v>0</v>
      </c>
      <c r="AS522">
        <v>0</v>
      </c>
    </row>
    <row r="523" spans="1:45" x14ac:dyDescent="0.15">
      <c r="A523" t="s">
        <v>3314</v>
      </c>
      <c r="B523" t="s">
        <v>6294</v>
      </c>
      <c r="C523" t="s">
        <v>3314</v>
      </c>
      <c r="D523" t="s">
        <v>925</v>
      </c>
      <c r="E523" t="s">
        <v>6346</v>
      </c>
      <c r="F523" t="s">
        <v>2000</v>
      </c>
      <c r="G523" t="s">
        <v>6827</v>
      </c>
      <c r="H523" t="s">
        <v>6828</v>
      </c>
      <c r="I523" t="s">
        <v>381</v>
      </c>
      <c r="J523" t="s">
        <v>6816</v>
      </c>
      <c r="K523" t="s">
        <v>6437</v>
      </c>
      <c r="L523" t="s">
        <v>49</v>
      </c>
      <c r="M523">
        <v>0</v>
      </c>
      <c r="N523" t="s">
        <v>7016</v>
      </c>
      <c r="O523" t="s">
        <v>6967</v>
      </c>
      <c r="P523" t="s">
        <v>6967</v>
      </c>
      <c r="Q523" t="s">
        <v>6338</v>
      </c>
      <c r="R523">
        <v>30000</v>
      </c>
      <c r="S523" t="s">
        <v>7016</v>
      </c>
      <c r="V523" t="s">
        <v>6300</v>
      </c>
      <c r="Y523" t="s">
        <v>6968</v>
      </c>
      <c r="AG523" t="s">
        <v>6344</v>
      </c>
      <c r="AH523" t="s">
        <v>6345</v>
      </c>
      <c r="AN523">
        <v>0</v>
      </c>
      <c r="AO523" t="s">
        <v>3315</v>
      </c>
      <c r="AP523">
        <v>0</v>
      </c>
      <c r="AR523">
        <v>0</v>
      </c>
      <c r="AS523">
        <v>0</v>
      </c>
    </row>
    <row r="524" spans="1:45" x14ac:dyDescent="0.15">
      <c r="A524" t="s">
        <v>3314</v>
      </c>
      <c r="B524" t="s">
        <v>6294</v>
      </c>
      <c r="C524" t="s">
        <v>3314</v>
      </c>
      <c r="D524" t="s">
        <v>925</v>
      </c>
      <c r="E524" t="s">
        <v>6346</v>
      </c>
      <c r="F524" t="s">
        <v>2000</v>
      </c>
      <c r="G524" t="s">
        <v>6827</v>
      </c>
      <c r="H524" t="s">
        <v>6828</v>
      </c>
      <c r="I524" t="s">
        <v>381</v>
      </c>
      <c r="J524" t="s">
        <v>6816</v>
      </c>
      <c r="K524" t="s">
        <v>6437</v>
      </c>
      <c r="L524" t="s">
        <v>49</v>
      </c>
      <c r="M524">
        <v>0</v>
      </c>
      <c r="N524" t="s">
        <v>7016</v>
      </c>
      <c r="O524" t="s">
        <v>6977</v>
      </c>
      <c r="P524" t="s">
        <v>6977</v>
      </c>
      <c r="Q524" t="s">
        <v>6338</v>
      </c>
      <c r="R524">
        <v>30000</v>
      </c>
      <c r="S524" t="s">
        <v>7016</v>
      </c>
      <c r="V524" t="s">
        <v>6300</v>
      </c>
      <c r="Y524" t="s">
        <v>6978</v>
      </c>
      <c r="AG524" t="s">
        <v>6344</v>
      </c>
      <c r="AH524" t="s">
        <v>6345</v>
      </c>
      <c r="AN524">
        <v>0</v>
      </c>
      <c r="AO524" t="s">
        <v>3315</v>
      </c>
      <c r="AP524">
        <v>0</v>
      </c>
      <c r="AR524">
        <v>0</v>
      </c>
      <c r="AS524">
        <v>0</v>
      </c>
    </row>
    <row r="525" spans="1:45" x14ac:dyDescent="0.15">
      <c r="A525" t="s">
        <v>3314</v>
      </c>
      <c r="B525" t="s">
        <v>6294</v>
      </c>
      <c r="C525" t="s">
        <v>3314</v>
      </c>
      <c r="D525" t="s">
        <v>925</v>
      </c>
      <c r="E525" t="s">
        <v>6346</v>
      </c>
      <c r="F525" t="s">
        <v>2000</v>
      </c>
      <c r="G525" t="s">
        <v>6827</v>
      </c>
      <c r="H525" t="s">
        <v>6828</v>
      </c>
      <c r="I525" t="s">
        <v>381</v>
      </c>
      <c r="J525" t="s">
        <v>6816</v>
      </c>
      <c r="K525" t="s">
        <v>6437</v>
      </c>
      <c r="L525" t="s">
        <v>49</v>
      </c>
      <c r="M525">
        <v>0</v>
      </c>
      <c r="N525" t="s">
        <v>7016</v>
      </c>
      <c r="O525" t="s">
        <v>6984</v>
      </c>
      <c r="P525" t="s">
        <v>6984</v>
      </c>
      <c r="Q525" t="s">
        <v>6338</v>
      </c>
      <c r="R525">
        <v>60000</v>
      </c>
      <c r="S525" t="s">
        <v>7016</v>
      </c>
      <c r="V525" t="s">
        <v>6300</v>
      </c>
      <c r="Y525" t="s">
        <v>6985</v>
      </c>
      <c r="AG525" t="s">
        <v>6344</v>
      </c>
      <c r="AH525" t="s">
        <v>6345</v>
      </c>
      <c r="AN525">
        <v>0</v>
      </c>
      <c r="AO525" t="s">
        <v>3315</v>
      </c>
      <c r="AP525">
        <v>0</v>
      </c>
      <c r="AR525">
        <v>0</v>
      </c>
      <c r="AS525">
        <v>0</v>
      </c>
    </row>
    <row r="526" spans="1:45" x14ac:dyDescent="0.15">
      <c r="A526" t="s">
        <v>3314</v>
      </c>
      <c r="B526" t="s">
        <v>6294</v>
      </c>
      <c r="C526" t="s">
        <v>3314</v>
      </c>
      <c r="D526" t="s">
        <v>925</v>
      </c>
      <c r="E526" t="s">
        <v>6346</v>
      </c>
      <c r="F526" t="s">
        <v>2000</v>
      </c>
      <c r="G526" t="s">
        <v>6827</v>
      </c>
      <c r="H526" t="s">
        <v>6828</v>
      </c>
      <c r="I526" t="s">
        <v>381</v>
      </c>
      <c r="J526" t="s">
        <v>6816</v>
      </c>
      <c r="K526" t="s">
        <v>6437</v>
      </c>
      <c r="L526" t="s">
        <v>49</v>
      </c>
      <c r="M526">
        <v>0</v>
      </c>
      <c r="N526" t="s">
        <v>7016</v>
      </c>
      <c r="O526" t="s">
        <v>6884</v>
      </c>
      <c r="P526" t="s">
        <v>6884</v>
      </c>
      <c r="Q526" t="s">
        <v>6338</v>
      </c>
      <c r="R526">
        <v>12000</v>
      </c>
      <c r="S526" t="s">
        <v>7016</v>
      </c>
      <c r="V526" t="s">
        <v>6300</v>
      </c>
      <c r="Y526" t="s">
        <v>6960</v>
      </c>
      <c r="AG526" t="s">
        <v>6344</v>
      </c>
      <c r="AH526" t="s">
        <v>6345</v>
      </c>
      <c r="AN526">
        <v>0</v>
      </c>
      <c r="AO526" t="s">
        <v>3315</v>
      </c>
      <c r="AP526">
        <v>0</v>
      </c>
      <c r="AR526">
        <v>0</v>
      </c>
      <c r="AS526">
        <v>0</v>
      </c>
    </row>
    <row r="527" spans="1:45" x14ac:dyDescent="0.15">
      <c r="A527" t="s">
        <v>3314</v>
      </c>
      <c r="B527" t="s">
        <v>6294</v>
      </c>
      <c r="C527" t="s">
        <v>3314</v>
      </c>
      <c r="D527" t="s">
        <v>925</v>
      </c>
      <c r="E527" t="s">
        <v>6346</v>
      </c>
      <c r="F527" t="s">
        <v>2000</v>
      </c>
      <c r="G527" t="s">
        <v>6827</v>
      </c>
      <c r="H527" t="s">
        <v>6828</v>
      </c>
      <c r="I527" t="s">
        <v>381</v>
      </c>
      <c r="J527" t="s">
        <v>6816</v>
      </c>
      <c r="K527" t="s">
        <v>6437</v>
      </c>
      <c r="L527" t="s">
        <v>49</v>
      </c>
      <c r="M527">
        <v>0</v>
      </c>
      <c r="N527" t="s">
        <v>7016</v>
      </c>
      <c r="O527" t="s">
        <v>6876</v>
      </c>
      <c r="P527" t="s">
        <v>6876</v>
      </c>
      <c r="Q527" t="s">
        <v>6338</v>
      </c>
      <c r="R527">
        <v>3000</v>
      </c>
      <c r="S527" t="s">
        <v>7016</v>
      </c>
      <c r="V527" t="s">
        <v>6300</v>
      </c>
      <c r="Y527" t="s">
        <v>6879</v>
      </c>
      <c r="AG527" t="s">
        <v>6344</v>
      </c>
      <c r="AH527" t="s">
        <v>6345</v>
      </c>
      <c r="AN527">
        <v>0</v>
      </c>
      <c r="AO527" t="s">
        <v>3315</v>
      </c>
      <c r="AP527">
        <v>0</v>
      </c>
      <c r="AR527">
        <v>0</v>
      </c>
      <c r="AS527">
        <v>0</v>
      </c>
    </row>
    <row r="528" spans="1:45" x14ac:dyDescent="0.15">
      <c r="A528" t="s">
        <v>3314</v>
      </c>
      <c r="B528" t="s">
        <v>6294</v>
      </c>
      <c r="C528" t="s">
        <v>3314</v>
      </c>
      <c r="D528" t="s">
        <v>925</v>
      </c>
      <c r="E528" t="s">
        <v>6346</v>
      </c>
      <c r="F528" t="s">
        <v>2000</v>
      </c>
      <c r="G528" t="s">
        <v>6827</v>
      </c>
      <c r="H528" t="s">
        <v>6828</v>
      </c>
      <c r="I528" t="s">
        <v>381</v>
      </c>
      <c r="J528" t="s">
        <v>6816</v>
      </c>
      <c r="K528" t="s">
        <v>6437</v>
      </c>
      <c r="L528" t="s">
        <v>49</v>
      </c>
      <c r="M528">
        <v>0</v>
      </c>
      <c r="N528" t="s">
        <v>7019</v>
      </c>
      <c r="O528" t="s">
        <v>6902</v>
      </c>
      <c r="P528" t="s">
        <v>6902</v>
      </c>
      <c r="Q528" t="s">
        <v>6338</v>
      </c>
      <c r="R528">
        <v>30000</v>
      </c>
      <c r="S528" t="s">
        <v>7019</v>
      </c>
      <c r="V528" t="s">
        <v>6300</v>
      </c>
      <c r="Y528" t="s">
        <v>6903</v>
      </c>
      <c r="AG528" t="s">
        <v>6344</v>
      </c>
      <c r="AH528" t="s">
        <v>6345</v>
      </c>
      <c r="AN528">
        <v>0</v>
      </c>
      <c r="AO528" t="s">
        <v>3315</v>
      </c>
      <c r="AP528">
        <v>0</v>
      </c>
      <c r="AR528">
        <v>0</v>
      </c>
      <c r="AS528">
        <v>0</v>
      </c>
    </row>
    <row r="529" spans="1:45" x14ac:dyDescent="0.15">
      <c r="A529" t="s">
        <v>3314</v>
      </c>
      <c r="B529" t="s">
        <v>6294</v>
      </c>
      <c r="C529" t="s">
        <v>3314</v>
      </c>
      <c r="D529" t="s">
        <v>925</v>
      </c>
      <c r="E529" t="s">
        <v>6346</v>
      </c>
      <c r="F529" t="s">
        <v>2000</v>
      </c>
      <c r="G529" t="s">
        <v>6827</v>
      </c>
      <c r="H529" t="s">
        <v>6828</v>
      </c>
      <c r="I529" t="s">
        <v>381</v>
      </c>
      <c r="J529" t="s">
        <v>6816</v>
      </c>
      <c r="K529" t="s">
        <v>6437</v>
      </c>
      <c r="L529" t="s">
        <v>49</v>
      </c>
      <c r="M529">
        <v>0</v>
      </c>
      <c r="N529" t="s">
        <v>7019</v>
      </c>
      <c r="O529" t="s">
        <v>6837</v>
      </c>
      <c r="P529" t="s">
        <v>6837</v>
      </c>
      <c r="Q529" t="s">
        <v>6338</v>
      </c>
      <c r="R529">
        <v>30000</v>
      </c>
      <c r="S529" t="s">
        <v>7019</v>
      </c>
      <c r="V529" t="s">
        <v>6300</v>
      </c>
      <c r="Y529" t="s">
        <v>6838</v>
      </c>
      <c r="AG529" t="s">
        <v>6344</v>
      </c>
      <c r="AH529" t="s">
        <v>6345</v>
      </c>
      <c r="AN529">
        <v>0</v>
      </c>
      <c r="AO529" t="s">
        <v>3315</v>
      </c>
      <c r="AP529">
        <v>0</v>
      </c>
      <c r="AR529">
        <v>0</v>
      </c>
      <c r="AS529">
        <v>0</v>
      </c>
    </row>
    <row r="530" spans="1:45" x14ac:dyDescent="0.15">
      <c r="A530" t="s">
        <v>3314</v>
      </c>
      <c r="B530" t="s">
        <v>6294</v>
      </c>
      <c r="C530" t="s">
        <v>3314</v>
      </c>
      <c r="D530" t="s">
        <v>925</v>
      </c>
      <c r="E530" t="s">
        <v>6346</v>
      </c>
      <c r="F530" t="s">
        <v>2000</v>
      </c>
      <c r="G530" t="s">
        <v>6827</v>
      </c>
      <c r="H530" t="s">
        <v>6828</v>
      </c>
      <c r="I530" t="s">
        <v>381</v>
      </c>
      <c r="J530" t="s">
        <v>6816</v>
      </c>
      <c r="K530" t="s">
        <v>6437</v>
      </c>
      <c r="L530" t="s">
        <v>49</v>
      </c>
      <c r="M530">
        <v>0</v>
      </c>
      <c r="N530" t="s">
        <v>7019</v>
      </c>
      <c r="O530" t="s">
        <v>6938</v>
      </c>
      <c r="P530" t="s">
        <v>6938</v>
      </c>
      <c r="Q530" t="s">
        <v>6338</v>
      </c>
      <c r="R530">
        <v>116</v>
      </c>
      <c r="S530" t="s">
        <v>7019</v>
      </c>
      <c r="V530" t="s">
        <v>6300</v>
      </c>
      <c r="Y530" t="s">
        <v>6939</v>
      </c>
      <c r="AG530" t="s">
        <v>6344</v>
      </c>
      <c r="AH530" t="s">
        <v>6345</v>
      </c>
      <c r="AL530" t="s">
        <v>7008</v>
      </c>
      <c r="AN530">
        <v>0</v>
      </c>
      <c r="AO530" t="s">
        <v>3315</v>
      </c>
      <c r="AP530">
        <v>0</v>
      </c>
      <c r="AR530">
        <v>0</v>
      </c>
      <c r="AS530">
        <v>0</v>
      </c>
    </row>
    <row r="531" spans="1:45" x14ac:dyDescent="0.15">
      <c r="A531" t="s">
        <v>3314</v>
      </c>
      <c r="B531" t="s">
        <v>6294</v>
      </c>
      <c r="C531" t="s">
        <v>3314</v>
      </c>
      <c r="D531" t="s">
        <v>925</v>
      </c>
      <c r="E531" t="s">
        <v>6346</v>
      </c>
      <c r="F531" t="s">
        <v>2000</v>
      </c>
      <c r="G531" t="s">
        <v>6827</v>
      </c>
      <c r="H531" t="s">
        <v>6828</v>
      </c>
      <c r="I531" t="s">
        <v>381</v>
      </c>
      <c r="J531" t="s">
        <v>6816</v>
      </c>
      <c r="K531" t="s">
        <v>6437</v>
      </c>
      <c r="L531" t="s">
        <v>49</v>
      </c>
      <c r="M531">
        <v>0</v>
      </c>
      <c r="N531" t="s">
        <v>7019</v>
      </c>
      <c r="O531" t="s">
        <v>6984</v>
      </c>
      <c r="P531" t="s">
        <v>6984</v>
      </c>
      <c r="Q531" t="s">
        <v>6338</v>
      </c>
      <c r="R531">
        <v>472</v>
      </c>
      <c r="S531" t="s">
        <v>7019</v>
      </c>
      <c r="V531" t="s">
        <v>6300</v>
      </c>
      <c r="Y531" t="s">
        <v>6985</v>
      </c>
      <c r="AG531" t="s">
        <v>6344</v>
      </c>
      <c r="AH531" t="s">
        <v>6345</v>
      </c>
      <c r="AL531" t="s">
        <v>7010</v>
      </c>
      <c r="AN531">
        <v>0</v>
      </c>
      <c r="AO531" t="s">
        <v>3315</v>
      </c>
      <c r="AP531">
        <v>0</v>
      </c>
      <c r="AR531">
        <v>0</v>
      </c>
      <c r="AS531">
        <v>0</v>
      </c>
    </row>
    <row r="532" spans="1:45" x14ac:dyDescent="0.15">
      <c r="A532" t="s">
        <v>3314</v>
      </c>
      <c r="B532" t="s">
        <v>6294</v>
      </c>
      <c r="C532" t="s">
        <v>3314</v>
      </c>
      <c r="D532" t="s">
        <v>925</v>
      </c>
      <c r="E532" t="s">
        <v>6346</v>
      </c>
      <c r="F532" t="s">
        <v>2000</v>
      </c>
      <c r="G532" t="s">
        <v>6827</v>
      </c>
      <c r="H532" t="s">
        <v>6828</v>
      </c>
      <c r="I532" t="s">
        <v>381</v>
      </c>
      <c r="J532" t="s">
        <v>6816</v>
      </c>
      <c r="K532" t="s">
        <v>6437</v>
      </c>
      <c r="L532" t="s">
        <v>49</v>
      </c>
      <c r="M532">
        <v>0</v>
      </c>
      <c r="N532" t="s">
        <v>7019</v>
      </c>
      <c r="O532" t="s">
        <v>6984</v>
      </c>
      <c r="P532" t="s">
        <v>6984</v>
      </c>
      <c r="Q532" t="s">
        <v>6338</v>
      </c>
      <c r="R532">
        <v>31500</v>
      </c>
      <c r="S532" t="s">
        <v>7019</v>
      </c>
      <c r="V532" t="s">
        <v>6300</v>
      </c>
      <c r="Y532" t="s">
        <v>6985</v>
      </c>
      <c r="AG532" t="s">
        <v>6344</v>
      </c>
      <c r="AH532" t="s">
        <v>6345</v>
      </c>
      <c r="AN532">
        <v>0</v>
      </c>
      <c r="AO532" t="s">
        <v>3315</v>
      </c>
      <c r="AP532">
        <v>0</v>
      </c>
      <c r="AR532">
        <v>0</v>
      </c>
      <c r="AS532">
        <v>0</v>
      </c>
    </row>
    <row r="533" spans="1:45" x14ac:dyDescent="0.15">
      <c r="A533" t="s">
        <v>3314</v>
      </c>
      <c r="B533" t="s">
        <v>6294</v>
      </c>
      <c r="C533" t="s">
        <v>3314</v>
      </c>
      <c r="D533" t="s">
        <v>925</v>
      </c>
      <c r="E533" t="s">
        <v>6346</v>
      </c>
      <c r="F533" t="s">
        <v>2000</v>
      </c>
      <c r="G533" t="s">
        <v>6827</v>
      </c>
      <c r="H533" t="s">
        <v>6828</v>
      </c>
      <c r="I533" t="s">
        <v>381</v>
      </c>
      <c r="J533" t="s">
        <v>6816</v>
      </c>
      <c r="K533" t="s">
        <v>6437</v>
      </c>
      <c r="L533" t="s">
        <v>49</v>
      </c>
      <c r="M533">
        <v>0</v>
      </c>
      <c r="N533" t="s">
        <v>7019</v>
      </c>
      <c r="O533" t="s">
        <v>6951</v>
      </c>
      <c r="P533" t="s">
        <v>6951</v>
      </c>
      <c r="Q533" t="s">
        <v>6338</v>
      </c>
      <c r="R533">
        <v>11397</v>
      </c>
      <c r="S533" t="s">
        <v>7019</v>
      </c>
      <c r="V533" t="s">
        <v>6300</v>
      </c>
      <c r="Y533" t="s">
        <v>6959</v>
      </c>
      <c r="AG533" t="s">
        <v>6344</v>
      </c>
      <c r="AH533" t="s">
        <v>6345</v>
      </c>
      <c r="AN533">
        <v>0</v>
      </c>
      <c r="AO533" t="s">
        <v>3315</v>
      </c>
      <c r="AP533">
        <v>0</v>
      </c>
      <c r="AR533">
        <v>0</v>
      </c>
      <c r="AS533">
        <v>0</v>
      </c>
    </row>
    <row r="534" spans="1:45" x14ac:dyDescent="0.15">
      <c r="A534" t="s">
        <v>3314</v>
      </c>
      <c r="B534" t="s">
        <v>6294</v>
      </c>
      <c r="C534" t="s">
        <v>3314</v>
      </c>
      <c r="D534" t="s">
        <v>925</v>
      </c>
      <c r="E534" t="s">
        <v>6346</v>
      </c>
      <c r="F534" t="s">
        <v>2000</v>
      </c>
      <c r="G534" t="s">
        <v>6827</v>
      </c>
      <c r="H534" t="s">
        <v>6828</v>
      </c>
      <c r="I534" t="s">
        <v>381</v>
      </c>
      <c r="J534" t="s">
        <v>6816</v>
      </c>
      <c r="K534" t="s">
        <v>6437</v>
      </c>
      <c r="L534" t="s">
        <v>49</v>
      </c>
      <c r="M534">
        <v>0</v>
      </c>
      <c r="N534" t="s">
        <v>7019</v>
      </c>
      <c r="O534" t="s">
        <v>7011</v>
      </c>
      <c r="P534" t="s">
        <v>7011</v>
      </c>
      <c r="Q534" t="s">
        <v>6338</v>
      </c>
      <c r="R534">
        <v>1384</v>
      </c>
      <c r="S534" t="s">
        <v>7019</v>
      </c>
      <c r="V534" t="s">
        <v>6300</v>
      </c>
      <c r="Y534" t="s">
        <v>7012</v>
      </c>
      <c r="AG534" t="s">
        <v>6344</v>
      </c>
      <c r="AH534" t="s">
        <v>6345</v>
      </c>
      <c r="AL534" t="s">
        <v>7008</v>
      </c>
      <c r="AN534">
        <v>0</v>
      </c>
      <c r="AO534" t="s">
        <v>3315</v>
      </c>
      <c r="AP534">
        <v>0</v>
      </c>
      <c r="AR534">
        <v>0</v>
      </c>
      <c r="AS534">
        <v>0</v>
      </c>
    </row>
    <row r="535" spans="1:45" x14ac:dyDescent="0.15">
      <c r="A535" t="s">
        <v>3314</v>
      </c>
      <c r="B535" t="s">
        <v>6294</v>
      </c>
      <c r="C535" t="s">
        <v>3314</v>
      </c>
      <c r="D535" t="s">
        <v>925</v>
      </c>
      <c r="E535" t="s">
        <v>6346</v>
      </c>
      <c r="F535" t="s">
        <v>2000</v>
      </c>
      <c r="G535" t="s">
        <v>6827</v>
      </c>
      <c r="H535" t="s">
        <v>6828</v>
      </c>
      <c r="I535" t="s">
        <v>381</v>
      </c>
      <c r="J535" t="s">
        <v>6816</v>
      </c>
      <c r="K535" t="s">
        <v>6437</v>
      </c>
      <c r="L535" t="s">
        <v>49</v>
      </c>
      <c r="M535">
        <v>0</v>
      </c>
      <c r="N535" t="s">
        <v>7019</v>
      </c>
      <c r="O535" t="s">
        <v>7011</v>
      </c>
      <c r="P535" t="s">
        <v>7011</v>
      </c>
      <c r="Q535" t="s">
        <v>6338</v>
      </c>
      <c r="R535">
        <v>1028</v>
      </c>
      <c r="S535" t="s">
        <v>7019</v>
      </c>
      <c r="V535" t="s">
        <v>6300</v>
      </c>
      <c r="Y535" t="s">
        <v>7012</v>
      </c>
      <c r="AG535" t="s">
        <v>6344</v>
      </c>
      <c r="AH535" t="s">
        <v>6345</v>
      </c>
      <c r="AL535" t="s">
        <v>7010</v>
      </c>
      <c r="AN535">
        <v>0</v>
      </c>
      <c r="AO535" t="s">
        <v>3315</v>
      </c>
      <c r="AP535">
        <v>0</v>
      </c>
      <c r="AR535">
        <v>0</v>
      </c>
      <c r="AS535">
        <v>0</v>
      </c>
    </row>
    <row r="536" spans="1:45" x14ac:dyDescent="0.15">
      <c r="A536" t="s">
        <v>3314</v>
      </c>
      <c r="B536" t="s">
        <v>6294</v>
      </c>
      <c r="C536" t="s">
        <v>3314</v>
      </c>
      <c r="D536" t="s">
        <v>925</v>
      </c>
      <c r="E536" t="s">
        <v>6346</v>
      </c>
      <c r="F536" t="s">
        <v>2000</v>
      </c>
      <c r="G536" t="s">
        <v>6827</v>
      </c>
      <c r="H536" t="s">
        <v>6828</v>
      </c>
      <c r="I536" t="s">
        <v>381</v>
      </c>
      <c r="J536" t="s">
        <v>6816</v>
      </c>
      <c r="K536" t="s">
        <v>6437</v>
      </c>
      <c r="L536" t="s">
        <v>49</v>
      </c>
      <c r="M536">
        <v>0</v>
      </c>
      <c r="N536" t="s">
        <v>7019</v>
      </c>
      <c r="O536" t="s">
        <v>7011</v>
      </c>
      <c r="P536" t="s">
        <v>7011</v>
      </c>
      <c r="Q536" t="s">
        <v>6338</v>
      </c>
      <c r="R536">
        <v>54000</v>
      </c>
      <c r="S536" t="s">
        <v>7019</v>
      </c>
      <c r="V536" t="s">
        <v>6300</v>
      </c>
      <c r="Y536" t="s">
        <v>7012</v>
      </c>
      <c r="AG536" t="s">
        <v>6344</v>
      </c>
      <c r="AH536" t="s">
        <v>6345</v>
      </c>
      <c r="AN536">
        <v>0</v>
      </c>
      <c r="AO536" t="s">
        <v>3315</v>
      </c>
      <c r="AP536">
        <v>0</v>
      </c>
      <c r="AR536">
        <v>0</v>
      </c>
      <c r="AS536">
        <v>0</v>
      </c>
    </row>
    <row r="537" spans="1:45" x14ac:dyDescent="0.15">
      <c r="A537" t="s">
        <v>3314</v>
      </c>
      <c r="B537" t="s">
        <v>6294</v>
      </c>
      <c r="C537" t="s">
        <v>3314</v>
      </c>
      <c r="D537" t="s">
        <v>925</v>
      </c>
      <c r="E537" t="s">
        <v>6346</v>
      </c>
      <c r="F537" t="s">
        <v>2000</v>
      </c>
      <c r="G537" t="s">
        <v>6827</v>
      </c>
      <c r="H537" t="s">
        <v>6828</v>
      </c>
      <c r="I537" t="s">
        <v>381</v>
      </c>
      <c r="J537" t="s">
        <v>6816</v>
      </c>
      <c r="K537" t="s">
        <v>6437</v>
      </c>
      <c r="L537" t="s">
        <v>49</v>
      </c>
      <c r="M537">
        <v>0</v>
      </c>
      <c r="N537" t="s">
        <v>7019</v>
      </c>
      <c r="O537" t="s">
        <v>6866</v>
      </c>
      <c r="P537" t="s">
        <v>6866</v>
      </c>
      <c r="Q537" t="s">
        <v>6338</v>
      </c>
      <c r="R537">
        <v>30000</v>
      </c>
      <c r="S537" t="s">
        <v>7019</v>
      </c>
      <c r="V537" t="s">
        <v>6300</v>
      </c>
      <c r="Y537" t="s">
        <v>6964</v>
      </c>
      <c r="AG537" t="s">
        <v>6344</v>
      </c>
      <c r="AH537" t="s">
        <v>6345</v>
      </c>
      <c r="AN537">
        <v>0</v>
      </c>
      <c r="AO537" t="s">
        <v>3315</v>
      </c>
      <c r="AP537">
        <v>0</v>
      </c>
      <c r="AR537">
        <v>0</v>
      </c>
      <c r="AS537">
        <v>0</v>
      </c>
    </row>
    <row r="538" spans="1:45" x14ac:dyDescent="0.15">
      <c r="A538" t="s">
        <v>3314</v>
      </c>
      <c r="B538" t="s">
        <v>6294</v>
      </c>
      <c r="C538" t="s">
        <v>3314</v>
      </c>
      <c r="D538" t="s">
        <v>925</v>
      </c>
      <c r="E538" t="s">
        <v>6346</v>
      </c>
      <c r="F538" t="s">
        <v>2000</v>
      </c>
      <c r="G538" t="s">
        <v>6827</v>
      </c>
      <c r="H538" t="s">
        <v>6828</v>
      </c>
      <c r="I538" t="s">
        <v>381</v>
      </c>
      <c r="J538" t="s">
        <v>6816</v>
      </c>
      <c r="K538" t="s">
        <v>6437</v>
      </c>
      <c r="L538" t="s">
        <v>49</v>
      </c>
      <c r="M538">
        <v>0</v>
      </c>
      <c r="N538" t="s">
        <v>7020</v>
      </c>
      <c r="O538" t="s">
        <v>6947</v>
      </c>
      <c r="P538" t="s">
        <v>6947</v>
      </c>
      <c r="Q538" t="s">
        <v>6338</v>
      </c>
      <c r="R538">
        <v>30000</v>
      </c>
      <c r="S538" t="s">
        <v>7020</v>
      </c>
      <c r="V538" t="s">
        <v>6300</v>
      </c>
      <c r="Y538" t="s">
        <v>6948</v>
      </c>
      <c r="AG538" t="s">
        <v>6344</v>
      </c>
      <c r="AH538" t="s">
        <v>6345</v>
      </c>
      <c r="AN538">
        <v>0</v>
      </c>
      <c r="AO538" t="s">
        <v>3315</v>
      </c>
      <c r="AP538">
        <v>0</v>
      </c>
      <c r="AR538">
        <v>0</v>
      </c>
      <c r="AS538">
        <v>0</v>
      </c>
    </row>
    <row r="539" spans="1:45" x14ac:dyDescent="0.15">
      <c r="A539" t="s">
        <v>3314</v>
      </c>
      <c r="B539" t="s">
        <v>6294</v>
      </c>
      <c r="C539" t="s">
        <v>3314</v>
      </c>
      <c r="D539" t="s">
        <v>925</v>
      </c>
      <c r="E539" t="s">
        <v>6346</v>
      </c>
      <c r="F539" t="s">
        <v>2000</v>
      </c>
      <c r="G539" t="s">
        <v>6827</v>
      </c>
      <c r="H539" t="s">
        <v>6828</v>
      </c>
      <c r="I539" t="s">
        <v>381</v>
      </c>
      <c r="J539" t="s">
        <v>6816</v>
      </c>
      <c r="K539" t="s">
        <v>6437</v>
      </c>
      <c r="L539" t="s">
        <v>49</v>
      </c>
      <c r="M539">
        <v>0</v>
      </c>
      <c r="N539" t="s">
        <v>7020</v>
      </c>
      <c r="O539" t="s">
        <v>6923</v>
      </c>
      <c r="P539" t="s">
        <v>6923</v>
      </c>
      <c r="Q539" t="s">
        <v>6338</v>
      </c>
      <c r="R539">
        <v>30000</v>
      </c>
      <c r="S539" t="s">
        <v>7020</v>
      </c>
      <c r="V539" t="s">
        <v>6300</v>
      </c>
      <c r="Y539" t="s">
        <v>6924</v>
      </c>
      <c r="AG539" t="s">
        <v>6344</v>
      </c>
      <c r="AH539" t="s">
        <v>6345</v>
      </c>
      <c r="AN539">
        <v>0</v>
      </c>
      <c r="AO539" t="s">
        <v>3315</v>
      </c>
      <c r="AP539">
        <v>0</v>
      </c>
      <c r="AR539">
        <v>0</v>
      </c>
      <c r="AS539">
        <v>0</v>
      </c>
    </row>
    <row r="540" spans="1:45" x14ac:dyDescent="0.15">
      <c r="A540" t="s">
        <v>3314</v>
      </c>
      <c r="B540" t="s">
        <v>6294</v>
      </c>
      <c r="C540" t="s">
        <v>3314</v>
      </c>
      <c r="D540" t="s">
        <v>925</v>
      </c>
      <c r="E540" t="s">
        <v>6346</v>
      </c>
      <c r="F540" t="s">
        <v>2000</v>
      </c>
      <c r="G540" t="s">
        <v>6827</v>
      </c>
      <c r="H540" t="s">
        <v>6828</v>
      </c>
      <c r="I540" t="s">
        <v>381</v>
      </c>
      <c r="J540" t="s">
        <v>6816</v>
      </c>
      <c r="K540" t="s">
        <v>6437</v>
      </c>
      <c r="L540" t="s">
        <v>49</v>
      </c>
      <c r="M540">
        <v>0</v>
      </c>
      <c r="N540" t="s">
        <v>7020</v>
      </c>
      <c r="O540" t="s">
        <v>6837</v>
      </c>
      <c r="P540" t="s">
        <v>6837</v>
      </c>
      <c r="Q540" t="s">
        <v>6338</v>
      </c>
      <c r="R540">
        <v>30000</v>
      </c>
      <c r="S540" t="s">
        <v>7020</v>
      </c>
      <c r="V540" t="s">
        <v>6300</v>
      </c>
      <c r="Y540" t="s">
        <v>6838</v>
      </c>
      <c r="AG540" t="s">
        <v>6344</v>
      </c>
      <c r="AH540" t="s">
        <v>6345</v>
      </c>
      <c r="AN540">
        <v>0</v>
      </c>
      <c r="AO540" t="s">
        <v>3315</v>
      </c>
      <c r="AP540">
        <v>0</v>
      </c>
      <c r="AR540">
        <v>0</v>
      </c>
      <c r="AS540">
        <v>0</v>
      </c>
    </row>
    <row r="541" spans="1:45" x14ac:dyDescent="0.15">
      <c r="A541" t="s">
        <v>3314</v>
      </c>
      <c r="B541" t="s">
        <v>6294</v>
      </c>
      <c r="C541" t="s">
        <v>3314</v>
      </c>
      <c r="D541" t="s">
        <v>925</v>
      </c>
      <c r="E541" t="s">
        <v>6346</v>
      </c>
      <c r="F541" t="s">
        <v>2000</v>
      </c>
      <c r="G541" t="s">
        <v>6827</v>
      </c>
      <c r="H541" t="s">
        <v>6828</v>
      </c>
      <c r="I541" t="s">
        <v>381</v>
      </c>
      <c r="J541" t="s">
        <v>6816</v>
      </c>
      <c r="K541" t="s">
        <v>6437</v>
      </c>
      <c r="L541" t="s">
        <v>49</v>
      </c>
      <c r="M541">
        <v>0</v>
      </c>
      <c r="N541" t="s">
        <v>7020</v>
      </c>
      <c r="O541" t="s">
        <v>6977</v>
      </c>
      <c r="P541" t="s">
        <v>6977</v>
      </c>
      <c r="Q541" t="s">
        <v>6338</v>
      </c>
      <c r="R541">
        <v>30000</v>
      </c>
      <c r="S541" t="s">
        <v>7020</v>
      </c>
      <c r="V541" t="s">
        <v>6300</v>
      </c>
      <c r="Y541" t="s">
        <v>6978</v>
      </c>
      <c r="AG541" t="s">
        <v>6344</v>
      </c>
      <c r="AH541" t="s">
        <v>6345</v>
      </c>
      <c r="AN541">
        <v>0</v>
      </c>
      <c r="AO541" t="s">
        <v>3315</v>
      </c>
      <c r="AP541">
        <v>0</v>
      </c>
      <c r="AR541">
        <v>0</v>
      </c>
      <c r="AS541">
        <v>0</v>
      </c>
    </row>
    <row r="542" spans="1:45" x14ac:dyDescent="0.15">
      <c r="A542" t="s">
        <v>3314</v>
      </c>
      <c r="B542" t="s">
        <v>6294</v>
      </c>
      <c r="C542" t="s">
        <v>3314</v>
      </c>
      <c r="D542" t="s">
        <v>925</v>
      </c>
      <c r="E542" t="s">
        <v>6346</v>
      </c>
      <c r="F542" t="s">
        <v>2000</v>
      </c>
      <c r="G542" t="s">
        <v>6827</v>
      </c>
      <c r="H542" t="s">
        <v>6828</v>
      </c>
      <c r="I542" t="s">
        <v>381</v>
      </c>
      <c r="J542" t="s">
        <v>6816</v>
      </c>
      <c r="K542" t="s">
        <v>6437</v>
      </c>
      <c r="L542" t="s">
        <v>49</v>
      </c>
      <c r="M542">
        <v>0</v>
      </c>
      <c r="N542" t="s">
        <v>7020</v>
      </c>
      <c r="O542" t="s">
        <v>7011</v>
      </c>
      <c r="P542" t="s">
        <v>7011</v>
      </c>
      <c r="Q542" t="s">
        <v>6338</v>
      </c>
      <c r="R542">
        <v>60000</v>
      </c>
      <c r="S542" t="s">
        <v>7020</v>
      </c>
      <c r="V542" t="s">
        <v>6300</v>
      </c>
      <c r="Y542" t="s">
        <v>7012</v>
      </c>
      <c r="AG542" t="s">
        <v>6344</v>
      </c>
      <c r="AH542" t="s">
        <v>6345</v>
      </c>
      <c r="AN542">
        <v>0</v>
      </c>
      <c r="AO542" t="s">
        <v>3315</v>
      </c>
      <c r="AP542">
        <v>0</v>
      </c>
      <c r="AR542">
        <v>0</v>
      </c>
      <c r="AS542">
        <v>0</v>
      </c>
    </row>
    <row r="543" spans="1:45" x14ac:dyDescent="0.15">
      <c r="A543" t="s">
        <v>3314</v>
      </c>
      <c r="B543" t="s">
        <v>6294</v>
      </c>
      <c r="C543" t="s">
        <v>3314</v>
      </c>
      <c r="D543" t="s">
        <v>925</v>
      </c>
      <c r="E543" t="s">
        <v>6346</v>
      </c>
      <c r="F543" t="s">
        <v>2000</v>
      </c>
      <c r="G543" t="s">
        <v>6827</v>
      </c>
      <c r="H543" t="s">
        <v>6828</v>
      </c>
      <c r="I543" t="s">
        <v>381</v>
      </c>
      <c r="J543" t="s">
        <v>6816</v>
      </c>
      <c r="K543" t="s">
        <v>6437</v>
      </c>
      <c r="L543" t="s">
        <v>49</v>
      </c>
      <c r="M543">
        <v>0</v>
      </c>
      <c r="N543" t="s">
        <v>7020</v>
      </c>
      <c r="O543" t="s">
        <v>6876</v>
      </c>
      <c r="P543" t="s">
        <v>6876</v>
      </c>
      <c r="Q543" t="s">
        <v>6338</v>
      </c>
      <c r="R543">
        <v>30000</v>
      </c>
      <c r="S543" t="s">
        <v>7020</v>
      </c>
      <c r="V543" t="s">
        <v>6300</v>
      </c>
      <c r="Y543" t="s">
        <v>6962</v>
      </c>
      <c r="AG543" t="s">
        <v>6344</v>
      </c>
      <c r="AH543" t="s">
        <v>6345</v>
      </c>
      <c r="AN543">
        <v>0</v>
      </c>
      <c r="AO543" t="s">
        <v>3315</v>
      </c>
      <c r="AP543">
        <v>0</v>
      </c>
      <c r="AR543">
        <v>0</v>
      </c>
      <c r="AS543">
        <v>0</v>
      </c>
    </row>
    <row r="544" spans="1:45" x14ac:dyDescent="0.15">
      <c r="A544" t="s">
        <v>3314</v>
      </c>
      <c r="B544" t="s">
        <v>6294</v>
      </c>
      <c r="C544" t="s">
        <v>3314</v>
      </c>
      <c r="D544" t="s">
        <v>925</v>
      </c>
      <c r="E544" t="s">
        <v>6346</v>
      </c>
      <c r="F544" t="s">
        <v>2000</v>
      </c>
      <c r="G544" t="s">
        <v>6827</v>
      </c>
      <c r="H544" t="s">
        <v>6828</v>
      </c>
      <c r="I544" t="s">
        <v>381</v>
      </c>
      <c r="J544" t="s">
        <v>6816</v>
      </c>
      <c r="K544" t="s">
        <v>6437</v>
      </c>
      <c r="L544" t="s">
        <v>49</v>
      </c>
      <c r="M544">
        <v>0</v>
      </c>
      <c r="N544" t="s">
        <v>7021</v>
      </c>
      <c r="O544" t="s">
        <v>6869</v>
      </c>
      <c r="P544" t="s">
        <v>6869</v>
      </c>
      <c r="Q544" t="s">
        <v>6338</v>
      </c>
      <c r="R544">
        <v>30000</v>
      </c>
      <c r="S544" t="s">
        <v>7021</v>
      </c>
      <c r="V544" t="s">
        <v>6300</v>
      </c>
      <c r="Y544" t="s">
        <v>6870</v>
      </c>
      <c r="AG544" t="s">
        <v>6344</v>
      </c>
      <c r="AH544" t="s">
        <v>6345</v>
      </c>
      <c r="AN544">
        <v>0</v>
      </c>
      <c r="AO544" t="s">
        <v>3315</v>
      </c>
      <c r="AP544">
        <v>0</v>
      </c>
      <c r="AR544">
        <v>0</v>
      </c>
      <c r="AS544">
        <v>0</v>
      </c>
    </row>
    <row r="545" spans="1:45" x14ac:dyDescent="0.15">
      <c r="A545" t="s">
        <v>3314</v>
      </c>
      <c r="B545" t="s">
        <v>6294</v>
      </c>
      <c r="C545" t="s">
        <v>3314</v>
      </c>
      <c r="D545" t="s">
        <v>925</v>
      </c>
      <c r="E545" t="s">
        <v>6346</v>
      </c>
      <c r="F545" t="s">
        <v>2000</v>
      </c>
      <c r="G545" t="s">
        <v>6827</v>
      </c>
      <c r="H545" t="s">
        <v>6828</v>
      </c>
      <c r="I545" t="s">
        <v>381</v>
      </c>
      <c r="J545" t="s">
        <v>6816</v>
      </c>
      <c r="K545" t="s">
        <v>6437</v>
      </c>
      <c r="L545" t="s">
        <v>49</v>
      </c>
      <c r="M545">
        <v>0</v>
      </c>
      <c r="N545" t="s">
        <v>7021</v>
      </c>
      <c r="O545" t="s">
        <v>6861</v>
      </c>
      <c r="P545" t="s">
        <v>6861</v>
      </c>
      <c r="Q545" t="s">
        <v>6338</v>
      </c>
      <c r="R545">
        <v>30000</v>
      </c>
      <c r="S545" t="s">
        <v>7021</v>
      </c>
      <c r="V545" t="s">
        <v>6300</v>
      </c>
      <c r="Y545" t="s">
        <v>6862</v>
      </c>
      <c r="AG545" t="s">
        <v>6342</v>
      </c>
      <c r="AH545" t="s">
        <v>6343</v>
      </c>
      <c r="AN545">
        <v>0</v>
      </c>
      <c r="AO545" t="s">
        <v>3315</v>
      </c>
      <c r="AP545">
        <v>0</v>
      </c>
      <c r="AR545">
        <v>0</v>
      </c>
      <c r="AS545">
        <v>0</v>
      </c>
    </row>
    <row r="546" spans="1:45" x14ac:dyDescent="0.15">
      <c r="A546" t="s">
        <v>3314</v>
      </c>
      <c r="B546" t="s">
        <v>6294</v>
      </c>
      <c r="C546" t="s">
        <v>3314</v>
      </c>
      <c r="D546" t="s">
        <v>925</v>
      </c>
      <c r="E546" t="s">
        <v>6346</v>
      </c>
      <c r="F546" t="s">
        <v>2000</v>
      </c>
      <c r="G546" t="s">
        <v>6827</v>
      </c>
      <c r="H546" t="s">
        <v>6828</v>
      </c>
      <c r="I546" t="s">
        <v>381</v>
      </c>
      <c r="J546" t="s">
        <v>6816</v>
      </c>
      <c r="K546" t="s">
        <v>6437</v>
      </c>
      <c r="L546" t="s">
        <v>49</v>
      </c>
      <c r="M546">
        <v>0</v>
      </c>
      <c r="N546" t="s">
        <v>7021</v>
      </c>
      <c r="O546" t="s">
        <v>6863</v>
      </c>
      <c r="P546" t="s">
        <v>6863</v>
      </c>
      <c r="Q546" t="s">
        <v>6338</v>
      </c>
      <c r="R546">
        <v>30000</v>
      </c>
      <c r="S546" t="s">
        <v>7021</v>
      </c>
      <c r="V546" t="s">
        <v>6300</v>
      </c>
      <c r="Y546" t="s">
        <v>6864</v>
      </c>
      <c r="AG546" t="s">
        <v>6344</v>
      </c>
      <c r="AH546" t="s">
        <v>6345</v>
      </c>
      <c r="AN546">
        <v>0</v>
      </c>
      <c r="AO546" t="s">
        <v>3315</v>
      </c>
      <c r="AP546">
        <v>0</v>
      </c>
      <c r="AR546">
        <v>0</v>
      </c>
      <c r="AS546">
        <v>0</v>
      </c>
    </row>
    <row r="547" spans="1:45" x14ac:dyDescent="0.15">
      <c r="A547" t="s">
        <v>3314</v>
      </c>
      <c r="B547" t="s">
        <v>6294</v>
      </c>
      <c r="C547" t="s">
        <v>3314</v>
      </c>
      <c r="D547" t="s">
        <v>925</v>
      </c>
      <c r="E547" t="s">
        <v>6346</v>
      </c>
      <c r="F547" t="s">
        <v>2000</v>
      </c>
      <c r="G547" t="s">
        <v>6827</v>
      </c>
      <c r="H547" t="s">
        <v>6828</v>
      </c>
      <c r="I547" t="s">
        <v>381</v>
      </c>
      <c r="J547" t="s">
        <v>6816</v>
      </c>
      <c r="K547" t="s">
        <v>6437</v>
      </c>
      <c r="L547" t="s">
        <v>49</v>
      </c>
      <c r="M547">
        <v>0</v>
      </c>
      <c r="N547" t="s">
        <v>7021</v>
      </c>
      <c r="O547" t="s">
        <v>6858</v>
      </c>
      <c r="P547" t="s">
        <v>6858</v>
      </c>
      <c r="Q547" t="s">
        <v>6338</v>
      </c>
      <c r="R547">
        <v>8381</v>
      </c>
      <c r="S547" t="s">
        <v>7021</v>
      </c>
      <c r="V547" t="s">
        <v>6300</v>
      </c>
      <c r="Y547" t="s">
        <v>6865</v>
      </c>
      <c r="AG547" t="s">
        <v>6344</v>
      </c>
      <c r="AH547" t="s">
        <v>6345</v>
      </c>
      <c r="AN547">
        <v>0</v>
      </c>
      <c r="AO547" t="s">
        <v>3315</v>
      </c>
      <c r="AP547">
        <v>0</v>
      </c>
      <c r="AR547">
        <v>0</v>
      </c>
      <c r="AS547">
        <v>0</v>
      </c>
    </row>
    <row r="548" spans="1:45" x14ac:dyDescent="0.15">
      <c r="A548" t="s">
        <v>3314</v>
      </c>
      <c r="B548" t="s">
        <v>6294</v>
      </c>
      <c r="C548" t="s">
        <v>3314</v>
      </c>
      <c r="D548" t="s">
        <v>925</v>
      </c>
      <c r="E548" t="s">
        <v>6346</v>
      </c>
      <c r="F548" t="s">
        <v>2000</v>
      </c>
      <c r="G548" t="s">
        <v>6827</v>
      </c>
      <c r="H548" t="s">
        <v>6828</v>
      </c>
      <c r="I548" t="s">
        <v>381</v>
      </c>
      <c r="J548" t="s">
        <v>6816</v>
      </c>
      <c r="K548" t="s">
        <v>6437</v>
      </c>
      <c r="L548" t="s">
        <v>49</v>
      </c>
      <c r="M548">
        <v>0</v>
      </c>
      <c r="N548" t="s">
        <v>7021</v>
      </c>
      <c r="O548" t="s">
        <v>6845</v>
      </c>
      <c r="P548" t="s">
        <v>6845</v>
      </c>
      <c r="Q548" t="s">
        <v>6338</v>
      </c>
      <c r="R548">
        <v>39000</v>
      </c>
      <c r="S548" t="s">
        <v>7021</v>
      </c>
      <c r="V548" t="s">
        <v>6300</v>
      </c>
      <c r="Y548" t="s">
        <v>6846</v>
      </c>
      <c r="AG548" t="s">
        <v>6342</v>
      </c>
      <c r="AH548" t="s">
        <v>6343</v>
      </c>
      <c r="AN548">
        <v>0</v>
      </c>
      <c r="AO548" t="s">
        <v>3315</v>
      </c>
      <c r="AP548">
        <v>0</v>
      </c>
      <c r="AR548">
        <v>0</v>
      </c>
      <c r="AS548">
        <v>0</v>
      </c>
    </row>
    <row r="549" spans="1:45" x14ac:dyDescent="0.15">
      <c r="A549" t="s">
        <v>3314</v>
      </c>
      <c r="B549" t="s">
        <v>6294</v>
      </c>
      <c r="C549" t="s">
        <v>3314</v>
      </c>
      <c r="D549" t="s">
        <v>925</v>
      </c>
      <c r="E549" t="s">
        <v>6346</v>
      </c>
      <c r="F549" t="s">
        <v>2000</v>
      </c>
      <c r="G549" t="s">
        <v>6827</v>
      </c>
      <c r="H549" t="s">
        <v>6828</v>
      </c>
      <c r="I549" t="s">
        <v>381</v>
      </c>
      <c r="J549" t="s">
        <v>6816</v>
      </c>
      <c r="K549" t="s">
        <v>6437</v>
      </c>
      <c r="L549" t="s">
        <v>49</v>
      </c>
      <c r="M549">
        <v>0</v>
      </c>
      <c r="N549" t="s">
        <v>7021</v>
      </c>
      <c r="O549" t="s">
        <v>6845</v>
      </c>
      <c r="P549" t="s">
        <v>6845</v>
      </c>
      <c r="Q549" t="s">
        <v>6338</v>
      </c>
      <c r="R549">
        <v>1180</v>
      </c>
      <c r="S549" t="s">
        <v>7021</v>
      </c>
      <c r="V549" t="s">
        <v>6300</v>
      </c>
      <c r="Y549" t="s">
        <v>6846</v>
      </c>
      <c r="AG549" t="s">
        <v>6344</v>
      </c>
      <c r="AH549" t="s">
        <v>6345</v>
      </c>
      <c r="AN549">
        <v>0</v>
      </c>
      <c r="AO549" t="s">
        <v>3315</v>
      </c>
      <c r="AP549">
        <v>0</v>
      </c>
      <c r="AR549">
        <v>0</v>
      </c>
      <c r="AS549">
        <v>0</v>
      </c>
    </row>
    <row r="550" spans="1:45" x14ac:dyDescent="0.15">
      <c r="A550" t="s">
        <v>3314</v>
      </c>
      <c r="B550" t="s">
        <v>6294</v>
      </c>
      <c r="C550" t="s">
        <v>3314</v>
      </c>
      <c r="D550" t="s">
        <v>925</v>
      </c>
      <c r="E550" t="s">
        <v>6346</v>
      </c>
      <c r="F550" t="s">
        <v>2000</v>
      </c>
      <c r="G550" t="s">
        <v>6827</v>
      </c>
      <c r="H550" t="s">
        <v>6828</v>
      </c>
      <c r="I550" t="s">
        <v>381</v>
      </c>
      <c r="J550" t="s">
        <v>6816</v>
      </c>
      <c r="K550" t="s">
        <v>6437</v>
      </c>
      <c r="L550" t="s">
        <v>49</v>
      </c>
      <c r="M550">
        <v>0</v>
      </c>
      <c r="N550" t="s">
        <v>7021</v>
      </c>
      <c r="O550" t="s">
        <v>6873</v>
      </c>
      <c r="P550" t="s">
        <v>6873</v>
      </c>
      <c r="Q550" t="s">
        <v>6338</v>
      </c>
      <c r="R550">
        <v>226</v>
      </c>
      <c r="S550" t="s">
        <v>7021</v>
      </c>
      <c r="V550" t="s">
        <v>6300</v>
      </c>
      <c r="Y550" t="s">
        <v>6874</v>
      </c>
      <c r="AG550" t="s">
        <v>6344</v>
      </c>
      <c r="AH550" t="s">
        <v>6345</v>
      </c>
      <c r="AN550">
        <v>0</v>
      </c>
      <c r="AO550" t="s">
        <v>3315</v>
      </c>
      <c r="AP550">
        <v>0</v>
      </c>
      <c r="AR550">
        <v>0</v>
      </c>
      <c r="AS550">
        <v>0</v>
      </c>
    </row>
    <row r="551" spans="1:45" x14ac:dyDescent="0.15">
      <c r="A551" t="s">
        <v>3314</v>
      </c>
      <c r="B551" t="s">
        <v>6294</v>
      </c>
      <c r="C551" t="s">
        <v>3314</v>
      </c>
      <c r="D551" t="s">
        <v>925</v>
      </c>
      <c r="E551" t="s">
        <v>6346</v>
      </c>
      <c r="F551" t="s">
        <v>2000</v>
      </c>
      <c r="G551" t="s">
        <v>6827</v>
      </c>
      <c r="H551" t="s">
        <v>6828</v>
      </c>
      <c r="I551" t="s">
        <v>381</v>
      </c>
      <c r="J551" t="s">
        <v>6816</v>
      </c>
      <c r="K551" t="s">
        <v>6437</v>
      </c>
      <c r="L551" t="s">
        <v>49</v>
      </c>
      <c r="M551">
        <v>0</v>
      </c>
      <c r="N551" t="s">
        <v>7021</v>
      </c>
      <c r="O551" t="s">
        <v>6849</v>
      </c>
      <c r="P551" t="s">
        <v>6849</v>
      </c>
      <c r="Q551" t="s">
        <v>6338</v>
      </c>
      <c r="R551">
        <v>9094</v>
      </c>
      <c r="S551" t="s">
        <v>7021</v>
      </c>
      <c r="V551" t="s">
        <v>6300</v>
      </c>
      <c r="Y551" t="s">
        <v>6875</v>
      </c>
      <c r="AG551" t="s">
        <v>6344</v>
      </c>
      <c r="AH551" t="s">
        <v>6345</v>
      </c>
      <c r="AN551">
        <v>0</v>
      </c>
      <c r="AO551" t="s">
        <v>3315</v>
      </c>
      <c r="AP551">
        <v>0</v>
      </c>
      <c r="AR551">
        <v>0</v>
      </c>
      <c r="AS551">
        <v>0</v>
      </c>
    </row>
    <row r="552" spans="1:45" x14ac:dyDescent="0.15">
      <c r="A552" t="s">
        <v>3314</v>
      </c>
      <c r="B552" t="s">
        <v>6294</v>
      </c>
      <c r="C552" t="s">
        <v>3314</v>
      </c>
      <c r="D552" t="s">
        <v>925</v>
      </c>
      <c r="E552" t="s">
        <v>6346</v>
      </c>
      <c r="F552" t="s">
        <v>2000</v>
      </c>
      <c r="G552" t="s">
        <v>6827</v>
      </c>
      <c r="H552" t="s">
        <v>6828</v>
      </c>
      <c r="I552" t="s">
        <v>381</v>
      </c>
      <c r="J552" t="s">
        <v>6816</v>
      </c>
      <c r="K552" t="s">
        <v>6437</v>
      </c>
      <c r="L552" t="s">
        <v>49</v>
      </c>
      <c r="M552">
        <v>0</v>
      </c>
      <c r="N552" t="s">
        <v>7021</v>
      </c>
      <c r="O552" t="s">
        <v>6884</v>
      </c>
      <c r="P552" t="s">
        <v>6884</v>
      </c>
      <c r="Q552" t="s">
        <v>6338</v>
      </c>
      <c r="R552">
        <v>9000</v>
      </c>
      <c r="S552" t="s">
        <v>7021</v>
      </c>
      <c r="V552" t="s">
        <v>6300</v>
      </c>
      <c r="Y552" t="s">
        <v>6885</v>
      </c>
      <c r="AG552" t="s">
        <v>6342</v>
      </c>
      <c r="AH552" t="s">
        <v>6343</v>
      </c>
      <c r="AN552">
        <v>0</v>
      </c>
      <c r="AO552" t="s">
        <v>3315</v>
      </c>
      <c r="AP552">
        <v>0</v>
      </c>
      <c r="AR552">
        <v>0</v>
      </c>
      <c r="AS552">
        <v>0</v>
      </c>
    </row>
    <row r="553" spans="1:45" x14ac:dyDescent="0.15">
      <c r="A553" t="s">
        <v>3314</v>
      </c>
      <c r="B553" t="s">
        <v>6294</v>
      </c>
      <c r="C553" t="s">
        <v>3314</v>
      </c>
      <c r="D553" t="s">
        <v>925</v>
      </c>
      <c r="E553" t="s">
        <v>6346</v>
      </c>
      <c r="F553" t="s">
        <v>2000</v>
      </c>
      <c r="G553" t="s">
        <v>6827</v>
      </c>
      <c r="H553" t="s">
        <v>6828</v>
      </c>
      <c r="I553" t="s">
        <v>381</v>
      </c>
      <c r="J553" t="s">
        <v>6816</v>
      </c>
      <c r="K553" t="s">
        <v>6437</v>
      </c>
      <c r="L553" t="s">
        <v>49</v>
      </c>
      <c r="M553">
        <v>0</v>
      </c>
      <c r="N553" t="s">
        <v>7021</v>
      </c>
      <c r="O553" t="s">
        <v>6884</v>
      </c>
      <c r="P553" t="s">
        <v>6884</v>
      </c>
      <c r="Q553" t="s">
        <v>6338</v>
      </c>
      <c r="R553">
        <v>11329</v>
      </c>
      <c r="S553" t="s">
        <v>7021</v>
      </c>
      <c r="V553" t="s">
        <v>6300</v>
      </c>
      <c r="Y553" t="s">
        <v>6885</v>
      </c>
      <c r="AG553" t="s">
        <v>6344</v>
      </c>
      <c r="AH553" t="s">
        <v>6345</v>
      </c>
      <c r="AN553">
        <v>0</v>
      </c>
      <c r="AO553" t="s">
        <v>3315</v>
      </c>
      <c r="AP553">
        <v>0</v>
      </c>
      <c r="AR553">
        <v>0</v>
      </c>
      <c r="AS553">
        <v>0</v>
      </c>
    </row>
    <row r="554" spans="1:45" x14ac:dyDescent="0.15">
      <c r="A554" t="s">
        <v>3314</v>
      </c>
      <c r="B554" t="s">
        <v>6294</v>
      </c>
      <c r="C554" t="s">
        <v>3314</v>
      </c>
      <c r="D554" t="s">
        <v>925</v>
      </c>
      <c r="E554" t="s">
        <v>6346</v>
      </c>
      <c r="F554" t="s">
        <v>2000</v>
      </c>
      <c r="G554" t="s">
        <v>6827</v>
      </c>
      <c r="H554" t="s">
        <v>6828</v>
      </c>
      <c r="I554" t="s">
        <v>381</v>
      </c>
      <c r="J554" t="s">
        <v>6816</v>
      </c>
      <c r="K554" t="s">
        <v>6437</v>
      </c>
      <c r="L554" t="s">
        <v>49</v>
      </c>
      <c r="M554">
        <v>0</v>
      </c>
      <c r="N554" t="s">
        <v>7021</v>
      </c>
      <c r="O554" t="s">
        <v>6876</v>
      </c>
      <c r="P554" t="s">
        <v>6876</v>
      </c>
      <c r="Q554" t="s">
        <v>6338</v>
      </c>
      <c r="R554">
        <v>619</v>
      </c>
      <c r="S554" t="s">
        <v>7021</v>
      </c>
      <c r="V554" t="s">
        <v>6300</v>
      </c>
      <c r="Y554" t="s">
        <v>6963</v>
      </c>
      <c r="AG554" t="s">
        <v>6344</v>
      </c>
      <c r="AH554" t="s">
        <v>6345</v>
      </c>
      <c r="AN554">
        <v>0</v>
      </c>
      <c r="AO554" t="s">
        <v>3315</v>
      </c>
      <c r="AP554">
        <v>0</v>
      </c>
      <c r="AR554">
        <v>0</v>
      </c>
      <c r="AS554">
        <v>0</v>
      </c>
    </row>
    <row r="555" spans="1:45" x14ac:dyDescent="0.15">
      <c r="A555" t="s">
        <v>3314</v>
      </c>
      <c r="B555" t="s">
        <v>6294</v>
      </c>
      <c r="C555" t="s">
        <v>3314</v>
      </c>
      <c r="D555" t="s">
        <v>925</v>
      </c>
      <c r="E555" t="s">
        <v>6346</v>
      </c>
      <c r="F555" t="s">
        <v>2000</v>
      </c>
      <c r="G555" t="s">
        <v>6827</v>
      </c>
      <c r="H555" t="s">
        <v>6828</v>
      </c>
      <c r="I555" t="s">
        <v>381</v>
      </c>
      <c r="J555" t="s">
        <v>6816</v>
      </c>
      <c r="K555" t="s">
        <v>6437</v>
      </c>
      <c r="L555" t="s">
        <v>49</v>
      </c>
      <c r="M555">
        <v>0</v>
      </c>
      <c r="N555" t="s">
        <v>7021</v>
      </c>
      <c r="O555" t="s">
        <v>6876</v>
      </c>
      <c r="P555" t="s">
        <v>6876</v>
      </c>
      <c r="Q555" t="s">
        <v>6338</v>
      </c>
      <c r="R555">
        <v>1500</v>
      </c>
      <c r="S555" t="s">
        <v>7021</v>
      </c>
      <c r="V555" t="s">
        <v>6300</v>
      </c>
      <c r="Y555" t="s">
        <v>6879</v>
      </c>
      <c r="AG555" t="s">
        <v>6344</v>
      </c>
      <c r="AH555" t="s">
        <v>6345</v>
      </c>
      <c r="AN555">
        <v>0</v>
      </c>
      <c r="AO555" t="s">
        <v>3315</v>
      </c>
      <c r="AP555">
        <v>0</v>
      </c>
      <c r="AR555">
        <v>0</v>
      </c>
      <c r="AS555">
        <v>0</v>
      </c>
    </row>
    <row r="556" spans="1:45" x14ac:dyDescent="0.15">
      <c r="A556" t="s">
        <v>3314</v>
      </c>
      <c r="B556" t="s">
        <v>6294</v>
      </c>
      <c r="C556" t="s">
        <v>3314</v>
      </c>
      <c r="D556" t="s">
        <v>925</v>
      </c>
      <c r="E556" t="s">
        <v>6346</v>
      </c>
      <c r="F556" t="s">
        <v>2000</v>
      </c>
      <c r="G556" t="s">
        <v>6827</v>
      </c>
      <c r="H556" t="s">
        <v>6828</v>
      </c>
      <c r="I556" t="s">
        <v>381</v>
      </c>
      <c r="J556" t="s">
        <v>6816</v>
      </c>
      <c r="K556" t="s">
        <v>6437</v>
      </c>
      <c r="L556" t="s">
        <v>49</v>
      </c>
      <c r="M556">
        <v>0</v>
      </c>
      <c r="N556" t="s">
        <v>7021</v>
      </c>
      <c r="O556" t="s">
        <v>6876</v>
      </c>
      <c r="P556" t="s">
        <v>6876</v>
      </c>
      <c r="Q556" t="s">
        <v>6338</v>
      </c>
      <c r="R556">
        <v>15000</v>
      </c>
      <c r="S556" t="s">
        <v>7021</v>
      </c>
      <c r="V556" t="s">
        <v>6300</v>
      </c>
      <c r="Y556" t="s">
        <v>6877</v>
      </c>
      <c r="AG556" t="s">
        <v>6344</v>
      </c>
      <c r="AH556" t="s">
        <v>6345</v>
      </c>
      <c r="AN556">
        <v>0</v>
      </c>
      <c r="AO556" t="s">
        <v>3315</v>
      </c>
      <c r="AP556">
        <v>0</v>
      </c>
      <c r="AR556">
        <v>0</v>
      </c>
      <c r="AS556">
        <v>0</v>
      </c>
    </row>
    <row r="557" spans="1:45" x14ac:dyDescent="0.15">
      <c r="A557" t="s">
        <v>3314</v>
      </c>
      <c r="B557" t="s">
        <v>6294</v>
      </c>
      <c r="C557" t="s">
        <v>3314</v>
      </c>
      <c r="D557" t="s">
        <v>925</v>
      </c>
      <c r="E557" t="s">
        <v>6346</v>
      </c>
      <c r="F557" t="s">
        <v>2000</v>
      </c>
      <c r="G557" t="s">
        <v>6827</v>
      </c>
      <c r="H557" t="s">
        <v>6828</v>
      </c>
      <c r="I557" t="s">
        <v>381</v>
      </c>
      <c r="J557" t="s">
        <v>6816</v>
      </c>
      <c r="K557" t="s">
        <v>6437</v>
      </c>
      <c r="L557" t="s">
        <v>49</v>
      </c>
      <c r="M557">
        <v>0</v>
      </c>
      <c r="N557" t="s">
        <v>7021</v>
      </c>
      <c r="O557" t="s">
        <v>6866</v>
      </c>
      <c r="P557" t="s">
        <v>6866</v>
      </c>
      <c r="Q557" t="s">
        <v>6338</v>
      </c>
      <c r="R557">
        <v>671</v>
      </c>
      <c r="S557" t="s">
        <v>7021</v>
      </c>
      <c r="V557" t="s">
        <v>6300</v>
      </c>
      <c r="Y557" t="s">
        <v>6867</v>
      </c>
      <c r="AG557" t="s">
        <v>6344</v>
      </c>
      <c r="AH557" t="s">
        <v>6345</v>
      </c>
      <c r="AN557">
        <v>0</v>
      </c>
      <c r="AO557" t="s">
        <v>3315</v>
      </c>
      <c r="AP557">
        <v>0</v>
      </c>
      <c r="AR557">
        <v>0</v>
      </c>
      <c r="AS557">
        <v>0</v>
      </c>
    </row>
    <row r="558" spans="1:45" x14ac:dyDescent="0.15">
      <c r="A558" t="s">
        <v>3314</v>
      </c>
      <c r="B558" t="s">
        <v>6294</v>
      </c>
      <c r="C558" t="s">
        <v>3314</v>
      </c>
      <c r="D558" t="s">
        <v>925</v>
      </c>
      <c r="E558" t="s">
        <v>6346</v>
      </c>
      <c r="F558" t="s">
        <v>2000</v>
      </c>
      <c r="G558" t="s">
        <v>6827</v>
      </c>
      <c r="H558" t="s">
        <v>6828</v>
      </c>
      <c r="I558" t="s">
        <v>381</v>
      </c>
      <c r="J558" t="s">
        <v>6816</v>
      </c>
      <c r="K558" t="s">
        <v>6437</v>
      </c>
      <c r="L558" t="s">
        <v>49</v>
      </c>
      <c r="M558">
        <v>0</v>
      </c>
      <c r="N558" t="s">
        <v>7021</v>
      </c>
      <c r="O558" t="s">
        <v>6866</v>
      </c>
      <c r="P558" t="s">
        <v>6866</v>
      </c>
      <c r="Q558" t="s">
        <v>6338</v>
      </c>
      <c r="R558">
        <v>1500</v>
      </c>
      <c r="S558" t="s">
        <v>7021</v>
      </c>
      <c r="V558" t="s">
        <v>6300</v>
      </c>
      <c r="Y558" t="s">
        <v>6880</v>
      </c>
      <c r="AG558" t="s">
        <v>6342</v>
      </c>
      <c r="AH558" t="s">
        <v>6343</v>
      </c>
      <c r="AN558">
        <v>0</v>
      </c>
      <c r="AO558" t="s">
        <v>3315</v>
      </c>
      <c r="AP558">
        <v>0</v>
      </c>
      <c r="AR558">
        <v>0</v>
      </c>
      <c r="AS558">
        <v>0</v>
      </c>
    </row>
    <row r="559" spans="1:45" x14ac:dyDescent="0.15">
      <c r="A559" t="s">
        <v>3314</v>
      </c>
      <c r="B559" t="s">
        <v>6294</v>
      </c>
      <c r="C559" t="s">
        <v>3314</v>
      </c>
      <c r="D559" t="s">
        <v>925</v>
      </c>
      <c r="E559" t="s">
        <v>6346</v>
      </c>
      <c r="F559" t="s">
        <v>2000</v>
      </c>
      <c r="G559" t="s">
        <v>6827</v>
      </c>
      <c r="H559" t="s">
        <v>6828</v>
      </c>
      <c r="I559" t="s">
        <v>381</v>
      </c>
      <c r="J559" t="s">
        <v>6816</v>
      </c>
      <c r="K559" t="s">
        <v>6437</v>
      </c>
      <c r="L559" t="s">
        <v>49</v>
      </c>
      <c r="M559">
        <v>0</v>
      </c>
      <c r="N559" t="s">
        <v>7022</v>
      </c>
      <c r="O559" t="s">
        <v>6843</v>
      </c>
      <c r="P559" t="s">
        <v>6843</v>
      </c>
      <c r="Q559" t="s">
        <v>6338</v>
      </c>
      <c r="R559">
        <v>850</v>
      </c>
      <c r="S559" t="s">
        <v>7022</v>
      </c>
      <c r="V559" t="s">
        <v>6300</v>
      </c>
      <c r="Y559" t="s">
        <v>6844</v>
      </c>
      <c r="AG559" t="s">
        <v>6344</v>
      </c>
      <c r="AH559" t="s">
        <v>6345</v>
      </c>
      <c r="AN559">
        <v>0</v>
      </c>
      <c r="AO559" t="s">
        <v>3315</v>
      </c>
      <c r="AP559">
        <v>0</v>
      </c>
      <c r="AR559">
        <v>0</v>
      </c>
      <c r="AS559">
        <v>0</v>
      </c>
    </row>
    <row r="560" spans="1:45" x14ac:dyDescent="0.15">
      <c r="A560" t="s">
        <v>3314</v>
      </c>
      <c r="B560" t="s">
        <v>6294</v>
      </c>
      <c r="C560" t="s">
        <v>3314</v>
      </c>
      <c r="D560" t="s">
        <v>925</v>
      </c>
      <c r="E560" t="s">
        <v>6346</v>
      </c>
      <c r="F560" t="s">
        <v>2000</v>
      </c>
      <c r="G560" t="s">
        <v>6827</v>
      </c>
      <c r="H560" t="s">
        <v>6828</v>
      </c>
      <c r="I560" t="s">
        <v>381</v>
      </c>
      <c r="J560" t="s">
        <v>6816</v>
      </c>
      <c r="K560" t="s">
        <v>6437</v>
      </c>
      <c r="L560" t="s">
        <v>49</v>
      </c>
      <c r="M560">
        <v>0</v>
      </c>
      <c r="N560" t="s">
        <v>7022</v>
      </c>
      <c r="O560" t="s">
        <v>6858</v>
      </c>
      <c r="P560" t="s">
        <v>6858</v>
      </c>
      <c r="Q560" t="s">
        <v>6338</v>
      </c>
      <c r="R560">
        <v>1238</v>
      </c>
      <c r="S560" t="s">
        <v>7022</v>
      </c>
      <c r="V560" t="s">
        <v>6300</v>
      </c>
      <c r="Y560" t="s">
        <v>6859</v>
      </c>
      <c r="AG560" t="s">
        <v>6344</v>
      </c>
      <c r="AH560" t="s">
        <v>6345</v>
      </c>
      <c r="AN560">
        <v>0</v>
      </c>
      <c r="AO560" t="s">
        <v>3315</v>
      </c>
      <c r="AP560">
        <v>0</v>
      </c>
      <c r="AR560">
        <v>0</v>
      </c>
      <c r="AS560">
        <v>0</v>
      </c>
    </row>
    <row r="561" spans="1:45" x14ac:dyDescent="0.15">
      <c r="A561" t="s">
        <v>3314</v>
      </c>
      <c r="B561" t="s">
        <v>6294</v>
      </c>
      <c r="C561" t="s">
        <v>3314</v>
      </c>
      <c r="D561" t="s">
        <v>925</v>
      </c>
      <c r="E561" t="s">
        <v>6346</v>
      </c>
      <c r="F561" t="s">
        <v>2000</v>
      </c>
      <c r="G561" t="s">
        <v>6827</v>
      </c>
      <c r="H561" t="s">
        <v>6828</v>
      </c>
      <c r="I561" t="s">
        <v>381</v>
      </c>
      <c r="J561" t="s">
        <v>6816</v>
      </c>
      <c r="K561" t="s">
        <v>6437</v>
      </c>
      <c r="L561" t="s">
        <v>49</v>
      </c>
      <c r="M561">
        <v>0</v>
      </c>
      <c r="N561" t="s">
        <v>7022</v>
      </c>
      <c r="O561" t="s">
        <v>6858</v>
      </c>
      <c r="P561" t="s">
        <v>6858</v>
      </c>
      <c r="Q561" t="s">
        <v>6338</v>
      </c>
      <c r="R561">
        <v>30440</v>
      </c>
      <c r="S561" t="s">
        <v>7022</v>
      </c>
      <c r="V561" t="s">
        <v>6300</v>
      </c>
      <c r="Y561" t="s">
        <v>6882</v>
      </c>
      <c r="AG561" t="s">
        <v>6344</v>
      </c>
      <c r="AH561" t="s">
        <v>6345</v>
      </c>
      <c r="AN561">
        <v>0</v>
      </c>
      <c r="AO561" t="s">
        <v>3315</v>
      </c>
      <c r="AP561">
        <v>0</v>
      </c>
      <c r="AR561">
        <v>0</v>
      </c>
      <c r="AS561">
        <v>0</v>
      </c>
    </row>
    <row r="562" spans="1:45" x14ac:dyDescent="0.15">
      <c r="A562" t="s">
        <v>3314</v>
      </c>
      <c r="B562" t="s">
        <v>6294</v>
      </c>
      <c r="C562" t="s">
        <v>3314</v>
      </c>
      <c r="D562" t="s">
        <v>925</v>
      </c>
      <c r="E562" t="s">
        <v>6346</v>
      </c>
      <c r="F562" t="s">
        <v>2000</v>
      </c>
      <c r="G562" t="s">
        <v>6827</v>
      </c>
      <c r="H562" t="s">
        <v>6828</v>
      </c>
      <c r="I562" t="s">
        <v>381</v>
      </c>
      <c r="J562" t="s">
        <v>6816</v>
      </c>
      <c r="K562" t="s">
        <v>6437</v>
      </c>
      <c r="L562" t="s">
        <v>49</v>
      </c>
      <c r="M562">
        <v>0</v>
      </c>
      <c r="N562" t="s">
        <v>7022</v>
      </c>
      <c r="O562" t="s">
        <v>6845</v>
      </c>
      <c r="P562" t="s">
        <v>6845</v>
      </c>
      <c r="Q562" t="s">
        <v>6338</v>
      </c>
      <c r="R562">
        <v>79500</v>
      </c>
      <c r="S562" t="s">
        <v>7022</v>
      </c>
      <c r="V562" t="s">
        <v>6300</v>
      </c>
      <c r="Y562" t="s">
        <v>6846</v>
      </c>
      <c r="AG562" t="s">
        <v>6344</v>
      </c>
      <c r="AH562" t="s">
        <v>6345</v>
      </c>
      <c r="AN562">
        <v>0</v>
      </c>
      <c r="AO562" t="s">
        <v>3315</v>
      </c>
      <c r="AP562">
        <v>0</v>
      </c>
      <c r="AR562">
        <v>0</v>
      </c>
      <c r="AS562">
        <v>0</v>
      </c>
    </row>
    <row r="563" spans="1:45" x14ac:dyDescent="0.15">
      <c r="A563" t="s">
        <v>3314</v>
      </c>
      <c r="B563" t="s">
        <v>6294</v>
      </c>
      <c r="C563" t="s">
        <v>3314</v>
      </c>
      <c r="D563" t="s">
        <v>925</v>
      </c>
      <c r="E563" t="s">
        <v>6346</v>
      </c>
      <c r="F563" t="s">
        <v>2000</v>
      </c>
      <c r="G563" t="s">
        <v>6827</v>
      </c>
      <c r="H563" t="s">
        <v>6828</v>
      </c>
      <c r="I563" t="s">
        <v>381</v>
      </c>
      <c r="J563" t="s">
        <v>6816</v>
      </c>
      <c r="K563" t="s">
        <v>6437</v>
      </c>
      <c r="L563" t="s">
        <v>49</v>
      </c>
      <c r="M563">
        <v>0</v>
      </c>
      <c r="N563" t="s">
        <v>7022</v>
      </c>
      <c r="O563" t="s">
        <v>6873</v>
      </c>
      <c r="P563" t="s">
        <v>6873</v>
      </c>
      <c r="Q563" t="s">
        <v>6338</v>
      </c>
      <c r="R563">
        <v>30650</v>
      </c>
      <c r="S563" t="s">
        <v>7022</v>
      </c>
      <c r="V563" t="s">
        <v>6300</v>
      </c>
      <c r="Y563" t="s">
        <v>6874</v>
      </c>
      <c r="AG563" t="s">
        <v>6344</v>
      </c>
      <c r="AH563" t="s">
        <v>6345</v>
      </c>
      <c r="AN563">
        <v>0</v>
      </c>
      <c r="AO563" t="s">
        <v>3315</v>
      </c>
      <c r="AP563">
        <v>0</v>
      </c>
      <c r="AR563">
        <v>0</v>
      </c>
      <c r="AS563">
        <v>0</v>
      </c>
    </row>
    <row r="564" spans="1:45" x14ac:dyDescent="0.15">
      <c r="A564" t="s">
        <v>3314</v>
      </c>
      <c r="B564" t="s">
        <v>6294</v>
      </c>
      <c r="C564" t="s">
        <v>3314</v>
      </c>
      <c r="D564" t="s">
        <v>925</v>
      </c>
      <c r="E564" t="s">
        <v>6346</v>
      </c>
      <c r="F564" t="s">
        <v>2000</v>
      </c>
      <c r="G564" t="s">
        <v>6827</v>
      </c>
      <c r="H564" t="s">
        <v>6828</v>
      </c>
      <c r="I564" t="s">
        <v>381</v>
      </c>
      <c r="J564" t="s">
        <v>6816</v>
      </c>
      <c r="K564" t="s">
        <v>6437</v>
      </c>
      <c r="L564" t="s">
        <v>49</v>
      </c>
      <c r="M564">
        <v>0</v>
      </c>
      <c r="N564" t="s">
        <v>7022</v>
      </c>
      <c r="O564" t="s">
        <v>6847</v>
      </c>
      <c r="P564" t="s">
        <v>6847</v>
      </c>
      <c r="Q564" t="s">
        <v>6338</v>
      </c>
      <c r="R564">
        <v>1073</v>
      </c>
      <c r="S564" t="s">
        <v>7022</v>
      </c>
      <c r="V564" t="s">
        <v>6300</v>
      </c>
      <c r="Y564" t="s">
        <v>6848</v>
      </c>
      <c r="AG564" t="s">
        <v>6344</v>
      </c>
      <c r="AH564" t="s">
        <v>6345</v>
      </c>
      <c r="AN564">
        <v>0</v>
      </c>
      <c r="AO564" t="s">
        <v>3315</v>
      </c>
      <c r="AP564">
        <v>0</v>
      </c>
      <c r="AR564">
        <v>0</v>
      </c>
      <c r="AS564">
        <v>0</v>
      </c>
    </row>
    <row r="565" spans="1:45" x14ac:dyDescent="0.15">
      <c r="A565" t="s">
        <v>3314</v>
      </c>
      <c r="B565" t="s">
        <v>6294</v>
      </c>
      <c r="C565" t="s">
        <v>3314</v>
      </c>
      <c r="D565" t="s">
        <v>925</v>
      </c>
      <c r="E565" t="s">
        <v>6346</v>
      </c>
      <c r="F565" t="s">
        <v>2000</v>
      </c>
      <c r="G565" t="s">
        <v>6827</v>
      </c>
      <c r="H565" t="s">
        <v>6828</v>
      </c>
      <c r="I565" t="s">
        <v>381</v>
      </c>
      <c r="J565" t="s">
        <v>6816</v>
      </c>
      <c r="K565" t="s">
        <v>6437</v>
      </c>
      <c r="L565" t="s">
        <v>49</v>
      </c>
      <c r="M565">
        <v>0</v>
      </c>
      <c r="N565" t="s">
        <v>7022</v>
      </c>
      <c r="O565" t="s">
        <v>6876</v>
      </c>
      <c r="P565" t="s">
        <v>6876</v>
      </c>
      <c r="Q565" t="s">
        <v>6338</v>
      </c>
      <c r="R565">
        <v>15715</v>
      </c>
      <c r="S565" t="s">
        <v>7022</v>
      </c>
      <c r="V565" t="s">
        <v>6300</v>
      </c>
      <c r="Y565" t="s">
        <v>6963</v>
      </c>
      <c r="AG565" t="s">
        <v>6344</v>
      </c>
      <c r="AH565" t="s">
        <v>6345</v>
      </c>
      <c r="AN565">
        <v>0</v>
      </c>
      <c r="AO565" t="s">
        <v>3315</v>
      </c>
      <c r="AP565">
        <v>0</v>
      </c>
      <c r="AR565">
        <v>0</v>
      </c>
      <c r="AS565">
        <v>0</v>
      </c>
    </row>
    <row r="566" spans="1:45" x14ac:dyDescent="0.15">
      <c r="A566" t="s">
        <v>3314</v>
      </c>
      <c r="B566" t="s">
        <v>6294</v>
      </c>
      <c r="C566" t="s">
        <v>3314</v>
      </c>
      <c r="D566" t="s">
        <v>925</v>
      </c>
      <c r="E566" t="s">
        <v>6346</v>
      </c>
      <c r="F566" t="s">
        <v>2000</v>
      </c>
      <c r="G566" t="s">
        <v>6827</v>
      </c>
      <c r="H566" t="s">
        <v>6828</v>
      </c>
      <c r="I566" t="s">
        <v>381</v>
      </c>
      <c r="J566" t="s">
        <v>6816</v>
      </c>
      <c r="K566" t="s">
        <v>6437</v>
      </c>
      <c r="L566" t="s">
        <v>49</v>
      </c>
      <c r="M566">
        <v>0</v>
      </c>
      <c r="N566" t="s">
        <v>7022</v>
      </c>
      <c r="O566" t="s">
        <v>6876</v>
      </c>
      <c r="P566" t="s">
        <v>6876</v>
      </c>
      <c r="Q566" t="s">
        <v>6338</v>
      </c>
      <c r="R566">
        <v>6785</v>
      </c>
      <c r="S566" t="s">
        <v>7022</v>
      </c>
      <c r="V566" t="s">
        <v>6300</v>
      </c>
      <c r="Y566" t="s">
        <v>6879</v>
      </c>
      <c r="AG566" t="s">
        <v>6344</v>
      </c>
      <c r="AH566" t="s">
        <v>6345</v>
      </c>
      <c r="AN566">
        <v>0</v>
      </c>
      <c r="AO566" t="s">
        <v>3315</v>
      </c>
      <c r="AP566">
        <v>0</v>
      </c>
      <c r="AR566">
        <v>0</v>
      </c>
      <c r="AS566">
        <v>0</v>
      </c>
    </row>
    <row r="567" spans="1:45" x14ac:dyDescent="0.15">
      <c r="A567" t="s">
        <v>3314</v>
      </c>
      <c r="B567" t="s">
        <v>6294</v>
      </c>
      <c r="C567" t="s">
        <v>3314</v>
      </c>
      <c r="D567" t="s">
        <v>925</v>
      </c>
      <c r="E567" t="s">
        <v>6346</v>
      </c>
      <c r="F567" t="s">
        <v>2000</v>
      </c>
      <c r="G567" t="s">
        <v>6827</v>
      </c>
      <c r="H567" t="s">
        <v>6828</v>
      </c>
      <c r="I567" t="s">
        <v>381</v>
      </c>
      <c r="J567" t="s">
        <v>6816</v>
      </c>
      <c r="K567" t="s">
        <v>6437</v>
      </c>
      <c r="L567" t="s">
        <v>49</v>
      </c>
      <c r="M567">
        <v>0</v>
      </c>
      <c r="N567" t="s">
        <v>7022</v>
      </c>
      <c r="O567" t="s">
        <v>6876</v>
      </c>
      <c r="P567" t="s">
        <v>6876</v>
      </c>
      <c r="Q567" t="s">
        <v>6338</v>
      </c>
      <c r="R567">
        <v>1487</v>
      </c>
      <c r="S567" t="s">
        <v>7022</v>
      </c>
      <c r="V567" t="s">
        <v>6300</v>
      </c>
      <c r="Y567" t="s">
        <v>6877</v>
      </c>
      <c r="AG567" t="s">
        <v>6344</v>
      </c>
      <c r="AH567" t="s">
        <v>6345</v>
      </c>
      <c r="AN567">
        <v>0</v>
      </c>
      <c r="AO567" t="s">
        <v>3315</v>
      </c>
      <c r="AP567">
        <v>0</v>
      </c>
      <c r="AR567">
        <v>0</v>
      </c>
      <c r="AS567">
        <v>0</v>
      </c>
    </row>
    <row r="568" spans="1:45" x14ac:dyDescent="0.15">
      <c r="A568" t="s">
        <v>3314</v>
      </c>
      <c r="B568" t="s">
        <v>6294</v>
      </c>
      <c r="C568" t="s">
        <v>3314</v>
      </c>
      <c r="D568" t="s">
        <v>925</v>
      </c>
      <c r="E568" t="s">
        <v>6346</v>
      </c>
      <c r="F568" t="s">
        <v>2000</v>
      </c>
      <c r="G568" t="s">
        <v>6827</v>
      </c>
      <c r="H568" t="s">
        <v>6828</v>
      </c>
      <c r="I568" t="s">
        <v>381</v>
      </c>
      <c r="J568" t="s">
        <v>6816</v>
      </c>
      <c r="K568" t="s">
        <v>6437</v>
      </c>
      <c r="L568" t="s">
        <v>49</v>
      </c>
      <c r="M568">
        <v>0</v>
      </c>
      <c r="N568" t="s">
        <v>7022</v>
      </c>
      <c r="O568" t="s">
        <v>6866</v>
      </c>
      <c r="P568" t="s">
        <v>6866</v>
      </c>
      <c r="Q568" t="s">
        <v>6338</v>
      </c>
      <c r="R568">
        <v>262</v>
      </c>
      <c r="S568" t="s">
        <v>7022</v>
      </c>
      <c r="V568" t="s">
        <v>6300</v>
      </c>
      <c r="Y568" t="s">
        <v>6880</v>
      </c>
      <c r="AG568" t="s">
        <v>6344</v>
      </c>
      <c r="AH568" t="s">
        <v>6345</v>
      </c>
      <c r="AN568">
        <v>0</v>
      </c>
      <c r="AO568" t="s">
        <v>3315</v>
      </c>
      <c r="AP568">
        <v>0</v>
      </c>
      <c r="AR568">
        <v>0</v>
      </c>
      <c r="AS568">
        <v>0</v>
      </c>
    </row>
    <row r="569" spans="1:45" x14ac:dyDescent="0.15">
      <c r="A569" t="s">
        <v>3314</v>
      </c>
      <c r="B569" t="s">
        <v>6294</v>
      </c>
      <c r="C569" t="s">
        <v>3314</v>
      </c>
      <c r="D569" t="s">
        <v>925</v>
      </c>
      <c r="E569" t="s">
        <v>6346</v>
      </c>
      <c r="F569" t="s">
        <v>2000</v>
      </c>
      <c r="G569" t="s">
        <v>6827</v>
      </c>
      <c r="H569" t="s">
        <v>6828</v>
      </c>
      <c r="I569" t="s">
        <v>381</v>
      </c>
      <c r="J569" t="s">
        <v>6816</v>
      </c>
      <c r="K569" t="s">
        <v>6437</v>
      </c>
      <c r="L569" t="s">
        <v>49</v>
      </c>
      <c r="M569">
        <v>0</v>
      </c>
      <c r="N569" t="s">
        <v>7023</v>
      </c>
      <c r="O569" t="s">
        <v>7014</v>
      </c>
      <c r="P569" t="s">
        <v>7014</v>
      </c>
      <c r="Q569" t="s">
        <v>6338</v>
      </c>
      <c r="R569">
        <v>1500</v>
      </c>
      <c r="S569" t="s">
        <v>7023</v>
      </c>
      <c r="V569" t="s">
        <v>6300</v>
      </c>
      <c r="Y569" t="s">
        <v>7015</v>
      </c>
      <c r="AG569" t="s">
        <v>6344</v>
      </c>
      <c r="AH569" t="s">
        <v>6345</v>
      </c>
      <c r="AN569">
        <v>0</v>
      </c>
      <c r="AO569" t="s">
        <v>3315</v>
      </c>
      <c r="AP569">
        <v>0</v>
      </c>
      <c r="AR569">
        <v>0</v>
      </c>
      <c r="AS569">
        <v>0</v>
      </c>
    </row>
    <row r="570" spans="1:45" x14ac:dyDescent="0.15">
      <c r="A570" t="s">
        <v>3314</v>
      </c>
      <c r="B570" t="s">
        <v>6294</v>
      </c>
      <c r="C570" t="s">
        <v>3314</v>
      </c>
      <c r="D570" t="s">
        <v>925</v>
      </c>
      <c r="E570" t="s">
        <v>6346</v>
      </c>
      <c r="F570" t="s">
        <v>2000</v>
      </c>
      <c r="G570" t="s">
        <v>6827</v>
      </c>
      <c r="H570" t="s">
        <v>6828</v>
      </c>
      <c r="I570" t="s">
        <v>381</v>
      </c>
      <c r="J570" t="s">
        <v>6816</v>
      </c>
      <c r="K570" t="s">
        <v>6437</v>
      </c>
      <c r="L570" t="s">
        <v>49</v>
      </c>
      <c r="M570">
        <v>0</v>
      </c>
      <c r="N570" t="s">
        <v>7023</v>
      </c>
      <c r="O570" t="s">
        <v>6979</v>
      </c>
      <c r="P570" t="s">
        <v>6979</v>
      </c>
      <c r="Q570" t="s">
        <v>6338</v>
      </c>
      <c r="R570">
        <v>28500</v>
      </c>
      <c r="S570" t="s">
        <v>7023</v>
      </c>
      <c r="V570" t="s">
        <v>6300</v>
      </c>
      <c r="Y570" t="s">
        <v>6980</v>
      </c>
      <c r="AG570" t="s">
        <v>6344</v>
      </c>
      <c r="AH570" t="s">
        <v>6345</v>
      </c>
      <c r="AN570">
        <v>0</v>
      </c>
      <c r="AO570" t="s">
        <v>3315</v>
      </c>
      <c r="AP570">
        <v>0</v>
      </c>
      <c r="AR570">
        <v>0</v>
      </c>
      <c r="AS570">
        <v>0</v>
      </c>
    </row>
    <row r="571" spans="1:45" x14ac:dyDescent="0.15">
      <c r="A571" t="s">
        <v>3314</v>
      </c>
      <c r="B571" t="s">
        <v>6294</v>
      </c>
      <c r="C571" t="s">
        <v>3314</v>
      </c>
      <c r="D571" t="s">
        <v>925</v>
      </c>
      <c r="E571" t="s">
        <v>6346</v>
      </c>
      <c r="F571" t="s">
        <v>2000</v>
      </c>
      <c r="G571" t="s">
        <v>6827</v>
      </c>
      <c r="H571" t="s">
        <v>6828</v>
      </c>
      <c r="I571" t="s">
        <v>381</v>
      </c>
      <c r="J571" t="s">
        <v>6816</v>
      </c>
      <c r="K571" t="s">
        <v>6437</v>
      </c>
      <c r="L571" t="s">
        <v>49</v>
      </c>
      <c r="M571">
        <v>0</v>
      </c>
      <c r="N571" t="s">
        <v>7023</v>
      </c>
      <c r="O571" t="s">
        <v>6858</v>
      </c>
      <c r="P571" t="s">
        <v>6858</v>
      </c>
      <c r="Q571" t="s">
        <v>6338</v>
      </c>
      <c r="R571">
        <v>27</v>
      </c>
      <c r="S571" t="s">
        <v>7023</v>
      </c>
      <c r="V571" t="s">
        <v>6300</v>
      </c>
      <c r="Y571" t="s">
        <v>6865</v>
      </c>
      <c r="AG571" t="s">
        <v>6342</v>
      </c>
      <c r="AH571" t="s">
        <v>6343</v>
      </c>
      <c r="AN571">
        <v>0</v>
      </c>
      <c r="AO571" t="s">
        <v>3315</v>
      </c>
      <c r="AP571">
        <v>0</v>
      </c>
      <c r="AR571">
        <v>0</v>
      </c>
      <c r="AS571">
        <v>0</v>
      </c>
    </row>
    <row r="572" spans="1:45" x14ac:dyDescent="0.15">
      <c r="A572" t="s">
        <v>3314</v>
      </c>
      <c r="B572" t="s">
        <v>6294</v>
      </c>
      <c r="C572" t="s">
        <v>3314</v>
      </c>
      <c r="D572" t="s">
        <v>925</v>
      </c>
      <c r="E572" t="s">
        <v>6346</v>
      </c>
      <c r="F572" t="s">
        <v>2000</v>
      </c>
      <c r="G572" t="s">
        <v>6827</v>
      </c>
      <c r="H572" t="s">
        <v>6828</v>
      </c>
      <c r="I572" t="s">
        <v>381</v>
      </c>
      <c r="J572" t="s">
        <v>6816</v>
      </c>
      <c r="K572" t="s">
        <v>6437</v>
      </c>
      <c r="L572" t="s">
        <v>49</v>
      </c>
      <c r="M572">
        <v>0</v>
      </c>
      <c r="N572" t="s">
        <v>7023</v>
      </c>
      <c r="O572" t="s">
        <v>6858</v>
      </c>
      <c r="P572" t="s">
        <v>6858</v>
      </c>
      <c r="Q572" t="s">
        <v>6338</v>
      </c>
      <c r="R572">
        <v>562</v>
      </c>
      <c r="S572" t="s">
        <v>7023</v>
      </c>
      <c r="V572" t="s">
        <v>6300</v>
      </c>
      <c r="Y572" t="s">
        <v>6859</v>
      </c>
      <c r="AG572" t="s">
        <v>6342</v>
      </c>
      <c r="AH572" t="s">
        <v>6343</v>
      </c>
      <c r="AN572">
        <v>0</v>
      </c>
      <c r="AO572" t="s">
        <v>3315</v>
      </c>
      <c r="AP572">
        <v>0</v>
      </c>
      <c r="AR572">
        <v>0</v>
      </c>
      <c r="AS572">
        <v>0</v>
      </c>
    </row>
    <row r="573" spans="1:45" x14ac:dyDescent="0.15">
      <c r="A573" t="s">
        <v>3314</v>
      </c>
      <c r="B573" t="s">
        <v>6294</v>
      </c>
      <c r="C573" t="s">
        <v>3314</v>
      </c>
      <c r="D573" t="s">
        <v>925</v>
      </c>
      <c r="E573" t="s">
        <v>6346</v>
      </c>
      <c r="F573" t="s">
        <v>2000</v>
      </c>
      <c r="G573" t="s">
        <v>6827</v>
      </c>
      <c r="H573" t="s">
        <v>6828</v>
      </c>
      <c r="I573" t="s">
        <v>381</v>
      </c>
      <c r="J573" t="s">
        <v>6816</v>
      </c>
      <c r="K573" t="s">
        <v>6437</v>
      </c>
      <c r="L573" t="s">
        <v>49</v>
      </c>
      <c r="M573">
        <v>0</v>
      </c>
      <c r="N573" t="s">
        <v>7023</v>
      </c>
      <c r="O573" t="s">
        <v>6845</v>
      </c>
      <c r="P573" t="s">
        <v>6845</v>
      </c>
      <c r="Q573" t="s">
        <v>6338</v>
      </c>
      <c r="R573">
        <v>103</v>
      </c>
      <c r="S573" t="s">
        <v>7023</v>
      </c>
      <c r="V573" t="s">
        <v>6300</v>
      </c>
      <c r="Y573" t="s">
        <v>6846</v>
      </c>
      <c r="AG573" t="s">
        <v>6342</v>
      </c>
      <c r="AH573" t="s">
        <v>6343</v>
      </c>
      <c r="AN573">
        <v>0</v>
      </c>
      <c r="AO573" t="s">
        <v>3315</v>
      </c>
      <c r="AP573">
        <v>0</v>
      </c>
      <c r="AR573">
        <v>0</v>
      </c>
      <c r="AS573">
        <v>0</v>
      </c>
    </row>
    <row r="574" spans="1:45" x14ac:dyDescent="0.15">
      <c r="A574" t="s">
        <v>3314</v>
      </c>
      <c r="B574" t="s">
        <v>6294</v>
      </c>
      <c r="C574" t="s">
        <v>3314</v>
      </c>
      <c r="D574" t="s">
        <v>925</v>
      </c>
      <c r="E574" t="s">
        <v>6346</v>
      </c>
      <c r="F574" t="s">
        <v>2000</v>
      </c>
      <c r="G574" t="s">
        <v>6827</v>
      </c>
      <c r="H574" t="s">
        <v>6828</v>
      </c>
      <c r="I574" t="s">
        <v>381</v>
      </c>
      <c r="J574" t="s">
        <v>6816</v>
      </c>
      <c r="K574" t="s">
        <v>6437</v>
      </c>
      <c r="L574" t="s">
        <v>49</v>
      </c>
      <c r="M574">
        <v>0</v>
      </c>
      <c r="N574" t="s">
        <v>7023</v>
      </c>
      <c r="O574" t="s">
        <v>6873</v>
      </c>
      <c r="P574" t="s">
        <v>6873</v>
      </c>
      <c r="Q574" t="s">
        <v>6338</v>
      </c>
      <c r="R574">
        <v>1348</v>
      </c>
      <c r="S574" t="s">
        <v>7023</v>
      </c>
      <c r="V574" t="s">
        <v>6300</v>
      </c>
      <c r="Y574" t="s">
        <v>6874</v>
      </c>
      <c r="AG574" t="s">
        <v>6342</v>
      </c>
      <c r="AH574" t="s">
        <v>6343</v>
      </c>
      <c r="AN574">
        <v>0</v>
      </c>
      <c r="AO574" t="s">
        <v>3315</v>
      </c>
      <c r="AP574">
        <v>0</v>
      </c>
      <c r="AR574">
        <v>0</v>
      </c>
      <c r="AS574">
        <v>0</v>
      </c>
    </row>
    <row r="575" spans="1:45" x14ac:dyDescent="0.15">
      <c r="A575" t="s">
        <v>3314</v>
      </c>
      <c r="B575" t="s">
        <v>6294</v>
      </c>
      <c r="C575" t="s">
        <v>3314</v>
      </c>
      <c r="D575" t="s">
        <v>925</v>
      </c>
      <c r="E575" t="s">
        <v>6346</v>
      </c>
      <c r="F575" t="s">
        <v>2000</v>
      </c>
      <c r="G575" t="s">
        <v>6827</v>
      </c>
      <c r="H575" t="s">
        <v>6828</v>
      </c>
      <c r="I575" t="s">
        <v>381</v>
      </c>
      <c r="J575" t="s">
        <v>6816</v>
      </c>
      <c r="K575" t="s">
        <v>6437</v>
      </c>
      <c r="L575" t="s">
        <v>49</v>
      </c>
      <c r="M575">
        <v>0</v>
      </c>
      <c r="N575" t="s">
        <v>7023</v>
      </c>
      <c r="O575" t="s">
        <v>6847</v>
      </c>
      <c r="P575" t="s">
        <v>6847</v>
      </c>
      <c r="Q575" t="s">
        <v>6338</v>
      </c>
      <c r="R575">
        <v>1480</v>
      </c>
      <c r="S575" t="s">
        <v>7023</v>
      </c>
      <c r="V575" t="s">
        <v>6300</v>
      </c>
      <c r="Y575" t="s">
        <v>6848</v>
      </c>
      <c r="AG575" t="s">
        <v>6342</v>
      </c>
      <c r="AH575" t="s">
        <v>6343</v>
      </c>
      <c r="AN575">
        <v>0</v>
      </c>
      <c r="AO575" t="s">
        <v>3315</v>
      </c>
      <c r="AP575">
        <v>0</v>
      </c>
      <c r="AR575">
        <v>0</v>
      </c>
      <c r="AS575">
        <v>0</v>
      </c>
    </row>
    <row r="576" spans="1:45" x14ac:dyDescent="0.15">
      <c r="A576" t="s">
        <v>3314</v>
      </c>
      <c r="B576" t="s">
        <v>6294</v>
      </c>
      <c r="C576" t="s">
        <v>3314</v>
      </c>
      <c r="D576" t="s">
        <v>925</v>
      </c>
      <c r="E576" t="s">
        <v>6346</v>
      </c>
      <c r="F576" t="s">
        <v>2000</v>
      </c>
      <c r="G576" t="s">
        <v>6827</v>
      </c>
      <c r="H576" t="s">
        <v>6828</v>
      </c>
      <c r="I576" t="s">
        <v>381</v>
      </c>
      <c r="J576" t="s">
        <v>6816</v>
      </c>
      <c r="K576" t="s">
        <v>6437</v>
      </c>
      <c r="L576" t="s">
        <v>49</v>
      </c>
      <c r="M576">
        <v>0</v>
      </c>
      <c r="N576" t="s">
        <v>7023</v>
      </c>
      <c r="O576" t="s">
        <v>6849</v>
      </c>
      <c r="P576" t="s">
        <v>6849</v>
      </c>
      <c r="Q576" t="s">
        <v>6338</v>
      </c>
      <c r="R576">
        <v>1549</v>
      </c>
      <c r="S576" t="s">
        <v>7023</v>
      </c>
      <c r="V576" t="s">
        <v>6300</v>
      </c>
      <c r="Y576" t="s">
        <v>6875</v>
      </c>
      <c r="AG576" t="s">
        <v>6342</v>
      </c>
      <c r="AH576" t="s">
        <v>6343</v>
      </c>
      <c r="AN576">
        <v>0</v>
      </c>
      <c r="AO576" t="s">
        <v>3315</v>
      </c>
      <c r="AP576">
        <v>0</v>
      </c>
      <c r="AR576">
        <v>0</v>
      </c>
      <c r="AS576">
        <v>0</v>
      </c>
    </row>
    <row r="577" spans="1:45" x14ac:dyDescent="0.15">
      <c r="A577" t="s">
        <v>3314</v>
      </c>
      <c r="B577" t="s">
        <v>6294</v>
      </c>
      <c r="C577" t="s">
        <v>3314</v>
      </c>
      <c r="D577" t="s">
        <v>925</v>
      </c>
      <c r="E577" t="s">
        <v>6346</v>
      </c>
      <c r="F577" t="s">
        <v>2000</v>
      </c>
      <c r="G577" t="s">
        <v>6827</v>
      </c>
      <c r="H577" t="s">
        <v>6828</v>
      </c>
      <c r="I577" t="s">
        <v>381</v>
      </c>
      <c r="J577" t="s">
        <v>6816</v>
      </c>
      <c r="K577" t="s">
        <v>6437</v>
      </c>
      <c r="L577" t="s">
        <v>49</v>
      </c>
      <c r="M577">
        <v>0</v>
      </c>
      <c r="N577" t="s">
        <v>7023</v>
      </c>
      <c r="O577" t="s">
        <v>6876</v>
      </c>
      <c r="P577" t="s">
        <v>6876</v>
      </c>
      <c r="Q577" t="s">
        <v>6338</v>
      </c>
      <c r="R577">
        <v>3725</v>
      </c>
      <c r="S577" t="s">
        <v>7023</v>
      </c>
      <c r="V577" t="s">
        <v>6300</v>
      </c>
      <c r="Y577" t="s">
        <v>6963</v>
      </c>
      <c r="AG577" t="s">
        <v>6342</v>
      </c>
      <c r="AH577" t="s">
        <v>6343</v>
      </c>
      <c r="AN577">
        <v>0</v>
      </c>
      <c r="AO577" t="s">
        <v>3315</v>
      </c>
      <c r="AP577">
        <v>0</v>
      </c>
      <c r="AR577">
        <v>0</v>
      </c>
      <c r="AS577">
        <v>0</v>
      </c>
    </row>
    <row r="578" spans="1:45" x14ac:dyDescent="0.15">
      <c r="A578" t="s">
        <v>3314</v>
      </c>
      <c r="B578" t="s">
        <v>6294</v>
      </c>
      <c r="C578" t="s">
        <v>3314</v>
      </c>
      <c r="D578" t="s">
        <v>925</v>
      </c>
      <c r="E578" t="s">
        <v>6346</v>
      </c>
      <c r="F578" t="s">
        <v>2000</v>
      </c>
      <c r="G578" t="s">
        <v>6827</v>
      </c>
      <c r="H578" t="s">
        <v>6828</v>
      </c>
      <c r="I578" t="s">
        <v>381</v>
      </c>
      <c r="J578" t="s">
        <v>6816</v>
      </c>
      <c r="K578" t="s">
        <v>6437</v>
      </c>
      <c r="L578" t="s">
        <v>49</v>
      </c>
      <c r="M578">
        <v>0</v>
      </c>
      <c r="N578" t="s">
        <v>7023</v>
      </c>
      <c r="O578" t="s">
        <v>6876</v>
      </c>
      <c r="P578" t="s">
        <v>6876</v>
      </c>
      <c r="Q578" t="s">
        <v>6338</v>
      </c>
      <c r="R578">
        <v>9748</v>
      </c>
      <c r="S578" t="s">
        <v>7023</v>
      </c>
      <c r="V578" t="s">
        <v>6300</v>
      </c>
      <c r="Y578" t="s">
        <v>6879</v>
      </c>
      <c r="AG578" t="s">
        <v>6342</v>
      </c>
      <c r="AH578" t="s">
        <v>6343</v>
      </c>
      <c r="AN578">
        <v>0</v>
      </c>
      <c r="AO578" t="s">
        <v>3315</v>
      </c>
      <c r="AP578">
        <v>0</v>
      </c>
      <c r="AR578">
        <v>0</v>
      </c>
      <c r="AS578">
        <v>0</v>
      </c>
    </row>
    <row r="579" spans="1:45" x14ac:dyDescent="0.15">
      <c r="A579" t="s">
        <v>3314</v>
      </c>
      <c r="B579" t="s">
        <v>6294</v>
      </c>
      <c r="C579" t="s">
        <v>3314</v>
      </c>
      <c r="D579" t="s">
        <v>925</v>
      </c>
      <c r="E579" t="s">
        <v>6346</v>
      </c>
      <c r="F579" t="s">
        <v>2000</v>
      </c>
      <c r="G579" t="s">
        <v>6827</v>
      </c>
      <c r="H579" t="s">
        <v>6828</v>
      </c>
      <c r="I579" t="s">
        <v>381</v>
      </c>
      <c r="J579" t="s">
        <v>6816</v>
      </c>
      <c r="K579" t="s">
        <v>6437</v>
      </c>
      <c r="L579" t="s">
        <v>49</v>
      </c>
      <c r="M579">
        <v>0</v>
      </c>
      <c r="N579" t="s">
        <v>7023</v>
      </c>
      <c r="O579" t="s">
        <v>6876</v>
      </c>
      <c r="P579" t="s">
        <v>6876</v>
      </c>
      <c r="Q579" t="s">
        <v>6338</v>
      </c>
      <c r="R579">
        <v>10520</v>
      </c>
      <c r="S579" t="s">
        <v>7023</v>
      </c>
      <c r="V579" t="s">
        <v>6300</v>
      </c>
      <c r="Y579" t="s">
        <v>6877</v>
      </c>
      <c r="AG579" t="s">
        <v>6342</v>
      </c>
      <c r="AH579" t="s">
        <v>6343</v>
      </c>
      <c r="AN579">
        <v>0</v>
      </c>
      <c r="AO579" t="s">
        <v>3315</v>
      </c>
      <c r="AP579">
        <v>0</v>
      </c>
      <c r="AR579">
        <v>0</v>
      </c>
      <c r="AS579">
        <v>0</v>
      </c>
    </row>
    <row r="580" spans="1:45" x14ac:dyDescent="0.15">
      <c r="A580" t="s">
        <v>3314</v>
      </c>
      <c r="B580" t="s">
        <v>6294</v>
      </c>
      <c r="C580" t="s">
        <v>3314</v>
      </c>
      <c r="D580" t="s">
        <v>925</v>
      </c>
      <c r="E580" t="s">
        <v>6346</v>
      </c>
      <c r="F580" t="s">
        <v>2000</v>
      </c>
      <c r="G580" t="s">
        <v>6827</v>
      </c>
      <c r="H580" t="s">
        <v>6828</v>
      </c>
      <c r="I580" t="s">
        <v>381</v>
      </c>
      <c r="J580" t="s">
        <v>6816</v>
      </c>
      <c r="K580" t="s">
        <v>6437</v>
      </c>
      <c r="L580" t="s">
        <v>49</v>
      </c>
      <c r="M580">
        <v>0</v>
      </c>
      <c r="N580" t="s">
        <v>7023</v>
      </c>
      <c r="O580" t="s">
        <v>6866</v>
      </c>
      <c r="P580" t="s">
        <v>6866</v>
      </c>
      <c r="Q580" t="s">
        <v>6338</v>
      </c>
      <c r="R580">
        <v>938</v>
      </c>
      <c r="S580" t="s">
        <v>7023</v>
      </c>
      <c r="V580" t="s">
        <v>6300</v>
      </c>
      <c r="Y580" t="s">
        <v>6880</v>
      </c>
      <c r="AG580" t="s">
        <v>6342</v>
      </c>
      <c r="AH580" t="s">
        <v>6343</v>
      </c>
      <c r="AN580">
        <v>0</v>
      </c>
      <c r="AO580" t="s">
        <v>3315</v>
      </c>
      <c r="AP580">
        <v>0</v>
      </c>
      <c r="AR580">
        <v>0</v>
      </c>
      <c r="AS580">
        <v>0</v>
      </c>
    </row>
    <row r="581" spans="1:45" x14ac:dyDescent="0.15">
      <c r="A581" t="s">
        <v>3314</v>
      </c>
      <c r="B581" t="s">
        <v>6294</v>
      </c>
      <c r="C581" t="s">
        <v>3314</v>
      </c>
      <c r="D581" t="s">
        <v>925</v>
      </c>
      <c r="E581" t="s">
        <v>6346</v>
      </c>
      <c r="F581" t="s">
        <v>2000</v>
      </c>
      <c r="G581" t="s">
        <v>6827</v>
      </c>
      <c r="H581" t="s">
        <v>6828</v>
      </c>
      <c r="I581" t="s">
        <v>381</v>
      </c>
      <c r="J581" t="s">
        <v>6816</v>
      </c>
      <c r="K581" t="s">
        <v>6437</v>
      </c>
      <c r="L581" t="s">
        <v>49</v>
      </c>
      <c r="M581">
        <v>0</v>
      </c>
      <c r="N581" t="s">
        <v>7024</v>
      </c>
      <c r="O581" t="s">
        <v>6892</v>
      </c>
      <c r="P581" t="s">
        <v>6892</v>
      </c>
      <c r="Q581" t="s">
        <v>6338</v>
      </c>
      <c r="R581">
        <v>30000</v>
      </c>
      <c r="S581" t="s">
        <v>7024</v>
      </c>
      <c r="V581" t="s">
        <v>6300</v>
      </c>
      <c r="Y581" t="s">
        <v>6893</v>
      </c>
      <c r="AE581" t="s">
        <v>6349</v>
      </c>
      <c r="AF581" t="s">
        <v>6349</v>
      </c>
      <c r="AG581" t="s">
        <v>6342</v>
      </c>
      <c r="AH581" t="s">
        <v>6343</v>
      </c>
      <c r="AN581">
        <v>0</v>
      </c>
      <c r="AO581" t="s">
        <v>3315</v>
      </c>
      <c r="AP581">
        <v>0</v>
      </c>
      <c r="AR581">
        <v>0</v>
      </c>
      <c r="AS581">
        <v>0</v>
      </c>
    </row>
    <row r="582" spans="1:45" x14ac:dyDescent="0.15">
      <c r="A582" t="s">
        <v>3314</v>
      </c>
      <c r="B582" t="s">
        <v>6294</v>
      </c>
      <c r="C582" t="s">
        <v>3314</v>
      </c>
      <c r="D582" t="s">
        <v>925</v>
      </c>
      <c r="E582" t="s">
        <v>6346</v>
      </c>
      <c r="F582" t="s">
        <v>2000</v>
      </c>
      <c r="G582" t="s">
        <v>6827</v>
      </c>
      <c r="H582" t="s">
        <v>6828</v>
      </c>
      <c r="I582" t="s">
        <v>381</v>
      </c>
      <c r="J582" t="s">
        <v>6816</v>
      </c>
      <c r="K582" t="s">
        <v>6437</v>
      </c>
      <c r="L582" t="s">
        <v>49</v>
      </c>
      <c r="M582">
        <v>0</v>
      </c>
      <c r="N582" t="s">
        <v>7024</v>
      </c>
      <c r="O582" t="s">
        <v>6912</v>
      </c>
      <c r="P582" t="s">
        <v>6912</v>
      </c>
      <c r="Q582" t="s">
        <v>6338</v>
      </c>
      <c r="R582">
        <v>30000</v>
      </c>
      <c r="S582" t="s">
        <v>7024</v>
      </c>
      <c r="V582" t="s">
        <v>6300</v>
      </c>
      <c r="Y582" t="s">
        <v>6913</v>
      </c>
      <c r="AG582" t="s">
        <v>6342</v>
      </c>
      <c r="AH582" t="s">
        <v>6343</v>
      </c>
      <c r="AN582">
        <v>0</v>
      </c>
      <c r="AO582" t="s">
        <v>3315</v>
      </c>
      <c r="AP582">
        <v>0</v>
      </c>
      <c r="AR582">
        <v>0</v>
      </c>
      <c r="AS582">
        <v>0</v>
      </c>
    </row>
    <row r="583" spans="1:45" x14ac:dyDescent="0.15">
      <c r="A583" t="s">
        <v>3314</v>
      </c>
      <c r="B583" t="s">
        <v>6294</v>
      </c>
      <c r="C583" t="s">
        <v>3314</v>
      </c>
      <c r="D583" t="s">
        <v>925</v>
      </c>
      <c r="E583" t="s">
        <v>6346</v>
      </c>
      <c r="F583" t="s">
        <v>2000</v>
      </c>
      <c r="G583" t="s">
        <v>6827</v>
      </c>
      <c r="H583" t="s">
        <v>6828</v>
      </c>
      <c r="I583" t="s">
        <v>381</v>
      </c>
      <c r="J583" t="s">
        <v>6816</v>
      </c>
      <c r="K583" t="s">
        <v>6437</v>
      </c>
      <c r="L583" t="s">
        <v>49</v>
      </c>
      <c r="M583">
        <v>0</v>
      </c>
      <c r="N583" t="s">
        <v>7024</v>
      </c>
      <c r="O583" t="s">
        <v>6925</v>
      </c>
      <c r="P583" t="s">
        <v>6925</v>
      </c>
      <c r="Q583" t="s">
        <v>6338</v>
      </c>
      <c r="R583">
        <v>30000</v>
      </c>
      <c r="S583" t="s">
        <v>7024</v>
      </c>
      <c r="V583" t="s">
        <v>6300</v>
      </c>
      <c r="Y583" t="s">
        <v>6926</v>
      </c>
      <c r="AG583" t="s">
        <v>6344</v>
      </c>
      <c r="AH583" t="s">
        <v>6345</v>
      </c>
      <c r="AN583">
        <v>0</v>
      </c>
      <c r="AO583" t="s">
        <v>3315</v>
      </c>
      <c r="AP583">
        <v>0</v>
      </c>
      <c r="AR583">
        <v>0</v>
      </c>
      <c r="AS583">
        <v>0</v>
      </c>
    </row>
    <row r="584" spans="1:45" x14ac:dyDescent="0.15">
      <c r="A584" t="s">
        <v>3314</v>
      </c>
      <c r="B584" t="s">
        <v>6294</v>
      </c>
      <c r="C584" t="s">
        <v>3314</v>
      </c>
      <c r="D584" t="s">
        <v>925</v>
      </c>
      <c r="E584" t="s">
        <v>6346</v>
      </c>
      <c r="F584" t="s">
        <v>2000</v>
      </c>
      <c r="G584" t="s">
        <v>6827</v>
      </c>
      <c r="H584" t="s">
        <v>6828</v>
      </c>
      <c r="I584" t="s">
        <v>381</v>
      </c>
      <c r="J584" t="s">
        <v>6816</v>
      </c>
      <c r="K584" t="s">
        <v>6437</v>
      </c>
      <c r="L584" t="s">
        <v>49</v>
      </c>
      <c r="M584">
        <v>0</v>
      </c>
      <c r="N584" t="s">
        <v>7024</v>
      </c>
      <c r="O584" t="s">
        <v>6994</v>
      </c>
      <c r="P584" t="s">
        <v>6994</v>
      </c>
      <c r="Q584" t="s">
        <v>6338</v>
      </c>
      <c r="R584">
        <v>30000</v>
      </c>
      <c r="S584" t="s">
        <v>7024</v>
      </c>
      <c r="V584" t="s">
        <v>6300</v>
      </c>
      <c r="Y584" t="s">
        <v>6973</v>
      </c>
      <c r="AG584" t="s">
        <v>6342</v>
      </c>
      <c r="AH584" t="s">
        <v>6343</v>
      </c>
      <c r="AN584">
        <v>0</v>
      </c>
      <c r="AO584" t="s">
        <v>3315</v>
      </c>
      <c r="AP584">
        <v>0</v>
      </c>
      <c r="AR584">
        <v>0</v>
      </c>
      <c r="AS584">
        <v>0</v>
      </c>
    </row>
    <row r="585" spans="1:45" x14ac:dyDescent="0.15">
      <c r="A585" t="s">
        <v>3314</v>
      </c>
      <c r="B585" t="s">
        <v>6294</v>
      </c>
      <c r="C585" t="s">
        <v>3314</v>
      </c>
      <c r="D585" t="s">
        <v>925</v>
      </c>
      <c r="E585" t="s">
        <v>6346</v>
      </c>
      <c r="F585" t="s">
        <v>2000</v>
      </c>
      <c r="G585" t="s">
        <v>6827</v>
      </c>
      <c r="H585" t="s">
        <v>6828</v>
      </c>
      <c r="I585" t="s">
        <v>381</v>
      </c>
      <c r="J585" t="s">
        <v>6816</v>
      </c>
      <c r="K585" t="s">
        <v>6437</v>
      </c>
      <c r="L585" t="s">
        <v>49</v>
      </c>
      <c r="M585">
        <v>0</v>
      </c>
      <c r="N585" t="s">
        <v>7024</v>
      </c>
      <c r="O585" t="s">
        <v>6996</v>
      </c>
      <c r="P585" t="s">
        <v>6996</v>
      </c>
      <c r="Q585" t="s">
        <v>6338</v>
      </c>
      <c r="R585">
        <v>30000</v>
      </c>
      <c r="S585" t="s">
        <v>7024</v>
      </c>
      <c r="V585" t="s">
        <v>6300</v>
      </c>
      <c r="Y585" t="s">
        <v>6997</v>
      </c>
      <c r="AG585" t="s">
        <v>6342</v>
      </c>
      <c r="AH585" t="s">
        <v>6343</v>
      </c>
      <c r="AN585">
        <v>0</v>
      </c>
      <c r="AO585" t="s">
        <v>3315</v>
      </c>
      <c r="AP585">
        <v>0</v>
      </c>
      <c r="AR585">
        <v>0</v>
      </c>
      <c r="AS585">
        <v>0</v>
      </c>
    </row>
    <row r="586" spans="1:45" x14ac:dyDescent="0.15">
      <c r="A586" t="s">
        <v>3314</v>
      </c>
      <c r="B586" t="s">
        <v>6294</v>
      </c>
      <c r="C586" t="s">
        <v>3314</v>
      </c>
      <c r="D586" t="s">
        <v>925</v>
      </c>
      <c r="E586" t="s">
        <v>6346</v>
      </c>
      <c r="F586" t="s">
        <v>2000</v>
      </c>
      <c r="G586" t="s">
        <v>6827</v>
      </c>
      <c r="H586" t="s">
        <v>6828</v>
      </c>
      <c r="I586" t="s">
        <v>381</v>
      </c>
      <c r="J586" t="s">
        <v>6816</v>
      </c>
      <c r="K586" t="s">
        <v>6437</v>
      </c>
      <c r="L586" t="s">
        <v>49</v>
      </c>
      <c r="M586">
        <v>0</v>
      </c>
      <c r="N586" t="s">
        <v>7025</v>
      </c>
      <c r="O586" t="s">
        <v>6906</v>
      </c>
      <c r="P586" t="s">
        <v>6906</v>
      </c>
      <c r="Q586" t="s">
        <v>6338</v>
      </c>
      <c r="R586">
        <v>28813</v>
      </c>
      <c r="S586" t="s">
        <v>7025</v>
      </c>
      <c r="V586" t="s">
        <v>6300</v>
      </c>
      <c r="Y586" t="s">
        <v>6907</v>
      </c>
      <c r="AG586" t="s">
        <v>6342</v>
      </c>
      <c r="AH586" t="s">
        <v>6343</v>
      </c>
      <c r="AN586">
        <v>0</v>
      </c>
      <c r="AO586" t="s">
        <v>3315</v>
      </c>
      <c r="AP586">
        <v>0</v>
      </c>
      <c r="AR586">
        <v>0</v>
      </c>
      <c r="AS586">
        <v>0</v>
      </c>
    </row>
    <row r="587" spans="1:45" x14ac:dyDescent="0.15">
      <c r="A587" t="s">
        <v>3314</v>
      </c>
      <c r="B587" t="s">
        <v>6294</v>
      </c>
      <c r="C587" t="s">
        <v>3314</v>
      </c>
      <c r="D587" t="s">
        <v>925</v>
      </c>
      <c r="E587" t="s">
        <v>6346</v>
      </c>
      <c r="F587" t="s">
        <v>2000</v>
      </c>
      <c r="G587" t="s">
        <v>6827</v>
      </c>
      <c r="H587" t="s">
        <v>6828</v>
      </c>
      <c r="I587" t="s">
        <v>381</v>
      </c>
      <c r="J587" t="s">
        <v>6816</v>
      </c>
      <c r="K587" t="s">
        <v>6437</v>
      </c>
      <c r="L587" t="s">
        <v>49</v>
      </c>
      <c r="M587">
        <v>0</v>
      </c>
      <c r="N587" t="s">
        <v>7025</v>
      </c>
      <c r="O587" t="s">
        <v>6908</v>
      </c>
      <c r="P587" t="s">
        <v>6908</v>
      </c>
      <c r="Q587" t="s">
        <v>6338</v>
      </c>
      <c r="R587">
        <v>31187</v>
      </c>
      <c r="S587" t="s">
        <v>7025</v>
      </c>
      <c r="V587" t="s">
        <v>6300</v>
      </c>
      <c r="Y587" t="s">
        <v>6909</v>
      </c>
      <c r="AG587" t="s">
        <v>6342</v>
      </c>
      <c r="AH587" t="s">
        <v>6343</v>
      </c>
      <c r="AN587">
        <v>0</v>
      </c>
      <c r="AO587" t="s">
        <v>3315</v>
      </c>
      <c r="AP587">
        <v>0</v>
      </c>
      <c r="AR587">
        <v>0</v>
      </c>
      <c r="AS587">
        <v>0</v>
      </c>
    </row>
    <row r="588" spans="1:45" x14ac:dyDescent="0.15">
      <c r="A588" t="s">
        <v>3314</v>
      </c>
      <c r="B588" t="s">
        <v>6294</v>
      </c>
      <c r="C588" t="s">
        <v>3314</v>
      </c>
      <c r="D588" t="s">
        <v>925</v>
      </c>
      <c r="E588" t="s">
        <v>6346</v>
      </c>
      <c r="F588" t="s">
        <v>2000</v>
      </c>
      <c r="G588" t="s">
        <v>6827</v>
      </c>
      <c r="H588" t="s">
        <v>6828</v>
      </c>
      <c r="I588" t="s">
        <v>381</v>
      </c>
      <c r="J588" t="s">
        <v>6816</v>
      </c>
      <c r="K588" t="s">
        <v>6437</v>
      </c>
      <c r="L588" t="s">
        <v>49</v>
      </c>
      <c r="M588">
        <v>0</v>
      </c>
      <c r="N588" t="s">
        <v>7025</v>
      </c>
      <c r="O588" t="s">
        <v>6987</v>
      </c>
      <c r="P588" t="s">
        <v>6987</v>
      </c>
      <c r="Q588" t="s">
        <v>6338</v>
      </c>
      <c r="R588">
        <v>30000</v>
      </c>
      <c r="S588" t="s">
        <v>7025</v>
      </c>
      <c r="V588" t="s">
        <v>6300</v>
      </c>
      <c r="Y588" t="s">
        <v>6988</v>
      </c>
      <c r="AG588" t="s">
        <v>6344</v>
      </c>
      <c r="AH588" t="s">
        <v>6345</v>
      </c>
      <c r="AN588">
        <v>0</v>
      </c>
      <c r="AO588" t="s">
        <v>3315</v>
      </c>
      <c r="AP588">
        <v>0</v>
      </c>
      <c r="AR588">
        <v>0</v>
      </c>
      <c r="AS588">
        <v>0</v>
      </c>
    </row>
    <row r="589" spans="1:45" x14ac:dyDescent="0.15">
      <c r="A589" t="s">
        <v>3314</v>
      </c>
      <c r="B589" t="s">
        <v>6294</v>
      </c>
      <c r="C589" t="s">
        <v>3314</v>
      </c>
      <c r="D589" t="s">
        <v>925</v>
      </c>
      <c r="E589" t="s">
        <v>6346</v>
      </c>
      <c r="F589" t="s">
        <v>2000</v>
      </c>
      <c r="G589" t="s">
        <v>6827</v>
      </c>
      <c r="H589" t="s">
        <v>6828</v>
      </c>
      <c r="I589" t="s">
        <v>381</v>
      </c>
      <c r="J589" t="s">
        <v>6816</v>
      </c>
      <c r="K589" t="s">
        <v>6437</v>
      </c>
      <c r="L589" t="s">
        <v>49</v>
      </c>
      <c r="M589">
        <v>0</v>
      </c>
      <c r="N589" t="s">
        <v>7025</v>
      </c>
      <c r="O589" t="s">
        <v>6967</v>
      </c>
      <c r="P589" t="s">
        <v>6967</v>
      </c>
      <c r="Q589" t="s">
        <v>6338</v>
      </c>
      <c r="R589">
        <v>30000</v>
      </c>
      <c r="S589" t="s">
        <v>7025</v>
      </c>
      <c r="V589" t="s">
        <v>6300</v>
      </c>
      <c r="Y589" t="s">
        <v>6968</v>
      </c>
      <c r="AG589" t="s">
        <v>6342</v>
      </c>
      <c r="AH589" t="s">
        <v>6343</v>
      </c>
      <c r="AN589">
        <v>0</v>
      </c>
      <c r="AO589" t="s">
        <v>3315</v>
      </c>
      <c r="AP589">
        <v>0</v>
      </c>
      <c r="AR589">
        <v>0</v>
      </c>
      <c r="AS589">
        <v>0</v>
      </c>
    </row>
    <row r="590" spans="1:45" x14ac:dyDescent="0.15">
      <c r="A590" t="s">
        <v>3314</v>
      </c>
      <c r="B590" t="s">
        <v>6294</v>
      </c>
      <c r="C590" t="s">
        <v>3314</v>
      </c>
      <c r="D590" t="s">
        <v>925</v>
      </c>
      <c r="E590" t="s">
        <v>6346</v>
      </c>
      <c r="F590" t="s">
        <v>2000</v>
      </c>
      <c r="G590" t="s">
        <v>6827</v>
      </c>
      <c r="H590" t="s">
        <v>6828</v>
      </c>
      <c r="I590" t="s">
        <v>381</v>
      </c>
      <c r="J590" t="s">
        <v>6816</v>
      </c>
      <c r="K590" t="s">
        <v>6437</v>
      </c>
      <c r="L590" t="s">
        <v>49</v>
      </c>
      <c r="M590">
        <v>0</v>
      </c>
      <c r="N590" t="s">
        <v>7025</v>
      </c>
      <c r="O590" t="s">
        <v>6969</v>
      </c>
      <c r="P590" t="s">
        <v>6969</v>
      </c>
      <c r="Q590" t="s">
        <v>6338</v>
      </c>
      <c r="R590">
        <v>30000</v>
      </c>
      <c r="S590" t="s">
        <v>7025</v>
      </c>
      <c r="V590" t="s">
        <v>6300</v>
      </c>
      <c r="Y590" t="s">
        <v>6970</v>
      </c>
      <c r="AG590" t="s">
        <v>6342</v>
      </c>
      <c r="AH590" t="s">
        <v>6343</v>
      </c>
      <c r="AN590">
        <v>0</v>
      </c>
      <c r="AO590" t="s">
        <v>3315</v>
      </c>
      <c r="AP590">
        <v>0</v>
      </c>
      <c r="AR590">
        <v>0</v>
      </c>
      <c r="AS590">
        <v>0</v>
      </c>
    </row>
    <row r="591" spans="1:45" x14ac:dyDescent="0.15">
      <c r="A591" t="s">
        <v>3314</v>
      </c>
      <c r="B591" t="s">
        <v>6294</v>
      </c>
      <c r="C591" t="s">
        <v>3314</v>
      </c>
      <c r="D591" t="s">
        <v>925</v>
      </c>
      <c r="E591" t="s">
        <v>6346</v>
      </c>
      <c r="F591" t="s">
        <v>2000</v>
      </c>
      <c r="G591" t="s">
        <v>6827</v>
      </c>
      <c r="H591" t="s">
        <v>6828</v>
      </c>
      <c r="I591" t="s">
        <v>381</v>
      </c>
      <c r="J591" t="s">
        <v>6816</v>
      </c>
      <c r="K591" t="s">
        <v>6437</v>
      </c>
      <c r="L591" t="s">
        <v>49</v>
      </c>
      <c r="M591">
        <v>0</v>
      </c>
      <c r="N591" t="s">
        <v>7026</v>
      </c>
      <c r="O591" t="s">
        <v>7027</v>
      </c>
      <c r="P591" t="s">
        <v>7027</v>
      </c>
      <c r="Q591" t="s">
        <v>6338</v>
      </c>
      <c r="R591">
        <v>23754</v>
      </c>
      <c r="S591" t="s">
        <v>7026</v>
      </c>
      <c r="V591" t="s">
        <v>6300</v>
      </c>
      <c r="Y591" t="s">
        <v>7028</v>
      </c>
      <c r="AG591" t="s">
        <v>6342</v>
      </c>
      <c r="AH591" t="s">
        <v>6343</v>
      </c>
      <c r="AN591">
        <v>0</v>
      </c>
      <c r="AO591" t="s">
        <v>3315</v>
      </c>
      <c r="AP591">
        <v>0</v>
      </c>
      <c r="AR591">
        <v>0</v>
      </c>
      <c r="AS591">
        <v>0</v>
      </c>
    </row>
    <row r="592" spans="1:45" x14ac:dyDescent="0.15">
      <c r="A592" t="s">
        <v>3314</v>
      </c>
      <c r="B592" t="s">
        <v>6294</v>
      </c>
      <c r="C592" t="s">
        <v>3314</v>
      </c>
      <c r="D592" t="s">
        <v>925</v>
      </c>
      <c r="E592" t="s">
        <v>6346</v>
      </c>
      <c r="F592" t="s">
        <v>2000</v>
      </c>
      <c r="G592" t="s">
        <v>6827</v>
      </c>
      <c r="H592" t="s">
        <v>6828</v>
      </c>
      <c r="I592" t="s">
        <v>381</v>
      </c>
      <c r="J592" t="s">
        <v>6816</v>
      </c>
      <c r="K592" t="s">
        <v>6437</v>
      </c>
      <c r="L592" t="s">
        <v>49</v>
      </c>
      <c r="M592">
        <v>0</v>
      </c>
      <c r="N592" t="s">
        <v>7026</v>
      </c>
      <c r="O592" t="s">
        <v>6831</v>
      </c>
      <c r="P592" t="s">
        <v>6831</v>
      </c>
      <c r="Q592" t="s">
        <v>6338</v>
      </c>
      <c r="R592">
        <v>246</v>
      </c>
      <c r="S592" t="s">
        <v>7026</v>
      </c>
      <c r="V592" t="s">
        <v>6300</v>
      </c>
      <c r="Y592" t="s">
        <v>6832</v>
      </c>
      <c r="AG592" t="s">
        <v>6342</v>
      </c>
      <c r="AH592" t="s">
        <v>6343</v>
      </c>
      <c r="AN592">
        <v>0</v>
      </c>
      <c r="AO592" t="s">
        <v>3315</v>
      </c>
      <c r="AP592">
        <v>0</v>
      </c>
      <c r="AR592">
        <v>0</v>
      </c>
      <c r="AS592">
        <v>0</v>
      </c>
    </row>
    <row r="593" spans="1:45" x14ac:dyDescent="0.15">
      <c r="A593" t="s">
        <v>3314</v>
      </c>
      <c r="B593" t="s">
        <v>6294</v>
      </c>
      <c r="C593" t="s">
        <v>3314</v>
      </c>
      <c r="D593" t="s">
        <v>925</v>
      </c>
      <c r="E593" t="s">
        <v>6346</v>
      </c>
      <c r="F593" t="s">
        <v>2000</v>
      </c>
      <c r="G593" t="s">
        <v>6827</v>
      </c>
      <c r="H593" t="s">
        <v>6828</v>
      </c>
      <c r="I593" t="s">
        <v>381</v>
      </c>
      <c r="J593" t="s">
        <v>6816</v>
      </c>
      <c r="K593" t="s">
        <v>6437</v>
      </c>
      <c r="L593" t="s">
        <v>49</v>
      </c>
      <c r="M593">
        <v>0</v>
      </c>
      <c r="N593" t="s">
        <v>7026</v>
      </c>
      <c r="O593" t="s">
        <v>6987</v>
      </c>
      <c r="P593" t="s">
        <v>6987</v>
      </c>
      <c r="Q593" t="s">
        <v>6338</v>
      </c>
      <c r="R593">
        <v>60000</v>
      </c>
      <c r="S593" t="s">
        <v>7026</v>
      </c>
      <c r="V593" t="s">
        <v>6300</v>
      </c>
      <c r="Y593" t="s">
        <v>6988</v>
      </c>
      <c r="AG593" t="s">
        <v>6344</v>
      </c>
      <c r="AH593" t="s">
        <v>6345</v>
      </c>
      <c r="AN593">
        <v>0</v>
      </c>
      <c r="AO593" t="s">
        <v>3315</v>
      </c>
      <c r="AP593">
        <v>0</v>
      </c>
      <c r="AR593">
        <v>0</v>
      </c>
      <c r="AS593">
        <v>0</v>
      </c>
    </row>
    <row r="594" spans="1:45" x14ac:dyDescent="0.15">
      <c r="A594" t="s">
        <v>3314</v>
      </c>
      <c r="B594" t="s">
        <v>6294</v>
      </c>
      <c r="C594" t="s">
        <v>3314</v>
      </c>
      <c r="D594" t="s">
        <v>925</v>
      </c>
      <c r="E594" t="s">
        <v>6346</v>
      </c>
      <c r="F594" t="s">
        <v>2000</v>
      </c>
      <c r="G594" t="s">
        <v>6827</v>
      </c>
      <c r="H594" t="s">
        <v>6828</v>
      </c>
      <c r="I594" t="s">
        <v>381</v>
      </c>
      <c r="J594" t="s">
        <v>6816</v>
      </c>
      <c r="K594" t="s">
        <v>6437</v>
      </c>
      <c r="L594" t="s">
        <v>49</v>
      </c>
      <c r="M594">
        <v>0</v>
      </c>
      <c r="N594" t="s">
        <v>7026</v>
      </c>
      <c r="O594" t="s">
        <v>6925</v>
      </c>
      <c r="P594" t="s">
        <v>6925</v>
      </c>
      <c r="Q594" t="s">
        <v>6338</v>
      </c>
      <c r="R594">
        <v>30000</v>
      </c>
      <c r="S594" t="s">
        <v>7026</v>
      </c>
      <c r="V594" t="s">
        <v>6300</v>
      </c>
      <c r="Y594" t="s">
        <v>6926</v>
      </c>
      <c r="AG594" t="s">
        <v>6344</v>
      </c>
      <c r="AH594" t="s">
        <v>6345</v>
      </c>
      <c r="AN594">
        <v>0</v>
      </c>
      <c r="AO594" t="s">
        <v>3315</v>
      </c>
      <c r="AP594">
        <v>0</v>
      </c>
      <c r="AR594">
        <v>0</v>
      </c>
      <c r="AS594">
        <v>0</v>
      </c>
    </row>
    <row r="595" spans="1:45" x14ac:dyDescent="0.15">
      <c r="A595" t="s">
        <v>3314</v>
      </c>
      <c r="B595" t="s">
        <v>6294</v>
      </c>
      <c r="C595" t="s">
        <v>3314</v>
      </c>
      <c r="D595" t="s">
        <v>925</v>
      </c>
      <c r="E595" t="s">
        <v>6346</v>
      </c>
      <c r="F595" t="s">
        <v>2000</v>
      </c>
      <c r="G595" t="s">
        <v>6827</v>
      </c>
      <c r="H595" t="s">
        <v>6828</v>
      </c>
      <c r="I595" t="s">
        <v>381</v>
      </c>
      <c r="J595" t="s">
        <v>6816</v>
      </c>
      <c r="K595" t="s">
        <v>6437</v>
      </c>
      <c r="L595" t="s">
        <v>49</v>
      </c>
      <c r="M595">
        <v>0</v>
      </c>
      <c r="N595" t="s">
        <v>7026</v>
      </c>
      <c r="O595" t="s">
        <v>6972</v>
      </c>
      <c r="P595" t="s">
        <v>6972</v>
      </c>
      <c r="Q595" t="s">
        <v>6338</v>
      </c>
      <c r="R595">
        <v>30000</v>
      </c>
      <c r="S595" t="s">
        <v>7026</v>
      </c>
      <c r="V595" t="s">
        <v>6300</v>
      </c>
      <c r="Y595" t="s">
        <v>6973</v>
      </c>
      <c r="AG595" t="s">
        <v>6342</v>
      </c>
      <c r="AH595" t="s">
        <v>6343</v>
      </c>
      <c r="AN595">
        <v>0</v>
      </c>
      <c r="AO595" t="s">
        <v>3315</v>
      </c>
      <c r="AP595">
        <v>0</v>
      </c>
      <c r="AR595">
        <v>0</v>
      </c>
      <c r="AS595">
        <v>0</v>
      </c>
    </row>
    <row r="596" spans="1:45" x14ac:dyDescent="0.15">
      <c r="A596" t="s">
        <v>3314</v>
      </c>
      <c r="B596" t="s">
        <v>6294</v>
      </c>
      <c r="C596" t="s">
        <v>3314</v>
      </c>
      <c r="D596" t="s">
        <v>925</v>
      </c>
      <c r="E596" t="s">
        <v>6346</v>
      </c>
      <c r="F596" t="s">
        <v>2000</v>
      </c>
      <c r="G596" t="s">
        <v>6827</v>
      </c>
      <c r="H596" t="s">
        <v>6828</v>
      </c>
      <c r="I596" t="s">
        <v>381</v>
      </c>
      <c r="J596" t="s">
        <v>6816</v>
      </c>
      <c r="K596" t="s">
        <v>6437</v>
      </c>
      <c r="L596" t="s">
        <v>49</v>
      </c>
      <c r="M596">
        <v>0</v>
      </c>
      <c r="N596" t="s">
        <v>7029</v>
      </c>
      <c r="O596" t="s">
        <v>7027</v>
      </c>
      <c r="P596" t="s">
        <v>7027</v>
      </c>
      <c r="Q596" t="s">
        <v>6338</v>
      </c>
      <c r="R596">
        <v>1489</v>
      </c>
      <c r="S596" t="s">
        <v>7029</v>
      </c>
      <c r="V596" t="s">
        <v>6300</v>
      </c>
      <c r="Y596" t="s">
        <v>7028</v>
      </c>
      <c r="AG596" t="s">
        <v>6342</v>
      </c>
      <c r="AH596" t="s">
        <v>6343</v>
      </c>
      <c r="AN596">
        <v>0</v>
      </c>
      <c r="AO596" t="s">
        <v>3315</v>
      </c>
      <c r="AP596">
        <v>0</v>
      </c>
      <c r="AR596">
        <v>0</v>
      </c>
      <c r="AS596">
        <v>0</v>
      </c>
    </row>
    <row r="597" spans="1:45" x14ac:dyDescent="0.15">
      <c r="A597" t="s">
        <v>3314</v>
      </c>
      <c r="B597" t="s">
        <v>6294</v>
      </c>
      <c r="C597" t="s">
        <v>3314</v>
      </c>
      <c r="D597" t="s">
        <v>925</v>
      </c>
      <c r="E597" t="s">
        <v>6346</v>
      </c>
      <c r="F597" t="s">
        <v>2000</v>
      </c>
      <c r="G597" t="s">
        <v>6827</v>
      </c>
      <c r="H597" t="s">
        <v>6828</v>
      </c>
      <c r="I597" t="s">
        <v>381</v>
      </c>
      <c r="J597" t="s">
        <v>6816</v>
      </c>
      <c r="K597" t="s">
        <v>6437</v>
      </c>
      <c r="L597" t="s">
        <v>49</v>
      </c>
      <c r="M597">
        <v>0</v>
      </c>
      <c r="N597" t="s">
        <v>7029</v>
      </c>
      <c r="O597" t="s">
        <v>6902</v>
      </c>
      <c r="P597" t="s">
        <v>6902</v>
      </c>
      <c r="Q597" t="s">
        <v>6338</v>
      </c>
      <c r="R597">
        <v>30000</v>
      </c>
      <c r="S597" t="s">
        <v>7029</v>
      </c>
      <c r="V597" t="s">
        <v>6300</v>
      </c>
      <c r="Y597" t="s">
        <v>6903</v>
      </c>
      <c r="AG597" t="s">
        <v>6342</v>
      </c>
      <c r="AH597" t="s">
        <v>6343</v>
      </c>
      <c r="AN597">
        <v>0</v>
      </c>
      <c r="AO597" t="s">
        <v>3315</v>
      </c>
      <c r="AP597">
        <v>0</v>
      </c>
      <c r="AR597">
        <v>0</v>
      </c>
      <c r="AS597">
        <v>0</v>
      </c>
    </row>
    <row r="598" spans="1:45" x14ac:dyDescent="0.15">
      <c r="A598" t="s">
        <v>3314</v>
      </c>
      <c r="B598" t="s">
        <v>6294</v>
      </c>
      <c r="C598" t="s">
        <v>3314</v>
      </c>
      <c r="D598" t="s">
        <v>925</v>
      </c>
      <c r="E598" t="s">
        <v>6346</v>
      </c>
      <c r="F598" t="s">
        <v>2000</v>
      </c>
      <c r="G598" t="s">
        <v>6827</v>
      </c>
      <c r="H598" t="s">
        <v>6828</v>
      </c>
      <c r="I598" t="s">
        <v>381</v>
      </c>
      <c r="J598" t="s">
        <v>6816</v>
      </c>
      <c r="K598" t="s">
        <v>6437</v>
      </c>
      <c r="L598" t="s">
        <v>49</v>
      </c>
      <c r="M598">
        <v>0</v>
      </c>
      <c r="N598" t="s">
        <v>7029</v>
      </c>
      <c r="O598" t="s">
        <v>6944</v>
      </c>
      <c r="P598" t="s">
        <v>6944</v>
      </c>
      <c r="Q598" t="s">
        <v>6338</v>
      </c>
      <c r="R598">
        <v>1428</v>
      </c>
      <c r="S598" t="s">
        <v>7029</v>
      </c>
      <c r="V598" t="s">
        <v>6300</v>
      </c>
      <c r="Y598" t="s">
        <v>6945</v>
      </c>
      <c r="AG598" t="s">
        <v>6342</v>
      </c>
      <c r="AH598" t="s">
        <v>6343</v>
      </c>
      <c r="AN598">
        <v>0</v>
      </c>
      <c r="AO598" t="s">
        <v>3315</v>
      </c>
      <c r="AP598">
        <v>0</v>
      </c>
      <c r="AR598">
        <v>0</v>
      </c>
      <c r="AS598">
        <v>0</v>
      </c>
    </row>
    <row r="599" spans="1:45" x14ac:dyDescent="0.15">
      <c r="A599" t="s">
        <v>3314</v>
      </c>
      <c r="B599" t="s">
        <v>6294</v>
      </c>
      <c r="C599" t="s">
        <v>3314</v>
      </c>
      <c r="D599" t="s">
        <v>925</v>
      </c>
      <c r="E599" t="s">
        <v>6346</v>
      </c>
      <c r="F599" t="s">
        <v>2000</v>
      </c>
      <c r="G599" t="s">
        <v>6827</v>
      </c>
      <c r="H599" t="s">
        <v>6828</v>
      </c>
      <c r="I599" t="s">
        <v>381</v>
      </c>
      <c r="J599" t="s">
        <v>6816</v>
      </c>
      <c r="K599" t="s">
        <v>6437</v>
      </c>
      <c r="L599" t="s">
        <v>49</v>
      </c>
      <c r="M599">
        <v>0</v>
      </c>
      <c r="N599" t="s">
        <v>7029</v>
      </c>
      <c r="O599" t="s">
        <v>6915</v>
      </c>
      <c r="P599" t="s">
        <v>6915</v>
      </c>
      <c r="Q599" t="s">
        <v>6338</v>
      </c>
      <c r="R599">
        <v>9011</v>
      </c>
      <c r="S599" t="s">
        <v>7029</v>
      </c>
      <c r="V599" t="s">
        <v>6300</v>
      </c>
      <c r="Y599" t="s">
        <v>6916</v>
      </c>
      <c r="AG599" t="s">
        <v>6342</v>
      </c>
      <c r="AH599" t="s">
        <v>6343</v>
      </c>
      <c r="AN599">
        <v>0</v>
      </c>
      <c r="AO599" t="s">
        <v>3315</v>
      </c>
      <c r="AP599">
        <v>0</v>
      </c>
      <c r="AR599">
        <v>0</v>
      </c>
      <c r="AS599">
        <v>0</v>
      </c>
    </row>
    <row r="600" spans="1:45" x14ac:dyDescent="0.15">
      <c r="A600" t="s">
        <v>3314</v>
      </c>
      <c r="B600" t="s">
        <v>6294</v>
      </c>
      <c r="C600" t="s">
        <v>3314</v>
      </c>
      <c r="D600" t="s">
        <v>925</v>
      </c>
      <c r="E600" t="s">
        <v>6346</v>
      </c>
      <c r="F600" t="s">
        <v>2000</v>
      </c>
      <c r="G600" t="s">
        <v>6827</v>
      </c>
      <c r="H600" t="s">
        <v>6828</v>
      </c>
      <c r="I600" t="s">
        <v>381</v>
      </c>
      <c r="J600" t="s">
        <v>6816</v>
      </c>
      <c r="K600" t="s">
        <v>6437</v>
      </c>
      <c r="L600" t="s">
        <v>49</v>
      </c>
      <c r="M600">
        <v>0</v>
      </c>
      <c r="N600" t="s">
        <v>7029</v>
      </c>
      <c r="O600" t="s">
        <v>6955</v>
      </c>
      <c r="P600" t="s">
        <v>6955</v>
      </c>
      <c r="Q600" t="s">
        <v>6338</v>
      </c>
      <c r="R600">
        <v>30000</v>
      </c>
      <c r="S600" t="s">
        <v>7029</v>
      </c>
      <c r="V600" t="s">
        <v>6300</v>
      </c>
      <c r="Y600" t="s">
        <v>6956</v>
      </c>
      <c r="AG600" t="s">
        <v>6342</v>
      </c>
      <c r="AH600" t="s">
        <v>6343</v>
      </c>
      <c r="AN600">
        <v>0</v>
      </c>
      <c r="AO600" t="s">
        <v>3315</v>
      </c>
      <c r="AP600">
        <v>0</v>
      </c>
      <c r="AR600">
        <v>0</v>
      </c>
      <c r="AS600">
        <v>0</v>
      </c>
    </row>
    <row r="601" spans="1:45" x14ac:dyDescent="0.15">
      <c r="A601" t="s">
        <v>3314</v>
      </c>
      <c r="B601" t="s">
        <v>6294</v>
      </c>
      <c r="C601" t="s">
        <v>3314</v>
      </c>
      <c r="D601" t="s">
        <v>925</v>
      </c>
      <c r="E601" t="s">
        <v>6346</v>
      </c>
      <c r="F601" t="s">
        <v>2000</v>
      </c>
      <c r="G601" t="s">
        <v>6827</v>
      </c>
      <c r="H601" t="s">
        <v>6828</v>
      </c>
      <c r="I601" t="s">
        <v>381</v>
      </c>
      <c r="J601" t="s">
        <v>6816</v>
      </c>
      <c r="K601" t="s">
        <v>6437</v>
      </c>
      <c r="L601" t="s">
        <v>49</v>
      </c>
      <c r="M601">
        <v>0</v>
      </c>
      <c r="N601" t="s">
        <v>7029</v>
      </c>
      <c r="O601" t="s">
        <v>6835</v>
      </c>
      <c r="P601" t="s">
        <v>6835</v>
      </c>
      <c r="Q601" t="s">
        <v>6338</v>
      </c>
      <c r="R601">
        <v>60000</v>
      </c>
      <c r="S601" t="s">
        <v>7029</v>
      </c>
      <c r="V601" t="s">
        <v>6300</v>
      </c>
      <c r="Y601" t="s">
        <v>6836</v>
      </c>
      <c r="AG601" t="s">
        <v>6344</v>
      </c>
      <c r="AH601" t="s">
        <v>6345</v>
      </c>
      <c r="AN601">
        <v>0</v>
      </c>
      <c r="AO601" t="s">
        <v>3315</v>
      </c>
      <c r="AP601">
        <v>0</v>
      </c>
      <c r="AR601">
        <v>0</v>
      </c>
      <c r="AS601">
        <v>0</v>
      </c>
    </row>
    <row r="602" spans="1:45" x14ac:dyDescent="0.15">
      <c r="A602" t="s">
        <v>3314</v>
      </c>
      <c r="B602" t="s">
        <v>6294</v>
      </c>
      <c r="C602" t="s">
        <v>3314</v>
      </c>
      <c r="D602" t="s">
        <v>925</v>
      </c>
      <c r="E602" t="s">
        <v>6346</v>
      </c>
      <c r="F602" t="s">
        <v>2000</v>
      </c>
      <c r="G602" t="s">
        <v>6827</v>
      </c>
      <c r="H602" t="s">
        <v>6828</v>
      </c>
      <c r="I602" t="s">
        <v>381</v>
      </c>
      <c r="J602" t="s">
        <v>6816</v>
      </c>
      <c r="K602" t="s">
        <v>6437</v>
      </c>
      <c r="L602" t="s">
        <v>49</v>
      </c>
      <c r="M602">
        <v>0</v>
      </c>
      <c r="N602" t="s">
        <v>7029</v>
      </c>
      <c r="O602" t="s">
        <v>6967</v>
      </c>
      <c r="P602" t="s">
        <v>6967</v>
      </c>
      <c r="Q602" t="s">
        <v>6338</v>
      </c>
      <c r="R602">
        <v>30000</v>
      </c>
      <c r="S602" t="s">
        <v>7029</v>
      </c>
      <c r="V602" t="s">
        <v>6300</v>
      </c>
      <c r="Y602" t="s">
        <v>6968</v>
      </c>
      <c r="AG602" t="s">
        <v>6342</v>
      </c>
      <c r="AH602" t="s">
        <v>6343</v>
      </c>
      <c r="AN602">
        <v>0</v>
      </c>
      <c r="AO602" t="s">
        <v>3315</v>
      </c>
      <c r="AP602">
        <v>0</v>
      </c>
      <c r="AR602">
        <v>0</v>
      </c>
      <c r="AS602">
        <v>0</v>
      </c>
    </row>
    <row r="603" spans="1:45" x14ac:dyDescent="0.15">
      <c r="A603" t="s">
        <v>3314</v>
      </c>
      <c r="B603" t="s">
        <v>6294</v>
      </c>
      <c r="C603" t="s">
        <v>3314</v>
      </c>
      <c r="D603" t="s">
        <v>925</v>
      </c>
      <c r="E603" t="s">
        <v>6346</v>
      </c>
      <c r="F603" t="s">
        <v>2000</v>
      </c>
      <c r="G603" t="s">
        <v>6827</v>
      </c>
      <c r="H603" t="s">
        <v>6828</v>
      </c>
      <c r="I603" t="s">
        <v>381</v>
      </c>
      <c r="J603" t="s">
        <v>6816</v>
      </c>
      <c r="K603" t="s">
        <v>6437</v>
      </c>
      <c r="L603" t="s">
        <v>49</v>
      </c>
      <c r="M603">
        <v>0</v>
      </c>
      <c r="N603" t="s">
        <v>7029</v>
      </c>
      <c r="O603" t="s">
        <v>6951</v>
      </c>
      <c r="P603" t="s">
        <v>6951</v>
      </c>
      <c r="Q603" t="s">
        <v>6338</v>
      </c>
      <c r="R603">
        <v>21072</v>
      </c>
      <c r="S603" t="s">
        <v>7029</v>
      </c>
      <c r="V603" t="s">
        <v>6300</v>
      </c>
      <c r="Y603" t="s">
        <v>6952</v>
      </c>
      <c r="AG603" t="s">
        <v>6342</v>
      </c>
      <c r="AH603" t="s">
        <v>6343</v>
      </c>
      <c r="AN603">
        <v>0</v>
      </c>
      <c r="AO603" t="s">
        <v>3315</v>
      </c>
      <c r="AP603">
        <v>0</v>
      </c>
      <c r="AR603">
        <v>0</v>
      </c>
      <c r="AS603">
        <v>0</v>
      </c>
    </row>
    <row r="604" spans="1:45" x14ac:dyDescent="0.15">
      <c r="A604" t="s">
        <v>3314</v>
      </c>
      <c r="B604" t="s">
        <v>6294</v>
      </c>
      <c r="C604" t="s">
        <v>3314</v>
      </c>
      <c r="D604" t="s">
        <v>925</v>
      </c>
      <c r="E604" t="s">
        <v>6346</v>
      </c>
      <c r="F604" t="s">
        <v>2000</v>
      </c>
      <c r="G604" t="s">
        <v>6827</v>
      </c>
      <c r="H604" t="s">
        <v>6828</v>
      </c>
      <c r="I604" t="s">
        <v>381</v>
      </c>
      <c r="J604" t="s">
        <v>6816</v>
      </c>
      <c r="K604" t="s">
        <v>6437</v>
      </c>
      <c r="L604" t="s">
        <v>49</v>
      </c>
      <c r="M604">
        <v>0</v>
      </c>
      <c r="N604" t="s">
        <v>7030</v>
      </c>
      <c r="O604" t="s">
        <v>6888</v>
      </c>
      <c r="P604" t="s">
        <v>6888</v>
      </c>
      <c r="Q604" t="s">
        <v>6338</v>
      </c>
      <c r="R604">
        <v>30000</v>
      </c>
      <c r="S604" t="s">
        <v>7030</v>
      </c>
      <c r="V604" t="s">
        <v>6300</v>
      </c>
      <c r="Y604" t="s">
        <v>6889</v>
      </c>
      <c r="AG604" t="s">
        <v>6342</v>
      </c>
      <c r="AH604" t="s">
        <v>6343</v>
      </c>
      <c r="AN604">
        <v>0</v>
      </c>
      <c r="AO604" t="s">
        <v>3315</v>
      </c>
      <c r="AP604">
        <v>0</v>
      </c>
      <c r="AR604">
        <v>0</v>
      </c>
      <c r="AS604">
        <v>0</v>
      </c>
    </row>
    <row r="605" spans="1:45" x14ac:dyDescent="0.15">
      <c r="A605" t="s">
        <v>3314</v>
      </c>
      <c r="B605" t="s">
        <v>6294</v>
      </c>
      <c r="C605" t="s">
        <v>3314</v>
      </c>
      <c r="D605" t="s">
        <v>925</v>
      </c>
      <c r="E605" t="s">
        <v>6346</v>
      </c>
      <c r="F605" t="s">
        <v>2000</v>
      </c>
      <c r="G605" t="s">
        <v>6827</v>
      </c>
      <c r="H605" t="s">
        <v>6828</v>
      </c>
      <c r="I605" t="s">
        <v>381</v>
      </c>
      <c r="J605" t="s">
        <v>6816</v>
      </c>
      <c r="K605" t="s">
        <v>6437</v>
      </c>
      <c r="L605" t="s">
        <v>49</v>
      </c>
      <c r="M605">
        <v>0</v>
      </c>
      <c r="N605" t="s">
        <v>7030</v>
      </c>
      <c r="O605" t="s">
        <v>6915</v>
      </c>
      <c r="P605" t="s">
        <v>6915</v>
      </c>
      <c r="Q605" t="s">
        <v>6338</v>
      </c>
      <c r="R605">
        <v>30000</v>
      </c>
      <c r="S605" t="s">
        <v>7030</v>
      </c>
      <c r="V605" t="s">
        <v>6300</v>
      </c>
      <c r="Y605" t="s">
        <v>6916</v>
      </c>
      <c r="AG605" t="s">
        <v>6342</v>
      </c>
      <c r="AH605" t="s">
        <v>6343</v>
      </c>
      <c r="AN605">
        <v>0</v>
      </c>
      <c r="AO605" t="s">
        <v>3315</v>
      </c>
      <c r="AP605">
        <v>0</v>
      </c>
      <c r="AR605">
        <v>0</v>
      </c>
      <c r="AS605">
        <v>0</v>
      </c>
    </row>
    <row r="606" spans="1:45" x14ac:dyDescent="0.15">
      <c r="A606" t="s">
        <v>3314</v>
      </c>
      <c r="B606" t="s">
        <v>6294</v>
      </c>
      <c r="C606" t="s">
        <v>3314</v>
      </c>
      <c r="D606" t="s">
        <v>925</v>
      </c>
      <c r="E606" t="s">
        <v>6346</v>
      </c>
      <c r="F606" t="s">
        <v>2000</v>
      </c>
      <c r="G606" t="s">
        <v>6827</v>
      </c>
      <c r="H606" t="s">
        <v>6828</v>
      </c>
      <c r="I606" t="s">
        <v>381</v>
      </c>
      <c r="J606" t="s">
        <v>6816</v>
      </c>
      <c r="K606" t="s">
        <v>6437</v>
      </c>
      <c r="L606" t="s">
        <v>49</v>
      </c>
      <c r="M606">
        <v>0</v>
      </c>
      <c r="N606" t="s">
        <v>7030</v>
      </c>
      <c r="O606" t="s">
        <v>6955</v>
      </c>
      <c r="P606" t="s">
        <v>6955</v>
      </c>
      <c r="Q606" t="s">
        <v>6338</v>
      </c>
      <c r="R606">
        <v>30000</v>
      </c>
      <c r="S606" t="s">
        <v>7030</v>
      </c>
      <c r="V606" t="s">
        <v>6300</v>
      </c>
      <c r="Y606" t="s">
        <v>6956</v>
      </c>
      <c r="AG606" t="s">
        <v>6344</v>
      </c>
      <c r="AH606" t="s">
        <v>6345</v>
      </c>
      <c r="AN606">
        <v>0</v>
      </c>
      <c r="AO606" t="s">
        <v>3315</v>
      </c>
      <c r="AP606">
        <v>0</v>
      </c>
      <c r="AR606">
        <v>0</v>
      </c>
      <c r="AS606">
        <v>0</v>
      </c>
    </row>
    <row r="607" spans="1:45" x14ac:dyDescent="0.15">
      <c r="A607" t="s">
        <v>3314</v>
      </c>
      <c r="B607" t="s">
        <v>6294</v>
      </c>
      <c r="C607" t="s">
        <v>3314</v>
      </c>
      <c r="D607" t="s">
        <v>925</v>
      </c>
      <c r="E607" t="s">
        <v>6346</v>
      </c>
      <c r="F607" t="s">
        <v>2000</v>
      </c>
      <c r="G607" t="s">
        <v>6827</v>
      </c>
      <c r="H607" t="s">
        <v>6828</v>
      </c>
      <c r="I607" t="s">
        <v>381</v>
      </c>
      <c r="J607" t="s">
        <v>6816</v>
      </c>
      <c r="K607" t="s">
        <v>6437</v>
      </c>
      <c r="L607" t="s">
        <v>49</v>
      </c>
      <c r="M607">
        <v>0</v>
      </c>
      <c r="N607" t="s">
        <v>7030</v>
      </c>
      <c r="O607" t="s">
        <v>6835</v>
      </c>
      <c r="P607" t="s">
        <v>6835</v>
      </c>
      <c r="Q607" t="s">
        <v>6338</v>
      </c>
      <c r="R607">
        <v>30000</v>
      </c>
      <c r="S607" t="s">
        <v>7030</v>
      </c>
      <c r="V607" t="s">
        <v>6300</v>
      </c>
      <c r="Y607" t="s">
        <v>6836</v>
      </c>
      <c r="AG607" t="s">
        <v>6342</v>
      </c>
      <c r="AH607" t="s">
        <v>6343</v>
      </c>
      <c r="AN607">
        <v>0</v>
      </c>
      <c r="AO607" t="s">
        <v>3315</v>
      </c>
      <c r="AP607">
        <v>0</v>
      </c>
      <c r="AR607">
        <v>0</v>
      </c>
      <c r="AS607">
        <v>0</v>
      </c>
    </row>
    <row r="608" spans="1:45" x14ac:dyDescent="0.15">
      <c r="A608" t="s">
        <v>3314</v>
      </c>
      <c r="B608" t="s">
        <v>6294</v>
      </c>
      <c r="C608" t="s">
        <v>3314</v>
      </c>
      <c r="D608" t="s">
        <v>925</v>
      </c>
      <c r="E608" t="s">
        <v>6346</v>
      </c>
      <c r="F608" t="s">
        <v>2000</v>
      </c>
      <c r="G608" t="s">
        <v>6827</v>
      </c>
      <c r="H608" t="s">
        <v>6828</v>
      </c>
      <c r="I608" t="s">
        <v>381</v>
      </c>
      <c r="J608" t="s">
        <v>6816</v>
      </c>
      <c r="K608" t="s">
        <v>6437</v>
      </c>
      <c r="L608" t="s">
        <v>49</v>
      </c>
      <c r="M608">
        <v>0</v>
      </c>
      <c r="N608" t="s">
        <v>7030</v>
      </c>
      <c r="O608" t="s">
        <v>6835</v>
      </c>
      <c r="P608" t="s">
        <v>6835</v>
      </c>
      <c r="Q608" t="s">
        <v>6338</v>
      </c>
      <c r="R608">
        <v>30000</v>
      </c>
      <c r="S608" t="s">
        <v>7030</v>
      </c>
      <c r="V608" t="s">
        <v>6300</v>
      </c>
      <c r="Y608" t="s">
        <v>6836</v>
      </c>
      <c r="AG608" t="s">
        <v>6344</v>
      </c>
      <c r="AH608" t="s">
        <v>6345</v>
      </c>
      <c r="AN608">
        <v>0</v>
      </c>
      <c r="AO608" t="s">
        <v>3315</v>
      </c>
      <c r="AP608">
        <v>0</v>
      </c>
      <c r="AR608">
        <v>0</v>
      </c>
      <c r="AS608">
        <v>0</v>
      </c>
    </row>
    <row r="609" spans="1:45" x14ac:dyDescent="0.15">
      <c r="A609" t="s">
        <v>3314</v>
      </c>
      <c r="B609" t="s">
        <v>6294</v>
      </c>
      <c r="C609" t="s">
        <v>3314</v>
      </c>
      <c r="D609" t="s">
        <v>925</v>
      </c>
      <c r="E609" t="s">
        <v>6346</v>
      </c>
      <c r="F609" t="s">
        <v>2000</v>
      </c>
      <c r="G609" t="s">
        <v>6827</v>
      </c>
      <c r="H609" t="s">
        <v>6828</v>
      </c>
      <c r="I609" t="s">
        <v>381</v>
      </c>
      <c r="J609" t="s">
        <v>6816</v>
      </c>
      <c r="K609" t="s">
        <v>6437</v>
      </c>
      <c r="L609" t="s">
        <v>49</v>
      </c>
      <c r="M609">
        <v>0</v>
      </c>
      <c r="N609" t="s">
        <v>7030</v>
      </c>
      <c r="O609" t="s">
        <v>6925</v>
      </c>
      <c r="P609" t="s">
        <v>6925</v>
      </c>
      <c r="Q609" t="s">
        <v>6338</v>
      </c>
      <c r="R609">
        <v>1235</v>
      </c>
      <c r="S609" t="s">
        <v>7030</v>
      </c>
      <c r="V609" t="s">
        <v>6300</v>
      </c>
      <c r="Y609" t="s">
        <v>6926</v>
      </c>
      <c r="AG609" t="s">
        <v>6342</v>
      </c>
      <c r="AH609" t="s">
        <v>6343</v>
      </c>
      <c r="AN609">
        <v>0</v>
      </c>
      <c r="AO609" t="s">
        <v>3315</v>
      </c>
      <c r="AP609">
        <v>0</v>
      </c>
      <c r="AR609">
        <v>0</v>
      </c>
      <c r="AS609">
        <v>0</v>
      </c>
    </row>
    <row r="610" spans="1:45" x14ac:dyDescent="0.15">
      <c r="A610" t="s">
        <v>3314</v>
      </c>
      <c r="B610" t="s">
        <v>6294</v>
      </c>
      <c r="C610" t="s">
        <v>3314</v>
      </c>
      <c r="D610" t="s">
        <v>925</v>
      </c>
      <c r="E610" t="s">
        <v>6346</v>
      </c>
      <c r="F610" t="s">
        <v>2000</v>
      </c>
      <c r="G610" t="s">
        <v>6827</v>
      </c>
      <c r="H610" t="s">
        <v>6828</v>
      </c>
      <c r="I610" t="s">
        <v>381</v>
      </c>
      <c r="J610" t="s">
        <v>6816</v>
      </c>
      <c r="K610" t="s">
        <v>6437</v>
      </c>
      <c r="L610" t="s">
        <v>49</v>
      </c>
      <c r="M610">
        <v>0</v>
      </c>
      <c r="N610" t="s">
        <v>7030</v>
      </c>
      <c r="O610" t="s">
        <v>6929</v>
      </c>
      <c r="P610" t="s">
        <v>6929</v>
      </c>
      <c r="Q610" t="s">
        <v>6338</v>
      </c>
      <c r="R610">
        <v>23787</v>
      </c>
      <c r="S610" t="s">
        <v>7030</v>
      </c>
      <c r="V610" t="s">
        <v>6300</v>
      </c>
      <c r="Y610" t="s">
        <v>6930</v>
      </c>
      <c r="AG610" t="s">
        <v>6342</v>
      </c>
      <c r="AH610" t="s">
        <v>6343</v>
      </c>
      <c r="AN610">
        <v>0</v>
      </c>
      <c r="AO610" t="s">
        <v>3315</v>
      </c>
      <c r="AP610">
        <v>0</v>
      </c>
      <c r="AR610">
        <v>0</v>
      </c>
      <c r="AS610">
        <v>0</v>
      </c>
    </row>
    <row r="611" spans="1:45" x14ac:dyDescent="0.15">
      <c r="A611" t="s">
        <v>3314</v>
      </c>
      <c r="B611" t="s">
        <v>6294</v>
      </c>
      <c r="C611" t="s">
        <v>3314</v>
      </c>
      <c r="D611" t="s">
        <v>925</v>
      </c>
      <c r="E611" t="s">
        <v>6346</v>
      </c>
      <c r="F611" t="s">
        <v>2000</v>
      </c>
      <c r="G611" t="s">
        <v>6827</v>
      </c>
      <c r="H611" t="s">
        <v>6828</v>
      </c>
      <c r="I611" t="s">
        <v>381</v>
      </c>
      <c r="J611" t="s">
        <v>6816</v>
      </c>
      <c r="K611" t="s">
        <v>6437</v>
      </c>
      <c r="L611" t="s">
        <v>49</v>
      </c>
      <c r="M611">
        <v>0</v>
      </c>
      <c r="N611" t="s">
        <v>7030</v>
      </c>
      <c r="O611" t="s">
        <v>6876</v>
      </c>
      <c r="P611" t="s">
        <v>6876</v>
      </c>
      <c r="Q611" t="s">
        <v>6338</v>
      </c>
      <c r="R611">
        <v>3478</v>
      </c>
      <c r="S611" t="s">
        <v>7030</v>
      </c>
      <c r="V611" t="s">
        <v>6300</v>
      </c>
      <c r="Y611" t="s">
        <v>6940</v>
      </c>
      <c r="AG611" t="s">
        <v>6342</v>
      </c>
      <c r="AH611" t="s">
        <v>6343</v>
      </c>
      <c r="AN611">
        <v>0</v>
      </c>
      <c r="AO611" t="s">
        <v>3315</v>
      </c>
      <c r="AP611">
        <v>0</v>
      </c>
      <c r="AR611">
        <v>0</v>
      </c>
      <c r="AS611">
        <v>0</v>
      </c>
    </row>
    <row r="612" spans="1:45" x14ac:dyDescent="0.15">
      <c r="A612" t="s">
        <v>3314</v>
      </c>
      <c r="B612" t="s">
        <v>6294</v>
      </c>
      <c r="C612" t="s">
        <v>3314</v>
      </c>
      <c r="D612" t="s">
        <v>925</v>
      </c>
      <c r="E612" t="s">
        <v>6346</v>
      </c>
      <c r="F612" t="s">
        <v>2000</v>
      </c>
      <c r="G612" t="s">
        <v>6827</v>
      </c>
      <c r="H612" t="s">
        <v>6828</v>
      </c>
      <c r="I612" t="s">
        <v>381</v>
      </c>
      <c r="J612" t="s">
        <v>6816</v>
      </c>
      <c r="K612" t="s">
        <v>6437</v>
      </c>
      <c r="L612" t="s">
        <v>49</v>
      </c>
      <c r="M612">
        <v>0</v>
      </c>
      <c r="N612" t="s">
        <v>7031</v>
      </c>
      <c r="O612" t="s">
        <v>6817</v>
      </c>
      <c r="P612" t="s">
        <v>6817</v>
      </c>
      <c r="Q612" t="s">
        <v>6338</v>
      </c>
      <c r="R612">
        <v>298</v>
      </c>
      <c r="S612" t="s">
        <v>7031</v>
      </c>
      <c r="V612" t="s">
        <v>6300</v>
      </c>
      <c r="Y612" t="s">
        <v>7032</v>
      </c>
      <c r="AE612" t="s">
        <v>6349</v>
      </c>
      <c r="AF612" t="s">
        <v>6349</v>
      </c>
      <c r="AG612" t="s">
        <v>6342</v>
      </c>
      <c r="AH612" t="s">
        <v>6343</v>
      </c>
      <c r="AL612" t="s">
        <v>7033</v>
      </c>
      <c r="AN612">
        <v>0</v>
      </c>
      <c r="AO612" t="s">
        <v>3315</v>
      </c>
      <c r="AP612">
        <v>0</v>
      </c>
      <c r="AR612">
        <v>0</v>
      </c>
      <c r="AS612">
        <v>0</v>
      </c>
    </row>
    <row r="613" spans="1:45" x14ac:dyDescent="0.15">
      <c r="A613" t="s">
        <v>3314</v>
      </c>
      <c r="B613" t="s">
        <v>6294</v>
      </c>
      <c r="C613" t="s">
        <v>3314</v>
      </c>
      <c r="D613" t="s">
        <v>925</v>
      </c>
      <c r="E613" t="s">
        <v>6346</v>
      </c>
      <c r="F613" t="s">
        <v>2000</v>
      </c>
      <c r="G613" t="s">
        <v>6827</v>
      </c>
      <c r="H613" t="s">
        <v>6828</v>
      </c>
      <c r="I613" t="s">
        <v>381</v>
      </c>
      <c r="J613" t="s">
        <v>6816</v>
      </c>
      <c r="K613" t="s">
        <v>6437</v>
      </c>
      <c r="L613" t="s">
        <v>49</v>
      </c>
      <c r="M613">
        <v>0</v>
      </c>
      <c r="N613" t="s">
        <v>7031</v>
      </c>
      <c r="O613" t="s">
        <v>6892</v>
      </c>
      <c r="P613" t="s">
        <v>6892</v>
      </c>
      <c r="Q613" t="s">
        <v>6338</v>
      </c>
      <c r="R613">
        <v>2702</v>
      </c>
      <c r="S613" t="s">
        <v>7031</v>
      </c>
      <c r="V613" t="s">
        <v>6300</v>
      </c>
      <c r="Y613" t="s">
        <v>6942</v>
      </c>
      <c r="AE613" t="s">
        <v>6349</v>
      </c>
      <c r="AF613" t="s">
        <v>6349</v>
      </c>
      <c r="AG613" t="s">
        <v>6342</v>
      </c>
      <c r="AH613" t="s">
        <v>6343</v>
      </c>
      <c r="AL613" t="s">
        <v>7033</v>
      </c>
      <c r="AN613">
        <v>0</v>
      </c>
      <c r="AO613" t="s">
        <v>3315</v>
      </c>
      <c r="AP613">
        <v>0</v>
      </c>
      <c r="AR613">
        <v>0</v>
      </c>
      <c r="AS613">
        <v>0</v>
      </c>
    </row>
    <row r="614" spans="1:45" x14ac:dyDescent="0.15">
      <c r="A614" t="s">
        <v>3314</v>
      </c>
      <c r="B614" t="s">
        <v>6294</v>
      </c>
      <c r="C614" t="s">
        <v>3314</v>
      </c>
      <c r="D614" t="s">
        <v>925</v>
      </c>
      <c r="E614" t="s">
        <v>6346</v>
      </c>
      <c r="F614" t="s">
        <v>2000</v>
      </c>
      <c r="G614" t="s">
        <v>6827</v>
      </c>
      <c r="H614" t="s">
        <v>6828</v>
      </c>
      <c r="I614" t="s">
        <v>381</v>
      </c>
      <c r="J614" t="s">
        <v>6816</v>
      </c>
      <c r="K614" t="s">
        <v>6437</v>
      </c>
      <c r="L614" t="s">
        <v>49</v>
      </c>
      <c r="M614">
        <v>0</v>
      </c>
      <c r="N614" t="s">
        <v>7031</v>
      </c>
      <c r="O614" t="s">
        <v>6904</v>
      </c>
      <c r="P614" t="s">
        <v>6904</v>
      </c>
      <c r="Q614" t="s">
        <v>6338</v>
      </c>
      <c r="R614">
        <v>30000</v>
      </c>
      <c r="S614" t="s">
        <v>7031</v>
      </c>
      <c r="V614" t="s">
        <v>6300</v>
      </c>
      <c r="Y614" t="s">
        <v>6905</v>
      </c>
      <c r="AG614" t="s">
        <v>6342</v>
      </c>
      <c r="AH614" t="s">
        <v>6343</v>
      </c>
      <c r="AN614">
        <v>0</v>
      </c>
      <c r="AO614" t="s">
        <v>3315</v>
      </c>
      <c r="AP614">
        <v>0</v>
      </c>
      <c r="AR614">
        <v>0</v>
      </c>
      <c r="AS614">
        <v>0</v>
      </c>
    </row>
    <row r="615" spans="1:45" x14ac:dyDescent="0.15">
      <c r="A615" t="s">
        <v>3314</v>
      </c>
      <c r="B615" t="s">
        <v>6294</v>
      </c>
      <c r="C615" t="s">
        <v>3314</v>
      </c>
      <c r="D615" t="s">
        <v>925</v>
      </c>
      <c r="E615" t="s">
        <v>6346</v>
      </c>
      <c r="F615" t="s">
        <v>2000</v>
      </c>
      <c r="G615" t="s">
        <v>6827</v>
      </c>
      <c r="H615" t="s">
        <v>6828</v>
      </c>
      <c r="I615" t="s">
        <v>381</v>
      </c>
      <c r="J615" t="s">
        <v>6816</v>
      </c>
      <c r="K615" t="s">
        <v>6437</v>
      </c>
      <c r="L615" t="s">
        <v>49</v>
      </c>
      <c r="M615">
        <v>0</v>
      </c>
      <c r="N615" t="s">
        <v>7031</v>
      </c>
      <c r="O615" t="s">
        <v>6944</v>
      </c>
      <c r="P615" t="s">
        <v>6944</v>
      </c>
      <c r="Q615" t="s">
        <v>6338</v>
      </c>
      <c r="R615">
        <v>30000</v>
      </c>
      <c r="S615" t="s">
        <v>7031</v>
      </c>
      <c r="V615" t="s">
        <v>6300</v>
      </c>
      <c r="Y615" t="s">
        <v>6945</v>
      </c>
      <c r="AG615" t="s">
        <v>6342</v>
      </c>
      <c r="AH615" t="s">
        <v>6343</v>
      </c>
      <c r="AN615">
        <v>0</v>
      </c>
      <c r="AO615" t="s">
        <v>3315</v>
      </c>
      <c r="AP615">
        <v>0</v>
      </c>
      <c r="AR615">
        <v>0</v>
      </c>
      <c r="AS615">
        <v>0</v>
      </c>
    </row>
    <row r="616" spans="1:45" x14ac:dyDescent="0.15">
      <c r="A616" t="s">
        <v>3314</v>
      </c>
      <c r="B616" t="s">
        <v>6294</v>
      </c>
      <c r="C616" t="s">
        <v>3314</v>
      </c>
      <c r="D616" t="s">
        <v>925</v>
      </c>
      <c r="E616" t="s">
        <v>6346</v>
      </c>
      <c r="F616" t="s">
        <v>2000</v>
      </c>
      <c r="G616" t="s">
        <v>6827</v>
      </c>
      <c r="H616" t="s">
        <v>6828</v>
      </c>
      <c r="I616" t="s">
        <v>381</v>
      </c>
      <c r="J616" t="s">
        <v>6816</v>
      </c>
      <c r="K616" t="s">
        <v>6437</v>
      </c>
      <c r="L616" t="s">
        <v>49</v>
      </c>
      <c r="M616">
        <v>0</v>
      </c>
      <c r="N616" t="s">
        <v>7031</v>
      </c>
      <c r="O616" t="s">
        <v>6947</v>
      </c>
      <c r="P616" t="s">
        <v>6947</v>
      </c>
      <c r="Q616" t="s">
        <v>6338</v>
      </c>
      <c r="R616">
        <v>30000</v>
      </c>
      <c r="S616" t="s">
        <v>7031</v>
      </c>
      <c r="V616" t="s">
        <v>6300</v>
      </c>
      <c r="Y616" t="s">
        <v>6948</v>
      </c>
      <c r="AG616" t="s">
        <v>6342</v>
      </c>
      <c r="AH616" t="s">
        <v>6343</v>
      </c>
      <c r="AN616">
        <v>0</v>
      </c>
      <c r="AO616" t="s">
        <v>3315</v>
      </c>
      <c r="AP616">
        <v>0</v>
      </c>
      <c r="AR616">
        <v>0</v>
      </c>
      <c r="AS616">
        <v>0</v>
      </c>
    </row>
    <row r="617" spans="1:45" x14ac:dyDescent="0.15">
      <c r="A617" t="s">
        <v>3314</v>
      </c>
      <c r="B617" t="s">
        <v>6294</v>
      </c>
      <c r="C617" t="s">
        <v>3314</v>
      </c>
      <c r="D617" t="s">
        <v>925</v>
      </c>
      <c r="E617" t="s">
        <v>6346</v>
      </c>
      <c r="F617" t="s">
        <v>2000</v>
      </c>
      <c r="G617" t="s">
        <v>6827</v>
      </c>
      <c r="H617" t="s">
        <v>6828</v>
      </c>
      <c r="I617" t="s">
        <v>381</v>
      </c>
      <c r="J617" t="s">
        <v>6816</v>
      </c>
      <c r="K617" t="s">
        <v>6437</v>
      </c>
      <c r="L617" t="s">
        <v>49</v>
      </c>
      <c r="M617">
        <v>0</v>
      </c>
      <c r="N617" t="s">
        <v>7031</v>
      </c>
      <c r="O617" t="s">
        <v>6919</v>
      </c>
      <c r="P617" t="s">
        <v>6919</v>
      </c>
      <c r="Q617" t="s">
        <v>6338</v>
      </c>
      <c r="R617">
        <v>30000</v>
      </c>
      <c r="S617" t="s">
        <v>7031</v>
      </c>
      <c r="V617" t="s">
        <v>6300</v>
      </c>
      <c r="Y617" t="s">
        <v>6920</v>
      </c>
      <c r="AG617" t="s">
        <v>6344</v>
      </c>
      <c r="AH617" t="s">
        <v>6345</v>
      </c>
      <c r="AN617">
        <v>0</v>
      </c>
      <c r="AO617" t="s">
        <v>3315</v>
      </c>
      <c r="AP617">
        <v>0</v>
      </c>
      <c r="AR617">
        <v>0</v>
      </c>
      <c r="AS617">
        <v>0</v>
      </c>
    </row>
    <row r="618" spans="1:45" x14ac:dyDescent="0.15">
      <c r="A618" t="s">
        <v>3314</v>
      </c>
      <c r="B618" t="s">
        <v>6294</v>
      </c>
      <c r="C618" t="s">
        <v>3314</v>
      </c>
      <c r="D618" t="s">
        <v>925</v>
      </c>
      <c r="E618" t="s">
        <v>6346</v>
      </c>
      <c r="F618" t="s">
        <v>2000</v>
      </c>
      <c r="G618" t="s">
        <v>6827</v>
      </c>
      <c r="H618" t="s">
        <v>6828</v>
      </c>
      <c r="I618" t="s">
        <v>381</v>
      </c>
      <c r="J618" t="s">
        <v>6816</v>
      </c>
      <c r="K618" t="s">
        <v>6437</v>
      </c>
      <c r="L618" t="s">
        <v>49</v>
      </c>
      <c r="M618">
        <v>0</v>
      </c>
      <c r="N618" t="s">
        <v>7031</v>
      </c>
      <c r="O618" t="s">
        <v>6835</v>
      </c>
      <c r="P618" t="s">
        <v>6835</v>
      </c>
      <c r="Q618" t="s">
        <v>6338</v>
      </c>
      <c r="R618">
        <v>30000</v>
      </c>
      <c r="S618" t="s">
        <v>7031</v>
      </c>
      <c r="V618" t="s">
        <v>6300</v>
      </c>
      <c r="Y618" t="s">
        <v>6836</v>
      </c>
      <c r="AG618" t="s">
        <v>6344</v>
      </c>
      <c r="AH618" t="s">
        <v>6345</v>
      </c>
      <c r="AN618">
        <v>0</v>
      </c>
      <c r="AO618" t="s">
        <v>3315</v>
      </c>
      <c r="AP618">
        <v>0</v>
      </c>
      <c r="AR618">
        <v>0</v>
      </c>
      <c r="AS618">
        <v>0</v>
      </c>
    </row>
    <row r="619" spans="1:45" x14ac:dyDescent="0.15">
      <c r="A619" t="s">
        <v>3314</v>
      </c>
      <c r="B619" t="s">
        <v>6294</v>
      </c>
      <c r="C619" t="s">
        <v>3314</v>
      </c>
      <c r="D619" t="s">
        <v>925</v>
      </c>
      <c r="E619" t="s">
        <v>6346</v>
      </c>
      <c r="F619" t="s">
        <v>2000</v>
      </c>
      <c r="G619" t="s">
        <v>6827</v>
      </c>
      <c r="H619" t="s">
        <v>6828</v>
      </c>
      <c r="I619" t="s">
        <v>381</v>
      </c>
      <c r="J619" t="s">
        <v>6816</v>
      </c>
      <c r="K619" t="s">
        <v>6437</v>
      </c>
      <c r="L619" t="s">
        <v>49</v>
      </c>
      <c r="M619">
        <v>0</v>
      </c>
      <c r="N619" t="s">
        <v>7031</v>
      </c>
      <c r="O619" t="s">
        <v>6925</v>
      </c>
      <c r="P619" t="s">
        <v>6925</v>
      </c>
      <c r="Q619" t="s">
        <v>6338</v>
      </c>
      <c r="R619">
        <v>30000</v>
      </c>
      <c r="S619" t="s">
        <v>7031</v>
      </c>
      <c r="V619" t="s">
        <v>6300</v>
      </c>
      <c r="Y619" t="s">
        <v>6926</v>
      </c>
      <c r="AG619" t="s">
        <v>6344</v>
      </c>
      <c r="AH619" t="s">
        <v>6345</v>
      </c>
      <c r="AN619">
        <v>0</v>
      </c>
      <c r="AO619" t="s">
        <v>3315</v>
      </c>
      <c r="AP619">
        <v>0</v>
      </c>
      <c r="AR619">
        <v>0</v>
      </c>
      <c r="AS619">
        <v>0</v>
      </c>
    </row>
    <row r="620" spans="1:45" x14ac:dyDescent="0.15">
      <c r="A620" t="s">
        <v>3314</v>
      </c>
      <c r="B620" t="s">
        <v>6294</v>
      </c>
      <c r="C620" t="s">
        <v>3314</v>
      </c>
      <c r="D620" t="s">
        <v>925</v>
      </c>
      <c r="E620" t="s">
        <v>6346</v>
      </c>
      <c r="F620" t="s">
        <v>2000</v>
      </c>
      <c r="G620" t="s">
        <v>6827</v>
      </c>
      <c r="H620" t="s">
        <v>6828</v>
      </c>
      <c r="I620" t="s">
        <v>381</v>
      </c>
      <c r="J620" t="s">
        <v>6816</v>
      </c>
      <c r="K620" t="s">
        <v>3352</v>
      </c>
      <c r="L620" t="s">
        <v>50</v>
      </c>
      <c r="M620">
        <v>500000</v>
      </c>
      <c r="N620" t="s">
        <v>4114</v>
      </c>
      <c r="O620" t="s">
        <v>7034</v>
      </c>
      <c r="P620" t="s">
        <v>7034</v>
      </c>
      <c r="Q620" t="s">
        <v>6338</v>
      </c>
      <c r="R620">
        <v>1152</v>
      </c>
      <c r="S620" t="s">
        <v>4114</v>
      </c>
      <c r="V620" t="s">
        <v>6300</v>
      </c>
      <c r="Y620" t="s">
        <v>7035</v>
      </c>
      <c r="AG620" t="s">
        <v>6342</v>
      </c>
      <c r="AH620" t="s">
        <v>6343</v>
      </c>
      <c r="AN620">
        <v>0</v>
      </c>
      <c r="AO620" t="s">
        <v>3315</v>
      </c>
      <c r="AP620">
        <v>0</v>
      </c>
      <c r="AR620">
        <v>0</v>
      </c>
      <c r="AS620">
        <v>0</v>
      </c>
    </row>
    <row r="621" spans="1:45" x14ac:dyDescent="0.15">
      <c r="A621" t="s">
        <v>3314</v>
      </c>
      <c r="B621" t="s">
        <v>6294</v>
      </c>
      <c r="C621" t="s">
        <v>3314</v>
      </c>
      <c r="D621" t="s">
        <v>925</v>
      </c>
      <c r="E621" t="s">
        <v>6346</v>
      </c>
      <c r="F621" t="s">
        <v>2000</v>
      </c>
      <c r="G621" t="s">
        <v>6827</v>
      </c>
      <c r="H621" t="s">
        <v>6828</v>
      </c>
      <c r="I621" t="s">
        <v>381</v>
      </c>
      <c r="J621" t="s">
        <v>6816</v>
      </c>
      <c r="K621" t="s">
        <v>3352</v>
      </c>
      <c r="L621" t="s">
        <v>50</v>
      </c>
      <c r="M621">
        <v>500000</v>
      </c>
      <c r="N621" t="s">
        <v>4114</v>
      </c>
      <c r="O621" t="s">
        <v>7034</v>
      </c>
      <c r="P621" t="s">
        <v>7034</v>
      </c>
      <c r="Q621" t="s">
        <v>6338</v>
      </c>
      <c r="R621">
        <v>367</v>
      </c>
      <c r="S621" t="s">
        <v>4114</v>
      </c>
      <c r="V621" t="s">
        <v>6300</v>
      </c>
      <c r="Y621" t="s">
        <v>7035</v>
      </c>
      <c r="AG621" t="s">
        <v>6344</v>
      </c>
      <c r="AH621" t="s">
        <v>6345</v>
      </c>
      <c r="AN621">
        <v>0</v>
      </c>
      <c r="AO621" t="s">
        <v>3315</v>
      </c>
      <c r="AP621">
        <v>0</v>
      </c>
      <c r="AR621">
        <v>0</v>
      </c>
      <c r="AS621">
        <v>0</v>
      </c>
    </row>
    <row r="622" spans="1:45" x14ac:dyDescent="0.15">
      <c r="A622" t="s">
        <v>3314</v>
      </c>
      <c r="B622" t="s">
        <v>6294</v>
      </c>
      <c r="C622" t="s">
        <v>3314</v>
      </c>
      <c r="D622" t="s">
        <v>925</v>
      </c>
      <c r="E622" t="s">
        <v>6346</v>
      </c>
      <c r="F622" t="s">
        <v>2000</v>
      </c>
      <c r="G622" t="s">
        <v>6827</v>
      </c>
      <c r="H622" t="s">
        <v>6828</v>
      </c>
      <c r="I622" t="s">
        <v>381</v>
      </c>
      <c r="J622" t="s">
        <v>6816</v>
      </c>
      <c r="K622" t="s">
        <v>3352</v>
      </c>
      <c r="L622" t="s">
        <v>50</v>
      </c>
      <c r="M622">
        <v>500000</v>
      </c>
      <c r="N622" t="s">
        <v>7036</v>
      </c>
      <c r="O622" t="s">
        <v>7037</v>
      </c>
      <c r="P622" t="s">
        <v>7037</v>
      </c>
      <c r="Q622" t="s">
        <v>6338</v>
      </c>
      <c r="R622">
        <v>1361</v>
      </c>
      <c r="S622" t="s">
        <v>7036</v>
      </c>
      <c r="V622" t="s">
        <v>6300</v>
      </c>
      <c r="Y622" t="s">
        <v>7038</v>
      </c>
      <c r="AG622" t="s">
        <v>6342</v>
      </c>
      <c r="AH622" t="s">
        <v>6343</v>
      </c>
      <c r="AL622" t="s">
        <v>7039</v>
      </c>
      <c r="AN622">
        <v>0</v>
      </c>
      <c r="AO622" t="s">
        <v>3315</v>
      </c>
      <c r="AP622">
        <v>0</v>
      </c>
      <c r="AR622">
        <v>0</v>
      </c>
      <c r="AS622">
        <v>0</v>
      </c>
    </row>
    <row r="623" spans="1:45" x14ac:dyDescent="0.15">
      <c r="A623" t="s">
        <v>3314</v>
      </c>
      <c r="B623" t="s">
        <v>6294</v>
      </c>
      <c r="C623" t="s">
        <v>3314</v>
      </c>
      <c r="D623" t="s">
        <v>925</v>
      </c>
      <c r="E623" t="s">
        <v>6346</v>
      </c>
      <c r="F623" t="s">
        <v>2000</v>
      </c>
      <c r="G623" t="s">
        <v>6827</v>
      </c>
      <c r="H623" t="s">
        <v>6828</v>
      </c>
      <c r="I623" t="s">
        <v>381</v>
      </c>
      <c r="J623" t="s">
        <v>6816</v>
      </c>
      <c r="K623" t="s">
        <v>3352</v>
      </c>
      <c r="L623" t="s">
        <v>50</v>
      </c>
      <c r="M623">
        <v>500000</v>
      </c>
      <c r="N623" t="s">
        <v>7036</v>
      </c>
      <c r="O623" t="s">
        <v>767</v>
      </c>
      <c r="P623" t="s">
        <v>767</v>
      </c>
      <c r="Q623" t="s">
        <v>6338</v>
      </c>
      <c r="R623">
        <v>1309</v>
      </c>
      <c r="S623" t="s">
        <v>7036</v>
      </c>
      <c r="V623" t="s">
        <v>6300</v>
      </c>
      <c r="Y623" t="s">
        <v>7040</v>
      </c>
      <c r="AG623" t="s">
        <v>6342</v>
      </c>
      <c r="AH623" t="s">
        <v>6343</v>
      </c>
      <c r="AL623" t="s">
        <v>7041</v>
      </c>
      <c r="AN623">
        <v>0</v>
      </c>
      <c r="AO623" t="s">
        <v>3315</v>
      </c>
      <c r="AP623">
        <v>0</v>
      </c>
      <c r="AR623">
        <v>0</v>
      </c>
      <c r="AS623">
        <v>0</v>
      </c>
    </row>
    <row r="624" spans="1:45" x14ac:dyDescent="0.15">
      <c r="A624" t="s">
        <v>3314</v>
      </c>
      <c r="B624" t="s">
        <v>6294</v>
      </c>
      <c r="C624" t="s">
        <v>3314</v>
      </c>
      <c r="D624" t="s">
        <v>925</v>
      </c>
      <c r="E624" t="s">
        <v>6346</v>
      </c>
      <c r="F624" t="s">
        <v>2000</v>
      </c>
      <c r="G624" t="s">
        <v>6827</v>
      </c>
      <c r="H624" t="s">
        <v>6828</v>
      </c>
      <c r="I624" t="s">
        <v>381</v>
      </c>
      <c r="J624" t="s">
        <v>6816</v>
      </c>
      <c r="K624" t="s">
        <v>3352</v>
      </c>
      <c r="L624" t="s">
        <v>50</v>
      </c>
      <c r="M624">
        <v>500000</v>
      </c>
      <c r="N624" t="s">
        <v>7036</v>
      </c>
      <c r="O624" t="s">
        <v>767</v>
      </c>
      <c r="P624" t="s">
        <v>767</v>
      </c>
      <c r="Q624" t="s">
        <v>6338</v>
      </c>
      <c r="R624">
        <v>26104</v>
      </c>
      <c r="S624" t="s">
        <v>7036</v>
      </c>
      <c r="V624" t="s">
        <v>6300</v>
      </c>
      <c r="Y624" t="s">
        <v>7040</v>
      </c>
      <c r="AG624" t="s">
        <v>6342</v>
      </c>
      <c r="AH624" t="s">
        <v>6343</v>
      </c>
      <c r="AN624">
        <v>0</v>
      </c>
      <c r="AO624" t="s">
        <v>3315</v>
      </c>
      <c r="AP624">
        <v>0</v>
      </c>
      <c r="AR624">
        <v>0</v>
      </c>
      <c r="AS624">
        <v>0</v>
      </c>
    </row>
    <row r="625" spans="1:45" x14ac:dyDescent="0.15">
      <c r="A625" t="s">
        <v>3314</v>
      </c>
      <c r="B625" t="s">
        <v>6294</v>
      </c>
      <c r="C625" t="s">
        <v>3314</v>
      </c>
      <c r="D625" t="s">
        <v>925</v>
      </c>
      <c r="E625" t="s">
        <v>6346</v>
      </c>
      <c r="F625" t="s">
        <v>2000</v>
      </c>
      <c r="G625" t="s">
        <v>6827</v>
      </c>
      <c r="H625" t="s">
        <v>6828</v>
      </c>
      <c r="I625" t="s">
        <v>381</v>
      </c>
      <c r="J625" t="s">
        <v>6816</v>
      </c>
      <c r="K625" t="s">
        <v>3352</v>
      </c>
      <c r="L625" t="s">
        <v>50</v>
      </c>
      <c r="M625">
        <v>500000</v>
      </c>
      <c r="N625" t="s">
        <v>7036</v>
      </c>
      <c r="O625" t="s">
        <v>767</v>
      </c>
      <c r="P625" t="s">
        <v>767</v>
      </c>
      <c r="Q625" t="s">
        <v>6338</v>
      </c>
      <c r="R625">
        <v>28757</v>
      </c>
      <c r="S625" t="s">
        <v>7036</v>
      </c>
      <c r="V625" t="s">
        <v>6300</v>
      </c>
      <c r="Y625" t="s">
        <v>7040</v>
      </c>
      <c r="AG625" t="s">
        <v>6344</v>
      </c>
      <c r="AH625" t="s">
        <v>6345</v>
      </c>
      <c r="AL625" t="s">
        <v>7042</v>
      </c>
      <c r="AN625">
        <v>0</v>
      </c>
      <c r="AO625" t="s">
        <v>3315</v>
      </c>
      <c r="AP625">
        <v>0</v>
      </c>
      <c r="AR625">
        <v>0</v>
      </c>
      <c r="AS625">
        <v>0</v>
      </c>
    </row>
    <row r="626" spans="1:45" x14ac:dyDescent="0.15">
      <c r="A626" t="s">
        <v>3314</v>
      </c>
      <c r="B626" t="s">
        <v>6294</v>
      </c>
      <c r="C626" t="s">
        <v>3314</v>
      </c>
      <c r="D626" t="s">
        <v>925</v>
      </c>
      <c r="E626" t="s">
        <v>6346</v>
      </c>
      <c r="F626" t="s">
        <v>2000</v>
      </c>
      <c r="G626" t="s">
        <v>6827</v>
      </c>
      <c r="H626" t="s">
        <v>6828</v>
      </c>
      <c r="I626" t="s">
        <v>381</v>
      </c>
      <c r="J626" t="s">
        <v>6816</v>
      </c>
      <c r="K626" t="s">
        <v>3352</v>
      </c>
      <c r="L626" t="s">
        <v>50</v>
      </c>
      <c r="M626">
        <v>500000</v>
      </c>
      <c r="N626" t="s">
        <v>7036</v>
      </c>
      <c r="O626" t="s">
        <v>7043</v>
      </c>
      <c r="P626" t="s">
        <v>7043</v>
      </c>
      <c r="Q626" t="s">
        <v>6338</v>
      </c>
      <c r="R626">
        <v>2535</v>
      </c>
      <c r="S626" t="s">
        <v>7036</v>
      </c>
      <c r="V626" t="s">
        <v>6300</v>
      </c>
      <c r="Y626" t="s">
        <v>7044</v>
      </c>
      <c r="AG626" t="s">
        <v>6342</v>
      </c>
      <c r="AH626" t="s">
        <v>6343</v>
      </c>
      <c r="AL626" t="s">
        <v>7045</v>
      </c>
      <c r="AN626">
        <v>0</v>
      </c>
      <c r="AO626" t="s">
        <v>3315</v>
      </c>
      <c r="AP626">
        <v>0</v>
      </c>
      <c r="AR626">
        <v>0</v>
      </c>
      <c r="AS626">
        <v>0</v>
      </c>
    </row>
    <row r="627" spans="1:45" x14ac:dyDescent="0.15">
      <c r="A627" t="s">
        <v>3314</v>
      </c>
      <c r="B627" t="s">
        <v>6294</v>
      </c>
      <c r="C627" t="s">
        <v>3314</v>
      </c>
      <c r="D627" t="s">
        <v>925</v>
      </c>
      <c r="E627" t="s">
        <v>6346</v>
      </c>
      <c r="F627" t="s">
        <v>2000</v>
      </c>
      <c r="G627" t="s">
        <v>6827</v>
      </c>
      <c r="H627" t="s">
        <v>6828</v>
      </c>
      <c r="I627" t="s">
        <v>381</v>
      </c>
      <c r="J627" t="s">
        <v>6816</v>
      </c>
      <c r="K627" t="s">
        <v>3352</v>
      </c>
      <c r="L627" t="s">
        <v>50</v>
      </c>
      <c r="M627">
        <v>500000</v>
      </c>
      <c r="N627" t="s">
        <v>7036</v>
      </c>
      <c r="O627" t="s">
        <v>7043</v>
      </c>
      <c r="P627" t="s">
        <v>7043</v>
      </c>
      <c r="Q627" t="s">
        <v>6338</v>
      </c>
      <c r="R627">
        <v>1243</v>
      </c>
      <c r="S627" t="s">
        <v>7036</v>
      </c>
      <c r="V627" t="s">
        <v>6300</v>
      </c>
      <c r="Y627" t="s">
        <v>7044</v>
      </c>
      <c r="AG627" t="s">
        <v>6344</v>
      </c>
      <c r="AH627" t="s">
        <v>6345</v>
      </c>
      <c r="AL627" t="s">
        <v>7042</v>
      </c>
      <c r="AN627">
        <v>0</v>
      </c>
      <c r="AO627" t="s">
        <v>3315</v>
      </c>
      <c r="AP627">
        <v>0</v>
      </c>
      <c r="AR627">
        <v>0</v>
      </c>
      <c r="AS627">
        <v>0</v>
      </c>
    </row>
    <row r="628" spans="1:45" x14ac:dyDescent="0.15">
      <c r="A628" t="s">
        <v>3314</v>
      </c>
      <c r="B628" t="s">
        <v>6294</v>
      </c>
      <c r="C628" t="s">
        <v>3314</v>
      </c>
      <c r="D628" t="s">
        <v>925</v>
      </c>
      <c r="E628" t="s">
        <v>6346</v>
      </c>
      <c r="F628" t="s">
        <v>2000</v>
      </c>
      <c r="G628" t="s">
        <v>6827</v>
      </c>
      <c r="H628" t="s">
        <v>6828</v>
      </c>
      <c r="I628" t="s">
        <v>381</v>
      </c>
      <c r="J628" t="s">
        <v>6816</v>
      </c>
      <c r="K628" t="s">
        <v>3352</v>
      </c>
      <c r="L628" t="s">
        <v>50</v>
      </c>
      <c r="M628">
        <v>500000</v>
      </c>
      <c r="N628" t="s">
        <v>7036</v>
      </c>
      <c r="O628" t="s">
        <v>7034</v>
      </c>
      <c r="P628" t="s">
        <v>7034</v>
      </c>
      <c r="Q628" t="s">
        <v>6338</v>
      </c>
      <c r="R628">
        <v>1691</v>
      </c>
      <c r="S628" t="s">
        <v>7036</v>
      </c>
      <c r="V628" t="s">
        <v>6300</v>
      </c>
      <c r="Y628" t="s">
        <v>7035</v>
      </c>
      <c r="AG628" t="s">
        <v>6342</v>
      </c>
      <c r="AH628" t="s">
        <v>6343</v>
      </c>
      <c r="AL628" t="s">
        <v>7041</v>
      </c>
      <c r="AN628">
        <v>0</v>
      </c>
      <c r="AO628" t="s">
        <v>3315</v>
      </c>
      <c r="AP628">
        <v>0</v>
      </c>
      <c r="AR628">
        <v>0</v>
      </c>
      <c r="AS628">
        <v>0</v>
      </c>
    </row>
    <row r="629" spans="1:45" x14ac:dyDescent="0.15">
      <c r="A629" t="s">
        <v>3314</v>
      </c>
      <c r="B629" t="s">
        <v>6294</v>
      </c>
      <c r="C629" t="s">
        <v>3314</v>
      </c>
      <c r="D629" t="s">
        <v>925</v>
      </c>
      <c r="E629" t="s">
        <v>6346</v>
      </c>
      <c r="F629" t="s">
        <v>2000</v>
      </c>
      <c r="G629" t="s">
        <v>6827</v>
      </c>
      <c r="H629" t="s">
        <v>6828</v>
      </c>
      <c r="I629" t="s">
        <v>381</v>
      </c>
      <c r="J629" t="s">
        <v>6816</v>
      </c>
      <c r="K629" t="s">
        <v>3352</v>
      </c>
      <c r="L629" t="s">
        <v>50</v>
      </c>
      <c r="M629">
        <v>500000</v>
      </c>
      <c r="N629" t="s">
        <v>7046</v>
      </c>
      <c r="O629" t="s">
        <v>7037</v>
      </c>
      <c r="P629" t="s">
        <v>7037</v>
      </c>
      <c r="Q629" t="s">
        <v>6338</v>
      </c>
      <c r="R629">
        <v>1393</v>
      </c>
      <c r="S629" t="s">
        <v>7046</v>
      </c>
      <c r="V629" t="s">
        <v>6300</v>
      </c>
      <c r="Y629" t="s">
        <v>7038</v>
      </c>
      <c r="AG629" t="s">
        <v>6344</v>
      </c>
      <c r="AH629" t="s">
        <v>6345</v>
      </c>
      <c r="AL629" t="s">
        <v>7039</v>
      </c>
      <c r="AN629">
        <v>0</v>
      </c>
      <c r="AO629" t="s">
        <v>3315</v>
      </c>
      <c r="AP629">
        <v>0</v>
      </c>
      <c r="AR629">
        <v>0</v>
      </c>
      <c r="AS629">
        <v>0</v>
      </c>
    </row>
    <row r="630" spans="1:45" x14ac:dyDescent="0.15">
      <c r="A630" t="s">
        <v>3314</v>
      </c>
      <c r="B630" t="s">
        <v>6294</v>
      </c>
      <c r="C630" t="s">
        <v>3314</v>
      </c>
      <c r="D630" t="s">
        <v>925</v>
      </c>
      <c r="E630" t="s">
        <v>6346</v>
      </c>
      <c r="F630" t="s">
        <v>2000</v>
      </c>
      <c r="G630" t="s">
        <v>6827</v>
      </c>
      <c r="H630" t="s">
        <v>6828</v>
      </c>
      <c r="I630" t="s">
        <v>381</v>
      </c>
      <c r="J630" t="s">
        <v>6816</v>
      </c>
      <c r="K630" t="s">
        <v>3352</v>
      </c>
      <c r="L630" t="s">
        <v>50</v>
      </c>
      <c r="M630">
        <v>500000</v>
      </c>
      <c r="N630" t="s">
        <v>7046</v>
      </c>
      <c r="O630" t="s">
        <v>7043</v>
      </c>
      <c r="P630" t="s">
        <v>7043</v>
      </c>
      <c r="Q630" t="s">
        <v>6338</v>
      </c>
      <c r="R630">
        <v>3107</v>
      </c>
      <c r="S630" t="s">
        <v>7046</v>
      </c>
      <c r="V630" t="s">
        <v>6300</v>
      </c>
      <c r="Y630" t="s">
        <v>7044</v>
      </c>
      <c r="AG630" t="s">
        <v>6344</v>
      </c>
      <c r="AH630" t="s">
        <v>6345</v>
      </c>
      <c r="AL630" t="s">
        <v>7045</v>
      </c>
      <c r="AN630">
        <v>0</v>
      </c>
      <c r="AO630" t="s">
        <v>3315</v>
      </c>
      <c r="AP630">
        <v>0</v>
      </c>
      <c r="AR630">
        <v>0</v>
      </c>
      <c r="AS630">
        <v>0</v>
      </c>
    </row>
    <row r="631" spans="1:45" x14ac:dyDescent="0.15">
      <c r="A631" t="s">
        <v>3314</v>
      </c>
      <c r="B631" t="s">
        <v>6294</v>
      </c>
      <c r="C631" t="s">
        <v>3314</v>
      </c>
      <c r="D631" t="s">
        <v>925</v>
      </c>
      <c r="E631" t="s">
        <v>6346</v>
      </c>
      <c r="F631" t="s">
        <v>2000</v>
      </c>
      <c r="G631" t="s">
        <v>6827</v>
      </c>
      <c r="H631" t="s">
        <v>6828</v>
      </c>
      <c r="I631" t="s">
        <v>381</v>
      </c>
      <c r="J631" t="s">
        <v>6816</v>
      </c>
      <c r="K631" t="s">
        <v>3352</v>
      </c>
      <c r="L631" t="s">
        <v>50</v>
      </c>
      <c r="M631">
        <v>500000</v>
      </c>
      <c r="N631" t="s">
        <v>6736</v>
      </c>
      <c r="O631" t="s">
        <v>7037</v>
      </c>
      <c r="P631" t="s">
        <v>7037</v>
      </c>
      <c r="Q631" t="s">
        <v>6338</v>
      </c>
      <c r="R631">
        <v>3000</v>
      </c>
      <c r="S631" t="s">
        <v>6736</v>
      </c>
      <c r="V631" t="s">
        <v>6300</v>
      </c>
      <c r="Y631" t="s">
        <v>7038</v>
      </c>
      <c r="AG631" t="s">
        <v>6342</v>
      </c>
      <c r="AH631" t="s">
        <v>6343</v>
      </c>
      <c r="AN631">
        <v>0</v>
      </c>
      <c r="AO631" t="s">
        <v>3315</v>
      </c>
      <c r="AP631">
        <v>0</v>
      </c>
      <c r="AR631">
        <v>0</v>
      </c>
      <c r="AS631">
        <v>0</v>
      </c>
    </row>
    <row r="632" spans="1:45" x14ac:dyDescent="0.15">
      <c r="A632" t="s">
        <v>3314</v>
      </c>
      <c r="B632" t="s">
        <v>6294</v>
      </c>
      <c r="C632" t="s">
        <v>3314</v>
      </c>
      <c r="D632" t="s">
        <v>925</v>
      </c>
      <c r="E632" t="s">
        <v>6346</v>
      </c>
      <c r="F632" t="s">
        <v>2000</v>
      </c>
      <c r="G632" t="s">
        <v>6827</v>
      </c>
      <c r="H632" t="s">
        <v>6828</v>
      </c>
      <c r="I632" t="s">
        <v>381</v>
      </c>
      <c r="J632" t="s">
        <v>6816</v>
      </c>
      <c r="K632" t="s">
        <v>3352</v>
      </c>
      <c r="L632" t="s">
        <v>50</v>
      </c>
      <c r="M632">
        <v>500000</v>
      </c>
      <c r="N632" t="s">
        <v>5036</v>
      </c>
      <c r="O632" t="s">
        <v>6897</v>
      </c>
      <c r="P632" t="s">
        <v>6897</v>
      </c>
      <c r="Q632" t="s">
        <v>6338</v>
      </c>
      <c r="R632">
        <v>6000</v>
      </c>
      <c r="S632" t="s">
        <v>5036</v>
      </c>
      <c r="V632" t="s">
        <v>6300</v>
      </c>
      <c r="Y632" t="s">
        <v>6898</v>
      </c>
      <c r="AE632" t="s">
        <v>6349</v>
      </c>
      <c r="AF632" t="s">
        <v>6349</v>
      </c>
      <c r="AG632" t="s">
        <v>6342</v>
      </c>
      <c r="AH632" t="s">
        <v>6343</v>
      </c>
      <c r="AN632">
        <v>0</v>
      </c>
      <c r="AO632" t="s">
        <v>3315</v>
      </c>
      <c r="AP632">
        <v>0</v>
      </c>
      <c r="AR632">
        <v>0</v>
      </c>
      <c r="AS632">
        <v>0</v>
      </c>
    </row>
    <row r="633" spans="1:45" x14ac:dyDescent="0.15">
      <c r="A633" t="s">
        <v>3314</v>
      </c>
      <c r="B633" t="s">
        <v>6294</v>
      </c>
      <c r="C633" t="s">
        <v>3314</v>
      </c>
      <c r="D633" t="s">
        <v>925</v>
      </c>
      <c r="E633" t="s">
        <v>6346</v>
      </c>
      <c r="F633" t="s">
        <v>2000</v>
      </c>
      <c r="G633" t="s">
        <v>6827</v>
      </c>
      <c r="H633" t="s">
        <v>6828</v>
      </c>
      <c r="I633" t="s">
        <v>381</v>
      </c>
      <c r="J633" t="s">
        <v>6816</v>
      </c>
      <c r="K633" t="s">
        <v>3352</v>
      </c>
      <c r="L633" t="s">
        <v>50</v>
      </c>
      <c r="M633">
        <v>500000</v>
      </c>
      <c r="N633" t="s">
        <v>6825</v>
      </c>
      <c r="O633" t="s">
        <v>7047</v>
      </c>
      <c r="P633" t="s">
        <v>7047</v>
      </c>
      <c r="Q633" t="s">
        <v>6338</v>
      </c>
      <c r="R633">
        <v>30000</v>
      </c>
      <c r="S633" t="s">
        <v>6825</v>
      </c>
      <c r="V633" t="s">
        <v>6300</v>
      </c>
      <c r="Y633" t="s">
        <v>7048</v>
      </c>
      <c r="AG633" t="s">
        <v>6342</v>
      </c>
      <c r="AH633" t="s">
        <v>6343</v>
      </c>
      <c r="AN633">
        <v>0</v>
      </c>
      <c r="AO633" t="s">
        <v>3315</v>
      </c>
      <c r="AP633">
        <v>0</v>
      </c>
      <c r="AR633">
        <v>0</v>
      </c>
      <c r="AS633">
        <v>0</v>
      </c>
    </row>
    <row r="634" spans="1:45" x14ac:dyDescent="0.15">
      <c r="A634" t="s">
        <v>3314</v>
      </c>
      <c r="B634" t="s">
        <v>6294</v>
      </c>
      <c r="C634" t="s">
        <v>3314</v>
      </c>
      <c r="D634" t="s">
        <v>925</v>
      </c>
      <c r="E634" t="s">
        <v>6346</v>
      </c>
      <c r="F634" t="s">
        <v>2000</v>
      </c>
      <c r="G634" t="s">
        <v>6827</v>
      </c>
      <c r="H634" t="s">
        <v>6828</v>
      </c>
      <c r="I634" t="s">
        <v>381</v>
      </c>
      <c r="J634" t="s">
        <v>6816</v>
      </c>
      <c r="K634" t="s">
        <v>3352</v>
      </c>
      <c r="L634" t="s">
        <v>50</v>
      </c>
      <c r="M634">
        <v>500000</v>
      </c>
      <c r="N634" t="s">
        <v>6825</v>
      </c>
      <c r="O634" t="s">
        <v>6890</v>
      </c>
      <c r="P634" t="s">
        <v>6890</v>
      </c>
      <c r="Q634" t="s">
        <v>6338</v>
      </c>
      <c r="R634">
        <v>30000</v>
      </c>
      <c r="S634" t="s">
        <v>6825</v>
      </c>
      <c r="V634" t="s">
        <v>6300</v>
      </c>
      <c r="Y634" t="s">
        <v>6891</v>
      </c>
      <c r="AG634" t="s">
        <v>6342</v>
      </c>
      <c r="AH634" t="s">
        <v>6343</v>
      </c>
      <c r="AN634">
        <v>0</v>
      </c>
      <c r="AO634" t="s">
        <v>3315</v>
      </c>
      <c r="AP634">
        <v>0</v>
      </c>
      <c r="AR634">
        <v>0</v>
      </c>
      <c r="AS634">
        <v>0</v>
      </c>
    </row>
    <row r="635" spans="1:45" x14ac:dyDescent="0.15">
      <c r="A635" t="s">
        <v>3314</v>
      </c>
      <c r="B635" t="s">
        <v>6294</v>
      </c>
      <c r="C635" t="s">
        <v>3314</v>
      </c>
      <c r="D635" t="s">
        <v>925</v>
      </c>
      <c r="E635" t="s">
        <v>6346</v>
      </c>
      <c r="F635" t="s">
        <v>2000</v>
      </c>
      <c r="G635" t="s">
        <v>6827</v>
      </c>
      <c r="H635" t="s">
        <v>6828</v>
      </c>
      <c r="I635" t="s">
        <v>381</v>
      </c>
      <c r="J635" t="s">
        <v>6816</v>
      </c>
      <c r="K635" t="s">
        <v>3352</v>
      </c>
      <c r="L635" t="s">
        <v>50</v>
      </c>
      <c r="M635">
        <v>500000</v>
      </c>
      <c r="N635" t="s">
        <v>6825</v>
      </c>
      <c r="O635" t="s">
        <v>6917</v>
      </c>
      <c r="P635" t="s">
        <v>6917</v>
      </c>
      <c r="Q635" t="s">
        <v>6338</v>
      </c>
      <c r="R635">
        <v>30000</v>
      </c>
      <c r="S635" t="s">
        <v>6825</v>
      </c>
      <c r="V635" t="s">
        <v>6300</v>
      </c>
      <c r="Y635" t="s">
        <v>6918</v>
      </c>
      <c r="AG635" t="s">
        <v>6342</v>
      </c>
      <c r="AH635" t="s">
        <v>6343</v>
      </c>
      <c r="AN635">
        <v>0</v>
      </c>
      <c r="AO635" t="s">
        <v>3315</v>
      </c>
      <c r="AP635">
        <v>0</v>
      </c>
      <c r="AR635">
        <v>0</v>
      </c>
      <c r="AS635">
        <v>0</v>
      </c>
    </row>
    <row r="636" spans="1:45" x14ac:dyDescent="0.15">
      <c r="A636" t="s">
        <v>3314</v>
      </c>
      <c r="B636" t="s">
        <v>6294</v>
      </c>
      <c r="C636" t="s">
        <v>3314</v>
      </c>
      <c r="D636" t="s">
        <v>925</v>
      </c>
      <c r="E636" t="s">
        <v>6346</v>
      </c>
      <c r="F636" t="s">
        <v>2000</v>
      </c>
      <c r="G636" t="s">
        <v>6827</v>
      </c>
      <c r="H636" t="s">
        <v>6828</v>
      </c>
      <c r="I636" t="s">
        <v>381</v>
      </c>
      <c r="J636" t="s">
        <v>6816</v>
      </c>
      <c r="K636" t="s">
        <v>3352</v>
      </c>
      <c r="L636" t="s">
        <v>50</v>
      </c>
      <c r="M636">
        <v>500000</v>
      </c>
      <c r="N636" t="s">
        <v>6825</v>
      </c>
      <c r="O636" t="s">
        <v>6921</v>
      </c>
      <c r="P636" t="s">
        <v>6921</v>
      </c>
      <c r="Q636" t="s">
        <v>6338</v>
      </c>
      <c r="R636">
        <v>30000</v>
      </c>
      <c r="S636" t="s">
        <v>6825</v>
      </c>
      <c r="V636" t="s">
        <v>6300</v>
      </c>
      <c r="Y636" t="s">
        <v>6922</v>
      </c>
      <c r="AG636" t="s">
        <v>6342</v>
      </c>
      <c r="AH636" t="s">
        <v>6343</v>
      </c>
      <c r="AN636">
        <v>0</v>
      </c>
      <c r="AO636" t="s">
        <v>3315</v>
      </c>
      <c r="AP636">
        <v>0</v>
      </c>
      <c r="AR636">
        <v>0</v>
      </c>
      <c r="AS636">
        <v>0</v>
      </c>
    </row>
    <row r="637" spans="1:45" x14ac:dyDescent="0.15">
      <c r="A637" t="s">
        <v>3314</v>
      </c>
      <c r="B637" t="s">
        <v>6294</v>
      </c>
      <c r="C637" t="s">
        <v>3314</v>
      </c>
      <c r="D637" t="s">
        <v>925</v>
      </c>
      <c r="E637" t="s">
        <v>6346</v>
      </c>
      <c r="F637" t="s">
        <v>2000</v>
      </c>
      <c r="G637" t="s">
        <v>6827</v>
      </c>
      <c r="H637" t="s">
        <v>6828</v>
      </c>
      <c r="I637" t="s">
        <v>381</v>
      </c>
      <c r="J637" t="s">
        <v>6816</v>
      </c>
      <c r="K637" t="s">
        <v>3352</v>
      </c>
      <c r="L637" t="s">
        <v>50</v>
      </c>
      <c r="M637">
        <v>500000</v>
      </c>
      <c r="N637" t="s">
        <v>6825</v>
      </c>
      <c r="O637" t="s">
        <v>6949</v>
      </c>
      <c r="P637" t="s">
        <v>6949</v>
      </c>
      <c r="Q637" t="s">
        <v>6338</v>
      </c>
      <c r="R637">
        <v>21000</v>
      </c>
      <c r="S637" t="s">
        <v>6825</v>
      </c>
      <c r="V637" t="s">
        <v>6300</v>
      </c>
      <c r="Y637" t="s">
        <v>6950</v>
      </c>
      <c r="AG637" t="s">
        <v>6342</v>
      </c>
      <c r="AH637" t="s">
        <v>6343</v>
      </c>
      <c r="AN637">
        <v>0</v>
      </c>
      <c r="AO637" t="s">
        <v>3315</v>
      </c>
      <c r="AP637">
        <v>0</v>
      </c>
      <c r="AR637">
        <v>0</v>
      </c>
      <c r="AS637">
        <v>0</v>
      </c>
    </row>
    <row r="638" spans="1:45" x14ac:dyDescent="0.15">
      <c r="A638" t="s">
        <v>3314</v>
      </c>
      <c r="B638" t="s">
        <v>6294</v>
      </c>
      <c r="C638" t="s">
        <v>3314</v>
      </c>
      <c r="D638" t="s">
        <v>925</v>
      </c>
      <c r="E638" t="s">
        <v>6346</v>
      </c>
      <c r="F638" t="s">
        <v>2000</v>
      </c>
      <c r="G638" t="s">
        <v>6827</v>
      </c>
      <c r="H638" t="s">
        <v>6828</v>
      </c>
      <c r="I638" t="s">
        <v>381</v>
      </c>
      <c r="J638" t="s">
        <v>6816</v>
      </c>
      <c r="K638" t="s">
        <v>3352</v>
      </c>
      <c r="L638" t="s">
        <v>50</v>
      </c>
      <c r="M638">
        <v>500000</v>
      </c>
      <c r="N638" t="s">
        <v>4207</v>
      </c>
      <c r="O638" t="s">
        <v>7049</v>
      </c>
      <c r="P638" t="s">
        <v>7049</v>
      </c>
      <c r="Q638" t="s">
        <v>6338</v>
      </c>
      <c r="R638">
        <v>9440</v>
      </c>
      <c r="S638" t="s">
        <v>4207</v>
      </c>
      <c r="V638" t="s">
        <v>6300</v>
      </c>
      <c r="Y638" t="s">
        <v>7050</v>
      </c>
      <c r="AE638" t="s">
        <v>6349</v>
      </c>
      <c r="AF638" t="s">
        <v>6349</v>
      </c>
      <c r="AG638" t="s">
        <v>6342</v>
      </c>
      <c r="AH638" t="s">
        <v>6343</v>
      </c>
      <c r="AN638">
        <v>0</v>
      </c>
      <c r="AO638" t="s">
        <v>3315</v>
      </c>
      <c r="AP638">
        <v>0</v>
      </c>
      <c r="AR638">
        <v>0</v>
      </c>
      <c r="AS638">
        <v>0</v>
      </c>
    </row>
    <row r="639" spans="1:45" x14ac:dyDescent="0.15">
      <c r="A639" t="s">
        <v>3314</v>
      </c>
      <c r="B639" t="s">
        <v>6294</v>
      </c>
      <c r="C639" t="s">
        <v>3314</v>
      </c>
      <c r="D639" t="s">
        <v>925</v>
      </c>
      <c r="E639" t="s">
        <v>6346</v>
      </c>
      <c r="F639" t="s">
        <v>2000</v>
      </c>
      <c r="G639" t="s">
        <v>6827</v>
      </c>
      <c r="H639" t="s">
        <v>6828</v>
      </c>
      <c r="I639" t="s">
        <v>381</v>
      </c>
      <c r="J639" t="s">
        <v>6816</v>
      </c>
      <c r="K639" t="s">
        <v>3352</v>
      </c>
      <c r="L639" t="s">
        <v>50</v>
      </c>
      <c r="M639">
        <v>500000</v>
      </c>
      <c r="N639" t="s">
        <v>4207</v>
      </c>
      <c r="O639" t="s">
        <v>767</v>
      </c>
      <c r="P639" t="s">
        <v>767</v>
      </c>
      <c r="Q639" t="s">
        <v>6338</v>
      </c>
      <c r="R639">
        <v>1075</v>
      </c>
      <c r="S639" t="s">
        <v>4207</v>
      </c>
      <c r="V639" t="s">
        <v>6300</v>
      </c>
      <c r="Y639" t="s">
        <v>7051</v>
      </c>
      <c r="AE639" t="s">
        <v>6349</v>
      </c>
      <c r="AF639" t="s">
        <v>6349</v>
      </c>
      <c r="AG639" t="s">
        <v>6342</v>
      </c>
      <c r="AH639" t="s">
        <v>6343</v>
      </c>
      <c r="AL639" t="s">
        <v>7052</v>
      </c>
      <c r="AN639">
        <v>0</v>
      </c>
      <c r="AO639" t="s">
        <v>3315</v>
      </c>
      <c r="AP639">
        <v>0</v>
      </c>
      <c r="AR639">
        <v>0</v>
      </c>
      <c r="AS639">
        <v>0</v>
      </c>
    </row>
    <row r="640" spans="1:45" x14ac:dyDescent="0.15">
      <c r="A640" t="s">
        <v>3314</v>
      </c>
      <c r="B640" t="s">
        <v>6294</v>
      </c>
      <c r="C640" t="s">
        <v>3314</v>
      </c>
      <c r="D640" t="s">
        <v>925</v>
      </c>
      <c r="E640" t="s">
        <v>6346</v>
      </c>
      <c r="F640" t="s">
        <v>2000</v>
      </c>
      <c r="G640" t="s">
        <v>6827</v>
      </c>
      <c r="H640" t="s">
        <v>6828</v>
      </c>
      <c r="I640" t="s">
        <v>381</v>
      </c>
      <c r="J640" t="s">
        <v>6816</v>
      </c>
      <c r="K640" t="s">
        <v>3352</v>
      </c>
      <c r="L640" t="s">
        <v>50</v>
      </c>
      <c r="M640">
        <v>500000</v>
      </c>
      <c r="N640" t="s">
        <v>4207</v>
      </c>
      <c r="O640" t="s">
        <v>7053</v>
      </c>
      <c r="P640" t="s">
        <v>7053</v>
      </c>
      <c r="Q640" t="s">
        <v>6338</v>
      </c>
      <c r="R640">
        <v>1060</v>
      </c>
      <c r="S640" t="s">
        <v>4207</v>
      </c>
      <c r="V640" t="s">
        <v>6300</v>
      </c>
      <c r="Y640" t="s">
        <v>7054</v>
      </c>
      <c r="AE640" t="s">
        <v>6349</v>
      </c>
      <c r="AF640" t="s">
        <v>6349</v>
      </c>
      <c r="AG640" t="s">
        <v>6342</v>
      </c>
      <c r="AH640" t="s">
        <v>6343</v>
      </c>
      <c r="AN640">
        <v>0</v>
      </c>
      <c r="AO640" t="s">
        <v>3315</v>
      </c>
      <c r="AP640">
        <v>0</v>
      </c>
      <c r="AR640">
        <v>0</v>
      </c>
      <c r="AS640">
        <v>0</v>
      </c>
    </row>
    <row r="641" spans="1:45" x14ac:dyDescent="0.15">
      <c r="A641" t="s">
        <v>3314</v>
      </c>
      <c r="B641" t="s">
        <v>6294</v>
      </c>
      <c r="C641" t="s">
        <v>3314</v>
      </c>
      <c r="D641" t="s">
        <v>925</v>
      </c>
      <c r="E641" t="s">
        <v>6346</v>
      </c>
      <c r="F641" t="s">
        <v>2000</v>
      </c>
      <c r="G641" t="s">
        <v>6827</v>
      </c>
      <c r="H641" t="s">
        <v>6828</v>
      </c>
      <c r="I641" t="s">
        <v>381</v>
      </c>
      <c r="J641" t="s">
        <v>6816</v>
      </c>
      <c r="K641" t="s">
        <v>3352</v>
      </c>
      <c r="L641" t="s">
        <v>50</v>
      </c>
      <c r="M641">
        <v>500000</v>
      </c>
      <c r="N641" t="s">
        <v>4207</v>
      </c>
      <c r="O641" t="s">
        <v>6829</v>
      </c>
      <c r="P641" t="s">
        <v>6829</v>
      </c>
      <c r="Q641" t="s">
        <v>6338</v>
      </c>
      <c r="R641">
        <v>928</v>
      </c>
      <c r="S641" t="s">
        <v>4207</v>
      </c>
      <c r="V641" t="s">
        <v>6300</v>
      </c>
      <c r="Y641" t="s">
        <v>6830</v>
      </c>
      <c r="AE641" t="s">
        <v>6349</v>
      </c>
      <c r="AF641" t="s">
        <v>6349</v>
      </c>
      <c r="AG641" t="s">
        <v>6342</v>
      </c>
      <c r="AH641" t="s">
        <v>6343</v>
      </c>
      <c r="AL641" t="s">
        <v>7055</v>
      </c>
      <c r="AN641">
        <v>0</v>
      </c>
      <c r="AO641" t="s">
        <v>3315</v>
      </c>
      <c r="AP641">
        <v>0</v>
      </c>
      <c r="AR641">
        <v>0</v>
      </c>
      <c r="AS641">
        <v>0</v>
      </c>
    </row>
    <row r="642" spans="1:45" x14ac:dyDescent="0.15">
      <c r="A642" t="s">
        <v>3314</v>
      </c>
      <c r="B642" t="s">
        <v>6294</v>
      </c>
      <c r="C642" t="s">
        <v>3314</v>
      </c>
      <c r="D642" t="s">
        <v>925</v>
      </c>
      <c r="E642" t="s">
        <v>6346</v>
      </c>
      <c r="F642" t="s">
        <v>2000</v>
      </c>
      <c r="G642" t="s">
        <v>6827</v>
      </c>
      <c r="H642" t="s">
        <v>6828</v>
      </c>
      <c r="I642" t="s">
        <v>381</v>
      </c>
      <c r="J642" t="s">
        <v>6816</v>
      </c>
      <c r="K642" t="s">
        <v>3352</v>
      </c>
      <c r="L642" t="s">
        <v>50</v>
      </c>
      <c r="M642">
        <v>500000</v>
      </c>
      <c r="N642" t="s">
        <v>4207</v>
      </c>
      <c r="O642" t="s">
        <v>6829</v>
      </c>
      <c r="P642" t="s">
        <v>6829</v>
      </c>
      <c r="Q642" t="s">
        <v>6338</v>
      </c>
      <c r="R642">
        <v>365</v>
      </c>
      <c r="S642" t="s">
        <v>4207</v>
      </c>
      <c r="V642" t="s">
        <v>6300</v>
      </c>
      <c r="Y642" t="s">
        <v>7056</v>
      </c>
      <c r="AE642" t="s">
        <v>6349</v>
      </c>
      <c r="AF642" t="s">
        <v>6349</v>
      </c>
      <c r="AG642" t="s">
        <v>6342</v>
      </c>
      <c r="AH642" t="s">
        <v>6343</v>
      </c>
      <c r="AL642" t="s">
        <v>7057</v>
      </c>
      <c r="AN642">
        <v>0</v>
      </c>
      <c r="AO642" t="s">
        <v>3315</v>
      </c>
      <c r="AP642">
        <v>0</v>
      </c>
      <c r="AR642">
        <v>0</v>
      </c>
      <c r="AS642">
        <v>0</v>
      </c>
    </row>
    <row r="643" spans="1:45" x14ac:dyDescent="0.15">
      <c r="A643" t="s">
        <v>3314</v>
      </c>
      <c r="B643" t="s">
        <v>6294</v>
      </c>
      <c r="C643" t="s">
        <v>3314</v>
      </c>
      <c r="D643" t="s">
        <v>925</v>
      </c>
      <c r="E643" t="s">
        <v>6346</v>
      </c>
      <c r="F643" t="s">
        <v>2000</v>
      </c>
      <c r="G643" t="s">
        <v>6827</v>
      </c>
      <c r="H643" t="s">
        <v>6828</v>
      </c>
      <c r="I643" t="s">
        <v>381</v>
      </c>
      <c r="J643" t="s">
        <v>6816</v>
      </c>
      <c r="K643" t="s">
        <v>3352</v>
      </c>
      <c r="L643" t="s">
        <v>50</v>
      </c>
      <c r="M643">
        <v>500000</v>
      </c>
      <c r="N643" t="s">
        <v>4207</v>
      </c>
      <c r="O643" t="s">
        <v>6829</v>
      </c>
      <c r="P643" t="s">
        <v>6829</v>
      </c>
      <c r="Q643" t="s">
        <v>6338</v>
      </c>
      <c r="R643">
        <v>5072</v>
      </c>
      <c r="S643" t="s">
        <v>4207</v>
      </c>
      <c r="V643" t="s">
        <v>6300</v>
      </c>
      <c r="Y643" t="s">
        <v>7056</v>
      </c>
      <c r="AE643" t="s">
        <v>6349</v>
      </c>
      <c r="AF643" t="s">
        <v>6349</v>
      </c>
      <c r="AG643" t="s">
        <v>6342</v>
      </c>
      <c r="AH643" t="s">
        <v>6343</v>
      </c>
      <c r="AL643" t="s">
        <v>7058</v>
      </c>
      <c r="AN643">
        <v>0</v>
      </c>
      <c r="AO643" t="s">
        <v>3315</v>
      </c>
      <c r="AP643">
        <v>0</v>
      </c>
      <c r="AR643">
        <v>0</v>
      </c>
      <c r="AS643">
        <v>0</v>
      </c>
    </row>
    <row r="644" spans="1:45" x14ac:dyDescent="0.15">
      <c r="A644" t="s">
        <v>3314</v>
      </c>
      <c r="B644" t="s">
        <v>6294</v>
      </c>
      <c r="C644" t="s">
        <v>3314</v>
      </c>
      <c r="D644" t="s">
        <v>925</v>
      </c>
      <c r="E644" t="s">
        <v>6346</v>
      </c>
      <c r="F644" t="s">
        <v>2000</v>
      </c>
      <c r="G644" t="s">
        <v>6827</v>
      </c>
      <c r="H644" t="s">
        <v>6828</v>
      </c>
      <c r="I644" t="s">
        <v>381</v>
      </c>
      <c r="J644" t="s">
        <v>6816</v>
      </c>
      <c r="K644" t="s">
        <v>3352</v>
      </c>
      <c r="L644" t="s">
        <v>50</v>
      </c>
      <c r="M644">
        <v>500000</v>
      </c>
      <c r="N644" t="s">
        <v>4207</v>
      </c>
      <c r="O644" t="s">
        <v>6829</v>
      </c>
      <c r="P644" t="s">
        <v>6829</v>
      </c>
      <c r="Q644" t="s">
        <v>6338</v>
      </c>
      <c r="R644">
        <v>30000</v>
      </c>
      <c r="S644" t="s">
        <v>4207</v>
      </c>
      <c r="V644" t="s">
        <v>6300</v>
      </c>
      <c r="Y644" t="s">
        <v>7056</v>
      </c>
      <c r="AE644" t="s">
        <v>6349</v>
      </c>
      <c r="AF644" t="s">
        <v>6349</v>
      </c>
      <c r="AG644" t="s">
        <v>6342</v>
      </c>
      <c r="AH644" t="s">
        <v>6343</v>
      </c>
      <c r="AN644">
        <v>0</v>
      </c>
      <c r="AO644" t="s">
        <v>3315</v>
      </c>
      <c r="AP644">
        <v>0</v>
      </c>
      <c r="AR644">
        <v>0</v>
      </c>
      <c r="AS644">
        <v>0</v>
      </c>
    </row>
    <row r="645" spans="1:45" x14ac:dyDescent="0.15">
      <c r="A645" t="s">
        <v>3314</v>
      </c>
      <c r="B645" t="s">
        <v>6294</v>
      </c>
      <c r="C645" t="s">
        <v>3314</v>
      </c>
      <c r="D645" t="s">
        <v>925</v>
      </c>
      <c r="E645" t="s">
        <v>6346</v>
      </c>
      <c r="F645" t="s">
        <v>2000</v>
      </c>
      <c r="G645" t="s">
        <v>6827</v>
      </c>
      <c r="H645" t="s">
        <v>6828</v>
      </c>
      <c r="I645" t="s">
        <v>381</v>
      </c>
      <c r="J645" t="s">
        <v>6816</v>
      </c>
      <c r="K645" t="s">
        <v>3352</v>
      </c>
      <c r="L645" t="s">
        <v>50</v>
      </c>
      <c r="M645">
        <v>500000</v>
      </c>
      <c r="N645" t="s">
        <v>6742</v>
      </c>
      <c r="O645" t="s">
        <v>7049</v>
      </c>
      <c r="P645" t="s">
        <v>7049</v>
      </c>
      <c r="Q645" t="s">
        <v>6338</v>
      </c>
      <c r="R645">
        <v>1164</v>
      </c>
      <c r="S645" t="s">
        <v>6742</v>
      </c>
      <c r="V645" t="s">
        <v>6300</v>
      </c>
      <c r="Y645" t="s">
        <v>7050</v>
      </c>
      <c r="AE645" t="s">
        <v>6349</v>
      </c>
      <c r="AF645" t="s">
        <v>6349</v>
      </c>
      <c r="AG645" t="s">
        <v>6342</v>
      </c>
      <c r="AH645" t="s">
        <v>6343</v>
      </c>
      <c r="AN645">
        <v>0</v>
      </c>
      <c r="AO645" t="s">
        <v>3315</v>
      </c>
      <c r="AP645">
        <v>0</v>
      </c>
      <c r="AR645">
        <v>0</v>
      </c>
      <c r="AS645">
        <v>0</v>
      </c>
    </row>
    <row r="646" spans="1:45" x14ac:dyDescent="0.15">
      <c r="A646" t="s">
        <v>3314</v>
      </c>
      <c r="B646" t="s">
        <v>6294</v>
      </c>
      <c r="C646" t="s">
        <v>3314</v>
      </c>
      <c r="D646" t="s">
        <v>925</v>
      </c>
      <c r="E646" t="s">
        <v>6346</v>
      </c>
      <c r="F646" t="s">
        <v>2000</v>
      </c>
      <c r="G646" t="s">
        <v>6827</v>
      </c>
      <c r="H646" t="s">
        <v>6828</v>
      </c>
      <c r="I646" t="s">
        <v>381</v>
      </c>
      <c r="J646" t="s">
        <v>6816</v>
      </c>
      <c r="K646" t="s">
        <v>3352</v>
      </c>
      <c r="L646" t="s">
        <v>50</v>
      </c>
      <c r="M646">
        <v>500000</v>
      </c>
      <c r="N646" t="s">
        <v>6742</v>
      </c>
      <c r="O646" t="s">
        <v>7059</v>
      </c>
      <c r="P646" t="s">
        <v>7059</v>
      </c>
      <c r="Q646" t="s">
        <v>6338</v>
      </c>
      <c r="R646">
        <v>31836</v>
      </c>
      <c r="S646" t="s">
        <v>6742</v>
      </c>
      <c r="V646" t="s">
        <v>6300</v>
      </c>
      <c r="Y646" t="s">
        <v>7060</v>
      </c>
      <c r="AE646" t="s">
        <v>6349</v>
      </c>
      <c r="AF646" t="s">
        <v>6349</v>
      </c>
      <c r="AG646" t="s">
        <v>6342</v>
      </c>
      <c r="AH646" t="s">
        <v>6343</v>
      </c>
      <c r="AN646">
        <v>0</v>
      </c>
      <c r="AO646" t="s">
        <v>3315</v>
      </c>
      <c r="AP646">
        <v>0</v>
      </c>
      <c r="AR646">
        <v>0</v>
      </c>
      <c r="AS646">
        <v>0</v>
      </c>
    </row>
    <row r="647" spans="1:45" x14ac:dyDescent="0.15">
      <c r="A647" t="s">
        <v>3314</v>
      </c>
      <c r="B647" t="s">
        <v>6294</v>
      </c>
      <c r="C647" t="s">
        <v>3314</v>
      </c>
      <c r="D647" t="s">
        <v>925</v>
      </c>
      <c r="E647" t="s">
        <v>6346</v>
      </c>
      <c r="F647" t="s">
        <v>2000</v>
      </c>
      <c r="G647" t="s">
        <v>6827</v>
      </c>
      <c r="H647" t="s">
        <v>6828</v>
      </c>
      <c r="I647" t="s">
        <v>381</v>
      </c>
      <c r="J647" t="s">
        <v>6816</v>
      </c>
      <c r="K647" t="s">
        <v>3352</v>
      </c>
      <c r="L647" t="s">
        <v>50</v>
      </c>
      <c r="M647">
        <v>500000</v>
      </c>
      <c r="N647" t="s">
        <v>6742</v>
      </c>
      <c r="O647" t="s">
        <v>7047</v>
      </c>
      <c r="P647" t="s">
        <v>7047</v>
      </c>
      <c r="Q647" t="s">
        <v>6338</v>
      </c>
      <c r="R647">
        <v>7500</v>
      </c>
      <c r="S647" t="s">
        <v>6742</v>
      </c>
      <c r="V647" t="s">
        <v>6300</v>
      </c>
      <c r="Y647" t="s">
        <v>7048</v>
      </c>
      <c r="AG647" t="s">
        <v>6344</v>
      </c>
      <c r="AH647" t="s">
        <v>6345</v>
      </c>
      <c r="AN647">
        <v>0</v>
      </c>
      <c r="AO647" t="s">
        <v>3315</v>
      </c>
      <c r="AP647">
        <v>0</v>
      </c>
      <c r="AR647">
        <v>0</v>
      </c>
      <c r="AS647">
        <v>0</v>
      </c>
    </row>
    <row r="648" spans="1:45" x14ac:dyDescent="0.15">
      <c r="A648" t="s">
        <v>3314</v>
      </c>
      <c r="B648" t="s">
        <v>6294</v>
      </c>
      <c r="C648" t="s">
        <v>3314</v>
      </c>
      <c r="D648" t="s">
        <v>925</v>
      </c>
      <c r="E648" t="s">
        <v>6346</v>
      </c>
      <c r="F648" t="s">
        <v>2000</v>
      </c>
      <c r="G648" t="s">
        <v>6827</v>
      </c>
      <c r="H648" t="s">
        <v>6828</v>
      </c>
      <c r="I648" t="s">
        <v>381</v>
      </c>
      <c r="J648" t="s">
        <v>6816</v>
      </c>
      <c r="K648" t="s">
        <v>3352</v>
      </c>
      <c r="L648" t="s">
        <v>50</v>
      </c>
      <c r="M648">
        <v>500000</v>
      </c>
      <c r="N648" t="s">
        <v>6742</v>
      </c>
      <c r="O648" t="s">
        <v>7061</v>
      </c>
      <c r="P648" t="s">
        <v>7061</v>
      </c>
      <c r="Q648" t="s">
        <v>6338</v>
      </c>
      <c r="R648">
        <v>1271</v>
      </c>
      <c r="S648" t="s">
        <v>6742</v>
      </c>
      <c r="V648" t="s">
        <v>6300</v>
      </c>
      <c r="Y648" t="s">
        <v>7062</v>
      </c>
      <c r="AE648" t="s">
        <v>6349</v>
      </c>
      <c r="AF648" t="s">
        <v>6349</v>
      </c>
      <c r="AG648" t="s">
        <v>6342</v>
      </c>
      <c r="AH648" t="s">
        <v>6343</v>
      </c>
      <c r="AL648" t="s">
        <v>7063</v>
      </c>
      <c r="AN648">
        <v>0</v>
      </c>
      <c r="AO648" t="s">
        <v>3315</v>
      </c>
      <c r="AP648">
        <v>0</v>
      </c>
      <c r="AR648">
        <v>0</v>
      </c>
      <c r="AS648">
        <v>0</v>
      </c>
    </row>
    <row r="649" spans="1:45" x14ac:dyDescent="0.15">
      <c r="A649" t="s">
        <v>3314</v>
      </c>
      <c r="B649" t="s">
        <v>6294</v>
      </c>
      <c r="C649" t="s">
        <v>3314</v>
      </c>
      <c r="D649" t="s">
        <v>925</v>
      </c>
      <c r="E649" t="s">
        <v>6346</v>
      </c>
      <c r="F649" t="s">
        <v>2000</v>
      </c>
      <c r="G649" t="s">
        <v>6827</v>
      </c>
      <c r="H649" t="s">
        <v>6828</v>
      </c>
      <c r="I649" t="s">
        <v>381</v>
      </c>
      <c r="J649" t="s">
        <v>6816</v>
      </c>
      <c r="K649" t="s">
        <v>3352</v>
      </c>
      <c r="L649" t="s">
        <v>50</v>
      </c>
      <c r="M649">
        <v>500000</v>
      </c>
      <c r="N649" t="s">
        <v>6742</v>
      </c>
      <c r="O649" t="s">
        <v>6900</v>
      </c>
      <c r="P649" t="s">
        <v>6900</v>
      </c>
      <c r="Q649" t="s">
        <v>6338</v>
      </c>
      <c r="R649">
        <v>229</v>
      </c>
      <c r="S649" t="s">
        <v>6742</v>
      </c>
      <c r="V649" t="s">
        <v>6300</v>
      </c>
      <c r="Y649" t="s">
        <v>6901</v>
      </c>
      <c r="AE649" t="s">
        <v>6349</v>
      </c>
      <c r="AF649" t="s">
        <v>6349</v>
      </c>
      <c r="AG649" t="s">
        <v>6342</v>
      </c>
      <c r="AH649" t="s">
        <v>6343</v>
      </c>
      <c r="AL649" t="s">
        <v>7063</v>
      </c>
      <c r="AN649">
        <v>0</v>
      </c>
      <c r="AO649" t="s">
        <v>3315</v>
      </c>
      <c r="AP649">
        <v>0</v>
      </c>
      <c r="AR649">
        <v>0</v>
      </c>
      <c r="AS649">
        <v>0</v>
      </c>
    </row>
    <row r="650" spans="1:45" x14ac:dyDescent="0.15">
      <c r="A650" t="s">
        <v>3314</v>
      </c>
      <c r="B650" t="s">
        <v>6294</v>
      </c>
      <c r="C650" t="s">
        <v>3314</v>
      </c>
      <c r="D650" t="s">
        <v>925</v>
      </c>
      <c r="E650" t="s">
        <v>6346</v>
      </c>
      <c r="F650" t="s">
        <v>2000</v>
      </c>
      <c r="G650" t="s">
        <v>6827</v>
      </c>
      <c r="H650" t="s">
        <v>6828</v>
      </c>
      <c r="I650" t="s">
        <v>381</v>
      </c>
      <c r="J650" t="s">
        <v>6816</v>
      </c>
      <c r="K650" t="s">
        <v>3352</v>
      </c>
      <c r="L650" t="s">
        <v>50</v>
      </c>
      <c r="M650">
        <v>500000</v>
      </c>
      <c r="N650" t="s">
        <v>6742</v>
      </c>
      <c r="O650" t="s">
        <v>6949</v>
      </c>
      <c r="P650" t="s">
        <v>6949</v>
      </c>
      <c r="Q650" t="s">
        <v>6338</v>
      </c>
      <c r="R650">
        <v>9000</v>
      </c>
      <c r="S650" t="s">
        <v>6742</v>
      </c>
      <c r="V650" t="s">
        <v>6300</v>
      </c>
      <c r="Y650" t="s">
        <v>6950</v>
      </c>
      <c r="AG650" t="s">
        <v>6342</v>
      </c>
      <c r="AH650" t="s">
        <v>6343</v>
      </c>
      <c r="AN650">
        <v>0</v>
      </c>
      <c r="AO650" t="s">
        <v>3315</v>
      </c>
      <c r="AP650">
        <v>0</v>
      </c>
      <c r="AR650">
        <v>0</v>
      </c>
      <c r="AS650">
        <v>0</v>
      </c>
    </row>
    <row r="651" spans="1:45" x14ac:dyDescent="0.15">
      <c r="A651" t="s">
        <v>3314</v>
      </c>
      <c r="B651" t="s">
        <v>6294</v>
      </c>
      <c r="C651" t="s">
        <v>3314</v>
      </c>
      <c r="D651" t="s">
        <v>925</v>
      </c>
      <c r="E651" t="s">
        <v>6346</v>
      </c>
      <c r="F651" t="s">
        <v>2000</v>
      </c>
      <c r="G651" t="s">
        <v>6827</v>
      </c>
      <c r="H651" t="s">
        <v>6828</v>
      </c>
      <c r="I651" t="s">
        <v>381</v>
      </c>
      <c r="J651" t="s">
        <v>6816</v>
      </c>
      <c r="K651" t="s">
        <v>3352</v>
      </c>
      <c r="L651" t="s">
        <v>50</v>
      </c>
      <c r="M651">
        <v>500000</v>
      </c>
      <c r="N651" t="s">
        <v>7064</v>
      </c>
      <c r="O651" t="s">
        <v>6853</v>
      </c>
      <c r="P651" t="s">
        <v>6853</v>
      </c>
      <c r="Q651" t="s">
        <v>6338</v>
      </c>
      <c r="R651">
        <v>788</v>
      </c>
      <c r="S651" t="s">
        <v>7064</v>
      </c>
      <c r="V651" t="s">
        <v>6300</v>
      </c>
      <c r="Y651" t="s">
        <v>7065</v>
      </c>
      <c r="AE651" t="s">
        <v>6349</v>
      </c>
      <c r="AF651" t="s">
        <v>6349</v>
      </c>
      <c r="AG651" t="s">
        <v>6342</v>
      </c>
      <c r="AH651" t="s">
        <v>6343</v>
      </c>
      <c r="AL651" t="s">
        <v>7066</v>
      </c>
      <c r="AN651">
        <v>0</v>
      </c>
      <c r="AO651" t="s">
        <v>3315</v>
      </c>
      <c r="AP651">
        <v>0</v>
      </c>
      <c r="AR651">
        <v>0</v>
      </c>
      <c r="AS651">
        <v>0</v>
      </c>
    </row>
    <row r="652" spans="1:45" x14ac:dyDescent="0.15">
      <c r="A652" t="s">
        <v>3314</v>
      </c>
      <c r="B652" t="s">
        <v>6294</v>
      </c>
      <c r="C652" t="s">
        <v>3314</v>
      </c>
      <c r="D652" t="s">
        <v>925</v>
      </c>
      <c r="E652" t="s">
        <v>6346</v>
      </c>
      <c r="F652" t="s">
        <v>2000</v>
      </c>
      <c r="G652" t="s">
        <v>6827</v>
      </c>
      <c r="H652" t="s">
        <v>6828</v>
      </c>
      <c r="I652" t="s">
        <v>381</v>
      </c>
      <c r="J652" t="s">
        <v>6816</v>
      </c>
      <c r="K652" t="s">
        <v>3352</v>
      </c>
      <c r="L652" t="s">
        <v>50</v>
      </c>
      <c r="M652">
        <v>500000</v>
      </c>
      <c r="N652" t="s">
        <v>7064</v>
      </c>
      <c r="O652" t="s">
        <v>6853</v>
      </c>
      <c r="P652" t="s">
        <v>6853</v>
      </c>
      <c r="Q652" t="s">
        <v>6338</v>
      </c>
      <c r="R652">
        <v>1287</v>
      </c>
      <c r="S652" t="s">
        <v>7064</v>
      </c>
      <c r="V652" t="s">
        <v>6300</v>
      </c>
      <c r="Y652" t="s">
        <v>7065</v>
      </c>
      <c r="AE652" t="s">
        <v>6349</v>
      </c>
      <c r="AF652" t="s">
        <v>6349</v>
      </c>
      <c r="AG652" t="s">
        <v>6342</v>
      </c>
      <c r="AH652" t="s">
        <v>6343</v>
      </c>
      <c r="AL652" t="s">
        <v>7067</v>
      </c>
      <c r="AN652">
        <v>0</v>
      </c>
      <c r="AO652" t="s">
        <v>3315</v>
      </c>
      <c r="AP652">
        <v>0</v>
      </c>
      <c r="AR652">
        <v>0</v>
      </c>
      <c r="AS652">
        <v>0</v>
      </c>
    </row>
    <row r="653" spans="1:45" x14ac:dyDescent="0.15">
      <c r="A653" t="s">
        <v>3314</v>
      </c>
      <c r="B653" t="s">
        <v>6294</v>
      </c>
      <c r="C653" t="s">
        <v>3314</v>
      </c>
      <c r="D653" t="s">
        <v>925</v>
      </c>
      <c r="E653" t="s">
        <v>6346</v>
      </c>
      <c r="F653" t="s">
        <v>2000</v>
      </c>
      <c r="G653" t="s">
        <v>6827</v>
      </c>
      <c r="H653" t="s">
        <v>6828</v>
      </c>
      <c r="I653" t="s">
        <v>381</v>
      </c>
      <c r="J653" t="s">
        <v>6816</v>
      </c>
      <c r="K653" t="s">
        <v>3352</v>
      </c>
      <c r="L653" t="s">
        <v>50</v>
      </c>
      <c r="M653">
        <v>500000</v>
      </c>
      <c r="N653" t="s">
        <v>7064</v>
      </c>
      <c r="O653" t="s">
        <v>6853</v>
      </c>
      <c r="P653" t="s">
        <v>6853</v>
      </c>
      <c r="Q653" t="s">
        <v>6338</v>
      </c>
      <c r="R653">
        <v>4500</v>
      </c>
      <c r="S653" t="s">
        <v>7064</v>
      </c>
      <c r="V653" t="s">
        <v>6300</v>
      </c>
      <c r="Y653" t="s">
        <v>7065</v>
      </c>
      <c r="AE653" t="s">
        <v>6349</v>
      </c>
      <c r="AF653" t="s">
        <v>6349</v>
      </c>
      <c r="AG653" t="s">
        <v>6342</v>
      </c>
      <c r="AH653" t="s">
        <v>6343</v>
      </c>
      <c r="AN653">
        <v>0</v>
      </c>
      <c r="AO653" t="s">
        <v>3315</v>
      </c>
      <c r="AP653">
        <v>0</v>
      </c>
      <c r="AR653">
        <v>0</v>
      </c>
      <c r="AS653">
        <v>0</v>
      </c>
    </row>
    <row r="654" spans="1:45" x14ac:dyDescent="0.15">
      <c r="A654" t="s">
        <v>3314</v>
      </c>
      <c r="B654" t="s">
        <v>6294</v>
      </c>
      <c r="C654" t="s">
        <v>3314</v>
      </c>
      <c r="D654" t="s">
        <v>925</v>
      </c>
      <c r="E654" t="s">
        <v>6346</v>
      </c>
      <c r="F654" t="s">
        <v>2000</v>
      </c>
      <c r="G654" t="s">
        <v>6827</v>
      </c>
      <c r="H654" t="s">
        <v>6828</v>
      </c>
      <c r="I654" t="s">
        <v>381</v>
      </c>
      <c r="J654" t="s">
        <v>6816</v>
      </c>
      <c r="K654" t="s">
        <v>3352</v>
      </c>
      <c r="L654" t="s">
        <v>50</v>
      </c>
      <c r="M654">
        <v>500000</v>
      </c>
      <c r="N654" t="s">
        <v>7064</v>
      </c>
      <c r="O654" t="s">
        <v>6817</v>
      </c>
      <c r="P654" t="s">
        <v>6817</v>
      </c>
      <c r="Q654" t="s">
        <v>6338</v>
      </c>
      <c r="R654">
        <v>712</v>
      </c>
      <c r="S654" t="s">
        <v>7064</v>
      </c>
      <c r="V654" t="s">
        <v>6300</v>
      </c>
      <c r="Y654" t="s">
        <v>7032</v>
      </c>
      <c r="AE654" t="s">
        <v>6349</v>
      </c>
      <c r="AF654" t="s">
        <v>6349</v>
      </c>
      <c r="AG654" t="s">
        <v>6342</v>
      </c>
      <c r="AH654" t="s">
        <v>6343</v>
      </c>
      <c r="AL654" t="s">
        <v>7066</v>
      </c>
      <c r="AN654">
        <v>0</v>
      </c>
      <c r="AO654" t="s">
        <v>3315</v>
      </c>
      <c r="AP654">
        <v>0</v>
      </c>
      <c r="AR654">
        <v>0</v>
      </c>
      <c r="AS654">
        <v>0</v>
      </c>
    </row>
    <row r="655" spans="1:45" x14ac:dyDescent="0.15">
      <c r="A655" t="s">
        <v>3314</v>
      </c>
      <c r="B655" t="s">
        <v>6294</v>
      </c>
      <c r="C655" t="s">
        <v>3314</v>
      </c>
      <c r="D655" t="s">
        <v>925</v>
      </c>
      <c r="E655" t="s">
        <v>6346</v>
      </c>
      <c r="F655" t="s">
        <v>2000</v>
      </c>
      <c r="G655" t="s">
        <v>6827</v>
      </c>
      <c r="H655" t="s">
        <v>6828</v>
      </c>
      <c r="I655" t="s">
        <v>381</v>
      </c>
      <c r="J655" t="s">
        <v>6816</v>
      </c>
      <c r="K655" t="s">
        <v>3352</v>
      </c>
      <c r="L655" t="s">
        <v>50</v>
      </c>
      <c r="M655">
        <v>500000</v>
      </c>
      <c r="N655" t="s">
        <v>7064</v>
      </c>
      <c r="O655" t="s">
        <v>6817</v>
      </c>
      <c r="P655" t="s">
        <v>6817</v>
      </c>
      <c r="Q655" t="s">
        <v>6338</v>
      </c>
      <c r="R655">
        <v>37500</v>
      </c>
      <c r="S655" t="s">
        <v>7064</v>
      </c>
      <c r="V655" t="s">
        <v>6300</v>
      </c>
      <c r="Y655" t="s">
        <v>7032</v>
      </c>
      <c r="AE655" t="s">
        <v>6349</v>
      </c>
      <c r="AF655" t="s">
        <v>6349</v>
      </c>
      <c r="AG655" t="s">
        <v>6342</v>
      </c>
      <c r="AH655" t="s">
        <v>6343</v>
      </c>
      <c r="AN655">
        <v>0</v>
      </c>
      <c r="AO655" t="s">
        <v>3315</v>
      </c>
      <c r="AP655">
        <v>0</v>
      </c>
      <c r="AR655">
        <v>0</v>
      </c>
      <c r="AS655">
        <v>0</v>
      </c>
    </row>
    <row r="656" spans="1:45" x14ac:dyDescent="0.15">
      <c r="A656" t="s">
        <v>3314</v>
      </c>
      <c r="B656" t="s">
        <v>6294</v>
      </c>
      <c r="C656" t="s">
        <v>3314</v>
      </c>
      <c r="D656" t="s">
        <v>925</v>
      </c>
      <c r="E656" t="s">
        <v>6346</v>
      </c>
      <c r="F656" t="s">
        <v>2000</v>
      </c>
      <c r="G656" t="s">
        <v>6827</v>
      </c>
      <c r="H656" t="s">
        <v>6828</v>
      </c>
      <c r="I656" t="s">
        <v>381</v>
      </c>
      <c r="J656" t="s">
        <v>6816</v>
      </c>
      <c r="K656" t="s">
        <v>3352</v>
      </c>
      <c r="L656" t="s">
        <v>50</v>
      </c>
      <c r="M656">
        <v>500000</v>
      </c>
      <c r="N656" t="s">
        <v>7064</v>
      </c>
      <c r="O656" t="s">
        <v>6855</v>
      </c>
      <c r="P656" t="s">
        <v>6855</v>
      </c>
      <c r="Q656" t="s">
        <v>6338</v>
      </c>
      <c r="R656">
        <v>21000</v>
      </c>
      <c r="S656" t="s">
        <v>7064</v>
      </c>
      <c r="V656" t="s">
        <v>6300</v>
      </c>
      <c r="Y656" t="s">
        <v>6856</v>
      </c>
      <c r="AE656" t="s">
        <v>6349</v>
      </c>
      <c r="AF656" t="s">
        <v>6349</v>
      </c>
      <c r="AG656" t="s">
        <v>6342</v>
      </c>
      <c r="AH656" t="s">
        <v>6343</v>
      </c>
      <c r="AN656">
        <v>0</v>
      </c>
      <c r="AO656" t="s">
        <v>3315</v>
      </c>
      <c r="AP656">
        <v>0</v>
      </c>
      <c r="AR656">
        <v>0</v>
      </c>
      <c r="AS656">
        <v>0</v>
      </c>
    </row>
    <row r="657" spans="1:45" x14ac:dyDescent="0.15">
      <c r="A657" t="s">
        <v>3314</v>
      </c>
      <c r="B657" t="s">
        <v>6294</v>
      </c>
      <c r="C657" t="s">
        <v>3314</v>
      </c>
      <c r="D657" t="s">
        <v>925</v>
      </c>
      <c r="E657" t="s">
        <v>6346</v>
      </c>
      <c r="F657" t="s">
        <v>2000</v>
      </c>
      <c r="G657" t="s">
        <v>6827</v>
      </c>
      <c r="H657" t="s">
        <v>6828</v>
      </c>
      <c r="I657" t="s">
        <v>381</v>
      </c>
      <c r="J657" t="s">
        <v>6816</v>
      </c>
      <c r="K657" t="s">
        <v>3352</v>
      </c>
      <c r="L657" t="s">
        <v>50</v>
      </c>
      <c r="M657">
        <v>500000</v>
      </c>
      <c r="N657" t="s">
        <v>7064</v>
      </c>
      <c r="O657" t="s">
        <v>7061</v>
      </c>
      <c r="P657" t="s">
        <v>7061</v>
      </c>
      <c r="Q657" t="s">
        <v>6338</v>
      </c>
      <c r="R657">
        <v>213</v>
      </c>
      <c r="S657" t="s">
        <v>7064</v>
      </c>
      <c r="V657" t="s">
        <v>6300</v>
      </c>
      <c r="Y657" t="s">
        <v>7062</v>
      </c>
      <c r="AE657" t="s">
        <v>6349</v>
      </c>
      <c r="AF657" t="s">
        <v>6349</v>
      </c>
      <c r="AG657" t="s">
        <v>6342</v>
      </c>
      <c r="AH657" t="s">
        <v>6343</v>
      </c>
      <c r="AL657" t="s">
        <v>7067</v>
      </c>
      <c r="AN657">
        <v>0</v>
      </c>
      <c r="AO657" t="s">
        <v>3315</v>
      </c>
      <c r="AP657">
        <v>0</v>
      </c>
      <c r="AR657">
        <v>0</v>
      </c>
      <c r="AS657">
        <v>0</v>
      </c>
    </row>
    <row r="658" spans="1:45" x14ac:dyDescent="0.15">
      <c r="A658" t="s">
        <v>3314</v>
      </c>
      <c r="B658" t="s">
        <v>6294</v>
      </c>
      <c r="C658" t="s">
        <v>3314</v>
      </c>
      <c r="D658" t="s">
        <v>925</v>
      </c>
      <c r="E658" t="s">
        <v>6346</v>
      </c>
      <c r="F658" t="s">
        <v>2000</v>
      </c>
      <c r="G658" t="s">
        <v>6827</v>
      </c>
      <c r="H658" t="s">
        <v>6828</v>
      </c>
      <c r="I658" t="s">
        <v>381</v>
      </c>
      <c r="J658" t="s">
        <v>6816</v>
      </c>
      <c r="K658" t="s">
        <v>3352</v>
      </c>
      <c r="L658" t="s">
        <v>50</v>
      </c>
      <c r="M658">
        <v>500000</v>
      </c>
      <c r="N658" t="s">
        <v>7064</v>
      </c>
      <c r="O658" t="s">
        <v>6936</v>
      </c>
      <c r="P658" t="s">
        <v>6936</v>
      </c>
      <c r="Q658" t="s">
        <v>6338</v>
      </c>
      <c r="R658">
        <v>27000</v>
      </c>
      <c r="S658" t="s">
        <v>7064</v>
      </c>
      <c r="V658" t="s">
        <v>6300</v>
      </c>
      <c r="Y658" t="s">
        <v>6937</v>
      </c>
      <c r="AG658" t="s">
        <v>6342</v>
      </c>
      <c r="AH658" t="s">
        <v>6343</v>
      </c>
      <c r="AN658">
        <v>0</v>
      </c>
      <c r="AO658" t="s">
        <v>3315</v>
      </c>
      <c r="AP658">
        <v>0</v>
      </c>
      <c r="AR658">
        <v>0</v>
      </c>
      <c r="AS658">
        <v>0</v>
      </c>
    </row>
    <row r="659" spans="1:45" x14ac:dyDescent="0.15">
      <c r="A659" t="s">
        <v>3314</v>
      </c>
      <c r="B659" t="s">
        <v>6294</v>
      </c>
      <c r="C659" t="s">
        <v>3314</v>
      </c>
      <c r="D659" t="s">
        <v>925</v>
      </c>
      <c r="E659" t="s">
        <v>6346</v>
      </c>
      <c r="F659" t="s">
        <v>2000</v>
      </c>
      <c r="G659" t="s">
        <v>6827</v>
      </c>
      <c r="H659" t="s">
        <v>6828</v>
      </c>
      <c r="I659" t="s">
        <v>381</v>
      </c>
      <c r="J659" t="s">
        <v>6816</v>
      </c>
      <c r="K659" t="s">
        <v>3352</v>
      </c>
      <c r="L659" t="s">
        <v>50</v>
      </c>
      <c r="M659">
        <v>500000</v>
      </c>
      <c r="N659" t="s">
        <v>7068</v>
      </c>
      <c r="O659" t="s">
        <v>6853</v>
      </c>
      <c r="P659" t="s">
        <v>6853</v>
      </c>
      <c r="Q659" t="s">
        <v>6338</v>
      </c>
      <c r="R659">
        <v>13500</v>
      </c>
      <c r="S659" t="s">
        <v>7068</v>
      </c>
      <c r="V659" t="s">
        <v>6300</v>
      </c>
      <c r="Y659" t="s">
        <v>6854</v>
      </c>
      <c r="AG659" t="s">
        <v>6342</v>
      </c>
      <c r="AH659" t="s">
        <v>6343</v>
      </c>
      <c r="AN659">
        <v>0</v>
      </c>
      <c r="AO659" t="s">
        <v>3315</v>
      </c>
      <c r="AP659">
        <v>0</v>
      </c>
      <c r="AR659">
        <v>0</v>
      </c>
      <c r="AS659">
        <v>0</v>
      </c>
    </row>
    <row r="660" spans="1:45" x14ac:dyDescent="0.15">
      <c r="A660" t="s">
        <v>3314</v>
      </c>
      <c r="B660" t="s">
        <v>6294</v>
      </c>
      <c r="C660" t="s">
        <v>3314</v>
      </c>
      <c r="D660" t="s">
        <v>925</v>
      </c>
      <c r="E660" t="s">
        <v>6346</v>
      </c>
      <c r="F660" t="s">
        <v>2000</v>
      </c>
      <c r="G660" t="s">
        <v>6827</v>
      </c>
      <c r="H660" t="s">
        <v>6828</v>
      </c>
      <c r="I660" t="s">
        <v>381</v>
      </c>
      <c r="J660" t="s">
        <v>6816</v>
      </c>
      <c r="K660" t="s">
        <v>3352</v>
      </c>
      <c r="L660" t="s">
        <v>50</v>
      </c>
      <c r="M660">
        <v>500000</v>
      </c>
      <c r="N660" t="s">
        <v>7068</v>
      </c>
      <c r="O660" t="s">
        <v>7069</v>
      </c>
      <c r="P660" t="s">
        <v>7069</v>
      </c>
      <c r="Q660" t="s">
        <v>6338</v>
      </c>
      <c r="R660">
        <v>1201</v>
      </c>
      <c r="S660" t="s">
        <v>7068</v>
      </c>
      <c r="V660" t="s">
        <v>6300</v>
      </c>
      <c r="Y660" t="s">
        <v>7070</v>
      </c>
      <c r="AG660" t="s">
        <v>6342</v>
      </c>
      <c r="AH660" t="s">
        <v>6343</v>
      </c>
      <c r="AL660" t="s">
        <v>7071</v>
      </c>
      <c r="AN660">
        <v>0</v>
      </c>
      <c r="AO660" t="s">
        <v>3315</v>
      </c>
      <c r="AP660">
        <v>0</v>
      </c>
      <c r="AR660">
        <v>0</v>
      </c>
      <c r="AS660">
        <v>0</v>
      </c>
    </row>
    <row r="661" spans="1:45" x14ac:dyDescent="0.15">
      <c r="A661" t="s">
        <v>3314</v>
      </c>
      <c r="B661" t="s">
        <v>6294</v>
      </c>
      <c r="C661" t="s">
        <v>3314</v>
      </c>
      <c r="D661" t="s">
        <v>925</v>
      </c>
      <c r="E661" t="s">
        <v>6346</v>
      </c>
      <c r="F661" t="s">
        <v>2000</v>
      </c>
      <c r="G661" t="s">
        <v>6827</v>
      </c>
      <c r="H661" t="s">
        <v>6828</v>
      </c>
      <c r="I661" t="s">
        <v>381</v>
      </c>
      <c r="J661" t="s">
        <v>6816</v>
      </c>
      <c r="K661" t="s">
        <v>3352</v>
      </c>
      <c r="L661" t="s">
        <v>50</v>
      </c>
      <c r="M661">
        <v>500000</v>
      </c>
      <c r="N661" t="s">
        <v>7068</v>
      </c>
      <c r="O661" t="s">
        <v>7069</v>
      </c>
      <c r="P661" t="s">
        <v>7069</v>
      </c>
      <c r="Q661" t="s">
        <v>6338</v>
      </c>
      <c r="R661">
        <v>28500</v>
      </c>
      <c r="S661" t="s">
        <v>7068</v>
      </c>
      <c r="V661" t="s">
        <v>6300</v>
      </c>
      <c r="Y661" t="s">
        <v>7070</v>
      </c>
      <c r="AG661" t="s">
        <v>6342</v>
      </c>
      <c r="AH661" t="s">
        <v>6343</v>
      </c>
      <c r="AN661">
        <v>0</v>
      </c>
      <c r="AO661" t="s">
        <v>3315</v>
      </c>
      <c r="AP661">
        <v>0</v>
      </c>
      <c r="AR661">
        <v>0</v>
      </c>
      <c r="AS661">
        <v>0</v>
      </c>
    </row>
    <row r="662" spans="1:45" x14ac:dyDescent="0.15">
      <c r="A662" t="s">
        <v>3314</v>
      </c>
      <c r="B662" t="s">
        <v>6294</v>
      </c>
      <c r="C662" t="s">
        <v>3314</v>
      </c>
      <c r="D662" t="s">
        <v>925</v>
      </c>
      <c r="E662" t="s">
        <v>6346</v>
      </c>
      <c r="F662" t="s">
        <v>2000</v>
      </c>
      <c r="G662" t="s">
        <v>6827</v>
      </c>
      <c r="H662" t="s">
        <v>6828</v>
      </c>
      <c r="I662" t="s">
        <v>381</v>
      </c>
      <c r="J662" t="s">
        <v>6816</v>
      </c>
      <c r="K662" t="s">
        <v>3352</v>
      </c>
      <c r="L662" t="s">
        <v>50</v>
      </c>
      <c r="M662">
        <v>500000</v>
      </c>
      <c r="N662" t="s">
        <v>7068</v>
      </c>
      <c r="O662" t="s">
        <v>6894</v>
      </c>
      <c r="P662" t="s">
        <v>6894</v>
      </c>
      <c r="Q662" t="s">
        <v>6338</v>
      </c>
      <c r="R662">
        <v>299</v>
      </c>
      <c r="S662" t="s">
        <v>7068</v>
      </c>
      <c r="V662" t="s">
        <v>6300</v>
      </c>
      <c r="Y662" t="s">
        <v>6895</v>
      </c>
      <c r="AG662" t="s">
        <v>6342</v>
      </c>
      <c r="AH662" t="s">
        <v>6343</v>
      </c>
      <c r="AL662" t="s">
        <v>7071</v>
      </c>
      <c r="AN662">
        <v>0</v>
      </c>
      <c r="AO662" t="s">
        <v>3315</v>
      </c>
      <c r="AP662">
        <v>0</v>
      </c>
      <c r="AR662">
        <v>0</v>
      </c>
      <c r="AS662">
        <v>0</v>
      </c>
    </row>
    <row r="663" spans="1:45" x14ac:dyDescent="0.15">
      <c r="A663" t="s">
        <v>3314</v>
      </c>
      <c r="B663" t="s">
        <v>6294</v>
      </c>
      <c r="C663" t="s">
        <v>3314</v>
      </c>
      <c r="D663" t="s">
        <v>925</v>
      </c>
      <c r="E663" t="s">
        <v>6346</v>
      </c>
      <c r="F663" t="s">
        <v>2000</v>
      </c>
      <c r="G663" t="s">
        <v>6827</v>
      </c>
      <c r="H663" t="s">
        <v>6828</v>
      </c>
      <c r="I663" t="s">
        <v>381</v>
      </c>
      <c r="J663" t="s">
        <v>6816</v>
      </c>
      <c r="K663" t="s">
        <v>3352</v>
      </c>
      <c r="L663" t="s">
        <v>50</v>
      </c>
      <c r="M663">
        <v>500000</v>
      </c>
      <c r="N663" t="s">
        <v>7068</v>
      </c>
      <c r="O663" t="s">
        <v>6894</v>
      </c>
      <c r="P663" t="s">
        <v>6894</v>
      </c>
      <c r="Q663" t="s">
        <v>6338</v>
      </c>
      <c r="R663">
        <v>24000</v>
      </c>
      <c r="S663" t="s">
        <v>7068</v>
      </c>
      <c r="V663" t="s">
        <v>6300</v>
      </c>
      <c r="Y663" t="s">
        <v>6895</v>
      </c>
      <c r="AG663" t="s">
        <v>6342</v>
      </c>
      <c r="AH663" t="s">
        <v>6343</v>
      </c>
      <c r="AN663">
        <v>0</v>
      </c>
      <c r="AO663" t="s">
        <v>3315</v>
      </c>
      <c r="AP663">
        <v>0</v>
      </c>
      <c r="AR663">
        <v>0</v>
      </c>
      <c r="AS663">
        <v>0</v>
      </c>
    </row>
    <row r="664" spans="1:45" x14ac:dyDescent="0.15">
      <c r="A664" t="s">
        <v>3314</v>
      </c>
      <c r="B664" t="s">
        <v>6294</v>
      </c>
      <c r="C664" t="s">
        <v>3314</v>
      </c>
      <c r="D664" t="s">
        <v>925</v>
      </c>
      <c r="E664" t="s">
        <v>6346</v>
      </c>
      <c r="F664" t="s">
        <v>2000</v>
      </c>
      <c r="G664" t="s">
        <v>6827</v>
      </c>
      <c r="H664" t="s">
        <v>6828</v>
      </c>
      <c r="I664" t="s">
        <v>381</v>
      </c>
      <c r="J664" t="s">
        <v>6816</v>
      </c>
      <c r="K664" t="s">
        <v>3352</v>
      </c>
      <c r="L664" t="s">
        <v>50</v>
      </c>
      <c r="M664">
        <v>500000</v>
      </c>
      <c r="N664" t="s">
        <v>7068</v>
      </c>
      <c r="O664" t="s">
        <v>6921</v>
      </c>
      <c r="P664" t="s">
        <v>6921</v>
      </c>
      <c r="Q664" t="s">
        <v>6338</v>
      </c>
      <c r="R664">
        <v>12000</v>
      </c>
      <c r="S664" t="s">
        <v>7068</v>
      </c>
      <c r="V664" t="s">
        <v>6300</v>
      </c>
      <c r="Y664" t="s">
        <v>6922</v>
      </c>
      <c r="AG664" t="s">
        <v>6342</v>
      </c>
      <c r="AH664" t="s">
        <v>6343</v>
      </c>
      <c r="AN664">
        <v>0</v>
      </c>
      <c r="AO664" t="s">
        <v>3315</v>
      </c>
      <c r="AP664">
        <v>0</v>
      </c>
      <c r="AR664">
        <v>0</v>
      </c>
      <c r="AS664">
        <v>0</v>
      </c>
    </row>
    <row r="665" spans="1:45" x14ac:dyDescent="0.15">
      <c r="A665" t="s">
        <v>3314</v>
      </c>
      <c r="B665" t="s">
        <v>6294</v>
      </c>
      <c r="C665" t="s">
        <v>3314</v>
      </c>
      <c r="D665" t="s">
        <v>925</v>
      </c>
      <c r="E665" t="s">
        <v>6346</v>
      </c>
      <c r="F665" t="s">
        <v>2000</v>
      </c>
      <c r="G665" t="s">
        <v>6827</v>
      </c>
      <c r="H665" t="s">
        <v>6828</v>
      </c>
      <c r="I665" t="s">
        <v>381</v>
      </c>
      <c r="J665" t="s">
        <v>6816</v>
      </c>
      <c r="K665" t="s">
        <v>3352</v>
      </c>
      <c r="L665" t="s">
        <v>50</v>
      </c>
      <c r="M665">
        <v>500000</v>
      </c>
      <c r="N665" t="s">
        <v>7068</v>
      </c>
      <c r="O665" t="s">
        <v>6869</v>
      </c>
      <c r="P665" t="s">
        <v>6869</v>
      </c>
      <c r="Q665" t="s">
        <v>6338</v>
      </c>
      <c r="R665">
        <v>60000</v>
      </c>
      <c r="S665" t="s">
        <v>7068</v>
      </c>
      <c r="V665" t="s">
        <v>6300</v>
      </c>
      <c r="Y665" t="s">
        <v>6870</v>
      </c>
      <c r="AG665" t="s">
        <v>6342</v>
      </c>
      <c r="AH665" t="s">
        <v>6343</v>
      </c>
      <c r="AN665">
        <v>0</v>
      </c>
      <c r="AO665" t="s">
        <v>3315</v>
      </c>
      <c r="AP665">
        <v>0</v>
      </c>
      <c r="AR665">
        <v>0</v>
      </c>
      <c r="AS665">
        <v>0</v>
      </c>
    </row>
    <row r="666" spans="1:45" x14ac:dyDescent="0.15">
      <c r="A666" t="s">
        <v>3314</v>
      </c>
      <c r="B666" t="s">
        <v>6294</v>
      </c>
      <c r="C666" t="s">
        <v>3314</v>
      </c>
      <c r="D666" t="s">
        <v>925</v>
      </c>
      <c r="E666" t="s">
        <v>6346</v>
      </c>
      <c r="F666" t="s">
        <v>2000</v>
      </c>
      <c r="G666" t="s">
        <v>6827</v>
      </c>
      <c r="H666" t="s">
        <v>6828</v>
      </c>
      <c r="I666" t="s">
        <v>381</v>
      </c>
      <c r="J666" t="s">
        <v>6816</v>
      </c>
      <c r="K666" t="s">
        <v>3352</v>
      </c>
      <c r="L666" t="s">
        <v>50</v>
      </c>
      <c r="M666">
        <v>500000</v>
      </c>
      <c r="N666" t="s">
        <v>7068</v>
      </c>
      <c r="O666" t="s">
        <v>6991</v>
      </c>
      <c r="P666" t="s">
        <v>6991</v>
      </c>
      <c r="Q666" t="s">
        <v>6338</v>
      </c>
      <c r="R666">
        <v>30000</v>
      </c>
      <c r="S666" t="s">
        <v>7068</v>
      </c>
      <c r="V666" t="s">
        <v>6300</v>
      </c>
      <c r="Y666" t="s">
        <v>6992</v>
      </c>
      <c r="AG666" t="s">
        <v>6342</v>
      </c>
      <c r="AH666" t="s">
        <v>6343</v>
      </c>
      <c r="AN666">
        <v>0</v>
      </c>
      <c r="AO666" t="s">
        <v>3315</v>
      </c>
      <c r="AP666">
        <v>0</v>
      </c>
      <c r="AR666">
        <v>0</v>
      </c>
      <c r="AS666">
        <v>0</v>
      </c>
    </row>
    <row r="667" spans="1:45" x14ac:dyDescent="0.15">
      <c r="A667" t="s">
        <v>3314</v>
      </c>
      <c r="B667" t="s">
        <v>6294</v>
      </c>
      <c r="C667" t="s">
        <v>3314</v>
      </c>
      <c r="D667" t="s">
        <v>925</v>
      </c>
      <c r="E667" t="s">
        <v>6346</v>
      </c>
      <c r="F667" t="s">
        <v>2000</v>
      </c>
      <c r="G667" t="s">
        <v>6827</v>
      </c>
      <c r="H667" t="s">
        <v>6828</v>
      </c>
      <c r="I667" t="s">
        <v>381</v>
      </c>
      <c r="J667" t="s">
        <v>6816</v>
      </c>
      <c r="K667" t="s">
        <v>3352</v>
      </c>
      <c r="L667" t="s">
        <v>50</v>
      </c>
      <c r="M667">
        <v>500000</v>
      </c>
      <c r="N667" t="s">
        <v>5227</v>
      </c>
      <c r="O667" t="s">
        <v>7072</v>
      </c>
      <c r="P667" t="s">
        <v>7072</v>
      </c>
      <c r="Q667" t="s">
        <v>6338</v>
      </c>
      <c r="R667">
        <v>27000</v>
      </c>
      <c r="S667" t="s">
        <v>5227</v>
      </c>
      <c r="V667" t="s">
        <v>6300</v>
      </c>
      <c r="Y667" t="s">
        <v>7073</v>
      </c>
      <c r="AE667" t="s">
        <v>6349</v>
      </c>
      <c r="AF667" t="s">
        <v>6349</v>
      </c>
      <c r="AG667" t="s">
        <v>6342</v>
      </c>
      <c r="AH667" t="s">
        <v>6343</v>
      </c>
      <c r="AN667">
        <v>0</v>
      </c>
      <c r="AO667" t="s">
        <v>3315</v>
      </c>
      <c r="AP667">
        <v>0</v>
      </c>
      <c r="AR667">
        <v>0</v>
      </c>
      <c r="AS667">
        <v>0</v>
      </c>
    </row>
    <row r="668" spans="1:45" x14ac:dyDescent="0.15">
      <c r="A668" t="s">
        <v>3314</v>
      </c>
      <c r="B668" t="s">
        <v>6294</v>
      </c>
      <c r="C668" t="s">
        <v>3314</v>
      </c>
      <c r="D668" t="s">
        <v>925</v>
      </c>
      <c r="E668" t="s">
        <v>6346</v>
      </c>
      <c r="F668" t="s">
        <v>2000</v>
      </c>
      <c r="G668" t="s">
        <v>6827</v>
      </c>
      <c r="H668" t="s">
        <v>6828</v>
      </c>
      <c r="I668" t="s">
        <v>381</v>
      </c>
      <c r="J668" t="s">
        <v>6816</v>
      </c>
      <c r="K668" t="s">
        <v>3352</v>
      </c>
      <c r="L668" t="s">
        <v>50</v>
      </c>
      <c r="M668">
        <v>500000</v>
      </c>
      <c r="N668" t="s">
        <v>5227</v>
      </c>
      <c r="O668" t="s">
        <v>7047</v>
      </c>
      <c r="P668" t="s">
        <v>7047</v>
      </c>
      <c r="Q668" t="s">
        <v>6338</v>
      </c>
      <c r="R668">
        <v>1500</v>
      </c>
      <c r="S668" t="s">
        <v>5227</v>
      </c>
      <c r="V668" t="s">
        <v>6300</v>
      </c>
      <c r="Y668" t="s">
        <v>7048</v>
      </c>
      <c r="AG668" t="s">
        <v>6342</v>
      </c>
      <c r="AH668" t="s">
        <v>6343</v>
      </c>
      <c r="AN668">
        <v>0</v>
      </c>
      <c r="AO668" t="s">
        <v>3315</v>
      </c>
      <c r="AP668">
        <v>0</v>
      </c>
      <c r="AR668">
        <v>0</v>
      </c>
      <c r="AS668">
        <v>0</v>
      </c>
    </row>
    <row r="669" spans="1:45" x14ac:dyDescent="0.15">
      <c r="A669" t="s">
        <v>3314</v>
      </c>
      <c r="B669" t="s">
        <v>6294</v>
      </c>
      <c r="C669" t="s">
        <v>3314</v>
      </c>
      <c r="D669" t="s">
        <v>925</v>
      </c>
      <c r="E669" t="s">
        <v>6346</v>
      </c>
      <c r="F669" t="s">
        <v>2000</v>
      </c>
      <c r="G669" t="s">
        <v>6827</v>
      </c>
      <c r="H669" t="s">
        <v>6828</v>
      </c>
      <c r="I669" t="s">
        <v>381</v>
      </c>
      <c r="J669" t="s">
        <v>6816</v>
      </c>
      <c r="K669" t="s">
        <v>3352</v>
      </c>
      <c r="L669" t="s">
        <v>50</v>
      </c>
      <c r="M669">
        <v>500000</v>
      </c>
      <c r="N669" t="s">
        <v>5227</v>
      </c>
      <c r="O669" t="s">
        <v>6890</v>
      </c>
      <c r="P669" t="s">
        <v>6890</v>
      </c>
      <c r="Q669" t="s">
        <v>6338</v>
      </c>
      <c r="R669">
        <v>15000</v>
      </c>
      <c r="S669" t="s">
        <v>5227</v>
      </c>
      <c r="V669" t="s">
        <v>6300</v>
      </c>
      <c r="Y669" t="s">
        <v>6891</v>
      </c>
      <c r="AG669" t="s">
        <v>6342</v>
      </c>
      <c r="AH669" t="s">
        <v>6343</v>
      </c>
      <c r="AN669">
        <v>0</v>
      </c>
      <c r="AO669" t="s">
        <v>3315</v>
      </c>
      <c r="AP669">
        <v>0</v>
      </c>
      <c r="AR669">
        <v>0</v>
      </c>
      <c r="AS669">
        <v>0</v>
      </c>
    </row>
    <row r="670" spans="1:45" x14ac:dyDescent="0.15">
      <c r="A670" t="s">
        <v>3314</v>
      </c>
      <c r="B670" t="s">
        <v>6294</v>
      </c>
      <c r="C670" t="s">
        <v>3314</v>
      </c>
      <c r="D670" t="s">
        <v>925</v>
      </c>
      <c r="E670" t="s">
        <v>6346</v>
      </c>
      <c r="F670" t="s">
        <v>2000</v>
      </c>
      <c r="G670" t="s">
        <v>6827</v>
      </c>
      <c r="H670" t="s">
        <v>6828</v>
      </c>
      <c r="I670" t="s">
        <v>381</v>
      </c>
      <c r="J670" t="s">
        <v>6816</v>
      </c>
      <c r="K670" t="s">
        <v>3352</v>
      </c>
      <c r="L670" t="s">
        <v>50</v>
      </c>
      <c r="M670">
        <v>500000</v>
      </c>
      <c r="N670" t="s">
        <v>5227</v>
      </c>
      <c r="O670" t="s">
        <v>6917</v>
      </c>
      <c r="P670" t="s">
        <v>6917</v>
      </c>
      <c r="Q670" t="s">
        <v>6338</v>
      </c>
      <c r="R670">
        <v>1500</v>
      </c>
      <c r="S670" t="s">
        <v>5227</v>
      </c>
      <c r="V670" t="s">
        <v>6300</v>
      </c>
      <c r="Y670" t="s">
        <v>6918</v>
      </c>
      <c r="AG670" t="s">
        <v>6342</v>
      </c>
      <c r="AH670" t="s">
        <v>6343</v>
      </c>
      <c r="AN670">
        <v>0</v>
      </c>
      <c r="AO670" t="s">
        <v>3315</v>
      </c>
      <c r="AP670">
        <v>0</v>
      </c>
      <c r="AR670">
        <v>0</v>
      </c>
      <c r="AS670">
        <v>0</v>
      </c>
    </row>
    <row r="671" spans="1:45" x14ac:dyDescent="0.15">
      <c r="A671" t="s">
        <v>3314</v>
      </c>
      <c r="B671" t="s">
        <v>6294</v>
      </c>
      <c r="C671" t="s">
        <v>3314</v>
      </c>
      <c r="D671" t="s">
        <v>925</v>
      </c>
      <c r="E671" t="s">
        <v>6346</v>
      </c>
      <c r="F671" t="s">
        <v>2000</v>
      </c>
      <c r="G671" t="s">
        <v>6827</v>
      </c>
      <c r="H671" t="s">
        <v>6828</v>
      </c>
      <c r="I671" t="s">
        <v>381</v>
      </c>
      <c r="J671" t="s">
        <v>6816</v>
      </c>
      <c r="K671" t="s">
        <v>3352</v>
      </c>
      <c r="L671" t="s">
        <v>50</v>
      </c>
      <c r="M671">
        <v>500000</v>
      </c>
      <c r="N671" t="s">
        <v>7074</v>
      </c>
      <c r="O671" t="s">
        <v>767</v>
      </c>
      <c r="P671" t="s">
        <v>767</v>
      </c>
      <c r="Q671" t="s">
        <v>6338</v>
      </c>
      <c r="R671">
        <v>12000</v>
      </c>
      <c r="S671" t="s">
        <v>7074</v>
      </c>
      <c r="V671" t="s">
        <v>6300</v>
      </c>
      <c r="Y671" t="s">
        <v>7040</v>
      </c>
      <c r="AG671" t="s">
        <v>6344</v>
      </c>
      <c r="AH671" t="s">
        <v>6345</v>
      </c>
      <c r="AN671">
        <v>0</v>
      </c>
      <c r="AO671" t="s">
        <v>3315</v>
      </c>
      <c r="AP671">
        <v>0</v>
      </c>
      <c r="AR671">
        <v>0</v>
      </c>
      <c r="AS671">
        <v>0</v>
      </c>
    </row>
    <row r="672" spans="1:45" x14ac:dyDescent="0.15">
      <c r="A672" t="s">
        <v>3314</v>
      </c>
      <c r="B672" t="s">
        <v>6294</v>
      </c>
      <c r="C672" t="s">
        <v>3314</v>
      </c>
      <c r="D672" t="s">
        <v>925</v>
      </c>
      <c r="E672" t="s">
        <v>6346</v>
      </c>
      <c r="F672" t="s">
        <v>2000</v>
      </c>
      <c r="G672" t="s">
        <v>6827</v>
      </c>
      <c r="H672" t="s">
        <v>6828</v>
      </c>
      <c r="I672" t="s">
        <v>381</v>
      </c>
      <c r="J672" t="s">
        <v>6816</v>
      </c>
      <c r="K672" t="s">
        <v>3352</v>
      </c>
      <c r="L672" t="s">
        <v>50</v>
      </c>
      <c r="M672">
        <v>500000</v>
      </c>
      <c r="N672" t="s">
        <v>6722</v>
      </c>
      <c r="O672" t="s">
        <v>767</v>
      </c>
      <c r="P672" t="s">
        <v>767</v>
      </c>
      <c r="Q672" t="s">
        <v>6338</v>
      </c>
      <c r="R672">
        <v>141</v>
      </c>
      <c r="S672" t="s">
        <v>6722</v>
      </c>
      <c r="V672" t="s">
        <v>6300</v>
      </c>
      <c r="Y672" t="s">
        <v>7040</v>
      </c>
      <c r="AG672" t="s">
        <v>6344</v>
      </c>
      <c r="AH672" t="s">
        <v>6345</v>
      </c>
      <c r="AL672" t="s">
        <v>7041</v>
      </c>
      <c r="AN672">
        <v>0</v>
      </c>
      <c r="AO672" t="s">
        <v>3315</v>
      </c>
      <c r="AP672">
        <v>0</v>
      </c>
      <c r="AR672">
        <v>0</v>
      </c>
      <c r="AS672">
        <v>0</v>
      </c>
    </row>
    <row r="673" spans="1:45" x14ac:dyDescent="0.15">
      <c r="A673" t="s">
        <v>3314</v>
      </c>
      <c r="B673" t="s">
        <v>6294</v>
      </c>
      <c r="C673" t="s">
        <v>3314</v>
      </c>
      <c r="D673" t="s">
        <v>925</v>
      </c>
      <c r="E673" t="s">
        <v>6346</v>
      </c>
      <c r="F673" t="s">
        <v>2000</v>
      </c>
      <c r="G673" t="s">
        <v>6827</v>
      </c>
      <c r="H673" t="s">
        <v>6828</v>
      </c>
      <c r="I673" t="s">
        <v>381</v>
      </c>
      <c r="J673" t="s">
        <v>6816</v>
      </c>
      <c r="K673" t="s">
        <v>3352</v>
      </c>
      <c r="L673" t="s">
        <v>50</v>
      </c>
      <c r="M673">
        <v>500000</v>
      </c>
      <c r="N673" t="s">
        <v>6722</v>
      </c>
      <c r="O673" t="s">
        <v>7034</v>
      </c>
      <c r="P673" t="s">
        <v>7034</v>
      </c>
      <c r="Q673" t="s">
        <v>6338</v>
      </c>
      <c r="R673">
        <v>1359</v>
      </c>
      <c r="S673" t="s">
        <v>6722</v>
      </c>
      <c r="V673" t="s">
        <v>6300</v>
      </c>
      <c r="Y673" t="s">
        <v>7035</v>
      </c>
      <c r="AG673" t="s">
        <v>6344</v>
      </c>
      <c r="AH673" t="s">
        <v>6345</v>
      </c>
      <c r="AL673" t="s">
        <v>7075</v>
      </c>
      <c r="AN673">
        <v>0</v>
      </c>
      <c r="AO673" t="s">
        <v>3315</v>
      </c>
      <c r="AP673">
        <v>0</v>
      </c>
      <c r="AR673">
        <v>0</v>
      </c>
      <c r="AS673">
        <v>0</v>
      </c>
    </row>
    <row r="674" spans="1:45" x14ac:dyDescent="0.15">
      <c r="A674" t="s">
        <v>3314</v>
      </c>
      <c r="B674" t="s">
        <v>6294</v>
      </c>
      <c r="C674" t="s">
        <v>3314</v>
      </c>
      <c r="D674" t="s">
        <v>925</v>
      </c>
      <c r="E674" t="s">
        <v>6346</v>
      </c>
      <c r="F674" t="s">
        <v>2000</v>
      </c>
      <c r="G674" t="s">
        <v>7076</v>
      </c>
      <c r="H674" t="s">
        <v>7077</v>
      </c>
      <c r="I674" t="s">
        <v>430</v>
      </c>
      <c r="J674" t="s">
        <v>7078</v>
      </c>
      <c r="K674" t="s">
        <v>3957</v>
      </c>
      <c r="L674" t="s">
        <v>3959</v>
      </c>
      <c r="M674">
        <v>0</v>
      </c>
      <c r="N674" t="s">
        <v>3958</v>
      </c>
      <c r="O674" t="s">
        <v>7079</v>
      </c>
      <c r="P674" t="s">
        <v>7079</v>
      </c>
      <c r="Q674" t="s">
        <v>6338</v>
      </c>
      <c r="R674">
        <v>1290</v>
      </c>
      <c r="S674" t="s">
        <v>6310</v>
      </c>
      <c r="V674" t="s">
        <v>6300</v>
      </c>
      <c r="Y674" t="s">
        <v>7080</v>
      </c>
      <c r="AG674" t="s">
        <v>6342</v>
      </c>
      <c r="AH674" t="s">
        <v>6343</v>
      </c>
      <c r="AN674">
        <v>0</v>
      </c>
      <c r="AO674" t="s">
        <v>3315</v>
      </c>
      <c r="AP674">
        <v>0</v>
      </c>
      <c r="AR674">
        <v>0</v>
      </c>
      <c r="AS674">
        <v>0</v>
      </c>
    </row>
    <row r="675" spans="1:45" x14ac:dyDescent="0.15">
      <c r="A675" t="s">
        <v>3314</v>
      </c>
      <c r="B675" t="s">
        <v>6294</v>
      </c>
      <c r="C675" t="s">
        <v>3314</v>
      </c>
      <c r="D675" t="s">
        <v>925</v>
      </c>
      <c r="E675" t="s">
        <v>6346</v>
      </c>
      <c r="F675" t="s">
        <v>2000</v>
      </c>
      <c r="G675" t="s">
        <v>7076</v>
      </c>
      <c r="H675" t="s">
        <v>7077</v>
      </c>
      <c r="I675" t="s">
        <v>430</v>
      </c>
      <c r="J675" t="s">
        <v>7078</v>
      </c>
      <c r="K675" t="s">
        <v>3957</v>
      </c>
      <c r="L675" t="s">
        <v>3959</v>
      </c>
      <c r="M675">
        <v>0</v>
      </c>
      <c r="N675" t="s">
        <v>4114</v>
      </c>
      <c r="O675" t="s">
        <v>7081</v>
      </c>
      <c r="P675" t="s">
        <v>7081</v>
      </c>
      <c r="Q675" t="s">
        <v>6338</v>
      </c>
      <c r="R675">
        <v>149</v>
      </c>
      <c r="S675" t="s">
        <v>4114</v>
      </c>
      <c r="V675" t="s">
        <v>6300</v>
      </c>
      <c r="Y675" t="s">
        <v>7082</v>
      </c>
      <c r="AE675" t="s">
        <v>6349</v>
      </c>
      <c r="AF675" t="s">
        <v>6349</v>
      </c>
      <c r="AG675" t="s">
        <v>6344</v>
      </c>
      <c r="AH675" t="s">
        <v>6345</v>
      </c>
      <c r="AN675">
        <v>0</v>
      </c>
      <c r="AO675" t="s">
        <v>3315</v>
      </c>
      <c r="AP675">
        <v>0</v>
      </c>
      <c r="AR675">
        <v>0</v>
      </c>
      <c r="AS675">
        <v>0</v>
      </c>
    </row>
    <row r="676" spans="1:45" x14ac:dyDescent="0.15">
      <c r="A676" t="s">
        <v>3314</v>
      </c>
      <c r="B676" t="s">
        <v>6294</v>
      </c>
      <c r="C676" t="s">
        <v>3314</v>
      </c>
      <c r="D676" t="s">
        <v>925</v>
      </c>
      <c r="E676" t="s">
        <v>6346</v>
      </c>
      <c r="F676" t="s">
        <v>2000</v>
      </c>
      <c r="G676" t="s">
        <v>7076</v>
      </c>
      <c r="H676" t="s">
        <v>7077</v>
      </c>
      <c r="I676" t="s">
        <v>430</v>
      </c>
      <c r="J676" t="s">
        <v>7078</v>
      </c>
      <c r="K676" t="s">
        <v>3957</v>
      </c>
      <c r="L676" t="s">
        <v>3959</v>
      </c>
      <c r="M676">
        <v>0</v>
      </c>
      <c r="N676" t="s">
        <v>4114</v>
      </c>
      <c r="O676" t="s">
        <v>7083</v>
      </c>
      <c r="P676" t="s">
        <v>7083</v>
      </c>
      <c r="Q676" t="s">
        <v>6338</v>
      </c>
      <c r="R676">
        <v>750</v>
      </c>
      <c r="S676" t="s">
        <v>4114</v>
      </c>
      <c r="V676" t="s">
        <v>6300</v>
      </c>
      <c r="Y676" t="s">
        <v>7084</v>
      </c>
      <c r="AE676" t="s">
        <v>6349</v>
      </c>
      <c r="AF676" t="s">
        <v>6349</v>
      </c>
      <c r="AG676" t="s">
        <v>6342</v>
      </c>
      <c r="AH676" t="s">
        <v>6343</v>
      </c>
      <c r="AN676">
        <v>0</v>
      </c>
      <c r="AO676" t="s">
        <v>3315</v>
      </c>
      <c r="AP676">
        <v>0</v>
      </c>
      <c r="AR676">
        <v>0</v>
      </c>
      <c r="AS676">
        <v>0</v>
      </c>
    </row>
    <row r="677" spans="1:45" x14ac:dyDescent="0.15">
      <c r="A677" t="s">
        <v>3314</v>
      </c>
      <c r="B677" t="s">
        <v>6294</v>
      </c>
      <c r="C677" t="s">
        <v>3314</v>
      </c>
      <c r="D677" t="s">
        <v>925</v>
      </c>
      <c r="E677" t="s">
        <v>6346</v>
      </c>
      <c r="F677" t="s">
        <v>2000</v>
      </c>
      <c r="G677" t="s">
        <v>7076</v>
      </c>
      <c r="H677" t="s">
        <v>7077</v>
      </c>
      <c r="I677" t="s">
        <v>430</v>
      </c>
      <c r="J677" t="s">
        <v>7078</v>
      </c>
      <c r="K677" t="s">
        <v>3957</v>
      </c>
      <c r="L677" t="s">
        <v>3959</v>
      </c>
      <c r="M677">
        <v>0</v>
      </c>
      <c r="N677" t="s">
        <v>4114</v>
      </c>
      <c r="O677" t="s">
        <v>7085</v>
      </c>
      <c r="P677" t="s">
        <v>7085</v>
      </c>
      <c r="Q677" t="s">
        <v>6338</v>
      </c>
      <c r="R677">
        <v>106</v>
      </c>
      <c r="S677" t="s">
        <v>4114</v>
      </c>
      <c r="V677" t="s">
        <v>6300</v>
      </c>
      <c r="Y677" t="s">
        <v>7086</v>
      </c>
      <c r="AG677" t="s">
        <v>6342</v>
      </c>
      <c r="AH677" t="s">
        <v>6343</v>
      </c>
      <c r="AN677">
        <v>0</v>
      </c>
      <c r="AO677" t="s">
        <v>3315</v>
      </c>
      <c r="AP677">
        <v>0</v>
      </c>
      <c r="AR677">
        <v>0</v>
      </c>
      <c r="AS677">
        <v>0</v>
      </c>
    </row>
    <row r="678" spans="1:45" x14ac:dyDescent="0.15">
      <c r="A678" t="s">
        <v>3314</v>
      </c>
      <c r="B678" t="s">
        <v>6294</v>
      </c>
      <c r="C678" t="s">
        <v>3314</v>
      </c>
      <c r="D678" t="s">
        <v>925</v>
      </c>
      <c r="E678" t="s">
        <v>6346</v>
      </c>
      <c r="F678" t="s">
        <v>2000</v>
      </c>
      <c r="G678" t="s">
        <v>7076</v>
      </c>
      <c r="H678" t="s">
        <v>7077</v>
      </c>
      <c r="I678" t="s">
        <v>430</v>
      </c>
      <c r="J678" t="s">
        <v>7078</v>
      </c>
      <c r="K678" t="s">
        <v>3957</v>
      </c>
      <c r="L678" t="s">
        <v>3959</v>
      </c>
      <c r="M678">
        <v>0</v>
      </c>
      <c r="N678" t="s">
        <v>4114</v>
      </c>
      <c r="O678" t="s">
        <v>7085</v>
      </c>
      <c r="P678" t="s">
        <v>7085</v>
      </c>
      <c r="Q678" t="s">
        <v>6338</v>
      </c>
      <c r="R678">
        <v>1336</v>
      </c>
      <c r="S678" t="s">
        <v>4114</v>
      </c>
      <c r="V678" t="s">
        <v>6300</v>
      </c>
      <c r="Y678" t="s">
        <v>7086</v>
      </c>
      <c r="AG678" t="s">
        <v>6344</v>
      </c>
      <c r="AH678" t="s">
        <v>6345</v>
      </c>
      <c r="AN678">
        <v>0</v>
      </c>
      <c r="AO678" t="s">
        <v>3315</v>
      </c>
      <c r="AP678">
        <v>0</v>
      </c>
      <c r="AR678">
        <v>0</v>
      </c>
      <c r="AS678">
        <v>0</v>
      </c>
    </row>
    <row r="679" spans="1:45" x14ac:dyDescent="0.15">
      <c r="A679" t="s">
        <v>3314</v>
      </c>
      <c r="B679" t="s">
        <v>6294</v>
      </c>
      <c r="C679" t="s">
        <v>3314</v>
      </c>
      <c r="D679" t="s">
        <v>925</v>
      </c>
      <c r="E679" t="s">
        <v>6346</v>
      </c>
      <c r="F679" t="s">
        <v>2000</v>
      </c>
      <c r="G679" t="s">
        <v>7076</v>
      </c>
      <c r="H679" t="s">
        <v>7077</v>
      </c>
      <c r="I679" t="s">
        <v>430</v>
      </c>
      <c r="J679" t="s">
        <v>7078</v>
      </c>
      <c r="K679" t="s">
        <v>3352</v>
      </c>
      <c r="L679" t="s">
        <v>50</v>
      </c>
      <c r="M679">
        <v>2000000</v>
      </c>
      <c r="N679" t="s">
        <v>4114</v>
      </c>
      <c r="O679" t="s">
        <v>7087</v>
      </c>
      <c r="P679" t="s">
        <v>7087</v>
      </c>
      <c r="Q679" t="s">
        <v>6338</v>
      </c>
      <c r="R679">
        <v>800</v>
      </c>
      <c r="S679" t="s">
        <v>4114</v>
      </c>
      <c r="V679" t="s">
        <v>6300</v>
      </c>
      <c r="Y679" t="s">
        <v>7088</v>
      </c>
      <c r="AG679" t="s">
        <v>6344</v>
      </c>
      <c r="AH679" t="s">
        <v>6345</v>
      </c>
      <c r="AN679">
        <v>0</v>
      </c>
      <c r="AO679" t="s">
        <v>3315</v>
      </c>
      <c r="AP679">
        <v>0</v>
      </c>
      <c r="AR679">
        <v>0</v>
      </c>
      <c r="AS679">
        <v>0</v>
      </c>
    </row>
    <row r="680" spans="1:45" x14ac:dyDescent="0.15">
      <c r="A680" t="s">
        <v>3314</v>
      </c>
      <c r="B680" t="s">
        <v>6294</v>
      </c>
      <c r="C680" t="s">
        <v>3314</v>
      </c>
      <c r="D680" t="s">
        <v>925</v>
      </c>
      <c r="E680" t="s">
        <v>6346</v>
      </c>
      <c r="F680" t="s">
        <v>2000</v>
      </c>
      <c r="G680" t="s">
        <v>7076</v>
      </c>
      <c r="H680" t="s">
        <v>7077</v>
      </c>
      <c r="I680" t="s">
        <v>430</v>
      </c>
      <c r="J680" t="s">
        <v>7078</v>
      </c>
      <c r="K680" t="s">
        <v>3352</v>
      </c>
      <c r="L680" t="s">
        <v>50</v>
      </c>
      <c r="M680">
        <v>2000000</v>
      </c>
      <c r="N680" t="s">
        <v>4114</v>
      </c>
      <c r="O680" t="s">
        <v>7089</v>
      </c>
      <c r="P680" t="s">
        <v>7089</v>
      </c>
      <c r="Q680" t="s">
        <v>6338</v>
      </c>
      <c r="R680">
        <v>565</v>
      </c>
      <c r="S680" t="s">
        <v>4114</v>
      </c>
      <c r="V680" t="s">
        <v>6300</v>
      </c>
      <c r="Y680" t="s">
        <v>7090</v>
      </c>
      <c r="AG680" t="s">
        <v>6342</v>
      </c>
      <c r="AH680" t="s">
        <v>6343</v>
      </c>
      <c r="AN680">
        <v>0</v>
      </c>
      <c r="AO680" t="s">
        <v>3315</v>
      </c>
      <c r="AP680">
        <v>0</v>
      </c>
      <c r="AR680">
        <v>0</v>
      </c>
      <c r="AS680">
        <v>0</v>
      </c>
    </row>
    <row r="681" spans="1:45" x14ac:dyDescent="0.15">
      <c r="A681" t="s">
        <v>3314</v>
      </c>
      <c r="B681" t="s">
        <v>6294</v>
      </c>
      <c r="C681" t="s">
        <v>3314</v>
      </c>
      <c r="D681" t="s">
        <v>925</v>
      </c>
      <c r="E681" t="s">
        <v>6346</v>
      </c>
      <c r="F681" t="s">
        <v>2000</v>
      </c>
      <c r="G681" t="s">
        <v>7076</v>
      </c>
      <c r="H681" t="s">
        <v>7077</v>
      </c>
      <c r="I681" t="s">
        <v>430</v>
      </c>
      <c r="J681" t="s">
        <v>7078</v>
      </c>
      <c r="K681" t="s">
        <v>3352</v>
      </c>
      <c r="L681" t="s">
        <v>50</v>
      </c>
      <c r="M681">
        <v>2000000</v>
      </c>
      <c r="N681" t="s">
        <v>4114</v>
      </c>
      <c r="O681" t="s">
        <v>7091</v>
      </c>
      <c r="P681" t="s">
        <v>7091</v>
      </c>
      <c r="Q681" t="s">
        <v>6338</v>
      </c>
      <c r="R681">
        <v>73</v>
      </c>
      <c r="S681" t="s">
        <v>4114</v>
      </c>
      <c r="V681" t="s">
        <v>6300</v>
      </c>
      <c r="Y681" t="s">
        <v>7092</v>
      </c>
      <c r="AG681" t="s">
        <v>6342</v>
      </c>
      <c r="AH681" t="s">
        <v>6343</v>
      </c>
      <c r="AN681">
        <v>0</v>
      </c>
      <c r="AO681" t="s">
        <v>3315</v>
      </c>
      <c r="AP681">
        <v>0</v>
      </c>
      <c r="AR681">
        <v>0</v>
      </c>
      <c r="AS681">
        <v>0</v>
      </c>
    </row>
    <row r="682" spans="1:45" x14ac:dyDescent="0.15">
      <c r="A682" t="s">
        <v>3314</v>
      </c>
      <c r="B682" t="s">
        <v>6294</v>
      </c>
      <c r="C682" t="s">
        <v>3314</v>
      </c>
      <c r="D682" t="s">
        <v>925</v>
      </c>
      <c r="E682" t="s">
        <v>6346</v>
      </c>
      <c r="F682" t="s">
        <v>2000</v>
      </c>
      <c r="G682" t="s">
        <v>7076</v>
      </c>
      <c r="H682" t="s">
        <v>7077</v>
      </c>
      <c r="I682" t="s">
        <v>430</v>
      </c>
      <c r="J682" t="s">
        <v>7078</v>
      </c>
      <c r="K682" t="s">
        <v>3352</v>
      </c>
      <c r="L682" t="s">
        <v>50</v>
      </c>
      <c r="M682">
        <v>2000000</v>
      </c>
      <c r="N682" t="s">
        <v>3921</v>
      </c>
      <c r="O682" t="s">
        <v>7089</v>
      </c>
      <c r="P682" t="s">
        <v>7089</v>
      </c>
      <c r="Q682" t="s">
        <v>6338</v>
      </c>
      <c r="R682">
        <v>30000</v>
      </c>
      <c r="S682" t="s">
        <v>3921</v>
      </c>
      <c r="V682" t="s">
        <v>6300</v>
      </c>
      <c r="Y682" t="s">
        <v>7090</v>
      </c>
      <c r="AG682" t="s">
        <v>6344</v>
      </c>
      <c r="AH682" t="s">
        <v>6345</v>
      </c>
      <c r="AN682">
        <v>0</v>
      </c>
      <c r="AO682" t="s">
        <v>3315</v>
      </c>
      <c r="AP682">
        <v>0</v>
      </c>
      <c r="AR682">
        <v>0</v>
      </c>
      <c r="AS682">
        <v>0</v>
      </c>
    </row>
    <row r="683" spans="1:45" x14ac:dyDescent="0.15">
      <c r="A683" t="s">
        <v>3314</v>
      </c>
      <c r="B683" t="s">
        <v>6294</v>
      </c>
      <c r="C683" t="s">
        <v>3314</v>
      </c>
      <c r="D683" t="s">
        <v>925</v>
      </c>
      <c r="E683" t="s">
        <v>6346</v>
      </c>
      <c r="F683" t="s">
        <v>2000</v>
      </c>
      <c r="G683" t="s">
        <v>7076</v>
      </c>
      <c r="H683" t="s">
        <v>7077</v>
      </c>
      <c r="I683" t="s">
        <v>430</v>
      </c>
      <c r="J683" t="s">
        <v>7078</v>
      </c>
      <c r="K683" t="s">
        <v>3352</v>
      </c>
      <c r="L683" t="s">
        <v>50</v>
      </c>
      <c r="M683">
        <v>2000000</v>
      </c>
      <c r="N683" t="s">
        <v>6742</v>
      </c>
      <c r="O683" t="s">
        <v>7093</v>
      </c>
      <c r="P683" t="s">
        <v>7093</v>
      </c>
      <c r="Q683" t="s">
        <v>6338</v>
      </c>
      <c r="R683">
        <v>921</v>
      </c>
      <c r="S683" t="s">
        <v>6742</v>
      </c>
      <c r="V683" t="s">
        <v>6300</v>
      </c>
      <c r="Y683" t="s">
        <v>7094</v>
      </c>
      <c r="AG683" t="s">
        <v>6342</v>
      </c>
      <c r="AH683" t="s">
        <v>6343</v>
      </c>
      <c r="AL683" t="s">
        <v>7095</v>
      </c>
      <c r="AN683">
        <v>0</v>
      </c>
      <c r="AO683" t="s">
        <v>3315</v>
      </c>
      <c r="AP683">
        <v>0</v>
      </c>
      <c r="AR683">
        <v>0</v>
      </c>
      <c r="AS683">
        <v>0</v>
      </c>
    </row>
    <row r="684" spans="1:45" x14ac:dyDescent="0.15">
      <c r="A684" t="s">
        <v>3314</v>
      </c>
      <c r="B684" t="s">
        <v>6294</v>
      </c>
      <c r="C684" t="s">
        <v>3314</v>
      </c>
      <c r="D684" t="s">
        <v>925</v>
      </c>
      <c r="E684" t="s">
        <v>6346</v>
      </c>
      <c r="F684" t="s">
        <v>2000</v>
      </c>
      <c r="G684" t="s">
        <v>7076</v>
      </c>
      <c r="H684" t="s">
        <v>7077</v>
      </c>
      <c r="I684" t="s">
        <v>430</v>
      </c>
      <c r="J684" t="s">
        <v>7078</v>
      </c>
      <c r="K684" t="s">
        <v>3352</v>
      </c>
      <c r="L684" t="s">
        <v>50</v>
      </c>
      <c r="M684">
        <v>2000000</v>
      </c>
      <c r="N684" t="s">
        <v>6742</v>
      </c>
      <c r="O684" t="s">
        <v>7096</v>
      </c>
      <c r="P684" t="s">
        <v>7096</v>
      </c>
      <c r="Q684" t="s">
        <v>6338</v>
      </c>
      <c r="R684">
        <v>1258</v>
      </c>
      <c r="S684" t="s">
        <v>6742</v>
      </c>
      <c r="V684" t="s">
        <v>6300</v>
      </c>
      <c r="Y684" t="s">
        <v>7097</v>
      </c>
      <c r="AG684" t="s">
        <v>6342</v>
      </c>
      <c r="AH684" t="s">
        <v>6343</v>
      </c>
      <c r="AL684" t="s">
        <v>7098</v>
      </c>
      <c r="AN684">
        <v>0</v>
      </c>
      <c r="AO684" t="s">
        <v>3315</v>
      </c>
      <c r="AP684">
        <v>0</v>
      </c>
      <c r="AR684">
        <v>0</v>
      </c>
      <c r="AS684">
        <v>0</v>
      </c>
    </row>
    <row r="685" spans="1:45" x14ac:dyDescent="0.15">
      <c r="A685" t="s">
        <v>3314</v>
      </c>
      <c r="B685" t="s">
        <v>6294</v>
      </c>
      <c r="C685" t="s">
        <v>3314</v>
      </c>
      <c r="D685" t="s">
        <v>925</v>
      </c>
      <c r="E685" t="s">
        <v>6346</v>
      </c>
      <c r="F685" t="s">
        <v>2000</v>
      </c>
      <c r="G685" t="s">
        <v>7076</v>
      </c>
      <c r="H685" t="s">
        <v>7077</v>
      </c>
      <c r="I685" t="s">
        <v>430</v>
      </c>
      <c r="J685" t="s">
        <v>7078</v>
      </c>
      <c r="K685" t="s">
        <v>3352</v>
      </c>
      <c r="L685" t="s">
        <v>50</v>
      </c>
      <c r="M685">
        <v>2000000</v>
      </c>
      <c r="N685" t="s">
        <v>6742</v>
      </c>
      <c r="O685" t="s">
        <v>7079</v>
      </c>
      <c r="P685" t="s">
        <v>7079</v>
      </c>
      <c r="Q685" t="s">
        <v>6338</v>
      </c>
      <c r="R685">
        <v>242</v>
      </c>
      <c r="S685" t="s">
        <v>6742</v>
      </c>
      <c r="V685" t="s">
        <v>6300</v>
      </c>
      <c r="Y685" t="s">
        <v>7080</v>
      </c>
      <c r="AG685" t="s">
        <v>6342</v>
      </c>
      <c r="AH685" t="s">
        <v>6343</v>
      </c>
      <c r="AL685" t="s">
        <v>7098</v>
      </c>
      <c r="AN685">
        <v>0</v>
      </c>
      <c r="AO685" t="s">
        <v>3315</v>
      </c>
      <c r="AP685">
        <v>0</v>
      </c>
      <c r="AR685">
        <v>0</v>
      </c>
      <c r="AS685">
        <v>0</v>
      </c>
    </row>
    <row r="686" spans="1:45" x14ac:dyDescent="0.15">
      <c r="A686" t="s">
        <v>3314</v>
      </c>
      <c r="B686" t="s">
        <v>6294</v>
      </c>
      <c r="C686" t="s">
        <v>3314</v>
      </c>
      <c r="D686" t="s">
        <v>925</v>
      </c>
      <c r="E686" t="s">
        <v>6346</v>
      </c>
      <c r="F686" t="s">
        <v>2000</v>
      </c>
      <c r="G686" t="s">
        <v>7076</v>
      </c>
      <c r="H686" t="s">
        <v>7077</v>
      </c>
      <c r="I686" t="s">
        <v>430</v>
      </c>
      <c r="J686" t="s">
        <v>7078</v>
      </c>
      <c r="K686" t="s">
        <v>3352</v>
      </c>
      <c r="L686" t="s">
        <v>50</v>
      </c>
      <c r="M686">
        <v>2000000</v>
      </c>
      <c r="N686" t="s">
        <v>6742</v>
      </c>
      <c r="O686" t="s">
        <v>7079</v>
      </c>
      <c r="P686" t="s">
        <v>7079</v>
      </c>
      <c r="Q686" t="s">
        <v>6338</v>
      </c>
      <c r="R686">
        <v>579</v>
      </c>
      <c r="S686" t="s">
        <v>6742</v>
      </c>
      <c r="V686" t="s">
        <v>6300</v>
      </c>
      <c r="Y686" t="s">
        <v>7080</v>
      </c>
      <c r="AG686" t="s">
        <v>6342</v>
      </c>
      <c r="AH686" t="s">
        <v>6343</v>
      </c>
      <c r="AL686" t="s">
        <v>7095</v>
      </c>
      <c r="AN686">
        <v>0</v>
      </c>
      <c r="AO686" t="s">
        <v>3315</v>
      </c>
      <c r="AP686">
        <v>0</v>
      </c>
      <c r="AR686">
        <v>0</v>
      </c>
      <c r="AS686">
        <v>0</v>
      </c>
    </row>
    <row r="687" spans="1:45" x14ac:dyDescent="0.15">
      <c r="A687" t="s">
        <v>3314</v>
      </c>
      <c r="B687" t="s">
        <v>6294</v>
      </c>
      <c r="C687" t="s">
        <v>3314</v>
      </c>
      <c r="D687" t="s">
        <v>925</v>
      </c>
      <c r="E687" t="s">
        <v>6346</v>
      </c>
      <c r="F687" t="s">
        <v>2000</v>
      </c>
      <c r="G687" t="s">
        <v>7076</v>
      </c>
      <c r="H687" t="s">
        <v>7077</v>
      </c>
      <c r="I687" t="s">
        <v>430</v>
      </c>
      <c r="J687" t="s">
        <v>7078</v>
      </c>
      <c r="K687" t="s">
        <v>3352</v>
      </c>
      <c r="L687" t="s">
        <v>50</v>
      </c>
      <c r="M687">
        <v>2000000</v>
      </c>
      <c r="N687" t="s">
        <v>6742</v>
      </c>
      <c r="O687" t="s">
        <v>7079</v>
      </c>
      <c r="P687" t="s">
        <v>7079</v>
      </c>
      <c r="Q687" t="s">
        <v>6338</v>
      </c>
      <c r="R687">
        <v>3000</v>
      </c>
      <c r="S687" t="s">
        <v>6742</v>
      </c>
      <c r="V687" t="s">
        <v>6300</v>
      </c>
      <c r="Y687" t="s">
        <v>7080</v>
      </c>
      <c r="AG687" t="s">
        <v>6342</v>
      </c>
      <c r="AH687" t="s">
        <v>6343</v>
      </c>
      <c r="AN687">
        <v>0</v>
      </c>
      <c r="AO687" t="s">
        <v>3315</v>
      </c>
      <c r="AP687">
        <v>0</v>
      </c>
      <c r="AR687">
        <v>0</v>
      </c>
      <c r="AS687">
        <v>0</v>
      </c>
    </row>
    <row r="688" spans="1:45" x14ac:dyDescent="0.15">
      <c r="A688" t="s">
        <v>3314</v>
      </c>
      <c r="B688" t="s">
        <v>6294</v>
      </c>
      <c r="C688" t="s">
        <v>3314</v>
      </c>
      <c r="D688" t="s">
        <v>925</v>
      </c>
      <c r="E688" t="s">
        <v>6346</v>
      </c>
      <c r="F688" t="s">
        <v>2000</v>
      </c>
      <c r="G688" t="s">
        <v>7076</v>
      </c>
      <c r="H688" t="s">
        <v>7077</v>
      </c>
      <c r="I688" t="s">
        <v>430</v>
      </c>
      <c r="J688" t="s">
        <v>7078</v>
      </c>
      <c r="K688" t="s">
        <v>3352</v>
      </c>
      <c r="L688" t="s">
        <v>50</v>
      </c>
      <c r="M688">
        <v>2000000</v>
      </c>
      <c r="N688" t="s">
        <v>7064</v>
      </c>
      <c r="O688" t="s">
        <v>7087</v>
      </c>
      <c r="P688" t="s">
        <v>7087</v>
      </c>
      <c r="Q688" t="s">
        <v>6338</v>
      </c>
      <c r="R688">
        <v>16500</v>
      </c>
      <c r="S688" t="s">
        <v>7064</v>
      </c>
      <c r="V688" t="s">
        <v>6300</v>
      </c>
      <c r="Y688" t="s">
        <v>7088</v>
      </c>
      <c r="AG688" t="s">
        <v>6342</v>
      </c>
      <c r="AH688" t="s">
        <v>6343</v>
      </c>
      <c r="AN688">
        <v>0</v>
      </c>
      <c r="AO688" t="s">
        <v>3315</v>
      </c>
      <c r="AP688">
        <v>0</v>
      </c>
      <c r="AR688">
        <v>0</v>
      </c>
      <c r="AS688">
        <v>0</v>
      </c>
    </row>
    <row r="689" spans="1:45" x14ac:dyDescent="0.15">
      <c r="A689" t="s">
        <v>3314</v>
      </c>
      <c r="B689" t="s">
        <v>6294</v>
      </c>
      <c r="C689" t="s">
        <v>3314</v>
      </c>
      <c r="D689" t="s">
        <v>925</v>
      </c>
      <c r="E689" t="s">
        <v>6346</v>
      </c>
      <c r="F689" t="s">
        <v>2000</v>
      </c>
      <c r="G689" t="s">
        <v>7076</v>
      </c>
      <c r="H689" t="s">
        <v>7077</v>
      </c>
      <c r="I689" t="s">
        <v>430</v>
      </c>
      <c r="J689" t="s">
        <v>7078</v>
      </c>
      <c r="K689" t="s">
        <v>3352</v>
      </c>
      <c r="L689" t="s">
        <v>50</v>
      </c>
      <c r="M689">
        <v>2000000</v>
      </c>
      <c r="N689" t="s">
        <v>7064</v>
      </c>
      <c r="O689" t="s">
        <v>7087</v>
      </c>
      <c r="P689" t="s">
        <v>7087</v>
      </c>
      <c r="Q689" t="s">
        <v>6338</v>
      </c>
      <c r="R689">
        <v>4500</v>
      </c>
      <c r="S689" t="s">
        <v>7064</v>
      </c>
      <c r="V689" t="s">
        <v>6300</v>
      </c>
      <c r="Y689" t="s">
        <v>7088</v>
      </c>
      <c r="AG689" t="s">
        <v>6344</v>
      </c>
      <c r="AH689" t="s">
        <v>6345</v>
      </c>
      <c r="AN689">
        <v>0</v>
      </c>
      <c r="AO689" t="s">
        <v>3315</v>
      </c>
      <c r="AP689">
        <v>0</v>
      </c>
      <c r="AR689">
        <v>0</v>
      </c>
      <c r="AS689">
        <v>0</v>
      </c>
    </row>
    <row r="690" spans="1:45" x14ac:dyDescent="0.15">
      <c r="A690" t="s">
        <v>3314</v>
      </c>
      <c r="B690" t="s">
        <v>6294</v>
      </c>
      <c r="C690" t="s">
        <v>3314</v>
      </c>
      <c r="D690" t="s">
        <v>925</v>
      </c>
      <c r="E690" t="s">
        <v>6346</v>
      </c>
      <c r="F690" t="s">
        <v>2000</v>
      </c>
      <c r="G690" t="s">
        <v>7076</v>
      </c>
      <c r="H690" t="s">
        <v>7077</v>
      </c>
      <c r="I690" t="s">
        <v>430</v>
      </c>
      <c r="J690" t="s">
        <v>7078</v>
      </c>
      <c r="K690" t="s">
        <v>3352</v>
      </c>
      <c r="L690" t="s">
        <v>50</v>
      </c>
      <c r="M690">
        <v>2000000</v>
      </c>
      <c r="N690" t="s">
        <v>7099</v>
      </c>
      <c r="O690" t="s">
        <v>7100</v>
      </c>
      <c r="P690" t="s">
        <v>7100</v>
      </c>
      <c r="Q690" t="s">
        <v>6338</v>
      </c>
      <c r="R690">
        <v>10500</v>
      </c>
      <c r="S690" t="s">
        <v>7099</v>
      </c>
      <c r="V690" t="s">
        <v>6300</v>
      </c>
      <c r="Y690" t="s">
        <v>7101</v>
      </c>
      <c r="AG690" t="s">
        <v>6342</v>
      </c>
      <c r="AH690" t="s">
        <v>6343</v>
      </c>
      <c r="AN690">
        <v>0</v>
      </c>
      <c r="AO690" t="s">
        <v>3315</v>
      </c>
      <c r="AP690">
        <v>0</v>
      </c>
      <c r="AR690">
        <v>0</v>
      </c>
      <c r="AS690">
        <v>0</v>
      </c>
    </row>
    <row r="691" spans="1:45" x14ac:dyDescent="0.15">
      <c r="A691" t="s">
        <v>3314</v>
      </c>
      <c r="B691" t="s">
        <v>6294</v>
      </c>
      <c r="C691" t="s">
        <v>3314</v>
      </c>
      <c r="D691" t="s">
        <v>925</v>
      </c>
      <c r="E691" t="s">
        <v>6346</v>
      </c>
      <c r="F691" t="s">
        <v>2000</v>
      </c>
      <c r="G691" t="s">
        <v>7102</v>
      </c>
      <c r="H691" t="s">
        <v>7103</v>
      </c>
      <c r="I691" t="s">
        <v>381</v>
      </c>
      <c r="J691" t="s">
        <v>7104</v>
      </c>
      <c r="K691" t="s">
        <v>3957</v>
      </c>
      <c r="L691" t="s">
        <v>3959</v>
      </c>
      <c r="M691">
        <v>0</v>
      </c>
      <c r="N691" t="s">
        <v>3958</v>
      </c>
      <c r="O691" t="s">
        <v>7105</v>
      </c>
      <c r="P691" t="s">
        <v>7105</v>
      </c>
      <c r="Q691" t="s">
        <v>6338</v>
      </c>
      <c r="R691">
        <v>553</v>
      </c>
      <c r="S691" t="s">
        <v>6310</v>
      </c>
      <c r="V691" t="s">
        <v>6300</v>
      </c>
      <c r="Y691" t="s">
        <v>7106</v>
      </c>
      <c r="AG691" t="s">
        <v>6344</v>
      </c>
      <c r="AH691" t="s">
        <v>6345</v>
      </c>
      <c r="AL691" t="s">
        <v>7107</v>
      </c>
      <c r="AN691">
        <v>0</v>
      </c>
      <c r="AO691" t="s">
        <v>3315</v>
      </c>
      <c r="AP691">
        <v>0</v>
      </c>
      <c r="AR691">
        <v>0</v>
      </c>
      <c r="AS691">
        <v>0</v>
      </c>
    </row>
    <row r="692" spans="1:45" x14ac:dyDescent="0.15">
      <c r="A692" t="s">
        <v>3314</v>
      </c>
      <c r="B692" t="s">
        <v>6294</v>
      </c>
      <c r="C692" t="s">
        <v>3314</v>
      </c>
      <c r="D692" t="s">
        <v>925</v>
      </c>
      <c r="E692" t="s">
        <v>6346</v>
      </c>
      <c r="F692" t="s">
        <v>2000</v>
      </c>
      <c r="G692" t="s">
        <v>7102</v>
      </c>
      <c r="H692" t="s">
        <v>7103</v>
      </c>
      <c r="I692" t="s">
        <v>381</v>
      </c>
      <c r="J692" t="s">
        <v>7104</v>
      </c>
      <c r="K692" t="s">
        <v>3957</v>
      </c>
      <c r="L692" t="s">
        <v>3959</v>
      </c>
      <c r="M692">
        <v>0</v>
      </c>
      <c r="N692" t="s">
        <v>4114</v>
      </c>
      <c r="O692" t="s">
        <v>6817</v>
      </c>
      <c r="P692" t="s">
        <v>6817</v>
      </c>
      <c r="Q692" t="s">
        <v>6338</v>
      </c>
      <c r="R692">
        <v>197</v>
      </c>
      <c r="S692" t="s">
        <v>4114</v>
      </c>
      <c r="V692" t="s">
        <v>6300</v>
      </c>
      <c r="Y692" t="s">
        <v>7108</v>
      </c>
      <c r="AE692" t="s">
        <v>6725</v>
      </c>
      <c r="AF692" t="s">
        <v>6725</v>
      </c>
      <c r="AG692" t="s">
        <v>6342</v>
      </c>
      <c r="AH692" t="s">
        <v>6343</v>
      </c>
      <c r="AN692">
        <v>0</v>
      </c>
      <c r="AO692" t="s">
        <v>3315</v>
      </c>
      <c r="AP692">
        <v>0</v>
      </c>
      <c r="AR692">
        <v>0</v>
      </c>
      <c r="AS692">
        <v>0</v>
      </c>
    </row>
    <row r="693" spans="1:45" x14ac:dyDescent="0.15">
      <c r="A693" t="s">
        <v>3314</v>
      </c>
      <c r="B693" t="s">
        <v>6294</v>
      </c>
      <c r="C693" t="s">
        <v>3314</v>
      </c>
      <c r="D693" t="s">
        <v>925</v>
      </c>
      <c r="E693" t="s">
        <v>6346</v>
      </c>
      <c r="F693" t="s">
        <v>2000</v>
      </c>
      <c r="G693" t="s">
        <v>7102</v>
      </c>
      <c r="H693" t="s">
        <v>7103</v>
      </c>
      <c r="I693" t="s">
        <v>381</v>
      </c>
      <c r="J693" t="s">
        <v>7104</v>
      </c>
      <c r="K693" t="s">
        <v>3957</v>
      </c>
      <c r="L693" t="s">
        <v>3959</v>
      </c>
      <c r="M693">
        <v>0</v>
      </c>
      <c r="N693" t="s">
        <v>4114</v>
      </c>
      <c r="O693" t="s">
        <v>6817</v>
      </c>
      <c r="P693" t="s">
        <v>6817</v>
      </c>
      <c r="Q693" t="s">
        <v>6338</v>
      </c>
      <c r="R693">
        <v>746</v>
      </c>
      <c r="S693" t="s">
        <v>4114</v>
      </c>
      <c r="V693" t="s">
        <v>6300</v>
      </c>
      <c r="Y693" t="s">
        <v>7108</v>
      </c>
      <c r="AE693" t="s">
        <v>6725</v>
      </c>
      <c r="AF693" t="s">
        <v>6725</v>
      </c>
      <c r="AG693" t="s">
        <v>6344</v>
      </c>
      <c r="AH693" t="s">
        <v>6345</v>
      </c>
      <c r="AN693">
        <v>0</v>
      </c>
      <c r="AO693" t="s">
        <v>3315</v>
      </c>
      <c r="AP693">
        <v>0</v>
      </c>
      <c r="AR693">
        <v>0</v>
      </c>
      <c r="AS693">
        <v>0</v>
      </c>
    </row>
    <row r="694" spans="1:45" x14ac:dyDescent="0.15">
      <c r="A694" t="s">
        <v>3314</v>
      </c>
      <c r="B694" t="s">
        <v>6294</v>
      </c>
      <c r="C694" t="s">
        <v>3314</v>
      </c>
      <c r="D694" t="s">
        <v>925</v>
      </c>
      <c r="E694" t="s">
        <v>6346</v>
      </c>
      <c r="F694" t="s">
        <v>2000</v>
      </c>
      <c r="G694" t="s">
        <v>7102</v>
      </c>
      <c r="H694" t="s">
        <v>7103</v>
      </c>
      <c r="I694" t="s">
        <v>381</v>
      </c>
      <c r="J694" t="s">
        <v>7104</v>
      </c>
      <c r="K694" t="s">
        <v>3957</v>
      </c>
      <c r="L694" t="s">
        <v>3959</v>
      </c>
      <c r="M694">
        <v>0</v>
      </c>
      <c r="N694" t="s">
        <v>4114</v>
      </c>
      <c r="O694" t="s">
        <v>7109</v>
      </c>
      <c r="P694" t="s">
        <v>7109</v>
      </c>
      <c r="Q694" t="s">
        <v>6338</v>
      </c>
      <c r="R694">
        <v>316</v>
      </c>
      <c r="S694" t="s">
        <v>4114</v>
      </c>
      <c r="V694" t="s">
        <v>6300</v>
      </c>
      <c r="Y694" t="s">
        <v>7110</v>
      </c>
      <c r="AE694" t="s">
        <v>6725</v>
      </c>
      <c r="AF694" t="s">
        <v>6725</v>
      </c>
      <c r="AG694" t="s">
        <v>6344</v>
      </c>
      <c r="AH694" t="s">
        <v>6345</v>
      </c>
      <c r="AN694">
        <v>0</v>
      </c>
      <c r="AO694" t="s">
        <v>3315</v>
      </c>
      <c r="AP694">
        <v>0</v>
      </c>
      <c r="AR694">
        <v>0</v>
      </c>
      <c r="AS694">
        <v>0</v>
      </c>
    </row>
    <row r="695" spans="1:45" x14ac:dyDescent="0.15">
      <c r="A695" t="s">
        <v>3314</v>
      </c>
      <c r="B695" t="s">
        <v>6294</v>
      </c>
      <c r="C695" t="s">
        <v>3314</v>
      </c>
      <c r="D695" t="s">
        <v>925</v>
      </c>
      <c r="E695" t="s">
        <v>6346</v>
      </c>
      <c r="F695" t="s">
        <v>2000</v>
      </c>
      <c r="G695" t="s">
        <v>7102</v>
      </c>
      <c r="H695" t="s">
        <v>7103</v>
      </c>
      <c r="I695" t="s">
        <v>381</v>
      </c>
      <c r="J695" t="s">
        <v>7104</v>
      </c>
      <c r="K695" t="s">
        <v>6437</v>
      </c>
      <c r="L695" t="s">
        <v>49</v>
      </c>
      <c r="M695">
        <v>0</v>
      </c>
      <c r="N695" t="s">
        <v>7024</v>
      </c>
      <c r="O695" t="s">
        <v>7111</v>
      </c>
      <c r="P695" t="s">
        <v>7111</v>
      </c>
      <c r="Q695" t="s">
        <v>6338</v>
      </c>
      <c r="R695">
        <v>30000</v>
      </c>
      <c r="S695" t="s">
        <v>7024</v>
      </c>
      <c r="V695" t="s">
        <v>6300</v>
      </c>
      <c r="Y695" t="s">
        <v>7112</v>
      </c>
      <c r="AG695" t="s">
        <v>6342</v>
      </c>
      <c r="AH695" t="s">
        <v>6343</v>
      </c>
      <c r="AN695">
        <v>0</v>
      </c>
      <c r="AO695" t="s">
        <v>3315</v>
      </c>
      <c r="AP695">
        <v>0</v>
      </c>
      <c r="AR695">
        <v>0</v>
      </c>
      <c r="AS695">
        <v>0</v>
      </c>
    </row>
    <row r="696" spans="1:45" x14ac:dyDescent="0.15">
      <c r="A696" t="s">
        <v>3314</v>
      </c>
      <c r="B696" t="s">
        <v>6294</v>
      </c>
      <c r="C696" t="s">
        <v>3314</v>
      </c>
      <c r="D696" t="s">
        <v>925</v>
      </c>
      <c r="E696" t="s">
        <v>6346</v>
      </c>
      <c r="F696" t="s">
        <v>2000</v>
      </c>
      <c r="G696" t="s">
        <v>7102</v>
      </c>
      <c r="H696" t="s">
        <v>7103</v>
      </c>
      <c r="I696" t="s">
        <v>381</v>
      </c>
      <c r="J696" t="s">
        <v>7104</v>
      </c>
      <c r="K696" t="s">
        <v>6437</v>
      </c>
      <c r="L696" t="s">
        <v>49</v>
      </c>
      <c r="M696">
        <v>0</v>
      </c>
      <c r="N696" t="s">
        <v>7025</v>
      </c>
      <c r="O696" t="s">
        <v>7111</v>
      </c>
      <c r="P696" t="s">
        <v>7111</v>
      </c>
      <c r="Q696" t="s">
        <v>6338</v>
      </c>
      <c r="R696">
        <v>30000</v>
      </c>
      <c r="S696" t="s">
        <v>7025</v>
      </c>
      <c r="V696" t="s">
        <v>6300</v>
      </c>
      <c r="Y696" t="s">
        <v>7112</v>
      </c>
      <c r="AG696" t="s">
        <v>6344</v>
      </c>
      <c r="AH696" t="s">
        <v>6345</v>
      </c>
      <c r="AN696">
        <v>0</v>
      </c>
      <c r="AO696" t="s">
        <v>3315</v>
      </c>
      <c r="AP696">
        <v>0</v>
      </c>
      <c r="AR696">
        <v>0</v>
      </c>
      <c r="AS696">
        <v>0</v>
      </c>
    </row>
    <row r="697" spans="1:45" x14ac:dyDescent="0.15">
      <c r="A697" t="s">
        <v>3314</v>
      </c>
      <c r="B697" t="s">
        <v>6294</v>
      </c>
      <c r="C697" t="s">
        <v>3314</v>
      </c>
      <c r="D697" t="s">
        <v>925</v>
      </c>
      <c r="E697" t="s">
        <v>6346</v>
      </c>
      <c r="F697" t="s">
        <v>2000</v>
      </c>
      <c r="G697" t="s">
        <v>7102</v>
      </c>
      <c r="H697" t="s">
        <v>7103</v>
      </c>
      <c r="I697" t="s">
        <v>381</v>
      </c>
      <c r="J697" t="s">
        <v>7104</v>
      </c>
      <c r="K697" t="s">
        <v>6437</v>
      </c>
      <c r="L697" t="s">
        <v>49</v>
      </c>
      <c r="M697">
        <v>0</v>
      </c>
      <c r="N697" t="s">
        <v>7026</v>
      </c>
      <c r="O697" t="s">
        <v>7111</v>
      </c>
      <c r="P697" t="s">
        <v>7111</v>
      </c>
      <c r="Q697" t="s">
        <v>6338</v>
      </c>
      <c r="R697">
        <v>24000</v>
      </c>
      <c r="S697" t="s">
        <v>7026</v>
      </c>
      <c r="V697" t="s">
        <v>6300</v>
      </c>
      <c r="Y697" t="s">
        <v>7112</v>
      </c>
      <c r="AG697" t="s">
        <v>6344</v>
      </c>
      <c r="AH697" t="s">
        <v>6345</v>
      </c>
      <c r="AN697">
        <v>0</v>
      </c>
      <c r="AO697" t="s">
        <v>3315</v>
      </c>
      <c r="AP697">
        <v>0</v>
      </c>
      <c r="AR697">
        <v>0</v>
      </c>
      <c r="AS697">
        <v>0</v>
      </c>
    </row>
    <row r="698" spans="1:45" x14ac:dyDescent="0.15">
      <c r="A698" t="s">
        <v>3314</v>
      </c>
      <c r="B698" t="s">
        <v>6294</v>
      </c>
      <c r="C698" t="s">
        <v>3314</v>
      </c>
      <c r="D698" t="s">
        <v>925</v>
      </c>
      <c r="E698" t="s">
        <v>6346</v>
      </c>
      <c r="F698" t="s">
        <v>2000</v>
      </c>
      <c r="G698" t="s">
        <v>7102</v>
      </c>
      <c r="H698" t="s">
        <v>7103</v>
      </c>
      <c r="I698" t="s">
        <v>381</v>
      </c>
      <c r="J698" t="s">
        <v>7104</v>
      </c>
      <c r="K698" t="s">
        <v>3352</v>
      </c>
      <c r="L698" t="s">
        <v>50</v>
      </c>
      <c r="M698">
        <v>100000</v>
      </c>
      <c r="N698" t="s">
        <v>6717</v>
      </c>
      <c r="O698" t="s">
        <v>7109</v>
      </c>
      <c r="P698" t="s">
        <v>7109</v>
      </c>
      <c r="Q698" t="s">
        <v>6338</v>
      </c>
      <c r="R698">
        <v>859</v>
      </c>
      <c r="S698" t="s">
        <v>6717</v>
      </c>
      <c r="V698" t="s">
        <v>6300</v>
      </c>
      <c r="Y698" t="s">
        <v>7110</v>
      </c>
      <c r="AE698" t="s">
        <v>6725</v>
      </c>
      <c r="AF698" t="s">
        <v>6725</v>
      </c>
      <c r="AG698" t="s">
        <v>6342</v>
      </c>
      <c r="AH698" t="s">
        <v>6343</v>
      </c>
      <c r="AN698">
        <v>0</v>
      </c>
      <c r="AO698" t="s">
        <v>3315</v>
      </c>
      <c r="AP698">
        <v>0</v>
      </c>
      <c r="AR698">
        <v>0</v>
      </c>
      <c r="AS698">
        <v>0</v>
      </c>
    </row>
    <row r="699" spans="1:45" x14ac:dyDescent="0.15">
      <c r="A699" t="s">
        <v>3314</v>
      </c>
      <c r="B699" t="s">
        <v>6294</v>
      </c>
      <c r="C699" t="s">
        <v>3314</v>
      </c>
      <c r="D699" t="s">
        <v>925</v>
      </c>
      <c r="E699" t="s">
        <v>6346</v>
      </c>
      <c r="F699" t="s">
        <v>2000</v>
      </c>
      <c r="G699" t="s">
        <v>7102</v>
      </c>
      <c r="H699" t="s">
        <v>7103</v>
      </c>
      <c r="I699" t="s">
        <v>381</v>
      </c>
      <c r="J699" t="s">
        <v>7104</v>
      </c>
      <c r="K699" t="s">
        <v>3352</v>
      </c>
      <c r="L699" t="s">
        <v>50</v>
      </c>
      <c r="M699">
        <v>100000</v>
      </c>
      <c r="N699" t="s">
        <v>4114</v>
      </c>
      <c r="O699" t="s">
        <v>7113</v>
      </c>
      <c r="P699" t="s">
        <v>7113</v>
      </c>
      <c r="Q699" t="s">
        <v>6338</v>
      </c>
      <c r="R699">
        <v>134</v>
      </c>
      <c r="S699" t="s">
        <v>4114</v>
      </c>
      <c r="V699" t="s">
        <v>6300</v>
      </c>
      <c r="Y699" t="s">
        <v>7114</v>
      </c>
      <c r="AG699" t="s">
        <v>6342</v>
      </c>
      <c r="AH699" t="s">
        <v>6343</v>
      </c>
      <c r="AN699">
        <v>0</v>
      </c>
      <c r="AO699" t="s">
        <v>3315</v>
      </c>
      <c r="AP699">
        <v>0</v>
      </c>
      <c r="AR699">
        <v>0</v>
      </c>
      <c r="AS699">
        <v>0</v>
      </c>
    </row>
    <row r="700" spans="1:45" x14ac:dyDescent="0.15">
      <c r="A700" t="s">
        <v>3314</v>
      </c>
      <c r="B700" t="s">
        <v>6294</v>
      </c>
      <c r="C700" t="s">
        <v>3314</v>
      </c>
      <c r="D700" t="s">
        <v>925</v>
      </c>
      <c r="E700" t="s">
        <v>6346</v>
      </c>
      <c r="F700" t="s">
        <v>2000</v>
      </c>
      <c r="G700" t="s">
        <v>7102</v>
      </c>
      <c r="H700" t="s">
        <v>7103</v>
      </c>
      <c r="I700" t="s">
        <v>381</v>
      </c>
      <c r="J700" t="s">
        <v>7104</v>
      </c>
      <c r="K700" t="s">
        <v>3352</v>
      </c>
      <c r="L700" t="s">
        <v>50</v>
      </c>
      <c r="M700">
        <v>100000</v>
      </c>
      <c r="N700" t="s">
        <v>4114</v>
      </c>
      <c r="O700" t="s">
        <v>7113</v>
      </c>
      <c r="P700" t="s">
        <v>7113</v>
      </c>
      <c r="Q700" t="s">
        <v>6338</v>
      </c>
      <c r="R700">
        <v>55</v>
      </c>
      <c r="S700" t="s">
        <v>4114</v>
      </c>
      <c r="V700" t="s">
        <v>6300</v>
      </c>
      <c r="Y700" t="s">
        <v>7114</v>
      </c>
      <c r="AG700" t="s">
        <v>6344</v>
      </c>
      <c r="AH700" t="s">
        <v>6345</v>
      </c>
      <c r="AN700">
        <v>0</v>
      </c>
      <c r="AO700" t="s">
        <v>3315</v>
      </c>
      <c r="AP700">
        <v>0</v>
      </c>
      <c r="AR700">
        <v>0</v>
      </c>
      <c r="AS700">
        <v>0</v>
      </c>
    </row>
    <row r="701" spans="1:45" x14ac:dyDescent="0.15">
      <c r="A701" t="s">
        <v>3314</v>
      </c>
      <c r="B701" t="s">
        <v>6294</v>
      </c>
      <c r="C701" t="s">
        <v>3314</v>
      </c>
      <c r="D701" t="s">
        <v>925</v>
      </c>
      <c r="E701" t="s">
        <v>6346</v>
      </c>
      <c r="F701" t="s">
        <v>2000</v>
      </c>
      <c r="G701" t="s">
        <v>7102</v>
      </c>
      <c r="H701" t="s">
        <v>7103</v>
      </c>
      <c r="I701" t="s">
        <v>381</v>
      </c>
      <c r="J701" t="s">
        <v>7104</v>
      </c>
      <c r="K701" t="s">
        <v>3352</v>
      </c>
      <c r="L701" t="s">
        <v>50</v>
      </c>
      <c r="M701">
        <v>100000</v>
      </c>
      <c r="N701" t="s">
        <v>4114</v>
      </c>
      <c r="O701" t="s">
        <v>7115</v>
      </c>
      <c r="P701" t="s">
        <v>7115</v>
      </c>
      <c r="Q701" t="s">
        <v>6338</v>
      </c>
      <c r="R701">
        <v>1060</v>
      </c>
      <c r="S701" t="s">
        <v>4114</v>
      </c>
      <c r="V701" t="s">
        <v>6300</v>
      </c>
      <c r="Y701" t="s">
        <v>7116</v>
      </c>
      <c r="AE701" t="s">
        <v>6725</v>
      </c>
      <c r="AF701" t="s">
        <v>6725</v>
      </c>
      <c r="AG701" t="s">
        <v>6342</v>
      </c>
      <c r="AH701" t="s">
        <v>6343</v>
      </c>
      <c r="AN701">
        <v>0</v>
      </c>
      <c r="AO701" t="s">
        <v>3315</v>
      </c>
      <c r="AP701">
        <v>0</v>
      </c>
      <c r="AR701">
        <v>0</v>
      </c>
      <c r="AS701">
        <v>0</v>
      </c>
    </row>
    <row r="702" spans="1:45" x14ac:dyDescent="0.15">
      <c r="A702" t="s">
        <v>3314</v>
      </c>
      <c r="B702" t="s">
        <v>6294</v>
      </c>
      <c r="C702" t="s">
        <v>3314</v>
      </c>
      <c r="D702" t="s">
        <v>925</v>
      </c>
      <c r="E702" t="s">
        <v>6346</v>
      </c>
      <c r="F702" t="s">
        <v>2000</v>
      </c>
      <c r="G702" t="s">
        <v>7102</v>
      </c>
      <c r="H702" t="s">
        <v>7103</v>
      </c>
      <c r="I702" t="s">
        <v>381</v>
      </c>
      <c r="J702" t="s">
        <v>7104</v>
      </c>
      <c r="K702" t="s">
        <v>3352</v>
      </c>
      <c r="L702" t="s">
        <v>50</v>
      </c>
      <c r="M702">
        <v>100000</v>
      </c>
      <c r="N702" t="s">
        <v>4114</v>
      </c>
      <c r="O702" t="s">
        <v>7115</v>
      </c>
      <c r="P702" t="s">
        <v>7115</v>
      </c>
      <c r="Q702" t="s">
        <v>6338</v>
      </c>
      <c r="R702">
        <v>1489</v>
      </c>
      <c r="S702" t="s">
        <v>4114</v>
      </c>
      <c r="V702" t="s">
        <v>6300</v>
      </c>
      <c r="Y702" t="s">
        <v>7116</v>
      </c>
      <c r="AE702" t="s">
        <v>6725</v>
      </c>
      <c r="AF702" t="s">
        <v>6725</v>
      </c>
      <c r="AG702" t="s">
        <v>6344</v>
      </c>
      <c r="AH702" t="s">
        <v>6345</v>
      </c>
      <c r="AN702">
        <v>0</v>
      </c>
      <c r="AO702" t="s">
        <v>3315</v>
      </c>
      <c r="AP702">
        <v>0</v>
      </c>
      <c r="AR702">
        <v>0</v>
      </c>
      <c r="AS702">
        <v>0</v>
      </c>
    </row>
    <row r="703" spans="1:45" x14ac:dyDescent="0.15">
      <c r="A703" t="s">
        <v>3314</v>
      </c>
      <c r="B703" t="s">
        <v>6294</v>
      </c>
      <c r="C703" t="s">
        <v>3314</v>
      </c>
      <c r="D703" t="s">
        <v>925</v>
      </c>
      <c r="E703" t="s">
        <v>6346</v>
      </c>
      <c r="F703" t="s">
        <v>2000</v>
      </c>
      <c r="G703" t="s">
        <v>7117</v>
      </c>
      <c r="H703" t="s">
        <v>7118</v>
      </c>
      <c r="I703" t="s">
        <v>7119</v>
      </c>
      <c r="J703" t="s">
        <v>7078</v>
      </c>
      <c r="K703" t="s">
        <v>6437</v>
      </c>
      <c r="L703" t="s">
        <v>49</v>
      </c>
      <c r="M703">
        <v>0</v>
      </c>
      <c r="N703" t="s">
        <v>6860</v>
      </c>
      <c r="O703" t="s">
        <v>7120</v>
      </c>
      <c r="P703" t="s">
        <v>7120</v>
      </c>
      <c r="Q703" t="s">
        <v>6338</v>
      </c>
      <c r="R703">
        <v>16500</v>
      </c>
      <c r="S703" t="s">
        <v>6860</v>
      </c>
      <c r="V703" t="s">
        <v>6300</v>
      </c>
      <c r="Y703" t="s">
        <v>7121</v>
      </c>
      <c r="AG703" t="s">
        <v>6342</v>
      </c>
      <c r="AH703" t="s">
        <v>6343</v>
      </c>
      <c r="AN703">
        <v>0</v>
      </c>
      <c r="AO703" t="s">
        <v>3315</v>
      </c>
      <c r="AP703">
        <v>0</v>
      </c>
      <c r="AR703">
        <v>0</v>
      </c>
      <c r="AS703">
        <v>0</v>
      </c>
    </row>
    <row r="704" spans="1:45" x14ac:dyDescent="0.15">
      <c r="A704" t="s">
        <v>3314</v>
      </c>
      <c r="B704" t="s">
        <v>6294</v>
      </c>
      <c r="C704" t="s">
        <v>3314</v>
      </c>
      <c r="D704" t="s">
        <v>925</v>
      </c>
      <c r="E704" t="s">
        <v>6346</v>
      </c>
      <c r="F704" t="s">
        <v>2000</v>
      </c>
      <c r="G704" t="s">
        <v>7117</v>
      </c>
      <c r="H704" t="s">
        <v>7118</v>
      </c>
      <c r="I704" t="s">
        <v>7119</v>
      </c>
      <c r="J704" t="s">
        <v>7078</v>
      </c>
      <c r="K704" t="s">
        <v>6437</v>
      </c>
      <c r="L704" t="s">
        <v>49</v>
      </c>
      <c r="M704">
        <v>0</v>
      </c>
      <c r="N704" t="s">
        <v>6868</v>
      </c>
      <c r="O704" t="s">
        <v>7120</v>
      </c>
      <c r="P704" t="s">
        <v>7120</v>
      </c>
      <c r="Q704" t="s">
        <v>6338</v>
      </c>
      <c r="R704">
        <v>78000</v>
      </c>
      <c r="S704" t="s">
        <v>6868</v>
      </c>
      <c r="V704" t="s">
        <v>6300</v>
      </c>
      <c r="Y704" t="s">
        <v>7121</v>
      </c>
      <c r="AG704" t="s">
        <v>6344</v>
      </c>
      <c r="AH704" t="s">
        <v>6345</v>
      </c>
      <c r="AN704">
        <v>0</v>
      </c>
      <c r="AO704" t="s">
        <v>3315</v>
      </c>
      <c r="AP704">
        <v>0</v>
      </c>
      <c r="AR704">
        <v>0</v>
      </c>
      <c r="AS704">
        <v>0</v>
      </c>
    </row>
    <row r="705" spans="1:45" x14ac:dyDescent="0.15">
      <c r="A705" t="s">
        <v>3314</v>
      </c>
      <c r="B705" t="s">
        <v>6294</v>
      </c>
      <c r="C705" t="s">
        <v>3314</v>
      </c>
      <c r="D705" t="s">
        <v>925</v>
      </c>
      <c r="E705" t="s">
        <v>6346</v>
      </c>
      <c r="F705" t="s">
        <v>2000</v>
      </c>
      <c r="G705" t="s">
        <v>7117</v>
      </c>
      <c r="H705" t="s">
        <v>7118</v>
      </c>
      <c r="I705" t="s">
        <v>7119</v>
      </c>
      <c r="J705" t="s">
        <v>7078</v>
      </c>
      <c r="K705" t="s">
        <v>6437</v>
      </c>
      <c r="L705" t="s">
        <v>49</v>
      </c>
      <c r="M705">
        <v>0</v>
      </c>
      <c r="N705" t="s">
        <v>6868</v>
      </c>
      <c r="O705" t="s">
        <v>7122</v>
      </c>
      <c r="P705" t="s">
        <v>7122</v>
      </c>
      <c r="Q705" t="s">
        <v>6338</v>
      </c>
      <c r="R705">
        <v>3000</v>
      </c>
      <c r="S705" t="s">
        <v>6868</v>
      </c>
      <c r="V705" t="s">
        <v>6300</v>
      </c>
      <c r="Y705" t="s">
        <v>7123</v>
      </c>
      <c r="AG705" t="s">
        <v>6344</v>
      </c>
      <c r="AH705" t="s">
        <v>6345</v>
      </c>
      <c r="AN705">
        <v>0</v>
      </c>
      <c r="AO705" t="s">
        <v>3315</v>
      </c>
      <c r="AP705">
        <v>0</v>
      </c>
      <c r="AR705">
        <v>0</v>
      </c>
      <c r="AS705">
        <v>0</v>
      </c>
    </row>
    <row r="706" spans="1:45" x14ac:dyDescent="0.15">
      <c r="A706" t="s">
        <v>3314</v>
      </c>
      <c r="B706" t="s">
        <v>6294</v>
      </c>
      <c r="C706" t="s">
        <v>3314</v>
      </c>
      <c r="D706" t="s">
        <v>925</v>
      </c>
      <c r="E706" t="s">
        <v>6346</v>
      </c>
      <c r="F706" t="s">
        <v>2000</v>
      </c>
      <c r="G706" t="s">
        <v>7117</v>
      </c>
      <c r="H706" t="s">
        <v>7118</v>
      </c>
      <c r="I706" t="s">
        <v>7119</v>
      </c>
      <c r="J706" t="s">
        <v>7078</v>
      </c>
      <c r="K706" t="s">
        <v>6437</v>
      </c>
      <c r="L706" t="s">
        <v>49</v>
      </c>
      <c r="M706">
        <v>0</v>
      </c>
      <c r="N706" t="s">
        <v>6868</v>
      </c>
      <c r="O706" t="s">
        <v>7124</v>
      </c>
      <c r="P706" t="s">
        <v>7124</v>
      </c>
      <c r="Q706" t="s">
        <v>6338</v>
      </c>
      <c r="R706">
        <v>48000</v>
      </c>
      <c r="S706" t="s">
        <v>6868</v>
      </c>
      <c r="V706" t="s">
        <v>6300</v>
      </c>
      <c r="Y706" t="s">
        <v>7125</v>
      </c>
      <c r="AG706" t="s">
        <v>6344</v>
      </c>
      <c r="AH706" t="s">
        <v>6345</v>
      </c>
      <c r="AN706">
        <v>0</v>
      </c>
      <c r="AO706" t="s">
        <v>3315</v>
      </c>
      <c r="AP706">
        <v>0</v>
      </c>
      <c r="AR706">
        <v>0</v>
      </c>
      <c r="AS706">
        <v>0</v>
      </c>
    </row>
    <row r="707" spans="1:45" x14ac:dyDescent="0.15">
      <c r="A707" t="s">
        <v>3314</v>
      </c>
      <c r="B707" t="s">
        <v>6294</v>
      </c>
      <c r="C707" t="s">
        <v>3314</v>
      </c>
      <c r="D707" t="s">
        <v>925</v>
      </c>
      <c r="E707" t="s">
        <v>6346</v>
      </c>
      <c r="F707" t="s">
        <v>2000</v>
      </c>
      <c r="G707" t="s">
        <v>7117</v>
      </c>
      <c r="H707" t="s">
        <v>7118</v>
      </c>
      <c r="I707" t="s">
        <v>7119</v>
      </c>
      <c r="J707" t="s">
        <v>7078</v>
      </c>
      <c r="K707" t="s">
        <v>6437</v>
      </c>
      <c r="L707" t="s">
        <v>49</v>
      </c>
      <c r="M707">
        <v>0</v>
      </c>
      <c r="N707" t="s">
        <v>6868</v>
      </c>
      <c r="O707" t="s">
        <v>7126</v>
      </c>
      <c r="P707" t="s">
        <v>7126</v>
      </c>
      <c r="Q707" t="s">
        <v>6338</v>
      </c>
      <c r="R707">
        <v>30000</v>
      </c>
      <c r="S707" t="s">
        <v>6868</v>
      </c>
      <c r="V707" t="s">
        <v>6300</v>
      </c>
      <c r="Y707" t="s">
        <v>7127</v>
      </c>
      <c r="AG707" t="s">
        <v>6342</v>
      </c>
      <c r="AH707" t="s">
        <v>6343</v>
      </c>
      <c r="AN707">
        <v>0</v>
      </c>
      <c r="AO707" t="s">
        <v>3315</v>
      </c>
      <c r="AP707">
        <v>0</v>
      </c>
      <c r="AR707">
        <v>0</v>
      </c>
      <c r="AS707">
        <v>0</v>
      </c>
    </row>
    <row r="708" spans="1:45" x14ac:dyDescent="0.15">
      <c r="A708" t="s">
        <v>3314</v>
      </c>
      <c r="B708" t="s">
        <v>6294</v>
      </c>
      <c r="C708" t="s">
        <v>3314</v>
      </c>
      <c r="D708" t="s">
        <v>925</v>
      </c>
      <c r="E708" t="s">
        <v>6346</v>
      </c>
      <c r="F708" t="s">
        <v>2000</v>
      </c>
      <c r="G708" t="s">
        <v>7117</v>
      </c>
      <c r="H708" t="s">
        <v>7118</v>
      </c>
      <c r="I708" t="s">
        <v>7119</v>
      </c>
      <c r="J708" t="s">
        <v>7078</v>
      </c>
      <c r="K708" t="s">
        <v>6437</v>
      </c>
      <c r="L708" t="s">
        <v>49</v>
      </c>
      <c r="M708">
        <v>0</v>
      </c>
      <c r="N708" t="s">
        <v>6883</v>
      </c>
      <c r="O708" t="s">
        <v>7120</v>
      </c>
      <c r="P708" t="s">
        <v>7120</v>
      </c>
      <c r="Q708" t="s">
        <v>6338</v>
      </c>
      <c r="R708">
        <v>16500</v>
      </c>
      <c r="S708" t="s">
        <v>6883</v>
      </c>
      <c r="V708" t="s">
        <v>6300</v>
      </c>
      <c r="Y708" t="s">
        <v>7121</v>
      </c>
      <c r="AG708" t="s">
        <v>6342</v>
      </c>
      <c r="AH708" t="s">
        <v>6343</v>
      </c>
      <c r="AN708">
        <v>0</v>
      </c>
      <c r="AO708" t="s">
        <v>3315</v>
      </c>
      <c r="AP708">
        <v>0</v>
      </c>
      <c r="AR708">
        <v>0</v>
      </c>
      <c r="AS708">
        <v>0</v>
      </c>
    </row>
    <row r="709" spans="1:45" x14ac:dyDescent="0.15">
      <c r="A709" t="s">
        <v>3314</v>
      </c>
      <c r="B709" t="s">
        <v>6294</v>
      </c>
      <c r="C709" t="s">
        <v>3314</v>
      </c>
      <c r="D709" t="s">
        <v>925</v>
      </c>
      <c r="E709" t="s">
        <v>6346</v>
      </c>
      <c r="F709" t="s">
        <v>2000</v>
      </c>
      <c r="G709" t="s">
        <v>7117</v>
      </c>
      <c r="H709" t="s">
        <v>7118</v>
      </c>
      <c r="I709" t="s">
        <v>7119</v>
      </c>
      <c r="J709" t="s">
        <v>7078</v>
      </c>
      <c r="K709" t="s">
        <v>6437</v>
      </c>
      <c r="L709" t="s">
        <v>49</v>
      </c>
      <c r="M709">
        <v>0</v>
      </c>
      <c r="N709" t="s">
        <v>7022</v>
      </c>
      <c r="O709" t="s">
        <v>7128</v>
      </c>
      <c r="P709" t="s">
        <v>7128</v>
      </c>
      <c r="Q709" t="s">
        <v>6338</v>
      </c>
      <c r="R709">
        <v>9000</v>
      </c>
      <c r="S709" t="s">
        <v>7022</v>
      </c>
      <c r="V709" t="s">
        <v>6300</v>
      </c>
      <c r="Y709" t="s">
        <v>7129</v>
      </c>
      <c r="AG709" t="s">
        <v>6342</v>
      </c>
      <c r="AH709" t="s">
        <v>6343</v>
      </c>
      <c r="AN709">
        <v>0</v>
      </c>
      <c r="AO709" t="s">
        <v>3315</v>
      </c>
      <c r="AP709">
        <v>0</v>
      </c>
      <c r="AR709">
        <v>0</v>
      </c>
      <c r="AS709">
        <v>0</v>
      </c>
    </row>
    <row r="710" spans="1:45" x14ac:dyDescent="0.15">
      <c r="A710" t="s">
        <v>3314</v>
      </c>
      <c r="B710" t="s">
        <v>6294</v>
      </c>
      <c r="C710" t="s">
        <v>3314</v>
      </c>
      <c r="D710" t="s">
        <v>925</v>
      </c>
      <c r="E710" t="s">
        <v>6346</v>
      </c>
      <c r="F710" t="s">
        <v>2000</v>
      </c>
      <c r="G710" t="s">
        <v>7117</v>
      </c>
      <c r="H710" t="s">
        <v>7118</v>
      </c>
      <c r="I710" t="s">
        <v>7119</v>
      </c>
      <c r="J710" t="s">
        <v>7078</v>
      </c>
      <c r="K710" t="s">
        <v>6437</v>
      </c>
      <c r="L710" t="s">
        <v>49</v>
      </c>
      <c r="M710">
        <v>0</v>
      </c>
      <c r="N710" t="s">
        <v>7022</v>
      </c>
      <c r="O710" t="s">
        <v>7130</v>
      </c>
      <c r="P710" t="s">
        <v>7130</v>
      </c>
      <c r="Q710" t="s">
        <v>6338</v>
      </c>
      <c r="R710">
        <v>1500</v>
      </c>
      <c r="S710" t="s">
        <v>7022</v>
      </c>
      <c r="V710" t="s">
        <v>6300</v>
      </c>
      <c r="Y710" t="s">
        <v>7131</v>
      </c>
      <c r="AG710" t="s">
        <v>6342</v>
      </c>
      <c r="AH710" t="s">
        <v>6343</v>
      </c>
      <c r="AN710">
        <v>0</v>
      </c>
      <c r="AO710" t="s">
        <v>3315</v>
      </c>
      <c r="AP710">
        <v>0</v>
      </c>
      <c r="AR710">
        <v>0</v>
      </c>
      <c r="AS710">
        <v>0</v>
      </c>
    </row>
    <row r="711" spans="1:45" x14ac:dyDescent="0.15">
      <c r="A711" t="s">
        <v>3314</v>
      </c>
      <c r="B711" t="s">
        <v>6294</v>
      </c>
      <c r="C711" t="s">
        <v>3314</v>
      </c>
      <c r="D711" t="s">
        <v>925</v>
      </c>
      <c r="E711" t="s">
        <v>6346</v>
      </c>
      <c r="F711" t="s">
        <v>2000</v>
      </c>
      <c r="G711" t="s">
        <v>7117</v>
      </c>
      <c r="H711" t="s">
        <v>7118</v>
      </c>
      <c r="I711" t="s">
        <v>7119</v>
      </c>
      <c r="J711" t="s">
        <v>7078</v>
      </c>
      <c r="K711" t="s">
        <v>6437</v>
      </c>
      <c r="L711" t="s">
        <v>49</v>
      </c>
      <c r="M711">
        <v>0</v>
      </c>
      <c r="N711" t="s">
        <v>7132</v>
      </c>
      <c r="O711" t="s">
        <v>7133</v>
      </c>
      <c r="P711" t="s">
        <v>7133</v>
      </c>
      <c r="Q711" t="s">
        <v>6338</v>
      </c>
      <c r="R711">
        <v>19500</v>
      </c>
      <c r="S711" t="s">
        <v>7132</v>
      </c>
      <c r="V711" t="s">
        <v>6300</v>
      </c>
      <c r="Y711" t="s">
        <v>7134</v>
      </c>
      <c r="AG711" t="s">
        <v>6344</v>
      </c>
      <c r="AH711" t="s">
        <v>6345</v>
      </c>
      <c r="AN711">
        <v>0</v>
      </c>
      <c r="AO711" t="s">
        <v>3315</v>
      </c>
      <c r="AP711">
        <v>0</v>
      </c>
      <c r="AR711">
        <v>0</v>
      </c>
      <c r="AS711">
        <v>0</v>
      </c>
    </row>
    <row r="712" spans="1:45" x14ac:dyDescent="0.15">
      <c r="A712" t="s">
        <v>3314</v>
      </c>
      <c r="B712" t="s">
        <v>6294</v>
      </c>
      <c r="C712" t="s">
        <v>3314</v>
      </c>
      <c r="D712" t="s">
        <v>925</v>
      </c>
      <c r="E712" t="s">
        <v>6346</v>
      </c>
      <c r="F712" t="s">
        <v>2000</v>
      </c>
      <c r="G712" t="s">
        <v>7117</v>
      </c>
      <c r="H712" t="s">
        <v>7118</v>
      </c>
      <c r="I712" t="s">
        <v>7119</v>
      </c>
      <c r="J712" t="s">
        <v>7078</v>
      </c>
      <c r="K712" t="s">
        <v>6437</v>
      </c>
      <c r="L712" t="s">
        <v>49</v>
      </c>
      <c r="M712">
        <v>0</v>
      </c>
      <c r="N712" t="s">
        <v>7132</v>
      </c>
      <c r="O712" t="s">
        <v>7135</v>
      </c>
      <c r="P712" t="s">
        <v>7135</v>
      </c>
      <c r="Q712" t="s">
        <v>6338</v>
      </c>
      <c r="R712">
        <v>10500</v>
      </c>
      <c r="S712" t="s">
        <v>7132</v>
      </c>
      <c r="V712" t="s">
        <v>6300</v>
      </c>
      <c r="Y712" t="s">
        <v>7136</v>
      </c>
      <c r="AG712" t="s">
        <v>6344</v>
      </c>
      <c r="AH712" t="s">
        <v>6345</v>
      </c>
      <c r="AN712">
        <v>0</v>
      </c>
      <c r="AO712" t="s">
        <v>3315</v>
      </c>
      <c r="AP712">
        <v>0</v>
      </c>
      <c r="AR712">
        <v>0</v>
      </c>
      <c r="AS712">
        <v>0</v>
      </c>
    </row>
    <row r="713" spans="1:45" x14ac:dyDescent="0.15">
      <c r="A713" t="s">
        <v>3314</v>
      </c>
      <c r="B713" t="s">
        <v>6294</v>
      </c>
      <c r="C713" t="s">
        <v>3314</v>
      </c>
      <c r="D713" t="s">
        <v>925</v>
      </c>
      <c r="E713" t="s">
        <v>6346</v>
      </c>
      <c r="F713" t="s">
        <v>2000</v>
      </c>
      <c r="G713" t="s">
        <v>7117</v>
      </c>
      <c r="H713" t="s">
        <v>7118</v>
      </c>
      <c r="I713" t="s">
        <v>7119</v>
      </c>
      <c r="J713" t="s">
        <v>7078</v>
      </c>
      <c r="K713" t="s">
        <v>6437</v>
      </c>
      <c r="L713" t="s">
        <v>49</v>
      </c>
      <c r="M713">
        <v>0</v>
      </c>
      <c r="N713" t="s">
        <v>7132</v>
      </c>
      <c r="O713" t="s">
        <v>7120</v>
      </c>
      <c r="P713" t="s">
        <v>7120</v>
      </c>
      <c r="Q713" t="s">
        <v>6338</v>
      </c>
      <c r="R713">
        <v>16500</v>
      </c>
      <c r="S713" t="s">
        <v>7132</v>
      </c>
      <c r="V713" t="s">
        <v>6300</v>
      </c>
      <c r="Y713" t="s">
        <v>7121</v>
      </c>
      <c r="AG713" t="s">
        <v>6342</v>
      </c>
      <c r="AH713" t="s">
        <v>6343</v>
      </c>
      <c r="AN713">
        <v>0</v>
      </c>
      <c r="AO713" t="s">
        <v>3315</v>
      </c>
      <c r="AP713">
        <v>0</v>
      </c>
      <c r="AR713">
        <v>0</v>
      </c>
      <c r="AS713">
        <v>0</v>
      </c>
    </row>
    <row r="714" spans="1:45" x14ac:dyDescent="0.15">
      <c r="A714" t="s">
        <v>3314</v>
      </c>
      <c r="B714" t="s">
        <v>6294</v>
      </c>
      <c r="C714" t="s">
        <v>3314</v>
      </c>
      <c r="D714" t="s">
        <v>925</v>
      </c>
      <c r="E714" t="s">
        <v>6346</v>
      </c>
      <c r="F714" t="s">
        <v>2000</v>
      </c>
      <c r="G714" t="s">
        <v>7117</v>
      </c>
      <c r="H714" t="s">
        <v>7118</v>
      </c>
      <c r="I714" t="s">
        <v>7119</v>
      </c>
      <c r="J714" t="s">
        <v>7078</v>
      </c>
      <c r="K714" t="s">
        <v>6437</v>
      </c>
      <c r="L714" t="s">
        <v>49</v>
      </c>
      <c r="M714">
        <v>0</v>
      </c>
      <c r="N714" t="s">
        <v>7132</v>
      </c>
      <c r="O714" t="s">
        <v>7120</v>
      </c>
      <c r="P714" t="s">
        <v>7120</v>
      </c>
      <c r="Q714" t="s">
        <v>6338</v>
      </c>
      <c r="R714">
        <v>19500</v>
      </c>
      <c r="S714" t="s">
        <v>7132</v>
      </c>
      <c r="V714" t="s">
        <v>6300</v>
      </c>
      <c r="Y714" t="s">
        <v>7121</v>
      </c>
      <c r="AG714" t="s">
        <v>6344</v>
      </c>
      <c r="AH714" t="s">
        <v>6345</v>
      </c>
      <c r="AN714">
        <v>0</v>
      </c>
      <c r="AO714" t="s">
        <v>3315</v>
      </c>
      <c r="AP714">
        <v>0</v>
      </c>
      <c r="AR714">
        <v>0</v>
      </c>
      <c r="AS714">
        <v>0</v>
      </c>
    </row>
    <row r="715" spans="1:45" x14ac:dyDescent="0.15">
      <c r="A715" t="s">
        <v>3314</v>
      </c>
      <c r="B715" t="s">
        <v>6294</v>
      </c>
      <c r="C715" t="s">
        <v>3314</v>
      </c>
      <c r="D715" t="s">
        <v>925</v>
      </c>
      <c r="E715" t="s">
        <v>6346</v>
      </c>
      <c r="F715" t="s">
        <v>2000</v>
      </c>
      <c r="G715" t="s">
        <v>7117</v>
      </c>
      <c r="H715" t="s">
        <v>7118</v>
      </c>
      <c r="I715" t="s">
        <v>7119</v>
      </c>
      <c r="J715" t="s">
        <v>7078</v>
      </c>
      <c r="K715" t="s">
        <v>6437</v>
      </c>
      <c r="L715" t="s">
        <v>49</v>
      </c>
      <c r="M715">
        <v>0</v>
      </c>
      <c r="N715" t="s">
        <v>7132</v>
      </c>
      <c r="O715" t="s">
        <v>7137</v>
      </c>
      <c r="P715" t="s">
        <v>7137</v>
      </c>
      <c r="Q715" t="s">
        <v>6338</v>
      </c>
      <c r="R715">
        <v>30000</v>
      </c>
      <c r="S715" t="s">
        <v>7132</v>
      </c>
      <c r="V715" t="s">
        <v>6300</v>
      </c>
      <c r="Y715" t="s">
        <v>7138</v>
      </c>
      <c r="AG715" t="s">
        <v>6342</v>
      </c>
      <c r="AH715" t="s">
        <v>6343</v>
      </c>
      <c r="AN715">
        <v>0</v>
      </c>
      <c r="AO715" t="s">
        <v>3315</v>
      </c>
      <c r="AP715">
        <v>0</v>
      </c>
      <c r="AR715">
        <v>0</v>
      </c>
      <c r="AS715">
        <v>0</v>
      </c>
    </row>
    <row r="716" spans="1:45" x14ac:dyDescent="0.15">
      <c r="A716" t="s">
        <v>3314</v>
      </c>
      <c r="B716" t="s">
        <v>6294</v>
      </c>
      <c r="C716" t="s">
        <v>3314</v>
      </c>
      <c r="D716" t="s">
        <v>925</v>
      </c>
      <c r="E716" t="s">
        <v>6346</v>
      </c>
      <c r="F716" t="s">
        <v>2000</v>
      </c>
      <c r="G716" t="s">
        <v>7117</v>
      </c>
      <c r="H716" t="s">
        <v>7118</v>
      </c>
      <c r="I716" t="s">
        <v>7119</v>
      </c>
      <c r="J716" t="s">
        <v>7078</v>
      </c>
      <c r="K716" t="s">
        <v>6437</v>
      </c>
      <c r="L716" t="s">
        <v>49</v>
      </c>
      <c r="M716">
        <v>0</v>
      </c>
      <c r="N716" t="s">
        <v>7132</v>
      </c>
      <c r="O716" t="s">
        <v>7139</v>
      </c>
      <c r="P716" t="s">
        <v>7139</v>
      </c>
      <c r="Q716" t="s">
        <v>6338</v>
      </c>
      <c r="R716">
        <v>18000</v>
      </c>
      <c r="S716" t="s">
        <v>7132</v>
      </c>
      <c r="V716" t="s">
        <v>6300</v>
      </c>
      <c r="Y716" t="s">
        <v>7140</v>
      </c>
      <c r="AG716" t="s">
        <v>6342</v>
      </c>
      <c r="AH716" t="s">
        <v>6343</v>
      </c>
      <c r="AN716">
        <v>0</v>
      </c>
      <c r="AO716" t="s">
        <v>3315</v>
      </c>
      <c r="AP716">
        <v>0</v>
      </c>
      <c r="AR716">
        <v>0</v>
      </c>
      <c r="AS716">
        <v>0</v>
      </c>
    </row>
    <row r="717" spans="1:45" x14ac:dyDescent="0.15">
      <c r="A717" t="s">
        <v>3314</v>
      </c>
      <c r="B717" t="s">
        <v>6294</v>
      </c>
      <c r="C717" t="s">
        <v>3314</v>
      </c>
      <c r="D717" t="s">
        <v>925</v>
      </c>
      <c r="E717" t="s">
        <v>6346</v>
      </c>
      <c r="F717" t="s">
        <v>2000</v>
      </c>
      <c r="G717" t="s">
        <v>7117</v>
      </c>
      <c r="H717" t="s">
        <v>7118</v>
      </c>
      <c r="I717" t="s">
        <v>7119</v>
      </c>
      <c r="J717" t="s">
        <v>7078</v>
      </c>
      <c r="K717" t="s">
        <v>6437</v>
      </c>
      <c r="L717" t="s">
        <v>49</v>
      </c>
      <c r="M717">
        <v>0</v>
      </c>
      <c r="N717" t="s">
        <v>7132</v>
      </c>
      <c r="O717" t="s">
        <v>7126</v>
      </c>
      <c r="P717" t="s">
        <v>7126</v>
      </c>
      <c r="Q717" t="s">
        <v>6338</v>
      </c>
      <c r="R717">
        <v>10500</v>
      </c>
      <c r="S717" t="s">
        <v>7132</v>
      </c>
      <c r="V717" t="s">
        <v>6300</v>
      </c>
      <c r="Y717" t="s">
        <v>7127</v>
      </c>
      <c r="AG717" t="s">
        <v>6342</v>
      </c>
      <c r="AH717" t="s">
        <v>6343</v>
      </c>
      <c r="AN717">
        <v>0</v>
      </c>
      <c r="AO717" t="s">
        <v>3315</v>
      </c>
      <c r="AP717">
        <v>0</v>
      </c>
      <c r="AR717">
        <v>0</v>
      </c>
      <c r="AS717">
        <v>0</v>
      </c>
    </row>
    <row r="718" spans="1:45" x14ac:dyDescent="0.15">
      <c r="A718" t="s">
        <v>3314</v>
      </c>
      <c r="B718" t="s">
        <v>6294</v>
      </c>
      <c r="C718" t="s">
        <v>3314</v>
      </c>
      <c r="D718" t="s">
        <v>925</v>
      </c>
      <c r="E718" t="s">
        <v>6346</v>
      </c>
      <c r="F718" t="s">
        <v>2000</v>
      </c>
      <c r="G718" t="s">
        <v>7117</v>
      </c>
      <c r="H718" t="s">
        <v>7118</v>
      </c>
      <c r="I718" t="s">
        <v>7119</v>
      </c>
      <c r="J718" t="s">
        <v>7078</v>
      </c>
      <c r="K718" t="s">
        <v>6437</v>
      </c>
      <c r="L718" t="s">
        <v>49</v>
      </c>
      <c r="M718">
        <v>0</v>
      </c>
      <c r="N718" t="s">
        <v>7023</v>
      </c>
      <c r="O718" t="s">
        <v>7141</v>
      </c>
      <c r="P718" t="s">
        <v>7141</v>
      </c>
      <c r="Q718" t="s">
        <v>6338</v>
      </c>
      <c r="R718">
        <v>3000</v>
      </c>
      <c r="S718" t="s">
        <v>7023</v>
      </c>
      <c r="V718" t="s">
        <v>6300</v>
      </c>
      <c r="Y718" t="s">
        <v>7142</v>
      </c>
      <c r="AG718" t="s">
        <v>6344</v>
      </c>
      <c r="AH718" t="s">
        <v>6345</v>
      </c>
      <c r="AN718">
        <v>0</v>
      </c>
      <c r="AO718" t="s">
        <v>3315</v>
      </c>
      <c r="AP718">
        <v>0</v>
      </c>
      <c r="AR718">
        <v>0</v>
      </c>
      <c r="AS718">
        <v>0</v>
      </c>
    </row>
    <row r="719" spans="1:45" x14ac:dyDescent="0.15">
      <c r="A719" t="s">
        <v>3314</v>
      </c>
      <c r="B719" t="s">
        <v>6294</v>
      </c>
      <c r="C719" t="s">
        <v>3314</v>
      </c>
      <c r="D719" t="s">
        <v>925</v>
      </c>
      <c r="E719" t="s">
        <v>6346</v>
      </c>
      <c r="F719" t="s">
        <v>2000</v>
      </c>
      <c r="G719" t="s">
        <v>7117</v>
      </c>
      <c r="H719" t="s">
        <v>7118</v>
      </c>
      <c r="I719" t="s">
        <v>7119</v>
      </c>
      <c r="J719" t="s">
        <v>7078</v>
      </c>
      <c r="K719" t="s">
        <v>6437</v>
      </c>
      <c r="L719" t="s">
        <v>49</v>
      </c>
      <c r="M719">
        <v>0</v>
      </c>
      <c r="N719" t="s">
        <v>7023</v>
      </c>
      <c r="O719" t="s">
        <v>7135</v>
      </c>
      <c r="P719" t="s">
        <v>7135</v>
      </c>
      <c r="Q719" t="s">
        <v>6338</v>
      </c>
      <c r="R719">
        <v>21000</v>
      </c>
      <c r="S719" t="s">
        <v>7023</v>
      </c>
      <c r="V719" t="s">
        <v>6300</v>
      </c>
      <c r="Y719" t="s">
        <v>7136</v>
      </c>
      <c r="AG719" t="s">
        <v>6344</v>
      </c>
      <c r="AH719" t="s">
        <v>6345</v>
      </c>
      <c r="AN719">
        <v>0</v>
      </c>
      <c r="AO719" t="s">
        <v>3315</v>
      </c>
      <c r="AP719">
        <v>0</v>
      </c>
      <c r="AR719">
        <v>0</v>
      </c>
      <c r="AS719">
        <v>0</v>
      </c>
    </row>
    <row r="720" spans="1:45" x14ac:dyDescent="0.15">
      <c r="A720" t="s">
        <v>3314</v>
      </c>
      <c r="B720" t="s">
        <v>6294</v>
      </c>
      <c r="C720" t="s">
        <v>3314</v>
      </c>
      <c r="D720" t="s">
        <v>925</v>
      </c>
      <c r="E720" t="s">
        <v>6346</v>
      </c>
      <c r="F720" t="s">
        <v>2000</v>
      </c>
      <c r="G720" t="s">
        <v>7117</v>
      </c>
      <c r="H720" t="s">
        <v>7118</v>
      </c>
      <c r="I720" t="s">
        <v>7119</v>
      </c>
      <c r="J720" t="s">
        <v>7078</v>
      </c>
      <c r="K720" t="s">
        <v>6437</v>
      </c>
      <c r="L720" t="s">
        <v>49</v>
      </c>
      <c r="M720">
        <v>0</v>
      </c>
      <c r="N720" t="s">
        <v>7023</v>
      </c>
      <c r="O720" t="s">
        <v>7120</v>
      </c>
      <c r="P720" t="s">
        <v>7120</v>
      </c>
      <c r="Q720" t="s">
        <v>6338</v>
      </c>
      <c r="R720">
        <v>30000</v>
      </c>
      <c r="S720" t="s">
        <v>7023</v>
      </c>
      <c r="V720" t="s">
        <v>6300</v>
      </c>
      <c r="Y720" t="s">
        <v>7121</v>
      </c>
      <c r="AG720" t="s">
        <v>6342</v>
      </c>
      <c r="AH720" t="s">
        <v>6343</v>
      </c>
      <c r="AN720">
        <v>0</v>
      </c>
      <c r="AO720" t="s">
        <v>3315</v>
      </c>
      <c r="AP720">
        <v>0</v>
      </c>
      <c r="AR720">
        <v>0</v>
      </c>
      <c r="AS720">
        <v>0</v>
      </c>
    </row>
    <row r="721" spans="1:45" x14ac:dyDescent="0.15">
      <c r="A721" t="s">
        <v>3314</v>
      </c>
      <c r="B721" t="s">
        <v>6294</v>
      </c>
      <c r="C721" t="s">
        <v>3314</v>
      </c>
      <c r="D721" t="s">
        <v>925</v>
      </c>
      <c r="E721" t="s">
        <v>6346</v>
      </c>
      <c r="F721" t="s">
        <v>2000</v>
      </c>
      <c r="G721" t="s">
        <v>7117</v>
      </c>
      <c r="H721" t="s">
        <v>7118</v>
      </c>
      <c r="I721" t="s">
        <v>7119</v>
      </c>
      <c r="J721" t="s">
        <v>7078</v>
      </c>
      <c r="K721" t="s">
        <v>6437</v>
      </c>
      <c r="L721" t="s">
        <v>49</v>
      </c>
      <c r="M721">
        <v>0</v>
      </c>
      <c r="N721" t="s">
        <v>7023</v>
      </c>
      <c r="O721" t="s">
        <v>7124</v>
      </c>
      <c r="P721" t="s">
        <v>7124</v>
      </c>
      <c r="Q721" t="s">
        <v>6338</v>
      </c>
      <c r="R721">
        <v>710</v>
      </c>
      <c r="S721" t="s">
        <v>7023</v>
      </c>
      <c r="V721" t="s">
        <v>6300</v>
      </c>
      <c r="Y721" t="s">
        <v>7125</v>
      </c>
      <c r="AG721" t="s">
        <v>6344</v>
      </c>
      <c r="AH721" t="s">
        <v>6345</v>
      </c>
      <c r="AN721">
        <v>0</v>
      </c>
      <c r="AO721" t="s">
        <v>3315</v>
      </c>
      <c r="AP721">
        <v>0</v>
      </c>
      <c r="AR721">
        <v>0</v>
      </c>
      <c r="AS721">
        <v>0</v>
      </c>
    </row>
    <row r="722" spans="1:45" x14ac:dyDescent="0.15">
      <c r="A722" t="s">
        <v>3314</v>
      </c>
      <c r="B722" t="s">
        <v>6294</v>
      </c>
      <c r="C722" t="s">
        <v>3314</v>
      </c>
      <c r="D722" t="s">
        <v>925</v>
      </c>
      <c r="E722" t="s">
        <v>6346</v>
      </c>
      <c r="F722" t="s">
        <v>2000</v>
      </c>
      <c r="G722" t="s">
        <v>7117</v>
      </c>
      <c r="H722" t="s">
        <v>7118</v>
      </c>
      <c r="I722" t="s">
        <v>7119</v>
      </c>
      <c r="J722" t="s">
        <v>7078</v>
      </c>
      <c r="K722" t="s">
        <v>6437</v>
      </c>
      <c r="L722" t="s">
        <v>49</v>
      </c>
      <c r="M722">
        <v>0</v>
      </c>
      <c r="N722" t="s">
        <v>7023</v>
      </c>
      <c r="O722" t="s">
        <v>7126</v>
      </c>
      <c r="P722" t="s">
        <v>7126</v>
      </c>
      <c r="Q722" t="s">
        <v>6338</v>
      </c>
      <c r="R722">
        <v>1000</v>
      </c>
      <c r="S722" t="s">
        <v>7023</v>
      </c>
      <c r="V722" t="s">
        <v>6300</v>
      </c>
      <c r="Y722" t="s">
        <v>7127</v>
      </c>
      <c r="AG722" t="s">
        <v>6342</v>
      </c>
      <c r="AH722" t="s">
        <v>6343</v>
      </c>
      <c r="AN722">
        <v>0</v>
      </c>
      <c r="AO722" t="s">
        <v>3315</v>
      </c>
      <c r="AP722">
        <v>0</v>
      </c>
      <c r="AR722">
        <v>0</v>
      </c>
      <c r="AS722">
        <v>0</v>
      </c>
    </row>
    <row r="723" spans="1:45" x14ac:dyDescent="0.15">
      <c r="A723" t="s">
        <v>3314</v>
      </c>
      <c r="B723" t="s">
        <v>6294</v>
      </c>
      <c r="C723" t="s">
        <v>3314</v>
      </c>
      <c r="D723" t="s">
        <v>925</v>
      </c>
      <c r="E723" t="s">
        <v>6346</v>
      </c>
      <c r="F723" t="s">
        <v>2000</v>
      </c>
      <c r="G723" t="s">
        <v>7117</v>
      </c>
      <c r="H723" t="s">
        <v>7118</v>
      </c>
      <c r="I723" t="s">
        <v>7119</v>
      </c>
      <c r="J723" t="s">
        <v>7078</v>
      </c>
      <c r="K723" t="s">
        <v>6437</v>
      </c>
      <c r="L723" t="s">
        <v>49</v>
      </c>
      <c r="M723">
        <v>0</v>
      </c>
      <c r="N723" t="s">
        <v>7023</v>
      </c>
      <c r="P723" t="s">
        <v>7143</v>
      </c>
      <c r="Q723" t="s">
        <v>6338</v>
      </c>
      <c r="R723">
        <v>1500</v>
      </c>
      <c r="S723" t="s">
        <v>7023</v>
      </c>
      <c r="V723" t="s">
        <v>6300</v>
      </c>
      <c r="Y723" t="s">
        <v>7144</v>
      </c>
      <c r="AG723" t="s">
        <v>6344</v>
      </c>
      <c r="AH723" t="s">
        <v>6345</v>
      </c>
      <c r="AN723">
        <v>0</v>
      </c>
      <c r="AO723" t="s">
        <v>3315</v>
      </c>
      <c r="AP723">
        <v>0</v>
      </c>
      <c r="AR723">
        <v>0</v>
      </c>
      <c r="AS723">
        <v>0</v>
      </c>
    </row>
    <row r="724" spans="1:45" x14ac:dyDescent="0.15">
      <c r="A724" t="s">
        <v>3314</v>
      </c>
      <c r="B724" t="s">
        <v>6294</v>
      </c>
      <c r="C724" t="s">
        <v>3314</v>
      </c>
      <c r="D724" t="s">
        <v>925</v>
      </c>
      <c r="E724" t="s">
        <v>6346</v>
      </c>
      <c r="F724" t="s">
        <v>2000</v>
      </c>
      <c r="G724" t="s">
        <v>4608</v>
      </c>
      <c r="H724" t="s">
        <v>4609</v>
      </c>
      <c r="I724" t="s">
        <v>381</v>
      </c>
      <c r="J724" t="s">
        <v>419</v>
      </c>
      <c r="K724" t="s">
        <v>3352</v>
      </c>
      <c r="L724" t="s">
        <v>50</v>
      </c>
      <c r="M724">
        <v>0</v>
      </c>
      <c r="N724" t="s">
        <v>4947</v>
      </c>
      <c r="O724" t="s">
        <v>4610</v>
      </c>
      <c r="P724" t="s">
        <v>4610</v>
      </c>
      <c r="Q724" t="s">
        <v>6338</v>
      </c>
      <c r="R724">
        <v>10500</v>
      </c>
      <c r="S724" t="s">
        <v>4947</v>
      </c>
      <c r="V724" t="s">
        <v>6300</v>
      </c>
      <c r="Y724" t="s">
        <v>7145</v>
      </c>
      <c r="AE724" t="s">
        <v>6349</v>
      </c>
      <c r="AF724" t="s">
        <v>6349</v>
      </c>
      <c r="AG724" t="s">
        <v>6342</v>
      </c>
      <c r="AH724" t="s">
        <v>6343</v>
      </c>
      <c r="AN724">
        <v>0</v>
      </c>
      <c r="AO724" t="s">
        <v>3315</v>
      </c>
      <c r="AP724">
        <v>0</v>
      </c>
      <c r="AR724">
        <v>0</v>
      </c>
      <c r="AS724">
        <v>0</v>
      </c>
    </row>
    <row r="725" spans="1:45" x14ac:dyDescent="0.15">
      <c r="A725" t="s">
        <v>3314</v>
      </c>
      <c r="B725" t="s">
        <v>6294</v>
      </c>
      <c r="C725" t="s">
        <v>3314</v>
      </c>
      <c r="D725" t="s">
        <v>925</v>
      </c>
      <c r="E725" t="s">
        <v>6346</v>
      </c>
      <c r="F725" t="s">
        <v>2000</v>
      </c>
      <c r="G725" t="s">
        <v>4608</v>
      </c>
      <c r="H725" t="s">
        <v>4609</v>
      </c>
      <c r="I725" t="s">
        <v>381</v>
      </c>
      <c r="J725" t="s">
        <v>419</v>
      </c>
      <c r="K725" t="s">
        <v>3352</v>
      </c>
      <c r="L725" t="s">
        <v>50</v>
      </c>
      <c r="M725">
        <v>0</v>
      </c>
      <c r="N725" t="s">
        <v>4947</v>
      </c>
      <c r="O725" t="s">
        <v>4610</v>
      </c>
      <c r="P725" t="s">
        <v>4610</v>
      </c>
      <c r="Q725" t="s">
        <v>6338</v>
      </c>
      <c r="R725">
        <v>21000</v>
      </c>
      <c r="S725" t="s">
        <v>4947</v>
      </c>
      <c r="V725" t="s">
        <v>6300</v>
      </c>
      <c r="Y725" t="s">
        <v>7145</v>
      </c>
      <c r="AE725" t="s">
        <v>6349</v>
      </c>
      <c r="AF725" t="s">
        <v>6349</v>
      </c>
      <c r="AG725" t="s">
        <v>6344</v>
      </c>
      <c r="AH725" t="s">
        <v>6345</v>
      </c>
      <c r="AN725">
        <v>0</v>
      </c>
      <c r="AO725" t="s">
        <v>3315</v>
      </c>
      <c r="AP725">
        <v>0</v>
      </c>
      <c r="AR725">
        <v>0</v>
      </c>
      <c r="AS725">
        <v>0</v>
      </c>
    </row>
    <row r="726" spans="1:45" x14ac:dyDescent="0.15">
      <c r="A726" t="s">
        <v>3314</v>
      </c>
      <c r="B726" t="s">
        <v>6294</v>
      </c>
      <c r="C726" t="s">
        <v>3314</v>
      </c>
      <c r="D726" t="s">
        <v>925</v>
      </c>
      <c r="E726" t="s">
        <v>6346</v>
      </c>
      <c r="F726" t="s">
        <v>2000</v>
      </c>
      <c r="G726" t="s">
        <v>4608</v>
      </c>
      <c r="H726" t="s">
        <v>4609</v>
      </c>
      <c r="I726" t="s">
        <v>381</v>
      </c>
      <c r="J726" t="s">
        <v>419</v>
      </c>
      <c r="K726" t="s">
        <v>3352</v>
      </c>
      <c r="L726" t="s">
        <v>50</v>
      </c>
      <c r="M726">
        <v>0</v>
      </c>
      <c r="N726" t="s">
        <v>3941</v>
      </c>
      <c r="O726" t="s">
        <v>4610</v>
      </c>
      <c r="P726" t="s">
        <v>4610</v>
      </c>
      <c r="Q726" t="s">
        <v>6338</v>
      </c>
      <c r="R726">
        <v>48000</v>
      </c>
      <c r="S726" t="s">
        <v>3941</v>
      </c>
      <c r="V726" t="s">
        <v>6300</v>
      </c>
      <c r="Y726" t="s">
        <v>7145</v>
      </c>
      <c r="AE726" t="s">
        <v>6349</v>
      </c>
      <c r="AF726" t="s">
        <v>6349</v>
      </c>
      <c r="AG726" t="s">
        <v>6344</v>
      </c>
      <c r="AH726" t="s">
        <v>6345</v>
      </c>
      <c r="AN726">
        <v>0</v>
      </c>
      <c r="AO726" t="s">
        <v>3315</v>
      </c>
      <c r="AP726">
        <v>0</v>
      </c>
      <c r="AR726">
        <v>0</v>
      </c>
      <c r="AS726">
        <v>0</v>
      </c>
    </row>
    <row r="727" spans="1:45" x14ac:dyDescent="0.15">
      <c r="A727" t="s">
        <v>3314</v>
      </c>
      <c r="B727" t="s">
        <v>6294</v>
      </c>
      <c r="C727" t="s">
        <v>3314</v>
      </c>
      <c r="D727" t="s">
        <v>925</v>
      </c>
      <c r="E727" t="s">
        <v>6346</v>
      </c>
      <c r="F727" t="s">
        <v>2000</v>
      </c>
      <c r="G727" t="s">
        <v>4608</v>
      </c>
      <c r="H727" t="s">
        <v>4609</v>
      </c>
      <c r="I727" t="s">
        <v>381</v>
      </c>
      <c r="J727" t="s">
        <v>419</v>
      </c>
      <c r="K727" t="s">
        <v>3352</v>
      </c>
      <c r="L727" t="s">
        <v>50</v>
      </c>
      <c r="M727">
        <v>0</v>
      </c>
      <c r="N727" t="s">
        <v>7146</v>
      </c>
      <c r="O727" t="s">
        <v>4610</v>
      </c>
      <c r="P727" t="s">
        <v>4610</v>
      </c>
      <c r="Q727" t="s">
        <v>6338</v>
      </c>
      <c r="R727">
        <v>3000</v>
      </c>
      <c r="S727" t="s">
        <v>7146</v>
      </c>
      <c r="V727" t="s">
        <v>6300</v>
      </c>
      <c r="Y727" t="s">
        <v>7145</v>
      </c>
      <c r="AE727" t="s">
        <v>6349</v>
      </c>
      <c r="AF727" t="s">
        <v>6349</v>
      </c>
      <c r="AG727" t="s">
        <v>6342</v>
      </c>
      <c r="AH727" t="s">
        <v>6343</v>
      </c>
      <c r="AN727">
        <v>0</v>
      </c>
      <c r="AO727" t="s">
        <v>3315</v>
      </c>
      <c r="AP727">
        <v>0</v>
      </c>
      <c r="AR727">
        <v>0</v>
      </c>
      <c r="AS727">
        <v>0</v>
      </c>
    </row>
    <row r="728" spans="1:45" x14ac:dyDescent="0.15">
      <c r="A728" t="s">
        <v>3314</v>
      </c>
      <c r="B728" t="s">
        <v>6294</v>
      </c>
      <c r="C728" t="s">
        <v>3314</v>
      </c>
      <c r="D728" t="s">
        <v>925</v>
      </c>
      <c r="E728" t="s">
        <v>6346</v>
      </c>
      <c r="F728" t="s">
        <v>2000</v>
      </c>
      <c r="G728" t="s">
        <v>4608</v>
      </c>
      <c r="H728" t="s">
        <v>4609</v>
      </c>
      <c r="I728" t="s">
        <v>381</v>
      </c>
      <c r="J728" t="s">
        <v>419</v>
      </c>
      <c r="K728" t="s">
        <v>3352</v>
      </c>
      <c r="L728" t="s">
        <v>50</v>
      </c>
      <c r="M728">
        <v>0</v>
      </c>
      <c r="N728" t="s">
        <v>4742</v>
      </c>
      <c r="O728" t="s">
        <v>4610</v>
      </c>
      <c r="P728" t="s">
        <v>4610</v>
      </c>
      <c r="Q728" t="s">
        <v>6338</v>
      </c>
      <c r="R728">
        <v>16500</v>
      </c>
      <c r="S728" t="s">
        <v>4742</v>
      </c>
      <c r="V728" t="s">
        <v>6300</v>
      </c>
      <c r="Y728" t="s">
        <v>7145</v>
      </c>
      <c r="AE728" t="s">
        <v>6349</v>
      </c>
      <c r="AF728" t="s">
        <v>6349</v>
      </c>
      <c r="AG728" t="s">
        <v>6342</v>
      </c>
      <c r="AH728" t="s">
        <v>6343</v>
      </c>
      <c r="AN728">
        <v>0</v>
      </c>
      <c r="AO728" t="s">
        <v>3315</v>
      </c>
      <c r="AP728">
        <v>0</v>
      </c>
      <c r="AR728">
        <v>0</v>
      </c>
      <c r="AS728">
        <v>0</v>
      </c>
    </row>
    <row r="729" spans="1:45" x14ac:dyDescent="0.15">
      <c r="A729" t="s">
        <v>3314</v>
      </c>
      <c r="B729" t="s">
        <v>6294</v>
      </c>
      <c r="C729" t="s">
        <v>3314</v>
      </c>
      <c r="D729" t="s">
        <v>925</v>
      </c>
      <c r="E729" t="s">
        <v>6346</v>
      </c>
      <c r="F729" t="s">
        <v>2000</v>
      </c>
      <c r="G729" t="s">
        <v>4608</v>
      </c>
      <c r="H729" t="s">
        <v>4609</v>
      </c>
      <c r="I729" t="s">
        <v>381</v>
      </c>
      <c r="J729" t="s">
        <v>419</v>
      </c>
      <c r="K729" t="s">
        <v>3352</v>
      </c>
      <c r="L729" t="s">
        <v>50</v>
      </c>
      <c r="M729">
        <v>0</v>
      </c>
      <c r="N729" t="s">
        <v>3921</v>
      </c>
      <c r="O729" t="s">
        <v>4610</v>
      </c>
      <c r="P729" t="s">
        <v>4610</v>
      </c>
      <c r="Q729" t="s">
        <v>6338</v>
      </c>
      <c r="R729">
        <v>30000</v>
      </c>
      <c r="S729" t="s">
        <v>3921</v>
      </c>
      <c r="V729" t="s">
        <v>6300</v>
      </c>
      <c r="Y729" t="s">
        <v>7145</v>
      </c>
      <c r="AE729" t="s">
        <v>6349</v>
      </c>
      <c r="AF729" t="s">
        <v>6349</v>
      </c>
      <c r="AG729" t="s">
        <v>6344</v>
      </c>
      <c r="AH729" t="s">
        <v>6345</v>
      </c>
      <c r="AN729">
        <v>0</v>
      </c>
      <c r="AO729" t="s">
        <v>3315</v>
      </c>
      <c r="AP729">
        <v>0</v>
      </c>
      <c r="AR729">
        <v>0</v>
      </c>
      <c r="AS729">
        <v>0</v>
      </c>
    </row>
    <row r="730" spans="1:45" x14ac:dyDescent="0.15">
      <c r="A730" t="s">
        <v>3314</v>
      </c>
      <c r="B730" t="s">
        <v>6294</v>
      </c>
      <c r="C730" t="s">
        <v>3314</v>
      </c>
      <c r="D730" t="s">
        <v>925</v>
      </c>
      <c r="E730" t="s">
        <v>6346</v>
      </c>
      <c r="F730" t="s">
        <v>2000</v>
      </c>
      <c r="G730" t="s">
        <v>4608</v>
      </c>
      <c r="H730" t="s">
        <v>4609</v>
      </c>
      <c r="I730" t="s">
        <v>381</v>
      </c>
      <c r="J730" t="s">
        <v>419</v>
      </c>
      <c r="K730" t="s">
        <v>3352</v>
      </c>
      <c r="L730" t="s">
        <v>50</v>
      </c>
      <c r="M730">
        <v>0</v>
      </c>
      <c r="N730" t="s">
        <v>4863</v>
      </c>
      <c r="O730" t="s">
        <v>4610</v>
      </c>
      <c r="P730" t="s">
        <v>4610</v>
      </c>
      <c r="Q730" t="s">
        <v>6338</v>
      </c>
      <c r="R730">
        <v>30000</v>
      </c>
      <c r="S730" t="s">
        <v>4863</v>
      </c>
      <c r="V730" t="s">
        <v>6300</v>
      </c>
      <c r="Y730" t="s">
        <v>7145</v>
      </c>
      <c r="AE730" t="s">
        <v>6349</v>
      </c>
      <c r="AF730" t="s">
        <v>6349</v>
      </c>
      <c r="AG730" t="s">
        <v>6344</v>
      </c>
      <c r="AH730" t="s">
        <v>6345</v>
      </c>
      <c r="AN730">
        <v>0</v>
      </c>
      <c r="AO730" t="s">
        <v>3315</v>
      </c>
      <c r="AP730">
        <v>0</v>
      </c>
      <c r="AR730">
        <v>0</v>
      </c>
      <c r="AS730">
        <v>0</v>
      </c>
    </row>
    <row r="731" spans="1:45" x14ac:dyDescent="0.15">
      <c r="A731" t="s">
        <v>3314</v>
      </c>
      <c r="B731" t="s">
        <v>6294</v>
      </c>
      <c r="C731" t="s">
        <v>3314</v>
      </c>
      <c r="D731" t="s">
        <v>925</v>
      </c>
      <c r="E731" t="s">
        <v>6346</v>
      </c>
      <c r="F731" t="s">
        <v>2000</v>
      </c>
      <c r="G731" t="s">
        <v>4608</v>
      </c>
      <c r="H731" t="s">
        <v>4609</v>
      </c>
      <c r="I731" t="s">
        <v>381</v>
      </c>
      <c r="J731" t="s">
        <v>419</v>
      </c>
      <c r="K731" t="s">
        <v>3352</v>
      </c>
      <c r="L731" t="s">
        <v>50</v>
      </c>
      <c r="M731">
        <v>0</v>
      </c>
      <c r="N731" t="s">
        <v>5036</v>
      </c>
      <c r="O731" t="s">
        <v>4610</v>
      </c>
      <c r="P731" t="s">
        <v>4610</v>
      </c>
      <c r="Q731" t="s">
        <v>6338</v>
      </c>
      <c r="R731">
        <v>6000</v>
      </c>
      <c r="S731" t="s">
        <v>5036</v>
      </c>
      <c r="V731" t="s">
        <v>6300</v>
      </c>
      <c r="Y731" t="s">
        <v>7145</v>
      </c>
      <c r="AE731" t="s">
        <v>6349</v>
      </c>
      <c r="AF731" t="s">
        <v>6349</v>
      </c>
      <c r="AG731" t="s">
        <v>6344</v>
      </c>
      <c r="AH731" t="s">
        <v>6345</v>
      </c>
      <c r="AN731">
        <v>0</v>
      </c>
      <c r="AO731" t="s">
        <v>3315</v>
      </c>
      <c r="AP731">
        <v>0</v>
      </c>
      <c r="AR731">
        <v>0</v>
      </c>
      <c r="AS731">
        <v>0</v>
      </c>
    </row>
    <row r="732" spans="1:45" x14ac:dyDescent="0.15">
      <c r="A732" t="s">
        <v>3314</v>
      </c>
      <c r="B732" t="s">
        <v>6294</v>
      </c>
      <c r="C732" t="s">
        <v>3314</v>
      </c>
      <c r="D732" t="s">
        <v>925</v>
      </c>
      <c r="E732" t="s">
        <v>6346</v>
      </c>
      <c r="F732" t="s">
        <v>2000</v>
      </c>
      <c r="G732" t="s">
        <v>2211</v>
      </c>
      <c r="H732" t="s">
        <v>2212</v>
      </c>
      <c r="I732" t="s">
        <v>366</v>
      </c>
      <c r="J732" t="s">
        <v>408</v>
      </c>
      <c r="K732" t="s">
        <v>3957</v>
      </c>
      <c r="L732" t="s">
        <v>3959</v>
      </c>
      <c r="M732">
        <v>0</v>
      </c>
      <c r="N732" t="s">
        <v>4114</v>
      </c>
      <c r="O732" t="s">
        <v>4218</v>
      </c>
      <c r="P732" t="s">
        <v>4218</v>
      </c>
      <c r="Q732" t="s">
        <v>6338</v>
      </c>
      <c r="R732">
        <v>1485</v>
      </c>
      <c r="S732" t="s">
        <v>4114</v>
      </c>
      <c r="V732" t="s">
        <v>6300</v>
      </c>
      <c r="Y732" t="s">
        <v>7147</v>
      </c>
      <c r="AE732" t="s">
        <v>6349</v>
      </c>
      <c r="AF732" t="s">
        <v>6349</v>
      </c>
      <c r="AG732" t="s">
        <v>6344</v>
      </c>
      <c r="AH732" t="s">
        <v>6345</v>
      </c>
      <c r="AN732">
        <v>0</v>
      </c>
      <c r="AO732" t="s">
        <v>3315</v>
      </c>
      <c r="AP732">
        <v>0</v>
      </c>
      <c r="AR732">
        <v>0</v>
      </c>
      <c r="AS732">
        <v>0</v>
      </c>
    </row>
    <row r="733" spans="1:45" x14ac:dyDescent="0.15">
      <c r="A733" t="s">
        <v>3314</v>
      </c>
      <c r="B733" t="s">
        <v>6294</v>
      </c>
      <c r="C733" t="s">
        <v>3314</v>
      </c>
      <c r="D733" t="s">
        <v>925</v>
      </c>
      <c r="E733" t="s">
        <v>6346</v>
      </c>
      <c r="F733" t="s">
        <v>2000</v>
      </c>
      <c r="G733" t="s">
        <v>4824</v>
      </c>
      <c r="H733" t="s">
        <v>4825</v>
      </c>
      <c r="I733" t="s">
        <v>366</v>
      </c>
      <c r="J733" t="s">
        <v>370</v>
      </c>
      <c r="K733" t="s">
        <v>3352</v>
      </c>
      <c r="L733" t="s">
        <v>50</v>
      </c>
      <c r="M733">
        <v>0</v>
      </c>
      <c r="N733" t="s">
        <v>4947</v>
      </c>
      <c r="O733" t="s">
        <v>4826</v>
      </c>
      <c r="P733" t="s">
        <v>4826</v>
      </c>
      <c r="Q733" t="s">
        <v>6338</v>
      </c>
      <c r="R733">
        <v>22500</v>
      </c>
      <c r="S733" t="s">
        <v>4947</v>
      </c>
      <c r="V733" t="s">
        <v>6300</v>
      </c>
      <c r="Y733" t="s">
        <v>7148</v>
      </c>
      <c r="AG733" t="s">
        <v>6342</v>
      </c>
      <c r="AH733" t="s">
        <v>6343</v>
      </c>
      <c r="AN733">
        <v>0</v>
      </c>
      <c r="AO733" t="s">
        <v>3315</v>
      </c>
      <c r="AP733">
        <v>0</v>
      </c>
      <c r="AR733">
        <v>0</v>
      </c>
      <c r="AS733">
        <v>0</v>
      </c>
    </row>
    <row r="734" spans="1:45" x14ac:dyDescent="0.15">
      <c r="A734" t="s">
        <v>3314</v>
      </c>
      <c r="B734" t="s">
        <v>6294</v>
      </c>
      <c r="C734" t="s">
        <v>3314</v>
      </c>
      <c r="D734" t="s">
        <v>925</v>
      </c>
      <c r="E734" t="s">
        <v>6346</v>
      </c>
      <c r="F734" t="s">
        <v>2000</v>
      </c>
      <c r="G734" t="s">
        <v>4824</v>
      </c>
      <c r="H734" t="s">
        <v>4825</v>
      </c>
      <c r="I734" t="s">
        <v>366</v>
      </c>
      <c r="J734" t="s">
        <v>370</v>
      </c>
      <c r="K734" t="s">
        <v>3352</v>
      </c>
      <c r="L734" t="s">
        <v>50</v>
      </c>
      <c r="M734">
        <v>0</v>
      </c>
      <c r="N734" t="s">
        <v>4958</v>
      </c>
      <c r="O734" t="s">
        <v>4826</v>
      </c>
      <c r="P734" t="s">
        <v>4826</v>
      </c>
      <c r="Q734" t="s">
        <v>6338</v>
      </c>
      <c r="R734">
        <v>30000</v>
      </c>
      <c r="S734" t="s">
        <v>4958</v>
      </c>
      <c r="V734" t="s">
        <v>6300</v>
      </c>
      <c r="Y734" t="s">
        <v>7148</v>
      </c>
      <c r="AG734" t="s">
        <v>6344</v>
      </c>
      <c r="AH734" t="s">
        <v>6345</v>
      </c>
      <c r="AN734">
        <v>0</v>
      </c>
      <c r="AO734" t="s">
        <v>3315</v>
      </c>
      <c r="AP734">
        <v>0</v>
      </c>
      <c r="AR734">
        <v>0</v>
      </c>
      <c r="AS734">
        <v>0</v>
      </c>
    </row>
    <row r="735" spans="1:45" x14ac:dyDescent="0.15">
      <c r="A735" t="s">
        <v>3314</v>
      </c>
      <c r="B735" t="s">
        <v>6294</v>
      </c>
      <c r="C735" t="s">
        <v>3314</v>
      </c>
      <c r="D735" t="s">
        <v>925</v>
      </c>
      <c r="E735" t="s">
        <v>6346</v>
      </c>
      <c r="F735" t="s">
        <v>2000</v>
      </c>
      <c r="G735" t="s">
        <v>4824</v>
      </c>
      <c r="H735" t="s">
        <v>4825</v>
      </c>
      <c r="I735" t="s">
        <v>366</v>
      </c>
      <c r="J735" t="s">
        <v>370</v>
      </c>
      <c r="K735" t="s">
        <v>3352</v>
      </c>
      <c r="L735" t="s">
        <v>50</v>
      </c>
      <c r="M735">
        <v>0</v>
      </c>
      <c r="N735" t="s">
        <v>4842</v>
      </c>
      <c r="O735" t="s">
        <v>4826</v>
      </c>
      <c r="P735" t="s">
        <v>4826</v>
      </c>
      <c r="Q735" t="s">
        <v>6338</v>
      </c>
      <c r="R735">
        <v>60000</v>
      </c>
      <c r="S735" t="s">
        <v>4842</v>
      </c>
      <c r="V735" t="s">
        <v>6300</v>
      </c>
      <c r="Y735" t="s">
        <v>7148</v>
      </c>
      <c r="AG735" t="s">
        <v>6344</v>
      </c>
      <c r="AH735" t="s">
        <v>6345</v>
      </c>
      <c r="AN735">
        <v>0</v>
      </c>
      <c r="AO735" t="s">
        <v>3315</v>
      </c>
      <c r="AP735">
        <v>0</v>
      </c>
      <c r="AR735">
        <v>0</v>
      </c>
      <c r="AS735">
        <v>0</v>
      </c>
    </row>
    <row r="736" spans="1:45" x14ac:dyDescent="0.15">
      <c r="A736" t="s">
        <v>3314</v>
      </c>
      <c r="B736" t="s">
        <v>6294</v>
      </c>
      <c r="C736" t="s">
        <v>3314</v>
      </c>
      <c r="D736" t="s">
        <v>925</v>
      </c>
      <c r="E736" t="s">
        <v>6346</v>
      </c>
      <c r="F736" t="s">
        <v>2000</v>
      </c>
      <c r="G736" t="s">
        <v>4824</v>
      </c>
      <c r="H736" t="s">
        <v>4825</v>
      </c>
      <c r="I736" t="s">
        <v>366</v>
      </c>
      <c r="J736" t="s">
        <v>370</v>
      </c>
      <c r="K736" t="s">
        <v>3352</v>
      </c>
      <c r="L736" t="s">
        <v>50</v>
      </c>
      <c r="M736">
        <v>0</v>
      </c>
      <c r="N736" t="s">
        <v>6601</v>
      </c>
      <c r="O736" t="s">
        <v>4826</v>
      </c>
      <c r="P736" t="s">
        <v>4826</v>
      </c>
      <c r="Q736" t="s">
        <v>6338</v>
      </c>
      <c r="R736">
        <v>30000</v>
      </c>
      <c r="S736" t="s">
        <v>6601</v>
      </c>
      <c r="V736" t="s">
        <v>6300</v>
      </c>
      <c r="Y736" t="s">
        <v>7148</v>
      </c>
      <c r="AG736" t="s">
        <v>6344</v>
      </c>
      <c r="AH736" t="s">
        <v>6345</v>
      </c>
      <c r="AN736">
        <v>0</v>
      </c>
      <c r="AO736" t="s">
        <v>3315</v>
      </c>
      <c r="AP736">
        <v>0</v>
      </c>
      <c r="AR736">
        <v>0</v>
      </c>
      <c r="AS736">
        <v>0</v>
      </c>
    </row>
    <row r="737" spans="1:45" x14ac:dyDescent="0.15">
      <c r="A737" t="s">
        <v>3314</v>
      </c>
      <c r="B737" t="s">
        <v>6294</v>
      </c>
      <c r="C737" t="s">
        <v>3314</v>
      </c>
      <c r="D737" t="s">
        <v>925</v>
      </c>
      <c r="E737" t="s">
        <v>6346</v>
      </c>
      <c r="F737" t="s">
        <v>2000</v>
      </c>
      <c r="G737" t="s">
        <v>4824</v>
      </c>
      <c r="H737" t="s">
        <v>4825</v>
      </c>
      <c r="I737" t="s">
        <v>366</v>
      </c>
      <c r="J737" t="s">
        <v>370</v>
      </c>
      <c r="K737" t="s">
        <v>3352</v>
      </c>
      <c r="L737" t="s">
        <v>50</v>
      </c>
      <c r="M737">
        <v>0</v>
      </c>
      <c r="N737" t="s">
        <v>5227</v>
      </c>
      <c r="O737" t="s">
        <v>4826</v>
      </c>
      <c r="P737" t="s">
        <v>4826</v>
      </c>
      <c r="Q737" t="s">
        <v>6338</v>
      </c>
      <c r="R737">
        <v>31500</v>
      </c>
      <c r="S737" t="s">
        <v>5227</v>
      </c>
      <c r="V737" t="s">
        <v>6300</v>
      </c>
      <c r="Y737" t="s">
        <v>7148</v>
      </c>
      <c r="AG737" t="s">
        <v>6344</v>
      </c>
      <c r="AH737" t="s">
        <v>6345</v>
      </c>
      <c r="AN737">
        <v>0</v>
      </c>
      <c r="AO737" t="s">
        <v>3315</v>
      </c>
      <c r="AP737">
        <v>0</v>
      </c>
      <c r="AR737">
        <v>0</v>
      </c>
      <c r="AS737">
        <v>0</v>
      </c>
    </row>
    <row r="738" spans="1:45" x14ac:dyDescent="0.15">
      <c r="A738" t="s">
        <v>3314</v>
      </c>
      <c r="B738" t="s">
        <v>6294</v>
      </c>
      <c r="C738" t="s">
        <v>3314</v>
      </c>
      <c r="D738" t="s">
        <v>925</v>
      </c>
      <c r="E738" t="s">
        <v>6346</v>
      </c>
      <c r="F738" t="s">
        <v>2000</v>
      </c>
      <c r="G738" t="s">
        <v>4433</v>
      </c>
      <c r="H738" t="s">
        <v>4434</v>
      </c>
      <c r="I738" t="s">
        <v>381</v>
      </c>
      <c r="J738" t="s">
        <v>382</v>
      </c>
      <c r="K738" t="s">
        <v>3352</v>
      </c>
      <c r="L738" t="s">
        <v>50</v>
      </c>
      <c r="M738">
        <v>0</v>
      </c>
      <c r="N738" t="s">
        <v>4571</v>
      </c>
      <c r="O738" t="s">
        <v>4435</v>
      </c>
      <c r="P738" t="s">
        <v>4435</v>
      </c>
      <c r="Q738" t="s">
        <v>6338</v>
      </c>
      <c r="R738">
        <v>76500</v>
      </c>
      <c r="S738" t="s">
        <v>4571</v>
      </c>
      <c r="V738" t="s">
        <v>6300</v>
      </c>
      <c r="Y738" t="s">
        <v>7149</v>
      </c>
      <c r="AE738" t="s">
        <v>6349</v>
      </c>
      <c r="AF738" t="s">
        <v>6349</v>
      </c>
      <c r="AG738" t="s">
        <v>6344</v>
      </c>
      <c r="AH738" t="s">
        <v>6345</v>
      </c>
      <c r="AN738">
        <v>0</v>
      </c>
      <c r="AO738" t="s">
        <v>3315</v>
      </c>
      <c r="AP738">
        <v>0</v>
      </c>
      <c r="AR738">
        <v>0</v>
      </c>
      <c r="AS738">
        <v>0</v>
      </c>
    </row>
    <row r="739" spans="1:45" x14ac:dyDescent="0.15">
      <c r="A739" t="s">
        <v>3314</v>
      </c>
      <c r="B739" t="s">
        <v>6294</v>
      </c>
      <c r="C739" t="s">
        <v>3314</v>
      </c>
      <c r="D739" t="s">
        <v>925</v>
      </c>
      <c r="E739" t="s">
        <v>6346</v>
      </c>
      <c r="F739" t="s">
        <v>2000</v>
      </c>
      <c r="G739" t="s">
        <v>4433</v>
      </c>
      <c r="H739" t="s">
        <v>4434</v>
      </c>
      <c r="I739" t="s">
        <v>381</v>
      </c>
      <c r="J739" t="s">
        <v>382</v>
      </c>
      <c r="K739" t="s">
        <v>3352</v>
      </c>
      <c r="L739" t="s">
        <v>50</v>
      </c>
      <c r="M739">
        <v>0</v>
      </c>
      <c r="N739" t="s">
        <v>4619</v>
      </c>
      <c r="O739" t="s">
        <v>4435</v>
      </c>
      <c r="P739" t="s">
        <v>4435</v>
      </c>
      <c r="Q739" t="s">
        <v>6338</v>
      </c>
      <c r="R739">
        <v>22500</v>
      </c>
      <c r="S739" t="s">
        <v>4619</v>
      </c>
      <c r="V739" t="s">
        <v>6300</v>
      </c>
      <c r="Y739" t="s">
        <v>7149</v>
      </c>
      <c r="AE739" t="s">
        <v>6349</v>
      </c>
      <c r="AF739" t="s">
        <v>6349</v>
      </c>
      <c r="AG739" t="s">
        <v>6342</v>
      </c>
      <c r="AH739" t="s">
        <v>6343</v>
      </c>
      <c r="AN739">
        <v>0</v>
      </c>
      <c r="AO739" t="s">
        <v>3315</v>
      </c>
      <c r="AP739">
        <v>0</v>
      </c>
      <c r="AR739">
        <v>0</v>
      </c>
      <c r="AS739">
        <v>0</v>
      </c>
    </row>
    <row r="740" spans="1:45" x14ac:dyDescent="0.15">
      <c r="A740" t="s">
        <v>3314</v>
      </c>
      <c r="B740" t="s">
        <v>6294</v>
      </c>
      <c r="C740" t="s">
        <v>3314</v>
      </c>
      <c r="D740" t="s">
        <v>925</v>
      </c>
      <c r="E740" t="s">
        <v>6346</v>
      </c>
      <c r="F740" t="s">
        <v>2000</v>
      </c>
      <c r="G740" t="s">
        <v>4433</v>
      </c>
      <c r="H740" t="s">
        <v>4434</v>
      </c>
      <c r="I740" t="s">
        <v>381</v>
      </c>
      <c r="J740" t="s">
        <v>382</v>
      </c>
      <c r="K740" t="s">
        <v>3352</v>
      </c>
      <c r="L740" t="s">
        <v>50</v>
      </c>
      <c r="M740">
        <v>0</v>
      </c>
      <c r="N740" t="s">
        <v>3921</v>
      </c>
      <c r="O740" t="s">
        <v>4435</v>
      </c>
      <c r="P740" t="s">
        <v>4435</v>
      </c>
      <c r="Q740" t="s">
        <v>6338</v>
      </c>
      <c r="R740">
        <v>30000</v>
      </c>
      <c r="S740" t="s">
        <v>3921</v>
      </c>
      <c r="V740" t="s">
        <v>6300</v>
      </c>
      <c r="Y740" t="s">
        <v>7149</v>
      </c>
      <c r="AE740" t="s">
        <v>6349</v>
      </c>
      <c r="AF740" t="s">
        <v>6349</v>
      </c>
      <c r="AG740" t="s">
        <v>6344</v>
      </c>
      <c r="AH740" t="s">
        <v>6345</v>
      </c>
      <c r="AN740">
        <v>0</v>
      </c>
      <c r="AO740" t="s">
        <v>3315</v>
      </c>
      <c r="AP740">
        <v>0</v>
      </c>
      <c r="AR740">
        <v>0</v>
      </c>
      <c r="AS740">
        <v>0</v>
      </c>
    </row>
    <row r="741" spans="1:45" x14ac:dyDescent="0.15">
      <c r="A741" t="s">
        <v>3314</v>
      </c>
      <c r="B741" t="s">
        <v>6294</v>
      </c>
      <c r="C741" t="s">
        <v>3314</v>
      </c>
      <c r="D741" t="s">
        <v>925</v>
      </c>
      <c r="E741" t="s">
        <v>6346</v>
      </c>
      <c r="F741" t="s">
        <v>2000</v>
      </c>
      <c r="G741" t="s">
        <v>4433</v>
      </c>
      <c r="H741" t="s">
        <v>4434</v>
      </c>
      <c r="I741" t="s">
        <v>381</v>
      </c>
      <c r="J741" t="s">
        <v>382</v>
      </c>
      <c r="K741" t="s">
        <v>3352</v>
      </c>
      <c r="L741" t="s">
        <v>50</v>
      </c>
      <c r="M741">
        <v>0</v>
      </c>
      <c r="N741" t="s">
        <v>4351</v>
      </c>
      <c r="O741" t="s">
        <v>4435</v>
      </c>
      <c r="P741" t="s">
        <v>4435</v>
      </c>
      <c r="Q741" t="s">
        <v>6338</v>
      </c>
      <c r="R741">
        <v>30000</v>
      </c>
      <c r="S741" t="s">
        <v>4351</v>
      </c>
      <c r="V741" t="s">
        <v>6300</v>
      </c>
      <c r="Y741" t="s">
        <v>7149</v>
      </c>
      <c r="AE741" t="s">
        <v>6349</v>
      </c>
      <c r="AF741" t="s">
        <v>6349</v>
      </c>
      <c r="AG741" t="s">
        <v>6342</v>
      </c>
      <c r="AH741" t="s">
        <v>6343</v>
      </c>
      <c r="AN741">
        <v>0</v>
      </c>
      <c r="AO741" t="s">
        <v>3315</v>
      </c>
      <c r="AP741">
        <v>0</v>
      </c>
      <c r="AR741">
        <v>0</v>
      </c>
      <c r="AS741">
        <v>0</v>
      </c>
    </row>
    <row r="742" spans="1:45" x14ac:dyDescent="0.15">
      <c r="A742" t="s">
        <v>3314</v>
      </c>
      <c r="B742" t="s">
        <v>6294</v>
      </c>
      <c r="C742" t="s">
        <v>3314</v>
      </c>
      <c r="D742" t="s">
        <v>925</v>
      </c>
      <c r="E742" t="s">
        <v>6346</v>
      </c>
      <c r="F742" t="s">
        <v>2000</v>
      </c>
      <c r="G742" t="s">
        <v>2116</v>
      </c>
      <c r="H742" t="s">
        <v>371</v>
      </c>
      <c r="I742" t="s">
        <v>366</v>
      </c>
      <c r="J742" t="s">
        <v>370</v>
      </c>
      <c r="K742" t="s">
        <v>3348</v>
      </c>
      <c r="L742" t="s">
        <v>3349</v>
      </c>
      <c r="M742">
        <v>0</v>
      </c>
      <c r="O742" t="s">
        <v>5073</v>
      </c>
      <c r="P742" t="s">
        <v>5073</v>
      </c>
      <c r="Q742" t="s">
        <v>6338</v>
      </c>
      <c r="R742">
        <v>20</v>
      </c>
      <c r="V742" t="s">
        <v>6300</v>
      </c>
      <c r="Y742" t="s">
        <v>7150</v>
      </c>
      <c r="AE742" t="s">
        <v>6349</v>
      </c>
      <c r="AF742" t="s">
        <v>6349</v>
      </c>
      <c r="AG742" t="s">
        <v>6344</v>
      </c>
      <c r="AH742" t="s">
        <v>6345</v>
      </c>
      <c r="AN742">
        <v>0</v>
      </c>
      <c r="AO742" t="s">
        <v>3315</v>
      </c>
      <c r="AP742">
        <v>0</v>
      </c>
      <c r="AR742">
        <v>0</v>
      </c>
      <c r="AS742">
        <v>0</v>
      </c>
    </row>
    <row r="743" spans="1:45" x14ac:dyDescent="0.15">
      <c r="A743" t="s">
        <v>3314</v>
      </c>
      <c r="B743" t="s">
        <v>6294</v>
      </c>
      <c r="C743" t="s">
        <v>3314</v>
      </c>
      <c r="D743" t="s">
        <v>925</v>
      </c>
      <c r="E743" t="s">
        <v>6346</v>
      </c>
      <c r="F743" t="s">
        <v>2000</v>
      </c>
      <c r="G743" t="s">
        <v>2116</v>
      </c>
      <c r="H743" t="s">
        <v>371</v>
      </c>
      <c r="I743" t="s">
        <v>366</v>
      </c>
      <c r="J743" t="s">
        <v>370</v>
      </c>
      <c r="K743" t="s">
        <v>3348</v>
      </c>
      <c r="L743" t="s">
        <v>3349</v>
      </c>
      <c r="M743">
        <v>0</v>
      </c>
      <c r="O743" t="s">
        <v>2465</v>
      </c>
      <c r="P743" t="s">
        <v>2465</v>
      </c>
      <c r="Q743" t="s">
        <v>6338</v>
      </c>
      <c r="R743">
        <v>20</v>
      </c>
      <c r="V743" t="s">
        <v>6300</v>
      </c>
      <c r="Y743" t="s">
        <v>2463</v>
      </c>
      <c r="AE743" t="s">
        <v>6349</v>
      </c>
      <c r="AF743" t="s">
        <v>6349</v>
      </c>
      <c r="AG743" t="s">
        <v>6344</v>
      </c>
      <c r="AH743" t="s">
        <v>6345</v>
      </c>
      <c r="AN743">
        <v>0</v>
      </c>
      <c r="AO743" t="s">
        <v>3315</v>
      </c>
      <c r="AP743">
        <v>0</v>
      </c>
      <c r="AR743">
        <v>0</v>
      </c>
      <c r="AS743">
        <v>0</v>
      </c>
    </row>
    <row r="744" spans="1:45" x14ac:dyDescent="0.15">
      <c r="A744" t="s">
        <v>3314</v>
      </c>
      <c r="B744" t="s">
        <v>6294</v>
      </c>
      <c r="C744" t="s">
        <v>3314</v>
      </c>
      <c r="D744" t="s">
        <v>925</v>
      </c>
      <c r="E744" t="s">
        <v>6346</v>
      </c>
      <c r="F744" t="s">
        <v>2000</v>
      </c>
      <c r="G744" t="s">
        <v>2116</v>
      </c>
      <c r="H744" t="s">
        <v>371</v>
      </c>
      <c r="I744" t="s">
        <v>366</v>
      </c>
      <c r="J744" t="s">
        <v>370</v>
      </c>
      <c r="K744" t="s">
        <v>3352</v>
      </c>
      <c r="L744" t="s">
        <v>50</v>
      </c>
      <c r="M744">
        <v>0</v>
      </c>
      <c r="N744" t="s">
        <v>4114</v>
      </c>
      <c r="O744" t="s">
        <v>4160</v>
      </c>
      <c r="P744" t="s">
        <v>4160</v>
      </c>
      <c r="Q744" t="s">
        <v>6338</v>
      </c>
      <c r="R744">
        <v>240</v>
      </c>
      <c r="S744" t="s">
        <v>4114</v>
      </c>
      <c r="V744" t="s">
        <v>6300</v>
      </c>
      <c r="Y744" t="s">
        <v>7151</v>
      </c>
      <c r="AG744" t="s">
        <v>6342</v>
      </c>
      <c r="AH744" t="s">
        <v>6343</v>
      </c>
      <c r="AL744" t="s">
        <v>7152</v>
      </c>
      <c r="AN744">
        <v>0</v>
      </c>
      <c r="AO744" t="s">
        <v>3315</v>
      </c>
      <c r="AP744">
        <v>0</v>
      </c>
      <c r="AR744">
        <v>0</v>
      </c>
      <c r="AS744">
        <v>0</v>
      </c>
    </row>
    <row r="745" spans="1:45" x14ac:dyDescent="0.15">
      <c r="A745" t="s">
        <v>3314</v>
      </c>
      <c r="B745" t="s">
        <v>6294</v>
      </c>
      <c r="C745" t="s">
        <v>3314</v>
      </c>
      <c r="D745" t="s">
        <v>925</v>
      </c>
      <c r="E745" t="s">
        <v>6346</v>
      </c>
      <c r="F745" t="s">
        <v>2000</v>
      </c>
      <c r="G745" t="s">
        <v>2116</v>
      </c>
      <c r="H745" t="s">
        <v>371</v>
      </c>
      <c r="I745" t="s">
        <v>366</v>
      </c>
      <c r="J745" t="s">
        <v>370</v>
      </c>
      <c r="K745" t="s">
        <v>3352</v>
      </c>
      <c r="L745" t="s">
        <v>50</v>
      </c>
      <c r="M745">
        <v>0</v>
      </c>
      <c r="N745" t="s">
        <v>4114</v>
      </c>
      <c r="O745" t="s">
        <v>4160</v>
      </c>
      <c r="P745" t="s">
        <v>4160</v>
      </c>
      <c r="Q745" t="s">
        <v>6338</v>
      </c>
      <c r="R745">
        <v>132</v>
      </c>
      <c r="S745" t="s">
        <v>4114</v>
      </c>
      <c r="V745" t="s">
        <v>6300</v>
      </c>
      <c r="Y745" t="s">
        <v>7151</v>
      </c>
      <c r="AG745" t="s">
        <v>6344</v>
      </c>
      <c r="AH745" t="s">
        <v>6345</v>
      </c>
      <c r="AN745">
        <v>0</v>
      </c>
      <c r="AO745" t="s">
        <v>3315</v>
      </c>
      <c r="AP745">
        <v>0</v>
      </c>
      <c r="AR745">
        <v>0</v>
      </c>
      <c r="AS745">
        <v>0</v>
      </c>
    </row>
    <row r="746" spans="1:45" x14ac:dyDescent="0.15">
      <c r="A746" t="s">
        <v>3314</v>
      </c>
      <c r="B746" t="s">
        <v>6294</v>
      </c>
      <c r="C746" t="s">
        <v>3314</v>
      </c>
      <c r="D746" t="s">
        <v>925</v>
      </c>
      <c r="E746" t="s">
        <v>6346</v>
      </c>
      <c r="F746" t="s">
        <v>2000</v>
      </c>
      <c r="G746" t="s">
        <v>2116</v>
      </c>
      <c r="H746" t="s">
        <v>371</v>
      </c>
      <c r="I746" t="s">
        <v>366</v>
      </c>
      <c r="J746" t="s">
        <v>370</v>
      </c>
      <c r="K746" t="s">
        <v>3352</v>
      </c>
      <c r="L746" t="s">
        <v>50</v>
      </c>
      <c r="M746">
        <v>0</v>
      </c>
      <c r="N746" t="s">
        <v>3455</v>
      </c>
      <c r="O746" t="s">
        <v>5073</v>
      </c>
      <c r="P746" t="s">
        <v>5073</v>
      </c>
      <c r="Q746" t="s">
        <v>6338</v>
      </c>
      <c r="R746">
        <v>27112</v>
      </c>
      <c r="S746" t="s">
        <v>3455</v>
      </c>
      <c r="V746" t="s">
        <v>6300</v>
      </c>
      <c r="Y746" t="s">
        <v>7150</v>
      </c>
      <c r="AE746" t="s">
        <v>6349</v>
      </c>
      <c r="AF746" t="s">
        <v>6349</v>
      </c>
      <c r="AG746" t="s">
        <v>6342</v>
      </c>
      <c r="AH746" t="s">
        <v>6343</v>
      </c>
      <c r="AL746" t="s">
        <v>7153</v>
      </c>
      <c r="AN746">
        <v>0</v>
      </c>
      <c r="AO746" t="s">
        <v>3315</v>
      </c>
      <c r="AP746">
        <v>0</v>
      </c>
      <c r="AR746">
        <v>0</v>
      </c>
      <c r="AS746">
        <v>0</v>
      </c>
    </row>
    <row r="747" spans="1:45" x14ac:dyDescent="0.15">
      <c r="A747" t="s">
        <v>3314</v>
      </c>
      <c r="B747" t="s">
        <v>6294</v>
      </c>
      <c r="C747" t="s">
        <v>3314</v>
      </c>
      <c r="D747" t="s">
        <v>925</v>
      </c>
      <c r="E747" t="s">
        <v>6346</v>
      </c>
      <c r="F747" t="s">
        <v>2000</v>
      </c>
      <c r="G747" t="s">
        <v>2116</v>
      </c>
      <c r="H747" t="s">
        <v>371</v>
      </c>
      <c r="I747" t="s">
        <v>366</v>
      </c>
      <c r="J747" t="s">
        <v>370</v>
      </c>
      <c r="K747" t="s">
        <v>3352</v>
      </c>
      <c r="L747" t="s">
        <v>50</v>
      </c>
      <c r="M747">
        <v>0</v>
      </c>
      <c r="N747" t="s">
        <v>3455</v>
      </c>
      <c r="O747" t="s">
        <v>5073</v>
      </c>
      <c r="P747" t="s">
        <v>5073</v>
      </c>
      <c r="Q747" t="s">
        <v>6338</v>
      </c>
      <c r="R747">
        <v>59361</v>
      </c>
      <c r="S747" t="s">
        <v>3455</v>
      </c>
      <c r="V747" t="s">
        <v>6300</v>
      </c>
      <c r="Y747" t="s">
        <v>7150</v>
      </c>
      <c r="AE747" t="s">
        <v>6349</v>
      </c>
      <c r="AF747" t="s">
        <v>6349</v>
      </c>
      <c r="AG747" t="s">
        <v>6344</v>
      </c>
      <c r="AH747" t="s">
        <v>6345</v>
      </c>
      <c r="AL747" t="s">
        <v>7153</v>
      </c>
      <c r="AN747">
        <v>0</v>
      </c>
      <c r="AO747" t="s">
        <v>3315</v>
      </c>
      <c r="AP747">
        <v>0</v>
      </c>
      <c r="AR747">
        <v>0</v>
      </c>
      <c r="AS747">
        <v>0</v>
      </c>
    </row>
    <row r="748" spans="1:45" x14ac:dyDescent="0.15">
      <c r="A748" t="s">
        <v>3314</v>
      </c>
      <c r="B748" t="s">
        <v>6294</v>
      </c>
      <c r="C748" t="s">
        <v>3314</v>
      </c>
      <c r="D748" t="s">
        <v>925</v>
      </c>
      <c r="E748" t="s">
        <v>6346</v>
      </c>
      <c r="F748" t="s">
        <v>2000</v>
      </c>
      <c r="G748" t="s">
        <v>2116</v>
      </c>
      <c r="H748" t="s">
        <v>371</v>
      </c>
      <c r="I748" t="s">
        <v>366</v>
      </c>
      <c r="J748" t="s">
        <v>370</v>
      </c>
      <c r="K748" t="s">
        <v>3352</v>
      </c>
      <c r="L748" t="s">
        <v>50</v>
      </c>
      <c r="M748">
        <v>0</v>
      </c>
      <c r="N748" t="s">
        <v>3455</v>
      </c>
      <c r="O748" t="s">
        <v>5073</v>
      </c>
      <c r="P748" t="s">
        <v>5073</v>
      </c>
      <c r="Q748" t="s">
        <v>6338</v>
      </c>
      <c r="R748">
        <v>90000</v>
      </c>
      <c r="S748" t="s">
        <v>3455</v>
      </c>
      <c r="V748" t="s">
        <v>6300</v>
      </c>
      <c r="Y748" t="s">
        <v>7150</v>
      </c>
      <c r="AE748" t="s">
        <v>6349</v>
      </c>
      <c r="AF748" t="s">
        <v>6349</v>
      </c>
      <c r="AG748" t="s">
        <v>6344</v>
      </c>
      <c r="AH748" t="s">
        <v>6345</v>
      </c>
      <c r="AN748">
        <v>0</v>
      </c>
      <c r="AO748" t="s">
        <v>3315</v>
      </c>
      <c r="AP748">
        <v>0</v>
      </c>
      <c r="AR748">
        <v>0</v>
      </c>
      <c r="AS748">
        <v>0</v>
      </c>
    </row>
    <row r="749" spans="1:45" x14ac:dyDescent="0.15">
      <c r="A749" t="s">
        <v>3314</v>
      </c>
      <c r="B749" t="s">
        <v>6294</v>
      </c>
      <c r="C749" t="s">
        <v>3314</v>
      </c>
      <c r="D749" t="s">
        <v>925</v>
      </c>
      <c r="E749" t="s">
        <v>6346</v>
      </c>
      <c r="F749" t="s">
        <v>2000</v>
      </c>
      <c r="G749" t="s">
        <v>2116</v>
      </c>
      <c r="H749" t="s">
        <v>371</v>
      </c>
      <c r="I749" t="s">
        <v>366</v>
      </c>
      <c r="J749" t="s">
        <v>370</v>
      </c>
      <c r="K749" t="s">
        <v>3352</v>
      </c>
      <c r="L749" t="s">
        <v>50</v>
      </c>
      <c r="M749">
        <v>0</v>
      </c>
      <c r="N749" t="s">
        <v>3455</v>
      </c>
      <c r="O749" t="s">
        <v>2797</v>
      </c>
      <c r="P749" t="s">
        <v>2797</v>
      </c>
      <c r="Q749" t="s">
        <v>6338</v>
      </c>
      <c r="R749">
        <v>1388</v>
      </c>
      <c r="S749" t="s">
        <v>3455</v>
      </c>
      <c r="V749" t="s">
        <v>6300</v>
      </c>
      <c r="Y749" t="s">
        <v>2795</v>
      </c>
      <c r="AE749" t="s">
        <v>6349</v>
      </c>
      <c r="AF749" t="s">
        <v>6349</v>
      </c>
      <c r="AG749" t="s">
        <v>6342</v>
      </c>
      <c r="AH749" t="s">
        <v>6343</v>
      </c>
      <c r="AL749" t="s">
        <v>7153</v>
      </c>
      <c r="AN749">
        <v>0</v>
      </c>
      <c r="AO749" t="s">
        <v>3315</v>
      </c>
      <c r="AP749">
        <v>0</v>
      </c>
      <c r="AR749">
        <v>0</v>
      </c>
      <c r="AS749">
        <v>0</v>
      </c>
    </row>
    <row r="750" spans="1:45" x14ac:dyDescent="0.15">
      <c r="A750" t="s">
        <v>3314</v>
      </c>
      <c r="B750" t="s">
        <v>6294</v>
      </c>
      <c r="C750" t="s">
        <v>3314</v>
      </c>
      <c r="D750" t="s">
        <v>925</v>
      </c>
      <c r="E750" t="s">
        <v>6346</v>
      </c>
      <c r="F750" t="s">
        <v>2000</v>
      </c>
      <c r="G750" t="s">
        <v>2116</v>
      </c>
      <c r="H750" t="s">
        <v>371</v>
      </c>
      <c r="I750" t="s">
        <v>366</v>
      </c>
      <c r="J750" t="s">
        <v>370</v>
      </c>
      <c r="K750" t="s">
        <v>3352</v>
      </c>
      <c r="L750" t="s">
        <v>50</v>
      </c>
      <c r="M750">
        <v>0</v>
      </c>
      <c r="N750" t="s">
        <v>3455</v>
      </c>
      <c r="O750" t="s">
        <v>2797</v>
      </c>
      <c r="P750" t="s">
        <v>2797</v>
      </c>
      <c r="Q750" t="s">
        <v>6338</v>
      </c>
      <c r="R750">
        <v>639</v>
      </c>
      <c r="S750" t="s">
        <v>3455</v>
      </c>
      <c r="V750" t="s">
        <v>6300</v>
      </c>
      <c r="Y750" t="s">
        <v>2795</v>
      </c>
      <c r="AE750" t="s">
        <v>6349</v>
      </c>
      <c r="AF750" t="s">
        <v>6349</v>
      </c>
      <c r="AG750" t="s">
        <v>6344</v>
      </c>
      <c r="AH750" t="s">
        <v>6345</v>
      </c>
      <c r="AL750" t="s">
        <v>7153</v>
      </c>
      <c r="AN750">
        <v>0</v>
      </c>
      <c r="AO750" t="s">
        <v>3315</v>
      </c>
      <c r="AP750">
        <v>0</v>
      </c>
      <c r="AR750">
        <v>0</v>
      </c>
      <c r="AS750">
        <v>0</v>
      </c>
    </row>
    <row r="751" spans="1:45" x14ac:dyDescent="0.15">
      <c r="A751" t="s">
        <v>3314</v>
      </c>
      <c r="B751" t="s">
        <v>6294</v>
      </c>
      <c r="C751" t="s">
        <v>3314</v>
      </c>
      <c r="D751" t="s">
        <v>925</v>
      </c>
      <c r="E751" t="s">
        <v>6346</v>
      </c>
      <c r="F751" t="s">
        <v>2000</v>
      </c>
      <c r="G751" t="s">
        <v>2116</v>
      </c>
      <c r="H751" t="s">
        <v>371</v>
      </c>
      <c r="I751" t="s">
        <v>366</v>
      </c>
      <c r="J751" t="s">
        <v>370</v>
      </c>
      <c r="K751" t="s">
        <v>3352</v>
      </c>
      <c r="L751" t="s">
        <v>50</v>
      </c>
      <c r="M751">
        <v>0</v>
      </c>
      <c r="N751" t="s">
        <v>5248</v>
      </c>
      <c r="O751" t="s">
        <v>2797</v>
      </c>
      <c r="P751" t="s">
        <v>2797</v>
      </c>
      <c r="Q751" t="s">
        <v>6338</v>
      </c>
      <c r="R751">
        <v>7500</v>
      </c>
      <c r="S751" t="s">
        <v>5248</v>
      </c>
      <c r="V751" t="s">
        <v>6300</v>
      </c>
      <c r="Y751" t="s">
        <v>2795</v>
      </c>
      <c r="AE751" t="s">
        <v>6349</v>
      </c>
      <c r="AF751" t="s">
        <v>6349</v>
      </c>
      <c r="AG751" t="s">
        <v>6344</v>
      </c>
      <c r="AH751" t="s">
        <v>6345</v>
      </c>
      <c r="AL751" t="s">
        <v>7153</v>
      </c>
      <c r="AN751">
        <v>0</v>
      </c>
      <c r="AO751" t="s">
        <v>3315</v>
      </c>
      <c r="AP751">
        <v>0</v>
      </c>
      <c r="AR751">
        <v>0</v>
      </c>
      <c r="AS751">
        <v>0</v>
      </c>
    </row>
    <row r="752" spans="1:45" x14ac:dyDescent="0.15">
      <c r="A752" t="s">
        <v>3314</v>
      </c>
      <c r="B752" t="s">
        <v>6294</v>
      </c>
      <c r="C752" t="s">
        <v>3314</v>
      </c>
      <c r="D752" t="s">
        <v>925</v>
      </c>
      <c r="E752" t="s">
        <v>6346</v>
      </c>
      <c r="F752" t="s">
        <v>2000</v>
      </c>
      <c r="G752" t="s">
        <v>2116</v>
      </c>
      <c r="H752" t="s">
        <v>371</v>
      </c>
      <c r="I752" t="s">
        <v>366</v>
      </c>
      <c r="J752" t="s">
        <v>370</v>
      </c>
      <c r="K752" t="s">
        <v>3352</v>
      </c>
      <c r="L752" t="s">
        <v>50</v>
      </c>
      <c r="M752">
        <v>0</v>
      </c>
      <c r="N752" t="s">
        <v>5076</v>
      </c>
      <c r="O752" t="s">
        <v>2797</v>
      </c>
      <c r="P752" t="s">
        <v>2797</v>
      </c>
      <c r="Q752" t="s">
        <v>6338</v>
      </c>
      <c r="R752">
        <v>6713</v>
      </c>
      <c r="S752" t="s">
        <v>5076</v>
      </c>
      <c r="V752" t="s">
        <v>6300</v>
      </c>
      <c r="Y752" t="s">
        <v>2795</v>
      </c>
      <c r="AE752" t="s">
        <v>6349</v>
      </c>
      <c r="AF752" t="s">
        <v>6349</v>
      </c>
      <c r="AG752" t="s">
        <v>6342</v>
      </c>
      <c r="AH752" t="s">
        <v>6343</v>
      </c>
      <c r="AL752" t="s">
        <v>7154</v>
      </c>
      <c r="AN752">
        <v>0</v>
      </c>
      <c r="AO752" t="s">
        <v>3315</v>
      </c>
      <c r="AP752">
        <v>0</v>
      </c>
      <c r="AR752">
        <v>0</v>
      </c>
      <c r="AS752">
        <v>0</v>
      </c>
    </row>
    <row r="753" spans="1:45" x14ac:dyDescent="0.15">
      <c r="A753" t="s">
        <v>3314</v>
      </c>
      <c r="B753" t="s">
        <v>6294</v>
      </c>
      <c r="C753" t="s">
        <v>3314</v>
      </c>
      <c r="D753" t="s">
        <v>925</v>
      </c>
      <c r="E753" t="s">
        <v>6346</v>
      </c>
      <c r="F753" t="s">
        <v>2000</v>
      </c>
      <c r="G753" t="s">
        <v>2116</v>
      </c>
      <c r="H753" t="s">
        <v>371</v>
      </c>
      <c r="I753" t="s">
        <v>366</v>
      </c>
      <c r="J753" t="s">
        <v>370</v>
      </c>
      <c r="K753" t="s">
        <v>3352</v>
      </c>
      <c r="L753" t="s">
        <v>50</v>
      </c>
      <c r="M753">
        <v>0</v>
      </c>
      <c r="N753" t="s">
        <v>5076</v>
      </c>
      <c r="O753" t="s">
        <v>2797</v>
      </c>
      <c r="P753" t="s">
        <v>2797</v>
      </c>
      <c r="Q753" t="s">
        <v>6338</v>
      </c>
      <c r="R753">
        <v>30000</v>
      </c>
      <c r="S753" t="s">
        <v>5076</v>
      </c>
      <c r="V753" t="s">
        <v>6300</v>
      </c>
      <c r="Y753" t="s">
        <v>2795</v>
      </c>
      <c r="AE753" t="s">
        <v>6349</v>
      </c>
      <c r="AF753" t="s">
        <v>6349</v>
      </c>
      <c r="AG753" t="s">
        <v>6344</v>
      </c>
      <c r="AH753" t="s">
        <v>6345</v>
      </c>
      <c r="AN753">
        <v>0</v>
      </c>
      <c r="AO753" t="s">
        <v>3315</v>
      </c>
      <c r="AP753">
        <v>0</v>
      </c>
      <c r="AR753">
        <v>0</v>
      </c>
      <c r="AS753">
        <v>0</v>
      </c>
    </row>
    <row r="754" spans="1:45" x14ac:dyDescent="0.15">
      <c r="A754" t="s">
        <v>3314</v>
      </c>
      <c r="B754" t="s">
        <v>6294</v>
      </c>
      <c r="C754" t="s">
        <v>3314</v>
      </c>
      <c r="D754" t="s">
        <v>925</v>
      </c>
      <c r="E754" t="s">
        <v>6346</v>
      </c>
      <c r="F754" t="s">
        <v>2000</v>
      </c>
      <c r="G754" t="s">
        <v>2116</v>
      </c>
      <c r="H754" t="s">
        <v>371</v>
      </c>
      <c r="I754" t="s">
        <v>366</v>
      </c>
      <c r="J754" t="s">
        <v>370</v>
      </c>
      <c r="K754" t="s">
        <v>3352</v>
      </c>
      <c r="L754" t="s">
        <v>50</v>
      </c>
      <c r="M754">
        <v>0</v>
      </c>
      <c r="N754" t="s">
        <v>5076</v>
      </c>
      <c r="O754" t="s">
        <v>4747</v>
      </c>
      <c r="P754" t="s">
        <v>4747</v>
      </c>
      <c r="Q754" t="s">
        <v>6338</v>
      </c>
      <c r="R754">
        <v>787</v>
      </c>
      <c r="S754" t="s">
        <v>5076</v>
      </c>
      <c r="V754" t="s">
        <v>6300</v>
      </c>
      <c r="Y754" t="s">
        <v>7155</v>
      </c>
      <c r="AE754" t="s">
        <v>6349</v>
      </c>
      <c r="AF754" t="s">
        <v>6349</v>
      </c>
      <c r="AG754" t="s">
        <v>6342</v>
      </c>
      <c r="AH754" t="s">
        <v>6343</v>
      </c>
      <c r="AL754" t="s">
        <v>7154</v>
      </c>
      <c r="AN754">
        <v>0</v>
      </c>
      <c r="AO754" t="s">
        <v>3315</v>
      </c>
      <c r="AP754">
        <v>0</v>
      </c>
      <c r="AR754">
        <v>0</v>
      </c>
      <c r="AS754">
        <v>0</v>
      </c>
    </row>
    <row r="755" spans="1:45" x14ac:dyDescent="0.15">
      <c r="A755" t="s">
        <v>3314</v>
      </c>
      <c r="B755" t="s">
        <v>6294</v>
      </c>
      <c r="C755" t="s">
        <v>3314</v>
      </c>
      <c r="D755" t="s">
        <v>925</v>
      </c>
      <c r="E755" t="s">
        <v>6346</v>
      </c>
      <c r="F755" t="s">
        <v>2000</v>
      </c>
      <c r="G755" t="s">
        <v>2116</v>
      </c>
      <c r="H755" t="s">
        <v>371</v>
      </c>
      <c r="I755" t="s">
        <v>366</v>
      </c>
      <c r="J755" t="s">
        <v>370</v>
      </c>
      <c r="K755" t="s">
        <v>3352</v>
      </c>
      <c r="L755" t="s">
        <v>50</v>
      </c>
      <c r="M755">
        <v>0</v>
      </c>
      <c r="N755" t="s">
        <v>6736</v>
      </c>
      <c r="O755" t="s">
        <v>2465</v>
      </c>
      <c r="P755" t="s">
        <v>2465</v>
      </c>
      <c r="Q755" t="s">
        <v>6338</v>
      </c>
      <c r="R755">
        <v>36000</v>
      </c>
      <c r="S755" t="s">
        <v>6736</v>
      </c>
      <c r="V755" t="s">
        <v>6300</v>
      </c>
      <c r="Y755" t="s">
        <v>2463</v>
      </c>
      <c r="AE755" t="s">
        <v>6349</v>
      </c>
      <c r="AF755" t="s">
        <v>6349</v>
      </c>
      <c r="AG755" t="s">
        <v>6344</v>
      </c>
      <c r="AH755" t="s">
        <v>6345</v>
      </c>
      <c r="AN755">
        <v>0</v>
      </c>
      <c r="AO755" t="s">
        <v>3315</v>
      </c>
      <c r="AP755">
        <v>0</v>
      </c>
      <c r="AR755">
        <v>0</v>
      </c>
      <c r="AS755">
        <v>0</v>
      </c>
    </row>
    <row r="756" spans="1:45" x14ac:dyDescent="0.15">
      <c r="A756" t="s">
        <v>3314</v>
      </c>
      <c r="B756" t="s">
        <v>6294</v>
      </c>
      <c r="C756" t="s">
        <v>3314</v>
      </c>
      <c r="D756" t="s">
        <v>925</v>
      </c>
      <c r="E756" t="s">
        <v>6346</v>
      </c>
      <c r="F756" t="s">
        <v>2000</v>
      </c>
      <c r="G756" t="s">
        <v>2116</v>
      </c>
      <c r="H756" t="s">
        <v>371</v>
      </c>
      <c r="I756" t="s">
        <v>366</v>
      </c>
      <c r="J756" t="s">
        <v>370</v>
      </c>
      <c r="K756" t="s">
        <v>3352</v>
      </c>
      <c r="L756" t="s">
        <v>50</v>
      </c>
      <c r="M756">
        <v>0</v>
      </c>
      <c r="N756" t="s">
        <v>4207</v>
      </c>
      <c r="O756" t="s">
        <v>2797</v>
      </c>
      <c r="P756" t="s">
        <v>2797</v>
      </c>
      <c r="Q756" t="s">
        <v>6338</v>
      </c>
      <c r="R756">
        <v>21000</v>
      </c>
      <c r="S756" t="s">
        <v>4207</v>
      </c>
      <c r="V756" t="s">
        <v>6300</v>
      </c>
      <c r="Y756" t="s">
        <v>2795</v>
      </c>
      <c r="AE756" t="s">
        <v>6349</v>
      </c>
      <c r="AF756" t="s">
        <v>6349</v>
      </c>
      <c r="AG756" t="s">
        <v>6344</v>
      </c>
      <c r="AH756" t="s">
        <v>6345</v>
      </c>
      <c r="AN756">
        <v>0</v>
      </c>
      <c r="AO756" t="s">
        <v>3315</v>
      </c>
      <c r="AP756">
        <v>0</v>
      </c>
      <c r="AR756">
        <v>0</v>
      </c>
      <c r="AS756">
        <v>0</v>
      </c>
    </row>
    <row r="757" spans="1:45" x14ac:dyDescent="0.15">
      <c r="A757" t="s">
        <v>3314</v>
      </c>
      <c r="B757" t="s">
        <v>6294</v>
      </c>
      <c r="C757" t="s">
        <v>3314</v>
      </c>
      <c r="D757" t="s">
        <v>925</v>
      </c>
      <c r="E757" t="s">
        <v>6346</v>
      </c>
      <c r="F757" t="s">
        <v>2000</v>
      </c>
      <c r="G757" t="s">
        <v>2116</v>
      </c>
      <c r="H757" t="s">
        <v>371</v>
      </c>
      <c r="I757" t="s">
        <v>366</v>
      </c>
      <c r="J757" t="s">
        <v>370</v>
      </c>
      <c r="K757" t="s">
        <v>3352</v>
      </c>
      <c r="L757" t="s">
        <v>50</v>
      </c>
      <c r="M757">
        <v>0</v>
      </c>
      <c r="N757" t="s">
        <v>5227</v>
      </c>
      <c r="O757" t="s">
        <v>5073</v>
      </c>
      <c r="P757" t="s">
        <v>5073</v>
      </c>
      <c r="Q757" t="s">
        <v>6338</v>
      </c>
      <c r="R757">
        <v>245</v>
      </c>
      <c r="S757" t="s">
        <v>5227</v>
      </c>
      <c r="V757" t="s">
        <v>6300</v>
      </c>
      <c r="Y757" t="s">
        <v>7150</v>
      </c>
      <c r="AE757" t="s">
        <v>6349</v>
      </c>
      <c r="AF757" t="s">
        <v>6349</v>
      </c>
      <c r="AG757" t="s">
        <v>6344</v>
      </c>
      <c r="AH757" t="s">
        <v>6345</v>
      </c>
      <c r="AL757" t="s">
        <v>7156</v>
      </c>
      <c r="AN757">
        <v>0</v>
      </c>
      <c r="AO757" t="s">
        <v>3315</v>
      </c>
      <c r="AP757">
        <v>0</v>
      </c>
      <c r="AR757">
        <v>0</v>
      </c>
      <c r="AS757">
        <v>0</v>
      </c>
    </row>
    <row r="758" spans="1:45" x14ac:dyDescent="0.15">
      <c r="A758" t="s">
        <v>3314</v>
      </c>
      <c r="B758" t="s">
        <v>6294</v>
      </c>
      <c r="C758" t="s">
        <v>3314</v>
      </c>
      <c r="D758" t="s">
        <v>925</v>
      </c>
      <c r="E758" t="s">
        <v>6346</v>
      </c>
      <c r="F758" t="s">
        <v>2000</v>
      </c>
      <c r="G758" t="s">
        <v>2116</v>
      </c>
      <c r="H758" t="s">
        <v>371</v>
      </c>
      <c r="I758" t="s">
        <v>366</v>
      </c>
      <c r="J758" t="s">
        <v>370</v>
      </c>
      <c r="K758" t="s">
        <v>3352</v>
      </c>
      <c r="L758" t="s">
        <v>50</v>
      </c>
      <c r="M758">
        <v>0</v>
      </c>
      <c r="N758" t="s">
        <v>5227</v>
      </c>
      <c r="O758" t="s">
        <v>2465</v>
      </c>
      <c r="P758" t="s">
        <v>2465</v>
      </c>
      <c r="Q758" t="s">
        <v>6338</v>
      </c>
      <c r="R758">
        <v>59755</v>
      </c>
      <c r="S758" t="s">
        <v>5227</v>
      </c>
      <c r="V758" t="s">
        <v>6300</v>
      </c>
      <c r="Y758" t="s">
        <v>2463</v>
      </c>
      <c r="AE758" t="s">
        <v>6349</v>
      </c>
      <c r="AF758" t="s">
        <v>6349</v>
      </c>
      <c r="AG758" t="s">
        <v>6344</v>
      </c>
      <c r="AH758" t="s">
        <v>6345</v>
      </c>
      <c r="AL758" t="s">
        <v>7156</v>
      </c>
      <c r="AN758">
        <v>0</v>
      </c>
      <c r="AO758" t="s">
        <v>3315</v>
      </c>
      <c r="AP758">
        <v>0</v>
      </c>
      <c r="AR758">
        <v>0</v>
      </c>
      <c r="AS758">
        <v>0</v>
      </c>
    </row>
    <row r="759" spans="1:45" x14ac:dyDescent="0.15">
      <c r="A759" t="s">
        <v>3314</v>
      </c>
      <c r="B759" t="s">
        <v>6294</v>
      </c>
      <c r="C759" t="s">
        <v>3314</v>
      </c>
      <c r="D759" t="s">
        <v>925</v>
      </c>
      <c r="E759" t="s">
        <v>6346</v>
      </c>
      <c r="F759" t="s">
        <v>2000</v>
      </c>
      <c r="G759" t="s">
        <v>2116</v>
      </c>
      <c r="H759" t="s">
        <v>371</v>
      </c>
      <c r="I759" t="s">
        <v>366</v>
      </c>
      <c r="J759" t="s">
        <v>370</v>
      </c>
      <c r="K759" t="s">
        <v>3352</v>
      </c>
      <c r="L759" t="s">
        <v>50</v>
      </c>
      <c r="M759">
        <v>0</v>
      </c>
      <c r="N759" t="s">
        <v>6826</v>
      </c>
      <c r="O759" t="s">
        <v>5073</v>
      </c>
      <c r="P759" t="s">
        <v>5073</v>
      </c>
      <c r="Q759" t="s">
        <v>6338</v>
      </c>
      <c r="R759">
        <v>1117</v>
      </c>
      <c r="S759" t="s">
        <v>6826</v>
      </c>
      <c r="V759" t="s">
        <v>6300</v>
      </c>
      <c r="Y759" t="s">
        <v>7150</v>
      </c>
      <c r="AE759" t="s">
        <v>6349</v>
      </c>
      <c r="AF759" t="s">
        <v>6349</v>
      </c>
      <c r="AG759" t="s">
        <v>6342</v>
      </c>
      <c r="AH759" t="s">
        <v>6343</v>
      </c>
      <c r="AL759" t="s">
        <v>7156</v>
      </c>
      <c r="AN759">
        <v>0</v>
      </c>
      <c r="AO759" t="s">
        <v>3315</v>
      </c>
      <c r="AP759">
        <v>0</v>
      </c>
      <c r="AR759">
        <v>0</v>
      </c>
      <c r="AS759">
        <v>0</v>
      </c>
    </row>
    <row r="760" spans="1:45" x14ac:dyDescent="0.15">
      <c r="A760" t="s">
        <v>3314</v>
      </c>
      <c r="B760" t="s">
        <v>6294</v>
      </c>
      <c r="C760" t="s">
        <v>3314</v>
      </c>
      <c r="D760" t="s">
        <v>925</v>
      </c>
      <c r="E760" t="s">
        <v>6346</v>
      </c>
      <c r="F760" t="s">
        <v>2000</v>
      </c>
      <c r="G760" t="s">
        <v>2116</v>
      </c>
      <c r="H760" t="s">
        <v>371</v>
      </c>
      <c r="I760" t="s">
        <v>366</v>
      </c>
      <c r="J760" t="s">
        <v>370</v>
      </c>
      <c r="K760" t="s">
        <v>3352</v>
      </c>
      <c r="L760" t="s">
        <v>50</v>
      </c>
      <c r="M760">
        <v>0</v>
      </c>
      <c r="N760" t="s">
        <v>6826</v>
      </c>
      <c r="O760" t="s">
        <v>2465</v>
      </c>
      <c r="P760" t="s">
        <v>2465</v>
      </c>
      <c r="Q760" t="s">
        <v>6338</v>
      </c>
      <c r="R760">
        <v>18383</v>
      </c>
      <c r="S760" t="s">
        <v>6826</v>
      </c>
      <c r="V760" t="s">
        <v>6300</v>
      </c>
      <c r="Y760" t="s">
        <v>2463</v>
      </c>
      <c r="AE760" t="s">
        <v>6349</v>
      </c>
      <c r="AF760" t="s">
        <v>6349</v>
      </c>
      <c r="AG760" t="s">
        <v>6342</v>
      </c>
      <c r="AH760" t="s">
        <v>6343</v>
      </c>
      <c r="AL760" t="s">
        <v>7156</v>
      </c>
      <c r="AN760">
        <v>0</v>
      </c>
      <c r="AO760" t="s">
        <v>3315</v>
      </c>
      <c r="AP760">
        <v>0</v>
      </c>
      <c r="AR760">
        <v>0</v>
      </c>
      <c r="AS760">
        <v>0</v>
      </c>
    </row>
    <row r="761" spans="1:45" x14ac:dyDescent="0.15">
      <c r="A761" t="s">
        <v>3314</v>
      </c>
      <c r="B761" t="s">
        <v>6294</v>
      </c>
      <c r="C761" t="s">
        <v>3314</v>
      </c>
      <c r="D761" t="s">
        <v>925</v>
      </c>
      <c r="E761" t="s">
        <v>6346</v>
      </c>
      <c r="F761" t="s">
        <v>2000</v>
      </c>
      <c r="G761" t="s">
        <v>2116</v>
      </c>
      <c r="H761" t="s">
        <v>371</v>
      </c>
      <c r="I761" t="s">
        <v>366</v>
      </c>
      <c r="J761" t="s">
        <v>370</v>
      </c>
      <c r="K761" t="s">
        <v>3352</v>
      </c>
      <c r="L761" t="s">
        <v>50</v>
      </c>
      <c r="M761">
        <v>0</v>
      </c>
      <c r="N761" t="s">
        <v>6826</v>
      </c>
      <c r="O761" t="s">
        <v>2465</v>
      </c>
      <c r="P761" t="s">
        <v>2465</v>
      </c>
      <c r="Q761" t="s">
        <v>6338</v>
      </c>
      <c r="R761">
        <v>60000</v>
      </c>
      <c r="S761" t="s">
        <v>6826</v>
      </c>
      <c r="V761" t="s">
        <v>6300</v>
      </c>
      <c r="Y761" t="s">
        <v>2463</v>
      </c>
      <c r="AE761" t="s">
        <v>6349</v>
      </c>
      <c r="AF761" t="s">
        <v>6349</v>
      </c>
      <c r="AG761" t="s">
        <v>6344</v>
      </c>
      <c r="AH761" t="s">
        <v>6345</v>
      </c>
      <c r="AN761">
        <v>0</v>
      </c>
      <c r="AO761" t="s">
        <v>3315</v>
      </c>
      <c r="AP761">
        <v>0</v>
      </c>
      <c r="AR761">
        <v>0</v>
      </c>
      <c r="AS761">
        <v>0</v>
      </c>
    </row>
    <row r="762" spans="1:45" x14ac:dyDescent="0.15">
      <c r="A762" t="s">
        <v>3314</v>
      </c>
      <c r="B762" t="s">
        <v>6294</v>
      </c>
      <c r="C762" t="s">
        <v>3314</v>
      </c>
      <c r="D762" t="s">
        <v>925</v>
      </c>
      <c r="E762" t="s">
        <v>6346</v>
      </c>
      <c r="F762" t="s">
        <v>2000</v>
      </c>
      <c r="G762" t="s">
        <v>2128</v>
      </c>
      <c r="H762" t="s">
        <v>2129</v>
      </c>
      <c r="I762" t="s">
        <v>430</v>
      </c>
      <c r="J762" t="s">
        <v>431</v>
      </c>
      <c r="K762" t="s">
        <v>4949</v>
      </c>
      <c r="L762" t="s">
        <v>4950</v>
      </c>
      <c r="M762">
        <v>0</v>
      </c>
      <c r="N762" t="s">
        <v>7157</v>
      </c>
      <c r="O762" t="s">
        <v>7158</v>
      </c>
      <c r="P762" t="s">
        <v>7158</v>
      </c>
      <c r="Q762" t="s">
        <v>6338</v>
      </c>
      <c r="R762">
        <v>2595</v>
      </c>
      <c r="S762" t="s">
        <v>7157</v>
      </c>
      <c r="V762" t="s">
        <v>6300</v>
      </c>
      <c r="Y762" t="s">
        <v>7159</v>
      </c>
      <c r="AE762" t="s">
        <v>6349</v>
      </c>
      <c r="AF762" t="s">
        <v>6349</v>
      </c>
      <c r="AG762" t="s">
        <v>6342</v>
      </c>
      <c r="AH762" t="s">
        <v>6343</v>
      </c>
      <c r="AN762">
        <v>0</v>
      </c>
      <c r="AO762" t="s">
        <v>3315</v>
      </c>
      <c r="AP762">
        <v>0</v>
      </c>
      <c r="AR762">
        <v>0</v>
      </c>
      <c r="AS762">
        <v>0</v>
      </c>
    </row>
    <row r="763" spans="1:45" x14ac:dyDescent="0.15">
      <c r="A763" t="s">
        <v>3314</v>
      </c>
      <c r="B763" t="s">
        <v>6294</v>
      </c>
      <c r="C763" t="s">
        <v>3314</v>
      </c>
      <c r="D763" t="s">
        <v>925</v>
      </c>
      <c r="E763" t="s">
        <v>6346</v>
      </c>
      <c r="F763" t="s">
        <v>2000</v>
      </c>
      <c r="G763" t="s">
        <v>2128</v>
      </c>
      <c r="H763" t="s">
        <v>2129</v>
      </c>
      <c r="I763" t="s">
        <v>430</v>
      </c>
      <c r="J763" t="s">
        <v>431</v>
      </c>
      <c r="K763" t="s">
        <v>4949</v>
      </c>
      <c r="L763" t="s">
        <v>4950</v>
      </c>
      <c r="M763">
        <v>0</v>
      </c>
      <c r="N763" t="s">
        <v>7157</v>
      </c>
      <c r="O763" t="s">
        <v>7158</v>
      </c>
      <c r="P763" t="s">
        <v>7158</v>
      </c>
      <c r="Q763" t="s">
        <v>6338</v>
      </c>
      <c r="R763">
        <v>4380</v>
      </c>
      <c r="S763" t="s">
        <v>7157</v>
      </c>
      <c r="V763" t="s">
        <v>6300</v>
      </c>
      <c r="Y763" t="s">
        <v>7159</v>
      </c>
      <c r="AE763" t="s">
        <v>6349</v>
      </c>
      <c r="AF763" t="s">
        <v>6349</v>
      </c>
      <c r="AG763" t="s">
        <v>6344</v>
      </c>
      <c r="AH763" t="s">
        <v>6345</v>
      </c>
      <c r="AN763">
        <v>0</v>
      </c>
      <c r="AO763" t="s">
        <v>3315</v>
      </c>
      <c r="AP763">
        <v>0</v>
      </c>
      <c r="AR763">
        <v>0</v>
      </c>
      <c r="AS763">
        <v>0</v>
      </c>
    </row>
    <row r="764" spans="1:45" x14ac:dyDescent="0.15">
      <c r="A764" t="s">
        <v>3314</v>
      </c>
      <c r="B764" t="s">
        <v>6294</v>
      </c>
      <c r="C764" t="s">
        <v>3314</v>
      </c>
      <c r="D764" t="s">
        <v>925</v>
      </c>
      <c r="E764" t="s">
        <v>6346</v>
      </c>
      <c r="F764" t="s">
        <v>2000</v>
      </c>
      <c r="G764" t="s">
        <v>2128</v>
      </c>
      <c r="H764" t="s">
        <v>2129</v>
      </c>
      <c r="I764" t="s">
        <v>430</v>
      </c>
      <c r="J764" t="s">
        <v>431</v>
      </c>
      <c r="K764" t="s">
        <v>4949</v>
      </c>
      <c r="L764" t="s">
        <v>4950</v>
      </c>
      <c r="M764">
        <v>0</v>
      </c>
      <c r="N764" t="s">
        <v>7157</v>
      </c>
      <c r="O764" t="s">
        <v>7158</v>
      </c>
      <c r="P764" t="s">
        <v>7158</v>
      </c>
      <c r="Q764" t="s">
        <v>6338</v>
      </c>
      <c r="R764">
        <v>2735</v>
      </c>
      <c r="S764" t="s">
        <v>7157</v>
      </c>
      <c r="V764" t="s">
        <v>6300</v>
      </c>
      <c r="Y764" t="s">
        <v>7160</v>
      </c>
      <c r="AE764" t="s">
        <v>6349</v>
      </c>
      <c r="AF764" t="s">
        <v>6349</v>
      </c>
      <c r="AG764" t="s">
        <v>6342</v>
      </c>
      <c r="AH764" t="s">
        <v>6343</v>
      </c>
      <c r="AN764">
        <v>0</v>
      </c>
      <c r="AO764" t="s">
        <v>3315</v>
      </c>
      <c r="AP764">
        <v>0</v>
      </c>
      <c r="AR764">
        <v>0</v>
      </c>
      <c r="AS764">
        <v>0</v>
      </c>
    </row>
    <row r="765" spans="1:45" x14ac:dyDescent="0.15">
      <c r="A765" t="s">
        <v>3314</v>
      </c>
      <c r="B765" t="s">
        <v>6294</v>
      </c>
      <c r="C765" t="s">
        <v>3314</v>
      </c>
      <c r="D765" t="s">
        <v>925</v>
      </c>
      <c r="E765" t="s">
        <v>6346</v>
      </c>
      <c r="F765" t="s">
        <v>2000</v>
      </c>
      <c r="G765" t="s">
        <v>2128</v>
      </c>
      <c r="H765" t="s">
        <v>2129</v>
      </c>
      <c r="I765" t="s">
        <v>430</v>
      </c>
      <c r="J765" t="s">
        <v>431</v>
      </c>
      <c r="K765" t="s">
        <v>4949</v>
      </c>
      <c r="L765" t="s">
        <v>4950</v>
      </c>
      <c r="M765">
        <v>0</v>
      </c>
      <c r="N765" t="s">
        <v>7157</v>
      </c>
      <c r="O765" t="s">
        <v>7158</v>
      </c>
      <c r="P765" t="s">
        <v>7158</v>
      </c>
      <c r="Q765" t="s">
        <v>6338</v>
      </c>
      <c r="R765">
        <v>4326</v>
      </c>
      <c r="S765" t="s">
        <v>7157</v>
      </c>
      <c r="V765" t="s">
        <v>6300</v>
      </c>
      <c r="Y765" t="s">
        <v>7160</v>
      </c>
      <c r="AE765" t="s">
        <v>6349</v>
      </c>
      <c r="AF765" t="s">
        <v>6349</v>
      </c>
      <c r="AG765" t="s">
        <v>6344</v>
      </c>
      <c r="AH765" t="s">
        <v>6345</v>
      </c>
      <c r="AN765">
        <v>0</v>
      </c>
      <c r="AO765" t="s">
        <v>3315</v>
      </c>
      <c r="AP765">
        <v>0</v>
      </c>
      <c r="AR765">
        <v>0</v>
      </c>
      <c r="AS765">
        <v>0</v>
      </c>
    </row>
    <row r="766" spans="1:45" x14ac:dyDescent="0.15">
      <c r="A766" t="s">
        <v>3314</v>
      </c>
      <c r="B766" t="s">
        <v>6294</v>
      </c>
      <c r="C766" t="s">
        <v>3314</v>
      </c>
      <c r="D766" t="s">
        <v>925</v>
      </c>
      <c r="E766" t="s">
        <v>6346</v>
      </c>
      <c r="F766" t="s">
        <v>2000</v>
      </c>
      <c r="G766" t="s">
        <v>2128</v>
      </c>
      <c r="H766" t="s">
        <v>2129</v>
      </c>
      <c r="I766" t="s">
        <v>430</v>
      </c>
      <c r="J766" t="s">
        <v>431</v>
      </c>
      <c r="K766" t="s">
        <v>4949</v>
      </c>
      <c r="L766" t="s">
        <v>4950</v>
      </c>
      <c r="M766">
        <v>0</v>
      </c>
      <c r="N766" t="s">
        <v>7157</v>
      </c>
      <c r="O766" t="s">
        <v>7158</v>
      </c>
      <c r="P766" t="s">
        <v>7158</v>
      </c>
      <c r="Q766" t="s">
        <v>6338</v>
      </c>
      <c r="R766">
        <v>2574</v>
      </c>
      <c r="S766" t="s">
        <v>7157</v>
      </c>
      <c r="V766" t="s">
        <v>6300</v>
      </c>
      <c r="Y766" t="s">
        <v>7161</v>
      </c>
      <c r="AE766" t="s">
        <v>6349</v>
      </c>
      <c r="AF766" t="s">
        <v>6349</v>
      </c>
      <c r="AG766" t="s">
        <v>6342</v>
      </c>
      <c r="AH766" t="s">
        <v>6343</v>
      </c>
      <c r="AN766">
        <v>0</v>
      </c>
      <c r="AO766" t="s">
        <v>3315</v>
      </c>
      <c r="AP766">
        <v>0</v>
      </c>
      <c r="AR766">
        <v>0</v>
      </c>
      <c r="AS766">
        <v>0</v>
      </c>
    </row>
    <row r="767" spans="1:45" x14ac:dyDescent="0.15">
      <c r="A767" t="s">
        <v>3314</v>
      </c>
      <c r="B767" t="s">
        <v>6294</v>
      </c>
      <c r="C767" t="s">
        <v>3314</v>
      </c>
      <c r="D767" t="s">
        <v>925</v>
      </c>
      <c r="E767" t="s">
        <v>6346</v>
      </c>
      <c r="F767" t="s">
        <v>2000</v>
      </c>
      <c r="G767" t="s">
        <v>2128</v>
      </c>
      <c r="H767" t="s">
        <v>2129</v>
      </c>
      <c r="I767" t="s">
        <v>430</v>
      </c>
      <c r="J767" t="s">
        <v>431</v>
      </c>
      <c r="K767" t="s">
        <v>4949</v>
      </c>
      <c r="L767" t="s">
        <v>4950</v>
      </c>
      <c r="M767">
        <v>0</v>
      </c>
      <c r="N767" t="s">
        <v>7157</v>
      </c>
      <c r="O767" t="s">
        <v>7158</v>
      </c>
      <c r="P767" t="s">
        <v>7158</v>
      </c>
      <c r="Q767" t="s">
        <v>6338</v>
      </c>
      <c r="R767">
        <v>4409</v>
      </c>
      <c r="S767" t="s">
        <v>7157</v>
      </c>
      <c r="V767" t="s">
        <v>6300</v>
      </c>
      <c r="Y767" t="s">
        <v>7161</v>
      </c>
      <c r="AE767" t="s">
        <v>6349</v>
      </c>
      <c r="AF767" t="s">
        <v>6349</v>
      </c>
      <c r="AG767" t="s">
        <v>6344</v>
      </c>
      <c r="AH767" t="s">
        <v>6345</v>
      </c>
      <c r="AN767">
        <v>0</v>
      </c>
      <c r="AO767" t="s">
        <v>3315</v>
      </c>
      <c r="AP767">
        <v>0</v>
      </c>
      <c r="AR767">
        <v>0</v>
      </c>
      <c r="AS767">
        <v>0</v>
      </c>
    </row>
    <row r="768" spans="1:45" x14ac:dyDescent="0.15">
      <c r="A768" t="s">
        <v>3314</v>
      </c>
      <c r="B768" t="s">
        <v>6294</v>
      </c>
      <c r="C768" t="s">
        <v>3314</v>
      </c>
      <c r="D768" t="s">
        <v>925</v>
      </c>
      <c r="E768" t="s">
        <v>6346</v>
      </c>
      <c r="F768" t="s">
        <v>2000</v>
      </c>
      <c r="G768" t="s">
        <v>2493</v>
      </c>
      <c r="H768" t="s">
        <v>377</v>
      </c>
      <c r="I768" t="s">
        <v>366</v>
      </c>
      <c r="J768" t="s">
        <v>370</v>
      </c>
      <c r="K768" t="s">
        <v>3348</v>
      </c>
      <c r="L768" t="s">
        <v>3349</v>
      </c>
      <c r="M768">
        <v>0</v>
      </c>
      <c r="O768" t="s">
        <v>2496</v>
      </c>
      <c r="P768" t="s">
        <v>2496</v>
      </c>
      <c r="Q768" t="s">
        <v>6338</v>
      </c>
      <c r="R768">
        <v>20</v>
      </c>
      <c r="V768" t="s">
        <v>6300</v>
      </c>
      <c r="Y768" t="s">
        <v>2494</v>
      </c>
      <c r="AE768" t="s">
        <v>6349</v>
      </c>
      <c r="AF768" t="s">
        <v>6349</v>
      </c>
      <c r="AG768" t="s">
        <v>6344</v>
      </c>
      <c r="AH768" t="s">
        <v>6345</v>
      </c>
      <c r="AL768" t="s">
        <v>7162</v>
      </c>
      <c r="AN768">
        <v>0</v>
      </c>
      <c r="AO768" t="s">
        <v>3315</v>
      </c>
      <c r="AP768">
        <v>0</v>
      </c>
      <c r="AR768">
        <v>0</v>
      </c>
      <c r="AS768">
        <v>0</v>
      </c>
    </row>
    <row r="769" spans="1:45" x14ac:dyDescent="0.15">
      <c r="A769" t="s">
        <v>3314</v>
      </c>
      <c r="B769" t="s">
        <v>6294</v>
      </c>
      <c r="C769" t="s">
        <v>3314</v>
      </c>
      <c r="D769" t="s">
        <v>925</v>
      </c>
      <c r="E769" t="s">
        <v>6346</v>
      </c>
      <c r="F769" t="s">
        <v>2000</v>
      </c>
      <c r="G769" t="s">
        <v>2493</v>
      </c>
      <c r="H769" t="s">
        <v>377</v>
      </c>
      <c r="I769" t="s">
        <v>366</v>
      </c>
      <c r="J769" t="s">
        <v>370</v>
      </c>
      <c r="K769" t="s">
        <v>3352</v>
      </c>
      <c r="L769" t="s">
        <v>50</v>
      </c>
      <c r="M769">
        <v>0</v>
      </c>
      <c r="N769" t="s">
        <v>7163</v>
      </c>
      <c r="O769" t="s">
        <v>2496</v>
      </c>
      <c r="P769" t="s">
        <v>2496</v>
      </c>
      <c r="Q769" t="s">
        <v>6338</v>
      </c>
      <c r="R769">
        <v>30000</v>
      </c>
      <c r="S769" t="s">
        <v>7163</v>
      </c>
      <c r="V769" t="s">
        <v>6300</v>
      </c>
      <c r="Y769" t="s">
        <v>2494</v>
      </c>
      <c r="AE769" t="s">
        <v>6349</v>
      </c>
      <c r="AF769" t="s">
        <v>6349</v>
      </c>
      <c r="AG769" t="s">
        <v>6344</v>
      </c>
      <c r="AH769" t="s">
        <v>6345</v>
      </c>
      <c r="AN769">
        <v>0</v>
      </c>
      <c r="AO769" t="s">
        <v>3315</v>
      </c>
      <c r="AP769">
        <v>0</v>
      </c>
      <c r="AR769">
        <v>0</v>
      </c>
      <c r="AS769">
        <v>0</v>
      </c>
    </row>
    <row r="770" spans="1:45" x14ac:dyDescent="0.15">
      <c r="A770" t="s">
        <v>3314</v>
      </c>
      <c r="B770" t="s">
        <v>6294</v>
      </c>
      <c r="C770" t="s">
        <v>3314</v>
      </c>
      <c r="D770" t="s">
        <v>925</v>
      </c>
      <c r="E770" t="s">
        <v>6346</v>
      </c>
      <c r="F770" t="s">
        <v>2000</v>
      </c>
      <c r="G770" t="s">
        <v>1723</v>
      </c>
      <c r="H770" t="s">
        <v>420</v>
      </c>
      <c r="I770" t="s">
        <v>381</v>
      </c>
      <c r="J770" t="s">
        <v>419</v>
      </c>
      <c r="K770" t="s">
        <v>3957</v>
      </c>
      <c r="L770" t="s">
        <v>3959</v>
      </c>
      <c r="M770">
        <v>0</v>
      </c>
      <c r="N770" t="s">
        <v>7164</v>
      </c>
      <c r="O770" t="s">
        <v>2792</v>
      </c>
      <c r="P770" t="s">
        <v>2792</v>
      </c>
      <c r="Q770" t="s">
        <v>6338</v>
      </c>
      <c r="R770">
        <v>177</v>
      </c>
      <c r="S770" t="s">
        <v>7164</v>
      </c>
      <c r="V770" t="s">
        <v>6300</v>
      </c>
      <c r="Y770" t="s">
        <v>2791</v>
      </c>
      <c r="AE770" t="s">
        <v>6349</v>
      </c>
      <c r="AF770" t="s">
        <v>6349</v>
      </c>
      <c r="AG770" t="s">
        <v>6344</v>
      </c>
      <c r="AH770" t="s">
        <v>6345</v>
      </c>
      <c r="AN770">
        <v>0</v>
      </c>
      <c r="AO770" t="s">
        <v>3315</v>
      </c>
      <c r="AP770">
        <v>0</v>
      </c>
      <c r="AR770">
        <v>0</v>
      </c>
      <c r="AS770">
        <v>0</v>
      </c>
    </row>
    <row r="771" spans="1:45" x14ac:dyDescent="0.15">
      <c r="A771" t="s">
        <v>3314</v>
      </c>
      <c r="B771" t="s">
        <v>6294</v>
      </c>
      <c r="C771" t="s">
        <v>3314</v>
      </c>
      <c r="D771" t="s">
        <v>925</v>
      </c>
      <c r="E771" t="s">
        <v>6346</v>
      </c>
      <c r="F771" t="s">
        <v>2000</v>
      </c>
      <c r="G771" t="s">
        <v>1723</v>
      </c>
      <c r="H771" t="s">
        <v>420</v>
      </c>
      <c r="I771" t="s">
        <v>381</v>
      </c>
      <c r="J771" t="s">
        <v>419</v>
      </c>
      <c r="K771" t="s">
        <v>3352</v>
      </c>
      <c r="L771" t="s">
        <v>50</v>
      </c>
      <c r="M771">
        <v>0</v>
      </c>
      <c r="N771" t="s">
        <v>4114</v>
      </c>
      <c r="O771" t="s">
        <v>2792</v>
      </c>
      <c r="P771" t="s">
        <v>2792</v>
      </c>
      <c r="Q771" t="s">
        <v>6338</v>
      </c>
      <c r="R771">
        <v>378</v>
      </c>
      <c r="S771" t="s">
        <v>4114</v>
      </c>
      <c r="V771" t="s">
        <v>6300</v>
      </c>
      <c r="Y771" t="s">
        <v>2791</v>
      </c>
      <c r="AE771" t="s">
        <v>6349</v>
      </c>
      <c r="AF771" t="s">
        <v>6349</v>
      </c>
      <c r="AG771" t="s">
        <v>6342</v>
      </c>
      <c r="AH771" t="s">
        <v>6343</v>
      </c>
      <c r="AL771" t="s">
        <v>7165</v>
      </c>
      <c r="AN771">
        <v>0</v>
      </c>
      <c r="AO771" t="s">
        <v>3315</v>
      </c>
      <c r="AP771">
        <v>0</v>
      </c>
      <c r="AR771">
        <v>0</v>
      </c>
      <c r="AS771">
        <v>0</v>
      </c>
    </row>
    <row r="772" spans="1:45" x14ac:dyDescent="0.15">
      <c r="A772" t="s">
        <v>3314</v>
      </c>
      <c r="B772" t="s">
        <v>6294</v>
      </c>
      <c r="C772" t="s">
        <v>3314</v>
      </c>
      <c r="D772" t="s">
        <v>925</v>
      </c>
      <c r="E772" t="s">
        <v>6346</v>
      </c>
      <c r="F772" t="s">
        <v>2000</v>
      </c>
      <c r="G772" t="s">
        <v>1723</v>
      </c>
      <c r="H772" t="s">
        <v>420</v>
      </c>
      <c r="I772" t="s">
        <v>381</v>
      </c>
      <c r="J772" t="s">
        <v>419</v>
      </c>
      <c r="K772" t="s">
        <v>3352</v>
      </c>
      <c r="L772" t="s">
        <v>50</v>
      </c>
      <c r="M772">
        <v>0</v>
      </c>
      <c r="N772" t="s">
        <v>4052</v>
      </c>
      <c r="O772" t="s">
        <v>2792</v>
      </c>
      <c r="P772" t="s">
        <v>2792</v>
      </c>
      <c r="Q772" t="s">
        <v>6338</v>
      </c>
      <c r="R772">
        <v>24000</v>
      </c>
      <c r="S772" t="s">
        <v>4052</v>
      </c>
      <c r="V772" t="s">
        <v>6300</v>
      </c>
      <c r="Y772" t="s">
        <v>2791</v>
      </c>
      <c r="AE772" t="s">
        <v>6349</v>
      </c>
      <c r="AF772" t="s">
        <v>6349</v>
      </c>
      <c r="AG772" t="s">
        <v>6344</v>
      </c>
      <c r="AH772" t="s">
        <v>6345</v>
      </c>
      <c r="AN772">
        <v>0</v>
      </c>
      <c r="AO772" t="s">
        <v>3315</v>
      </c>
      <c r="AP772">
        <v>0</v>
      </c>
      <c r="AR772">
        <v>0</v>
      </c>
      <c r="AS772">
        <v>0</v>
      </c>
    </row>
    <row r="773" spans="1:45" x14ac:dyDescent="0.15">
      <c r="A773" t="s">
        <v>3314</v>
      </c>
      <c r="B773" t="s">
        <v>6294</v>
      </c>
      <c r="C773" t="s">
        <v>3314</v>
      </c>
      <c r="D773" t="s">
        <v>925</v>
      </c>
      <c r="E773" t="s">
        <v>6346</v>
      </c>
      <c r="F773" t="s">
        <v>2000</v>
      </c>
      <c r="G773" t="s">
        <v>1723</v>
      </c>
      <c r="H773" t="s">
        <v>420</v>
      </c>
      <c r="I773" t="s">
        <v>381</v>
      </c>
      <c r="J773" t="s">
        <v>419</v>
      </c>
      <c r="K773" t="s">
        <v>3352</v>
      </c>
      <c r="L773" t="s">
        <v>50</v>
      </c>
      <c r="M773">
        <v>0</v>
      </c>
      <c r="N773" t="s">
        <v>4001</v>
      </c>
      <c r="O773" t="s">
        <v>2792</v>
      </c>
      <c r="P773" t="s">
        <v>2792</v>
      </c>
      <c r="Q773" t="s">
        <v>6338</v>
      </c>
      <c r="R773">
        <v>24000</v>
      </c>
      <c r="S773" t="s">
        <v>4001</v>
      </c>
      <c r="V773" t="s">
        <v>6300</v>
      </c>
      <c r="Y773" t="s">
        <v>2791</v>
      </c>
      <c r="AE773" t="s">
        <v>6349</v>
      </c>
      <c r="AF773" t="s">
        <v>6349</v>
      </c>
      <c r="AG773" t="s">
        <v>6344</v>
      </c>
      <c r="AH773" t="s">
        <v>6345</v>
      </c>
      <c r="AN773">
        <v>0</v>
      </c>
      <c r="AO773" t="s">
        <v>3315</v>
      </c>
      <c r="AP773">
        <v>0</v>
      </c>
      <c r="AR773">
        <v>0</v>
      </c>
      <c r="AS773">
        <v>0</v>
      </c>
    </row>
    <row r="774" spans="1:45" x14ac:dyDescent="0.15">
      <c r="A774" t="s">
        <v>3314</v>
      </c>
      <c r="B774" t="s">
        <v>6294</v>
      </c>
      <c r="C774" t="s">
        <v>3314</v>
      </c>
      <c r="D774" t="s">
        <v>925</v>
      </c>
      <c r="E774" t="s">
        <v>6346</v>
      </c>
      <c r="F774" t="s">
        <v>2000</v>
      </c>
      <c r="G774" t="s">
        <v>1723</v>
      </c>
      <c r="H774" t="s">
        <v>420</v>
      </c>
      <c r="I774" t="s">
        <v>381</v>
      </c>
      <c r="J774" t="s">
        <v>419</v>
      </c>
      <c r="K774" t="s">
        <v>3352</v>
      </c>
      <c r="L774" t="s">
        <v>50</v>
      </c>
      <c r="M774">
        <v>0</v>
      </c>
      <c r="N774" t="s">
        <v>3962</v>
      </c>
      <c r="O774" t="s">
        <v>2792</v>
      </c>
      <c r="P774" t="s">
        <v>2792</v>
      </c>
      <c r="Q774" t="s">
        <v>6338</v>
      </c>
      <c r="R774">
        <v>24000</v>
      </c>
      <c r="S774" t="s">
        <v>3962</v>
      </c>
      <c r="V774" t="s">
        <v>6300</v>
      </c>
      <c r="Y774" t="s">
        <v>2791</v>
      </c>
      <c r="AE774" t="s">
        <v>6349</v>
      </c>
      <c r="AF774" t="s">
        <v>6349</v>
      </c>
      <c r="AG774" t="s">
        <v>6344</v>
      </c>
      <c r="AH774" t="s">
        <v>6345</v>
      </c>
      <c r="AN774">
        <v>0</v>
      </c>
      <c r="AO774" t="s">
        <v>3315</v>
      </c>
      <c r="AP774">
        <v>0</v>
      </c>
      <c r="AR774">
        <v>0</v>
      </c>
      <c r="AS774">
        <v>0</v>
      </c>
    </row>
    <row r="775" spans="1:45" x14ac:dyDescent="0.15">
      <c r="A775" t="s">
        <v>3314</v>
      </c>
      <c r="B775" t="s">
        <v>6294</v>
      </c>
      <c r="C775" t="s">
        <v>3314</v>
      </c>
      <c r="D775" t="s">
        <v>925</v>
      </c>
      <c r="E775" t="s">
        <v>6346</v>
      </c>
      <c r="F775" t="s">
        <v>2000</v>
      </c>
      <c r="G775" t="s">
        <v>1723</v>
      </c>
      <c r="H775" t="s">
        <v>420</v>
      </c>
      <c r="I775" t="s">
        <v>381</v>
      </c>
      <c r="J775" t="s">
        <v>419</v>
      </c>
      <c r="K775" t="s">
        <v>3352</v>
      </c>
      <c r="L775" t="s">
        <v>50</v>
      </c>
      <c r="M775">
        <v>0</v>
      </c>
      <c r="N775" t="s">
        <v>3967</v>
      </c>
      <c r="O775" t="s">
        <v>2792</v>
      </c>
      <c r="P775" t="s">
        <v>2792</v>
      </c>
      <c r="Q775" t="s">
        <v>6338</v>
      </c>
      <c r="R775">
        <v>24000</v>
      </c>
      <c r="S775" t="s">
        <v>3967</v>
      </c>
      <c r="V775" t="s">
        <v>6300</v>
      </c>
      <c r="Y775" t="s">
        <v>2791</v>
      </c>
      <c r="AE775" t="s">
        <v>6349</v>
      </c>
      <c r="AF775" t="s">
        <v>6349</v>
      </c>
      <c r="AG775" t="s">
        <v>6344</v>
      </c>
      <c r="AH775" t="s">
        <v>6345</v>
      </c>
      <c r="AN775">
        <v>0</v>
      </c>
      <c r="AO775" t="s">
        <v>3315</v>
      </c>
      <c r="AP775">
        <v>0</v>
      </c>
      <c r="AR775">
        <v>0</v>
      </c>
      <c r="AS775">
        <v>0</v>
      </c>
    </row>
    <row r="776" spans="1:45" x14ac:dyDescent="0.15">
      <c r="A776" t="s">
        <v>3314</v>
      </c>
      <c r="B776" t="s">
        <v>6294</v>
      </c>
      <c r="C776" t="s">
        <v>3314</v>
      </c>
      <c r="D776" t="s">
        <v>925</v>
      </c>
      <c r="E776" t="s">
        <v>6346</v>
      </c>
      <c r="F776" t="s">
        <v>2000</v>
      </c>
      <c r="G776" t="s">
        <v>1723</v>
      </c>
      <c r="H776" t="s">
        <v>420</v>
      </c>
      <c r="I776" t="s">
        <v>381</v>
      </c>
      <c r="J776" t="s">
        <v>419</v>
      </c>
      <c r="K776" t="s">
        <v>3352</v>
      </c>
      <c r="L776" t="s">
        <v>50</v>
      </c>
      <c r="M776">
        <v>0</v>
      </c>
      <c r="N776" t="s">
        <v>7036</v>
      </c>
      <c r="O776" t="s">
        <v>4032</v>
      </c>
      <c r="P776" t="s">
        <v>4032</v>
      </c>
      <c r="Q776" t="s">
        <v>6338</v>
      </c>
      <c r="R776">
        <v>16500</v>
      </c>
      <c r="S776" t="s">
        <v>7036</v>
      </c>
      <c r="V776" t="s">
        <v>6300</v>
      </c>
      <c r="Y776" t="s">
        <v>7166</v>
      </c>
      <c r="AE776" t="s">
        <v>6349</v>
      </c>
      <c r="AF776" t="s">
        <v>6349</v>
      </c>
      <c r="AG776" t="s">
        <v>6344</v>
      </c>
      <c r="AH776" t="s">
        <v>6345</v>
      </c>
      <c r="AN776">
        <v>0</v>
      </c>
      <c r="AO776" t="s">
        <v>3315</v>
      </c>
      <c r="AP776">
        <v>0</v>
      </c>
      <c r="AR776">
        <v>0</v>
      </c>
      <c r="AS776">
        <v>0</v>
      </c>
    </row>
    <row r="777" spans="1:45" x14ac:dyDescent="0.15">
      <c r="A777" t="s">
        <v>3314</v>
      </c>
      <c r="B777" t="s">
        <v>6294</v>
      </c>
      <c r="C777" t="s">
        <v>3314</v>
      </c>
      <c r="D777" t="s">
        <v>925</v>
      </c>
      <c r="E777" t="s">
        <v>6346</v>
      </c>
      <c r="F777" t="s">
        <v>2000</v>
      </c>
      <c r="G777" t="s">
        <v>1723</v>
      </c>
      <c r="H777" t="s">
        <v>420</v>
      </c>
      <c r="I777" t="s">
        <v>381</v>
      </c>
      <c r="J777" t="s">
        <v>419</v>
      </c>
      <c r="K777" t="s">
        <v>3352</v>
      </c>
      <c r="L777" t="s">
        <v>50</v>
      </c>
      <c r="M777">
        <v>0</v>
      </c>
      <c r="N777" t="s">
        <v>3925</v>
      </c>
      <c r="O777" t="s">
        <v>2792</v>
      </c>
      <c r="P777" t="s">
        <v>2792</v>
      </c>
      <c r="Q777" t="s">
        <v>6338</v>
      </c>
      <c r="R777">
        <v>23370</v>
      </c>
      <c r="S777" t="s">
        <v>3925</v>
      </c>
      <c r="V777" t="s">
        <v>6300</v>
      </c>
      <c r="Y777" t="s">
        <v>2791</v>
      </c>
      <c r="AE777" t="s">
        <v>6349</v>
      </c>
      <c r="AF777" t="s">
        <v>6349</v>
      </c>
      <c r="AG777" t="s">
        <v>6344</v>
      </c>
      <c r="AH777" t="s">
        <v>6345</v>
      </c>
      <c r="AL777" t="s">
        <v>7167</v>
      </c>
      <c r="AN777">
        <v>0</v>
      </c>
      <c r="AO777" t="s">
        <v>3315</v>
      </c>
      <c r="AP777">
        <v>0</v>
      </c>
      <c r="AR777">
        <v>0</v>
      </c>
      <c r="AS777">
        <v>0</v>
      </c>
    </row>
    <row r="778" spans="1:45" x14ac:dyDescent="0.15">
      <c r="A778" t="s">
        <v>3314</v>
      </c>
      <c r="B778" t="s">
        <v>6294</v>
      </c>
      <c r="C778" t="s">
        <v>3314</v>
      </c>
      <c r="D778" t="s">
        <v>925</v>
      </c>
      <c r="E778" t="s">
        <v>6346</v>
      </c>
      <c r="F778" t="s">
        <v>2000</v>
      </c>
      <c r="G778" t="s">
        <v>1723</v>
      </c>
      <c r="H778" t="s">
        <v>420</v>
      </c>
      <c r="I778" t="s">
        <v>381</v>
      </c>
      <c r="J778" t="s">
        <v>419</v>
      </c>
      <c r="K778" t="s">
        <v>3352</v>
      </c>
      <c r="L778" t="s">
        <v>50</v>
      </c>
      <c r="M778">
        <v>0</v>
      </c>
      <c r="N778" t="s">
        <v>3925</v>
      </c>
      <c r="O778" t="s">
        <v>4032</v>
      </c>
      <c r="P778" t="s">
        <v>4032</v>
      </c>
      <c r="Q778" t="s">
        <v>6338</v>
      </c>
      <c r="R778">
        <v>484</v>
      </c>
      <c r="S778" t="s">
        <v>3925</v>
      </c>
      <c r="V778" t="s">
        <v>6300</v>
      </c>
      <c r="Y778" t="s">
        <v>7166</v>
      </c>
      <c r="AE778" t="s">
        <v>6349</v>
      </c>
      <c r="AF778" t="s">
        <v>6349</v>
      </c>
      <c r="AG778" t="s">
        <v>6344</v>
      </c>
      <c r="AH778" t="s">
        <v>6345</v>
      </c>
      <c r="AL778" t="s">
        <v>7168</v>
      </c>
      <c r="AN778">
        <v>0</v>
      </c>
      <c r="AO778" t="s">
        <v>3315</v>
      </c>
      <c r="AP778">
        <v>0</v>
      </c>
      <c r="AR778">
        <v>0</v>
      </c>
      <c r="AS778">
        <v>0</v>
      </c>
    </row>
    <row r="779" spans="1:45" x14ac:dyDescent="0.15">
      <c r="A779" t="s">
        <v>3314</v>
      </c>
      <c r="B779" t="s">
        <v>6294</v>
      </c>
      <c r="C779" t="s">
        <v>3314</v>
      </c>
      <c r="D779" t="s">
        <v>925</v>
      </c>
      <c r="E779" t="s">
        <v>6346</v>
      </c>
      <c r="F779" t="s">
        <v>2000</v>
      </c>
      <c r="G779" t="s">
        <v>1723</v>
      </c>
      <c r="H779" t="s">
        <v>420</v>
      </c>
      <c r="I779" t="s">
        <v>381</v>
      </c>
      <c r="J779" t="s">
        <v>419</v>
      </c>
      <c r="K779" t="s">
        <v>3352</v>
      </c>
      <c r="L779" t="s">
        <v>50</v>
      </c>
      <c r="M779">
        <v>0</v>
      </c>
      <c r="N779" t="s">
        <v>3925</v>
      </c>
      <c r="O779" t="s">
        <v>3924</v>
      </c>
      <c r="P779" t="s">
        <v>3924</v>
      </c>
      <c r="Q779" t="s">
        <v>6338</v>
      </c>
      <c r="R779">
        <v>630</v>
      </c>
      <c r="S779" t="s">
        <v>3925</v>
      </c>
      <c r="V779" t="s">
        <v>6300</v>
      </c>
      <c r="Y779" t="s">
        <v>7169</v>
      </c>
      <c r="AE779" t="s">
        <v>6349</v>
      </c>
      <c r="AF779" t="s">
        <v>6349</v>
      </c>
      <c r="AG779" t="s">
        <v>6344</v>
      </c>
      <c r="AH779" t="s">
        <v>6345</v>
      </c>
      <c r="AL779" t="s">
        <v>7165</v>
      </c>
      <c r="AN779">
        <v>0</v>
      </c>
      <c r="AO779" t="s">
        <v>3315</v>
      </c>
      <c r="AP779">
        <v>0</v>
      </c>
      <c r="AR779">
        <v>0</v>
      </c>
      <c r="AS779">
        <v>0</v>
      </c>
    </row>
    <row r="780" spans="1:45" x14ac:dyDescent="0.15">
      <c r="A780" t="s">
        <v>3314</v>
      </c>
      <c r="B780" t="s">
        <v>6294</v>
      </c>
      <c r="C780" t="s">
        <v>3314</v>
      </c>
      <c r="D780" t="s">
        <v>925</v>
      </c>
      <c r="E780" t="s">
        <v>6346</v>
      </c>
      <c r="F780" t="s">
        <v>2000</v>
      </c>
      <c r="G780" t="s">
        <v>1723</v>
      </c>
      <c r="H780" t="s">
        <v>420</v>
      </c>
      <c r="I780" t="s">
        <v>381</v>
      </c>
      <c r="J780" t="s">
        <v>419</v>
      </c>
      <c r="K780" t="s">
        <v>3352</v>
      </c>
      <c r="L780" t="s">
        <v>50</v>
      </c>
      <c r="M780">
        <v>0</v>
      </c>
      <c r="N780" t="s">
        <v>3925</v>
      </c>
      <c r="O780" t="s">
        <v>3924</v>
      </c>
      <c r="P780" t="s">
        <v>3924</v>
      </c>
      <c r="Q780" t="s">
        <v>6338</v>
      </c>
      <c r="R780">
        <v>20516</v>
      </c>
      <c r="S780" t="s">
        <v>3925</v>
      </c>
      <c r="V780" t="s">
        <v>6300</v>
      </c>
      <c r="Y780" t="s">
        <v>7169</v>
      </c>
      <c r="AE780" t="s">
        <v>6349</v>
      </c>
      <c r="AF780" t="s">
        <v>6349</v>
      </c>
      <c r="AG780" t="s">
        <v>6344</v>
      </c>
      <c r="AH780" t="s">
        <v>6345</v>
      </c>
      <c r="AL780" t="s">
        <v>7170</v>
      </c>
      <c r="AN780">
        <v>0</v>
      </c>
      <c r="AO780" t="s">
        <v>3315</v>
      </c>
      <c r="AP780">
        <v>0</v>
      </c>
      <c r="AR780">
        <v>0</v>
      </c>
      <c r="AS780">
        <v>0</v>
      </c>
    </row>
    <row r="781" spans="1:45" x14ac:dyDescent="0.15">
      <c r="A781" t="s">
        <v>3314</v>
      </c>
      <c r="B781" t="s">
        <v>6294</v>
      </c>
      <c r="C781" t="s">
        <v>3314</v>
      </c>
      <c r="D781" t="s">
        <v>925</v>
      </c>
      <c r="E781" t="s">
        <v>6346</v>
      </c>
      <c r="F781" t="s">
        <v>2000</v>
      </c>
      <c r="G781" t="s">
        <v>1723</v>
      </c>
      <c r="H781" t="s">
        <v>420</v>
      </c>
      <c r="I781" t="s">
        <v>381</v>
      </c>
      <c r="J781" t="s">
        <v>419</v>
      </c>
      <c r="K781" t="s">
        <v>3352</v>
      </c>
      <c r="L781" t="s">
        <v>50</v>
      </c>
      <c r="M781">
        <v>0</v>
      </c>
      <c r="N781" t="s">
        <v>7171</v>
      </c>
      <c r="O781" t="s">
        <v>4032</v>
      </c>
      <c r="P781" t="s">
        <v>4032</v>
      </c>
      <c r="Q781" t="s">
        <v>6338</v>
      </c>
      <c r="R781">
        <v>19500</v>
      </c>
      <c r="S781" t="s">
        <v>7171</v>
      </c>
      <c r="V781" t="s">
        <v>6300</v>
      </c>
      <c r="Y781" t="s">
        <v>7166</v>
      </c>
      <c r="AE781" t="s">
        <v>6349</v>
      </c>
      <c r="AF781" t="s">
        <v>6349</v>
      </c>
      <c r="AG781" t="s">
        <v>6344</v>
      </c>
      <c r="AH781" t="s">
        <v>6345</v>
      </c>
      <c r="AN781">
        <v>0</v>
      </c>
      <c r="AO781" t="s">
        <v>3315</v>
      </c>
      <c r="AP781">
        <v>0</v>
      </c>
      <c r="AR781">
        <v>0</v>
      </c>
      <c r="AS781">
        <v>0</v>
      </c>
    </row>
    <row r="782" spans="1:45" x14ac:dyDescent="0.15">
      <c r="A782" t="s">
        <v>3314</v>
      </c>
      <c r="B782" t="s">
        <v>6294</v>
      </c>
      <c r="C782" t="s">
        <v>3314</v>
      </c>
      <c r="D782" t="s">
        <v>925</v>
      </c>
      <c r="E782" t="s">
        <v>6346</v>
      </c>
      <c r="F782" t="s">
        <v>2000</v>
      </c>
      <c r="G782" t="s">
        <v>1723</v>
      </c>
      <c r="H782" t="s">
        <v>420</v>
      </c>
      <c r="I782" t="s">
        <v>381</v>
      </c>
      <c r="J782" t="s">
        <v>419</v>
      </c>
      <c r="K782" t="s">
        <v>3352</v>
      </c>
      <c r="L782" t="s">
        <v>50</v>
      </c>
      <c r="M782">
        <v>0</v>
      </c>
      <c r="N782" t="s">
        <v>7163</v>
      </c>
      <c r="O782" t="s">
        <v>7109</v>
      </c>
      <c r="P782" t="s">
        <v>7109</v>
      </c>
      <c r="Q782" t="s">
        <v>6338</v>
      </c>
      <c r="R782">
        <v>1003</v>
      </c>
      <c r="S782" t="s">
        <v>7163</v>
      </c>
      <c r="V782" t="s">
        <v>6300</v>
      </c>
      <c r="Y782" t="s">
        <v>7172</v>
      </c>
      <c r="AE782" t="s">
        <v>6349</v>
      </c>
      <c r="AF782" t="s">
        <v>6349</v>
      </c>
      <c r="AG782" t="s">
        <v>6342</v>
      </c>
      <c r="AH782" t="s">
        <v>6343</v>
      </c>
      <c r="AL782" t="s">
        <v>7173</v>
      </c>
      <c r="AN782">
        <v>0</v>
      </c>
      <c r="AO782" t="s">
        <v>3315</v>
      </c>
      <c r="AP782">
        <v>0</v>
      </c>
      <c r="AR782">
        <v>0</v>
      </c>
      <c r="AS782">
        <v>0</v>
      </c>
    </row>
    <row r="783" spans="1:45" x14ac:dyDescent="0.15">
      <c r="A783" t="s">
        <v>3314</v>
      </c>
      <c r="B783" t="s">
        <v>6294</v>
      </c>
      <c r="C783" t="s">
        <v>3314</v>
      </c>
      <c r="D783" t="s">
        <v>925</v>
      </c>
      <c r="E783" t="s">
        <v>6346</v>
      </c>
      <c r="F783" t="s">
        <v>2000</v>
      </c>
      <c r="G783" t="s">
        <v>1723</v>
      </c>
      <c r="H783" t="s">
        <v>420</v>
      </c>
      <c r="I783" t="s">
        <v>381</v>
      </c>
      <c r="J783" t="s">
        <v>419</v>
      </c>
      <c r="K783" t="s">
        <v>3352</v>
      </c>
      <c r="L783" t="s">
        <v>50</v>
      </c>
      <c r="M783">
        <v>0</v>
      </c>
      <c r="N783" t="s">
        <v>7163</v>
      </c>
      <c r="O783" t="s">
        <v>3924</v>
      </c>
      <c r="P783" t="s">
        <v>3924</v>
      </c>
      <c r="Q783" t="s">
        <v>6338</v>
      </c>
      <c r="R783">
        <v>6497</v>
      </c>
      <c r="S783" t="s">
        <v>7163</v>
      </c>
      <c r="V783" t="s">
        <v>6300</v>
      </c>
      <c r="Y783" t="s">
        <v>7169</v>
      </c>
      <c r="AE783" t="s">
        <v>6349</v>
      </c>
      <c r="AF783" t="s">
        <v>6349</v>
      </c>
      <c r="AG783" t="s">
        <v>6342</v>
      </c>
      <c r="AH783" t="s">
        <v>6343</v>
      </c>
      <c r="AL783" t="s">
        <v>7174</v>
      </c>
      <c r="AN783">
        <v>0</v>
      </c>
      <c r="AO783" t="s">
        <v>3315</v>
      </c>
      <c r="AP783">
        <v>0</v>
      </c>
      <c r="AR783">
        <v>0</v>
      </c>
      <c r="AS783">
        <v>0</v>
      </c>
    </row>
    <row r="784" spans="1:45" x14ac:dyDescent="0.15">
      <c r="A784" t="s">
        <v>3314</v>
      </c>
      <c r="B784" t="s">
        <v>6294</v>
      </c>
      <c r="C784" t="s">
        <v>3314</v>
      </c>
      <c r="D784" t="s">
        <v>925</v>
      </c>
      <c r="E784" t="s">
        <v>6346</v>
      </c>
      <c r="F784" t="s">
        <v>2000</v>
      </c>
      <c r="G784" t="s">
        <v>1723</v>
      </c>
      <c r="H784" t="s">
        <v>420</v>
      </c>
      <c r="I784" t="s">
        <v>381</v>
      </c>
      <c r="J784" t="s">
        <v>419</v>
      </c>
      <c r="K784" t="s">
        <v>3352</v>
      </c>
      <c r="L784" t="s">
        <v>50</v>
      </c>
      <c r="M784">
        <v>0</v>
      </c>
      <c r="N784" t="s">
        <v>5227</v>
      </c>
      <c r="O784" t="s">
        <v>2792</v>
      </c>
      <c r="P784" t="s">
        <v>2792</v>
      </c>
      <c r="Q784" t="s">
        <v>6338</v>
      </c>
      <c r="R784">
        <v>27097</v>
      </c>
      <c r="S784" t="s">
        <v>5227</v>
      </c>
      <c r="V784" t="s">
        <v>6300</v>
      </c>
      <c r="Y784" t="s">
        <v>2791</v>
      </c>
      <c r="AE784" t="s">
        <v>6349</v>
      </c>
      <c r="AF784" t="s">
        <v>6349</v>
      </c>
      <c r="AG784" t="s">
        <v>6342</v>
      </c>
      <c r="AH784" t="s">
        <v>6343</v>
      </c>
      <c r="AL784" t="s">
        <v>7165</v>
      </c>
      <c r="AN784">
        <v>0</v>
      </c>
      <c r="AO784" t="s">
        <v>3315</v>
      </c>
      <c r="AP784">
        <v>0</v>
      </c>
      <c r="AR784">
        <v>0</v>
      </c>
      <c r="AS784">
        <v>0</v>
      </c>
    </row>
    <row r="785" spans="1:45" x14ac:dyDescent="0.15">
      <c r="A785" t="s">
        <v>3314</v>
      </c>
      <c r="B785" t="s">
        <v>6294</v>
      </c>
      <c r="C785" t="s">
        <v>3314</v>
      </c>
      <c r="D785" t="s">
        <v>925</v>
      </c>
      <c r="E785" t="s">
        <v>6346</v>
      </c>
      <c r="F785" t="s">
        <v>2000</v>
      </c>
      <c r="G785" t="s">
        <v>1723</v>
      </c>
      <c r="H785" t="s">
        <v>420</v>
      </c>
      <c r="I785" t="s">
        <v>381</v>
      </c>
      <c r="J785" t="s">
        <v>419</v>
      </c>
      <c r="K785" t="s">
        <v>3352</v>
      </c>
      <c r="L785" t="s">
        <v>50</v>
      </c>
      <c r="M785">
        <v>0</v>
      </c>
      <c r="N785" t="s">
        <v>5227</v>
      </c>
      <c r="O785" t="s">
        <v>3924</v>
      </c>
      <c r="P785" t="s">
        <v>3924</v>
      </c>
      <c r="Q785" t="s">
        <v>6338</v>
      </c>
      <c r="R785">
        <v>1403</v>
      </c>
      <c r="S785" t="s">
        <v>5227</v>
      </c>
      <c r="V785" t="s">
        <v>6300</v>
      </c>
      <c r="Y785" t="s">
        <v>7169</v>
      </c>
      <c r="AE785" t="s">
        <v>6349</v>
      </c>
      <c r="AF785" t="s">
        <v>6349</v>
      </c>
      <c r="AG785" t="s">
        <v>6342</v>
      </c>
      <c r="AH785" t="s">
        <v>6343</v>
      </c>
      <c r="AL785" t="s">
        <v>7165</v>
      </c>
      <c r="AN785">
        <v>0</v>
      </c>
      <c r="AO785" t="s">
        <v>3315</v>
      </c>
      <c r="AP785">
        <v>0</v>
      </c>
      <c r="AR785">
        <v>0</v>
      </c>
      <c r="AS785">
        <v>0</v>
      </c>
    </row>
    <row r="786" spans="1:45" x14ac:dyDescent="0.15">
      <c r="A786" t="s">
        <v>3314</v>
      </c>
      <c r="B786" t="s">
        <v>6294</v>
      </c>
      <c r="C786" t="s">
        <v>3314</v>
      </c>
      <c r="D786" t="s">
        <v>925</v>
      </c>
      <c r="E786" t="s">
        <v>6346</v>
      </c>
      <c r="F786" t="s">
        <v>2000</v>
      </c>
      <c r="G786" t="s">
        <v>6214</v>
      </c>
      <c r="H786" t="s">
        <v>6215</v>
      </c>
      <c r="I786" t="s">
        <v>366</v>
      </c>
      <c r="J786" t="s">
        <v>370</v>
      </c>
      <c r="K786" t="s">
        <v>3352</v>
      </c>
      <c r="L786" t="s">
        <v>50</v>
      </c>
      <c r="M786">
        <v>0</v>
      </c>
      <c r="N786" t="s">
        <v>4114</v>
      </c>
      <c r="O786" t="s">
        <v>6216</v>
      </c>
      <c r="P786" t="s">
        <v>6216</v>
      </c>
      <c r="Q786" t="s">
        <v>6338</v>
      </c>
      <c r="R786">
        <v>1141</v>
      </c>
      <c r="S786" t="s">
        <v>4114</v>
      </c>
      <c r="V786" t="s">
        <v>6300</v>
      </c>
      <c r="Y786" t="s">
        <v>7175</v>
      </c>
      <c r="AG786" t="s">
        <v>6342</v>
      </c>
      <c r="AH786" t="s">
        <v>6343</v>
      </c>
      <c r="AN786">
        <v>0</v>
      </c>
      <c r="AO786" t="s">
        <v>3315</v>
      </c>
      <c r="AP786">
        <v>0</v>
      </c>
      <c r="AR786">
        <v>0</v>
      </c>
      <c r="AS786">
        <v>0</v>
      </c>
    </row>
    <row r="787" spans="1:45" x14ac:dyDescent="0.15">
      <c r="A787" t="s">
        <v>3314</v>
      </c>
      <c r="B787" t="s">
        <v>6294</v>
      </c>
      <c r="C787" t="s">
        <v>3314</v>
      </c>
      <c r="D787" t="s">
        <v>925</v>
      </c>
      <c r="E787" t="s">
        <v>6346</v>
      </c>
      <c r="F787" t="s">
        <v>2000</v>
      </c>
      <c r="G787" t="s">
        <v>6214</v>
      </c>
      <c r="H787" t="s">
        <v>6215</v>
      </c>
      <c r="I787" t="s">
        <v>366</v>
      </c>
      <c r="J787" t="s">
        <v>370</v>
      </c>
      <c r="K787" t="s">
        <v>3352</v>
      </c>
      <c r="L787" t="s">
        <v>50</v>
      </c>
      <c r="M787">
        <v>0</v>
      </c>
      <c r="N787" t="s">
        <v>4114</v>
      </c>
      <c r="O787" t="s">
        <v>6216</v>
      </c>
      <c r="P787" t="s">
        <v>6216</v>
      </c>
      <c r="Q787" t="s">
        <v>6338</v>
      </c>
      <c r="R787">
        <v>910</v>
      </c>
      <c r="S787" t="s">
        <v>4114</v>
      </c>
      <c r="V787" t="s">
        <v>6300</v>
      </c>
      <c r="Y787" t="s">
        <v>7175</v>
      </c>
      <c r="AG787" t="s">
        <v>6344</v>
      </c>
      <c r="AH787" t="s">
        <v>6345</v>
      </c>
      <c r="AN787">
        <v>0</v>
      </c>
      <c r="AO787" t="s">
        <v>3315</v>
      </c>
      <c r="AP787">
        <v>0</v>
      </c>
      <c r="AR787">
        <v>0</v>
      </c>
      <c r="AS787">
        <v>0</v>
      </c>
    </row>
    <row r="788" spans="1:45" x14ac:dyDescent="0.15">
      <c r="A788" t="s">
        <v>3314</v>
      </c>
      <c r="B788" t="s">
        <v>6294</v>
      </c>
      <c r="C788" t="s">
        <v>3314</v>
      </c>
      <c r="D788" t="s">
        <v>925</v>
      </c>
      <c r="E788" t="s">
        <v>6346</v>
      </c>
      <c r="F788" t="s">
        <v>2000</v>
      </c>
      <c r="G788" t="s">
        <v>7176</v>
      </c>
      <c r="H788" t="s">
        <v>432</v>
      </c>
      <c r="I788" t="s">
        <v>430</v>
      </c>
      <c r="J788" t="s">
        <v>431</v>
      </c>
      <c r="K788" t="s">
        <v>3352</v>
      </c>
      <c r="L788" t="s">
        <v>50</v>
      </c>
      <c r="M788">
        <v>0</v>
      </c>
      <c r="N788" t="s">
        <v>4114</v>
      </c>
      <c r="O788" t="s">
        <v>7177</v>
      </c>
      <c r="P788" t="s">
        <v>7177</v>
      </c>
      <c r="Q788" t="s">
        <v>6338</v>
      </c>
      <c r="R788">
        <v>1174</v>
      </c>
      <c r="S788" t="s">
        <v>4114</v>
      </c>
      <c r="V788" t="s">
        <v>6300</v>
      </c>
      <c r="Y788" t="s">
        <v>7178</v>
      </c>
      <c r="AG788" t="s">
        <v>6342</v>
      </c>
      <c r="AH788" t="s">
        <v>6343</v>
      </c>
      <c r="AN788">
        <v>0</v>
      </c>
      <c r="AO788" t="s">
        <v>3315</v>
      </c>
      <c r="AP788">
        <v>0</v>
      </c>
      <c r="AR788">
        <v>0</v>
      </c>
      <c r="AS788">
        <v>0</v>
      </c>
    </row>
    <row r="789" spans="1:45" x14ac:dyDescent="0.15">
      <c r="A789" t="s">
        <v>3314</v>
      </c>
      <c r="B789" t="s">
        <v>6294</v>
      </c>
      <c r="C789" t="s">
        <v>3314</v>
      </c>
      <c r="D789" t="s">
        <v>925</v>
      </c>
      <c r="E789" t="s">
        <v>6346</v>
      </c>
      <c r="F789" t="s">
        <v>2000</v>
      </c>
      <c r="G789" t="s">
        <v>7176</v>
      </c>
      <c r="H789" t="s">
        <v>432</v>
      </c>
      <c r="I789" t="s">
        <v>430</v>
      </c>
      <c r="J789" t="s">
        <v>431</v>
      </c>
      <c r="K789" t="s">
        <v>3352</v>
      </c>
      <c r="L789" t="s">
        <v>50</v>
      </c>
      <c r="M789">
        <v>0</v>
      </c>
      <c r="N789" t="s">
        <v>4571</v>
      </c>
      <c r="O789" t="s">
        <v>7158</v>
      </c>
      <c r="P789" t="s">
        <v>7158</v>
      </c>
      <c r="Q789" t="s">
        <v>6338</v>
      </c>
      <c r="R789">
        <v>30000</v>
      </c>
      <c r="S789" t="s">
        <v>4571</v>
      </c>
      <c r="V789" t="s">
        <v>6300</v>
      </c>
      <c r="Y789" t="s">
        <v>7179</v>
      </c>
      <c r="AG789" t="s">
        <v>6344</v>
      </c>
      <c r="AH789" t="s">
        <v>6345</v>
      </c>
      <c r="AN789">
        <v>0</v>
      </c>
      <c r="AO789" t="s">
        <v>3315</v>
      </c>
      <c r="AP789">
        <v>0</v>
      </c>
      <c r="AR789">
        <v>0</v>
      </c>
      <c r="AS789">
        <v>0</v>
      </c>
    </row>
    <row r="790" spans="1:45" x14ac:dyDescent="0.15">
      <c r="A790" t="s">
        <v>3314</v>
      </c>
      <c r="B790" t="s">
        <v>6294</v>
      </c>
      <c r="C790" t="s">
        <v>3314</v>
      </c>
      <c r="D790" t="s">
        <v>925</v>
      </c>
      <c r="E790" t="s">
        <v>6346</v>
      </c>
      <c r="F790" t="s">
        <v>2000</v>
      </c>
      <c r="G790" t="s">
        <v>7176</v>
      </c>
      <c r="H790" t="s">
        <v>432</v>
      </c>
      <c r="I790" t="s">
        <v>430</v>
      </c>
      <c r="J790" t="s">
        <v>431</v>
      </c>
      <c r="K790" t="s">
        <v>3352</v>
      </c>
      <c r="L790" t="s">
        <v>50</v>
      </c>
      <c r="M790">
        <v>0</v>
      </c>
      <c r="N790" t="s">
        <v>4086</v>
      </c>
      <c r="O790" t="s">
        <v>7177</v>
      </c>
      <c r="P790" t="s">
        <v>7177</v>
      </c>
      <c r="Q790" t="s">
        <v>6338</v>
      </c>
      <c r="R790">
        <v>12000</v>
      </c>
      <c r="S790" t="s">
        <v>4086</v>
      </c>
      <c r="V790" t="s">
        <v>6300</v>
      </c>
      <c r="Y790" t="s">
        <v>7178</v>
      </c>
      <c r="AG790" t="s">
        <v>6342</v>
      </c>
      <c r="AH790" t="s">
        <v>6343</v>
      </c>
      <c r="AN790">
        <v>0</v>
      </c>
      <c r="AO790" t="s">
        <v>3315</v>
      </c>
      <c r="AP790">
        <v>0</v>
      </c>
      <c r="AR790">
        <v>0</v>
      </c>
      <c r="AS790">
        <v>0</v>
      </c>
    </row>
    <row r="791" spans="1:45" x14ac:dyDescent="0.15">
      <c r="A791" t="s">
        <v>3314</v>
      </c>
      <c r="B791" t="s">
        <v>6294</v>
      </c>
      <c r="C791" t="s">
        <v>3314</v>
      </c>
      <c r="D791" t="s">
        <v>925</v>
      </c>
      <c r="E791" t="s">
        <v>6346</v>
      </c>
      <c r="F791" t="s">
        <v>2000</v>
      </c>
      <c r="G791" t="s">
        <v>7176</v>
      </c>
      <c r="H791" t="s">
        <v>432</v>
      </c>
      <c r="I791" t="s">
        <v>430</v>
      </c>
      <c r="J791" t="s">
        <v>431</v>
      </c>
      <c r="K791" t="s">
        <v>3352</v>
      </c>
      <c r="L791" t="s">
        <v>50</v>
      </c>
      <c r="M791">
        <v>0</v>
      </c>
      <c r="N791" t="s">
        <v>4086</v>
      </c>
      <c r="O791" t="s">
        <v>7177</v>
      </c>
      <c r="P791" t="s">
        <v>7177</v>
      </c>
      <c r="Q791" t="s">
        <v>6338</v>
      </c>
      <c r="R791">
        <v>27984</v>
      </c>
      <c r="S791" t="s">
        <v>4086</v>
      </c>
      <c r="V791" t="s">
        <v>6300</v>
      </c>
      <c r="Y791" t="s">
        <v>7178</v>
      </c>
      <c r="AG791" t="s">
        <v>6344</v>
      </c>
      <c r="AH791" t="s">
        <v>6345</v>
      </c>
      <c r="AN791">
        <v>0</v>
      </c>
      <c r="AO791" t="s">
        <v>3315</v>
      </c>
      <c r="AP791">
        <v>0</v>
      </c>
      <c r="AR791">
        <v>0</v>
      </c>
      <c r="AS791">
        <v>0</v>
      </c>
    </row>
    <row r="792" spans="1:45" x14ac:dyDescent="0.15">
      <c r="A792" t="s">
        <v>3314</v>
      </c>
      <c r="B792" t="s">
        <v>6294</v>
      </c>
      <c r="C792" t="s">
        <v>3314</v>
      </c>
      <c r="D792" t="s">
        <v>925</v>
      </c>
      <c r="E792" t="s">
        <v>6346</v>
      </c>
      <c r="F792" t="s">
        <v>2000</v>
      </c>
      <c r="G792" t="s">
        <v>7176</v>
      </c>
      <c r="H792" t="s">
        <v>432</v>
      </c>
      <c r="I792" t="s">
        <v>430</v>
      </c>
      <c r="J792" t="s">
        <v>431</v>
      </c>
      <c r="K792" t="s">
        <v>3352</v>
      </c>
      <c r="L792" t="s">
        <v>50</v>
      </c>
      <c r="M792">
        <v>0</v>
      </c>
      <c r="N792" t="s">
        <v>3925</v>
      </c>
      <c r="O792" t="s">
        <v>7177</v>
      </c>
      <c r="P792" t="s">
        <v>7177</v>
      </c>
      <c r="Q792" t="s">
        <v>6338</v>
      </c>
      <c r="R792">
        <v>15000</v>
      </c>
      <c r="S792" t="s">
        <v>3925</v>
      </c>
      <c r="V792" t="s">
        <v>6300</v>
      </c>
      <c r="Y792" t="s">
        <v>7178</v>
      </c>
      <c r="AG792" t="s">
        <v>6342</v>
      </c>
      <c r="AH792" t="s">
        <v>6343</v>
      </c>
      <c r="AN792">
        <v>0</v>
      </c>
      <c r="AO792" t="s">
        <v>3315</v>
      </c>
      <c r="AP792">
        <v>0</v>
      </c>
      <c r="AR792">
        <v>0</v>
      </c>
      <c r="AS792">
        <v>0</v>
      </c>
    </row>
    <row r="793" spans="1:45" x14ac:dyDescent="0.15">
      <c r="A793" t="s">
        <v>3314</v>
      </c>
      <c r="B793" t="s">
        <v>6294</v>
      </c>
      <c r="C793" t="s">
        <v>3314</v>
      </c>
      <c r="D793" t="s">
        <v>925</v>
      </c>
      <c r="E793" t="s">
        <v>6346</v>
      </c>
      <c r="F793" t="s">
        <v>2000</v>
      </c>
      <c r="G793" t="s">
        <v>7176</v>
      </c>
      <c r="H793" t="s">
        <v>432</v>
      </c>
      <c r="I793" t="s">
        <v>430</v>
      </c>
      <c r="J793" t="s">
        <v>431</v>
      </c>
      <c r="K793" t="s">
        <v>3352</v>
      </c>
      <c r="L793" t="s">
        <v>50</v>
      </c>
      <c r="M793">
        <v>0</v>
      </c>
      <c r="N793" t="s">
        <v>7171</v>
      </c>
      <c r="O793" t="s">
        <v>7177</v>
      </c>
      <c r="P793" t="s">
        <v>7177</v>
      </c>
      <c r="Q793" t="s">
        <v>6338</v>
      </c>
      <c r="R793">
        <v>60000</v>
      </c>
      <c r="S793" t="s">
        <v>7171</v>
      </c>
      <c r="V793" t="s">
        <v>6300</v>
      </c>
      <c r="Y793" t="s">
        <v>7178</v>
      </c>
      <c r="AG793" t="s">
        <v>6344</v>
      </c>
      <c r="AH793" t="s">
        <v>6345</v>
      </c>
      <c r="AN793">
        <v>0</v>
      </c>
      <c r="AO793" t="s">
        <v>3315</v>
      </c>
      <c r="AP793">
        <v>0</v>
      </c>
      <c r="AR793">
        <v>0</v>
      </c>
      <c r="AS793">
        <v>0</v>
      </c>
    </row>
    <row r="794" spans="1:45" x14ac:dyDescent="0.15">
      <c r="A794" t="s">
        <v>3314</v>
      </c>
      <c r="B794" t="s">
        <v>6294</v>
      </c>
      <c r="C794" t="s">
        <v>3314</v>
      </c>
      <c r="D794" t="s">
        <v>925</v>
      </c>
      <c r="E794" t="s">
        <v>6346</v>
      </c>
      <c r="F794" t="s">
        <v>2000</v>
      </c>
      <c r="G794" t="s">
        <v>7176</v>
      </c>
      <c r="H794" t="s">
        <v>432</v>
      </c>
      <c r="I794" t="s">
        <v>430</v>
      </c>
      <c r="J794" t="s">
        <v>431</v>
      </c>
      <c r="K794" t="s">
        <v>3352</v>
      </c>
      <c r="L794" t="s">
        <v>50</v>
      </c>
      <c r="M794">
        <v>0</v>
      </c>
      <c r="N794" t="s">
        <v>4207</v>
      </c>
      <c r="O794" t="s">
        <v>7158</v>
      </c>
      <c r="P794" t="s">
        <v>7158</v>
      </c>
      <c r="Q794" t="s">
        <v>6338</v>
      </c>
      <c r="R794">
        <v>30000</v>
      </c>
      <c r="S794" t="s">
        <v>4207</v>
      </c>
      <c r="V794" t="s">
        <v>6300</v>
      </c>
      <c r="Y794" t="s">
        <v>7179</v>
      </c>
      <c r="AG794" t="s">
        <v>6344</v>
      </c>
      <c r="AH794" t="s">
        <v>6345</v>
      </c>
      <c r="AN794">
        <v>0</v>
      </c>
      <c r="AO794" t="s">
        <v>3315</v>
      </c>
      <c r="AP794">
        <v>0</v>
      </c>
      <c r="AR794">
        <v>0</v>
      </c>
      <c r="AS794">
        <v>0</v>
      </c>
    </row>
    <row r="795" spans="1:45" x14ac:dyDescent="0.15">
      <c r="A795" t="s">
        <v>3314</v>
      </c>
      <c r="B795" t="s">
        <v>6294</v>
      </c>
      <c r="C795" t="s">
        <v>3314</v>
      </c>
      <c r="D795" t="s">
        <v>925</v>
      </c>
      <c r="E795" t="s">
        <v>6346</v>
      </c>
      <c r="F795" t="s">
        <v>2000</v>
      </c>
      <c r="G795" t="s">
        <v>7176</v>
      </c>
      <c r="H795" t="s">
        <v>432</v>
      </c>
      <c r="I795" t="s">
        <v>430</v>
      </c>
      <c r="J795" t="s">
        <v>431</v>
      </c>
      <c r="K795" t="s">
        <v>3352</v>
      </c>
      <c r="L795" t="s">
        <v>50</v>
      </c>
      <c r="M795">
        <v>0</v>
      </c>
      <c r="N795" t="s">
        <v>5227</v>
      </c>
      <c r="O795" t="s">
        <v>7158</v>
      </c>
      <c r="P795" t="s">
        <v>7158</v>
      </c>
      <c r="Q795" t="s">
        <v>6338</v>
      </c>
      <c r="R795">
        <v>30000</v>
      </c>
      <c r="S795" t="s">
        <v>5227</v>
      </c>
      <c r="V795" t="s">
        <v>6300</v>
      </c>
      <c r="Y795" t="s">
        <v>7179</v>
      </c>
      <c r="AG795" t="s">
        <v>6342</v>
      </c>
      <c r="AH795" t="s">
        <v>6343</v>
      </c>
      <c r="AL795" t="s">
        <v>7180</v>
      </c>
      <c r="AN795">
        <v>0</v>
      </c>
      <c r="AO795" t="s">
        <v>3315</v>
      </c>
      <c r="AP795">
        <v>0</v>
      </c>
      <c r="AR795">
        <v>0</v>
      </c>
      <c r="AS795">
        <v>0</v>
      </c>
    </row>
    <row r="796" spans="1:45" x14ac:dyDescent="0.15">
      <c r="A796" t="s">
        <v>3314</v>
      </c>
      <c r="B796" t="s">
        <v>6294</v>
      </c>
      <c r="C796" t="s">
        <v>3314</v>
      </c>
      <c r="D796" t="s">
        <v>925</v>
      </c>
      <c r="E796" t="s">
        <v>6346</v>
      </c>
      <c r="F796" t="s">
        <v>2000</v>
      </c>
      <c r="G796" t="s">
        <v>7176</v>
      </c>
      <c r="H796" t="s">
        <v>432</v>
      </c>
      <c r="I796" t="s">
        <v>430</v>
      </c>
      <c r="J796" t="s">
        <v>431</v>
      </c>
      <c r="K796" t="s">
        <v>3352</v>
      </c>
      <c r="L796" t="s">
        <v>50</v>
      </c>
      <c r="M796">
        <v>0</v>
      </c>
      <c r="N796" t="s">
        <v>7074</v>
      </c>
      <c r="O796" t="s">
        <v>7158</v>
      </c>
      <c r="P796" t="s">
        <v>7158</v>
      </c>
      <c r="Q796" t="s">
        <v>6338</v>
      </c>
      <c r="R796">
        <v>33000</v>
      </c>
      <c r="S796" t="s">
        <v>7074</v>
      </c>
      <c r="V796" t="s">
        <v>6300</v>
      </c>
      <c r="Y796" t="s">
        <v>7179</v>
      </c>
      <c r="AG796" t="s">
        <v>6342</v>
      </c>
      <c r="AH796" t="s">
        <v>6343</v>
      </c>
      <c r="AN796">
        <v>0</v>
      </c>
      <c r="AO796" t="s">
        <v>3315</v>
      </c>
      <c r="AP796">
        <v>0</v>
      </c>
      <c r="AR796">
        <v>0</v>
      </c>
      <c r="AS796">
        <v>0</v>
      </c>
    </row>
    <row r="797" spans="1:45" x14ac:dyDescent="0.15">
      <c r="A797" t="s">
        <v>3314</v>
      </c>
      <c r="B797" t="s">
        <v>6294</v>
      </c>
      <c r="C797" t="s">
        <v>3314</v>
      </c>
      <c r="D797" t="s">
        <v>925</v>
      </c>
      <c r="E797" t="s">
        <v>6346</v>
      </c>
      <c r="F797" t="s">
        <v>2000</v>
      </c>
      <c r="G797" t="s">
        <v>7176</v>
      </c>
      <c r="H797" t="s">
        <v>432</v>
      </c>
      <c r="I797" t="s">
        <v>430</v>
      </c>
      <c r="J797" t="s">
        <v>431</v>
      </c>
      <c r="K797" t="s">
        <v>3352</v>
      </c>
      <c r="L797" t="s">
        <v>50</v>
      </c>
      <c r="M797">
        <v>0</v>
      </c>
      <c r="N797" t="s">
        <v>6826</v>
      </c>
      <c r="O797" t="s">
        <v>7177</v>
      </c>
      <c r="P797" t="s">
        <v>7177</v>
      </c>
      <c r="Q797" t="s">
        <v>6338</v>
      </c>
      <c r="R797">
        <v>13500</v>
      </c>
      <c r="S797" t="s">
        <v>6826</v>
      </c>
      <c r="V797" t="s">
        <v>6300</v>
      </c>
      <c r="Y797" t="s">
        <v>7178</v>
      </c>
      <c r="AG797" t="s">
        <v>6342</v>
      </c>
      <c r="AH797" t="s">
        <v>6343</v>
      </c>
      <c r="AN797">
        <v>0</v>
      </c>
      <c r="AO797" t="s">
        <v>3315</v>
      </c>
      <c r="AP797">
        <v>0</v>
      </c>
      <c r="AR797">
        <v>0</v>
      </c>
      <c r="AS797">
        <v>0</v>
      </c>
    </row>
    <row r="798" spans="1:45" x14ac:dyDescent="0.15">
      <c r="A798" t="s">
        <v>3314</v>
      </c>
      <c r="B798" t="s">
        <v>6294</v>
      </c>
      <c r="C798" t="s">
        <v>3314</v>
      </c>
      <c r="D798" t="s">
        <v>925</v>
      </c>
      <c r="E798" t="s">
        <v>6346</v>
      </c>
      <c r="F798" t="s">
        <v>2000</v>
      </c>
      <c r="G798" t="s">
        <v>7176</v>
      </c>
      <c r="H798" t="s">
        <v>432</v>
      </c>
      <c r="I798" t="s">
        <v>430</v>
      </c>
      <c r="J798" t="s">
        <v>431</v>
      </c>
      <c r="K798" t="s">
        <v>3352</v>
      </c>
      <c r="L798" t="s">
        <v>50</v>
      </c>
      <c r="M798">
        <v>0</v>
      </c>
      <c r="N798" t="s">
        <v>7099</v>
      </c>
      <c r="O798" t="s">
        <v>7177</v>
      </c>
      <c r="P798" t="s">
        <v>7177</v>
      </c>
      <c r="Q798" t="s">
        <v>6338</v>
      </c>
      <c r="R798">
        <v>30000</v>
      </c>
      <c r="S798" t="s">
        <v>7099</v>
      </c>
      <c r="V798" t="s">
        <v>6300</v>
      </c>
      <c r="Y798" t="s">
        <v>7178</v>
      </c>
      <c r="AG798" t="s">
        <v>6344</v>
      </c>
      <c r="AH798" t="s">
        <v>6345</v>
      </c>
      <c r="AN798">
        <v>0</v>
      </c>
      <c r="AO798" t="s">
        <v>3315</v>
      </c>
      <c r="AP798">
        <v>0</v>
      </c>
      <c r="AR798">
        <v>0</v>
      </c>
      <c r="AS798">
        <v>0</v>
      </c>
    </row>
    <row r="799" spans="1:45" x14ac:dyDescent="0.15">
      <c r="A799" t="s">
        <v>3314</v>
      </c>
      <c r="B799" t="s">
        <v>6294</v>
      </c>
      <c r="C799" t="s">
        <v>3314</v>
      </c>
      <c r="D799" t="s">
        <v>925</v>
      </c>
      <c r="E799" t="s">
        <v>6346</v>
      </c>
      <c r="F799" t="s">
        <v>2000</v>
      </c>
      <c r="G799" t="s">
        <v>7176</v>
      </c>
      <c r="H799" t="s">
        <v>432</v>
      </c>
      <c r="I799" t="s">
        <v>430</v>
      </c>
      <c r="J799" t="s">
        <v>431</v>
      </c>
      <c r="K799" t="s">
        <v>3352</v>
      </c>
      <c r="L799" t="s">
        <v>50</v>
      </c>
      <c r="M799">
        <v>0</v>
      </c>
      <c r="N799" t="s">
        <v>7099</v>
      </c>
      <c r="O799" t="s">
        <v>7158</v>
      </c>
      <c r="P799" t="s">
        <v>7158</v>
      </c>
      <c r="Q799" t="s">
        <v>6338</v>
      </c>
      <c r="R799">
        <v>30000</v>
      </c>
      <c r="S799" t="s">
        <v>7099</v>
      </c>
      <c r="V799" t="s">
        <v>6300</v>
      </c>
      <c r="Y799" t="s">
        <v>7179</v>
      </c>
      <c r="AG799" t="s">
        <v>6344</v>
      </c>
      <c r="AH799" t="s">
        <v>6345</v>
      </c>
      <c r="AL799" t="s">
        <v>7180</v>
      </c>
      <c r="AN799">
        <v>0</v>
      </c>
      <c r="AO799" t="s">
        <v>3315</v>
      </c>
      <c r="AP799">
        <v>0</v>
      </c>
      <c r="AR799">
        <v>0</v>
      </c>
      <c r="AS799">
        <v>0</v>
      </c>
    </row>
    <row r="800" spans="1:45" x14ac:dyDescent="0.15">
      <c r="A800" t="s">
        <v>3314</v>
      </c>
      <c r="B800" t="s">
        <v>6294</v>
      </c>
      <c r="C800" t="s">
        <v>3314</v>
      </c>
      <c r="D800" t="s">
        <v>925</v>
      </c>
      <c r="E800" t="s">
        <v>6346</v>
      </c>
      <c r="F800" t="s">
        <v>2000</v>
      </c>
      <c r="G800" t="s">
        <v>7176</v>
      </c>
      <c r="H800" t="s">
        <v>432</v>
      </c>
      <c r="I800" t="s">
        <v>430</v>
      </c>
      <c r="J800" t="s">
        <v>431</v>
      </c>
      <c r="K800" t="s">
        <v>3352</v>
      </c>
      <c r="L800" t="s">
        <v>50</v>
      </c>
      <c r="M800">
        <v>0</v>
      </c>
      <c r="N800" t="s">
        <v>6722</v>
      </c>
      <c r="O800" t="s">
        <v>7177</v>
      </c>
      <c r="P800" t="s">
        <v>7177</v>
      </c>
      <c r="Q800" t="s">
        <v>6338</v>
      </c>
      <c r="R800">
        <v>15000</v>
      </c>
      <c r="S800" t="s">
        <v>6722</v>
      </c>
      <c r="V800" t="s">
        <v>6300</v>
      </c>
      <c r="Y800" t="s">
        <v>7178</v>
      </c>
      <c r="AG800" t="s">
        <v>6342</v>
      </c>
      <c r="AH800" t="s">
        <v>6343</v>
      </c>
      <c r="AN800">
        <v>0</v>
      </c>
      <c r="AO800" t="s">
        <v>3315</v>
      </c>
      <c r="AP800">
        <v>0</v>
      </c>
      <c r="AR800">
        <v>0</v>
      </c>
      <c r="AS800">
        <v>0</v>
      </c>
    </row>
    <row r="801" spans="1:45" x14ac:dyDescent="0.15">
      <c r="A801" t="s">
        <v>3314</v>
      </c>
      <c r="B801" t="s">
        <v>6294</v>
      </c>
      <c r="C801" t="s">
        <v>3314</v>
      </c>
      <c r="D801" t="s">
        <v>925</v>
      </c>
      <c r="E801" t="s">
        <v>6346</v>
      </c>
      <c r="F801" t="s">
        <v>2000</v>
      </c>
      <c r="G801" t="s">
        <v>1813</v>
      </c>
      <c r="H801" t="s">
        <v>368</v>
      </c>
      <c r="I801" t="s">
        <v>366</v>
      </c>
      <c r="J801" t="s">
        <v>367</v>
      </c>
      <c r="K801" t="s">
        <v>3352</v>
      </c>
      <c r="L801" t="s">
        <v>50</v>
      </c>
      <c r="M801">
        <v>0</v>
      </c>
      <c r="N801" t="s">
        <v>4114</v>
      </c>
      <c r="O801" t="s">
        <v>7181</v>
      </c>
      <c r="P801" t="s">
        <v>7181</v>
      </c>
      <c r="Q801" t="s">
        <v>6338</v>
      </c>
      <c r="R801">
        <v>547</v>
      </c>
      <c r="S801" t="s">
        <v>4114</v>
      </c>
      <c r="V801" t="s">
        <v>6300</v>
      </c>
      <c r="Y801" t="s">
        <v>7182</v>
      </c>
      <c r="AE801" t="s">
        <v>6349</v>
      </c>
      <c r="AF801" t="s">
        <v>6349</v>
      </c>
      <c r="AG801" t="s">
        <v>6342</v>
      </c>
      <c r="AH801" t="s">
        <v>6343</v>
      </c>
      <c r="AL801" t="s">
        <v>7183</v>
      </c>
      <c r="AN801">
        <v>0</v>
      </c>
      <c r="AO801" t="s">
        <v>3315</v>
      </c>
      <c r="AP801">
        <v>0</v>
      </c>
      <c r="AR801">
        <v>0</v>
      </c>
      <c r="AS801">
        <v>0</v>
      </c>
    </row>
    <row r="802" spans="1:45" x14ac:dyDescent="0.15">
      <c r="A802" t="s">
        <v>3314</v>
      </c>
      <c r="B802" t="s">
        <v>6294</v>
      </c>
      <c r="C802" t="s">
        <v>3314</v>
      </c>
      <c r="D802" t="s">
        <v>925</v>
      </c>
      <c r="E802" t="s">
        <v>6346</v>
      </c>
      <c r="F802" t="s">
        <v>2000</v>
      </c>
      <c r="G802" t="s">
        <v>1813</v>
      </c>
      <c r="H802" t="s">
        <v>368</v>
      </c>
      <c r="I802" t="s">
        <v>366</v>
      </c>
      <c r="J802" t="s">
        <v>367</v>
      </c>
      <c r="K802" t="s">
        <v>3352</v>
      </c>
      <c r="L802" t="s">
        <v>50</v>
      </c>
      <c r="M802">
        <v>0</v>
      </c>
      <c r="N802" t="s">
        <v>4114</v>
      </c>
      <c r="O802" t="s">
        <v>7184</v>
      </c>
      <c r="P802" t="s">
        <v>7184</v>
      </c>
      <c r="Q802" t="s">
        <v>6338</v>
      </c>
      <c r="R802">
        <v>953</v>
      </c>
      <c r="S802" t="s">
        <v>4114</v>
      </c>
      <c r="V802" t="s">
        <v>6300</v>
      </c>
      <c r="Y802" t="s">
        <v>7185</v>
      </c>
      <c r="AE802" t="s">
        <v>6349</v>
      </c>
      <c r="AF802" t="s">
        <v>6349</v>
      </c>
      <c r="AG802" t="s">
        <v>6342</v>
      </c>
      <c r="AH802" t="s">
        <v>6343</v>
      </c>
      <c r="AL802" t="s">
        <v>7183</v>
      </c>
      <c r="AN802">
        <v>0</v>
      </c>
      <c r="AO802" t="s">
        <v>3315</v>
      </c>
      <c r="AP802">
        <v>0</v>
      </c>
      <c r="AR802">
        <v>0</v>
      </c>
      <c r="AS802">
        <v>0</v>
      </c>
    </row>
    <row r="803" spans="1:45" x14ac:dyDescent="0.15">
      <c r="A803" t="s">
        <v>3314</v>
      </c>
      <c r="B803" t="s">
        <v>6294</v>
      </c>
      <c r="C803" t="s">
        <v>3314</v>
      </c>
      <c r="D803" t="s">
        <v>925</v>
      </c>
      <c r="E803" t="s">
        <v>6346</v>
      </c>
      <c r="F803" t="s">
        <v>2000</v>
      </c>
      <c r="G803" t="s">
        <v>1813</v>
      </c>
      <c r="H803" t="s">
        <v>368</v>
      </c>
      <c r="I803" t="s">
        <v>366</v>
      </c>
      <c r="J803" t="s">
        <v>367</v>
      </c>
      <c r="K803" t="s">
        <v>3352</v>
      </c>
      <c r="L803" t="s">
        <v>50</v>
      </c>
      <c r="M803">
        <v>0</v>
      </c>
      <c r="N803" t="s">
        <v>4114</v>
      </c>
      <c r="O803" t="s">
        <v>7186</v>
      </c>
      <c r="P803" t="s">
        <v>7186</v>
      </c>
      <c r="Q803" t="s">
        <v>6338</v>
      </c>
      <c r="R803">
        <v>1500</v>
      </c>
      <c r="S803" t="s">
        <v>4114</v>
      </c>
      <c r="V803" t="s">
        <v>6300</v>
      </c>
      <c r="Y803" t="s">
        <v>7187</v>
      </c>
      <c r="AE803" t="s">
        <v>6349</v>
      </c>
      <c r="AF803" t="s">
        <v>6349</v>
      </c>
      <c r="AG803" t="s">
        <v>6342</v>
      </c>
      <c r="AH803" t="s">
        <v>6343</v>
      </c>
      <c r="AN803">
        <v>0</v>
      </c>
      <c r="AO803" t="s">
        <v>3315</v>
      </c>
      <c r="AP803">
        <v>0</v>
      </c>
      <c r="AR803">
        <v>0</v>
      </c>
      <c r="AS803">
        <v>0</v>
      </c>
    </row>
    <row r="804" spans="1:45" x14ac:dyDescent="0.15">
      <c r="A804" t="s">
        <v>3314</v>
      </c>
      <c r="B804" t="s">
        <v>6294</v>
      </c>
      <c r="C804" t="s">
        <v>3314</v>
      </c>
      <c r="D804" t="s">
        <v>925</v>
      </c>
      <c r="E804" t="s">
        <v>6346</v>
      </c>
      <c r="F804" t="s">
        <v>2000</v>
      </c>
      <c r="G804" t="s">
        <v>1813</v>
      </c>
      <c r="H804" t="s">
        <v>368</v>
      </c>
      <c r="I804" t="s">
        <v>366</v>
      </c>
      <c r="J804" t="s">
        <v>367</v>
      </c>
      <c r="K804" t="s">
        <v>3352</v>
      </c>
      <c r="L804" t="s">
        <v>50</v>
      </c>
      <c r="M804">
        <v>0</v>
      </c>
      <c r="N804" t="s">
        <v>6742</v>
      </c>
      <c r="O804" t="s">
        <v>7188</v>
      </c>
      <c r="P804" t="s">
        <v>7188</v>
      </c>
      <c r="Q804" t="s">
        <v>6338</v>
      </c>
      <c r="R804">
        <v>1290</v>
      </c>
      <c r="S804" t="s">
        <v>6742</v>
      </c>
      <c r="V804" t="s">
        <v>6300</v>
      </c>
      <c r="Y804" t="s">
        <v>7189</v>
      </c>
      <c r="AE804" t="s">
        <v>6349</v>
      </c>
      <c r="AF804" t="s">
        <v>6349</v>
      </c>
      <c r="AG804" t="s">
        <v>6344</v>
      </c>
      <c r="AH804" t="s">
        <v>6345</v>
      </c>
      <c r="AN804">
        <v>0</v>
      </c>
      <c r="AO804" t="s">
        <v>3315</v>
      </c>
      <c r="AP804">
        <v>0</v>
      </c>
      <c r="AR804">
        <v>0</v>
      </c>
      <c r="AS804">
        <v>0</v>
      </c>
    </row>
    <row r="805" spans="1:45" x14ac:dyDescent="0.15">
      <c r="A805" t="s">
        <v>3314</v>
      </c>
      <c r="B805" t="s">
        <v>6294</v>
      </c>
      <c r="C805" t="s">
        <v>3314</v>
      </c>
      <c r="D805" t="s">
        <v>925</v>
      </c>
      <c r="E805" t="s">
        <v>6346</v>
      </c>
      <c r="F805" t="s">
        <v>2000</v>
      </c>
      <c r="G805" t="s">
        <v>1813</v>
      </c>
      <c r="H805" t="s">
        <v>368</v>
      </c>
      <c r="I805" t="s">
        <v>366</v>
      </c>
      <c r="J805" t="s">
        <v>367</v>
      </c>
      <c r="K805" t="s">
        <v>3352</v>
      </c>
      <c r="L805" t="s">
        <v>50</v>
      </c>
      <c r="M805">
        <v>0</v>
      </c>
      <c r="N805" t="s">
        <v>6722</v>
      </c>
      <c r="O805" t="s">
        <v>7188</v>
      </c>
      <c r="P805" t="s">
        <v>7188</v>
      </c>
      <c r="Q805" t="s">
        <v>6338</v>
      </c>
      <c r="R805">
        <v>1365</v>
      </c>
      <c r="S805" t="s">
        <v>6722</v>
      </c>
      <c r="V805" t="s">
        <v>6300</v>
      </c>
      <c r="Y805" t="s">
        <v>7189</v>
      </c>
      <c r="AE805" t="s">
        <v>6349</v>
      </c>
      <c r="AF805" t="s">
        <v>6349</v>
      </c>
      <c r="AG805" t="s">
        <v>6342</v>
      </c>
      <c r="AH805" t="s">
        <v>6343</v>
      </c>
      <c r="AL805" t="s">
        <v>7190</v>
      </c>
      <c r="AN805">
        <v>0</v>
      </c>
      <c r="AO805" t="s">
        <v>3315</v>
      </c>
      <c r="AP805">
        <v>0</v>
      </c>
      <c r="AR805">
        <v>0</v>
      </c>
      <c r="AS805">
        <v>0</v>
      </c>
    </row>
    <row r="806" spans="1:45" x14ac:dyDescent="0.15">
      <c r="A806" t="s">
        <v>3314</v>
      </c>
      <c r="B806" t="s">
        <v>6294</v>
      </c>
      <c r="C806" t="s">
        <v>3314</v>
      </c>
      <c r="D806" t="s">
        <v>925</v>
      </c>
      <c r="E806" t="s">
        <v>6346</v>
      </c>
      <c r="F806" t="s">
        <v>2000</v>
      </c>
      <c r="G806" t="s">
        <v>1846</v>
      </c>
      <c r="H806" t="s">
        <v>409</v>
      </c>
      <c r="I806" t="s">
        <v>366</v>
      </c>
      <c r="J806" t="s">
        <v>408</v>
      </c>
      <c r="K806" t="s">
        <v>3348</v>
      </c>
      <c r="L806" t="s">
        <v>3349</v>
      </c>
      <c r="M806">
        <v>0</v>
      </c>
      <c r="O806" t="s">
        <v>2350</v>
      </c>
      <c r="P806" t="s">
        <v>2350</v>
      </c>
      <c r="Q806" t="s">
        <v>6338</v>
      </c>
      <c r="R806">
        <v>20</v>
      </c>
      <c r="V806" t="s">
        <v>6300</v>
      </c>
      <c r="Y806" t="s">
        <v>2348</v>
      </c>
      <c r="AE806" t="s">
        <v>6349</v>
      </c>
      <c r="AF806" t="s">
        <v>6349</v>
      </c>
      <c r="AG806" t="s">
        <v>6350</v>
      </c>
      <c r="AH806" t="s">
        <v>6351</v>
      </c>
      <c r="AN806">
        <v>0</v>
      </c>
      <c r="AO806" t="s">
        <v>3315</v>
      </c>
      <c r="AP806">
        <v>0</v>
      </c>
      <c r="AR806">
        <v>0</v>
      </c>
      <c r="AS806">
        <v>0</v>
      </c>
    </row>
    <row r="807" spans="1:45" x14ac:dyDescent="0.15">
      <c r="A807" t="s">
        <v>3314</v>
      </c>
      <c r="B807" t="s">
        <v>6294</v>
      </c>
      <c r="C807" t="s">
        <v>3314</v>
      </c>
      <c r="D807" t="s">
        <v>925</v>
      </c>
      <c r="E807" t="s">
        <v>6346</v>
      </c>
      <c r="F807" t="s">
        <v>2000</v>
      </c>
      <c r="G807" t="s">
        <v>1846</v>
      </c>
      <c r="H807" t="s">
        <v>409</v>
      </c>
      <c r="I807" t="s">
        <v>366</v>
      </c>
      <c r="J807" t="s">
        <v>408</v>
      </c>
      <c r="K807" t="s">
        <v>3352</v>
      </c>
      <c r="L807" t="s">
        <v>50</v>
      </c>
      <c r="M807">
        <v>0</v>
      </c>
      <c r="N807" t="s">
        <v>4161</v>
      </c>
      <c r="O807" t="s">
        <v>2947</v>
      </c>
      <c r="P807" t="s">
        <v>2947</v>
      </c>
      <c r="Q807" t="s">
        <v>6338</v>
      </c>
      <c r="R807">
        <v>27000</v>
      </c>
      <c r="S807" t="s">
        <v>4161</v>
      </c>
      <c r="V807" t="s">
        <v>6300</v>
      </c>
      <c r="Y807" t="s">
        <v>2945</v>
      </c>
      <c r="AE807" t="s">
        <v>6349</v>
      </c>
      <c r="AF807" t="s">
        <v>6349</v>
      </c>
      <c r="AG807" t="s">
        <v>6344</v>
      </c>
      <c r="AH807" t="s">
        <v>6345</v>
      </c>
      <c r="AN807">
        <v>0</v>
      </c>
      <c r="AO807" t="s">
        <v>3315</v>
      </c>
      <c r="AP807">
        <v>0</v>
      </c>
      <c r="AR807">
        <v>0</v>
      </c>
      <c r="AS807">
        <v>0</v>
      </c>
    </row>
    <row r="808" spans="1:45" x14ac:dyDescent="0.15">
      <c r="A808" t="s">
        <v>3314</v>
      </c>
      <c r="B808" t="s">
        <v>6294</v>
      </c>
      <c r="C808" t="s">
        <v>3314</v>
      </c>
      <c r="D808" t="s">
        <v>925</v>
      </c>
      <c r="E808" t="s">
        <v>6346</v>
      </c>
      <c r="F808" t="s">
        <v>2000</v>
      </c>
      <c r="G808" t="s">
        <v>1846</v>
      </c>
      <c r="H808" t="s">
        <v>409</v>
      </c>
      <c r="I808" t="s">
        <v>366</v>
      </c>
      <c r="J808" t="s">
        <v>408</v>
      </c>
      <c r="K808" t="s">
        <v>3352</v>
      </c>
      <c r="L808" t="s">
        <v>50</v>
      </c>
      <c r="M808">
        <v>0</v>
      </c>
      <c r="N808" t="s">
        <v>7171</v>
      </c>
      <c r="O808" t="s">
        <v>2350</v>
      </c>
      <c r="P808" t="s">
        <v>2350</v>
      </c>
      <c r="Q808" t="s">
        <v>6338</v>
      </c>
      <c r="R808">
        <v>26028</v>
      </c>
      <c r="S808" t="s">
        <v>7171</v>
      </c>
      <c r="V808" t="s">
        <v>6300</v>
      </c>
      <c r="Y808" t="s">
        <v>2348</v>
      </c>
      <c r="AE808" t="s">
        <v>6349</v>
      </c>
      <c r="AF808" t="s">
        <v>6349</v>
      </c>
      <c r="AG808" t="s">
        <v>6344</v>
      </c>
      <c r="AH808" t="s">
        <v>6345</v>
      </c>
      <c r="AL808" t="s">
        <v>7191</v>
      </c>
      <c r="AN808">
        <v>0</v>
      </c>
      <c r="AO808" t="s">
        <v>3315</v>
      </c>
      <c r="AP808">
        <v>0</v>
      </c>
      <c r="AR808">
        <v>0</v>
      </c>
      <c r="AS808">
        <v>0</v>
      </c>
    </row>
    <row r="809" spans="1:45" x14ac:dyDescent="0.15">
      <c r="A809" t="s">
        <v>3314</v>
      </c>
      <c r="B809" t="s">
        <v>6294</v>
      </c>
      <c r="C809" t="s">
        <v>3314</v>
      </c>
      <c r="D809" t="s">
        <v>925</v>
      </c>
      <c r="E809" t="s">
        <v>6346</v>
      </c>
      <c r="F809" t="s">
        <v>2000</v>
      </c>
      <c r="G809" t="s">
        <v>1846</v>
      </c>
      <c r="H809" t="s">
        <v>409</v>
      </c>
      <c r="I809" t="s">
        <v>366</v>
      </c>
      <c r="J809" t="s">
        <v>408</v>
      </c>
      <c r="K809" t="s">
        <v>3352</v>
      </c>
      <c r="L809" t="s">
        <v>50</v>
      </c>
      <c r="M809">
        <v>0</v>
      </c>
      <c r="N809" t="s">
        <v>7171</v>
      </c>
      <c r="O809" t="s">
        <v>2801</v>
      </c>
      <c r="P809" t="s">
        <v>2801</v>
      </c>
      <c r="Q809" t="s">
        <v>6338</v>
      </c>
      <c r="R809">
        <v>972</v>
      </c>
      <c r="S809" t="s">
        <v>7171</v>
      </c>
      <c r="V809" t="s">
        <v>6300</v>
      </c>
      <c r="Y809" t="s">
        <v>2799</v>
      </c>
      <c r="AE809" t="s">
        <v>6349</v>
      </c>
      <c r="AF809" t="s">
        <v>6349</v>
      </c>
      <c r="AG809" t="s">
        <v>6344</v>
      </c>
      <c r="AH809" t="s">
        <v>6345</v>
      </c>
      <c r="AL809" t="s">
        <v>7192</v>
      </c>
      <c r="AN809">
        <v>0</v>
      </c>
      <c r="AO809" t="s">
        <v>3315</v>
      </c>
      <c r="AP809">
        <v>0</v>
      </c>
      <c r="AR809">
        <v>0</v>
      </c>
      <c r="AS809">
        <v>0</v>
      </c>
    </row>
    <row r="810" spans="1:45" x14ac:dyDescent="0.15">
      <c r="A810" t="s">
        <v>3314</v>
      </c>
      <c r="B810" t="s">
        <v>6294</v>
      </c>
      <c r="C810" t="s">
        <v>3314</v>
      </c>
      <c r="D810" t="s">
        <v>925</v>
      </c>
      <c r="E810" t="s">
        <v>6346</v>
      </c>
      <c r="F810" t="s">
        <v>2000</v>
      </c>
      <c r="G810" t="s">
        <v>1846</v>
      </c>
      <c r="H810" t="s">
        <v>409</v>
      </c>
      <c r="I810" t="s">
        <v>366</v>
      </c>
      <c r="J810" t="s">
        <v>408</v>
      </c>
      <c r="K810" t="s">
        <v>3352</v>
      </c>
      <c r="L810" t="s">
        <v>50</v>
      </c>
      <c r="M810">
        <v>0</v>
      </c>
      <c r="N810" t="s">
        <v>5036</v>
      </c>
      <c r="O810" t="s">
        <v>2350</v>
      </c>
      <c r="P810" t="s">
        <v>2350</v>
      </c>
      <c r="Q810" t="s">
        <v>6338</v>
      </c>
      <c r="R810">
        <v>16339</v>
      </c>
      <c r="S810" t="s">
        <v>5036</v>
      </c>
      <c r="V810" t="s">
        <v>6300</v>
      </c>
      <c r="Y810" t="s">
        <v>2348</v>
      </c>
      <c r="AE810" t="s">
        <v>6349</v>
      </c>
      <c r="AF810" t="s">
        <v>6349</v>
      </c>
      <c r="AG810" t="s">
        <v>6344</v>
      </c>
      <c r="AH810" t="s">
        <v>6345</v>
      </c>
      <c r="AL810" t="s">
        <v>7193</v>
      </c>
      <c r="AN810">
        <v>0</v>
      </c>
      <c r="AO810" t="s">
        <v>3315</v>
      </c>
      <c r="AP810">
        <v>0</v>
      </c>
      <c r="AR810">
        <v>0</v>
      </c>
      <c r="AS810">
        <v>0</v>
      </c>
    </row>
    <row r="811" spans="1:45" x14ac:dyDescent="0.15">
      <c r="A811" t="s">
        <v>3314</v>
      </c>
      <c r="B811" t="s">
        <v>6294</v>
      </c>
      <c r="C811" t="s">
        <v>3314</v>
      </c>
      <c r="D811" t="s">
        <v>925</v>
      </c>
      <c r="E811" t="s">
        <v>6346</v>
      </c>
      <c r="F811" t="s">
        <v>2000</v>
      </c>
      <c r="G811" t="s">
        <v>1846</v>
      </c>
      <c r="H811" t="s">
        <v>409</v>
      </c>
      <c r="I811" t="s">
        <v>366</v>
      </c>
      <c r="J811" t="s">
        <v>408</v>
      </c>
      <c r="K811" t="s">
        <v>3352</v>
      </c>
      <c r="L811" t="s">
        <v>50</v>
      </c>
      <c r="M811">
        <v>0</v>
      </c>
      <c r="N811" t="s">
        <v>5036</v>
      </c>
      <c r="O811" t="s">
        <v>2350</v>
      </c>
      <c r="P811" t="s">
        <v>2350</v>
      </c>
      <c r="Q811" t="s">
        <v>6338</v>
      </c>
      <c r="R811">
        <v>27000</v>
      </c>
      <c r="S811" t="s">
        <v>5036</v>
      </c>
      <c r="V811" t="s">
        <v>6300</v>
      </c>
      <c r="Y811" t="s">
        <v>2348</v>
      </c>
      <c r="AE811" t="s">
        <v>6349</v>
      </c>
      <c r="AF811" t="s">
        <v>6349</v>
      </c>
      <c r="AG811" t="s">
        <v>6344</v>
      </c>
      <c r="AH811" t="s">
        <v>6345</v>
      </c>
      <c r="AN811">
        <v>0</v>
      </c>
      <c r="AO811" t="s">
        <v>3315</v>
      </c>
      <c r="AP811">
        <v>0</v>
      </c>
      <c r="AR811">
        <v>0</v>
      </c>
      <c r="AS811">
        <v>0</v>
      </c>
    </row>
    <row r="812" spans="1:45" x14ac:dyDescent="0.15">
      <c r="A812" t="s">
        <v>3314</v>
      </c>
      <c r="B812" t="s">
        <v>6294</v>
      </c>
      <c r="C812" t="s">
        <v>3314</v>
      </c>
      <c r="D812" t="s">
        <v>925</v>
      </c>
      <c r="E812" t="s">
        <v>6346</v>
      </c>
      <c r="F812" t="s">
        <v>2000</v>
      </c>
      <c r="G812" t="s">
        <v>1846</v>
      </c>
      <c r="H812" t="s">
        <v>409</v>
      </c>
      <c r="I812" t="s">
        <v>366</v>
      </c>
      <c r="J812" t="s">
        <v>408</v>
      </c>
      <c r="K812" t="s">
        <v>3352</v>
      </c>
      <c r="L812" t="s">
        <v>50</v>
      </c>
      <c r="M812">
        <v>0</v>
      </c>
      <c r="N812" t="s">
        <v>5036</v>
      </c>
      <c r="O812" t="s">
        <v>2642</v>
      </c>
      <c r="P812" t="s">
        <v>2642</v>
      </c>
      <c r="Q812" t="s">
        <v>6338</v>
      </c>
      <c r="R812">
        <v>161</v>
      </c>
      <c r="S812" t="s">
        <v>5036</v>
      </c>
      <c r="V812" t="s">
        <v>6300</v>
      </c>
      <c r="Y812" t="s">
        <v>2640</v>
      </c>
      <c r="AE812" t="s">
        <v>6349</v>
      </c>
      <c r="AF812" t="s">
        <v>6349</v>
      </c>
      <c r="AG812" t="s">
        <v>6344</v>
      </c>
      <c r="AH812" t="s">
        <v>6345</v>
      </c>
      <c r="AL812" t="s">
        <v>7194</v>
      </c>
      <c r="AN812">
        <v>0</v>
      </c>
      <c r="AO812" t="s">
        <v>3315</v>
      </c>
      <c r="AP812">
        <v>0</v>
      </c>
      <c r="AR812">
        <v>0</v>
      </c>
      <c r="AS812">
        <v>0</v>
      </c>
    </row>
    <row r="813" spans="1:45" x14ac:dyDescent="0.15">
      <c r="A813" t="s">
        <v>3314</v>
      </c>
      <c r="B813" t="s">
        <v>6294</v>
      </c>
      <c r="C813" t="s">
        <v>3314</v>
      </c>
      <c r="D813" t="s">
        <v>925</v>
      </c>
      <c r="E813" t="s">
        <v>6346</v>
      </c>
      <c r="F813" t="s">
        <v>2000</v>
      </c>
      <c r="G813" t="s">
        <v>1846</v>
      </c>
      <c r="H813" t="s">
        <v>409</v>
      </c>
      <c r="I813" t="s">
        <v>366</v>
      </c>
      <c r="J813" t="s">
        <v>408</v>
      </c>
      <c r="K813" t="s">
        <v>3352</v>
      </c>
      <c r="L813" t="s">
        <v>50</v>
      </c>
      <c r="M813">
        <v>0</v>
      </c>
      <c r="N813" t="s">
        <v>5036</v>
      </c>
      <c r="O813" t="s">
        <v>2801</v>
      </c>
      <c r="P813" t="s">
        <v>2801</v>
      </c>
      <c r="Q813" t="s">
        <v>6338</v>
      </c>
      <c r="R813">
        <v>25500</v>
      </c>
      <c r="S813" t="s">
        <v>5036</v>
      </c>
      <c r="V813" t="s">
        <v>6300</v>
      </c>
      <c r="Y813" t="s">
        <v>2799</v>
      </c>
      <c r="AE813" t="s">
        <v>6349</v>
      </c>
      <c r="AF813" t="s">
        <v>6349</v>
      </c>
      <c r="AG813" t="s">
        <v>6344</v>
      </c>
      <c r="AH813" t="s">
        <v>6345</v>
      </c>
      <c r="AL813" t="s">
        <v>7192</v>
      </c>
      <c r="AN813">
        <v>0</v>
      </c>
      <c r="AO813" t="s">
        <v>3315</v>
      </c>
      <c r="AP813">
        <v>0</v>
      </c>
      <c r="AR813">
        <v>0</v>
      </c>
      <c r="AS813">
        <v>0</v>
      </c>
    </row>
    <row r="814" spans="1:45" x14ac:dyDescent="0.15">
      <c r="A814" t="s">
        <v>3314</v>
      </c>
      <c r="B814" t="s">
        <v>6294</v>
      </c>
      <c r="C814" t="s">
        <v>3314</v>
      </c>
      <c r="D814" t="s">
        <v>925</v>
      </c>
      <c r="E814" t="s">
        <v>6346</v>
      </c>
      <c r="F814" t="s">
        <v>2000</v>
      </c>
      <c r="G814" t="s">
        <v>1846</v>
      </c>
      <c r="H814" t="s">
        <v>409</v>
      </c>
      <c r="I814" t="s">
        <v>366</v>
      </c>
      <c r="J814" t="s">
        <v>408</v>
      </c>
      <c r="K814" t="s">
        <v>3352</v>
      </c>
      <c r="L814" t="s">
        <v>50</v>
      </c>
      <c r="M814">
        <v>0</v>
      </c>
      <c r="N814" t="s">
        <v>6742</v>
      </c>
      <c r="O814" t="s">
        <v>2801</v>
      </c>
      <c r="P814" t="s">
        <v>2801</v>
      </c>
      <c r="Q814" t="s">
        <v>6338</v>
      </c>
      <c r="R814">
        <v>4500</v>
      </c>
      <c r="S814" t="s">
        <v>6742</v>
      </c>
      <c r="V814" t="s">
        <v>6300</v>
      </c>
      <c r="Y814" t="s">
        <v>2799</v>
      </c>
      <c r="AE814" t="s">
        <v>6349</v>
      </c>
      <c r="AF814" t="s">
        <v>6349</v>
      </c>
      <c r="AG814" t="s">
        <v>6342</v>
      </c>
      <c r="AH814" t="s">
        <v>6343</v>
      </c>
      <c r="AN814">
        <v>0</v>
      </c>
      <c r="AO814" t="s">
        <v>3315</v>
      </c>
      <c r="AP814">
        <v>0</v>
      </c>
      <c r="AR814">
        <v>0</v>
      </c>
      <c r="AS814">
        <v>0</v>
      </c>
    </row>
    <row r="815" spans="1:45" x14ac:dyDescent="0.15">
      <c r="A815" t="s">
        <v>3314</v>
      </c>
      <c r="B815" t="s">
        <v>6294</v>
      </c>
      <c r="C815" t="s">
        <v>3314</v>
      </c>
      <c r="D815" t="s">
        <v>925</v>
      </c>
      <c r="E815" t="s">
        <v>6346</v>
      </c>
      <c r="F815" t="s">
        <v>2000</v>
      </c>
      <c r="G815" t="s">
        <v>1846</v>
      </c>
      <c r="H815" t="s">
        <v>409</v>
      </c>
      <c r="I815" t="s">
        <v>366</v>
      </c>
      <c r="J815" t="s">
        <v>408</v>
      </c>
      <c r="K815" t="s">
        <v>3352</v>
      </c>
      <c r="L815" t="s">
        <v>50</v>
      </c>
      <c r="M815">
        <v>0</v>
      </c>
      <c r="N815" t="s">
        <v>6742</v>
      </c>
      <c r="O815" t="s">
        <v>2947</v>
      </c>
      <c r="P815" t="s">
        <v>2947</v>
      </c>
      <c r="Q815" t="s">
        <v>6338</v>
      </c>
      <c r="R815">
        <v>1500</v>
      </c>
      <c r="S815" t="s">
        <v>6742</v>
      </c>
      <c r="V815" t="s">
        <v>6300</v>
      </c>
      <c r="Y815" t="s">
        <v>2945</v>
      </c>
      <c r="AE815" t="s">
        <v>6349</v>
      </c>
      <c r="AF815" t="s">
        <v>6349</v>
      </c>
      <c r="AG815" t="s">
        <v>6342</v>
      </c>
      <c r="AH815" t="s">
        <v>6343</v>
      </c>
      <c r="AN815">
        <v>0</v>
      </c>
      <c r="AO815" t="s">
        <v>3315</v>
      </c>
      <c r="AP815">
        <v>0</v>
      </c>
      <c r="AR815">
        <v>0</v>
      </c>
      <c r="AS815">
        <v>0</v>
      </c>
    </row>
    <row r="816" spans="1:45" x14ac:dyDescent="0.15">
      <c r="A816" t="s">
        <v>3314</v>
      </c>
      <c r="B816" t="s">
        <v>6294</v>
      </c>
      <c r="C816" t="s">
        <v>3314</v>
      </c>
      <c r="D816" t="s">
        <v>925</v>
      </c>
      <c r="E816" t="s">
        <v>6346</v>
      </c>
      <c r="F816" t="s">
        <v>2000</v>
      </c>
      <c r="G816" t="s">
        <v>7195</v>
      </c>
      <c r="H816" t="s">
        <v>7196</v>
      </c>
      <c r="I816" t="s">
        <v>366</v>
      </c>
      <c r="J816" t="s">
        <v>7197</v>
      </c>
      <c r="K816" t="s">
        <v>3352</v>
      </c>
      <c r="L816" t="s">
        <v>50</v>
      </c>
      <c r="M816">
        <v>0</v>
      </c>
      <c r="N816" t="s">
        <v>4114</v>
      </c>
      <c r="O816" t="s">
        <v>7198</v>
      </c>
      <c r="P816" t="s">
        <v>7198</v>
      </c>
      <c r="Q816" t="s">
        <v>6338</v>
      </c>
      <c r="R816">
        <v>309</v>
      </c>
      <c r="S816" t="s">
        <v>4114</v>
      </c>
      <c r="V816" t="s">
        <v>6300</v>
      </c>
      <c r="Y816" t="s">
        <v>7199</v>
      </c>
      <c r="AG816" t="s">
        <v>6342</v>
      </c>
      <c r="AH816" t="s">
        <v>6343</v>
      </c>
      <c r="AN816">
        <v>0</v>
      </c>
      <c r="AO816" t="s">
        <v>3315</v>
      </c>
      <c r="AP816">
        <v>0</v>
      </c>
      <c r="AR816">
        <v>0</v>
      </c>
      <c r="AS816">
        <v>0</v>
      </c>
    </row>
    <row r="817" spans="1:45" x14ac:dyDescent="0.15">
      <c r="A817" t="s">
        <v>3314</v>
      </c>
      <c r="B817" t="s">
        <v>6294</v>
      </c>
      <c r="C817" t="s">
        <v>3314</v>
      </c>
      <c r="D817" t="s">
        <v>925</v>
      </c>
      <c r="E817" t="s">
        <v>6346</v>
      </c>
      <c r="F817" t="s">
        <v>2000</v>
      </c>
      <c r="G817" t="s">
        <v>7195</v>
      </c>
      <c r="H817" t="s">
        <v>7196</v>
      </c>
      <c r="I817" t="s">
        <v>366</v>
      </c>
      <c r="J817" t="s">
        <v>7197</v>
      </c>
      <c r="K817" t="s">
        <v>3352</v>
      </c>
      <c r="L817" t="s">
        <v>50</v>
      </c>
      <c r="M817">
        <v>0</v>
      </c>
      <c r="N817" t="s">
        <v>4114</v>
      </c>
      <c r="O817" t="s">
        <v>7198</v>
      </c>
      <c r="P817" t="s">
        <v>7198</v>
      </c>
      <c r="Q817" t="s">
        <v>6338</v>
      </c>
      <c r="R817">
        <v>420</v>
      </c>
      <c r="S817" t="s">
        <v>4114</v>
      </c>
      <c r="V817" t="s">
        <v>6300</v>
      </c>
      <c r="Y817" t="s">
        <v>7199</v>
      </c>
      <c r="AG817" t="s">
        <v>6344</v>
      </c>
      <c r="AH817" t="s">
        <v>6345</v>
      </c>
      <c r="AN817">
        <v>0</v>
      </c>
      <c r="AO817" t="s">
        <v>3315</v>
      </c>
      <c r="AP817">
        <v>0</v>
      </c>
      <c r="AR817">
        <v>0</v>
      </c>
      <c r="AS817">
        <v>0</v>
      </c>
    </row>
    <row r="818" spans="1:45" x14ac:dyDescent="0.15">
      <c r="A818" t="s">
        <v>3314</v>
      </c>
      <c r="B818" t="s">
        <v>6294</v>
      </c>
      <c r="C818" t="s">
        <v>3314</v>
      </c>
      <c r="D818" t="s">
        <v>925</v>
      </c>
      <c r="E818" t="s">
        <v>6346</v>
      </c>
      <c r="F818" t="s">
        <v>2000</v>
      </c>
      <c r="G818" t="s">
        <v>7195</v>
      </c>
      <c r="H818" t="s">
        <v>7196</v>
      </c>
      <c r="I818" t="s">
        <v>366</v>
      </c>
      <c r="J818" t="s">
        <v>7197</v>
      </c>
      <c r="K818" t="s">
        <v>3352</v>
      </c>
      <c r="L818" t="s">
        <v>50</v>
      </c>
      <c r="M818">
        <v>0</v>
      </c>
      <c r="N818" t="s">
        <v>4114</v>
      </c>
      <c r="O818" t="s">
        <v>7200</v>
      </c>
      <c r="P818" t="s">
        <v>7200</v>
      </c>
      <c r="Q818" t="s">
        <v>6338</v>
      </c>
      <c r="R818">
        <v>190</v>
      </c>
      <c r="S818" t="s">
        <v>4114</v>
      </c>
      <c r="V818" t="s">
        <v>6300</v>
      </c>
      <c r="Y818" t="s">
        <v>7201</v>
      </c>
      <c r="AG818" t="s">
        <v>6342</v>
      </c>
      <c r="AH818" t="s">
        <v>6343</v>
      </c>
      <c r="AN818">
        <v>0</v>
      </c>
      <c r="AO818" t="s">
        <v>3315</v>
      </c>
      <c r="AP818">
        <v>0</v>
      </c>
      <c r="AR818">
        <v>0</v>
      </c>
      <c r="AS818">
        <v>0</v>
      </c>
    </row>
    <row r="819" spans="1:45" x14ac:dyDescent="0.15">
      <c r="A819" t="s">
        <v>3314</v>
      </c>
      <c r="B819" t="s">
        <v>6294</v>
      </c>
      <c r="C819" t="s">
        <v>3314</v>
      </c>
      <c r="D819" t="s">
        <v>925</v>
      </c>
      <c r="E819" t="s">
        <v>6346</v>
      </c>
      <c r="F819" t="s">
        <v>2000</v>
      </c>
      <c r="G819" t="s">
        <v>7195</v>
      </c>
      <c r="H819" t="s">
        <v>7196</v>
      </c>
      <c r="I819" t="s">
        <v>366</v>
      </c>
      <c r="J819" t="s">
        <v>7197</v>
      </c>
      <c r="K819" t="s">
        <v>3352</v>
      </c>
      <c r="L819" t="s">
        <v>50</v>
      </c>
      <c r="M819">
        <v>0</v>
      </c>
      <c r="N819" t="s">
        <v>4114</v>
      </c>
      <c r="O819" t="s">
        <v>7202</v>
      </c>
      <c r="P819" t="s">
        <v>7202</v>
      </c>
      <c r="Q819" t="s">
        <v>6338</v>
      </c>
      <c r="R819">
        <v>844</v>
      </c>
      <c r="S819" t="s">
        <v>4114</v>
      </c>
      <c r="V819" t="s">
        <v>6300</v>
      </c>
      <c r="Y819" t="s">
        <v>7203</v>
      </c>
      <c r="AE819" t="s">
        <v>7204</v>
      </c>
      <c r="AF819" t="s">
        <v>7204</v>
      </c>
      <c r="AG819" t="s">
        <v>6342</v>
      </c>
      <c r="AH819" t="s">
        <v>6343</v>
      </c>
      <c r="AN819">
        <v>0</v>
      </c>
      <c r="AO819" t="s">
        <v>3315</v>
      </c>
      <c r="AP819">
        <v>0</v>
      </c>
      <c r="AR819">
        <v>0</v>
      </c>
      <c r="AS819">
        <v>0</v>
      </c>
    </row>
    <row r="820" spans="1:45" x14ac:dyDescent="0.15">
      <c r="A820" t="s">
        <v>3314</v>
      </c>
      <c r="B820" t="s">
        <v>6294</v>
      </c>
      <c r="C820" t="s">
        <v>3314</v>
      </c>
      <c r="D820" t="s">
        <v>925</v>
      </c>
      <c r="E820" t="s">
        <v>6346</v>
      </c>
      <c r="F820" t="s">
        <v>2000</v>
      </c>
      <c r="G820" t="s">
        <v>1255</v>
      </c>
      <c r="H820" t="s">
        <v>472</v>
      </c>
      <c r="I820" t="s">
        <v>470</v>
      </c>
      <c r="J820" t="s">
        <v>471</v>
      </c>
      <c r="K820" t="s">
        <v>3957</v>
      </c>
      <c r="L820" t="s">
        <v>3959</v>
      </c>
      <c r="M820">
        <v>0</v>
      </c>
      <c r="N820" t="s">
        <v>3958</v>
      </c>
      <c r="O820" t="s">
        <v>1782</v>
      </c>
      <c r="P820" t="s">
        <v>1782</v>
      </c>
      <c r="Q820" t="s">
        <v>6338</v>
      </c>
      <c r="R820">
        <v>376</v>
      </c>
      <c r="S820" t="s">
        <v>6310</v>
      </c>
      <c r="V820" t="s">
        <v>6300</v>
      </c>
      <c r="Y820" t="s">
        <v>7205</v>
      </c>
      <c r="AG820" t="s">
        <v>6350</v>
      </c>
      <c r="AH820" t="s">
        <v>6351</v>
      </c>
      <c r="AN820">
        <v>0</v>
      </c>
      <c r="AO820" t="s">
        <v>3315</v>
      </c>
      <c r="AP820">
        <v>0</v>
      </c>
      <c r="AR820">
        <v>0</v>
      </c>
      <c r="AS820">
        <v>0</v>
      </c>
    </row>
    <row r="821" spans="1:45" x14ac:dyDescent="0.15">
      <c r="A821" t="s">
        <v>3314</v>
      </c>
      <c r="B821" t="s">
        <v>6294</v>
      </c>
      <c r="C821" t="s">
        <v>3314</v>
      </c>
      <c r="D821" t="s">
        <v>925</v>
      </c>
      <c r="E821" t="s">
        <v>6346</v>
      </c>
      <c r="F821" t="s">
        <v>2000</v>
      </c>
      <c r="G821" t="s">
        <v>7206</v>
      </c>
      <c r="H821" t="s">
        <v>7207</v>
      </c>
      <c r="I821" t="s">
        <v>366</v>
      </c>
      <c r="J821" t="s">
        <v>7197</v>
      </c>
      <c r="K821" t="s">
        <v>3957</v>
      </c>
      <c r="L821" t="s">
        <v>3959</v>
      </c>
      <c r="M821">
        <v>0</v>
      </c>
      <c r="N821" t="s">
        <v>4114</v>
      </c>
      <c r="O821" t="s">
        <v>7208</v>
      </c>
      <c r="P821" t="s">
        <v>7208</v>
      </c>
      <c r="Q821" t="s">
        <v>6338</v>
      </c>
      <c r="R821">
        <v>284</v>
      </c>
      <c r="S821" t="s">
        <v>4114</v>
      </c>
      <c r="V821" t="s">
        <v>6300</v>
      </c>
      <c r="Y821" t="s">
        <v>7209</v>
      </c>
      <c r="AG821" t="s">
        <v>6342</v>
      </c>
      <c r="AH821" t="s">
        <v>6343</v>
      </c>
      <c r="AN821">
        <v>0</v>
      </c>
      <c r="AO821" t="s">
        <v>3315</v>
      </c>
      <c r="AP821">
        <v>0</v>
      </c>
      <c r="AR821">
        <v>0</v>
      </c>
      <c r="AS821">
        <v>0</v>
      </c>
    </row>
    <row r="822" spans="1:45" x14ac:dyDescent="0.15">
      <c r="A822" t="s">
        <v>3314</v>
      </c>
      <c r="B822" t="s">
        <v>6294</v>
      </c>
      <c r="C822" t="s">
        <v>3314</v>
      </c>
      <c r="D822" t="s">
        <v>925</v>
      </c>
      <c r="E822" t="s">
        <v>6346</v>
      </c>
      <c r="F822" t="s">
        <v>2000</v>
      </c>
      <c r="G822" t="s">
        <v>7206</v>
      </c>
      <c r="H822" t="s">
        <v>7207</v>
      </c>
      <c r="I822" t="s">
        <v>366</v>
      </c>
      <c r="J822" t="s">
        <v>7197</v>
      </c>
      <c r="K822" t="s">
        <v>3957</v>
      </c>
      <c r="L822" t="s">
        <v>3959</v>
      </c>
      <c r="M822">
        <v>0</v>
      </c>
      <c r="N822" t="s">
        <v>4114</v>
      </c>
      <c r="O822" t="s">
        <v>7208</v>
      </c>
      <c r="P822" t="s">
        <v>7208</v>
      </c>
      <c r="Q822" t="s">
        <v>6338</v>
      </c>
      <c r="R822">
        <v>781</v>
      </c>
      <c r="S822" t="s">
        <v>4114</v>
      </c>
      <c r="V822" t="s">
        <v>6300</v>
      </c>
      <c r="Y822" t="s">
        <v>7209</v>
      </c>
      <c r="AG822" t="s">
        <v>6344</v>
      </c>
      <c r="AH822" t="s">
        <v>6345</v>
      </c>
      <c r="AN822">
        <v>0</v>
      </c>
      <c r="AO822" t="s">
        <v>3315</v>
      </c>
      <c r="AP822">
        <v>0</v>
      </c>
      <c r="AR822">
        <v>0</v>
      </c>
      <c r="AS822">
        <v>0</v>
      </c>
    </row>
    <row r="823" spans="1:45" x14ac:dyDescent="0.15">
      <c r="A823" t="s">
        <v>3314</v>
      </c>
      <c r="B823" t="s">
        <v>6294</v>
      </c>
      <c r="C823" t="s">
        <v>3314</v>
      </c>
      <c r="D823" t="s">
        <v>925</v>
      </c>
      <c r="E823" t="s">
        <v>6346</v>
      </c>
      <c r="F823" t="s">
        <v>2000</v>
      </c>
      <c r="G823" t="s">
        <v>7206</v>
      </c>
      <c r="H823" t="s">
        <v>7207</v>
      </c>
      <c r="I823" t="s">
        <v>366</v>
      </c>
      <c r="J823" t="s">
        <v>7197</v>
      </c>
      <c r="K823" t="s">
        <v>3957</v>
      </c>
      <c r="L823" t="s">
        <v>3959</v>
      </c>
      <c r="M823">
        <v>0</v>
      </c>
      <c r="N823" t="s">
        <v>4114</v>
      </c>
      <c r="O823" t="s">
        <v>7210</v>
      </c>
      <c r="P823" t="s">
        <v>7210</v>
      </c>
      <c r="Q823" t="s">
        <v>6338</v>
      </c>
      <c r="R823">
        <v>189</v>
      </c>
      <c r="S823" t="s">
        <v>4114</v>
      </c>
      <c r="V823" t="s">
        <v>6300</v>
      </c>
      <c r="Y823" t="s">
        <v>7211</v>
      </c>
      <c r="AE823" t="s">
        <v>7212</v>
      </c>
      <c r="AF823" t="s">
        <v>7212</v>
      </c>
      <c r="AG823" t="s">
        <v>6342</v>
      </c>
      <c r="AH823" t="s">
        <v>6343</v>
      </c>
      <c r="AN823">
        <v>0</v>
      </c>
      <c r="AO823" t="s">
        <v>3315</v>
      </c>
      <c r="AP823">
        <v>0</v>
      </c>
      <c r="AR823">
        <v>0</v>
      </c>
      <c r="AS823">
        <v>0</v>
      </c>
    </row>
    <row r="824" spans="1:45" x14ac:dyDescent="0.15">
      <c r="A824" t="s">
        <v>3314</v>
      </c>
      <c r="B824" t="s">
        <v>6294</v>
      </c>
      <c r="C824" t="s">
        <v>3314</v>
      </c>
      <c r="D824" t="s">
        <v>925</v>
      </c>
      <c r="E824" t="s">
        <v>6346</v>
      </c>
      <c r="F824" t="s">
        <v>2000</v>
      </c>
      <c r="G824" t="s">
        <v>7206</v>
      </c>
      <c r="H824" t="s">
        <v>7207</v>
      </c>
      <c r="I824" t="s">
        <v>366</v>
      </c>
      <c r="J824" t="s">
        <v>7197</v>
      </c>
      <c r="K824" t="s">
        <v>3957</v>
      </c>
      <c r="L824" t="s">
        <v>3959</v>
      </c>
      <c r="M824">
        <v>0</v>
      </c>
      <c r="N824" t="s">
        <v>4114</v>
      </c>
      <c r="O824" t="s">
        <v>7210</v>
      </c>
      <c r="P824" t="s">
        <v>7210</v>
      </c>
      <c r="Q824" t="s">
        <v>6338</v>
      </c>
      <c r="R824">
        <v>1298</v>
      </c>
      <c r="S824" t="s">
        <v>4114</v>
      </c>
      <c r="V824" t="s">
        <v>6300</v>
      </c>
      <c r="Y824" t="s">
        <v>7211</v>
      </c>
      <c r="AE824" t="s">
        <v>7212</v>
      </c>
      <c r="AF824" t="s">
        <v>7212</v>
      </c>
      <c r="AG824" t="s">
        <v>6344</v>
      </c>
      <c r="AH824" t="s">
        <v>6345</v>
      </c>
      <c r="AN824">
        <v>0</v>
      </c>
      <c r="AO824" t="s">
        <v>3315</v>
      </c>
      <c r="AP824">
        <v>0</v>
      </c>
      <c r="AR824">
        <v>0</v>
      </c>
      <c r="AS824">
        <v>0</v>
      </c>
    </row>
    <row r="825" spans="1:45" x14ac:dyDescent="0.15">
      <c r="A825" t="s">
        <v>3314</v>
      </c>
      <c r="B825" t="s">
        <v>6294</v>
      </c>
      <c r="C825" t="s">
        <v>3314</v>
      </c>
      <c r="D825" t="s">
        <v>925</v>
      </c>
      <c r="E825" t="s">
        <v>6346</v>
      </c>
      <c r="F825" t="s">
        <v>2000</v>
      </c>
      <c r="G825" t="s">
        <v>7206</v>
      </c>
      <c r="H825" t="s">
        <v>7207</v>
      </c>
      <c r="I825" t="s">
        <v>366</v>
      </c>
      <c r="J825" t="s">
        <v>7197</v>
      </c>
      <c r="K825" t="s">
        <v>3352</v>
      </c>
      <c r="L825" t="s">
        <v>50</v>
      </c>
      <c r="M825">
        <v>1000000</v>
      </c>
      <c r="N825" t="s">
        <v>4114</v>
      </c>
      <c r="O825" t="s">
        <v>7213</v>
      </c>
      <c r="P825" t="s">
        <v>7213</v>
      </c>
      <c r="Q825" t="s">
        <v>6338</v>
      </c>
      <c r="R825">
        <v>539</v>
      </c>
      <c r="S825" t="s">
        <v>4114</v>
      </c>
      <c r="V825" t="s">
        <v>6300</v>
      </c>
      <c r="Y825" t="s">
        <v>7214</v>
      </c>
      <c r="AE825" t="s">
        <v>7212</v>
      </c>
      <c r="AF825" t="s">
        <v>7212</v>
      </c>
      <c r="AG825" t="s">
        <v>6342</v>
      </c>
      <c r="AH825" t="s">
        <v>6343</v>
      </c>
      <c r="AN825">
        <v>0</v>
      </c>
      <c r="AO825" t="s">
        <v>3315</v>
      </c>
      <c r="AP825">
        <v>0</v>
      </c>
      <c r="AR825">
        <v>0</v>
      </c>
      <c r="AS825">
        <v>0</v>
      </c>
    </row>
    <row r="826" spans="1:45" x14ac:dyDescent="0.15">
      <c r="A826" t="s">
        <v>3314</v>
      </c>
      <c r="B826" t="s">
        <v>6294</v>
      </c>
      <c r="C826" t="s">
        <v>3314</v>
      </c>
      <c r="D826" t="s">
        <v>925</v>
      </c>
      <c r="E826" t="s">
        <v>6346</v>
      </c>
      <c r="F826" t="s">
        <v>2000</v>
      </c>
      <c r="G826" t="s">
        <v>7206</v>
      </c>
      <c r="H826" t="s">
        <v>7207</v>
      </c>
      <c r="I826" t="s">
        <v>366</v>
      </c>
      <c r="J826" t="s">
        <v>7197</v>
      </c>
      <c r="K826" t="s">
        <v>3352</v>
      </c>
      <c r="L826" t="s">
        <v>50</v>
      </c>
      <c r="M826">
        <v>1000000</v>
      </c>
      <c r="N826" t="s">
        <v>4114</v>
      </c>
      <c r="O826" t="s">
        <v>7213</v>
      </c>
      <c r="P826" t="s">
        <v>7213</v>
      </c>
      <c r="Q826" t="s">
        <v>6338</v>
      </c>
      <c r="R826">
        <v>589</v>
      </c>
      <c r="S826" t="s">
        <v>4114</v>
      </c>
      <c r="V826" t="s">
        <v>6300</v>
      </c>
      <c r="Y826" t="s">
        <v>7214</v>
      </c>
      <c r="AE826" t="s">
        <v>7212</v>
      </c>
      <c r="AF826" t="s">
        <v>7212</v>
      </c>
      <c r="AG826" t="s">
        <v>6344</v>
      </c>
      <c r="AH826" t="s">
        <v>6345</v>
      </c>
      <c r="AN826">
        <v>0</v>
      </c>
      <c r="AO826" t="s">
        <v>3315</v>
      </c>
      <c r="AP826">
        <v>0</v>
      </c>
      <c r="AR826">
        <v>0</v>
      </c>
      <c r="AS826">
        <v>0</v>
      </c>
    </row>
    <row r="827" spans="1:45" x14ac:dyDescent="0.15">
      <c r="A827" t="s">
        <v>3314</v>
      </c>
      <c r="B827" t="s">
        <v>6294</v>
      </c>
      <c r="C827" t="s">
        <v>3314</v>
      </c>
      <c r="D827" t="s">
        <v>925</v>
      </c>
      <c r="E827" t="s">
        <v>6346</v>
      </c>
      <c r="F827" t="s">
        <v>2000</v>
      </c>
      <c r="G827" t="s">
        <v>7206</v>
      </c>
      <c r="H827" t="s">
        <v>7207</v>
      </c>
      <c r="I827" t="s">
        <v>366</v>
      </c>
      <c r="J827" t="s">
        <v>7197</v>
      </c>
      <c r="K827" t="s">
        <v>3352</v>
      </c>
      <c r="L827" t="s">
        <v>50</v>
      </c>
      <c r="M827">
        <v>1000000</v>
      </c>
      <c r="N827" t="s">
        <v>4114</v>
      </c>
      <c r="O827" t="s">
        <v>7215</v>
      </c>
      <c r="P827" t="s">
        <v>7215</v>
      </c>
      <c r="Q827" t="s">
        <v>6338</v>
      </c>
      <c r="R827">
        <v>390</v>
      </c>
      <c r="S827" t="s">
        <v>4114</v>
      </c>
      <c r="V827" t="s">
        <v>6300</v>
      </c>
      <c r="Y827" t="s">
        <v>7216</v>
      </c>
      <c r="AG827" t="s">
        <v>6342</v>
      </c>
      <c r="AH827" t="s">
        <v>6343</v>
      </c>
      <c r="AN827">
        <v>0</v>
      </c>
      <c r="AO827" t="s">
        <v>3315</v>
      </c>
      <c r="AP827">
        <v>0</v>
      </c>
      <c r="AR827">
        <v>0</v>
      </c>
      <c r="AS827">
        <v>0</v>
      </c>
    </row>
    <row r="828" spans="1:45" x14ac:dyDescent="0.15">
      <c r="A828" t="s">
        <v>3314</v>
      </c>
      <c r="B828" t="s">
        <v>6294</v>
      </c>
      <c r="C828" t="s">
        <v>3314</v>
      </c>
      <c r="D828" t="s">
        <v>925</v>
      </c>
      <c r="E828" t="s">
        <v>6346</v>
      </c>
      <c r="F828" t="s">
        <v>2000</v>
      </c>
      <c r="G828" t="s">
        <v>7206</v>
      </c>
      <c r="H828" t="s">
        <v>7207</v>
      </c>
      <c r="I828" t="s">
        <v>366</v>
      </c>
      <c r="J828" t="s">
        <v>7197</v>
      </c>
      <c r="K828" t="s">
        <v>3352</v>
      </c>
      <c r="L828" t="s">
        <v>50</v>
      </c>
      <c r="M828">
        <v>1000000</v>
      </c>
      <c r="N828" t="s">
        <v>4114</v>
      </c>
      <c r="O828" t="s">
        <v>7202</v>
      </c>
      <c r="P828" t="s">
        <v>7202</v>
      </c>
      <c r="Q828" t="s">
        <v>6338</v>
      </c>
      <c r="R828">
        <v>334</v>
      </c>
      <c r="S828" t="s">
        <v>4114</v>
      </c>
      <c r="V828" t="s">
        <v>6300</v>
      </c>
      <c r="Y828" t="s">
        <v>7217</v>
      </c>
      <c r="AG828" t="s">
        <v>6342</v>
      </c>
      <c r="AH828" t="s">
        <v>6343</v>
      </c>
      <c r="AN828">
        <v>0</v>
      </c>
      <c r="AO828" t="s">
        <v>3315</v>
      </c>
      <c r="AP828">
        <v>0</v>
      </c>
      <c r="AR828">
        <v>0</v>
      </c>
      <c r="AS828">
        <v>0</v>
      </c>
    </row>
    <row r="829" spans="1:45" x14ac:dyDescent="0.15">
      <c r="A829" t="s">
        <v>3314</v>
      </c>
      <c r="B829" t="s">
        <v>6294</v>
      </c>
      <c r="C829" t="s">
        <v>3314</v>
      </c>
      <c r="D829" t="s">
        <v>925</v>
      </c>
      <c r="E829" t="s">
        <v>6346</v>
      </c>
      <c r="F829" t="s">
        <v>2000</v>
      </c>
      <c r="G829" t="s">
        <v>7206</v>
      </c>
      <c r="H829" t="s">
        <v>7207</v>
      </c>
      <c r="I829" t="s">
        <v>366</v>
      </c>
      <c r="J829" t="s">
        <v>7197</v>
      </c>
      <c r="K829" t="s">
        <v>3352</v>
      </c>
      <c r="L829" t="s">
        <v>50</v>
      </c>
      <c r="M829">
        <v>1000000</v>
      </c>
      <c r="N829" t="s">
        <v>4114</v>
      </c>
      <c r="O829" t="s">
        <v>7218</v>
      </c>
      <c r="P829" t="s">
        <v>7218</v>
      </c>
      <c r="Q829" t="s">
        <v>6338</v>
      </c>
      <c r="R829">
        <v>76</v>
      </c>
      <c r="S829" t="s">
        <v>4114</v>
      </c>
      <c r="V829" t="s">
        <v>6300</v>
      </c>
      <c r="Y829" t="s">
        <v>7219</v>
      </c>
      <c r="AG829" t="s">
        <v>6342</v>
      </c>
      <c r="AH829" t="s">
        <v>6343</v>
      </c>
      <c r="AN829">
        <v>0</v>
      </c>
      <c r="AO829" t="s">
        <v>3315</v>
      </c>
      <c r="AP829">
        <v>0</v>
      </c>
      <c r="AR829">
        <v>0</v>
      </c>
      <c r="AS829">
        <v>0</v>
      </c>
    </row>
    <row r="830" spans="1:45" x14ac:dyDescent="0.15">
      <c r="A830" t="s">
        <v>3314</v>
      </c>
      <c r="B830" t="s">
        <v>6294</v>
      </c>
      <c r="C830" t="s">
        <v>3314</v>
      </c>
      <c r="D830" t="s">
        <v>925</v>
      </c>
      <c r="E830" t="s">
        <v>6346</v>
      </c>
      <c r="F830" t="s">
        <v>2000</v>
      </c>
      <c r="G830" t="s">
        <v>7206</v>
      </c>
      <c r="H830" t="s">
        <v>7207</v>
      </c>
      <c r="I830" t="s">
        <v>366</v>
      </c>
      <c r="J830" t="s">
        <v>7197</v>
      </c>
      <c r="K830" t="s">
        <v>3352</v>
      </c>
      <c r="L830" t="s">
        <v>50</v>
      </c>
      <c r="M830">
        <v>1000000</v>
      </c>
      <c r="N830" t="s">
        <v>4114</v>
      </c>
      <c r="O830" t="s">
        <v>7220</v>
      </c>
      <c r="P830" t="s">
        <v>7220</v>
      </c>
      <c r="Q830" t="s">
        <v>6338</v>
      </c>
      <c r="R830">
        <v>1239</v>
      </c>
      <c r="S830" t="s">
        <v>4114</v>
      </c>
      <c r="V830" t="s">
        <v>6300</v>
      </c>
      <c r="Y830" t="s">
        <v>7221</v>
      </c>
      <c r="AE830" t="s">
        <v>7212</v>
      </c>
      <c r="AF830" t="s">
        <v>7212</v>
      </c>
      <c r="AG830" t="s">
        <v>6342</v>
      </c>
      <c r="AH830" t="s">
        <v>6343</v>
      </c>
      <c r="AN830">
        <v>0</v>
      </c>
      <c r="AO830" t="s">
        <v>3315</v>
      </c>
      <c r="AP830">
        <v>0</v>
      </c>
      <c r="AR830">
        <v>0</v>
      </c>
      <c r="AS830">
        <v>0</v>
      </c>
    </row>
    <row r="831" spans="1:45" x14ac:dyDescent="0.15">
      <c r="A831" t="s">
        <v>3314</v>
      </c>
      <c r="B831" t="s">
        <v>6294</v>
      </c>
      <c r="C831" t="s">
        <v>3314</v>
      </c>
      <c r="D831" t="s">
        <v>925</v>
      </c>
      <c r="E831" t="s">
        <v>6346</v>
      </c>
      <c r="F831" t="s">
        <v>2000</v>
      </c>
      <c r="G831" t="s">
        <v>7206</v>
      </c>
      <c r="H831" t="s">
        <v>7207</v>
      </c>
      <c r="I831" t="s">
        <v>366</v>
      </c>
      <c r="J831" t="s">
        <v>7197</v>
      </c>
      <c r="K831" t="s">
        <v>3352</v>
      </c>
      <c r="L831" t="s">
        <v>50</v>
      </c>
      <c r="M831">
        <v>1000000</v>
      </c>
      <c r="N831" t="s">
        <v>4351</v>
      </c>
      <c r="O831" t="s">
        <v>7202</v>
      </c>
      <c r="P831" t="s">
        <v>7202</v>
      </c>
      <c r="Q831" t="s">
        <v>6338</v>
      </c>
      <c r="R831">
        <v>1500</v>
      </c>
      <c r="S831" t="s">
        <v>4351</v>
      </c>
      <c r="V831" t="s">
        <v>6300</v>
      </c>
      <c r="Y831" t="s">
        <v>7217</v>
      </c>
      <c r="AE831" t="s">
        <v>6349</v>
      </c>
      <c r="AF831" t="s">
        <v>6349</v>
      </c>
      <c r="AG831" t="s">
        <v>6344</v>
      </c>
      <c r="AH831" t="s">
        <v>6345</v>
      </c>
      <c r="AN831">
        <v>0</v>
      </c>
      <c r="AO831" t="s">
        <v>3315</v>
      </c>
      <c r="AP831">
        <v>0</v>
      </c>
      <c r="AR831">
        <v>0</v>
      </c>
      <c r="AS831">
        <v>0</v>
      </c>
    </row>
    <row r="832" spans="1:45" x14ac:dyDescent="0.15">
      <c r="A832" t="s">
        <v>3314</v>
      </c>
      <c r="B832" t="s">
        <v>6294</v>
      </c>
      <c r="C832" t="s">
        <v>3314</v>
      </c>
      <c r="D832" t="s">
        <v>925</v>
      </c>
      <c r="E832" t="s">
        <v>6346</v>
      </c>
      <c r="F832" t="s">
        <v>2000</v>
      </c>
      <c r="G832" t="s">
        <v>7206</v>
      </c>
      <c r="H832" t="s">
        <v>7207</v>
      </c>
      <c r="I832" t="s">
        <v>366</v>
      </c>
      <c r="J832" t="s">
        <v>7197</v>
      </c>
      <c r="K832" t="s">
        <v>3352</v>
      </c>
      <c r="L832" t="s">
        <v>50</v>
      </c>
      <c r="M832">
        <v>1000000</v>
      </c>
      <c r="N832" t="s">
        <v>6722</v>
      </c>
      <c r="O832" t="s">
        <v>7222</v>
      </c>
      <c r="P832" t="s">
        <v>7222</v>
      </c>
      <c r="Q832" t="s">
        <v>6338</v>
      </c>
      <c r="R832">
        <v>2415</v>
      </c>
      <c r="S832" t="s">
        <v>6722</v>
      </c>
      <c r="V832" t="s">
        <v>6300</v>
      </c>
      <c r="Y832" t="s">
        <v>7223</v>
      </c>
      <c r="AE832" t="s">
        <v>6349</v>
      </c>
      <c r="AF832" t="s">
        <v>6349</v>
      </c>
      <c r="AG832" t="s">
        <v>6342</v>
      </c>
      <c r="AH832" t="s">
        <v>6343</v>
      </c>
      <c r="AL832" t="s">
        <v>7224</v>
      </c>
      <c r="AN832">
        <v>0</v>
      </c>
      <c r="AO832" t="s">
        <v>3315</v>
      </c>
      <c r="AP832">
        <v>0</v>
      </c>
      <c r="AR832">
        <v>0</v>
      </c>
      <c r="AS832">
        <v>0</v>
      </c>
    </row>
    <row r="833" spans="1:45" x14ac:dyDescent="0.15">
      <c r="A833" t="s">
        <v>3314</v>
      </c>
      <c r="B833" t="s">
        <v>6294</v>
      </c>
      <c r="C833" t="s">
        <v>3314</v>
      </c>
      <c r="D833" t="s">
        <v>925</v>
      </c>
      <c r="E833" t="s">
        <v>6346</v>
      </c>
      <c r="F833" t="s">
        <v>2000</v>
      </c>
      <c r="G833" t="s">
        <v>7206</v>
      </c>
      <c r="H833" t="s">
        <v>7207</v>
      </c>
      <c r="I833" t="s">
        <v>366</v>
      </c>
      <c r="J833" t="s">
        <v>7197</v>
      </c>
      <c r="K833" t="s">
        <v>3352</v>
      </c>
      <c r="L833" t="s">
        <v>50</v>
      </c>
      <c r="M833">
        <v>1000000</v>
      </c>
      <c r="N833" t="s">
        <v>6722</v>
      </c>
      <c r="O833" t="s">
        <v>7215</v>
      </c>
      <c r="P833" t="s">
        <v>7215</v>
      </c>
      <c r="Q833" t="s">
        <v>6338</v>
      </c>
      <c r="R833">
        <v>237</v>
      </c>
      <c r="S833" t="s">
        <v>6722</v>
      </c>
      <c r="V833" t="s">
        <v>6300</v>
      </c>
      <c r="Y833" t="s">
        <v>7216</v>
      </c>
      <c r="AG833" t="s">
        <v>6342</v>
      </c>
      <c r="AH833" t="s">
        <v>6343</v>
      </c>
      <c r="AL833" t="s">
        <v>7225</v>
      </c>
      <c r="AN833">
        <v>0</v>
      </c>
      <c r="AO833" t="s">
        <v>3315</v>
      </c>
      <c r="AP833">
        <v>0</v>
      </c>
      <c r="AR833">
        <v>0</v>
      </c>
      <c r="AS833">
        <v>0</v>
      </c>
    </row>
    <row r="834" spans="1:45" x14ac:dyDescent="0.15">
      <c r="A834" t="s">
        <v>3314</v>
      </c>
      <c r="B834" t="s">
        <v>6294</v>
      </c>
      <c r="C834" t="s">
        <v>3314</v>
      </c>
      <c r="D834" t="s">
        <v>925</v>
      </c>
      <c r="E834" t="s">
        <v>6346</v>
      </c>
      <c r="F834" t="s">
        <v>2000</v>
      </c>
      <c r="G834" t="s">
        <v>7206</v>
      </c>
      <c r="H834" t="s">
        <v>7207</v>
      </c>
      <c r="I834" t="s">
        <v>366</v>
      </c>
      <c r="J834" t="s">
        <v>7197</v>
      </c>
      <c r="K834" t="s">
        <v>3352</v>
      </c>
      <c r="L834" t="s">
        <v>50</v>
      </c>
      <c r="M834">
        <v>1000000</v>
      </c>
      <c r="N834" t="s">
        <v>6722</v>
      </c>
      <c r="O834" t="s">
        <v>7226</v>
      </c>
      <c r="P834" t="s">
        <v>7226</v>
      </c>
      <c r="Q834" t="s">
        <v>6338</v>
      </c>
      <c r="R834">
        <v>116</v>
      </c>
      <c r="S834" t="s">
        <v>6722</v>
      </c>
      <c r="V834" t="s">
        <v>6300</v>
      </c>
      <c r="Y834" t="s">
        <v>7227</v>
      </c>
      <c r="AG834" t="s">
        <v>6342</v>
      </c>
      <c r="AH834" t="s">
        <v>6343</v>
      </c>
      <c r="AL834" t="s">
        <v>7228</v>
      </c>
      <c r="AN834">
        <v>0</v>
      </c>
      <c r="AO834" t="s">
        <v>3315</v>
      </c>
      <c r="AP834">
        <v>0</v>
      </c>
      <c r="AR834">
        <v>0</v>
      </c>
      <c r="AS834">
        <v>0</v>
      </c>
    </row>
    <row r="835" spans="1:45" x14ac:dyDescent="0.15">
      <c r="A835" t="s">
        <v>3314</v>
      </c>
      <c r="B835" t="s">
        <v>6294</v>
      </c>
      <c r="C835" t="s">
        <v>3314</v>
      </c>
      <c r="D835" t="s">
        <v>925</v>
      </c>
      <c r="E835" t="s">
        <v>6346</v>
      </c>
      <c r="F835" t="s">
        <v>2000</v>
      </c>
      <c r="G835" t="s">
        <v>7206</v>
      </c>
      <c r="H835" t="s">
        <v>7207</v>
      </c>
      <c r="I835" t="s">
        <v>366</v>
      </c>
      <c r="J835" t="s">
        <v>7197</v>
      </c>
      <c r="K835" t="s">
        <v>3352</v>
      </c>
      <c r="L835" t="s">
        <v>50</v>
      </c>
      <c r="M835">
        <v>1000000</v>
      </c>
      <c r="N835" t="s">
        <v>6722</v>
      </c>
      <c r="O835" t="s">
        <v>7229</v>
      </c>
      <c r="P835" t="s">
        <v>7229</v>
      </c>
      <c r="Q835" t="s">
        <v>6338</v>
      </c>
      <c r="R835">
        <v>1732</v>
      </c>
      <c r="S835" t="s">
        <v>6722</v>
      </c>
      <c r="V835" t="s">
        <v>6300</v>
      </c>
      <c r="Y835" t="s">
        <v>7230</v>
      </c>
      <c r="AG835" t="s">
        <v>6342</v>
      </c>
      <c r="AH835" t="s">
        <v>6343</v>
      </c>
      <c r="AL835" t="s">
        <v>7231</v>
      </c>
      <c r="AN835">
        <v>0</v>
      </c>
      <c r="AO835" t="s">
        <v>3315</v>
      </c>
      <c r="AP835">
        <v>0</v>
      </c>
      <c r="AR835">
        <v>0</v>
      </c>
      <c r="AS835">
        <v>0</v>
      </c>
    </row>
    <row r="836" spans="1:45" x14ac:dyDescent="0.15">
      <c r="A836" t="s">
        <v>3314</v>
      </c>
      <c r="B836" t="s">
        <v>6294</v>
      </c>
      <c r="C836" t="s">
        <v>3314</v>
      </c>
      <c r="D836" t="s">
        <v>925</v>
      </c>
      <c r="E836" t="s">
        <v>6346</v>
      </c>
      <c r="F836" t="s">
        <v>2000</v>
      </c>
      <c r="G836" t="s">
        <v>7232</v>
      </c>
      <c r="H836" t="s">
        <v>7233</v>
      </c>
      <c r="I836" t="s">
        <v>7234</v>
      </c>
      <c r="J836" t="s">
        <v>6807</v>
      </c>
      <c r="K836" t="s">
        <v>3957</v>
      </c>
      <c r="L836" t="s">
        <v>3959</v>
      </c>
      <c r="M836">
        <v>0</v>
      </c>
      <c r="N836" t="s">
        <v>3958</v>
      </c>
      <c r="O836" t="s">
        <v>7235</v>
      </c>
      <c r="P836" t="s">
        <v>7235</v>
      </c>
      <c r="Q836" t="s">
        <v>6338</v>
      </c>
      <c r="R836">
        <v>665</v>
      </c>
      <c r="S836" t="s">
        <v>6310</v>
      </c>
      <c r="V836" t="s">
        <v>6300</v>
      </c>
      <c r="Y836" t="s">
        <v>7236</v>
      </c>
      <c r="AG836" t="s">
        <v>6342</v>
      </c>
      <c r="AH836" t="s">
        <v>6343</v>
      </c>
      <c r="AN836">
        <v>0</v>
      </c>
      <c r="AO836" t="s">
        <v>3315</v>
      </c>
      <c r="AP836">
        <v>0</v>
      </c>
      <c r="AR836">
        <v>0</v>
      </c>
      <c r="AS836">
        <v>0</v>
      </c>
    </row>
    <row r="837" spans="1:45" x14ac:dyDescent="0.15">
      <c r="A837" t="s">
        <v>3314</v>
      </c>
      <c r="B837" t="s">
        <v>6294</v>
      </c>
      <c r="C837" t="s">
        <v>3314</v>
      </c>
      <c r="D837" t="s">
        <v>925</v>
      </c>
      <c r="E837" t="s">
        <v>6346</v>
      </c>
      <c r="F837" t="s">
        <v>2000</v>
      </c>
      <c r="G837" t="s">
        <v>7232</v>
      </c>
      <c r="H837" t="s">
        <v>7233</v>
      </c>
      <c r="I837" t="s">
        <v>7234</v>
      </c>
      <c r="J837" t="s">
        <v>6807</v>
      </c>
      <c r="K837" t="s">
        <v>3957</v>
      </c>
      <c r="L837" t="s">
        <v>3959</v>
      </c>
      <c r="M837">
        <v>0</v>
      </c>
      <c r="N837" t="s">
        <v>3958</v>
      </c>
      <c r="O837" t="s">
        <v>7235</v>
      </c>
      <c r="P837" t="s">
        <v>7235</v>
      </c>
      <c r="Q837" t="s">
        <v>6338</v>
      </c>
      <c r="R837">
        <v>660</v>
      </c>
      <c r="S837" t="s">
        <v>6310</v>
      </c>
      <c r="V837" t="s">
        <v>6300</v>
      </c>
      <c r="Y837" t="s">
        <v>7236</v>
      </c>
      <c r="AG837" t="s">
        <v>6344</v>
      </c>
      <c r="AH837" t="s">
        <v>6345</v>
      </c>
      <c r="AN837">
        <v>0</v>
      </c>
      <c r="AO837" t="s">
        <v>3315</v>
      </c>
      <c r="AP837">
        <v>0</v>
      </c>
      <c r="AR837">
        <v>0</v>
      </c>
      <c r="AS837">
        <v>0</v>
      </c>
    </row>
    <row r="838" spans="1:45" x14ac:dyDescent="0.15">
      <c r="A838" t="s">
        <v>3314</v>
      </c>
      <c r="B838" t="s">
        <v>6294</v>
      </c>
      <c r="C838" t="s">
        <v>3314</v>
      </c>
      <c r="D838" t="s">
        <v>925</v>
      </c>
      <c r="E838" t="s">
        <v>6346</v>
      </c>
      <c r="F838" t="s">
        <v>2000</v>
      </c>
      <c r="G838" t="s">
        <v>3042</v>
      </c>
      <c r="H838" t="s">
        <v>641</v>
      </c>
      <c r="I838" t="s">
        <v>465</v>
      </c>
      <c r="J838" t="s">
        <v>640</v>
      </c>
      <c r="K838" t="s">
        <v>3352</v>
      </c>
      <c r="L838" t="s">
        <v>50</v>
      </c>
      <c r="M838">
        <v>0</v>
      </c>
      <c r="N838" t="s">
        <v>3440</v>
      </c>
      <c r="O838" t="s">
        <v>3003</v>
      </c>
      <c r="P838" t="s">
        <v>3003</v>
      </c>
      <c r="Q838" t="s">
        <v>6338</v>
      </c>
      <c r="R838">
        <v>1830</v>
      </c>
      <c r="S838" t="s">
        <v>3440</v>
      </c>
      <c r="V838" t="s">
        <v>6300</v>
      </c>
      <c r="Y838" t="s">
        <v>3043</v>
      </c>
      <c r="AE838" t="s">
        <v>6349</v>
      </c>
      <c r="AF838" t="s">
        <v>6349</v>
      </c>
      <c r="AG838" t="s">
        <v>6350</v>
      </c>
      <c r="AH838" t="s">
        <v>6351</v>
      </c>
      <c r="AN838">
        <v>0</v>
      </c>
      <c r="AO838" t="s">
        <v>3315</v>
      </c>
      <c r="AP838">
        <v>0</v>
      </c>
      <c r="AR838">
        <v>0</v>
      </c>
      <c r="AS838">
        <v>0</v>
      </c>
    </row>
    <row r="839" spans="1:45" x14ac:dyDescent="0.15">
      <c r="A839" t="s">
        <v>3314</v>
      </c>
      <c r="B839" t="s">
        <v>6294</v>
      </c>
      <c r="C839" t="s">
        <v>3314</v>
      </c>
      <c r="D839" t="s">
        <v>925</v>
      </c>
      <c r="E839" t="s">
        <v>6346</v>
      </c>
      <c r="F839" t="s">
        <v>2000</v>
      </c>
      <c r="G839" t="s">
        <v>3042</v>
      </c>
      <c r="H839" t="s">
        <v>641</v>
      </c>
      <c r="I839" t="s">
        <v>465</v>
      </c>
      <c r="J839" t="s">
        <v>640</v>
      </c>
      <c r="K839" t="s">
        <v>3352</v>
      </c>
      <c r="L839" t="s">
        <v>50</v>
      </c>
      <c r="M839">
        <v>0</v>
      </c>
      <c r="N839" t="s">
        <v>3440</v>
      </c>
      <c r="O839" t="s">
        <v>3003</v>
      </c>
      <c r="P839" t="s">
        <v>3003</v>
      </c>
      <c r="Q839" t="s">
        <v>6338</v>
      </c>
      <c r="R839">
        <v>1279</v>
      </c>
      <c r="S839" t="s">
        <v>3440</v>
      </c>
      <c r="V839" t="s">
        <v>6300</v>
      </c>
      <c r="Y839" t="s">
        <v>3060</v>
      </c>
      <c r="AE839" t="s">
        <v>6349</v>
      </c>
      <c r="AF839" t="s">
        <v>6349</v>
      </c>
      <c r="AG839" t="s">
        <v>6350</v>
      </c>
      <c r="AH839" t="s">
        <v>6351</v>
      </c>
      <c r="AN839">
        <v>0</v>
      </c>
      <c r="AO839" t="s">
        <v>3315</v>
      </c>
      <c r="AP839">
        <v>0</v>
      </c>
      <c r="AR839">
        <v>0</v>
      </c>
      <c r="AS839">
        <v>0</v>
      </c>
    </row>
    <row r="840" spans="1:45" x14ac:dyDescent="0.15">
      <c r="A840" t="s">
        <v>3314</v>
      </c>
      <c r="B840" t="s">
        <v>6294</v>
      </c>
      <c r="C840" t="s">
        <v>3314</v>
      </c>
      <c r="D840" t="s">
        <v>925</v>
      </c>
      <c r="E840" t="s">
        <v>6346</v>
      </c>
      <c r="F840" t="s">
        <v>2000</v>
      </c>
      <c r="G840" t="s">
        <v>970</v>
      </c>
      <c r="H840" t="s">
        <v>489</v>
      </c>
      <c r="I840" t="s">
        <v>465</v>
      </c>
      <c r="J840" t="s">
        <v>488</v>
      </c>
      <c r="K840" t="s">
        <v>3352</v>
      </c>
      <c r="L840" t="s">
        <v>50</v>
      </c>
      <c r="M840">
        <v>0</v>
      </c>
      <c r="N840" t="s">
        <v>6556</v>
      </c>
      <c r="O840" t="s">
        <v>7237</v>
      </c>
      <c r="P840" t="s">
        <v>7237</v>
      </c>
      <c r="Q840" t="s">
        <v>6338</v>
      </c>
      <c r="R840">
        <v>2450</v>
      </c>
      <c r="S840" t="s">
        <v>6556</v>
      </c>
      <c r="V840" t="s">
        <v>6300</v>
      </c>
      <c r="Y840" t="s">
        <v>7238</v>
      </c>
      <c r="AG840" t="s">
        <v>6350</v>
      </c>
      <c r="AH840" t="s">
        <v>6351</v>
      </c>
      <c r="AN840">
        <v>0</v>
      </c>
      <c r="AO840" t="s">
        <v>3315</v>
      </c>
      <c r="AP840">
        <v>0</v>
      </c>
      <c r="AR840">
        <v>0</v>
      </c>
      <c r="AS840">
        <v>0</v>
      </c>
    </row>
    <row r="841" spans="1:45" x14ac:dyDescent="0.15">
      <c r="A841" t="s">
        <v>3314</v>
      </c>
      <c r="B841" t="s">
        <v>6294</v>
      </c>
      <c r="C841" t="s">
        <v>3314</v>
      </c>
      <c r="D841" t="s">
        <v>925</v>
      </c>
      <c r="E841" t="s">
        <v>6346</v>
      </c>
      <c r="F841" t="s">
        <v>2000</v>
      </c>
      <c r="G841" t="s">
        <v>996</v>
      </c>
      <c r="H841" t="s">
        <v>998</v>
      </c>
      <c r="I841" t="s">
        <v>465</v>
      </c>
      <c r="J841" t="s">
        <v>997</v>
      </c>
      <c r="K841" t="s">
        <v>3957</v>
      </c>
      <c r="L841" t="s">
        <v>3959</v>
      </c>
      <c r="M841">
        <v>0</v>
      </c>
      <c r="N841" t="s">
        <v>3958</v>
      </c>
      <c r="O841" t="s">
        <v>1023</v>
      </c>
      <c r="P841" t="s">
        <v>1023</v>
      </c>
      <c r="Q841" t="s">
        <v>6338</v>
      </c>
      <c r="R841">
        <v>30</v>
      </c>
      <c r="S841" t="s">
        <v>6310</v>
      </c>
      <c r="V841" t="s">
        <v>6300</v>
      </c>
      <c r="Y841" t="s">
        <v>1021</v>
      </c>
      <c r="AE841" t="s">
        <v>6349</v>
      </c>
      <c r="AF841" t="s">
        <v>6349</v>
      </c>
      <c r="AG841" t="s">
        <v>6350</v>
      </c>
      <c r="AH841" t="s">
        <v>6351</v>
      </c>
      <c r="AN841">
        <v>0</v>
      </c>
      <c r="AO841" t="s">
        <v>3315</v>
      </c>
      <c r="AP841">
        <v>0</v>
      </c>
      <c r="AR841">
        <v>0</v>
      </c>
      <c r="AS841">
        <v>0</v>
      </c>
    </row>
    <row r="842" spans="1:45" x14ac:dyDescent="0.15">
      <c r="A842" t="s">
        <v>3314</v>
      </c>
      <c r="B842" t="s">
        <v>6294</v>
      </c>
      <c r="C842" t="s">
        <v>3314</v>
      </c>
      <c r="D842" t="s">
        <v>925</v>
      </c>
      <c r="E842" t="s">
        <v>6346</v>
      </c>
      <c r="F842" t="s">
        <v>2000</v>
      </c>
      <c r="G842" t="s">
        <v>996</v>
      </c>
      <c r="H842" t="s">
        <v>998</v>
      </c>
      <c r="I842" t="s">
        <v>465</v>
      </c>
      <c r="J842" t="s">
        <v>997</v>
      </c>
      <c r="K842" t="s">
        <v>3957</v>
      </c>
      <c r="L842" t="s">
        <v>3959</v>
      </c>
      <c r="M842">
        <v>0</v>
      </c>
      <c r="N842" t="s">
        <v>7239</v>
      </c>
      <c r="O842" t="s">
        <v>1001</v>
      </c>
      <c r="P842" t="s">
        <v>1001</v>
      </c>
      <c r="Q842" t="s">
        <v>6338</v>
      </c>
      <c r="R842">
        <v>1950</v>
      </c>
      <c r="S842" t="s">
        <v>7239</v>
      </c>
      <c r="V842" t="s">
        <v>6300</v>
      </c>
      <c r="Y842" t="s">
        <v>999</v>
      </c>
      <c r="AE842" t="s">
        <v>6349</v>
      </c>
      <c r="AF842" t="s">
        <v>6349</v>
      </c>
      <c r="AG842" t="s">
        <v>6350</v>
      </c>
      <c r="AH842" t="s">
        <v>6351</v>
      </c>
      <c r="AN842">
        <v>0</v>
      </c>
      <c r="AO842" t="s">
        <v>3315</v>
      </c>
      <c r="AP842">
        <v>0</v>
      </c>
      <c r="AR842">
        <v>0</v>
      </c>
      <c r="AS842">
        <v>0</v>
      </c>
    </row>
    <row r="843" spans="1:45" x14ac:dyDescent="0.15">
      <c r="A843" t="s">
        <v>3314</v>
      </c>
      <c r="B843" t="s">
        <v>6294</v>
      </c>
      <c r="C843" t="s">
        <v>3314</v>
      </c>
      <c r="D843" t="s">
        <v>925</v>
      </c>
      <c r="E843" t="s">
        <v>6346</v>
      </c>
      <c r="F843" t="s">
        <v>2000</v>
      </c>
      <c r="G843" t="s">
        <v>996</v>
      </c>
      <c r="H843" t="s">
        <v>998</v>
      </c>
      <c r="I843" t="s">
        <v>465</v>
      </c>
      <c r="J843" t="s">
        <v>997</v>
      </c>
      <c r="K843" t="s">
        <v>3957</v>
      </c>
      <c r="L843" t="s">
        <v>3959</v>
      </c>
      <c r="M843">
        <v>0</v>
      </c>
      <c r="N843" t="s">
        <v>7239</v>
      </c>
      <c r="O843" t="s">
        <v>1029</v>
      </c>
      <c r="P843" t="s">
        <v>1029</v>
      </c>
      <c r="Q843" t="s">
        <v>6338</v>
      </c>
      <c r="R843">
        <v>580</v>
      </c>
      <c r="S843" t="s">
        <v>7239</v>
      </c>
      <c r="V843" t="s">
        <v>6300</v>
      </c>
      <c r="Y843" t="s">
        <v>1027</v>
      </c>
      <c r="AG843" t="s">
        <v>6350</v>
      </c>
      <c r="AH843" t="s">
        <v>6351</v>
      </c>
      <c r="AN843">
        <v>0</v>
      </c>
      <c r="AO843" t="s">
        <v>3315</v>
      </c>
      <c r="AP843">
        <v>0</v>
      </c>
      <c r="AR843">
        <v>0</v>
      </c>
      <c r="AS843">
        <v>0</v>
      </c>
    </row>
    <row r="844" spans="1:45" x14ac:dyDescent="0.15">
      <c r="A844" t="s">
        <v>3314</v>
      </c>
      <c r="B844" t="s">
        <v>6294</v>
      </c>
      <c r="C844" t="s">
        <v>3314</v>
      </c>
      <c r="D844" t="s">
        <v>925</v>
      </c>
      <c r="E844" t="s">
        <v>6346</v>
      </c>
      <c r="F844" t="s">
        <v>2000</v>
      </c>
      <c r="G844" t="s">
        <v>996</v>
      </c>
      <c r="H844" t="s">
        <v>998</v>
      </c>
      <c r="I844" t="s">
        <v>465</v>
      </c>
      <c r="J844" t="s">
        <v>997</v>
      </c>
      <c r="K844" t="s">
        <v>3352</v>
      </c>
      <c r="L844" t="s">
        <v>50</v>
      </c>
      <c r="M844">
        <v>0</v>
      </c>
      <c r="N844" t="s">
        <v>3619</v>
      </c>
      <c r="O844" t="s">
        <v>1001</v>
      </c>
      <c r="P844" t="s">
        <v>1001</v>
      </c>
      <c r="Q844" t="s">
        <v>6338</v>
      </c>
      <c r="R844">
        <v>4000</v>
      </c>
      <c r="S844" t="s">
        <v>3619</v>
      </c>
      <c r="V844" t="s">
        <v>6300</v>
      </c>
      <c r="Y844" t="s">
        <v>1003</v>
      </c>
      <c r="AG844" t="s">
        <v>6350</v>
      </c>
      <c r="AH844" t="s">
        <v>6351</v>
      </c>
      <c r="AN844">
        <v>0</v>
      </c>
      <c r="AO844" t="s">
        <v>3315</v>
      </c>
      <c r="AP844">
        <v>0</v>
      </c>
      <c r="AR844">
        <v>0</v>
      </c>
      <c r="AS844">
        <v>0</v>
      </c>
    </row>
    <row r="845" spans="1:45" x14ac:dyDescent="0.15">
      <c r="A845" t="s">
        <v>3314</v>
      </c>
      <c r="B845" t="s">
        <v>6294</v>
      </c>
      <c r="C845" t="s">
        <v>3314</v>
      </c>
      <c r="D845" t="s">
        <v>925</v>
      </c>
      <c r="E845" t="s">
        <v>6346</v>
      </c>
      <c r="F845" t="s">
        <v>2000</v>
      </c>
      <c r="G845" t="s">
        <v>996</v>
      </c>
      <c r="H845" t="s">
        <v>998</v>
      </c>
      <c r="I845" t="s">
        <v>465</v>
      </c>
      <c r="J845" t="s">
        <v>997</v>
      </c>
      <c r="K845" t="s">
        <v>3352</v>
      </c>
      <c r="L845" t="s">
        <v>50</v>
      </c>
      <c r="M845">
        <v>0</v>
      </c>
      <c r="N845" t="s">
        <v>3619</v>
      </c>
      <c r="O845" t="s">
        <v>1001</v>
      </c>
      <c r="P845" t="s">
        <v>1001</v>
      </c>
      <c r="Q845" t="s">
        <v>6338</v>
      </c>
      <c r="R845">
        <v>47602</v>
      </c>
      <c r="S845" t="s">
        <v>3619</v>
      </c>
      <c r="V845" t="s">
        <v>6300</v>
      </c>
      <c r="Y845" t="s">
        <v>999</v>
      </c>
      <c r="AG845" t="s">
        <v>6350</v>
      </c>
      <c r="AH845" t="s">
        <v>6351</v>
      </c>
      <c r="AN845">
        <v>0</v>
      </c>
      <c r="AO845" t="s">
        <v>3315</v>
      </c>
      <c r="AP845">
        <v>0</v>
      </c>
      <c r="AR845">
        <v>0</v>
      </c>
      <c r="AS845">
        <v>0</v>
      </c>
    </row>
    <row r="846" spans="1:45" x14ac:dyDescent="0.15">
      <c r="A846" t="s">
        <v>3314</v>
      </c>
      <c r="B846" t="s">
        <v>6294</v>
      </c>
      <c r="C846" t="s">
        <v>3314</v>
      </c>
      <c r="D846" t="s">
        <v>925</v>
      </c>
      <c r="E846" t="s">
        <v>6346</v>
      </c>
      <c r="F846" t="s">
        <v>2000</v>
      </c>
      <c r="G846" t="s">
        <v>996</v>
      </c>
      <c r="H846" t="s">
        <v>998</v>
      </c>
      <c r="I846" t="s">
        <v>465</v>
      </c>
      <c r="J846" t="s">
        <v>997</v>
      </c>
      <c r="K846" t="s">
        <v>3352</v>
      </c>
      <c r="L846" t="s">
        <v>50</v>
      </c>
      <c r="M846">
        <v>0</v>
      </c>
      <c r="N846" t="s">
        <v>3619</v>
      </c>
      <c r="O846" t="s">
        <v>1029</v>
      </c>
      <c r="P846" t="s">
        <v>1029</v>
      </c>
      <c r="Q846" t="s">
        <v>6338</v>
      </c>
      <c r="R846">
        <v>3692</v>
      </c>
      <c r="S846" t="s">
        <v>3619</v>
      </c>
      <c r="V846" t="s">
        <v>6300</v>
      </c>
      <c r="Y846" t="s">
        <v>1031</v>
      </c>
      <c r="AG846" t="s">
        <v>6350</v>
      </c>
      <c r="AH846" t="s">
        <v>6351</v>
      </c>
      <c r="AN846">
        <v>0</v>
      </c>
      <c r="AO846" t="s">
        <v>3315</v>
      </c>
      <c r="AP846">
        <v>0</v>
      </c>
      <c r="AR846">
        <v>0</v>
      </c>
      <c r="AS846">
        <v>0</v>
      </c>
    </row>
    <row r="847" spans="1:45" x14ac:dyDescent="0.15">
      <c r="A847" t="s">
        <v>3314</v>
      </c>
      <c r="B847" t="s">
        <v>6294</v>
      </c>
      <c r="C847" t="s">
        <v>3314</v>
      </c>
      <c r="D847" t="s">
        <v>925</v>
      </c>
      <c r="E847" t="s">
        <v>6346</v>
      </c>
      <c r="F847" t="s">
        <v>2000</v>
      </c>
      <c r="G847" t="s">
        <v>996</v>
      </c>
      <c r="H847" t="s">
        <v>998</v>
      </c>
      <c r="I847" t="s">
        <v>465</v>
      </c>
      <c r="J847" t="s">
        <v>997</v>
      </c>
      <c r="K847" t="s">
        <v>3352</v>
      </c>
      <c r="L847" t="s">
        <v>50</v>
      </c>
      <c r="M847">
        <v>0</v>
      </c>
      <c r="N847" t="s">
        <v>3619</v>
      </c>
      <c r="O847" t="s">
        <v>1029</v>
      </c>
      <c r="P847" t="s">
        <v>1029</v>
      </c>
      <c r="Q847" t="s">
        <v>6338</v>
      </c>
      <c r="R847">
        <v>308</v>
      </c>
      <c r="S847" t="s">
        <v>3619</v>
      </c>
      <c r="V847" t="s">
        <v>6300</v>
      </c>
      <c r="Y847" t="s">
        <v>1027</v>
      </c>
      <c r="AG847" t="s">
        <v>6350</v>
      </c>
      <c r="AH847" t="s">
        <v>6351</v>
      </c>
      <c r="AN847">
        <v>0</v>
      </c>
      <c r="AO847" t="s">
        <v>3315</v>
      </c>
      <c r="AP847">
        <v>0</v>
      </c>
      <c r="AR847">
        <v>0</v>
      </c>
      <c r="AS847">
        <v>0</v>
      </c>
    </row>
    <row r="848" spans="1:45" x14ac:dyDescent="0.15">
      <c r="A848" t="s">
        <v>3314</v>
      </c>
      <c r="B848" t="s">
        <v>6294</v>
      </c>
      <c r="C848" t="s">
        <v>3314</v>
      </c>
      <c r="D848" t="s">
        <v>925</v>
      </c>
      <c r="E848" t="s">
        <v>6346</v>
      </c>
      <c r="F848" t="s">
        <v>2000</v>
      </c>
      <c r="G848" t="s">
        <v>996</v>
      </c>
      <c r="H848" t="s">
        <v>998</v>
      </c>
      <c r="I848" t="s">
        <v>465</v>
      </c>
      <c r="J848" t="s">
        <v>997</v>
      </c>
      <c r="K848" t="s">
        <v>3352</v>
      </c>
      <c r="L848" t="s">
        <v>50</v>
      </c>
      <c r="M848">
        <v>0</v>
      </c>
      <c r="N848" t="s">
        <v>3619</v>
      </c>
      <c r="O848" t="s">
        <v>1023</v>
      </c>
      <c r="P848" t="s">
        <v>1023</v>
      </c>
      <c r="Q848" t="s">
        <v>6338</v>
      </c>
      <c r="R848">
        <v>40398</v>
      </c>
      <c r="S848" t="s">
        <v>3619</v>
      </c>
      <c r="V848" t="s">
        <v>6300</v>
      </c>
      <c r="Y848" t="s">
        <v>1021</v>
      </c>
      <c r="AG848" t="s">
        <v>6350</v>
      </c>
      <c r="AH848" t="s">
        <v>6351</v>
      </c>
      <c r="AN848">
        <v>0</v>
      </c>
      <c r="AO848" t="s">
        <v>3315</v>
      </c>
      <c r="AP848">
        <v>0</v>
      </c>
      <c r="AR848">
        <v>0</v>
      </c>
      <c r="AS848">
        <v>0</v>
      </c>
    </row>
    <row r="849" spans="1:45" x14ac:dyDescent="0.15">
      <c r="A849" t="s">
        <v>3314</v>
      </c>
      <c r="B849" t="s">
        <v>6294</v>
      </c>
      <c r="C849" t="s">
        <v>3314</v>
      </c>
      <c r="D849" t="s">
        <v>925</v>
      </c>
      <c r="E849" t="s">
        <v>6346</v>
      </c>
      <c r="F849" t="s">
        <v>2000</v>
      </c>
      <c r="G849" t="s">
        <v>996</v>
      </c>
      <c r="H849" t="s">
        <v>998</v>
      </c>
      <c r="I849" t="s">
        <v>465</v>
      </c>
      <c r="J849" t="s">
        <v>997</v>
      </c>
      <c r="K849" t="s">
        <v>3352</v>
      </c>
      <c r="L849" t="s">
        <v>50</v>
      </c>
      <c r="M849">
        <v>0</v>
      </c>
      <c r="N849" t="s">
        <v>3440</v>
      </c>
      <c r="O849" t="s">
        <v>1029</v>
      </c>
      <c r="P849" t="s">
        <v>1029</v>
      </c>
      <c r="Q849" t="s">
        <v>6338</v>
      </c>
      <c r="R849">
        <v>529</v>
      </c>
      <c r="S849" t="s">
        <v>3440</v>
      </c>
      <c r="V849" t="s">
        <v>6300</v>
      </c>
      <c r="Y849" t="s">
        <v>1027</v>
      </c>
      <c r="AG849" t="s">
        <v>6350</v>
      </c>
      <c r="AH849" t="s">
        <v>6351</v>
      </c>
      <c r="AN849">
        <v>0</v>
      </c>
      <c r="AO849" t="s">
        <v>3315</v>
      </c>
      <c r="AP849">
        <v>0</v>
      </c>
      <c r="AR849">
        <v>0</v>
      </c>
      <c r="AS849">
        <v>0</v>
      </c>
    </row>
    <row r="850" spans="1:45" x14ac:dyDescent="0.15">
      <c r="A850" t="s">
        <v>3314</v>
      </c>
      <c r="B850" t="s">
        <v>6294</v>
      </c>
      <c r="C850" t="s">
        <v>3314</v>
      </c>
      <c r="D850" t="s">
        <v>925</v>
      </c>
      <c r="E850" t="s">
        <v>6346</v>
      </c>
      <c r="F850" t="s">
        <v>2000</v>
      </c>
      <c r="G850" t="s">
        <v>983</v>
      </c>
      <c r="H850" t="s">
        <v>984</v>
      </c>
      <c r="I850" t="s">
        <v>985</v>
      </c>
      <c r="J850" t="s">
        <v>488</v>
      </c>
      <c r="K850" t="s">
        <v>3957</v>
      </c>
      <c r="L850" t="s">
        <v>3959</v>
      </c>
      <c r="M850">
        <v>0</v>
      </c>
      <c r="N850" t="s">
        <v>3958</v>
      </c>
      <c r="O850" t="s">
        <v>993</v>
      </c>
      <c r="P850" t="s">
        <v>993</v>
      </c>
      <c r="Q850" t="s">
        <v>6338</v>
      </c>
      <c r="R850">
        <v>730</v>
      </c>
      <c r="S850" t="s">
        <v>6310</v>
      </c>
      <c r="V850" t="s">
        <v>6300</v>
      </c>
      <c r="Y850" t="s">
        <v>991</v>
      </c>
      <c r="AE850" t="s">
        <v>6725</v>
      </c>
      <c r="AF850" t="s">
        <v>6725</v>
      </c>
      <c r="AG850" t="s">
        <v>6350</v>
      </c>
      <c r="AH850" t="s">
        <v>6351</v>
      </c>
      <c r="AN850">
        <v>0</v>
      </c>
      <c r="AO850" t="s">
        <v>3315</v>
      </c>
      <c r="AP850">
        <v>0</v>
      </c>
      <c r="AR850">
        <v>0</v>
      </c>
      <c r="AS850">
        <v>0</v>
      </c>
    </row>
    <row r="851" spans="1:45" x14ac:dyDescent="0.15">
      <c r="A851" t="s">
        <v>3314</v>
      </c>
      <c r="B851" t="s">
        <v>6294</v>
      </c>
      <c r="C851" t="s">
        <v>3314</v>
      </c>
      <c r="D851" t="s">
        <v>925</v>
      </c>
      <c r="E851" t="s">
        <v>6346</v>
      </c>
      <c r="F851" t="s">
        <v>2000</v>
      </c>
      <c r="G851" t="s">
        <v>7240</v>
      </c>
      <c r="H851" t="s">
        <v>7241</v>
      </c>
      <c r="I851" t="s">
        <v>985</v>
      </c>
      <c r="J851" t="s">
        <v>7242</v>
      </c>
      <c r="K851" t="s">
        <v>6534</v>
      </c>
      <c r="L851" t="s">
        <v>6535</v>
      </c>
      <c r="M851">
        <v>0</v>
      </c>
      <c r="N851" t="s">
        <v>6536</v>
      </c>
      <c r="O851" t="s">
        <v>988</v>
      </c>
      <c r="P851" t="s">
        <v>988</v>
      </c>
      <c r="Q851" t="s">
        <v>6338</v>
      </c>
      <c r="R851">
        <v>146</v>
      </c>
      <c r="S851" t="s">
        <v>6537</v>
      </c>
      <c r="V851" t="s">
        <v>6300</v>
      </c>
      <c r="Y851" t="s">
        <v>7243</v>
      </c>
      <c r="AE851" t="s">
        <v>6349</v>
      </c>
      <c r="AF851" t="s">
        <v>6349</v>
      </c>
      <c r="AG851" t="s">
        <v>6350</v>
      </c>
      <c r="AH851" t="s">
        <v>6351</v>
      </c>
      <c r="AN851">
        <v>0</v>
      </c>
      <c r="AO851" t="s">
        <v>3315</v>
      </c>
      <c r="AP851">
        <v>0</v>
      </c>
      <c r="AR851">
        <v>0</v>
      </c>
      <c r="AS851">
        <v>0</v>
      </c>
    </row>
    <row r="852" spans="1:45" x14ac:dyDescent="0.15">
      <c r="A852" t="s">
        <v>3314</v>
      </c>
      <c r="B852" t="s">
        <v>6294</v>
      </c>
      <c r="C852" t="s">
        <v>3314</v>
      </c>
      <c r="D852" t="s">
        <v>925</v>
      </c>
      <c r="E852" t="s">
        <v>6346</v>
      </c>
      <c r="F852" t="s">
        <v>2000</v>
      </c>
      <c r="G852" t="s">
        <v>7240</v>
      </c>
      <c r="H852" t="s">
        <v>7241</v>
      </c>
      <c r="I852" t="s">
        <v>985</v>
      </c>
      <c r="J852" t="s">
        <v>7242</v>
      </c>
      <c r="K852" t="s">
        <v>3352</v>
      </c>
      <c r="L852" t="s">
        <v>50</v>
      </c>
      <c r="M852">
        <v>0</v>
      </c>
      <c r="N852" t="s">
        <v>3442</v>
      </c>
      <c r="O852" t="s">
        <v>988</v>
      </c>
      <c r="P852" t="s">
        <v>988</v>
      </c>
      <c r="Q852" t="s">
        <v>6338</v>
      </c>
      <c r="R852">
        <v>636</v>
      </c>
      <c r="S852" t="s">
        <v>3442</v>
      </c>
      <c r="V852" t="s">
        <v>6300</v>
      </c>
      <c r="Y852" t="s">
        <v>7243</v>
      </c>
      <c r="AG852" t="s">
        <v>6350</v>
      </c>
      <c r="AH852" t="s">
        <v>6351</v>
      </c>
      <c r="AN852">
        <v>0</v>
      </c>
      <c r="AO852" t="s">
        <v>3315</v>
      </c>
      <c r="AP852">
        <v>0</v>
      </c>
      <c r="AR852">
        <v>0</v>
      </c>
      <c r="AS852">
        <v>0</v>
      </c>
    </row>
    <row r="853" spans="1:45" x14ac:dyDescent="0.15">
      <c r="A853" t="s">
        <v>3314</v>
      </c>
      <c r="B853" t="s">
        <v>6294</v>
      </c>
      <c r="C853" t="s">
        <v>3314</v>
      </c>
      <c r="D853" t="s">
        <v>925</v>
      </c>
      <c r="E853" t="s">
        <v>6346</v>
      </c>
      <c r="F853" t="s">
        <v>2000</v>
      </c>
      <c r="G853" t="s">
        <v>7240</v>
      </c>
      <c r="H853" t="s">
        <v>7241</v>
      </c>
      <c r="I853" t="s">
        <v>985</v>
      </c>
      <c r="J853" t="s">
        <v>7242</v>
      </c>
      <c r="K853" t="s">
        <v>3352</v>
      </c>
      <c r="L853" t="s">
        <v>50</v>
      </c>
      <c r="M853">
        <v>0</v>
      </c>
      <c r="N853" t="s">
        <v>3442</v>
      </c>
      <c r="O853" t="s">
        <v>7244</v>
      </c>
      <c r="P853" t="s">
        <v>7244</v>
      </c>
      <c r="Q853" t="s">
        <v>6338</v>
      </c>
      <c r="R853">
        <v>5414</v>
      </c>
      <c r="S853" t="s">
        <v>3442</v>
      </c>
      <c r="V853" t="s">
        <v>6300</v>
      </c>
      <c r="Y853" t="s">
        <v>7245</v>
      </c>
      <c r="AG853" t="s">
        <v>6350</v>
      </c>
      <c r="AH853" t="s">
        <v>6351</v>
      </c>
      <c r="AN853">
        <v>0</v>
      </c>
      <c r="AO853" t="s">
        <v>3315</v>
      </c>
      <c r="AP853">
        <v>0</v>
      </c>
      <c r="AR853">
        <v>0</v>
      </c>
      <c r="AS853">
        <v>0</v>
      </c>
    </row>
    <row r="854" spans="1:45" x14ac:dyDescent="0.15">
      <c r="A854" t="s">
        <v>3314</v>
      </c>
      <c r="B854" t="s">
        <v>6294</v>
      </c>
      <c r="C854" t="s">
        <v>3314</v>
      </c>
      <c r="D854" t="s">
        <v>925</v>
      </c>
      <c r="E854" t="s">
        <v>6346</v>
      </c>
      <c r="F854" t="s">
        <v>2000</v>
      </c>
      <c r="G854" t="s">
        <v>7246</v>
      </c>
      <c r="H854" t="s">
        <v>7247</v>
      </c>
      <c r="I854" t="s">
        <v>7248</v>
      </c>
      <c r="J854" t="s">
        <v>7249</v>
      </c>
      <c r="K854" t="s">
        <v>4949</v>
      </c>
      <c r="L854" t="s">
        <v>4950</v>
      </c>
      <c r="M854">
        <v>0</v>
      </c>
      <c r="N854" t="s">
        <v>7250</v>
      </c>
      <c r="O854" t="s">
        <v>7251</v>
      </c>
      <c r="P854" t="s">
        <v>7251</v>
      </c>
      <c r="Q854" t="s">
        <v>6338</v>
      </c>
      <c r="R854">
        <v>3264</v>
      </c>
      <c r="S854" t="s">
        <v>7250</v>
      </c>
      <c r="V854" t="s">
        <v>6300</v>
      </c>
      <c r="Y854" t="s">
        <v>7252</v>
      </c>
      <c r="AE854" t="s">
        <v>6349</v>
      </c>
      <c r="AF854" t="s">
        <v>6349</v>
      </c>
      <c r="AG854" t="s">
        <v>6350</v>
      </c>
      <c r="AH854" t="s">
        <v>6351</v>
      </c>
      <c r="AN854">
        <v>0</v>
      </c>
      <c r="AO854" t="s">
        <v>3315</v>
      </c>
      <c r="AP854">
        <v>0</v>
      </c>
      <c r="AR854">
        <v>0</v>
      </c>
      <c r="AS854">
        <v>0</v>
      </c>
    </row>
    <row r="855" spans="1:45" x14ac:dyDescent="0.15">
      <c r="A855" t="s">
        <v>3314</v>
      </c>
      <c r="B855" t="s">
        <v>6294</v>
      </c>
      <c r="C855" t="s">
        <v>3314</v>
      </c>
      <c r="D855" t="s">
        <v>925</v>
      </c>
      <c r="E855" t="s">
        <v>6346</v>
      </c>
      <c r="F855" t="s">
        <v>2000</v>
      </c>
      <c r="G855" t="s">
        <v>7253</v>
      </c>
      <c r="H855" t="s">
        <v>7254</v>
      </c>
      <c r="I855" t="s">
        <v>7255</v>
      </c>
      <c r="J855" t="s">
        <v>7256</v>
      </c>
      <c r="K855" t="s">
        <v>3957</v>
      </c>
      <c r="L855" t="s">
        <v>3959</v>
      </c>
      <c r="M855">
        <v>0</v>
      </c>
      <c r="N855" t="s">
        <v>3958</v>
      </c>
      <c r="O855" t="s">
        <v>7257</v>
      </c>
      <c r="P855" t="s">
        <v>7257</v>
      </c>
      <c r="Q855" t="s">
        <v>6338</v>
      </c>
      <c r="R855">
        <v>13910</v>
      </c>
      <c r="S855" t="s">
        <v>6310</v>
      </c>
      <c r="V855" t="s">
        <v>6300</v>
      </c>
      <c r="Y855" t="s">
        <v>7258</v>
      </c>
      <c r="AG855" t="s">
        <v>6350</v>
      </c>
      <c r="AH855" t="s">
        <v>6351</v>
      </c>
      <c r="AN855">
        <v>0</v>
      </c>
      <c r="AO855" t="s">
        <v>3315</v>
      </c>
      <c r="AP855">
        <v>0</v>
      </c>
      <c r="AR855">
        <v>0</v>
      </c>
      <c r="AS855">
        <v>0</v>
      </c>
    </row>
    <row r="856" spans="1:45" x14ac:dyDescent="0.15">
      <c r="A856" t="s">
        <v>3314</v>
      </c>
      <c r="B856" t="s">
        <v>6294</v>
      </c>
      <c r="C856" t="s">
        <v>3314</v>
      </c>
      <c r="D856" t="s">
        <v>925</v>
      </c>
      <c r="E856" t="s">
        <v>6346</v>
      </c>
      <c r="F856" t="s">
        <v>2000</v>
      </c>
      <c r="G856" t="s">
        <v>7259</v>
      </c>
      <c r="H856" t="s">
        <v>7260</v>
      </c>
      <c r="I856" t="s">
        <v>214</v>
      </c>
      <c r="J856" t="s">
        <v>7261</v>
      </c>
      <c r="K856" t="s">
        <v>4949</v>
      </c>
      <c r="L856" t="s">
        <v>4950</v>
      </c>
      <c r="M856">
        <v>0</v>
      </c>
      <c r="N856" t="s">
        <v>7250</v>
      </c>
      <c r="O856" t="s">
        <v>7262</v>
      </c>
      <c r="P856" t="s">
        <v>7262</v>
      </c>
      <c r="Q856" t="s">
        <v>6338</v>
      </c>
      <c r="R856">
        <v>3593</v>
      </c>
      <c r="S856" t="s">
        <v>7250</v>
      </c>
      <c r="V856" t="s">
        <v>6300</v>
      </c>
      <c r="Y856" t="s">
        <v>6520</v>
      </c>
      <c r="AE856" t="s">
        <v>7212</v>
      </c>
      <c r="AF856" t="s">
        <v>7212</v>
      </c>
      <c r="AG856" t="s">
        <v>6350</v>
      </c>
      <c r="AH856" t="s">
        <v>6351</v>
      </c>
      <c r="AN856">
        <v>0</v>
      </c>
      <c r="AO856" t="s">
        <v>3315</v>
      </c>
      <c r="AP856">
        <v>0</v>
      </c>
      <c r="AR856">
        <v>0</v>
      </c>
      <c r="AS856">
        <v>0</v>
      </c>
    </row>
    <row r="857" spans="1:45" x14ac:dyDescent="0.15">
      <c r="A857" t="s">
        <v>3314</v>
      </c>
      <c r="B857" t="s">
        <v>6294</v>
      </c>
      <c r="C857" t="s">
        <v>3314</v>
      </c>
      <c r="D857" t="s">
        <v>925</v>
      </c>
      <c r="E857" t="s">
        <v>6346</v>
      </c>
      <c r="F857" t="s">
        <v>2000</v>
      </c>
      <c r="G857" t="s">
        <v>7259</v>
      </c>
      <c r="H857" t="s">
        <v>7260</v>
      </c>
      <c r="I857" t="s">
        <v>214</v>
      </c>
      <c r="J857" t="s">
        <v>7261</v>
      </c>
      <c r="K857" t="s">
        <v>3352</v>
      </c>
      <c r="L857" t="s">
        <v>50</v>
      </c>
      <c r="M857">
        <v>30000</v>
      </c>
      <c r="N857" t="s">
        <v>6525</v>
      </c>
      <c r="O857" t="s">
        <v>7263</v>
      </c>
      <c r="P857" t="s">
        <v>7263</v>
      </c>
      <c r="Q857" t="s">
        <v>6484</v>
      </c>
      <c r="R857">
        <v>191</v>
      </c>
      <c r="S857" t="s">
        <v>6525</v>
      </c>
      <c r="V857" t="s">
        <v>6300</v>
      </c>
      <c r="Y857" t="s">
        <v>6520</v>
      </c>
      <c r="AE857" t="s">
        <v>6349</v>
      </c>
      <c r="AF857" t="s">
        <v>6349</v>
      </c>
      <c r="AG857" t="s">
        <v>6350</v>
      </c>
      <c r="AH857" t="s">
        <v>6351</v>
      </c>
      <c r="AN857">
        <v>0</v>
      </c>
      <c r="AO857" t="s">
        <v>3315</v>
      </c>
      <c r="AP857">
        <v>0</v>
      </c>
      <c r="AR857">
        <v>0</v>
      </c>
      <c r="AS857">
        <v>0</v>
      </c>
    </row>
    <row r="858" spans="1:45" x14ac:dyDescent="0.15">
      <c r="A858" t="s">
        <v>3314</v>
      </c>
      <c r="B858" t="s">
        <v>6294</v>
      </c>
      <c r="C858" t="s">
        <v>3314</v>
      </c>
      <c r="D858" t="s">
        <v>925</v>
      </c>
      <c r="E858" t="s">
        <v>6346</v>
      </c>
      <c r="F858" t="s">
        <v>2000</v>
      </c>
      <c r="G858" t="s">
        <v>7259</v>
      </c>
      <c r="H858" t="s">
        <v>7260</v>
      </c>
      <c r="I858" t="s">
        <v>214</v>
      </c>
      <c r="J858" t="s">
        <v>7261</v>
      </c>
      <c r="K858" t="s">
        <v>3352</v>
      </c>
      <c r="L858" t="s">
        <v>50</v>
      </c>
      <c r="M858">
        <v>30000</v>
      </c>
      <c r="N858" t="s">
        <v>6525</v>
      </c>
      <c r="O858" t="s">
        <v>7264</v>
      </c>
      <c r="P858" t="s">
        <v>7264</v>
      </c>
      <c r="Q858" t="s">
        <v>6338</v>
      </c>
      <c r="R858">
        <v>1292</v>
      </c>
      <c r="S858" t="s">
        <v>6525</v>
      </c>
      <c r="V858" t="s">
        <v>6300</v>
      </c>
      <c r="Y858" t="s">
        <v>6520</v>
      </c>
      <c r="AE858" t="s">
        <v>7204</v>
      </c>
      <c r="AF858" t="s">
        <v>7204</v>
      </c>
      <c r="AG858" t="s">
        <v>6350</v>
      </c>
      <c r="AH858" t="s">
        <v>6351</v>
      </c>
      <c r="AN858">
        <v>0</v>
      </c>
      <c r="AO858" t="s">
        <v>3315</v>
      </c>
      <c r="AP858">
        <v>0</v>
      </c>
      <c r="AR858">
        <v>0</v>
      </c>
      <c r="AS858">
        <v>0</v>
      </c>
    </row>
    <row r="859" spans="1:45" x14ac:dyDescent="0.15">
      <c r="A859" t="s">
        <v>3314</v>
      </c>
      <c r="B859" t="s">
        <v>6294</v>
      </c>
      <c r="C859" t="s">
        <v>3314</v>
      </c>
      <c r="D859" t="s">
        <v>925</v>
      </c>
      <c r="E859" t="s">
        <v>6346</v>
      </c>
      <c r="F859" t="s">
        <v>2000</v>
      </c>
      <c r="G859" t="s">
        <v>7259</v>
      </c>
      <c r="H859" t="s">
        <v>7260</v>
      </c>
      <c r="I859" t="s">
        <v>214</v>
      </c>
      <c r="J859" t="s">
        <v>7261</v>
      </c>
      <c r="K859" t="s">
        <v>3352</v>
      </c>
      <c r="L859" t="s">
        <v>50</v>
      </c>
      <c r="M859">
        <v>30000</v>
      </c>
      <c r="N859" t="s">
        <v>4786</v>
      </c>
      <c r="O859" t="s">
        <v>7262</v>
      </c>
      <c r="P859" t="s">
        <v>7262</v>
      </c>
      <c r="Q859" t="s">
        <v>6338</v>
      </c>
      <c r="R859">
        <v>1339</v>
      </c>
      <c r="S859" t="s">
        <v>4786</v>
      </c>
      <c r="V859" t="s">
        <v>6300</v>
      </c>
      <c r="Y859" t="s">
        <v>6520</v>
      </c>
      <c r="AG859" t="s">
        <v>6350</v>
      </c>
      <c r="AH859" t="s">
        <v>6351</v>
      </c>
      <c r="AN859">
        <v>0</v>
      </c>
      <c r="AO859" t="s">
        <v>3315</v>
      </c>
      <c r="AP859">
        <v>0</v>
      </c>
      <c r="AR859">
        <v>0</v>
      </c>
      <c r="AS859">
        <v>0</v>
      </c>
    </row>
    <row r="860" spans="1:45" x14ac:dyDescent="0.15">
      <c r="A860" t="s">
        <v>3314</v>
      </c>
      <c r="B860" t="s">
        <v>6294</v>
      </c>
      <c r="C860" t="s">
        <v>3314</v>
      </c>
      <c r="D860" t="s">
        <v>925</v>
      </c>
      <c r="E860" t="s">
        <v>6346</v>
      </c>
      <c r="F860" t="s">
        <v>2000</v>
      </c>
      <c r="G860" t="s">
        <v>7259</v>
      </c>
      <c r="H860" t="s">
        <v>7260</v>
      </c>
      <c r="I860" t="s">
        <v>214</v>
      </c>
      <c r="J860" t="s">
        <v>7261</v>
      </c>
      <c r="K860" t="s">
        <v>3352</v>
      </c>
      <c r="L860" t="s">
        <v>50</v>
      </c>
      <c r="M860">
        <v>30000</v>
      </c>
      <c r="N860" t="s">
        <v>4786</v>
      </c>
      <c r="O860" t="s">
        <v>7265</v>
      </c>
      <c r="P860" t="s">
        <v>7265</v>
      </c>
      <c r="Q860" t="s">
        <v>6338</v>
      </c>
      <c r="R860">
        <v>1819</v>
      </c>
      <c r="S860" t="s">
        <v>4786</v>
      </c>
      <c r="V860" t="s">
        <v>6300</v>
      </c>
      <c r="Y860" t="s">
        <v>6520</v>
      </c>
      <c r="AG860" t="s">
        <v>6350</v>
      </c>
      <c r="AH860" t="s">
        <v>6351</v>
      </c>
      <c r="AN860">
        <v>0</v>
      </c>
      <c r="AO860" t="s">
        <v>3315</v>
      </c>
      <c r="AP860">
        <v>0</v>
      </c>
      <c r="AR860">
        <v>0</v>
      </c>
      <c r="AS860">
        <v>0</v>
      </c>
    </row>
    <row r="861" spans="1:45" x14ac:dyDescent="0.15">
      <c r="A861" t="s">
        <v>3314</v>
      </c>
      <c r="B861" t="s">
        <v>6294</v>
      </c>
      <c r="C861" t="s">
        <v>3314</v>
      </c>
      <c r="D861" t="s">
        <v>925</v>
      </c>
      <c r="E861" t="s">
        <v>6346</v>
      </c>
      <c r="F861" t="s">
        <v>2000</v>
      </c>
      <c r="G861" t="s">
        <v>7266</v>
      </c>
      <c r="H861" t="s">
        <v>7267</v>
      </c>
      <c r="I861" t="s">
        <v>214</v>
      </c>
      <c r="J861" t="s">
        <v>7261</v>
      </c>
      <c r="K861" t="s">
        <v>6534</v>
      </c>
      <c r="L861" t="s">
        <v>6535</v>
      </c>
      <c r="M861">
        <v>0</v>
      </c>
      <c r="N861" t="s">
        <v>7268</v>
      </c>
      <c r="O861" t="s">
        <v>7269</v>
      </c>
      <c r="P861" t="s">
        <v>7269</v>
      </c>
      <c r="Q861" t="s">
        <v>6338</v>
      </c>
      <c r="R861">
        <v>677</v>
      </c>
      <c r="S861" t="s">
        <v>7270</v>
      </c>
      <c r="V861" t="s">
        <v>6300</v>
      </c>
      <c r="Y861" t="s">
        <v>7271</v>
      </c>
      <c r="AG861" t="s">
        <v>6350</v>
      </c>
      <c r="AH861" t="s">
        <v>6351</v>
      </c>
      <c r="AN861">
        <v>0</v>
      </c>
      <c r="AO861" t="s">
        <v>3315</v>
      </c>
      <c r="AP861">
        <v>0</v>
      </c>
      <c r="AR861">
        <v>0</v>
      </c>
      <c r="AS861">
        <v>0</v>
      </c>
    </row>
    <row r="862" spans="1:45" x14ac:dyDescent="0.15">
      <c r="A862" t="s">
        <v>3314</v>
      </c>
      <c r="B862" t="s">
        <v>6294</v>
      </c>
      <c r="C862" t="s">
        <v>3314</v>
      </c>
      <c r="D862" t="s">
        <v>925</v>
      </c>
      <c r="E862" t="s">
        <v>6346</v>
      </c>
      <c r="F862" t="s">
        <v>2000</v>
      </c>
      <c r="G862" t="s">
        <v>7266</v>
      </c>
      <c r="H862" t="s">
        <v>7267</v>
      </c>
      <c r="I862" t="s">
        <v>214</v>
      </c>
      <c r="J862" t="s">
        <v>7261</v>
      </c>
      <c r="K862" t="s">
        <v>6534</v>
      </c>
      <c r="L862" t="s">
        <v>6535</v>
      </c>
      <c r="M862">
        <v>0</v>
      </c>
      <c r="N862" t="s">
        <v>7268</v>
      </c>
      <c r="O862" t="s">
        <v>7263</v>
      </c>
      <c r="P862" t="s">
        <v>7263</v>
      </c>
      <c r="Q862" t="s">
        <v>6338</v>
      </c>
      <c r="R862">
        <v>2494</v>
      </c>
      <c r="S862" t="s">
        <v>7270</v>
      </c>
      <c r="V862" t="s">
        <v>6300</v>
      </c>
      <c r="Y862" t="s">
        <v>7272</v>
      </c>
      <c r="AE862" t="s">
        <v>7212</v>
      </c>
      <c r="AF862" t="s">
        <v>7212</v>
      </c>
      <c r="AG862" t="s">
        <v>6350</v>
      </c>
      <c r="AH862" t="s">
        <v>6351</v>
      </c>
      <c r="AN862">
        <v>0</v>
      </c>
      <c r="AO862" t="s">
        <v>3315</v>
      </c>
      <c r="AP862">
        <v>0</v>
      </c>
      <c r="AR862">
        <v>0</v>
      </c>
      <c r="AS862">
        <v>0</v>
      </c>
    </row>
    <row r="863" spans="1:45" x14ac:dyDescent="0.15">
      <c r="A863" t="s">
        <v>3314</v>
      </c>
      <c r="B863" t="s">
        <v>6294</v>
      </c>
      <c r="C863" t="s">
        <v>3314</v>
      </c>
      <c r="D863" t="s">
        <v>925</v>
      </c>
      <c r="E863" t="s">
        <v>6346</v>
      </c>
      <c r="F863" t="s">
        <v>2000</v>
      </c>
      <c r="G863" t="s">
        <v>7266</v>
      </c>
      <c r="H863" t="s">
        <v>7267</v>
      </c>
      <c r="I863" t="s">
        <v>214</v>
      </c>
      <c r="J863" t="s">
        <v>7261</v>
      </c>
      <c r="K863" t="s">
        <v>3957</v>
      </c>
      <c r="L863" t="s">
        <v>3959</v>
      </c>
      <c r="M863">
        <v>0</v>
      </c>
      <c r="N863" t="s">
        <v>3958</v>
      </c>
      <c r="O863" t="s">
        <v>7273</v>
      </c>
      <c r="P863" t="s">
        <v>7273</v>
      </c>
      <c r="Q863" t="s">
        <v>6338</v>
      </c>
      <c r="R863">
        <v>34</v>
      </c>
      <c r="S863" t="s">
        <v>6310</v>
      </c>
      <c r="V863" t="s">
        <v>6300</v>
      </c>
      <c r="Y863" t="s">
        <v>7274</v>
      </c>
      <c r="AG863" t="s">
        <v>6350</v>
      </c>
      <c r="AH863" t="s">
        <v>6351</v>
      </c>
      <c r="AN863">
        <v>0</v>
      </c>
      <c r="AO863" t="s">
        <v>3315</v>
      </c>
      <c r="AP863">
        <v>0</v>
      </c>
      <c r="AR863">
        <v>0</v>
      </c>
      <c r="AS863">
        <v>0</v>
      </c>
    </row>
    <row r="864" spans="1:45" x14ac:dyDescent="0.15">
      <c r="A864" t="s">
        <v>3314</v>
      </c>
      <c r="B864" t="s">
        <v>6294</v>
      </c>
      <c r="C864" t="s">
        <v>3314</v>
      </c>
      <c r="D864" t="s">
        <v>925</v>
      </c>
      <c r="E864" t="s">
        <v>6346</v>
      </c>
      <c r="F864" t="s">
        <v>2000</v>
      </c>
      <c r="G864" t="s">
        <v>3436</v>
      </c>
      <c r="H864" t="s">
        <v>3437</v>
      </c>
      <c r="I864" t="s">
        <v>495</v>
      </c>
      <c r="J864" t="s">
        <v>3438</v>
      </c>
      <c r="K864" t="s">
        <v>3352</v>
      </c>
      <c r="L864" t="s">
        <v>50</v>
      </c>
      <c r="M864">
        <v>0</v>
      </c>
      <c r="N864" t="s">
        <v>3442</v>
      </c>
      <c r="O864" t="s">
        <v>3439</v>
      </c>
      <c r="P864" t="s">
        <v>3439</v>
      </c>
      <c r="Q864" t="s">
        <v>6338</v>
      </c>
      <c r="R864">
        <v>16000</v>
      </c>
      <c r="S864" t="s">
        <v>3442</v>
      </c>
      <c r="V864" t="s">
        <v>6300</v>
      </c>
      <c r="Y864" t="s">
        <v>7275</v>
      </c>
      <c r="AG864" t="s">
        <v>6350</v>
      </c>
      <c r="AH864" t="s">
        <v>6351</v>
      </c>
      <c r="AN864">
        <v>0</v>
      </c>
      <c r="AO864" t="s">
        <v>3315</v>
      </c>
      <c r="AP864">
        <v>0</v>
      </c>
      <c r="AR864">
        <v>0</v>
      </c>
      <c r="AS864">
        <v>0</v>
      </c>
    </row>
    <row r="865" spans="1:45" x14ac:dyDescent="0.15">
      <c r="A865" t="s">
        <v>3314</v>
      </c>
      <c r="B865" t="s">
        <v>6294</v>
      </c>
      <c r="C865" t="s">
        <v>3314</v>
      </c>
      <c r="D865" t="s">
        <v>925</v>
      </c>
      <c r="E865" t="s">
        <v>6346</v>
      </c>
      <c r="F865" t="s">
        <v>2000</v>
      </c>
      <c r="G865" t="s">
        <v>3436</v>
      </c>
      <c r="H865" t="s">
        <v>3437</v>
      </c>
      <c r="I865" t="s">
        <v>495</v>
      </c>
      <c r="J865" t="s">
        <v>3438</v>
      </c>
      <c r="K865" t="s">
        <v>3352</v>
      </c>
      <c r="L865" t="s">
        <v>50</v>
      </c>
      <c r="M865">
        <v>0</v>
      </c>
      <c r="N865" t="s">
        <v>3440</v>
      </c>
      <c r="O865" t="s">
        <v>3439</v>
      </c>
      <c r="P865" t="s">
        <v>3439</v>
      </c>
      <c r="Q865" t="s">
        <v>6338</v>
      </c>
      <c r="R865">
        <v>4000</v>
      </c>
      <c r="S865" t="s">
        <v>3440</v>
      </c>
      <c r="V865" t="s">
        <v>6300</v>
      </c>
      <c r="Y865" t="s">
        <v>7275</v>
      </c>
      <c r="AG865" t="s">
        <v>6350</v>
      </c>
      <c r="AH865" t="s">
        <v>6351</v>
      </c>
      <c r="AN865">
        <v>0</v>
      </c>
      <c r="AO865" t="s">
        <v>3315</v>
      </c>
      <c r="AP865">
        <v>0</v>
      </c>
      <c r="AR865">
        <v>0</v>
      </c>
      <c r="AS865">
        <v>0</v>
      </c>
    </row>
    <row r="866" spans="1:45" x14ac:dyDescent="0.15">
      <c r="A866" t="s">
        <v>3314</v>
      </c>
      <c r="B866" t="s">
        <v>6294</v>
      </c>
      <c r="C866" t="s">
        <v>3314</v>
      </c>
      <c r="D866" t="s">
        <v>925</v>
      </c>
      <c r="E866" t="s">
        <v>6346</v>
      </c>
      <c r="F866" t="s">
        <v>2000</v>
      </c>
      <c r="G866" t="s">
        <v>7276</v>
      </c>
      <c r="H866" t="s">
        <v>7277</v>
      </c>
      <c r="I866" t="s">
        <v>2703</v>
      </c>
      <c r="J866" t="s">
        <v>310</v>
      </c>
      <c r="K866" t="s">
        <v>4268</v>
      </c>
      <c r="L866" t="s">
        <v>4270</v>
      </c>
      <c r="M866">
        <v>0</v>
      </c>
      <c r="N866" t="s">
        <v>4269</v>
      </c>
      <c r="O866" t="s">
        <v>7278</v>
      </c>
      <c r="P866" t="s">
        <v>7278</v>
      </c>
      <c r="Q866" t="s">
        <v>6338</v>
      </c>
      <c r="R866">
        <v>5205</v>
      </c>
      <c r="S866" t="s">
        <v>7279</v>
      </c>
      <c r="V866" t="s">
        <v>6300</v>
      </c>
      <c r="Y866" t="s">
        <v>6520</v>
      </c>
      <c r="AE866" t="s">
        <v>7212</v>
      </c>
      <c r="AF866" t="s">
        <v>7212</v>
      </c>
      <c r="AG866" t="s">
        <v>7280</v>
      </c>
      <c r="AH866" t="s">
        <v>7281</v>
      </c>
      <c r="AL866" t="s">
        <v>7282</v>
      </c>
      <c r="AN866">
        <v>0</v>
      </c>
      <c r="AO866" t="s">
        <v>3315</v>
      </c>
      <c r="AP866">
        <v>0</v>
      </c>
      <c r="AR866">
        <v>0</v>
      </c>
      <c r="AS866">
        <v>0</v>
      </c>
    </row>
    <row r="867" spans="1:45" x14ac:dyDescent="0.15">
      <c r="A867" t="s">
        <v>3314</v>
      </c>
      <c r="B867" t="s">
        <v>6294</v>
      </c>
      <c r="C867" t="s">
        <v>3314</v>
      </c>
      <c r="D867" t="s">
        <v>925</v>
      </c>
      <c r="E867" t="s">
        <v>6346</v>
      </c>
      <c r="F867" t="s">
        <v>2000</v>
      </c>
      <c r="G867" t="s">
        <v>7276</v>
      </c>
      <c r="H867" t="s">
        <v>7277</v>
      </c>
      <c r="I867" t="s">
        <v>2703</v>
      </c>
      <c r="J867" t="s">
        <v>310</v>
      </c>
      <c r="K867" t="s">
        <v>3610</v>
      </c>
      <c r="L867" t="s">
        <v>3611</v>
      </c>
      <c r="M867">
        <v>0</v>
      </c>
      <c r="N867" t="s">
        <v>7250</v>
      </c>
      <c r="O867" t="s">
        <v>2706</v>
      </c>
      <c r="P867" t="s">
        <v>2706</v>
      </c>
      <c r="Q867" t="s">
        <v>6338</v>
      </c>
      <c r="R867">
        <v>9000</v>
      </c>
      <c r="S867" t="s">
        <v>7250</v>
      </c>
      <c r="V867" t="s">
        <v>6300</v>
      </c>
      <c r="Y867" t="s">
        <v>7283</v>
      </c>
      <c r="AE867" t="s">
        <v>7212</v>
      </c>
      <c r="AF867" t="s">
        <v>7212</v>
      </c>
      <c r="AG867" t="s">
        <v>6342</v>
      </c>
      <c r="AH867" t="s">
        <v>6343</v>
      </c>
      <c r="AN867">
        <v>0</v>
      </c>
      <c r="AO867" t="s">
        <v>3315</v>
      </c>
      <c r="AP867">
        <v>0</v>
      </c>
      <c r="AR867">
        <v>0</v>
      </c>
      <c r="AS867">
        <v>0</v>
      </c>
    </row>
    <row r="868" spans="1:45" x14ac:dyDescent="0.15">
      <c r="A868" t="s">
        <v>3314</v>
      </c>
      <c r="B868" t="s">
        <v>6294</v>
      </c>
      <c r="C868" t="s">
        <v>3314</v>
      </c>
      <c r="D868" t="s">
        <v>925</v>
      </c>
      <c r="E868" t="s">
        <v>6346</v>
      </c>
      <c r="F868" t="s">
        <v>2000</v>
      </c>
      <c r="G868" t="s">
        <v>7276</v>
      </c>
      <c r="H868" t="s">
        <v>7277</v>
      </c>
      <c r="I868" t="s">
        <v>2703</v>
      </c>
      <c r="J868" t="s">
        <v>310</v>
      </c>
      <c r="K868" t="s">
        <v>3610</v>
      </c>
      <c r="L868" t="s">
        <v>3611</v>
      </c>
      <c r="M868">
        <v>0</v>
      </c>
      <c r="N868" t="s">
        <v>7250</v>
      </c>
      <c r="O868" t="s">
        <v>2706</v>
      </c>
      <c r="P868" t="s">
        <v>2706</v>
      </c>
      <c r="Q868" t="s">
        <v>6338</v>
      </c>
      <c r="R868">
        <v>3000</v>
      </c>
      <c r="S868" t="s">
        <v>7250</v>
      </c>
      <c r="V868" t="s">
        <v>6300</v>
      </c>
      <c r="Y868" t="s">
        <v>7283</v>
      </c>
      <c r="AE868" t="s">
        <v>7212</v>
      </c>
      <c r="AF868" t="s">
        <v>7212</v>
      </c>
      <c r="AG868" t="s">
        <v>6344</v>
      </c>
      <c r="AH868" t="s">
        <v>6345</v>
      </c>
      <c r="AN868">
        <v>0</v>
      </c>
      <c r="AO868" t="s">
        <v>3315</v>
      </c>
      <c r="AP868">
        <v>0</v>
      </c>
      <c r="AR868">
        <v>0</v>
      </c>
      <c r="AS868">
        <v>0</v>
      </c>
    </row>
    <row r="869" spans="1:45" x14ac:dyDescent="0.15">
      <c r="A869" t="s">
        <v>3314</v>
      </c>
      <c r="B869" t="s">
        <v>6294</v>
      </c>
      <c r="C869" t="s">
        <v>3314</v>
      </c>
      <c r="D869" t="s">
        <v>925</v>
      </c>
      <c r="E869" t="s">
        <v>6346</v>
      </c>
      <c r="F869" t="s">
        <v>2000</v>
      </c>
      <c r="G869" t="s">
        <v>1218</v>
      </c>
      <c r="H869" t="s">
        <v>1220</v>
      </c>
      <c r="I869" t="s">
        <v>632</v>
      </c>
      <c r="J869" t="s">
        <v>1219</v>
      </c>
      <c r="K869" t="s">
        <v>4949</v>
      </c>
      <c r="L869" t="s">
        <v>4950</v>
      </c>
      <c r="M869">
        <v>0</v>
      </c>
      <c r="N869" t="s">
        <v>7250</v>
      </c>
      <c r="O869" t="s">
        <v>762</v>
      </c>
      <c r="P869" t="s">
        <v>762</v>
      </c>
      <c r="Q869" t="s">
        <v>6338</v>
      </c>
      <c r="R869">
        <v>1040</v>
      </c>
      <c r="S869" t="s">
        <v>7250</v>
      </c>
      <c r="V869" t="s">
        <v>6300</v>
      </c>
      <c r="Y869" t="s">
        <v>1222</v>
      </c>
      <c r="AE869" t="s">
        <v>6349</v>
      </c>
      <c r="AF869" t="s">
        <v>6349</v>
      </c>
      <c r="AG869" t="s">
        <v>6350</v>
      </c>
      <c r="AH869" t="s">
        <v>6351</v>
      </c>
      <c r="AN869">
        <v>0</v>
      </c>
      <c r="AO869" t="s">
        <v>3315</v>
      </c>
      <c r="AP869">
        <v>0</v>
      </c>
      <c r="AR869">
        <v>0</v>
      </c>
      <c r="AS869">
        <v>0</v>
      </c>
    </row>
    <row r="870" spans="1:45" x14ac:dyDescent="0.15">
      <c r="A870" t="s">
        <v>3314</v>
      </c>
      <c r="B870" t="s">
        <v>6294</v>
      </c>
      <c r="C870" t="s">
        <v>3314</v>
      </c>
      <c r="D870" t="s">
        <v>925</v>
      </c>
      <c r="E870" t="s">
        <v>6346</v>
      </c>
      <c r="F870" t="s">
        <v>2000</v>
      </c>
      <c r="G870" t="s">
        <v>2972</v>
      </c>
      <c r="H870" t="s">
        <v>2974</v>
      </c>
      <c r="I870" t="s">
        <v>607</v>
      </c>
      <c r="J870" t="s">
        <v>2973</v>
      </c>
      <c r="K870" t="s">
        <v>3352</v>
      </c>
      <c r="L870" t="s">
        <v>50</v>
      </c>
      <c r="M870">
        <v>0</v>
      </c>
      <c r="N870" t="s">
        <v>3423</v>
      </c>
      <c r="O870" t="s">
        <v>2970</v>
      </c>
      <c r="P870" t="s">
        <v>2970</v>
      </c>
      <c r="Q870" t="s">
        <v>6338</v>
      </c>
      <c r="R870">
        <v>27000</v>
      </c>
      <c r="S870" t="s">
        <v>3423</v>
      </c>
      <c r="V870" t="s">
        <v>6300</v>
      </c>
      <c r="Y870" t="s">
        <v>2975</v>
      </c>
      <c r="AE870" t="s">
        <v>6349</v>
      </c>
      <c r="AF870" t="s">
        <v>6349</v>
      </c>
      <c r="AG870" t="s">
        <v>6350</v>
      </c>
      <c r="AH870" t="s">
        <v>6351</v>
      </c>
      <c r="AN870">
        <v>0</v>
      </c>
      <c r="AO870" t="s">
        <v>3315</v>
      </c>
      <c r="AP870">
        <v>0</v>
      </c>
      <c r="AR870">
        <v>0</v>
      </c>
      <c r="AS870">
        <v>0</v>
      </c>
    </row>
    <row r="871" spans="1:45" x14ac:dyDescent="0.15">
      <c r="A871" t="s">
        <v>3314</v>
      </c>
      <c r="B871" t="s">
        <v>6294</v>
      </c>
      <c r="C871" t="s">
        <v>3314</v>
      </c>
      <c r="D871" t="s">
        <v>925</v>
      </c>
      <c r="E871" t="s">
        <v>6346</v>
      </c>
      <c r="F871" t="s">
        <v>2000</v>
      </c>
      <c r="G871" t="s">
        <v>2979</v>
      </c>
      <c r="H871" t="s">
        <v>2981</v>
      </c>
      <c r="I871" t="s">
        <v>607</v>
      </c>
      <c r="J871" t="s">
        <v>2980</v>
      </c>
      <c r="K871" t="s">
        <v>3352</v>
      </c>
      <c r="L871" t="s">
        <v>50</v>
      </c>
      <c r="M871">
        <v>0</v>
      </c>
      <c r="N871" t="s">
        <v>3658</v>
      </c>
      <c r="O871" t="s">
        <v>2970</v>
      </c>
      <c r="P871" t="s">
        <v>2970</v>
      </c>
      <c r="Q871" t="s">
        <v>6338</v>
      </c>
      <c r="R871">
        <v>36000</v>
      </c>
      <c r="S871" t="s">
        <v>3658</v>
      </c>
      <c r="V871" t="s">
        <v>6300</v>
      </c>
      <c r="Y871" t="s">
        <v>2982</v>
      </c>
      <c r="AE871" t="s">
        <v>6349</v>
      </c>
      <c r="AF871" t="s">
        <v>6349</v>
      </c>
      <c r="AG871" t="s">
        <v>6350</v>
      </c>
      <c r="AH871" t="s">
        <v>6351</v>
      </c>
      <c r="AN871">
        <v>0</v>
      </c>
      <c r="AO871" t="s">
        <v>3315</v>
      </c>
      <c r="AP871">
        <v>0</v>
      </c>
      <c r="AR871">
        <v>0</v>
      </c>
      <c r="AS871">
        <v>0</v>
      </c>
    </row>
    <row r="872" spans="1:45" x14ac:dyDescent="0.15">
      <c r="A872" t="s">
        <v>3314</v>
      </c>
      <c r="B872" t="s">
        <v>6294</v>
      </c>
      <c r="C872" t="s">
        <v>3314</v>
      </c>
      <c r="D872" t="s">
        <v>925</v>
      </c>
      <c r="E872" t="s">
        <v>6346</v>
      </c>
      <c r="F872" t="s">
        <v>2000</v>
      </c>
      <c r="G872" t="s">
        <v>2959</v>
      </c>
      <c r="H872" t="s">
        <v>614</v>
      </c>
      <c r="I872" t="s">
        <v>612</v>
      </c>
      <c r="J872" t="s">
        <v>613</v>
      </c>
      <c r="K872" t="s">
        <v>3957</v>
      </c>
      <c r="L872" t="s">
        <v>3959</v>
      </c>
      <c r="M872">
        <v>0</v>
      </c>
      <c r="N872" t="s">
        <v>6556</v>
      </c>
      <c r="O872" t="s">
        <v>1167</v>
      </c>
      <c r="P872" t="s">
        <v>1167</v>
      </c>
      <c r="Q872" t="s">
        <v>6338</v>
      </c>
      <c r="R872">
        <v>3810</v>
      </c>
      <c r="S872" t="s">
        <v>6556</v>
      </c>
      <c r="V872" t="s">
        <v>6300</v>
      </c>
      <c r="Y872" t="s">
        <v>7284</v>
      </c>
      <c r="AE872" t="s">
        <v>6349</v>
      </c>
      <c r="AF872" t="s">
        <v>6349</v>
      </c>
      <c r="AG872" t="s">
        <v>6350</v>
      </c>
      <c r="AH872" t="s">
        <v>6351</v>
      </c>
      <c r="AN872">
        <v>0</v>
      </c>
      <c r="AO872" t="s">
        <v>3315</v>
      </c>
      <c r="AP872">
        <v>0</v>
      </c>
      <c r="AR872">
        <v>0</v>
      </c>
      <c r="AS872">
        <v>0</v>
      </c>
    </row>
    <row r="873" spans="1:45" x14ac:dyDescent="0.15">
      <c r="A873" t="s">
        <v>3314</v>
      </c>
      <c r="B873" t="s">
        <v>6294</v>
      </c>
      <c r="C873" t="s">
        <v>3314</v>
      </c>
      <c r="D873" t="s">
        <v>925</v>
      </c>
      <c r="E873" t="s">
        <v>6346</v>
      </c>
      <c r="F873" t="s">
        <v>2000</v>
      </c>
      <c r="G873" t="s">
        <v>2959</v>
      </c>
      <c r="H873" t="s">
        <v>614</v>
      </c>
      <c r="I873" t="s">
        <v>612</v>
      </c>
      <c r="J873" t="s">
        <v>613</v>
      </c>
      <c r="K873" t="s">
        <v>3352</v>
      </c>
      <c r="L873" t="s">
        <v>50</v>
      </c>
      <c r="M873">
        <v>0</v>
      </c>
      <c r="N873" t="s">
        <v>4786</v>
      </c>
      <c r="O873" t="s">
        <v>1167</v>
      </c>
      <c r="P873" t="s">
        <v>1167</v>
      </c>
      <c r="Q873" t="s">
        <v>6338</v>
      </c>
      <c r="R873">
        <v>15557</v>
      </c>
      <c r="S873" t="s">
        <v>4786</v>
      </c>
      <c r="V873" t="s">
        <v>6300</v>
      </c>
      <c r="Y873" t="s">
        <v>2960</v>
      </c>
      <c r="AE873" t="s">
        <v>6725</v>
      </c>
      <c r="AF873" t="s">
        <v>6725</v>
      </c>
      <c r="AG873" t="s">
        <v>6350</v>
      </c>
      <c r="AH873" t="s">
        <v>6351</v>
      </c>
      <c r="AL873" t="s">
        <v>7285</v>
      </c>
      <c r="AN873">
        <v>0</v>
      </c>
      <c r="AO873" t="s">
        <v>3315</v>
      </c>
      <c r="AP873">
        <v>0</v>
      </c>
      <c r="AR873">
        <v>0</v>
      </c>
      <c r="AS873">
        <v>0</v>
      </c>
    </row>
    <row r="874" spans="1:45" x14ac:dyDescent="0.15">
      <c r="A874" t="s">
        <v>3314</v>
      </c>
      <c r="B874" t="s">
        <v>6294</v>
      </c>
      <c r="C874" t="s">
        <v>3314</v>
      </c>
      <c r="D874" t="s">
        <v>925</v>
      </c>
      <c r="E874" t="s">
        <v>6346</v>
      </c>
      <c r="F874" t="s">
        <v>2000</v>
      </c>
      <c r="G874" t="s">
        <v>2959</v>
      </c>
      <c r="H874" t="s">
        <v>614</v>
      </c>
      <c r="I874" t="s">
        <v>612</v>
      </c>
      <c r="J874" t="s">
        <v>613</v>
      </c>
      <c r="K874" t="s">
        <v>3352</v>
      </c>
      <c r="L874" t="s">
        <v>50</v>
      </c>
      <c r="M874">
        <v>0</v>
      </c>
      <c r="N874" t="s">
        <v>4786</v>
      </c>
      <c r="O874" t="s">
        <v>1167</v>
      </c>
      <c r="P874" t="s">
        <v>1167</v>
      </c>
      <c r="Q874" t="s">
        <v>6338</v>
      </c>
      <c r="R874">
        <v>4443</v>
      </c>
      <c r="S874" t="s">
        <v>4786</v>
      </c>
      <c r="V874" t="s">
        <v>6300</v>
      </c>
      <c r="Y874" t="s">
        <v>7284</v>
      </c>
      <c r="AE874" t="s">
        <v>6349</v>
      </c>
      <c r="AF874" t="s">
        <v>6349</v>
      </c>
      <c r="AG874" t="s">
        <v>6350</v>
      </c>
      <c r="AH874" t="s">
        <v>6351</v>
      </c>
      <c r="AL874" t="s">
        <v>7285</v>
      </c>
      <c r="AN874">
        <v>0</v>
      </c>
      <c r="AO874" t="s">
        <v>3315</v>
      </c>
      <c r="AP874">
        <v>0</v>
      </c>
      <c r="AR874">
        <v>0</v>
      </c>
      <c r="AS874">
        <v>0</v>
      </c>
    </row>
    <row r="875" spans="1:45" x14ac:dyDescent="0.15">
      <c r="A875" t="s">
        <v>3314</v>
      </c>
      <c r="B875" t="s">
        <v>6294</v>
      </c>
      <c r="C875" t="s">
        <v>3314</v>
      </c>
      <c r="D875" t="s">
        <v>925</v>
      </c>
      <c r="E875" t="s">
        <v>6346</v>
      </c>
      <c r="F875" t="s">
        <v>2000</v>
      </c>
      <c r="G875" t="s">
        <v>2959</v>
      </c>
      <c r="H875" t="s">
        <v>614</v>
      </c>
      <c r="I875" t="s">
        <v>612</v>
      </c>
      <c r="J875" t="s">
        <v>613</v>
      </c>
      <c r="K875" t="s">
        <v>3352</v>
      </c>
      <c r="L875" t="s">
        <v>50</v>
      </c>
      <c r="M875">
        <v>0</v>
      </c>
      <c r="N875" t="s">
        <v>4786</v>
      </c>
      <c r="O875" t="s">
        <v>1167</v>
      </c>
      <c r="P875" t="s">
        <v>1167</v>
      </c>
      <c r="Q875" t="s">
        <v>6338</v>
      </c>
      <c r="R875">
        <v>10000</v>
      </c>
      <c r="S875" t="s">
        <v>4786</v>
      </c>
      <c r="V875" t="s">
        <v>6300</v>
      </c>
      <c r="Y875" t="s">
        <v>7284</v>
      </c>
      <c r="AE875" t="s">
        <v>6349</v>
      </c>
      <c r="AF875" t="s">
        <v>6349</v>
      </c>
      <c r="AG875" t="s">
        <v>6350</v>
      </c>
      <c r="AH875" t="s">
        <v>6351</v>
      </c>
      <c r="AN875">
        <v>0</v>
      </c>
      <c r="AO875" t="s">
        <v>3315</v>
      </c>
      <c r="AP875">
        <v>0</v>
      </c>
      <c r="AR875">
        <v>0</v>
      </c>
      <c r="AS875">
        <v>0</v>
      </c>
    </row>
    <row r="876" spans="1:45" x14ac:dyDescent="0.15">
      <c r="A876" t="s">
        <v>3314</v>
      </c>
      <c r="B876" t="s">
        <v>6294</v>
      </c>
      <c r="C876" t="s">
        <v>3314</v>
      </c>
      <c r="D876" t="s">
        <v>925</v>
      </c>
      <c r="E876" t="s">
        <v>6346</v>
      </c>
      <c r="F876" t="s">
        <v>2000</v>
      </c>
      <c r="G876" t="s">
        <v>2966</v>
      </c>
      <c r="H876" t="s">
        <v>611</v>
      </c>
      <c r="I876" t="s">
        <v>607</v>
      </c>
      <c r="J876" t="s">
        <v>610</v>
      </c>
      <c r="K876" t="s">
        <v>3352</v>
      </c>
      <c r="L876" t="s">
        <v>50</v>
      </c>
      <c r="M876">
        <v>0</v>
      </c>
      <c r="N876" t="s">
        <v>3658</v>
      </c>
      <c r="O876" t="s">
        <v>2970</v>
      </c>
      <c r="P876" t="s">
        <v>2970</v>
      </c>
      <c r="Q876" t="s">
        <v>6338</v>
      </c>
      <c r="R876">
        <v>36000</v>
      </c>
      <c r="S876" t="s">
        <v>3658</v>
      </c>
      <c r="V876" t="s">
        <v>6300</v>
      </c>
      <c r="Y876" t="s">
        <v>2967</v>
      </c>
      <c r="AE876" t="s">
        <v>6349</v>
      </c>
      <c r="AF876" t="s">
        <v>6349</v>
      </c>
      <c r="AG876" t="s">
        <v>6350</v>
      </c>
      <c r="AH876" t="s">
        <v>6351</v>
      </c>
      <c r="AN876">
        <v>0</v>
      </c>
      <c r="AO876" t="s">
        <v>3315</v>
      </c>
      <c r="AP876">
        <v>0</v>
      </c>
      <c r="AR876">
        <v>0</v>
      </c>
      <c r="AS876">
        <v>0</v>
      </c>
    </row>
    <row r="877" spans="1:45" x14ac:dyDescent="0.15">
      <c r="A877" t="s">
        <v>3314</v>
      </c>
      <c r="B877" t="s">
        <v>6294</v>
      </c>
      <c r="C877" t="s">
        <v>3314</v>
      </c>
      <c r="D877" t="s">
        <v>925</v>
      </c>
      <c r="E877" t="s">
        <v>6346</v>
      </c>
      <c r="F877" t="s">
        <v>2000</v>
      </c>
      <c r="G877" t="s">
        <v>3186</v>
      </c>
      <c r="H877" t="s">
        <v>3188</v>
      </c>
      <c r="I877" t="s">
        <v>607</v>
      </c>
      <c r="J877" t="s">
        <v>3187</v>
      </c>
      <c r="K877" t="s">
        <v>3957</v>
      </c>
      <c r="L877" t="s">
        <v>3959</v>
      </c>
      <c r="M877">
        <v>0</v>
      </c>
      <c r="N877" t="s">
        <v>7239</v>
      </c>
      <c r="O877" t="s">
        <v>2970</v>
      </c>
      <c r="P877" t="s">
        <v>2970</v>
      </c>
      <c r="Q877" t="s">
        <v>6338</v>
      </c>
      <c r="R877">
        <v>694</v>
      </c>
      <c r="S877" t="s">
        <v>7239</v>
      </c>
      <c r="V877" t="s">
        <v>6300</v>
      </c>
      <c r="Y877" t="s">
        <v>3189</v>
      </c>
      <c r="AE877" t="s">
        <v>6349</v>
      </c>
      <c r="AF877" t="s">
        <v>6349</v>
      </c>
      <c r="AG877" t="s">
        <v>6350</v>
      </c>
      <c r="AH877" t="s">
        <v>6351</v>
      </c>
      <c r="AN877">
        <v>0</v>
      </c>
      <c r="AO877" t="s">
        <v>3315</v>
      </c>
      <c r="AP877">
        <v>0</v>
      </c>
      <c r="AR877">
        <v>0</v>
      </c>
      <c r="AS877">
        <v>0</v>
      </c>
    </row>
    <row r="878" spans="1:45" x14ac:dyDescent="0.15">
      <c r="A878" t="s">
        <v>3314</v>
      </c>
      <c r="B878" t="s">
        <v>6294</v>
      </c>
      <c r="C878" t="s">
        <v>3314</v>
      </c>
      <c r="D878" t="s">
        <v>925</v>
      </c>
      <c r="E878" t="s">
        <v>6346</v>
      </c>
      <c r="F878" t="s">
        <v>2000</v>
      </c>
      <c r="G878" t="s">
        <v>3186</v>
      </c>
      <c r="H878" t="s">
        <v>3188</v>
      </c>
      <c r="I878" t="s">
        <v>607</v>
      </c>
      <c r="J878" t="s">
        <v>3187</v>
      </c>
      <c r="K878" t="s">
        <v>3352</v>
      </c>
      <c r="L878" t="s">
        <v>50</v>
      </c>
      <c r="M878">
        <v>0</v>
      </c>
      <c r="N878" t="s">
        <v>7286</v>
      </c>
      <c r="O878" t="s">
        <v>2970</v>
      </c>
      <c r="P878" t="s">
        <v>2970</v>
      </c>
      <c r="Q878" t="s">
        <v>6338</v>
      </c>
      <c r="R878">
        <v>2593</v>
      </c>
      <c r="S878" t="s">
        <v>7286</v>
      </c>
      <c r="V878" t="s">
        <v>6300</v>
      </c>
      <c r="Y878" t="s">
        <v>3189</v>
      </c>
      <c r="AE878" t="s">
        <v>6349</v>
      </c>
      <c r="AF878" t="s">
        <v>6349</v>
      </c>
      <c r="AG878" t="s">
        <v>6350</v>
      </c>
      <c r="AH878" t="s">
        <v>6351</v>
      </c>
      <c r="AN878">
        <v>0</v>
      </c>
      <c r="AO878" t="s">
        <v>3315</v>
      </c>
      <c r="AP878">
        <v>0</v>
      </c>
      <c r="AR878">
        <v>0</v>
      </c>
      <c r="AS878">
        <v>0</v>
      </c>
    </row>
    <row r="879" spans="1:45" x14ac:dyDescent="0.15">
      <c r="A879" t="s">
        <v>3314</v>
      </c>
      <c r="B879" t="s">
        <v>6294</v>
      </c>
      <c r="C879" t="s">
        <v>3314</v>
      </c>
      <c r="D879" t="s">
        <v>925</v>
      </c>
      <c r="E879" t="s">
        <v>6346</v>
      </c>
      <c r="F879" t="s">
        <v>2000</v>
      </c>
      <c r="G879" t="s">
        <v>3186</v>
      </c>
      <c r="H879" t="s">
        <v>3188</v>
      </c>
      <c r="I879" t="s">
        <v>607</v>
      </c>
      <c r="J879" t="s">
        <v>3187</v>
      </c>
      <c r="K879" t="s">
        <v>3352</v>
      </c>
      <c r="L879" t="s">
        <v>50</v>
      </c>
      <c r="M879">
        <v>0</v>
      </c>
      <c r="N879" t="s">
        <v>3392</v>
      </c>
      <c r="O879" t="s">
        <v>2970</v>
      </c>
      <c r="P879" t="s">
        <v>2970</v>
      </c>
      <c r="Q879" t="s">
        <v>6338</v>
      </c>
      <c r="R879">
        <v>9000</v>
      </c>
      <c r="S879" t="s">
        <v>3392</v>
      </c>
      <c r="V879" t="s">
        <v>6300</v>
      </c>
      <c r="Y879" t="s">
        <v>3189</v>
      </c>
      <c r="AE879" t="s">
        <v>6349</v>
      </c>
      <c r="AF879" t="s">
        <v>6349</v>
      </c>
      <c r="AG879" t="s">
        <v>6350</v>
      </c>
      <c r="AH879" t="s">
        <v>6351</v>
      </c>
      <c r="AN879">
        <v>0</v>
      </c>
      <c r="AO879" t="s">
        <v>3315</v>
      </c>
      <c r="AP879">
        <v>0</v>
      </c>
      <c r="AR879">
        <v>0</v>
      </c>
      <c r="AS879">
        <v>0</v>
      </c>
    </row>
    <row r="880" spans="1:45" x14ac:dyDescent="0.15">
      <c r="A880" t="s">
        <v>3314</v>
      </c>
      <c r="B880" t="s">
        <v>6294</v>
      </c>
      <c r="C880" t="s">
        <v>3314</v>
      </c>
      <c r="D880" t="s">
        <v>925</v>
      </c>
      <c r="E880" t="s">
        <v>6346</v>
      </c>
      <c r="F880" t="s">
        <v>2000</v>
      </c>
      <c r="G880" t="s">
        <v>7287</v>
      </c>
      <c r="H880" t="s">
        <v>7288</v>
      </c>
      <c r="I880" t="s">
        <v>607</v>
      </c>
      <c r="J880" t="s">
        <v>7289</v>
      </c>
      <c r="K880" t="s">
        <v>3957</v>
      </c>
      <c r="L880" t="s">
        <v>3959</v>
      </c>
      <c r="M880">
        <v>0</v>
      </c>
      <c r="N880" t="s">
        <v>7239</v>
      </c>
      <c r="O880" t="s">
        <v>2970</v>
      </c>
      <c r="P880" t="s">
        <v>2970</v>
      </c>
      <c r="Q880" t="s">
        <v>6338</v>
      </c>
      <c r="R880">
        <v>2500</v>
      </c>
      <c r="S880" t="s">
        <v>7239</v>
      </c>
      <c r="V880" t="s">
        <v>6300</v>
      </c>
      <c r="Y880" t="s">
        <v>7290</v>
      </c>
      <c r="AE880" t="s">
        <v>6349</v>
      </c>
      <c r="AF880" t="s">
        <v>6349</v>
      </c>
      <c r="AG880" t="s">
        <v>6350</v>
      </c>
      <c r="AH880" t="s">
        <v>6351</v>
      </c>
      <c r="AN880">
        <v>0</v>
      </c>
      <c r="AO880" t="s">
        <v>3315</v>
      </c>
      <c r="AP880">
        <v>0</v>
      </c>
      <c r="AR880">
        <v>0</v>
      </c>
      <c r="AS880">
        <v>0</v>
      </c>
    </row>
    <row r="881" spans="1:45" x14ac:dyDescent="0.15">
      <c r="A881" t="s">
        <v>3314</v>
      </c>
      <c r="B881" t="s">
        <v>6294</v>
      </c>
      <c r="C881" t="s">
        <v>3314</v>
      </c>
      <c r="D881" t="s">
        <v>925</v>
      </c>
      <c r="E881" t="s">
        <v>6346</v>
      </c>
      <c r="F881" t="s">
        <v>2000</v>
      </c>
      <c r="G881" t="s">
        <v>7287</v>
      </c>
      <c r="H881" t="s">
        <v>7288</v>
      </c>
      <c r="I881" t="s">
        <v>607</v>
      </c>
      <c r="J881" t="s">
        <v>7289</v>
      </c>
      <c r="K881" t="s">
        <v>3352</v>
      </c>
      <c r="L881" t="s">
        <v>50</v>
      </c>
      <c r="M881">
        <v>0</v>
      </c>
      <c r="N881" t="s">
        <v>7291</v>
      </c>
      <c r="O881" t="s">
        <v>2970</v>
      </c>
      <c r="P881" t="s">
        <v>2970</v>
      </c>
      <c r="Q881" t="s">
        <v>6338</v>
      </c>
      <c r="R881">
        <v>1615</v>
      </c>
      <c r="S881" t="s">
        <v>7291</v>
      </c>
      <c r="V881" t="s">
        <v>6300</v>
      </c>
      <c r="Y881" t="s">
        <v>7290</v>
      </c>
      <c r="AE881" t="s">
        <v>6349</v>
      </c>
      <c r="AF881" t="s">
        <v>6349</v>
      </c>
      <c r="AG881" t="s">
        <v>6350</v>
      </c>
      <c r="AH881" t="s">
        <v>6351</v>
      </c>
      <c r="AN881">
        <v>0</v>
      </c>
      <c r="AO881" t="s">
        <v>3315</v>
      </c>
      <c r="AP881">
        <v>0</v>
      </c>
      <c r="AR881">
        <v>0</v>
      </c>
      <c r="AS881">
        <v>0</v>
      </c>
    </row>
    <row r="882" spans="1:45" x14ac:dyDescent="0.15">
      <c r="A882" t="s">
        <v>3314</v>
      </c>
      <c r="B882" t="s">
        <v>6294</v>
      </c>
      <c r="C882" t="s">
        <v>3314</v>
      </c>
      <c r="D882" t="s">
        <v>925</v>
      </c>
      <c r="E882" t="s">
        <v>6346</v>
      </c>
      <c r="F882" t="s">
        <v>2000</v>
      </c>
      <c r="G882" t="s">
        <v>7287</v>
      </c>
      <c r="H882" t="s">
        <v>7288</v>
      </c>
      <c r="I882" t="s">
        <v>607</v>
      </c>
      <c r="J882" t="s">
        <v>7289</v>
      </c>
      <c r="K882" t="s">
        <v>3352</v>
      </c>
      <c r="L882" t="s">
        <v>50</v>
      </c>
      <c r="M882">
        <v>0</v>
      </c>
      <c r="N882" t="s">
        <v>3486</v>
      </c>
      <c r="O882" t="s">
        <v>2970</v>
      </c>
      <c r="P882" t="s">
        <v>2970</v>
      </c>
      <c r="Q882" t="s">
        <v>6338</v>
      </c>
      <c r="R882">
        <v>24000</v>
      </c>
      <c r="S882" t="s">
        <v>3486</v>
      </c>
      <c r="V882" t="s">
        <v>6300</v>
      </c>
      <c r="Y882" t="s">
        <v>7290</v>
      </c>
      <c r="AE882" t="s">
        <v>6349</v>
      </c>
      <c r="AF882" t="s">
        <v>6349</v>
      </c>
      <c r="AG882" t="s">
        <v>6350</v>
      </c>
      <c r="AH882" t="s">
        <v>6351</v>
      </c>
      <c r="AN882">
        <v>0</v>
      </c>
      <c r="AO882" t="s">
        <v>3315</v>
      </c>
      <c r="AP882">
        <v>0</v>
      </c>
      <c r="AR882">
        <v>0</v>
      </c>
      <c r="AS882">
        <v>0</v>
      </c>
    </row>
    <row r="883" spans="1:45" x14ac:dyDescent="0.15">
      <c r="A883" t="s">
        <v>3314</v>
      </c>
      <c r="B883" t="s">
        <v>6294</v>
      </c>
      <c r="C883" t="s">
        <v>3314</v>
      </c>
      <c r="D883" t="s">
        <v>925</v>
      </c>
      <c r="E883" t="s">
        <v>6346</v>
      </c>
      <c r="F883" t="s">
        <v>2000</v>
      </c>
      <c r="G883" t="s">
        <v>7292</v>
      </c>
      <c r="H883" t="s">
        <v>7293</v>
      </c>
      <c r="I883" t="s">
        <v>607</v>
      </c>
      <c r="J883" t="s">
        <v>7294</v>
      </c>
      <c r="K883" t="s">
        <v>3352</v>
      </c>
      <c r="L883" t="s">
        <v>50</v>
      </c>
      <c r="M883">
        <v>0</v>
      </c>
      <c r="N883" t="s">
        <v>7291</v>
      </c>
      <c r="O883" t="s">
        <v>2970</v>
      </c>
      <c r="P883" t="s">
        <v>2970</v>
      </c>
      <c r="Q883" t="s">
        <v>6338</v>
      </c>
      <c r="R883">
        <v>2883</v>
      </c>
      <c r="S883" t="s">
        <v>7291</v>
      </c>
      <c r="V883" t="s">
        <v>6300</v>
      </c>
      <c r="Y883" t="s">
        <v>7295</v>
      </c>
      <c r="AE883" t="s">
        <v>6349</v>
      </c>
      <c r="AF883" t="s">
        <v>6349</v>
      </c>
      <c r="AG883" t="s">
        <v>6350</v>
      </c>
      <c r="AH883" t="s">
        <v>6351</v>
      </c>
      <c r="AN883">
        <v>0</v>
      </c>
      <c r="AO883" t="s">
        <v>3315</v>
      </c>
      <c r="AP883">
        <v>0</v>
      </c>
      <c r="AR883">
        <v>0</v>
      </c>
      <c r="AS883">
        <v>0</v>
      </c>
    </row>
    <row r="884" spans="1:45" x14ac:dyDescent="0.15">
      <c r="A884" t="s">
        <v>3314</v>
      </c>
      <c r="B884" t="s">
        <v>6294</v>
      </c>
      <c r="C884" t="s">
        <v>3314</v>
      </c>
      <c r="D884" t="s">
        <v>925</v>
      </c>
      <c r="E884" t="s">
        <v>6346</v>
      </c>
      <c r="F884" t="s">
        <v>2000</v>
      </c>
      <c r="G884" t="s">
        <v>7292</v>
      </c>
      <c r="H884" t="s">
        <v>7293</v>
      </c>
      <c r="I884" t="s">
        <v>607</v>
      </c>
      <c r="J884" t="s">
        <v>7294</v>
      </c>
      <c r="K884" t="s">
        <v>3352</v>
      </c>
      <c r="L884" t="s">
        <v>50</v>
      </c>
      <c r="M884">
        <v>0</v>
      </c>
      <c r="N884" t="s">
        <v>3593</v>
      </c>
      <c r="O884" t="s">
        <v>2970</v>
      </c>
      <c r="P884" t="s">
        <v>2970</v>
      </c>
      <c r="Q884" t="s">
        <v>6338</v>
      </c>
      <c r="R884">
        <v>27000</v>
      </c>
      <c r="S884" t="s">
        <v>3593</v>
      </c>
      <c r="V884" t="s">
        <v>6300</v>
      </c>
      <c r="Y884" t="s">
        <v>7296</v>
      </c>
      <c r="AG884" t="s">
        <v>6350</v>
      </c>
      <c r="AH884" t="s">
        <v>6351</v>
      </c>
      <c r="AN884">
        <v>0</v>
      </c>
      <c r="AO884" t="s">
        <v>3315</v>
      </c>
      <c r="AP884">
        <v>0</v>
      </c>
      <c r="AR884">
        <v>0</v>
      </c>
      <c r="AS884">
        <v>0</v>
      </c>
    </row>
    <row r="885" spans="1:45" x14ac:dyDescent="0.15">
      <c r="A885" t="s">
        <v>3314</v>
      </c>
      <c r="B885" t="s">
        <v>6294</v>
      </c>
      <c r="C885" t="s">
        <v>3314</v>
      </c>
      <c r="D885" t="s">
        <v>925</v>
      </c>
      <c r="E885" t="s">
        <v>6346</v>
      </c>
      <c r="F885" t="s">
        <v>2000</v>
      </c>
      <c r="G885" t="s">
        <v>2319</v>
      </c>
      <c r="H885" t="s">
        <v>2320</v>
      </c>
      <c r="I885" t="s">
        <v>733</v>
      </c>
      <c r="J885" t="s">
        <v>637</v>
      </c>
      <c r="K885" t="s">
        <v>3610</v>
      </c>
      <c r="L885" t="s">
        <v>3611</v>
      </c>
      <c r="M885">
        <v>0</v>
      </c>
      <c r="N885" t="s">
        <v>6523</v>
      </c>
      <c r="O885" t="s">
        <v>968</v>
      </c>
      <c r="P885" t="s">
        <v>968</v>
      </c>
      <c r="Q885" t="s">
        <v>6338</v>
      </c>
      <c r="R885">
        <v>3000</v>
      </c>
      <c r="S885" t="s">
        <v>6523</v>
      </c>
      <c r="V885" t="s">
        <v>6300</v>
      </c>
      <c r="Y885" t="s">
        <v>2321</v>
      </c>
      <c r="AE885" t="s">
        <v>6725</v>
      </c>
      <c r="AF885" t="s">
        <v>6725</v>
      </c>
      <c r="AG885" t="s">
        <v>6350</v>
      </c>
      <c r="AH885" t="s">
        <v>6351</v>
      </c>
      <c r="AN885">
        <v>0</v>
      </c>
      <c r="AO885" t="s">
        <v>3315</v>
      </c>
      <c r="AP885">
        <v>0</v>
      </c>
      <c r="AR885">
        <v>0</v>
      </c>
      <c r="AS885">
        <v>0</v>
      </c>
    </row>
    <row r="886" spans="1:45" x14ac:dyDescent="0.15">
      <c r="A886" t="s">
        <v>3314</v>
      </c>
      <c r="B886" t="s">
        <v>6294</v>
      </c>
      <c r="C886" t="s">
        <v>3314</v>
      </c>
      <c r="D886" t="s">
        <v>925</v>
      </c>
      <c r="E886" t="s">
        <v>6346</v>
      </c>
      <c r="F886" t="s">
        <v>2000</v>
      </c>
      <c r="G886" t="s">
        <v>7297</v>
      </c>
      <c r="H886" t="s">
        <v>7298</v>
      </c>
      <c r="I886" t="s">
        <v>607</v>
      </c>
      <c r="J886" t="s">
        <v>7299</v>
      </c>
      <c r="K886" t="s">
        <v>3957</v>
      </c>
      <c r="L886" t="s">
        <v>3959</v>
      </c>
      <c r="M886">
        <v>0</v>
      </c>
      <c r="N886" t="s">
        <v>7239</v>
      </c>
      <c r="O886" t="s">
        <v>2970</v>
      </c>
      <c r="P886" t="s">
        <v>2970</v>
      </c>
      <c r="Q886" t="s">
        <v>6338</v>
      </c>
      <c r="R886">
        <v>2680</v>
      </c>
      <c r="S886" t="s">
        <v>7239</v>
      </c>
      <c r="V886" t="s">
        <v>6300</v>
      </c>
      <c r="Y886" t="s">
        <v>7300</v>
      </c>
      <c r="AE886" t="s">
        <v>6349</v>
      </c>
      <c r="AF886" t="s">
        <v>6349</v>
      </c>
      <c r="AG886" t="s">
        <v>6350</v>
      </c>
      <c r="AH886" t="s">
        <v>6351</v>
      </c>
      <c r="AN886">
        <v>0</v>
      </c>
      <c r="AO886" t="s">
        <v>3315</v>
      </c>
      <c r="AP886">
        <v>0</v>
      </c>
      <c r="AR886">
        <v>0</v>
      </c>
      <c r="AS886">
        <v>0</v>
      </c>
    </row>
    <row r="887" spans="1:45" x14ac:dyDescent="0.15">
      <c r="A887" t="s">
        <v>3314</v>
      </c>
      <c r="B887" t="s">
        <v>6294</v>
      </c>
      <c r="C887" t="s">
        <v>3314</v>
      </c>
      <c r="D887" t="s">
        <v>925</v>
      </c>
      <c r="E887" t="s">
        <v>6346</v>
      </c>
      <c r="F887" t="s">
        <v>2000</v>
      </c>
      <c r="G887" t="s">
        <v>7297</v>
      </c>
      <c r="H887" t="s">
        <v>7298</v>
      </c>
      <c r="I887" t="s">
        <v>607</v>
      </c>
      <c r="J887" t="s">
        <v>7299</v>
      </c>
      <c r="K887" t="s">
        <v>3352</v>
      </c>
      <c r="L887" t="s">
        <v>50</v>
      </c>
      <c r="M887">
        <v>0</v>
      </c>
      <c r="N887" t="s">
        <v>7286</v>
      </c>
      <c r="O887" t="s">
        <v>2970</v>
      </c>
      <c r="P887" t="s">
        <v>2970</v>
      </c>
      <c r="Q887" t="s">
        <v>6338</v>
      </c>
      <c r="R887">
        <v>2262</v>
      </c>
      <c r="S887" t="s">
        <v>7286</v>
      </c>
      <c r="V887" t="s">
        <v>6300</v>
      </c>
      <c r="Y887" t="s">
        <v>7300</v>
      </c>
      <c r="AE887" t="s">
        <v>6349</v>
      </c>
      <c r="AF887" t="s">
        <v>6349</v>
      </c>
      <c r="AG887" t="s">
        <v>6350</v>
      </c>
      <c r="AH887" t="s">
        <v>6351</v>
      </c>
      <c r="AN887">
        <v>0</v>
      </c>
      <c r="AO887" t="s">
        <v>3315</v>
      </c>
      <c r="AP887">
        <v>0</v>
      </c>
      <c r="AR887">
        <v>0</v>
      </c>
      <c r="AS887">
        <v>0</v>
      </c>
    </row>
    <row r="888" spans="1:45" x14ac:dyDescent="0.15">
      <c r="A888" t="s">
        <v>3314</v>
      </c>
      <c r="B888" t="s">
        <v>6294</v>
      </c>
      <c r="C888" t="s">
        <v>3314</v>
      </c>
      <c r="D888" t="s">
        <v>925</v>
      </c>
      <c r="E888" t="s">
        <v>6346</v>
      </c>
      <c r="F888" t="s">
        <v>2000</v>
      </c>
      <c r="G888" t="s">
        <v>7297</v>
      </c>
      <c r="H888" t="s">
        <v>7298</v>
      </c>
      <c r="I888" t="s">
        <v>607</v>
      </c>
      <c r="J888" t="s">
        <v>7299</v>
      </c>
      <c r="K888" t="s">
        <v>3352</v>
      </c>
      <c r="L888" t="s">
        <v>50</v>
      </c>
      <c r="M888">
        <v>0</v>
      </c>
      <c r="N888" t="s">
        <v>3643</v>
      </c>
      <c r="O888" t="s">
        <v>2970</v>
      </c>
      <c r="P888" t="s">
        <v>2970</v>
      </c>
      <c r="Q888" t="s">
        <v>6338</v>
      </c>
      <c r="R888">
        <v>24000</v>
      </c>
      <c r="S888" t="s">
        <v>3643</v>
      </c>
      <c r="V888" t="s">
        <v>6300</v>
      </c>
      <c r="Y888" t="s">
        <v>7300</v>
      </c>
      <c r="AE888" t="s">
        <v>6349</v>
      </c>
      <c r="AF888" t="s">
        <v>6349</v>
      </c>
      <c r="AG888" t="s">
        <v>6350</v>
      </c>
      <c r="AH888" t="s">
        <v>6351</v>
      </c>
      <c r="AN888">
        <v>0</v>
      </c>
      <c r="AO888" t="s">
        <v>3315</v>
      </c>
      <c r="AP888">
        <v>0</v>
      </c>
      <c r="AR888">
        <v>0</v>
      </c>
      <c r="AS888">
        <v>0</v>
      </c>
    </row>
    <row r="889" spans="1:45" x14ac:dyDescent="0.15">
      <c r="A889" t="s">
        <v>3314</v>
      </c>
      <c r="B889" t="s">
        <v>6294</v>
      </c>
      <c r="C889" t="s">
        <v>3314</v>
      </c>
      <c r="D889" t="s">
        <v>925</v>
      </c>
      <c r="E889" t="s">
        <v>6346</v>
      </c>
      <c r="F889" t="s">
        <v>2000</v>
      </c>
      <c r="G889" t="s">
        <v>964</v>
      </c>
      <c r="H889" t="s">
        <v>965</v>
      </c>
      <c r="I889" t="s">
        <v>733</v>
      </c>
      <c r="J889" t="s">
        <v>637</v>
      </c>
      <c r="K889" t="s">
        <v>3610</v>
      </c>
      <c r="L889" t="s">
        <v>3611</v>
      </c>
      <c r="M889">
        <v>0</v>
      </c>
      <c r="N889" t="s">
        <v>6523</v>
      </c>
      <c r="O889" t="s">
        <v>968</v>
      </c>
      <c r="P889" t="s">
        <v>968</v>
      </c>
      <c r="Q889" t="s">
        <v>6338</v>
      </c>
      <c r="R889">
        <v>6000</v>
      </c>
      <c r="S889" t="s">
        <v>6523</v>
      </c>
      <c r="V889" t="s">
        <v>6300</v>
      </c>
      <c r="Y889" t="s">
        <v>966</v>
      </c>
      <c r="AE889" t="s">
        <v>6349</v>
      </c>
      <c r="AF889" t="s">
        <v>6349</v>
      </c>
      <c r="AG889" t="s">
        <v>6350</v>
      </c>
      <c r="AH889" t="s">
        <v>6351</v>
      </c>
      <c r="AN889">
        <v>0</v>
      </c>
      <c r="AO889" t="s">
        <v>3315</v>
      </c>
      <c r="AP889">
        <v>0</v>
      </c>
      <c r="AR889">
        <v>0</v>
      </c>
      <c r="AS889">
        <v>0</v>
      </c>
    </row>
    <row r="890" spans="1:45" x14ac:dyDescent="0.15">
      <c r="A890" t="s">
        <v>3314</v>
      </c>
      <c r="B890" t="s">
        <v>6294</v>
      </c>
      <c r="C890" t="s">
        <v>3314</v>
      </c>
      <c r="D890" t="s">
        <v>925</v>
      </c>
      <c r="E890" t="s">
        <v>6346</v>
      </c>
      <c r="F890" t="s">
        <v>2000</v>
      </c>
      <c r="G890" t="s">
        <v>7301</v>
      </c>
      <c r="H890" t="s">
        <v>7302</v>
      </c>
      <c r="I890" t="s">
        <v>607</v>
      </c>
      <c r="J890" t="s">
        <v>7303</v>
      </c>
      <c r="K890" t="s">
        <v>3957</v>
      </c>
      <c r="L890" t="s">
        <v>3959</v>
      </c>
      <c r="M890">
        <v>0</v>
      </c>
      <c r="N890" t="s">
        <v>7239</v>
      </c>
      <c r="O890" t="s">
        <v>7304</v>
      </c>
      <c r="P890" t="s">
        <v>7304</v>
      </c>
      <c r="Q890" t="s">
        <v>6338</v>
      </c>
      <c r="R890">
        <v>2660</v>
      </c>
      <c r="S890" t="s">
        <v>7239</v>
      </c>
      <c r="V890" t="s">
        <v>6300</v>
      </c>
      <c r="Y890" t="s">
        <v>7305</v>
      </c>
      <c r="AG890" t="s">
        <v>6350</v>
      </c>
      <c r="AH890" t="s">
        <v>6351</v>
      </c>
      <c r="AN890">
        <v>0</v>
      </c>
      <c r="AO890" t="s">
        <v>3315</v>
      </c>
      <c r="AP890">
        <v>0</v>
      </c>
      <c r="AR890">
        <v>0</v>
      </c>
      <c r="AS890">
        <v>0</v>
      </c>
    </row>
    <row r="891" spans="1:45" x14ac:dyDescent="0.15">
      <c r="A891" t="s">
        <v>3314</v>
      </c>
      <c r="B891" t="s">
        <v>6294</v>
      </c>
      <c r="C891" t="s">
        <v>3314</v>
      </c>
      <c r="D891" t="s">
        <v>925</v>
      </c>
      <c r="E891" t="s">
        <v>6346</v>
      </c>
      <c r="F891" t="s">
        <v>2000</v>
      </c>
      <c r="G891" t="s">
        <v>7301</v>
      </c>
      <c r="H891" t="s">
        <v>7302</v>
      </c>
      <c r="I891" t="s">
        <v>607</v>
      </c>
      <c r="J891" t="s">
        <v>7303</v>
      </c>
      <c r="K891" t="s">
        <v>3352</v>
      </c>
      <c r="L891" t="s">
        <v>50</v>
      </c>
      <c r="M891">
        <v>0</v>
      </c>
      <c r="N891" t="s">
        <v>7286</v>
      </c>
      <c r="O891" t="s">
        <v>7304</v>
      </c>
      <c r="P891" t="s">
        <v>7304</v>
      </c>
      <c r="Q891" t="s">
        <v>6338</v>
      </c>
      <c r="R891">
        <v>2045</v>
      </c>
      <c r="S891" t="s">
        <v>7286</v>
      </c>
      <c r="V891" t="s">
        <v>6300</v>
      </c>
      <c r="Y891" t="s">
        <v>7305</v>
      </c>
      <c r="AG891" t="s">
        <v>6350</v>
      </c>
      <c r="AH891" t="s">
        <v>6351</v>
      </c>
      <c r="AN891">
        <v>0</v>
      </c>
      <c r="AO891" t="s">
        <v>3315</v>
      </c>
      <c r="AP891">
        <v>0</v>
      </c>
      <c r="AR891">
        <v>0</v>
      </c>
      <c r="AS891">
        <v>0</v>
      </c>
    </row>
    <row r="892" spans="1:45" x14ac:dyDescent="0.15">
      <c r="A892" t="s">
        <v>3314</v>
      </c>
      <c r="B892" t="s">
        <v>6294</v>
      </c>
      <c r="C892" t="s">
        <v>3314</v>
      </c>
      <c r="D892" t="s">
        <v>925</v>
      </c>
      <c r="E892" t="s">
        <v>6346</v>
      </c>
      <c r="F892" t="s">
        <v>2000</v>
      </c>
      <c r="G892" t="s">
        <v>7301</v>
      </c>
      <c r="H892" t="s">
        <v>7302</v>
      </c>
      <c r="I892" t="s">
        <v>607</v>
      </c>
      <c r="J892" t="s">
        <v>7303</v>
      </c>
      <c r="K892" t="s">
        <v>3352</v>
      </c>
      <c r="L892" t="s">
        <v>50</v>
      </c>
      <c r="M892">
        <v>0</v>
      </c>
      <c r="N892" t="s">
        <v>3593</v>
      </c>
      <c r="O892" t="s">
        <v>7304</v>
      </c>
      <c r="P892" t="s">
        <v>7304</v>
      </c>
      <c r="Q892" t="s">
        <v>6338</v>
      </c>
      <c r="R892">
        <v>12000</v>
      </c>
      <c r="S892" t="s">
        <v>3593</v>
      </c>
      <c r="V892" t="s">
        <v>6300</v>
      </c>
      <c r="Y892" t="s">
        <v>7305</v>
      </c>
      <c r="AG892" t="s">
        <v>6350</v>
      </c>
      <c r="AH892" t="s">
        <v>6351</v>
      </c>
      <c r="AN892">
        <v>0</v>
      </c>
      <c r="AO892" t="s">
        <v>3315</v>
      </c>
      <c r="AP892">
        <v>0</v>
      </c>
      <c r="AR892">
        <v>0</v>
      </c>
      <c r="AS892">
        <v>0</v>
      </c>
    </row>
    <row r="893" spans="1:45" x14ac:dyDescent="0.15">
      <c r="A893" t="s">
        <v>3314</v>
      </c>
      <c r="B893" t="s">
        <v>6294</v>
      </c>
      <c r="C893" t="s">
        <v>3314</v>
      </c>
      <c r="D893" t="s">
        <v>925</v>
      </c>
      <c r="E893" t="s">
        <v>6346</v>
      </c>
      <c r="F893" t="s">
        <v>2000</v>
      </c>
      <c r="G893" t="s">
        <v>7306</v>
      </c>
      <c r="H893" t="s">
        <v>7307</v>
      </c>
      <c r="I893" t="s">
        <v>607</v>
      </c>
      <c r="J893" t="s">
        <v>7308</v>
      </c>
      <c r="K893" t="s">
        <v>3957</v>
      </c>
      <c r="L893" t="s">
        <v>3959</v>
      </c>
      <c r="M893">
        <v>0</v>
      </c>
      <c r="N893" t="s">
        <v>7239</v>
      </c>
      <c r="O893" t="s">
        <v>7304</v>
      </c>
      <c r="P893" t="s">
        <v>7304</v>
      </c>
      <c r="Q893" t="s">
        <v>6338</v>
      </c>
      <c r="R893">
        <v>2840</v>
      </c>
      <c r="S893" t="s">
        <v>7239</v>
      </c>
      <c r="V893" t="s">
        <v>6300</v>
      </c>
      <c r="Y893" t="s">
        <v>7309</v>
      </c>
      <c r="AG893" t="s">
        <v>6350</v>
      </c>
      <c r="AH893" t="s">
        <v>6351</v>
      </c>
      <c r="AN893">
        <v>0</v>
      </c>
      <c r="AO893" t="s">
        <v>3315</v>
      </c>
      <c r="AP893">
        <v>0</v>
      </c>
      <c r="AR893">
        <v>0</v>
      </c>
      <c r="AS893">
        <v>0</v>
      </c>
    </row>
    <row r="894" spans="1:45" x14ac:dyDescent="0.15">
      <c r="A894" t="s">
        <v>3314</v>
      </c>
      <c r="B894" t="s">
        <v>6294</v>
      </c>
      <c r="C894" t="s">
        <v>3314</v>
      </c>
      <c r="D894" t="s">
        <v>925</v>
      </c>
      <c r="E894" t="s">
        <v>6346</v>
      </c>
      <c r="F894" t="s">
        <v>2000</v>
      </c>
      <c r="G894" t="s">
        <v>7306</v>
      </c>
      <c r="H894" t="s">
        <v>7307</v>
      </c>
      <c r="I894" t="s">
        <v>607</v>
      </c>
      <c r="J894" t="s">
        <v>7308</v>
      </c>
      <c r="K894" t="s">
        <v>3352</v>
      </c>
      <c r="L894" t="s">
        <v>50</v>
      </c>
      <c r="M894">
        <v>0</v>
      </c>
      <c r="N894" t="s">
        <v>7286</v>
      </c>
      <c r="O894" t="s">
        <v>7304</v>
      </c>
      <c r="P894" t="s">
        <v>7304</v>
      </c>
      <c r="Q894" t="s">
        <v>6338</v>
      </c>
      <c r="R894">
        <v>269</v>
      </c>
      <c r="S894" t="s">
        <v>7286</v>
      </c>
      <c r="V894" t="s">
        <v>6300</v>
      </c>
      <c r="Y894" t="s">
        <v>7309</v>
      </c>
      <c r="AG894" t="s">
        <v>6350</v>
      </c>
      <c r="AH894" t="s">
        <v>6351</v>
      </c>
      <c r="AN894">
        <v>0</v>
      </c>
      <c r="AO894" t="s">
        <v>3315</v>
      </c>
      <c r="AP894">
        <v>0</v>
      </c>
      <c r="AR894">
        <v>0</v>
      </c>
      <c r="AS894">
        <v>0</v>
      </c>
    </row>
    <row r="895" spans="1:45" x14ac:dyDescent="0.15">
      <c r="A895" t="s">
        <v>3314</v>
      </c>
      <c r="B895" t="s">
        <v>6294</v>
      </c>
      <c r="C895" t="s">
        <v>3314</v>
      </c>
      <c r="D895" t="s">
        <v>925</v>
      </c>
      <c r="E895" t="s">
        <v>6346</v>
      </c>
      <c r="F895" t="s">
        <v>2000</v>
      </c>
      <c r="G895" t="s">
        <v>7306</v>
      </c>
      <c r="H895" t="s">
        <v>7307</v>
      </c>
      <c r="I895" t="s">
        <v>607</v>
      </c>
      <c r="J895" t="s">
        <v>7308</v>
      </c>
      <c r="K895" t="s">
        <v>3352</v>
      </c>
      <c r="L895" t="s">
        <v>50</v>
      </c>
      <c r="M895">
        <v>0</v>
      </c>
      <c r="N895" t="s">
        <v>3643</v>
      </c>
      <c r="O895" t="s">
        <v>7304</v>
      </c>
      <c r="P895" t="s">
        <v>7304</v>
      </c>
      <c r="Q895" t="s">
        <v>6338</v>
      </c>
      <c r="R895">
        <v>12000</v>
      </c>
      <c r="S895" t="s">
        <v>3643</v>
      </c>
      <c r="V895" t="s">
        <v>6300</v>
      </c>
      <c r="Y895" t="s">
        <v>7309</v>
      </c>
      <c r="AG895" t="s">
        <v>6350</v>
      </c>
      <c r="AH895" t="s">
        <v>6351</v>
      </c>
      <c r="AN895">
        <v>0</v>
      </c>
      <c r="AO895" t="s">
        <v>3315</v>
      </c>
      <c r="AP895">
        <v>0</v>
      </c>
      <c r="AR895">
        <v>0</v>
      </c>
      <c r="AS895">
        <v>0</v>
      </c>
    </row>
    <row r="896" spans="1:45" x14ac:dyDescent="0.15">
      <c r="A896" t="s">
        <v>3314</v>
      </c>
      <c r="B896" t="s">
        <v>6294</v>
      </c>
      <c r="C896" t="s">
        <v>3314</v>
      </c>
      <c r="D896" t="s">
        <v>925</v>
      </c>
      <c r="E896" t="s">
        <v>6346</v>
      </c>
      <c r="F896" t="s">
        <v>2000</v>
      </c>
      <c r="G896" t="s">
        <v>7310</v>
      </c>
      <c r="H896" t="s">
        <v>7311</v>
      </c>
      <c r="I896" t="s">
        <v>607</v>
      </c>
      <c r="J896" t="s">
        <v>7312</v>
      </c>
      <c r="K896" t="s">
        <v>3957</v>
      </c>
      <c r="L896" t="s">
        <v>3959</v>
      </c>
      <c r="M896">
        <v>0</v>
      </c>
      <c r="N896" t="s">
        <v>7239</v>
      </c>
      <c r="O896" t="s">
        <v>7304</v>
      </c>
      <c r="P896" t="s">
        <v>7304</v>
      </c>
      <c r="Q896" t="s">
        <v>6338</v>
      </c>
      <c r="R896">
        <v>2760</v>
      </c>
      <c r="S896" t="s">
        <v>7239</v>
      </c>
      <c r="V896" t="s">
        <v>6300</v>
      </c>
      <c r="Y896" t="s">
        <v>7313</v>
      </c>
      <c r="AG896" t="s">
        <v>6350</v>
      </c>
      <c r="AH896" t="s">
        <v>6351</v>
      </c>
      <c r="AN896">
        <v>0</v>
      </c>
      <c r="AO896" t="s">
        <v>3315</v>
      </c>
      <c r="AP896">
        <v>0</v>
      </c>
      <c r="AR896">
        <v>0</v>
      </c>
      <c r="AS896">
        <v>0</v>
      </c>
    </row>
    <row r="897" spans="1:45" x14ac:dyDescent="0.15">
      <c r="A897" t="s">
        <v>3314</v>
      </c>
      <c r="B897" t="s">
        <v>6294</v>
      </c>
      <c r="C897" t="s">
        <v>3314</v>
      </c>
      <c r="D897" t="s">
        <v>925</v>
      </c>
      <c r="E897" t="s">
        <v>6346</v>
      </c>
      <c r="F897" t="s">
        <v>2000</v>
      </c>
      <c r="G897" t="s">
        <v>7310</v>
      </c>
      <c r="H897" t="s">
        <v>7311</v>
      </c>
      <c r="I897" t="s">
        <v>607</v>
      </c>
      <c r="J897" t="s">
        <v>7312</v>
      </c>
      <c r="K897" t="s">
        <v>3352</v>
      </c>
      <c r="L897" t="s">
        <v>50</v>
      </c>
      <c r="M897">
        <v>0</v>
      </c>
      <c r="N897" t="s">
        <v>7291</v>
      </c>
      <c r="O897" t="s">
        <v>7304</v>
      </c>
      <c r="P897" t="s">
        <v>7304</v>
      </c>
      <c r="Q897" t="s">
        <v>6338</v>
      </c>
      <c r="R897">
        <v>347</v>
      </c>
      <c r="S897" t="s">
        <v>7291</v>
      </c>
      <c r="V897" t="s">
        <v>6300</v>
      </c>
      <c r="Y897" t="s">
        <v>7313</v>
      </c>
      <c r="AG897" t="s">
        <v>6350</v>
      </c>
      <c r="AH897" t="s">
        <v>6351</v>
      </c>
      <c r="AN897">
        <v>0</v>
      </c>
      <c r="AO897" t="s">
        <v>3315</v>
      </c>
      <c r="AP897">
        <v>0</v>
      </c>
      <c r="AR897">
        <v>0</v>
      </c>
      <c r="AS897">
        <v>0</v>
      </c>
    </row>
    <row r="898" spans="1:45" x14ac:dyDescent="0.15">
      <c r="A898" t="s">
        <v>3314</v>
      </c>
      <c r="B898" t="s">
        <v>6294</v>
      </c>
      <c r="C898" t="s">
        <v>3314</v>
      </c>
      <c r="D898" t="s">
        <v>925</v>
      </c>
      <c r="E898" t="s">
        <v>6346</v>
      </c>
      <c r="F898" t="s">
        <v>2000</v>
      </c>
      <c r="G898" t="s">
        <v>7310</v>
      </c>
      <c r="H898" t="s">
        <v>7311</v>
      </c>
      <c r="I898" t="s">
        <v>607</v>
      </c>
      <c r="J898" t="s">
        <v>7312</v>
      </c>
      <c r="K898" t="s">
        <v>3352</v>
      </c>
      <c r="L898" t="s">
        <v>50</v>
      </c>
      <c r="M898">
        <v>0</v>
      </c>
      <c r="N898" t="s">
        <v>3643</v>
      </c>
      <c r="O898" t="s">
        <v>7304</v>
      </c>
      <c r="P898" t="s">
        <v>7304</v>
      </c>
      <c r="Q898" t="s">
        <v>6338</v>
      </c>
      <c r="R898">
        <v>12000</v>
      </c>
      <c r="S898" t="s">
        <v>3643</v>
      </c>
      <c r="V898" t="s">
        <v>6300</v>
      </c>
      <c r="Y898" t="s">
        <v>7313</v>
      </c>
      <c r="AG898" t="s">
        <v>6350</v>
      </c>
      <c r="AH898" t="s">
        <v>6351</v>
      </c>
      <c r="AN898">
        <v>0</v>
      </c>
      <c r="AO898" t="s">
        <v>3315</v>
      </c>
      <c r="AP898">
        <v>0</v>
      </c>
      <c r="AR898">
        <v>0</v>
      </c>
      <c r="AS898">
        <v>0</v>
      </c>
    </row>
    <row r="899" spans="1:45" x14ac:dyDescent="0.15">
      <c r="A899" t="s">
        <v>3314</v>
      </c>
      <c r="B899" t="s">
        <v>6294</v>
      </c>
      <c r="C899" t="s">
        <v>3314</v>
      </c>
      <c r="D899" t="s">
        <v>925</v>
      </c>
      <c r="E899" t="s">
        <v>6346</v>
      </c>
      <c r="F899" t="s">
        <v>2000</v>
      </c>
      <c r="G899" t="s">
        <v>4718</v>
      </c>
      <c r="H899" t="s">
        <v>4719</v>
      </c>
      <c r="I899" t="s">
        <v>636</v>
      </c>
      <c r="J899" t="s">
        <v>4720</v>
      </c>
      <c r="K899" t="s">
        <v>3957</v>
      </c>
      <c r="L899" t="s">
        <v>3959</v>
      </c>
      <c r="M899">
        <v>0</v>
      </c>
      <c r="N899" t="s">
        <v>7239</v>
      </c>
      <c r="O899" t="s">
        <v>4721</v>
      </c>
      <c r="P899" t="s">
        <v>4721</v>
      </c>
      <c r="Q899" t="s">
        <v>6338</v>
      </c>
      <c r="R899">
        <v>1487</v>
      </c>
      <c r="S899" t="s">
        <v>7239</v>
      </c>
      <c r="V899" t="s">
        <v>6300</v>
      </c>
      <c r="Y899" t="s">
        <v>7314</v>
      </c>
      <c r="AG899" t="s">
        <v>6342</v>
      </c>
      <c r="AH899" t="s">
        <v>6343</v>
      </c>
      <c r="AN899">
        <v>0</v>
      </c>
      <c r="AO899" t="s">
        <v>3315</v>
      </c>
      <c r="AP899">
        <v>0</v>
      </c>
      <c r="AR899">
        <v>0</v>
      </c>
      <c r="AS899">
        <v>0</v>
      </c>
    </row>
    <row r="900" spans="1:45" x14ac:dyDescent="0.15">
      <c r="A900" t="s">
        <v>3314</v>
      </c>
      <c r="B900" t="s">
        <v>6294</v>
      </c>
      <c r="C900" t="s">
        <v>3314</v>
      </c>
      <c r="D900" t="s">
        <v>925</v>
      </c>
      <c r="E900" t="s">
        <v>6346</v>
      </c>
      <c r="F900" t="s">
        <v>2000</v>
      </c>
      <c r="G900" t="s">
        <v>4718</v>
      </c>
      <c r="H900" t="s">
        <v>4719</v>
      </c>
      <c r="I900" t="s">
        <v>636</v>
      </c>
      <c r="J900" t="s">
        <v>4720</v>
      </c>
      <c r="K900" t="s">
        <v>3352</v>
      </c>
      <c r="L900" t="s">
        <v>50</v>
      </c>
      <c r="M900">
        <v>0</v>
      </c>
      <c r="N900" t="s">
        <v>7286</v>
      </c>
      <c r="O900" t="s">
        <v>4721</v>
      </c>
      <c r="P900" t="s">
        <v>4721</v>
      </c>
      <c r="Q900" t="s">
        <v>6338</v>
      </c>
      <c r="R900">
        <v>2377</v>
      </c>
      <c r="S900" t="s">
        <v>7286</v>
      </c>
      <c r="V900" t="s">
        <v>6300</v>
      </c>
      <c r="Y900" t="s">
        <v>7315</v>
      </c>
      <c r="AG900" t="s">
        <v>6342</v>
      </c>
      <c r="AH900" t="s">
        <v>6343</v>
      </c>
      <c r="AN900">
        <v>0</v>
      </c>
      <c r="AO900" t="s">
        <v>3315</v>
      </c>
      <c r="AP900">
        <v>0</v>
      </c>
      <c r="AR900">
        <v>0</v>
      </c>
      <c r="AS900">
        <v>0</v>
      </c>
    </row>
    <row r="901" spans="1:45" x14ac:dyDescent="0.15">
      <c r="A901" t="s">
        <v>3314</v>
      </c>
      <c r="B901" t="s">
        <v>6294</v>
      </c>
      <c r="C901" t="s">
        <v>3314</v>
      </c>
      <c r="D901" t="s">
        <v>925</v>
      </c>
      <c r="E901" t="s">
        <v>6346</v>
      </c>
      <c r="F901" t="s">
        <v>2000</v>
      </c>
      <c r="G901" t="s">
        <v>4718</v>
      </c>
      <c r="H901" t="s">
        <v>4719</v>
      </c>
      <c r="I901" t="s">
        <v>636</v>
      </c>
      <c r="J901" t="s">
        <v>4720</v>
      </c>
      <c r="K901" t="s">
        <v>3352</v>
      </c>
      <c r="L901" t="s">
        <v>50</v>
      </c>
      <c r="M901">
        <v>0</v>
      </c>
      <c r="N901" t="s">
        <v>7286</v>
      </c>
      <c r="O901" t="s">
        <v>4721</v>
      </c>
      <c r="P901" t="s">
        <v>4721</v>
      </c>
      <c r="Q901" t="s">
        <v>6338</v>
      </c>
      <c r="R901">
        <v>363</v>
      </c>
      <c r="S901" t="s">
        <v>7286</v>
      </c>
      <c r="V901" t="s">
        <v>6300</v>
      </c>
      <c r="Y901" t="s">
        <v>7315</v>
      </c>
      <c r="AG901" t="s">
        <v>6344</v>
      </c>
      <c r="AH901" t="s">
        <v>6345</v>
      </c>
      <c r="AN901">
        <v>0</v>
      </c>
      <c r="AO901" t="s">
        <v>3315</v>
      </c>
      <c r="AP901">
        <v>0</v>
      </c>
      <c r="AR901">
        <v>0</v>
      </c>
      <c r="AS901">
        <v>0</v>
      </c>
    </row>
    <row r="902" spans="1:45" x14ac:dyDescent="0.15">
      <c r="A902" t="s">
        <v>3314</v>
      </c>
      <c r="B902" t="s">
        <v>6294</v>
      </c>
      <c r="C902" t="s">
        <v>3314</v>
      </c>
      <c r="D902" t="s">
        <v>925</v>
      </c>
      <c r="E902" t="s">
        <v>6346</v>
      </c>
      <c r="F902" t="s">
        <v>2000</v>
      </c>
      <c r="G902" t="s">
        <v>4718</v>
      </c>
      <c r="H902" t="s">
        <v>4719</v>
      </c>
      <c r="I902" t="s">
        <v>636</v>
      </c>
      <c r="J902" t="s">
        <v>4720</v>
      </c>
      <c r="K902" t="s">
        <v>3352</v>
      </c>
      <c r="L902" t="s">
        <v>50</v>
      </c>
      <c r="M902">
        <v>0</v>
      </c>
      <c r="N902" t="s">
        <v>7286</v>
      </c>
      <c r="O902" t="s">
        <v>4721</v>
      </c>
      <c r="P902" t="s">
        <v>4721</v>
      </c>
      <c r="Q902" t="s">
        <v>6338</v>
      </c>
      <c r="R902">
        <v>1978</v>
      </c>
      <c r="S902" t="s">
        <v>7286</v>
      </c>
      <c r="V902" t="s">
        <v>6300</v>
      </c>
      <c r="Y902" t="s">
        <v>7316</v>
      </c>
      <c r="AG902" t="s">
        <v>6342</v>
      </c>
      <c r="AH902" t="s">
        <v>6343</v>
      </c>
      <c r="AN902">
        <v>0</v>
      </c>
      <c r="AO902" t="s">
        <v>3315</v>
      </c>
      <c r="AP902">
        <v>0</v>
      </c>
      <c r="AR902">
        <v>0</v>
      </c>
      <c r="AS902">
        <v>0</v>
      </c>
    </row>
    <row r="903" spans="1:45" x14ac:dyDescent="0.15">
      <c r="A903" t="s">
        <v>3314</v>
      </c>
      <c r="B903" t="s">
        <v>6294</v>
      </c>
      <c r="C903" t="s">
        <v>3314</v>
      </c>
      <c r="D903" t="s">
        <v>925</v>
      </c>
      <c r="E903" t="s">
        <v>6346</v>
      </c>
      <c r="F903" t="s">
        <v>2000</v>
      </c>
      <c r="G903" t="s">
        <v>4718</v>
      </c>
      <c r="H903" t="s">
        <v>4719</v>
      </c>
      <c r="I903" t="s">
        <v>636</v>
      </c>
      <c r="J903" t="s">
        <v>4720</v>
      </c>
      <c r="K903" t="s">
        <v>3352</v>
      </c>
      <c r="L903" t="s">
        <v>50</v>
      </c>
      <c r="M903">
        <v>0</v>
      </c>
      <c r="N903" t="s">
        <v>7286</v>
      </c>
      <c r="O903" t="s">
        <v>4721</v>
      </c>
      <c r="P903" t="s">
        <v>4721</v>
      </c>
      <c r="Q903" t="s">
        <v>6338</v>
      </c>
      <c r="R903">
        <v>358</v>
      </c>
      <c r="S903" t="s">
        <v>7286</v>
      </c>
      <c r="V903" t="s">
        <v>6300</v>
      </c>
      <c r="Y903" t="s">
        <v>7316</v>
      </c>
      <c r="AG903" t="s">
        <v>6344</v>
      </c>
      <c r="AH903" t="s">
        <v>6345</v>
      </c>
      <c r="AN903">
        <v>0</v>
      </c>
      <c r="AO903" t="s">
        <v>3315</v>
      </c>
      <c r="AP903">
        <v>0</v>
      </c>
      <c r="AR903">
        <v>0</v>
      </c>
      <c r="AS903">
        <v>0</v>
      </c>
    </row>
    <row r="904" spans="1:45" x14ac:dyDescent="0.15">
      <c r="A904" t="s">
        <v>3314</v>
      </c>
      <c r="B904" t="s">
        <v>6294</v>
      </c>
      <c r="C904" t="s">
        <v>3314</v>
      </c>
      <c r="D904" t="s">
        <v>925</v>
      </c>
      <c r="E904" t="s">
        <v>6346</v>
      </c>
      <c r="F904" t="s">
        <v>2000</v>
      </c>
      <c r="G904" t="s">
        <v>4718</v>
      </c>
      <c r="H904" t="s">
        <v>4719</v>
      </c>
      <c r="I904" t="s">
        <v>636</v>
      </c>
      <c r="J904" t="s">
        <v>4720</v>
      </c>
      <c r="K904" t="s">
        <v>3352</v>
      </c>
      <c r="L904" t="s">
        <v>50</v>
      </c>
      <c r="M904">
        <v>0</v>
      </c>
      <c r="N904" t="s">
        <v>7286</v>
      </c>
      <c r="O904" t="s">
        <v>4721</v>
      </c>
      <c r="P904" t="s">
        <v>4721</v>
      </c>
      <c r="Q904" t="s">
        <v>6338</v>
      </c>
      <c r="R904">
        <v>1850</v>
      </c>
      <c r="S904" t="s">
        <v>7286</v>
      </c>
      <c r="V904" t="s">
        <v>6300</v>
      </c>
      <c r="Y904" t="s">
        <v>7317</v>
      </c>
      <c r="AG904" t="s">
        <v>6342</v>
      </c>
      <c r="AH904" t="s">
        <v>6343</v>
      </c>
      <c r="AN904">
        <v>0</v>
      </c>
      <c r="AO904" t="s">
        <v>3315</v>
      </c>
      <c r="AP904">
        <v>0</v>
      </c>
      <c r="AR904">
        <v>0</v>
      </c>
      <c r="AS904">
        <v>0</v>
      </c>
    </row>
    <row r="905" spans="1:45" x14ac:dyDescent="0.15">
      <c r="A905" t="s">
        <v>3314</v>
      </c>
      <c r="B905" t="s">
        <v>6294</v>
      </c>
      <c r="C905" t="s">
        <v>3314</v>
      </c>
      <c r="D905" t="s">
        <v>925</v>
      </c>
      <c r="E905" t="s">
        <v>6346</v>
      </c>
      <c r="F905" t="s">
        <v>2000</v>
      </c>
      <c r="G905" t="s">
        <v>4718</v>
      </c>
      <c r="H905" t="s">
        <v>4719</v>
      </c>
      <c r="I905" t="s">
        <v>636</v>
      </c>
      <c r="J905" t="s">
        <v>4720</v>
      </c>
      <c r="K905" t="s">
        <v>3352</v>
      </c>
      <c r="L905" t="s">
        <v>50</v>
      </c>
      <c r="M905">
        <v>0</v>
      </c>
      <c r="N905" t="s">
        <v>7286</v>
      </c>
      <c r="O905" t="s">
        <v>4721</v>
      </c>
      <c r="P905" t="s">
        <v>4721</v>
      </c>
      <c r="Q905" t="s">
        <v>6338</v>
      </c>
      <c r="R905">
        <v>256</v>
      </c>
      <c r="S905" t="s">
        <v>7286</v>
      </c>
      <c r="V905" t="s">
        <v>6300</v>
      </c>
      <c r="Y905" t="s">
        <v>7317</v>
      </c>
      <c r="AG905" t="s">
        <v>6344</v>
      </c>
      <c r="AH905" t="s">
        <v>6345</v>
      </c>
      <c r="AN905">
        <v>0</v>
      </c>
      <c r="AO905" t="s">
        <v>3315</v>
      </c>
      <c r="AP905">
        <v>0</v>
      </c>
      <c r="AR905">
        <v>0</v>
      </c>
      <c r="AS905">
        <v>0</v>
      </c>
    </row>
    <row r="906" spans="1:45" x14ac:dyDescent="0.15">
      <c r="A906" t="s">
        <v>3314</v>
      </c>
      <c r="B906" t="s">
        <v>6294</v>
      </c>
      <c r="C906" t="s">
        <v>3314</v>
      </c>
      <c r="D906" t="s">
        <v>925</v>
      </c>
      <c r="E906" t="s">
        <v>6346</v>
      </c>
      <c r="F906" t="s">
        <v>2000</v>
      </c>
      <c r="G906" t="s">
        <v>4718</v>
      </c>
      <c r="H906" t="s">
        <v>4719</v>
      </c>
      <c r="I906" t="s">
        <v>636</v>
      </c>
      <c r="J906" t="s">
        <v>4720</v>
      </c>
      <c r="K906" t="s">
        <v>3352</v>
      </c>
      <c r="L906" t="s">
        <v>50</v>
      </c>
      <c r="M906">
        <v>0</v>
      </c>
      <c r="N906" t="s">
        <v>7286</v>
      </c>
      <c r="O906" t="s">
        <v>4721</v>
      </c>
      <c r="P906" t="s">
        <v>4721</v>
      </c>
      <c r="Q906" t="s">
        <v>6338</v>
      </c>
      <c r="R906">
        <v>2032</v>
      </c>
      <c r="S906" t="s">
        <v>7286</v>
      </c>
      <c r="V906" t="s">
        <v>6300</v>
      </c>
      <c r="Y906" t="s">
        <v>7318</v>
      </c>
      <c r="AG906" t="s">
        <v>6342</v>
      </c>
      <c r="AH906" t="s">
        <v>6343</v>
      </c>
      <c r="AN906">
        <v>0</v>
      </c>
      <c r="AO906" t="s">
        <v>3315</v>
      </c>
      <c r="AP906">
        <v>0</v>
      </c>
      <c r="AR906">
        <v>0</v>
      </c>
      <c r="AS906">
        <v>0</v>
      </c>
    </row>
    <row r="907" spans="1:45" x14ac:dyDescent="0.15">
      <c r="A907" t="s">
        <v>3314</v>
      </c>
      <c r="B907" t="s">
        <v>6294</v>
      </c>
      <c r="C907" t="s">
        <v>3314</v>
      </c>
      <c r="D907" t="s">
        <v>925</v>
      </c>
      <c r="E907" t="s">
        <v>6346</v>
      </c>
      <c r="F907" t="s">
        <v>2000</v>
      </c>
      <c r="G907" t="s">
        <v>4718</v>
      </c>
      <c r="H907" t="s">
        <v>4719</v>
      </c>
      <c r="I907" t="s">
        <v>636</v>
      </c>
      <c r="J907" t="s">
        <v>4720</v>
      </c>
      <c r="K907" t="s">
        <v>3352</v>
      </c>
      <c r="L907" t="s">
        <v>50</v>
      </c>
      <c r="M907">
        <v>0</v>
      </c>
      <c r="N907" t="s">
        <v>7286</v>
      </c>
      <c r="O907" t="s">
        <v>4721</v>
      </c>
      <c r="P907" t="s">
        <v>4721</v>
      </c>
      <c r="Q907" t="s">
        <v>6338</v>
      </c>
      <c r="R907">
        <v>300</v>
      </c>
      <c r="S907" t="s">
        <v>7286</v>
      </c>
      <c r="V907" t="s">
        <v>6300</v>
      </c>
      <c r="Y907" t="s">
        <v>7318</v>
      </c>
      <c r="AG907" t="s">
        <v>6344</v>
      </c>
      <c r="AH907" t="s">
        <v>6345</v>
      </c>
      <c r="AN907">
        <v>0</v>
      </c>
      <c r="AO907" t="s">
        <v>3315</v>
      </c>
      <c r="AP907">
        <v>0</v>
      </c>
      <c r="AR907">
        <v>0</v>
      </c>
      <c r="AS907">
        <v>0</v>
      </c>
    </row>
    <row r="908" spans="1:45" x14ac:dyDescent="0.15">
      <c r="A908" t="s">
        <v>3314</v>
      </c>
      <c r="B908" t="s">
        <v>6294</v>
      </c>
      <c r="C908" t="s">
        <v>3314</v>
      </c>
      <c r="D908" t="s">
        <v>925</v>
      </c>
      <c r="E908" t="s">
        <v>6346</v>
      </c>
      <c r="F908" t="s">
        <v>2000</v>
      </c>
      <c r="G908" t="s">
        <v>4718</v>
      </c>
      <c r="H908" t="s">
        <v>4719</v>
      </c>
      <c r="I908" t="s">
        <v>636</v>
      </c>
      <c r="J908" t="s">
        <v>4720</v>
      </c>
      <c r="K908" t="s">
        <v>3352</v>
      </c>
      <c r="L908" t="s">
        <v>50</v>
      </c>
      <c r="M908">
        <v>0</v>
      </c>
      <c r="N908" t="s">
        <v>7286</v>
      </c>
      <c r="O908" t="s">
        <v>4721</v>
      </c>
      <c r="P908" t="s">
        <v>4721</v>
      </c>
      <c r="Q908" t="s">
        <v>6338</v>
      </c>
      <c r="R908">
        <v>166</v>
      </c>
      <c r="S908" t="s">
        <v>7286</v>
      </c>
      <c r="V908" t="s">
        <v>6300</v>
      </c>
      <c r="Y908" t="s">
        <v>7314</v>
      </c>
      <c r="AG908" t="s">
        <v>6344</v>
      </c>
      <c r="AH908" t="s">
        <v>6345</v>
      </c>
      <c r="AN908">
        <v>0</v>
      </c>
      <c r="AO908" t="s">
        <v>3315</v>
      </c>
      <c r="AP908">
        <v>0</v>
      </c>
      <c r="AR908">
        <v>0</v>
      </c>
      <c r="AS908">
        <v>0</v>
      </c>
    </row>
    <row r="909" spans="1:45" x14ac:dyDescent="0.15">
      <c r="A909" t="s">
        <v>3314</v>
      </c>
      <c r="B909" t="s">
        <v>6294</v>
      </c>
      <c r="C909" t="s">
        <v>3314</v>
      </c>
      <c r="D909" t="s">
        <v>925</v>
      </c>
      <c r="E909" t="s">
        <v>6346</v>
      </c>
      <c r="F909" t="s">
        <v>2000</v>
      </c>
      <c r="G909" t="s">
        <v>4718</v>
      </c>
      <c r="H909" t="s">
        <v>4719</v>
      </c>
      <c r="I909" t="s">
        <v>636</v>
      </c>
      <c r="J909" t="s">
        <v>4720</v>
      </c>
      <c r="K909" t="s">
        <v>3352</v>
      </c>
      <c r="L909" t="s">
        <v>50</v>
      </c>
      <c r="M909">
        <v>0</v>
      </c>
      <c r="N909" t="s">
        <v>4486</v>
      </c>
      <c r="O909" t="s">
        <v>4721</v>
      </c>
      <c r="P909" t="s">
        <v>4721</v>
      </c>
      <c r="Q909" t="s">
        <v>6338</v>
      </c>
      <c r="R909">
        <v>45570</v>
      </c>
      <c r="S909" t="s">
        <v>4486</v>
      </c>
      <c r="V909" t="s">
        <v>6300</v>
      </c>
      <c r="Y909" t="s">
        <v>7319</v>
      </c>
      <c r="AG909" t="s">
        <v>6342</v>
      </c>
      <c r="AH909" t="s">
        <v>6343</v>
      </c>
      <c r="AN909">
        <v>0</v>
      </c>
      <c r="AO909" t="s">
        <v>3315</v>
      </c>
      <c r="AP909">
        <v>0</v>
      </c>
      <c r="AR909">
        <v>0</v>
      </c>
      <c r="AS909">
        <v>0</v>
      </c>
    </row>
    <row r="910" spans="1:45" x14ac:dyDescent="0.15">
      <c r="A910" t="s">
        <v>3314</v>
      </c>
      <c r="B910" t="s">
        <v>6294</v>
      </c>
      <c r="C910" t="s">
        <v>3314</v>
      </c>
      <c r="D910" t="s">
        <v>925</v>
      </c>
      <c r="E910" t="s">
        <v>6346</v>
      </c>
      <c r="F910" t="s">
        <v>2000</v>
      </c>
      <c r="G910" t="s">
        <v>4718</v>
      </c>
      <c r="H910" t="s">
        <v>4719</v>
      </c>
      <c r="I910" t="s">
        <v>636</v>
      </c>
      <c r="J910" t="s">
        <v>4720</v>
      </c>
      <c r="K910" t="s">
        <v>3352</v>
      </c>
      <c r="L910" t="s">
        <v>50</v>
      </c>
      <c r="M910">
        <v>0</v>
      </c>
      <c r="N910" t="s">
        <v>4486</v>
      </c>
      <c r="O910" t="s">
        <v>4721</v>
      </c>
      <c r="P910" t="s">
        <v>4721</v>
      </c>
      <c r="Q910" t="s">
        <v>6338</v>
      </c>
      <c r="R910">
        <v>13951</v>
      </c>
      <c r="S910" t="s">
        <v>4486</v>
      </c>
      <c r="V910" t="s">
        <v>6300</v>
      </c>
      <c r="Y910" t="s">
        <v>7319</v>
      </c>
      <c r="AG910" t="s">
        <v>6344</v>
      </c>
      <c r="AH910" t="s">
        <v>6345</v>
      </c>
      <c r="AN910">
        <v>0</v>
      </c>
      <c r="AO910" t="s">
        <v>3315</v>
      </c>
      <c r="AP910">
        <v>0</v>
      </c>
      <c r="AR910">
        <v>0</v>
      </c>
      <c r="AS910">
        <v>0</v>
      </c>
    </row>
    <row r="911" spans="1:45" x14ac:dyDescent="0.15">
      <c r="A911" t="s">
        <v>3314</v>
      </c>
      <c r="B911" t="s">
        <v>6294</v>
      </c>
      <c r="C911" t="s">
        <v>3314</v>
      </c>
      <c r="D911" t="s">
        <v>925</v>
      </c>
      <c r="E911" t="s">
        <v>6346</v>
      </c>
      <c r="F911" t="s">
        <v>2000</v>
      </c>
      <c r="G911" t="s">
        <v>7320</v>
      </c>
      <c r="H911" t="s">
        <v>7321</v>
      </c>
      <c r="I911" t="s">
        <v>636</v>
      </c>
      <c r="J911" t="s">
        <v>7322</v>
      </c>
      <c r="K911" t="s">
        <v>3957</v>
      </c>
      <c r="L911" t="s">
        <v>3959</v>
      </c>
      <c r="M911">
        <v>0</v>
      </c>
      <c r="N911" t="s">
        <v>7323</v>
      </c>
      <c r="O911" t="s">
        <v>4721</v>
      </c>
      <c r="P911" t="s">
        <v>4721</v>
      </c>
      <c r="Q911" t="s">
        <v>6338</v>
      </c>
      <c r="R911">
        <v>534</v>
      </c>
      <c r="S911" t="s">
        <v>7323</v>
      </c>
      <c r="V911" t="s">
        <v>6300</v>
      </c>
      <c r="Y911" t="s">
        <v>7324</v>
      </c>
      <c r="AG911" t="s">
        <v>6344</v>
      </c>
      <c r="AH911" t="s">
        <v>6345</v>
      </c>
      <c r="AN911">
        <v>0</v>
      </c>
      <c r="AO911" t="s">
        <v>3315</v>
      </c>
      <c r="AP911">
        <v>0</v>
      </c>
      <c r="AR911">
        <v>0</v>
      </c>
      <c r="AS911">
        <v>0</v>
      </c>
    </row>
    <row r="912" spans="1:45" x14ac:dyDescent="0.15">
      <c r="A912" t="s">
        <v>3314</v>
      </c>
      <c r="B912" t="s">
        <v>6294</v>
      </c>
      <c r="C912" t="s">
        <v>3314</v>
      </c>
      <c r="D912" t="s">
        <v>925</v>
      </c>
      <c r="E912" t="s">
        <v>6346</v>
      </c>
      <c r="F912" t="s">
        <v>2000</v>
      </c>
      <c r="G912" t="s">
        <v>7320</v>
      </c>
      <c r="H912" t="s">
        <v>7321</v>
      </c>
      <c r="I912" t="s">
        <v>636</v>
      </c>
      <c r="J912" t="s">
        <v>7322</v>
      </c>
      <c r="K912" t="s">
        <v>3352</v>
      </c>
      <c r="L912" t="s">
        <v>50</v>
      </c>
      <c r="M912">
        <v>0</v>
      </c>
      <c r="N912" t="s">
        <v>4486</v>
      </c>
      <c r="O912" t="s">
        <v>4721</v>
      </c>
      <c r="P912" t="s">
        <v>4721</v>
      </c>
      <c r="Q912" t="s">
        <v>6338</v>
      </c>
      <c r="R912">
        <v>30231</v>
      </c>
      <c r="S912" t="s">
        <v>4486</v>
      </c>
      <c r="V912" t="s">
        <v>6300</v>
      </c>
      <c r="Y912" t="s">
        <v>7324</v>
      </c>
      <c r="AG912" t="s">
        <v>6342</v>
      </c>
      <c r="AH912" t="s">
        <v>6343</v>
      </c>
      <c r="AN912">
        <v>0</v>
      </c>
      <c r="AO912" t="s">
        <v>3315</v>
      </c>
      <c r="AP912">
        <v>0</v>
      </c>
      <c r="AR912">
        <v>0</v>
      </c>
      <c r="AS912">
        <v>0</v>
      </c>
    </row>
    <row r="913" spans="1:45" x14ac:dyDescent="0.15">
      <c r="A913" t="s">
        <v>3314</v>
      </c>
      <c r="B913" t="s">
        <v>6294</v>
      </c>
      <c r="C913" t="s">
        <v>3314</v>
      </c>
      <c r="D913" t="s">
        <v>925</v>
      </c>
      <c r="E913" t="s">
        <v>6346</v>
      </c>
      <c r="F913" t="s">
        <v>2000</v>
      </c>
      <c r="G913" t="s">
        <v>7320</v>
      </c>
      <c r="H913" t="s">
        <v>7321</v>
      </c>
      <c r="I913" t="s">
        <v>636</v>
      </c>
      <c r="J913" t="s">
        <v>7322</v>
      </c>
      <c r="K913" t="s">
        <v>3352</v>
      </c>
      <c r="L913" t="s">
        <v>50</v>
      </c>
      <c r="M913">
        <v>0</v>
      </c>
      <c r="N913" t="s">
        <v>4486</v>
      </c>
      <c r="O913" t="s">
        <v>4721</v>
      </c>
      <c r="P913" t="s">
        <v>4721</v>
      </c>
      <c r="Q913" t="s">
        <v>6338</v>
      </c>
      <c r="R913">
        <v>33000</v>
      </c>
      <c r="S913" t="s">
        <v>4486</v>
      </c>
      <c r="V913" t="s">
        <v>6300</v>
      </c>
      <c r="Y913" t="s">
        <v>7324</v>
      </c>
      <c r="AG913" t="s">
        <v>6344</v>
      </c>
      <c r="AH913" t="s">
        <v>6345</v>
      </c>
      <c r="AN913">
        <v>0</v>
      </c>
      <c r="AO913" t="s">
        <v>3315</v>
      </c>
      <c r="AP913">
        <v>0</v>
      </c>
      <c r="AR913">
        <v>0</v>
      </c>
      <c r="AS913">
        <v>0</v>
      </c>
    </row>
    <row r="914" spans="1:45" x14ac:dyDescent="0.15">
      <c r="A914" t="s">
        <v>3314</v>
      </c>
      <c r="B914" t="s">
        <v>6294</v>
      </c>
      <c r="C914" t="s">
        <v>3314</v>
      </c>
      <c r="D914" t="s">
        <v>925</v>
      </c>
      <c r="E914" t="s">
        <v>6346</v>
      </c>
      <c r="F914" t="s">
        <v>2000</v>
      </c>
      <c r="G914" t="s">
        <v>7325</v>
      </c>
      <c r="H914" t="s">
        <v>7326</v>
      </c>
      <c r="I914" t="s">
        <v>95</v>
      </c>
      <c r="J914" t="s">
        <v>7327</v>
      </c>
      <c r="K914" t="s">
        <v>3957</v>
      </c>
      <c r="L914" t="s">
        <v>3959</v>
      </c>
      <c r="M914">
        <v>0</v>
      </c>
      <c r="N914" t="s">
        <v>3958</v>
      </c>
      <c r="O914" t="s">
        <v>7304</v>
      </c>
      <c r="P914" t="s">
        <v>7304</v>
      </c>
      <c r="Q914" t="s">
        <v>6338</v>
      </c>
      <c r="R914">
        <v>1497</v>
      </c>
      <c r="S914" t="s">
        <v>6310</v>
      </c>
      <c r="V914" t="s">
        <v>6300</v>
      </c>
      <c r="Y914" t="s">
        <v>7328</v>
      </c>
      <c r="AE914" t="s">
        <v>6349</v>
      </c>
      <c r="AF914" t="s">
        <v>6349</v>
      </c>
      <c r="AG914" t="s">
        <v>6350</v>
      </c>
      <c r="AH914" t="s">
        <v>6351</v>
      </c>
      <c r="AL914" t="s">
        <v>7329</v>
      </c>
      <c r="AN914">
        <v>0</v>
      </c>
      <c r="AO914" t="s">
        <v>3315</v>
      </c>
      <c r="AP914">
        <v>0</v>
      </c>
      <c r="AR914">
        <v>0</v>
      </c>
      <c r="AS914">
        <v>0</v>
      </c>
    </row>
    <row r="915" spans="1:45" x14ac:dyDescent="0.15">
      <c r="A915" t="s">
        <v>3314</v>
      </c>
      <c r="B915" t="s">
        <v>6294</v>
      </c>
      <c r="C915" t="s">
        <v>3314</v>
      </c>
      <c r="D915" t="s">
        <v>925</v>
      </c>
      <c r="E915" t="s">
        <v>6346</v>
      </c>
      <c r="F915" t="s">
        <v>2000</v>
      </c>
      <c r="G915" t="s">
        <v>7325</v>
      </c>
      <c r="H915" t="s">
        <v>7326</v>
      </c>
      <c r="I915" t="s">
        <v>95</v>
      </c>
      <c r="J915" t="s">
        <v>7327</v>
      </c>
      <c r="K915" t="s">
        <v>3957</v>
      </c>
      <c r="L915" t="s">
        <v>3959</v>
      </c>
      <c r="M915">
        <v>0</v>
      </c>
      <c r="N915" t="s">
        <v>7323</v>
      </c>
      <c r="O915" t="s">
        <v>7304</v>
      </c>
      <c r="P915" t="s">
        <v>7304</v>
      </c>
      <c r="Q915" t="s">
        <v>6338</v>
      </c>
      <c r="R915">
        <v>852</v>
      </c>
      <c r="S915" t="s">
        <v>7323</v>
      </c>
      <c r="V915" t="s">
        <v>6300</v>
      </c>
      <c r="Y915" t="s">
        <v>7330</v>
      </c>
      <c r="AE915" t="s">
        <v>6349</v>
      </c>
      <c r="AF915" t="s">
        <v>6349</v>
      </c>
      <c r="AG915" t="s">
        <v>6350</v>
      </c>
      <c r="AH915" t="s">
        <v>6351</v>
      </c>
      <c r="AL915" t="s">
        <v>7331</v>
      </c>
      <c r="AN915">
        <v>0</v>
      </c>
      <c r="AO915" t="s">
        <v>3315</v>
      </c>
      <c r="AP915">
        <v>0</v>
      </c>
      <c r="AR915">
        <v>0</v>
      </c>
      <c r="AS915">
        <v>0</v>
      </c>
    </row>
    <row r="916" spans="1:45" x14ac:dyDescent="0.15">
      <c r="A916" t="s">
        <v>3314</v>
      </c>
      <c r="B916" t="s">
        <v>6294</v>
      </c>
      <c r="C916" t="s">
        <v>3314</v>
      </c>
      <c r="D916" t="s">
        <v>925</v>
      </c>
      <c r="E916" t="s">
        <v>6346</v>
      </c>
      <c r="F916" t="s">
        <v>2000</v>
      </c>
      <c r="G916" t="s">
        <v>7332</v>
      </c>
      <c r="H916" t="s">
        <v>7333</v>
      </c>
      <c r="I916" t="s">
        <v>95</v>
      </c>
      <c r="J916" t="s">
        <v>7334</v>
      </c>
      <c r="K916" t="s">
        <v>3957</v>
      </c>
      <c r="L916" t="s">
        <v>3959</v>
      </c>
      <c r="M916">
        <v>0</v>
      </c>
      <c r="N916" t="s">
        <v>7323</v>
      </c>
      <c r="O916" t="s">
        <v>7304</v>
      </c>
      <c r="P916" t="s">
        <v>7304</v>
      </c>
      <c r="Q916" t="s">
        <v>6338</v>
      </c>
      <c r="R916">
        <v>1158</v>
      </c>
      <c r="S916" t="s">
        <v>7323</v>
      </c>
      <c r="V916" t="s">
        <v>6300</v>
      </c>
      <c r="Y916" t="s">
        <v>7335</v>
      </c>
      <c r="AE916" t="s">
        <v>6349</v>
      </c>
      <c r="AF916" t="s">
        <v>6349</v>
      </c>
      <c r="AG916" t="s">
        <v>6350</v>
      </c>
      <c r="AH916" t="s">
        <v>6351</v>
      </c>
      <c r="AL916" t="s">
        <v>7336</v>
      </c>
      <c r="AN916">
        <v>0</v>
      </c>
      <c r="AO916" t="s">
        <v>3315</v>
      </c>
      <c r="AP916">
        <v>0</v>
      </c>
      <c r="AR916">
        <v>0</v>
      </c>
      <c r="AS916">
        <v>0</v>
      </c>
    </row>
    <row r="917" spans="1:45" x14ac:dyDescent="0.15">
      <c r="A917" t="s">
        <v>3314</v>
      </c>
      <c r="B917" t="s">
        <v>6294</v>
      </c>
      <c r="C917" t="s">
        <v>3314</v>
      </c>
      <c r="D917" t="s">
        <v>925</v>
      </c>
      <c r="E917" t="s">
        <v>6346</v>
      </c>
      <c r="F917" t="s">
        <v>2000</v>
      </c>
      <c r="G917" t="s">
        <v>7332</v>
      </c>
      <c r="H917" t="s">
        <v>7333</v>
      </c>
      <c r="I917" t="s">
        <v>95</v>
      </c>
      <c r="J917" t="s">
        <v>7334</v>
      </c>
      <c r="K917" t="s">
        <v>3352</v>
      </c>
      <c r="L917" t="s">
        <v>50</v>
      </c>
      <c r="M917">
        <v>0</v>
      </c>
      <c r="N917" t="s">
        <v>7291</v>
      </c>
      <c r="O917" t="s">
        <v>7304</v>
      </c>
      <c r="P917" t="s">
        <v>7304</v>
      </c>
      <c r="Q917" t="s">
        <v>6338</v>
      </c>
      <c r="R917">
        <v>3000</v>
      </c>
      <c r="S917" t="s">
        <v>7291</v>
      </c>
      <c r="V917" t="s">
        <v>6300</v>
      </c>
      <c r="Y917" t="s">
        <v>7335</v>
      </c>
      <c r="AE917" t="s">
        <v>6349</v>
      </c>
      <c r="AF917" t="s">
        <v>6349</v>
      </c>
      <c r="AG917" t="s">
        <v>6350</v>
      </c>
      <c r="AH917" t="s">
        <v>6351</v>
      </c>
      <c r="AL917" t="s">
        <v>7336</v>
      </c>
      <c r="AN917">
        <v>0</v>
      </c>
      <c r="AO917" t="s">
        <v>3315</v>
      </c>
      <c r="AP917">
        <v>0</v>
      </c>
      <c r="AR917">
        <v>0</v>
      </c>
      <c r="AS917">
        <v>0</v>
      </c>
    </row>
    <row r="918" spans="1:45" x14ac:dyDescent="0.15">
      <c r="A918" t="s">
        <v>3314</v>
      </c>
      <c r="B918" t="s">
        <v>6294</v>
      </c>
      <c r="C918" t="s">
        <v>3314</v>
      </c>
      <c r="D918" t="s">
        <v>925</v>
      </c>
      <c r="E918" t="s">
        <v>6346</v>
      </c>
      <c r="F918" t="s">
        <v>2000</v>
      </c>
      <c r="G918" t="s">
        <v>2594</v>
      </c>
      <c r="H918" t="s">
        <v>2596</v>
      </c>
      <c r="I918" t="s">
        <v>1664</v>
      </c>
      <c r="J918" t="s">
        <v>2595</v>
      </c>
      <c r="K918" t="s">
        <v>3352</v>
      </c>
      <c r="L918" t="s">
        <v>50</v>
      </c>
      <c r="M918">
        <v>0</v>
      </c>
      <c r="N918" t="s">
        <v>3466</v>
      </c>
      <c r="O918" t="s">
        <v>1668</v>
      </c>
      <c r="P918" t="s">
        <v>1668</v>
      </c>
      <c r="Q918" t="s">
        <v>6338</v>
      </c>
      <c r="R918">
        <v>18000</v>
      </c>
      <c r="S918" t="s">
        <v>3466</v>
      </c>
      <c r="V918" t="s">
        <v>6300</v>
      </c>
      <c r="Y918" t="s">
        <v>1665</v>
      </c>
      <c r="AG918" t="s">
        <v>6350</v>
      </c>
      <c r="AH918" t="s">
        <v>6351</v>
      </c>
      <c r="AN918">
        <v>0</v>
      </c>
      <c r="AO918" t="s">
        <v>3315</v>
      </c>
      <c r="AP918">
        <v>0</v>
      </c>
      <c r="AR918">
        <v>0</v>
      </c>
      <c r="AS918">
        <v>0</v>
      </c>
    </row>
    <row r="919" spans="1:45" x14ac:dyDescent="0.15">
      <c r="A919" t="s">
        <v>3314</v>
      </c>
      <c r="B919" t="s">
        <v>6294</v>
      </c>
      <c r="C919" t="s">
        <v>3314</v>
      </c>
      <c r="D919" t="s">
        <v>925</v>
      </c>
      <c r="E919" t="s">
        <v>6346</v>
      </c>
      <c r="F919" t="s">
        <v>2000</v>
      </c>
      <c r="G919" t="s">
        <v>7337</v>
      </c>
      <c r="H919" t="s">
        <v>7338</v>
      </c>
      <c r="I919" t="s">
        <v>95</v>
      </c>
      <c r="J919" t="s">
        <v>7339</v>
      </c>
      <c r="K919" t="s">
        <v>6534</v>
      </c>
      <c r="L919" t="s">
        <v>6535</v>
      </c>
      <c r="M919">
        <v>0</v>
      </c>
      <c r="N919" t="s">
        <v>6536</v>
      </c>
      <c r="O919" t="s">
        <v>7304</v>
      </c>
      <c r="P919" t="s">
        <v>7304</v>
      </c>
      <c r="Q919" t="s">
        <v>6338</v>
      </c>
      <c r="R919">
        <v>375</v>
      </c>
      <c r="S919" t="s">
        <v>6537</v>
      </c>
      <c r="V919" t="s">
        <v>6300</v>
      </c>
      <c r="Y919" t="s">
        <v>7340</v>
      </c>
      <c r="AE919" t="s">
        <v>6349</v>
      </c>
      <c r="AF919" t="s">
        <v>6349</v>
      </c>
      <c r="AG919" t="s">
        <v>6350</v>
      </c>
      <c r="AH919" t="s">
        <v>6351</v>
      </c>
      <c r="AN919">
        <v>0</v>
      </c>
      <c r="AO919" t="s">
        <v>3315</v>
      </c>
      <c r="AP919">
        <v>0</v>
      </c>
      <c r="AR919">
        <v>0</v>
      </c>
      <c r="AS919">
        <v>0</v>
      </c>
    </row>
    <row r="920" spans="1:45" x14ac:dyDescent="0.15">
      <c r="A920" t="s">
        <v>3314</v>
      </c>
      <c r="B920" t="s">
        <v>6294</v>
      </c>
      <c r="C920" t="s">
        <v>3314</v>
      </c>
      <c r="D920" t="s">
        <v>925</v>
      </c>
      <c r="E920" t="s">
        <v>6346</v>
      </c>
      <c r="F920" t="s">
        <v>2000</v>
      </c>
      <c r="G920" t="s">
        <v>7337</v>
      </c>
      <c r="H920" t="s">
        <v>7338</v>
      </c>
      <c r="I920" t="s">
        <v>95</v>
      </c>
      <c r="J920" t="s">
        <v>7339</v>
      </c>
      <c r="K920" t="s">
        <v>3957</v>
      </c>
      <c r="L920" t="s">
        <v>3959</v>
      </c>
      <c r="M920">
        <v>0</v>
      </c>
      <c r="N920" t="s">
        <v>3958</v>
      </c>
      <c r="O920" t="s">
        <v>7304</v>
      </c>
      <c r="P920" t="s">
        <v>7304</v>
      </c>
      <c r="Q920" t="s">
        <v>6338</v>
      </c>
      <c r="R920">
        <v>1673</v>
      </c>
      <c r="S920" t="s">
        <v>6310</v>
      </c>
      <c r="V920" t="s">
        <v>6300</v>
      </c>
      <c r="Y920" t="s">
        <v>7340</v>
      </c>
      <c r="AE920" t="s">
        <v>6349</v>
      </c>
      <c r="AF920" t="s">
        <v>6349</v>
      </c>
      <c r="AG920" t="s">
        <v>6350</v>
      </c>
      <c r="AH920" t="s">
        <v>6351</v>
      </c>
      <c r="AN920">
        <v>0</v>
      </c>
      <c r="AO920" t="s">
        <v>3315</v>
      </c>
      <c r="AP920">
        <v>0</v>
      </c>
      <c r="AR920">
        <v>0</v>
      </c>
      <c r="AS920">
        <v>0</v>
      </c>
    </row>
    <row r="921" spans="1:45" x14ac:dyDescent="0.15">
      <c r="A921" t="s">
        <v>3314</v>
      </c>
      <c r="B921" t="s">
        <v>6294</v>
      </c>
      <c r="C921" t="s">
        <v>3314</v>
      </c>
      <c r="D921" t="s">
        <v>925</v>
      </c>
      <c r="E921" t="s">
        <v>6346</v>
      </c>
      <c r="F921" t="s">
        <v>2000</v>
      </c>
      <c r="G921" t="s">
        <v>7337</v>
      </c>
      <c r="H921" t="s">
        <v>7338</v>
      </c>
      <c r="I921" t="s">
        <v>95</v>
      </c>
      <c r="J921" t="s">
        <v>7339</v>
      </c>
      <c r="K921" t="s">
        <v>3352</v>
      </c>
      <c r="L921" t="s">
        <v>50</v>
      </c>
      <c r="M921">
        <v>0</v>
      </c>
      <c r="N921" t="s">
        <v>7341</v>
      </c>
      <c r="O921" t="s">
        <v>7304</v>
      </c>
      <c r="P921" t="s">
        <v>7304</v>
      </c>
      <c r="Q921" t="s">
        <v>6338</v>
      </c>
      <c r="R921">
        <v>28000</v>
      </c>
      <c r="S921" t="s">
        <v>7341</v>
      </c>
      <c r="V921" t="s">
        <v>6300</v>
      </c>
      <c r="Y921" t="s">
        <v>7342</v>
      </c>
      <c r="AE921" t="s">
        <v>6349</v>
      </c>
      <c r="AF921" t="s">
        <v>6349</v>
      </c>
      <c r="AG921" t="s">
        <v>6350</v>
      </c>
      <c r="AH921" t="s">
        <v>6351</v>
      </c>
      <c r="AN921">
        <v>0</v>
      </c>
      <c r="AO921" t="s">
        <v>3315</v>
      </c>
      <c r="AP921">
        <v>0</v>
      </c>
      <c r="AR921">
        <v>0</v>
      </c>
      <c r="AS921">
        <v>0</v>
      </c>
    </row>
    <row r="922" spans="1:45" x14ac:dyDescent="0.15">
      <c r="A922" t="s">
        <v>3314</v>
      </c>
      <c r="B922" t="s">
        <v>6294</v>
      </c>
      <c r="C922" t="s">
        <v>3314</v>
      </c>
      <c r="D922" t="s">
        <v>925</v>
      </c>
      <c r="E922" t="s">
        <v>6346</v>
      </c>
      <c r="F922" t="s">
        <v>2000</v>
      </c>
      <c r="G922" t="s">
        <v>3062</v>
      </c>
      <c r="H922" t="s">
        <v>354</v>
      </c>
      <c r="I922" t="s">
        <v>352</v>
      </c>
      <c r="J922" t="s">
        <v>353</v>
      </c>
      <c r="K922" t="s">
        <v>3957</v>
      </c>
      <c r="L922" t="s">
        <v>3959</v>
      </c>
      <c r="M922">
        <v>0</v>
      </c>
      <c r="N922" t="s">
        <v>7323</v>
      </c>
      <c r="O922" t="s">
        <v>1668</v>
      </c>
      <c r="P922" t="s">
        <v>1668</v>
      </c>
      <c r="Q922" t="s">
        <v>6338</v>
      </c>
      <c r="R922">
        <v>1800</v>
      </c>
      <c r="S922" t="s">
        <v>7323</v>
      </c>
      <c r="V922" t="s">
        <v>6300</v>
      </c>
      <c r="Y922" t="s">
        <v>3063</v>
      </c>
      <c r="AE922" t="s">
        <v>6725</v>
      </c>
      <c r="AF922" t="s">
        <v>6725</v>
      </c>
      <c r="AG922" t="s">
        <v>6344</v>
      </c>
      <c r="AH922" t="s">
        <v>6345</v>
      </c>
      <c r="AN922">
        <v>0</v>
      </c>
      <c r="AO922" t="s">
        <v>3315</v>
      </c>
      <c r="AP922">
        <v>0</v>
      </c>
      <c r="AR922">
        <v>0</v>
      </c>
      <c r="AS922">
        <v>0</v>
      </c>
    </row>
    <row r="923" spans="1:45" x14ac:dyDescent="0.15">
      <c r="A923" t="s">
        <v>3314</v>
      </c>
      <c r="B923" t="s">
        <v>6294</v>
      </c>
      <c r="C923" t="s">
        <v>3314</v>
      </c>
      <c r="D923" t="s">
        <v>925</v>
      </c>
      <c r="E923" t="s">
        <v>6346</v>
      </c>
      <c r="F923" t="s">
        <v>2000</v>
      </c>
      <c r="G923" t="s">
        <v>7343</v>
      </c>
      <c r="H923" t="s">
        <v>7344</v>
      </c>
      <c r="I923" t="s">
        <v>95</v>
      </c>
      <c r="J923" t="s">
        <v>608</v>
      </c>
      <c r="K923" t="s">
        <v>6534</v>
      </c>
      <c r="L923" t="s">
        <v>6535</v>
      </c>
      <c r="M923">
        <v>0</v>
      </c>
      <c r="N923" t="s">
        <v>6536</v>
      </c>
      <c r="O923" t="s">
        <v>7304</v>
      </c>
      <c r="P923" t="s">
        <v>7304</v>
      </c>
      <c r="Q923" t="s">
        <v>6338</v>
      </c>
      <c r="R923">
        <v>385</v>
      </c>
      <c r="S923" t="s">
        <v>6537</v>
      </c>
      <c r="V923" t="s">
        <v>6300</v>
      </c>
      <c r="Y923" t="s">
        <v>7345</v>
      </c>
      <c r="AE923" t="s">
        <v>6349</v>
      </c>
      <c r="AF923" t="s">
        <v>6349</v>
      </c>
      <c r="AG923" t="s">
        <v>6350</v>
      </c>
      <c r="AH923" t="s">
        <v>6351</v>
      </c>
      <c r="AN923">
        <v>0</v>
      </c>
      <c r="AO923" t="s">
        <v>3315</v>
      </c>
      <c r="AP923">
        <v>0</v>
      </c>
      <c r="AR923">
        <v>0</v>
      </c>
      <c r="AS923">
        <v>0</v>
      </c>
    </row>
    <row r="924" spans="1:45" x14ac:dyDescent="0.15">
      <c r="A924" t="s">
        <v>3314</v>
      </c>
      <c r="B924" t="s">
        <v>6294</v>
      </c>
      <c r="C924" t="s">
        <v>3314</v>
      </c>
      <c r="D924" t="s">
        <v>925</v>
      </c>
      <c r="E924" t="s">
        <v>6346</v>
      </c>
      <c r="F924" t="s">
        <v>2000</v>
      </c>
      <c r="G924" t="s">
        <v>7343</v>
      </c>
      <c r="H924" t="s">
        <v>7344</v>
      </c>
      <c r="I924" t="s">
        <v>95</v>
      </c>
      <c r="J924" t="s">
        <v>608</v>
      </c>
      <c r="K924" t="s">
        <v>3957</v>
      </c>
      <c r="L924" t="s">
        <v>3959</v>
      </c>
      <c r="M924">
        <v>0</v>
      </c>
      <c r="N924" t="s">
        <v>3958</v>
      </c>
      <c r="O924" t="s">
        <v>7304</v>
      </c>
      <c r="P924" t="s">
        <v>7304</v>
      </c>
      <c r="Q924" t="s">
        <v>6338</v>
      </c>
      <c r="R924">
        <v>180</v>
      </c>
      <c r="S924" t="s">
        <v>6310</v>
      </c>
      <c r="V924" t="s">
        <v>6300</v>
      </c>
      <c r="Y924" t="s">
        <v>7345</v>
      </c>
      <c r="AE924" t="s">
        <v>6349</v>
      </c>
      <c r="AF924" t="s">
        <v>6349</v>
      </c>
      <c r="AG924" t="s">
        <v>6350</v>
      </c>
      <c r="AH924" t="s">
        <v>6351</v>
      </c>
      <c r="AN924">
        <v>0</v>
      </c>
      <c r="AO924" t="s">
        <v>3315</v>
      </c>
      <c r="AP924">
        <v>0</v>
      </c>
      <c r="AR924">
        <v>0</v>
      </c>
      <c r="AS924">
        <v>0</v>
      </c>
    </row>
    <row r="925" spans="1:45" x14ac:dyDescent="0.15">
      <c r="A925" t="s">
        <v>3314</v>
      </c>
      <c r="B925" t="s">
        <v>6294</v>
      </c>
      <c r="C925" t="s">
        <v>3314</v>
      </c>
      <c r="D925" t="s">
        <v>925</v>
      </c>
      <c r="E925" t="s">
        <v>6346</v>
      </c>
      <c r="F925" t="s">
        <v>2000</v>
      </c>
      <c r="G925" t="s">
        <v>7343</v>
      </c>
      <c r="H925" t="s">
        <v>7344</v>
      </c>
      <c r="I925" t="s">
        <v>95</v>
      </c>
      <c r="J925" t="s">
        <v>608</v>
      </c>
      <c r="K925" t="s">
        <v>3957</v>
      </c>
      <c r="L925" t="s">
        <v>3959</v>
      </c>
      <c r="M925">
        <v>0</v>
      </c>
      <c r="N925" t="s">
        <v>7323</v>
      </c>
      <c r="O925" t="s">
        <v>7304</v>
      </c>
      <c r="P925" t="s">
        <v>7304</v>
      </c>
      <c r="Q925" t="s">
        <v>6338</v>
      </c>
      <c r="R925">
        <v>3300</v>
      </c>
      <c r="S925" t="s">
        <v>7323</v>
      </c>
      <c r="V925" t="s">
        <v>6300</v>
      </c>
      <c r="Y925" t="s">
        <v>7345</v>
      </c>
      <c r="AE925" t="s">
        <v>6349</v>
      </c>
      <c r="AF925" t="s">
        <v>6349</v>
      </c>
      <c r="AG925" t="s">
        <v>6350</v>
      </c>
      <c r="AH925" t="s">
        <v>6351</v>
      </c>
      <c r="AN925">
        <v>0</v>
      </c>
      <c r="AO925" t="s">
        <v>3315</v>
      </c>
      <c r="AP925">
        <v>0</v>
      </c>
      <c r="AR925">
        <v>0</v>
      </c>
      <c r="AS925">
        <v>0</v>
      </c>
    </row>
    <row r="926" spans="1:45" x14ac:dyDescent="0.15">
      <c r="A926" t="s">
        <v>3314</v>
      </c>
      <c r="B926" t="s">
        <v>6294</v>
      </c>
      <c r="C926" t="s">
        <v>3314</v>
      </c>
      <c r="D926" t="s">
        <v>925</v>
      </c>
      <c r="E926" t="s">
        <v>6346</v>
      </c>
      <c r="F926" t="s">
        <v>2000</v>
      </c>
      <c r="G926" t="s">
        <v>7343</v>
      </c>
      <c r="H926" t="s">
        <v>7344</v>
      </c>
      <c r="I926" t="s">
        <v>95</v>
      </c>
      <c r="J926" t="s">
        <v>608</v>
      </c>
      <c r="K926" t="s">
        <v>3352</v>
      </c>
      <c r="L926" t="s">
        <v>50</v>
      </c>
      <c r="M926">
        <v>0</v>
      </c>
      <c r="N926" t="s">
        <v>3466</v>
      </c>
      <c r="O926" t="s">
        <v>7304</v>
      </c>
      <c r="P926" t="s">
        <v>7304</v>
      </c>
      <c r="Q926" t="s">
        <v>6338</v>
      </c>
      <c r="R926">
        <v>32000</v>
      </c>
      <c r="S926" t="s">
        <v>3466</v>
      </c>
      <c r="V926" t="s">
        <v>6300</v>
      </c>
      <c r="Y926" t="s">
        <v>7345</v>
      </c>
      <c r="AE926" t="s">
        <v>6349</v>
      </c>
      <c r="AF926" t="s">
        <v>6349</v>
      </c>
      <c r="AG926" t="s">
        <v>6350</v>
      </c>
      <c r="AH926" t="s">
        <v>6351</v>
      </c>
      <c r="AN926">
        <v>0</v>
      </c>
      <c r="AO926" t="s">
        <v>3315</v>
      </c>
      <c r="AP926">
        <v>0</v>
      </c>
      <c r="AR926">
        <v>0</v>
      </c>
      <c r="AS926">
        <v>0</v>
      </c>
    </row>
    <row r="927" spans="1:45" x14ac:dyDescent="0.15">
      <c r="A927" t="s">
        <v>3314</v>
      </c>
      <c r="B927" t="s">
        <v>6294</v>
      </c>
      <c r="C927" t="s">
        <v>3314</v>
      </c>
      <c r="D927" t="s">
        <v>925</v>
      </c>
      <c r="E927" t="s">
        <v>6346</v>
      </c>
      <c r="F927" t="s">
        <v>2000</v>
      </c>
      <c r="G927" t="s">
        <v>2612</v>
      </c>
      <c r="H927" t="s">
        <v>2614</v>
      </c>
      <c r="I927" t="s">
        <v>1664</v>
      </c>
      <c r="J927" t="s">
        <v>2613</v>
      </c>
      <c r="K927" t="s">
        <v>3352</v>
      </c>
      <c r="L927" t="s">
        <v>50</v>
      </c>
      <c r="M927">
        <v>0</v>
      </c>
      <c r="N927" t="s">
        <v>3593</v>
      </c>
      <c r="O927" t="s">
        <v>1668</v>
      </c>
      <c r="P927" t="s">
        <v>1668</v>
      </c>
      <c r="Q927" t="s">
        <v>6338</v>
      </c>
      <c r="R927">
        <v>24000</v>
      </c>
      <c r="S927" t="s">
        <v>3593</v>
      </c>
      <c r="V927" t="s">
        <v>6300</v>
      </c>
      <c r="Y927" t="s">
        <v>3067</v>
      </c>
      <c r="AE927" t="s">
        <v>6725</v>
      </c>
      <c r="AF927" t="s">
        <v>6725</v>
      </c>
      <c r="AG927" t="s">
        <v>6344</v>
      </c>
      <c r="AH927" t="s">
        <v>6345</v>
      </c>
      <c r="AL927" t="s">
        <v>7346</v>
      </c>
      <c r="AN927">
        <v>0</v>
      </c>
      <c r="AO927" t="s">
        <v>3315</v>
      </c>
      <c r="AP927">
        <v>0</v>
      </c>
      <c r="AR927">
        <v>0</v>
      </c>
      <c r="AS927">
        <v>0</v>
      </c>
    </row>
    <row r="928" spans="1:45" x14ac:dyDescent="0.15">
      <c r="A928" t="s">
        <v>3314</v>
      </c>
      <c r="B928" t="s">
        <v>6294</v>
      </c>
      <c r="C928" t="s">
        <v>3314</v>
      </c>
      <c r="D928" t="s">
        <v>925</v>
      </c>
      <c r="E928" t="s">
        <v>6346</v>
      </c>
      <c r="F928" t="s">
        <v>2000</v>
      </c>
      <c r="G928" t="s">
        <v>7347</v>
      </c>
      <c r="H928" t="s">
        <v>7348</v>
      </c>
      <c r="I928" t="s">
        <v>95</v>
      </c>
      <c r="J928" t="s">
        <v>7349</v>
      </c>
      <c r="K928" t="s">
        <v>6534</v>
      </c>
      <c r="L928" t="s">
        <v>6535</v>
      </c>
      <c r="M928">
        <v>0</v>
      </c>
      <c r="N928" t="s">
        <v>6536</v>
      </c>
      <c r="O928" t="s">
        <v>7304</v>
      </c>
      <c r="P928" t="s">
        <v>7304</v>
      </c>
      <c r="Q928" t="s">
        <v>6338</v>
      </c>
      <c r="R928">
        <v>410</v>
      </c>
      <c r="S928" t="s">
        <v>6537</v>
      </c>
      <c r="V928" t="s">
        <v>6300</v>
      </c>
      <c r="Y928" t="s">
        <v>7350</v>
      </c>
      <c r="AE928" t="s">
        <v>6349</v>
      </c>
      <c r="AF928" t="s">
        <v>6349</v>
      </c>
      <c r="AG928" t="s">
        <v>6350</v>
      </c>
      <c r="AH928" t="s">
        <v>6351</v>
      </c>
      <c r="AN928">
        <v>0</v>
      </c>
      <c r="AO928" t="s">
        <v>3315</v>
      </c>
      <c r="AP928">
        <v>0</v>
      </c>
      <c r="AR928">
        <v>0</v>
      </c>
      <c r="AS928">
        <v>0</v>
      </c>
    </row>
    <row r="929" spans="1:45" x14ac:dyDescent="0.15">
      <c r="A929" t="s">
        <v>3314</v>
      </c>
      <c r="B929" t="s">
        <v>6294</v>
      </c>
      <c r="C929" t="s">
        <v>3314</v>
      </c>
      <c r="D929" t="s">
        <v>925</v>
      </c>
      <c r="E929" t="s">
        <v>6346</v>
      </c>
      <c r="F929" t="s">
        <v>2000</v>
      </c>
      <c r="G929" t="s">
        <v>7347</v>
      </c>
      <c r="H929" t="s">
        <v>7348</v>
      </c>
      <c r="I929" t="s">
        <v>95</v>
      </c>
      <c r="J929" t="s">
        <v>7349</v>
      </c>
      <c r="K929" t="s">
        <v>3957</v>
      </c>
      <c r="L929" t="s">
        <v>3959</v>
      </c>
      <c r="M929">
        <v>0</v>
      </c>
      <c r="N929" t="s">
        <v>3958</v>
      </c>
      <c r="O929" t="s">
        <v>7304</v>
      </c>
      <c r="P929" t="s">
        <v>7304</v>
      </c>
      <c r="Q929" t="s">
        <v>6338</v>
      </c>
      <c r="R929">
        <v>1765</v>
      </c>
      <c r="S929" t="s">
        <v>6310</v>
      </c>
      <c r="V929" t="s">
        <v>6300</v>
      </c>
      <c r="Y929" t="s">
        <v>7350</v>
      </c>
      <c r="AE929" t="s">
        <v>6349</v>
      </c>
      <c r="AF929" t="s">
        <v>6349</v>
      </c>
      <c r="AG929" t="s">
        <v>6350</v>
      </c>
      <c r="AH929" t="s">
        <v>6351</v>
      </c>
      <c r="AN929">
        <v>0</v>
      </c>
      <c r="AO929" t="s">
        <v>3315</v>
      </c>
      <c r="AP929">
        <v>0</v>
      </c>
      <c r="AR929">
        <v>0</v>
      </c>
      <c r="AS929">
        <v>0</v>
      </c>
    </row>
    <row r="930" spans="1:45" x14ac:dyDescent="0.15">
      <c r="A930" t="s">
        <v>3314</v>
      </c>
      <c r="B930" t="s">
        <v>6294</v>
      </c>
      <c r="C930" t="s">
        <v>3314</v>
      </c>
      <c r="D930" t="s">
        <v>925</v>
      </c>
      <c r="E930" t="s">
        <v>6346</v>
      </c>
      <c r="F930" t="s">
        <v>2000</v>
      </c>
      <c r="G930" t="s">
        <v>7347</v>
      </c>
      <c r="H930" t="s">
        <v>7348</v>
      </c>
      <c r="I930" t="s">
        <v>95</v>
      </c>
      <c r="J930" t="s">
        <v>7349</v>
      </c>
      <c r="K930" t="s">
        <v>3352</v>
      </c>
      <c r="L930" t="s">
        <v>50</v>
      </c>
      <c r="M930">
        <v>0</v>
      </c>
      <c r="N930" t="s">
        <v>3643</v>
      </c>
      <c r="O930" t="s">
        <v>7304</v>
      </c>
      <c r="P930" t="s">
        <v>7304</v>
      </c>
      <c r="Q930" t="s">
        <v>6338</v>
      </c>
      <c r="R930">
        <v>28000</v>
      </c>
      <c r="S930" t="s">
        <v>3643</v>
      </c>
      <c r="V930" t="s">
        <v>6300</v>
      </c>
      <c r="Y930" t="s">
        <v>7351</v>
      </c>
      <c r="AE930" t="s">
        <v>6349</v>
      </c>
      <c r="AF930" t="s">
        <v>6349</v>
      </c>
      <c r="AG930" t="s">
        <v>6350</v>
      </c>
      <c r="AH930" t="s">
        <v>6351</v>
      </c>
      <c r="AN930">
        <v>0</v>
      </c>
      <c r="AO930" t="s">
        <v>3315</v>
      </c>
      <c r="AP930">
        <v>0</v>
      </c>
      <c r="AR930">
        <v>0</v>
      </c>
      <c r="AS930">
        <v>0</v>
      </c>
    </row>
    <row r="931" spans="1:45" x14ac:dyDescent="0.15">
      <c r="A931" t="s">
        <v>3314</v>
      </c>
      <c r="B931" t="s">
        <v>6294</v>
      </c>
      <c r="C931" t="s">
        <v>3314</v>
      </c>
      <c r="D931" t="s">
        <v>925</v>
      </c>
      <c r="E931" t="s">
        <v>6346</v>
      </c>
      <c r="F931" t="s">
        <v>2000</v>
      </c>
      <c r="G931" t="s">
        <v>7352</v>
      </c>
      <c r="H931" t="s">
        <v>97</v>
      </c>
      <c r="I931" t="s">
        <v>95</v>
      </c>
      <c r="J931" t="s">
        <v>96</v>
      </c>
      <c r="K931" t="s">
        <v>6534</v>
      </c>
      <c r="L931" t="s">
        <v>6535</v>
      </c>
      <c r="M931">
        <v>0</v>
      </c>
      <c r="N931" t="s">
        <v>7268</v>
      </c>
      <c r="O931" t="s">
        <v>7304</v>
      </c>
      <c r="P931" t="s">
        <v>7304</v>
      </c>
      <c r="Q931" t="s">
        <v>6338</v>
      </c>
      <c r="R931">
        <v>3956</v>
      </c>
      <c r="S931" t="s">
        <v>7270</v>
      </c>
      <c r="V931" t="s">
        <v>6300</v>
      </c>
      <c r="Y931" t="s">
        <v>7353</v>
      </c>
      <c r="AE931" t="s">
        <v>6349</v>
      </c>
      <c r="AF931" t="s">
        <v>6349</v>
      </c>
      <c r="AG931" t="s">
        <v>6350</v>
      </c>
      <c r="AH931" t="s">
        <v>6351</v>
      </c>
      <c r="AN931">
        <v>0</v>
      </c>
      <c r="AO931" t="s">
        <v>3315</v>
      </c>
      <c r="AP931">
        <v>0</v>
      </c>
      <c r="AR931">
        <v>0</v>
      </c>
      <c r="AS931">
        <v>0</v>
      </c>
    </row>
    <row r="932" spans="1:45" x14ac:dyDescent="0.15">
      <c r="A932" t="s">
        <v>3314</v>
      </c>
      <c r="B932" t="s">
        <v>6294</v>
      </c>
      <c r="C932" t="s">
        <v>3314</v>
      </c>
      <c r="D932" t="s">
        <v>925</v>
      </c>
      <c r="E932" t="s">
        <v>6346</v>
      </c>
      <c r="F932" t="s">
        <v>2000</v>
      </c>
      <c r="G932" t="s">
        <v>7352</v>
      </c>
      <c r="H932" t="s">
        <v>97</v>
      </c>
      <c r="I932" t="s">
        <v>95</v>
      </c>
      <c r="J932" t="s">
        <v>96</v>
      </c>
      <c r="K932" t="s">
        <v>3957</v>
      </c>
      <c r="L932" t="s">
        <v>3959</v>
      </c>
      <c r="M932">
        <v>0</v>
      </c>
      <c r="N932" t="s">
        <v>3958</v>
      </c>
      <c r="O932" t="s">
        <v>7304</v>
      </c>
      <c r="P932" t="s">
        <v>7304</v>
      </c>
      <c r="Q932" t="s">
        <v>6338</v>
      </c>
      <c r="R932">
        <v>1830</v>
      </c>
      <c r="S932" t="s">
        <v>6310</v>
      </c>
      <c r="V932" t="s">
        <v>6300</v>
      </c>
      <c r="Y932" t="s">
        <v>7353</v>
      </c>
      <c r="AE932" t="s">
        <v>6349</v>
      </c>
      <c r="AF932" t="s">
        <v>6349</v>
      </c>
      <c r="AG932" t="s">
        <v>6350</v>
      </c>
      <c r="AH932" t="s">
        <v>6351</v>
      </c>
      <c r="AN932">
        <v>0</v>
      </c>
      <c r="AO932" t="s">
        <v>3315</v>
      </c>
      <c r="AP932">
        <v>0</v>
      </c>
      <c r="AR932">
        <v>0</v>
      </c>
      <c r="AS932">
        <v>0</v>
      </c>
    </row>
    <row r="933" spans="1:45" x14ac:dyDescent="0.15">
      <c r="A933" t="s">
        <v>3314</v>
      </c>
      <c r="B933" t="s">
        <v>6294</v>
      </c>
      <c r="C933" t="s">
        <v>3314</v>
      </c>
      <c r="D933" t="s">
        <v>925</v>
      </c>
      <c r="E933" t="s">
        <v>6346</v>
      </c>
      <c r="F933" t="s">
        <v>2000</v>
      </c>
      <c r="G933" t="s">
        <v>7352</v>
      </c>
      <c r="H933" t="s">
        <v>97</v>
      </c>
      <c r="I933" t="s">
        <v>95</v>
      </c>
      <c r="J933" t="s">
        <v>96</v>
      </c>
      <c r="K933" t="s">
        <v>3957</v>
      </c>
      <c r="L933" t="s">
        <v>3959</v>
      </c>
      <c r="M933">
        <v>0</v>
      </c>
      <c r="N933" t="s">
        <v>7323</v>
      </c>
      <c r="O933" t="s">
        <v>7304</v>
      </c>
      <c r="P933" t="s">
        <v>7304</v>
      </c>
      <c r="Q933" t="s">
        <v>6338</v>
      </c>
      <c r="R933">
        <v>2373</v>
      </c>
      <c r="S933" t="s">
        <v>7323</v>
      </c>
      <c r="V933" t="s">
        <v>6300</v>
      </c>
      <c r="Y933" t="s">
        <v>7353</v>
      </c>
      <c r="AE933" t="s">
        <v>6349</v>
      </c>
      <c r="AF933" t="s">
        <v>6349</v>
      </c>
      <c r="AG933" t="s">
        <v>6350</v>
      </c>
      <c r="AH933" t="s">
        <v>6351</v>
      </c>
      <c r="AN933">
        <v>0</v>
      </c>
      <c r="AO933" t="s">
        <v>3315</v>
      </c>
      <c r="AP933">
        <v>0</v>
      </c>
      <c r="AR933">
        <v>0</v>
      </c>
      <c r="AS933">
        <v>0</v>
      </c>
    </row>
    <row r="934" spans="1:45" x14ac:dyDescent="0.15">
      <c r="A934" t="s">
        <v>3314</v>
      </c>
      <c r="B934" t="s">
        <v>6294</v>
      </c>
      <c r="C934" t="s">
        <v>3314</v>
      </c>
      <c r="D934" t="s">
        <v>925</v>
      </c>
      <c r="E934" t="s">
        <v>6346</v>
      </c>
      <c r="F934" t="s">
        <v>2000</v>
      </c>
      <c r="G934" t="s">
        <v>7354</v>
      </c>
      <c r="H934" t="s">
        <v>7355</v>
      </c>
      <c r="I934" t="s">
        <v>100</v>
      </c>
      <c r="J934" t="s">
        <v>7356</v>
      </c>
      <c r="K934" t="s">
        <v>6534</v>
      </c>
      <c r="L934" t="s">
        <v>6535</v>
      </c>
      <c r="M934">
        <v>0</v>
      </c>
      <c r="N934" t="s">
        <v>6536</v>
      </c>
      <c r="O934" t="s">
        <v>7357</v>
      </c>
      <c r="P934" t="s">
        <v>7357</v>
      </c>
      <c r="Q934" t="s">
        <v>6338</v>
      </c>
      <c r="R934">
        <v>345</v>
      </c>
      <c r="S934" t="s">
        <v>6537</v>
      </c>
      <c r="V934" t="s">
        <v>6300</v>
      </c>
      <c r="Y934" t="s">
        <v>7358</v>
      </c>
      <c r="AG934" t="s">
        <v>6350</v>
      </c>
      <c r="AH934" t="s">
        <v>6351</v>
      </c>
      <c r="AN934">
        <v>0</v>
      </c>
      <c r="AO934" t="s">
        <v>3315</v>
      </c>
      <c r="AP934">
        <v>0</v>
      </c>
      <c r="AR934">
        <v>0</v>
      </c>
      <c r="AS934">
        <v>0</v>
      </c>
    </row>
    <row r="935" spans="1:45" x14ac:dyDescent="0.15">
      <c r="A935" t="s">
        <v>3314</v>
      </c>
      <c r="B935" t="s">
        <v>6294</v>
      </c>
      <c r="C935" t="s">
        <v>3314</v>
      </c>
      <c r="D935" t="s">
        <v>925</v>
      </c>
      <c r="E935" t="s">
        <v>6346</v>
      </c>
      <c r="F935" t="s">
        <v>2000</v>
      </c>
      <c r="G935" t="s">
        <v>7354</v>
      </c>
      <c r="H935" t="s">
        <v>7355</v>
      </c>
      <c r="I935" t="s">
        <v>100</v>
      </c>
      <c r="J935" t="s">
        <v>7356</v>
      </c>
      <c r="K935" t="s">
        <v>3957</v>
      </c>
      <c r="L935" t="s">
        <v>3959</v>
      </c>
      <c r="M935">
        <v>0</v>
      </c>
      <c r="N935" t="s">
        <v>3958</v>
      </c>
      <c r="O935" t="s">
        <v>7357</v>
      </c>
      <c r="P935" t="s">
        <v>7357</v>
      </c>
      <c r="Q935" t="s">
        <v>6338</v>
      </c>
      <c r="R935">
        <v>3069</v>
      </c>
      <c r="S935" t="s">
        <v>6310</v>
      </c>
      <c r="V935" t="s">
        <v>6300</v>
      </c>
      <c r="Y935" t="s">
        <v>7358</v>
      </c>
      <c r="AG935" t="s">
        <v>6350</v>
      </c>
      <c r="AH935" t="s">
        <v>6351</v>
      </c>
      <c r="AN935">
        <v>0</v>
      </c>
      <c r="AO935" t="s">
        <v>3315</v>
      </c>
      <c r="AP935">
        <v>0</v>
      </c>
      <c r="AR935">
        <v>0</v>
      </c>
      <c r="AS935">
        <v>0</v>
      </c>
    </row>
    <row r="936" spans="1:45" x14ac:dyDescent="0.15">
      <c r="A936" t="s">
        <v>3314</v>
      </c>
      <c r="B936" t="s">
        <v>6294</v>
      </c>
      <c r="C936" t="s">
        <v>3314</v>
      </c>
      <c r="D936" t="s">
        <v>925</v>
      </c>
      <c r="E936" t="s">
        <v>6346</v>
      </c>
      <c r="F936" t="s">
        <v>2000</v>
      </c>
      <c r="G936" t="s">
        <v>7354</v>
      </c>
      <c r="H936" t="s">
        <v>7355</v>
      </c>
      <c r="I936" t="s">
        <v>100</v>
      </c>
      <c r="J936" t="s">
        <v>7356</v>
      </c>
      <c r="K936" t="s">
        <v>3957</v>
      </c>
      <c r="L936" t="s">
        <v>3959</v>
      </c>
      <c r="M936">
        <v>0</v>
      </c>
      <c r="N936" t="s">
        <v>6556</v>
      </c>
      <c r="O936" t="s">
        <v>7357</v>
      </c>
      <c r="P936" t="s">
        <v>7357</v>
      </c>
      <c r="Q936" t="s">
        <v>6338</v>
      </c>
      <c r="R936">
        <v>2467</v>
      </c>
      <c r="S936" t="s">
        <v>6556</v>
      </c>
      <c r="V936" t="s">
        <v>6300</v>
      </c>
      <c r="Y936" t="s">
        <v>7359</v>
      </c>
      <c r="AE936" t="s">
        <v>6349</v>
      </c>
      <c r="AF936" t="s">
        <v>6349</v>
      </c>
      <c r="AG936" t="s">
        <v>6350</v>
      </c>
      <c r="AH936" t="s">
        <v>6351</v>
      </c>
      <c r="AN936">
        <v>0</v>
      </c>
      <c r="AO936" t="s">
        <v>3315</v>
      </c>
      <c r="AP936">
        <v>0</v>
      </c>
      <c r="AR936">
        <v>0</v>
      </c>
      <c r="AS936">
        <v>0</v>
      </c>
    </row>
    <row r="937" spans="1:45" x14ac:dyDescent="0.15">
      <c r="A937" t="s">
        <v>3314</v>
      </c>
      <c r="B937" t="s">
        <v>6294</v>
      </c>
      <c r="C937" t="s">
        <v>3314</v>
      </c>
      <c r="D937" t="s">
        <v>925</v>
      </c>
      <c r="E937" t="s">
        <v>6346</v>
      </c>
      <c r="F937" t="s">
        <v>2000</v>
      </c>
      <c r="G937" t="s">
        <v>7354</v>
      </c>
      <c r="H937" t="s">
        <v>7355</v>
      </c>
      <c r="I937" t="s">
        <v>100</v>
      </c>
      <c r="J937" t="s">
        <v>7356</v>
      </c>
      <c r="K937" t="s">
        <v>3352</v>
      </c>
      <c r="L937" t="s">
        <v>50</v>
      </c>
      <c r="M937">
        <v>0</v>
      </c>
      <c r="N937" t="s">
        <v>7360</v>
      </c>
      <c r="O937" t="s">
        <v>7357</v>
      </c>
      <c r="P937" t="s">
        <v>7357</v>
      </c>
      <c r="Q937" t="s">
        <v>6338</v>
      </c>
      <c r="R937">
        <v>40000</v>
      </c>
      <c r="S937" t="s">
        <v>7360</v>
      </c>
      <c r="V937" t="s">
        <v>6300</v>
      </c>
      <c r="Y937" t="s">
        <v>7359</v>
      </c>
      <c r="AE937" t="s">
        <v>6349</v>
      </c>
      <c r="AF937" t="s">
        <v>6349</v>
      </c>
      <c r="AG937" t="s">
        <v>6350</v>
      </c>
      <c r="AH937" t="s">
        <v>6351</v>
      </c>
      <c r="AN937">
        <v>0</v>
      </c>
      <c r="AO937" t="s">
        <v>3315</v>
      </c>
      <c r="AP937">
        <v>0</v>
      </c>
      <c r="AR937">
        <v>0</v>
      </c>
      <c r="AS937">
        <v>0</v>
      </c>
    </row>
    <row r="938" spans="1:45" x14ac:dyDescent="0.15">
      <c r="A938" t="s">
        <v>3314</v>
      </c>
      <c r="B938" t="s">
        <v>6294</v>
      </c>
      <c r="C938" t="s">
        <v>3314</v>
      </c>
      <c r="D938" t="s">
        <v>925</v>
      </c>
      <c r="E938" t="s">
        <v>6346</v>
      </c>
      <c r="F938" t="s">
        <v>2000</v>
      </c>
      <c r="G938" t="s">
        <v>7361</v>
      </c>
      <c r="H938" t="s">
        <v>7362</v>
      </c>
      <c r="I938" t="s">
        <v>434</v>
      </c>
      <c r="J938" t="s">
        <v>1146</v>
      </c>
      <c r="K938" t="s">
        <v>3352</v>
      </c>
      <c r="L938" t="s">
        <v>50</v>
      </c>
      <c r="M938">
        <v>0</v>
      </c>
      <c r="N938" t="s">
        <v>6558</v>
      </c>
      <c r="O938" t="s">
        <v>7363</v>
      </c>
      <c r="P938" t="s">
        <v>7363</v>
      </c>
      <c r="Q938" t="s">
        <v>6338</v>
      </c>
      <c r="R938">
        <v>1233</v>
      </c>
      <c r="S938" t="s">
        <v>6558</v>
      </c>
      <c r="V938" t="s">
        <v>6300</v>
      </c>
      <c r="Y938" t="s">
        <v>7364</v>
      </c>
      <c r="AE938" t="s">
        <v>6349</v>
      </c>
      <c r="AF938" t="s">
        <v>6349</v>
      </c>
      <c r="AG938" t="s">
        <v>6350</v>
      </c>
      <c r="AH938" t="s">
        <v>6351</v>
      </c>
      <c r="AN938">
        <v>0</v>
      </c>
      <c r="AO938" t="s">
        <v>3315</v>
      </c>
      <c r="AP938">
        <v>0</v>
      </c>
      <c r="AR938">
        <v>0</v>
      </c>
      <c r="AS938">
        <v>0</v>
      </c>
    </row>
    <row r="939" spans="1:45" x14ac:dyDescent="0.15">
      <c r="A939" t="s">
        <v>3314</v>
      </c>
      <c r="B939" t="s">
        <v>6294</v>
      </c>
      <c r="C939" t="s">
        <v>3314</v>
      </c>
      <c r="D939" t="s">
        <v>925</v>
      </c>
      <c r="E939" t="s">
        <v>6346</v>
      </c>
      <c r="F939" t="s">
        <v>2000</v>
      </c>
      <c r="G939" t="s">
        <v>7365</v>
      </c>
      <c r="H939" t="s">
        <v>7366</v>
      </c>
      <c r="I939" t="s">
        <v>434</v>
      </c>
      <c r="J939" t="s">
        <v>7367</v>
      </c>
      <c r="K939" t="s">
        <v>3344</v>
      </c>
      <c r="L939" t="s">
        <v>51</v>
      </c>
      <c r="M939">
        <v>0</v>
      </c>
      <c r="N939" t="s">
        <v>7368</v>
      </c>
      <c r="O939" t="s">
        <v>4197</v>
      </c>
      <c r="P939" t="s">
        <v>4197</v>
      </c>
      <c r="Q939" t="s">
        <v>6338</v>
      </c>
      <c r="R939">
        <v>5556</v>
      </c>
      <c r="S939" t="s">
        <v>7368</v>
      </c>
      <c r="V939" t="s">
        <v>6300</v>
      </c>
      <c r="Y939" t="s">
        <v>7369</v>
      </c>
      <c r="AE939" t="s">
        <v>6349</v>
      </c>
      <c r="AF939" t="s">
        <v>6349</v>
      </c>
      <c r="AG939" t="s">
        <v>6350</v>
      </c>
      <c r="AH939" t="s">
        <v>6351</v>
      </c>
      <c r="AN939">
        <v>0</v>
      </c>
      <c r="AO939" t="s">
        <v>3315</v>
      </c>
      <c r="AP939">
        <v>0</v>
      </c>
      <c r="AR939">
        <v>0</v>
      </c>
      <c r="AS939">
        <v>0</v>
      </c>
    </row>
    <row r="940" spans="1:45" x14ac:dyDescent="0.15">
      <c r="A940" t="s">
        <v>3314</v>
      </c>
      <c r="B940" t="s">
        <v>6294</v>
      </c>
      <c r="C940" t="s">
        <v>3314</v>
      </c>
      <c r="D940" t="s">
        <v>925</v>
      </c>
      <c r="E940" t="s">
        <v>6346</v>
      </c>
      <c r="F940" t="s">
        <v>2000</v>
      </c>
      <c r="G940" t="s">
        <v>7370</v>
      </c>
      <c r="H940" t="s">
        <v>7371</v>
      </c>
      <c r="I940" t="s">
        <v>434</v>
      </c>
      <c r="J940" t="s">
        <v>444</v>
      </c>
      <c r="K940" t="s">
        <v>3352</v>
      </c>
      <c r="L940" t="s">
        <v>50</v>
      </c>
      <c r="M940">
        <v>0</v>
      </c>
      <c r="N940" t="s">
        <v>6556</v>
      </c>
      <c r="O940" t="s">
        <v>7372</v>
      </c>
      <c r="P940" t="s">
        <v>7372</v>
      </c>
      <c r="Q940" t="s">
        <v>6338</v>
      </c>
      <c r="R940">
        <v>3390</v>
      </c>
      <c r="S940" t="s">
        <v>6556</v>
      </c>
      <c r="V940" t="s">
        <v>6300</v>
      </c>
      <c r="Y940" t="s">
        <v>7373</v>
      </c>
      <c r="AG940" t="s">
        <v>6350</v>
      </c>
      <c r="AH940" t="s">
        <v>6351</v>
      </c>
      <c r="AN940">
        <v>0</v>
      </c>
      <c r="AO940" t="s">
        <v>3315</v>
      </c>
      <c r="AP940">
        <v>0</v>
      </c>
      <c r="AR940">
        <v>0</v>
      </c>
      <c r="AS940">
        <v>0</v>
      </c>
    </row>
    <row r="941" spans="1:45" x14ac:dyDescent="0.15">
      <c r="A941" t="s">
        <v>3314</v>
      </c>
      <c r="B941" t="s">
        <v>6294</v>
      </c>
      <c r="C941" t="s">
        <v>3314</v>
      </c>
      <c r="D941" t="s">
        <v>925</v>
      </c>
      <c r="E941" t="s">
        <v>6346</v>
      </c>
      <c r="F941" t="s">
        <v>2000</v>
      </c>
      <c r="G941" t="s">
        <v>1809</v>
      </c>
      <c r="H941" t="s">
        <v>406</v>
      </c>
      <c r="I941" t="s">
        <v>385</v>
      </c>
      <c r="J941" t="s">
        <v>405</v>
      </c>
      <c r="K941" t="s">
        <v>3348</v>
      </c>
      <c r="L941" t="s">
        <v>3349</v>
      </c>
      <c r="M941">
        <v>0</v>
      </c>
      <c r="O941" t="s">
        <v>2070</v>
      </c>
      <c r="P941" t="s">
        <v>2070</v>
      </c>
      <c r="Q941" t="s">
        <v>6338</v>
      </c>
      <c r="R941">
        <v>40</v>
      </c>
      <c r="V941" t="s">
        <v>6300</v>
      </c>
      <c r="Y941" t="s">
        <v>2069</v>
      </c>
      <c r="AG941" t="s">
        <v>6350</v>
      </c>
      <c r="AH941" t="s">
        <v>6351</v>
      </c>
      <c r="AN941">
        <v>0</v>
      </c>
      <c r="AO941" t="s">
        <v>3315</v>
      </c>
      <c r="AP941">
        <v>0</v>
      </c>
      <c r="AR941">
        <v>0</v>
      </c>
      <c r="AS941">
        <v>0</v>
      </c>
    </row>
    <row r="942" spans="1:45" x14ac:dyDescent="0.15">
      <c r="A942" t="s">
        <v>3314</v>
      </c>
      <c r="B942" t="s">
        <v>6294</v>
      </c>
      <c r="C942" t="s">
        <v>3314</v>
      </c>
      <c r="D942" t="s">
        <v>925</v>
      </c>
      <c r="E942" t="s">
        <v>6346</v>
      </c>
      <c r="F942" t="s">
        <v>2000</v>
      </c>
      <c r="G942" t="s">
        <v>1809</v>
      </c>
      <c r="H942" t="s">
        <v>406</v>
      </c>
      <c r="I942" t="s">
        <v>385</v>
      </c>
      <c r="J942" t="s">
        <v>405</v>
      </c>
      <c r="K942" t="s">
        <v>3348</v>
      </c>
      <c r="L942" t="s">
        <v>3349</v>
      </c>
      <c r="M942">
        <v>0</v>
      </c>
      <c r="O942" t="s">
        <v>3534</v>
      </c>
      <c r="P942" t="s">
        <v>3534</v>
      </c>
      <c r="Q942" t="s">
        <v>6338</v>
      </c>
      <c r="R942">
        <v>40</v>
      </c>
      <c r="V942" t="s">
        <v>6300</v>
      </c>
      <c r="Y942" t="s">
        <v>7374</v>
      </c>
      <c r="AG942" t="s">
        <v>6350</v>
      </c>
      <c r="AH942" t="s">
        <v>6351</v>
      </c>
      <c r="AN942">
        <v>0</v>
      </c>
      <c r="AO942" t="s">
        <v>3315</v>
      </c>
      <c r="AP942">
        <v>0</v>
      </c>
      <c r="AR942">
        <v>0</v>
      </c>
      <c r="AS942">
        <v>0</v>
      </c>
    </row>
    <row r="943" spans="1:45" x14ac:dyDescent="0.15">
      <c r="A943" t="s">
        <v>3314</v>
      </c>
      <c r="B943" t="s">
        <v>6294</v>
      </c>
      <c r="C943" t="s">
        <v>3314</v>
      </c>
      <c r="D943" t="s">
        <v>925</v>
      </c>
      <c r="E943" t="s">
        <v>6346</v>
      </c>
      <c r="F943" t="s">
        <v>2000</v>
      </c>
      <c r="G943" t="s">
        <v>1809</v>
      </c>
      <c r="H943" t="s">
        <v>406</v>
      </c>
      <c r="I943" t="s">
        <v>385</v>
      </c>
      <c r="J943" t="s">
        <v>405</v>
      </c>
      <c r="K943" t="s">
        <v>3352</v>
      </c>
      <c r="L943" t="s">
        <v>50</v>
      </c>
      <c r="M943">
        <v>0</v>
      </c>
      <c r="N943" t="s">
        <v>5431</v>
      </c>
      <c r="O943" t="s">
        <v>3496</v>
      </c>
      <c r="P943" t="s">
        <v>3496</v>
      </c>
      <c r="Q943" t="s">
        <v>6338</v>
      </c>
      <c r="R943">
        <v>4167</v>
      </c>
      <c r="S943" t="s">
        <v>7375</v>
      </c>
      <c r="V943" t="s">
        <v>6300</v>
      </c>
      <c r="Y943" t="s">
        <v>7376</v>
      </c>
      <c r="AG943" t="s">
        <v>6350</v>
      </c>
      <c r="AH943" t="s">
        <v>6351</v>
      </c>
      <c r="AN943">
        <v>0</v>
      </c>
      <c r="AO943" t="s">
        <v>3315</v>
      </c>
      <c r="AP943">
        <v>0</v>
      </c>
      <c r="AR943">
        <v>0</v>
      </c>
      <c r="AS943">
        <v>0</v>
      </c>
    </row>
    <row r="944" spans="1:45" x14ac:dyDescent="0.15">
      <c r="A944" t="s">
        <v>3314</v>
      </c>
      <c r="B944" t="s">
        <v>6294</v>
      </c>
      <c r="C944" t="s">
        <v>3314</v>
      </c>
      <c r="D944" t="s">
        <v>925</v>
      </c>
      <c r="E944" t="s">
        <v>6346</v>
      </c>
      <c r="F944" t="s">
        <v>2000</v>
      </c>
      <c r="G944" t="s">
        <v>1809</v>
      </c>
      <c r="H944" t="s">
        <v>406</v>
      </c>
      <c r="I944" t="s">
        <v>385</v>
      </c>
      <c r="J944" t="s">
        <v>405</v>
      </c>
      <c r="K944" t="s">
        <v>3352</v>
      </c>
      <c r="L944" t="s">
        <v>50</v>
      </c>
      <c r="M944">
        <v>0</v>
      </c>
      <c r="N944" t="s">
        <v>5431</v>
      </c>
      <c r="O944" t="s">
        <v>3496</v>
      </c>
      <c r="P944" t="s">
        <v>3496</v>
      </c>
      <c r="Q944" t="s">
        <v>6338</v>
      </c>
      <c r="R944">
        <v>115833</v>
      </c>
      <c r="S944" t="s">
        <v>7375</v>
      </c>
      <c r="V944" t="s">
        <v>6300</v>
      </c>
      <c r="Y944" t="s">
        <v>7377</v>
      </c>
      <c r="AG944" t="s">
        <v>6350</v>
      </c>
      <c r="AH944" t="s">
        <v>6351</v>
      </c>
      <c r="AN944">
        <v>0</v>
      </c>
      <c r="AO944" t="s">
        <v>3315</v>
      </c>
      <c r="AP944">
        <v>0</v>
      </c>
      <c r="AR944">
        <v>0</v>
      </c>
      <c r="AS944">
        <v>0</v>
      </c>
    </row>
    <row r="945" spans="1:45" x14ac:dyDescent="0.15">
      <c r="A945" t="s">
        <v>3314</v>
      </c>
      <c r="B945" t="s">
        <v>6294</v>
      </c>
      <c r="C945" t="s">
        <v>3314</v>
      </c>
      <c r="D945" t="s">
        <v>925</v>
      </c>
      <c r="E945" t="s">
        <v>6346</v>
      </c>
      <c r="F945" t="s">
        <v>2000</v>
      </c>
      <c r="G945" t="s">
        <v>1809</v>
      </c>
      <c r="H945" t="s">
        <v>406</v>
      </c>
      <c r="I945" t="s">
        <v>385</v>
      </c>
      <c r="J945" t="s">
        <v>405</v>
      </c>
      <c r="K945" t="s">
        <v>3352</v>
      </c>
      <c r="L945" t="s">
        <v>50</v>
      </c>
      <c r="M945">
        <v>0</v>
      </c>
      <c r="N945" t="s">
        <v>5431</v>
      </c>
      <c r="O945" t="s">
        <v>3397</v>
      </c>
      <c r="P945" t="s">
        <v>3397</v>
      </c>
      <c r="Q945" t="s">
        <v>6338</v>
      </c>
      <c r="R945">
        <v>6275</v>
      </c>
      <c r="S945" t="s">
        <v>7375</v>
      </c>
      <c r="V945" t="s">
        <v>6300</v>
      </c>
      <c r="Y945" t="s">
        <v>7378</v>
      </c>
      <c r="AG945" t="s">
        <v>6350</v>
      </c>
      <c r="AH945" t="s">
        <v>6351</v>
      </c>
      <c r="AN945">
        <v>0</v>
      </c>
      <c r="AO945" t="s">
        <v>3315</v>
      </c>
      <c r="AP945">
        <v>0</v>
      </c>
      <c r="AR945">
        <v>0</v>
      </c>
      <c r="AS945">
        <v>0</v>
      </c>
    </row>
    <row r="946" spans="1:45" x14ac:dyDescent="0.15">
      <c r="A946" t="s">
        <v>3314</v>
      </c>
      <c r="B946" t="s">
        <v>6294</v>
      </c>
      <c r="C946" t="s">
        <v>3314</v>
      </c>
      <c r="D946" t="s">
        <v>925</v>
      </c>
      <c r="E946" t="s">
        <v>6346</v>
      </c>
      <c r="F946" t="s">
        <v>2000</v>
      </c>
      <c r="G946" t="s">
        <v>1809</v>
      </c>
      <c r="H946" t="s">
        <v>406</v>
      </c>
      <c r="I946" t="s">
        <v>385</v>
      </c>
      <c r="J946" t="s">
        <v>405</v>
      </c>
      <c r="K946" t="s">
        <v>3352</v>
      </c>
      <c r="L946" t="s">
        <v>50</v>
      </c>
      <c r="M946">
        <v>0</v>
      </c>
      <c r="N946" t="s">
        <v>5431</v>
      </c>
      <c r="O946" t="s">
        <v>3355</v>
      </c>
      <c r="P946" t="s">
        <v>3355</v>
      </c>
      <c r="Q946" t="s">
        <v>6338</v>
      </c>
      <c r="R946">
        <v>33725</v>
      </c>
      <c r="S946" t="s">
        <v>7375</v>
      </c>
      <c r="V946" t="s">
        <v>6300</v>
      </c>
      <c r="Y946" t="s">
        <v>7379</v>
      </c>
      <c r="AG946" t="s">
        <v>6350</v>
      </c>
      <c r="AH946" t="s">
        <v>6351</v>
      </c>
      <c r="AN946">
        <v>0</v>
      </c>
      <c r="AO946" t="s">
        <v>3315</v>
      </c>
      <c r="AP946">
        <v>0</v>
      </c>
      <c r="AR946">
        <v>0</v>
      </c>
      <c r="AS946">
        <v>0</v>
      </c>
    </row>
    <row r="947" spans="1:45" x14ac:dyDescent="0.15">
      <c r="A947" t="s">
        <v>3314</v>
      </c>
      <c r="B947" t="s">
        <v>6294</v>
      </c>
      <c r="C947" t="s">
        <v>3314</v>
      </c>
      <c r="D947" t="s">
        <v>925</v>
      </c>
      <c r="E947" t="s">
        <v>6346</v>
      </c>
      <c r="F947" t="s">
        <v>2000</v>
      </c>
      <c r="G947" t="s">
        <v>1809</v>
      </c>
      <c r="H947" t="s">
        <v>406</v>
      </c>
      <c r="I947" t="s">
        <v>385</v>
      </c>
      <c r="J947" t="s">
        <v>405</v>
      </c>
      <c r="K947" t="s">
        <v>3352</v>
      </c>
      <c r="L947" t="s">
        <v>50</v>
      </c>
      <c r="M947">
        <v>0</v>
      </c>
      <c r="N947" t="s">
        <v>7380</v>
      </c>
      <c r="O947" t="s">
        <v>3496</v>
      </c>
      <c r="P947" t="s">
        <v>3496</v>
      </c>
      <c r="Q947" t="s">
        <v>6338</v>
      </c>
      <c r="R947">
        <v>69929</v>
      </c>
      <c r="S947" t="s">
        <v>7381</v>
      </c>
      <c r="V947" t="s">
        <v>6300</v>
      </c>
      <c r="Y947" t="s">
        <v>7377</v>
      </c>
      <c r="AG947" t="s">
        <v>6350</v>
      </c>
      <c r="AH947" t="s">
        <v>6351</v>
      </c>
      <c r="AN947">
        <v>0</v>
      </c>
      <c r="AO947" t="s">
        <v>3315</v>
      </c>
      <c r="AP947">
        <v>0</v>
      </c>
      <c r="AR947">
        <v>0</v>
      </c>
      <c r="AS947">
        <v>0</v>
      </c>
    </row>
    <row r="948" spans="1:45" x14ac:dyDescent="0.15">
      <c r="A948" t="s">
        <v>3314</v>
      </c>
      <c r="B948" t="s">
        <v>6294</v>
      </c>
      <c r="C948" t="s">
        <v>3314</v>
      </c>
      <c r="D948" t="s">
        <v>925</v>
      </c>
      <c r="E948" t="s">
        <v>6346</v>
      </c>
      <c r="F948" t="s">
        <v>2000</v>
      </c>
      <c r="G948" t="s">
        <v>1809</v>
      </c>
      <c r="H948" t="s">
        <v>406</v>
      </c>
      <c r="I948" t="s">
        <v>385</v>
      </c>
      <c r="J948" t="s">
        <v>405</v>
      </c>
      <c r="K948" t="s">
        <v>3352</v>
      </c>
      <c r="L948" t="s">
        <v>50</v>
      </c>
      <c r="M948">
        <v>0</v>
      </c>
      <c r="N948" t="s">
        <v>7380</v>
      </c>
      <c r="O948" t="s">
        <v>3534</v>
      </c>
      <c r="P948" t="s">
        <v>3534</v>
      </c>
      <c r="Q948" t="s">
        <v>6338</v>
      </c>
      <c r="R948">
        <v>71</v>
      </c>
      <c r="S948" t="s">
        <v>7381</v>
      </c>
      <c r="V948" t="s">
        <v>6300</v>
      </c>
      <c r="Y948" t="s">
        <v>7374</v>
      </c>
      <c r="AG948" t="s">
        <v>6350</v>
      </c>
      <c r="AH948" t="s">
        <v>6351</v>
      </c>
      <c r="AN948">
        <v>0</v>
      </c>
      <c r="AO948" t="s">
        <v>3315</v>
      </c>
      <c r="AP948">
        <v>0</v>
      </c>
      <c r="AR948">
        <v>0</v>
      </c>
      <c r="AS948">
        <v>0</v>
      </c>
    </row>
    <row r="949" spans="1:45" x14ac:dyDescent="0.15">
      <c r="A949" t="s">
        <v>3314</v>
      </c>
      <c r="B949" t="s">
        <v>6294</v>
      </c>
      <c r="C949" t="s">
        <v>3314</v>
      </c>
      <c r="D949" t="s">
        <v>925</v>
      </c>
      <c r="E949" t="s">
        <v>6346</v>
      </c>
      <c r="F949" t="s">
        <v>2000</v>
      </c>
      <c r="G949" t="s">
        <v>1809</v>
      </c>
      <c r="H949" t="s">
        <v>406</v>
      </c>
      <c r="I949" t="s">
        <v>385</v>
      </c>
      <c r="J949" t="s">
        <v>405</v>
      </c>
      <c r="K949" t="s">
        <v>3352</v>
      </c>
      <c r="L949" t="s">
        <v>50</v>
      </c>
      <c r="M949">
        <v>0</v>
      </c>
      <c r="N949" t="s">
        <v>7380</v>
      </c>
      <c r="O949" t="s">
        <v>7382</v>
      </c>
      <c r="P949" t="s">
        <v>7382</v>
      </c>
      <c r="Q949" t="s">
        <v>6338</v>
      </c>
      <c r="R949">
        <v>40000</v>
      </c>
      <c r="S949" t="s">
        <v>7381</v>
      </c>
      <c r="V949" t="s">
        <v>6300</v>
      </c>
      <c r="Y949" t="s">
        <v>7383</v>
      </c>
      <c r="AG949" t="s">
        <v>6350</v>
      </c>
      <c r="AH949" t="s">
        <v>6351</v>
      </c>
      <c r="AL949" t="s">
        <v>7384</v>
      </c>
      <c r="AN949">
        <v>0</v>
      </c>
      <c r="AO949" t="s">
        <v>3315</v>
      </c>
      <c r="AP949">
        <v>0</v>
      </c>
      <c r="AR949">
        <v>0</v>
      </c>
      <c r="AS949">
        <v>0</v>
      </c>
    </row>
    <row r="950" spans="1:45" x14ac:dyDescent="0.15">
      <c r="A950" t="s">
        <v>3314</v>
      </c>
      <c r="B950" t="s">
        <v>6294</v>
      </c>
      <c r="C950" t="s">
        <v>3314</v>
      </c>
      <c r="D950" t="s">
        <v>925</v>
      </c>
      <c r="E950" t="s">
        <v>6346</v>
      </c>
      <c r="F950" t="s">
        <v>2000</v>
      </c>
      <c r="G950" t="s">
        <v>1809</v>
      </c>
      <c r="H950" t="s">
        <v>406</v>
      </c>
      <c r="I950" t="s">
        <v>385</v>
      </c>
      <c r="J950" t="s">
        <v>405</v>
      </c>
      <c r="K950" t="s">
        <v>3352</v>
      </c>
      <c r="L950" t="s">
        <v>50</v>
      </c>
      <c r="M950">
        <v>0</v>
      </c>
      <c r="N950" t="s">
        <v>4552</v>
      </c>
      <c r="O950" t="s">
        <v>3534</v>
      </c>
      <c r="P950" t="s">
        <v>3534</v>
      </c>
      <c r="Q950" t="s">
        <v>6338</v>
      </c>
      <c r="R950">
        <v>140000</v>
      </c>
      <c r="S950" t="s">
        <v>7385</v>
      </c>
      <c r="V950" t="s">
        <v>6300</v>
      </c>
      <c r="Y950" t="s">
        <v>7374</v>
      </c>
      <c r="AG950" t="s">
        <v>6350</v>
      </c>
      <c r="AH950" t="s">
        <v>6351</v>
      </c>
      <c r="AN950">
        <v>0</v>
      </c>
      <c r="AO950" t="s">
        <v>3315</v>
      </c>
      <c r="AP950">
        <v>0</v>
      </c>
      <c r="AR950">
        <v>0</v>
      </c>
      <c r="AS950">
        <v>0</v>
      </c>
    </row>
    <row r="951" spans="1:45" x14ac:dyDescent="0.15">
      <c r="A951" t="s">
        <v>3314</v>
      </c>
      <c r="B951" t="s">
        <v>6294</v>
      </c>
      <c r="C951" t="s">
        <v>3314</v>
      </c>
      <c r="D951" t="s">
        <v>925</v>
      </c>
      <c r="E951" t="s">
        <v>6346</v>
      </c>
      <c r="F951" t="s">
        <v>2000</v>
      </c>
      <c r="G951" t="s">
        <v>1809</v>
      </c>
      <c r="H951" t="s">
        <v>406</v>
      </c>
      <c r="I951" t="s">
        <v>385</v>
      </c>
      <c r="J951" t="s">
        <v>405</v>
      </c>
      <c r="K951" t="s">
        <v>3352</v>
      </c>
      <c r="L951" t="s">
        <v>50</v>
      </c>
      <c r="M951">
        <v>0</v>
      </c>
      <c r="N951" t="s">
        <v>5456</v>
      </c>
      <c r="O951" t="s">
        <v>3343</v>
      </c>
      <c r="P951" t="s">
        <v>3343</v>
      </c>
      <c r="Q951" t="s">
        <v>6338</v>
      </c>
      <c r="R951">
        <v>2354</v>
      </c>
      <c r="S951" t="s">
        <v>7386</v>
      </c>
      <c r="V951" t="s">
        <v>6300</v>
      </c>
      <c r="Y951" t="s">
        <v>7387</v>
      </c>
      <c r="AG951" t="s">
        <v>6350</v>
      </c>
      <c r="AH951" t="s">
        <v>6351</v>
      </c>
      <c r="AN951">
        <v>0</v>
      </c>
      <c r="AO951" t="s">
        <v>3315</v>
      </c>
      <c r="AP951">
        <v>0</v>
      </c>
      <c r="AR951">
        <v>0</v>
      </c>
      <c r="AS951">
        <v>0</v>
      </c>
    </row>
    <row r="952" spans="1:45" x14ac:dyDescent="0.15">
      <c r="A952" t="s">
        <v>3314</v>
      </c>
      <c r="B952" t="s">
        <v>6294</v>
      </c>
      <c r="C952" t="s">
        <v>3314</v>
      </c>
      <c r="D952" t="s">
        <v>925</v>
      </c>
      <c r="E952" t="s">
        <v>6346</v>
      </c>
      <c r="F952" t="s">
        <v>2000</v>
      </c>
      <c r="G952" t="s">
        <v>1809</v>
      </c>
      <c r="H952" t="s">
        <v>406</v>
      </c>
      <c r="I952" t="s">
        <v>385</v>
      </c>
      <c r="J952" t="s">
        <v>405</v>
      </c>
      <c r="K952" t="s">
        <v>3352</v>
      </c>
      <c r="L952" t="s">
        <v>50</v>
      </c>
      <c r="M952">
        <v>0</v>
      </c>
      <c r="N952" t="s">
        <v>5456</v>
      </c>
      <c r="O952" t="s">
        <v>3355</v>
      </c>
      <c r="P952" t="s">
        <v>3355</v>
      </c>
      <c r="Q952" t="s">
        <v>6338</v>
      </c>
      <c r="R952">
        <v>157646</v>
      </c>
      <c r="S952" t="s">
        <v>7386</v>
      </c>
      <c r="V952" t="s">
        <v>6300</v>
      </c>
      <c r="Y952" t="s">
        <v>7379</v>
      </c>
      <c r="AG952" t="s">
        <v>6350</v>
      </c>
      <c r="AH952" t="s">
        <v>6351</v>
      </c>
      <c r="AN952">
        <v>0</v>
      </c>
      <c r="AO952" t="s">
        <v>3315</v>
      </c>
      <c r="AP952">
        <v>0</v>
      </c>
      <c r="AR952">
        <v>0</v>
      </c>
      <c r="AS952">
        <v>0</v>
      </c>
    </row>
    <row r="953" spans="1:45" x14ac:dyDescent="0.15">
      <c r="A953" t="s">
        <v>3314</v>
      </c>
      <c r="B953" t="s">
        <v>6294</v>
      </c>
      <c r="C953" t="s">
        <v>3314</v>
      </c>
      <c r="D953" t="s">
        <v>925</v>
      </c>
      <c r="E953" t="s">
        <v>6346</v>
      </c>
      <c r="F953" t="s">
        <v>2000</v>
      </c>
      <c r="G953" t="s">
        <v>1809</v>
      </c>
      <c r="H953" t="s">
        <v>406</v>
      </c>
      <c r="I953" t="s">
        <v>385</v>
      </c>
      <c r="J953" t="s">
        <v>405</v>
      </c>
      <c r="K953" t="s">
        <v>3352</v>
      </c>
      <c r="L953" t="s">
        <v>50</v>
      </c>
      <c r="M953">
        <v>0</v>
      </c>
      <c r="N953" t="s">
        <v>4276</v>
      </c>
      <c r="O953" t="s">
        <v>7388</v>
      </c>
      <c r="P953" t="s">
        <v>7388</v>
      </c>
      <c r="Q953" t="s">
        <v>6338</v>
      </c>
      <c r="R953">
        <v>32386</v>
      </c>
      <c r="S953" t="s">
        <v>7389</v>
      </c>
      <c r="V953" t="s">
        <v>6300</v>
      </c>
      <c r="Y953" t="s">
        <v>7390</v>
      </c>
      <c r="AG953" t="s">
        <v>6350</v>
      </c>
      <c r="AH953" t="s">
        <v>6351</v>
      </c>
      <c r="AL953" t="s">
        <v>7384</v>
      </c>
      <c r="AN953">
        <v>0</v>
      </c>
      <c r="AO953" t="s">
        <v>3315</v>
      </c>
      <c r="AP953">
        <v>0</v>
      </c>
      <c r="AR953">
        <v>0</v>
      </c>
      <c r="AS953">
        <v>0</v>
      </c>
    </row>
    <row r="954" spans="1:45" x14ac:dyDescent="0.15">
      <c r="A954" t="s">
        <v>3314</v>
      </c>
      <c r="B954" t="s">
        <v>6294</v>
      </c>
      <c r="C954" t="s">
        <v>3314</v>
      </c>
      <c r="D954" t="s">
        <v>925</v>
      </c>
      <c r="E954" t="s">
        <v>6346</v>
      </c>
      <c r="F954" t="s">
        <v>2000</v>
      </c>
      <c r="G954" t="s">
        <v>1809</v>
      </c>
      <c r="H954" t="s">
        <v>406</v>
      </c>
      <c r="I954" t="s">
        <v>385</v>
      </c>
      <c r="J954" t="s">
        <v>405</v>
      </c>
      <c r="K954" t="s">
        <v>3352</v>
      </c>
      <c r="L954" t="s">
        <v>50</v>
      </c>
      <c r="M954">
        <v>0</v>
      </c>
      <c r="N954" t="s">
        <v>7391</v>
      </c>
      <c r="O954" t="s">
        <v>7382</v>
      </c>
      <c r="P954" t="s">
        <v>7382</v>
      </c>
      <c r="Q954" t="s">
        <v>6338</v>
      </c>
      <c r="R954">
        <v>7614</v>
      </c>
      <c r="S954" t="s">
        <v>7392</v>
      </c>
      <c r="V954" t="s">
        <v>6300</v>
      </c>
      <c r="Y954" t="s">
        <v>7383</v>
      </c>
      <c r="AG954" t="s">
        <v>6350</v>
      </c>
      <c r="AH954" t="s">
        <v>6351</v>
      </c>
      <c r="AL954" t="s">
        <v>7384</v>
      </c>
      <c r="AN954">
        <v>0</v>
      </c>
      <c r="AO954" t="s">
        <v>3315</v>
      </c>
      <c r="AP954">
        <v>0</v>
      </c>
      <c r="AR954">
        <v>0</v>
      </c>
      <c r="AS954">
        <v>0</v>
      </c>
    </row>
    <row r="955" spans="1:45" x14ac:dyDescent="0.15">
      <c r="A955" t="s">
        <v>3314</v>
      </c>
      <c r="B955" t="s">
        <v>6294</v>
      </c>
      <c r="C955" t="s">
        <v>3314</v>
      </c>
      <c r="D955" t="s">
        <v>925</v>
      </c>
      <c r="E955" t="s">
        <v>6346</v>
      </c>
      <c r="F955" t="s">
        <v>2000</v>
      </c>
      <c r="G955" t="s">
        <v>1809</v>
      </c>
      <c r="H955" t="s">
        <v>406</v>
      </c>
      <c r="I955" t="s">
        <v>385</v>
      </c>
      <c r="J955" t="s">
        <v>405</v>
      </c>
      <c r="K955" t="s">
        <v>3352</v>
      </c>
      <c r="L955" t="s">
        <v>50</v>
      </c>
      <c r="M955">
        <v>0</v>
      </c>
      <c r="N955" t="s">
        <v>7391</v>
      </c>
      <c r="O955" t="s">
        <v>6219</v>
      </c>
      <c r="P955" t="s">
        <v>6219</v>
      </c>
      <c r="Q955" t="s">
        <v>6338</v>
      </c>
      <c r="R955">
        <v>92712</v>
      </c>
      <c r="S955" t="s">
        <v>7392</v>
      </c>
      <c r="V955" t="s">
        <v>6300</v>
      </c>
      <c r="Y955" t="s">
        <v>7393</v>
      </c>
      <c r="AG955" t="s">
        <v>6350</v>
      </c>
      <c r="AH955" t="s">
        <v>6351</v>
      </c>
      <c r="AL955" t="s">
        <v>7384</v>
      </c>
      <c r="AN955">
        <v>0</v>
      </c>
      <c r="AO955" t="s">
        <v>3315</v>
      </c>
      <c r="AP955">
        <v>0</v>
      </c>
      <c r="AR955">
        <v>0</v>
      </c>
      <c r="AS955">
        <v>0</v>
      </c>
    </row>
    <row r="956" spans="1:45" x14ac:dyDescent="0.15">
      <c r="A956" t="s">
        <v>3314</v>
      </c>
      <c r="B956" t="s">
        <v>6294</v>
      </c>
      <c r="C956" t="s">
        <v>3314</v>
      </c>
      <c r="D956" t="s">
        <v>925</v>
      </c>
      <c r="E956" t="s">
        <v>6346</v>
      </c>
      <c r="F956" t="s">
        <v>2000</v>
      </c>
      <c r="G956" t="s">
        <v>1809</v>
      </c>
      <c r="H956" t="s">
        <v>406</v>
      </c>
      <c r="I956" t="s">
        <v>385</v>
      </c>
      <c r="J956" t="s">
        <v>405</v>
      </c>
      <c r="K956" t="s">
        <v>3352</v>
      </c>
      <c r="L956" t="s">
        <v>50</v>
      </c>
      <c r="M956">
        <v>0</v>
      </c>
      <c r="N956" t="s">
        <v>7391</v>
      </c>
      <c r="O956" t="s">
        <v>7388</v>
      </c>
      <c r="P956" t="s">
        <v>7388</v>
      </c>
      <c r="Q956" t="s">
        <v>6338</v>
      </c>
      <c r="R956">
        <v>5288</v>
      </c>
      <c r="S956" t="s">
        <v>7392</v>
      </c>
      <c r="V956" t="s">
        <v>6300</v>
      </c>
      <c r="Y956" t="s">
        <v>7390</v>
      </c>
      <c r="AG956" t="s">
        <v>6350</v>
      </c>
      <c r="AH956" t="s">
        <v>6351</v>
      </c>
      <c r="AL956" t="s">
        <v>7384</v>
      </c>
      <c r="AN956">
        <v>0</v>
      </c>
      <c r="AO956" t="s">
        <v>3315</v>
      </c>
      <c r="AP956">
        <v>0</v>
      </c>
      <c r="AR956">
        <v>0</v>
      </c>
      <c r="AS956">
        <v>0</v>
      </c>
    </row>
    <row r="957" spans="1:45" x14ac:dyDescent="0.15">
      <c r="A957" t="s">
        <v>3314</v>
      </c>
      <c r="B957" t="s">
        <v>6294</v>
      </c>
      <c r="C957" t="s">
        <v>3314</v>
      </c>
      <c r="D957" t="s">
        <v>925</v>
      </c>
      <c r="E957" t="s">
        <v>6346</v>
      </c>
      <c r="F957" t="s">
        <v>2000</v>
      </c>
      <c r="G957" t="s">
        <v>1809</v>
      </c>
      <c r="H957" t="s">
        <v>406</v>
      </c>
      <c r="I957" t="s">
        <v>385</v>
      </c>
      <c r="J957" t="s">
        <v>405</v>
      </c>
      <c r="K957" t="s">
        <v>3352</v>
      </c>
      <c r="L957" t="s">
        <v>50</v>
      </c>
      <c r="M957">
        <v>0</v>
      </c>
      <c r="N957" t="s">
        <v>7394</v>
      </c>
      <c r="O957" t="s">
        <v>2070</v>
      </c>
      <c r="P957" t="s">
        <v>2070</v>
      </c>
      <c r="Q957" t="s">
        <v>6338</v>
      </c>
      <c r="R957">
        <v>90000</v>
      </c>
      <c r="S957" t="s">
        <v>7395</v>
      </c>
      <c r="V957" t="s">
        <v>6300</v>
      </c>
      <c r="Y957" t="s">
        <v>2069</v>
      </c>
      <c r="AG957" t="s">
        <v>6350</v>
      </c>
      <c r="AH957" t="s">
        <v>6351</v>
      </c>
      <c r="AN957">
        <v>0</v>
      </c>
      <c r="AO957" t="s">
        <v>3315</v>
      </c>
      <c r="AP957">
        <v>0</v>
      </c>
      <c r="AR957">
        <v>0</v>
      </c>
      <c r="AS957">
        <v>0</v>
      </c>
    </row>
    <row r="958" spans="1:45" x14ac:dyDescent="0.15">
      <c r="A958" t="s">
        <v>3314</v>
      </c>
      <c r="B958" t="s">
        <v>6294</v>
      </c>
      <c r="C958" t="s">
        <v>3314</v>
      </c>
      <c r="D958" t="s">
        <v>925</v>
      </c>
      <c r="E958" t="s">
        <v>6346</v>
      </c>
      <c r="F958" t="s">
        <v>2000</v>
      </c>
      <c r="G958" t="s">
        <v>1809</v>
      </c>
      <c r="H958" t="s">
        <v>406</v>
      </c>
      <c r="I958" t="s">
        <v>385</v>
      </c>
      <c r="J958" t="s">
        <v>405</v>
      </c>
      <c r="K958" t="s">
        <v>3352</v>
      </c>
      <c r="L958" t="s">
        <v>50</v>
      </c>
      <c r="M958">
        <v>0</v>
      </c>
      <c r="N958" t="s">
        <v>7396</v>
      </c>
      <c r="O958" t="s">
        <v>3343</v>
      </c>
      <c r="P958" t="s">
        <v>3343</v>
      </c>
      <c r="Q958" t="s">
        <v>6338</v>
      </c>
      <c r="R958">
        <v>142000</v>
      </c>
      <c r="S958" t="s">
        <v>7397</v>
      </c>
      <c r="V958" t="s">
        <v>6300</v>
      </c>
      <c r="Y958" t="s">
        <v>7387</v>
      </c>
      <c r="AG958" t="s">
        <v>6350</v>
      </c>
      <c r="AH958" t="s">
        <v>6351</v>
      </c>
      <c r="AN958">
        <v>0</v>
      </c>
      <c r="AO958" t="s">
        <v>3315</v>
      </c>
      <c r="AP958">
        <v>0</v>
      </c>
      <c r="AR958">
        <v>0</v>
      </c>
      <c r="AS958">
        <v>0</v>
      </c>
    </row>
    <row r="959" spans="1:45" x14ac:dyDescent="0.15">
      <c r="A959" t="s">
        <v>3314</v>
      </c>
      <c r="B959" t="s">
        <v>6294</v>
      </c>
      <c r="C959" t="s">
        <v>3314</v>
      </c>
      <c r="D959" t="s">
        <v>925</v>
      </c>
      <c r="E959" t="s">
        <v>6346</v>
      </c>
      <c r="F959" t="s">
        <v>2000</v>
      </c>
      <c r="G959" t="s">
        <v>1809</v>
      </c>
      <c r="H959" t="s">
        <v>406</v>
      </c>
      <c r="I959" t="s">
        <v>385</v>
      </c>
      <c r="J959" t="s">
        <v>405</v>
      </c>
      <c r="K959" t="s">
        <v>3352</v>
      </c>
      <c r="L959" t="s">
        <v>50</v>
      </c>
      <c r="M959">
        <v>0</v>
      </c>
      <c r="N959" t="s">
        <v>7398</v>
      </c>
      <c r="O959" t="s">
        <v>7399</v>
      </c>
      <c r="P959" t="s">
        <v>7399</v>
      </c>
      <c r="Q959" t="s">
        <v>6338</v>
      </c>
      <c r="R959">
        <v>118000</v>
      </c>
      <c r="S959" t="s">
        <v>7400</v>
      </c>
      <c r="V959" t="s">
        <v>6300</v>
      </c>
      <c r="Y959" t="s">
        <v>7401</v>
      </c>
      <c r="AG959" t="s">
        <v>6350</v>
      </c>
      <c r="AH959" t="s">
        <v>6351</v>
      </c>
      <c r="AL959" t="s">
        <v>7384</v>
      </c>
      <c r="AN959">
        <v>0</v>
      </c>
      <c r="AO959" t="s">
        <v>3315</v>
      </c>
      <c r="AP959">
        <v>0</v>
      </c>
      <c r="AR959">
        <v>0</v>
      </c>
      <c r="AS959">
        <v>0</v>
      </c>
    </row>
    <row r="960" spans="1:45" x14ac:dyDescent="0.15">
      <c r="A960" t="s">
        <v>3314</v>
      </c>
      <c r="B960" t="s">
        <v>6294</v>
      </c>
      <c r="C960" t="s">
        <v>3314</v>
      </c>
      <c r="D960" t="s">
        <v>925</v>
      </c>
      <c r="E960" t="s">
        <v>6346</v>
      </c>
      <c r="F960" t="s">
        <v>2000</v>
      </c>
      <c r="G960" t="s">
        <v>1809</v>
      </c>
      <c r="H960" t="s">
        <v>406</v>
      </c>
      <c r="I960" t="s">
        <v>385</v>
      </c>
      <c r="J960" t="s">
        <v>405</v>
      </c>
      <c r="K960" t="s">
        <v>3352</v>
      </c>
      <c r="L960" t="s">
        <v>50</v>
      </c>
      <c r="M960">
        <v>0</v>
      </c>
      <c r="N960" t="s">
        <v>7402</v>
      </c>
      <c r="O960" t="s">
        <v>7403</v>
      </c>
      <c r="P960" t="s">
        <v>7403</v>
      </c>
      <c r="Q960" t="s">
        <v>6338</v>
      </c>
      <c r="R960">
        <v>100000</v>
      </c>
      <c r="S960" t="s">
        <v>7404</v>
      </c>
      <c r="V960" t="s">
        <v>6300</v>
      </c>
      <c r="Y960" t="s">
        <v>7405</v>
      </c>
      <c r="AG960" t="s">
        <v>6350</v>
      </c>
      <c r="AH960" t="s">
        <v>6351</v>
      </c>
      <c r="AL960" t="s">
        <v>7384</v>
      </c>
      <c r="AN960">
        <v>0</v>
      </c>
      <c r="AO960" t="s">
        <v>3315</v>
      </c>
      <c r="AP960">
        <v>0</v>
      </c>
      <c r="AR960">
        <v>0</v>
      </c>
      <c r="AS960">
        <v>0</v>
      </c>
    </row>
    <row r="961" spans="1:45" x14ac:dyDescent="0.15">
      <c r="A961" t="s">
        <v>3314</v>
      </c>
      <c r="B961" t="s">
        <v>6294</v>
      </c>
      <c r="C961" t="s">
        <v>3314</v>
      </c>
      <c r="D961" t="s">
        <v>925</v>
      </c>
      <c r="E961" t="s">
        <v>6346</v>
      </c>
      <c r="F961" t="s">
        <v>2000</v>
      </c>
      <c r="G961" t="s">
        <v>1809</v>
      </c>
      <c r="H961" t="s">
        <v>406</v>
      </c>
      <c r="I961" t="s">
        <v>385</v>
      </c>
      <c r="J961" t="s">
        <v>405</v>
      </c>
      <c r="K961" t="s">
        <v>3352</v>
      </c>
      <c r="L961" t="s">
        <v>50</v>
      </c>
      <c r="M961">
        <v>0</v>
      </c>
      <c r="N961" t="s">
        <v>7406</v>
      </c>
      <c r="O961" t="s">
        <v>2070</v>
      </c>
      <c r="P961" t="s">
        <v>2070</v>
      </c>
      <c r="Q961" t="s">
        <v>6338</v>
      </c>
      <c r="R961">
        <v>99267</v>
      </c>
      <c r="S961" t="s">
        <v>7407</v>
      </c>
      <c r="V961" t="s">
        <v>6300</v>
      </c>
      <c r="Y961" t="s">
        <v>2069</v>
      </c>
      <c r="AG961" t="s">
        <v>6350</v>
      </c>
      <c r="AH961" t="s">
        <v>6351</v>
      </c>
      <c r="AN961">
        <v>0</v>
      </c>
      <c r="AO961" t="s">
        <v>3315</v>
      </c>
      <c r="AP961">
        <v>0</v>
      </c>
      <c r="AR961">
        <v>0</v>
      </c>
      <c r="AS961">
        <v>0</v>
      </c>
    </row>
    <row r="962" spans="1:45" x14ac:dyDescent="0.15">
      <c r="A962" t="s">
        <v>3314</v>
      </c>
      <c r="B962" t="s">
        <v>6294</v>
      </c>
      <c r="C962" t="s">
        <v>3314</v>
      </c>
      <c r="D962" t="s">
        <v>925</v>
      </c>
      <c r="E962" t="s">
        <v>6346</v>
      </c>
      <c r="F962" t="s">
        <v>2000</v>
      </c>
      <c r="G962" t="s">
        <v>1809</v>
      </c>
      <c r="H962" t="s">
        <v>406</v>
      </c>
      <c r="I962" t="s">
        <v>385</v>
      </c>
      <c r="J962" t="s">
        <v>405</v>
      </c>
      <c r="K962" t="s">
        <v>3352</v>
      </c>
      <c r="L962" t="s">
        <v>50</v>
      </c>
      <c r="M962">
        <v>0</v>
      </c>
      <c r="N962" t="s">
        <v>7406</v>
      </c>
      <c r="O962" t="s">
        <v>3534</v>
      </c>
      <c r="P962" t="s">
        <v>3534</v>
      </c>
      <c r="Q962" t="s">
        <v>6338</v>
      </c>
      <c r="R962">
        <v>733</v>
      </c>
      <c r="S962" t="s">
        <v>7407</v>
      </c>
      <c r="V962" t="s">
        <v>6300</v>
      </c>
      <c r="Y962" t="s">
        <v>7374</v>
      </c>
      <c r="AG962" t="s">
        <v>6350</v>
      </c>
      <c r="AH962" t="s">
        <v>6351</v>
      </c>
      <c r="AN962">
        <v>0</v>
      </c>
      <c r="AO962" t="s">
        <v>3315</v>
      </c>
      <c r="AP962">
        <v>0</v>
      </c>
      <c r="AR962">
        <v>0</v>
      </c>
      <c r="AS962">
        <v>0</v>
      </c>
    </row>
    <row r="963" spans="1:45" x14ac:dyDescent="0.15">
      <c r="A963" t="s">
        <v>3314</v>
      </c>
      <c r="B963" t="s">
        <v>6294</v>
      </c>
      <c r="C963" t="s">
        <v>3314</v>
      </c>
      <c r="D963" t="s">
        <v>925</v>
      </c>
      <c r="E963" t="s">
        <v>6346</v>
      </c>
      <c r="F963" t="s">
        <v>2000</v>
      </c>
      <c r="G963" t="s">
        <v>1809</v>
      </c>
      <c r="H963" t="s">
        <v>406</v>
      </c>
      <c r="I963" t="s">
        <v>385</v>
      </c>
      <c r="J963" t="s">
        <v>405</v>
      </c>
      <c r="K963" t="s">
        <v>3352</v>
      </c>
      <c r="L963" t="s">
        <v>50</v>
      </c>
      <c r="M963">
        <v>0</v>
      </c>
      <c r="N963" t="s">
        <v>7408</v>
      </c>
      <c r="O963" t="s">
        <v>3496</v>
      </c>
      <c r="P963" t="s">
        <v>3496</v>
      </c>
      <c r="Q963" t="s">
        <v>6338</v>
      </c>
      <c r="R963">
        <v>3296</v>
      </c>
      <c r="S963" t="s">
        <v>7409</v>
      </c>
      <c r="V963" t="s">
        <v>6300</v>
      </c>
      <c r="Y963" t="s">
        <v>7376</v>
      </c>
      <c r="AG963" t="s">
        <v>6350</v>
      </c>
      <c r="AH963" t="s">
        <v>6351</v>
      </c>
      <c r="AN963">
        <v>0</v>
      </c>
      <c r="AO963" t="s">
        <v>3315</v>
      </c>
      <c r="AP963">
        <v>0</v>
      </c>
      <c r="AR963">
        <v>0</v>
      </c>
      <c r="AS963">
        <v>0</v>
      </c>
    </row>
    <row r="964" spans="1:45" x14ac:dyDescent="0.15">
      <c r="A964" t="s">
        <v>3314</v>
      </c>
      <c r="B964" t="s">
        <v>6294</v>
      </c>
      <c r="C964" t="s">
        <v>3314</v>
      </c>
      <c r="D964" t="s">
        <v>925</v>
      </c>
      <c r="E964" t="s">
        <v>6346</v>
      </c>
      <c r="F964" t="s">
        <v>2000</v>
      </c>
      <c r="G964" t="s">
        <v>1809</v>
      </c>
      <c r="H964" t="s">
        <v>406</v>
      </c>
      <c r="I964" t="s">
        <v>385</v>
      </c>
      <c r="J964" t="s">
        <v>405</v>
      </c>
      <c r="K964" t="s">
        <v>3352</v>
      </c>
      <c r="L964" t="s">
        <v>50</v>
      </c>
      <c r="M964">
        <v>0</v>
      </c>
      <c r="N964" t="s">
        <v>7408</v>
      </c>
      <c r="O964" t="s">
        <v>3534</v>
      </c>
      <c r="P964" t="s">
        <v>3534</v>
      </c>
      <c r="Q964" t="s">
        <v>6338</v>
      </c>
      <c r="R964">
        <v>50000</v>
      </c>
      <c r="S964" t="s">
        <v>7409</v>
      </c>
      <c r="V964" t="s">
        <v>6300</v>
      </c>
      <c r="Y964" t="s">
        <v>7374</v>
      </c>
      <c r="AG964" t="s">
        <v>6350</v>
      </c>
      <c r="AH964" t="s">
        <v>6351</v>
      </c>
      <c r="AN964">
        <v>0</v>
      </c>
      <c r="AO964" t="s">
        <v>3315</v>
      </c>
      <c r="AP964">
        <v>0</v>
      </c>
      <c r="AR964">
        <v>0</v>
      </c>
      <c r="AS964">
        <v>0</v>
      </c>
    </row>
    <row r="965" spans="1:45" x14ac:dyDescent="0.15">
      <c r="A965" t="s">
        <v>3314</v>
      </c>
      <c r="B965" t="s">
        <v>6294</v>
      </c>
      <c r="C965" t="s">
        <v>3314</v>
      </c>
      <c r="D965" t="s">
        <v>925</v>
      </c>
      <c r="E965" t="s">
        <v>6346</v>
      </c>
      <c r="F965" t="s">
        <v>2000</v>
      </c>
      <c r="G965" t="s">
        <v>1809</v>
      </c>
      <c r="H965" t="s">
        <v>406</v>
      </c>
      <c r="I965" t="s">
        <v>385</v>
      </c>
      <c r="J965" t="s">
        <v>405</v>
      </c>
      <c r="K965" t="s">
        <v>3352</v>
      </c>
      <c r="L965" t="s">
        <v>50</v>
      </c>
      <c r="M965">
        <v>0</v>
      </c>
      <c r="N965" t="s">
        <v>7408</v>
      </c>
      <c r="O965" t="s">
        <v>3397</v>
      </c>
      <c r="P965" t="s">
        <v>3397</v>
      </c>
      <c r="Q965" t="s">
        <v>6338</v>
      </c>
      <c r="R965">
        <v>8415</v>
      </c>
      <c r="S965" t="s">
        <v>7409</v>
      </c>
      <c r="V965" t="s">
        <v>6300</v>
      </c>
      <c r="Y965" t="s">
        <v>7378</v>
      </c>
      <c r="AG965" t="s">
        <v>6350</v>
      </c>
      <c r="AH965" t="s">
        <v>6351</v>
      </c>
      <c r="AN965">
        <v>0</v>
      </c>
      <c r="AO965" t="s">
        <v>3315</v>
      </c>
      <c r="AP965">
        <v>0</v>
      </c>
      <c r="AR965">
        <v>0</v>
      </c>
      <c r="AS965">
        <v>0</v>
      </c>
    </row>
    <row r="966" spans="1:45" x14ac:dyDescent="0.15">
      <c r="A966" t="s">
        <v>3314</v>
      </c>
      <c r="B966" t="s">
        <v>6294</v>
      </c>
      <c r="C966" t="s">
        <v>3314</v>
      </c>
      <c r="D966" t="s">
        <v>925</v>
      </c>
      <c r="E966" t="s">
        <v>6346</v>
      </c>
      <c r="F966" t="s">
        <v>2000</v>
      </c>
      <c r="G966" t="s">
        <v>1809</v>
      </c>
      <c r="H966" t="s">
        <v>406</v>
      </c>
      <c r="I966" t="s">
        <v>385</v>
      </c>
      <c r="J966" t="s">
        <v>405</v>
      </c>
      <c r="K966" t="s">
        <v>3352</v>
      </c>
      <c r="L966" t="s">
        <v>50</v>
      </c>
      <c r="M966">
        <v>0</v>
      </c>
      <c r="N966" t="s">
        <v>7408</v>
      </c>
      <c r="O966" t="s">
        <v>3397</v>
      </c>
      <c r="P966" t="s">
        <v>3397</v>
      </c>
      <c r="Q966" t="s">
        <v>6338</v>
      </c>
      <c r="R966">
        <v>78289</v>
      </c>
      <c r="S966" t="s">
        <v>7409</v>
      </c>
      <c r="V966" t="s">
        <v>6300</v>
      </c>
      <c r="Y966" t="s">
        <v>7410</v>
      </c>
      <c r="AG966" t="s">
        <v>6350</v>
      </c>
      <c r="AH966" t="s">
        <v>6351</v>
      </c>
      <c r="AN966">
        <v>0</v>
      </c>
      <c r="AO966" t="s">
        <v>3315</v>
      </c>
      <c r="AP966">
        <v>0</v>
      </c>
      <c r="AR966">
        <v>0</v>
      </c>
      <c r="AS966">
        <v>0</v>
      </c>
    </row>
    <row r="967" spans="1:45" x14ac:dyDescent="0.15">
      <c r="A967" t="s">
        <v>3314</v>
      </c>
      <c r="B967" t="s">
        <v>6294</v>
      </c>
      <c r="C967" t="s">
        <v>3314</v>
      </c>
      <c r="D967" t="s">
        <v>925</v>
      </c>
      <c r="E967" t="s">
        <v>6346</v>
      </c>
      <c r="F967" t="s">
        <v>2000</v>
      </c>
      <c r="G967" t="s">
        <v>6224</v>
      </c>
      <c r="H967" t="s">
        <v>6225</v>
      </c>
      <c r="I967" t="s">
        <v>385</v>
      </c>
      <c r="J967" t="s">
        <v>6226</v>
      </c>
      <c r="K967" t="s">
        <v>3352</v>
      </c>
      <c r="L967" t="s">
        <v>50</v>
      </c>
      <c r="M967">
        <v>400000</v>
      </c>
      <c r="N967" t="s">
        <v>7360</v>
      </c>
      <c r="O967" t="s">
        <v>6227</v>
      </c>
      <c r="P967" t="s">
        <v>6227</v>
      </c>
      <c r="Q967" t="s">
        <v>6338</v>
      </c>
      <c r="R967">
        <v>1813</v>
      </c>
      <c r="S967" t="s">
        <v>7360</v>
      </c>
      <c r="V967" t="s">
        <v>6300</v>
      </c>
      <c r="Y967" t="s">
        <v>7411</v>
      </c>
      <c r="AG967" t="s">
        <v>6350</v>
      </c>
      <c r="AH967" t="s">
        <v>6351</v>
      </c>
      <c r="AN967">
        <v>0</v>
      </c>
      <c r="AO967" t="s">
        <v>3315</v>
      </c>
      <c r="AP967">
        <v>0</v>
      </c>
      <c r="AR967">
        <v>0</v>
      </c>
      <c r="AS967">
        <v>0</v>
      </c>
    </row>
    <row r="968" spans="1:45" x14ac:dyDescent="0.15">
      <c r="A968" t="s">
        <v>3314</v>
      </c>
      <c r="B968" t="s">
        <v>6294</v>
      </c>
      <c r="C968" t="s">
        <v>3314</v>
      </c>
      <c r="D968" t="s">
        <v>925</v>
      </c>
      <c r="E968" t="s">
        <v>6346</v>
      </c>
      <c r="F968" t="s">
        <v>2000</v>
      </c>
      <c r="G968" t="s">
        <v>7412</v>
      </c>
      <c r="H968" t="s">
        <v>7413</v>
      </c>
      <c r="I968" t="s">
        <v>385</v>
      </c>
      <c r="J968" t="s">
        <v>7414</v>
      </c>
      <c r="K968" t="s">
        <v>3957</v>
      </c>
      <c r="L968" t="s">
        <v>3959</v>
      </c>
      <c r="M968">
        <v>0</v>
      </c>
      <c r="N968" t="s">
        <v>3958</v>
      </c>
      <c r="O968" t="s">
        <v>7415</v>
      </c>
      <c r="P968" t="s">
        <v>7415</v>
      </c>
      <c r="Q968" t="s">
        <v>6338</v>
      </c>
      <c r="R968">
        <v>232</v>
      </c>
      <c r="S968" t="s">
        <v>6310</v>
      </c>
      <c r="V968" t="s">
        <v>6300</v>
      </c>
      <c r="Y968" t="s">
        <v>7416</v>
      </c>
      <c r="AG968" t="s">
        <v>6350</v>
      </c>
      <c r="AH968" t="s">
        <v>6351</v>
      </c>
      <c r="AN968">
        <v>0</v>
      </c>
      <c r="AO968" t="s">
        <v>3315</v>
      </c>
      <c r="AP968">
        <v>0</v>
      </c>
      <c r="AR968">
        <v>0</v>
      </c>
      <c r="AS968">
        <v>0</v>
      </c>
    </row>
    <row r="969" spans="1:45" x14ac:dyDescent="0.15">
      <c r="A969" t="s">
        <v>3314</v>
      </c>
      <c r="B969" t="s">
        <v>6294</v>
      </c>
      <c r="C969" t="s">
        <v>3314</v>
      </c>
      <c r="D969" t="s">
        <v>925</v>
      </c>
      <c r="E969" t="s">
        <v>6346</v>
      </c>
      <c r="F969" t="s">
        <v>2000</v>
      </c>
      <c r="G969" t="s">
        <v>7412</v>
      </c>
      <c r="H969" t="s">
        <v>7413</v>
      </c>
      <c r="I969" t="s">
        <v>385</v>
      </c>
      <c r="J969" t="s">
        <v>7414</v>
      </c>
      <c r="K969" t="s">
        <v>3352</v>
      </c>
      <c r="L969" t="s">
        <v>50</v>
      </c>
      <c r="M969">
        <v>0</v>
      </c>
      <c r="N969" t="s">
        <v>5239</v>
      </c>
      <c r="O969" t="s">
        <v>7417</v>
      </c>
      <c r="P969" t="s">
        <v>7417</v>
      </c>
      <c r="Q969" t="s">
        <v>6338</v>
      </c>
      <c r="R969">
        <v>6000</v>
      </c>
      <c r="S969" t="s">
        <v>5239</v>
      </c>
      <c r="V969" t="s">
        <v>6300</v>
      </c>
      <c r="Y969" t="s">
        <v>7418</v>
      </c>
      <c r="AE969" t="s">
        <v>6349</v>
      </c>
      <c r="AF969" t="s">
        <v>6349</v>
      </c>
      <c r="AG969" t="s">
        <v>6350</v>
      </c>
      <c r="AH969" t="s">
        <v>6351</v>
      </c>
      <c r="AN969">
        <v>0</v>
      </c>
      <c r="AO969" t="s">
        <v>3315</v>
      </c>
      <c r="AP969">
        <v>0</v>
      </c>
      <c r="AR969">
        <v>0</v>
      </c>
      <c r="AS969">
        <v>0</v>
      </c>
    </row>
    <row r="970" spans="1:45" x14ac:dyDescent="0.15">
      <c r="A970" t="s">
        <v>3314</v>
      </c>
      <c r="B970" t="s">
        <v>6294</v>
      </c>
      <c r="C970" t="s">
        <v>3314</v>
      </c>
      <c r="D970" t="s">
        <v>925</v>
      </c>
      <c r="E970" t="s">
        <v>6346</v>
      </c>
      <c r="F970" t="s">
        <v>2000</v>
      </c>
      <c r="G970" t="s">
        <v>3671</v>
      </c>
      <c r="H970" t="s">
        <v>119</v>
      </c>
      <c r="I970" t="s">
        <v>117</v>
      </c>
      <c r="J970" t="s">
        <v>118</v>
      </c>
      <c r="K970" t="s">
        <v>3352</v>
      </c>
      <c r="L970" t="s">
        <v>50</v>
      </c>
      <c r="M970">
        <v>0</v>
      </c>
      <c r="N970" t="s">
        <v>3392</v>
      </c>
      <c r="O970" t="s">
        <v>2540</v>
      </c>
      <c r="P970" t="s">
        <v>2540</v>
      </c>
      <c r="Q970" t="s">
        <v>6338</v>
      </c>
      <c r="R970">
        <v>12000</v>
      </c>
      <c r="S970" t="s">
        <v>3392</v>
      </c>
      <c r="V970" t="s">
        <v>6300</v>
      </c>
      <c r="Y970" t="s">
        <v>7419</v>
      </c>
      <c r="AE970" t="s">
        <v>6349</v>
      </c>
      <c r="AF970" t="s">
        <v>6349</v>
      </c>
      <c r="AG970" t="s">
        <v>6342</v>
      </c>
      <c r="AH970" t="s">
        <v>6343</v>
      </c>
      <c r="AN970">
        <v>0</v>
      </c>
      <c r="AO970" t="s">
        <v>3315</v>
      </c>
      <c r="AP970">
        <v>0</v>
      </c>
      <c r="AR970">
        <v>0</v>
      </c>
      <c r="AS970">
        <v>0</v>
      </c>
    </row>
    <row r="971" spans="1:45" x14ac:dyDescent="0.15">
      <c r="A971" t="s">
        <v>3314</v>
      </c>
      <c r="B971" t="s">
        <v>6294</v>
      </c>
      <c r="C971" t="s">
        <v>3314</v>
      </c>
      <c r="D971" t="s">
        <v>925</v>
      </c>
      <c r="E971" t="s">
        <v>6346</v>
      </c>
      <c r="F971" t="s">
        <v>2000</v>
      </c>
      <c r="G971" t="s">
        <v>3671</v>
      </c>
      <c r="H971" t="s">
        <v>119</v>
      </c>
      <c r="I971" t="s">
        <v>117</v>
      </c>
      <c r="J971" t="s">
        <v>118</v>
      </c>
      <c r="K971" t="s">
        <v>3352</v>
      </c>
      <c r="L971" t="s">
        <v>50</v>
      </c>
      <c r="M971">
        <v>0</v>
      </c>
      <c r="N971" t="s">
        <v>3392</v>
      </c>
      <c r="O971" t="s">
        <v>2540</v>
      </c>
      <c r="P971" t="s">
        <v>2540</v>
      </c>
      <c r="Q971" t="s">
        <v>6338</v>
      </c>
      <c r="R971">
        <v>39000</v>
      </c>
      <c r="S971" t="s">
        <v>3392</v>
      </c>
      <c r="V971" t="s">
        <v>6300</v>
      </c>
      <c r="Y971" t="s">
        <v>7419</v>
      </c>
      <c r="AE971" t="s">
        <v>6349</v>
      </c>
      <c r="AF971" t="s">
        <v>6349</v>
      </c>
      <c r="AG971" t="s">
        <v>6344</v>
      </c>
      <c r="AH971" t="s">
        <v>6345</v>
      </c>
      <c r="AN971">
        <v>0</v>
      </c>
      <c r="AO971" t="s">
        <v>3315</v>
      </c>
      <c r="AP971">
        <v>0</v>
      </c>
      <c r="AR971">
        <v>0</v>
      </c>
      <c r="AS971">
        <v>0</v>
      </c>
    </row>
    <row r="972" spans="1:45" x14ac:dyDescent="0.15">
      <c r="A972" t="s">
        <v>3314</v>
      </c>
      <c r="B972" t="s">
        <v>6294</v>
      </c>
      <c r="C972" t="s">
        <v>3314</v>
      </c>
      <c r="D972" t="s">
        <v>925</v>
      </c>
      <c r="E972" t="s">
        <v>6346</v>
      </c>
      <c r="F972" t="s">
        <v>2000</v>
      </c>
      <c r="G972" t="s">
        <v>2084</v>
      </c>
      <c r="H972" t="s">
        <v>148</v>
      </c>
      <c r="I972" t="s">
        <v>146</v>
      </c>
      <c r="J972" t="s">
        <v>147</v>
      </c>
      <c r="K972" t="s">
        <v>6534</v>
      </c>
      <c r="L972" t="s">
        <v>6535</v>
      </c>
      <c r="M972">
        <v>0</v>
      </c>
      <c r="N972" t="s">
        <v>7268</v>
      </c>
      <c r="O972" t="s">
        <v>7420</v>
      </c>
      <c r="P972" t="s">
        <v>7420</v>
      </c>
      <c r="Q972" t="s">
        <v>6338</v>
      </c>
      <c r="R972">
        <v>746</v>
      </c>
      <c r="S972" t="s">
        <v>7270</v>
      </c>
      <c r="V972" t="s">
        <v>6300</v>
      </c>
      <c r="Y972" t="s">
        <v>7421</v>
      </c>
      <c r="AG972" t="s">
        <v>7422</v>
      </c>
      <c r="AH972" t="s">
        <v>7423</v>
      </c>
      <c r="AN972">
        <v>0</v>
      </c>
      <c r="AO972" t="s">
        <v>3315</v>
      </c>
      <c r="AP972">
        <v>0</v>
      </c>
      <c r="AR972">
        <v>0</v>
      </c>
      <c r="AS972">
        <v>0</v>
      </c>
    </row>
    <row r="973" spans="1:45" x14ac:dyDescent="0.15">
      <c r="A973" t="s">
        <v>3314</v>
      </c>
      <c r="B973" t="s">
        <v>6294</v>
      </c>
      <c r="C973" t="s">
        <v>3314</v>
      </c>
      <c r="D973" t="s">
        <v>925</v>
      </c>
      <c r="E973" t="s">
        <v>6346</v>
      </c>
      <c r="F973" t="s">
        <v>2000</v>
      </c>
      <c r="G973" t="s">
        <v>2084</v>
      </c>
      <c r="H973" t="s">
        <v>148</v>
      </c>
      <c r="I973" t="s">
        <v>146</v>
      </c>
      <c r="J973" t="s">
        <v>147</v>
      </c>
      <c r="K973" t="s">
        <v>3352</v>
      </c>
      <c r="L973" t="s">
        <v>50</v>
      </c>
      <c r="M973">
        <v>0</v>
      </c>
      <c r="N973" t="s">
        <v>4336</v>
      </c>
      <c r="O973" t="s">
        <v>2621</v>
      </c>
      <c r="P973" t="s">
        <v>2621</v>
      </c>
      <c r="Q973" t="s">
        <v>6338</v>
      </c>
      <c r="R973">
        <v>36000</v>
      </c>
      <c r="S973" t="s">
        <v>7424</v>
      </c>
      <c r="V973" t="s">
        <v>6300</v>
      </c>
      <c r="Y973" t="s">
        <v>2619</v>
      </c>
      <c r="AE973" t="s">
        <v>7425</v>
      </c>
      <c r="AF973" t="s">
        <v>7425</v>
      </c>
      <c r="AG973" t="s">
        <v>7426</v>
      </c>
      <c r="AH973" t="s">
        <v>7427</v>
      </c>
      <c r="AN973">
        <v>0</v>
      </c>
      <c r="AO973" t="s">
        <v>3315</v>
      </c>
      <c r="AP973">
        <v>0</v>
      </c>
      <c r="AR973">
        <v>0</v>
      </c>
      <c r="AS973">
        <v>0</v>
      </c>
    </row>
    <row r="974" spans="1:45" x14ac:dyDescent="0.15">
      <c r="A974" t="s">
        <v>3314</v>
      </c>
      <c r="B974" t="s">
        <v>6294</v>
      </c>
      <c r="C974" t="s">
        <v>3314</v>
      </c>
      <c r="D974" t="s">
        <v>925</v>
      </c>
      <c r="E974" t="s">
        <v>6346</v>
      </c>
      <c r="F974" t="s">
        <v>2000</v>
      </c>
      <c r="G974" t="s">
        <v>2084</v>
      </c>
      <c r="H974" t="s">
        <v>148</v>
      </c>
      <c r="I974" t="s">
        <v>146</v>
      </c>
      <c r="J974" t="s">
        <v>147</v>
      </c>
      <c r="K974" t="s">
        <v>3352</v>
      </c>
      <c r="L974" t="s">
        <v>50</v>
      </c>
      <c r="M974">
        <v>0</v>
      </c>
      <c r="N974" t="s">
        <v>4336</v>
      </c>
      <c r="O974" t="s">
        <v>2621</v>
      </c>
      <c r="P974" t="s">
        <v>2621</v>
      </c>
      <c r="Q974" t="s">
        <v>6338</v>
      </c>
      <c r="R974">
        <v>633000</v>
      </c>
      <c r="S974" t="s">
        <v>7424</v>
      </c>
      <c r="V974" t="s">
        <v>6300</v>
      </c>
      <c r="Y974" t="s">
        <v>2619</v>
      </c>
      <c r="AE974" t="s">
        <v>7425</v>
      </c>
      <c r="AF974" t="s">
        <v>7425</v>
      </c>
      <c r="AG974" t="s">
        <v>7422</v>
      </c>
      <c r="AH974" t="s">
        <v>7423</v>
      </c>
      <c r="AN974">
        <v>0</v>
      </c>
      <c r="AO974" t="s">
        <v>3315</v>
      </c>
      <c r="AP974">
        <v>0</v>
      </c>
      <c r="AR974">
        <v>0</v>
      </c>
      <c r="AS974">
        <v>0</v>
      </c>
    </row>
    <row r="975" spans="1:45" x14ac:dyDescent="0.15">
      <c r="A975" t="s">
        <v>3314</v>
      </c>
      <c r="B975" t="s">
        <v>6294</v>
      </c>
      <c r="C975" t="s">
        <v>3314</v>
      </c>
      <c r="D975" t="s">
        <v>925</v>
      </c>
      <c r="E975" t="s">
        <v>6346</v>
      </c>
      <c r="F975" t="s">
        <v>2000</v>
      </c>
      <c r="G975" t="s">
        <v>2084</v>
      </c>
      <c r="H975" t="s">
        <v>148</v>
      </c>
      <c r="I975" t="s">
        <v>146</v>
      </c>
      <c r="J975" t="s">
        <v>147</v>
      </c>
      <c r="K975" t="s">
        <v>3352</v>
      </c>
      <c r="L975" t="s">
        <v>50</v>
      </c>
      <c r="M975">
        <v>0</v>
      </c>
      <c r="N975" t="s">
        <v>7428</v>
      </c>
      <c r="O975" t="s">
        <v>7429</v>
      </c>
      <c r="P975" t="s">
        <v>7429</v>
      </c>
      <c r="Q975" t="s">
        <v>6338</v>
      </c>
      <c r="R975">
        <v>999</v>
      </c>
      <c r="S975" t="s">
        <v>7428</v>
      </c>
      <c r="V975" t="s">
        <v>6300</v>
      </c>
      <c r="Y975" t="s">
        <v>7430</v>
      </c>
      <c r="AG975" t="s">
        <v>7426</v>
      </c>
      <c r="AH975" t="s">
        <v>7427</v>
      </c>
      <c r="AN975">
        <v>0</v>
      </c>
      <c r="AO975" t="s">
        <v>3315</v>
      </c>
      <c r="AP975">
        <v>0</v>
      </c>
      <c r="AR975">
        <v>0</v>
      </c>
      <c r="AS975">
        <v>0</v>
      </c>
    </row>
    <row r="976" spans="1:45" x14ac:dyDescent="0.15">
      <c r="A976" t="s">
        <v>3314</v>
      </c>
      <c r="B976" t="s">
        <v>6294</v>
      </c>
      <c r="C976" t="s">
        <v>3314</v>
      </c>
      <c r="D976" t="s">
        <v>925</v>
      </c>
      <c r="E976" t="s">
        <v>6346</v>
      </c>
      <c r="F976" t="s">
        <v>2000</v>
      </c>
      <c r="G976" t="s">
        <v>7431</v>
      </c>
      <c r="H976" t="s">
        <v>7432</v>
      </c>
      <c r="I976" t="s">
        <v>7433</v>
      </c>
      <c r="J976" t="s">
        <v>7434</v>
      </c>
      <c r="K976" t="s">
        <v>3352</v>
      </c>
      <c r="L976" t="s">
        <v>50</v>
      </c>
      <c r="M976">
        <v>0</v>
      </c>
      <c r="N976" t="s">
        <v>7428</v>
      </c>
      <c r="O976" t="s">
        <v>7435</v>
      </c>
      <c r="P976" t="s">
        <v>7435</v>
      </c>
      <c r="Q976" t="s">
        <v>6338</v>
      </c>
      <c r="R976">
        <v>2872</v>
      </c>
      <c r="S976" t="s">
        <v>7428</v>
      </c>
      <c r="V976" t="s">
        <v>6300</v>
      </c>
      <c r="Y976" t="s">
        <v>7436</v>
      </c>
      <c r="AG976" t="s">
        <v>7426</v>
      </c>
      <c r="AH976" t="s">
        <v>7427</v>
      </c>
      <c r="AN976">
        <v>0</v>
      </c>
      <c r="AO976" t="s">
        <v>3315</v>
      </c>
      <c r="AP976">
        <v>0</v>
      </c>
      <c r="AR976">
        <v>0</v>
      </c>
      <c r="AS976">
        <v>0</v>
      </c>
    </row>
    <row r="977" spans="1:45" x14ac:dyDescent="0.15">
      <c r="A977" t="s">
        <v>3314</v>
      </c>
      <c r="B977" t="s">
        <v>6294</v>
      </c>
      <c r="C977" t="s">
        <v>3314</v>
      </c>
      <c r="D977" t="s">
        <v>925</v>
      </c>
      <c r="E977" t="s">
        <v>6346</v>
      </c>
      <c r="F977" t="s">
        <v>2000</v>
      </c>
      <c r="G977" t="s">
        <v>3177</v>
      </c>
      <c r="H977" t="s">
        <v>3179</v>
      </c>
      <c r="I977" t="s">
        <v>146</v>
      </c>
      <c r="J977" t="s">
        <v>3178</v>
      </c>
      <c r="K977" t="s">
        <v>3352</v>
      </c>
      <c r="L977" t="s">
        <v>50</v>
      </c>
      <c r="M977">
        <v>0</v>
      </c>
      <c r="N977" t="s">
        <v>7428</v>
      </c>
      <c r="O977" t="s">
        <v>7429</v>
      </c>
      <c r="P977" t="s">
        <v>7429</v>
      </c>
      <c r="Q977" t="s">
        <v>6338</v>
      </c>
      <c r="R977">
        <v>263</v>
      </c>
      <c r="S977" t="s">
        <v>7428</v>
      </c>
      <c r="V977" t="s">
        <v>6300</v>
      </c>
      <c r="Y977" t="s">
        <v>7437</v>
      </c>
      <c r="AG977" t="s">
        <v>6350</v>
      </c>
      <c r="AH977" t="s">
        <v>6351</v>
      </c>
      <c r="AN977">
        <v>0</v>
      </c>
      <c r="AO977" t="s">
        <v>3315</v>
      </c>
      <c r="AP977">
        <v>0</v>
      </c>
      <c r="AR977">
        <v>0</v>
      </c>
      <c r="AS977">
        <v>0</v>
      </c>
    </row>
    <row r="978" spans="1:45" x14ac:dyDescent="0.15">
      <c r="A978" t="s">
        <v>3314</v>
      </c>
      <c r="B978" t="s">
        <v>6294</v>
      </c>
      <c r="C978" t="s">
        <v>3314</v>
      </c>
      <c r="D978" t="s">
        <v>925</v>
      </c>
      <c r="E978" t="s">
        <v>6346</v>
      </c>
      <c r="F978" t="s">
        <v>2000</v>
      </c>
      <c r="G978" t="s">
        <v>7438</v>
      </c>
      <c r="H978" t="s">
        <v>7439</v>
      </c>
      <c r="I978" t="s">
        <v>146</v>
      </c>
      <c r="J978" t="s">
        <v>7440</v>
      </c>
      <c r="K978" t="s">
        <v>3352</v>
      </c>
      <c r="L978" t="s">
        <v>50</v>
      </c>
      <c r="M978">
        <v>0</v>
      </c>
      <c r="N978" t="s">
        <v>7428</v>
      </c>
      <c r="O978" t="s">
        <v>7441</v>
      </c>
      <c r="P978" t="s">
        <v>7441</v>
      </c>
      <c r="Q978" t="s">
        <v>6338</v>
      </c>
      <c r="R978">
        <v>1700</v>
      </c>
      <c r="S978" t="s">
        <v>7428</v>
      </c>
      <c r="V978" t="s">
        <v>6300</v>
      </c>
      <c r="Y978" t="s">
        <v>7442</v>
      </c>
      <c r="AG978" t="s">
        <v>7422</v>
      </c>
      <c r="AH978" t="s">
        <v>7423</v>
      </c>
      <c r="AN978">
        <v>0</v>
      </c>
      <c r="AO978" t="s">
        <v>3315</v>
      </c>
      <c r="AP978">
        <v>0</v>
      </c>
      <c r="AR978">
        <v>0</v>
      </c>
      <c r="AS978">
        <v>0</v>
      </c>
    </row>
    <row r="979" spans="1:45" x14ac:dyDescent="0.15">
      <c r="A979" t="s">
        <v>3314</v>
      </c>
      <c r="B979" t="s">
        <v>6294</v>
      </c>
      <c r="C979" t="s">
        <v>3314</v>
      </c>
      <c r="D979" t="s">
        <v>925</v>
      </c>
      <c r="E979" t="s">
        <v>6346</v>
      </c>
      <c r="F979" t="s">
        <v>2000</v>
      </c>
      <c r="G979" t="s">
        <v>7438</v>
      </c>
      <c r="H979" t="s">
        <v>7439</v>
      </c>
      <c r="I979" t="s">
        <v>146</v>
      </c>
      <c r="J979" t="s">
        <v>7440</v>
      </c>
      <c r="K979" t="s">
        <v>3352</v>
      </c>
      <c r="L979" t="s">
        <v>50</v>
      </c>
      <c r="M979">
        <v>0</v>
      </c>
      <c r="N979" t="s">
        <v>3412</v>
      </c>
      <c r="O979" t="s">
        <v>7441</v>
      </c>
      <c r="P979" t="s">
        <v>7441</v>
      </c>
      <c r="Q979" t="s">
        <v>6338</v>
      </c>
      <c r="R979">
        <v>30000</v>
      </c>
      <c r="S979" t="s">
        <v>3412</v>
      </c>
      <c r="V979" t="s">
        <v>6300</v>
      </c>
      <c r="Y979" t="s">
        <v>7442</v>
      </c>
      <c r="AG979" t="s">
        <v>7422</v>
      </c>
      <c r="AH979" t="s">
        <v>7423</v>
      </c>
      <c r="AN979">
        <v>0</v>
      </c>
      <c r="AO979" t="s">
        <v>3315</v>
      </c>
      <c r="AP979">
        <v>0</v>
      </c>
      <c r="AR979">
        <v>0</v>
      </c>
      <c r="AS979">
        <v>0</v>
      </c>
    </row>
    <row r="980" spans="1:45" x14ac:dyDescent="0.15">
      <c r="A980" t="s">
        <v>3314</v>
      </c>
      <c r="B980" t="s">
        <v>6294</v>
      </c>
      <c r="C980" t="s">
        <v>3314</v>
      </c>
      <c r="D980" t="s">
        <v>925</v>
      </c>
      <c r="E980" t="s">
        <v>6346</v>
      </c>
      <c r="F980" t="s">
        <v>2000</v>
      </c>
      <c r="G980" t="s">
        <v>7443</v>
      </c>
      <c r="H980" t="s">
        <v>7444</v>
      </c>
      <c r="I980" t="s">
        <v>146</v>
      </c>
      <c r="J980" t="s">
        <v>7445</v>
      </c>
      <c r="K980" t="s">
        <v>3352</v>
      </c>
      <c r="L980" t="s">
        <v>50</v>
      </c>
      <c r="M980">
        <v>0</v>
      </c>
      <c r="N980" t="s">
        <v>7291</v>
      </c>
      <c r="O980" t="s">
        <v>7446</v>
      </c>
      <c r="P980" t="s">
        <v>7446</v>
      </c>
      <c r="Q980" t="s">
        <v>6338</v>
      </c>
      <c r="R980">
        <v>1850</v>
      </c>
      <c r="S980" t="s">
        <v>7291</v>
      </c>
      <c r="V980" t="s">
        <v>6300</v>
      </c>
      <c r="Y980" t="s">
        <v>7447</v>
      </c>
      <c r="AG980" t="s">
        <v>6350</v>
      </c>
      <c r="AH980" t="s">
        <v>6351</v>
      </c>
      <c r="AN980">
        <v>0</v>
      </c>
      <c r="AO980" t="s">
        <v>3315</v>
      </c>
      <c r="AP980">
        <v>0</v>
      </c>
      <c r="AR980">
        <v>0</v>
      </c>
      <c r="AS980">
        <v>0</v>
      </c>
    </row>
    <row r="981" spans="1:45" x14ac:dyDescent="0.15">
      <c r="A981" t="s">
        <v>3314</v>
      </c>
      <c r="B981" t="s">
        <v>6294</v>
      </c>
      <c r="C981" t="s">
        <v>3314</v>
      </c>
      <c r="D981" t="s">
        <v>925</v>
      </c>
      <c r="E981" t="s">
        <v>6346</v>
      </c>
      <c r="F981" t="s">
        <v>2000</v>
      </c>
      <c r="G981" t="s">
        <v>7443</v>
      </c>
      <c r="H981" t="s">
        <v>7444</v>
      </c>
      <c r="I981" t="s">
        <v>146</v>
      </c>
      <c r="J981" t="s">
        <v>7445</v>
      </c>
      <c r="K981" t="s">
        <v>3352</v>
      </c>
      <c r="L981" t="s">
        <v>50</v>
      </c>
      <c r="M981">
        <v>0</v>
      </c>
      <c r="N981" t="s">
        <v>7291</v>
      </c>
      <c r="O981" t="s">
        <v>7448</v>
      </c>
      <c r="P981" t="s">
        <v>7448</v>
      </c>
      <c r="Q981" t="s">
        <v>6338</v>
      </c>
      <c r="R981">
        <v>2711</v>
      </c>
      <c r="S981" t="s">
        <v>7291</v>
      </c>
      <c r="V981" t="s">
        <v>6300</v>
      </c>
      <c r="Y981" t="s">
        <v>7449</v>
      </c>
      <c r="AE981" t="s">
        <v>6349</v>
      </c>
      <c r="AF981" t="s">
        <v>6349</v>
      </c>
      <c r="AG981" t="s">
        <v>6350</v>
      </c>
      <c r="AH981" t="s">
        <v>6351</v>
      </c>
      <c r="AL981" t="s">
        <v>7450</v>
      </c>
      <c r="AN981">
        <v>0</v>
      </c>
      <c r="AO981" t="s">
        <v>3315</v>
      </c>
      <c r="AP981">
        <v>0</v>
      </c>
      <c r="AR981">
        <v>0</v>
      </c>
      <c r="AS981">
        <v>0</v>
      </c>
    </row>
    <row r="982" spans="1:45" x14ac:dyDescent="0.15">
      <c r="A982" t="s">
        <v>3314</v>
      </c>
      <c r="B982" t="s">
        <v>6294</v>
      </c>
      <c r="C982" t="s">
        <v>3314</v>
      </c>
      <c r="D982" t="s">
        <v>925</v>
      </c>
      <c r="E982" t="s">
        <v>6346</v>
      </c>
      <c r="F982" t="s">
        <v>2000</v>
      </c>
      <c r="G982" t="s">
        <v>2898</v>
      </c>
      <c r="H982" t="s">
        <v>2899</v>
      </c>
      <c r="I982" t="s">
        <v>146</v>
      </c>
      <c r="J982" t="s">
        <v>2086</v>
      </c>
      <c r="K982" t="s">
        <v>3352</v>
      </c>
      <c r="L982" t="s">
        <v>50</v>
      </c>
      <c r="M982">
        <v>0</v>
      </c>
      <c r="N982" t="s">
        <v>7428</v>
      </c>
      <c r="O982" t="s">
        <v>7451</v>
      </c>
      <c r="P982" t="s">
        <v>7451</v>
      </c>
      <c r="Q982" t="s">
        <v>6338</v>
      </c>
      <c r="R982">
        <v>1162</v>
      </c>
      <c r="S982" t="s">
        <v>7428</v>
      </c>
      <c r="V982" t="s">
        <v>6300</v>
      </c>
      <c r="Y982" t="s">
        <v>7452</v>
      </c>
      <c r="AG982" t="s">
        <v>7426</v>
      </c>
      <c r="AH982" t="s">
        <v>7427</v>
      </c>
      <c r="AN982">
        <v>0</v>
      </c>
      <c r="AO982" t="s">
        <v>3315</v>
      </c>
      <c r="AP982">
        <v>0</v>
      </c>
      <c r="AR982">
        <v>0</v>
      </c>
      <c r="AS982">
        <v>0</v>
      </c>
    </row>
    <row r="983" spans="1:45" x14ac:dyDescent="0.15">
      <c r="A983" t="s">
        <v>3314</v>
      </c>
      <c r="B983" t="s">
        <v>6294</v>
      </c>
      <c r="C983" t="s">
        <v>3314</v>
      </c>
      <c r="D983" t="s">
        <v>925</v>
      </c>
      <c r="E983" t="s">
        <v>6346</v>
      </c>
      <c r="F983" t="s">
        <v>2000</v>
      </c>
      <c r="G983" t="s">
        <v>2898</v>
      </c>
      <c r="H983" t="s">
        <v>2899</v>
      </c>
      <c r="I983" t="s">
        <v>146</v>
      </c>
      <c r="J983" t="s">
        <v>2086</v>
      </c>
      <c r="K983" t="s">
        <v>3352</v>
      </c>
      <c r="L983" t="s">
        <v>50</v>
      </c>
      <c r="M983">
        <v>0</v>
      </c>
      <c r="N983" t="s">
        <v>7453</v>
      </c>
      <c r="O983" t="s">
        <v>7454</v>
      </c>
      <c r="P983" t="s">
        <v>7454</v>
      </c>
      <c r="Q983" t="s">
        <v>6338</v>
      </c>
      <c r="R983">
        <v>3913</v>
      </c>
      <c r="S983" t="s">
        <v>7453</v>
      </c>
      <c r="V983" t="s">
        <v>6300</v>
      </c>
      <c r="Y983" t="s">
        <v>7455</v>
      </c>
      <c r="AG983" t="s">
        <v>7426</v>
      </c>
      <c r="AH983" t="s">
        <v>7427</v>
      </c>
      <c r="AN983">
        <v>0</v>
      </c>
      <c r="AO983" t="s">
        <v>3315</v>
      </c>
      <c r="AP983">
        <v>0</v>
      </c>
      <c r="AR983">
        <v>0</v>
      </c>
      <c r="AS983">
        <v>0</v>
      </c>
    </row>
    <row r="984" spans="1:45" x14ac:dyDescent="0.15">
      <c r="A984" t="s">
        <v>3314</v>
      </c>
      <c r="B984" t="s">
        <v>6294</v>
      </c>
      <c r="C984" t="s">
        <v>3314</v>
      </c>
      <c r="D984" t="s">
        <v>925</v>
      </c>
      <c r="E984" t="s">
        <v>6346</v>
      </c>
      <c r="F984" t="s">
        <v>2000</v>
      </c>
      <c r="G984" t="s">
        <v>2898</v>
      </c>
      <c r="H984" t="s">
        <v>2899</v>
      </c>
      <c r="I984" t="s">
        <v>146</v>
      </c>
      <c r="J984" t="s">
        <v>2086</v>
      </c>
      <c r="K984" t="s">
        <v>3352</v>
      </c>
      <c r="L984" t="s">
        <v>50</v>
      </c>
      <c r="M984">
        <v>0</v>
      </c>
      <c r="N984" t="s">
        <v>7453</v>
      </c>
      <c r="O984" t="s">
        <v>7456</v>
      </c>
      <c r="P984" t="s">
        <v>7456</v>
      </c>
      <c r="Q984" t="s">
        <v>6338</v>
      </c>
      <c r="R984">
        <v>5087</v>
      </c>
      <c r="S984" t="s">
        <v>7453</v>
      </c>
      <c r="V984" t="s">
        <v>6300</v>
      </c>
      <c r="Y984" t="s">
        <v>7457</v>
      </c>
      <c r="AG984" t="s">
        <v>7426</v>
      </c>
      <c r="AH984" t="s">
        <v>7427</v>
      </c>
      <c r="AN984">
        <v>0</v>
      </c>
      <c r="AO984" t="s">
        <v>3315</v>
      </c>
      <c r="AP984">
        <v>0</v>
      </c>
      <c r="AR984">
        <v>0</v>
      </c>
      <c r="AS984">
        <v>0</v>
      </c>
    </row>
    <row r="985" spans="1:45" x14ac:dyDescent="0.15">
      <c r="A985" t="s">
        <v>3314</v>
      </c>
      <c r="B985" t="s">
        <v>6294</v>
      </c>
      <c r="C985" t="s">
        <v>3314</v>
      </c>
      <c r="D985" t="s">
        <v>925</v>
      </c>
      <c r="E985" t="s">
        <v>6346</v>
      </c>
      <c r="F985" t="s">
        <v>2000</v>
      </c>
      <c r="G985" t="s">
        <v>2898</v>
      </c>
      <c r="H985" t="s">
        <v>2899</v>
      </c>
      <c r="I985" t="s">
        <v>146</v>
      </c>
      <c r="J985" t="s">
        <v>2086</v>
      </c>
      <c r="K985" t="s">
        <v>3352</v>
      </c>
      <c r="L985" t="s">
        <v>50</v>
      </c>
      <c r="M985">
        <v>0</v>
      </c>
      <c r="N985" t="s">
        <v>7453</v>
      </c>
      <c r="O985" t="s">
        <v>7458</v>
      </c>
      <c r="P985" t="s">
        <v>7458</v>
      </c>
      <c r="Q985" t="s">
        <v>6338</v>
      </c>
      <c r="R985">
        <v>5621</v>
      </c>
      <c r="S985" t="s">
        <v>7453</v>
      </c>
      <c r="V985" t="s">
        <v>6300</v>
      </c>
      <c r="Y985" t="s">
        <v>7459</v>
      </c>
      <c r="AG985" t="s">
        <v>7426</v>
      </c>
      <c r="AH985" t="s">
        <v>7427</v>
      </c>
      <c r="AN985">
        <v>0</v>
      </c>
      <c r="AO985" t="s">
        <v>3315</v>
      </c>
      <c r="AP985">
        <v>0</v>
      </c>
      <c r="AR985">
        <v>0</v>
      </c>
      <c r="AS985">
        <v>0</v>
      </c>
    </row>
    <row r="986" spans="1:45" x14ac:dyDescent="0.15">
      <c r="A986" t="s">
        <v>3314</v>
      </c>
      <c r="B986" t="s">
        <v>6294</v>
      </c>
      <c r="C986" t="s">
        <v>3314</v>
      </c>
      <c r="D986" t="s">
        <v>925</v>
      </c>
      <c r="E986" t="s">
        <v>6346</v>
      </c>
      <c r="F986" t="s">
        <v>2000</v>
      </c>
      <c r="G986" t="s">
        <v>2898</v>
      </c>
      <c r="H986" t="s">
        <v>2899</v>
      </c>
      <c r="I986" t="s">
        <v>146</v>
      </c>
      <c r="J986" t="s">
        <v>2086</v>
      </c>
      <c r="K986" t="s">
        <v>3352</v>
      </c>
      <c r="L986" t="s">
        <v>50</v>
      </c>
      <c r="M986">
        <v>0</v>
      </c>
      <c r="N986" t="s">
        <v>7453</v>
      </c>
      <c r="O986" t="s">
        <v>7460</v>
      </c>
      <c r="P986" t="s">
        <v>7460</v>
      </c>
      <c r="Q986" t="s">
        <v>6338</v>
      </c>
      <c r="R986">
        <v>5472</v>
      </c>
      <c r="S986" t="s">
        <v>7453</v>
      </c>
      <c r="V986" t="s">
        <v>6300</v>
      </c>
      <c r="Y986" t="s">
        <v>7461</v>
      </c>
      <c r="AG986" t="s">
        <v>7426</v>
      </c>
      <c r="AH986" t="s">
        <v>7427</v>
      </c>
      <c r="AN986">
        <v>0</v>
      </c>
      <c r="AO986" t="s">
        <v>3315</v>
      </c>
      <c r="AP986">
        <v>0</v>
      </c>
      <c r="AR986">
        <v>0</v>
      </c>
      <c r="AS986">
        <v>0</v>
      </c>
    </row>
    <row r="987" spans="1:45" x14ac:dyDescent="0.15">
      <c r="A987" t="s">
        <v>3314</v>
      </c>
      <c r="B987" t="s">
        <v>6294</v>
      </c>
      <c r="C987" t="s">
        <v>3314</v>
      </c>
      <c r="D987" t="s">
        <v>925</v>
      </c>
      <c r="E987" t="s">
        <v>6346</v>
      </c>
      <c r="F987" t="s">
        <v>2000</v>
      </c>
      <c r="G987" t="s">
        <v>2898</v>
      </c>
      <c r="H987" t="s">
        <v>2899</v>
      </c>
      <c r="I987" t="s">
        <v>146</v>
      </c>
      <c r="J987" t="s">
        <v>2086</v>
      </c>
      <c r="K987" t="s">
        <v>3352</v>
      </c>
      <c r="L987" t="s">
        <v>50</v>
      </c>
      <c r="M987">
        <v>0</v>
      </c>
      <c r="N987" t="s">
        <v>7453</v>
      </c>
      <c r="O987" t="s">
        <v>7462</v>
      </c>
      <c r="P987" t="s">
        <v>7462</v>
      </c>
      <c r="Q987" t="s">
        <v>6338</v>
      </c>
      <c r="R987">
        <v>379</v>
      </c>
      <c r="S987" t="s">
        <v>7453</v>
      </c>
      <c r="V987" t="s">
        <v>6300</v>
      </c>
      <c r="Y987" t="s">
        <v>7463</v>
      </c>
      <c r="AG987" t="s">
        <v>7426</v>
      </c>
      <c r="AH987" t="s">
        <v>7427</v>
      </c>
      <c r="AN987">
        <v>0</v>
      </c>
      <c r="AO987" t="s">
        <v>3315</v>
      </c>
      <c r="AP987">
        <v>0</v>
      </c>
      <c r="AR987">
        <v>0</v>
      </c>
      <c r="AS987">
        <v>0</v>
      </c>
    </row>
    <row r="988" spans="1:45" x14ac:dyDescent="0.15">
      <c r="A988" t="s">
        <v>3314</v>
      </c>
      <c r="B988" t="s">
        <v>6294</v>
      </c>
      <c r="C988" t="s">
        <v>3314</v>
      </c>
      <c r="D988" t="s">
        <v>925</v>
      </c>
      <c r="E988" t="s">
        <v>6346</v>
      </c>
      <c r="F988" t="s">
        <v>2000</v>
      </c>
      <c r="G988" t="s">
        <v>2898</v>
      </c>
      <c r="H988" t="s">
        <v>2899</v>
      </c>
      <c r="I988" t="s">
        <v>146</v>
      </c>
      <c r="J988" t="s">
        <v>2086</v>
      </c>
      <c r="K988" t="s">
        <v>3352</v>
      </c>
      <c r="L988" t="s">
        <v>50</v>
      </c>
      <c r="M988">
        <v>0</v>
      </c>
      <c r="N988" t="s">
        <v>7453</v>
      </c>
      <c r="O988" t="s">
        <v>7464</v>
      </c>
      <c r="P988" t="s">
        <v>7464</v>
      </c>
      <c r="Q988" t="s">
        <v>6338</v>
      </c>
      <c r="R988">
        <v>905</v>
      </c>
      <c r="S988" t="s">
        <v>7453</v>
      </c>
      <c r="V988" t="s">
        <v>6300</v>
      </c>
      <c r="Y988" t="s">
        <v>7465</v>
      </c>
      <c r="AG988" t="s">
        <v>7426</v>
      </c>
      <c r="AH988" t="s">
        <v>7427</v>
      </c>
      <c r="AN988">
        <v>0</v>
      </c>
      <c r="AO988" t="s">
        <v>3315</v>
      </c>
      <c r="AP988">
        <v>0</v>
      </c>
      <c r="AR988">
        <v>0</v>
      </c>
      <c r="AS988">
        <v>0</v>
      </c>
    </row>
    <row r="989" spans="1:45" x14ac:dyDescent="0.15">
      <c r="A989" t="s">
        <v>3314</v>
      </c>
      <c r="B989" t="s">
        <v>6294</v>
      </c>
      <c r="C989" t="s">
        <v>3314</v>
      </c>
      <c r="D989" t="s">
        <v>925</v>
      </c>
      <c r="E989" t="s">
        <v>6346</v>
      </c>
      <c r="F989" t="s">
        <v>2000</v>
      </c>
      <c r="G989" t="s">
        <v>2898</v>
      </c>
      <c r="H989" t="s">
        <v>2899</v>
      </c>
      <c r="I989" t="s">
        <v>146</v>
      </c>
      <c r="J989" t="s">
        <v>2086</v>
      </c>
      <c r="K989" t="s">
        <v>3352</v>
      </c>
      <c r="L989" t="s">
        <v>50</v>
      </c>
      <c r="M989">
        <v>0</v>
      </c>
      <c r="N989" t="s">
        <v>7453</v>
      </c>
      <c r="O989" t="s">
        <v>7466</v>
      </c>
      <c r="P989" t="s">
        <v>7466</v>
      </c>
      <c r="Q989" t="s">
        <v>6338</v>
      </c>
      <c r="R989">
        <v>9718</v>
      </c>
      <c r="S989" t="s">
        <v>7453</v>
      </c>
      <c r="V989" t="s">
        <v>6300</v>
      </c>
      <c r="Y989" t="s">
        <v>7467</v>
      </c>
      <c r="AG989" t="s">
        <v>7426</v>
      </c>
      <c r="AH989" t="s">
        <v>7427</v>
      </c>
      <c r="AN989">
        <v>0</v>
      </c>
      <c r="AO989" t="s">
        <v>3315</v>
      </c>
      <c r="AP989">
        <v>0</v>
      </c>
      <c r="AR989">
        <v>0</v>
      </c>
      <c r="AS989">
        <v>0</v>
      </c>
    </row>
    <row r="990" spans="1:45" x14ac:dyDescent="0.15">
      <c r="A990" t="s">
        <v>3314</v>
      </c>
      <c r="B990" t="s">
        <v>6294</v>
      </c>
      <c r="C990" t="s">
        <v>3314</v>
      </c>
      <c r="D990" t="s">
        <v>925</v>
      </c>
      <c r="E990" t="s">
        <v>6346</v>
      </c>
      <c r="F990" t="s">
        <v>2000</v>
      </c>
      <c r="G990" t="s">
        <v>2898</v>
      </c>
      <c r="H990" t="s">
        <v>2899</v>
      </c>
      <c r="I990" t="s">
        <v>146</v>
      </c>
      <c r="J990" t="s">
        <v>2086</v>
      </c>
      <c r="K990" t="s">
        <v>3352</v>
      </c>
      <c r="L990" t="s">
        <v>50</v>
      </c>
      <c r="M990">
        <v>0</v>
      </c>
      <c r="N990" t="s">
        <v>7453</v>
      </c>
      <c r="O990" t="s">
        <v>7468</v>
      </c>
      <c r="P990" t="s">
        <v>7468</v>
      </c>
      <c r="Q990" t="s">
        <v>6338</v>
      </c>
      <c r="R990">
        <v>2226</v>
      </c>
      <c r="S990" t="s">
        <v>7453</v>
      </c>
      <c r="V990" t="s">
        <v>6300</v>
      </c>
      <c r="Y990" t="s">
        <v>7469</v>
      </c>
      <c r="AG990" t="s">
        <v>7426</v>
      </c>
      <c r="AH990" t="s">
        <v>7427</v>
      </c>
      <c r="AN990">
        <v>0</v>
      </c>
      <c r="AO990" t="s">
        <v>3315</v>
      </c>
      <c r="AP990">
        <v>0</v>
      </c>
      <c r="AR990">
        <v>0</v>
      </c>
      <c r="AS990">
        <v>0</v>
      </c>
    </row>
    <row r="991" spans="1:45" x14ac:dyDescent="0.15">
      <c r="A991" t="s">
        <v>3314</v>
      </c>
      <c r="B991" t="s">
        <v>6294</v>
      </c>
      <c r="C991" t="s">
        <v>3314</v>
      </c>
      <c r="D991" t="s">
        <v>925</v>
      </c>
      <c r="E991" t="s">
        <v>6346</v>
      </c>
      <c r="F991" t="s">
        <v>2000</v>
      </c>
      <c r="G991" t="s">
        <v>2898</v>
      </c>
      <c r="H991" t="s">
        <v>2899</v>
      </c>
      <c r="I991" t="s">
        <v>146</v>
      </c>
      <c r="J991" t="s">
        <v>2086</v>
      </c>
      <c r="K991" t="s">
        <v>3352</v>
      </c>
      <c r="L991" t="s">
        <v>50</v>
      </c>
      <c r="M991">
        <v>0</v>
      </c>
      <c r="N991" t="s">
        <v>7453</v>
      </c>
      <c r="O991" t="s">
        <v>7470</v>
      </c>
      <c r="P991" t="s">
        <v>7470</v>
      </c>
      <c r="Q991" t="s">
        <v>6338</v>
      </c>
      <c r="R991">
        <v>603</v>
      </c>
      <c r="S991" t="s">
        <v>7453</v>
      </c>
      <c r="V991" t="s">
        <v>6300</v>
      </c>
      <c r="Y991" t="s">
        <v>7471</v>
      </c>
      <c r="AG991" t="s">
        <v>7422</v>
      </c>
      <c r="AH991" t="s">
        <v>7423</v>
      </c>
      <c r="AN991">
        <v>0</v>
      </c>
      <c r="AO991" t="s">
        <v>3315</v>
      </c>
      <c r="AP991">
        <v>0</v>
      </c>
      <c r="AR991">
        <v>0</v>
      </c>
      <c r="AS991">
        <v>0</v>
      </c>
    </row>
    <row r="992" spans="1:45" x14ac:dyDescent="0.15">
      <c r="A992" t="s">
        <v>3314</v>
      </c>
      <c r="B992" t="s">
        <v>6294</v>
      </c>
      <c r="C992" t="s">
        <v>3314</v>
      </c>
      <c r="D992" t="s">
        <v>925</v>
      </c>
      <c r="E992" t="s">
        <v>6346</v>
      </c>
      <c r="F992" t="s">
        <v>2000</v>
      </c>
      <c r="G992" t="s">
        <v>2898</v>
      </c>
      <c r="H992" t="s">
        <v>2899</v>
      </c>
      <c r="I992" t="s">
        <v>146</v>
      </c>
      <c r="J992" t="s">
        <v>2086</v>
      </c>
      <c r="K992" t="s">
        <v>3352</v>
      </c>
      <c r="L992" t="s">
        <v>50</v>
      </c>
      <c r="M992">
        <v>0</v>
      </c>
      <c r="N992" t="s">
        <v>7453</v>
      </c>
      <c r="O992" t="s">
        <v>7472</v>
      </c>
      <c r="P992" t="s">
        <v>7472</v>
      </c>
      <c r="Q992" t="s">
        <v>6338</v>
      </c>
      <c r="R992">
        <v>5910</v>
      </c>
      <c r="S992" t="s">
        <v>7453</v>
      </c>
      <c r="V992" t="s">
        <v>6300</v>
      </c>
      <c r="Y992" t="s">
        <v>7473</v>
      </c>
      <c r="AG992" t="s">
        <v>7426</v>
      </c>
      <c r="AH992" t="s">
        <v>7427</v>
      </c>
      <c r="AN992">
        <v>0</v>
      </c>
      <c r="AO992" t="s">
        <v>3315</v>
      </c>
      <c r="AP992">
        <v>0</v>
      </c>
      <c r="AR992">
        <v>0</v>
      </c>
      <c r="AS992">
        <v>0</v>
      </c>
    </row>
    <row r="993" spans="1:45" x14ac:dyDescent="0.15">
      <c r="A993" t="s">
        <v>3314</v>
      </c>
      <c r="B993" t="s">
        <v>6294</v>
      </c>
      <c r="C993" t="s">
        <v>3314</v>
      </c>
      <c r="D993" t="s">
        <v>925</v>
      </c>
      <c r="E993" t="s">
        <v>6346</v>
      </c>
      <c r="F993" t="s">
        <v>2000</v>
      </c>
      <c r="G993" t="s">
        <v>2898</v>
      </c>
      <c r="H993" t="s">
        <v>2899</v>
      </c>
      <c r="I993" t="s">
        <v>146</v>
      </c>
      <c r="J993" t="s">
        <v>2086</v>
      </c>
      <c r="K993" t="s">
        <v>3352</v>
      </c>
      <c r="L993" t="s">
        <v>50</v>
      </c>
      <c r="M993">
        <v>0</v>
      </c>
      <c r="N993" t="s">
        <v>7453</v>
      </c>
      <c r="O993" t="s">
        <v>7474</v>
      </c>
      <c r="P993" t="s">
        <v>7474</v>
      </c>
      <c r="Q993" t="s">
        <v>6338</v>
      </c>
      <c r="R993">
        <v>3000</v>
      </c>
      <c r="S993" t="s">
        <v>7453</v>
      </c>
      <c r="V993" t="s">
        <v>6300</v>
      </c>
      <c r="Y993" t="s">
        <v>7475</v>
      </c>
      <c r="AG993" t="s">
        <v>7422</v>
      </c>
      <c r="AH993" t="s">
        <v>7423</v>
      </c>
      <c r="AN993">
        <v>0</v>
      </c>
      <c r="AO993" t="s">
        <v>3315</v>
      </c>
      <c r="AP993">
        <v>0</v>
      </c>
      <c r="AR993">
        <v>0</v>
      </c>
      <c r="AS993">
        <v>0</v>
      </c>
    </row>
    <row r="994" spans="1:45" x14ac:dyDescent="0.15">
      <c r="A994" t="s">
        <v>3314</v>
      </c>
      <c r="B994" t="s">
        <v>6294</v>
      </c>
      <c r="C994" t="s">
        <v>3314</v>
      </c>
      <c r="D994" t="s">
        <v>925</v>
      </c>
      <c r="E994" t="s">
        <v>6346</v>
      </c>
      <c r="F994" t="s">
        <v>2000</v>
      </c>
      <c r="G994" t="s">
        <v>2898</v>
      </c>
      <c r="H994" t="s">
        <v>2899</v>
      </c>
      <c r="I994" t="s">
        <v>146</v>
      </c>
      <c r="J994" t="s">
        <v>2086</v>
      </c>
      <c r="K994" t="s">
        <v>3352</v>
      </c>
      <c r="L994" t="s">
        <v>50</v>
      </c>
      <c r="M994">
        <v>0</v>
      </c>
      <c r="N994" t="s">
        <v>7453</v>
      </c>
      <c r="O994" t="s">
        <v>7476</v>
      </c>
      <c r="P994" t="s">
        <v>7476</v>
      </c>
      <c r="Q994" t="s">
        <v>6338</v>
      </c>
      <c r="R994">
        <v>1857</v>
      </c>
      <c r="S994" t="s">
        <v>7453</v>
      </c>
      <c r="V994" t="s">
        <v>6300</v>
      </c>
      <c r="Y994" t="s">
        <v>7477</v>
      </c>
      <c r="AG994" t="s">
        <v>7422</v>
      </c>
      <c r="AH994" t="s">
        <v>7423</v>
      </c>
      <c r="AN994">
        <v>0</v>
      </c>
      <c r="AO994" t="s">
        <v>3315</v>
      </c>
      <c r="AP994">
        <v>0</v>
      </c>
      <c r="AR994">
        <v>0</v>
      </c>
      <c r="AS994">
        <v>0</v>
      </c>
    </row>
    <row r="995" spans="1:45" x14ac:dyDescent="0.15">
      <c r="A995" t="s">
        <v>3314</v>
      </c>
      <c r="B995" t="s">
        <v>6294</v>
      </c>
      <c r="C995" t="s">
        <v>3314</v>
      </c>
      <c r="D995" t="s">
        <v>925</v>
      </c>
      <c r="E995" t="s">
        <v>6346</v>
      </c>
      <c r="F995" t="s">
        <v>2000</v>
      </c>
      <c r="G995" t="s">
        <v>2898</v>
      </c>
      <c r="H995" t="s">
        <v>2899</v>
      </c>
      <c r="I995" t="s">
        <v>146</v>
      </c>
      <c r="J995" t="s">
        <v>2086</v>
      </c>
      <c r="K995" t="s">
        <v>3352</v>
      </c>
      <c r="L995" t="s">
        <v>50</v>
      </c>
      <c r="M995">
        <v>0</v>
      </c>
      <c r="N995" t="s">
        <v>7453</v>
      </c>
      <c r="O995" t="s">
        <v>7478</v>
      </c>
      <c r="P995" t="s">
        <v>7478</v>
      </c>
      <c r="Q995" t="s">
        <v>6338</v>
      </c>
      <c r="R995">
        <v>90</v>
      </c>
      <c r="S995" t="s">
        <v>7453</v>
      </c>
      <c r="V995" t="s">
        <v>6300</v>
      </c>
      <c r="Y995" t="s">
        <v>7479</v>
      </c>
      <c r="AG995" t="s">
        <v>7426</v>
      </c>
      <c r="AH995" t="s">
        <v>7427</v>
      </c>
      <c r="AN995">
        <v>0</v>
      </c>
      <c r="AO995" t="s">
        <v>3315</v>
      </c>
      <c r="AP995">
        <v>0</v>
      </c>
      <c r="AR995">
        <v>0</v>
      </c>
      <c r="AS995">
        <v>0</v>
      </c>
    </row>
    <row r="996" spans="1:45" x14ac:dyDescent="0.15">
      <c r="A996" t="s">
        <v>3314</v>
      </c>
      <c r="B996" t="s">
        <v>6294</v>
      </c>
      <c r="C996" t="s">
        <v>3314</v>
      </c>
      <c r="D996" t="s">
        <v>925</v>
      </c>
      <c r="E996" t="s">
        <v>6346</v>
      </c>
      <c r="F996" t="s">
        <v>2000</v>
      </c>
      <c r="G996" t="s">
        <v>2898</v>
      </c>
      <c r="H996" t="s">
        <v>2899</v>
      </c>
      <c r="I996" t="s">
        <v>146</v>
      </c>
      <c r="J996" t="s">
        <v>2086</v>
      </c>
      <c r="K996" t="s">
        <v>3352</v>
      </c>
      <c r="L996" t="s">
        <v>50</v>
      </c>
      <c r="M996">
        <v>0</v>
      </c>
      <c r="N996" t="s">
        <v>7453</v>
      </c>
      <c r="O996" t="s">
        <v>7478</v>
      </c>
      <c r="P996" t="s">
        <v>7478</v>
      </c>
      <c r="Q996" t="s">
        <v>6338</v>
      </c>
      <c r="R996">
        <v>2082</v>
      </c>
      <c r="S996" t="s">
        <v>7453</v>
      </c>
      <c r="V996" t="s">
        <v>6300</v>
      </c>
      <c r="Y996" t="s">
        <v>7479</v>
      </c>
      <c r="AG996" t="s">
        <v>7422</v>
      </c>
      <c r="AH996" t="s">
        <v>7423</v>
      </c>
      <c r="AN996">
        <v>0</v>
      </c>
      <c r="AO996" t="s">
        <v>3315</v>
      </c>
      <c r="AP996">
        <v>0</v>
      </c>
      <c r="AR996">
        <v>0</v>
      </c>
      <c r="AS996">
        <v>0</v>
      </c>
    </row>
    <row r="997" spans="1:45" x14ac:dyDescent="0.15">
      <c r="A997" t="s">
        <v>3314</v>
      </c>
      <c r="B997" t="s">
        <v>6294</v>
      </c>
      <c r="C997" t="s">
        <v>3314</v>
      </c>
      <c r="D997" t="s">
        <v>925</v>
      </c>
      <c r="E997" t="s">
        <v>6346</v>
      </c>
      <c r="F997" t="s">
        <v>2000</v>
      </c>
      <c r="G997" t="s">
        <v>2898</v>
      </c>
      <c r="H997" t="s">
        <v>2899</v>
      </c>
      <c r="I997" t="s">
        <v>146</v>
      </c>
      <c r="J997" t="s">
        <v>2086</v>
      </c>
      <c r="K997" t="s">
        <v>3352</v>
      </c>
      <c r="L997" t="s">
        <v>50</v>
      </c>
      <c r="M997">
        <v>0</v>
      </c>
      <c r="N997" t="s">
        <v>7453</v>
      </c>
      <c r="O997" t="s">
        <v>7480</v>
      </c>
      <c r="P997" t="s">
        <v>7480</v>
      </c>
      <c r="Q997" t="s">
        <v>6338</v>
      </c>
      <c r="R997">
        <v>9000</v>
      </c>
      <c r="S997" t="s">
        <v>7453</v>
      </c>
      <c r="V997" t="s">
        <v>6300</v>
      </c>
      <c r="Y997" t="s">
        <v>7481</v>
      </c>
      <c r="AG997" t="s">
        <v>7422</v>
      </c>
      <c r="AH997" t="s">
        <v>7423</v>
      </c>
      <c r="AN997">
        <v>0</v>
      </c>
      <c r="AO997" t="s">
        <v>3315</v>
      </c>
      <c r="AP997">
        <v>0</v>
      </c>
      <c r="AR997">
        <v>0</v>
      </c>
      <c r="AS997">
        <v>0</v>
      </c>
    </row>
    <row r="998" spans="1:45" x14ac:dyDescent="0.15">
      <c r="A998" t="s">
        <v>3314</v>
      </c>
      <c r="B998" t="s">
        <v>6294</v>
      </c>
      <c r="C998" t="s">
        <v>3314</v>
      </c>
      <c r="D998" t="s">
        <v>925</v>
      </c>
      <c r="E998" t="s">
        <v>6346</v>
      </c>
      <c r="F998" t="s">
        <v>2000</v>
      </c>
      <c r="G998" t="s">
        <v>2898</v>
      </c>
      <c r="H998" t="s">
        <v>2899</v>
      </c>
      <c r="I998" t="s">
        <v>146</v>
      </c>
      <c r="J998" t="s">
        <v>2086</v>
      </c>
      <c r="K998" t="s">
        <v>3352</v>
      </c>
      <c r="L998" t="s">
        <v>50</v>
      </c>
      <c r="M998">
        <v>0</v>
      </c>
      <c r="N998" t="s">
        <v>7453</v>
      </c>
      <c r="O998" t="s">
        <v>7482</v>
      </c>
      <c r="P998" t="s">
        <v>7482</v>
      </c>
      <c r="Q998" t="s">
        <v>6338</v>
      </c>
      <c r="R998">
        <v>4527</v>
      </c>
      <c r="S998" t="s">
        <v>7453</v>
      </c>
      <c r="V998" t="s">
        <v>6300</v>
      </c>
      <c r="Y998" t="s">
        <v>7483</v>
      </c>
      <c r="AG998" t="s">
        <v>7426</v>
      </c>
      <c r="AH998" t="s">
        <v>7427</v>
      </c>
      <c r="AN998">
        <v>0</v>
      </c>
      <c r="AO998" t="s">
        <v>3315</v>
      </c>
      <c r="AP998">
        <v>0</v>
      </c>
      <c r="AR998">
        <v>0</v>
      </c>
      <c r="AS998">
        <v>0</v>
      </c>
    </row>
    <row r="999" spans="1:45" x14ac:dyDescent="0.15">
      <c r="A999" t="s">
        <v>3314</v>
      </c>
      <c r="B999" t="s">
        <v>6294</v>
      </c>
      <c r="C999" t="s">
        <v>3314</v>
      </c>
      <c r="D999" t="s">
        <v>925</v>
      </c>
      <c r="E999" t="s">
        <v>6346</v>
      </c>
      <c r="F999" t="s">
        <v>2000</v>
      </c>
      <c r="G999" t="s">
        <v>2898</v>
      </c>
      <c r="H999" t="s">
        <v>2899</v>
      </c>
      <c r="I999" t="s">
        <v>146</v>
      </c>
      <c r="J999" t="s">
        <v>2086</v>
      </c>
      <c r="K999" t="s">
        <v>3352</v>
      </c>
      <c r="L999" t="s">
        <v>50</v>
      </c>
      <c r="M999">
        <v>0</v>
      </c>
      <c r="N999" t="s">
        <v>7453</v>
      </c>
      <c r="O999" t="s">
        <v>7484</v>
      </c>
      <c r="P999" t="s">
        <v>7484</v>
      </c>
      <c r="Q999" t="s">
        <v>6338</v>
      </c>
      <c r="R999">
        <v>3056</v>
      </c>
      <c r="S999" t="s">
        <v>7453</v>
      </c>
      <c r="V999" t="s">
        <v>6300</v>
      </c>
      <c r="Y999" t="s">
        <v>7485</v>
      </c>
      <c r="AG999" t="s">
        <v>7426</v>
      </c>
      <c r="AH999" t="s">
        <v>7427</v>
      </c>
      <c r="AN999">
        <v>0</v>
      </c>
      <c r="AO999" t="s">
        <v>3315</v>
      </c>
      <c r="AP999">
        <v>0</v>
      </c>
      <c r="AR999">
        <v>0</v>
      </c>
      <c r="AS999">
        <v>0</v>
      </c>
    </row>
    <row r="1000" spans="1:45" x14ac:dyDescent="0.15">
      <c r="A1000" t="s">
        <v>3314</v>
      </c>
      <c r="B1000" t="s">
        <v>6294</v>
      </c>
      <c r="C1000" t="s">
        <v>3314</v>
      </c>
      <c r="D1000" t="s">
        <v>925</v>
      </c>
      <c r="E1000" t="s">
        <v>6346</v>
      </c>
      <c r="F1000" t="s">
        <v>2000</v>
      </c>
      <c r="G1000" t="s">
        <v>2898</v>
      </c>
      <c r="H1000" t="s">
        <v>2899</v>
      </c>
      <c r="I1000" t="s">
        <v>146</v>
      </c>
      <c r="J1000" t="s">
        <v>2086</v>
      </c>
      <c r="K1000" t="s">
        <v>3352</v>
      </c>
      <c r="L1000" t="s">
        <v>50</v>
      </c>
      <c r="M1000">
        <v>0</v>
      </c>
      <c r="N1000" t="s">
        <v>7453</v>
      </c>
      <c r="O1000" t="s">
        <v>7486</v>
      </c>
      <c r="P1000" t="s">
        <v>7486</v>
      </c>
      <c r="Q1000" t="s">
        <v>6338</v>
      </c>
      <c r="R1000">
        <v>5064</v>
      </c>
      <c r="S1000" t="s">
        <v>7453</v>
      </c>
      <c r="V1000" t="s">
        <v>6300</v>
      </c>
      <c r="Y1000" t="s">
        <v>7487</v>
      </c>
      <c r="AG1000" t="s">
        <v>7426</v>
      </c>
      <c r="AH1000" t="s">
        <v>7427</v>
      </c>
      <c r="AN1000">
        <v>0</v>
      </c>
      <c r="AO1000" t="s">
        <v>3315</v>
      </c>
      <c r="AP1000">
        <v>0</v>
      </c>
      <c r="AR1000">
        <v>0</v>
      </c>
      <c r="AS1000">
        <v>0</v>
      </c>
    </row>
    <row r="1001" spans="1:45" x14ac:dyDescent="0.15">
      <c r="A1001" t="s">
        <v>3314</v>
      </c>
      <c r="B1001" t="s">
        <v>6294</v>
      </c>
      <c r="C1001" t="s">
        <v>3314</v>
      </c>
      <c r="D1001" t="s">
        <v>925</v>
      </c>
      <c r="E1001" t="s">
        <v>6346</v>
      </c>
      <c r="F1001" t="s">
        <v>2000</v>
      </c>
      <c r="G1001" t="s">
        <v>2898</v>
      </c>
      <c r="H1001" t="s">
        <v>2899</v>
      </c>
      <c r="I1001" t="s">
        <v>146</v>
      </c>
      <c r="J1001" t="s">
        <v>2086</v>
      </c>
      <c r="K1001" t="s">
        <v>3352</v>
      </c>
      <c r="L1001" t="s">
        <v>50</v>
      </c>
      <c r="M1001">
        <v>0</v>
      </c>
      <c r="N1001" t="s">
        <v>7453</v>
      </c>
      <c r="O1001" t="s">
        <v>7488</v>
      </c>
      <c r="P1001" t="s">
        <v>7488</v>
      </c>
      <c r="Q1001" t="s">
        <v>6338</v>
      </c>
      <c r="R1001">
        <v>1576</v>
      </c>
      <c r="S1001" t="s">
        <v>7453</v>
      </c>
      <c r="V1001" t="s">
        <v>6300</v>
      </c>
      <c r="Y1001" t="s">
        <v>7489</v>
      </c>
      <c r="AG1001" t="s">
        <v>7422</v>
      </c>
      <c r="AH1001" t="s">
        <v>7423</v>
      </c>
      <c r="AN1001">
        <v>0</v>
      </c>
      <c r="AO1001" t="s">
        <v>3315</v>
      </c>
      <c r="AP1001">
        <v>0</v>
      </c>
      <c r="AR1001">
        <v>0</v>
      </c>
      <c r="AS1001">
        <v>0</v>
      </c>
    </row>
    <row r="1002" spans="1:45" x14ac:dyDescent="0.15">
      <c r="A1002" t="s">
        <v>3314</v>
      </c>
      <c r="B1002" t="s">
        <v>6294</v>
      </c>
      <c r="C1002" t="s">
        <v>3314</v>
      </c>
      <c r="D1002" t="s">
        <v>925</v>
      </c>
      <c r="E1002" t="s">
        <v>6346</v>
      </c>
      <c r="F1002" t="s">
        <v>2000</v>
      </c>
      <c r="G1002" t="s">
        <v>2898</v>
      </c>
      <c r="H1002" t="s">
        <v>2899</v>
      </c>
      <c r="I1002" t="s">
        <v>146</v>
      </c>
      <c r="J1002" t="s">
        <v>2086</v>
      </c>
      <c r="K1002" t="s">
        <v>3352</v>
      </c>
      <c r="L1002" t="s">
        <v>50</v>
      </c>
      <c r="M1002">
        <v>0</v>
      </c>
      <c r="N1002" t="s">
        <v>7453</v>
      </c>
      <c r="O1002" t="s">
        <v>3184</v>
      </c>
      <c r="P1002" t="s">
        <v>3184</v>
      </c>
      <c r="Q1002" t="s">
        <v>6338</v>
      </c>
      <c r="R1002">
        <v>540</v>
      </c>
      <c r="S1002" t="s">
        <v>7453</v>
      </c>
      <c r="V1002" t="s">
        <v>6300</v>
      </c>
      <c r="Y1002" t="s">
        <v>7490</v>
      </c>
      <c r="AG1002" t="s">
        <v>7422</v>
      </c>
      <c r="AH1002" t="s">
        <v>7423</v>
      </c>
      <c r="AN1002">
        <v>0</v>
      </c>
      <c r="AO1002" t="s">
        <v>3315</v>
      </c>
      <c r="AP1002">
        <v>0</v>
      </c>
      <c r="AR1002">
        <v>0</v>
      </c>
      <c r="AS1002">
        <v>0</v>
      </c>
    </row>
    <row r="1003" spans="1:45" x14ac:dyDescent="0.15">
      <c r="A1003" t="s">
        <v>3314</v>
      </c>
      <c r="B1003" t="s">
        <v>6294</v>
      </c>
      <c r="C1003" t="s">
        <v>3314</v>
      </c>
      <c r="D1003" t="s">
        <v>925</v>
      </c>
      <c r="E1003" t="s">
        <v>6346</v>
      </c>
      <c r="F1003" t="s">
        <v>2000</v>
      </c>
      <c r="G1003" t="s">
        <v>2898</v>
      </c>
      <c r="H1003" t="s">
        <v>2899</v>
      </c>
      <c r="I1003" t="s">
        <v>146</v>
      </c>
      <c r="J1003" t="s">
        <v>2086</v>
      </c>
      <c r="K1003" t="s">
        <v>3352</v>
      </c>
      <c r="L1003" t="s">
        <v>50</v>
      </c>
      <c r="M1003">
        <v>0</v>
      </c>
      <c r="N1003" t="s">
        <v>7453</v>
      </c>
      <c r="O1003" t="s">
        <v>7491</v>
      </c>
      <c r="P1003" t="s">
        <v>7491</v>
      </c>
      <c r="Q1003" t="s">
        <v>6338</v>
      </c>
      <c r="R1003">
        <v>2032</v>
      </c>
      <c r="S1003" t="s">
        <v>7453</v>
      </c>
      <c r="V1003" t="s">
        <v>6300</v>
      </c>
      <c r="Y1003" t="s">
        <v>7492</v>
      </c>
      <c r="AG1003" t="s">
        <v>7426</v>
      </c>
      <c r="AH1003" t="s">
        <v>7427</v>
      </c>
      <c r="AN1003">
        <v>0</v>
      </c>
      <c r="AO1003" t="s">
        <v>3315</v>
      </c>
      <c r="AP1003">
        <v>0</v>
      </c>
      <c r="AR1003">
        <v>0</v>
      </c>
      <c r="AS1003">
        <v>0</v>
      </c>
    </row>
    <row r="1004" spans="1:45" x14ac:dyDescent="0.15">
      <c r="A1004" t="s">
        <v>3314</v>
      </c>
      <c r="B1004" t="s">
        <v>6294</v>
      </c>
      <c r="C1004" t="s">
        <v>3314</v>
      </c>
      <c r="D1004" t="s">
        <v>925</v>
      </c>
      <c r="E1004" t="s">
        <v>6346</v>
      </c>
      <c r="F1004" t="s">
        <v>2000</v>
      </c>
      <c r="G1004" t="s">
        <v>2898</v>
      </c>
      <c r="H1004" t="s">
        <v>2899</v>
      </c>
      <c r="I1004" t="s">
        <v>146</v>
      </c>
      <c r="J1004" t="s">
        <v>2086</v>
      </c>
      <c r="K1004" t="s">
        <v>3352</v>
      </c>
      <c r="L1004" t="s">
        <v>50</v>
      </c>
      <c r="M1004">
        <v>0</v>
      </c>
      <c r="N1004" t="s">
        <v>7453</v>
      </c>
      <c r="O1004" t="s">
        <v>7493</v>
      </c>
      <c r="P1004" t="s">
        <v>7493</v>
      </c>
      <c r="Q1004" t="s">
        <v>6338</v>
      </c>
      <c r="R1004">
        <v>2342</v>
      </c>
      <c r="S1004" t="s">
        <v>7453</v>
      </c>
      <c r="V1004" t="s">
        <v>6300</v>
      </c>
      <c r="Y1004" t="s">
        <v>7494</v>
      </c>
      <c r="AG1004" t="s">
        <v>7422</v>
      </c>
      <c r="AH1004" t="s">
        <v>7423</v>
      </c>
      <c r="AN1004">
        <v>0</v>
      </c>
      <c r="AO1004" t="s">
        <v>3315</v>
      </c>
      <c r="AP1004">
        <v>0</v>
      </c>
      <c r="AR1004">
        <v>0</v>
      </c>
      <c r="AS1004">
        <v>0</v>
      </c>
    </row>
    <row r="1005" spans="1:45" x14ac:dyDescent="0.15">
      <c r="A1005" t="s">
        <v>3314</v>
      </c>
      <c r="B1005" t="s">
        <v>6294</v>
      </c>
      <c r="C1005" t="s">
        <v>3314</v>
      </c>
      <c r="D1005" t="s">
        <v>925</v>
      </c>
      <c r="E1005" t="s">
        <v>6346</v>
      </c>
      <c r="F1005" t="s">
        <v>2000</v>
      </c>
      <c r="G1005" t="s">
        <v>7495</v>
      </c>
      <c r="H1005" t="s">
        <v>7496</v>
      </c>
      <c r="I1005" t="s">
        <v>146</v>
      </c>
      <c r="J1005" t="s">
        <v>7497</v>
      </c>
      <c r="K1005" t="s">
        <v>3352</v>
      </c>
      <c r="L1005" t="s">
        <v>50</v>
      </c>
      <c r="M1005">
        <v>0</v>
      </c>
      <c r="N1005" t="s">
        <v>7428</v>
      </c>
      <c r="O1005" t="s">
        <v>7498</v>
      </c>
      <c r="P1005" t="s">
        <v>7498</v>
      </c>
      <c r="Q1005" t="s">
        <v>6338</v>
      </c>
      <c r="R1005">
        <v>545</v>
      </c>
      <c r="S1005" t="s">
        <v>7428</v>
      </c>
      <c r="V1005" t="s">
        <v>6300</v>
      </c>
      <c r="Y1005" t="s">
        <v>7499</v>
      </c>
      <c r="AE1005" t="s">
        <v>6349</v>
      </c>
      <c r="AF1005" t="s">
        <v>6349</v>
      </c>
      <c r="AG1005" t="s">
        <v>6350</v>
      </c>
      <c r="AH1005" t="s">
        <v>6351</v>
      </c>
      <c r="AN1005">
        <v>0</v>
      </c>
      <c r="AO1005" t="s">
        <v>3315</v>
      </c>
      <c r="AP1005">
        <v>0</v>
      </c>
      <c r="AR1005">
        <v>0</v>
      </c>
      <c r="AS1005">
        <v>0</v>
      </c>
    </row>
    <row r="1006" spans="1:45" x14ac:dyDescent="0.15">
      <c r="A1006" t="s">
        <v>3314</v>
      </c>
      <c r="B1006" t="s">
        <v>6294</v>
      </c>
      <c r="C1006" t="s">
        <v>3314</v>
      </c>
      <c r="D1006" t="s">
        <v>925</v>
      </c>
      <c r="E1006" t="s">
        <v>6346</v>
      </c>
      <c r="F1006" t="s">
        <v>2000</v>
      </c>
      <c r="G1006" t="s">
        <v>7500</v>
      </c>
      <c r="H1006" t="s">
        <v>7501</v>
      </c>
      <c r="I1006" t="s">
        <v>7433</v>
      </c>
      <c r="J1006" t="s">
        <v>7502</v>
      </c>
      <c r="K1006" t="s">
        <v>6437</v>
      </c>
      <c r="L1006" t="s">
        <v>49</v>
      </c>
      <c r="M1006">
        <v>0</v>
      </c>
      <c r="N1006" t="s">
        <v>7503</v>
      </c>
      <c r="O1006" t="s">
        <v>7435</v>
      </c>
      <c r="P1006" t="s">
        <v>7435</v>
      </c>
      <c r="Q1006" t="s">
        <v>6338</v>
      </c>
      <c r="R1006">
        <v>8825</v>
      </c>
      <c r="S1006" t="s">
        <v>7503</v>
      </c>
      <c r="V1006" t="s">
        <v>6300</v>
      </c>
      <c r="Y1006" t="s">
        <v>7504</v>
      </c>
      <c r="AE1006" t="s">
        <v>6349</v>
      </c>
      <c r="AF1006" t="s">
        <v>6349</v>
      </c>
      <c r="AG1006" t="s">
        <v>6342</v>
      </c>
      <c r="AH1006" t="s">
        <v>6343</v>
      </c>
      <c r="AN1006">
        <v>0</v>
      </c>
      <c r="AO1006" t="s">
        <v>3315</v>
      </c>
      <c r="AP1006">
        <v>0</v>
      </c>
      <c r="AR1006">
        <v>0</v>
      </c>
      <c r="AS1006">
        <v>0</v>
      </c>
    </row>
    <row r="1007" spans="1:45" x14ac:dyDescent="0.15">
      <c r="A1007" t="s">
        <v>3314</v>
      </c>
      <c r="B1007" t="s">
        <v>6294</v>
      </c>
      <c r="C1007" t="s">
        <v>3314</v>
      </c>
      <c r="D1007" t="s">
        <v>925</v>
      </c>
      <c r="E1007" t="s">
        <v>6346</v>
      </c>
      <c r="F1007" t="s">
        <v>2000</v>
      </c>
      <c r="G1007" t="s">
        <v>7500</v>
      </c>
      <c r="H1007" t="s">
        <v>7501</v>
      </c>
      <c r="I1007" t="s">
        <v>7433</v>
      </c>
      <c r="J1007" t="s">
        <v>7502</v>
      </c>
      <c r="K1007" t="s">
        <v>6437</v>
      </c>
      <c r="L1007" t="s">
        <v>49</v>
      </c>
      <c r="M1007">
        <v>0</v>
      </c>
      <c r="N1007" t="s">
        <v>7503</v>
      </c>
      <c r="O1007" t="s">
        <v>7435</v>
      </c>
      <c r="P1007" t="s">
        <v>7435</v>
      </c>
      <c r="Q1007" t="s">
        <v>6338</v>
      </c>
      <c r="R1007">
        <v>242</v>
      </c>
      <c r="S1007" t="s">
        <v>7503</v>
      </c>
      <c r="V1007" t="s">
        <v>6300</v>
      </c>
      <c r="Y1007" t="s">
        <v>7504</v>
      </c>
      <c r="AE1007" t="s">
        <v>6349</v>
      </c>
      <c r="AF1007" t="s">
        <v>6349</v>
      </c>
      <c r="AG1007" t="s">
        <v>6344</v>
      </c>
      <c r="AH1007" t="s">
        <v>6345</v>
      </c>
      <c r="AN1007">
        <v>0</v>
      </c>
      <c r="AO1007" t="s">
        <v>3315</v>
      </c>
      <c r="AP1007">
        <v>0</v>
      </c>
      <c r="AR1007">
        <v>0</v>
      </c>
      <c r="AS1007">
        <v>0</v>
      </c>
    </row>
    <row r="1008" spans="1:45" x14ac:dyDescent="0.15">
      <c r="A1008" t="s">
        <v>3314</v>
      </c>
      <c r="B1008" t="s">
        <v>6294</v>
      </c>
      <c r="C1008" t="s">
        <v>3314</v>
      </c>
      <c r="D1008" t="s">
        <v>925</v>
      </c>
      <c r="E1008" t="s">
        <v>6346</v>
      </c>
      <c r="F1008" t="s">
        <v>2000</v>
      </c>
      <c r="G1008" t="s">
        <v>7505</v>
      </c>
      <c r="H1008" t="s">
        <v>7506</v>
      </c>
      <c r="I1008" t="s">
        <v>603</v>
      </c>
      <c r="J1008" t="s">
        <v>7507</v>
      </c>
      <c r="K1008" t="s">
        <v>3957</v>
      </c>
      <c r="L1008" t="s">
        <v>3959</v>
      </c>
      <c r="M1008">
        <v>0</v>
      </c>
      <c r="N1008" t="s">
        <v>7239</v>
      </c>
      <c r="O1008" t="s">
        <v>7508</v>
      </c>
      <c r="P1008" t="s">
        <v>7508</v>
      </c>
      <c r="Q1008" t="s">
        <v>6338</v>
      </c>
      <c r="R1008">
        <v>608</v>
      </c>
      <c r="S1008" t="s">
        <v>7239</v>
      </c>
      <c r="V1008" t="s">
        <v>6300</v>
      </c>
      <c r="Y1008" t="s">
        <v>7509</v>
      </c>
      <c r="AE1008" t="s">
        <v>6349</v>
      </c>
      <c r="AF1008" t="s">
        <v>6349</v>
      </c>
      <c r="AG1008" t="s">
        <v>7426</v>
      </c>
      <c r="AH1008" t="s">
        <v>7427</v>
      </c>
      <c r="AN1008">
        <v>0</v>
      </c>
      <c r="AO1008" t="s">
        <v>3315</v>
      </c>
      <c r="AP1008">
        <v>0</v>
      </c>
      <c r="AR1008">
        <v>0</v>
      </c>
      <c r="AS1008">
        <v>0</v>
      </c>
    </row>
    <row r="1009" spans="1:45" x14ac:dyDescent="0.15">
      <c r="A1009" t="s">
        <v>3314</v>
      </c>
      <c r="B1009" t="s">
        <v>6294</v>
      </c>
      <c r="C1009" t="s">
        <v>3314</v>
      </c>
      <c r="D1009" t="s">
        <v>925</v>
      </c>
      <c r="E1009" t="s">
        <v>6346</v>
      </c>
      <c r="F1009" t="s">
        <v>2000</v>
      </c>
      <c r="G1009" t="s">
        <v>7505</v>
      </c>
      <c r="H1009" t="s">
        <v>7506</v>
      </c>
      <c r="I1009" t="s">
        <v>603</v>
      </c>
      <c r="J1009" t="s">
        <v>7507</v>
      </c>
      <c r="K1009" t="s">
        <v>3352</v>
      </c>
      <c r="L1009" t="s">
        <v>50</v>
      </c>
      <c r="M1009">
        <v>0</v>
      </c>
      <c r="N1009" t="s">
        <v>3916</v>
      </c>
      <c r="O1009" t="s">
        <v>7508</v>
      </c>
      <c r="P1009" t="s">
        <v>7508</v>
      </c>
      <c r="Q1009" t="s">
        <v>6338</v>
      </c>
      <c r="R1009">
        <v>5612</v>
      </c>
      <c r="S1009" t="s">
        <v>3916</v>
      </c>
      <c r="V1009" t="s">
        <v>6300</v>
      </c>
      <c r="Y1009" t="s">
        <v>6520</v>
      </c>
      <c r="AG1009" t="s">
        <v>6344</v>
      </c>
      <c r="AH1009" t="s">
        <v>6345</v>
      </c>
      <c r="AN1009">
        <v>0</v>
      </c>
      <c r="AO1009" t="s">
        <v>3315</v>
      </c>
      <c r="AP1009">
        <v>0</v>
      </c>
      <c r="AR1009">
        <v>0</v>
      </c>
      <c r="AS1009">
        <v>0</v>
      </c>
    </row>
    <row r="1010" spans="1:45" x14ac:dyDescent="0.15">
      <c r="A1010" t="s">
        <v>3314</v>
      </c>
      <c r="B1010" t="s">
        <v>6294</v>
      </c>
      <c r="C1010" t="s">
        <v>3314</v>
      </c>
      <c r="D1010" t="s">
        <v>925</v>
      </c>
      <c r="E1010" t="s">
        <v>6346</v>
      </c>
      <c r="F1010" t="s">
        <v>2000</v>
      </c>
      <c r="G1010" t="s">
        <v>7505</v>
      </c>
      <c r="H1010" t="s">
        <v>7506</v>
      </c>
      <c r="I1010" t="s">
        <v>603</v>
      </c>
      <c r="J1010" t="s">
        <v>7507</v>
      </c>
      <c r="K1010" t="s">
        <v>3352</v>
      </c>
      <c r="L1010" t="s">
        <v>50</v>
      </c>
      <c r="M1010">
        <v>0</v>
      </c>
      <c r="N1010" t="s">
        <v>7286</v>
      </c>
      <c r="O1010" t="s">
        <v>7508</v>
      </c>
      <c r="P1010" t="s">
        <v>7508</v>
      </c>
      <c r="Q1010" t="s">
        <v>6338</v>
      </c>
      <c r="R1010">
        <v>1466</v>
      </c>
      <c r="S1010" t="s">
        <v>7286</v>
      </c>
      <c r="V1010" t="s">
        <v>6300</v>
      </c>
      <c r="Y1010" t="s">
        <v>7509</v>
      </c>
      <c r="AE1010" t="s">
        <v>6349</v>
      </c>
      <c r="AF1010" t="s">
        <v>6349</v>
      </c>
      <c r="AG1010" t="s">
        <v>7422</v>
      </c>
      <c r="AH1010" t="s">
        <v>7423</v>
      </c>
      <c r="AN1010">
        <v>0</v>
      </c>
      <c r="AO1010" t="s">
        <v>3315</v>
      </c>
      <c r="AP1010">
        <v>0</v>
      </c>
      <c r="AR1010">
        <v>0</v>
      </c>
      <c r="AS1010">
        <v>0</v>
      </c>
    </row>
    <row r="1011" spans="1:45" x14ac:dyDescent="0.15">
      <c r="A1011" t="s">
        <v>3314</v>
      </c>
      <c r="B1011" t="s">
        <v>6294</v>
      </c>
      <c r="C1011" t="s">
        <v>3314</v>
      </c>
      <c r="D1011" t="s">
        <v>925</v>
      </c>
      <c r="E1011" t="s">
        <v>6346</v>
      </c>
      <c r="F1011" t="s">
        <v>2000</v>
      </c>
      <c r="G1011" t="s">
        <v>7505</v>
      </c>
      <c r="H1011" t="s">
        <v>7506</v>
      </c>
      <c r="I1011" t="s">
        <v>603</v>
      </c>
      <c r="J1011" t="s">
        <v>7507</v>
      </c>
      <c r="K1011" t="s">
        <v>3352</v>
      </c>
      <c r="L1011" t="s">
        <v>50</v>
      </c>
      <c r="M1011">
        <v>0</v>
      </c>
      <c r="N1011" t="s">
        <v>4486</v>
      </c>
      <c r="O1011" t="s">
        <v>7508</v>
      </c>
      <c r="P1011" t="s">
        <v>7508</v>
      </c>
      <c r="Q1011" t="s">
        <v>6338</v>
      </c>
      <c r="R1011">
        <v>24000</v>
      </c>
      <c r="S1011" t="s">
        <v>4486</v>
      </c>
      <c r="V1011" t="s">
        <v>6300</v>
      </c>
      <c r="Y1011" t="s">
        <v>7509</v>
      </c>
      <c r="AE1011" t="s">
        <v>6349</v>
      </c>
      <c r="AF1011" t="s">
        <v>6349</v>
      </c>
      <c r="AG1011" t="s">
        <v>7426</v>
      </c>
      <c r="AH1011" t="s">
        <v>7427</v>
      </c>
      <c r="AN1011">
        <v>0</v>
      </c>
      <c r="AO1011" t="s">
        <v>3315</v>
      </c>
      <c r="AP1011">
        <v>0</v>
      </c>
      <c r="AR1011">
        <v>0</v>
      </c>
      <c r="AS1011">
        <v>0</v>
      </c>
    </row>
    <row r="1012" spans="1:45" x14ac:dyDescent="0.15">
      <c r="A1012" t="s">
        <v>3314</v>
      </c>
      <c r="B1012" t="s">
        <v>6294</v>
      </c>
      <c r="C1012" t="s">
        <v>3314</v>
      </c>
      <c r="D1012" t="s">
        <v>925</v>
      </c>
      <c r="E1012" t="s">
        <v>6346</v>
      </c>
      <c r="F1012" t="s">
        <v>2000</v>
      </c>
      <c r="G1012" t="s">
        <v>7505</v>
      </c>
      <c r="H1012" t="s">
        <v>7506</v>
      </c>
      <c r="I1012" t="s">
        <v>603</v>
      </c>
      <c r="J1012" t="s">
        <v>7507</v>
      </c>
      <c r="K1012" t="s">
        <v>3352</v>
      </c>
      <c r="L1012" t="s">
        <v>50</v>
      </c>
      <c r="M1012">
        <v>0</v>
      </c>
      <c r="N1012" t="s">
        <v>3580</v>
      </c>
      <c r="O1012" t="s">
        <v>7508</v>
      </c>
      <c r="P1012" t="s">
        <v>7508</v>
      </c>
      <c r="Q1012" t="s">
        <v>6338</v>
      </c>
      <c r="R1012">
        <v>103905</v>
      </c>
      <c r="S1012" t="s">
        <v>3580</v>
      </c>
      <c r="V1012" t="s">
        <v>6300</v>
      </c>
      <c r="Y1012" t="s">
        <v>7510</v>
      </c>
      <c r="AE1012" t="s">
        <v>6349</v>
      </c>
      <c r="AF1012" t="s">
        <v>6349</v>
      </c>
      <c r="AG1012" t="s">
        <v>6342</v>
      </c>
      <c r="AH1012" t="s">
        <v>6343</v>
      </c>
      <c r="AN1012">
        <v>0</v>
      </c>
      <c r="AO1012" t="s">
        <v>3315</v>
      </c>
      <c r="AP1012">
        <v>0</v>
      </c>
      <c r="AR1012">
        <v>0</v>
      </c>
      <c r="AS1012">
        <v>0</v>
      </c>
    </row>
    <row r="1013" spans="1:45" x14ac:dyDescent="0.15">
      <c r="A1013" t="s">
        <v>3314</v>
      </c>
      <c r="B1013" t="s">
        <v>6294</v>
      </c>
      <c r="C1013" t="s">
        <v>3314</v>
      </c>
      <c r="D1013" t="s">
        <v>925</v>
      </c>
      <c r="E1013" t="s">
        <v>6346</v>
      </c>
      <c r="F1013" t="s">
        <v>2000</v>
      </c>
      <c r="G1013" t="s">
        <v>7511</v>
      </c>
      <c r="H1013" t="s">
        <v>7512</v>
      </c>
      <c r="I1013" t="s">
        <v>336</v>
      </c>
      <c r="J1013" t="s">
        <v>7513</v>
      </c>
      <c r="K1013" t="s">
        <v>3957</v>
      </c>
      <c r="L1013" t="s">
        <v>3959</v>
      </c>
      <c r="M1013">
        <v>0</v>
      </c>
      <c r="N1013" t="s">
        <v>6556</v>
      </c>
      <c r="O1013" t="s">
        <v>7514</v>
      </c>
      <c r="P1013" t="s">
        <v>7514</v>
      </c>
      <c r="Q1013" t="s">
        <v>6338</v>
      </c>
      <c r="R1013">
        <v>1327</v>
      </c>
      <c r="S1013" t="s">
        <v>6556</v>
      </c>
      <c r="V1013" t="s">
        <v>6300</v>
      </c>
      <c r="Y1013" t="s">
        <v>7515</v>
      </c>
      <c r="AE1013" t="s">
        <v>6349</v>
      </c>
      <c r="AF1013" t="s">
        <v>6349</v>
      </c>
      <c r="AG1013" t="s">
        <v>7426</v>
      </c>
      <c r="AH1013" t="s">
        <v>7427</v>
      </c>
      <c r="AN1013">
        <v>0</v>
      </c>
      <c r="AO1013" t="s">
        <v>3315</v>
      </c>
      <c r="AP1013">
        <v>0</v>
      </c>
      <c r="AR1013">
        <v>0</v>
      </c>
      <c r="AS1013">
        <v>0</v>
      </c>
    </row>
    <row r="1014" spans="1:45" x14ac:dyDescent="0.15">
      <c r="A1014" t="s">
        <v>3314</v>
      </c>
      <c r="B1014" t="s">
        <v>6294</v>
      </c>
      <c r="C1014" t="s">
        <v>3314</v>
      </c>
      <c r="D1014" t="s">
        <v>925</v>
      </c>
      <c r="E1014" t="s">
        <v>6346</v>
      </c>
      <c r="F1014" t="s">
        <v>2000</v>
      </c>
      <c r="G1014" t="s">
        <v>7516</v>
      </c>
      <c r="H1014" t="s">
        <v>598</v>
      </c>
      <c r="I1014" t="s">
        <v>146</v>
      </c>
      <c r="J1014" t="s">
        <v>597</v>
      </c>
      <c r="K1014" t="s">
        <v>6534</v>
      </c>
      <c r="L1014" t="s">
        <v>6535</v>
      </c>
      <c r="M1014">
        <v>0</v>
      </c>
      <c r="N1014" t="s">
        <v>6536</v>
      </c>
      <c r="O1014" t="s">
        <v>7517</v>
      </c>
      <c r="P1014" t="s">
        <v>7517</v>
      </c>
      <c r="Q1014" t="s">
        <v>6338</v>
      </c>
      <c r="R1014">
        <v>390</v>
      </c>
      <c r="S1014" t="s">
        <v>6537</v>
      </c>
      <c r="V1014" t="s">
        <v>6300</v>
      </c>
      <c r="Y1014" t="s">
        <v>7518</v>
      </c>
      <c r="AE1014" t="s">
        <v>6349</v>
      </c>
      <c r="AF1014" t="s">
        <v>6349</v>
      </c>
      <c r="AG1014" t="s">
        <v>6350</v>
      </c>
      <c r="AH1014" t="s">
        <v>6351</v>
      </c>
      <c r="AN1014">
        <v>0</v>
      </c>
      <c r="AO1014" t="s">
        <v>3315</v>
      </c>
      <c r="AP1014">
        <v>0</v>
      </c>
      <c r="AR1014">
        <v>0</v>
      </c>
      <c r="AS1014">
        <v>0</v>
      </c>
    </row>
    <row r="1015" spans="1:45" x14ac:dyDescent="0.15">
      <c r="A1015" t="s">
        <v>3314</v>
      </c>
      <c r="B1015" t="s">
        <v>6294</v>
      </c>
      <c r="C1015" t="s">
        <v>3314</v>
      </c>
      <c r="D1015" t="s">
        <v>925</v>
      </c>
      <c r="E1015" t="s">
        <v>6346</v>
      </c>
      <c r="F1015" t="s">
        <v>2000</v>
      </c>
      <c r="G1015" t="s">
        <v>7516</v>
      </c>
      <c r="H1015" t="s">
        <v>598</v>
      </c>
      <c r="I1015" t="s">
        <v>146</v>
      </c>
      <c r="J1015" t="s">
        <v>597</v>
      </c>
      <c r="K1015" t="s">
        <v>3957</v>
      </c>
      <c r="L1015" t="s">
        <v>3959</v>
      </c>
      <c r="M1015">
        <v>0</v>
      </c>
      <c r="N1015" t="s">
        <v>7239</v>
      </c>
      <c r="O1015" t="s">
        <v>7517</v>
      </c>
      <c r="P1015" t="s">
        <v>7517</v>
      </c>
      <c r="Q1015" t="s">
        <v>6338</v>
      </c>
      <c r="R1015">
        <v>1901</v>
      </c>
      <c r="S1015" t="s">
        <v>7239</v>
      </c>
      <c r="V1015" t="s">
        <v>6300</v>
      </c>
      <c r="Y1015" t="s">
        <v>7518</v>
      </c>
      <c r="AE1015" t="s">
        <v>6349</v>
      </c>
      <c r="AF1015" t="s">
        <v>6349</v>
      </c>
      <c r="AG1015" t="s">
        <v>6350</v>
      </c>
      <c r="AH1015" t="s">
        <v>6351</v>
      </c>
      <c r="AN1015">
        <v>0</v>
      </c>
      <c r="AO1015" t="s">
        <v>3315</v>
      </c>
      <c r="AP1015">
        <v>0</v>
      </c>
      <c r="AR1015">
        <v>0</v>
      </c>
      <c r="AS1015">
        <v>0</v>
      </c>
    </row>
    <row r="1016" spans="1:45" x14ac:dyDescent="0.15">
      <c r="A1016" t="s">
        <v>3314</v>
      </c>
      <c r="B1016" t="s">
        <v>6294</v>
      </c>
      <c r="C1016" t="s">
        <v>3314</v>
      </c>
      <c r="D1016" t="s">
        <v>925</v>
      </c>
      <c r="E1016" t="s">
        <v>6346</v>
      </c>
      <c r="F1016" t="s">
        <v>2000</v>
      </c>
      <c r="G1016" t="s">
        <v>7516</v>
      </c>
      <c r="H1016" t="s">
        <v>598</v>
      </c>
      <c r="I1016" t="s">
        <v>146</v>
      </c>
      <c r="J1016" t="s">
        <v>597</v>
      </c>
      <c r="K1016" t="s">
        <v>3352</v>
      </c>
      <c r="L1016" t="s">
        <v>50</v>
      </c>
      <c r="M1016">
        <v>0</v>
      </c>
      <c r="N1016" t="s">
        <v>7291</v>
      </c>
      <c r="O1016" t="s">
        <v>7517</v>
      </c>
      <c r="P1016" t="s">
        <v>7517</v>
      </c>
      <c r="Q1016" t="s">
        <v>6338</v>
      </c>
      <c r="R1016">
        <v>12000</v>
      </c>
      <c r="S1016" t="s">
        <v>7291</v>
      </c>
      <c r="V1016" t="s">
        <v>6300</v>
      </c>
      <c r="Y1016" t="s">
        <v>7518</v>
      </c>
      <c r="AE1016" t="s">
        <v>6349</v>
      </c>
      <c r="AF1016" t="s">
        <v>6349</v>
      </c>
      <c r="AG1016" t="s">
        <v>6350</v>
      </c>
      <c r="AH1016" t="s">
        <v>6351</v>
      </c>
      <c r="AN1016">
        <v>0</v>
      </c>
      <c r="AO1016" t="s">
        <v>3315</v>
      </c>
      <c r="AP1016">
        <v>0</v>
      </c>
      <c r="AR1016">
        <v>0</v>
      </c>
      <c r="AS1016">
        <v>0</v>
      </c>
    </row>
    <row r="1017" spans="1:45" x14ac:dyDescent="0.15">
      <c r="A1017" t="s">
        <v>3314</v>
      </c>
      <c r="B1017" t="s">
        <v>6294</v>
      </c>
      <c r="C1017" t="s">
        <v>3314</v>
      </c>
      <c r="D1017" t="s">
        <v>925</v>
      </c>
      <c r="E1017" t="s">
        <v>6346</v>
      </c>
      <c r="F1017" t="s">
        <v>2000</v>
      </c>
      <c r="G1017" t="s">
        <v>7519</v>
      </c>
      <c r="H1017" t="s">
        <v>7520</v>
      </c>
      <c r="I1017" t="s">
        <v>146</v>
      </c>
      <c r="J1017" t="s">
        <v>7521</v>
      </c>
      <c r="K1017" t="s">
        <v>3957</v>
      </c>
      <c r="L1017" t="s">
        <v>3959</v>
      </c>
      <c r="M1017">
        <v>0</v>
      </c>
      <c r="N1017" t="s">
        <v>3958</v>
      </c>
      <c r="O1017" t="s">
        <v>7522</v>
      </c>
      <c r="P1017" t="s">
        <v>7522</v>
      </c>
      <c r="Q1017" t="s">
        <v>6338</v>
      </c>
      <c r="R1017">
        <v>2900</v>
      </c>
      <c r="S1017" t="s">
        <v>6310</v>
      </c>
      <c r="V1017" t="s">
        <v>6300</v>
      </c>
      <c r="Y1017" t="s">
        <v>7523</v>
      </c>
      <c r="AE1017" t="s">
        <v>6349</v>
      </c>
      <c r="AF1017" t="s">
        <v>6349</v>
      </c>
      <c r="AG1017" t="s">
        <v>7426</v>
      </c>
      <c r="AH1017" t="s">
        <v>7427</v>
      </c>
      <c r="AL1017" t="s">
        <v>7524</v>
      </c>
      <c r="AN1017">
        <v>0</v>
      </c>
      <c r="AO1017" t="s">
        <v>3315</v>
      </c>
      <c r="AP1017">
        <v>0</v>
      </c>
      <c r="AR1017">
        <v>0</v>
      </c>
      <c r="AS1017">
        <v>0</v>
      </c>
    </row>
    <row r="1018" spans="1:45" x14ac:dyDescent="0.15">
      <c r="A1018" t="s">
        <v>3314</v>
      </c>
      <c r="B1018" t="s">
        <v>6294</v>
      </c>
      <c r="C1018" t="s">
        <v>3314</v>
      </c>
      <c r="D1018" t="s">
        <v>925</v>
      </c>
      <c r="E1018" t="s">
        <v>6346</v>
      </c>
      <c r="F1018" t="s">
        <v>2000</v>
      </c>
      <c r="G1018" t="s">
        <v>7525</v>
      </c>
      <c r="H1018" t="s">
        <v>7526</v>
      </c>
      <c r="I1018" t="s">
        <v>146</v>
      </c>
      <c r="J1018" t="s">
        <v>7521</v>
      </c>
      <c r="K1018" t="s">
        <v>6534</v>
      </c>
      <c r="L1018" t="s">
        <v>6535</v>
      </c>
      <c r="M1018">
        <v>0</v>
      </c>
      <c r="N1018" t="s">
        <v>6536</v>
      </c>
      <c r="O1018" t="s">
        <v>7527</v>
      </c>
      <c r="P1018" t="s">
        <v>7527</v>
      </c>
      <c r="Q1018" t="s">
        <v>6338</v>
      </c>
      <c r="R1018">
        <v>80</v>
      </c>
      <c r="S1018" t="s">
        <v>6537</v>
      </c>
      <c r="V1018" t="s">
        <v>6300</v>
      </c>
      <c r="Y1018" t="s">
        <v>7528</v>
      </c>
      <c r="AE1018" t="s">
        <v>6349</v>
      </c>
      <c r="AF1018" t="s">
        <v>6349</v>
      </c>
      <c r="AG1018" t="s">
        <v>7426</v>
      </c>
      <c r="AH1018" t="s">
        <v>7427</v>
      </c>
      <c r="AN1018">
        <v>0</v>
      </c>
      <c r="AO1018" t="s">
        <v>3315</v>
      </c>
      <c r="AP1018">
        <v>0</v>
      </c>
      <c r="AR1018">
        <v>0</v>
      </c>
      <c r="AS1018">
        <v>0</v>
      </c>
    </row>
    <row r="1019" spans="1:45" x14ac:dyDescent="0.15">
      <c r="A1019" t="s">
        <v>3314</v>
      </c>
      <c r="B1019" t="s">
        <v>6294</v>
      </c>
      <c r="C1019" t="s">
        <v>3314</v>
      </c>
      <c r="D1019" t="s">
        <v>925</v>
      </c>
      <c r="E1019" t="s">
        <v>6346</v>
      </c>
      <c r="F1019" t="s">
        <v>2000</v>
      </c>
      <c r="G1019" t="s">
        <v>7525</v>
      </c>
      <c r="H1019" t="s">
        <v>7526</v>
      </c>
      <c r="I1019" t="s">
        <v>146</v>
      </c>
      <c r="J1019" t="s">
        <v>7521</v>
      </c>
      <c r="K1019" t="s">
        <v>3957</v>
      </c>
      <c r="L1019" t="s">
        <v>3959</v>
      </c>
      <c r="M1019">
        <v>0</v>
      </c>
      <c r="N1019" t="s">
        <v>3958</v>
      </c>
      <c r="O1019" t="s">
        <v>7529</v>
      </c>
      <c r="P1019" t="s">
        <v>7529</v>
      </c>
      <c r="Q1019" t="s">
        <v>6338</v>
      </c>
      <c r="R1019">
        <v>599</v>
      </c>
      <c r="S1019" t="s">
        <v>6310</v>
      </c>
      <c r="V1019" t="s">
        <v>6300</v>
      </c>
      <c r="Y1019" t="s">
        <v>7530</v>
      </c>
      <c r="AE1019" t="s">
        <v>6349</v>
      </c>
      <c r="AF1019" t="s">
        <v>6349</v>
      </c>
      <c r="AG1019" t="s">
        <v>7422</v>
      </c>
      <c r="AH1019" t="s">
        <v>7423</v>
      </c>
      <c r="AN1019">
        <v>0</v>
      </c>
      <c r="AO1019" t="s">
        <v>3315</v>
      </c>
      <c r="AP1019">
        <v>0</v>
      </c>
      <c r="AR1019">
        <v>0</v>
      </c>
      <c r="AS1019">
        <v>0</v>
      </c>
    </row>
    <row r="1020" spans="1:45" x14ac:dyDescent="0.15">
      <c r="A1020" t="s">
        <v>3314</v>
      </c>
      <c r="B1020" t="s">
        <v>6294</v>
      </c>
      <c r="C1020" t="s">
        <v>3314</v>
      </c>
      <c r="D1020" t="s">
        <v>925</v>
      </c>
      <c r="E1020" t="s">
        <v>6346</v>
      </c>
      <c r="F1020" t="s">
        <v>2000</v>
      </c>
      <c r="G1020" t="s">
        <v>7525</v>
      </c>
      <c r="H1020" t="s">
        <v>7526</v>
      </c>
      <c r="I1020" t="s">
        <v>146</v>
      </c>
      <c r="J1020" t="s">
        <v>7521</v>
      </c>
      <c r="K1020" t="s">
        <v>3957</v>
      </c>
      <c r="L1020" t="s">
        <v>3959</v>
      </c>
      <c r="M1020">
        <v>0</v>
      </c>
      <c r="N1020" t="s">
        <v>7239</v>
      </c>
      <c r="O1020" t="s">
        <v>7531</v>
      </c>
      <c r="P1020" t="s">
        <v>7531</v>
      </c>
      <c r="Q1020" t="s">
        <v>6338</v>
      </c>
      <c r="R1020">
        <v>1871</v>
      </c>
      <c r="S1020" t="s">
        <v>7239</v>
      </c>
      <c r="V1020" t="s">
        <v>6300</v>
      </c>
      <c r="Y1020" t="s">
        <v>7532</v>
      </c>
      <c r="AE1020" t="s">
        <v>6725</v>
      </c>
      <c r="AF1020" t="s">
        <v>6725</v>
      </c>
      <c r="AG1020" t="s">
        <v>7422</v>
      </c>
      <c r="AH1020" t="s">
        <v>7423</v>
      </c>
      <c r="AN1020">
        <v>0</v>
      </c>
      <c r="AO1020" t="s">
        <v>3315</v>
      </c>
      <c r="AP1020">
        <v>0</v>
      </c>
      <c r="AR1020">
        <v>0</v>
      </c>
      <c r="AS1020">
        <v>0</v>
      </c>
    </row>
    <row r="1021" spans="1:45" x14ac:dyDescent="0.15">
      <c r="A1021" t="s">
        <v>3314</v>
      </c>
      <c r="B1021" t="s">
        <v>6294</v>
      </c>
      <c r="C1021" t="s">
        <v>3314</v>
      </c>
      <c r="D1021" t="s">
        <v>925</v>
      </c>
      <c r="E1021" t="s">
        <v>6346</v>
      </c>
      <c r="F1021" t="s">
        <v>2000</v>
      </c>
      <c r="G1021" t="s">
        <v>7525</v>
      </c>
      <c r="H1021" t="s">
        <v>7526</v>
      </c>
      <c r="I1021" t="s">
        <v>146</v>
      </c>
      <c r="J1021" t="s">
        <v>7521</v>
      </c>
      <c r="K1021" t="s">
        <v>3352</v>
      </c>
      <c r="L1021" t="s">
        <v>50</v>
      </c>
      <c r="M1021">
        <v>0</v>
      </c>
      <c r="N1021" t="s">
        <v>7428</v>
      </c>
      <c r="O1021" t="s">
        <v>7460</v>
      </c>
      <c r="P1021" t="s">
        <v>7460</v>
      </c>
      <c r="Q1021" t="s">
        <v>6338</v>
      </c>
      <c r="R1021">
        <v>1838</v>
      </c>
      <c r="S1021" t="s">
        <v>7428</v>
      </c>
      <c r="V1021" t="s">
        <v>6300</v>
      </c>
      <c r="Y1021" t="s">
        <v>7533</v>
      </c>
      <c r="AE1021" t="s">
        <v>6349</v>
      </c>
      <c r="AF1021" t="s">
        <v>6349</v>
      </c>
      <c r="AG1021" t="s">
        <v>7426</v>
      </c>
      <c r="AH1021" t="s">
        <v>7427</v>
      </c>
      <c r="AN1021">
        <v>0</v>
      </c>
      <c r="AO1021" t="s">
        <v>3315</v>
      </c>
      <c r="AP1021">
        <v>0</v>
      </c>
      <c r="AR1021">
        <v>0</v>
      </c>
      <c r="AS1021">
        <v>0</v>
      </c>
    </row>
    <row r="1022" spans="1:45" x14ac:dyDescent="0.15">
      <c r="A1022" t="s">
        <v>3314</v>
      </c>
      <c r="B1022" t="s">
        <v>6294</v>
      </c>
      <c r="C1022" t="s">
        <v>3314</v>
      </c>
      <c r="D1022" t="s">
        <v>925</v>
      </c>
      <c r="E1022" t="s">
        <v>6346</v>
      </c>
      <c r="F1022" t="s">
        <v>2000</v>
      </c>
      <c r="G1022" t="s">
        <v>7525</v>
      </c>
      <c r="H1022" t="s">
        <v>7526</v>
      </c>
      <c r="I1022" t="s">
        <v>146</v>
      </c>
      <c r="J1022" t="s">
        <v>7521</v>
      </c>
      <c r="K1022" t="s">
        <v>3352</v>
      </c>
      <c r="L1022" t="s">
        <v>50</v>
      </c>
      <c r="M1022">
        <v>0</v>
      </c>
      <c r="N1022" t="s">
        <v>7428</v>
      </c>
      <c r="O1022" t="s">
        <v>7486</v>
      </c>
      <c r="P1022" t="s">
        <v>7486</v>
      </c>
      <c r="Q1022" t="s">
        <v>6338</v>
      </c>
      <c r="R1022">
        <v>1598</v>
      </c>
      <c r="S1022" t="s">
        <v>7428</v>
      </c>
      <c r="V1022" t="s">
        <v>6300</v>
      </c>
      <c r="Y1022" t="s">
        <v>7534</v>
      </c>
      <c r="AE1022" t="s">
        <v>6349</v>
      </c>
      <c r="AF1022" t="s">
        <v>6349</v>
      </c>
      <c r="AG1022" t="s">
        <v>7426</v>
      </c>
      <c r="AH1022" t="s">
        <v>7427</v>
      </c>
      <c r="AN1022">
        <v>0</v>
      </c>
      <c r="AO1022" t="s">
        <v>3315</v>
      </c>
      <c r="AP1022">
        <v>0</v>
      </c>
      <c r="AR1022">
        <v>0</v>
      </c>
      <c r="AS1022">
        <v>0</v>
      </c>
    </row>
    <row r="1023" spans="1:45" x14ac:dyDescent="0.15">
      <c r="A1023" t="s">
        <v>3314</v>
      </c>
      <c r="B1023" t="s">
        <v>6294</v>
      </c>
      <c r="C1023" t="s">
        <v>3314</v>
      </c>
      <c r="D1023" t="s">
        <v>925</v>
      </c>
      <c r="E1023" t="s">
        <v>6346</v>
      </c>
      <c r="F1023" t="s">
        <v>2000</v>
      </c>
      <c r="G1023" t="s">
        <v>7525</v>
      </c>
      <c r="H1023" t="s">
        <v>7526</v>
      </c>
      <c r="I1023" t="s">
        <v>146</v>
      </c>
      <c r="J1023" t="s">
        <v>7521</v>
      </c>
      <c r="K1023" t="s">
        <v>3352</v>
      </c>
      <c r="L1023" t="s">
        <v>50</v>
      </c>
      <c r="M1023">
        <v>0</v>
      </c>
      <c r="N1023" t="s">
        <v>7291</v>
      </c>
      <c r="O1023" t="s">
        <v>7531</v>
      </c>
      <c r="P1023" t="s">
        <v>7531</v>
      </c>
      <c r="Q1023" t="s">
        <v>6338</v>
      </c>
      <c r="R1023">
        <v>2244</v>
      </c>
      <c r="S1023" t="s">
        <v>7291</v>
      </c>
      <c r="V1023" t="s">
        <v>6300</v>
      </c>
      <c r="Y1023" t="s">
        <v>7532</v>
      </c>
      <c r="AE1023" t="s">
        <v>6725</v>
      </c>
      <c r="AF1023" t="s">
        <v>6725</v>
      </c>
      <c r="AG1023" t="s">
        <v>7426</v>
      </c>
      <c r="AH1023" t="s">
        <v>7427</v>
      </c>
      <c r="AN1023">
        <v>0</v>
      </c>
      <c r="AO1023" t="s">
        <v>3315</v>
      </c>
      <c r="AP1023">
        <v>0</v>
      </c>
      <c r="AR1023">
        <v>0</v>
      </c>
      <c r="AS1023">
        <v>0</v>
      </c>
    </row>
    <row r="1024" spans="1:45" x14ac:dyDescent="0.15">
      <c r="A1024" t="s">
        <v>3314</v>
      </c>
      <c r="B1024" t="s">
        <v>6294</v>
      </c>
      <c r="C1024" t="s">
        <v>3314</v>
      </c>
      <c r="D1024" t="s">
        <v>925</v>
      </c>
      <c r="E1024" t="s">
        <v>6346</v>
      </c>
      <c r="F1024" t="s">
        <v>2000</v>
      </c>
      <c r="G1024" t="s">
        <v>7535</v>
      </c>
      <c r="H1024" t="s">
        <v>7536</v>
      </c>
      <c r="I1024" t="s">
        <v>146</v>
      </c>
      <c r="J1024" t="s">
        <v>7521</v>
      </c>
      <c r="K1024" t="s">
        <v>3352</v>
      </c>
      <c r="L1024" t="s">
        <v>50</v>
      </c>
      <c r="M1024">
        <v>0</v>
      </c>
      <c r="N1024" t="s">
        <v>7291</v>
      </c>
      <c r="O1024" t="s">
        <v>7537</v>
      </c>
      <c r="P1024" t="s">
        <v>7537</v>
      </c>
      <c r="Q1024" t="s">
        <v>6338</v>
      </c>
      <c r="R1024">
        <v>2286</v>
      </c>
      <c r="S1024" t="s">
        <v>7291</v>
      </c>
      <c r="V1024" t="s">
        <v>6300</v>
      </c>
      <c r="Y1024" t="s">
        <v>7538</v>
      </c>
      <c r="AE1024" t="s">
        <v>6349</v>
      </c>
      <c r="AF1024" t="s">
        <v>6349</v>
      </c>
      <c r="AG1024" t="s">
        <v>7422</v>
      </c>
      <c r="AH1024" t="s">
        <v>7423</v>
      </c>
      <c r="AN1024">
        <v>0</v>
      </c>
      <c r="AO1024" t="s">
        <v>3315</v>
      </c>
      <c r="AP1024">
        <v>0</v>
      </c>
      <c r="AR1024">
        <v>0</v>
      </c>
      <c r="AS1024">
        <v>0</v>
      </c>
    </row>
    <row r="1025" spans="1:45" x14ac:dyDescent="0.15">
      <c r="A1025" t="s">
        <v>3314</v>
      </c>
      <c r="B1025" t="s">
        <v>6294</v>
      </c>
      <c r="C1025" t="s">
        <v>3314</v>
      </c>
      <c r="D1025" t="s">
        <v>925</v>
      </c>
      <c r="E1025" t="s">
        <v>6346</v>
      </c>
      <c r="F1025" t="s">
        <v>2000</v>
      </c>
      <c r="G1025" t="s">
        <v>7539</v>
      </c>
      <c r="H1025" t="s">
        <v>7540</v>
      </c>
      <c r="I1025" t="s">
        <v>117</v>
      </c>
      <c r="J1025" t="s">
        <v>7541</v>
      </c>
      <c r="K1025" t="s">
        <v>6534</v>
      </c>
      <c r="L1025" t="s">
        <v>6535</v>
      </c>
      <c r="M1025">
        <v>0</v>
      </c>
      <c r="N1025" t="s">
        <v>7268</v>
      </c>
      <c r="O1025" t="s">
        <v>7542</v>
      </c>
      <c r="P1025" t="s">
        <v>7542</v>
      </c>
      <c r="Q1025" t="s">
        <v>6338</v>
      </c>
      <c r="R1025">
        <v>400</v>
      </c>
      <c r="S1025" t="s">
        <v>7270</v>
      </c>
      <c r="V1025" t="s">
        <v>6300</v>
      </c>
      <c r="Y1025" t="s">
        <v>7543</v>
      </c>
      <c r="AE1025" t="s">
        <v>6349</v>
      </c>
      <c r="AF1025" t="s">
        <v>6349</v>
      </c>
      <c r="AG1025" t="s">
        <v>6342</v>
      </c>
      <c r="AH1025" t="s">
        <v>6343</v>
      </c>
      <c r="AN1025">
        <v>0</v>
      </c>
      <c r="AO1025" t="s">
        <v>3315</v>
      </c>
      <c r="AP1025">
        <v>0</v>
      </c>
      <c r="AR1025">
        <v>0</v>
      </c>
      <c r="AS1025">
        <v>0</v>
      </c>
    </row>
    <row r="1026" spans="1:45" x14ac:dyDescent="0.15">
      <c r="A1026" t="s">
        <v>3314</v>
      </c>
      <c r="B1026" t="s">
        <v>6294</v>
      </c>
      <c r="C1026" t="s">
        <v>3314</v>
      </c>
      <c r="D1026" t="s">
        <v>925</v>
      </c>
      <c r="E1026" t="s">
        <v>6346</v>
      </c>
      <c r="F1026" t="s">
        <v>2000</v>
      </c>
      <c r="G1026" t="s">
        <v>7539</v>
      </c>
      <c r="H1026" t="s">
        <v>7540</v>
      </c>
      <c r="I1026" t="s">
        <v>117</v>
      </c>
      <c r="J1026" t="s">
        <v>7541</v>
      </c>
      <c r="K1026" t="s">
        <v>6534</v>
      </c>
      <c r="L1026" t="s">
        <v>6535</v>
      </c>
      <c r="M1026">
        <v>0</v>
      </c>
      <c r="N1026" t="s">
        <v>7268</v>
      </c>
      <c r="O1026" t="s">
        <v>7542</v>
      </c>
      <c r="P1026" t="s">
        <v>7542</v>
      </c>
      <c r="Q1026" t="s">
        <v>6338</v>
      </c>
      <c r="R1026">
        <v>1718</v>
      </c>
      <c r="S1026" t="s">
        <v>7270</v>
      </c>
      <c r="V1026" t="s">
        <v>6300</v>
      </c>
      <c r="Y1026" t="s">
        <v>7544</v>
      </c>
      <c r="AE1026" t="s">
        <v>6349</v>
      </c>
      <c r="AF1026" t="s">
        <v>6349</v>
      </c>
      <c r="AG1026" t="s">
        <v>6342</v>
      </c>
      <c r="AH1026" t="s">
        <v>6343</v>
      </c>
      <c r="AN1026">
        <v>0</v>
      </c>
      <c r="AO1026" t="s">
        <v>3315</v>
      </c>
      <c r="AP1026">
        <v>0</v>
      </c>
      <c r="AR1026">
        <v>0</v>
      </c>
      <c r="AS1026">
        <v>0</v>
      </c>
    </row>
    <row r="1027" spans="1:45" x14ac:dyDescent="0.15">
      <c r="A1027" t="s">
        <v>3314</v>
      </c>
      <c r="B1027" t="s">
        <v>6294</v>
      </c>
      <c r="C1027" t="s">
        <v>3314</v>
      </c>
      <c r="D1027" t="s">
        <v>925</v>
      </c>
      <c r="E1027" t="s">
        <v>6346</v>
      </c>
      <c r="F1027" t="s">
        <v>2000</v>
      </c>
      <c r="G1027" t="s">
        <v>7539</v>
      </c>
      <c r="H1027" t="s">
        <v>7540</v>
      </c>
      <c r="I1027" t="s">
        <v>117</v>
      </c>
      <c r="J1027" t="s">
        <v>7541</v>
      </c>
      <c r="K1027" t="s">
        <v>3957</v>
      </c>
      <c r="L1027" t="s">
        <v>3959</v>
      </c>
      <c r="M1027">
        <v>0</v>
      </c>
      <c r="N1027" t="s">
        <v>7239</v>
      </c>
      <c r="O1027" t="s">
        <v>7542</v>
      </c>
      <c r="P1027" t="s">
        <v>7542</v>
      </c>
      <c r="Q1027" t="s">
        <v>6338</v>
      </c>
      <c r="R1027">
        <v>205</v>
      </c>
      <c r="S1027" t="s">
        <v>7239</v>
      </c>
      <c r="V1027" t="s">
        <v>6300</v>
      </c>
      <c r="Y1027" t="s">
        <v>7544</v>
      </c>
      <c r="AE1027" t="s">
        <v>6349</v>
      </c>
      <c r="AF1027" t="s">
        <v>6349</v>
      </c>
      <c r="AG1027" t="s">
        <v>6342</v>
      </c>
      <c r="AH1027" t="s">
        <v>6343</v>
      </c>
      <c r="AN1027">
        <v>0</v>
      </c>
      <c r="AO1027" t="s">
        <v>3315</v>
      </c>
      <c r="AP1027">
        <v>0</v>
      </c>
      <c r="AR1027">
        <v>0</v>
      </c>
      <c r="AS1027">
        <v>0</v>
      </c>
    </row>
    <row r="1028" spans="1:45" x14ac:dyDescent="0.15">
      <c r="A1028" t="s">
        <v>3314</v>
      </c>
      <c r="B1028" t="s">
        <v>6294</v>
      </c>
      <c r="C1028" t="s">
        <v>3314</v>
      </c>
      <c r="D1028" t="s">
        <v>925</v>
      </c>
      <c r="E1028" t="s">
        <v>6346</v>
      </c>
      <c r="F1028" t="s">
        <v>2000</v>
      </c>
      <c r="G1028" t="s">
        <v>7545</v>
      </c>
      <c r="H1028" t="s">
        <v>7546</v>
      </c>
      <c r="I1028" t="s">
        <v>336</v>
      </c>
      <c r="J1028" t="s">
        <v>7547</v>
      </c>
      <c r="K1028" t="s">
        <v>3957</v>
      </c>
      <c r="L1028" t="s">
        <v>3959</v>
      </c>
      <c r="M1028">
        <v>0</v>
      </c>
      <c r="N1028" t="s">
        <v>3958</v>
      </c>
      <c r="O1028" t="s">
        <v>7548</v>
      </c>
      <c r="P1028" t="s">
        <v>7548</v>
      </c>
      <c r="Q1028" t="s">
        <v>6338</v>
      </c>
      <c r="R1028">
        <v>394</v>
      </c>
      <c r="S1028" t="s">
        <v>6310</v>
      </c>
      <c r="V1028" t="s">
        <v>6300</v>
      </c>
      <c r="Y1028" t="s">
        <v>7549</v>
      </c>
      <c r="AG1028" t="s">
        <v>6344</v>
      </c>
      <c r="AH1028" t="s">
        <v>6345</v>
      </c>
      <c r="AN1028">
        <v>0</v>
      </c>
      <c r="AO1028" t="s">
        <v>3315</v>
      </c>
      <c r="AP1028">
        <v>0</v>
      </c>
      <c r="AR1028">
        <v>0</v>
      </c>
      <c r="AS1028">
        <v>0</v>
      </c>
    </row>
    <row r="1029" spans="1:45" x14ac:dyDescent="0.15">
      <c r="A1029" t="s">
        <v>3314</v>
      </c>
      <c r="B1029" t="s">
        <v>6294</v>
      </c>
      <c r="C1029" t="s">
        <v>3314</v>
      </c>
      <c r="D1029" t="s">
        <v>925</v>
      </c>
      <c r="E1029" t="s">
        <v>6346</v>
      </c>
      <c r="F1029" t="s">
        <v>2000</v>
      </c>
      <c r="G1029" t="s">
        <v>7545</v>
      </c>
      <c r="H1029" t="s">
        <v>7546</v>
      </c>
      <c r="I1029" t="s">
        <v>336</v>
      </c>
      <c r="J1029" t="s">
        <v>7547</v>
      </c>
      <c r="K1029" t="s">
        <v>3957</v>
      </c>
      <c r="L1029" t="s">
        <v>3959</v>
      </c>
      <c r="M1029">
        <v>0</v>
      </c>
      <c r="N1029" t="s">
        <v>7323</v>
      </c>
      <c r="O1029" t="s">
        <v>7550</v>
      </c>
      <c r="P1029" t="s">
        <v>7550</v>
      </c>
      <c r="Q1029" t="s">
        <v>6338</v>
      </c>
      <c r="R1029">
        <v>12</v>
      </c>
      <c r="S1029" t="s">
        <v>7323</v>
      </c>
      <c r="V1029" t="s">
        <v>6300</v>
      </c>
      <c r="Y1029" t="s">
        <v>7551</v>
      </c>
      <c r="AE1029" t="s">
        <v>6349</v>
      </c>
      <c r="AF1029" t="s">
        <v>6349</v>
      </c>
      <c r="AG1029" t="s">
        <v>6340</v>
      </c>
      <c r="AH1029" t="s">
        <v>6341</v>
      </c>
      <c r="AN1029">
        <v>0</v>
      </c>
      <c r="AO1029" t="s">
        <v>3315</v>
      </c>
      <c r="AP1029">
        <v>0</v>
      </c>
      <c r="AR1029">
        <v>0</v>
      </c>
      <c r="AS1029">
        <v>0</v>
      </c>
    </row>
    <row r="1030" spans="1:45" x14ac:dyDescent="0.15">
      <c r="A1030" t="s">
        <v>3314</v>
      </c>
      <c r="B1030" t="s">
        <v>6294</v>
      </c>
      <c r="C1030" t="s">
        <v>3314</v>
      </c>
      <c r="D1030" t="s">
        <v>925</v>
      </c>
      <c r="E1030" t="s">
        <v>6346</v>
      </c>
      <c r="F1030" t="s">
        <v>2000</v>
      </c>
      <c r="G1030" t="s">
        <v>7545</v>
      </c>
      <c r="H1030" t="s">
        <v>7546</v>
      </c>
      <c r="I1030" t="s">
        <v>336</v>
      </c>
      <c r="J1030" t="s">
        <v>7547</v>
      </c>
      <c r="K1030" t="s">
        <v>6539</v>
      </c>
      <c r="L1030" t="s">
        <v>6540</v>
      </c>
      <c r="M1030">
        <v>0</v>
      </c>
      <c r="N1030" t="s">
        <v>7552</v>
      </c>
      <c r="P1030" t="s">
        <v>7553</v>
      </c>
      <c r="Q1030" t="s">
        <v>6338</v>
      </c>
      <c r="R1030">
        <v>8</v>
      </c>
      <c r="S1030" t="s">
        <v>7552</v>
      </c>
      <c r="V1030" t="s">
        <v>6300</v>
      </c>
      <c r="Y1030" t="s">
        <v>7554</v>
      </c>
      <c r="AG1030" t="s">
        <v>6344</v>
      </c>
      <c r="AH1030" t="s">
        <v>6345</v>
      </c>
      <c r="AN1030">
        <v>0</v>
      </c>
      <c r="AO1030" t="s">
        <v>3315</v>
      </c>
      <c r="AP1030">
        <v>0</v>
      </c>
      <c r="AR1030">
        <v>0</v>
      </c>
      <c r="AS1030">
        <v>0</v>
      </c>
    </row>
    <row r="1031" spans="1:45" x14ac:dyDescent="0.15">
      <c r="A1031" t="s">
        <v>3314</v>
      </c>
      <c r="B1031" t="s">
        <v>6294</v>
      </c>
      <c r="C1031" t="s">
        <v>3314</v>
      </c>
      <c r="D1031" t="s">
        <v>925</v>
      </c>
      <c r="E1031" t="s">
        <v>6346</v>
      </c>
      <c r="F1031" t="s">
        <v>2000</v>
      </c>
      <c r="G1031" t="s">
        <v>7545</v>
      </c>
      <c r="H1031" t="s">
        <v>7546</v>
      </c>
      <c r="I1031" t="s">
        <v>336</v>
      </c>
      <c r="J1031" t="s">
        <v>7547</v>
      </c>
      <c r="K1031" t="s">
        <v>6437</v>
      </c>
      <c r="L1031" t="s">
        <v>49</v>
      </c>
      <c r="M1031">
        <v>0</v>
      </c>
      <c r="N1031" t="s">
        <v>6438</v>
      </c>
      <c r="P1031" t="s">
        <v>7555</v>
      </c>
      <c r="Q1031" t="s">
        <v>6338</v>
      </c>
      <c r="R1031">
        <v>4654</v>
      </c>
      <c r="S1031" t="s">
        <v>6438</v>
      </c>
      <c r="V1031" t="s">
        <v>6300</v>
      </c>
      <c r="Y1031" t="s">
        <v>7556</v>
      </c>
      <c r="AE1031" t="s">
        <v>6349</v>
      </c>
      <c r="AF1031" t="s">
        <v>6349</v>
      </c>
      <c r="AG1031" t="s">
        <v>6340</v>
      </c>
      <c r="AH1031" t="s">
        <v>6341</v>
      </c>
      <c r="AN1031">
        <v>0</v>
      </c>
      <c r="AO1031" t="s">
        <v>3315</v>
      </c>
      <c r="AP1031">
        <v>0</v>
      </c>
      <c r="AR1031">
        <v>0</v>
      </c>
      <c r="AS1031">
        <v>0</v>
      </c>
    </row>
    <row r="1032" spans="1:45" x14ac:dyDescent="0.15">
      <c r="A1032" t="s">
        <v>3314</v>
      </c>
      <c r="B1032" t="s">
        <v>6294</v>
      </c>
      <c r="C1032" t="s">
        <v>3314</v>
      </c>
      <c r="D1032" t="s">
        <v>925</v>
      </c>
      <c r="E1032" t="s">
        <v>6346</v>
      </c>
      <c r="F1032" t="s">
        <v>2000</v>
      </c>
      <c r="G1032" t="s">
        <v>7545</v>
      </c>
      <c r="H1032" t="s">
        <v>7546</v>
      </c>
      <c r="I1032" t="s">
        <v>336</v>
      </c>
      <c r="J1032" t="s">
        <v>7547</v>
      </c>
      <c r="K1032" t="s">
        <v>6437</v>
      </c>
      <c r="L1032" t="s">
        <v>49</v>
      </c>
      <c r="M1032">
        <v>0</v>
      </c>
      <c r="N1032" t="s">
        <v>6438</v>
      </c>
      <c r="P1032" t="s">
        <v>7555</v>
      </c>
      <c r="Q1032" t="s">
        <v>6338</v>
      </c>
      <c r="R1032">
        <v>9844</v>
      </c>
      <c r="S1032" t="s">
        <v>6438</v>
      </c>
      <c r="V1032" t="s">
        <v>6300</v>
      </c>
      <c r="Y1032" t="s">
        <v>7556</v>
      </c>
      <c r="AE1032" t="s">
        <v>6349</v>
      </c>
      <c r="AF1032" t="s">
        <v>6349</v>
      </c>
      <c r="AG1032" t="s">
        <v>6342</v>
      </c>
      <c r="AH1032" t="s">
        <v>6343</v>
      </c>
      <c r="AN1032">
        <v>0</v>
      </c>
      <c r="AO1032" t="s">
        <v>3315</v>
      </c>
      <c r="AP1032">
        <v>0</v>
      </c>
      <c r="AR1032">
        <v>0</v>
      </c>
      <c r="AS1032">
        <v>0</v>
      </c>
    </row>
    <row r="1033" spans="1:45" x14ac:dyDescent="0.15">
      <c r="A1033" t="s">
        <v>3314</v>
      </c>
      <c r="B1033" t="s">
        <v>6294</v>
      </c>
      <c r="C1033" t="s">
        <v>3314</v>
      </c>
      <c r="D1033" t="s">
        <v>925</v>
      </c>
      <c r="E1033" t="s">
        <v>6346</v>
      </c>
      <c r="F1033" t="s">
        <v>2000</v>
      </c>
      <c r="G1033" t="s">
        <v>7545</v>
      </c>
      <c r="H1033" t="s">
        <v>7546</v>
      </c>
      <c r="I1033" t="s">
        <v>336</v>
      </c>
      <c r="J1033" t="s">
        <v>7547</v>
      </c>
      <c r="K1033" t="s">
        <v>6437</v>
      </c>
      <c r="L1033" t="s">
        <v>49</v>
      </c>
      <c r="M1033">
        <v>0</v>
      </c>
      <c r="N1033" t="s">
        <v>6438</v>
      </c>
      <c r="P1033" t="s">
        <v>7555</v>
      </c>
      <c r="Q1033" t="s">
        <v>6338</v>
      </c>
      <c r="R1033">
        <v>1274</v>
      </c>
      <c r="S1033" t="s">
        <v>6438</v>
      </c>
      <c r="V1033" t="s">
        <v>6300</v>
      </c>
      <c r="Y1033" t="s">
        <v>7556</v>
      </c>
      <c r="AE1033" t="s">
        <v>6349</v>
      </c>
      <c r="AF1033" t="s">
        <v>6349</v>
      </c>
      <c r="AG1033" t="s">
        <v>6344</v>
      </c>
      <c r="AH1033" t="s">
        <v>6345</v>
      </c>
      <c r="AN1033">
        <v>0</v>
      </c>
      <c r="AO1033" t="s">
        <v>3315</v>
      </c>
      <c r="AP1033">
        <v>0</v>
      </c>
      <c r="AR1033">
        <v>0</v>
      </c>
      <c r="AS1033">
        <v>0</v>
      </c>
    </row>
    <row r="1034" spans="1:45" x14ac:dyDescent="0.15">
      <c r="A1034" t="s">
        <v>3314</v>
      </c>
      <c r="B1034" t="s">
        <v>6294</v>
      </c>
      <c r="C1034" t="s">
        <v>3314</v>
      </c>
      <c r="D1034" t="s">
        <v>925</v>
      </c>
      <c r="E1034" t="s">
        <v>6346</v>
      </c>
      <c r="F1034" t="s">
        <v>2000</v>
      </c>
      <c r="G1034" t="s">
        <v>7545</v>
      </c>
      <c r="H1034" t="s">
        <v>7546</v>
      </c>
      <c r="I1034" t="s">
        <v>336</v>
      </c>
      <c r="J1034" t="s">
        <v>7547</v>
      </c>
      <c r="K1034" t="s">
        <v>3352</v>
      </c>
      <c r="L1034" t="s">
        <v>50</v>
      </c>
      <c r="M1034">
        <v>100000</v>
      </c>
      <c r="N1034" t="s">
        <v>3473</v>
      </c>
      <c r="O1034" t="s">
        <v>7557</v>
      </c>
      <c r="P1034" t="s">
        <v>7557</v>
      </c>
      <c r="Q1034" t="s">
        <v>6338</v>
      </c>
      <c r="R1034">
        <v>29684</v>
      </c>
      <c r="S1034" t="s">
        <v>3473</v>
      </c>
      <c r="V1034" t="s">
        <v>6300</v>
      </c>
      <c r="Y1034" t="s">
        <v>7558</v>
      </c>
      <c r="AE1034" t="s">
        <v>6349</v>
      </c>
      <c r="AF1034" t="s">
        <v>6349</v>
      </c>
      <c r="AG1034" t="s">
        <v>6340</v>
      </c>
      <c r="AH1034" t="s">
        <v>6341</v>
      </c>
      <c r="AN1034">
        <v>0</v>
      </c>
      <c r="AO1034" t="s">
        <v>3315</v>
      </c>
      <c r="AP1034">
        <v>0</v>
      </c>
      <c r="AR1034">
        <v>0</v>
      </c>
      <c r="AS1034">
        <v>0</v>
      </c>
    </row>
    <row r="1035" spans="1:45" x14ac:dyDescent="0.15">
      <c r="A1035" t="s">
        <v>3314</v>
      </c>
      <c r="B1035" t="s">
        <v>6294</v>
      </c>
      <c r="C1035" t="s">
        <v>3314</v>
      </c>
      <c r="D1035" t="s">
        <v>925</v>
      </c>
      <c r="E1035" t="s">
        <v>6346</v>
      </c>
      <c r="F1035" t="s">
        <v>2000</v>
      </c>
      <c r="G1035" t="s">
        <v>7545</v>
      </c>
      <c r="H1035" t="s">
        <v>7546</v>
      </c>
      <c r="I1035" t="s">
        <v>336</v>
      </c>
      <c r="J1035" t="s">
        <v>7547</v>
      </c>
      <c r="K1035" t="s">
        <v>3352</v>
      </c>
      <c r="L1035" t="s">
        <v>50</v>
      </c>
      <c r="M1035">
        <v>100000</v>
      </c>
      <c r="N1035" t="s">
        <v>3473</v>
      </c>
      <c r="O1035" t="s">
        <v>7559</v>
      </c>
      <c r="P1035" t="s">
        <v>7559</v>
      </c>
      <c r="Q1035" t="s">
        <v>6338</v>
      </c>
      <c r="R1035">
        <v>316</v>
      </c>
      <c r="S1035" t="s">
        <v>3473</v>
      </c>
      <c r="V1035" t="s">
        <v>6300</v>
      </c>
      <c r="Y1035" t="s">
        <v>7560</v>
      </c>
      <c r="AE1035" t="s">
        <v>6349</v>
      </c>
      <c r="AF1035" t="s">
        <v>6349</v>
      </c>
      <c r="AG1035" t="s">
        <v>6340</v>
      </c>
      <c r="AH1035" t="s">
        <v>6341</v>
      </c>
      <c r="AN1035">
        <v>0</v>
      </c>
      <c r="AO1035" t="s">
        <v>3315</v>
      </c>
      <c r="AP1035">
        <v>0</v>
      </c>
      <c r="AR1035">
        <v>0</v>
      </c>
      <c r="AS1035">
        <v>0</v>
      </c>
    </row>
    <row r="1036" spans="1:45" x14ac:dyDescent="0.15">
      <c r="A1036" t="s">
        <v>3314</v>
      </c>
      <c r="B1036" t="s">
        <v>6294</v>
      </c>
      <c r="C1036" t="s">
        <v>3314</v>
      </c>
      <c r="D1036" t="s">
        <v>925</v>
      </c>
      <c r="E1036" t="s">
        <v>6346</v>
      </c>
      <c r="F1036" t="s">
        <v>2000</v>
      </c>
      <c r="G1036" t="s">
        <v>5215</v>
      </c>
      <c r="H1036" t="s">
        <v>5216</v>
      </c>
      <c r="I1036" t="s">
        <v>315</v>
      </c>
      <c r="J1036" t="s">
        <v>5217</v>
      </c>
      <c r="K1036" t="s">
        <v>4268</v>
      </c>
      <c r="L1036" t="s">
        <v>4270</v>
      </c>
      <c r="M1036">
        <v>0</v>
      </c>
      <c r="N1036" t="s">
        <v>4269</v>
      </c>
      <c r="O1036" t="s">
        <v>5218</v>
      </c>
      <c r="P1036" t="s">
        <v>5218</v>
      </c>
      <c r="Q1036" t="s">
        <v>6338</v>
      </c>
      <c r="R1036">
        <v>54063</v>
      </c>
      <c r="S1036" t="s">
        <v>7279</v>
      </c>
      <c r="V1036" t="s">
        <v>6300</v>
      </c>
      <c r="Y1036" t="s">
        <v>7561</v>
      </c>
      <c r="AG1036" t="s">
        <v>7280</v>
      </c>
      <c r="AH1036" t="s">
        <v>7281</v>
      </c>
      <c r="AL1036" t="s">
        <v>7282</v>
      </c>
      <c r="AN1036">
        <v>0</v>
      </c>
      <c r="AO1036" t="s">
        <v>3315</v>
      </c>
      <c r="AP1036">
        <v>0</v>
      </c>
      <c r="AR1036">
        <v>0</v>
      </c>
      <c r="AS1036">
        <v>0</v>
      </c>
    </row>
    <row r="1037" spans="1:45" x14ac:dyDescent="0.15">
      <c r="A1037" t="s">
        <v>3314</v>
      </c>
      <c r="B1037" t="s">
        <v>6294</v>
      </c>
      <c r="C1037" t="s">
        <v>3314</v>
      </c>
      <c r="D1037" t="s">
        <v>925</v>
      </c>
      <c r="E1037" t="s">
        <v>6346</v>
      </c>
      <c r="F1037" t="s">
        <v>2000</v>
      </c>
      <c r="G1037" t="s">
        <v>2324</v>
      </c>
      <c r="H1037" t="s">
        <v>252</v>
      </c>
      <c r="I1037" t="s">
        <v>250</v>
      </c>
      <c r="J1037" t="s">
        <v>251</v>
      </c>
      <c r="K1037" t="s">
        <v>4268</v>
      </c>
      <c r="L1037" t="s">
        <v>4270</v>
      </c>
      <c r="M1037">
        <v>0</v>
      </c>
      <c r="N1037" t="s">
        <v>4269</v>
      </c>
      <c r="O1037" t="s">
        <v>5570</v>
      </c>
      <c r="P1037" t="s">
        <v>5570</v>
      </c>
      <c r="Q1037" t="s">
        <v>6338</v>
      </c>
      <c r="R1037">
        <v>268428</v>
      </c>
      <c r="S1037" t="s">
        <v>7279</v>
      </c>
      <c r="V1037" t="s">
        <v>6300</v>
      </c>
      <c r="Y1037" t="s">
        <v>6520</v>
      </c>
      <c r="AG1037" t="s">
        <v>7280</v>
      </c>
      <c r="AH1037" t="s">
        <v>7281</v>
      </c>
      <c r="AL1037" t="s">
        <v>7282</v>
      </c>
      <c r="AN1037">
        <v>0</v>
      </c>
      <c r="AO1037" t="s">
        <v>3315</v>
      </c>
      <c r="AP1037">
        <v>0</v>
      </c>
      <c r="AR1037">
        <v>0</v>
      </c>
      <c r="AS1037">
        <v>0</v>
      </c>
    </row>
    <row r="1038" spans="1:45" x14ac:dyDescent="0.15">
      <c r="A1038" t="s">
        <v>3314</v>
      </c>
      <c r="B1038" t="s">
        <v>6294</v>
      </c>
      <c r="C1038" t="s">
        <v>3314</v>
      </c>
      <c r="D1038" t="s">
        <v>925</v>
      </c>
      <c r="E1038" t="s">
        <v>6346</v>
      </c>
      <c r="F1038" t="s">
        <v>2000</v>
      </c>
      <c r="G1038" t="s">
        <v>2324</v>
      </c>
      <c r="H1038" t="s">
        <v>252</v>
      </c>
      <c r="I1038" t="s">
        <v>250</v>
      </c>
      <c r="J1038" t="s">
        <v>251</v>
      </c>
      <c r="K1038" t="s">
        <v>4268</v>
      </c>
      <c r="L1038" t="s">
        <v>4270</v>
      </c>
      <c r="M1038">
        <v>0</v>
      </c>
      <c r="N1038" t="s">
        <v>4269</v>
      </c>
      <c r="O1038" t="s">
        <v>5425</v>
      </c>
      <c r="P1038" t="s">
        <v>5425</v>
      </c>
      <c r="Q1038" t="s">
        <v>6338</v>
      </c>
      <c r="R1038">
        <v>615220</v>
      </c>
      <c r="S1038" t="s">
        <v>7279</v>
      </c>
      <c r="V1038" t="s">
        <v>6300</v>
      </c>
      <c r="Y1038" t="s">
        <v>6520</v>
      </c>
      <c r="AG1038" t="s">
        <v>7280</v>
      </c>
      <c r="AH1038" t="s">
        <v>7281</v>
      </c>
      <c r="AL1038" t="s">
        <v>7282</v>
      </c>
      <c r="AN1038">
        <v>0</v>
      </c>
      <c r="AO1038" t="s">
        <v>3315</v>
      </c>
      <c r="AP1038">
        <v>0</v>
      </c>
      <c r="AR1038">
        <v>0</v>
      </c>
      <c r="AS1038">
        <v>0</v>
      </c>
    </row>
    <row r="1039" spans="1:45" x14ac:dyDescent="0.15">
      <c r="A1039" t="s">
        <v>3314</v>
      </c>
      <c r="B1039" t="s">
        <v>6294</v>
      </c>
      <c r="C1039" t="s">
        <v>3314</v>
      </c>
      <c r="D1039" t="s">
        <v>925</v>
      </c>
      <c r="E1039" t="s">
        <v>6346</v>
      </c>
      <c r="F1039" t="s">
        <v>2000</v>
      </c>
      <c r="G1039" t="s">
        <v>2324</v>
      </c>
      <c r="H1039" t="s">
        <v>252</v>
      </c>
      <c r="I1039" t="s">
        <v>250</v>
      </c>
      <c r="J1039" t="s">
        <v>251</v>
      </c>
      <c r="K1039" t="s">
        <v>4268</v>
      </c>
      <c r="L1039" t="s">
        <v>4270</v>
      </c>
      <c r="M1039">
        <v>0</v>
      </c>
      <c r="N1039" t="s">
        <v>4269</v>
      </c>
      <c r="O1039" t="s">
        <v>7562</v>
      </c>
      <c r="P1039" t="s">
        <v>7562</v>
      </c>
      <c r="Q1039" t="s">
        <v>6338</v>
      </c>
      <c r="R1039">
        <v>94624</v>
      </c>
      <c r="S1039" t="s">
        <v>7279</v>
      </c>
      <c r="V1039" t="s">
        <v>6300</v>
      </c>
      <c r="Y1039" t="s">
        <v>6520</v>
      </c>
      <c r="AG1039" t="s">
        <v>7280</v>
      </c>
      <c r="AH1039" t="s">
        <v>7281</v>
      </c>
      <c r="AL1039" t="s">
        <v>7282</v>
      </c>
      <c r="AN1039">
        <v>0</v>
      </c>
      <c r="AO1039" t="s">
        <v>3315</v>
      </c>
      <c r="AP1039">
        <v>0</v>
      </c>
      <c r="AR1039">
        <v>0</v>
      </c>
      <c r="AS1039">
        <v>0</v>
      </c>
    </row>
    <row r="1040" spans="1:45" x14ac:dyDescent="0.15">
      <c r="A1040" t="s">
        <v>3314</v>
      </c>
      <c r="B1040" t="s">
        <v>6294</v>
      </c>
      <c r="C1040" t="s">
        <v>3314</v>
      </c>
      <c r="D1040" t="s">
        <v>925</v>
      </c>
      <c r="E1040" t="s">
        <v>6346</v>
      </c>
      <c r="F1040" t="s">
        <v>2000</v>
      </c>
      <c r="G1040" t="s">
        <v>2324</v>
      </c>
      <c r="H1040" t="s">
        <v>252</v>
      </c>
      <c r="I1040" t="s">
        <v>250</v>
      </c>
      <c r="J1040" t="s">
        <v>251</v>
      </c>
      <c r="K1040" t="s">
        <v>4268</v>
      </c>
      <c r="L1040" t="s">
        <v>4270</v>
      </c>
      <c r="M1040">
        <v>0</v>
      </c>
      <c r="N1040" t="s">
        <v>4269</v>
      </c>
      <c r="O1040" t="s">
        <v>7563</v>
      </c>
      <c r="P1040" t="s">
        <v>7563</v>
      </c>
      <c r="Q1040" t="s">
        <v>6338</v>
      </c>
      <c r="R1040">
        <v>753176</v>
      </c>
      <c r="S1040" t="s">
        <v>7279</v>
      </c>
      <c r="V1040" t="s">
        <v>6300</v>
      </c>
      <c r="Y1040" t="s">
        <v>6520</v>
      </c>
      <c r="AG1040" t="s">
        <v>7280</v>
      </c>
      <c r="AH1040" t="s">
        <v>7281</v>
      </c>
      <c r="AL1040" t="s">
        <v>7282</v>
      </c>
      <c r="AN1040">
        <v>0</v>
      </c>
      <c r="AO1040" t="s">
        <v>3315</v>
      </c>
      <c r="AP1040">
        <v>0</v>
      </c>
      <c r="AR1040">
        <v>0</v>
      </c>
      <c r="AS1040">
        <v>0</v>
      </c>
    </row>
    <row r="1041" spans="1:45" x14ac:dyDescent="0.15">
      <c r="A1041" t="s">
        <v>3314</v>
      </c>
      <c r="B1041" t="s">
        <v>6294</v>
      </c>
      <c r="C1041" t="s">
        <v>3314</v>
      </c>
      <c r="D1041" t="s">
        <v>925</v>
      </c>
      <c r="E1041" t="s">
        <v>6346</v>
      </c>
      <c r="F1041" t="s">
        <v>2000</v>
      </c>
      <c r="G1041" t="s">
        <v>2324</v>
      </c>
      <c r="H1041" t="s">
        <v>252</v>
      </c>
      <c r="I1041" t="s">
        <v>250</v>
      </c>
      <c r="J1041" t="s">
        <v>251</v>
      </c>
      <c r="K1041" t="s">
        <v>4268</v>
      </c>
      <c r="L1041" t="s">
        <v>4270</v>
      </c>
      <c r="M1041">
        <v>0</v>
      </c>
      <c r="N1041" t="s">
        <v>4269</v>
      </c>
      <c r="O1041" t="s">
        <v>7564</v>
      </c>
      <c r="P1041" t="s">
        <v>7564</v>
      </c>
      <c r="Q1041" t="s">
        <v>6338</v>
      </c>
      <c r="R1041">
        <v>722299</v>
      </c>
      <c r="S1041" t="s">
        <v>7279</v>
      </c>
      <c r="V1041" t="s">
        <v>6300</v>
      </c>
      <c r="Y1041" t="s">
        <v>6520</v>
      </c>
      <c r="AG1041" t="s">
        <v>7280</v>
      </c>
      <c r="AH1041" t="s">
        <v>7281</v>
      </c>
      <c r="AL1041" t="s">
        <v>7282</v>
      </c>
      <c r="AN1041">
        <v>0</v>
      </c>
      <c r="AO1041" t="s">
        <v>3315</v>
      </c>
      <c r="AP1041">
        <v>0</v>
      </c>
      <c r="AR1041">
        <v>0</v>
      </c>
      <c r="AS1041">
        <v>0</v>
      </c>
    </row>
    <row r="1042" spans="1:45" x14ac:dyDescent="0.15">
      <c r="A1042" t="s">
        <v>3314</v>
      </c>
      <c r="B1042" t="s">
        <v>6294</v>
      </c>
      <c r="C1042" t="s">
        <v>3314</v>
      </c>
      <c r="D1042" t="s">
        <v>925</v>
      </c>
      <c r="E1042" t="s">
        <v>6346</v>
      </c>
      <c r="F1042" t="s">
        <v>2000</v>
      </c>
      <c r="G1042" t="s">
        <v>2324</v>
      </c>
      <c r="H1042" t="s">
        <v>252</v>
      </c>
      <c r="I1042" t="s">
        <v>250</v>
      </c>
      <c r="J1042" t="s">
        <v>251</v>
      </c>
      <c r="K1042" t="s">
        <v>4268</v>
      </c>
      <c r="L1042" t="s">
        <v>4270</v>
      </c>
      <c r="M1042">
        <v>0</v>
      </c>
      <c r="N1042" t="s">
        <v>4269</v>
      </c>
      <c r="O1042" t="s">
        <v>5414</v>
      </c>
      <c r="P1042" t="s">
        <v>5414</v>
      </c>
      <c r="Q1042" t="s">
        <v>6338</v>
      </c>
      <c r="R1042">
        <v>598598</v>
      </c>
      <c r="S1042" t="s">
        <v>7279</v>
      </c>
      <c r="V1042" t="s">
        <v>6300</v>
      </c>
      <c r="Y1042" t="s">
        <v>6520</v>
      </c>
      <c r="AG1042" t="s">
        <v>7280</v>
      </c>
      <c r="AH1042" t="s">
        <v>7281</v>
      </c>
      <c r="AL1042" t="s">
        <v>7282</v>
      </c>
      <c r="AN1042">
        <v>0</v>
      </c>
      <c r="AO1042" t="s">
        <v>3315</v>
      </c>
      <c r="AP1042">
        <v>0</v>
      </c>
      <c r="AR1042">
        <v>0</v>
      </c>
      <c r="AS1042">
        <v>0</v>
      </c>
    </row>
    <row r="1043" spans="1:45" x14ac:dyDescent="0.15">
      <c r="A1043" t="s">
        <v>3314</v>
      </c>
      <c r="B1043" t="s">
        <v>6294</v>
      </c>
      <c r="C1043" t="s">
        <v>3314</v>
      </c>
      <c r="D1043" t="s">
        <v>925</v>
      </c>
      <c r="E1043" t="s">
        <v>6346</v>
      </c>
      <c r="F1043" t="s">
        <v>2000</v>
      </c>
      <c r="G1043" t="s">
        <v>2324</v>
      </c>
      <c r="H1043" t="s">
        <v>252</v>
      </c>
      <c r="I1043" t="s">
        <v>250</v>
      </c>
      <c r="J1043" t="s">
        <v>251</v>
      </c>
      <c r="K1043" t="s">
        <v>4268</v>
      </c>
      <c r="L1043" t="s">
        <v>4270</v>
      </c>
      <c r="M1043">
        <v>0</v>
      </c>
      <c r="N1043" t="s">
        <v>4269</v>
      </c>
      <c r="O1043" t="s">
        <v>7565</v>
      </c>
      <c r="P1043" t="s">
        <v>7565</v>
      </c>
      <c r="Q1043" t="s">
        <v>6338</v>
      </c>
      <c r="R1043">
        <v>667344</v>
      </c>
      <c r="S1043" t="s">
        <v>7279</v>
      </c>
      <c r="V1043" t="s">
        <v>6300</v>
      </c>
      <c r="Y1043" t="s">
        <v>6520</v>
      </c>
      <c r="AG1043" t="s">
        <v>7280</v>
      </c>
      <c r="AH1043" t="s">
        <v>7281</v>
      </c>
      <c r="AL1043" t="s">
        <v>7282</v>
      </c>
      <c r="AN1043">
        <v>0</v>
      </c>
      <c r="AO1043" t="s">
        <v>3315</v>
      </c>
      <c r="AP1043">
        <v>0</v>
      </c>
      <c r="AR1043">
        <v>0</v>
      </c>
      <c r="AS1043">
        <v>0</v>
      </c>
    </row>
    <row r="1044" spans="1:45" x14ac:dyDescent="0.15">
      <c r="A1044" t="s">
        <v>3314</v>
      </c>
      <c r="B1044" t="s">
        <v>6294</v>
      </c>
      <c r="C1044" t="s">
        <v>3314</v>
      </c>
      <c r="D1044" t="s">
        <v>925</v>
      </c>
      <c r="E1044" t="s">
        <v>6346</v>
      </c>
      <c r="F1044" t="s">
        <v>2000</v>
      </c>
      <c r="G1044" t="s">
        <v>2324</v>
      </c>
      <c r="H1044" t="s">
        <v>252</v>
      </c>
      <c r="I1044" t="s">
        <v>250</v>
      </c>
      <c r="J1044" t="s">
        <v>251</v>
      </c>
      <c r="K1044" t="s">
        <v>4268</v>
      </c>
      <c r="L1044" t="s">
        <v>4270</v>
      </c>
      <c r="M1044">
        <v>0</v>
      </c>
      <c r="N1044" t="s">
        <v>4269</v>
      </c>
      <c r="O1044" t="s">
        <v>7566</v>
      </c>
      <c r="P1044" t="s">
        <v>7566</v>
      </c>
      <c r="Q1044" t="s">
        <v>6338</v>
      </c>
      <c r="R1044">
        <v>618834</v>
      </c>
      <c r="S1044" t="s">
        <v>7279</v>
      </c>
      <c r="V1044" t="s">
        <v>6300</v>
      </c>
      <c r="Y1044" t="s">
        <v>6520</v>
      </c>
      <c r="AG1044" t="s">
        <v>7280</v>
      </c>
      <c r="AH1044" t="s">
        <v>7281</v>
      </c>
      <c r="AL1044" t="s">
        <v>7282</v>
      </c>
      <c r="AN1044">
        <v>0</v>
      </c>
      <c r="AO1044" t="s">
        <v>3315</v>
      </c>
      <c r="AP1044">
        <v>0</v>
      </c>
      <c r="AR1044">
        <v>0</v>
      </c>
      <c r="AS1044">
        <v>0</v>
      </c>
    </row>
    <row r="1045" spans="1:45" x14ac:dyDescent="0.15">
      <c r="A1045" t="s">
        <v>3314</v>
      </c>
      <c r="B1045" t="s">
        <v>6294</v>
      </c>
      <c r="C1045" t="s">
        <v>3314</v>
      </c>
      <c r="D1045" t="s">
        <v>925</v>
      </c>
      <c r="E1045" t="s">
        <v>6346</v>
      </c>
      <c r="F1045" t="s">
        <v>2000</v>
      </c>
      <c r="G1045" t="s">
        <v>2324</v>
      </c>
      <c r="H1045" t="s">
        <v>252</v>
      </c>
      <c r="I1045" t="s">
        <v>250</v>
      </c>
      <c r="J1045" t="s">
        <v>251</v>
      </c>
      <c r="K1045" t="s">
        <v>4268</v>
      </c>
      <c r="L1045" t="s">
        <v>4270</v>
      </c>
      <c r="M1045">
        <v>0</v>
      </c>
      <c r="N1045" t="s">
        <v>4269</v>
      </c>
      <c r="O1045" t="s">
        <v>7567</v>
      </c>
      <c r="P1045" t="s">
        <v>7567</v>
      </c>
      <c r="Q1045" t="s">
        <v>6338</v>
      </c>
      <c r="R1045">
        <v>714845</v>
      </c>
      <c r="S1045" t="s">
        <v>7279</v>
      </c>
      <c r="V1045" t="s">
        <v>6300</v>
      </c>
      <c r="Y1045" t="s">
        <v>6520</v>
      </c>
      <c r="AG1045" t="s">
        <v>7280</v>
      </c>
      <c r="AH1045" t="s">
        <v>7281</v>
      </c>
      <c r="AL1045" t="s">
        <v>7282</v>
      </c>
      <c r="AN1045">
        <v>0</v>
      </c>
      <c r="AO1045" t="s">
        <v>3315</v>
      </c>
      <c r="AP1045">
        <v>0</v>
      </c>
      <c r="AR1045">
        <v>0</v>
      </c>
      <c r="AS1045">
        <v>0</v>
      </c>
    </row>
    <row r="1046" spans="1:45" x14ac:dyDescent="0.15">
      <c r="A1046" t="s">
        <v>3314</v>
      </c>
      <c r="B1046" t="s">
        <v>6294</v>
      </c>
      <c r="C1046" t="s">
        <v>3314</v>
      </c>
      <c r="D1046" t="s">
        <v>925</v>
      </c>
      <c r="E1046" t="s">
        <v>6346</v>
      </c>
      <c r="F1046" t="s">
        <v>2000</v>
      </c>
      <c r="G1046" t="s">
        <v>2324</v>
      </c>
      <c r="H1046" t="s">
        <v>252</v>
      </c>
      <c r="I1046" t="s">
        <v>250</v>
      </c>
      <c r="J1046" t="s">
        <v>251</v>
      </c>
      <c r="K1046" t="s">
        <v>4268</v>
      </c>
      <c r="L1046" t="s">
        <v>4270</v>
      </c>
      <c r="M1046">
        <v>0</v>
      </c>
      <c r="N1046" t="s">
        <v>4269</v>
      </c>
      <c r="O1046" t="s">
        <v>7568</v>
      </c>
      <c r="P1046" t="s">
        <v>7568</v>
      </c>
      <c r="Q1046" t="s">
        <v>6338</v>
      </c>
      <c r="R1046">
        <v>595981</v>
      </c>
      <c r="S1046" t="s">
        <v>7279</v>
      </c>
      <c r="V1046" t="s">
        <v>6300</v>
      </c>
      <c r="Y1046" t="s">
        <v>6520</v>
      </c>
      <c r="AG1046" t="s">
        <v>7280</v>
      </c>
      <c r="AH1046" t="s">
        <v>7281</v>
      </c>
      <c r="AL1046" t="s">
        <v>7282</v>
      </c>
      <c r="AN1046">
        <v>0</v>
      </c>
      <c r="AO1046" t="s">
        <v>3315</v>
      </c>
      <c r="AP1046">
        <v>0</v>
      </c>
      <c r="AR1046">
        <v>0</v>
      </c>
      <c r="AS1046">
        <v>0</v>
      </c>
    </row>
    <row r="1047" spans="1:45" x14ac:dyDescent="0.15">
      <c r="A1047" t="s">
        <v>3314</v>
      </c>
      <c r="B1047" t="s">
        <v>6294</v>
      </c>
      <c r="C1047" t="s">
        <v>3314</v>
      </c>
      <c r="D1047" t="s">
        <v>925</v>
      </c>
      <c r="E1047" t="s">
        <v>6346</v>
      </c>
      <c r="F1047" t="s">
        <v>2000</v>
      </c>
      <c r="G1047" t="s">
        <v>2324</v>
      </c>
      <c r="H1047" t="s">
        <v>252</v>
      </c>
      <c r="I1047" t="s">
        <v>250</v>
      </c>
      <c r="J1047" t="s">
        <v>251</v>
      </c>
      <c r="K1047" t="s">
        <v>4268</v>
      </c>
      <c r="L1047" t="s">
        <v>4270</v>
      </c>
      <c r="M1047">
        <v>0</v>
      </c>
      <c r="N1047" t="s">
        <v>4269</v>
      </c>
      <c r="O1047" t="s">
        <v>4267</v>
      </c>
      <c r="P1047" t="s">
        <v>4267</v>
      </c>
      <c r="Q1047" t="s">
        <v>6338</v>
      </c>
      <c r="R1047">
        <v>393218</v>
      </c>
      <c r="S1047" t="s">
        <v>7279</v>
      </c>
      <c r="V1047" t="s">
        <v>6300</v>
      </c>
      <c r="Y1047" t="s">
        <v>6520</v>
      </c>
      <c r="AG1047" t="s">
        <v>7280</v>
      </c>
      <c r="AH1047" t="s">
        <v>7281</v>
      </c>
      <c r="AL1047" t="s">
        <v>7282</v>
      </c>
      <c r="AN1047">
        <v>0</v>
      </c>
      <c r="AO1047" t="s">
        <v>3315</v>
      </c>
      <c r="AP1047">
        <v>0</v>
      </c>
      <c r="AR1047">
        <v>0</v>
      </c>
      <c r="AS1047">
        <v>0</v>
      </c>
    </row>
    <row r="1048" spans="1:45" x14ac:dyDescent="0.15">
      <c r="A1048" t="s">
        <v>3314</v>
      </c>
      <c r="B1048" t="s">
        <v>6294</v>
      </c>
      <c r="C1048" t="s">
        <v>3314</v>
      </c>
      <c r="D1048" t="s">
        <v>925</v>
      </c>
      <c r="E1048" t="s">
        <v>6346</v>
      </c>
      <c r="F1048" t="s">
        <v>2000</v>
      </c>
      <c r="G1048" t="s">
        <v>1836</v>
      </c>
      <c r="H1048" t="s">
        <v>316</v>
      </c>
      <c r="I1048" t="s">
        <v>315</v>
      </c>
      <c r="J1048" t="s">
        <v>310</v>
      </c>
      <c r="K1048" t="s">
        <v>4268</v>
      </c>
      <c r="L1048" t="s">
        <v>4270</v>
      </c>
      <c r="M1048">
        <v>0</v>
      </c>
      <c r="N1048" t="s">
        <v>4269</v>
      </c>
      <c r="O1048" t="s">
        <v>5520</v>
      </c>
      <c r="P1048" t="s">
        <v>5520</v>
      </c>
      <c r="Q1048" t="s">
        <v>6338</v>
      </c>
      <c r="R1048">
        <v>243852</v>
      </c>
      <c r="S1048" t="s">
        <v>7279</v>
      </c>
      <c r="V1048" t="s">
        <v>6300</v>
      </c>
      <c r="Y1048" t="s">
        <v>6520</v>
      </c>
      <c r="AE1048" t="s">
        <v>7204</v>
      </c>
      <c r="AF1048" t="s">
        <v>7204</v>
      </c>
      <c r="AG1048" t="s">
        <v>7280</v>
      </c>
      <c r="AH1048" t="s">
        <v>7281</v>
      </c>
      <c r="AL1048" t="s">
        <v>7282</v>
      </c>
      <c r="AN1048">
        <v>0</v>
      </c>
      <c r="AO1048" t="s">
        <v>3315</v>
      </c>
      <c r="AP1048">
        <v>0</v>
      </c>
      <c r="AR1048">
        <v>0</v>
      </c>
      <c r="AS1048">
        <v>0</v>
      </c>
    </row>
    <row r="1049" spans="1:45" x14ac:dyDescent="0.15">
      <c r="A1049" t="s">
        <v>3314</v>
      </c>
      <c r="B1049" t="s">
        <v>6294</v>
      </c>
      <c r="C1049" t="s">
        <v>3314</v>
      </c>
      <c r="D1049" t="s">
        <v>925</v>
      </c>
      <c r="E1049" t="s">
        <v>6346</v>
      </c>
      <c r="F1049" t="s">
        <v>2000</v>
      </c>
      <c r="G1049" t="s">
        <v>1836</v>
      </c>
      <c r="H1049" t="s">
        <v>316</v>
      </c>
      <c r="I1049" t="s">
        <v>315</v>
      </c>
      <c r="J1049" t="s">
        <v>310</v>
      </c>
      <c r="K1049" t="s">
        <v>4268</v>
      </c>
      <c r="L1049" t="s">
        <v>4270</v>
      </c>
      <c r="M1049">
        <v>0</v>
      </c>
      <c r="N1049" t="s">
        <v>4269</v>
      </c>
      <c r="O1049" t="s">
        <v>5412</v>
      </c>
      <c r="P1049" t="s">
        <v>5412</v>
      </c>
      <c r="Q1049" t="s">
        <v>6338</v>
      </c>
      <c r="R1049">
        <v>618032</v>
      </c>
      <c r="S1049" t="s">
        <v>7279</v>
      </c>
      <c r="V1049" t="s">
        <v>6300</v>
      </c>
      <c r="Y1049" t="s">
        <v>6520</v>
      </c>
      <c r="AE1049" t="s">
        <v>7204</v>
      </c>
      <c r="AF1049" t="s">
        <v>7204</v>
      </c>
      <c r="AG1049" t="s">
        <v>7280</v>
      </c>
      <c r="AH1049" t="s">
        <v>7281</v>
      </c>
      <c r="AL1049" t="s">
        <v>7282</v>
      </c>
      <c r="AN1049">
        <v>0</v>
      </c>
      <c r="AO1049" t="s">
        <v>3315</v>
      </c>
      <c r="AP1049">
        <v>0</v>
      </c>
      <c r="AR1049">
        <v>0</v>
      </c>
      <c r="AS1049">
        <v>0</v>
      </c>
    </row>
    <row r="1050" spans="1:45" x14ac:dyDescent="0.15">
      <c r="A1050" t="s">
        <v>3314</v>
      </c>
      <c r="B1050" t="s">
        <v>6294</v>
      </c>
      <c r="C1050" t="s">
        <v>3314</v>
      </c>
      <c r="D1050" t="s">
        <v>925</v>
      </c>
      <c r="E1050" t="s">
        <v>6346</v>
      </c>
      <c r="F1050" t="s">
        <v>2000</v>
      </c>
      <c r="G1050" t="s">
        <v>1836</v>
      </c>
      <c r="H1050" t="s">
        <v>316</v>
      </c>
      <c r="I1050" t="s">
        <v>315</v>
      </c>
      <c r="J1050" t="s">
        <v>310</v>
      </c>
      <c r="K1050" t="s">
        <v>4268</v>
      </c>
      <c r="L1050" t="s">
        <v>4270</v>
      </c>
      <c r="M1050">
        <v>0</v>
      </c>
      <c r="N1050" t="s">
        <v>4269</v>
      </c>
      <c r="O1050" t="s">
        <v>7569</v>
      </c>
      <c r="P1050" t="s">
        <v>7569</v>
      </c>
      <c r="Q1050" t="s">
        <v>6338</v>
      </c>
      <c r="R1050">
        <v>525204</v>
      </c>
      <c r="S1050" t="s">
        <v>7279</v>
      </c>
      <c r="V1050" t="s">
        <v>6300</v>
      </c>
      <c r="Y1050" t="s">
        <v>6520</v>
      </c>
      <c r="AE1050" t="s">
        <v>7204</v>
      </c>
      <c r="AF1050" t="s">
        <v>7204</v>
      </c>
      <c r="AG1050" t="s">
        <v>7280</v>
      </c>
      <c r="AH1050" t="s">
        <v>7281</v>
      </c>
      <c r="AL1050" t="s">
        <v>7282</v>
      </c>
      <c r="AN1050">
        <v>0</v>
      </c>
      <c r="AO1050" t="s">
        <v>3315</v>
      </c>
      <c r="AP1050">
        <v>0</v>
      </c>
      <c r="AR1050">
        <v>0</v>
      </c>
      <c r="AS1050">
        <v>0</v>
      </c>
    </row>
    <row r="1051" spans="1:45" x14ac:dyDescent="0.15">
      <c r="A1051" t="s">
        <v>3314</v>
      </c>
      <c r="B1051" t="s">
        <v>6294</v>
      </c>
      <c r="C1051" t="s">
        <v>3314</v>
      </c>
      <c r="D1051" t="s">
        <v>925</v>
      </c>
      <c r="E1051" t="s">
        <v>6346</v>
      </c>
      <c r="F1051" t="s">
        <v>2000</v>
      </c>
      <c r="G1051" t="s">
        <v>1836</v>
      </c>
      <c r="H1051" t="s">
        <v>316</v>
      </c>
      <c r="I1051" t="s">
        <v>315</v>
      </c>
      <c r="J1051" t="s">
        <v>310</v>
      </c>
      <c r="K1051" t="s">
        <v>4268</v>
      </c>
      <c r="L1051" t="s">
        <v>4270</v>
      </c>
      <c r="M1051">
        <v>0</v>
      </c>
      <c r="N1051" t="s">
        <v>4269</v>
      </c>
      <c r="O1051" t="s">
        <v>7569</v>
      </c>
      <c r="P1051" t="s">
        <v>7569</v>
      </c>
      <c r="Q1051" t="s">
        <v>6338</v>
      </c>
      <c r="R1051">
        <v>107837</v>
      </c>
      <c r="S1051" t="s">
        <v>7279</v>
      </c>
      <c r="V1051" t="s">
        <v>6300</v>
      </c>
      <c r="Y1051" t="s">
        <v>6520</v>
      </c>
      <c r="AG1051" t="s">
        <v>7280</v>
      </c>
      <c r="AH1051" t="s">
        <v>7281</v>
      </c>
      <c r="AL1051" t="s">
        <v>7282</v>
      </c>
      <c r="AN1051">
        <v>0</v>
      </c>
      <c r="AO1051" t="s">
        <v>3315</v>
      </c>
      <c r="AP1051">
        <v>0</v>
      </c>
      <c r="AR1051">
        <v>0</v>
      </c>
      <c r="AS1051">
        <v>0</v>
      </c>
    </row>
    <row r="1052" spans="1:45" x14ac:dyDescent="0.15">
      <c r="A1052" t="s">
        <v>3314</v>
      </c>
      <c r="B1052" t="s">
        <v>6294</v>
      </c>
      <c r="C1052" t="s">
        <v>3314</v>
      </c>
      <c r="D1052" t="s">
        <v>925</v>
      </c>
      <c r="E1052" t="s">
        <v>6346</v>
      </c>
      <c r="F1052" t="s">
        <v>2000</v>
      </c>
      <c r="G1052" t="s">
        <v>1836</v>
      </c>
      <c r="H1052" t="s">
        <v>316</v>
      </c>
      <c r="I1052" t="s">
        <v>315</v>
      </c>
      <c r="J1052" t="s">
        <v>310</v>
      </c>
      <c r="K1052" t="s">
        <v>3352</v>
      </c>
      <c r="L1052" t="s">
        <v>50</v>
      </c>
      <c r="M1052">
        <v>0</v>
      </c>
      <c r="N1052" t="s">
        <v>4336</v>
      </c>
      <c r="O1052" t="s">
        <v>2445</v>
      </c>
      <c r="P1052" t="s">
        <v>2445</v>
      </c>
      <c r="Q1052" t="s">
        <v>6338</v>
      </c>
      <c r="R1052">
        <v>7292</v>
      </c>
      <c r="S1052" t="s">
        <v>7424</v>
      </c>
      <c r="V1052" t="s">
        <v>6300</v>
      </c>
      <c r="Y1052" t="s">
        <v>2443</v>
      </c>
      <c r="AE1052" t="s">
        <v>7204</v>
      </c>
      <c r="AF1052" t="s">
        <v>7204</v>
      </c>
      <c r="AG1052" t="s">
        <v>6344</v>
      </c>
      <c r="AH1052" t="s">
        <v>6345</v>
      </c>
      <c r="AN1052">
        <v>0</v>
      </c>
      <c r="AO1052" t="s">
        <v>3315</v>
      </c>
      <c r="AP1052">
        <v>0</v>
      </c>
      <c r="AR1052">
        <v>0</v>
      </c>
      <c r="AS1052">
        <v>0</v>
      </c>
    </row>
    <row r="1053" spans="1:45" x14ac:dyDescent="0.15">
      <c r="A1053" t="s">
        <v>3314</v>
      </c>
      <c r="B1053" t="s">
        <v>6294</v>
      </c>
      <c r="C1053" t="s">
        <v>3314</v>
      </c>
      <c r="D1053" t="s">
        <v>925</v>
      </c>
      <c r="E1053" t="s">
        <v>6346</v>
      </c>
      <c r="F1053" t="s">
        <v>2000</v>
      </c>
      <c r="G1053" t="s">
        <v>1836</v>
      </c>
      <c r="H1053" t="s">
        <v>316</v>
      </c>
      <c r="I1053" t="s">
        <v>315</v>
      </c>
      <c r="J1053" t="s">
        <v>310</v>
      </c>
      <c r="K1053" t="s">
        <v>3352</v>
      </c>
      <c r="L1053" t="s">
        <v>50</v>
      </c>
      <c r="M1053">
        <v>0</v>
      </c>
      <c r="N1053" t="s">
        <v>4336</v>
      </c>
      <c r="O1053" t="s">
        <v>2560</v>
      </c>
      <c r="P1053" t="s">
        <v>2560</v>
      </c>
      <c r="Q1053" t="s">
        <v>6338</v>
      </c>
      <c r="R1053">
        <v>87011</v>
      </c>
      <c r="S1053" t="s">
        <v>7424</v>
      </c>
      <c r="V1053" t="s">
        <v>6300</v>
      </c>
      <c r="Y1053" t="s">
        <v>2558</v>
      </c>
      <c r="AE1053" t="s">
        <v>7204</v>
      </c>
      <c r="AF1053" t="s">
        <v>7204</v>
      </c>
      <c r="AG1053" t="s">
        <v>6344</v>
      </c>
      <c r="AH1053" t="s">
        <v>6345</v>
      </c>
      <c r="AN1053">
        <v>0</v>
      </c>
      <c r="AO1053" t="s">
        <v>3315</v>
      </c>
      <c r="AP1053">
        <v>0</v>
      </c>
      <c r="AR1053">
        <v>0</v>
      </c>
      <c r="AS1053">
        <v>0</v>
      </c>
    </row>
    <row r="1054" spans="1:45" x14ac:dyDescent="0.15">
      <c r="A1054" t="s">
        <v>3314</v>
      </c>
      <c r="B1054" t="s">
        <v>6294</v>
      </c>
      <c r="C1054" t="s">
        <v>3314</v>
      </c>
      <c r="D1054" t="s">
        <v>925</v>
      </c>
      <c r="E1054" t="s">
        <v>6346</v>
      </c>
      <c r="F1054" t="s">
        <v>2000</v>
      </c>
      <c r="G1054" t="s">
        <v>1836</v>
      </c>
      <c r="H1054" t="s">
        <v>316</v>
      </c>
      <c r="I1054" t="s">
        <v>315</v>
      </c>
      <c r="J1054" t="s">
        <v>310</v>
      </c>
      <c r="K1054" t="s">
        <v>3352</v>
      </c>
      <c r="L1054" t="s">
        <v>50</v>
      </c>
      <c r="M1054">
        <v>0</v>
      </c>
      <c r="N1054" t="s">
        <v>4336</v>
      </c>
      <c r="O1054" t="s">
        <v>2556</v>
      </c>
      <c r="P1054" t="s">
        <v>2556</v>
      </c>
      <c r="Q1054" t="s">
        <v>6338</v>
      </c>
      <c r="R1054">
        <v>1697</v>
      </c>
      <c r="S1054" t="s">
        <v>7424</v>
      </c>
      <c r="V1054" t="s">
        <v>6300</v>
      </c>
      <c r="Y1054" t="s">
        <v>2554</v>
      </c>
      <c r="AE1054" t="s">
        <v>7204</v>
      </c>
      <c r="AF1054" t="s">
        <v>7204</v>
      </c>
      <c r="AG1054" t="s">
        <v>6344</v>
      </c>
      <c r="AH1054" t="s">
        <v>6345</v>
      </c>
      <c r="AN1054">
        <v>0</v>
      </c>
      <c r="AO1054" t="s">
        <v>3315</v>
      </c>
      <c r="AP1054">
        <v>0</v>
      </c>
      <c r="AR1054">
        <v>0</v>
      </c>
      <c r="AS1054">
        <v>0</v>
      </c>
    </row>
    <row r="1055" spans="1:45" x14ac:dyDescent="0.15">
      <c r="A1055" t="s">
        <v>3314</v>
      </c>
      <c r="B1055" t="s">
        <v>6294</v>
      </c>
      <c r="C1055" t="s">
        <v>3314</v>
      </c>
      <c r="D1055" t="s">
        <v>925</v>
      </c>
      <c r="E1055" t="s">
        <v>6346</v>
      </c>
      <c r="F1055" t="s">
        <v>2000</v>
      </c>
      <c r="G1055" t="s">
        <v>2917</v>
      </c>
      <c r="H1055" t="s">
        <v>2918</v>
      </c>
      <c r="I1055" t="s">
        <v>250</v>
      </c>
      <c r="J1055" t="s">
        <v>600</v>
      </c>
      <c r="K1055" t="s">
        <v>3352</v>
      </c>
      <c r="L1055" t="s">
        <v>50</v>
      </c>
      <c r="M1055">
        <v>0</v>
      </c>
      <c r="N1055" t="s">
        <v>7570</v>
      </c>
      <c r="O1055" t="s">
        <v>7571</v>
      </c>
      <c r="P1055" t="s">
        <v>7571</v>
      </c>
      <c r="Q1055" t="s">
        <v>6338</v>
      </c>
      <c r="R1055">
        <v>45104</v>
      </c>
      <c r="S1055" t="s">
        <v>7570</v>
      </c>
      <c r="V1055" t="s">
        <v>6300</v>
      </c>
      <c r="Y1055" t="s">
        <v>7572</v>
      </c>
      <c r="AG1055" t="s">
        <v>7426</v>
      </c>
      <c r="AH1055" t="s">
        <v>7427</v>
      </c>
      <c r="AN1055">
        <v>0</v>
      </c>
      <c r="AO1055" t="s">
        <v>3315</v>
      </c>
      <c r="AP1055">
        <v>0</v>
      </c>
      <c r="AR1055">
        <v>0</v>
      </c>
      <c r="AS1055">
        <v>0</v>
      </c>
    </row>
    <row r="1056" spans="1:45" x14ac:dyDescent="0.15">
      <c r="A1056" t="s">
        <v>3314</v>
      </c>
      <c r="B1056" t="s">
        <v>6294</v>
      </c>
      <c r="C1056" t="s">
        <v>3314</v>
      </c>
      <c r="D1056" t="s">
        <v>925</v>
      </c>
      <c r="E1056" t="s">
        <v>6346</v>
      </c>
      <c r="F1056" t="s">
        <v>2000</v>
      </c>
      <c r="G1056" t="s">
        <v>2917</v>
      </c>
      <c r="H1056" t="s">
        <v>2918</v>
      </c>
      <c r="I1056" t="s">
        <v>250</v>
      </c>
      <c r="J1056" t="s">
        <v>600</v>
      </c>
      <c r="K1056" t="s">
        <v>3352</v>
      </c>
      <c r="L1056" t="s">
        <v>50</v>
      </c>
      <c r="M1056">
        <v>0</v>
      </c>
      <c r="N1056" t="s">
        <v>7570</v>
      </c>
      <c r="O1056" t="s">
        <v>7573</v>
      </c>
      <c r="P1056" t="s">
        <v>7573</v>
      </c>
      <c r="Q1056" t="s">
        <v>6338</v>
      </c>
      <c r="R1056">
        <v>120000</v>
      </c>
      <c r="S1056" t="s">
        <v>7570</v>
      </c>
      <c r="V1056" t="s">
        <v>6300</v>
      </c>
      <c r="Y1056" t="s">
        <v>7574</v>
      </c>
      <c r="AG1056" t="s">
        <v>7426</v>
      </c>
      <c r="AH1056" t="s">
        <v>7427</v>
      </c>
      <c r="AN1056">
        <v>0</v>
      </c>
      <c r="AO1056" t="s">
        <v>3315</v>
      </c>
      <c r="AP1056">
        <v>0</v>
      </c>
      <c r="AR1056">
        <v>0</v>
      </c>
      <c r="AS1056">
        <v>0</v>
      </c>
    </row>
    <row r="1057" spans="1:45" x14ac:dyDescent="0.15">
      <c r="A1057" t="s">
        <v>3314</v>
      </c>
      <c r="B1057" t="s">
        <v>6294</v>
      </c>
      <c r="C1057" t="s">
        <v>3314</v>
      </c>
      <c r="D1057" t="s">
        <v>925</v>
      </c>
      <c r="E1057" t="s">
        <v>6346</v>
      </c>
      <c r="F1057" t="s">
        <v>2000</v>
      </c>
      <c r="G1057" t="s">
        <v>2917</v>
      </c>
      <c r="H1057" t="s">
        <v>2918</v>
      </c>
      <c r="I1057" t="s">
        <v>250</v>
      </c>
      <c r="J1057" t="s">
        <v>600</v>
      </c>
      <c r="K1057" t="s">
        <v>3352</v>
      </c>
      <c r="L1057" t="s">
        <v>50</v>
      </c>
      <c r="M1057">
        <v>0</v>
      </c>
      <c r="N1057" t="s">
        <v>7570</v>
      </c>
      <c r="O1057" t="s">
        <v>7575</v>
      </c>
      <c r="P1057" t="s">
        <v>7575</v>
      </c>
      <c r="Q1057" t="s">
        <v>6338</v>
      </c>
      <c r="R1057">
        <v>2367</v>
      </c>
      <c r="S1057" t="s">
        <v>7570</v>
      </c>
      <c r="V1057" t="s">
        <v>6300</v>
      </c>
      <c r="Y1057" t="s">
        <v>7576</v>
      </c>
      <c r="AG1057" t="s">
        <v>7426</v>
      </c>
      <c r="AH1057" t="s">
        <v>7427</v>
      </c>
      <c r="AN1057">
        <v>0</v>
      </c>
      <c r="AO1057" t="s">
        <v>3315</v>
      </c>
      <c r="AP1057">
        <v>0</v>
      </c>
      <c r="AR1057">
        <v>0</v>
      </c>
      <c r="AS1057">
        <v>0</v>
      </c>
    </row>
    <row r="1058" spans="1:45" x14ac:dyDescent="0.15">
      <c r="A1058" t="s">
        <v>3314</v>
      </c>
      <c r="B1058" t="s">
        <v>6294</v>
      </c>
      <c r="C1058" t="s">
        <v>3314</v>
      </c>
      <c r="D1058" t="s">
        <v>925</v>
      </c>
      <c r="E1058" t="s">
        <v>6346</v>
      </c>
      <c r="F1058" t="s">
        <v>2000</v>
      </c>
      <c r="G1058" t="s">
        <v>2917</v>
      </c>
      <c r="H1058" t="s">
        <v>2918</v>
      </c>
      <c r="I1058" t="s">
        <v>250</v>
      </c>
      <c r="J1058" t="s">
        <v>600</v>
      </c>
      <c r="K1058" t="s">
        <v>3352</v>
      </c>
      <c r="L1058" t="s">
        <v>50</v>
      </c>
      <c r="M1058">
        <v>0</v>
      </c>
      <c r="N1058" t="s">
        <v>7570</v>
      </c>
      <c r="O1058" t="s">
        <v>7577</v>
      </c>
      <c r="P1058" t="s">
        <v>7577</v>
      </c>
      <c r="Q1058" t="s">
        <v>6338</v>
      </c>
      <c r="R1058">
        <v>2222</v>
      </c>
      <c r="S1058" t="s">
        <v>7570</v>
      </c>
      <c r="V1058" t="s">
        <v>6300</v>
      </c>
      <c r="Y1058" t="s">
        <v>7578</v>
      </c>
      <c r="AG1058" t="s">
        <v>7426</v>
      </c>
      <c r="AH1058" t="s">
        <v>7427</v>
      </c>
      <c r="AN1058">
        <v>0</v>
      </c>
      <c r="AO1058" t="s">
        <v>3315</v>
      </c>
      <c r="AP1058">
        <v>0</v>
      </c>
      <c r="AR1058">
        <v>0</v>
      </c>
      <c r="AS1058">
        <v>0</v>
      </c>
    </row>
    <row r="1059" spans="1:45" x14ac:dyDescent="0.15">
      <c r="A1059" t="s">
        <v>3314</v>
      </c>
      <c r="B1059" t="s">
        <v>6294</v>
      </c>
      <c r="C1059" t="s">
        <v>3314</v>
      </c>
      <c r="D1059" t="s">
        <v>925</v>
      </c>
      <c r="E1059" t="s">
        <v>6346</v>
      </c>
      <c r="F1059" t="s">
        <v>2000</v>
      </c>
      <c r="G1059" t="s">
        <v>2917</v>
      </c>
      <c r="H1059" t="s">
        <v>2918</v>
      </c>
      <c r="I1059" t="s">
        <v>250</v>
      </c>
      <c r="J1059" t="s">
        <v>600</v>
      </c>
      <c r="K1059" t="s">
        <v>3352</v>
      </c>
      <c r="L1059" t="s">
        <v>50</v>
      </c>
      <c r="M1059">
        <v>0</v>
      </c>
      <c r="N1059" t="s">
        <v>7570</v>
      </c>
      <c r="O1059" t="s">
        <v>7579</v>
      </c>
      <c r="P1059" t="s">
        <v>7579</v>
      </c>
      <c r="Q1059" t="s">
        <v>6338</v>
      </c>
      <c r="R1059">
        <v>39529</v>
      </c>
      <c r="S1059" t="s">
        <v>7570</v>
      </c>
      <c r="V1059" t="s">
        <v>6300</v>
      </c>
      <c r="Y1059" t="s">
        <v>7580</v>
      </c>
      <c r="AG1059" t="s">
        <v>7426</v>
      </c>
      <c r="AH1059" t="s">
        <v>7427</v>
      </c>
      <c r="AN1059">
        <v>0</v>
      </c>
      <c r="AO1059" t="s">
        <v>3315</v>
      </c>
      <c r="AP1059">
        <v>0</v>
      </c>
      <c r="AR1059">
        <v>0</v>
      </c>
      <c r="AS1059">
        <v>0</v>
      </c>
    </row>
    <row r="1060" spans="1:45" x14ac:dyDescent="0.15">
      <c r="A1060" t="s">
        <v>3314</v>
      </c>
      <c r="B1060" t="s">
        <v>6294</v>
      </c>
      <c r="C1060" t="s">
        <v>3314</v>
      </c>
      <c r="D1060" t="s">
        <v>925</v>
      </c>
      <c r="E1060" t="s">
        <v>6346</v>
      </c>
      <c r="F1060" t="s">
        <v>2000</v>
      </c>
      <c r="G1060" t="s">
        <v>2917</v>
      </c>
      <c r="H1060" t="s">
        <v>2918</v>
      </c>
      <c r="I1060" t="s">
        <v>250</v>
      </c>
      <c r="J1060" t="s">
        <v>600</v>
      </c>
      <c r="K1060" t="s">
        <v>3352</v>
      </c>
      <c r="L1060" t="s">
        <v>50</v>
      </c>
      <c r="M1060">
        <v>0</v>
      </c>
      <c r="N1060" t="s">
        <v>7570</v>
      </c>
      <c r="O1060" t="s">
        <v>7581</v>
      </c>
      <c r="P1060" t="s">
        <v>7581</v>
      </c>
      <c r="Q1060" t="s">
        <v>6338</v>
      </c>
      <c r="R1060">
        <v>87778</v>
      </c>
      <c r="S1060" t="s">
        <v>7570</v>
      </c>
      <c r="V1060" t="s">
        <v>6300</v>
      </c>
      <c r="Y1060" t="s">
        <v>7582</v>
      </c>
      <c r="AG1060" t="s">
        <v>7426</v>
      </c>
      <c r="AH1060" t="s">
        <v>7427</v>
      </c>
      <c r="AN1060">
        <v>0</v>
      </c>
      <c r="AO1060" t="s">
        <v>3315</v>
      </c>
      <c r="AP1060">
        <v>0</v>
      </c>
      <c r="AR1060">
        <v>0</v>
      </c>
      <c r="AS1060">
        <v>0</v>
      </c>
    </row>
    <row r="1061" spans="1:45" x14ac:dyDescent="0.15">
      <c r="A1061" t="s">
        <v>3314</v>
      </c>
      <c r="B1061" t="s">
        <v>6294</v>
      </c>
      <c r="C1061" t="s">
        <v>3314</v>
      </c>
      <c r="D1061" t="s">
        <v>925</v>
      </c>
      <c r="E1061" t="s">
        <v>6346</v>
      </c>
      <c r="F1061" t="s">
        <v>2000</v>
      </c>
      <c r="G1061" t="s">
        <v>2917</v>
      </c>
      <c r="H1061" t="s">
        <v>2918</v>
      </c>
      <c r="I1061" t="s">
        <v>250</v>
      </c>
      <c r="J1061" t="s">
        <v>600</v>
      </c>
      <c r="K1061" t="s">
        <v>3352</v>
      </c>
      <c r="L1061" t="s">
        <v>50</v>
      </c>
      <c r="M1061">
        <v>0</v>
      </c>
      <c r="N1061" t="s">
        <v>7583</v>
      </c>
      <c r="O1061" t="s">
        <v>7571</v>
      </c>
      <c r="P1061" t="s">
        <v>7571</v>
      </c>
      <c r="Q1061" t="s">
        <v>6338</v>
      </c>
      <c r="R1061">
        <v>76</v>
      </c>
      <c r="S1061" t="s">
        <v>7583</v>
      </c>
      <c r="V1061" t="s">
        <v>6300</v>
      </c>
      <c r="Y1061" t="s">
        <v>7572</v>
      </c>
      <c r="AG1061" t="s">
        <v>7426</v>
      </c>
      <c r="AH1061" t="s">
        <v>7427</v>
      </c>
      <c r="AN1061">
        <v>0</v>
      </c>
      <c r="AO1061" t="s">
        <v>3315</v>
      </c>
      <c r="AP1061">
        <v>0</v>
      </c>
      <c r="AR1061">
        <v>0</v>
      </c>
      <c r="AS1061">
        <v>0</v>
      </c>
    </row>
    <row r="1062" spans="1:45" x14ac:dyDescent="0.15">
      <c r="A1062" t="s">
        <v>3314</v>
      </c>
      <c r="B1062" t="s">
        <v>6294</v>
      </c>
      <c r="C1062" t="s">
        <v>3314</v>
      </c>
      <c r="D1062" t="s">
        <v>925</v>
      </c>
      <c r="E1062" t="s">
        <v>6346</v>
      </c>
      <c r="F1062" t="s">
        <v>2000</v>
      </c>
      <c r="G1062" t="s">
        <v>2917</v>
      </c>
      <c r="H1062" t="s">
        <v>2918</v>
      </c>
      <c r="I1062" t="s">
        <v>250</v>
      </c>
      <c r="J1062" t="s">
        <v>600</v>
      </c>
      <c r="K1062" t="s">
        <v>3352</v>
      </c>
      <c r="L1062" t="s">
        <v>50</v>
      </c>
      <c r="M1062">
        <v>0</v>
      </c>
      <c r="N1062" t="s">
        <v>7583</v>
      </c>
      <c r="O1062" t="s">
        <v>7571</v>
      </c>
      <c r="P1062" t="s">
        <v>7571</v>
      </c>
      <c r="Q1062" t="s">
        <v>6338</v>
      </c>
      <c r="R1062">
        <v>46408</v>
      </c>
      <c r="S1062" t="s">
        <v>7583</v>
      </c>
      <c r="V1062" t="s">
        <v>6300</v>
      </c>
      <c r="Y1062" t="s">
        <v>7572</v>
      </c>
      <c r="AG1062" t="s">
        <v>7422</v>
      </c>
      <c r="AH1062" t="s">
        <v>7423</v>
      </c>
      <c r="AN1062">
        <v>0</v>
      </c>
      <c r="AO1062" t="s">
        <v>3315</v>
      </c>
      <c r="AP1062">
        <v>0</v>
      </c>
      <c r="AR1062">
        <v>0</v>
      </c>
      <c r="AS1062">
        <v>0</v>
      </c>
    </row>
    <row r="1063" spans="1:45" x14ac:dyDescent="0.15">
      <c r="A1063" t="s">
        <v>3314</v>
      </c>
      <c r="B1063" t="s">
        <v>6294</v>
      </c>
      <c r="C1063" t="s">
        <v>3314</v>
      </c>
      <c r="D1063" t="s">
        <v>925</v>
      </c>
      <c r="E1063" t="s">
        <v>6346</v>
      </c>
      <c r="F1063" t="s">
        <v>2000</v>
      </c>
      <c r="G1063" t="s">
        <v>2917</v>
      </c>
      <c r="H1063" t="s">
        <v>2918</v>
      </c>
      <c r="I1063" t="s">
        <v>250</v>
      </c>
      <c r="J1063" t="s">
        <v>600</v>
      </c>
      <c r="K1063" t="s">
        <v>3352</v>
      </c>
      <c r="L1063" t="s">
        <v>50</v>
      </c>
      <c r="M1063">
        <v>0</v>
      </c>
      <c r="N1063" t="s">
        <v>7583</v>
      </c>
      <c r="O1063" t="s">
        <v>7584</v>
      </c>
      <c r="P1063" t="s">
        <v>7584</v>
      </c>
      <c r="Q1063" t="s">
        <v>6338</v>
      </c>
      <c r="R1063">
        <v>1025</v>
      </c>
      <c r="S1063" t="s">
        <v>7583</v>
      </c>
      <c r="V1063" t="s">
        <v>6300</v>
      </c>
      <c r="Y1063" t="s">
        <v>7585</v>
      </c>
      <c r="AG1063" t="s">
        <v>7422</v>
      </c>
      <c r="AH1063" t="s">
        <v>7423</v>
      </c>
      <c r="AN1063">
        <v>0</v>
      </c>
      <c r="AO1063" t="s">
        <v>3315</v>
      </c>
      <c r="AP1063">
        <v>0</v>
      </c>
      <c r="AR1063">
        <v>0</v>
      </c>
      <c r="AS1063">
        <v>0</v>
      </c>
    </row>
    <row r="1064" spans="1:45" x14ac:dyDescent="0.15">
      <c r="A1064" t="s">
        <v>3314</v>
      </c>
      <c r="B1064" t="s">
        <v>6294</v>
      </c>
      <c r="C1064" t="s">
        <v>3314</v>
      </c>
      <c r="D1064" t="s">
        <v>925</v>
      </c>
      <c r="E1064" t="s">
        <v>6346</v>
      </c>
      <c r="F1064" t="s">
        <v>2000</v>
      </c>
      <c r="G1064" t="s">
        <v>2917</v>
      </c>
      <c r="H1064" t="s">
        <v>2918</v>
      </c>
      <c r="I1064" t="s">
        <v>250</v>
      </c>
      <c r="J1064" t="s">
        <v>600</v>
      </c>
      <c r="K1064" t="s">
        <v>3352</v>
      </c>
      <c r="L1064" t="s">
        <v>50</v>
      </c>
      <c r="M1064">
        <v>0</v>
      </c>
      <c r="N1064" t="s">
        <v>7583</v>
      </c>
      <c r="O1064" t="s">
        <v>7586</v>
      </c>
      <c r="P1064" t="s">
        <v>7586</v>
      </c>
      <c r="Q1064" t="s">
        <v>6338</v>
      </c>
      <c r="R1064">
        <v>243</v>
      </c>
      <c r="S1064" t="s">
        <v>7583</v>
      </c>
      <c r="V1064" t="s">
        <v>6300</v>
      </c>
      <c r="Y1064" t="s">
        <v>7587</v>
      </c>
      <c r="AG1064" t="s">
        <v>7422</v>
      </c>
      <c r="AH1064" t="s">
        <v>7423</v>
      </c>
      <c r="AN1064">
        <v>0</v>
      </c>
      <c r="AO1064" t="s">
        <v>3315</v>
      </c>
      <c r="AP1064">
        <v>0</v>
      </c>
      <c r="AR1064">
        <v>0</v>
      </c>
      <c r="AS1064">
        <v>0</v>
      </c>
    </row>
    <row r="1065" spans="1:45" x14ac:dyDescent="0.15">
      <c r="A1065" t="s">
        <v>3314</v>
      </c>
      <c r="B1065" t="s">
        <v>6294</v>
      </c>
      <c r="C1065" t="s">
        <v>3314</v>
      </c>
      <c r="D1065" t="s">
        <v>925</v>
      </c>
      <c r="E1065" t="s">
        <v>6346</v>
      </c>
      <c r="F1065" t="s">
        <v>2000</v>
      </c>
      <c r="G1065" t="s">
        <v>2917</v>
      </c>
      <c r="H1065" t="s">
        <v>2918</v>
      </c>
      <c r="I1065" t="s">
        <v>250</v>
      </c>
      <c r="J1065" t="s">
        <v>600</v>
      </c>
      <c r="K1065" t="s">
        <v>3352</v>
      </c>
      <c r="L1065" t="s">
        <v>50</v>
      </c>
      <c r="M1065">
        <v>0</v>
      </c>
      <c r="N1065" t="s">
        <v>7583</v>
      </c>
      <c r="O1065" t="s">
        <v>7573</v>
      </c>
      <c r="P1065" t="s">
        <v>7573</v>
      </c>
      <c r="Q1065" t="s">
        <v>6338</v>
      </c>
      <c r="R1065">
        <v>292732</v>
      </c>
      <c r="S1065" t="s">
        <v>7583</v>
      </c>
      <c r="V1065" t="s">
        <v>6300</v>
      </c>
      <c r="Y1065" t="s">
        <v>7574</v>
      </c>
      <c r="AG1065" t="s">
        <v>7422</v>
      </c>
      <c r="AH1065" t="s">
        <v>7423</v>
      </c>
      <c r="AN1065">
        <v>0</v>
      </c>
      <c r="AO1065" t="s">
        <v>3315</v>
      </c>
      <c r="AP1065">
        <v>0</v>
      </c>
      <c r="AR1065">
        <v>0</v>
      </c>
      <c r="AS1065">
        <v>0</v>
      </c>
    </row>
    <row r="1066" spans="1:45" x14ac:dyDescent="0.15">
      <c r="A1066" t="s">
        <v>3314</v>
      </c>
      <c r="B1066" t="s">
        <v>6294</v>
      </c>
      <c r="C1066" t="s">
        <v>3314</v>
      </c>
      <c r="D1066" t="s">
        <v>925</v>
      </c>
      <c r="E1066" t="s">
        <v>6346</v>
      </c>
      <c r="F1066" t="s">
        <v>2000</v>
      </c>
      <c r="G1066" t="s">
        <v>2917</v>
      </c>
      <c r="H1066" t="s">
        <v>2918</v>
      </c>
      <c r="I1066" t="s">
        <v>250</v>
      </c>
      <c r="J1066" t="s">
        <v>600</v>
      </c>
      <c r="K1066" t="s">
        <v>3352</v>
      </c>
      <c r="L1066" t="s">
        <v>50</v>
      </c>
      <c r="M1066">
        <v>0</v>
      </c>
      <c r="N1066" t="s">
        <v>7583</v>
      </c>
      <c r="O1066" t="s">
        <v>7588</v>
      </c>
      <c r="P1066" t="s">
        <v>7588</v>
      </c>
      <c r="Q1066" t="s">
        <v>6338</v>
      </c>
      <c r="R1066">
        <v>10990</v>
      </c>
      <c r="S1066" t="s">
        <v>7583</v>
      </c>
      <c r="V1066" t="s">
        <v>6300</v>
      </c>
      <c r="Y1066" t="s">
        <v>7589</v>
      </c>
      <c r="AG1066" t="s">
        <v>7426</v>
      </c>
      <c r="AH1066" t="s">
        <v>7427</v>
      </c>
      <c r="AN1066">
        <v>0</v>
      </c>
      <c r="AO1066" t="s">
        <v>3315</v>
      </c>
      <c r="AP1066">
        <v>0</v>
      </c>
      <c r="AR1066">
        <v>0</v>
      </c>
      <c r="AS1066">
        <v>0</v>
      </c>
    </row>
    <row r="1067" spans="1:45" x14ac:dyDescent="0.15">
      <c r="A1067" t="s">
        <v>3314</v>
      </c>
      <c r="B1067" t="s">
        <v>6294</v>
      </c>
      <c r="C1067" t="s">
        <v>3314</v>
      </c>
      <c r="D1067" t="s">
        <v>925</v>
      </c>
      <c r="E1067" t="s">
        <v>6346</v>
      </c>
      <c r="F1067" t="s">
        <v>2000</v>
      </c>
      <c r="G1067" t="s">
        <v>2917</v>
      </c>
      <c r="H1067" t="s">
        <v>2918</v>
      </c>
      <c r="I1067" t="s">
        <v>250</v>
      </c>
      <c r="J1067" t="s">
        <v>600</v>
      </c>
      <c r="K1067" t="s">
        <v>3352</v>
      </c>
      <c r="L1067" t="s">
        <v>50</v>
      </c>
      <c r="M1067">
        <v>0</v>
      </c>
      <c r="N1067" t="s">
        <v>7583</v>
      </c>
      <c r="O1067" t="s">
        <v>7588</v>
      </c>
      <c r="P1067" t="s">
        <v>7588</v>
      </c>
      <c r="Q1067" t="s">
        <v>6338</v>
      </c>
      <c r="R1067">
        <v>10886</v>
      </c>
      <c r="S1067" t="s">
        <v>7583</v>
      </c>
      <c r="V1067" t="s">
        <v>6300</v>
      </c>
      <c r="Y1067" t="s">
        <v>7589</v>
      </c>
      <c r="AG1067" t="s">
        <v>7422</v>
      </c>
      <c r="AH1067" t="s">
        <v>7423</v>
      </c>
      <c r="AN1067">
        <v>0</v>
      </c>
      <c r="AO1067" t="s">
        <v>3315</v>
      </c>
      <c r="AP1067">
        <v>0</v>
      </c>
      <c r="AR1067">
        <v>0</v>
      </c>
      <c r="AS1067">
        <v>0</v>
      </c>
    </row>
    <row r="1068" spans="1:45" x14ac:dyDescent="0.15">
      <c r="A1068" t="s">
        <v>3314</v>
      </c>
      <c r="B1068" t="s">
        <v>6294</v>
      </c>
      <c r="C1068" t="s">
        <v>3314</v>
      </c>
      <c r="D1068" t="s">
        <v>925</v>
      </c>
      <c r="E1068" t="s">
        <v>6346</v>
      </c>
      <c r="F1068" t="s">
        <v>2000</v>
      </c>
      <c r="G1068" t="s">
        <v>2917</v>
      </c>
      <c r="H1068" t="s">
        <v>2918</v>
      </c>
      <c r="I1068" t="s">
        <v>250</v>
      </c>
      <c r="J1068" t="s">
        <v>600</v>
      </c>
      <c r="K1068" t="s">
        <v>3352</v>
      </c>
      <c r="L1068" t="s">
        <v>50</v>
      </c>
      <c r="M1068">
        <v>0</v>
      </c>
      <c r="N1068" t="s">
        <v>7583</v>
      </c>
      <c r="O1068" t="s">
        <v>7575</v>
      </c>
      <c r="P1068" t="s">
        <v>7575</v>
      </c>
      <c r="Q1068" t="s">
        <v>6338</v>
      </c>
      <c r="R1068">
        <v>2107</v>
      </c>
      <c r="S1068" t="s">
        <v>7583</v>
      </c>
      <c r="V1068" t="s">
        <v>6300</v>
      </c>
      <c r="Y1068" t="s">
        <v>7576</v>
      </c>
      <c r="AG1068" t="s">
        <v>7422</v>
      </c>
      <c r="AH1068" t="s">
        <v>7423</v>
      </c>
      <c r="AN1068">
        <v>0</v>
      </c>
      <c r="AO1068" t="s">
        <v>3315</v>
      </c>
      <c r="AP1068">
        <v>0</v>
      </c>
      <c r="AR1068">
        <v>0</v>
      </c>
      <c r="AS1068">
        <v>0</v>
      </c>
    </row>
    <row r="1069" spans="1:45" x14ac:dyDescent="0.15">
      <c r="A1069" t="s">
        <v>3314</v>
      </c>
      <c r="B1069" t="s">
        <v>6294</v>
      </c>
      <c r="C1069" t="s">
        <v>3314</v>
      </c>
      <c r="D1069" t="s">
        <v>925</v>
      </c>
      <c r="E1069" t="s">
        <v>6346</v>
      </c>
      <c r="F1069" t="s">
        <v>2000</v>
      </c>
      <c r="G1069" t="s">
        <v>2917</v>
      </c>
      <c r="H1069" t="s">
        <v>2918</v>
      </c>
      <c r="I1069" t="s">
        <v>250</v>
      </c>
      <c r="J1069" t="s">
        <v>600</v>
      </c>
      <c r="K1069" t="s">
        <v>3352</v>
      </c>
      <c r="L1069" t="s">
        <v>50</v>
      </c>
      <c r="M1069">
        <v>0</v>
      </c>
      <c r="N1069" t="s">
        <v>7583</v>
      </c>
      <c r="O1069" t="s">
        <v>7577</v>
      </c>
      <c r="P1069" t="s">
        <v>7577</v>
      </c>
      <c r="Q1069" t="s">
        <v>6338</v>
      </c>
      <c r="R1069">
        <v>1057</v>
      </c>
      <c r="S1069" t="s">
        <v>7583</v>
      </c>
      <c r="V1069" t="s">
        <v>6300</v>
      </c>
      <c r="Y1069" t="s">
        <v>7578</v>
      </c>
      <c r="AG1069" t="s">
        <v>7422</v>
      </c>
      <c r="AH1069" t="s">
        <v>7423</v>
      </c>
      <c r="AN1069">
        <v>0</v>
      </c>
      <c r="AO1069" t="s">
        <v>3315</v>
      </c>
      <c r="AP1069">
        <v>0</v>
      </c>
      <c r="AR1069">
        <v>0</v>
      </c>
      <c r="AS1069">
        <v>0</v>
      </c>
    </row>
    <row r="1070" spans="1:45" x14ac:dyDescent="0.15">
      <c r="A1070" t="s">
        <v>3314</v>
      </c>
      <c r="B1070" t="s">
        <v>6294</v>
      </c>
      <c r="C1070" t="s">
        <v>3314</v>
      </c>
      <c r="D1070" t="s">
        <v>925</v>
      </c>
      <c r="E1070" t="s">
        <v>6346</v>
      </c>
      <c r="F1070" t="s">
        <v>2000</v>
      </c>
      <c r="G1070" t="s">
        <v>2917</v>
      </c>
      <c r="H1070" t="s">
        <v>2918</v>
      </c>
      <c r="I1070" t="s">
        <v>250</v>
      </c>
      <c r="J1070" t="s">
        <v>600</v>
      </c>
      <c r="K1070" t="s">
        <v>3352</v>
      </c>
      <c r="L1070" t="s">
        <v>50</v>
      </c>
      <c r="M1070">
        <v>0</v>
      </c>
      <c r="N1070" t="s">
        <v>7583</v>
      </c>
      <c r="O1070" t="s">
        <v>7579</v>
      </c>
      <c r="P1070" t="s">
        <v>7579</v>
      </c>
      <c r="Q1070" t="s">
        <v>6338</v>
      </c>
      <c r="R1070">
        <v>37959</v>
      </c>
      <c r="S1070" t="s">
        <v>7583</v>
      </c>
      <c r="V1070" t="s">
        <v>6300</v>
      </c>
      <c r="Y1070" t="s">
        <v>7580</v>
      </c>
      <c r="AG1070" t="s">
        <v>7422</v>
      </c>
      <c r="AH1070" t="s">
        <v>7423</v>
      </c>
      <c r="AN1070">
        <v>0</v>
      </c>
      <c r="AO1070" t="s">
        <v>3315</v>
      </c>
      <c r="AP1070">
        <v>0</v>
      </c>
      <c r="AR1070">
        <v>0</v>
      </c>
      <c r="AS1070">
        <v>0</v>
      </c>
    </row>
    <row r="1071" spans="1:45" x14ac:dyDescent="0.15">
      <c r="A1071" t="s">
        <v>3314</v>
      </c>
      <c r="B1071" t="s">
        <v>6294</v>
      </c>
      <c r="C1071" t="s">
        <v>3314</v>
      </c>
      <c r="D1071" t="s">
        <v>925</v>
      </c>
      <c r="E1071" t="s">
        <v>6346</v>
      </c>
      <c r="F1071" t="s">
        <v>2000</v>
      </c>
      <c r="G1071" t="s">
        <v>2917</v>
      </c>
      <c r="H1071" t="s">
        <v>2918</v>
      </c>
      <c r="I1071" t="s">
        <v>250</v>
      </c>
      <c r="J1071" t="s">
        <v>600</v>
      </c>
      <c r="K1071" t="s">
        <v>3352</v>
      </c>
      <c r="L1071" t="s">
        <v>50</v>
      </c>
      <c r="M1071">
        <v>0</v>
      </c>
      <c r="N1071" t="s">
        <v>7583</v>
      </c>
      <c r="O1071" t="s">
        <v>7581</v>
      </c>
      <c r="P1071" t="s">
        <v>7581</v>
      </c>
      <c r="Q1071" t="s">
        <v>6338</v>
      </c>
      <c r="R1071">
        <v>934</v>
      </c>
      <c r="S1071" t="s">
        <v>7583</v>
      </c>
      <c r="V1071" t="s">
        <v>6300</v>
      </c>
      <c r="Y1071" t="s">
        <v>7582</v>
      </c>
      <c r="AG1071" t="s">
        <v>7426</v>
      </c>
      <c r="AH1071" t="s">
        <v>7427</v>
      </c>
      <c r="AN1071">
        <v>0</v>
      </c>
      <c r="AO1071" t="s">
        <v>3315</v>
      </c>
      <c r="AP1071">
        <v>0</v>
      </c>
      <c r="AR1071">
        <v>0</v>
      </c>
      <c r="AS1071">
        <v>0</v>
      </c>
    </row>
    <row r="1072" spans="1:45" x14ac:dyDescent="0.15">
      <c r="A1072" t="s">
        <v>3314</v>
      </c>
      <c r="B1072" t="s">
        <v>6294</v>
      </c>
      <c r="C1072" t="s">
        <v>3314</v>
      </c>
      <c r="D1072" t="s">
        <v>925</v>
      </c>
      <c r="E1072" t="s">
        <v>6346</v>
      </c>
      <c r="F1072" t="s">
        <v>2000</v>
      </c>
      <c r="G1072" t="s">
        <v>2917</v>
      </c>
      <c r="H1072" t="s">
        <v>2918</v>
      </c>
      <c r="I1072" t="s">
        <v>250</v>
      </c>
      <c r="J1072" t="s">
        <v>600</v>
      </c>
      <c r="K1072" t="s">
        <v>3352</v>
      </c>
      <c r="L1072" t="s">
        <v>50</v>
      </c>
      <c r="M1072">
        <v>0</v>
      </c>
      <c r="N1072" t="s">
        <v>7583</v>
      </c>
      <c r="O1072" t="s">
        <v>7581</v>
      </c>
      <c r="P1072" t="s">
        <v>7581</v>
      </c>
      <c r="Q1072" t="s">
        <v>6338</v>
      </c>
      <c r="R1072">
        <v>78583</v>
      </c>
      <c r="S1072" t="s">
        <v>7583</v>
      </c>
      <c r="V1072" t="s">
        <v>6300</v>
      </c>
      <c r="Y1072" t="s">
        <v>7582</v>
      </c>
      <c r="AG1072" t="s">
        <v>7422</v>
      </c>
      <c r="AH1072" t="s">
        <v>7423</v>
      </c>
      <c r="AN1072">
        <v>0</v>
      </c>
      <c r="AO1072" t="s">
        <v>3315</v>
      </c>
      <c r="AP1072">
        <v>0</v>
      </c>
      <c r="AR1072">
        <v>0</v>
      </c>
      <c r="AS1072">
        <v>0</v>
      </c>
    </row>
    <row r="1073" spans="1:45" x14ac:dyDescent="0.15">
      <c r="A1073" t="s">
        <v>3314</v>
      </c>
      <c r="B1073" t="s">
        <v>6294</v>
      </c>
      <c r="C1073" t="s">
        <v>3314</v>
      </c>
      <c r="D1073" t="s">
        <v>925</v>
      </c>
      <c r="E1073" t="s">
        <v>6346</v>
      </c>
      <c r="F1073" t="s">
        <v>2000</v>
      </c>
      <c r="G1073" t="s">
        <v>2917</v>
      </c>
      <c r="H1073" t="s">
        <v>2918</v>
      </c>
      <c r="I1073" t="s">
        <v>250</v>
      </c>
      <c r="J1073" t="s">
        <v>600</v>
      </c>
      <c r="K1073" t="s">
        <v>3352</v>
      </c>
      <c r="L1073" t="s">
        <v>50</v>
      </c>
      <c r="M1073">
        <v>0</v>
      </c>
      <c r="N1073" t="s">
        <v>3353</v>
      </c>
      <c r="O1073" t="s">
        <v>7590</v>
      </c>
      <c r="P1073" t="s">
        <v>7590</v>
      </c>
      <c r="Q1073" t="s">
        <v>6338</v>
      </c>
      <c r="R1073">
        <v>307555</v>
      </c>
      <c r="S1073" t="s">
        <v>3353</v>
      </c>
      <c r="V1073" t="s">
        <v>6300</v>
      </c>
      <c r="Y1073" t="s">
        <v>7591</v>
      </c>
      <c r="AG1073" t="s">
        <v>7426</v>
      </c>
      <c r="AH1073" t="s">
        <v>7427</v>
      </c>
      <c r="AN1073">
        <v>0</v>
      </c>
      <c r="AO1073" t="s">
        <v>3315</v>
      </c>
      <c r="AP1073">
        <v>0</v>
      </c>
      <c r="AR1073">
        <v>0</v>
      </c>
      <c r="AS1073">
        <v>0</v>
      </c>
    </row>
    <row r="1074" spans="1:45" x14ac:dyDescent="0.15">
      <c r="A1074" t="s">
        <v>3314</v>
      </c>
      <c r="B1074" t="s">
        <v>6294</v>
      </c>
      <c r="C1074" t="s">
        <v>3314</v>
      </c>
      <c r="D1074" t="s">
        <v>925</v>
      </c>
      <c r="E1074" t="s">
        <v>6346</v>
      </c>
      <c r="F1074" t="s">
        <v>2000</v>
      </c>
      <c r="G1074" t="s">
        <v>2917</v>
      </c>
      <c r="H1074" t="s">
        <v>2918</v>
      </c>
      <c r="I1074" t="s">
        <v>250</v>
      </c>
      <c r="J1074" t="s">
        <v>600</v>
      </c>
      <c r="K1074" t="s">
        <v>3352</v>
      </c>
      <c r="L1074" t="s">
        <v>50</v>
      </c>
      <c r="M1074">
        <v>0</v>
      </c>
      <c r="N1074" t="s">
        <v>3353</v>
      </c>
      <c r="O1074" t="s">
        <v>7590</v>
      </c>
      <c r="P1074" t="s">
        <v>7590</v>
      </c>
      <c r="Q1074" t="s">
        <v>6338</v>
      </c>
      <c r="R1074">
        <v>343084</v>
      </c>
      <c r="S1074" t="s">
        <v>3353</v>
      </c>
      <c r="V1074" t="s">
        <v>6300</v>
      </c>
      <c r="Y1074" t="s">
        <v>7591</v>
      </c>
      <c r="AG1074" t="s">
        <v>7422</v>
      </c>
      <c r="AH1074" t="s">
        <v>7423</v>
      </c>
      <c r="AN1074">
        <v>0</v>
      </c>
      <c r="AO1074" t="s">
        <v>3315</v>
      </c>
      <c r="AP1074">
        <v>0</v>
      </c>
      <c r="AR1074">
        <v>0</v>
      </c>
      <c r="AS1074">
        <v>0</v>
      </c>
    </row>
    <row r="1075" spans="1:45" x14ac:dyDescent="0.15">
      <c r="A1075" t="s">
        <v>3314</v>
      </c>
      <c r="B1075" t="s">
        <v>6294</v>
      </c>
      <c r="C1075" t="s">
        <v>3314</v>
      </c>
      <c r="D1075" t="s">
        <v>925</v>
      </c>
      <c r="E1075" t="s">
        <v>6346</v>
      </c>
      <c r="F1075" t="s">
        <v>2000</v>
      </c>
      <c r="G1075" t="s">
        <v>2917</v>
      </c>
      <c r="H1075" t="s">
        <v>2918</v>
      </c>
      <c r="I1075" t="s">
        <v>250</v>
      </c>
      <c r="J1075" t="s">
        <v>600</v>
      </c>
      <c r="K1075" t="s">
        <v>3352</v>
      </c>
      <c r="L1075" t="s">
        <v>50</v>
      </c>
      <c r="M1075">
        <v>0</v>
      </c>
      <c r="N1075" t="s">
        <v>3353</v>
      </c>
      <c r="O1075" t="s">
        <v>7586</v>
      </c>
      <c r="P1075" t="s">
        <v>7586</v>
      </c>
      <c r="Q1075" t="s">
        <v>6338</v>
      </c>
      <c r="R1075">
        <v>341707</v>
      </c>
      <c r="S1075" t="s">
        <v>3353</v>
      </c>
      <c r="V1075" t="s">
        <v>6300</v>
      </c>
      <c r="Y1075" t="s">
        <v>7587</v>
      </c>
      <c r="AG1075" t="s">
        <v>7426</v>
      </c>
      <c r="AH1075" t="s">
        <v>7427</v>
      </c>
      <c r="AN1075">
        <v>0</v>
      </c>
      <c r="AO1075" t="s">
        <v>3315</v>
      </c>
      <c r="AP1075">
        <v>0</v>
      </c>
      <c r="AR1075">
        <v>0</v>
      </c>
      <c r="AS1075">
        <v>0</v>
      </c>
    </row>
    <row r="1076" spans="1:45" x14ac:dyDescent="0.15">
      <c r="A1076" t="s">
        <v>3314</v>
      </c>
      <c r="B1076" t="s">
        <v>6294</v>
      </c>
      <c r="C1076" t="s">
        <v>3314</v>
      </c>
      <c r="D1076" t="s">
        <v>925</v>
      </c>
      <c r="E1076" t="s">
        <v>6346</v>
      </c>
      <c r="F1076" t="s">
        <v>2000</v>
      </c>
      <c r="G1076" t="s">
        <v>2917</v>
      </c>
      <c r="H1076" t="s">
        <v>2918</v>
      </c>
      <c r="I1076" t="s">
        <v>250</v>
      </c>
      <c r="J1076" t="s">
        <v>600</v>
      </c>
      <c r="K1076" t="s">
        <v>3352</v>
      </c>
      <c r="L1076" t="s">
        <v>50</v>
      </c>
      <c r="M1076">
        <v>0</v>
      </c>
      <c r="N1076" t="s">
        <v>3353</v>
      </c>
      <c r="O1076" t="s">
        <v>7586</v>
      </c>
      <c r="P1076" t="s">
        <v>7586</v>
      </c>
      <c r="Q1076" t="s">
        <v>6338</v>
      </c>
      <c r="R1076">
        <v>328173</v>
      </c>
      <c r="S1076" t="s">
        <v>3353</v>
      </c>
      <c r="V1076" t="s">
        <v>6300</v>
      </c>
      <c r="Y1076" t="s">
        <v>7587</v>
      </c>
      <c r="AG1076" t="s">
        <v>7422</v>
      </c>
      <c r="AH1076" t="s">
        <v>7423</v>
      </c>
      <c r="AN1076">
        <v>0</v>
      </c>
      <c r="AO1076" t="s">
        <v>3315</v>
      </c>
      <c r="AP1076">
        <v>0</v>
      </c>
      <c r="AR1076">
        <v>0</v>
      </c>
      <c r="AS1076">
        <v>0</v>
      </c>
    </row>
    <row r="1077" spans="1:45" x14ac:dyDescent="0.15">
      <c r="A1077" t="s">
        <v>3314</v>
      </c>
      <c r="B1077" t="s">
        <v>6294</v>
      </c>
      <c r="C1077" t="s">
        <v>3314</v>
      </c>
      <c r="D1077" t="s">
        <v>925</v>
      </c>
      <c r="E1077" t="s">
        <v>6346</v>
      </c>
      <c r="F1077" t="s">
        <v>2000</v>
      </c>
      <c r="G1077" t="s">
        <v>2917</v>
      </c>
      <c r="H1077" t="s">
        <v>2918</v>
      </c>
      <c r="I1077" t="s">
        <v>250</v>
      </c>
      <c r="J1077" t="s">
        <v>600</v>
      </c>
      <c r="K1077" t="s">
        <v>3352</v>
      </c>
      <c r="L1077" t="s">
        <v>50</v>
      </c>
      <c r="M1077">
        <v>0</v>
      </c>
      <c r="N1077" t="s">
        <v>3353</v>
      </c>
      <c r="O1077" t="s">
        <v>7573</v>
      </c>
      <c r="P1077" t="s">
        <v>7573</v>
      </c>
      <c r="Q1077" t="s">
        <v>6338</v>
      </c>
      <c r="R1077">
        <v>1738</v>
      </c>
      <c r="S1077" t="s">
        <v>3353</v>
      </c>
      <c r="V1077" t="s">
        <v>6300</v>
      </c>
      <c r="Y1077" t="s">
        <v>7574</v>
      </c>
      <c r="AG1077" t="s">
        <v>7426</v>
      </c>
      <c r="AH1077" t="s">
        <v>7427</v>
      </c>
      <c r="AN1077">
        <v>0</v>
      </c>
      <c r="AO1077" t="s">
        <v>3315</v>
      </c>
      <c r="AP1077">
        <v>0</v>
      </c>
      <c r="AR1077">
        <v>0</v>
      </c>
      <c r="AS1077">
        <v>0</v>
      </c>
    </row>
    <row r="1078" spans="1:45" x14ac:dyDescent="0.15">
      <c r="A1078" t="s">
        <v>3314</v>
      </c>
      <c r="B1078" t="s">
        <v>6294</v>
      </c>
      <c r="C1078" t="s">
        <v>3314</v>
      </c>
      <c r="D1078" t="s">
        <v>925</v>
      </c>
      <c r="E1078" t="s">
        <v>6346</v>
      </c>
      <c r="F1078" t="s">
        <v>2000</v>
      </c>
      <c r="G1078" t="s">
        <v>2917</v>
      </c>
      <c r="H1078" t="s">
        <v>2918</v>
      </c>
      <c r="I1078" t="s">
        <v>250</v>
      </c>
      <c r="J1078" t="s">
        <v>600</v>
      </c>
      <c r="K1078" t="s">
        <v>3352</v>
      </c>
      <c r="L1078" t="s">
        <v>50</v>
      </c>
      <c r="M1078">
        <v>0</v>
      </c>
      <c r="N1078" t="s">
        <v>3353</v>
      </c>
      <c r="O1078" t="s">
        <v>7573</v>
      </c>
      <c r="P1078" t="s">
        <v>7573</v>
      </c>
      <c r="Q1078" t="s">
        <v>6338</v>
      </c>
      <c r="R1078">
        <v>743</v>
      </c>
      <c r="S1078" t="s">
        <v>3353</v>
      </c>
      <c r="V1078" t="s">
        <v>6300</v>
      </c>
      <c r="Y1078" t="s">
        <v>7574</v>
      </c>
      <c r="AG1078" t="s">
        <v>7422</v>
      </c>
      <c r="AH1078" t="s">
        <v>7423</v>
      </c>
      <c r="AN1078">
        <v>0</v>
      </c>
      <c r="AO1078" t="s">
        <v>3315</v>
      </c>
      <c r="AP1078">
        <v>0</v>
      </c>
      <c r="AR1078">
        <v>0</v>
      </c>
      <c r="AS1078">
        <v>0</v>
      </c>
    </row>
    <row r="1079" spans="1:45" x14ac:dyDescent="0.15">
      <c r="A1079" t="s">
        <v>3314</v>
      </c>
      <c r="B1079" t="s">
        <v>6294</v>
      </c>
      <c r="C1079" t="s">
        <v>3314</v>
      </c>
      <c r="D1079" t="s">
        <v>925</v>
      </c>
      <c r="E1079" t="s">
        <v>6346</v>
      </c>
      <c r="F1079" t="s">
        <v>2000</v>
      </c>
      <c r="G1079" t="s">
        <v>1006</v>
      </c>
      <c r="H1079" t="s">
        <v>1007</v>
      </c>
      <c r="I1079" t="s">
        <v>309</v>
      </c>
      <c r="J1079" t="s">
        <v>310</v>
      </c>
      <c r="K1079" t="s">
        <v>3957</v>
      </c>
      <c r="L1079" t="s">
        <v>3959</v>
      </c>
      <c r="M1079">
        <v>0</v>
      </c>
      <c r="N1079" t="s">
        <v>3958</v>
      </c>
      <c r="O1079" t="s">
        <v>1009</v>
      </c>
      <c r="P1079" t="s">
        <v>1009</v>
      </c>
      <c r="Q1079" t="s">
        <v>6338</v>
      </c>
      <c r="R1079">
        <v>1191</v>
      </c>
      <c r="S1079" t="s">
        <v>6310</v>
      </c>
      <c r="V1079" t="s">
        <v>6300</v>
      </c>
      <c r="Y1079" t="s">
        <v>7592</v>
      </c>
      <c r="AE1079" t="s">
        <v>6349</v>
      </c>
      <c r="AF1079" t="s">
        <v>6349</v>
      </c>
      <c r="AG1079" t="s">
        <v>6725</v>
      </c>
      <c r="AH1079" t="s">
        <v>7593</v>
      </c>
      <c r="AN1079">
        <v>0</v>
      </c>
      <c r="AO1079" t="s">
        <v>3315</v>
      </c>
      <c r="AP1079">
        <v>0</v>
      </c>
      <c r="AR1079">
        <v>0</v>
      </c>
      <c r="AS1079">
        <v>0</v>
      </c>
    </row>
    <row r="1080" spans="1:45" x14ac:dyDescent="0.15">
      <c r="A1080" t="s">
        <v>3314</v>
      </c>
      <c r="B1080" t="s">
        <v>6294</v>
      </c>
      <c r="C1080" t="s">
        <v>3314</v>
      </c>
      <c r="D1080" t="s">
        <v>925</v>
      </c>
      <c r="E1080" t="s">
        <v>6346</v>
      </c>
      <c r="F1080" t="s">
        <v>2000</v>
      </c>
      <c r="G1080" t="s">
        <v>1006</v>
      </c>
      <c r="H1080" t="s">
        <v>1007</v>
      </c>
      <c r="I1080" t="s">
        <v>309</v>
      </c>
      <c r="J1080" t="s">
        <v>310</v>
      </c>
      <c r="K1080" t="s">
        <v>3957</v>
      </c>
      <c r="L1080" t="s">
        <v>3959</v>
      </c>
      <c r="M1080">
        <v>0</v>
      </c>
      <c r="N1080" t="s">
        <v>3958</v>
      </c>
      <c r="O1080" t="s">
        <v>1009</v>
      </c>
      <c r="P1080" t="s">
        <v>1009</v>
      </c>
      <c r="Q1080" t="s">
        <v>6338</v>
      </c>
      <c r="R1080">
        <v>2102</v>
      </c>
      <c r="S1080" t="s">
        <v>6310</v>
      </c>
      <c r="V1080" t="s">
        <v>6300</v>
      </c>
      <c r="Y1080" t="s">
        <v>7592</v>
      </c>
      <c r="AE1080" t="s">
        <v>6349</v>
      </c>
      <c r="AF1080" t="s">
        <v>6349</v>
      </c>
      <c r="AG1080" t="s">
        <v>6349</v>
      </c>
      <c r="AH1080" t="s">
        <v>7594</v>
      </c>
      <c r="AN1080">
        <v>0</v>
      </c>
      <c r="AO1080" t="s">
        <v>3315</v>
      </c>
      <c r="AP1080">
        <v>0</v>
      </c>
      <c r="AR1080">
        <v>0</v>
      </c>
      <c r="AS1080">
        <v>0</v>
      </c>
    </row>
    <row r="1081" spans="1:45" x14ac:dyDescent="0.15">
      <c r="A1081" t="s">
        <v>3314</v>
      </c>
      <c r="B1081" t="s">
        <v>6294</v>
      </c>
      <c r="C1081" t="s">
        <v>3314</v>
      </c>
      <c r="D1081" t="s">
        <v>925</v>
      </c>
      <c r="E1081" t="s">
        <v>6346</v>
      </c>
      <c r="F1081" t="s">
        <v>2000</v>
      </c>
      <c r="G1081" t="s">
        <v>1006</v>
      </c>
      <c r="H1081" t="s">
        <v>1007</v>
      </c>
      <c r="I1081" t="s">
        <v>309</v>
      </c>
      <c r="J1081" t="s">
        <v>310</v>
      </c>
      <c r="K1081" t="s">
        <v>4268</v>
      </c>
      <c r="L1081" t="s">
        <v>4270</v>
      </c>
      <c r="M1081">
        <v>0</v>
      </c>
      <c r="N1081" t="s">
        <v>4269</v>
      </c>
      <c r="O1081" t="s">
        <v>7569</v>
      </c>
      <c r="P1081" t="s">
        <v>7569</v>
      </c>
      <c r="Q1081" t="s">
        <v>6338</v>
      </c>
      <c r="R1081">
        <v>221458</v>
      </c>
      <c r="S1081" t="s">
        <v>7279</v>
      </c>
      <c r="V1081" t="s">
        <v>6300</v>
      </c>
      <c r="Y1081" t="s">
        <v>6520</v>
      </c>
      <c r="AE1081" t="s">
        <v>6349</v>
      </c>
      <c r="AF1081" t="s">
        <v>6349</v>
      </c>
      <c r="AG1081" t="s">
        <v>7280</v>
      </c>
      <c r="AH1081" t="s">
        <v>7281</v>
      </c>
      <c r="AL1081" t="s">
        <v>7282</v>
      </c>
      <c r="AN1081">
        <v>0</v>
      </c>
      <c r="AO1081" t="s">
        <v>3315</v>
      </c>
      <c r="AP1081">
        <v>0</v>
      </c>
      <c r="AR1081">
        <v>0</v>
      </c>
      <c r="AS1081">
        <v>0</v>
      </c>
    </row>
    <row r="1082" spans="1:45" x14ac:dyDescent="0.15">
      <c r="A1082" t="s">
        <v>3314</v>
      </c>
      <c r="B1082" t="s">
        <v>6294</v>
      </c>
      <c r="C1082" t="s">
        <v>3314</v>
      </c>
      <c r="D1082" t="s">
        <v>925</v>
      </c>
      <c r="E1082" t="s">
        <v>6346</v>
      </c>
      <c r="F1082" t="s">
        <v>2000</v>
      </c>
      <c r="G1082" t="s">
        <v>1006</v>
      </c>
      <c r="H1082" t="s">
        <v>1007</v>
      </c>
      <c r="I1082" t="s">
        <v>309</v>
      </c>
      <c r="J1082" t="s">
        <v>310</v>
      </c>
      <c r="K1082" t="s">
        <v>3352</v>
      </c>
      <c r="L1082" t="s">
        <v>50</v>
      </c>
      <c r="M1082">
        <v>0</v>
      </c>
      <c r="N1082" t="s">
        <v>7595</v>
      </c>
      <c r="O1082" t="s">
        <v>1009</v>
      </c>
      <c r="P1082" t="s">
        <v>1009</v>
      </c>
      <c r="Q1082" t="s">
        <v>6338</v>
      </c>
      <c r="R1082">
        <v>352</v>
      </c>
      <c r="S1082" t="s">
        <v>7595</v>
      </c>
      <c r="V1082" t="s">
        <v>6300</v>
      </c>
      <c r="Y1082" t="s">
        <v>7592</v>
      </c>
      <c r="AG1082" t="s">
        <v>6342</v>
      </c>
      <c r="AH1082" t="s">
        <v>6343</v>
      </c>
      <c r="AN1082">
        <v>0</v>
      </c>
      <c r="AO1082" t="s">
        <v>3315</v>
      </c>
      <c r="AP1082">
        <v>0</v>
      </c>
      <c r="AR1082">
        <v>0</v>
      </c>
      <c r="AS1082">
        <v>0</v>
      </c>
    </row>
    <row r="1083" spans="1:45" x14ac:dyDescent="0.15">
      <c r="A1083" t="s">
        <v>3314</v>
      </c>
      <c r="B1083" t="s">
        <v>6294</v>
      </c>
      <c r="C1083" t="s">
        <v>3314</v>
      </c>
      <c r="D1083" t="s">
        <v>925</v>
      </c>
      <c r="E1083" t="s">
        <v>6346</v>
      </c>
      <c r="F1083" t="s">
        <v>2000</v>
      </c>
      <c r="G1083" t="s">
        <v>1006</v>
      </c>
      <c r="H1083" t="s">
        <v>1007</v>
      </c>
      <c r="I1083" t="s">
        <v>309</v>
      </c>
      <c r="J1083" t="s">
        <v>310</v>
      </c>
      <c r="K1083" t="s">
        <v>3352</v>
      </c>
      <c r="L1083" t="s">
        <v>50</v>
      </c>
      <c r="M1083">
        <v>0</v>
      </c>
      <c r="N1083" t="s">
        <v>7595</v>
      </c>
      <c r="O1083" t="s">
        <v>1009</v>
      </c>
      <c r="P1083" t="s">
        <v>1009</v>
      </c>
      <c r="Q1083" t="s">
        <v>6338</v>
      </c>
      <c r="R1083">
        <v>2807</v>
      </c>
      <c r="S1083" t="s">
        <v>7595</v>
      </c>
      <c r="V1083" t="s">
        <v>6300</v>
      </c>
      <c r="Y1083" t="s">
        <v>7592</v>
      </c>
      <c r="AG1083" t="s">
        <v>6344</v>
      </c>
      <c r="AH1083" t="s">
        <v>6345</v>
      </c>
      <c r="AN1083">
        <v>0</v>
      </c>
      <c r="AO1083" t="s">
        <v>3315</v>
      </c>
      <c r="AP1083">
        <v>0</v>
      </c>
      <c r="AR1083">
        <v>0</v>
      </c>
      <c r="AS1083">
        <v>0</v>
      </c>
    </row>
    <row r="1084" spans="1:45" x14ac:dyDescent="0.15">
      <c r="A1084" t="s">
        <v>3314</v>
      </c>
      <c r="B1084" t="s">
        <v>6294</v>
      </c>
      <c r="C1084" t="s">
        <v>3314</v>
      </c>
      <c r="D1084" t="s">
        <v>925</v>
      </c>
      <c r="E1084" t="s">
        <v>6346</v>
      </c>
      <c r="F1084" t="s">
        <v>2000</v>
      </c>
      <c r="G1084" t="s">
        <v>2939</v>
      </c>
      <c r="H1084" t="s">
        <v>601</v>
      </c>
      <c r="I1084" t="s">
        <v>250</v>
      </c>
      <c r="J1084" t="s">
        <v>600</v>
      </c>
      <c r="K1084" t="s">
        <v>4268</v>
      </c>
      <c r="L1084" t="s">
        <v>4270</v>
      </c>
      <c r="M1084">
        <v>0</v>
      </c>
      <c r="N1084" t="s">
        <v>4269</v>
      </c>
      <c r="O1084" t="s">
        <v>7596</v>
      </c>
      <c r="P1084" t="s">
        <v>7596</v>
      </c>
      <c r="Q1084" t="s">
        <v>6338</v>
      </c>
      <c r="R1084">
        <v>676750</v>
      </c>
      <c r="S1084" t="s">
        <v>7279</v>
      </c>
      <c r="V1084" t="s">
        <v>6300</v>
      </c>
      <c r="Y1084" t="s">
        <v>6520</v>
      </c>
      <c r="AE1084" t="s">
        <v>6349</v>
      </c>
      <c r="AF1084" t="s">
        <v>6349</v>
      </c>
      <c r="AG1084" t="s">
        <v>7280</v>
      </c>
      <c r="AH1084" t="s">
        <v>7281</v>
      </c>
      <c r="AL1084" t="s">
        <v>7282</v>
      </c>
      <c r="AN1084">
        <v>0</v>
      </c>
      <c r="AO1084" t="s">
        <v>3315</v>
      </c>
      <c r="AP1084">
        <v>0</v>
      </c>
      <c r="AR1084">
        <v>0</v>
      </c>
      <c r="AS1084">
        <v>0</v>
      </c>
    </row>
    <row r="1085" spans="1:45" x14ac:dyDescent="0.15">
      <c r="A1085" t="s">
        <v>3314</v>
      </c>
      <c r="B1085" t="s">
        <v>6294</v>
      </c>
      <c r="C1085" t="s">
        <v>3314</v>
      </c>
      <c r="D1085" t="s">
        <v>925</v>
      </c>
      <c r="E1085" t="s">
        <v>6346</v>
      </c>
      <c r="F1085" t="s">
        <v>2000</v>
      </c>
      <c r="G1085" t="s">
        <v>2939</v>
      </c>
      <c r="H1085" t="s">
        <v>601</v>
      </c>
      <c r="I1085" t="s">
        <v>250</v>
      </c>
      <c r="J1085" t="s">
        <v>600</v>
      </c>
      <c r="K1085" t="s">
        <v>4268</v>
      </c>
      <c r="L1085" t="s">
        <v>4270</v>
      </c>
      <c r="M1085">
        <v>0</v>
      </c>
      <c r="N1085" t="s">
        <v>4269</v>
      </c>
      <c r="O1085" t="s">
        <v>7562</v>
      </c>
      <c r="P1085" t="s">
        <v>7562</v>
      </c>
      <c r="Q1085" t="s">
        <v>6338</v>
      </c>
      <c r="R1085">
        <v>557403</v>
      </c>
      <c r="S1085" t="s">
        <v>7279</v>
      </c>
      <c r="V1085" t="s">
        <v>6300</v>
      </c>
      <c r="Y1085" t="s">
        <v>6520</v>
      </c>
      <c r="AE1085" t="s">
        <v>6349</v>
      </c>
      <c r="AF1085" t="s">
        <v>6349</v>
      </c>
      <c r="AG1085" t="s">
        <v>7280</v>
      </c>
      <c r="AH1085" t="s">
        <v>7281</v>
      </c>
      <c r="AL1085" t="s">
        <v>7282</v>
      </c>
      <c r="AN1085">
        <v>0</v>
      </c>
      <c r="AO1085" t="s">
        <v>3315</v>
      </c>
      <c r="AP1085">
        <v>0</v>
      </c>
      <c r="AR1085">
        <v>0</v>
      </c>
      <c r="AS1085">
        <v>0</v>
      </c>
    </row>
    <row r="1086" spans="1:45" x14ac:dyDescent="0.15">
      <c r="A1086" t="s">
        <v>3314</v>
      </c>
      <c r="B1086" t="s">
        <v>6294</v>
      </c>
      <c r="C1086" t="s">
        <v>3314</v>
      </c>
      <c r="D1086" t="s">
        <v>925</v>
      </c>
      <c r="E1086" t="s">
        <v>6346</v>
      </c>
      <c r="F1086" t="s">
        <v>2000</v>
      </c>
      <c r="G1086" t="s">
        <v>2939</v>
      </c>
      <c r="H1086" t="s">
        <v>601</v>
      </c>
      <c r="I1086" t="s">
        <v>250</v>
      </c>
      <c r="J1086" t="s">
        <v>600</v>
      </c>
      <c r="K1086" t="s">
        <v>4268</v>
      </c>
      <c r="L1086" t="s">
        <v>4270</v>
      </c>
      <c r="M1086">
        <v>0</v>
      </c>
      <c r="N1086" t="s">
        <v>4269</v>
      </c>
      <c r="O1086" t="s">
        <v>5414</v>
      </c>
      <c r="P1086" t="s">
        <v>5414</v>
      </c>
      <c r="Q1086" t="s">
        <v>6338</v>
      </c>
      <c r="R1086">
        <v>2327</v>
      </c>
      <c r="S1086" t="s">
        <v>7279</v>
      </c>
      <c r="V1086" t="s">
        <v>6300</v>
      </c>
      <c r="Y1086" t="s">
        <v>6520</v>
      </c>
      <c r="AG1086" t="s">
        <v>7280</v>
      </c>
      <c r="AH1086" t="s">
        <v>7281</v>
      </c>
      <c r="AL1086" t="s">
        <v>7282</v>
      </c>
      <c r="AN1086">
        <v>0</v>
      </c>
      <c r="AO1086" t="s">
        <v>3315</v>
      </c>
      <c r="AP1086">
        <v>0</v>
      </c>
      <c r="AR1086">
        <v>0</v>
      </c>
      <c r="AS1086">
        <v>0</v>
      </c>
    </row>
    <row r="1087" spans="1:45" x14ac:dyDescent="0.15">
      <c r="A1087" t="s">
        <v>3314</v>
      </c>
      <c r="B1087" t="s">
        <v>6294</v>
      </c>
      <c r="C1087" t="s">
        <v>3314</v>
      </c>
      <c r="D1087" t="s">
        <v>925</v>
      </c>
      <c r="E1087" t="s">
        <v>6346</v>
      </c>
      <c r="F1087" t="s">
        <v>2000</v>
      </c>
      <c r="G1087" t="s">
        <v>2939</v>
      </c>
      <c r="H1087" t="s">
        <v>601</v>
      </c>
      <c r="I1087" t="s">
        <v>250</v>
      </c>
      <c r="J1087" t="s">
        <v>600</v>
      </c>
      <c r="K1087" t="s">
        <v>4268</v>
      </c>
      <c r="L1087" t="s">
        <v>4270</v>
      </c>
      <c r="M1087">
        <v>0</v>
      </c>
      <c r="N1087" t="s">
        <v>4269</v>
      </c>
      <c r="O1087" t="s">
        <v>7568</v>
      </c>
      <c r="P1087" t="s">
        <v>7568</v>
      </c>
      <c r="Q1087" t="s">
        <v>6338</v>
      </c>
      <c r="R1087">
        <v>52147</v>
      </c>
      <c r="S1087" t="s">
        <v>7279</v>
      </c>
      <c r="V1087" t="s">
        <v>6300</v>
      </c>
      <c r="Y1087" t="s">
        <v>6520</v>
      </c>
      <c r="AE1087" t="s">
        <v>6349</v>
      </c>
      <c r="AF1087" t="s">
        <v>6349</v>
      </c>
      <c r="AG1087" t="s">
        <v>7280</v>
      </c>
      <c r="AH1087" t="s">
        <v>7281</v>
      </c>
      <c r="AL1087" t="s">
        <v>7282</v>
      </c>
      <c r="AN1087">
        <v>0</v>
      </c>
      <c r="AO1087" t="s">
        <v>3315</v>
      </c>
      <c r="AP1087">
        <v>0</v>
      </c>
      <c r="AR1087">
        <v>0</v>
      </c>
      <c r="AS1087">
        <v>0</v>
      </c>
    </row>
    <row r="1088" spans="1:45" x14ac:dyDescent="0.15">
      <c r="A1088" t="s">
        <v>3314</v>
      </c>
      <c r="B1088" t="s">
        <v>6294</v>
      </c>
      <c r="C1088" t="s">
        <v>3314</v>
      </c>
      <c r="D1088" t="s">
        <v>925</v>
      </c>
      <c r="E1088" t="s">
        <v>6346</v>
      </c>
      <c r="F1088" t="s">
        <v>2000</v>
      </c>
      <c r="G1088" t="s">
        <v>2939</v>
      </c>
      <c r="H1088" t="s">
        <v>601</v>
      </c>
      <c r="I1088" t="s">
        <v>250</v>
      </c>
      <c r="J1088" t="s">
        <v>600</v>
      </c>
      <c r="K1088" t="s">
        <v>3352</v>
      </c>
      <c r="L1088" t="s">
        <v>50</v>
      </c>
      <c r="M1088">
        <v>0</v>
      </c>
      <c r="N1088" t="s">
        <v>5586</v>
      </c>
      <c r="O1088" t="s">
        <v>7597</v>
      </c>
      <c r="P1088" t="s">
        <v>7597</v>
      </c>
      <c r="Q1088" t="s">
        <v>6338</v>
      </c>
      <c r="R1088">
        <v>207000</v>
      </c>
      <c r="S1088" t="s">
        <v>5586</v>
      </c>
      <c r="V1088" t="s">
        <v>6300</v>
      </c>
      <c r="Y1088" t="s">
        <v>7598</v>
      </c>
      <c r="AE1088" t="s">
        <v>6349</v>
      </c>
      <c r="AF1088" t="s">
        <v>6349</v>
      </c>
      <c r="AG1088" t="s">
        <v>7426</v>
      </c>
      <c r="AH1088" t="s">
        <v>7427</v>
      </c>
      <c r="AN1088">
        <v>0</v>
      </c>
      <c r="AO1088" t="s">
        <v>3315</v>
      </c>
      <c r="AP1088">
        <v>0</v>
      </c>
      <c r="AR1088">
        <v>0</v>
      </c>
      <c r="AS1088">
        <v>0</v>
      </c>
    </row>
    <row r="1089" spans="1:45" x14ac:dyDescent="0.15">
      <c r="A1089" t="s">
        <v>3314</v>
      </c>
      <c r="B1089" t="s">
        <v>6294</v>
      </c>
      <c r="C1089" t="s">
        <v>3314</v>
      </c>
      <c r="D1089" t="s">
        <v>925</v>
      </c>
      <c r="E1089" t="s">
        <v>6346</v>
      </c>
      <c r="F1089" t="s">
        <v>2000</v>
      </c>
      <c r="G1089" t="s">
        <v>2939</v>
      </c>
      <c r="H1089" t="s">
        <v>601</v>
      </c>
      <c r="I1089" t="s">
        <v>250</v>
      </c>
      <c r="J1089" t="s">
        <v>600</v>
      </c>
      <c r="K1089" t="s">
        <v>3352</v>
      </c>
      <c r="L1089" t="s">
        <v>50</v>
      </c>
      <c r="M1089">
        <v>0</v>
      </c>
      <c r="N1089" t="s">
        <v>5586</v>
      </c>
      <c r="O1089" t="s">
        <v>2943</v>
      </c>
      <c r="P1089" t="s">
        <v>2943</v>
      </c>
      <c r="Q1089" t="s">
        <v>6338</v>
      </c>
      <c r="R1089">
        <v>240000</v>
      </c>
      <c r="S1089" t="s">
        <v>5586</v>
      </c>
      <c r="V1089" t="s">
        <v>6300</v>
      </c>
      <c r="Y1089" t="s">
        <v>2940</v>
      </c>
      <c r="AE1089" t="s">
        <v>6349</v>
      </c>
      <c r="AF1089" t="s">
        <v>6349</v>
      </c>
      <c r="AG1089" t="s">
        <v>7426</v>
      </c>
      <c r="AH1089" t="s">
        <v>7427</v>
      </c>
      <c r="AN1089">
        <v>0</v>
      </c>
      <c r="AO1089" t="s">
        <v>3315</v>
      </c>
      <c r="AP1089">
        <v>0</v>
      </c>
      <c r="AR1089">
        <v>0</v>
      </c>
      <c r="AS1089">
        <v>0</v>
      </c>
    </row>
    <row r="1090" spans="1:45" x14ac:dyDescent="0.15">
      <c r="A1090" t="s">
        <v>3314</v>
      </c>
      <c r="B1090" t="s">
        <v>6294</v>
      </c>
      <c r="C1090" t="s">
        <v>3314</v>
      </c>
      <c r="D1090" t="s">
        <v>925</v>
      </c>
      <c r="E1090" t="s">
        <v>6346</v>
      </c>
      <c r="F1090" t="s">
        <v>2000</v>
      </c>
      <c r="G1090" t="s">
        <v>7599</v>
      </c>
      <c r="H1090" t="s">
        <v>602</v>
      </c>
      <c r="I1090" t="s">
        <v>250</v>
      </c>
      <c r="J1090" t="s">
        <v>600</v>
      </c>
      <c r="K1090" t="s">
        <v>3352</v>
      </c>
      <c r="L1090" t="s">
        <v>50</v>
      </c>
      <c r="M1090">
        <v>0</v>
      </c>
      <c r="N1090" t="s">
        <v>3466</v>
      </c>
      <c r="O1090" t="s">
        <v>7571</v>
      </c>
      <c r="P1090" t="s">
        <v>7571</v>
      </c>
      <c r="Q1090" t="s">
        <v>6338</v>
      </c>
      <c r="R1090">
        <v>874</v>
      </c>
      <c r="S1090" t="s">
        <v>3466</v>
      </c>
      <c r="V1090" t="s">
        <v>6300</v>
      </c>
      <c r="Y1090" t="s">
        <v>7600</v>
      </c>
      <c r="AE1090" t="s">
        <v>6349</v>
      </c>
      <c r="AF1090" t="s">
        <v>6349</v>
      </c>
      <c r="AG1090" t="s">
        <v>7601</v>
      </c>
      <c r="AH1090" t="s">
        <v>7601</v>
      </c>
      <c r="AN1090">
        <v>0</v>
      </c>
      <c r="AO1090" t="s">
        <v>3315</v>
      </c>
      <c r="AP1090">
        <v>0</v>
      </c>
      <c r="AR1090">
        <v>0</v>
      </c>
      <c r="AS1090">
        <v>0</v>
      </c>
    </row>
    <row r="1091" spans="1:45" x14ac:dyDescent="0.15">
      <c r="A1091" t="s">
        <v>3314</v>
      </c>
      <c r="B1091" t="s">
        <v>6294</v>
      </c>
      <c r="C1091" t="s">
        <v>3314</v>
      </c>
      <c r="D1091" t="s">
        <v>925</v>
      </c>
      <c r="E1091" t="s">
        <v>6346</v>
      </c>
      <c r="F1091" t="s">
        <v>2000</v>
      </c>
      <c r="G1091" t="s">
        <v>7599</v>
      </c>
      <c r="H1091" t="s">
        <v>602</v>
      </c>
      <c r="I1091" t="s">
        <v>250</v>
      </c>
      <c r="J1091" t="s">
        <v>600</v>
      </c>
      <c r="K1091" t="s">
        <v>3352</v>
      </c>
      <c r="L1091" t="s">
        <v>50</v>
      </c>
      <c r="M1091">
        <v>0</v>
      </c>
      <c r="N1091" t="s">
        <v>3466</v>
      </c>
      <c r="O1091" t="s">
        <v>7602</v>
      </c>
      <c r="P1091" t="s">
        <v>7602</v>
      </c>
      <c r="Q1091" t="s">
        <v>6338</v>
      </c>
      <c r="R1091">
        <v>2126</v>
      </c>
      <c r="S1091" t="s">
        <v>3466</v>
      </c>
      <c r="V1091" t="s">
        <v>6300</v>
      </c>
      <c r="Y1091" t="s">
        <v>7603</v>
      </c>
      <c r="AE1091" t="s">
        <v>6349</v>
      </c>
      <c r="AF1091" t="s">
        <v>6349</v>
      </c>
      <c r="AG1091" t="s">
        <v>7601</v>
      </c>
      <c r="AH1091" t="s">
        <v>7601</v>
      </c>
      <c r="AN1091">
        <v>0</v>
      </c>
      <c r="AO1091" t="s">
        <v>3315</v>
      </c>
      <c r="AP1091">
        <v>0</v>
      </c>
      <c r="AR1091">
        <v>0</v>
      </c>
      <c r="AS1091">
        <v>0</v>
      </c>
    </row>
    <row r="1092" spans="1:45" x14ac:dyDescent="0.15">
      <c r="A1092" t="s">
        <v>3314</v>
      </c>
      <c r="B1092" t="s">
        <v>6294</v>
      </c>
      <c r="C1092" t="s">
        <v>3314</v>
      </c>
      <c r="D1092" t="s">
        <v>925</v>
      </c>
      <c r="E1092" t="s">
        <v>6346</v>
      </c>
      <c r="F1092" t="s">
        <v>2000</v>
      </c>
      <c r="G1092" t="s">
        <v>7604</v>
      </c>
      <c r="H1092" t="s">
        <v>7605</v>
      </c>
      <c r="I1092" t="s">
        <v>250</v>
      </c>
      <c r="J1092" t="s">
        <v>600</v>
      </c>
      <c r="K1092" t="s">
        <v>3352</v>
      </c>
      <c r="L1092" t="s">
        <v>50</v>
      </c>
      <c r="M1092">
        <v>0</v>
      </c>
      <c r="N1092" t="s">
        <v>3553</v>
      </c>
      <c r="O1092" t="s">
        <v>7606</v>
      </c>
      <c r="P1092" t="s">
        <v>7606</v>
      </c>
      <c r="Q1092" t="s">
        <v>6338</v>
      </c>
      <c r="R1092">
        <v>342000</v>
      </c>
      <c r="S1092" t="s">
        <v>3553</v>
      </c>
      <c r="V1092" t="s">
        <v>6300</v>
      </c>
      <c r="Y1092" t="s">
        <v>7607</v>
      </c>
      <c r="AE1092" t="s">
        <v>6349</v>
      </c>
      <c r="AF1092" t="s">
        <v>6349</v>
      </c>
      <c r="AG1092" t="s">
        <v>6350</v>
      </c>
      <c r="AH1092" t="s">
        <v>6351</v>
      </c>
      <c r="AN1092">
        <v>0</v>
      </c>
      <c r="AO1092" t="s">
        <v>3315</v>
      </c>
      <c r="AP1092">
        <v>0</v>
      </c>
      <c r="AR1092">
        <v>0</v>
      </c>
      <c r="AS1092">
        <v>0</v>
      </c>
    </row>
    <row r="1093" spans="1:45" x14ac:dyDescent="0.15">
      <c r="A1093" t="s">
        <v>3314</v>
      </c>
      <c r="B1093" t="s">
        <v>6294</v>
      </c>
      <c r="C1093" t="s">
        <v>3314</v>
      </c>
      <c r="D1093" t="s">
        <v>925</v>
      </c>
      <c r="E1093" t="s">
        <v>6346</v>
      </c>
      <c r="F1093" t="s">
        <v>2000</v>
      </c>
      <c r="G1093" t="s">
        <v>7608</v>
      </c>
      <c r="H1093" t="s">
        <v>7609</v>
      </c>
      <c r="I1093" t="s">
        <v>250</v>
      </c>
      <c r="J1093" t="s">
        <v>600</v>
      </c>
      <c r="K1093" t="s">
        <v>3352</v>
      </c>
      <c r="L1093" t="s">
        <v>50</v>
      </c>
      <c r="M1093">
        <v>0</v>
      </c>
      <c r="N1093" t="s">
        <v>7610</v>
      </c>
      <c r="O1093" t="s">
        <v>7611</v>
      </c>
      <c r="P1093" t="s">
        <v>7611</v>
      </c>
      <c r="Q1093" t="s">
        <v>6338</v>
      </c>
      <c r="R1093">
        <v>241870</v>
      </c>
      <c r="S1093" t="s">
        <v>7610</v>
      </c>
      <c r="V1093" t="s">
        <v>6300</v>
      </c>
      <c r="Y1093" t="s">
        <v>7612</v>
      </c>
      <c r="AE1093" t="s">
        <v>6349</v>
      </c>
      <c r="AF1093" t="s">
        <v>6349</v>
      </c>
      <c r="AG1093" t="s">
        <v>7422</v>
      </c>
      <c r="AH1093" t="s">
        <v>7423</v>
      </c>
      <c r="AL1093" t="s">
        <v>7613</v>
      </c>
      <c r="AN1093">
        <v>0</v>
      </c>
      <c r="AO1093" t="s">
        <v>3315</v>
      </c>
      <c r="AP1093">
        <v>0</v>
      </c>
      <c r="AR1093">
        <v>0</v>
      </c>
      <c r="AS1093">
        <v>0</v>
      </c>
    </row>
    <row r="1094" spans="1:45" x14ac:dyDescent="0.15">
      <c r="A1094" t="s">
        <v>3314</v>
      </c>
      <c r="B1094" t="s">
        <v>6294</v>
      </c>
      <c r="C1094" t="s">
        <v>3314</v>
      </c>
      <c r="D1094" t="s">
        <v>925</v>
      </c>
      <c r="E1094" t="s">
        <v>6346</v>
      </c>
      <c r="F1094" t="s">
        <v>2000</v>
      </c>
      <c r="G1094" t="s">
        <v>7608</v>
      </c>
      <c r="H1094" t="s">
        <v>7609</v>
      </c>
      <c r="I1094" t="s">
        <v>250</v>
      </c>
      <c r="J1094" t="s">
        <v>600</v>
      </c>
      <c r="K1094" t="s">
        <v>3352</v>
      </c>
      <c r="L1094" t="s">
        <v>50</v>
      </c>
      <c r="M1094">
        <v>0</v>
      </c>
      <c r="N1094" t="s">
        <v>7610</v>
      </c>
      <c r="O1094" t="s">
        <v>7611</v>
      </c>
      <c r="P1094" t="s">
        <v>7611</v>
      </c>
      <c r="Q1094" t="s">
        <v>6338</v>
      </c>
      <c r="R1094">
        <v>332</v>
      </c>
      <c r="S1094" t="s">
        <v>7610</v>
      </c>
      <c r="V1094" t="s">
        <v>6300</v>
      </c>
      <c r="Y1094" t="s">
        <v>7612</v>
      </c>
      <c r="AE1094" t="s">
        <v>6349</v>
      </c>
      <c r="AF1094" t="s">
        <v>6349</v>
      </c>
      <c r="AG1094" t="s">
        <v>7422</v>
      </c>
      <c r="AH1094" t="s">
        <v>7423</v>
      </c>
      <c r="AN1094">
        <v>0</v>
      </c>
      <c r="AO1094" t="s">
        <v>3315</v>
      </c>
      <c r="AP1094">
        <v>0</v>
      </c>
      <c r="AR1094">
        <v>0</v>
      </c>
      <c r="AS1094">
        <v>0</v>
      </c>
    </row>
    <row r="1095" spans="1:45" x14ac:dyDescent="0.15">
      <c r="A1095" t="s">
        <v>3314</v>
      </c>
      <c r="B1095" t="s">
        <v>6294</v>
      </c>
      <c r="C1095" t="s">
        <v>3314</v>
      </c>
      <c r="D1095" t="s">
        <v>925</v>
      </c>
      <c r="E1095" t="s">
        <v>6346</v>
      </c>
      <c r="F1095" t="s">
        <v>2000</v>
      </c>
      <c r="G1095" t="s">
        <v>7608</v>
      </c>
      <c r="H1095" t="s">
        <v>7609</v>
      </c>
      <c r="I1095" t="s">
        <v>250</v>
      </c>
      <c r="J1095" t="s">
        <v>600</v>
      </c>
      <c r="K1095" t="s">
        <v>3352</v>
      </c>
      <c r="L1095" t="s">
        <v>50</v>
      </c>
      <c r="M1095">
        <v>0</v>
      </c>
      <c r="N1095" t="s">
        <v>7610</v>
      </c>
      <c r="O1095" t="s">
        <v>7614</v>
      </c>
      <c r="P1095" t="s">
        <v>7614</v>
      </c>
      <c r="Q1095" t="s">
        <v>6338</v>
      </c>
      <c r="R1095">
        <v>206668</v>
      </c>
      <c r="S1095" t="s">
        <v>7610</v>
      </c>
      <c r="V1095" t="s">
        <v>6300</v>
      </c>
      <c r="Y1095" t="s">
        <v>7615</v>
      </c>
      <c r="AE1095" t="s">
        <v>6349</v>
      </c>
      <c r="AF1095" t="s">
        <v>6349</v>
      </c>
      <c r="AG1095" t="s">
        <v>7422</v>
      </c>
      <c r="AH1095" t="s">
        <v>7423</v>
      </c>
      <c r="AN1095">
        <v>0</v>
      </c>
      <c r="AO1095" t="s">
        <v>3315</v>
      </c>
      <c r="AP1095">
        <v>0</v>
      </c>
      <c r="AR1095">
        <v>0</v>
      </c>
      <c r="AS1095">
        <v>0</v>
      </c>
    </row>
    <row r="1096" spans="1:45" x14ac:dyDescent="0.15">
      <c r="A1096" t="s">
        <v>3314</v>
      </c>
      <c r="B1096" t="s">
        <v>6294</v>
      </c>
      <c r="C1096" t="s">
        <v>3314</v>
      </c>
      <c r="D1096" t="s">
        <v>925</v>
      </c>
      <c r="E1096" t="s">
        <v>6346</v>
      </c>
      <c r="F1096" t="s">
        <v>2000</v>
      </c>
      <c r="G1096" t="s">
        <v>7608</v>
      </c>
      <c r="H1096" t="s">
        <v>7609</v>
      </c>
      <c r="I1096" t="s">
        <v>250</v>
      </c>
      <c r="J1096" t="s">
        <v>600</v>
      </c>
      <c r="K1096" t="s">
        <v>3352</v>
      </c>
      <c r="L1096" t="s">
        <v>50</v>
      </c>
      <c r="M1096">
        <v>0</v>
      </c>
      <c r="N1096" t="s">
        <v>7610</v>
      </c>
      <c r="O1096" t="s">
        <v>7616</v>
      </c>
      <c r="P1096" t="s">
        <v>7616</v>
      </c>
      <c r="Q1096" t="s">
        <v>6338</v>
      </c>
      <c r="R1096">
        <v>298130</v>
      </c>
      <c r="S1096" t="s">
        <v>7610</v>
      </c>
      <c r="V1096" t="s">
        <v>6300</v>
      </c>
      <c r="Y1096" t="s">
        <v>7617</v>
      </c>
      <c r="AE1096" t="s">
        <v>6349</v>
      </c>
      <c r="AF1096" t="s">
        <v>6349</v>
      </c>
      <c r="AG1096" t="s">
        <v>7422</v>
      </c>
      <c r="AH1096" t="s">
        <v>7423</v>
      </c>
      <c r="AL1096" t="s">
        <v>7613</v>
      </c>
      <c r="AN1096">
        <v>0</v>
      </c>
      <c r="AO1096" t="s">
        <v>3315</v>
      </c>
      <c r="AP1096">
        <v>0</v>
      </c>
      <c r="AR1096">
        <v>0</v>
      </c>
      <c r="AS1096">
        <v>0</v>
      </c>
    </row>
    <row r="1097" spans="1:45" x14ac:dyDescent="0.15">
      <c r="A1097" t="s">
        <v>3314</v>
      </c>
      <c r="B1097" t="s">
        <v>6294</v>
      </c>
      <c r="C1097" t="s">
        <v>3314</v>
      </c>
      <c r="D1097" t="s">
        <v>925</v>
      </c>
      <c r="E1097" t="s">
        <v>6346</v>
      </c>
      <c r="F1097" t="s">
        <v>2000</v>
      </c>
      <c r="G1097" t="s">
        <v>7608</v>
      </c>
      <c r="H1097" t="s">
        <v>7609</v>
      </c>
      <c r="I1097" t="s">
        <v>250</v>
      </c>
      <c r="J1097" t="s">
        <v>600</v>
      </c>
      <c r="K1097" t="s">
        <v>3352</v>
      </c>
      <c r="L1097" t="s">
        <v>50</v>
      </c>
      <c r="M1097">
        <v>0</v>
      </c>
      <c r="N1097" t="s">
        <v>7618</v>
      </c>
      <c r="O1097" t="s">
        <v>7611</v>
      </c>
      <c r="P1097" t="s">
        <v>7611</v>
      </c>
      <c r="Q1097" t="s">
        <v>6338</v>
      </c>
      <c r="R1097">
        <v>426720</v>
      </c>
      <c r="S1097" t="s">
        <v>7618</v>
      </c>
      <c r="V1097" t="s">
        <v>6300</v>
      </c>
      <c r="Y1097" t="s">
        <v>7612</v>
      </c>
      <c r="AE1097" t="s">
        <v>6349</v>
      </c>
      <c r="AF1097" t="s">
        <v>6349</v>
      </c>
      <c r="AG1097" t="s">
        <v>7426</v>
      </c>
      <c r="AH1097" t="s">
        <v>7427</v>
      </c>
      <c r="AL1097" t="s">
        <v>7613</v>
      </c>
      <c r="AN1097">
        <v>0</v>
      </c>
      <c r="AO1097" t="s">
        <v>3315</v>
      </c>
      <c r="AP1097">
        <v>0</v>
      </c>
      <c r="AR1097">
        <v>0</v>
      </c>
      <c r="AS1097">
        <v>0</v>
      </c>
    </row>
    <row r="1098" spans="1:45" x14ac:dyDescent="0.15">
      <c r="A1098" t="s">
        <v>3314</v>
      </c>
      <c r="B1098" t="s">
        <v>6294</v>
      </c>
      <c r="C1098" t="s">
        <v>3314</v>
      </c>
      <c r="D1098" t="s">
        <v>925</v>
      </c>
      <c r="E1098" t="s">
        <v>6346</v>
      </c>
      <c r="F1098" t="s">
        <v>2000</v>
      </c>
      <c r="G1098" t="s">
        <v>7608</v>
      </c>
      <c r="H1098" t="s">
        <v>7609</v>
      </c>
      <c r="I1098" t="s">
        <v>250</v>
      </c>
      <c r="J1098" t="s">
        <v>600</v>
      </c>
      <c r="K1098" t="s">
        <v>3352</v>
      </c>
      <c r="L1098" t="s">
        <v>50</v>
      </c>
      <c r="M1098">
        <v>0</v>
      </c>
      <c r="N1098" t="s">
        <v>7618</v>
      </c>
      <c r="O1098" t="s">
        <v>7611</v>
      </c>
      <c r="P1098" t="s">
        <v>7611</v>
      </c>
      <c r="Q1098" t="s">
        <v>6338</v>
      </c>
      <c r="R1098">
        <v>2950</v>
      </c>
      <c r="S1098" t="s">
        <v>7618</v>
      </c>
      <c r="V1098" t="s">
        <v>6300</v>
      </c>
      <c r="Y1098" t="s">
        <v>7612</v>
      </c>
      <c r="AE1098" t="s">
        <v>6349</v>
      </c>
      <c r="AF1098" t="s">
        <v>6349</v>
      </c>
      <c r="AG1098" t="s">
        <v>7426</v>
      </c>
      <c r="AH1098" t="s">
        <v>7427</v>
      </c>
      <c r="AN1098">
        <v>0</v>
      </c>
      <c r="AO1098" t="s">
        <v>3315</v>
      </c>
      <c r="AP1098">
        <v>0</v>
      </c>
      <c r="AR1098">
        <v>0</v>
      </c>
      <c r="AS1098">
        <v>0</v>
      </c>
    </row>
    <row r="1099" spans="1:45" x14ac:dyDescent="0.15">
      <c r="A1099" t="s">
        <v>3314</v>
      </c>
      <c r="B1099" t="s">
        <v>6294</v>
      </c>
      <c r="C1099" t="s">
        <v>3314</v>
      </c>
      <c r="D1099" t="s">
        <v>925</v>
      </c>
      <c r="E1099" t="s">
        <v>6346</v>
      </c>
      <c r="F1099" t="s">
        <v>2000</v>
      </c>
      <c r="G1099" t="s">
        <v>7608</v>
      </c>
      <c r="H1099" t="s">
        <v>7609</v>
      </c>
      <c r="I1099" t="s">
        <v>250</v>
      </c>
      <c r="J1099" t="s">
        <v>600</v>
      </c>
      <c r="K1099" t="s">
        <v>3352</v>
      </c>
      <c r="L1099" t="s">
        <v>50</v>
      </c>
      <c r="M1099">
        <v>0</v>
      </c>
      <c r="N1099" t="s">
        <v>7618</v>
      </c>
      <c r="O1099" t="s">
        <v>7614</v>
      </c>
      <c r="P1099" t="s">
        <v>7614</v>
      </c>
      <c r="Q1099" t="s">
        <v>6338</v>
      </c>
      <c r="R1099">
        <v>3050</v>
      </c>
      <c r="S1099" t="s">
        <v>7618</v>
      </c>
      <c r="V1099" t="s">
        <v>6300</v>
      </c>
      <c r="Y1099" t="s">
        <v>7615</v>
      </c>
      <c r="AE1099" t="s">
        <v>6349</v>
      </c>
      <c r="AF1099" t="s">
        <v>6349</v>
      </c>
      <c r="AG1099" t="s">
        <v>7426</v>
      </c>
      <c r="AH1099" t="s">
        <v>7427</v>
      </c>
      <c r="AN1099">
        <v>0</v>
      </c>
      <c r="AO1099" t="s">
        <v>3315</v>
      </c>
      <c r="AP1099">
        <v>0</v>
      </c>
      <c r="AR1099">
        <v>0</v>
      </c>
      <c r="AS1099">
        <v>0</v>
      </c>
    </row>
    <row r="1100" spans="1:45" x14ac:dyDescent="0.15">
      <c r="A1100" t="s">
        <v>3314</v>
      </c>
      <c r="B1100" t="s">
        <v>6294</v>
      </c>
      <c r="C1100" t="s">
        <v>3314</v>
      </c>
      <c r="D1100" t="s">
        <v>925</v>
      </c>
      <c r="E1100" t="s">
        <v>6346</v>
      </c>
      <c r="F1100" t="s">
        <v>2000</v>
      </c>
      <c r="G1100" t="s">
        <v>7608</v>
      </c>
      <c r="H1100" t="s">
        <v>7609</v>
      </c>
      <c r="I1100" t="s">
        <v>250</v>
      </c>
      <c r="J1100" t="s">
        <v>600</v>
      </c>
      <c r="K1100" t="s">
        <v>3352</v>
      </c>
      <c r="L1100" t="s">
        <v>50</v>
      </c>
      <c r="M1100">
        <v>0</v>
      </c>
      <c r="N1100" t="s">
        <v>7618</v>
      </c>
      <c r="O1100" t="s">
        <v>7616</v>
      </c>
      <c r="P1100" t="s">
        <v>7616</v>
      </c>
      <c r="Q1100" t="s">
        <v>6338</v>
      </c>
      <c r="R1100">
        <v>137280</v>
      </c>
      <c r="S1100" t="s">
        <v>7618</v>
      </c>
      <c r="V1100" t="s">
        <v>6300</v>
      </c>
      <c r="Y1100" t="s">
        <v>7617</v>
      </c>
      <c r="AE1100" t="s">
        <v>6349</v>
      </c>
      <c r="AF1100" t="s">
        <v>6349</v>
      </c>
      <c r="AG1100" t="s">
        <v>7426</v>
      </c>
      <c r="AH1100" t="s">
        <v>7427</v>
      </c>
      <c r="AL1100" t="s">
        <v>7613</v>
      </c>
      <c r="AN1100">
        <v>0</v>
      </c>
      <c r="AO1100" t="s">
        <v>3315</v>
      </c>
      <c r="AP1100">
        <v>0</v>
      </c>
      <c r="AR1100">
        <v>0</v>
      </c>
      <c r="AS1100">
        <v>0</v>
      </c>
    </row>
    <row r="1101" spans="1:45" x14ac:dyDescent="0.15">
      <c r="A1101" t="s">
        <v>3314</v>
      </c>
      <c r="B1101" t="s">
        <v>6294</v>
      </c>
      <c r="C1101" t="s">
        <v>3314</v>
      </c>
      <c r="D1101" t="s">
        <v>925</v>
      </c>
      <c r="E1101" t="s">
        <v>6346</v>
      </c>
      <c r="F1101" t="s">
        <v>2000</v>
      </c>
      <c r="G1101" t="s">
        <v>7619</v>
      </c>
      <c r="H1101" t="s">
        <v>7620</v>
      </c>
      <c r="I1101" t="s">
        <v>250</v>
      </c>
      <c r="J1101" t="s">
        <v>600</v>
      </c>
      <c r="K1101" t="s">
        <v>3957</v>
      </c>
      <c r="L1101" t="s">
        <v>3959</v>
      </c>
      <c r="M1101">
        <v>0</v>
      </c>
      <c r="N1101" t="s">
        <v>7239</v>
      </c>
      <c r="O1101" t="s">
        <v>2943</v>
      </c>
      <c r="P1101" t="s">
        <v>2943</v>
      </c>
      <c r="Q1101" t="s">
        <v>6338</v>
      </c>
      <c r="R1101">
        <v>2119</v>
      </c>
      <c r="S1101" t="s">
        <v>7239</v>
      </c>
      <c r="V1101" t="s">
        <v>6300</v>
      </c>
      <c r="Y1101" t="s">
        <v>7621</v>
      </c>
      <c r="AG1101" t="s">
        <v>6342</v>
      </c>
      <c r="AH1101" t="s">
        <v>6343</v>
      </c>
      <c r="AN1101">
        <v>0</v>
      </c>
      <c r="AO1101" t="s">
        <v>3315</v>
      </c>
      <c r="AP1101">
        <v>0</v>
      </c>
      <c r="AR1101">
        <v>0</v>
      </c>
      <c r="AS1101">
        <v>0</v>
      </c>
    </row>
    <row r="1102" spans="1:45" x14ac:dyDescent="0.15">
      <c r="A1102" t="s">
        <v>3314</v>
      </c>
      <c r="B1102" t="s">
        <v>6294</v>
      </c>
      <c r="C1102" t="s">
        <v>3314</v>
      </c>
      <c r="D1102" t="s">
        <v>925</v>
      </c>
      <c r="E1102" t="s">
        <v>6346</v>
      </c>
      <c r="F1102" t="s">
        <v>2000</v>
      </c>
      <c r="G1102" t="s">
        <v>7619</v>
      </c>
      <c r="H1102" t="s">
        <v>7620</v>
      </c>
      <c r="I1102" t="s">
        <v>250</v>
      </c>
      <c r="J1102" t="s">
        <v>600</v>
      </c>
      <c r="K1102" t="s">
        <v>4268</v>
      </c>
      <c r="L1102" t="s">
        <v>4270</v>
      </c>
      <c r="M1102">
        <v>0</v>
      </c>
      <c r="N1102" t="s">
        <v>4269</v>
      </c>
      <c r="O1102" t="s">
        <v>7565</v>
      </c>
      <c r="P1102" t="s">
        <v>7565</v>
      </c>
      <c r="Q1102" t="s">
        <v>6338</v>
      </c>
      <c r="R1102">
        <v>35544</v>
      </c>
      <c r="S1102" t="s">
        <v>7279</v>
      </c>
      <c r="V1102" t="s">
        <v>6300</v>
      </c>
      <c r="Y1102" t="s">
        <v>6520</v>
      </c>
      <c r="AG1102" t="s">
        <v>7280</v>
      </c>
      <c r="AH1102" t="s">
        <v>7281</v>
      </c>
      <c r="AL1102" t="s">
        <v>7282</v>
      </c>
      <c r="AN1102">
        <v>0</v>
      </c>
      <c r="AO1102" t="s">
        <v>3315</v>
      </c>
      <c r="AP1102">
        <v>0</v>
      </c>
      <c r="AR1102">
        <v>0</v>
      </c>
      <c r="AS1102">
        <v>0</v>
      </c>
    </row>
    <row r="1103" spans="1:45" x14ac:dyDescent="0.15">
      <c r="A1103" t="s">
        <v>3314</v>
      </c>
      <c r="B1103" t="s">
        <v>6294</v>
      </c>
      <c r="C1103" t="s">
        <v>3314</v>
      </c>
      <c r="D1103" t="s">
        <v>925</v>
      </c>
      <c r="E1103" t="s">
        <v>6346</v>
      </c>
      <c r="F1103" t="s">
        <v>2000</v>
      </c>
      <c r="G1103" t="s">
        <v>7619</v>
      </c>
      <c r="H1103" t="s">
        <v>7620</v>
      </c>
      <c r="I1103" t="s">
        <v>250</v>
      </c>
      <c r="J1103" t="s">
        <v>600</v>
      </c>
      <c r="K1103" t="s">
        <v>3352</v>
      </c>
      <c r="L1103" t="s">
        <v>50</v>
      </c>
      <c r="M1103">
        <v>0</v>
      </c>
      <c r="N1103" t="s">
        <v>4486</v>
      </c>
      <c r="O1103" t="s">
        <v>2943</v>
      </c>
      <c r="P1103" t="s">
        <v>2943</v>
      </c>
      <c r="Q1103" t="s">
        <v>6338</v>
      </c>
      <c r="R1103">
        <v>53181</v>
      </c>
      <c r="S1103" t="s">
        <v>4486</v>
      </c>
      <c r="V1103" t="s">
        <v>6300</v>
      </c>
      <c r="Y1103" t="s">
        <v>7621</v>
      </c>
      <c r="AG1103" t="s">
        <v>6342</v>
      </c>
      <c r="AH1103" t="s">
        <v>6343</v>
      </c>
      <c r="AN1103">
        <v>0</v>
      </c>
      <c r="AO1103" t="s">
        <v>3315</v>
      </c>
      <c r="AP1103">
        <v>0</v>
      </c>
      <c r="AR1103">
        <v>0</v>
      </c>
      <c r="AS1103">
        <v>0</v>
      </c>
    </row>
    <row r="1104" spans="1:45" x14ac:dyDescent="0.15">
      <c r="A1104" t="s">
        <v>3314</v>
      </c>
      <c r="B1104" t="s">
        <v>6294</v>
      </c>
      <c r="C1104" t="s">
        <v>3314</v>
      </c>
      <c r="D1104" t="s">
        <v>925</v>
      </c>
      <c r="E1104" t="s">
        <v>6346</v>
      </c>
      <c r="F1104" t="s">
        <v>2000</v>
      </c>
      <c r="G1104" t="s">
        <v>7619</v>
      </c>
      <c r="H1104" t="s">
        <v>7620</v>
      </c>
      <c r="I1104" t="s">
        <v>250</v>
      </c>
      <c r="J1104" t="s">
        <v>600</v>
      </c>
      <c r="K1104" t="s">
        <v>3352</v>
      </c>
      <c r="L1104" t="s">
        <v>50</v>
      </c>
      <c r="M1104">
        <v>0</v>
      </c>
      <c r="N1104" t="s">
        <v>4486</v>
      </c>
      <c r="O1104" t="s">
        <v>7622</v>
      </c>
      <c r="P1104" t="s">
        <v>7622</v>
      </c>
      <c r="Q1104" t="s">
        <v>6338</v>
      </c>
      <c r="R1104">
        <v>819</v>
      </c>
      <c r="S1104" t="s">
        <v>4486</v>
      </c>
      <c r="V1104" t="s">
        <v>6300</v>
      </c>
      <c r="Y1104" t="s">
        <v>7623</v>
      </c>
      <c r="AG1104" t="s">
        <v>6342</v>
      </c>
      <c r="AH1104" t="s">
        <v>6343</v>
      </c>
      <c r="AN1104">
        <v>0</v>
      </c>
      <c r="AO1104" t="s">
        <v>3315</v>
      </c>
      <c r="AP1104">
        <v>0</v>
      </c>
      <c r="AR1104">
        <v>0</v>
      </c>
      <c r="AS1104">
        <v>0</v>
      </c>
    </row>
    <row r="1105" spans="1:45" x14ac:dyDescent="0.15">
      <c r="A1105" t="s">
        <v>3314</v>
      </c>
      <c r="B1105" t="s">
        <v>6294</v>
      </c>
      <c r="C1105" t="s">
        <v>3314</v>
      </c>
      <c r="D1105" t="s">
        <v>925</v>
      </c>
      <c r="E1105" t="s">
        <v>6346</v>
      </c>
      <c r="F1105" t="s">
        <v>2000</v>
      </c>
      <c r="G1105" t="s">
        <v>7624</v>
      </c>
      <c r="H1105" t="s">
        <v>7625</v>
      </c>
      <c r="I1105" t="s">
        <v>250</v>
      </c>
      <c r="J1105" t="s">
        <v>7626</v>
      </c>
      <c r="K1105" t="s">
        <v>3352</v>
      </c>
      <c r="L1105" t="s">
        <v>50</v>
      </c>
      <c r="M1105">
        <v>0</v>
      </c>
      <c r="N1105" t="s">
        <v>3353</v>
      </c>
      <c r="O1105" t="s">
        <v>7622</v>
      </c>
      <c r="P1105" t="s">
        <v>7622</v>
      </c>
      <c r="Q1105" t="s">
        <v>6338</v>
      </c>
      <c r="R1105">
        <v>30000</v>
      </c>
      <c r="S1105" t="s">
        <v>3353</v>
      </c>
      <c r="V1105" t="s">
        <v>6300</v>
      </c>
      <c r="Y1105" t="s">
        <v>7627</v>
      </c>
      <c r="AE1105" t="s">
        <v>7204</v>
      </c>
      <c r="AF1105" t="s">
        <v>7204</v>
      </c>
      <c r="AG1105" t="s">
        <v>7426</v>
      </c>
      <c r="AH1105" t="s">
        <v>7427</v>
      </c>
      <c r="AN1105">
        <v>0</v>
      </c>
      <c r="AO1105" t="s">
        <v>3315</v>
      </c>
      <c r="AP1105">
        <v>0</v>
      </c>
      <c r="AR1105">
        <v>0</v>
      </c>
      <c r="AS1105">
        <v>0</v>
      </c>
    </row>
    <row r="1106" spans="1:45" x14ac:dyDescent="0.15">
      <c r="A1106" t="s">
        <v>3314</v>
      </c>
      <c r="B1106" t="s">
        <v>6294</v>
      </c>
      <c r="C1106" t="s">
        <v>3314</v>
      </c>
      <c r="D1106" t="s">
        <v>925</v>
      </c>
      <c r="E1106" t="s">
        <v>6346</v>
      </c>
      <c r="F1106" t="s">
        <v>2000</v>
      </c>
      <c r="G1106" t="s">
        <v>7624</v>
      </c>
      <c r="H1106" t="s">
        <v>7625</v>
      </c>
      <c r="I1106" t="s">
        <v>250</v>
      </c>
      <c r="J1106" t="s">
        <v>7626</v>
      </c>
      <c r="K1106" t="s">
        <v>3352</v>
      </c>
      <c r="L1106" t="s">
        <v>50</v>
      </c>
      <c r="M1106">
        <v>0</v>
      </c>
      <c r="N1106" t="s">
        <v>3353</v>
      </c>
      <c r="O1106" t="s">
        <v>7622</v>
      </c>
      <c r="P1106" t="s">
        <v>7622</v>
      </c>
      <c r="Q1106" t="s">
        <v>6338</v>
      </c>
      <c r="R1106">
        <v>18000</v>
      </c>
      <c r="S1106" t="s">
        <v>3353</v>
      </c>
      <c r="V1106" t="s">
        <v>6300</v>
      </c>
      <c r="Y1106" t="s">
        <v>7627</v>
      </c>
      <c r="AE1106" t="s">
        <v>7204</v>
      </c>
      <c r="AF1106" t="s">
        <v>7204</v>
      </c>
      <c r="AG1106" t="s">
        <v>7422</v>
      </c>
      <c r="AH1106" t="s">
        <v>7423</v>
      </c>
      <c r="AN1106">
        <v>0</v>
      </c>
      <c r="AO1106" t="s">
        <v>3315</v>
      </c>
      <c r="AP1106">
        <v>0</v>
      </c>
      <c r="AR1106">
        <v>0</v>
      </c>
      <c r="AS1106">
        <v>0</v>
      </c>
    </row>
    <row r="1107" spans="1:45" x14ac:dyDescent="0.15">
      <c r="A1107" t="s">
        <v>3314</v>
      </c>
      <c r="B1107" t="s">
        <v>6294</v>
      </c>
      <c r="C1107" t="s">
        <v>3314</v>
      </c>
      <c r="D1107" t="s">
        <v>925</v>
      </c>
      <c r="E1107" t="s">
        <v>6346</v>
      </c>
      <c r="F1107" t="s">
        <v>2000</v>
      </c>
      <c r="G1107" t="s">
        <v>7628</v>
      </c>
      <c r="H1107" t="s">
        <v>7629</v>
      </c>
      <c r="I1107" t="s">
        <v>378</v>
      </c>
      <c r="J1107" t="s">
        <v>6747</v>
      </c>
      <c r="K1107" t="s">
        <v>3957</v>
      </c>
      <c r="L1107" t="s">
        <v>3959</v>
      </c>
      <c r="M1107">
        <v>0</v>
      </c>
      <c r="N1107" t="s">
        <v>6562</v>
      </c>
      <c r="O1107" t="s">
        <v>2504</v>
      </c>
      <c r="P1107" t="s">
        <v>2504</v>
      </c>
      <c r="Q1107" t="s">
        <v>6338</v>
      </c>
      <c r="R1107">
        <v>1180</v>
      </c>
      <c r="S1107" t="s">
        <v>6562</v>
      </c>
      <c r="V1107" t="s">
        <v>6300</v>
      </c>
      <c r="Y1107" t="s">
        <v>7630</v>
      </c>
      <c r="AG1107" t="s">
        <v>6350</v>
      </c>
      <c r="AH1107" t="s">
        <v>6351</v>
      </c>
      <c r="AN1107">
        <v>0</v>
      </c>
      <c r="AO1107" t="s">
        <v>3315</v>
      </c>
      <c r="AP1107">
        <v>0</v>
      </c>
      <c r="AR1107">
        <v>0</v>
      </c>
      <c r="AS1107">
        <v>0</v>
      </c>
    </row>
    <row r="1108" spans="1:45" x14ac:dyDescent="0.15">
      <c r="A1108" t="s">
        <v>3314</v>
      </c>
      <c r="B1108" t="s">
        <v>6294</v>
      </c>
      <c r="C1108" t="s">
        <v>3314</v>
      </c>
      <c r="D1108" t="s">
        <v>925</v>
      </c>
      <c r="E1108" t="s">
        <v>6346</v>
      </c>
      <c r="F1108" t="s">
        <v>2000</v>
      </c>
      <c r="G1108" t="s">
        <v>7628</v>
      </c>
      <c r="H1108" t="s">
        <v>7629</v>
      </c>
      <c r="I1108" t="s">
        <v>378</v>
      </c>
      <c r="J1108" t="s">
        <v>6747</v>
      </c>
      <c r="K1108" t="s">
        <v>3352</v>
      </c>
      <c r="L1108" t="s">
        <v>50</v>
      </c>
      <c r="M1108">
        <v>0</v>
      </c>
      <c r="N1108" t="s">
        <v>6717</v>
      </c>
      <c r="O1108" t="s">
        <v>2504</v>
      </c>
      <c r="P1108" t="s">
        <v>2504</v>
      </c>
      <c r="Q1108" t="s">
        <v>6338</v>
      </c>
      <c r="R1108">
        <v>300</v>
      </c>
      <c r="S1108" t="s">
        <v>6717</v>
      </c>
      <c r="V1108" t="s">
        <v>6300</v>
      </c>
      <c r="Y1108" t="s">
        <v>7631</v>
      </c>
      <c r="AG1108" t="s">
        <v>6350</v>
      </c>
      <c r="AH1108" t="s">
        <v>6351</v>
      </c>
      <c r="AN1108">
        <v>0</v>
      </c>
      <c r="AO1108" t="s">
        <v>3315</v>
      </c>
      <c r="AP1108">
        <v>0</v>
      </c>
      <c r="AR1108">
        <v>0</v>
      </c>
      <c r="AS1108">
        <v>0</v>
      </c>
    </row>
    <row r="1109" spans="1:45" x14ac:dyDescent="0.15">
      <c r="A1109" t="s">
        <v>3314</v>
      </c>
      <c r="B1109" t="s">
        <v>6294</v>
      </c>
      <c r="C1109" t="s">
        <v>3314</v>
      </c>
      <c r="D1109" t="s">
        <v>925</v>
      </c>
      <c r="E1109" t="s">
        <v>6346</v>
      </c>
      <c r="F1109" t="s">
        <v>2000</v>
      </c>
      <c r="G1109" t="s">
        <v>7628</v>
      </c>
      <c r="H1109" t="s">
        <v>7629</v>
      </c>
      <c r="I1109" t="s">
        <v>378</v>
      </c>
      <c r="J1109" t="s">
        <v>6747</v>
      </c>
      <c r="K1109" t="s">
        <v>3352</v>
      </c>
      <c r="L1109" t="s">
        <v>50</v>
      </c>
      <c r="M1109">
        <v>0</v>
      </c>
      <c r="N1109" t="s">
        <v>3358</v>
      </c>
      <c r="O1109" t="s">
        <v>2504</v>
      </c>
      <c r="P1109" t="s">
        <v>2504</v>
      </c>
      <c r="Q1109" t="s">
        <v>6338</v>
      </c>
      <c r="R1109">
        <v>3652</v>
      </c>
      <c r="S1109" t="s">
        <v>3358</v>
      </c>
      <c r="V1109" t="s">
        <v>6300</v>
      </c>
      <c r="Y1109" t="s">
        <v>7632</v>
      </c>
      <c r="AE1109" t="s">
        <v>6349</v>
      </c>
      <c r="AF1109" t="s">
        <v>6349</v>
      </c>
      <c r="AG1109" t="s">
        <v>6350</v>
      </c>
      <c r="AH1109" t="s">
        <v>6351</v>
      </c>
      <c r="AN1109">
        <v>0</v>
      </c>
      <c r="AO1109" t="s">
        <v>3315</v>
      </c>
      <c r="AP1109">
        <v>0</v>
      </c>
      <c r="AR1109">
        <v>0</v>
      </c>
      <c r="AS1109">
        <v>0</v>
      </c>
    </row>
    <row r="1110" spans="1:45" x14ac:dyDescent="0.15">
      <c r="A1110" t="s">
        <v>3314</v>
      </c>
      <c r="B1110" t="s">
        <v>6294</v>
      </c>
      <c r="C1110" t="s">
        <v>3314</v>
      </c>
      <c r="D1110" t="s">
        <v>925</v>
      </c>
      <c r="E1110" t="s">
        <v>6346</v>
      </c>
      <c r="F1110" t="s">
        <v>2000</v>
      </c>
      <c r="G1110" t="s">
        <v>7628</v>
      </c>
      <c r="H1110" t="s">
        <v>7629</v>
      </c>
      <c r="I1110" t="s">
        <v>378</v>
      </c>
      <c r="J1110" t="s">
        <v>6747</v>
      </c>
      <c r="K1110" t="s">
        <v>3352</v>
      </c>
      <c r="L1110" t="s">
        <v>50</v>
      </c>
      <c r="M1110">
        <v>0</v>
      </c>
      <c r="N1110" t="s">
        <v>3358</v>
      </c>
      <c r="O1110" t="s">
        <v>2504</v>
      </c>
      <c r="P1110" t="s">
        <v>2504</v>
      </c>
      <c r="Q1110" t="s">
        <v>6338</v>
      </c>
      <c r="R1110">
        <v>3633</v>
      </c>
      <c r="S1110" t="s">
        <v>3358</v>
      </c>
      <c r="V1110" t="s">
        <v>6300</v>
      </c>
      <c r="Y1110" t="s">
        <v>7633</v>
      </c>
      <c r="AE1110" t="s">
        <v>6349</v>
      </c>
      <c r="AF1110" t="s">
        <v>6349</v>
      </c>
      <c r="AG1110" t="s">
        <v>6350</v>
      </c>
      <c r="AH1110" t="s">
        <v>6351</v>
      </c>
      <c r="AN1110">
        <v>0</v>
      </c>
      <c r="AO1110" t="s">
        <v>3315</v>
      </c>
      <c r="AP1110">
        <v>0</v>
      </c>
      <c r="AR1110">
        <v>0</v>
      </c>
      <c r="AS1110">
        <v>0</v>
      </c>
    </row>
    <row r="1111" spans="1:45" x14ac:dyDescent="0.15">
      <c r="A1111" t="s">
        <v>3314</v>
      </c>
      <c r="B1111" t="s">
        <v>6294</v>
      </c>
      <c r="C1111" t="s">
        <v>3314</v>
      </c>
      <c r="D1111" t="s">
        <v>925</v>
      </c>
      <c r="E1111" t="s">
        <v>6346</v>
      </c>
      <c r="F1111" t="s">
        <v>2000</v>
      </c>
      <c r="G1111" t="s">
        <v>7628</v>
      </c>
      <c r="H1111" t="s">
        <v>7629</v>
      </c>
      <c r="I1111" t="s">
        <v>378</v>
      </c>
      <c r="J1111" t="s">
        <v>6747</v>
      </c>
      <c r="K1111" t="s">
        <v>3352</v>
      </c>
      <c r="L1111" t="s">
        <v>50</v>
      </c>
      <c r="M1111">
        <v>0</v>
      </c>
      <c r="N1111" t="s">
        <v>3358</v>
      </c>
      <c r="O1111" t="s">
        <v>2504</v>
      </c>
      <c r="P1111" t="s">
        <v>2504</v>
      </c>
      <c r="Q1111" t="s">
        <v>6338</v>
      </c>
      <c r="R1111">
        <v>3358</v>
      </c>
      <c r="S1111" t="s">
        <v>3358</v>
      </c>
      <c r="V1111" t="s">
        <v>6300</v>
      </c>
      <c r="Y1111" t="s">
        <v>7631</v>
      </c>
      <c r="AE1111" t="s">
        <v>6349</v>
      </c>
      <c r="AF1111" t="s">
        <v>6349</v>
      </c>
      <c r="AG1111" t="s">
        <v>6350</v>
      </c>
      <c r="AH1111" t="s">
        <v>6351</v>
      </c>
      <c r="AN1111">
        <v>0</v>
      </c>
      <c r="AO1111" t="s">
        <v>3315</v>
      </c>
      <c r="AP1111">
        <v>0</v>
      </c>
      <c r="AR1111">
        <v>0</v>
      </c>
      <c r="AS1111">
        <v>0</v>
      </c>
    </row>
    <row r="1112" spans="1:45" x14ac:dyDescent="0.15">
      <c r="A1112" t="s">
        <v>3314</v>
      </c>
      <c r="B1112" t="s">
        <v>6294</v>
      </c>
      <c r="C1112" t="s">
        <v>3314</v>
      </c>
      <c r="D1112" t="s">
        <v>925</v>
      </c>
      <c r="E1112" t="s">
        <v>6346</v>
      </c>
      <c r="F1112" t="s">
        <v>2000</v>
      </c>
      <c r="G1112" t="s">
        <v>7634</v>
      </c>
      <c r="H1112" t="s">
        <v>7635</v>
      </c>
      <c r="I1112" t="s">
        <v>7636</v>
      </c>
      <c r="J1112" t="s">
        <v>7637</v>
      </c>
      <c r="K1112" t="s">
        <v>3957</v>
      </c>
      <c r="L1112" t="s">
        <v>3959</v>
      </c>
      <c r="M1112">
        <v>0</v>
      </c>
      <c r="N1112" t="s">
        <v>6556</v>
      </c>
      <c r="O1112" t="s">
        <v>7638</v>
      </c>
      <c r="P1112" t="s">
        <v>7638</v>
      </c>
      <c r="Q1112" t="s">
        <v>6338</v>
      </c>
      <c r="R1112">
        <v>2970</v>
      </c>
      <c r="S1112" t="s">
        <v>6556</v>
      </c>
      <c r="V1112" t="s">
        <v>6300</v>
      </c>
      <c r="Y1112" t="s">
        <v>7639</v>
      </c>
      <c r="AG1112" t="s">
        <v>6350</v>
      </c>
      <c r="AH1112" t="s">
        <v>6351</v>
      </c>
      <c r="AN1112">
        <v>0</v>
      </c>
      <c r="AO1112" t="s">
        <v>3315</v>
      </c>
      <c r="AP1112">
        <v>0</v>
      </c>
      <c r="AR1112">
        <v>0</v>
      </c>
      <c r="AS1112">
        <v>0</v>
      </c>
    </row>
    <row r="1113" spans="1:45" x14ac:dyDescent="0.15">
      <c r="A1113" t="s">
        <v>3314</v>
      </c>
      <c r="B1113" t="s">
        <v>6294</v>
      </c>
      <c r="C1113" t="s">
        <v>3314</v>
      </c>
      <c r="D1113" t="s">
        <v>925</v>
      </c>
      <c r="E1113" t="s">
        <v>6346</v>
      </c>
      <c r="F1113" t="s">
        <v>2000</v>
      </c>
      <c r="G1113" t="s">
        <v>7634</v>
      </c>
      <c r="H1113" t="s">
        <v>7635</v>
      </c>
      <c r="I1113" t="s">
        <v>7636</v>
      </c>
      <c r="J1113" t="s">
        <v>7637</v>
      </c>
      <c r="K1113" t="s">
        <v>3352</v>
      </c>
      <c r="L1113" t="s">
        <v>50</v>
      </c>
      <c r="M1113">
        <v>0</v>
      </c>
      <c r="N1113" t="s">
        <v>3466</v>
      </c>
      <c r="O1113" t="s">
        <v>7638</v>
      </c>
      <c r="P1113" t="s">
        <v>7638</v>
      </c>
      <c r="Q1113" t="s">
        <v>6338</v>
      </c>
      <c r="R1113">
        <v>12000</v>
      </c>
      <c r="S1113" t="s">
        <v>3466</v>
      </c>
      <c r="V1113" t="s">
        <v>6300</v>
      </c>
      <c r="Y1113" t="s">
        <v>7639</v>
      </c>
      <c r="AG1113" t="s">
        <v>6350</v>
      </c>
      <c r="AH1113" t="s">
        <v>6351</v>
      </c>
      <c r="AN1113">
        <v>0</v>
      </c>
      <c r="AO1113" t="s">
        <v>3315</v>
      </c>
      <c r="AP1113">
        <v>0</v>
      </c>
      <c r="AR1113">
        <v>0</v>
      </c>
      <c r="AS1113">
        <v>0</v>
      </c>
    </row>
    <row r="1114" spans="1:45" x14ac:dyDescent="0.15">
      <c r="A1114" t="s">
        <v>3314</v>
      </c>
      <c r="B1114" t="s">
        <v>6294</v>
      </c>
      <c r="C1114" t="s">
        <v>3314</v>
      </c>
      <c r="D1114" t="s">
        <v>925</v>
      </c>
      <c r="E1114" t="s">
        <v>6346</v>
      </c>
      <c r="F1114" t="s">
        <v>2000</v>
      </c>
      <c r="G1114" t="s">
        <v>1282</v>
      </c>
      <c r="H1114" t="s">
        <v>1284</v>
      </c>
      <c r="I1114" t="s">
        <v>1243</v>
      </c>
      <c r="J1114" t="s">
        <v>1283</v>
      </c>
      <c r="K1114" t="s">
        <v>3957</v>
      </c>
      <c r="L1114" t="s">
        <v>3959</v>
      </c>
      <c r="M1114">
        <v>0</v>
      </c>
      <c r="N1114" t="s">
        <v>6556</v>
      </c>
      <c r="O1114" t="s">
        <v>1245</v>
      </c>
      <c r="P1114" t="s">
        <v>1245</v>
      </c>
      <c r="Q1114" t="s">
        <v>6338</v>
      </c>
      <c r="R1114">
        <v>1993</v>
      </c>
      <c r="S1114" t="s">
        <v>6556</v>
      </c>
      <c r="V1114" t="s">
        <v>6300</v>
      </c>
      <c r="Y1114" t="s">
        <v>1285</v>
      </c>
      <c r="AE1114" t="s">
        <v>6349</v>
      </c>
      <c r="AF1114" t="s">
        <v>6349</v>
      </c>
      <c r="AG1114" t="s">
        <v>6350</v>
      </c>
      <c r="AH1114" t="s">
        <v>6351</v>
      </c>
      <c r="AN1114">
        <v>0</v>
      </c>
      <c r="AO1114" t="s">
        <v>3315</v>
      </c>
      <c r="AP1114">
        <v>0</v>
      </c>
      <c r="AR1114">
        <v>0</v>
      </c>
      <c r="AS1114">
        <v>0</v>
      </c>
    </row>
    <row r="1115" spans="1:45" x14ac:dyDescent="0.15">
      <c r="A1115" t="s">
        <v>3314</v>
      </c>
      <c r="B1115" t="s">
        <v>6294</v>
      </c>
      <c r="C1115" t="s">
        <v>3314</v>
      </c>
      <c r="D1115" t="s">
        <v>925</v>
      </c>
      <c r="E1115" t="s">
        <v>6346</v>
      </c>
      <c r="F1115" t="s">
        <v>2000</v>
      </c>
      <c r="G1115" t="s">
        <v>2432</v>
      </c>
      <c r="H1115" t="s">
        <v>541</v>
      </c>
      <c r="I1115" t="s">
        <v>540</v>
      </c>
      <c r="J1115" t="s">
        <v>86</v>
      </c>
      <c r="K1115" t="s">
        <v>6534</v>
      </c>
      <c r="L1115" t="s">
        <v>6535</v>
      </c>
      <c r="M1115">
        <v>0</v>
      </c>
      <c r="N1115" t="s">
        <v>7268</v>
      </c>
      <c r="O1115" t="s">
        <v>5338</v>
      </c>
      <c r="P1115" t="s">
        <v>5338</v>
      </c>
      <c r="Q1115" t="s">
        <v>6338</v>
      </c>
      <c r="R1115">
        <v>3000</v>
      </c>
      <c r="S1115" t="s">
        <v>7270</v>
      </c>
      <c r="V1115" t="s">
        <v>6300</v>
      </c>
      <c r="Y1115" t="s">
        <v>7640</v>
      </c>
      <c r="AE1115" t="s">
        <v>6349</v>
      </c>
      <c r="AF1115" t="s">
        <v>6349</v>
      </c>
      <c r="AG1115" t="s">
        <v>6350</v>
      </c>
      <c r="AH1115" t="s">
        <v>6351</v>
      </c>
      <c r="AN1115">
        <v>0</v>
      </c>
      <c r="AO1115" t="s">
        <v>3315</v>
      </c>
      <c r="AP1115">
        <v>0</v>
      </c>
      <c r="AR1115">
        <v>0</v>
      </c>
      <c r="AS1115">
        <v>0</v>
      </c>
    </row>
    <row r="1116" spans="1:45" x14ac:dyDescent="0.15">
      <c r="A1116" t="s">
        <v>3314</v>
      </c>
      <c r="B1116" t="s">
        <v>6294</v>
      </c>
      <c r="C1116" t="s">
        <v>3314</v>
      </c>
      <c r="D1116" t="s">
        <v>925</v>
      </c>
      <c r="E1116" t="s">
        <v>6346</v>
      </c>
      <c r="F1116" t="s">
        <v>2000</v>
      </c>
      <c r="G1116" t="s">
        <v>2432</v>
      </c>
      <c r="H1116" t="s">
        <v>541</v>
      </c>
      <c r="I1116" t="s">
        <v>540</v>
      </c>
      <c r="J1116" t="s">
        <v>86</v>
      </c>
      <c r="K1116" t="s">
        <v>3352</v>
      </c>
      <c r="L1116" t="s">
        <v>50</v>
      </c>
      <c r="M1116">
        <v>0</v>
      </c>
      <c r="N1116" t="s">
        <v>7641</v>
      </c>
      <c r="O1116" t="s">
        <v>2722</v>
      </c>
      <c r="P1116" t="s">
        <v>2722</v>
      </c>
      <c r="Q1116" t="s">
        <v>6338</v>
      </c>
      <c r="R1116">
        <v>840000</v>
      </c>
      <c r="S1116" t="s">
        <v>7641</v>
      </c>
      <c r="V1116" t="s">
        <v>6300</v>
      </c>
      <c r="Y1116" t="s">
        <v>2720</v>
      </c>
      <c r="AE1116" t="s">
        <v>6349</v>
      </c>
      <c r="AF1116" t="s">
        <v>6349</v>
      </c>
      <c r="AG1116" t="s">
        <v>6350</v>
      </c>
      <c r="AH1116" t="s">
        <v>6351</v>
      </c>
      <c r="AN1116">
        <v>0</v>
      </c>
      <c r="AO1116" t="s">
        <v>3315</v>
      </c>
      <c r="AP1116">
        <v>0</v>
      </c>
      <c r="AR1116">
        <v>0</v>
      </c>
      <c r="AS1116">
        <v>0</v>
      </c>
    </row>
    <row r="1117" spans="1:45" x14ac:dyDescent="0.15">
      <c r="A1117" t="s">
        <v>3314</v>
      </c>
      <c r="B1117" t="s">
        <v>6294</v>
      </c>
      <c r="C1117" t="s">
        <v>3314</v>
      </c>
      <c r="D1117" t="s">
        <v>925</v>
      </c>
      <c r="E1117" t="s">
        <v>6346</v>
      </c>
      <c r="F1117" t="s">
        <v>2000</v>
      </c>
      <c r="G1117" t="s">
        <v>2432</v>
      </c>
      <c r="H1117" t="s">
        <v>541</v>
      </c>
      <c r="I1117" t="s">
        <v>540</v>
      </c>
      <c r="J1117" t="s">
        <v>86</v>
      </c>
      <c r="K1117" t="s">
        <v>3352</v>
      </c>
      <c r="L1117" t="s">
        <v>50</v>
      </c>
      <c r="M1117">
        <v>0</v>
      </c>
      <c r="N1117" t="s">
        <v>5586</v>
      </c>
      <c r="O1117" t="s">
        <v>2436</v>
      </c>
      <c r="P1117" t="s">
        <v>2436</v>
      </c>
      <c r="Q1117" t="s">
        <v>6338</v>
      </c>
      <c r="R1117">
        <v>189000</v>
      </c>
      <c r="S1117" t="s">
        <v>5586</v>
      </c>
      <c r="V1117" t="s">
        <v>6300</v>
      </c>
      <c r="Y1117" t="s">
        <v>2433</v>
      </c>
      <c r="AE1117" t="s">
        <v>6349</v>
      </c>
      <c r="AF1117" t="s">
        <v>6349</v>
      </c>
      <c r="AG1117" t="s">
        <v>6350</v>
      </c>
      <c r="AH1117" t="s">
        <v>6351</v>
      </c>
      <c r="AN1117">
        <v>0</v>
      </c>
      <c r="AO1117" t="s">
        <v>3315</v>
      </c>
      <c r="AP1117">
        <v>0</v>
      </c>
      <c r="AR1117">
        <v>0</v>
      </c>
      <c r="AS1117">
        <v>0</v>
      </c>
    </row>
    <row r="1118" spans="1:45" x14ac:dyDescent="0.15">
      <c r="A1118" t="s">
        <v>3314</v>
      </c>
      <c r="B1118" t="s">
        <v>6294</v>
      </c>
      <c r="C1118" t="s">
        <v>3314</v>
      </c>
      <c r="D1118" t="s">
        <v>925</v>
      </c>
      <c r="E1118" t="s">
        <v>6346</v>
      </c>
      <c r="F1118" t="s">
        <v>2000</v>
      </c>
      <c r="G1118" t="s">
        <v>2432</v>
      </c>
      <c r="H1118" t="s">
        <v>541</v>
      </c>
      <c r="I1118" t="s">
        <v>540</v>
      </c>
      <c r="J1118" t="s">
        <v>86</v>
      </c>
      <c r="K1118" t="s">
        <v>3352</v>
      </c>
      <c r="L1118" t="s">
        <v>50</v>
      </c>
      <c r="M1118">
        <v>0</v>
      </c>
      <c r="N1118" t="s">
        <v>7642</v>
      </c>
      <c r="O1118" t="s">
        <v>2722</v>
      </c>
      <c r="P1118" t="s">
        <v>2722</v>
      </c>
      <c r="Q1118" t="s">
        <v>6338</v>
      </c>
      <c r="R1118">
        <v>189000</v>
      </c>
      <c r="S1118" t="s">
        <v>7642</v>
      </c>
      <c r="V1118" t="s">
        <v>6300</v>
      </c>
      <c r="Y1118" t="s">
        <v>2720</v>
      </c>
      <c r="AE1118" t="s">
        <v>6349</v>
      </c>
      <c r="AF1118" t="s">
        <v>6349</v>
      </c>
      <c r="AG1118" t="s">
        <v>6350</v>
      </c>
      <c r="AH1118" t="s">
        <v>6351</v>
      </c>
      <c r="AN1118">
        <v>0</v>
      </c>
      <c r="AO1118" t="s">
        <v>3315</v>
      </c>
      <c r="AP1118">
        <v>0</v>
      </c>
      <c r="AR1118">
        <v>0</v>
      </c>
      <c r="AS1118">
        <v>0</v>
      </c>
    </row>
    <row r="1119" spans="1:45" x14ac:dyDescent="0.15">
      <c r="A1119" t="s">
        <v>3314</v>
      </c>
      <c r="B1119" t="s">
        <v>6294</v>
      </c>
      <c r="C1119" t="s">
        <v>3314</v>
      </c>
      <c r="D1119" t="s">
        <v>925</v>
      </c>
      <c r="E1119" t="s">
        <v>6346</v>
      </c>
      <c r="F1119" t="s">
        <v>2000</v>
      </c>
      <c r="G1119" t="s">
        <v>2432</v>
      </c>
      <c r="H1119" t="s">
        <v>541</v>
      </c>
      <c r="I1119" t="s">
        <v>540</v>
      </c>
      <c r="J1119" t="s">
        <v>86</v>
      </c>
      <c r="K1119" t="s">
        <v>3352</v>
      </c>
      <c r="L1119" t="s">
        <v>50</v>
      </c>
      <c r="M1119">
        <v>0</v>
      </c>
      <c r="N1119" t="s">
        <v>5449</v>
      </c>
      <c r="O1119" t="s">
        <v>2436</v>
      </c>
      <c r="P1119" t="s">
        <v>2436</v>
      </c>
      <c r="Q1119" t="s">
        <v>6338</v>
      </c>
      <c r="R1119">
        <v>21000</v>
      </c>
      <c r="S1119" t="s">
        <v>5449</v>
      </c>
      <c r="V1119" t="s">
        <v>6300</v>
      </c>
      <c r="Y1119" t="s">
        <v>2433</v>
      </c>
      <c r="AE1119" t="s">
        <v>6349</v>
      </c>
      <c r="AF1119" t="s">
        <v>6349</v>
      </c>
      <c r="AG1119" t="s">
        <v>6350</v>
      </c>
      <c r="AH1119" t="s">
        <v>6351</v>
      </c>
      <c r="AN1119">
        <v>0</v>
      </c>
      <c r="AO1119" t="s">
        <v>3315</v>
      </c>
      <c r="AP1119">
        <v>0</v>
      </c>
      <c r="AR1119">
        <v>0</v>
      </c>
      <c r="AS1119">
        <v>0</v>
      </c>
    </row>
    <row r="1120" spans="1:45" x14ac:dyDescent="0.15">
      <c r="A1120" t="s">
        <v>3314</v>
      </c>
      <c r="B1120" t="s">
        <v>6294</v>
      </c>
      <c r="C1120" t="s">
        <v>3314</v>
      </c>
      <c r="D1120" t="s">
        <v>925</v>
      </c>
      <c r="E1120" t="s">
        <v>6346</v>
      </c>
      <c r="F1120" t="s">
        <v>2000</v>
      </c>
      <c r="G1120" t="s">
        <v>2432</v>
      </c>
      <c r="H1120" t="s">
        <v>541</v>
      </c>
      <c r="I1120" t="s">
        <v>540</v>
      </c>
      <c r="J1120" t="s">
        <v>86</v>
      </c>
      <c r="K1120" t="s">
        <v>3352</v>
      </c>
      <c r="L1120" t="s">
        <v>50</v>
      </c>
      <c r="M1120">
        <v>0</v>
      </c>
      <c r="N1120" t="s">
        <v>3724</v>
      </c>
      <c r="O1120" t="s">
        <v>2436</v>
      </c>
      <c r="P1120" t="s">
        <v>2436</v>
      </c>
      <c r="Q1120" t="s">
        <v>6338</v>
      </c>
      <c r="R1120">
        <v>240000</v>
      </c>
      <c r="S1120" t="s">
        <v>3724</v>
      </c>
      <c r="V1120" t="s">
        <v>6300</v>
      </c>
      <c r="Y1120" t="s">
        <v>2433</v>
      </c>
      <c r="AE1120" t="s">
        <v>6349</v>
      </c>
      <c r="AF1120" t="s">
        <v>6349</v>
      </c>
      <c r="AG1120" t="s">
        <v>6350</v>
      </c>
      <c r="AH1120" t="s">
        <v>6351</v>
      </c>
      <c r="AN1120">
        <v>0</v>
      </c>
      <c r="AO1120" t="s">
        <v>3315</v>
      </c>
      <c r="AP1120">
        <v>0</v>
      </c>
      <c r="AR1120">
        <v>0</v>
      </c>
      <c r="AS1120">
        <v>0</v>
      </c>
    </row>
    <row r="1121" spans="1:45" x14ac:dyDescent="0.15">
      <c r="A1121" t="s">
        <v>3314</v>
      </c>
      <c r="B1121" t="s">
        <v>6294</v>
      </c>
      <c r="C1121" t="s">
        <v>3314</v>
      </c>
      <c r="D1121" t="s">
        <v>925</v>
      </c>
      <c r="E1121" t="s">
        <v>6346</v>
      </c>
      <c r="F1121" t="s">
        <v>2000</v>
      </c>
      <c r="G1121" t="s">
        <v>2432</v>
      </c>
      <c r="H1121" t="s">
        <v>541</v>
      </c>
      <c r="I1121" t="s">
        <v>540</v>
      </c>
      <c r="J1121" t="s">
        <v>86</v>
      </c>
      <c r="K1121" t="s">
        <v>3352</v>
      </c>
      <c r="L1121" t="s">
        <v>50</v>
      </c>
      <c r="M1121">
        <v>0</v>
      </c>
      <c r="N1121" t="s">
        <v>3373</v>
      </c>
      <c r="O1121" t="s">
        <v>2436</v>
      </c>
      <c r="P1121" t="s">
        <v>2436</v>
      </c>
      <c r="Q1121" t="s">
        <v>6338</v>
      </c>
      <c r="R1121">
        <v>840000</v>
      </c>
      <c r="S1121" t="s">
        <v>3373</v>
      </c>
      <c r="V1121" t="s">
        <v>6300</v>
      </c>
      <c r="Y1121" t="s">
        <v>2433</v>
      </c>
      <c r="AE1121" t="s">
        <v>6349</v>
      </c>
      <c r="AF1121" t="s">
        <v>6349</v>
      </c>
      <c r="AG1121" t="s">
        <v>6350</v>
      </c>
      <c r="AH1121" t="s">
        <v>6351</v>
      </c>
      <c r="AN1121">
        <v>0</v>
      </c>
      <c r="AO1121" t="s">
        <v>3315</v>
      </c>
      <c r="AP1121">
        <v>0</v>
      </c>
      <c r="AR1121">
        <v>0</v>
      </c>
      <c r="AS1121">
        <v>0</v>
      </c>
    </row>
    <row r="1122" spans="1:45" x14ac:dyDescent="0.15">
      <c r="A1122" t="s">
        <v>3314</v>
      </c>
      <c r="B1122" t="s">
        <v>6294</v>
      </c>
      <c r="C1122" t="s">
        <v>3314</v>
      </c>
      <c r="D1122" t="s">
        <v>925</v>
      </c>
      <c r="E1122" t="s">
        <v>6346</v>
      </c>
      <c r="F1122" t="s">
        <v>2000</v>
      </c>
      <c r="G1122" t="s">
        <v>2432</v>
      </c>
      <c r="H1122" t="s">
        <v>541</v>
      </c>
      <c r="I1122" t="s">
        <v>540</v>
      </c>
      <c r="J1122" t="s">
        <v>86</v>
      </c>
      <c r="K1122" t="s">
        <v>3352</v>
      </c>
      <c r="L1122" t="s">
        <v>50</v>
      </c>
      <c r="M1122">
        <v>0</v>
      </c>
      <c r="N1122" t="s">
        <v>3445</v>
      </c>
      <c r="O1122" t="s">
        <v>2722</v>
      </c>
      <c r="P1122" t="s">
        <v>2722</v>
      </c>
      <c r="Q1122" t="s">
        <v>6338</v>
      </c>
      <c r="R1122">
        <v>18000</v>
      </c>
      <c r="S1122" t="s">
        <v>3445</v>
      </c>
      <c r="V1122" t="s">
        <v>6300</v>
      </c>
      <c r="Y1122" t="s">
        <v>2720</v>
      </c>
      <c r="AE1122" t="s">
        <v>6349</v>
      </c>
      <c r="AF1122" t="s">
        <v>6349</v>
      </c>
      <c r="AG1122" t="s">
        <v>6350</v>
      </c>
      <c r="AH1122" t="s">
        <v>6351</v>
      </c>
      <c r="AN1122">
        <v>0</v>
      </c>
      <c r="AO1122" t="s">
        <v>3315</v>
      </c>
      <c r="AP1122">
        <v>0</v>
      </c>
      <c r="AR1122">
        <v>0</v>
      </c>
      <c r="AS1122">
        <v>0</v>
      </c>
    </row>
    <row r="1123" spans="1:45" x14ac:dyDescent="0.15">
      <c r="A1123" t="s">
        <v>3314</v>
      </c>
      <c r="B1123" t="s">
        <v>6294</v>
      </c>
      <c r="C1123" t="s">
        <v>3314</v>
      </c>
      <c r="D1123" t="s">
        <v>925</v>
      </c>
      <c r="E1123" t="s">
        <v>6346</v>
      </c>
      <c r="F1123" t="s">
        <v>2000</v>
      </c>
      <c r="G1123" t="s">
        <v>2432</v>
      </c>
      <c r="H1123" t="s">
        <v>541</v>
      </c>
      <c r="I1123" t="s">
        <v>540</v>
      </c>
      <c r="J1123" t="s">
        <v>86</v>
      </c>
      <c r="K1123" t="s">
        <v>3352</v>
      </c>
      <c r="L1123" t="s">
        <v>50</v>
      </c>
      <c r="M1123">
        <v>0</v>
      </c>
      <c r="N1123" t="s">
        <v>3486</v>
      </c>
      <c r="O1123" t="s">
        <v>5445</v>
      </c>
      <c r="P1123" t="s">
        <v>5445</v>
      </c>
      <c r="Q1123" t="s">
        <v>6338</v>
      </c>
      <c r="R1123">
        <v>2018</v>
      </c>
      <c r="S1123" t="s">
        <v>3486</v>
      </c>
      <c r="V1123" t="s">
        <v>6300</v>
      </c>
      <c r="Y1123" t="s">
        <v>7643</v>
      </c>
      <c r="AE1123" t="s">
        <v>6349</v>
      </c>
      <c r="AF1123" t="s">
        <v>6349</v>
      </c>
      <c r="AG1123" t="s">
        <v>6350</v>
      </c>
      <c r="AH1123" t="s">
        <v>6351</v>
      </c>
      <c r="AL1123" t="s">
        <v>7644</v>
      </c>
      <c r="AN1123">
        <v>0</v>
      </c>
      <c r="AO1123" t="s">
        <v>3315</v>
      </c>
      <c r="AP1123">
        <v>0</v>
      </c>
      <c r="AR1123">
        <v>0</v>
      </c>
      <c r="AS1123">
        <v>0</v>
      </c>
    </row>
    <row r="1124" spans="1:45" x14ac:dyDescent="0.15">
      <c r="A1124" t="s">
        <v>3314</v>
      </c>
      <c r="B1124" t="s">
        <v>6294</v>
      </c>
      <c r="C1124" t="s">
        <v>3314</v>
      </c>
      <c r="D1124" t="s">
        <v>925</v>
      </c>
      <c r="E1124" t="s">
        <v>6346</v>
      </c>
      <c r="F1124" t="s">
        <v>2000</v>
      </c>
      <c r="G1124" t="s">
        <v>2432</v>
      </c>
      <c r="H1124" t="s">
        <v>541</v>
      </c>
      <c r="I1124" t="s">
        <v>540</v>
      </c>
      <c r="J1124" t="s">
        <v>86</v>
      </c>
      <c r="K1124" t="s">
        <v>3352</v>
      </c>
      <c r="L1124" t="s">
        <v>50</v>
      </c>
      <c r="M1124">
        <v>0</v>
      </c>
      <c r="N1124" t="s">
        <v>3486</v>
      </c>
      <c r="O1124" t="s">
        <v>5445</v>
      </c>
      <c r="P1124" t="s">
        <v>5445</v>
      </c>
      <c r="Q1124" t="s">
        <v>6338</v>
      </c>
      <c r="R1124">
        <v>627000</v>
      </c>
      <c r="S1124" t="s">
        <v>3486</v>
      </c>
      <c r="V1124" t="s">
        <v>6300</v>
      </c>
      <c r="Y1124" t="s">
        <v>7643</v>
      </c>
      <c r="AE1124" t="s">
        <v>6349</v>
      </c>
      <c r="AF1124" t="s">
        <v>6349</v>
      </c>
      <c r="AG1124" t="s">
        <v>6350</v>
      </c>
      <c r="AH1124" t="s">
        <v>6351</v>
      </c>
      <c r="AL1124" t="s">
        <v>7645</v>
      </c>
      <c r="AN1124">
        <v>0</v>
      </c>
      <c r="AO1124" t="s">
        <v>3315</v>
      </c>
      <c r="AP1124">
        <v>0</v>
      </c>
      <c r="AR1124">
        <v>0</v>
      </c>
      <c r="AS1124">
        <v>0</v>
      </c>
    </row>
    <row r="1125" spans="1:45" x14ac:dyDescent="0.15">
      <c r="A1125" t="s">
        <v>3314</v>
      </c>
      <c r="B1125" t="s">
        <v>6294</v>
      </c>
      <c r="C1125" t="s">
        <v>3314</v>
      </c>
      <c r="D1125" t="s">
        <v>925</v>
      </c>
      <c r="E1125" t="s">
        <v>6346</v>
      </c>
      <c r="F1125" t="s">
        <v>2000</v>
      </c>
      <c r="G1125" t="s">
        <v>2432</v>
      </c>
      <c r="H1125" t="s">
        <v>541</v>
      </c>
      <c r="I1125" t="s">
        <v>540</v>
      </c>
      <c r="J1125" t="s">
        <v>86</v>
      </c>
      <c r="K1125" t="s">
        <v>3352</v>
      </c>
      <c r="L1125" t="s">
        <v>50</v>
      </c>
      <c r="M1125">
        <v>0</v>
      </c>
      <c r="N1125" t="s">
        <v>3486</v>
      </c>
      <c r="O1125" t="s">
        <v>5445</v>
      </c>
      <c r="P1125" t="s">
        <v>5445</v>
      </c>
      <c r="Q1125" t="s">
        <v>6338</v>
      </c>
      <c r="R1125">
        <v>444000</v>
      </c>
      <c r="S1125" t="s">
        <v>3486</v>
      </c>
      <c r="V1125" t="s">
        <v>6300</v>
      </c>
      <c r="Y1125" t="s">
        <v>7643</v>
      </c>
      <c r="AE1125" t="s">
        <v>6349</v>
      </c>
      <c r="AF1125" t="s">
        <v>6349</v>
      </c>
      <c r="AG1125" t="s">
        <v>6350</v>
      </c>
      <c r="AH1125" t="s">
        <v>6351</v>
      </c>
      <c r="AN1125">
        <v>0</v>
      </c>
      <c r="AO1125" t="s">
        <v>3315</v>
      </c>
      <c r="AP1125">
        <v>0</v>
      </c>
      <c r="AR1125">
        <v>0</v>
      </c>
      <c r="AS1125">
        <v>0</v>
      </c>
    </row>
    <row r="1126" spans="1:45" x14ac:dyDescent="0.15">
      <c r="A1126" t="s">
        <v>3314</v>
      </c>
      <c r="B1126" t="s">
        <v>6294</v>
      </c>
      <c r="C1126" t="s">
        <v>3314</v>
      </c>
      <c r="D1126" t="s">
        <v>925</v>
      </c>
      <c r="E1126" t="s">
        <v>6346</v>
      </c>
      <c r="F1126" t="s">
        <v>2000</v>
      </c>
      <c r="G1126" t="s">
        <v>2432</v>
      </c>
      <c r="H1126" t="s">
        <v>541</v>
      </c>
      <c r="I1126" t="s">
        <v>540</v>
      </c>
      <c r="J1126" t="s">
        <v>86</v>
      </c>
      <c r="K1126" t="s">
        <v>3352</v>
      </c>
      <c r="L1126" t="s">
        <v>50</v>
      </c>
      <c r="M1126">
        <v>0</v>
      </c>
      <c r="N1126" t="s">
        <v>3486</v>
      </c>
      <c r="O1126" t="s">
        <v>2722</v>
      </c>
      <c r="P1126" t="s">
        <v>2722</v>
      </c>
      <c r="Q1126" t="s">
        <v>6338</v>
      </c>
      <c r="R1126">
        <v>189982</v>
      </c>
      <c r="S1126" t="s">
        <v>3486</v>
      </c>
      <c r="V1126" t="s">
        <v>6300</v>
      </c>
      <c r="Y1126" t="s">
        <v>2720</v>
      </c>
      <c r="AE1126" t="s">
        <v>6349</v>
      </c>
      <c r="AF1126" t="s">
        <v>6349</v>
      </c>
      <c r="AG1126" t="s">
        <v>6350</v>
      </c>
      <c r="AH1126" t="s">
        <v>6351</v>
      </c>
      <c r="AL1126" t="s">
        <v>7644</v>
      </c>
      <c r="AN1126">
        <v>0</v>
      </c>
      <c r="AO1126" t="s">
        <v>3315</v>
      </c>
      <c r="AP1126">
        <v>0</v>
      </c>
      <c r="AR1126">
        <v>0</v>
      </c>
      <c r="AS1126">
        <v>0</v>
      </c>
    </row>
    <row r="1127" spans="1:45" x14ac:dyDescent="0.15">
      <c r="A1127" t="s">
        <v>3314</v>
      </c>
      <c r="B1127" t="s">
        <v>6294</v>
      </c>
      <c r="C1127" t="s">
        <v>3314</v>
      </c>
      <c r="D1127" t="s">
        <v>925</v>
      </c>
      <c r="E1127" t="s">
        <v>6346</v>
      </c>
      <c r="F1127" t="s">
        <v>2000</v>
      </c>
      <c r="G1127" t="s">
        <v>5459</v>
      </c>
      <c r="H1127" t="s">
        <v>5460</v>
      </c>
      <c r="I1127" t="s">
        <v>7646</v>
      </c>
      <c r="J1127" t="s">
        <v>5461</v>
      </c>
      <c r="K1127" t="s">
        <v>3352</v>
      </c>
      <c r="L1127" t="s">
        <v>50</v>
      </c>
      <c r="M1127">
        <v>0</v>
      </c>
      <c r="N1127" t="s">
        <v>3445</v>
      </c>
      <c r="O1127" t="s">
        <v>5462</v>
      </c>
      <c r="P1127" t="s">
        <v>5462</v>
      </c>
      <c r="Q1127" t="s">
        <v>6338</v>
      </c>
      <c r="R1127">
        <v>75000</v>
      </c>
      <c r="S1127" t="s">
        <v>3445</v>
      </c>
      <c r="V1127" t="s">
        <v>6300</v>
      </c>
      <c r="Y1127" t="s">
        <v>7647</v>
      </c>
      <c r="AE1127" t="s">
        <v>6349</v>
      </c>
      <c r="AF1127" t="s">
        <v>6349</v>
      </c>
      <c r="AG1127" t="s">
        <v>6350</v>
      </c>
      <c r="AH1127" t="s">
        <v>6351</v>
      </c>
      <c r="AN1127">
        <v>0</v>
      </c>
      <c r="AO1127" t="s">
        <v>3315</v>
      </c>
      <c r="AP1127">
        <v>0</v>
      </c>
      <c r="AR1127">
        <v>0</v>
      </c>
      <c r="AS1127">
        <v>0</v>
      </c>
    </row>
    <row r="1128" spans="1:45" x14ac:dyDescent="0.15">
      <c r="A1128" t="s">
        <v>3314</v>
      </c>
      <c r="B1128" t="s">
        <v>6294</v>
      </c>
      <c r="C1128" t="s">
        <v>3314</v>
      </c>
      <c r="D1128" t="s">
        <v>925</v>
      </c>
      <c r="E1128" t="s">
        <v>6346</v>
      </c>
      <c r="F1128" t="s">
        <v>2000</v>
      </c>
      <c r="G1128" t="s">
        <v>5459</v>
      </c>
      <c r="H1128" t="s">
        <v>5460</v>
      </c>
      <c r="I1128" t="s">
        <v>7646</v>
      </c>
      <c r="J1128" t="s">
        <v>5461</v>
      </c>
      <c r="K1128" t="s">
        <v>3352</v>
      </c>
      <c r="L1128" t="s">
        <v>50</v>
      </c>
      <c r="M1128">
        <v>0</v>
      </c>
      <c r="N1128" t="s">
        <v>3412</v>
      </c>
      <c r="O1128" t="s">
        <v>5462</v>
      </c>
      <c r="P1128" t="s">
        <v>5462</v>
      </c>
      <c r="Q1128" t="s">
        <v>6338</v>
      </c>
      <c r="R1128">
        <v>75000</v>
      </c>
      <c r="S1128" t="s">
        <v>3412</v>
      </c>
      <c r="V1128" t="s">
        <v>6300</v>
      </c>
      <c r="Y1128" t="s">
        <v>7648</v>
      </c>
      <c r="AE1128" t="s">
        <v>6349</v>
      </c>
      <c r="AF1128" t="s">
        <v>6349</v>
      </c>
      <c r="AG1128" t="s">
        <v>6350</v>
      </c>
      <c r="AH1128" t="s">
        <v>6351</v>
      </c>
      <c r="AN1128">
        <v>0</v>
      </c>
      <c r="AO1128" t="s">
        <v>3315</v>
      </c>
      <c r="AP1128">
        <v>0</v>
      </c>
      <c r="AR1128">
        <v>0</v>
      </c>
      <c r="AS1128">
        <v>0</v>
      </c>
    </row>
    <row r="1129" spans="1:45" x14ac:dyDescent="0.15">
      <c r="A1129" t="s">
        <v>3314</v>
      </c>
      <c r="B1129" t="s">
        <v>6294</v>
      </c>
      <c r="C1129" t="s">
        <v>3314</v>
      </c>
      <c r="D1129" t="s">
        <v>925</v>
      </c>
      <c r="E1129" t="s">
        <v>6346</v>
      </c>
      <c r="F1129" t="s">
        <v>2000</v>
      </c>
      <c r="G1129" t="s">
        <v>2057</v>
      </c>
      <c r="H1129" t="s">
        <v>537</v>
      </c>
      <c r="I1129" t="s">
        <v>91</v>
      </c>
      <c r="J1129" t="s">
        <v>536</v>
      </c>
      <c r="K1129" t="s">
        <v>3352</v>
      </c>
      <c r="L1129" t="s">
        <v>50</v>
      </c>
      <c r="M1129">
        <v>0</v>
      </c>
      <c r="N1129" t="s">
        <v>7649</v>
      </c>
      <c r="O1129" t="s">
        <v>2059</v>
      </c>
      <c r="P1129" t="s">
        <v>2059</v>
      </c>
      <c r="Q1129" t="s">
        <v>6338</v>
      </c>
      <c r="R1129">
        <v>60000</v>
      </c>
      <c r="S1129" t="s">
        <v>7649</v>
      </c>
      <c r="V1129" t="s">
        <v>6300</v>
      </c>
      <c r="Y1129" t="s">
        <v>7650</v>
      </c>
      <c r="AE1129" t="s">
        <v>6349</v>
      </c>
      <c r="AF1129" t="s">
        <v>6349</v>
      </c>
      <c r="AG1129" t="s">
        <v>6350</v>
      </c>
      <c r="AH1129" t="s">
        <v>6351</v>
      </c>
      <c r="AL1129" t="s">
        <v>7651</v>
      </c>
      <c r="AN1129">
        <v>0</v>
      </c>
      <c r="AO1129" t="s">
        <v>3315</v>
      </c>
      <c r="AP1129">
        <v>0</v>
      </c>
      <c r="AR1129">
        <v>0</v>
      </c>
      <c r="AS1129">
        <v>0</v>
      </c>
    </row>
    <row r="1130" spans="1:45" x14ac:dyDescent="0.15">
      <c r="A1130" t="s">
        <v>3314</v>
      </c>
      <c r="B1130" t="s">
        <v>6294</v>
      </c>
      <c r="C1130" t="s">
        <v>3314</v>
      </c>
      <c r="D1130" t="s">
        <v>925</v>
      </c>
      <c r="E1130" t="s">
        <v>6346</v>
      </c>
      <c r="F1130" t="s">
        <v>2000</v>
      </c>
      <c r="G1130" t="s">
        <v>2057</v>
      </c>
      <c r="H1130" t="s">
        <v>537</v>
      </c>
      <c r="I1130" t="s">
        <v>91</v>
      </c>
      <c r="J1130" t="s">
        <v>536</v>
      </c>
      <c r="K1130" t="s">
        <v>3352</v>
      </c>
      <c r="L1130" t="s">
        <v>50</v>
      </c>
      <c r="M1130">
        <v>0</v>
      </c>
      <c r="N1130" t="s">
        <v>5449</v>
      </c>
      <c r="O1130" t="s">
        <v>2059</v>
      </c>
      <c r="P1130" t="s">
        <v>2059</v>
      </c>
      <c r="Q1130" t="s">
        <v>6338</v>
      </c>
      <c r="R1130">
        <v>11602</v>
      </c>
      <c r="S1130" t="s">
        <v>5449</v>
      </c>
      <c r="V1130" t="s">
        <v>6300</v>
      </c>
      <c r="Y1130" t="s">
        <v>7650</v>
      </c>
      <c r="AE1130" t="s">
        <v>6349</v>
      </c>
      <c r="AF1130" t="s">
        <v>6349</v>
      </c>
      <c r="AG1130" t="s">
        <v>6350</v>
      </c>
      <c r="AH1130" t="s">
        <v>6351</v>
      </c>
      <c r="AL1130" t="s">
        <v>7651</v>
      </c>
      <c r="AN1130">
        <v>0</v>
      </c>
      <c r="AO1130" t="s">
        <v>3315</v>
      </c>
      <c r="AP1130">
        <v>0</v>
      </c>
      <c r="AR1130">
        <v>0</v>
      </c>
      <c r="AS1130">
        <v>0</v>
      </c>
    </row>
    <row r="1131" spans="1:45" x14ac:dyDescent="0.15">
      <c r="A1131" t="s">
        <v>3314</v>
      </c>
      <c r="B1131" t="s">
        <v>6294</v>
      </c>
      <c r="C1131" t="s">
        <v>3314</v>
      </c>
      <c r="D1131" t="s">
        <v>925</v>
      </c>
      <c r="E1131" t="s">
        <v>6346</v>
      </c>
      <c r="F1131" t="s">
        <v>2000</v>
      </c>
      <c r="G1131" t="s">
        <v>2057</v>
      </c>
      <c r="H1131" t="s">
        <v>537</v>
      </c>
      <c r="I1131" t="s">
        <v>91</v>
      </c>
      <c r="J1131" t="s">
        <v>536</v>
      </c>
      <c r="K1131" t="s">
        <v>3352</v>
      </c>
      <c r="L1131" t="s">
        <v>50</v>
      </c>
      <c r="M1131">
        <v>0</v>
      </c>
      <c r="N1131" t="s">
        <v>5449</v>
      </c>
      <c r="O1131" t="s">
        <v>2059</v>
      </c>
      <c r="P1131" t="s">
        <v>2059</v>
      </c>
      <c r="Q1131" t="s">
        <v>6338</v>
      </c>
      <c r="R1131">
        <v>398</v>
      </c>
      <c r="S1131" t="s">
        <v>5449</v>
      </c>
      <c r="V1131" t="s">
        <v>6300</v>
      </c>
      <c r="Y1131" t="s">
        <v>7652</v>
      </c>
      <c r="AE1131" t="s">
        <v>6349</v>
      </c>
      <c r="AF1131" t="s">
        <v>6349</v>
      </c>
      <c r="AG1131" t="s">
        <v>6350</v>
      </c>
      <c r="AH1131" t="s">
        <v>6351</v>
      </c>
      <c r="AL1131" t="s">
        <v>7651</v>
      </c>
      <c r="AN1131">
        <v>0</v>
      </c>
      <c r="AO1131" t="s">
        <v>3315</v>
      </c>
      <c r="AP1131">
        <v>0</v>
      </c>
      <c r="AR1131">
        <v>0</v>
      </c>
      <c r="AS1131">
        <v>0</v>
      </c>
    </row>
    <row r="1132" spans="1:45" x14ac:dyDescent="0.15">
      <c r="A1132" t="s">
        <v>3314</v>
      </c>
      <c r="B1132" t="s">
        <v>6294</v>
      </c>
      <c r="C1132" t="s">
        <v>3314</v>
      </c>
      <c r="D1132" t="s">
        <v>925</v>
      </c>
      <c r="E1132" t="s">
        <v>6346</v>
      </c>
      <c r="F1132" t="s">
        <v>2000</v>
      </c>
      <c r="G1132" t="s">
        <v>2057</v>
      </c>
      <c r="H1132" t="s">
        <v>537</v>
      </c>
      <c r="I1132" t="s">
        <v>91</v>
      </c>
      <c r="J1132" t="s">
        <v>536</v>
      </c>
      <c r="K1132" t="s">
        <v>3352</v>
      </c>
      <c r="L1132" t="s">
        <v>50</v>
      </c>
      <c r="M1132">
        <v>0</v>
      </c>
      <c r="N1132" t="s">
        <v>3553</v>
      </c>
      <c r="O1132" t="s">
        <v>2059</v>
      </c>
      <c r="P1132" t="s">
        <v>2059</v>
      </c>
      <c r="Q1132" t="s">
        <v>6338</v>
      </c>
      <c r="R1132">
        <v>189000</v>
      </c>
      <c r="S1132" t="s">
        <v>3553</v>
      </c>
      <c r="V1132" t="s">
        <v>6300</v>
      </c>
      <c r="Y1132" t="s">
        <v>7650</v>
      </c>
      <c r="AE1132" t="s">
        <v>6349</v>
      </c>
      <c r="AF1132" t="s">
        <v>6349</v>
      </c>
      <c r="AG1132" t="s">
        <v>6350</v>
      </c>
      <c r="AH1132" t="s">
        <v>6351</v>
      </c>
      <c r="AN1132">
        <v>0</v>
      </c>
      <c r="AO1132" t="s">
        <v>3315</v>
      </c>
      <c r="AP1132">
        <v>0</v>
      </c>
      <c r="AR1132">
        <v>0</v>
      </c>
      <c r="AS1132">
        <v>0</v>
      </c>
    </row>
    <row r="1133" spans="1:45" x14ac:dyDescent="0.15">
      <c r="A1133" t="s">
        <v>3314</v>
      </c>
      <c r="B1133" t="s">
        <v>6294</v>
      </c>
      <c r="C1133" t="s">
        <v>3314</v>
      </c>
      <c r="D1133" t="s">
        <v>925</v>
      </c>
      <c r="E1133" t="s">
        <v>6346</v>
      </c>
      <c r="F1133" t="s">
        <v>2000</v>
      </c>
      <c r="G1133" t="s">
        <v>7653</v>
      </c>
      <c r="H1133" t="s">
        <v>535</v>
      </c>
      <c r="I1133" t="s">
        <v>91</v>
      </c>
      <c r="J1133" t="s">
        <v>534</v>
      </c>
      <c r="K1133" t="s">
        <v>6534</v>
      </c>
      <c r="L1133" t="s">
        <v>6535</v>
      </c>
      <c r="M1133">
        <v>0</v>
      </c>
      <c r="N1133" t="s">
        <v>7268</v>
      </c>
      <c r="O1133" t="s">
        <v>6244</v>
      </c>
      <c r="P1133" t="s">
        <v>6244</v>
      </c>
      <c r="Q1133" t="s">
        <v>6338</v>
      </c>
      <c r="R1133">
        <v>3000</v>
      </c>
      <c r="S1133" t="s">
        <v>7270</v>
      </c>
      <c r="V1133" t="s">
        <v>6300</v>
      </c>
      <c r="Y1133" t="s">
        <v>7654</v>
      </c>
      <c r="AE1133" t="s">
        <v>6725</v>
      </c>
      <c r="AF1133" t="s">
        <v>6725</v>
      </c>
      <c r="AG1133" t="s">
        <v>6350</v>
      </c>
      <c r="AH1133" t="s">
        <v>6351</v>
      </c>
      <c r="AN1133">
        <v>0</v>
      </c>
      <c r="AO1133" t="s">
        <v>3315</v>
      </c>
      <c r="AP1133">
        <v>0</v>
      </c>
      <c r="AR1133">
        <v>0</v>
      </c>
      <c r="AS1133">
        <v>0</v>
      </c>
    </row>
    <row r="1134" spans="1:45" x14ac:dyDescent="0.15">
      <c r="A1134" t="s">
        <v>3314</v>
      </c>
      <c r="B1134" t="s">
        <v>6294</v>
      </c>
      <c r="C1134" t="s">
        <v>3314</v>
      </c>
      <c r="D1134" t="s">
        <v>925</v>
      </c>
      <c r="E1134" t="s">
        <v>6346</v>
      </c>
      <c r="F1134" t="s">
        <v>2000</v>
      </c>
      <c r="G1134" t="s">
        <v>7653</v>
      </c>
      <c r="H1134" t="s">
        <v>535</v>
      </c>
      <c r="I1134" t="s">
        <v>91</v>
      </c>
      <c r="J1134" t="s">
        <v>534</v>
      </c>
      <c r="K1134" t="s">
        <v>3352</v>
      </c>
      <c r="L1134" t="s">
        <v>50</v>
      </c>
      <c r="M1134">
        <v>0</v>
      </c>
      <c r="N1134" t="s">
        <v>6336</v>
      </c>
      <c r="O1134" t="s">
        <v>7655</v>
      </c>
      <c r="P1134" t="s">
        <v>7655</v>
      </c>
      <c r="Q1134" t="s">
        <v>6338</v>
      </c>
      <c r="R1134">
        <v>240000</v>
      </c>
      <c r="S1134" t="s">
        <v>6336</v>
      </c>
      <c r="V1134" t="s">
        <v>6300</v>
      </c>
      <c r="Y1134" t="s">
        <v>7656</v>
      </c>
      <c r="AE1134" t="s">
        <v>6725</v>
      </c>
      <c r="AF1134" t="s">
        <v>6725</v>
      </c>
      <c r="AG1134" t="s">
        <v>6350</v>
      </c>
      <c r="AH1134" t="s">
        <v>6351</v>
      </c>
      <c r="AN1134">
        <v>0</v>
      </c>
      <c r="AO1134" t="s">
        <v>3315</v>
      </c>
      <c r="AP1134">
        <v>0</v>
      </c>
      <c r="AR1134">
        <v>0</v>
      </c>
      <c r="AS1134">
        <v>0</v>
      </c>
    </row>
    <row r="1135" spans="1:45" x14ac:dyDescent="0.15">
      <c r="A1135" t="s">
        <v>3314</v>
      </c>
      <c r="B1135" t="s">
        <v>6294</v>
      </c>
      <c r="C1135" t="s">
        <v>3314</v>
      </c>
      <c r="D1135" t="s">
        <v>925</v>
      </c>
      <c r="E1135" t="s">
        <v>6346</v>
      </c>
      <c r="F1135" t="s">
        <v>2000</v>
      </c>
      <c r="G1135" t="s">
        <v>7653</v>
      </c>
      <c r="H1135" t="s">
        <v>535</v>
      </c>
      <c r="I1135" t="s">
        <v>91</v>
      </c>
      <c r="J1135" t="s">
        <v>534</v>
      </c>
      <c r="K1135" t="s">
        <v>3352</v>
      </c>
      <c r="L1135" t="s">
        <v>50</v>
      </c>
      <c r="M1135">
        <v>0</v>
      </c>
      <c r="N1135" t="s">
        <v>7657</v>
      </c>
      <c r="O1135" t="s">
        <v>7655</v>
      </c>
      <c r="P1135" t="s">
        <v>7655</v>
      </c>
      <c r="Q1135" t="s">
        <v>6338</v>
      </c>
      <c r="R1135">
        <v>240000</v>
      </c>
      <c r="S1135" t="s">
        <v>7657</v>
      </c>
      <c r="V1135" t="s">
        <v>6300</v>
      </c>
      <c r="Y1135" t="s">
        <v>7656</v>
      </c>
      <c r="AE1135" t="s">
        <v>6725</v>
      </c>
      <c r="AF1135" t="s">
        <v>6725</v>
      </c>
      <c r="AG1135" t="s">
        <v>6350</v>
      </c>
      <c r="AH1135" t="s">
        <v>6351</v>
      </c>
      <c r="AN1135">
        <v>0</v>
      </c>
      <c r="AO1135" t="s">
        <v>3315</v>
      </c>
      <c r="AP1135">
        <v>0</v>
      </c>
      <c r="AR1135">
        <v>0</v>
      </c>
      <c r="AS1135">
        <v>0</v>
      </c>
    </row>
    <row r="1136" spans="1:45" x14ac:dyDescent="0.15">
      <c r="A1136" t="s">
        <v>3314</v>
      </c>
      <c r="B1136" t="s">
        <v>6294</v>
      </c>
      <c r="C1136" t="s">
        <v>3314</v>
      </c>
      <c r="D1136" t="s">
        <v>925</v>
      </c>
      <c r="E1136" t="s">
        <v>6346</v>
      </c>
      <c r="F1136" t="s">
        <v>2000</v>
      </c>
      <c r="G1136" t="s">
        <v>7653</v>
      </c>
      <c r="H1136" t="s">
        <v>535</v>
      </c>
      <c r="I1136" t="s">
        <v>91</v>
      </c>
      <c r="J1136" t="s">
        <v>534</v>
      </c>
      <c r="K1136" t="s">
        <v>3352</v>
      </c>
      <c r="L1136" t="s">
        <v>50</v>
      </c>
      <c r="M1136">
        <v>0</v>
      </c>
      <c r="N1136" t="s">
        <v>3486</v>
      </c>
      <c r="O1136" t="s">
        <v>6244</v>
      </c>
      <c r="P1136" t="s">
        <v>6244</v>
      </c>
      <c r="Q1136" t="s">
        <v>6338</v>
      </c>
      <c r="R1136">
        <v>1143000</v>
      </c>
      <c r="S1136" t="s">
        <v>3486</v>
      </c>
      <c r="V1136" t="s">
        <v>6300</v>
      </c>
      <c r="Y1136" t="s">
        <v>7654</v>
      </c>
      <c r="AE1136" t="s">
        <v>6725</v>
      </c>
      <c r="AF1136" t="s">
        <v>6725</v>
      </c>
      <c r="AG1136" t="s">
        <v>6350</v>
      </c>
      <c r="AH1136" t="s">
        <v>6351</v>
      </c>
      <c r="AN1136">
        <v>0</v>
      </c>
      <c r="AO1136" t="s">
        <v>3315</v>
      </c>
      <c r="AP1136">
        <v>0</v>
      </c>
      <c r="AR1136">
        <v>0</v>
      </c>
      <c r="AS1136">
        <v>0</v>
      </c>
    </row>
    <row r="1137" spans="1:45" x14ac:dyDescent="0.15">
      <c r="A1137" t="s">
        <v>3314</v>
      </c>
      <c r="B1137" t="s">
        <v>6294</v>
      </c>
      <c r="C1137" t="s">
        <v>3314</v>
      </c>
      <c r="D1137" t="s">
        <v>925</v>
      </c>
      <c r="E1137" t="s">
        <v>6346</v>
      </c>
      <c r="F1137" t="s">
        <v>2000</v>
      </c>
      <c r="G1137" t="s">
        <v>7658</v>
      </c>
      <c r="H1137" t="s">
        <v>7659</v>
      </c>
      <c r="I1137" t="s">
        <v>100</v>
      </c>
      <c r="J1137" t="s">
        <v>158</v>
      </c>
      <c r="K1137" t="s">
        <v>3957</v>
      </c>
      <c r="L1137" t="s">
        <v>3959</v>
      </c>
      <c r="M1137">
        <v>0</v>
      </c>
      <c r="N1137" t="s">
        <v>3958</v>
      </c>
      <c r="O1137" t="s">
        <v>7660</v>
      </c>
      <c r="P1137" t="s">
        <v>7660</v>
      </c>
      <c r="Q1137" t="s">
        <v>6338</v>
      </c>
      <c r="R1137">
        <v>328</v>
      </c>
      <c r="S1137" t="s">
        <v>6310</v>
      </c>
      <c r="V1137" t="s">
        <v>6300</v>
      </c>
      <c r="Y1137" t="s">
        <v>7661</v>
      </c>
      <c r="AE1137" t="s">
        <v>6349</v>
      </c>
      <c r="AF1137" t="s">
        <v>6349</v>
      </c>
      <c r="AG1137" t="s">
        <v>6350</v>
      </c>
      <c r="AH1137" t="s">
        <v>6351</v>
      </c>
      <c r="AL1137" t="s">
        <v>7662</v>
      </c>
      <c r="AN1137">
        <v>0</v>
      </c>
      <c r="AO1137" t="s">
        <v>3315</v>
      </c>
      <c r="AP1137">
        <v>0</v>
      </c>
      <c r="AR1137">
        <v>0</v>
      </c>
      <c r="AS1137">
        <v>0</v>
      </c>
    </row>
    <row r="1138" spans="1:45" x14ac:dyDescent="0.15">
      <c r="A1138" t="s">
        <v>3314</v>
      </c>
      <c r="B1138" t="s">
        <v>6294</v>
      </c>
      <c r="C1138" t="s">
        <v>3314</v>
      </c>
      <c r="D1138" t="s">
        <v>925</v>
      </c>
      <c r="E1138" t="s">
        <v>6346</v>
      </c>
      <c r="F1138" t="s">
        <v>2000</v>
      </c>
      <c r="G1138" t="s">
        <v>7663</v>
      </c>
      <c r="H1138" t="s">
        <v>7664</v>
      </c>
      <c r="I1138" t="s">
        <v>100</v>
      </c>
      <c r="J1138" t="s">
        <v>158</v>
      </c>
      <c r="K1138" t="s">
        <v>6534</v>
      </c>
      <c r="L1138" t="s">
        <v>6535</v>
      </c>
      <c r="M1138">
        <v>0</v>
      </c>
      <c r="N1138" t="s">
        <v>7268</v>
      </c>
      <c r="O1138" t="s">
        <v>7665</v>
      </c>
      <c r="P1138" t="s">
        <v>7665</v>
      </c>
      <c r="Q1138" t="s">
        <v>6338</v>
      </c>
      <c r="R1138">
        <v>6000</v>
      </c>
      <c r="S1138" t="s">
        <v>7270</v>
      </c>
      <c r="V1138" t="s">
        <v>6300</v>
      </c>
      <c r="Y1138" t="s">
        <v>7666</v>
      </c>
      <c r="AE1138" t="s">
        <v>7212</v>
      </c>
      <c r="AF1138" t="s">
        <v>7212</v>
      </c>
      <c r="AG1138" t="s">
        <v>6350</v>
      </c>
      <c r="AH1138" t="s">
        <v>6351</v>
      </c>
      <c r="AL1138" t="s">
        <v>7667</v>
      </c>
      <c r="AN1138">
        <v>0</v>
      </c>
      <c r="AO1138" t="s">
        <v>3315</v>
      </c>
      <c r="AP1138">
        <v>0</v>
      </c>
      <c r="AR1138">
        <v>0</v>
      </c>
      <c r="AS1138">
        <v>0</v>
      </c>
    </row>
    <row r="1139" spans="1:45" x14ac:dyDescent="0.15">
      <c r="A1139" t="s">
        <v>3314</v>
      </c>
      <c r="B1139" t="s">
        <v>6294</v>
      </c>
      <c r="C1139" t="s">
        <v>3314</v>
      </c>
      <c r="D1139" t="s">
        <v>925</v>
      </c>
      <c r="E1139" t="s">
        <v>6346</v>
      </c>
      <c r="F1139" t="s">
        <v>2000</v>
      </c>
      <c r="G1139" t="s">
        <v>7663</v>
      </c>
      <c r="H1139" t="s">
        <v>7664</v>
      </c>
      <c r="I1139" t="s">
        <v>100</v>
      </c>
      <c r="J1139" t="s">
        <v>158</v>
      </c>
      <c r="K1139" t="s">
        <v>3352</v>
      </c>
      <c r="L1139" t="s">
        <v>50</v>
      </c>
      <c r="M1139">
        <v>0</v>
      </c>
      <c r="N1139" t="s">
        <v>7323</v>
      </c>
      <c r="O1139" t="s">
        <v>7668</v>
      </c>
      <c r="P1139" t="s">
        <v>7668</v>
      </c>
      <c r="Q1139" t="s">
        <v>6338</v>
      </c>
      <c r="R1139">
        <v>1741</v>
      </c>
      <c r="S1139" t="s">
        <v>7323</v>
      </c>
      <c r="V1139" t="s">
        <v>6300</v>
      </c>
      <c r="Y1139" t="s">
        <v>7669</v>
      </c>
      <c r="AE1139" t="s">
        <v>6349</v>
      </c>
      <c r="AF1139" t="s">
        <v>6349</v>
      </c>
      <c r="AG1139" t="s">
        <v>6350</v>
      </c>
      <c r="AH1139" t="s">
        <v>6351</v>
      </c>
      <c r="AL1139" t="s">
        <v>7670</v>
      </c>
      <c r="AN1139">
        <v>0</v>
      </c>
      <c r="AO1139" t="s">
        <v>3315</v>
      </c>
      <c r="AP1139">
        <v>0</v>
      </c>
      <c r="AR1139">
        <v>0</v>
      </c>
      <c r="AS1139">
        <v>0</v>
      </c>
    </row>
    <row r="1140" spans="1:45" x14ac:dyDescent="0.15">
      <c r="A1140" t="s">
        <v>3314</v>
      </c>
      <c r="B1140" t="s">
        <v>6294</v>
      </c>
      <c r="C1140" t="s">
        <v>3314</v>
      </c>
      <c r="D1140" t="s">
        <v>925</v>
      </c>
      <c r="E1140" t="s">
        <v>6346</v>
      </c>
      <c r="F1140" t="s">
        <v>2000</v>
      </c>
      <c r="G1140" t="s">
        <v>7663</v>
      </c>
      <c r="H1140" t="s">
        <v>7664</v>
      </c>
      <c r="I1140" t="s">
        <v>100</v>
      </c>
      <c r="J1140" t="s">
        <v>158</v>
      </c>
      <c r="K1140" t="s">
        <v>3352</v>
      </c>
      <c r="L1140" t="s">
        <v>50</v>
      </c>
      <c r="M1140">
        <v>0</v>
      </c>
      <c r="N1140" t="s">
        <v>7595</v>
      </c>
      <c r="O1140" t="s">
        <v>7665</v>
      </c>
      <c r="P1140" t="s">
        <v>7665</v>
      </c>
      <c r="Q1140" t="s">
        <v>6338</v>
      </c>
      <c r="R1140">
        <v>2856</v>
      </c>
      <c r="S1140" t="s">
        <v>7595</v>
      </c>
      <c r="V1140" t="s">
        <v>6300</v>
      </c>
      <c r="Y1140" t="s">
        <v>7666</v>
      </c>
      <c r="AE1140" t="s">
        <v>7212</v>
      </c>
      <c r="AF1140" t="s">
        <v>7212</v>
      </c>
      <c r="AG1140" t="s">
        <v>6350</v>
      </c>
      <c r="AH1140" t="s">
        <v>6351</v>
      </c>
      <c r="AL1140" t="s">
        <v>7671</v>
      </c>
      <c r="AN1140">
        <v>0</v>
      </c>
      <c r="AO1140" t="s">
        <v>3315</v>
      </c>
      <c r="AP1140">
        <v>0</v>
      </c>
      <c r="AR1140">
        <v>0</v>
      </c>
      <c r="AS1140">
        <v>0</v>
      </c>
    </row>
    <row r="1141" spans="1:45" x14ac:dyDescent="0.15">
      <c r="A1141" t="s">
        <v>3314</v>
      </c>
      <c r="B1141" t="s">
        <v>6294</v>
      </c>
      <c r="C1141" t="s">
        <v>3314</v>
      </c>
      <c r="D1141" t="s">
        <v>925</v>
      </c>
      <c r="E1141" t="s">
        <v>6346</v>
      </c>
      <c r="F1141" t="s">
        <v>2000</v>
      </c>
      <c r="G1141" t="s">
        <v>7672</v>
      </c>
      <c r="H1141" t="s">
        <v>7673</v>
      </c>
      <c r="I1141" t="s">
        <v>540</v>
      </c>
      <c r="J1141" t="s">
        <v>158</v>
      </c>
      <c r="K1141" t="s">
        <v>6534</v>
      </c>
      <c r="L1141" t="s">
        <v>6535</v>
      </c>
      <c r="M1141">
        <v>0</v>
      </c>
      <c r="N1141" t="s">
        <v>7268</v>
      </c>
      <c r="O1141" t="s">
        <v>7674</v>
      </c>
      <c r="P1141" t="s">
        <v>7674</v>
      </c>
      <c r="Q1141" t="s">
        <v>6338</v>
      </c>
      <c r="R1141">
        <v>2845</v>
      </c>
      <c r="S1141" t="s">
        <v>7270</v>
      </c>
      <c r="V1141" t="s">
        <v>6300</v>
      </c>
      <c r="Y1141" t="s">
        <v>7675</v>
      </c>
      <c r="AE1141" t="s">
        <v>6349</v>
      </c>
      <c r="AF1141" t="s">
        <v>6349</v>
      </c>
      <c r="AG1141" t="s">
        <v>6350</v>
      </c>
      <c r="AH1141" t="s">
        <v>6351</v>
      </c>
      <c r="AL1141" t="s">
        <v>7676</v>
      </c>
      <c r="AN1141">
        <v>0</v>
      </c>
      <c r="AO1141" t="s">
        <v>3315</v>
      </c>
      <c r="AP1141">
        <v>0</v>
      </c>
      <c r="AR1141">
        <v>0</v>
      </c>
      <c r="AS1141">
        <v>0</v>
      </c>
    </row>
    <row r="1142" spans="1:45" x14ac:dyDescent="0.15">
      <c r="A1142" t="s">
        <v>3314</v>
      </c>
      <c r="B1142" t="s">
        <v>6294</v>
      </c>
      <c r="C1142" t="s">
        <v>3314</v>
      </c>
      <c r="D1142" t="s">
        <v>925</v>
      </c>
      <c r="E1142" t="s">
        <v>6346</v>
      </c>
      <c r="F1142" t="s">
        <v>2000</v>
      </c>
      <c r="G1142" t="s">
        <v>7672</v>
      </c>
      <c r="H1142" t="s">
        <v>7673</v>
      </c>
      <c r="I1142" t="s">
        <v>540</v>
      </c>
      <c r="J1142" t="s">
        <v>158</v>
      </c>
      <c r="K1142" t="s">
        <v>3957</v>
      </c>
      <c r="L1142" t="s">
        <v>3959</v>
      </c>
      <c r="M1142">
        <v>0</v>
      </c>
      <c r="N1142" t="s">
        <v>7323</v>
      </c>
      <c r="O1142" t="s">
        <v>7677</v>
      </c>
      <c r="P1142" t="s">
        <v>7677</v>
      </c>
      <c r="Q1142" t="s">
        <v>6338</v>
      </c>
      <c r="R1142">
        <v>682</v>
      </c>
      <c r="S1142" t="s">
        <v>7323</v>
      </c>
      <c r="V1142" t="s">
        <v>6300</v>
      </c>
      <c r="Y1142" t="s">
        <v>7678</v>
      </c>
      <c r="AE1142" t="s">
        <v>6349</v>
      </c>
      <c r="AF1142" t="s">
        <v>6349</v>
      </c>
      <c r="AG1142" t="s">
        <v>6350</v>
      </c>
      <c r="AH1142" t="s">
        <v>6351</v>
      </c>
      <c r="AL1142" t="s">
        <v>7679</v>
      </c>
      <c r="AN1142">
        <v>0</v>
      </c>
      <c r="AO1142" t="s">
        <v>3315</v>
      </c>
      <c r="AP1142">
        <v>0</v>
      </c>
      <c r="AR1142">
        <v>0</v>
      </c>
      <c r="AS1142">
        <v>0</v>
      </c>
    </row>
    <row r="1143" spans="1:45" x14ac:dyDescent="0.15">
      <c r="A1143" t="s">
        <v>3314</v>
      </c>
      <c r="B1143" t="s">
        <v>6294</v>
      </c>
      <c r="C1143" t="s">
        <v>3314</v>
      </c>
      <c r="D1143" t="s">
        <v>925</v>
      </c>
      <c r="E1143" t="s">
        <v>6346</v>
      </c>
      <c r="F1143" t="s">
        <v>2000</v>
      </c>
      <c r="G1143" t="s">
        <v>7672</v>
      </c>
      <c r="H1143" t="s">
        <v>7673</v>
      </c>
      <c r="I1143" t="s">
        <v>540</v>
      </c>
      <c r="J1143" t="s">
        <v>158</v>
      </c>
      <c r="K1143" t="s">
        <v>3352</v>
      </c>
      <c r="L1143" t="s">
        <v>50</v>
      </c>
      <c r="M1143">
        <v>1000000</v>
      </c>
      <c r="N1143" t="s">
        <v>7680</v>
      </c>
      <c r="O1143" t="s">
        <v>7681</v>
      </c>
      <c r="P1143" t="s">
        <v>7681</v>
      </c>
      <c r="Q1143" t="s">
        <v>6338</v>
      </c>
      <c r="R1143">
        <v>201</v>
      </c>
      <c r="S1143" t="s">
        <v>7680</v>
      </c>
      <c r="V1143" t="s">
        <v>6300</v>
      </c>
      <c r="Y1143" t="s">
        <v>7682</v>
      </c>
      <c r="AE1143" t="s">
        <v>6349</v>
      </c>
      <c r="AF1143" t="s">
        <v>6349</v>
      </c>
      <c r="AG1143" t="s">
        <v>6350</v>
      </c>
      <c r="AH1143" t="s">
        <v>6351</v>
      </c>
      <c r="AN1143">
        <v>0</v>
      </c>
      <c r="AO1143" t="s">
        <v>3315</v>
      </c>
      <c r="AP1143">
        <v>0</v>
      </c>
      <c r="AR1143">
        <v>0</v>
      </c>
      <c r="AS1143">
        <v>0</v>
      </c>
    </row>
    <row r="1144" spans="1:45" x14ac:dyDescent="0.15">
      <c r="A1144" t="s">
        <v>3314</v>
      </c>
      <c r="B1144" t="s">
        <v>6294</v>
      </c>
      <c r="C1144" t="s">
        <v>3314</v>
      </c>
      <c r="D1144" t="s">
        <v>925</v>
      </c>
      <c r="E1144" t="s">
        <v>6346</v>
      </c>
      <c r="F1144" t="s">
        <v>2000</v>
      </c>
      <c r="G1144" t="s">
        <v>7672</v>
      </c>
      <c r="H1144" t="s">
        <v>7673</v>
      </c>
      <c r="I1144" t="s">
        <v>540</v>
      </c>
      <c r="J1144" t="s">
        <v>158</v>
      </c>
      <c r="K1144" t="s">
        <v>3352</v>
      </c>
      <c r="L1144" t="s">
        <v>50</v>
      </c>
      <c r="M1144">
        <v>1000000</v>
      </c>
      <c r="N1144" t="s">
        <v>7595</v>
      </c>
      <c r="O1144" t="s">
        <v>7683</v>
      </c>
      <c r="P1144" t="s">
        <v>7683</v>
      </c>
      <c r="Q1144" t="s">
        <v>6338</v>
      </c>
      <c r="R1144">
        <v>1913</v>
      </c>
      <c r="S1144" t="s">
        <v>7595</v>
      </c>
      <c r="V1144" t="s">
        <v>6300</v>
      </c>
      <c r="Y1144" t="s">
        <v>7684</v>
      </c>
      <c r="AE1144" t="s">
        <v>6349</v>
      </c>
      <c r="AF1144" t="s">
        <v>6349</v>
      </c>
      <c r="AG1144" t="s">
        <v>6350</v>
      </c>
      <c r="AH1144" t="s">
        <v>6351</v>
      </c>
      <c r="AL1144" t="s">
        <v>7685</v>
      </c>
      <c r="AN1144">
        <v>0</v>
      </c>
      <c r="AO1144" t="s">
        <v>3315</v>
      </c>
      <c r="AP1144">
        <v>0</v>
      </c>
      <c r="AR1144">
        <v>0</v>
      </c>
      <c r="AS1144">
        <v>0</v>
      </c>
    </row>
    <row r="1145" spans="1:45" x14ac:dyDescent="0.15">
      <c r="A1145" t="s">
        <v>3314</v>
      </c>
      <c r="B1145" t="s">
        <v>6294</v>
      </c>
      <c r="C1145" t="s">
        <v>3314</v>
      </c>
      <c r="D1145" t="s">
        <v>925</v>
      </c>
      <c r="E1145" t="s">
        <v>6346</v>
      </c>
      <c r="F1145" t="s">
        <v>2000</v>
      </c>
      <c r="G1145" t="s">
        <v>7672</v>
      </c>
      <c r="H1145" t="s">
        <v>7673</v>
      </c>
      <c r="I1145" t="s">
        <v>540</v>
      </c>
      <c r="J1145" t="s">
        <v>158</v>
      </c>
      <c r="K1145" t="s">
        <v>3352</v>
      </c>
      <c r="L1145" t="s">
        <v>50</v>
      </c>
      <c r="M1145">
        <v>1000000</v>
      </c>
      <c r="N1145" t="s">
        <v>7595</v>
      </c>
      <c r="O1145" t="s">
        <v>7686</v>
      </c>
      <c r="P1145" t="s">
        <v>7686</v>
      </c>
      <c r="Q1145" t="s">
        <v>6338</v>
      </c>
      <c r="R1145">
        <v>2405</v>
      </c>
      <c r="S1145" t="s">
        <v>7595</v>
      </c>
      <c r="V1145" t="s">
        <v>6300</v>
      </c>
      <c r="Y1145" t="s">
        <v>7687</v>
      </c>
      <c r="AE1145" t="s">
        <v>6349</v>
      </c>
      <c r="AF1145" t="s">
        <v>6349</v>
      </c>
      <c r="AG1145" t="s">
        <v>6350</v>
      </c>
      <c r="AH1145" t="s">
        <v>6351</v>
      </c>
      <c r="AL1145" t="s">
        <v>7688</v>
      </c>
      <c r="AN1145">
        <v>0</v>
      </c>
      <c r="AO1145" t="s">
        <v>3315</v>
      </c>
      <c r="AP1145">
        <v>0</v>
      </c>
      <c r="AR1145">
        <v>0</v>
      </c>
      <c r="AS1145">
        <v>0</v>
      </c>
    </row>
    <row r="1146" spans="1:45" x14ac:dyDescent="0.15">
      <c r="A1146" t="s">
        <v>3314</v>
      </c>
      <c r="B1146" t="s">
        <v>6294</v>
      </c>
      <c r="C1146" t="s">
        <v>3314</v>
      </c>
      <c r="D1146" t="s">
        <v>925</v>
      </c>
      <c r="E1146" t="s">
        <v>6346</v>
      </c>
      <c r="F1146" t="s">
        <v>2000</v>
      </c>
      <c r="G1146" t="s">
        <v>7672</v>
      </c>
      <c r="H1146" t="s">
        <v>7673</v>
      </c>
      <c r="I1146" t="s">
        <v>540</v>
      </c>
      <c r="J1146" t="s">
        <v>158</v>
      </c>
      <c r="K1146" t="s">
        <v>3352</v>
      </c>
      <c r="L1146" t="s">
        <v>50</v>
      </c>
      <c r="M1146">
        <v>1000000</v>
      </c>
      <c r="N1146" t="s">
        <v>7595</v>
      </c>
      <c r="O1146" t="s">
        <v>7674</v>
      </c>
      <c r="P1146" t="s">
        <v>7674</v>
      </c>
      <c r="Q1146" t="s">
        <v>6338</v>
      </c>
      <c r="R1146">
        <v>1888</v>
      </c>
      <c r="S1146" t="s">
        <v>7595</v>
      </c>
      <c r="V1146" t="s">
        <v>6300</v>
      </c>
      <c r="Y1146" t="s">
        <v>7675</v>
      </c>
      <c r="AE1146" t="s">
        <v>6349</v>
      </c>
      <c r="AF1146" t="s">
        <v>6349</v>
      </c>
      <c r="AG1146" t="s">
        <v>6350</v>
      </c>
      <c r="AH1146" t="s">
        <v>6351</v>
      </c>
      <c r="AL1146" t="s">
        <v>7689</v>
      </c>
      <c r="AN1146">
        <v>0</v>
      </c>
      <c r="AO1146" t="s">
        <v>3315</v>
      </c>
      <c r="AP1146">
        <v>0</v>
      </c>
      <c r="AR1146">
        <v>0</v>
      </c>
      <c r="AS1146">
        <v>0</v>
      </c>
    </row>
    <row r="1147" spans="1:45" x14ac:dyDescent="0.15">
      <c r="A1147" t="s">
        <v>3314</v>
      </c>
      <c r="B1147" t="s">
        <v>6294</v>
      </c>
      <c r="C1147" t="s">
        <v>3314</v>
      </c>
      <c r="D1147" t="s">
        <v>925</v>
      </c>
      <c r="E1147" t="s">
        <v>6346</v>
      </c>
      <c r="F1147" t="s">
        <v>2000</v>
      </c>
      <c r="G1147" t="s">
        <v>7690</v>
      </c>
      <c r="H1147" t="s">
        <v>7691</v>
      </c>
      <c r="I1147" t="s">
        <v>540</v>
      </c>
      <c r="J1147" t="s">
        <v>7692</v>
      </c>
      <c r="K1147" t="s">
        <v>3352</v>
      </c>
      <c r="L1147" t="s">
        <v>50</v>
      </c>
      <c r="M1147">
        <v>0</v>
      </c>
      <c r="N1147" t="s">
        <v>6525</v>
      </c>
      <c r="O1147" t="s">
        <v>7693</v>
      </c>
      <c r="P1147" t="s">
        <v>7693</v>
      </c>
      <c r="Q1147" t="s">
        <v>6338</v>
      </c>
      <c r="R1147">
        <v>4698</v>
      </c>
      <c r="S1147" t="s">
        <v>6525</v>
      </c>
      <c r="V1147" t="s">
        <v>6300</v>
      </c>
      <c r="Y1147" t="s">
        <v>7694</v>
      </c>
      <c r="AE1147" t="s">
        <v>6349</v>
      </c>
      <c r="AF1147" t="s">
        <v>6349</v>
      </c>
      <c r="AG1147" t="s">
        <v>6350</v>
      </c>
      <c r="AH1147" t="s">
        <v>6351</v>
      </c>
      <c r="AN1147">
        <v>0</v>
      </c>
      <c r="AO1147" t="s">
        <v>3315</v>
      </c>
      <c r="AP1147">
        <v>0</v>
      </c>
      <c r="AR1147">
        <v>0</v>
      </c>
      <c r="AS1147">
        <v>0</v>
      </c>
    </row>
    <row r="1148" spans="1:45" x14ac:dyDescent="0.15">
      <c r="A1148" t="s">
        <v>3314</v>
      </c>
      <c r="B1148" t="s">
        <v>6294</v>
      </c>
      <c r="C1148" t="s">
        <v>3314</v>
      </c>
      <c r="D1148" t="s">
        <v>925</v>
      </c>
      <c r="E1148" t="s">
        <v>6346</v>
      </c>
      <c r="F1148" t="s">
        <v>2000</v>
      </c>
      <c r="G1148" t="s">
        <v>7695</v>
      </c>
      <c r="H1148" t="s">
        <v>7696</v>
      </c>
      <c r="I1148" t="s">
        <v>7646</v>
      </c>
      <c r="J1148" t="s">
        <v>7697</v>
      </c>
      <c r="K1148" t="s">
        <v>3957</v>
      </c>
      <c r="L1148" t="s">
        <v>3959</v>
      </c>
      <c r="M1148">
        <v>0</v>
      </c>
      <c r="N1148" t="s">
        <v>3958</v>
      </c>
      <c r="O1148" t="s">
        <v>7698</v>
      </c>
      <c r="P1148" t="s">
        <v>7698</v>
      </c>
      <c r="Q1148" t="s">
        <v>6338</v>
      </c>
      <c r="R1148">
        <v>2800</v>
      </c>
      <c r="S1148" t="s">
        <v>6310</v>
      </c>
      <c r="V1148" t="s">
        <v>6300</v>
      </c>
      <c r="Y1148" t="s">
        <v>7699</v>
      </c>
      <c r="AG1148" t="s">
        <v>6350</v>
      </c>
      <c r="AH1148" t="s">
        <v>6351</v>
      </c>
      <c r="AN1148">
        <v>0</v>
      </c>
      <c r="AO1148" t="s">
        <v>3315</v>
      </c>
      <c r="AP1148">
        <v>0</v>
      </c>
      <c r="AR1148">
        <v>0</v>
      </c>
      <c r="AS1148">
        <v>0</v>
      </c>
    </row>
    <row r="1149" spans="1:45" x14ac:dyDescent="0.15">
      <c r="A1149" t="s">
        <v>3314</v>
      </c>
      <c r="B1149" t="s">
        <v>6294</v>
      </c>
      <c r="C1149" t="s">
        <v>3314</v>
      </c>
      <c r="D1149" t="s">
        <v>925</v>
      </c>
      <c r="E1149" t="s">
        <v>6346</v>
      </c>
      <c r="F1149" t="s">
        <v>2000</v>
      </c>
      <c r="G1149" t="s">
        <v>7695</v>
      </c>
      <c r="H1149" t="s">
        <v>7696</v>
      </c>
      <c r="I1149" t="s">
        <v>7646</v>
      </c>
      <c r="J1149" t="s">
        <v>7697</v>
      </c>
      <c r="K1149" t="s">
        <v>6539</v>
      </c>
      <c r="L1149" t="s">
        <v>6540</v>
      </c>
      <c r="M1149">
        <v>0</v>
      </c>
      <c r="N1149" t="s">
        <v>6541</v>
      </c>
      <c r="O1149" t="s">
        <v>5462</v>
      </c>
      <c r="P1149" t="s">
        <v>5462</v>
      </c>
      <c r="Q1149" t="s">
        <v>6338</v>
      </c>
      <c r="R1149">
        <v>75000</v>
      </c>
      <c r="S1149" t="s">
        <v>6541</v>
      </c>
      <c r="V1149" t="s">
        <v>6300</v>
      </c>
      <c r="Y1149" t="s">
        <v>7700</v>
      </c>
      <c r="AG1149" t="s">
        <v>6350</v>
      </c>
      <c r="AH1149" t="s">
        <v>6351</v>
      </c>
      <c r="AN1149">
        <v>0</v>
      </c>
      <c r="AO1149" t="s">
        <v>3315</v>
      </c>
      <c r="AP1149">
        <v>0</v>
      </c>
      <c r="AR1149">
        <v>0</v>
      </c>
      <c r="AS1149">
        <v>0</v>
      </c>
    </row>
    <row r="1150" spans="1:45" x14ac:dyDescent="0.15">
      <c r="A1150" t="s">
        <v>3314</v>
      </c>
      <c r="B1150" t="s">
        <v>6294</v>
      </c>
      <c r="C1150" t="s">
        <v>3314</v>
      </c>
      <c r="D1150" t="s">
        <v>925</v>
      </c>
      <c r="E1150" t="s">
        <v>6346</v>
      </c>
      <c r="F1150" t="s">
        <v>2000</v>
      </c>
      <c r="G1150" t="s">
        <v>7695</v>
      </c>
      <c r="H1150" t="s">
        <v>7696</v>
      </c>
      <c r="I1150" t="s">
        <v>7646</v>
      </c>
      <c r="J1150" t="s">
        <v>7697</v>
      </c>
      <c r="K1150" t="s">
        <v>6539</v>
      </c>
      <c r="L1150" t="s">
        <v>6540</v>
      </c>
      <c r="M1150">
        <v>0</v>
      </c>
      <c r="N1150" t="s">
        <v>6541</v>
      </c>
      <c r="O1150" t="s">
        <v>7698</v>
      </c>
      <c r="P1150" t="s">
        <v>7698</v>
      </c>
      <c r="Q1150" t="s">
        <v>6338</v>
      </c>
      <c r="R1150">
        <v>60000</v>
      </c>
      <c r="S1150" t="s">
        <v>6541</v>
      </c>
      <c r="V1150" t="s">
        <v>6300</v>
      </c>
      <c r="Y1150" t="s">
        <v>7699</v>
      </c>
      <c r="AG1150" t="s">
        <v>6350</v>
      </c>
      <c r="AH1150" t="s">
        <v>6351</v>
      </c>
      <c r="AN1150">
        <v>0</v>
      </c>
      <c r="AO1150" t="s">
        <v>3315</v>
      </c>
      <c r="AP1150">
        <v>0</v>
      </c>
      <c r="AR1150">
        <v>0</v>
      </c>
      <c r="AS1150">
        <v>0</v>
      </c>
    </row>
    <row r="1151" spans="1:45" x14ac:dyDescent="0.15">
      <c r="A1151" t="s">
        <v>3314</v>
      </c>
      <c r="B1151" t="s">
        <v>6294</v>
      </c>
      <c r="C1151" t="s">
        <v>3314</v>
      </c>
      <c r="D1151" t="s">
        <v>925</v>
      </c>
      <c r="E1151" t="s">
        <v>6346</v>
      </c>
      <c r="F1151" t="s">
        <v>2000</v>
      </c>
      <c r="G1151" t="s">
        <v>7701</v>
      </c>
      <c r="H1151" t="s">
        <v>7702</v>
      </c>
      <c r="I1151" t="s">
        <v>7646</v>
      </c>
      <c r="J1151" t="s">
        <v>7703</v>
      </c>
      <c r="K1151" t="s">
        <v>3957</v>
      </c>
      <c r="L1151" t="s">
        <v>3959</v>
      </c>
      <c r="M1151">
        <v>0</v>
      </c>
      <c r="N1151" t="s">
        <v>3958</v>
      </c>
      <c r="O1151" t="s">
        <v>7698</v>
      </c>
      <c r="P1151" t="s">
        <v>7698</v>
      </c>
      <c r="Q1151" t="s">
        <v>6338</v>
      </c>
      <c r="R1151">
        <v>2720</v>
      </c>
      <c r="S1151" t="s">
        <v>6310</v>
      </c>
      <c r="V1151" t="s">
        <v>6300</v>
      </c>
      <c r="Y1151" t="s">
        <v>7704</v>
      </c>
      <c r="AG1151" t="s">
        <v>6350</v>
      </c>
      <c r="AH1151" t="s">
        <v>6351</v>
      </c>
      <c r="AN1151">
        <v>0</v>
      </c>
      <c r="AO1151" t="s">
        <v>3315</v>
      </c>
      <c r="AP1151">
        <v>0</v>
      </c>
      <c r="AR1151">
        <v>0</v>
      </c>
      <c r="AS1151">
        <v>0</v>
      </c>
    </row>
    <row r="1152" spans="1:45" x14ac:dyDescent="0.15">
      <c r="A1152" t="s">
        <v>3314</v>
      </c>
      <c r="B1152" t="s">
        <v>6294</v>
      </c>
      <c r="C1152" t="s">
        <v>3314</v>
      </c>
      <c r="D1152" t="s">
        <v>925</v>
      </c>
      <c r="E1152" t="s">
        <v>6346</v>
      </c>
      <c r="F1152" t="s">
        <v>2000</v>
      </c>
      <c r="G1152" t="s">
        <v>7701</v>
      </c>
      <c r="H1152" t="s">
        <v>7702</v>
      </c>
      <c r="I1152" t="s">
        <v>7646</v>
      </c>
      <c r="J1152" t="s">
        <v>7703</v>
      </c>
      <c r="K1152" t="s">
        <v>6539</v>
      </c>
      <c r="L1152" t="s">
        <v>6540</v>
      </c>
      <c r="M1152">
        <v>0</v>
      </c>
      <c r="N1152" t="s">
        <v>6541</v>
      </c>
      <c r="O1152" t="s">
        <v>7698</v>
      </c>
      <c r="P1152" t="s">
        <v>7698</v>
      </c>
      <c r="Q1152" t="s">
        <v>6338</v>
      </c>
      <c r="R1152">
        <v>66000</v>
      </c>
      <c r="S1152" t="s">
        <v>6541</v>
      </c>
      <c r="V1152" t="s">
        <v>6300</v>
      </c>
      <c r="Y1152" t="s">
        <v>7704</v>
      </c>
      <c r="AG1152" t="s">
        <v>6350</v>
      </c>
      <c r="AH1152" t="s">
        <v>6351</v>
      </c>
      <c r="AN1152">
        <v>0</v>
      </c>
      <c r="AO1152" t="s">
        <v>3315</v>
      </c>
      <c r="AP1152">
        <v>0</v>
      </c>
      <c r="AR1152">
        <v>0</v>
      </c>
      <c r="AS1152">
        <v>0</v>
      </c>
    </row>
    <row r="1153" spans="1:45" x14ac:dyDescent="0.15">
      <c r="A1153" t="s">
        <v>3314</v>
      </c>
      <c r="B1153" t="s">
        <v>6294</v>
      </c>
      <c r="C1153" t="s">
        <v>3314</v>
      </c>
      <c r="D1153" t="s">
        <v>925</v>
      </c>
      <c r="E1153" t="s">
        <v>6346</v>
      </c>
      <c r="F1153" t="s">
        <v>2000</v>
      </c>
      <c r="G1153" t="s">
        <v>7701</v>
      </c>
      <c r="H1153" t="s">
        <v>7702</v>
      </c>
      <c r="I1153" t="s">
        <v>7646</v>
      </c>
      <c r="J1153" t="s">
        <v>7703</v>
      </c>
      <c r="K1153" t="s">
        <v>6539</v>
      </c>
      <c r="L1153" t="s">
        <v>6540</v>
      </c>
      <c r="M1153">
        <v>0</v>
      </c>
      <c r="N1153" t="s">
        <v>7705</v>
      </c>
      <c r="O1153" t="s">
        <v>5462</v>
      </c>
      <c r="P1153" t="s">
        <v>5462</v>
      </c>
      <c r="Q1153" t="s">
        <v>6338</v>
      </c>
      <c r="R1153">
        <v>75000</v>
      </c>
      <c r="S1153" t="s">
        <v>7705</v>
      </c>
      <c r="V1153" t="s">
        <v>6300</v>
      </c>
      <c r="Y1153" t="s">
        <v>7706</v>
      </c>
      <c r="AG1153" t="s">
        <v>6350</v>
      </c>
      <c r="AH1153" t="s">
        <v>6351</v>
      </c>
      <c r="AN1153">
        <v>0</v>
      </c>
      <c r="AO1153" t="s">
        <v>3315</v>
      </c>
      <c r="AP1153">
        <v>0</v>
      </c>
      <c r="AR1153">
        <v>0</v>
      </c>
      <c r="AS1153">
        <v>0</v>
      </c>
    </row>
    <row r="1154" spans="1:45" x14ac:dyDescent="0.15">
      <c r="A1154" t="s">
        <v>3314</v>
      </c>
      <c r="B1154" t="s">
        <v>6294</v>
      </c>
      <c r="C1154" t="s">
        <v>3314</v>
      </c>
      <c r="D1154" t="s">
        <v>925</v>
      </c>
      <c r="E1154" t="s">
        <v>6346</v>
      </c>
      <c r="F1154" t="s">
        <v>2000</v>
      </c>
      <c r="G1154" t="s">
        <v>7707</v>
      </c>
      <c r="H1154" t="s">
        <v>7708</v>
      </c>
      <c r="I1154" t="s">
        <v>7646</v>
      </c>
      <c r="J1154" t="s">
        <v>7709</v>
      </c>
      <c r="K1154" t="s">
        <v>3957</v>
      </c>
      <c r="L1154" t="s">
        <v>3959</v>
      </c>
      <c r="M1154">
        <v>0</v>
      </c>
      <c r="N1154" t="s">
        <v>3958</v>
      </c>
      <c r="O1154" t="s">
        <v>7698</v>
      </c>
      <c r="P1154" t="s">
        <v>7698</v>
      </c>
      <c r="Q1154" t="s">
        <v>6338</v>
      </c>
      <c r="R1154">
        <v>2105</v>
      </c>
      <c r="S1154" t="s">
        <v>6310</v>
      </c>
      <c r="V1154" t="s">
        <v>6300</v>
      </c>
      <c r="Y1154" t="s">
        <v>7710</v>
      </c>
      <c r="AG1154" t="s">
        <v>6350</v>
      </c>
      <c r="AH1154" t="s">
        <v>6351</v>
      </c>
      <c r="AN1154">
        <v>0</v>
      </c>
      <c r="AO1154" t="s">
        <v>3315</v>
      </c>
      <c r="AP1154">
        <v>0</v>
      </c>
      <c r="AR1154">
        <v>0</v>
      </c>
      <c r="AS1154">
        <v>0</v>
      </c>
    </row>
    <row r="1155" spans="1:45" x14ac:dyDescent="0.15">
      <c r="A1155" t="s">
        <v>3314</v>
      </c>
      <c r="B1155" t="s">
        <v>6294</v>
      </c>
      <c r="C1155" t="s">
        <v>3314</v>
      </c>
      <c r="D1155" t="s">
        <v>925</v>
      </c>
      <c r="E1155" t="s">
        <v>6346</v>
      </c>
      <c r="F1155" t="s">
        <v>2000</v>
      </c>
      <c r="G1155" t="s">
        <v>7707</v>
      </c>
      <c r="H1155" t="s">
        <v>7708</v>
      </c>
      <c r="I1155" t="s">
        <v>7646</v>
      </c>
      <c r="J1155" t="s">
        <v>7709</v>
      </c>
      <c r="K1155" t="s">
        <v>6539</v>
      </c>
      <c r="L1155" t="s">
        <v>6540</v>
      </c>
      <c r="M1155">
        <v>0</v>
      </c>
      <c r="N1155" t="s">
        <v>6541</v>
      </c>
      <c r="O1155" t="s">
        <v>7698</v>
      </c>
      <c r="P1155" t="s">
        <v>7698</v>
      </c>
      <c r="Q1155" t="s">
        <v>6338</v>
      </c>
      <c r="R1155">
        <v>36000</v>
      </c>
      <c r="S1155" t="s">
        <v>6541</v>
      </c>
      <c r="V1155" t="s">
        <v>6300</v>
      </c>
      <c r="Y1155" t="s">
        <v>7710</v>
      </c>
      <c r="AG1155" t="s">
        <v>6350</v>
      </c>
      <c r="AH1155" t="s">
        <v>6351</v>
      </c>
      <c r="AN1155">
        <v>0</v>
      </c>
      <c r="AO1155" t="s">
        <v>3315</v>
      </c>
      <c r="AP1155">
        <v>0</v>
      </c>
      <c r="AR1155">
        <v>0</v>
      </c>
      <c r="AS1155">
        <v>0</v>
      </c>
    </row>
    <row r="1156" spans="1:45" x14ac:dyDescent="0.15">
      <c r="A1156" t="s">
        <v>3314</v>
      </c>
      <c r="B1156" t="s">
        <v>6294</v>
      </c>
      <c r="C1156" t="s">
        <v>3314</v>
      </c>
      <c r="D1156" t="s">
        <v>925</v>
      </c>
      <c r="E1156" t="s">
        <v>6346</v>
      </c>
      <c r="F1156" t="s">
        <v>2000</v>
      </c>
      <c r="G1156" t="s">
        <v>7707</v>
      </c>
      <c r="H1156" t="s">
        <v>7708</v>
      </c>
      <c r="I1156" t="s">
        <v>7646</v>
      </c>
      <c r="J1156" t="s">
        <v>7709</v>
      </c>
      <c r="K1156" t="s">
        <v>6539</v>
      </c>
      <c r="L1156" t="s">
        <v>6540</v>
      </c>
      <c r="M1156">
        <v>0</v>
      </c>
      <c r="N1156" t="s">
        <v>7705</v>
      </c>
      <c r="O1156" t="s">
        <v>5462</v>
      </c>
      <c r="P1156" t="s">
        <v>5462</v>
      </c>
      <c r="Q1156" t="s">
        <v>6338</v>
      </c>
      <c r="R1156">
        <v>75000</v>
      </c>
      <c r="S1156" t="s">
        <v>7705</v>
      </c>
      <c r="V1156" t="s">
        <v>6300</v>
      </c>
      <c r="Y1156" t="s">
        <v>7711</v>
      </c>
      <c r="AG1156" t="s">
        <v>6350</v>
      </c>
      <c r="AH1156" t="s">
        <v>6351</v>
      </c>
      <c r="AN1156">
        <v>0</v>
      </c>
      <c r="AO1156" t="s">
        <v>3315</v>
      </c>
      <c r="AP1156">
        <v>0</v>
      </c>
      <c r="AR1156">
        <v>0</v>
      </c>
      <c r="AS1156">
        <v>0</v>
      </c>
    </row>
    <row r="1157" spans="1:45" x14ac:dyDescent="0.15">
      <c r="A1157" t="s">
        <v>3314</v>
      </c>
      <c r="B1157" t="s">
        <v>6294</v>
      </c>
      <c r="C1157" t="s">
        <v>3314</v>
      </c>
      <c r="D1157" t="s">
        <v>925</v>
      </c>
      <c r="E1157" t="s">
        <v>6346</v>
      </c>
      <c r="F1157" t="s">
        <v>2000</v>
      </c>
      <c r="G1157" t="s">
        <v>7712</v>
      </c>
      <c r="H1157" t="s">
        <v>7713</v>
      </c>
      <c r="I1157" t="s">
        <v>7646</v>
      </c>
      <c r="J1157" t="s">
        <v>7714</v>
      </c>
      <c r="K1157" t="s">
        <v>6534</v>
      </c>
      <c r="L1157" t="s">
        <v>6535</v>
      </c>
      <c r="M1157">
        <v>0</v>
      </c>
      <c r="N1157" t="s">
        <v>6536</v>
      </c>
      <c r="O1157" t="s">
        <v>5462</v>
      </c>
      <c r="P1157" t="s">
        <v>5462</v>
      </c>
      <c r="Q1157" t="s">
        <v>6338</v>
      </c>
      <c r="R1157">
        <v>135</v>
      </c>
      <c r="S1157" t="s">
        <v>6537</v>
      </c>
      <c r="V1157" t="s">
        <v>6300</v>
      </c>
      <c r="Y1157" t="s">
        <v>7715</v>
      </c>
      <c r="AG1157" t="s">
        <v>6350</v>
      </c>
      <c r="AH1157" t="s">
        <v>6351</v>
      </c>
      <c r="AN1157">
        <v>0</v>
      </c>
      <c r="AO1157" t="s">
        <v>3315</v>
      </c>
      <c r="AP1157">
        <v>0</v>
      </c>
      <c r="AR1157">
        <v>0</v>
      </c>
      <c r="AS1157">
        <v>0</v>
      </c>
    </row>
    <row r="1158" spans="1:45" x14ac:dyDescent="0.15">
      <c r="A1158" t="s">
        <v>3314</v>
      </c>
      <c r="B1158" t="s">
        <v>6294</v>
      </c>
      <c r="C1158" t="s">
        <v>3314</v>
      </c>
      <c r="D1158" t="s">
        <v>925</v>
      </c>
      <c r="E1158" t="s">
        <v>6346</v>
      </c>
      <c r="F1158" t="s">
        <v>2000</v>
      </c>
      <c r="G1158" t="s">
        <v>7712</v>
      </c>
      <c r="H1158" t="s">
        <v>7713</v>
      </c>
      <c r="I1158" t="s">
        <v>7646</v>
      </c>
      <c r="J1158" t="s">
        <v>7714</v>
      </c>
      <c r="K1158" t="s">
        <v>3957</v>
      </c>
      <c r="L1158" t="s">
        <v>3959</v>
      </c>
      <c r="M1158">
        <v>0</v>
      </c>
      <c r="N1158" t="s">
        <v>3958</v>
      </c>
      <c r="O1158" t="s">
        <v>7716</v>
      </c>
      <c r="P1158" t="s">
        <v>7716</v>
      </c>
      <c r="Q1158" t="s">
        <v>6484</v>
      </c>
      <c r="R1158">
        <v>2070</v>
      </c>
      <c r="S1158" t="s">
        <v>6310</v>
      </c>
      <c r="V1158" t="s">
        <v>6300</v>
      </c>
      <c r="Y1158" t="s">
        <v>7717</v>
      </c>
      <c r="AG1158" t="s">
        <v>6350</v>
      </c>
      <c r="AH1158" t="s">
        <v>6351</v>
      </c>
      <c r="AN1158">
        <v>0</v>
      </c>
      <c r="AO1158" t="s">
        <v>3315</v>
      </c>
      <c r="AP1158">
        <v>0</v>
      </c>
      <c r="AR1158">
        <v>0</v>
      </c>
      <c r="AS1158">
        <v>0</v>
      </c>
    </row>
    <row r="1159" spans="1:45" x14ac:dyDescent="0.15">
      <c r="A1159" t="s">
        <v>3314</v>
      </c>
      <c r="B1159" t="s">
        <v>6294</v>
      </c>
      <c r="C1159" t="s">
        <v>3314</v>
      </c>
      <c r="D1159" t="s">
        <v>925</v>
      </c>
      <c r="E1159" t="s">
        <v>6346</v>
      </c>
      <c r="F1159" t="s">
        <v>2000</v>
      </c>
      <c r="G1159" t="s">
        <v>7712</v>
      </c>
      <c r="H1159" t="s">
        <v>7713</v>
      </c>
      <c r="I1159" t="s">
        <v>7646</v>
      </c>
      <c r="J1159" t="s">
        <v>7714</v>
      </c>
      <c r="K1159" t="s">
        <v>3957</v>
      </c>
      <c r="L1159" t="s">
        <v>3959</v>
      </c>
      <c r="M1159">
        <v>0</v>
      </c>
      <c r="N1159" t="s">
        <v>3958</v>
      </c>
      <c r="O1159" t="s">
        <v>7698</v>
      </c>
      <c r="P1159" t="s">
        <v>7698</v>
      </c>
      <c r="Q1159" t="s">
        <v>6338</v>
      </c>
      <c r="R1159">
        <v>490</v>
      </c>
      <c r="S1159" t="s">
        <v>6310</v>
      </c>
      <c r="V1159" t="s">
        <v>6300</v>
      </c>
      <c r="Y1159" t="s">
        <v>7718</v>
      </c>
      <c r="AG1159" t="s">
        <v>6350</v>
      </c>
      <c r="AH1159" t="s">
        <v>6351</v>
      </c>
      <c r="AN1159">
        <v>0</v>
      </c>
      <c r="AO1159" t="s">
        <v>3315</v>
      </c>
      <c r="AP1159">
        <v>0</v>
      </c>
      <c r="AR1159">
        <v>0</v>
      </c>
      <c r="AS1159">
        <v>0</v>
      </c>
    </row>
    <row r="1160" spans="1:45" x14ac:dyDescent="0.15">
      <c r="A1160" t="s">
        <v>3314</v>
      </c>
      <c r="B1160" t="s">
        <v>6294</v>
      </c>
      <c r="C1160" t="s">
        <v>3314</v>
      </c>
      <c r="D1160" t="s">
        <v>925</v>
      </c>
      <c r="E1160" t="s">
        <v>6346</v>
      </c>
      <c r="F1160" t="s">
        <v>2000</v>
      </c>
      <c r="G1160" t="s">
        <v>7712</v>
      </c>
      <c r="H1160" t="s">
        <v>7713</v>
      </c>
      <c r="I1160" t="s">
        <v>7646</v>
      </c>
      <c r="J1160" t="s">
        <v>7714</v>
      </c>
      <c r="K1160" t="s">
        <v>3957</v>
      </c>
      <c r="L1160" t="s">
        <v>3959</v>
      </c>
      <c r="M1160">
        <v>0</v>
      </c>
      <c r="N1160" t="s">
        <v>7323</v>
      </c>
      <c r="O1160" t="s">
        <v>5462</v>
      </c>
      <c r="P1160" t="s">
        <v>5462</v>
      </c>
      <c r="Q1160" t="s">
        <v>6338</v>
      </c>
      <c r="R1160">
        <v>672</v>
      </c>
      <c r="S1160" t="s">
        <v>7323</v>
      </c>
      <c r="V1160" t="s">
        <v>6300</v>
      </c>
      <c r="Y1160" t="s">
        <v>7715</v>
      </c>
      <c r="AG1160" t="s">
        <v>6350</v>
      </c>
      <c r="AH1160" t="s">
        <v>6351</v>
      </c>
      <c r="AN1160">
        <v>0</v>
      </c>
      <c r="AO1160" t="s">
        <v>3315</v>
      </c>
      <c r="AP1160">
        <v>0</v>
      </c>
      <c r="AR1160">
        <v>0</v>
      </c>
      <c r="AS1160">
        <v>0</v>
      </c>
    </row>
    <row r="1161" spans="1:45" x14ac:dyDescent="0.15">
      <c r="A1161" t="s">
        <v>3314</v>
      </c>
      <c r="B1161" t="s">
        <v>6294</v>
      </c>
      <c r="C1161" t="s">
        <v>3314</v>
      </c>
      <c r="D1161" t="s">
        <v>925</v>
      </c>
      <c r="E1161" t="s">
        <v>6346</v>
      </c>
      <c r="F1161" t="s">
        <v>2000</v>
      </c>
      <c r="G1161" t="s">
        <v>7712</v>
      </c>
      <c r="H1161" t="s">
        <v>7713</v>
      </c>
      <c r="I1161" t="s">
        <v>7646</v>
      </c>
      <c r="J1161" t="s">
        <v>7714</v>
      </c>
      <c r="K1161" t="s">
        <v>3352</v>
      </c>
      <c r="L1161" t="s">
        <v>50</v>
      </c>
      <c r="M1161">
        <v>100000</v>
      </c>
      <c r="N1161" t="s">
        <v>7595</v>
      </c>
      <c r="O1161" t="s">
        <v>7716</v>
      </c>
      <c r="P1161" t="s">
        <v>7716</v>
      </c>
      <c r="Q1161" t="s">
        <v>6338</v>
      </c>
      <c r="R1161">
        <v>2482</v>
      </c>
      <c r="S1161" t="s">
        <v>7595</v>
      </c>
      <c r="V1161" t="s">
        <v>6300</v>
      </c>
      <c r="Y1161" t="s">
        <v>7719</v>
      </c>
      <c r="AG1161" t="s">
        <v>6350</v>
      </c>
      <c r="AH1161" t="s">
        <v>6351</v>
      </c>
      <c r="AN1161">
        <v>0</v>
      </c>
      <c r="AO1161" t="s">
        <v>3315</v>
      </c>
      <c r="AP1161">
        <v>0</v>
      </c>
      <c r="AR1161">
        <v>0</v>
      </c>
      <c r="AS1161">
        <v>0</v>
      </c>
    </row>
    <row r="1162" spans="1:45" x14ac:dyDescent="0.15">
      <c r="A1162" t="s">
        <v>3314</v>
      </c>
      <c r="B1162" t="s">
        <v>6294</v>
      </c>
      <c r="C1162" t="s">
        <v>3314</v>
      </c>
      <c r="D1162" t="s">
        <v>925</v>
      </c>
      <c r="E1162" t="s">
        <v>6346</v>
      </c>
      <c r="F1162" t="s">
        <v>2000</v>
      </c>
      <c r="G1162" t="s">
        <v>7712</v>
      </c>
      <c r="H1162" t="s">
        <v>7713</v>
      </c>
      <c r="I1162" t="s">
        <v>7646</v>
      </c>
      <c r="J1162" t="s">
        <v>7714</v>
      </c>
      <c r="K1162" t="s">
        <v>3352</v>
      </c>
      <c r="L1162" t="s">
        <v>50</v>
      </c>
      <c r="M1162">
        <v>100000</v>
      </c>
      <c r="N1162" t="s">
        <v>7595</v>
      </c>
      <c r="O1162" t="s">
        <v>7716</v>
      </c>
      <c r="P1162" t="s">
        <v>7716</v>
      </c>
      <c r="Q1162" t="s">
        <v>6338</v>
      </c>
      <c r="R1162">
        <v>730</v>
      </c>
      <c r="S1162" t="s">
        <v>7595</v>
      </c>
      <c r="V1162" t="s">
        <v>6300</v>
      </c>
      <c r="Y1162" t="s">
        <v>7720</v>
      </c>
      <c r="AE1162" t="s">
        <v>6349</v>
      </c>
      <c r="AF1162" t="s">
        <v>6349</v>
      </c>
      <c r="AG1162" t="s">
        <v>6350</v>
      </c>
      <c r="AH1162" t="s">
        <v>6351</v>
      </c>
      <c r="AL1162" t="s">
        <v>7721</v>
      </c>
      <c r="AN1162">
        <v>0</v>
      </c>
      <c r="AO1162" t="s">
        <v>3315</v>
      </c>
      <c r="AP1162">
        <v>0</v>
      </c>
      <c r="AR1162">
        <v>0</v>
      </c>
      <c r="AS1162">
        <v>0</v>
      </c>
    </row>
    <row r="1163" spans="1:45" x14ac:dyDescent="0.15">
      <c r="A1163" t="s">
        <v>3314</v>
      </c>
      <c r="B1163" t="s">
        <v>6294</v>
      </c>
      <c r="C1163" t="s">
        <v>3314</v>
      </c>
      <c r="D1163" t="s">
        <v>925</v>
      </c>
      <c r="E1163" t="s">
        <v>6346</v>
      </c>
      <c r="F1163" t="s">
        <v>2000</v>
      </c>
      <c r="G1163" t="s">
        <v>7712</v>
      </c>
      <c r="H1163" t="s">
        <v>7713</v>
      </c>
      <c r="I1163" t="s">
        <v>7646</v>
      </c>
      <c r="J1163" t="s">
        <v>7714</v>
      </c>
      <c r="K1163" t="s">
        <v>3352</v>
      </c>
      <c r="L1163" t="s">
        <v>50</v>
      </c>
      <c r="M1163">
        <v>100000</v>
      </c>
      <c r="N1163" t="s">
        <v>7595</v>
      </c>
      <c r="O1163" t="s">
        <v>5462</v>
      </c>
      <c r="P1163" t="s">
        <v>5462</v>
      </c>
      <c r="Q1163" t="s">
        <v>6338</v>
      </c>
      <c r="R1163">
        <v>2140</v>
      </c>
      <c r="S1163" t="s">
        <v>7595</v>
      </c>
      <c r="V1163" t="s">
        <v>6300</v>
      </c>
      <c r="Y1163" t="s">
        <v>7722</v>
      </c>
      <c r="AG1163" t="s">
        <v>6350</v>
      </c>
      <c r="AH1163" t="s">
        <v>6351</v>
      </c>
      <c r="AN1163">
        <v>0</v>
      </c>
      <c r="AO1163" t="s">
        <v>3315</v>
      </c>
      <c r="AP1163">
        <v>0</v>
      </c>
      <c r="AR1163">
        <v>0</v>
      </c>
      <c r="AS1163">
        <v>0</v>
      </c>
    </row>
    <row r="1164" spans="1:45" x14ac:dyDescent="0.15">
      <c r="A1164" t="s">
        <v>3314</v>
      </c>
      <c r="B1164" t="s">
        <v>6294</v>
      </c>
      <c r="C1164" t="s">
        <v>3314</v>
      </c>
      <c r="D1164" t="s">
        <v>925</v>
      </c>
      <c r="E1164" t="s">
        <v>6346</v>
      </c>
      <c r="F1164" t="s">
        <v>2000</v>
      </c>
      <c r="G1164" t="s">
        <v>7712</v>
      </c>
      <c r="H1164" t="s">
        <v>7713</v>
      </c>
      <c r="I1164" t="s">
        <v>7646</v>
      </c>
      <c r="J1164" t="s">
        <v>7714</v>
      </c>
      <c r="K1164" t="s">
        <v>3352</v>
      </c>
      <c r="L1164" t="s">
        <v>50</v>
      </c>
      <c r="M1164">
        <v>100000</v>
      </c>
      <c r="N1164" t="s">
        <v>7595</v>
      </c>
      <c r="O1164" t="s">
        <v>5462</v>
      </c>
      <c r="P1164" t="s">
        <v>5462</v>
      </c>
      <c r="Q1164" t="s">
        <v>6338</v>
      </c>
      <c r="R1164">
        <v>427</v>
      </c>
      <c r="S1164" t="s">
        <v>7595</v>
      </c>
      <c r="V1164" t="s">
        <v>6300</v>
      </c>
      <c r="Y1164" t="s">
        <v>7723</v>
      </c>
      <c r="AG1164" t="s">
        <v>6350</v>
      </c>
      <c r="AH1164" t="s">
        <v>6351</v>
      </c>
      <c r="AN1164">
        <v>0</v>
      </c>
      <c r="AO1164" t="s">
        <v>3315</v>
      </c>
      <c r="AP1164">
        <v>0</v>
      </c>
      <c r="AR1164">
        <v>0</v>
      </c>
      <c r="AS1164">
        <v>0</v>
      </c>
    </row>
    <row r="1165" spans="1:45" x14ac:dyDescent="0.15">
      <c r="A1165" t="s">
        <v>3314</v>
      </c>
      <c r="B1165" t="s">
        <v>6294</v>
      </c>
      <c r="C1165" t="s">
        <v>3314</v>
      </c>
      <c r="D1165" t="s">
        <v>925</v>
      </c>
      <c r="E1165" t="s">
        <v>6346</v>
      </c>
      <c r="F1165" t="s">
        <v>2000</v>
      </c>
      <c r="G1165" t="s">
        <v>7712</v>
      </c>
      <c r="H1165" t="s">
        <v>7713</v>
      </c>
      <c r="I1165" t="s">
        <v>7646</v>
      </c>
      <c r="J1165" t="s">
        <v>7714</v>
      </c>
      <c r="K1165" t="s">
        <v>3352</v>
      </c>
      <c r="L1165" t="s">
        <v>50</v>
      </c>
      <c r="M1165">
        <v>100000</v>
      </c>
      <c r="N1165" t="s">
        <v>7595</v>
      </c>
      <c r="O1165" t="s">
        <v>5462</v>
      </c>
      <c r="P1165" t="s">
        <v>5462</v>
      </c>
      <c r="Q1165" t="s">
        <v>6338</v>
      </c>
      <c r="R1165">
        <v>2499</v>
      </c>
      <c r="S1165" t="s">
        <v>7595</v>
      </c>
      <c r="V1165" t="s">
        <v>6300</v>
      </c>
      <c r="Y1165" t="s">
        <v>7724</v>
      </c>
      <c r="AG1165" t="s">
        <v>6350</v>
      </c>
      <c r="AH1165" t="s">
        <v>6351</v>
      </c>
      <c r="AN1165">
        <v>0</v>
      </c>
      <c r="AO1165" t="s">
        <v>3315</v>
      </c>
      <c r="AP1165">
        <v>0</v>
      </c>
      <c r="AR1165">
        <v>0</v>
      </c>
      <c r="AS1165">
        <v>0</v>
      </c>
    </row>
    <row r="1166" spans="1:45" x14ac:dyDescent="0.15">
      <c r="A1166" t="s">
        <v>3314</v>
      </c>
      <c r="B1166" t="s">
        <v>6294</v>
      </c>
      <c r="C1166" t="s">
        <v>3314</v>
      </c>
      <c r="D1166" t="s">
        <v>925</v>
      </c>
      <c r="E1166" t="s">
        <v>6346</v>
      </c>
      <c r="F1166" t="s">
        <v>2000</v>
      </c>
      <c r="G1166" t="s">
        <v>7712</v>
      </c>
      <c r="H1166" t="s">
        <v>7713</v>
      </c>
      <c r="I1166" t="s">
        <v>7646</v>
      </c>
      <c r="J1166" t="s">
        <v>7714</v>
      </c>
      <c r="K1166" t="s">
        <v>3352</v>
      </c>
      <c r="L1166" t="s">
        <v>50</v>
      </c>
      <c r="M1166">
        <v>100000</v>
      </c>
      <c r="N1166" t="s">
        <v>4024</v>
      </c>
      <c r="O1166" t="s">
        <v>7716</v>
      </c>
      <c r="P1166" t="s">
        <v>7716</v>
      </c>
      <c r="Q1166" t="s">
        <v>6338</v>
      </c>
      <c r="R1166">
        <v>89496</v>
      </c>
      <c r="S1166" t="s">
        <v>4024</v>
      </c>
      <c r="V1166" t="s">
        <v>6300</v>
      </c>
      <c r="Y1166" t="s">
        <v>7720</v>
      </c>
      <c r="AE1166" t="s">
        <v>6349</v>
      </c>
      <c r="AF1166" t="s">
        <v>6349</v>
      </c>
      <c r="AG1166" t="s">
        <v>6350</v>
      </c>
      <c r="AH1166" t="s">
        <v>6351</v>
      </c>
      <c r="AL1166" t="s">
        <v>7725</v>
      </c>
      <c r="AN1166">
        <v>0</v>
      </c>
      <c r="AO1166" t="s">
        <v>3315</v>
      </c>
      <c r="AP1166">
        <v>0</v>
      </c>
      <c r="AR1166">
        <v>0</v>
      </c>
      <c r="AS1166">
        <v>0</v>
      </c>
    </row>
    <row r="1167" spans="1:45" x14ac:dyDescent="0.15">
      <c r="A1167" t="s">
        <v>3314</v>
      </c>
      <c r="B1167" t="s">
        <v>6294</v>
      </c>
      <c r="C1167" t="s">
        <v>3314</v>
      </c>
      <c r="D1167" t="s">
        <v>925</v>
      </c>
      <c r="E1167" t="s">
        <v>6346</v>
      </c>
      <c r="F1167" t="s">
        <v>2000</v>
      </c>
      <c r="G1167" t="s">
        <v>7712</v>
      </c>
      <c r="H1167" t="s">
        <v>7713</v>
      </c>
      <c r="I1167" t="s">
        <v>7646</v>
      </c>
      <c r="J1167" t="s">
        <v>7714</v>
      </c>
      <c r="K1167" t="s">
        <v>3352</v>
      </c>
      <c r="L1167" t="s">
        <v>50</v>
      </c>
      <c r="M1167">
        <v>100000</v>
      </c>
      <c r="N1167" t="s">
        <v>4024</v>
      </c>
      <c r="O1167" t="s">
        <v>5462</v>
      </c>
      <c r="P1167" t="s">
        <v>5462</v>
      </c>
      <c r="Q1167" t="s">
        <v>6338</v>
      </c>
      <c r="R1167">
        <v>504</v>
      </c>
      <c r="S1167" t="s">
        <v>4024</v>
      </c>
      <c r="V1167" t="s">
        <v>6300</v>
      </c>
      <c r="Y1167" t="s">
        <v>7726</v>
      </c>
      <c r="AE1167" t="s">
        <v>6349</v>
      </c>
      <c r="AF1167" t="s">
        <v>6349</v>
      </c>
      <c r="AG1167" t="s">
        <v>6350</v>
      </c>
      <c r="AH1167" t="s">
        <v>6351</v>
      </c>
      <c r="AL1167" t="s">
        <v>7725</v>
      </c>
      <c r="AN1167">
        <v>0</v>
      </c>
      <c r="AO1167" t="s">
        <v>3315</v>
      </c>
      <c r="AP1167">
        <v>0</v>
      </c>
      <c r="AR1167">
        <v>0</v>
      </c>
      <c r="AS1167">
        <v>0</v>
      </c>
    </row>
    <row r="1168" spans="1:45" x14ac:dyDescent="0.15">
      <c r="A1168" t="s">
        <v>3314</v>
      </c>
      <c r="B1168" t="s">
        <v>6294</v>
      </c>
      <c r="C1168" t="s">
        <v>3314</v>
      </c>
      <c r="D1168" t="s">
        <v>925</v>
      </c>
      <c r="E1168" t="s">
        <v>6346</v>
      </c>
      <c r="F1168" t="s">
        <v>2000</v>
      </c>
      <c r="G1168" t="s">
        <v>7727</v>
      </c>
      <c r="H1168" t="s">
        <v>7728</v>
      </c>
      <c r="I1168" t="s">
        <v>100</v>
      </c>
      <c r="J1168" t="s">
        <v>158</v>
      </c>
      <c r="K1168" t="s">
        <v>3957</v>
      </c>
      <c r="L1168" t="s">
        <v>3959</v>
      </c>
      <c r="M1168">
        <v>0</v>
      </c>
      <c r="N1168" t="s">
        <v>3958</v>
      </c>
      <c r="O1168" t="s">
        <v>7357</v>
      </c>
      <c r="P1168" t="s">
        <v>7357</v>
      </c>
      <c r="Q1168" t="s">
        <v>6338</v>
      </c>
      <c r="R1168">
        <v>1745</v>
      </c>
      <c r="S1168" t="s">
        <v>6310</v>
      </c>
      <c r="V1168" t="s">
        <v>6300</v>
      </c>
      <c r="Y1168" t="s">
        <v>7729</v>
      </c>
      <c r="AG1168" t="s">
        <v>6350</v>
      </c>
      <c r="AH1168" t="s">
        <v>6351</v>
      </c>
      <c r="AN1168">
        <v>0</v>
      </c>
      <c r="AO1168" t="s">
        <v>3315</v>
      </c>
      <c r="AP1168">
        <v>0</v>
      </c>
      <c r="AR1168">
        <v>0</v>
      </c>
      <c r="AS1168">
        <v>0</v>
      </c>
    </row>
    <row r="1169" spans="1:45" x14ac:dyDescent="0.15">
      <c r="A1169" t="s">
        <v>3314</v>
      </c>
      <c r="B1169" t="s">
        <v>6294</v>
      </c>
      <c r="C1169" t="s">
        <v>3314</v>
      </c>
      <c r="D1169" t="s">
        <v>925</v>
      </c>
      <c r="E1169" t="s">
        <v>6346</v>
      </c>
      <c r="F1169" t="s">
        <v>2000</v>
      </c>
      <c r="G1169" t="s">
        <v>7727</v>
      </c>
      <c r="H1169" t="s">
        <v>7728</v>
      </c>
      <c r="I1169" t="s">
        <v>100</v>
      </c>
      <c r="J1169" t="s">
        <v>158</v>
      </c>
      <c r="K1169" t="s">
        <v>3957</v>
      </c>
      <c r="L1169" t="s">
        <v>3959</v>
      </c>
      <c r="M1169">
        <v>0</v>
      </c>
      <c r="N1169" t="s">
        <v>7323</v>
      </c>
      <c r="O1169" t="s">
        <v>7668</v>
      </c>
      <c r="P1169" t="s">
        <v>7668</v>
      </c>
      <c r="Q1169" t="s">
        <v>6338</v>
      </c>
      <c r="R1169">
        <v>100</v>
      </c>
      <c r="S1169" t="s">
        <v>7323</v>
      </c>
      <c r="V1169" t="s">
        <v>6300</v>
      </c>
      <c r="Y1169" t="s">
        <v>7730</v>
      </c>
      <c r="AG1169" t="s">
        <v>6350</v>
      </c>
      <c r="AH1169" t="s">
        <v>6351</v>
      </c>
      <c r="AN1169">
        <v>0</v>
      </c>
      <c r="AO1169" t="s">
        <v>3315</v>
      </c>
      <c r="AP1169">
        <v>0</v>
      </c>
      <c r="AR1169">
        <v>0</v>
      </c>
      <c r="AS1169">
        <v>0</v>
      </c>
    </row>
    <row r="1170" spans="1:45" x14ac:dyDescent="0.15">
      <c r="A1170" t="s">
        <v>3314</v>
      </c>
      <c r="B1170" t="s">
        <v>6294</v>
      </c>
      <c r="C1170" t="s">
        <v>3314</v>
      </c>
      <c r="D1170" t="s">
        <v>925</v>
      </c>
      <c r="E1170" t="s">
        <v>6346</v>
      </c>
      <c r="F1170" t="s">
        <v>2000</v>
      </c>
      <c r="G1170" t="s">
        <v>7727</v>
      </c>
      <c r="H1170" t="s">
        <v>7728</v>
      </c>
      <c r="I1170" t="s">
        <v>100</v>
      </c>
      <c r="J1170" t="s">
        <v>158</v>
      </c>
      <c r="K1170" t="s">
        <v>6539</v>
      </c>
      <c r="L1170" t="s">
        <v>6540</v>
      </c>
      <c r="M1170">
        <v>0</v>
      </c>
      <c r="N1170" t="s">
        <v>7731</v>
      </c>
      <c r="O1170" t="s">
        <v>7732</v>
      </c>
      <c r="P1170" t="s">
        <v>7732</v>
      </c>
      <c r="Q1170" t="s">
        <v>6338</v>
      </c>
      <c r="R1170">
        <v>547</v>
      </c>
      <c r="S1170" t="s">
        <v>7731</v>
      </c>
      <c r="V1170" t="s">
        <v>6300</v>
      </c>
      <c r="Y1170" t="s">
        <v>7733</v>
      </c>
      <c r="AG1170" t="s">
        <v>6350</v>
      </c>
      <c r="AH1170" t="s">
        <v>6351</v>
      </c>
      <c r="AN1170">
        <v>0</v>
      </c>
      <c r="AO1170" t="s">
        <v>3315</v>
      </c>
      <c r="AP1170">
        <v>0</v>
      </c>
      <c r="AR1170">
        <v>0</v>
      </c>
      <c r="AS1170">
        <v>0</v>
      </c>
    </row>
    <row r="1171" spans="1:45" x14ac:dyDescent="0.15">
      <c r="A1171" t="s">
        <v>3314</v>
      </c>
      <c r="B1171" t="s">
        <v>6294</v>
      </c>
      <c r="C1171" t="s">
        <v>3314</v>
      </c>
      <c r="D1171" t="s">
        <v>925</v>
      </c>
      <c r="E1171" t="s">
        <v>6346</v>
      </c>
      <c r="F1171" t="s">
        <v>2000</v>
      </c>
      <c r="G1171" t="s">
        <v>7727</v>
      </c>
      <c r="H1171" t="s">
        <v>7728</v>
      </c>
      <c r="I1171" t="s">
        <v>100</v>
      </c>
      <c r="J1171" t="s">
        <v>158</v>
      </c>
      <c r="K1171" t="s">
        <v>6539</v>
      </c>
      <c r="L1171" t="s">
        <v>6540</v>
      </c>
      <c r="M1171">
        <v>0</v>
      </c>
      <c r="N1171" t="s">
        <v>7731</v>
      </c>
      <c r="O1171" t="s">
        <v>7668</v>
      </c>
      <c r="P1171" t="s">
        <v>7668</v>
      </c>
      <c r="Q1171" t="s">
        <v>6338</v>
      </c>
      <c r="R1171">
        <v>2045</v>
      </c>
      <c r="S1171" t="s">
        <v>7731</v>
      </c>
      <c r="V1171" t="s">
        <v>6300</v>
      </c>
      <c r="Y1171" t="s">
        <v>7734</v>
      </c>
      <c r="AG1171" t="s">
        <v>6350</v>
      </c>
      <c r="AH1171" t="s">
        <v>6351</v>
      </c>
      <c r="AN1171">
        <v>0</v>
      </c>
      <c r="AO1171" t="s">
        <v>3315</v>
      </c>
      <c r="AP1171">
        <v>0</v>
      </c>
      <c r="AR1171">
        <v>0</v>
      </c>
      <c r="AS1171">
        <v>0</v>
      </c>
    </row>
    <row r="1172" spans="1:45" x14ac:dyDescent="0.15">
      <c r="A1172" t="s">
        <v>3314</v>
      </c>
      <c r="B1172" t="s">
        <v>6294</v>
      </c>
      <c r="C1172" t="s">
        <v>3314</v>
      </c>
      <c r="D1172" t="s">
        <v>925</v>
      </c>
      <c r="E1172" t="s">
        <v>6346</v>
      </c>
      <c r="F1172" t="s">
        <v>2000</v>
      </c>
      <c r="G1172" t="s">
        <v>7727</v>
      </c>
      <c r="H1172" t="s">
        <v>7728</v>
      </c>
      <c r="I1172" t="s">
        <v>100</v>
      </c>
      <c r="J1172" t="s">
        <v>158</v>
      </c>
      <c r="K1172" t="s">
        <v>6539</v>
      </c>
      <c r="L1172" t="s">
        <v>6540</v>
      </c>
      <c r="M1172">
        <v>0</v>
      </c>
      <c r="N1172" t="s">
        <v>7731</v>
      </c>
      <c r="O1172" t="s">
        <v>7660</v>
      </c>
      <c r="P1172" t="s">
        <v>7660</v>
      </c>
      <c r="Q1172" t="s">
        <v>6338</v>
      </c>
      <c r="R1172">
        <v>201</v>
      </c>
      <c r="S1172" t="s">
        <v>7731</v>
      </c>
      <c r="V1172" t="s">
        <v>6300</v>
      </c>
      <c r="Y1172" t="s">
        <v>7735</v>
      </c>
      <c r="AG1172" t="s">
        <v>6350</v>
      </c>
      <c r="AH1172" t="s">
        <v>6351</v>
      </c>
      <c r="AN1172">
        <v>0</v>
      </c>
      <c r="AO1172" t="s">
        <v>3315</v>
      </c>
      <c r="AP1172">
        <v>0</v>
      </c>
      <c r="AR1172">
        <v>0</v>
      </c>
      <c r="AS1172">
        <v>0</v>
      </c>
    </row>
    <row r="1173" spans="1:45" x14ac:dyDescent="0.15">
      <c r="A1173" t="s">
        <v>3314</v>
      </c>
      <c r="B1173" t="s">
        <v>6294</v>
      </c>
      <c r="C1173" t="s">
        <v>3314</v>
      </c>
      <c r="D1173" t="s">
        <v>925</v>
      </c>
      <c r="E1173" t="s">
        <v>6346</v>
      </c>
      <c r="F1173" t="s">
        <v>2000</v>
      </c>
      <c r="G1173" t="s">
        <v>7727</v>
      </c>
      <c r="H1173" t="s">
        <v>7728</v>
      </c>
      <c r="I1173" t="s">
        <v>100</v>
      </c>
      <c r="J1173" t="s">
        <v>158</v>
      </c>
      <c r="K1173" t="s">
        <v>6539</v>
      </c>
      <c r="L1173" t="s">
        <v>6540</v>
      </c>
      <c r="M1173">
        <v>0</v>
      </c>
      <c r="N1173" t="s">
        <v>7731</v>
      </c>
      <c r="O1173" t="s">
        <v>7357</v>
      </c>
      <c r="P1173" t="s">
        <v>7357</v>
      </c>
      <c r="Q1173" t="s">
        <v>6338</v>
      </c>
      <c r="R1173">
        <v>2744</v>
      </c>
      <c r="S1173" t="s">
        <v>7731</v>
      </c>
      <c r="V1173" t="s">
        <v>6300</v>
      </c>
      <c r="Y1173" t="s">
        <v>7736</v>
      </c>
      <c r="AG1173" t="s">
        <v>6350</v>
      </c>
      <c r="AH1173" t="s">
        <v>6351</v>
      </c>
      <c r="AN1173">
        <v>0</v>
      </c>
      <c r="AO1173" t="s">
        <v>3315</v>
      </c>
      <c r="AP1173">
        <v>0</v>
      </c>
      <c r="AR1173">
        <v>0</v>
      </c>
      <c r="AS1173">
        <v>0</v>
      </c>
    </row>
    <row r="1174" spans="1:45" x14ac:dyDescent="0.15">
      <c r="A1174" t="s">
        <v>3314</v>
      </c>
      <c r="B1174" t="s">
        <v>6294</v>
      </c>
      <c r="C1174" t="s">
        <v>3314</v>
      </c>
      <c r="D1174" t="s">
        <v>925</v>
      </c>
      <c r="E1174" t="s">
        <v>6346</v>
      </c>
      <c r="F1174" t="s">
        <v>2000</v>
      </c>
      <c r="G1174" t="s">
        <v>7727</v>
      </c>
      <c r="H1174" t="s">
        <v>7728</v>
      </c>
      <c r="I1174" t="s">
        <v>100</v>
      </c>
      <c r="J1174" t="s">
        <v>158</v>
      </c>
      <c r="K1174" t="s">
        <v>3352</v>
      </c>
      <c r="L1174" t="s">
        <v>50</v>
      </c>
      <c r="M1174">
        <v>400000</v>
      </c>
      <c r="N1174" t="s">
        <v>7595</v>
      </c>
      <c r="O1174" t="s">
        <v>7357</v>
      </c>
      <c r="P1174" t="s">
        <v>7357</v>
      </c>
      <c r="Q1174" t="s">
        <v>6338</v>
      </c>
      <c r="R1174">
        <v>355</v>
      </c>
      <c r="S1174" t="s">
        <v>7595</v>
      </c>
      <c r="V1174" t="s">
        <v>6300</v>
      </c>
      <c r="Y1174" t="s">
        <v>7737</v>
      </c>
      <c r="AG1174" t="s">
        <v>6350</v>
      </c>
      <c r="AH1174" t="s">
        <v>6351</v>
      </c>
      <c r="AN1174">
        <v>0</v>
      </c>
      <c r="AO1174" t="s">
        <v>3315</v>
      </c>
      <c r="AP1174">
        <v>0</v>
      </c>
      <c r="AR1174">
        <v>0</v>
      </c>
      <c r="AS1174">
        <v>0</v>
      </c>
    </row>
    <row r="1175" spans="1:45" x14ac:dyDescent="0.15">
      <c r="A1175" t="s">
        <v>3314</v>
      </c>
      <c r="B1175" t="s">
        <v>6294</v>
      </c>
      <c r="C1175" t="s">
        <v>3314</v>
      </c>
      <c r="D1175" t="s">
        <v>925</v>
      </c>
      <c r="E1175" t="s">
        <v>6346</v>
      </c>
      <c r="F1175" t="s">
        <v>2000</v>
      </c>
      <c r="G1175" t="s">
        <v>7727</v>
      </c>
      <c r="H1175" t="s">
        <v>7728</v>
      </c>
      <c r="I1175" t="s">
        <v>100</v>
      </c>
      <c r="J1175" t="s">
        <v>158</v>
      </c>
      <c r="K1175" t="s">
        <v>3352</v>
      </c>
      <c r="L1175" t="s">
        <v>50</v>
      </c>
      <c r="M1175">
        <v>400000</v>
      </c>
      <c r="N1175" t="s">
        <v>3466</v>
      </c>
      <c r="O1175" t="s">
        <v>7357</v>
      </c>
      <c r="P1175" t="s">
        <v>7357</v>
      </c>
      <c r="Q1175" t="s">
        <v>6338</v>
      </c>
      <c r="R1175">
        <v>12000</v>
      </c>
      <c r="S1175" t="s">
        <v>3466</v>
      </c>
      <c r="V1175" t="s">
        <v>6300</v>
      </c>
      <c r="Y1175" t="s">
        <v>7737</v>
      </c>
      <c r="AG1175" t="s">
        <v>6350</v>
      </c>
      <c r="AH1175" t="s">
        <v>6351</v>
      </c>
      <c r="AN1175">
        <v>0</v>
      </c>
      <c r="AO1175" t="s">
        <v>3315</v>
      </c>
      <c r="AP1175">
        <v>0</v>
      </c>
      <c r="AR1175">
        <v>0</v>
      </c>
      <c r="AS1175">
        <v>0</v>
      </c>
    </row>
    <row r="1176" spans="1:45" x14ac:dyDescent="0.15">
      <c r="A1176" t="s">
        <v>3314</v>
      </c>
      <c r="B1176" t="s">
        <v>6294</v>
      </c>
      <c r="C1176" t="s">
        <v>3314</v>
      </c>
      <c r="D1176" t="s">
        <v>925</v>
      </c>
      <c r="E1176" t="s">
        <v>6346</v>
      </c>
      <c r="F1176" t="s">
        <v>2000</v>
      </c>
      <c r="G1176" t="s">
        <v>7738</v>
      </c>
      <c r="H1176" t="s">
        <v>7739</v>
      </c>
      <c r="I1176" t="s">
        <v>681</v>
      </c>
      <c r="J1176" t="s">
        <v>7740</v>
      </c>
      <c r="K1176" t="s">
        <v>3957</v>
      </c>
      <c r="L1176" t="s">
        <v>3959</v>
      </c>
      <c r="M1176">
        <v>0</v>
      </c>
      <c r="N1176" t="s">
        <v>3958</v>
      </c>
      <c r="O1176" t="s">
        <v>6549</v>
      </c>
      <c r="P1176" t="s">
        <v>6549</v>
      </c>
      <c r="Q1176" t="s">
        <v>6338</v>
      </c>
      <c r="R1176">
        <v>535</v>
      </c>
      <c r="S1176" t="s">
        <v>6310</v>
      </c>
      <c r="V1176" t="s">
        <v>6300</v>
      </c>
      <c r="Y1176" t="s">
        <v>7741</v>
      </c>
      <c r="AG1176" t="s">
        <v>6350</v>
      </c>
      <c r="AH1176" t="s">
        <v>6351</v>
      </c>
      <c r="AN1176">
        <v>0</v>
      </c>
      <c r="AO1176" t="s">
        <v>3315</v>
      </c>
      <c r="AP1176">
        <v>0</v>
      </c>
      <c r="AR1176">
        <v>0</v>
      </c>
      <c r="AS1176">
        <v>0</v>
      </c>
    </row>
    <row r="1177" spans="1:45" x14ac:dyDescent="0.15">
      <c r="A1177" t="s">
        <v>3314</v>
      </c>
      <c r="B1177" t="s">
        <v>6294</v>
      </c>
      <c r="C1177" t="s">
        <v>3314</v>
      </c>
      <c r="D1177" t="s">
        <v>925</v>
      </c>
      <c r="E1177" t="s">
        <v>6346</v>
      </c>
      <c r="F1177" t="s">
        <v>2000</v>
      </c>
      <c r="G1177" t="s">
        <v>7742</v>
      </c>
      <c r="H1177" t="s">
        <v>7743</v>
      </c>
      <c r="I1177" t="s">
        <v>91</v>
      </c>
      <c r="J1177" t="s">
        <v>7744</v>
      </c>
      <c r="K1177" t="s">
        <v>6534</v>
      </c>
      <c r="L1177" t="s">
        <v>6535</v>
      </c>
      <c r="M1177">
        <v>0</v>
      </c>
      <c r="N1177" t="s">
        <v>6536</v>
      </c>
      <c r="O1177" t="s">
        <v>5702</v>
      </c>
      <c r="P1177" t="s">
        <v>5702</v>
      </c>
      <c r="Q1177" t="s">
        <v>6338</v>
      </c>
      <c r="R1177">
        <v>205</v>
      </c>
      <c r="S1177" t="s">
        <v>6537</v>
      </c>
      <c r="V1177" t="s">
        <v>6300</v>
      </c>
      <c r="Y1177" t="s">
        <v>7745</v>
      </c>
      <c r="AE1177" t="s">
        <v>6725</v>
      </c>
      <c r="AF1177" t="s">
        <v>6725</v>
      </c>
      <c r="AG1177" t="s">
        <v>6350</v>
      </c>
      <c r="AH1177" t="s">
        <v>6351</v>
      </c>
      <c r="AL1177" t="s">
        <v>7746</v>
      </c>
      <c r="AN1177">
        <v>0</v>
      </c>
      <c r="AO1177" t="s">
        <v>3315</v>
      </c>
      <c r="AP1177">
        <v>0</v>
      </c>
      <c r="AR1177">
        <v>0</v>
      </c>
      <c r="AS1177">
        <v>0</v>
      </c>
    </row>
    <row r="1178" spans="1:45" x14ac:dyDescent="0.15">
      <c r="A1178" t="s">
        <v>3314</v>
      </c>
      <c r="B1178" t="s">
        <v>6294</v>
      </c>
      <c r="C1178" t="s">
        <v>3314</v>
      </c>
      <c r="D1178" t="s">
        <v>925</v>
      </c>
      <c r="E1178" t="s">
        <v>6346</v>
      </c>
      <c r="F1178" t="s">
        <v>2000</v>
      </c>
      <c r="G1178" t="s">
        <v>7742</v>
      </c>
      <c r="H1178" t="s">
        <v>7743</v>
      </c>
      <c r="I1178" t="s">
        <v>91</v>
      </c>
      <c r="J1178" t="s">
        <v>7744</v>
      </c>
      <c r="K1178" t="s">
        <v>3957</v>
      </c>
      <c r="L1178" t="s">
        <v>3959</v>
      </c>
      <c r="M1178">
        <v>0</v>
      </c>
      <c r="N1178" t="s">
        <v>3958</v>
      </c>
      <c r="O1178" t="s">
        <v>5702</v>
      </c>
      <c r="P1178" t="s">
        <v>5702</v>
      </c>
      <c r="Q1178" t="s">
        <v>6338</v>
      </c>
      <c r="R1178">
        <v>1865</v>
      </c>
      <c r="S1178" t="s">
        <v>6310</v>
      </c>
      <c r="V1178" t="s">
        <v>6300</v>
      </c>
      <c r="Y1178" t="s">
        <v>7745</v>
      </c>
      <c r="AE1178" t="s">
        <v>6725</v>
      </c>
      <c r="AF1178" t="s">
        <v>6725</v>
      </c>
      <c r="AG1178" t="s">
        <v>6350</v>
      </c>
      <c r="AH1178" t="s">
        <v>6351</v>
      </c>
      <c r="AL1178" t="s">
        <v>7746</v>
      </c>
      <c r="AN1178">
        <v>0</v>
      </c>
      <c r="AO1178" t="s">
        <v>3315</v>
      </c>
      <c r="AP1178">
        <v>0</v>
      </c>
      <c r="AR1178">
        <v>0</v>
      </c>
      <c r="AS1178">
        <v>0</v>
      </c>
    </row>
    <row r="1179" spans="1:45" x14ac:dyDescent="0.15">
      <c r="A1179" t="s">
        <v>3314</v>
      </c>
      <c r="B1179" t="s">
        <v>6294</v>
      </c>
      <c r="C1179" t="s">
        <v>3314</v>
      </c>
      <c r="D1179" t="s">
        <v>925</v>
      </c>
      <c r="E1179" t="s">
        <v>6346</v>
      </c>
      <c r="F1179" t="s">
        <v>2000</v>
      </c>
      <c r="G1179" t="s">
        <v>7742</v>
      </c>
      <c r="H1179" t="s">
        <v>7743</v>
      </c>
      <c r="I1179" t="s">
        <v>91</v>
      </c>
      <c r="J1179" t="s">
        <v>7744</v>
      </c>
      <c r="K1179" t="s">
        <v>3957</v>
      </c>
      <c r="L1179" t="s">
        <v>3959</v>
      </c>
      <c r="M1179">
        <v>0</v>
      </c>
      <c r="N1179" t="s">
        <v>6556</v>
      </c>
      <c r="O1179" t="s">
        <v>5702</v>
      </c>
      <c r="P1179" t="s">
        <v>5702</v>
      </c>
      <c r="Q1179" t="s">
        <v>6338</v>
      </c>
      <c r="R1179">
        <v>414</v>
      </c>
      <c r="S1179" t="s">
        <v>6556</v>
      </c>
      <c r="V1179" t="s">
        <v>6300</v>
      </c>
      <c r="Y1179" t="s">
        <v>7745</v>
      </c>
      <c r="AE1179" t="s">
        <v>6725</v>
      </c>
      <c r="AF1179" t="s">
        <v>6725</v>
      </c>
      <c r="AG1179" t="s">
        <v>6350</v>
      </c>
      <c r="AH1179" t="s">
        <v>6351</v>
      </c>
      <c r="AL1179" t="s">
        <v>7747</v>
      </c>
      <c r="AN1179">
        <v>0</v>
      </c>
      <c r="AO1179" t="s">
        <v>3315</v>
      </c>
      <c r="AP1179">
        <v>0</v>
      </c>
      <c r="AR1179">
        <v>0</v>
      </c>
      <c r="AS1179">
        <v>0</v>
      </c>
    </row>
    <row r="1180" spans="1:45" x14ac:dyDescent="0.15">
      <c r="A1180" t="s">
        <v>3314</v>
      </c>
      <c r="B1180" t="s">
        <v>6294</v>
      </c>
      <c r="C1180" t="s">
        <v>3314</v>
      </c>
      <c r="D1180" t="s">
        <v>925</v>
      </c>
      <c r="E1180" t="s">
        <v>6346</v>
      </c>
      <c r="F1180" t="s">
        <v>2000</v>
      </c>
      <c r="G1180" t="s">
        <v>7742</v>
      </c>
      <c r="H1180" t="s">
        <v>7743</v>
      </c>
      <c r="I1180" t="s">
        <v>91</v>
      </c>
      <c r="J1180" t="s">
        <v>7744</v>
      </c>
      <c r="K1180" t="s">
        <v>3352</v>
      </c>
      <c r="L1180" t="s">
        <v>50</v>
      </c>
      <c r="M1180">
        <v>2000000</v>
      </c>
      <c r="N1180" t="s">
        <v>7595</v>
      </c>
      <c r="O1180" t="s">
        <v>7748</v>
      </c>
      <c r="P1180" t="s">
        <v>7748</v>
      </c>
      <c r="Q1180" t="s">
        <v>6338</v>
      </c>
      <c r="R1180">
        <v>2441</v>
      </c>
      <c r="S1180" t="s">
        <v>7595</v>
      </c>
      <c r="V1180" t="s">
        <v>6300</v>
      </c>
      <c r="Y1180" t="s">
        <v>7749</v>
      </c>
      <c r="AE1180" t="s">
        <v>6349</v>
      </c>
      <c r="AF1180" t="s">
        <v>6349</v>
      </c>
      <c r="AG1180" t="s">
        <v>6350</v>
      </c>
      <c r="AH1180" t="s">
        <v>6351</v>
      </c>
      <c r="AL1180" t="s">
        <v>7750</v>
      </c>
      <c r="AN1180">
        <v>0</v>
      </c>
      <c r="AO1180" t="s">
        <v>3315</v>
      </c>
      <c r="AP1180">
        <v>0</v>
      </c>
      <c r="AR1180">
        <v>0</v>
      </c>
      <c r="AS1180">
        <v>0</v>
      </c>
    </row>
    <row r="1181" spans="1:45" x14ac:dyDescent="0.15">
      <c r="A1181" t="s">
        <v>3314</v>
      </c>
      <c r="B1181" t="s">
        <v>6294</v>
      </c>
      <c r="C1181" t="s">
        <v>3314</v>
      </c>
      <c r="D1181" t="s">
        <v>925</v>
      </c>
      <c r="E1181" t="s">
        <v>6346</v>
      </c>
      <c r="F1181" t="s">
        <v>2000</v>
      </c>
      <c r="G1181" t="s">
        <v>7742</v>
      </c>
      <c r="H1181" t="s">
        <v>7743</v>
      </c>
      <c r="I1181" t="s">
        <v>91</v>
      </c>
      <c r="J1181" t="s">
        <v>7744</v>
      </c>
      <c r="K1181" t="s">
        <v>3352</v>
      </c>
      <c r="L1181" t="s">
        <v>50</v>
      </c>
      <c r="M1181">
        <v>2000000</v>
      </c>
      <c r="N1181" t="s">
        <v>7595</v>
      </c>
      <c r="O1181" t="s">
        <v>5702</v>
      </c>
      <c r="P1181" t="s">
        <v>5702</v>
      </c>
      <c r="Q1181" t="s">
        <v>6338</v>
      </c>
      <c r="R1181">
        <v>2315</v>
      </c>
      <c r="S1181" t="s">
        <v>7595</v>
      </c>
      <c r="V1181" t="s">
        <v>6300</v>
      </c>
      <c r="Y1181" t="s">
        <v>7751</v>
      </c>
      <c r="AE1181" t="s">
        <v>6725</v>
      </c>
      <c r="AF1181" t="s">
        <v>6725</v>
      </c>
      <c r="AG1181" t="s">
        <v>6350</v>
      </c>
      <c r="AH1181" t="s">
        <v>6351</v>
      </c>
      <c r="AL1181" t="s">
        <v>7752</v>
      </c>
      <c r="AN1181">
        <v>0</v>
      </c>
      <c r="AO1181" t="s">
        <v>3315</v>
      </c>
      <c r="AP1181">
        <v>0</v>
      </c>
      <c r="AR1181">
        <v>0</v>
      </c>
      <c r="AS1181">
        <v>0</v>
      </c>
    </row>
    <row r="1182" spans="1:45" x14ac:dyDescent="0.15">
      <c r="A1182" t="s">
        <v>3314</v>
      </c>
      <c r="B1182" t="s">
        <v>6294</v>
      </c>
      <c r="C1182" t="s">
        <v>3314</v>
      </c>
      <c r="D1182" t="s">
        <v>925</v>
      </c>
      <c r="E1182" t="s">
        <v>6346</v>
      </c>
      <c r="F1182" t="s">
        <v>2000</v>
      </c>
      <c r="G1182" t="s">
        <v>7742</v>
      </c>
      <c r="H1182" t="s">
        <v>7743</v>
      </c>
      <c r="I1182" t="s">
        <v>91</v>
      </c>
      <c r="J1182" t="s">
        <v>7744</v>
      </c>
      <c r="K1182" t="s">
        <v>3352</v>
      </c>
      <c r="L1182" t="s">
        <v>50</v>
      </c>
      <c r="M1182">
        <v>2000000</v>
      </c>
      <c r="N1182" t="s">
        <v>7595</v>
      </c>
      <c r="O1182" t="s">
        <v>7655</v>
      </c>
      <c r="P1182" t="s">
        <v>7655</v>
      </c>
      <c r="Q1182" t="s">
        <v>6338</v>
      </c>
      <c r="R1182">
        <v>235</v>
      </c>
      <c r="S1182" t="s">
        <v>7595</v>
      </c>
      <c r="V1182" t="s">
        <v>6300</v>
      </c>
      <c r="Y1182" t="s">
        <v>7753</v>
      </c>
      <c r="AE1182" t="s">
        <v>6725</v>
      </c>
      <c r="AF1182" t="s">
        <v>6725</v>
      </c>
      <c r="AG1182" t="s">
        <v>6350</v>
      </c>
      <c r="AH1182" t="s">
        <v>6351</v>
      </c>
      <c r="AL1182" t="s">
        <v>7754</v>
      </c>
      <c r="AN1182">
        <v>0</v>
      </c>
      <c r="AO1182" t="s">
        <v>3315</v>
      </c>
      <c r="AP1182">
        <v>0</v>
      </c>
      <c r="AR1182">
        <v>0</v>
      </c>
      <c r="AS1182">
        <v>0</v>
      </c>
    </row>
    <row r="1183" spans="1:45" x14ac:dyDescent="0.15">
      <c r="A1183" t="s">
        <v>3314</v>
      </c>
      <c r="B1183" t="s">
        <v>6294</v>
      </c>
      <c r="C1183" t="s">
        <v>3314</v>
      </c>
      <c r="D1183" t="s">
        <v>925</v>
      </c>
      <c r="E1183" t="s">
        <v>6346</v>
      </c>
      <c r="F1183" t="s">
        <v>2000</v>
      </c>
      <c r="G1183" t="s">
        <v>7755</v>
      </c>
      <c r="H1183" t="s">
        <v>7756</v>
      </c>
      <c r="I1183" t="s">
        <v>540</v>
      </c>
      <c r="J1183" t="s">
        <v>158</v>
      </c>
      <c r="K1183" t="s">
        <v>3957</v>
      </c>
      <c r="L1183" t="s">
        <v>3959</v>
      </c>
      <c r="M1183">
        <v>0</v>
      </c>
      <c r="N1183" t="s">
        <v>3958</v>
      </c>
      <c r="O1183" t="s">
        <v>7757</v>
      </c>
      <c r="P1183" t="s">
        <v>7757</v>
      </c>
      <c r="Q1183" t="s">
        <v>6338</v>
      </c>
      <c r="R1183">
        <v>827</v>
      </c>
      <c r="S1183" t="s">
        <v>6310</v>
      </c>
      <c r="V1183" t="s">
        <v>6300</v>
      </c>
      <c r="Y1183" t="s">
        <v>7758</v>
      </c>
      <c r="AG1183" t="s">
        <v>6350</v>
      </c>
      <c r="AH1183" t="s">
        <v>6351</v>
      </c>
      <c r="AN1183">
        <v>0</v>
      </c>
      <c r="AO1183" t="s">
        <v>3315</v>
      </c>
      <c r="AP1183">
        <v>0</v>
      </c>
      <c r="AR1183">
        <v>0</v>
      </c>
      <c r="AS1183">
        <v>0</v>
      </c>
    </row>
    <row r="1184" spans="1:45" x14ac:dyDescent="0.15">
      <c r="A1184" t="s">
        <v>3314</v>
      </c>
      <c r="B1184" t="s">
        <v>6294</v>
      </c>
      <c r="C1184" t="s">
        <v>3314</v>
      </c>
      <c r="D1184" t="s">
        <v>925</v>
      </c>
      <c r="E1184" t="s">
        <v>6346</v>
      </c>
      <c r="F1184" t="s">
        <v>2000</v>
      </c>
      <c r="G1184" t="s">
        <v>7755</v>
      </c>
      <c r="H1184" t="s">
        <v>7756</v>
      </c>
      <c r="I1184" t="s">
        <v>540</v>
      </c>
      <c r="J1184" t="s">
        <v>158</v>
      </c>
      <c r="K1184" t="s">
        <v>3957</v>
      </c>
      <c r="L1184" t="s">
        <v>3959</v>
      </c>
      <c r="M1184">
        <v>0</v>
      </c>
      <c r="N1184" t="s">
        <v>7323</v>
      </c>
      <c r="O1184" t="s">
        <v>7693</v>
      </c>
      <c r="P1184" t="s">
        <v>7693</v>
      </c>
      <c r="Q1184" t="s">
        <v>6338</v>
      </c>
      <c r="R1184">
        <v>551</v>
      </c>
      <c r="S1184" t="s">
        <v>7323</v>
      </c>
      <c r="V1184" t="s">
        <v>6300</v>
      </c>
      <c r="Y1184" t="s">
        <v>7759</v>
      </c>
      <c r="AE1184" t="s">
        <v>6349</v>
      </c>
      <c r="AF1184" t="s">
        <v>6349</v>
      </c>
      <c r="AG1184" t="s">
        <v>6350</v>
      </c>
      <c r="AH1184" t="s">
        <v>6351</v>
      </c>
      <c r="AL1184" t="s">
        <v>7760</v>
      </c>
      <c r="AN1184">
        <v>0</v>
      </c>
      <c r="AO1184" t="s">
        <v>3315</v>
      </c>
      <c r="AP1184">
        <v>0</v>
      </c>
      <c r="AR1184">
        <v>0</v>
      </c>
      <c r="AS1184">
        <v>0</v>
      </c>
    </row>
    <row r="1185" spans="1:45" x14ac:dyDescent="0.15">
      <c r="A1185" t="s">
        <v>3314</v>
      </c>
      <c r="B1185" t="s">
        <v>6294</v>
      </c>
      <c r="C1185" t="s">
        <v>3314</v>
      </c>
      <c r="D1185" t="s">
        <v>925</v>
      </c>
      <c r="E1185" t="s">
        <v>6346</v>
      </c>
      <c r="F1185" t="s">
        <v>2000</v>
      </c>
      <c r="G1185" t="s">
        <v>7755</v>
      </c>
      <c r="H1185" t="s">
        <v>7756</v>
      </c>
      <c r="I1185" t="s">
        <v>540</v>
      </c>
      <c r="J1185" t="s">
        <v>158</v>
      </c>
      <c r="K1185" t="s">
        <v>3352</v>
      </c>
      <c r="L1185" t="s">
        <v>50</v>
      </c>
      <c r="M1185">
        <v>400000</v>
      </c>
      <c r="N1185" t="s">
        <v>7595</v>
      </c>
      <c r="O1185" t="s">
        <v>7761</v>
      </c>
      <c r="P1185" t="s">
        <v>7761</v>
      </c>
      <c r="Q1185" t="s">
        <v>6338</v>
      </c>
      <c r="R1185">
        <v>2053</v>
      </c>
      <c r="S1185" t="s">
        <v>7595</v>
      </c>
      <c r="V1185" t="s">
        <v>6300</v>
      </c>
      <c r="Y1185" t="s">
        <v>7762</v>
      </c>
      <c r="AE1185" t="s">
        <v>6349</v>
      </c>
      <c r="AF1185" t="s">
        <v>6349</v>
      </c>
      <c r="AG1185" t="s">
        <v>6350</v>
      </c>
      <c r="AH1185" t="s">
        <v>6351</v>
      </c>
      <c r="AL1185" t="s">
        <v>7763</v>
      </c>
      <c r="AN1185">
        <v>0</v>
      </c>
      <c r="AO1185" t="s">
        <v>3315</v>
      </c>
      <c r="AP1185">
        <v>0</v>
      </c>
      <c r="AR1185">
        <v>0</v>
      </c>
      <c r="AS1185">
        <v>0</v>
      </c>
    </row>
    <row r="1186" spans="1:45" x14ac:dyDescent="0.15">
      <c r="A1186" t="s">
        <v>3314</v>
      </c>
      <c r="B1186" t="s">
        <v>6294</v>
      </c>
      <c r="C1186" t="s">
        <v>3314</v>
      </c>
      <c r="D1186" t="s">
        <v>925</v>
      </c>
      <c r="E1186" t="s">
        <v>6346</v>
      </c>
      <c r="F1186" t="s">
        <v>2000</v>
      </c>
      <c r="G1186" t="s">
        <v>7755</v>
      </c>
      <c r="H1186" t="s">
        <v>7756</v>
      </c>
      <c r="I1186" t="s">
        <v>540</v>
      </c>
      <c r="J1186" t="s">
        <v>158</v>
      </c>
      <c r="K1186" t="s">
        <v>3352</v>
      </c>
      <c r="L1186" t="s">
        <v>50</v>
      </c>
      <c r="M1186">
        <v>400000</v>
      </c>
      <c r="N1186" t="s">
        <v>7146</v>
      </c>
      <c r="O1186" t="s">
        <v>7693</v>
      </c>
      <c r="P1186" t="s">
        <v>7693</v>
      </c>
      <c r="Q1186" t="s">
        <v>6338</v>
      </c>
      <c r="R1186">
        <v>2048</v>
      </c>
      <c r="S1186" t="s">
        <v>7146</v>
      </c>
      <c r="V1186" t="s">
        <v>6300</v>
      </c>
      <c r="Y1186" t="s">
        <v>7759</v>
      </c>
      <c r="AE1186" t="s">
        <v>6349</v>
      </c>
      <c r="AF1186" t="s">
        <v>6349</v>
      </c>
      <c r="AG1186" t="s">
        <v>6350</v>
      </c>
      <c r="AH1186" t="s">
        <v>6351</v>
      </c>
      <c r="AL1186" t="s">
        <v>7764</v>
      </c>
      <c r="AN1186">
        <v>0</v>
      </c>
      <c r="AO1186" t="s">
        <v>3315</v>
      </c>
      <c r="AP1186">
        <v>0</v>
      </c>
      <c r="AR1186">
        <v>0</v>
      </c>
      <c r="AS1186">
        <v>0</v>
      </c>
    </row>
    <row r="1187" spans="1:45" x14ac:dyDescent="0.15">
      <c r="A1187" t="s">
        <v>3314</v>
      </c>
      <c r="B1187" t="s">
        <v>6294</v>
      </c>
      <c r="C1187" t="s">
        <v>3314</v>
      </c>
      <c r="D1187" t="s">
        <v>925</v>
      </c>
      <c r="E1187" t="s">
        <v>6346</v>
      </c>
      <c r="F1187" t="s">
        <v>2000</v>
      </c>
      <c r="G1187" t="s">
        <v>7755</v>
      </c>
      <c r="H1187" t="s">
        <v>7756</v>
      </c>
      <c r="I1187" t="s">
        <v>540</v>
      </c>
      <c r="J1187" t="s">
        <v>158</v>
      </c>
      <c r="K1187" t="s">
        <v>3352</v>
      </c>
      <c r="L1187" t="s">
        <v>50</v>
      </c>
      <c r="M1187">
        <v>400000</v>
      </c>
      <c r="N1187" t="s">
        <v>7146</v>
      </c>
      <c r="O1187" t="s">
        <v>7765</v>
      </c>
      <c r="P1187" t="s">
        <v>7765</v>
      </c>
      <c r="Q1187" t="s">
        <v>6338</v>
      </c>
      <c r="R1187">
        <v>952</v>
      </c>
      <c r="S1187" t="s">
        <v>7146</v>
      </c>
      <c r="V1187" t="s">
        <v>6300</v>
      </c>
      <c r="Y1187" t="s">
        <v>7766</v>
      </c>
      <c r="AG1187" t="s">
        <v>6350</v>
      </c>
      <c r="AH1187" t="s">
        <v>6351</v>
      </c>
      <c r="AL1187" t="s">
        <v>7764</v>
      </c>
      <c r="AN1187">
        <v>0</v>
      </c>
      <c r="AO1187" t="s">
        <v>3315</v>
      </c>
      <c r="AP1187">
        <v>0</v>
      </c>
      <c r="AR1187">
        <v>0</v>
      </c>
      <c r="AS1187">
        <v>0</v>
      </c>
    </row>
    <row r="1188" spans="1:45" x14ac:dyDescent="0.15">
      <c r="A1188" t="s">
        <v>3314</v>
      </c>
      <c r="B1188" t="s">
        <v>6294</v>
      </c>
      <c r="C1188" t="s">
        <v>3314</v>
      </c>
      <c r="D1188" t="s">
        <v>925</v>
      </c>
      <c r="E1188" t="s">
        <v>6346</v>
      </c>
      <c r="F1188" t="s">
        <v>2000</v>
      </c>
      <c r="G1188" t="s">
        <v>6241</v>
      </c>
      <c r="H1188" t="s">
        <v>6242</v>
      </c>
      <c r="I1188" t="s">
        <v>91</v>
      </c>
      <c r="J1188" t="s">
        <v>6243</v>
      </c>
      <c r="K1188" t="s">
        <v>6534</v>
      </c>
      <c r="L1188" t="s">
        <v>6535</v>
      </c>
      <c r="M1188">
        <v>0</v>
      </c>
      <c r="N1188" t="s">
        <v>7268</v>
      </c>
      <c r="O1188" t="s">
        <v>7748</v>
      </c>
      <c r="P1188" t="s">
        <v>7748</v>
      </c>
      <c r="Q1188" t="s">
        <v>6338</v>
      </c>
      <c r="R1188">
        <v>35</v>
      </c>
      <c r="S1188" t="s">
        <v>7270</v>
      </c>
      <c r="V1188" t="s">
        <v>6300</v>
      </c>
      <c r="Y1188" t="s">
        <v>7767</v>
      </c>
      <c r="AE1188" t="s">
        <v>6725</v>
      </c>
      <c r="AF1188" t="s">
        <v>6725</v>
      </c>
      <c r="AG1188" t="s">
        <v>6350</v>
      </c>
      <c r="AH1188" t="s">
        <v>6351</v>
      </c>
      <c r="AL1188" t="s">
        <v>7768</v>
      </c>
      <c r="AN1188">
        <v>0</v>
      </c>
      <c r="AO1188" t="s">
        <v>3315</v>
      </c>
      <c r="AP1188">
        <v>0</v>
      </c>
      <c r="AR1188">
        <v>0</v>
      </c>
      <c r="AS1188">
        <v>0</v>
      </c>
    </row>
    <row r="1189" spans="1:45" x14ac:dyDescent="0.15">
      <c r="A1189" t="s">
        <v>3314</v>
      </c>
      <c r="B1189" t="s">
        <v>6294</v>
      </c>
      <c r="C1189" t="s">
        <v>3314</v>
      </c>
      <c r="D1189" t="s">
        <v>925</v>
      </c>
      <c r="E1189" t="s">
        <v>6346</v>
      </c>
      <c r="F1189" t="s">
        <v>2000</v>
      </c>
      <c r="G1189" t="s">
        <v>6241</v>
      </c>
      <c r="H1189" t="s">
        <v>6242</v>
      </c>
      <c r="I1189" t="s">
        <v>91</v>
      </c>
      <c r="J1189" t="s">
        <v>6243</v>
      </c>
      <c r="K1189" t="s">
        <v>3957</v>
      </c>
      <c r="L1189" t="s">
        <v>3959</v>
      </c>
      <c r="M1189">
        <v>0</v>
      </c>
      <c r="N1189" t="s">
        <v>7323</v>
      </c>
      <c r="O1189" t="s">
        <v>7748</v>
      </c>
      <c r="P1189" t="s">
        <v>7748</v>
      </c>
      <c r="Q1189" t="s">
        <v>6338</v>
      </c>
      <c r="R1189">
        <v>10</v>
      </c>
      <c r="S1189" t="s">
        <v>7323</v>
      </c>
      <c r="V1189" t="s">
        <v>6300</v>
      </c>
      <c r="Y1189" t="s">
        <v>7769</v>
      </c>
      <c r="AE1189" t="s">
        <v>6349</v>
      </c>
      <c r="AF1189" t="s">
        <v>6349</v>
      </c>
      <c r="AG1189" t="s">
        <v>6350</v>
      </c>
      <c r="AH1189" t="s">
        <v>6351</v>
      </c>
      <c r="AL1189" t="s">
        <v>7770</v>
      </c>
      <c r="AN1189">
        <v>0</v>
      </c>
      <c r="AO1189" t="s">
        <v>3315</v>
      </c>
      <c r="AP1189">
        <v>0</v>
      </c>
      <c r="AR1189">
        <v>0</v>
      </c>
      <c r="AS1189">
        <v>0</v>
      </c>
    </row>
    <row r="1190" spans="1:45" x14ac:dyDescent="0.15">
      <c r="A1190" t="s">
        <v>3314</v>
      </c>
      <c r="B1190" t="s">
        <v>6294</v>
      </c>
      <c r="C1190" t="s">
        <v>3314</v>
      </c>
      <c r="D1190" t="s">
        <v>925</v>
      </c>
      <c r="E1190" t="s">
        <v>6346</v>
      </c>
      <c r="F1190" t="s">
        <v>2000</v>
      </c>
      <c r="G1190" t="s">
        <v>6241</v>
      </c>
      <c r="H1190" t="s">
        <v>6242</v>
      </c>
      <c r="I1190" t="s">
        <v>91</v>
      </c>
      <c r="J1190" t="s">
        <v>6243</v>
      </c>
      <c r="K1190" t="s">
        <v>3957</v>
      </c>
      <c r="L1190" t="s">
        <v>3959</v>
      </c>
      <c r="M1190">
        <v>0</v>
      </c>
      <c r="N1190" t="s">
        <v>7323</v>
      </c>
      <c r="O1190" t="s">
        <v>7748</v>
      </c>
      <c r="P1190" t="s">
        <v>7748</v>
      </c>
      <c r="Q1190" t="s">
        <v>6338</v>
      </c>
      <c r="R1190">
        <v>67</v>
      </c>
      <c r="S1190" t="s">
        <v>7323</v>
      </c>
      <c r="V1190" t="s">
        <v>6300</v>
      </c>
      <c r="Y1190" t="s">
        <v>7767</v>
      </c>
      <c r="AE1190" t="s">
        <v>6725</v>
      </c>
      <c r="AF1190" t="s">
        <v>6725</v>
      </c>
      <c r="AG1190" t="s">
        <v>6350</v>
      </c>
      <c r="AH1190" t="s">
        <v>6351</v>
      </c>
      <c r="AL1190" t="s">
        <v>7768</v>
      </c>
      <c r="AN1190">
        <v>0</v>
      </c>
      <c r="AO1190" t="s">
        <v>3315</v>
      </c>
      <c r="AP1190">
        <v>0</v>
      </c>
      <c r="AR1190">
        <v>0</v>
      </c>
      <c r="AS1190">
        <v>0</v>
      </c>
    </row>
    <row r="1191" spans="1:45" x14ac:dyDescent="0.15">
      <c r="A1191" t="s">
        <v>3314</v>
      </c>
      <c r="B1191" t="s">
        <v>6294</v>
      </c>
      <c r="C1191" t="s">
        <v>3314</v>
      </c>
      <c r="D1191" t="s">
        <v>925</v>
      </c>
      <c r="E1191" t="s">
        <v>6346</v>
      </c>
      <c r="F1191" t="s">
        <v>2000</v>
      </c>
      <c r="G1191" t="s">
        <v>6241</v>
      </c>
      <c r="H1191" t="s">
        <v>6242</v>
      </c>
      <c r="I1191" t="s">
        <v>91</v>
      </c>
      <c r="J1191" t="s">
        <v>6243</v>
      </c>
      <c r="K1191" t="s">
        <v>3957</v>
      </c>
      <c r="L1191" t="s">
        <v>3959</v>
      </c>
      <c r="M1191">
        <v>0</v>
      </c>
      <c r="N1191" t="s">
        <v>7323</v>
      </c>
      <c r="O1191" t="s">
        <v>5702</v>
      </c>
      <c r="P1191" t="s">
        <v>5702</v>
      </c>
      <c r="Q1191" t="s">
        <v>6338</v>
      </c>
      <c r="R1191">
        <v>1323</v>
      </c>
      <c r="S1191" t="s">
        <v>7323</v>
      </c>
      <c r="V1191" t="s">
        <v>6300</v>
      </c>
      <c r="Y1191" t="s">
        <v>7771</v>
      </c>
      <c r="AE1191" t="s">
        <v>6725</v>
      </c>
      <c r="AF1191" t="s">
        <v>6725</v>
      </c>
      <c r="AG1191" t="s">
        <v>6350</v>
      </c>
      <c r="AH1191" t="s">
        <v>6351</v>
      </c>
      <c r="AL1191" t="s">
        <v>7768</v>
      </c>
      <c r="AN1191">
        <v>0</v>
      </c>
      <c r="AO1191" t="s">
        <v>3315</v>
      </c>
      <c r="AP1191">
        <v>0</v>
      </c>
      <c r="AR1191">
        <v>0</v>
      </c>
      <c r="AS1191">
        <v>0</v>
      </c>
    </row>
    <row r="1192" spans="1:45" x14ac:dyDescent="0.15">
      <c r="A1192" t="s">
        <v>3314</v>
      </c>
      <c r="B1192" t="s">
        <v>6294</v>
      </c>
      <c r="C1192" t="s">
        <v>3314</v>
      </c>
      <c r="D1192" t="s">
        <v>925</v>
      </c>
      <c r="E1192" t="s">
        <v>6346</v>
      </c>
      <c r="F1192" t="s">
        <v>2000</v>
      </c>
      <c r="G1192" t="s">
        <v>6241</v>
      </c>
      <c r="H1192" t="s">
        <v>6242</v>
      </c>
      <c r="I1192" t="s">
        <v>91</v>
      </c>
      <c r="J1192" t="s">
        <v>6243</v>
      </c>
      <c r="K1192" t="s">
        <v>3352</v>
      </c>
      <c r="L1192" t="s">
        <v>50</v>
      </c>
      <c r="M1192">
        <v>2000000</v>
      </c>
      <c r="N1192" t="s">
        <v>7291</v>
      </c>
      <c r="O1192" t="s">
        <v>5702</v>
      </c>
      <c r="P1192" t="s">
        <v>5702</v>
      </c>
      <c r="Q1192" t="s">
        <v>6338</v>
      </c>
      <c r="R1192">
        <v>364</v>
      </c>
      <c r="S1192" t="s">
        <v>7291</v>
      </c>
      <c r="V1192" t="s">
        <v>6300</v>
      </c>
      <c r="Y1192" t="s">
        <v>7772</v>
      </c>
      <c r="AE1192" t="s">
        <v>6725</v>
      </c>
      <c r="AF1192" t="s">
        <v>6725</v>
      </c>
      <c r="AG1192" t="s">
        <v>6350</v>
      </c>
      <c r="AH1192" t="s">
        <v>6351</v>
      </c>
      <c r="AL1192" t="s">
        <v>7773</v>
      </c>
      <c r="AN1192">
        <v>0</v>
      </c>
      <c r="AO1192" t="s">
        <v>3315</v>
      </c>
      <c r="AP1192">
        <v>0</v>
      </c>
      <c r="AR1192">
        <v>0</v>
      </c>
      <c r="AS1192">
        <v>0</v>
      </c>
    </row>
    <row r="1193" spans="1:45" x14ac:dyDescent="0.15">
      <c r="A1193" t="s">
        <v>3314</v>
      </c>
      <c r="B1193" t="s">
        <v>6294</v>
      </c>
      <c r="C1193" t="s">
        <v>3314</v>
      </c>
      <c r="D1193" t="s">
        <v>925</v>
      </c>
      <c r="E1193" t="s">
        <v>6346</v>
      </c>
      <c r="F1193" t="s">
        <v>2000</v>
      </c>
      <c r="G1193" t="s">
        <v>1121</v>
      </c>
      <c r="H1193" t="s">
        <v>1123</v>
      </c>
      <c r="I1193" t="s">
        <v>186</v>
      </c>
      <c r="J1193" t="s">
        <v>1122</v>
      </c>
      <c r="K1193" t="s">
        <v>3610</v>
      </c>
      <c r="L1193" t="s">
        <v>3611</v>
      </c>
      <c r="M1193">
        <v>0</v>
      </c>
      <c r="N1193" t="s">
        <v>7250</v>
      </c>
      <c r="O1193" t="s">
        <v>1125</v>
      </c>
      <c r="P1193" t="s">
        <v>1125</v>
      </c>
      <c r="Q1193" t="s">
        <v>6338</v>
      </c>
      <c r="R1193">
        <v>38980</v>
      </c>
      <c r="S1193" t="s">
        <v>7250</v>
      </c>
      <c r="V1193" t="s">
        <v>6300</v>
      </c>
      <c r="Y1193" t="s">
        <v>1124</v>
      </c>
      <c r="AE1193" t="s">
        <v>6349</v>
      </c>
      <c r="AF1193" t="s">
        <v>6349</v>
      </c>
      <c r="AG1193" t="s">
        <v>6350</v>
      </c>
      <c r="AH1193" t="s">
        <v>6351</v>
      </c>
      <c r="AN1193">
        <v>0</v>
      </c>
      <c r="AO1193" t="s">
        <v>3315</v>
      </c>
      <c r="AP1193">
        <v>0</v>
      </c>
      <c r="AR1193">
        <v>0</v>
      </c>
      <c r="AS1193">
        <v>0</v>
      </c>
    </row>
    <row r="1194" spans="1:45" x14ac:dyDescent="0.15">
      <c r="A1194" t="s">
        <v>3314</v>
      </c>
      <c r="B1194" t="s">
        <v>6294</v>
      </c>
      <c r="C1194" t="s">
        <v>3314</v>
      </c>
      <c r="D1194" t="s">
        <v>925</v>
      </c>
      <c r="E1194" t="s">
        <v>6346</v>
      </c>
      <c r="F1194" t="s">
        <v>2000</v>
      </c>
      <c r="G1194" t="s">
        <v>2739</v>
      </c>
      <c r="H1194" t="s">
        <v>321</v>
      </c>
      <c r="I1194" t="s">
        <v>186</v>
      </c>
      <c r="J1194" t="s">
        <v>235</v>
      </c>
      <c r="K1194" t="s">
        <v>6534</v>
      </c>
      <c r="L1194" t="s">
        <v>6535</v>
      </c>
      <c r="M1194">
        <v>0</v>
      </c>
      <c r="N1194" t="s">
        <v>7268</v>
      </c>
      <c r="O1194" t="s">
        <v>7774</v>
      </c>
      <c r="P1194" t="s">
        <v>7774</v>
      </c>
      <c r="Q1194" t="s">
        <v>6338</v>
      </c>
      <c r="R1194">
        <v>5607</v>
      </c>
      <c r="S1194" t="s">
        <v>7270</v>
      </c>
      <c r="V1194" t="s">
        <v>6300</v>
      </c>
      <c r="Y1194" t="s">
        <v>7775</v>
      </c>
      <c r="AE1194" t="s">
        <v>6349</v>
      </c>
      <c r="AF1194" t="s">
        <v>6349</v>
      </c>
      <c r="AG1194" t="s">
        <v>6350</v>
      </c>
      <c r="AH1194" t="s">
        <v>6351</v>
      </c>
      <c r="AN1194">
        <v>0</v>
      </c>
      <c r="AO1194" t="s">
        <v>3315</v>
      </c>
      <c r="AP1194">
        <v>0</v>
      </c>
      <c r="AR1194">
        <v>0</v>
      </c>
      <c r="AS1194">
        <v>0</v>
      </c>
    </row>
    <row r="1195" spans="1:45" x14ac:dyDescent="0.15">
      <c r="A1195" t="s">
        <v>3314</v>
      </c>
      <c r="B1195" t="s">
        <v>6294</v>
      </c>
      <c r="C1195" t="s">
        <v>3314</v>
      </c>
      <c r="D1195" t="s">
        <v>925</v>
      </c>
      <c r="E1195" t="s">
        <v>6346</v>
      </c>
      <c r="F1195" t="s">
        <v>2000</v>
      </c>
      <c r="G1195" t="s">
        <v>2739</v>
      </c>
      <c r="H1195" t="s">
        <v>321</v>
      </c>
      <c r="I1195" t="s">
        <v>186</v>
      </c>
      <c r="J1195" t="s">
        <v>235</v>
      </c>
      <c r="K1195" t="s">
        <v>3352</v>
      </c>
      <c r="L1195" t="s">
        <v>50</v>
      </c>
      <c r="M1195">
        <v>0</v>
      </c>
      <c r="N1195" t="s">
        <v>7776</v>
      </c>
      <c r="O1195" t="s">
        <v>2741</v>
      </c>
      <c r="P1195" t="s">
        <v>2741</v>
      </c>
      <c r="Q1195" t="s">
        <v>6338</v>
      </c>
      <c r="R1195">
        <v>120000</v>
      </c>
      <c r="S1195" t="s">
        <v>7776</v>
      </c>
      <c r="V1195" t="s">
        <v>6300</v>
      </c>
      <c r="Y1195" t="s">
        <v>2740</v>
      </c>
      <c r="AE1195" t="s">
        <v>6349</v>
      </c>
      <c r="AF1195" t="s">
        <v>6349</v>
      </c>
      <c r="AG1195" t="s">
        <v>6350</v>
      </c>
      <c r="AH1195" t="s">
        <v>6351</v>
      </c>
      <c r="AN1195">
        <v>0</v>
      </c>
      <c r="AO1195" t="s">
        <v>3315</v>
      </c>
      <c r="AP1195">
        <v>0</v>
      </c>
      <c r="AR1195">
        <v>0</v>
      </c>
      <c r="AS1195">
        <v>0</v>
      </c>
    </row>
    <row r="1196" spans="1:45" x14ac:dyDescent="0.15">
      <c r="A1196" t="s">
        <v>3314</v>
      </c>
      <c r="B1196" t="s">
        <v>6294</v>
      </c>
      <c r="C1196" t="s">
        <v>3314</v>
      </c>
      <c r="D1196" t="s">
        <v>925</v>
      </c>
      <c r="E1196" t="s">
        <v>6346</v>
      </c>
      <c r="F1196" t="s">
        <v>2000</v>
      </c>
      <c r="G1196" t="s">
        <v>2739</v>
      </c>
      <c r="H1196" t="s">
        <v>321</v>
      </c>
      <c r="I1196" t="s">
        <v>186</v>
      </c>
      <c r="J1196" t="s">
        <v>235</v>
      </c>
      <c r="K1196" t="s">
        <v>3352</v>
      </c>
      <c r="L1196" t="s">
        <v>50</v>
      </c>
      <c r="M1196">
        <v>0</v>
      </c>
      <c r="N1196" t="s">
        <v>7776</v>
      </c>
      <c r="O1196" t="s">
        <v>7777</v>
      </c>
      <c r="P1196" t="s">
        <v>7777</v>
      </c>
      <c r="Q1196" t="s">
        <v>6338</v>
      </c>
      <c r="R1196">
        <v>3000</v>
      </c>
      <c r="S1196" t="s">
        <v>7776</v>
      </c>
      <c r="V1196" t="s">
        <v>6300</v>
      </c>
      <c r="Y1196" t="s">
        <v>7778</v>
      </c>
      <c r="AE1196" t="s">
        <v>6349</v>
      </c>
      <c r="AF1196" t="s">
        <v>6349</v>
      </c>
      <c r="AG1196" t="s">
        <v>6350</v>
      </c>
      <c r="AH1196" t="s">
        <v>6351</v>
      </c>
      <c r="AN1196">
        <v>0</v>
      </c>
      <c r="AO1196" t="s">
        <v>3315</v>
      </c>
      <c r="AP1196">
        <v>0</v>
      </c>
      <c r="AR1196">
        <v>0</v>
      </c>
      <c r="AS1196">
        <v>0</v>
      </c>
    </row>
    <row r="1197" spans="1:45" x14ac:dyDescent="0.15">
      <c r="A1197" t="s">
        <v>3314</v>
      </c>
      <c r="B1197" t="s">
        <v>6294</v>
      </c>
      <c r="C1197" t="s">
        <v>3314</v>
      </c>
      <c r="D1197" t="s">
        <v>925</v>
      </c>
      <c r="E1197" t="s">
        <v>6346</v>
      </c>
      <c r="F1197" t="s">
        <v>2000</v>
      </c>
      <c r="G1197" t="s">
        <v>2739</v>
      </c>
      <c r="H1197" t="s">
        <v>321</v>
      </c>
      <c r="I1197" t="s">
        <v>186</v>
      </c>
      <c r="J1197" t="s">
        <v>235</v>
      </c>
      <c r="K1197" t="s">
        <v>3352</v>
      </c>
      <c r="L1197" t="s">
        <v>50</v>
      </c>
      <c r="M1197">
        <v>0</v>
      </c>
      <c r="N1197" t="s">
        <v>3668</v>
      </c>
      <c r="O1197" t="s">
        <v>2565</v>
      </c>
      <c r="P1197" t="s">
        <v>2565</v>
      </c>
      <c r="Q1197" t="s">
        <v>6338</v>
      </c>
      <c r="R1197">
        <v>120000</v>
      </c>
      <c r="S1197" t="s">
        <v>3668</v>
      </c>
      <c r="V1197" t="s">
        <v>6300</v>
      </c>
      <c r="Y1197" t="s">
        <v>7779</v>
      </c>
      <c r="AE1197" t="s">
        <v>6349</v>
      </c>
      <c r="AF1197" t="s">
        <v>6349</v>
      </c>
      <c r="AG1197" t="s">
        <v>6350</v>
      </c>
      <c r="AH1197" t="s">
        <v>6351</v>
      </c>
      <c r="AN1197">
        <v>0</v>
      </c>
      <c r="AO1197" t="s">
        <v>3315</v>
      </c>
      <c r="AP1197">
        <v>0</v>
      </c>
      <c r="AR1197">
        <v>0</v>
      </c>
      <c r="AS1197">
        <v>0</v>
      </c>
    </row>
    <row r="1198" spans="1:45" x14ac:dyDescent="0.15">
      <c r="A1198" t="s">
        <v>3314</v>
      </c>
      <c r="B1198" t="s">
        <v>6294</v>
      </c>
      <c r="C1198" t="s">
        <v>3314</v>
      </c>
      <c r="D1198" t="s">
        <v>925</v>
      </c>
      <c r="E1198" t="s">
        <v>6346</v>
      </c>
      <c r="F1198" t="s">
        <v>2000</v>
      </c>
      <c r="G1198" t="s">
        <v>2739</v>
      </c>
      <c r="H1198" t="s">
        <v>321</v>
      </c>
      <c r="I1198" t="s">
        <v>186</v>
      </c>
      <c r="J1198" t="s">
        <v>235</v>
      </c>
      <c r="K1198" t="s">
        <v>3352</v>
      </c>
      <c r="L1198" t="s">
        <v>50</v>
      </c>
      <c r="M1198">
        <v>0</v>
      </c>
      <c r="N1198" t="s">
        <v>3640</v>
      </c>
      <c r="O1198" t="s">
        <v>2741</v>
      </c>
      <c r="P1198" t="s">
        <v>2741</v>
      </c>
      <c r="Q1198" t="s">
        <v>6338</v>
      </c>
      <c r="R1198">
        <v>39000</v>
      </c>
      <c r="S1198" t="s">
        <v>3640</v>
      </c>
      <c r="V1198" t="s">
        <v>6300</v>
      </c>
      <c r="Y1198" t="s">
        <v>2740</v>
      </c>
      <c r="AE1198" t="s">
        <v>6349</v>
      </c>
      <c r="AF1198" t="s">
        <v>6349</v>
      </c>
      <c r="AG1198" t="s">
        <v>6350</v>
      </c>
      <c r="AH1198" t="s">
        <v>6351</v>
      </c>
      <c r="AN1198">
        <v>0</v>
      </c>
      <c r="AO1198" t="s">
        <v>3315</v>
      </c>
      <c r="AP1198">
        <v>0</v>
      </c>
      <c r="AR1198">
        <v>0</v>
      </c>
      <c r="AS1198">
        <v>0</v>
      </c>
    </row>
    <row r="1199" spans="1:45" x14ac:dyDescent="0.15">
      <c r="A1199" t="s">
        <v>3314</v>
      </c>
      <c r="B1199" t="s">
        <v>6294</v>
      </c>
      <c r="C1199" t="s">
        <v>3314</v>
      </c>
      <c r="D1199" t="s">
        <v>925</v>
      </c>
      <c r="E1199" t="s">
        <v>6346</v>
      </c>
      <c r="F1199" t="s">
        <v>2000</v>
      </c>
      <c r="G1199" t="s">
        <v>2739</v>
      </c>
      <c r="H1199" t="s">
        <v>321</v>
      </c>
      <c r="I1199" t="s">
        <v>186</v>
      </c>
      <c r="J1199" t="s">
        <v>235</v>
      </c>
      <c r="K1199" t="s">
        <v>3352</v>
      </c>
      <c r="L1199" t="s">
        <v>50</v>
      </c>
      <c r="M1199">
        <v>0</v>
      </c>
      <c r="N1199" t="s">
        <v>3392</v>
      </c>
      <c r="O1199" t="s">
        <v>2565</v>
      </c>
      <c r="P1199" t="s">
        <v>2565</v>
      </c>
      <c r="Q1199" t="s">
        <v>6338</v>
      </c>
      <c r="R1199">
        <v>339</v>
      </c>
      <c r="S1199" t="s">
        <v>3392</v>
      </c>
      <c r="V1199" t="s">
        <v>6300</v>
      </c>
      <c r="Y1199" t="s">
        <v>7779</v>
      </c>
      <c r="AE1199" t="s">
        <v>6349</v>
      </c>
      <c r="AF1199" t="s">
        <v>6349</v>
      </c>
      <c r="AG1199" t="s">
        <v>6350</v>
      </c>
      <c r="AH1199" t="s">
        <v>6351</v>
      </c>
      <c r="AL1199" t="s">
        <v>7780</v>
      </c>
      <c r="AN1199">
        <v>0</v>
      </c>
      <c r="AO1199" t="s">
        <v>3315</v>
      </c>
      <c r="AP1199">
        <v>0</v>
      </c>
      <c r="AR1199">
        <v>0</v>
      </c>
      <c r="AS1199">
        <v>0</v>
      </c>
    </row>
    <row r="1200" spans="1:45" x14ac:dyDescent="0.15">
      <c r="A1200" t="s">
        <v>3314</v>
      </c>
      <c r="B1200" t="s">
        <v>6294</v>
      </c>
      <c r="C1200" t="s">
        <v>3314</v>
      </c>
      <c r="D1200" t="s">
        <v>925</v>
      </c>
      <c r="E1200" t="s">
        <v>6346</v>
      </c>
      <c r="F1200" t="s">
        <v>2000</v>
      </c>
      <c r="G1200" t="s">
        <v>2739</v>
      </c>
      <c r="H1200" t="s">
        <v>321</v>
      </c>
      <c r="I1200" t="s">
        <v>186</v>
      </c>
      <c r="J1200" t="s">
        <v>235</v>
      </c>
      <c r="K1200" t="s">
        <v>3352</v>
      </c>
      <c r="L1200" t="s">
        <v>50</v>
      </c>
      <c r="M1200">
        <v>0</v>
      </c>
      <c r="N1200" t="s">
        <v>3392</v>
      </c>
      <c r="O1200" t="s">
        <v>2565</v>
      </c>
      <c r="P1200" t="s">
        <v>2565</v>
      </c>
      <c r="Q1200" t="s">
        <v>6338</v>
      </c>
      <c r="R1200">
        <v>116438</v>
      </c>
      <c r="S1200" t="s">
        <v>3392</v>
      </c>
      <c r="V1200" t="s">
        <v>6300</v>
      </c>
      <c r="Y1200" t="s">
        <v>7779</v>
      </c>
      <c r="AE1200" t="s">
        <v>6349</v>
      </c>
      <c r="AF1200" t="s">
        <v>6349</v>
      </c>
      <c r="AG1200" t="s">
        <v>6350</v>
      </c>
      <c r="AH1200" t="s">
        <v>6351</v>
      </c>
      <c r="AL1200" t="s">
        <v>7781</v>
      </c>
      <c r="AN1200">
        <v>0</v>
      </c>
      <c r="AO1200" t="s">
        <v>3315</v>
      </c>
      <c r="AP1200">
        <v>0</v>
      </c>
      <c r="AR1200">
        <v>0</v>
      </c>
      <c r="AS1200">
        <v>0</v>
      </c>
    </row>
    <row r="1201" spans="1:45" x14ac:dyDescent="0.15">
      <c r="A1201" t="s">
        <v>3314</v>
      </c>
      <c r="B1201" t="s">
        <v>6294</v>
      </c>
      <c r="C1201" t="s">
        <v>3314</v>
      </c>
      <c r="D1201" t="s">
        <v>925</v>
      </c>
      <c r="E1201" t="s">
        <v>6346</v>
      </c>
      <c r="F1201" t="s">
        <v>2000</v>
      </c>
      <c r="G1201" t="s">
        <v>2739</v>
      </c>
      <c r="H1201" t="s">
        <v>321</v>
      </c>
      <c r="I1201" t="s">
        <v>186</v>
      </c>
      <c r="J1201" t="s">
        <v>235</v>
      </c>
      <c r="K1201" t="s">
        <v>3352</v>
      </c>
      <c r="L1201" t="s">
        <v>50</v>
      </c>
      <c r="M1201">
        <v>0</v>
      </c>
      <c r="N1201" t="s">
        <v>3392</v>
      </c>
      <c r="O1201" t="s">
        <v>2741</v>
      </c>
      <c r="P1201" t="s">
        <v>2741</v>
      </c>
      <c r="Q1201" t="s">
        <v>6338</v>
      </c>
      <c r="R1201">
        <v>116661</v>
      </c>
      <c r="S1201" t="s">
        <v>3392</v>
      </c>
      <c r="V1201" t="s">
        <v>6300</v>
      </c>
      <c r="Y1201" t="s">
        <v>2740</v>
      </c>
      <c r="AE1201" t="s">
        <v>6349</v>
      </c>
      <c r="AF1201" t="s">
        <v>6349</v>
      </c>
      <c r="AG1201" t="s">
        <v>6350</v>
      </c>
      <c r="AH1201" t="s">
        <v>6351</v>
      </c>
      <c r="AL1201" t="s">
        <v>7780</v>
      </c>
      <c r="AN1201">
        <v>0</v>
      </c>
      <c r="AO1201" t="s">
        <v>3315</v>
      </c>
      <c r="AP1201">
        <v>0</v>
      </c>
      <c r="AR1201">
        <v>0</v>
      </c>
      <c r="AS1201">
        <v>0</v>
      </c>
    </row>
    <row r="1202" spans="1:45" x14ac:dyDescent="0.15">
      <c r="A1202" t="s">
        <v>3314</v>
      </c>
      <c r="B1202" t="s">
        <v>6294</v>
      </c>
      <c r="C1202" t="s">
        <v>3314</v>
      </c>
      <c r="D1202" t="s">
        <v>925</v>
      </c>
      <c r="E1202" t="s">
        <v>6346</v>
      </c>
      <c r="F1202" t="s">
        <v>2000</v>
      </c>
      <c r="G1202" t="s">
        <v>2739</v>
      </c>
      <c r="H1202" t="s">
        <v>321</v>
      </c>
      <c r="I1202" t="s">
        <v>186</v>
      </c>
      <c r="J1202" t="s">
        <v>235</v>
      </c>
      <c r="K1202" t="s">
        <v>3352</v>
      </c>
      <c r="L1202" t="s">
        <v>50</v>
      </c>
      <c r="M1202">
        <v>0</v>
      </c>
      <c r="N1202" t="s">
        <v>3392</v>
      </c>
      <c r="O1202" t="s">
        <v>7777</v>
      </c>
      <c r="P1202" t="s">
        <v>7777</v>
      </c>
      <c r="Q1202" t="s">
        <v>6338</v>
      </c>
      <c r="R1202">
        <v>562</v>
      </c>
      <c r="S1202" t="s">
        <v>3392</v>
      </c>
      <c r="V1202" t="s">
        <v>6300</v>
      </c>
      <c r="Y1202" t="s">
        <v>7778</v>
      </c>
      <c r="AE1202" t="s">
        <v>6349</v>
      </c>
      <c r="AF1202" t="s">
        <v>6349</v>
      </c>
      <c r="AG1202" t="s">
        <v>6350</v>
      </c>
      <c r="AH1202" t="s">
        <v>6351</v>
      </c>
      <c r="AL1202" t="s">
        <v>7781</v>
      </c>
      <c r="AN1202">
        <v>0</v>
      </c>
      <c r="AO1202" t="s">
        <v>3315</v>
      </c>
      <c r="AP1202">
        <v>0</v>
      </c>
      <c r="AR1202">
        <v>0</v>
      </c>
      <c r="AS1202">
        <v>0</v>
      </c>
    </row>
    <row r="1203" spans="1:45" x14ac:dyDescent="0.15">
      <c r="A1203" t="s">
        <v>3314</v>
      </c>
      <c r="B1203" t="s">
        <v>6294</v>
      </c>
      <c r="C1203" t="s">
        <v>3314</v>
      </c>
      <c r="D1203" t="s">
        <v>925</v>
      </c>
      <c r="E1203" t="s">
        <v>6346</v>
      </c>
      <c r="F1203" t="s">
        <v>2000</v>
      </c>
      <c r="G1203" t="s">
        <v>2739</v>
      </c>
      <c r="H1203" t="s">
        <v>321</v>
      </c>
      <c r="I1203" t="s">
        <v>186</v>
      </c>
      <c r="J1203" t="s">
        <v>235</v>
      </c>
      <c r="K1203" t="s">
        <v>3352</v>
      </c>
      <c r="L1203" t="s">
        <v>50</v>
      </c>
      <c r="M1203">
        <v>0</v>
      </c>
      <c r="N1203" t="s">
        <v>3466</v>
      </c>
      <c r="O1203" t="s">
        <v>2565</v>
      </c>
      <c r="P1203" t="s">
        <v>2565</v>
      </c>
      <c r="Q1203" t="s">
        <v>6338</v>
      </c>
      <c r="R1203">
        <v>36000</v>
      </c>
      <c r="S1203" t="s">
        <v>3466</v>
      </c>
      <c r="V1203" t="s">
        <v>6300</v>
      </c>
      <c r="Y1203" t="s">
        <v>7779</v>
      </c>
      <c r="AE1203" t="s">
        <v>6349</v>
      </c>
      <c r="AF1203" t="s">
        <v>6349</v>
      </c>
      <c r="AG1203" t="s">
        <v>6350</v>
      </c>
      <c r="AH1203" t="s">
        <v>6351</v>
      </c>
      <c r="AN1203">
        <v>0</v>
      </c>
      <c r="AO1203" t="s">
        <v>3315</v>
      </c>
      <c r="AP1203">
        <v>0</v>
      </c>
      <c r="AR1203">
        <v>0</v>
      </c>
      <c r="AS1203">
        <v>0</v>
      </c>
    </row>
    <row r="1204" spans="1:45" x14ac:dyDescent="0.15">
      <c r="A1204" t="s">
        <v>3314</v>
      </c>
      <c r="B1204" t="s">
        <v>6294</v>
      </c>
      <c r="C1204" t="s">
        <v>3314</v>
      </c>
      <c r="D1204" t="s">
        <v>925</v>
      </c>
      <c r="E1204" t="s">
        <v>6346</v>
      </c>
      <c r="F1204" t="s">
        <v>2000</v>
      </c>
      <c r="G1204" t="s">
        <v>2739</v>
      </c>
      <c r="H1204" t="s">
        <v>321</v>
      </c>
      <c r="I1204" t="s">
        <v>186</v>
      </c>
      <c r="J1204" t="s">
        <v>235</v>
      </c>
      <c r="K1204" t="s">
        <v>3352</v>
      </c>
      <c r="L1204" t="s">
        <v>50</v>
      </c>
      <c r="M1204">
        <v>0</v>
      </c>
      <c r="N1204" t="s">
        <v>3466</v>
      </c>
      <c r="O1204" t="s">
        <v>7777</v>
      </c>
      <c r="P1204" t="s">
        <v>7777</v>
      </c>
      <c r="Q1204" t="s">
        <v>6338</v>
      </c>
      <c r="R1204">
        <v>12000</v>
      </c>
      <c r="S1204" t="s">
        <v>3466</v>
      </c>
      <c r="V1204" t="s">
        <v>6300</v>
      </c>
      <c r="Y1204" t="s">
        <v>7782</v>
      </c>
      <c r="AE1204" t="s">
        <v>6349</v>
      </c>
      <c r="AF1204" t="s">
        <v>6349</v>
      </c>
      <c r="AG1204" t="s">
        <v>6350</v>
      </c>
      <c r="AH1204" t="s">
        <v>6351</v>
      </c>
      <c r="AN1204">
        <v>0</v>
      </c>
      <c r="AO1204" t="s">
        <v>3315</v>
      </c>
      <c r="AP1204">
        <v>0</v>
      </c>
      <c r="AR1204">
        <v>0</v>
      </c>
      <c r="AS1204">
        <v>0</v>
      </c>
    </row>
    <row r="1205" spans="1:45" x14ac:dyDescent="0.15">
      <c r="A1205" t="s">
        <v>3314</v>
      </c>
      <c r="B1205" t="s">
        <v>6294</v>
      </c>
      <c r="C1205" t="s">
        <v>3314</v>
      </c>
      <c r="D1205" t="s">
        <v>925</v>
      </c>
      <c r="E1205" t="s">
        <v>6346</v>
      </c>
      <c r="F1205" t="s">
        <v>2000</v>
      </c>
      <c r="G1205" t="s">
        <v>7783</v>
      </c>
      <c r="H1205" t="s">
        <v>7784</v>
      </c>
      <c r="I1205" t="s">
        <v>186</v>
      </c>
      <c r="J1205" t="s">
        <v>341</v>
      </c>
      <c r="K1205" t="s">
        <v>4949</v>
      </c>
      <c r="L1205" t="s">
        <v>4950</v>
      </c>
      <c r="M1205">
        <v>0</v>
      </c>
      <c r="N1205" t="s">
        <v>7250</v>
      </c>
      <c r="O1205" t="s">
        <v>1125</v>
      </c>
      <c r="P1205" t="s">
        <v>1125</v>
      </c>
      <c r="Q1205" t="s">
        <v>6338</v>
      </c>
      <c r="R1205">
        <v>1887</v>
      </c>
      <c r="S1205" t="s">
        <v>7250</v>
      </c>
      <c r="V1205" t="s">
        <v>6300</v>
      </c>
      <c r="Y1205" t="s">
        <v>7785</v>
      </c>
      <c r="AE1205" t="s">
        <v>6349</v>
      </c>
      <c r="AF1205" t="s">
        <v>6349</v>
      </c>
      <c r="AG1205" t="s">
        <v>6350</v>
      </c>
      <c r="AH1205" t="s">
        <v>6351</v>
      </c>
      <c r="AN1205">
        <v>0</v>
      </c>
      <c r="AO1205" t="s">
        <v>3315</v>
      </c>
      <c r="AP1205">
        <v>0</v>
      </c>
      <c r="AR1205">
        <v>0</v>
      </c>
      <c r="AS1205">
        <v>0</v>
      </c>
    </row>
    <row r="1206" spans="1:45" x14ac:dyDescent="0.15">
      <c r="A1206" t="s">
        <v>3314</v>
      </c>
      <c r="B1206" t="s">
        <v>6294</v>
      </c>
      <c r="C1206" t="s">
        <v>3314</v>
      </c>
      <c r="D1206" t="s">
        <v>925</v>
      </c>
      <c r="E1206" t="s">
        <v>6346</v>
      </c>
      <c r="F1206" t="s">
        <v>2000</v>
      </c>
      <c r="G1206" t="s">
        <v>2743</v>
      </c>
      <c r="H1206" t="s">
        <v>291</v>
      </c>
      <c r="I1206" t="s">
        <v>186</v>
      </c>
      <c r="J1206" t="s">
        <v>263</v>
      </c>
      <c r="K1206" t="s">
        <v>3957</v>
      </c>
      <c r="L1206" t="s">
        <v>3959</v>
      </c>
      <c r="M1206">
        <v>0</v>
      </c>
      <c r="N1206" t="s">
        <v>6556</v>
      </c>
      <c r="O1206" t="s">
        <v>2862</v>
      </c>
      <c r="P1206" t="s">
        <v>2862</v>
      </c>
      <c r="Q1206" t="s">
        <v>6338</v>
      </c>
      <c r="R1206">
        <v>2182</v>
      </c>
      <c r="S1206" t="s">
        <v>6556</v>
      </c>
      <c r="V1206" t="s">
        <v>6300</v>
      </c>
      <c r="Y1206" t="s">
        <v>2861</v>
      </c>
      <c r="AE1206" t="s">
        <v>6349</v>
      </c>
      <c r="AF1206" t="s">
        <v>6349</v>
      </c>
      <c r="AG1206" t="s">
        <v>6350</v>
      </c>
      <c r="AH1206" t="s">
        <v>6351</v>
      </c>
      <c r="AL1206" t="s">
        <v>7786</v>
      </c>
      <c r="AN1206">
        <v>0</v>
      </c>
      <c r="AO1206" t="s">
        <v>3315</v>
      </c>
      <c r="AP1206">
        <v>0</v>
      </c>
      <c r="AR1206">
        <v>0</v>
      </c>
      <c r="AS1206">
        <v>0</v>
      </c>
    </row>
    <row r="1207" spans="1:45" x14ac:dyDescent="0.15">
      <c r="A1207" t="s">
        <v>3314</v>
      </c>
      <c r="B1207" t="s">
        <v>6294</v>
      </c>
      <c r="C1207" t="s">
        <v>3314</v>
      </c>
      <c r="D1207" t="s">
        <v>925</v>
      </c>
      <c r="E1207" t="s">
        <v>6346</v>
      </c>
      <c r="F1207" t="s">
        <v>2000</v>
      </c>
      <c r="G1207" t="s">
        <v>2743</v>
      </c>
      <c r="H1207" t="s">
        <v>291</v>
      </c>
      <c r="I1207" t="s">
        <v>186</v>
      </c>
      <c r="J1207" t="s">
        <v>263</v>
      </c>
      <c r="K1207" t="s">
        <v>3957</v>
      </c>
      <c r="L1207" t="s">
        <v>3959</v>
      </c>
      <c r="M1207">
        <v>0</v>
      </c>
      <c r="N1207" t="s">
        <v>6556</v>
      </c>
      <c r="O1207" t="s">
        <v>7787</v>
      </c>
      <c r="P1207" t="s">
        <v>7787</v>
      </c>
      <c r="Q1207" t="s">
        <v>6338</v>
      </c>
      <c r="R1207">
        <v>698</v>
      </c>
      <c r="S1207" t="s">
        <v>6556</v>
      </c>
      <c r="V1207" t="s">
        <v>6300</v>
      </c>
      <c r="Y1207" t="s">
        <v>7788</v>
      </c>
      <c r="AE1207" t="s">
        <v>6349</v>
      </c>
      <c r="AF1207" t="s">
        <v>6349</v>
      </c>
      <c r="AG1207" t="s">
        <v>6350</v>
      </c>
      <c r="AH1207" t="s">
        <v>6351</v>
      </c>
      <c r="AL1207" t="s">
        <v>7786</v>
      </c>
      <c r="AN1207">
        <v>0</v>
      </c>
      <c r="AO1207" t="s">
        <v>3315</v>
      </c>
      <c r="AP1207">
        <v>0</v>
      </c>
      <c r="AR1207">
        <v>0</v>
      </c>
      <c r="AS1207">
        <v>0</v>
      </c>
    </row>
    <row r="1208" spans="1:45" x14ac:dyDescent="0.15">
      <c r="A1208" t="s">
        <v>3314</v>
      </c>
      <c r="B1208" t="s">
        <v>6294</v>
      </c>
      <c r="C1208" t="s">
        <v>3314</v>
      </c>
      <c r="D1208" t="s">
        <v>925</v>
      </c>
      <c r="E1208" t="s">
        <v>6346</v>
      </c>
      <c r="F1208" t="s">
        <v>2000</v>
      </c>
      <c r="G1208" t="s">
        <v>2743</v>
      </c>
      <c r="H1208" t="s">
        <v>291</v>
      </c>
      <c r="I1208" t="s">
        <v>186</v>
      </c>
      <c r="J1208" t="s">
        <v>263</v>
      </c>
      <c r="K1208" t="s">
        <v>3352</v>
      </c>
      <c r="L1208" t="s">
        <v>50</v>
      </c>
      <c r="M1208">
        <v>0</v>
      </c>
      <c r="N1208" t="s">
        <v>5586</v>
      </c>
      <c r="O1208" t="s">
        <v>2741</v>
      </c>
      <c r="P1208" t="s">
        <v>2741</v>
      </c>
      <c r="Q1208" t="s">
        <v>6338</v>
      </c>
      <c r="R1208">
        <v>120000</v>
      </c>
      <c r="S1208" t="s">
        <v>5586</v>
      </c>
      <c r="V1208" t="s">
        <v>6300</v>
      </c>
      <c r="Y1208" t="s">
        <v>7789</v>
      </c>
      <c r="AE1208" t="s">
        <v>6349</v>
      </c>
      <c r="AF1208" t="s">
        <v>6349</v>
      </c>
      <c r="AG1208" t="s">
        <v>6350</v>
      </c>
      <c r="AH1208" t="s">
        <v>6351</v>
      </c>
      <c r="AN1208">
        <v>0</v>
      </c>
      <c r="AO1208" t="s">
        <v>3315</v>
      </c>
      <c r="AP1208">
        <v>0</v>
      </c>
      <c r="AR1208">
        <v>0</v>
      </c>
      <c r="AS1208">
        <v>0</v>
      </c>
    </row>
    <row r="1209" spans="1:45" x14ac:dyDescent="0.15">
      <c r="A1209" t="s">
        <v>3314</v>
      </c>
      <c r="B1209" t="s">
        <v>6294</v>
      </c>
      <c r="C1209" t="s">
        <v>3314</v>
      </c>
      <c r="D1209" t="s">
        <v>925</v>
      </c>
      <c r="E1209" t="s">
        <v>6346</v>
      </c>
      <c r="F1209" t="s">
        <v>2000</v>
      </c>
      <c r="G1209" t="s">
        <v>2743</v>
      </c>
      <c r="H1209" t="s">
        <v>291</v>
      </c>
      <c r="I1209" t="s">
        <v>186</v>
      </c>
      <c r="J1209" t="s">
        <v>263</v>
      </c>
      <c r="K1209" t="s">
        <v>3352</v>
      </c>
      <c r="L1209" t="s">
        <v>50</v>
      </c>
      <c r="M1209">
        <v>0</v>
      </c>
      <c r="N1209" t="s">
        <v>6323</v>
      </c>
      <c r="O1209" t="s">
        <v>2741</v>
      </c>
      <c r="P1209" t="s">
        <v>2741</v>
      </c>
      <c r="Q1209" t="s">
        <v>6338</v>
      </c>
      <c r="R1209">
        <v>27000</v>
      </c>
      <c r="S1209" t="s">
        <v>6323</v>
      </c>
      <c r="V1209" t="s">
        <v>6300</v>
      </c>
      <c r="Y1209" t="s">
        <v>7789</v>
      </c>
      <c r="AE1209" t="s">
        <v>6349</v>
      </c>
      <c r="AF1209" t="s">
        <v>6349</v>
      </c>
      <c r="AG1209" t="s">
        <v>6350</v>
      </c>
      <c r="AH1209" t="s">
        <v>6351</v>
      </c>
      <c r="AN1209">
        <v>0</v>
      </c>
      <c r="AO1209" t="s">
        <v>3315</v>
      </c>
      <c r="AP1209">
        <v>0</v>
      </c>
      <c r="AR1209">
        <v>0</v>
      </c>
      <c r="AS1209">
        <v>0</v>
      </c>
    </row>
    <row r="1210" spans="1:45" x14ac:dyDescent="0.15">
      <c r="A1210" t="s">
        <v>3314</v>
      </c>
      <c r="B1210" t="s">
        <v>6294</v>
      </c>
      <c r="C1210" t="s">
        <v>3314</v>
      </c>
      <c r="D1210" t="s">
        <v>925</v>
      </c>
      <c r="E1210" t="s">
        <v>6346</v>
      </c>
      <c r="F1210" t="s">
        <v>2000</v>
      </c>
      <c r="G1210" t="s">
        <v>2743</v>
      </c>
      <c r="H1210" t="s">
        <v>291</v>
      </c>
      <c r="I1210" t="s">
        <v>186</v>
      </c>
      <c r="J1210" t="s">
        <v>263</v>
      </c>
      <c r="K1210" t="s">
        <v>3352</v>
      </c>
      <c r="L1210" t="s">
        <v>50</v>
      </c>
      <c r="M1210">
        <v>0</v>
      </c>
      <c r="N1210" t="s">
        <v>6323</v>
      </c>
      <c r="O1210" t="s">
        <v>3316</v>
      </c>
      <c r="P1210" t="s">
        <v>3316</v>
      </c>
      <c r="Q1210" t="s">
        <v>6338</v>
      </c>
      <c r="R1210">
        <v>15000</v>
      </c>
      <c r="S1210" t="s">
        <v>6323</v>
      </c>
      <c r="V1210" t="s">
        <v>6300</v>
      </c>
      <c r="Y1210" t="s">
        <v>7790</v>
      </c>
      <c r="AE1210" t="s">
        <v>6349</v>
      </c>
      <c r="AF1210" t="s">
        <v>6349</v>
      </c>
      <c r="AG1210" t="s">
        <v>6350</v>
      </c>
      <c r="AH1210" t="s">
        <v>6351</v>
      </c>
      <c r="AL1210" t="s">
        <v>7791</v>
      </c>
      <c r="AN1210">
        <v>0</v>
      </c>
      <c r="AO1210" t="s">
        <v>3315</v>
      </c>
      <c r="AP1210">
        <v>0</v>
      </c>
      <c r="AR1210">
        <v>0</v>
      </c>
      <c r="AS1210">
        <v>0</v>
      </c>
    </row>
    <row r="1211" spans="1:45" x14ac:dyDescent="0.15">
      <c r="A1211" t="s">
        <v>3314</v>
      </c>
      <c r="B1211" t="s">
        <v>6294</v>
      </c>
      <c r="C1211" t="s">
        <v>3314</v>
      </c>
      <c r="D1211" t="s">
        <v>925</v>
      </c>
      <c r="E1211" t="s">
        <v>6346</v>
      </c>
      <c r="F1211" t="s">
        <v>2000</v>
      </c>
      <c r="G1211" t="s">
        <v>2743</v>
      </c>
      <c r="H1211" t="s">
        <v>291</v>
      </c>
      <c r="I1211" t="s">
        <v>186</v>
      </c>
      <c r="J1211" t="s">
        <v>263</v>
      </c>
      <c r="K1211" t="s">
        <v>3352</v>
      </c>
      <c r="L1211" t="s">
        <v>50</v>
      </c>
      <c r="M1211">
        <v>0</v>
      </c>
      <c r="N1211" t="s">
        <v>7649</v>
      </c>
      <c r="O1211" t="s">
        <v>2741</v>
      </c>
      <c r="P1211" t="s">
        <v>2741</v>
      </c>
      <c r="Q1211" t="s">
        <v>6338</v>
      </c>
      <c r="R1211">
        <v>117638</v>
      </c>
      <c r="S1211" t="s">
        <v>7649</v>
      </c>
      <c r="V1211" t="s">
        <v>6300</v>
      </c>
      <c r="Y1211" t="s">
        <v>7789</v>
      </c>
      <c r="AE1211" t="s">
        <v>6349</v>
      </c>
      <c r="AF1211" t="s">
        <v>6349</v>
      </c>
      <c r="AG1211" t="s">
        <v>6350</v>
      </c>
      <c r="AH1211" t="s">
        <v>6351</v>
      </c>
      <c r="AL1211" t="s">
        <v>7792</v>
      </c>
      <c r="AN1211">
        <v>0</v>
      </c>
      <c r="AO1211" t="s">
        <v>3315</v>
      </c>
      <c r="AP1211">
        <v>0</v>
      </c>
      <c r="AR1211">
        <v>0</v>
      </c>
      <c r="AS1211">
        <v>0</v>
      </c>
    </row>
    <row r="1212" spans="1:45" x14ac:dyDescent="0.15">
      <c r="A1212" t="s">
        <v>3314</v>
      </c>
      <c r="B1212" t="s">
        <v>6294</v>
      </c>
      <c r="C1212" t="s">
        <v>3314</v>
      </c>
      <c r="D1212" t="s">
        <v>925</v>
      </c>
      <c r="E1212" t="s">
        <v>6346</v>
      </c>
      <c r="F1212" t="s">
        <v>2000</v>
      </c>
      <c r="G1212" t="s">
        <v>2743</v>
      </c>
      <c r="H1212" t="s">
        <v>291</v>
      </c>
      <c r="I1212" t="s">
        <v>186</v>
      </c>
      <c r="J1212" t="s">
        <v>263</v>
      </c>
      <c r="K1212" t="s">
        <v>3352</v>
      </c>
      <c r="L1212" t="s">
        <v>50</v>
      </c>
      <c r="M1212">
        <v>0</v>
      </c>
      <c r="N1212" t="s">
        <v>7649</v>
      </c>
      <c r="O1212" t="s">
        <v>2741</v>
      </c>
      <c r="P1212" t="s">
        <v>2741</v>
      </c>
      <c r="Q1212" t="s">
        <v>6338</v>
      </c>
      <c r="R1212">
        <v>120000</v>
      </c>
      <c r="S1212" t="s">
        <v>7649</v>
      </c>
      <c r="V1212" t="s">
        <v>6300</v>
      </c>
      <c r="Y1212" t="s">
        <v>7789</v>
      </c>
      <c r="AE1212" t="s">
        <v>6349</v>
      </c>
      <c r="AF1212" t="s">
        <v>6349</v>
      </c>
      <c r="AG1212" t="s">
        <v>6350</v>
      </c>
      <c r="AH1212" t="s">
        <v>6351</v>
      </c>
      <c r="AN1212">
        <v>0</v>
      </c>
      <c r="AO1212" t="s">
        <v>3315</v>
      </c>
      <c r="AP1212">
        <v>0</v>
      </c>
      <c r="AR1212">
        <v>0</v>
      </c>
      <c r="AS1212">
        <v>0</v>
      </c>
    </row>
    <row r="1213" spans="1:45" x14ac:dyDescent="0.15">
      <c r="A1213" t="s">
        <v>3314</v>
      </c>
      <c r="B1213" t="s">
        <v>6294</v>
      </c>
      <c r="C1213" t="s">
        <v>3314</v>
      </c>
      <c r="D1213" t="s">
        <v>925</v>
      </c>
      <c r="E1213" t="s">
        <v>6346</v>
      </c>
      <c r="F1213" t="s">
        <v>2000</v>
      </c>
      <c r="G1213" t="s">
        <v>2743</v>
      </c>
      <c r="H1213" t="s">
        <v>291</v>
      </c>
      <c r="I1213" t="s">
        <v>186</v>
      </c>
      <c r="J1213" t="s">
        <v>263</v>
      </c>
      <c r="K1213" t="s">
        <v>3352</v>
      </c>
      <c r="L1213" t="s">
        <v>50</v>
      </c>
      <c r="M1213">
        <v>0</v>
      </c>
      <c r="N1213" t="s">
        <v>7649</v>
      </c>
      <c r="O1213" t="s">
        <v>7787</v>
      </c>
      <c r="P1213" t="s">
        <v>7787</v>
      </c>
      <c r="Q1213" t="s">
        <v>6338</v>
      </c>
      <c r="R1213">
        <v>2362</v>
      </c>
      <c r="S1213" t="s">
        <v>7649</v>
      </c>
      <c r="V1213" t="s">
        <v>6300</v>
      </c>
      <c r="Y1213" t="s">
        <v>7793</v>
      </c>
      <c r="AE1213" t="s">
        <v>6349</v>
      </c>
      <c r="AF1213" t="s">
        <v>6349</v>
      </c>
      <c r="AG1213" t="s">
        <v>6350</v>
      </c>
      <c r="AH1213" t="s">
        <v>6351</v>
      </c>
      <c r="AL1213" t="s">
        <v>7792</v>
      </c>
      <c r="AN1213">
        <v>0</v>
      </c>
      <c r="AO1213" t="s">
        <v>3315</v>
      </c>
      <c r="AP1213">
        <v>0</v>
      </c>
      <c r="AR1213">
        <v>0</v>
      </c>
      <c r="AS1213">
        <v>0</v>
      </c>
    </row>
    <row r="1214" spans="1:45" x14ac:dyDescent="0.15">
      <c r="A1214" t="s">
        <v>3314</v>
      </c>
      <c r="B1214" t="s">
        <v>6294</v>
      </c>
      <c r="C1214" t="s">
        <v>3314</v>
      </c>
      <c r="D1214" t="s">
        <v>925</v>
      </c>
      <c r="E1214" t="s">
        <v>6346</v>
      </c>
      <c r="F1214" t="s">
        <v>2000</v>
      </c>
      <c r="G1214" t="s">
        <v>2743</v>
      </c>
      <c r="H1214" t="s">
        <v>291</v>
      </c>
      <c r="I1214" t="s">
        <v>186</v>
      </c>
      <c r="J1214" t="s">
        <v>263</v>
      </c>
      <c r="K1214" t="s">
        <v>3352</v>
      </c>
      <c r="L1214" t="s">
        <v>50</v>
      </c>
      <c r="M1214">
        <v>0</v>
      </c>
      <c r="N1214" t="s">
        <v>7776</v>
      </c>
      <c r="O1214" t="s">
        <v>3316</v>
      </c>
      <c r="P1214" t="s">
        <v>3316</v>
      </c>
      <c r="Q1214" t="s">
        <v>6338</v>
      </c>
      <c r="R1214">
        <v>2682</v>
      </c>
      <c r="S1214" t="s">
        <v>7776</v>
      </c>
      <c r="V1214" t="s">
        <v>6300</v>
      </c>
      <c r="Y1214" t="s">
        <v>7790</v>
      </c>
      <c r="AE1214" t="s">
        <v>6349</v>
      </c>
      <c r="AF1214" t="s">
        <v>6349</v>
      </c>
      <c r="AG1214" t="s">
        <v>6350</v>
      </c>
      <c r="AH1214" t="s">
        <v>6351</v>
      </c>
      <c r="AL1214" t="s">
        <v>7794</v>
      </c>
      <c r="AN1214">
        <v>0</v>
      </c>
      <c r="AO1214" t="s">
        <v>3315</v>
      </c>
      <c r="AP1214">
        <v>0</v>
      </c>
      <c r="AR1214">
        <v>0</v>
      </c>
      <c r="AS1214">
        <v>0</v>
      </c>
    </row>
    <row r="1215" spans="1:45" x14ac:dyDescent="0.15">
      <c r="A1215" t="s">
        <v>3314</v>
      </c>
      <c r="B1215" t="s">
        <v>6294</v>
      </c>
      <c r="C1215" t="s">
        <v>3314</v>
      </c>
      <c r="D1215" t="s">
        <v>925</v>
      </c>
      <c r="E1215" t="s">
        <v>6346</v>
      </c>
      <c r="F1215" t="s">
        <v>2000</v>
      </c>
      <c r="G1215" t="s">
        <v>2743</v>
      </c>
      <c r="H1215" t="s">
        <v>291</v>
      </c>
      <c r="I1215" t="s">
        <v>186</v>
      </c>
      <c r="J1215" t="s">
        <v>263</v>
      </c>
      <c r="K1215" t="s">
        <v>3352</v>
      </c>
      <c r="L1215" t="s">
        <v>50</v>
      </c>
      <c r="M1215">
        <v>0</v>
      </c>
      <c r="N1215" t="s">
        <v>7776</v>
      </c>
      <c r="O1215" t="s">
        <v>3316</v>
      </c>
      <c r="P1215" t="s">
        <v>3316</v>
      </c>
      <c r="Q1215" t="s">
        <v>6338</v>
      </c>
      <c r="R1215">
        <v>117318</v>
      </c>
      <c r="S1215" t="s">
        <v>7776</v>
      </c>
      <c r="V1215" t="s">
        <v>6300</v>
      </c>
      <c r="Y1215" t="s">
        <v>7795</v>
      </c>
      <c r="AE1215" t="s">
        <v>6349</v>
      </c>
      <c r="AF1215" t="s">
        <v>6349</v>
      </c>
      <c r="AG1215" t="s">
        <v>6350</v>
      </c>
      <c r="AH1215" t="s">
        <v>6351</v>
      </c>
      <c r="AL1215" t="s">
        <v>7794</v>
      </c>
      <c r="AN1215">
        <v>0</v>
      </c>
      <c r="AO1215" t="s">
        <v>3315</v>
      </c>
      <c r="AP1215">
        <v>0</v>
      </c>
      <c r="AR1215">
        <v>0</v>
      </c>
      <c r="AS1215">
        <v>0</v>
      </c>
    </row>
    <row r="1216" spans="1:45" x14ac:dyDescent="0.15">
      <c r="A1216" t="s">
        <v>3314</v>
      </c>
      <c r="B1216" t="s">
        <v>6294</v>
      </c>
      <c r="C1216" t="s">
        <v>3314</v>
      </c>
      <c r="D1216" t="s">
        <v>925</v>
      </c>
      <c r="E1216" t="s">
        <v>6346</v>
      </c>
      <c r="F1216" t="s">
        <v>2000</v>
      </c>
      <c r="G1216" t="s">
        <v>2743</v>
      </c>
      <c r="H1216" t="s">
        <v>291</v>
      </c>
      <c r="I1216" t="s">
        <v>186</v>
      </c>
      <c r="J1216" t="s">
        <v>263</v>
      </c>
      <c r="K1216" t="s">
        <v>3352</v>
      </c>
      <c r="L1216" t="s">
        <v>50</v>
      </c>
      <c r="M1216">
        <v>0</v>
      </c>
      <c r="N1216" t="s">
        <v>3668</v>
      </c>
      <c r="O1216" t="s">
        <v>3316</v>
      </c>
      <c r="P1216" t="s">
        <v>3316</v>
      </c>
      <c r="Q1216" t="s">
        <v>6338</v>
      </c>
      <c r="R1216">
        <v>240000</v>
      </c>
      <c r="S1216" t="s">
        <v>3668</v>
      </c>
      <c r="V1216" t="s">
        <v>6300</v>
      </c>
      <c r="Y1216" t="s">
        <v>7795</v>
      </c>
      <c r="AE1216" t="s">
        <v>6349</v>
      </c>
      <c r="AF1216" t="s">
        <v>6349</v>
      </c>
      <c r="AG1216" t="s">
        <v>6350</v>
      </c>
      <c r="AH1216" t="s">
        <v>6351</v>
      </c>
      <c r="AN1216">
        <v>0</v>
      </c>
      <c r="AO1216" t="s">
        <v>3315</v>
      </c>
      <c r="AP1216">
        <v>0</v>
      </c>
      <c r="AR1216">
        <v>0</v>
      </c>
      <c r="AS1216">
        <v>0</v>
      </c>
    </row>
    <row r="1217" spans="1:45" x14ac:dyDescent="0.15">
      <c r="A1217" t="s">
        <v>3314</v>
      </c>
      <c r="B1217" t="s">
        <v>6294</v>
      </c>
      <c r="C1217" t="s">
        <v>3314</v>
      </c>
      <c r="D1217" t="s">
        <v>925</v>
      </c>
      <c r="E1217" t="s">
        <v>6346</v>
      </c>
      <c r="F1217" t="s">
        <v>2000</v>
      </c>
      <c r="G1217" t="s">
        <v>2743</v>
      </c>
      <c r="H1217" t="s">
        <v>291</v>
      </c>
      <c r="I1217" t="s">
        <v>186</v>
      </c>
      <c r="J1217" t="s">
        <v>263</v>
      </c>
      <c r="K1217" t="s">
        <v>3352</v>
      </c>
      <c r="L1217" t="s">
        <v>50</v>
      </c>
      <c r="M1217">
        <v>0</v>
      </c>
      <c r="N1217" t="s">
        <v>3445</v>
      </c>
      <c r="O1217" t="s">
        <v>3316</v>
      </c>
      <c r="P1217" t="s">
        <v>3316</v>
      </c>
      <c r="Q1217" t="s">
        <v>6338</v>
      </c>
      <c r="R1217">
        <v>90000</v>
      </c>
      <c r="S1217" t="s">
        <v>3445</v>
      </c>
      <c r="V1217" t="s">
        <v>6300</v>
      </c>
      <c r="Y1217" t="s">
        <v>7795</v>
      </c>
      <c r="AE1217" t="s">
        <v>6349</v>
      </c>
      <c r="AF1217" t="s">
        <v>6349</v>
      </c>
      <c r="AG1217" t="s">
        <v>6350</v>
      </c>
      <c r="AH1217" t="s">
        <v>6351</v>
      </c>
      <c r="AN1217">
        <v>0</v>
      </c>
      <c r="AO1217" t="s">
        <v>3315</v>
      </c>
      <c r="AP1217">
        <v>0</v>
      </c>
      <c r="AR1217">
        <v>0</v>
      </c>
      <c r="AS1217">
        <v>0</v>
      </c>
    </row>
    <row r="1218" spans="1:45" x14ac:dyDescent="0.15">
      <c r="A1218" t="s">
        <v>3314</v>
      </c>
      <c r="B1218" t="s">
        <v>6294</v>
      </c>
      <c r="C1218" t="s">
        <v>3314</v>
      </c>
      <c r="D1218" t="s">
        <v>925</v>
      </c>
      <c r="E1218" t="s">
        <v>6346</v>
      </c>
      <c r="F1218" t="s">
        <v>2000</v>
      </c>
      <c r="G1218" t="s">
        <v>2743</v>
      </c>
      <c r="H1218" t="s">
        <v>291</v>
      </c>
      <c r="I1218" t="s">
        <v>186</v>
      </c>
      <c r="J1218" t="s">
        <v>263</v>
      </c>
      <c r="K1218" t="s">
        <v>3352</v>
      </c>
      <c r="L1218" t="s">
        <v>50</v>
      </c>
      <c r="M1218">
        <v>0</v>
      </c>
      <c r="N1218" t="s">
        <v>3486</v>
      </c>
      <c r="O1218" t="s">
        <v>3316</v>
      </c>
      <c r="P1218" t="s">
        <v>3316</v>
      </c>
      <c r="Q1218" t="s">
        <v>6338</v>
      </c>
      <c r="R1218">
        <v>1119</v>
      </c>
      <c r="S1218" t="s">
        <v>3486</v>
      </c>
      <c r="V1218" t="s">
        <v>6300</v>
      </c>
      <c r="Y1218" t="s">
        <v>7795</v>
      </c>
      <c r="AE1218" t="s">
        <v>6349</v>
      </c>
      <c r="AF1218" t="s">
        <v>6349</v>
      </c>
      <c r="AG1218" t="s">
        <v>6350</v>
      </c>
      <c r="AH1218" t="s">
        <v>6351</v>
      </c>
      <c r="AL1218" t="s">
        <v>7796</v>
      </c>
      <c r="AN1218">
        <v>0</v>
      </c>
      <c r="AO1218" t="s">
        <v>3315</v>
      </c>
      <c r="AP1218">
        <v>0</v>
      </c>
      <c r="AR1218">
        <v>0</v>
      </c>
      <c r="AS1218">
        <v>0</v>
      </c>
    </row>
    <row r="1219" spans="1:45" x14ac:dyDescent="0.15">
      <c r="A1219" t="s">
        <v>3314</v>
      </c>
      <c r="B1219" t="s">
        <v>6294</v>
      </c>
      <c r="C1219" t="s">
        <v>3314</v>
      </c>
      <c r="D1219" t="s">
        <v>925</v>
      </c>
      <c r="E1219" t="s">
        <v>6346</v>
      </c>
      <c r="F1219" t="s">
        <v>2000</v>
      </c>
      <c r="G1219" t="s">
        <v>2743</v>
      </c>
      <c r="H1219" t="s">
        <v>291</v>
      </c>
      <c r="I1219" t="s">
        <v>186</v>
      </c>
      <c r="J1219" t="s">
        <v>263</v>
      </c>
      <c r="K1219" t="s">
        <v>3352</v>
      </c>
      <c r="L1219" t="s">
        <v>50</v>
      </c>
      <c r="M1219">
        <v>0</v>
      </c>
      <c r="N1219" t="s">
        <v>3486</v>
      </c>
      <c r="O1219" t="s">
        <v>2746</v>
      </c>
      <c r="P1219" t="s">
        <v>2746</v>
      </c>
      <c r="Q1219" t="s">
        <v>6338</v>
      </c>
      <c r="R1219">
        <v>118881</v>
      </c>
      <c r="S1219" t="s">
        <v>3486</v>
      </c>
      <c r="V1219" t="s">
        <v>6300</v>
      </c>
      <c r="Y1219" t="s">
        <v>2744</v>
      </c>
      <c r="AE1219" t="s">
        <v>6349</v>
      </c>
      <c r="AF1219" t="s">
        <v>6349</v>
      </c>
      <c r="AG1219" t="s">
        <v>6350</v>
      </c>
      <c r="AH1219" t="s">
        <v>6351</v>
      </c>
      <c r="AL1219" t="s">
        <v>7796</v>
      </c>
      <c r="AN1219">
        <v>0</v>
      </c>
      <c r="AO1219" t="s">
        <v>3315</v>
      </c>
      <c r="AP1219">
        <v>0</v>
      </c>
      <c r="AR1219">
        <v>0</v>
      </c>
      <c r="AS1219">
        <v>0</v>
      </c>
    </row>
    <row r="1220" spans="1:45" x14ac:dyDescent="0.15">
      <c r="A1220" t="s">
        <v>3314</v>
      </c>
      <c r="B1220" t="s">
        <v>6294</v>
      </c>
      <c r="C1220" t="s">
        <v>3314</v>
      </c>
      <c r="D1220" t="s">
        <v>925</v>
      </c>
      <c r="E1220" t="s">
        <v>6346</v>
      </c>
      <c r="F1220" t="s">
        <v>2000</v>
      </c>
      <c r="G1220" t="s">
        <v>2743</v>
      </c>
      <c r="H1220" t="s">
        <v>291</v>
      </c>
      <c r="I1220" t="s">
        <v>186</v>
      </c>
      <c r="J1220" t="s">
        <v>263</v>
      </c>
      <c r="K1220" t="s">
        <v>3352</v>
      </c>
      <c r="L1220" t="s">
        <v>50</v>
      </c>
      <c r="M1220">
        <v>0</v>
      </c>
      <c r="N1220" t="s">
        <v>3486</v>
      </c>
      <c r="O1220" t="s">
        <v>2746</v>
      </c>
      <c r="P1220" t="s">
        <v>2746</v>
      </c>
      <c r="Q1220" t="s">
        <v>6338</v>
      </c>
      <c r="R1220">
        <v>111000</v>
      </c>
      <c r="S1220" t="s">
        <v>3486</v>
      </c>
      <c r="V1220" t="s">
        <v>6300</v>
      </c>
      <c r="Y1220" t="s">
        <v>2744</v>
      </c>
      <c r="AE1220" t="s">
        <v>6349</v>
      </c>
      <c r="AF1220" t="s">
        <v>6349</v>
      </c>
      <c r="AG1220" t="s">
        <v>6350</v>
      </c>
      <c r="AH1220" t="s">
        <v>6351</v>
      </c>
      <c r="AN1220">
        <v>0</v>
      </c>
      <c r="AO1220" t="s">
        <v>3315</v>
      </c>
      <c r="AP1220">
        <v>0</v>
      </c>
      <c r="AR1220">
        <v>0</v>
      </c>
      <c r="AS1220">
        <v>0</v>
      </c>
    </row>
    <row r="1221" spans="1:45" x14ac:dyDescent="0.15">
      <c r="A1221" t="s">
        <v>3314</v>
      </c>
      <c r="B1221" t="s">
        <v>6294</v>
      </c>
      <c r="C1221" t="s">
        <v>3314</v>
      </c>
      <c r="D1221" t="s">
        <v>925</v>
      </c>
      <c r="E1221" t="s">
        <v>6346</v>
      </c>
      <c r="F1221" t="s">
        <v>2000</v>
      </c>
      <c r="G1221" t="s">
        <v>2743</v>
      </c>
      <c r="H1221" t="s">
        <v>291</v>
      </c>
      <c r="I1221" t="s">
        <v>186</v>
      </c>
      <c r="J1221" t="s">
        <v>263</v>
      </c>
      <c r="K1221" t="s">
        <v>3352</v>
      </c>
      <c r="L1221" t="s">
        <v>50</v>
      </c>
      <c r="M1221">
        <v>0</v>
      </c>
      <c r="N1221" t="s">
        <v>3459</v>
      </c>
      <c r="O1221" t="s">
        <v>3316</v>
      </c>
      <c r="P1221" t="s">
        <v>3316</v>
      </c>
      <c r="Q1221" t="s">
        <v>6338</v>
      </c>
      <c r="R1221">
        <v>120000</v>
      </c>
      <c r="S1221" t="s">
        <v>3459</v>
      </c>
      <c r="V1221" t="s">
        <v>6300</v>
      </c>
      <c r="Y1221" t="s">
        <v>7795</v>
      </c>
      <c r="AE1221" t="s">
        <v>6349</v>
      </c>
      <c r="AF1221" t="s">
        <v>6349</v>
      </c>
      <c r="AG1221" t="s">
        <v>6350</v>
      </c>
      <c r="AH1221" t="s">
        <v>6351</v>
      </c>
      <c r="AN1221">
        <v>0</v>
      </c>
      <c r="AO1221" t="s">
        <v>3315</v>
      </c>
      <c r="AP1221">
        <v>0</v>
      </c>
      <c r="AR1221">
        <v>0</v>
      </c>
      <c r="AS1221">
        <v>0</v>
      </c>
    </row>
    <row r="1222" spans="1:45" x14ac:dyDescent="0.15">
      <c r="A1222" t="s">
        <v>3314</v>
      </c>
      <c r="B1222" t="s">
        <v>6294</v>
      </c>
      <c r="C1222" t="s">
        <v>3314</v>
      </c>
      <c r="D1222" t="s">
        <v>925</v>
      </c>
      <c r="E1222" t="s">
        <v>6346</v>
      </c>
      <c r="F1222" t="s">
        <v>2000</v>
      </c>
      <c r="G1222" t="s">
        <v>3108</v>
      </c>
      <c r="H1222" t="s">
        <v>3110</v>
      </c>
      <c r="I1222" t="s">
        <v>186</v>
      </c>
      <c r="J1222" t="s">
        <v>3109</v>
      </c>
      <c r="K1222" t="s">
        <v>3957</v>
      </c>
      <c r="L1222" t="s">
        <v>3959</v>
      </c>
      <c r="M1222">
        <v>0</v>
      </c>
      <c r="N1222" t="s">
        <v>6556</v>
      </c>
      <c r="O1222" t="s">
        <v>1125</v>
      </c>
      <c r="P1222" t="s">
        <v>1125</v>
      </c>
      <c r="Q1222" t="s">
        <v>6338</v>
      </c>
      <c r="R1222">
        <v>2250</v>
      </c>
      <c r="S1222" t="s">
        <v>6556</v>
      </c>
      <c r="V1222" t="s">
        <v>6300</v>
      </c>
      <c r="Y1222" t="s">
        <v>7797</v>
      </c>
      <c r="AE1222" t="s">
        <v>6349</v>
      </c>
      <c r="AF1222" t="s">
        <v>6349</v>
      </c>
      <c r="AG1222" t="s">
        <v>6350</v>
      </c>
      <c r="AH1222" t="s">
        <v>6351</v>
      </c>
      <c r="AN1222">
        <v>0</v>
      </c>
      <c r="AO1222" t="s">
        <v>3315</v>
      </c>
      <c r="AP1222">
        <v>0</v>
      </c>
      <c r="AR1222">
        <v>0</v>
      </c>
      <c r="AS1222">
        <v>0</v>
      </c>
    </row>
    <row r="1223" spans="1:45" x14ac:dyDescent="0.15">
      <c r="A1223" t="s">
        <v>3314</v>
      </c>
      <c r="B1223" t="s">
        <v>6294</v>
      </c>
      <c r="C1223" t="s">
        <v>3314</v>
      </c>
      <c r="D1223" t="s">
        <v>925</v>
      </c>
      <c r="E1223" t="s">
        <v>6346</v>
      </c>
      <c r="F1223" t="s">
        <v>2000</v>
      </c>
      <c r="G1223" t="s">
        <v>3108</v>
      </c>
      <c r="H1223" t="s">
        <v>3110</v>
      </c>
      <c r="I1223" t="s">
        <v>186</v>
      </c>
      <c r="J1223" t="s">
        <v>3109</v>
      </c>
      <c r="K1223" t="s">
        <v>3352</v>
      </c>
      <c r="L1223" t="s">
        <v>50</v>
      </c>
      <c r="M1223">
        <v>0</v>
      </c>
      <c r="N1223" t="s">
        <v>7595</v>
      </c>
      <c r="O1223" t="s">
        <v>3114</v>
      </c>
      <c r="P1223" t="s">
        <v>3114</v>
      </c>
      <c r="Q1223" t="s">
        <v>6338</v>
      </c>
      <c r="R1223">
        <v>1884</v>
      </c>
      <c r="S1223" t="s">
        <v>7595</v>
      </c>
      <c r="V1223" t="s">
        <v>6300</v>
      </c>
      <c r="Y1223" t="s">
        <v>3111</v>
      </c>
      <c r="AE1223" t="s">
        <v>6349</v>
      </c>
      <c r="AF1223" t="s">
        <v>6349</v>
      </c>
      <c r="AG1223" t="s">
        <v>6350</v>
      </c>
      <c r="AH1223" t="s">
        <v>6351</v>
      </c>
      <c r="AN1223">
        <v>0</v>
      </c>
      <c r="AO1223" t="s">
        <v>3315</v>
      </c>
      <c r="AP1223">
        <v>0</v>
      </c>
      <c r="AR1223">
        <v>0</v>
      </c>
      <c r="AS1223">
        <v>0</v>
      </c>
    </row>
    <row r="1224" spans="1:45" x14ac:dyDescent="0.15">
      <c r="A1224" t="s">
        <v>3314</v>
      </c>
      <c r="B1224" t="s">
        <v>6294</v>
      </c>
      <c r="C1224" t="s">
        <v>3314</v>
      </c>
      <c r="D1224" t="s">
        <v>925</v>
      </c>
      <c r="E1224" t="s">
        <v>6346</v>
      </c>
      <c r="F1224" t="s">
        <v>2000</v>
      </c>
      <c r="G1224" t="s">
        <v>7798</v>
      </c>
      <c r="H1224" t="s">
        <v>7799</v>
      </c>
      <c r="I1224" t="s">
        <v>186</v>
      </c>
      <c r="J1224" t="s">
        <v>7800</v>
      </c>
      <c r="K1224" t="s">
        <v>3957</v>
      </c>
      <c r="L1224" t="s">
        <v>3959</v>
      </c>
      <c r="M1224">
        <v>0</v>
      </c>
      <c r="N1224" t="s">
        <v>3958</v>
      </c>
      <c r="O1224" t="s">
        <v>7801</v>
      </c>
      <c r="P1224" t="s">
        <v>7801</v>
      </c>
      <c r="Q1224" t="s">
        <v>6338</v>
      </c>
      <c r="R1224">
        <v>1884</v>
      </c>
      <c r="S1224" t="s">
        <v>6310</v>
      </c>
      <c r="V1224" t="s">
        <v>6300</v>
      </c>
      <c r="Y1224" t="s">
        <v>7802</v>
      </c>
      <c r="AE1224" t="s">
        <v>6349</v>
      </c>
      <c r="AF1224" t="s">
        <v>6349</v>
      </c>
      <c r="AG1224" t="s">
        <v>6350</v>
      </c>
      <c r="AH1224" t="s">
        <v>6351</v>
      </c>
      <c r="AN1224">
        <v>0</v>
      </c>
      <c r="AO1224" t="s">
        <v>3315</v>
      </c>
      <c r="AP1224">
        <v>0</v>
      </c>
      <c r="AR1224">
        <v>0</v>
      </c>
      <c r="AS1224">
        <v>0</v>
      </c>
    </row>
    <row r="1225" spans="1:45" x14ac:dyDescent="0.15">
      <c r="A1225" t="s">
        <v>3314</v>
      </c>
      <c r="B1225" t="s">
        <v>6294</v>
      </c>
      <c r="C1225" t="s">
        <v>3314</v>
      </c>
      <c r="D1225" t="s">
        <v>925</v>
      </c>
      <c r="E1225" t="s">
        <v>6346</v>
      </c>
      <c r="F1225" t="s">
        <v>2000</v>
      </c>
      <c r="G1225" t="s">
        <v>7798</v>
      </c>
      <c r="H1225" t="s">
        <v>7799</v>
      </c>
      <c r="I1225" t="s">
        <v>186</v>
      </c>
      <c r="J1225" t="s">
        <v>7800</v>
      </c>
      <c r="K1225" t="s">
        <v>3957</v>
      </c>
      <c r="L1225" t="s">
        <v>3959</v>
      </c>
      <c r="M1225">
        <v>0</v>
      </c>
      <c r="N1225" t="s">
        <v>7323</v>
      </c>
      <c r="O1225" t="s">
        <v>7801</v>
      </c>
      <c r="P1225" t="s">
        <v>7801</v>
      </c>
      <c r="Q1225" t="s">
        <v>6338</v>
      </c>
      <c r="R1225">
        <v>2368</v>
      </c>
      <c r="S1225" t="s">
        <v>7323</v>
      </c>
      <c r="V1225" t="s">
        <v>6300</v>
      </c>
      <c r="Y1225" t="s">
        <v>7802</v>
      </c>
      <c r="AE1225" t="s">
        <v>6349</v>
      </c>
      <c r="AF1225" t="s">
        <v>6349</v>
      </c>
      <c r="AG1225" t="s">
        <v>6350</v>
      </c>
      <c r="AH1225" t="s">
        <v>6351</v>
      </c>
      <c r="AN1225">
        <v>0</v>
      </c>
      <c r="AO1225" t="s">
        <v>3315</v>
      </c>
      <c r="AP1225">
        <v>0</v>
      </c>
      <c r="AR1225">
        <v>0</v>
      </c>
      <c r="AS1225">
        <v>0</v>
      </c>
    </row>
    <row r="1226" spans="1:45" x14ac:dyDescent="0.15">
      <c r="A1226" t="s">
        <v>3314</v>
      </c>
      <c r="B1226" t="s">
        <v>6294</v>
      </c>
      <c r="C1226" t="s">
        <v>3314</v>
      </c>
      <c r="D1226" t="s">
        <v>925</v>
      </c>
      <c r="E1226" t="s">
        <v>6346</v>
      </c>
      <c r="F1226" t="s">
        <v>2000</v>
      </c>
      <c r="G1226" t="s">
        <v>7798</v>
      </c>
      <c r="H1226" t="s">
        <v>7799</v>
      </c>
      <c r="I1226" t="s">
        <v>186</v>
      </c>
      <c r="J1226" t="s">
        <v>7800</v>
      </c>
      <c r="K1226" t="s">
        <v>3352</v>
      </c>
      <c r="L1226" t="s">
        <v>50</v>
      </c>
      <c r="M1226">
        <v>0</v>
      </c>
      <c r="N1226" t="s">
        <v>3466</v>
      </c>
      <c r="O1226" t="s">
        <v>7801</v>
      </c>
      <c r="P1226" t="s">
        <v>7801</v>
      </c>
      <c r="Q1226" t="s">
        <v>6338</v>
      </c>
      <c r="R1226">
        <v>33000</v>
      </c>
      <c r="S1226" t="s">
        <v>3466</v>
      </c>
      <c r="V1226" t="s">
        <v>6300</v>
      </c>
      <c r="Y1226" t="s">
        <v>7802</v>
      </c>
      <c r="AE1226" t="s">
        <v>6349</v>
      </c>
      <c r="AF1226" t="s">
        <v>6349</v>
      </c>
      <c r="AG1226" t="s">
        <v>6350</v>
      </c>
      <c r="AH1226" t="s">
        <v>6351</v>
      </c>
      <c r="AN1226">
        <v>0</v>
      </c>
      <c r="AO1226" t="s">
        <v>3315</v>
      </c>
      <c r="AP1226">
        <v>0</v>
      </c>
      <c r="AR1226">
        <v>0</v>
      </c>
      <c r="AS1226">
        <v>0</v>
      </c>
    </row>
    <row r="1227" spans="1:45" x14ac:dyDescent="0.15">
      <c r="A1227" t="s">
        <v>3314</v>
      </c>
      <c r="B1227" t="s">
        <v>6294</v>
      </c>
      <c r="C1227" t="s">
        <v>3314</v>
      </c>
      <c r="D1227" t="s">
        <v>925</v>
      </c>
      <c r="E1227" t="s">
        <v>6346</v>
      </c>
      <c r="F1227" t="s">
        <v>2000</v>
      </c>
      <c r="G1227" t="s">
        <v>3138</v>
      </c>
      <c r="H1227" t="s">
        <v>3139</v>
      </c>
      <c r="I1227" t="s">
        <v>186</v>
      </c>
      <c r="J1227" t="s">
        <v>3124</v>
      </c>
      <c r="K1227" t="s">
        <v>6534</v>
      </c>
      <c r="L1227" t="s">
        <v>6535</v>
      </c>
      <c r="M1227">
        <v>0</v>
      </c>
      <c r="N1227" t="s">
        <v>7268</v>
      </c>
      <c r="O1227" t="s">
        <v>3143</v>
      </c>
      <c r="P1227" t="s">
        <v>3143</v>
      </c>
      <c r="Q1227" t="s">
        <v>6338</v>
      </c>
      <c r="R1227">
        <v>9000</v>
      </c>
      <c r="S1227" t="s">
        <v>7270</v>
      </c>
      <c r="V1227" t="s">
        <v>6300</v>
      </c>
      <c r="Y1227" t="s">
        <v>3140</v>
      </c>
      <c r="AE1227" t="s">
        <v>6349</v>
      </c>
      <c r="AF1227" t="s">
        <v>6349</v>
      </c>
      <c r="AG1227" t="s">
        <v>6350</v>
      </c>
      <c r="AH1227" t="s">
        <v>6351</v>
      </c>
      <c r="AN1227">
        <v>0</v>
      </c>
      <c r="AO1227" t="s">
        <v>3315</v>
      </c>
      <c r="AP1227">
        <v>0</v>
      </c>
      <c r="AR1227">
        <v>0</v>
      </c>
      <c r="AS1227">
        <v>0</v>
      </c>
    </row>
    <row r="1228" spans="1:45" x14ac:dyDescent="0.15">
      <c r="A1228" t="s">
        <v>3314</v>
      </c>
      <c r="B1228" t="s">
        <v>6294</v>
      </c>
      <c r="C1228" t="s">
        <v>3314</v>
      </c>
      <c r="D1228" t="s">
        <v>925</v>
      </c>
      <c r="E1228" t="s">
        <v>6346</v>
      </c>
      <c r="F1228" t="s">
        <v>2000</v>
      </c>
      <c r="G1228" t="s">
        <v>3138</v>
      </c>
      <c r="H1228" t="s">
        <v>3139</v>
      </c>
      <c r="I1228" t="s">
        <v>186</v>
      </c>
      <c r="J1228" t="s">
        <v>3124</v>
      </c>
      <c r="K1228" t="s">
        <v>3957</v>
      </c>
      <c r="L1228" t="s">
        <v>3959</v>
      </c>
      <c r="M1228">
        <v>0</v>
      </c>
      <c r="N1228" t="s">
        <v>6556</v>
      </c>
      <c r="O1228" t="s">
        <v>3143</v>
      </c>
      <c r="P1228" t="s">
        <v>3143</v>
      </c>
      <c r="Q1228" t="s">
        <v>6338</v>
      </c>
      <c r="R1228">
        <v>2388</v>
      </c>
      <c r="S1228" t="s">
        <v>6556</v>
      </c>
      <c r="V1228" t="s">
        <v>6300</v>
      </c>
      <c r="Y1228" t="s">
        <v>3140</v>
      </c>
      <c r="AE1228" t="s">
        <v>6349</v>
      </c>
      <c r="AF1228" t="s">
        <v>6349</v>
      </c>
      <c r="AG1228" t="s">
        <v>6350</v>
      </c>
      <c r="AH1228" t="s">
        <v>6351</v>
      </c>
      <c r="AN1228">
        <v>0</v>
      </c>
      <c r="AO1228" t="s">
        <v>3315</v>
      </c>
      <c r="AP1228">
        <v>0</v>
      </c>
      <c r="AR1228">
        <v>0</v>
      </c>
      <c r="AS1228">
        <v>0</v>
      </c>
    </row>
    <row r="1229" spans="1:45" x14ac:dyDescent="0.15">
      <c r="A1229" t="s">
        <v>3314</v>
      </c>
      <c r="B1229" t="s">
        <v>6294</v>
      </c>
      <c r="C1229" t="s">
        <v>3314</v>
      </c>
      <c r="D1229" t="s">
        <v>925</v>
      </c>
      <c r="E1229" t="s">
        <v>6346</v>
      </c>
      <c r="F1229" t="s">
        <v>2000</v>
      </c>
      <c r="G1229" t="s">
        <v>3138</v>
      </c>
      <c r="H1229" t="s">
        <v>3139</v>
      </c>
      <c r="I1229" t="s">
        <v>186</v>
      </c>
      <c r="J1229" t="s">
        <v>3124</v>
      </c>
      <c r="K1229" t="s">
        <v>3352</v>
      </c>
      <c r="L1229" t="s">
        <v>50</v>
      </c>
      <c r="M1229">
        <v>0</v>
      </c>
      <c r="N1229" t="s">
        <v>3546</v>
      </c>
      <c r="O1229" t="s">
        <v>3143</v>
      </c>
      <c r="P1229" t="s">
        <v>3143</v>
      </c>
      <c r="Q1229" t="s">
        <v>6338</v>
      </c>
      <c r="R1229">
        <v>665</v>
      </c>
      <c r="S1229" t="s">
        <v>3546</v>
      </c>
      <c r="V1229" t="s">
        <v>6300</v>
      </c>
      <c r="Y1229" t="s">
        <v>3140</v>
      </c>
      <c r="AE1229" t="s">
        <v>6349</v>
      </c>
      <c r="AF1229" t="s">
        <v>6349</v>
      </c>
      <c r="AG1229" t="s">
        <v>6350</v>
      </c>
      <c r="AH1229" t="s">
        <v>6351</v>
      </c>
      <c r="AN1229">
        <v>0</v>
      </c>
      <c r="AO1229" t="s">
        <v>3315</v>
      </c>
      <c r="AP1229">
        <v>0</v>
      </c>
      <c r="AR1229">
        <v>0</v>
      </c>
      <c r="AS1229">
        <v>0</v>
      </c>
    </row>
    <row r="1230" spans="1:45" x14ac:dyDescent="0.15">
      <c r="A1230" t="s">
        <v>3314</v>
      </c>
      <c r="B1230" t="s">
        <v>6294</v>
      </c>
      <c r="C1230" t="s">
        <v>3314</v>
      </c>
      <c r="D1230" t="s">
        <v>925</v>
      </c>
      <c r="E1230" t="s">
        <v>6346</v>
      </c>
      <c r="F1230" t="s">
        <v>2000</v>
      </c>
      <c r="G1230" t="s">
        <v>3029</v>
      </c>
      <c r="H1230" t="s">
        <v>3030</v>
      </c>
      <c r="I1230" t="s">
        <v>186</v>
      </c>
      <c r="J1230" t="s">
        <v>2784</v>
      </c>
      <c r="K1230" t="s">
        <v>3957</v>
      </c>
      <c r="L1230" t="s">
        <v>3959</v>
      </c>
      <c r="M1230">
        <v>0</v>
      </c>
      <c r="N1230" t="s">
        <v>7239</v>
      </c>
      <c r="O1230" t="s">
        <v>7801</v>
      </c>
      <c r="P1230" t="s">
        <v>7801</v>
      </c>
      <c r="Q1230" t="s">
        <v>6338</v>
      </c>
      <c r="R1230">
        <v>1729</v>
      </c>
      <c r="S1230" t="s">
        <v>7239</v>
      </c>
      <c r="V1230" t="s">
        <v>6300</v>
      </c>
      <c r="Y1230" t="s">
        <v>7803</v>
      </c>
      <c r="AE1230" t="s">
        <v>6349</v>
      </c>
      <c r="AF1230" t="s">
        <v>6349</v>
      </c>
      <c r="AG1230" t="s">
        <v>6350</v>
      </c>
      <c r="AH1230" t="s">
        <v>6351</v>
      </c>
      <c r="AL1230" t="s">
        <v>7804</v>
      </c>
      <c r="AN1230">
        <v>0</v>
      </c>
      <c r="AO1230" t="s">
        <v>3315</v>
      </c>
      <c r="AP1230">
        <v>0</v>
      </c>
      <c r="AR1230">
        <v>0</v>
      </c>
      <c r="AS1230">
        <v>0</v>
      </c>
    </row>
    <row r="1231" spans="1:45" x14ac:dyDescent="0.15">
      <c r="A1231" t="s">
        <v>3314</v>
      </c>
      <c r="B1231" t="s">
        <v>6294</v>
      </c>
      <c r="C1231" t="s">
        <v>3314</v>
      </c>
      <c r="D1231" t="s">
        <v>925</v>
      </c>
      <c r="E1231" t="s">
        <v>6346</v>
      </c>
      <c r="F1231" t="s">
        <v>2000</v>
      </c>
      <c r="G1231" t="s">
        <v>3029</v>
      </c>
      <c r="H1231" t="s">
        <v>3030</v>
      </c>
      <c r="I1231" t="s">
        <v>186</v>
      </c>
      <c r="J1231" t="s">
        <v>2784</v>
      </c>
      <c r="K1231" t="s">
        <v>3957</v>
      </c>
      <c r="L1231" t="s">
        <v>3959</v>
      </c>
      <c r="M1231">
        <v>0</v>
      </c>
      <c r="N1231" t="s">
        <v>7239</v>
      </c>
      <c r="O1231" t="s">
        <v>7805</v>
      </c>
      <c r="P1231" t="s">
        <v>7805</v>
      </c>
      <c r="Q1231" t="s">
        <v>6338</v>
      </c>
      <c r="R1231">
        <v>1199</v>
      </c>
      <c r="S1231" t="s">
        <v>7239</v>
      </c>
      <c r="V1231" t="s">
        <v>6300</v>
      </c>
      <c r="Y1231" t="s">
        <v>7806</v>
      </c>
      <c r="AE1231" t="s">
        <v>6349</v>
      </c>
      <c r="AF1231" t="s">
        <v>6349</v>
      </c>
      <c r="AG1231" t="s">
        <v>6350</v>
      </c>
      <c r="AH1231" t="s">
        <v>6351</v>
      </c>
      <c r="AL1231" t="s">
        <v>7807</v>
      </c>
      <c r="AN1231">
        <v>0</v>
      </c>
      <c r="AO1231" t="s">
        <v>3315</v>
      </c>
      <c r="AP1231">
        <v>0</v>
      </c>
      <c r="AR1231">
        <v>0</v>
      </c>
      <c r="AS1231">
        <v>0</v>
      </c>
    </row>
    <row r="1232" spans="1:45" x14ac:dyDescent="0.15">
      <c r="A1232" t="s">
        <v>3314</v>
      </c>
      <c r="B1232" t="s">
        <v>6294</v>
      </c>
      <c r="C1232" t="s">
        <v>3314</v>
      </c>
      <c r="D1232" t="s">
        <v>925</v>
      </c>
      <c r="E1232" t="s">
        <v>6346</v>
      </c>
      <c r="F1232" t="s">
        <v>2000</v>
      </c>
      <c r="G1232" t="s">
        <v>3029</v>
      </c>
      <c r="H1232" t="s">
        <v>3030</v>
      </c>
      <c r="I1232" t="s">
        <v>186</v>
      </c>
      <c r="J1232" t="s">
        <v>2784</v>
      </c>
      <c r="K1232" t="s">
        <v>3352</v>
      </c>
      <c r="L1232" t="s">
        <v>50</v>
      </c>
      <c r="M1232">
        <v>0</v>
      </c>
      <c r="N1232" t="s">
        <v>3546</v>
      </c>
      <c r="O1232" t="s">
        <v>7801</v>
      </c>
      <c r="P1232" t="s">
        <v>7801</v>
      </c>
      <c r="Q1232" t="s">
        <v>6338</v>
      </c>
      <c r="R1232">
        <v>1983</v>
      </c>
      <c r="S1232" t="s">
        <v>3546</v>
      </c>
      <c r="V1232" t="s">
        <v>6300</v>
      </c>
      <c r="Y1232" t="s">
        <v>7803</v>
      </c>
      <c r="AE1232" t="s">
        <v>6349</v>
      </c>
      <c r="AF1232" t="s">
        <v>6349</v>
      </c>
      <c r="AG1232" t="s">
        <v>6350</v>
      </c>
      <c r="AH1232" t="s">
        <v>6351</v>
      </c>
      <c r="AL1232" t="s">
        <v>7807</v>
      </c>
      <c r="AN1232">
        <v>0</v>
      </c>
      <c r="AO1232" t="s">
        <v>3315</v>
      </c>
      <c r="AP1232">
        <v>0</v>
      </c>
      <c r="AR1232">
        <v>0</v>
      </c>
      <c r="AS1232">
        <v>0</v>
      </c>
    </row>
    <row r="1233" spans="1:45" x14ac:dyDescent="0.15">
      <c r="A1233" t="s">
        <v>3314</v>
      </c>
      <c r="B1233" t="s">
        <v>6294</v>
      </c>
      <c r="C1233" t="s">
        <v>3314</v>
      </c>
      <c r="D1233" t="s">
        <v>925</v>
      </c>
      <c r="E1233" t="s">
        <v>6346</v>
      </c>
      <c r="F1233" t="s">
        <v>2000</v>
      </c>
      <c r="G1233" t="s">
        <v>3029</v>
      </c>
      <c r="H1233" t="s">
        <v>3030</v>
      </c>
      <c r="I1233" t="s">
        <v>186</v>
      </c>
      <c r="J1233" t="s">
        <v>2784</v>
      </c>
      <c r="K1233" t="s">
        <v>3352</v>
      </c>
      <c r="L1233" t="s">
        <v>50</v>
      </c>
      <c r="M1233">
        <v>0</v>
      </c>
      <c r="N1233" t="s">
        <v>3546</v>
      </c>
      <c r="O1233" t="s">
        <v>7805</v>
      </c>
      <c r="P1233" t="s">
        <v>7805</v>
      </c>
      <c r="Q1233" t="s">
        <v>6338</v>
      </c>
      <c r="R1233">
        <v>1017</v>
      </c>
      <c r="S1233" t="s">
        <v>3546</v>
      </c>
      <c r="V1233" t="s">
        <v>6300</v>
      </c>
      <c r="Y1233" t="s">
        <v>7806</v>
      </c>
      <c r="AE1233" t="s">
        <v>6349</v>
      </c>
      <c r="AF1233" t="s">
        <v>6349</v>
      </c>
      <c r="AG1233" t="s">
        <v>6350</v>
      </c>
      <c r="AH1233" t="s">
        <v>6351</v>
      </c>
      <c r="AL1233" t="s">
        <v>7804</v>
      </c>
      <c r="AN1233">
        <v>0</v>
      </c>
      <c r="AO1233" t="s">
        <v>3315</v>
      </c>
      <c r="AP1233">
        <v>0</v>
      </c>
      <c r="AR1233">
        <v>0</v>
      </c>
      <c r="AS1233">
        <v>0</v>
      </c>
    </row>
    <row r="1234" spans="1:45" x14ac:dyDescent="0.15">
      <c r="A1234" t="s">
        <v>3314</v>
      </c>
      <c r="B1234" t="s">
        <v>6294</v>
      </c>
      <c r="C1234" t="s">
        <v>3314</v>
      </c>
      <c r="D1234" t="s">
        <v>925</v>
      </c>
      <c r="E1234" t="s">
        <v>6346</v>
      </c>
      <c r="F1234" t="s">
        <v>2000</v>
      </c>
      <c r="G1234" t="s">
        <v>3029</v>
      </c>
      <c r="H1234" t="s">
        <v>3030</v>
      </c>
      <c r="I1234" t="s">
        <v>186</v>
      </c>
      <c r="J1234" t="s">
        <v>2784</v>
      </c>
      <c r="K1234" t="s">
        <v>3352</v>
      </c>
      <c r="L1234" t="s">
        <v>50</v>
      </c>
      <c r="M1234">
        <v>0</v>
      </c>
      <c r="N1234" t="s">
        <v>3546</v>
      </c>
      <c r="O1234" t="s">
        <v>7808</v>
      </c>
      <c r="P1234" t="s">
        <v>7808</v>
      </c>
      <c r="Q1234" t="s">
        <v>6338</v>
      </c>
      <c r="R1234">
        <v>2030</v>
      </c>
      <c r="S1234" t="s">
        <v>3546</v>
      </c>
      <c r="V1234" t="s">
        <v>6300</v>
      </c>
      <c r="Y1234" t="s">
        <v>7809</v>
      </c>
      <c r="AE1234" t="s">
        <v>6349</v>
      </c>
      <c r="AF1234" t="s">
        <v>6349</v>
      </c>
      <c r="AG1234" t="s">
        <v>6350</v>
      </c>
      <c r="AH1234" t="s">
        <v>6351</v>
      </c>
      <c r="AN1234">
        <v>0</v>
      </c>
      <c r="AO1234" t="s">
        <v>3315</v>
      </c>
      <c r="AP1234">
        <v>0</v>
      </c>
      <c r="AR1234">
        <v>0</v>
      </c>
      <c r="AS1234">
        <v>0</v>
      </c>
    </row>
    <row r="1235" spans="1:45" x14ac:dyDescent="0.15">
      <c r="A1235" t="s">
        <v>3314</v>
      </c>
      <c r="B1235" t="s">
        <v>6294</v>
      </c>
      <c r="C1235" t="s">
        <v>3314</v>
      </c>
      <c r="D1235" t="s">
        <v>925</v>
      </c>
      <c r="E1235" t="s">
        <v>6346</v>
      </c>
      <c r="F1235" t="s">
        <v>2000</v>
      </c>
      <c r="G1235" t="s">
        <v>7810</v>
      </c>
      <c r="H1235" t="s">
        <v>7811</v>
      </c>
      <c r="I1235" t="s">
        <v>282</v>
      </c>
      <c r="J1235" t="s">
        <v>7812</v>
      </c>
      <c r="K1235" t="s">
        <v>3957</v>
      </c>
      <c r="L1235" t="s">
        <v>3959</v>
      </c>
      <c r="M1235">
        <v>0</v>
      </c>
      <c r="N1235" t="s">
        <v>6556</v>
      </c>
      <c r="O1235" t="s">
        <v>7813</v>
      </c>
      <c r="P1235" t="s">
        <v>7813</v>
      </c>
      <c r="Q1235" t="s">
        <v>6338</v>
      </c>
      <c r="R1235">
        <v>394</v>
      </c>
      <c r="S1235" t="s">
        <v>6556</v>
      </c>
      <c r="V1235" t="s">
        <v>6300</v>
      </c>
      <c r="Y1235" t="s">
        <v>7814</v>
      </c>
      <c r="AE1235" t="s">
        <v>6349</v>
      </c>
      <c r="AF1235" t="s">
        <v>6349</v>
      </c>
      <c r="AG1235" t="s">
        <v>6350</v>
      </c>
      <c r="AH1235" t="s">
        <v>6351</v>
      </c>
      <c r="AN1235">
        <v>0</v>
      </c>
      <c r="AO1235" t="s">
        <v>3315</v>
      </c>
      <c r="AP1235">
        <v>0</v>
      </c>
      <c r="AR1235">
        <v>0</v>
      </c>
      <c r="AS1235">
        <v>0</v>
      </c>
    </row>
    <row r="1236" spans="1:45" x14ac:dyDescent="0.15">
      <c r="A1236" t="s">
        <v>3314</v>
      </c>
      <c r="B1236" t="s">
        <v>6294</v>
      </c>
      <c r="C1236" t="s">
        <v>3314</v>
      </c>
      <c r="D1236" t="s">
        <v>925</v>
      </c>
      <c r="E1236" t="s">
        <v>6346</v>
      </c>
      <c r="F1236" t="s">
        <v>2000</v>
      </c>
      <c r="G1236" t="s">
        <v>7810</v>
      </c>
      <c r="H1236" t="s">
        <v>7811</v>
      </c>
      <c r="I1236" t="s">
        <v>282</v>
      </c>
      <c r="J1236" t="s">
        <v>7812</v>
      </c>
      <c r="K1236" t="s">
        <v>3352</v>
      </c>
      <c r="L1236" t="s">
        <v>50</v>
      </c>
      <c r="M1236">
        <v>0</v>
      </c>
      <c r="N1236" t="s">
        <v>3580</v>
      </c>
      <c r="O1236" t="s">
        <v>7813</v>
      </c>
      <c r="P1236" t="s">
        <v>7813</v>
      </c>
      <c r="Q1236" t="s">
        <v>6338</v>
      </c>
      <c r="R1236">
        <v>24000</v>
      </c>
      <c r="S1236" t="s">
        <v>3580</v>
      </c>
      <c r="V1236" t="s">
        <v>6300</v>
      </c>
      <c r="Y1236" t="s">
        <v>7814</v>
      </c>
      <c r="AE1236" t="s">
        <v>6349</v>
      </c>
      <c r="AF1236" t="s">
        <v>6349</v>
      </c>
      <c r="AG1236" t="s">
        <v>6350</v>
      </c>
      <c r="AH1236" t="s">
        <v>6351</v>
      </c>
      <c r="AN1236">
        <v>0</v>
      </c>
      <c r="AO1236" t="s">
        <v>3315</v>
      </c>
      <c r="AP1236">
        <v>0</v>
      </c>
      <c r="AR1236">
        <v>0</v>
      </c>
      <c r="AS1236">
        <v>0</v>
      </c>
    </row>
    <row r="1237" spans="1:45" x14ac:dyDescent="0.15">
      <c r="A1237" t="s">
        <v>3314</v>
      </c>
      <c r="B1237" t="s">
        <v>6294</v>
      </c>
      <c r="C1237" t="s">
        <v>3314</v>
      </c>
      <c r="D1237" t="s">
        <v>925</v>
      </c>
      <c r="E1237" t="s">
        <v>6346</v>
      </c>
      <c r="F1237" t="s">
        <v>2000</v>
      </c>
      <c r="G1237" t="s">
        <v>7815</v>
      </c>
      <c r="H1237" t="s">
        <v>7816</v>
      </c>
      <c r="I1237" t="s">
        <v>282</v>
      </c>
      <c r="J1237" t="s">
        <v>7817</v>
      </c>
      <c r="K1237" t="s">
        <v>3957</v>
      </c>
      <c r="L1237" t="s">
        <v>3959</v>
      </c>
      <c r="M1237">
        <v>0</v>
      </c>
      <c r="N1237" t="s">
        <v>6556</v>
      </c>
      <c r="O1237" t="s">
        <v>7813</v>
      </c>
      <c r="P1237" t="s">
        <v>7813</v>
      </c>
      <c r="Q1237" t="s">
        <v>6338</v>
      </c>
      <c r="R1237">
        <v>1250</v>
      </c>
      <c r="S1237" t="s">
        <v>6556</v>
      </c>
      <c r="V1237" t="s">
        <v>6300</v>
      </c>
      <c r="Y1237" t="s">
        <v>7818</v>
      </c>
      <c r="AE1237" t="s">
        <v>6349</v>
      </c>
      <c r="AF1237" t="s">
        <v>6349</v>
      </c>
      <c r="AG1237" t="s">
        <v>6350</v>
      </c>
      <c r="AH1237" t="s">
        <v>6351</v>
      </c>
      <c r="AN1237">
        <v>0</v>
      </c>
      <c r="AO1237" t="s">
        <v>3315</v>
      </c>
      <c r="AP1237">
        <v>0</v>
      </c>
      <c r="AR1237">
        <v>0</v>
      </c>
      <c r="AS1237">
        <v>0</v>
      </c>
    </row>
    <row r="1238" spans="1:45" x14ac:dyDescent="0.15">
      <c r="A1238" t="s">
        <v>3314</v>
      </c>
      <c r="B1238" t="s">
        <v>6294</v>
      </c>
      <c r="C1238" t="s">
        <v>3314</v>
      </c>
      <c r="D1238" t="s">
        <v>925</v>
      </c>
      <c r="E1238" t="s">
        <v>6346</v>
      </c>
      <c r="F1238" t="s">
        <v>2000</v>
      </c>
      <c r="G1238" t="s">
        <v>7815</v>
      </c>
      <c r="H1238" t="s">
        <v>7816</v>
      </c>
      <c r="I1238" t="s">
        <v>282</v>
      </c>
      <c r="J1238" t="s">
        <v>7817</v>
      </c>
      <c r="K1238" t="s">
        <v>3352</v>
      </c>
      <c r="L1238" t="s">
        <v>50</v>
      </c>
      <c r="M1238">
        <v>0</v>
      </c>
      <c r="N1238" t="s">
        <v>3580</v>
      </c>
      <c r="O1238" t="s">
        <v>7813</v>
      </c>
      <c r="P1238" t="s">
        <v>7813</v>
      </c>
      <c r="Q1238" t="s">
        <v>6338</v>
      </c>
      <c r="R1238">
        <v>7890</v>
      </c>
      <c r="S1238" t="s">
        <v>3580</v>
      </c>
      <c r="V1238" t="s">
        <v>6300</v>
      </c>
      <c r="Y1238" t="s">
        <v>7819</v>
      </c>
      <c r="AE1238" t="s">
        <v>6349</v>
      </c>
      <c r="AF1238" t="s">
        <v>6349</v>
      </c>
      <c r="AG1238" t="s">
        <v>6350</v>
      </c>
      <c r="AH1238" t="s">
        <v>6351</v>
      </c>
      <c r="AN1238">
        <v>0</v>
      </c>
      <c r="AO1238" t="s">
        <v>3315</v>
      </c>
      <c r="AP1238">
        <v>0</v>
      </c>
      <c r="AR1238">
        <v>0</v>
      </c>
      <c r="AS1238">
        <v>0</v>
      </c>
    </row>
    <row r="1239" spans="1:45" x14ac:dyDescent="0.15">
      <c r="A1239" t="s">
        <v>3314</v>
      </c>
      <c r="B1239" t="s">
        <v>6294</v>
      </c>
      <c r="C1239" t="s">
        <v>3314</v>
      </c>
      <c r="D1239" t="s">
        <v>925</v>
      </c>
      <c r="E1239" t="s">
        <v>6346</v>
      </c>
      <c r="F1239" t="s">
        <v>2000</v>
      </c>
      <c r="G1239" t="s">
        <v>7820</v>
      </c>
      <c r="H1239" t="s">
        <v>7821</v>
      </c>
      <c r="I1239" t="s">
        <v>591</v>
      </c>
      <c r="J1239" t="s">
        <v>7822</v>
      </c>
      <c r="K1239" t="s">
        <v>3352</v>
      </c>
      <c r="L1239" t="s">
        <v>50</v>
      </c>
      <c r="M1239">
        <v>0</v>
      </c>
      <c r="N1239" t="s">
        <v>7595</v>
      </c>
      <c r="O1239" t="s">
        <v>7823</v>
      </c>
      <c r="P1239" t="s">
        <v>7823</v>
      </c>
      <c r="Q1239" t="s">
        <v>6338</v>
      </c>
      <c r="R1239">
        <v>2700</v>
      </c>
      <c r="S1239" t="s">
        <v>7595</v>
      </c>
      <c r="V1239" t="s">
        <v>6300</v>
      </c>
      <c r="Y1239" t="s">
        <v>7824</v>
      </c>
      <c r="AE1239" t="s">
        <v>6349</v>
      </c>
      <c r="AF1239" t="s">
        <v>6349</v>
      </c>
      <c r="AG1239" t="s">
        <v>6350</v>
      </c>
      <c r="AH1239" t="s">
        <v>6351</v>
      </c>
      <c r="AL1239" t="s">
        <v>7825</v>
      </c>
      <c r="AN1239">
        <v>0</v>
      </c>
      <c r="AO1239" t="s">
        <v>3315</v>
      </c>
      <c r="AP1239">
        <v>0</v>
      </c>
      <c r="AR1239">
        <v>0</v>
      </c>
      <c r="AS1239">
        <v>0</v>
      </c>
    </row>
    <row r="1240" spans="1:45" x14ac:dyDescent="0.15">
      <c r="A1240" t="s">
        <v>3314</v>
      </c>
      <c r="B1240" t="s">
        <v>6294</v>
      </c>
      <c r="C1240" t="s">
        <v>3314</v>
      </c>
      <c r="D1240" t="s">
        <v>925</v>
      </c>
      <c r="E1240" t="s">
        <v>6346</v>
      </c>
      <c r="F1240" t="s">
        <v>2000</v>
      </c>
      <c r="G1240" t="s">
        <v>7820</v>
      </c>
      <c r="H1240" t="s">
        <v>7821</v>
      </c>
      <c r="I1240" t="s">
        <v>591</v>
      </c>
      <c r="J1240" t="s">
        <v>7822</v>
      </c>
      <c r="K1240" t="s">
        <v>3352</v>
      </c>
      <c r="L1240" t="s">
        <v>50</v>
      </c>
      <c r="M1240">
        <v>0</v>
      </c>
      <c r="N1240" t="s">
        <v>3482</v>
      </c>
      <c r="O1240" t="s">
        <v>7823</v>
      </c>
      <c r="P1240" t="s">
        <v>7823</v>
      </c>
      <c r="Q1240" t="s">
        <v>6338</v>
      </c>
      <c r="R1240">
        <v>33000</v>
      </c>
      <c r="S1240" t="s">
        <v>3482</v>
      </c>
      <c r="V1240" t="s">
        <v>6300</v>
      </c>
      <c r="Y1240" t="s">
        <v>7824</v>
      </c>
      <c r="AE1240" t="s">
        <v>6349</v>
      </c>
      <c r="AF1240" t="s">
        <v>6349</v>
      </c>
      <c r="AG1240" t="s">
        <v>6350</v>
      </c>
      <c r="AH1240" t="s">
        <v>6351</v>
      </c>
      <c r="AL1240" t="s">
        <v>7825</v>
      </c>
      <c r="AN1240">
        <v>0</v>
      </c>
      <c r="AO1240" t="s">
        <v>3315</v>
      </c>
      <c r="AP1240">
        <v>0</v>
      </c>
      <c r="AR1240">
        <v>0</v>
      </c>
      <c r="AS1240">
        <v>0</v>
      </c>
    </row>
    <row r="1241" spans="1:45" x14ac:dyDescent="0.15">
      <c r="A1241" t="s">
        <v>3314</v>
      </c>
      <c r="B1241" t="s">
        <v>6294</v>
      </c>
      <c r="C1241" t="s">
        <v>3314</v>
      </c>
      <c r="D1241" t="s">
        <v>925</v>
      </c>
      <c r="E1241" t="s">
        <v>6346</v>
      </c>
      <c r="F1241" t="s">
        <v>2000</v>
      </c>
      <c r="G1241" t="s">
        <v>7826</v>
      </c>
      <c r="H1241" t="s">
        <v>7827</v>
      </c>
      <c r="I1241" t="s">
        <v>591</v>
      </c>
      <c r="J1241" t="s">
        <v>7800</v>
      </c>
      <c r="K1241" t="s">
        <v>3957</v>
      </c>
      <c r="L1241" t="s">
        <v>3959</v>
      </c>
      <c r="M1241">
        <v>0</v>
      </c>
      <c r="N1241" t="s">
        <v>7323</v>
      </c>
      <c r="O1241" t="s">
        <v>7823</v>
      </c>
      <c r="P1241" t="s">
        <v>7823</v>
      </c>
      <c r="Q1241" t="s">
        <v>6338</v>
      </c>
      <c r="R1241">
        <v>5</v>
      </c>
      <c r="S1241" t="s">
        <v>7323</v>
      </c>
      <c r="V1241" t="s">
        <v>6300</v>
      </c>
      <c r="Y1241" t="s">
        <v>7828</v>
      </c>
      <c r="AE1241" t="s">
        <v>6349</v>
      </c>
      <c r="AF1241" t="s">
        <v>6349</v>
      </c>
      <c r="AG1241" t="s">
        <v>6350</v>
      </c>
      <c r="AH1241" t="s">
        <v>6351</v>
      </c>
      <c r="AL1241" t="s">
        <v>7829</v>
      </c>
      <c r="AN1241">
        <v>0</v>
      </c>
      <c r="AO1241" t="s">
        <v>3315</v>
      </c>
      <c r="AP1241">
        <v>0</v>
      </c>
      <c r="AR1241">
        <v>0</v>
      </c>
      <c r="AS1241">
        <v>0</v>
      </c>
    </row>
    <row r="1242" spans="1:45" x14ac:dyDescent="0.15">
      <c r="A1242" t="s">
        <v>3314</v>
      </c>
      <c r="B1242" t="s">
        <v>6294</v>
      </c>
      <c r="C1242" t="s">
        <v>3314</v>
      </c>
      <c r="D1242" t="s">
        <v>925</v>
      </c>
      <c r="E1242" t="s">
        <v>6346</v>
      </c>
      <c r="F1242" t="s">
        <v>2000</v>
      </c>
      <c r="G1242" t="s">
        <v>7826</v>
      </c>
      <c r="H1242" t="s">
        <v>7827</v>
      </c>
      <c r="I1242" t="s">
        <v>591</v>
      </c>
      <c r="J1242" t="s">
        <v>7800</v>
      </c>
      <c r="K1242" t="s">
        <v>3352</v>
      </c>
      <c r="L1242" t="s">
        <v>50</v>
      </c>
      <c r="M1242">
        <v>0</v>
      </c>
      <c r="N1242" t="s">
        <v>3643</v>
      </c>
      <c r="O1242" t="s">
        <v>7823</v>
      </c>
      <c r="P1242" t="s">
        <v>7823</v>
      </c>
      <c r="Q1242" t="s">
        <v>6338</v>
      </c>
      <c r="R1242">
        <v>42000</v>
      </c>
      <c r="S1242" t="s">
        <v>3643</v>
      </c>
      <c r="V1242" t="s">
        <v>6300</v>
      </c>
      <c r="Y1242" t="s">
        <v>7828</v>
      </c>
      <c r="AE1242" t="s">
        <v>6349</v>
      </c>
      <c r="AF1242" t="s">
        <v>6349</v>
      </c>
      <c r="AG1242" t="s">
        <v>6350</v>
      </c>
      <c r="AH1242" t="s">
        <v>6351</v>
      </c>
      <c r="AL1242" t="s">
        <v>7830</v>
      </c>
      <c r="AN1242">
        <v>0</v>
      </c>
      <c r="AO1242" t="s">
        <v>3315</v>
      </c>
      <c r="AP1242">
        <v>0</v>
      </c>
      <c r="AR1242">
        <v>0</v>
      </c>
      <c r="AS1242">
        <v>0</v>
      </c>
    </row>
    <row r="1243" spans="1:45" x14ac:dyDescent="0.15">
      <c r="A1243" t="s">
        <v>3314</v>
      </c>
      <c r="B1243" t="s">
        <v>6294</v>
      </c>
      <c r="C1243" t="s">
        <v>3314</v>
      </c>
      <c r="D1243" t="s">
        <v>925</v>
      </c>
      <c r="E1243" t="s">
        <v>6346</v>
      </c>
      <c r="F1243" t="s">
        <v>2000</v>
      </c>
      <c r="G1243" t="s">
        <v>1789</v>
      </c>
      <c r="H1243" t="s">
        <v>138</v>
      </c>
      <c r="I1243" t="s">
        <v>136</v>
      </c>
      <c r="J1243" t="s">
        <v>137</v>
      </c>
      <c r="K1243" t="s">
        <v>3352</v>
      </c>
      <c r="L1243" t="s">
        <v>50</v>
      </c>
      <c r="M1243">
        <v>0</v>
      </c>
      <c r="N1243" t="s">
        <v>7428</v>
      </c>
      <c r="O1243" t="s">
        <v>2830</v>
      </c>
      <c r="P1243" t="s">
        <v>2830</v>
      </c>
      <c r="Q1243" t="s">
        <v>6338</v>
      </c>
      <c r="R1243">
        <v>1000</v>
      </c>
      <c r="S1243" t="s">
        <v>7428</v>
      </c>
      <c r="V1243" t="s">
        <v>6300</v>
      </c>
      <c r="Y1243" t="s">
        <v>2829</v>
      </c>
      <c r="AE1243" t="s">
        <v>6349</v>
      </c>
      <c r="AF1243" t="s">
        <v>6349</v>
      </c>
      <c r="AG1243" t="s">
        <v>6342</v>
      </c>
      <c r="AH1243" t="s">
        <v>6343</v>
      </c>
      <c r="AN1243">
        <v>0</v>
      </c>
      <c r="AO1243" t="s">
        <v>3315</v>
      </c>
      <c r="AP1243">
        <v>0</v>
      </c>
      <c r="AR1243">
        <v>0</v>
      </c>
      <c r="AS1243">
        <v>0</v>
      </c>
    </row>
    <row r="1244" spans="1:45" x14ac:dyDescent="0.15">
      <c r="A1244" t="s">
        <v>3314</v>
      </c>
      <c r="B1244" t="s">
        <v>6294</v>
      </c>
      <c r="C1244" t="s">
        <v>3314</v>
      </c>
      <c r="D1244" t="s">
        <v>925</v>
      </c>
      <c r="E1244" t="s">
        <v>6346</v>
      </c>
      <c r="F1244" t="s">
        <v>2000</v>
      </c>
      <c r="G1244" t="s">
        <v>1860</v>
      </c>
      <c r="H1244" t="s">
        <v>228</v>
      </c>
      <c r="I1244" t="s">
        <v>136</v>
      </c>
      <c r="J1244" t="s">
        <v>227</v>
      </c>
      <c r="K1244" t="s">
        <v>3352</v>
      </c>
      <c r="L1244" t="s">
        <v>50</v>
      </c>
      <c r="M1244">
        <v>0</v>
      </c>
      <c r="N1244" t="s">
        <v>7831</v>
      </c>
      <c r="O1244" t="s">
        <v>2950</v>
      </c>
      <c r="P1244" t="s">
        <v>2950</v>
      </c>
      <c r="Q1244" t="s">
        <v>6338</v>
      </c>
      <c r="R1244">
        <v>306000</v>
      </c>
      <c r="S1244" t="s">
        <v>7831</v>
      </c>
      <c r="V1244" t="s">
        <v>6300</v>
      </c>
      <c r="Y1244" t="s">
        <v>2949</v>
      </c>
      <c r="AE1244" t="s">
        <v>6349</v>
      </c>
      <c r="AF1244" t="s">
        <v>6349</v>
      </c>
      <c r="AG1244" t="s">
        <v>6344</v>
      </c>
      <c r="AH1244" t="s">
        <v>6345</v>
      </c>
      <c r="AN1244">
        <v>0</v>
      </c>
      <c r="AO1244" t="s">
        <v>3315</v>
      </c>
      <c r="AP1244">
        <v>0</v>
      </c>
      <c r="AR1244">
        <v>0</v>
      </c>
      <c r="AS1244">
        <v>0</v>
      </c>
    </row>
    <row r="1245" spans="1:45" x14ac:dyDescent="0.15">
      <c r="A1245" t="s">
        <v>3314</v>
      </c>
      <c r="B1245" t="s">
        <v>6294</v>
      </c>
      <c r="C1245" t="s">
        <v>3314</v>
      </c>
      <c r="D1245" t="s">
        <v>925</v>
      </c>
      <c r="E1245" t="s">
        <v>6346</v>
      </c>
      <c r="F1245" t="s">
        <v>2000</v>
      </c>
      <c r="G1245" t="s">
        <v>1860</v>
      </c>
      <c r="H1245" t="s">
        <v>228</v>
      </c>
      <c r="I1245" t="s">
        <v>136</v>
      </c>
      <c r="J1245" t="s">
        <v>227</v>
      </c>
      <c r="K1245" t="s">
        <v>3352</v>
      </c>
      <c r="L1245" t="s">
        <v>50</v>
      </c>
      <c r="M1245">
        <v>0</v>
      </c>
      <c r="N1245" t="s">
        <v>3445</v>
      </c>
      <c r="O1245" t="s">
        <v>2953</v>
      </c>
      <c r="P1245" t="s">
        <v>2953</v>
      </c>
      <c r="Q1245" t="s">
        <v>6338</v>
      </c>
      <c r="R1245">
        <v>123000</v>
      </c>
      <c r="S1245" t="s">
        <v>3445</v>
      </c>
      <c r="V1245" t="s">
        <v>6300</v>
      </c>
      <c r="Y1245" t="s">
        <v>2952</v>
      </c>
      <c r="AE1245" t="s">
        <v>6349</v>
      </c>
      <c r="AF1245" t="s">
        <v>6349</v>
      </c>
      <c r="AG1245" t="s">
        <v>6344</v>
      </c>
      <c r="AH1245" t="s">
        <v>6345</v>
      </c>
      <c r="AN1245">
        <v>0</v>
      </c>
      <c r="AO1245" t="s">
        <v>3315</v>
      </c>
      <c r="AP1245">
        <v>0</v>
      </c>
      <c r="AR1245">
        <v>0</v>
      </c>
      <c r="AS1245">
        <v>0</v>
      </c>
    </row>
    <row r="1246" spans="1:45" x14ac:dyDescent="0.15">
      <c r="A1246" t="s">
        <v>3314</v>
      </c>
      <c r="B1246" t="s">
        <v>6294</v>
      </c>
      <c r="C1246" t="s">
        <v>3314</v>
      </c>
      <c r="D1246" t="s">
        <v>925</v>
      </c>
      <c r="E1246" t="s">
        <v>6346</v>
      </c>
      <c r="F1246" t="s">
        <v>2000</v>
      </c>
      <c r="G1246" t="s">
        <v>1860</v>
      </c>
      <c r="H1246" t="s">
        <v>228</v>
      </c>
      <c r="I1246" t="s">
        <v>136</v>
      </c>
      <c r="J1246" t="s">
        <v>227</v>
      </c>
      <c r="K1246" t="s">
        <v>3352</v>
      </c>
      <c r="L1246" t="s">
        <v>50</v>
      </c>
      <c r="M1246">
        <v>0</v>
      </c>
      <c r="N1246" t="s">
        <v>3580</v>
      </c>
      <c r="O1246" t="s">
        <v>2953</v>
      </c>
      <c r="P1246" t="s">
        <v>2953</v>
      </c>
      <c r="Q1246" t="s">
        <v>6338</v>
      </c>
      <c r="R1246">
        <v>21000</v>
      </c>
      <c r="S1246" t="s">
        <v>3580</v>
      </c>
      <c r="V1246" t="s">
        <v>6300</v>
      </c>
      <c r="Y1246" t="s">
        <v>2952</v>
      </c>
      <c r="AE1246" t="s">
        <v>6349</v>
      </c>
      <c r="AF1246" t="s">
        <v>6349</v>
      </c>
      <c r="AG1246" t="s">
        <v>6344</v>
      </c>
      <c r="AH1246" t="s">
        <v>6345</v>
      </c>
      <c r="AN1246">
        <v>0</v>
      </c>
      <c r="AO1246" t="s">
        <v>3315</v>
      </c>
      <c r="AP1246">
        <v>0</v>
      </c>
      <c r="AR1246">
        <v>0</v>
      </c>
      <c r="AS1246">
        <v>0</v>
      </c>
    </row>
    <row r="1247" spans="1:45" x14ac:dyDescent="0.15">
      <c r="A1247" t="s">
        <v>3314</v>
      </c>
      <c r="B1247" t="s">
        <v>6294</v>
      </c>
      <c r="C1247" t="s">
        <v>3314</v>
      </c>
      <c r="D1247" t="s">
        <v>925</v>
      </c>
      <c r="E1247" t="s">
        <v>6346</v>
      </c>
      <c r="F1247" t="s">
        <v>2000</v>
      </c>
      <c r="G1247" t="s">
        <v>1860</v>
      </c>
      <c r="H1247" t="s">
        <v>228</v>
      </c>
      <c r="I1247" t="s">
        <v>136</v>
      </c>
      <c r="J1247" t="s">
        <v>227</v>
      </c>
      <c r="K1247" t="s">
        <v>3352</v>
      </c>
      <c r="L1247" t="s">
        <v>50</v>
      </c>
      <c r="M1247">
        <v>0</v>
      </c>
      <c r="N1247" t="s">
        <v>3593</v>
      </c>
      <c r="O1247" t="s">
        <v>2953</v>
      </c>
      <c r="P1247" t="s">
        <v>2953</v>
      </c>
      <c r="Q1247" t="s">
        <v>6338</v>
      </c>
      <c r="R1247">
        <v>27000</v>
      </c>
      <c r="S1247" t="s">
        <v>3593</v>
      </c>
      <c r="V1247" t="s">
        <v>6300</v>
      </c>
      <c r="Y1247" t="s">
        <v>2952</v>
      </c>
      <c r="AE1247" t="s">
        <v>6349</v>
      </c>
      <c r="AF1247" t="s">
        <v>6349</v>
      </c>
      <c r="AG1247" t="s">
        <v>6342</v>
      </c>
      <c r="AH1247" t="s">
        <v>6343</v>
      </c>
      <c r="AN1247">
        <v>0</v>
      </c>
      <c r="AO1247" t="s">
        <v>3315</v>
      </c>
      <c r="AP1247">
        <v>0</v>
      </c>
      <c r="AR1247">
        <v>0</v>
      </c>
      <c r="AS1247">
        <v>0</v>
      </c>
    </row>
    <row r="1248" spans="1:45" x14ac:dyDescent="0.15">
      <c r="A1248" t="s">
        <v>3314</v>
      </c>
      <c r="B1248" t="s">
        <v>6294</v>
      </c>
      <c r="C1248" t="s">
        <v>3314</v>
      </c>
      <c r="D1248" t="s">
        <v>925</v>
      </c>
      <c r="E1248" t="s">
        <v>6346</v>
      </c>
      <c r="F1248" t="s">
        <v>2000</v>
      </c>
      <c r="G1248" t="s">
        <v>7832</v>
      </c>
      <c r="H1248" t="s">
        <v>7833</v>
      </c>
      <c r="I1248" t="s">
        <v>136</v>
      </c>
      <c r="J1248" t="s">
        <v>137</v>
      </c>
      <c r="K1248" t="s">
        <v>3352</v>
      </c>
      <c r="L1248" t="s">
        <v>50</v>
      </c>
      <c r="M1248">
        <v>0</v>
      </c>
      <c r="N1248" t="s">
        <v>7680</v>
      </c>
      <c r="O1248" t="s">
        <v>7834</v>
      </c>
      <c r="P1248" t="s">
        <v>7834</v>
      </c>
      <c r="Q1248" t="s">
        <v>6338</v>
      </c>
      <c r="R1248">
        <v>1909</v>
      </c>
      <c r="S1248" t="s">
        <v>7680</v>
      </c>
      <c r="V1248" t="s">
        <v>6300</v>
      </c>
      <c r="Y1248" t="s">
        <v>7835</v>
      </c>
      <c r="AE1248" t="s">
        <v>6349</v>
      </c>
      <c r="AF1248" t="s">
        <v>6349</v>
      </c>
      <c r="AG1248" t="s">
        <v>6344</v>
      </c>
      <c r="AH1248" t="s">
        <v>6345</v>
      </c>
      <c r="AN1248">
        <v>0</v>
      </c>
      <c r="AO1248" t="s">
        <v>3315</v>
      </c>
      <c r="AP1248">
        <v>0</v>
      </c>
      <c r="AR1248">
        <v>0</v>
      </c>
      <c r="AS1248">
        <v>0</v>
      </c>
    </row>
    <row r="1249" spans="1:45" x14ac:dyDescent="0.15">
      <c r="A1249" t="s">
        <v>3314</v>
      </c>
      <c r="B1249" t="s">
        <v>6294</v>
      </c>
      <c r="C1249" t="s">
        <v>3314</v>
      </c>
      <c r="D1249" t="s">
        <v>925</v>
      </c>
      <c r="E1249" t="s">
        <v>6346</v>
      </c>
      <c r="F1249" t="s">
        <v>2000</v>
      </c>
      <c r="G1249" t="s">
        <v>7832</v>
      </c>
      <c r="H1249" t="s">
        <v>7833</v>
      </c>
      <c r="I1249" t="s">
        <v>136</v>
      </c>
      <c r="J1249" t="s">
        <v>137</v>
      </c>
      <c r="K1249" t="s">
        <v>3352</v>
      </c>
      <c r="L1249" t="s">
        <v>50</v>
      </c>
      <c r="M1249">
        <v>0</v>
      </c>
      <c r="N1249" t="s">
        <v>7680</v>
      </c>
      <c r="O1249" t="s">
        <v>7834</v>
      </c>
      <c r="P1249" t="s">
        <v>7834</v>
      </c>
      <c r="Q1249" t="s">
        <v>6338</v>
      </c>
      <c r="R1249">
        <v>779</v>
      </c>
      <c r="S1249" t="s">
        <v>7680</v>
      </c>
      <c r="V1249" t="s">
        <v>6300</v>
      </c>
      <c r="Y1249" t="s">
        <v>7836</v>
      </c>
      <c r="AE1249" t="s">
        <v>6349</v>
      </c>
      <c r="AF1249" t="s">
        <v>6349</v>
      </c>
      <c r="AG1249" t="s">
        <v>6344</v>
      </c>
      <c r="AH1249" t="s">
        <v>6345</v>
      </c>
      <c r="AN1249">
        <v>0</v>
      </c>
      <c r="AO1249" t="s">
        <v>3315</v>
      </c>
      <c r="AP1249">
        <v>0</v>
      </c>
      <c r="AR1249">
        <v>0</v>
      </c>
      <c r="AS1249">
        <v>0</v>
      </c>
    </row>
    <row r="1250" spans="1:45" x14ac:dyDescent="0.15">
      <c r="A1250" t="s">
        <v>3314</v>
      </c>
      <c r="B1250" t="s">
        <v>6294</v>
      </c>
      <c r="C1250" t="s">
        <v>3314</v>
      </c>
      <c r="D1250" t="s">
        <v>925</v>
      </c>
      <c r="E1250" t="s">
        <v>6346</v>
      </c>
      <c r="F1250" t="s">
        <v>2000</v>
      </c>
      <c r="G1250" t="s">
        <v>2376</v>
      </c>
      <c r="H1250" t="s">
        <v>574</v>
      </c>
      <c r="I1250" t="s">
        <v>572</v>
      </c>
      <c r="J1250" t="s">
        <v>573</v>
      </c>
      <c r="K1250" t="s">
        <v>3352</v>
      </c>
      <c r="L1250" t="s">
        <v>50</v>
      </c>
      <c r="M1250">
        <v>0</v>
      </c>
      <c r="N1250" t="s">
        <v>7428</v>
      </c>
      <c r="O1250" t="s">
        <v>2839</v>
      </c>
      <c r="P1250" t="s">
        <v>2839</v>
      </c>
      <c r="Q1250" t="s">
        <v>6338</v>
      </c>
      <c r="R1250">
        <v>794</v>
      </c>
      <c r="S1250" t="s">
        <v>7428</v>
      </c>
      <c r="V1250" t="s">
        <v>6300</v>
      </c>
      <c r="Y1250" t="s">
        <v>2838</v>
      </c>
      <c r="AE1250" t="s">
        <v>6349</v>
      </c>
      <c r="AF1250" t="s">
        <v>6349</v>
      </c>
      <c r="AG1250" t="s">
        <v>6350</v>
      </c>
      <c r="AH1250" t="s">
        <v>6351</v>
      </c>
      <c r="AL1250" t="s">
        <v>7837</v>
      </c>
      <c r="AN1250">
        <v>0</v>
      </c>
      <c r="AO1250" t="s">
        <v>3315</v>
      </c>
      <c r="AP1250">
        <v>0</v>
      </c>
      <c r="AR1250">
        <v>0</v>
      </c>
      <c r="AS1250">
        <v>0</v>
      </c>
    </row>
    <row r="1251" spans="1:45" x14ac:dyDescent="0.15">
      <c r="A1251" t="s">
        <v>3314</v>
      </c>
      <c r="B1251" t="s">
        <v>6294</v>
      </c>
      <c r="C1251" t="s">
        <v>3314</v>
      </c>
      <c r="D1251" t="s">
        <v>925</v>
      </c>
      <c r="E1251" t="s">
        <v>6346</v>
      </c>
      <c r="F1251" t="s">
        <v>2000</v>
      </c>
      <c r="G1251" t="s">
        <v>2376</v>
      </c>
      <c r="H1251" t="s">
        <v>574</v>
      </c>
      <c r="I1251" t="s">
        <v>572</v>
      </c>
      <c r="J1251" t="s">
        <v>573</v>
      </c>
      <c r="K1251" t="s">
        <v>3352</v>
      </c>
      <c r="L1251" t="s">
        <v>50</v>
      </c>
      <c r="M1251">
        <v>0</v>
      </c>
      <c r="N1251" t="s">
        <v>7428</v>
      </c>
      <c r="O1251" t="s">
        <v>2839</v>
      </c>
      <c r="P1251" t="s">
        <v>2839</v>
      </c>
      <c r="Q1251" t="s">
        <v>6338</v>
      </c>
      <c r="R1251">
        <v>2206</v>
      </c>
      <c r="S1251" t="s">
        <v>7428</v>
      </c>
      <c r="V1251" t="s">
        <v>6300</v>
      </c>
      <c r="Y1251" t="s">
        <v>2847</v>
      </c>
      <c r="AE1251" t="s">
        <v>6349</v>
      </c>
      <c r="AF1251" t="s">
        <v>6349</v>
      </c>
      <c r="AG1251" t="s">
        <v>6350</v>
      </c>
      <c r="AH1251" t="s">
        <v>6351</v>
      </c>
      <c r="AL1251" t="s">
        <v>7837</v>
      </c>
      <c r="AN1251">
        <v>0</v>
      </c>
      <c r="AO1251" t="s">
        <v>3315</v>
      </c>
      <c r="AP1251">
        <v>0</v>
      </c>
      <c r="AR1251">
        <v>0</v>
      </c>
      <c r="AS1251">
        <v>0</v>
      </c>
    </row>
    <row r="1252" spans="1:45" x14ac:dyDescent="0.15">
      <c r="A1252" t="s">
        <v>3314</v>
      </c>
      <c r="B1252" t="s">
        <v>6294</v>
      </c>
      <c r="C1252" t="s">
        <v>3314</v>
      </c>
      <c r="D1252" t="s">
        <v>925</v>
      </c>
      <c r="E1252" t="s">
        <v>6346</v>
      </c>
      <c r="F1252" t="s">
        <v>2000</v>
      </c>
      <c r="G1252" t="s">
        <v>2376</v>
      </c>
      <c r="H1252" t="s">
        <v>574</v>
      </c>
      <c r="I1252" t="s">
        <v>572</v>
      </c>
      <c r="J1252" t="s">
        <v>573</v>
      </c>
      <c r="K1252" t="s">
        <v>3352</v>
      </c>
      <c r="L1252" t="s">
        <v>50</v>
      </c>
      <c r="M1252">
        <v>0</v>
      </c>
      <c r="N1252" t="s">
        <v>3423</v>
      </c>
      <c r="O1252" t="s">
        <v>2839</v>
      </c>
      <c r="P1252" t="s">
        <v>2839</v>
      </c>
      <c r="Q1252" t="s">
        <v>6338</v>
      </c>
      <c r="R1252">
        <v>171000</v>
      </c>
      <c r="S1252" t="s">
        <v>3423</v>
      </c>
      <c r="V1252" t="s">
        <v>6300</v>
      </c>
      <c r="Y1252" t="s">
        <v>2838</v>
      </c>
      <c r="AE1252" t="s">
        <v>6349</v>
      </c>
      <c r="AF1252" t="s">
        <v>6349</v>
      </c>
      <c r="AG1252" t="s">
        <v>6350</v>
      </c>
      <c r="AH1252" t="s">
        <v>6351</v>
      </c>
      <c r="AN1252">
        <v>0</v>
      </c>
      <c r="AO1252" t="s">
        <v>3315</v>
      </c>
      <c r="AP1252">
        <v>0</v>
      </c>
      <c r="AR1252">
        <v>0</v>
      </c>
      <c r="AS1252">
        <v>0</v>
      </c>
    </row>
    <row r="1253" spans="1:45" x14ac:dyDescent="0.15">
      <c r="A1253" t="s">
        <v>3314</v>
      </c>
      <c r="B1253" t="s">
        <v>6294</v>
      </c>
      <c r="C1253" t="s">
        <v>3314</v>
      </c>
      <c r="D1253" t="s">
        <v>925</v>
      </c>
      <c r="E1253" t="s">
        <v>6346</v>
      </c>
      <c r="F1253" t="s">
        <v>2000</v>
      </c>
      <c r="G1253" t="s">
        <v>2736</v>
      </c>
      <c r="H1253" t="s">
        <v>257</v>
      </c>
      <c r="I1253" t="s">
        <v>204</v>
      </c>
      <c r="J1253" t="s">
        <v>256</v>
      </c>
      <c r="K1253" t="s">
        <v>3352</v>
      </c>
      <c r="L1253" t="s">
        <v>50</v>
      </c>
      <c r="M1253">
        <v>0</v>
      </c>
      <c r="N1253" t="s">
        <v>7595</v>
      </c>
      <c r="O1253" t="s">
        <v>2370</v>
      </c>
      <c r="P1253" t="s">
        <v>2370</v>
      </c>
      <c r="Q1253" t="s">
        <v>6338</v>
      </c>
      <c r="R1253">
        <v>2876</v>
      </c>
      <c r="S1253" t="s">
        <v>7595</v>
      </c>
      <c r="V1253" t="s">
        <v>6300</v>
      </c>
      <c r="Y1253" t="s">
        <v>7838</v>
      </c>
      <c r="AG1253" t="s">
        <v>6350</v>
      </c>
      <c r="AH1253" t="s">
        <v>6351</v>
      </c>
      <c r="AN1253">
        <v>0</v>
      </c>
      <c r="AO1253" t="s">
        <v>3315</v>
      </c>
      <c r="AP1253">
        <v>0</v>
      </c>
      <c r="AR1253">
        <v>0</v>
      </c>
      <c r="AS1253">
        <v>0</v>
      </c>
    </row>
    <row r="1254" spans="1:45" x14ac:dyDescent="0.15">
      <c r="A1254" t="s">
        <v>3314</v>
      </c>
      <c r="B1254" t="s">
        <v>6294</v>
      </c>
      <c r="C1254" t="s">
        <v>3314</v>
      </c>
      <c r="D1254" t="s">
        <v>925</v>
      </c>
      <c r="E1254" t="s">
        <v>6346</v>
      </c>
      <c r="F1254" t="s">
        <v>2000</v>
      </c>
      <c r="G1254" t="s">
        <v>2736</v>
      </c>
      <c r="H1254" t="s">
        <v>257</v>
      </c>
      <c r="I1254" t="s">
        <v>204</v>
      </c>
      <c r="J1254" t="s">
        <v>256</v>
      </c>
      <c r="K1254" t="s">
        <v>3352</v>
      </c>
      <c r="L1254" t="s">
        <v>50</v>
      </c>
      <c r="M1254">
        <v>0</v>
      </c>
      <c r="N1254" t="s">
        <v>3412</v>
      </c>
      <c r="O1254" t="s">
        <v>2856</v>
      </c>
      <c r="P1254" t="s">
        <v>2856</v>
      </c>
      <c r="Q1254" t="s">
        <v>6338</v>
      </c>
      <c r="R1254">
        <v>75000</v>
      </c>
      <c r="S1254" t="s">
        <v>3412</v>
      </c>
      <c r="V1254" t="s">
        <v>6300</v>
      </c>
      <c r="Y1254" t="s">
        <v>2855</v>
      </c>
      <c r="AG1254" t="s">
        <v>6350</v>
      </c>
      <c r="AH1254" t="s">
        <v>6351</v>
      </c>
      <c r="AL1254" t="s">
        <v>7839</v>
      </c>
      <c r="AN1254">
        <v>0</v>
      </c>
      <c r="AO1254" t="s">
        <v>3315</v>
      </c>
      <c r="AP1254">
        <v>0</v>
      </c>
      <c r="AR1254">
        <v>0</v>
      </c>
      <c r="AS1254">
        <v>0</v>
      </c>
    </row>
    <row r="1255" spans="1:45" x14ac:dyDescent="0.15">
      <c r="A1255" t="s">
        <v>3314</v>
      </c>
      <c r="B1255" t="s">
        <v>6294</v>
      </c>
      <c r="C1255" t="s">
        <v>3314</v>
      </c>
      <c r="D1255" t="s">
        <v>925</v>
      </c>
      <c r="E1255" t="s">
        <v>6346</v>
      </c>
      <c r="F1255" t="s">
        <v>2000</v>
      </c>
      <c r="G1255" t="s">
        <v>2736</v>
      </c>
      <c r="H1255" t="s">
        <v>257</v>
      </c>
      <c r="I1255" t="s">
        <v>204</v>
      </c>
      <c r="J1255" t="s">
        <v>256</v>
      </c>
      <c r="K1255" t="s">
        <v>3352</v>
      </c>
      <c r="L1255" t="s">
        <v>50</v>
      </c>
      <c r="M1255">
        <v>0</v>
      </c>
      <c r="N1255" t="s">
        <v>3412</v>
      </c>
      <c r="O1255" t="s">
        <v>2856</v>
      </c>
      <c r="P1255" t="s">
        <v>2856</v>
      </c>
      <c r="Q1255" t="s">
        <v>6338</v>
      </c>
      <c r="R1255">
        <v>285000</v>
      </c>
      <c r="S1255" t="s">
        <v>3412</v>
      </c>
      <c r="V1255" t="s">
        <v>6300</v>
      </c>
      <c r="Y1255" t="s">
        <v>2855</v>
      </c>
      <c r="AG1255" t="s">
        <v>6350</v>
      </c>
      <c r="AH1255" t="s">
        <v>6351</v>
      </c>
      <c r="AN1255">
        <v>0</v>
      </c>
      <c r="AO1255" t="s">
        <v>3315</v>
      </c>
      <c r="AP1255">
        <v>0</v>
      </c>
      <c r="AR1255">
        <v>0</v>
      </c>
      <c r="AS1255">
        <v>0</v>
      </c>
    </row>
    <row r="1256" spans="1:45" x14ac:dyDescent="0.15">
      <c r="A1256" t="s">
        <v>3314</v>
      </c>
      <c r="B1256" t="s">
        <v>6294</v>
      </c>
      <c r="C1256" t="s">
        <v>3314</v>
      </c>
      <c r="D1256" t="s">
        <v>925</v>
      </c>
      <c r="E1256" t="s">
        <v>6346</v>
      </c>
      <c r="F1256" t="s">
        <v>2000</v>
      </c>
      <c r="G1256" t="s">
        <v>2736</v>
      </c>
      <c r="H1256" t="s">
        <v>257</v>
      </c>
      <c r="I1256" t="s">
        <v>204</v>
      </c>
      <c r="J1256" t="s">
        <v>256</v>
      </c>
      <c r="K1256" t="s">
        <v>3352</v>
      </c>
      <c r="L1256" t="s">
        <v>50</v>
      </c>
      <c r="M1256">
        <v>0</v>
      </c>
      <c r="N1256" t="s">
        <v>3459</v>
      </c>
      <c r="O1256" t="s">
        <v>2853</v>
      </c>
      <c r="P1256" t="s">
        <v>2853</v>
      </c>
      <c r="Q1256" t="s">
        <v>6338</v>
      </c>
      <c r="R1256">
        <v>99000</v>
      </c>
      <c r="S1256" t="s">
        <v>3459</v>
      </c>
      <c r="V1256" t="s">
        <v>6300</v>
      </c>
      <c r="Y1256" t="s">
        <v>2852</v>
      </c>
      <c r="AG1256" t="s">
        <v>6350</v>
      </c>
      <c r="AH1256" t="s">
        <v>6351</v>
      </c>
      <c r="AL1256" t="s">
        <v>7840</v>
      </c>
      <c r="AN1256">
        <v>0</v>
      </c>
      <c r="AO1256" t="s">
        <v>3315</v>
      </c>
      <c r="AP1256">
        <v>0</v>
      </c>
      <c r="AR1256">
        <v>0</v>
      </c>
      <c r="AS1256">
        <v>0</v>
      </c>
    </row>
    <row r="1257" spans="1:45" x14ac:dyDescent="0.15">
      <c r="A1257" t="s">
        <v>3314</v>
      </c>
      <c r="B1257" t="s">
        <v>6294</v>
      </c>
      <c r="C1257" t="s">
        <v>3314</v>
      </c>
      <c r="D1257" t="s">
        <v>925</v>
      </c>
      <c r="E1257" t="s">
        <v>6346</v>
      </c>
      <c r="F1257" t="s">
        <v>2000</v>
      </c>
      <c r="G1257" t="s">
        <v>2736</v>
      </c>
      <c r="H1257" t="s">
        <v>257</v>
      </c>
      <c r="I1257" t="s">
        <v>204</v>
      </c>
      <c r="J1257" t="s">
        <v>256</v>
      </c>
      <c r="K1257" t="s">
        <v>3352</v>
      </c>
      <c r="L1257" t="s">
        <v>50</v>
      </c>
      <c r="M1257">
        <v>0</v>
      </c>
      <c r="N1257" t="s">
        <v>3459</v>
      </c>
      <c r="O1257" t="s">
        <v>2853</v>
      </c>
      <c r="P1257" t="s">
        <v>2853</v>
      </c>
      <c r="Q1257" t="s">
        <v>6338</v>
      </c>
      <c r="R1257">
        <v>141000</v>
      </c>
      <c r="S1257" t="s">
        <v>3459</v>
      </c>
      <c r="V1257" t="s">
        <v>6300</v>
      </c>
      <c r="Y1257" t="s">
        <v>2852</v>
      </c>
      <c r="AG1257" t="s">
        <v>6350</v>
      </c>
      <c r="AH1257" t="s">
        <v>6351</v>
      </c>
      <c r="AN1257">
        <v>0</v>
      </c>
      <c r="AO1257" t="s">
        <v>3315</v>
      </c>
      <c r="AP1257">
        <v>0</v>
      </c>
      <c r="AR1257">
        <v>0</v>
      </c>
      <c r="AS1257">
        <v>0</v>
      </c>
    </row>
    <row r="1258" spans="1:45" x14ac:dyDescent="0.15">
      <c r="A1258" t="s">
        <v>3314</v>
      </c>
      <c r="B1258" t="s">
        <v>6294</v>
      </c>
      <c r="C1258" t="s">
        <v>3314</v>
      </c>
      <c r="D1258" t="s">
        <v>925</v>
      </c>
      <c r="E1258" t="s">
        <v>6346</v>
      </c>
      <c r="F1258" t="s">
        <v>2000</v>
      </c>
      <c r="G1258" t="s">
        <v>2736</v>
      </c>
      <c r="H1258" t="s">
        <v>257</v>
      </c>
      <c r="I1258" t="s">
        <v>204</v>
      </c>
      <c r="J1258" t="s">
        <v>256</v>
      </c>
      <c r="K1258" t="s">
        <v>3352</v>
      </c>
      <c r="L1258" t="s">
        <v>50</v>
      </c>
      <c r="M1258">
        <v>0</v>
      </c>
      <c r="N1258" t="s">
        <v>3473</v>
      </c>
      <c r="O1258" t="s">
        <v>2370</v>
      </c>
      <c r="P1258" t="s">
        <v>2370</v>
      </c>
      <c r="Q1258" t="s">
        <v>6338</v>
      </c>
      <c r="R1258">
        <v>160255</v>
      </c>
      <c r="S1258" t="s">
        <v>3473</v>
      </c>
      <c r="V1258" t="s">
        <v>6300</v>
      </c>
      <c r="Y1258" t="s">
        <v>7838</v>
      </c>
      <c r="AG1258" t="s">
        <v>6350</v>
      </c>
      <c r="AH1258" t="s">
        <v>6351</v>
      </c>
      <c r="AN1258">
        <v>0</v>
      </c>
      <c r="AO1258" t="s">
        <v>3315</v>
      </c>
      <c r="AP1258">
        <v>0</v>
      </c>
      <c r="AR1258">
        <v>0</v>
      </c>
      <c r="AS1258">
        <v>0</v>
      </c>
    </row>
    <row r="1259" spans="1:45" x14ac:dyDescent="0.15">
      <c r="A1259" t="s">
        <v>3314</v>
      </c>
      <c r="B1259" t="s">
        <v>6294</v>
      </c>
      <c r="C1259" t="s">
        <v>3314</v>
      </c>
      <c r="D1259" t="s">
        <v>925</v>
      </c>
      <c r="E1259" t="s">
        <v>6346</v>
      </c>
      <c r="F1259" t="s">
        <v>2000</v>
      </c>
      <c r="G1259" t="s">
        <v>2736</v>
      </c>
      <c r="H1259" t="s">
        <v>257</v>
      </c>
      <c r="I1259" t="s">
        <v>204</v>
      </c>
      <c r="J1259" t="s">
        <v>256</v>
      </c>
      <c r="K1259" t="s">
        <v>3352</v>
      </c>
      <c r="L1259" t="s">
        <v>50</v>
      </c>
      <c r="M1259">
        <v>0</v>
      </c>
      <c r="N1259" t="s">
        <v>3473</v>
      </c>
      <c r="O1259" t="s">
        <v>2856</v>
      </c>
      <c r="P1259" t="s">
        <v>2856</v>
      </c>
      <c r="Q1259" t="s">
        <v>6338</v>
      </c>
      <c r="R1259">
        <v>1745</v>
      </c>
      <c r="S1259" t="s">
        <v>3473</v>
      </c>
      <c r="V1259" t="s">
        <v>6300</v>
      </c>
      <c r="Y1259" t="s">
        <v>2855</v>
      </c>
      <c r="AG1259" t="s">
        <v>6350</v>
      </c>
      <c r="AH1259" t="s">
        <v>6351</v>
      </c>
      <c r="AL1259" t="s">
        <v>7841</v>
      </c>
      <c r="AN1259">
        <v>0</v>
      </c>
      <c r="AO1259" t="s">
        <v>3315</v>
      </c>
      <c r="AP1259">
        <v>0</v>
      </c>
      <c r="AR1259">
        <v>0</v>
      </c>
      <c r="AS1259">
        <v>0</v>
      </c>
    </row>
    <row r="1260" spans="1:45" x14ac:dyDescent="0.15">
      <c r="A1260" t="s">
        <v>3314</v>
      </c>
      <c r="B1260" t="s">
        <v>6294</v>
      </c>
      <c r="C1260" t="s">
        <v>3314</v>
      </c>
      <c r="D1260" t="s">
        <v>925</v>
      </c>
      <c r="E1260" t="s">
        <v>6346</v>
      </c>
      <c r="F1260" t="s">
        <v>2000</v>
      </c>
      <c r="G1260" t="s">
        <v>2736</v>
      </c>
      <c r="H1260" t="s">
        <v>257</v>
      </c>
      <c r="I1260" t="s">
        <v>204</v>
      </c>
      <c r="J1260" t="s">
        <v>256</v>
      </c>
      <c r="K1260" t="s">
        <v>3352</v>
      </c>
      <c r="L1260" t="s">
        <v>50</v>
      </c>
      <c r="M1260">
        <v>0</v>
      </c>
      <c r="N1260" t="s">
        <v>3466</v>
      </c>
      <c r="O1260" t="s">
        <v>2853</v>
      </c>
      <c r="P1260" t="s">
        <v>2853</v>
      </c>
      <c r="Q1260" t="s">
        <v>6338</v>
      </c>
      <c r="R1260">
        <v>792</v>
      </c>
      <c r="S1260" t="s">
        <v>3466</v>
      </c>
      <c r="V1260" t="s">
        <v>6300</v>
      </c>
      <c r="Y1260" t="s">
        <v>2852</v>
      </c>
      <c r="AE1260" t="s">
        <v>6349</v>
      </c>
      <c r="AF1260" t="s">
        <v>6349</v>
      </c>
      <c r="AG1260" t="s">
        <v>6350</v>
      </c>
      <c r="AH1260" t="s">
        <v>6351</v>
      </c>
      <c r="AL1260" t="s">
        <v>7842</v>
      </c>
      <c r="AN1260">
        <v>0</v>
      </c>
      <c r="AO1260" t="s">
        <v>3315</v>
      </c>
      <c r="AP1260">
        <v>0</v>
      </c>
      <c r="AR1260">
        <v>0</v>
      </c>
      <c r="AS1260">
        <v>0</v>
      </c>
    </row>
    <row r="1261" spans="1:45" x14ac:dyDescent="0.15">
      <c r="A1261" t="s">
        <v>3314</v>
      </c>
      <c r="B1261" t="s">
        <v>6294</v>
      </c>
      <c r="C1261" t="s">
        <v>3314</v>
      </c>
      <c r="D1261" t="s">
        <v>925</v>
      </c>
      <c r="E1261" t="s">
        <v>6346</v>
      </c>
      <c r="F1261" t="s">
        <v>2000</v>
      </c>
      <c r="G1261" t="s">
        <v>2736</v>
      </c>
      <c r="H1261" t="s">
        <v>257</v>
      </c>
      <c r="I1261" t="s">
        <v>204</v>
      </c>
      <c r="J1261" t="s">
        <v>256</v>
      </c>
      <c r="K1261" t="s">
        <v>3352</v>
      </c>
      <c r="L1261" t="s">
        <v>50</v>
      </c>
      <c r="M1261">
        <v>0</v>
      </c>
      <c r="N1261" t="s">
        <v>3466</v>
      </c>
      <c r="O1261" t="s">
        <v>2370</v>
      </c>
      <c r="P1261" t="s">
        <v>2370</v>
      </c>
      <c r="Q1261" t="s">
        <v>6338</v>
      </c>
      <c r="R1261">
        <v>29208</v>
      </c>
      <c r="S1261" t="s">
        <v>3466</v>
      </c>
      <c r="V1261" t="s">
        <v>6300</v>
      </c>
      <c r="Y1261" t="s">
        <v>2737</v>
      </c>
      <c r="AE1261" t="s">
        <v>6349</v>
      </c>
      <c r="AF1261" t="s">
        <v>6349</v>
      </c>
      <c r="AG1261" t="s">
        <v>6350</v>
      </c>
      <c r="AH1261" t="s">
        <v>6351</v>
      </c>
      <c r="AL1261" t="s">
        <v>7842</v>
      </c>
      <c r="AN1261">
        <v>0</v>
      </c>
      <c r="AO1261" t="s">
        <v>3315</v>
      </c>
      <c r="AP1261">
        <v>0</v>
      </c>
      <c r="AR1261">
        <v>0</v>
      </c>
      <c r="AS1261">
        <v>0</v>
      </c>
    </row>
    <row r="1262" spans="1:45" x14ac:dyDescent="0.15">
      <c r="A1262" t="s">
        <v>3314</v>
      </c>
      <c r="B1262" t="s">
        <v>6294</v>
      </c>
      <c r="C1262" t="s">
        <v>3314</v>
      </c>
      <c r="D1262" t="s">
        <v>925</v>
      </c>
      <c r="E1262" t="s">
        <v>6346</v>
      </c>
      <c r="F1262" t="s">
        <v>2000</v>
      </c>
      <c r="G1262" t="s">
        <v>2876</v>
      </c>
      <c r="H1262" t="s">
        <v>297</v>
      </c>
      <c r="I1262" t="s">
        <v>204</v>
      </c>
      <c r="J1262" t="s">
        <v>296</v>
      </c>
      <c r="K1262" t="s">
        <v>3352</v>
      </c>
      <c r="L1262" t="s">
        <v>50</v>
      </c>
      <c r="M1262">
        <v>0</v>
      </c>
      <c r="N1262" t="s">
        <v>7776</v>
      </c>
      <c r="O1262" t="s">
        <v>2853</v>
      </c>
      <c r="P1262" t="s">
        <v>2853</v>
      </c>
      <c r="Q1262" t="s">
        <v>6338</v>
      </c>
      <c r="R1262">
        <v>1647</v>
      </c>
      <c r="S1262" t="s">
        <v>7776</v>
      </c>
      <c r="V1262" t="s">
        <v>6300</v>
      </c>
      <c r="Y1262" t="s">
        <v>7843</v>
      </c>
      <c r="AE1262" t="s">
        <v>6349</v>
      </c>
      <c r="AF1262" t="s">
        <v>6349</v>
      </c>
      <c r="AG1262" t="s">
        <v>6350</v>
      </c>
      <c r="AH1262" t="s">
        <v>6351</v>
      </c>
      <c r="AL1262" t="s">
        <v>7844</v>
      </c>
      <c r="AN1262">
        <v>0</v>
      </c>
      <c r="AO1262" t="s">
        <v>3315</v>
      </c>
      <c r="AP1262">
        <v>0</v>
      </c>
      <c r="AR1262">
        <v>0</v>
      </c>
      <c r="AS1262">
        <v>0</v>
      </c>
    </row>
    <row r="1263" spans="1:45" x14ac:dyDescent="0.15">
      <c r="A1263" t="s">
        <v>3314</v>
      </c>
      <c r="B1263" t="s">
        <v>6294</v>
      </c>
      <c r="C1263" t="s">
        <v>3314</v>
      </c>
      <c r="D1263" t="s">
        <v>925</v>
      </c>
      <c r="E1263" t="s">
        <v>6346</v>
      </c>
      <c r="F1263" t="s">
        <v>2000</v>
      </c>
      <c r="G1263" t="s">
        <v>2876</v>
      </c>
      <c r="H1263" t="s">
        <v>297</v>
      </c>
      <c r="I1263" t="s">
        <v>204</v>
      </c>
      <c r="J1263" t="s">
        <v>296</v>
      </c>
      <c r="K1263" t="s">
        <v>3352</v>
      </c>
      <c r="L1263" t="s">
        <v>50</v>
      </c>
      <c r="M1263">
        <v>0</v>
      </c>
      <c r="N1263" t="s">
        <v>7776</v>
      </c>
      <c r="O1263" t="s">
        <v>2878</v>
      </c>
      <c r="P1263" t="s">
        <v>2878</v>
      </c>
      <c r="Q1263" t="s">
        <v>6338</v>
      </c>
      <c r="R1263">
        <v>118353</v>
      </c>
      <c r="S1263" t="s">
        <v>7776</v>
      </c>
      <c r="V1263" t="s">
        <v>6300</v>
      </c>
      <c r="Y1263" t="s">
        <v>2877</v>
      </c>
      <c r="AE1263" t="s">
        <v>6349</v>
      </c>
      <c r="AF1263" t="s">
        <v>6349</v>
      </c>
      <c r="AG1263" t="s">
        <v>6350</v>
      </c>
      <c r="AH1263" t="s">
        <v>6351</v>
      </c>
      <c r="AL1263" t="s">
        <v>7844</v>
      </c>
      <c r="AN1263">
        <v>0</v>
      </c>
      <c r="AO1263" t="s">
        <v>3315</v>
      </c>
      <c r="AP1263">
        <v>0</v>
      </c>
      <c r="AR1263">
        <v>0</v>
      </c>
      <c r="AS1263">
        <v>0</v>
      </c>
    </row>
    <row r="1264" spans="1:45" x14ac:dyDescent="0.15">
      <c r="A1264" t="s">
        <v>3314</v>
      </c>
      <c r="B1264" t="s">
        <v>6294</v>
      </c>
      <c r="C1264" t="s">
        <v>3314</v>
      </c>
      <c r="D1264" t="s">
        <v>925</v>
      </c>
      <c r="E1264" t="s">
        <v>6346</v>
      </c>
      <c r="F1264" t="s">
        <v>2000</v>
      </c>
      <c r="G1264" t="s">
        <v>2876</v>
      </c>
      <c r="H1264" t="s">
        <v>297</v>
      </c>
      <c r="I1264" t="s">
        <v>204</v>
      </c>
      <c r="J1264" t="s">
        <v>296</v>
      </c>
      <c r="K1264" t="s">
        <v>3352</v>
      </c>
      <c r="L1264" t="s">
        <v>50</v>
      </c>
      <c r="M1264">
        <v>0</v>
      </c>
      <c r="N1264" t="s">
        <v>3724</v>
      </c>
      <c r="O1264" t="s">
        <v>2878</v>
      </c>
      <c r="P1264" t="s">
        <v>2878</v>
      </c>
      <c r="Q1264" t="s">
        <v>6338</v>
      </c>
      <c r="R1264">
        <v>135000</v>
      </c>
      <c r="S1264" t="s">
        <v>3724</v>
      </c>
      <c r="V1264" t="s">
        <v>6300</v>
      </c>
      <c r="Y1264" t="s">
        <v>2877</v>
      </c>
      <c r="AE1264" t="s">
        <v>6349</v>
      </c>
      <c r="AF1264" t="s">
        <v>6349</v>
      </c>
      <c r="AG1264" t="s">
        <v>6350</v>
      </c>
      <c r="AH1264" t="s">
        <v>6351</v>
      </c>
      <c r="AN1264">
        <v>0</v>
      </c>
      <c r="AO1264" t="s">
        <v>3315</v>
      </c>
      <c r="AP1264">
        <v>0</v>
      </c>
      <c r="AR1264">
        <v>0</v>
      </c>
      <c r="AS1264">
        <v>0</v>
      </c>
    </row>
    <row r="1265" spans="1:45" x14ac:dyDescent="0.15">
      <c r="A1265" t="s">
        <v>3314</v>
      </c>
      <c r="B1265" t="s">
        <v>6294</v>
      </c>
      <c r="C1265" t="s">
        <v>3314</v>
      </c>
      <c r="D1265" t="s">
        <v>925</v>
      </c>
      <c r="E1265" t="s">
        <v>6346</v>
      </c>
      <c r="F1265" t="s">
        <v>2000</v>
      </c>
      <c r="G1265" t="s">
        <v>2876</v>
      </c>
      <c r="H1265" t="s">
        <v>297</v>
      </c>
      <c r="I1265" t="s">
        <v>204</v>
      </c>
      <c r="J1265" t="s">
        <v>296</v>
      </c>
      <c r="K1265" t="s">
        <v>3352</v>
      </c>
      <c r="L1265" t="s">
        <v>50</v>
      </c>
      <c r="M1265">
        <v>0</v>
      </c>
      <c r="N1265" t="s">
        <v>3640</v>
      </c>
      <c r="O1265" t="s">
        <v>2853</v>
      </c>
      <c r="P1265" t="s">
        <v>2853</v>
      </c>
      <c r="Q1265" t="s">
        <v>6338</v>
      </c>
      <c r="R1265">
        <v>123000</v>
      </c>
      <c r="S1265" t="s">
        <v>3640</v>
      </c>
      <c r="V1265" t="s">
        <v>6300</v>
      </c>
      <c r="Y1265" t="s">
        <v>7843</v>
      </c>
      <c r="AE1265" t="s">
        <v>6349</v>
      </c>
      <c r="AF1265" t="s">
        <v>6349</v>
      </c>
      <c r="AG1265" t="s">
        <v>6350</v>
      </c>
      <c r="AH1265" t="s">
        <v>6351</v>
      </c>
      <c r="AN1265">
        <v>0</v>
      </c>
      <c r="AO1265" t="s">
        <v>3315</v>
      </c>
      <c r="AP1265">
        <v>0</v>
      </c>
      <c r="AR1265">
        <v>0</v>
      </c>
      <c r="AS1265">
        <v>0</v>
      </c>
    </row>
    <row r="1266" spans="1:45" x14ac:dyDescent="0.15">
      <c r="A1266" t="s">
        <v>3314</v>
      </c>
      <c r="B1266" t="s">
        <v>6294</v>
      </c>
      <c r="C1266" t="s">
        <v>3314</v>
      </c>
      <c r="D1266" t="s">
        <v>925</v>
      </c>
      <c r="E1266" t="s">
        <v>6346</v>
      </c>
      <c r="F1266" t="s">
        <v>2000</v>
      </c>
      <c r="G1266" t="s">
        <v>1793</v>
      </c>
      <c r="H1266" t="s">
        <v>184</v>
      </c>
      <c r="I1266" t="s">
        <v>182</v>
      </c>
      <c r="J1266" t="s">
        <v>183</v>
      </c>
      <c r="K1266" t="s">
        <v>6534</v>
      </c>
      <c r="L1266" t="s">
        <v>6535</v>
      </c>
      <c r="M1266">
        <v>0</v>
      </c>
      <c r="N1266" t="s">
        <v>7268</v>
      </c>
      <c r="O1266" t="s">
        <v>7845</v>
      </c>
      <c r="P1266" t="s">
        <v>7845</v>
      </c>
      <c r="Q1266" t="s">
        <v>6338</v>
      </c>
      <c r="R1266">
        <v>3000</v>
      </c>
      <c r="S1266" t="s">
        <v>7270</v>
      </c>
      <c r="V1266" t="s">
        <v>6300</v>
      </c>
      <c r="Y1266" t="s">
        <v>7846</v>
      </c>
      <c r="AE1266" t="s">
        <v>6349</v>
      </c>
      <c r="AF1266" t="s">
        <v>6349</v>
      </c>
      <c r="AG1266" t="s">
        <v>6350</v>
      </c>
      <c r="AH1266" t="s">
        <v>6351</v>
      </c>
      <c r="AN1266">
        <v>0</v>
      </c>
      <c r="AO1266" t="s">
        <v>3315</v>
      </c>
      <c r="AP1266">
        <v>0</v>
      </c>
      <c r="AR1266">
        <v>0</v>
      </c>
      <c r="AS1266">
        <v>0</v>
      </c>
    </row>
    <row r="1267" spans="1:45" x14ac:dyDescent="0.15">
      <c r="A1267" t="s">
        <v>3314</v>
      </c>
      <c r="B1267" t="s">
        <v>6294</v>
      </c>
      <c r="C1267" t="s">
        <v>3314</v>
      </c>
      <c r="D1267" t="s">
        <v>925</v>
      </c>
      <c r="E1267" t="s">
        <v>6346</v>
      </c>
      <c r="F1267" t="s">
        <v>2000</v>
      </c>
      <c r="G1267" t="s">
        <v>1965</v>
      </c>
      <c r="H1267" t="s">
        <v>277</v>
      </c>
      <c r="I1267" t="s">
        <v>272</v>
      </c>
      <c r="J1267" t="s">
        <v>276</v>
      </c>
      <c r="K1267" t="s">
        <v>3352</v>
      </c>
      <c r="L1267" t="s">
        <v>50</v>
      </c>
      <c r="M1267">
        <v>0</v>
      </c>
      <c r="N1267" t="s">
        <v>3423</v>
      </c>
      <c r="O1267" t="s">
        <v>2552</v>
      </c>
      <c r="P1267" t="s">
        <v>2552</v>
      </c>
      <c r="Q1267" t="s">
        <v>6338</v>
      </c>
      <c r="R1267">
        <v>114000</v>
      </c>
      <c r="S1267" t="s">
        <v>3423</v>
      </c>
      <c r="V1267" t="s">
        <v>6300</v>
      </c>
      <c r="Y1267" t="s">
        <v>2551</v>
      </c>
      <c r="AE1267" t="s">
        <v>6349</v>
      </c>
      <c r="AF1267" t="s">
        <v>6349</v>
      </c>
      <c r="AG1267" t="s">
        <v>6350</v>
      </c>
      <c r="AH1267" t="s">
        <v>6351</v>
      </c>
      <c r="AN1267">
        <v>0</v>
      </c>
      <c r="AO1267" t="s">
        <v>3315</v>
      </c>
      <c r="AP1267">
        <v>0</v>
      </c>
      <c r="AR1267">
        <v>0</v>
      </c>
      <c r="AS1267">
        <v>0</v>
      </c>
    </row>
    <row r="1268" spans="1:45" x14ac:dyDescent="0.15">
      <c r="A1268" t="s">
        <v>3314</v>
      </c>
      <c r="B1268" t="s">
        <v>6294</v>
      </c>
      <c r="C1268" t="s">
        <v>3314</v>
      </c>
      <c r="D1268" t="s">
        <v>925</v>
      </c>
      <c r="E1268" t="s">
        <v>6346</v>
      </c>
      <c r="F1268" t="s">
        <v>2000</v>
      </c>
      <c r="G1268" t="s">
        <v>3025</v>
      </c>
      <c r="H1268" t="s">
        <v>274</v>
      </c>
      <c r="I1268" t="s">
        <v>272</v>
      </c>
      <c r="J1268" t="s">
        <v>273</v>
      </c>
      <c r="K1268" t="s">
        <v>3352</v>
      </c>
      <c r="L1268" t="s">
        <v>50</v>
      </c>
      <c r="M1268">
        <v>0</v>
      </c>
      <c r="N1268" t="s">
        <v>3580</v>
      </c>
      <c r="O1268" t="s">
        <v>3027</v>
      </c>
      <c r="P1268" t="s">
        <v>3027</v>
      </c>
      <c r="Q1268" t="s">
        <v>6338</v>
      </c>
      <c r="R1268">
        <v>240000</v>
      </c>
      <c r="S1268" t="s">
        <v>3580</v>
      </c>
      <c r="V1268" t="s">
        <v>6300</v>
      </c>
      <c r="Y1268" t="s">
        <v>3026</v>
      </c>
      <c r="AE1268" t="s">
        <v>7212</v>
      </c>
      <c r="AF1268" t="s">
        <v>7212</v>
      </c>
      <c r="AG1268" t="s">
        <v>6350</v>
      </c>
      <c r="AH1268" t="s">
        <v>6351</v>
      </c>
      <c r="AN1268">
        <v>0</v>
      </c>
      <c r="AO1268" t="s">
        <v>3315</v>
      </c>
      <c r="AP1268">
        <v>0</v>
      </c>
      <c r="AR1268">
        <v>0</v>
      </c>
      <c r="AS1268">
        <v>0</v>
      </c>
    </row>
    <row r="1269" spans="1:45" x14ac:dyDescent="0.15">
      <c r="A1269" t="s">
        <v>3314</v>
      </c>
      <c r="B1269" t="s">
        <v>6294</v>
      </c>
      <c r="C1269" t="s">
        <v>3314</v>
      </c>
      <c r="D1269" t="s">
        <v>925</v>
      </c>
      <c r="E1269" t="s">
        <v>6346</v>
      </c>
      <c r="F1269" t="s">
        <v>2000</v>
      </c>
      <c r="G1269" t="s">
        <v>3025</v>
      </c>
      <c r="H1269" t="s">
        <v>274</v>
      </c>
      <c r="I1269" t="s">
        <v>272</v>
      </c>
      <c r="J1269" t="s">
        <v>273</v>
      </c>
      <c r="K1269" t="s">
        <v>3352</v>
      </c>
      <c r="L1269" t="s">
        <v>50</v>
      </c>
      <c r="M1269">
        <v>0</v>
      </c>
      <c r="N1269" t="s">
        <v>3640</v>
      </c>
      <c r="O1269" t="s">
        <v>3027</v>
      </c>
      <c r="P1269" t="s">
        <v>3027</v>
      </c>
      <c r="Q1269" t="s">
        <v>6338</v>
      </c>
      <c r="R1269">
        <v>105000</v>
      </c>
      <c r="S1269" t="s">
        <v>3640</v>
      </c>
      <c r="V1269" t="s">
        <v>6300</v>
      </c>
      <c r="Y1269" t="s">
        <v>3026</v>
      </c>
      <c r="AE1269" t="s">
        <v>7212</v>
      </c>
      <c r="AF1269" t="s">
        <v>7212</v>
      </c>
      <c r="AG1269" t="s">
        <v>6350</v>
      </c>
      <c r="AH1269" t="s">
        <v>6351</v>
      </c>
      <c r="AN1269">
        <v>0</v>
      </c>
      <c r="AO1269" t="s">
        <v>3315</v>
      </c>
      <c r="AP1269">
        <v>0</v>
      </c>
      <c r="AR1269">
        <v>0</v>
      </c>
      <c r="AS1269">
        <v>0</v>
      </c>
    </row>
    <row r="1270" spans="1:45" x14ac:dyDescent="0.15">
      <c r="A1270" t="s">
        <v>3314</v>
      </c>
      <c r="B1270" t="s">
        <v>6294</v>
      </c>
      <c r="C1270" t="s">
        <v>3314</v>
      </c>
      <c r="D1270" t="s">
        <v>925</v>
      </c>
      <c r="E1270" t="s">
        <v>6346</v>
      </c>
      <c r="F1270" t="s">
        <v>2000</v>
      </c>
      <c r="G1270" t="s">
        <v>2775</v>
      </c>
      <c r="H1270" t="s">
        <v>552</v>
      </c>
      <c r="I1270" t="s">
        <v>190</v>
      </c>
      <c r="J1270" t="s">
        <v>551</v>
      </c>
      <c r="K1270" t="s">
        <v>3352</v>
      </c>
      <c r="L1270" t="s">
        <v>50</v>
      </c>
      <c r="M1270">
        <v>0</v>
      </c>
      <c r="N1270" t="s">
        <v>3445</v>
      </c>
      <c r="O1270" t="s">
        <v>2569</v>
      </c>
      <c r="P1270" t="s">
        <v>2569</v>
      </c>
      <c r="Q1270" t="s">
        <v>6338</v>
      </c>
      <c r="R1270">
        <v>60000</v>
      </c>
      <c r="S1270" t="s">
        <v>3445</v>
      </c>
      <c r="V1270" t="s">
        <v>6300</v>
      </c>
      <c r="Y1270" t="s">
        <v>2874</v>
      </c>
      <c r="AE1270" t="s">
        <v>6349</v>
      </c>
      <c r="AF1270" t="s">
        <v>6349</v>
      </c>
      <c r="AG1270" t="s">
        <v>6350</v>
      </c>
      <c r="AH1270" t="s">
        <v>6351</v>
      </c>
      <c r="AN1270">
        <v>0</v>
      </c>
      <c r="AO1270" t="s">
        <v>3315</v>
      </c>
      <c r="AP1270">
        <v>0</v>
      </c>
      <c r="AR1270">
        <v>0</v>
      </c>
      <c r="AS1270">
        <v>0</v>
      </c>
    </row>
    <row r="1271" spans="1:45" x14ac:dyDescent="0.15">
      <c r="A1271" t="s">
        <v>3314</v>
      </c>
      <c r="B1271" t="s">
        <v>6294</v>
      </c>
      <c r="C1271" t="s">
        <v>3314</v>
      </c>
      <c r="D1271" t="s">
        <v>925</v>
      </c>
      <c r="E1271" t="s">
        <v>6346</v>
      </c>
      <c r="F1271" t="s">
        <v>2000</v>
      </c>
      <c r="G1271" t="s">
        <v>2775</v>
      </c>
      <c r="H1271" t="s">
        <v>552</v>
      </c>
      <c r="I1271" t="s">
        <v>190</v>
      </c>
      <c r="J1271" t="s">
        <v>551</v>
      </c>
      <c r="K1271" t="s">
        <v>3352</v>
      </c>
      <c r="L1271" t="s">
        <v>50</v>
      </c>
      <c r="M1271">
        <v>0</v>
      </c>
      <c r="N1271" t="s">
        <v>3482</v>
      </c>
      <c r="O1271" t="s">
        <v>2569</v>
      </c>
      <c r="P1271" t="s">
        <v>2569</v>
      </c>
      <c r="Q1271" t="s">
        <v>6338</v>
      </c>
      <c r="R1271">
        <v>2453</v>
      </c>
      <c r="S1271" t="s">
        <v>3482</v>
      </c>
      <c r="V1271" t="s">
        <v>6300</v>
      </c>
      <c r="Y1271" t="s">
        <v>2874</v>
      </c>
      <c r="AE1271" t="s">
        <v>6349</v>
      </c>
      <c r="AF1271" t="s">
        <v>6349</v>
      </c>
      <c r="AG1271" t="s">
        <v>6350</v>
      </c>
      <c r="AH1271" t="s">
        <v>6351</v>
      </c>
      <c r="AL1271" t="s">
        <v>7847</v>
      </c>
      <c r="AN1271">
        <v>0</v>
      </c>
      <c r="AO1271" t="s">
        <v>3315</v>
      </c>
      <c r="AP1271">
        <v>0</v>
      </c>
      <c r="AR1271">
        <v>0</v>
      </c>
      <c r="AS1271">
        <v>0</v>
      </c>
    </row>
    <row r="1272" spans="1:45" x14ac:dyDescent="0.15">
      <c r="A1272" t="s">
        <v>3314</v>
      </c>
      <c r="B1272" t="s">
        <v>6294</v>
      </c>
      <c r="C1272" t="s">
        <v>3314</v>
      </c>
      <c r="D1272" t="s">
        <v>925</v>
      </c>
      <c r="E1272" t="s">
        <v>6346</v>
      </c>
      <c r="F1272" t="s">
        <v>2000</v>
      </c>
      <c r="G1272" t="s">
        <v>2775</v>
      </c>
      <c r="H1272" t="s">
        <v>552</v>
      </c>
      <c r="I1272" t="s">
        <v>190</v>
      </c>
      <c r="J1272" t="s">
        <v>551</v>
      </c>
      <c r="K1272" t="s">
        <v>3352</v>
      </c>
      <c r="L1272" t="s">
        <v>50</v>
      </c>
      <c r="M1272">
        <v>0</v>
      </c>
      <c r="N1272" t="s">
        <v>3482</v>
      </c>
      <c r="O1272" t="s">
        <v>2572</v>
      </c>
      <c r="P1272" t="s">
        <v>2572</v>
      </c>
      <c r="Q1272" t="s">
        <v>6338</v>
      </c>
      <c r="R1272">
        <v>12547</v>
      </c>
      <c r="S1272" t="s">
        <v>3482</v>
      </c>
      <c r="V1272" t="s">
        <v>6300</v>
      </c>
      <c r="Y1272" t="s">
        <v>2776</v>
      </c>
      <c r="AE1272" t="s">
        <v>6349</v>
      </c>
      <c r="AF1272" t="s">
        <v>6349</v>
      </c>
      <c r="AG1272" t="s">
        <v>6350</v>
      </c>
      <c r="AH1272" t="s">
        <v>6351</v>
      </c>
      <c r="AL1272" t="s">
        <v>7847</v>
      </c>
      <c r="AN1272">
        <v>0</v>
      </c>
      <c r="AO1272" t="s">
        <v>3315</v>
      </c>
      <c r="AP1272">
        <v>0</v>
      </c>
      <c r="AR1272">
        <v>0</v>
      </c>
      <c r="AS1272">
        <v>0</v>
      </c>
    </row>
    <row r="1273" spans="1:45" x14ac:dyDescent="0.15">
      <c r="A1273" t="s">
        <v>3314</v>
      </c>
      <c r="B1273" t="s">
        <v>6294</v>
      </c>
      <c r="C1273" t="s">
        <v>3314</v>
      </c>
      <c r="D1273" t="s">
        <v>925</v>
      </c>
      <c r="E1273" t="s">
        <v>6346</v>
      </c>
      <c r="F1273" t="s">
        <v>2000</v>
      </c>
      <c r="G1273" t="s">
        <v>2405</v>
      </c>
      <c r="H1273" t="s">
        <v>550</v>
      </c>
      <c r="I1273" t="s">
        <v>190</v>
      </c>
      <c r="J1273" t="s">
        <v>549</v>
      </c>
      <c r="K1273" t="s">
        <v>3352</v>
      </c>
      <c r="L1273" t="s">
        <v>50</v>
      </c>
      <c r="M1273">
        <v>0</v>
      </c>
      <c r="N1273" t="s">
        <v>3423</v>
      </c>
      <c r="O1273" t="s">
        <v>2572</v>
      </c>
      <c r="P1273" t="s">
        <v>2572</v>
      </c>
      <c r="Q1273" t="s">
        <v>6338</v>
      </c>
      <c r="R1273">
        <v>24000</v>
      </c>
      <c r="S1273" t="s">
        <v>3423</v>
      </c>
      <c r="V1273" t="s">
        <v>6300</v>
      </c>
      <c r="Y1273" t="s">
        <v>2819</v>
      </c>
      <c r="AE1273" t="s">
        <v>6349</v>
      </c>
      <c r="AF1273" t="s">
        <v>6349</v>
      </c>
      <c r="AG1273" t="s">
        <v>6350</v>
      </c>
      <c r="AH1273" t="s">
        <v>6351</v>
      </c>
      <c r="AN1273">
        <v>0</v>
      </c>
      <c r="AO1273" t="s">
        <v>3315</v>
      </c>
      <c r="AP1273">
        <v>0</v>
      </c>
      <c r="AR1273">
        <v>0</v>
      </c>
      <c r="AS1273">
        <v>0</v>
      </c>
    </row>
    <row r="1274" spans="1:45" x14ac:dyDescent="0.15">
      <c r="A1274" t="s">
        <v>3314</v>
      </c>
      <c r="B1274" t="s">
        <v>6294</v>
      </c>
      <c r="C1274" t="s">
        <v>3314</v>
      </c>
      <c r="D1274" t="s">
        <v>925</v>
      </c>
      <c r="E1274" t="s">
        <v>6346</v>
      </c>
      <c r="F1274" t="s">
        <v>2000</v>
      </c>
      <c r="G1274" t="s">
        <v>2420</v>
      </c>
      <c r="H1274" t="s">
        <v>192</v>
      </c>
      <c r="I1274" t="s">
        <v>190</v>
      </c>
      <c r="J1274" t="s">
        <v>191</v>
      </c>
      <c r="K1274" t="s">
        <v>3348</v>
      </c>
      <c r="L1274" t="s">
        <v>3349</v>
      </c>
      <c r="M1274">
        <v>0</v>
      </c>
      <c r="O1274" t="s">
        <v>2424</v>
      </c>
      <c r="P1274" t="s">
        <v>2424</v>
      </c>
      <c r="Q1274" t="s">
        <v>6338</v>
      </c>
      <c r="R1274">
        <v>5</v>
      </c>
      <c r="V1274" t="s">
        <v>6300</v>
      </c>
      <c r="Y1274" t="s">
        <v>2423</v>
      </c>
      <c r="AE1274" t="s">
        <v>6349</v>
      </c>
      <c r="AF1274" t="s">
        <v>6349</v>
      </c>
      <c r="AG1274" t="s">
        <v>6350</v>
      </c>
      <c r="AH1274" t="s">
        <v>6351</v>
      </c>
      <c r="AN1274">
        <v>0</v>
      </c>
      <c r="AO1274" t="s">
        <v>3315</v>
      </c>
      <c r="AP1274">
        <v>0</v>
      </c>
      <c r="AR1274">
        <v>0</v>
      </c>
      <c r="AS1274">
        <v>0</v>
      </c>
    </row>
    <row r="1275" spans="1:45" x14ac:dyDescent="0.15">
      <c r="A1275" t="s">
        <v>3314</v>
      </c>
      <c r="B1275" t="s">
        <v>6294</v>
      </c>
      <c r="C1275" t="s">
        <v>3314</v>
      </c>
      <c r="D1275" t="s">
        <v>925</v>
      </c>
      <c r="E1275" t="s">
        <v>6346</v>
      </c>
      <c r="F1275" t="s">
        <v>2000</v>
      </c>
      <c r="G1275" t="s">
        <v>2420</v>
      </c>
      <c r="H1275" t="s">
        <v>192</v>
      </c>
      <c r="I1275" t="s">
        <v>190</v>
      </c>
      <c r="J1275" t="s">
        <v>191</v>
      </c>
      <c r="K1275" t="s">
        <v>3348</v>
      </c>
      <c r="L1275" t="s">
        <v>3349</v>
      </c>
      <c r="M1275">
        <v>0</v>
      </c>
      <c r="O1275" t="s">
        <v>2569</v>
      </c>
      <c r="P1275" t="s">
        <v>2569</v>
      </c>
      <c r="Q1275" t="s">
        <v>6338</v>
      </c>
      <c r="R1275">
        <v>5</v>
      </c>
      <c r="V1275" t="s">
        <v>6300</v>
      </c>
      <c r="Y1275" t="s">
        <v>2568</v>
      </c>
      <c r="AE1275" t="s">
        <v>6349</v>
      </c>
      <c r="AF1275" t="s">
        <v>6349</v>
      </c>
      <c r="AG1275" t="s">
        <v>6350</v>
      </c>
      <c r="AH1275" t="s">
        <v>6351</v>
      </c>
      <c r="AN1275">
        <v>0</v>
      </c>
      <c r="AO1275" t="s">
        <v>3315</v>
      </c>
      <c r="AP1275">
        <v>0</v>
      </c>
      <c r="AR1275">
        <v>0</v>
      </c>
      <c r="AS1275">
        <v>0</v>
      </c>
    </row>
    <row r="1276" spans="1:45" x14ac:dyDescent="0.15">
      <c r="A1276" t="s">
        <v>3314</v>
      </c>
      <c r="B1276" t="s">
        <v>6294</v>
      </c>
      <c r="C1276" t="s">
        <v>3314</v>
      </c>
      <c r="D1276" t="s">
        <v>925</v>
      </c>
      <c r="E1276" t="s">
        <v>6346</v>
      </c>
      <c r="F1276" t="s">
        <v>2000</v>
      </c>
      <c r="G1276" t="s">
        <v>2420</v>
      </c>
      <c r="H1276" t="s">
        <v>192</v>
      </c>
      <c r="I1276" t="s">
        <v>190</v>
      </c>
      <c r="J1276" t="s">
        <v>191</v>
      </c>
      <c r="K1276" t="s">
        <v>3352</v>
      </c>
      <c r="L1276" t="s">
        <v>50</v>
      </c>
      <c r="M1276">
        <v>0</v>
      </c>
      <c r="N1276" t="s">
        <v>7595</v>
      </c>
      <c r="O1276" t="s">
        <v>1359</v>
      </c>
      <c r="P1276" t="s">
        <v>1359</v>
      </c>
      <c r="Q1276" t="s">
        <v>6338</v>
      </c>
      <c r="R1276">
        <v>2232</v>
      </c>
      <c r="S1276" t="s">
        <v>7595</v>
      </c>
      <c r="V1276" t="s">
        <v>6300</v>
      </c>
      <c r="Y1276" t="s">
        <v>2421</v>
      </c>
      <c r="AE1276" t="s">
        <v>6349</v>
      </c>
      <c r="AF1276" t="s">
        <v>6349</v>
      </c>
      <c r="AG1276" t="s">
        <v>6350</v>
      </c>
      <c r="AH1276" t="s">
        <v>6351</v>
      </c>
      <c r="AL1276" t="s">
        <v>7848</v>
      </c>
      <c r="AN1276">
        <v>0</v>
      </c>
      <c r="AO1276" t="s">
        <v>3315</v>
      </c>
      <c r="AP1276">
        <v>0</v>
      </c>
      <c r="AR1276">
        <v>0</v>
      </c>
      <c r="AS1276">
        <v>0</v>
      </c>
    </row>
    <row r="1277" spans="1:45" x14ac:dyDescent="0.15">
      <c r="A1277" t="s">
        <v>3314</v>
      </c>
      <c r="B1277" t="s">
        <v>6294</v>
      </c>
      <c r="C1277" t="s">
        <v>3314</v>
      </c>
      <c r="D1277" t="s">
        <v>925</v>
      </c>
      <c r="E1277" t="s">
        <v>6346</v>
      </c>
      <c r="F1277" t="s">
        <v>2000</v>
      </c>
      <c r="G1277" t="s">
        <v>2420</v>
      </c>
      <c r="H1277" t="s">
        <v>192</v>
      </c>
      <c r="I1277" t="s">
        <v>190</v>
      </c>
      <c r="J1277" t="s">
        <v>191</v>
      </c>
      <c r="K1277" t="s">
        <v>3352</v>
      </c>
      <c r="L1277" t="s">
        <v>50</v>
      </c>
      <c r="M1277">
        <v>0</v>
      </c>
      <c r="N1277" t="s">
        <v>7595</v>
      </c>
      <c r="O1277" t="s">
        <v>2569</v>
      </c>
      <c r="P1277" t="s">
        <v>2569</v>
      </c>
      <c r="Q1277" t="s">
        <v>6338</v>
      </c>
      <c r="R1277">
        <v>768</v>
      </c>
      <c r="S1277" t="s">
        <v>7595</v>
      </c>
      <c r="V1277" t="s">
        <v>6300</v>
      </c>
      <c r="Y1277" t="s">
        <v>2568</v>
      </c>
      <c r="AE1277" t="s">
        <v>6349</v>
      </c>
      <c r="AF1277" t="s">
        <v>6349</v>
      </c>
      <c r="AG1277" t="s">
        <v>6350</v>
      </c>
      <c r="AH1277" t="s">
        <v>6351</v>
      </c>
      <c r="AL1277" t="s">
        <v>7848</v>
      </c>
      <c r="AN1277">
        <v>0</v>
      </c>
      <c r="AO1277" t="s">
        <v>3315</v>
      </c>
      <c r="AP1277">
        <v>0</v>
      </c>
      <c r="AR1277">
        <v>0</v>
      </c>
      <c r="AS1277">
        <v>0</v>
      </c>
    </row>
    <row r="1278" spans="1:45" x14ac:dyDescent="0.15">
      <c r="A1278" t="s">
        <v>3314</v>
      </c>
      <c r="B1278" t="s">
        <v>6294</v>
      </c>
      <c r="C1278" t="s">
        <v>3314</v>
      </c>
      <c r="D1278" t="s">
        <v>925</v>
      </c>
      <c r="E1278" t="s">
        <v>6346</v>
      </c>
      <c r="F1278" t="s">
        <v>2000</v>
      </c>
      <c r="G1278" t="s">
        <v>2420</v>
      </c>
      <c r="H1278" t="s">
        <v>192</v>
      </c>
      <c r="I1278" t="s">
        <v>190</v>
      </c>
      <c r="J1278" t="s">
        <v>191</v>
      </c>
      <c r="K1278" t="s">
        <v>3352</v>
      </c>
      <c r="L1278" t="s">
        <v>50</v>
      </c>
      <c r="M1278">
        <v>0</v>
      </c>
      <c r="N1278" t="s">
        <v>3658</v>
      </c>
      <c r="O1278" t="s">
        <v>1359</v>
      </c>
      <c r="P1278" t="s">
        <v>1359</v>
      </c>
      <c r="Q1278" t="s">
        <v>6338</v>
      </c>
      <c r="R1278">
        <v>54000</v>
      </c>
      <c r="S1278" t="s">
        <v>3658</v>
      </c>
      <c r="V1278" t="s">
        <v>6300</v>
      </c>
      <c r="Y1278" t="s">
        <v>2421</v>
      </c>
      <c r="AE1278" t="s">
        <v>6349</v>
      </c>
      <c r="AF1278" t="s">
        <v>6349</v>
      </c>
      <c r="AG1278" t="s">
        <v>6350</v>
      </c>
      <c r="AH1278" t="s">
        <v>6351</v>
      </c>
      <c r="AN1278">
        <v>0</v>
      </c>
      <c r="AO1278" t="s">
        <v>3315</v>
      </c>
      <c r="AP1278">
        <v>0</v>
      </c>
      <c r="AR1278">
        <v>0</v>
      </c>
      <c r="AS1278">
        <v>0</v>
      </c>
    </row>
    <row r="1279" spans="1:45" x14ac:dyDescent="0.15">
      <c r="A1279" t="s">
        <v>3314</v>
      </c>
      <c r="B1279" t="s">
        <v>6294</v>
      </c>
      <c r="C1279" t="s">
        <v>3314</v>
      </c>
      <c r="D1279" t="s">
        <v>925</v>
      </c>
      <c r="E1279" t="s">
        <v>6346</v>
      </c>
      <c r="F1279" t="s">
        <v>2000</v>
      </c>
      <c r="G1279" t="s">
        <v>2420</v>
      </c>
      <c r="H1279" t="s">
        <v>192</v>
      </c>
      <c r="I1279" t="s">
        <v>190</v>
      </c>
      <c r="J1279" t="s">
        <v>191</v>
      </c>
      <c r="K1279" t="s">
        <v>3352</v>
      </c>
      <c r="L1279" t="s">
        <v>50</v>
      </c>
      <c r="M1279">
        <v>0</v>
      </c>
      <c r="N1279" t="s">
        <v>3473</v>
      </c>
      <c r="O1279" t="s">
        <v>1359</v>
      </c>
      <c r="P1279" t="s">
        <v>1359</v>
      </c>
      <c r="Q1279" t="s">
        <v>6338</v>
      </c>
      <c r="R1279">
        <v>582</v>
      </c>
      <c r="S1279" t="s">
        <v>3473</v>
      </c>
      <c r="V1279" t="s">
        <v>6300</v>
      </c>
      <c r="Y1279" t="s">
        <v>2421</v>
      </c>
      <c r="AE1279" t="s">
        <v>6349</v>
      </c>
      <c r="AF1279" t="s">
        <v>6349</v>
      </c>
      <c r="AG1279" t="s">
        <v>6350</v>
      </c>
      <c r="AH1279" t="s">
        <v>6351</v>
      </c>
      <c r="AL1279" t="s">
        <v>7849</v>
      </c>
      <c r="AN1279">
        <v>0</v>
      </c>
      <c r="AO1279" t="s">
        <v>3315</v>
      </c>
      <c r="AP1279">
        <v>0</v>
      </c>
      <c r="AR1279">
        <v>0</v>
      </c>
      <c r="AS1279">
        <v>0</v>
      </c>
    </row>
    <row r="1280" spans="1:45" x14ac:dyDescent="0.15">
      <c r="A1280" t="s">
        <v>3314</v>
      </c>
      <c r="B1280" t="s">
        <v>6294</v>
      </c>
      <c r="C1280" t="s">
        <v>3314</v>
      </c>
      <c r="D1280" t="s">
        <v>925</v>
      </c>
      <c r="E1280" t="s">
        <v>6346</v>
      </c>
      <c r="F1280" t="s">
        <v>2000</v>
      </c>
      <c r="G1280" t="s">
        <v>2420</v>
      </c>
      <c r="H1280" t="s">
        <v>192</v>
      </c>
      <c r="I1280" t="s">
        <v>190</v>
      </c>
      <c r="J1280" t="s">
        <v>191</v>
      </c>
      <c r="K1280" t="s">
        <v>3352</v>
      </c>
      <c r="L1280" t="s">
        <v>50</v>
      </c>
      <c r="M1280">
        <v>0</v>
      </c>
      <c r="N1280" t="s">
        <v>3473</v>
      </c>
      <c r="O1280" t="s">
        <v>2424</v>
      </c>
      <c r="P1280" t="s">
        <v>2424</v>
      </c>
      <c r="Q1280" t="s">
        <v>6338</v>
      </c>
      <c r="R1280">
        <v>119418</v>
      </c>
      <c r="S1280" t="s">
        <v>3473</v>
      </c>
      <c r="V1280" t="s">
        <v>6300</v>
      </c>
      <c r="Y1280" t="s">
        <v>2423</v>
      </c>
      <c r="AE1280" t="s">
        <v>6349</v>
      </c>
      <c r="AF1280" t="s">
        <v>6349</v>
      </c>
      <c r="AG1280" t="s">
        <v>6350</v>
      </c>
      <c r="AH1280" t="s">
        <v>6351</v>
      </c>
      <c r="AL1280" t="s">
        <v>7849</v>
      </c>
      <c r="AN1280">
        <v>0</v>
      </c>
      <c r="AO1280" t="s">
        <v>3315</v>
      </c>
      <c r="AP1280">
        <v>0</v>
      </c>
      <c r="AR1280">
        <v>0</v>
      </c>
      <c r="AS1280">
        <v>0</v>
      </c>
    </row>
    <row r="1281" spans="1:45" x14ac:dyDescent="0.15">
      <c r="A1281" t="s">
        <v>3314</v>
      </c>
      <c r="B1281" t="s">
        <v>6294</v>
      </c>
      <c r="C1281" t="s">
        <v>3314</v>
      </c>
      <c r="D1281" t="s">
        <v>925</v>
      </c>
      <c r="E1281" t="s">
        <v>6346</v>
      </c>
      <c r="F1281" t="s">
        <v>2000</v>
      </c>
      <c r="G1281" t="s">
        <v>2420</v>
      </c>
      <c r="H1281" t="s">
        <v>192</v>
      </c>
      <c r="I1281" t="s">
        <v>190</v>
      </c>
      <c r="J1281" t="s">
        <v>191</v>
      </c>
      <c r="K1281" t="s">
        <v>3352</v>
      </c>
      <c r="L1281" t="s">
        <v>50</v>
      </c>
      <c r="M1281">
        <v>0</v>
      </c>
      <c r="N1281" t="s">
        <v>3466</v>
      </c>
      <c r="O1281" t="s">
        <v>2424</v>
      </c>
      <c r="P1281" t="s">
        <v>2424</v>
      </c>
      <c r="Q1281" t="s">
        <v>6338</v>
      </c>
      <c r="R1281">
        <v>15000</v>
      </c>
      <c r="S1281" t="s">
        <v>3466</v>
      </c>
      <c r="V1281" t="s">
        <v>6300</v>
      </c>
      <c r="Y1281" t="s">
        <v>2423</v>
      </c>
      <c r="AE1281" t="s">
        <v>6349</v>
      </c>
      <c r="AF1281" t="s">
        <v>6349</v>
      </c>
      <c r="AG1281" t="s">
        <v>6350</v>
      </c>
      <c r="AH1281" t="s">
        <v>6351</v>
      </c>
      <c r="AN1281">
        <v>0</v>
      </c>
      <c r="AO1281" t="s">
        <v>3315</v>
      </c>
      <c r="AP1281">
        <v>0</v>
      </c>
      <c r="AR1281">
        <v>0</v>
      </c>
      <c r="AS1281">
        <v>0</v>
      </c>
    </row>
    <row r="1282" spans="1:45" x14ac:dyDescent="0.15">
      <c r="A1282" t="s">
        <v>3314</v>
      </c>
      <c r="B1282" t="s">
        <v>6294</v>
      </c>
      <c r="C1282" t="s">
        <v>3314</v>
      </c>
      <c r="D1282" t="s">
        <v>925</v>
      </c>
      <c r="E1282" t="s">
        <v>6346</v>
      </c>
      <c r="F1282" t="s">
        <v>2000</v>
      </c>
      <c r="G1282" t="s">
        <v>2420</v>
      </c>
      <c r="H1282" t="s">
        <v>192</v>
      </c>
      <c r="I1282" t="s">
        <v>190</v>
      </c>
      <c r="J1282" t="s">
        <v>191</v>
      </c>
      <c r="K1282" t="s">
        <v>3352</v>
      </c>
      <c r="L1282" t="s">
        <v>50</v>
      </c>
      <c r="M1282">
        <v>0</v>
      </c>
      <c r="N1282" t="s">
        <v>3353</v>
      </c>
      <c r="O1282" t="s">
        <v>2569</v>
      </c>
      <c r="P1282" t="s">
        <v>2569</v>
      </c>
      <c r="Q1282" t="s">
        <v>6338</v>
      </c>
      <c r="R1282">
        <v>33000</v>
      </c>
      <c r="S1282" t="s">
        <v>3353</v>
      </c>
      <c r="V1282" t="s">
        <v>6300</v>
      </c>
      <c r="Y1282" t="s">
        <v>2568</v>
      </c>
      <c r="AE1282" t="s">
        <v>6349</v>
      </c>
      <c r="AF1282" t="s">
        <v>6349</v>
      </c>
      <c r="AG1282" t="s">
        <v>6350</v>
      </c>
      <c r="AH1282" t="s">
        <v>6351</v>
      </c>
      <c r="AL1282" t="s">
        <v>7850</v>
      </c>
      <c r="AN1282">
        <v>0</v>
      </c>
      <c r="AO1282" t="s">
        <v>3315</v>
      </c>
      <c r="AP1282">
        <v>0</v>
      </c>
      <c r="AR1282">
        <v>0</v>
      </c>
      <c r="AS1282">
        <v>0</v>
      </c>
    </row>
    <row r="1283" spans="1:45" x14ac:dyDescent="0.15">
      <c r="A1283" t="s">
        <v>3314</v>
      </c>
      <c r="B1283" t="s">
        <v>6294</v>
      </c>
      <c r="C1283" t="s">
        <v>3314</v>
      </c>
      <c r="D1283" t="s">
        <v>925</v>
      </c>
      <c r="E1283" t="s">
        <v>6346</v>
      </c>
      <c r="F1283" t="s">
        <v>2000</v>
      </c>
      <c r="G1283" t="s">
        <v>2574</v>
      </c>
      <c r="H1283" t="s">
        <v>330</v>
      </c>
      <c r="I1283" t="s">
        <v>190</v>
      </c>
      <c r="J1283" t="s">
        <v>329</v>
      </c>
      <c r="K1283" t="s">
        <v>3352</v>
      </c>
      <c r="L1283" t="s">
        <v>50</v>
      </c>
      <c r="M1283">
        <v>0</v>
      </c>
      <c r="N1283" t="s">
        <v>3423</v>
      </c>
      <c r="O1283" t="s">
        <v>2572</v>
      </c>
      <c r="P1283" t="s">
        <v>2572</v>
      </c>
      <c r="Q1283" t="s">
        <v>6338</v>
      </c>
      <c r="R1283">
        <v>90000</v>
      </c>
      <c r="S1283" t="s">
        <v>3423</v>
      </c>
      <c r="V1283" t="s">
        <v>6300</v>
      </c>
      <c r="Y1283" t="s">
        <v>2575</v>
      </c>
      <c r="AE1283" t="s">
        <v>7212</v>
      </c>
      <c r="AF1283" t="s">
        <v>7212</v>
      </c>
      <c r="AG1283" t="s">
        <v>6350</v>
      </c>
      <c r="AH1283" t="s">
        <v>6351</v>
      </c>
      <c r="AL1283" t="s">
        <v>7851</v>
      </c>
      <c r="AN1283">
        <v>0</v>
      </c>
      <c r="AO1283" t="s">
        <v>3315</v>
      </c>
      <c r="AP1283">
        <v>0</v>
      </c>
      <c r="AR1283">
        <v>0</v>
      </c>
      <c r="AS1283">
        <v>0</v>
      </c>
    </row>
    <row r="1284" spans="1:45" x14ac:dyDescent="0.15">
      <c r="A1284" t="s">
        <v>3314</v>
      </c>
      <c r="B1284" t="s">
        <v>6294</v>
      </c>
      <c r="C1284" t="s">
        <v>3314</v>
      </c>
      <c r="D1284" t="s">
        <v>925</v>
      </c>
      <c r="E1284" t="s">
        <v>6346</v>
      </c>
      <c r="F1284" t="s">
        <v>2000</v>
      </c>
      <c r="G1284" t="s">
        <v>1799</v>
      </c>
      <c r="H1284" t="s">
        <v>265</v>
      </c>
      <c r="I1284" t="s">
        <v>234</v>
      </c>
      <c r="J1284" t="s">
        <v>235</v>
      </c>
      <c r="K1284" t="s">
        <v>3348</v>
      </c>
      <c r="L1284" t="s">
        <v>3349</v>
      </c>
      <c r="M1284">
        <v>0</v>
      </c>
      <c r="O1284" t="s">
        <v>2339</v>
      </c>
      <c r="P1284" t="s">
        <v>2339</v>
      </c>
      <c r="Q1284" t="s">
        <v>6338</v>
      </c>
      <c r="R1284">
        <v>5</v>
      </c>
      <c r="V1284" t="s">
        <v>6300</v>
      </c>
      <c r="Y1284" t="s">
        <v>2338</v>
      </c>
      <c r="AE1284" t="s">
        <v>6349</v>
      </c>
      <c r="AF1284" t="s">
        <v>6349</v>
      </c>
      <c r="AG1284" t="s">
        <v>6350</v>
      </c>
      <c r="AH1284" t="s">
        <v>6351</v>
      </c>
      <c r="AN1284">
        <v>0</v>
      </c>
      <c r="AO1284" t="s">
        <v>3315</v>
      </c>
      <c r="AP1284">
        <v>0</v>
      </c>
      <c r="AR1284">
        <v>0</v>
      </c>
      <c r="AS1284">
        <v>0</v>
      </c>
    </row>
    <row r="1285" spans="1:45" x14ac:dyDescent="0.15">
      <c r="A1285" t="s">
        <v>3314</v>
      </c>
      <c r="B1285" t="s">
        <v>6294</v>
      </c>
      <c r="C1285" t="s">
        <v>3314</v>
      </c>
      <c r="D1285" t="s">
        <v>925</v>
      </c>
      <c r="E1285" t="s">
        <v>6346</v>
      </c>
      <c r="F1285" t="s">
        <v>2000</v>
      </c>
      <c r="G1285" t="s">
        <v>1799</v>
      </c>
      <c r="H1285" t="s">
        <v>265</v>
      </c>
      <c r="I1285" t="s">
        <v>234</v>
      </c>
      <c r="J1285" t="s">
        <v>235</v>
      </c>
      <c r="K1285" t="s">
        <v>3348</v>
      </c>
      <c r="L1285" t="s">
        <v>3349</v>
      </c>
      <c r="M1285">
        <v>0</v>
      </c>
      <c r="O1285" t="s">
        <v>2397</v>
      </c>
      <c r="P1285" t="s">
        <v>2397</v>
      </c>
      <c r="Q1285" t="s">
        <v>6338</v>
      </c>
      <c r="R1285">
        <v>5</v>
      </c>
      <c r="V1285" t="s">
        <v>6300</v>
      </c>
      <c r="Y1285" t="s">
        <v>2396</v>
      </c>
      <c r="AE1285" t="s">
        <v>6349</v>
      </c>
      <c r="AF1285" t="s">
        <v>6349</v>
      </c>
      <c r="AG1285" t="s">
        <v>6350</v>
      </c>
      <c r="AH1285" t="s">
        <v>6351</v>
      </c>
      <c r="AN1285">
        <v>0</v>
      </c>
      <c r="AO1285" t="s">
        <v>3315</v>
      </c>
      <c r="AP1285">
        <v>0</v>
      </c>
      <c r="AR1285">
        <v>0</v>
      </c>
      <c r="AS1285">
        <v>0</v>
      </c>
    </row>
    <row r="1286" spans="1:45" x14ac:dyDescent="0.15">
      <c r="A1286" t="s">
        <v>3314</v>
      </c>
      <c r="B1286" t="s">
        <v>6294</v>
      </c>
      <c r="C1286" t="s">
        <v>3314</v>
      </c>
      <c r="D1286" t="s">
        <v>925</v>
      </c>
      <c r="E1286" t="s">
        <v>6346</v>
      </c>
      <c r="F1286" t="s">
        <v>2000</v>
      </c>
      <c r="G1286" t="s">
        <v>1799</v>
      </c>
      <c r="H1286" t="s">
        <v>265</v>
      </c>
      <c r="I1286" t="s">
        <v>234</v>
      </c>
      <c r="J1286" t="s">
        <v>235</v>
      </c>
      <c r="K1286" t="s">
        <v>3348</v>
      </c>
      <c r="L1286" t="s">
        <v>3349</v>
      </c>
      <c r="M1286">
        <v>0</v>
      </c>
      <c r="O1286" t="s">
        <v>2336</v>
      </c>
      <c r="P1286" t="s">
        <v>2336</v>
      </c>
      <c r="Q1286" t="s">
        <v>6338</v>
      </c>
      <c r="R1286">
        <v>5</v>
      </c>
      <c r="V1286" t="s">
        <v>6300</v>
      </c>
      <c r="Y1286" t="s">
        <v>2335</v>
      </c>
      <c r="AE1286" t="s">
        <v>6349</v>
      </c>
      <c r="AF1286" t="s">
        <v>6349</v>
      </c>
      <c r="AG1286" t="s">
        <v>6350</v>
      </c>
      <c r="AH1286" t="s">
        <v>6351</v>
      </c>
      <c r="AN1286">
        <v>0</v>
      </c>
      <c r="AO1286" t="s">
        <v>3315</v>
      </c>
      <c r="AP1286">
        <v>0</v>
      </c>
      <c r="AR1286">
        <v>0</v>
      </c>
      <c r="AS1286">
        <v>0</v>
      </c>
    </row>
    <row r="1287" spans="1:45" x14ac:dyDescent="0.15">
      <c r="A1287" t="s">
        <v>3314</v>
      </c>
      <c r="B1287" t="s">
        <v>6294</v>
      </c>
      <c r="C1287" t="s">
        <v>3314</v>
      </c>
      <c r="D1287" t="s">
        <v>925</v>
      </c>
      <c r="E1287" t="s">
        <v>6346</v>
      </c>
      <c r="F1287" t="s">
        <v>2000</v>
      </c>
      <c r="G1287" t="s">
        <v>1799</v>
      </c>
      <c r="H1287" t="s">
        <v>265</v>
      </c>
      <c r="I1287" t="s">
        <v>234</v>
      </c>
      <c r="J1287" t="s">
        <v>235</v>
      </c>
      <c r="K1287" t="s">
        <v>3348</v>
      </c>
      <c r="L1287" t="s">
        <v>3349</v>
      </c>
      <c r="M1287">
        <v>0</v>
      </c>
      <c r="O1287" t="s">
        <v>2638</v>
      </c>
      <c r="P1287" t="s">
        <v>2638</v>
      </c>
      <c r="Q1287" t="s">
        <v>6338</v>
      </c>
      <c r="R1287">
        <v>5</v>
      </c>
      <c r="V1287" t="s">
        <v>6300</v>
      </c>
      <c r="Y1287" t="s">
        <v>2637</v>
      </c>
      <c r="AE1287" t="s">
        <v>6349</v>
      </c>
      <c r="AF1287" t="s">
        <v>6349</v>
      </c>
      <c r="AG1287" t="s">
        <v>6350</v>
      </c>
      <c r="AH1287" t="s">
        <v>6351</v>
      </c>
      <c r="AN1287">
        <v>0</v>
      </c>
      <c r="AO1287" t="s">
        <v>3315</v>
      </c>
      <c r="AP1287">
        <v>0</v>
      </c>
      <c r="AR1287">
        <v>0</v>
      </c>
      <c r="AS1287">
        <v>0</v>
      </c>
    </row>
    <row r="1288" spans="1:45" x14ac:dyDescent="0.15">
      <c r="A1288" t="s">
        <v>3314</v>
      </c>
      <c r="B1288" t="s">
        <v>6294</v>
      </c>
      <c r="C1288" t="s">
        <v>3314</v>
      </c>
      <c r="D1288" t="s">
        <v>925</v>
      </c>
      <c r="E1288" t="s">
        <v>6346</v>
      </c>
      <c r="F1288" t="s">
        <v>2000</v>
      </c>
      <c r="G1288" t="s">
        <v>1799</v>
      </c>
      <c r="H1288" t="s">
        <v>265</v>
      </c>
      <c r="I1288" t="s">
        <v>234</v>
      </c>
      <c r="J1288" t="s">
        <v>235</v>
      </c>
      <c r="K1288" t="s">
        <v>3352</v>
      </c>
      <c r="L1288" t="s">
        <v>50</v>
      </c>
      <c r="M1288">
        <v>0</v>
      </c>
      <c r="N1288" t="s">
        <v>3546</v>
      </c>
      <c r="O1288" t="s">
        <v>2296</v>
      </c>
      <c r="P1288" t="s">
        <v>2296</v>
      </c>
      <c r="Q1288" t="s">
        <v>6338</v>
      </c>
      <c r="R1288">
        <v>1217</v>
      </c>
      <c r="S1288" t="s">
        <v>3546</v>
      </c>
      <c r="V1288" t="s">
        <v>6300</v>
      </c>
      <c r="Y1288" t="s">
        <v>2295</v>
      </c>
      <c r="AE1288" t="s">
        <v>6349</v>
      </c>
      <c r="AF1288" t="s">
        <v>6349</v>
      </c>
      <c r="AG1288" t="s">
        <v>6350</v>
      </c>
      <c r="AH1288" t="s">
        <v>6351</v>
      </c>
      <c r="AL1288" t="s">
        <v>7852</v>
      </c>
      <c r="AN1288">
        <v>0</v>
      </c>
      <c r="AO1288" t="s">
        <v>3315</v>
      </c>
      <c r="AP1288">
        <v>0</v>
      </c>
      <c r="AR1288">
        <v>0</v>
      </c>
      <c r="AS1288">
        <v>0</v>
      </c>
    </row>
    <row r="1289" spans="1:45" x14ac:dyDescent="0.15">
      <c r="A1289" t="s">
        <v>3314</v>
      </c>
      <c r="B1289" t="s">
        <v>6294</v>
      </c>
      <c r="C1289" t="s">
        <v>3314</v>
      </c>
      <c r="D1289" t="s">
        <v>925</v>
      </c>
      <c r="E1289" t="s">
        <v>6346</v>
      </c>
      <c r="F1289" t="s">
        <v>2000</v>
      </c>
      <c r="G1289" t="s">
        <v>1799</v>
      </c>
      <c r="H1289" t="s">
        <v>265</v>
      </c>
      <c r="I1289" t="s">
        <v>234</v>
      </c>
      <c r="J1289" t="s">
        <v>235</v>
      </c>
      <c r="K1289" t="s">
        <v>3352</v>
      </c>
      <c r="L1289" t="s">
        <v>50</v>
      </c>
      <c r="M1289">
        <v>0</v>
      </c>
      <c r="N1289" t="s">
        <v>3546</v>
      </c>
      <c r="O1289" t="s">
        <v>2339</v>
      </c>
      <c r="P1289" t="s">
        <v>2339</v>
      </c>
      <c r="Q1289" t="s">
        <v>6338</v>
      </c>
      <c r="R1289">
        <v>2432</v>
      </c>
      <c r="S1289" t="s">
        <v>3546</v>
      </c>
      <c r="V1289" t="s">
        <v>6300</v>
      </c>
      <c r="Y1289" t="s">
        <v>2338</v>
      </c>
      <c r="AE1289" t="s">
        <v>6349</v>
      </c>
      <c r="AF1289" t="s">
        <v>6349</v>
      </c>
      <c r="AG1289" t="s">
        <v>6350</v>
      </c>
      <c r="AH1289" t="s">
        <v>6351</v>
      </c>
      <c r="AL1289" t="s">
        <v>7853</v>
      </c>
      <c r="AN1289">
        <v>0</v>
      </c>
      <c r="AO1289" t="s">
        <v>3315</v>
      </c>
      <c r="AP1289">
        <v>0</v>
      </c>
      <c r="AR1289">
        <v>0</v>
      </c>
      <c r="AS1289">
        <v>0</v>
      </c>
    </row>
    <row r="1290" spans="1:45" x14ac:dyDescent="0.15">
      <c r="A1290" t="s">
        <v>3314</v>
      </c>
      <c r="B1290" t="s">
        <v>6294</v>
      </c>
      <c r="C1290" t="s">
        <v>3314</v>
      </c>
      <c r="D1290" t="s">
        <v>925</v>
      </c>
      <c r="E1290" t="s">
        <v>6346</v>
      </c>
      <c r="F1290" t="s">
        <v>2000</v>
      </c>
      <c r="G1290" t="s">
        <v>1799</v>
      </c>
      <c r="H1290" t="s">
        <v>265</v>
      </c>
      <c r="I1290" t="s">
        <v>234</v>
      </c>
      <c r="J1290" t="s">
        <v>235</v>
      </c>
      <c r="K1290" t="s">
        <v>3352</v>
      </c>
      <c r="L1290" t="s">
        <v>50</v>
      </c>
      <c r="M1290">
        <v>0</v>
      </c>
      <c r="N1290" t="s">
        <v>3546</v>
      </c>
      <c r="O1290" t="s">
        <v>2397</v>
      </c>
      <c r="P1290" t="s">
        <v>2397</v>
      </c>
      <c r="Q1290" t="s">
        <v>6338</v>
      </c>
      <c r="R1290">
        <v>2293</v>
      </c>
      <c r="S1290" t="s">
        <v>3546</v>
      </c>
      <c r="V1290" t="s">
        <v>6300</v>
      </c>
      <c r="Y1290" t="s">
        <v>2396</v>
      </c>
      <c r="AE1290" t="s">
        <v>6349</v>
      </c>
      <c r="AF1290" t="s">
        <v>6349</v>
      </c>
      <c r="AG1290" t="s">
        <v>6350</v>
      </c>
      <c r="AH1290" t="s">
        <v>6351</v>
      </c>
      <c r="AL1290" t="s">
        <v>7854</v>
      </c>
      <c r="AN1290">
        <v>0</v>
      </c>
      <c r="AO1290" t="s">
        <v>3315</v>
      </c>
      <c r="AP1290">
        <v>0</v>
      </c>
      <c r="AR1290">
        <v>0</v>
      </c>
      <c r="AS1290">
        <v>0</v>
      </c>
    </row>
    <row r="1291" spans="1:45" x14ac:dyDescent="0.15">
      <c r="A1291" t="s">
        <v>3314</v>
      </c>
      <c r="B1291" t="s">
        <v>6294</v>
      </c>
      <c r="C1291" t="s">
        <v>3314</v>
      </c>
      <c r="D1291" t="s">
        <v>925</v>
      </c>
      <c r="E1291" t="s">
        <v>6346</v>
      </c>
      <c r="F1291" t="s">
        <v>2000</v>
      </c>
      <c r="G1291" t="s">
        <v>1799</v>
      </c>
      <c r="H1291" t="s">
        <v>265</v>
      </c>
      <c r="I1291" t="s">
        <v>234</v>
      </c>
      <c r="J1291" t="s">
        <v>235</v>
      </c>
      <c r="K1291" t="s">
        <v>3352</v>
      </c>
      <c r="L1291" t="s">
        <v>50</v>
      </c>
      <c r="M1291">
        <v>0</v>
      </c>
      <c r="N1291" t="s">
        <v>3546</v>
      </c>
      <c r="O1291" t="s">
        <v>2397</v>
      </c>
      <c r="P1291" t="s">
        <v>2397</v>
      </c>
      <c r="Q1291" t="s">
        <v>6338</v>
      </c>
      <c r="R1291">
        <v>1166</v>
      </c>
      <c r="S1291" t="s">
        <v>3546</v>
      </c>
      <c r="V1291" t="s">
        <v>6300</v>
      </c>
      <c r="Y1291" t="s">
        <v>2396</v>
      </c>
      <c r="AE1291" t="s">
        <v>6349</v>
      </c>
      <c r="AF1291" t="s">
        <v>6349</v>
      </c>
      <c r="AG1291" t="s">
        <v>6350</v>
      </c>
      <c r="AH1291" t="s">
        <v>6351</v>
      </c>
      <c r="AL1291" t="s">
        <v>7855</v>
      </c>
      <c r="AN1291">
        <v>0</v>
      </c>
      <c r="AO1291" t="s">
        <v>3315</v>
      </c>
      <c r="AP1291">
        <v>0</v>
      </c>
      <c r="AR1291">
        <v>0</v>
      </c>
      <c r="AS1291">
        <v>0</v>
      </c>
    </row>
    <row r="1292" spans="1:45" x14ac:dyDescent="0.15">
      <c r="A1292" t="s">
        <v>3314</v>
      </c>
      <c r="B1292" t="s">
        <v>6294</v>
      </c>
      <c r="C1292" t="s">
        <v>3314</v>
      </c>
      <c r="D1292" t="s">
        <v>925</v>
      </c>
      <c r="E1292" t="s">
        <v>6346</v>
      </c>
      <c r="F1292" t="s">
        <v>2000</v>
      </c>
      <c r="G1292" t="s">
        <v>1799</v>
      </c>
      <c r="H1292" t="s">
        <v>265</v>
      </c>
      <c r="I1292" t="s">
        <v>234</v>
      </c>
      <c r="J1292" t="s">
        <v>235</v>
      </c>
      <c r="K1292" t="s">
        <v>3352</v>
      </c>
      <c r="L1292" t="s">
        <v>50</v>
      </c>
      <c r="M1292">
        <v>0</v>
      </c>
      <c r="N1292" t="s">
        <v>3546</v>
      </c>
      <c r="O1292" t="s">
        <v>2499</v>
      </c>
      <c r="P1292" t="s">
        <v>2499</v>
      </c>
      <c r="Q1292" t="s">
        <v>6338</v>
      </c>
      <c r="R1292">
        <v>989</v>
      </c>
      <c r="S1292" t="s">
        <v>3546</v>
      </c>
      <c r="V1292" t="s">
        <v>6300</v>
      </c>
      <c r="Y1292" t="s">
        <v>2498</v>
      </c>
      <c r="AE1292" t="s">
        <v>6349</v>
      </c>
      <c r="AF1292" t="s">
        <v>6349</v>
      </c>
      <c r="AG1292" t="s">
        <v>6350</v>
      </c>
      <c r="AH1292" t="s">
        <v>6351</v>
      </c>
      <c r="AL1292" t="s">
        <v>7856</v>
      </c>
      <c r="AN1292">
        <v>0</v>
      </c>
      <c r="AO1292" t="s">
        <v>3315</v>
      </c>
      <c r="AP1292">
        <v>0</v>
      </c>
      <c r="AR1292">
        <v>0</v>
      </c>
      <c r="AS1292">
        <v>0</v>
      </c>
    </row>
    <row r="1293" spans="1:45" x14ac:dyDescent="0.15">
      <c r="A1293" t="s">
        <v>3314</v>
      </c>
      <c r="B1293" t="s">
        <v>6294</v>
      </c>
      <c r="C1293" t="s">
        <v>3314</v>
      </c>
      <c r="D1293" t="s">
        <v>925</v>
      </c>
      <c r="E1293" t="s">
        <v>6346</v>
      </c>
      <c r="F1293" t="s">
        <v>2000</v>
      </c>
      <c r="G1293" t="s">
        <v>1799</v>
      </c>
      <c r="H1293" t="s">
        <v>265</v>
      </c>
      <c r="I1293" t="s">
        <v>234</v>
      </c>
      <c r="J1293" t="s">
        <v>235</v>
      </c>
      <c r="K1293" t="s">
        <v>3352</v>
      </c>
      <c r="L1293" t="s">
        <v>50</v>
      </c>
      <c r="M1293">
        <v>0</v>
      </c>
      <c r="N1293" t="s">
        <v>3546</v>
      </c>
      <c r="O1293" t="s">
        <v>2499</v>
      </c>
      <c r="P1293" t="s">
        <v>2499</v>
      </c>
      <c r="Q1293" t="s">
        <v>6338</v>
      </c>
      <c r="R1293">
        <v>1893</v>
      </c>
      <c r="S1293" t="s">
        <v>3546</v>
      </c>
      <c r="V1293" t="s">
        <v>6300</v>
      </c>
      <c r="Y1293" t="s">
        <v>2498</v>
      </c>
      <c r="AE1293" t="s">
        <v>6349</v>
      </c>
      <c r="AF1293" t="s">
        <v>6349</v>
      </c>
      <c r="AG1293" t="s">
        <v>6350</v>
      </c>
      <c r="AH1293" t="s">
        <v>6351</v>
      </c>
      <c r="AL1293" t="s">
        <v>7857</v>
      </c>
      <c r="AN1293">
        <v>0</v>
      </c>
      <c r="AO1293" t="s">
        <v>3315</v>
      </c>
      <c r="AP1293">
        <v>0</v>
      </c>
      <c r="AR1293">
        <v>0</v>
      </c>
      <c r="AS1293">
        <v>0</v>
      </c>
    </row>
    <row r="1294" spans="1:45" x14ac:dyDescent="0.15">
      <c r="A1294" t="s">
        <v>3314</v>
      </c>
      <c r="B1294" t="s">
        <v>6294</v>
      </c>
      <c r="C1294" t="s">
        <v>3314</v>
      </c>
      <c r="D1294" t="s">
        <v>925</v>
      </c>
      <c r="E1294" t="s">
        <v>6346</v>
      </c>
      <c r="F1294" t="s">
        <v>2000</v>
      </c>
      <c r="G1294" t="s">
        <v>1799</v>
      </c>
      <c r="H1294" t="s">
        <v>265</v>
      </c>
      <c r="I1294" t="s">
        <v>234</v>
      </c>
      <c r="J1294" t="s">
        <v>235</v>
      </c>
      <c r="K1294" t="s">
        <v>3352</v>
      </c>
      <c r="L1294" t="s">
        <v>50</v>
      </c>
      <c r="M1294">
        <v>0</v>
      </c>
      <c r="N1294" t="s">
        <v>3546</v>
      </c>
      <c r="O1294" t="s">
        <v>2400</v>
      </c>
      <c r="P1294" t="s">
        <v>2400</v>
      </c>
      <c r="Q1294" t="s">
        <v>6338</v>
      </c>
      <c r="R1294">
        <v>1834</v>
      </c>
      <c r="S1294" t="s">
        <v>3546</v>
      </c>
      <c r="V1294" t="s">
        <v>6300</v>
      </c>
      <c r="Y1294" t="s">
        <v>2399</v>
      </c>
      <c r="AE1294" t="s">
        <v>6349</v>
      </c>
      <c r="AF1294" t="s">
        <v>6349</v>
      </c>
      <c r="AG1294" t="s">
        <v>6350</v>
      </c>
      <c r="AH1294" t="s">
        <v>6351</v>
      </c>
      <c r="AL1294" t="s">
        <v>7855</v>
      </c>
      <c r="AN1294">
        <v>0</v>
      </c>
      <c r="AO1294" t="s">
        <v>3315</v>
      </c>
      <c r="AP1294">
        <v>0</v>
      </c>
      <c r="AR1294">
        <v>0</v>
      </c>
      <c r="AS1294">
        <v>0</v>
      </c>
    </row>
    <row r="1295" spans="1:45" x14ac:dyDescent="0.15">
      <c r="A1295" t="s">
        <v>3314</v>
      </c>
      <c r="B1295" t="s">
        <v>6294</v>
      </c>
      <c r="C1295" t="s">
        <v>3314</v>
      </c>
      <c r="D1295" t="s">
        <v>925</v>
      </c>
      <c r="E1295" t="s">
        <v>6346</v>
      </c>
      <c r="F1295" t="s">
        <v>2000</v>
      </c>
      <c r="G1295" t="s">
        <v>1799</v>
      </c>
      <c r="H1295" t="s">
        <v>265</v>
      </c>
      <c r="I1295" t="s">
        <v>234</v>
      </c>
      <c r="J1295" t="s">
        <v>235</v>
      </c>
      <c r="K1295" t="s">
        <v>3352</v>
      </c>
      <c r="L1295" t="s">
        <v>50</v>
      </c>
      <c r="M1295">
        <v>0</v>
      </c>
      <c r="N1295" t="s">
        <v>3546</v>
      </c>
      <c r="O1295" t="s">
        <v>2400</v>
      </c>
      <c r="P1295" t="s">
        <v>2400</v>
      </c>
      <c r="Q1295" t="s">
        <v>6338</v>
      </c>
      <c r="R1295">
        <v>2011</v>
      </c>
      <c r="S1295" t="s">
        <v>3546</v>
      </c>
      <c r="V1295" t="s">
        <v>6300</v>
      </c>
      <c r="Y1295" t="s">
        <v>2399</v>
      </c>
      <c r="AE1295" t="s">
        <v>6349</v>
      </c>
      <c r="AF1295" t="s">
        <v>6349</v>
      </c>
      <c r="AG1295" t="s">
        <v>6350</v>
      </c>
      <c r="AH1295" t="s">
        <v>6351</v>
      </c>
      <c r="AL1295" t="s">
        <v>7856</v>
      </c>
      <c r="AN1295">
        <v>0</v>
      </c>
      <c r="AO1295" t="s">
        <v>3315</v>
      </c>
      <c r="AP1295">
        <v>0</v>
      </c>
      <c r="AR1295">
        <v>0</v>
      </c>
      <c r="AS1295">
        <v>0</v>
      </c>
    </row>
    <row r="1296" spans="1:45" x14ac:dyDescent="0.15">
      <c r="A1296" t="s">
        <v>3314</v>
      </c>
      <c r="B1296" t="s">
        <v>6294</v>
      </c>
      <c r="C1296" t="s">
        <v>3314</v>
      </c>
      <c r="D1296" t="s">
        <v>925</v>
      </c>
      <c r="E1296" t="s">
        <v>6346</v>
      </c>
      <c r="F1296" t="s">
        <v>2000</v>
      </c>
      <c r="G1296" t="s">
        <v>1799</v>
      </c>
      <c r="H1296" t="s">
        <v>265</v>
      </c>
      <c r="I1296" t="s">
        <v>234</v>
      </c>
      <c r="J1296" t="s">
        <v>235</v>
      </c>
      <c r="K1296" t="s">
        <v>3352</v>
      </c>
      <c r="L1296" t="s">
        <v>50</v>
      </c>
      <c r="M1296">
        <v>0</v>
      </c>
      <c r="N1296" t="s">
        <v>3546</v>
      </c>
      <c r="O1296" t="s">
        <v>2336</v>
      </c>
      <c r="P1296" t="s">
        <v>2336</v>
      </c>
      <c r="Q1296" t="s">
        <v>6338</v>
      </c>
      <c r="R1296">
        <v>707</v>
      </c>
      <c r="S1296" t="s">
        <v>3546</v>
      </c>
      <c r="V1296" t="s">
        <v>6300</v>
      </c>
      <c r="Y1296" t="s">
        <v>2335</v>
      </c>
      <c r="AE1296" t="s">
        <v>6349</v>
      </c>
      <c r="AF1296" t="s">
        <v>6349</v>
      </c>
      <c r="AG1296" t="s">
        <v>6350</v>
      </c>
      <c r="AH1296" t="s">
        <v>6351</v>
      </c>
      <c r="AL1296" t="s">
        <v>7858</v>
      </c>
      <c r="AN1296">
        <v>0</v>
      </c>
      <c r="AO1296" t="s">
        <v>3315</v>
      </c>
      <c r="AP1296">
        <v>0</v>
      </c>
      <c r="AR1296">
        <v>0</v>
      </c>
      <c r="AS1296">
        <v>0</v>
      </c>
    </row>
    <row r="1297" spans="1:45" x14ac:dyDescent="0.15">
      <c r="A1297" t="s">
        <v>3314</v>
      </c>
      <c r="B1297" t="s">
        <v>6294</v>
      </c>
      <c r="C1297" t="s">
        <v>3314</v>
      </c>
      <c r="D1297" t="s">
        <v>925</v>
      </c>
      <c r="E1297" t="s">
        <v>6346</v>
      </c>
      <c r="F1297" t="s">
        <v>2000</v>
      </c>
      <c r="G1297" t="s">
        <v>1799</v>
      </c>
      <c r="H1297" t="s">
        <v>265</v>
      </c>
      <c r="I1297" t="s">
        <v>234</v>
      </c>
      <c r="J1297" t="s">
        <v>235</v>
      </c>
      <c r="K1297" t="s">
        <v>3352</v>
      </c>
      <c r="L1297" t="s">
        <v>50</v>
      </c>
      <c r="M1297">
        <v>0</v>
      </c>
      <c r="N1297" t="s">
        <v>3546</v>
      </c>
      <c r="O1297" t="s">
        <v>2638</v>
      </c>
      <c r="P1297" t="s">
        <v>2638</v>
      </c>
      <c r="Q1297" t="s">
        <v>6338</v>
      </c>
      <c r="R1297">
        <v>1107</v>
      </c>
      <c r="S1297" t="s">
        <v>3546</v>
      </c>
      <c r="V1297" t="s">
        <v>6300</v>
      </c>
      <c r="Y1297" t="s">
        <v>7859</v>
      </c>
      <c r="AE1297" t="s">
        <v>6349</v>
      </c>
      <c r="AF1297" t="s">
        <v>6349</v>
      </c>
      <c r="AG1297" t="s">
        <v>6350</v>
      </c>
      <c r="AH1297" t="s">
        <v>6351</v>
      </c>
      <c r="AL1297" t="s">
        <v>7857</v>
      </c>
      <c r="AN1297">
        <v>0</v>
      </c>
      <c r="AO1297" t="s">
        <v>3315</v>
      </c>
      <c r="AP1297">
        <v>0</v>
      </c>
      <c r="AR1297">
        <v>0</v>
      </c>
      <c r="AS1297">
        <v>0</v>
      </c>
    </row>
    <row r="1298" spans="1:45" x14ac:dyDescent="0.15">
      <c r="A1298" t="s">
        <v>3314</v>
      </c>
      <c r="B1298" t="s">
        <v>6294</v>
      </c>
      <c r="C1298" t="s">
        <v>3314</v>
      </c>
      <c r="D1298" t="s">
        <v>925</v>
      </c>
      <c r="E1298" t="s">
        <v>6346</v>
      </c>
      <c r="F1298" t="s">
        <v>2000</v>
      </c>
      <c r="G1298" t="s">
        <v>1799</v>
      </c>
      <c r="H1298" t="s">
        <v>265</v>
      </c>
      <c r="I1298" t="s">
        <v>234</v>
      </c>
      <c r="J1298" t="s">
        <v>235</v>
      </c>
      <c r="K1298" t="s">
        <v>3352</v>
      </c>
      <c r="L1298" t="s">
        <v>50</v>
      </c>
      <c r="M1298">
        <v>0</v>
      </c>
      <c r="N1298" t="s">
        <v>3546</v>
      </c>
      <c r="O1298" t="s">
        <v>2638</v>
      </c>
      <c r="P1298" t="s">
        <v>2638</v>
      </c>
      <c r="Q1298" t="s">
        <v>6338</v>
      </c>
      <c r="R1298">
        <v>2606</v>
      </c>
      <c r="S1298" t="s">
        <v>3546</v>
      </c>
      <c r="V1298" t="s">
        <v>6300</v>
      </c>
      <c r="Y1298" t="s">
        <v>7859</v>
      </c>
      <c r="AE1298" t="s">
        <v>6349</v>
      </c>
      <c r="AF1298" t="s">
        <v>6349</v>
      </c>
      <c r="AG1298" t="s">
        <v>6350</v>
      </c>
      <c r="AH1298" t="s">
        <v>6351</v>
      </c>
      <c r="AL1298" t="s">
        <v>7860</v>
      </c>
      <c r="AN1298">
        <v>0</v>
      </c>
      <c r="AO1298" t="s">
        <v>3315</v>
      </c>
      <c r="AP1298">
        <v>0</v>
      </c>
      <c r="AR1298">
        <v>0</v>
      </c>
      <c r="AS1298">
        <v>0</v>
      </c>
    </row>
    <row r="1299" spans="1:45" x14ac:dyDescent="0.15">
      <c r="A1299" t="s">
        <v>3314</v>
      </c>
      <c r="B1299" t="s">
        <v>6294</v>
      </c>
      <c r="C1299" t="s">
        <v>3314</v>
      </c>
      <c r="D1299" t="s">
        <v>925</v>
      </c>
      <c r="E1299" t="s">
        <v>6346</v>
      </c>
      <c r="F1299" t="s">
        <v>2000</v>
      </c>
      <c r="G1299" t="s">
        <v>1799</v>
      </c>
      <c r="H1299" t="s">
        <v>265</v>
      </c>
      <c r="I1299" t="s">
        <v>234</v>
      </c>
      <c r="J1299" t="s">
        <v>235</v>
      </c>
      <c r="K1299" t="s">
        <v>3352</v>
      </c>
      <c r="L1299" t="s">
        <v>50</v>
      </c>
      <c r="M1299">
        <v>0</v>
      </c>
      <c r="N1299" t="s">
        <v>3546</v>
      </c>
      <c r="O1299" t="s">
        <v>2638</v>
      </c>
      <c r="P1299" t="s">
        <v>2638</v>
      </c>
      <c r="Q1299" t="s">
        <v>6338</v>
      </c>
      <c r="R1299">
        <v>1783</v>
      </c>
      <c r="S1299" t="s">
        <v>3546</v>
      </c>
      <c r="V1299" t="s">
        <v>6300</v>
      </c>
      <c r="Y1299" t="s">
        <v>2637</v>
      </c>
      <c r="AE1299" t="s">
        <v>6349</v>
      </c>
      <c r="AF1299" t="s">
        <v>6349</v>
      </c>
      <c r="AG1299" t="s">
        <v>6350</v>
      </c>
      <c r="AH1299" t="s">
        <v>6351</v>
      </c>
      <c r="AL1299" t="s">
        <v>7852</v>
      </c>
      <c r="AN1299">
        <v>0</v>
      </c>
      <c r="AO1299" t="s">
        <v>3315</v>
      </c>
      <c r="AP1299">
        <v>0</v>
      </c>
      <c r="AR1299">
        <v>0</v>
      </c>
      <c r="AS1299">
        <v>0</v>
      </c>
    </row>
    <row r="1300" spans="1:45" x14ac:dyDescent="0.15">
      <c r="A1300" t="s">
        <v>3314</v>
      </c>
      <c r="B1300" t="s">
        <v>6294</v>
      </c>
      <c r="C1300" t="s">
        <v>3314</v>
      </c>
      <c r="D1300" t="s">
        <v>925</v>
      </c>
      <c r="E1300" t="s">
        <v>6346</v>
      </c>
      <c r="F1300" t="s">
        <v>2000</v>
      </c>
      <c r="G1300" t="s">
        <v>1799</v>
      </c>
      <c r="H1300" t="s">
        <v>265</v>
      </c>
      <c r="I1300" t="s">
        <v>234</v>
      </c>
      <c r="J1300" t="s">
        <v>235</v>
      </c>
      <c r="K1300" t="s">
        <v>3352</v>
      </c>
      <c r="L1300" t="s">
        <v>50</v>
      </c>
      <c r="M1300">
        <v>0</v>
      </c>
      <c r="N1300" t="s">
        <v>3546</v>
      </c>
      <c r="O1300" t="s">
        <v>2638</v>
      </c>
      <c r="P1300" t="s">
        <v>2638</v>
      </c>
      <c r="Q1300" t="s">
        <v>6338</v>
      </c>
      <c r="R1300">
        <v>568</v>
      </c>
      <c r="S1300" t="s">
        <v>3546</v>
      </c>
      <c r="V1300" t="s">
        <v>6300</v>
      </c>
      <c r="Y1300" t="s">
        <v>2637</v>
      </c>
      <c r="AE1300" t="s">
        <v>6349</v>
      </c>
      <c r="AF1300" t="s">
        <v>6349</v>
      </c>
      <c r="AG1300" t="s">
        <v>6350</v>
      </c>
      <c r="AH1300" t="s">
        <v>6351</v>
      </c>
      <c r="AL1300" t="s">
        <v>7861</v>
      </c>
      <c r="AN1300">
        <v>0</v>
      </c>
      <c r="AO1300" t="s">
        <v>3315</v>
      </c>
      <c r="AP1300">
        <v>0</v>
      </c>
      <c r="AR1300">
        <v>0</v>
      </c>
      <c r="AS1300">
        <v>0</v>
      </c>
    </row>
    <row r="1301" spans="1:45" x14ac:dyDescent="0.15">
      <c r="A1301" t="s">
        <v>3314</v>
      </c>
      <c r="B1301" t="s">
        <v>6294</v>
      </c>
      <c r="C1301" t="s">
        <v>3314</v>
      </c>
      <c r="D1301" t="s">
        <v>925</v>
      </c>
      <c r="E1301" t="s">
        <v>6346</v>
      </c>
      <c r="F1301" t="s">
        <v>2000</v>
      </c>
      <c r="G1301" t="s">
        <v>1799</v>
      </c>
      <c r="H1301" t="s">
        <v>265</v>
      </c>
      <c r="I1301" t="s">
        <v>234</v>
      </c>
      <c r="J1301" t="s">
        <v>235</v>
      </c>
      <c r="K1301" t="s">
        <v>3352</v>
      </c>
      <c r="L1301" t="s">
        <v>50</v>
      </c>
      <c r="M1301">
        <v>0</v>
      </c>
      <c r="N1301" t="s">
        <v>3546</v>
      </c>
      <c r="O1301" t="s">
        <v>3481</v>
      </c>
      <c r="P1301" t="s">
        <v>3481</v>
      </c>
      <c r="Q1301" t="s">
        <v>6338</v>
      </c>
      <c r="R1301">
        <v>4741</v>
      </c>
      <c r="S1301" t="s">
        <v>3546</v>
      </c>
      <c r="V1301" t="s">
        <v>6300</v>
      </c>
      <c r="Y1301" t="s">
        <v>7862</v>
      </c>
      <c r="AE1301" t="s">
        <v>6349</v>
      </c>
      <c r="AF1301" t="s">
        <v>6349</v>
      </c>
      <c r="AG1301" t="s">
        <v>6350</v>
      </c>
      <c r="AH1301" t="s">
        <v>6351</v>
      </c>
      <c r="AL1301" t="s">
        <v>7863</v>
      </c>
      <c r="AN1301">
        <v>0</v>
      </c>
      <c r="AO1301" t="s">
        <v>3315</v>
      </c>
      <c r="AP1301">
        <v>0</v>
      </c>
      <c r="AR1301">
        <v>0</v>
      </c>
      <c r="AS1301">
        <v>0</v>
      </c>
    </row>
    <row r="1302" spans="1:45" x14ac:dyDescent="0.15">
      <c r="A1302" t="s">
        <v>3314</v>
      </c>
      <c r="B1302" t="s">
        <v>6294</v>
      </c>
      <c r="C1302" t="s">
        <v>3314</v>
      </c>
      <c r="D1302" t="s">
        <v>925</v>
      </c>
      <c r="E1302" t="s">
        <v>6346</v>
      </c>
      <c r="F1302" t="s">
        <v>2000</v>
      </c>
      <c r="G1302" t="s">
        <v>1799</v>
      </c>
      <c r="H1302" t="s">
        <v>265</v>
      </c>
      <c r="I1302" t="s">
        <v>234</v>
      </c>
      <c r="J1302" t="s">
        <v>235</v>
      </c>
      <c r="K1302" t="s">
        <v>3352</v>
      </c>
      <c r="L1302" t="s">
        <v>50</v>
      </c>
      <c r="M1302">
        <v>0</v>
      </c>
      <c r="N1302" t="s">
        <v>3546</v>
      </c>
      <c r="O1302" t="s">
        <v>7864</v>
      </c>
      <c r="P1302" t="s">
        <v>7864</v>
      </c>
      <c r="Q1302" t="s">
        <v>6338</v>
      </c>
      <c r="R1302">
        <v>506</v>
      </c>
      <c r="S1302" t="s">
        <v>3546</v>
      </c>
      <c r="V1302" t="s">
        <v>6300</v>
      </c>
      <c r="Y1302" t="s">
        <v>7865</v>
      </c>
      <c r="AE1302" t="s">
        <v>6349</v>
      </c>
      <c r="AF1302" t="s">
        <v>6349</v>
      </c>
      <c r="AG1302" t="s">
        <v>6350</v>
      </c>
      <c r="AH1302" t="s">
        <v>6351</v>
      </c>
      <c r="AL1302" t="s">
        <v>7866</v>
      </c>
      <c r="AN1302">
        <v>0</v>
      </c>
      <c r="AO1302" t="s">
        <v>3315</v>
      </c>
      <c r="AP1302">
        <v>0</v>
      </c>
      <c r="AR1302">
        <v>0</v>
      </c>
      <c r="AS1302">
        <v>0</v>
      </c>
    </row>
    <row r="1303" spans="1:45" x14ac:dyDescent="0.15">
      <c r="A1303" t="s">
        <v>3314</v>
      </c>
      <c r="B1303" t="s">
        <v>6294</v>
      </c>
      <c r="C1303" t="s">
        <v>3314</v>
      </c>
      <c r="D1303" t="s">
        <v>925</v>
      </c>
      <c r="E1303" t="s">
        <v>6346</v>
      </c>
      <c r="F1303" t="s">
        <v>2000</v>
      </c>
      <c r="G1303" t="s">
        <v>1799</v>
      </c>
      <c r="H1303" t="s">
        <v>265</v>
      </c>
      <c r="I1303" t="s">
        <v>234</v>
      </c>
      <c r="J1303" t="s">
        <v>235</v>
      </c>
      <c r="K1303" t="s">
        <v>3352</v>
      </c>
      <c r="L1303" t="s">
        <v>50</v>
      </c>
      <c r="M1303">
        <v>0</v>
      </c>
      <c r="N1303" t="s">
        <v>3546</v>
      </c>
      <c r="O1303" t="s">
        <v>3326</v>
      </c>
      <c r="P1303" t="s">
        <v>3326</v>
      </c>
      <c r="Q1303" t="s">
        <v>6338</v>
      </c>
      <c r="R1303">
        <v>1259</v>
      </c>
      <c r="S1303" t="s">
        <v>3546</v>
      </c>
      <c r="V1303" t="s">
        <v>6300</v>
      </c>
      <c r="Y1303" t="s">
        <v>7867</v>
      </c>
      <c r="AE1303" t="s">
        <v>6349</v>
      </c>
      <c r="AF1303" t="s">
        <v>6349</v>
      </c>
      <c r="AG1303" t="s">
        <v>6350</v>
      </c>
      <c r="AH1303" t="s">
        <v>6351</v>
      </c>
      <c r="AL1303" t="s">
        <v>7863</v>
      </c>
      <c r="AN1303">
        <v>0</v>
      </c>
      <c r="AO1303" t="s">
        <v>3315</v>
      </c>
      <c r="AP1303">
        <v>0</v>
      </c>
      <c r="AR1303">
        <v>0</v>
      </c>
      <c r="AS1303">
        <v>0</v>
      </c>
    </row>
    <row r="1304" spans="1:45" x14ac:dyDescent="0.15">
      <c r="A1304" t="s">
        <v>3314</v>
      </c>
      <c r="B1304" t="s">
        <v>6294</v>
      </c>
      <c r="C1304" t="s">
        <v>3314</v>
      </c>
      <c r="D1304" t="s">
        <v>925</v>
      </c>
      <c r="E1304" t="s">
        <v>6346</v>
      </c>
      <c r="F1304" t="s">
        <v>2000</v>
      </c>
      <c r="G1304" t="s">
        <v>1799</v>
      </c>
      <c r="H1304" t="s">
        <v>265</v>
      </c>
      <c r="I1304" t="s">
        <v>234</v>
      </c>
      <c r="J1304" t="s">
        <v>235</v>
      </c>
      <c r="K1304" t="s">
        <v>3352</v>
      </c>
      <c r="L1304" t="s">
        <v>50</v>
      </c>
      <c r="M1304">
        <v>0</v>
      </c>
      <c r="N1304" t="s">
        <v>3546</v>
      </c>
      <c r="O1304" t="s">
        <v>3326</v>
      </c>
      <c r="P1304" t="s">
        <v>3326</v>
      </c>
      <c r="Q1304" t="s">
        <v>6338</v>
      </c>
      <c r="R1304">
        <v>394</v>
      </c>
      <c r="S1304" t="s">
        <v>3546</v>
      </c>
      <c r="V1304" t="s">
        <v>6300</v>
      </c>
      <c r="Y1304" t="s">
        <v>7867</v>
      </c>
      <c r="AE1304" t="s">
        <v>6349</v>
      </c>
      <c r="AF1304" t="s">
        <v>6349</v>
      </c>
      <c r="AG1304" t="s">
        <v>6350</v>
      </c>
      <c r="AH1304" t="s">
        <v>6351</v>
      </c>
      <c r="AL1304" t="s">
        <v>7860</v>
      </c>
      <c r="AN1304">
        <v>0</v>
      </c>
      <c r="AO1304" t="s">
        <v>3315</v>
      </c>
      <c r="AP1304">
        <v>0</v>
      </c>
      <c r="AR1304">
        <v>0</v>
      </c>
      <c r="AS1304">
        <v>0</v>
      </c>
    </row>
    <row r="1305" spans="1:45" x14ac:dyDescent="0.15">
      <c r="A1305" t="s">
        <v>3314</v>
      </c>
      <c r="B1305" t="s">
        <v>6294</v>
      </c>
      <c r="C1305" t="s">
        <v>3314</v>
      </c>
      <c r="D1305" t="s">
        <v>925</v>
      </c>
      <c r="E1305" t="s">
        <v>6346</v>
      </c>
      <c r="F1305" t="s">
        <v>2000</v>
      </c>
      <c r="G1305" t="s">
        <v>1799</v>
      </c>
      <c r="H1305" t="s">
        <v>265</v>
      </c>
      <c r="I1305" t="s">
        <v>234</v>
      </c>
      <c r="J1305" t="s">
        <v>235</v>
      </c>
      <c r="K1305" t="s">
        <v>3352</v>
      </c>
      <c r="L1305" t="s">
        <v>50</v>
      </c>
      <c r="M1305">
        <v>0</v>
      </c>
      <c r="N1305" t="s">
        <v>3546</v>
      </c>
      <c r="O1305" t="s">
        <v>3326</v>
      </c>
      <c r="P1305" t="s">
        <v>3326</v>
      </c>
      <c r="Q1305" t="s">
        <v>6338</v>
      </c>
      <c r="R1305">
        <v>2494</v>
      </c>
      <c r="S1305" t="s">
        <v>3546</v>
      </c>
      <c r="V1305" t="s">
        <v>6300</v>
      </c>
      <c r="Y1305" t="s">
        <v>7867</v>
      </c>
      <c r="AE1305" t="s">
        <v>6349</v>
      </c>
      <c r="AF1305" t="s">
        <v>6349</v>
      </c>
      <c r="AG1305" t="s">
        <v>6350</v>
      </c>
      <c r="AH1305" t="s">
        <v>6351</v>
      </c>
      <c r="AL1305" t="s">
        <v>7866</v>
      </c>
      <c r="AN1305">
        <v>0</v>
      </c>
      <c r="AO1305" t="s">
        <v>3315</v>
      </c>
      <c r="AP1305">
        <v>0</v>
      </c>
      <c r="AR1305">
        <v>0</v>
      </c>
      <c r="AS1305">
        <v>0</v>
      </c>
    </row>
    <row r="1306" spans="1:45" x14ac:dyDescent="0.15">
      <c r="A1306" t="s">
        <v>3314</v>
      </c>
      <c r="B1306" t="s">
        <v>6294</v>
      </c>
      <c r="C1306" t="s">
        <v>3314</v>
      </c>
      <c r="D1306" t="s">
        <v>925</v>
      </c>
      <c r="E1306" t="s">
        <v>6346</v>
      </c>
      <c r="F1306" t="s">
        <v>2000</v>
      </c>
      <c r="G1306" t="s">
        <v>1961</v>
      </c>
      <c r="H1306" t="s">
        <v>260</v>
      </c>
      <c r="I1306" t="s">
        <v>234</v>
      </c>
      <c r="J1306" t="s">
        <v>259</v>
      </c>
      <c r="K1306" t="s">
        <v>3352</v>
      </c>
      <c r="L1306" t="s">
        <v>50</v>
      </c>
      <c r="M1306">
        <v>0</v>
      </c>
      <c r="N1306" t="s">
        <v>3546</v>
      </c>
      <c r="O1306" t="s">
        <v>2666</v>
      </c>
      <c r="P1306" t="s">
        <v>2666</v>
      </c>
      <c r="Q1306" t="s">
        <v>6338</v>
      </c>
      <c r="R1306">
        <v>2152</v>
      </c>
      <c r="S1306" t="s">
        <v>3546</v>
      </c>
      <c r="V1306" t="s">
        <v>6300</v>
      </c>
      <c r="Y1306" t="s">
        <v>2665</v>
      </c>
      <c r="AE1306" t="s">
        <v>6349</v>
      </c>
      <c r="AF1306" t="s">
        <v>6349</v>
      </c>
      <c r="AG1306" t="s">
        <v>6350</v>
      </c>
      <c r="AH1306" t="s">
        <v>6351</v>
      </c>
      <c r="AL1306" t="s">
        <v>7868</v>
      </c>
      <c r="AN1306">
        <v>0</v>
      </c>
      <c r="AO1306" t="s">
        <v>3315</v>
      </c>
      <c r="AP1306">
        <v>0</v>
      </c>
      <c r="AR1306">
        <v>0</v>
      </c>
      <c r="AS1306">
        <v>0</v>
      </c>
    </row>
    <row r="1307" spans="1:45" x14ac:dyDescent="0.15">
      <c r="A1307" t="s">
        <v>3314</v>
      </c>
      <c r="B1307" t="s">
        <v>6294</v>
      </c>
      <c r="C1307" t="s">
        <v>3314</v>
      </c>
      <c r="D1307" t="s">
        <v>925</v>
      </c>
      <c r="E1307" t="s">
        <v>6346</v>
      </c>
      <c r="F1307" t="s">
        <v>2000</v>
      </c>
      <c r="G1307" t="s">
        <v>1961</v>
      </c>
      <c r="H1307" t="s">
        <v>260</v>
      </c>
      <c r="I1307" t="s">
        <v>234</v>
      </c>
      <c r="J1307" t="s">
        <v>259</v>
      </c>
      <c r="K1307" t="s">
        <v>3352</v>
      </c>
      <c r="L1307" t="s">
        <v>50</v>
      </c>
      <c r="M1307">
        <v>0</v>
      </c>
      <c r="N1307" t="s">
        <v>3546</v>
      </c>
      <c r="O1307" t="s">
        <v>2714</v>
      </c>
      <c r="P1307" t="s">
        <v>2714</v>
      </c>
      <c r="Q1307" t="s">
        <v>6338</v>
      </c>
      <c r="R1307">
        <v>2260</v>
      </c>
      <c r="S1307" t="s">
        <v>3546</v>
      </c>
      <c r="V1307" t="s">
        <v>6300</v>
      </c>
      <c r="Y1307" t="s">
        <v>2713</v>
      </c>
      <c r="AE1307" t="s">
        <v>6349</v>
      </c>
      <c r="AF1307" t="s">
        <v>6349</v>
      </c>
      <c r="AG1307" t="s">
        <v>6350</v>
      </c>
      <c r="AH1307" t="s">
        <v>6351</v>
      </c>
      <c r="AL1307" t="s">
        <v>7869</v>
      </c>
      <c r="AN1307">
        <v>0</v>
      </c>
      <c r="AO1307" t="s">
        <v>3315</v>
      </c>
      <c r="AP1307">
        <v>0</v>
      </c>
      <c r="AR1307">
        <v>0</v>
      </c>
      <c r="AS1307">
        <v>0</v>
      </c>
    </row>
    <row r="1308" spans="1:45" x14ac:dyDescent="0.15">
      <c r="A1308" t="s">
        <v>3314</v>
      </c>
      <c r="B1308" t="s">
        <v>6294</v>
      </c>
      <c r="C1308" t="s">
        <v>3314</v>
      </c>
      <c r="D1308" t="s">
        <v>925</v>
      </c>
      <c r="E1308" t="s">
        <v>6346</v>
      </c>
      <c r="F1308" t="s">
        <v>2000</v>
      </c>
      <c r="G1308" t="s">
        <v>1961</v>
      </c>
      <c r="H1308" t="s">
        <v>260</v>
      </c>
      <c r="I1308" t="s">
        <v>234</v>
      </c>
      <c r="J1308" t="s">
        <v>259</v>
      </c>
      <c r="K1308" t="s">
        <v>3352</v>
      </c>
      <c r="L1308" t="s">
        <v>50</v>
      </c>
      <c r="M1308">
        <v>0</v>
      </c>
      <c r="N1308" t="s">
        <v>3546</v>
      </c>
      <c r="O1308" t="s">
        <v>2638</v>
      </c>
      <c r="P1308" t="s">
        <v>2638</v>
      </c>
      <c r="Q1308" t="s">
        <v>6338</v>
      </c>
      <c r="R1308">
        <v>2727</v>
      </c>
      <c r="S1308" t="s">
        <v>3546</v>
      </c>
      <c r="V1308" t="s">
        <v>6300</v>
      </c>
      <c r="Y1308" t="s">
        <v>2658</v>
      </c>
      <c r="AE1308" t="s">
        <v>6349</v>
      </c>
      <c r="AF1308" t="s">
        <v>6349</v>
      </c>
      <c r="AG1308" t="s">
        <v>6350</v>
      </c>
      <c r="AH1308" t="s">
        <v>6351</v>
      </c>
      <c r="AL1308" t="s">
        <v>7870</v>
      </c>
      <c r="AN1308">
        <v>0</v>
      </c>
      <c r="AO1308" t="s">
        <v>3315</v>
      </c>
      <c r="AP1308">
        <v>0</v>
      </c>
      <c r="AR1308">
        <v>0</v>
      </c>
      <c r="AS1308">
        <v>0</v>
      </c>
    </row>
    <row r="1309" spans="1:45" x14ac:dyDescent="0.15">
      <c r="A1309" t="s">
        <v>3314</v>
      </c>
      <c r="B1309" t="s">
        <v>6294</v>
      </c>
      <c r="C1309" t="s">
        <v>3314</v>
      </c>
      <c r="D1309" t="s">
        <v>925</v>
      </c>
      <c r="E1309" t="s">
        <v>6346</v>
      </c>
      <c r="F1309" t="s">
        <v>2000</v>
      </c>
      <c r="G1309" t="s">
        <v>1961</v>
      </c>
      <c r="H1309" t="s">
        <v>260</v>
      </c>
      <c r="I1309" t="s">
        <v>234</v>
      </c>
      <c r="J1309" t="s">
        <v>259</v>
      </c>
      <c r="K1309" t="s">
        <v>3352</v>
      </c>
      <c r="L1309" t="s">
        <v>50</v>
      </c>
      <c r="M1309">
        <v>0</v>
      </c>
      <c r="N1309" t="s">
        <v>3546</v>
      </c>
      <c r="O1309" t="s">
        <v>2638</v>
      </c>
      <c r="P1309" t="s">
        <v>2638</v>
      </c>
      <c r="Q1309" t="s">
        <v>6338</v>
      </c>
      <c r="R1309">
        <v>740</v>
      </c>
      <c r="S1309" t="s">
        <v>3546</v>
      </c>
      <c r="V1309" t="s">
        <v>6300</v>
      </c>
      <c r="Y1309" t="s">
        <v>2658</v>
      </c>
      <c r="AE1309" t="s">
        <v>6349</v>
      </c>
      <c r="AF1309" t="s">
        <v>6349</v>
      </c>
      <c r="AG1309" t="s">
        <v>6350</v>
      </c>
      <c r="AH1309" t="s">
        <v>6351</v>
      </c>
      <c r="AL1309" t="s">
        <v>7869</v>
      </c>
      <c r="AN1309">
        <v>0</v>
      </c>
      <c r="AO1309" t="s">
        <v>3315</v>
      </c>
      <c r="AP1309">
        <v>0</v>
      </c>
      <c r="AR1309">
        <v>0</v>
      </c>
      <c r="AS1309">
        <v>0</v>
      </c>
    </row>
    <row r="1310" spans="1:45" x14ac:dyDescent="0.15">
      <c r="A1310" t="s">
        <v>3314</v>
      </c>
      <c r="B1310" t="s">
        <v>6294</v>
      </c>
      <c r="C1310" t="s">
        <v>3314</v>
      </c>
      <c r="D1310" t="s">
        <v>925</v>
      </c>
      <c r="E1310" t="s">
        <v>6346</v>
      </c>
      <c r="F1310" t="s">
        <v>2000</v>
      </c>
      <c r="G1310" t="s">
        <v>1961</v>
      </c>
      <c r="H1310" t="s">
        <v>260</v>
      </c>
      <c r="I1310" t="s">
        <v>234</v>
      </c>
      <c r="J1310" t="s">
        <v>259</v>
      </c>
      <c r="K1310" t="s">
        <v>3352</v>
      </c>
      <c r="L1310" t="s">
        <v>50</v>
      </c>
      <c r="M1310">
        <v>0</v>
      </c>
      <c r="N1310" t="s">
        <v>3546</v>
      </c>
      <c r="O1310" t="s">
        <v>2638</v>
      </c>
      <c r="P1310" t="s">
        <v>2638</v>
      </c>
      <c r="Q1310" t="s">
        <v>6338</v>
      </c>
      <c r="R1310">
        <v>273</v>
      </c>
      <c r="S1310" t="s">
        <v>3546</v>
      </c>
      <c r="V1310" t="s">
        <v>6300</v>
      </c>
      <c r="Y1310" t="s">
        <v>2660</v>
      </c>
      <c r="AE1310" t="s">
        <v>6349</v>
      </c>
      <c r="AF1310" t="s">
        <v>6349</v>
      </c>
      <c r="AG1310" t="s">
        <v>6350</v>
      </c>
      <c r="AH1310" t="s">
        <v>6351</v>
      </c>
      <c r="AL1310" t="s">
        <v>7870</v>
      </c>
      <c r="AN1310">
        <v>0</v>
      </c>
      <c r="AO1310" t="s">
        <v>3315</v>
      </c>
      <c r="AP1310">
        <v>0</v>
      </c>
      <c r="AR1310">
        <v>0</v>
      </c>
      <c r="AS1310">
        <v>0</v>
      </c>
    </row>
    <row r="1311" spans="1:45" x14ac:dyDescent="0.15">
      <c r="A1311" t="s">
        <v>3314</v>
      </c>
      <c r="B1311" t="s">
        <v>6294</v>
      </c>
      <c r="C1311" t="s">
        <v>3314</v>
      </c>
      <c r="D1311" t="s">
        <v>925</v>
      </c>
      <c r="E1311" t="s">
        <v>6346</v>
      </c>
      <c r="F1311" t="s">
        <v>2000</v>
      </c>
      <c r="G1311" t="s">
        <v>1961</v>
      </c>
      <c r="H1311" t="s">
        <v>260</v>
      </c>
      <c r="I1311" t="s">
        <v>234</v>
      </c>
      <c r="J1311" t="s">
        <v>259</v>
      </c>
      <c r="K1311" t="s">
        <v>3352</v>
      </c>
      <c r="L1311" t="s">
        <v>50</v>
      </c>
      <c r="M1311">
        <v>0</v>
      </c>
      <c r="N1311" t="s">
        <v>3546</v>
      </c>
      <c r="O1311" t="s">
        <v>2638</v>
      </c>
      <c r="P1311" t="s">
        <v>2638</v>
      </c>
      <c r="Q1311" t="s">
        <v>6338</v>
      </c>
      <c r="R1311">
        <v>848</v>
      </c>
      <c r="S1311" t="s">
        <v>3546</v>
      </c>
      <c r="V1311" t="s">
        <v>6300</v>
      </c>
      <c r="Y1311" t="s">
        <v>2660</v>
      </c>
      <c r="AE1311" t="s">
        <v>6349</v>
      </c>
      <c r="AF1311" t="s">
        <v>6349</v>
      </c>
      <c r="AG1311" t="s">
        <v>6350</v>
      </c>
      <c r="AH1311" t="s">
        <v>6351</v>
      </c>
      <c r="AL1311" t="s">
        <v>7868</v>
      </c>
      <c r="AN1311">
        <v>0</v>
      </c>
      <c r="AO1311" t="s">
        <v>3315</v>
      </c>
      <c r="AP1311">
        <v>0</v>
      </c>
      <c r="AR1311">
        <v>0</v>
      </c>
      <c r="AS1311">
        <v>0</v>
      </c>
    </row>
    <row r="1312" spans="1:45" x14ac:dyDescent="0.15">
      <c r="A1312" t="s">
        <v>3314</v>
      </c>
      <c r="B1312" t="s">
        <v>6294</v>
      </c>
      <c r="C1312" t="s">
        <v>3314</v>
      </c>
      <c r="D1312" t="s">
        <v>925</v>
      </c>
      <c r="E1312" t="s">
        <v>6346</v>
      </c>
      <c r="F1312" t="s">
        <v>2000</v>
      </c>
      <c r="G1312" t="s">
        <v>1961</v>
      </c>
      <c r="H1312" t="s">
        <v>260</v>
      </c>
      <c r="I1312" t="s">
        <v>234</v>
      </c>
      <c r="J1312" t="s">
        <v>259</v>
      </c>
      <c r="K1312" t="s">
        <v>3352</v>
      </c>
      <c r="L1312" t="s">
        <v>50</v>
      </c>
      <c r="M1312">
        <v>0</v>
      </c>
      <c r="N1312" t="s">
        <v>3553</v>
      </c>
      <c r="O1312" t="s">
        <v>2666</v>
      </c>
      <c r="P1312" t="s">
        <v>2666</v>
      </c>
      <c r="Q1312" t="s">
        <v>6338</v>
      </c>
      <c r="R1312">
        <v>240000</v>
      </c>
      <c r="S1312" t="s">
        <v>3553</v>
      </c>
      <c r="V1312" t="s">
        <v>6300</v>
      </c>
      <c r="Y1312" t="s">
        <v>2665</v>
      </c>
      <c r="AE1312" t="s">
        <v>6349</v>
      </c>
      <c r="AF1312" t="s">
        <v>6349</v>
      </c>
      <c r="AG1312" t="s">
        <v>6350</v>
      </c>
      <c r="AH1312" t="s">
        <v>6351</v>
      </c>
      <c r="AN1312">
        <v>0</v>
      </c>
      <c r="AO1312" t="s">
        <v>3315</v>
      </c>
      <c r="AP1312">
        <v>0</v>
      </c>
      <c r="AR1312">
        <v>0</v>
      </c>
      <c r="AS1312">
        <v>0</v>
      </c>
    </row>
    <row r="1313" spans="1:45" x14ac:dyDescent="0.15">
      <c r="A1313" t="s">
        <v>3314</v>
      </c>
      <c r="B1313" t="s">
        <v>6294</v>
      </c>
      <c r="C1313" t="s">
        <v>3314</v>
      </c>
      <c r="D1313" t="s">
        <v>925</v>
      </c>
      <c r="E1313" t="s">
        <v>6346</v>
      </c>
      <c r="F1313" t="s">
        <v>2000</v>
      </c>
      <c r="G1313" t="s">
        <v>1961</v>
      </c>
      <c r="H1313" t="s">
        <v>260</v>
      </c>
      <c r="I1313" t="s">
        <v>234</v>
      </c>
      <c r="J1313" t="s">
        <v>259</v>
      </c>
      <c r="K1313" t="s">
        <v>3352</v>
      </c>
      <c r="L1313" t="s">
        <v>50</v>
      </c>
      <c r="M1313">
        <v>0</v>
      </c>
      <c r="N1313" t="s">
        <v>3473</v>
      </c>
      <c r="O1313" t="s">
        <v>2666</v>
      </c>
      <c r="P1313" t="s">
        <v>2666</v>
      </c>
      <c r="Q1313" t="s">
        <v>6338</v>
      </c>
      <c r="R1313">
        <v>90000</v>
      </c>
      <c r="S1313" t="s">
        <v>3473</v>
      </c>
      <c r="V1313" t="s">
        <v>6300</v>
      </c>
      <c r="Y1313" t="s">
        <v>2665</v>
      </c>
      <c r="AE1313" t="s">
        <v>6349</v>
      </c>
      <c r="AF1313" t="s">
        <v>6349</v>
      </c>
      <c r="AG1313" t="s">
        <v>6350</v>
      </c>
      <c r="AH1313" t="s">
        <v>6351</v>
      </c>
      <c r="AN1313">
        <v>0</v>
      </c>
      <c r="AO1313" t="s">
        <v>3315</v>
      </c>
      <c r="AP1313">
        <v>0</v>
      </c>
      <c r="AR1313">
        <v>0</v>
      </c>
      <c r="AS1313">
        <v>0</v>
      </c>
    </row>
    <row r="1314" spans="1:45" x14ac:dyDescent="0.15">
      <c r="A1314" t="s">
        <v>3314</v>
      </c>
      <c r="B1314" t="s">
        <v>6294</v>
      </c>
      <c r="C1314" t="s">
        <v>3314</v>
      </c>
      <c r="D1314" t="s">
        <v>925</v>
      </c>
      <c r="E1314" t="s">
        <v>6346</v>
      </c>
      <c r="F1314" t="s">
        <v>2000</v>
      </c>
      <c r="G1314" t="s">
        <v>2261</v>
      </c>
      <c r="H1314" t="s">
        <v>223</v>
      </c>
      <c r="I1314" t="s">
        <v>221</v>
      </c>
      <c r="J1314" t="s">
        <v>222</v>
      </c>
      <c r="K1314" t="s">
        <v>3352</v>
      </c>
      <c r="L1314" t="s">
        <v>50</v>
      </c>
      <c r="M1314">
        <v>0</v>
      </c>
      <c r="N1314" t="s">
        <v>6647</v>
      </c>
      <c r="O1314" t="s">
        <v>1659</v>
      </c>
      <c r="P1314" t="s">
        <v>1659</v>
      </c>
      <c r="Q1314" t="s">
        <v>6338</v>
      </c>
      <c r="R1314">
        <v>456</v>
      </c>
      <c r="S1314" t="s">
        <v>6647</v>
      </c>
      <c r="V1314" t="s">
        <v>6300</v>
      </c>
      <c r="Y1314" t="s">
        <v>7871</v>
      </c>
      <c r="AG1314" t="s">
        <v>6342</v>
      </c>
      <c r="AH1314" t="s">
        <v>6343</v>
      </c>
      <c r="AL1314" t="s">
        <v>7872</v>
      </c>
      <c r="AN1314">
        <v>0</v>
      </c>
      <c r="AO1314" t="s">
        <v>3315</v>
      </c>
      <c r="AP1314">
        <v>0</v>
      </c>
      <c r="AR1314">
        <v>0</v>
      </c>
      <c r="AS1314">
        <v>0</v>
      </c>
    </row>
    <row r="1315" spans="1:45" x14ac:dyDescent="0.15">
      <c r="A1315" t="s">
        <v>3314</v>
      </c>
      <c r="B1315" t="s">
        <v>6294</v>
      </c>
      <c r="C1315" t="s">
        <v>3314</v>
      </c>
      <c r="D1315" t="s">
        <v>925</v>
      </c>
      <c r="E1315" t="s">
        <v>6346</v>
      </c>
      <c r="F1315" t="s">
        <v>2000</v>
      </c>
      <c r="G1315" t="s">
        <v>2261</v>
      </c>
      <c r="H1315" t="s">
        <v>223</v>
      </c>
      <c r="I1315" t="s">
        <v>221</v>
      </c>
      <c r="J1315" t="s">
        <v>222</v>
      </c>
      <c r="K1315" t="s">
        <v>3352</v>
      </c>
      <c r="L1315" t="s">
        <v>50</v>
      </c>
      <c r="M1315">
        <v>0</v>
      </c>
      <c r="N1315" t="s">
        <v>6647</v>
      </c>
      <c r="O1315" t="s">
        <v>1659</v>
      </c>
      <c r="P1315" t="s">
        <v>1659</v>
      </c>
      <c r="Q1315" t="s">
        <v>6338</v>
      </c>
      <c r="R1315">
        <v>1185</v>
      </c>
      <c r="S1315" t="s">
        <v>6647</v>
      </c>
      <c r="V1315" t="s">
        <v>6300</v>
      </c>
      <c r="Y1315" t="s">
        <v>7871</v>
      </c>
      <c r="AG1315" t="s">
        <v>6344</v>
      </c>
      <c r="AH1315" t="s">
        <v>6345</v>
      </c>
      <c r="AL1315" t="s">
        <v>7872</v>
      </c>
      <c r="AN1315">
        <v>0</v>
      </c>
      <c r="AO1315" t="s">
        <v>3315</v>
      </c>
      <c r="AP1315">
        <v>0</v>
      </c>
      <c r="AR1315">
        <v>0</v>
      </c>
      <c r="AS1315">
        <v>0</v>
      </c>
    </row>
    <row r="1316" spans="1:45" x14ac:dyDescent="0.15">
      <c r="A1316" t="s">
        <v>3314</v>
      </c>
      <c r="B1316" t="s">
        <v>6294</v>
      </c>
      <c r="C1316" t="s">
        <v>3314</v>
      </c>
      <c r="D1316" t="s">
        <v>925</v>
      </c>
      <c r="E1316" t="s">
        <v>6346</v>
      </c>
      <c r="F1316" t="s">
        <v>2000</v>
      </c>
      <c r="G1316" t="s">
        <v>2261</v>
      </c>
      <c r="H1316" t="s">
        <v>223</v>
      </c>
      <c r="I1316" t="s">
        <v>221</v>
      </c>
      <c r="J1316" t="s">
        <v>222</v>
      </c>
      <c r="K1316" t="s">
        <v>3352</v>
      </c>
      <c r="L1316" t="s">
        <v>50</v>
      </c>
      <c r="M1316">
        <v>0</v>
      </c>
      <c r="N1316" t="s">
        <v>6647</v>
      </c>
      <c r="O1316" t="s">
        <v>2263</v>
      </c>
      <c r="P1316" t="s">
        <v>2263</v>
      </c>
      <c r="Q1316" t="s">
        <v>6338</v>
      </c>
      <c r="R1316">
        <v>137544</v>
      </c>
      <c r="S1316" t="s">
        <v>6647</v>
      </c>
      <c r="V1316" t="s">
        <v>6300</v>
      </c>
      <c r="Y1316" t="s">
        <v>2262</v>
      </c>
      <c r="AG1316" t="s">
        <v>6342</v>
      </c>
      <c r="AH1316" t="s">
        <v>6343</v>
      </c>
      <c r="AL1316" t="s">
        <v>7872</v>
      </c>
      <c r="AN1316">
        <v>0</v>
      </c>
      <c r="AO1316" t="s">
        <v>3315</v>
      </c>
      <c r="AP1316">
        <v>0</v>
      </c>
      <c r="AR1316">
        <v>0</v>
      </c>
      <c r="AS1316">
        <v>0</v>
      </c>
    </row>
    <row r="1317" spans="1:45" x14ac:dyDescent="0.15">
      <c r="A1317" t="s">
        <v>3314</v>
      </c>
      <c r="B1317" t="s">
        <v>6294</v>
      </c>
      <c r="C1317" t="s">
        <v>3314</v>
      </c>
      <c r="D1317" t="s">
        <v>925</v>
      </c>
      <c r="E1317" t="s">
        <v>6346</v>
      </c>
      <c r="F1317" t="s">
        <v>2000</v>
      </c>
      <c r="G1317" t="s">
        <v>2261</v>
      </c>
      <c r="H1317" t="s">
        <v>223</v>
      </c>
      <c r="I1317" t="s">
        <v>221</v>
      </c>
      <c r="J1317" t="s">
        <v>222</v>
      </c>
      <c r="K1317" t="s">
        <v>3352</v>
      </c>
      <c r="L1317" t="s">
        <v>50</v>
      </c>
      <c r="M1317">
        <v>0</v>
      </c>
      <c r="N1317" t="s">
        <v>6647</v>
      </c>
      <c r="O1317" t="s">
        <v>2263</v>
      </c>
      <c r="P1317" t="s">
        <v>2263</v>
      </c>
      <c r="Q1317" t="s">
        <v>6338</v>
      </c>
      <c r="R1317">
        <v>130815</v>
      </c>
      <c r="S1317" t="s">
        <v>6647</v>
      </c>
      <c r="V1317" t="s">
        <v>6300</v>
      </c>
      <c r="Y1317" t="s">
        <v>2262</v>
      </c>
      <c r="AG1317" t="s">
        <v>6344</v>
      </c>
      <c r="AH1317" t="s">
        <v>6345</v>
      </c>
      <c r="AL1317" t="s">
        <v>7872</v>
      </c>
      <c r="AN1317">
        <v>0</v>
      </c>
      <c r="AO1317" t="s">
        <v>3315</v>
      </c>
      <c r="AP1317">
        <v>0</v>
      </c>
      <c r="AR1317">
        <v>0</v>
      </c>
      <c r="AS1317">
        <v>0</v>
      </c>
    </row>
    <row r="1318" spans="1:45" x14ac:dyDescent="0.15">
      <c r="A1318" t="s">
        <v>3314</v>
      </c>
      <c r="B1318" t="s">
        <v>6294</v>
      </c>
      <c r="C1318" t="s">
        <v>3314</v>
      </c>
      <c r="D1318" t="s">
        <v>925</v>
      </c>
      <c r="E1318" t="s">
        <v>6346</v>
      </c>
      <c r="F1318" t="s">
        <v>2000</v>
      </c>
      <c r="G1318" t="s">
        <v>2261</v>
      </c>
      <c r="H1318" t="s">
        <v>223</v>
      </c>
      <c r="I1318" t="s">
        <v>221</v>
      </c>
      <c r="J1318" t="s">
        <v>222</v>
      </c>
      <c r="K1318" t="s">
        <v>3352</v>
      </c>
      <c r="L1318" t="s">
        <v>50</v>
      </c>
      <c r="M1318">
        <v>0</v>
      </c>
      <c r="N1318" t="s">
        <v>3724</v>
      </c>
      <c r="O1318" t="s">
        <v>4693</v>
      </c>
      <c r="P1318" t="s">
        <v>4693</v>
      </c>
      <c r="Q1318" t="s">
        <v>6338</v>
      </c>
      <c r="R1318">
        <v>153000</v>
      </c>
      <c r="S1318" t="s">
        <v>3724</v>
      </c>
      <c r="V1318" t="s">
        <v>6300</v>
      </c>
      <c r="Y1318" t="s">
        <v>7873</v>
      </c>
      <c r="AG1318" t="s">
        <v>6344</v>
      </c>
      <c r="AH1318" t="s">
        <v>6345</v>
      </c>
      <c r="AN1318">
        <v>0</v>
      </c>
      <c r="AO1318" t="s">
        <v>3315</v>
      </c>
      <c r="AP1318">
        <v>0</v>
      </c>
      <c r="AR1318">
        <v>0</v>
      </c>
      <c r="AS1318">
        <v>0</v>
      </c>
    </row>
    <row r="1319" spans="1:45" x14ac:dyDescent="0.15">
      <c r="A1319" t="s">
        <v>3314</v>
      </c>
      <c r="B1319" t="s">
        <v>6294</v>
      </c>
      <c r="C1319" t="s">
        <v>3314</v>
      </c>
      <c r="D1319" t="s">
        <v>925</v>
      </c>
      <c r="E1319" t="s">
        <v>6346</v>
      </c>
      <c r="F1319" t="s">
        <v>2000</v>
      </c>
      <c r="G1319" t="s">
        <v>2261</v>
      </c>
      <c r="H1319" t="s">
        <v>223</v>
      </c>
      <c r="I1319" t="s">
        <v>221</v>
      </c>
      <c r="J1319" t="s">
        <v>222</v>
      </c>
      <c r="K1319" t="s">
        <v>3352</v>
      </c>
      <c r="L1319" t="s">
        <v>50</v>
      </c>
      <c r="M1319">
        <v>0</v>
      </c>
      <c r="N1319" t="s">
        <v>4486</v>
      </c>
      <c r="O1319" t="s">
        <v>1659</v>
      </c>
      <c r="P1319" t="s">
        <v>1659</v>
      </c>
      <c r="Q1319" t="s">
        <v>6338</v>
      </c>
      <c r="R1319">
        <v>68102</v>
      </c>
      <c r="S1319" t="s">
        <v>4486</v>
      </c>
      <c r="V1319" t="s">
        <v>6300</v>
      </c>
      <c r="Y1319" t="s">
        <v>7874</v>
      </c>
      <c r="AG1319" t="s">
        <v>6344</v>
      </c>
      <c r="AH1319" t="s">
        <v>6345</v>
      </c>
      <c r="AL1319" t="s">
        <v>7875</v>
      </c>
      <c r="AN1319">
        <v>0</v>
      </c>
      <c r="AO1319" t="s">
        <v>3315</v>
      </c>
      <c r="AP1319">
        <v>0</v>
      </c>
      <c r="AR1319">
        <v>0</v>
      </c>
      <c r="AS1319">
        <v>0</v>
      </c>
    </row>
    <row r="1320" spans="1:45" x14ac:dyDescent="0.15">
      <c r="A1320" t="s">
        <v>3314</v>
      </c>
      <c r="B1320" t="s">
        <v>6294</v>
      </c>
      <c r="C1320" t="s">
        <v>3314</v>
      </c>
      <c r="D1320" t="s">
        <v>925</v>
      </c>
      <c r="E1320" t="s">
        <v>6346</v>
      </c>
      <c r="F1320" t="s">
        <v>2000</v>
      </c>
      <c r="G1320" t="s">
        <v>2261</v>
      </c>
      <c r="H1320" t="s">
        <v>223</v>
      </c>
      <c r="I1320" t="s">
        <v>221</v>
      </c>
      <c r="J1320" t="s">
        <v>222</v>
      </c>
      <c r="K1320" t="s">
        <v>3352</v>
      </c>
      <c r="L1320" t="s">
        <v>50</v>
      </c>
      <c r="M1320">
        <v>0</v>
      </c>
      <c r="N1320" t="s">
        <v>4486</v>
      </c>
      <c r="O1320" t="s">
        <v>4693</v>
      </c>
      <c r="P1320" t="s">
        <v>4693</v>
      </c>
      <c r="Q1320" t="s">
        <v>6338</v>
      </c>
      <c r="R1320">
        <v>898</v>
      </c>
      <c r="S1320" t="s">
        <v>4486</v>
      </c>
      <c r="V1320" t="s">
        <v>6300</v>
      </c>
      <c r="Y1320" t="s">
        <v>7873</v>
      </c>
      <c r="AG1320" t="s">
        <v>6344</v>
      </c>
      <c r="AH1320" t="s">
        <v>6345</v>
      </c>
      <c r="AL1320" t="s">
        <v>7875</v>
      </c>
      <c r="AN1320">
        <v>0</v>
      </c>
      <c r="AO1320" t="s">
        <v>3315</v>
      </c>
      <c r="AP1320">
        <v>0</v>
      </c>
      <c r="AR1320">
        <v>0</v>
      </c>
      <c r="AS1320">
        <v>0</v>
      </c>
    </row>
    <row r="1321" spans="1:45" x14ac:dyDescent="0.15">
      <c r="A1321" t="s">
        <v>3314</v>
      </c>
      <c r="B1321" t="s">
        <v>6294</v>
      </c>
      <c r="C1321" t="s">
        <v>3314</v>
      </c>
      <c r="D1321" t="s">
        <v>925</v>
      </c>
      <c r="E1321" t="s">
        <v>6346</v>
      </c>
      <c r="F1321" t="s">
        <v>2000</v>
      </c>
      <c r="G1321" t="s">
        <v>2261</v>
      </c>
      <c r="H1321" t="s">
        <v>223</v>
      </c>
      <c r="I1321" t="s">
        <v>221</v>
      </c>
      <c r="J1321" t="s">
        <v>222</v>
      </c>
      <c r="K1321" t="s">
        <v>3352</v>
      </c>
      <c r="L1321" t="s">
        <v>50</v>
      </c>
      <c r="M1321">
        <v>0</v>
      </c>
      <c r="N1321" t="s">
        <v>3580</v>
      </c>
      <c r="O1321" t="s">
        <v>1659</v>
      </c>
      <c r="P1321" t="s">
        <v>1659</v>
      </c>
      <c r="Q1321" t="s">
        <v>6338</v>
      </c>
      <c r="R1321">
        <v>120000</v>
      </c>
      <c r="S1321" t="s">
        <v>3580</v>
      </c>
      <c r="V1321" t="s">
        <v>6300</v>
      </c>
      <c r="Y1321" t="s">
        <v>7871</v>
      </c>
      <c r="AG1321" t="s">
        <v>6344</v>
      </c>
      <c r="AH1321" t="s">
        <v>6345</v>
      </c>
      <c r="AN1321">
        <v>0</v>
      </c>
      <c r="AO1321" t="s">
        <v>3315</v>
      </c>
      <c r="AP1321">
        <v>0</v>
      </c>
      <c r="AR1321">
        <v>0</v>
      </c>
      <c r="AS1321">
        <v>0</v>
      </c>
    </row>
    <row r="1322" spans="1:45" x14ac:dyDescent="0.15">
      <c r="A1322" t="s">
        <v>3314</v>
      </c>
      <c r="B1322" t="s">
        <v>6294</v>
      </c>
      <c r="C1322" t="s">
        <v>3314</v>
      </c>
      <c r="D1322" t="s">
        <v>925</v>
      </c>
      <c r="E1322" t="s">
        <v>6346</v>
      </c>
      <c r="F1322" t="s">
        <v>2000</v>
      </c>
      <c r="G1322" t="s">
        <v>2261</v>
      </c>
      <c r="H1322" t="s">
        <v>223</v>
      </c>
      <c r="I1322" t="s">
        <v>221</v>
      </c>
      <c r="J1322" t="s">
        <v>222</v>
      </c>
      <c r="K1322" t="s">
        <v>3352</v>
      </c>
      <c r="L1322" t="s">
        <v>50</v>
      </c>
      <c r="M1322">
        <v>0</v>
      </c>
      <c r="N1322" t="s">
        <v>3640</v>
      </c>
      <c r="O1322" t="s">
        <v>1659</v>
      </c>
      <c r="P1322" t="s">
        <v>1659</v>
      </c>
      <c r="Q1322" t="s">
        <v>6338</v>
      </c>
      <c r="R1322">
        <v>9832</v>
      </c>
      <c r="S1322" t="s">
        <v>3640</v>
      </c>
      <c r="V1322" t="s">
        <v>6300</v>
      </c>
      <c r="Y1322" t="s">
        <v>7871</v>
      </c>
      <c r="AG1322" t="s">
        <v>6344</v>
      </c>
      <c r="AH1322" t="s">
        <v>6345</v>
      </c>
      <c r="AN1322">
        <v>0</v>
      </c>
      <c r="AO1322" t="s">
        <v>3315</v>
      </c>
      <c r="AP1322">
        <v>0</v>
      </c>
      <c r="AR1322">
        <v>0</v>
      </c>
      <c r="AS1322">
        <v>0</v>
      </c>
    </row>
    <row r="1323" spans="1:45" x14ac:dyDescent="0.15">
      <c r="A1323" t="s">
        <v>3314</v>
      </c>
      <c r="B1323" t="s">
        <v>6294</v>
      </c>
      <c r="C1323" t="s">
        <v>3314</v>
      </c>
      <c r="D1323" t="s">
        <v>925</v>
      </c>
      <c r="E1323" t="s">
        <v>6346</v>
      </c>
      <c r="F1323" t="s">
        <v>2000</v>
      </c>
      <c r="G1323" t="s">
        <v>2261</v>
      </c>
      <c r="H1323" t="s">
        <v>223</v>
      </c>
      <c r="I1323" t="s">
        <v>221</v>
      </c>
      <c r="J1323" t="s">
        <v>222</v>
      </c>
      <c r="K1323" t="s">
        <v>3352</v>
      </c>
      <c r="L1323" t="s">
        <v>50</v>
      </c>
      <c r="M1323">
        <v>0</v>
      </c>
      <c r="N1323" t="s">
        <v>3640</v>
      </c>
      <c r="O1323" t="s">
        <v>1659</v>
      </c>
      <c r="P1323" t="s">
        <v>1659</v>
      </c>
      <c r="Q1323" t="s">
        <v>6338</v>
      </c>
      <c r="R1323">
        <v>2168</v>
      </c>
      <c r="S1323" t="s">
        <v>3640</v>
      </c>
      <c r="V1323" t="s">
        <v>6300</v>
      </c>
      <c r="Y1323" t="s">
        <v>7874</v>
      </c>
      <c r="AG1323" t="s">
        <v>6344</v>
      </c>
      <c r="AH1323" t="s">
        <v>6345</v>
      </c>
      <c r="AL1323" t="s">
        <v>7876</v>
      </c>
      <c r="AN1323">
        <v>0</v>
      </c>
      <c r="AO1323" t="s">
        <v>3315</v>
      </c>
      <c r="AP1323">
        <v>0</v>
      </c>
      <c r="AR1323">
        <v>0</v>
      </c>
      <c r="AS1323">
        <v>0</v>
      </c>
    </row>
    <row r="1324" spans="1:45" x14ac:dyDescent="0.15">
      <c r="A1324" t="s">
        <v>3314</v>
      </c>
      <c r="B1324" t="s">
        <v>6294</v>
      </c>
      <c r="C1324" t="s">
        <v>3314</v>
      </c>
      <c r="D1324" t="s">
        <v>925</v>
      </c>
      <c r="E1324" t="s">
        <v>6346</v>
      </c>
      <c r="F1324" t="s">
        <v>2000</v>
      </c>
      <c r="G1324" t="s">
        <v>2869</v>
      </c>
      <c r="H1324" t="s">
        <v>554</v>
      </c>
      <c r="I1324" t="s">
        <v>190</v>
      </c>
      <c r="J1324" t="s">
        <v>553</v>
      </c>
      <c r="K1324" t="s">
        <v>3352</v>
      </c>
      <c r="L1324" t="s">
        <v>50</v>
      </c>
      <c r="M1324">
        <v>0</v>
      </c>
      <c r="N1324" t="s">
        <v>3466</v>
      </c>
      <c r="O1324" t="s">
        <v>2569</v>
      </c>
      <c r="P1324" t="s">
        <v>2569</v>
      </c>
      <c r="Q1324" t="s">
        <v>6338</v>
      </c>
      <c r="R1324">
        <v>27000</v>
      </c>
      <c r="S1324" t="s">
        <v>3466</v>
      </c>
      <c r="V1324" t="s">
        <v>6300</v>
      </c>
      <c r="Y1324" t="s">
        <v>2870</v>
      </c>
      <c r="AE1324" t="s">
        <v>6349</v>
      </c>
      <c r="AF1324" t="s">
        <v>6349</v>
      </c>
      <c r="AG1324" t="s">
        <v>6350</v>
      </c>
      <c r="AH1324" t="s">
        <v>6351</v>
      </c>
      <c r="AN1324">
        <v>0</v>
      </c>
      <c r="AO1324" t="s">
        <v>3315</v>
      </c>
      <c r="AP1324">
        <v>0</v>
      </c>
      <c r="AR1324">
        <v>0</v>
      </c>
      <c r="AS1324">
        <v>0</v>
      </c>
    </row>
    <row r="1325" spans="1:45" x14ac:dyDescent="0.15">
      <c r="A1325" t="s">
        <v>3314</v>
      </c>
      <c r="B1325" t="s">
        <v>6294</v>
      </c>
      <c r="C1325" t="s">
        <v>3314</v>
      </c>
      <c r="D1325" t="s">
        <v>925</v>
      </c>
      <c r="E1325" t="s">
        <v>6346</v>
      </c>
      <c r="F1325" t="s">
        <v>2000</v>
      </c>
      <c r="G1325" t="s">
        <v>2866</v>
      </c>
      <c r="H1325" t="s">
        <v>324</v>
      </c>
      <c r="I1325" t="s">
        <v>190</v>
      </c>
      <c r="J1325" t="s">
        <v>323</v>
      </c>
      <c r="K1325" t="s">
        <v>3957</v>
      </c>
      <c r="L1325" t="s">
        <v>3959</v>
      </c>
      <c r="M1325">
        <v>0</v>
      </c>
      <c r="N1325" t="s">
        <v>7323</v>
      </c>
      <c r="O1325" t="s">
        <v>2424</v>
      </c>
      <c r="P1325" t="s">
        <v>2424</v>
      </c>
      <c r="Q1325" t="s">
        <v>6338</v>
      </c>
      <c r="R1325">
        <v>2980</v>
      </c>
      <c r="S1325" t="s">
        <v>7323</v>
      </c>
      <c r="V1325" t="s">
        <v>6300</v>
      </c>
      <c r="Y1325" t="s">
        <v>7877</v>
      </c>
      <c r="AE1325" t="s">
        <v>7212</v>
      </c>
      <c r="AF1325" t="s">
        <v>7212</v>
      </c>
      <c r="AG1325" t="s">
        <v>6350</v>
      </c>
      <c r="AH1325" t="s">
        <v>6351</v>
      </c>
      <c r="AN1325">
        <v>0</v>
      </c>
      <c r="AO1325" t="s">
        <v>3315</v>
      </c>
      <c r="AP1325">
        <v>0</v>
      </c>
      <c r="AR1325">
        <v>0</v>
      </c>
      <c r="AS1325">
        <v>0</v>
      </c>
    </row>
    <row r="1326" spans="1:45" x14ac:dyDescent="0.15">
      <c r="A1326" t="s">
        <v>3314</v>
      </c>
      <c r="B1326" t="s">
        <v>6294</v>
      </c>
      <c r="C1326" t="s">
        <v>3314</v>
      </c>
      <c r="D1326" t="s">
        <v>925</v>
      </c>
      <c r="E1326" t="s">
        <v>6346</v>
      </c>
      <c r="F1326" t="s">
        <v>2000</v>
      </c>
      <c r="G1326" t="s">
        <v>2866</v>
      </c>
      <c r="H1326" t="s">
        <v>324</v>
      </c>
      <c r="I1326" t="s">
        <v>190</v>
      </c>
      <c r="J1326" t="s">
        <v>323</v>
      </c>
      <c r="K1326" t="s">
        <v>3352</v>
      </c>
      <c r="L1326" t="s">
        <v>50</v>
      </c>
      <c r="M1326">
        <v>0</v>
      </c>
      <c r="N1326" t="s">
        <v>3473</v>
      </c>
      <c r="O1326" t="s">
        <v>2569</v>
      </c>
      <c r="P1326" t="s">
        <v>2569</v>
      </c>
      <c r="Q1326" t="s">
        <v>6338</v>
      </c>
      <c r="R1326">
        <v>90000</v>
      </c>
      <c r="S1326" t="s">
        <v>3473</v>
      </c>
      <c r="V1326" t="s">
        <v>6300</v>
      </c>
      <c r="Y1326" t="s">
        <v>2867</v>
      </c>
      <c r="AE1326" t="s">
        <v>7212</v>
      </c>
      <c r="AF1326" t="s">
        <v>7212</v>
      </c>
      <c r="AG1326" t="s">
        <v>6350</v>
      </c>
      <c r="AH1326" t="s">
        <v>6351</v>
      </c>
      <c r="AL1326" t="s">
        <v>7878</v>
      </c>
      <c r="AN1326">
        <v>0</v>
      </c>
      <c r="AO1326" t="s">
        <v>3315</v>
      </c>
      <c r="AP1326">
        <v>0</v>
      </c>
      <c r="AR1326">
        <v>0</v>
      </c>
      <c r="AS1326">
        <v>0</v>
      </c>
    </row>
    <row r="1327" spans="1:45" x14ac:dyDescent="0.15">
      <c r="A1327" t="s">
        <v>3314</v>
      </c>
      <c r="B1327" t="s">
        <v>6294</v>
      </c>
      <c r="C1327" t="s">
        <v>3314</v>
      </c>
      <c r="D1327" t="s">
        <v>925</v>
      </c>
      <c r="E1327" t="s">
        <v>6346</v>
      </c>
      <c r="F1327" t="s">
        <v>2000</v>
      </c>
      <c r="G1327" t="s">
        <v>2866</v>
      </c>
      <c r="H1327" t="s">
        <v>324</v>
      </c>
      <c r="I1327" t="s">
        <v>190</v>
      </c>
      <c r="J1327" t="s">
        <v>323</v>
      </c>
      <c r="K1327" t="s">
        <v>3352</v>
      </c>
      <c r="L1327" t="s">
        <v>50</v>
      </c>
      <c r="M1327">
        <v>0</v>
      </c>
      <c r="N1327" t="s">
        <v>3353</v>
      </c>
      <c r="O1327" t="s">
        <v>2569</v>
      </c>
      <c r="P1327" t="s">
        <v>2569</v>
      </c>
      <c r="Q1327" t="s">
        <v>6338</v>
      </c>
      <c r="R1327">
        <v>12000</v>
      </c>
      <c r="S1327" t="s">
        <v>3353</v>
      </c>
      <c r="V1327" t="s">
        <v>6300</v>
      </c>
      <c r="Y1327" t="s">
        <v>2867</v>
      </c>
      <c r="AE1327" t="s">
        <v>7212</v>
      </c>
      <c r="AF1327" t="s">
        <v>7212</v>
      </c>
      <c r="AG1327" t="s">
        <v>6350</v>
      </c>
      <c r="AH1327" t="s">
        <v>6351</v>
      </c>
      <c r="AN1327">
        <v>0</v>
      </c>
      <c r="AO1327" t="s">
        <v>3315</v>
      </c>
      <c r="AP1327">
        <v>0</v>
      </c>
      <c r="AR1327">
        <v>0</v>
      </c>
      <c r="AS1327">
        <v>0</v>
      </c>
    </row>
    <row r="1328" spans="1:45" x14ac:dyDescent="0.15">
      <c r="A1328" t="s">
        <v>3314</v>
      </c>
      <c r="B1328" t="s">
        <v>6294</v>
      </c>
      <c r="C1328" t="s">
        <v>3314</v>
      </c>
      <c r="D1328" t="s">
        <v>925</v>
      </c>
      <c r="E1328" t="s">
        <v>6346</v>
      </c>
      <c r="F1328" t="s">
        <v>2000</v>
      </c>
      <c r="G1328" t="s">
        <v>2584</v>
      </c>
      <c r="H1328" t="s">
        <v>307</v>
      </c>
      <c r="I1328" t="s">
        <v>305</v>
      </c>
      <c r="J1328" t="s">
        <v>2585</v>
      </c>
      <c r="K1328" t="s">
        <v>3352</v>
      </c>
      <c r="L1328" t="s">
        <v>50</v>
      </c>
      <c r="M1328">
        <v>0</v>
      </c>
      <c r="N1328" t="s">
        <v>3640</v>
      </c>
      <c r="O1328" t="s">
        <v>2588</v>
      </c>
      <c r="P1328" t="s">
        <v>2588</v>
      </c>
      <c r="Q1328" t="s">
        <v>6338</v>
      </c>
      <c r="R1328">
        <v>30000</v>
      </c>
      <c r="S1328" t="s">
        <v>3640</v>
      </c>
      <c r="V1328" t="s">
        <v>6300</v>
      </c>
      <c r="Y1328" t="s">
        <v>2586</v>
      </c>
      <c r="AE1328" t="s">
        <v>6349</v>
      </c>
      <c r="AF1328" t="s">
        <v>6349</v>
      </c>
      <c r="AG1328" t="s">
        <v>6350</v>
      </c>
      <c r="AH1328" t="s">
        <v>6351</v>
      </c>
      <c r="AL1328" t="s">
        <v>7879</v>
      </c>
      <c r="AN1328">
        <v>0</v>
      </c>
      <c r="AO1328" t="s">
        <v>3315</v>
      </c>
      <c r="AP1328">
        <v>0</v>
      </c>
      <c r="AR1328">
        <v>0</v>
      </c>
      <c r="AS1328">
        <v>0</v>
      </c>
    </row>
    <row r="1329" spans="1:45" x14ac:dyDescent="0.15">
      <c r="A1329" t="s">
        <v>3314</v>
      </c>
      <c r="B1329" t="s">
        <v>6294</v>
      </c>
      <c r="C1329" t="s">
        <v>3314</v>
      </c>
      <c r="D1329" t="s">
        <v>925</v>
      </c>
      <c r="E1329" t="s">
        <v>6346</v>
      </c>
      <c r="F1329" t="s">
        <v>2000</v>
      </c>
      <c r="G1329" t="s">
        <v>2510</v>
      </c>
      <c r="H1329" t="s">
        <v>2511</v>
      </c>
      <c r="I1329" t="s">
        <v>2512</v>
      </c>
      <c r="J1329" t="s">
        <v>293</v>
      </c>
      <c r="K1329" t="s">
        <v>3352</v>
      </c>
      <c r="L1329" t="s">
        <v>50</v>
      </c>
      <c r="M1329">
        <v>0</v>
      </c>
      <c r="N1329" t="s">
        <v>7595</v>
      </c>
      <c r="O1329" t="s">
        <v>2781</v>
      </c>
      <c r="P1329" t="s">
        <v>2781</v>
      </c>
      <c r="Q1329" t="s">
        <v>6338</v>
      </c>
      <c r="R1329">
        <v>1657</v>
      </c>
      <c r="S1329" t="s">
        <v>7595</v>
      </c>
      <c r="V1329" t="s">
        <v>6300</v>
      </c>
      <c r="Y1329" t="s">
        <v>3021</v>
      </c>
      <c r="AE1329" t="s">
        <v>6349</v>
      </c>
      <c r="AF1329" t="s">
        <v>6349</v>
      </c>
      <c r="AG1329" t="s">
        <v>6350</v>
      </c>
      <c r="AH1329" t="s">
        <v>6351</v>
      </c>
      <c r="AL1329" t="s">
        <v>7880</v>
      </c>
      <c r="AN1329">
        <v>0</v>
      </c>
      <c r="AO1329" t="s">
        <v>3315</v>
      </c>
      <c r="AP1329">
        <v>0</v>
      </c>
      <c r="AR1329">
        <v>0</v>
      </c>
      <c r="AS1329">
        <v>0</v>
      </c>
    </row>
    <row r="1330" spans="1:45" x14ac:dyDescent="0.15">
      <c r="A1330" t="s">
        <v>3314</v>
      </c>
      <c r="B1330" t="s">
        <v>6294</v>
      </c>
      <c r="C1330" t="s">
        <v>3314</v>
      </c>
      <c r="D1330" t="s">
        <v>925</v>
      </c>
      <c r="E1330" t="s">
        <v>6346</v>
      </c>
      <c r="F1330" t="s">
        <v>2000</v>
      </c>
      <c r="G1330" t="s">
        <v>2510</v>
      </c>
      <c r="H1330" t="s">
        <v>2511</v>
      </c>
      <c r="I1330" t="s">
        <v>2512</v>
      </c>
      <c r="J1330" t="s">
        <v>293</v>
      </c>
      <c r="K1330" t="s">
        <v>3352</v>
      </c>
      <c r="L1330" t="s">
        <v>50</v>
      </c>
      <c r="M1330">
        <v>0</v>
      </c>
      <c r="N1330" t="s">
        <v>7595</v>
      </c>
      <c r="O1330" t="s">
        <v>2781</v>
      </c>
      <c r="P1330" t="s">
        <v>2781</v>
      </c>
      <c r="Q1330" t="s">
        <v>6338</v>
      </c>
      <c r="R1330">
        <v>1343</v>
      </c>
      <c r="S1330" t="s">
        <v>7595</v>
      </c>
      <c r="V1330" t="s">
        <v>6300</v>
      </c>
      <c r="Y1330" t="s">
        <v>2780</v>
      </c>
      <c r="AE1330" t="s">
        <v>6349</v>
      </c>
      <c r="AF1330" t="s">
        <v>6349</v>
      </c>
      <c r="AG1330" t="s">
        <v>6350</v>
      </c>
      <c r="AH1330" t="s">
        <v>6351</v>
      </c>
      <c r="AL1330" t="s">
        <v>7880</v>
      </c>
      <c r="AN1330">
        <v>0</v>
      </c>
      <c r="AO1330" t="s">
        <v>3315</v>
      </c>
      <c r="AP1330">
        <v>0</v>
      </c>
      <c r="AR1330">
        <v>0</v>
      </c>
      <c r="AS1330">
        <v>0</v>
      </c>
    </row>
    <row r="1331" spans="1:45" x14ac:dyDescent="0.15">
      <c r="A1331" t="s">
        <v>3314</v>
      </c>
      <c r="B1331" t="s">
        <v>6294</v>
      </c>
      <c r="C1331" t="s">
        <v>3314</v>
      </c>
      <c r="D1331" t="s">
        <v>925</v>
      </c>
      <c r="E1331" t="s">
        <v>6346</v>
      </c>
      <c r="F1331" t="s">
        <v>2000</v>
      </c>
      <c r="G1331" t="s">
        <v>2510</v>
      </c>
      <c r="H1331" t="s">
        <v>2511</v>
      </c>
      <c r="I1331" t="s">
        <v>2512</v>
      </c>
      <c r="J1331" t="s">
        <v>293</v>
      </c>
      <c r="K1331" t="s">
        <v>3352</v>
      </c>
      <c r="L1331" t="s">
        <v>50</v>
      </c>
      <c r="M1331">
        <v>0</v>
      </c>
      <c r="N1331" t="s">
        <v>3482</v>
      </c>
      <c r="O1331" t="s">
        <v>2515</v>
      </c>
      <c r="P1331" t="s">
        <v>2515</v>
      </c>
      <c r="Q1331" t="s">
        <v>6338</v>
      </c>
      <c r="R1331">
        <v>42000</v>
      </c>
      <c r="S1331" t="s">
        <v>3482</v>
      </c>
      <c r="V1331" t="s">
        <v>6300</v>
      </c>
      <c r="Y1331" t="s">
        <v>2752</v>
      </c>
      <c r="AE1331" t="s">
        <v>6349</v>
      </c>
      <c r="AF1331" t="s">
        <v>6349</v>
      </c>
      <c r="AG1331" t="s">
        <v>6350</v>
      </c>
      <c r="AH1331" t="s">
        <v>6351</v>
      </c>
      <c r="AN1331">
        <v>0</v>
      </c>
      <c r="AO1331" t="s">
        <v>3315</v>
      </c>
      <c r="AP1331">
        <v>0</v>
      </c>
      <c r="AR1331">
        <v>0</v>
      </c>
      <c r="AS1331">
        <v>0</v>
      </c>
    </row>
    <row r="1332" spans="1:45" x14ac:dyDescent="0.15">
      <c r="A1332" t="s">
        <v>3314</v>
      </c>
      <c r="B1332" t="s">
        <v>6294</v>
      </c>
      <c r="C1332" t="s">
        <v>3314</v>
      </c>
      <c r="D1332" t="s">
        <v>925</v>
      </c>
      <c r="E1332" t="s">
        <v>6346</v>
      </c>
      <c r="F1332" t="s">
        <v>2000</v>
      </c>
      <c r="G1332" t="s">
        <v>2510</v>
      </c>
      <c r="H1332" t="s">
        <v>2511</v>
      </c>
      <c r="I1332" t="s">
        <v>2512</v>
      </c>
      <c r="J1332" t="s">
        <v>293</v>
      </c>
      <c r="K1332" t="s">
        <v>3352</v>
      </c>
      <c r="L1332" t="s">
        <v>50</v>
      </c>
      <c r="M1332">
        <v>0</v>
      </c>
      <c r="N1332" t="s">
        <v>3658</v>
      </c>
      <c r="O1332" t="s">
        <v>2515</v>
      </c>
      <c r="P1332" t="s">
        <v>2515</v>
      </c>
      <c r="Q1332" t="s">
        <v>6338</v>
      </c>
      <c r="R1332">
        <v>963</v>
      </c>
      <c r="S1332" t="s">
        <v>3658</v>
      </c>
      <c r="V1332" t="s">
        <v>6300</v>
      </c>
      <c r="Y1332" t="s">
        <v>2752</v>
      </c>
      <c r="AE1332" t="s">
        <v>6349</v>
      </c>
      <c r="AF1332" t="s">
        <v>6349</v>
      </c>
      <c r="AG1332" t="s">
        <v>6350</v>
      </c>
      <c r="AH1332" t="s">
        <v>6351</v>
      </c>
      <c r="AL1332" t="s">
        <v>7881</v>
      </c>
      <c r="AN1332">
        <v>0</v>
      </c>
      <c r="AO1332" t="s">
        <v>3315</v>
      </c>
      <c r="AP1332">
        <v>0</v>
      </c>
      <c r="AR1332">
        <v>0</v>
      </c>
      <c r="AS1332">
        <v>0</v>
      </c>
    </row>
    <row r="1333" spans="1:45" x14ac:dyDescent="0.15">
      <c r="A1333" t="s">
        <v>3314</v>
      </c>
      <c r="B1333" t="s">
        <v>6294</v>
      </c>
      <c r="C1333" t="s">
        <v>3314</v>
      </c>
      <c r="D1333" t="s">
        <v>925</v>
      </c>
      <c r="E1333" t="s">
        <v>6346</v>
      </c>
      <c r="F1333" t="s">
        <v>2000</v>
      </c>
      <c r="G1333" t="s">
        <v>2510</v>
      </c>
      <c r="H1333" t="s">
        <v>2511</v>
      </c>
      <c r="I1333" t="s">
        <v>2512</v>
      </c>
      <c r="J1333" t="s">
        <v>293</v>
      </c>
      <c r="K1333" t="s">
        <v>3352</v>
      </c>
      <c r="L1333" t="s">
        <v>50</v>
      </c>
      <c r="M1333">
        <v>0</v>
      </c>
      <c r="N1333" t="s">
        <v>3658</v>
      </c>
      <c r="O1333" t="s">
        <v>2758</v>
      </c>
      <c r="P1333" t="s">
        <v>2758</v>
      </c>
      <c r="Q1333" t="s">
        <v>6338</v>
      </c>
      <c r="R1333">
        <v>104037</v>
      </c>
      <c r="S1333" t="s">
        <v>3658</v>
      </c>
      <c r="V1333" t="s">
        <v>6300</v>
      </c>
      <c r="Y1333" t="s">
        <v>2757</v>
      </c>
      <c r="AE1333" t="s">
        <v>6349</v>
      </c>
      <c r="AF1333" t="s">
        <v>6349</v>
      </c>
      <c r="AG1333" t="s">
        <v>6350</v>
      </c>
      <c r="AH1333" t="s">
        <v>6351</v>
      </c>
      <c r="AL1333" t="s">
        <v>7881</v>
      </c>
      <c r="AN1333">
        <v>0</v>
      </c>
      <c r="AO1333" t="s">
        <v>3315</v>
      </c>
      <c r="AP1333">
        <v>0</v>
      </c>
      <c r="AR1333">
        <v>0</v>
      </c>
      <c r="AS1333">
        <v>0</v>
      </c>
    </row>
    <row r="1334" spans="1:45" x14ac:dyDescent="0.15">
      <c r="A1334" t="s">
        <v>3314</v>
      </c>
      <c r="B1334" t="s">
        <v>6294</v>
      </c>
      <c r="C1334" t="s">
        <v>3314</v>
      </c>
      <c r="D1334" t="s">
        <v>925</v>
      </c>
      <c r="E1334" t="s">
        <v>6346</v>
      </c>
      <c r="F1334" t="s">
        <v>2000</v>
      </c>
      <c r="G1334" t="s">
        <v>2510</v>
      </c>
      <c r="H1334" t="s">
        <v>2511</v>
      </c>
      <c r="I1334" t="s">
        <v>2512</v>
      </c>
      <c r="J1334" t="s">
        <v>293</v>
      </c>
      <c r="K1334" t="s">
        <v>3352</v>
      </c>
      <c r="L1334" t="s">
        <v>50</v>
      </c>
      <c r="M1334">
        <v>0</v>
      </c>
      <c r="N1334" t="s">
        <v>3459</v>
      </c>
      <c r="O1334" t="s">
        <v>2781</v>
      </c>
      <c r="P1334" t="s">
        <v>2781</v>
      </c>
      <c r="Q1334" t="s">
        <v>6338</v>
      </c>
      <c r="R1334">
        <v>174000</v>
      </c>
      <c r="S1334" t="s">
        <v>3459</v>
      </c>
      <c r="V1334" t="s">
        <v>6300</v>
      </c>
      <c r="Y1334" t="s">
        <v>3021</v>
      </c>
      <c r="AE1334" t="s">
        <v>6349</v>
      </c>
      <c r="AF1334" t="s">
        <v>6349</v>
      </c>
      <c r="AG1334" t="s">
        <v>6350</v>
      </c>
      <c r="AH1334" t="s">
        <v>6351</v>
      </c>
      <c r="AN1334">
        <v>0</v>
      </c>
      <c r="AO1334" t="s">
        <v>3315</v>
      </c>
      <c r="AP1334">
        <v>0</v>
      </c>
      <c r="AR1334">
        <v>0</v>
      </c>
      <c r="AS1334">
        <v>0</v>
      </c>
    </row>
    <row r="1335" spans="1:45" x14ac:dyDescent="0.15">
      <c r="A1335" t="s">
        <v>3314</v>
      </c>
      <c r="B1335" t="s">
        <v>6294</v>
      </c>
      <c r="C1335" t="s">
        <v>3314</v>
      </c>
      <c r="D1335" t="s">
        <v>925</v>
      </c>
      <c r="E1335" t="s">
        <v>6346</v>
      </c>
      <c r="F1335" t="s">
        <v>2000</v>
      </c>
      <c r="G1335" t="s">
        <v>2510</v>
      </c>
      <c r="H1335" t="s">
        <v>2511</v>
      </c>
      <c r="I1335" t="s">
        <v>2512</v>
      </c>
      <c r="J1335" t="s">
        <v>293</v>
      </c>
      <c r="K1335" t="s">
        <v>3352</v>
      </c>
      <c r="L1335" t="s">
        <v>50</v>
      </c>
      <c r="M1335">
        <v>0</v>
      </c>
      <c r="N1335" t="s">
        <v>3593</v>
      </c>
      <c r="O1335" t="s">
        <v>2755</v>
      </c>
      <c r="P1335" t="s">
        <v>2755</v>
      </c>
      <c r="Q1335" t="s">
        <v>6338</v>
      </c>
      <c r="R1335">
        <v>336000</v>
      </c>
      <c r="S1335" t="s">
        <v>3593</v>
      </c>
      <c r="V1335" t="s">
        <v>6300</v>
      </c>
      <c r="Y1335" t="s">
        <v>2754</v>
      </c>
      <c r="AE1335" t="s">
        <v>6349</v>
      </c>
      <c r="AF1335" t="s">
        <v>6349</v>
      </c>
      <c r="AG1335" t="s">
        <v>6350</v>
      </c>
      <c r="AH1335" t="s">
        <v>6351</v>
      </c>
      <c r="AN1335">
        <v>0</v>
      </c>
      <c r="AO1335" t="s">
        <v>3315</v>
      </c>
      <c r="AP1335">
        <v>0</v>
      </c>
      <c r="AR1335">
        <v>0</v>
      </c>
      <c r="AS1335">
        <v>0</v>
      </c>
    </row>
    <row r="1336" spans="1:45" x14ac:dyDescent="0.15">
      <c r="A1336" t="s">
        <v>3314</v>
      </c>
      <c r="B1336" t="s">
        <v>6294</v>
      </c>
      <c r="C1336" t="s">
        <v>3314</v>
      </c>
      <c r="D1336" t="s">
        <v>925</v>
      </c>
      <c r="E1336" t="s">
        <v>6346</v>
      </c>
      <c r="F1336" t="s">
        <v>2000</v>
      </c>
      <c r="G1336" t="s">
        <v>2510</v>
      </c>
      <c r="H1336" t="s">
        <v>2511</v>
      </c>
      <c r="I1336" t="s">
        <v>2512</v>
      </c>
      <c r="J1336" t="s">
        <v>293</v>
      </c>
      <c r="K1336" t="s">
        <v>3352</v>
      </c>
      <c r="L1336" t="s">
        <v>50</v>
      </c>
      <c r="M1336">
        <v>0</v>
      </c>
      <c r="N1336" t="s">
        <v>3392</v>
      </c>
      <c r="O1336" t="s">
        <v>2758</v>
      </c>
      <c r="P1336" t="s">
        <v>2758</v>
      </c>
      <c r="Q1336" t="s">
        <v>6338</v>
      </c>
      <c r="R1336">
        <v>72000</v>
      </c>
      <c r="S1336" t="s">
        <v>3392</v>
      </c>
      <c r="V1336" t="s">
        <v>6300</v>
      </c>
      <c r="Y1336" t="s">
        <v>2757</v>
      </c>
      <c r="AE1336" t="s">
        <v>6349</v>
      </c>
      <c r="AF1336" t="s">
        <v>6349</v>
      </c>
      <c r="AG1336" t="s">
        <v>6350</v>
      </c>
      <c r="AH1336" t="s">
        <v>6351</v>
      </c>
      <c r="AN1336">
        <v>0</v>
      </c>
      <c r="AO1336" t="s">
        <v>3315</v>
      </c>
      <c r="AP1336">
        <v>0</v>
      </c>
      <c r="AR1336">
        <v>0</v>
      </c>
      <c r="AS1336">
        <v>0</v>
      </c>
    </row>
    <row r="1337" spans="1:45" x14ac:dyDescent="0.15">
      <c r="A1337" t="s">
        <v>3314</v>
      </c>
      <c r="B1337" t="s">
        <v>6294</v>
      </c>
      <c r="C1337" t="s">
        <v>3314</v>
      </c>
      <c r="D1337" t="s">
        <v>925</v>
      </c>
      <c r="E1337" t="s">
        <v>6346</v>
      </c>
      <c r="F1337" t="s">
        <v>2000</v>
      </c>
      <c r="G1337" t="s">
        <v>2510</v>
      </c>
      <c r="H1337" t="s">
        <v>2511</v>
      </c>
      <c r="I1337" t="s">
        <v>2512</v>
      </c>
      <c r="J1337" t="s">
        <v>293</v>
      </c>
      <c r="K1337" t="s">
        <v>3352</v>
      </c>
      <c r="L1337" t="s">
        <v>50</v>
      </c>
      <c r="M1337">
        <v>0</v>
      </c>
      <c r="N1337" t="s">
        <v>3466</v>
      </c>
      <c r="O1337" t="s">
        <v>2781</v>
      </c>
      <c r="P1337" t="s">
        <v>2781</v>
      </c>
      <c r="Q1337" t="s">
        <v>6338</v>
      </c>
      <c r="R1337">
        <v>6000</v>
      </c>
      <c r="S1337" t="s">
        <v>3466</v>
      </c>
      <c r="V1337" t="s">
        <v>6300</v>
      </c>
      <c r="Y1337" t="s">
        <v>2780</v>
      </c>
      <c r="AE1337" t="s">
        <v>6349</v>
      </c>
      <c r="AF1337" t="s">
        <v>6349</v>
      </c>
      <c r="AG1337" t="s">
        <v>6350</v>
      </c>
      <c r="AH1337" t="s">
        <v>6351</v>
      </c>
      <c r="AN1337">
        <v>0</v>
      </c>
      <c r="AO1337" t="s">
        <v>3315</v>
      </c>
      <c r="AP1337">
        <v>0</v>
      </c>
      <c r="AR1337">
        <v>0</v>
      </c>
      <c r="AS1337">
        <v>0</v>
      </c>
    </row>
    <row r="1338" spans="1:45" x14ac:dyDescent="0.15">
      <c r="A1338" t="s">
        <v>3314</v>
      </c>
      <c r="B1338" t="s">
        <v>6294</v>
      </c>
      <c r="C1338" t="s">
        <v>3314</v>
      </c>
      <c r="D1338" t="s">
        <v>925</v>
      </c>
      <c r="E1338" t="s">
        <v>6346</v>
      </c>
      <c r="F1338" t="s">
        <v>2000</v>
      </c>
      <c r="G1338" t="s">
        <v>2510</v>
      </c>
      <c r="H1338" t="s">
        <v>2511</v>
      </c>
      <c r="I1338" t="s">
        <v>2512</v>
      </c>
      <c r="J1338" t="s">
        <v>293</v>
      </c>
      <c r="K1338" t="s">
        <v>3352</v>
      </c>
      <c r="L1338" t="s">
        <v>50</v>
      </c>
      <c r="M1338">
        <v>0</v>
      </c>
      <c r="N1338" t="s">
        <v>3353</v>
      </c>
      <c r="O1338" t="s">
        <v>2755</v>
      </c>
      <c r="P1338" t="s">
        <v>2755</v>
      </c>
      <c r="Q1338" t="s">
        <v>6338</v>
      </c>
      <c r="R1338">
        <v>415</v>
      </c>
      <c r="S1338" t="s">
        <v>3353</v>
      </c>
      <c r="V1338" t="s">
        <v>6300</v>
      </c>
      <c r="Y1338" t="s">
        <v>2754</v>
      </c>
      <c r="AE1338" t="s">
        <v>6349</v>
      </c>
      <c r="AF1338" t="s">
        <v>6349</v>
      </c>
      <c r="AG1338" t="s">
        <v>6350</v>
      </c>
      <c r="AH1338" t="s">
        <v>6351</v>
      </c>
      <c r="AL1338" t="s">
        <v>7882</v>
      </c>
      <c r="AN1338">
        <v>0</v>
      </c>
      <c r="AO1338" t="s">
        <v>3315</v>
      </c>
      <c r="AP1338">
        <v>0</v>
      </c>
      <c r="AR1338">
        <v>0</v>
      </c>
      <c r="AS1338">
        <v>0</v>
      </c>
    </row>
    <row r="1339" spans="1:45" x14ac:dyDescent="0.15">
      <c r="A1339" t="s">
        <v>3314</v>
      </c>
      <c r="B1339" t="s">
        <v>6294</v>
      </c>
      <c r="C1339" t="s">
        <v>3314</v>
      </c>
      <c r="D1339" t="s">
        <v>925</v>
      </c>
      <c r="E1339" t="s">
        <v>6346</v>
      </c>
      <c r="F1339" t="s">
        <v>2000</v>
      </c>
      <c r="G1339" t="s">
        <v>2510</v>
      </c>
      <c r="H1339" t="s">
        <v>2511</v>
      </c>
      <c r="I1339" t="s">
        <v>2512</v>
      </c>
      <c r="J1339" t="s">
        <v>293</v>
      </c>
      <c r="K1339" t="s">
        <v>3352</v>
      </c>
      <c r="L1339" t="s">
        <v>50</v>
      </c>
      <c r="M1339">
        <v>0</v>
      </c>
      <c r="N1339" t="s">
        <v>3353</v>
      </c>
      <c r="O1339" t="s">
        <v>2755</v>
      </c>
      <c r="P1339" t="s">
        <v>2755</v>
      </c>
      <c r="Q1339" t="s">
        <v>6338</v>
      </c>
      <c r="R1339">
        <v>48000</v>
      </c>
      <c r="S1339" t="s">
        <v>3353</v>
      </c>
      <c r="V1339" t="s">
        <v>6300</v>
      </c>
      <c r="Y1339" t="s">
        <v>2754</v>
      </c>
      <c r="AE1339" t="s">
        <v>6349</v>
      </c>
      <c r="AF1339" t="s">
        <v>6349</v>
      </c>
      <c r="AG1339" t="s">
        <v>6350</v>
      </c>
      <c r="AH1339" t="s">
        <v>6351</v>
      </c>
      <c r="AN1339">
        <v>0</v>
      </c>
      <c r="AO1339" t="s">
        <v>3315</v>
      </c>
      <c r="AP1339">
        <v>0</v>
      </c>
      <c r="AR1339">
        <v>0</v>
      </c>
      <c r="AS1339">
        <v>0</v>
      </c>
    </row>
    <row r="1340" spans="1:45" x14ac:dyDescent="0.15">
      <c r="A1340" t="s">
        <v>3314</v>
      </c>
      <c r="B1340" t="s">
        <v>6294</v>
      </c>
      <c r="C1340" t="s">
        <v>3314</v>
      </c>
      <c r="D1340" t="s">
        <v>925</v>
      </c>
      <c r="E1340" t="s">
        <v>6346</v>
      </c>
      <c r="F1340" t="s">
        <v>2000</v>
      </c>
      <c r="G1340" t="s">
        <v>2510</v>
      </c>
      <c r="H1340" t="s">
        <v>2511</v>
      </c>
      <c r="I1340" t="s">
        <v>2512</v>
      </c>
      <c r="J1340" t="s">
        <v>293</v>
      </c>
      <c r="K1340" t="s">
        <v>3352</v>
      </c>
      <c r="L1340" t="s">
        <v>50</v>
      </c>
      <c r="M1340">
        <v>0</v>
      </c>
      <c r="N1340" t="s">
        <v>3353</v>
      </c>
      <c r="O1340" t="s">
        <v>2758</v>
      </c>
      <c r="P1340" t="s">
        <v>2758</v>
      </c>
      <c r="Q1340" t="s">
        <v>6338</v>
      </c>
      <c r="R1340">
        <v>59585</v>
      </c>
      <c r="S1340" t="s">
        <v>3353</v>
      </c>
      <c r="V1340" t="s">
        <v>6300</v>
      </c>
      <c r="Y1340" t="s">
        <v>2757</v>
      </c>
      <c r="AE1340" t="s">
        <v>6349</v>
      </c>
      <c r="AF1340" t="s">
        <v>6349</v>
      </c>
      <c r="AG1340" t="s">
        <v>6350</v>
      </c>
      <c r="AH1340" t="s">
        <v>6351</v>
      </c>
      <c r="AL1340" t="s">
        <v>7882</v>
      </c>
      <c r="AN1340">
        <v>0</v>
      </c>
      <c r="AO1340" t="s">
        <v>3315</v>
      </c>
      <c r="AP1340">
        <v>0</v>
      </c>
      <c r="AR1340">
        <v>0</v>
      </c>
      <c r="AS1340">
        <v>0</v>
      </c>
    </row>
    <row r="1341" spans="1:45" x14ac:dyDescent="0.15">
      <c r="A1341" t="s">
        <v>3314</v>
      </c>
      <c r="B1341" t="s">
        <v>6294</v>
      </c>
      <c r="C1341" t="s">
        <v>3314</v>
      </c>
      <c r="D1341" t="s">
        <v>925</v>
      </c>
      <c r="E1341" t="s">
        <v>6346</v>
      </c>
      <c r="F1341" t="s">
        <v>2000</v>
      </c>
      <c r="G1341" t="s">
        <v>1871</v>
      </c>
      <c r="H1341" t="s">
        <v>232</v>
      </c>
      <c r="I1341" t="s">
        <v>207</v>
      </c>
      <c r="J1341" t="s">
        <v>231</v>
      </c>
      <c r="K1341" t="s">
        <v>3352</v>
      </c>
      <c r="L1341" t="s">
        <v>50</v>
      </c>
      <c r="M1341">
        <v>0</v>
      </c>
      <c r="N1341" t="s">
        <v>6255</v>
      </c>
      <c r="O1341" t="s">
        <v>2731</v>
      </c>
      <c r="P1341" t="s">
        <v>2731</v>
      </c>
      <c r="Q1341" t="s">
        <v>6338</v>
      </c>
      <c r="R1341">
        <v>168000</v>
      </c>
      <c r="S1341" t="s">
        <v>6255</v>
      </c>
      <c r="V1341" t="s">
        <v>6300</v>
      </c>
      <c r="Y1341" t="s">
        <v>2730</v>
      </c>
      <c r="AE1341" t="s">
        <v>6349</v>
      </c>
      <c r="AF1341" t="s">
        <v>6349</v>
      </c>
      <c r="AG1341" t="s">
        <v>6342</v>
      </c>
      <c r="AH1341" t="s">
        <v>6343</v>
      </c>
      <c r="AL1341" t="s">
        <v>7883</v>
      </c>
      <c r="AN1341">
        <v>0</v>
      </c>
      <c r="AO1341" t="s">
        <v>3315</v>
      </c>
      <c r="AP1341">
        <v>0</v>
      </c>
      <c r="AR1341">
        <v>0</v>
      </c>
      <c r="AS1341">
        <v>0</v>
      </c>
    </row>
    <row r="1342" spans="1:45" x14ac:dyDescent="0.15">
      <c r="A1342" t="s">
        <v>3314</v>
      </c>
      <c r="B1342" t="s">
        <v>6294</v>
      </c>
      <c r="C1342" t="s">
        <v>3314</v>
      </c>
      <c r="D1342" t="s">
        <v>925</v>
      </c>
      <c r="E1342" t="s">
        <v>6346</v>
      </c>
      <c r="F1342" t="s">
        <v>2000</v>
      </c>
      <c r="G1342" t="s">
        <v>1871</v>
      </c>
      <c r="H1342" t="s">
        <v>232</v>
      </c>
      <c r="I1342" t="s">
        <v>207</v>
      </c>
      <c r="J1342" t="s">
        <v>231</v>
      </c>
      <c r="K1342" t="s">
        <v>3352</v>
      </c>
      <c r="L1342" t="s">
        <v>50</v>
      </c>
      <c r="M1342">
        <v>0</v>
      </c>
      <c r="N1342" t="s">
        <v>6255</v>
      </c>
      <c r="O1342" t="s">
        <v>2731</v>
      </c>
      <c r="P1342" t="s">
        <v>2731</v>
      </c>
      <c r="Q1342" t="s">
        <v>6338</v>
      </c>
      <c r="R1342">
        <v>120000</v>
      </c>
      <c r="S1342" t="s">
        <v>6255</v>
      </c>
      <c r="V1342" t="s">
        <v>6300</v>
      </c>
      <c r="Y1342" t="s">
        <v>2730</v>
      </c>
      <c r="AE1342" t="s">
        <v>6349</v>
      </c>
      <c r="AF1342" t="s">
        <v>6349</v>
      </c>
      <c r="AG1342" t="s">
        <v>6344</v>
      </c>
      <c r="AH1342" t="s">
        <v>6345</v>
      </c>
      <c r="AL1342" t="s">
        <v>7883</v>
      </c>
      <c r="AN1342">
        <v>0</v>
      </c>
      <c r="AO1342" t="s">
        <v>3315</v>
      </c>
      <c r="AP1342">
        <v>0</v>
      </c>
      <c r="AR1342">
        <v>0</v>
      </c>
      <c r="AS1342">
        <v>0</v>
      </c>
    </row>
    <row r="1343" spans="1:45" x14ac:dyDescent="0.15">
      <c r="A1343" t="s">
        <v>3314</v>
      </c>
      <c r="B1343" t="s">
        <v>6294</v>
      </c>
      <c r="C1343" t="s">
        <v>3314</v>
      </c>
      <c r="D1343" t="s">
        <v>925</v>
      </c>
      <c r="E1343" t="s">
        <v>6346</v>
      </c>
      <c r="F1343" t="s">
        <v>2000</v>
      </c>
      <c r="G1343" t="s">
        <v>1871</v>
      </c>
      <c r="H1343" t="s">
        <v>232</v>
      </c>
      <c r="I1343" t="s">
        <v>207</v>
      </c>
      <c r="J1343" t="s">
        <v>231</v>
      </c>
      <c r="K1343" t="s">
        <v>3352</v>
      </c>
      <c r="L1343" t="s">
        <v>50</v>
      </c>
      <c r="M1343">
        <v>0</v>
      </c>
      <c r="N1343" t="s">
        <v>5449</v>
      </c>
      <c r="O1343" t="s">
        <v>2731</v>
      </c>
      <c r="P1343" t="s">
        <v>2731</v>
      </c>
      <c r="Q1343" t="s">
        <v>6338</v>
      </c>
      <c r="R1343">
        <v>6996</v>
      </c>
      <c r="S1343" t="s">
        <v>5449</v>
      </c>
      <c r="V1343" t="s">
        <v>6300</v>
      </c>
      <c r="Y1343" t="s">
        <v>2730</v>
      </c>
      <c r="AE1343" t="s">
        <v>6349</v>
      </c>
      <c r="AF1343" t="s">
        <v>6349</v>
      </c>
      <c r="AG1343" t="s">
        <v>6344</v>
      </c>
      <c r="AH1343" t="s">
        <v>6345</v>
      </c>
      <c r="AL1343" t="s">
        <v>7883</v>
      </c>
      <c r="AN1343">
        <v>0</v>
      </c>
      <c r="AO1343" t="s">
        <v>3315</v>
      </c>
      <c r="AP1343">
        <v>0</v>
      </c>
      <c r="AR1343">
        <v>0</v>
      </c>
      <c r="AS1343">
        <v>0</v>
      </c>
    </row>
    <row r="1344" spans="1:45" x14ac:dyDescent="0.15">
      <c r="A1344" t="s">
        <v>3314</v>
      </c>
      <c r="B1344" t="s">
        <v>6294</v>
      </c>
      <c r="C1344" t="s">
        <v>3314</v>
      </c>
      <c r="D1344" t="s">
        <v>925</v>
      </c>
      <c r="E1344" t="s">
        <v>6346</v>
      </c>
      <c r="F1344" t="s">
        <v>2000</v>
      </c>
      <c r="G1344" t="s">
        <v>1871</v>
      </c>
      <c r="H1344" t="s">
        <v>232</v>
      </c>
      <c r="I1344" t="s">
        <v>207</v>
      </c>
      <c r="J1344" t="s">
        <v>231</v>
      </c>
      <c r="K1344" t="s">
        <v>3352</v>
      </c>
      <c r="L1344" t="s">
        <v>50</v>
      </c>
      <c r="M1344">
        <v>0</v>
      </c>
      <c r="N1344" t="s">
        <v>5449</v>
      </c>
      <c r="O1344" t="s">
        <v>6253</v>
      </c>
      <c r="P1344" t="s">
        <v>6253</v>
      </c>
      <c r="Q1344" t="s">
        <v>6338</v>
      </c>
      <c r="R1344">
        <v>2004</v>
      </c>
      <c r="S1344" t="s">
        <v>5449</v>
      </c>
      <c r="V1344" t="s">
        <v>6300</v>
      </c>
      <c r="Y1344" t="s">
        <v>7884</v>
      </c>
      <c r="AG1344" t="s">
        <v>6344</v>
      </c>
      <c r="AH1344" t="s">
        <v>6345</v>
      </c>
      <c r="AL1344" t="s">
        <v>7885</v>
      </c>
      <c r="AN1344">
        <v>0</v>
      </c>
      <c r="AO1344" t="s">
        <v>3315</v>
      </c>
      <c r="AP1344">
        <v>0</v>
      </c>
      <c r="AR1344">
        <v>0</v>
      </c>
      <c r="AS1344">
        <v>0</v>
      </c>
    </row>
    <row r="1345" spans="1:45" x14ac:dyDescent="0.15">
      <c r="A1345" t="s">
        <v>3314</v>
      </c>
      <c r="B1345" t="s">
        <v>6294</v>
      </c>
      <c r="C1345" t="s">
        <v>3314</v>
      </c>
      <c r="D1345" t="s">
        <v>925</v>
      </c>
      <c r="E1345" t="s">
        <v>6346</v>
      </c>
      <c r="F1345" t="s">
        <v>2000</v>
      </c>
      <c r="G1345" t="s">
        <v>2002</v>
      </c>
      <c r="H1345" t="s">
        <v>264</v>
      </c>
      <c r="I1345" t="s">
        <v>262</v>
      </c>
      <c r="J1345" t="s">
        <v>263</v>
      </c>
      <c r="K1345" t="s">
        <v>3352</v>
      </c>
      <c r="L1345" t="s">
        <v>50</v>
      </c>
      <c r="M1345">
        <v>0</v>
      </c>
      <c r="N1345" t="s">
        <v>3546</v>
      </c>
      <c r="O1345" t="s">
        <v>2394</v>
      </c>
      <c r="P1345" t="s">
        <v>2394</v>
      </c>
      <c r="Q1345" t="s">
        <v>6338</v>
      </c>
      <c r="R1345">
        <v>1388</v>
      </c>
      <c r="S1345" t="s">
        <v>3546</v>
      </c>
      <c r="V1345" t="s">
        <v>6300</v>
      </c>
      <c r="Y1345" t="s">
        <v>2647</v>
      </c>
      <c r="AE1345" t="s">
        <v>6349</v>
      </c>
      <c r="AF1345" t="s">
        <v>6349</v>
      </c>
      <c r="AG1345" t="s">
        <v>6350</v>
      </c>
      <c r="AH1345" t="s">
        <v>6351</v>
      </c>
      <c r="AL1345" t="s">
        <v>7886</v>
      </c>
      <c r="AN1345">
        <v>0</v>
      </c>
      <c r="AO1345" t="s">
        <v>3315</v>
      </c>
      <c r="AP1345">
        <v>0</v>
      </c>
      <c r="AR1345">
        <v>0</v>
      </c>
      <c r="AS1345">
        <v>0</v>
      </c>
    </row>
    <row r="1346" spans="1:45" x14ac:dyDescent="0.15">
      <c r="A1346" t="s">
        <v>3314</v>
      </c>
      <c r="B1346" t="s">
        <v>6294</v>
      </c>
      <c r="C1346" t="s">
        <v>3314</v>
      </c>
      <c r="D1346" t="s">
        <v>925</v>
      </c>
      <c r="E1346" t="s">
        <v>6346</v>
      </c>
      <c r="F1346" t="s">
        <v>2000</v>
      </c>
      <c r="G1346" t="s">
        <v>2002</v>
      </c>
      <c r="H1346" t="s">
        <v>264</v>
      </c>
      <c r="I1346" t="s">
        <v>262</v>
      </c>
      <c r="J1346" t="s">
        <v>263</v>
      </c>
      <c r="K1346" t="s">
        <v>3352</v>
      </c>
      <c r="L1346" t="s">
        <v>50</v>
      </c>
      <c r="M1346">
        <v>0</v>
      </c>
      <c r="N1346" t="s">
        <v>3546</v>
      </c>
      <c r="O1346" t="s">
        <v>2656</v>
      </c>
      <c r="P1346" t="s">
        <v>2656</v>
      </c>
      <c r="Q1346" t="s">
        <v>6338</v>
      </c>
      <c r="R1346">
        <v>1612</v>
      </c>
      <c r="S1346" t="s">
        <v>3546</v>
      </c>
      <c r="V1346" t="s">
        <v>6300</v>
      </c>
      <c r="Y1346" t="s">
        <v>2655</v>
      </c>
      <c r="AE1346" t="s">
        <v>6349</v>
      </c>
      <c r="AF1346" t="s">
        <v>6349</v>
      </c>
      <c r="AG1346" t="s">
        <v>6350</v>
      </c>
      <c r="AH1346" t="s">
        <v>6351</v>
      </c>
      <c r="AL1346" t="s">
        <v>7886</v>
      </c>
      <c r="AN1346">
        <v>0</v>
      </c>
      <c r="AO1346" t="s">
        <v>3315</v>
      </c>
      <c r="AP1346">
        <v>0</v>
      </c>
      <c r="AR1346">
        <v>0</v>
      </c>
      <c r="AS1346">
        <v>0</v>
      </c>
    </row>
    <row r="1347" spans="1:45" x14ac:dyDescent="0.15">
      <c r="A1347" t="s">
        <v>3314</v>
      </c>
      <c r="B1347" t="s">
        <v>6294</v>
      </c>
      <c r="C1347" t="s">
        <v>3314</v>
      </c>
      <c r="D1347" t="s">
        <v>925</v>
      </c>
      <c r="E1347" t="s">
        <v>6346</v>
      </c>
      <c r="F1347" t="s">
        <v>2000</v>
      </c>
      <c r="G1347" t="s">
        <v>2002</v>
      </c>
      <c r="H1347" t="s">
        <v>264</v>
      </c>
      <c r="I1347" t="s">
        <v>262</v>
      </c>
      <c r="J1347" t="s">
        <v>263</v>
      </c>
      <c r="K1347" t="s">
        <v>3352</v>
      </c>
      <c r="L1347" t="s">
        <v>50</v>
      </c>
      <c r="M1347">
        <v>0</v>
      </c>
      <c r="N1347" t="s">
        <v>3412</v>
      </c>
      <c r="O1347" t="s">
        <v>2656</v>
      </c>
      <c r="P1347" t="s">
        <v>2656</v>
      </c>
      <c r="Q1347" t="s">
        <v>6338</v>
      </c>
      <c r="R1347">
        <v>105000</v>
      </c>
      <c r="S1347" t="s">
        <v>3412</v>
      </c>
      <c r="V1347" t="s">
        <v>6300</v>
      </c>
      <c r="Y1347" t="s">
        <v>2655</v>
      </c>
      <c r="AE1347" t="s">
        <v>6349</v>
      </c>
      <c r="AF1347" t="s">
        <v>6349</v>
      </c>
      <c r="AG1347" t="s">
        <v>6350</v>
      </c>
      <c r="AH1347" t="s">
        <v>6351</v>
      </c>
      <c r="AN1347">
        <v>0</v>
      </c>
      <c r="AO1347" t="s">
        <v>3315</v>
      </c>
      <c r="AP1347">
        <v>0</v>
      </c>
      <c r="AR1347">
        <v>0</v>
      </c>
      <c r="AS1347">
        <v>0</v>
      </c>
    </row>
    <row r="1348" spans="1:45" x14ac:dyDescent="0.15">
      <c r="A1348" t="s">
        <v>3314</v>
      </c>
      <c r="B1348" t="s">
        <v>6294</v>
      </c>
      <c r="C1348" t="s">
        <v>3314</v>
      </c>
      <c r="D1348" t="s">
        <v>925</v>
      </c>
      <c r="E1348" t="s">
        <v>6346</v>
      </c>
      <c r="F1348" t="s">
        <v>2000</v>
      </c>
      <c r="G1348" t="s">
        <v>2002</v>
      </c>
      <c r="H1348" t="s">
        <v>264</v>
      </c>
      <c r="I1348" t="s">
        <v>262</v>
      </c>
      <c r="J1348" t="s">
        <v>263</v>
      </c>
      <c r="K1348" t="s">
        <v>3352</v>
      </c>
      <c r="L1348" t="s">
        <v>50</v>
      </c>
      <c r="M1348">
        <v>0</v>
      </c>
      <c r="N1348" t="s">
        <v>3392</v>
      </c>
      <c r="O1348" t="s">
        <v>2394</v>
      </c>
      <c r="P1348" t="s">
        <v>2394</v>
      </c>
      <c r="Q1348" t="s">
        <v>6338</v>
      </c>
      <c r="R1348">
        <v>45000</v>
      </c>
      <c r="S1348" t="s">
        <v>3392</v>
      </c>
      <c r="V1348" t="s">
        <v>6300</v>
      </c>
      <c r="Y1348" t="s">
        <v>2647</v>
      </c>
      <c r="AE1348" t="s">
        <v>6349</v>
      </c>
      <c r="AF1348" t="s">
        <v>6349</v>
      </c>
      <c r="AG1348" t="s">
        <v>6350</v>
      </c>
      <c r="AH1348" t="s">
        <v>6351</v>
      </c>
      <c r="AN1348">
        <v>0</v>
      </c>
      <c r="AO1348" t="s">
        <v>3315</v>
      </c>
      <c r="AP1348">
        <v>0</v>
      </c>
      <c r="AR1348">
        <v>0</v>
      </c>
      <c r="AS1348">
        <v>0</v>
      </c>
    </row>
    <row r="1349" spans="1:45" x14ac:dyDescent="0.15">
      <c r="A1349" t="s">
        <v>3314</v>
      </c>
      <c r="B1349" t="s">
        <v>6294</v>
      </c>
      <c r="C1349" t="s">
        <v>3314</v>
      </c>
      <c r="D1349" t="s">
        <v>925</v>
      </c>
      <c r="E1349" t="s">
        <v>6346</v>
      </c>
      <c r="F1349" t="s">
        <v>2000</v>
      </c>
      <c r="G1349" t="s">
        <v>2385</v>
      </c>
      <c r="H1349" t="s">
        <v>327</v>
      </c>
      <c r="I1349" t="s">
        <v>262</v>
      </c>
      <c r="J1349" t="s">
        <v>326</v>
      </c>
      <c r="K1349" t="s">
        <v>3348</v>
      </c>
      <c r="L1349" t="s">
        <v>3349</v>
      </c>
      <c r="M1349">
        <v>0</v>
      </c>
      <c r="O1349" t="s">
        <v>2389</v>
      </c>
      <c r="P1349" t="s">
        <v>2389</v>
      </c>
      <c r="Q1349" t="s">
        <v>6338</v>
      </c>
      <c r="R1349">
        <v>5</v>
      </c>
      <c r="V1349" t="s">
        <v>6300</v>
      </c>
      <c r="Y1349" t="s">
        <v>2388</v>
      </c>
      <c r="AE1349" t="s">
        <v>6725</v>
      </c>
      <c r="AF1349" t="s">
        <v>6725</v>
      </c>
      <c r="AG1349" t="s">
        <v>6350</v>
      </c>
      <c r="AH1349" t="s">
        <v>6351</v>
      </c>
      <c r="AN1349">
        <v>0</v>
      </c>
      <c r="AO1349" t="s">
        <v>3315</v>
      </c>
      <c r="AP1349">
        <v>0</v>
      </c>
      <c r="AR1349">
        <v>0</v>
      </c>
      <c r="AS1349">
        <v>0</v>
      </c>
    </row>
    <row r="1350" spans="1:45" x14ac:dyDescent="0.15">
      <c r="A1350" t="s">
        <v>3314</v>
      </c>
      <c r="B1350" t="s">
        <v>6294</v>
      </c>
      <c r="C1350" t="s">
        <v>3314</v>
      </c>
      <c r="D1350" t="s">
        <v>925</v>
      </c>
      <c r="E1350" t="s">
        <v>6346</v>
      </c>
      <c r="F1350" t="s">
        <v>2000</v>
      </c>
      <c r="G1350" t="s">
        <v>2385</v>
      </c>
      <c r="H1350" t="s">
        <v>327</v>
      </c>
      <c r="I1350" t="s">
        <v>262</v>
      </c>
      <c r="J1350" t="s">
        <v>326</v>
      </c>
      <c r="K1350" t="s">
        <v>3348</v>
      </c>
      <c r="L1350" t="s">
        <v>3349</v>
      </c>
      <c r="M1350">
        <v>0</v>
      </c>
      <c r="O1350" t="s">
        <v>2394</v>
      </c>
      <c r="P1350" t="s">
        <v>2394</v>
      </c>
      <c r="Q1350" t="s">
        <v>6338</v>
      </c>
      <c r="R1350">
        <v>5</v>
      </c>
      <c r="V1350" t="s">
        <v>6300</v>
      </c>
      <c r="Y1350" t="s">
        <v>2393</v>
      </c>
      <c r="AE1350" t="s">
        <v>6725</v>
      </c>
      <c r="AF1350" t="s">
        <v>6725</v>
      </c>
      <c r="AG1350" t="s">
        <v>6350</v>
      </c>
      <c r="AH1350" t="s">
        <v>6351</v>
      </c>
      <c r="AN1350">
        <v>0</v>
      </c>
      <c r="AO1350" t="s">
        <v>3315</v>
      </c>
      <c r="AP1350">
        <v>0</v>
      </c>
      <c r="AR1350">
        <v>0</v>
      </c>
      <c r="AS1350">
        <v>0</v>
      </c>
    </row>
    <row r="1351" spans="1:45" x14ac:dyDescent="0.15">
      <c r="A1351" t="s">
        <v>3314</v>
      </c>
      <c r="B1351" t="s">
        <v>6294</v>
      </c>
      <c r="C1351" t="s">
        <v>3314</v>
      </c>
      <c r="D1351" t="s">
        <v>925</v>
      </c>
      <c r="E1351" t="s">
        <v>6346</v>
      </c>
      <c r="F1351" t="s">
        <v>2000</v>
      </c>
      <c r="G1351" t="s">
        <v>2385</v>
      </c>
      <c r="H1351" t="s">
        <v>327</v>
      </c>
      <c r="I1351" t="s">
        <v>262</v>
      </c>
      <c r="J1351" t="s">
        <v>326</v>
      </c>
      <c r="K1351" t="s">
        <v>3352</v>
      </c>
      <c r="L1351" t="s">
        <v>50</v>
      </c>
      <c r="M1351">
        <v>0</v>
      </c>
      <c r="N1351" t="s">
        <v>3668</v>
      </c>
      <c r="O1351" t="s">
        <v>2656</v>
      </c>
      <c r="P1351" t="s">
        <v>2656</v>
      </c>
      <c r="Q1351" t="s">
        <v>6338</v>
      </c>
      <c r="R1351">
        <v>120000</v>
      </c>
      <c r="S1351" t="s">
        <v>3668</v>
      </c>
      <c r="V1351" t="s">
        <v>6300</v>
      </c>
      <c r="Y1351" t="s">
        <v>7887</v>
      </c>
      <c r="AE1351" t="s">
        <v>6349</v>
      </c>
      <c r="AF1351" t="s">
        <v>6349</v>
      </c>
      <c r="AG1351" t="s">
        <v>6350</v>
      </c>
      <c r="AH1351" t="s">
        <v>6351</v>
      </c>
      <c r="AN1351">
        <v>0</v>
      </c>
      <c r="AO1351" t="s">
        <v>3315</v>
      </c>
      <c r="AP1351">
        <v>0</v>
      </c>
      <c r="AR1351">
        <v>0</v>
      </c>
      <c r="AS1351">
        <v>0</v>
      </c>
    </row>
    <row r="1352" spans="1:45" x14ac:dyDescent="0.15">
      <c r="A1352" t="s">
        <v>3314</v>
      </c>
      <c r="B1352" t="s">
        <v>6294</v>
      </c>
      <c r="C1352" t="s">
        <v>3314</v>
      </c>
      <c r="D1352" t="s">
        <v>925</v>
      </c>
      <c r="E1352" t="s">
        <v>6346</v>
      </c>
      <c r="F1352" t="s">
        <v>2000</v>
      </c>
      <c r="G1352" t="s">
        <v>2385</v>
      </c>
      <c r="H1352" t="s">
        <v>327</v>
      </c>
      <c r="I1352" t="s">
        <v>262</v>
      </c>
      <c r="J1352" t="s">
        <v>326</v>
      </c>
      <c r="K1352" t="s">
        <v>3352</v>
      </c>
      <c r="L1352" t="s">
        <v>50</v>
      </c>
      <c r="M1352">
        <v>0</v>
      </c>
      <c r="N1352" t="s">
        <v>3724</v>
      </c>
      <c r="O1352" t="s">
        <v>2656</v>
      </c>
      <c r="P1352" t="s">
        <v>2656</v>
      </c>
      <c r="Q1352" t="s">
        <v>6338</v>
      </c>
      <c r="R1352">
        <v>84000</v>
      </c>
      <c r="S1352" t="s">
        <v>3724</v>
      </c>
      <c r="V1352" t="s">
        <v>6300</v>
      </c>
      <c r="Y1352" t="s">
        <v>7887</v>
      </c>
      <c r="AE1352" t="s">
        <v>6349</v>
      </c>
      <c r="AF1352" t="s">
        <v>6349</v>
      </c>
      <c r="AG1352" t="s">
        <v>6350</v>
      </c>
      <c r="AH1352" t="s">
        <v>6351</v>
      </c>
      <c r="AN1352">
        <v>0</v>
      </c>
      <c r="AO1352" t="s">
        <v>3315</v>
      </c>
      <c r="AP1352">
        <v>0</v>
      </c>
      <c r="AR1352">
        <v>0</v>
      </c>
      <c r="AS1352">
        <v>0</v>
      </c>
    </row>
    <row r="1353" spans="1:45" x14ac:dyDescent="0.15">
      <c r="A1353" t="s">
        <v>3314</v>
      </c>
      <c r="B1353" t="s">
        <v>6294</v>
      </c>
      <c r="C1353" t="s">
        <v>3314</v>
      </c>
      <c r="D1353" t="s">
        <v>925</v>
      </c>
      <c r="E1353" t="s">
        <v>6346</v>
      </c>
      <c r="F1353" t="s">
        <v>2000</v>
      </c>
      <c r="G1353" t="s">
        <v>2385</v>
      </c>
      <c r="H1353" t="s">
        <v>327</v>
      </c>
      <c r="I1353" t="s">
        <v>262</v>
      </c>
      <c r="J1353" t="s">
        <v>326</v>
      </c>
      <c r="K1353" t="s">
        <v>3352</v>
      </c>
      <c r="L1353" t="s">
        <v>50</v>
      </c>
      <c r="M1353">
        <v>0</v>
      </c>
      <c r="N1353" t="s">
        <v>3643</v>
      </c>
      <c r="O1353" t="s">
        <v>2389</v>
      </c>
      <c r="P1353" t="s">
        <v>2389</v>
      </c>
      <c r="Q1353" t="s">
        <v>6338</v>
      </c>
      <c r="R1353">
        <v>105000</v>
      </c>
      <c r="S1353" t="s">
        <v>3643</v>
      </c>
      <c r="V1353" t="s">
        <v>6300</v>
      </c>
      <c r="Y1353" t="s">
        <v>2388</v>
      </c>
      <c r="AE1353" t="s">
        <v>6725</v>
      </c>
      <c r="AF1353" t="s">
        <v>6725</v>
      </c>
      <c r="AG1353" t="s">
        <v>6350</v>
      </c>
      <c r="AH1353" t="s">
        <v>6351</v>
      </c>
      <c r="AN1353">
        <v>0</v>
      </c>
      <c r="AO1353" t="s">
        <v>3315</v>
      </c>
      <c r="AP1353">
        <v>0</v>
      </c>
      <c r="AR1353">
        <v>0</v>
      </c>
      <c r="AS1353">
        <v>0</v>
      </c>
    </row>
    <row r="1354" spans="1:45" x14ac:dyDescent="0.15">
      <c r="A1354" t="s">
        <v>3314</v>
      </c>
      <c r="B1354" t="s">
        <v>6294</v>
      </c>
      <c r="C1354" t="s">
        <v>3314</v>
      </c>
      <c r="D1354" t="s">
        <v>925</v>
      </c>
      <c r="E1354" t="s">
        <v>6346</v>
      </c>
      <c r="F1354" t="s">
        <v>2000</v>
      </c>
      <c r="G1354" t="s">
        <v>2385</v>
      </c>
      <c r="H1354" t="s">
        <v>327</v>
      </c>
      <c r="I1354" t="s">
        <v>262</v>
      </c>
      <c r="J1354" t="s">
        <v>326</v>
      </c>
      <c r="K1354" t="s">
        <v>3352</v>
      </c>
      <c r="L1354" t="s">
        <v>50</v>
      </c>
      <c r="M1354">
        <v>0</v>
      </c>
      <c r="N1354" t="s">
        <v>3392</v>
      </c>
      <c r="O1354" t="s">
        <v>2394</v>
      </c>
      <c r="P1354" t="s">
        <v>2394</v>
      </c>
      <c r="Q1354" t="s">
        <v>6338</v>
      </c>
      <c r="R1354">
        <v>102000</v>
      </c>
      <c r="S1354" t="s">
        <v>3392</v>
      </c>
      <c r="V1354" t="s">
        <v>6300</v>
      </c>
      <c r="Y1354" t="s">
        <v>2393</v>
      </c>
      <c r="AE1354" t="s">
        <v>6725</v>
      </c>
      <c r="AF1354" t="s">
        <v>6725</v>
      </c>
      <c r="AG1354" t="s">
        <v>6350</v>
      </c>
      <c r="AH1354" t="s">
        <v>6351</v>
      </c>
      <c r="AN1354">
        <v>0</v>
      </c>
      <c r="AO1354" t="s">
        <v>3315</v>
      </c>
      <c r="AP1354">
        <v>0</v>
      </c>
      <c r="AR1354">
        <v>0</v>
      </c>
      <c r="AS1354">
        <v>0</v>
      </c>
    </row>
    <row r="1355" spans="1:45" x14ac:dyDescent="0.15">
      <c r="A1355" t="s">
        <v>3314</v>
      </c>
      <c r="B1355" t="s">
        <v>6294</v>
      </c>
      <c r="C1355" t="s">
        <v>3314</v>
      </c>
      <c r="D1355" t="s">
        <v>925</v>
      </c>
      <c r="E1355" t="s">
        <v>6346</v>
      </c>
      <c r="F1355" t="s">
        <v>2000</v>
      </c>
      <c r="G1355" t="s">
        <v>7888</v>
      </c>
      <c r="H1355" t="s">
        <v>7889</v>
      </c>
      <c r="I1355" t="s">
        <v>190</v>
      </c>
      <c r="J1355" t="s">
        <v>7890</v>
      </c>
      <c r="K1355" t="s">
        <v>3957</v>
      </c>
      <c r="L1355" t="s">
        <v>3959</v>
      </c>
      <c r="M1355">
        <v>0</v>
      </c>
      <c r="N1355" t="s">
        <v>7239</v>
      </c>
      <c r="O1355" t="s">
        <v>7891</v>
      </c>
      <c r="P1355" t="s">
        <v>7891</v>
      </c>
      <c r="Q1355" t="s">
        <v>6338</v>
      </c>
      <c r="R1355">
        <v>2800</v>
      </c>
      <c r="S1355" t="s">
        <v>7239</v>
      </c>
      <c r="V1355" t="s">
        <v>6300</v>
      </c>
      <c r="Y1355" t="s">
        <v>7892</v>
      </c>
      <c r="AE1355" t="s">
        <v>6349</v>
      </c>
      <c r="AF1355" t="s">
        <v>6349</v>
      </c>
      <c r="AG1355" t="s">
        <v>6350</v>
      </c>
      <c r="AH1355" t="s">
        <v>6351</v>
      </c>
      <c r="AN1355">
        <v>0</v>
      </c>
      <c r="AO1355" t="s">
        <v>3315</v>
      </c>
      <c r="AP1355">
        <v>0</v>
      </c>
      <c r="AR1355">
        <v>0</v>
      </c>
      <c r="AS1355">
        <v>0</v>
      </c>
    </row>
    <row r="1356" spans="1:45" x14ac:dyDescent="0.15">
      <c r="A1356" t="s">
        <v>3314</v>
      </c>
      <c r="B1356" t="s">
        <v>6294</v>
      </c>
      <c r="C1356" t="s">
        <v>3314</v>
      </c>
      <c r="D1356" t="s">
        <v>925</v>
      </c>
      <c r="E1356" t="s">
        <v>6346</v>
      </c>
      <c r="F1356" t="s">
        <v>2000</v>
      </c>
      <c r="G1356" t="s">
        <v>7888</v>
      </c>
      <c r="H1356" t="s">
        <v>7889</v>
      </c>
      <c r="I1356" t="s">
        <v>190</v>
      </c>
      <c r="J1356" t="s">
        <v>7890</v>
      </c>
      <c r="K1356" t="s">
        <v>3352</v>
      </c>
      <c r="L1356" t="s">
        <v>50</v>
      </c>
      <c r="M1356">
        <v>0</v>
      </c>
      <c r="N1356" t="s">
        <v>3640</v>
      </c>
      <c r="O1356" t="s">
        <v>7891</v>
      </c>
      <c r="P1356" t="s">
        <v>7891</v>
      </c>
      <c r="Q1356" t="s">
        <v>6338</v>
      </c>
      <c r="R1356">
        <v>18000</v>
      </c>
      <c r="S1356" t="s">
        <v>3640</v>
      </c>
      <c r="V1356" t="s">
        <v>6300</v>
      </c>
      <c r="Y1356" t="s">
        <v>7892</v>
      </c>
      <c r="AG1356" t="s">
        <v>6350</v>
      </c>
      <c r="AH1356" t="s">
        <v>6351</v>
      </c>
      <c r="AL1356" t="s">
        <v>7893</v>
      </c>
      <c r="AN1356">
        <v>0</v>
      </c>
      <c r="AO1356" t="s">
        <v>3315</v>
      </c>
      <c r="AP1356">
        <v>0</v>
      </c>
      <c r="AR1356">
        <v>0</v>
      </c>
      <c r="AS1356">
        <v>0</v>
      </c>
    </row>
    <row r="1357" spans="1:45" x14ac:dyDescent="0.15">
      <c r="A1357" t="s">
        <v>3314</v>
      </c>
      <c r="B1357" t="s">
        <v>6294</v>
      </c>
      <c r="C1357" t="s">
        <v>3314</v>
      </c>
      <c r="D1357" t="s">
        <v>925</v>
      </c>
      <c r="E1357" t="s">
        <v>6346</v>
      </c>
      <c r="F1357" t="s">
        <v>2000</v>
      </c>
      <c r="G1357" t="s">
        <v>7888</v>
      </c>
      <c r="H1357" t="s">
        <v>7889</v>
      </c>
      <c r="I1357" t="s">
        <v>190</v>
      </c>
      <c r="J1357" t="s">
        <v>7890</v>
      </c>
      <c r="K1357" t="s">
        <v>3352</v>
      </c>
      <c r="L1357" t="s">
        <v>50</v>
      </c>
      <c r="M1357">
        <v>0</v>
      </c>
      <c r="N1357" t="s">
        <v>3643</v>
      </c>
      <c r="O1357" t="s">
        <v>7891</v>
      </c>
      <c r="P1357" t="s">
        <v>7891</v>
      </c>
      <c r="Q1357" t="s">
        <v>6338</v>
      </c>
      <c r="R1357">
        <v>48000</v>
      </c>
      <c r="S1357" t="s">
        <v>3643</v>
      </c>
      <c r="V1357" t="s">
        <v>6300</v>
      </c>
      <c r="Y1357" t="s">
        <v>7892</v>
      </c>
      <c r="AE1357" t="s">
        <v>6349</v>
      </c>
      <c r="AF1357" t="s">
        <v>6349</v>
      </c>
      <c r="AG1357" t="s">
        <v>6350</v>
      </c>
      <c r="AH1357" t="s">
        <v>6351</v>
      </c>
      <c r="AN1357">
        <v>0</v>
      </c>
      <c r="AO1357" t="s">
        <v>3315</v>
      </c>
      <c r="AP1357">
        <v>0</v>
      </c>
      <c r="AR1357">
        <v>0</v>
      </c>
      <c r="AS1357">
        <v>0</v>
      </c>
    </row>
    <row r="1358" spans="1:45" x14ac:dyDescent="0.15">
      <c r="A1358" t="s">
        <v>3314</v>
      </c>
      <c r="B1358" t="s">
        <v>6294</v>
      </c>
      <c r="C1358" t="s">
        <v>3314</v>
      </c>
      <c r="D1358" t="s">
        <v>925</v>
      </c>
      <c r="E1358" t="s">
        <v>6346</v>
      </c>
      <c r="F1358" t="s">
        <v>2000</v>
      </c>
      <c r="G1358" t="s">
        <v>7894</v>
      </c>
      <c r="H1358" t="s">
        <v>7895</v>
      </c>
      <c r="I1358" t="s">
        <v>190</v>
      </c>
      <c r="J1358" t="s">
        <v>7896</v>
      </c>
      <c r="K1358" t="s">
        <v>6534</v>
      </c>
      <c r="L1358" t="s">
        <v>6535</v>
      </c>
      <c r="M1358">
        <v>0</v>
      </c>
      <c r="N1358" t="s">
        <v>7268</v>
      </c>
      <c r="O1358" t="s">
        <v>7891</v>
      </c>
      <c r="P1358" t="s">
        <v>7891</v>
      </c>
      <c r="Q1358" t="s">
        <v>6338</v>
      </c>
      <c r="R1358">
        <v>2991</v>
      </c>
      <c r="S1358" t="s">
        <v>7270</v>
      </c>
      <c r="V1358" t="s">
        <v>6300</v>
      </c>
      <c r="Y1358" t="s">
        <v>7897</v>
      </c>
      <c r="AE1358" t="s">
        <v>6349</v>
      </c>
      <c r="AF1358" t="s">
        <v>6349</v>
      </c>
      <c r="AG1358" t="s">
        <v>6350</v>
      </c>
      <c r="AH1358" t="s">
        <v>6351</v>
      </c>
      <c r="AN1358">
        <v>0</v>
      </c>
      <c r="AO1358" t="s">
        <v>3315</v>
      </c>
      <c r="AP1358">
        <v>0</v>
      </c>
      <c r="AR1358">
        <v>0</v>
      </c>
      <c r="AS1358">
        <v>0</v>
      </c>
    </row>
    <row r="1359" spans="1:45" x14ac:dyDescent="0.15">
      <c r="A1359" t="s">
        <v>3314</v>
      </c>
      <c r="B1359" t="s">
        <v>6294</v>
      </c>
      <c r="C1359" t="s">
        <v>3314</v>
      </c>
      <c r="D1359" t="s">
        <v>925</v>
      </c>
      <c r="E1359" t="s">
        <v>6346</v>
      </c>
      <c r="F1359" t="s">
        <v>2000</v>
      </c>
      <c r="G1359" t="s">
        <v>7894</v>
      </c>
      <c r="H1359" t="s">
        <v>7895</v>
      </c>
      <c r="I1359" t="s">
        <v>190</v>
      </c>
      <c r="J1359" t="s">
        <v>7896</v>
      </c>
      <c r="K1359" t="s">
        <v>3957</v>
      </c>
      <c r="L1359" t="s">
        <v>3959</v>
      </c>
      <c r="M1359">
        <v>0</v>
      </c>
      <c r="N1359" t="s">
        <v>7239</v>
      </c>
      <c r="O1359" t="s">
        <v>7898</v>
      </c>
      <c r="P1359" t="s">
        <v>7898</v>
      </c>
      <c r="Q1359" t="s">
        <v>6338</v>
      </c>
      <c r="R1359">
        <v>2980</v>
      </c>
      <c r="S1359" t="s">
        <v>7239</v>
      </c>
      <c r="V1359" t="s">
        <v>6300</v>
      </c>
      <c r="Y1359" t="s">
        <v>7899</v>
      </c>
      <c r="AE1359" t="s">
        <v>6349</v>
      </c>
      <c r="AF1359" t="s">
        <v>6349</v>
      </c>
      <c r="AG1359" t="s">
        <v>6350</v>
      </c>
      <c r="AH1359" t="s">
        <v>6351</v>
      </c>
      <c r="AL1359" t="s">
        <v>7900</v>
      </c>
      <c r="AN1359">
        <v>0</v>
      </c>
      <c r="AO1359" t="s">
        <v>3315</v>
      </c>
      <c r="AP1359">
        <v>0</v>
      </c>
      <c r="AR1359">
        <v>0</v>
      </c>
      <c r="AS1359">
        <v>0</v>
      </c>
    </row>
    <row r="1360" spans="1:45" x14ac:dyDescent="0.15">
      <c r="A1360" t="s">
        <v>3314</v>
      </c>
      <c r="B1360" t="s">
        <v>6294</v>
      </c>
      <c r="C1360" t="s">
        <v>3314</v>
      </c>
      <c r="D1360" t="s">
        <v>925</v>
      </c>
      <c r="E1360" t="s">
        <v>6346</v>
      </c>
      <c r="F1360" t="s">
        <v>2000</v>
      </c>
      <c r="G1360" t="s">
        <v>7894</v>
      </c>
      <c r="H1360" t="s">
        <v>7895</v>
      </c>
      <c r="I1360" t="s">
        <v>190</v>
      </c>
      <c r="J1360" t="s">
        <v>7896</v>
      </c>
      <c r="K1360" t="s">
        <v>3352</v>
      </c>
      <c r="L1360" t="s">
        <v>50</v>
      </c>
      <c r="M1360">
        <v>0</v>
      </c>
      <c r="N1360" t="s">
        <v>3546</v>
      </c>
      <c r="O1360" t="s">
        <v>7898</v>
      </c>
      <c r="P1360" t="s">
        <v>7898</v>
      </c>
      <c r="Q1360" t="s">
        <v>6338</v>
      </c>
      <c r="R1360">
        <v>2670</v>
      </c>
      <c r="S1360" t="s">
        <v>3546</v>
      </c>
      <c r="V1360" t="s">
        <v>6300</v>
      </c>
      <c r="Y1360" t="s">
        <v>7899</v>
      </c>
      <c r="AE1360" t="s">
        <v>6349</v>
      </c>
      <c r="AF1360" t="s">
        <v>6349</v>
      </c>
      <c r="AG1360" t="s">
        <v>6350</v>
      </c>
      <c r="AH1360" t="s">
        <v>6351</v>
      </c>
      <c r="AN1360">
        <v>0</v>
      </c>
      <c r="AO1360" t="s">
        <v>3315</v>
      </c>
      <c r="AP1360">
        <v>0</v>
      </c>
      <c r="AR1360">
        <v>0</v>
      </c>
      <c r="AS1360">
        <v>0</v>
      </c>
    </row>
    <row r="1361" spans="1:45" x14ac:dyDescent="0.15">
      <c r="A1361" t="s">
        <v>3314</v>
      </c>
      <c r="B1361" t="s">
        <v>6294</v>
      </c>
      <c r="C1361" t="s">
        <v>3314</v>
      </c>
      <c r="D1361" t="s">
        <v>925</v>
      </c>
      <c r="E1361" t="s">
        <v>6346</v>
      </c>
      <c r="F1361" t="s">
        <v>2000</v>
      </c>
      <c r="G1361" t="s">
        <v>7901</v>
      </c>
      <c r="H1361" t="s">
        <v>7902</v>
      </c>
      <c r="I1361" t="s">
        <v>190</v>
      </c>
      <c r="J1361" t="s">
        <v>7903</v>
      </c>
      <c r="K1361" t="s">
        <v>3957</v>
      </c>
      <c r="L1361" t="s">
        <v>3959</v>
      </c>
      <c r="M1361">
        <v>0</v>
      </c>
      <c r="N1361" t="s">
        <v>7323</v>
      </c>
      <c r="O1361" t="s">
        <v>7904</v>
      </c>
      <c r="P1361" t="s">
        <v>7904</v>
      </c>
      <c r="Q1361" t="s">
        <v>6338</v>
      </c>
      <c r="R1361">
        <v>2197</v>
      </c>
      <c r="S1361" t="s">
        <v>7323</v>
      </c>
      <c r="V1361" t="s">
        <v>6300</v>
      </c>
      <c r="Y1361" t="s">
        <v>7905</v>
      </c>
      <c r="AG1361" t="s">
        <v>6350</v>
      </c>
      <c r="AH1361" t="s">
        <v>6351</v>
      </c>
      <c r="AN1361">
        <v>0</v>
      </c>
      <c r="AO1361" t="s">
        <v>3315</v>
      </c>
      <c r="AP1361">
        <v>0</v>
      </c>
      <c r="AR1361">
        <v>0</v>
      </c>
      <c r="AS1361">
        <v>0</v>
      </c>
    </row>
    <row r="1362" spans="1:45" x14ac:dyDescent="0.15">
      <c r="A1362" t="s">
        <v>3314</v>
      </c>
      <c r="B1362" t="s">
        <v>6294</v>
      </c>
      <c r="C1362" t="s">
        <v>3314</v>
      </c>
      <c r="D1362" t="s">
        <v>925</v>
      </c>
      <c r="E1362" t="s">
        <v>6346</v>
      </c>
      <c r="F1362" t="s">
        <v>2000</v>
      </c>
      <c r="G1362" t="s">
        <v>7906</v>
      </c>
      <c r="H1362" t="s">
        <v>7907</v>
      </c>
      <c r="I1362" t="s">
        <v>190</v>
      </c>
      <c r="J1362" t="s">
        <v>1356</v>
      </c>
      <c r="K1362" t="s">
        <v>3957</v>
      </c>
      <c r="L1362" t="s">
        <v>3959</v>
      </c>
      <c r="M1362">
        <v>0</v>
      </c>
      <c r="N1362" t="s">
        <v>3958</v>
      </c>
      <c r="O1362" t="s">
        <v>7891</v>
      </c>
      <c r="P1362" t="s">
        <v>7891</v>
      </c>
      <c r="Q1362" t="s">
        <v>6338</v>
      </c>
      <c r="R1362">
        <v>2360</v>
      </c>
      <c r="S1362" t="s">
        <v>6310</v>
      </c>
      <c r="V1362" t="s">
        <v>6300</v>
      </c>
      <c r="Y1362" t="s">
        <v>7908</v>
      </c>
      <c r="AE1362" t="s">
        <v>6349</v>
      </c>
      <c r="AF1362" t="s">
        <v>6349</v>
      </c>
      <c r="AG1362" t="s">
        <v>6350</v>
      </c>
      <c r="AH1362" t="s">
        <v>6351</v>
      </c>
      <c r="AN1362">
        <v>0</v>
      </c>
      <c r="AO1362" t="s">
        <v>3315</v>
      </c>
      <c r="AP1362">
        <v>0</v>
      </c>
      <c r="AR1362">
        <v>0</v>
      </c>
      <c r="AS1362">
        <v>0</v>
      </c>
    </row>
    <row r="1363" spans="1:45" x14ac:dyDescent="0.15">
      <c r="A1363" t="s">
        <v>3314</v>
      </c>
      <c r="B1363" t="s">
        <v>6294</v>
      </c>
      <c r="C1363" t="s">
        <v>3314</v>
      </c>
      <c r="D1363" t="s">
        <v>925</v>
      </c>
      <c r="E1363" t="s">
        <v>6346</v>
      </c>
      <c r="F1363" t="s">
        <v>2000</v>
      </c>
      <c r="G1363" t="s">
        <v>7906</v>
      </c>
      <c r="H1363" t="s">
        <v>7907</v>
      </c>
      <c r="I1363" t="s">
        <v>190</v>
      </c>
      <c r="J1363" t="s">
        <v>1356</v>
      </c>
      <c r="K1363" t="s">
        <v>3957</v>
      </c>
      <c r="L1363" t="s">
        <v>3959</v>
      </c>
      <c r="M1363">
        <v>0</v>
      </c>
      <c r="N1363" t="s">
        <v>7323</v>
      </c>
      <c r="O1363" t="s">
        <v>7898</v>
      </c>
      <c r="P1363" t="s">
        <v>7898</v>
      </c>
      <c r="Q1363" t="s">
        <v>6338</v>
      </c>
      <c r="R1363">
        <v>2544</v>
      </c>
      <c r="S1363" t="s">
        <v>7323</v>
      </c>
      <c r="V1363" t="s">
        <v>6300</v>
      </c>
      <c r="Y1363" t="s">
        <v>7909</v>
      </c>
      <c r="AE1363" t="s">
        <v>6349</v>
      </c>
      <c r="AF1363" t="s">
        <v>6349</v>
      </c>
      <c r="AG1363" t="s">
        <v>6350</v>
      </c>
      <c r="AH1363" t="s">
        <v>6351</v>
      </c>
      <c r="AN1363">
        <v>0</v>
      </c>
      <c r="AO1363" t="s">
        <v>3315</v>
      </c>
      <c r="AP1363">
        <v>0</v>
      </c>
      <c r="AR1363">
        <v>0</v>
      </c>
      <c r="AS1363">
        <v>0</v>
      </c>
    </row>
    <row r="1364" spans="1:45" x14ac:dyDescent="0.15">
      <c r="A1364" t="s">
        <v>3314</v>
      </c>
      <c r="B1364" t="s">
        <v>6294</v>
      </c>
      <c r="C1364" t="s">
        <v>3314</v>
      </c>
      <c r="D1364" t="s">
        <v>925</v>
      </c>
      <c r="E1364" t="s">
        <v>6346</v>
      </c>
      <c r="F1364" t="s">
        <v>2000</v>
      </c>
      <c r="G1364" t="s">
        <v>2908</v>
      </c>
      <c r="H1364" t="s">
        <v>2909</v>
      </c>
      <c r="I1364" t="s">
        <v>524</v>
      </c>
      <c r="J1364" t="s">
        <v>525</v>
      </c>
      <c r="K1364" t="s">
        <v>3352</v>
      </c>
      <c r="L1364" t="s">
        <v>50</v>
      </c>
      <c r="M1364">
        <v>0</v>
      </c>
      <c r="N1364" t="s">
        <v>3381</v>
      </c>
      <c r="O1364" t="s">
        <v>2912</v>
      </c>
      <c r="P1364" t="s">
        <v>2912</v>
      </c>
      <c r="Q1364" t="s">
        <v>6338</v>
      </c>
      <c r="R1364">
        <v>87000</v>
      </c>
      <c r="S1364" t="s">
        <v>7910</v>
      </c>
      <c r="V1364" t="s">
        <v>6300</v>
      </c>
      <c r="Y1364" t="s">
        <v>2929</v>
      </c>
      <c r="AE1364" t="s">
        <v>6349</v>
      </c>
      <c r="AF1364" t="s">
        <v>6349</v>
      </c>
      <c r="AG1364" t="s">
        <v>6342</v>
      </c>
      <c r="AH1364" t="s">
        <v>6343</v>
      </c>
      <c r="AL1364" t="s">
        <v>7911</v>
      </c>
      <c r="AN1364">
        <v>0</v>
      </c>
      <c r="AO1364" t="s">
        <v>3315</v>
      </c>
      <c r="AP1364">
        <v>0</v>
      </c>
      <c r="AR1364">
        <v>0</v>
      </c>
      <c r="AS1364">
        <v>0</v>
      </c>
    </row>
    <row r="1365" spans="1:45" x14ac:dyDescent="0.15">
      <c r="A1365" t="s">
        <v>3314</v>
      </c>
      <c r="B1365" t="s">
        <v>6294</v>
      </c>
      <c r="C1365" t="s">
        <v>3314</v>
      </c>
      <c r="D1365" t="s">
        <v>925</v>
      </c>
      <c r="E1365" t="s">
        <v>6346</v>
      </c>
      <c r="F1365" t="s">
        <v>2000</v>
      </c>
      <c r="G1365" t="s">
        <v>2908</v>
      </c>
      <c r="H1365" t="s">
        <v>2909</v>
      </c>
      <c r="I1365" t="s">
        <v>524</v>
      </c>
      <c r="J1365" t="s">
        <v>525</v>
      </c>
      <c r="K1365" t="s">
        <v>3352</v>
      </c>
      <c r="L1365" t="s">
        <v>50</v>
      </c>
      <c r="M1365">
        <v>0</v>
      </c>
      <c r="N1365" t="s">
        <v>3381</v>
      </c>
      <c r="O1365" t="s">
        <v>2912</v>
      </c>
      <c r="P1365" t="s">
        <v>2912</v>
      </c>
      <c r="Q1365" t="s">
        <v>6338</v>
      </c>
      <c r="R1365">
        <v>87000</v>
      </c>
      <c r="S1365" t="s">
        <v>7910</v>
      </c>
      <c r="V1365" t="s">
        <v>6300</v>
      </c>
      <c r="Y1365" t="s">
        <v>2929</v>
      </c>
      <c r="AE1365" t="s">
        <v>6349</v>
      </c>
      <c r="AF1365" t="s">
        <v>6349</v>
      </c>
      <c r="AG1365" t="s">
        <v>6344</v>
      </c>
      <c r="AH1365" t="s">
        <v>6345</v>
      </c>
      <c r="AL1365" t="s">
        <v>7912</v>
      </c>
      <c r="AN1365">
        <v>0</v>
      </c>
      <c r="AO1365" t="s">
        <v>3315</v>
      </c>
      <c r="AP1365">
        <v>0</v>
      </c>
      <c r="AR1365">
        <v>0</v>
      </c>
      <c r="AS1365">
        <v>0</v>
      </c>
    </row>
    <row r="1366" spans="1:45" x14ac:dyDescent="0.15">
      <c r="A1366" t="s">
        <v>3314</v>
      </c>
      <c r="B1366" t="s">
        <v>6294</v>
      </c>
      <c r="C1366" t="s">
        <v>3314</v>
      </c>
      <c r="D1366" t="s">
        <v>925</v>
      </c>
      <c r="E1366" t="s">
        <v>6346</v>
      </c>
      <c r="F1366" t="s">
        <v>2000</v>
      </c>
      <c r="G1366" t="s">
        <v>2908</v>
      </c>
      <c r="H1366" t="s">
        <v>2909</v>
      </c>
      <c r="I1366" t="s">
        <v>524</v>
      </c>
      <c r="J1366" t="s">
        <v>525</v>
      </c>
      <c r="K1366" t="s">
        <v>3352</v>
      </c>
      <c r="L1366" t="s">
        <v>50</v>
      </c>
      <c r="M1366">
        <v>0</v>
      </c>
      <c r="N1366" t="s">
        <v>3381</v>
      </c>
      <c r="O1366" t="s">
        <v>2912</v>
      </c>
      <c r="P1366" t="s">
        <v>2912</v>
      </c>
      <c r="Q1366" t="s">
        <v>6338</v>
      </c>
      <c r="R1366">
        <v>120000</v>
      </c>
      <c r="S1366" t="s">
        <v>7910</v>
      </c>
      <c r="V1366" t="s">
        <v>6300</v>
      </c>
      <c r="Y1366" t="s">
        <v>2929</v>
      </c>
      <c r="AE1366" t="s">
        <v>6349</v>
      </c>
      <c r="AF1366" t="s">
        <v>6349</v>
      </c>
      <c r="AG1366" t="s">
        <v>6344</v>
      </c>
      <c r="AH1366" t="s">
        <v>6345</v>
      </c>
      <c r="AL1366" t="s">
        <v>7913</v>
      </c>
      <c r="AN1366">
        <v>0</v>
      </c>
      <c r="AO1366" t="s">
        <v>3315</v>
      </c>
      <c r="AP1366">
        <v>0</v>
      </c>
      <c r="AR1366">
        <v>0</v>
      </c>
      <c r="AS1366">
        <v>0</v>
      </c>
    </row>
    <row r="1367" spans="1:45" x14ac:dyDescent="0.15">
      <c r="A1367" t="s">
        <v>3314</v>
      </c>
      <c r="B1367" t="s">
        <v>6294</v>
      </c>
      <c r="C1367" t="s">
        <v>3314</v>
      </c>
      <c r="D1367" t="s">
        <v>925</v>
      </c>
      <c r="E1367" t="s">
        <v>6346</v>
      </c>
      <c r="F1367" t="s">
        <v>2000</v>
      </c>
      <c r="G1367" t="s">
        <v>7914</v>
      </c>
      <c r="H1367" t="s">
        <v>2901</v>
      </c>
      <c r="I1367" t="s">
        <v>146</v>
      </c>
      <c r="J1367" t="s">
        <v>7915</v>
      </c>
      <c r="K1367" t="s">
        <v>3957</v>
      </c>
      <c r="L1367" t="s">
        <v>3959</v>
      </c>
      <c r="M1367">
        <v>0</v>
      </c>
      <c r="N1367" t="s">
        <v>7239</v>
      </c>
      <c r="O1367" t="s">
        <v>7916</v>
      </c>
      <c r="P1367" t="s">
        <v>7916</v>
      </c>
      <c r="Q1367" t="s">
        <v>6338</v>
      </c>
      <c r="R1367">
        <v>2520</v>
      </c>
      <c r="S1367" t="s">
        <v>7239</v>
      </c>
      <c r="V1367" t="s">
        <v>6300</v>
      </c>
      <c r="Y1367" t="s">
        <v>7917</v>
      </c>
      <c r="AE1367" t="s">
        <v>6349</v>
      </c>
      <c r="AF1367" t="s">
        <v>6349</v>
      </c>
      <c r="AG1367" t="s">
        <v>7601</v>
      </c>
      <c r="AH1367" t="s">
        <v>7601</v>
      </c>
      <c r="AN1367">
        <v>0</v>
      </c>
      <c r="AO1367" t="s">
        <v>3315</v>
      </c>
      <c r="AP1367">
        <v>0</v>
      </c>
      <c r="AR1367">
        <v>0</v>
      </c>
      <c r="AS1367">
        <v>0</v>
      </c>
    </row>
    <row r="1368" spans="1:45" x14ac:dyDescent="0.15">
      <c r="A1368" t="s">
        <v>3314</v>
      </c>
      <c r="B1368" t="s">
        <v>6294</v>
      </c>
      <c r="C1368" t="s">
        <v>3314</v>
      </c>
      <c r="D1368" t="s">
        <v>925</v>
      </c>
      <c r="E1368" t="s">
        <v>6346</v>
      </c>
      <c r="F1368" t="s">
        <v>2000</v>
      </c>
      <c r="G1368" t="s">
        <v>7914</v>
      </c>
      <c r="H1368" t="s">
        <v>2901</v>
      </c>
      <c r="I1368" t="s">
        <v>146</v>
      </c>
      <c r="J1368" t="s">
        <v>7915</v>
      </c>
      <c r="K1368" t="s">
        <v>3957</v>
      </c>
      <c r="L1368" t="s">
        <v>3959</v>
      </c>
      <c r="M1368">
        <v>0</v>
      </c>
      <c r="N1368" t="s">
        <v>7239</v>
      </c>
      <c r="O1368" t="s">
        <v>7918</v>
      </c>
      <c r="P1368" t="s">
        <v>7918</v>
      </c>
      <c r="Q1368" t="s">
        <v>6338</v>
      </c>
      <c r="R1368">
        <v>430</v>
      </c>
      <c r="S1368" t="s">
        <v>7239</v>
      </c>
      <c r="V1368" t="s">
        <v>6300</v>
      </c>
      <c r="Y1368" t="s">
        <v>7919</v>
      </c>
      <c r="AE1368" t="s">
        <v>6349</v>
      </c>
      <c r="AF1368" t="s">
        <v>6349</v>
      </c>
      <c r="AG1368" t="s">
        <v>7601</v>
      </c>
      <c r="AH1368" t="s">
        <v>7601</v>
      </c>
      <c r="AN1368">
        <v>0</v>
      </c>
      <c r="AO1368" t="s">
        <v>3315</v>
      </c>
      <c r="AP1368">
        <v>0</v>
      </c>
      <c r="AR1368">
        <v>0</v>
      </c>
      <c r="AS1368">
        <v>0</v>
      </c>
    </row>
    <row r="1369" spans="1:45" x14ac:dyDescent="0.15">
      <c r="A1369" t="s">
        <v>3314</v>
      </c>
      <c r="B1369" t="s">
        <v>6294</v>
      </c>
      <c r="C1369" t="s">
        <v>3314</v>
      </c>
      <c r="D1369" t="s">
        <v>925</v>
      </c>
      <c r="E1369" t="s">
        <v>6346</v>
      </c>
      <c r="F1369" t="s">
        <v>2000</v>
      </c>
      <c r="G1369" t="s">
        <v>7914</v>
      </c>
      <c r="H1369" t="s">
        <v>2901</v>
      </c>
      <c r="I1369" t="s">
        <v>146</v>
      </c>
      <c r="J1369" t="s">
        <v>7915</v>
      </c>
      <c r="K1369" t="s">
        <v>3352</v>
      </c>
      <c r="L1369" t="s">
        <v>50</v>
      </c>
      <c r="M1369">
        <v>0</v>
      </c>
      <c r="N1369" t="s">
        <v>7920</v>
      </c>
      <c r="O1369" t="s">
        <v>5348</v>
      </c>
      <c r="P1369" t="s">
        <v>5348</v>
      </c>
      <c r="Q1369" t="s">
        <v>6338</v>
      </c>
      <c r="R1369">
        <v>1566</v>
      </c>
      <c r="S1369" t="s">
        <v>7920</v>
      </c>
      <c r="V1369" t="s">
        <v>6300</v>
      </c>
      <c r="Y1369" t="s">
        <v>7921</v>
      </c>
      <c r="AE1369" t="s">
        <v>6349</v>
      </c>
      <c r="AF1369" t="s">
        <v>6349</v>
      </c>
      <c r="AG1369" t="s">
        <v>7601</v>
      </c>
      <c r="AH1369" t="s">
        <v>7601</v>
      </c>
      <c r="AN1369">
        <v>0</v>
      </c>
      <c r="AO1369" t="s">
        <v>3315</v>
      </c>
      <c r="AP1369">
        <v>0</v>
      </c>
      <c r="AR1369">
        <v>0</v>
      </c>
      <c r="AS1369">
        <v>0</v>
      </c>
    </row>
    <row r="1370" spans="1:45" x14ac:dyDescent="0.15">
      <c r="A1370" t="s">
        <v>3314</v>
      </c>
      <c r="B1370" t="s">
        <v>6294</v>
      </c>
      <c r="C1370" t="s">
        <v>3314</v>
      </c>
      <c r="D1370" t="s">
        <v>925</v>
      </c>
      <c r="E1370" t="s">
        <v>6346</v>
      </c>
      <c r="F1370" t="s">
        <v>2000</v>
      </c>
      <c r="G1370" t="s">
        <v>7914</v>
      </c>
      <c r="H1370" t="s">
        <v>2901</v>
      </c>
      <c r="I1370" t="s">
        <v>146</v>
      </c>
      <c r="J1370" t="s">
        <v>7915</v>
      </c>
      <c r="K1370" t="s">
        <v>3352</v>
      </c>
      <c r="L1370" t="s">
        <v>50</v>
      </c>
      <c r="M1370">
        <v>0</v>
      </c>
      <c r="N1370" t="s">
        <v>7428</v>
      </c>
      <c r="O1370" t="s">
        <v>7916</v>
      </c>
      <c r="P1370" t="s">
        <v>7916</v>
      </c>
      <c r="Q1370" t="s">
        <v>6338</v>
      </c>
      <c r="R1370">
        <v>535</v>
      </c>
      <c r="S1370" t="s">
        <v>7428</v>
      </c>
      <c r="V1370" t="s">
        <v>6300</v>
      </c>
      <c r="Y1370" t="s">
        <v>7917</v>
      </c>
      <c r="AE1370" t="s">
        <v>6349</v>
      </c>
      <c r="AF1370" t="s">
        <v>6349</v>
      </c>
      <c r="AG1370" t="s">
        <v>7601</v>
      </c>
      <c r="AH1370" t="s">
        <v>7601</v>
      </c>
      <c r="AL1370" t="s">
        <v>7922</v>
      </c>
      <c r="AN1370">
        <v>0</v>
      </c>
      <c r="AO1370" t="s">
        <v>3315</v>
      </c>
      <c r="AP1370">
        <v>0</v>
      </c>
      <c r="AR1370">
        <v>0</v>
      </c>
      <c r="AS1370">
        <v>0</v>
      </c>
    </row>
    <row r="1371" spans="1:45" x14ac:dyDescent="0.15">
      <c r="A1371" t="s">
        <v>3314</v>
      </c>
      <c r="B1371" t="s">
        <v>6294</v>
      </c>
      <c r="C1371" t="s">
        <v>3314</v>
      </c>
      <c r="D1371" t="s">
        <v>925</v>
      </c>
      <c r="E1371" t="s">
        <v>6346</v>
      </c>
      <c r="F1371" t="s">
        <v>2000</v>
      </c>
      <c r="G1371" t="s">
        <v>7914</v>
      </c>
      <c r="H1371" t="s">
        <v>2901</v>
      </c>
      <c r="I1371" t="s">
        <v>146</v>
      </c>
      <c r="J1371" t="s">
        <v>7915</v>
      </c>
      <c r="K1371" t="s">
        <v>3352</v>
      </c>
      <c r="L1371" t="s">
        <v>50</v>
      </c>
      <c r="M1371">
        <v>0</v>
      </c>
      <c r="N1371" t="s">
        <v>7428</v>
      </c>
      <c r="O1371" t="s">
        <v>7923</v>
      </c>
      <c r="P1371" t="s">
        <v>7923</v>
      </c>
      <c r="Q1371" t="s">
        <v>6338</v>
      </c>
      <c r="R1371">
        <v>2296</v>
      </c>
      <c r="S1371" t="s">
        <v>7428</v>
      </c>
      <c r="V1371" t="s">
        <v>6300</v>
      </c>
      <c r="Y1371" t="s">
        <v>7924</v>
      </c>
      <c r="AE1371" t="s">
        <v>6349</v>
      </c>
      <c r="AF1371" t="s">
        <v>6349</v>
      </c>
      <c r="AG1371" t="s">
        <v>7601</v>
      </c>
      <c r="AH1371" t="s">
        <v>7601</v>
      </c>
      <c r="AL1371" t="s">
        <v>7925</v>
      </c>
      <c r="AN1371">
        <v>0</v>
      </c>
      <c r="AO1371" t="s">
        <v>3315</v>
      </c>
      <c r="AP1371">
        <v>0</v>
      </c>
      <c r="AR1371">
        <v>0</v>
      </c>
      <c r="AS1371">
        <v>0</v>
      </c>
    </row>
    <row r="1372" spans="1:45" x14ac:dyDescent="0.15">
      <c r="A1372" t="s">
        <v>3314</v>
      </c>
      <c r="B1372" t="s">
        <v>6294</v>
      </c>
      <c r="C1372" t="s">
        <v>3314</v>
      </c>
      <c r="D1372" t="s">
        <v>925</v>
      </c>
      <c r="E1372" t="s">
        <v>6346</v>
      </c>
      <c r="F1372" t="s">
        <v>2000</v>
      </c>
      <c r="G1372" t="s">
        <v>7914</v>
      </c>
      <c r="H1372" t="s">
        <v>2901</v>
      </c>
      <c r="I1372" t="s">
        <v>146</v>
      </c>
      <c r="J1372" t="s">
        <v>7915</v>
      </c>
      <c r="K1372" t="s">
        <v>3352</v>
      </c>
      <c r="L1372" t="s">
        <v>50</v>
      </c>
      <c r="M1372">
        <v>0</v>
      </c>
      <c r="N1372" t="s">
        <v>7428</v>
      </c>
      <c r="O1372" t="s">
        <v>7926</v>
      </c>
      <c r="P1372" t="s">
        <v>7926</v>
      </c>
      <c r="Q1372" t="s">
        <v>6338</v>
      </c>
      <c r="R1372">
        <v>2447</v>
      </c>
      <c r="S1372" t="s">
        <v>7428</v>
      </c>
      <c r="V1372" t="s">
        <v>6300</v>
      </c>
      <c r="Y1372" t="s">
        <v>7927</v>
      </c>
      <c r="AE1372" t="s">
        <v>6349</v>
      </c>
      <c r="AF1372" t="s">
        <v>6349</v>
      </c>
      <c r="AG1372" t="s">
        <v>7601</v>
      </c>
      <c r="AH1372" t="s">
        <v>7601</v>
      </c>
      <c r="AL1372" t="s">
        <v>7928</v>
      </c>
      <c r="AN1372">
        <v>0</v>
      </c>
      <c r="AO1372" t="s">
        <v>3315</v>
      </c>
      <c r="AP1372">
        <v>0</v>
      </c>
      <c r="AR1372">
        <v>0</v>
      </c>
      <c r="AS1372">
        <v>0</v>
      </c>
    </row>
    <row r="1373" spans="1:45" x14ac:dyDescent="0.15">
      <c r="A1373" t="s">
        <v>3314</v>
      </c>
      <c r="B1373" t="s">
        <v>6294</v>
      </c>
      <c r="C1373" t="s">
        <v>3314</v>
      </c>
      <c r="D1373" t="s">
        <v>925</v>
      </c>
      <c r="E1373" t="s">
        <v>6346</v>
      </c>
      <c r="F1373" t="s">
        <v>2000</v>
      </c>
      <c r="G1373" t="s">
        <v>7914</v>
      </c>
      <c r="H1373" t="s">
        <v>2901</v>
      </c>
      <c r="I1373" t="s">
        <v>146</v>
      </c>
      <c r="J1373" t="s">
        <v>7915</v>
      </c>
      <c r="K1373" t="s">
        <v>3352</v>
      </c>
      <c r="L1373" t="s">
        <v>50</v>
      </c>
      <c r="M1373">
        <v>0</v>
      </c>
      <c r="N1373" t="s">
        <v>7428</v>
      </c>
      <c r="O1373" t="s">
        <v>7929</v>
      </c>
      <c r="P1373" t="s">
        <v>7929</v>
      </c>
      <c r="Q1373" t="s">
        <v>6338</v>
      </c>
      <c r="R1373">
        <v>845</v>
      </c>
      <c r="S1373" t="s">
        <v>7428</v>
      </c>
      <c r="V1373" t="s">
        <v>6300</v>
      </c>
      <c r="Y1373" t="s">
        <v>7930</v>
      </c>
      <c r="AE1373" t="s">
        <v>6349</v>
      </c>
      <c r="AF1373" t="s">
        <v>6349</v>
      </c>
      <c r="AG1373" t="s">
        <v>7601</v>
      </c>
      <c r="AH1373" t="s">
        <v>7601</v>
      </c>
      <c r="AL1373" t="s">
        <v>7931</v>
      </c>
      <c r="AN1373">
        <v>0</v>
      </c>
      <c r="AO1373" t="s">
        <v>3315</v>
      </c>
      <c r="AP1373">
        <v>0</v>
      </c>
      <c r="AR1373">
        <v>0</v>
      </c>
      <c r="AS1373">
        <v>0</v>
      </c>
    </row>
    <row r="1374" spans="1:45" x14ac:dyDescent="0.15">
      <c r="A1374" t="s">
        <v>3314</v>
      </c>
      <c r="B1374" t="s">
        <v>6294</v>
      </c>
      <c r="C1374" t="s">
        <v>3314</v>
      </c>
      <c r="D1374" t="s">
        <v>925</v>
      </c>
      <c r="E1374" t="s">
        <v>6346</v>
      </c>
      <c r="F1374" t="s">
        <v>2000</v>
      </c>
      <c r="G1374" t="s">
        <v>7914</v>
      </c>
      <c r="H1374" t="s">
        <v>2901</v>
      </c>
      <c r="I1374" t="s">
        <v>146</v>
      </c>
      <c r="J1374" t="s">
        <v>7915</v>
      </c>
      <c r="K1374" t="s">
        <v>3352</v>
      </c>
      <c r="L1374" t="s">
        <v>50</v>
      </c>
      <c r="M1374">
        <v>0</v>
      </c>
      <c r="N1374" t="s">
        <v>7428</v>
      </c>
      <c r="O1374" t="s">
        <v>7932</v>
      </c>
      <c r="P1374" t="s">
        <v>7932</v>
      </c>
      <c r="Q1374" t="s">
        <v>6338</v>
      </c>
      <c r="R1374">
        <v>2660</v>
      </c>
      <c r="S1374" t="s">
        <v>7428</v>
      </c>
      <c r="V1374" t="s">
        <v>6300</v>
      </c>
      <c r="Y1374" t="s">
        <v>7933</v>
      </c>
      <c r="AE1374" t="s">
        <v>6349</v>
      </c>
      <c r="AF1374" t="s">
        <v>6349</v>
      </c>
      <c r="AG1374" t="s">
        <v>7601</v>
      </c>
      <c r="AH1374" t="s">
        <v>7601</v>
      </c>
      <c r="AL1374" t="s">
        <v>7934</v>
      </c>
      <c r="AN1374">
        <v>0</v>
      </c>
      <c r="AO1374" t="s">
        <v>3315</v>
      </c>
      <c r="AP1374">
        <v>0</v>
      </c>
      <c r="AR1374">
        <v>0</v>
      </c>
      <c r="AS1374">
        <v>0</v>
      </c>
    </row>
    <row r="1375" spans="1:45" x14ac:dyDescent="0.15">
      <c r="A1375" t="s">
        <v>3314</v>
      </c>
      <c r="B1375" t="s">
        <v>6294</v>
      </c>
      <c r="C1375" t="s">
        <v>3314</v>
      </c>
      <c r="D1375" t="s">
        <v>925</v>
      </c>
      <c r="E1375" t="s">
        <v>6346</v>
      </c>
      <c r="F1375" t="s">
        <v>2000</v>
      </c>
      <c r="G1375" t="s">
        <v>7914</v>
      </c>
      <c r="H1375" t="s">
        <v>2901</v>
      </c>
      <c r="I1375" t="s">
        <v>146</v>
      </c>
      <c r="J1375" t="s">
        <v>7915</v>
      </c>
      <c r="K1375" t="s">
        <v>3352</v>
      </c>
      <c r="L1375" t="s">
        <v>50</v>
      </c>
      <c r="M1375">
        <v>0</v>
      </c>
      <c r="N1375" t="s">
        <v>7428</v>
      </c>
      <c r="O1375" t="s">
        <v>7935</v>
      </c>
      <c r="P1375" t="s">
        <v>7935</v>
      </c>
      <c r="Q1375" t="s">
        <v>6338</v>
      </c>
      <c r="R1375">
        <v>1862</v>
      </c>
      <c r="S1375" t="s">
        <v>7428</v>
      </c>
      <c r="V1375" t="s">
        <v>6300</v>
      </c>
      <c r="Y1375" t="s">
        <v>7936</v>
      </c>
      <c r="AE1375" t="s">
        <v>6349</v>
      </c>
      <c r="AF1375" t="s">
        <v>6349</v>
      </c>
      <c r="AG1375" t="s">
        <v>7601</v>
      </c>
      <c r="AH1375" t="s">
        <v>7601</v>
      </c>
      <c r="AL1375" t="s">
        <v>7937</v>
      </c>
      <c r="AN1375">
        <v>0</v>
      </c>
      <c r="AO1375" t="s">
        <v>3315</v>
      </c>
      <c r="AP1375">
        <v>0</v>
      </c>
      <c r="AR1375">
        <v>0</v>
      </c>
      <c r="AS1375">
        <v>0</v>
      </c>
    </row>
    <row r="1376" spans="1:45" x14ac:dyDescent="0.15">
      <c r="A1376" t="s">
        <v>3314</v>
      </c>
      <c r="B1376" t="s">
        <v>6294</v>
      </c>
      <c r="C1376" t="s">
        <v>3314</v>
      </c>
      <c r="D1376" t="s">
        <v>925</v>
      </c>
      <c r="E1376" t="s">
        <v>6346</v>
      </c>
      <c r="F1376" t="s">
        <v>2000</v>
      </c>
      <c r="G1376" t="s">
        <v>7914</v>
      </c>
      <c r="H1376" t="s">
        <v>2901</v>
      </c>
      <c r="I1376" t="s">
        <v>146</v>
      </c>
      <c r="J1376" t="s">
        <v>7915</v>
      </c>
      <c r="K1376" t="s">
        <v>3352</v>
      </c>
      <c r="L1376" t="s">
        <v>50</v>
      </c>
      <c r="M1376">
        <v>0</v>
      </c>
      <c r="N1376" t="s">
        <v>7428</v>
      </c>
      <c r="O1376" t="s">
        <v>7938</v>
      </c>
      <c r="P1376" t="s">
        <v>7938</v>
      </c>
      <c r="Q1376" t="s">
        <v>6338</v>
      </c>
      <c r="R1376">
        <v>2428</v>
      </c>
      <c r="S1376" t="s">
        <v>7428</v>
      </c>
      <c r="V1376" t="s">
        <v>6300</v>
      </c>
      <c r="Y1376" t="s">
        <v>7939</v>
      </c>
      <c r="AG1376" t="s">
        <v>7601</v>
      </c>
      <c r="AH1376" t="s">
        <v>7601</v>
      </c>
      <c r="AN1376">
        <v>0</v>
      </c>
      <c r="AO1376" t="s">
        <v>3315</v>
      </c>
      <c r="AP1376">
        <v>0</v>
      </c>
      <c r="AR1376">
        <v>0</v>
      </c>
      <c r="AS1376">
        <v>0</v>
      </c>
    </row>
    <row r="1377" spans="1:45" x14ac:dyDescent="0.15">
      <c r="A1377" t="s">
        <v>3314</v>
      </c>
      <c r="B1377" t="s">
        <v>6294</v>
      </c>
      <c r="C1377" t="s">
        <v>3314</v>
      </c>
      <c r="D1377" t="s">
        <v>925</v>
      </c>
      <c r="E1377" t="s">
        <v>6346</v>
      </c>
      <c r="F1377" t="s">
        <v>2000</v>
      </c>
      <c r="G1377" t="s">
        <v>7914</v>
      </c>
      <c r="H1377" t="s">
        <v>2901</v>
      </c>
      <c r="I1377" t="s">
        <v>146</v>
      </c>
      <c r="J1377" t="s">
        <v>7915</v>
      </c>
      <c r="K1377" t="s">
        <v>3352</v>
      </c>
      <c r="L1377" t="s">
        <v>50</v>
      </c>
      <c r="M1377">
        <v>0</v>
      </c>
      <c r="N1377" t="s">
        <v>7428</v>
      </c>
      <c r="O1377" t="s">
        <v>7940</v>
      </c>
      <c r="P1377" t="s">
        <v>7940</v>
      </c>
      <c r="Q1377" t="s">
        <v>6338</v>
      </c>
      <c r="R1377">
        <v>2632</v>
      </c>
      <c r="S1377" t="s">
        <v>7428</v>
      </c>
      <c r="V1377" t="s">
        <v>6300</v>
      </c>
      <c r="Y1377" t="s">
        <v>7941</v>
      </c>
      <c r="AE1377" t="s">
        <v>6349</v>
      </c>
      <c r="AF1377" t="s">
        <v>6349</v>
      </c>
      <c r="AG1377" t="s">
        <v>7601</v>
      </c>
      <c r="AH1377" t="s">
        <v>7601</v>
      </c>
      <c r="AL1377" t="s">
        <v>7942</v>
      </c>
      <c r="AN1377">
        <v>0</v>
      </c>
      <c r="AO1377" t="s">
        <v>3315</v>
      </c>
      <c r="AP1377">
        <v>0</v>
      </c>
      <c r="AR1377">
        <v>0</v>
      </c>
      <c r="AS1377">
        <v>0</v>
      </c>
    </row>
    <row r="1378" spans="1:45" x14ac:dyDescent="0.15">
      <c r="A1378" t="s">
        <v>3314</v>
      </c>
      <c r="B1378" t="s">
        <v>6294</v>
      </c>
      <c r="C1378" t="s">
        <v>3314</v>
      </c>
      <c r="D1378" t="s">
        <v>925</v>
      </c>
      <c r="E1378" t="s">
        <v>6346</v>
      </c>
      <c r="F1378" t="s">
        <v>2000</v>
      </c>
      <c r="G1378" t="s">
        <v>7914</v>
      </c>
      <c r="H1378" t="s">
        <v>2901</v>
      </c>
      <c r="I1378" t="s">
        <v>146</v>
      </c>
      <c r="J1378" t="s">
        <v>7915</v>
      </c>
      <c r="K1378" t="s">
        <v>3352</v>
      </c>
      <c r="L1378" t="s">
        <v>50</v>
      </c>
      <c r="M1378">
        <v>0</v>
      </c>
      <c r="N1378" t="s">
        <v>7428</v>
      </c>
      <c r="O1378" t="s">
        <v>7943</v>
      </c>
      <c r="P1378" t="s">
        <v>7943</v>
      </c>
      <c r="Q1378" t="s">
        <v>6338</v>
      </c>
      <c r="R1378">
        <v>2738</v>
      </c>
      <c r="S1378" t="s">
        <v>7428</v>
      </c>
      <c r="V1378" t="s">
        <v>6300</v>
      </c>
      <c r="Y1378" t="s">
        <v>7944</v>
      </c>
      <c r="AE1378" t="s">
        <v>6349</v>
      </c>
      <c r="AF1378" t="s">
        <v>6349</v>
      </c>
      <c r="AG1378" t="s">
        <v>7601</v>
      </c>
      <c r="AH1378" t="s">
        <v>7601</v>
      </c>
      <c r="AL1378" t="s">
        <v>7945</v>
      </c>
      <c r="AN1378">
        <v>0</v>
      </c>
      <c r="AO1378" t="s">
        <v>3315</v>
      </c>
      <c r="AP1378">
        <v>0</v>
      </c>
      <c r="AR1378">
        <v>0</v>
      </c>
      <c r="AS1378">
        <v>0</v>
      </c>
    </row>
    <row r="1379" spans="1:45" x14ac:dyDescent="0.15">
      <c r="A1379" t="s">
        <v>3314</v>
      </c>
      <c r="B1379" t="s">
        <v>6294</v>
      </c>
      <c r="C1379" t="s">
        <v>3314</v>
      </c>
      <c r="D1379" t="s">
        <v>925</v>
      </c>
      <c r="E1379" t="s">
        <v>6346</v>
      </c>
      <c r="F1379" t="s">
        <v>2000</v>
      </c>
      <c r="G1379" t="s">
        <v>7914</v>
      </c>
      <c r="H1379" t="s">
        <v>2901</v>
      </c>
      <c r="I1379" t="s">
        <v>146</v>
      </c>
      <c r="J1379" t="s">
        <v>7915</v>
      </c>
      <c r="K1379" t="s">
        <v>3352</v>
      </c>
      <c r="L1379" t="s">
        <v>50</v>
      </c>
      <c r="M1379">
        <v>0</v>
      </c>
      <c r="N1379" t="s">
        <v>7946</v>
      </c>
      <c r="O1379" t="s">
        <v>7947</v>
      </c>
      <c r="P1379" t="s">
        <v>7947</v>
      </c>
      <c r="Q1379" t="s">
        <v>6338</v>
      </c>
      <c r="R1379">
        <v>2020</v>
      </c>
      <c r="S1379" t="s">
        <v>7946</v>
      </c>
      <c r="V1379" t="s">
        <v>6300</v>
      </c>
      <c r="Y1379" t="s">
        <v>7948</v>
      </c>
      <c r="AE1379" t="s">
        <v>6349</v>
      </c>
      <c r="AF1379" t="s">
        <v>6349</v>
      </c>
      <c r="AG1379" t="s">
        <v>7949</v>
      </c>
      <c r="AH1379" t="s">
        <v>7949</v>
      </c>
      <c r="AL1379" t="s">
        <v>7950</v>
      </c>
      <c r="AN1379">
        <v>0</v>
      </c>
      <c r="AO1379" t="s">
        <v>3315</v>
      </c>
      <c r="AP1379">
        <v>0</v>
      </c>
      <c r="AR1379">
        <v>0</v>
      </c>
      <c r="AS1379">
        <v>0</v>
      </c>
    </row>
    <row r="1380" spans="1:45" x14ac:dyDescent="0.15">
      <c r="A1380" t="s">
        <v>3314</v>
      </c>
      <c r="B1380" t="s">
        <v>6294</v>
      </c>
      <c r="C1380" t="s">
        <v>3314</v>
      </c>
      <c r="D1380" t="s">
        <v>925</v>
      </c>
      <c r="E1380" t="s">
        <v>6346</v>
      </c>
      <c r="F1380" t="s">
        <v>2000</v>
      </c>
      <c r="G1380" t="s">
        <v>2955</v>
      </c>
      <c r="H1380" t="s">
        <v>526</v>
      </c>
      <c r="I1380" t="s">
        <v>524</v>
      </c>
      <c r="J1380" t="s">
        <v>525</v>
      </c>
      <c r="K1380" t="s">
        <v>3352</v>
      </c>
      <c r="L1380" t="s">
        <v>50</v>
      </c>
      <c r="M1380">
        <v>0</v>
      </c>
      <c r="N1380" t="s">
        <v>7776</v>
      </c>
      <c r="O1380" t="s">
        <v>2957</v>
      </c>
      <c r="P1380" t="s">
        <v>2957</v>
      </c>
      <c r="Q1380" t="s">
        <v>6338</v>
      </c>
      <c r="R1380">
        <v>252000</v>
      </c>
      <c r="S1380" t="s">
        <v>7776</v>
      </c>
      <c r="V1380" t="s">
        <v>6300</v>
      </c>
      <c r="Y1380" t="s">
        <v>2956</v>
      </c>
      <c r="AE1380" t="s">
        <v>6349</v>
      </c>
      <c r="AF1380" t="s">
        <v>6349</v>
      </c>
      <c r="AG1380" t="s">
        <v>6344</v>
      </c>
      <c r="AH1380" t="s">
        <v>6345</v>
      </c>
      <c r="AN1380">
        <v>0</v>
      </c>
      <c r="AO1380" t="s">
        <v>3315</v>
      </c>
      <c r="AP1380">
        <v>0</v>
      </c>
      <c r="AR1380">
        <v>0</v>
      </c>
      <c r="AS1380">
        <v>0</v>
      </c>
    </row>
    <row r="1381" spans="1:45" x14ac:dyDescent="0.15">
      <c r="A1381" t="s">
        <v>3314</v>
      </c>
      <c r="B1381" t="s">
        <v>6294</v>
      </c>
      <c r="C1381" t="s">
        <v>3314</v>
      </c>
      <c r="D1381" t="s">
        <v>925</v>
      </c>
      <c r="E1381" t="s">
        <v>6346</v>
      </c>
      <c r="F1381" t="s">
        <v>2000</v>
      </c>
      <c r="G1381" t="s">
        <v>2955</v>
      </c>
      <c r="H1381" t="s">
        <v>526</v>
      </c>
      <c r="I1381" t="s">
        <v>524</v>
      </c>
      <c r="J1381" t="s">
        <v>525</v>
      </c>
      <c r="K1381" t="s">
        <v>3352</v>
      </c>
      <c r="L1381" t="s">
        <v>50</v>
      </c>
      <c r="M1381">
        <v>0</v>
      </c>
      <c r="N1381" t="s">
        <v>3643</v>
      </c>
      <c r="O1381" t="s">
        <v>2957</v>
      </c>
      <c r="P1381" t="s">
        <v>2957</v>
      </c>
      <c r="Q1381" t="s">
        <v>6338</v>
      </c>
      <c r="R1381">
        <v>75000</v>
      </c>
      <c r="S1381" t="s">
        <v>3643</v>
      </c>
      <c r="V1381" t="s">
        <v>6300</v>
      </c>
      <c r="Y1381" t="s">
        <v>2956</v>
      </c>
      <c r="AE1381" t="s">
        <v>6349</v>
      </c>
      <c r="AF1381" t="s">
        <v>6349</v>
      </c>
      <c r="AG1381" t="s">
        <v>6342</v>
      </c>
      <c r="AH1381" t="s">
        <v>6343</v>
      </c>
      <c r="AN1381">
        <v>0</v>
      </c>
      <c r="AO1381" t="s">
        <v>3315</v>
      </c>
      <c r="AP1381">
        <v>0</v>
      </c>
      <c r="AR1381">
        <v>0</v>
      </c>
      <c r="AS1381">
        <v>0</v>
      </c>
    </row>
    <row r="1382" spans="1:45" x14ac:dyDescent="0.15">
      <c r="A1382" t="s">
        <v>3314</v>
      </c>
      <c r="B1382" t="s">
        <v>6294</v>
      </c>
      <c r="C1382" t="s">
        <v>3314</v>
      </c>
      <c r="D1382" t="s">
        <v>925</v>
      </c>
      <c r="E1382" t="s">
        <v>6346</v>
      </c>
      <c r="F1382" t="s">
        <v>2000</v>
      </c>
      <c r="G1382" t="s">
        <v>7951</v>
      </c>
      <c r="H1382" t="s">
        <v>7952</v>
      </c>
      <c r="I1382" t="s">
        <v>7953</v>
      </c>
      <c r="J1382" t="s">
        <v>7954</v>
      </c>
      <c r="K1382" t="s">
        <v>3352</v>
      </c>
      <c r="L1382" t="s">
        <v>50</v>
      </c>
      <c r="M1382">
        <v>0</v>
      </c>
      <c r="N1382" t="s">
        <v>7428</v>
      </c>
      <c r="O1382" t="s">
        <v>7955</v>
      </c>
      <c r="P1382" t="s">
        <v>7955</v>
      </c>
      <c r="Q1382" t="s">
        <v>6338</v>
      </c>
      <c r="R1382">
        <v>237</v>
      </c>
      <c r="S1382" t="s">
        <v>7428</v>
      </c>
      <c r="V1382" t="s">
        <v>6300</v>
      </c>
      <c r="Y1382" t="s">
        <v>7956</v>
      </c>
      <c r="AG1382" t="s">
        <v>6350</v>
      </c>
      <c r="AH1382" t="s">
        <v>6351</v>
      </c>
      <c r="AN1382">
        <v>0</v>
      </c>
      <c r="AO1382" t="s">
        <v>3315</v>
      </c>
      <c r="AP1382">
        <v>0</v>
      </c>
      <c r="AR1382">
        <v>0</v>
      </c>
      <c r="AS1382">
        <v>0</v>
      </c>
    </row>
    <row r="1383" spans="1:45" x14ac:dyDescent="0.15">
      <c r="A1383" t="s">
        <v>3314</v>
      </c>
      <c r="B1383" t="s">
        <v>6294</v>
      </c>
      <c r="C1383" t="s">
        <v>3314</v>
      </c>
      <c r="D1383" t="s">
        <v>925</v>
      </c>
      <c r="E1383" t="s">
        <v>6346</v>
      </c>
      <c r="F1383" t="s">
        <v>2000</v>
      </c>
      <c r="G1383" t="s">
        <v>7951</v>
      </c>
      <c r="H1383" t="s">
        <v>7952</v>
      </c>
      <c r="I1383" t="s">
        <v>7953</v>
      </c>
      <c r="J1383" t="s">
        <v>7954</v>
      </c>
      <c r="K1383" t="s">
        <v>3352</v>
      </c>
      <c r="L1383" t="s">
        <v>50</v>
      </c>
      <c r="M1383">
        <v>0</v>
      </c>
      <c r="N1383" t="s">
        <v>6255</v>
      </c>
      <c r="O1383" t="s">
        <v>7955</v>
      </c>
      <c r="P1383" t="s">
        <v>7955</v>
      </c>
      <c r="Q1383" t="s">
        <v>6338</v>
      </c>
      <c r="R1383">
        <v>36000</v>
      </c>
      <c r="S1383" t="s">
        <v>6255</v>
      </c>
      <c r="V1383" t="s">
        <v>6300</v>
      </c>
      <c r="Y1383" t="s">
        <v>7956</v>
      </c>
      <c r="AE1383" t="s">
        <v>6349</v>
      </c>
      <c r="AF1383" t="s">
        <v>6349</v>
      </c>
      <c r="AG1383" t="s">
        <v>6350</v>
      </c>
      <c r="AH1383" t="s">
        <v>6351</v>
      </c>
      <c r="AN1383">
        <v>0</v>
      </c>
      <c r="AO1383" t="s">
        <v>3315</v>
      </c>
      <c r="AP1383">
        <v>0</v>
      </c>
      <c r="AR1383">
        <v>0</v>
      </c>
      <c r="AS1383">
        <v>0</v>
      </c>
    </row>
    <row r="1384" spans="1:45" x14ac:dyDescent="0.15">
      <c r="A1384" t="s">
        <v>3314</v>
      </c>
      <c r="B1384" t="s">
        <v>6294</v>
      </c>
      <c r="C1384" t="s">
        <v>3314</v>
      </c>
      <c r="D1384" t="s">
        <v>925</v>
      </c>
      <c r="E1384" t="s">
        <v>6346</v>
      </c>
      <c r="F1384" t="s">
        <v>2000</v>
      </c>
      <c r="G1384" t="s">
        <v>7957</v>
      </c>
      <c r="H1384" t="s">
        <v>7958</v>
      </c>
      <c r="I1384" t="s">
        <v>7959</v>
      </c>
      <c r="J1384" t="s">
        <v>7960</v>
      </c>
      <c r="K1384" t="s">
        <v>3957</v>
      </c>
      <c r="L1384" t="s">
        <v>3959</v>
      </c>
      <c r="M1384">
        <v>0</v>
      </c>
      <c r="N1384" t="s">
        <v>7323</v>
      </c>
      <c r="O1384" t="s">
        <v>7961</v>
      </c>
      <c r="P1384" t="s">
        <v>7961</v>
      </c>
      <c r="Q1384" t="s">
        <v>6338</v>
      </c>
      <c r="R1384">
        <v>2762</v>
      </c>
      <c r="S1384" t="s">
        <v>7323</v>
      </c>
      <c r="V1384" t="s">
        <v>6300</v>
      </c>
      <c r="Y1384" t="s">
        <v>7962</v>
      </c>
      <c r="AE1384" t="s">
        <v>6349</v>
      </c>
      <c r="AF1384" t="s">
        <v>6349</v>
      </c>
      <c r="AG1384" t="s">
        <v>6350</v>
      </c>
      <c r="AH1384" t="s">
        <v>6351</v>
      </c>
      <c r="AL1384" t="s">
        <v>7963</v>
      </c>
      <c r="AN1384">
        <v>0</v>
      </c>
      <c r="AO1384" t="s">
        <v>3315</v>
      </c>
      <c r="AP1384">
        <v>0</v>
      </c>
      <c r="AR1384">
        <v>0</v>
      </c>
      <c r="AS1384">
        <v>0</v>
      </c>
    </row>
    <row r="1385" spans="1:45" x14ac:dyDescent="0.15">
      <c r="A1385" t="s">
        <v>3314</v>
      </c>
      <c r="B1385" t="s">
        <v>6294</v>
      </c>
      <c r="C1385" t="s">
        <v>3314</v>
      </c>
      <c r="D1385" t="s">
        <v>925</v>
      </c>
      <c r="E1385" t="s">
        <v>6346</v>
      </c>
      <c r="F1385" t="s">
        <v>2000</v>
      </c>
      <c r="G1385" t="s">
        <v>7957</v>
      </c>
      <c r="H1385" t="s">
        <v>7958</v>
      </c>
      <c r="I1385" t="s">
        <v>7959</v>
      </c>
      <c r="J1385" t="s">
        <v>7960</v>
      </c>
      <c r="K1385" t="s">
        <v>3352</v>
      </c>
      <c r="L1385" t="s">
        <v>50</v>
      </c>
      <c r="M1385">
        <v>0</v>
      </c>
      <c r="N1385" t="s">
        <v>7920</v>
      </c>
      <c r="O1385" t="s">
        <v>7964</v>
      </c>
      <c r="P1385" t="s">
        <v>7964</v>
      </c>
      <c r="Q1385" t="s">
        <v>6338</v>
      </c>
      <c r="R1385">
        <v>22460</v>
      </c>
      <c r="S1385" t="s">
        <v>7920</v>
      </c>
      <c r="V1385" t="s">
        <v>6300</v>
      </c>
      <c r="Y1385" t="s">
        <v>7965</v>
      </c>
      <c r="AE1385" t="s">
        <v>6349</v>
      </c>
      <c r="AF1385" t="s">
        <v>6349</v>
      </c>
      <c r="AG1385" t="s">
        <v>6350</v>
      </c>
      <c r="AH1385" t="s">
        <v>6351</v>
      </c>
      <c r="AN1385">
        <v>0</v>
      </c>
      <c r="AO1385" t="s">
        <v>3315</v>
      </c>
      <c r="AP1385">
        <v>0</v>
      </c>
      <c r="AR1385">
        <v>0</v>
      </c>
      <c r="AS1385">
        <v>0</v>
      </c>
    </row>
    <row r="1386" spans="1:45" x14ac:dyDescent="0.15">
      <c r="A1386" t="s">
        <v>3314</v>
      </c>
      <c r="B1386" t="s">
        <v>6294</v>
      </c>
      <c r="C1386" t="s">
        <v>3314</v>
      </c>
      <c r="D1386" t="s">
        <v>925</v>
      </c>
      <c r="E1386" t="s">
        <v>6346</v>
      </c>
      <c r="F1386" t="s">
        <v>2000</v>
      </c>
      <c r="G1386" t="s">
        <v>7966</v>
      </c>
      <c r="H1386" t="s">
        <v>7967</v>
      </c>
      <c r="I1386" t="s">
        <v>524</v>
      </c>
      <c r="J1386" t="s">
        <v>7968</v>
      </c>
      <c r="K1386" t="s">
        <v>6534</v>
      </c>
      <c r="L1386" t="s">
        <v>6535</v>
      </c>
      <c r="M1386">
        <v>0</v>
      </c>
      <c r="N1386" t="s">
        <v>7268</v>
      </c>
      <c r="O1386" t="s">
        <v>7969</v>
      </c>
      <c r="P1386" t="s">
        <v>7969</v>
      </c>
      <c r="Q1386" t="s">
        <v>6338</v>
      </c>
      <c r="R1386">
        <v>2615</v>
      </c>
      <c r="S1386" t="s">
        <v>7270</v>
      </c>
      <c r="V1386" t="s">
        <v>6300</v>
      </c>
      <c r="Y1386" t="s">
        <v>7970</v>
      </c>
      <c r="AE1386" t="s">
        <v>6349</v>
      </c>
      <c r="AF1386" t="s">
        <v>6349</v>
      </c>
      <c r="AG1386" t="s">
        <v>6350</v>
      </c>
      <c r="AH1386" t="s">
        <v>6351</v>
      </c>
      <c r="AN1386">
        <v>0</v>
      </c>
      <c r="AO1386" t="s">
        <v>3315</v>
      </c>
      <c r="AP1386">
        <v>0</v>
      </c>
      <c r="AR1386">
        <v>0</v>
      </c>
      <c r="AS1386">
        <v>0</v>
      </c>
    </row>
    <row r="1387" spans="1:45" x14ac:dyDescent="0.15">
      <c r="A1387" t="s">
        <v>3314</v>
      </c>
      <c r="B1387" t="s">
        <v>6294</v>
      </c>
      <c r="C1387" t="s">
        <v>3314</v>
      </c>
      <c r="D1387" t="s">
        <v>925</v>
      </c>
      <c r="E1387" t="s">
        <v>6346</v>
      </c>
      <c r="F1387" t="s">
        <v>2000</v>
      </c>
      <c r="G1387" t="s">
        <v>7966</v>
      </c>
      <c r="H1387" t="s">
        <v>7967</v>
      </c>
      <c r="I1387" t="s">
        <v>524</v>
      </c>
      <c r="J1387" t="s">
        <v>7968</v>
      </c>
      <c r="K1387" t="s">
        <v>6534</v>
      </c>
      <c r="L1387" t="s">
        <v>6535</v>
      </c>
      <c r="M1387">
        <v>0</v>
      </c>
      <c r="N1387" t="s">
        <v>6536</v>
      </c>
      <c r="O1387" t="s">
        <v>7969</v>
      </c>
      <c r="P1387" t="s">
        <v>7969</v>
      </c>
      <c r="Q1387" t="s">
        <v>6338</v>
      </c>
      <c r="R1387">
        <v>6000</v>
      </c>
      <c r="S1387" t="s">
        <v>6537</v>
      </c>
      <c r="V1387" t="s">
        <v>6300</v>
      </c>
      <c r="Y1387" t="s">
        <v>7970</v>
      </c>
      <c r="AE1387" t="s">
        <v>6349</v>
      </c>
      <c r="AF1387" t="s">
        <v>6349</v>
      </c>
      <c r="AG1387" t="s">
        <v>6350</v>
      </c>
      <c r="AH1387" t="s">
        <v>6351</v>
      </c>
      <c r="AN1387">
        <v>0</v>
      </c>
      <c r="AO1387" t="s">
        <v>3315</v>
      </c>
      <c r="AP1387">
        <v>0</v>
      </c>
      <c r="AR1387">
        <v>0</v>
      </c>
      <c r="AS1387">
        <v>0</v>
      </c>
    </row>
    <row r="1388" spans="1:45" x14ac:dyDescent="0.15">
      <c r="A1388" t="s">
        <v>3314</v>
      </c>
      <c r="B1388" t="s">
        <v>6294</v>
      </c>
      <c r="C1388" t="s">
        <v>3314</v>
      </c>
      <c r="D1388" t="s">
        <v>925</v>
      </c>
      <c r="E1388" t="s">
        <v>6346</v>
      </c>
      <c r="F1388" t="s">
        <v>2000</v>
      </c>
      <c r="G1388" t="s">
        <v>7966</v>
      </c>
      <c r="H1388" t="s">
        <v>7967</v>
      </c>
      <c r="I1388" t="s">
        <v>524</v>
      </c>
      <c r="J1388" t="s">
        <v>7968</v>
      </c>
      <c r="K1388" t="s">
        <v>3957</v>
      </c>
      <c r="L1388" t="s">
        <v>3959</v>
      </c>
      <c r="M1388">
        <v>0</v>
      </c>
      <c r="N1388" t="s">
        <v>3958</v>
      </c>
      <c r="O1388" t="s">
        <v>7971</v>
      </c>
      <c r="P1388" t="s">
        <v>7971</v>
      </c>
      <c r="Q1388" t="s">
        <v>6338</v>
      </c>
      <c r="R1388">
        <v>1150</v>
      </c>
      <c r="S1388" t="s">
        <v>6310</v>
      </c>
      <c r="V1388" t="s">
        <v>6300</v>
      </c>
      <c r="Y1388" t="s">
        <v>7972</v>
      </c>
      <c r="AE1388" t="s">
        <v>6349</v>
      </c>
      <c r="AF1388" t="s">
        <v>6349</v>
      </c>
      <c r="AG1388" t="s">
        <v>6350</v>
      </c>
      <c r="AH1388" t="s">
        <v>6351</v>
      </c>
      <c r="AL1388" t="s">
        <v>7973</v>
      </c>
      <c r="AN1388">
        <v>0</v>
      </c>
      <c r="AO1388" t="s">
        <v>3315</v>
      </c>
      <c r="AP1388">
        <v>0</v>
      </c>
      <c r="AR1388">
        <v>0</v>
      </c>
      <c r="AS1388">
        <v>0</v>
      </c>
    </row>
    <row r="1389" spans="1:45" x14ac:dyDescent="0.15">
      <c r="A1389" t="s">
        <v>3314</v>
      </c>
      <c r="B1389" t="s">
        <v>6294</v>
      </c>
      <c r="C1389" t="s">
        <v>3314</v>
      </c>
      <c r="D1389" t="s">
        <v>925</v>
      </c>
      <c r="E1389" t="s">
        <v>6346</v>
      </c>
      <c r="F1389" t="s">
        <v>2000</v>
      </c>
      <c r="G1389" t="s">
        <v>7966</v>
      </c>
      <c r="H1389" t="s">
        <v>7967</v>
      </c>
      <c r="I1389" t="s">
        <v>524</v>
      </c>
      <c r="J1389" t="s">
        <v>7968</v>
      </c>
      <c r="K1389" t="s">
        <v>3352</v>
      </c>
      <c r="L1389" t="s">
        <v>50</v>
      </c>
      <c r="M1389">
        <v>500000</v>
      </c>
      <c r="N1389" t="s">
        <v>7428</v>
      </c>
      <c r="O1389" t="s">
        <v>7969</v>
      </c>
      <c r="P1389" t="s">
        <v>7969</v>
      </c>
      <c r="Q1389" t="s">
        <v>6338</v>
      </c>
      <c r="R1389">
        <v>1406</v>
      </c>
      <c r="S1389" t="s">
        <v>7428</v>
      </c>
      <c r="V1389" t="s">
        <v>6300</v>
      </c>
      <c r="Y1389" t="s">
        <v>7970</v>
      </c>
      <c r="AE1389" t="s">
        <v>6349</v>
      </c>
      <c r="AF1389" t="s">
        <v>6349</v>
      </c>
      <c r="AG1389" t="s">
        <v>6350</v>
      </c>
      <c r="AH1389" t="s">
        <v>6351</v>
      </c>
      <c r="AN1389">
        <v>0</v>
      </c>
      <c r="AO1389" t="s">
        <v>3315</v>
      </c>
      <c r="AP1389">
        <v>0</v>
      </c>
      <c r="AR1389">
        <v>0</v>
      </c>
      <c r="AS1389">
        <v>0</v>
      </c>
    </row>
    <row r="1390" spans="1:45" x14ac:dyDescent="0.15">
      <c r="A1390" t="s">
        <v>3314</v>
      </c>
      <c r="B1390" t="s">
        <v>6294</v>
      </c>
      <c r="C1390" t="s">
        <v>3314</v>
      </c>
      <c r="D1390" t="s">
        <v>925</v>
      </c>
      <c r="E1390" t="s">
        <v>6346</v>
      </c>
      <c r="F1390" t="s">
        <v>2000</v>
      </c>
      <c r="G1390" t="s">
        <v>7966</v>
      </c>
      <c r="H1390" t="s">
        <v>7967</v>
      </c>
      <c r="I1390" t="s">
        <v>524</v>
      </c>
      <c r="J1390" t="s">
        <v>7968</v>
      </c>
      <c r="K1390" t="s">
        <v>3352</v>
      </c>
      <c r="L1390" t="s">
        <v>50</v>
      </c>
      <c r="M1390">
        <v>500000</v>
      </c>
      <c r="N1390" t="s">
        <v>7428</v>
      </c>
      <c r="O1390" t="s">
        <v>7974</v>
      </c>
      <c r="P1390" t="s">
        <v>7974</v>
      </c>
      <c r="Q1390" t="s">
        <v>6338</v>
      </c>
      <c r="R1390">
        <v>1475</v>
      </c>
      <c r="S1390" t="s">
        <v>7428</v>
      </c>
      <c r="V1390" t="s">
        <v>6300</v>
      </c>
      <c r="Y1390" t="s">
        <v>7975</v>
      </c>
      <c r="AE1390" t="s">
        <v>6349</v>
      </c>
      <c r="AF1390" t="s">
        <v>6349</v>
      </c>
      <c r="AG1390" t="s">
        <v>6350</v>
      </c>
      <c r="AH1390" t="s">
        <v>6351</v>
      </c>
      <c r="AN1390">
        <v>0</v>
      </c>
      <c r="AO1390" t="s">
        <v>3315</v>
      </c>
      <c r="AP1390">
        <v>0</v>
      </c>
      <c r="AR1390">
        <v>0</v>
      </c>
      <c r="AS1390">
        <v>0</v>
      </c>
    </row>
    <row r="1391" spans="1:45" x14ac:dyDescent="0.15">
      <c r="A1391" t="s">
        <v>3314</v>
      </c>
      <c r="B1391" t="s">
        <v>6294</v>
      </c>
      <c r="C1391" t="s">
        <v>3314</v>
      </c>
      <c r="D1391" t="s">
        <v>925</v>
      </c>
      <c r="E1391" t="s">
        <v>6346</v>
      </c>
      <c r="F1391" t="s">
        <v>2000</v>
      </c>
      <c r="G1391" t="s">
        <v>7976</v>
      </c>
      <c r="H1391" t="s">
        <v>7977</v>
      </c>
      <c r="I1391" t="s">
        <v>7978</v>
      </c>
      <c r="J1391" t="s">
        <v>7979</v>
      </c>
      <c r="K1391" t="s">
        <v>3957</v>
      </c>
      <c r="L1391" t="s">
        <v>3959</v>
      </c>
      <c r="M1391">
        <v>0</v>
      </c>
      <c r="N1391" t="s">
        <v>7239</v>
      </c>
      <c r="O1391" t="s">
        <v>7980</v>
      </c>
      <c r="P1391" t="s">
        <v>7980</v>
      </c>
      <c r="Q1391" t="s">
        <v>6338</v>
      </c>
      <c r="R1391">
        <v>202</v>
      </c>
      <c r="S1391" t="s">
        <v>7239</v>
      </c>
      <c r="V1391" t="s">
        <v>6300</v>
      </c>
      <c r="Y1391" t="s">
        <v>7981</v>
      </c>
      <c r="AG1391" t="s">
        <v>6350</v>
      </c>
      <c r="AH1391" t="s">
        <v>6351</v>
      </c>
      <c r="AN1391">
        <v>0</v>
      </c>
      <c r="AO1391" t="s">
        <v>3315</v>
      </c>
      <c r="AP1391">
        <v>0</v>
      </c>
      <c r="AR1391">
        <v>0</v>
      </c>
      <c r="AS1391">
        <v>0</v>
      </c>
    </row>
    <row r="1392" spans="1:45" x14ac:dyDescent="0.15">
      <c r="A1392" t="s">
        <v>3314</v>
      </c>
      <c r="B1392" t="s">
        <v>6294</v>
      </c>
      <c r="C1392" t="s">
        <v>3314</v>
      </c>
      <c r="D1392" t="s">
        <v>925</v>
      </c>
      <c r="E1392" t="s">
        <v>6346</v>
      </c>
      <c r="F1392" t="s">
        <v>2000</v>
      </c>
      <c r="G1392" t="s">
        <v>7976</v>
      </c>
      <c r="H1392" t="s">
        <v>7977</v>
      </c>
      <c r="I1392" t="s">
        <v>7978</v>
      </c>
      <c r="J1392" t="s">
        <v>7979</v>
      </c>
      <c r="K1392" t="s">
        <v>3352</v>
      </c>
      <c r="L1392" t="s">
        <v>50</v>
      </c>
      <c r="M1392">
        <v>0</v>
      </c>
      <c r="N1392" t="s">
        <v>3546</v>
      </c>
      <c r="O1392" t="s">
        <v>7980</v>
      </c>
      <c r="P1392" t="s">
        <v>7980</v>
      </c>
      <c r="Q1392" t="s">
        <v>6338</v>
      </c>
      <c r="R1392">
        <v>12000</v>
      </c>
      <c r="S1392" t="s">
        <v>3546</v>
      </c>
      <c r="V1392" t="s">
        <v>6300</v>
      </c>
      <c r="Y1392" t="s">
        <v>7981</v>
      </c>
      <c r="AG1392" t="s">
        <v>6350</v>
      </c>
      <c r="AH1392" t="s">
        <v>6351</v>
      </c>
      <c r="AN1392">
        <v>0</v>
      </c>
      <c r="AO1392" t="s">
        <v>3315</v>
      </c>
      <c r="AP1392">
        <v>0</v>
      </c>
      <c r="AR1392">
        <v>0</v>
      </c>
      <c r="AS1392">
        <v>0</v>
      </c>
    </row>
    <row r="1393" spans="1:45" x14ac:dyDescent="0.15">
      <c r="A1393" t="s">
        <v>3314</v>
      </c>
      <c r="B1393" t="s">
        <v>6294</v>
      </c>
      <c r="C1393" t="s">
        <v>3314</v>
      </c>
      <c r="D1393" t="s">
        <v>925</v>
      </c>
      <c r="E1393" t="s">
        <v>6346</v>
      </c>
      <c r="F1393" t="s">
        <v>2000</v>
      </c>
      <c r="G1393" t="s">
        <v>7976</v>
      </c>
      <c r="H1393" t="s">
        <v>7977</v>
      </c>
      <c r="I1393" t="s">
        <v>7978</v>
      </c>
      <c r="J1393" t="s">
        <v>7979</v>
      </c>
      <c r="K1393" t="s">
        <v>3352</v>
      </c>
      <c r="L1393" t="s">
        <v>50</v>
      </c>
      <c r="M1393">
        <v>0</v>
      </c>
      <c r="N1393" t="s">
        <v>6558</v>
      </c>
      <c r="O1393" t="s">
        <v>7980</v>
      </c>
      <c r="P1393" t="s">
        <v>7980</v>
      </c>
      <c r="Q1393" t="s">
        <v>6338</v>
      </c>
      <c r="R1393">
        <v>3056</v>
      </c>
      <c r="S1393" t="s">
        <v>6558</v>
      </c>
      <c r="V1393" t="s">
        <v>6300</v>
      </c>
      <c r="Y1393" t="s">
        <v>7982</v>
      </c>
      <c r="AG1393" t="s">
        <v>6350</v>
      </c>
      <c r="AH1393" t="s">
        <v>6351</v>
      </c>
      <c r="AN1393">
        <v>0</v>
      </c>
      <c r="AO1393" t="s">
        <v>3315</v>
      </c>
      <c r="AP1393">
        <v>0</v>
      </c>
      <c r="AR1393">
        <v>0</v>
      </c>
      <c r="AS1393">
        <v>0</v>
      </c>
    </row>
    <row r="1394" spans="1:45" x14ac:dyDescent="0.15">
      <c r="A1394" t="s">
        <v>3314</v>
      </c>
      <c r="B1394" t="s">
        <v>6294</v>
      </c>
      <c r="C1394" t="s">
        <v>3314</v>
      </c>
      <c r="D1394" t="s">
        <v>925</v>
      </c>
      <c r="E1394" t="s">
        <v>6346</v>
      </c>
      <c r="F1394" t="s">
        <v>2000</v>
      </c>
      <c r="G1394" t="s">
        <v>7983</v>
      </c>
      <c r="H1394" t="s">
        <v>7984</v>
      </c>
      <c r="I1394" t="s">
        <v>340</v>
      </c>
      <c r="J1394" t="s">
        <v>7985</v>
      </c>
      <c r="K1394" t="s">
        <v>6534</v>
      </c>
      <c r="L1394" t="s">
        <v>6535</v>
      </c>
      <c r="M1394">
        <v>0</v>
      </c>
      <c r="N1394" t="s">
        <v>6536</v>
      </c>
      <c r="O1394" t="s">
        <v>7986</v>
      </c>
      <c r="P1394" t="s">
        <v>7986</v>
      </c>
      <c r="Q1394" t="s">
        <v>6338</v>
      </c>
      <c r="R1394">
        <v>195</v>
      </c>
      <c r="S1394" t="s">
        <v>6537</v>
      </c>
      <c r="V1394" t="s">
        <v>6300</v>
      </c>
      <c r="Y1394" t="s">
        <v>7987</v>
      </c>
      <c r="AG1394" t="s">
        <v>6350</v>
      </c>
      <c r="AH1394" t="s">
        <v>6351</v>
      </c>
      <c r="AN1394">
        <v>0</v>
      </c>
      <c r="AO1394" t="s">
        <v>3315</v>
      </c>
      <c r="AP1394">
        <v>0</v>
      </c>
      <c r="AR1394">
        <v>0</v>
      </c>
      <c r="AS1394">
        <v>0</v>
      </c>
    </row>
    <row r="1395" spans="1:45" x14ac:dyDescent="0.15">
      <c r="A1395" t="s">
        <v>3314</v>
      </c>
      <c r="B1395" t="s">
        <v>6294</v>
      </c>
      <c r="C1395" t="s">
        <v>3314</v>
      </c>
      <c r="D1395" t="s">
        <v>925</v>
      </c>
      <c r="E1395" t="s">
        <v>6346</v>
      </c>
      <c r="F1395" t="s">
        <v>2000</v>
      </c>
      <c r="G1395" t="s">
        <v>7983</v>
      </c>
      <c r="H1395" t="s">
        <v>7984</v>
      </c>
      <c r="I1395" t="s">
        <v>340</v>
      </c>
      <c r="J1395" t="s">
        <v>7985</v>
      </c>
      <c r="K1395" t="s">
        <v>3957</v>
      </c>
      <c r="L1395" t="s">
        <v>3959</v>
      </c>
      <c r="M1395">
        <v>0</v>
      </c>
      <c r="N1395" t="s">
        <v>7323</v>
      </c>
      <c r="O1395" t="s">
        <v>7988</v>
      </c>
      <c r="P1395" t="s">
        <v>7988</v>
      </c>
      <c r="Q1395" t="s">
        <v>6338</v>
      </c>
      <c r="R1395">
        <v>146</v>
      </c>
      <c r="S1395" t="s">
        <v>7323</v>
      </c>
      <c r="V1395" t="s">
        <v>6300</v>
      </c>
      <c r="Y1395" t="s">
        <v>7989</v>
      </c>
      <c r="AE1395" t="s">
        <v>6349</v>
      </c>
      <c r="AF1395" t="s">
        <v>6349</v>
      </c>
      <c r="AG1395" t="s">
        <v>6350</v>
      </c>
      <c r="AH1395" t="s">
        <v>6351</v>
      </c>
      <c r="AN1395">
        <v>0</v>
      </c>
      <c r="AO1395" t="s">
        <v>3315</v>
      </c>
      <c r="AP1395">
        <v>0</v>
      </c>
      <c r="AR1395">
        <v>0</v>
      </c>
      <c r="AS1395">
        <v>0</v>
      </c>
    </row>
    <row r="1396" spans="1:45" x14ac:dyDescent="0.15">
      <c r="A1396" t="s">
        <v>3314</v>
      </c>
      <c r="B1396" t="s">
        <v>6294</v>
      </c>
      <c r="C1396" t="s">
        <v>3314</v>
      </c>
      <c r="D1396" t="s">
        <v>925</v>
      </c>
      <c r="E1396" t="s">
        <v>6346</v>
      </c>
      <c r="F1396" t="s">
        <v>2000</v>
      </c>
      <c r="G1396" t="s">
        <v>7983</v>
      </c>
      <c r="H1396" t="s">
        <v>7984</v>
      </c>
      <c r="I1396" t="s">
        <v>340</v>
      </c>
      <c r="J1396" t="s">
        <v>7985</v>
      </c>
      <c r="K1396" t="s">
        <v>3352</v>
      </c>
      <c r="L1396" t="s">
        <v>50</v>
      </c>
      <c r="M1396">
        <v>0</v>
      </c>
      <c r="N1396" t="s">
        <v>6717</v>
      </c>
      <c r="O1396" t="s">
        <v>7990</v>
      </c>
      <c r="P1396" t="s">
        <v>7990</v>
      </c>
      <c r="Q1396" t="s">
        <v>6338</v>
      </c>
      <c r="R1396">
        <v>2013</v>
      </c>
      <c r="S1396" t="s">
        <v>6717</v>
      </c>
      <c r="V1396" t="s">
        <v>6300</v>
      </c>
      <c r="Y1396" t="s">
        <v>7991</v>
      </c>
      <c r="AE1396" t="s">
        <v>6349</v>
      </c>
      <c r="AF1396" t="s">
        <v>6349</v>
      </c>
      <c r="AG1396" t="s">
        <v>6350</v>
      </c>
      <c r="AH1396" t="s">
        <v>6351</v>
      </c>
      <c r="AN1396">
        <v>0</v>
      </c>
      <c r="AO1396" t="s">
        <v>3315</v>
      </c>
      <c r="AP1396">
        <v>0</v>
      </c>
      <c r="AR1396">
        <v>0</v>
      </c>
      <c r="AS1396">
        <v>0</v>
      </c>
    </row>
    <row r="1397" spans="1:45" x14ac:dyDescent="0.15">
      <c r="A1397" t="s">
        <v>3314</v>
      </c>
      <c r="B1397" t="s">
        <v>6294</v>
      </c>
      <c r="C1397" t="s">
        <v>3314</v>
      </c>
      <c r="D1397" t="s">
        <v>925</v>
      </c>
      <c r="E1397" t="s">
        <v>6346</v>
      </c>
      <c r="F1397" t="s">
        <v>2000</v>
      </c>
      <c r="G1397" t="s">
        <v>7983</v>
      </c>
      <c r="H1397" t="s">
        <v>7984</v>
      </c>
      <c r="I1397" t="s">
        <v>340</v>
      </c>
      <c r="J1397" t="s">
        <v>7985</v>
      </c>
      <c r="K1397" t="s">
        <v>3352</v>
      </c>
      <c r="L1397" t="s">
        <v>50</v>
      </c>
      <c r="M1397">
        <v>0</v>
      </c>
      <c r="N1397" t="s">
        <v>7291</v>
      </c>
      <c r="O1397" t="s">
        <v>7992</v>
      </c>
      <c r="P1397" t="s">
        <v>7992</v>
      </c>
      <c r="Q1397" t="s">
        <v>6338</v>
      </c>
      <c r="R1397">
        <v>1500</v>
      </c>
      <c r="S1397" t="s">
        <v>7291</v>
      </c>
      <c r="V1397" t="s">
        <v>6300</v>
      </c>
      <c r="Y1397" t="s">
        <v>7993</v>
      </c>
      <c r="AE1397" t="s">
        <v>6349</v>
      </c>
      <c r="AF1397" t="s">
        <v>6349</v>
      </c>
      <c r="AG1397" t="s">
        <v>6350</v>
      </c>
      <c r="AH1397" t="s">
        <v>6351</v>
      </c>
      <c r="AN1397">
        <v>0</v>
      </c>
      <c r="AO1397" t="s">
        <v>3315</v>
      </c>
      <c r="AP1397">
        <v>0</v>
      </c>
      <c r="AR1397">
        <v>0</v>
      </c>
      <c r="AS1397">
        <v>0</v>
      </c>
    </row>
    <row r="1398" spans="1:45" x14ac:dyDescent="0.15">
      <c r="A1398" t="s">
        <v>3314</v>
      </c>
      <c r="B1398" t="s">
        <v>6294</v>
      </c>
      <c r="C1398" t="s">
        <v>3314</v>
      </c>
      <c r="D1398" t="s">
        <v>925</v>
      </c>
      <c r="E1398" t="s">
        <v>6346</v>
      </c>
      <c r="F1398" t="s">
        <v>2000</v>
      </c>
      <c r="G1398" t="s">
        <v>7983</v>
      </c>
      <c r="H1398" t="s">
        <v>7984</v>
      </c>
      <c r="I1398" t="s">
        <v>340</v>
      </c>
      <c r="J1398" t="s">
        <v>7985</v>
      </c>
      <c r="K1398" t="s">
        <v>3352</v>
      </c>
      <c r="L1398" t="s">
        <v>50</v>
      </c>
      <c r="M1398">
        <v>0</v>
      </c>
      <c r="N1398" t="s">
        <v>7291</v>
      </c>
      <c r="O1398" t="s">
        <v>7988</v>
      </c>
      <c r="P1398" t="s">
        <v>7988</v>
      </c>
      <c r="Q1398" t="s">
        <v>6338</v>
      </c>
      <c r="R1398">
        <v>914</v>
      </c>
      <c r="S1398" t="s">
        <v>7291</v>
      </c>
      <c r="V1398" t="s">
        <v>6300</v>
      </c>
      <c r="Y1398" t="s">
        <v>7994</v>
      </c>
      <c r="AE1398" t="s">
        <v>6349</v>
      </c>
      <c r="AF1398" t="s">
        <v>6349</v>
      </c>
      <c r="AG1398" t="s">
        <v>6350</v>
      </c>
      <c r="AH1398" t="s">
        <v>6351</v>
      </c>
      <c r="AN1398">
        <v>0</v>
      </c>
      <c r="AO1398" t="s">
        <v>3315</v>
      </c>
      <c r="AP1398">
        <v>0</v>
      </c>
      <c r="AR1398">
        <v>0</v>
      </c>
      <c r="AS1398">
        <v>0</v>
      </c>
    </row>
    <row r="1399" spans="1:45" x14ac:dyDescent="0.15">
      <c r="A1399" t="s">
        <v>3314</v>
      </c>
      <c r="B1399" t="s">
        <v>6294</v>
      </c>
      <c r="C1399" t="s">
        <v>3314</v>
      </c>
      <c r="D1399" t="s">
        <v>925</v>
      </c>
      <c r="E1399" t="s">
        <v>6346</v>
      </c>
      <c r="F1399" t="s">
        <v>2000</v>
      </c>
      <c r="G1399" t="s">
        <v>7983</v>
      </c>
      <c r="H1399" t="s">
        <v>7984</v>
      </c>
      <c r="I1399" t="s">
        <v>340</v>
      </c>
      <c r="J1399" t="s">
        <v>7985</v>
      </c>
      <c r="K1399" t="s">
        <v>3352</v>
      </c>
      <c r="L1399" t="s">
        <v>50</v>
      </c>
      <c r="M1399">
        <v>0</v>
      </c>
      <c r="N1399" t="s">
        <v>7291</v>
      </c>
      <c r="O1399" t="s">
        <v>7990</v>
      </c>
      <c r="P1399" t="s">
        <v>7990</v>
      </c>
      <c r="Q1399" t="s">
        <v>6338</v>
      </c>
      <c r="R1399">
        <v>1500</v>
      </c>
      <c r="S1399" t="s">
        <v>7291</v>
      </c>
      <c r="V1399" t="s">
        <v>6300</v>
      </c>
      <c r="Y1399" t="s">
        <v>7991</v>
      </c>
      <c r="AE1399" t="s">
        <v>6349</v>
      </c>
      <c r="AF1399" t="s">
        <v>6349</v>
      </c>
      <c r="AG1399" t="s">
        <v>6350</v>
      </c>
      <c r="AH1399" t="s">
        <v>6351</v>
      </c>
      <c r="AN1399">
        <v>0</v>
      </c>
      <c r="AO1399" t="s">
        <v>3315</v>
      </c>
      <c r="AP1399">
        <v>0</v>
      </c>
      <c r="AR1399">
        <v>0</v>
      </c>
      <c r="AS1399">
        <v>0</v>
      </c>
    </row>
    <row r="1400" spans="1:45" x14ac:dyDescent="0.15">
      <c r="A1400" t="s">
        <v>3314</v>
      </c>
      <c r="B1400" t="s">
        <v>6294</v>
      </c>
      <c r="C1400" t="s">
        <v>3314</v>
      </c>
      <c r="D1400" t="s">
        <v>925</v>
      </c>
      <c r="E1400" t="s">
        <v>6346</v>
      </c>
      <c r="F1400" t="s">
        <v>2000</v>
      </c>
      <c r="G1400" t="s">
        <v>7995</v>
      </c>
      <c r="H1400" t="s">
        <v>7996</v>
      </c>
      <c r="I1400" t="s">
        <v>340</v>
      </c>
      <c r="J1400" t="s">
        <v>7997</v>
      </c>
      <c r="K1400" t="s">
        <v>3957</v>
      </c>
      <c r="L1400" t="s">
        <v>3959</v>
      </c>
      <c r="M1400">
        <v>0</v>
      </c>
      <c r="N1400" t="s">
        <v>3958</v>
      </c>
      <c r="O1400" t="s">
        <v>7986</v>
      </c>
      <c r="P1400" t="s">
        <v>7986</v>
      </c>
      <c r="Q1400" t="s">
        <v>6338</v>
      </c>
      <c r="R1400">
        <v>44</v>
      </c>
      <c r="S1400" t="s">
        <v>6310</v>
      </c>
      <c r="V1400" t="s">
        <v>6300</v>
      </c>
      <c r="Y1400" t="s">
        <v>7998</v>
      </c>
      <c r="AG1400" t="s">
        <v>6350</v>
      </c>
      <c r="AH1400" t="s">
        <v>6351</v>
      </c>
      <c r="AN1400">
        <v>0</v>
      </c>
      <c r="AO1400" t="s">
        <v>3315</v>
      </c>
      <c r="AP1400">
        <v>0</v>
      </c>
      <c r="AR1400">
        <v>0</v>
      </c>
      <c r="AS1400">
        <v>0</v>
      </c>
    </row>
    <row r="1401" spans="1:45" x14ac:dyDescent="0.15">
      <c r="A1401" t="s">
        <v>3314</v>
      </c>
      <c r="B1401" t="s">
        <v>6294</v>
      </c>
      <c r="C1401" t="s">
        <v>3314</v>
      </c>
      <c r="D1401" t="s">
        <v>925</v>
      </c>
      <c r="E1401" t="s">
        <v>6346</v>
      </c>
      <c r="F1401" t="s">
        <v>2000</v>
      </c>
      <c r="G1401" t="s">
        <v>7995</v>
      </c>
      <c r="H1401" t="s">
        <v>7996</v>
      </c>
      <c r="I1401" t="s">
        <v>340</v>
      </c>
      <c r="J1401" t="s">
        <v>7997</v>
      </c>
      <c r="K1401" t="s">
        <v>3352</v>
      </c>
      <c r="L1401" t="s">
        <v>50</v>
      </c>
      <c r="M1401">
        <v>0</v>
      </c>
      <c r="N1401" t="s">
        <v>3482</v>
      </c>
      <c r="O1401" t="s">
        <v>7986</v>
      </c>
      <c r="P1401" t="s">
        <v>7986</v>
      </c>
      <c r="Q1401" t="s">
        <v>6338</v>
      </c>
      <c r="R1401">
        <v>39000</v>
      </c>
      <c r="S1401" t="s">
        <v>3482</v>
      </c>
      <c r="V1401" t="s">
        <v>6300</v>
      </c>
      <c r="Y1401" t="s">
        <v>7998</v>
      </c>
      <c r="AG1401" t="s">
        <v>6350</v>
      </c>
      <c r="AH1401" t="s">
        <v>6351</v>
      </c>
      <c r="AN1401">
        <v>0</v>
      </c>
      <c r="AO1401" t="s">
        <v>3315</v>
      </c>
      <c r="AP1401">
        <v>0</v>
      </c>
      <c r="AR1401">
        <v>0</v>
      </c>
      <c r="AS1401">
        <v>0</v>
      </c>
    </row>
    <row r="1402" spans="1:45" x14ac:dyDescent="0.15">
      <c r="A1402" t="s">
        <v>3314</v>
      </c>
      <c r="B1402" t="s">
        <v>6294</v>
      </c>
      <c r="C1402" t="s">
        <v>3314</v>
      </c>
      <c r="D1402" t="s">
        <v>925</v>
      </c>
      <c r="E1402" t="s">
        <v>6346</v>
      </c>
      <c r="F1402" t="s">
        <v>2000</v>
      </c>
      <c r="G1402" t="s">
        <v>7999</v>
      </c>
      <c r="H1402" t="s">
        <v>8000</v>
      </c>
      <c r="I1402" t="s">
        <v>8001</v>
      </c>
      <c r="J1402" t="s">
        <v>7954</v>
      </c>
      <c r="K1402" t="s">
        <v>6437</v>
      </c>
      <c r="L1402" t="s">
        <v>49</v>
      </c>
      <c r="M1402">
        <v>0</v>
      </c>
      <c r="N1402" t="s">
        <v>6438</v>
      </c>
      <c r="O1402" t="s">
        <v>8002</v>
      </c>
      <c r="P1402" t="s">
        <v>8002</v>
      </c>
      <c r="Q1402" t="s">
        <v>6338</v>
      </c>
      <c r="R1402">
        <v>21482</v>
      </c>
      <c r="S1402" t="s">
        <v>6438</v>
      </c>
      <c r="V1402" t="s">
        <v>6300</v>
      </c>
      <c r="Y1402" t="s">
        <v>8003</v>
      </c>
      <c r="AG1402" t="s">
        <v>6350</v>
      </c>
      <c r="AH1402" t="s">
        <v>6351</v>
      </c>
      <c r="AN1402">
        <v>0</v>
      </c>
      <c r="AO1402" t="s">
        <v>3315</v>
      </c>
      <c r="AP1402">
        <v>0</v>
      </c>
      <c r="AR1402">
        <v>0</v>
      </c>
      <c r="AS1402">
        <v>0</v>
      </c>
    </row>
    <row r="1403" spans="1:45" x14ac:dyDescent="0.15">
      <c r="A1403" t="s">
        <v>3314</v>
      </c>
      <c r="B1403" t="s">
        <v>6294</v>
      </c>
      <c r="C1403" t="s">
        <v>3314</v>
      </c>
      <c r="D1403" t="s">
        <v>925</v>
      </c>
      <c r="E1403" t="s">
        <v>6346</v>
      </c>
      <c r="F1403" t="s">
        <v>2000</v>
      </c>
      <c r="G1403" t="s">
        <v>7999</v>
      </c>
      <c r="H1403" t="s">
        <v>8000</v>
      </c>
      <c r="I1403" t="s">
        <v>8001</v>
      </c>
      <c r="J1403" t="s">
        <v>7954</v>
      </c>
      <c r="K1403" t="s">
        <v>6437</v>
      </c>
      <c r="L1403" t="s">
        <v>49</v>
      </c>
      <c r="M1403">
        <v>0</v>
      </c>
      <c r="N1403" t="s">
        <v>6438</v>
      </c>
      <c r="O1403" t="s">
        <v>8002</v>
      </c>
      <c r="P1403" t="s">
        <v>8002</v>
      </c>
      <c r="Q1403" t="s">
        <v>6338</v>
      </c>
      <c r="R1403">
        <v>10725</v>
      </c>
      <c r="S1403" t="s">
        <v>6438</v>
      </c>
      <c r="V1403" t="s">
        <v>6300</v>
      </c>
      <c r="Y1403" t="s">
        <v>8004</v>
      </c>
      <c r="AG1403" t="s">
        <v>6350</v>
      </c>
      <c r="AH1403" t="s">
        <v>6351</v>
      </c>
      <c r="AN1403">
        <v>0</v>
      </c>
      <c r="AO1403" t="s">
        <v>3315</v>
      </c>
      <c r="AP1403">
        <v>0</v>
      </c>
      <c r="AR1403">
        <v>0</v>
      </c>
      <c r="AS1403">
        <v>0</v>
      </c>
    </row>
    <row r="1404" spans="1:45" x14ac:dyDescent="0.15">
      <c r="A1404" t="s">
        <v>3314</v>
      </c>
      <c r="B1404" t="s">
        <v>6294</v>
      </c>
      <c r="C1404" t="s">
        <v>3314</v>
      </c>
      <c r="D1404" t="s">
        <v>925</v>
      </c>
      <c r="E1404" t="s">
        <v>6346</v>
      </c>
      <c r="F1404" t="s">
        <v>2000</v>
      </c>
      <c r="G1404" t="s">
        <v>8005</v>
      </c>
      <c r="H1404" t="s">
        <v>8006</v>
      </c>
      <c r="I1404" t="s">
        <v>8007</v>
      </c>
      <c r="J1404" t="s">
        <v>8008</v>
      </c>
      <c r="K1404" t="s">
        <v>6539</v>
      </c>
      <c r="L1404" t="s">
        <v>6540</v>
      </c>
      <c r="M1404">
        <v>0</v>
      </c>
      <c r="N1404" t="s">
        <v>6551</v>
      </c>
      <c r="O1404" t="s">
        <v>8009</v>
      </c>
      <c r="P1404" t="s">
        <v>8009</v>
      </c>
      <c r="Q1404" t="s">
        <v>6338</v>
      </c>
      <c r="R1404">
        <v>3538</v>
      </c>
      <c r="S1404" t="s">
        <v>6551</v>
      </c>
      <c r="V1404" t="s">
        <v>6300</v>
      </c>
      <c r="Y1404" t="s">
        <v>8010</v>
      </c>
      <c r="AG1404" t="s">
        <v>6350</v>
      </c>
      <c r="AH1404" t="s">
        <v>6351</v>
      </c>
      <c r="AN1404">
        <v>0</v>
      </c>
      <c r="AO1404" t="s">
        <v>3315</v>
      </c>
      <c r="AP1404">
        <v>0</v>
      </c>
      <c r="AR1404">
        <v>0</v>
      </c>
      <c r="AS1404">
        <v>0</v>
      </c>
    </row>
    <row r="1405" spans="1:45" x14ac:dyDescent="0.15">
      <c r="A1405" t="s">
        <v>3314</v>
      </c>
      <c r="B1405" t="s">
        <v>6294</v>
      </c>
      <c r="C1405" t="s">
        <v>3314</v>
      </c>
      <c r="D1405" t="s">
        <v>925</v>
      </c>
      <c r="E1405" t="s">
        <v>6346</v>
      </c>
      <c r="F1405" t="s">
        <v>2000</v>
      </c>
      <c r="G1405" t="s">
        <v>3131</v>
      </c>
      <c r="H1405" t="s">
        <v>3132</v>
      </c>
      <c r="I1405" t="s">
        <v>305</v>
      </c>
      <c r="J1405" t="s">
        <v>306</v>
      </c>
      <c r="K1405" t="s">
        <v>3957</v>
      </c>
      <c r="L1405" t="s">
        <v>3959</v>
      </c>
      <c r="M1405">
        <v>0</v>
      </c>
      <c r="N1405" t="s">
        <v>7239</v>
      </c>
      <c r="O1405" t="s">
        <v>8011</v>
      </c>
      <c r="P1405" t="s">
        <v>8011</v>
      </c>
      <c r="Q1405" t="s">
        <v>6338</v>
      </c>
      <c r="R1405">
        <v>11</v>
      </c>
      <c r="S1405" t="s">
        <v>7239</v>
      </c>
      <c r="V1405" t="s">
        <v>6300</v>
      </c>
      <c r="Y1405" t="s">
        <v>8012</v>
      </c>
      <c r="AE1405" t="s">
        <v>6349</v>
      </c>
      <c r="AF1405" t="s">
        <v>6349</v>
      </c>
      <c r="AG1405" t="s">
        <v>6350</v>
      </c>
      <c r="AH1405" t="s">
        <v>6351</v>
      </c>
      <c r="AN1405">
        <v>0</v>
      </c>
      <c r="AO1405" t="s">
        <v>3315</v>
      </c>
      <c r="AP1405">
        <v>0</v>
      </c>
      <c r="AR1405">
        <v>0</v>
      </c>
      <c r="AS1405">
        <v>0</v>
      </c>
    </row>
    <row r="1406" spans="1:45" x14ac:dyDescent="0.15">
      <c r="A1406" t="s">
        <v>3314</v>
      </c>
      <c r="B1406" t="s">
        <v>6294</v>
      </c>
      <c r="C1406" t="s">
        <v>3314</v>
      </c>
      <c r="D1406" t="s">
        <v>925</v>
      </c>
      <c r="E1406" t="s">
        <v>6346</v>
      </c>
      <c r="F1406" t="s">
        <v>2000</v>
      </c>
      <c r="G1406" t="s">
        <v>3131</v>
      </c>
      <c r="H1406" t="s">
        <v>3132</v>
      </c>
      <c r="I1406" t="s">
        <v>305</v>
      </c>
      <c r="J1406" t="s">
        <v>306</v>
      </c>
      <c r="K1406" t="s">
        <v>3352</v>
      </c>
      <c r="L1406" t="s">
        <v>50</v>
      </c>
      <c r="M1406">
        <v>400000</v>
      </c>
      <c r="N1406" t="s">
        <v>3546</v>
      </c>
      <c r="O1406" t="s">
        <v>8013</v>
      </c>
      <c r="P1406" t="s">
        <v>8013</v>
      </c>
      <c r="Q1406" t="s">
        <v>6338</v>
      </c>
      <c r="R1406">
        <v>42000</v>
      </c>
      <c r="S1406" t="s">
        <v>3546</v>
      </c>
      <c r="V1406" t="s">
        <v>6300</v>
      </c>
      <c r="Y1406" t="s">
        <v>8014</v>
      </c>
      <c r="AG1406" t="s">
        <v>6350</v>
      </c>
      <c r="AH1406" t="s">
        <v>6351</v>
      </c>
      <c r="AN1406">
        <v>0</v>
      </c>
      <c r="AO1406" t="s">
        <v>3315</v>
      </c>
      <c r="AP1406">
        <v>0</v>
      </c>
      <c r="AR1406">
        <v>0</v>
      </c>
      <c r="AS1406">
        <v>0</v>
      </c>
    </row>
    <row r="1407" spans="1:45" x14ac:dyDescent="0.15">
      <c r="A1407" t="s">
        <v>3314</v>
      </c>
      <c r="B1407" t="s">
        <v>6294</v>
      </c>
      <c r="C1407" t="s">
        <v>3314</v>
      </c>
      <c r="D1407" t="s">
        <v>925</v>
      </c>
      <c r="E1407" t="s">
        <v>6346</v>
      </c>
      <c r="F1407" t="s">
        <v>2000</v>
      </c>
      <c r="G1407" t="s">
        <v>3131</v>
      </c>
      <c r="H1407" t="s">
        <v>3132</v>
      </c>
      <c r="I1407" t="s">
        <v>305</v>
      </c>
      <c r="J1407" t="s">
        <v>306</v>
      </c>
      <c r="K1407" t="s">
        <v>3352</v>
      </c>
      <c r="L1407" t="s">
        <v>50</v>
      </c>
      <c r="M1407">
        <v>400000</v>
      </c>
      <c r="N1407" t="s">
        <v>3466</v>
      </c>
      <c r="O1407" t="s">
        <v>8013</v>
      </c>
      <c r="P1407" t="s">
        <v>8013</v>
      </c>
      <c r="Q1407" t="s">
        <v>6338</v>
      </c>
      <c r="R1407">
        <v>27090</v>
      </c>
      <c r="S1407" t="s">
        <v>3466</v>
      </c>
      <c r="V1407" t="s">
        <v>6300</v>
      </c>
      <c r="Y1407" t="s">
        <v>8014</v>
      </c>
      <c r="AG1407" t="s">
        <v>6350</v>
      </c>
      <c r="AH1407" t="s">
        <v>6351</v>
      </c>
      <c r="AN1407">
        <v>0</v>
      </c>
      <c r="AO1407" t="s">
        <v>3315</v>
      </c>
      <c r="AP1407">
        <v>0</v>
      </c>
      <c r="AR1407">
        <v>0</v>
      </c>
      <c r="AS1407">
        <v>0</v>
      </c>
    </row>
    <row r="1408" spans="1:45" x14ac:dyDescent="0.15">
      <c r="A1408" t="s">
        <v>3314</v>
      </c>
      <c r="B1408" t="s">
        <v>6294</v>
      </c>
      <c r="C1408" t="s">
        <v>3314</v>
      </c>
      <c r="D1408" t="s">
        <v>925</v>
      </c>
      <c r="E1408" t="s">
        <v>6346</v>
      </c>
      <c r="F1408" t="s">
        <v>2000</v>
      </c>
      <c r="G1408" t="s">
        <v>8015</v>
      </c>
      <c r="H1408" t="s">
        <v>8016</v>
      </c>
      <c r="I1408" t="s">
        <v>8017</v>
      </c>
      <c r="J1408" t="s">
        <v>306</v>
      </c>
      <c r="K1408" t="s">
        <v>6437</v>
      </c>
      <c r="L1408" t="s">
        <v>49</v>
      </c>
      <c r="M1408">
        <v>0</v>
      </c>
      <c r="N1408" t="s">
        <v>6438</v>
      </c>
      <c r="O1408" t="s">
        <v>8018</v>
      </c>
      <c r="P1408" t="s">
        <v>8018</v>
      </c>
      <c r="Q1408" t="s">
        <v>6338</v>
      </c>
      <c r="R1408">
        <v>30038</v>
      </c>
      <c r="S1408" t="s">
        <v>6438</v>
      </c>
      <c r="V1408" t="s">
        <v>6300</v>
      </c>
      <c r="Y1408" t="s">
        <v>8019</v>
      </c>
      <c r="AG1408" t="s">
        <v>6350</v>
      </c>
      <c r="AH1408" t="s">
        <v>6351</v>
      </c>
      <c r="AN1408">
        <v>0</v>
      </c>
      <c r="AO1408" t="s">
        <v>3315</v>
      </c>
      <c r="AP1408">
        <v>0</v>
      </c>
      <c r="AR1408">
        <v>0</v>
      </c>
      <c r="AS1408">
        <v>0</v>
      </c>
    </row>
    <row r="1409" spans="1:45" x14ac:dyDescent="0.15">
      <c r="A1409" t="s">
        <v>3314</v>
      </c>
      <c r="B1409" t="s">
        <v>6294</v>
      </c>
      <c r="C1409" t="s">
        <v>3314</v>
      </c>
      <c r="D1409" t="s">
        <v>925</v>
      </c>
      <c r="E1409" t="s">
        <v>6346</v>
      </c>
      <c r="F1409" t="s">
        <v>2000</v>
      </c>
      <c r="G1409" t="s">
        <v>8015</v>
      </c>
      <c r="H1409" t="s">
        <v>8016</v>
      </c>
      <c r="I1409" t="s">
        <v>8017</v>
      </c>
      <c r="J1409" t="s">
        <v>306</v>
      </c>
      <c r="K1409" t="s">
        <v>6437</v>
      </c>
      <c r="L1409" t="s">
        <v>49</v>
      </c>
      <c r="M1409">
        <v>0</v>
      </c>
      <c r="N1409" t="s">
        <v>6438</v>
      </c>
      <c r="O1409" t="s">
        <v>8020</v>
      </c>
      <c r="P1409" t="s">
        <v>8020</v>
      </c>
      <c r="Q1409" t="s">
        <v>6338</v>
      </c>
      <c r="R1409">
        <v>30286</v>
      </c>
      <c r="S1409" t="s">
        <v>6438</v>
      </c>
      <c r="V1409" t="s">
        <v>6300</v>
      </c>
      <c r="Y1409" t="s">
        <v>8021</v>
      </c>
      <c r="AG1409" t="s">
        <v>6350</v>
      </c>
      <c r="AH1409" t="s">
        <v>6351</v>
      </c>
      <c r="AN1409">
        <v>0</v>
      </c>
      <c r="AO1409" t="s">
        <v>3315</v>
      </c>
      <c r="AP1409">
        <v>0</v>
      </c>
      <c r="AR1409">
        <v>0</v>
      </c>
      <c r="AS1409">
        <v>0</v>
      </c>
    </row>
    <row r="1410" spans="1:45" x14ac:dyDescent="0.15">
      <c r="A1410" t="s">
        <v>3314</v>
      </c>
      <c r="B1410" t="s">
        <v>6294</v>
      </c>
      <c r="C1410" t="s">
        <v>3314</v>
      </c>
      <c r="D1410" t="s">
        <v>925</v>
      </c>
      <c r="E1410" t="s">
        <v>6346</v>
      </c>
      <c r="F1410" t="s">
        <v>2000</v>
      </c>
      <c r="G1410" t="s">
        <v>953</v>
      </c>
      <c r="H1410" t="s">
        <v>955</v>
      </c>
      <c r="I1410" t="s">
        <v>566</v>
      </c>
      <c r="J1410" t="s">
        <v>954</v>
      </c>
      <c r="K1410" t="s">
        <v>3957</v>
      </c>
      <c r="L1410" t="s">
        <v>3959</v>
      </c>
      <c r="M1410">
        <v>0</v>
      </c>
      <c r="N1410" t="s">
        <v>3958</v>
      </c>
      <c r="O1410" t="s">
        <v>8022</v>
      </c>
      <c r="P1410" t="s">
        <v>8022</v>
      </c>
      <c r="Q1410" t="s">
        <v>6338</v>
      </c>
      <c r="R1410">
        <v>400</v>
      </c>
      <c r="S1410" t="s">
        <v>6310</v>
      </c>
      <c r="V1410" t="s">
        <v>6300</v>
      </c>
      <c r="Y1410" t="s">
        <v>8023</v>
      </c>
      <c r="AG1410" t="s">
        <v>6350</v>
      </c>
      <c r="AH1410" t="s">
        <v>6351</v>
      </c>
      <c r="AN1410">
        <v>0</v>
      </c>
      <c r="AO1410" t="s">
        <v>3315</v>
      </c>
      <c r="AP1410">
        <v>0</v>
      </c>
      <c r="AR1410">
        <v>0</v>
      </c>
      <c r="AS1410">
        <v>0</v>
      </c>
    </row>
    <row r="1411" spans="1:45" x14ac:dyDescent="0.15">
      <c r="A1411" t="s">
        <v>3314</v>
      </c>
      <c r="B1411" t="s">
        <v>6294</v>
      </c>
      <c r="C1411" t="s">
        <v>3314</v>
      </c>
      <c r="D1411" t="s">
        <v>925</v>
      </c>
      <c r="E1411" t="s">
        <v>6346</v>
      </c>
      <c r="F1411" t="s">
        <v>2000</v>
      </c>
      <c r="G1411" t="s">
        <v>953</v>
      </c>
      <c r="H1411" t="s">
        <v>955</v>
      </c>
      <c r="I1411" t="s">
        <v>566</v>
      </c>
      <c r="J1411" t="s">
        <v>954</v>
      </c>
      <c r="K1411" t="s">
        <v>3352</v>
      </c>
      <c r="L1411" t="s">
        <v>50</v>
      </c>
      <c r="M1411">
        <v>0</v>
      </c>
      <c r="N1411" t="s">
        <v>8024</v>
      </c>
      <c r="O1411" t="s">
        <v>909</v>
      </c>
      <c r="P1411" t="s">
        <v>909</v>
      </c>
      <c r="Q1411" t="s">
        <v>6338</v>
      </c>
      <c r="R1411">
        <v>12000</v>
      </c>
      <c r="S1411" t="s">
        <v>8024</v>
      </c>
      <c r="V1411" t="s">
        <v>6300</v>
      </c>
      <c r="Y1411" t="s">
        <v>8025</v>
      </c>
      <c r="AE1411" t="s">
        <v>6349</v>
      </c>
      <c r="AF1411" t="s">
        <v>6349</v>
      </c>
      <c r="AG1411" t="s">
        <v>6350</v>
      </c>
      <c r="AH1411" t="s">
        <v>6351</v>
      </c>
      <c r="AN1411">
        <v>0</v>
      </c>
      <c r="AO1411" t="s">
        <v>3315</v>
      </c>
      <c r="AP1411">
        <v>0</v>
      </c>
      <c r="AR1411">
        <v>0</v>
      </c>
      <c r="AS1411">
        <v>0</v>
      </c>
    </row>
    <row r="1412" spans="1:45" x14ac:dyDescent="0.15">
      <c r="A1412" t="s">
        <v>3314</v>
      </c>
      <c r="B1412" t="s">
        <v>6294</v>
      </c>
      <c r="C1412" t="s">
        <v>3314</v>
      </c>
      <c r="D1412" t="s">
        <v>925</v>
      </c>
      <c r="E1412" t="s">
        <v>6346</v>
      </c>
      <c r="F1412" t="s">
        <v>2000</v>
      </c>
      <c r="G1412" t="s">
        <v>953</v>
      </c>
      <c r="H1412" t="s">
        <v>955</v>
      </c>
      <c r="I1412" t="s">
        <v>566</v>
      </c>
      <c r="J1412" t="s">
        <v>954</v>
      </c>
      <c r="K1412" t="s">
        <v>3352</v>
      </c>
      <c r="L1412" t="s">
        <v>50</v>
      </c>
      <c r="M1412">
        <v>0</v>
      </c>
      <c r="N1412" t="s">
        <v>3546</v>
      </c>
      <c r="O1412" t="s">
        <v>909</v>
      </c>
      <c r="P1412" t="s">
        <v>909</v>
      </c>
      <c r="Q1412" t="s">
        <v>6338</v>
      </c>
      <c r="R1412">
        <v>1654</v>
      </c>
      <c r="S1412" t="s">
        <v>3546</v>
      </c>
      <c r="V1412" t="s">
        <v>6300</v>
      </c>
      <c r="Y1412" t="s">
        <v>8025</v>
      </c>
      <c r="AE1412" t="s">
        <v>6349</v>
      </c>
      <c r="AF1412" t="s">
        <v>6349</v>
      </c>
      <c r="AG1412" t="s">
        <v>6350</v>
      </c>
      <c r="AH1412" t="s">
        <v>6351</v>
      </c>
      <c r="AN1412">
        <v>0</v>
      </c>
      <c r="AO1412" t="s">
        <v>3315</v>
      </c>
      <c r="AP1412">
        <v>0</v>
      </c>
      <c r="AR1412">
        <v>0</v>
      </c>
      <c r="AS1412">
        <v>0</v>
      </c>
    </row>
    <row r="1413" spans="1:45" x14ac:dyDescent="0.15">
      <c r="A1413" t="s">
        <v>3314</v>
      </c>
      <c r="B1413" t="s">
        <v>6294</v>
      </c>
      <c r="C1413" t="s">
        <v>3314</v>
      </c>
      <c r="D1413" t="s">
        <v>925</v>
      </c>
      <c r="E1413" t="s">
        <v>6346</v>
      </c>
      <c r="F1413" t="s">
        <v>2000</v>
      </c>
      <c r="G1413" t="s">
        <v>3123</v>
      </c>
      <c r="H1413" t="s">
        <v>3125</v>
      </c>
      <c r="I1413" t="s">
        <v>262</v>
      </c>
      <c r="J1413" t="s">
        <v>3124</v>
      </c>
      <c r="K1413" t="s">
        <v>6534</v>
      </c>
      <c r="L1413" t="s">
        <v>6535</v>
      </c>
      <c r="M1413">
        <v>0</v>
      </c>
      <c r="N1413" t="s">
        <v>7268</v>
      </c>
      <c r="O1413" t="s">
        <v>8026</v>
      </c>
      <c r="P1413" t="s">
        <v>8026</v>
      </c>
      <c r="Q1413" t="s">
        <v>6338</v>
      </c>
      <c r="R1413">
        <v>424</v>
      </c>
      <c r="S1413" t="s">
        <v>7270</v>
      </c>
      <c r="V1413" t="s">
        <v>6300</v>
      </c>
      <c r="Y1413" t="s">
        <v>8027</v>
      </c>
      <c r="AE1413" t="s">
        <v>6349</v>
      </c>
      <c r="AF1413" t="s">
        <v>6349</v>
      </c>
      <c r="AG1413" t="s">
        <v>6350</v>
      </c>
      <c r="AH1413" t="s">
        <v>6351</v>
      </c>
      <c r="AN1413">
        <v>0</v>
      </c>
      <c r="AO1413" t="s">
        <v>3315</v>
      </c>
      <c r="AP1413">
        <v>0</v>
      </c>
      <c r="AR1413">
        <v>0</v>
      </c>
      <c r="AS1413">
        <v>0</v>
      </c>
    </row>
    <row r="1414" spans="1:45" x14ac:dyDescent="0.15">
      <c r="A1414" t="s">
        <v>3314</v>
      </c>
      <c r="B1414" t="s">
        <v>6294</v>
      </c>
      <c r="C1414" t="s">
        <v>3314</v>
      </c>
      <c r="D1414" t="s">
        <v>925</v>
      </c>
      <c r="E1414" t="s">
        <v>6346</v>
      </c>
      <c r="F1414" t="s">
        <v>2000</v>
      </c>
      <c r="G1414" t="s">
        <v>3123</v>
      </c>
      <c r="H1414" t="s">
        <v>3125</v>
      </c>
      <c r="I1414" t="s">
        <v>262</v>
      </c>
      <c r="J1414" t="s">
        <v>3124</v>
      </c>
      <c r="K1414" t="s">
        <v>6539</v>
      </c>
      <c r="L1414" t="s">
        <v>6540</v>
      </c>
      <c r="M1414">
        <v>0</v>
      </c>
      <c r="N1414" t="s">
        <v>6750</v>
      </c>
      <c r="O1414" t="s">
        <v>8028</v>
      </c>
      <c r="P1414" t="s">
        <v>8028</v>
      </c>
      <c r="Q1414" t="s">
        <v>6338</v>
      </c>
      <c r="R1414">
        <v>78000</v>
      </c>
      <c r="S1414" t="s">
        <v>6750</v>
      </c>
      <c r="V1414" t="s">
        <v>6300</v>
      </c>
      <c r="Y1414" t="s">
        <v>8029</v>
      </c>
      <c r="AG1414" t="s">
        <v>6350</v>
      </c>
      <c r="AH1414" t="s">
        <v>6351</v>
      </c>
      <c r="AN1414">
        <v>0</v>
      </c>
      <c r="AO1414" t="s">
        <v>3315</v>
      </c>
      <c r="AP1414">
        <v>0</v>
      </c>
      <c r="AR1414">
        <v>0</v>
      </c>
      <c r="AS1414">
        <v>0</v>
      </c>
    </row>
    <row r="1415" spans="1:45" x14ac:dyDescent="0.15">
      <c r="A1415" t="s">
        <v>3314</v>
      </c>
      <c r="B1415" t="s">
        <v>6294</v>
      </c>
      <c r="C1415" t="s">
        <v>3314</v>
      </c>
      <c r="D1415" t="s">
        <v>925</v>
      </c>
      <c r="E1415" t="s">
        <v>6346</v>
      </c>
      <c r="F1415" t="s">
        <v>2000</v>
      </c>
      <c r="G1415" t="s">
        <v>3123</v>
      </c>
      <c r="H1415" t="s">
        <v>3125</v>
      </c>
      <c r="I1415" t="s">
        <v>262</v>
      </c>
      <c r="J1415" t="s">
        <v>3124</v>
      </c>
      <c r="K1415" t="s">
        <v>3352</v>
      </c>
      <c r="L1415" t="s">
        <v>50</v>
      </c>
      <c r="M1415">
        <v>800000</v>
      </c>
      <c r="N1415" t="s">
        <v>3546</v>
      </c>
      <c r="O1415" t="s">
        <v>8030</v>
      </c>
      <c r="P1415" t="s">
        <v>8030</v>
      </c>
      <c r="Q1415" t="s">
        <v>6338</v>
      </c>
      <c r="R1415">
        <v>361</v>
      </c>
      <c r="S1415" t="s">
        <v>3546</v>
      </c>
      <c r="V1415" t="s">
        <v>6300</v>
      </c>
      <c r="Y1415" t="s">
        <v>8031</v>
      </c>
      <c r="AE1415" t="s">
        <v>6349</v>
      </c>
      <c r="AF1415" t="s">
        <v>6349</v>
      </c>
      <c r="AG1415" t="s">
        <v>6350</v>
      </c>
      <c r="AH1415" t="s">
        <v>6351</v>
      </c>
      <c r="AN1415">
        <v>0</v>
      </c>
      <c r="AO1415" t="s">
        <v>3315</v>
      </c>
      <c r="AP1415">
        <v>0</v>
      </c>
      <c r="AR1415">
        <v>0</v>
      </c>
      <c r="AS1415">
        <v>0</v>
      </c>
    </row>
    <row r="1416" spans="1:45" x14ac:dyDescent="0.15">
      <c r="A1416" t="s">
        <v>3314</v>
      </c>
      <c r="B1416" t="s">
        <v>6294</v>
      </c>
      <c r="C1416" t="s">
        <v>3314</v>
      </c>
      <c r="D1416" t="s">
        <v>925</v>
      </c>
      <c r="E1416" t="s">
        <v>6346</v>
      </c>
      <c r="F1416" t="s">
        <v>2000</v>
      </c>
      <c r="G1416" t="s">
        <v>3123</v>
      </c>
      <c r="H1416" t="s">
        <v>3125</v>
      </c>
      <c r="I1416" t="s">
        <v>262</v>
      </c>
      <c r="J1416" t="s">
        <v>3124</v>
      </c>
      <c r="K1416" t="s">
        <v>3352</v>
      </c>
      <c r="L1416" t="s">
        <v>50</v>
      </c>
      <c r="M1416">
        <v>800000</v>
      </c>
      <c r="N1416" t="s">
        <v>3546</v>
      </c>
      <c r="O1416" t="s">
        <v>8026</v>
      </c>
      <c r="P1416" t="s">
        <v>8026</v>
      </c>
      <c r="Q1416" t="s">
        <v>6338</v>
      </c>
      <c r="R1416">
        <v>87</v>
      </c>
      <c r="S1416" t="s">
        <v>3546</v>
      </c>
      <c r="V1416" t="s">
        <v>6300</v>
      </c>
      <c r="Y1416" t="s">
        <v>8027</v>
      </c>
      <c r="AE1416" t="s">
        <v>6349</v>
      </c>
      <c r="AF1416" t="s">
        <v>6349</v>
      </c>
      <c r="AG1416" t="s">
        <v>6350</v>
      </c>
      <c r="AH1416" t="s">
        <v>6351</v>
      </c>
      <c r="AN1416">
        <v>0</v>
      </c>
      <c r="AO1416" t="s">
        <v>3315</v>
      </c>
      <c r="AP1416">
        <v>0</v>
      </c>
      <c r="AR1416">
        <v>0</v>
      </c>
      <c r="AS1416">
        <v>0</v>
      </c>
    </row>
    <row r="1417" spans="1:45" x14ac:dyDescent="0.15">
      <c r="A1417" t="s">
        <v>3314</v>
      </c>
      <c r="B1417" t="s">
        <v>6294</v>
      </c>
      <c r="C1417" t="s">
        <v>3314</v>
      </c>
      <c r="D1417" t="s">
        <v>925</v>
      </c>
      <c r="E1417" t="s">
        <v>6346</v>
      </c>
      <c r="F1417" t="s">
        <v>2000</v>
      </c>
      <c r="G1417" t="s">
        <v>3076</v>
      </c>
      <c r="H1417" t="s">
        <v>3078</v>
      </c>
      <c r="I1417" t="s">
        <v>572</v>
      </c>
      <c r="J1417" t="s">
        <v>3077</v>
      </c>
      <c r="K1417" t="s">
        <v>6534</v>
      </c>
      <c r="L1417" t="s">
        <v>6535</v>
      </c>
      <c r="M1417">
        <v>0</v>
      </c>
      <c r="N1417" t="s">
        <v>7268</v>
      </c>
      <c r="O1417" t="s">
        <v>3081</v>
      </c>
      <c r="P1417" t="s">
        <v>3081</v>
      </c>
      <c r="Q1417" t="s">
        <v>6338</v>
      </c>
      <c r="R1417">
        <v>2980</v>
      </c>
      <c r="S1417" t="s">
        <v>7270</v>
      </c>
      <c r="V1417" t="s">
        <v>6300</v>
      </c>
      <c r="Y1417" t="s">
        <v>8032</v>
      </c>
      <c r="AE1417" t="s">
        <v>6349</v>
      </c>
      <c r="AF1417" t="s">
        <v>6349</v>
      </c>
      <c r="AG1417" t="s">
        <v>6350</v>
      </c>
      <c r="AH1417" t="s">
        <v>6351</v>
      </c>
      <c r="AL1417" t="s">
        <v>8033</v>
      </c>
      <c r="AN1417">
        <v>0</v>
      </c>
      <c r="AO1417" t="s">
        <v>3315</v>
      </c>
      <c r="AP1417">
        <v>0</v>
      </c>
      <c r="AR1417">
        <v>0</v>
      </c>
      <c r="AS1417">
        <v>0</v>
      </c>
    </row>
    <row r="1418" spans="1:45" x14ac:dyDescent="0.15">
      <c r="A1418" t="s">
        <v>3314</v>
      </c>
      <c r="B1418" t="s">
        <v>6294</v>
      </c>
      <c r="C1418" t="s">
        <v>3314</v>
      </c>
      <c r="D1418" t="s">
        <v>925</v>
      </c>
      <c r="E1418" t="s">
        <v>6346</v>
      </c>
      <c r="F1418" t="s">
        <v>2000</v>
      </c>
      <c r="G1418" t="s">
        <v>3076</v>
      </c>
      <c r="H1418" t="s">
        <v>3078</v>
      </c>
      <c r="I1418" t="s">
        <v>572</v>
      </c>
      <c r="J1418" t="s">
        <v>3077</v>
      </c>
      <c r="K1418" t="s">
        <v>3957</v>
      </c>
      <c r="L1418" t="s">
        <v>3959</v>
      </c>
      <c r="M1418">
        <v>0</v>
      </c>
      <c r="N1418" t="s">
        <v>3958</v>
      </c>
      <c r="O1418" t="s">
        <v>8034</v>
      </c>
      <c r="P1418" t="s">
        <v>8034</v>
      </c>
      <c r="Q1418" t="s">
        <v>6338</v>
      </c>
      <c r="R1418">
        <v>1700</v>
      </c>
      <c r="S1418" t="s">
        <v>6310</v>
      </c>
      <c r="V1418" t="s">
        <v>6300</v>
      </c>
      <c r="Y1418" t="s">
        <v>8035</v>
      </c>
      <c r="AG1418" t="s">
        <v>6350</v>
      </c>
      <c r="AH1418" t="s">
        <v>6351</v>
      </c>
      <c r="AN1418">
        <v>0</v>
      </c>
      <c r="AO1418" t="s">
        <v>3315</v>
      </c>
      <c r="AP1418">
        <v>0</v>
      </c>
      <c r="AR1418">
        <v>0</v>
      </c>
      <c r="AS1418">
        <v>0</v>
      </c>
    </row>
    <row r="1419" spans="1:45" x14ac:dyDescent="0.15">
      <c r="A1419" t="s">
        <v>3314</v>
      </c>
      <c r="B1419" t="s">
        <v>6294</v>
      </c>
      <c r="C1419" t="s">
        <v>3314</v>
      </c>
      <c r="D1419" t="s">
        <v>925</v>
      </c>
      <c r="E1419" t="s">
        <v>6346</v>
      </c>
      <c r="F1419" t="s">
        <v>2000</v>
      </c>
      <c r="G1419" t="s">
        <v>3076</v>
      </c>
      <c r="H1419" t="s">
        <v>3078</v>
      </c>
      <c r="I1419" t="s">
        <v>572</v>
      </c>
      <c r="J1419" t="s">
        <v>3077</v>
      </c>
      <c r="K1419" t="s">
        <v>3957</v>
      </c>
      <c r="L1419" t="s">
        <v>3959</v>
      </c>
      <c r="M1419">
        <v>0</v>
      </c>
      <c r="N1419" t="s">
        <v>7323</v>
      </c>
      <c r="O1419" t="s">
        <v>8036</v>
      </c>
      <c r="P1419" t="s">
        <v>8036</v>
      </c>
      <c r="Q1419" t="s">
        <v>6338</v>
      </c>
      <c r="R1419">
        <v>1647</v>
      </c>
      <c r="S1419" t="s">
        <v>7323</v>
      </c>
      <c r="V1419" t="s">
        <v>6300</v>
      </c>
      <c r="Y1419" t="s">
        <v>8037</v>
      </c>
      <c r="AE1419" t="s">
        <v>6349</v>
      </c>
      <c r="AF1419" t="s">
        <v>6349</v>
      </c>
      <c r="AG1419" t="s">
        <v>6350</v>
      </c>
      <c r="AH1419" t="s">
        <v>6351</v>
      </c>
      <c r="AN1419">
        <v>0</v>
      </c>
      <c r="AO1419" t="s">
        <v>3315</v>
      </c>
      <c r="AP1419">
        <v>0</v>
      </c>
      <c r="AR1419">
        <v>0</v>
      </c>
      <c r="AS1419">
        <v>0</v>
      </c>
    </row>
    <row r="1420" spans="1:45" x14ac:dyDescent="0.15">
      <c r="A1420" t="s">
        <v>3314</v>
      </c>
      <c r="B1420" t="s">
        <v>6294</v>
      </c>
      <c r="C1420" t="s">
        <v>3314</v>
      </c>
      <c r="D1420" t="s">
        <v>925</v>
      </c>
      <c r="E1420" t="s">
        <v>6346</v>
      </c>
      <c r="F1420" t="s">
        <v>2000</v>
      </c>
      <c r="G1420" t="s">
        <v>3076</v>
      </c>
      <c r="H1420" t="s">
        <v>3078</v>
      </c>
      <c r="I1420" t="s">
        <v>572</v>
      </c>
      <c r="J1420" t="s">
        <v>3077</v>
      </c>
      <c r="K1420" t="s">
        <v>6437</v>
      </c>
      <c r="L1420" t="s">
        <v>49</v>
      </c>
      <c r="M1420">
        <v>0</v>
      </c>
      <c r="N1420" t="s">
        <v>8038</v>
      </c>
      <c r="O1420" t="s">
        <v>8036</v>
      </c>
      <c r="P1420" t="s">
        <v>8036</v>
      </c>
      <c r="Q1420" t="s">
        <v>6338</v>
      </c>
      <c r="R1420">
        <v>12000</v>
      </c>
      <c r="S1420" t="s">
        <v>8038</v>
      </c>
      <c r="V1420" t="s">
        <v>6300</v>
      </c>
      <c r="Y1420" t="s">
        <v>8039</v>
      </c>
      <c r="AE1420" t="s">
        <v>6349</v>
      </c>
      <c r="AF1420" t="s">
        <v>6349</v>
      </c>
      <c r="AG1420" t="s">
        <v>6350</v>
      </c>
      <c r="AH1420" t="s">
        <v>6351</v>
      </c>
      <c r="AL1420" t="s">
        <v>8040</v>
      </c>
      <c r="AN1420">
        <v>0</v>
      </c>
      <c r="AO1420" t="s">
        <v>3315</v>
      </c>
      <c r="AP1420">
        <v>0</v>
      </c>
      <c r="AR1420">
        <v>0</v>
      </c>
      <c r="AS1420">
        <v>0</v>
      </c>
    </row>
    <row r="1421" spans="1:45" x14ac:dyDescent="0.15">
      <c r="A1421" t="s">
        <v>3314</v>
      </c>
      <c r="B1421" t="s">
        <v>6294</v>
      </c>
      <c r="C1421" t="s">
        <v>3314</v>
      </c>
      <c r="D1421" t="s">
        <v>925</v>
      </c>
      <c r="E1421" t="s">
        <v>6346</v>
      </c>
      <c r="F1421" t="s">
        <v>2000</v>
      </c>
      <c r="G1421" t="s">
        <v>3076</v>
      </c>
      <c r="H1421" t="s">
        <v>3078</v>
      </c>
      <c r="I1421" t="s">
        <v>572</v>
      </c>
      <c r="J1421" t="s">
        <v>3077</v>
      </c>
      <c r="K1421" t="s">
        <v>3352</v>
      </c>
      <c r="L1421" t="s">
        <v>50</v>
      </c>
      <c r="M1421">
        <v>200000</v>
      </c>
      <c r="N1421" t="s">
        <v>7428</v>
      </c>
      <c r="O1421" t="s">
        <v>3081</v>
      </c>
      <c r="P1421" t="s">
        <v>3081</v>
      </c>
      <c r="Q1421" t="s">
        <v>6338</v>
      </c>
      <c r="R1421">
        <v>968</v>
      </c>
      <c r="S1421" t="s">
        <v>7428</v>
      </c>
      <c r="V1421" t="s">
        <v>6300</v>
      </c>
      <c r="Y1421" t="s">
        <v>8032</v>
      </c>
      <c r="AE1421" t="s">
        <v>6349</v>
      </c>
      <c r="AF1421" t="s">
        <v>6349</v>
      </c>
      <c r="AG1421" t="s">
        <v>6350</v>
      </c>
      <c r="AH1421" t="s">
        <v>6351</v>
      </c>
      <c r="AL1421" t="s">
        <v>8041</v>
      </c>
      <c r="AN1421">
        <v>0</v>
      </c>
      <c r="AO1421" t="s">
        <v>3315</v>
      </c>
      <c r="AP1421">
        <v>0</v>
      </c>
      <c r="AR1421">
        <v>0</v>
      </c>
      <c r="AS1421">
        <v>0</v>
      </c>
    </row>
    <row r="1422" spans="1:45" x14ac:dyDescent="0.15">
      <c r="A1422" t="s">
        <v>3314</v>
      </c>
      <c r="B1422" t="s">
        <v>6294</v>
      </c>
      <c r="C1422" t="s">
        <v>3314</v>
      </c>
      <c r="D1422" t="s">
        <v>925</v>
      </c>
      <c r="E1422" t="s">
        <v>6346</v>
      </c>
      <c r="F1422" t="s">
        <v>2000</v>
      </c>
      <c r="G1422" t="s">
        <v>3076</v>
      </c>
      <c r="H1422" t="s">
        <v>3078</v>
      </c>
      <c r="I1422" t="s">
        <v>572</v>
      </c>
      <c r="J1422" t="s">
        <v>3077</v>
      </c>
      <c r="K1422" t="s">
        <v>3352</v>
      </c>
      <c r="L1422" t="s">
        <v>50</v>
      </c>
      <c r="M1422">
        <v>200000</v>
      </c>
      <c r="N1422" t="s">
        <v>7428</v>
      </c>
      <c r="O1422" t="s">
        <v>3081</v>
      </c>
      <c r="P1422" t="s">
        <v>3081</v>
      </c>
      <c r="Q1422" t="s">
        <v>6338</v>
      </c>
      <c r="R1422">
        <v>2611</v>
      </c>
      <c r="S1422" t="s">
        <v>7428</v>
      </c>
      <c r="V1422" t="s">
        <v>6300</v>
      </c>
      <c r="Y1422" t="s">
        <v>3079</v>
      </c>
      <c r="AE1422" t="s">
        <v>6349</v>
      </c>
      <c r="AF1422" t="s">
        <v>6349</v>
      </c>
      <c r="AG1422" t="s">
        <v>6350</v>
      </c>
      <c r="AH1422" t="s">
        <v>6351</v>
      </c>
      <c r="AN1422">
        <v>0</v>
      </c>
      <c r="AO1422" t="s">
        <v>3315</v>
      </c>
      <c r="AP1422">
        <v>0</v>
      </c>
      <c r="AR1422">
        <v>0</v>
      </c>
      <c r="AS1422">
        <v>0</v>
      </c>
    </row>
    <row r="1423" spans="1:45" x14ac:dyDescent="0.15">
      <c r="A1423" t="s">
        <v>3314</v>
      </c>
      <c r="B1423" t="s">
        <v>6294</v>
      </c>
      <c r="C1423" t="s">
        <v>3314</v>
      </c>
      <c r="D1423" t="s">
        <v>925</v>
      </c>
      <c r="E1423" t="s">
        <v>6346</v>
      </c>
      <c r="F1423" t="s">
        <v>2000</v>
      </c>
      <c r="G1423" t="s">
        <v>3076</v>
      </c>
      <c r="H1423" t="s">
        <v>3078</v>
      </c>
      <c r="I1423" t="s">
        <v>572</v>
      </c>
      <c r="J1423" t="s">
        <v>3077</v>
      </c>
      <c r="K1423" t="s">
        <v>3352</v>
      </c>
      <c r="L1423" t="s">
        <v>50</v>
      </c>
      <c r="M1423">
        <v>200000</v>
      </c>
      <c r="N1423" t="s">
        <v>7428</v>
      </c>
      <c r="O1423" t="s">
        <v>3081</v>
      </c>
      <c r="P1423" t="s">
        <v>3081</v>
      </c>
      <c r="Q1423" t="s">
        <v>6338</v>
      </c>
      <c r="R1423">
        <v>2783</v>
      </c>
      <c r="S1423" t="s">
        <v>7428</v>
      </c>
      <c r="V1423" t="s">
        <v>6300</v>
      </c>
      <c r="Y1423" t="s">
        <v>8042</v>
      </c>
      <c r="AG1423" t="s">
        <v>6350</v>
      </c>
      <c r="AH1423" t="s">
        <v>6351</v>
      </c>
      <c r="AN1423">
        <v>0</v>
      </c>
      <c r="AO1423" t="s">
        <v>3315</v>
      </c>
      <c r="AP1423">
        <v>0</v>
      </c>
      <c r="AR1423">
        <v>0</v>
      </c>
      <c r="AS1423">
        <v>0</v>
      </c>
    </row>
    <row r="1424" spans="1:45" x14ac:dyDescent="0.15">
      <c r="A1424" t="s">
        <v>3314</v>
      </c>
      <c r="B1424" t="s">
        <v>6294</v>
      </c>
      <c r="C1424" t="s">
        <v>3314</v>
      </c>
      <c r="D1424" t="s">
        <v>925</v>
      </c>
      <c r="E1424" t="s">
        <v>6346</v>
      </c>
      <c r="F1424" t="s">
        <v>2000</v>
      </c>
      <c r="G1424" t="s">
        <v>3076</v>
      </c>
      <c r="H1424" t="s">
        <v>3078</v>
      </c>
      <c r="I1424" t="s">
        <v>572</v>
      </c>
      <c r="J1424" t="s">
        <v>3077</v>
      </c>
      <c r="K1424" t="s">
        <v>3352</v>
      </c>
      <c r="L1424" t="s">
        <v>50</v>
      </c>
      <c r="M1424">
        <v>200000</v>
      </c>
      <c r="N1424" t="s">
        <v>6558</v>
      </c>
      <c r="O1424" t="s">
        <v>3081</v>
      </c>
      <c r="P1424" t="s">
        <v>3081</v>
      </c>
      <c r="Q1424" t="s">
        <v>6338</v>
      </c>
      <c r="R1424">
        <v>2905</v>
      </c>
      <c r="S1424" t="s">
        <v>6558</v>
      </c>
      <c r="V1424" t="s">
        <v>6300</v>
      </c>
      <c r="Y1424" t="s">
        <v>8043</v>
      </c>
      <c r="AE1424" t="s">
        <v>6349</v>
      </c>
      <c r="AF1424" t="s">
        <v>6349</v>
      </c>
      <c r="AG1424" t="s">
        <v>6350</v>
      </c>
      <c r="AH1424" t="s">
        <v>6351</v>
      </c>
      <c r="AN1424">
        <v>0</v>
      </c>
      <c r="AO1424" t="s">
        <v>3315</v>
      </c>
      <c r="AP1424">
        <v>0</v>
      </c>
      <c r="AR1424">
        <v>0</v>
      </c>
      <c r="AS1424">
        <v>0</v>
      </c>
    </row>
    <row r="1425" spans="1:45" x14ac:dyDescent="0.15">
      <c r="A1425" t="s">
        <v>3314</v>
      </c>
      <c r="B1425" t="s">
        <v>6294</v>
      </c>
      <c r="C1425" t="s">
        <v>3314</v>
      </c>
      <c r="D1425" t="s">
        <v>925</v>
      </c>
      <c r="E1425" t="s">
        <v>6346</v>
      </c>
      <c r="F1425" t="s">
        <v>2000</v>
      </c>
      <c r="G1425" t="s">
        <v>3076</v>
      </c>
      <c r="H1425" t="s">
        <v>3078</v>
      </c>
      <c r="I1425" t="s">
        <v>572</v>
      </c>
      <c r="J1425" t="s">
        <v>3077</v>
      </c>
      <c r="K1425" t="s">
        <v>3352</v>
      </c>
      <c r="L1425" t="s">
        <v>50</v>
      </c>
      <c r="M1425">
        <v>200000</v>
      </c>
      <c r="N1425" t="s">
        <v>3482</v>
      </c>
      <c r="O1425" t="s">
        <v>3081</v>
      </c>
      <c r="P1425" t="s">
        <v>3081</v>
      </c>
      <c r="Q1425" t="s">
        <v>6338</v>
      </c>
      <c r="R1425">
        <v>6000</v>
      </c>
      <c r="S1425" t="s">
        <v>3482</v>
      </c>
      <c r="V1425" t="s">
        <v>6300</v>
      </c>
      <c r="Y1425" t="s">
        <v>3079</v>
      </c>
      <c r="AE1425" t="s">
        <v>6349</v>
      </c>
      <c r="AF1425" t="s">
        <v>6349</v>
      </c>
      <c r="AG1425" t="s">
        <v>6350</v>
      </c>
      <c r="AH1425" t="s">
        <v>6351</v>
      </c>
      <c r="AN1425">
        <v>0</v>
      </c>
      <c r="AO1425" t="s">
        <v>3315</v>
      </c>
      <c r="AP1425">
        <v>0</v>
      </c>
      <c r="AR1425">
        <v>0</v>
      </c>
      <c r="AS1425">
        <v>0</v>
      </c>
    </row>
    <row r="1426" spans="1:45" x14ac:dyDescent="0.15">
      <c r="A1426" t="s">
        <v>3314</v>
      </c>
      <c r="B1426" t="s">
        <v>6294</v>
      </c>
      <c r="C1426" t="s">
        <v>3314</v>
      </c>
      <c r="D1426" t="s">
        <v>925</v>
      </c>
      <c r="E1426" t="s">
        <v>6346</v>
      </c>
      <c r="F1426" t="s">
        <v>2000</v>
      </c>
      <c r="G1426" t="s">
        <v>4374</v>
      </c>
      <c r="H1426" t="s">
        <v>4375</v>
      </c>
      <c r="I1426" t="s">
        <v>204</v>
      </c>
      <c r="J1426" t="s">
        <v>4376</v>
      </c>
      <c r="K1426" t="s">
        <v>6534</v>
      </c>
      <c r="L1426" t="s">
        <v>6535</v>
      </c>
      <c r="M1426">
        <v>0</v>
      </c>
      <c r="N1426" t="s">
        <v>7268</v>
      </c>
      <c r="O1426" t="s">
        <v>4494</v>
      </c>
      <c r="P1426" t="s">
        <v>4494</v>
      </c>
      <c r="Q1426" t="s">
        <v>6338</v>
      </c>
      <c r="R1426">
        <v>3000</v>
      </c>
      <c r="S1426" t="s">
        <v>7270</v>
      </c>
      <c r="V1426" t="s">
        <v>6300</v>
      </c>
      <c r="Y1426" t="s">
        <v>8044</v>
      </c>
      <c r="AE1426" t="s">
        <v>6349</v>
      </c>
      <c r="AF1426" t="s">
        <v>6349</v>
      </c>
      <c r="AG1426" t="s">
        <v>6350</v>
      </c>
      <c r="AH1426" t="s">
        <v>6351</v>
      </c>
      <c r="AL1426" t="s">
        <v>8045</v>
      </c>
      <c r="AN1426">
        <v>0</v>
      </c>
      <c r="AO1426" t="s">
        <v>3315</v>
      </c>
      <c r="AP1426">
        <v>0</v>
      </c>
      <c r="AR1426">
        <v>0</v>
      </c>
      <c r="AS1426">
        <v>0</v>
      </c>
    </row>
    <row r="1427" spans="1:45" x14ac:dyDescent="0.15">
      <c r="A1427" t="s">
        <v>3314</v>
      </c>
      <c r="B1427" t="s">
        <v>6294</v>
      </c>
      <c r="C1427" t="s">
        <v>3314</v>
      </c>
      <c r="D1427" t="s">
        <v>925</v>
      </c>
      <c r="E1427" t="s">
        <v>6346</v>
      </c>
      <c r="F1427" t="s">
        <v>2000</v>
      </c>
      <c r="G1427" t="s">
        <v>4374</v>
      </c>
      <c r="H1427" t="s">
        <v>4375</v>
      </c>
      <c r="I1427" t="s">
        <v>204</v>
      </c>
      <c r="J1427" t="s">
        <v>4376</v>
      </c>
      <c r="K1427" t="s">
        <v>6534</v>
      </c>
      <c r="L1427" t="s">
        <v>6535</v>
      </c>
      <c r="M1427">
        <v>0</v>
      </c>
      <c r="N1427" t="s">
        <v>7268</v>
      </c>
      <c r="O1427" t="s">
        <v>8046</v>
      </c>
      <c r="P1427" t="s">
        <v>8046</v>
      </c>
      <c r="Q1427" t="s">
        <v>6338</v>
      </c>
      <c r="R1427">
        <v>1741</v>
      </c>
      <c r="S1427" t="s">
        <v>7270</v>
      </c>
      <c r="V1427" t="s">
        <v>6300</v>
      </c>
      <c r="Y1427" t="s">
        <v>8047</v>
      </c>
      <c r="AE1427" t="s">
        <v>6349</v>
      </c>
      <c r="AF1427" t="s">
        <v>6349</v>
      </c>
      <c r="AG1427" t="s">
        <v>6350</v>
      </c>
      <c r="AH1427" t="s">
        <v>6351</v>
      </c>
      <c r="AL1427" t="s">
        <v>8048</v>
      </c>
      <c r="AN1427">
        <v>0</v>
      </c>
      <c r="AO1427" t="s">
        <v>3315</v>
      </c>
      <c r="AP1427">
        <v>0</v>
      </c>
      <c r="AR1427">
        <v>0</v>
      </c>
      <c r="AS1427">
        <v>0</v>
      </c>
    </row>
    <row r="1428" spans="1:45" x14ac:dyDescent="0.15">
      <c r="A1428" t="s">
        <v>3314</v>
      </c>
      <c r="B1428" t="s">
        <v>6294</v>
      </c>
      <c r="C1428" t="s">
        <v>3314</v>
      </c>
      <c r="D1428" t="s">
        <v>925</v>
      </c>
      <c r="E1428" t="s">
        <v>6346</v>
      </c>
      <c r="F1428" t="s">
        <v>2000</v>
      </c>
      <c r="G1428" t="s">
        <v>4374</v>
      </c>
      <c r="H1428" t="s">
        <v>4375</v>
      </c>
      <c r="I1428" t="s">
        <v>204</v>
      </c>
      <c r="J1428" t="s">
        <v>4376</v>
      </c>
      <c r="K1428" t="s">
        <v>3957</v>
      </c>
      <c r="L1428" t="s">
        <v>3959</v>
      </c>
      <c r="M1428">
        <v>0</v>
      </c>
      <c r="N1428" t="s">
        <v>3958</v>
      </c>
      <c r="O1428" t="s">
        <v>8049</v>
      </c>
      <c r="P1428" t="s">
        <v>8049</v>
      </c>
      <c r="Q1428" t="s">
        <v>6338</v>
      </c>
      <c r="R1428">
        <v>1709</v>
      </c>
      <c r="S1428" t="s">
        <v>6310</v>
      </c>
      <c r="V1428" t="s">
        <v>6300</v>
      </c>
      <c r="Y1428" t="s">
        <v>8050</v>
      </c>
      <c r="AG1428" t="s">
        <v>6350</v>
      </c>
      <c r="AH1428" t="s">
        <v>6351</v>
      </c>
      <c r="AN1428">
        <v>0</v>
      </c>
      <c r="AO1428" t="s">
        <v>3315</v>
      </c>
      <c r="AP1428">
        <v>0</v>
      </c>
      <c r="AR1428">
        <v>0</v>
      </c>
      <c r="AS1428">
        <v>0</v>
      </c>
    </row>
    <row r="1429" spans="1:45" x14ac:dyDescent="0.15">
      <c r="A1429" t="s">
        <v>3314</v>
      </c>
      <c r="B1429" t="s">
        <v>6294</v>
      </c>
      <c r="C1429" t="s">
        <v>3314</v>
      </c>
      <c r="D1429" t="s">
        <v>925</v>
      </c>
      <c r="E1429" t="s">
        <v>6346</v>
      </c>
      <c r="F1429" t="s">
        <v>2000</v>
      </c>
      <c r="G1429" t="s">
        <v>4374</v>
      </c>
      <c r="H1429" t="s">
        <v>4375</v>
      </c>
      <c r="I1429" t="s">
        <v>204</v>
      </c>
      <c r="J1429" t="s">
        <v>4376</v>
      </c>
      <c r="K1429" t="s">
        <v>3352</v>
      </c>
      <c r="L1429" t="s">
        <v>50</v>
      </c>
      <c r="M1429">
        <v>400000</v>
      </c>
      <c r="N1429" t="s">
        <v>7595</v>
      </c>
      <c r="O1429" t="s">
        <v>4494</v>
      </c>
      <c r="P1429" t="s">
        <v>4494</v>
      </c>
      <c r="Q1429" t="s">
        <v>6338</v>
      </c>
      <c r="R1429">
        <v>245</v>
      </c>
      <c r="S1429" t="s">
        <v>7595</v>
      </c>
      <c r="V1429" t="s">
        <v>6300</v>
      </c>
      <c r="Y1429" t="s">
        <v>8044</v>
      </c>
      <c r="AG1429" t="s">
        <v>6350</v>
      </c>
      <c r="AH1429" t="s">
        <v>6351</v>
      </c>
      <c r="AL1429" t="s">
        <v>8051</v>
      </c>
      <c r="AN1429">
        <v>0</v>
      </c>
      <c r="AO1429" t="s">
        <v>3315</v>
      </c>
      <c r="AP1429">
        <v>0</v>
      </c>
      <c r="AR1429">
        <v>0</v>
      </c>
      <c r="AS1429">
        <v>0</v>
      </c>
    </row>
    <row r="1430" spans="1:45" x14ac:dyDescent="0.15">
      <c r="A1430" t="s">
        <v>3314</v>
      </c>
      <c r="B1430" t="s">
        <v>6294</v>
      </c>
      <c r="C1430" t="s">
        <v>3314</v>
      </c>
      <c r="D1430" t="s">
        <v>925</v>
      </c>
      <c r="E1430" t="s">
        <v>6346</v>
      </c>
      <c r="F1430" t="s">
        <v>2000</v>
      </c>
      <c r="G1430" t="s">
        <v>4374</v>
      </c>
      <c r="H1430" t="s">
        <v>4375</v>
      </c>
      <c r="I1430" t="s">
        <v>204</v>
      </c>
      <c r="J1430" t="s">
        <v>4376</v>
      </c>
      <c r="K1430" t="s">
        <v>3352</v>
      </c>
      <c r="L1430" t="s">
        <v>50</v>
      </c>
      <c r="M1430">
        <v>400000</v>
      </c>
      <c r="N1430" t="s">
        <v>7595</v>
      </c>
      <c r="O1430" t="s">
        <v>4490</v>
      </c>
      <c r="P1430" t="s">
        <v>4490</v>
      </c>
      <c r="Q1430" t="s">
        <v>6338</v>
      </c>
      <c r="R1430">
        <v>866</v>
      </c>
      <c r="S1430" t="s">
        <v>7595</v>
      </c>
      <c r="V1430" t="s">
        <v>6300</v>
      </c>
      <c r="Y1430" t="s">
        <v>8052</v>
      </c>
      <c r="AG1430" t="s">
        <v>6350</v>
      </c>
      <c r="AH1430" t="s">
        <v>6351</v>
      </c>
      <c r="AL1430" t="s">
        <v>8051</v>
      </c>
      <c r="AN1430">
        <v>0</v>
      </c>
      <c r="AO1430" t="s">
        <v>3315</v>
      </c>
      <c r="AP1430">
        <v>0</v>
      </c>
      <c r="AR1430">
        <v>0</v>
      </c>
      <c r="AS1430">
        <v>0</v>
      </c>
    </row>
    <row r="1431" spans="1:45" x14ac:dyDescent="0.15">
      <c r="A1431" t="s">
        <v>3314</v>
      </c>
      <c r="B1431" t="s">
        <v>6294</v>
      </c>
      <c r="C1431" t="s">
        <v>3314</v>
      </c>
      <c r="D1431" t="s">
        <v>925</v>
      </c>
      <c r="E1431" t="s">
        <v>6346</v>
      </c>
      <c r="F1431" t="s">
        <v>2000</v>
      </c>
      <c r="G1431" t="s">
        <v>4374</v>
      </c>
      <c r="H1431" t="s">
        <v>4375</v>
      </c>
      <c r="I1431" t="s">
        <v>204</v>
      </c>
      <c r="J1431" t="s">
        <v>4376</v>
      </c>
      <c r="K1431" t="s">
        <v>3352</v>
      </c>
      <c r="L1431" t="s">
        <v>50</v>
      </c>
      <c r="M1431">
        <v>400000</v>
      </c>
      <c r="N1431" t="s">
        <v>7595</v>
      </c>
      <c r="O1431" t="s">
        <v>4485</v>
      </c>
      <c r="P1431" t="s">
        <v>4485</v>
      </c>
      <c r="Q1431" t="s">
        <v>6338</v>
      </c>
      <c r="R1431">
        <v>955</v>
      </c>
      <c r="S1431" t="s">
        <v>7595</v>
      </c>
      <c r="V1431" t="s">
        <v>6300</v>
      </c>
      <c r="Y1431" t="s">
        <v>8053</v>
      </c>
      <c r="AG1431" t="s">
        <v>6350</v>
      </c>
      <c r="AH1431" t="s">
        <v>6351</v>
      </c>
      <c r="AL1431" t="s">
        <v>8051</v>
      </c>
      <c r="AN1431">
        <v>0</v>
      </c>
      <c r="AO1431" t="s">
        <v>3315</v>
      </c>
      <c r="AP1431">
        <v>0</v>
      </c>
      <c r="AR1431">
        <v>0</v>
      </c>
      <c r="AS1431">
        <v>0</v>
      </c>
    </row>
    <row r="1432" spans="1:45" x14ac:dyDescent="0.15">
      <c r="A1432" t="s">
        <v>3314</v>
      </c>
      <c r="B1432" t="s">
        <v>6294</v>
      </c>
      <c r="C1432" t="s">
        <v>3314</v>
      </c>
      <c r="D1432" t="s">
        <v>925</v>
      </c>
      <c r="E1432" t="s">
        <v>6346</v>
      </c>
      <c r="F1432" t="s">
        <v>2000</v>
      </c>
      <c r="G1432" t="s">
        <v>4374</v>
      </c>
      <c r="H1432" t="s">
        <v>4375</v>
      </c>
      <c r="I1432" t="s">
        <v>204</v>
      </c>
      <c r="J1432" t="s">
        <v>4376</v>
      </c>
      <c r="K1432" t="s">
        <v>3352</v>
      </c>
      <c r="L1432" t="s">
        <v>50</v>
      </c>
      <c r="M1432">
        <v>400000</v>
      </c>
      <c r="N1432" t="s">
        <v>4486</v>
      </c>
      <c r="O1432" t="s">
        <v>4383</v>
      </c>
      <c r="P1432" t="s">
        <v>4383</v>
      </c>
      <c r="Q1432" t="s">
        <v>6338</v>
      </c>
      <c r="R1432">
        <v>115824</v>
      </c>
      <c r="S1432" t="s">
        <v>4486</v>
      </c>
      <c r="V1432" t="s">
        <v>6300</v>
      </c>
      <c r="Y1432" t="s">
        <v>8054</v>
      </c>
      <c r="AG1432" t="s">
        <v>6350</v>
      </c>
      <c r="AH1432" t="s">
        <v>6351</v>
      </c>
      <c r="AL1432" t="s">
        <v>8055</v>
      </c>
      <c r="AN1432">
        <v>0</v>
      </c>
      <c r="AO1432" t="s">
        <v>3315</v>
      </c>
      <c r="AP1432">
        <v>0</v>
      </c>
      <c r="AR1432">
        <v>0</v>
      </c>
      <c r="AS1432">
        <v>0</v>
      </c>
    </row>
    <row r="1433" spans="1:45" x14ac:dyDescent="0.15">
      <c r="A1433" t="s">
        <v>3314</v>
      </c>
      <c r="B1433" t="s">
        <v>6294</v>
      </c>
      <c r="C1433" t="s">
        <v>3314</v>
      </c>
      <c r="D1433" t="s">
        <v>925</v>
      </c>
      <c r="E1433" t="s">
        <v>6346</v>
      </c>
      <c r="F1433" t="s">
        <v>2000</v>
      </c>
      <c r="G1433" t="s">
        <v>4374</v>
      </c>
      <c r="H1433" t="s">
        <v>4375</v>
      </c>
      <c r="I1433" t="s">
        <v>204</v>
      </c>
      <c r="J1433" t="s">
        <v>4376</v>
      </c>
      <c r="K1433" t="s">
        <v>3352</v>
      </c>
      <c r="L1433" t="s">
        <v>50</v>
      </c>
      <c r="M1433">
        <v>400000</v>
      </c>
      <c r="N1433" t="s">
        <v>4486</v>
      </c>
      <c r="O1433" t="s">
        <v>4421</v>
      </c>
      <c r="P1433" t="s">
        <v>4421</v>
      </c>
      <c r="Q1433" t="s">
        <v>6338</v>
      </c>
      <c r="R1433">
        <v>1176</v>
      </c>
      <c r="S1433" t="s">
        <v>4486</v>
      </c>
      <c r="V1433" t="s">
        <v>6300</v>
      </c>
      <c r="Y1433" t="s">
        <v>8056</v>
      </c>
      <c r="AG1433" t="s">
        <v>6350</v>
      </c>
      <c r="AH1433" t="s">
        <v>6351</v>
      </c>
      <c r="AL1433" t="s">
        <v>8055</v>
      </c>
      <c r="AN1433">
        <v>0</v>
      </c>
      <c r="AO1433" t="s">
        <v>3315</v>
      </c>
      <c r="AP1433">
        <v>0</v>
      </c>
      <c r="AR1433">
        <v>0</v>
      </c>
      <c r="AS1433">
        <v>0</v>
      </c>
    </row>
    <row r="1434" spans="1:45" x14ac:dyDescent="0.15">
      <c r="A1434" t="s">
        <v>3314</v>
      </c>
      <c r="B1434" t="s">
        <v>6294</v>
      </c>
      <c r="C1434" t="s">
        <v>3314</v>
      </c>
      <c r="D1434" t="s">
        <v>925</v>
      </c>
      <c r="E1434" t="s">
        <v>6346</v>
      </c>
      <c r="F1434" t="s">
        <v>2000</v>
      </c>
      <c r="G1434" t="s">
        <v>4374</v>
      </c>
      <c r="H1434" t="s">
        <v>4375</v>
      </c>
      <c r="I1434" t="s">
        <v>204</v>
      </c>
      <c r="J1434" t="s">
        <v>4376</v>
      </c>
      <c r="K1434" t="s">
        <v>3352</v>
      </c>
      <c r="L1434" t="s">
        <v>50</v>
      </c>
      <c r="M1434">
        <v>400000</v>
      </c>
      <c r="N1434" t="s">
        <v>3423</v>
      </c>
      <c r="O1434" t="s">
        <v>4377</v>
      </c>
      <c r="P1434" t="s">
        <v>4377</v>
      </c>
      <c r="Q1434" t="s">
        <v>6338</v>
      </c>
      <c r="R1434">
        <v>30000</v>
      </c>
      <c r="S1434" t="s">
        <v>3423</v>
      </c>
      <c r="V1434" t="s">
        <v>6300</v>
      </c>
      <c r="Y1434" t="s">
        <v>8057</v>
      </c>
      <c r="AG1434" t="s">
        <v>6350</v>
      </c>
      <c r="AH1434" t="s">
        <v>6351</v>
      </c>
      <c r="AN1434">
        <v>0</v>
      </c>
      <c r="AO1434" t="s">
        <v>3315</v>
      </c>
      <c r="AP1434">
        <v>0</v>
      </c>
      <c r="AR1434">
        <v>0</v>
      </c>
      <c r="AS1434">
        <v>0</v>
      </c>
    </row>
    <row r="1435" spans="1:45" x14ac:dyDescent="0.15">
      <c r="A1435" t="s">
        <v>3314</v>
      </c>
      <c r="B1435" t="s">
        <v>6294</v>
      </c>
      <c r="C1435" t="s">
        <v>3314</v>
      </c>
      <c r="D1435" t="s">
        <v>925</v>
      </c>
      <c r="E1435" t="s">
        <v>6346</v>
      </c>
      <c r="F1435" t="s">
        <v>2000</v>
      </c>
      <c r="G1435" t="s">
        <v>6203</v>
      </c>
      <c r="H1435" t="s">
        <v>6204</v>
      </c>
      <c r="I1435" t="s">
        <v>204</v>
      </c>
      <c r="J1435" t="s">
        <v>6205</v>
      </c>
      <c r="K1435" t="s">
        <v>6534</v>
      </c>
      <c r="L1435" t="s">
        <v>6535</v>
      </c>
      <c r="M1435">
        <v>0</v>
      </c>
      <c r="N1435" t="s">
        <v>7268</v>
      </c>
      <c r="O1435" t="s">
        <v>8058</v>
      </c>
      <c r="P1435" t="s">
        <v>8058</v>
      </c>
      <c r="Q1435" t="s">
        <v>6338</v>
      </c>
      <c r="R1435">
        <v>2582</v>
      </c>
      <c r="S1435" t="s">
        <v>7270</v>
      </c>
      <c r="V1435" t="s">
        <v>6300</v>
      </c>
      <c r="Y1435" t="s">
        <v>8059</v>
      </c>
      <c r="AE1435" t="s">
        <v>6349</v>
      </c>
      <c r="AF1435" t="s">
        <v>6349</v>
      </c>
      <c r="AG1435" t="s">
        <v>6350</v>
      </c>
      <c r="AH1435" t="s">
        <v>6351</v>
      </c>
      <c r="AL1435" t="s">
        <v>8060</v>
      </c>
      <c r="AN1435">
        <v>0</v>
      </c>
      <c r="AO1435" t="s">
        <v>3315</v>
      </c>
      <c r="AP1435">
        <v>0</v>
      </c>
      <c r="AR1435">
        <v>0</v>
      </c>
      <c r="AS1435">
        <v>0</v>
      </c>
    </row>
    <row r="1436" spans="1:45" x14ac:dyDescent="0.15">
      <c r="A1436" t="s">
        <v>3314</v>
      </c>
      <c r="B1436" t="s">
        <v>6294</v>
      </c>
      <c r="C1436" t="s">
        <v>3314</v>
      </c>
      <c r="D1436" t="s">
        <v>925</v>
      </c>
      <c r="E1436" t="s">
        <v>6346</v>
      </c>
      <c r="F1436" t="s">
        <v>2000</v>
      </c>
      <c r="G1436" t="s">
        <v>6203</v>
      </c>
      <c r="H1436" t="s">
        <v>6204</v>
      </c>
      <c r="I1436" t="s">
        <v>204</v>
      </c>
      <c r="J1436" t="s">
        <v>6205</v>
      </c>
      <c r="K1436" t="s">
        <v>3957</v>
      </c>
      <c r="L1436" t="s">
        <v>3959</v>
      </c>
      <c r="M1436">
        <v>0</v>
      </c>
      <c r="N1436" t="s">
        <v>7239</v>
      </c>
      <c r="O1436" t="s">
        <v>8061</v>
      </c>
      <c r="P1436" t="s">
        <v>8061</v>
      </c>
      <c r="Q1436" t="s">
        <v>6338</v>
      </c>
      <c r="R1436">
        <v>6</v>
      </c>
      <c r="S1436" t="s">
        <v>7239</v>
      </c>
      <c r="V1436" t="s">
        <v>6300</v>
      </c>
      <c r="Y1436" t="s">
        <v>8062</v>
      </c>
      <c r="AE1436" t="s">
        <v>6349</v>
      </c>
      <c r="AF1436" t="s">
        <v>6349</v>
      </c>
      <c r="AG1436" t="s">
        <v>6350</v>
      </c>
      <c r="AH1436" t="s">
        <v>6351</v>
      </c>
      <c r="AN1436">
        <v>0</v>
      </c>
      <c r="AO1436" t="s">
        <v>3315</v>
      </c>
      <c r="AP1436">
        <v>0</v>
      </c>
      <c r="AR1436">
        <v>0</v>
      </c>
      <c r="AS1436">
        <v>0</v>
      </c>
    </row>
    <row r="1437" spans="1:45" x14ac:dyDescent="0.15">
      <c r="A1437" t="s">
        <v>3314</v>
      </c>
      <c r="B1437" t="s">
        <v>6294</v>
      </c>
      <c r="C1437" t="s">
        <v>3314</v>
      </c>
      <c r="D1437" t="s">
        <v>925</v>
      </c>
      <c r="E1437" t="s">
        <v>6346</v>
      </c>
      <c r="F1437" t="s">
        <v>2000</v>
      </c>
      <c r="G1437" t="s">
        <v>6203</v>
      </c>
      <c r="H1437" t="s">
        <v>6204</v>
      </c>
      <c r="I1437" t="s">
        <v>204</v>
      </c>
      <c r="J1437" t="s">
        <v>6205</v>
      </c>
      <c r="K1437" t="s">
        <v>3957</v>
      </c>
      <c r="L1437" t="s">
        <v>3959</v>
      </c>
      <c r="M1437">
        <v>0</v>
      </c>
      <c r="N1437" t="s">
        <v>7239</v>
      </c>
      <c r="O1437" t="s">
        <v>8063</v>
      </c>
      <c r="P1437" t="s">
        <v>8063</v>
      </c>
      <c r="Q1437" t="s">
        <v>6338</v>
      </c>
      <c r="R1437">
        <v>9</v>
      </c>
      <c r="S1437" t="s">
        <v>7239</v>
      </c>
      <c r="V1437" t="s">
        <v>6300</v>
      </c>
      <c r="Y1437" t="s">
        <v>8064</v>
      </c>
      <c r="AG1437" t="s">
        <v>6350</v>
      </c>
      <c r="AH1437" t="s">
        <v>6351</v>
      </c>
      <c r="AL1437" t="s">
        <v>8065</v>
      </c>
      <c r="AN1437">
        <v>0</v>
      </c>
      <c r="AO1437" t="s">
        <v>3315</v>
      </c>
      <c r="AP1437">
        <v>0</v>
      </c>
      <c r="AR1437">
        <v>0</v>
      </c>
      <c r="AS1437">
        <v>0</v>
      </c>
    </row>
    <row r="1438" spans="1:45" x14ac:dyDescent="0.15">
      <c r="A1438" t="s">
        <v>3314</v>
      </c>
      <c r="B1438" t="s">
        <v>6294</v>
      </c>
      <c r="C1438" t="s">
        <v>3314</v>
      </c>
      <c r="D1438" t="s">
        <v>925</v>
      </c>
      <c r="E1438" t="s">
        <v>6346</v>
      </c>
      <c r="F1438" t="s">
        <v>2000</v>
      </c>
      <c r="G1438" t="s">
        <v>6203</v>
      </c>
      <c r="H1438" t="s">
        <v>6204</v>
      </c>
      <c r="I1438" t="s">
        <v>204</v>
      </c>
      <c r="J1438" t="s">
        <v>6205</v>
      </c>
      <c r="K1438" t="s">
        <v>3352</v>
      </c>
      <c r="L1438" t="s">
        <v>50</v>
      </c>
      <c r="M1438">
        <v>400000</v>
      </c>
      <c r="N1438" t="s">
        <v>3546</v>
      </c>
      <c r="O1438" t="s">
        <v>4377</v>
      </c>
      <c r="P1438" t="s">
        <v>4377</v>
      </c>
      <c r="Q1438" t="s">
        <v>6338</v>
      </c>
      <c r="R1438">
        <v>661</v>
      </c>
      <c r="S1438" t="s">
        <v>3546</v>
      </c>
      <c r="V1438" t="s">
        <v>6300</v>
      </c>
      <c r="Y1438" t="s">
        <v>8066</v>
      </c>
      <c r="AG1438" t="s">
        <v>6350</v>
      </c>
      <c r="AH1438" t="s">
        <v>6351</v>
      </c>
      <c r="AN1438">
        <v>0</v>
      </c>
      <c r="AO1438" t="s">
        <v>3315</v>
      </c>
      <c r="AP1438">
        <v>0</v>
      </c>
      <c r="AR1438">
        <v>0</v>
      </c>
      <c r="AS1438">
        <v>0</v>
      </c>
    </row>
    <row r="1439" spans="1:45" x14ac:dyDescent="0.15">
      <c r="A1439" t="s">
        <v>3314</v>
      </c>
      <c r="B1439" t="s">
        <v>6294</v>
      </c>
      <c r="C1439" t="s">
        <v>3314</v>
      </c>
      <c r="D1439" t="s">
        <v>925</v>
      </c>
      <c r="E1439" t="s">
        <v>6346</v>
      </c>
      <c r="F1439" t="s">
        <v>2000</v>
      </c>
      <c r="G1439" t="s">
        <v>6203</v>
      </c>
      <c r="H1439" t="s">
        <v>6204</v>
      </c>
      <c r="I1439" t="s">
        <v>204</v>
      </c>
      <c r="J1439" t="s">
        <v>6205</v>
      </c>
      <c r="K1439" t="s">
        <v>3352</v>
      </c>
      <c r="L1439" t="s">
        <v>50</v>
      </c>
      <c r="M1439">
        <v>400000</v>
      </c>
      <c r="N1439" t="s">
        <v>3546</v>
      </c>
      <c r="O1439" t="s">
        <v>4377</v>
      </c>
      <c r="P1439" t="s">
        <v>4377</v>
      </c>
      <c r="Q1439" t="s">
        <v>6338</v>
      </c>
      <c r="R1439">
        <v>2901</v>
      </c>
      <c r="S1439" t="s">
        <v>3546</v>
      </c>
      <c r="V1439" t="s">
        <v>6300</v>
      </c>
      <c r="Y1439" t="s">
        <v>8067</v>
      </c>
      <c r="AE1439" t="s">
        <v>6349</v>
      </c>
      <c r="AF1439" t="s">
        <v>6349</v>
      </c>
      <c r="AG1439" t="s">
        <v>6350</v>
      </c>
      <c r="AH1439" t="s">
        <v>6351</v>
      </c>
      <c r="AN1439">
        <v>0</v>
      </c>
      <c r="AO1439" t="s">
        <v>3315</v>
      </c>
      <c r="AP1439">
        <v>0</v>
      </c>
      <c r="AR1439">
        <v>0</v>
      </c>
      <c r="AS1439">
        <v>0</v>
      </c>
    </row>
    <row r="1440" spans="1:45" x14ac:dyDescent="0.15">
      <c r="A1440" t="s">
        <v>3314</v>
      </c>
      <c r="B1440" t="s">
        <v>6294</v>
      </c>
      <c r="C1440" t="s">
        <v>3314</v>
      </c>
      <c r="D1440" t="s">
        <v>925</v>
      </c>
      <c r="E1440" t="s">
        <v>6346</v>
      </c>
      <c r="F1440" t="s">
        <v>2000</v>
      </c>
      <c r="G1440" t="s">
        <v>8068</v>
      </c>
      <c r="H1440" t="s">
        <v>8069</v>
      </c>
      <c r="I1440" t="s">
        <v>272</v>
      </c>
      <c r="J1440" t="s">
        <v>7890</v>
      </c>
      <c r="K1440" t="s">
        <v>6534</v>
      </c>
      <c r="L1440" t="s">
        <v>6535</v>
      </c>
      <c r="M1440">
        <v>0</v>
      </c>
      <c r="N1440" t="s">
        <v>6536</v>
      </c>
      <c r="O1440" t="s">
        <v>4107</v>
      </c>
      <c r="P1440" t="s">
        <v>4107</v>
      </c>
      <c r="Q1440" t="s">
        <v>6338</v>
      </c>
      <c r="R1440">
        <v>300</v>
      </c>
      <c r="S1440" t="s">
        <v>6537</v>
      </c>
      <c r="V1440" t="s">
        <v>6300</v>
      </c>
      <c r="Y1440" t="s">
        <v>8070</v>
      </c>
      <c r="AG1440" t="s">
        <v>6350</v>
      </c>
      <c r="AH1440" t="s">
        <v>6351</v>
      </c>
      <c r="AN1440">
        <v>0</v>
      </c>
      <c r="AO1440" t="s">
        <v>3315</v>
      </c>
      <c r="AP1440">
        <v>0</v>
      </c>
      <c r="AR1440">
        <v>0</v>
      </c>
      <c r="AS1440">
        <v>0</v>
      </c>
    </row>
    <row r="1441" spans="1:45" x14ac:dyDescent="0.15">
      <c r="A1441" t="s">
        <v>3314</v>
      </c>
      <c r="B1441" t="s">
        <v>6294</v>
      </c>
      <c r="C1441" t="s">
        <v>3314</v>
      </c>
      <c r="D1441" t="s">
        <v>925</v>
      </c>
      <c r="E1441" t="s">
        <v>6346</v>
      </c>
      <c r="F1441" t="s">
        <v>2000</v>
      </c>
      <c r="G1441" t="s">
        <v>8068</v>
      </c>
      <c r="H1441" t="s">
        <v>8069</v>
      </c>
      <c r="I1441" t="s">
        <v>272</v>
      </c>
      <c r="J1441" t="s">
        <v>7890</v>
      </c>
      <c r="K1441" t="s">
        <v>6534</v>
      </c>
      <c r="L1441" t="s">
        <v>6535</v>
      </c>
      <c r="M1441">
        <v>0</v>
      </c>
      <c r="N1441" t="s">
        <v>6536</v>
      </c>
      <c r="O1441" t="s">
        <v>8071</v>
      </c>
      <c r="P1441" t="s">
        <v>8071</v>
      </c>
      <c r="Q1441" t="s">
        <v>6338</v>
      </c>
      <c r="R1441">
        <v>95</v>
      </c>
      <c r="S1441" t="s">
        <v>6537</v>
      </c>
      <c r="V1441" t="s">
        <v>6300</v>
      </c>
      <c r="Y1441" t="s">
        <v>8072</v>
      </c>
      <c r="AE1441" t="s">
        <v>6349</v>
      </c>
      <c r="AF1441" t="s">
        <v>6349</v>
      </c>
      <c r="AG1441" t="s">
        <v>6350</v>
      </c>
      <c r="AH1441" t="s">
        <v>6351</v>
      </c>
      <c r="AN1441">
        <v>0</v>
      </c>
      <c r="AO1441" t="s">
        <v>3315</v>
      </c>
      <c r="AP1441">
        <v>0</v>
      </c>
      <c r="AR1441">
        <v>0</v>
      </c>
      <c r="AS1441">
        <v>0</v>
      </c>
    </row>
    <row r="1442" spans="1:45" x14ac:dyDescent="0.15">
      <c r="A1442" t="s">
        <v>3314</v>
      </c>
      <c r="B1442" t="s">
        <v>6294</v>
      </c>
      <c r="C1442" t="s">
        <v>3314</v>
      </c>
      <c r="D1442" t="s">
        <v>925</v>
      </c>
      <c r="E1442" t="s">
        <v>6346</v>
      </c>
      <c r="F1442" t="s">
        <v>2000</v>
      </c>
      <c r="G1442" t="s">
        <v>8068</v>
      </c>
      <c r="H1442" t="s">
        <v>8069</v>
      </c>
      <c r="I1442" t="s">
        <v>272</v>
      </c>
      <c r="J1442" t="s">
        <v>7890</v>
      </c>
      <c r="K1442" t="s">
        <v>3957</v>
      </c>
      <c r="L1442" t="s">
        <v>3959</v>
      </c>
      <c r="M1442">
        <v>0</v>
      </c>
      <c r="N1442" t="s">
        <v>7239</v>
      </c>
      <c r="O1442" t="s">
        <v>4107</v>
      </c>
      <c r="P1442" t="s">
        <v>4107</v>
      </c>
      <c r="Q1442" t="s">
        <v>6338</v>
      </c>
      <c r="R1442">
        <v>1559</v>
      </c>
      <c r="S1442" t="s">
        <v>7239</v>
      </c>
      <c r="V1442" t="s">
        <v>6300</v>
      </c>
      <c r="Y1442" t="s">
        <v>8070</v>
      </c>
      <c r="AG1442" t="s">
        <v>6350</v>
      </c>
      <c r="AH1442" t="s">
        <v>6351</v>
      </c>
      <c r="AN1442">
        <v>0</v>
      </c>
      <c r="AO1442" t="s">
        <v>3315</v>
      </c>
      <c r="AP1442">
        <v>0</v>
      </c>
      <c r="AR1442">
        <v>0</v>
      </c>
      <c r="AS1442">
        <v>0</v>
      </c>
    </row>
    <row r="1443" spans="1:45" x14ac:dyDescent="0.15">
      <c r="A1443" t="s">
        <v>3314</v>
      </c>
      <c r="B1443" t="s">
        <v>6294</v>
      </c>
      <c r="C1443" t="s">
        <v>3314</v>
      </c>
      <c r="D1443" t="s">
        <v>925</v>
      </c>
      <c r="E1443" t="s">
        <v>6346</v>
      </c>
      <c r="F1443" t="s">
        <v>2000</v>
      </c>
      <c r="G1443" t="s">
        <v>8068</v>
      </c>
      <c r="H1443" t="s">
        <v>8069</v>
      </c>
      <c r="I1443" t="s">
        <v>272</v>
      </c>
      <c r="J1443" t="s">
        <v>7890</v>
      </c>
      <c r="K1443" t="s">
        <v>6437</v>
      </c>
      <c r="L1443" t="s">
        <v>49</v>
      </c>
      <c r="M1443">
        <v>0</v>
      </c>
      <c r="N1443" t="s">
        <v>7503</v>
      </c>
      <c r="O1443" t="s">
        <v>4107</v>
      </c>
      <c r="P1443" t="s">
        <v>4107</v>
      </c>
      <c r="Q1443" t="s">
        <v>6338</v>
      </c>
      <c r="R1443">
        <v>2062</v>
      </c>
      <c r="S1443" t="s">
        <v>7503</v>
      </c>
      <c r="V1443" t="s">
        <v>6300</v>
      </c>
      <c r="Y1443" t="s">
        <v>8070</v>
      </c>
      <c r="AE1443" t="s">
        <v>6349</v>
      </c>
      <c r="AF1443" t="s">
        <v>6349</v>
      </c>
      <c r="AG1443" t="s">
        <v>6350</v>
      </c>
      <c r="AH1443" t="s">
        <v>6351</v>
      </c>
      <c r="AN1443">
        <v>0</v>
      </c>
      <c r="AO1443" t="s">
        <v>3315</v>
      </c>
      <c r="AP1443">
        <v>0</v>
      </c>
      <c r="AR1443">
        <v>0</v>
      </c>
      <c r="AS1443">
        <v>0</v>
      </c>
    </row>
    <row r="1444" spans="1:45" x14ac:dyDescent="0.15">
      <c r="A1444" t="s">
        <v>3314</v>
      </c>
      <c r="B1444" t="s">
        <v>6294</v>
      </c>
      <c r="C1444" t="s">
        <v>3314</v>
      </c>
      <c r="D1444" t="s">
        <v>925</v>
      </c>
      <c r="E1444" t="s">
        <v>6346</v>
      </c>
      <c r="F1444" t="s">
        <v>2000</v>
      </c>
      <c r="G1444" t="s">
        <v>8068</v>
      </c>
      <c r="H1444" t="s">
        <v>8069</v>
      </c>
      <c r="I1444" t="s">
        <v>272</v>
      </c>
      <c r="J1444" t="s">
        <v>7890</v>
      </c>
      <c r="K1444" t="s">
        <v>3352</v>
      </c>
      <c r="L1444" t="s">
        <v>50</v>
      </c>
      <c r="M1444">
        <v>100000</v>
      </c>
      <c r="N1444" t="s">
        <v>3546</v>
      </c>
      <c r="O1444" t="s">
        <v>8073</v>
      </c>
      <c r="P1444" t="s">
        <v>8073</v>
      </c>
      <c r="Q1444" t="s">
        <v>6338</v>
      </c>
      <c r="R1444">
        <v>2308</v>
      </c>
      <c r="S1444" t="s">
        <v>3546</v>
      </c>
      <c r="V1444" t="s">
        <v>6300</v>
      </c>
      <c r="Y1444" t="s">
        <v>8074</v>
      </c>
      <c r="AG1444" t="s">
        <v>6350</v>
      </c>
      <c r="AH1444" t="s">
        <v>6351</v>
      </c>
      <c r="AN1444">
        <v>0</v>
      </c>
      <c r="AO1444" t="s">
        <v>3315</v>
      </c>
      <c r="AP1444">
        <v>0</v>
      </c>
      <c r="AR1444">
        <v>0</v>
      </c>
      <c r="AS1444">
        <v>0</v>
      </c>
    </row>
    <row r="1445" spans="1:45" x14ac:dyDescent="0.15">
      <c r="A1445" t="s">
        <v>3314</v>
      </c>
      <c r="B1445" t="s">
        <v>6294</v>
      </c>
      <c r="C1445" t="s">
        <v>3314</v>
      </c>
      <c r="D1445" t="s">
        <v>925</v>
      </c>
      <c r="E1445" t="s">
        <v>6346</v>
      </c>
      <c r="F1445" t="s">
        <v>2000</v>
      </c>
      <c r="G1445" t="s">
        <v>8068</v>
      </c>
      <c r="H1445" t="s">
        <v>8069</v>
      </c>
      <c r="I1445" t="s">
        <v>272</v>
      </c>
      <c r="J1445" t="s">
        <v>7890</v>
      </c>
      <c r="K1445" t="s">
        <v>3352</v>
      </c>
      <c r="L1445" t="s">
        <v>50</v>
      </c>
      <c r="M1445">
        <v>100000</v>
      </c>
      <c r="N1445" t="s">
        <v>3546</v>
      </c>
      <c r="O1445" t="s">
        <v>8071</v>
      </c>
      <c r="P1445" t="s">
        <v>8071</v>
      </c>
      <c r="Q1445" t="s">
        <v>6338</v>
      </c>
      <c r="R1445">
        <v>1322</v>
      </c>
      <c r="S1445" t="s">
        <v>3546</v>
      </c>
      <c r="V1445" t="s">
        <v>6300</v>
      </c>
      <c r="Y1445" t="s">
        <v>8072</v>
      </c>
      <c r="AG1445" t="s">
        <v>6350</v>
      </c>
      <c r="AH1445" t="s">
        <v>6351</v>
      </c>
      <c r="AN1445">
        <v>0</v>
      </c>
      <c r="AO1445" t="s">
        <v>3315</v>
      </c>
      <c r="AP1445">
        <v>0</v>
      </c>
      <c r="AR1445">
        <v>0</v>
      </c>
      <c r="AS1445">
        <v>0</v>
      </c>
    </row>
    <row r="1446" spans="1:45" x14ac:dyDescent="0.15">
      <c r="A1446" t="s">
        <v>3314</v>
      </c>
      <c r="B1446" t="s">
        <v>6294</v>
      </c>
      <c r="C1446" t="s">
        <v>3314</v>
      </c>
      <c r="D1446" t="s">
        <v>925</v>
      </c>
      <c r="E1446" t="s">
        <v>6346</v>
      </c>
      <c r="F1446" t="s">
        <v>2000</v>
      </c>
      <c r="G1446" t="s">
        <v>8068</v>
      </c>
      <c r="H1446" t="s">
        <v>8069</v>
      </c>
      <c r="I1446" t="s">
        <v>272</v>
      </c>
      <c r="J1446" t="s">
        <v>7890</v>
      </c>
      <c r="K1446" t="s">
        <v>3352</v>
      </c>
      <c r="L1446" t="s">
        <v>50</v>
      </c>
      <c r="M1446">
        <v>100000</v>
      </c>
      <c r="N1446" t="s">
        <v>3668</v>
      </c>
      <c r="O1446" t="s">
        <v>8073</v>
      </c>
      <c r="P1446" t="s">
        <v>8073</v>
      </c>
      <c r="Q1446" t="s">
        <v>6338</v>
      </c>
      <c r="R1446">
        <v>108000</v>
      </c>
      <c r="S1446" t="s">
        <v>3668</v>
      </c>
      <c r="V1446" t="s">
        <v>6300</v>
      </c>
      <c r="Y1446" t="s">
        <v>8074</v>
      </c>
      <c r="AE1446" t="s">
        <v>6349</v>
      </c>
      <c r="AF1446" t="s">
        <v>6349</v>
      </c>
      <c r="AG1446" t="s">
        <v>6350</v>
      </c>
      <c r="AH1446" t="s">
        <v>6351</v>
      </c>
      <c r="AN1446">
        <v>0</v>
      </c>
      <c r="AO1446" t="s">
        <v>3315</v>
      </c>
      <c r="AP1446">
        <v>0</v>
      </c>
      <c r="AR1446">
        <v>0</v>
      </c>
      <c r="AS1446">
        <v>0</v>
      </c>
    </row>
    <row r="1447" spans="1:45" x14ac:dyDescent="0.15">
      <c r="A1447" t="s">
        <v>3314</v>
      </c>
      <c r="B1447" t="s">
        <v>6294</v>
      </c>
      <c r="C1447" t="s">
        <v>3314</v>
      </c>
      <c r="D1447" t="s">
        <v>925</v>
      </c>
      <c r="E1447" t="s">
        <v>6346</v>
      </c>
      <c r="F1447" t="s">
        <v>2000</v>
      </c>
      <c r="G1447" t="s">
        <v>3092</v>
      </c>
      <c r="H1447" t="s">
        <v>3094</v>
      </c>
      <c r="I1447" t="s">
        <v>272</v>
      </c>
      <c r="J1447" t="s">
        <v>3093</v>
      </c>
      <c r="K1447" t="s">
        <v>6534</v>
      </c>
      <c r="L1447" t="s">
        <v>6535</v>
      </c>
      <c r="M1447">
        <v>0</v>
      </c>
      <c r="N1447" t="s">
        <v>6536</v>
      </c>
      <c r="O1447" t="s">
        <v>8075</v>
      </c>
      <c r="P1447" t="s">
        <v>8075</v>
      </c>
      <c r="Q1447" t="s">
        <v>6338</v>
      </c>
      <c r="R1447">
        <v>270</v>
      </c>
      <c r="S1447" t="s">
        <v>6537</v>
      </c>
      <c r="V1447" t="s">
        <v>6300</v>
      </c>
      <c r="Y1447" t="s">
        <v>8076</v>
      </c>
      <c r="AE1447" t="s">
        <v>6349</v>
      </c>
      <c r="AF1447" t="s">
        <v>6349</v>
      </c>
      <c r="AG1447" t="s">
        <v>6350</v>
      </c>
      <c r="AH1447" t="s">
        <v>6351</v>
      </c>
      <c r="AN1447">
        <v>0</v>
      </c>
      <c r="AO1447" t="s">
        <v>3315</v>
      </c>
      <c r="AP1447">
        <v>0</v>
      </c>
      <c r="AR1447">
        <v>0</v>
      </c>
      <c r="AS1447">
        <v>0</v>
      </c>
    </row>
    <row r="1448" spans="1:45" x14ac:dyDescent="0.15">
      <c r="A1448" t="s">
        <v>3314</v>
      </c>
      <c r="B1448" t="s">
        <v>6294</v>
      </c>
      <c r="C1448" t="s">
        <v>3314</v>
      </c>
      <c r="D1448" t="s">
        <v>925</v>
      </c>
      <c r="E1448" t="s">
        <v>6346</v>
      </c>
      <c r="F1448" t="s">
        <v>2000</v>
      </c>
      <c r="G1448" t="s">
        <v>3092</v>
      </c>
      <c r="H1448" t="s">
        <v>3094</v>
      </c>
      <c r="I1448" t="s">
        <v>272</v>
      </c>
      <c r="J1448" t="s">
        <v>3093</v>
      </c>
      <c r="K1448" t="s">
        <v>3957</v>
      </c>
      <c r="L1448" t="s">
        <v>3959</v>
      </c>
      <c r="M1448">
        <v>0</v>
      </c>
      <c r="N1448" t="s">
        <v>3958</v>
      </c>
      <c r="O1448" t="s">
        <v>8075</v>
      </c>
      <c r="P1448" t="s">
        <v>8075</v>
      </c>
      <c r="Q1448" t="s">
        <v>6338</v>
      </c>
      <c r="R1448">
        <v>43</v>
      </c>
      <c r="S1448" t="s">
        <v>6310</v>
      </c>
      <c r="V1448" t="s">
        <v>6300</v>
      </c>
      <c r="Y1448" t="s">
        <v>8076</v>
      </c>
      <c r="AE1448" t="s">
        <v>6349</v>
      </c>
      <c r="AF1448" t="s">
        <v>6349</v>
      </c>
      <c r="AG1448" t="s">
        <v>6350</v>
      </c>
      <c r="AH1448" t="s">
        <v>6351</v>
      </c>
      <c r="AN1448">
        <v>0</v>
      </c>
      <c r="AO1448" t="s">
        <v>3315</v>
      </c>
      <c r="AP1448">
        <v>0</v>
      </c>
      <c r="AR1448">
        <v>0</v>
      </c>
      <c r="AS1448">
        <v>0</v>
      </c>
    </row>
    <row r="1449" spans="1:45" x14ac:dyDescent="0.15">
      <c r="A1449" t="s">
        <v>3314</v>
      </c>
      <c r="B1449" t="s">
        <v>6294</v>
      </c>
      <c r="C1449" t="s">
        <v>3314</v>
      </c>
      <c r="D1449" t="s">
        <v>925</v>
      </c>
      <c r="E1449" t="s">
        <v>6346</v>
      </c>
      <c r="F1449" t="s">
        <v>2000</v>
      </c>
      <c r="G1449" t="s">
        <v>3092</v>
      </c>
      <c r="H1449" t="s">
        <v>3094</v>
      </c>
      <c r="I1449" t="s">
        <v>272</v>
      </c>
      <c r="J1449" t="s">
        <v>3093</v>
      </c>
      <c r="K1449" t="s">
        <v>3957</v>
      </c>
      <c r="L1449" t="s">
        <v>3959</v>
      </c>
      <c r="M1449">
        <v>0</v>
      </c>
      <c r="N1449" t="s">
        <v>7323</v>
      </c>
      <c r="O1449" t="s">
        <v>8077</v>
      </c>
      <c r="P1449" t="s">
        <v>8077</v>
      </c>
      <c r="Q1449" t="s">
        <v>6338</v>
      </c>
      <c r="R1449">
        <v>370</v>
      </c>
      <c r="S1449" t="s">
        <v>7323</v>
      </c>
      <c r="V1449" t="s">
        <v>6300</v>
      </c>
      <c r="Y1449" t="s">
        <v>8078</v>
      </c>
      <c r="AE1449" t="s">
        <v>6349</v>
      </c>
      <c r="AF1449" t="s">
        <v>6349</v>
      </c>
      <c r="AG1449" t="s">
        <v>6350</v>
      </c>
      <c r="AH1449" t="s">
        <v>6351</v>
      </c>
      <c r="AL1449" t="s">
        <v>8079</v>
      </c>
      <c r="AN1449">
        <v>0</v>
      </c>
      <c r="AO1449" t="s">
        <v>3315</v>
      </c>
      <c r="AP1449">
        <v>0</v>
      </c>
      <c r="AR1449">
        <v>0</v>
      </c>
      <c r="AS1449">
        <v>0</v>
      </c>
    </row>
    <row r="1450" spans="1:45" x14ac:dyDescent="0.15">
      <c r="A1450" t="s">
        <v>3314</v>
      </c>
      <c r="B1450" t="s">
        <v>6294</v>
      </c>
      <c r="C1450" t="s">
        <v>3314</v>
      </c>
      <c r="D1450" t="s">
        <v>925</v>
      </c>
      <c r="E1450" t="s">
        <v>6346</v>
      </c>
      <c r="F1450" t="s">
        <v>2000</v>
      </c>
      <c r="G1450" t="s">
        <v>3092</v>
      </c>
      <c r="H1450" t="s">
        <v>3094</v>
      </c>
      <c r="I1450" t="s">
        <v>272</v>
      </c>
      <c r="J1450" t="s">
        <v>3093</v>
      </c>
      <c r="K1450" t="s">
        <v>6539</v>
      </c>
      <c r="L1450" t="s">
        <v>6540</v>
      </c>
      <c r="M1450">
        <v>0</v>
      </c>
      <c r="N1450" t="s">
        <v>7552</v>
      </c>
      <c r="O1450" t="s">
        <v>8080</v>
      </c>
      <c r="P1450" t="s">
        <v>8080</v>
      </c>
      <c r="Q1450" t="s">
        <v>6338</v>
      </c>
      <c r="R1450">
        <v>1170</v>
      </c>
      <c r="S1450" t="s">
        <v>7552</v>
      </c>
      <c r="V1450" t="s">
        <v>6300</v>
      </c>
      <c r="Y1450" t="s">
        <v>8081</v>
      </c>
      <c r="AG1450" t="s">
        <v>6350</v>
      </c>
      <c r="AH1450" t="s">
        <v>6351</v>
      </c>
      <c r="AN1450">
        <v>0</v>
      </c>
      <c r="AO1450" t="s">
        <v>3315</v>
      </c>
      <c r="AP1450">
        <v>0</v>
      </c>
      <c r="AR1450">
        <v>0</v>
      </c>
      <c r="AS1450">
        <v>0</v>
      </c>
    </row>
    <row r="1451" spans="1:45" x14ac:dyDescent="0.15">
      <c r="A1451" t="s">
        <v>3314</v>
      </c>
      <c r="B1451" t="s">
        <v>6294</v>
      </c>
      <c r="C1451" t="s">
        <v>3314</v>
      </c>
      <c r="D1451" t="s">
        <v>925</v>
      </c>
      <c r="E1451" t="s">
        <v>6346</v>
      </c>
      <c r="F1451" t="s">
        <v>2000</v>
      </c>
      <c r="G1451" t="s">
        <v>3092</v>
      </c>
      <c r="H1451" t="s">
        <v>3094</v>
      </c>
      <c r="I1451" t="s">
        <v>272</v>
      </c>
      <c r="J1451" t="s">
        <v>3093</v>
      </c>
      <c r="K1451" t="s">
        <v>3352</v>
      </c>
      <c r="L1451" t="s">
        <v>50</v>
      </c>
      <c r="M1451">
        <v>300000</v>
      </c>
      <c r="N1451" t="s">
        <v>7595</v>
      </c>
      <c r="O1451" t="s">
        <v>3098</v>
      </c>
      <c r="P1451" t="s">
        <v>3098</v>
      </c>
      <c r="Q1451" t="s">
        <v>6338</v>
      </c>
      <c r="R1451">
        <v>1894</v>
      </c>
      <c r="S1451" t="s">
        <v>7595</v>
      </c>
      <c r="V1451" t="s">
        <v>6300</v>
      </c>
      <c r="Y1451" t="s">
        <v>3095</v>
      </c>
      <c r="AE1451" t="s">
        <v>7212</v>
      </c>
      <c r="AF1451" t="s">
        <v>7212</v>
      </c>
      <c r="AG1451" t="s">
        <v>6350</v>
      </c>
      <c r="AH1451" t="s">
        <v>6351</v>
      </c>
      <c r="AN1451">
        <v>0</v>
      </c>
      <c r="AO1451" t="s">
        <v>3315</v>
      </c>
      <c r="AP1451">
        <v>0</v>
      </c>
      <c r="AR1451">
        <v>0</v>
      </c>
      <c r="AS1451">
        <v>0</v>
      </c>
    </row>
    <row r="1452" spans="1:45" x14ac:dyDescent="0.15">
      <c r="A1452" t="s">
        <v>3314</v>
      </c>
      <c r="B1452" t="s">
        <v>6294</v>
      </c>
      <c r="C1452" t="s">
        <v>3314</v>
      </c>
      <c r="D1452" t="s">
        <v>925</v>
      </c>
      <c r="E1452" t="s">
        <v>6346</v>
      </c>
      <c r="F1452" t="s">
        <v>2000</v>
      </c>
      <c r="G1452" t="s">
        <v>3092</v>
      </c>
      <c r="H1452" t="s">
        <v>3094</v>
      </c>
      <c r="I1452" t="s">
        <v>272</v>
      </c>
      <c r="J1452" t="s">
        <v>3093</v>
      </c>
      <c r="K1452" t="s">
        <v>3352</v>
      </c>
      <c r="L1452" t="s">
        <v>50</v>
      </c>
      <c r="M1452">
        <v>300000</v>
      </c>
      <c r="N1452" t="s">
        <v>7595</v>
      </c>
      <c r="O1452" t="s">
        <v>4107</v>
      </c>
      <c r="P1452" t="s">
        <v>4107</v>
      </c>
      <c r="Q1452" t="s">
        <v>6338</v>
      </c>
      <c r="R1452">
        <v>540</v>
      </c>
      <c r="S1452" t="s">
        <v>7595</v>
      </c>
      <c r="V1452" t="s">
        <v>6300</v>
      </c>
      <c r="Y1452" t="s">
        <v>8082</v>
      </c>
      <c r="AE1452" t="s">
        <v>6349</v>
      </c>
      <c r="AF1452" t="s">
        <v>6349</v>
      </c>
      <c r="AG1452" t="s">
        <v>6350</v>
      </c>
      <c r="AH1452" t="s">
        <v>6351</v>
      </c>
      <c r="AL1452" t="s">
        <v>8083</v>
      </c>
      <c r="AN1452">
        <v>0</v>
      </c>
      <c r="AO1452" t="s">
        <v>3315</v>
      </c>
      <c r="AP1452">
        <v>0</v>
      </c>
      <c r="AR1452">
        <v>0</v>
      </c>
      <c r="AS1452">
        <v>0</v>
      </c>
    </row>
    <row r="1453" spans="1:45" x14ac:dyDescent="0.15">
      <c r="A1453" t="s">
        <v>3314</v>
      </c>
      <c r="B1453" t="s">
        <v>6294</v>
      </c>
      <c r="C1453" t="s">
        <v>3314</v>
      </c>
      <c r="D1453" t="s">
        <v>925</v>
      </c>
      <c r="E1453" t="s">
        <v>6346</v>
      </c>
      <c r="F1453" t="s">
        <v>2000</v>
      </c>
      <c r="G1453" t="s">
        <v>8084</v>
      </c>
      <c r="H1453" t="s">
        <v>8085</v>
      </c>
      <c r="I1453" t="s">
        <v>272</v>
      </c>
      <c r="J1453" t="s">
        <v>7903</v>
      </c>
      <c r="K1453" t="s">
        <v>3957</v>
      </c>
      <c r="L1453" t="s">
        <v>3959</v>
      </c>
      <c r="M1453">
        <v>0</v>
      </c>
      <c r="N1453" t="s">
        <v>7323</v>
      </c>
      <c r="O1453" t="s">
        <v>8073</v>
      </c>
      <c r="P1453" t="s">
        <v>8073</v>
      </c>
      <c r="Q1453" t="s">
        <v>6338</v>
      </c>
      <c r="R1453">
        <v>2350</v>
      </c>
      <c r="S1453" t="s">
        <v>7323</v>
      </c>
      <c r="V1453" t="s">
        <v>6300</v>
      </c>
      <c r="Y1453" t="s">
        <v>8086</v>
      </c>
      <c r="AE1453" t="s">
        <v>6349</v>
      </c>
      <c r="AF1453" t="s">
        <v>6349</v>
      </c>
      <c r="AG1453" t="s">
        <v>6350</v>
      </c>
      <c r="AH1453" t="s">
        <v>6351</v>
      </c>
      <c r="AN1453">
        <v>0</v>
      </c>
      <c r="AO1453" t="s">
        <v>3315</v>
      </c>
      <c r="AP1453">
        <v>0</v>
      </c>
      <c r="AR1453">
        <v>0</v>
      </c>
      <c r="AS1453">
        <v>0</v>
      </c>
    </row>
    <row r="1454" spans="1:45" x14ac:dyDescent="0.15">
      <c r="A1454" t="s">
        <v>3314</v>
      </c>
      <c r="B1454" t="s">
        <v>6294</v>
      </c>
      <c r="C1454" t="s">
        <v>3314</v>
      </c>
      <c r="D1454" t="s">
        <v>925</v>
      </c>
      <c r="E1454" t="s">
        <v>6346</v>
      </c>
      <c r="F1454" t="s">
        <v>2000</v>
      </c>
      <c r="G1454" t="s">
        <v>8084</v>
      </c>
      <c r="H1454" t="s">
        <v>8085</v>
      </c>
      <c r="I1454" t="s">
        <v>272</v>
      </c>
      <c r="J1454" t="s">
        <v>7903</v>
      </c>
      <c r="K1454" t="s">
        <v>6437</v>
      </c>
      <c r="L1454" t="s">
        <v>49</v>
      </c>
      <c r="M1454">
        <v>0</v>
      </c>
      <c r="N1454" t="s">
        <v>6438</v>
      </c>
      <c r="O1454" t="s">
        <v>4107</v>
      </c>
      <c r="P1454" t="s">
        <v>4107</v>
      </c>
      <c r="Q1454" t="s">
        <v>6338</v>
      </c>
      <c r="R1454">
        <v>2265</v>
      </c>
      <c r="S1454" t="s">
        <v>6438</v>
      </c>
      <c r="V1454" t="s">
        <v>6300</v>
      </c>
      <c r="Y1454" t="s">
        <v>8087</v>
      </c>
      <c r="AE1454" t="s">
        <v>6349</v>
      </c>
      <c r="AF1454" t="s">
        <v>6349</v>
      </c>
      <c r="AG1454" t="s">
        <v>6350</v>
      </c>
      <c r="AH1454" t="s">
        <v>6351</v>
      </c>
      <c r="AN1454">
        <v>0</v>
      </c>
      <c r="AO1454" t="s">
        <v>3315</v>
      </c>
      <c r="AP1454">
        <v>0</v>
      </c>
      <c r="AR1454">
        <v>0</v>
      </c>
      <c r="AS1454">
        <v>0</v>
      </c>
    </row>
    <row r="1455" spans="1:45" x14ac:dyDescent="0.15">
      <c r="A1455" t="s">
        <v>3314</v>
      </c>
      <c r="B1455" t="s">
        <v>6294</v>
      </c>
      <c r="C1455" t="s">
        <v>3314</v>
      </c>
      <c r="D1455" t="s">
        <v>925</v>
      </c>
      <c r="E1455" t="s">
        <v>6346</v>
      </c>
      <c r="F1455" t="s">
        <v>2000</v>
      </c>
      <c r="G1455" t="s">
        <v>8084</v>
      </c>
      <c r="H1455" t="s">
        <v>8085</v>
      </c>
      <c r="I1455" t="s">
        <v>272</v>
      </c>
      <c r="J1455" t="s">
        <v>7903</v>
      </c>
      <c r="K1455" t="s">
        <v>6437</v>
      </c>
      <c r="L1455" t="s">
        <v>49</v>
      </c>
      <c r="M1455">
        <v>0</v>
      </c>
      <c r="N1455" t="s">
        <v>6438</v>
      </c>
      <c r="O1455" t="s">
        <v>7904</v>
      </c>
      <c r="P1455" t="s">
        <v>7904</v>
      </c>
      <c r="Q1455" t="s">
        <v>6338</v>
      </c>
      <c r="R1455">
        <v>1354</v>
      </c>
      <c r="S1455" t="s">
        <v>6438</v>
      </c>
      <c r="V1455" t="s">
        <v>6300</v>
      </c>
      <c r="Y1455" t="s">
        <v>7905</v>
      </c>
      <c r="AE1455" t="s">
        <v>6349</v>
      </c>
      <c r="AF1455" t="s">
        <v>6349</v>
      </c>
      <c r="AG1455" t="s">
        <v>6350</v>
      </c>
      <c r="AH1455" t="s">
        <v>6351</v>
      </c>
      <c r="AN1455">
        <v>0</v>
      </c>
      <c r="AO1455" t="s">
        <v>3315</v>
      </c>
      <c r="AP1455">
        <v>0</v>
      </c>
      <c r="AR1455">
        <v>0</v>
      </c>
      <c r="AS1455">
        <v>0</v>
      </c>
    </row>
    <row r="1456" spans="1:45" x14ac:dyDescent="0.15">
      <c r="A1456" t="s">
        <v>3314</v>
      </c>
      <c r="B1456" t="s">
        <v>6294</v>
      </c>
      <c r="C1456" t="s">
        <v>3314</v>
      </c>
      <c r="D1456" t="s">
        <v>925</v>
      </c>
      <c r="E1456" t="s">
        <v>6346</v>
      </c>
      <c r="F1456" t="s">
        <v>2000</v>
      </c>
      <c r="G1456" t="s">
        <v>8084</v>
      </c>
      <c r="H1456" t="s">
        <v>8085</v>
      </c>
      <c r="I1456" t="s">
        <v>272</v>
      </c>
      <c r="J1456" t="s">
        <v>7903</v>
      </c>
      <c r="K1456" t="s">
        <v>3352</v>
      </c>
      <c r="L1456" t="s">
        <v>50</v>
      </c>
      <c r="M1456">
        <v>100000</v>
      </c>
      <c r="N1456" t="s">
        <v>7595</v>
      </c>
      <c r="O1456" t="s">
        <v>8073</v>
      </c>
      <c r="P1456" t="s">
        <v>8073</v>
      </c>
      <c r="Q1456" t="s">
        <v>6338</v>
      </c>
      <c r="R1456">
        <v>2180</v>
      </c>
      <c r="S1456" t="s">
        <v>7595</v>
      </c>
      <c r="V1456" t="s">
        <v>6300</v>
      </c>
      <c r="Y1456" t="s">
        <v>8086</v>
      </c>
      <c r="AG1456" t="s">
        <v>6350</v>
      </c>
      <c r="AH1456" t="s">
        <v>6351</v>
      </c>
      <c r="AN1456">
        <v>0</v>
      </c>
      <c r="AO1456" t="s">
        <v>3315</v>
      </c>
      <c r="AP1456">
        <v>0</v>
      </c>
      <c r="AR1456">
        <v>0</v>
      </c>
      <c r="AS1456">
        <v>0</v>
      </c>
    </row>
    <row r="1457" spans="1:45" x14ac:dyDescent="0.15">
      <c r="A1457" t="s">
        <v>3314</v>
      </c>
      <c r="B1457" t="s">
        <v>6294</v>
      </c>
      <c r="C1457" t="s">
        <v>3314</v>
      </c>
      <c r="D1457" t="s">
        <v>925</v>
      </c>
      <c r="E1457" t="s">
        <v>6346</v>
      </c>
      <c r="F1457" t="s">
        <v>2000</v>
      </c>
      <c r="G1457" t="s">
        <v>8088</v>
      </c>
      <c r="H1457" t="s">
        <v>8089</v>
      </c>
      <c r="I1457" t="s">
        <v>272</v>
      </c>
      <c r="J1457" t="s">
        <v>8090</v>
      </c>
      <c r="K1457" t="s">
        <v>3957</v>
      </c>
      <c r="L1457" t="s">
        <v>3959</v>
      </c>
      <c r="M1457">
        <v>0</v>
      </c>
      <c r="N1457" t="s">
        <v>7323</v>
      </c>
      <c r="O1457" t="s">
        <v>8077</v>
      </c>
      <c r="P1457" t="s">
        <v>8077</v>
      </c>
      <c r="Q1457" t="s">
        <v>6338</v>
      </c>
      <c r="R1457">
        <v>218</v>
      </c>
      <c r="S1457" t="s">
        <v>7323</v>
      </c>
      <c r="V1457" t="s">
        <v>6300</v>
      </c>
      <c r="Y1457" t="s">
        <v>8091</v>
      </c>
      <c r="AE1457" t="s">
        <v>6349</v>
      </c>
      <c r="AF1457" t="s">
        <v>6349</v>
      </c>
      <c r="AG1457" t="s">
        <v>6350</v>
      </c>
      <c r="AH1457" t="s">
        <v>6351</v>
      </c>
      <c r="AL1457" t="s">
        <v>8092</v>
      </c>
      <c r="AN1457">
        <v>0</v>
      </c>
      <c r="AO1457" t="s">
        <v>3315</v>
      </c>
      <c r="AP1457">
        <v>0</v>
      </c>
      <c r="AR1457">
        <v>0</v>
      </c>
      <c r="AS1457">
        <v>0</v>
      </c>
    </row>
    <row r="1458" spans="1:45" x14ac:dyDescent="0.15">
      <c r="A1458" t="s">
        <v>3314</v>
      </c>
      <c r="B1458" t="s">
        <v>6294</v>
      </c>
      <c r="C1458" t="s">
        <v>3314</v>
      </c>
      <c r="D1458" t="s">
        <v>925</v>
      </c>
      <c r="E1458" t="s">
        <v>6346</v>
      </c>
      <c r="F1458" t="s">
        <v>2000</v>
      </c>
      <c r="G1458" t="s">
        <v>8088</v>
      </c>
      <c r="H1458" t="s">
        <v>8089</v>
      </c>
      <c r="I1458" t="s">
        <v>272</v>
      </c>
      <c r="J1458" t="s">
        <v>8090</v>
      </c>
      <c r="K1458" t="s">
        <v>3352</v>
      </c>
      <c r="L1458" t="s">
        <v>50</v>
      </c>
      <c r="M1458">
        <v>96000</v>
      </c>
      <c r="N1458" t="s">
        <v>7595</v>
      </c>
      <c r="O1458" t="s">
        <v>3098</v>
      </c>
      <c r="P1458" t="s">
        <v>3098</v>
      </c>
      <c r="Q1458" t="s">
        <v>6338</v>
      </c>
      <c r="R1458">
        <v>3000</v>
      </c>
      <c r="S1458" t="s">
        <v>7595</v>
      </c>
      <c r="V1458" t="s">
        <v>6300</v>
      </c>
      <c r="Y1458" t="s">
        <v>8093</v>
      </c>
      <c r="AE1458" t="s">
        <v>7212</v>
      </c>
      <c r="AF1458" t="s">
        <v>7212</v>
      </c>
      <c r="AG1458" t="s">
        <v>6350</v>
      </c>
      <c r="AH1458" t="s">
        <v>6351</v>
      </c>
      <c r="AL1458" t="s">
        <v>8094</v>
      </c>
      <c r="AN1458">
        <v>0</v>
      </c>
      <c r="AO1458" t="s">
        <v>3315</v>
      </c>
      <c r="AP1458">
        <v>0</v>
      </c>
      <c r="AR1458">
        <v>0</v>
      </c>
      <c r="AS1458">
        <v>0</v>
      </c>
    </row>
    <row r="1459" spans="1:45" x14ac:dyDescent="0.15">
      <c r="A1459" t="s">
        <v>3314</v>
      </c>
      <c r="B1459" t="s">
        <v>6294</v>
      </c>
      <c r="C1459" t="s">
        <v>3314</v>
      </c>
      <c r="D1459" t="s">
        <v>925</v>
      </c>
      <c r="E1459" t="s">
        <v>6346</v>
      </c>
      <c r="F1459" t="s">
        <v>2000</v>
      </c>
      <c r="G1459" t="s">
        <v>8088</v>
      </c>
      <c r="H1459" t="s">
        <v>8089</v>
      </c>
      <c r="I1459" t="s">
        <v>272</v>
      </c>
      <c r="J1459" t="s">
        <v>8090</v>
      </c>
      <c r="K1459" t="s">
        <v>3352</v>
      </c>
      <c r="L1459" t="s">
        <v>50</v>
      </c>
      <c r="M1459">
        <v>96000</v>
      </c>
      <c r="N1459" t="s">
        <v>7595</v>
      </c>
      <c r="O1459" t="s">
        <v>8095</v>
      </c>
      <c r="P1459" t="s">
        <v>8095</v>
      </c>
      <c r="Q1459" t="s">
        <v>6338</v>
      </c>
      <c r="R1459">
        <v>2811</v>
      </c>
      <c r="S1459" t="s">
        <v>7595</v>
      </c>
      <c r="V1459" t="s">
        <v>6300</v>
      </c>
      <c r="Y1459" t="s">
        <v>8096</v>
      </c>
      <c r="AE1459" t="s">
        <v>6349</v>
      </c>
      <c r="AF1459" t="s">
        <v>6349</v>
      </c>
      <c r="AG1459" t="s">
        <v>6350</v>
      </c>
      <c r="AH1459" t="s">
        <v>6351</v>
      </c>
      <c r="AL1459" t="s">
        <v>8097</v>
      </c>
      <c r="AN1459">
        <v>0</v>
      </c>
      <c r="AO1459" t="s">
        <v>3315</v>
      </c>
      <c r="AP1459">
        <v>0</v>
      </c>
      <c r="AR1459">
        <v>0</v>
      </c>
      <c r="AS1459">
        <v>0</v>
      </c>
    </row>
    <row r="1460" spans="1:45" x14ac:dyDescent="0.15">
      <c r="A1460" t="s">
        <v>3314</v>
      </c>
      <c r="B1460" t="s">
        <v>6294</v>
      </c>
      <c r="C1460" t="s">
        <v>3314</v>
      </c>
      <c r="D1460" t="s">
        <v>925</v>
      </c>
      <c r="E1460" t="s">
        <v>6346</v>
      </c>
      <c r="F1460" t="s">
        <v>2000</v>
      </c>
      <c r="G1460" t="s">
        <v>8088</v>
      </c>
      <c r="H1460" t="s">
        <v>8089</v>
      </c>
      <c r="I1460" t="s">
        <v>272</v>
      </c>
      <c r="J1460" t="s">
        <v>8090</v>
      </c>
      <c r="K1460" t="s">
        <v>3352</v>
      </c>
      <c r="L1460" t="s">
        <v>50</v>
      </c>
      <c r="M1460">
        <v>96000</v>
      </c>
      <c r="N1460" t="s">
        <v>7595</v>
      </c>
      <c r="O1460" t="s">
        <v>8098</v>
      </c>
      <c r="P1460" t="s">
        <v>8098</v>
      </c>
      <c r="Q1460" t="s">
        <v>6338</v>
      </c>
      <c r="R1460">
        <v>456</v>
      </c>
      <c r="S1460" t="s">
        <v>7595</v>
      </c>
      <c r="V1460" t="s">
        <v>6300</v>
      </c>
      <c r="Y1460" t="s">
        <v>8099</v>
      </c>
      <c r="AE1460" t="s">
        <v>6349</v>
      </c>
      <c r="AF1460" t="s">
        <v>6349</v>
      </c>
      <c r="AG1460" t="s">
        <v>6350</v>
      </c>
      <c r="AH1460" t="s">
        <v>6351</v>
      </c>
      <c r="AL1460" t="s">
        <v>8097</v>
      </c>
      <c r="AN1460">
        <v>0</v>
      </c>
      <c r="AO1460" t="s">
        <v>3315</v>
      </c>
      <c r="AP1460">
        <v>0</v>
      </c>
      <c r="AR1460">
        <v>0</v>
      </c>
      <c r="AS1460">
        <v>0</v>
      </c>
    </row>
    <row r="1461" spans="1:45" x14ac:dyDescent="0.15">
      <c r="A1461" t="s">
        <v>3314</v>
      </c>
      <c r="B1461" t="s">
        <v>6294</v>
      </c>
      <c r="C1461" t="s">
        <v>3314</v>
      </c>
      <c r="D1461" t="s">
        <v>925</v>
      </c>
      <c r="E1461" t="s">
        <v>6346</v>
      </c>
      <c r="F1461" t="s">
        <v>2000</v>
      </c>
      <c r="G1461" t="s">
        <v>8100</v>
      </c>
      <c r="H1461" t="s">
        <v>8101</v>
      </c>
      <c r="I1461" t="s">
        <v>272</v>
      </c>
      <c r="J1461" t="s">
        <v>1356</v>
      </c>
      <c r="K1461" t="s">
        <v>3957</v>
      </c>
      <c r="L1461" t="s">
        <v>3959</v>
      </c>
      <c r="M1461">
        <v>0</v>
      </c>
      <c r="N1461" t="s">
        <v>3958</v>
      </c>
      <c r="O1461" t="s">
        <v>7904</v>
      </c>
      <c r="P1461" t="s">
        <v>7904</v>
      </c>
      <c r="Q1461" t="s">
        <v>6338</v>
      </c>
      <c r="R1461">
        <v>472</v>
      </c>
      <c r="S1461" t="s">
        <v>6310</v>
      </c>
      <c r="V1461" t="s">
        <v>6300</v>
      </c>
      <c r="Y1461" t="s">
        <v>8102</v>
      </c>
      <c r="AE1461" t="s">
        <v>6349</v>
      </c>
      <c r="AF1461" t="s">
        <v>6349</v>
      </c>
      <c r="AG1461" t="s">
        <v>6350</v>
      </c>
      <c r="AH1461" t="s">
        <v>6351</v>
      </c>
      <c r="AN1461">
        <v>0</v>
      </c>
      <c r="AO1461" t="s">
        <v>3315</v>
      </c>
      <c r="AP1461">
        <v>0</v>
      </c>
      <c r="AR1461">
        <v>0</v>
      </c>
      <c r="AS1461">
        <v>0</v>
      </c>
    </row>
    <row r="1462" spans="1:45" x14ac:dyDescent="0.15">
      <c r="A1462" t="s">
        <v>3314</v>
      </c>
      <c r="B1462" t="s">
        <v>6294</v>
      </c>
      <c r="C1462" t="s">
        <v>3314</v>
      </c>
      <c r="D1462" t="s">
        <v>925</v>
      </c>
      <c r="E1462" t="s">
        <v>6346</v>
      </c>
      <c r="F1462" t="s">
        <v>2000</v>
      </c>
      <c r="G1462" t="s">
        <v>8100</v>
      </c>
      <c r="H1462" t="s">
        <v>8101</v>
      </c>
      <c r="I1462" t="s">
        <v>272</v>
      </c>
      <c r="J1462" t="s">
        <v>1356</v>
      </c>
      <c r="K1462" t="s">
        <v>6437</v>
      </c>
      <c r="L1462" t="s">
        <v>49</v>
      </c>
      <c r="M1462">
        <v>0</v>
      </c>
      <c r="N1462" t="s">
        <v>6438</v>
      </c>
      <c r="O1462" t="s">
        <v>7904</v>
      </c>
      <c r="P1462" t="s">
        <v>7904</v>
      </c>
      <c r="Q1462" t="s">
        <v>6338</v>
      </c>
      <c r="R1462">
        <v>3000</v>
      </c>
      <c r="S1462" t="s">
        <v>6438</v>
      </c>
      <c r="V1462" t="s">
        <v>6300</v>
      </c>
      <c r="Y1462" t="s">
        <v>8102</v>
      </c>
      <c r="AE1462" t="s">
        <v>6349</v>
      </c>
      <c r="AF1462" t="s">
        <v>6349</v>
      </c>
      <c r="AG1462" t="s">
        <v>6350</v>
      </c>
      <c r="AH1462" t="s">
        <v>6351</v>
      </c>
      <c r="AN1462">
        <v>0</v>
      </c>
      <c r="AO1462" t="s">
        <v>3315</v>
      </c>
      <c r="AP1462">
        <v>0</v>
      </c>
      <c r="AR1462">
        <v>0</v>
      </c>
      <c r="AS1462">
        <v>0</v>
      </c>
    </row>
    <row r="1463" spans="1:45" x14ac:dyDescent="0.15">
      <c r="A1463" t="s">
        <v>3314</v>
      </c>
      <c r="B1463" t="s">
        <v>6294</v>
      </c>
      <c r="C1463" t="s">
        <v>3314</v>
      </c>
      <c r="D1463" t="s">
        <v>925</v>
      </c>
      <c r="E1463" t="s">
        <v>6346</v>
      </c>
      <c r="F1463" t="s">
        <v>2000</v>
      </c>
      <c r="G1463" t="s">
        <v>8100</v>
      </c>
      <c r="H1463" t="s">
        <v>8101</v>
      </c>
      <c r="I1463" t="s">
        <v>272</v>
      </c>
      <c r="J1463" t="s">
        <v>1356</v>
      </c>
      <c r="K1463" t="s">
        <v>6437</v>
      </c>
      <c r="L1463" t="s">
        <v>49</v>
      </c>
      <c r="M1463">
        <v>0</v>
      </c>
      <c r="N1463" t="s">
        <v>7503</v>
      </c>
      <c r="O1463" t="s">
        <v>7904</v>
      </c>
      <c r="P1463" t="s">
        <v>7904</v>
      </c>
      <c r="Q1463" t="s">
        <v>6338</v>
      </c>
      <c r="R1463">
        <v>1071</v>
      </c>
      <c r="S1463" t="s">
        <v>7503</v>
      </c>
      <c r="V1463" t="s">
        <v>6300</v>
      </c>
      <c r="Y1463" t="s">
        <v>8102</v>
      </c>
      <c r="AE1463" t="s">
        <v>6349</v>
      </c>
      <c r="AF1463" t="s">
        <v>6349</v>
      </c>
      <c r="AG1463" t="s">
        <v>6350</v>
      </c>
      <c r="AH1463" t="s">
        <v>6351</v>
      </c>
      <c r="AN1463">
        <v>0</v>
      </c>
      <c r="AO1463" t="s">
        <v>3315</v>
      </c>
      <c r="AP1463">
        <v>0</v>
      </c>
      <c r="AR1463">
        <v>0</v>
      </c>
      <c r="AS1463">
        <v>0</v>
      </c>
    </row>
    <row r="1464" spans="1:45" x14ac:dyDescent="0.15">
      <c r="A1464" t="s">
        <v>3314</v>
      </c>
      <c r="B1464" t="s">
        <v>6294</v>
      </c>
      <c r="C1464" t="s">
        <v>3314</v>
      </c>
      <c r="D1464" t="s">
        <v>925</v>
      </c>
      <c r="E1464" t="s">
        <v>6346</v>
      </c>
      <c r="F1464" t="s">
        <v>2000</v>
      </c>
      <c r="G1464" t="s">
        <v>3100</v>
      </c>
      <c r="H1464" t="s">
        <v>3102</v>
      </c>
      <c r="I1464" t="s">
        <v>182</v>
      </c>
      <c r="J1464" t="s">
        <v>3101</v>
      </c>
      <c r="K1464" t="s">
        <v>6534</v>
      </c>
      <c r="L1464" t="s">
        <v>6535</v>
      </c>
      <c r="M1464">
        <v>0</v>
      </c>
      <c r="N1464" t="s">
        <v>7268</v>
      </c>
      <c r="O1464" t="s">
        <v>8103</v>
      </c>
      <c r="P1464" t="s">
        <v>8103</v>
      </c>
      <c r="Q1464" t="s">
        <v>6338</v>
      </c>
      <c r="R1464">
        <v>1150</v>
      </c>
      <c r="S1464" t="s">
        <v>7270</v>
      </c>
      <c r="V1464" t="s">
        <v>6300</v>
      </c>
      <c r="Y1464" t="s">
        <v>8104</v>
      </c>
      <c r="AG1464" t="s">
        <v>6350</v>
      </c>
      <c r="AH1464" t="s">
        <v>6351</v>
      </c>
      <c r="AN1464">
        <v>0</v>
      </c>
      <c r="AO1464" t="s">
        <v>3315</v>
      </c>
      <c r="AP1464">
        <v>0</v>
      </c>
      <c r="AR1464">
        <v>0</v>
      </c>
      <c r="AS1464">
        <v>0</v>
      </c>
    </row>
    <row r="1465" spans="1:45" x14ac:dyDescent="0.15">
      <c r="A1465" t="s">
        <v>3314</v>
      </c>
      <c r="B1465" t="s">
        <v>6294</v>
      </c>
      <c r="C1465" t="s">
        <v>3314</v>
      </c>
      <c r="D1465" t="s">
        <v>925</v>
      </c>
      <c r="E1465" t="s">
        <v>6346</v>
      </c>
      <c r="F1465" t="s">
        <v>2000</v>
      </c>
      <c r="G1465" t="s">
        <v>3100</v>
      </c>
      <c r="H1465" t="s">
        <v>3102</v>
      </c>
      <c r="I1465" t="s">
        <v>182</v>
      </c>
      <c r="J1465" t="s">
        <v>3101</v>
      </c>
      <c r="K1465" t="s">
        <v>3957</v>
      </c>
      <c r="L1465" t="s">
        <v>3959</v>
      </c>
      <c r="M1465">
        <v>0</v>
      </c>
      <c r="N1465" t="s">
        <v>3958</v>
      </c>
      <c r="O1465" t="s">
        <v>8105</v>
      </c>
      <c r="P1465" t="s">
        <v>8105</v>
      </c>
      <c r="Q1465" t="s">
        <v>6338</v>
      </c>
      <c r="R1465">
        <v>71</v>
      </c>
      <c r="S1465" t="s">
        <v>6310</v>
      </c>
      <c r="V1465" t="s">
        <v>6300</v>
      </c>
      <c r="Y1465" t="s">
        <v>8106</v>
      </c>
      <c r="AG1465" t="s">
        <v>6350</v>
      </c>
      <c r="AH1465" t="s">
        <v>6351</v>
      </c>
      <c r="AN1465">
        <v>0</v>
      </c>
      <c r="AO1465" t="s">
        <v>3315</v>
      </c>
      <c r="AP1465">
        <v>0</v>
      </c>
      <c r="AR1465">
        <v>0</v>
      </c>
      <c r="AS1465">
        <v>0</v>
      </c>
    </row>
    <row r="1466" spans="1:45" x14ac:dyDescent="0.15">
      <c r="A1466" t="s">
        <v>3314</v>
      </c>
      <c r="B1466" t="s">
        <v>6294</v>
      </c>
      <c r="C1466" t="s">
        <v>3314</v>
      </c>
      <c r="D1466" t="s">
        <v>925</v>
      </c>
      <c r="E1466" t="s">
        <v>6346</v>
      </c>
      <c r="F1466" t="s">
        <v>2000</v>
      </c>
      <c r="G1466" t="s">
        <v>3100</v>
      </c>
      <c r="H1466" t="s">
        <v>3102</v>
      </c>
      <c r="I1466" t="s">
        <v>182</v>
      </c>
      <c r="J1466" t="s">
        <v>3101</v>
      </c>
      <c r="K1466" t="s">
        <v>3957</v>
      </c>
      <c r="L1466" t="s">
        <v>3959</v>
      </c>
      <c r="M1466">
        <v>0</v>
      </c>
      <c r="N1466" t="s">
        <v>7323</v>
      </c>
      <c r="O1466" t="s">
        <v>3106</v>
      </c>
      <c r="P1466" t="s">
        <v>3106</v>
      </c>
      <c r="Q1466" t="s">
        <v>6338</v>
      </c>
      <c r="R1466">
        <v>1500</v>
      </c>
      <c r="S1466" t="s">
        <v>7323</v>
      </c>
      <c r="V1466" t="s">
        <v>6300</v>
      </c>
      <c r="Y1466" t="s">
        <v>3103</v>
      </c>
      <c r="AE1466" t="s">
        <v>6349</v>
      </c>
      <c r="AF1466" t="s">
        <v>6349</v>
      </c>
      <c r="AG1466" t="s">
        <v>6350</v>
      </c>
      <c r="AH1466" t="s">
        <v>6351</v>
      </c>
      <c r="AN1466">
        <v>0</v>
      </c>
      <c r="AO1466" t="s">
        <v>3315</v>
      </c>
      <c r="AP1466">
        <v>0</v>
      </c>
      <c r="AR1466">
        <v>0</v>
      </c>
      <c r="AS1466">
        <v>0</v>
      </c>
    </row>
    <row r="1467" spans="1:45" x14ac:dyDescent="0.15">
      <c r="A1467" t="s">
        <v>3314</v>
      </c>
      <c r="B1467" t="s">
        <v>6294</v>
      </c>
      <c r="C1467" t="s">
        <v>3314</v>
      </c>
      <c r="D1467" t="s">
        <v>925</v>
      </c>
      <c r="E1467" t="s">
        <v>6346</v>
      </c>
      <c r="F1467" t="s">
        <v>2000</v>
      </c>
      <c r="G1467" t="s">
        <v>3100</v>
      </c>
      <c r="H1467" t="s">
        <v>3102</v>
      </c>
      <c r="I1467" t="s">
        <v>182</v>
      </c>
      <c r="J1467" t="s">
        <v>3101</v>
      </c>
      <c r="K1467" t="s">
        <v>3352</v>
      </c>
      <c r="L1467" t="s">
        <v>50</v>
      </c>
      <c r="M1467">
        <v>192000</v>
      </c>
      <c r="N1467" t="s">
        <v>3546</v>
      </c>
      <c r="O1467" t="s">
        <v>3106</v>
      </c>
      <c r="P1467" t="s">
        <v>3106</v>
      </c>
      <c r="Q1467" t="s">
        <v>6338</v>
      </c>
      <c r="R1467">
        <v>1454</v>
      </c>
      <c r="S1467" t="s">
        <v>3546</v>
      </c>
      <c r="V1467" t="s">
        <v>6300</v>
      </c>
      <c r="Y1467" t="s">
        <v>3103</v>
      </c>
      <c r="AE1467" t="s">
        <v>6349</v>
      </c>
      <c r="AF1467" t="s">
        <v>6349</v>
      </c>
      <c r="AG1467" t="s">
        <v>6350</v>
      </c>
      <c r="AH1467" t="s">
        <v>6351</v>
      </c>
      <c r="AN1467">
        <v>0</v>
      </c>
      <c r="AO1467" t="s">
        <v>3315</v>
      </c>
      <c r="AP1467">
        <v>0</v>
      </c>
      <c r="AR1467">
        <v>0</v>
      </c>
      <c r="AS1467">
        <v>0</v>
      </c>
    </row>
    <row r="1468" spans="1:45" x14ac:dyDescent="0.15">
      <c r="A1468" t="s">
        <v>3314</v>
      </c>
      <c r="B1468" t="s">
        <v>6294</v>
      </c>
      <c r="C1468" t="s">
        <v>3314</v>
      </c>
      <c r="D1468" t="s">
        <v>925</v>
      </c>
      <c r="E1468" t="s">
        <v>6346</v>
      </c>
      <c r="F1468" t="s">
        <v>2000</v>
      </c>
      <c r="G1468" t="s">
        <v>8107</v>
      </c>
      <c r="H1468" t="s">
        <v>8108</v>
      </c>
      <c r="I1468" t="s">
        <v>234</v>
      </c>
      <c r="J1468" t="s">
        <v>8109</v>
      </c>
      <c r="K1468" t="s">
        <v>3352</v>
      </c>
      <c r="L1468" t="s">
        <v>50</v>
      </c>
      <c r="M1468">
        <v>0</v>
      </c>
      <c r="N1468" t="s">
        <v>7595</v>
      </c>
      <c r="O1468" t="s">
        <v>8110</v>
      </c>
      <c r="P1468" t="s">
        <v>8110</v>
      </c>
      <c r="Q1468" t="s">
        <v>6338</v>
      </c>
      <c r="R1468">
        <v>857</v>
      </c>
      <c r="S1468" t="s">
        <v>7595</v>
      </c>
      <c r="V1468" t="s">
        <v>6300</v>
      </c>
      <c r="Y1468" t="s">
        <v>8111</v>
      </c>
      <c r="AE1468" t="s">
        <v>6349</v>
      </c>
      <c r="AF1468" t="s">
        <v>6349</v>
      </c>
      <c r="AG1468" t="s">
        <v>6350</v>
      </c>
      <c r="AH1468" t="s">
        <v>6351</v>
      </c>
      <c r="AN1468">
        <v>0</v>
      </c>
      <c r="AO1468" t="s">
        <v>3315</v>
      </c>
      <c r="AP1468">
        <v>0</v>
      </c>
      <c r="AR1468">
        <v>0</v>
      </c>
      <c r="AS1468">
        <v>0</v>
      </c>
    </row>
    <row r="1469" spans="1:45" x14ac:dyDescent="0.15">
      <c r="A1469" t="s">
        <v>3314</v>
      </c>
      <c r="B1469" t="s">
        <v>6294</v>
      </c>
      <c r="C1469" t="s">
        <v>3314</v>
      </c>
      <c r="D1469" t="s">
        <v>925</v>
      </c>
      <c r="E1469" t="s">
        <v>6346</v>
      </c>
      <c r="F1469" t="s">
        <v>2000</v>
      </c>
      <c r="G1469" t="s">
        <v>3116</v>
      </c>
      <c r="H1469" t="s">
        <v>3117</v>
      </c>
      <c r="I1469" t="s">
        <v>2512</v>
      </c>
      <c r="J1469" t="s">
        <v>3109</v>
      </c>
      <c r="K1469" t="s">
        <v>6534</v>
      </c>
      <c r="L1469" t="s">
        <v>6535</v>
      </c>
      <c r="M1469">
        <v>0</v>
      </c>
      <c r="N1469" t="s">
        <v>7268</v>
      </c>
      <c r="O1469" t="s">
        <v>8112</v>
      </c>
      <c r="P1469" t="s">
        <v>8112</v>
      </c>
      <c r="Q1469" t="s">
        <v>6338</v>
      </c>
      <c r="R1469">
        <v>300</v>
      </c>
      <c r="S1469" t="s">
        <v>7270</v>
      </c>
      <c r="V1469" t="s">
        <v>6300</v>
      </c>
      <c r="Y1469" t="s">
        <v>8113</v>
      </c>
      <c r="AG1469" t="s">
        <v>6350</v>
      </c>
      <c r="AH1469" t="s">
        <v>6351</v>
      </c>
      <c r="AN1469">
        <v>0</v>
      </c>
      <c r="AO1469" t="s">
        <v>3315</v>
      </c>
      <c r="AP1469">
        <v>0</v>
      </c>
      <c r="AR1469">
        <v>0</v>
      </c>
      <c r="AS1469">
        <v>0</v>
      </c>
    </row>
    <row r="1470" spans="1:45" x14ac:dyDescent="0.15">
      <c r="A1470" t="s">
        <v>3314</v>
      </c>
      <c r="B1470" t="s">
        <v>6294</v>
      </c>
      <c r="C1470" t="s">
        <v>3314</v>
      </c>
      <c r="D1470" t="s">
        <v>925</v>
      </c>
      <c r="E1470" t="s">
        <v>6346</v>
      </c>
      <c r="F1470" t="s">
        <v>2000</v>
      </c>
      <c r="G1470" t="s">
        <v>3116</v>
      </c>
      <c r="H1470" t="s">
        <v>3117</v>
      </c>
      <c r="I1470" t="s">
        <v>2512</v>
      </c>
      <c r="J1470" t="s">
        <v>3109</v>
      </c>
      <c r="K1470" t="s">
        <v>6534</v>
      </c>
      <c r="L1470" t="s">
        <v>6535</v>
      </c>
      <c r="M1470">
        <v>0</v>
      </c>
      <c r="N1470" t="s">
        <v>6536</v>
      </c>
      <c r="O1470" t="s">
        <v>8114</v>
      </c>
      <c r="P1470" t="s">
        <v>8114</v>
      </c>
      <c r="Q1470" t="s">
        <v>6338</v>
      </c>
      <c r="R1470">
        <v>95</v>
      </c>
      <c r="S1470" t="s">
        <v>6537</v>
      </c>
      <c r="V1470" t="s">
        <v>6300</v>
      </c>
      <c r="Y1470" t="s">
        <v>8115</v>
      </c>
      <c r="AE1470" t="s">
        <v>6349</v>
      </c>
      <c r="AF1470" t="s">
        <v>6349</v>
      </c>
      <c r="AG1470" t="s">
        <v>6350</v>
      </c>
      <c r="AH1470" t="s">
        <v>6351</v>
      </c>
      <c r="AN1470">
        <v>0</v>
      </c>
      <c r="AO1470" t="s">
        <v>3315</v>
      </c>
      <c r="AP1470">
        <v>0</v>
      </c>
      <c r="AR1470">
        <v>0</v>
      </c>
      <c r="AS1470">
        <v>0</v>
      </c>
    </row>
    <row r="1471" spans="1:45" x14ac:dyDescent="0.15">
      <c r="A1471" t="s">
        <v>3314</v>
      </c>
      <c r="B1471" t="s">
        <v>6294</v>
      </c>
      <c r="C1471" t="s">
        <v>3314</v>
      </c>
      <c r="D1471" t="s">
        <v>925</v>
      </c>
      <c r="E1471" t="s">
        <v>6346</v>
      </c>
      <c r="F1471" t="s">
        <v>2000</v>
      </c>
      <c r="G1471" t="s">
        <v>3116</v>
      </c>
      <c r="H1471" t="s">
        <v>3117</v>
      </c>
      <c r="I1471" t="s">
        <v>2512</v>
      </c>
      <c r="J1471" t="s">
        <v>3109</v>
      </c>
      <c r="K1471" t="s">
        <v>3957</v>
      </c>
      <c r="L1471" t="s">
        <v>3959</v>
      </c>
      <c r="M1471">
        <v>0</v>
      </c>
      <c r="N1471" t="s">
        <v>3958</v>
      </c>
      <c r="O1471" t="s">
        <v>8116</v>
      </c>
      <c r="P1471" t="s">
        <v>8116</v>
      </c>
      <c r="Q1471" t="s">
        <v>6338</v>
      </c>
      <c r="R1471">
        <v>40</v>
      </c>
      <c r="S1471" t="s">
        <v>6310</v>
      </c>
      <c r="V1471" t="s">
        <v>6300</v>
      </c>
      <c r="Y1471" t="s">
        <v>8117</v>
      </c>
      <c r="AE1471" t="s">
        <v>6349</v>
      </c>
      <c r="AF1471" t="s">
        <v>6349</v>
      </c>
      <c r="AG1471" t="s">
        <v>6350</v>
      </c>
      <c r="AH1471" t="s">
        <v>6351</v>
      </c>
      <c r="AN1471">
        <v>0</v>
      </c>
      <c r="AO1471" t="s">
        <v>3315</v>
      </c>
      <c r="AP1471">
        <v>0</v>
      </c>
      <c r="AR1471">
        <v>0</v>
      </c>
      <c r="AS1471">
        <v>0</v>
      </c>
    </row>
    <row r="1472" spans="1:45" x14ac:dyDescent="0.15">
      <c r="A1472" t="s">
        <v>3314</v>
      </c>
      <c r="B1472" t="s">
        <v>6294</v>
      </c>
      <c r="C1472" t="s">
        <v>3314</v>
      </c>
      <c r="D1472" t="s">
        <v>925</v>
      </c>
      <c r="E1472" t="s">
        <v>6346</v>
      </c>
      <c r="F1472" t="s">
        <v>2000</v>
      </c>
      <c r="G1472" t="s">
        <v>3116</v>
      </c>
      <c r="H1472" t="s">
        <v>3117</v>
      </c>
      <c r="I1472" t="s">
        <v>2512</v>
      </c>
      <c r="J1472" t="s">
        <v>3109</v>
      </c>
      <c r="K1472" t="s">
        <v>3957</v>
      </c>
      <c r="L1472" t="s">
        <v>3959</v>
      </c>
      <c r="M1472">
        <v>0</v>
      </c>
      <c r="N1472" t="s">
        <v>3958</v>
      </c>
      <c r="O1472" t="s">
        <v>8114</v>
      </c>
      <c r="P1472" t="s">
        <v>8114</v>
      </c>
      <c r="Q1472" t="s">
        <v>6338</v>
      </c>
      <c r="R1472">
        <v>1304</v>
      </c>
      <c r="S1472" t="s">
        <v>6310</v>
      </c>
      <c r="V1472" t="s">
        <v>6300</v>
      </c>
      <c r="Y1472" t="s">
        <v>8115</v>
      </c>
      <c r="AE1472" t="s">
        <v>6349</v>
      </c>
      <c r="AF1472" t="s">
        <v>6349</v>
      </c>
      <c r="AG1472" t="s">
        <v>6350</v>
      </c>
      <c r="AH1472" t="s">
        <v>6351</v>
      </c>
      <c r="AN1472">
        <v>0</v>
      </c>
      <c r="AO1472" t="s">
        <v>3315</v>
      </c>
      <c r="AP1472">
        <v>0</v>
      </c>
      <c r="AR1472">
        <v>0</v>
      </c>
      <c r="AS1472">
        <v>0</v>
      </c>
    </row>
    <row r="1473" spans="1:45" x14ac:dyDescent="0.15">
      <c r="A1473" t="s">
        <v>3314</v>
      </c>
      <c r="B1473" t="s">
        <v>6294</v>
      </c>
      <c r="C1473" t="s">
        <v>3314</v>
      </c>
      <c r="D1473" t="s">
        <v>925</v>
      </c>
      <c r="E1473" t="s">
        <v>6346</v>
      </c>
      <c r="F1473" t="s">
        <v>2000</v>
      </c>
      <c r="G1473" t="s">
        <v>3116</v>
      </c>
      <c r="H1473" t="s">
        <v>3117</v>
      </c>
      <c r="I1473" t="s">
        <v>2512</v>
      </c>
      <c r="J1473" t="s">
        <v>3109</v>
      </c>
      <c r="K1473" t="s">
        <v>3957</v>
      </c>
      <c r="L1473" t="s">
        <v>3959</v>
      </c>
      <c r="M1473">
        <v>0</v>
      </c>
      <c r="N1473" t="s">
        <v>6556</v>
      </c>
      <c r="O1473" t="s">
        <v>8112</v>
      </c>
      <c r="P1473" t="s">
        <v>8112</v>
      </c>
      <c r="Q1473" t="s">
        <v>6338</v>
      </c>
      <c r="R1473">
        <v>2469</v>
      </c>
      <c r="S1473" t="s">
        <v>6556</v>
      </c>
      <c r="V1473" t="s">
        <v>6300</v>
      </c>
      <c r="Y1473" t="s">
        <v>8113</v>
      </c>
      <c r="AG1473" t="s">
        <v>6350</v>
      </c>
      <c r="AH1473" t="s">
        <v>6351</v>
      </c>
      <c r="AN1473">
        <v>0</v>
      </c>
      <c r="AO1473" t="s">
        <v>3315</v>
      </c>
      <c r="AP1473">
        <v>0</v>
      </c>
      <c r="AR1473">
        <v>0</v>
      </c>
      <c r="AS1473">
        <v>0</v>
      </c>
    </row>
    <row r="1474" spans="1:45" x14ac:dyDescent="0.15">
      <c r="A1474" t="s">
        <v>3314</v>
      </c>
      <c r="B1474" t="s">
        <v>6294</v>
      </c>
      <c r="C1474" t="s">
        <v>3314</v>
      </c>
      <c r="D1474" t="s">
        <v>925</v>
      </c>
      <c r="E1474" t="s">
        <v>6346</v>
      </c>
      <c r="F1474" t="s">
        <v>2000</v>
      </c>
      <c r="G1474" t="s">
        <v>3116</v>
      </c>
      <c r="H1474" t="s">
        <v>3117</v>
      </c>
      <c r="I1474" t="s">
        <v>2512</v>
      </c>
      <c r="J1474" t="s">
        <v>3109</v>
      </c>
      <c r="K1474" t="s">
        <v>3352</v>
      </c>
      <c r="L1474" t="s">
        <v>50</v>
      </c>
      <c r="M1474">
        <v>1000000</v>
      </c>
      <c r="N1474" t="s">
        <v>7595</v>
      </c>
      <c r="O1474" t="s">
        <v>8118</v>
      </c>
      <c r="P1474" t="s">
        <v>8118</v>
      </c>
      <c r="Q1474" t="s">
        <v>6338</v>
      </c>
      <c r="R1474">
        <v>1118</v>
      </c>
      <c r="S1474" t="s">
        <v>7595</v>
      </c>
      <c r="V1474" t="s">
        <v>6300</v>
      </c>
      <c r="Y1474" t="s">
        <v>8119</v>
      </c>
      <c r="AE1474" t="s">
        <v>6349</v>
      </c>
      <c r="AF1474" t="s">
        <v>6349</v>
      </c>
      <c r="AG1474" t="s">
        <v>6350</v>
      </c>
      <c r="AH1474" t="s">
        <v>6351</v>
      </c>
      <c r="AN1474">
        <v>0</v>
      </c>
      <c r="AO1474" t="s">
        <v>3315</v>
      </c>
      <c r="AP1474">
        <v>0</v>
      </c>
      <c r="AR1474">
        <v>0</v>
      </c>
      <c r="AS1474">
        <v>0</v>
      </c>
    </row>
    <row r="1475" spans="1:45" x14ac:dyDescent="0.15">
      <c r="A1475" t="s">
        <v>3314</v>
      </c>
      <c r="B1475" t="s">
        <v>6294</v>
      </c>
      <c r="C1475" t="s">
        <v>3314</v>
      </c>
      <c r="D1475" t="s">
        <v>925</v>
      </c>
      <c r="E1475" t="s">
        <v>6346</v>
      </c>
      <c r="F1475" t="s">
        <v>2000</v>
      </c>
      <c r="G1475" t="s">
        <v>3116</v>
      </c>
      <c r="H1475" t="s">
        <v>3117</v>
      </c>
      <c r="I1475" t="s">
        <v>2512</v>
      </c>
      <c r="J1475" t="s">
        <v>3109</v>
      </c>
      <c r="K1475" t="s">
        <v>3352</v>
      </c>
      <c r="L1475" t="s">
        <v>50</v>
      </c>
      <c r="M1475">
        <v>1000000</v>
      </c>
      <c r="N1475" t="s">
        <v>7595</v>
      </c>
      <c r="O1475" t="s">
        <v>3147</v>
      </c>
      <c r="P1475" t="s">
        <v>3147</v>
      </c>
      <c r="Q1475" t="s">
        <v>6338</v>
      </c>
      <c r="R1475">
        <v>450</v>
      </c>
      <c r="S1475" t="s">
        <v>7595</v>
      </c>
      <c r="V1475" t="s">
        <v>6300</v>
      </c>
      <c r="Y1475" t="s">
        <v>3145</v>
      </c>
      <c r="AE1475" t="s">
        <v>6349</v>
      </c>
      <c r="AF1475" t="s">
        <v>6349</v>
      </c>
      <c r="AG1475" t="s">
        <v>6350</v>
      </c>
      <c r="AH1475" t="s">
        <v>6351</v>
      </c>
      <c r="AN1475">
        <v>0</v>
      </c>
      <c r="AO1475" t="s">
        <v>3315</v>
      </c>
      <c r="AP1475">
        <v>0</v>
      </c>
      <c r="AR1475">
        <v>0</v>
      </c>
      <c r="AS1475">
        <v>0</v>
      </c>
    </row>
    <row r="1476" spans="1:45" x14ac:dyDescent="0.15">
      <c r="A1476" t="s">
        <v>3314</v>
      </c>
      <c r="B1476" t="s">
        <v>6294</v>
      </c>
      <c r="C1476" t="s">
        <v>3314</v>
      </c>
      <c r="D1476" t="s">
        <v>925</v>
      </c>
      <c r="E1476" t="s">
        <v>6346</v>
      </c>
      <c r="F1476" t="s">
        <v>2000</v>
      </c>
      <c r="G1476" t="s">
        <v>3116</v>
      </c>
      <c r="H1476" t="s">
        <v>3117</v>
      </c>
      <c r="I1476" t="s">
        <v>2512</v>
      </c>
      <c r="J1476" t="s">
        <v>3109</v>
      </c>
      <c r="K1476" t="s">
        <v>3352</v>
      </c>
      <c r="L1476" t="s">
        <v>50</v>
      </c>
      <c r="M1476">
        <v>1000000</v>
      </c>
      <c r="N1476" t="s">
        <v>7595</v>
      </c>
      <c r="O1476" t="s">
        <v>8120</v>
      </c>
      <c r="P1476" t="s">
        <v>8120</v>
      </c>
      <c r="Q1476" t="s">
        <v>6338</v>
      </c>
      <c r="R1476">
        <v>1599</v>
      </c>
      <c r="S1476" t="s">
        <v>7595</v>
      </c>
      <c r="V1476" t="s">
        <v>6300</v>
      </c>
      <c r="Y1476" t="s">
        <v>8121</v>
      </c>
      <c r="AG1476" t="s">
        <v>6350</v>
      </c>
      <c r="AH1476" t="s">
        <v>6351</v>
      </c>
      <c r="AN1476">
        <v>0</v>
      </c>
      <c r="AO1476" t="s">
        <v>3315</v>
      </c>
      <c r="AP1476">
        <v>0</v>
      </c>
      <c r="AR1476">
        <v>0</v>
      </c>
      <c r="AS1476">
        <v>0</v>
      </c>
    </row>
    <row r="1477" spans="1:45" x14ac:dyDescent="0.15">
      <c r="A1477" t="s">
        <v>3314</v>
      </c>
      <c r="B1477" t="s">
        <v>6294</v>
      </c>
      <c r="C1477" t="s">
        <v>3314</v>
      </c>
      <c r="D1477" t="s">
        <v>925</v>
      </c>
      <c r="E1477" t="s">
        <v>6346</v>
      </c>
      <c r="F1477" t="s">
        <v>2000</v>
      </c>
      <c r="G1477" t="s">
        <v>8122</v>
      </c>
      <c r="H1477" t="s">
        <v>8123</v>
      </c>
      <c r="I1477" t="s">
        <v>8017</v>
      </c>
      <c r="J1477" t="s">
        <v>2784</v>
      </c>
      <c r="K1477" t="s">
        <v>3352</v>
      </c>
      <c r="L1477" t="s">
        <v>50</v>
      </c>
      <c r="M1477">
        <v>0</v>
      </c>
      <c r="N1477" t="s">
        <v>3546</v>
      </c>
      <c r="O1477" t="s">
        <v>8124</v>
      </c>
      <c r="P1477" t="s">
        <v>8124</v>
      </c>
      <c r="Q1477" t="s">
        <v>6338</v>
      </c>
      <c r="R1477">
        <v>505</v>
      </c>
      <c r="S1477" t="s">
        <v>3546</v>
      </c>
      <c r="V1477" t="s">
        <v>6300</v>
      </c>
      <c r="Y1477" t="s">
        <v>8125</v>
      </c>
      <c r="AG1477" t="s">
        <v>6350</v>
      </c>
      <c r="AH1477" t="s">
        <v>6351</v>
      </c>
      <c r="AN1477">
        <v>0</v>
      </c>
      <c r="AO1477" t="s">
        <v>3315</v>
      </c>
      <c r="AP1477">
        <v>0</v>
      </c>
      <c r="AR1477">
        <v>0</v>
      </c>
      <c r="AS1477">
        <v>0</v>
      </c>
    </row>
    <row r="1478" spans="1:45" x14ac:dyDescent="0.15">
      <c r="A1478" t="s">
        <v>3314</v>
      </c>
      <c r="B1478" t="s">
        <v>6294</v>
      </c>
      <c r="C1478" t="s">
        <v>3314</v>
      </c>
      <c r="D1478" t="s">
        <v>925</v>
      </c>
      <c r="E1478" t="s">
        <v>6346</v>
      </c>
      <c r="F1478" t="s">
        <v>2000</v>
      </c>
      <c r="G1478" t="s">
        <v>8122</v>
      </c>
      <c r="H1478" t="s">
        <v>8123</v>
      </c>
      <c r="I1478" t="s">
        <v>8017</v>
      </c>
      <c r="J1478" t="s">
        <v>2784</v>
      </c>
      <c r="K1478" t="s">
        <v>3352</v>
      </c>
      <c r="L1478" t="s">
        <v>50</v>
      </c>
      <c r="M1478">
        <v>0</v>
      </c>
      <c r="N1478" t="s">
        <v>3546</v>
      </c>
      <c r="O1478" t="s">
        <v>7808</v>
      </c>
      <c r="P1478" t="s">
        <v>7808</v>
      </c>
      <c r="Q1478" t="s">
        <v>6338</v>
      </c>
      <c r="R1478">
        <v>1061</v>
      </c>
      <c r="S1478" t="s">
        <v>3546</v>
      </c>
      <c r="V1478" t="s">
        <v>6300</v>
      </c>
      <c r="Y1478" t="s">
        <v>8126</v>
      </c>
      <c r="AG1478" t="s">
        <v>6350</v>
      </c>
      <c r="AH1478" t="s">
        <v>6351</v>
      </c>
      <c r="AN1478">
        <v>0</v>
      </c>
      <c r="AO1478" t="s">
        <v>3315</v>
      </c>
      <c r="AP1478">
        <v>0</v>
      </c>
      <c r="AR1478">
        <v>0</v>
      </c>
      <c r="AS1478">
        <v>0</v>
      </c>
    </row>
    <row r="1479" spans="1:45" x14ac:dyDescent="0.15">
      <c r="A1479" t="s">
        <v>3314</v>
      </c>
      <c r="B1479" t="s">
        <v>6294</v>
      </c>
      <c r="C1479" t="s">
        <v>3314</v>
      </c>
      <c r="D1479" t="s">
        <v>925</v>
      </c>
      <c r="E1479" t="s">
        <v>6346</v>
      </c>
      <c r="F1479" t="s">
        <v>2000</v>
      </c>
      <c r="G1479" t="s">
        <v>2783</v>
      </c>
      <c r="H1479" t="s">
        <v>2785</v>
      </c>
      <c r="I1479" t="s">
        <v>234</v>
      </c>
      <c r="J1479" t="s">
        <v>2784</v>
      </c>
      <c r="K1479" t="s">
        <v>3957</v>
      </c>
      <c r="L1479" t="s">
        <v>3959</v>
      </c>
      <c r="M1479">
        <v>0</v>
      </c>
      <c r="N1479" t="s">
        <v>7239</v>
      </c>
      <c r="O1479" t="s">
        <v>8127</v>
      </c>
      <c r="P1479" t="s">
        <v>8127</v>
      </c>
      <c r="Q1479" t="s">
        <v>6338</v>
      </c>
      <c r="R1479">
        <v>328</v>
      </c>
      <c r="S1479" t="s">
        <v>7239</v>
      </c>
      <c r="V1479" t="s">
        <v>6300</v>
      </c>
      <c r="Y1479" t="s">
        <v>8128</v>
      </c>
      <c r="AE1479" t="s">
        <v>6349</v>
      </c>
      <c r="AF1479" t="s">
        <v>6349</v>
      </c>
      <c r="AG1479" t="s">
        <v>6350</v>
      </c>
      <c r="AH1479" t="s">
        <v>6351</v>
      </c>
      <c r="AN1479">
        <v>0</v>
      </c>
      <c r="AO1479" t="s">
        <v>3315</v>
      </c>
      <c r="AP1479">
        <v>0</v>
      </c>
      <c r="AR1479">
        <v>0</v>
      </c>
      <c r="AS1479">
        <v>0</v>
      </c>
    </row>
    <row r="1480" spans="1:45" x14ac:dyDescent="0.15">
      <c r="A1480" t="s">
        <v>3314</v>
      </c>
      <c r="B1480" t="s">
        <v>6294</v>
      </c>
      <c r="C1480" t="s">
        <v>3314</v>
      </c>
      <c r="D1480" t="s">
        <v>925</v>
      </c>
      <c r="E1480" t="s">
        <v>6346</v>
      </c>
      <c r="F1480" t="s">
        <v>2000</v>
      </c>
      <c r="G1480" t="s">
        <v>2783</v>
      </c>
      <c r="H1480" t="s">
        <v>2785</v>
      </c>
      <c r="I1480" t="s">
        <v>234</v>
      </c>
      <c r="J1480" t="s">
        <v>2784</v>
      </c>
      <c r="K1480" t="s">
        <v>3957</v>
      </c>
      <c r="L1480" t="s">
        <v>3959</v>
      </c>
      <c r="M1480">
        <v>0</v>
      </c>
      <c r="N1480" t="s">
        <v>7239</v>
      </c>
      <c r="O1480" t="s">
        <v>8129</v>
      </c>
      <c r="P1480" t="s">
        <v>8129</v>
      </c>
      <c r="Q1480" t="s">
        <v>6338</v>
      </c>
      <c r="R1480">
        <v>2612</v>
      </c>
      <c r="S1480" t="s">
        <v>7239</v>
      </c>
      <c r="V1480" t="s">
        <v>6300</v>
      </c>
      <c r="Y1480" t="s">
        <v>8130</v>
      </c>
      <c r="AE1480" t="s">
        <v>6349</v>
      </c>
      <c r="AF1480" t="s">
        <v>6349</v>
      </c>
      <c r="AG1480" t="s">
        <v>6350</v>
      </c>
      <c r="AH1480" t="s">
        <v>6351</v>
      </c>
      <c r="AN1480">
        <v>0</v>
      </c>
      <c r="AO1480" t="s">
        <v>3315</v>
      </c>
      <c r="AP1480">
        <v>0</v>
      </c>
      <c r="AR1480">
        <v>0</v>
      </c>
      <c r="AS1480">
        <v>0</v>
      </c>
    </row>
    <row r="1481" spans="1:45" x14ac:dyDescent="0.15">
      <c r="A1481" t="s">
        <v>3314</v>
      </c>
      <c r="B1481" t="s">
        <v>6294</v>
      </c>
      <c r="C1481" t="s">
        <v>3314</v>
      </c>
      <c r="D1481" t="s">
        <v>925</v>
      </c>
      <c r="E1481" t="s">
        <v>6346</v>
      </c>
      <c r="F1481" t="s">
        <v>2000</v>
      </c>
      <c r="G1481" t="s">
        <v>2783</v>
      </c>
      <c r="H1481" t="s">
        <v>2785</v>
      </c>
      <c r="I1481" t="s">
        <v>234</v>
      </c>
      <c r="J1481" t="s">
        <v>2784</v>
      </c>
      <c r="K1481" t="s">
        <v>3352</v>
      </c>
      <c r="L1481" t="s">
        <v>50</v>
      </c>
      <c r="M1481">
        <v>1200000</v>
      </c>
      <c r="N1481" t="s">
        <v>3546</v>
      </c>
      <c r="O1481" t="s">
        <v>8131</v>
      </c>
      <c r="P1481" t="s">
        <v>8131</v>
      </c>
      <c r="Q1481" t="s">
        <v>6338</v>
      </c>
      <c r="R1481">
        <v>1500</v>
      </c>
      <c r="S1481" t="s">
        <v>3546</v>
      </c>
      <c r="V1481" t="s">
        <v>6300</v>
      </c>
      <c r="Y1481" t="s">
        <v>8132</v>
      </c>
      <c r="AE1481" t="s">
        <v>6349</v>
      </c>
      <c r="AF1481" t="s">
        <v>6349</v>
      </c>
      <c r="AG1481" t="s">
        <v>6350</v>
      </c>
      <c r="AH1481" t="s">
        <v>6351</v>
      </c>
      <c r="AN1481">
        <v>0</v>
      </c>
      <c r="AO1481" t="s">
        <v>3315</v>
      </c>
      <c r="AP1481">
        <v>0</v>
      </c>
      <c r="AR1481">
        <v>0</v>
      </c>
      <c r="AS1481">
        <v>0</v>
      </c>
    </row>
    <row r="1482" spans="1:45" x14ac:dyDescent="0.15">
      <c r="A1482" t="s">
        <v>3314</v>
      </c>
      <c r="B1482" t="s">
        <v>6294</v>
      </c>
      <c r="C1482" t="s">
        <v>3314</v>
      </c>
      <c r="D1482" t="s">
        <v>925</v>
      </c>
      <c r="E1482" t="s">
        <v>6346</v>
      </c>
      <c r="F1482" t="s">
        <v>2000</v>
      </c>
      <c r="G1482" t="s">
        <v>1744</v>
      </c>
      <c r="H1482" t="s">
        <v>159</v>
      </c>
      <c r="I1482" t="s">
        <v>82</v>
      </c>
      <c r="J1482" t="s">
        <v>158</v>
      </c>
      <c r="K1482" t="s">
        <v>3957</v>
      </c>
      <c r="L1482" t="s">
        <v>3959</v>
      </c>
      <c r="M1482">
        <v>0</v>
      </c>
      <c r="N1482" t="s">
        <v>3958</v>
      </c>
      <c r="O1482" t="s">
        <v>8133</v>
      </c>
      <c r="P1482" t="s">
        <v>8133</v>
      </c>
      <c r="Q1482" t="s">
        <v>6338</v>
      </c>
      <c r="R1482">
        <v>2420</v>
      </c>
      <c r="S1482" t="s">
        <v>6310</v>
      </c>
      <c r="V1482" t="s">
        <v>6300</v>
      </c>
      <c r="Y1482" t="s">
        <v>8134</v>
      </c>
      <c r="AE1482" t="s">
        <v>6349</v>
      </c>
      <c r="AF1482" t="s">
        <v>6349</v>
      </c>
      <c r="AG1482" t="s">
        <v>6350</v>
      </c>
      <c r="AH1482" t="s">
        <v>6351</v>
      </c>
      <c r="AN1482">
        <v>0</v>
      </c>
      <c r="AO1482" t="s">
        <v>3315</v>
      </c>
      <c r="AP1482">
        <v>0</v>
      </c>
      <c r="AR1482">
        <v>0</v>
      </c>
      <c r="AS1482">
        <v>0</v>
      </c>
    </row>
    <row r="1483" spans="1:45" x14ac:dyDescent="0.15">
      <c r="A1483" t="s">
        <v>3314</v>
      </c>
      <c r="B1483" t="s">
        <v>6294</v>
      </c>
      <c r="C1483" t="s">
        <v>3314</v>
      </c>
      <c r="D1483" t="s">
        <v>925</v>
      </c>
      <c r="E1483" t="s">
        <v>6346</v>
      </c>
      <c r="F1483" t="s">
        <v>2000</v>
      </c>
      <c r="G1483" t="s">
        <v>1744</v>
      </c>
      <c r="H1483" t="s">
        <v>159</v>
      </c>
      <c r="I1483" t="s">
        <v>82</v>
      </c>
      <c r="J1483" t="s">
        <v>158</v>
      </c>
      <c r="K1483" t="s">
        <v>3957</v>
      </c>
      <c r="L1483" t="s">
        <v>3959</v>
      </c>
      <c r="M1483">
        <v>0</v>
      </c>
      <c r="N1483" t="s">
        <v>7323</v>
      </c>
      <c r="O1483" t="s">
        <v>8135</v>
      </c>
      <c r="P1483" t="s">
        <v>8135</v>
      </c>
      <c r="Q1483" t="s">
        <v>6338</v>
      </c>
      <c r="R1483">
        <v>182</v>
      </c>
      <c r="S1483" t="s">
        <v>7323</v>
      </c>
      <c r="V1483" t="s">
        <v>6300</v>
      </c>
      <c r="Y1483" t="s">
        <v>8136</v>
      </c>
      <c r="AE1483" t="s">
        <v>6349</v>
      </c>
      <c r="AF1483" t="s">
        <v>6349</v>
      </c>
      <c r="AG1483" t="s">
        <v>6350</v>
      </c>
      <c r="AH1483" t="s">
        <v>6351</v>
      </c>
      <c r="AN1483">
        <v>0</v>
      </c>
      <c r="AO1483" t="s">
        <v>3315</v>
      </c>
      <c r="AP1483">
        <v>0</v>
      </c>
      <c r="AR1483">
        <v>0</v>
      </c>
      <c r="AS1483">
        <v>0</v>
      </c>
    </row>
    <row r="1484" spans="1:45" x14ac:dyDescent="0.15">
      <c r="A1484" t="s">
        <v>3314</v>
      </c>
      <c r="B1484" t="s">
        <v>6294</v>
      </c>
      <c r="C1484" t="s">
        <v>3314</v>
      </c>
      <c r="D1484" t="s">
        <v>925</v>
      </c>
      <c r="E1484" t="s">
        <v>6346</v>
      </c>
      <c r="F1484" t="s">
        <v>2000</v>
      </c>
      <c r="G1484" t="s">
        <v>8137</v>
      </c>
      <c r="H1484" t="s">
        <v>8138</v>
      </c>
      <c r="I1484" t="s">
        <v>154</v>
      </c>
      <c r="J1484" t="s">
        <v>8139</v>
      </c>
      <c r="K1484" t="s">
        <v>6534</v>
      </c>
      <c r="L1484" t="s">
        <v>6535</v>
      </c>
      <c r="M1484">
        <v>0</v>
      </c>
      <c r="N1484" t="s">
        <v>7268</v>
      </c>
      <c r="O1484" t="s">
        <v>6249</v>
      </c>
      <c r="P1484" t="s">
        <v>6249</v>
      </c>
      <c r="Q1484" t="s">
        <v>6338</v>
      </c>
      <c r="R1484">
        <v>422</v>
      </c>
      <c r="S1484" t="s">
        <v>7270</v>
      </c>
      <c r="V1484" t="s">
        <v>6300</v>
      </c>
      <c r="Y1484" t="s">
        <v>8140</v>
      </c>
      <c r="AE1484" t="s">
        <v>6349</v>
      </c>
      <c r="AF1484" t="s">
        <v>6349</v>
      </c>
      <c r="AG1484" t="s">
        <v>6350</v>
      </c>
      <c r="AH1484" t="s">
        <v>6351</v>
      </c>
      <c r="AL1484" t="s">
        <v>8141</v>
      </c>
      <c r="AN1484">
        <v>0</v>
      </c>
      <c r="AO1484" t="s">
        <v>3315</v>
      </c>
      <c r="AP1484">
        <v>0</v>
      </c>
      <c r="AR1484">
        <v>0</v>
      </c>
      <c r="AS1484">
        <v>0</v>
      </c>
    </row>
    <row r="1485" spans="1:45" x14ac:dyDescent="0.15">
      <c r="A1485" t="s">
        <v>3314</v>
      </c>
      <c r="B1485" t="s">
        <v>6294</v>
      </c>
      <c r="C1485" t="s">
        <v>3314</v>
      </c>
      <c r="D1485" t="s">
        <v>925</v>
      </c>
      <c r="E1485" t="s">
        <v>6346</v>
      </c>
      <c r="F1485" t="s">
        <v>2000</v>
      </c>
      <c r="G1485" t="s">
        <v>8137</v>
      </c>
      <c r="H1485" t="s">
        <v>8138</v>
      </c>
      <c r="I1485" t="s">
        <v>154</v>
      </c>
      <c r="J1485" t="s">
        <v>8139</v>
      </c>
      <c r="K1485" t="s">
        <v>6534</v>
      </c>
      <c r="L1485" t="s">
        <v>6535</v>
      </c>
      <c r="M1485">
        <v>0</v>
      </c>
      <c r="N1485" t="s">
        <v>7268</v>
      </c>
      <c r="O1485" t="s">
        <v>6249</v>
      </c>
      <c r="P1485" t="s">
        <v>6249</v>
      </c>
      <c r="Q1485" t="s">
        <v>6338</v>
      </c>
      <c r="R1485">
        <v>2400</v>
      </c>
      <c r="S1485" t="s">
        <v>7270</v>
      </c>
      <c r="V1485" t="s">
        <v>6300</v>
      </c>
      <c r="Y1485" t="s">
        <v>8140</v>
      </c>
      <c r="AE1485" t="s">
        <v>6349</v>
      </c>
      <c r="AF1485" t="s">
        <v>6349</v>
      </c>
      <c r="AG1485" t="s">
        <v>6350</v>
      </c>
      <c r="AH1485" t="s">
        <v>6351</v>
      </c>
      <c r="AL1485" t="s">
        <v>8142</v>
      </c>
      <c r="AN1485">
        <v>0</v>
      </c>
      <c r="AO1485" t="s">
        <v>3315</v>
      </c>
      <c r="AP1485">
        <v>0</v>
      </c>
      <c r="AR1485">
        <v>0</v>
      </c>
      <c r="AS1485">
        <v>0</v>
      </c>
    </row>
    <row r="1486" spans="1:45" x14ac:dyDescent="0.15">
      <c r="A1486" t="s">
        <v>3314</v>
      </c>
      <c r="B1486" t="s">
        <v>6294</v>
      </c>
      <c r="C1486" t="s">
        <v>3314</v>
      </c>
      <c r="D1486" t="s">
        <v>925</v>
      </c>
      <c r="E1486" t="s">
        <v>6346</v>
      </c>
      <c r="F1486" t="s">
        <v>2000</v>
      </c>
      <c r="G1486" t="s">
        <v>8137</v>
      </c>
      <c r="H1486" t="s">
        <v>8138</v>
      </c>
      <c r="I1486" t="s">
        <v>154</v>
      </c>
      <c r="J1486" t="s">
        <v>8139</v>
      </c>
      <c r="K1486" t="s">
        <v>6534</v>
      </c>
      <c r="L1486" t="s">
        <v>6535</v>
      </c>
      <c r="M1486">
        <v>0</v>
      </c>
      <c r="N1486" t="s">
        <v>7268</v>
      </c>
      <c r="O1486" t="s">
        <v>8143</v>
      </c>
      <c r="P1486" t="s">
        <v>8143</v>
      </c>
      <c r="Q1486" t="s">
        <v>6338</v>
      </c>
      <c r="R1486">
        <v>3000</v>
      </c>
      <c r="S1486" t="s">
        <v>7270</v>
      </c>
      <c r="V1486" t="s">
        <v>6300</v>
      </c>
      <c r="Y1486" t="s">
        <v>8144</v>
      </c>
      <c r="AE1486" t="s">
        <v>6349</v>
      </c>
      <c r="AF1486" t="s">
        <v>6349</v>
      </c>
      <c r="AG1486" t="s">
        <v>6350</v>
      </c>
      <c r="AH1486" t="s">
        <v>6351</v>
      </c>
      <c r="AN1486">
        <v>0</v>
      </c>
      <c r="AO1486" t="s">
        <v>3315</v>
      </c>
      <c r="AP1486">
        <v>0</v>
      </c>
      <c r="AR1486">
        <v>0</v>
      </c>
      <c r="AS1486">
        <v>0</v>
      </c>
    </row>
    <row r="1487" spans="1:45" x14ac:dyDescent="0.15">
      <c r="A1487" t="s">
        <v>3314</v>
      </c>
      <c r="B1487" t="s">
        <v>6294</v>
      </c>
      <c r="C1487" t="s">
        <v>3314</v>
      </c>
      <c r="D1487" t="s">
        <v>925</v>
      </c>
      <c r="E1487" t="s">
        <v>6346</v>
      </c>
      <c r="F1487" t="s">
        <v>2000</v>
      </c>
      <c r="G1487" t="s">
        <v>8137</v>
      </c>
      <c r="H1487" t="s">
        <v>8138</v>
      </c>
      <c r="I1487" t="s">
        <v>154</v>
      </c>
      <c r="J1487" t="s">
        <v>8139</v>
      </c>
      <c r="K1487" t="s">
        <v>3957</v>
      </c>
      <c r="L1487" t="s">
        <v>3959</v>
      </c>
      <c r="M1487">
        <v>0</v>
      </c>
      <c r="N1487" t="s">
        <v>3958</v>
      </c>
      <c r="O1487" t="s">
        <v>6249</v>
      </c>
      <c r="P1487" t="s">
        <v>6249</v>
      </c>
      <c r="Q1487" t="s">
        <v>6338</v>
      </c>
      <c r="R1487">
        <v>295</v>
      </c>
      <c r="S1487" t="s">
        <v>6310</v>
      </c>
      <c r="V1487" t="s">
        <v>6300</v>
      </c>
      <c r="Y1487" t="s">
        <v>8145</v>
      </c>
      <c r="AG1487" t="s">
        <v>6350</v>
      </c>
      <c r="AH1487" t="s">
        <v>6351</v>
      </c>
      <c r="AN1487">
        <v>0</v>
      </c>
      <c r="AO1487" t="s">
        <v>3315</v>
      </c>
      <c r="AP1487">
        <v>0</v>
      </c>
      <c r="AR1487">
        <v>0</v>
      </c>
      <c r="AS1487">
        <v>0</v>
      </c>
    </row>
    <row r="1488" spans="1:45" x14ac:dyDescent="0.15">
      <c r="A1488" t="s">
        <v>3314</v>
      </c>
      <c r="B1488" t="s">
        <v>6294</v>
      </c>
      <c r="C1488" t="s">
        <v>3314</v>
      </c>
      <c r="D1488" t="s">
        <v>925</v>
      </c>
      <c r="E1488" t="s">
        <v>6346</v>
      </c>
      <c r="F1488" t="s">
        <v>2000</v>
      </c>
      <c r="G1488" t="s">
        <v>8137</v>
      </c>
      <c r="H1488" t="s">
        <v>8138</v>
      </c>
      <c r="I1488" t="s">
        <v>154</v>
      </c>
      <c r="J1488" t="s">
        <v>8139</v>
      </c>
      <c r="K1488" t="s">
        <v>3957</v>
      </c>
      <c r="L1488" t="s">
        <v>3959</v>
      </c>
      <c r="M1488">
        <v>0</v>
      </c>
      <c r="N1488" t="s">
        <v>7323</v>
      </c>
      <c r="O1488" t="s">
        <v>6249</v>
      </c>
      <c r="P1488" t="s">
        <v>6249</v>
      </c>
      <c r="Q1488" t="s">
        <v>6338</v>
      </c>
      <c r="R1488">
        <v>480</v>
      </c>
      <c r="S1488" t="s">
        <v>7323</v>
      </c>
      <c r="V1488" t="s">
        <v>6300</v>
      </c>
      <c r="Y1488" t="s">
        <v>8146</v>
      </c>
      <c r="AE1488" t="s">
        <v>6349</v>
      </c>
      <c r="AF1488" t="s">
        <v>6349</v>
      </c>
      <c r="AG1488" t="s">
        <v>6350</v>
      </c>
      <c r="AH1488" t="s">
        <v>6351</v>
      </c>
      <c r="AN1488">
        <v>0</v>
      </c>
      <c r="AO1488" t="s">
        <v>3315</v>
      </c>
      <c r="AP1488">
        <v>0</v>
      </c>
      <c r="AR1488">
        <v>0</v>
      </c>
      <c r="AS1488">
        <v>0</v>
      </c>
    </row>
    <row r="1489" spans="1:45" x14ac:dyDescent="0.15">
      <c r="A1489" t="s">
        <v>3314</v>
      </c>
      <c r="B1489" t="s">
        <v>6294</v>
      </c>
      <c r="C1489" t="s">
        <v>3314</v>
      </c>
      <c r="D1489" t="s">
        <v>925</v>
      </c>
      <c r="E1489" t="s">
        <v>6346</v>
      </c>
      <c r="F1489" t="s">
        <v>2000</v>
      </c>
      <c r="G1489" t="s">
        <v>8137</v>
      </c>
      <c r="H1489" t="s">
        <v>8138</v>
      </c>
      <c r="I1489" t="s">
        <v>154</v>
      </c>
      <c r="J1489" t="s">
        <v>8139</v>
      </c>
      <c r="K1489" t="s">
        <v>3957</v>
      </c>
      <c r="L1489" t="s">
        <v>3959</v>
      </c>
      <c r="M1489">
        <v>0</v>
      </c>
      <c r="N1489" t="s">
        <v>7323</v>
      </c>
      <c r="O1489" t="s">
        <v>6249</v>
      </c>
      <c r="P1489" t="s">
        <v>6249</v>
      </c>
      <c r="Q1489" t="s">
        <v>6338</v>
      </c>
      <c r="R1489">
        <v>512</v>
      </c>
      <c r="S1489" t="s">
        <v>7323</v>
      </c>
      <c r="V1489" t="s">
        <v>6300</v>
      </c>
      <c r="Y1489" t="s">
        <v>8147</v>
      </c>
      <c r="AG1489" t="s">
        <v>6350</v>
      </c>
      <c r="AH1489" t="s">
        <v>6351</v>
      </c>
      <c r="AN1489">
        <v>0</v>
      </c>
      <c r="AO1489" t="s">
        <v>3315</v>
      </c>
      <c r="AP1489">
        <v>0</v>
      </c>
      <c r="AR1489">
        <v>0</v>
      </c>
      <c r="AS1489">
        <v>0</v>
      </c>
    </row>
    <row r="1490" spans="1:45" x14ac:dyDescent="0.15">
      <c r="A1490" t="s">
        <v>3314</v>
      </c>
      <c r="B1490" t="s">
        <v>6294</v>
      </c>
      <c r="C1490" t="s">
        <v>3314</v>
      </c>
      <c r="D1490" t="s">
        <v>925</v>
      </c>
      <c r="E1490" t="s">
        <v>6346</v>
      </c>
      <c r="F1490" t="s">
        <v>2000</v>
      </c>
      <c r="G1490" t="s">
        <v>8137</v>
      </c>
      <c r="H1490" t="s">
        <v>8138</v>
      </c>
      <c r="I1490" t="s">
        <v>154</v>
      </c>
      <c r="J1490" t="s">
        <v>8139</v>
      </c>
      <c r="K1490" t="s">
        <v>3352</v>
      </c>
      <c r="L1490" t="s">
        <v>50</v>
      </c>
      <c r="M1490">
        <v>0</v>
      </c>
      <c r="N1490" t="s">
        <v>7595</v>
      </c>
      <c r="O1490" t="s">
        <v>8148</v>
      </c>
      <c r="P1490" t="s">
        <v>8148</v>
      </c>
      <c r="Q1490" t="s">
        <v>6338</v>
      </c>
      <c r="R1490">
        <v>480</v>
      </c>
      <c r="S1490" t="s">
        <v>7595</v>
      </c>
      <c r="V1490" t="s">
        <v>6300</v>
      </c>
      <c r="Y1490" t="s">
        <v>8149</v>
      </c>
      <c r="AG1490" t="s">
        <v>6350</v>
      </c>
      <c r="AH1490" t="s">
        <v>6351</v>
      </c>
      <c r="AN1490">
        <v>0</v>
      </c>
      <c r="AO1490" t="s">
        <v>3315</v>
      </c>
      <c r="AP1490">
        <v>0</v>
      </c>
      <c r="AR1490">
        <v>0</v>
      </c>
      <c r="AS1490">
        <v>0</v>
      </c>
    </row>
    <row r="1491" spans="1:45" x14ac:dyDescent="0.15">
      <c r="A1491" t="s">
        <v>3314</v>
      </c>
      <c r="B1491" t="s">
        <v>6294</v>
      </c>
      <c r="C1491" t="s">
        <v>3314</v>
      </c>
      <c r="D1491" t="s">
        <v>925</v>
      </c>
      <c r="E1491" t="s">
        <v>6346</v>
      </c>
      <c r="F1491" t="s">
        <v>2000</v>
      </c>
      <c r="G1491" t="s">
        <v>8137</v>
      </c>
      <c r="H1491" t="s">
        <v>8138</v>
      </c>
      <c r="I1491" t="s">
        <v>154</v>
      </c>
      <c r="J1491" t="s">
        <v>8139</v>
      </c>
      <c r="K1491" t="s">
        <v>3352</v>
      </c>
      <c r="L1491" t="s">
        <v>50</v>
      </c>
      <c r="M1491">
        <v>0</v>
      </c>
      <c r="N1491" t="s">
        <v>7595</v>
      </c>
      <c r="O1491" t="s">
        <v>6249</v>
      </c>
      <c r="P1491" t="s">
        <v>6249</v>
      </c>
      <c r="Q1491" t="s">
        <v>6338</v>
      </c>
      <c r="R1491">
        <v>202</v>
      </c>
      <c r="S1491" t="s">
        <v>7595</v>
      </c>
      <c r="V1491" t="s">
        <v>6300</v>
      </c>
      <c r="Y1491" t="s">
        <v>8146</v>
      </c>
      <c r="AE1491" t="s">
        <v>6349</v>
      </c>
      <c r="AF1491" t="s">
        <v>6349</v>
      </c>
      <c r="AG1491" t="s">
        <v>6350</v>
      </c>
      <c r="AH1491" t="s">
        <v>6351</v>
      </c>
      <c r="AN1491">
        <v>0</v>
      </c>
      <c r="AO1491" t="s">
        <v>3315</v>
      </c>
      <c r="AP1491">
        <v>0</v>
      </c>
      <c r="AR1491">
        <v>0</v>
      </c>
      <c r="AS1491">
        <v>0</v>
      </c>
    </row>
    <row r="1492" spans="1:45" x14ac:dyDescent="0.15">
      <c r="A1492" t="s">
        <v>3314</v>
      </c>
      <c r="B1492" t="s">
        <v>6294</v>
      </c>
      <c r="C1492" t="s">
        <v>3314</v>
      </c>
      <c r="D1492" t="s">
        <v>925</v>
      </c>
      <c r="E1492" t="s">
        <v>6346</v>
      </c>
      <c r="F1492" t="s">
        <v>2000</v>
      </c>
      <c r="G1492" t="s">
        <v>8137</v>
      </c>
      <c r="H1492" t="s">
        <v>8138</v>
      </c>
      <c r="I1492" t="s">
        <v>154</v>
      </c>
      <c r="J1492" t="s">
        <v>8139</v>
      </c>
      <c r="K1492" t="s">
        <v>3352</v>
      </c>
      <c r="L1492" t="s">
        <v>50</v>
      </c>
      <c r="M1492">
        <v>0</v>
      </c>
      <c r="N1492" t="s">
        <v>7595</v>
      </c>
      <c r="O1492" t="s">
        <v>8143</v>
      </c>
      <c r="P1492" t="s">
        <v>8143</v>
      </c>
      <c r="Q1492" t="s">
        <v>6338</v>
      </c>
      <c r="R1492">
        <v>2318</v>
      </c>
      <c r="S1492" t="s">
        <v>7595</v>
      </c>
      <c r="V1492" t="s">
        <v>6300</v>
      </c>
      <c r="Y1492" t="s">
        <v>8144</v>
      </c>
      <c r="AE1492" t="s">
        <v>6349</v>
      </c>
      <c r="AF1492" t="s">
        <v>6349</v>
      </c>
      <c r="AG1492" t="s">
        <v>6350</v>
      </c>
      <c r="AH1492" t="s">
        <v>6351</v>
      </c>
      <c r="AN1492">
        <v>0</v>
      </c>
      <c r="AO1492" t="s">
        <v>3315</v>
      </c>
      <c r="AP1492">
        <v>0</v>
      </c>
      <c r="AR1492">
        <v>0</v>
      </c>
      <c r="AS1492">
        <v>0</v>
      </c>
    </row>
    <row r="1493" spans="1:45" x14ac:dyDescent="0.15">
      <c r="A1493" t="s">
        <v>3314</v>
      </c>
      <c r="B1493" t="s">
        <v>6294</v>
      </c>
      <c r="C1493" t="s">
        <v>3314</v>
      </c>
      <c r="D1493" t="s">
        <v>925</v>
      </c>
      <c r="E1493" t="s">
        <v>6346</v>
      </c>
      <c r="F1493" t="s">
        <v>2000</v>
      </c>
      <c r="G1493" t="s">
        <v>8150</v>
      </c>
      <c r="H1493" t="s">
        <v>8151</v>
      </c>
      <c r="I1493" t="s">
        <v>136</v>
      </c>
      <c r="J1493" t="s">
        <v>7968</v>
      </c>
      <c r="K1493" t="s">
        <v>3957</v>
      </c>
      <c r="L1493" t="s">
        <v>3959</v>
      </c>
      <c r="M1493">
        <v>0</v>
      </c>
      <c r="N1493" t="s">
        <v>7239</v>
      </c>
      <c r="O1493" t="s">
        <v>8152</v>
      </c>
      <c r="P1493" t="s">
        <v>8152</v>
      </c>
      <c r="Q1493" t="s">
        <v>6338</v>
      </c>
      <c r="R1493">
        <v>1054</v>
      </c>
      <c r="S1493" t="s">
        <v>7239</v>
      </c>
      <c r="V1493" t="s">
        <v>6300</v>
      </c>
      <c r="Y1493" t="s">
        <v>8153</v>
      </c>
      <c r="AE1493" t="s">
        <v>6349</v>
      </c>
      <c r="AF1493" t="s">
        <v>6349</v>
      </c>
      <c r="AG1493" t="s">
        <v>6344</v>
      </c>
      <c r="AH1493" t="s">
        <v>6345</v>
      </c>
      <c r="AN1493">
        <v>0</v>
      </c>
      <c r="AO1493" t="s">
        <v>3315</v>
      </c>
      <c r="AP1493">
        <v>0</v>
      </c>
      <c r="AR1493">
        <v>0</v>
      </c>
      <c r="AS1493">
        <v>0</v>
      </c>
    </row>
    <row r="1494" spans="1:45" x14ac:dyDescent="0.15">
      <c r="A1494" t="s">
        <v>3314</v>
      </c>
      <c r="B1494" t="s">
        <v>6294</v>
      </c>
      <c r="C1494" t="s">
        <v>3314</v>
      </c>
      <c r="D1494" t="s">
        <v>925</v>
      </c>
      <c r="E1494" t="s">
        <v>6346</v>
      </c>
      <c r="F1494" t="s">
        <v>2000</v>
      </c>
      <c r="G1494" t="s">
        <v>8150</v>
      </c>
      <c r="H1494" t="s">
        <v>8151</v>
      </c>
      <c r="I1494" t="s">
        <v>136</v>
      </c>
      <c r="J1494" t="s">
        <v>7968</v>
      </c>
      <c r="K1494" t="s">
        <v>6539</v>
      </c>
      <c r="L1494" t="s">
        <v>6540</v>
      </c>
      <c r="M1494">
        <v>0</v>
      </c>
      <c r="N1494" t="s">
        <v>7731</v>
      </c>
      <c r="O1494" t="s">
        <v>8154</v>
      </c>
      <c r="P1494" t="s">
        <v>8154</v>
      </c>
      <c r="Q1494" t="s">
        <v>6338</v>
      </c>
      <c r="R1494">
        <v>950</v>
      </c>
      <c r="S1494" t="s">
        <v>7731</v>
      </c>
      <c r="V1494" t="s">
        <v>6300</v>
      </c>
      <c r="Y1494" t="s">
        <v>8155</v>
      </c>
      <c r="AG1494" t="s">
        <v>6344</v>
      </c>
      <c r="AH1494" t="s">
        <v>6345</v>
      </c>
      <c r="AN1494">
        <v>0</v>
      </c>
      <c r="AO1494" t="s">
        <v>3315</v>
      </c>
      <c r="AP1494">
        <v>0</v>
      </c>
      <c r="AR1494">
        <v>0</v>
      </c>
      <c r="AS1494">
        <v>0</v>
      </c>
    </row>
    <row r="1495" spans="1:45" x14ac:dyDescent="0.15">
      <c r="A1495" t="s">
        <v>3314</v>
      </c>
      <c r="B1495" t="s">
        <v>6294</v>
      </c>
      <c r="C1495" t="s">
        <v>3314</v>
      </c>
      <c r="D1495" t="s">
        <v>925</v>
      </c>
      <c r="E1495" t="s">
        <v>6346</v>
      </c>
      <c r="F1495" t="s">
        <v>2000</v>
      </c>
      <c r="G1495" t="s">
        <v>8150</v>
      </c>
      <c r="H1495" t="s">
        <v>8151</v>
      </c>
      <c r="I1495" t="s">
        <v>136</v>
      </c>
      <c r="J1495" t="s">
        <v>7968</v>
      </c>
      <c r="K1495" t="s">
        <v>6539</v>
      </c>
      <c r="L1495" t="s">
        <v>6540</v>
      </c>
      <c r="M1495">
        <v>0</v>
      </c>
      <c r="N1495" t="s">
        <v>7731</v>
      </c>
      <c r="P1495" t="s">
        <v>8156</v>
      </c>
      <c r="Q1495" t="s">
        <v>6338</v>
      </c>
      <c r="R1495">
        <v>2511</v>
      </c>
      <c r="S1495" t="s">
        <v>7731</v>
      </c>
      <c r="V1495" t="s">
        <v>6300</v>
      </c>
      <c r="Y1495" t="s">
        <v>8157</v>
      </c>
      <c r="AG1495" t="s">
        <v>6344</v>
      </c>
      <c r="AH1495" t="s">
        <v>6345</v>
      </c>
      <c r="AN1495">
        <v>0</v>
      </c>
      <c r="AO1495" t="s">
        <v>3315</v>
      </c>
      <c r="AP1495">
        <v>0</v>
      </c>
      <c r="AR1495">
        <v>0</v>
      </c>
      <c r="AS1495">
        <v>0</v>
      </c>
    </row>
    <row r="1496" spans="1:45" x14ac:dyDescent="0.15">
      <c r="A1496" t="s">
        <v>3314</v>
      </c>
      <c r="B1496" t="s">
        <v>6294</v>
      </c>
      <c r="C1496" t="s">
        <v>3314</v>
      </c>
      <c r="D1496" t="s">
        <v>925</v>
      </c>
      <c r="E1496" t="s">
        <v>6346</v>
      </c>
      <c r="F1496" t="s">
        <v>2000</v>
      </c>
      <c r="G1496" t="s">
        <v>8150</v>
      </c>
      <c r="H1496" t="s">
        <v>8151</v>
      </c>
      <c r="I1496" t="s">
        <v>136</v>
      </c>
      <c r="J1496" t="s">
        <v>7968</v>
      </c>
      <c r="K1496" t="s">
        <v>6539</v>
      </c>
      <c r="L1496" t="s">
        <v>6540</v>
      </c>
      <c r="M1496">
        <v>0</v>
      </c>
      <c r="N1496" t="s">
        <v>7731</v>
      </c>
      <c r="P1496" t="s">
        <v>8158</v>
      </c>
      <c r="Q1496" t="s">
        <v>6338</v>
      </c>
      <c r="R1496">
        <v>1067</v>
      </c>
      <c r="S1496" t="s">
        <v>7731</v>
      </c>
      <c r="V1496" t="s">
        <v>6300</v>
      </c>
      <c r="Y1496" t="s">
        <v>8159</v>
      </c>
      <c r="AG1496" t="s">
        <v>6344</v>
      </c>
      <c r="AH1496" t="s">
        <v>6345</v>
      </c>
      <c r="AN1496">
        <v>0</v>
      </c>
      <c r="AO1496" t="s">
        <v>3315</v>
      </c>
      <c r="AP1496">
        <v>0</v>
      </c>
      <c r="AR1496">
        <v>0</v>
      </c>
      <c r="AS1496">
        <v>0</v>
      </c>
    </row>
    <row r="1497" spans="1:45" x14ac:dyDescent="0.15">
      <c r="A1497" t="s">
        <v>3314</v>
      </c>
      <c r="B1497" t="s">
        <v>6294</v>
      </c>
      <c r="C1497" t="s">
        <v>3314</v>
      </c>
      <c r="D1497" t="s">
        <v>925</v>
      </c>
      <c r="E1497" t="s">
        <v>6346</v>
      </c>
      <c r="F1497" t="s">
        <v>2000</v>
      </c>
      <c r="G1497" t="s">
        <v>8150</v>
      </c>
      <c r="H1497" t="s">
        <v>8151</v>
      </c>
      <c r="I1497" t="s">
        <v>136</v>
      </c>
      <c r="J1497" t="s">
        <v>7968</v>
      </c>
      <c r="K1497" t="s">
        <v>6539</v>
      </c>
      <c r="L1497" t="s">
        <v>6540</v>
      </c>
      <c r="M1497">
        <v>0</v>
      </c>
      <c r="N1497" t="s">
        <v>7731</v>
      </c>
      <c r="P1497" t="s">
        <v>8160</v>
      </c>
      <c r="Q1497" t="s">
        <v>6338</v>
      </c>
      <c r="R1497">
        <v>851</v>
      </c>
      <c r="S1497" t="s">
        <v>7731</v>
      </c>
      <c r="V1497" t="s">
        <v>6300</v>
      </c>
      <c r="Y1497" t="s">
        <v>8161</v>
      </c>
      <c r="AG1497" t="s">
        <v>6344</v>
      </c>
      <c r="AH1497" t="s">
        <v>6345</v>
      </c>
      <c r="AN1497">
        <v>0</v>
      </c>
      <c r="AO1497" t="s">
        <v>3315</v>
      </c>
      <c r="AP1497">
        <v>0</v>
      </c>
      <c r="AR1497">
        <v>0</v>
      </c>
      <c r="AS1497">
        <v>0</v>
      </c>
    </row>
    <row r="1498" spans="1:45" x14ac:dyDescent="0.15">
      <c r="A1498" t="s">
        <v>3314</v>
      </c>
      <c r="B1498" t="s">
        <v>6294</v>
      </c>
      <c r="C1498" t="s">
        <v>3314</v>
      </c>
      <c r="D1498" t="s">
        <v>925</v>
      </c>
      <c r="E1498" t="s">
        <v>6346</v>
      </c>
      <c r="F1498" t="s">
        <v>2000</v>
      </c>
      <c r="G1498" t="s">
        <v>8150</v>
      </c>
      <c r="H1498" t="s">
        <v>8151</v>
      </c>
      <c r="I1498" t="s">
        <v>136</v>
      </c>
      <c r="J1498" t="s">
        <v>7968</v>
      </c>
      <c r="K1498" t="s">
        <v>6539</v>
      </c>
      <c r="L1498" t="s">
        <v>6540</v>
      </c>
      <c r="M1498">
        <v>0</v>
      </c>
      <c r="N1498" t="s">
        <v>7731</v>
      </c>
      <c r="P1498" t="s">
        <v>8162</v>
      </c>
      <c r="Q1498" t="s">
        <v>6338</v>
      </c>
      <c r="R1498">
        <v>597</v>
      </c>
      <c r="S1498" t="s">
        <v>7731</v>
      </c>
      <c r="V1498" t="s">
        <v>6300</v>
      </c>
      <c r="Y1498" t="s">
        <v>8163</v>
      </c>
      <c r="AG1498" t="s">
        <v>6344</v>
      </c>
      <c r="AH1498" t="s">
        <v>6345</v>
      </c>
      <c r="AN1498">
        <v>0</v>
      </c>
      <c r="AO1498" t="s">
        <v>3315</v>
      </c>
      <c r="AP1498">
        <v>0</v>
      </c>
      <c r="AR1498">
        <v>0</v>
      </c>
      <c r="AS1498">
        <v>0</v>
      </c>
    </row>
    <row r="1499" spans="1:45" x14ac:dyDescent="0.15">
      <c r="A1499" t="s">
        <v>3314</v>
      </c>
      <c r="B1499" t="s">
        <v>6294</v>
      </c>
      <c r="C1499" t="s">
        <v>3314</v>
      </c>
      <c r="D1499" t="s">
        <v>925</v>
      </c>
      <c r="E1499" t="s">
        <v>6346</v>
      </c>
      <c r="F1499" t="s">
        <v>2000</v>
      </c>
      <c r="G1499" t="s">
        <v>8150</v>
      </c>
      <c r="H1499" t="s">
        <v>8151</v>
      </c>
      <c r="I1499" t="s">
        <v>136</v>
      </c>
      <c r="J1499" t="s">
        <v>7968</v>
      </c>
      <c r="K1499" t="s">
        <v>6539</v>
      </c>
      <c r="L1499" t="s">
        <v>6540</v>
      </c>
      <c r="M1499">
        <v>0</v>
      </c>
      <c r="N1499" t="s">
        <v>7731</v>
      </c>
      <c r="P1499" t="s">
        <v>8164</v>
      </c>
      <c r="Q1499" t="s">
        <v>6338</v>
      </c>
      <c r="R1499">
        <v>1395</v>
      </c>
      <c r="S1499" t="s">
        <v>7731</v>
      </c>
      <c r="V1499" t="s">
        <v>6300</v>
      </c>
      <c r="Y1499" t="s">
        <v>8165</v>
      </c>
      <c r="AG1499" t="s">
        <v>6344</v>
      </c>
      <c r="AH1499" t="s">
        <v>6345</v>
      </c>
      <c r="AN1499">
        <v>0</v>
      </c>
      <c r="AO1499" t="s">
        <v>3315</v>
      </c>
      <c r="AP1499">
        <v>0</v>
      </c>
      <c r="AR1499">
        <v>0</v>
      </c>
      <c r="AS1499">
        <v>0</v>
      </c>
    </row>
    <row r="1500" spans="1:45" x14ac:dyDescent="0.15">
      <c r="A1500" t="s">
        <v>3314</v>
      </c>
      <c r="B1500" t="s">
        <v>6294</v>
      </c>
      <c r="C1500" t="s">
        <v>3314</v>
      </c>
      <c r="D1500" t="s">
        <v>925</v>
      </c>
      <c r="E1500" t="s">
        <v>6346</v>
      </c>
      <c r="F1500" t="s">
        <v>2000</v>
      </c>
      <c r="G1500" t="s">
        <v>8150</v>
      </c>
      <c r="H1500" t="s">
        <v>8151</v>
      </c>
      <c r="I1500" t="s">
        <v>136</v>
      </c>
      <c r="J1500" t="s">
        <v>7968</v>
      </c>
      <c r="K1500" t="s">
        <v>3352</v>
      </c>
      <c r="L1500" t="s">
        <v>50</v>
      </c>
      <c r="M1500">
        <v>380000</v>
      </c>
      <c r="N1500" t="s">
        <v>7920</v>
      </c>
      <c r="O1500" t="s">
        <v>8166</v>
      </c>
      <c r="P1500" t="s">
        <v>8166</v>
      </c>
      <c r="Q1500" t="s">
        <v>6338</v>
      </c>
      <c r="R1500">
        <v>1204</v>
      </c>
      <c r="S1500" t="s">
        <v>7920</v>
      </c>
      <c r="V1500" t="s">
        <v>6300</v>
      </c>
      <c r="Y1500" t="s">
        <v>8167</v>
      </c>
      <c r="AE1500" t="s">
        <v>6349</v>
      </c>
      <c r="AF1500" t="s">
        <v>6349</v>
      </c>
      <c r="AG1500" t="s">
        <v>6342</v>
      </c>
      <c r="AH1500" t="s">
        <v>6343</v>
      </c>
      <c r="AL1500" t="s">
        <v>8168</v>
      </c>
      <c r="AN1500">
        <v>0</v>
      </c>
      <c r="AO1500" t="s">
        <v>3315</v>
      </c>
      <c r="AP1500">
        <v>0</v>
      </c>
      <c r="AR1500">
        <v>0</v>
      </c>
      <c r="AS1500">
        <v>0</v>
      </c>
    </row>
    <row r="1501" spans="1:45" x14ac:dyDescent="0.15">
      <c r="A1501" t="s">
        <v>3314</v>
      </c>
      <c r="B1501" t="s">
        <v>6294</v>
      </c>
      <c r="C1501" t="s">
        <v>3314</v>
      </c>
      <c r="D1501" t="s">
        <v>925</v>
      </c>
      <c r="E1501" t="s">
        <v>6346</v>
      </c>
      <c r="F1501" t="s">
        <v>2000</v>
      </c>
      <c r="G1501" t="s">
        <v>8150</v>
      </c>
      <c r="H1501" t="s">
        <v>8151</v>
      </c>
      <c r="I1501" t="s">
        <v>136</v>
      </c>
      <c r="J1501" t="s">
        <v>7968</v>
      </c>
      <c r="K1501" t="s">
        <v>3352</v>
      </c>
      <c r="L1501" t="s">
        <v>50</v>
      </c>
      <c r="M1501">
        <v>380000</v>
      </c>
      <c r="N1501" t="s">
        <v>7920</v>
      </c>
      <c r="O1501" t="s">
        <v>8166</v>
      </c>
      <c r="P1501" t="s">
        <v>8166</v>
      </c>
      <c r="Q1501" t="s">
        <v>6338</v>
      </c>
      <c r="R1501">
        <v>1808</v>
      </c>
      <c r="S1501" t="s">
        <v>7920</v>
      </c>
      <c r="V1501" t="s">
        <v>6300</v>
      </c>
      <c r="Y1501" t="s">
        <v>8169</v>
      </c>
      <c r="AE1501" t="s">
        <v>6349</v>
      </c>
      <c r="AF1501" t="s">
        <v>6349</v>
      </c>
      <c r="AG1501" t="s">
        <v>6350</v>
      </c>
      <c r="AH1501" t="s">
        <v>6351</v>
      </c>
      <c r="AL1501" t="s">
        <v>8170</v>
      </c>
      <c r="AN1501">
        <v>0</v>
      </c>
      <c r="AO1501" t="s">
        <v>3315</v>
      </c>
      <c r="AP1501">
        <v>0</v>
      </c>
      <c r="AR1501">
        <v>0</v>
      </c>
      <c r="AS1501">
        <v>0</v>
      </c>
    </row>
    <row r="1502" spans="1:45" x14ac:dyDescent="0.15">
      <c r="A1502" t="s">
        <v>3314</v>
      </c>
      <c r="B1502" t="s">
        <v>6294</v>
      </c>
      <c r="C1502" t="s">
        <v>3314</v>
      </c>
      <c r="D1502" t="s">
        <v>925</v>
      </c>
      <c r="E1502" t="s">
        <v>6346</v>
      </c>
      <c r="F1502" t="s">
        <v>2000</v>
      </c>
      <c r="G1502" t="s">
        <v>8150</v>
      </c>
      <c r="H1502" t="s">
        <v>8151</v>
      </c>
      <c r="I1502" t="s">
        <v>136</v>
      </c>
      <c r="J1502" t="s">
        <v>7968</v>
      </c>
      <c r="K1502" t="s">
        <v>3352</v>
      </c>
      <c r="L1502" t="s">
        <v>50</v>
      </c>
      <c r="M1502">
        <v>380000</v>
      </c>
      <c r="N1502" t="s">
        <v>7920</v>
      </c>
      <c r="O1502" t="s">
        <v>8166</v>
      </c>
      <c r="P1502" t="s">
        <v>8166</v>
      </c>
      <c r="Q1502" t="s">
        <v>6338</v>
      </c>
      <c r="R1502">
        <v>1220</v>
      </c>
      <c r="S1502" t="s">
        <v>7920</v>
      </c>
      <c r="V1502" t="s">
        <v>6300</v>
      </c>
      <c r="Y1502" t="s">
        <v>8169</v>
      </c>
      <c r="AE1502" t="s">
        <v>6349</v>
      </c>
      <c r="AF1502" t="s">
        <v>6349</v>
      </c>
      <c r="AG1502" t="s">
        <v>6342</v>
      </c>
      <c r="AH1502" t="s">
        <v>6343</v>
      </c>
      <c r="AL1502" t="s">
        <v>8171</v>
      </c>
      <c r="AN1502">
        <v>0</v>
      </c>
      <c r="AO1502" t="s">
        <v>3315</v>
      </c>
      <c r="AP1502">
        <v>0</v>
      </c>
      <c r="AR1502">
        <v>0</v>
      </c>
      <c r="AS1502">
        <v>0</v>
      </c>
    </row>
    <row r="1503" spans="1:45" x14ac:dyDescent="0.15">
      <c r="A1503" t="s">
        <v>3314</v>
      </c>
      <c r="B1503" t="s">
        <v>6294</v>
      </c>
      <c r="C1503" t="s">
        <v>3314</v>
      </c>
      <c r="D1503" t="s">
        <v>925</v>
      </c>
      <c r="E1503" t="s">
        <v>6346</v>
      </c>
      <c r="F1503" t="s">
        <v>2000</v>
      </c>
      <c r="G1503" t="s">
        <v>8150</v>
      </c>
      <c r="H1503" t="s">
        <v>8151</v>
      </c>
      <c r="I1503" t="s">
        <v>136</v>
      </c>
      <c r="J1503" t="s">
        <v>7968</v>
      </c>
      <c r="K1503" t="s">
        <v>3352</v>
      </c>
      <c r="L1503" t="s">
        <v>50</v>
      </c>
      <c r="M1503">
        <v>380000</v>
      </c>
      <c r="N1503" t="s">
        <v>7428</v>
      </c>
      <c r="O1503" t="s">
        <v>8172</v>
      </c>
      <c r="P1503" t="s">
        <v>8172</v>
      </c>
      <c r="Q1503" t="s">
        <v>6338</v>
      </c>
      <c r="R1503">
        <v>1181</v>
      </c>
      <c r="S1503" t="s">
        <v>7428</v>
      </c>
      <c r="V1503" t="s">
        <v>6300</v>
      </c>
      <c r="Y1503" t="s">
        <v>8173</v>
      </c>
      <c r="AE1503" t="s">
        <v>6349</v>
      </c>
      <c r="AF1503" t="s">
        <v>6349</v>
      </c>
      <c r="AG1503" t="s">
        <v>6342</v>
      </c>
      <c r="AH1503" t="s">
        <v>6343</v>
      </c>
      <c r="AN1503">
        <v>0</v>
      </c>
      <c r="AO1503" t="s">
        <v>3315</v>
      </c>
      <c r="AP1503">
        <v>0</v>
      </c>
      <c r="AR1503">
        <v>0</v>
      </c>
      <c r="AS1503">
        <v>0</v>
      </c>
    </row>
    <row r="1504" spans="1:45" x14ac:dyDescent="0.15">
      <c r="A1504" t="s">
        <v>3314</v>
      </c>
      <c r="B1504" t="s">
        <v>6294</v>
      </c>
      <c r="C1504" t="s">
        <v>3314</v>
      </c>
      <c r="D1504" t="s">
        <v>925</v>
      </c>
      <c r="E1504" t="s">
        <v>6346</v>
      </c>
      <c r="F1504" t="s">
        <v>2000</v>
      </c>
      <c r="G1504" t="s">
        <v>8150</v>
      </c>
      <c r="H1504" t="s">
        <v>8151</v>
      </c>
      <c r="I1504" t="s">
        <v>136</v>
      </c>
      <c r="J1504" t="s">
        <v>7968</v>
      </c>
      <c r="K1504" t="s">
        <v>3352</v>
      </c>
      <c r="L1504" t="s">
        <v>50</v>
      </c>
      <c r="M1504">
        <v>380000</v>
      </c>
      <c r="N1504" t="s">
        <v>7428</v>
      </c>
      <c r="O1504" t="s">
        <v>8174</v>
      </c>
      <c r="P1504" t="s">
        <v>8174</v>
      </c>
      <c r="Q1504" t="s">
        <v>6338</v>
      </c>
      <c r="R1504">
        <v>1630</v>
      </c>
      <c r="S1504" t="s">
        <v>7428</v>
      </c>
      <c r="V1504" t="s">
        <v>6300</v>
      </c>
      <c r="Y1504" t="s">
        <v>8175</v>
      </c>
      <c r="AE1504" t="s">
        <v>6349</v>
      </c>
      <c r="AF1504" t="s">
        <v>6349</v>
      </c>
      <c r="AG1504" t="s">
        <v>6344</v>
      </c>
      <c r="AH1504" t="s">
        <v>6345</v>
      </c>
      <c r="AL1504" t="s">
        <v>8176</v>
      </c>
      <c r="AN1504">
        <v>0</v>
      </c>
      <c r="AO1504" t="s">
        <v>3315</v>
      </c>
      <c r="AP1504">
        <v>0</v>
      </c>
      <c r="AR1504">
        <v>0</v>
      </c>
      <c r="AS1504">
        <v>0</v>
      </c>
    </row>
    <row r="1505" spans="1:45" x14ac:dyDescent="0.15">
      <c r="A1505" t="s">
        <v>3314</v>
      </c>
      <c r="B1505" t="s">
        <v>6294</v>
      </c>
      <c r="C1505" t="s">
        <v>3314</v>
      </c>
      <c r="D1505" t="s">
        <v>925</v>
      </c>
      <c r="E1505" t="s">
        <v>6346</v>
      </c>
      <c r="F1505" t="s">
        <v>2000</v>
      </c>
      <c r="G1505" t="s">
        <v>8150</v>
      </c>
      <c r="H1505" t="s">
        <v>8151</v>
      </c>
      <c r="I1505" t="s">
        <v>136</v>
      </c>
      <c r="J1505" t="s">
        <v>7968</v>
      </c>
      <c r="K1505" t="s">
        <v>3352</v>
      </c>
      <c r="L1505" t="s">
        <v>50</v>
      </c>
      <c r="M1505">
        <v>380000</v>
      </c>
      <c r="N1505" t="s">
        <v>7428</v>
      </c>
      <c r="O1505" t="s">
        <v>8177</v>
      </c>
      <c r="P1505" t="s">
        <v>8177</v>
      </c>
      <c r="Q1505" t="s">
        <v>6338</v>
      </c>
      <c r="R1505">
        <v>1169</v>
      </c>
      <c r="S1505" t="s">
        <v>7428</v>
      </c>
      <c r="V1505" t="s">
        <v>6300</v>
      </c>
      <c r="Y1505" t="s">
        <v>8178</v>
      </c>
      <c r="AE1505" t="s">
        <v>6349</v>
      </c>
      <c r="AF1505" t="s">
        <v>6349</v>
      </c>
      <c r="AG1505" t="s">
        <v>6342</v>
      </c>
      <c r="AH1505" t="s">
        <v>6343</v>
      </c>
      <c r="AL1505" t="s">
        <v>8179</v>
      </c>
      <c r="AN1505">
        <v>0</v>
      </c>
      <c r="AO1505" t="s">
        <v>3315</v>
      </c>
      <c r="AP1505">
        <v>0</v>
      </c>
      <c r="AR1505">
        <v>0</v>
      </c>
      <c r="AS1505">
        <v>0</v>
      </c>
    </row>
    <row r="1506" spans="1:45" x14ac:dyDescent="0.15">
      <c r="A1506" t="s">
        <v>3314</v>
      </c>
      <c r="B1506" t="s">
        <v>6294</v>
      </c>
      <c r="C1506" t="s">
        <v>3314</v>
      </c>
      <c r="D1506" t="s">
        <v>925</v>
      </c>
      <c r="E1506" t="s">
        <v>6346</v>
      </c>
      <c r="F1506" t="s">
        <v>2000</v>
      </c>
      <c r="G1506" t="s">
        <v>8150</v>
      </c>
      <c r="H1506" t="s">
        <v>8151</v>
      </c>
      <c r="I1506" t="s">
        <v>136</v>
      </c>
      <c r="J1506" t="s">
        <v>7968</v>
      </c>
      <c r="K1506" t="s">
        <v>3352</v>
      </c>
      <c r="L1506" t="s">
        <v>50</v>
      </c>
      <c r="M1506">
        <v>380000</v>
      </c>
      <c r="N1506" t="s">
        <v>7428</v>
      </c>
      <c r="O1506" t="s">
        <v>8177</v>
      </c>
      <c r="P1506" t="s">
        <v>8177</v>
      </c>
      <c r="Q1506" t="s">
        <v>6338</v>
      </c>
      <c r="R1506">
        <v>1303</v>
      </c>
      <c r="S1506" t="s">
        <v>7428</v>
      </c>
      <c r="V1506" t="s">
        <v>6300</v>
      </c>
      <c r="Y1506" t="s">
        <v>8178</v>
      </c>
      <c r="AE1506" t="s">
        <v>6349</v>
      </c>
      <c r="AF1506" t="s">
        <v>6349</v>
      </c>
      <c r="AG1506" t="s">
        <v>6344</v>
      </c>
      <c r="AH1506" t="s">
        <v>6345</v>
      </c>
      <c r="AL1506" t="s">
        <v>8180</v>
      </c>
      <c r="AN1506">
        <v>0</v>
      </c>
      <c r="AO1506" t="s">
        <v>3315</v>
      </c>
      <c r="AP1506">
        <v>0</v>
      </c>
      <c r="AR1506">
        <v>0</v>
      </c>
      <c r="AS1506">
        <v>0</v>
      </c>
    </row>
    <row r="1507" spans="1:45" x14ac:dyDescent="0.15">
      <c r="A1507" t="s">
        <v>3314</v>
      </c>
      <c r="B1507" t="s">
        <v>6294</v>
      </c>
      <c r="C1507" t="s">
        <v>3314</v>
      </c>
      <c r="D1507" t="s">
        <v>925</v>
      </c>
      <c r="E1507" t="s">
        <v>6346</v>
      </c>
      <c r="F1507" t="s">
        <v>2000</v>
      </c>
      <c r="G1507" t="s">
        <v>8150</v>
      </c>
      <c r="H1507" t="s">
        <v>8151</v>
      </c>
      <c r="I1507" t="s">
        <v>136</v>
      </c>
      <c r="J1507" t="s">
        <v>7968</v>
      </c>
      <c r="K1507" t="s">
        <v>3352</v>
      </c>
      <c r="L1507" t="s">
        <v>50</v>
      </c>
      <c r="M1507">
        <v>380000</v>
      </c>
      <c r="N1507" t="s">
        <v>7428</v>
      </c>
      <c r="O1507" t="s">
        <v>8177</v>
      </c>
      <c r="P1507" t="s">
        <v>8177</v>
      </c>
      <c r="Q1507" t="s">
        <v>6338</v>
      </c>
      <c r="R1507">
        <v>854</v>
      </c>
      <c r="S1507" t="s">
        <v>7428</v>
      </c>
      <c r="V1507" t="s">
        <v>6300</v>
      </c>
      <c r="Y1507" t="s">
        <v>8181</v>
      </c>
      <c r="AE1507" t="s">
        <v>6349</v>
      </c>
      <c r="AF1507" t="s">
        <v>6349</v>
      </c>
      <c r="AG1507" t="s">
        <v>6344</v>
      </c>
      <c r="AH1507" t="s">
        <v>6345</v>
      </c>
      <c r="AN1507">
        <v>0</v>
      </c>
      <c r="AO1507" t="s">
        <v>3315</v>
      </c>
      <c r="AP1507">
        <v>0</v>
      </c>
      <c r="AR1507">
        <v>0</v>
      </c>
      <c r="AS1507">
        <v>0</v>
      </c>
    </row>
    <row r="1508" spans="1:45" x14ac:dyDescent="0.15">
      <c r="A1508" t="s">
        <v>3314</v>
      </c>
      <c r="B1508" t="s">
        <v>6294</v>
      </c>
      <c r="C1508" t="s">
        <v>3314</v>
      </c>
      <c r="D1508" t="s">
        <v>925</v>
      </c>
      <c r="E1508" t="s">
        <v>6346</v>
      </c>
      <c r="F1508" t="s">
        <v>2000</v>
      </c>
      <c r="G1508" t="s">
        <v>8150</v>
      </c>
      <c r="H1508" t="s">
        <v>8151</v>
      </c>
      <c r="I1508" t="s">
        <v>136</v>
      </c>
      <c r="J1508" t="s">
        <v>7968</v>
      </c>
      <c r="K1508" t="s">
        <v>3352</v>
      </c>
      <c r="L1508" t="s">
        <v>50</v>
      </c>
      <c r="M1508">
        <v>380000</v>
      </c>
      <c r="N1508" t="s">
        <v>7291</v>
      </c>
      <c r="O1508" t="s">
        <v>8182</v>
      </c>
      <c r="P1508" t="s">
        <v>8182</v>
      </c>
      <c r="Q1508" t="s">
        <v>6338</v>
      </c>
      <c r="R1508">
        <v>2836</v>
      </c>
      <c r="S1508" t="s">
        <v>7291</v>
      </c>
      <c r="V1508" t="s">
        <v>6300</v>
      </c>
      <c r="Y1508" t="s">
        <v>8183</v>
      </c>
      <c r="AE1508" t="s">
        <v>6349</v>
      </c>
      <c r="AF1508" t="s">
        <v>6349</v>
      </c>
      <c r="AG1508" t="s">
        <v>6342</v>
      </c>
      <c r="AH1508" t="s">
        <v>6343</v>
      </c>
      <c r="AN1508">
        <v>0</v>
      </c>
      <c r="AO1508" t="s">
        <v>3315</v>
      </c>
      <c r="AP1508">
        <v>0</v>
      </c>
      <c r="AR1508">
        <v>0</v>
      </c>
      <c r="AS1508">
        <v>0</v>
      </c>
    </row>
    <row r="1509" spans="1:45" x14ac:dyDescent="0.15">
      <c r="A1509" t="s">
        <v>3314</v>
      </c>
      <c r="B1509" t="s">
        <v>6294</v>
      </c>
      <c r="C1509" t="s">
        <v>3314</v>
      </c>
      <c r="D1509" t="s">
        <v>925</v>
      </c>
      <c r="E1509" t="s">
        <v>6346</v>
      </c>
      <c r="F1509" t="s">
        <v>2000</v>
      </c>
      <c r="G1509" t="s">
        <v>8150</v>
      </c>
      <c r="H1509" t="s">
        <v>8151</v>
      </c>
      <c r="I1509" t="s">
        <v>136</v>
      </c>
      <c r="J1509" t="s">
        <v>7968</v>
      </c>
      <c r="K1509" t="s">
        <v>3352</v>
      </c>
      <c r="L1509" t="s">
        <v>50</v>
      </c>
      <c r="M1509">
        <v>380000</v>
      </c>
      <c r="N1509" t="s">
        <v>7291</v>
      </c>
      <c r="O1509" t="s">
        <v>8182</v>
      </c>
      <c r="P1509" t="s">
        <v>8182</v>
      </c>
      <c r="Q1509" t="s">
        <v>6338</v>
      </c>
      <c r="R1509">
        <v>1456</v>
      </c>
      <c r="S1509" t="s">
        <v>7291</v>
      </c>
      <c r="V1509" t="s">
        <v>6300</v>
      </c>
      <c r="Y1509" t="s">
        <v>8183</v>
      </c>
      <c r="AE1509" t="s">
        <v>6349</v>
      </c>
      <c r="AF1509" t="s">
        <v>6349</v>
      </c>
      <c r="AG1509" t="s">
        <v>6344</v>
      </c>
      <c r="AH1509" t="s">
        <v>6345</v>
      </c>
      <c r="AN1509">
        <v>0</v>
      </c>
      <c r="AO1509" t="s">
        <v>3315</v>
      </c>
      <c r="AP1509">
        <v>0</v>
      </c>
      <c r="AR1509">
        <v>0</v>
      </c>
      <c r="AS1509">
        <v>0</v>
      </c>
    </row>
    <row r="1510" spans="1:45" x14ac:dyDescent="0.15">
      <c r="A1510" t="s">
        <v>3314</v>
      </c>
      <c r="B1510" t="s">
        <v>6294</v>
      </c>
      <c r="C1510" t="s">
        <v>3314</v>
      </c>
      <c r="D1510" t="s">
        <v>925</v>
      </c>
      <c r="E1510" t="s">
        <v>6346</v>
      </c>
      <c r="F1510" t="s">
        <v>2000</v>
      </c>
      <c r="G1510" t="s">
        <v>8150</v>
      </c>
      <c r="H1510" t="s">
        <v>8151</v>
      </c>
      <c r="I1510" t="s">
        <v>136</v>
      </c>
      <c r="J1510" t="s">
        <v>7968</v>
      </c>
      <c r="K1510" t="s">
        <v>3352</v>
      </c>
      <c r="L1510" t="s">
        <v>50</v>
      </c>
      <c r="M1510">
        <v>380000</v>
      </c>
      <c r="N1510" t="s">
        <v>7291</v>
      </c>
      <c r="O1510" t="s">
        <v>8184</v>
      </c>
      <c r="P1510" t="s">
        <v>8184</v>
      </c>
      <c r="Q1510" t="s">
        <v>6338</v>
      </c>
      <c r="R1510">
        <v>2810</v>
      </c>
      <c r="S1510" t="s">
        <v>7291</v>
      </c>
      <c r="V1510" t="s">
        <v>6300</v>
      </c>
      <c r="Y1510" t="s">
        <v>8185</v>
      </c>
      <c r="AE1510" t="s">
        <v>6349</v>
      </c>
      <c r="AF1510" t="s">
        <v>6349</v>
      </c>
      <c r="AG1510" t="s">
        <v>6350</v>
      </c>
      <c r="AH1510" t="s">
        <v>6351</v>
      </c>
      <c r="AL1510" t="s">
        <v>8186</v>
      </c>
      <c r="AN1510">
        <v>0</v>
      </c>
      <c r="AO1510" t="s">
        <v>3315</v>
      </c>
      <c r="AP1510">
        <v>0</v>
      </c>
      <c r="AR1510">
        <v>0</v>
      </c>
      <c r="AS1510">
        <v>0</v>
      </c>
    </row>
    <row r="1511" spans="1:45" x14ac:dyDescent="0.15">
      <c r="A1511" t="s">
        <v>3314</v>
      </c>
      <c r="B1511" t="s">
        <v>6294</v>
      </c>
      <c r="C1511" t="s">
        <v>3314</v>
      </c>
      <c r="D1511" t="s">
        <v>925</v>
      </c>
      <c r="E1511" t="s">
        <v>6346</v>
      </c>
      <c r="F1511" t="s">
        <v>2000</v>
      </c>
      <c r="G1511" t="s">
        <v>8150</v>
      </c>
      <c r="H1511" t="s">
        <v>8151</v>
      </c>
      <c r="I1511" t="s">
        <v>136</v>
      </c>
      <c r="J1511" t="s">
        <v>7968</v>
      </c>
      <c r="K1511" t="s">
        <v>3352</v>
      </c>
      <c r="L1511" t="s">
        <v>50</v>
      </c>
      <c r="M1511">
        <v>380000</v>
      </c>
      <c r="N1511" t="s">
        <v>7291</v>
      </c>
      <c r="O1511" t="s">
        <v>8184</v>
      </c>
      <c r="P1511" t="s">
        <v>8184</v>
      </c>
      <c r="Q1511" t="s">
        <v>6338</v>
      </c>
      <c r="R1511">
        <v>1496</v>
      </c>
      <c r="S1511" t="s">
        <v>7291</v>
      </c>
      <c r="V1511" t="s">
        <v>6300</v>
      </c>
      <c r="Y1511" t="s">
        <v>8185</v>
      </c>
      <c r="AE1511" t="s">
        <v>6349</v>
      </c>
      <c r="AF1511" t="s">
        <v>6349</v>
      </c>
      <c r="AG1511" t="s">
        <v>6342</v>
      </c>
      <c r="AH1511" t="s">
        <v>6343</v>
      </c>
      <c r="AL1511" t="s">
        <v>8187</v>
      </c>
      <c r="AN1511">
        <v>0</v>
      </c>
      <c r="AO1511" t="s">
        <v>3315</v>
      </c>
      <c r="AP1511">
        <v>0</v>
      </c>
      <c r="AR1511">
        <v>0</v>
      </c>
      <c r="AS1511">
        <v>0</v>
      </c>
    </row>
    <row r="1512" spans="1:45" x14ac:dyDescent="0.15">
      <c r="A1512" t="s">
        <v>3314</v>
      </c>
      <c r="B1512" t="s">
        <v>6294</v>
      </c>
      <c r="C1512" t="s">
        <v>3314</v>
      </c>
      <c r="D1512" t="s">
        <v>925</v>
      </c>
      <c r="E1512" t="s">
        <v>6346</v>
      </c>
      <c r="F1512" t="s">
        <v>2000</v>
      </c>
      <c r="G1512" t="s">
        <v>8150</v>
      </c>
      <c r="H1512" t="s">
        <v>8151</v>
      </c>
      <c r="I1512" t="s">
        <v>136</v>
      </c>
      <c r="J1512" t="s">
        <v>7968</v>
      </c>
      <c r="K1512" t="s">
        <v>3352</v>
      </c>
      <c r="L1512" t="s">
        <v>50</v>
      </c>
      <c r="M1512">
        <v>380000</v>
      </c>
      <c r="N1512" t="s">
        <v>7291</v>
      </c>
      <c r="O1512" t="s">
        <v>8184</v>
      </c>
      <c r="P1512" t="s">
        <v>8184</v>
      </c>
      <c r="Q1512" t="s">
        <v>6338</v>
      </c>
      <c r="R1512">
        <v>2937</v>
      </c>
      <c r="S1512" t="s">
        <v>7291</v>
      </c>
      <c r="V1512" t="s">
        <v>6300</v>
      </c>
      <c r="Y1512" t="s">
        <v>8188</v>
      </c>
      <c r="AE1512" t="s">
        <v>6349</v>
      </c>
      <c r="AF1512" t="s">
        <v>6349</v>
      </c>
      <c r="AG1512" t="s">
        <v>6350</v>
      </c>
      <c r="AH1512" t="s">
        <v>6351</v>
      </c>
      <c r="AL1512" t="s">
        <v>8189</v>
      </c>
      <c r="AN1512">
        <v>0</v>
      </c>
      <c r="AO1512" t="s">
        <v>3315</v>
      </c>
      <c r="AP1512">
        <v>0</v>
      </c>
      <c r="AR1512">
        <v>0</v>
      </c>
      <c r="AS1512">
        <v>0</v>
      </c>
    </row>
    <row r="1513" spans="1:45" x14ac:dyDescent="0.15">
      <c r="A1513" t="s">
        <v>3314</v>
      </c>
      <c r="B1513" t="s">
        <v>6294</v>
      </c>
      <c r="C1513" t="s">
        <v>3314</v>
      </c>
      <c r="D1513" t="s">
        <v>925</v>
      </c>
      <c r="E1513" t="s">
        <v>6346</v>
      </c>
      <c r="F1513" t="s">
        <v>2000</v>
      </c>
      <c r="G1513" t="s">
        <v>8150</v>
      </c>
      <c r="H1513" t="s">
        <v>8151</v>
      </c>
      <c r="I1513" t="s">
        <v>136</v>
      </c>
      <c r="J1513" t="s">
        <v>7968</v>
      </c>
      <c r="K1513" t="s">
        <v>3352</v>
      </c>
      <c r="L1513" t="s">
        <v>50</v>
      </c>
      <c r="M1513">
        <v>380000</v>
      </c>
      <c r="N1513" t="s">
        <v>7291</v>
      </c>
      <c r="O1513" t="s">
        <v>8184</v>
      </c>
      <c r="P1513" t="s">
        <v>8184</v>
      </c>
      <c r="Q1513" t="s">
        <v>6338</v>
      </c>
      <c r="R1513">
        <v>1360</v>
      </c>
      <c r="S1513" t="s">
        <v>7291</v>
      </c>
      <c r="V1513" t="s">
        <v>6300</v>
      </c>
      <c r="Y1513" t="s">
        <v>8188</v>
      </c>
      <c r="AE1513" t="s">
        <v>6349</v>
      </c>
      <c r="AF1513" t="s">
        <v>6349</v>
      </c>
      <c r="AG1513" t="s">
        <v>6342</v>
      </c>
      <c r="AH1513" t="s">
        <v>6343</v>
      </c>
      <c r="AL1513" t="s">
        <v>8190</v>
      </c>
      <c r="AN1513">
        <v>0</v>
      </c>
      <c r="AO1513" t="s">
        <v>3315</v>
      </c>
      <c r="AP1513">
        <v>0</v>
      </c>
      <c r="AR1513">
        <v>0</v>
      </c>
      <c r="AS1513">
        <v>0</v>
      </c>
    </row>
    <row r="1514" spans="1:45" x14ac:dyDescent="0.15">
      <c r="A1514" t="s">
        <v>3314</v>
      </c>
      <c r="B1514" t="s">
        <v>6294</v>
      </c>
      <c r="C1514" t="s">
        <v>3314</v>
      </c>
      <c r="D1514" t="s">
        <v>925</v>
      </c>
      <c r="E1514" t="s">
        <v>6346</v>
      </c>
      <c r="F1514" t="s">
        <v>2000</v>
      </c>
      <c r="G1514" t="s">
        <v>8150</v>
      </c>
      <c r="H1514" t="s">
        <v>8151</v>
      </c>
      <c r="I1514" t="s">
        <v>136</v>
      </c>
      <c r="J1514" t="s">
        <v>7968</v>
      </c>
      <c r="K1514" t="s">
        <v>3352</v>
      </c>
      <c r="L1514" t="s">
        <v>50</v>
      </c>
      <c r="M1514">
        <v>380000</v>
      </c>
      <c r="N1514" t="s">
        <v>7291</v>
      </c>
      <c r="O1514" t="s">
        <v>8184</v>
      </c>
      <c r="P1514" t="s">
        <v>8184</v>
      </c>
      <c r="Q1514" t="s">
        <v>6338</v>
      </c>
      <c r="R1514">
        <v>3102</v>
      </c>
      <c r="S1514" t="s">
        <v>7291</v>
      </c>
      <c r="V1514" t="s">
        <v>6300</v>
      </c>
      <c r="Y1514" t="s">
        <v>8191</v>
      </c>
      <c r="AE1514" t="s">
        <v>6349</v>
      </c>
      <c r="AF1514" t="s">
        <v>6349</v>
      </c>
      <c r="AG1514" t="s">
        <v>6350</v>
      </c>
      <c r="AH1514" t="s">
        <v>6351</v>
      </c>
      <c r="AL1514" t="s">
        <v>8192</v>
      </c>
      <c r="AN1514">
        <v>0</v>
      </c>
      <c r="AO1514" t="s">
        <v>3315</v>
      </c>
      <c r="AP1514">
        <v>0</v>
      </c>
      <c r="AR1514">
        <v>0</v>
      </c>
      <c r="AS1514">
        <v>0</v>
      </c>
    </row>
    <row r="1515" spans="1:45" x14ac:dyDescent="0.15">
      <c r="A1515" t="s">
        <v>3314</v>
      </c>
      <c r="B1515" t="s">
        <v>6294</v>
      </c>
      <c r="C1515" t="s">
        <v>3314</v>
      </c>
      <c r="D1515" t="s">
        <v>925</v>
      </c>
      <c r="E1515" t="s">
        <v>6346</v>
      </c>
      <c r="F1515" t="s">
        <v>2000</v>
      </c>
      <c r="G1515" t="s">
        <v>8150</v>
      </c>
      <c r="H1515" t="s">
        <v>8151</v>
      </c>
      <c r="I1515" t="s">
        <v>136</v>
      </c>
      <c r="J1515" t="s">
        <v>7968</v>
      </c>
      <c r="K1515" t="s">
        <v>3352</v>
      </c>
      <c r="L1515" t="s">
        <v>50</v>
      </c>
      <c r="M1515">
        <v>380000</v>
      </c>
      <c r="N1515" t="s">
        <v>7291</v>
      </c>
      <c r="O1515" t="s">
        <v>8184</v>
      </c>
      <c r="P1515" t="s">
        <v>8184</v>
      </c>
      <c r="Q1515" t="s">
        <v>6338</v>
      </c>
      <c r="R1515">
        <v>1235</v>
      </c>
      <c r="S1515" t="s">
        <v>7291</v>
      </c>
      <c r="V1515" t="s">
        <v>6300</v>
      </c>
      <c r="Y1515" t="s">
        <v>8191</v>
      </c>
      <c r="AE1515" t="s">
        <v>6349</v>
      </c>
      <c r="AF1515" t="s">
        <v>6349</v>
      </c>
      <c r="AG1515" t="s">
        <v>6342</v>
      </c>
      <c r="AH1515" t="s">
        <v>6343</v>
      </c>
      <c r="AL1515" t="s">
        <v>8193</v>
      </c>
      <c r="AN1515">
        <v>0</v>
      </c>
      <c r="AO1515" t="s">
        <v>3315</v>
      </c>
      <c r="AP1515">
        <v>0</v>
      </c>
      <c r="AR1515">
        <v>0</v>
      </c>
      <c r="AS1515">
        <v>0</v>
      </c>
    </row>
    <row r="1516" spans="1:45" x14ac:dyDescent="0.15">
      <c r="A1516" t="s">
        <v>3314</v>
      </c>
      <c r="B1516" t="s">
        <v>6294</v>
      </c>
      <c r="C1516" t="s">
        <v>3314</v>
      </c>
      <c r="D1516" t="s">
        <v>925</v>
      </c>
      <c r="E1516" t="s">
        <v>6346</v>
      </c>
      <c r="F1516" t="s">
        <v>2000</v>
      </c>
      <c r="G1516" t="s">
        <v>8150</v>
      </c>
      <c r="H1516" t="s">
        <v>8151</v>
      </c>
      <c r="I1516" t="s">
        <v>136</v>
      </c>
      <c r="J1516" t="s">
        <v>7968</v>
      </c>
      <c r="K1516" t="s">
        <v>3352</v>
      </c>
      <c r="L1516" t="s">
        <v>50</v>
      </c>
      <c r="M1516">
        <v>380000</v>
      </c>
      <c r="N1516" t="s">
        <v>6558</v>
      </c>
      <c r="O1516" t="s">
        <v>8166</v>
      </c>
      <c r="P1516" t="s">
        <v>8166</v>
      </c>
      <c r="Q1516" t="s">
        <v>6338</v>
      </c>
      <c r="R1516">
        <v>1778</v>
      </c>
      <c r="S1516" t="s">
        <v>6558</v>
      </c>
      <c r="V1516" t="s">
        <v>6300</v>
      </c>
      <c r="Y1516" t="s">
        <v>8194</v>
      </c>
      <c r="AE1516" t="s">
        <v>6349</v>
      </c>
      <c r="AF1516" t="s">
        <v>6349</v>
      </c>
      <c r="AG1516" t="s">
        <v>6350</v>
      </c>
      <c r="AH1516" t="s">
        <v>6351</v>
      </c>
      <c r="AL1516" t="s">
        <v>8195</v>
      </c>
      <c r="AN1516">
        <v>0</v>
      </c>
      <c r="AO1516" t="s">
        <v>3315</v>
      </c>
      <c r="AP1516">
        <v>0</v>
      </c>
      <c r="AR1516">
        <v>0</v>
      </c>
      <c r="AS1516">
        <v>0</v>
      </c>
    </row>
    <row r="1517" spans="1:45" x14ac:dyDescent="0.15">
      <c r="A1517" t="s">
        <v>3314</v>
      </c>
      <c r="B1517" t="s">
        <v>6294</v>
      </c>
      <c r="C1517" t="s">
        <v>3314</v>
      </c>
      <c r="D1517" t="s">
        <v>925</v>
      </c>
      <c r="E1517" t="s">
        <v>6346</v>
      </c>
      <c r="F1517" t="s">
        <v>2000</v>
      </c>
      <c r="G1517" t="s">
        <v>8150</v>
      </c>
      <c r="H1517" t="s">
        <v>8151</v>
      </c>
      <c r="I1517" t="s">
        <v>136</v>
      </c>
      <c r="J1517" t="s">
        <v>7968</v>
      </c>
      <c r="K1517" t="s">
        <v>3352</v>
      </c>
      <c r="L1517" t="s">
        <v>50</v>
      </c>
      <c r="M1517">
        <v>380000</v>
      </c>
      <c r="N1517" t="s">
        <v>6558</v>
      </c>
      <c r="O1517" t="s">
        <v>8166</v>
      </c>
      <c r="P1517" t="s">
        <v>8166</v>
      </c>
      <c r="Q1517" t="s">
        <v>6338</v>
      </c>
      <c r="R1517">
        <v>1190</v>
      </c>
      <c r="S1517" t="s">
        <v>6558</v>
      </c>
      <c r="V1517" t="s">
        <v>6300</v>
      </c>
      <c r="Y1517" t="s">
        <v>8194</v>
      </c>
      <c r="AE1517" t="s">
        <v>6349</v>
      </c>
      <c r="AF1517" t="s">
        <v>6349</v>
      </c>
      <c r="AG1517" t="s">
        <v>6342</v>
      </c>
      <c r="AH1517" t="s">
        <v>6343</v>
      </c>
      <c r="AL1517" t="s">
        <v>8196</v>
      </c>
      <c r="AN1517">
        <v>0</v>
      </c>
      <c r="AO1517" t="s">
        <v>3315</v>
      </c>
      <c r="AP1517">
        <v>0</v>
      </c>
      <c r="AR1517">
        <v>0</v>
      </c>
      <c r="AS1517">
        <v>0</v>
      </c>
    </row>
    <row r="1518" spans="1:45" x14ac:dyDescent="0.15">
      <c r="A1518" t="s">
        <v>3314</v>
      </c>
      <c r="B1518" t="s">
        <v>6294</v>
      </c>
      <c r="C1518" t="s">
        <v>3314</v>
      </c>
      <c r="D1518" t="s">
        <v>925</v>
      </c>
      <c r="E1518" t="s">
        <v>6346</v>
      </c>
      <c r="F1518" t="s">
        <v>2000</v>
      </c>
      <c r="G1518" t="s">
        <v>8150</v>
      </c>
      <c r="H1518" t="s">
        <v>8151</v>
      </c>
      <c r="I1518" t="s">
        <v>136</v>
      </c>
      <c r="J1518" t="s">
        <v>7968</v>
      </c>
      <c r="K1518" t="s">
        <v>3352</v>
      </c>
      <c r="L1518" t="s">
        <v>50</v>
      </c>
      <c r="M1518">
        <v>380000</v>
      </c>
      <c r="N1518" t="s">
        <v>6558</v>
      </c>
      <c r="O1518" t="s">
        <v>8166</v>
      </c>
      <c r="P1518" t="s">
        <v>8166</v>
      </c>
      <c r="Q1518" t="s">
        <v>6338</v>
      </c>
      <c r="R1518">
        <v>1692</v>
      </c>
      <c r="S1518" t="s">
        <v>6558</v>
      </c>
      <c r="V1518" t="s">
        <v>6300</v>
      </c>
      <c r="Y1518" t="s">
        <v>8197</v>
      </c>
      <c r="AE1518" t="s">
        <v>6349</v>
      </c>
      <c r="AF1518" t="s">
        <v>6349</v>
      </c>
      <c r="AG1518" t="s">
        <v>6350</v>
      </c>
      <c r="AH1518" t="s">
        <v>6351</v>
      </c>
      <c r="AL1518" t="s">
        <v>8198</v>
      </c>
      <c r="AN1518">
        <v>0</v>
      </c>
      <c r="AO1518" t="s">
        <v>3315</v>
      </c>
      <c r="AP1518">
        <v>0</v>
      </c>
      <c r="AR1518">
        <v>0</v>
      </c>
      <c r="AS1518">
        <v>0</v>
      </c>
    </row>
    <row r="1519" spans="1:45" x14ac:dyDescent="0.15">
      <c r="A1519" t="s">
        <v>3314</v>
      </c>
      <c r="B1519" t="s">
        <v>6294</v>
      </c>
      <c r="C1519" t="s">
        <v>3314</v>
      </c>
      <c r="D1519" t="s">
        <v>925</v>
      </c>
      <c r="E1519" t="s">
        <v>6346</v>
      </c>
      <c r="F1519" t="s">
        <v>2000</v>
      </c>
      <c r="G1519" t="s">
        <v>8150</v>
      </c>
      <c r="H1519" t="s">
        <v>8151</v>
      </c>
      <c r="I1519" t="s">
        <v>136</v>
      </c>
      <c r="J1519" t="s">
        <v>7968</v>
      </c>
      <c r="K1519" t="s">
        <v>3352</v>
      </c>
      <c r="L1519" t="s">
        <v>50</v>
      </c>
      <c r="M1519">
        <v>380000</v>
      </c>
      <c r="N1519" t="s">
        <v>6558</v>
      </c>
      <c r="O1519" t="s">
        <v>8166</v>
      </c>
      <c r="P1519" t="s">
        <v>8166</v>
      </c>
      <c r="Q1519" t="s">
        <v>6338</v>
      </c>
      <c r="R1519">
        <v>1361</v>
      </c>
      <c r="S1519" t="s">
        <v>6558</v>
      </c>
      <c r="V1519" t="s">
        <v>6300</v>
      </c>
      <c r="Y1519" t="s">
        <v>8197</v>
      </c>
      <c r="AE1519" t="s">
        <v>6349</v>
      </c>
      <c r="AF1519" t="s">
        <v>6349</v>
      </c>
      <c r="AG1519" t="s">
        <v>6342</v>
      </c>
      <c r="AH1519" t="s">
        <v>6343</v>
      </c>
      <c r="AL1519" t="s">
        <v>8199</v>
      </c>
      <c r="AN1519">
        <v>0</v>
      </c>
      <c r="AO1519" t="s">
        <v>3315</v>
      </c>
      <c r="AP1519">
        <v>0</v>
      </c>
      <c r="AR1519">
        <v>0</v>
      </c>
      <c r="AS1519">
        <v>0</v>
      </c>
    </row>
    <row r="1520" spans="1:45" x14ac:dyDescent="0.15">
      <c r="A1520" t="s">
        <v>3314</v>
      </c>
      <c r="B1520" t="s">
        <v>6294</v>
      </c>
      <c r="C1520" t="s">
        <v>3314</v>
      </c>
      <c r="D1520" t="s">
        <v>925</v>
      </c>
      <c r="E1520" t="s">
        <v>6346</v>
      </c>
      <c r="F1520" t="s">
        <v>2000</v>
      </c>
      <c r="G1520" t="s">
        <v>8150</v>
      </c>
      <c r="H1520" t="s">
        <v>8151</v>
      </c>
      <c r="I1520" t="s">
        <v>136</v>
      </c>
      <c r="J1520" t="s">
        <v>7968</v>
      </c>
      <c r="K1520" t="s">
        <v>3352</v>
      </c>
      <c r="L1520" t="s">
        <v>50</v>
      </c>
      <c r="M1520">
        <v>380000</v>
      </c>
      <c r="N1520" t="s">
        <v>6558</v>
      </c>
      <c r="O1520" t="s">
        <v>8166</v>
      </c>
      <c r="P1520" t="s">
        <v>8166</v>
      </c>
      <c r="Q1520" t="s">
        <v>6338</v>
      </c>
      <c r="R1520">
        <v>1820</v>
      </c>
      <c r="S1520" t="s">
        <v>6558</v>
      </c>
      <c r="V1520" t="s">
        <v>6300</v>
      </c>
      <c r="Y1520" t="s">
        <v>8167</v>
      </c>
      <c r="AE1520" t="s">
        <v>6349</v>
      </c>
      <c r="AF1520" t="s">
        <v>6349</v>
      </c>
      <c r="AG1520" t="s">
        <v>6350</v>
      </c>
      <c r="AH1520" t="s">
        <v>6351</v>
      </c>
      <c r="AL1520" t="s">
        <v>8200</v>
      </c>
      <c r="AN1520">
        <v>0</v>
      </c>
      <c r="AO1520" t="s">
        <v>3315</v>
      </c>
      <c r="AP1520">
        <v>0</v>
      </c>
      <c r="AR1520">
        <v>0</v>
      </c>
      <c r="AS1520">
        <v>0</v>
      </c>
    </row>
    <row r="1521" spans="1:45" x14ac:dyDescent="0.15">
      <c r="A1521" t="s">
        <v>3314</v>
      </c>
      <c r="B1521" t="s">
        <v>6294</v>
      </c>
      <c r="C1521" t="s">
        <v>3314</v>
      </c>
      <c r="D1521" t="s">
        <v>925</v>
      </c>
      <c r="E1521" t="s">
        <v>6346</v>
      </c>
      <c r="F1521" t="s">
        <v>2000</v>
      </c>
      <c r="G1521" t="s">
        <v>8201</v>
      </c>
      <c r="H1521" t="s">
        <v>8202</v>
      </c>
      <c r="I1521" t="s">
        <v>136</v>
      </c>
      <c r="J1521" t="s">
        <v>8203</v>
      </c>
      <c r="K1521" t="s">
        <v>3957</v>
      </c>
      <c r="L1521" t="s">
        <v>3959</v>
      </c>
      <c r="M1521">
        <v>0</v>
      </c>
      <c r="N1521" t="s">
        <v>3958</v>
      </c>
      <c r="O1521" t="s">
        <v>8204</v>
      </c>
      <c r="P1521" t="s">
        <v>8204</v>
      </c>
      <c r="Q1521" t="s">
        <v>6338</v>
      </c>
      <c r="R1521">
        <v>546</v>
      </c>
      <c r="S1521" t="s">
        <v>6310</v>
      </c>
      <c r="V1521" t="s">
        <v>6300</v>
      </c>
      <c r="Y1521" t="s">
        <v>8205</v>
      </c>
      <c r="AE1521" t="s">
        <v>6349</v>
      </c>
      <c r="AF1521" t="s">
        <v>6349</v>
      </c>
      <c r="AG1521" t="s">
        <v>6342</v>
      </c>
      <c r="AH1521" t="s">
        <v>6343</v>
      </c>
      <c r="AN1521">
        <v>0</v>
      </c>
      <c r="AO1521" t="s">
        <v>3315</v>
      </c>
      <c r="AP1521">
        <v>0</v>
      </c>
      <c r="AR1521">
        <v>0</v>
      </c>
      <c r="AS1521">
        <v>0</v>
      </c>
    </row>
    <row r="1522" spans="1:45" x14ac:dyDescent="0.15">
      <c r="A1522" t="s">
        <v>3314</v>
      </c>
      <c r="B1522" t="s">
        <v>6294</v>
      </c>
      <c r="C1522" t="s">
        <v>3314</v>
      </c>
      <c r="D1522" t="s">
        <v>925</v>
      </c>
      <c r="E1522" t="s">
        <v>6346</v>
      </c>
      <c r="F1522" t="s">
        <v>2000</v>
      </c>
      <c r="G1522" t="s">
        <v>8201</v>
      </c>
      <c r="H1522" t="s">
        <v>8202</v>
      </c>
      <c r="I1522" t="s">
        <v>136</v>
      </c>
      <c r="J1522" t="s">
        <v>8203</v>
      </c>
      <c r="K1522" t="s">
        <v>3957</v>
      </c>
      <c r="L1522" t="s">
        <v>3959</v>
      </c>
      <c r="M1522">
        <v>0</v>
      </c>
      <c r="N1522" t="s">
        <v>7323</v>
      </c>
      <c r="O1522" t="s">
        <v>8204</v>
      </c>
      <c r="P1522" t="s">
        <v>8204</v>
      </c>
      <c r="Q1522" t="s">
        <v>6338</v>
      </c>
      <c r="R1522">
        <v>47</v>
      </c>
      <c r="S1522" t="s">
        <v>7323</v>
      </c>
      <c r="V1522" t="s">
        <v>6300</v>
      </c>
      <c r="Y1522" t="s">
        <v>8206</v>
      </c>
      <c r="AE1522" t="s">
        <v>6725</v>
      </c>
      <c r="AF1522" t="s">
        <v>6725</v>
      </c>
      <c r="AG1522" t="s">
        <v>6344</v>
      </c>
      <c r="AH1522" t="s">
        <v>6345</v>
      </c>
      <c r="AN1522">
        <v>0</v>
      </c>
      <c r="AO1522" t="s">
        <v>3315</v>
      </c>
      <c r="AP1522">
        <v>0</v>
      </c>
      <c r="AR1522">
        <v>0</v>
      </c>
      <c r="AS1522">
        <v>0</v>
      </c>
    </row>
    <row r="1523" spans="1:45" x14ac:dyDescent="0.15">
      <c r="A1523" t="s">
        <v>3314</v>
      </c>
      <c r="B1523" t="s">
        <v>6294</v>
      </c>
      <c r="C1523" t="s">
        <v>3314</v>
      </c>
      <c r="D1523" t="s">
        <v>925</v>
      </c>
      <c r="E1523" t="s">
        <v>6346</v>
      </c>
      <c r="F1523" t="s">
        <v>2000</v>
      </c>
      <c r="G1523" t="s">
        <v>8201</v>
      </c>
      <c r="H1523" t="s">
        <v>8202</v>
      </c>
      <c r="I1523" t="s">
        <v>136</v>
      </c>
      <c r="J1523" t="s">
        <v>8203</v>
      </c>
      <c r="K1523" t="s">
        <v>3352</v>
      </c>
      <c r="L1523" t="s">
        <v>50</v>
      </c>
      <c r="M1523">
        <v>180000</v>
      </c>
      <c r="N1523" t="s">
        <v>7428</v>
      </c>
      <c r="O1523" t="s">
        <v>8207</v>
      </c>
      <c r="P1523" t="s">
        <v>8207</v>
      </c>
      <c r="Q1523" t="s">
        <v>6338</v>
      </c>
      <c r="R1523">
        <v>130</v>
      </c>
      <c r="S1523" t="s">
        <v>7428</v>
      </c>
      <c r="V1523" t="s">
        <v>6300</v>
      </c>
      <c r="Y1523" t="s">
        <v>8208</v>
      </c>
      <c r="AE1523" t="s">
        <v>6725</v>
      </c>
      <c r="AF1523" t="s">
        <v>6725</v>
      </c>
      <c r="AG1523" t="s">
        <v>6342</v>
      </c>
      <c r="AH1523" t="s">
        <v>6343</v>
      </c>
      <c r="AL1523" t="s">
        <v>8209</v>
      </c>
      <c r="AN1523">
        <v>0</v>
      </c>
      <c r="AO1523" t="s">
        <v>3315</v>
      </c>
      <c r="AP1523">
        <v>0</v>
      </c>
      <c r="AR1523">
        <v>0</v>
      </c>
      <c r="AS1523">
        <v>0</v>
      </c>
    </row>
    <row r="1524" spans="1:45" x14ac:dyDescent="0.15">
      <c r="A1524" t="s">
        <v>3314</v>
      </c>
      <c r="B1524" t="s">
        <v>6294</v>
      </c>
      <c r="C1524" t="s">
        <v>3314</v>
      </c>
      <c r="D1524" t="s">
        <v>925</v>
      </c>
      <c r="E1524" t="s">
        <v>6346</v>
      </c>
      <c r="F1524" t="s">
        <v>2000</v>
      </c>
      <c r="G1524" t="s">
        <v>8201</v>
      </c>
      <c r="H1524" t="s">
        <v>8202</v>
      </c>
      <c r="I1524" t="s">
        <v>136</v>
      </c>
      <c r="J1524" t="s">
        <v>8203</v>
      </c>
      <c r="K1524" t="s">
        <v>3352</v>
      </c>
      <c r="L1524" t="s">
        <v>50</v>
      </c>
      <c r="M1524">
        <v>180000</v>
      </c>
      <c r="N1524" t="s">
        <v>7428</v>
      </c>
      <c r="O1524" t="s">
        <v>8172</v>
      </c>
      <c r="P1524" t="s">
        <v>8172</v>
      </c>
      <c r="Q1524" t="s">
        <v>6338</v>
      </c>
      <c r="R1524">
        <v>103</v>
      </c>
      <c r="S1524" t="s">
        <v>7428</v>
      </c>
      <c r="V1524" t="s">
        <v>6300</v>
      </c>
      <c r="Y1524" t="s">
        <v>8210</v>
      </c>
      <c r="AE1524" t="s">
        <v>6725</v>
      </c>
      <c r="AF1524" t="s">
        <v>6725</v>
      </c>
      <c r="AG1524" t="s">
        <v>6344</v>
      </c>
      <c r="AH1524" t="s">
        <v>6345</v>
      </c>
      <c r="AN1524">
        <v>0</v>
      </c>
      <c r="AO1524" t="s">
        <v>3315</v>
      </c>
      <c r="AP1524">
        <v>0</v>
      </c>
      <c r="AR1524">
        <v>0</v>
      </c>
      <c r="AS1524">
        <v>0</v>
      </c>
    </row>
    <row r="1525" spans="1:45" x14ac:dyDescent="0.15">
      <c r="A1525" t="s">
        <v>3314</v>
      </c>
      <c r="B1525" t="s">
        <v>6294</v>
      </c>
      <c r="C1525" t="s">
        <v>3314</v>
      </c>
      <c r="D1525" t="s">
        <v>925</v>
      </c>
      <c r="E1525" t="s">
        <v>6346</v>
      </c>
      <c r="F1525" t="s">
        <v>2000</v>
      </c>
      <c r="G1525" t="s">
        <v>8201</v>
      </c>
      <c r="H1525" t="s">
        <v>8202</v>
      </c>
      <c r="I1525" t="s">
        <v>136</v>
      </c>
      <c r="J1525" t="s">
        <v>8203</v>
      </c>
      <c r="K1525" t="s">
        <v>3352</v>
      </c>
      <c r="L1525" t="s">
        <v>50</v>
      </c>
      <c r="M1525">
        <v>180000</v>
      </c>
      <c r="N1525" t="s">
        <v>7428</v>
      </c>
      <c r="O1525" t="s">
        <v>8204</v>
      </c>
      <c r="P1525" t="s">
        <v>8204</v>
      </c>
      <c r="Q1525" t="s">
        <v>6338</v>
      </c>
      <c r="R1525">
        <v>128</v>
      </c>
      <c r="S1525" t="s">
        <v>7428</v>
      </c>
      <c r="V1525" t="s">
        <v>6300</v>
      </c>
      <c r="Y1525" t="s">
        <v>8206</v>
      </c>
      <c r="AE1525" t="s">
        <v>6725</v>
      </c>
      <c r="AF1525" t="s">
        <v>6725</v>
      </c>
      <c r="AG1525" t="s">
        <v>6342</v>
      </c>
      <c r="AH1525" t="s">
        <v>6343</v>
      </c>
      <c r="AN1525">
        <v>0</v>
      </c>
      <c r="AO1525" t="s">
        <v>3315</v>
      </c>
      <c r="AP1525">
        <v>0</v>
      </c>
      <c r="AR1525">
        <v>0</v>
      </c>
      <c r="AS1525">
        <v>0</v>
      </c>
    </row>
    <row r="1526" spans="1:45" x14ac:dyDescent="0.15">
      <c r="A1526" t="s">
        <v>3314</v>
      </c>
      <c r="B1526" t="s">
        <v>6294</v>
      </c>
      <c r="C1526" t="s">
        <v>3314</v>
      </c>
      <c r="D1526" t="s">
        <v>925</v>
      </c>
      <c r="E1526" t="s">
        <v>6346</v>
      </c>
      <c r="F1526" t="s">
        <v>2000</v>
      </c>
      <c r="G1526" t="s">
        <v>8201</v>
      </c>
      <c r="H1526" t="s">
        <v>8202</v>
      </c>
      <c r="I1526" t="s">
        <v>136</v>
      </c>
      <c r="J1526" t="s">
        <v>8203</v>
      </c>
      <c r="K1526" t="s">
        <v>3352</v>
      </c>
      <c r="L1526" t="s">
        <v>50</v>
      </c>
      <c r="M1526">
        <v>180000</v>
      </c>
      <c r="N1526" t="s">
        <v>7428</v>
      </c>
      <c r="O1526" t="s">
        <v>8204</v>
      </c>
      <c r="P1526" t="s">
        <v>8204</v>
      </c>
      <c r="Q1526" t="s">
        <v>6338</v>
      </c>
      <c r="R1526">
        <v>527</v>
      </c>
      <c r="S1526" t="s">
        <v>7428</v>
      </c>
      <c r="V1526" t="s">
        <v>6300</v>
      </c>
      <c r="Y1526" t="s">
        <v>8205</v>
      </c>
      <c r="AE1526" t="s">
        <v>6349</v>
      </c>
      <c r="AF1526" t="s">
        <v>6349</v>
      </c>
      <c r="AG1526" t="s">
        <v>6344</v>
      </c>
      <c r="AH1526" t="s">
        <v>6345</v>
      </c>
      <c r="AL1526" t="s">
        <v>8211</v>
      </c>
      <c r="AN1526">
        <v>0</v>
      </c>
      <c r="AO1526" t="s">
        <v>3315</v>
      </c>
      <c r="AP1526">
        <v>0</v>
      </c>
      <c r="AR1526">
        <v>0</v>
      </c>
      <c r="AS1526">
        <v>0</v>
      </c>
    </row>
    <row r="1527" spans="1:45" x14ac:dyDescent="0.15">
      <c r="A1527" t="s">
        <v>3314</v>
      </c>
      <c r="B1527" t="s">
        <v>6294</v>
      </c>
      <c r="C1527" t="s">
        <v>3314</v>
      </c>
      <c r="D1527" t="s">
        <v>925</v>
      </c>
      <c r="E1527" t="s">
        <v>6346</v>
      </c>
      <c r="F1527" t="s">
        <v>2000</v>
      </c>
      <c r="G1527" t="s">
        <v>8201</v>
      </c>
      <c r="H1527" t="s">
        <v>8202</v>
      </c>
      <c r="I1527" t="s">
        <v>136</v>
      </c>
      <c r="J1527" t="s">
        <v>8203</v>
      </c>
      <c r="K1527" t="s">
        <v>3352</v>
      </c>
      <c r="L1527" t="s">
        <v>50</v>
      </c>
      <c r="M1527">
        <v>180000</v>
      </c>
      <c r="N1527" t="s">
        <v>7428</v>
      </c>
      <c r="O1527" t="s">
        <v>8204</v>
      </c>
      <c r="P1527" t="s">
        <v>8204</v>
      </c>
      <c r="Q1527" t="s">
        <v>6338</v>
      </c>
      <c r="R1527">
        <v>48</v>
      </c>
      <c r="S1527" t="s">
        <v>7428</v>
      </c>
      <c r="V1527" t="s">
        <v>6300</v>
      </c>
      <c r="Y1527" t="s">
        <v>8212</v>
      </c>
      <c r="AG1527" t="s">
        <v>6344</v>
      </c>
      <c r="AH1527" t="s">
        <v>6345</v>
      </c>
      <c r="AN1527">
        <v>0</v>
      </c>
      <c r="AO1527" t="s">
        <v>3315</v>
      </c>
      <c r="AP1527">
        <v>0</v>
      </c>
      <c r="AR1527">
        <v>0</v>
      </c>
      <c r="AS1527">
        <v>0</v>
      </c>
    </row>
    <row r="1528" spans="1:45" x14ac:dyDescent="0.15">
      <c r="A1528" t="s">
        <v>3314</v>
      </c>
      <c r="B1528" t="s">
        <v>6294</v>
      </c>
      <c r="C1528" t="s">
        <v>3314</v>
      </c>
      <c r="D1528" t="s">
        <v>925</v>
      </c>
      <c r="E1528" t="s">
        <v>6346</v>
      </c>
      <c r="F1528" t="s">
        <v>2000</v>
      </c>
      <c r="G1528" t="s">
        <v>8213</v>
      </c>
      <c r="H1528" t="s">
        <v>8214</v>
      </c>
      <c r="I1528" t="s">
        <v>207</v>
      </c>
      <c r="J1528" t="s">
        <v>8215</v>
      </c>
      <c r="K1528" t="s">
        <v>6534</v>
      </c>
      <c r="L1528" t="s">
        <v>6535</v>
      </c>
      <c r="M1528">
        <v>0</v>
      </c>
      <c r="N1528" t="s">
        <v>7268</v>
      </c>
      <c r="O1528" t="s">
        <v>8216</v>
      </c>
      <c r="P1528" t="s">
        <v>8216</v>
      </c>
      <c r="Q1528" t="s">
        <v>6338</v>
      </c>
      <c r="R1528">
        <v>2665</v>
      </c>
      <c r="S1528" t="s">
        <v>7270</v>
      </c>
      <c r="V1528" t="s">
        <v>6300</v>
      </c>
      <c r="Y1528" t="s">
        <v>8217</v>
      </c>
      <c r="AE1528" t="s">
        <v>6725</v>
      </c>
      <c r="AF1528" t="s">
        <v>6725</v>
      </c>
      <c r="AG1528" t="s">
        <v>6344</v>
      </c>
      <c r="AH1528" t="s">
        <v>6345</v>
      </c>
      <c r="AL1528" t="s">
        <v>8218</v>
      </c>
      <c r="AN1528">
        <v>0</v>
      </c>
      <c r="AO1528" t="s">
        <v>3315</v>
      </c>
      <c r="AP1528">
        <v>0</v>
      </c>
      <c r="AR1528">
        <v>0</v>
      </c>
      <c r="AS1528">
        <v>0</v>
      </c>
    </row>
    <row r="1529" spans="1:45" x14ac:dyDescent="0.15">
      <c r="A1529" t="s">
        <v>3314</v>
      </c>
      <c r="B1529" t="s">
        <v>6294</v>
      </c>
      <c r="C1529" t="s">
        <v>3314</v>
      </c>
      <c r="D1529" t="s">
        <v>925</v>
      </c>
      <c r="E1529" t="s">
        <v>6346</v>
      </c>
      <c r="F1529" t="s">
        <v>2000</v>
      </c>
      <c r="G1529" t="s">
        <v>8213</v>
      </c>
      <c r="H1529" t="s">
        <v>8214</v>
      </c>
      <c r="I1529" t="s">
        <v>207</v>
      </c>
      <c r="J1529" t="s">
        <v>8215</v>
      </c>
      <c r="K1529" t="s">
        <v>3957</v>
      </c>
      <c r="L1529" t="s">
        <v>3959</v>
      </c>
      <c r="M1529">
        <v>0</v>
      </c>
      <c r="N1529" t="s">
        <v>7239</v>
      </c>
      <c r="O1529" t="s">
        <v>8219</v>
      </c>
      <c r="P1529" t="s">
        <v>8219</v>
      </c>
      <c r="Q1529" t="s">
        <v>6338</v>
      </c>
      <c r="R1529">
        <v>290</v>
      </c>
      <c r="S1529" t="s">
        <v>7239</v>
      </c>
      <c r="V1529" t="s">
        <v>6300</v>
      </c>
      <c r="Y1529" t="s">
        <v>8220</v>
      </c>
      <c r="AE1529" t="s">
        <v>6725</v>
      </c>
      <c r="AF1529" t="s">
        <v>6725</v>
      </c>
      <c r="AG1529" t="s">
        <v>6342</v>
      </c>
      <c r="AH1529" t="s">
        <v>6343</v>
      </c>
      <c r="AL1529" t="s">
        <v>8221</v>
      </c>
      <c r="AN1529">
        <v>0</v>
      </c>
      <c r="AO1529" t="s">
        <v>3315</v>
      </c>
      <c r="AP1529">
        <v>0</v>
      </c>
      <c r="AR1529">
        <v>0</v>
      </c>
      <c r="AS1529">
        <v>0</v>
      </c>
    </row>
    <row r="1530" spans="1:45" x14ac:dyDescent="0.15">
      <c r="A1530" t="s">
        <v>3314</v>
      </c>
      <c r="B1530" t="s">
        <v>6294</v>
      </c>
      <c r="C1530" t="s">
        <v>3314</v>
      </c>
      <c r="D1530" t="s">
        <v>925</v>
      </c>
      <c r="E1530" t="s">
        <v>6346</v>
      </c>
      <c r="F1530" t="s">
        <v>2000</v>
      </c>
      <c r="G1530" t="s">
        <v>8213</v>
      </c>
      <c r="H1530" t="s">
        <v>8214</v>
      </c>
      <c r="I1530" t="s">
        <v>207</v>
      </c>
      <c r="J1530" t="s">
        <v>8215</v>
      </c>
      <c r="K1530" t="s">
        <v>3957</v>
      </c>
      <c r="L1530" t="s">
        <v>3959</v>
      </c>
      <c r="M1530">
        <v>0</v>
      </c>
      <c r="N1530" t="s">
        <v>7239</v>
      </c>
      <c r="O1530" t="s">
        <v>8222</v>
      </c>
      <c r="P1530" t="s">
        <v>8222</v>
      </c>
      <c r="Q1530" t="s">
        <v>6338</v>
      </c>
      <c r="R1530">
        <v>373</v>
      </c>
      <c r="S1530" t="s">
        <v>7239</v>
      </c>
      <c r="V1530" t="s">
        <v>6300</v>
      </c>
      <c r="Y1530" t="s">
        <v>8223</v>
      </c>
      <c r="AE1530" t="s">
        <v>6725</v>
      </c>
      <c r="AF1530" t="s">
        <v>6725</v>
      </c>
      <c r="AG1530" t="s">
        <v>6344</v>
      </c>
      <c r="AH1530" t="s">
        <v>6345</v>
      </c>
      <c r="AL1530" t="s">
        <v>8224</v>
      </c>
      <c r="AN1530">
        <v>0</v>
      </c>
      <c r="AO1530" t="s">
        <v>3315</v>
      </c>
      <c r="AP1530">
        <v>0</v>
      </c>
      <c r="AR1530">
        <v>0</v>
      </c>
      <c r="AS1530">
        <v>0</v>
      </c>
    </row>
    <row r="1531" spans="1:45" x14ac:dyDescent="0.15">
      <c r="A1531" t="s">
        <v>3314</v>
      </c>
      <c r="B1531" t="s">
        <v>6294</v>
      </c>
      <c r="C1531" t="s">
        <v>3314</v>
      </c>
      <c r="D1531" t="s">
        <v>925</v>
      </c>
      <c r="E1531" t="s">
        <v>6346</v>
      </c>
      <c r="F1531" t="s">
        <v>2000</v>
      </c>
      <c r="G1531" t="s">
        <v>8213</v>
      </c>
      <c r="H1531" t="s">
        <v>8214</v>
      </c>
      <c r="I1531" t="s">
        <v>207</v>
      </c>
      <c r="J1531" t="s">
        <v>8215</v>
      </c>
      <c r="K1531" t="s">
        <v>3352</v>
      </c>
      <c r="L1531" t="s">
        <v>50</v>
      </c>
      <c r="M1531">
        <v>0</v>
      </c>
      <c r="N1531" t="s">
        <v>7920</v>
      </c>
      <c r="O1531" t="s">
        <v>8225</v>
      </c>
      <c r="P1531" t="s">
        <v>8225</v>
      </c>
      <c r="Q1531" t="s">
        <v>6338</v>
      </c>
      <c r="R1531">
        <v>336</v>
      </c>
      <c r="S1531" t="s">
        <v>7920</v>
      </c>
      <c r="V1531" t="s">
        <v>6300</v>
      </c>
      <c r="Y1531" t="s">
        <v>8226</v>
      </c>
      <c r="AE1531" t="s">
        <v>6725</v>
      </c>
      <c r="AF1531" t="s">
        <v>6725</v>
      </c>
      <c r="AG1531" t="s">
        <v>6342</v>
      </c>
      <c r="AH1531" t="s">
        <v>6343</v>
      </c>
      <c r="AL1531" t="s">
        <v>8227</v>
      </c>
      <c r="AN1531">
        <v>0</v>
      </c>
      <c r="AO1531" t="s">
        <v>3315</v>
      </c>
      <c r="AP1531">
        <v>0</v>
      </c>
      <c r="AR1531">
        <v>0</v>
      </c>
      <c r="AS1531">
        <v>0</v>
      </c>
    </row>
    <row r="1532" spans="1:45" x14ac:dyDescent="0.15">
      <c r="A1532" t="s">
        <v>3314</v>
      </c>
      <c r="B1532" t="s">
        <v>6294</v>
      </c>
      <c r="C1532" t="s">
        <v>3314</v>
      </c>
      <c r="D1532" t="s">
        <v>925</v>
      </c>
      <c r="E1532" t="s">
        <v>6346</v>
      </c>
      <c r="F1532" t="s">
        <v>2000</v>
      </c>
      <c r="G1532" t="s">
        <v>8213</v>
      </c>
      <c r="H1532" t="s">
        <v>8214</v>
      </c>
      <c r="I1532" t="s">
        <v>207</v>
      </c>
      <c r="J1532" t="s">
        <v>8215</v>
      </c>
      <c r="K1532" t="s">
        <v>3352</v>
      </c>
      <c r="L1532" t="s">
        <v>50</v>
      </c>
      <c r="M1532">
        <v>0</v>
      </c>
      <c r="N1532" t="s">
        <v>7291</v>
      </c>
      <c r="O1532" t="s">
        <v>8219</v>
      </c>
      <c r="P1532" t="s">
        <v>8219</v>
      </c>
      <c r="Q1532" t="s">
        <v>6338</v>
      </c>
      <c r="R1532">
        <v>2147</v>
      </c>
      <c r="S1532" t="s">
        <v>7291</v>
      </c>
      <c r="V1532" t="s">
        <v>6300</v>
      </c>
      <c r="Y1532" t="s">
        <v>8220</v>
      </c>
      <c r="AE1532" t="s">
        <v>6725</v>
      </c>
      <c r="AF1532" t="s">
        <v>6725</v>
      </c>
      <c r="AG1532" t="s">
        <v>6344</v>
      </c>
      <c r="AH1532" t="s">
        <v>6345</v>
      </c>
      <c r="AL1532" t="s">
        <v>8228</v>
      </c>
      <c r="AN1532">
        <v>0</v>
      </c>
      <c r="AO1532" t="s">
        <v>3315</v>
      </c>
      <c r="AP1532">
        <v>0</v>
      </c>
      <c r="AR1532">
        <v>0</v>
      </c>
      <c r="AS1532">
        <v>0</v>
      </c>
    </row>
    <row r="1533" spans="1:45" x14ac:dyDescent="0.15">
      <c r="A1533" t="s">
        <v>3314</v>
      </c>
      <c r="B1533" t="s">
        <v>6294</v>
      </c>
      <c r="C1533" t="s">
        <v>3314</v>
      </c>
      <c r="D1533" t="s">
        <v>925</v>
      </c>
      <c r="E1533" t="s">
        <v>6346</v>
      </c>
      <c r="F1533" t="s">
        <v>2000</v>
      </c>
      <c r="G1533" t="s">
        <v>8213</v>
      </c>
      <c r="H1533" t="s">
        <v>8214</v>
      </c>
      <c r="I1533" t="s">
        <v>207</v>
      </c>
      <c r="J1533" t="s">
        <v>8215</v>
      </c>
      <c r="K1533" t="s">
        <v>3352</v>
      </c>
      <c r="L1533" t="s">
        <v>50</v>
      </c>
      <c r="M1533">
        <v>0</v>
      </c>
      <c r="N1533" t="s">
        <v>7291</v>
      </c>
      <c r="O1533" t="s">
        <v>8222</v>
      </c>
      <c r="P1533" t="s">
        <v>8222</v>
      </c>
      <c r="Q1533" t="s">
        <v>6338</v>
      </c>
      <c r="R1533">
        <v>530</v>
      </c>
      <c r="S1533" t="s">
        <v>7291</v>
      </c>
      <c r="V1533" t="s">
        <v>6300</v>
      </c>
      <c r="Y1533" t="s">
        <v>8223</v>
      </c>
      <c r="AE1533" t="s">
        <v>6725</v>
      </c>
      <c r="AF1533" t="s">
        <v>6725</v>
      </c>
      <c r="AG1533" t="s">
        <v>6342</v>
      </c>
      <c r="AH1533" t="s">
        <v>6343</v>
      </c>
      <c r="AL1533" t="s">
        <v>8229</v>
      </c>
      <c r="AN1533">
        <v>0</v>
      </c>
      <c r="AO1533" t="s">
        <v>3315</v>
      </c>
      <c r="AP1533">
        <v>0</v>
      </c>
      <c r="AR1533">
        <v>0</v>
      </c>
      <c r="AS1533">
        <v>0</v>
      </c>
    </row>
    <row r="1534" spans="1:45" x14ac:dyDescent="0.15">
      <c r="A1534" t="s">
        <v>3314</v>
      </c>
      <c r="B1534" t="s">
        <v>6294</v>
      </c>
      <c r="C1534" t="s">
        <v>3314</v>
      </c>
      <c r="D1534" t="s">
        <v>925</v>
      </c>
      <c r="E1534" t="s">
        <v>6346</v>
      </c>
      <c r="F1534" t="s">
        <v>2000</v>
      </c>
      <c r="G1534" t="s">
        <v>8213</v>
      </c>
      <c r="H1534" t="s">
        <v>8214</v>
      </c>
      <c r="I1534" t="s">
        <v>207</v>
      </c>
      <c r="J1534" t="s">
        <v>8215</v>
      </c>
      <c r="K1534" t="s">
        <v>3352</v>
      </c>
      <c r="L1534" t="s">
        <v>50</v>
      </c>
      <c r="M1534">
        <v>0</v>
      </c>
      <c r="N1534" t="s">
        <v>6558</v>
      </c>
      <c r="O1534" t="s">
        <v>8225</v>
      </c>
      <c r="P1534" t="s">
        <v>8225</v>
      </c>
      <c r="Q1534" t="s">
        <v>6338</v>
      </c>
      <c r="R1534">
        <v>2021</v>
      </c>
      <c r="S1534" t="s">
        <v>6558</v>
      </c>
      <c r="V1534" t="s">
        <v>6300</v>
      </c>
      <c r="Y1534" t="s">
        <v>8226</v>
      </c>
      <c r="AE1534" t="s">
        <v>6725</v>
      </c>
      <c r="AF1534" t="s">
        <v>6725</v>
      </c>
      <c r="AG1534" t="s">
        <v>6344</v>
      </c>
      <c r="AH1534" t="s">
        <v>6345</v>
      </c>
      <c r="AL1534" t="s">
        <v>8230</v>
      </c>
      <c r="AN1534">
        <v>0</v>
      </c>
      <c r="AO1534" t="s">
        <v>3315</v>
      </c>
      <c r="AP1534">
        <v>0</v>
      </c>
      <c r="AR1534">
        <v>0</v>
      </c>
      <c r="AS1534">
        <v>0</v>
      </c>
    </row>
    <row r="1535" spans="1:45" x14ac:dyDescent="0.15">
      <c r="A1535" t="s">
        <v>3314</v>
      </c>
      <c r="B1535" t="s">
        <v>6294</v>
      </c>
      <c r="C1535" t="s">
        <v>3314</v>
      </c>
      <c r="D1535" t="s">
        <v>925</v>
      </c>
      <c r="E1535" t="s">
        <v>6346</v>
      </c>
      <c r="F1535" t="s">
        <v>2000</v>
      </c>
      <c r="G1535" t="s">
        <v>8213</v>
      </c>
      <c r="H1535" t="s">
        <v>8214</v>
      </c>
      <c r="I1535" t="s">
        <v>207</v>
      </c>
      <c r="J1535" t="s">
        <v>8215</v>
      </c>
      <c r="K1535" t="s">
        <v>3352</v>
      </c>
      <c r="L1535" t="s">
        <v>50</v>
      </c>
      <c r="M1535">
        <v>0</v>
      </c>
      <c r="N1535" t="s">
        <v>3423</v>
      </c>
      <c r="O1535" t="s">
        <v>8216</v>
      </c>
      <c r="P1535" t="s">
        <v>8216</v>
      </c>
      <c r="Q1535" t="s">
        <v>6338</v>
      </c>
      <c r="R1535">
        <v>3000</v>
      </c>
      <c r="S1535" t="s">
        <v>3423</v>
      </c>
      <c r="V1535" t="s">
        <v>6300</v>
      </c>
      <c r="Y1535" t="s">
        <v>8217</v>
      </c>
      <c r="AE1535" t="s">
        <v>6725</v>
      </c>
      <c r="AF1535" t="s">
        <v>6725</v>
      </c>
      <c r="AG1535" t="s">
        <v>6344</v>
      </c>
      <c r="AH1535" t="s">
        <v>6345</v>
      </c>
      <c r="AL1535" t="s">
        <v>8218</v>
      </c>
      <c r="AN1535">
        <v>0</v>
      </c>
      <c r="AO1535" t="s">
        <v>3315</v>
      </c>
      <c r="AP1535">
        <v>0</v>
      </c>
      <c r="AR1535">
        <v>0</v>
      </c>
      <c r="AS1535">
        <v>0</v>
      </c>
    </row>
    <row r="1536" spans="1:45" x14ac:dyDescent="0.15">
      <c r="A1536" t="s">
        <v>3314</v>
      </c>
      <c r="B1536" t="s">
        <v>6294</v>
      </c>
      <c r="C1536" t="s">
        <v>3314</v>
      </c>
      <c r="D1536" t="s">
        <v>925</v>
      </c>
      <c r="E1536" t="s">
        <v>6346</v>
      </c>
      <c r="F1536" t="s">
        <v>2000</v>
      </c>
      <c r="G1536" t="s">
        <v>8231</v>
      </c>
      <c r="H1536" t="s">
        <v>8232</v>
      </c>
      <c r="I1536" t="s">
        <v>221</v>
      </c>
      <c r="J1536" t="s">
        <v>8233</v>
      </c>
      <c r="K1536" t="s">
        <v>6534</v>
      </c>
      <c r="L1536" t="s">
        <v>6535</v>
      </c>
      <c r="M1536">
        <v>0</v>
      </c>
      <c r="N1536" t="s">
        <v>6536</v>
      </c>
      <c r="O1536" t="s">
        <v>8234</v>
      </c>
      <c r="P1536" t="s">
        <v>8234</v>
      </c>
      <c r="Q1536" t="s">
        <v>6338</v>
      </c>
      <c r="R1536">
        <v>175</v>
      </c>
      <c r="S1536" t="s">
        <v>6537</v>
      </c>
      <c r="V1536" t="s">
        <v>6300</v>
      </c>
      <c r="Y1536" t="s">
        <v>8235</v>
      </c>
      <c r="AG1536" t="s">
        <v>6344</v>
      </c>
      <c r="AH1536" t="s">
        <v>6345</v>
      </c>
      <c r="AL1536" t="s">
        <v>8236</v>
      </c>
      <c r="AN1536">
        <v>0</v>
      </c>
      <c r="AO1536" t="s">
        <v>3315</v>
      </c>
      <c r="AP1536">
        <v>0</v>
      </c>
      <c r="AR1536">
        <v>0</v>
      </c>
      <c r="AS1536">
        <v>0</v>
      </c>
    </row>
    <row r="1537" spans="1:45" x14ac:dyDescent="0.15">
      <c r="A1537" t="s">
        <v>3314</v>
      </c>
      <c r="B1537" t="s">
        <v>6294</v>
      </c>
      <c r="C1537" t="s">
        <v>3314</v>
      </c>
      <c r="D1537" t="s">
        <v>925</v>
      </c>
      <c r="E1537" t="s">
        <v>6346</v>
      </c>
      <c r="F1537" t="s">
        <v>2000</v>
      </c>
      <c r="G1537" t="s">
        <v>8231</v>
      </c>
      <c r="H1537" t="s">
        <v>8232</v>
      </c>
      <c r="I1537" t="s">
        <v>221</v>
      </c>
      <c r="J1537" t="s">
        <v>8233</v>
      </c>
      <c r="K1537" t="s">
        <v>3957</v>
      </c>
      <c r="L1537" t="s">
        <v>3959</v>
      </c>
      <c r="M1537">
        <v>0</v>
      </c>
      <c r="N1537" t="s">
        <v>3958</v>
      </c>
      <c r="O1537" t="s">
        <v>8234</v>
      </c>
      <c r="P1537" t="s">
        <v>8234</v>
      </c>
      <c r="Q1537" t="s">
        <v>6338</v>
      </c>
      <c r="R1537">
        <v>1716</v>
      </c>
      <c r="S1537" t="s">
        <v>6310</v>
      </c>
      <c r="V1537" t="s">
        <v>6300</v>
      </c>
      <c r="Y1537" t="s">
        <v>8235</v>
      </c>
      <c r="AG1537" t="s">
        <v>6344</v>
      </c>
      <c r="AH1537" t="s">
        <v>6345</v>
      </c>
      <c r="AL1537" t="s">
        <v>8236</v>
      </c>
      <c r="AN1537">
        <v>0</v>
      </c>
      <c r="AO1537" t="s">
        <v>3315</v>
      </c>
      <c r="AP1537">
        <v>0</v>
      </c>
      <c r="AR1537">
        <v>0</v>
      </c>
      <c r="AS1537">
        <v>0</v>
      </c>
    </row>
    <row r="1538" spans="1:45" x14ac:dyDescent="0.15">
      <c r="A1538" t="s">
        <v>3314</v>
      </c>
      <c r="B1538" t="s">
        <v>6294</v>
      </c>
      <c r="C1538" t="s">
        <v>3314</v>
      </c>
      <c r="D1538" t="s">
        <v>925</v>
      </c>
      <c r="E1538" t="s">
        <v>6346</v>
      </c>
      <c r="F1538" t="s">
        <v>2000</v>
      </c>
      <c r="G1538" t="s">
        <v>8231</v>
      </c>
      <c r="H1538" t="s">
        <v>8232</v>
      </c>
      <c r="I1538" t="s">
        <v>221</v>
      </c>
      <c r="J1538" t="s">
        <v>8233</v>
      </c>
      <c r="K1538" t="s">
        <v>3957</v>
      </c>
      <c r="L1538" t="s">
        <v>3959</v>
      </c>
      <c r="M1538">
        <v>0</v>
      </c>
      <c r="N1538" t="s">
        <v>3958</v>
      </c>
      <c r="O1538" t="s">
        <v>8237</v>
      </c>
      <c r="P1538" t="s">
        <v>8237</v>
      </c>
      <c r="Q1538" t="s">
        <v>6338</v>
      </c>
      <c r="R1538">
        <v>99</v>
      </c>
      <c r="S1538" t="s">
        <v>6310</v>
      </c>
      <c r="V1538" t="s">
        <v>6300</v>
      </c>
      <c r="Y1538" t="s">
        <v>8238</v>
      </c>
      <c r="AG1538" t="s">
        <v>6342</v>
      </c>
      <c r="AH1538" t="s">
        <v>6343</v>
      </c>
      <c r="AN1538">
        <v>0</v>
      </c>
      <c r="AO1538" t="s">
        <v>3315</v>
      </c>
      <c r="AP1538">
        <v>0</v>
      </c>
      <c r="AR1538">
        <v>0</v>
      </c>
      <c r="AS1538">
        <v>0</v>
      </c>
    </row>
    <row r="1539" spans="1:45" x14ac:dyDescent="0.15">
      <c r="A1539" t="s">
        <v>3314</v>
      </c>
      <c r="B1539" t="s">
        <v>6294</v>
      </c>
      <c r="C1539" t="s">
        <v>3314</v>
      </c>
      <c r="D1539" t="s">
        <v>925</v>
      </c>
      <c r="E1539" t="s">
        <v>6346</v>
      </c>
      <c r="F1539" t="s">
        <v>2000</v>
      </c>
      <c r="G1539" t="s">
        <v>8231</v>
      </c>
      <c r="H1539" t="s">
        <v>8232</v>
      </c>
      <c r="I1539" t="s">
        <v>221</v>
      </c>
      <c r="J1539" t="s">
        <v>8233</v>
      </c>
      <c r="K1539" t="s">
        <v>3957</v>
      </c>
      <c r="L1539" t="s">
        <v>3959</v>
      </c>
      <c r="M1539">
        <v>0</v>
      </c>
      <c r="N1539" t="s">
        <v>3958</v>
      </c>
      <c r="O1539" t="s">
        <v>8237</v>
      </c>
      <c r="P1539" t="s">
        <v>8237</v>
      </c>
      <c r="Q1539" t="s">
        <v>6338</v>
      </c>
      <c r="R1539">
        <v>1828</v>
      </c>
      <c r="S1539" t="s">
        <v>6310</v>
      </c>
      <c r="V1539" t="s">
        <v>6300</v>
      </c>
      <c r="Y1539" t="s">
        <v>8238</v>
      </c>
      <c r="AG1539" t="s">
        <v>6344</v>
      </c>
      <c r="AH1539" t="s">
        <v>6345</v>
      </c>
      <c r="AN1539">
        <v>0</v>
      </c>
      <c r="AO1539" t="s">
        <v>3315</v>
      </c>
      <c r="AP1539">
        <v>0</v>
      </c>
      <c r="AR1539">
        <v>0</v>
      </c>
      <c r="AS1539">
        <v>0</v>
      </c>
    </row>
    <row r="1540" spans="1:45" x14ac:dyDescent="0.15">
      <c r="A1540" t="s">
        <v>3314</v>
      </c>
      <c r="B1540" t="s">
        <v>6294</v>
      </c>
      <c r="C1540" t="s">
        <v>3314</v>
      </c>
      <c r="D1540" t="s">
        <v>925</v>
      </c>
      <c r="E1540" t="s">
        <v>6346</v>
      </c>
      <c r="F1540" t="s">
        <v>2000</v>
      </c>
      <c r="G1540" t="s">
        <v>8231</v>
      </c>
      <c r="H1540" t="s">
        <v>8232</v>
      </c>
      <c r="I1540" t="s">
        <v>221</v>
      </c>
      <c r="J1540" t="s">
        <v>8233</v>
      </c>
      <c r="K1540" t="s">
        <v>3957</v>
      </c>
      <c r="L1540" t="s">
        <v>3959</v>
      </c>
      <c r="M1540">
        <v>0</v>
      </c>
      <c r="N1540" t="s">
        <v>7239</v>
      </c>
      <c r="O1540" t="s">
        <v>8239</v>
      </c>
      <c r="P1540" t="s">
        <v>8239</v>
      </c>
      <c r="Q1540" t="s">
        <v>6338</v>
      </c>
      <c r="R1540">
        <v>610</v>
      </c>
      <c r="S1540" t="s">
        <v>7239</v>
      </c>
      <c r="V1540" t="s">
        <v>6300</v>
      </c>
      <c r="Y1540" t="s">
        <v>8240</v>
      </c>
      <c r="AE1540" t="s">
        <v>6349</v>
      </c>
      <c r="AF1540" t="s">
        <v>6349</v>
      </c>
      <c r="AG1540" t="s">
        <v>6342</v>
      </c>
      <c r="AH1540" t="s">
        <v>6343</v>
      </c>
      <c r="AN1540">
        <v>0</v>
      </c>
      <c r="AO1540" t="s">
        <v>3315</v>
      </c>
      <c r="AP1540">
        <v>0</v>
      </c>
      <c r="AR1540">
        <v>0</v>
      </c>
      <c r="AS1540">
        <v>0</v>
      </c>
    </row>
    <row r="1541" spans="1:45" x14ac:dyDescent="0.15">
      <c r="A1541" t="s">
        <v>3314</v>
      </c>
      <c r="B1541" t="s">
        <v>6294</v>
      </c>
      <c r="C1541" t="s">
        <v>3314</v>
      </c>
      <c r="D1541" t="s">
        <v>925</v>
      </c>
      <c r="E1541" t="s">
        <v>6346</v>
      </c>
      <c r="F1541" t="s">
        <v>2000</v>
      </c>
      <c r="G1541" t="s">
        <v>8231</v>
      </c>
      <c r="H1541" t="s">
        <v>8232</v>
      </c>
      <c r="I1541" t="s">
        <v>221</v>
      </c>
      <c r="J1541" t="s">
        <v>8233</v>
      </c>
      <c r="K1541" t="s">
        <v>6539</v>
      </c>
      <c r="L1541" t="s">
        <v>6540</v>
      </c>
      <c r="M1541">
        <v>0</v>
      </c>
      <c r="N1541" t="s">
        <v>7731</v>
      </c>
      <c r="O1541" t="s">
        <v>8241</v>
      </c>
      <c r="P1541" t="s">
        <v>8241</v>
      </c>
      <c r="Q1541" t="s">
        <v>6338</v>
      </c>
      <c r="R1541">
        <v>298</v>
      </c>
      <c r="S1541" t="s">
        <v>7731</v>
      </c>
      <c r="V1541" t="s">
        <v>6300</v>
      </c>
      <c r="Y1541" t="s">
        <v>8242</v>
      </c>
      <c r="AG1541" t="s">
        <v>6342</v>
      </c>
      <c r="AH1541" t="s">
        <v>6343</v>
      </c>
      <c r="AN1541">
        <v>0</v>
      </c>
      <c r="AO1541" t="s">
        <v>3315</v>
      </c>
      <c r="AP1541">
        <v>0</v>
      </c>
      <c r="AR1541">
        <v>0</v>
      </c>
      <c r="AS1541">
        <v>0</v>
      </c>
    </row>
    <row r="1542" spans="1:45" x14ac:dyDescent="0.15">
      <c r="A1542" t="s">
        <v>3314</v>
      </c>
      <c r="B1542" t="s">
        <v>6294</v>
      </c>
      <c r="C1542" t="s">
        <v>3314</v>
      </c>
      <c r="D1542" t="s">
        <v>925</v>
      </c>
      <c r="E1542" t="s">
        <v>6346</v>
      </c>
      <c r="F1542" t="s">
        <v>2000</v>
      </c>
      <c r="G1542" t="s">
        <v>8231</v>
      </c>
      <c r="H1542" t="s">
        <v>8232</v>
      </c>
      <c r="I1542" t="s">
        <v>221</v>
      </c>
      <c r="J1542" t="s">
        <v>8233</v>
      </c>
      <c r="K1542" t="s">
        <v>6539</v>
      </c>
      <c r="L1542" t="s">
        <v>6540</v>
      </c>
      <c r="M1542">
        <v>0</v>
      </c>
      <c r="N1542" t="s">
        <v>7731</v>
      </c>
      <c r="O1542" t="s">
        <v>8243</v>
      </c>
      <c r="P1542" t="s">
        <v>8243</v>
      </c>
      <c r="Q1542" t="s">
        <v>6338</v>
      </c>
      <c r="R1542">
        <v>2398</v>
      </c>
      <c r="S1542" t="s">
        <v>7731</v>
      </c>
      <c r="V1542" t="s">
        <v>6300</v>
      </c>
      <c r="Y1542" t="s">
        <v>8244</v>
      </c>
      <c r="AG1542" t="s">
        <v>6342</v>
      </c>
      <c r="AH1542" t="s">
        <v>6343</v>
      </c>
      <c r="AN1542">
        <v>0</v>
      </c>
      <c r="AO1542" t="s">
        <v>3315</v>
      </c>
      <c r="AP1542">
        <v>0</v>
      </c>
      <c r="AR1542">
        <v>0</v>
      </c>
      <c r="AS1542">
        <v>0</v>
      </c>
    </row>
    <row r="1543" spans="1:45" x14ac:dyDescent="0.15">
      <c r="A1543" t="s">
        <v>3314</v>
      </c>
      <c r="B1543" t="s">
        <v>6294</v>
      </c>
      <c r="C1543" t="s">
        <v>3314</v>
      </c>
      <c r="D1543" t="s">
        <v>925</v>
      </c>
      <c r="E1543" t="s">
        <v>6346</v>
      </c>
      <c r="F1543" t="s">
        <v>2000</v>
      </c>
      <c r="G1543" t="s">
        <v>8231</v>
      </c>
      <c r="H1543" t="s">
        <v>8232</v>
      </c>
      <c r="I1543" t="s">
        <v>221</v>
      </c>
      <c r="J1543" t="s">
        <v>8233</v>
      </c>
      <c r="K1543" t="s">
        <v>6539</v>
      </c>
      <c r="L1543" t="s">
        <v>6540</v>
      </c>
      <c r="M1543">
        <v>0</v>
      </c>
      <c r="N1543" t="s">
        <v>7731</v>
      </c>
      <c r="O1543" t="s">
        <v>8245</v>
      </c>
      <c r="P1543" t="s">
        <v>8245</v>
      </c>
      <c r="Q1543" t="s">
        <v>6338</v>
      </c>
      <c r="R1543">
        <v>268</v>
      </c>
      <c r="S1543" t="s">
        <v>7731</v>
      </c>
      <c r="V1543" t="s">
        <v>6300</v>
      </c>
      <c r="Y1543" t="s">
        <v>8246</v>
      </c>
      <c r="AG1543" t="s">
        <v>6342</v>
      </c>
      <c r="AH1543" t="s">
        <v>6343</v>
      </c>
      <c r="AN1543">
        <v>0</v>
      </c>
      <c r="AO1543" t="s">
        <v>3315</v>
      </c>
      <c r="AP1543">
        <v>0</v>
      </c>
      <c r="AR1543">
        <v>0</v>
      </c>
      <c r="AS1543">
        <v>0</v>
      </c>
    </row>
    <row r="1544" spans="1:45" x14ac:dyDescent="0.15">
      <c r="A1544" t="s">
        <v>3314</v>
      </c>
      <c r="B1544" t="s">
        <v>6294</v>
      </c>
      <c r="C1544" t="s">
        <v>3314</v>
      </c>
      <c r="D1544" t="s">
        <v>925</v>
      </c>
      <c r="E1544" t="s">
        <v>6346</v>
      </c>
      <c r="F1544" t="s">
        <v>2000</v>
      </c>
      <c r="G1544" t="s">
        <v>8231</v>
      </c>
      <c r="H1544" t="s">
        <v>8232</v>
      </c>
      <c r="I1544" t="s">
        <v>221</v>
      </c>
      <c r="J1544" t="s">
        <v>8233</v>
      </c>
      <c r="K1544" t="s">
        <v>6539</v>
      </c>
      <c r="L1544" t="s">
        <v>6540</v>
      </c>
      <c r="M1544">
        <v>0</v>
      </c>
      <c r="N1544" t="s">
        <v>7731</v>
      </c>
      <c r="O1544" t="s">
        <v>8247</v>
      </c>
      <c r="P1544" t="s">
        <v>8247</v>
      </c>
      <c r="Q1544" t="s">
        <v>6338</v>
      </c>
      <c r="R1544">
        <v>2811</v>
      </c>
      <c r="S1544" t="s">
        <v>7731</v>
      </c>
      <c r="V1544" t="s">
        <v>6300</v>
      </c>
      <c r="Y1544" t="s">
        <v>8248</v>
      </c>
      <c r="AG1544" t="s">
        <v>6342</v>
      </c>
      <c r="AH1544" t="s">
        <v>6343</v>
      </c>
      <c r="AN1544">
        <v>0</v>
      </c>
      <c r="AO1544" t="s">
        <v>3315</v>
      </c>
      <c r="AP1544">
        <v>0</v>
      </c>
      <c r="AR1544">
        <v>0</v>
      </c>
      <c r="AS1544">
        <v>0</v>
      </c>
    </row>
    <row r="1545" spans="1:45" x14ac:dyDescent="0.15">
      <c r="A1545" t="s">
        <v>3314</v>
      </c>
      <c r="B1545" t="s">
        <v>6294</v>
      </c>
      <c r="C1545" t="s">
        <v>3314</v>
      </c>
      <c r="D1545" t="s">
        <v>925</v>
      </c>
      <c r="E1545" t="s">
        <v>6346</v>
      </c>
      <c r="F1545" t="s">
        <v>2000</v>
      </c>
      <c r="G1545" t="s">
        <v>8231</v>
      </c>
      <c r="H1545" t="s">
        <v>8232</v>
      </c>
      <c r="I1545" t="s">
        <v>221</v>
      </c>
      <c r="J1545" t="s">
        <v>8233</v>
      </c>
      <c r="K1545" t="s">
        <v>6539</v>
      </c>
      <c r="L1545" t="s">
        <v>6540</v>
      </c>
      <c r="M1545">
        <v>0</v>
      </c>
      <c r="N1545" t="s">
        <v>7731</v>
      </c>
      <c r="O1545" t="s">
        <v>8249</v>
      </c>
      <c r="P1545" t="s">
        <v>8249</v>
      </c>
      <c r="Q1545" t="s">
        <v>6338</v>
      </c>
      <c r="R1545">
        <v>2528</v>
      </c>
      <c r="S1545" t="s">
        <v>7731</v>
      </c>
      <c r="V1545" t="s">
        <v>6300</v>
      </c>
      <c r="Y1545" t="s">
        <v>8250</v>
      </c>
      <c r="AG1545" t="s">
        <v>6342</v>
      </c>
      <c r="AH1545" t="s">
        <v>6343</v>
      </c>
      <c r="AN1545">
        <v>0</v>
      </c>
      <c r="AO1545" t="s">
        <v>3315</v>
      </c>
      <c r="AP1545">
        <v>0</v>
      </c>
      <c r="AR1545">
        <v>0</v>
      </c>
      <c r="AS1545">
        <v>0</v>
      </c>
    </row>
    <row r="1546" spans="1:45" x14ac:dyDescent="0.15">
      <c r="A1546" t="s">
        <v>3314</v>
      </c>
      <c r="B1546" t="s">
        <v>6294</v>
      </c>
      <c r="C1546" t="s">
        <v>3314</v>
      </c>
      <c r="D1546" t="s">
        <v>925</v>
      </c>
      <c r="E1546" t="s">
        <v>6346</v>
      </c>
      <c r="F1546" t="s">
        <v>2000</v>
      </c>
      <c r="G1546" t="s">
        <v>8231</v>
      </c>
      <c r="H1546" t="s">
        <v>8232</v>
      </c>
      <c r="I1546" t="s">
        <v>221</v>
      </c>
      <c r="J1546" t="s">
        <v>8233</v>
      </c>
      <c r="K1546" t="s">
        <v>6539</v>
      </c>
      <c r="L1546" t="s">
        <v>6540</v>
      </c>
      <c r="M1546">
        <v>0</v>
      </c>
      <c r="N1546" t="s">
        <v>7731</v>
      </c>
      <c r="P1546" t="s">
        <v>8251</v>
      </c>
      <c r="Q1546" t="s">
        <v>6338</v>
      </c>
      <c r="R1546">
        <v>9000</v>
      </c>
      <c r="S1546" t="s">
        <v>7731</v>
      </c>
      <c r="V1546" t="s">
        <v>6300</v>
      </c>
      <c r="Y1546" t="s">
        <v>8252</v>
      </c>
      <c r="AG1546" t="s">
        <v>6344</v>
      </c>
      <c r="AH1546" t="s">
        <v>6345</v>
      </c>
      <c r="AN1546">
        <v>0</v>
      </c>
      <c r="AO1546" t="s">
        <v>3315</v>
      </c>
      <c r="AP1546">
        <v>0</v>
      </c>
      <c r="AR1546">
        <v>0</v>
      </c>
      <c r="AS1546">
        <v>0</v>
      </c>
    </row>
    <row r="1547" spans="1:45" x14ac:dyDescent="0.15">
      <c r="A1547" t="s">
        <v>3314</v>
      </c>
      <c r="B1547" t="s">
        <v>6294</v>
      </c>
      <c r="C1547" t="s">
        <v>3314</v>
      </c>
      <c r="D1547" t="s">
        <v>925</v>
      </c>
      <c r="E1547" t="s">
        <v>6346</v>
      </c>
      <c r="F1547" t="s">
        <v>2000</v>
      </c>
      <c r="G1547" t="s">
        <v>8231</v>
      </c>
      <c r="H1547" t="s">
        <v>8232</v>
      </c>
      <c r="I1547" t="s">
        <v>221</v>
      </c>
      <c r="J1547" t="s">
        <v>8233</v>
      </c>
      <c r="K1547" t="s">
        <v>6539</v>
      </c>
      <c r="L1547" t="s">
        <v>6540</v>
      </c>
      <c r="M1547">
        <v>0</v>
      </c>
      <c r="N1547" t="s">
        <v>7731</v>
      </c>
      <c r="O1547" t="s">
        <v>8253</v>
      </c>
      <c r="P1547" t="s">
        <v>8253</v>
      </c>
      <c r="Q1547" t="s">
        <v>6338</v>
      </c>
      <c r="R1547">
        <v>21000</v>
      </c>
      <c r="S1547" t="s">
        <v>7731</v>
      </c>
      <c r="V1547" t="s">
        <v>6300</v>
      </c>
      <c r="Y1547" t="s">
        <v>8254</v>
      </c>
      <c r="AG1547" t="s">
        <v>6342</v>
      </c>
      <c r="AH1547" t="s">
        <v>6343</v>
      </c>
      <c r="AN1547">
        <v>0</v>
      </c>
      <c r="AO1547" t="s">
        <v>3315</v>
      </c>
      <c r="AP1547">
        <v>0</v>
      </c>
      <c r="AR1547">
        <v>0</v>
      </c>
      <c r="AS1547">
        <v>0</v>
      </c>
    </row>
    <row r="1548" spans="1:45" x14ac:dyDescent="0.15">
      <c r="A1548" t="s">
        <v>3314</v>
      </c>
      <c r="B1548" t="s">
        <v>6294</v>
      </c>
      <c r="C1548" t="s">
        <v>3314</v>
      </c>
      <c r="D1548" t="s">
        <v>925</v>
      </c>
      <c r="E1548" t="s">
        <v>6346</v>
      </c>
      <c r="F1548" t="s">
        <v>2000</v>
      </c>
      <c r="G1548" t="s">
        <v>8231</v>
      </c>
      <c r="H1548" t="s">
        <v>8232</v>
      </c>
      <c r="I1548" t="s">
        <v>221</v>
      </c>
      <c r="J1548" t="s">
        <v>8233</v>
      </c>
      <c r="K1548" t="s">
        <v>6539</v>
      </c>
      <c r="L1548" t="s">
        <v>6540</v>
      </c>
      <c r="M1548">
        <v>0</v>
      </c>
      <c r="N1548" t="s">
        <v>7731</v>
      </c>
      <c r="O1548" t="s">
        <v>8255</v>
      </c>
      <c r="P1548" t="s">
        <v>8255</v>
      </c>
      <c r="Q1548" t="s">
        <v>6338</v>
      </c>
      <c r="R1548">
        <v>713</v>
      </c>
      <c r="S1548" t="s">
        <v>7731</v>
      </c>
      <c r="V1548" t="s">
        <v>6300</v>
      </c>
      <c r="Y1548" t="s">
        <v>8256</v>
      </c>
      <c r="AG1548" t="s">
        <v>6344</v>
      </c>
      <c r="AH1548" t="s">
        <v>6345</v>
      </c>
      <c r="AN1548">
        <v>0</v>
      </c>
      <c r="AO1548" t="s">
        <v>3315</v>
      </c>
      <c r="AP1548">
        <v>0</v>
      </c>
      <c r="AR1548">
        <v>0</v>
      </c>
      <c r="AS1548">
        <v>0</v>
      </c>
    </row>
    <row r="1549" spans="1:45" x14ac:dyDescent="0.15">
      <c r="A1549" t="s">
        <v>3314</v>
      </c>
      <c r="B1549" t="s">
        <v>6294</v>
      </c>
      <c r="C1549" t="s">
        <v>3314</v>
      </c>
      <c r="D1549" t="s">
        <v>925</v>
      </c>
      <c r="E1549" t="s">
        <v>6346</v>
      </c>
      <c r="F1549" t="s">
        <v>2000</v>
      </c>
      <c r="G1549" t="s">
        <v>8231</v>
      </c>
      <c r="H1549" t="s">
        <v>8232</v>
      </c>
      <c r="I1549" t="s">
        <v>221</v>
      </c>
      <c r="J1549" t="s">
        <v>8233</v>
      </c>
      <c r="K1549" t="s">
        <v>6437</v>
      </c>
      <c r="L1549" t="s">
        <v>49</v>
      </c>
      <c r="M1549">
        <v>0</v>
      </c>
      <c r="N1549" t="s">
        <v>8257</v>
      </c>
      <c r="O1549" t="s">
        <v>8258</v>
      </c>
      <c r="P1549" t="s">
        <v>8258</v>
      </c>
      <c r="Q1549" t="s">
        <v>6338</v>
      </c>
      <c r="R1549">
        <v>82287</v>
      </c>
      <c r="S1549" t="s">
        <v>8257</v>
      </c>
      <c r="V1549" t="s">
        <v>6300</v>
      </c>
      <c r="Y1549" t="s">
        <v>8259</v>
      </c>
      <c r="AG1549" t="s">
        <v>6342</v>
      </c>
      <c r="AH1549" t="s">
        <v>6343</v>
      </c>
      <c r="AN1549">
        <v>0</v>
      </c>
      <c r="AO1549" t="s">
        <v>3315</v>
      </c>
      <c r="AP1549">
        <v>0</v>
      </c>
      <c r="AR1549">
        <v>0</v>
      </c>
      <c r="AS1549">
        <v>0</v>
      </c>
    </row>
    <row r="1550" spans="1:45" x14ac:dyDescent="0.15">
      <c r="A1550" t="s">
        <v>3314</v>
      </c>
      <c r="B1550" t="s">
        <v>6294</v>
      </c>
      <c r="C1550" t="s">
        <v>3314</v>
      </c>
      <c r="D1550" t="s">
        <v>925</v>
      </c>
      <c r="E1550" t="s">
        <v>6346</v>
      </c>
      <c r="F1550" t="s">
        <v>2000</v>
      </c>
      <c r="G1550" t="s">
        <v>8231</v>
      </c>
      <c r="H1550" t="s">
        <v>8232</v>
      </c>
      <c r="I1550" t="s">
        <v>221</v>
      </c>
      <c r="J1550" t="s">
        <v>8233</v>
      </c>
      <c r="K1550" t="s">
        <v>6437</v>
      </c>
      <c r="L1550" t="s">
        <v>49</v>
      </c>
      <c r="M1550">
        <v>0</v>
      </c>
      <c r="N1550" t="s">
        <v>8257</v>
      </c>
      <c r="O1550" t="s">
        <v>8260</v>
      </c>
      <c r="P1550" t="s">
        <v>8260</v>
      </c>
      <c r="Q1550" t="s">
        <v>6338</v>
      </c>
      <c r="R1550">
        <v>6000</v>
      </c>
      <c r="S1550" t="s">
        <v>8257</v>
      </c>
      <c r="V1550" t="s">
        <v>6300</v>
      </c>
      <c r="Y1550" t="s">
        <v>8261</v>
      </c>
      <c r="AG1550" t="s">
        <v>6342</v>
      </c>
      <c r="AH1550" t="s">
        <v>6343</v>
      </c>
      <c r="AN1550">
        <v>0</v>
      </c>
      <c r="AO1550" t="s">
        <v>3315</v>
      </c>
      <c r="AP1550">
        <v>0</v>
      </c>
      <c r="AR1550">
        <v>0</v>
      </c>
      <c r="AS1550">
        <v>0</v>
      </c>
    </row>
    <row r="1551" spans="1:45" x14ac:dyDescent="0.15">
      <c r="A1551" t="s">
        <v>3314</v>
      </c>
      <c r="B1551" t="s">
        <v>6294</v>
      </c>
      <c r="C1551" t="s">
        <v>3314</v>
      </c>
      <c r="D1551" t="s">
        <v>925</v>
      </c>
      <c r="E1551" t="s">
        <v>6346</v>
      </c>
      <c r="F1551" t="s">
        <v>2000</v>
      </c>
      <c r="G1551" t="s">
        <v>8231</v>
      </c>
      <c r="H1551" t="s">
        <v>8232</v>
      </c>
      <c r="I1551" t="s">
        <v>221</v>
      </c>
      <c r="J1551" t="s">
        <v>8233</v>
      </c>
      <c r="K1551" t="s">
        <v>3352</v>
      </c>
      <c r="L1551" t="s">
        <v>50</v>
      </c>
      <c r="M1551">
        <v>0</v>
      </c>
      <c r="N1551" t="s">
        <v>7680</v>
      </c>
      <c r="O1551" t="s">
        <v>8262</v>
      </c>
      <c r="P1551" t="s">
        <v>8262</v>
      </c>
      <c r="Q1551" t="s">
        <v>6338</v>
      </c>
      <c r="R1551">
        <v>4797</v>
      </c>
      <c r="S1551" t="s">
        <v>7680</v>
      </c>
      <c r="V1551" t="s">
        <v>6300</v>
      </c>
      <c r="Y1551" t="s">
        <v>8263</v>
      </c>
      <c r="AE1551" t="s">
        <v>6349</v>
      </c>
      <c r="AF1551" t="s">
        <v>6349</v>
      </c>
      <c r="AG1551" t="s">
        <v>6350</v>
      </c>
      <c r="AH1551" t="s">
        <v>6351</v>
      </c>
      <c r="AL1551" t="s">
        <v>8264</v>
      </c>
      <c r="AN1551">
        <v>0</v>
      </c>
      <c r="AO1551" t="s">
        <v>3315</v>
      </c>
      <c r="AP1551">
        <v>0</v>
      </c>
      <c r="AR1551">
        <v>0</v>
      </c>
      <c r="AS1551">
        <v>0</v>
      </c>
    </row>
    <row r="1552" spans="1:45" x14ac:dyDescent="0.15">
      <c r="A1552" t="s">
        <v>3314</v>
      </c>
      <c r="B1552" t="s">
        <v>6294</v>
      </c>
      <c r="C1552" t="s">
        <v>3314</v>
      </c>
      <c r="D1552" t="s">
        <v>925</v>
      </c>
      <c r="E1552" t="s">
        <v>6346</v>
      </c>
      <c r="F1552" t="s">
        <v>2000</v>
      </c>
      <c r="G1552" t="s">
        <v>8231</v>
      </c>
      <c r="H1552" t="s">
        <v>8232</v>
      </c>
      <c r="I1552" t="s">
        <v>221</v>
      </c>
      <c r="J1552" t="s">
        <v>8233</v>
      </c>
      <c r="K1552" t="s">
        <v>3352</v>
      </c>
      <c r="L1552" t="s">
        <v>50</v>
      </c>
      <c r="M1552">
        <v>0</v>
      </c>
      <c r="N1552" t="s">
        <v>7680</v>
      </c>
      <c r="O1552" t="s">
        <v>8262</v>
      </c>
      <c r="P1552" t="s">
        <v>8262</v>
      </c>
      <c r="Q1552" t="s">
        <v>6338</v>
      </c>
      <c r="R1552">
        <v>5565</v>
      </c>
      <c r="S1552" t="s">
        <v>7680</v>
      </c>
      <c r="V1552" t="s">
        <v>6300</v>
      </c>
      <c r="Y1552" t="s">
        <v>8265</v>
      </c>
      <c r="AE1552" t="s">
        <v>6349</v>
      </c>
      <c r="AF1552" t="s">
        <v>6349</v>
      </c>
      <c r="AG1552" t="s">
        <v>6350</v>
      </c>
      <c r="AH1552" t="s">
        <v>6351</v>
      </c>
      <c r="AL1552" t="s">
        <v>8266</v>
      </c>
      <c r="AN1552">
        <v>0</v>
      </c>
      <c r="AO1552" t="s">
        <v>3315</v>
      </c>
      <c r="AP1552">
        <v>0</v>
      </c>
      <c r="AR1552">
        <v>0</v>
      </c>
      <c r="AS1552">
        <v>0</v>
      </c>
    </row>
    <row r="1553" spans="1:45" x14ac:dyDescent="0.15">
      <c r="A1553" t="s">
        <v>3314</v>
      </c>
      <c r="B1553" t="s">
        <v>6294</v>
      </c>
      <c r="C1553" t="s">
        <v>3314</v>
      </c>
      <c r="D1553" t="s">
        <v>925</v>
      </c>
      <c r="E1553" t="s">
        <v>6346</v>
      </c>
      <c r="F1553" t="s">
        <v>2000</v>
      </c>
      <c r="G1553" t="s">
        <v>8231</v>
      </c>
      <c r="H1553" t="s">
        <v>8232</v>
      </c>
      <c r="I1553" t="s">
        <v>221</v>
      </c>
      <c r="J1553" t="s">
        <v>8233</v>
      </c>
      <c r="K1553" t="s">
        <v>3352</v>
      </c>
      <c r="L1553" t="s">
        <v>50</v>
      </c>
      <c r="M1553">
        <v>0</v>
      </c>
      <c r="N1553" t="s">
        <v>7680</v>
      </c>
      <c r="O1553" t="s">
        <v>8262</v>
      </c>
      <c r="P1553" t="s">
        <v>8262</v>
      </c>
      <c r="Q1553" t="s">
        <v>6338</v>
      </c>
      <c r="R1553">
        <v>4770</v>
      </c>
      <c r="S1553" t="s">
        <v>7680</v>
      </c>
      <c r="V1553" t="s">
        <v>6300</v>
      </c>
      <c r="Y1553" t="s">
        <v>8267</v>
      </c>
      <c r="AE1553" t="s">
        <v>6349</v>
      </c>
      <c r="AF1553" t="s">
        <v>6349</v>
      </c>
      <c r="AG1553" t="s">
        <v>6350</v>
      </c>
      <c r="AH1553" t="s">
        <v>6351</v>
      </c>
      <c r="AL1553" t="s">
        <v>8268</v>
      </c>
      <c r="AN1553">
        <v>0</v>
      </c>
      <c r="AO1553" t="s">
        <v>3315</v>
      </c>
      <c r="AP1553">
        <v>0</v>
      </c>
      <c r="AR1553">
        <v>0</v>
      </c>
      <c r="AS1553">
        <v>0</v>
      </c>
    </row>
    <row r="1554" spans="1:45" x14ac:dyDescent="0.15">
      <c r="A1554" t="s">
        <v>3314</v>
      </c>
      <c r="B1554" t="s">
        <v>6294</v>
      </c>
      <c r="C1554" t="s">
        <v>3314</v>
      </c>
      <c r="D1554" t="s">
        <v>925</v>
      </c>
      <c r="E1554" t="s">
        <v>6346</v>
      </c>
      <c r="F1554" t="s">
        <v>2000</v>
      </c>
      <c r="G1554" t="s">
        <v>8231</v>
      </c>
      <c r="H1554" t="s">
        <v>8232</v>
      </c>
      <c r="I1554" t="s">
        <v>221</v>
      </c>
      <c r="J1554" t="s">
        <v>8233</v>
      </c>
      <c r="K1554" t="s">
        <v>3352</v>
      </c>
      <c r="L1554" t="s">
        <v>50</v>
      </c>
      <c r="M1554">
        <v>0</v>
      </c>
      <c r="N1554" t="s">
        <v>7291</v>
      </c>
      <c r="O1554" t="s">
        <v>8269</v>
      </c>
      <c r="P1554" t="s">
        <v>8269</v>
      </c>
      <c r="Q1554" t="s">
        <v>6338</v>
      </c>
      <c r="R1554">
        <v>1596</v>
      </c>
      <c r="S1554" t="s">
        <v>7291</v>
      </c>
      <c r="V1554" t="s">
        <v>6300</v>
      </c>
      <c r="Y1554" t="s">
        <v>8270</v>
      </c>
      <c r="AG1554" t="s">
        <v>6342</v>
      </c>
      <c r="AH1554" t="s">
        <v>6343</v>
      </c>
      <c r="AN1554">
        <v>0</v>
      </c>
      <c r="AO1554" t="s">
        <v>3315</v>
      </c>
      <c r="AP1554">
        <v>0</v>
      </c>
      <c r="AR1554">
        <v>0</v>
      </c>
      <c r="AS1554">
        <v>0</v>
      </c>
    </row>
    <row r="1555" spans="1:45" x14ac:dyDescent="0.15">
      <c r="A1555" t="s">
        <v>3314</v>
      </c>
      <c r="B1555" t="s">
        <v>6294</v>
      </c>
      <c r="C1555" t="s">
        <v>3314</v>
      </c>
      <c r="D1555" t="s">
        <v>925</v>
      </c>
      <c r="E1555" t="s">
        <v>6346</v>
      </c>
      <c r="F1555" t="s">
        <v>2000</v>
      </c>
      <c r="G1555" t="s">
        <v>8231</v>
      </c>
      <c r="H1555" t="s">
        <v>8232</v>
      </c>
      <c r="I1555" t="s">
        <v>221</v>
      </c>
      <c r="J1555" t="s">
        <v>8233</v>
      </c>
      <c r="K1555" t="s">
        <v>3352</v>
      </c>
      <c r="L1555" t="s">
        <v>50</v>
      </c>
      <c r="M1555">
        <v>0</v>
      </c>
      <c r="N1555" t="s">
        <v>7291</v>
      </c>
      <c r="O1555" t="s">
        <v>8269</v>
      </c>
      <c r="P1555" t="s">
        <v>8269</v>
      </c>
      <c r="Q1555" t="s">
        <v>6338</v>
      </c>
      <c r="R1555">
        <v>682</v>
      </c>
      <c r="S1555" t="s">
        <v>7291</v>
      </c>
      <c r="V1555" t="s">
        <v>6300</v>
      </c>
      <c r="Y1555" t="s">
        <v>8270</v>
      </c>
      <c r="AG1555" t="s">
        <v>6344</v>
      </c>
      <c r="AH1555" t="s">
        <v>6345</v>
      </c>
      <c r="AN1555">
        <v>0</v>
      </c>
      <c r="AO1555" t="s">
        <v>3315</v>
      </c>
      <c r="AP1555">
        <v>0</v>
      </c>
      <c r="AR1555">
        <v>0</v>
      </c>
      <c r="AS1555">
        <v>0</v>
      </c>
    </row>
    <row r="1556" spans="1:45" x14ac:dyDescent="0.15">
      <c r="A1556" t="s">
        <v>3314</v>
      </c>
      <c r="B1556" t="s">
        <v>6294</v>
      </c>
      <c r="C1556" t="s">
        <v>3314</v>
      </c>
      <c r="D1556" t="s">
        <v>925</v>
      </c>
      <c r="E1556" t="s">
        <v>6346</v>
      </c>
      <c r="F1556" t="s">
        <v>2000</v>
      </c>
      <c r="G1556" t="s">
        <v>8231</v>
      </c>
      <c r="H1556" t="s">
        <v>8232</v>
      </c>
      <c r="I1556" t="s">
        <v>221</v>
      </c>
      <c r="J1556" t="s">
        <v>8233</v>
      </c>
      <c r="K1556" t="s">
        <v>3352</v>
      </c>
      <c r="L1556" t="s">
        <v>50</v>
      </c>
      <c r="M1556">
        <v>0</v>
      </c>
      <c r="N1556" t="s">
        <v>7291</v>
      </c>
      <c r="O1556" t="s">
        <v>8239</v>
      </c>
      <c r="P1556" t="s">
        <v>8239</v>
      </c>
      <c r="Q1556" t="s">
        <v>6338</v>
      </c>
      <c r="R1556">
        <v>1801</v>
      </c>
      <c r="S1556" t="s">
        <v>7291</v>
      </c>
      <c r="V1556" t="s">
        <v>6300</v>
      </c>
      <c r="Y1556" t="s">
        <v>8271</v>
      </c>
      <c r="AE1556" t="s">
        <v>6349</v>
      </c>
      <c r="AF1556" t="s">
        <v>6349</v>
      </c>
      <c r="AG1556" t="s">
        <v>6344</v>
      </c>
      <c r="AH1556" t="s">
        <v>6345</v>
      </c>
      <c r="AN1556">
        <v>0</v>
      </c>
      <c r="AO1556" t="s">
        <v>3315</v>
      </c>
      <c r="AP1556">
        <v>0</v>
      </c>
      <c r="AR1556">
        <v>0</v>
      </c>
      <c r="AS1556">
        <v>0</v>
      </c>
    </row>
    <row r="1557" spans="1:45" x14ac:dyDescent="0.15">
      <c r="A1557" t="s">
        <v>3314</v>
      </c>
      <c r="B1557" t="s">
        <v>6294</v>
      </c>
      <c r="C1557" t="s">
        <v>3314</v>
      </c>
      <c r="D1557" t="s">
        <v>925</v>
      </c>
      <c r="E1557" t="s">
        <v>6346</v>
      </c>
      <c r="F1557" t="s">
        <v>2000</v>
      </c>
      <c r="G1557" t="s">
        <v>8231</v>
      </c>
      <c r="H1557" t="s">
        <v>8232</v>
      </c>
      <c r="I1557" t="s">
        <v>221</v>
      </c>
      <c r="J1557" t="s">
        <v>8233</v>
      </c>
      <c r="K1557" t="s">
        <v>3352</v>
      </c>
      <c r="L1557" t="s">
        <v>50</v>
      </c>
      <c r="M1557">
        <v>0</v>
      </c>
      <c r="N1557" t="s">
        <v>7291</v>
      </c>
      <c r="O1557" t="s">
        <v>8239</v>
      </c>
      <c r="P1557" t="s">
        <v>8239</v>
      </c>
      <c r="Q1557" t="s">
        <v>6338</v>
      </c>
      <c r="R1557">
        <v>676</v>
      </c>
      <c r="S1557" t="s">
        <v>7291</v>
      </c>
      <c r="V1557" t="s">
        <v>6300</v>
      </c>
      <c r="Y1557" t="s">
        <v>8272</v>
      </c>
      <c r="AG1557" t="s">
        <v>6344</v>
      </c>
      <c r="AH1557" t="s">
        <v>6345</v>
      </c>
      <c r="AN1557">
        <v>0</v>
      </c>
      <c r="AO1557" t="s">
        <v>3315</v>
      </c>
      <c r="AP1557">
        <v>0</v>
      </c>
      <c r="AR1557">
        <v>0</v>
      </c>
      <c r="AS1557">
        <v>0</v>
      </c>
    </row>
    <row r="1558" spans="1:45" x14ac:dyDescent="0.15">
      <c r="A1558" t="s">
        <v>3314</v>
      </c>
      <c r="B1558" t="s">
        <v>6294</v>
      </c>
      <c r="C1558" t="s">
        <v>3314</v>
      </c>
      <c r="D1558" t="s">
        <v>925</v>
      </c>
      <c r="E1558" t="s">
        <v>6346</v>
      </c>
      <c r="F1558" t="s">
        <v>2000</v>
      </c>
      <c r="G1558" t="s">
        <v>8231</v>
      </c>
      <c r="H1558" t="s">
        <v>8232</v>
      </c>
      <c r="I1558" t="s">
        <v>221</v>
      </c>
      <c r="J1558" t="s">
        <v>8233</v>
      </c>
      <c r="K1558" t="s">
        <v>3352</v>
      </c>
      <c r="L1558" t="s">
        <v>50</v>
      </c>
      <c r="M1558">
        <v>0</v>
      </c>
      <c r="N1558" t="s">
        <v>7291</v>
      </c>
      <c r="O1558" t="s">
        <v>8273</v>
      </c>
      <c r="P1558" t="s">
        <v>8273</v>
      </c>
      <c r="Q1558" t="s">
        <v>6338</v>
      </c>
      <c r="R1558">
        <v>276</v>
      </c>
      <c r="S1558" t="s">
        <v>7291</v>
      </c>
      <c r="V1558" t="s">
        <v>6300</v>
      </c>
      <c r="Y1558" t="s">
        <v>8274</v>
      </c>
      <c r="AE1558" t="s">
        <v>6349</v>
      </c>
      <c r="AF1558" t="s">
        <v>6349</v>
      </c>
      <c r="AG1558" t="s">
        <v>6344</v>
      </c>
      <c r="AH1558" t="s">
        <v>6345</v>
      </c>
      <c r="AN1558">
        <v>0</v>
      </c>
      <c r="AO1558" t="s">
        <v>3315</v>
      </c>
      <c r="AP1558">
        <v>0</v>
      </c>
      <c r="AR1558">
        <v>0</v>
      </c>
      <c r="AS1558">
        <v>0</v>
      </c>
    </row>
    <row r="1559" spans="1:45" x14ac:dyDescent="0.15">
      <c r="A1559" t="s">
        <v>3314</v>
      </c>
      <c r="B1559" t="s">
        <v>6294</v>
      </c>
      <c r="C1559" t="s">
        <v>3314</v>
      </c>
      <c r="D1559" t="s">
        <v>925</v>
      </c>
      <c r="E1559" t="s">
        <v>6346</v>
      </c>
      <c r="F1559" t="s">
        <v>2000</v>
      </c>
      <c r="G1559" t="s">
        <v>8231</v>
      </c>
      <c r="H1559" t="s">
        <v>8232</v>
      </c>
      <c r="I1559" t="s">
        <v>221</v>
      </c>
      <c r="J1559" t="s">
        <v>8233</v>
      </c>
      <c r="K1559" t="s">
        <v>3352</v>
      </c>
      <c r="L1559" t="s">
        <v>50</v>
      </c>
      <c r="M1559">
        <v>0</v>
      </c>
      <c r="N1559" t="s">
        <v>3640</v>
      </c>
      <c r="O1559" t="s">
        <v>8275</v>
      </c>
      <c r="P1559" t="s">
        <v>8275</v>
      </c>
      <c r="Q1559" t="s">
        <v>6338</v>
      </c>
      <c r="R1559">
        <v>138000</v>
      </c>
      <c r="S1559" t="s">
        <v>3640</v>
      </c>
      <c r="V1559" t="s">
        <v>6300</v>
      </c>
      <c r="Y1559" t="s">
        <v>8276</v>
      </c>
      <c r="AG1559" t="s">
        <v>6344</v>
      </c>
      <c r="AH1559" t="s">
        <v>6345</v>
      </c>
      <c r="AN1559">
        <v>0</v>
      </c>
      <c r="AO1559" t="s">
        <v>3315</v>
      </c>
      <c r="AP1559">
        <v>0</v>
      </c>
      <c r="AR1559">
        <v>0</v>
      </c>
      <c r="AS1559">
        <v>0</v>
      </c>
    </row>
    <row r="1560" spans="1:45" x14ac:dyDescent="0.15">
      <c r="A1560" t="s">
        <v>3314</v>
      </c>
      <c r="B1560" t="s">
        <v>6294</v>
      </c>
      <c r="C1560" t="s">
        <v>3314</v>
      </c>
      <c r="D1560" t="s">
        <v>925</v>
      </c>
      <c r="E1560" t="s">
        <v>6346</v>
      </c>
      <c r="F1560" t="s">
        <v>2000</v>
      </c>
      <c r="G1560" t="s">
        <v>8231</v>
      </c>
      <c r="H1560" t="s">
        <v>8232</v>
      </c>
      <c r="I1560" t="s">
        <v>221</v>
      </c>
      <c r="J1560" t="s">
        <v>8233</v>
      </c>
      <c r="K1560" t="s">
        <v>3352</v>
      </c>
      <c r="L1560" t="s">
        <v>50</v>
      </c>
      <c r="M1560">
        <v>0</v>
      </c>
      <c r="N1560" t="s">
        <v>3643</v>
      </c>
      <c r="O1560" t="s">
        <v>8275</v>
      </c>
      <c r="P1560" t="s">
        <v>8275</v>
      </c>
      <c r="Q1560" t="s">
        <v>6338</v>
      </c>
      <c r="R1560">
        <v>33623</v>
      </c>
      <c r="S1560" t="s">
        <v>3643</v>
      </c>
      <c r="V1560" t="s">
        <v>6300</v>
      </c>
      <c r="Y1560" t="s">
        <v>8276</v>
      </c>
      <c r="AG1560" t="s">
        <v>6344</v>
      </c>
      <c r="AH1560" t="s">
        <v>6345</v>
      </c>
      <c r="AL1560" t="s">
        <v>8277</v>
      </c>
      <c r="AN1560">
        <v>0</v>
      </c>
      <c r="AO1560" t="s">
        <v>3315</v>
      </c>
      <c r="AP1560">
        <v>0</v>
      </c>
      <c r="AR1560">
        <v>0</v>
      </c>
      <c r="AS1560">
        <v>0</v>
      </c>
    </row>
    <row r="1561" spans="1:45" x14ac:dyDescent="0.15">
      <c r="A1561" t="s">
        <v>3314</v>
      </c>
      <c r="B1561" t="s">
        <v>6294</v>
      </c>
      <c r="C1561" t="s">
        <v>3314</v>
      </c>
      <c r="D1561" t="s">
        <v>925</v>
      </c>
      <c r="E1561" t="s">
        <v>6346</v>
      </c>
      <c r="F1561" t="s">
        <v>2000</v>
      </c>
      <c r="G1561" t="s">
        <v>8231</v>
      </c>
      <c r="H1561" t="s">
        <v>8232</v>
      </c>
      <c r="I1561" t="s">
        <v>221</v>
      </c>
      <c r="J1561" t="s">
        <v>8233</v>
      </c>
      <c r="K1561" t="s">
        <v>3352</v>
      </c>
      <c r="L1561" t="s">
        <v>50</v>
      </c>
      <c r="M1561">
        <v>0</v>
      </c>
      <c r="N1561" t="s">
        <v>3643</v>
      </c>
      <c r="O1561" t="s">
        <v>8278</v>
      </c>
      <c r="P1561" t="s">
        <v>8278</v>
      </c>
      <c r="Q1561" t="s">
        <v>6338</v>
      </c>
      <c r="R1561">
        <v>2377</v>
      </c>
      <c r="S1561" t="s">
        <v>3643</v>
      </c>
      <c r="V1561" t="s">
        <v>6300</v>
      </c>
      <c r="Y1561" t="s">
        <v>8279</v>
      </c>
      <c r="AG1561" t="s">
        <v>6344</v>
      </c>
      <c r="AH1561" t="s">
        <v>6345</v>
      </c>
      <c r="AL1561" t="s">
        <v>8277</v>
      </c>
      <c r="AN1561">
        <v>0</v>
      </c>
      <c r="AO1561" t="s">
        <v>3315</v>
      </c>
      <c r="AP1561">
        <v>0</v>
      </c>
      <c r="AR1561">
        <v>0</v>
      </c>
      <c r="AS1561">
        <v>0</v>
      </c>
    </row>
    <row r="1562" spans="1:45" x14ac:dyDescent="0.15">
      <c r="A1562" t="s">
        <v>3314</v>
      </c>
      <c r="B1562" t="s">
        <v>6294</v>
      </c>
      <c r="C1562" t="s">
        <v>3314</v>
      </c>
      <c r="D1562" t="s">
        <v>925</v>
      </c>
      <c r="E1562" t="s">
        <v>6346</v>
      </c>
      <c r="F1562" t="s">
        <v>2000</v>
      </c>
      <c r="G1562" t="s">
        <v>8231</v>
      </c>
      <c r="H1562" t="s">
        <v>8232</v>
      </c>
      <c r="I1562" t="s">
        <v>221</v>
      </c>
      <c r="J1562" t="s">
        <v>8233</v>
      </c>
      <c r="K1562" t="s">
        <v>3352</v>
      </c>
      <c r="L1562" t="s">
        <v>50</v>
      </c>
      <c r="M1562">
        <v>0</v>
      </c>
      <c r="N1562" t="s">
        <v>3593</v>
      </c>
      <c r="O1562" t="s">
        <v>8278</v>
      </c>
      <c r="P1562" t="s">
        <v>8278</v>
      </c>
      <c r="Q1562" t="s">
        <v>6338</v>
      </c>
      <c r="R1562">
        <v>69000</v>
      </c>
      <c r="S1562" t="s">
        <v>3593</v>
      </c>
      <c r="V1562" t="s">
        <v>6300</v>
      </c>
      <c r="Y1562" t="s">
        <v>8279</v>
      </c>
      <c r="AG1562" t="s">
        <v>6344</v>
      </c>
      <c r="AH1562" t="s">
        <v>6345</v>
      </c>
      <c r="AN1562">
        <v>0</v>
      </c>
      <c r="AO1562" t="s">
        <v>3315</v>
      </c>
      <c r="AP1562">
        <v>0</v>
      </c>
      <c r="AR1562">
        <v>0</v>
      </c>
      <c r="AS1562">
        <v>0</v>
      </c>
    </row>
    <row r="1563" spans="1:45" x14ac:dyDescent="0.15">
      <c r="A1563" t="s">
        <v>3314</v>
      </c>
      <c r="B1563" t="s">
        <v>6294</v>
      </c>
      <c r="C1563" t="s">
        <v>3314</v>
      </c>
      <c r="D1563" t="s">
        <v>925</v>
      </c>
      <c r="E1563" t="s">
        <v>6346</v>
      </c>
      <c r="F1563" t="s">
        <v>2000</v>
      </c>
      <c r="G1563" t="s">
        <v>8231</v>
      </c>
      <c r="H1563" t="s">
        <v>8232</v>
      </c>
      <c r="I1563" t="s">
        <v>221</v>
      </c>
      <c r="J1563" t="s">
        <v>8233</v>
      </c>
      <c r="K1563" t="s">
        <v>3352</v>
      </c>
      <c r="L1563" t="s">
        <v>50</v>
      </c>
      <c r="M1563">
        <v>0</v>
      </c>
      <c r="N1563" t="s">
        <v>3353</v>
      </c>
      <c r="O1563" t="s">
        <v>8275</v>
      </c>
      <c r="P1563" t="s">
        <v>8275</v>
      </c>
      <c r="Q1563" t="s">
        <v>6338</v>
      </c>
      <c r="R1563">
        <v>264</v>
      </c>
      <c r="S1563" t="s">
        <v>3353</v>
      </c>
      <c r="V1563" t="s">
        <v>6300</v>
      </c>
      <c r="Y1563" t="s">
        <v>8276</v>
      </c>
      <c r="AG1563" t="s">
        <v>6344</v>
      </c>
      <c r="AH1563" t="s">
        <v>6345</v>
      </c>
      <c r="AL1563" t="s">
        <v>8280</v>
      </c>
      <c r="AN1563">
        <v>0</v>
      </c>
      <c r="AO1563" t="s">
        <v>3315</v>
      </c>
      <c r="AP1563">
        <v>0</v>
      </c>
      <c r="AR1563">
        <v>0</v>
      </c>
      <c r="AS1563">
        <v>0</v>
      </c>
    </row>
    <row r="1564" spans="1:45" x14ac:dyDescent="0.15">
      <c r="A1564" t="s">
        <v>3314</v>
      </c>
      <c r="B1564" t="s">
        <v>6294</v>
      </c>
      <c r="C1564" t="s">
        <v>3314</v>
      </c>
      <c r="D1564" t="s">
        <v>925</v>
      </c>
      <c r="E1564" t="s">
        <v>6346</v>
      </c>
      <c r="F1564" t="s">
        <v>2000</v>
      </c>
      <c r="G1564" t="s">
        <v>8231</v>
      </c>
      <c r="H1564" t="s">
        <v>8232</v>
      </c>
      <c r="I1564" t="s">
        <v>221</v>
      </c>
      <c r="J1564" t="s">
        <v>8233</v>
      </c>
      <c r="K1564" t="s">
        <v>3352</v>
      </c>
      <c r="L1564" t="s">
        <v>50</v>
      </c>
      <c r="M1564">
        <v>0</v>
      </c>
      <c r="N1564" t="s">
        <v>3353</v>
      </c>
      <c r="O1564" t="s">
        <v>8269</v>
      </c>
      <c r="P1564" t="s">
        <v>8269</v>
      </c>
      <c r="Q1564" t="s">
        <v>6338</v>
      </c>
      <c r="R1564">
        <v>173736</v>
      </c>
      <c r="S1564" t="s">
        <v>3353</v>
      </c>
      <c r="V1564" t="s">
        <v>6300</v>
      </c>
      <c r="Y1564" t="s">
        <v>8270</v>
      </c>
      <c r="AG1564" t="s">
        <v>6344</v>
      </c>
      <c r="AH1564" t="s">
        <v>6345</v>
      </c>
      <c r="AL1564" t="s">
        <v>8281</v>
      </c>
      <c r="AN1564">
        <v>0</v>
      </c>
      <c r="AO1564" t="s">
        <v>3315</v>
      </c>
      <c r="AP1564">
        <v>0</v>
      </c>
      <c r="AR1564">
        <v>0</v>
      </c>
      <c r="AS1564">
        <v>0</v>
      </c>
    </row>
    <row r="1565" spans="1:45" x14ac:dyDescent="0.15">
      <c r="A1565" t="s">
        <v>3314</v>
      </c>
      <c r="B1565" t="s">
        <v>6294</v>
      </c>
      <c r="C1565" t="s">
        <v>3314</v>
      </c>
      <c r="D1565" t="s">
        <v>925</v>
      </c>
      <c r="E1565" t="s">
        <v>6346</v>
      </c>
      <c r="F1565" t="s">
        <v>2000</v>
      </c>
      <c r="G1565" t="s">
        <v>3069</v>
      </c>
      <c r="H1565" t="s">
        <v>3071</v>
      </c>
      <c r="I1565" t="s">
        <v>583</v>
      </c>
      <c r="J1565" t="s">
        <v>3070</v>
      </c>
      <c r="K1565" t="s">
        <v>3957</v>
      </c>
      <c r="L1565" t="s">
        <v>3959</v>
      </c>
      <c r="M1565">
        <v>0</v>
      </c>
      <c r="N1565" t="s">
        <v>6556</v>
      </c>
      <c r="O1565" t="s">
        <v>3074</v>
      </c>
      <c r="P1565" t="s">
        <v>3074</v>
      </c>
      <c r="Q1565" t="s">
        <v>6338</v>
      </c>
      <c r="R1565">
        <v>2980</v>
      </c>
      <c r="S1565" t="s">
        <v>6556</v>
      </c>
      <c r="V1565" t="s">
        <v>6300</v>
      </c>
      <c r="Y1565" t="s">
        <v>3072</v>
      </c>
      <c r="AE1565" t="s">
        <v>6349</v>
      </c>
      <c r="AF1565" t="s">
        <v>6349</v>
      </c>
      <c r="AG1565" t="s">
        <v>6350</v>
      </c>
      <c r="AH1565" t="s">
        <v>6351</v>
      </c>
      <c r="AN1565">
        <v>0</v>
      </c>
      <c r="AO1565" t="s">
        <v>3315</v>
      </c>
      <c r="AP1565">
        <v>0</v>
      </c>
      <c r="AR1565">
        <v>0</v>
      </c>
      <c r="AS1565">
        <v>0</v>
      </c>
    </row>
    <row r="1566" spans="1:45" x14ac:dyDescent="0.15">
      <c r="A1566" t="s">
        <v>3314</v>
      </c>
      <c r="B1566" t="s">
        <v>6294</v>
      </c>
      <c r="C1566" t="s">
        <v>3314</v>
      </c>
      <c r="D1566" t="s">
        <v>925</v>
      </c>
      <c r="E1566" t="s">
        <v>6346</v>
      </c>
      <c r="F1566" t="s">
        <v>2000</v>
      </c>
      <c r="G1566" t="s">
        <v>3069</v>
      </c>
      <c r="H1566" t="s">
        <v>3071</v>
      </c>
      <c r="I1566" t="s">
        <v>583</v>
      </c>
      <c r="J1566" t="s">
        <v>3070</v>
      </c>
      <c r="K1566" t="s">
        <v>3352</v>
      </c>
      <c r="L1566" t="s">
        <v>50</v>
      </c>
      <c r="M1566">
        <v>0</v>
      </c>
      <c r="N1566" t="s">
        <v>3486</v>
      </c>
      <c r="O1566" t="s">
        <v>3074</v>
      </c>
      <c r="P1566" t="s">
        <v>3074</v>
      </c>
      <c r="Q1566" t="s">
        <v>6338</v>
      </c>
      <c r="R1566">
        <v>33000</v>
      </c>
      <c r="S1566" t="s">
        <v>3486</v>
      </c>
      <c r="V1566" t="s">
        <v>6300</v>
      </c>
      <c r="Y1566" t="s">
        <v>3072</v>
      </c>
      <c r="AE1566" t="s">
        <v>6349</v>
      </c>
      <c r="AF1566" t="s">
        <v>6349</v>
      </c>
      <c r="AG1566" t="s">
        <v>6350</v>
      </c>
      <c r="AH1566" t="s">
        <v>6351</v>
      </c>
      <c r="AN1566">
        <v>0</v>
      </c>
      <c r="AO1566" t="s">
        <v>3315</v>
      </c>
      <c r="AP1566">
        <v>0</v>
      </c>
      <c r="AR1566">
        <v>0</v>
      </c>
      <c r="AS1566">
        <v>0</v>
      </c>
    </row>
    <row r="1567" spans="1:45" x14ac:dyDescent="0.15">
      <c r="A1567" t="s">
        <v>3314</v>
      </c>
      <c r="B1567" t="s">
        <v>6294</v>
      </c>
      <c r="C1567" t="s">
        <v>3314</v>
      </c>
      <c r="D1567" t="s">
        <v>925</v>
      </c>
      <c r="E1567" t="s">
        <v>6346</v>
      </c>
      <c r="F1567" t="s">
        <v>2000</v>
      </c>
      <c r="G1567" t="s">
        <v>8282</v>
      </c>
      <c r="H1567" t="s">
        <v>8283</v>
      </c>
      <c r="I1567" t="s">
        <v>583</v>
      </c>
      <c r="J1567" t="s">
        <v>8284</v>
      </c>
      <c r="K1567" t="s">
        <v>3352</v>
      </c>
      <c r="L1567" t="s">
        <v>50</v>
      </c>
      <c r="M1567">
        <v>0</v>
      </c>
      <c r="N1567" t="s">
        <v>7680</v>
      </c>
      <c r="O1567" t="s">
        <v>8285</v>
      </c>
      <c r="P1567" t="s">
        <v>8285</v>
      </c>
      <c r="Q1567" t="s">
        <v>6338</v>
      </c>
      <c r="R1567">
        <v>2577</v>
      </c>
      <c r="S1567" t="s">
        <v>7680</v>
      </c>
      <c r="V1567" t="s">
        <v>6300</v>
      </c>
      <c r="Y1567" t="s">
        <v>8286</v>
      </c>
      <c r="AE1567" t="s">
        <v>6349</v>
      </c>
      <c r="AF1567" t="s">
        <v>6349</v>
      </c>
      <c r="AG1567" t="s">
        <v>6350</v>
      </c>
      <c r="AH1567" t="s">
        <v>6351</v>
      </c>
      <c r="AN1567">
        <v>0</v>
      </c>
      <c r="AO1567" t="s">
        <v>3315</v>
      </c>
      <c r="AP1567">
        <v>0</v>
      </c>
      <c r="AR1567">
        <v>0</v>
      </c>
      <c r="AS1567">
        <v>0</v>
      </c>
    </row>
    <row r="1568" spans="1:45" x14ac:dyDescent="0.15">
      <c r="A1568" t="s">
        <v>3314</v>
      </c>
      <c r="B1568" t="s">
        <v>6294</v>
      </c>
      <c r="C1568" t="s">
        <v>3314</v>
      </c>
      <c r="D1568" t="s">
        <v>925</v>
      </c>
      <c r="E1568" t="s">
        <v>6346</v>
      </c>
      <c r="F1568" t="s">
        <v>2000</v>
      </c>
      <c r="G1568" t="s">
        <v>8287</v>
      </c>
      <c r="H1568" t="s">
        <v>8288</v>
      </c>
      <c r="I1568" t="s">
        <v>234</v>
      </c>
      <c r="J1568" t="s">
        <v>8289</v>
      </c>
      <c r="K1568" t="s">
        <v>4949</v>
      </c>
      <c r="L1568" t="s">
        <v>4950</v>
      </c>
      <c r="M1568">
        <v>0</v>
      </c>
      <c r="N1568" t="s">
        <v>6313</v>
      </c>
      <c r="O1568" t="s">
        <v>8129</v>
      </c>
      <c r="P1568" t="s">
        <v>8129</v>
      </c>
      <c r="Q1568" t="s">
        <v>6338</v>
      </c>
      <c r="R1568">
        <v>3096</v>
      </c>
      <c r="S1568" t="s">
        <v>6313</v>
      </c>
      <c r="V1568" t="s">
        <v>6300</v>
      </c>
      <c r="Y1568" t="s">
        <v>8290</v>
      </c>
      <c r="AG1568" t="s">
        <v>6350</v>
      </c>
      <c r="AH1568" t="s">
        <v>6351</v>
      </c>
      <c r="AN1568">
        <v>0</v>
      </c>
      <c r="AO1568" t="s">
        <v>3315</v>
      </c>
      <c r="AP1568">
        <v>0</v>
      </c>
      <c r="AR1568">
        <v>0</v>
      </c>
      <c r="AS1568">
        <v>0</v>
      </c>
    </row>
    <row r="1569" spans="1:45" x14ac:dyDescent="0.15">
      <c r="A1569" t="s">
        <v>3314</v>
      </c>
      <c r="B1569" t="s">
        <v>6294</v>
      </c>
      <c r="C1569" t="s">
        <v>3314</v>
      </c>
      <c r="D1569" t="s">
        <v>925</v>
      </c>
      <c r="E1569" t="s">
        <v>6346</v>
      </c>
      <c r="F1569" t="s">
        <v>2000</v>
      </c>
      <c r="G1569" t="s">
        <v>8287</v>
      </c>
      <c r="H1569" t="s">
        <v>8288</v>
      </c>
      <c r="I1569" t="s">
        <v>234</v>
      </c>
      <c r="J1569" t="s">
        <v>8289</v>
      </c>
      <c r="K1569" t="s">
        <v>4949</v>
      </c>
      <c r="L1569" t="s">
        <v>4950</v>
      </c>
      <c r="M1569">
        <v>0</v>
      </c>
      <c r="N1569" t="s">
        <v>6313</v>
      </c>
      <c r="O1569" t="s">
        <v>8129</v>
      </c>
      <c r="P1569" t="s">
        <v>8129</v>
      </c>
      <c r="Q1569" t="s">
        <v>6338</v>
      </c>
      <c r="R1569">
        <v>3102</v>
      </c>
      <c r="S1569" t="s">
        <v>6313</v>
      </c>
      <c r="V1569" t="s">
        <v>6300</v>
      </c>
      <c r="Y1569" t="s">
        <v>8291</v>
      </c>
      <c r="AG1569" t="s">
        <v>6350</v>
      </c>
      <c r="AH1569" t="s">
        <v>6351</v>
      </c>
      <c r="AN1569">
        <v>0</v>
      </c>
      <c r="AO1569" t="s">
        <v>3315</v>
      </c>
      <c r="AP1569">
        <v>0</v>
      </c>
      <c r="AR1569">
        <v>0</v>
      </c>
      <c r="AS1569">
        <v>0</v>
      </c>
    </row>
    <row r="1570" spans="1:45" x14ac:dyDescent="0.15">
      <c r="A1570" t="s">
        <v>3314</v>
      </c>
      <c r="B1570" t="s">
        <v>6294</v>
      </c>
      <c r="C1570" t="s">
        <v>3314</v>
      </c>
      <c r="D1570" t="s">
        <v>925</v>
      </c>
      <c r="E1570" t="s">
        <v>6346</v>
      </c>
      <c r="F1570" t="s">
        <v>2000</v>
      </c>
      <c r="G1570" t="s">
        <v>8287</v>
      </c>
      <c r="H1570" t="s">
        <v>8288</v>
      </c>
      <c r="I1570" t="s">
        <v>234</v>
      </c>
      <c r="J1570" t="s">
        <v>8289</v>
      </c>
      <c r="K1570" t="s">
        <v>4949</v>
      </c>
      <c r="L1570" t="s">
        <v>4950</v>
      </c>
      <c r="M1570">
        <v>0</v>
      </c>
      <c r="N1570" t="s">
        <v>6313</v>
      </c>
      <c r="O1570" t="s">
        <v>8129</v>
      </c>
      <c r="P1570" t="s">
        <v>8129</v>
      </c>
      <c r="Q1570" t="s">
        <v>6338</v>
      </c>
      <c r="R1570">
        <v>3000</v>
      </c>
      <c r="S1570" t="s">
        <v>6313</v>
      </c>
      <c r="V1570" t="s">
        <v>6300</v>
      </c>
      <c r="Y1570" t="s">
        <v>8292</v>
      </c>
      <c r="AG1570" t="s">
        <v>6350</v>
      </c>
      <c r="AH1570" t="s">
        <v>6351</v>
      </c>
      <c r="AN1570">
        <v>0</v>
      </c>
      <c r="AO1570" t="s">
        <v>3315</v>
      </c>
      <c r="AP1570">
        <v>0</v>
      </c>
      <c r="AR1570">
        <v>0</v>
      </c>
      <c r="AS1570">
        <v>0</v>
      </c>
    </row>
    <row r="1571" spans="1:45" x14ac:dyDescent="0.15">
      <c r="A1571" t="s">
        <v>3314</v>
      </c>
      <c r="B1571" t="s">
        <v>6294</v>
      </c>
      <c r="C1571" t="s">
        <v>3314</v>
      </c>
      <c r="D1571" t="s">
        <v>925</v>
      </c>
      <c r="E1571" t="s">
        <v>6346</v>
      </c>
      <c r="F1571" t="s">
        <v>2000</v>
      </c>
      <c r="G1571" t="s">
        <v>8287</v>
      </c>
      <c r="H1571" t="s">
        <v>8288</v>
      </c>
      <c r="I1571" t="s">
        <v>234</v>
      </c>
      <c r="J1571" t="s">
        <v>8289</v>
      </c>
      <c r="K1571" t="s">
        <v>4949</v>
      </c>
      <c r="L1571" t="s">
        <v>4950</v>
      </c>
      <c r="M1571">
        <v>0</v>
      </c>
      <c r="N1571" t="s">
        <v>6313</v>
      </c>
      <c r="O1571" t="s">
        <v>8129</v>
      </c>
      <c r="P1571" t="s">
        <v>8129</v>
      </c>
      <c r="Q1571" t="s">
        <v>6338</v>
      </c>
      <c r="R1571">
        <v>3076</v>
      </c>
      <c r="S1571" t="s">
        <v>6313</v>
      </c>
      <c r="V1571" t="s">
        <v>6300</v>
      </c>
      <c r="Y1571" t="s">
        <v>8293</v>
      </c>
      <c r="AG1571" t="s">
        <v>6350</v>
      </c>
      <c r="AH1571" t="s">
        <v>6351</v>
      </c>
      <c r="AN1571">
        <v>0</v>
      </c>
      <c r="AO1571" t="s">
        <v>3315</v>
      </c>
      <c r="AP1571">
        <v>0</v>
      </c>
      <c r="AR1571">
        <v>0</v>
      </c>
      <c r="AS1571">
        <v>0</v>
      </c>
    </row>
    <row r="1572" spans="1:45" x14ac:dyDescent="0.15">
      <c r="A1572" t="s">
        <v>3314</v>
      </c>
      <c r="B1572" t="s">
        <v>6294</v>
      </c>
      <c r="C1572" t="s">
        <v>3314</v>
      </c>
      <c r="D1572" t="s">
        <v>925</v>
      </c>
      <c r="E1572" t="s">
        <v>6346</v>
      </c>
      <c r="F1572" t="s">
        <v>2000</v>
      </c>
      <c r="G1572" t="s">
        <v>8294</v>
      </c>
      <c r="H1572" t="s">
        <v>8295</v>
      </c>
      <c r="I1572" t="s">
        <v>583</v>
      </c>
      <c r="J1572" t="s">
        <v>8296</v>
      </c>
      <c r="K1572" t="s">
        <v>6534</v>
      </c>
      <c r="L1572" t="s">
        <v>6535</v>
      </c>
      <c r="M1572">
        <v>0</v>
      </c>
      <c r="N1572" t="s">
        <v>6536</v>
      </c>
      <c r="O1572" t="s">
        <v>8285</v>
      </c>
      <c r="P1572" t="s">
        <v>8285</v>
      </c>
      <c r="Q1572" t="s">
        <v>6338</v>
      </c>
      <c r="R1572">
        <v>495</v>
      </c>
      <c r="S1572" t="s">
        <v>6537</v>
      </c>
      <c r="V1572" t="s">
        <v>6300</v>
      </c>
      <c r="Y1572" t="s">
        <v>8297</v>
      </c>
      <c r="AE1572" t="s">
        <v>6349</v>
      </c>
      <c r="AF1572" t="s">
        <v>6349</v>
      </c>
      <c r="AG1572" t="s">
        <v>6350</v>
      </c>
      <c r="AH1572" t="s">
        <v>6351</v>
      </c>
      <c r="AN1572">
        <v>0</v>
      </c>
      <c r="AO1572" t="s">
        <v>3315</v>
      </c>
      <c r="AP1572">
        <v>0</v>
      </c>
      <c r="AR1572">
        <v>0</v>
      </c>
      <c r="AS1572">
        <v>0</v>
      </c>
    </row>
    <row r="1573" spans="1:45" x14ac:dyDescent="0.15">
      <c r="A1573" t="s">
        <v>3314</v>
      </c>
      <c r="B1573" t="s">
        <v>6294</v>
      </c>
      <c r="C1573" t="s">
        <v>3314</v>
      </c>
      <c r="D1573" t="s">
        <v>925</v>
      </c>
      <c r="E1573" t="s">
        <v>6346</v>
      </c>
      <c r="F1573" t="s">
        <v>2000</v>
      </c>
      <c r="G1573" t="s">
        <v>8294</v>
      </c>
      <c r="H1573" t="s">
        <v>8295</v>
      </c>
      <c r="I1573" t="s">
        <v>583</v>
      </c>
      <c r="J1573" t="s">
        <v>8296</v>
      </c>
      <c r="K1573" t="s">
        <v>3957</v>
      </c>
      <c r="L1573" t="s">
        <v>3959</v>
      </c>
      <c r="M1573">
        <v>0</v>
      </c>
      <c r="N1573" t="s">
        <v>3958</v>
      </c>
      <c r="O1573" t="s">
        <v>8285</v>
      </c>
      <c r="P1573" t="s">
        <v>8285</v>
      </c>
      <c r="Q1573" t="s">
        <v>6338</v>
      </c>
      <c r="R1573">
        <v>189</v>
      </c>
      <c r="S1573" t="s">
        <v>6310</v>
      </c>
      <c r="V1573" t="s">
        <v>6300</v>
      </c>
      <c r="Y1573" t="s">
        <v>8297</v>
      </c>
      <c r="AE1573" t="s">
        <v>6349</v>
      </c>
      <c r="AF1573" t="s">
        <v>6349</v>
      </c>
      <c r="AG1573" t="s">
        <v>6350</v>
      </c>
      <c r="AH1573" t="s">
        <v>6351</v>
      </c>
      <c r="AN1573">
        <v>0</v>
      </c>
      <c r="AO1573" t="s">
        <v>3315</v>
      </c>
      <c r="AP1573">
        <v>0</v>
      </c>
      <c r="AR1573">
        <v>0</v>
      </c>
      <c r="AS1573">
        <v>0</v>
      </c>
    </row>
    <row r="1574" spans="1:45" x14ac:dyDescent="0.15">
      <c r="A1574" t="s">
        <v>3314</v>
      </c>
      <c r="B1574" t="s">
        <v>6294</v>
      </c>
      <c r="C1574" t="s">
        <v>3314</v>
      </c>
      <c r="D1574" t="s">
        <v>925</v>
      </c>
      <c r="E1574" t="s">
        <v>6346</v>
      </c>
      <c r="F1574" t="s">
        <v>2000</v>
      </c>
      <c r="G1574" t="s">
        <v>8294</v>
      </c>
      <c r="H1574" t="s">
        <v>8295</v>
      </c>
      <c r="I1574" t="s">
        <v>583</v>
      </c>
      <c r="J1574" t="s">
        <v>8296</v>
      </c>
      <c r="K1574" t="s">
        <v>3352</v>
      </c>
      <c r="L1574" t="s">
        <v>50</v>
      </c>
      <c r="M1574">
        <v>0</v>
      </c>
      <c r="N1574" t="s">
        <v>8298</v>
      </c>
      <c r="O1574" t="s">
        <v>8285</v>
      </c>
      <c r="P1574" t="s">
        <v>8285</v>
      </c>
      <c r="Q1574" t="s">
        <v>6338</v>
      </c>
      <c r="R1574">
        <v>30000</v>
      </c>
      <c r="S1574" t="s">
        <v>8298</v>
      </c>
      <c r="V1574" t="s">
        <v>6300</v>
      </c>
      <c r="Y1574" t="s">
        <v>8297</v>
      </c>
      <c r="AE1574" t="s">
        <v>6349</v>
      </c>
      <c r="AF1574" t="s">
        <v>6349</v>
      </c>
      <c r="AG1574" t="s">
        <v>6350</v>
      </c>
      <c r="AH1574" t="s">
        <v>6351</v>
      </c>
      <c r="AN1574">
        <v>0</v>
      </c>
      <c r="AO1574" t="s">
        <v>3315</v>
      </c>
      <c r="AP1574">
        <v>0</v>
      </c>
      <c r="AR1574">
        <v>0</v>
      </c>
      <c r="AS1574">
        <v>0</v>
      </c>
    </row>
    <row r="1575" spans="1:45" x14ac:dyDescent="0.15">
      <c r="A1575" t="s">
        <v>3314</v>
      </c>
      <c r="B1575" t="s">
        <v>6294</v>
      </c>
      <c r="C1575" t="s">
        <v>3314</v>
      </c>
      <c r="D1575" t="s">
        <v>925</v>
      </c>
      <c r="E1575" t="s">
        <v>6346</v>
      </c>
      <c r="F1575" t="s">
        <v>2000</v>
      </c>
      <c r="G1575" t="s">
        <v>8294</v>
      </c>
      <c r="H1575" t="s">
        <v>8295</v>
      </c>
      <c r="I1575" t="s">
        <v>583</v>
      </c>
      <c r="J1575" t="s">
        <v>8296</v>
      </c>
      <c r="K1575" t="s">
        <v>3352</v>
      </c>
      <c r="L1575" t="s">
        <v>50</v>
      </c>
      <c r="M1575">
        <v>0</v>
      </c>
      <c r="N1575" t="s">
        <v>7428</v>
      </c>
      <c r="O1575" t="s">
        <v>8285</v>
      </c>
      <c r="P1575" t="s">
        <v>8285</v>
      </c>
      <c r="Q1575" t="s">
        <v>6338</v>
      </c>
      <c r="R1575">
        <v>1731</v>
      </c>
      <c r="S1575" t="s">
        <v>7428</v>
      </c>
      <c r="V1575" t="s">
        <v>6300</v>
      </c>
      <c r="Y1575" t="s">
        <v>8297</v>
      </c>
      <c r="AG1575" t="s">
        <v>6350</v>
      </c>
      <c r="AH1575" t="s">
        <v>6351</v>
      </c>
      <c r="AN1575">
        <v>0</v>
      </c>
      <c r="AO1575" t="s">
        <v>3315</v>
      </c>
      <c r="AP1575">
        <v>0</v>
      </c>
      <c r="AR1575">
        <v>0</v>
      </c>
      <c r="AS1575">
        <v>0</v>
      </c>
    </row>
    <row r="1576" spans="1:45" x14ac:dyDescent="0.15">
      <c r="A1576" t="s">
        <v>3314</v>
      </c>
      <c r="B1576" t="s">
        <v>6294</v>
      </c>
      <c r="C1576" t="s">
        <v>3314</v>
      </c>
      <c r="D1576" t="s">
        <v>925</v>
      </c>
      <c r="E1576" t="s">
        <v>6346</v>
      </c>
      <c r="F1576" t="s">
        <v>2000</v>
      </c>
      <c r="G1576" t="s">
        <v>8299</v>
      </c>
      <c r="H1576" t="s">
        <v>8300</v>
      </c>
      <c r="I1576" t="s">
        <v>104</v>
      </c>
      <c r="J1576" t="s">
        <v>8301</v>
      </c>
      <c r="K1576" t="s">
        <v>3352</v>
      </c>
      <c r="L1576" t="s">
        <v>50</v>
      </c>
      <c r="M1576">
        <v>150000</v>
      </c>
      <c r="N1576" t="s">
        <v>6557</v>
      </c>
      <c r="O1576" t="s">
        <v>8302</v>
      </c>
      <c r="P1576" t="s">
        <v>8302</v>
      </c>
      <c r="Q1576" t="s">
        <v>6338</v>
      </c>
      <c r="R1576">
        <v>595</v>
      </c>
      <c r="S1576" t="s">
        <v>6557</v>
      </c>
      <c r="V1576" t="s">
        <v>6300</v>
      </c>
      <c r="Y1576" t="s">
        <v>8303</v>
      </c>
      <c r="AE1576" t="s">
        <v>6349</v>
      </c>
      <c r="AF1576" t="s">
        <v>6349</v>
      </c>
      <c r="AG1576" t="s">
        <v>6350</v>
      </c>
      <c r="AH1576" t="s">
        <v>6351</v>
      </c>
      <c r="AN1576">
        <v>0</v>
      </c>
      <c r="AO1576" t="s">
        <v>3315</v>
      </c>
      <c r="AP1576">
        <v>0</v>
      </c>
      <c r="AR1576">
        <v>0</v>
      </c>
      <c r="AS1576">
        <v>0</v>
      </c>
    </row>
    <row r="1577" spans="1:45" x14ac:dyDescent="0.15">
      <c r="A1577" t="s">
        <v>3314</v>
      </c>
      <c r="B1577" t="s">
        <v>6294</v>
      </c>
      <c r="C1577" t="s">
        <v>3314</v>
      </c>
      <c r="D1577" t="s">
        <v>925</v>
      </c>
      <c r="E1577" t="s">
        <v>6346</v>
      </c>
      <c r="F1577" t="s">
        <v>2000</v>
      </c>
      <c r="G1577" t="s">
        <v>8299</v>
      </c>
      <c r="H1577" t="s">
        <v>8300</v>
      </c>
      <c r="I1577" t="s">
        <v>104</v>
      </c>
      <c r="J1577" t="s">
        <v>8301</v>
      </c>
      <c r="K1577" t="s">
        <v>3352</v>
      </c>
      <c r="L1577" t="s">
        <v>50</v>
      </c>
      <c r="M1577">
        <v>150000</v>
      </c>
      <c r="N1577" t="s">
        <v>6558</v>
      </c>
      <c r="O1577" t="s">
        <v>8302</v>
      </c>
      <c r="P1577" t="s">
        <v>8302</v>
      </c>
      <c r="Q1577" t="s">
        <v>6338</v>
      </c>
      <c r="R1577">
        <v>21000</v>
      </c>
      <c r="S1577" t="s">
        <v>6558</v>
      </c>
      <c r="V1577" t="s">
        <v>6300</v>
      </c>
      <c r="Y1577" t="s">
        <v>8303</v>
      </c>
      <c r="AE1577" t="s">
        <v>6349</v>
      </c>
      <c r="AF1577" t="s">
        <v>6349</v>
      </c>
      <c r="AG1577" t="s">
        <v>6350</v>
      </c>
      <c r="AH1577" t="s">
        <v>6351</v>
      </c>
      <c r="AN1577">
        <v>0</v>
      </c>
      <c r="AO1577" t="s">
        <v>3315</v>
      </c>
      <c r="AP1577">
        <v>0</v>
      </c>
      <c r="AR1577">
        <v>0</v>
      </c>
      <c r="AS1577">
        <v>0</v>
      </c>
    </row>
    <row r="1578" spans="1:45" x14ac:dyDescent="0.15">
      <c r="A1578" t="s">
        <v>3314</v>
      </c>
      <c r="B1578" t="s">
        <v>6294</v>
      </c>
      <c r="C1578" t="s">
        <v>3314</v>
      </c>
      <c r="D1578" t="s">
        <v>925</v>
      </c>
      <c r="E1578" t="s">
        <v>6346</v>
      </c>
      <c r="F1578" t="s">
        <v>2000</v>
      </c>
      <c r="G1578" t="s">
        <v>8299</v>
      </c>
      <c r="H1578" t="s">
        <v>8300</v>
      </c>
      <c r="I1578" t="s">
        <v>104</v>
      </c>
      <c r="J1578" t="s">
        <v>8301</v>
      </c>
      <c r="K1578" t="s">
        <v>3352</v>
      </c>
      <c r="L1578" t="s">
        <v>50</v>
      </c>
      <c r="M1578">
        <v>150000</v>
      </c>
      <c r="N1578" t="s">
        <v>7146</v>
      </c>
      <c r="O1578" t="s">
        <v>8304</v>
      </c>
      <c r="P1578" t="s">
        <v>8304</v>
      </c>
      <c r="Q1578" t="s">
        <v>6338</v>
      </c>
      <c r="R1578">
        <v>24000</v>
      </c>
      <c r="S1578" t="s">
        <v>7146</v>
      </c>
      <c r="V1578" t="s">
        <v>6300</v>
      </c>
      <c r="Y1578" t="s">
        <v>8305</v>
      </c>
      <c r="AE1578" t="s">
        <v>6349</v>
      </c>
      <c r="AF1578" t="s">
        <v>6349</v>
      </c>
      <c r="AG1578" t="s">
        <v>6350</v>
      </c>
      <c r="AH1578" t="s">
        <v>6351</v>
      </c>
      <c r="AL1578" t="s">
        <v>8306</v>
      </c>
      <c r="AN1578">
        <v>0</v>
      </c>
      <c r="AO1578" t="s">
        <v>3315</v>
      </c>
      <c r="AP1578">
        <v>0</v>
      </c>
      <c r="AR1578">
        <v>0</v>
      </c>
      <c r="AS1578">
        <v>0</v>
      </c>
    </row>
    <row r="1579" spans="1:45" x14ac:dyDescent="0.15">
      <c r="A1579" t="s">
        <v>3314</v>
      </c>
      <c r="B1579" t="s">
        <v>6294</v>
      </c>
      <c r="C1579" t="s">
        <v>3314</v>
      </c>
      <c r="D1579" t="s">
        <v>925</v>
      </c>
      <c r="E1579" t="s">
        <v>6346</v>
      </c>
      <c r="F1579" t="s">
        <v>2000</v>
      </c>
      <c r="G1579" t="s">
        <v>8299</v>
      </c>
      <c r="H1579" t="s">
        <v>8300</v>
      </c>
      <c r="I1579" t="s">
        <v>104</v>
      </c>
      <c r="J1579" t="s">
        <v>8301</v>
      </c>
      <c r="K1579" t="s">
        <v>3352</v>
      </c>
      <c r="L1579" t="s">
        <v>50</v>
      </c>
      <c r="M1579">
        <v>150000</v>
      </c>
      <c r="N1579" t="s">
        <v>7146</v>
      </c>
      <c r="O1579" t="s">
        <v>8304</v>
      </c>
      <c r="P1579" t="s">
        <v>8304</v>
      </c>
      <c r="Q1579" t="s">
        <v>6338</v>
      </c>
      <c r="R1579">
        <v>120000</v>
      </c>
      <c r="S1579" t="s">
        <v>7146</v>
      </c>
      <c r="V1579" t="s">
        <v>6300</v>
      </c>
      <c r="Y1579" t="s">
        <v>8305</v>
      </c>
      <c r="AE1579" t="s">
        <v>6349</v>
      </c>
      <c r="AF1579" t="s">
        <v>6349</v>
      </c>
      <c r="AG1579" t="s">
        <v>6350</v>
      </c>
      <c r="AH1579" t="s">
        <v>6351</v>
      </c>
      <c r="AL1579" t="s">
        <v>8307</v>
      </c>
      <c r="AN1579">
        <v>0</v>
      </c>
      <c r="AO1579" t="s">
        <v>3315</v>
      </c>
      <c r="AP1579">
        <v>0</v>
      </c>
      <c r="AR1579">
        <v>0</v>
      </c>
      <c r="AS1579">
        <v>0</v>
      </c>
    </row>
    <row r="1580" spans="1:45" x14ac:dyDescent="0.15">
      <c r="A1580" t="s">
        <v>3314</v>
      </c>
      <c r="B1580" t="s">
        <v>6294</v>
      </c>
      <c r="C1580" t="s">
        <v>3314</v>
      </c>
      <c r="D1580" t="s">
        <v>925</v>
      </c>
      <c r="E1580" t="s">
        <v>6346</v>
      </c>
      <c r="F1580" t="s">
        <v>2000</v>
      </c>
      <c r="G1580" t="s">
        <v>8308</v>
      </c>
      <c r="H1580" t="s">
        <v>8309</v>
      </c>
      <c r="I1580" t="s">
        <v>583</v>
      </c>
      <c r="J1580" t="s">
        <v>3223</v>
      </c>
      <c r="K1580" t="s">
        <v>3352</v>
      </c>
      <c r="L1580" t="s">
        <v>50</v>
      </c>
      <c r="M1580">
        <v>0</v>
      </c>
      <c r="N1580" t="s">
        <v>8310</v>
      </c>
      <c r="O1580" t="s">
        <v>8285</v>
      </c>
      <c r="P1580" t="s">
        <v>8285</v>
      </c>
      <c r="Q1580" t="s">
        <v>6338</v>
      </c>
      <c r="R1580">
        <v>1316</v>
      </c>
      <c r="S1580" t="s">
        <v>8310</v>
      </c>
      <c r="V1580" t="s">
        <v>6300</v>
      </c>
      <c r="Y1580" t="s">
        <v>8311</v>
      </c>
      <c r="AE1580" t="s">
        <v>6349</v>
      </c>
      <c r="AF1580" t="s">
        <v>6349</v>
      </c>
      <c r="AG1580" t="s">
        <v>7426</v>
      </c>
      <c r="AH1580" t="s">
        <v>7427</v>
      </c>
      <c r="AN1580">
        <v>0</v>
      </c>
      <c r="AO1580" t="s">
        <v>3315</v>
      </c>
      <c r="AP1580">
        <v>0</v>
      </c>
      <c r="AR1580">
        <v>0</v>
      </c>
      <c r="AS1580">
        <v>0</v>
      </c>
    </row>
    <row r="1581" spans="1:45" x14ac:dyDescent="0.15">
      <c r="A1581" t="s">
        <v>3314</v>
      </c>
      <c r="B1581" t="s">
        <v>6294</v>
      </c>
      <c r="C1581" t="s">
        <v>3314</v>
      </c>
      <c r="D1581" t="s">
        <v>925</v>
      </c>
      <c r="E1581" t="s">
        <v>6346</v>
      </c>
      <c r="F1581" t="s">
        <v>2000</v>
      </c>
      <c r="G1581" t="s">
        <v>8308</v>
      </c>
      <c r="H1581" t="s">
        <v>8309</v>
      </c>
      <c r="I1581" t="s">
        <v>583</v>
      </c>
      <c r="J1581" t="s">
        <v>3223</v>
      </c>
      <c r="K1581" t="s">
        <v>3352</v>
      </c>
      <c r="L1581" t="s">
        <v>50</v>
      </c>
      <c r="M1581">
        <v>0</v>
      </c>
      <c r="N1581" t="s">
        <v>8310</v>
      </c>
      <c r="O1581" t="s">
        <v>8285</v>
      </c>
      <c r="P1581" t="s">
        <v>8285</v>
      </c>
      <c r="Q1581" t="s">
        <v>6338</v>
      </c>
      <c r="R1581">
        <v>69000</v>
      </c>
      <c r="S1581" t="s">
        <v>8310</v>
      </c>
      <c r="V1581" t="s">
        <v>6300</v>
      </c>
      <c r="Y1581" t="s">
        <v>8311</v>
      </c>
      <c r="AE1581" t="s">
        <v>6349</v>
      </c>
      <c r="AF1581" t="s">
        <v>6349</v>
      </c>
      <c r="AG1581" t="s">
        <v>6350</v>
      </c>
      <c r="AH1581" t="s">
        <v>6351</v>
      </c>
      <c r="AN1581">
        <v>0</v>
      </c>
      <c r="AO1581" t="s">
        <v>3315</v>
      </c>
      <c r="AP1581">
        <v>0</v>
      </c>
      <c r="AR1581">
        <v>0</v>
      </c>
      <c r="AS1581">
        <v>0</v>
      </c>
    </row>
    <row r="1582" spans="1:45" x14ac:dyDescent="0.15">
      <c r="A1582" t="s">
        <v>3314</v>
      </c>
      <c r="B1582" t="s">
        <v>6294</v>
      </c>
      <c r="C1582" t="s">
        <v>3314</v>
      </c>
      <c r="D1582" t="s">
        <v>925</v>
      </c>
      <c r="E1582" t="s">
        <v>6346</v>
      </c>
      <c r="F1582" t="s">
        <v>2000</v>
      </c>
      <c r="G1582" t="s">
        <v>8312</v>
      </c>
      <c r="H1582" t="s">
        <v>8313</v>
      </c>
      <c r="I1582" t="s">
        <v>8314</v>
      </c>
      <c r="J1582" t="s">
        <v>8315</v>
      </c>
      <c r="K1582" t="s">
        <v>3352</v>
      </c>
      <c r="L1582" t="s">
        <v>50</v>
      </c>
      <c r="M1582">
        <v>0</v>
      </c>
      <c r="N1582" t="s">
        <v>8316</v>
      </c>
      <c r="P1582" t="s">
        <v>8317</v>
      </c>
      <c r="Q1582" t="s">
        <v>6338</v>
      </c>
      <c r="R1582">
        <v>360</v>
      </c>
      <c r="S1582" t="s">
        <v>8316</v>
      </c>
      <c r="V1582" t="s">
        <v>6300</v>
      </c>
      <c r="Y1582" t="s">
        <v>8318</v>
      </c>
      <c r="AG1582" t="s">
        <v>6350</v>
      </c>
      <c r="AH1582" t="s">
        <v>6351</v>
      </c>
      <c r="AN1582">
        <v>0</v>
      </c>
      <c r="AO1582" t="s">
        <v>3315</v>
      </c>
      <c r="AP1582">
        <v>0</v>
      </c>
      <c r="AR1582">
        <v>0</v>
      </c>
      <c r="AS1582">
        <v>0</v>
      </c>
    </row>
    <row r="1583" spans="1:45" x14ac:dyDescent="0.15">
      <c r="A1583" t="s">
        <v>3314</v>
      </c>
      <c r="B1583" t="s">
        <v>6294</v>
      </c>
      <c r="C1583" t="s">
        <v>3314</v>
      </c>
      <c r="D1583" t="s">
        <v>925</v>
      </c>
      <c r="E1583" t="s">
        <v>6346</v>
      </c>
      <c r="F1583" t="s">
        <v>2000</v>
      </c>
      <c r="G1583" t="s">
        <v>8319</v>
      </c>
      <c r="H1583" t="s">
        <v>8320</v>
      </c>
      <c r="I1583" t="s">
        <v>575</v>
      </c>
      <c r="J1583" t="s">
        <v>8008</v>
      </c>
      <c r="K1583" t="s">
        <v>6534</v>
      </c>
      <c r="L1583" t="s">
        <v>6535</v>
      </c>
      <c r="M1583">
        <v>0</v>
      </c>
      <c r="N1583" t="s">
        <v>7268</v>
      </c>
      <c r="O1583" t="s">
        <v>8321</v>
      </c>
      <c r="P1583" t="s">
        <v>8321</v>
      </c>
      <c r="Q1583" t="s">
        <v>6338</v>
      </c>
      <c r="R1583">
        <v>3000</v>
      </c>
      <c r="S1583" t="s">
        <v>7270</v>
      </c>
      <c r="V1583" t="s">
        <v>6300</v>
      </c>
      <c r="Y1583" t="s">
        <v>8322</v>
      </c>
      <c r="AE1583" t="s">
        <v>6349</v>
      </c>
      <c r="AF1583" t="s">
        <v>6349</v>
      </c>
      <c r="AG1583" t="s">
        <v>6350</v>
      </c>
      <c r="AH1583" t="s">
        <v>6351</v>
      </c>
      <c r="AN1583">
        <v>0</v>
      </c>
      <c r="AO1583" t="s">
        <v>3315</v>
      </c>
      <c r="AP1583">
        <v>0</v>
      </c>
      <c r="AR1583">
        <v>0</v>
      </c>
      <c r="AS1583">
        <v>0</v>
      </c>
    </row>
    <row r="1584" spans="1:45" x14ac:dyDescent="0.15">
      <c r="A1584" t="s">
        <v>3314</v>
      </c>
      <c r="B1584" t="s">
        <v>6294</v>
      </c>
      <c r="C1584" t="s">
        <v>3314</v>
      </c>
      <c r="D1584" t="s">
        <v>925</v>
      </c>
      <c r="E1584" t="s">
        <v>6346</v>
      </c>
      <c r="F1584" t="s">
        <v>2000</v>
      </c>
      <c r="G1584" t="s">
        <v>8319</v>
      </c>
      <c r="H1584" t="s">
        <v>8320</v>
      </c>
      <c r="I1584" t="s">
        <v>575</v>
      </c>
      <c r="J1584" t="s">
        <v>8008</v>
      </c>
      <c r="K1584" t="s">
        <v>6534</v>
      </c>
      <c r="L1584" t="s">
        <v>6535</v>
      </c>
      <c r="M1584">
        <v>0</v>
      </c>
      <c r="N1584" t="s">
        <v>6536</v>
      </c>
      <c r="O1584" t="s">
        <v>8323</v>
      </c>
      <c r="P1584" t="s">
        <v>8323</v>
      </c>
      <c r="Q1584" t="s">
        <v>6338</v>
      </c>
      <c r="R1584">
        <v>135</v>
      </c>
      <c r="S1584" t="s">
        <v>6537</v>
      </c>
      <c r="V1584" t="s">
        <v>6300</v>
      </c>
      <c r="Y1584" t="s">
        <v>8324</v>
      </c>
      <c r="AG1584" t="s">
        <v>6350</v>
      </c>
      <c r="AH1584" t="s">
        <v>6351</v>
      </c>
      <c r="AN1584">
        <v>0</v>
      </c>
      <c r="AO1584" t="s">
        <v>3315</v>
      </c>
      <c r="AP1584">
        <v>0</v>
      </c>
      <c r="AR1584">
        <v>0</v>
      </c>
      <c r="AS1584">
        <v>0</v>
      </c>
    </row>
    <row r="1585" spans="1:45" x14ac:dyDescent="0.15">
      <c r="A1585" t="s">
        <v>3314</v>
      </c>
      <c r="B1585" t="s">
        <v>6294</v>
      </c>
      <c r="C1585" t="s">
        <v>3314</v>
      </c>
      <c r="D1585" t="s">
        <v>925</v>
      </c>
      <c r="E1585" t="s">
        <v>6346</v>
      </c>
      <c r="F1585" t="s">
        <v>2000</v>
      </c>
      <c r="G1585" t="s">
        <v>8319</v>
      </c>
      <c r="H1585" t="s">
        <v>8320</v>
      </c>
      <c r="I1585" t="s">
        <v>575</v>
      </c>
      <c r="J1585" t="s">
        <v>8008</v>
      </c>
      <c r="K1585" t="s">
        <v>3957</v>
      </c>
      <c r="L1585" t="s">
        <v>3959</v>
      </c>
      <c r="M1585">
        <v>0</v>
      </c>
      <c r="N1585" t="s">
        <v>7239</v>
      </c>
      <c r="O1585" t="s">
        <v>8325</v>
      </c>
      <c r="P1585" t="s">
        <v>8325</v>
      </c>
      <c r="Q1585" t="s">
        <v>6338</v>
      </c>
      <c r="R1585">
        <v>72</v>
      </c>
      <c r="S1585" t="s">
        <v>7239</v>
      </c>
      <c r="V1585" t="s">
        <v>6300</v>
      </c>
      <c r="Y1585" t="s">
        <v>8326</v>
      </c>
      <c r="AG1585" t="s">
        <v>6350</v>
      </c>
      <c r="AH1585" t="s">
        <v>6351</v>
      </c>
      <c r="AL1585" t="s">
        <v>8327</v>
      </c>
      <c r="AN1585">
        <v>0</v>
      </c>
      <c r="AO1585" t="s">
        <v>3315</v>
      </c>
      <c r="AP1585">
        <v>0</v>
      </c>
      <c r="AR1585">
        <v>0</v>
      </c>
      <c r="AS1585">
        <v>0</v>
      </c>
    </row>
    <row r="1586" spans="1:45" x14ac:dyDescent="0.15">
      <c r="A1586" t="s">
        <v>3314</v>
      </c>
      <c r="B1586" t="s">
        <v>6294</v>
      </c>
      <c r="C1586" t="s">
        <v>3314</v>
      </c>
      <c r="D1586" t="s">
        <v>925</v>
      </c>
      <c r="E1586" t="s">
        <v>6346</v>
      </c>
      <c r="F1586" t="s">
        <v>2000</v>
      </c>
      <c r="G1586" t="s">
        <v>8319</v>
      </c>
      <c r="H1586" t="s">
        <v>8320</v>
      </c>
      <c r="I1586" t="s">
        <v>575</v>
      </c>
      <c r="J1586" t="s">
        <v>8008</v>
      </c>
      <c r="K1586" t="s">
        <v>3957</v>
      </c>
      <c r="L1586" t="s">
        <v>3959</v>
      </c>
      <c r="M1586">
        <v>0</v>
      </c>
      <c r="N1586" t="s">
        <v>7239</v>
      </c>
      <c r="O1586" t="s">
        <v>8328</v>
      </c>
      <c r="P1586" t="s">
        <v>8328</v>
      </c>
      <c r="Q1586" t="s">
        <v>6338</v>
      </c>
      <c r="R1586">
        <v>148</v>
      </c>
      <c r="S1586" t="s">
        <v>7239</v>
      </c>
      <c r="V1586" t="s">
        <v>6300</v>
      </c>
      <c r="Y1586" t="s">
        <v>8329</v>
      </c>
      <c r="AG1586" t="s">
        <v>6350</v>
      </c>
      <c r="AH1586" t="s">
        <v>6351</v>
      </c>
      <c r="AL1586" t="s">
        <v>8330</v>
      </c>
      <c r="AN1586">
        <v>0</v>
      </c>
      <c r="AO1586" t="s">
        <v>3315</v>
      </c>
      <c r="AP1586">
        <v>0</v>
      </c>
      <c r="AR1586">
        <v>0</v>
      </c>
      <c r="AS1586">
        <v>0</v>
      </c>
    </row>
    <row r="1587" spans="1:45" x14ac:dyDescent="0.15">
      <c r="A1587" t="s">
        <v>3314</v>
      </c>
      <c r="B1587" t="s">
        <v>6294</v>
      </c>
      <c r="C1587" t="s">
        <v>3314</v>
      </c>
      <c r="D1587" t="s">
        <v>925</v>
      </c>
      <c r="E1587" t="s">
        <v>6346</v>
      </c>
      <c r="F1587" t="s">
        <v>2000</v>
      </c>
      <c r="G1587" t="s">
        <v>8319</v>
      </c>
      <c r="H1587" t="s">
        <v>8320</v>
      </c>
      <c r="I1587" t="s">
        <v>575</v>
      </c>
      <c r="J1587" t="s">
        <v>8008</v>
      </c>
      <c r="K1587" t="s">
        <v>3957</v>
      </c>
      <c r="L1587" t="s">
        <v>3959</v>
      </c>
      <c r="M1587">
        <v>0</v>
      </c>
      <c r="N1587" t="s">
        <v>7323</v>
      </c>
      <c r="O1587" t="s">
        <v>8323</v>
      </c>
      <c r="P1587" t="s">
        <v>8323</v>
      </c>
      <c r="Q1587" t="s">
        <v>6338</v>
      </c>
      <c r="R1587">
        <v>7</v>
      </c>
      <c r="S1587" t="s">
        <v>7323</v>
      </c>
      <c r="V1587" t="s">
        <v>6300</v>
      </c>
      <c r="Y1587" t="s">
        <v>8324</v>
      </c>
      <c r="AG1587" t="s">
        <v>6350</v>
      </c>
      <c r="AH1587" t="s">
        <v>6351</v>
      </c>
      <c r="AN1587">
        <v>0</v>
      </c>
      <c r="AO1587" t="s">
        <v>3315</v>
      </c>
      <c r="AP1587">
        <v>0</v>
      </c>
      <c r="AR1587">
        <v>0</v>
      </c>
      <c r="AS1587">
        <v>0</v>
      </c>
    </row>
    <row r="1588" spans="1:45" x14ac:dyDescent="0.15">
      <c r="A1588" t="s">
        <v>3314</v>
      </c>
      <c r="B1588" t="s">
        <v>6294</v>
      </c>
      <c r="C1588" t="s">
        <v>3314</v>
      </c>
      <c r="D1588" t="s">
        <v>925</v>
      </c>
      <c r="E1588" t="s">
        <v>6346</v>
      </c>
      <c r="F1588" t="s">
        <v>2000</v>
      </c>
      <c r="G1588" t="s">
        <v>8319</v>
      </c>
      <c r="H1588" t="s">
        <v>8320</v>
      </c>
      <c r="I1588" t="s">
        <v>575</v>
      </c>
      <c r="J1588" t="s">
        <v>8008</v>
      </c>
      <c r="K1588" t="s">
        <v>6539</v>
      </c>
      <c r="L1588" t="s">
        <v>6540</v>
      </c>
      <c r="M1588">
        <v>0</v>
      </c>
      <c r="N1588" t="s">
        <v>6551</v>
      </c>
      <c r="O1588" t="s">
        <v>8331</v>
      </c>
      <c r="P1588" t="s">
        <v>8331</v>
      </c>
      <c r="Q1588" t="s">
        <v>6338</v>
      </c>
      <c r="R1588">
        <v>98</v>
      </c>
      <c r="S1588" t="s">
        <v>6551</v>
      </c>
      <c r="V1588" t="s">
        <v>6300</v>
      </c>
      <c r="Y1588" t="s">
        <v>8332</v>
      </c>
      <c r="AG1588" t="s">
        <v>6350</v>
      </c>
      <c r="AH1588" t="s">
        <v>6351</v>
      </c>
      <c r="AN1588">
        <v>0</v>
      </c>
      <c r="AO1588" t="s">
        <v>3315</v>
      </c>
      <c r="AP1588">
        <v>0</v>
      </c>
      <c r="AR1588">
        <v>0</v>
      </c>
      <c r="AS1588">
        <v>0</v>
      </c>
    </row>
    <row r="1589" spans="1:45" x14ac:dyDescent="0.15">
      <c r="A1589" t="s">
        <v>3314</v>
      </c>
      <c r="B1589" t="s">
        <v>6294</v>
      </c>
      <c r="C1589" t="s">
        <v>3314</v>
      </c>
      <c r="D1589" t="s">
        <v>925</v>
      </c>
      <c r="E1589" t="s">
        <v>6346</v>
      </c>
      <c r="F1589" t="s">
        <v>2000</v>
      </c>
      <c r="G1589" t="s">
        <v>8319</v>
      </c>
      <c r="H1589" t="s">
        <v>8320</v>
      </c>
      <c r="I1589" t="s">
        <v>575</v>
      </c>
      <c r="J1589" t="s">
        <v>8008</v>
      </c>
      <c r="K1589" t="s">
        <v>3352</v>
      </c>
      <c r="L1589" t="s">
        <v>50</v>
      </c>
      <c r="M1589">
        <v>600000</v>
      </c>
      <c r="N1589" t="s">
        <v>7428</v>
      </c>
      <c r="O1589" t="s">
        <v>8333</v>
      </c>
      <c r="P1589" t="s">
        <v>8333</v>
      </c>
      <c r="Q1589" t="s">
        <v>6338</v>
      </c>
      <c r="R1589">
        <v>915</v>
      </c>
      <c r="S1589" t="s">
        <v>7428</v>
      </c>
      <c r="V1589" t="s">
        <v>6300</v>
      </c>
      <c r="Y1589" t="s">
        <v>8334</v>
      </c>
      <c r="AE1589" t="s">
        <v>6349</v>
      </c>
      <c r="AF1589" t="s">
        <v>6349</v>
      </c>
      <c r="AG1589" t="s">
        <v>6350</v>
      </c>
      <c r="AH1589" t="s">
        <v>6351</v>
      </c>
      <c r="AN1589">
        <v>0</v>
      </c>
      <c r="AO1589" t="s">
        <v>3315</v>
      </c>
      <c r="AP1589">
        <v>0</v>
      </c>
      <c r="AR1589">
        <v>0</v>
      </c>
      <c r="AS1589">
        <v>0</v>
      </c>
    </row>
    <row r="1590" spans="1:45" x14ac:dyDescent="0.15">
      <c r="A1590" t="s">
        <v>3314</v>
      </c>
      <c r="B1590" t="s">
        <v>6294</v>
      </c>
      <c r="C1590" t="s">
        <v>3314</v>
      </c>
      <c r="D1590" t="s">
        <v>925</v>
      </c>
      <c r="E1590" t="s">
        <v>6346</v>
      </c>
      <c r="F1590" t="s">
        <v>2000</v>
      </c>
      <c r="G1590" t="s">
        <v>8319</v>
      </c>
      <c r="H1590" t="s">
        <v>8320</v>
      </c>
      <c r="I1590" t="s">
        <v>575</v>
      </c>
      <c r="J1590" t="s">
        <v>8008</v>
      </c>
      <c r="K1590" t="s">
        <v>3352</v>
      </c>
      <c r="L1590" t="s">
        <v>50</v>
      </c>
      <c r="M1590">
        <v>600000</v>
      </c>
      <c r="N1590" t="s">
        <v>7428</v>
      </c>
      <c r="O1590" t="s">
        <v>8321</v>
      </c>
      <c r="P1590" t="s">
        <v>8321</v>
      </c>
      <c r="Q1590" t="s">
        <v>6338</v>
      </c>
      <c r="R1590">
        <v>4211</v>
      </c>
      <c r="S1590" t="s">
        <v>7428</v>
      </c>
      <c r="V1590" t="s">
        <v>6300</v>
      </c>
      <c r="Y1590" t="s">
        <v>8335</v>
      </c>
      <c r="AE1590" t="s">
        <v>6349</v>
      </c>
      <c r="AF1590" t="s">
        <v>6349</v>
      </c>
      <c r="AG1590" t="s">
        <v>6350</v>
      </c>
      <c r="AH1590" t="s">
        <v>6351</v>
      </c>
      <c r="AN1590">
        <v>0</v>
      </c>
      <c r="AO1590" t="s">
        <v>3315</v>
      </c>
      <c r="AP1590">
        <v>0</v>
      </c>
      <c r="AR1590">
        <v>0</v>
      </c>
      <c r="AS1590">
        <v>0</v>
      </c>
    </row>
    <row r="1591" spans="1:45" x14ac:dyDescent="0.15">
      <c r="A1591" t="s">
        <v>3314</v>
      </c>
      <c r="B1591" t="s">
        <v>6294</v>
      </c>
      <c r="C1591" t="s">
        <v>3314</v>
      </c>
      <c r="D1591" t="s">
        <v>925</v>
      </c>
      <c r="E1591" t="s">
        <v>6346</v>
      </c>
      <c r="F1591" t="s">
        <v>2000</v>
      </c>
      <c r="G1591" t="s">
        <v>8319</v>
      </c>
      <c r="H1591" t="s">
        <v>8320</v>
      </c>
      <c r="I1591" t="s">
        <v>575</v>
      </c>
      <c r="J1591" t="s">
        <v>8008</v>
      </c>
      <c r="K1591" t="s">
        <v>3352</v>
      </c>
      <c r="L1591" t="s">
        <v>50</v>
      </c>
      <c r="M1591">
        <v>600000</v>
      </c>
      <c r="N1591" t="s">
        <v>7428</v>
      </c>
      <c r="O1591" t="s">
        <v>8321</v>
      </c>
      <c r="P1591" t="s">
        <v>8321</v>
      </c>
      <c r="Q1591" t="s">
        <v>6338</v>
      </c>
      <c r="R1591">
        <v>3874</v>
      </c>
      <c r="S1591" t="s">
        <v>7428</v>
      </c>
      <c r="V1591" t="s">
        <v>6300</v>
      </c>
      <c r="Y1591" t="s">
        <v>8322</v>
      </c>
      <c r="AE1591" t="s">
        <v>6349</v>
      </c>
      <c r="AF1591" t="s">
        <v>6349</v>
      </c>
      <c r="AG1591" t="s">
        <v>6350</v>
      </c>
      <c r="AH1591" t="s">
        <v>6351</v>
      </c>
      <c r="AN1591">
        <v>0</v>
      </c>
      <c r="AO1591" t="s">
        <v>3315</v>
      </c>
      <c r="AP1591">
        <v>0</v>
      </c>
      <c r="AR1591">
        <v>0</v>
      </c>
      <c r="AS1591">
        <v>0</v>
      </c>
    </row>
    <row r="1592" spans="1:45" x14ac:dyDescent="0.15">
      <c r="A1592" t="s">
        <v>3314</v>
      </c>
      <c r="B1592" t="s">
        <v>6294</v>
      </c>
      <c r="C1592" t="s">
        <v>3314</v>
      </c>
      <c r="D1592" t="s">
        <v>925</v>
      </c>
      <c r="E1592" t="s">
        <v>6346</v>
      </c>
      <c r="F1592" t="s">
        <v>2000</v>
      </c>
      <c r="G1592" t="s">
        <v>8336</v>
      </c>
      <c r="H1592" t="s">
        <v>8337</v>
      </c>
      <c r="I1592" t="s">
        <v>190</v>
      </c>
      <c r="J1592" t="s">
        <v>8338</v>
      </c>
      <c r="K1592" t="s">
        <v>3352</v>
      </c>
      <c r="L1592" t="s">
        <v>50</v>
      </c>
      <c r="M1592">
        <v>0</v>
      </c>
      <c r="N1592" t="s">
        <v>3392</v>
      </c>
      <c r="O1592" t="s">
        <v>7891</v>
      </c>
      <c r="P1592" t="s">
        <v>7891</v>
      </c>
      <c r="Q1592" t="s">
        <v>6338</v>
      </c>
      <c r="R1592">
        <v>3000</v>
      </c>
      <c r="S1592" t="s">
        <v>3392</v>
      </c>
      <c r="V1592" t="s">
        <v>6300</v>
      </c>
      <c r="Y1592" t="s">
        <v>8339</v>
      </c>
      <c r="AG1592" t="s">
        <v>6350</v>
      </c>
      <c r="AH1592" t="s">
        <v>6351</v>
      </c>
      <c r="AN1592">
        <v>0</v>
      </c>
      <c r="AO1592" t="s">
        <v>3315</v>
      </c>
      <c r="AP1592">
        <v>0</v>
      </c>
      <c r="AR1592">
        <v>0</v>
      </c>
      <c r="AS1592">
        <v>0</v>
      </c>
    </row>
    <row r="1593" spans="1:45" x14ac:dyDescent="0.15">
      <c r="A1593" t="s">
        <v>3314</v>
      </c>
      <c r="B1593" t="s">
        <v>6294</v>
      </c>
      <c r="C1593" t="s">
        <v>3314</v>
      </c>
      <c r="D1593" t="s">
        <v>925</v>
      </c>
      <c r="E1593" t="s">
        <v>8340</v>
      </c>
      <c r="F1593" t="s">
        <v>8341</v>
      </c>
      <c r="G1593" t="s">
        <v>8342</v>
      </c>
      <c r="H1593" t="s">
        <v>8343</v>
      </c>
      <c r="I1593" t="s">
        <v>385</v>
      </c>
      <c r="J1593" t="s">
        <v>8344</v>
      </c>
      <c r="K1593" t="s">
        <v>3352</v>
      </c>
      <c r="L1593" t="s">
        <v>50</v>
      </c>
      <c r="M1593">
        <v>0</v>
      </c>
      <c r="N1593" t="s">
        <v>5006</v>
      </c>
      <c r="O1593" t="s">
        <v>8345</v>
      </c>
      <c r="P1593" t="s">
        <v>8345</v>
      </c>
      <c r="Q1593" t="s">
        <v>6338</v>
      </c>
      <c r="R1593">
        <v>507</v>
      </c>
      <c r="S1593" t="s">
        <v>5006</v>
      </c>
      <c r="V1593" t="s">
        <v>6300</v>
      </c>
      <c r="Y1593" t="s">
        <v>8346</v>
      </c>
      <c r="AC1593" t="s">
        <v>8347</v>
      </c>
      <c r="AD1593" t="s">
        <v>8347</v>
      </c>
      <c r="AG1593" t="s">
        <v>6350</v>
      </c>
      <c r="AH1593" t="s">
        <v>6351</v>
      </c>
      <c r="AN1593">
        <v>0</v>
      </c>
      <c r="AO1593" t="s">
        <v>3315</v>
      </c>
      <c r="AP1593">
        <v>0</v>
      </c>
      <c r="AR1593">
        <v>0</v>
      </c>
      <c r="AS1593">
        <v>0</v>
      </c>
    </row>
    <row r="1594" spans="1:45" x14ac:dyDescent="0.15">
      <c r="A1594" t="s">
        <v>3314</v>
      </c>
      <c r="B1594" t="s">
        <v>6294</v>
      </c>
      <c r="C1594" t="s">
        <v>3314</v>
      </c>
      <c r="D1594" t="s">
        <v>925</v>
      </c>
      <c r="E1594" t="s">
        <v>8340</v>
      </c>
      <c r="F1594" t="s">
        <v>8341</v>
      </c>
      <c r="G1594" t="s">
        <v>4875</v>
      </c>
      <c r="H1594" t="s">
        <v>639</v>
      </c>
      <c r="I1594" t="s">
        <v>214</v>
      </c>
      <c r="J1594" t="s">
        <v>639</v>
      </c>
      <c r="K1594" t="s">
        <v>3352</v>
      </c>
      <c r="L1594" t="s">
        <v>50</v>
      </c>
      <c r="M1594">
        <v>0</v>
      </c>
      <c r="N1594" t="s">
        <v>4320</v>
      </c>
      <c r="O1594" t="s">
        <v>4113</v>
      </c>
      <c r="P1594" t="s">
        <v>4113</v>
      </c>
      <c r="Q1594" t="s">
        <v>6338</v>
      </c>
      <c r="R1594">
        <v>571</v>
      </c>
      <c r="S1594" t="s">
        <v>4320</v>
      </c>
      <c r="V1594" t="s">
        <v>6300</v>
      </c>
      <c r="Y1594" t="s">
        <v>8348</v>
      </c>
      <c r="AC1594" t="s">
        <v>639</v>
      </c>
      <c r="AD1594" t="s">
        <v>639</v>
      </c>
      <c r="AG1594" t="s">
        <v>6350</v>
      </c>
      <c r="AH1594" t="s">
        <v>6351</v>
      </c>
      <c r="AL1594" t="s">
        <v>8349</v>
      </c>
      <c r="AN1594">
        <v>0</v>
      </c>
      <c r="AO1594" t="s">
        <v>3315</v>
      </c>
      <c r="AP1594">
        <v>0</v>
      </c>
      <c r="AR1594">
        <v>0</v>
      </c>
      <c r="AS1594">
        <v>0</v>
      </c>
    </row>
    <row r="1595" spans="1:45" x14ac:dyDescent="0.15">
      <c r="A1595" t="s">
        <v>3314</v>
      </c>
      <c r="B1595" t="s">
        <v>6294</v>
      </c>
      <c r="C1595" t="s">
        <v>3314</v>
      </c>
      <c r="D1595" t="s">
        <v>925</v>
      </c>
      <c r="E1595" t="s">
        <v>8340</v>
      </c>
      <c r="F1595" t="s">
        <v>8341</v>
      </c>
      <c r="G1595" t="s">
        <v>4875</v>
      </c>
      <c r="H1595" t="s">
        <v>639</v>
      </c>
      <c r="I1595" t="s">
        <v>214</v>
      </c>
      <c r="J1595" t="s">
        <v>639</v>
      </c>
      <c r="K1595" t="s">
        <v>3352</v>
      </c>
      <c r="L1595" t="s">
        <v>50</v>
      </c>
      <c r="M1595">
        <v>0</v>
      </c>
      <c r="N1595" t="s">
        <v>4320</v>
      </c>
      <c r="O1595" t="s">
        <v>8350</v>
      </c>
      <c r="P1595" t="s">
        <v>8350</v>
      </c>
      <c r="Q1595" t="s">
        <v>6338</v>
      </c>
      <c r="R1595">
        <v>1320</v>
      </c>
      <c r="S1595" t="s">
        <v>4320</v>
      </c>
      <c r="V1595" t="s">
        <v>6300</v>
      </c>
      <c r="Y1595" t="s">
        <v>8351</v>
      </c>
      <c r="AC1595" t="s">
        <v>639</v>
      </c>
      <c r="AD1595" t="s">
        <v>639</v>
      </c>
      <c r="AG1595" t="s">
        <v>6350</v>
      </c>
      <c r="AH1595" t="s">
        <v>6351</v>
      </c>
      <c r="AN1595">
        <v>0</v>
      </c>
      <c r="AO1595" t="s">
        <v>3315</v>
      </c>
      <c r="AP1595">
        <v>0</v>
      </c>
      <c r="AR1595">
        <v>0</v>
      </c>
      <c r="AS1595">
        <v>0</v>
      </c>
    </row>
    <row r="1596" spans="1:45" x14ac:dyDescent="0.15">
      <c r="A1596" t="s">
        <v>3314</v>
      </c>
      <c r="B1596" t="s">
        <v>6294</v>
      </c>
      <c r="C1596" t="s">
        <v>3314</v>
      </c>
      <c r="D1596" t="s">
        <v>925</v>
      </c>
      <c r="E1596" t="s">
        <v>8340</v>
      </c>
      <c r="F1596" t="s">
        <v>8341</v>
      </c>
      <c r="G1596" t="s">
        <v>8352</v>
      </c>
      <c r="H1596" t="s">
        <v>8353</v>
      </c>
      <c r="I1596" t="s">
        <v>214</v>
      </c>
      <c r="J1596" t="s">
        <v>8353</v>
      </c>
      <c r="K1596" t="s">
        <v>3352</v>
      </c>
      <c r="L1596" t="s">
        <v>50</v>
      </c>
      <c r="M1596">
        <v>0</v>
      </c>
      <c r="N1596" t="s">
        <v>4114</v>
      </c>
      <c r="O1596" t="s">
        <v>8354</v>
      </c>
      <c r="P1596" t="s">
        <v>8354</v>
      </c>
      <c r="Q1596" t="s">
        <v>6338</v>
      </c>
      <c r="R1596">
        <v>758</v>
      </c>
      <c r="S1596" t="s">
        <v>4114</v>
      </c>
      <c r="V1596" t="s">
        <v>6300</v>
      </c>
      <c r="Y1596" t="s">
        <v>8355</v>
      </c>
      <c r="AC1596" t="s">
        <v>8353</v>
      </c>
      <c r="AD1596" t="s">
        <v>8353</v>
      </c>
      <c r="AG1596" t="s">
        <v>6350</v>
      </c>
      <c r="AH1596" t="s">
        <v>6351</v>
      </c>
      <c r="AN1596">
        <v>0</v>
      </c>
      <c r="AO1596" t="s">
        <v>3315</v>
      </c>
      <c r="AP1596">
        <v>0</v>
      </c>
      <c r="AR1596">
        <v>0</v>
      </c>
      <c r="AS1596">
        <v>0</v>
      </c>
    </row>
    <row r="1597" spans="1:45" x14ac:dyDescent="0.15">
      <c r="A1597" t="s">
        <v>3314</v>
      </c>
      <c r="B1597" t="s">
        <v>6294</v>
      </c>
      <c r="C1597" t="s">
        <v>3314</v>
      </c>
      <c r="D1597" t="s">
        <v>925</v>
      </c>
      <c r="E1597" t="s">
        <v>8340</v>
      </c>
      <c r="F1597" t="s">
        <v>8341</v>
      </c>
      <c r="G1597" t="s">
        <v>4136</v>
      </c>
      <c r="H1597" t="s">
        <v>4137</v>
      </c>
      <c r="I1597" t="s">
        <v>214</v>
      </c>
      <c r="J1597" t="s">
        <v>4137</v>
      </c>
      <c r="K1597" t="s">
        <v>3352</v>
      </c>
      <c r="L1597" t="s">
        <v>50</v>
      </c>
      <c r="M1597">
        <v>0</v>
      </c>
      <c r="N1597" t="s">
        <v>4320</v>
      </c>
      <c r="O1597" t="s">
        <v>4113</v>
      </c>
      <c r="P1597" t="s">
        <v>4113</v>
      </c>
      <c r="Q1597" t="s">
        <v>6338</v>
      </c>
      <c r="R1597">
        <v>705</v>
      </c>
      <c r="S1597" t="s">
        <v>4320</v>
      </c>
      <c r="V1597" t="s">
        <v>6300</v>
      </c>
      <c r="Y1597" t="s">
        <v>8356</v>
      </c>
      <c r="AC1597" t="s">
        <v>4137</v>
      </c>
      <c r="AD1597" t="s">
        <v>4137</v>
      </c>
      <c r="AG1597" t="s">
        <v>6350</v>
      </c>
      <c r="AH1597" t="s">
        <v>6351</v>
      </c>
      <c r="AL1597" t="s">
        <v>8349</v>
      </c>
      <c r="AN1597">
        <v>0</v>
      </c>
      <c r="AO1597" t="s">
        <v>3315</v>
      </c>
      <c r="AP1597">
        <v>0</v>
      </c>
      <c r="AR1597">
        <v>0</v>
      </c>
      <c r="AS1597">
        <v>0</v>
      </c>
    </row>
    <row r="1598" spans="1:45" x14ac:dyDescent="0.15">
      <c r="A1598" t="s">
        <v>3314</v>
      </c>
      <c r="B1598" t="s">
        <v>6294</v>
      </c>
      <c r="C1598" t="s">
        <v>3314</v>
      </c>
      <c r="D1598" t="s">
        <v>925</v>
      </c>
      <c r="E1598" t="s">
        <v>8340</v>
      </c>
      <c r="F1598" t="s">
        <v>8341</v>
      </c>
      <c r="G1598" t="s">
        <v>4130</v>
      </c>
      <c r="H1598" t="s">
        <v>458</v>
      </c>
      <c r="I1598" t="s">
        <v>214</v>
      </c>
      <c r="J1598" t="s">
        <v>458</v>
      </c>
      <c r="K1598" t="s">
        <v>6534</v>
      </c>
      <c r="L1598" t="s">
        <v>6535</v>
      </c>
      <c r="M1598">
        <v>0</v>
      </c>
      <c r="N1598" t="s">
        <v>6536</v>
      </c>
      <c r="O1598" t="s">
        <v>8357</v>
      </c>
      <c r="P1598" t="s">
        <v>8357</v>
      </c>
      <c r="Q1598" t="s">
        <v>6338</v>
      </c>
      <c r="R1598">
        <v>80</v>
      </c>
      <c r="S1598" t="s">
        <v>6537</v>
      </c>
      <c r="V1598" t="s">
        <v>6300</v>
      </c>
      <c r="Y1598" t="s">
        <v>8358</v>
      </c>
      <c r="AC1598" t="s">
        <v>458</v>
      </c>
      <c r="AD1598" t="s">
        <v>458</v>
      </c>
      <c r="AG1598" t="s">
        <v>6350</v>
      </c>
      <c r="AH1598" t="s">
        <v>6351</v>
      </c>
      <c r="AN1598">
        <v>0</v>
      </c>
      <c r="AO1598" t="s">
        <v>3315</v>
      </c>
      <c r="AP1598">
        <v>0</v>
      </c>
      <c r="AR1598">
        <v>0</v>
      </c>
      <c r="AS1598">
        <v>0</v>
      </c>
    </row>
    <row r="1599" spans="1:45" x14ac:dyDescent="0.15">
      <c r="A1599" t="s">
        <v>3314</v>
      </c>
      <c r="B1599" t="s">
        <v>6294</v>
      </c>
      <c r="C1599" t="s">
        <v>3314</v>
      </c>
      <c r="D1599" t="s">
        <v>925</v>
      </c>
      <c r="E1599" t="s">
        <v>8340</v>
      </c>
      <c r="F1599" t="s">
        <v>8341</v>
      </c>
      <c r="G1599" t="s">
        <v>8359</v>
      </c>
      <c r="H1599" t="s">
        <v>464</v>
      </c>
      <c r="I1599" t="s">
        <v>214</v>
      </c>
      <c r="J1599" t="s">
        <v>464</v>
      </c>
      <c r="K1599" t="s">
        <v>6534</v>
      </c>
      <c r="L1599" t="s">
        <v>6535</v>
      </c>
      <c r="M1599">
        <v>0</v>
      </c>
      <c r="N1599" t="s">
        <v>6536</v>
      </c>
      <c r="O1599" t="s">
        <v>8357</v>
      </c>
      <c r="P1599" t="s">
        <v>8357</v>
      </c>
      <c r="Q1599" t="s">
        <v>6338</v>
      </c>
      <c r="R1599">
        <v>100</v>
      </c>
      <c r="S1599" t="s">
        <v>6537</v>
      </c>
      <c r="V1599" t="s">
        <v>6300</v>
      </c>
      <c r="Y1599" t="s">
        <v>8358</v>
      </c>
      <c r="AC1599" t="s">
        <v>464</v>
      </c>
      <c r="AD1599" t="s">
        <v>464</v>
      </c>
      <c r="AG1599" t="s">
        <v>6350</v>
      </c>
      <c r="AH1599" t="s">
        <v>6351</v>
      </c>
      <c r="AN1599">
        <v>0</v>
      </c>
      <c r="AO1599" t="s">
        <v>3315</v>
      </c>
      <c r="AP1599">
        <v>0</v>
      </c>
      <c r="AR1599">
        <v>0</v>
      </c>
      <c r="AS1599">
        <v>0</v>
      </c>
    </row>
    <row r="1600" spans="1:45" x14ac:dyDescent="0.15">
      <c r="A1600" t="s">
        <v>3314</v>
      </c>
      <c r="B1600" t="s">
        <v>6294</v>
      </c>
      <c r="C1600" t="s">
        <v>3314</v>
      </c>
      <c r="D1600" t="s">
        <v>925</v>
      </c>
      <c r="E1600" t="s">
        <v>8340</v>
      </c>
      <c r="F1600" t="s">
        <v>8341</v>
      </c>
      <c r="G1600" t="s">
        <v>4254</v>
      </c>
      <c r="H1600" t="s">
        <v>390</v>
      </c>
      <c r="I1600" t="s">
        <v>214</v>
      </c>
      <c r="J1600" t="s">
        <v>390</v>
      </c>
      <c r="K1600" t="s">
        <v>3352</v>
      </c>
      <c r="L1600" t="s">
        <v>50</v>
      </c>
      <c r="M1600">
        <v>0</v>
      </c>
      <c r="N1600" t="s">
        <v>4320</v>
      </c>
      <c r="O1600" t="s">
        <v>4319</v>
      </c>
      <c r="P1600" t="s">
        <v>4319</v>
      </c>
      <c r="Q1600" t="s">
        <v>6338</v>
      </c>
      <c r="R1600">
        <v>80</v>
      </c>
      <c r="S1600" t="s">
        <v>4320</v>
      </c>
      <c r="V1600" t="s">
        <v>6300</v>
      </c>
      <c r="Y1600" t="s">
        <v>8360</v>
      </c>
      <c r="AC1600" t="s">
        <v>390</v>
      </c>
      <c r="AD1600" t="s">
        <v>390</v>
      </c>
      <c r="AG1600" t="s">
        <v>6350</v>
      </c>
      <c r="AH1600" t="s">
        <v>6351</v>
      </c>
      <c r="AN1600">
        <v>0</v>
      </c>
      <c r="AO1600" t="s">
        <v>3315</v>
      </c>
      <c r="AP1600">
        <v>0</v>
      </c>
      <c r="AR1600">
        <v>0</v>
      </c>
      <c r="AS1600">
        <v>0</v>
      </c>
    </row>
    <row r="1601" spans="1:45" x14ac:dyDescent="0.15">
      <c r="A1601" t="s">
        <v>3314</v>
      </c>
      <c r="B1601" t="s">
        <v>6294</v>
      </c>
      <c r="C1601" t="s">
        <v>3314</v>
      </c>
      <c r="D1601" t="s">
        <v>925</v>
      </c>
      <c r="E1601" t="s">
        <v>8340</v>
      </c>
      <c r="F1601" t="s">
        <v>8341</v>
      </c>
      <c r="G1601" t="s">
        <v>8361</v>
      </c>
      <c r="H1601" t="s">
        <v>457</v>
      </c>
      <c r="I1601" t="s">
        <v>214</v>
      </c>
      <c r="J1601" t="s">
        <v>457</v>
      </c>
      <c r="K1601" t="s">
        <v>6534</v>
      </c>
      <c r="L1601" t="s">
        <v>6535</v>
      </c>
      <c r="M1601">
        <v>0</v>
      </c>
      <c r="N1601" t="s">
        <v>7268</v>
      </c>
      <c r="O1601" t="s">
        <v>8362</v>
      </c>
      <c r="P1601" t="s">
        <v>8362</v>
      </c>
      <c r="Q1601" t="s">
        <v>6338</v>
      </c>
      <c r="R1601">
        <v>282</v>
      </c>
      <c r="S1601" t="s">
        <v>7270</v>
      </c>
      <c r="V1601" t="s">
        <v>6300</v>
      </c>
      <c r="Y1601" t="s">
        <v>8363</v>
      </c>
      <c r="AC1601" t="s">
        <v>457</v>
      </c>
      <c r="AD1601" t="s">
        <v>457</v>
      </c>
      <c r="AG1601" t="s">
        <v>6344</v>
      </c>
      <c r="AH1601" t="s">
        <v>6345</v>
      </c>
      <c r="AN1601">
        <v>0</v>
      </c>
      <c r="AO1601" t="s">
        <v>3315</v>
      </c>
      <c r="AP1601">
        <v>0</v>
      </c>
      <c r="AR1601">
        <v>0</v>
      </c>
      <c r="AS1601">
        <v>0</v>
      </c>
    </row>
    <row r="1602" spans="1:45" x14ac:dyDescent="0.15">
      <c r="A1602" t="s">
        <v>3314</v>
      </c>
      <c r="B1602" t="s">
        <v>6294</v>
      </c>
      <c r="C1602" t="s">
        <v>3314</v>
      </c>
      <c r="D1602" t="s">
        <v>925</v>
      </c>
      <c r="E1602" t="s">
        <v>8340</v>
      </c>
      <c r="F1602" t="s">
        <v>8341</v>
      </c>
      <c r="G1602" t="s">
        <v>8364</v>
      </c>
      <c r="H1602" t="s">
        <v>8365</v>
      </c>
      <c r="I1602" t="s">
        <v>8366</v>
      </c>
      <c r="J1602" t="s">
        <v>8367</v>
      </c>
      <c r="K1602" t="s">
        <v>6437</v>
      </c>
      <c r="L1602" t="s">
        <v>49</v>
      </c>
      <c r="M1602">
        <v>0</v>
      </c>
      <c r="N1602" t="s">
        <v>8368</v>
      </c>
      <c r="O1602" t="s">
        <v>8369</v>
      </c>
      <c r="P1602" t="s">
        <v>8369</v>
      </c>
      <c r="Q1602" t="s">
        <v>6338</v>
      </c>
      <c r="R1602">
        <v>49500</v>
      </c>
      <c r="S1602" t="s">
        <v>8368</v>
      </c>
      <c r="V1602" t="s">
        <v>6300</v>
      </c>
      <c r="Y1602" t="s">
        <v>8370</v>
      </c>
      <c r="AC1602" t="s">
        <v>8371</v>
      </c>
      <c r="AD1602" t="s">
        <v>8371</v>
      </c>
      <c r="AG1602" t="s">
        <v>6350</v>
      </c>
      <c r="AH1602" t="s">
        <v>6351</v>
      </c>
      <c r="AN1602">
        <v>0</v>
      </c>
      <c r="AO1602" t="s">
        <v>3315</v>
      </c>
      <c r="AP1602">
        <v>0</v>
      </c>
      <c r="AR1602">
        <v>0</v>
      </c>
      <c r="AS1602">
        <v>0</v>
      </c>
    </row>
    <row r="1603" spans="1:45" x14ac:dyDescent="0.15">
      <c r="A1603" t="s">
        <v>3314</v>
      </c>
      <c r="B1603" t="s">
        <v>6294</v>
      </c>
      <c r="C1603" t="s">
        <v>3314</v>
      </c>
      <c r="D1603" t="s">
        <v>925</v>
      </c>
      <c r="E1603" t="s">
        <v>8340</v>
      </c>
      <c r="F1603" t="s">
        <v>8341</v>
      </c>
      <c r="G1603" t="s">
        <v>8364</v>
      </c>
      <c r="H1603" t="s">
        <v>8365</v>
      </c>
      <c r="I1603" t="s">
        <v>8366</v>
      </c>
      <c r="J1603" t="s">
        <v>8367</v>
      </c>
      <c r="K1603" t="s">
        <v>6437</v>
      </c>
      <c r="L1603" t="s">
        <v>49</v>
      </c>
      <c r="M1603">
        <v>0</v>
      </c>
      <c r="N1603" t="s">
        <v>8372</v>
      </c>
      <c r="O1603" t="s">
        <v>8369</v>
      </c>
      <c r="P1603" t="s">
        <v>8369</v>
      </c>
      <c r="Q1603" t="s">
        <v>6338</v>
      </c>
      <c r="R1603">
        <v>100000</v>
      </c>
      <c r="S1603" t="s">
        <v>8372</v>
      </c>
      <c r="V1603" t="s">
        <v>6300</v>
      </c>
      <c r="Y1603" t="s">
        <v>8370</v>
      </c>
      <c r="AC1603" t="s">
        <v>8371</v>
      </c>
      <c r="AD1603" t="s">
        <v>8371</v>
      </c>
      <c r="AG1603" t="s">
        <v>6350</v>
      </c>
      <c r="AH1603" t="s">
        <v>6351</v>
      </c>
      <c r="AN1603">
        <v>0</v>
      </c>
      <c r="AO1603" t="s">
        <v>3315</v>
      </c>
      <c r="AP1603">
        <v>0</v>
      </c>
      <c r="AR1603">
        <v>0</v>
      </c>
      <c r="AS1603">
        <v>0</v>
      </c>
    </row>
    <row r="1604" spans="1:45" x14ac:dyDescent="0.15">
      <c r="A1604" t="s">
        <v>3314</v>
      </c>
      <c r="B1604" t="s">
        <v>6294</v>
      </c>
      <c r="C1604" t="s">
        <v>3314</v>
      </c>
      <c r="D1604" t="s">
        <v>925</v>
      </c>
      <c r="E1604" t="s">
        <v>8340</v>
      </c>
      <c r="F1604" t="s">
        <v>8341</v>
      </c>
      <c r="G1604" t="s">
        <v>8364</v>
      </c>
      <c r="H1604" t="s">
        <v>8365</v>
      </c>
      <c r="I1604" t="s">
        <v>8366</v>
      </c>
      <c r="J1604" t="s">
        <v>8367</v>
      </c>
      <c r="K1604" t="s">
        <v>6437</v>
      </c>
      <c r="L1604" t="s">
        <v>49</v>
      </c>
      <c r="M1604">
        <v>0</v>
      </c>
      <c r="N1604" t="s">
        <v>8373</v>
      </c>
      <c r="O1604" t="s">
        <v>8369</v>
      </c>
      <c r="P1604" t="s">
        <v>8369</v>
      </c>
      <c r="Q1604" t="s">
        <v>6338</v>
      </c>
      <c r="R1604">
        <v>50000</v>
      </c>
      <c r="S1604" t="s">
        <v>8373</v>
      </c>
      <c r="V1604" t="s">
        <v>6300</v>
      </c>
      <c r="Y1604" t="s">
        <v>8370</v>
      </c>
      <c r="AC1604" t="s">
        <v>8371</v>
      </c>
      <c r="AD1604" t="s">
        <v>8371</v>
      </c>
      <c r="AG1604" t="s">
        <v>6350</v>
      </c>
      <c r="AH1604" t="s">
        <v>6351</v>
      </c>
      <c r="AN1604">
        <v>0</v>
      </c>
      <c r="AO1604" t="s">
        <v>3315</v>
      </c>
      <c r="AP1604">
        <v>0</v>
      </c>
      <c r="AR1604">
        <v>0</v>
      </c>
      <c r="AS1604">
        <v>0</v>
      </c>
    </row>
    <row r="1605" spans="1:45" x14ac:dyDescent="0.15">
      <c r="A1605" t="s">
        <v>3314</v>
      </c>
      <c r="B1605" t="s">
        <v>6294</v>
      </c>
      <c r="C1605" t="s">
        <v>3314</v>
      </c>
      <c r="D1605" t="s">
        <v>925</v>
      </c>
      <c r="E1605" t="s">
        <v>8340</v>
      </c>
      <c r="F1605" t="s">
        <v>8341</v>
      </c>
      <c r="G1605" t="s">
        <v>8374</v>
      </c>
      <c r="H1605" t="s">
        <v>8375</v>
      </c>
      <c r="I1605" t="s">
        <v>619</v>
      </c>
      <c r="J1605" t="s">
        <v>8376</v>
      </c>
      <c r="K1605" t="s">
        <v>6534</v>
      </c>
      <c r="L1605" t="s">
        <v>6535</v>
      </c>
      <c r="M1605">
        <v>0</v>
      </c>
      <c r="N1605" t="s">
        <v>6536</v>
      </c>
      <c r="O1605" t="s">
        <v>8377</v>
      </c>
      <c r="P1605" t="s">
        <v>8377</v>
      </c>
      <c r="Q1605" t="s">
        <v>6338</v>
      </c>
      <c r="R1605">
        <v>480</v>
      </c>
      <c r="S1605" t="s">
        <v>6537</v>
      </c>
      <c r="V1605" t="s">
        <v>6300</v>
      </c>
      <c r="Y1605" t="s">
        <v>8378</v>
      </c>
      <c r="AC1605" t="s">
        <v>8379</v>
      </c>
      <c r="AD1605" t="s">
        <v>8379</v>
      </c>
      <c r="AG1605" t="s">
        <v>6350</v>
      </c>
      <c r="AH1605" t="s">
        <v>6351</v>
      </c>
      <c r="AN1605">
        <v>0</v>
      </c>
      <c r="AO1605" t="s">
        <v>3315</v>
      </c>
      <c r="AP1605">
        <v>0</v>
      </c>
      <c r="AR1605">
        <v>0</v>
      </c>
      <c r="AS1605">
        <v>0</v>
      </c>
    </row>
    <row r="1606" spans="1:45" x14ac:dyDescent="0.15">
      <c r="A1606" t="s">
        <v>3314</v>
      </c>
      <c r="B1606" t="s">
        <v>6294</v>
      </c>
      <c r="C1606" t="s">
        <v>3314</v>
      </c>
      <c r="D1606" t="s">
        <v>925</v>
      </c>
      <c r="E1606" t="s">
        <v>8340</v>
      </c>
      <c r="F1606" t="s">
        <v>8341</v>
      </c>
      <c r="G1606" t="s">
        <v>8374</v>
      </c>
      <c r="H1606" t="s">
        <v>8375</v>
      </c>
      <c r="I1606" t="s">
        <v>619</v>
      </c>
      <c r="J1606" t="s">
        <v>8376</v>
      </c>
      <c r="K1606" t="s">
        <v>3352</v>
      </c>
      <c r="L1606" t="s">
        <v>50</v>
      </c>
      <c r="M1606">
        <v>0</v>
      </c>
      <c r="N1606" t="s">
        <v>5006</v>
      </c>
      <c r="O1606" t="s">
        <v>8377</v>
      </c>
      <c r="P1606" t="s">
        <v>8377</v>
      </c>
      <c r="Q1606" t="s">
        <v>6338</v>
      </c>
      <c r="R1606">
        <v>161</v>
      </c>
      <c r="S1606" t="s">
        <v>5006</v>
      </c>
      <c r="V1606" t="s">
        <v>6300</v>
      </c>
      <c r="Y1606" t="s">
        <v>8378</v>
      </c>
      <c r="AC1606" t="s">
        <v>8379</v>
      </c>
      <c r="AD1606" t="s">
        <v>8379</v>
      </c>
      <c r="AG1606" t="s">
        <v>6350</v>
      </c>
      <c r="AH1606" t="s">
        <v>6351</v>
      </c>
      <c r="AN1606">
        <v>0</v>
      </c>
      <c r="AO1606" t="s">
        <v>3315</v>
      </c>
      <c r="AP1606">
        <v>0</v>
      </c>
      <c r="AR1606">
        <v>0</v>
      </c>
      <c r="AS1606">
        <v>0</v>
      </c>
    </row>
    <row r="1607" spans="1:45" x14ac:dyDescent="0.15">
      <c r="A1607" t="s">
        <v>3314</v>
      </c>
      <c r="B1607" t="s">
        <v>6294</v>
      </c>
      <c r="C1607" t="s">
        <v>3314</v>
      </c>
      <c r="D1607" t="s">
        <v>925</v>
      </c>
      <c r="E1607" t="s">
        <v>8340</v>
      </c>
      <c r="F1607" t="s">
        <v>8341</v>
      </c>
      <c r="G1607" t="s">
        <v>8374</v>
      </c>
      <c r="H1607" t="s">
        <v>8375</v>
      </c>
      <c r="I1607" t="s">
        <v>619</v>
      </c>
      <c r="J1607" t="s">
        <v>8376</v>
      </c>
      <c r="K1607" t="s">
        <v>3352</v>
      </c>
      <c r="L1607" t="s">
        <v>50</v>
      </c>
      <c r="M1607">
        <v>0</v>
      </c>
      <c r="N1607" t="s">
        <v>5006</v>
      </c>
      <c r="O1607" t="s">
        <v>8380</v>
      </c>
      <c r="P1607" t="s">
        <v>8380</v>
      </c>
      <c r="Q1607" t="s">
        <v>6338</v>
      </c>
      <c r="R1607">
        <v>339</v>
      </c>
      <c r="S1607" t="s">
        <v>5006</v>
      </c>
      <c r="V1607" t="s">
        <v>6300</v>
      </c>
      <c r="Y1607" t="s">
        <v>8381</v>
      </c>
      <c r="AC1607" t="s">
        <v>8379</v>
      </c>
      <c r="AD1607" t="s">
        <v>8379</v>
      </c>
      <c r="AG1607" t="s">
        <v>6350</v>
      </c>
      <c r="AH1607" t="s">
        <v>6351</v>
      </c>
      <c r="AN1607">
        <v>0</v>
      </c>
      <c r="AO1607" t="s">
        <v>3315</v>
      </c>
      <c r="AP1607">
        <v>0</v>
      </c>
      <c r="AR1607">
        <v>0</v>
      </c>
      <c r="AS1607">
        <v>0</v>
      </c>
    </row>
    <row r="1608" spans="1:45" x14ac:dyDescent="0.15">
      <c r="A1608" t="s">
        <v>3314</v>
      </c>
      <c r="B1608" t="s">
        <v>6294</v>
      </c>
      <c r="C1608" t="s">
        <v>3314</v>
      </c>
      <c r="D1608" t="s">
        <v>925</v>
      </c>
      <c r="E1608" t="s">
        <v>8340</v>
      </c>
      <c r="F1608" t="s">
        <v>8341</v>
      </c>
      <c r="G1608" t="s">
        <v>8374</v>
      </c>
      <c r="H1608" t="s">
        <v>8375</v>
      </c>
      <c r="I1608" t="s">
        <v>619</v>
      </c>
      <c r="J1608" t="s">
        <v>8376</v>
      </c>
      <c r="K1608" t="s">
        <v>3352</v>
      </c>
      <c r="L1608" t="s">
        <v>50</v>
      </c>
      <c r="M1608">
        <v>0</v>
      </c>
      <c r="N1608" t="s">
        <v>3778</v>
      </c>
      <c r="O1608" t="s">
        <v>8377</v>
      </c>
      <c r="P1608" t="s">
        <v>8377</v>
      </c>
      <c r="Q1608" t="s">
        <v>6338</v>
      </c>
      <c r="R1608">
        <v>50000</v>
      </c>
      <c r="S1608" t="s">
        <v>3778</v>
      </c>
      <c r="V1608" t="s">
        <v>6300</v>
      </c>
      <c r="Y1608" t="s">
        <v>8378</v>
      </c>
      <c r="AC1608" t="s">
        <v>8379</v>
      </c>
      <c r="AD1608" t="s">
        <v>8379</v>
      </c>
      <c r="AG1608" t="s">
        <v>6350</v>
      </c>
      <c r="AH1608" t="s">
        <v>6351</v>
      </c>
      <c r="AN1608">
        <v>0</v>
      </c>
      <c r="AO1608" t="s">
        <v>3315</v>
      </c>
      <c r="AP1608">
        <v>0</v>
      </c>
      <c r="AR1608">
        <v>0</v>
      </c>
      <c r="AS1608">
        <v>0</v>
      </c>
    </row>
    <row r="1609" spans="1:45" x14ac:dyDescent="0.15">
      <c r="A1609" t="s">
        <v>3314</v>
      </c>
      <c r="B1609" t="s">
        <v>6294</v>
      </c>
      <c r="C1609" t="s">
        <v>3314</v>
      </c>
      <c r="D1609" t="s">
        <v>925</v>
      </c>
      <c r="E1609" t="s">
        <v>8382</v>
      </c>
      <c r="F1609" t="s">
        <v>8383</v>
      </c>
      <c r="G1609" t="s">
        <v>1306</v>
      </c>
      <c r="H1609" t="s">
        <v>1307</v>
      </c>
      <c r="I1609" t="s">
        <v>632</v>
      </c>
      <c r="J1609" t="s">
        <v>1297</v>
      </c>
      <c r="K1609" t="s">
        <v>4949</v>
      </c>
      <c r="L1609" t="s">
        <v>4950</v>
      </c>
      <c r="M1609">
        <v>0</v>
      </c>
      <c r="N1609" t="s">
        <v>6523</v>
      </c>
      <c r="O1609" t="s">
        <v>3159</v>
      </c>
      <c r="P1609" t="s">
        <v>3159</v>
      </c>
      <c r="Q1609" t="s">
        <v>6338</v>
      </c>
      <c r="R1609">
        <v>419</v>
      </c>
      <c r="S1609" t="s">
        <v>6523</v>
      </c>
      <c r="V1609" t="s">
        <v>6300</v>
      </c>
      <c r="Y1609" t="s">
        <v>8384</v>
      </c>
      <c r="AA1609" t="s">
        <v>8385</v>
      </c>
      <c r="AB1609" t="s">
        <v>8386</v>
      </c>
      <c r="AG1609" t="s">
        <v>6350</v>
      </c>
      <c r="AH1609" t="s">
        <v>6351</v>
      </c>
      <c r="AL1609" t="s">
        <v>7384</v>
      </c>
      <c r="AN1609">
        <v>0</v>
      </c>
      <c r="AO1609" t="s">
        <v>3315</v>
      </c>
      <c r="AP1609">
        <v>0</v>
      </c>
      <c r="AR1609">
        <v>0</v>
      </c>
      <c r="AS1609">
        <v>0</v>
      </c>
    </row>
    <row r="1610" spans="1:45" x14ac:dyDescent="0.15">
      <c r="A1610" t="s">
        <v>3314</v>
      </c>
      <c r="B1610" t="s">
        <v>6294</v>
      </c>
      <c r="C1610" t="s">
        <v>3314</v>
      </c>
      <c r="D1610" t="s">
        <v>925</v>
      </c>
      <c r="E1610" t="s">
        <v>8382</v>
      </c>
      <c r="F1610" t="s">
        <v>8383</v>
      </c>
      <c r="G1610" t="s">
        <v>8387</v>
      </c>
      <c r="H1610" t="s">
        <v>8388</v>
      </c>
      <c r="I1610" t="s">
        <v>385</v>
      </c>
      <c r="J1610" t="s">
        <v>8389</v>
      </c>
      <c r="K1610" t="s">
        <v>6534</v>
      </c>
      <c r="L1610" t="s">
        <v>6535</v>
      </c>
      <c r="M1610">
        <v>0</v>
      </c>
      <c r="N1610" t="s">
        <v>6536</v>
      </c>
      <c r="O1610" t="s">
        <v>8345</v>
      </c>
      <c r="P1610" t="s">
        <v>8345</v>
      </c>
      <c r="Q1610" t="s">
        <v>6338</v>
      </c>
      <c r="R1610">
        <v>51</v>
      </c>
      <c r="S1610" t="s">
        <v>6537</v>
      </c>
      <c r="V1610" t="s">
        <v>6300</v>
      </c>
      <c r="Y1610" t="s">
        <v>8346</v>
      </c>
      <c r="AA1610" t="s">
        <v>8390</v>
      </c>
      <c r="AB1610" t="s">
        <v>8390</v>
      </c>
      <c r="AE1610" t="s">
        <v>6349</v>
      </c>
      <c r="AF1610" t="s">
        <v>6349</v>
      </c>
      <c r="AG1610" t="s">
        <v>6350</v>
      </c>
      <c r="AH1610" t="s">
        <v>6351</v>
      </c>
      <c r="AN1610">
        <v>0</v>
      </c>
      <c r="AO1610" t="s">
        <v>3315</v>
      </c>
      <c r="AP1610">
        <v>0</v>
      </c>
      <c r="AR1610">
        <v>0</v>
      </c>
      <c r="AS1610">
        <v>0</v>
      </c>
    </row>
    <row r="1611" spans="1:45" x14ac:dyDescent="0.15">
      <c r="A1611" t="s">
        <v>3314</v>
      </c>
      <c r="B1611" t="s">
        <v>6294</v>
      </c>
      <c r="C1611" t="s">
        <v>3314</v>
      </c>
      <c r="D1611" t="s">
        <v>925</v>
      </c>
      <c r="E1611" t="s">
        <v>8382</v>
      </c>
      <c r="F1611" t="s">
        <v>8383</v>
      </c>
      <c r="G1611" t="s">
        <v>8387</v>
      </c>
      <c r="H1611" t="s">
        <v>8388</v>
      </c>
      <c r="I1611" t="s">
        <v>385</v>
      </c>
      <c r="J1611" t="s">
        <v>8389</v>
      </c>
      <c r="K1611" t="s">
        <v>6437</v>
      </c>
      <c r="L1611" t="s">
        <v>49</v>
      </c>
      <c r="M1611">
        <v>0</v>
      </c>
      <c r="N1611" t="s">
        <v>8391</v>
      </c>
      <c r="O1611" t="s">
        <v>8345</v>
      </c>
      <c r="P1611" t="s">
        <v>8345</v>
      </c>
      <c r="Q1611" t="s">
        <v>6338</v>
      </c>
      <c r="R1611">
        <v>4443</v>
      </c>
      <c r="S1611" t="s">
        <v>8391</v>
      </c>
      <c r="V1611" t="s">
        <v>6300</v>
      </c>
      <c r="Y1611" t="s">
        <v>8346</v>
      </c>
      <c r="AA1611" t="s">
        <v>8392</v>
      </c>
      <c r="AB1611" t="s">
        <v>8392</v>
      </c>
      <c r="AG1611" t="s">
        <v>6350</v>
      </c>
      <c r="AH1611" t="s">
        <v>6351</v>
      </c>
      <c r="AL1611" t="s">
        <v>8393</v>
      </c>
      <c r="AN1611">
        <v>0</v>
      </c>
      <c r="AO1611" t="s">
        <v>3315</v>
      </c>
      <c r="AP1611">
        <v>0</v>
      </c>
      <c r="AR1611">
        <v>0</v>
      </c>
      <c r="AS1611">
        <v>0</v>
      </c>
    </row>
    <row r="1612" spans="1:45" x14ac:dyDescent="0.15">
      <c r="A1612" t="s">
        <v>3314</v>
      </c>
      <c r="B1612" t="s">
        <v>6294</v>
      </c>
      <c r="C1612" t="s">
        <v>3314</v>
      </c>
      <c r="D1612" t="s">
        <v>925</v>
      </c>
      <c r="E1612" t="s">
        <v>8382</v>
      </c>
      <c r="F1612" t="s">
        <v>8383</v>
      </c>
      <c r="G1612" t="s">
        <v>8394</v>
      </c>
      <c r="H1612" t="s">
        <v>8395</v>
      </c>
      <c r="I1612" t="s">
        <v>385</v>
      </c>
      <c r="J1612" t="s">
        <v>8396</v>
      </c>
      <c r="K1612" t="s">
        <v>3610</v>
      </c>
      <c r="L1612" t="s">
        <v>3611</v>
      </c>
      <c r="M1612">
        <v>0</v>
      </c>
      <c r="N1612" t="s">
        <v>8397</v>
      </c>
      <c r="O1612" t="s">
        <v>8398</v>
      </c>
      <c r="P1612" t="s">
        <v>8398</v>
      </c>
      <c r="Q1612" t="s">
        <v>6338</v>
      </c>
      <c r="R1612">
        <v>9961</v>
      </c>
      <c r="S1612" t="s">
        <v>8397</v>
      </c>
      <c r="V1612" t="s">
        <v>6300</v>
      </c>
      <c r="Y1612" t="s">
        <v>8399</v>
      </c>
      <c r="AG1612" t="s">
        <v>6350</v>
      </c>
      <c r="AH1612" t="s">
        <v>6351</v>
      </c>
      <c r="AN1612">
        <v>0</v>
      </c>
      <c r="AO1612" t="s">
        <v>3315</v>
      </c>
      <c r="AP1612">
        <v>0</v>
      </c>
      <c r="AR1612">
        <v>0</v>
      </c>
      <c r="AS1612">
        <v>0</v>
      </c>
    </row>
    <row r="1613" spans="1:45" x14ac:dyDescent="0.15">
      <c r="A1613" t="s">
        <v>3314</v>
      </c>
      <c r="B1613" t="s">
        <v>6294</v>
      </c>
      <c r="C1613" t="s">
        <v>3314</v>
      </c>
      <c r="D1613" t="s">
        <v>925</v>
      </c>
      <c r="E1613" t="s">
        <v>8382</v>
      </c>
      <c r="F1613" t="s">
        <v>8383</v>
      </c>
      <c r="G1613" t="s">
        <v>8400</v>
      </c>
      <c r="H1613" t="s">
        <v>8401</v>
      </c>
      <c r="I1613" t="s">
        <v>133</v>
      </c>
      <c r="J1613" t="s">
        <v>8402</v>
      </c>
      <c r="K1613" t="s">
        <v>3352</v>
      </c>
      <c r="L1613" t="s">
        <v>50</v>
      </c>
      <c r="M1613">
        <v>0</v>
      </c>
      <c r="N1613" t="s">
        <v>5233</v>
      </c>
      <c r="O1613" t="s">
        <v>2766</v>
      </c>
      <c r="P1613" t="s">
        <v>2766</v>
      </c>
      <c r="Q1613" t="s">
        <v>6338</v>
      </c>
      <c r="R1613">
        <v>100000</v>
      </c>
      <c r="S1613" t="s">
        <v>5233</v>
      </c>
      <c r="V1613" t="s">
        <v>6300</v>
      </c>
      <c r="Y1613" t="s">
        <v>8403</v>
      </c>
      <c r="AE1613" t="s">
        <v>6349</v>
      </c>
      <c r="AF1613" t="s">
        <v>6349</v>
      </c>
      <c r="AG1613" t="s">
        <v>6350</v>
      </c>
      <c r="AH1613" t="s">
        <v>6351</v>
      </c>
      <c r="AN1613">
        <v>0</v>
      </c>
      <c r="AO1613" t="s">
        <v>3315</v>
      </c>
      <c r="AP1613">
        <v>0</v>
      </c>
      <c r="AR1613">
        <v>0</v>
      </c>
      <c r="AS1613">
        <v>0</v>
      </c>
    </row>
    <row r="1614" spans="1:45" x14ac:dyDescent="0.15">
      <c r="A1614" t="s">
        <v>3314</v>
      </c>
      <c r="B1614" t="s">
        <v>6294</v>
      </c>
      <c r="C1614" t="s">
        <v>3314</v>
      </c>
      <c r="D1614" t="s">
        <v>925</v>
      </c>
      <c r="E1614" t="s">
        <v>8382</v>
      </c>
      <c r="F1614" t="s">
        <v>8383</v>
      </c>
      <c r="G1614" t="s">
        <v>8404</v>
      </c>
      <c r="H1614" t="s">
        <v>8405</v>
      </c>
      <c r="I1614" t="s">
        <v>8406</v>
      </c>
      <c r="J1614" t="s">
        <v>3232</v>
      </c>
      <c r="K1614" t="s">
        <v>3957</v>
      </c>
      <c r="L1614" t="s">
        <v>3959</v>
      </c>
      <c r="M1614">
        <v>0</v>
      </c>
      <c r="N1614" t="s">
        <v>3958</v>
      </c>
      <c r="O1614" t="s">
        <v>8407</v>
      </c>
      <c r="P1614" t="s">
        <v>8407</v>
      </c>
      <c r="Q1614" t="s">
        <v>6338</v>
      </c>
      <c r="R1614">
        <v>295</v>
      </c>
      <c r="S1614" t="s">
        <v>6310</v>
      </c>
      <c r="V1614" t="s">
        <v>6300</v>
      </c>
      <c r="Y1614" t="s">
        <v>8408</v>
      </c>
      <c r="AE1614" t="s">
        <v>6349</v>
      </c>
      <c r="AF1614" t="s">
        <v>6349</v>
      </c>
      <c r="AG1614" t="s">
        <v>6350</v>
      </c>
      <c r="AH1614" t="s">
        <v>6351</v>
      </c>
      <c r="AN1614">
        <v>0</v>
      </c>
      <c r="AO1614" t="s">
        <v>3315</v>
      </c>
      <c r="AP1614">
        <v>0</v>
      </c>
      <c r="AR1614">
        <v>0</v>
      </c>
      <c r="AS1614">
        <v>0</v>
      </c>
    </row>
    <row r="1615" spans="1:45" x14ac:dyDescent="0.15">
      <c r="A1615" t="s">
        <v>3314</v>
      </c>
      <c r="B1615" t="s">
        <v>6294</v>
      </c>
      <c r="C1615" t="s">
        <v>3314</v>
      </c>
      <c r="D1615" t="s">
        <v>925</v>
      </c>
      <c r="E1615" t="s">
        <v>8382</v>
      </c>
      <c r="F1615" t="s">
        <v>8383</v>
      </c>
      <c r="G1615" t="s">
        <v>8409</v>
      </c>
      <c r="H1615" t="s">
        <v>8410</v>
      </c>
      <c r="I1615" t="s">
        <v>8411</v>
      </c>
      <c r="J1615" t="s">
        <v>8412</v>
      </c>
      <c r="K1615" t="s">
        <v>3352</v>
      </c>
      <c r="L1615" t="s">
        <v>50</v>
      </c>
      <c r="M1615">
        <v>0</v>
      </c>
      <c r="N1615" t="s">
        <v>6562</v>
      </c>
      <c r="O1615" t="s">
        <v>8413</v>
      </c>
      <c r="P1615" t="s">
        <v>8413</v>
      </c>
      <c r="Q1615" t="s">
        <v>6338</v>
      </c>
      <c r="R1615">
        <v>1148</v>
      </c>
      <c r="S1615" t="s">
        <v>6562</v>
      </c>
      <c r="V1615" t="s">
        <v>6300</v>
      </c>
      <c r="Y1615" t="s">
        <v>8414</v>
      </c>
      <c r="AA1615" t="s">
        <v>8415</v>
      </c>
      <c r="AB1615" t="s">
        <v>8415</v>
      </c>
      <c r="AG1615" t="s">
        <v>6340</v>
      </c>
      <c r="AH1615" t="s">
        <v>6341</v>
      </c>
      <c r="AN1615">
        <v>0</v>
      </c>
      <c r="AO1615" t="s">
        <v>3315</v>
      </c>
      <c r="AP1615">
        <v>0</v>
      </c>
      <c r="AR1615">
        <v>0</v>
      </c>
      <c r="AS1615">
        <v>0</v>
      </c>
    </row>
    <row r="1616" spans="1:45" x14ac:dyDescent="0.15">
      <c r="A1616" t="s">
        <v>3314</v>
      </c>
      <c r="B1616" t="s">
        <v>6294</v>
      </c>
      <c r="C1616" t="s">
        <v>3314</v>
      </c>
      <c r="D1616" t="s">
        <v>925</v>
      </c>
      <c r="E1616" t="s">
        <v>8382</v>
      </c>
      <c r="F1616" t="s">
        <v>8383</v>
      </c>
      <c r="G1616" t="s">
        <v>8409</v>
      </c>
      <c r="H1616" t="s">
        <v>8410</v>
      </c>
      <c r="I1616" t="s">
        <v>8411</v>
      </c>
      <c r="J1616" t="s">
        <v>8412</v>
      </c>
      <c r="K1616" t="s">
        <v>3352</v>
      </c>
      <c r="L1616" t="s">
        <v>50</v>
      </c>
      <c r="M1616">
        <v>0</v>
      </c>
      <c r="N1616" t="s">
        <v>6562</v>
      </c>
      <c r="O1616" t="s">
        <v>8413</v>
      </c>
      <c r="P1616" t="s">
        <v>8413</v>
      </c>
      <c r="Q1616" t="s">
        <v>6338</v>
      </c>
      <c r="R1616">
        <v>44656</v>
      </c>
      <c r="S1616" t="s">
        <v>6562</v>
      </c>
      <c r="V1616" t="s">
        <v>6300</v>
      </c>
      <c r="Y1616" t="s">
        <v>8414</v>
      </c>
      <c r="AA1616" t="s">
        <v>8415</v>
      </c>
      <c r="AB1616" t="s">
        <v>8415</v>
      </c>
      <c r="AG1616" t="s">
        <v>6342</v>
      </c>
      <c r="AH1616" t="s">
        <v>6343</v>
      </c>
      <c r="AN1616">
        <v>0</v>
      </c>
      <c r="AO1616" t="s">
        <v>3315</v>
      </c>
      <c r="AP1616">
        <v>0</v>
      </c>
      <c r="AR1616">
        <v>0</v>
      </c>
      <c r="AS1616">
        <v>0</v>
      </c>
    </row>
    <row r="1617" spans="1:45" x14ac:dyDescent="0.15">
      <c r="A1617" t="s">
        <v>3314</v>
      </c>
      <c r="B1617" t="s">
        <v>6294</v>
      </c>
      <c r="C1617" t="s">
        <v>3314</v>
      </c>
      <c r="D1617" t="s">
        <v>925</v>
      </c>
      <c r="E1617" t="s">
        <v>8382</v>
      </c>
      <c r="F1617" t="s">
        <v>8383</v>
      </c>
      <c r="G1617" t="s">
        <v>8409</v>
      </c>
      <c r="H1617" t="s">
        <v>8410</v>
      </c>
      <c r="I1617" t="s">
        <v>8411</v>
      </c>
      <c r="J1617" t="s">
        <v>8412</v>
      </c>
      <c r="K1617" t="s">
        <v>3352</v>
      </c>
      <c r="L1617" t="s">
        <v>50</v>
      </c>
      <c r="M1617">
        <v>0</v>
      </c>
      <c r="N1617" t="s">
        <v>6562</v>
      </c>
      <c r="O1617" t="s">
        <v>8413</v>
      </c>
      <c r="P1617" t="s">
        <v>8413</v>
      </c>
      <c r="Q1617" t="s">
        <v>6338</v>
      </c>
      <c r="R1617">
        <v>36715</v>
      </c>
      <c r="S1617" t="s">
        <v>6562</v>
      </c>
      <c r="V1617" t="s">
        <v>6300</v>
      </c>
      <c r="Y1617" t="s">
        <v>8414</v>
      </c>
      <c r="AA1617" t="s">
        <v>8415</v>
      </c>
      <c r="AB1617" t="s">
        <v>8415</v>
      </c>
      <c r="AG1617" t="s">
        <v>6344</v>
      </c>
      <c r="AH1617" t="s">
        <v>6345</v>
      </c>
      <c r="AN1617">
        <v>0</v>
      </c>
      <c r="AO1617" t="s">
        <v>3315</v>
      </c>
      <c r="AP1617">
        <v>0</v>
      </c>
      <c r="AR1617">
        <v>0</v>
      </c>
      <c r="AS1617">
        <v>0</v>
      </c>
    </row>
    <row r="1618" spans="1:45" x14ac:dyDescent="0.15">
      <c r="A1618" t="s">
        <v>3314</v>
      </c>
      <c r="B1618" t="s">
        <v>6294</v>
      </c>
      <c r="C1618" t="s">
        <v>3314</v>
      </c>
      <c r="D1618" t="s">
        <v>925</v>
      </c>
      <c r="E1618" t="s">
        <v>8382</v>
      </c>
      <c r="F1618" t="s">
        <v>8383</v>
      </c>
      <c r="G1618" t="s">
        <v>8409</v>
      </c>
      <c r="H1618" t="s">
        <v>8410</v>
      </c>
      <c r="I1618" t="s">
        <v>8411</v>
      </c>
      <c r="J1618" t="s">
        <v>8412</v>
      </c>
      <c r="K1618" t="s">
        <v>3352</v>
      </c>
      <c r="L1618" t="s">
        <v>50</v>
      </c>
      <c r="M1618">
        <v>0</v>
      </c>
      <c r="N1618" t="s">
        <v>6562</v>
      </c>
      <c r="O1618" t="s">
        <v>8413</v>
      </c>
      <c r="P1618" t="s">
        <v>8413</v>
      </c>
      <c r="Q1618" t="s">
        <v>6338</v>
      </c>
      <c r="R1618">
        <v>69</v>
      </c>
      <c r="S1618" t="s">
        <v>6562</v>
      </c>
      <c r="V1618" t="s">
        <v>6300</v>
      </c>
      <c r="Y1618" t="s">
        <v>8416</v>
      </c>
      <c r="AA1618" t="s">
        <v>8415</v>
      </c>
      <c r="AB1618" t="s">
        <v>8415</v>
      </c>
      <c r="AG1618" t="s">
        <v>6340</v>
      </c>
      <c r="AH1618" t="s">
        <v>6341</v>
      </c>
      <c r="AN1618">
        <v>0</v>
      </c>
      <c r="AO1618" t="s">
        <v>3315</v>
      </c>
      <c r="AP1618">
        <v>0</v>
      </c>
      <c r="AR1618">
        <v>0</v>
      </c>
      <c r="AS1618">
        <v>0</v>
      </c>
    </row>
    <row r="1619" spans="1:45" x14ac:dyDescent="0.15">
      <c r="A1619" t="s">
        <v>3314</v>
      </c>
      <c r="B1619" t="s">
        <v>6294</v>
      </c>
      <c r="C1619" t="s">
        <v>3314</v>
      </c>
      <c r="D1619" t="s">
        <v>925</v>
      </c>
      <c r="E1619" t="s">
        <v>8382</v>
      </c>
      <c r="F1619" t="s">
        <v>8383</v>
      </c>
      <c r="G1619" t="s">
        <v>8409</v>
      </c>
      <c r="H1619" t="s">
        <v>8410</v>
      </c>
      <c r="I1619" t="s">
        <v>8411</v>
      </c>
      <c r="J1619" t="s">
        <v>8412</v>
      </c>
      <c r="K1619" t="s">
        <v>3352</v>
      </c>
      <c r="L1619" t="s">
        <v>50</v>
      </c>
      <c r="M1619">
        <v>0</v>
      </c>
      <c r="N1619" t="s">
        <v>6562</v>
      </c>
      <c r="O1619" t="s">
        <v>8413</v>
      </c>
      <c r="P1619" t="s">
        <v>8413</v>
      </c>
      <c r="Q1619" t="s">
        <v>6338</v>
      </c>
      <c r="R1619">
        <v>6373</v>
      </c>
      <c r="S1619" t="s">
        <v>6562</v>
      </c>
      <c r="V1619" t="s">
        <v>6300</v>
      </c>
      <c r="Y1619" t="s">
        <v>8416</v>
      </c>
      <c r="AA1619" t="s">
        <v>8415</v>
      </c>
      <c r="AB1619" t="s">
        <v>8415</v>
      </c>
      <c r="AG1619" t="s">
        <v>6342</v>
      </c>
      <c r="AH1619" t="s">
        <v>6343</v>
      </c>
      <c r="AN1619">
        <v>0</v>
      </c>
      <c r="AO1619" t="s">
        <v>3315</v>
      </c>
      <c r="AP1619">
        <v>0</v>
      </c>
      <c r="AR1619">
        <v>0</v>
      </c>
      <c r="AS1619">
        <v>0</v>
      </c>
    </row>
    <row r="1620" spans="1:45" x14ac:dyDescent="0.15">
      <c r="A1620" t="s">
        <v>3314</v>
      </c>
      <c r="B1620" t="s">
        <v>6294</v>
      </c>
      <c r="C1620" t="s">
        <v>3314</v>
      </c>
      <c r="D1620" t="s">
        <v>925</v>
      </c>
      <c r="E1620" t="s">
        <v>8382</v>
      </c>
      <c r="F1620" t="s">
        <v>8383</v>
      </c>
      <c r="G1620" t="s">
        <v>8409</v>
      </c>
      <c r="H1620" t="s">
        <v>8410</v>
      </c>
      <c r="I1620" t="s">
        <v>8411</v>
      </c>
      <c r="J1620" t="s">
        <v>8412</v>
      </c>
      <c r="K1620" t="s">
        <v>3352</v>
      </c>
      <c r="L1620" t="s">
        <v>50</v>
      </c>
      <c r="M1620">
        <v>0</v>
      </c>
      <c r="N1620" t="s">
        <v>6562</v>
      </c>
      <c r="O1620" t="s">
        <v>8413</v>
      </c>
      <c r="P1620" t="s">
        <v>8413</v>
      </c>
      <c r="Q1620" t="s">
        <v>6338</v>
      </c>
      <c r="R1620">
        <v>6897</v>
      </c>
      <c r="S1620" t="s">
        <v>6562</v>
      </c>
      <c r="V1620" t="s">
        <v>6300</v>
      </c>
      <c r="Y1620" t="s">
        <v>8416</v>
      </c>
      <c r="AA1620" t="s">
        <v>8415</v>
      </c>
      <c r="AB1620" t="s">
        <v>8415</v>
      </c>
      <c r="AG1620" t="s">
        <v>6344</v>
      </c>
      <c r="AH1620" t="s">
        <v>6345</v>
      </c>
      <c r="AN1620">
        <v>0</v>
      </c>
      <c r="AO1620" t="s">
        <v>3315</v>
      </c>
      <c r="AP1620">
        <v>0</v>
      </c>
      <c r="AR1620">
        <v>0</v>
      </c>
      <c r="AS1620">
        <v>0</v>
      </c>
    </row>
    <row r="1621" spans="1:45" x14ac:dyDescent="0.15">
      <c r="A1621" t="s">
        <v>3314</v>
      </c>
      <c r="B1621" t="s">
        <v>6294</v>
      </c>
      <c r="C1621" t="s">
        <v>3314</v>
      </c>
      <c r="D1621" t="s">
        <v>925</v>
      </c>
      <c r="E1621" t="s">
        <v>8382</v>
      </c>
      <c r="F1621" t="s">
        <v>8383</v>
      </c>
      <c r="G1621" t="s">
        <v>8409</v>
      </c>
      <c r="H1621" t="s">
        <v>8410</v>
      </c>
      <c r="I1621" t="s">
        <v>8411</v>
      </c>
      <c r="J1621" t="s">
        <v>8412</v>
      </c>
      <c r="K1621" t="s">
        <v>3352</v>
      </c>
      <c r="L1621" t="s">
        <v>50</v>
      </c>
      <c r="M1621">
        <v>0</v>
      </c>
      <c r="N1621" t="s">
        <v>6562</v>
      </c>
      <c r="O1621" t="s">
        <v>8417</v>
      </c>
      <c r="P1621" t="s">
        <v>8417</v>
      </c>
      <c r="Q1621" t="s">
        <v>6338</v>
      </c>
      <c r="R1621">
        <v>635</v>
      </c>
      <c r="S1621" t="s">
        <v>6562</v>
      </c>
      <c r="V1621" t="s">
        <v>6300</v>
      </c>
      <c r="Y1621" t="s">
        <v>8418</v>
      </c>
      <c r="AA1621" t="s">
        <v>8415</v>
      </c>
      <c r="AB1621" t="s">
        <v>8415</v>
      </c>
      <c r="AG1621" t="s">
        <v>6340</v>
      </c>
      <c r="AH1621" t="s">
        <v>6341</v>
      </c>
      <c r="AN1621">
        <v>0</v>
      </c>
      <c r="AO1621" t="s">
        <v>3315</v>
      </c>
      <c r="AP1621">
        <v>0</v>
      </c>
      <c r="AR1621">
        <v>0</v>
      </c>
      <c r="AS1621">
        <v>0</v>
      </c>
    </row>
    <row r="1622" spans="1:45" x14ac:dyDescent="0.15">
      <c r="A1622" t="s">
        <v>3314</v>
      </c>
      <c r="B1622" t="s">
        <v>6294</v>
      </c>
      <c r="C1622" t="s">
        <v>3314</v>
      </c>
      <c r="D1622" t="s">
        <v>925</v>
      </c>
      <c r="E1622" t="s">
        <v>8382</v>
      </c>
      <c r="F1622" t="s">
        <v>8383</v>
      </c>
      <c r="G1622" t="s">
        <v>8409</v>
      </c>
      <c r="H1622" t="s">
        <v>8410</v>
      </c>
      <c r="I1622" t="s">
        <v>8411</v>
      </c>
      <c r="J1622" t="s">
        <v>8412</v>
      </c>
      <c r="K1622" t="s">
        <v>3352</v>
      </c>
      <c r="L1622" t="s">
        <v>50</v>
      </c>
      <c r="M1622">
        <v>0</v>
      </c>
      <c r="N1622" t="s">
        <v>6562</v>
      </c>
      <c r="O1622" t="s">
        <v>8417</v>
      </c>
      <c r="P1622" t="s">
        <v>8417</v>
      </c>
      <c r="Q1622" t="s">
        <v>6338</v>
      </c>
      <c r="R1622">
        <v>47386</v>
      </c>
      <c r="S1622" t="s">
        <v>6562</v>
      </c>
      <c r="V1622" t="s">
        <v>6300</v>
      </c>
      <c r="Y1622" t="s">
        <v>8418</v>
      </c>
      <c r="AA1622" t="s">
        <v>8415</v>
      </c>
      <c r="AB1622" t="s">
        <v>8415</v>
      </c>
      <c r="AG1622" t="s">
        <v>6342</v>
      </c>
      <c r="AH1622" t="s">
        <v>6343</v>
      </c>
      <c r="AN1622">
        <v>0</v>
      </c>
      <c r="AO1622" t="s">
        <v>3315</v>
      </c>
      <c r="AP1622">
        <v>0</v>
      </c>
      <c r="AR1622">
        <v>0</v>
      </c>
      <c r="AS1622">
        <v>0</v>
      </c>
    </row>
    <row r="1623" spans="1:45" x14ac:dyDescent="0.15">
      <c r="A1623" t="s">
        <v>3314</v>
      </c>
      <c r="B1623" t="s">
        <v>6294</v>
      </c>
      <c r="C1623" t="s">
        <v>3314</v>
      </c>
      <c r="D1623" t="s">
        <v>925</v>
      </c>
      <c r="E1623" t="s">
        <v>8382</v>
      </c>
      <c r="F1623" t="s">
        <v>8383</v>
      </c>
      <c r="G1623" t="s">
        <v>8409</v>
      </c>
      <c r="H1623" t="s">
        <v>8410</v>
      </c>
      <c r="I1623" t="s">
        <v>8411</v>
      </c>
      <c r="J1623" t="s">
        <v>8412</v>
      </c>
      <c r="K1623" t="s">
        <v>3352</v>
      </c>
      <c r="L1623" t="s">
        <v>50</v>
      </c>
      <c r="M1623">
        <v>0</v>
      </c>
      <c r="N1623" t="s">
        <v>6562</v>
      </c>
      <c r="O1623" t="s">
        <v>8417</v>
      </c>
      <c r="P1623" t="s">
        <v>8417</v>
      </c>
      <c r="Q1623" t="s">
        <v>6338</v>
      </c>
      <c r="R1623">
        <v>39974</v>
      </c>
      <c r="S1623" t="s">
        <v>6562</v>
      </c>
      <c r="V1623" t="s">
        <v>6300</v>
      </c>
      <c r="Y1623" t="s">
        <v>8418</v>
      </c>
      <c r="AA1623" t="s">
        <v>8415</v>
      </c>
      <c r="AB1623" t="s">
        <v>8415</v>
      </c>
      <c r="AG1623" t="s">
        <v>6344</v>
      </c>
      <c r="AH1623" t="s">
        <v>6345</v>
      </c>
      <c r="AN1623">
        <v>0</v>
      </c>
      <c r="AO1623" t="s">
        <v>3315</v>
      </c>
      <c r="AP1623">
        <v>0</v>
      </c>
      <c r="AR1623">
        <v>0</v>
      </c>
      <c r="AS1623">
        <v>0</v>
      </c>
    </row>
    <row r="1624" spans="1:45" x14ac:dyDescent="0.15">
      <c r="A1624" t="s">
        <v>3314</v>
      </c>
      <c r="B1624" t="s">
        <v>6294</v>
      </c>
      <c r="C1624" t="s">
        <v>3314</v>
      </c>
      <c r="D1624" t="s">
        <v>925</v>
      </c>
      <c r="E1624" t="s">
        <v>8382</v>
      </c>
      <c r="F1624" t="s">
        <v>8383</v>
      </c>
      <c r="G1624" t="s">
        <v>2037</v>
      </c>
      <c r="H1624" t="s">
        <v>115</v>
      </c>
      <c r="I1624" t="s">
        <v>113</v>
      </c>
      <c r="J1624" t="s">
        <v>114</v>
      </c>
      <c r="K1624" t="s">
        <v>3957</v>
      </c>
      <c r="L1624" t="s">
        <v>3959</v>
      </c>
      <c r="M1624">
        <v>0</v>
      </c>
      <c r="N1624" t="s">
        <v>3958</v>
      </c>
      <c r="O1624" t="s">
        <v>4865</v>
      </c>
      <c r="P1624" t="s">
        <v>4865</v>
      </c>
      <c r="Q1624" t="s">
        <v>6338</v>
      </c>
      <c r="R1624">
        <v>32217</v>
      </c>
      <c r="S1624" t="s">
        <v>6310</v>
      </c>
      <c r="V1624" t="s">
        <v>6300</v>
      </c>
      <c r="Y1624" t="s">
        <v>8419</v>
      </c>
      <c r="AA1624" t="s">
        <v>8420</v>
      </c>
      <c r="AB1624" t="s">
        <v>8420</v>
      </c>
      <c r="AE1624" t="s">
        <v>6349</v>
      </c>
      <c r="AF1624" t="s">
        <v>6349</v>
      </c>
      <c r="AG1624" t="s">
        <v>6340</v>
      </c>
      <c r="AH1624" t="s">
        <v>6341</v>
      </c>
      <c r="AN1624">
        <v>0</v>
      </c>
      <c r="AO1624" t="s">
        <v>3315</v>
      </c>
      <c r="AP1624">
        <v>0</v>
      </c>
      <c r="AR1624">
        <v>0</v>
      </c>
      <c r="AS1624">
        <v>0</v>
      </c>
    </row>
    <row r="1625" spans="1:45" x14ac:dyDescent="0.15">
      <c r="A1625" t="s">
        <v>3314</v>
      </c>
      <c r="B1625" t="s">
        <v>6294</v>
      </c>
      <c r="C1625" t="s">
        <v>3314</v>
      </c>
      <c r="D1625" t="s">
        <v>925</v>
      </c>
      <c r="E1625" t="s">
        <v>8382</v>
      </c>
      <c r="F1625" t="s">
        <v>8383</v>
      </c>
      <c r="G1625" t="s">
        <v>2037</v>
      </c>
      <c r="H1625" t="s">
        <v>115</v>
      </c>
      <c r="I1625" t="s">
        <v>113</v>
      </c>
      <c r="J1625" t="s">
        <v>114</v>
      </c>
      <c r="K1625" t="s">
        <v>3957</v>
      </c>
      <c r="L1625" t="s">
        <v>3959</v>
      </c>
      <c r="M1625">
        <v>0</v>
      </c>
      <c r="N1625" t="s">
        <v>3958</v>
      </c>
      <c r="O1625" t="s">
        <v>4865</v>
      </c>
      <c r="P1625" t="s">
        <v>4865</v>
      </c>
      <c r="Q1625" t="s">
        <v>6338</v>
      </c>
      <c r="R1625">
        <v>32247</v>
      </c>
      <c r="S1625" t="s">
        <v>6310</v>
      </c>
      <c r="V1625" t="s">
        <v>6300</v>
      </c>
      <c r="Y1625" t="s">
        <v>8419</v>
      </c>
      <c r="AA1625" t="s">
        <v>8420</v>
      </c>
      <c r="AB1625" t="s">
        <v>8420</v>
      </c>
      <c r="AE1625" t="s">
        <v>6349</v>
      </c>
      <c r="AF1625" t="s">
        <v>6349</v>
      </c>
      <c r="AG1625" t="s">
        <v>6342</v>
      </c>
      <c r="AH1625" t="s">
        <v>6343</v>
      </c>
      <c r="AN1625">
        <v>0</v>
      </c>
      <c r="AO1625" t="s">
        <v>3315</v>
      </c>
      <c r="AP1625">
        <v>0</v>
      </c>
      <c r="AR1625">
        <v>0</v>
      </c>
      <c r="AS1625">
        <v>0</v>
      </c>
    </row>
    <row r="1626" spans="1:45" x14ac:dyDescent="0.15">
      <c r="A1626" t="s">
        <v>3314</v>
      </c>
      <c r="B1626" t="s">
        <v>6294</v>
      </c>
      <c r="C1626" t="s">
        <v>3314</v>
      </c>
      <c r="D1626" t="s">
        <v>925</v>
      </c>
      <c r="E1626" t="s">
        <v>8382</v>
      </c>
      <c r="F1626" t="s">
        <v>8383</v>
      </c>
      <c r="G1626" t="s">
        <v>2037</v>
      </c>
      <c r="H1626" t="s">
        <v>115</v>
      </c>
      <c r="I1626" t="s">
        <v>113</v>
      </c>
      <c r="J1626" t="s">
        <v>114</v>
      </c>
      <c r="K1626" t="s">
        <v>3957</v>
      </c>
      <c r="L1626" t="s">
        <v>3959</v>
      </c>
      <c r="M1626">
        <v>0</v>
      </c>
      <c r="N1626" t="s">
        <v>3958</v>
      </c>
      <c r="O1626" t="s">
        <v>4865</v>
      </c>
      <c r="P1626" t="s">
        <v>4865</v>
      </c>
      <c r="Q1626" t="s">
        <v>6338</v>
      </c>
      <c r="R1626">
        <v>97806</v>
      </c>
      <c r="S1626" t="s">
        <v>6310</v>
      </c>
      <c r="V1626" t="s">
        <v>6300</v>
      </c>
      <c r="Y1626" t="s">
        <v>8419</v>
      </c>
      <c r="AA1626" t="s">
        <v>8420</v>
      </c>
      <c r="AB1626" t="s">
        <v>8420</v>
      </c>
      <c r="AE1626" t="s">
        <v>6349</v>
      </c>
      <c r="AF1626" t="s">
        <v>6349</v>
      </c>
      <c r="AG1626" t="s">
        <v>6344</v>
      </c>
      <c r="AH1626" t="s">
        <v>6345</v>
      </c>
      <c r="AN1626">
        <v>0</v>
      </c>
      <c r="AO1626" t="s">
        <v>3315</v>
      </c>
      <c r="AP1626">
        <v>0</v>
      </c>
      <c r="AR1626">
        <v>0</v>
      </c>
      <c r="AS1626">
        <v>0</v>
      </c>
    </row>
    <row r="1627" spans="1:45" x14ac:dyDescent="0.15">
      <c r="A1627" t="s">
        <v>3314</v>
      </c>
      <c r="B1627" t="s">
        <v>6294</v>
      </c>
      <c r="C1627" t="s">
        <v>3314</v>
      </c>
      <c r="D1627" t="s">
        <v>925</v>
      </c>
      <c r="E1627" t="s">
        <v>8382</v>
      </c>
      <c r="F1627" t="s">
        <v>8383</v>
      </c>
      <c r="G1627" t="s">
        <v>2037</v>
      </c>
      <c r="H1627" t="s">
        <v>115</v>
      </c>
      <c r="I1627" t="s">
        <v>113</v>
      </c>
      <c r="J1627" t="s">
        <v>114</v>
      </c>
      <c r="K1627" t="s">
        <v>3352</v>
      </c>
      <c r="L1627" t="s">
        <v>50</v>
      </c>
      <c r="M1627">
        <v>0</v>
      </c>
      <c r="N1627" t="s">
        <v>3539</v>
      </c>
      <c r="O1627" t="s">
        <v>5097</v>
      </c>
      <c r="P1627" t="s">
        <v>5097</v>
      </c>
      <c r="Q1627" t="s">
        <v>6338</v>
      </c>
      <c r="R1627">
        <v>100000</v>
      </c>
      <c r="S1627" t="s">
        <v>3539</v>
      </c>
      <c r="V1627" t="s">
        <v>6300</v>
      </c>
      <c r="Y1627" t="s">
        <v>8421</v>
      </c>
      <c r="AA1627" t="s">
        <v>8422</v>
      </c>
      <c r="AB1627" t="s">
        <v>8422</v>
      </c>
      <c r="AE1627" t="s">
        <v>6349</v>
      </c>
      <c r="AF1627" t="s">
        <v>6349</v>
      </c>
      <c r="AG1627" t="s">
        <v>6344</v>
      </c>
      <c r="AH1627" t="s">
        <v>6345</v>
      </c>
      <c r="AN1627">
        <v>0</v>
      </c>
      <c r="AO1627" t="s">
        <v>3315</v>
      </c>
      <c r="AP1627">
        <v>0</v>
      </c>
      <c r="AR1627">
        <v>0</v>
      </c>
      <c r="AS1627">
        <v>0</v>
      </c>
    </row>
    <row r="1628" spans="1:45" x14ac:dyDescent="0.15">
      <c r="A1628" t="s">
        <v>3314</v>
      </c>
      <c r="B1628" t="s">
        <v>6294</v>
      </c>
      <c r="C1628" t="s">
        <v>3314</v>
      </c>
      <c r="D1628" t="s">
        <v>925</v>
      </c>
      <c r="E1628" t="s">
        <v>8382</v>
      </c>
      <c r="F1628" t="s">
        <v>8383</v>
      </c>
      <c r="G1628" t="s">
        <v>2037</v>
      </c>
      <c r="H1628" t="s">
        <v>115</v>
      </c>
      <c r="I1628" t="s">
        <v>113</v>
      </c>
      <c r="J1628" t="s">
        <v>114</v>
      </c>
      <c r="K1628" t="s">
        <v>3352</v>
      </c>
      <c r="L1628" t="s">
        <v>50</v>
      </c>
      <c r="M1628">
        <v>0</v>
      </c>
      <c r="N1628" t="s">
        <v>3471</v>
      </c>
      <c r="O1628" t="s">
        <v>5097</v>
      </c>
      <c r="P1628" t="s">
        <v>5097</v>
      </c>
      <c r="Q1628" t="s">
        <v>6338</v>
      </c>
      <c r="R1628">
        <v>32723</v>
      </c>
      <c r="S1628" t="s">
        <v>3471</v>
      </c>
      <c r="V1628" t="s">
        <v>6300</v>
      </c>
      <c r="Y1628" t="s">
        <v>8421</v>
      </c>
      <c r="AA1628" t="s">
        <v>8422</v>
      </c>
      <c r="AB1628" t="s">
        <v>8422</v>
      </c>
      <c r="AE1628" t="s">
        <v>6349</v>
      </c>
      <c r="AF1628" t="s">
        <v>6349</v>
      </c>
      <c r="AG1628" t="s">
        <v>6340</v>
      </c>
      <c r="AH1628" t="s">
        <v>6341</v>
      </c>
      <c r="AN1628">
        <v>0</v>
      </c>
      <c r="AO1628" t="s">
        <v>3315</v>
      </c>
      <c r="AP1628">
        <v>0</v>
      </c>
      <c r="AR1628">
        <v>0</v>
      </c>
      <c r="AS1628">
        <v>0</v>
      </c>
    </row>
    <row r="1629" spans="1:45" x14ac:dyDescent="0.15">
      <c r="A1629" t="s">
        <v>3314</v>
      </c>
      <c r="B1629" t="s">
        <v>6294</v>
      </c>
      <c r="C1629" t="s">
        <v>3314</v>
      </c>
      <c r="D1629" t="s">
        <v>925</v>
      </c>
      <c r="E1629" t="s">
        <v>8382</v>
      </c>
      <c r="F1629" t="s">
        <v>8383</v>
      </c>
      <c r="G1629" t="s">
        <v>2037</v>
      </c>
      <c r="H1629" t="s">
        <v>115</v>
      </c>
      <c r="I1629" t="s">
        <v>113</v>
      </c>
      <c r="J1629" t="s">
        <v>114</v>
      </c>
      <c r="K1629" t="s">
        <v>3352</v>
      </c>
      <c r="L1629" t="s">
        <v>50</v>
      </c>
      <c r="M1629">
        <v>0</v>
      </c>
      <c r="N1629" t="s">
        <v>3471</v>
      </c>
      <c r="O1629" t="s">
        <v>5097</v>
      </c>
      <c r="P1629" t="s">
        <v>5097</v>
      </c>
      <c r="Q1629" t="s">
        <v>6338</v>
      </c>
      <c r="R1629">
        <v>33814</v>
      </c>
      <c r="S1629" t="s">
        <v>3471</v>
      </c>
      <c r="V1629" t="s">
        <v>6300</v>
      </c>
      <c r="Y1629" t="s">
        <v>8421</v>
      </c>
      <c r="AA1629" t="s">
        <v>8422</v>
      </c>
      <c r="AB1629" t="s">
        <v>8422</v>
      </c>
      <c r="AE1629" t="s">
        <v>6349</v>
      </c>
      <c r="AF1629" t="s">
        <v>6349</v>
      </c>
      <c r="AG1629" t="s">
        <v>6342</v>
      </c>
      <c r="AH1629" t="s">
        <v>6343</v>
      </c>
      <c r="AN1629">
        <v>0</v>
      </c>
      <c r="AO1629" t="s">
        <v>3315</v>
      </c>
      <c r="AP1629">
        <v>0</v>
      </c>
      <c r="AR1629">
        <v>0</v>
      </c>
      <c r="AS1629">
        <v>0</v>
      </c>
    </row>
    <row r="1630" spans="1:45" x14ac:dyDescent="0.15">
      <c r="A1630" t="s">
        <v>3314</v>
      </c>
      <c r="B1630" t="s">
        <v>6294</v>
      </c>
      <c r="C1630" t="s">
        <v>3314</v>
      </c>
      <c r="D1630" t="s">
        <v>925</v>
      </c>
      <c r="E1630" t="s">
        <v>8382</v>
      </c>
      <c r="F1630" t="s">
        <v>8383</v>
      </c>
      <c r="G1630" t="s">
        <v>2037</v>
      </c>
      <c r="H1630" t="s">
        <v>115</v>
      </c>
      <c r="I1630" t="s">
        <v>113</v>
      </c>
      <c r="J1630" t="s">
        <v>114</v>
      </c>
      <c r="K1630" t="s">
        <v>3352</v>
      </c>
      <c r="L1630" t="s">
        <v>50</v>
      </c>
      <c r="M1630">
        <v>0</v>
      </c>
      <c r="N1630" t="s">
        <v>3471</v>
      </c>
      <c r="O1630" t="s">
        <v>5097</v>
      </c>
      <c r="P1630" t="s">
        <v>5097</v>
      </c>
      <c r="Q1630" t="s">
        <v>6338</v>
      </c>
      <c r="R1630">
        <v>199452</v>
      </c>
      <c r="S1630" t="s">
        <v>3471</v>
      </c>
      <c r="V1630" t="s">
        <v>6300</v>
      </c>
      <c r="Y1630" t="s">
        <v>8421</v>
      </c>
      <c r="AA1630" t="s">
        <v>8422</v>
      </c>
      <c r="AB1630" t="s">
        <v>8422</v>
      </c>
      <c r="AE1630" t="s">
        <v>6349</v>
      </c>
      <c r="AF1630" t="s">
        <v>6349</v>
      </c>
      <c r="AG1630" t="s">
        <v>6344</v>
      </c>
      <c r="AH1630" t="s">
        <v>6345</v>
      </c>
      <c r="AN1630">
        <v>0</v>
      </c>
      <c r="AO1630" t="s">
        <v>3315</v>
      </c>
      <c r="AP1630">
        <v>0</v>
      </c>
      <c r="AR1630">
        <v>0</v>
      </c>
      <c r="AS1630">
        <v>0</v>
      </c>
    </row>
    <row r="1631" spans="1:45" x14ac:dyDescent="0.15">
      <c r="A1631" t="s">
        <v>3314</v>
      </c>
      <c r="B1631" t="s">
        <v>6294</v>
      </c>
      <c r="C1631" t="s">
        <v>3314</v>
      </c>
      <c r="D1631" t="s">
        <v>925</v>
      </c>
      <c r="E1631" t="s">
        <v>8382</v>
      </c>
      <c r="F1631" t="s">
        <v>8383</v>
      </c>
      <c r="G1631" t="s">
        <v>2485</v>
      </c>
      <c r="H1631" t="s">
        <v>678</v>
      </c>
      <c r="I1631" t="s">
        <v>113</v>
      </c>
      <c r="J1631" t="s">
        <v>114</v>
      </c>
      <c r="K1631" t="s">
        <v>3352</v>
      </c>
      <c r="L1631" t="s">
        <v>50</v>
      </c>
      <c r="M1631">
        <v>0</v>
      </c>
      <c r="N1631" t="s">
        <v>4331</v>
      </c>
      <c r="O1631" t="s">
        <v>4395</v>
      </c>
      <c r="P1631" t="s">
        <v>4395</v>
      </c>
      <c r="Q1631" t="s">
        <v>6338</v>
      </c>
      <c r="R1631">
        <v>101242</v>
      </c>
      <c r="S1631" t="s">
        <v>4331</v>
      </c>
      <c r="V1631" t="s">
        <v>6300</v>
      </c>
      <c r="Y1631" t="s">
        <v>8423</v>
      </c>
      <c r="AA1631" t="s">
        <v>8420</v>
      </c>
      <c r="AB1631" t="s">
        <v>8420</v>
      </c>
      <c r="AE1631" t="s">
        <v>6725</v>
      </c>
      <c r="AF1631" t="s">
        <v>6725</v>
      </c>
      <c r="AG1631" t="s">
        <v>6342</v>
      </c>
      <c r="AH1631" t="s">
        <v>6343</v>
      </c>
      <c r="AN1631">
        <v>0</v>
      </c>
      <c r="AO1631" t="s">
        <v>3315</v>
      </c>
      <c r="AP1631">
        <v>0</v>
      </c>
      <c r="AR1631">
        <v>0</v>
      </c>
      <c r="AS1631">
        <v>0</v>
      </c>
    </row>
    <row r="1632" spans="1:45" x14ac:dyDescent="0.15">
      <c r="A1632" t="s">
        <v>3314</v>
      </c>
      <c r="B1632" t="s">
        <v>6294</v>
      </c>
      <c r="C1632" t="s">
        <v>3314</v>
      </c>
      <c r="D1632" t="s">
        <v>925</v>
      </c>
      <c r="E1632" t="s">
        <v>8382</v>
      </c>
      <c r="F1632" t="s">
        <v>8383</v>
      </c>
      <c r="G1632" t="s">
        <v>2485</v>
      </c>
      <c r="H1632" t="s">
        <v>678</v>
      </c>
      <c r="I1632" t="s">
        <v>113</v>
      </c>
      <c r="J1632" t="s">
        <v>114</v>
      </c>
      <c r="K1632" t="s">
        <v>3352</v>
      </c>
      <c r="L1632" t="s">
        <v>50</v>
      </c>
      <c r="M1632">
        <v>0</v>
      </c>
      <c r="N1632" t="s">
        <v>4331</v>
      </c>
      <c r="O1632" t="s">
        <v>4395</v>
      </c>
      <c r="P1632" t="s">
        <v>4395</v>
      </c>
      <c r="Q1632" t="s">
        <v>6338</v>
      </c>
      <c r="R1632">
        <v>58868</v>
      </c>
      <c r="S1632" t="s">
        <v>4331</v>
      </c>
      <c r="V1632" t="s">
        <v>6300</v>
      </c>
      <c r="Y1632" t="s">
        <v>8423</v>
      </c>
      <c r="AA1632" t="s">
        <v>8420</v>
      </c>
      <c r="AB1632" t="s">
        <v>8420</v>
      </c>
      <c r="AE1632" t="s">
        <v>6725</v>
      </c>
      <c r="AF1632" t="s">
        <v>6725</v>
      </c>
      <c r="AG1632" t="s">
        <v>6344</v>
      </c>
      <c r="AH1632" t="s">
        <v>6345</v>
      </c>
      <c r="AN1632">
        <v>0</v>
      </c>
      <c r="AO1632" t="s">
        <v>3315</v>
      </c>
      <c r="AP1632">
        <v>0</v>
      </c>
      <c r="AR1632">
        <v>0</v>
      </c>
      <c r="AS1632">
        <v>0</v>
      </c>
    </row>
    <row r="1633" spans="1:45" x14ac:dyDescent="0.15">
      <c r="A1633" t="s">
        <v>3314</v>
      </c>
      <c r="B1633" t="s">
        <v>6294</v>
      </c>
      <c r="C1633" t="s">
        <v>3314</v>
      </c>
      <c r="D1633" t="s">
        <v>925</v>
      </c>
      <c r="E1633" t="s">
        <v>8382</v>
      </c>
      <c r="F1633" t="s">
        <v>8383</v>
      </c>
      <c r="G1633" t="s">
        <v>8424</v>
      </c>
      <c r="H1633" t="s">
        <v>8425</v>
      </c>
      <c r="I1633" t="s">
        <v>6712</v>
      </c>
      <c r="J1633" t="s">
        <v>6703</v>
      </c>
      <c r="K1633" t="s">
        <v>6539</v>
      </c>
      <c r="L1633" t="s">
        <v>6540</v>
      </c>
      <c r="M1633">
        <v>0</v>
      </c>
      <c r="N1633" t="s">
        <v>7731</v>
      </c>
      <c r="O1633" t="s">
        <v>6713</v>
      </c>
      <c r="P1633" t="s">
        <v>6713</v>
      </c>
      <c r="Q1633" t="s">
        <v>6338</v>
      </c>
      <c r="R1633">
        <v>920</v>
      </c>
      <c r="S1633" t="s">
        <v>7731</v>
      </c>
      <c r="V1633" t="s">
        <v>6300</v>
      </c>
      <c r="Y1633" t="s">
        <v>8426</v>
      </c>
      <c r="AA1633" t="s">
        <v>8427</v>
      </c>
      <c r="AB1633" t="s">
        <v>8427</v>
      </c>
      <c r="AG1633" t="s">
        <v>6350</v>
      </c>
      <c r="AH1633" t="s">
        <v>6351</v>
      </c>
      <c r="AN1633">
        <v>0</v>
      </c>
      <c r="AO1633" t="s">
        <v>3315</v>
      </c>
      <c r="AP1633">
        <v>0</v>
      </c>
      <c r="AR1633">
        <v>0</v>
      </c>
      <c r="AS1633">
        <v>0</v>
      </c>
    </row>
    <row r="1634" spans="1:45" x14ac:dyDescent="0.15">
      <c r="A1634" t="s">
        <v>3314</v>
      </c>
      <c r="B1634" t="s">
        <v>6294</v>
      </c>
      <c r="C1634" t="s">
        <v>3314</v>
      </c>
      <c r="D1634" t="s">
        <v>925</v>
      </c>
      <c r="E1634" t="s">
        <v>8382</v>
      </c>
      <c r="F1634" t="s">
        <v>8383</v>
      </c>
      <c r="G1634" t="s">
        <v>1969</v>
      </c>
      <c r="H1634" t="s">
        <v>375</v>
      </c>
      <c r="I1634" t="s">
        <v>373</v>
      </c>
      <c r="J1634" t="s">
        <v>374</v>
      </c>
      <c r="K1634" t="s">
        <v>3352</v>
      </c>
      <c r="L1634" t="s">
        <v>50</v>
      </c>
      <c r="M1634">
        <v>0</v>
      </c>
      <c r="N1634" t="s">
        <v>8316</v>
      </c>
      <c r="O1634" t="s">
        <v>2825</v>
      </c>
      <c r="P1634" t="s">
        <v>2825</v>
      </c>
      <c r="Q1634" t="s">
        <v>6338</v>
      </c>
      <c r="R1634">
        <v>296</v>
      </c>
      <c r="S1634" t="s">
        <v>8316</v>
      </c>
      <c r="V1634" t="s">
        <v>6300</v>
      </c>
      <c r="Y1634" t="s">
        <v>2824</v>
      </c>
      <c r="AE1634" t="s">
        <v>6349</v>
      </c>
      <c r="AF1634" t="s">
        <v>6349</v>
      </c>
      <c r="AG1634" t="s">
        <v>6350</v>
      </c>
      <c r="AH1634" t="s">
        <v>6351</v>
      </c>
      <c r="AN1634">
        <v>0</v>
      </c>
      <c r="AO1634" t="s">
        <v>3315</v>
      </c>
      <c r="AP1634">
        <v>0</v>
      </c>
      <c r="AR1634">
        <v>0</v>
      </c>
      <c r="AS1634">
        <v>0</v>
      </c>
    </row>
    <row r="1635" spans="1:45" x14ac:dyDescent="0.15">
      <c r="A1635" t="s">
        <v>3314</v>
      </c>
      <c r="B1635" t="s">
        <v>6294</v>
      </c>
      <c r="C1635" t="s">
        <v>3314</v>
      </c>
      <c r="D1635" t="s">
        <v>925</v>
      </c>
      <c r="E1635" t="s">
        <v>8382</v>
      </c>
      <c r="F1635" t="s">
        <v>8383</v>
      </c>
      <c r="G1635" t="s">
        <v>1969</v>
      </c>
      <c r="H1635" t="s">
        <v>375</v>
      </c>
      <c r="I1635" t="s">
        <v>373</v>
      </c>
      <c r="J1635" t="s">
        <v>374</v>
      </c>
      <c r="K1635" t="s">
        <v>3352</v>
      </c>
      <c r="L1635" t="s">
        <v>50</v>
      </c>
      <c r="M1635">
        <v>0</v>
      </c>
      <c r="N1635" t="s">
        <v>8316</v>
      </c>
      <c r="O1635" t="s">
        <v>2825</v>
      </c>
      <c r="P1635" t="s">
        <v>2825</v>
      </c>
      <c r="Q1635" t="s">
        <v>6338</v>
      </c>
      <c r="R1635">
        <v>319</v>
      </c>
      <c r="S1635" t="s">
        <v>8316</v>
      </c>
      <c r="V1635" t="s">
        <v>6300</v>
      </c>
      <c r="Y1635" t="s">
        <v>2827</v>
      </c>
      <c r="AE1635" t="s">
        <v>6349</v>
      </c>
      <c r="AF1635" t="s">
        <v>6349</v>
      </c>
      <c r="AG1635" t="s">
        <v>6350</v>
      </c>
      <c r="AH1635" t="s">
        <v>6351</v>
      </c>
      <c r="AN1635">
        <v>0</v>
      </c>
      <c r="AO1635" t="s">
        <v>3315</v>
      </c>
      <c r="AP1635">
        <v>0</v>
      </c>
      <c r="AR1635">
        <v>0</v>
      </c>
      <c r="AS1635">
        <v>0</v>
      </c>
    </row>
    <row r="1636" spans="1:45" x14ac:dyDescent="0.15">
      <c r="A1636" t="s">
        <v>3314</v>
      </c>
      <c r="B1636" t="s">
        <v>6294</v>
      </c>
      <c r="C1636" t="s">
        <v>3314</v>
      </c>
      <c r="D1636" t="s">
        <v>925</v>
      </c>
      <c r="E1636" t="s">
        <v>8382</v>
      </c>
      <c r="F1636" t="s">
        <v>8383</v>
      </c>
      <c r="G1636" t="s">
        <v>1969</v>
      </c>
      <c r="H1636" t="s">
        <v>375</v>
      </c>
      <c r="I1636" t="s">
        <v>373</v>
      </c>
      <c r="J1636" t="s">
        <v>374</v>
      </c>
      <c r="K1636" t="s">
        <v>3352</v>
      </c>
      <c r="L1636" t="s">
        <v>50</v>
      </c>
      <c r="M1636">
        <v>0</v>
      </c>
      <c r="N1636" t="s">
        <v>8316</v>
      </c>
      <c r="O1636" t="s">
        <v>3549</v>
      </c>
      <c r="P1636" t="s">
        <v>3549</v>
      </c>
      <c r="Q1636" t="s">
        <v>6338</v>
      </c>
      <c r="R1636">
        <v>553</v>
      </c>
      <c r="S1636" t="s">
        <v>8316</v>
      </c>
      <c r="V1636" t="s">
        <v>6300</v>
      </c>
      <c r="Y1636" t="s">
        <v>8428</v>
      </c>
      <c r="AE1636" t="s">
        <v>6349</v>
      </c>
      <c r="AF1636" t="s">
        <v>6349</v>
      </c>
      <c r="AG1636" t="s">
        <v>6350</v>
      </c>
      <c r="AH1636" t="s">
        <v>6351</v>
      </c>
      <c r="AN1636">
        <v>0</v>
      </c>
      <c r="AO1636" t="s">
        <v>3315</v>
      </c>
      <c r="AP1636">
        <v>0</v>
      </c>
      <c r="AR1636">
        <v>0</v>
      </c>
      <c r="AS1636">
        <v>0</v>
      </c>
    </row>
    <row r="1637" spans="1:45" x14ac:dyDescent="0.15">
      <c r="A1637" t="s">
        <v>3314</v>
      </c>
      <c r="B1637" t="s">
        <v>6294</v>
      </c>
      <c r="C1637" t="s">
        <v>3314</v>
      </c>
      <c r="D1637" t="s">
        <v>925</v>
      </c>
      <c r="E1637" t="s">
        <v>8382</v>
      </c>
      <c r="F1637" t="s">
        <v>8383</v>
      </c>
      <c r="G1637" t="s">
        <v>1969</v>
      </c>
      <c r="H1637" t="s">
        <v>375</v>
      </c>
      <c r="I1637" t="s">
        <v>373</v>
      </c>
      <c r="J1637" t="s">
        <v>374</v>
      </c>
      <c r="K1637" t="s">
        <v>3352</v>
      </c>
      <c r="L1637" t="s">
        <v>50</v>
      </c>
      <c r="M1637">
        <v>0</v>
      </c>
      <c r="N1637" t="s">
        <v>8316</v>
      </c>
      <c r="O1637" t="s">
        <v>2822</v>
      </c>
      <c r="P1637" t="s">
        <v>2822</v>
      </c>
      <c r="Q1637" t="s">
        <v>6338</v>
      </c>
      <c r="R1637">
        <v>998</v>
      </c>
      <c r="S1637" t="s">
        <v>8316</v>
      </c>
      <c r="V1637" t="s">
        <v>6300</v>
      </c>
      <c r="Y1637" t="s">
        <v>2821</v>
      </c>
      <c r="AE1637" t="s">
        <v>6349</v>
      </c>
      <c r="AF1637" t="s">
        <v>6349</v>
      </c>
      <c r="AG1637" t="s">
        <v>6350</v>
      </c>
      <c r="AH1637" t="s">
        <v>6351</v>
      </c>
      <c r="AN1637">
        <v>0</v>
      </c>
      <c r="AO1637" t="s">
        <v>3315</v>
      </c>
      <c r="AP1637">
        <v>0</v>
      </c>
      <c r="AR1637">
        <v>0</v>
      </c>
      <c r="AS1637">
        <v>0</v>
      </c>
    </row>
    <row r="1638" spans="1:45" x14ac:dyDescent="0.15">
      <c r="A1638" t="s">
        <v>3314</v>
      </c>
      <c r="B1638" t="s">
        <v>6294</v>
      </c>
      <c r="C1638" t="s">
        <v>3314</v>
      </c>
      <c r="D1638" t="s">
        <v>925</v>
      </c>
      <c r="E1638" t="s">
        <v>8382</v>
      </c>
      <c r="F1638" t="s">
        <v>8383</v>
      </c>
      <c r="G1638" t="s">
        <v>1969</v>
      </c>
      <c r="H1638" t="s">
        <v>375</v>
      </c>
      <c r="I1638" t="s">
        <v>373</v>
      </c>
      <c r="J1638" t="s">
        <v>374</v>
      </c>
      <c r="K1638" t="s">
        <v>3352</v>
      </c>
      <c r="L1638" t="s">
        <v>50</v>
      </c>
      <c r="M1638">
        <v>0</v>
      </c>
      <c r="N1638" t="s">
        <v>8316</v>
      </c>
      <c r="O1638" t="s">
        <v>2833</v>
      </c>
      <c r="P1638" t="s">
        <v>2833</v>
      </c>
      <c r="Q1638" t="s">
        <v>6338</v>
      </c>
      <c r="R1638">
        <v>403</v>
      </c>
      <c r="S1638" t="s">
        <v>8316</v>
      </c>
      <c r="V1638" t="s">
        <v>6300</v>
      </c>
      <c r="Y1638" t="s">
        <v>2832</v>
      </c>
      <c r="AE1638" t="s">
        <v>6349</v>
      </c>
      <c r="AF1638" t="s">
        <v>6349</v>
      </c>
      <c r="AG1638" t="s">
        <v>6350</v>
      </c>
      <c r="AH1638" t="s">
        <v>6351</v>
      </c>
      <c r="AN1638">
        <v>0</v>
      </c>
      <c r="AO1638" t="s">
        <v>3315</v>
      </c>
      <c r="AP1638">
        <v>0</v>
      </c>
      <c r="AR1638">
        <v>0</v>
      </c>
      <c r="AS1638">
        <v>0</v>
      </c>
    </row>
    <row r="1639" spans="1:45" x14ac:dyDescent="0.15">
      <c r="A1639" t="s">
        <v>3314</v>
      </c>
      <c r="B1639" t="s">
        <v>6294</v>
      </c>
      <c r="C1639" t="s">
        <v>3314</v>
      </c>
      <c r="D1639" t="s">
        <v>925</v>
      </c>
      <c r="E1639" t="s">
        <v>8382</v>
      </c>
      <c r="F1639" t="s">
        <v>8383</v>
      </c>
      <c r="G1639" t="s">
        <v>8429</v>
      </c>
      <c r="H1639" t="s">
        <v>657</v>
      </c>
      <c r="I1639" t="s">
        <v>344</v>
      </c>
      <c r="J1639" t="s">
        <v>656</v>
      </c>
      <c r="K1639" t="s">
        <v>3352</v>
      </c>
      <c r="L1639" t="s">
        <v>50</v>
      </c>
      <c r="M1639">
        <v>0</v>
      </c>
      <c r="N1639" t="s">
        <v>8430</v>
      </c>
      <c r="O1639" t="s">
        <v>8431</v>
      </c>
      <c r="P1639" t="s">
        <v>8431</v>
      </c>
      <c r="Q1639" t="s">
        <v>6338</v>
      </c>
      <c r="R1639">
        <v>55926</v>
      </c>
      <c r="S1639" t="s">
        <v>8430</v>
      </c>
      <c r="V1639" t="s">
        <v>6300</v>
      </c>
      <c r="Y1639" t="s">
        <v>8432</v>
      </c>
      <c r="AE1639" t="s">
        <v>6349</v>
      </c>
      <c r="AF1639" t="s">
        <v>6349</v>
      </c>
      <c r="AG1639" t="s">
        <v>6350</v>
      </c>
      <c r="AH1639" t="s">
        <v>6351</v>
      </c>
      <c r="AN1639">
        <v>0</v>
      </c>
      <c r="AO1639" t="s">
        <v>3315</v>
      </c>
      <c r="AP1639">
        <v>0</v>
      </c>
      <c r="AR1639">
        <v>0</v>
      </c>
      <c r="AS1639">
        <v>0</v>
      </c>
    </row>
    <row r="1640" spans="1:45" x14ac:dyDescent="0.15">
      <c r="A1640" t="s">
        <v>3314</v>
      </c>
      <c r="B1640" t="s">
        <v>6294</v>
      </c>
      <c r="C1640" t="s">
        <v>3314</v>
      </c>
      <c r="D1640" t="s">
        <v>925</v>
      </c>
      <c r="E1640" t="s">
        <v>8382</v>
      </c>
      <c r="F1640" t="s">
        <v>8383</v>
      </c>
      <c r="G1640" t="s">
        <v>2244</v>
      </c>
      <c r="H1640" t="s">
        <v>486</v>
      </c>
      <c r="I1640" t="s">
        <v>484</v>
      </c>
      <c r="J1640" t="s">
        <v>485</v>
      </c>
      <c r="K1640" t="s">
        <v>6534</v>
      </c>
      <c r="L1640" t="s">
        <v>6535</v>
      </c>
      <c r="M1640">
        <v>0</v>
      </c>
      <c r="N1640" t="s">
        <v>6536</v>
      </c>
      <c r="O1640" t="s">
        <v>8433</v>
      </c>
      <c r="P1640" t="s">
        <v>8433</v>
      </c>
      <c r="Q1640" t="s">
        <v>6338</v>
      </c>
      <c r="R1640">
        <v>500</v>
      </c>
      <c r="S1640" t="s">
        <v>6537</v>
      </c>
      <c r="V1640" t="s">
        <v>6300</v>
      </c>
      <c r="Y1640" t="s">
        <v>8434</v>
      </c>
      <c r="AE1640" t="s">
        <v>6349</v>
      </c>
      <c r="AF1640" t="s">
        <v>6349</v>
      </c>
      <c r="AG1640" t="s">
        <v>6350</v>
      </c>
      <c r="AH1640" t="s">
        <v>6351</v>
      </c>
      <c r="AN1640">
        <v>0</v>
      </c>
      <c r="AO1640" t="s">
        <v>3315</v>
      </c>
      <c r="AP1640">
        <v>0</v>
      </c>
      <c r="AR1640">
        <v>0</v>
      </c>
      <c r="AS1640">
        <v>0</v>
      </c>
    </row>
    <row r="1641" spans="1:45" x14ac:dyDescent="0.15">
      <c r="A1641" t="s">
        <v>3314</v>
      </c>
      <c r="B1641" t="s">
        <v>6294</v>
      </c>
      <c r="C1641" t="s">
        <v>3314</v>
      </c>
      <c r="D1641" t="s">
        <v>925</v>
      </c>
      <c r="E1641" t="s">
        <v>8382</v>
      </c>
      <c r="F1641" t="s">
        <v>8383</v>
      </c>
      <c r="G1641" t="s">
        <v>2244</v>
      </c>
      <c r="H1641" t="s">
        <v>486</v>
      </c>
      <c r="I1641" t="s">
        <v>484</v>
      </c>
      <c r="J1641" t="s">
        <v>485</v>
      </c>
      <c r="K1641" t="s">
        <v>3352</v>
      </c>
      <c r="L1641" t="s">
        <v>50</v>
      </c>
      <c r="M1641">
        <v>0</v>
      </c>
      <c r="N1641" t="s">
        <v>3358</v>
      </c>
      <c r="O1641" t="s">
        <v>8433</v>
      </c>
      <c r="P1641" t="s">
        <v>8433</v>
      </c>
      <c r="Q1641" t="s">
        <v>6338</v>
      </c>
      <c r="R1641">
        <v>196</v>
      </c>
      <c r="S1641" t="s">
        <v>3358</v>
      </c>
      <c r="V1641" t="s">
        <v>6300</v>
      </c>
      <c r="Y1641" t="s">
        <v>8434</v>
      </c>
      <c r="AE1641" t="s">
        <v>6349</v>
      </c>
      <c r="AF1641" t="s">
        <v>6349</v>
      </c>
      <c r="AG1641" t="s">
        <v>6350</v>
      </c>
      <c r="AH1641" t="s">
        <v>6351</v>
      </c>
      <c r="AN1641">
        <v>0</v>
      </c>
      <c r="AO1641" t="s">
        <v>3315</v>
      </c>
      <c r="AP1641">
        <v>0</v>
      </c>
      <c r="AR1641">
        <v>0</v>
      </c>
      <c r="AS1641">
        <v>0</v>
      </c>
    </row>
    <row r="1642" spans="1:45" x14ac:dyDescent="0.15">
      <c r="A1642" t="s">
        <v>3314</v>
      </c>
      <c r="B1642" t="s">
        <v>6294</v>
      </c>
      <c r="C1642" t="s">
        <v>3314</v>
      </c>
      <c r="D1642" t="s">
        <v>925</v>
      </c>
      <c r="E1642" t="s">
        <v>8382</v>
      </c>
      <c r="F1642" t="s">
        <v>8383</v>
      </c>
      <c r="G1642" t="s">
        <v>8435</v>
      </c>
      <c r="H1642" t="s">
        <v>8436</v>
      </c>
      <c r="I1642" t="s">
        <v>8437</v>
      </c>
      <c r="J1642" t="s">
        <v>8438</v>
      </c>
      <c r="K1642" t="s">
        <v>3352</v>
      </c>
      <c r="L1642" t="s">
        <v>50</v>
      </c>
      <c r="M1642">
        <v>0</v>
      </c>
      <c r="N1642" t="s">
        <v>6554</v>
      </c>
      <c r="O1642" t="s">
        <v>8439</v>
      </c>
      <c r="P1642" t="s">
        <v>8439</v>
      </c>
      <c r="Q1642" t="s">
        <v>6338</v>
      </c>
      <c r="R1642">
        <v>1983</v>
      </c>
      <c r="S1642" t="s">
        <v>6554</v>
      </c>
      <c r="V1642" t="s">
        <v>6300</v>
      </c>
      <c r="Y1642" t="s">
        <v>8440</v>
      </c>
      <c r="AG1642" t="s">
        <v>6350</v>
      </c>
      <c r="AH1642" t="s">
        <v>6351</v>
      </c>
      <c r="AN1642">
        <v>0</v>
      </c>
      <c r="AO1642" t="s">
        <v>3315</v>
      </c>
      <c r="AP1642">
        <v>0</v>
      </c>
      <c r="AR1642">
        <v>0</v>
      </c>
      <c r="AS1642">
        <v>0</v>
      </c>
    </row>
    <row r="1643" spans="1:45" x14ac:dyDescent="0.15">
      <c r="A1643" t="s">
        <v>3314</v>
      </c>
      <c r="B1643" t="s">
        <v>6294</v>
      </c>
      <c r="C1643" t="s">
        <v>3314</v>
      </c>
      <c r="D1643" t="s">
        <v>925</v>
      </c>
      <c r="E1643" t="s">
        <v>8382</v>
      </c>
      <c r="F1643" t="s">
        <v>8383</v>
      </c>
      <c r="G1643" t="s">
        <v>8435</v>
      </c>
      <c r="H1643" t="s">
        <v>8436</v>
      </c>
      <c r="I1643" t="s">
        <v>8437</v>
      </c>
      <c r="J1643" t="s">
        <v>8438</v>
      </c>
      <c r="K1643" t="s">
        <v>3352</v>
      </c>
      <c r="L1643" t="s">
        <v>50</v>
      </c>
      <c r="M1643">
        <v>0</v>
      </c>
      <c r="N1643" t="s">
        <v>6554</v>
      </c>
      <c r="O1643" t="s">
        <v>8439</v>
      </c>
      <c r="P1643" t="s">
        <v>8439</v>
      </c>
      <c r="Q1643" t="s">
        <v>6338</v>
      </c>
      <c r="R1643">
        <v>2989</v>
      </c>
      <c r="S1643" t="s">
        <v>6554</v>
      </c>
      <c r="V1643" t="s">
        <v>6300</v>
      </c>
      <c r="Y1643" t="s">
        <v>8441</v>
      </c>
      <c r="AG1643" t="s">
        <v>6350</v>
      </c>
      <c r="AH1643" t="s">
        <v>6351</v>
      </c>
      <c r="AN1643">
        <v>0</v>
      </c>
      <c r="AO1643" t="s">
        <v>3315</v>
      </c>
      <c r="AP1643">
        <v>0</v>
      </c>
      <c r="AR1643">
        <v>0</v>
      </c>
      <c r="AS1643">
        <v>0</v>
      </c>
    </row>
    <row r="1644" spans="1:45" x14ac:dyDescent="0.15">
      <c r="A1644" t="s">
        <v>3314</v>
      </c>
      <c r="B1644" t="s">
        <v>6294</v>
      </c>
      <c r="C1644" t="s">
        <v>3314</v>
      </c>
      <c r="D1644" t="s">
        <v>925</v>
      </c>
      <c r="E1644" t="s">
        <v>8382</v>
      </c>
      <c r="F1644" t="s">
        <v>8383</v>
      </c>
      <c r="G1644" t="s">
        <v>8442</v>
      </c>
      <c r="H1644" t="s">
        <v>8443</v>
      </c>
      <c r="I1644" t="s">
        <v>8444</v>
      </c>
      <c r="J1644" t="s">
        <v>8445</v>
      </c>
      <c r="K1644" t="s">
        <v>6437</v>
      </c>
      <c r="L1644" t="s">
        <v>49</v>
      </c>
      <c r="M1644">
        <v>0</v>
      </c>
      <c r="N1644" t="s">
        <v>8446</v>
      </c>
      <c r="O1644" t="s">
        <v>8447</v>
      </c>
      <c r="P1644" t="s">
        <v>8447</v>
      </c>
      <c r="Q1644" t="s">
        <v>6338</v>
      </c>
      <c r="R1644">
        <v>16101</v>
      </c>
      <c r="S1644" t="s">
        <v>8446</v>
      </c>
      <c r="V1644" t="s">
        <v>6300</v>
      </c>
      <c r="Y1644" t="s">
        <v>8448</v>
      </c>
      <c r="AG1644" t="s">
        <v>6340</v>
      </c>
      <c r="AH1644" t="s">
        <v>6341</v>
      </c>
      <c r="AN1644">
        <v>0</v>
      </c>
      <c r="AO1644" t="s">
        <v>3315</v>
      </c>
      <c r="AP1644">
        <v>0</v>
      </c>
      <c r="AR1644">
        <v>0</v>
      </c>
      <c r="AS1644">
        <v>0</v>
      </c>
    </row>
    <row r="1645" spans="1:45" x14ac:dyDescent="0.15">
      <c r="A1645" t="s">
        <v>3314</v>
      </c>
      <c r="B1645" t="s">
        <v>6294</v>
      </c>
      <c r="C1645" t="s">
        <v>3314</v>
      </c>
      <c r="D1645" t="s">
        <v>925</v>
      </c>
      <c r="E1645" t="s">
        <v>8382</v>
      </c>
      <c r="F1645" t="s">
        <v>8383</v>
      </c>
      <c r="G1645" t="s">
        <v>8442</v>
      </c>
      <c r="H1645" t="s">
        <v>8443</v>
      </c>
      <c r="I1645" t="s">
        <v>8444</v>
      </c>
      <c r="J1645" t="s">
        <v>8445</v>
      </c>
      <c r="K1645" t="s">
        <v>6437</v>
      </c>
      <c r="L1645" t="s">
        <v>49</v>
      </c>
      <c r="M1645">
        <v>0</v>
      </c>
      <c r="N1645" t="s">
        <v>8446</v>
      </c>
      <c r="O1645" t="s">
        <v>8447</v>
      </c>
      <c r="P1645" t="s">
        <v>8447</v>
      </c>
      <c r="Q1645" t="s">
        <v>6338</v>
      </c>
      <c r="R1645">
        <v>23969</v>
      </c>
      <c r="S1645" t="s">
        <v>8446</v>
      </c>
      <c r="V1645" t="s">
        <v>6300</v>
      </c>
      <c r="Y1645" t="s">
        <v>8448</v>
      </c>
      <c r="AG1645" t="s">
        <v>6342</v>
      </c>
      <c r="AH1645" t="s">
        <v>6343</v>
      </c>
      <c r="AN1645">
        <v>0</v>
      </c>
      <c r="AO1645" t="s">
        <v>3315</v>
      </c>
      <c r="AP1645">
        <v>0</v>
      </c>
      <c r="AR1645">
        <v>0</v>
      </c>
      <c r="AS1645">
        <v>0</v>
      </c>
    </row>
    <row r="1646" spans="1:45" x14ac:dyDescent="0.15">
      <c r="A1646" t="s">
        <v>3314</v>
      </c>
      <c r="B1646" t="s">
        <v>6294</v>
      </c>
      <c r="C1646" t="s">
        <v>3314</v>
      </c>
      <c r="D1646" t="s">
        <v>925</v>
      </c>
      <c r="E1646" t="s">
        <v>8382</v>
      </c>
      <c r="F1646" t="s">
        <v>8383</v>
      </c>
      <c r="G1646" t="s">
        <v>8442</v>
      </c>
      <c r="H1646" t="s">
        <v>8443</v>
      </c>
      <c r="I1646" t="s">
        <v>8444</v>
      </c>
      <c r="J1646" t="s">
        <v>8445</v>
      </c>
      <c r="K1646" t="s">
        <v>6437</v>
      </c>
      <c r="L1646" t="s">
        <v>49</v>
      </c>
      <c r="M1646">
        <v>0</v>
      </c>
      <c r="N1646" t="s">
        <v>8446</v>
      </c>
      <c r="O1646" t="s">
        <v>8447</v>
      </c>
      <c r="P1646" t="s">
        <v>8447</v>
      </c>
      <c r="Q1646" t="s">
        <v>6338</v>
      </c>
      <c r="R1646">
        <v>124275</v>
      </c>
      <c r="S1646" t="s">
        <v>8446</v>
      </c>
      <c r="V1646" t="s">
        <v>6300</v>
      </c>
      <c r="Y1646" t="s">
        <v>8448</v>
      </c>
      <c r="AG1646" t="s">
        <v>6344</v>
      </c>
      <c r="AH1646" t="s">
        <v>6345</v>
      </c>
      <c r="AN1646">
        <v>0</v>
      </c>
      <c r="AO1646" t="s">
        <v>3315</v>
      </c>
      <c r="AP1646">
        <v>0</v>
      </c>
      <c r="AR1646">
        <v>0</v>
      </c>
      <c r="AS1646">
        <v>0</v>
      </c>
    </row>
    <row r="1647" spans="1:45" x14ac:dyDescent="0.15">
      <c r="A1647" t="s">
        <v>3314</v>
      </c>
      <c r="B1647" t="s">
        <v>6294</v>
      </c>
      <c r="C1647" t="s">
        <v>3314</v>
      </c>
      <c r="D1647" t="s">
        <v>925</v>
      </c>
      <c r="E1647" t="s">
        <v>8382</v>
      </c>
      <c r="F1647" t="s">
        <v>8383</v>
      </c>
      <c r="G1647" t="s">
        <v>8449</v>
      </c>
      <c r="H1647" t="s">
        <v>8450</v>
      </c>
      <c r="I1647" t="s">
        <v>299</v>
      </c>
      <c r="J1647" t="s">
        <v>8451</v>
      </c>
      <c r="K1647" t="s">
        <v>6437</v>
      </c>
      <c r="L1647" t="s">
        <v>49</v>
      </c>
      <c r="M1647">
        <v>0</v>
      </c>
      <c r="N1647" t="s">
        <v>8368</v>
      </c>
      <c r="O1647" t="s">
        <v>8452</v>
      </c>
      <c r="P1647" t="s">
        <v>8452</v>
      </c>
      <c r="Q1647" t="s">
        <v>6338</v>
      </c>
      <c r="R1647">
        <v>8000</v>
      </c>
      <c r="S1647" t="s">
        <v>8368</v>
      </c>
      <c r="V1647" t="s">
        <v>6300</v>
      </c>
      <c r="Y1647" t="s">
        <v>8453</v>
      </c>
      <c r="AG1647" t="s">
        <v>6340</v>
      </c>
      <c r="AH1647" t="s">
        <v>6341</v>
      </c>
      <c r="AN1647">
        <v>0</v>
      </c>
      <c r="AO1647" t="s">
        <v>3315</v>
      </c>
      <c r="AP1647">
        <v>0</v>
      </c>
      <c r="AR1647">
        <v>0</v>
      </c>
      <c r="AS1647">
        <v>0</v>
      </c>
    </row>
    <row r="1648" spans="1:45" x14ac:dyDescent="0.15">
      <c r="A1648" t="s">
        <v>3314</v>
      </c>
      <c r="B1648" t="s">
        <v>6294</v>
      </c>
      <c r="C1648" t="s">
        <v>3314</v>
      </c>
      <c r="D1648" t="s">
        <v>925</v>
      </c>
      <c r="E1648" t="s">
        <v>8382</v>
      </c>
      <c r="F1648" t="s">
        <v>8383</v>
      </c>
      <c r="G1648" t="s">
        <v>8454</v>
      </c>
      <c r="H1648" t="s">
        <v>8455</v>
      </c>
      <c r="I1648" t="s">
        <v>299</v>
      </c>
      <c r="J1648" t="s">
        <v>8451</v>
      </c>
      <c r="K1648" t="s">
        <v>6437</v>
      </c>
      <c r="L1648" t="s">
        <v>49</v>
      </c>
      <c r="M1648">
        <v>0</v>
      </c>
      <c r="N1648" t="s">
        <v>8368</v>
      </c>
      <c r="P1648" t="s">
        <v>8447</v>
      </c>
      <c r="Q1648" t="s">
        <v>6338</v>
      </c>
      <c r="R1648">
        <v>5653</v>
      </c>
      <c r="S1648" t="s">
        <v>8368</v>
      </c>
      <c r="V1648" t="s">
        <v>6300</v>
      </c>
      <c r="Y1648" t="s">
        <v>8448</v>
      </c>
      <c r="AG1648" t="s">
        <v>6340</v>
      </c>
      <c r="AH1648" t="s">
        <v>6341</v>
      </c>
      <c r="AN1648">
        <v>0</v>
      </c>
      <c r="AO1648" t="s">
        <v>3315</v>
      </c>
      <c r="AP1648">
        <v>0</v>
      </c>
      <c r="AR1648">
        <v>0</v>
      </c>
      <c r="AS1648">
        <v>0</v>
      </c>
    </row>
    <row r="1649" spans="1:45" x14ac:dyDescent="0.15">
      <c r="A1649" t="s">
        <v>3314</v>
      </c>
      <c r="B1649" t="s">
        <v>6294</v>
      </c>
      <c r="C1649" t="s">
        <v>3314</v>
      </c>
      <c r="D1649" t="s">
        <v>925</v>
      </c>
      <c r="E1649" t="s">
        <v>8382</v>
      </c>
      <c r="F1649" t="s">
        <v>8383</v>
      </c>
      <c r="G1649" t="s">
        <v>8454</v>
      </c>
      <c r="H1649" t="s">
        <v>8455</v>
      </c>
      <c r="I1649" t="s">
        <v>299</v>
      </c>
      <c r="J1649" t="s">
        <v>8451</v>
      </c>
      <c r="K1649" t="s">
        <v>6437</v>
      </c>
      <c r="L1649" t="s">
        <v>49</v>
      </c>
      <c r="M1649">
        <v>0</v>
      </c>
      <c r="N1649" t="s">
        <v>8368</v>
      </c>
      <c r="P1649" t="s">
        <v>8447</v>
      </c>
      <c r="Q1649" t="s">
        <v>6338</v>
      </c>
      <c r="R1649">
        <v>19581</v>
      </c>
      <c r="S1649" t="s">
        <v>8368</v>
      </c>
      <c r="V1649" t="s">
        <v>6300</v>
      </c>
      <c r="Y1649" t="s">
        <v>8448</v>
      </c>
      <c r="AG1649" t="s">
        <v>6342</v>
      </c>
      <c r="AH1649" t="s">
        <v>6343</v>
      </c>
      <c r="AN1649">
        <v>0</v>
      </c>
      <c r="AO1649" t="s">
        <v>3315</v>
      </c>
      <c r="AP1649">
        <v>0</v>
      </c>
      <c r="AR1649">
        <v>0</v>
      </c>
      <c r="AS1649">
        <v>0</v>
      </c>
    </row>
    <row r="1650" spans="1:45" x14ac:dyDescent="0.15">
      <c r="A1650" t="s">
        <v>3314</v>
      </c>
      <c r="B1650" t="s">
        <v>6294</v>
      </c>
      <c r="C1650" t="s">
        <v>3314</v>
      </c>
      <c r="D1650" t="s">
        <v>925</v>
      </c>
      <c r="E1650" t="s">
        <v>8382</v>
      </c>
      <c r="F1650" t="s">
        <v>8383</v>
      </c>
      <c r="G1650" t="s">
        <v>8454</v>
      </c>
      <c r="H1650" t="s">
        <v>8455</v>
      </c>
      <c r="I1650" t="s">
        <v>299</v>
      </c>
      <c r="J1650" t="s">
        <v>8451</v>
      </c>
      <c r="K1650" t="s">
        <v>6437</v>
      </c>
      <c r="L1650" t="s">
        <v>49</v>
      </c>
      <c r="M1650">
        <v>0</v>
      </c>
      <c r="N1650" t="s">
        <v>8446</v>
      </c>
      <c r="O1650" t="s">
        <v>8456</v>
      </c>
      <c r="P1650" t="s">
        <v>8456</v>
      </c>
      <c r="Q1650" t="s">
        <v>6338</v>
      </c>
      <c r="R1650">
        <v>99973</v>
      </c>
      <c r="S1650" t="s">
        <v>8446</v>
      </c>
      <c r="V1650" t="s">
        <v>6300</v>
      </c>
      <c r="Y1650" t="s">
        <v>8457</v>
      </c>
      <c r="AG1650" t="s">
        <v>6350</v>
      </c>
      <c r="AH1650" t="s">
        <v>6351</v>
      </c>
      <c r="AN1650">
        <v>0</v>
      </c>
      <c r="AO1650" t="s">
        <v>3315</v>
      </c>
      <c r="AP1650">
        <v>0</v>
      </c>
      <c r="AR1650">
        <v>0</v>
      </c>
      <c r="AS1650">
        <v>0</v>
      </c>
    </row>
    <row r="1651" spans="1:45" x14ac:dyDescent="0.15">
      <c r="A1651" t="s">
        <v>3314</v>
      </c>
      <c r="B1651" t="s">
        <v>6294</v>
      </c>
      <c r="C1651" t="s">
        <v>3314</v>
      </c>
      <c r="D1651" t="s">
        <v>925</v>
      </c>
      <c r="E1651" t="s">
        <v>8382</v>
      </c>
      <c r="F1651" t="s">
        <v>8383</v>
      </c>
      <c r="G1651" t="s">
        <v>8458</v>
      </c>
      <c r="H1651" t="s">
        <v>8459</v>
      </c>
      <c r="I1651" t="s">
        <v>373</v>
      </c>
      <c r="J1651" t="s">
        <v>8460</v>
      </c>
      <c r="K1651" t="s">
        <v>6534</v>
      </c>
      <c r="L1651" t="s">
        <v>6535</v>
      </c>
      <c r="M1651">
        <v>0</v>
      </c>
      <c r="N1651" t="s">
        <v>6536</v>
      </c>
      <c r="O1651" t="s">
        <v>8461</v>
      </c>
      <c r="P1651" t="s">
        <v>8461</v>
      </c>
      <c r="Q1651" t="s">
        <v>6338</v>
      </c>
      <c r="R1651">
        <v>122</v>
      </c>
      <c r="S1651" t="s">
        <v>6537</v>
      </c>
      <c r="V1651" t="s">
        <v>6300</v>
      </c>
      <c r="Y1651" t="s">
        <v>8462</v>
      </c>
      <c r="AE1651" t="s">
        <v>6349</v>
      </c>
      <c r="AF1651" t="s">
        <v>6349</v>
      </c>
      <c r="AG1651" t="s">
        <v>6350</v>
      </c>
      <c r="AH1651" t="s">
        <v>6351</v>
      </c>
      <c r="AN1651">
        <v>0</v>
      </c>
      <c r="AO1651" t="s">
        <v>3315</v>
      </c>
      <c r="AP1651">
        <v>0</v>
      </c>
      <c r="AR1651">
        <v>0</v>
      </c>
      <c r="AS1651">
        <v>0</v>
      </c>
    </row>
    <row r="1652" spans="1:45" x14ac:dyDescent="0.15">
      <c r="A1652" t="s">
        <v>3314</v>
      </c>
      <c r="B1652" t="s">
        <v>6294</v>
      </c>
      <c r="C1652" t="s">
        <v>3314</v>
      </c>
      <c r="D1652" t="s">
        <v>925</v>
      </c>
      <c r="E1652" t="s">
        <v>8382</v>
      </c>
      <c r="F1652" t="s">
        <v>8383</v>
      </c>
      <c r="G1652" t="s">
        <v>4964</v>
      </c>
      <c r="H1652" t="s">
        <v>4965</v>
      </c>
      <c r="I1652" t="s">
        <v>8463</v>
      </c>
      <c r="J1652" t="s">
        <v>4966</v>
      </c>
      <c r="K1652" t="s">
        <v>6534</v>
      </c>
      <c r="L1652" t="s">
        <v>6535</v>
      </c>
      <c r="M1652">
        <v>0</v>
      </c>
      <c r="N1652" t="s">
        <v>6536</v>
      </c>
      <c r="O1652" t="s">
        <v>8464</v>
      </c>
      <c r="P1652" t="s">
        <v>8464</v>
      </c>
      <c r="Q1652" t="s">
        <v>6338</v>
      </c>
      <c r="R1652">
        <v>194</v>
      </c>
      <c r="S1652" t="s">
        <v>6537</v>
      </c>
      <c r="V1652" t="s">
        <v>6300</v>
      </c>
      <c r="Y1652" t="s">
        <v>8465</v>
      </c>
      <c r="AG1652" t="s">
        <v>6350</v>
      </c>
      <c r="AH1652" t="s">
        <v>6351</v>
      </c>
      <c r="AN1652">
        <v>0</v>
      </c>
      <c r="AO1652" t="s">
        <v>3315</v>
      </c>
      <c r="AP1652">
        <v>0</v>
      </c>
      <c r="AR1652">
        <v>0</v>
      </c>
      <c r="AS1652">
        <v>0</v>
      </c>
    </row>
    <row r="1653" spans="1:45" x14ac:dyDescent="0.15">
      <c r="A1653" t="s">
        <v>3314</v>
      </c>
      <c r="B1653" t="s">
        <v>6294</v>
      </c>
      <c r="C1653" t="s">
        <v>3314</v>
      </c>
      <c r="D1653" t="s">
        <v>925</v>
      </c>
      <c r="E1653" t="s">
        <v>8382</v>
      </c>
      <c r="F1653" t="s">
        <v>8383</v>
      </c>
      <c r="G1653" t="s">
        <v>4964</v>
      </c>
      <c r="H1653" t="s">
        <v>4965</v>
      </c>
      <c r="I1653" t="s">
        <v>8463</v>
      </c>
      <c r="J1653" t="s">
        <v>4966</v>
      </c>
      <c r="K1653" t="s">
        <v>3352</v>
      </c>
      <c r="L1653" t="s">
        <v>50</v>
      </c>
      <c r="M1653">
        <v>80000</v>
      </c>
      <c r="N1653" t="s">
        <v>8316</v>
      </c>
      <c r="O1653" t="s">
        <v>4967</v>
      </c>
      <c r="P1653" t="s">
        <v>4967</v>
      </c>
      <c r="Q1653" t="s">
        <v>6338</v>
      </c>
      <c r="R1653">
        <v>4</v>
      </c>
      <c r="S1653" t="s">
        <v>8316</v>
      </c>
      <c r="V1653" t="s">
        <v>6300</v>
      </c>
      <c r="Y1653" t="s">
        <v>8466</v>
      </c>
      <c r="AG1653" t="s">
        <v>6350</v>
      </c>
      <c r="AH1653" t="s">
        <v>6351</v>
      </c>
      <c r="AN1653">
        <v>0</v>
      </c>
      <c r="AO1653" t="s">
        <v>3315</v>
      </c>
      <c r="AP1653">
        <v>0</v>
      </c>
      <c r="AR1653">
        <v>0</v>
      </c>
      <c r="AS1653">
        <v>0</v>
      </c>
    </row>
    <row r="1654" spans="1:45" x14ac:dyDescent="0.15">
      <c r="A1654" t="s">
        <v>3314</v>
      </c>
      <c r="B1654" t="s">
        <v>6294</v>
      </c>
      <c r="C1654" t="s">
        <v>3314</v>
      </c>
      <c r="D1654" t="s">
        <v>925</v>
      </c>
      <c r="E1654" t="s">
        <v>8382</v>
      </c>
      <c r="F1654" t="s">
        <v>8383</v>
      </c>
      <c r="G1654" t="s">
        <v>4964</v>
      </c>
      <c r="H1654" t="s">
        <v>4965</v>
      </c>
      <c r="I1654" t="s">
        <v>8463</v>
      </c>
      <c r="J1654" t="s">
        <v>4966</v>
      </c>
      <c r="K1654" t="s">
        <v>3352</v>
      </c>
      <c r="L1654" t="s">
        <v>50</v>
      </c>
      <c r="M1654">
        <v>80000</v>
      </c>
      <c r="N1654" t="s">
        <v>8316</v>
      </c>
      <c r="O1654" t="s">
        <v>4967</v>
      </c>
      <c r="P1654" t="s">
        <v>4967</v>
      </c>
      <c r="Q1654" t="s">
        <v>6338</v>
      </c>
      <c r="R1654">
        <v>487</v>
      </c>
      <c r="S1654" t="s">
        <v>8316</v>
      </c>
      <c r="V1654" t="s">
        <v>6300</v>
      </c>
      <c r="Y1654" t="s">
        <v>8467</v>
      </c>
      <c r="AG1654" t="s">
        <v>6350</v>
      </c>
      <c r="AH1654" t="s">
        <v>6351</v>
      </c>
      <c r="AN1654">
        <v>0</v>
      </c>
      <c r="AO1654" t="s">
        <v>3315</v>
      </c>
      <c r="AP1654">
        <v>0</v>
      </c>
      <c r="AR1654">
        <v>0</v>
      </c>
      <c r="AS1654">
        <v>0</v>
      </c>
    </row>
    <row r="1655" spans="1:45" x14ac:dyDescent="0.15">
      <c r="A1655" t="s">
        <v>3314</v>
      </c>
      <c r="B1655" t="s">
        <v>6294</v>
      </c>
      <c r="C1655" t="s">
        <v>3314</v>
      </c>
      <c r="D1655" t="s">
        <v>925</v>
      </c>
      <c r="E1655" t="s">
        <v>8382</v>
      </c>
      <c r="F1655" t="s">
        <v>8383</v>
      </c>
      <c r="G1655" t="s">
        <v>4964</v>
      </c>
      <c r="H1655" t="s">
        <v>4965</v>
      </c>
      <c r="I1655" t="s">
        <v>8463</v>
      </c>
      <c r="J1655" t="s">
        <v>4966</v>
      </c>
      <c r="K1655" t="s">
        <v>3352</v>
      </c>
      <c r="L1655" t="s">
        <v>50</v>
      </c>
      <c r="M1655">
        <v>80000</v>
      </c>
      <c r="N1655" t="s">
        <v>8316</v>
      </c>
      <c r="O1655" t="s">
        <v>8468</v>
      </c>
      <c r="P1655" t="s">
        <v>8468</v>
      </c>
      <c r="Q1655" t="s">
        <v>6338</v>
      </c>
      <c r="R1655">
        <v>457</v>
      </c>
      <c r="S1655" t="s">
        <v>8316</v>
      </c>
      <c r="V1655" t="s">
        <v>6300</v>
      </c>
      <c r="Y1655" t="s">
        <v>8469</v>
      </c>
      <c r="AG1655" t="s">
        <v>6350</v>
      </c>
      <c r="AH1655" t="s">
        <v>6351</v>
      </c>
      <c r="AN1655">
        <v>0</v>
      </c>
      <c r="AO1655" t="s">
        <v>3315</v>
      </c>
      <c r="AP1655">
        <v>0</v>
      </c>
      <c r="AR1655">
        <v>0</v>
      </c>
      <c r="AS1655">
        <v>0</v>
      </c>
    </row>
    <row r="1656" spans="1:45" x14ac:dyDescent="0.15">
      <c r="A1656" t="s">
        <v>3314</v>
      </c>
      <c r="B1656" t="s">
        <v>6294</v>
      </c>
      <c r="C1656" t="s">
        <v>3314</v>
      </c>
      <c r="D1656" t="s">
        <v>925</v>
      </c>
      <c r="E1656" t="s">
        <v>8382</v>
      </c>
      <c r="F1656" t="s">
        <v>8383</v>
      </c>
      <c r="G1656" t="s">
        <v>4964</v>
      </c>
      <c r="H1656" t="s">
        <v>4965</v>
      </c>
      <c r="I1656" t="s">
        <v>8463</v>
      </c>
      <c r="J1656" t="s">
        <v>4966</v>
      </c>
      <c r="K1656" t="s">
        <v>3352</v>
      </c>
      <c r="L1656" t="s">
        <v>50</v>
      </c>
      <c r="M1656">
        <v>80000</v>
      </c>
      <c r="N1656" t="s">
        <v>8316</v>
      </c>
      <c r="O1656" t="s">
        <v>8468</v>
      </c>
      <c r="P1656" t="s">
        <v>8468</v>
      </c>
      <c r="Q1656" t="s">
        <v>6338</v>
      </c>
      <c r="R1656">
        <v>488</v>
      </c>
      <c r="S1656" t="s">
        <v>8316</v>
      </c>
      <c r="V1656" t="s">
        <v>6300</v>
      </c>
      <c r="Y1656" t="s">
        <v>8470</v>
      </c>
      <c r="AG1656" t="s">
        <v>6350</v>
      </c>
      <c r="AH1656" t="s">
        <v>6351</v>
      </c>
      <c r="AN1656">
        <v>0</v>
      </c>
      <c r="AO1656" t="s">
        <v>3315</v>
      </c>
      <c r="AP1656">
        <v>0</v>
      </c>
      <c r="AR1656">
        <v>0</v>
      </c>
      <c r="AS1656">
        <v>0</v>
      </c>
    </row>
    <row r="1657" spans="1:45" x14ac:dyDescent="0.15">
      <c r="A1657" t="s">
        <v>3314</v>
      </c>
      <c r="B1657" t="s">
        <v>6294</v>
      </c>
      <c r="C1657" t="s">
        <v>3314</v>
      </c>
      <c r="D1657" t="s">
        <v>925</v>
      </c>
      <c r="E1657" t="s">
        <v>8382</v>
      </c>
      <c r="F1657" t="s">
        <v>8383</v>
      </c>
      <c r="G1657" t="s">
        <v>4964</v>
      </c>
      <c r="H1657" t="s">
        <v>4965</v>
      </c>
      <c r="I1657" t="s">
        <v>8463</v>
      </c>
      <c r="J1657" t="s">
        <v>4966</v>
      </c>
      <c r="K1657" t="s">
        <v>3352</v>
      </c>
      <c r="L1657" t="s">
        <v>50</v>
      </c>
      <c r="M1657">
        <v>80000</v>
      </c>
      <c r="N1657" t="s">
        <v>8316</v>
      </c>
      <c r="O1657" t="s">
        <v>8471</v>
      </c>
      <c r="P1657" t="s">
        <v>8471</v>
      </c>
      <c r="Q1657" t="s">
        <v>6338</v>
      </c>
      <c r="R1657">
        <v>3</v>
      </c>
      <c r="S1657" t="s">
        <v>8316</v>
      </c>
      <c r="V1657" t="s">
        <v>6300</v>
      </c>
      <c r="Y1657" t="s">
        <v>8472</v>
      </c>
      <c r="AG1657" t="s">
        <v>6350</v>
      </c>
      <c r="AH1657" t="s">
        <v>6351</v>
      </c>
      <c r="AN1657">
        <v>0</v>
      </c>
      <c r="AO1657" t="s">
        <v>3315</v>
      </c>
      <c r="AP1657">
        <v>0</v>
      </c>
      <c r="AR1657">
        <v>0</v>
      </c>
      <c r="AS1657">
        <v>0</v>
      </c>
    </row>
    <row r="1658" spans="1:45" x14ac:dyDescent="0.15">
      <c r="A1658" t="s">
        <v>3314</v>
      </c>
      <c r="B1658" t="s">
        <v>6294</v>
      </c>
      <c r="C1658" t="s">
        <v>3314</v>
      </c>
      <c r="D1658" t="s">
        <v>925</v>
      </c>
      <c r="E1658" t="s">
        <v>8382</v>
      </c>
      <c r="F1658" t="s">
        <v>8383</v>
      </c>
      <c r="G1658" t="s">
        <v>4964</v>
      </c>
      <c r="H1658" t="s">
        <v>4965</v>
      </c>
      <c r="I1658" t="s">
        <v>8463</v>
      </c>
      <c r="J1658" t="s">
        <v>4966</v>
      </c>
      <c r="K1658" t="s">
        <v>3352</v>
      </c>
      <c r="L1658" t="s">
        <v>50</v>
      </c>
      <c r="M1658">
        <v>80000</v>
      </c>
      <c r="N1658" t="s">
        <v>8316</v>
      </c>
      <c r="O1658" t="s">
        <v>8473</v>
      </c>
      <c r="P1658" t="s">
        <v>8473</v>
      </c>
      <c r="Q1658" t="s">
        <v>6338</v>
      </c>
      <c r="R1658">
        <v>406</v>
      </c>
      <c r="S1658" t="s">
        <v>8316</v>
      </c>
      <c r="V1658" t="s">
        <v>6300</v>
      </c>
      <c r="Y1658" t="s">
        <v>8474</v>
      </c>
      <c r="AG1658" t="s">
        <v>6350</v>
      </c>
      <c r="AH1658" t="s">
        <v>6351</v>
      </c>
      <c r="AN1658">
        <v>0</v>
      </c>
      <c r="AO1658" t="s">
        <v>3315</v>
      </c>
      <c r="AP1658">
        <v>0</v>
      </c>
      <c r="AR1658">
        <v>0</v>
      </c>
      <c r="AS1658">
        <v>0</v>
      </c>
    </row>
    <row r="1659" spans="1:45" x14ac:dyDescent="0.15">
      <c r="A1659" t="s">
        <v>3314</v>
      </c>
      <c r="B1659" t="s">
        <v>6294</v>
      </c>
      <c r="C1659" t="s">
        <v>3314</v>
      </c>
      <c r="D1659" t="s">
        <v>925</v>
      </c>
      <c r="E1659" t="s">
        <v>8382</v>
      </c>
      <c r="F1659" t="s">
        <v>8383</v>
      </c>
      <c r="G1659" t="s">
        <v>4964</v>
      </c>
      <c r="H1659" t="s">
        <v>4965</v>
      </c>
      <c r="I1659" t="s">
        <v>8463</v>
      </c>
      <c r="J1659" t="s">
        <v>4966</v>
      </c>
      <c r="K1659" t="s">
        <v>3352</v>
      </c>
      <c r="L1659" t="s">
        <v>50</v>
      </c>
      <c r="M1659">
        <v>80000</v>
      </c>
      <c r="N1659" t="s">
        <v>8316</v>
      </c>
      <c r="O1659" t="s">
        <v>8473</v>
      </c>
      <c r="P1659" t="s">
        <v>8473</v>
      </c>
      <c r="Q1659" t="s">
        <v>6338</v>
      </c>
      <c r="R1659">
        <v>399</v>
      </c>
      <c r="S1659" t="s">
        <v>8316</v>
      </c>
      <c r="V1659" t="s">
        <v>6300</v>
      </c>
      <c r="Y1659" t="s">
        <v>8475</v>
      </c>
      <c r="AG1659" t="s">
        <v>6350</v>
      </c>
      <c r="AH1659" t="s">
        <v>6351</v>
      </c>
      <c r="AN1659">
        <v>0</v>
      </c>
      <c r="AO1659" t="s">
        <v>3315</v>
      </c>
      <c r="AP1659">
        <v>0</v>
      </c>
      <c r="AR1659">
        <v>0</v>
      </c>
      <c r="AS1659">
        <v>0</v>
      </c>
    </row>
    <row r="1660" spans="1:45" x14ac:dyDescent="0.15">
      <c r="A1660" t="s">
        <v>3314</v>
      </c>
      <c r="B1660" t="s">
        <v>6294</v>
      </c>
      <c r="C1660" t="s">
        <v>3314</v>
      </c>
      <c r="D1660" t="s">
        <v>925</v>
      </c>
      <c r="E1660" t="s">
        <v>8382</v>
      </c>
      <c r="F1660" t="s">
        <v>8383</v>
      </c>
      <c r="G1660" t="s">
        <v>4964</v>
      </c>
      <c r="H1660" t="s">
        <v>4965</v>
      </c>
      <c r="I1660" t="s">
        <v>8463</v>
      </c>
      <c r="J1660" t="s">
        <v>4966</v>
      </c>
      <c r="K1660" t="s">
        <v>3352</v>
      </c>
      <c r="L1660" t="s">
        <v>50</v>
      </c>
      <c r="M1660">
        <v>80000</v>
      </c>
      <c r="N1660" t="s">
        <v>8316</v>
      </c>
      <c r="O1660" t="s">
        <v>8464</v>
      </c>
      <c r="P1660" t="s">
        <v>8464</v>
      </c>
      <c r="Q1660" t="s">
        <v>6338</v>
      </c>
      <c r="R1660">
        <v>8</v>
      </c>
      <c r="S1660" t="s">
        <v>8316</v>
      </c>
      <c r="V1660" t="s">
        <v>6300</v>
      </c>
      <c r="Y1660" t="s">
        <v>8465</v>
      </c>
      <c r="AG1660" t="s">
        <v>6350</v>
      </c>
      <c r="AH1660" t="s">
        <v>6351</v>
      </c>
      <c r="AN1660">
        <v>0</v>
      </c>
      <c r="AO1660" t="s">
        <v>3315</v>
      </c>
      <c r="AP1660">
        <v>0</v>
      </c>
      <c r="AR1660">
        <v>0</v>
      </c>
      <c r="AS1660">
        <v>0</v>
      </c>
    </row>
    <row r="1661" spans="1:45" x14ac:dyDescent="0.15">
      <c r="A1661" t="s">
        <v>3314</v>
      </c>
      <c r="B1661" t="s">
        <v>6294</v>
      </c>
      <c r="C1661" t="s">
        <v>3314</v>
      </c>
      <c r="D1661" t="s">
        <v>925</v>
      </c>
      <c r="E1661" t="s">
        <v>8382</v>
      </c>
      <c r="F1661" t="s">
        <v>8383</v>
      </c>
      <c r="G1661" t="s">
        <v>4964</v>
      </c>
      <c r="H1661" t="s">
        <v>4965</v>
      </c>
      <c r="I1661" t="s">
        <v>8463</v>
      </c>
      <c r="J1661" t="s">
        <v>4966</v>
      </c>
      <c r="K1661" t="s">
        <v>3352</v>
      </c>
      <c r="L1661" t="s">
        <v>50</v>
      </c>
      <c r="M1661">
        <v>80000</v>
      </c>
      <c r="N1661" t="s">
        <v>8476</v>
      </c>
      <c r="O1661" t="s">
        <v>4967</v>
      </c>
      <c r="P1661" t="s">
        <v>4967</v>
      </c>
      <c r="Q1661" t="s">
        <v>6338</v>
      </c>
      <c r="R1661">
        <v>5500</v>
      </c>
      <c r="S1661" t="s">
        <v>8476</v>
      </c>
      <c r="V1661" t="s">
        <v>6300</v>
      </c>
      <c r="Y1661" t="s">
        <v>8477</v>
      </c>
      <c r="AG1661" t="s">
        <v>6350</v>
      </c>
      <c r="AH1661" t="s">
        <v>6351</v>
      </c>
      <c r="AN1661">
        <v>0</v>
      </c>
      <c r="AO1661" t="s">
        <v>3315</v>
      </c>
      <c r="AP1661">
        <v>0</v>
      </c>
      <c r="AR1661">
        <v>0</v>
      </c>
      <c r="AS1661">
        <v>0</v>
      </c>
    </row>
    <row r="1662" spans="1:45" x14ac:dyDescent="0.15">
      <c r="A1662" t="s">
        <v>3314</v>
      </c>
      <c r="B1662" t="s">
        <v>6294</v>
      </c>
      <c r="C1662" t="s">
        <v>3314</v>
      </c>
      <c r="D1662" t="s">
        <v>925</v>
      </c>
      <c r="E1662" t="s">
        <v>8382</v>
      </c>
      <c r="F1662" t="s">
        <v>8383</v>
      </c>
      <c r="G1662" t="s">
        <v>4964</v>
      </c>
      <c r="H1662" t="s">
        <v>4965</v>
      </c>
      <c r="I1662" t="s">
        <v>8463</v>
      </c>
      <c r="J1662" t="s">
        <v>4966</v>
      </c>
      <c r="K1662" t="s">
        <v>3352</v>
      </c>
      <c r="L1662" t="s">
        <v>50</v>
      </c>
      <c r="M1662">
        <v>80000</v>
      </c>
      <c r="N1662" t="s">
        <v>4273</v>
      </c>
      <c r="O1662" t="s">
        <v>8478</v>
      </c>
      <c r="P1662" t="s">
        <v>8478</v>
      </c>
      <c r="Q1662" t="s">
        <v>6338</v>
      </c>
      <c r="R1662">
        <v>1772</v>
      </c>
      <c r="S1662" t="s">
        <v>4273</v>
      </c>
      <c r="V1662" t="s">
        <v>6300</v>
      </c>
      <c r="Y1662" t="s">
        <v>8479</v>
      </c>
      <c r="AE1662" t="s">
        <v>6349</v>
      </c>
      <c r="AF1662" t="s">
        <v>6349</v>
      </c>
      <c r="AG1662" t="s">
        <v>6350</v>
      </c>
      <c r="AH1662" t="s">
        <v>6351</v>
      </c>
      <c r="AN1662">
        <v>0</v>
      </c>
      <c r="AO1662" t="s">
        <v>3315</v>
      </c>
      <c r="AP1662">
        <v>0</v>
      </c>
      <c r="AR1662">
        <v>0</v>
      </c>
      <c r="AS1662">
        <v>0</v>
      </c>
    </row>
    <row r="1663" spans="1:45" x14ac:dyDescent="0.15">
      <c r="A1663" t="s">
        <v>3314</v>
      </c>
      <c r="B1663" t="s">
        <v>6294</v>
      </c>
      <c r="C1663" t="s">
        <v>3314</v>
      </c>
      <c r="D1663" t="s">
        <v>925</v>
      </c>
      <c r="E1663" t="s">
        <v>8382</v>
      </c>
      <c r="F1663" t="s">
        <v>8383</v>
      </c>
      <c r="G1663" t="s">
        <v>8480</v>
      </c>
      <c r="H1663" t="s">
        <v>8481</v>
      </c>
      <c r="I1663" t="s">
        <v>8482</v>
      </c>
      <c r="J1663" t="s">
        <v>8483</v>
      </c>
      <c r="K1663" t="s">
        <v>3957</v>
      </c>
      <c r="L1663" t="s">
        <v>3959</v>
      </c>
      <c r="M1663">
        <v>0</v>
      </c>
      <c r="N1663" t="s">
        <v>3958</v>
      </c>
      <c r="O1663" t="s">
        <v>8484</v>
      </c>
      <c r="P1663" t="s">
        <v>8484</v>
      </c>
      <c r="Q1663" t="s">
        <v>6338</v>
      </c>
      <c r="R1663">
        <v>186</v>
      </c>
      <c r="S1663" t="s">
        <v>6310</v>
      </c>
      <c r="V1663" t="s">
        <v>6300</v>
      </c>
      <c r="Y1663" t="s">
        <v>8485</v>
      </c>
      <c r="AA1663" t="s">
        <v>8486</v>
      </c>
      <c r="AB1663" t="s">
        <v>8486</v>
      </c>
      <c r="AG1663" t="s">
        <v>6350</v>
      </c>
      <c r="AH1663" t="s">
        <v>6351</v>
      </c>
      <c r="AN1663">
        <v>0</v>
      </c>
      <c r="AO1663" t="s">
        <v>3315</v>
      </c>
      <c r="AP1663">
        <v>0</v>
      </c>
      <c r="AR1663">
        <v>0</v>
      </c>
      <c r="AS1663">
        <v>0</v>
      </c>
    </row>
    <row r="1664" spans="1:45" x14ac:dyDescent="0.15">
      <c r="A1664" t="s">
        <v>3314</v>
      </c>
      <c r="B1664" t="s">
        <v>6294</v>
      </c>
      <c r="C1664" t="s">
        <v>3314</v>
      </c>
      <c r="D1664" t="s">
        <v>925</v>
      </c>
      <c r="E1664" t="s">
        <v>8382</v>
      </c>
      <c r="F1664" t="s">
        <v>8383</v>
      </c>
      <c r="G1664" t="s">
        <v>8480</v>
      </c>
      <c r="H1664" t="s">
        <v>8481</v>
      </c>
      <c r="I1664" t="s">
        <v>8482</v>
      </c>
      <c r="J1664" t="s">
        <v>8483</v>
      </c>
      <c r="K1664" t="s">
        <v>3352</v>
      </c>
      <c r="L1664" t="s">
        <v>50</v>
      </c>
      <c r="M1664">
        <v>100000</v>
      </c>
      <c r="N1664" t="s">
        <v>8316</v>
      </c>
      <c r="O1664" t="s">
        <v>8487</v>
      </c>
      <c r="P1664" t="s">
        <v>8487</v>
      </c>
      <c r="Q1664" t="s">
        <v>6338</v>
      </c>
      <c r="R1664">
        <v>11</v>
      </c>
      <c r="S1664" t="s">
        <v>8316</v>
      </c>
      <c r="V1664" t="s">
        <v>6300</v>
      </c>
      <c r="Y1664" t="s">
        <v>8488</v>
      </c>
      <c r="AE1664" t="s">
        <v>6349</v>
      </c>
      <c r="AF1664" t="s">
        <v>6349</v>
      </c>
      <c r="AG1664" t="s">
        <v>6350</v>
      </c>
      <c r="AH1664" t="s">
        <v>6351</v>
      </c>
      <c r="AN1664">
        <v>0</v>
      </c>
      <c r="AO1664" t="s">
        <v>3315</v>
      </c>
      <c r="AP1664">
        <v>0</v>
      </c>
      <c r="AR1664">
        <v>0</v>
      </c>
      <c r="AS1664">
        <v>0</v>
      </c>
    </row>
    <row r="1665" spans="1:45" x14ac:dyDescent="0.15">
      <c r="A1665" t="s">
        <v>3314</v>
      </c>
      <c r="B1665" t="s">
        <v>6294</v>
      </c>
      <c r="C1665" t="s">
        <v>3314</v>
      </c>
      <c r="D1665" t="s">
        <v>925</v>
      </c>
      <c r="E1665" t="s">
        <v>8382</v>
      </c>
      <c r="F1665" t="s">
        <v>8383</v>
      </c>
      <c r="G1665" t="s">
        <v>8480</v>
      </c>
      <c r="H1665" t="s">
        <v>8481</v>
      </c>
      <c r="I1665" t="s">
        <v>8482</v>
      </c>
      <c r="J1665" t="s">
        <v>8483</v>
      </c>
      <c r="K1665" t="s">
        <v>3352</v>
      </c>
      <c r="L1665" t="s">
        <v>50</v>
      </c>
      <c r="M1665">
        <v>100000</v>
      </c>
      <c r="N1665" t="s">
        <v>8316</v>
      </c>
      <c r="O1665" t="s">
        <v>8489</v>
      </c>
      <c r="P1665" t="s">
        <v>8489</v>
      </c>
      <c r="Q1665" t="s">
        <v>6338</v>
      </c>
      <c r="R1665">
        <v>299</v>
      </c>
      <c r="S1665" t="s">
        <v>8316</v>
      </c>
      <c r="V1665" t="s">
        <v>6300</v>
      </c>
      <c r="Y1665" t="s">
        <v>8490</v>
      </c>
      <c r="AE1665" t="s">
        <v>6349</v>
      </c>
      <c r="AF1665" t="s">
        <v>6349</v>
      </c>
      <c r="AG1665" t="s">
        <v>6350</v>
      </c>
      <c r="AH1665" t="s">
        <v>6351</v>
      </c>
      <c r="AN1665">
        <v>0</v>
      </c>
      <c r="AO1665" t="s">
        <v>3315</v>
      </c>
      <c r="AP1665">
        <v>0</v>
      </c>
      <c r="AR1665">
        <v>0</v>
      </c>
      <c r="AS1665">
        <v>0</v>
      </c>
    </row>
    <row r="1666" spans="1:45" x14ac:dyDescent="0.15">
      <c r="A1666" t="s">
        <v>3314</v>
      </c>
      <c r="B1666" t="s">
        <v>6294</v>
      </c>
      <c r="C1666" t="s">
        <v>3314</v>
      </c>
      <c r="D1666" t="s">
        <v>925</v>
      </c>
      <c r="E1666" t="s">
        <v>8382</v>
      </c>
      <c r="F1666" t="s">
        <v>8383</v>
      </c>
      <c r="G1666" t="s">
        <v>8480</v>
      </c>
      <c r="H1666" t="s">
        <v>8481</v>
      </c>
      <c r="I1666" t="s">
        <v>8482</v>
      </c>
      <c r="J1666" t="s">
        <v>8483</v>
      </c>
      <c r="K1666" t="s">
        <v>3352</v>
      </c>
      <c r="L1666" t="s">
        <v>50</v>
      </c>
      <c r="M1666">
        <v>100000</v>
      </c>
      <c r="N1666" t="s">
        <v>8316</v>
      </c>
      <c r="O1666" t="s">
        <v>8491</v>
      </c>
      <c r="P1666" t="s">
        <v>8491</v>
      </c>
      <c r="Q1666" t="s">
        <v>6338</v>
      </c>
      <c r="R1666">
        <v>337</v>
      </c>
      <c r="S1666" t="s">
        <v>8316</v>
      </c>
      <c r="V1666" t="s">
        <v>6300</v>
      </c>
      <c r="Y1666" t="s">
        <v>8492</v>
      </c>
      <c r="AE1666" t="s">
        <v>6349</v>
      </c>
      <c r="AF1666" t="s">
        <v>6349</v>
      </c>
      <c r="AG1666" t="s">
        <v>6350</v>
      </c>
      <c r="AH1666" t="s">
        <v>6351</v>
      </c>
      <c r="AN1666">
        <v>0</v>
      </c>
      <c r="AO1666" t="s">
        <v>3315</v>
      </c>
      <c r="AP1666">
        <v>0</v>
      </c>
      <c r="AR1666">
        <v>0</v>
      </c>
      <c r="AS1666">
        <v>0</v>
      </c>
    </row>
    <row r="1667" spans="1:45" x14ac:dyDescent="0.15">
      <c r="A1667" t="s">
        <v>3314</v>
      </c>
      <c r="B1667" t="s">
        <v>6294</v>
      </c>
      <c r="C1667" t="s">
        <v>3314</v>
      </c>
      <c r="D1667" t="s">
        <v>925</v>
      </c>
      <c r="E1667" t="s">
        <v>8382</v>
      </c>
      <c r="F1667" t="s">
        <v>8383</v>
      </c>
      <c r="G1667" t="s">
        <v>8480</v>
      </c>
      <c r="H1667" t="s">
        <v>8481</v>
      </c>
      <c r="I1667" t="s">
        <v>8482</v>
      </c>
      <c r="J1667" t="s">
        <v>8483</v>
      </c>
      <c r="K1667" t="s">
        <v>3352</v>
      </c>
      <c r="L1667" t="s">
        <v>50</v>
      </c>
      <c r="M1667">
        <v>100000</v>
      </c>
      <c r="N1667" t="s">
        <v>8316</v>
      </c>
      <c r="O1667" t="s">
        <v>8493</v>
      </c>
      <c r="P1667" t="s">
        <v>8493</v>
      </c>
      <c r="Q1667" t="s">
        <v>6338</v>
      </c>
      <c r="R1667">
        <v>177</v>
      </c>
      <c r="S1667" t="s">
        <v>8316</v>
      </c>
      <c r="V1667" t="s">
        <v>6300</v>
      </c>
      <c r="Y1667" t="s">
        <v>8494</v>
      </c>
      <c r="AG1667" t="s">
        <v>6350</v>
      </c>
      <c r="AH1667" t="s">
        <v>6351</v>
      </c>
      <c r="AN1667">
        <v>0</v>
      </c>
      <c r="AO1667" t="s">
        <v>3315</v>
      </c>
      <c r="AP1667">
        <v>0</v>
      </c>
      <c r="AR1667">
        <v>0</v>
      </c>
      <c r="AS1667">
        <v>0</v>
      </c>
    </row>
    <row r="1668" spans="1:45" x14ac:dyDescent="0.15">
      <c r="A1668" t="s">
        <v>3314</v>
      </c>
      <c r="B1668" t="s">
        <v>6294</v>
      </c>
      <c r="C1668" t="s">
        <v>3314</v>
      </c>
      <c r="D1668" t="s">
        <v>925</v>
      </c>
      <c r="E1668" t="s">
        <v>8382</v>
      </c>
      <c r="F1668" t="s">
        <v>8383</v>
      </c>
      <c r="G1668" t="s">
        <v>8480</v>
      </c>
      <c r="H1668" t="s">
        <v>8481</v>
      </c>
      <c r="I1668" t="s">
        <v>8482</v>
      </c>
      <c r="J1668" t="s">
        <v>8483</v>
      </c>
      <c r="K1668" t="s">
        <v>3352</v>
      </c>
      <c r="L1668" t="s">
        <v>50</v>
      </c>
      <c r="M1668">
        <v>100000</v>
      </c>
      <c r="N1668" t="s">
        <v>8316</v>
      </c>
      <c r="O1668" t="s">
        <v>8495</v>
      </c>
      <c r="P1668" t="s">
        <v>8495</v>
      </c>
      <c r="Q1668" t="s">
        <v>6338</v>
      </c>
      <c r="R1668">
        <v>308</v>
      </c>
      <c r="S1668" t="s">
        <v>8316</v>
      </c>
      <c r="V1668" t="s">
        <v>6300</v>
      </c>
      <c r="Y1668" t="s">
        <v>8496</v>
      </c>
      <c r="AG1668" t="s">
        <v>6350</v>
      </c>
      <c r="AH1668" t="s">
        <v>6351</v>
      </c>
      <c r="AN1668">
        <v>0</v>
      </c>
      <c r="AO1668" t="s">
        <v>3315</v>
      </c>
      <c r="AP1668">
        <v>0</v>
      </c>
      <c r="AR1668">
        <v>0</v>
      </c>
      <c r="AS1668">
        <v>0</v>
      </c>
    </row>
    <row r="1669" spans="1:45" x14ac:dyDescent="0.15">
      <c r="A1669" t="s">
        <v>3314</v>
      </c>
      <c r="B1669" t="s">
        <v>6294</v>
      </c>
      <c r="C1669" t="s">
        <v>3314</v>
      </c>
      <c r="D1669" t="s">
        <v>925</v>
      </c>
      <c r="E1669" t="s">
        <v>8382</v>
      </c>
      <c r="F1669" t="s">
        <v>8383</v>
      </c>
      <c r="G1669" t="s">
        <v>8497</v>
      </c>
      <c r="H1669" t="s">
        <v>8498</v>
      </c>
      <c r="I1669" t="s">
        <v>658</v>
      </c>
      <c r="J1669" t="s">
        <v>8499</v>
      </c>
      <c r="K1669" t="s">
        <v>3957</v>
      </c>
      <c r="L1669" t="s">
        <v>3959</v>
      </c>
      <c r="M1669">
        <v>0</v>
      </c>
      <c r="N1669" t="s">
        <v>3958</v>
      </c>
      <c r="O1669" t="s">
        <v>8500</v>
      </c>
      <c r="P1669" t="s">
        <v>8500</v>
      </c>
      <c r="Q1669" t="s">
        <v>6338</v>
      </c>
      <c r="R1669">
        <v>244</v>
      </c>
      <c r="S1669" t="s">
        <v>6310</v>
      </c>
      <c r="V1669" t="s">
        <v>6300</v>
      </c>
      <c r="Y1669" t="s">
        <v>8501</v>
      </c>
      <c r="AG1669" t="s">
        <v>6350</v>
      </c>
      <c r="AH1669" t="s">
        <v>6351</v>
      </c>
      <c r="AN1669">
        <v>0</v>
      </c>
      <c r="AO1669" t="s">
        <v>3315</v>
      </c>
      <c r="AP1669">
        <v>0</v>
      </c>
      <c r="AR1669">
        <v>0</v>
      </c>
      <c r="AS1669">
        <v>0</v>
      </c>
    </row>
    <row r="1670" spans="1:45" x14ac:dyDescent="0.15">
      <c r="A1670" t="s">
        <v>3314</v>
      </c>
      <c r="B1670" t="s">
        <v>6294</v>
      </c>
      <c r="C1670" t="s">
        <v>3314</v>
      </c>
      <c r="D1670" t="s">
        <v>925</v>
      </c>
      <c r="E1670" t="s">
        <v>8382</v>
      </c>
      <c r="F1670" t="s">
        <v>8383</v>
      </c>
      <c r="G1670" t="s">
        <v>8497</v>
      </c>
      <c r="H1670" t="s">
        <v>8498</v>
      </c>
      <c r="I1670" t="s">
        <v>658</v>
      </c>
      <c r="J1670" t="s">
        <v>8499</v>
      </c>
      <c r="K1670" t="s">
        <v>3352</v>
      </c>
      <c r="L1670" t="s">
        <v>50</v>
      </c>
      <c r="M1670">
        <v>80000</v>
      </c>
      <c r="N1670" t="s">
        <v>4320</v>
      </c>
      <c r="O1670" t="s">
        <v>8502</v>
      </c>
      <c r="P1670" t="s">
        <v>8502</v>
      </c>
      <c r="Q1670" t="s">
        <v>6338</v>
      </c>
      <c r="R1670">
        <v>47</v>
      </c>
      <c r="S1670" t="s">
        <v>4320</v>
      </c>
      <c r="V1670" t="s">
        <v>6300</v>
      </c>
      <c r="Y1670" t="s">
        <v>8503</v>
      </c>
      <c r="AG1670" t="s">
        <v>6350</v>
      </c>
      <c r="AH1670" t="s">
        <v>6351</v>
      </c>
      <c r="AN1670">
        <v>0</v>
      </c>
      <c r="AO1670" t="s">
        <v>3315</v>
      </c>
      <c r="AP1670">
        <v>0</v>
      </c>
      <c r="AR1670">
        <v>0</v>
      </c>
      <c r="AS1670">
        <v>0</v>
      </c>
    </row>
    <row r="1671" spans="1:45" x14ac:dyDescent="0.15">
      <c r="A1671" t="s">
        <v>3314</v>
      </c>
      <c r="B1671" t="s">
        <v>6294</v>
      </c>
      <c r="C1671" t="s">
        <v>3314</v>
      </c>
      <c r="D1671" t="s">
        <v>925</v>
      </c>
      <c r="E1671" t="s">
        <v>8382</v>
      </c>
      <c r="F1671" t="s">
        <v>8383</v>
      </c>
      <c r="G1671" t="s">
        <v>8497</v>
      </c>
      <c r="H1671" t="s">
        <v>8498</v>
      </c>
      <c r="I1671" t="s">
        <v>658</v>
      </c>
      <c r="J1671" t="s">
        <v>8499</v>
      </c>
      <c r="K1671" t="s">
        <v>3352</v>
      </c>
      <c r="L1671" t="s">
        <v>50</v>
      </c>
      <c r="M1671">
        <v>80000</v>
      </c>
      <c r="N1671" t="s">
        <v>3539</v>
      </c>
      <c r="O1671" t="s">
        <v>8504</v>
      </c>
      <c r="P1671" t="s">
        <v>8504</v>
      </c>
      <c r="Q1671" t="s">
        <v>6338</v>
      </c>
      <c r="R1671">
        <v>68706</v>
      </c>
      <c r="S1671" t="s">
        <v>3539</v>
      </c>
      <c r="V1671" t="s">
        <v>6300</v>
      </c>
      <c r="Y1671" t="s">
        <v>8505</v>
      </c>
      <c r="AG1671" t="s">
        <v>6350</v>
      </c>
      <c r="AH1671" t="s">
        <v>6351</v>
      </c>
      <c r="AN1671">
        <v>0</v>
      </c>
      <c r="AO1671" t="s">
        <v>3315</v>
      </c>
      <c r="AP1671">
        <v>0</v>
      </c>
      <c r="AR1671">
        <v>0</v>
      </c>
      <c r="AS1671">
        <v>0</v>
      </c>
    </row>
    <row r="1672" spans="1:45" x14ac:dyDescent="0.15">
      <c r="A1672" t="s">
        <v>3314</v>
      </c>
      <c r="B1672" t="s">
        <v>6294</v>
      </c>
      <c r="C1672" t="s">
        <v>3314</v>
      </c>
      <c r="D1672" t="s">
        <v>925</v>
      </c>
      <c r="E1672" t="s">
        <v>8382</v>
      </c>
      <c r="F1672" t="s">
        <v>8383</v>
      </c>
      <c r="G1672" t="s">
        <v>8497</v>
      </c>
      <c r="H1672" t="s">
        <v>8498</v>
      </c>
      <c r="I1672" t="s">
        <v>658</v>
      </c>
      <c r="J1672" t="s">
        <v>8499</v>
      </c>
      <c r="K1672" t="s">
        <v>3352</v>
      </c>
      <c r="L1672" t="s">
        <v>50</v>
      </c>
      <c r="M1672">
        <v>80000</v>
      </c>
      <c r="N1672" t="s">
        <v>3471</v>
      </c>
      <c r="O1672" t="s">
        <v>8506</v>
      </c>
      <c r="P1672" t="s">
        <v>8506</v>
      </c>
      <c r="Q1672" t="s">
        <v>6338</v>
      </c>
      <c r="R1672">
        <v>51746</v>
      </c>
      <c r="S1672" t="s">
        <v>3471</v>
      </c>
      <c r="V1672" t="s">
        <v>6300</v>
      </c>
      <c r="Y1672" t="s">
        <v>8507</v>
      </c>
      <c r="AG1672" t="s">
        <v>6350</v>
      </c>
      <c r="AH1672" t="s">
        <v>6351</v>
      </c>
      <c r="AN1672">
        <v>0</v>
      </c>
      <c r="AO1672" t="s">
        <v>3315</v>
      </c>
      <c r="AP1672">
        <v>0</v>
      </c>
      <c r="AR1672">
        <v>0</v>
      </c>
      <c r="AS1672">
        <v>0</v>
      </c>
    </row>
    <row r="1673" spans="1:45" x14ac:dyDescent="0.15">
      <c r="A1673" t="s">
        <v>3314</v>
      </c>
      <c r="B1673" t="s">
        <v>6294</v>
      </c>
      <c r="C1673" t="s">
        <v>3314</v>
      </c>
      <c r="D1673" t="s">
        <v>925</v>
      </c>
      <c r="E1673" t="s">
        <v>8382</v>
      </c>
      <c r="F1673" t="s">
        <v>8383</v>
      </c>
      <c r="G1673" t="s">
        <v>8508</v>
      </c>
      <c r="H1673" t="s">
        <v>8509</v>
      </c>
      <c r="I1673" t="s">
        <v>344</v>
      </c>
      <c r="J1673" t="s">
        <v>345</v>
      </c>
      <c r="K1673" t="s">
        <v>6534</v>
      </c>
      <c r="L1673" t="s">
        <v>6535</v>
      </c>
      <c r="M1673">
        <v>0</v>
      </c>
      <c r="N1673" t="s">
        <v>6536</v>
      </c>
      <c r="O1673" t="s">
        <v>8510</v>
      </c>
      <c r="P1673" t="s">
        <v>8510</v>
      </c>
      <c r="Q1673" t="s">
        <v>6338</v>
      </c>
      <c r="R1673">
        <v>48</v>
      </c>
      <c r="S1673" t="s">
        <v>6537</v>
      </c>
      <c r="V1673" t="s">
        <v>6300</v>
      </c>
      <c r="Y1673" t="s">
        <v>8511</v>
      </c>
      <c r="AG1673" t="s">
        <v>6350</v>
      </c>
      <c r="AH1673" t="s">
        <v>6351</v>
      </c>
      <c r="AN1673">
        <v>0</v>
      </c>
      <c r="AO1673" t="s">
        <v>3315</v>
      </c>
      <c r="AP1673">
        <v>0</v>
      </c>
      <c r="AR1673">
        <v>0</v>
      </c>
      <c r="AS1673">
        <v>0</v>
      </c>
    </row>
    <row r="1674" spans="1:45" x14ac:dyDescent="0.15">
      <c r="A1674" t="s">
        <v>3314</v>
      </c>
      <c r="B1674" t="s">
        <v>6294</v>
      </c>
      <c r="C1674" t="s">
        <v>3314</v>
      </c>
      <c r="D1674" t="s">
        <v>925</v>
      </c>
      <c r="E1674" t="s">
        <v>8382</v>
      </c>
      <c r="F1674" t="s">
        <v>8383</v>
      </c>
      <c r="G1674" t="s">
        <v>8508</v>
      </c>
      <c r="H1674" t="s">
        <v>8509</v>
      </c>
      <c r="I1674" t="s">
        <v>344</v>
      </c>
      <c r="J1674" t="s">
        <v>345</v>
      </c>
      <c r="K1674" t="s">
        <v>3957</v>
      </c>
      <c r="L1674" t="s">
        <v>3959</v>
      </c>
      <c r="M1674">
        <v>0</v>
      </c>
      <c r="N1674" t="s">
        <v>3958</v>
      </c>
      <c r="O1674" t="s">
        <v>8512</v>
      </c>
      <c r="P1674" t="s">
        <v>8512</v>
      </c>
      <c r="Q1674" t="s">
        <v>6338</v>
      </c>
      <c r="R1674">
        <v>157</v>
      </c>
      <c r="S1674" t="s">
        <v>6310</v>
      </c>
      <c r="V1674" t="s">
        <v>6300</v>
      </c>
      <c r="Y1674" t="s">
        <v>8513</v>
      </c>
      <c r="AG1674" t="s">
        <v>6350</v>
      </c>
      <c r="AH1674" t="s">
        <v>6351</v>
      </c>
      <c r="AN1674">
        <v>0</v>
      </c>
      <c r="AO1674" t="s">
        <v>3315</v>
      </c>
      <c r="AP1674">
        <v>0</v>
      </c>
      <c r="AR1674">
        <v>0</v>
      </c>
      <c r="AS1674">
        <v>0</v>
      </c>
    </row>
    <row r="1675" spans="1:45" x14ac:dyDescent="0.15">
      <c r="A1675" t="s">
        <v>3314</v>
      </c>
      <c r="B1675" t="s">
        <v>6294</v>
      </c>
      <c r="C1675" t="s">
        <v>3314</v>
      </c>
      <c r="D1675" t="s">
        <v>925</v>
      </c>
      <c r="E1675" t="s">
        <v>8382</v>
      </c>
      <c r="F1675" t="s">
        <v>8383</v>
      </c>
      <c r="G1675" t="s">
        <v>8508</v>
      </c>
      <c r="H1675" t="s">
        <v>8509</v>
      </c>
      <c r="I1675" t="s">
        <v>344</v>
      </c>
      <c r="J1675" t="s">
        <v>345</v>
      </c>
      <c r="K1675" t="s">
        <v>3957</v>
      </c>
      <c r="L1675" t="s">
        <v>3959</v>
      </c>
      <c r="M1675">
        <v>0</v>
      </c>
      <c r="N1675" t="s">
        <v>3958</v>
      </c>
      <c r="O1675" t="s">
        <v>8514</v>
      </c>
      <c r="P1675" t="s">
        <v>8514</v>
      </c>
      <c r="Q1675" t="s">
        <v>6338</v>
      </c>
      <c r="R1675">
        <v>134</v>
      </c>
      <c r="S1675" t="s">
        <v>6310</v>
      </c>
      <c r="V1675" t="s">
        <v>6300</v>
      </c>
      <c r="Y1675" t="s">
        <v>8515</v>
      </c>
      <c r="AG1675" t="s">
        <v>6350</v>
      </c>
      <c r="AH1675" t="s">
        <v>6351</v>
      </c>
      <c r="AN1675">
        <v>0</v>
      </c>
      <c r="AO1675" t="s">
        <v>3315</v>
      </c>
      <c r="AP1675">
        <v>0</v>
      </c>
      <c r="AR1675">
        <v>0</v>
      </c>
      <c r="AS1675">
        <v>0</v>
      </c>
    </row>
    <row r="1676" spans="1:45" x14ac:dyDescent="0.15">
      <c r="A1676" t="s">
        <v>3314</v>
      </c>
      <c r="B1676" t="s">
        <v>6294</v>
      </c>
      <c r="C1676" t="s">
        <v>3314</v>
      </c>
      <c r="D1676" t="s">
        <v>925</v>
      </c>
      <c r="E1676" t="s">
        <v>8382</v>
      </c>
      <c r="F1676" t="s">
        <v>8383</v>
      </c>
      <c r="G1676" t="s">
        <v>8508</v>
      </c>
      <c r="H1676" t="s">
        <v>8509</v>
      </c>
      <c r="I1676" t="s">
        <v>344</v>
      </c>
      <c r="J1676" t="s">
        <v>345</v>
      </c>
      <c r="K1676" t="s">
        <v>3352</v>
      </c>
      <c r="L1676" t="s">
        <v>50</v>
      </c>
      <c r="M1676">
        <v>30000</v>
      </c>
      <c r="N1676" t="s">
        <v>5006</v>
      </c>
      <c r="O1676" t="s">
        <v>8516</v>
      </c>
      <c r="P1676" t="s">
        <v>8516</v>
      </c>
      <c r="Q1676" t="s">
        <v>6338</v>
      </c>
      <c r="R1676">
        <v>172</v>
      </c>
      <c r="S1676" t="s">
        <v>5006</v>
      </c>
      <c r="V1676" t="s">
        <v>6300</v>
      </c>
      <c r="Y1676" t="s">
        <v>8517</v>
      </c>
      <c r="AG1676" t="s">
        <v>6350</v>
      </c>
      <c r="AH1676" t="s">
        <v>6351</v>
      </c>
      <c r="AN1676">
        <v>0</v>
      </c>
      <c r="AO1676" t="s">
        <v>3315</v>
      </c>
      <c r="AP1676">
        <v>0</v>
      </c>
      <c r="AR1676">
        <v>0</v>
      </c>
      <c r="AS1676">
        <v>0</v>
      </c>
    </row>
    <row r="1677" spans="1:45" x14ac:dyDescent="0.15">
      <c r="A1677" t="s">
        <v>3314</v>
      </c>
      <c r="B1677" t="s">
        <v>6294</v>
      </c>
      <c r="C1677" t="s">
        <v>3314</v>
      </c>
      <c r="D1677" t="s">
        <v>925</v>
      </c>
      <c r="E1677" t="s">
        <v>8382</v>
      </c>
      <c r="F1677" t="s">
        <v>8383</v>
      </c>
      <c r="G1677" t="s">
        <v>8508</v>
      </c>
      <c r="H1677" t="s">
        <v>8509</v>
      </c>
      <c r="I1677" t="s">
        <v>344</v>
      </c>
      <c r="J1677" t="s">
        <v>345</v>
      </c>
      <c r="K1677" t="s">
        <v>3352</v>
      </c>
      <c r="L1677" t="s">
        <v>50</v>
      </c>
      <c r="M1677">
        <v>30000</v>
      </c>
      <c r="N1677" t="s">
        <v>8430</v>
      </c>
      <c r="O1677" t="s">
        <v>8518</v>
      </c>
      <c r="P1677" t="s">
        <v>8518</v>
      </c>
      <c r="Q1677" t="s">
        <v>6338</v>
      </c>
      <c r="R1677">
        <v>9596</v>
      </c>
      <c r="S1677" t="s">
        <v>8430</v>
      </c>
      <c r="V1677" t="s">
        <v>6300</v>
      </c>
      <c r="Y1677" t="s">
        <v>8519</v>
      </c>
      <c r="AG1677" t="s">
        <v>6350</v>
      </c>
      <c r="AH1677" t="s">
        <v>6351</v>
      </c>
      <c r="AN1677">
        <v>0</v>
      </c>
      <c r="AO1677" t="s">
        <v>3315</v>
      </c>
      <c r="AP1677">
        <v>0</v>
      </c>
      <c r="AR1677">
        <v>0</v>
      </c>
      <c r="AS1677">
        <v>0</v>
      </c>
    </row>
    <row r="1678" spans="1:45" x14ac:dyDescent="0.15">
      <c r="A1678" t="s">
        <v>3314</v>
      </c>
      <c r="B1678" t="s">
        <v>6294</v>
      </c>
      <c r="C1678" t="s">
        <v>3314</v>
      </c>
      <c r="D1678" t="s">
        <v>925</v>
      </c>
      <c r="E1678" t="s">
        <v>8382</v>
      </c>
      <c r="F1678" t="s">
        <v>8383</v>
      </c>
      <c r="G1678" t="s">
        <v>8520</v>
      </c>
      <c r="H1678" t="s">
        <v>8521</v>
      </c>
      <c r="I1678" t="s">
        <v>484</v>
      </c>
      <c r="J1678" t="s">
        <v>8522</v>
      </c>
      <c r="K1678" t="s">
        <v>6534</v>
      </c>
      <c r="L1678" t="s">
        <v>6535</v>
      </c>
      <c r="M1678">
        <v>0</v>
      </c>
      <c r="N1678" t="s">
        <v>6536</v>
      </c>
      <c r="O1678" t="s">
        <v>8523</v>
      </c>
      <c r="P1678" t="s">
        <v>8523</v>
      </c>
      <c r="Q1678" t="s">
        <v>6338</v>
      </c>
      <c r="R1678">
        <v>33</v>
      </c>
      <c r="S1678" t="s">
        <v>6537</v>
      </c>
      <c r="V1678" t="s">
        <v>6300</v>
      </c>
      <c r="Y1678" t="s">
        <v>8524</v>
      </c>
      <c r="AG1678" t="s">
        <v>6350</v>
      </c>
      <c r="AH1678" t="s">
        <v>6351</v>
      </c>
      <c r="AN1678">
        <v>0</v>
      </c>
      <c r="AO1678" t="s">
        <v>3315</v>
      </c>
      <c r="AP1678">
        <v>0</v>
      </c>
      <c r="AR1678">
        <v>0</v>
      </c>
      <c r="AS1678">
        <v>0</v>
      </c>
    </row>
    <row r="1679" spans="1:45" x14ac:dyDescent="0.15">
      <c r="A1679" t="s">
        <v>3314</v>
      </c>
      <c r="B1679" t="s">
        <v>6294</v>
      </c>
      <c r="C1679" t="s">
        <v>3314</v>
      </c>
      <c r="D1679" t="s">
        <v>925</v>
      </c>
      <c r="E1679" t="s">
        <v>8382</v>
      </c>
      <c r="F1679" t="s">
        <v>8383</v>
      </c>
      <c r="G1679" t="s">
        <v>4315</v>
      </c>
      <c r="H1679" t="s">
        <v>347</v>
      </c>
      <c r="I1679" t="s">
        <v>77</v>
      </c>
      <c r="J1679" t="s">
        <v>78</v>
      </c>
      <c r="K1679" t="s">
        <v>6534</v>
      </c>
      <c r="L1679" t="s">
        <v>6535</v>
      </c>
      <c r="M1679">
        <v>0</v>
      </c>
      <c r="N1679" t="s">
        <v>7268</v>
      </c>
      <c r="O1679" t="s">
        <v>1894</v>
      </c>
      <c r="P1679" t="s">
        <v>1894</v>
      </c>
      <c r="Q1679" t="s">
        <v>6338</v>
      </c>
      <c r="R1679">
        <v>1000</v>
      </c>
      <c r="S1679" t="s">
        <v>7270</v>
      </c>
      <c r="V1679" t="s">
        <v>6300</v>
      </c>
      <c r="Y1679" t="s">
        <v>8525</v>
      </c>
      <c r="AG1679" t="s">
        <v>6350</v>
      </c>
      <c r="AH1679" t="s">
        <v>6351</v>
      </c>
      <c r="AN1679">
        <v>0</v>
      </c>
      <c r="AO1679" t="s">
        <v>3315</v>
      </c>
      <c r="AP1679">
        <v>0</v>
      </c>
      <c r="AR1679">
        <v>0</v>
      </c>
      <c r="AS1679">
        <v>0</v>
      </c>
    </row>
    <row r="1680" spans="1:45" x14ac:dyDescent="0.15">
      <c r="A1680" t="s">
        <v>3314</v>
      </c>
      <c r="B1680" t="s">
        <v>6294</v>
      </c>
      <c r="C1680" t="s">
        <v>3314</v>
      </c>
      <c r="D1680" t="s">
        <v>925</v>
      </c>
      <c r="E1680" t="s">
        <v>8382</v>
      </c>
      <c r="F1680" t="s">
        <v>8383</v>
      </c>
      <c r="G1680" t="s">
        <v>4315</v>
      </c>
      <c r="H1680" t="s">
        <v>347</v>
      </c>
      <c r="I1680" t="s">
        <v>77</v>
      </c>
      <c r="J1680" t="s">
        <v>78</v>
      </c>
      <c r="K1680" t="s">
        <v>3352</v>
      </c>
      <c r="L1680" t="s">
        <v>50</v>
      </c>
      <c r="M1680">
        <v>0</v>
      </c>
      <c r="N1680" t="s">
        <v>5006</v>
      </c>
      <c r="O1680" t="s">
        <v>4342</v>
      </c>
      <c r="P1680" t="s">
        <v>4342</v>
      </c>
      <c r="Q1680" t="s">
        <v>6338</v>
      </c>
      <c r="R1680">
        <v>998</v>
      </c>
      <c r="S1680" t="s">
        <v>5006</v>
      </c>
      <c r="V1680" t="s">
        <v>6300</v>
      </c>
      <c r="Y1680" t="s">
        <v>8526</v>
      </c>
      <c r="AG1680" t="s">
        <v>6350</v>
      </c>
      <c r="AH1680" t="s">
        <v>6351</v>
      </c>
      <c r="AN1680">
        <v>0</v>
      </c>
      <c r="AO1680" t="s">
        <v>3315</v>
      </c>
      <c r="AP1680">
        <v>0</v>
      </c>
      <c r="AR1680">
        <v>0</v>
      </c>
      <c r="AS1680">
        <v>0</v>
      </c>
    </row>
    <row r="1681" spans="1:45" x14ac:dyDescent="0.15">
      <c r="A1681" t="s">
        <v>3314</v>
      </c>
      <c r="B1681" t="s">
        <v>6294</v>
      </c>
      <c r="C1681" t="s">
        <v>3314</v>
      </c>
      <c r="D1681" t="s">
        <v>925</v>
      </c>
      <c r="E1681" t="s">
        <v>8382</v>
      </c>
      <c r="F1681" t="s">
        <v>8383</v>
      </c>
      <c r="G1681" t="s">
        <v>4315</v>
      </c>
      <c r="H1681" t="s">
        <v>347</v>
      </c>
      <c r="I1681" t="s">
        <v>77</v>
      </c>
      <c r="J1681" t="s">
        <v>78</v>
      </c>
      <c r="K1681" t="s">
        <v>3352</v>
      </c>
      <c r="L1681" t="s">
        <v>50</v>
      </c>
      <c r="M1681">
        <v>0</v>
      </c>
      <c r="N1681" t="s">
        <v>5006</v>
      </c>
      <c r="O1681" t="s">
        <v>1894</v>
      </c>
      <c r="P1681" t="s">
        <v>1894</v>
      </c>
      <c r="Q1681" t="s">
        <v>6338</v>
      </c>
      <c r="R1681">
        <v>221</v>
      </c>
      <c r="S1681" t="s">
        <v>5006</v>
      </c>
      <c r="V1681" t="s">
        <v>6300</v>
      </c>
      <c r="Y1681" t="s">
        <v>8525</v>
      </c>
      <c r="AG1681" t="s">
        <v>6350</v>
      </c>
      <c r="AH1681" t="s">
        <v>6351</v>
      </c>
      <c r="AN1681">
        <v>0</v>
      </c>
      <c r="AO1681" t="s">
        <v>3315</v>
      </c>
      <c r="AP1681">
        <v>0</v>
      </c>
      <c r="AR1681">
        <v>0</v>
      </c>
      <c r="AS1681">
        <v>0</v>
      </c>
    </row>
    <row r="1682" spans="1:45" x14ac:dyDescent="0.15">
      <c r="A1682" t="s">
        <v>3314</v>
      </c>
      <c r="B1682" t="s">
        <v>6294</v>
      </c>
      <c r="C1682" t="s">
        <v>3314</v>
      </c>
      <c r="D1682" t="s">
        <v>925</v>
      </c>
      <c r="E1682" t="s">
        <v>8382</v>
      </c>
      <c r="F1682" t="s">
        <v>8383</v>
      </c>
      <c r="G1682" t="s">
        <v>4315</v>
      </c>
      <c r="H1682" t="s">
        <v>347</v>
      </c>
      <c r="I1682" t="s">
        <v>77</v>
      </c>
      <c r="J1682" t="s">
        <v>78</v>
      </c>
      <c r="K1682" t="s">
        <v>3352</v>
      </c>
      <c r="L1682" t="s">
        <v>50</v>
      </c>
      <c r="M1682">
        <v>0</v>
      </c>
      <c r="N1682" t="s">
        <v>5006</v>
      </c>
      <c r="O1682" t="s">
        <v>8527</v>
      </c>
      <c r="P1682" t="s">
        <v>8527</v>
      </c>
      <c r="Q1682" t="s">
        <v>6338</v>
      </c>
      <c r="R1682">
        <v>156</v>
      </c>
      <c r="S1682" t="s">
        <v>5006</v>
      </c>
      <c r="V1682" t="s">
        <v>6300</v>
      </c>
      <c r="Y1682" t="s">
        <v>8528</v>
      </c>
      <c r="AG1682" t="s">
        <v>6344</v>
      </c>
      <c r="AH1682" t="s">
        <v>6345</v>
      </c>
      <c r="AN1682">
        <v>0</v>
      </c>
      <c r="AO1682" t="s">
        <v>3315</v>
      </c>
      <c r="AP1682">
        <v>0</v>
      </c>
      <c r="AR1682">
        <v>0</v>
      </c>
      <c r="AS1682">
        <v>0</v>
      </c>
    </row>
    <row r="1683" spans="1:45" x14ac:dyDescent="0.15">
      <c r="A1683" t="s">
        <v>3314</v>
      </c>
      <c r="B1683" t="s">
        <v>6294</v>
      </c>
      <c r="C1683" t="s">
        <v>3314</v>
      </c>
      <c r="D1683" t="s">
        <v>925</v>
      </c>
      <c r="E1683" t="s">
        <v>8382</v>
      </c>
      <c r="F1683" t="s">
        <v>8383</v>
      </c>
      <c r="G1683" t="s">
        <v>8529</v>
      </c>
      <c r="H1683" t="s">
        <v>8530</v>
      </c>
      <c r="I1683" t="s">
        <v>77</v>
      </c>
      <c r="J1683" t="s">
        <v>8531</v>
      </c>
      <c r="K1683" t="s">
        <v>6534</v>
      </c>
      <c r="L1683" t="s">
        <v>6535</v>
      </c>
      <c r="M1683">
        <v>0</v>
      </c>
      <c r="N1683" t="s">
        <v>7268</v>
      </c>
      <c r="O1683" t="s">
        <v>8532</v>
      </c>
      <c r="P1683" t="s">
        <v>8532</v>
      </c>
      <c r="Q1683" t="s">
        <v>6338</v>
      </c>
      <c r="R1683">
        <v>436</v>
      </c>
      <c r="S1683" t="s">
        <v>7270</v>
      </c>
      <c r="V1683" t="s">
        <v>6300</v>
      </c>
      <c r="Y1683" t="s">
        <v>8533</v>
      </c>
      <c r="AG1683" t="s">
        <v>6344</v>
      </c>
      <c r="AH1683" t="s">
        <v>6345</v>
      </c>
      <c r="AN1683">
        <v>0</v>
      </c>
      <c r="AO1683" t="s">
        <v>3315</v>
      </c>
      <c r="AP1683">
        <v>0</v>
      </c>
      <c r="AR1683">
        <v>0</v>
      </c>
      <c r="AS1683">
        <v>0</v>
      </c>
    </row>
    <row r="1684" spans="1:45" x14ac:dyDescent="0.15">
      <c r="A1684" t="s">
        <v>3314</v>
      </c>
      <c r="B1684" t="s">
        <v>6294</v>
      </c>
      <c r="C1684" t="s">
        <v>3314</v>
      </c>
      <c r="D1684" t="s">
        <v>925</v>
      </c>
      <c r="E1684" t="s">
        <v>8382</v>
      </c>
      <c r="F1684" t="s">
        <v>8383</v>
      </c>
      <c r="G1684" t="s">
        <v>8529</v>
      </c>
      <c r="H1684" t="s">
        <v>8530</v>
      </c>
      <c r="I1684" t="s">
        <v>77</v>
      </c>
      <c r="J1684" t="s">
        <v>8531</v>
      </c>
      <c r="K1684" t="s">
        <v>3957</v>
      </c>
      <c r="L1684" t="s">
        <v>3959</v>
      </c>
      <c r="M1684">
        <v>0</v>
      </c>
      <c r="N1684" t="s">
        <v>3958</v>
      </c>
      <c r="O1684" t="s">
        <v>8534</v>
      </c>
      <c r="P1684" t="s">
        <v>8534</v>
      </c>
      <c r="Q1684" t="s">
        <v>6338</v>
      </c>
      <c r="R1684">
        <v>11</v>
      </c>
      <c r="S1684" t="s">
        <v>6310</v>
      </c>
      <c r="V1684" t="s">
        <v>6300</v>
      </c>
      <c r="Y1684" t="s">
        <v>8535</v>
      </c>
      <c r="AG1684" t="s">
        <v>6344</v>
      </c>
      <c r="AH1684" t="s">
        <v>6345</v>
      </c>
      <c r="AN1684">
        <v>0</v>
      </c>
      <c r="AO1684" t="s">
        <v>3315</v>
      </c>
      <c r="AP1684">
        <v>0</v>
      </c>
      <c r="AR1684">
        <v>0</v>
      </c>
      <c r="AS1684">
        <v>0</v>
      </c>
    </row>
    <row r="1685" spans="1:45" x14ac:dyDescent="0.15">
      <c r="A1685" t="s">
        <v>3314</v>
      </c>
      <c r="B1685" t="s">
        <v>6294</v>
      </c>
      <c r="C1685" t="s">
        <v>3314</v>
      </c>
      <c r="D1685" t="s">
        <v>925</v>
      </c>
      <c r="E1685" t="s">
        <v>8382</v>
      </c>
      <c r="F1685" t="s">
        <v>8383</v>
      </c>
      <c r="G1685" t="s">
        <v>8536</v>
      </c>
      <c r="H1685" t="s">
        <v>8537</v>
      </c>
      <c r="I1685" t="s">
        <v>77</v>
      </c>
      <c r="J1685" t="s">
        <v>8531</v>
      </c>
      <c r="K1685" t="s">
        <v>3352</v>
      </c>
      <c r="L1685" t="s">
        <v>50</v>
      </c>
      <c r="M1685">
        <v>0</v>
      </c>
      <c r="N1685" t="s">
        <v>8538</v>
      </c>
      <c r="O1685" t="s">
        <v>1894</v>
      </c>
      <c r="P1685" t="s">
        <v>1894</v>
      </c>
      <c r="Q1685" t="s">
        <v>6338</v>
      </c>
      <c r="R1685">
        <v>102000</v>
      </c>
      <c r="S1685" t="s">
        <v>8538</v>
      </c>
      <c r="V1685" t="s">
        <v>6300</v>
      </c>
      <c r="Y1685" t="s">
        <v>8539</v>
      </c>
      <c r="AG1685" t="s">
        <v>6350</v>
      </c>
      <c r="AH1685" t="s">
        <v>6351</v>
      </c>
      <c r="AN1685">
        <v>0</v>
      </c>
      <c r="AO1685" t="s">
        <v>3315</v>
      </c>
      <c r="AP1685">
        <v>0</v>
      </c>
      <c r="AR1685">
        <v>0</v>
      </c>
      <c r="AS1685">
        <v>0</v>
      </c>
    </row>
    <row r="1686" spans="1:45" x14ac:dyDescent="0.15">
      <c r="A1686" t="s">
        <v>3314</v>
      </c>
      <c r="B1686" t="s">
        <v>6294</v>
      </c>
      <c r="C1686" t="s">
        <v>3314</v>
      </c>
      <c r="D1686" t="s">
        <v>925</v>
      </c>
      <c r="E1686" t="s">
        <v>8382</v>
      </c>
      <c r="F1686" t="s">
        <v>8383</v>
      </c>
      <c r="G1686" t="s">
        <v>8536</v>
      </c>
      <c r="H1686" t="s">
        <v>8537</v>
      </c>
      <c r="I1686" t="s">
        <v>77</v>
      </c>
      <c r="J1686" t="s">
        <v>8531</v>
      </c>
      <c r="K1686" t="s">
        <v>3352</v>
      </c>
      <c r="L1686" t="s">
        <v>50</v>
      </c>
      <c r="M1686">
        <v>0</v>
      </c>
      <c r="N1686" t="s">
        <v>4316</v>
      </c>
      <c r="O1686" t="s">
        <v>8540</v>
      </c>
      <c r="P1686" t="s">
        <v>8540</v>
      </c>
      <c r="Q1686" t="s">
        <v>6338</v>
      </c>
      <c r="R1686">
        <v>24000</v>
      </c>
      <c r="S1686" t="s">
        <v>4316</v>
      </c>
      <c r="V1686" t="s">
        <v>6300</v>
      </c>
      <c r="Y1686" t="s">
        <v>8541</v>
      </c>
      <c r="AG1686" t="s">
        <v>6350</v>
      </c>
      <c r="AH1686" t="s">
        <v>6351</v>
      </c>
      <c r="AN1686">
        <v>0</v>
      </c>
      <c r="AO1686" t="s">
        <v>3315</v>
      </c>
      <c r="AP1686">
        <v>0</v>
      </c>
      <c r="AR1686">
        <v>0</v>
      </c>
      <c r="AS1686">
        <v>0</v>
      </c>
    </row>
    <row r="1687" spans="1:45" x14ac:dyDescent="0.15">
      <c r="A1687" t="s">
        <v>3314</v>
      </c>
      <c r="B1687" t="s">
        <v>6294</v>
      </c>
      <c r="C1687" t="s">
        <v>3314</v>
      </c>
      <c r="D1687" t="s">
        <v>925</v>
      </c>
      <c r="E1687" t="s">
        <v>8382</v>
      </c>
      <c r="F1687" t="s">
        <v>8383</v>
      </c>
      <c r="G1687" t="s">
        <v>8536</v>
      </c>
      <c r="H1687" t="s">
        <v>8537</v>
      </c>
      <c r="I1687" t="s">
        <v>77</v>
      </c>
      <c r="J1687" t="s">
        <v>8531</v>
      </c>
      <c r="K1687" t="s">
        <v>3352</v>
      </c>
      <c r="L1687" t="s">
        <v>50</v>
      </c>
      <c r="M1687">
        <v>0</v>
      </c>
      <c r="N1687" t="s">
        <v>4590</v>
      </c>
      <c r="O1687" t="s">
        <v>8542</v>
      </c>
      <c r="P1687" t="s">
        <v>8542</v>
      </c>
      <c r="Q1687" t="s">
        <v>6338</v>
      </c>
      <c r="R1687">
        <v>181247</v>
      </c>
      <c r="S1687" t="s">
        <v>4590</v>
      </c>
      <c r="V1687" t="s">
        <v>6300</v>
      </c>
      <c r="Y1687" t="s">
        <v>8543</v>
      </c>
      <c r="AG1687" t="s">
        <v>6350</v>
      </c>
      <c r="AH1687" t="s">
        <v>6351</v>
      </c>
      <c r="AN1687">
        <v>0</v>
      </c>
      <c r="AO1687" t="s">
        <v>3315</v>
      </c>
      <c r="AP1687">
        <v>0</v>
      </c>
      <c r="AR1687">
        <v>0</v>
      </c>
      <c r="AS1687">
        <v>0</v>
      </c>
    </row>
    <row r="1688" spans="1:45" x14ac:dyDescent="0.15">
      <c r="A1688" t="s">
        <v>3314</v>
      </c>
      <c r="B1688" t="s">
        <v>6294</v>
      </c>
      <c r="C1688" t="s">
        <v>3314</v>
      </c>
      <c r="D1688" t="s">
        <v>925</v>
      </c>
      <c r="E1688" t="s">
        <v>8382</v>
      </c>
      <c r="F1688" t="s">
        <v>8383</v>
      </c>
      <c r="G1688" t="s">
        <v>8536</v>
      </c>
      <c r="H1688" t="s">
        <v>8537</v>
      </c>
      <c r="I1688" t="s">
        <v>77</v>
      </c>
      <c r="J1688" t="s">
        <v>8531</v>
      </c>
      <c r="K1688" t="s">
        <v>3352</v>
      </c>
      <c r="L1688" t="s">
        <v>50</v>
      </c>
      <c r="M1688">
        <v>0</v>
      </c>
      <c r="N1688" t="s">
        <v>4073</v>
      </c>
      <c r="O1688" t="s">
        <v>8542</v>
      </c>
      <c r="P1688" t="s">
        <v>8542</v>
      </c>
      <c r="Q1688" t="s">
        <v>6338</v>
      </c>
      <c r="R1688">
        <v>4408</v>
      </c>
      <c r="S1688" t="s">
        <v>4073</v>
      </c>
      <c r="V1688" t="s">
        <v>6300</v>
      </c>
      <c r="Y1688" t="s">
        <v>8543</v>
      </c>
      <c r="AG1688" t="s">
        <v>6350</v>
      </c>
      <c r="AH1688" t="s">
        <v>6351</v>
      </c>
      <c r="AN1688">
        <v>0</v>
      </c>
      <c r="AO1688" t="s">
        <v>3315</v>
      </c>
      <c r="AP1688">
        <v>0</v>
      </c>
      <c r="AR1688">
        <v>0</v>
      </c>
      <c r="AS1688">
        <v>0</v>
      </c>
    </row>
    <row r="1689" spans="1:45" x14ac:dyDescent="0.15">
      <c r="A1689" t="s">
        <v>3314</v>
      </c>
      <c r="B1689" t="s">
        <v>6294</v>
      </c>
      <c r="C1689" t="s">
        <v>3314</v>
      </c>
      <c r="D1689" t="s">
        <v>925</v>
      </c>
      <c r="E1689" t="s">
        <v>8382</v>
      </c>
      <c r="F1689" t="s">
        <v>8383</v>
      </c>
      <c r="G1689" t="s">
        <v>8544</v>
      </c>
      <c r="H1689" t="s">
        <v>8545</v>
      </c>
      <c r="I1689" t="s">
        <v>77</v>
      </c>
      <c r="J1689" t="s">
        <v>8531</v>
      </c>
      <c r="K1689" t="s">
        <v>3352</v>
      </c>
      <c r="L1689" t="s">
        <v>50</v>
      </c>
      <c r="M1689">
        <v>0</v>
      </c>
      <c r="N1689" t="s">
        <v>5123</v>
      </c>
      <c r="O1689" t="s">
        <v>8546</v>
      </c>
      <c r="P1689" t="s">
        <v>8546</v>
      </c>
      <c r="Q1689" t="s">
        <v>6338</v>
      </c>
      <c r="R1689">
        <v>68755</v>
      </c>
      <c r="S1689" t="s">
        <v>5123</v>
      </c>
      <c r="V1689" t="s">
        <v>6300</v>
      </c>
      <c r="Y1689" t="s">
        <v>8547</v>
      </c>
      <c r="AG1689" t="s">
        <v>6350</v>
      </c>
      <c r="AH1689" t="s">
        <v>6351</v>
      </c>
      <c r="AN1689">
        <v>0</v>
      </c>
      <c r="AO1689" t="s">
        <v>3315</v>
      </c>
      <c r="AP1689">
        <v>0</v>
      </c>
      <c r="AR1689">
        <v>0</v>
      </c>
      <c r="AS1689">
        <v>0</v>
      </c>
    </row>
    <row r="1690" spans="1:45" x14ac:dyDescent="0.15">
      <c r="A1690" t="s">
        <v>3314</v>
      </c>
      <c r="B1690" t="s">
        <v>6294</v>
      </c>
      <c r="C1690" t="s">
        <v>3314</v>
      </c>
      <c r="D1690" t="s">
        <v>925</v>
      </c>
      <c r="E1690" t="s">
        <v>8382</v>
      </c>
      <c r="F1690" t="s">
        <v>8383</v>
      </c>
      <c r="G1690" t="s">
        <v>8548</v>
      </c>
      <c r="H1690" t="s">
        <v>8549</v>
      </c>
      <c r="I1690" t="s">
        <v>77</v>
      </c>
      <c r="J1690" t="s">
        <v>8531</v>
      </c>
      <c r="K1690" t="s">
        <v>3352</v>
      </c>
      <c r="L1690" t="s">
        <v>50</v>
      </c>
      <c r="M1690">
        <v>0</v>
      </c>
      <c r="N1690" t="s">
        <v>5255</v>
      </c>
      <c r="O1690" t="s">
        <v>8550</v>
      </c>
      <c r="P1690" t="s">
        <v>8550</v>
      </c>
      <c r="Q1690" t="s">
        <v>6338</v>
      </c>
      <c r="R1690">
        <v>6986</v>
      </c>
      <c r="S1690" t="s">
        <v>5255</v>
      </c>
      <c r="V1690" t="s">
        <v>6300</v>
      </c>
      <c r="Y1690" t="s">
        <v>8551</v>
      </c>
      <c r="AG1690" t="s">
        <v>6342</v>
      </c>
      <c r="AH1690" t="s">
        <v>6343</v>
      </c>
      <c r="AN1690">
        <v>0</v>
      </c>
      <c r="AO1690" t="s">
        <v>3315</v>
      </c>
      <c r="AP1690">
        <v>0</v>
      </c>
      <c r="AR1690">
        <v>0</v>
      </c>
      <c r="AS1690">
        <v>0</v>
      </c>
    </row>
    <row r="1691" spans="1:45" x14ac:dyDescent="0.15">
      <c r="A1691" t="s">
        <v>3314</v>
      </c>
      <c r="B1691" t="s">
        <v>6294</v>
      </c>
      <c r="C1691" t="s">
        <v>3314</v>
      </c>
      <c r="D1691" t="s">
        <v>925</v>
      </c>
      <c r="E1691" t="s">
        <v>8382</v>
      </c>
      <c r="F1691" t="s">
        <v>8383</v>
      </c>
      <c r="G1691" t="s">
        <v>8548</v>
      </c>
      <c r="H1691" t="s">
        <v>8549</v>
      </c>
      <c r="I1691" t="s">
        <v>77</v>
      </c>
      <c r="J1691" t="s">
        <v>8531</v>
      </c>
      <c r="K1691" t="s">
        <v>3352</v>
      </c>
      <c r="L1691" t="s">
        <v>50</v>
      </c>
      <c r="M1691">
        <v>0</v>
      </c>
      <c r="N1691" t="s">
        <v>5255</v>
      </c>
      <c r="O1691" t="s">
        <v>8552</v>
      </c>
      <c r="P1691" t="s">
        <v>8552</v>
      </c>
      <c r="Q1691" t="s">
        <v>6338</v>
      </c>
      <c r="R1691">
        <v>17200</v>
      </c>
      <c r="S1691" t="s">
        <v>5255</v>
      </c>
      <c r="V1691" t="s">
        <v>6300</v>
      </c>
      <c r="Y1691" t="s">
        <v>8553</v>
      </c>
      <c r="AG1691" t="s">
        <v>6342</v>
      </c>
      <c r="AH1691" t="s">
        <v>6343</v>
      </c>
      <c r="AN1691">
        <v>0</v>
      </c>
      <c r="AO1691" t="s">
        <v>3315</v>
      </c>
      <c r="AP1691">
        <v>0</v>
      </c>
      <c r="AR1691">
        <v>0</v>
      </c>
      <c r="AS1691">
        <v>0</v>
      </c>
    </row>
    <row r="1692" spans="1:45" x14ac:dyDescent="0.15">
      <c r="A1692" t="s">
        <v>3314</v>
      </c>
      <c r="B1692" t="s">
        <v>6294</v>
      </c>
      <c r="C1692" t="s">
        <v>3314</v>
      </c>
      <c r="D1692" t="s">
        <v>925</v>
      </c>
      <c r="E1692" t="s">
        <v>8382</v>
      </c>
      <c r="F1692" t="s">
        <v>8383</v>
      </c>
      <c r="G1692" t="s">
        <v>8554</v>
      </c>
      <c r="H1692" t="s">
        <v>8555</v>
      </c>
      <c r="I1692" t="s">
        <v>366</v>
      </c>
      <c r="J1692" t="s">
        <v>8556</v>
      </c>
      <c r="K1692" t="s">
        <v>3352</v>
      </c>
      <c r="L1692" t="s">
        <v>50</v>
      </c>
      <c r="M1692">
        <v>0</v>
      </c>
      <c r="N1692" t="s">
        <v>7074</v>
      </c>
      <c r="O1692" t="s">
        <v>2896</v>
      </c>
      <c r="P1692" t="s">
        <v>2896</v>
      </c>
      <c r="Q1692" t="s">
        <v>6338</v>
      </c>
      <c r="R1692">
        <v>14000</v>
      </c>
      <c r="S1692" t="s">
        <v>7074</v>
      </c>
      <c r="V1692" t="s">
        <v>6300</v>
      </c>
      <c r="Y1692" t="s">
        <v>2894</v>
      </c>
      <c r="AE1692" t="s">
        <v>6349</v>
      </c>
      <c r="AF1692" t="s">
        <v>6349</v>
      </c>
      <c r="AG1692" t="s">
        <v>6344</v>
      </c>
      <c r="AH1692" t="s">
        <v>6345</v>
      </c>
      <c r="AN1692">
        <v>0</v>
      </c>
      <c r="AO1692" t="s">
        <v>3315</v>
      </c>
      <c r="AP1692">
        <v>0</v>
      </c>
      <c r="AR1692">
        <v>0</v>
      </c>
      <c r="AS1692">
        <v>0</v>
      </c>
    </row>
    <row r="1693" spans="1:45" x14ac:dyDescent="0.15">
      <c r="A1693" t="s">
        <v>3314</v>
      </c>
      <c r="B1693" t="s">
        <v>6294</v>
      </c>
      <c r="C1693" t="s">
        <v>3314</v>
      </c>
      <c r="D1693" t="s">
        <v>925</v>
      </c>
      <c r="E1693" t="s">
        <v>8382</v>
      </c>
      <c r="F1693" t="s">
        <v>8383</v>
      </c>
      <c r="G1693" t="s">
        <v>4678</v>
      </c>
      <c r="H1693" t="s">
        <v>4679</v>
      </c>
      <c r="I1693" t="s">
        <v>366</v>
      </c>
      <c r="J1693" t="s">
        <v>4680</v>
      </c>
      <c r="K1693" t="s">
        <v>3352</v>
      </c>
      <c r="L1693" t="s">
        <v>50</v>
      </c>
      <c r="M1693">
        <v>0</v>
      </c>
      <c r="N1693" t="s">
        <v>4080</v>
      </c>
      <c r="O1693" t="s">
        <v>4681</v>
      </c>
      <c r="P1693" t="s">
        <v>4681</v>
      </c>
      <c r="Q1693" t="s">
        <v>6338</v>
      </c>
      <c r="R1693">
        <v>50000</v>
      </c>
      <c r="S1693" t="s">
        <v>4080</v>
      </c>
      <c r="V1693" t="s">
        <v>6300</v>
      </c>
      <c r="Y1693" t="s">
        <v>8557</v>
      </c>
      <c r="AE1693" t="s">
        <v>6349</v>
      </c>
      <c r="AF1693" t="s">
        <v>6349</v>
      </c>
      <c r="AG1693" t="s">
        <v>6344</v>
      </c>
      <c r="AH1693" t="s">
        <v>6345</v>
      </c>
      <c r="AN1693">
        <v>0</v>
      </c>
      <c r="AO1693" t="s">
        <v>3315</v>
      </c>
      <c r="AP1693">
        <v>0</v>
      </c>
      <c r="AR1693">
        <v>0</v>
      </c>
      <c r="AS1693">
        <v>0</v>
      </c>
    </row>
    <row r="1694" spans="1:45" x14ac:dyDescent="0.15">
      <c r="A1694" t="s">
        <v>3314</v>
      </c>
      <c r="B1694" t="s">
        <v>6294</v>
      </c>
      <c r="C1694" t="s">
        <v>3314</v>
      </c>
      <c r="D1694" t="s">
        <v>925</v>
      </c>
      <c r="E1694" t="s">
        <v>8382</v>
      </c>
      <c r="F1694" t="s">
        <v>8383</v>
      </c>
      <c r="G1694" t="s">
        <v>4678</v>
      </c>
      <c r="H1694" t="s">
        <v>4679</v>
      </c>
      <c r="I1694" t="s">
        <v>366</v>
      </c>
      <c r="J1694" t="s">
        <v>4680</v>
      </c>
      <c r="K1694" t="s">
        <v>3352</v>
      </c>
      <c r="L1694" t="s">
        <v>50</v>
      </c>
      <c r="M1694">
        <v>0</v>
      </c>
      <c r="N1694" t="s">
        <v>4331</v>
      </c>
      <c r="O1694" t="s">
        <v>4681</v>
      </c>
      <c r="P1694" t="s">
        <v>4681</v>
      </c>
      <c r="Q1694" t="s">
        <v>6338</v>
      </c>
      <c r="R1694">
        <v>52000</v>
      </c>
      <c r="S1694" t="s">
        <v>4331</v>
      </c>
      <c r="V1694" t="s">
        <v>6300</v>
      </c>
      <c r="Y1694" t="s">
        <v>8557</v>
      </c>
      <c r="AE1694" t="s">
        <v>6349</v>
      </c>
      <c r="AF1694" t="s">
        <v>6349</v>
      </c>
      <c r="AG1694" t="s">
        <v>6344</v>
      </c>
      <c r="AH1694" t="s">
        <v>6345</v>
      </c>
      <c r="AN1694">
        <v>0</v>
      </c>
      <c r="AO1694" t="s">
        <v>3315</v>
      </c>
      <c r="AP1694">
        <v>0</v>
      </c>
      <c r="AR1694">
        <v>0</v>
      </c>
      <c r="AS1694">
        <v>0</v>
      </c>
    </row>
    <row r="1695" spans="1:45" x14ac:dyDescent="0.15">
      <c r="A1695" t="s">
        <v>3314</v>
      </c>
      <c r="B1695" t="s">
        <v>6294</v>
      </c>
      <c r="C1695" t="s">
        <v>3314</v>
      </c>
      <c r="D1695" t="s">
        <v>925</v>
      </c>
      <c r="E1695" t="s">
        <v>8382</v>
      </c>
      <c r="F1695" t="s">
        <v>8383</v>
      </c>
      <c r="G1695" t="s">
        <v>4678</v>
      </c>
      <c r="H1695" t="s">
        <v>4679</v>
      </c>
      <c r="I1695" t="s">
        <v>366</v>
      </c>
      <c r="J1695" t="s">
        <v>4680</v>
      </c>
      <c r="K1695" t="s">
        <v>3352</v>
      </c>
      <c r="L1695" t="s">
        <v>50</v>
      </c>
      <c r="M1695">
        <v>0</v>
      </c>
      <c r="N1695" t="s">
        <v>4742</v>
      </c>
      <c r="O1695" t="s">
        <v>4681</v>
      </c>
      <c r="P1695" t="s">
        <v>4681</v>
      </c>
      <c r="Q1695" t="s">
        <v>6338</v>
      </c>
      <c r="R1695">
        <v>40000</v>
      </c>
      <c r="S1695" t="s">
        <v>4742</v>
      </c>
      <c r="V1695" t="s">
        <v>6300</v>
      </c>
      <c r="Y1695" t="s">
        <v>8557</v>
      </c>
      <c r="AE1695" t="s">
        <v>6349</v>
      </c>
      <c r="AF1695" t="s">
        <v>6349</v>
      </c>
      <c r="AG1695" t="s">
        <v>6344</v>
      </c>
      <c r="AH1695" t="s">
        <v>6345</v>
      </c>
      <c r="AN1695">
        <v>0</v>
      </c>
      <c r="AO1695" t="s">
        <v>3315</v>
      </c>
      <c r="AP1695">
        <v>0</v>
      </c>
      <c r="AR1695">
        <v>0</v>
      </c>
      <c r="AS1695">
        <v>0</v>
      </c>
    </row>
    <row r="1696" spans="1:45" x14ac:dyDescent="0.15">
      <c r="A1696" t="s">
        <v>3314</v>
      </c>
      <c r="B1696" t="s">
        <v>6294</v>
      </c>
      <c r="C1696" t="s">
        <v>3314</v>
      </c>
      <c r="D1696" t="s">
        <v>925</v>
      </c>
      <c r="E1696" t="s">
        <v>8382</v>
      </c>
      <c r="F1696" t="s">
        <v>8383</v>
      </c>
      <c r="G1696" t="s">
        <v>4678</v>
      </c>
      <c r="H1696" t="s">
        <v>4679</v>
      </c>
      <c r="I1696" t="s">
        <v>366</v>
      </c>
      <c r="J1696" t="s">
        <v>4680</v>
      </c>
      <c r="K1696" t="s">
        <v>3352</v>
      </c>
      <c r="L1696" t="s">
        <v>50</v>
      </c>
      <c r="M1696">
        <v>0</v>
      </c>
      <c r="N1696" t="s">
        <v>7074</v>
      </c>
      <c r="O1696" t="s">
        <v>4681</v>
      </c>
      <c r="P1696" t="s">
        <v>4681</v>
      </c>
      <c r="Q1696" t="s">
        <v>6338</v>
      </c>
      <c r="R1696">
        <v>4854</v>
      </c>
      <c r="S1696" t="s">
        <v>7074</v>
      </c>
      <c r="V1696" t="s">
        <v>6300</v>
      </c>
      <c r="Y1696" t="s">
        <v>8557</v>
      </c>
      <c r="AE1696" t="s">
        <v>6349</v>
      </c>
      <c r="AF1696" t="s">
        <v>6349</v>
      </c>
      <c r="AG1696" t="s">
        <v>6342</v>
      </c>
      <c r="AH1696" t="s">
        <v>6343</v>
      </c>
      <c r="AN1696">
        <v>0</v>
      </c>
      <c r="AO1696" t="s">
        <v>3315</v>
      </c>
      <c r="AP1696">
        <v>0</v>
      </c>
      <c r="AR1696">
        <v>0</v>
      </c>
      <c r="AS1696">
        <v>0</v>
      </c>
    </row>
    <row r="1697" spans="1:45" x14ac:dyDescent="0.15">
      <c r="A1697" t="s">
        <v>3314</v>
      </c>
      <c r="B1697" t="s">
        <v>6294</v>
      </c>
      <c r="C1697" t="s">
        <v>3314</v>
      </c>
      <c r="D1697" t="s">
        <v>925</v>
      </c>
      <c r="E1697" t="s">
        <v>8382</v>
      </c>
      <c r="F1697" t="s">
        <v>8383</v>
      </c>
      <c r="G1697" t="s">
        <v>4678</v>
      </c>
      <c r="H1697" t="s">
        <v>4679</v>
      </c>
      <c r="I1697" t="s">
        <v>366</v>
      </c>
      <c r="J1697" t="s">
        <v>4680</v>
      </c>
      <c r="K1697" t="s">
        <v>3352</v>
      </c>
      <c r="L1697" t="s">
        <v>50</v>
      </c>
      <c r="M1697">
        <v>0</v>
      </c>
      <c r="N1697" t="s">
        <v>7074</v>
      </c>
      <c r="O1697" t="s">
        <v>4681</v>
      </c>
      <c r="P1697" t="s">
        <v>4681</v>
      </c>
      <c r="Q1697" t="s">
        <v>6338</v>
      </c>
      <c r="R1697">
        <v>26725</v>
      </c>
      <c r="S1697" t="s">
        <v>7074</v>
      </c>
      <c r="V1697" t="s">
        <v>6300</v>
      </c>
      <c r="Y1697" t="s">
        <v>8557</v>
      </c>
      <c r="AE1697" t="s">
        <v>6349</v>
      </c>
      <c r="AF1697" t="s">
        <v>6349</v>
      </c>
      <c r="AG1697" t="s">
        <v>6344</v>
      </c>
      <c r="AH1697" t="s">
        <v>6345</v>
      </c>
      <c r="AN1697">
        <v>0</v>
      </c>
      <c r="AO1697" t="s">
        <v>3315</v>
      </c>
      <c r="AP1697">
        <v>0</v>
      </c>
      <c r="AR1697">
        <v>0</v>
      </c>
      <c r="AS1697">
        <v>0</v>
      </c>
    </row>
    <row r="1698" spans="1:45" x14ac:dyDescent="0.15">
      <c r="A1698" t="s">
        <v>3314</v>
      </c>
      <c r="B1698" t="s">
        <v>6294</v>
      </c>
      <c r="C1698" t="s">
        <v>3314</v>
      </c>
      <c r="D1698" t="s">
        <v>925</v>
      </c>
      <c r="E1698" t="s">
        <v>8382</v>
      </c>
      <c r="F1698" t="s">
        <v>8383</v>
      </c>
      <c r="G1698" t="s">
        <v>8558</v>
      </c>
      <c r="H1698" t="s">
        <v>8559</v>
      </c>
      <c r="I1698" t="s">
        <v>470</v>
      </c>
      <c r="J1698" t="s">
        <v>8560</v>
      </c>
      <c r="K1698" t="s">
        <v>3344</v>
      </c>
      <c r="L1698" t="s">
        <v>51</v>
      </c>
      <c r="M1698">
        <v>0</v>
      </c>
      <c r="N1698" t="s">
        <v>8561</v>
      </c>
      <c r="O1698" t="s">
        <v>1266</v>
      </c>
      <c r="P1698" t="s">
        <v>1266</v>
      </c>
      <c r="Q1698" t="s">
        <v>6338</v>
      </c>
      <c r="R1698">
        <v>10000</v>
      </c>
      <c r="S1698" t="s">
        <v>8561</v>
      </c>
      <c r="V1698" t="s">
        <v>6300</v>
      </c>
      <c r="Y1698" t="s">
        <v>6778</v>
      </c>
      <c r="AG1698" t="s">
        <v>6350</v>
      </c>
      <c r="AH1698" t="s">
        <v>6351</v>
      </c>
      <c r="AN1698">
        <v>0</v>
      </c>
      <c r="AO1698" t="s">
        <v>3315</v>
      </c>
      <c r="AP1698">
        <v>0</v>
      </c>
      <c r="AR1698">
        <v>0</v>
      </c>
      <c r="AS1698">
        <v>0</v>
      </c>
    </row>
    <row r="1699" spans="1:45" x14ac:dyDescent="0.15">
      <c r="A1699" t="s">
        <v>3314</v>
      </c>
      <c r="B1699" t="s">
        <v>6294</v>
      </c>
      <c r="C1699" t="s">
        <v>3314</v>
      </c>
      <c r="D1699" t="s">
        <v>925</v>
      </c>
      <c r="E1699" t="s">
        <v>8382</v>
      </c>
      <c r="F1699" t="s">
        <v>8383</v>
      </c>
      <c r="G1699" t="s">
        <v>8558</v>
      </c>
      <c r="H1699" t="s">
        <v>8559</v>
      </c>
      <c r="I1699" t="s">
        <v>470</v>
      </c>
      <c r="J1699" t="s">
        <v>8560</v>
      </c>
      <c r="K1699" t="s">
        <v>3344</v>
      </c>
      <c r="L1699" t="s">
        <v>51</v>
      </c>
      <c r="M1699">
        <v>0</v>
      </c>
      <c r="N1699" t="s">
        <v>8562</v>
      </c>
      <c r="O1699" t="s">
        <v>1266</v>
      </c>
      <c r="P1699" t="s">
        <v>1266</v>
      </c>
      <c r="Q1699" t="s">
        <v>6338</v>
      </c>
      <c r="R1699">
        <v>10000</v>
      </c>
      <c r="S1699" t="s">
        <v>8562</v>
      </c>
      <c r="V1699" t="s">
        <v>6300</v>
      </c>
      <c r="Y1699" t="s">
        <v>6778</v>
      </c>
      <c r="AG1699" t="s">
        <v>6350</v>
      </c>
      <c r="AH1699" t="s">
        <v>6351</v>
      </c>
      <c r="AN1699">
        <v>0</v>
      </c>
      <c r="AO1699" t="s">
        <v>3315</v>
      </c>
      <c r="AP1699">
        <v>0</v>
      </c>
      <c r="AR1699">
        <v>0</v>
      </c>
      <c r="AS1699">
        <v>0</v>
      </c>
    </row>
    <row r="1700" spans="1:45" x14ac:dyDescent="0.15">
      <c r="A1700" t="s">
        <v>3314</v>
      </c>
      <c r="B1700" t="s">
        <v>6294</v>
      </c>
      <c r="C1700" t="s">
        <v>3314</v>
      </c>
      <c r="D1700" t="s">
        <v>925</v>
      </c>
      <c r="E1700" t="s">
        <v>8382</v>
      </c>
      <c r="F1700" t="s">
        <v>8383</v>
      </c>
      <c r="G1700" t="s">
        <v>8558</v>
      </c>
      <c r="H1700" t="s">
        <v>8559</v>
      </c>
      <c r="I1700" t="s">
        <v>470</v>
      </c>
      <c r="J1700" t="s">
        <v>8560</v>
      </c>
      <c r="K1700" t="s">
        <v>3344</v>
      </c>
      <c r="L1700" t="s">
        <v>51</v>
      </c>
      <c r="M1700">
        <v>0</v>
      </c>
      <c r="N1700" t="s">
        <v>8563</v>
      </c>
      <c r="O1700" t="s">
        <v>1266</v>
      </c>
      <c r="P1700" t="s">
        <v>1266</v>
      </c>
      <c r="Q1700" t="s">
        <v>6338</v>
      </c>
      <c r="R1700">
        <v>10000</v>
      </c>
      <c r="S1700" t="s">
        <v>8563</v>
      </c>
      <c r="V1700" t="s">
        <v>6300</v>
      </c>
      <c r="Y1700" t="s">
        <v>6778</v>
      </c>
      <c r="AG1700" t="s">
        <v>6350</v>
      </c>
      <c r="AH1700" t="s">
        <v>6351</v>
      </c>
      <c r="AN1700">
        <v>0</v>
      </c>
      <c r="AO1700" t="s">
        <v>3315</v>
      </c>
      <c r="AP1700">
        <v>0</v>
      </c>
      <c r="AR1700">
        <v>0</v>
      </c>
      <c r="AS1700">
        <v>0</v>
      </c>
    </row>
    <row r="1701" spans="1:45" x14ac:dyDescent="0.15">
      <c r="A1701" t="s">
        <v>3314</v>
      </c>
      <c r="B1701" t="s">
        <v>6294</v>
      </c>
      <c r="C1701" t="s">
        <v>3314</v>
      </c>
      <c r="D1701" t="s">
        <v>925</v>
      </c>
      <c r="E1701" t="s">
        <v>8382</v>
      </c>
      <c r="F1701" t="s">
        <v>8383</v>
      </c>
      <c r="G1701" t="s">
        <v>8558</v>
      </c>
      <c r="H1701" t="s">
        <v>8559</v>
      </c>
      <c r="I1701" t="s">
        <v>470</v>
      </c>
      <c r="J1701" t="s">
        <v>8560</v>
      </c>
      <c r="K1701" t="s">
        <v>3344</v>
      </c>
      <c r="L1701" t="s">
        <v>51</v>
      </c>
      <c r="M1701">
        <v>0</v>
      </c>
      <c r="N1701" t="s">
        <v>8564</v>
      </c>
      <c r="O1701" t="s">
        <v>1266</v>
      </c>
      <c r="P1701" t="s">
        <v>1266</v>
      </c>
      <c r="Q1701" t="s">
        <v>6338</v>
      </c>
      <c r="R1701">
        <v>2132</v>
      </c>
      <c r="S1701" t="s">
        <v>8564</v>
      </c>
      <c r="V1701" t="s">
        <v>6300</v>
      </c>
      <c r="Y1701" t="s">
        <v>6778</v>
      </c>
      <c r="AG1701" t="s">
        <v>6350</v>
      </c>
      <c r="AH1701" t="s">
        <v>6351</v>
      </c>
      <c r="AN1701">
        <v>0</v>
      </c>
      <c r="AO1701" t="s">
        <v>3315</v>
      </c>
      <c r="AP1701">
        <v>0</v>
      </c>
      <c r="AR1701">
        <v>0</v>
      </c>
      <c r="AS1701">
        <v>0</v>
      </c>
    </row>
    <row r="1702" spans="1:45" x14ac:dyDescent="0.15">
      <c r="A1702" t="s">
        <v>3314</v>
      </c>
      <c r="B1702" t="s">
        <v>6294</v>
      </c>
      <c r="C1702" t="s">
        <v>3314</v>
      </c>
      <c r="D1702" t="s">
        <v>925</v>
      </c>
      <c r="E1702" t="s">
        <v>8382</v>
      </c>
      <c r="F1702" t="s">
        <v>8383</v>
      </c>
      <c r="G1702" t="s">
        <v>8558</v>
      </c>
      <c r="H1702" t="s">
        <v>8559</v>
      </c>
      <c r="I1702" t="s">
        <v>470</v>
      </c>
      <c r="J1702" t="s">
        <v>8560</v>
      </c>
      <c r="K1702" t="s">
        <v>3344</v>
      </c>
      <c r="L1702" t="s">
        <v>51</v>
      </c>
      <c r="M1702">
        <v>0</v>
      </c>
      <c r="N1702" t="s">
        <v>8565</v>
      </c>
      <c r="O1702" t="s">
        <v>1266</v>
      </c>
      <c r="P1702" t="s">
        <v>1266</v>
      </c>
      <c r="Q1702" t="s">
        <v>6338</v>
      </c>
      <c r="R1702">
        <v>10000</v>
      </c>
      <c r="S1702" t="s">
        <v>8565</v>
      </c>
      <c r="V1702" t="s">
        <v>6300</v>
      </c>
      <c r="Y1702" t="s">
        <v>6778</v>
      </c>
      <c r="AG1702" t="s">
        <v>6350</v>
      </c>
      <c r="AH1702" t="s">
        <v>6351</v>
      </c>
      <c r="AN1702">
        <v>0</v>
      </c>
      <c r="AO1702" t="s">
        <v>3315</v>
      </c>
      <c r="AP1702">
        <v>0</v>
      </c>
      <c r="AR1702">
        <v>0</v>
      </c>
      <c r="AS1702">
        <v>0</v>
      </c>
    </row>
    <row r="1703" spans="1:45" x14ac:dyDescent="0.15">
      <c r="A1703" t="s">
        <v>3314</v>
      </c>
      <c r="B1703" t="s">
        <v>6294</v>
      </c>
      <c r="C1703" t="s">
        <v>3314</v>
      </c>
      <c r="D1703" t="s">
        <v>925</v>
      </c>
      <c r="E1703" t="s">
        <v>8382</v>
      </c>
      <c r="F1703" t="s">
        <v>8383</v>
      </c>
      <c r="G1703" t="s">
        <v>8558</v>
      </c>
      <c r="H1703" t="s">
        <v>8559</v>
      </c>
      <c r="I1703" t="s">
        <v>470</v>
      </c>
      <c r="J1703" t="s">
        <v>8560</v>
      </c>
      <c r="K1703" t="s">
        <v>3344</v>
      </c>
      <c r="L1703" t="s">
        <v>51</v>
      </c>
      <c r="M1703">
        <v>0</v>
      </c>
      <c r="N1703" t="s">
        <v>7164</v>
      </c>
      <c r="O1703" t="s">
        <v>1266</v>
      </c>
      <c r="P1703" t="s">
        <v>1266</v>
      </c>
      <c r="Q1703" t="s">
        <v>6338</v>
      </c>
      <c r="R1703">
        <v>5000</v>
      </c>
      <c r="S1703" t="s">
        <v>7164</v>
      </c>
      <c r="V1703" t="s">
        <v>6300</v>
      </c>
      <c r="Y1703" t="s">
        <v>6778</v>
      </c>
      <c r="AG1703" t="s">
        <v>6350</v>
      </c>
      <c r="AH1703" t="s">
        <v>6351</v>
      </c>
      <c r="AN1703">
        <v>0</v>
      </c>
      <c r="AO1703" t="s">
        <v>3315</v>
      </c>
      <c r="AP1703">
        <v>0</v>
      </c>
      <c r="AR1703">
        <v>0</v>
      </c>
      <c r="AS1703">
        <v>0</v>
      </c>
    </row>
    <row r="1704" spans="1:45" x14ac:dyDescent="0.15">
      <c r="A1704" t="s">
        <v>3314</v>
      </c>
      <c r="B1704" t="s">
        <v>6294</v>
      </c>
      <c r="C1704" t="s">
        <v>3314</v>
      </c>
      <c r="D1704" t="s">
        <v>925</v>
      </c>
      <c r="E1704" t="s">
        <v>8382</v>
      </c>
      <c r="F1704" t="s">
        <v>8383</v>
      </c>
      <c r="G1704" t="s">
        <v>8558</v>
      </c>
      <c r="H1704" t="s">
        <v>8559</v>
      </c>
      <c r="I1704" t="s">
        <v>470</v>
      </c>
      <c r="J1704" t="s">
        <v>8560</v>
      </c>
      <c r="K1704" t="s">
        <v>6437</v>
      </c>
      <c r="L1704" t="s">
        <v>49</v>
      </c>
      <c r="M1704">
        <v>0</v>
      </c>
      <c r="N1704" t="s">
        <v>8566</v>
      </c>
      <c r="O1704" t="s">
        <v>8567</v>
      </c>
      <c r="P1704" t="s">
        <v>8567</v>
      </c>
      <c r="Q1704" t="s">
        <v>6338</v>
      </c>
      <c r="R1704">
        <v>805</v>
      </c>
      <c r="S1704" t="s">
        <v>8566</v>
      </c>
      <c r="V1704" t="s">
        <v>6300</v>
      </c>
      <c r="Y1704" t="s">
        <v>8568</v>
      </c>
      <c r="AG1704" t="s">
        <v>6350</v>
      </c>
      <c r="AH1704" t="s">
        <v>6351</v>
      </c>
      <c r="AN1704">
        <v>0</v>
      </c>
      <c r="AO1704" t="s">
        <v>3315</v>
      </c>
      <c r="AP1704">
        <v>0</v>
      </c>
      <c r="AR1704">
        <v>0</v>
      </c>
      <c r="AS1704">
        <v>0</v>
      </c>
    </row>
    <row r="1705" spans="1:45" x14ac:dyDescent="0.15">
      <c r="A1705" t="s">
        <v>3314</v>
      </c>
      <c r="B1705" t="s">
        <v>6294</v>
      </c>
      <c r="C1705" t="s">
        <v>3314</v>
      </c>
      <c r="D1705" t="s">
        <v>925</v>
      </c>
      <c r="E1705" t="s">
        <v>8382</v>
      </c>
      <c r="F1705" t="s">
        <v>8383</v>
      </c>
      <c r="G1705" t="s">
        <v>8569</v>
      </c>
      <c r="H1705" t="s">
        <v>8570</v>
      </c>
      <c r="I1705" t="s">
        <v>470</v>
      </c>
      <c r="J1705" t="s">
        <v>8571</v>
      </c>
      <c r="K1705" t="s">
        <v>3344</v>
      </c>
      <c r="L1705" t="s">
        <v>51</v>
      </c>
      <c r="M1705">
        <v>0</v>
      </c>
      <c r="N1705" t="s">
        <v>8316</v>
      </c>
      <c r="O1705" t="s">
        <v>8567</v>
      </c>
      <c r="P1705" t="s">
        <v>8567</v>
      </c>
      <c r="Q1705" t="s">
        <v>6338</v>
      </c>
      <c r="R1705">
        <v>27</v>
      </c>
      <c r="S1705" t="s">
        <v>8316</v>
      </c>
      <c r="V1705" t="s">
        <v>6300</v>
      </c>
      <c r="Y1705" t="s">
        <v>8572</v>
      </c>
      <c r="AA1705" t="s">
        <v>8573</v>
      </c>
      <c r="AB1705" t="s">
        <v>8573</v>
      </c>
      <c r="AG1705" t="s">
        <v>6350</v>
      </c>
      <c r="AH1705" t="s">
        <v>6351</v>
      </c>
      <c r="AN1705">
        <v>0</v>
      </c>
      <c r="AO1705" t="s">
        <v>3315</v>
      </c>
      <c r="AP1705">
        <v>0</v>
      </c>
      <c r="AR1705">
        <v>0</v>
      </c>
      <c r="AS1705">
        <v>0</v>
      </c>
    </row>
    <row r="1706" spans="1:45" x14ac:dyDescent="0.15">
      <c r="A1706" t="s">
        <v>3314</v>
      </c>
      <c r="B1706" t="s">
        <v>6294</v>
      </c>
      <c r="C1706" t="s">
        <v>3314</v>
      </c>
      <c r="D1706" t="s">
        <v>925</v>
      </c>
      <c r="E1706" t="s">
        <v>8382</v>
      </c>
      <c r="F1706" t="s">
        <v>8383</v>
      </c>
      <c r="G1706" t="s">
        <v>8569</v>
      </c>
      <c r="H1706" t="s">
        <v>8570</v>
      </c>
      <c r="I1706" t="s">
        <v>470</v>
      </c>
      <c r="J1706" t="s">
        <v>8571</v>
      </c>
      <c r="K1706" t="s">
        <v>3344</v>
      </c>
      <c r="L1706" t="s">
        <v>51</v>
      </c>
      <c r="M1706">
        <v>0</v>
      </c>
      <c r="N1706" t="s">
        <v>8316</v>
      </c>
      <c r="O1706" t="s">
        <v>8567</v>
      </c>
      <c r="P1706" t="s">
        <v>8567</v>
      </c>
      <c r="Q1706" t="s">
        <v>6338</v>
      </c>
      <c r="R1706">
        <v>160</v>
      </c>
      <c r="S1706" t="s">
        <v>8316</v>
      </c>
      <c r="V1706" t="s">
        <v>6300</v>
      </c>
      <c r="Y1706" t="s">
        <v>8572</v>
      </c>
      <c r="AG1706" t="s">
        <v>6350</v>
      </c>
      <c r="AH1706" t="s">
        <v>6351</v>
      </c>
      <c r="AN1706">
        <v>0</v>
      </c>
      <c r="AO1706" t="s">
        <v>3315</v>
      </c>
      <c r="AP1706">
        <v>0</v>
      </c>
      <c r="AR1706">
        <v>0</v>
      </c>
      <c r="AS1706">
        <v>0</v>
      </c>
    </row>
    <row r="1707" spans="1:45" x14ac:dyDescent="0.15">
      <c r="A1707" t="s">
        <v>3314</v>
      </c>
      <c r="B1707" t="s">
        <v>6294</v>
      </c>
      <c r="C1707" t="s">
        <v>3314</v>
      </c>
      <c r="D1707" t="s">
        <v>925</v>
      </c>
      <c r="E1707" t="s">
        <v>8382</v>
      </c>
      <c r="F1707" t="s">
        <v>8383</v>
      </c>
      <c r="G1707" t="s">
        <v>8574</v>
      </c>
      <c r="H1707" t="s">
        <v>8575</v>
      </c>
      <c r="I1707" t="s">
        <v>470</v>
      </c>
      <c r="J1707" t="s">
        <v>8576</v>
      </c>
      <c r="K1707" t="s">
        <v>3352</v>
      </c>
      <c r="L1707" t="s">
        <v>50</v>
      </c>
      <c r="M1707">
        <v>0</v>
      </c>
      <c r="N1707" t="s">
        <v>8316</v>
      </c>
      <c r="O1707" t="s">
        <v>6771</v>
      </c>
      <c r="P1707" t="s">
        <v>6771</v>
      </c>
      <c r="Q1707" t="s">
        <v>6338</v>
      </c>
      <c r="R1707">
        <v>265</v>
      </c>
      <c r="S1707" t="s">
        <v>8316</v>
      </c>
      <c r="V1707" t="s">
        <v>6300</v>
      </c>
      <c r="Y1707" t="s">
        <v>6772</v>
      </c>
      <c r="AA1707" t="s">
        <v>8577</v>
      </c>
      <c r="AB1707" t="s">
        <v>8577</v>
      </c>
      <c r="AG1707" t="s">
        <v>6350</v>
      </c>
      <c r="AH1707" t="s">
        <v>6351</v>
      </c>
      <c r="AN1707">
        <v>0</v>
      </c>
      <c r="AO1707" t="s">
        <v>3315</v>
      </c>
      <c r="AP1707">
        <v>0</v>
      </c>
      <c r="AR1707">
        <v>0</v>
      </c>
      <c r="AS1707">
        <v>0</v>
      </c>
    </row>
    <row r="1708" spans="1:45" x14ac:dyDescent="0.15">
      <c r="A1708" t="s">
        <v>3314</v>
      </c>
      <c r="B1708" t="s">
        <v>6294</v>
      </c>
      <c r="C1708" t="s">
        <v>3314</v>
      </c>
      <c r="D1708" t="s">
        <v>925</v>
      </c>
      <c r="E1708" t="s">
        <v>8382</v>
      </c>
      <c r="F1708" t="s">
        <v>8383</v>
      </c>
      <c r="G1708" t="s">
        <v>8574</v>
      </c>
      <c r="H1708" t="s">
        <v>8575</v>
      </c>
      <c r="I1708" t="s">
        <v>470</v>
      </c>
      <c r="J1708" t="s">
        <v>8576</v>
      </c>
      <c r="K1708" t="s">
        <v>3352</v>
      </c>
      <c r="L1708" t="s">
        <v>50</v>
      </c>
      <c r="M1708">
        <v>0</v>
      </c>
      <c r="N1708" t="s">
        <v>8316</v>
      </c>
      <c r="O1708" t="s">
        <v>6771</v>
      </c>
      <c r="P1708" t="s">
        <v>6771</v>
      </c>
      <c r="Q1708" t="s">
        <v>6338</v>
      </c>
      <c r="R1708">
        <v>58</v>
      </c>
      <c r="S1708" t="s">
        <v>8316</v>
      </c>
      <c r="V1708" t="s">
        <v>6300</v>
      </c>
      <c r="Y1708" t="s">
        <v>8578</v>
      </c>
      <c r="AA1708" t="s">
        <v>8577</v>
      </c>
      <c r="AB1708" t="s">
        <v>8577</v>
      </c>
      <c r="AG1708" t="s">
        <v>6350</v>
      </c>
      <c r="AH1708" t="s">
        <v>6351</v>
      </c>
      <c r="AN1708">
        <v>0</v>
      </c>
      <c r="AO1708" t="s">
        <v>3315</v>
      </c>
      <c r="AP1708">
        <v>0</v>
      </c>
      <c r="AR1708">
        <v>0</v>
      </c>
      <c r="AS1708">
        <v>0</v>
      </c>
    </row>
    <row r="1709" spans="1:45" x14ac:dyDescent="0.15">
      <c r="A1709" t="s">
        <v>3314</v>
      </c>
      <c r="B1709" t="s">
        <v>6294</v>
      </c>
      <c r="C1709" t="s">
        <v>3314</v>
      </c>
      <c r="D1709" t="s">
        <v>925</v>
      </c>
      <c r="E1709" t="s">
        <v>8382</v>
      </c>
      <c r="F1709" t="s">
        <v>8383</v>
      </c>
      <c r="G1709" t="s">
        <v>4818</v>
      </c>
      <c r="H1709" t="s">
        <v>4819</v>
      </c>
      <c r="I1709" t="s">
        <v>7255</v>
      </c>
      <c r="J1709" t="s">
        <v>496</v>
      </c>
      <c r="K1709" t="s">
        <v>3352</v>
      </c>
      <c r="L1709" t="s">
        <v>50</v>
      </c>
      <c r="M1709">
        <v>0</v>
      </c>
      <c r="N1709" t="s">
        <v>4192</v>
      </c>
      <c r="P1709" t="s">
        <v>4820</v>
      </c>
      <c r="Q1709" t="s">
        <v>6338</v>
      </c>
      <c r="R1709">
        <v>30072</v>
      </c>
      <c r="S1709" t="s">
        <v>4192</v>
      </c>
      <c r="V1709" t="s">
        <v>6300</v>
      </c>
      <c r="Y1709" t="s">
        <v>8579</v>
      </c>
      <c r="AG1709" t="s">
        <v>6350</v>
      </c>
      <c r="AH1709" t="s">
        <v>6351</v>
      </c>
      <c r="AN1709">
        <v>0</v>
      </c>
      <c r="AO1709" t="s">
        <v>3315</v>
      </c>
      <c r="AP1709">
        <v>0</v>
      </c>
      <c r="AR1709">
        <v>0</v>
      </c>
      <c r="AS1709">
        <v>0</v>
      </c>
    </row>
    <row r="1710" spans="1:45" x14ac:dyDescent="0.15">
      <c r="A1710" t="s">
        <v>3314</v>
      </c>
      <c r="B1710" t="s">
        <v>6294</v>
      </c>
      <c r="C1710" t="s">
        <v>3314</v>
      </c>
      <c r="D1710" t="s">
        <v>925</v>
      </c>
      <c r="E1710" t="s">
        <v>8382</v>
      </c>
      <c r="F1710" t="s">
        <v>8383</v>
      </c>
      <c r="G1710" t="s">
        <v>8580</v>
      </c>
      <c r="H1710" t="s">
        <v>8581</v>
      </c>
      <c r="I1710" t="s">
        <v>214</v>
      </c>
      <c r="J1710" t="s">
        <v>8582</v>
      </c>
      <c r="K1710" t="s">
        <v>3352</v>
      </c>
      <c r="L1710" t="s">
        <v>50</v>
      </c>
      <c r="M1710">
        <v>0</v>
      </c>
      <c r="N1710" t="s">
        <v>4114</v>
      </c>
      <c r="O1710" t="s">
        <v>8583</v>
      </c>
      <c r="P1710" t="s">
        <v>8583</v>
      </c>
      <c r="Q1710" t="s">
        <v>6338</v>
      </c>
      <c r="R1710">
        <v>30</v>
      </c>
      <c r="S1710" t="s">
        <v>4114</v>
      </c>
      <c r="V1710" t="s">
        <v>6300</v>
      </c>
      <c r="Y1710" t="s">
        <v>8584</v>
      </c>
      <c r="AG1710" t="s">
        <v>6344</v>
      </c>
      <c r="AH1710" t="s">
        <v>6345</v>
      </c>
      <c r="AN1710">
        <v>0</v>
      </c>
      <c r="AO1710" t="s">
        <v>3315</v>
      </c>
      <c r="AP1710">
        <v>0</v>
      </c>
      <c r="AR1710">
        <v>0</v>
      </c>
      <c r="AS1710">
        <v>0</v>
      </c>
    </row>
    <row r="1711" spans="1:45" x14ac:dyDescent="0.15">
      <c r="A1711" t="s">
        <v>3314</v>
      </c>
      <c r="B1711" t="s">
        <v>6294</v>
      </c>
      <c r="C1711" t="s">
        <v>3314</v>
      </c>
      <c r="D1711" t="s">
        <v>925</v>
      </c>
      <c r="E1711" t="s">
        <v>8382</v>
      </c>
      <c r="F1711" t="s">
        <v>8383</v>
      </c>
      <c r="G1711" t="s">
        <v>8585</v>
      </c>
      <c r="H1711" t="s">
        <v>8586</v>
      </c>
      <c r="I1711" t="s">
        <v>214</v>
      </c>
      <c r="J1711" t="s">
        <v>5603</v>
      </c>
      <c r="K1711" t="s">
        <v>3344</v>
      </c>
      <c r="L1711" t="s">
        <v>51</v>
      </c>
      <c r="M1711">
        <v>0</v>
      </c>
      <c r="N1711" t="s">
        <v>4898</v>
      </c>
      <c r="O1711" t="s">
        <v>4113</v>
      </c>
      <c r="P1711" t="s">
        <v>4113</v>
      </c>
      <c r="Q1711" t="s">
        <v>6338</v>
      </c>
      <c r="R1711">
        <v>11434</v>
      </c>
      <c r="S1711" t="s">
        <v>4898</v>
      </c>
      <c r="V1711" t="s">
        <v>6300</v>
      </c>
      <c r="Y1711" t="s">
        <v>8348</v>
      </c>
      <c r="AG1711" t="s">
        <v>6350</v>
      </c>
      <c r="AH1711" t="s">
        <v>6351</v>
      </c>
      <c r="AN1711">
        <v>0</v>
      </c>
      <c r="AO1711" t="s">
        <v>3315</v>
      </c>
      <c r="AP1711">
        <v>0</v>
      </c>
      <c r="AR1711">
        <v>0</v>
      </c>
      <c r="AS1711">
        <v>0</v>
      </c>
    </row>
    <row r="1712" spans="1:45" x14ac:dyDescent="0.15">
      <c r="A1712" t="s">
        <v>3314</v>
      </c>
      <c r="B1712" t="s">
        <v>6294</v>
      </c>
      <c r="C1712" t="s">
        <v>3314</v>
      </c>
      <c r="D1712" t="s">
        <v>925</v>
      </c>
      <c r="E1712" t="s">
        <v>8382</v>
      </c>
      <c r="F1712" t="s">
        <v>8383</v>
      </c>
      <c r="G1712" t="s">
        <v>4177</v>
      </c>
      <c r="H1712" t="s">
        <v>631</v>
      </c>
      <c r="I1712" t="s">
        <v>356</v>
      </c>
      <c r="J1712" t="s">
        <v>630</v>
      </c>
      <c r="K1712" t="s">
        <v>3352</v>
      </c>
      <c r="L1712" t="s">
        <v>50</v>
      </c>
      <c r="M1712">
        <v>0</v>
      </c>
      <c r="N1712" t="s">
        <v>5006</v>
      </c>
      <c r="O1712" t="s">
        <v>4178</v>
      </c>
      <c r="P1712" t="s">
        <v>4178</v>
      </c>
      <c r="Q1712" t="s">
        <v>6338</v>
      </c>
      <c r="R1712">
        <v>175</v>
      </c>
      <c r="S1712" t="s">
        <v>5006</v>
      </c>
      <c r="V1712" t="s">
        <v>6300</v>
      </c>
      <c r="Y1712" t="s">
        <v>8587</v>
      </c>
      <c r="AG1712" t="s">
        <v>6350</v>
      </c>
      <c r="AH1712" t="s">
        <v>6351</v>
      </c>
      <c r="AN1712">
        <v>0</v>
      </c>
      <c r="AO1712" t="s">
        <v>3315</v>
      </c>
      <c r="AP1712">
        <v>0</v>
      </c>
      <c r="AR1712">
        <v>0</v>
      </c>
      <c r="AS1712">
        <v>0</v>
      </c>
    </row>
    <row r="1713" spans="1:45" x14ac:dyDescent="0.15">
      <c r="A1713" t="s">
        <v>3314</v>
      </c>
      <c r="B1713" t="s">
        <v>6294</v>
      </c>
      <c r="C1713" t="s">
        <v>3314</v>
      </c>
      <c r="D1713" t="s">
        <v>925</v>
      </c>
      <c r="E1713" t="s">
        <v>8382</v>
      </c>
      <c r="F1713" t="s">
        <v>8383</v>
      </c>
      <c r="G1713" t="s">
        <v>4177</v>
      </c>
      <c r="H1713" t="s">
        <v>631</v>
      </c>
      <c r="I1713" t="s">
        <v>356</v>
      </c>
      <c r="J1713" t="s">
        <v>630</v>
      </c>
      <c r="K1713" t="s">
        <v>3352</v>
      </c>
      <c r="L1713" t="s">
        <v>50</v>
      </c>
      <c r="M1713">
        <v>0</v>
      </c>
      <c r="N1713" t="s">
        <v>8588</v>
      </c>
      <c r="O1713" t="s">
        <v>1539</v>
      </c>
      <c r="P1713" t="s">
        <v>1539</v>
      </c>
      <c r="Q1713" t="s">
        <v>6338</v>
      </c>
      <c r="R1713">
        <v>48974</v>
      </c>
      <c r="S1713" t="s">
        <v>8588</v>
      </c>
      <c r="V1713" t="s">
        <v>6300</v>
      </c>
      <c r="Y1713" t="s">
        <v>8589</v>
      </c>
      <c r="AG1713" t="s">
        <v>6350</v>
      </c>
      <c r="AH1713" t="s">
        <v>6351</v>
      </c>
      <c r="AN1713">
        <v>0</v>
      </c>
      <c r="AO1713" t="s">
        <v>3315</v>
      </c>
      <c r="AP1713">
        <v>0</v>
      </c>
      <c r="AR1713">
        <v>0</v>
      </c>
      <c r="AS1713">
        <v>0</v>
      </c>
    </row>
    <row r="1714" spans="1:45" x14ac:dyDescent="0.15">
      <c r="A1714" t="s">
        <v>3314</v>
      </c>
      <c r="B1714" t="s">
        <v>6294</v>
      </c>
      <c r="C1714" t="s">
        <v>3314</v>
      </c>
      <c r="D1714" t="s">
        <v>925</v>
      </c>
      <c r="E1714" t="s">
        <v>8382</v>
      </c>
      <c r="F1714" t="s">
        <v>8383</v>
      </c>
      <c r="G1714" t="s">
        <v>4177</v>
      </c>
      <c r="H1714" t="s">
        <v>631</v>
      </c>
      <c r="I1714" t="s">
        <v>356</v>
      </c>
      <c r="J1714" t="s">
        <v>630</v>
      </c>
      <c r="K1714" t="s">
        <v>3352</v>
      </c>
      <c r="L1714" t="s">
        <v>50</v>
      </c>
      <c r="M1714">
        <v>0</v>
      </c>
      <c r="N1714" t="s">
        <v>3471</v>
      </c>
      <c r="O1714" t="s">
        <v>4178</v>
      </c>
      <c r="P1714" t="s">
        <v>4178</v>
      </c>
      <c r="Q1714" t="s">
        <v>6338</v>
      </c>
      <c r="R1714">
        <v>828</v>
      </c>
      <c r="S1714" t="s">
        <v>3471</v>
      </c>
      <c r="V1714" t="s">
        <v>6300</v>
      </c>
      <c r="Y1714" t="s">
        <v>8587</v>
      </c>
      <c r="AG1714" t="s">
        <v>6350</v>
      </c>
      <c r="AH1714" t="s">
        <v>6351</v>
      </c>
      <c r="AN1714">
        <v>0</v>
      </c>
      <c r="AO1714" t="s">
        <v>3315</v>
      </c>
      <c r="AP1714">
        <v>0</v>
      </c>
      <c r="AR1714">
        <v>0</v>
      </c>
      <c r="AS1714">
        <v>0</v>
      </c>
    </row>
    <row r="1715" spans="1:45" x14ac:dyDescent="0.15">
      <c r="A1715" t="s">
        <v>3314</v>
      </c>
      <c r="B1715" t="s">
        <v>6294</v>
      </c>
      <c r="C1715" t="s">
        <v>3314</v>
      </c>
      <c r="D1715" t="s">
        <v>925</v>
      </c>
      <c r="E1715" t="s">
        <v>8382</v>
      </c>
      <c r="F1715" t="s">
        <v>8383</v>
      </c>
      <c r="G1715" t="s">
        <v>4177</v>
      </c>
      <c r="H1715" t="s">
        <v>631</v>
      </c>
      <c r="I1715" t="s">
        <v>356</v>
      </c>
      <c r="J1715" t="s">
        <v>630</v>
      </c>
      <c r="K1715" t="s">
        <v>3352</v>
      </c>
      <c r="L1715" t="s">
        <v>50</v>
      </c>
      <c r="M1715">
        <v>0</v>
      </c>
      <c r="N1715" t="s">
        <v>8476</v>
      </c>
      <c r="O1715" t="s">
        <v>4178</v>
      </c>
      <c r="P1715" t="s">
        <v>4178</v>
      </c>
      <c r="Q1715" t="s">
        <v>6338</v>
      </c>
      <c r="R1715">
        <v>61201</v>
      </c>
      <c r="S1715" t="s">
        <v>8476</v>
      </c>
      <c r="V1715" t="s">
        <v>6300</v>
      </c>
      <c r="Y1715" t="s">
        <v>8590</v>
      </c>
      <c r="AG1715" t="s">
        <v>6350</v>
      </c>
      <c r="AH1715" t="s">
        <v>6351</v>
      </c>
      <c r="AN1715">
        <v>0</v>
      </c>
      <c r="AO1715" t="s">
        <v>3315</v>
      </c>
      <c r="AP1715">
        <v>0</v>
      </c>
      <c r="AR1715">
        <v>0</v>
      </c>
      <c r="AS1715">
        <v>0</v>
      </c>
    </row>
    <row r="1716" spans="1:45" x14ac:dyDescent="0.15">
      <c r="A1716" t="s">
        <v>3314</v>
      </c>
      <c r="B1716" t="s">
        <v>6294</v>
      </c>
      <c r="C1716" t="s">
        <v>3314</v>
      </c>
      <c r="D1716" t="s">
        <v>925</v>
      </c>
      <c r="E1716" t="s">
        <v>8382</v>
      </c>
      <c r="F1716" t="s">
        <v>8383</v>
      </c>
      <c r="G1716" t="s">
        <v>4177</v>
      </c>
      <c r="H1716" t="s">
        <v>631</v>
      </c>
      <c r="I1716" t="s">
        <v>356</v>
      </c>
      <c r="J1716" t="s">
        <v>630</v>
      </c>
      <c r="K1716" t="s">
        <v>3352</v>
      </c>
      <c r="L1716" t="s">
        <v>50</v>
      </c>
      <c r="M1716">
        <v>0</v>
      </c>
      <c r="N1716" t="s">
        <v>8476</v>
      </c>
      <c r="O1716" t="s">
        <v>937</v>
      </c>
      <c r="P1716" t="s">
        <v>937</v>
      </c>
      <c r="Q1716" t="s">
        <v>6338</v>
      </c>
      <c r="R1716">
        <v>7050</v>
      </c>
      <c r="S1716" t="s">
        <v>8476</v>
      </c>
      <c r="V1716" t="s">
        <v>6300</v>
      </c>
      <c r="Y1716" t="s">
        <v>8591</v>
      </c>
      <c r="AG1716" t="s">
        <v>6350</v>
      </c>
      <c r="AH1716" t="s">
        <v>6351</v>
      </c>
      <c r="AN1716">
        <v>0</v>
      </c>
      <c r="AO1716" t="s">
        <v>3315</v>
      </c>
      <c r="AP1716">
        <v>0</v>
      </c>
      <c r="AR1716">
        <v>0</v>
      </c>
      <c r="AS1716">
        <v>0</v>
      </c>
    </row>
    <row r="1717" spans="1:45" x14ac:dyDescent="0.15">
      <c r="A1717" t="s">
        <v>3314</v>
      </c>
      <c r="B1717" t="s">
        <v>6294</v>
      </c>
      <c r="C1717" t="s">
        <v>3314</v>
      </c>
      <c r="D1717" t="s">
        <v>925</v>
      </c>
      <c r="E1717" t="s">
        <v>8382</v>
      </c>
      <c r="F1717" t="s">
        <v>8383</v>
      </c>
      <c r="G1717" t="s">
        <v>4177</v>
      </c>
      <c r="H1717" t="s">
        <v>631</v>
      </c>
      <c r="I1717" t="s">
        <v>356</v>
      </c>
      <c r="J1717" t="s">
        <v>630</v>
      </c>
      <c r="K1717" t="s">
        <v>3352</v>
      </c>
      <c r="L1717" t="s">
        <v>50</v>
      </c>
      <c r="M1717">
        <v>0</v>
      </c>
      <c r="N1717" t="s">
        <v>4273</v>
      </c>
      <c r="O1717" t="s">
        <v>4178</v>
      </c>
      <c r="P1717" t="s">
        <v>4178</v>
      </c>
      <c r="Q1717" t="s">
        <v>6338</v>
      </c>
      <c r="R1717">
        <v>29000</v>
      </c>
      <c r="S1717" t="s">
        <v>4273</v>
      </c>
      <c r="V1717" t="s">
        <v>6300</v>
      </c>
      <c r="Y1717" t="s">
        <v>8590</v>
      </c>
      <c r="AG1717" t="s">
        <v>6350</v>
      </c>
      <c r="AH1717" t="s">
        <v>6351</v>
      </c>
      <c r="AN1717">
        <v>0</v>
      </c>
      <c r="AO1717" t="s">
        <v>3315</v>
      </c>
      <c r="AP1717">
        <v>0</v>
      </c>
      <c r="AR1717">
        <v>0</v>
      </c>
      <c r="AS1717">
        <v>0</v>
      </c>
    </row>
    <row r="1718" spans="1:45" x14ac:dyDescent="0.15">
      <c r="A1718" t="s">
        <v>3314</v>
      </c>
      <c r="B1718" t="s">
        <v>6294</v>
      </c>
      <c r="C1718" t="s">
        <v>3314</v>
      </c>
      <c r="D1718" t="s">
        <v>925</v>
      </c>
      <c r="E1718" t="s">
        <v>8382</v>
      </c>
      <c r="F1718" t="s">
        <v>8383</v>
      </c>
      <c r="G1718" t="s">
        <v>8592</v>
      </c>
      <c r="H1718" t="s">
        <v>447</v>
      </c>
      <c r="I1718" t="s">
        <v>434</v>
      </c>
      <c r="J1718" t="s">
        <v>435</v>
      </c>
      <c r="K1718" t="s">
        <v>3352</v>
      </c>
      <c r="L1718" t="s">
        <v>50</v>
      </c>
      <c r="M1718">
        <v>0</v>
      </c>
      <c r="N1718" t="s">
        <v>5006</v>
      </c>
      <c r="O1718" t="s">
        <v>8593</v>
      </c>
      <c r="P1718" t="s">
        <v>8593</v>
      </c>
      <c r="Q1718" t="s">
        <v>6338</v>
      </c>
      <c r="R1718">
        <v>335</v>
      </c>
      <c r="S1718" t="s">
        <v>5006</v>
      </c>
      <c r="V1718" t="s">
        <v>6300</v>
      </c>
      <c r="Y1718" t="s">
        <v>8594</v>
      </c>
      <c r="AG1718" t="s">
        <v>6350</v>
      </c>
      <c r="AH1718" t="s">
        <v>6351</v>
      </c>
      <c r="AN1718">
        <v>0</v>
      </c>
      <c r="AO1718" t="s">
        <v>3315</v>
      </c>
      <c r="AP1718">
        <v>0</v>
      </c>
      <c r="AR1718">
        <v>0</v>
      </c>
      <c r="AS1718">
        <v>0</v>
      </c>
    </row>
    <row r="1719" spans="1:45" x14ac:dyDescent="0.15">
      <c r="A1719" t="s">
        <v>3314</v>
      </c>
      <c r="B1719" t="s">
        <v>6294</v>
      </c>
      <c r="C1719" t="s">
        <v>3314</v>
      </c>
      <c r="D1719" t="s">
        <v>925</v>
      </c>
      <c r="E1719" t="s">
        <v>8382</v>
      </c>
      <c r="F1719" t="s">
        <v>8383</v>
      </c>
      <c r="G1719" t="s">
        <v>4141</v>
      </c>
      <c r="H1719" t="s">
        <v>428</v>
      </c>
      <c r="I1719" t="s">
        <v>426</v>
      </c>
      <c r="J1719" t="s">
        <v>427</v>
      </c>
      <c r="K1719" t="s">
        <v>3352</v>
      </c>
      <c r="L1719" t="s">
        <v>50</v>
      </c>
      <c r="M1719">
        <v>0</v>
      </c>
      <c r="N1719" t="s">
        <v>8316</v>
      </c>
      <c r="O1719" t="s">
        <v>1419</v>
      </c>
      <c r="P1719" t="s">
        <v>1419</v>
      </c>
      <c r="Q1719" t="s">
        <v>6338</v>
      </c>
      <c r="R1719">
        <v>657</v>
      </c>
      <c r="S1719" t="s">
        <v>8316</v>
      </c>
      <c r="V1719" t="s">
        <v>6300</v>
      </c>
      <c r="Y1719" t="s">
        <v>8595</v>
      </c>
      <c r="AA1719" t="s">
        <v>8596</v>
      </c>
      <c r="AB1719" t="s">
        <v>8596</v>
      </c>
      <c r="AG1719" t="s">
        <v>6350</v>
      </c>
      <c r="AH1719" t="s">
        <v>6351</v>
      </c>
      <c r="AN1719">
        <v>0</v>
      </c>
      <c r="AO1719" t="s">
        <v>3315</v>
      </c>
      <c r="AP1719">
        <v>0</v>
      </c>
      <c r="AR1719">
        <v>0</v>
      </c>
      <c r="AS1719">
        <v>0</v>
      </c>
    </row>
    <row r="1720" spans="1:45" x14ac:dyDescent="0.15">
      <c r="A1720" t="s">
        <v>3314</v>
      </c>
      <c r="B1720" t="s">
        <v>6294</v>
      </c>
      <c r="C1720" t="s">
        <v>3314</v>
      </c>
      <c r="D1720" t="s">
        <v>925</v>
      </c>
      <c r="E1720" t="s">
        <v>8382</v>
      </c>
      <c r="F1720" t="s">
        <v>8383</v>
      </c>
      <c r="G1720" t="s">
        <v>4141</v>
      </c>
      <c r="H1720" t="s">
        <v>428</v>
      </c>
      <c r="I1720" t="s">
        <v>426</v>
      </c>
      <c r="J1720" t="s">
        <v>427</v>
      </c>
      <c r="K1720" t="s">
        <v>3352</v>
      </c>
      <c r="L1720" t="s">
        <v>50</v>
      </c>
      <c r="M1720">
        <v>0</v>
      </c>
      <c r="N1720" t="s">
        <v>8316</v>
      </c>
      <c r="O1720" t="s">
        <v>1422</v>
      </c>
      <c r="P1720" t="s">
        <v>1422</v>
      </c>
      <c r="Q1720" t="s">
        <v>6338</v>
      </c>
      <c r="R1720">
        <v>922</v>
      </c>
      <c r="S1720" t="s">
        <v>8316</v>
      </c>
      <c r="V1720" t="s">
        <v>6300</v>
      </c>
      <c r="Y1720" t="s">
        <v>8597</v>
      </c>
      <c r="AA1720" t="s">
        <v>8596</v>
      </c>
      <c r="AB1720" t="s">
        <v>8596</v>
      </c>
      <c r="AG1720" t="s">
        <v>6350</v>
      </c>
      <c r="AH1720" t="s">
        <v>6351</v>
      </c>
      <c r="AN1720">
        <v>0</v>
      </c>
      <c r="AO1720" t="s">
        <v>3315</v>
      </c>
      <c r="AP1720">
        <v>0</v>
      </c>
      <c r="AR1720">
        <v>0</v>
      </c>
      <c r="AS1720">
        <v>0</v>
      </c>
    </row>
    <row r="1721" spans="1:45" x14ac:dyDescent="0.15">
      <c r="A1721" t="s">
        <v>3314</v>
      </c>
      <c r="B1721" t="s">
        <v>6294</v>
      </c>
      <c r="C1721" t="s">
        <v>3314</v>
      </c>
      <c r="D1721" t="s">
        <v>925</v>
      </c>
      <c r="E1721" t="s">
        <v>8382</v>
      </c>
      <c r="F1721" t="s">
        <v>8383</v>
      </c>
      <c r="G1721" t="s">
        <v>1747</v>
      </c>
      <c r="H1721" t="s">
        <v>627</v>
      </c>
      <c r="I1721" t="s">
        <v>385</v>
      </c>
      <c r="J1721" t="s">
        <v>626</v>
      </c>
      <c r="K1721" t="s">
        <v>3352</v>
      </c>
      <c r="L1721" t="s">
        <v>50</v>
      </c>
      <c r="M1721">
        <v>0</v>
      </c>
      <c r="N1721" t="s">
        <v>4958</v>
      </c>
      <c r="O1721" t="s">
        <v>8598</v>
      </c>
      <c r="P1721" t="s">
        <v>8598</v>
      </c>
      <c r="Q1721" t="s">
        <v>6338</v>
      </c>
      <c r="R1721">
        <v>56554</v>
      </c>
      <c r="S1721" t="s">
        <v>4958</v>
      </c>
      <c r="V1721" t="s">
        <v>6300</v>
      </c>
      <c r="Y1721" t="s">
        <v>8599</v>
      </c>
      <c r="AG1721" t="s">
        <v>6350</v>
      </c>
      <c r="AH1721" t="s">
        <v>6351</v>
      </c>
      <c r="AL1721" t="s">
        <v>8600</v>
      </c>
      <c r="AN1721">
        <v>0</v>
      </c>
      <c r="AO1721" t="s">
        <v>3315</v>
      </c>
      <c r="AP1721">
        <v>0</v>
      </c>
      <c r="AR1721">
        <v>0</v>
      </c>
      <c r="AS1721">
        <v>0</v>
      </c>
    </row>
    <row r="1722" spans="1:45" x14ac:dyDescent="0.15">
      <c r="A1722" t="s">
        <v>3314</v>
      </c>
      <c r="B1722" t="s">
        <v>6294</v>
      </c>
      <c r="C1722" t="s">
        <v>3314</v>
      </c>
      <c r="D1722" t="s">
        <v>925</v>
      </c>
      <c r="E1722" t="s">
        <v>8382</v>
      </c>
      <c r="F1722" t="s">
        <v>8383</v>
      </c>
      <c r="G1722" t="s">
        <v>1747</v>
      </c>
      <c r="H1722" t="s">
        <v>627</v>
      </c>
      <c r="I1722" t="s">
        <v>385</v>
      </c>
      <c r="J1722" t="s">
        <v>626</v>
      </c>
      <c r="K1722" t="s">
        <v>3352</v>
      </c>
      <c r="L1722" t="s">
        <v>50</v>
      </c>
      <c r="M1722">
        <v>0</v>
      </c>
      <c r="N1722" t="s">
        <v>8601</v>
      </c>
      <c r="O1722" t="s">
        <v>8598</v>
      </c>
      <c r="P1722" t="s">
        <v>8598</v>
      </c>
      <c r="Q1722" t="s">
        <v>6338</v>
      </c>
      <c r="R1722">
        <v>3251</v>
      </c>
      <c r="S1722" t="s">
        <v>8601</v>
      </c>
      <c r="V1722" t="s">
        <v>6300</v>
      </c>
      <c r="Y1722" t="s">
        <v>8599</v>
      </c>
      <c r="AG1722" t="s">
        <v>6350</v>
      </c>
      <c r="AH1722" t="s">
        <v>6351</v>
      </c>
      <c r="AL1722" t="s">
        <v>8602</v>
      </c>
      <c r="AN1722">
        <v>0</v>
      </c>
      <c r="AO1722" t="s">
        <v>3315</v>
      </c>
      <c r="AP1722">
        <v>0</v>
      </c>
      <c r="AR1722">
        <v>0</v>
      </c>
      <c r="AS1722">
        <v>0</v>
      </c>
    </row>
    <row r="1723" spans="1:45" x14ac:dyDescent="0.15">
      <c r="A1723" t="s">
        <v>3314</v>
      </c>
      <c r="B1723" t="s">
        <v>6294</v>
      </c>
      <c r="C1723" t="s">
        <v>3314</v>
      </c>
      <c r="D1723" t="s">
        <v>925</v>
      </c>
      <c r="E1723" t="s">
        <v>8382</v>
      </c>
      <c r="F1723" t="s">
        <v>8383</v>
      </c>
      <c r="G1723" t="s">
        <v>2525</v>
      </c>
      <c r="H1723" t="s">
        <v>396</v>
      </c>
      <c r="I1723" t="s">
        <v>385</v>
      </c>
      <c r="J1723" t="s">
        <v>395</v>
      </c>
      <c r="K1723" t="s">
        <v>3352</v>
      </c>
      <c r="L1723" t="s">
        <v>50</v>
      </c>
      <c r="M1723">
        <v>0</v>
      </c>
      <c r="N1723" t="s">
        <v>8430</v>
      </c>
      <c r="O1723" t="s">
        <v>2528</v>
      </c>
      <c r="P1723" t="s">
        <v>2528</v>
      </c>
      <c r="Q1723" t="s">
        <v>6338</v>
      </c>
      <c r="R1723">
        <v>73237</v>
      </c>
      <c r="S1723" t="s">
        <v>8430</v>
      </c>
      <c r="V1723" t="s">
        <v>6300</v>
      </c>
      <c r="Y1723" t="s">
        <v>2526</v>
      </c>
      <c r="AG1723" t="s">
        <v>6350</v>
      </c>
      <c r="AH1723" t="s">
        <v>6351</v>
      </c>
      <c r="AN1723">
        <v>0</v>
      </c>
      <c r="AO1723" t="s">
        <v>3315</v>
      </c>
      <c r="AP1723">
        <v>0</v>
      </c>
      <c r="AR1723">
        <v>0</v>
      </c>
      <c r="AS1723">
        <v>0</v>
      </c>
    </row>
    <row r="1724" spans="1:45" x14ac:dyDescent="0.15">
      <c r="A1724" t="s">
        <v>3314</v>
      </c>
      <c r="B1724" t="s">
        <v>6294</v>
      </c>
      <c r="C1724" t="s">
        <v>3314</v>
      </c>
      <c r="D1724" t="s">
        <v>925</v>
      </c>
      <c r="E1724" t="s">
        <v>8382</v>
      </c>
      <c r="F1724" t="s">
        <v>8383</v>
      </c>
      <c r="G1724" t="s">
        <v>2525</v>
      </c>
      <c r="H1724" t="s">
        <v>396</v>
      </c>
      <c r="I1724" t="s">
        <v>385</v>
      </c>
      <c r="J1724" t="s">
        <v>395</v>
      </c>
      <c r="K1724" t="s">
        <v>3352</v>
      </c>
      <c r="L1724" t="s">
        <v>50</v>
      </c>
      <c r="M1724">
        <v>0</v>
      </c>
      <c r="N1724" t="s">
        <v>3358</v>
      </c>
      <c r="O1724" t="s">
        <v>2528</v>
      </c>
      <c r="P1724" t="s">
        <v>2528</v>
      </c>
      <c r="Q1724" t="s">
        <v>6338</v>
      </c>
      <c r="R1724">
        <v>9397</v>
      </c>
      <c r="S1724" t="s">
        <v>3358</v>
      </c>
      <c r="V1724" t="s">
        <v>6300</v>
      </c>
      <c r="Y1724" t="s">
        <v>2526</v>
      </c>
      <c r="AG1724" t="s">
        <v>6350</v>
      </c>
      <c r="AH1724" t="s">
        <v>6351</v>
      </c>
      <c r="AN1724">
        <v>0</v>
      </c>
      <c r="AO1724" t="s">
        <v>3315</v>
      </c>
      <c r="AP1724">
        <v>0</v>
      </c>
      <c r="AR1724">
        <v>0</v>
      </c>
      <c r="AS1724">
        <v>0</v>
      </c>
    </row>
    <row r="1725" spans="1:45" x14ac:dyDescent="0.15">
      <c r="A1725" t="s">
        <v>3314</v>
      </c>
      <c r="B1725" t="s">
        <v>6294</v>
      </c>
      <c r="C1725" t="s">
        <v>3314</v>
      </c>
      <c r="D1725" t="s">
        <v>925</v>
      </c>
      <c r="E1725" t="s">
        <v>8382</v>
      </c>
      <c r="F1725" t="s">
        <v>8383</v>
      </c>
      <c r="G1725" t="s">
        <v>4167</v>
      </c>
      <c r="H1725" t="s">
        <v>424</v>
      </c>
      <c r="I1725" t="s">
        <v>385</v>
      </c>
      <c r="J1725" t="s">
        <v>423</v>
      </c>
      <c r="K1725" t="s">
        <v>6437</v>
      </c>
      <c r="L1725" t="s">
        <v>49</v>
      </c>
      <c r="M1725">
        <v>0</v>
      </c>
      <c r="N1725" t="s">
        <v>8391</v>
      </c>
      <c r="O1725" t="s">
        <v>8598</v>
      </c>
      <c r="P1725" t="s">
        <v>8598</v>
      </c>
      <c r="Q1725" t="s">
        <v>6338</v>
      </c>
      <c r="R1725">
        <v>103</v>
      </c>
      <c r="S1725" t="s">
        <v>8391</v>
      </c>
      <c r="V1725" t="s">
        <v>6300</v>
      </c>
      <c r="Y1725" t="s">
        <v>8603</v>
      </c>
      <c r="AG1725" t="s">
        <v>6350</v>
      </c>
      <c r="AH1725" t="s">
        <v>6351</v>
      </c>
      <c r="AL1725" t="s">
        <v>8604</v>
      </c>
      <c r="AN1725">
        <v>0</v>
      </c>
      <c r="AO1725" t="s">
        <v>3315</v>
      </c>
      <c r="AP1725">
        <v>0</v>
      </c>
      <c r="AR1725">
        <v>0</v>
      </c>
      <c r="AS1725">
        <v>0</v>
      </c>
    </row>
    <row r="1726" spans="1:45" x14ac:dyDescent="0.15">
      <c r="A1726" t="s">
        <v>3314</v>
      </c>
      <c r="B1726" t="s">
        <v>6294</v>
      </c>
      <c r="C1726" t="s">
        <v>3314</v>
      </c>
      <c r="D1726" t="s">
        <v>925</v>
      </c>
      <c r="E1726" t="s">
        <v>8382</v>
      </c>
      <c r="F1726" t="s">
        <v>8383</v>
      </c>
      <c r="G1726" t="s">
        <v>4167</v>
      </c>
      <c r="H1726" t="s">
        <v>424</v>
      </c>
      <c r="I1726" t="s">
        <v>385</v>
      </c>
      <c r="J1726" t="s">
        <v>423</v>
      </c>
      <c r="K1726" t="s">
        <v>3352</v>
      </c>
      <c r="L1726" t="s">
        <v>50</v>
      </c>
      <c r="M1726">
        <v>0</v>
      </c>
      <c r="N1726" t="s">
        <v>5006</v>
      </c>
      <c r="O1726" t="s">
        <v>1692</v>
      </c>
      <c r="P1726" t="s">
        <v>1692</v>
      </c>
      <c r="Q1726" t="s">
        <v>6338</v>
      </c>
      <c r="R1726">
        <v>635</v>
      </c>
      <c r="S1726" t="s">
        <v>5006</v>
      </c>
      <c r="V1726" t="s">
        <v>6300</v>
      </c>
      <c r="Y1726" t="s">
        <v>1691</v>
      </c>
      <c r="AG1726" t="s">
        <v>6350</v>
      </c>
      <c r="AH1726" t="s">
        <v>6351</v>
      </c>
      <c r="AL1726" t="s">
        <v>7384</v>
      </c>
      <c r="AN1726">
        <v>0</v>
      </c>
      <c r="AO1726" t="s">
        <v>3315</v>
      </c>
      <c r="AP1726">
        <v>0</v>
      </c>
      <c r="AR1726">
        <v>0</v>
      </c>
      <c r="AS1726">
        <v>0</v>
      </c>
    </row>
    <row r="1727" spans="1:45" x14ac:dyDescent="0.15">
      <c r="A1727" t="s">
        <v>3314</v>
      </c>
      <c r="B1727" t="s">
        <v>6294</v>
      </c>
      <c r="C1727" t="s">
        <v>3314</v>
      </c>
      <c r="D1727" t="s">
        <v>925</v>
      </c>
      <c r="E1727" t="s">
        <v>8382</v>
      </c>
      <c r="F1727" t="s">
        <v>8383</v>
      </c>
      <c r="G1727" t="s">
        <v>4167</v>
      </c>
      <c r="H1727" t="s">
        <v>424</v>
      </c>
      <c r="I1727" t="s">
        <v>385</v>
      </c>
      <c r="J1727" t="s">
        <v>423</v>
      </c>
      <c r="K1727" t="s">
        <v>3352</v>
      </c>
      <c r="L1727" t="s">
        <v>50</v>
      </c>
      <c r="M1727">
        <v>0</v>
      </c>
      <c r="N1727" t="s">
        <v>3471</v>
      </c>
      <c r="O1727" t="s">
        <v>1692</v>
      </c>
      <c r="P1727" t="s">
        <v>1692</v>
      </c>
      <c r="Q1727" t="s">
        <v>6338</v>
      </c>
      <c r="R1727">
        <v>80546</v>
      </c>
      <c r="S1727" t="s">
        <v>3471</v>
      </c>
      <c r="V1727" t="s">
        <v>6300</v>
      </c>
      <c r="Y1727" t="s">
        <v>1691</v>
      </c>
      <c r="AG1727" t="s">
        <v>6350</v>
      </c>
      <c r="AH1727" t="s">
        <v>6351</v>
      </c>
      <c r="AN1727">
        <v>0</v>
      </c>
      <c r="AO1727" t="s">
        <v>3315</v>
      </c>
      <c r="AP1727">
        <v>0</v>
      </c>
      <c r="AR1727">
        <v>0</v>
      </c>
      <c r="AS1727">
        <v>0</v>
      </c>
    </row>
    <row r="1728" spans="1:45" x14ac:dyDescent="0.15">
      <c r="A1728" t="s">
        <v>3314</v>
      </c>
      <c r="B1728" t="s">
        <v>6294</v>
      </c>
      <c r="C1728" t="s">
        <v>3314</v>
      </c>
      <c r="D1728" t="s">
        <v>925</v>
      </c>
      <c r="E1728" t="s">
        <v>8382</v>
      </c>
      <c r="F1728" t="s">
        <v>8383</v>
      </c>
      <c r="G1728" t="s">
        <v>8605</v>
      </c>
      <c r="H1728" t="s">
        <v>433</v>
      </c>
      <c r="I1728" t="s">
        <v>385</v>
      </c>
      <c r="J1728" t="s">
        <v>401</v>
      </c>
      <c r="K1728" t="s">
        <v>3352</v>
      </c>
      <c r="L1728" t="s">
        <v>50</v>
      </c>
      <c r="M1728">
        <v>0</v>
      </c>
      <c r="N1728" t="s">
        <v>5006</v>
      </c>
      <c r="O1728" t="s">
        <v>8598</v>
      </c>
      <c r="P1728" t="s">
        <v>8598</v>
      </c>
      <c r="Q1728" t="s">
        <v>6338</v>
      </c>
      <c r="R1728">
        <v>321</v>
      </c>
      <c r="S1728" t="s">
        <v>5006</v>
      </c>
      <c r="V1728" t="s">
        <v>6300</v>
      </c>
      <c r="Y1728" t="s">
        <v>8606</v>
      </c>
      <c r="AG1728" t="s">
        <v>6350</v>
      </c>
      <c r="AH1728" t="s">
        <v>6351</v>
      </c>
      <c r="AL1728" t="s">
        <v>7384</v>
      </c>
      <c r="AN1728">
        <v>0</v>
      </c>
      <c r="AO1728" t="s">
        <v>3315</v>
      </c>
      <c r="AP1728">
        <v>0</v>
      </c>
      <c r="AR1728">
        <v>0</v>
      </c>
      <c r="AS1728">
        <v>0</v>
      </c>
    </row>
    <row r="1729" spans="1:45" x14ac:dyDescent="0.15">
      <c r="A1729" t="s">
        <v>3314</v>
      </c>
      <c r="B1729" t="s">
        <v>6294</v>
      </c>
      <c r="C1729" t="s">
        <v>3314</v>
      </c>
      <c r="D1729" t="s">
        <v>925</v>
      </c>
      <c r="E1729" t="s">
        <v>8382</v>
      </c>
      <c r="F1729" t="s">
        <v>8383</v>
      </c>
      <c r="G1729" t="s">
        <v>8605</v>
      </c>
      <c r="H1729" t="s">
        <v>433</v>
      </c>
      <c r="I1729" t="s">
        <v>385</v>
      </c>
      <c r="J1729" t="s">
        <v>401</v>
      </c>
      <c r="K1729" t="s">
        <v>3352</v>
      </c>
      <c r="L1729" t="s">
        <v>50</v>
      </c>
      <c r="M1729">
        <v>0</v>
      </c>
      <c r="N1729" t="s">
        <v>4096</v>
      </c>
      <c r="O1729" t="s">
        <v>1721</v>
      </c>
      <c r="P1729" t="s">
        <v>1721</v>
      </c>
      <c r="Q1729" t="s">
        <v>6338</v>
      </c>
      <c r="R1729">
        <v>99232</v>
      </c>
      <c r="S1729" t="s">
        <v>4096</v>
      </c>
      <c r="V1729" t="s">
        <v>6300</v>
      </c>
      <c r="Y1729" t="s">
        <v>1720</v>
      </c>
      <c r="AG1729" t="s">
        <v>6350</v>
      </c>
      <c r="AH1729" t="s">
        <v>6351</v>
      </c>
      <c r="AN1729">
        <v>0</v>
      </c>
      <c r="AO1729" t="s">
        <v>3315</v>
      </c>
      <c r="AP1729">
        <v>0</v>
      </c>
      <c r="AR1729">
        <v>0</v>
      </c>
      <c r="AS1729">
        <v>0</v>
      </c>
    </row>
    <row r="1730" spans="1:45" x14ac:dyDescent="0.15">
      <c r="A1730" t="s">
        <v>3314</v>
      </c>
      <c r="B1730" t="s">
        <v>6294</v>
      </c>
      <c r="C1730" t="s">
        <v>3314</v>
      </c>
      <c r="D1730" t="s">
        <v>925</v>
      </c>
      <c r="E1730" t="s">
        <v>8382</v>
      </c>
      <c r="F1730" t="s">
        <v>8383</v>
      </c>
      <c r="G1730" t="s">
        <v>8605</v>
      </c>
      <c r="H1730" t="s">
        <v>433</v>
      </c>
      <c r="I1730" t="s">
        <v>385</v>
      </c>
      <c r="J1730" t="s">
        <v>401</v>
      </c>
      <c r="K1730" t="s">
        <v>3352</v>
      </c>
      <c r="L1730" t="s">
        <v>50</v>
      </c>
      <c r="M1730">
        <v>0</v>
      </c>
      <c r="N1730" t="s">
        <v>4142</v>
      </c>
      <c r="O1730" t="s">
        <v>2964</v>
      </c>
      <c r="P1730" t="s">
        <v>2964</v>
      </c>
      <c r="Q1730" t="s">
        <v>6338</v>
      </c>
      <c r="R1730">
        <v>391</v>
      </c>
      <c r="S1730" t="s">
        <v>4142</v>
      </c>
      <c r="V1730" t="s">
        <v>6300</v>
      </c>
      <c r="Y1730" t="s">
        <v>2963</v>
      </c>
      <c r="AG1730" t="s">
        <v>6350</v>
      </c>
      <c r="AH1730" t="s">
        <v>6351</v>
      </c>
      <c r="AL1730" t="s">
        <v>7384</v>
      </c>
      <c r="AN1730">
        <v>0</v>
      </c>
      <c r="AO1730" t="s">
        <v>3315</v>
      </c>
      <c r="AP1730">
        <v>0</v>
      </c>
      <c r="AR1730">
        <v>0</v>
      </c>
      <c r="AS1730">
        <v>0</v>
      </c>
    </row>
    <row r="1731" spans="1:45" x14ac:dyDescent="0.15">
      <c r="A1731" t="s">
        <v>3314</v>
      </c>
      <c r="B1731" t="s">
        <v>6294</v>
      </c>
      <c r="C1731" t="s">
        <v>3314</v>
      </c>
      <c r="D1731" t="s">
        <v>925</v>
      </c>
      <c r="E1731" t="s">
        <v>8382</v>
      </c>
      <c r="F1731" t="s">
        <v>8383</v>
      </c>
      <c r="G1731" t="s">
        <v>8605</v>
      </c>
      <c r="H1731" t="s">
        <v>433</v>
      </c>
      <c r="I1731" t="s">
        <v>385</v>
      </c>
      <c r="J1731" t="s">
        <v>401</v>
      </c>
      <c r="K1731" t="s">
        <v>3352</v>
      </c>
      <c r="L1731" t="s">
        <v>50</v>
      </c>
      <c r="M1731">
        <v>0</v>
      </c>
      <c r="N1731" t="s">
        <v>4142</v>
      </c>
      <c r="O1731" t="s">
        <v>2964</v>
      </c>
      <c r="P1731" t="s">
        <v>2964</v>
      </c>
      <c r="Q1731" t="s">
        <v>6338</v>
      </c>
      <c r="R1731">
        <v>1584</v>
      </c>
      <c r="S1731" t="s">
        <v>4142</v>
      </c>
      <c r="V1731" t="s">
        <v>6300</v>
      </c>
      <c r="Y1731" t="s">
        <v>2963</v>
      </c>
      <c r="AG1731" t="s">
        <v>6350</v>
      </c>
      <c r="AH1731" t="s">
        <v>6351</v>
      </c>
      <c r="AN1731">
        <v>0</v>
      </c>
      <c r="AO1731" t="s">
        <v>3315</v>
      </c>
      <c r="AP1731">
        <v>0</v>
      </c>
      <c r="AR1731">
        <v>0</v>
      </c>
      <c r="AS1731">
        <v>0</v>
      </c>
    </row>
    <row r="1732" spans="1:45" x14ac:dyDescent="0.15">
      <c r="A1732" t="s">
        <v>3314</v>
      </c>
      <c r="B1732" t="s">
        <v>6294</v>
      </c>
      <c r="C1732" t="s">
        <v>3314</v>
      </c>
      <c r="D1732" t="s">
        <v>925</v>
      </c>
      <c r="E1732" t="s">
        <v>8382</v>
      </c>
      <c r="F1732" t="s">
        <v>8383</v>
      </c>
      <c r="G1732" t="s">
        <v>8605</v>
      </c>
      <c r="H1732" t="s">
        <v>433</v>
      </c>
      <c r="I1732" t="s">
        <v>385</v>
      </c>
      <c r="J1732" t="s">
        <v>401</v>
      </c>
      <c r="K1732" t="s">
        <v>3352</v>
      </c>
      <c r="L1732" t="s">
        <v>50</v>
      </c>
      <c r="M1732">
        <v>0</v>
      </c>
      <c r="N1732" t="s">
        <v>3358</v>
      </c>
      <c r="O1732" t="s">
        <v>1721</v>
      </c>
      <c r="P1732" t="s">
        <v>1721</v>
      </c>
      <c r="Q1732" t="s">
        <v>6338</v>
      </c>
      <c r="R1732">
        <v>1908</v>
      </c>
      <c r="S1732" t="s">
        <v>3358</v>
      </c>
      <c r="V1732" t="s">
        <v>6300</v>
      </c>
      <c r="Y1732" t="s">
        <v>1720</v>
      </c>
      <c r="AG1732" t="s">
        <v>6350</v>
      </c>
      <c r="AH1732" t="s">
        <v>6351</v>
      </c>
      <c r="AL1732" t="s">
        <v>7384</v>
      </c>
      <c r="AN1732">
        <v>0</v>
      </c>
      <c r="AO1732" t="s">
        <v>3315</v>
      </c>
      <c r="AP1732">
        <v>0</v>
      </c>
      <c r="AR1732">
        <v>0</v>
      </c>
      <c r="AS1732">
        <v>0</v>
      </c>
    </row>
    <row r="1733" spans="1:45" x14ac:dyDescent="0.15">
      <c r="A1733" t="s">
        <v>3314</v>
      </c>
      <c r="B1733" t="s">
        <v>6294</v>
      </c>
      <c r="C1733" t="s">
        <v>3314</v>
      </c>
      <c r="D1733" t="s">
        <v>925</v>
      </c>
      <c r="E1733" t="s">
        <v>8382</v>
      </c>
      <c r="F1733" t="s">
        <v>8383</v>
      </c>
      <c r="G1733" t="s">
        <v>1829</v>
      </c>
      <c r="H1733" t="s">
        <v>439</v>
      </c>
      <c r="I1733" t="s">
        <v>385</v>
      </c>
      <c r="J1733" t="s">
        <v>438</v>
      </c>
      <c r="K1733" t="s">
        <v>3352</v>
      </c>
      <c r="L1733" t="s">
        <v>50</v>
      </c>
      <c r="M1733">
        <v>0</v>
      </c>
      <c r="N1733" t="s">
        <v>3358</v>
      </c>
      <c r="O1733" t="s">
        <v>8607</v>
      </c>
      <c r="P1733" t="s">
        <v>8607</v>
      </c>
      <c r="Q1733" t="s">
        <v>6338</v>
      </c>
      <c r="R1733">
        <v>13994</v>
      </c>
      <c r="S1733" t="s">
        <v>3358</v>
      </c>
      <c r="V1733" t="s">
        <v>6300</v>
      </c>
      <c r="Y1733" t="s">
        <v>8608</v>
      </c>
      <c r="AG1733" t="s">
        <v>6350</v>
      </c>
      <c r="AH1733" t="s">
        <v>6351</v>
      </c>
      <c r="AN1733">
        <v>0</v>
      </c>
      <c r="AO1733" t="s">
        <v>3315</v>
      </c>
      <c r="AP1733">
        <v>0</v>
      </c>
      <c r="AR1733">
        <v>0</v>
      </c>
      <c r="AS1733">
        <v>0</v>
      </c>
    </row>
    <row r="1734" spans="1:45" x14ac:dyDescent="0.15">
      <c r="A1734" t="s">
        <v>3314</v>
      </c>
      <c r="B1734" t="s">
        <v>6294</v>
      </c>
      <c r="C1734" t="s">
        <v>3314</v>
      </c>
      <c r="D1734" t="s">
        <v>925</v>
      </c>
      <c r="E1734" t="s">
        <v>8382</v>
      </c>
      <c r="F1734" t="s">
        <v>8383</v>
      </c>
      <c r="G1734" t="s">
        <v>1973</v>
      </c>
      <c r="H1734" t="s">
        <v>387</v>
      </c>
      <c r="I1734" t="s">
        <v>385</v>
      </c>
      <c r="J1734" t="s">
        <v>386</v>
      </c>
      <c r="K1734" t="s">
        <v>3348</v>
      </c>
      <c r="L1734" t="s">
        <v>3349</v>
      </c>
      <c r="M1734">
        <v>0</v>
      </c>
      <c r="O1734" t="s">
        <v>1526</v>
      </c>
      <c r="P1734" t="s">
        <v>1526</v>
      </c>
      <c r="Q1734" t="s">
        <v>6338</v>
      </c>
      <c r="R1734">
        <v>20</v>
      </c>
      <c r="V1734" t="s">
        <v>6300</v>
      </c>
      <c r="Y1734" t="s">
        <v>1525</v>
      </c>
      <c r="AG1734" t="s">
        <v>6350</v>
      </c>
      <c r="AH1734" t="s">
        <v>6351</v>
      </c>
      <c r="AN1734">
        <v>0</v>
      </c>
      <c r="AO1734" t="s">
        <v>3315</v>
      </c>
      <c r="AP1734">
        <v>0</v>
      </c>
      <c r="AR1734">
        <v>0</v>
      </c>
      <c r="AS1734">
        <v>0</v>
      </c>
    </row>
    <row r="1735" spans="1:45" x14ac:dyDescent="0.15">
      <c r="A1735" t="s">
        <v>3314</v>
      </c>
      <c r="B1735" t="s">
        <v>6294</v>
      </c>
      <c r="C1735" t="s">
        <v>3314</v>
      </c>
      <c r="D1735" t="s">
        <v>925</v>
      </c>
      <c r="E1735" t="s">
        <v>8382</v>
      </c>
      <c r="F1735" t="s">
        <v>8383</v>
      </c>
      <c r="G1735" t="s">
        <v>1973</v>
      </c>
      <c r="H1735" t="s">
        <v>387</v>
      </c>
      <c r="I1735" t="s">
        <v>385</v>
      </c>
      <c r="J1735" t="s">
        <v>386</v>
      </c>
      <c r="K1735" t="s">
        <v>3348</v>
      </c>
      <c r="L1735" t="s">
        <v>3349</v>
      </c>
      <c r="M1735">
        <v>0</v>
      </c>
      <c r="O1735" t="s">
        <v>1523</v>
      </c>
      <c r="P1735" t="s">
        <v>1523</v>
      </c>
      <c r="Q1735" t="s">
        <v>6338</v>
      </c>
      <c r="R1735">
        <v>20</v>
      </c>
      <c r="V1735" t="s">
        <v>6300</v>
      </c>
      <c r="Y1735" t="s">
        <v>1522</v>
      </c>
      <c r="AG1735" t="s">
        <v>6350</v>
      </c>
      <c r="AH1735" t="s">
        <v>6351</v>
      </c>
      <c r="AN1735">
        <v>0</v>
      </c>
      <c r="AO1735" t="s">
        <v>3315</v>
      </c>
      <c r="AP1735">
        <v>0</v>
      </c>
      <c r="AR1735">
        <v>0</v>
      </c>
      <c r="AS1735">
        <v>0</v>
      </c>
    </row>
    <row r="1736" spans="1:45" x14ac:dyDescent="0.15">
      <c r="A1736" t="s">
        <v>3314</v>
      </c>
      <c r="B1736" t="s">
        <v>6294</v>
      </c>
      <c r="C1736" t="s">
        <v>3314</v>
      </c>
      <c r="D1736" t="s">
        <v>925</v>
      </c>
      <c r="E1736" t="s">
        <v>8382</v>
      </c>
      <c r="F1736" t="s">
        <v>8383</v>
      </c>
      <c r="G1736" t="s">
        <v>1973</v>
      </c>
      <c r="H1736" t="s">
        <v>387</v>
      </c>
      <c r="I1736" t="s">
        <v>385</v>
      </c>
      <c r="J1736" t="s">
        <v>386</v>
      </c>
      <c r="K1736" t="s">
        <v>3348</v>
      </c>
      <c r="L1736" t="s">
        <v>3349</v>
      </c>
      <c r="M1736">
        <v>0</v>
      </c>
      <c r="O1736" t="s">
        <v>3891</v>
      </c>
      <c r="P1736" t="s">
        <v>3891</v>
      </c>
      <c r="Q1736" t="s">
        <v>6338</v>
      </c>
      <c r="R1736">
        <v>20</v>
      </c>
      <c r="V1736" t="s">
        <v>6300</v>
      </c>
      <c r="Y1736" t="s">
        <v>8609</v>
      </c>
      <c r="AG1736" t="s">
        <v>6350</v>
      </c>
      <c r="AH1736" t="s">
        <v>6351</v>
      </c>
      <c r="AN1736">
        <v>0</v>
      </c>
      <c r="AO1736" t="s">
        <v>3315</v>
      </c>
      <c r="AP1736">
        <v>0</v>
      </c>
      <c r="AR1736">
        <v>0</v>
      </c>
      <c r="AS1736">
        <v>0</v>
      </c>
    </row>
    <row r="1737" spans="1:45" x14ac:dyDescent="0.15">
      <c r="A1737" t="s">
        <v>3314</v>
      </c>
      <c r="B1737" t="s">
        <v>6294</v>
      </c>
      <c r="C1737" t="s">
        <v>3314</v>
      </c>
      <c r="D1737" t="s">
        <v>925</v>
      </c>
      <c r="E1737" t="s">
        <v>8382</v>
      </c>
      <c r="F1737" t="s">
        <v>8383</v>
      </c>
      <c r="G1737" t="s">
        <v>1973</v>
      </c>
      <c r="H1737" t="s">
        <v>387</v>
      </c>
      <c r="I1737" t="s">
        <v>385</v>
      </c>
      <c r="J1737" t="s">
        <v>386</v>
      </c>
      <c r="K1737" t="s">
        <v>3348</v>
      </c>
      <c r="L1737" t="s">
        <v>3349</v>
      </c>
      <c r="M1737">
        <v>0</v>
      </c>
      <c r="O1737" t="s">
        <v>3869</v>
      </c>
      <c r="P1737" t="s">
        <v>3869</v>
      </c>
      <c r="Q1737" t="s">
        <v>6338</v>
      </c>
      <c r="R1737">
        <v>20</v>
      </c>
      <c r="V1737" t="s">
        <v>6300</v>
      </c>
      <c r="Y1737" t="s">
        <v>8610</v>
      </c>
      <c r="AG1737" t="s">
        <v>6350</v>
      </c>
      <c r="AH1737" t="s">
        <v>6351</v>
      </c>
      <c r="AN1737">
        <v>0</v>
      </c>
      <c r="AO1737" t="s">
        <v>3315</v>
      </c>
      <c r="AP1737">
        <v>0</v>
      </c>
      <c r="AR1737">
        <v>0</v>
      </c>
      <c r="AS1737">
        <v>0</v>
      </c>
    </row>
    <row r="1738" spans="1:45" x14ac:dyDescent="0.15">
      <c r="A1738" t="s">
        <v>3314</v>
      </c>
      <c r="B1738" t="s">
        <v>6294</v>
      </c>
      <c r="C1738" t="s">
        <v>3314</v>
      </c>
      <c r="D1738" t="s">
        <v>925</v>
      </c>
      <c r="E1738" t="s">
        <v>8382</v>
      </c>
      <c r="F1738" t="s">
        <v>8383</v>
      </c>
      <c r="G1738" t="s">
        <v>1973</v>
      </c>
      <c r="H1738" t="s">
        <v>387</v>
      </c>
      <c r="I1738" t="s">
        <v>385</v>
      </c>
      <c r="J1738" t="s">
        <v>386</v>
      </c>
      <c r="K1738" t="s">
        <v>3352</v>
      </c>
      <c r="L1738" t="s">
        <v>50</v>
      </c>
      <c r="M1738">
        <v>0</v>
      </c>
      <c r="N1738" t="s">
        <v>5023</v>
      </c>
      <c r="O1738" t="s">
        <v>3759</v>
      </c>
      <c r="P1738" t="s">
        <v>3759</v>
      </c>
      <c r="Q1738" t="s">
        <v>6338</v>
      </c>
      <c r="R1738">
        <v>191869</v>
      </c>
      <c r="S1738" t="s">
        <v>5023</v>
      </c>
      <c r="V1738" t="s">
        <v>6300</v>
      </c>
      <c r="Y1738" t="s">
        <v>8611</v>
      </c>
      <c r="AG1738" t="s">
        <v>6350</v>
      </c>
      <c r="AH1738" t="s">
        <v>6351</v>
      </c>
      <c r="AN1738">
        <v>0</v>
      </c>
      <c r="AO1738" t="s">
        <v>3315</v>
      </c>
      <c r="AP1738">
        <v>0</v>
      </c>
      <c r="AR1738">
        <v>0</v>
      </c>
      <c r="AS1738">
        <v>0</v>
      </c>
    </row>
    <row r="1739" spans="1:45" x14ac:dyDescent="0.15">
      <c r="A1739" t="s">
        <v>3314</v>
      </c>
      <c r="B1739" t="s">
        <v>6294</v>
      </c>
      <c r="C1739" t="s">
        <v>3314</v>
      </c>
      <c r="D1739" t="s">
        <v>925</v>
      </c>
      <c r="E1739" t="s">
        <v>8382</v>
      </c>
      <c r="F1739" t="s">
        <v>8383</v>
      </c>
      <c r="G1739" t="s">
        <v>1973</v>
      </c>
      <c r="H1739" t="s">
        <v>387</v>
      </c>
      <c r="I1739" t="s">
        <v>385</v>
      </c>
      <c r="J1739" t="s">
        <v>386</v>
      </c>
      <c r="K1739" t="s">
        <v>3352</v>
      </c>
      <c r="L1739" t="s">
        <v>50</v>
      </c>
      <c r="M1739">
        <v>0</v>
      </c>
      <c r="N1739" t="s">
        <v>5023</v>
      </c>
      <c r="O1739" t="s">
        <v>3768</v>
      </c>
      <c r="P1739" t="s">
        <v>3768</v>
      </c>
      <c r="Q1739" t="s">
        <v>6338</v>
      </c>
      <c r="R1739">
        <v>189312</v>
      </c>
      <c r="S1739" t="s">
        <v>5023</v>
      </c>
      <c r="V1739" t="s">
        <v>6300</v>
      </c>
      <c r="Y1739" t="s">
        <v>8612</v>
      </c>
      <c r="AG1739" t="s">
        <v>6350</v>
      </c>
      <c r="AH1739" t="s">
        <v>6351</v>
      </c>
      <c r="AN1739">
        <v>0</v>
      </c>
      <c r="AO1739" t="s">
        <v>3315</v>
      </c>
      <c r="AP1739">
        <v>0</v>
      </c>
      <c r="AR1739">
        <v>0</v>
      </c>
      <c r="AS1739">
        <v>0</v>
      </c>
    </row>
    <row r="1740" spans="1:45" x14ac:dyDescent="0.15">
      <c r="A1740" t="s">
        <v>3314</v>
      </c>
      <c r="B1740" t="s">
        <v>6294</v>
      </c>
      <c r="C1740" t="s">
        <v>3314</v>
      </c>
      <c r="D1740" t="s">
        <v>925</v>
      </c>
      <c r="E1740" t="s">
        <v>8382</v>
      </c>
      <c r="F1740" t="s">
        <v>8383</v>
      </c>
      <c r="G1740" t="s">
        <v>1973</v>
      </c>
      <c r="H1740" t="s">
        <v>387</v>
      </c>
      <c r="I1740" t="s">
        <v>385</v>
      </c>
      <c r="J1740" t="s">
        <v>386</v>
      </c>
      <c r="K1740" t="s">
        <v>3352</v>
      </c>
      <c r="L1740" t="s">
        <v>50</v>
      </c>
      <c r="M1740">
        <v>0</v>
      </c>
      <c r="N1740" t="s">
        <v>5023</v>
      </c>
      <c r="O1740" t="s">
        <v>3839</v>
      </c>
      <c r="P1740" t="s">
        <v>3839</v>
      </c>
      <c r="Q1740" t="s">
        <v>6338</v>
      </c>
      <c r="R1740">
        <v>183358</v>
      </c>
      <c r="S1740" t="s">
        <v>5023</v>
      </c>
      <c r="V1740" t="s">
        <v>6300</v>
      </c>
      <c r="Y1740" t="s">
        <v>8613</v>
      </c>
      <c r="AG1740" t="s">
        <v>6350</v>
      </c>
      <c r="AH1740" t="s">
        <v>6351</v>
      </c>
      <c r="AN1740">
        <v>0</v>
      </c>
      <c r="AO1740" t="s">
        <v>3315</v>
      </c>
      <c r="AP1740">
        <v>0</v>
      </c>
      <c r="AR1740">
        <v>0</v>
      </c>
      <c r="AS1740">
        <v>0</v>
      </c>
    </row>
    <row r="1741" spans="1:45" x14ac:dyDescent="0.15">
      <c r="A1741" t="s">
        <v>3314</v>
      </c>
      <c r="B1741" t="s">
        <v>6294</v>
      </c>
      <c r="C1741" t="s">
        <v>3314</v>
      </c>
      <c r="D1741" t="s">
        <v>925</v>
      </c>
      <c r="E1741" t="s">
        <v>8382</v>
      </c>
      <c r="F1741" t="s">
        <v>8383</v>
      </c>
      <c r="G1741" t="s">
        <v>1973</v>
      </c>
      <c r="H1741" t="s">
        <v>387</v>
      </c>
      <c r="I1741" t="s">
        <v>385</v>
      </c>
      <c r="J1741" t="s">
        <v>386</v>
      </c>
      <c r="K1741" t="s">
        <v>3352</v>
      </c>
      <c r="L1741" t="s">
        <v>50</v>
      </c>
      <c r="M1741">
        <v>0</v>
      </c>
      <c r="N1741" t="s">
        <v>4173</v>
      </c>
      <c r="O1741" t="s">
        <v>4172</v>
      </c>
      <c r="P1741" t="s">
        <v>4172</v>
      </c>
      <c r="Q1741" t="s">
        <v>6338</v>
      </c>
      <c r="R1741">
        <v>192611</v>
      </c>
      <c r="S1741" t="s">
        <v>4173</v>
      </c>
      <c r="V1741" t="s">
        <v>6300</v>
      </c>
      <c r="Y1741" t="s">
        <v>8614</v>
      </c>
      <c r="AG1741" t="s">
        <v>6350</v>
      </c>
      <c r="AH1741" t="s">
        <v>6351</v>
      </c>
      <c r="AN1741">
        <v>0</v>
      </c>
      <c r="AO1741" t="s">
        <v>3315</v>
      </c>
      <c r="AP1741">
        <v>0</v>
      </c>
      <c r="AR1741">
        <v>0</v>
      </c>
      <c r="AS1741">
        <v>0</v>
      </c>
    </row>
    <row r="1742" spans="1:45" x14ac:dyDescent="0.15">
      <c r="A1742" t="s">
        <v>3314</v>
      </c>
      <c r="B1742" t="s">
        <v>6294</v>
      </c>
      <c r="C1742" t="s">
        <v>3314</v>
      </c>
      <c r="D1742" t="s">
        <v>925</v>
      </c>
      <c r="E1742" t="s">
        <v>8382</v>
      </c>
      <c r="F1742" t="s">
        <v>8383</v>
      </c>
      <c r="G1742" t="s">
        <v>1973</v>
      </c>
      <c r="H1742" t="s">
        <v>387</v>
      </c>
      <c r="I1742" t="s">
        <v>385</v>
      </c>
      <c r="J1742" t="s">
        <v>386</v>
      </c>
      <c r="K1742" t="s">
        <v>3352</v>
      </c>
      <c r="L1742" t="s">
        <v>50</v>
      </c>
      <c r="M1742">
        <v>0</v>
      </c>
      <c r="N1742" t="s">
        <v>4173</v>
      </c>
      <c r="O1742" t="s">
        <v>8615</v>
      </c>
      <c r="P1742" t="s">
        <v>8615</v>
      </c>
      <c r="Q1742" t="s">
        <v>6338</v>
      </c>
      <c r="R1742">
        <v>193740</v>
      </c>
      <c r="S1742" t="s">
        <v>4173</v>
      </c>
      <c r="V1742" t="s">
        <v>6300</v>
      </c>
      <c r="Y1742" t="s">
        <v>8616</v>
      </c>
      <c r="AG1742" t="s">
        <v>6350</v>
      </c>
      <c r="AH1742" t="s">
        <v>6351</v>
      </c>
      <c r="AN1742">
        <v>0</v>
      </c>
      <c r="AO1742" t="s">
        <v>3315</v>
      </c>
      <c r="AP1742">
        <v>0</v>
      </c>
      <c r="AR1742">
        <v>0</v>
      </c>
      <c r="AS1742">
        <v>0</v>
      </c>
    </row>
    <row r="1743" spans="1:45" x14ac:dyDescent="0.15">
      <c r="A1743" t="s">
        <v>3314</v>
      </c>
      <c r="B1743" t="s">
        <v>6294</v>
      </c>
      <c r="C1743" t="s">
        <v>3314</v>
      </c>
      <c r="D1743" t="s">
        <v>925</v>
      </c>
      <c r="E1743" t="s">
        <v>8382</v>
      </c>
      <c r="F1743" t="s">
        <v>8383</v>
      </c>
      <c r="G1743" t="s">
        <v>1973</v>
      </c>
      <c r="H1743" t="s">
        <v>387</v>
      </c>
      <c r="I1743" t="s">
        <v>385</v>
      </c>
      <c r="J1743" t="s">
        <v>386</v>
      </c>
      <c r="K1743" t="s">
        <v>3352</v>
      </c>
      <c r="L1743" t="s">
        <v>50</v>
      </c>
      <c r="M1743">
        <v>0</v>
      </c>
      <c r="N1743" t="s">
        <v>8617</v>
      </c>
      <c r="O1743" t="s">
        <v>3869</v>
      </c>
      <c r="P1743" t="s">
        <v>3869</v>
      </c>
      <c r="Q1743" t="s">
        <v>6338</v>
      </c>
      <c r="R1743">
        <v>196426</v>
      </c>
      <c r="S1743" t="s">
        <v>8617</v>
      </c>
      <c r="V1743" t="s">
        <v>6300</v>
      </c>
      <c r="Y1743" t="s">
        <v>8610</v>
      </c>
      <c r="AG1743" t="s">
        <v>6350</v>
      </c>
      <c r="AH1743" t="s">
        <v>6351</v>
      </c>
      <c r="AN1743">
        <v>0</v>
      </c>
      <c r="AO1743" t="s">
        <v>3315</v>
      </c>
      <c r="AP1743">
        <v>0</v>
      </c>
      <c r="AR1743">
        <v>0</v>
      </c>
      <c r="AS1743">
        <v>0</v>
      </c>
    </row>
    <row r="1744" spans="1:45" x14ac:dyDescent="0.15">
      <c r="A1744" t="s">
        <v>3314</v>
      </c>
      <c r="B1744" t="s">
        <v>6294</v>
      </c>
      <c r="C1744" t="s">
        <v>3314</v>
      </c>
      <c r="D1744" t="s">
        <v>925</v>
      </c>
      <c r="E1744" t="s">
        <v>8382</v>
      </c>
      <c r="F1744" t="s">
        <v>8383</v>
      </c>
      <c r="G1744" t="s">
        <v>1973</v>
      </c>
      <c r="H1744" t="s">
        <v>387</v>
      </c>
      <c r="I1744" t="s">
        <v>385</v>
      </c>
      <c r="J1744" t="s">
        <v>386</v>
      </c>
      <c r="K1744" t="s">
        <v>3352</v>
      </c>
      <c r="L1744" t="s">
        <v>50</v>
      </c>
      <c r="M1744">
        <v>0</v>
      </c>
      <c r="N1744" t="s">
        <v>6326</v>
      </c>
      <c r="O1744" t="s">
        <v>1532</v>
      </c>
      <c r="P1744" t="s">
        <v>1532</v>
      </c>
      <c r="Q1744" t="s">
        <v>6338</v>
      </c>
      <c r="R1744">
        <v>13539</v>
      </c>
      <c r="S1744" t="s">
        <v>6326</v>
      </c>
      <c r="V1744" t="s">
        <v>6300</v>
      </c>
      <c r="Y1744" t="s">
        <v>1531</v>
      </c>
      <c r="AG1744" t="s">
        <v>6350</v>
      </c>
      <c r="AH1744" t="s">
        <v>6351</v>
      </c>
      <c r="AN1744">
        <v>0</v>
      </c>
      <c r="AO1744" t="s">
        <v>3315</v>
      </c>
      <c r="AP1744">
        <v>0</v>
      </c>
      <c r="AR1744">
        <v>0</v>
      </c>
      <c r="AS1744">
        <v>0</v>
      </c>
    </row>
    <row r="1745" spans="1:45" x14ac:dyDescent="0.15">
      <c r="A1745" t="s">
        <v>3314</v>
      </c>
      <c r="B1745" t="s">
        <v>6294</v>
      </c>
      <c r="C1745" t="s">
        <v>3314</v>
      </c>
      <c r="D1745" t="s">
        <v>925</v>
      </c>
      <c r="E1745" t="s">
        <v>8382</v>
      </c>
      <c r="F1745" t="s">
        <v>8383</v>
      </c>
      <c r="G1745" t="s">
        <v>1973</v>
      </c>
      <c r="H1745" t="s">
        <v>387</v>
      </c>
      <c r="I1745" t="s">
        <v>385</v>
      </c>
      <c r="J1745" t="s">
        <v>386</v>
      </c>
      <c r="K1745" t="s">
        <v>3352</v>
      </c>
      <c r="L1745" t="s">
        <v>50</v>
      </c>
      <c r="M1745">
        <v>0</v>
      </c>
      <c r="N1745" t="s">
        <v>6326</v>
      </c>
      <c r="O1745" t="s">
        <v>1526</v>
      </c>
      <c r="P1745" t="s">
        <v>1526</v>
      </c>
      <c r="Q1745" t="s">
        <v>6338</v>
      </c>
      <c r="R1745">
        <v>6080</v>
      </c>
      <c r="S1745" t="s">
        <v>6326</v>
      </c>
      <c r="V1745" t="s">
        <v>6300</v>
      </c>
      <c r="Y1745" t="s">
        <v>1525</v>
      </c>
      <c r="AG1745" t="s">
        <v>6350</v>
      </c>
      <c r="AH1745" t="s">
        <v>6351</v>
      </c>
      <c r="AN1745">
        <v>0</v>
      </c>
      <c r="AO1745" t="s">
        <v>3315</v>
      </c>
      <c r="AP1745">
        <v>0</v>
      </c>
      <c r="AR1745">
        <v>0</v>
      </c>
      <c r="AS1745">
        <v>0</v>
      </c>
    </row>
    <row r="1746" spans="1:45" x14ac:dyDescent="0.15">
      <c r="A1746" t="s">
        <v>3314</v>
      </c>
      <c r="B1746" t="s">
        <v>6294</v>
      </c>
      <c r="C1746" t="s">
        <v>3314</v>
      </c>
      <c r="D1746" t="s">
        <v>925</v>
      </c>
      <c r="E1746" t="s">
        <v>8382</v>
      </c>
      <c r="F1746" t="s">
        <v>8383</v>
      </c>
      <c r="G1746" t="s">
        <v>1973</v>
      </c>
      <c r="H1746" t="s">
        <v>387</v>
      </c>
      <c r="I1746" t="s">
        <v>385</v>
      </c>
      <c r="J1746" t="s">
        <v>386</v>
      </c>
      <c r="K1746" t="s">
        <v>3352</v>
      </c>
      <c r="L1746" t="s">
        <v>50</v>
      </c>
      <c r="M1746">
        <v>0</v>
      </c>
      <c r="N1746" t="s">
        <v>8618</v>
      </c>
      <c r="O1746" t="s">
        <v>8607</v>
      </c>
      <c r="P1746" t="s">
        <v>8607</v>
      </c>
      <c r="Q1746" t="s">
        <v>6338</v>
      </c>
      <c r="R1746">
        <v>144000</v>
      </c>
      <c r="S1746" t="s">
        <v>8618</v>
      </c>
      <c r="V1746" t="s">
        <v>6300</v>
      </c>
      <c r="Y1746" t="s">
        <v>8608</v>
      </c>
      <c r="AG1746" t="s">
        <v>6350</v>
      </c>
      <c r="AH1746" t="s">
        <v>6351</v>
      </c>
      <c r="AN1746">
        <v>0</v>
      </c>
      <c r="AO1746" t="s">
        <v>3315</v>
      </c>
      <c r="AP1746">
        <v>0</v>
      </c>
      <c r="AR1746">
        <v>0</v>
      </c>
      <c r="AS1746">
        <v>0</v>
      </c>
    </row>
    <row r="1747" spans="1:45" x14ac:dyDescent="0.15">
      <c r="A1747" t="s">
        <v>3314</v>
      </c>
      <c r="B1747" t="s">
        <v>6294</v>
      </c>
      <c r="C1747" t="s">
        <v>3314</v>
      </c>
      <c r="D1747" t="s">
        <v>925</v>
      </c>
      <c r="E1747" t="s">
        <v>8382</v>
      </c>
      <c r="F1747" t="s">
        <v>8383</v>
      </c>
      <c r="G1747" t="s">
        <v>1973</v>
      </c>
      <c r="H1747" t="s">
        <v>387</v>
      </c>
      <c r="I1747" t="s">
        <v>385</v>
      </c>
      <c r="J1747" t="s">
        <v>386</v>
      </c>
      <c r="K1747" t="s">
        <v>3352</v>
      </c>
      <c r="L1747" t="s">
        <v>50</v>
      </c>
      <c r="M1747">
        <v>0</v>
      </c>
      <c r="N1747" t="s">
        <v>5233</v>
      </c>
      <c r="O1747" t="s">
        <v>8619</v>
      </c>
      <c r="P1747" t="s">
        <v>8619</v>
      </c>
      <c r="Q1747" t="s">
        <v>6338</v>
      </c>
      <c r="R1747">
        <v>1000</v>
      </c>
      <c r="S1747" t="s">
        <v>5233</v>
      </c>
      <c r="V1747" t="s">
        <v>6300</v>
      </c>
      <c r="Y1747" t="s">
        <v>8620</v>
      </c>
      <c r="AG1747" t="s">
        <v>6350</v>
      </c>
      <c r="AH1747" t="s">
        <v>6351</v>
      </c>
      <c r="AN1747">
        <v>0</v>
      </c>
      <c r="AO1747" t="s">
        <v>3315</v>
      </c>
      <c r="AP1747">
        <v>0</v>
      </c>
      <c r="AR1747">
        <v>0</v>
      </c>
      <c r="AS1747">
        <v>0</v>
      </c>
    </row>
    <row r="1748" spans="1:45" x14ac:dyDescent="0.15">
      <c r="A1748" t="s">
        <v>3314</v>
      </c>
      <c r="B1748" t="s">
        <v>6294</v>
      </c>
      <c r="C1748" t="s">
        <v>3314</v>
      </c>
      <c r="D1748" t="s">
        <v>925</v>
      </c>
      <c r="E1748" t="s">
        <v>8382</v>
      </c>
      <c r="F1748" t="s">
        <v>8383</v>
      </c>
      <c r="G1748" t="s">
        <v>1973</v>
      </c>
      <c r="H1748" t="s">
        <v>387</v>
      </c>
      <c r="I1748" t="s">
        <v>385</v>
      </c>
      <c r="J1748" t="s">
        <v>386</v>
      </c>
      <c r="K1748" t="s">
        <v>3352</v>
      </c>
      <c r="L1748" t="s">
        <v>50</v>
      </c>
      <c r="M1748">
        <v>0</v>
      </c>
      <c r="N1748" t="s">
        <v>4286</v>
      </c>
      <c r="O1748" t="s">
        <v>8621</v>
      </c>
      <c r="P1748" t="s">
        <v>8621</v>
      </c>
      <c r="Q1748" t="s">
        <v>6338</v>
      </c>
      <c r="R1748">
        <v>190599</v>
      </c>
      <c r="S1748" t="s">
        <v>4286</v>
      </c>
      <c r="V1748" t="s">
        <v>6300</v>
      </c>
      <c r="Y1748" t="s">
        <v>8622</v>
      </c>
      <c r="AG1748" t="s">
        <v>6350</v>
      </c>
      <c r="AH1748" t="s">
        <v>6351</v>
      </c>
      <c r="AN1748">
        <v>0</v>
      </c>
      <c r="AO1748" t="s">
        <v>3315</v>
      </c>
      <c r="AP1748">
        <v>0</v>
      </c>
      <c r="AR1748">
        <v>0</v>
      </c>
      <c r="AS1748">
        <v>0</v>
      </c>
    </row>
    <row r="1749" spans="1:45" x14ac:dyDescent="0.15">
      <c r="A1749" t="s">
        <v>3314</v>
      </c>
      <c r="B1749" t="s">
        <v>6294</v>
      </c>
      <c r="C1749" t="s">
        <v>3314</v>
      </c>
      <c r="D1749" t="s">
        <v>925</v>
      </c>
      <c r="E1749" t="s">
        <v>8382</v>
      </c>
      <c r="F1749" t="s">
        <v>8383</v>
      </c>
      <c r="G1749" t="s">
        <v>1973</v>
      </c>
      <c r="H1749" t="s">
        <v>387</v>
      </c>
      <c r="I1749" t="s">
        <v>385</v>
      </c>
      <c r="J1749" t="s">
        <v>386</v>
      </c>
      <c r="K1749" t="s">
        <v>3352</v>
      </c>
      <c r="L1749" t="s">
        <v>50</v>
      </c>
      <c r="M1749">
        <v>0</v>
      </c>
      <c r="N1749" t="s">
        <v>4073</v>
      </c>
      <c r="O1749" t="s">
        <v>8607</v>
      </c>
      <c r="P1749" t="s">
        <v>8607</v>
      </c>
      <c r="Q1749" t="s">
        <v>6338</v>
      </c>
      <c r="R1749">
        <v>6519</v>
      </c>
      <c r="S1749" t="s">
        <v>4073</v>
      </c>
      <c r="V1749" t="s">
        <v>6300</v>
      </c>
      <c r="Y1749" t="s">
        <v>8623</v>
      </c>
      <c r="AG1749" t="s">
        <v>6350</v>
      </c>
      <c r="AH1749" t="s">
        <v>6351</v>
      </c>
      <c r="AN1749">
        <v>0</v>
      </c>
      <c r="AO1749" t="s">
        <v>3315</v>
      </c>
      <c r="AP1749">
        <v>0</v>
      </c>
      <c r="AR1749">
        <v>0</v>
      </c>
      <c r="AS1749">
        <v>0</v>
      </c>
    </row>
    <row r="1750" spans="1:45" x14ac:dyDescent="0.15">
      <c r="A1750" t="s">
        <v>3314</v>
      </c>
      <c r="B1750" t="s">
        <v>6294</v>
      </c>
      <c r="C1750" t="s">
        <v>3314</v>
      </c>
      <c r="D1750" t="s">
        <v>925</v>
      </c>
      <c r="E1750" t="s">
        <v>8382</v>
      </c>
      <c r="F1750" t="s">
        <v>8383</v>
      </c>
      <c r="G1750" t="s">
        <v>1973</v>
      </c>
      <c r="H1750" t="s">
        <v>387</v>
      </c>
      <c r="I1750" t="s">
        <v>385</v>
      </c>
      <c r="J1750" t="s">
        <v>386</v>
      </c>
      <c r="K1750" t="s">
        <v>3352</v>
      </c>
      <c r="L1750" t="s">
        <v>50</v>
      </c>
      <c r="M1750">
        <v>0</v>
      </c>
      <c r="N1750" t="s">
        <v>4073</v>
      </c>
      <c r="O1750" t="s">
        <v>3891</v>
      </c>
      <c r="P1750" t="s">
        <v>3891</v>
      </c>
      <c r="Q1750" t="s">
        <v>6338</v>
      </c>
      <c r="R1750">
        <v>7830</v>
      </c>
      <c r="S1750" t="s">
        <v>4073</v>
      </c>
      <c r="V1750" t="s">
        <v>6300</v>
      </c>
      <c r="Y1750" t="s">
        <v>8609</v>
      </c>
      <c r="AG1750" t="s">
        <v>6350</v>
      </c>
      <c r="AH1750" t="s">
        <v>6351</v>
      </c>
      <c r="AN1750">
        <v>0</v>
      </c>
      <c r="AO1750" t="s">
        <v>3315</v>
      </c>
      <c r="AP1750">
        <v>0</v>
      </c>
      <c r="AR1750">
        <v>0</v>
      </c>
      <c r="AS1750">
        <v>0</v>
      </c>
    </row>
    <row r="1751" spans="1:45" x14ac:dyDescent="0.15">
      <c r="A1751" t="s">
        <v>3314</v>
      </c>
      <c r="B1751" t="s">
        <v>6294</v>
      </c>
      <c r="C1751" t="s">
        <v>3314</v>
      </c>
      <c r="D1751" t="s">
        <v>925</v>
      </c>
      <c r="E1751" t="s">
        <v>8382</v>
      </c>
      <c r="F1751" t="s">
        <v>8383</v>
      </c>
      <c r="G1751" t="s">
        <v>8624</v>
      </c>
      <c r="H1751" t="s">
        <v>436</v>
      </c>
      <c r="I1751" t="s">
        <v>434</v>
      </c>
      <c r="J1751" t="s">
        <v>435</v>
      </c>
      <c r="K1751" t="s">
        <v>3352</v>
      </c>
      <c r="L1751" t="s">
        <v>50</v>
      </c>
      <c r="M1751">
        <v>0</v>
      </c>
      <c r="N1751" t="s">
        <v>5006</v>
      </c>
      <c r="O1751" t="s">
        <v>8593</v>
      </c>
      <c r="P1751" t="s">
        <v>8593</v>
      </c>
      <c r="Q1751" t="s">
        <v>6338</v>
      </c>
      <c r="R1751">
        <v>653</v>
      </c>
      <c r="S1751" t="s">
        <v>5006</v>
      </c>
      <c r="V1751" t="s">
        <v>6300</v>
      </c>
      <c r="Y1751" t="s">
        <v>8625</v>
      </c>
      <c r="AG1751" t="s">
        <v>6350</v>
      </c>
      <c r="AH1751" t="s">
        <v>6351</v>
      </c>
      <c r="AN1751">
        <v>0</v>
      </c>
      <c r="AO1751" t="s">
        <v>3315</v>
      </c>
      <c r="AP1751">
        <v>0</v>
      </c>
      <c r="AR1751">
        <v>0</v>
      </c>
      <c r="AS1751">
        <v>0</v>
      </c>
    </row>
    <row r="1752" spans="1:45" x14ac:dyDescent="0.15">
      <c r="A1752" t="s">
        <v>3314</v>
      </c>
      <c r="B1752" t="s">
        <v>6294</v>
      </c>
      <c r="C1752" t="s">
        <v>3314</v>
      </c>
      <c r="D1752" t="s">
        <v>925</v>
      </c>
      <c r="E1752" t="s">
        <v>8382</v>
      </c>
      <c r="F1752" t="s">
        <v>8383</v>
      </c>
      <c r="G1752" t="s">
        <v>8624</v>
      </c>
      <c r="H1752" t="s">
        <v>436</v>
      </c>
      <c r="I1752" t="s">
        <v>434</v>
      </c>
      <c r="J1752" t="s">
        <v>435</v>
      </c>
      <c r="K1752" t="s">
        <v>3352</v>
      </c>
      <c r="L1752" t="s">
        <v>50</v>
      </c>
      <c r="M1752">
        <v>0</v>
      </c>
      <c r="N1752" t="s">
        <v>5006</v>
      </c>
      <c r="O1752" t="s">
        <v>8626</v>
      </c>
      <c r="P1752" t="s">
        <v>8626</v>
      </c>
      <c r="Q1752" t="s">
        <v>6338</v>
      </c>
      <c r="R1752">
        <v>997</v>
      </c>
      <c r="S1752" t="s">
        <v>5006</v>
      </c>
      <c r="V1752" t="s">
        <v>6300</v>
      </c>
      <c r="Y1752" t="s">
        <v>8627</v>
      </c>
      <c r="AG1752" t="s">
        <v>6350</v>
      </c>
      <c r="AH1752" t="s">
        <v>6351</v>
      </c>
      <c r="AN1752">
        <v>0</v>
      </c>
      <c r="AO1752" t="s">
        <v>3315</v>
      </c>
      <c r="AP1752">
        <v>0</v>
      </c>
      <c r="AR1752">
        <v>0</v>
      </c>
      <c r="AS1752">
        <v>0</v>
      </c>
    </row>
    <row r="1753" spans="1:45" x14ac:dyDescent="0.15">
      <c r="A1753" t="s">
        <v>3314</v>
      </c>
      <c r="B1753" t="s">
        <v>6294</v>
      </c>
      <c r="C1753" t="s">
        <v>3314</v>
      </c>
      <c r="D1753" t="s">
        <v>925</v>
      </c>
      <c r="E1753" t="s">
        <v>8382</v>
      </c>
      <c r="F1753" t="s">
        <v>8383</v>
      </c>
      <c r="G1753" t="s">
        <v>4712</v>
      </c>
      <c r="H1753" t="s">
        <v>402</v>
      </c>
      <c r="I1753" t="s">
        <v>385</v>
      </c>
      <c r="J1753" t="s">
        <v>401</v>
      </c>
      <c r="K1753" t="s">
        <v>3352</v>
      </c>
      <c r="L1753" t="s">
        <v>50</v>
      </c>
      <c r="M1753">
        <v>0</v>
      </c>
      <c r="N1753" t="s">
        <v>4142</v>
      </c>
      <c r="O1753" t="s">
        <v>3397</v>
      </c>
      <c r="P1753" t="s">
        <v>3397</v>
      </c>
      <c r="Q1753" t="s">
        <v>6338</v>
      </c>
      <c r="R1753">
        <v>99463</v>
      </c>
      <c r="S1753" t="s">
        <v>4142</v>
      </c>
      <c r="V1753" t="s">
        <v>6300</v>
      </c>
      <c r="Y1753" t="s">
        <v>7410</v>
      </c>
      <c r="AA1753" t="s">
        <v>8392</v>
      </c>
      <c r="AB1753" t="s">
        <v>8392</v>
      </c>
      <c r="AG1753" t="s">
        <v>6350</v>
      </c>
      <c r="AH1753" t="s">
        <v>6351</v>
      </c>
      <c r="AN1753">
        <v>0</v>
      </c>
      <c r="AO1753" t="s">
        <v>3315</v>
      </c>
      <c r="AP1753">
        <v>0</v>
      </c>
      <c r="AR1753">
        <v>0</v>
      </c>
      <c r="AS1753">
        <v>0</v>
      </c>
    </row>
    <row r="1754" spans="1:45" x14ac:dyDescent="0.15">
      <c r="A1754" t="s">
        <v>3314</v>
      </c>
      <c r="B1754" t="s">
        <v>6294</v>
      </c>
      <c r="C1754" t="s">
        <v>3314</v>
      </c>
      <c r="D1754" t="s">
        <v>925</v>
      </c>
      <c r="E1754" t="s">
        <v>8382</v>
      </c>
      <c r="F1754" t="s">
        <v>8383</v>
      </c>
      <c r="G1754" t="s">
        <v>4712</v>
      </c>
      <c r="H1754" t="s">
        <v>402</v>
      </c>
      <c r="I1754" t="s">
        <v>385</v>
      </c>
      <c r="J1754" t="s">
        <v>401</v>
      </c>
      <c r="K1754" t="s">
        <v>3352</v>
      </c>
      <c r="L1754" t="s">
        <v>50</v>
      </c>
      <c r="M1754">
        <v>0</v>
      </c>
      <c r="N1754" t="s">
        <v>4168</v>
      </c>
      <c r="O1754" t="s">
        <v>6219</v>
      </c>
      <c r="P1754" t="s">
        <v>6219</v>
      </c>
      <c r="Q1754" t="s">
        <v>6338</v>
      </c>
      <c r="R1754">
        <v>99337</v>
      </c>
      <c r="S1754" t="s">
        <v>4168</v>
      </c>
      <c r="V1754" t="s">
        <v>6300</v>
      </c>
      <c r="Y1754" t="s">
        <v>7393</v>
      </c>
      <c r="AA1754" t="s">
        <v>8392</v>
      </c>
      <c r="AB1754" t="s">
        <v>8392</v>
      </c>
      <c r="AG1754" t="s">
        <v>6350</v>
      </c>
      <c r="AH1754" t="s">
        <v>6351</v>
      </c>
      <c r="AL1754" t="s">
        <v>7384</v>
      </c>
      <c r="AN1754">
        <v>0</v>
      </c>
      <c r="AO1754" t="s">
        <v>3315</v>
      </c>
      <c r="AP1754">
        <v>0</v>
      </c>
      <c r="AR1754">
        <v>0</v>
      </c>
      <c r="AS1754">
        <v>0</v>
      </c>
    </row>
    <row r="1755" spans="1:45" x14ac:dyDescent="0.15">
      <c r="A1755" t="s">
        <v>3314</v>
      </c>
      <c r="B1755" t="s">
        <v>6294</v>
      </c>
      <c r="C1755" t="s">
        <v>3314</v>
      </c>
      <c r="D1755" t="s">
        <v>925</v>
      </c>
      <c r="E1755" t="s">
        <v>8382</v>
      </c>
      <c r="F1755" t="s">
        <v>8383</v>
      </c>
      <c r="G1755" t="s">
        <v>4712</v>
      </c>
      <c r="H1755" t="s">
        <v>402</v>
      </c>
      <c r="I1755" t="s">
        <v>385</v>
      </c>
      <c r="J1755" t="s">
        <v>401</v>
      </c>
      <c r="K1755" t="s">
        <v>3352</v>
      </c>
      <c r="L1755" t="s">
        <v>50</v>
      </c>
      <c r="M1755">
        <v>0</v>
      </c>
      <c r="N1755" t="s">
        <v>4168</v>
      </c>
      <c r="O1755" t="s">
        <v>7388</v>
      </c>
      <c r="P1755" t="s">
        <v>7388</v>
      </c>
      <c r="Q1755" t="s">
        <v>6338</v>
      </c>
      <c r="R1755">
        <v>154290</v>
      </c>
      <c r="S1755" t="s">
        <v>4168</v>
      </c>
      <c r="V1755" t="s">
        <v>6300</v>
      </c>
      <c r="Y1755" t="s">
        <v>7390</v>
      </c>
      <c r="AA1755" t="s">
        <v>8392</v>
      </c>
      <c r="AB1755" t="s">
        <v>8392</v>
      </c>
      <c r="AG1755" t="s">
        <v>6350</v>
      </c>
      <c r="AH1755" t="s">
        <v>6351</v>
      </c>
      <c r="AL1755" t="s">
        <v>7384</v>
      </c>
      <c r="AN1755">
        <v>0</v>
      </c>
      <c r="AO1755" t="s">
        <v>3315</v>
      </c>
      <c r="AP1755">
        <v>0</v>
      </c>
      <c r="AR1755">
        <v>0</v>
      </c>
      <c r="AS1755">
        <v>0</v>
      </c>
    </row>
    <row r="1756" spans="1:45" x14ac:dyDescent="0.15">
      <c r="A1756" t="s">
        <v>3314</v>
      </c>
      <c r="B1756" t="s">
        <v>6294</v>
      </c>
      <c r="C1756" t="s">
        <v>3314</v>
      </c>
      <c r="D1756" t="s">
        <v>925</v>
      </c>
      <c r="E1756" t="s">
        <v>8382</v>
      </c>
      <c r="F1756" t="s">
        <v>8383</v>
      </c>
      <c r="G1756" t="s">
        <v>4712</v>
      </c>
      <c r="H1756" t="s">
        <v>402</v>
      </c>
      <c r="I1756" t="s">
        <v>385</v>
      </c>
      <c r="J1756" t="s">
        <v>401</v>
      </c>
      <c r="K1756" t="s">
        <v>3352</v>
      </c>
      <c r="L1756" t="s">
        <v>50</v>
      </c>
      <c r="M1756">
        <v>0</v>
      </c>
      <c r="N1756" t="s">
        <v>8430</v>
      </c>
      <c r="O1756" t="s">
        <v>7382</v>
      </c>
      <c r="P1756" t="s">
        <v>7382</v>
      </c>
      <c r="Q1756" t="s">
        <v>6338</v>
      </c>
      <c r="R1756">
        <v>38900</v>
      </c>
      <c r="S1756" t="s">
        <v>8430</v>
      </c>
      <c r="V1756" t="s">
        <v>6300</v>
      </c>
      <c r="Y1756" t="s">
        <v>7383</v>
      </c>
      <c r="AA1756" t="s">
        <v>8392</v>
      </c>
      <c r="AB1756" t="s">
        <v>8392</v>
      </c>
      <c r="AG1756" t="s">
        <v>6350</v>
      </c>
      <c r="AH1756" t="s">
        <v>6351</v>
      </c>
      <c r="AL1756" t="s">
        <v>7384</v>
      </c>
      <c r="AN1756">
        <v>0</v>
      </c>
      <c r="AO1756" t="s">
        <v>3315</v>
      </c>
      <c r="AP1756">
        <v>0</v>
      </c>
      <c r="AR1756">
        <v>0</v>
      </c>
      <c r="AS1756">
        <v>0</v>
      </c>
    </row>
    <row r="1757" spans="1:45" x14ac:dyDescent="0.15">
      <c r="A1757" t="s">
        <v>3314</v>
      </c>
      <c r="B1757" t="s">
        <v>6294</v>
      </c>
      <c r="C1757" t="s">
        <v>3314</v>
      </c>
      <c r="D1757" t="s">
        <v>925</v>
      </c>
      <c r="E1757" t="s">
        <v>8382</v>
      </c>
      <c r="F1757" t="s">
        <v>8383</v>
      </c>
      <c r="G1757" t="s">
        <v>8628</v>
      </c>
      <c r="H1757" t="s">
        <v>8629</v>
      </c>
      <c r="I1757" t="s">
        <v>385</v>
      </c>
      <c r="J1757" t="s">
        <v>8630</v>
      </c>
      <c r="K1757" t="s">
        <v>3610</v>
      </c>
      <c r="L1757" t="s">
        <v>3611</v>
      </c>
      <c r="M1757">
        <v>0</v>
      </c>
      <c r="N1757" t="s">
        <v>6313</v>
      </c>
      <c r="O1757" t="s">
        <v>8631</v>
      </c>
      <c r="P1757" t="s">
        <v>8631</v>
      </c>
      <c r="Q1757" t="s">
        <v>6338</v>
      </c>
      <c r="R1757">
        <v>4000</v>
      </c>
      <c r="S1757" t="s">
        <v>6313</v>
      </c>
      <c r="V1757" t="s">
        <v>6300</v>
      </c>
      <c r="Y1757" t="s">
        <v>8632</v>
      </c>
      <c r="AA1757" t="s">
        <v>8633</v>
      </c>
      <c r="AB1757" t="s">
        <v>8633</v>
      </c>
      <c r="AG1757" t="s">
        <v>6350</v>
      </c>
      <c r="AH1757" t="s">
        <v>6351</v>
      </c>
      <c r="AN1757">
        <v>0</v>
      </c>
      <c r="AO1757" t="s">
        <v>3315</v>
      </c>
      <c r="AP1757">
        <v>0</v>
      </c>
      <c r="AR1757">
        <v>0</v>
      </c>
      <c r="AS1757">
        <v>0</v>
      </c>
    </row>
    <row r="1758" spans="1:45" x14ac:dyDescent="0.15">
      <c r="A1758" t="s">
        <v>3314</v>
      </c>
      <c r="B1758" t="s">
        <v>6294</v>
      </c>
      <c r="C1758" t="s">
        <v>3314</v>
      </c>
      <c r="D1758" t="s">
        <v>925</v>
      </c>
      <c r="E1758" t="s">
        <v>8382</v>
      </c>
      <c r="F1758" t="s">
        <v>8383</v>
      </c>
      <c r="G1758" t="s">
        <v>8628</v>
      </c>
      <c r="H1758" t="s">
        <v>8629</v>
      </c>
      <c r="I1758" t="s">
        <v>385</v>
      </c>
      <c r="J1758" t="s">
        <v>8630</v>
      </c>
      <c r="K1758" t="s">
        <v>3610</v>
      </c>
      <c r="L1758" t="s">
        <v>3611</v>
      </c>
      <c r="M1758">
        <v>0</v>
      </c>
      <c r="N1758" t="s">
        <v>7250</v>
      </c>
      <c r="O1758" t="s">
        <v>8631</v>
      </c>
      <c r="P1758" t="s">
        <v>8631</v>
      </c>
      <c r="Q1758" t="s">
        <v>6338</v>
      </c>
      <c r="R1758">
        <v>2654</v>
      </c>
      <c r="S1758" t="s">
        <v>7250</v>
      </c>
      <c r="V1758" t="s">
        <v>6300</v>
      </c>
      <c r="Y1758" t="s">
        <v>8632</v>
      </c>
      <c r="AA1758" t="s">
        <v>8633</v>
      </c>
      <c r="AB1758" t="s">
        <v>8633</v>
      </c>
      <c r="AG1758" t="s">
        <v>6350</v>
      </c>
      <c r="AH1758" t="s">
        <v>6351</v>
      </c>
      <c r="AN1758">
        <v>0</v>
      </c>
      <c r="AO1758" t="s">
        <v>3315</v>
      </c>
      <c r="AP1758">
        <v>0</v>
      </c>
      <c r="AR1758">
        <v>0</v>
      </c>
      <c r="AS1758">
        <v>0</v>
      </c>
    </row>
    <row r="1759" spans="1:45" x14ac:dyDescent="0.15">
      <c r="A1759" t="s">
        <v>3314</v>
      </c>
      <c r="B1759" t="s">
        <v>6294</v>
      </c>
      <c r="C1759" t="s">
        <v>3314</v>
      </c>
      <c r="D1759" t="s">
        <v>925</v>
      </c>
      <c r="E1759" t="s">
        <v>8382</v>
      </c>
      <c r="F1759" t="s">
        <v>8383</v>
      </c>
      <c r="G1759" t="s">
        <v>8628</v>
      </c>
      <c r="H1759" t="s">
        <v>8629</v>
      </c>
      <c r="I1759" t="s">
        <v>385</v>
      </c>
      <c r="J1759" t="s">
        <v>8630</v>
      </c>
      <c r="K1759" t="s">
        <v>4949</v>
      </c>
      <c r="L1759" t="s">
        <v>4950</v>
      </c>
      <c r="M1759">
        <v>0</v>
      </c>
      <c r="N1759" t="s">
        <v>6313</v>
      </c>
      <c r="O1759" t="s">
        <v>8634</v>
      </c>
      <c r="P1759" t="s">
        <v>8634</v>
      </c>
      <c r="Q1759" t="s">
        <v>6338</v>
      </c>
      <c r="R1759">
        <v>5100</v>
      </c>
      <c r="S1759" t="s">
        <v>6313</v>
      </c>
      <c r="V1759" t="s">
        <v>6300</v>
      </c>
      <c r="Y1759" t="s">
        <v>8635</v>
      </c>
      <c r="AA1759" t="s">
        <v>8633</v>
      </c>
      <c r="AB1759" t="s">
        <v>8633</v>
      </c>
      <c r="AG1759" t="s">
        <v>6350</v>
      </c>
      <c r="AH1759" t="s">
        <v>6351</v>
      </c>
      <c r="AN1759">
        <v>0</v>
      </c>
      <c r="AO1759" t="s">
        <v>3315</v>
      </c>
      <c r="AP1759">
        <v>0</v>
      </c>
      <c r="AR1759">
        <v>0</v>
      </c>
      <c r="AS1759">
        <v>0</v>
      </c>
    </row>
    <row r="1760" spans="1:45" x14ac:dyDescent="0.15">
      <c r="A1760" t="s">
        <v>3314</v>
      </c>
      <c r="B1760" t="s">
        <v>6294</v>
      </c>
      <c r="C1760" t="s">
        <v>3314</v>
      </c>
      <c r="D1760" t="s">
        <v>925</v>
      </c>
      <c r="E1760" t="s">
        <v>8382</v>
      </c>
      <c r="F1760" t="s">
        <v>8383</v>
      </c>
      <c r="G1760" t="s">
        <v>8628</v>
      </c>
      <c r="H1760" t="s">
        <v>8629</v>
      </c>
      <c r="I1760" t="s">
        <v>385</v>
      </c>
      <c r="J1760" t="s">
        <v>8630</v>
      </c>
      <c r="K1760" t="s">
        <v>4949</v>
      </c>
      <c r="L1760" t="s">
        <v>4950</v>
      </c>
      <c r="M1760">
        <v>0</v>
      </c>
      <c r="N1760" t="s">
        <v>6313</v>
      </c>
      <c r="O1760" t="s">
        <v>8631</v>
      </c>
      <c r="P1760" t="s">
        <v>8631</v>
      </c>
      <c r="Q1760" t="s">
        <v>6338</v>
      </c>
      <c r="R1760">
        <v>5000</v>
      </c>
      <c r="S1760" t="s">
        <v>6313</v>
      </c>
      <c r="V1760" t="s">
        <v>6300</v>
      </c>
      <c r="Y1760" t="s">
        <v>8632</v>
      </c>
      <c r="AA1760" t="s">
        <v>8633</v>
      </c>
      <c r="AB1760" t="s">
        <v>8633</v>
      </c>
      <c r="AG1760" t="s">
        <v>6350</v>
      </c>
      <c r="AH1760" t="s">
        <v>6351</v>
      </c>
      <c r="AN1760">
        <v>0</v>
      </c>
      <c r="AO1760" t="s">
        <v>3315</v>
      </c>
      <c r="AP1760">
        <v>0</v>
      </c>
      <c r="AR1760">
        <v>0</v>
      </c>
      <c r="AS1760">
        <v>0</v>
      </c>
    </row>
    <row r="1761" spans="1:45" x14ac:dyDescent="0.15">
      <c r="A1761" t="s">
        <v>3314</v>
      </c>
      <c r="B1761" t="s">
        <v>6294</v>
      </c>
      <c r="C1761" t="s">
        <v>3314</v>
      </c>
      <c r="D1761" t="s">
        <v>925</v>
      </c>
      <c r="E1761" t="s">
        <v>8382</v>
      </c>
      <c r="F1761" t="s">
        <v>8383</v>
      </c>
      <c r="G1761" t="s">
        <v>8628</v>
      </c>
      <c r="H1761" t="s">
        <v>8629</v>
      </c>
      <c r="I1761" t="s">
        <v>385</v>
      </c>
      <c r="J1761" t="s">
        <v>8630</v>
      </c>
      <c r="K1761" t="s">
        <v>4949</v>
      </c>
      <c r="L1761" t="s">
        <v>4950</v>
      </c>
      <c r="M1761">
        <v>0</v>
      </c>
      <c r="N1761" t="s">
        <v>7250</v>
      </c>
      <c r="O1761" t="s">
        <v>8636</v>
      </c>
      <c r="P1761" t="s">
        <v>8636</v>
      </c>
      <c r="Q1761" t="s">
        <v>6338</v>
      </c>
      <c r="R1761">
        <v>6595</v>
      </c>
      <c r="S1761" t="s">
        <v>7250</v>
      </c>
      <c r="V1761" t="s">
        <v>6300</v>
      </c>
      <c r="Y1761" t="s">
        <v>8637</v>
      </c>
      <c r="AA1761" t="s">
        <v>8638</v>
      </c>
      <c r="AB1761" t="s">
        <v>8638</v>
      </c>
      <c r="AE1761" t="s">
        <v>6349</v>
      </c>
      <c r="AF1761" t="s">
        <v>6349</v>
      </c>
      <c r="AG1761" t="s">
        <v>6350</v>
      </c>
      <c r="AH1761" t="s">
        <v>6351</v>
      </c>
      <c r="AN1761">
        <v>0</v>
      </c>
      <c r="AO1761" t="s">
        <v>3315</v>
      </c>
      <c r="AP1761">
        <v>0</v>
      </c>
      <c r="AR1761">
        <v>0</v>
      </c>
      <c r="AS1761">
        <v>0</v>
      </c>
    </row>
    <row r="1762" spans="1:45" x14ac:dyDescent="0.15">
      <c r="A1762" t="s">
        <v>3314</v>
      </c>
      <c r="B1762" t="s">
        <v>6294</v>
      </c>
      <c r="C1762" t="s">
        <v>3314</v>
      </c>
      <c r="D1762" t="s">
        <v>925</v>
      </c>
      <c r="E1762" t="s">
        <v>8382</v>
      </c>
      <c r="F1762" t="s">
        <v>8383</v>
      </c>
      <c r="G1762" t="s">
        <v>8628</v>
      </c>
      <c r="H1762" t="s">
        <v>8629</v>
      </c>
      <c r="I1762" t="s">
        <v>385</v>
      </c>
      <c r="J1762" t="s">
        <v>8630</v>
      </c>
      <c r="K1762" t="s">
        <v>4949</v>
      </c>
      <c r="L1762" t="s">
        <v>4950</v>
      </c>
      <c r="M1762">
        <v>0</v>
      </c>
      <c r="N1762" t="s">
        <v>7250</v>
      </c>
      <c r="O1762" t="s">
        <v>8639</v>
      </c>
      <c r="P1762" t="s">
        <v>8639</v>
      </c>
      <c r="Q1762" t="s">
        <v>6338</v>
      </c>
      <c r="R1762">
        <v>6000</v>
      </c>
      <c r="S1762" t="s">
        <v>7250</v>
      </c>
      <c r="V1762" t="s">
        <v>6300</v>
      </c>
      <c r="Y1762" t="s">
        <v>8640</v>
      </c>
      <c r="AA1762" t="s">
        <v>8638</v>
      </c>
      <c r="AB1762" t="s">
        <v>8638</v>
      </c>
      <c r="AE1762" t="s">
        <v>6349</v>
      </c>
      <c r="AF1762" t="s">
        <v>6349</v>
      </c>
      <c r="AG1762" t="s">
        <v>6350</v>
      </c>
      <c r="AH1762" t="s">
        <v>6351</v>
      </c>
      <c r="AN1762">
        <v>0</v>
      </c>
      <c r="AO1762" t="s">
        <v>3315</v>
      </c>
      <c r="AP1762">
        <v>0</v>
      </c>
      <c r="AR1762">
        <v>0</v>
      </c>
      <c r="AS1762">
        <v>0</v>
      </c>
    </row>
    <row r="1763" spans="1:45" x14ac:dyDescent="0.15">
      <c r="A1763" t="s">
        <v>3314</v>
      </c>
      <c r="B1763" t="s">
        <v>6294</v>
      </c>
      <c r="C1763" t="s">
        <v>3314</v>
      </c>
      <c r="D1763" t="s">
        <v>925</v>
      </c>
      <c r="E1763" t="s">
        <v>8382</v>
      </c>
      <c r="F1763" t="s">
        <v>8383</v>
      </c>
      <c r="G1763" t="s">
        <v>8628</v>
      </c>
      <c r="H1763" t="s">
        <v>8629</v>
      </c>
      <c r="I1763" t="s">
        <v>385</v>
      </c>
      <c r="J1763" t="s">
        <v>8630</v>
      </c>
      <c r="K1763" t="s">
        <v>3352</v>
      </c>
      <c r="L1763" t="s">
        <v>50</v>
      </c>
      <c r="M1763">
        <v>0</v>
      </c>
      <c r="N1763" t="s">
        <v>8024</v>
      </c>
      <c r="O1763" t="s">
        <v>8641</v>
      </c>
      <c r="P1763" t="s">
        <v>8641</v>
      </c>
      <c r="Q1763" t="s">
        <v>6338</v>
      </c>
      <c r="R1763">
        <v>3000</v>
      </c>
      <c r="S1763" t="s">
        <v>8024</v>
      </c>
      <c r="V1763" t="s">
        <v>6300</v>
      </c>
      <c r="Y1763" t="s">
        <v>8642</v>
      </c>
      <c r="AA1763" t="s">
        <v>8633</v>
      </c>
      <c r="AB1763" t="s">
        <v>8633</v>
      </c>
      <c r="AG1763" t="s">
        <v>6350</v>
      </c>
      <c r="AH1763" t="s">
        <v>6351</v>
      </c>
      <c r="AN1763">
        <v>0</v>
      </c>
      <c r="AO1763" t="s">
        <v>3315</v>
      </c>
      <c r="AP1763">
        <v>0</v>
      </c>
      <c r="AR1763">
        <v>0</v>
      </c>
      <c r="AS1763">
        <v>0</v>
      </c>
    </row>
    <row r="1764" spans="1:45" x14ac:dyDescent="0.15">
      <c r="A1764" t="s">
        <v>3314</v>
      </c>
      <c r="B1764" t="s">
        <v>6294</v>
      </c>
      <c r="C1764" t="s">
        <v>3314</v>
      </c>
      <c r="D1764" t="s">
        <v>925</v>
      </c>
      <c r="E1764" t="s">
        <v>8382</v>
      </c>
      <c r="F1764" t="s">
        <v>8383</v>
      </c>
      <c r="G1764" t="s">
        <v>8628</v>
      </c>
      <c r="H1764" t="s">
        <v>8629</v>
      </c>
      <c r="I1764" t="s">
        <v>385</v>
      </c>
      <c r="J1764" t="s">
        <v>8630</v>
      </c>
      <c r="K1764" t="s">
        <v>3352</v>
      </c>
      <c r="L1764" t="s">
        <v>50</v>
      </c>
      <c r="M1764">
        <v>0</v>
      </c>
      <c r="N1764" t="s">
        <v>8024</v>
      </c>
      <c r="O1764" t="s">
        <v>8631</v>
      </c>
      <c r="P1764" t="s">
        <v>8631</v>
      </c>
      <c r="Q1764" t="s">
        <v>6338</v>
      </c>
      <c r="R1764">
        <v>1918</v>
      </c>
      <c r="S1764" t="s">
        <v>8024</v>
      </c>
      <c r="V1764" t="s">
        <v>6300</v>
      </c>
      <c r="Y1764" t="s">
        <v>8643</v>
      </c>
      <c r="AA1764" t="s">
        <v>8633</v>
      </c>
      <c r="AB1764" t="s">
        <v>8633</v>
      </c>
      <c r="AG1764" t="s">
        <v>6350</v>
      </c>
      <c r="AH1764" t="s">
        <v>6351</v>
      </c>
      <c r="AN1764">
        <v>0</v>
      </c>
      <c r="AO1764" t="s">
        <v>3315</v>
      </c>
      <c r="AP1764">
        <v>0</v>
      </c>
      <c r="AR1764">
        <v>0</v>
      </c>
      <c r="AS1764">
        <v>0</v>
      </c>
    </row>
    <row r="1765" spans="1:45" x14ac:dyDescent="0.15">
      <c r="A1765" t="s">
        <v>3314</v>
      </c>
      <c r="B1765" t="s">
        <v>6294</v>
      </c>
      <c r="C1765" t="s">
        <v>3314</v>
      </c>
      <c r="D1765" t="s">
        <v>925</v>
      </c>
      <c r="E1765" t="s">
        <v>8382</v>
      </c>
      <c r="F1765" t="s">
        <v>8383</v>
      </c>
      <c r="G1765" t="s">
        <v>8644</v>
      </c>
      <c r="H1765" t="s">
        <v>8645</v>
      </c>
      <c r="I1765" t="s">
        <v>385</v>
      </c>
      <c r="J1765" t="s">
        <v>8646</v>
      </c>
      <c r="K1765" t="s">
        <v>3957</v>
      </c>
      <c r="L1765" t="s">
        <v>3959</v>
      </c>
      <c r="M1765">
        <v>0</v>
      </c>
      <c r="N1765" t="s">
        <v>3958</v>
      </c>
      <c r="O1765" t="s">
        <v>8647</v>
      </c>
      <c r="P1765" t="s">
        <v>8647</v>
      </c>
      <c r="Q1765" t="s">
        <v>6338</v>
      </c>
      <c r="R1765">
        <v>919</v>
      </c>
      <c r="S1765" t="s">
        <v>6310</v>
      </c>
      <c r="V1765" t="s">
        <v>6300</v>
      </c>
      <c r="Y1765" t="s">
        <v>8648</v>
      </c>
      <c r="AA1765" t="s">
        <v>8649</v>
      </c>
      <c r="AB1765" t="s">
        <v>8649</v>
      </c>
      <c r="AG1765" t="s">
        <v>6350</v>
      </c>
      <c r="AH1765" t="s">
        <v>6351</v>
      </c>
      <c r="AN1765">
        <v>0</v>
      </c>
      <c r="AO1765" t="s">
        <v>3315</v>
      </c>
      <c r="AP1765">
        <v>0</v>
      </c>
      <c r="AR1765">
        <v>0</v>
      </c>
      <c r="AS1765">
        <v>0</v>
      </c>
    </row>
    <row r="1766" spans="1:45" x14ac:dyDescent="0.15">
      <c r="A1766" t="s">
        <v>3314</v>
      </c>
      <c r="B1766" t="s">
        <v>6294</v>
      </c>
      <c r="C1766" t="s">
        <v>3314</v>
      </c>
      <c r="D1766" t="s">
        <v>925</v>
      </c>
      <c r="E1766" t="s">
        <v>8382</v>
      </c>
      <c r="F1766" t="s">
        <v>8383</v>
      </c>
      <c r="G1766" t="s">
        <v>8644</v>
      </c>
      <c r="H1766" t="s">
        <v>8645</v>
      </c>
      <c r="I1766" t="s">
        <v>385</v>
      </c>
      <c r="J1766" t="s">
        <v>8646</v>
      </c>
      <c r="K1766" t="s">
        <v>3352</v>
      </c>
      <c r="L1766" t="s">
        <v>50</v>
      </c>
      <c r="M1766">
        <v>0</v>
      </c>
      <c r="N1766" t="s">
        <v>4443</v>
      </c>
      <c r="O1766" t="s">
        <v>8647</v>
      </c>
      <c r="P1766" t="s">
        <v>8647</v>
      </c>
      <c r="Q1766" t="s">
        <v>6338</v>
      </c>
      <c r="R1766">
        <v>24950</v>
      </c>
      <c r="S1766" t="s">
        <v>4443</v>
      </c>
      <c r="V1766" t="s">
        <v>6300</v>
      </c>
      <c r="Y1766" t="s">
        <v>8648</v>
      </c>
      <c r="AA1766" t="s">
        <v>8649</v>
      </c>
      <c r="AB1766" t="s">
        <v>8649</v>
      </c>
      <c r="AG1766" t="s">
        <v>6350</v>
      </c>
      <c r="AH1766" t="s">
        <v>6351</v>
      </c>
      <c r="AN1766">
        <v>0</v>
      </c>
      <c r="AO1766" t="s">
        <v>3315</v>
      </c>
      <c r="AP1766">
        <v>0</v>
      </c>
      <c r="AR1766">
        <v>0</v>
      </c>
      <c r="AS1766">
        <v>0</v>
      </c>
    </row>
    <row r="1767" spans="1:45" x14ac:dyDescent="0.15">
      <c r="A1767" t="s">
        <v>3314</v>
      </c>
      <c r="B1767" t="s">
        <v>6294</v>
      </c>
      <c r="C1767" t="s">
        <v>3314</v>
      </c>
      <c r="D1767" t="s">
        <v>925</v>
      </c>
      <c r="E1767" t="s">
        <v>8382</v>
      </c>
      <c r="F1767" t="s">
        <v>8383</v>
      </c>
      <c r="G1767" t="s">
        <v>8650</v>
      </c>
      <c r="H1767" t="s">
        <v>8651</v>
      </c>
      <c r="I1767" t="s">
        <v>426</v>
      </c>
      <c r="J1767" t="s">
        <v>8652</v>
      </c>
      <c r="K1767" t="s">
        <v>3957</v>
      </c>
      <c r="L1767" t="s">
        <v>3959</v>
      </c>
      <c r="M1767">
        <v>0</v>
      </c>
      <c r="N1767" t="s">
        <v>3958</v>
      </c>
      <c r="O1767" t="s">
        <v>8653</v>
      </c>
      <c r="P1767" t="s">
        <v>8653</v>
      </c>
      <c r="Q1767" t="s">
        <v>6338</v>
      </c>
      <c r="R1767">
        <v>674</v>
      </c>
      <c r="S1767" t="s">
        <v>6310</v>
      </c>
      <c r="V1767" t="s">
        <v>6300</v>
      </c>
      <c r="Y1767" t="s">
        <v>8654</v>
      </c>
      <c r="AA1767" t="s">
        <v>8655</v>
      </c>
      <c r="AB1767" t="s">
        <v>8655</v>
      </c>
      <c r="AG1767" t="s">
        <v>6350</v>
      </c>
      <c r="AH1767" t="s">
        <v>6351</v>
      </c>
      <c r="AL1767" t="s">
        <v>7384</v>
      </c>
      <c r="AN1767">
        <v>0</v>
      </c>
      <c r="AO1767" t="s">
        <v>3315</v>
      </c>
      <c r="AP1767">
        <v>0</v>
      </c>
      <c r="AR1767">
        <v>0</v>
      </c>
      <c r="AS1767">
        <v>0</v>
      </c>
    </row>
    <row r="1768" spans="1:45" x14ac:dyDescent="0.15">
      <c r="A1768" t="s">
        <v>3314</v>
      </c>
      <c r="B1768" t="s">
        <v>6294</v>
      </c>
      <c r="C1768" t="s">
        <v>3314</v>
      </c>
      <c r="D1768" t="s">
        <v>925</v>
      </c>
      <c r="E1768" t="s">
        <v>8382</v>
      </c>
      <c r="F1768" t="s">
        <v>8383</v>
      </c>
      <c r="G1768" t="s">
        <v>8650</v>
      </c>
      <c r="H1768" t="s">
        <v>8651</v>
      </c>
      <c r="I1768" t="s">
        <v>426</v>
      </c>
      <c r="J1768" t="s">
        <v>8652</v>
      </c>
      <c r="K1768" t="s">
        <v>6539</v>
      </c>
      <c r="L1768" t="s">
        <v>6540</v>
      </c>
      <c r="M1768">
        <v>0</v>
      </c>
      <c r="N1768" t="s">
        <v>6551</v>
      </c>
      <c r="O1768" t="s">
        <v>8656</v>
      </c>
      <c r="P1768" t="s">
        <v>8656</v>
      </c>
      <c r="Q1768" t="s">
        <v>6338</v>
      </c>
      <c r="R1768">
        <v>695</v>
      </c>
      <c r="S1768" t="s">
        <v>6551</v>
      </c>
      <c r="V1768" t="s">
        <v>6300</v>
      </c>
      <c r="Y1768" t="s">
        <v>8657</v>
      </c>
      <c r="AA1768" t="s">
        <v>8658</v>
      </c>
      <c r="AB1768" t="s">
        <v>8658</v>
      </c>
      <c r="AG1768" t="s">
        <v>6350</v>
      </c>
      <c r="AH1768" t="s">
        <v>6351</v>
      </c>
      <c r="AN1768">
        <v>0</v>
      </c>
      <c r="AO1768" t="s">
        <v>3315</v>
      </c>
      <c r="AP1768">
        <v>0</v>
      </c>
      <c r="AR1768">
        <v>0</v>
      </c>
      <c r="AS1768">
        <v>0</v>
      </c>
    </row>
    <row r="1769" spans="1:45" x14ac:dyDescent="0.15">
      <c r="A1769" t="s">
        <v>3314</v>
      </c>
      <c r="B1769" t="s">
        <v>6294</v>
      </c>
      <c r="C1769" t="s">
        <v>3314</v>
      </c>
      <c r="D1769" t="s">
        <v>925</v>
      </c>
      <c r="E1769" t="s">
        <v>8382</v>
      </c>
      <c r="F1769" t="s">
        <v>8383</v>
      </c>
      <c r="G1769" t="s">
        <v>8659</v>
      </c>
      <c r="H1769" t="s">
        <v>8660</v>
      </c>
      <c r="I1769" t="s">
        <v>8366</v>
      </c>
      <c r="J1769" t="s">
        <v>1520</v>
      </c>
      <c r="K1769" t="s">
        <v>6437</v>
      </c>
      <c r="L1769" t="s">
        <v>49</v>
      </c>
      <c r="M1769">
        <v>0</v>
      </c>
      <c r="N1769" t="s">
        <v>8661</v>
      </c>
      <c r="O1769" t="s">
        <v>8662</v>
      </c>
      <c r="P1769" t="s">
        <v>8662</v>
      </c>
      <c r="Q1769" t="s">
        <v>6338</v>
      </c>
      <c r="R1769">
        <v>29990</v>
      </c>
      <c r="S1769" t="s">
        <v>8661</v>
      </c>
      <c r="V1769" t="s">
        <v>6300</v>
      </c>
      <c r="Y1769" t="s">
        <v>8663</v>
      </c>
      <c r="AG1769" t="s">
        <v>6350</v>
      </c>
      <c r="AH1769" t="s">
        <v>6351</v>
      </c>
      <c r="AN1769">
        <v>0</v>
      </c>
      <c r="AO1769" t="s">
        <v>3315</v>
      </c>
      <c r="AP1769">
        <v>0</v>
      </c>
      <c r="AR1769">
        <v>0</v>
      </c>
      <c r="AS1769">
        <v>0</v>
      </c>
    </row>
    <row r="1770" spans="1:45" x14ac:dyDescent="0.15">
      <c r="A1770" t="s">
        <v>3314</v>
      </c>
      <c r="B1770" t="s">
        <v>6294</v>
      </c>
      <c r="C1770" t="s">
        <v>3314</v>
      </c>
      <c r="D1770" t="s">
        <v>925</v>
      </c>
      <c r="E1770" t="s">
        <v>8382</v>
      </c>
      <c r="F1770" t="s">
        <v>8383</v>
      </c>
      <c r="G1770" t="s">
        <v>8659</v>
      </c>
      <c r="H1770" t="s">
        <v>8660</v>
      </c>
      <c r="I1770" t="s">
        <v>8366</v>
      </c>
      <c r="J1770" t="s">
        <v>1520</v>
      </c>
      <c r="K1770" t="s">
        <v>6437</v>
      </c>
      <c r="L1770" t="s">
        <v>49</v>
      </c>
      <c r="M1770">
        <v>0</v>
      </c>
      <c r="N1770" t="s">
        <v>8661</v>
      </c>
      <c r="O1770" t="s">
        <v>8664</v>
      </c>
      <c r="P1770" t="s">
        <v>8664</v>
      </c>
      <c r="Q1770" t="s">
        <v>6338</v>
      </c>
      <c r="R1770">
        <v>30000</v>
      </c>
      <c r="S1770" t="s">
        <v>8661</v>
      </c>
      <c r="V1770" t="s">
        <v>6300</v>
      </c>
      <c r="Y1770" t="s">
        <v>8665</v>
      </c>
      <c r="AG1770" t="s">
        <v>6350</v>
      </c>
      <c r="AH1770" t="s">
        <v>6351</v>
      </c>
      <c r="AN1770">
        <v>0</v>
      </c>
      <c r="AO1770" t="s">
        <v>3315</v>
      </c>
      <c r="AP1770">
        <v>0</v>
      </c>
      <c r="AR1770">
        <v>0</v>
      </c>
      <c r="AS1770">
        <v>0</v>
      </c>
    </row>
    <row r="1771" spans="1:45" x14ac:dyDescent="0.15">
      <c r="A1771" t="s">
        <v>3314</v>
      </c>
      <c r="B1771" t="s">
        <v>6294</v>
      </c>
      <c r="C1771" t="s">
        <v>3314</v>
      </c>
      <c r="D1771" t="s">
        <v>925</v>
      </c>
      <c r="E1771" t="s">
        <v>8382</v>
      </c>
      <c r="F1771" t="s">
        <v>8383</v>
      </c>
      <c r="G1771" t="s">
        <v>8659</v>
      </c>
      <c r="H1771" t="s">
        <v>8660</v>
      </c>
      <c r="I1771" t="s">
        <v>8366</v>
      </c>
      <c r="J1771" t="s">
        <v>1520</v>
      </c>
      <c r="K1771" t="s">
        <v>6437</v>
      </c>
      <c r="L1771" t="s">
        <v>49</v>
      </c>
      <c r="M1771">
        <v>0</v>
      </c>
      <c r="N1771" t="s">
        <v>8661</v>
      </c>
      <c r="O1771" t="s">
        <v>8666</v>
      </c>
      <c r="P1771" t="s">
        <v>8666</v>
      </c>
      <c r="Q1771" t="s">
        <v>6338</v>
      </c>
      <c r="R1771">
        <v>30000</v>
      </c>
      <c r="S1771" t="s">
        <v>8661</v>
      </c>
      <c r="V1771" t="s">
        <v>6300</v>
      </c>
      <c r="Y1771" t="s">
        <v>8667</v>
      </c>
      <c r="AG1771" t="s">
        <v>6350</v>
      </c>
      <c r="AH1771" t="s">
        <v>6351</v>
      </c>
      <c r="AN1771">
        <v>0</v>
      </c>
      <c r="AO1771" t="s">
        <v>3315</v>
      </c>
      <c r="AP1771">
        <v>0</v>
      </c>
      <c r="AR1771">
        <v>0</v>
      </c>
      <c r="AS1771">
        <v>0</v>
      </c>
    </row>
    <row r="1772" spans="1:45" x14ac:dyDescent="0.15">
      <c r="A1772" t="s">
        <v>3314</v>
      </c>
      <c r="B1772" t="s">
        <v>6294</v>
      </c>
      <c r="C1772" t="s">
        <v>3314</v>
      </c>
      <c r="D1772" t="s">
        <v>925</v>
      </c>
      <c r="E1772" t="s">
        <v>8382</v>
      </c>
      <c r="F1772" t="s">
        <v>8383</v>
      </c>
      <c r="G1772" t="s">
        <v>8668</v>
      </c>
      <c r="H1772" t="s">
        <v>8669</v>
      </c>
      <c r="I1772" t="s">
        <v>8366</v>
      </c>
      <c r="J1772" t="s">
        <v>1520</v>
      </c>
      <c r="K1772" t="s">
        <v>6437</v>
      </c>
      <c r="L1772" t="s">
        <v>49</v>
      </c>
      <c r="M1772">
        <v>0</v>
      </c>
      <c r="N1772" t="s">
        <v>7503</v>
      </c>
      <c r="O1772" t="s">
        <v>8670</v>
      </c>
      <c r="P1772" t="s">
        <v>8670</v>
      </c>
      <c r="Q1772" t="s">
        <v>6338</v>
      </c>
      <c r="R1772">
        <v>43549</v>
      </c>
      <c r="S1772" t="s">
        <v>7503</v>
      </c>
      <c r="V1772" t="s">
        <v>6300</v>
      </c>
      <c r="Y1772" t="s">
        <v>8671</v>
      </c>
      <c r="AA1772" t="s">
        <v>8672</v>
      </c>
      <c r="AB1772" t="s">
        <v>8672</v>
      </c>
      <c r="AG1772" t="s">
        <v>6350</v>
      </c>
      <c r="AH1772" t="s">
        <v>6351</v>
      </c>
      <c r="AN1772">
        <v>0</v>
      </c>
      <c r="AO1772" t="s">
        <v>3315</v>
      </c>
      <c r="AP1772">
        <v>0</v>
      </c>
      <c r="AR1772">
        <v>0</v>
      </c>
      <c r="AS1772">
        <v>0</v>
      </c>
    </row>
    <row r="1773" spans="1:45" x14ac:dyDescent="0.15">
      <c r="A1773" t="s">
        <v>3314</v>
      </c>
      <c r="B1773" t="s">
        <v>6294</v>
      </c>
      <c r="C1773" t="s">
        <v>3314</v>
      </c>
      <c r="D1773" t="s">
        <v>925</v>
      </c>
      <c r="E1773" t="s">
        <v>8382</v>
      </c>
      <c r="F1773" t="s">
        <v>8383</v>
      </c>
      <c r="G1773" t="s">
        <v>8673</v>
      </c>
      <c r="H1773" t="s">
        <v>518</v>
      </c>
      <c r="I1773" t="s">
        <v>516</v>
      </c>
      <c r="J1773" t="s">
        <v>517</v>
      </c>
      <c r="K1773" t="s">
        <v>3352</v>
      </c>
      <c r="L1773" t="s">
        <v>50</v>
      </c>
      <c r="M1773">
        <v>0</v>
      </c>
      <c r="N1773" t="s">
        <v>7657</v>
      </c>
      <c r="O1773" t="s">
        <v>8674</v>
      </c>
      <c r="P1773" t="s">
        <v>8674</v>
      </c>
      <c r="Q1773" t="s">
        <v>6338</v>
      </c>
      <c r="R1773">
        <v>3197</v>
      </c>
      <c r="S1773" t="s">
        <v>7657</v>
      </c>
      <c r="V1773" t="s">
        <v>6300</v>
      </c>
      <c r="Y1773" t="s">
        <v>8675</v>
      </c>
      <c r="AG1773" t="s">
        <v>6350</v>
      </c>
      <c r="AH1773" t="s">
        <v>6351</v>
      </c>
      <c r="AN1773">
        <v>0</v>
      </c>
      <c r="AO1773" t="s">
        <v>3315</v>
      </c>
      <c r="AP1773">
        <v>0</v>
      </c>
      <c r="AR1773">
        <v>0</v>
      </c>
      <c r="AS1773">
        <v>0</v>
      </c>
    </row>
    <row r="1774" spans="1:45" x14ac:dyDescent="0.15">
      <c r="A1774" t="s">
        <v>3314</v>
      </c>
      <c r="B1774" t="s">
        <v>6294</v>
      </c>
      <c r="C1774" t="s">
        <v>3314</v>
      </c>
      <c r="D1774" t="s">
        <v>925</v>
      </c>
      <c r="E1774" t="s">
        <v>8382</v>
      </c>
      <c r="F1774" t="s">
        <v>8383</v>
      </c>
      <c r="G1774" t="s">
        <v>8673</v>
      </c>
      <c r="H1774" t="s">
        <v>518</v>
      </c>
      <c r="I1774" t="s">
        <v>516</v>
      </c>
      <c r="J1774" t="s">
        <v>517</v>
      </c>
      <c r="K1774" t="s">
        <v>3352</v>
      </c>
      <c r="L1774" t="s">
        <v>50</v>
      </c>
      <c r="M1774">
        <v>0</v>
      </c>
      <c r="N1774" t="s">
        <v>7657</v>
      </c>
      <c r="O1774" t="s">
        <v>8674</v>
      </c>
      <c r="P1774" t="s">
        <v>8674</v>
      </c>
      <c r="Q1774" t="s">
        <v>6338</v>
      </c>
      <c r="R1774">
        <v>3404</v>
      </c>
      <c r="S1774" t="s">
        <v>7657</v>
      </c>
      <c r="V1774" t="s">
        <v>6300</v>
      </c>
      <c r="Y1774" t="s">
        <v>8676</v>
      </c>
      <c r="AG1774" t="s">
        <v>6350</v>
      </c>
      <c r="AH1774" t="s">
        <v>6351</v>
      </c>
      <c r="AN1774">
        <v>0</v>
      </c>
      <c r="AO1774" t="s">
        <v>3315</v>
      </c>
      <c r="AP1774">
        <v>0</v>
      </c>
      <c r="AR1774">
        <v>0</v>
      </c>
      <c r="AS1774">
        <v>0</v>
      </c>
    </row>
    <row r="1775" spans="1:45" x14ac:dyDescent="0.15">
      <c r="A1775" t="s">
        <v>3314</v>
      </c>
      <c r="B1775" t="s">
        <v>6294</v>
      </c>
      <c r="C1775" t="s">
        <v>3314</v>
      </c>
      <c r="D1775" t="s">
        <v>925</v>
      </c>
      <c r="E1775" t="s">
        <v>8382</v>
      </c>
      <c r="F1775" t="s">
        <v>8383</v>
      </c>
      <c r="G1775" t="s">
        <v>8673</v>
      </c>
      <c r="H1775" t="s">
        <v>518</v>
      </c>
      <c r="I1775" t="s">
        <v>516</v>
      </c>
      <c r="J1775" t="s">
        <v>517</v>
      </c>
      <c r="K1775" t="s">
        <v>3352</v>
      </c>
      <c r="L1775" t="s">
        <v>50</v>
      </c>
      <c r="M1775">
        <v>0</v>
      </c>
      <c r="N1775" t="s">
        <v>7657</v>
      </c>
      <c r="O1775" t="s">
        <v>8677</v>
      </c>
      <c r="P1775" t="s">
        <v>8677</v>
      </c>
      <c r="Q1775" t="s">
        <v>6338</v>
      </c>
      <c r="R1775">
        <v>3389</v>
      </c>
      <c r="S1775" t="s">
        <v>7657</v>
      </c>
      <c r="V1775" t="s">
        <v>6300</v>
      </c>
      <c r="Y1775" t="s">
        <v>8678</v>
      </c>
      <c r="AG1775" t="s">
        <v>6350</v>
      </c>
      <c r="AH1775" t="s">
        <v>6351</v>
      </c>
      <c r="AN1775">
        <v>0</v>
      </c>
      <c r="AO1775" t="s">
        <v>3315</v>
      </c>
      <c r="AP1775">
        <v>0</v>
      </c>
      <c r="AR1775">
        <v>0</v>
      </c>
      <c r="AS1775">
        <v>0</v>
      </c>
    </row>
    <row r="1776" spans="1:45" x14ac:dyDescent="0.15">
      <c r="A1776" t="s">
        <v>3314</v>
      </c>
      <c r="B1776" t="s">
        <v>6294</v>
      </c>
      <c r="C1776" t="s">
        <v>3314</v>
      </c>
      <c r="D1776" t="s">
        <v>925</v>
      </c>
      <c r="E1776" t="s">
        <v>8382</v>
      </c>
      <c r="F1776" t="s">
        <v>8383</v>
      </c>
      <c r="G1776" t="s">
        <v>8673</v>
      </c>
      <c r="H1776" t="s">
        <v>518</v>
      </c>
      <c r="I1776" t="s">
        <v>516</v>
      </c>
      <c r="J1776" t="s">
        <v>517</v>
      </c>
      <c r="K1776" t="s">
        <v>3352</v>
      </c>
      <c r="L1776" t="s">
        <v>50</v>
      </c>
      <c r="M1776">
        <v>0</v>
      </c>
      <c r="N1776" t="s">
        <v>7657</v>
      </c>
      <c r="O1776" t="s">
        <v>8677</v>
      </c>
      <c r="P1776" t="s">
        <v>8677</v>
      </c>
      <c r="Q1776" t="s">
        <v>6338</v>
      </c>
      <c r="R1776">
        <v>375</v>
      </c>
      <c r="S1776" t="s">
        <v>7657</v>
      </c>
      <c r="V1776" t="s">
        <v>6300</v>
      </c>
      <c r="Y1776" t="s">
        <v>8679</v>
      </c>
      <c r="AG1776" t="s">
        <v>6350</v>
      </c>
      <c r="AH1776" t="s">
        <v>6351</v>
      </c>
      <c r="AN1776">
        <v>0</v>
      </c>
      <c r="AO1776" t="s">
        <v>3315</v>
      </c>
      <c r="AP1776">
        <v>0</v>
      </c>
      <c r="AR1776">
        <v>0</v>
      </c>
      <c r="AS1776">
        <v>0</v>
      </c>
    </row>
    <row r="1777" spans="1:45" x14ac:dyDescent="0.15">
      <c r="A1777" t="s">
        <v>3314</v>
      </c>
      <c r="B1777" t="s">
        <v>6294</v>
      </c>
      <c r="C1777" t="s">
        <v>3314</v>
      </c>
      <c r="D1777" t="s">
        <v>925</v>
      </c>
      <c r="E1777" t="s">
        <v>8382</v>
      </c>
      <c r="F1777" t="s">
        <v>8383</v>
      </c>
      <c r="G1777" t="s">
        <v>8673</v>
      </c>
      <c r="H1777" t="s">
        <v>518</v>
      </c>
      <c r="I1777" t="s">
        <v>516</v>
      </c>
      <c r="J1777" t="s">
        <v>517</v>
      </c>
      <c r="K1777" t="s">
        <v>3352</v>
      </c>
      <c r="L1777" t="s">
        <v>50</v>
      </c>
      <c r="M1777">
        <v>0</v>
      </c>
      <c r="N1777" t="s">
        <v>7657</v>
      </c>
      <c r="O1777" t="s">
        <v>8680</v>
      </c>
      <c r="P1777" t="s">
        <v>8680</v>
      </c>
      <c r="Q1777" t="s">
        <v>6338</v>
      </c>
      <c r="R1777">
        <v>3360</v>
      </c>
      <c r="S1777" t="s">
        <v>7657</v>
      </c>
      <c r="V1777" t="s">
        <v>6300</v>
      </c>
      <c r="Y1777" t="s">
        <v>8681</v>
      </c>
      <c r="AG1777" t="s">
        <v>6350</v>
      </c>
      <c r="AH1777" t="s">
        <v>6351</v>
      </c>
      <c r="AN1777">
        <v>0</v>
      </c>
      <c r="AO1777" t="s">
        <v>3315</v>
      </c>
      <c r="AP1777">
        <v>0</v>
      </c>
      <c r="AR1777">
        <v>0</v>
      </c>
      <c r="AS1777">
        <v>0</v>
      </c>
    </row>
    <row r="1778" spans="1:45" x14ac:dyDescent="0.15">
      <c r="A1778" t="s">
        <v>3314</v>
      </c>
      <c r="B1778" t="s">
        <v>6294</v>
      </c>
      <c r="C1778" t="s">
        <v>3314</v>
      </c>
      <c r="D1778" t="s">
        <v>925</v>
      </c>
      <c r="E1778" t="s">
        <v>8382</v>
      </c>
      <c r="F1778" t="s">
        <v>8383</v>
      </c>
      <c r="G1778" t="s">
        <v>8673</v>
      </c>
      <c r="H1778" t="s">
        <v>518</v>
      </c>
      <c r="I1778" t="s">
        <v>516</v>
      </c>
      <c r="J1778" t="s">
        <v>517</v>
      </c>
      <c r="K1778" t="s">
        <v>3352</v>
      </c>
      <c r="L1778" t="s">
        <v>50</v>
      </c>
      <c r="M1778">
        <v>0</v>
      </c>
      <c r="N1778" t="s">
        <v>7657</v>
      </c>
      <c r="O1778" t="s">
        <v>8680</v>
      </c>
      <c r="P1778" t="s">
        <v>8680</v>
      </c>
      <c r="Q1778" t="s">
        <v>6338</v>
      </c>
      <c r="R1778">
        <v>492</v>
      </c>
      <c r="S1778" t="s">
        <v>7657</v>
      </c>
      <c r="V1778" t="s">
        <v>6300</v>
      </c>
      <c r="Y1778" t="s">
        <v>8682</v>
      </c>
      <c r="AG1778" t="s">
        <v>6350</v>
      </c>
      <c r="AH1778" t="s">
        <v>6351</v>
      </c>
      <c r="AN1778">
        <v>0</v>
      </c>
      <c r="AO1778" t="s">
        <v>3315</v>
      </c>
      <c r="AP1778">
        <v>0</v>
      </c>
      <c r="AR1778">
        <v>0</v>
      </c>
      <c r="AS1778">
        <v>0</v>
      </c>
    </row>
    <row r="1779" spans="1:45" x14ac:dyDescent="0.15">
      <c r="A1779" t="s">
        <v>3314</v>
      </c>
      <c r="B1779" t="s">
        <v>6294</v>
      </c>
      <c r="C1779" t="s">
        <v>3314</v>
      </c>
      <c r="D1779" t="s">
        <v>925</v>
      </c>
      <c r="E1779" t="s">
        <v>8382</v>
      </c>
      <c r="F1779" t="s">
        <v>8383</v>
      </c>
      <c r="G1779" t="s">
        <v>5009</v>
      </c>
      <c r="H1779" t="s">
        <v>5010</v>
      </c>
      <c r="I1779" t="s">
        <v>434</v>
      </c>
      <c r="J1779" t="s">
        <v>5011</v>
      </c>
      <c r="K1779" t="s">
        <v>6539</v>
      </c>
      <c r="L1779" t="s">
        <v>6540</v>
      </c>
      <c r="M1779">
        <v>0</v>
      </c>
      <c r="N1779" t="s">
        <v>6551</v>
      </c>
      <c r="O1779" t="s">
        <v>8683</v>
      </c>
      <c r="P1779" t="s">
        <v>8683</v>
      </c>
      <c r="Q1779" t="s">
        <v>6338</v>
      </c>
      <c r="R1779">
        <v>980</v>
      </c>
      <c r="S1779" t="s">
        <v>6551</v>
      </c>
      <c r="V1779" t="s">
        <v>6300</v>
      </c>
      <c r="Y1779" t="s">
        <v>8684</v>
      </c>
      <c r="AG1779" t="s">
        <v>6350</v>
      </c>
      <c r="AH1779" t="s">
        <v>6351</v>
      </c>
      <c r="AL1779" t="s">
        <v>7384</v>
      </c>
      <c r="AN1779">
        <v>0</v>
      </c>
      <c r="AO1779" t="s">
        <v>3315</v>
      </c>
      <c r="AP1779">
        <v>0</v>
      </c>
      <c r="AR1779">
        <v>0</v>
      </c>
      <c r="AS1779">
        <v>0</v>
      </c>
    </row>
    <row r="1780" spans="1:45" x14ac:dyDescent="0.15">
      <c r="A1780" t="s">
        <v>3314</v>
      </c>
      <c r="B1780" t="s">
        <v>6294</v>
      </c>
      <c r="C1780" t="s">
        <v>3314</v>
      </c>
      <c r="D1780" t="s">
        <v>925</v>
      </c>
      <c r="E1780" t="s">
        <v>8382</v>
      </c>
      <c r="F1780" t="s">
        <v>8383</v>
      </c>
      <c r="G1780" t="s">
        <v>5009</v>
      </c>
      <c r="H1780" t="s">
        <v>5010</v>
      </c>
      <c r="I1780" t="s">
        <v>434</v>
      </c>
      <c r="J1780" t="s">
        <v>5011</v>
      </c>
      <c r="K1780" t="s">
        <v>6539</v>
      </c>
      <c r="L1780" t="s">
        <v>6540</v>
      </c>
      <c r="M1780">
        <v>0</v>
      </c>
      <c r="N1780" t="s">
        <v>6551</v>
      </c>
      <c r="O1780" t="s">
        <v>8685</v>
      </c>
      <c r="P1780" t="s">
        <v>8685</v>
      </c>
      <c r="Q1780" t="s">
        <v>6338</v>
      </c>
      <c r="R1780">
        <v>113</v>
      </c>
      <c r="S1780" t="s">
        <v>6551</v>
      </c>
      <c r="V1780" t="s">
        <v>6300</v>
      </c>
      <c r="Y1780" t="s">
        <v>8686</v>
      </c>
      <c r="AG1780" t="s">
        <v>6350</v>
      </c>
      <c r="AH1780" t="s">
        <v>6351</v>
      </c>
      <c r="AL1780" t="s">
        <v>7384</v>
      </c>
      <c r="AN1780">
        <v>0</v>
      </c>
      <c r="AO1780" t="s">
        <v>3315</v>
      </c>
      <c r="AP1780">
        <v>0</v>
      </c>
      <c r="AR1780">
        <v>0</v>
      </c>
      <c r="AS1780">
        <v>0</v>
      </c>
    </row>
    <row r="1781" spans="1:45" x14ac:dyDescent="0.15">
      <c r="A1781" t="s">
        <v>3314</v>
      </c>
      <c r="B1781" t="s">
        <v>6294</v>
      </c>
      <c r="C1781" t="s">
        <v>3314</v>
      </c>
      <c r="D1781" t="s">
        <v>925</v>
      </c>
      <c r="E1781" t="s">
        <v>8382</v>
      </c>
      <c r="F1781" t="s">
        <v>8383</v>
      </c>
      <c r="G1781" t="s">
        <v>5009</v>
      </c>
      <c r="H1781" t="s">
        <v>5010</v>
      </c>
      <c r="I1781" t="s">
        <v>434</v>
      </c>
      <c r="J1781" t="s">
        <v>5011</v>
      </c>
      <c r="K1781" t="s">
        <v>6539</v>
      </c>
      <c r="L1781" t="s">
        <v>6540</v>
      </c>
      <c r="M1781">
        <v>0</v>
      </c>
      <c r="N1781" t="s">
        <v>6551</v>
      </c>
      <c r="O1781" t="s">
        <v>8687</v>
      </c>
      <c r="P1781" t="s">
        <v>8687</v>
      </c>
      <c r="Q1781" t="s">
        <v>6338</v>
      </c>
      <c r="R1781">
        <v>462</v>
      </c>
      <c r="S1781" t="s">
        <v>6551</v>
      </c>
      <c r="V1781" t="s">
        <v>6300</v>
      </c>
      <c r="Y1781" t="s">
        <v>8688</v>
      </c>
      <c r="AG1781" t="s">
        <v>6350</v>
      </c>
      <c r="AH1781" t="s">
        <v>6351</v>
      </c>
      <c r="AL1781" t="s">
        <v>7384</v>
      </c>
      <c r="AN1781">
        <v>0</v>
      </c>
      <c r="AO1781" t="s">
        <v>3315</v>
      </c>
      <c r="AP1781">
        <v>0</v>
      </c>
      <c r="AR1781">
        <v>0</v>
      </c>
      <c r="AS1781">
        <v>0</v>
      </c>
    </row>
    <row r="1782" spans="1:45" x14ac:dyDescent="0.15">
      <c r="A1782" t="s">
        <v>3314</v>
      </c>
      <c r="B1782" t="s">
        <v>6294</v>
      </c>
      <c r="C1782" t="s">
        <v>3314</v>
      </c>
      <c r="D1782" t="s">
        <v>925</v>
      </c>
      <c r="E1782" t="s">
        <v>8382</v>
      </c>
      <c r="F1782" t="s">
        <v>8383</v>
      </c>
      <c r="G1782" t="s">
        <v>5009</v>
      </c>
      <c r="H1782" t="s">
        <v>5010</v>
      </c>
      <c r="I1782" t="s">
        <v>434</v>
      </c>
      <c r="J1782" t="s">
        <v>5011</v>
      </c>
      <c r="K1782" t="s">
        <v>6539</v>
      </c>
      <c r="L1782" t="s">
        <v>6540</v>
      </c>
      <c r="M1782">
        <v>0</v>
      </c>
      <c r="N1782" t="s">
        <v>7731</v>
      </c>
      <c r="O1782" t="s">
        <v>8689</v>
      </c>
      <c r="P1782" t="s">
        <v>8689</v>
      </c>
      <c r="Q1782" t="s">
        <v>6338</v>
      </c>
      <c r="R1782">
        <v>596</v>
      </c>
      <c r="S1782" t="s">
        <v>7731</v>
      </c>
      <c r="V1782" t="s">
        <v>6300</v>
      </c>
      <c r="Y1782" t="s">
        <v>8690</v>
      </c>
      <c r="AA1782" t="s">
        <v>8691</v>
      </c>
      <c r="AB1782" t="s">
        <v>8691</v>
      </c>
      <c r="AG1782" t="s">
        <v>6350</v>
      </c>
      <c r="AH1782" t="s">
        <v>6351</v>
      </c>
      <c r="AN1782">
        <v>0</v>
      </c>
      <c r="AO1782" t="s">
        <v>3315</v>
      </c>
      <c r="AP1782">
        <v>0</v>
      </c>
      <c r="AR1782">
        <v>0</v>
      </c>
      <c r="AS1782">
        <v>0</v>
      </c>
    </row>
    <row r="1783" spans="1:45" x14ac:dyDescent="0.15">
      <c r="A1783" t="s">
        <v>3314</v>
      </c>
      <c r="B1783" t="s">
        <v>6294</v>
      </c>
      <c r="C1783" t="s">
        <v>3314</v>
      </c>
      <c r="D1783" t="s">
        <v>925</v>
      </c>
      <c r="E1783" t="s">
        <v>8382</v>
      </c>
      <c r="F1783" t="s">
        <v>8383</v>
      </c>
      <c r="G1783" t="s">
        <v>5009</v>
      </c>
      <c r="H1783" t="s">
        <v>5010</v>
      </c>
      <c r="I1783" t="s">
        <v>434</v>
      </c>
      <c r="J1783" t="s">
        <v>5011</v>
      </c>
      <c r="K1783" t="s">
        <v>6539</v>
      </c>
      <c r="L1783" t="s">
        <v>6540</v>
      </c>
      <c r="M1783">
        <v>0</v>
      </c>
      <c r="N1783" t="s">
        <v>7731</v>
      </c>
      <c r="O1783" t="s">
        <v>8689</v>
      </c>
      <c r="P1783" t="s">
        <v>8689</v>
      </c>
      <c r="Q1783" t="s">
        <v>6338</v>
      </c>
      <c r="R1783">
        <v>87</v>
      </c>
      <c r="S1783" t="s">
        <v>7731</v>
      </c>
      <c r="V1783" t="s">
        <v>6300</v>
      </c>
      <c r="Y1783" t="s">
        <v>8690</v>
      </c>
      <c r="AG1783" t="s">
        <v>6350</v>
      </c>
      <c r="AH1783" t="s">
        <v>6351</v>
      </c>
      <c r="AN1783">
        <v>0</v>
      </c>
      <c r="AO1783" t="s">
        <v>3315</v>
      </c>
      <c r="AP1783">
        <v>0</v>
      </c>
      <c r="AR1783">
        <v>0</v>
      </c>
      <c r="AS1783">
        <v>0</v>
      </c>
    </row>
    <row r="1784" spans="1:45" x14ac:dyDescent="0.15">
      <c r="A1784" t="s">
        <v>3314</v>
      </c>
      <c r="B1784" t="s">
        <v>6294</v>
      </c>
      <c r="C1784" t="s">
        <v>3314</v>
      </c>
      <c r="D1784" t="s">
        <v>925</v>
      </c>
      <c r="E1784" t="s">
        <v>8382</v>
      </c>
      <c r="F1784" t="s">
        <v>8383</v>
      </c>
      <c r="G1784" t="s">
        <v>5009</v>
      </c>
      <c r="H1784" t="s">
        <v>5010</v>
      </c>
      <c r="I1784" t="s">
        <v>434</v>
      </c>
      <c r="J1784" t="s">
        <v>5011</v>
      </c>
      <c r="K1784" t="s">
        <v>6539</v>
      </c>
      <c r="L1784" t="s">
        <v>6540</v>
      </c>
      <c r="M1784">
        <v>0</v>
      </c>
      <c r="N1784" t="s">
        <v>7731</v>
      </c>
      <c r="O1784" t="s">
        <v>8692</v>
      </c>
      <c r="P1784" t="s">
        <v>8692</v>
      </c>
      <c r="Q1784" t="s">
        <v>6338</v>
      </c>
      <c r="R1784">
        <v>163</v>
      </c>
      <c r="S1784" t="s">
        <v>7731</v>
      </c>
      <c r="V1784" t="s">
        <v>6300</v>
      </c>
      <c r="Y1784" t="s">
        <v>8693</v>
      </c>
      <c r="AA1784" t="s">
        <v>8691</v>
      </c>
      <c r="AB1784" t="s">
        <v>8691</v>
      </c>
      <c r="AG1784" t="s">
        <v>6350</v>
      </c>
      <c r="AH1784" t="s">
        <v>6351</v>
      </c>
      <c r="AN1784">
        <v>0</v>
      </c>
      <c r="AO1784" t="s">
        <v>3315</v>
      </c>
      <c r="AP1784">
        <v>0</v>
      </c>
      <c r="AR1784">
        <v>0</v>
      </c>
      <c r="AS1784">
        <v>0</v>
      </c>
    </row>
    <row r="1785" spans="1:45" x14ac:dyDescent="0.15">
      <c r="A1785" t="s">
        <v>3314</v>
      </c>
      <c r="B1785" t="s">
        <v>6294</v>
      </c>
      <c r="C1785" t="s">
        <v>3314</v>
      </c>
      <c r="D1785" t="s">
        <v>925</v>
      </c>
      <c r="E1785" t="s">
        <v>8382</v>
      </c>
      <c r="F1785" t="s">
        <v>8383</v>
      </c>
      <c r="G1785" t="s">
        <v>5009</v>
      </c>
      <c r="H1785" t="s">
        <v>5010</v>
      </c>
      <c r="I1785" t="s">
        <v>434</v>
      </c>
      <c r="J1785" t="s">
        <v>5011</v>
      </c>
      <c r="K1785" t="s">
        <v>6539</v>
      </c>
      <c r="L1785" t="s">
        <v>6540</v>
      </c>
      <c r="M1785">
        <v>0</v>
      </c>
      <c r="N1785" t="s">
        <v>7731</v>
      </c>
      <c r="O1785" t="s">
        <v>8694</v>
      </c>
      <c r="P1785" t="s">
        <v>8694</v>
      </c>
      <c r="Q1785" t="s">
        <v>6338</v>
      </c>
      <c r="R1785">
        <v>337</v>
      </c>
      <c r="S1785" t="s">
        <v>7731</v>
      </c>
      <c r="V1785" t="s">
        <v>6300</v>
      </c>
      <c r="Y1785" t="s">
        <v>8693</v>
      </c>
      <c r="AA1785" t="s">
        <v>8691</v>
      </c>
      <c r="AB1785" t="s">
        <v>8691</v>
      </c>
      <c r="AG1785" t="s">
        <v>6350</v>
      </c>
      <c r="AH1785" t="s">
        <v>6351</v>
      </c>
      <c r="AN1785">
        <v>0</v>
      </c>
      <c r="AO1785" t="s">
        <v>3315</v>
      </c>
      <c r="AP1785">
        <v>0</v>
      </c>
      <c r="AR1785">
        <v>0</v>
      </c>
      <c r="AS1785">
        <v>0</v>
      </c>
    </row>
    <row r="1786" spans="1:45" x14ac:dyDescent="0.15">
      <c r="A1786" t="s">
        <v>3314</v>
      </c>
      <c r="B1786" t="s">
        <v>6294</v>
      </c>
      <c r="C1786" t="s">
        <v>3314</v>
      </c>
      <c r="D1786" t="s">
        <v>925</v>
      </c>
      <c r="E1786" t="s">
        <v>8382</v>
      </c>
      <c r="F1786" t="s">
        <v>8383</v>
      </c>
      <c r="G1786" t="s">
        <v>5009</v>
      </c>
      <c r="H1786" t="s">
        <v>5010</v>
      </c>
      <c r="I1786" t="s">
        <v>434</v>
      </c>
      <c r="J1786" t="s">
        <v>5011</v>
      </c>
      <c r="K1786" t="s">
        <v>6539</v>
      </c>
      <c r="L1786" t="s">
        <v>6540</v>
      </c>
      <c r="M1786">
        <v>0</v>
      </c>
      <c r="N1786" t="s">
        <v>7731</v>
      </c>
      <c r="O1786" t="s">
        <v>8695</v>
      </c>
      <c r="P1786" t="s">
        <v>8695</v>
      </c>
      <c r="Q1786" t="s">
        <v>6338</v>
      </c>
      <c r="R1786">
        <v>274</v>
      </c>
      <c r="S1786" t="s">
        <v>7731</v>
      </c>
      <c r="V1786" t="s">
        <v>6300</v>
      </c>
      <c r="Y1786" t="s">
        <v>8696</v>
      </c>
      <c r="AA1786" t="s">
        <v>8691</v>
      </c>
      <c r="AB1786" t="s">
        <v>8691</v>
      </c>
      <c r="AE1786" t="s">
        <v>6349</v>
      </c>
      <c r="AF1786" t="s">
        <v>6349</v>
      </c>
      <c r="AG1786" t="s">
        <v>6350</v>
      </c>
      <c r="AH1786" t="s">
        <v>6351</v>
      </c>
      <c r="AN1786">
        <v>0</v>
      </c>
      <c r="AO1786" t="s">
        <v>3315</v>
      </c>
      <c r="AP1786">
        <v>0</v>
      </c>
      <c r="AR1786">
        <v>0</v>
      </c>
      <c r="AS1786">
        <v>0</v>
      </c>
    </row>
    <row r="1787" spans="1:45" x14ac:dyDescent="0.15">
      <c r="A1787" t="s">
        <v>3314</v>
      </c>
      <c r="B1787" t="s">
        <v>6294</v>
      </c>
      <c r="C1787" t="s">
        <v>3314</v>
      </c>
      <c r="D1787" t="s">
        <v>925</v>
      </c>
      <c r="E1787" t="s">
        <v>8382</v>
      </c>
      <c r="F1787" t="s">
        <v>8383</v>
      </c>
      <c r="G1787" t="s">
        <v>5009</v>
      </c>
      <c r="H1787" t="s">
        <v>5010</v>
      </c>
      <c r="I1787" t="s">
        <v>434</v>
      </c>
      <c r="J1787" t="s">
        <v>5011</v>
      </c>
      <c r="K1787" t="s">
        <v>6539</v>
      </c>
      <c r="L1787" t="s">
        <v>6540</v>
      </c>
      <c r="M1787">
        <v>0</v>
      </c>
      <c r="N1787" t="s">
        <v>7731</v>
      </c>
      <c r="O1787" t="s">
        <v>8697</v>
      </c>
      <c r="P1787" t="s">
        <v>8697</v>
      </c>
      <c r="Q1787" t="s">
        <v>6338</v>
      </c>
      <c r="R1787">
        <v>325</v>
      </c>
      <c r="S1787" t="s">
        <v>7731</v>
      </c>
      <c r="V1787" t="s">
        <v>6300</v>
      </c>
      <c r="Y1787" t="s">
        <v>8698</v>
      </c>
      <c r="AA1787" t="s">
        <v>8691</v>
      </c>
      <c r="AB1787" t="s">
        <v>8691</v>
      </c>
      <c r="AG1787" t="s">
        <v>6350</v>
      </c>
      <c r="AH1787" t="s">
        <v>6351</v>
      </c>
      <c r="AN1787">
        <v>0</v>
      </c>
      <c r="AO1787" t="s">
        <v>3315</v>
      </c>
      <c r="AP1787">
        <v>0</v>
      </c>
      <c r="AR1787">
        <v>0</v>
      </c>
      <c r="AS1787">
        <v>0</v>
      </c>
    </row>
    <row r="1788" spans="1:45" x14ac:dyDescent="0.15">
      <c r="A1788" t="s">
        <v>3314</v>
      </c>
      <c r="B1788" t="s">
        <v>6294</v>
      </c>
      <c r="C1788" t="s">
        <v>3314</v>
      </c>
      <c r="D1788" t="s">
        <v>925</v>
      </c>
      <c r="E1788" t="s">
        <v>8382</v>
      </c>
      <c r="F1788" t="s">
        <v>8383</v>
      </c>
      <c r="G1788" t="s">
        <v>5009</v>
      </c>
      <c r="H1788" t="s">
        <v>5010</v>
      </c>
      <c r="I1788" t="s">
        <v>434</v>
      </c>
      <c r="J1788" t="s">
        <v>5011</v>
      </c>
      <c r="K1788" t="s">
        <v>6539</v>
      </c>
      <c r="L1788" t="s">
        <v>6540</v>
      </c>
      <c r="M1788">
        <v>0</v>
      </c>
      <c r="N1788" t="s">
        <v>7731</v>
      </c>
      <c r="O1788" t="s">
        <v>8699</v>
      </c>
      <c r="P1788" t="s">
        <v>8699</v>
      </c>
      <c r="Q1788" t="s">
        <v>6338</v>
      </c>
      <c r="R1788">
        <v>995</v>
      </c>
      <c r="S1788" t="s">
        <v>7731</v>
      </c>
      <c r="V1788" t="s">
        <v>6300</v>
      </c>
      <c r="Y1788" t="s">
        <v>8698</v>
      </c>
      <c r="AA1788" t="s">
        <v>8691</v>
      </c>
      <c r="AB1788" t="s">
        <v>8691</v>
      </c>
      <c r="AG1788" t="s">
        <v>6350</v>
      </c>
      <c r="AH1788" t="s">
        <v>6351</v>
      </c>
      <c r="AN1788">
        <v>0</v>
      </c>
      <c r="AO1788" t="s">
        <v>3315</v>
      </c>
      <c r="AP1788">
        <v>0</v>
      </c>
      <c r="AR1788">
        <v>0</v>
      </c>
      <c r="AS1788">
        <v>0</v>
      </c>
    </row>
    <row r="1789" spans="1:45" x14ac:dyDescent="0.15">
      <c r="A1789" t="s">
        <v>3314</v>
      </c>
      <c r="B1789" t="s">
        <v>6294</v>
      </c>
      <c r="C1789" t="s">
        <v>3314</v>
      </c>
      <c r="D1789" t="s">
        <v>925</v>
      </c>
      <c r="E1789" t="s">
        <v>8382</v>
      </c>
      <c r="F1789" t="s">
        <v>8383</v>
      </c>
      <c r="G1789" t="s">
        <v>5009</v>
      </c>
      <c r="H1789" t="s">
        <v>5010</v>
      </c>
      <c r="I1789" t="s">
        <v>434</v>
      </c>
      <c r="J1789" t="s">
        <v>5011</v>
      </c>
      <c r="K1789" t="s">
        <v>6539</v>
      </c>
      <c r="L1789" t="s">
        <v>6540</v>
      </c>
      <c r="M1789">
        <v>0</v>
      </c>
      <c r="N1789" t="s">
        <v>7731</v>
      </c>
      <c r="O1789" t="s">
        <v>8700</v>
      </c>
      <c r="P1789" t="s">
        <v>8700</v>
      </c>
      <c r="Q1789" t="s">
        <v>6338</v>
      </c>
      <c r="R1789">
        <v>752</v>
      </c>
      <c r="S1789" t="s">
        <v>7731</v>
      </c>
      <c r="V1789" t="s">
        <v>6300</v>
      </c>
      <c r="Y1789" t="s">
        <v>8698</v>
      </c>
      <c r="AA1789" t="s">
        <v>8691</v>
      </c>
      <c r="AB1789" t="s">
        <v>8691</v>
      </c>
      <c r="AG1789" t="s">
        <v>6350</v>
      </c>
      <c r="AH1789" t="s">
        <v>6351</v>
      </c>
      <c r="AN1789">
        <v>0</v>
      </c>
      <c r="AO1789" t="s">
        <v>3315</v>
      </c>
      <c r="AP1789">
        <v>0</v>
      </c>
      <c r="AR1789">
        <v>0</v>
      </c>
      <c r="AS1789">
        <v>0</v>
      </c>
    </row>
    <row r="1790" spans="1:45" x14ac:dyDescent="0.15">
      <c r="A1790" t="s">
        <v>3314</v>
      </c>
      <c r="B1790" t="s">
        <v>6294</v>
      </c>
      <c r="C1790" t="s">
        <v>3314</v>
      </c>
      <c r="D1790" t="s">
        <v>925</v>
      </c>
      <c r="E1790" t="s">
        <v>8382</v>
      </c>
      <c r="F1790" t="s">
        <v>8383</v>
      </c>
      <c r="G1790" t="s">
        <v>5009</v>
      </c>
      <c r="H1790" t="s">
        <v>5010</v>
      </c>
      <c r="I1790" t="s">
        <v>434</v>
      </c>
      <c r="J1790" t="s">
        <v>5011</v>
      </c>
      <c r="K1790" t="s">
        <v>6539</v>
      </c>
      <c r="L1790" t="s">
        <v>6540</v>
      </c>
      <c r="M1790">
        <v>0</v>
      </c>
      <c r="N1790" t="s">
        <v>7731</v>
      </c>
      <c r="O1790" t="s">
        <v>8701</v>
      </c>
      <c r="P1790" t="s">
        <v>8701</v>
      </c>
      <c r="Q1790" t="s">
        <v>6338</v>
      </c>
      <c r="R1790">
        <v>767</v>
      </c>
      <c r="S1790" t="s">
        <v>7731</v>
      </c>
      <c r="V1790" t="s">
        <v>6300</v>
      </c>
      <c r="Y1790" t="s">
        <v>8702</v>
      </c>
      <c r="AA1790" t="s">
        <v>8691</v>
      </c>
      <c r="AB1790" t="s">
        <v>8691</v>
      </c>
      <c r="AG1790" t="s">
        <v>6350</v>
      </c>
      <c r="AH1790" t="s">
        <v>6351</v>
      </c>
      <c r="AN1790">
        <v>0</v>
      </c>
      <c r="AO1790" t="s">
        <v>3315</v>
      </c>
      <c r="AP1790">
        <v>0</v>
      </c>
      <c r="AR1790">
        <v>0</v>
      </c>
      <c r="AS1790">
        <v>0</v>
      </c>
    </row>
    <row r="1791" spans="1:45" x14ac:dyDescent="0.15">
      <c r="A1791" t="s">
        <v>3314</v>
      </c>
      <c r="B1791" t="s">
        <v>6294</v>
      </c>
      <c r="C1791" t="s">
        <v>3314</v>
      </c>
      <c r="D1791" t="s">
        <v>925</v>
      </c>
      <c r="E1791" t="s">
        <v>8382</v>
      </c>
      <c r="F1791" t="s">
        <v>8383</v>
      </c>
      <c r="G1791" t="s">
        <v>5009</v>
      </c>
      <c r="H1791" t="s">
        <v>5010</v>
      </c>
      <c r="I1791" t="s">
        <v>434</v>
      </c>
      <c r="J1791" t="s">
        <v>5011</v>
      </c>
      <c r="K1791" t="s">
        <v>6539</v>
      </c>
      <c r="L1791" t="s">
        <v>6540</v>
      </c>
      <c r="M1791">
        <v>0</v>
      </c>
      <c r="N1791" t="s">
        <v>7731</v>
      </c>
      <c r="O1791" t="s">
        <v>8703</v>
      </c>
      <c r="P1791" t="s">
        <v>8703</v>
      </c>
      <c r="Q1791" t="s">
        <v>6338</v>
      </c>
      <c r="R1791">
        <v>129</v>
      </c>
      <c r="S1791" t="s">
        <v>7731</v>
      </c>
      <c r="V1791" t="s">
        <v>6300</v>
      </c>
      <c r="Y1791" t="s">
        <v>8702</v>
      </c>
      <c r="AA1791" t="s">
        <v>8691</v>
      </c>
      <c r="AB1791" t="s">
        <v>8691</v>
      </c>
      <c r="AG1791" t="s">
        <v>6350</v>
      </c>
      <c r="AH1791" t="s">
        <v>6351</v>
      </c>
      <c r="AN1791">
        <v>0</v>
      </c>
      <c r="AO1791" t="s">
        <v>3315</v>
      </c>
      <c r="AP1791">
        <v>0</v>
      </c>
      <c r="AR1791">
        <v>0</v>
      </c>
      <c r="AS1791">
        <v>0</v>
      </c>
    </row>
    <row r="1792" spans="1:45" x14ac:dyDescent="0.15">
      <c r="A1792" t="s">
        <v>3314</v>
      </c>
      <c r="B1792" t="s">
        <v>6294</v>
      </c>
      <c r="C1792" t="s">
        <v>3314</v>
      </c>
      <c r="D1792" t="s">
        <v>925</v>
      </c>
      <c r="E1792" t="s">
        <v>8382</v>
      </c>
      <c r="F1792" t="s">
        <v>8383</v>
      </c>
      <c r="G1792" t="s">
        <v>5009</v>
      </c>
      <c r="H1792" t="s">
        <v>5010</v>
      </c>
      <c r="I1792" t="s">
        <v>434</v>
      </c>
      <c r="J1792" t="s">
        <v>5011</v>
      </c>
      <c r="K1792" t="s">
        <v>6539</v>
      </c>
      <c r="L1792" t="s">
        <v>6540</v>
      </c>
      <c r="M1792">
        <v>0</v>
      </c>
      <c r="N1792" t="s">
        <v>7731</v>
      </c>
      <c r="O1792" t="s">
        <v>8704</v>
      </c>
      <c r="P1792" t="s">
        <v>8704</v>
      </c>
      <c r="Q1792" t="s">
        <v>6338</v>
      </c>
      <c r="R1792">
        <v>144</v>
      </c>
      <c r="S1792" t="s">
        <v>7731</v>
      </c>
      <c r="V1792" t="s">
        <v>6300</v>
      </c>
      <c r="Y1792" t="s">
        <v>8702</v>
      </c>
      <c r="AA1792" t="s">
        <v>8691</v>
      </c>
      <c r="AB1792" t="s">
        <v>8691</v>
      </c>
      <c r="AG1792" t="s">
        <v>6350</v>
      </c>
      <c r="AH1792" t="s">
        <v>6351</v>
      </c>
      <c r="AN1792">
        <v>0</v>
      </c>
      <c r="AO1792" t="s">
        <v>3315</v>
      </c>
      <c r="AP1792">
        <v>0</v>
      </c>
      <c r="AR1792">
        <v>0</v>
      </c>
      <c r="AS1792">
        <v>0</v>
      </c>
    </row>
    <row r="1793" spans="1:45" x14ac:dyDescent="0.15">
      <c r="A1793" t="s">
        <v>3314</v>
      </c>
      <c r="B1793" t="s">
        <v>6294</v>
      </c>
      <c r="C1793" t="s">
        <v>3314</v>
      </c>
      <c r="D1793" t="s">
        <v>925</v>
      </c>
      <c r="E1793" t="s">
        <v>8382</v>
      </c>
      <c r="F1793" t="s">
        <v>8383</v>
      </c>
      <c r="G1793" t="s">
        <v>5009</v>
      </c>
      <c r="H1793" t="s">
        <v>5010</v>
      </c>
      <c r="I1793" t="s">
        <v>434</v>
      </c>
      <c r="J1793" t="s">
        <v>5011</v>
      </c>
      <c r="K1793" t="s">
        <v>6539</v>
      </c>
      <c r="L1793" t="s">
        <v>6540</v>
      </c>
      <c r="M1793">
        <v>0</v>
      </c>
      <c r="N1793" t="s">
        <v>7731</v>
      </c>
      <c r="O1793" t="s">
        <v>8705</v>
      </c>
      <c r="P1793" t="s">
        <v>8705</v>
      </c>
      <c r="Q1793" t="s">
        <v>6338</v>
      </c>
      <c r="R1793">
        <v>778</v>
      </c>
      <c r="S1793" t="s">
        <v>7731</v>
      </c>
      <c r="V1793" t="s">
        <v>6300</v>
      </c>
      <c r="Y1793" t="s">
        <v>8702</v>
      </c>
      <c r="AA1793" t="s">
        <v>8691</v>
      </c>
      <c r="AB1793" t="s">
        <v>8691</v>
      </c>
      <c r="AG1793" t="s">
        <v>6350</v>
      </c>
      <c r="AH1793" t="s">
        <v>6351</v>
      </c>
      <c r="AN1793">
        <v>0</v>
      </c>
      <c r="AO1793" t="s">
        <v>3315</v>
      </c>
      <c r="AP1793">
        <v>0</v>
      </c>
      <c r="AR1793">
        <v>0</v>
      </c>
      <c r="AS1793">
        <v>0</v>
      </c>
    </row>
    <row r="1794" spans="1:45" x14ac:dyDescent="0.15">
      <c r="A1794" t="s">
        <v>3314</v>
      </c>
      <c r="B1794" t="s">
        <v>6294</v>
      </c>
      <c r="C1794" t="s">
        <v>3314</v>
      </c>
      <c r="D1794" t="s">
        <v>925</v>
      </c>
      <c r="E1794" t="s">
        <v>8382</v>
      </c>
      <c r="F1794" t="s">
        <v>8383</v>
      </c>
      <c r="G1794" t="s">
        <v>5009</v>
      </c>
      <c r="H1794" t="s">
        <v>5010</v>
      </c>
      <c r="I1794" t="s">
        <v>434</v>
      </c>
      <c r="J1794" t="s">
        <v>5011</v>
      </c>
      <c r="K1794" t="s">
        <v>6539</v>
      </c>
      <c r="L1794" t="s">
        <v>6540</v>
      </c>
      <c r="M1794">
        <v>0</v>
      </c>
      <c r="N1794" t="s">
        <v>7731</v>
      </c>
      <c r="O1794" t="s">
        <v>8706</v>
      </c>
      <c r="P1794" t="s">
        <v>8706</v>
      </c>
      <c r="Q1794" t="s">
        <v>6338</v>
      </c>
      <c r="R1794">
        <v>571</v>
      </c>
      <c r="S1794" t="s">
        <v>7731</v>
      </c>
      <c r="V1794" t="s">
        <v>6300</v>
      </c>
      <c r="Y1794" t="s">
        <v>8707</v>
      </c>
      <c r="AA1794" t="s">
        <v>8691</v>
      </c>
      <c r="AB1794" t="s">
        <v>8691</v>
      </c>
      <c r="AG1794" t="s">
        <v>6350</v>
      </c>
      <c r="AH1794" t="s">
        <v>6351</v>
      </c>
      <c r="AN1794">
        <v>0</v>
      </c>
      <c r="AO1794" t="s">
        <v>3315</v>
      </c>
      <c r="AP1794">
        <v>0</v>
      </c>
      <c r="AR1794">
        <v>0</v>
      </c>
      <c r="AS1794">
        <v>0</v>
      </c>
    </row>
    <row r="1795" spans="1:45" x14ac:dyDescent="0.15">
      <c r="A1795" t="s">
        <v>3314</v>
      </c>
      <c r="B1795" t="s">
        <v>6294</v>
      </c>
      <c r="C1795" t="s">
        <v>3314</v>
      </c>
      <c r="D1795" t="s">
        <v>925</v>
      </c>
      <c r="E1795" t="s">
        <v>8382</v>
      </c>
      <c r="F1795" t="s">
        <v>8383</v>
      </c>
      <c r="G1795" t="s">
        <v>5009</v>
      </c>
      <c r="H1795" t="s">
        <v>5010</v>
      </c>
      <c r="I1795" t="s">
        <v>434</v>
      </c>
      <c r="J1795" t="s">
        <v>5011</v>
      </c>
      <c r="K1795" t="s">
        <v>6539</v>
      </c>
      <c r="L1795" t="s">
        <v>6540</v>
      </c>
      <c r="M1795">
        <v>0</v>
      </c>
      <c r="N1795" t="s">
        <v>7731</v>
      </c>
      <c r="O1795" t="s">
        <v>8708</v>
      </c>
      <c r="P1795" t="s">
        <v>8708</v>
      </c>
      <c r="Q1795" t="s">
        <v>6338</v>
      </c>
      <c r="R1795">
        <v>147</v>
      </c>
      <c r="S1795" t="s">
        <v>7731</v>
      </c>
      <c r="V1795" t="s">
        <v>6300</v>
      </c>
      <c r="Y1795" t="s">
        <v>8709</v>
      </c>
      <c r="AA1795" t="s">
        <v>8691</v>
      </c>
      <c r="AB1795" t="s">
        <v>8691</v>
      </c>
      <c r="AG1795" t="s">
        <v>6350</v>
      </c>
      <c r="AH1795" t="s">
        <v>6351</v>
      </c>
      <c r="AN1795">
        <v>0</v>
      </c>
      <c r="AO1795" t="s">
        <v>3315</v>
      </c>
      <c r="AP1795">
        <v>0</v>
      </c>
      <c r="AR1795">
        <v>0</v>
      </c>
      <c r="AS1795">
        <v>0</v>
      </c>
    </row>
    <row r="1796" spans="1:45" x14ac:dyDescent="0.15">
      <c r="A1796" t="s">
        <v>3314</v>
      </c>
      <c r="B1796" t="s">
        <v>6294</v>
      </c>
      <c r="C1796" t="s">
        <v>3314</v>
      </c>
      <c r="D1796" t="s">
        <v>925</v>
      </c>
      <c r="E1796" t="s">
        <v>8382</v>
      </c>
      <c r="F1796" t="s">
        <v>8383</v>
      </c>
      <c r="G1796" t="s">
        <v>5009</v>
      </c>
      <c r="H1796" t="s">
        <v>5010</v>
      </c>
      <c r="I1796" t="s">
        <v>434</v>
      </c>
      <c r="J1796" t="s">
        <v>5011</v>
      </c>
      <c r="K1796" t="s">
        <v>6539</v>
      </c>
      <c r="L1796" t="s">
        <v>6540</v>
      </c>
      <c r="M1796">
        <v>0</v>
      </c>
      <c r="N1796" t="s">
        <v>7731</v>
      </c>
      <c r="O1796" t="s">
        <v>8710</v>
      </c>
      <c r="P1796" t="s">
        <v>8710</v>
      </c>
      <c r="Q1796" t="s">
        <v>6338</v>
      </c>
      <c r="R1796">
        <v>366</v>
      </c>
      <c r="S1796" t="s">
        <v>7731</v>
      </c>
      <c r="V1796" t="s">
        <v>6300</v>
      </c>
      <c r="Y1796" t="s">
        <v>8711</v>
      </c>
      <c r="AA1796" t="s">
        <v>8691</v>
      </c>
      <c r="AB1796" t="s">
        <v>8691</v>
      </c>
      <c r="AG1796" t="s">
        <v>6350</v>
      </c>
      <c r="AH1796" t="s">
        <v>6351</v>
      </c>
      <c r="AN1796">
        <v>0</v>
      </c>
      <c r="AO1796" t="s">
        <v>3315</v>
      </c>
      <c r="AP1796">
        <v>0</v>
      </c>
      <c r="AR1796">
        <v>0</v>
      </c>
      <c r="AS1796">
        <v>0</v>
      </c>
    </row>
    <row r="1797" spans="1:45" x14ac:dyDescent="0.15">
      <c r="A1797" t="s">
        <v>3314</v>
      </c>
      <c r="B1797" t="s">
        <v>6294</v>
      </c>
      <c r="C1797" t="s">
        <v>3314</v>
      </c>
      <c r="D1797" t="s">
        <v>925</v>
      </c>
      <c r="E1797" t="s">
        <v>8382</v>
      </c>
      <c r="F1797" t="s">
        <v>8383</v>
      </c>
      <c r="G1797" t="s">
        <v>5009</v>
      </c>
      <c r="H1797" t="s">
        <v>5010</v>
      </c>
      <c r="I1797" t="s">
        <v>434</v>
      </c>
      <c r="J1797" t="s">
        <v>5011</v>
      </c>
      <c r="K1797" t="s">
        <v>6539</v>
      </c>
      <c r="L1797" t="s">
        <v>6540</v>
      </c>
      <c r="M1797">
        <v>0</v>
      </c>
      <c r="N1797" t="s">
        <v>7731</v>
      </c>
      <c r="O1797" t="s">
        <v>8712</v>
      </c>
      <c r="P1797" t="s">
        <v>8712</v>
      </c>
      <c r="Q1797" t="s">
        <v>6338</v>
      </c>
      <c r="R1797">
        <v>130</v>
      </c>
      <c r="S1797" t="s">
        <v>7731</v>
      </c>
      <c r="V1797" t="s">
        <v>6300</v>
      </c>
      <c r="Y1797" t="s">
        <v>8711</v>
      </c>
      <c r="AA1797" t="s">
        <v>8691</v>
      </c>
      <c r="AB1797" t="s">
        <v>8691</v>
      </c>
      <c r="AG1797" t="s">
        <v>6350</v>
      </c>
      <c r="AH1797" t="s">
        <v>6351</v>
      </c>
      <c r="AN1797">
        <v>0</v>
      </c>
      <c r="AO1797" t="s">
        <v>3315</v>
      </c>
      <c r="AP1797">
        <v>0</v>
      </c>
      <c r="AR1797">
        <v>0</v>
      </c>
      <c r="AS1797">
        <v>0</v>
      </c>
    </row>
    <row r="1798" spans="1:45" x14ac:dyDescent="0.15">
      <c r="A1798" t="s">
        <v>3314</v>
      </c>
      <c r="B1798" t="s">
        <v>6294</v>
      </c>
      <c r="C1798" t="s">
        <v>3314</v>
      </c>
      <c r="D1798" t="s">
        <v>925</v>
      </c>
      <c r="E1798" t="s">
        <v>8382</v>
      </c>
      <c r="F1798" t="s">
        <v>8383</v>
      </c>
      <c r="G1798" t="s">
        <v>5009</v>
      </c>
      <c r="H1798" t="s">
        <v>5010</v>
      </c>
      <c r="I1798" t="s">
        <v>434</v>
      </c>
      <c r="J1798" t="s">
        <v>5011</v>
      </c>
      <c r="K1798" t="s">
        <v>6539</v>
      </c>
      <c r="L1798" t="s">
        <v>6540</v>
      </c>
      <c r="M1798">
        <v>0</v>
      </c>
      <c r="N1798" t="s">
        <v>7731</v>
      </c>
      <c r="O1798" t="s">
        <v>8713</v>
      </c>
      <c r="P1798" t="s">
        <v>8713</v>
      </c>
      <c r="Q1798" t="s">
        <v>6338</v>
      </c>
      <c r="R1798">
        <v>590</v>
      </c>
      <c r="S1798" t="s">
        <v>7731</v>
      </c>
      <c r="V1798" t="s">
        <v>6300</v>
      </c>
      <c r="Y1798" t="s">
        <v>8714</v>
      </c>
      <c r="AA1798" t="s">
        <v>8691</v>
      </c>
      <c r="AB1798" t="s">
        <v>8691</v>
      </c>
      <c r="AG1798" t="s">
        <v>6350</v>
      </c>
      <c r="AH1798" t="s">
        <v>6351</v>
      </c>
      <c r="AN1798">
        <v>0</v>
      </c>
      <c r="AO1798" t="s">
        <v>3315</v>
      </c>
      <c r="AP1798">
        <v>0</v>
      </c>
      <c r="AR1798">
        <v>0</v>
      </c>
      <c r="AS1798">
        <v>0</v>
      </c>
    </row>
    <row r="1799" spans="1:45" x14ac:dyDescent="0.15">
      <c r="A1799" t="s">
        <v>3314</v>
      </c>
      <c r="B1799" t="s">
        <v>6294</v>
      </c>
      <c r="C1799" t="s">
        <v>3314</v>
      </c>
      <c r="D1799" t="s">
        <v>925</v>
      </c>
      <c r="E1799" t="s">
        <v>8382</v>
      </c>
      <c r="F1799" t="s">
        <v>8383</v>
      </c>
      <c r="G1799" t="s">
        <v>5009</v>
      </c>
      <c r="H1799" t="s">
        <v>5010</v>
      </c>
      <c r="I1799" t="s">
        <v>434</v>
      </c>
      <c r="J1799" t="s">
        <v>5011</v>
      </c>
      <c r="K1799" t="s">
        <v>6539</v>
      </c>
      <c r="L1799" t="s">
        <v>6540</v>
      </c>
      <c r="M1799">
        <v>0</v>
      </c>
      <c r="N1799" t="s">
        <v>7731</v>
      </c>
      <c r="O1799" t="s">
        <v>8715</v>
      </c>
      <c r="P1799" t="s">
        <v>8715</v>
      </c>
      <c r="Q1799" t="s">
        <v>6338</v>
      </c>
      <c r="R1799">
        <v>218</v>
      </c>
      <c r="S1799" t="s">
        <v>7731</v>
      </c>
      <c r="V1799" t="s">
        <v>6300</v>
      </c>
      <c r="Y1799" t="s">
        <v>8714</v>
      </c>
      <c r="AA1799" t="s">
        <v>8691</v>
      </c>
      <c r="AB1799" t="s">
        <v>8691</v>
      </c>
      <c r="AG1799" t="s">
        <v>6350</v>
      </c>
      <c r="AH1799" t="s">
        <v>6351</v>
      </c>
      <c r="AN1799">
        <v>0</v>
      </c>
      <c r="AO1799" t="s">
        <v>3315</v>
      </c>
      <c r="AP1799">
        <v>0</v>
      </c>
      <c r="AR1799">
        <v>0</v>
      </c>
      <c r="AS1799">
        <v>0</v>
      </c>
    </row>
    <row r="1800" spans="1:45" x14ac:dyDescent="0.15">
      <c r="A1800" t="s">
        <v>3314</v>
      </c>
      <c r="B1800" t="s">
        <v>6294</v>
      </c>
      <c r="C1800" t="s">
        <v>3314</v>
      </c>
      <c r="D1800" t="s">
        <v>925</v>
      </c>
      <c r="E1800" t="s">
        <v>8382</v>
      </c>
      <c r="F1800" t="s">
        <v>8383</v>
      </c>
      <c r="G1800" t="s">
        <v>5009</v>
      </c>
      <c r="H1800" t="s">
        <v>5010</v>
      </c>
      <c r="I1800" t="s">
        <v>434</v>
      </c>
      <c r="J1800" t="s">
        <v>5011</v>
      </c>
      <c r="K1800" t="s">
        <v>6539</v>
      </c>
      <c r="L1800" t="s">
        <v>6540</v>
      </c>
      <c r="M1800">
        <v>0</v>
      </c>
      <c r="N1800" t="s">
        <v>7731</v>
      </c>
      <c r="O1800" t="s">
        <v>8716</v>
      </c>
      <c r="P1800" t="s">
        <v>8716</v>
      </c>
      <c r="Q1800" t="s">
        <v>6338</v>
      </c>
      <c r="R1800">
        <v>426</v>
      </c>
      <c r="S1800" t="s">
        <v>7731</v>
      </c>
      <c r="V1800" t="s">
        <v>6300</v>
      </c>
      <c r="Y1800" t="s">
        <v>8717</v>
      </c>
      <c r="AA1800" t="s">
        <v>8691</v>
      </c>
      <c r="AB1800" t="s">
        <v>8691</v>
      </c>
      <c r="AG1800" t="s">
        <v>6350</v>
      </c>
      <c r="AH1800" t="s">
        <v>6351</v>
      </c>
      <c r="AN1800">
        <v>0</v>
      </c>
      <c r="AO1800" t="s">
        <v>3315</v>
      </c>
      <c r="AP1800">
        <v>0</v>
      </c>
      <c r="AR1800">
        <v>0</v>
      </c>
      <c r="AS1800">
        <v>0</v>
      </c>
    </row>
    <row r="1801" spans="1:45" x14ac:dyDescent="0.15">
      <c r="A1801" t="s">
        <v>3314</v>
      </c>
      <c r="B1801" t="s">
        <v>6294</v>
      </c>
      <c r="C1801" t="s">
        <v>3314</v>
      </c>
      <c r="D1801" t="s">
        <v>925</v>
      </c>
      <c r="E1801" t="s">
        <v>8382</v>
      </c>
      <c r="F1801" t="s">
        <v>8383</v>
      </c>
      <c r="G1801" t="s">
        <v>5009</v>
      </c>
      <c r="H1801" t="s">
        <v>5010</v>
      </c>
      <c r="I1801" t="s">
        <v>434</v>
      </c>
      <c r="J1801" t="s">
        <v>5011</v>
      </c>
      <c r="K1801" t="s">
        <v>6539</v>
      </c>
      <c r="L1801" t="s">
        <v>6540</v>
      </c>
      <c r="M1801">
        <v>0</v>
      </c>
      <c r="N1801" t="s">
        <v>7731</v>
      </c>
      <c r="O1801" t="s">
        <v>8718</v>
      </c>
      <c r="P1801" t="s">
        <v>8718</v>
      </c>
      <c r="Q1801" t="s">
        <v>6338</v>
      </c>
      <c r="R1801">
        <v>590</v>
      </c>
      <c r="S1801" t="s">
        <v>7731</v>
      </c>
      <c r="V1801" t="s">
        <v>6300</v>
      </c>
      <c r="Y1801" t="s">
        <v>8717</v>
      </c>
      <c r="AA1801" t="s">
        <v>8691</v>
      </c>
      <c r="AB1801" t="s">
        <v>8691</v>
      </c>
      <c r="AG1801" t="s">
        <v>6350</v>
      </c>
      <c r="AH1801" t="s">
        <v>6351</v>
      </c>
      <c r="AN1801">
        <v>0</v>
      </c>
      <c r="AO1801" t="s">
        <v>3315</v>
      </c>
      <c r="AP1801">
        <v>0</v>
      </c>
      <c r="AR1801">
        <v>0</v>
      </c>
      <c r="AS1801">
        <v>0</v>
      </c>
    </row>
    <row r="1802" spans="1:45" x14ac:dyDescent="0.15">
      <c r="A1802" t="s">
        <v>3314</v>
      </c>
      <c r="B1802" t="s">
        <v>6294</v>
      </c>
      <c r="C1802" t="s">
        <v>3314</v>
      </c>
      <c r="D1802" t="s">
        <v>925</v>
      </c>
      <c r="E1802" t="s">
        <v>8382</v>
      </c>
      <c r="F1802" t="s">
        <v>8383</v>
      </c>
      <c r="G1802" t="s">
        <v>5009</v>
      </c>
      <c r="H1802" t="s">
        <v>5010</v>
      </c>
      <c r="I1802" t="s">
        <v>434</v>
      </c>
      <c r="J1802" t="s">
        <v>5011</v>
      </c>
      <c r="K1802" t="s">
        <v>6539</v>
      </c>
      <c r="L1802" t="s">
        <v>6540</v>
      </c>
      <c r="M1802">
        <v>0</v>
      </c>
      <c r="N1802" t="s">
        <v>7731</v>
      </c>
      <c r="O1802" t="s">
        <v>8719</v>
      </c>
      <c r="P1802" t="s">
        <v>8719</v>
      </c>
      <c r="Q1802" t="s">
        <v>6338</v>
      </c>
      <c r="R1802">
        <v>240</v>
      </c>
      <c r="S1802" t="s">
        <v>7731</v>
      </c>
      <c r="V1802" t="s">
        <v>6300</v>
      </c>
      <c r="Y1802" t="s">
        <v>8720</v>
      </c>
      <c r="AA1802" t="s">
        <v>8691</v>
      </c>
      <c r="AB1802" t="s">
        <v>8691</v>
      </c>
      <c r="AG1802" t="s">
        <v>6350</v>
      </c>
      <c r="AH1802" t="s">
        <v>6351</v>
      </c>
      <c r="AN1802">
        <v>0</v>
      </c>
      <c r="AO1802" t="s">
        <v>3315</v>
      </c>
      <c r="AP1802">
        <v>0</v>
      </c>
      <c r="AR1802">
        <v>0</v>
      </c>
      <c r="AS1802">
        <v>0</v>
      </c>
    </row>
    <row r="1803" spans="1:45" x14ac:dyDescent="0.15">
      <c r="A1803" t="s">
        <v>3314</v>
      </c>
      <c r="B1803" t="s">
        <v>6294</v>
      </c>
      <c r="C1803" t="s">
        <v>3314</v>
      </c>
      <c r="D1803" t="s">
        <v>925</v>
      </c>
      <c r="E1803" t="s">
        <v>8382</v>
      </c>
      <c r="F1803" t="s">
        <v>8383</v>
      </c>
      <c r="G1803" t="s">
        <v>5009</v>
      </c>
      <c r="H1803" t="s">
        <v>5010</v>
      </c>
      <c r="I1803" t="s">
        <v>434</v>
      </c>
      <c r="J1803" t="s">
        <v>5011</v>
      </c>
      <c r="K1803" t="s">
        <v>6539</v>
      </c>
      <c r="L1803" t="s">
        <v>6540</v>
      </c>
      <c r="M1803">
        <v>0</v>
      </c>
      <c r="N1803" t="s">
        <v>7731</v>
      </c>
      <c r="O1803" t="s">
        <v>8721</v>
      </c>
      <c r="P1803" t="s">
        <v>8721</v>
      </c>
      <c r="Q1803" t="s">
        <v>6338</v>
      </c>
      <c r="R1803">
        <v>538</v>
      </c>
      <c r="S1803" t="s">
        <v>7731</v>
      </c>
      <c r="V1803" t="s">
        <v>6300</v>
      </c>
      <c r="Y1803" t="s">
        <v>8720</v>
      </c>
      <c r="AA1803" t="s">
        <v>8691</v>
      </c>
      <c r="AB1803" t="s">
        <v>8691</v>
      </c>
      <c r="AG1803" t="s">
        <v>6350</v>
      </c>
      <c r="AH1803" t="s">
        <v>6351</v>
      </c>
      <c r="AN1803">
        <v>0</v>
      </c>
      <c r="AO1803" t="s">
        <v>3315</v>
      </c>
      <c r="AP1803">
        <v>0</v>
      </c>
      <c r="AR1803">
        <v>0</v>
      </c>
      <c r="AS1803">
        <v>0</v>
      </c>
    </row>
    <row r="1804" spans="1:45" x14ac:dyDescent="0.15">
      <c r="A1804" t="s">
        <v>3314</v>
      </c>
      <c r="B1804" t="s">
        <v>6294</v>
      </c>
      <c r="C1804" t="s">
        <v>3314</v>
      </c>
      <c r="D1804" t="s">
        <v>925</v>
      </c>
      <c r="E1804" t="s">
        <v>8382</v>
      </c>
      <c r="F1804" t="s">
        <v>8383</v>
      </c>
      <c r="G1804" t="s">
        <v>5009</v>
      </c>
      <c r="H1804" t="s">
        <v>5010</v>
      </c>
      <c r="I1804" t="s">
        <v>434</v>
      </c>
      <c r="J1804" t="s">
        <v>5011</v>
      </c>
      <c r="K1804" t="s">
        <v>6539</v>
      </c>
      <c r="L1804" t="s">
        <v>6540</v>
      </c>
      <c r="M1804">
        <v>0</v>
      </c>
      <c r="N1804" t="s">
        <v>7731</v>
      </c>
      <c r="O1804" t="s">
        <v>8722</v>
      </c>
      <c r="P1804" t="s">
        <v>8722</v>
      </c>
      <c r="Q1804" t="s">
        <v>6338</v>
      </c>
      <c r="R1804">
        <v>210</v>
      </c>
      <c r="S1804" t="s">
        <v>7731</v>
      </c>
      <c r="V1804" t="s">
        <v>6300</v>
      </c>
      <c r="Y1804" t="s">
        <v>8723</v>
      </c>
      <c r="AA1804" t="s">
        <v>8691</v>
      </c>
      <c r="AB1804" t="s">
        <v>8691</v>
      </c>
      <c r="AG1804" t="s">
        <v>6350</v>
      </c>
      <c r="AH1804" t="s">
        <v>6351</v>
      </c>
      <c r="AN1804">
        <v>0</v>
      </c>
      <c r="AO1804" t="s">
        <v>3315</v>
      </c>
      <c r="AP1804">
        <v>0</v>
      </c>
      <c r="AR1804">
        <v>0</v>
      </c>
      <c r="AS1804">
        <v>0</v>
      </c>
    </row>
    <row r="1805" spans="1:45" x14ac:dyDescent="0.15">
      <c r="A1805" t="s">
        <v>3314</v>
      </c>
      <c r="B1805" t="s">
        <v>6294</v>
      </c>
      <c r="C1805" t="s">
        <v>3314</v>
      </c>
      <c r="D1805" t="s">
        <v>925</v>
      </c>
      <c r="E1805" t="s">
        <v>8382</v>
      </c>
      <c r="F1805" t="s">
        <v>8383</v>
      </c>
      <c r="G1805" t="s">
        <v>5009</v>
      </c>
      <c r="H1805" t="s">
        <v>5010</v>
      </c>
      <c r="I1805" t="s">
        <v>434</v>
      </c>
      <c r="J1805" t="s">
        <v>5011</v>
      </c>
      <c r="K1805" t="s">
        <v>6539</v>
      </c>
      <c r="L1805" t="s">
        <v>6540</v>
      </c>
      <c r="M1805">
        <v>0</v>
      </c>
      <c r="N1805" t="s">
        <v>7731</v>
      </c>
      <c r="O1805" t="s">
        <v>8724</v>
      </c>
      <c r="P1805" t="s">
        <v>8724</v>
      </c>
      <c r="Q1805" t="s">
        <v>6338</v>
      </c>
      <c r="R1805">
        <v>924</v>
      </c>
      <c r="S1805" t="s">
        <v>7731</v>
      </c>
      <c r="V1805" t="s">
        <v>6300</v>
      </c>
      <c r="Y1805" t="s">
        <v>8723</v>
      </c>
      <c r="AA1805" t="s">
        <v>8691</v>
      </c>
      <c r="AB1805" t="s">
        <v>8691</v>
      </c>
      <c r="AG1805" t="s">
        <v>6350</v>
      </c>
      <c r="AH1805" t="s">
        <v>6351</v>
      </c>
      <c r="AN1805">
        <v>0</v>
      </c>
      <c r="AO1805" t="s">
        <v>3315</v>
      </c>
      <c r="AP1805">
        <v>0</v>
      </c>
      <c r="AR1805">
        <v>0</v>
      </c>
      <c r="AS1805">
        <v>0</v>
      </c>
    </row>
    <row r="1806" spans="1:45" x14ac:dyDescent="0.15">
      <c r="A1806" t="s">
        <v>3314</v>
      </c>
      <c r="B1806" t="s">
        <v>6294</v>
      </c>
      <c r="C1806" t="s">
        <v>3314</v>
      </c>
      <c r="D1806" t="s">
        <v>925</v>
      </c>
      <c r="E1806" t="s">
        <v>8382</v>
      </c>
      <c r="F1806" t="s">
        <v>8383</v>
      </c>
      <c r="G1806" t="s">
        <v>5009</v>
      </c>
      <c r="H1806" t="s">
        <v>5010</v>
      </c>
      <c r="I1806" t="s">
        <v>434</v>
      </c>
      <c r="J1806" t="s">
        <v>5011</v>
      </c>
      <c r="K1806" t="s">
        <v>3344</v>
      </c>
      <c r="L1806" t="s">
        <v>51</v>
      </c>
      <c r="M1806">
        <v>0</v>
      </c>
      <c r="N1806" t="s">
        <v>4898</v>
      </c>
      <c r="O1806" t="s">
        <v>5191</v>
      </c>
      <c r="P1806" t="s">
        <v>5191</v>
      </c>
      <c r="Q1806" t="s">
        <v>6338</v>
      </c>
      <c r="R1806">
        <v>95656</v>
      </c>
      <c r="S1806" t="s">
        <v>4898</v>
      </c>
      <c r="V1806" t="s">
        <v>6300</v>
      </c>
      <c r="Y1806" t="s">
        <v>8725</v>
      </c>
      <c r="AG1806" t="s">
        <v>6350</v>
      </c>
      <c r="AH1806" t="s">
        <v>6351</v>
      </c>
      <c r="AN1806">
        <v>0</v>
      </c>
      <c r="AO1806" t="s">
        <v>3315</v>
      </c>
      <c r="AP1806">
        <v>0</v>
      </c>
      <c r="AR1806">
        <v>0</v>
      </c>
      <c r="AS1806">
        <v>0</v>
      </c>
    </row>
    <row r="1807" spans="1:45" x14ac:dyDescent="0.15">
      <c r="A1807" t="s">
        <v>3314</v>
      </c>
      <c r="B1807" t="s">
        <v>6294</v>
      </c>
      <c r="C1807" t="s">
        <v>3314</v>
      </c>
      <c r="D1807" t="s">
        <v>925</v>
      </c>
      <c r="E1807" t="s">
        <v>8382</v>
      </c>
      <c r="F1807" t="s">
        <v>8383</v>
      </c>
      <c r="G1807" t="s">
        <v>5009</v>
      </c>
      <c r="H1807" t="s">
        <v>5010</v>
      </c>
      <c r="I1807" t="s">
        <v>434</v>
      </c>
      <c r="J1807" t="s">
        <v>5011</v>
      </c>
      <c r="K1807" t="s">
        <v>6437</v>
      </c>
      <c r="L1807" t="s">
        <v>49</v>
      </c>
      <c r="M1807">
        <v>0</v>
      </c>
      <c r="N1807" t="s">
        <v>8726</v>
      </c>
      <c r="O1807" t="s">
        <v>8727</v>
      </c>
      <c r="P1807" t="s">
        <v>8727</v>
      </c>
      <c r="Q1807" t="s">
        <v>6338</v>
      </c>
      <c r="R1807">
        <v>470</v>
      </c>
      <c r="S1807" t="s">
        <v>8726</v>
      </c>
      <c r="V1807" t="s">
        <v>6300</v>
      </c>
      <c r="Y1807" t="s">
        <v>8728</v>
      </c>
      <c r="AG1807" t="s">
        <v>6350</v>
      </c>
      <c r="AH1807" t="s">
        <v>6351</v>
      </c>
      <c r="AL1807" t="s">
        <v>7384</v>
      </c>
      <c r="AN1807">
        <v>0</v>
      </c>
      <c r="AO1807" t="s">
        <v>3315</v>
      </c>
      <c r="AP1807">
        <v>0</v>
      </c>
      <c r="AR1807">
        <v>0</v>
      </c>
      <c r="AS1807">
        <v>0</v>
      </c>
    </row>
    <row r="1808" spans="1:45" x14ac:dyDescent="0.15">
      <c r="A1808" t="s">
        <v>3314</v>
      </c>
      <c r="B1808" t="s">
        <v>6294</v>
      </c>
      <c r="C1808" t="s">
        <v>3314</v>
      </c>
      <c r="D1808" t="s">
        <v>925</v>
      </c>
      <c r="E1808" t="s">
        <v>8382</v>
      </c>
      <c r="F1808" t="s">
        <v>8383</v>
      </c>
      <c r="G1808" t="s">
        <v>5009</v>
      </c>
      <c r="H1808" t="s">
        <v>5010</v>
      </c>
      <c r="I1808" t="s">
        <v>434</v>
      </c>
      <c r="J1808" t="s">
        <v>5011</v>
      </c>
      <c r="K1808" t="s">
        <v>6437</v>
      </c>
      <c r="L1808" t="s">
        <v>49</v>
      </c>
      <c r="M1808">
        <v>0</v>
      </c>
      <c r="N1808" t="s">
        <v>8726</v>
      </c>
      <c r="O1808" t="s">
        <v>8729</v>
      </c>
      <c r="P1808" t="s">
        <v>8729</v>
      </c>
      <c r="Q1808" t="s">
        <v>6338</v>
      </c>
      <c r="R1808">
        <v>50</v>
      </c>
      <c r="S1808" t="s">
        <v>8726</v>
      </c>
      <c r="V1808" t="s">
        <v>6300</v>
      </c>
      <c r="Y1808" t="s">
        <v>8730</v>
      </c>
      <c r="AG1808" t="s">
        <v>6350</v>
      </c>
      <c r="AH1808" t="s">
        <v>6351</v>
      </c>
      <c r="AL1808" t="s">
        <v>7384</v>
      </c>
      <c r="AN1808">
        <v>0</v>
      </c>
      <c r="AO1808" t="s">
        <v>3315</v>
      </c>
      <c r="AP1808">
        <v>0</v>
      </c>
      <c r="AR1808">
        <v>0</v>
      </c>
      <c r="AS1808">
        <v>0</v>
      </c>
    </row>
    <row r="1809" spans="1:45" x14ac:dyDescent="0.15">
      <c r="A1809" t="s">
        <v>3314</v>
      </c>
      <c r="B1809" t="s">
        <v>6294</v>
      </c>
      <c r="C1809" t="s">
        <v>3314</v>
      </c>
      <c r="D1809" t="s">
        <v>925</v>
      </c>
      <c r="E1809" t="s">
        <v>8382</v>
      </c>
      <c r="F1809" t="s">
        <v>8383</v>
      </c>
      <c r="G1809" t="s">
        <v>5009</v>
      </c>
      <c r="H1809" t="s">
        <v>5010</v>
      </c>
      <c r="I1809" t="s">
        <v>434</v>
      </c>
      <c r="J1809" t="s">
        <v>5011</v>
      </c>
      <c r="K1809" t="s">
        <v>3352</v>
      </c>
      <c r="L1809" t="s">
        <v>50</v>
      </c>
      <c r="M1809">
        <v>450000</v>
      </c>
      <c r="N1809" t="s">
        <v>5006</v>
      </c>
      <c r="O1809" t="s">
        <v>8731</v>
      </c>
      <c r="P1809" t="s">
        <v>8731</v>
      </c>
      <c r="Q1809" t="s">
        <v>6338</v>
      </c>
      <c r="R1809">
        <v>77</v>
      </c>
      <c r="S1809" t="s">
        <v>5006</v>
      </c>
      <c r="V1809" t="s">
        <v>6300</v>
      </c>
      <c r="Y1809" t="s">
        <v>8732</v>
      </c>
      <c r="AG1809" t="s">
        <v>6350</v>
      </c>
      <c r="AH1809" t="s">
        <v>6351</v>
      </c>
      <c r="AL1809" t="s">
        <v>8733</v>
      </c>
      <c r="AN1809">
        <v>0</v>
      </c>
      <c r="AO1809" t="s">
        <v>3315</v>
      </c>
      <c r="AP1809">
        <v>0</v>
      </c>
      <c r="AR1809">
        <v>0</v>
      </c>
      <c r="AS1809">
        <v>0</v>
      </c>
    </row>
    <row r="1810" spans="1:45" x14ac:dyDescent="0.15">
      <c r="A1810" t="s">
        <v>3314</v>
      </c>
      <c r="B1810" t="s">
        <v>6294</v>
      </c>
      <c r="C1810" t="s">
        <v>3314</v>
      </c>
      <c r="D1810" t="s">
        <v>925</v>
      </c>
      <c r="E1810" t="s">
        <v>8382</v>
      </c>
      <c r="F1810" t="s">
        <v>8383</v>
      </c>
      <c r="G1810" t="s">
        <v>5009</v>
      </c>
      <c r="H1810" t="s">
        <v>5010</v>
      </c>
      <c r="I1810" t="s">
        <v>434</v>
      </c>
      <c r="J1810" t="s">
        <v>5011</v>
      </c>
      <c r="K1810" t="s">
        <v>3352</v>
      </c>
      <c r="L1810" t="s">
        <v>50</v>
      </c>
      <c r="M1810">
        <v>450000</v>
      </c>
      <c r="N1810" t="s">
        <v>5006</v>
      </c>
      <c r="O1810" t="s">
        <v>8731</v>
      </c>
      <c r="P1810" t="s">
        <v>8731</v>
      </c>
      <c r="Q1810" t="s">
        <v>6338</v>
      </c>
      <c r="R1810">
        <v>57</v>
      </c>
      <c r="S1810" t="s">
        <v>5006</v>
      </c>
      <c r="V1810" t="s">
        <v>6300</v>
      </c>
      <c r="Y1810" t="s">
        <v>8732</v>
      </c>
      <c r="AG1810" t="s">
        <v>6350</v>
      </c>
      <c r="AH1810" t="s">
        <v>6351</v>
      </c>
      <c r="AL1810" t="s">
        <v>8734</v>
      </c>
      <c r="AN1810">
        <v>0</v>
      </c>
      <c r="AO1810" t="s">
        <v>3315</v>
      </c>
      <c r="AP1810">
        <v>0</v>
      </c>
      <c r="AR1810">
        <v>0</v>
      </c>
      <c r="AS1810">
        <v>0</v>
      </c>
    </row>
    <row r="1811" spans="1:45" x14ac:dyDescent="0.15">
      <c r="A1811" t="s">
        <v>3314</v>
      </c>
      <c r="B1811" t="s">
        <v>6294</v>
      </c>
      <c r="C1811" t="s">
        <v>3314</v>
      </c>
      <c r="D1811" t="s">
        <v>925</v>
      </c>
      <c r="E1811" t="s">
        <v>8382</v>
      </c>
      <c r="F1811" t="s">
        <v>8383</v>
      </c>
      <c r="G1811" t="s">
        <v>5009</v>
      </c>
      <c r="H1811" t="s">
        <v>5010</v>
      </c>
      <c r="I1811" t="s">
        <v>434</v>
      </c>
      <c r="J1811" t="s">
        <v>5011</v>
      </c>
      <c r="K1811" t="s">
        <v>3352</v>
      </c>
      <c r="L1811" t="s">
        <v>50</v>
      </c>
      <c r="M1811">
        <v>450000</v>
      </c>
      <c r="N1811" t="s">
        <v>5006</v>
      </c>
      <c r="O1811" t="s">
        <v>8735</v>
      </c>
      <c r="P1811" t="s">
        <v>8735</v>
      </c>
      <c r="Q1811" t="s">
        <v>6338</v>
      </c>
      <c r="R1811">
        <v>170</v>
      </c>
      <c r="S1811" t="s">
        <v>5006</v>
      </c>
      <c r="V1811" t="s">
        <v>6300</v>
      </c>
      <c r="Y1811" t="s">
        <v>8736</v>
      </c>
      <c r="AG1811" t="s">
        <v>6350</v>
      </c>
      <c r="AH1811" t="s">
        <v>6351</v>
      </c>
      <c r="AL1811" t="s">
        <v>7384</v>
      </c>
      <c r="AN1811">
        <v>0</v>
      </c>
      <c r="AO1811" t="s">
        <v>3315</v>
      </c>
      <c r="AP1811">
        <v>0</v>
      </c>
      <c r="AR1811">
        <v>0</v>
      </c>
      <c r="AS1811">
        <v>0</v>
      </c>
    </row>
    <row r="1812" spans="1:45" x14ac:dyDescent="0.15">
      <c r="A1812" t="s">
        <v>3314</v>
      </c>
      <c r="B1812" t="s">
        <v>6294</v>
      </c>
      <c r="C1812" t="s">
        <v>3314</v>
      </c>
      <c r="D1812" t="s">
        <v>925</v>
      </c>
      <c r="E1812" t="s">
        <v>8382</v>
      </c>
      <c r="F1812" t="s">
        <v>8383</v>
      </c>
      <c r="G1812" t="s">
        <v>5009</v>
      </c>
      <c r="H1812" t="s">
        <v>5010</v>
      </c>
      <c r="I1812" t="s">
        <v>434</v>
      </c>
      <c r="J1812" t="s">
        <v>5011</v>
      </c>
      <c r="K1812" t="s">
        <v>3352</v>
      </c>
      <c r="L1812" t="s">
        <v>50</v>
      </c>
      <c r="M1812">
        <v>450000</v>
      </c>
      <c r="N1812" t="s">
        <v>5006</v>
      </c>
      <c r="O1812" t="s">
        <v>8737</v>
      </c>
      <c r="P1812" t="s">
        <v>8737</v>
      </c>
      <c r="Q1812" t="s">
        <v>6338</v>
      </c>
      <c r="R1812">
        <v>758</v>
      </c>
      <c r="S1812" t="s">
        <v>5006</v>
      </c>
      <c r="V1812" t="s">
        <v>6300</v>
      </c>
      <c r="Y1812" t="s">
        <v>8736</v>
      </c>
      <c r="AG1812" t="s">
        <v>6350</v>
      </c>
      <c r="AH1812" t="s">
        <v>6351</v>
      </c>
      <c r="AL1812" t="s">
        <v>7384</v>
      </c>
      <c r="AN1812">
        <v>0</v>
      </c>
      <c r="AO1812" t="s">
        <v>3315</v>
      </c>
      <c r="AP1812">
        <v>0</v>
      </c>
      <c r="AR1812">
        <v>0</v>
      </c>
      <c r="AS1812">
        <v>0</v>
      </c>
    </row>
    <row r="1813" spans="1:45" x14ac:dyDescent="0.15">
      <c r="A1813" t="s">
        <v>3314</v>
      </c>
      <c r="B1813" t="s">
        <v>6294</v>
      </c>
      <c r="C1813" t="s">
        <v>3314</v>
      </c>
      <c r="D1813" t="s">
        <v>925</v>
      </c>
      <c r="E1813" t="s">
        <v>8382</v>
      </c>
      <c r="F1813" t="s">
        <v>8383</v>
      </c>
      <c r="G1813" t="s">
        <v>5009</v>
      </c>
      <c r="H1813" t="s">
        <v>5010</v>
      </c>
      <c r="I1813" t="s">
        <v>434</v>
      </c>
      <c r="J1813" t="s">
        <v>5011</v>
      </c>
      <c r="K1813" t="s">
        <v>3352</v>
      </c>
      <c r="L1813" t="s">
        <v>50</v>
      </c>
      <c r="M1813">
        <v>450000</v>
      </c>
      <c r="N1813" t="s">
        <v>5006</v>
      </c>
      <c r="O1813" t="s">
        <v>8738</v>
      </c>
      <c r="P1813" t="s">
        <v>8738</v>
      </c>
      <c r="Q1813" t="s">
        <v>6338</v>
      </c>
      <c r="R1813">
        <v>993</v>
      </c>
      <c r="S1813" t="s">
        <v>5006</v>
      </c>
      <c r="V1813" t="s">
        <v>6300</v>
      </c>
      <c r="Y1813" t="s">
        <v>8690</v>
      </c>
      <c r="AG1813" t="s">
        <v>6350</v>
      </c>
      <c r="AH1813" t="s">
        <v>6351</v>
      </c>
      <c r="AL1813" t="s">
        <v>7384</v>
      </c>
      <c r="AN1813">
        <v>0</v>
      </c>
      <c r="AO1813" t="s">
        <v>3315</v>
      </c>
      <c r="AP1813">
        <v>0</v>
      </c>
      <c r="AR1813">
        <v>0</v>
      </c>
      <c r="AS1813">
        <v>0</v>
      </c>
    </row>
    <row r="1814" spans="1:45" x14ac:dyDescent="0.15">
      <c r="A1814" t="s">
        <v>3314</v>
      </c>
      <c r="B1814" t="s">
        <v>6294</v>
      </c>
      <c r="C1814" t="s">
        <v>3314</v>
      </c>
      <c r="D1814" t="s">
        <v>925</v>
      </c>
      <c r="E1814" t="s">
        <v>8382</v>
      </c>
      <c r="F1814" t="s">
        <v>8383</v>
      </c>
      <c r="G1814" t="s">
        <v>5009</v>
      </c>
      <c r="H1814" t="s">
        <v>5010</v>
      </c>
      <c r="I1814" t="s">
        <v>434</v>
      </c>
      <c r="J1814" t="s">
        <v>5011</v>
      </c>
      <c r="K1814" t="s">
        <v>3352</v>
      </c>
      <c r="L1814" t="s">
        <v>50</v>
      </c>
      <c r="M1814">
        <v>450000</v>
      </c>
      <c r="N1814" t="s">
        <v>5006</v>
      </c>
      <c r="O1814" t="s">
        <v>8739</v>
      </c>
      <c r="P1814" t="s">
        <v>8739</v>
      </c>
      <c r="Q1814" t="s">
        <v>6338</v>
      </c>
      <c r="R1814">
        <v>607</v>
      </c>
      <c r="S1814" t="s">
        <v>5006</v>
      </c>
      <c r="V1814" t="s">
        <v>6300</v>
      </c>
      <c r="Y1814" t="s">
        <v>8690</v>
      </c>
      <c r="AG1814" t="s">
        <v>6350</v>
      </c>
      <c r="AH1814" t="s">
        <v>6351</v>
      </c>
      <c r="AL1814" t="s">
        <v>7384</v>
      </c>
      <c r="AN1814">
        <v>0</v>
      </c>
      <c r="AO1814" t="s">
        <v>3315</v>
      </c>
      <c r="AP1814">
        <v>0</v>
      </c>
      <c r="AR1814">
        <v>0</v>
      </c>
      <c r="AS1814">
        <v>0</v>
      </c>
    </row>
    <row r="1815" spans="1:45" x14ac:dyDescent="0.15">
      <c r="A1815" t="s">
        <v>3314</v>
      </c>
      <c r="B1815" t="s">
        <v>6294</v>
      </c>
      <c r="C1815" t="s">
        <v>3314</v>
      </c>
      <c r="D1815" t="s">
        <v>925</v>
      </c>
      <c r="E1815" t="s">
        <v>8382</v>
      </c>
      <c r="F1815" t="s">
        <v>8383</v>
      </c>
      <c r="G1815" t="s">
        <v>5009</v>
      </c>
      <c r="H1815" t="s">
        <v>5010</v>
      </c>
      <c r="I1815" t="s">
        <v>434</v>
      </c>
      <c r="J1815" t="s">
        <v>5011</v>
      </c>
      <c r="K1815" t="s">
        <v>3352</v>
      </c>
      <c r="L1815" t="s">
        <v>50</v>
      </c>
      <c r="M1815">
        <v>450000</v>
      </c>
      <c r="N1815" t="s">
        <v>5006</v>
      </c>
      <c r="O1815" t="s">
        <v>8740</v>
      </c>
      <c r="P1815" t="s">
        <v>8740</v>
      </c>
      <c r="Q1815" t="s">
        <v>6338</v>
      </c>
      <c r="R1815">
        <v>778</v>
      </c>
      <c r="S1815" t="s">
        <v>5006</v>
      </c>
      <c r="V1815" t="s">
        <v>6300</v>
      </c>
      <c r="Y1815" t="s">
        <v>8693</v>
      </c>
      <c r="AG1815" t="s">
        <v>6350</v>
      </c>
      <c r="AH1815" t="s">
        <v>6351</v>
      </c>
      <c r="AL1815" t="s">
        <v>7384</v>
      </c>
      <c r="AN1815">
        <v>0</v>
      </c>
      <c r="AO1815" t="s">
        <v>3315</v>
      </c>
      <c r="AP1815">
        <v>0</v>
      </c>
      <c r="AR1815">
        <v>0</v>
      </c>
      <c r="AS1815">
        <v>0</v>
      </c>
    </row>
    <row r="1816" spans="1:45" x14ac:dyDescent="0.15">
      <c r="A1816" t="s">
        <v>3314</v>
      </c>
      <c r="B1816" t="s">
        <v>6294</v>
      </c>
      <c r="C1816" t="s">
        <v>3314</v>
      </c>
      <c r="D1816" t="s">
        <v>925</v>
      </c>
      <c r="E1816" t="s">
        <v>8382</v>
      </c>
      <c r="F1816" t="s">
        <v>8383</v>
      </c>
      <c r="G1816" t="s">
        <v>5009</v>
      </c>
      <c r="H1816" t="s">
        <v>5010</v>
      </c>
      <c r="I1816" t="s">
        <v>434</v>
      </c>
      <c r="J1816" t="s">
        <v>5011</v>
      </c>
      <c r="K1816" t="s">
        <v>3352</v>
      </c>
      <c r="L1816" t="s">
        <v>50</v>
      </c>
      <c r="M1816">
        <v>450000</v>
      </c>
      <c r="N1816" t="s">
        <v>8316</v>
      </c>
      <c r="O1816" t="s">
        <v>8735</v>
      </c>
      <c r="P1816" t="s">
        <v>8735</v>
      </c>
      <c r="Q1816" t="s">
        <v>6338</v>
      </c>
      <c r="R1816">
        <v>604</v>
      </c>
      <c r="S1816" t="s">
        <v>8316</v>
      </c>
      <c r="V1816" t="s">
        <v>6300</v>
      </c>
      <c r="Y1816" t="s">
        <v>8736</v>
      </c>
      <c r="AG1816" t="s">
        <v>6350</v>
      </c>
      <c r="AH1816" t="s">
        <v>6351</v>
      </c>
      <c r="AN1816">
        <v>0</v>
      </c>
      <c r="AO1816" t="s">
        <v>3315</v>
      </c>
      <c r="AP1816">
        <v>0</v>
      </c>
      <c r="AR1816">
        <v>0</v>
      </c>
      <c r="AS1816">
        <v>0</v>
      </c>
    </row>
    <row r="1817" spans="1:45" x14ac:dyDescent="0.15">
      <c r="A1817" t="s">
        <v>3314</v>
      </c>
      <c r="B1817" t="s">
        <v>6294</v>
      </c>
      <c r="C1817" t="s">
        <v>3314</v>
      </c>
      <c r="D1817" t="s">
        <v>925</v>
      </c>
      <c r="E1817" t="s">
        <v>8382</v>
      </c>
      <c r="F1817" t="s">
        <v>8383</v>
      </c>
      <c r="G1817" t="s">
        <v>5009</v>
      </c>
      <c r="H1817" t="s">
        <v>5010</v>
      </c>
      <c r="I1817" t="s">
        <v>434</v>
      </c>
      <c r="J1817" t="s">
        <v>5011</v>
      </c>
      <c r="K1817" t="s">
        <v>3352</v>
      </c>
      <c r="L1817" t="s">
        <v>50</v>
      </c>
      <c r="M1817">
        <v>450000</v>
      </c>
      <c r="N1817" t="s">
        <v>4073</v>
      </c>
      <c r="O1817" t="s">
        <v>8731</v>
      </c>
      <c r="P1817" t="s">
        <v>8731</v>
      </c>
      <c r="Q1817" t="s">
        <v>6338</v>
      </c>
      <c r="R1817">
        <v>1724</v>
      </c>
      <c r="S1817" t="s">
        <v>4073</v>
      </c>
      <c r="V1817" t="s">
        <v>6300</v>
      </c>
      <c r="Y1817" t="s">
        <v>8732</v>
      </c>
      <c r="AG1817" t="s">
        <v>6350</v>
      </c>
      <c r="AH1817" t="s">
        <v>6351</v>
      </c>
      <c r="AL1817" t="s">
        <v>8741</v>
      </c>
      <c r="AN1817">
        <v>0</v>
      </c>
      <c r="AO1817" t="s">
        <v>3315</v>
      </c>
      <c r="AP1817">
        <v>0</v>
      </c>
      <c r="AR1817">
        <v>0</v>
      </c>
      <c r="AS1817">
        <v>0</v>
      </c>
    </row>
    <row r="1818" spans="1:45" x14ac:dyDescent="0.15">
      <c r="A1818" t="s">
        <v>3314</v>
      </c>
      <c r="B1818" t="s">
        <v>6294</v>
      </c>
      <c r="C1818" t="s">
        <v>3314</v>
      </c>
      <c r="D1818" t="s">
        <v>925</v>
      </c>
      <c r="E1818" t="s">
        <v>8382</v>
      </c>
      <c r="F1818" t="s">
        <v>8383</v>
      </c>
      <c r="G1818" t="s">
        <v>8742</v>
      </c>
      <c r="H1818" t="s">
        <v>8743</v>
      </c>
      <c r="I1818" t="s">
        <v>434</v>
      </c>
      <c r="J1818" t="s">
        <v>5011</v>
      </c>
      <c r="K1818" t="s">
        <v>3344</v>
      </c>
      <c r="L1818" t="s">
        <v>51</v>
      </c>
      <c r="M1818">
        <v>0</v>
      </c>
      <c r="N1818" t="s">
        <v>5006</v>
      </c>
      <c r="O1818" t="s">
        <v>8744</v>
      </c>
      <c r="P1818" t="s">
        <v>8744</v>
      </c>
      <c r="Q1818" t="s">
        <v>6338</v>
      </c>
      <c r="R1818">
        <v>281</v>
      </c>
      <c r="S1818" t="s">
        <v>5006</v>
      </c>
      <c r="V1818" t="s">
        <v>6300</v>
      </c>
      <c r="Y1818" t="s">
        <v>8745</v>
      </c>
      <c r="AG1818" t="s">
        <v>6350</v>
      </c>
      <c r="AH1818" t="s">
        <v>6351</v>
      </c>
      <c r="AN1818">
        <v>0</v>
      </c>
      <c r="AO1818" t="s">
        <v>3315</v>
      </c>
      <c r="AP1818">
        <v>0</v>
      </c>
      <c r="AR1818">
        <v>0</v>
      </c>
      <c r="AS1818">
        <v>0</v>
      </c>
    </row>
    <row r="1819" spans="1:45" x14ac:dyDescent="0.15">
      <c r="A1819" t="s">
        <v>3314</v>
      </c>
      <c r="B1819" t="s">
        <v>6294</v>
      </c>
      <c r="C1819" t="s">
        <v>3314</v>
      </c>
      <c r="D1819" t="s">
        <v>925</v>
      </c>
      <c r="E1819" t="s">
        <v>8382</v>
      </c>
      <c r="F1819" t="s">
        <v>8383</v>
      </c>
      <c r="G1819" t="s">
        <v>8742</v>
      </c>
      <c r="H1819" t="s">
        <v>8743</v>
      </c>
      <c r="I1819" t="s">
        <v>434</v>
      </c>
      <c r="J1819" t="s">
        <v>5011</v>
      </c>
      <c r="K1819" t="s">
        <v>3344</v>
      </c>
      <c r="L1819" t="s">
        <v>51</v>
      </c>
      <c r="M1819">
        <v>0</v>
      </c>
      <c r="N1819" t="s">
        <v>5006</v>
      </c>
      <c r="O1819" t="s">
        <v>7363</v>
      </c>
      <c r="P1819" t="s">
        <v>7363</v>
      </c>
      <c r="Q1819" t="s">
        <v>6338</v>
      </c>
      <c r="R1819">
        <v>662</v>
      </c>
      <c r="S1819" t="s">
        <v>5006</v>
      </c>
      <c r="V1819" t="s">
        <v>6300</v>
      </c>
      <c r="Y1819" t="s">
        <v>8746</v>
      </c>
      <c r="AG1819" t="s">
        <v>6350</v>
      </c>
      <c r="AH1819" t="s">
        <v>6351</v>
      </c>
      <c r="AN1819">
        <v>0</v>
      </c>
      <c r="AO1819" t="s">
        <v>3315</v>
      </c>
      <c r="AP1819">
        <v>0</v>
      </c>
      <c r="AR1819">
        <v>0</v>
      </c>
      <c r="AS1819">
        <v>0</v>
      </c>
    </row>
    <row r="1820" spans="1:45" x14ac:dyDescent="0.15">
      <c r="A1820" t="s">
        <v>3314</v>
      </c>
      <c r="B1820" t="s">
        <v>6294</v>
      </c>
      <c r="C1820" t="s">
        <v>3314</v>
      </c>
      <c r="D1820" t="s">
        <v>925</v>
      </c>
      <c r="E1820" t="s">
        <v>8382</v>
      </c>
      <c r="F1820" t="s">
        <v>8383</v>
      </c>
      <c r="G1820" t="s">
        <v>8747</v>
      </c>
      <c r="H1820" t="s">
        <v>8748</v>
      </c>
      <c r="I1820" t="s">
        <v>146</v>
      </c>
      <c r="J1820" t="s">
        <v>8749</v>
      </c>
      <c r="K1820" t="s">
        <v>6539</v>
      </c>
      <c r="L1820" t="s">
        <v>6540</v>
      </c>
      <c r="M1820">
        <v>0</v>
      </c>
      <c r="N1820" t="s">
        <v>7552</v>
      </c>
      <c r="P1820" t="s">
        <v>8750</v>
      </c>
      <c r="Q1820" t="s">
        <v>6484</v>
      </c>
      <c r="R1820">
        <v>40077</v>
      </c>
      <c r="S1820" t="s">
        <v>7552</v>
      </c>
      <c r="V1820" t="s">
        <v>6300</v>
      </c>
      <c r="Y1820" t="s">
        <v>8751</v>
      </c>
      <c r="AG1820" t="s">
        <v>6342</v>
      </c>
      <c r="AH1820" t="s">
        <v>6343</v>
      </c>
      <c r="AN1820">
        <v>0</v>
      </c>
      <c r="AO1820" t="s">
        <v>3315</v>
      </c>
      <c r="AP1820">
        <v>0</v>
      </c>
      <c r="AR1820">
        <v>0</v>
      </c>
      <c r="AS1820">
        <v>0</v>
      </c>
    </row>
    <row r="1821" spans="1:45" x14ac:dyDescent="0.15">
      <c r="A1821" t="s">
        <v>3314</v>
      </c>
      <c r="B1821" t="s">
        <v>6294</v>
      </c>
      <c r="C1821" t="s">
        <v>3314</v>
      </c>
      <c r="D1821" t="s">
        <v>925</v>
      </c>
      <c r="E1821" t="s">
        <v>8382</v>
      </c>
      <c r="F1821" t="s">
        <v>8383</v>
      </c>
      <c r="G1821" t="s">
        <v>8747</v>
      </c>
      <c r="H1821" t="s">
        <v>8748</v>
      </c>
      <c r="I1821" t="s">
        <v>146</v>
      </c>
      <c r="J1821" t="s">
        <v>8749</v>
      </c>
      <c r="K1821" t="s">
        <v>6539</v>
      </c>
      <c r="L1821" t="s">
        <v>6540</v>
      </c>
      <c r="M1821">
        <v>0</v>
      </c>
      <c r="N1821" t="s">
        <v>7552</v>
      </c>
      <c r="P1821" t="s">
        <v>8750</v>
      </c>
      <c r="Q1821" t="s">
        <v>6484</v>
      </c>
      <c r="R1821">
        <v>11248</v>
      </c>
      <c r="S1821" t="s">
        <v>7552</v>
      </c>
      <c r="V1821" t="s">
        <v>6300</v>
      </c>
      <c r="Y1821" t="s">
        <v>8751</v>
      </c>
      <c r="AG1821" t="s">
        <v>6344</v>
      </c>
      <c r="AH1821" t="s">
        <v>6345</v>
      </c>
      <c r="AN1821">
        <v>0</v>
      </c>
      <c r="AO1821" t="s">
        <v>3315</v>
      </c>
      <c r="AP1821">
        <v>0</v>
      </c>
      <c r="AR1821">
        <v>0</v>
      </c>
      <c r="AS1821">
        <v>0</v>
      </c>
    </row>
    <row r="1822" spans="1:45" x14ac:dyDescent="0.15">
      <c r="A1822" t="s">
        <v>3314</v>
      </c>
      <c r="B1822" t="s">
        <v>6294</v>
      </c>
      <c r="C1822" t="s">
        <v>3314</v>
      </c>
      <c r="D1822" t="s">
        <v>925</v>
      </c>
      <c r="E1822" t="s">
        <v>8382</v>
      </c>
      <c r="F1822" t="s">
        <v>8383</v>
      </c>
      <c r="G1822" t="s">
        <v>8747</v>
      </c>
      <c r="H1822" t="s">
        <v>8748</v>
      </c>
      <c r="I1822" t="s">
        <v>146</v>
      </c>
      <c r="J1822" t="s">
        <v>8749</v>
      </c>
      <c r="K1822" t="s">
        <v>6539</v>
      </c>
      <c r="L1822" t="s">
        <v>6540</v>
      </c>
      <c r="M1822">
        <v>0</v>
      </c>
      <c r="N1822" t="s">
        <v>7552</v>
      </c>
      <c r="P1822" t="s">
        <v>8752</v>
      </c>
      <c r="Q1822" t="s">
        <v>6484</v>
      </c>
      <c r="R1822">
        <v>1000</v>
      </c>
      <c r="S1822" t="s">
        <v>7552</v>
      </c>
      <c r="V1822" t="s">
        <v>6300</v>
      </c>
      <c r="Y1822" t="s">
        <v>8753</v>
      </c>
      <c r="AG1822" t="s">
        <v>6342</v>
      </c>
      <c r="AH1822" t="s">
        <v>6343</v>
      </c>
      <c r="AN1822">
        <v>0</v>
      </c>
      <c r="AO1822" t="s">
        <v>3315</v>
      </c>
      <c r="AP1822">
        <v>0</v>
      </c>
      <c r="AR1822">
        <v>0</v>
      </c>
      <c r="AS1822">
        <v>0</v>
      </c>
    </row>
    <row r="1823" spans="1:45" x14ac:dyDescent="0.15">
      <c r="A1823" t="s">
        <v>3314</v>
      </c>
      <c r="B1823" t="s">
        <v>6294</v>
      </c>
      <c r="C1823" t="s">
        <v>3314</v>
      </c>
      <c r="D1823" t="s">
        <v>925</v>
      </c>
      <c r="E1823" t="s">
        <v>8382</v>
      </c>
      <c r="F1823" t="s">
        <v>8383</v>
      </c>
      <c r="G1823" t="s">
        <v>8747</v>
      </c>
      <c r="H1823" t="s">
        <v>8748</v>
      </c>
      <c r="I1823" t="s">
        <v>146</v>
      </c>
      <c r="J1823" t="s">
        <v>8749</v>
      </c>
      <c r="K1823" t="s">
        <v>6539</v>
      </c>
      <c r="L1823" t="s">
        <v>6540</v>
      </c>
      <c r="M1823">
        <v>0</v>
      </c>
      <c r="N1823" t="s">
        <v>7552</v>
      </c>
      <c r="P1823" t="s">
        <v>8754</v>
      </c>
      <c r="Q1823" t="s">
        <v>6338</v>
      </c>
      <c r="R1823">
        <v>1320</v>
      </c>
      <c r="S1823" t="s">
        <v>7552</v>
      </c>
      <c r="V1823" t="s">
        <v>6300</v>
      </c>
      <c r="Y1823" t="s">
        <v>8755</v>
      </c>
      <c r="AA1823" t="s">
        <v>8756</v>
      </c>
      <c r="AB1823" t="s">
        <v>8756</v>
      </c>
      <c r="AG1823" t="s">
        <v>6344</v>
      </c>
      <c r="AH1823" t="s">
        <v>6345</v>
      </c>
      <c r="AN1823">
        <v>0</v>
      </c>
      <c r="AO1823" t="s">
        <v>3315</v>
      </c>
      <c r="AP1823">
        <v>0</v>
      </c>
      <c r="AR1823">
        <v>0</v>
      </c>
      <c r="AS1823">
        <v>0</v>
      </c>
    </row>
    <row r="1824" spans="1:45" x14ac:dyDescent="0.15">
      <c r="A1824" t="s">
        <v>3314</v>
      </c>
      <c r="B1824" t="s">
        <v>6294</v>
      </c>
      <c r="C1824" t="s">
        <v>3314</v>
      </c>
      <c r="D1824" t="s">
        <v>925</v>
      </c>
      <c r="E1824" t="s">
        <v>8382</v>
      </c>
      <c r="F1824" t="s">
        <v>8383</v>
      </c>
      <c r="G1824" t="s">
        <v>8747</v>
      </c>
      <c r="H1824" t="s">
        <v>8748</v>
      </c>
      <c r="I1824" t="s">
        <v>146</v>
      </c>
      <c r="J1824" t="s">
        <v>8749</v>
      </c>
      <c r="K1824" t="s">
        <v>6539</v>
      </c>
      <c r="L1824" t="s">
        <v>6540</v>
      </c>
      <c r="M1824">
        <v>0</v>
      </c>
      <c r="N1824" t="s">
        <v>7552</v>
      </c>
      <c r="P1824" t="s">
        <v>8754</v>
      </c>
      <c r="Q1824" t="s">
        <v>6484</v>
      </c>
      <c r="R1824">
        <v>291588</v>
      </c>
      <c r="S1824" t="s">
        <v>7552</v>
      </c>
      <c r="V1824" t="s">
        <v>6300</v>
      </c>
      <c r="Y1824" t="s">
        <v>8757</v>
      </c>
      <c r="AG1824" t="s">
        <v>6342</v>
      </c>
      <c r="AH1824" t="s">
        <v>6343</v>
      </c>
      <c r="AN1824">
        <v>0</v>
      </c>
      <c r="AO1824" t="s">
        <v>3315</v>
      </c>
      <c r="AP1824">
        <v>0</v>
      </c>
      <c r="AR1824">
        <v>0</v>
      </c>
      <c r="AS1824">
        <v>0</v>
      </c>
    </row>
    <row r="1825" spans="1:45" x14ac:dyDescent="0.15">
      <c r="A1825" t="s">
        <v>3314</v>
      </c>
      <c r="B1825" t="s">
        <v>6294</v>
      </c>
      <c r="C1825" t="s">
        <v>3314</v>
      </c>
      <c r="D1825" t="s">
        <v>925</v>
      </c>
      <c r="E1825" t="s">
        <v>8382</v>
      </c>
      <c r="F1825" t="s">
        <v>8383</v>
      </c>
      <c r="G1825" t="s">
        <v>8747</v>
      </c>
      <c r="H1825" t="s">
        <v>8748</v>
      </c>
      <c r="I1825" t="s">
        <v>146</v>
      </c>
      <c r="J1825" t="s">
        <v>8749</v>
      </c>
      <c r="K1825" t="s">
        <v>6539</v>
      </c>
      <c r="L1825" t="s">
        <v>6540</v>
      </c>
      <c r="M1825">
        <v>0</v>
      </c>
      <c r="N1825" t="s">
        <v>7552</v>
      </c>
      <c r="P1825" t="s">
        <v>8754</v>
      </c>
      <c r="Q1825" t="s">
        <v>6484</v>
      </c>
      <c r="R1825">
        <v>19447</v>
      </c>
      <c r="S1825" t="s">
        <v>7552</v>
      </c>
      <c r="V1825" t="s">
        <v>6300</v>
      </c>
      <c r="Y1825" t="s">
        <v>8757</v>
      </c>
      <c r="AG1825" t="s">
        <v>6344</v>
      </c>
      <c r="AH1825" t="s">
        <v>6345</v>
      </c>
      <c r="AN1825">
        <v>0</v>
      </c>
      <c r="AO1825" t="s">
        <v>3315</v>
      </c>
      <c r="AP1825">
        <v>0</v>
      </c>
      <c r="AR1825">
        <v>0</v>
      </c>
      <c r="AS1825">
        <v>0</v>
      </c>
    </row>
    <row r="1826" spans="1:45" x14ac:dyDescent="0.15">
      <c r="A1826" t="s">
        <v>3314</v>
      </c>
      <c r="B1826" t="s">
        <v>6294</v>
      </c>
      <c r="C1826" t="s">
        <v>3314</v>
      </c>
      <c r="D1826" t="s">
        <v>925</v>
      </c>
      <c r="E1826" t="s">
        <v>8382</v>
      </c>
      <c r="F1826" t="s">
        <v>8383</v>
      </c>
      <c r="G1826" t="s">
        <v>8747</v>
      </c>
      <c r="H1826" t="s">
        <v>8748</v>
      </c>
      <c r="I1826" t="s">
        <v>146</v>
      </c>
      <c r="J1826" t="s">
        <v>8749</v>
      </c>
      <c r="K1826" t="s">
        <v>6539</v>
      </c>
      <c r="L1826" t="s">
        <v>6540</v>
      </c>
      <c r="M1826">
        <v>0</v>
      </c>
      <c r="N1826" t="s">
        <v>8758</v>
      </c>
      <c r="P1826" t="s">
        <v>8750</v>
      </c>
      <c r="Q1826" t="s">
        <v>6484</v>
      </c>
      <c r="R1826">
        <v>160000</v>
      </c>
      <c r="S1826" t="s">
        <v>8758</v>
      </c>
      <c r="V1826" t="s">
        <v>6300</v>
      </c>
      <c r="Y1826" t="s">
        <v>8751</v>
      </c>
      <c r="AG1826" t="s">
        <v>6342</v>
      </c>
      <c r="AH1826" t="s">
        <v>6343</v>
      </c>
      <c r="AN1826">
        <v>0</v>
      </c>
      <c r="AO1826" t="s">
        <v>3315</v>
      </c>
      <c r="AP1826">
        <v>0</v>
      </c>
      <c r="AR1826">
        <v>0</v>
      </c>
      <c r="AS1826">
        <v>0</v>
      </c>
    </row>
    <row r="1827" spans="1:45" x14ac:dyDescent="0.15">
      <c r="A1827" t="s">
        <v>3314</v>
      </c>
      <c r="B1827" t="s">
        <v>6294</v>
      </c>
      <c r="C1827" t="s">
        <v>3314</v>
      </c>
      <c r="D1827" t="s">
        <v>925</v>
      </c>
      <c r="E1827" t="s">
        <v>8382</v>
      </c>
      <c r="F1827" t="s">
        <v>8383</v>
      </c>
      <c r="G1827" t="s">
        <v>8747</v>
      </c>
      <c r="H1827" t="s">
        <v>8748</v>
      </c>
      <c r="I1827" t="s">
        <v>146</v>
      </c>
      <c r="J1827" t="s">
        <v>8749</v>
      </c>
      <c r="K1827" t="s">
        <v>6539</v>
      </c>
      <c r="L1827" t="s">
        <v>6540</v>
      </c>
      <c r="M1827">
        <v>0</v>
      </c>
      <c r="N1827" t="s">
        <v>8758</v>
      </c>
      <c r="P1827" t="s">
        <v>8750</v>
      </c>
      <c r="Q1827" t="s">
        <v>6484</v>
      </c>
      <c r="R1827">
        <v>40000</v>
      </c>
      <c r="S1827" t="s">
        <v>8758</v>
      </c>
      <c r="V1827" t="s">
        <v>6300</v>
      </c>
      <c r="Y1827" t="s">
        <v>8751</v>
      </c>
      <c r="AG1827" t="s">
        <v>6344</v>
      </c>
      <c r="AH1827" t="s">
        <v>6345</v>
      </c>
      <c r="AN1827">
        <v>0</v>
      </c>
      <c r="AO1827" t="s">
        <v>3315</v>
      </c>
      <c r="AP1827">
        <v>0</v>
      </c>
      <c r="AR1827">
        <v>0</v>
      </c>
      <c r="AS1827">
        <v>0</v>
      </c>
    </row>
    <row r="1828" spans="1:45" x14ac:dyDescent="0.15">
      <c r="A1828" t="s">
        <v>3314</v>
      </c>
      <c r="B1828" t="s">
        <v>6294</v>
      </c>
      <c r="C1828" t="s">
        <v>3314</v>
      </c>
      <c r="D1828" t="s">
        <v>925</v>
      </c>
      <c r="E1828" t="s">
        <v>8382</v>
      </c>
      <c r="F1828" t="s">
        <v>8383</v>
      </c>
      <c r="G1828" t="s">
        <v>8747</v>
      </c>
      <c r="H1828" t="s">
        <v>8748</v>
      </c>
      <c r="I1828" t="s">
        <v>146</v>
      </c>
      <c r="J1828" t="s">
        <v>8749</v>
      </c>
      <c r="K1828" t="s">
        <v>6539</v>
      </c>
      <c r="L1828" t="s">
        <v>6540</v>
      </c>
      <c r="M1828">
        <v>0</v>
      </c>
      <c r="N1828" t="s">
        <v>8758</v>
      </c>
      <c r="P1828" t="s">
        <v>8752</v>
      </c>
      <c r="Q1828" t="s">
        <v>6484</v>
      </c>
      <c r="R1828">
        <v>63000</v>
      </c>
      <c r="S1828" t="s">
        <v>8758</v>
      </c>
      <c r="V1828" t="s">
        <v>6300</v>
      </c>
      <c r="Y1828" t="s">
        <v>8753</v>
      </c>
      <c r="AG1828" t="s">
        <v>6344</v>
      </c>
      <c r="AH1828" t="s">
        <v>6345</v>
      </c>
      <c r="AN1828">
        <v>0</v>
      </c>
      <c r="AO1828" t="s">
        <v>3315</v>
      </c>
      <c r="AP1828">
        <v>0</v>
      </c>
      <c r="AR1828">
        <v>0</v>
      </c>
      <c r="AS1828">
        <v>0</v>
      </c>
    </row>
    <row r="1829" spans="1:45" x14ac:dyDescent="0.15">
      <c r="A1829" t="s">
        <v>3314</v>
      </c>
      <c r="B1829" t="s">
        <v>6294</v>
      </c>
      <c r="C1829" t="s">
        <v>3314</v>
      </c>
      <c r="D1829" t="s">
        <v>925</v>
      </c>
      <c r="E1829" t="s">
        <v>8382</v>
      </c>
      <c r="F1829" t="s">
        <v>8383</v>
      </c>
      <c r="G1829" t="s">
        <v>8747</v>
      </c>
      <c r="H1829" t="s">
        <v>8748</v>
      </c>
      <c r="I1829" t="s">
        <v>146</v>
      </c>
      <c r="J1829" t="s">
        <v>8749</v>
      </c>
      <c r="K1829" t="s">
        <v>6539</v>
      </c>
      <c r="L1829" t="s">
        <v>6540</v>
      </c>
      <c r="M1829">
        <v>0</v>
      </c>
      <c r="N1829" t="s">
        <v>8758</v>
      </c>
      <c r="P1829" t="s">
        <v>8754</v>
      </c>
      <c r="Q1829" t="s">
        <v>6484</v>
      </c>
      <c r="R1829">
        <v>180000</v>
      </c>
      <c r="S1829" t="s">
        <v>8758</v>
      </c>
      <c r="V1829" t="s">
        <v>6300</v>
      </c>
      <c r="Y1829" t="s">
        <v>8757</v>
      </c>
      <c r="AG1829" t="s">
        <v>6342</v>
      </c>
      <c r="AH1829" t="s">
        <v>6343</v>
      </c>
      <c r="AN1829">
        <v>0</v>
      </c>
      <c r="AO1829" t="s">
        <v>3315</v>
      </c>
      <c r="AP1829">
        <v>0</v>
      </c>
      <c r="AR1829">
        <v>0</v>
      </c>
      <c r="AS1829">
        <v>0</v>
      </c>
    </row>
    <row r="1830" spans="1:45" x14ac:dyDescent="0.15">
      <c r="A1830" t="s">
        <v>3314</v>
      </c>
      <c r="B1830" t="s">
        <v>6294</v>
      </c>
      <c r="C1830" t="s">
        <v>3314</v>
      </c>
      <c r="D1830" t="s">
        <v>925</v>
      </c>
      <c r="E1830" t="s">
        <v>8382</v>
      </c>
      <c r="F1830" t="s">
        <v>8383</v>
      </c>
      <c r="G1830" t="s">
        <v>8747</v>
      </c>
      <c r="H1830" t="s">
        <v>8748</v>
      </c>
      <c r="I1830" t="s">
        <v>146</v>
      </c>
      <c r="J1830" t="s">
        <v>8749</v>
      </c>
      <c r="K1830" t="s">
        <v>6539</v>
      </c>
      <c r="L1830" t="s">
        <v>6540</v>
      </c>
      <c r="M1830">
        <v>0</v>
      </c>
      <c r="N1830" t="s">
        <v>8758</v>
      </c>
      <c r="P1830" t="s">
        <v>8754</v>
      </c>
      <c r="Q1830" t="s">
        <v>6484</v>
      </c>
      <c r="R1830">
        <v>20000</v>
      </c>
      <c r="S1830" t="s">
        <v>8758</v>
      </c>
      <c r="V1830" t="s">
        <v>6300</v>
      </c>
      <c r="Y1830" t="s">
        <v>8757</v>
      </c>
      <c r="AG1830" t="s">
        <v>6344</v>
      </c>
      <c r="AH1830" t="s">
        <v>6345</v>
      </c>
      <c r="AN1830">
        <v>0</v>
      </c>
      <c r="AO1830" t="s">
        <v>3315</v>
      </c>
      <c r="AP1830">
        <v>0</v>
      </c>
      <c r="AR1830">
        <v>0</v>
      </c>
      <c r="AS1830">
        <v>0</v>
      </c>
    </row>
    <row r="1831" spans="1:45" x14ac:dyDescent="0.15">
      <c r="A1831" t="s">
        <v>3314</v>
      </c>
      <c r="B1831" t="s">
        <v>6294</v>
      </c>
      <c r="C1831" t="s">
        <v>3314</v>
      </c>
      <c r="D1831" t="s">
        <v>925</v>
      </c>
      <c r="E1831" t="s">
        <v>8382</v>
      </c>
      <c r="F1831" t="s">
        <v>8383</v>
      </c>
      <c r="G1831" t="s">
        <v>8747</v>
      </c>
      <c r="H1831" t="s">
        <v>8748</v>
      </c>
      <c r="I1831" t="s">
        <v>146</v>
      </c>
      <c r="J1831" t="s">
        <v>8749</v>
      </c>
      <c r="K1831" t="s">
        <v>6539</v>
      </c>
      <c r="L1831" t="s">
        <v>6540</v>
      </c>
      <c r="M1831">
        <v>0</v>
      </c>
      <c r="N1831" t="s">
        <v>8759</v>
      </c>
      <c r="P1831" t="s">
        <v>8750</v>
      </c>
      <c r="Q1831" t="s">
        <v>6484</v>
      </c>
      <c r="R1831">
        <v>160000</v>
      </c>
      <c r="S1831" t="s">
        <v>8759</v>
      </c>
      <c r="V1831" t="s">
        <v>6300</v>
      </c>
      <c r="Y1831" t="s">
        <v>8751</v>
      </c>
      <c r="AG1831" t="s">
        <v>6342</v>
      </c>
      <c r="AH1831" t="s">
        <v>6343</v>
      </c>
      <c r="AN1831">
        <v>0</v>
      </c>
      <c r="AO1831" t="s">
        <v>3315</v>
      </c>
      <c r="AP1831">
        <v>0</v>
      </c>
      <c r="AR1831">
        <v>0</v>
      </c>
      <c r="AS1831">
        <v>0</v>
      </c>
    </row>
    <row r="1832" spans="1:45" x14ac:dyDescent="0.15">
      <c r="A1832" t="s">
        <v>3314</v>
      </c>
      <c r="B1832" t="s">
        <v>6294</v>
      </c>
      <c r="C1832" t="s">
        <v>3314</v>
      </c>
      <c r="D1832" t="s">
        <v>925</v>
      </c>
      <c r="E1832" t="s">
        <v>8382</v>
      </c>
      <c r="F1832" t="s">
        <v>8383</v>
      </c>
      <c r="G1832" t="s">
        <v>8747</v>
      </c>
      <c r="H1832" t="s">
        <v>8748</v>
      </c>
      <c r="I1832" t="s">
        <v>146</v>
      </c>
      <c r="J1832" t="s">
        <v>8749</v>
      </c>
      <c r="K1832" t="s">
        <v>6539</v>
      </c>
      <c r="L1832" t="s">
        <v>6540</v>
      </c>
      <c r="M1832">
        <v>0</v>
      </c>
      <c r="N1832" t="s">
        <v>8759</v>
      </c>
      <c r="P1832" t="s">
        <v>8750</v>
      </c>
      <c r="Q1832" t="s">
        <v>6484</v>
      </c>
      <c r="R1832">
        <v>190000</v>
      </c>
      <c r="S1832" t="s">
        <v>8759</v>
      </c>
      <c r="V1832" t="s">
        <v>6300</v>
      </c>
      <c r="Y1832" t="s">
        <v>8751</v>
      </c>
      <c r="AG1832" t="s">
        <v>6344</v>
      </c>
      <c r="AH1832" t="s">
        <v>6345</v>
      </c>
      <c r="AN1832">
        <v>0</v>
      </c>
      <c r="AO1832" t="s">
        <v>3315</v>
      </c>
      <c r="AP1832">
        <v>0</v>
      </c>
      <c r="AR1832">
        <v>0</v>
      </c>
      <c r="AS1832">
        <v>0</v>
      </c>
    </row>
    <row r="1833" spans="1:45" x14ac:dyDescent="0.15">
      <c r="A1833" t="s">
        <v>3314</v>
      </c>
      <c r="B1833" t="s">
        <v>6294</v>
      </c>
      <c r="C1833" t="s">
        <v>3314</v>
      </c>
      <c r="D1833" t="s">
        <v>925</v>
      </c>
      <c r="E1833" t="s">
        <v>8382</v>
      </c>
      <c r="F1833" t="s">
        <v>8383</v>
      </c>
      <c r="G1833" t="s">
        <v>8760</v>
      </c>
      <c r="H1833" t="s">
        <v>595</v>
      </c>
      <c r="I1833" t="s">
        <v>336</v>
      </c>
      <c r="J1833" t="s">
        <v>594</v>
      </c>
      <c r="K1833" t="s">
        <v>3352</v>
      </c>
      <c r="L1833" t="s">
        <v>50</v>
      </c>
      <c r="M1833">
        <v>0</v>
      </c>
      <c r="N1833" t="s">
        <v>8761</v>
      </c>
      <c r="O1833" t="s">
        <v>8762</v>
      </c>
      <c r="P1833" t="s">
        <v>8762</v>
      </c>
      <c r="Q1833" t="s">
        <v>6338</v>
      </c>
      <c r="R1833">
        <v>14710</v>
      </c>
      <c r="S1833" t="s">
        <v>8761</v>
      </c>
      <c r="V1833" t="s">
        <v>6300</v>
      </c>
      <c r="Y1833" t="s">
        <v>8763</v>
      </c>
      <c r="AG1833" t="s">
        <v>6344</v>
      </c>
      <c r="AH1833" t="s">
        <v>6345</v>
      </c>
      <c r="AN1833">
        <v>0</v>
      </c>
      <c r="AO1833" t="s">
        <v>3315</v>
      </c>
      <c r="AP1833">
        <v>0</v>
      </c>
      <c r="AR1833">
        <v>0</v>
      </c>
      <c r="AS1833">
        <v>0</v>
      </c>
    </row>
    <row r="1834" spans="1:45" x14ac:dyDescent="0.15">
      <c r="A1834" t="s">
        <v>3314</v>
      </c>
      <c r="B1834" t="s">
        <v>6294</v>
      </c>
      <c r="C1834" t="s">
        <v>3314</v>
      </c>
      <c r="D1834" t="s">
        <v>925</v>
      </c>
      <c r="E1834" t="s">
        <v>8382</v>
      </c>
      <c r="F1834" t="s">
        <v>8383</v>
      </c>
      <c r="G1834" t="s">
        <v>8764</v>
      </c>
      <c r="H1834" t="s">
        <v>8765</v>
      </c>
      <c r="I1834" t="s">
        <v>117</v>
      </c>
      <c r="J1834" t="s">
        <v>8766</v>
      </c>
      <c r="K1834" t="s">
        <v>6534</v>
      </c>
      <c r="L1834" t="s">
        <v>6535</v>
      </c>
      <c r="M1834">
        <v>0</v>
      </c>
      <c r="N1834" t="s">
        <v>7268</v>
      </c>
      <c r="O1834" t="s">
        <v>8767</v>
      </c>
      <c r="P1834" t="s">
        <v>8767</v>
      </c>
      <c r="Q1834" t="s">
        <v>6338</v>
      </c>
      <c r="R1834">
        <v>468</v>
      </c>
      <c r="S1834" t="s">
        <v>7270</v>
      </c>
      <c r="V1834" t="s">
        <v>6300</v>
      </c>
      <c r="Y1834" t="s">
        <v>8768</v>
      </c>
      <c r="AG1834" t="s">
        <v>6350</v>
      </c>
      <c r="AH1834" t="s">
        <v>6351</v>
      </c>
      <c r="AN1834">
        <v>0</v>
      </c>
      <c r="AO1834" t="s">
        <v>3315</v>
      </c>
      <c r="AP1834">
        <v>0</v>
      </c>
      <c r="AR1834">
        <v>0</v>
      </c>
      <c r="AS1834">
        <v>0</v>
      </c>
    </row>
    <row r="1835" spans="1:45" x14ac:dyDescent="0.15">
      <c r="A1835" t="s">
        <v>3314</v>
      </c>
      <c r="B1835" t="s">
        <v>6294</v>
      </c>
      <c r="C1835" t="s">
        <v>3314</v>
      </c>
      <c r="D1835" t="s">
        <v>925</v>
      </c>
      <c r="E1835" t="s">
        <v>8382</v>
      </c>
      <c r="F1835" t="s">
        <v>8383</v>
      </c>
      <c r="G1835" t="s">
        <v>8769</v>
      </c>
      <c r="H1835" t="s">
        <v>8770</v>
      </c>
      <c r="I1835" t="s">
        <v>8771</v>
      </c>
      <c r="J1835" t="s">
        <v>8772</v>
      </c>
      <c r="K1835" t="s">
        <v>3352</v>
      </c>
      <c r="L1835" t="s">
        <v>50</v>
      </c>
      <c r="M1835">
        <v>0</v>
      </c>
      <c r="N1835" t="s">
        <v>8316</v>
      </c>
      <c r="O1835" t="s">
        <v>8773</v>
      </c>
      <c r="P1835" t="s">
        <v>8773</v>
      </c>
      <c r="Q1835" t="s">
        <v>6338</v>
      </c>
      <c r="R1835">
        <v>433</v>
      </c>
      <c r="S1835" t="s">
        <v>8316</v>
      </c>
      <c r="V1835" t="s">
        <v>6300</v>
      </c>
      <c r="Y1835" t="s">
        <v>8774</v>
      </c>
      <c r="AG1835" t="s">
        <v>6344</v>
      </c>
      <c r="AH1835" t="s">
        <v>6345</v>
      </c>
      <c r="AN1835">
        <v>0</v>
      </c>
      <c r="AO1835" t="s">
        <v>3315</v>
      </c>
      <c r="AP1835">
        <v>0</v>
      </c>
      <c r="AR1835">
        <v>0</v>
      </c>
      <c r="AS1835">
        <v>0</v>
      </c>
    </row>
    <row r="1836" spans="1:45" x14ac:dyDescent="0.15">
      <c r="A1836" t="s">
        <v>3314</v>
      </c>
      <c r="B1836" t="s">
        <v>6294</v>
      </c>
      <c r="C1836" t="s">
        <v>3314</v>
      </c>
      <c r="D1836" t="s">
        <v>925</v>
      </c>
      <c r="E1836" t="s">
        <v>8382</v>
      </c>
      <c r="F1836" t="s">
        <v>8383</v>
      </c>
      <c r="G1836" t="s">
        <v>8775</v>
      </c>
      <c r="H1836" t="s">
        <v>8776</v>
      </c>
      <c r="I1836" t="s">
        <v>336</v>
      </c>
      <c r="J1836" t="s">
        <v>8777</v>
      </c>
      <c r="K1836" t="s">
        <v>6534</v>
      </c>
      <c r="L1836" t="s">
        <v>6535</v>
      </c>
      <c r="M1836">
        <v>0</v>
      </c>
      <c r="N1836" t="s">
        <v>7268</v>
      </c>
      <c r="O1836" t="s">
        <v>7559</v>
      </c>
      <c r="P1836" t="s">
        <v>7559</v>
      </c>
      <c r="Q1836" t="s">
        <v>6338</v>
      </c>
      <c r="R1836">
        <v>918</v>
      </c>
      <c r="S1836" t="s">
        <v>7270</v>
      </c>
      <c r="V1836" t="s">
        <v>6300</v>
      </c>
      <c r="Y1836" t="s">
        <v>8778</v>
      </c>
      <c r="AG1836" t="s">
        <v>6344</v>
      </c>
      <c r="AH1836" t="s">
        <v>6345</v>
      </c>
      <c r="AN1836">
        <v>0</v>
      </c>
      <c r="AO1836" t="s">
        <v>3315</v>
      </c>
      <c r="AP1836">
        <v>0</v>
      </c>
      <c r="AR1836">
        <v>0</v>
      </c>
      <c r="AS1836">
        <v>0</v>
      </c>
    </row>
    <row r="1837" spans="1:45" x14ac:dyDescent="0.15">
      <c r="A1837" t="s">
        <v>3314</v>
      </c>
      <c r="B1837" t="s">
        <v>6294</v>
      </c>
      <c r="C1837" t="s">
        <v>3314</v>
      </c>
      <c r="D1837" t="s">
        <v>925</v>
      </c>
      <c r="E1837" t="s">
        <v>8382</v>
      </c>
      <c r="F1837" t="s">
        <v>8383</v>
      </c>
      <c r="G1837" t="s">
        <v>8775</v>
      </c>
      <c r="H1837" t="s">
        <v>8776</v>
      </c>
      <c r="I1837" t="s">
        <v>336</v>
      </c>
      <c r="J1837" t="s">
        <v>8777</v>
      </c>
      <c r="K1837" t="s">
        <v>3352</v>
      </c>
      <c r="L1837" t="s">
        <v>50</v>
      </c>
      <c r="M1837">
        <v>0</v>
      </c>
      <c r="N1837" t="s">
        <v>5006</v>
      </c>
      <c r="O1837" t="s">
        <v>8779</v>
      </c>
      <c r="P1837" t="s">
        <v>8779</v>
      </c>
      <c r="Q1837" t="s">
        <v>6338</v>
      </c>
      <c r="R1837">
        <v>991</v>
      </c>
      <c r="S1837" t="s">
        <v>5006</v>
      </c>
      <c r="V1837" t="s">
        <v>6300</v>
      </c>
      <c r="Y1837" t="s">
        <v>8780</v>
      </c>
      <c r="AG1837" t="s">
        <v>6344</v>
      </c>
      <c r="AH1837" t="s">
        <v>6345</v>
      </c>
      <c r="AN1837">
        <v>0</v>
      </c>
      <c r="AO1837" t="s">
        <v>3315</v>
      </c>
      <c r="AP1837">
        <v>0</v>
      </c>
      <c r="AR1837">
        <v>0</v>
      </c>
      <c r="AS1837">
        <v>0</v>
      </c>
    </row>
    <row r="1838" spans="1:45" x14ac:dyDescent="0.15">
      <c r="A1838" t="s">
        <v>3314</v>
      </c>
      <c r="B1838" t="s">
        <v>6294</v>
      </c>
      <c r="C1838" t="s">
        <v>3314</v>
      </c>
      <c r="D1838" t="s">
        <v>925</v>
      </c>
      <c r="E1838" t="s">
        <v>8382</v>
      </c>
      <c r="F1838" t="s">
        <v>8383</v>
      </c>
      <c r="G1838" t="s">
        <v>8775</v>
      </c>
      <c r="H1838" t="s">
        <v>8776</v>
      </c>
      <c r="I1838" t="s">
        <v>336</v>
      </c>
      <c r="J1838" t="s">
        <v>8777</v>
      </c>
      <c r="K1838" t="s">
        <v>3352</v>
      </c>
      <c r="L1838" t="s">
        <v>50</v>
      </c>
      <c r="M1838">
        <v>0</v>
      </c>
      <c r="N1838" t="s">
        <v>5006</v>
      </c>
      <c r="O1838" t="s">
        <v>8779</v>
      </c>
      <c r="P1838" t="s">
        <v>8779</v>
      </c>
      <c r="Q1838" t="s">
        <v>6338</v>
      </c>
      <c r="R1838">
        <v>239</v>
      </c>
      <c r="S1838" t="s">
        <v>5006</v>
      </c>
      <c r="V1838" t="s">
        <v>6300</v>
      </c>
      <c r="Y1838" t="s">
        <v>8781</v>
      </c>
      <c r="AG1838" t="s">
        <v>6344</v>
      </c>
      <c r="AH1838" t="s">
        <v>6345</v>
      </c>
      <c r="AN1838">
        <v>0</v>
      </c>
      <c r="AO1838" t="s">
        <v>3315</v>
      </c>
      <c r="AP1838">
        <v>0</v>
      </c>
      <c r="AR1838">
        <v>0</v>
      </c>
      <c r="AS1838">
        <v>0</v>
      </c>
    </row>
    <row r="1839" spans="1:45" x14ac:dyDescent="0.15">
      <c r="A1839" t="s">
        <v>3314</v>
      </c>
      <c r="B1839" t="s">
        <v>6294</v>
      </c>
      <c r="C1839" t="s">
        <v>3314</v>
      </c>
      <c r="D1839" t="s">
        <v>925</v>
      </c>
      <c r="E1839" t="s">
        <v>8382</v>
      </c>
      <c r="F1839" t="s">
        <v>8383</v>
      </c>
      <c r="G1839" t="s">
        <v>8775</v>
      </c>
      <c r="H1839" t="s">
        <v>8776</v>
      </c>
      <c r="I1839" t="s">
        <v>336</v>
      </c>
      <c r="J1839" t="s">
        <v>8777</v>
      </c>
      <c r="K1839" t="s">
        <v>3352</v>
      </c>
      <c r="L1839" t="s">
        <v>50</v>
      </c>
      <c r="M1839">
        <v>0</v>
      </c>
      <c r="N1839" t="s">
        <v>5006</v>
      </c>
      <c r="O1839" t="s">
        <v>8782</v>
      </c>
      <c r="P1839" t="s">
        <v>8782</v>
      </c>
      <c r="Q1839" t="s">
        <v>6338</v>
      </c>
      <c r="R1839">
        <v>839</v>
      </c>
      <c r="S1839" t="s">
        <v>5006</v>
      </c>
      <c r="V1839" t="s">
        <v>6300</v>
      </c>
      <c r="Y1839" t="s">
        <v>8783</v>
      </c>
      <c r="AG1839" t="s">
        <v>6344</v>
      </c>
      <c r="AH1839" t="s">
        <v>6345</v>
      </c>
      <c r="AN1839">
        <v>0</v>
      </c>
      <c r="AO1839" t="s">
        <v>3315</v>
      </c>
      <c r="AP1839">
        <v>0</v>
      </c>
      <c r="AR1839">
        <v>0</v>
      </c>
      <c r="AS1839">
        <v>0</v>
      </c>
    </row>
    <row r="1840" spans="1:45" x14ac:dyDescent="0.15">
      <c r="A1840" t="s">
        <v>3314</v>
      </c>
      <c r="B1840" t="s">
        <v>6294</v>
      </c>
      <c r="C1840" t="s">
        <v>3314</v>
      </c>
      <c r="D1840" t="s">
        <v>925</v>
      </c>
      <c r="E1840" t="s">
        <v>8382</v>
      </c>
      <c r="F1840" t="s">
        <v>8383</v>
      </c>
      <c r="G1840" t="s">
        <v>8775</v>
      </c>
      <c r="H1840" t="s">
        <v>8776</v>
      </c>
      <c r="I1840" t="s">
        <v>336</v>
      </c>
      <c r="J1840" t="s">
        <v>8777</v>
      </c>
      <c r="K1840" t="s">
        <v>3352</v>
      </c>
      <c r="L1840" t="s">
        <v>50</v>
      </c>
      <c r="M1840">
        <v>0</v>
      </c>
      <c r="N1840" t="s">
        <v>5006</v>
      </c>
      <c r="O1840" t="s">
        <v>7559</v>
      </c>
      <c r="P1840" t="s">
        <v>7559</v>
      </c>
      <c r="Q1840" t="s">
        <v>6338</v>
      </c>
      <c r="R1840">
        <v>78</v>
      </c>
      <c r="S1840" t="s">
        <v>5006</v>
      </c>
      <c r="V1840" t="s">
        <v>6300</v>
      </c>
      <c r="Y1840" t="s">
        <v>8778</v>
      </c>
      <c r="AG1840" t="s">
        <v>6344</v>
      </c>
      <c r="AH1840" t="s">
        <v>6345</v>
      </c>
      <c r="AN1840">
        <v>0</v>
      </c>
      <c r="AO1840" t="s">
        <v>3315</v>
      </c>
      <c r="AP1840">
        <v>0</v>
      </c>
      <c r="AR1840">
        <v>0</v>
      </c>
      <c r="AS1840">
        <v>0</v>
      </c>
    </row>
    <row r="1841" spans="1:45" x14ac:dyDescent="0.15">
      <c r="A1841" t="s">
        <v>3314</v>
      </c>
      <c r="B1841" t="s">
        <v>6294</v>
      </c>
      <c r="C1841" t="s">
        <v>3314</v>
      </c>
      <c r="D1841" t="s">
        <v>925</v>
      </c>
      <c r="E1841" t="s">
        <v>8382</v>
      </c>
      <c r="F1841" t="s">
        <v>8383</v>
      </c>
      <c r="G1841" t="s">
        <v>8775</v>
      </c>
      <c r="H1841" t="s">
        <v>8776</v>
      </c>
      <c r="I1841" t="s">
        <v>336</v>
      </c>
      <c r="J1841" t="s">
        <v>8777</v>
      </c>
      <c r="K1841" t="s">
        <v>3352</v>
      </c>
      <c r="L1841" t="s">
        <v>50</v>
      </c>
      <c r="M1841">
        <v>0</v>
      </c>
      <c r="N1841" t="s">
        <v>5006</v>
      </c>
      <c r="O1841" t="s">
        <v>7559</v>
      </c>
      <c r="P1841" t="s">
        <v>7559</v>
      </c>
      <c r="Q1841" t="s">
        <v>6338</v>
      </c>
      <c r="R1841">
        <v>8</v>
      </c>
      <c r="S1841" t="s">
        <v>5006</v>
      </c>
      <c r="V1841" t="s">
        <v>6300</v>
      </c>
      <c r="Y1841" t="s">
        <v>8784</v>
      </c>
      <c r="AG1841" t="s">
        <v>6344</v>
      </c>
      <c r="AH1841" t="s">
        <v>6345</v>
      </c>
      <c r="AN1841">
        <v>0</v>
      </c>
      <c r="AO1841" t="s">
        <v>3315</v>
      </c>
      <c r="AP1841">
        <v>0</v>
      </c>
      <c r="AR1841">
        <v>0</v>
      </c>
      <c r="AS1841">
        <v>0</v>
      </c>
    </row>
    <row r="1842" spans="1:45" x14ac:dyDescent="0.15">
      <c r="A1842" t="s">
        <v>3314</v>
      </c>
      <c r="B1842" t="s">
        <v>6294</v>
      </c>
      <c r="C1842" t="s">
        <v>3314</v>
      </c>
      <c r="D1842" t="s">
        <v>925</v>
      </c>
      <c r="E1842" t="s">
        <v>8382</v>
      </c>
      <c r="F1842" t="s">
        <v>8383</v>
      </c>
      <c r="G1842" t="s">
        <v>8775</v>
      </c>
      <c r="H1842" t="s">
        <v>8776</v>
      </c>
      <c r="I1842" t="s">
        <v>336</v>
      </c>
      <c r="J1842" t="s">
        <v>8777</v>
      </c>
      <c r="K1842" t="s">
        <v>3352</v>
      </c>
      <c r="L1842" t="s">
        <v>50</v>
      </c>
      <c r="M1842">
        <v>0</v>
      </c>
      <c r="N1842" t="s">
        <v>5006</v>
      </c>
      <c r="O1842" t="s">
        <v>7559</v>
      </c>
      <c r="P1842" t="s">
        <v>7559</v>
      </c>
      <c r="Q1842" t="s">
        <v>6338</v>
      </c>
      <c r="R1842">
        <v>5</v>
      </c>
      <c r="S1842" t="s">
        <v>5006</v>
      </c>
      <c r="V1842" t="s">
        <v>6300</v>
      </c>
      <c r="Y1842" t="s">
        <v>8785</v>
      </c>
      <c r="AG1842" t="s">
        <v>6344</v>
      </c>
      <c r="AH1842" t="s">
        <v>6345</v>
      </c>
      <c r="AN1842">
        <v>0</v>
      </c>
      <c r="AO1842" t="s">
        <v>3315</v>
      </c>
      <c r="AP1842">
        <v>0</v>
      </c>
      <c r="AR1842">
        <v>0</v>
      </c>
      <c r="AS1842">
        <v>0</v>
      </c>
    </row>
    <row r="1843" spans="1:45" x14ac:dyDescent="0.15">
      <c r="A1843" t="s">
        <v>3314</v>
      </c>
      <c r="B1843" t="s">
        <v>6294</v>
      </c>
      <c r="C1843" t="s">
        <v>3314</v>
      </c>
      <c r="D1843" t="s">
        <v>925</v>
      </c>
      <c r="E1843" t="s">
        <v>8382</v>
      </c>
      <c r="F1843" t="s">
        <v>8383</v>
      </c>
      <c r="G1843" t="s">
        <v>8775</v>
      </c>
      <c r="H1843" t="s">
        <v>8776</v>
      </c>
      <c r="I1843" t="s">
        <v>336</v>
      </c>
      <c r="J1843" t="s">
        <v>8777</v>
      </c>
      <c r="K1843" t="s">
        <v>3352</v>
      </c>
      <c r="L1843" t="s">
        <v>50</v>
      </c>
      <c r="M1843">
        <v>0</v>
      </c>
      <c r="N1843" t="s">
        <v>5006</v>
      </c>
      <c r="O1843" t="s">
        <v>7559</v>
      </c>
      <c r="P1843" t="s">
        <v>7559</v>
      </c>
      <c r="Q1843" t="s">
        <v>6338</v>
      </c>
      <c r="R1843">
        <v>650</v>
      </c>
      <c r="S1843" t="s">
        <v>5006</v>
      </c>
      <c r="V1843" t="s">
        <v>6300</v>
      </c>
      <c r="Y1843" t="s">
        <v>8786</v>
      </c>
      <c r="AG1843" t="s">
        <v>6342</v>
      </c>
      <c r="AH1843" t="s">
        <v>6343</v>
      </c>
      <c r="AN1843">
        <v>0</v>
      </c>
      <c r="AO1843" t="s">
        <v>3315</v>
      </c>
      <c r="AP1843">
        <v>0</v>
      </c>
      <c r="AR1843">
        <v>0</v>
      </c>
      <c r="AS1843">
        <v>0</v>
      </c>
    </row>
    <row r="1844" spans="1:45" x14ac:dyDescent="0.15">
      <c r="A1844" t="s">
        <v>3314</v>
      </c>
      <c r="B1844" t="s">
        <v>6294</v>
      </c>
      <c r="C1844" t="s">
        <v>3314</v>
      </c>
      <c r="D1844" t="s">
        <v>925</v>
      </c>
      <c r="E1844" t="s">
        <v>8382</v>
      </c>
      <c r="F1844" t="s">
        <v>8383</v>
      </c>
      <c r="G1844" t="s">
        <v>8775</v>
      </c>
      <c r="H1844" t="s">
        <v>8776</v>
      </c>
      <c r="I1844" t="s">
        <v>336</v>
      </c>
      <c r="J1844" t="s">
        <v>8777</v>
      </c>
      <c r="K1844" t="s">
        <v>3352</v>
      </c>
      <c r="L1844" t="s">
        <v>50</v>
      </c>
      <c r="M1844">
        <v>0</v>
      </c>
      <c r="N1844" t="s">
        <v>5006</v>
      </c>
      <c r="O1844" t="s">
        <v>7514</v>
      </c>
      <c r="P1844" t="s">
        <v>7514</v>
      </c>
      <c r="Q1844" t="s">
        <v>6338</v>
      </c>
      <c r="R1844">
        <v>64</v>
      </c>
      <c r="S1844" t="s">
        <v>5006</v>
      </c>
      <c r="V1844" t="s">
        <v>6300</v>
      </c>
      <c r="Y1844" t="s">
        <v>8787</v>
      </c>
      <c r="AG1844" t="s">
        <v>6342</v>
      </c>
      <c r="AH1844" t="s">
        <v>6343</v>
      </c>
      <c r="AN1844">
        <v>0</v>
      </c>
      <c r="AO1844" t="s">
        <v>3315</v>
      </c>
      <c r="AP1844">
        <v>0</v>
      </c>
      <c r="AR1844">
        <v>0</v>
      </c>
      <c r="AS1844">
        <v>0</v>
      </c>
    </row>
    <row r="1845" spans="1:45" x14ac:dyDescent="0.15">
      <c r="A1845" t="s">
        <v>3314</v>
      </c>
      <c r="B1845" t="s">
        <v>6294</v>
      </c>
      <c r="C1845" t="s">
        <v>3314</v>
      </c>
      <c r="D1845" t="s">
        <v>925</v>
      </c>
      <c r="E1845" t="s">
        <v>8382</v>
      </c>
      <c r="F1845" t="s">
        <v>8383</v>
      </c>
      <c r="G1845" t="s">
        <v>8775</v>
      </c>
      <c r="H1845" t="s">
        <v>8776</v>
      </c>
      <c r="I1845" t="s">
        <v>336</v>
      </c>
      <c r="J1845" t="s">
        <v>8777</v>
      </c>
      <c r="K1845" t="s">
        <v>3352</v>
      </c>
      <c r="L1845" t="s">
        <v>50</v>
      </c>
      <c r="M1845">
        <v>0</v>
      </c>
      <c r="N1845" t="s">
        <v>5006</v>
      </c>
      <c r="O1845" t="s">
        <v>7514</v>
      </c>
      <c r="P1845" t="s">
        <v>7514</v>
      </c>
      <c r="Q1845" t="s">
        <v>6338</v>
      </c>
      <c r="R1845">
        <v>265</v>
      </c>
      <c r="S1845" t="s">
        <v>5006</v>
      </c>
      <c r="V1845" t="s">
        <v>6300</v>
      </c>
      <c r="Y1845" t="s">
        <v>8788</v>
      </c>
      <c r="AG1845" t="s">
        <v>6344</v>
      </c>
      <c r="AH1845" t="s">
        <v>6345</v>
      </c>
      <c r="AN1845">
        <v>0</v>
      </c>
      <c r="AO1845" t="s">
        <v>3315</v>
      </c>
      <c r="AP1845">
        <v>0</v>
      </c>
      <c r="AR1845">
        <v>0</v>
      </c>
      <c r="AS1845">
        <v>0</v>
      </c>
    </row>
    <row r="1846" spans="1:45" x14ac:dyDescent="0.15">
      <c r="A1846" t="s">
        <v>3314</v>
      </c>
      <c r="B1846" t="s">
        <v>6294</v>
      </c>
      <c r="C1846" t="s">
        <v>3314</v>
      </c>
      <c r="D1846" t="s">
        <v>925</v>
      </c>
      <c r="E1846" t="s">
        <v>8382</v>
      </c>
      <c r="F1846" t="s">
        <v>8383</v>
      </c>
      <c r="G1846" t="s">
        <v>8789</v>
      </c>
      <c r="H1846" t="s">
        <v>238</v>
      </c>
      <c r="I1846" t="s">
        <v>172</v>
      </c>
      <c r="J1846" t="s">
        <v>237</v>
      </c>
      <c r="K1846" t="s">
        <v>3352</v>
      </c>
      <c r="L1846" t="s">
        <v>50</v>
      </c>
      <c r="M1846">
        <v>0</v>
      </c>
      <c r="N1846" t="s">
        <v>5299</v>
      </c>
      <c r="O1846" t="s">
        <v>8790</v>
      </c>
      <c r="P1846" t="s">
        <v>8790</v>
      </c>
      <c r="Q1846" t="s">
        <v>6338</v>
      </c>
      <c r="R1846">
        <v>7424</v>
      </c>
      <c r="S1846" t="s">
        <v>8791</v>
      </c>
      <c r="V1846" t="s">
        <v>6300</v>
      </c>
      <c r="Y1846" t="s">
        <v>8792</v>
      </c>
      <c r="AG1846" t="s">
        <v>6340</v>
      </c>
      <c r="AH1846" t="s">
        <v>6341</v>
      </c>
      <c r="AN1846">
        <v>0</v>
      </c>
      <c r="AO1846" t="s">
        <v>3315</v>
      </c>
      <c r="AP1846">
        <v>0</v>
      </c>
      <c r="AR1846">
        <v>0</v>
      </c>
      <c r="AS1846">
        <v>0</v>
      </c>
    </row>
    <row r="1847" spans="1:45" x14ac:dyDescent="0.15">
      <c r="A1847" t="s">
        <v>3314</v>
      </c>
      <c r="B1847" t="s">
        <v>6294</v>
      </c>
      <c r="C1847" t="s">
        <v>3314</v>
      </c>
      <c r="D1847" t="s">
        <v>925</v>
      </c>
      <c r="E1847" t="s">
        <v>8382</v>
      </c>
      <c r="F1847" t="s">
        <v>8383</v>
      </c>
      <c r="G1847" t="s">
        <v>8789</v>
      </c>
      <c r="H1847" t="s">
        <v>238</v>
      </c>
      <c r="I1847" t="s">
        <v>172</v>
      </c>
      <c r="J1847" t="s">
        <v>237</v>
      </c>
      <c r="K1847" t="s">
        <v>3352</v>
      </c>
      <c r="L1847" t="s">
        <v>50</v>
      </c>
      <c r="M1847">
        <v>0</v>
      </c>
      <c r="N1847" t="s">
        <v>5299</v>
      </c>
      <c r="O1847" t="s">
        <v>8790</v>
      </c>
      <c r="P1847" t="s">
        <v>8790</v>
      </c>
      <c r="Q1847" t="s">
        <v>6338</v>
      </c>
      <c r="R1847">
        <v>47431</v>
      </c>
      <c r="S1847" t="s">
        <v>8791</v>
      </c>
      <c r="V1847" t="s">
        <v>6300</v>
      </c>
      <c r="Y1847" t="s">
        <v>8792</v>
      </c>
      <c r="AG1847" t="s">
        <v>6342</v>
      </c>
      <c r="AH1847" t="s">
        <v>6343</v>
      </c>
      <c r="AN1847">
        <v>0</v>
      </c>
      <c r="AO1847" t="s">
        <v>3315</v>
      </c>
      <c r="AP1847">
        <v>0</v>
      </c>
      <c r="AR1847">
        <v>0</v>
      </c>
      <c r="AS1847">
        <v>0</v>
      </c>
    </row>
    <row r="1848" spans="1:45" x14ac:dyDescent="0.15">
      <c r="A1848" t="s">
        <v>3314</v>
      </c>
      <c r="B1848" t="s">
        <v>6294</v>
      </c>
      <c r="C1848" t="s">
        <v>3314</v>
      </c>
      <c r="D1848" t="s">
        <v>925</v>
      </c>
      <c r="E1848" t="s">
        <v>8382</v>
      </c>
      <c r="F1848" t="s">
        <v>8383</v>
      </c>
      <c r="G1848" t="s">
        <v>8789</v>
      </c>
      <c r="H1848" t="s">
        <v>238</v>
      </c>
      <c r="I1848" t="s">
        <v>172</v>
      </c>
      <c r="J1848" t="s">
        <v>237</v>
      </c>
      <c r="K1848" t="s">
        <v>3352</v>
      </c>
      <c r="L1848" t="s">
        <v>50</v>
      </c>
      <c r="M1848">
        <v>0</v>
      </c>
      <c r="N1848" t="s">
        <v>5299</v>
      </c>
      <c r="O1848" t="s">
        <v>8790</v>
      </c>
      <c r="P1848" t="s">
        <v>8790</v>
      </c>
      <c r="Q1848" t="s">
        <v>6338</v>
      </c>
      <c r="R1848">
        <v>188237</v>
      </c>
      <c r="S1848" t="s">
        <v>8791</v>
      </c>
      <c r="V1848" t="s">
        <v>6300</v>
      </c>
      <c r="Y1848" t="s">
        <v>8792</v>
      </c>
      <c r="AG1848" t="s">
        <v>6344</v>
      </c>
      <c r="AH1848" t="s">
        <v>6345</v>
      </c>
      <c r="AN1848">
        <v>0</v>
      </c>
      <c r="AO1848" t="s">
        <v>3315</v>
      </c>
      <c r="AP1848">
        <v>0</v>
      </c>
      <c r="AR1848">
        <v>0</v>
      </c>
      <c r="AS1848">
        <v>0</v>
      </c>
    </row>
    <row r="1849" spans="1:45" x14ac:dyDescent="0.15">
      <c r="A1849" t="s">
        <v>3314</v>
      </c>
      <c r="B1849" t="s">
        <v>6294</v>
      </c>
      <c r="C1849" t="s">
        <v>3314</v>
      </c>
      <c r="D1849" t="s">
        <v>925</v>
      </c>
      <c r="E1849" t="s">
        <v>8382</v>
      </c>
      <c r="F1849" t="s">
        <v>8383</v>
      </c>
      <c r="G1849" t="s">
        <v>8789</v>
      </c>
      <c r="H1849" t="s">
        <v>238</v>
      </c>
      <c r="I1849" t="s">
        <v>172</v>
      </c>
      <c r="J1849" t="s">
        <v>237</v>
      </c>
      <c r="K1849" t="s">
        <v>3352</v>
      </c>
      <c r="L1849" t="s">
        <v>50</v>
      </c>
      <c r="M1849">
        <v>0</v>
      </c>
      <c r="N1849" t="s">
        <v>5299</v>
      </c>
      <c r="O1849" t="s">
        <v>8793</v>
      </c>
      <c r="P1849" t="s">
        <v>8793</v>
      </c>
      <c r="Q1849" t="s">
        <v>6338</v>
      </c>
      <c r="R1849">
        <v>9797</v>
      </c>
      <c r="S1849" t="s">
        <v>8791</v>
      </c>
      <c r="V1849" t="s">
        <v>6300</v>
      </c>
      <c r="Y1849" t="s">
        <v>8792</v>
      </c>
      <c r="AG1849" t="s">
        <v>6340</v>
      </c>
      <c r="AH1849" t="s">
        <v>6341</v>
      </c>
      <c r="AN1849">
        <v>0</v>
      </c>
      <c r="AO1849" t="s">
        <v>3315</v>
      </c>
      <c r="AP1849">
        <v>0</v>
      </c>
      <c r="AR1849">
        <v>0</v>
      </c>
      <c r="AS1849">
        <v>0</v>
      </c>
    </row>
    <row r="1850" spans="1:45" x14ac:dyDescent="0.15">
      <c r="A1850" t="s">
        <v>3314</v>
      </c>
      <c r="B1850" t="s">
        <v>6294</v>
      </c>
      <c r="C1850" t="s">
        <v>3314</v>
      </c>
      <c r="D1850" t="s">
        <v>925</v>
      </c>
      <c r="E1850" t="s">
        <v>8382</v>
      </c>
      <c r="F1850" t="s">
        <v>8383</v>
      </c>
      <c r="G1850" t="s">
        <v>8789</v>
      </c>
      <c r="H1850" t="s">
        <v>238</v>
      </c>
      <c r="I1850" t="s">
        <v>172</v>
      </c>
      <c r="J1850" t="s">
        <v>237</v>
      </c>
      <c r="K1850" t="s">
        <v>3352</v>
      </c>
      <c r="L1850" t="s">
        <v>50</v>
      </c>
      <c r="M1850">
        <v>0</v>
      </c>
      <c r="N1850" t="s">
        <v>5299</v>
      </c>
      <c r="O1850" t="s">
        <v>8793</v>
      </c>
      <c r="P1850" t="s">
        <v>8793</v>
      </c>
      <c r="Q1850" t="s">
        <v>6338</v>
      </c>
      <c r="R1850">
        <v>40462</v>
      </c>
      <c r="S1850" t="s">
        <v>8791</v>
      </c>
      <c r="V1850" t="s">
        <v>6300</v>
      </c>
      <c r="Y1850" t="s">
        <v>8792</v>
      </c>
      <c r="AG1850" t="s">
        <v>6342</v>
      </c>
      <c r="AH1850" t="s">
        <v>6343</v>
      </c>
      <c r="AN1850">
        <v>0</v>
      </c>
      <c r="AO1850" t="s">
        <v>3315</v>
      </c>
      <c r="AP1850">
        <v>0</v>
      </c>
      <c r="AR1850">
        <v>0</v>
      </c>
      <c r="AS1850">
        <v>0</v>
      </c>
    </row>
    <row r="1851" spans="1:45" x14ac:dyDescent="0.15">
      <c r="A1851" t="s">
        <v>3314</v>
      </c>
      <c r="B1851" t="s">
        <v>6294</v>
      </c>
      <c r="C1851" t="s">
        <v>3314</v>
      </c>
      <c r="D1851" t="s">
        <v>925</v>
      </c>
      <c r="E1851" t="s">
        <v>8382</v>
      </c>
      <c r="F1851" t="s">
        <v>8383</v>
      </c>
      <c r="G1851" t="s">
        <v>8789</v>
      </c>
      <c r="H1851" t="s">
        <v>238</v>
      </c>
      <c r="I1851" t="s">
        <v>172</v>
      </c>
      <c r="J1851" t="s">
        <v>237</v>
      </c>
      <c r="K1851" t="s">
        <v>3352</v>
      </c>
      <c r="L1851" t="s">
        <v>50</v>
      </c>
      <c r="M1851">
        <v>0</v>
      </c>
      <c r="N1851" t="s">
        <v>5299</v>
      </c>
      <c r="O1851" t="s">
        <v>8793</v>
      </c>
      <c r="P1851" t="s">
        <v>8793</v>
      </c>
      <c r="Q1851" t="s">
        <v>6338</v>
      </c>
      <c r="R1851">
        <v>191417</v>
      </c>
      <c r="S1851" t="s">
        <v>8791</v>
      </c>
      <c r="V1851" t="s">
        <v>6300</v>
      </c>
      <c r="Y1851" t="s">
        <v>8792</v>
      </c>
      <c r="AG1851" t="s">
        <v>6344</v>
      </c>
      <c r="AH1851" t="s">
        <v>6345</v>
      </c>
      <c r="AN1851">
        <v>0</v>
      </c>
      <c r="AO1851" t="s">
        <v>3315</v>
      </c>
      <c r="AP1851">
        <v>0</v>
      </c>
      <c r="AR1851">
        <v>0</v>
      </c>
      <c r="AS1851">
        <v>0</v>
      </c>
    </row>
    <row r="1852" spans="1:45" x14ac:dyDescent="0.15">
      <c r="A1852" t="s">
        <v>3314</v>
      </c>
      <c r="B1852" t="s">
        <v>6294</v>
      </c>
      <c r="C1852" t="s">
        <v>3314</v>
      </c>
      <c r="D1852" t="s">
        <v>925</v>
      </c>
      <c r="E1852" t="s">
        <v>8382</v>
      </c>
      <c r="F1852" t="s">
        <v>8383</v>
      </c>
      <c r="G1852" t="s">
        <v>8789</v>
      </c>
      <c r="H1852" t="s">
        <v>238</v>
      </c>
      <c r="I1852" t="s">
        <v>172</v>
      </c>
      <c r="J1852" t="s">
        <v>237</v>
      </c>
      <c r="K1852" t="s">
        <v>3352</v>
      </c>
      <c r="L1852" t="s">
        <v>50</v>
      </c>
      <c r="M1852">
        <v>0</v>
      </c>
      <c r="N1852" t="s">
        <v>5299</v>
      </c>
      <c r="O1852" t="s">
        <v>8794</v>
      </c>
      <c r="P1852" t="s">
        <v>8794</v>
      </c>
      <c r="Q1852" t="s">
        <v>6338</v>
      </c>
      <c r="R1852">
        <v>5397</v>
      </c>
      <c r="S1852" t="s">
        <v>8791</v>
      </c>
      <c r="V1852" t="s">
        <v>6300</v>
      </c>
      <c r="Y1852" t="s">
        <v>8792</v>
      </c>
      <c r="AG1852" t="s">
        <v>6340</v>
      </c>
      <c r="AH1852" t="s">
        <v>6341</v>
      </c>
      <c r="AN1852">
        <v>0</v>
      </c>
      <c r="AO1852" t="s">
        <v>3315</v>
      </c>
      <c r="AP1852">
        <v>0</v>
      </c>
      <c r="AR1852">
        <v>0</v>
      </c>
      <c r="AS1852">
        <v>0</v>
      </c>
    </row>
    <row r="1853" spans="1:45" x14ac:dyDescent="0.15">
      <c r="A1853" t="s">
        <v>3314</v>
      </c>
      <c r="B1853" t="s">
        <v>6294</v>
      </c>
      <c r="C1853" t="s">
        <v>3314</v>
      </c>
      <c r="D1853" t="s">
        <v>925</v>
      </c>
      <c r="E1853" t="s">
        <v>8382</v>
      </c>
      <c r="F1853" t="s">
        <v>8383</v>
      </c>
      <c r="G1853" t="s">
        <v>8789</v>
      </c>
      <c r="H1853" t="s">
        <v>238</v>
      </c>
      <c r="I1853" t="s">
        <v>172</v>
      </c>
      <c r="J1853" t="s">
        <v>237</v>
      </c>
      <c r="K1853" t="s">
        <v>3352</v>
      </c>
      <c r="L1853" t="s">
        <v>50</v>
      </c>
      <c r="M1853">
        <v>0</v>
      </c>
      <c r="N1853" t="s">
        <v>5299</v>
      </c>
      <c r="O1853" t="s">
        <v>8794</v>
      </c>
      <c r="P1853" t="s">
        <v>8794</v>
      </c>
      <c r="Q1853" t="s">
        <v>6338</v>
      </c>
      <c r="R1853">
        <v>58700</v>
      </c>
      <c r="S1853" t="s">
        <v>8791</v>
      </c>
      <c r="V1853" t="s">
        <v>6300</v>
      </c>
      <c r="Y1853" t="s">
        <v>8792</v>
      </c>
      <c r="AG1853" t="s">
        <v>6342</v>
      </c>
      <c r="AH1853" t="s">
        <v>6343</v>
      </c>
      <c r="AN1853">
        <v>0</v>
      </c>
      <c r="AO1853" t="s">
        <v>3315</v>
      </c>
      <c r="AP1853">
        <v>0</v>
      </c>
      <c r="AR1853">
        <v>0</v>
      </c>
      <c r="AS1853">
        <v>0</v>
      </c>
    </row>
    <row r="1854" spans="1:45" x14ac:dyDescent="0.15">
      <c r="A1854" t="s">
        <v>3314</v>
      </c>
      <c r="B1854" t="s">
        <v>6294</v>
      </c>
      <c r="C1854" t="s">
        <v>3314</v>
      </c>
      <c r="D1854" t="s">
        <v>925</v>
      </c>
      <c r="E1854" t="s">
        <v>8382</v>
      </c>
      <c r="F1854" t="s">
        <v>8383</v>
      </c>
      <c r="G1854" t="s">
        <v>8789</v>
      </c>
      <c r="H1854" t="s">
        <v>238</v>
      </c>
      <c r="I1854" t="s">
        <v>172</v>
      </c>
      <c r="J1854" t="s">
        <v>237</v>
      </c>
      <c r="K1854" t="s">
        <v>3352</v>
      </c>
      <c r="L1854" t="s">
        <v>50</v>
      </c>
      <c r="M1854">
        <v>0</v>
      </c>
      <c r="N1854" t="s">
        <v>5299</v>
      </c>
      <c r="O1854" t="s">
        <v>8794</v>
      </c>
      <c r="P1854" t="s">
        <v>8794</v>
      </c>
      <c r="Q1854" t="s">
        <v>6338</v>
      </c>
      <c r="R1854">
        <v>175500</v>
      </c>
      <c r="S1854" t="s">
        <v>8791</v>
      </c>
      <c r="V1854" t="s">
        <v>6300</v>
      </c>
      <c r="Y1854" t="s">
        <v>8792</v>
      </c>
      <c r="AG1854" t="s">
        <v>6344</v>
      </c>
      <c r="AH1854" t="s">
        <v>6345</v>
      </c>
      <c r="AN1854">
        <v>0</v>
      </c>
      <c r="AO1854" t="s">
        <v>3315</v>
      </c>
      <c r="AP1854">
        <v>0</v>
      </c>
      <c r="AR1854">
        <v>0</v>
      </c>
      <c r="AS1854">
        <v>0</v>
      </c>
    </row>
    <row r="1855" spans="1:45" x14ac:dyDescent="0.15">
      <c r="A1855" t="s">
        <v>3314</v>
      </c>
      <c r="B1855" t="s">
        <v>6294</v>
      </c>
      <c r="C1855" t="s">
        <v>3314</v>
      </c>
      <c r="D1855" t="s">
        <v>925</v>
      </c>
      <c r="E1855" t="s">
        <v>8382</v>
      </c>
      <c r="F1855" t="s">
        <v>8383</v>
      </c>
      <c r="G1855" t="s">
        <v>8789</v>
      </c>
      <c r="H1855" t="s">
        <v>238</v>
      </c>
      <c r="I1855" t="s">
        <v>172</v>
      </c>
      <c r="J1855" t="s">
        <v>237</v>
      </c>
      <c r="K1855" t="s">
        <v>3352</v>
      </c>
      <c r="L1855" t="s">
        <v>50</v>
      </c>
      <c r="M1855">
        <v>0</v>
      </c>
      <c r="N1855" t="s">
        <v>5299</v>
      </c>
      <c r="O1855" t="s">
        <v>8795</v>
      </c>
      <c r="P1855" t="s">
        <v>8795</v>
      </c>
      <c r="Q1855" t="s">
        <v>6338</v>
      </c>
      <c r="R1855">
        <v>12333</v>
      </c>
      <c r="S1855" t="s">
        <v>8791</v>
      </c>
      <c r="V1855" t="s">
        <v>6300</v>
      </c>
      <c r="Y1855" t="s">
        <v>8796</v>
      </c>
      <c r="AG1855" t="s">
        <v>6340</v>
      </c>
      <c r="AH1855" t="s">
        <v>6341</v>
      </c>
      <c r="AN1855">
        <v>0</v>
      </c>
      <c r="AO1855" t="s">
        <v>3315</v>
      </c>
      <c r="AP1855">
        <v>0</v>
      </c>
      <c r="AR1855">
        <v>0</v>
      </c>
      <c r="AS1855">
        <v>0</v>
      </c>
    </row>
    <row r="1856" spans="1:45" x14ac:dyDescent="0.15">
      <c r="A1856" t="s">
        <v>3314</v>
      </c>
      <c r="B1856" t="s">
        <v>6294</v>
      </c>
      <c r="C1856" t="s">
        <v>3314</v>
      </c>
      <c r="D1856" t="s">
        <v>925</v>
      </c>
      <c r="E1856" t="s">
        <v>8382</v>
      </c>
      <c r="F1856" t="s">
        <v>8383</v>
      </c>
      <c r="G1856" t="s">
        <v>8789</v>
      </c>
      <c r="H1856" t="s">
        <v>238</v>
      </c>
      <c r="I1856" t="s">
        <v>172</v>
      </c>
      <c r="J1856" t="s">
        <v>237</v>
      </c>
      <c r="K1856" t="s">
        <v>3352</v>
      </c>
      <c r="L1856" t="s">
        <v>50</v>
      </c>
      <c r="M1856">
        <v>0</v>
      </c>
      <c r="N1856" t="s">
        <v>5299</v>
      </c>
      <c r="O1856" t="s">
        <v>8795</v>
      </c>
      <c r="P1856" t="s">
        <v>8795</v>
      </c>
      <c r="Q1856" t="s">
        <v>6338</v>
      </c>
      <c r="R1856">
        <v>42917</v>
      </c>
      <c r="S1856" t="s">
        <v>8791</v>
      </c>
      <c r="V1856" t="s">
        <v>6300</v>
      </c>
      <c r="Y1856" t="s">
        <v>8796</v>
      </c>
      <c r="AG1856" t="s">
        <v>6342</v>
      </c>
      <c r="AH1856" t="s">
        <v>6343</v>
      </c>
      <c r="AN1856">
        <v>0</v>
      </c>
      <c r="AO1856" t="s">
        <v>3315</v>
      </c>
      <c r="AP1856">
        <v>0</v>
      </c>
      <c r="AR1856">
        <v>0</v>
      </c>
      <c r="AS1856">
        <v>0</v>
      </c>
    </row>
    <row r="1857" spans="1:45" x14ac:dyDescent="0.15">
      <c r="A1857" t="s">
        <v>3314</v>
      </c>
      <c r="B1857" t="s">
        <v>6294</v>
      </c>
      <c r="C1857" t="s">
        <v>3314</v>
      </c>
      <c r="D1857" t="s">
        <v>925</v>
      </c>
      <c r="E1857" t="s">
        <v>8382</v>
      </c>
      <c r="F1857" t="s">
        <v>8383</v>
      </c>
      <c r="G1857" t="s">
        <v>8789</v>
      </c>
      <c r="H1857" t="s">
        <v>238</v>
      </c>
      <c r="I1857" t="s">
        <v>172</v>
      </c>
      <c r="J1857" t="s">
        <v>237</v>
      </c>
      <c r="K1857" t="s">
        <v>3352</v>
      </c>
      <c r="L1857" t="s">
        <v>50</v>
      </c>
      <c r="M1857">
        <v>0</v>
      </c>
      <c r="N1857" t="s">
        <v>5299</v>
      </c>
      <c r="O1857" t="s">
        <v>8795</v>
      </c>
      <c r="P1857" t="s">
        <v>8795</v>
      </c>
      <c r="Q1857" t="s">
        <v>6338</v>
      </c>
      <c r="R1857">
        <v>188674</v>
      </c>
      <c r="S1857" t="s">
        <v>8791</v>
      </c>
      <c r="V1857" t="s">
        <v>6300</v>
      </c>
      <c r="Y1857" t="s">
        <v>8796</v>
      </c>
      <c r="AG1857" t="s">
        <v>6344</v>
      </c>
      <c r="AH1857" t="s">
        <v>6345</v>
      </c>
      <c r="AN1857">
        <v>0</v>
      </c>
      <c r="AO1857" t="s">
        <v>3315</v>
      </c>
      <c r="AP1857">
        <v>0</v>
      </c>
      <c r="AR1857">
        <v>0</v>
      </c>
      <c r="AS1857">
        <v>0</v>
      </c>
    </row>
    <row r="1858" spans="1:45" x14ac:dyDescent="0.15">
      <c r="A1858" t="s">
        <v>3314</v>
      </c>
      <c r="B1858" t="s">
        <v>6294</v>
      </c>
      <c r="C1858" t="s">
        <v>3314</v>
      </c>
      <c r="D1858" t="s">
        <v>925</v>
      </c>
      <c r="E1858" t="s">
        <v>8382</v>
      </c>
      <c r="F1858" t="s">
        <v>8383</v>
      </c>
      <c r="G1858" t="s">
        <v>8789</v>
      </c>
      <c r="H1858" t="s">
        <v>238</v>
      </c>
      <c r="I1858" t="s">
        <v>172</v>
      </c>
      <c r="J1858" t="s">
        <v>237</v>
      </c>
      <c r="K1858" t="s">
        <v>3352</v>
      </c>
      <c r="L1858" t="s">
        <v>50</v>
      </c>
      <c r="M1858">
        <v>0</v>
      </c>
      <c r="N1858" t="s">
        <v>5299</v>
      </c>
      <c r="O1858" t="s">
        <v>8797</v>
      </c>
      <c r="P1858" t="s">
        <v>8797</v>
      </c>
      <c r="Q1858" t="s">
        <v>6338</v>
      </c>
      <c r="R1858">
        <v>14096</v>
      </c>
      <c r="S1858" t="s">
        <v>8791</v>
      </c>
      <c r="V1858" t="s">
        <v>6300</v>
      </c>
      <c r="Y1858" t="s">
        <v>8796</v>
      </c>
      <c r="AG1858" t="s">
        <v>6340</v>
      </c>
      <c r="AH1858" t="s">
        <v>6341</v>
      </c>
      <c r="AN1858">
        <v>0</v>
      </c>
      <c r="AO1858" t="s">
        <v>3315</v>
      </c>
      <c r="AP1858">
        <v>0</v>
      </c>
      <c r="AR1858">
        <v>0</v>
      </c>
      <c r="AS1858">
        <v>0</v>
      </c>
    </row>
    <row r="1859" spans="1:45" x14ac:dyDescent="0.15">
      <c r="A1859" t="s">
        <v>3314</v>
      </c>
      <c r="B1859" t="s">
        <v>6294</v>
      </c>
      <c r="C1859" t="s">
        <v>3314</v>
      </c>
      <c r="D1859" t="s">
        <v>925</v>
      </c>
      <c r="E1859" t="s">
        <v>8382</v>
      </c>
      <c r="F1859" t="s">
        <v>8383</v>
      </c>
      <c r="G1859" t="s">
        <v>8789</v>
      </c>
      <c r="H1859" t="s">
        <v>238</v>
      </c>
      <c r="I1859" t="s">
        <v>172</v>
      </c>
      <c r="J1859" t="s">
        <v>237</v>
      </c>
      <c r="K1859" t="s">
        <v>3352</v>
      </c>
      <c r="L1859" t="s">
        <v>50</v>
      </c>
      <c r="M1859">
        <v>0</v>
      </c>
      <c r="N1859" t="s">
        <v>5299</v>
      </c>
      <c r="O1859" t="s">
        <v>8797</v>
      </c>
      <c r="P1859" t="s">
        <v>8797</v>
      </c>
      <c r="Q1859" t="s">
        <v>6338</v>
      </c>
      <c r="R1859">
        <v>39708</v>
      </c>
      <c r="S1859" t="s">
        <v>8791</v>
      </c>
      <c r="V1859" t="s">
        <v>6300</v>
      </c>
      <c r="Y1859" t="s">
        <v>8796</v>
      </c>
      <c r="AG1859" t="s">
        <v>6342</v>
      </c>
      <c r="AH1859" t="s">
        <v>6343</v>
      </c>
      <c r="AN1859">
        <v>0</v>
      </c>
      <c r="AO1859" t="s">
        <v>3315</v>
      </c>
      <c r="AP1859">
        <v>0</v>
      </c>
      <c r="AR1859">
        <v>0</v>
      </c>
      <c r="AS1859">
        <v>0</v>
      </c>
    </row>
    <row r="1860" spans="1:45" x14ac:dyDescent="0.15">
      <c r="A1860" t="s">
        <v>3314</v>
      </c>
      <c r="B1860" t="s">
        <v>6294</v>
      </c>
      <c r="C1860" t="s">
        <v>3314</v>
      </c>
      <c r="D1860" t="s">
        <v>925</v>
      </c>
      <c r="E1860" t="s">
        <v>8382</v>
      </c>
      <c r="F1860" t="s">
        <v>8383</v>
      </c>
      <c r="G1860" t="s">
        <v>8789</v>
      </c>
      <c r="H1860" t="s">
        <v>238</v>
      </c>
      <c r="I1860" t="s">
        <v>172</v>
      </c>
      <c r="J1860" t="s">
        <v>237</v>
      </c>
      <c r="K1860" t="s">
        <v>3352</v>
      </c>
      <c r="L1860" t="s">
        <v>50</v>
      </c>
      <c r="M1860">
        <v>0</v>
      </c>
      <c r="N1860" t="s">
        <v>5299</v>
      </c>
      <c r="O1860" t="s">
        <v>8797</v>
      </c>
      <c r="P1860" t="s">
        <v>8797</v>
      </c>
      <c r="Q1860" t="s">
        <v>6338</v>
      </c>
      <c r="R1860">
        <v>189252</v>
      </c>
      <c r="S1860" t="s">
        <v>8791</v>
      </c>
      <c r="V1860" t="s">
        <v>6300</v>
      </c>
      <c r="Y1860" t="s">
        <v>8796</v>
      </c>
      <c r="AG1860" t="s">
        <v>6344</v>
      </c>
      <c r="AH1860" t="s">
        <v>6345</v>
      </c>
      <c r="AN1860">
        <v>0</v>
      </c>
      <c r="AO1860" t="s">
        <v>3315</v>
      </c>
      <c r="AP1860">
        <v>0</v>
      </c>
      <c r="AR1860">
        <v>0</v>
      </c>
      <c r="AS1860">
        <v>0</v>
      </c>
    </row>
    <row r="1861" spans="1:45" x14ac:dyDescent="0.15">
      <c r="A1861" t="s">
        <v>3314</v>
      </c>
      <c r="B1861" t="s">
        <v>6294</v>
      </c>
      <c r="C1861" t="s">
        <v>3314</v>
      </c>
      <c r="D1861" t="s">
        <v>925</v>
      </c>
      <c r="E1861" t="s">
        <v>8382</v>
      </c>
      <c r="F1861" t="s">
        <v>8383</v>
      </c>
      <c r="G1861" t="s">
        <v>2181</v>
      </c>
      <c r="H1861" t="s">
        <v>240</v>
      </c>
      <c r="I1861" t="s">
        <v>172</v>
      </c>
      <c r="J1861" t="s">
        <v>239</v>
      </c>
      <c r="K1861" t="s">
        <v>3352</v>
      </c>
      <c r="L1861" t="s">
        <v>50</v>
      </c>
      <c r="M1861">
        <v>0</v>
      </c>
      <c r="N1861" t="s">
        <v>5299</v>
      </c>
      <c r="O1861" t="s">
        <v>2346</v>
      </c>
      <c r="P1861" t="s">
        <v>2346</v>
      </c>
      <c r="Q1861" t="s">
        <v>6338</v>
      </c>
      <c r="R1861">
        <v>18000</v>
      </c>
      <c r="S1861" t="s">
        <v>8791</v>
      </c>
      <c r="V1861" t="s">
        <v>6300</v>
      </c>
      <c r="Y1861" t="s">
        <v>2343</v>
      </c>
      <c r="AE1861" t="s">
        <v>6349</v>
      </c>
      <c r="AF1861" t="s">
        <v>6349</v>
      </c>
      <c r="AG1861" t="s">
        <v>6342</v>
      </c>
      <c r="AH1861" t="s">
        <v>6343</v>
      </c>
      <c r="AN1861">
        <v>0</v>
      </c>
      <c r="AO1861" t="s">
        <v>3315</v>
      </c>
      <c r="AP1861">
        <v>0</v>
      </c>
      <c r="AR1861">
        <v>0</v>
      </c>
      <c r="AS1861">
        <v>0</v>
      </c>
    </row>
    <row r="1862" spans="1:45" x14ac:dyDescent="0.15">
      <c r="A1862" t="s">
        <v>3314</v>
      </c>
      <c r="B1862" t="s">
        <v>6294</v>
      </c>
      <c r="C1862" t="s">
        <v>3314</v>
      </c>
      <c r="D1862" t="s">
        <v>925</v>
      </c>
      <c r="E1862" t="s">
        <v>8382</v>
      </c>
      <c r="F1862" t="s">
        <v>8383</v>
      </c>
      <c r="G1862" t="s">
        <v>2181</v>
      </c>
      <c r="H1862" t="s">
        <v>240</v>
      </c>
      <c r="I1862" t="s">
        <v>172</v>
      </c>
      <c r="J1862" t="s">
        <v>239</v>
      </c>
      <c r="K1862" t="s">
        <v>3352</v>
      </c>
      <c r="L1862" t="s">
        <v>50</v>
      </c>
      <c r="M1862">
        <v>0</v>
      </c>
      <c r="N1862" t="s">
        <v>5299</v>
      </c>
      <c r="O1862" t="s">
        <v>2346</v>
      </c>
      <c r="P1862" t="s">
        <v>2346</v>
      </c>
      <c r="Q1862" t="s">
        <v>6338</v>
      </c>
      <c r="R1862">
        <v>88000</v>
      </c>
      <c r="S1862" t="s">
        <v>8791</v>
      </c>
      <c r="V1862" t="s">
        <v>6300</v>
      </c>
      <c r="Y1862" t="s">
        <v>2343</v>
      </c>
      <c r="AE1862" t="s">
        <v>6349</v>
      </c>
      <c r="AF1862" t="s">
        <v>6349</v>
      </c>
      <c r="AG1862" t="s">
        <v>6344</v>
      </c>
      <c r="AH1862" t="s">
        <v>6345</v>
      </c>
      <c r="AN1862">
        <v>0</v>
      </c>
      <c r="AO1862" t="s">
        <v>3315</v>
      </c>
      <c r="AP1862">
        <v>0</v>
      </c>
      <c r="AR1862">
        <v>0</v>
      </c>
      <c r="AS1862">
        <v>0</v>
      </c>
    </row>
    <row r="1863" spans="1:45" x14ac:dyDescent="0.15">
      <c r="A1863" t="s">
        <v>3314</v>
      </c>
      <c r="B1863" t="s">
        <v>6294</v>
      </c>
      <c r="C1863" t="s">
        <v>3314</v>
      </c>
      <c r="D1863" t="s">
        <v>925</v>
      </c>
      <c r="E1863" t="s">
        <v>8382</v>
      </c>
      <c r="F1863" t="s">
        <v>8383</v>
      </c>
      <c r="G1863" t="s">
        <v>2181</v>
      </c>
      <c r="H1863" t="s">
        <v>240</v>
      </c>
      <c r="I1863" t="s">
        <v>172</v>
      </c>
      <c r="J1863" t="s">
        <v>239</v>
      </c>
      <c r="K1863" t="s">
        <v>3352</v>
      </c>
      <c r="L1863" t="s">
        <v>50</v>
      </c>
      <c r="M1863">
        <v>0</v>
      </c>
      <c r="N1863" t="s">
        <v>5299</v>
      </c>
      <c r="O1863" t="s">
        <v>2344</v>
      </c>
      <c r="P1863" t="s">
        <v>2344</v>
      </c>
      <c r="Q1863" t="s">
        <v>6338</v>
      </c>
      <c r="R1863">
        <v>12000</v>
      </c>
      <c r="S1863" t="s">
        <v>8791</v>
      </c>
      <c r="V1863" t="s">
        <v>6300</v>
      </c>
      <c r="Y1863" t="s">
        <v>2343</v>
      </c>
      <c r="AE1863" t="s">
        <v>6349</v>
      </c>
      <c r="AF1863" t="s">
        <v>6349</v>
      </c>
      <c r="AG1863" t="s">
        <v>6342</v>
      </c>
      <c r="AH1863" t="s">
        <v>6343</v>
      </c>
      <c r="AN1863">
        <v>0</v>
      </c>
      <c r="AO1863" t="s">
        <v>3315</v>
      </c>
      <c r="AP1863">
        <v>0</v>
      </c>
      <c r="AR1863">
        <v>0</v>
      </c>
      <c r="AS1863">
        <v>0</v>
      </c>
    </row>
    <row r="1864" spans="1:45" x14ac:dyDescent="0.15">
      <c r="A1864" t="s">
        <v>3314</v>
      </c>
      <c r="B1864" t="s">
        <v>6294</v>
      </c>
      <c r="C1864" t="s">
        <v>3314</v>
      </c>
      <c r="D1864" t="s">
        <v>925</v>
      </c>
      <c r="E1864" t="s">
        <v>8382</v>
      </c>
      <c r="F1864" t="s">
        <v>8383</v>
      </c>
      <c r="G1864" t="s">
        <v>2181</v>
      </c>
      <c r="H1864" t="s">
        <v>240</v>
      </c>
      <c r="I1864" t="s">
        <v>172</v>
      </c>
      <c r="J1864" t="s">
        <v>239</v>
      </c>
      <c r="K1864" t="s">
        <v>3352</v>
      </c>
      <c r="L1864" t="s">
        <v>50</v>
      </c>
      <c r="M1864">
        <v>0</v>
      </c>
      <c r="N1864" t="s">
        <v>5299</v>
      </c>
      <c r="O1864" t="s">
        <v>2344</v>
      </c>
      <c r="P1864" t="s">
        <v>2344</v>
      </c>
      <c r="Q1864" t="s">
        <v>6338</v>
      </c>
      <c r="R1864">
        <v>40000</v>
      </c>
      <c r="S1864" t="s">
        <v>8791</v>
      </c>
      <c r="V1864" t="s">
        <v>6300</v>
      </c>
      <c r="Y1864" t="s">
        <v>2343</v>
      </c>
      <c r="AE1864" t="s">
        <v>6349</v>
      </c>
      <c r="AF1864" t="s">
        <v>6349</v>
      </c>
      <c r="AG1864" t="s">
        <v>6344</v>
      </c>
      <c r="AH1864" t="s">
        <v>6345</v>
      </c>
      <c r="AN1864">
        <v>0</v>
      </c>
      <c r="AO1864" t="s">
        <v>3315</v>
      </c>
      <c r="AP1864">
        <v>0</v>
      </c>
      <c r="AR1864">
        <v>0</v>
      </c>
      <c r="AS1864">
        <v>0</v>
      </c>
    </row>
    <row r="1865" spans="1:45" x14ac:dyDescent="0.15">
      <c r="A1865" t="s">
        <v>3314</v>
      </c>
      <c r="B1865" t="s">
        <v>6294</v>
      </c>
      <c r="C1865" t="s">
        <v>3314</v>
      </c>
      <c r="D1865" t="s">
        <v>925</v>
      </c>
      <c r="E1865" t="s">
        <v>8382</v>
      </c>
      <c r="F1865" t="s">
        <v>8383</v>
      </c>
      <c r="G1865" t="s">
        <v>5177</v>
      </c>
      <c r="H1865" t="s">
        <v>5178</v>
      </c>
      <c r="I1865" t="s">
        <v>1243</v>
      </c>
      <c r="J1865" t="s">
        <v>5179</v>
      </c>
      <c r="K1865" t="s">
        <v>4949</v>
      </c>
      <c r="L1865" t="s">
        <v>4950</v>
      </c>
      <c r="M1865">
        <v>0</v>
      </c>
      <c r="N1865" t="s">
        <v>7250</v>
      </c>
      <c r="O1865" t="s">
        <v>1245</v>
      </c>
      <c r="P1865" t="s">
        <v>1245</v>
      </c>
      <c r="Q1865" t="s">
        <v>6338</v>
      </c>
      <c r="R1865">
        <v>2819</v>
      </c>
      <c r="S1865" t="s">
        <v>7250</v>
      </c>
      <c r="V1865" t="s">
        <v>6300</v>
      </c>
      <c r="Y1865" t="s">
        <v>8798</v>
      </c>
      <c r="AE1865" t="s">
        <v>6349</v>
      </c>
      <c r="AF1865" t="s">
        <v>6349</v>
      </c>
      <c r="AG1865" t="s">
        <v>6350</v>
      </c>
      <c r="AH1865" t="s">
        <v>6351</v>
      </c>
      <c r="AN1865">
        <v>0</v>
      </c>
      <c r="AO1865" t="s">
        <v>3315</v>
      </c>
      <c r="AP1865">
        <v>0</v>
      </c>
      <c r="AR1865">
        <v>0</v>
      </c>
      <c r="AS1865">
        <v>0</v>
      </c>
    </row>
    <row r="1866" spans="1:45" x14ac:dyDescent="0.15">
      <c r="A1866" t="s">
        <v>3314</v>
      </c>
      <c r="B1866" t="s">
        <v>6294</v>
      </c>
      <c r="C1866" t="s">
        <v>3314</v>
      </c>
      <c r="D1866" t="s">
        <v>925</v>
      </c>
      <c r="E1866" t="s">
        <v>8382</v>
      </c>
      <c r="F1866" t="s">
        <v>8383</v>
      </c>
      <c r="G1866" t="s">
        <v>8799</v>
      </c>
      <c r="H1866" t="s">
        <v>8800</v>
      </c>
      <c r="I1866" t="s">
        <v>1243</v>
      </c>
      <c r="J1866" t="s">
        <v>8801</v>
      </c>
      <c r="K1866" t="s">
        <v>4949</v>
      </c>
      <c r="L1866" t="s">
        <v>4950</v>
      </c>
      <c r="M1866">
        <v>0</v>
      </c>
      <c r="N1866" t="s">
        <v>7250</v>
      </c>
      <c r="O1866" t="s">
        <v>1245</v>
      </c>
      <c r="P1866" t="s">
        <v>1245</v>
      </c>
      <c r="Q1866" t="s">
        <v>6338</v>
      </c>
      <c r="R1866">
        <v>1800</v>
      </c>
      <c r="S1866" t="s">
        <v>7250</v>
      </c>
      <c r="V1866" t="s">
        <v>6300</v>
      </c>
      <c r="Y1866" t="s">
        <v>8802</v>
      </c>
      <c r="AE1866" t="s">
        <v>6349</v>
      </c>
      <c r="AF1866" t="s">
        <v>6349</v>
      </c>
      <c r="AG1866" t="s">
        <v>6350</v>
      </c>
      <c r="AH1866" t="s">
        <v>6351</v>
      </c>
      <c r="AN1866">
        <v>0</v>
      </c>
      <c r="AO1866" t="s">
        <v>3315</v>
      </c>
      <c r="AP1866">
        <v>0</v>
      </c>
      <c r="AR1866">
        <v>0</v>
      </c>
      <c r="AS1866">
        <v>0</v>
      </c>
    </row>
    <row r="1867" spans="1:45" x14ac:dyDescent="0.15">
      <c r="A1867" t="s">
        <v>3314</v>
      </c>
      <c r="B1867" t="s">
        <v>6294</v>
      </c>
      <c r="C1867" t="s">
        <v>3314</v>
      </c>
      <c r="D1867" t="s">
        <v>925</v>
      </c>
      <c r="E1867" t="s">
        <v>8382</v>
      </c>
      <c r="F1867" t="s">
        <v>8383</v>
      </c>
      <c r="G1867" t="s">
        <v>8803</v>
      </c>
      <c r="H1867" t="s">
        <v>8804</v>
      </c>
      <c r="I1867" t="s">
        <v>3012</v>
      </c>
      <c r="J1867" t="s">
        <v>8805</v>
      </c>
      <c r="K1867" t="s">
        <v>4949</v>
      </c>
      <c r="L1867" t="s">
        <v>4950</v>
      </c>
      <c r="M1867">
        <v>0</v>
      </c>
      <c r="N1867" t="s">
        <v>8806</v>
      </c>
      <c r="O1867" t="s">
        <v>3016</v>
      </c>
      <c r="P1867" t="s">
        <v>3016</v>
      </c>
      <c r="Q1867" t="s">
        <v>6338</v>
      </c>
      <c r="R1867">
        <v>2710</v>
      </c>
      <c r="S1867" t="s">
        <v>8806</v>
      </c>
      <c r="V1867" t="s">
        <v>6300</v>
      </c>
      <c r="Y1867" t="s">
        <v>8807</v>
      </c>
      <c r="AA1867" t="s">
        <v>8808</v>
      </c>
      <c r="AB1867" t="s">
        <v>8808</v>
      </c>
      <c r="AE1867" t="s">
        <v>6349</v>
      </c>
      <c r="AF1867" t="s">
        <v>6349</v>
      </c>
      <c r="AG1867" t="s">
        <v>6350</v>
      </c>
      <c r="AH1867" t="s">
        <v>6351</v>
      </c>
      <c r="AN1867">
        <v>0</v>
      </c>
      <c r="AO1867" t="s">
        <v>3315</v>
      </c>
      <c r="AP1867">
        <v>0</v>
      </c>
      <c r="AR1867">
        <v>0</v>
      </c>
      <c r="AS1867">
        <v>0</v>
      </c>
    </row>
    <row r="1868" spans="1:45" x14ac:dyDescent="0.15">
      <c r="A1868" t="s">
        <v>3314</v>
      </c>
      <c r="B1868" t="s">
        <v>6294</v>
      </c>
      <c r="C1868" t="s">
        <v>3314</v>
      </c>
      <c r="D1868" t="s">
        <v>925</v>
      </c>
      <c r="E1868" t="s">
        <v>8382</v>
      </c>
      <c r="F1868" t="s">
        <v>8383</v>
      </c>
      <c r="G1868" t="s">
        <v>8809</v>
      </c>
      <c r="H1868" t="s">
        <v>8810</v>
      </c>
      <c r="I1868" t="s">
        <v>591</v>
      </c>
      <c r="J1868" t="s">
        <v>8811</v>
      </c>
      <c r="K1868" t="s">
        <v>3352</v>
      </c>
      <c r="L1868" t="s">
        <v>50</v>
      </c>
      <c r="M1868">
        <v>0</v>
      </c>
      <c r="N1868" t="s">
        <v>8316</v>
      </c>
      <c r="O1868" t="s">
        <v>8812</v>
      </c>
      <c r="P1868" t="s">
        <v>8812</v>
      </c>
      <c r="Q1868" t="s">
        <v>6338</v>
      </c>
      <c r="R1868">
        <v>493</v>
      </c>
      <c r="S1868" t="s">
        <v>8316</v>
      </c>
      <c r="V1868" t="s">
        <v>6300</v>
      </c>
      <c r="Y1868" t="s">
        <v>8813</v>
      </c>
      <c r="AG1868" t="s">
        <v>6350</v>
      </c>
      <c r="AH1868" t="s">
        <v>6351</v>
      </c>
      <c r="AN1868">
        <v>0</v>
      </c>
      <c r="AO1868" t="s">
        <v>3315</v>
      </c>
      <c r="AP1868">
        <v>0</v>
      </c>
      <c r="AR1868">
        <v>0</v>
      </c>
      <c r="AS1868">
        <v>0</v>
      </c>
    </row>
    <row r="1869" spans="1:45" x14ac:dyDescent="0.15">
      <c r="A1869" t="s">
        <v>3314</v>
      </c>
      <c r="B1869" t="s">
        <v>6294</v>
      </c>
      <c r="C1869" t="s">
        <v>3314</v>
      </c>
      <c r="D1869" t="s">
        <v>925</v>
      </c>
      <c r="E1869" t="s">
        <v>8382</v>
      </c>
      <c r="F1869" t="s">
        <v>8383</v>
      </c>
      <c r="G1869" t="s">
        <v>8814</v>
      </c>
      <c r="H1869" t="s">
        <v>8815</v>
      </c>
      <c r="I1869" t="s">
        <v>3012</v>
      </c>
      <c r="J1869" t="s">
        <v>8816</v>
      </c>
      <c r="K1869" t="s">
        <v>6437</v>
      </c>
      <c r="L1869" t="s">
        <v>49</v>
      </c>
      <c r="M1869">
        <v>0</v>
      </c>
      <c r="N1869" t="s">
        <v>8661</v>
      </c>
      <c r="O1869" t="s">
        <v>8817</v>
      </c>
      <c r="P1869" t="s">
        <v>8817</v>
      </c>
      <c r="Q1869" t="s">
        <v>6338</v>
      </c>
      <c r="R1869">
        <v>214125</v>
      </c>
      <c r="S1869" t="s">
        <v>8661</v>
      </c>
      <c r="V1869" t="s">
        <v>6300</v>
      </c>
      <c r="Y1869" t="s">
        <v>8818</v>
      </c>
      <c r="AA1869" t="s">
        <v>8819</v>
      </c>
      <c r="AB1869" t="s">
        <v>8819</v>
      </c>
      <c r="AG1869" t="s">
        <v>6350</v>
      </c>
      <c r="AH1869" t="s">
        <v>6351</v>
      </c>
      <c r="AN1869">
        <v>0</v>
      </c>
      <c r="AO1869" t="s">
        <v>3315</v>
      </c>
      <c r="AP1869">
        <v>0</v>
      </c>
      <c r="AR1869">
        <v>0</v>
      </c>
      <c r="AS1869">
        <v>0</v>
      </c>
    </row>
    <row r="1870" spans="1:45" x14ac:dyDescent="0.15">
      <c r="A1870" t="s">
        <v>3314</v>
      </c>
      <c r="B1870" t="s">
        <v>6294</v>
      </c>
      <c r="C1870" t="s">
        <v>3314</v>
      </c>
      <c r="D1870" t="s">
        <v>925</v>
      </c>
      <c r="E1870" t="s">
        <v>8382</v>
      </c>
      <c r="F1870" t="s">
        <v>8383</v>
      </c>
      <c r="G1870" t="s">
        <v>8814</v>
      </c>
      <c r="H1870" t="s">
        <v>8815</v>
      </c>
      <c r="I1870" t="s">
        <v>3012</v>
      </c>
      <c r="J1870" t="s">
        <v>8816</v>
      </c>
      <c r="K1870" t="s">
        <v>6437</v>
      </c>
      <c r="L1870" t="s">
        <v>49</v>
      </c>
      <c r="M1870">
        <v>0</v>
      </c>
      <c r="N1870" t="s">
        <v>8257</v>
      </c>
      <c r="O1870" t="s">
        <v>8820</v>
      </c>
      <c r="P1870" t="s">
        <v>8820</v>
      </c>
      <c r="Q1870" t="s">
        <v>6338</v>
      </c>
      <c r="R1870">
        <v>76000</v>
      </c>
      <c r="S1870" t="s">
        <v>8257</v>
      </c>
      <c r="V1870" t="s">
        <v>6300</v>
      </c>
      <c r="Y1870" t="s">
        <v>8821</v>
      </c>
      <c r="AA1870" t="s">
        <v>8822</v>
      </c>
      <c r="AB1870" t="s">
        <v>8822</v>
      </c>
      <c r="AG1870" t="s">
        <v>6350</v>
      </c>
      <c r="AH1870" t="s">
        <v>6351</v>
      </c>
      <c r="AN1870">
        <v>0</v>
      </c>
      <c r="AO1870" t="s">
        <v>3315</v>
      </c>
      <c r="AP1870">
        <v>0</v>
      </c>
      <c r="AR1870">
        <v>0</v>
      </c>
      <c r="AS1870">
        <v>0</v>
      </c>
    </row>
    <row r="1871" spans="1:45" x14ac:dyDescent="0.15">
      <c r="A1871" t="s">
        <v>3314</v>
      </c>
      <c r="B1871" t="s">
        <v>6294</v>
      </c>
      <c r="C1871" t="s">
        <v>3314</v>
      </c>
      <c r="D1871" t="s">
        <v>925</v>
      </c>
      <c r="E1871" t="s">
        <v>8382</v>
      </c>
      <c r="F1871" t="s">
        <v>8383</v>
      </c>
      <c r="G1871" t="s">
        <v>8814</v>
      </c>
      <c r="H1871" t="s">
        <v>8815</v>
      </c>
      <c r="I1871" t="s">
        <v>3012</v>
      </c>
      <c r="J1871" t="s">
        <v>8816</v>
      </c>
      <c r="K1871" t="s">
        <v>6437</v>
      </c>
      <c r="L1871" t="s">
        <v>49</v>
      </c>
      <c r="M1871">
        <v>0</v>
      </c>
      <c r="N1871" t="s">
        <v>8257</v>
      </c>
      <c r="O1871" t="s">
        <v>8820</v>
      </c>
      <c r="P1871" t="s">
        <v>8820</v>
      </c>
      <c r="Q1871" t="s">
        <v>6338</v>
      </c>
      <c r="R1871">
        <v>25892</v>
      </c>
      <c r="S1871" t="s">
        <v>8257</v>
      </c>
      <c r="V1871" t="s">
        <v>6300</v>
      </c>
      <c r="Y1871" t="s">
        <v>8823</v>
      </c>
      <c r="AA1871" t="s">
        <v>8824</v>
      </c>
      <c r="AB1871" t="s">
        <v>8824</v>
      </c>
      <c r="AG1871" t="s">
        <v>6350</v>
      </c>
      <c r="AH1871" t="s">
        <v>6351</v>
      </c>
      <c r="AN1871">
        <v>0</v>
      </c>
      <c r="AO1871" t="s">
        <v>3315</v>
      </c>
      <c r="AP1871">
        <v>0</v>
      </c>
      <c r="AR1871">
        <v>0</v>
      </c>
      <c r="AS1871">
        <v>0</v>
      </c>
    </row>
    <row r="1872" spans="1:45" x14ac:dyDescent="0.15">
      <c r="A1872" t="s">
        <v>3314</v>
      </c>
      <c r="B1872" t="s">
        <v>6294</v>
      </c>
      <c r="C1872" t="s">
        <v>3314</v>
      </c>
      <c r="D1872" t="s">
        <v>925</v>
      </c>
      <c r="E1872" t="s">
        <v>8382</v>
      </c>
      <c r="F1872" t="s">
        <v>8383</v>
      </c>
      <c r="G1872" t="s">
        <v>2543</v>
      </c>
      <c r="H1872" t="s">
        <v>141</v>
      </c>
      <c r="I1872" t="s">
        <v>100</v>
      </c>
      <c r="J1872" t="s">
        <v>83</v>
      </c>
      <c r="K1872" t="s">
        <v>3352</v>
      </c>
      <c r="L1872" t="s">
        <v>50</v>
      </c>
      <c r="M1872">
        <v>0</v>
      </c>
      <c r="N1872" t="s">
        <v>4080</v>
      </c>
      <c r="O1872" t="s">
        <v>1207</v>
      </c>
      <c r="P1872" t="s">
        <v>1207</v>
      </c>
      <c r="Q1872" t="s">
        <v>6338</v>
      </c>
      <c r="R1872">
        <v>600000</v>
      </c>
      <c r="S1872" t="s">
        <v>4080</v>
      </c>
      <c r="V1872" t="s">
        <v>6300</v>
      </c>
      <c r="Y1872" t="s">
        <v>2544</v>
      </c>
      <c r="AA1872" t="s">
        <v>8825</v>
      </c>
      <c r="AB1872" t="s">
        <v>8825</v>
      </c>
      <c r="AE1872" t="s">
        <v>7425</v>
      </c>
      <c r="AF1872" t="s">
        <v>7425</v>
      </c>
      <c r="AG1872" t="s">
        <v>6350</v>
      </c>
      <c r="AH1872" t="s">
        <v>6351</v>
      </c>
      <c r="AN1872">
        <v>0</v>
      </c>
      <c r="AO1872" t="s">
        <v>3315</v>
      </c>
      <c r="AP1872">
        <v>0</v>
      </c>
      <c r="AR1872">
        <v>0</v>
      </c>
      <c r="AS1872">
        <v>0</v>
      </c>
    </row>
    <row r="1873" spans="1:45" x14ac:dyDescent="0.15">
      <c r="A1873" t="s">
        <v>3314</v>
      </c>
      <c r="B1873" t="s">
        <v>6294</v>
      </c>
      <c r="C1873" t="s">
        <v>3314</v>
      </c>
      <c r="D1873" t="s">
        <v>925</v>
      </c>
      <c r="E1873" t="s">
        <v>8382</v>
      </c>
      <c r="F1873" t="s">
        <v>8383</v>
      </c>
      <c r="G1873" t="s">
        <v>2543</v>
      </c>
      <c r="H1873" t="s">
        <v>141</v>
      </c>
      <c r="I1873" t="s">
        <v>100</v>
      </c>
      <c r="J1873" t="s">
        <v>83</v>
      </c>
      <c r="K1873" t="s">
        <v>3352</v>
      </c>
      <c r="L1873" t="s">
        <v>50</v>
      </c>
      <c r="M1873">
        <v>0</v>
      </c>
      <c r="N1873" t="s">
        <v>4331</v>
      </c>
      <c r="O1873" t="s">
        <v>1207</v>
      </c>
      <c r="P1873" t="s">
        <v>1207</v>
      </c>
      <c r="Q1873" t="s">
        <v>6338</v>
      </c>
      <c r="R1873">
        <v>334552</v>
      </c>
      <c r="S1873" t="s">
        <v>4331</v>
      </c>
      <c r="V1873" t="s">
        <v>6300</v>
      </c>
      <c r="Y1873" t="s">
        <v>2544</v>
      </c>
      <c r="AA1873" t="s">
        <v>8825</v>
      </c>
      <c r="AB1873" t="s">
        <v>8825</v>
      </c>
      <c r="AE1873" t="s">
        <v>7425</v>
      </c>
      <c r="AF1873" t="s">
        <v>7425</v>
      </c>
      <c r="AG1873" t="s">
        <v>6350</v>
      </c>
      <c r="AH1873" t="s">
        <v>6351</v>
      </c>
      <c r="AN1873">
        <v>0</v>
      </c>
      <c r="AO1873" t="s">
        <v>3315</v>
      </c>
      <c r="AP1873">
        <v>0</v>
      </c>
      <c r="AR1873">
        <v>0</v>
      </c>
      <c r="AS1873">
        <v>0</v>
      </c>
    </row>
    <row r="1874" spans="1:45" x14ac:dyDescent="0.15">
      <c r="A1874" t="s">
        <v>3314</v>
      </c>
      <c r="B1874" t="s">
        <v>6294</v>
      </c>
      <c r="C1874" t="s">
        <v>3314</v>
      </c>
      <c r="D1874" t="s">
        <v>925</v>
      </c>
      <c r="E1874" t="s">
        <v>8382</v>
      </c>
      <c r="F1874" t="s">
        <v>8383</v>
      </c>
      <c r="G1874" t="s">
        <v>2543</v>
      </c>
      <c r="H1874" t="s">
        <v>141</v>
      </c>
      <c r="I1874" t="s">
        <v>100</v>
      </c>
      <c r="J1874" t="s">
        <v>83</v>
      </c>
      <c r="K1874" t="s">
        <v>3352</v>
      </c>
      <c r="L1874" t="s">
        <v>50</v>
      </c>
      <c r="M1874">
        <v>0</v>
      </c>
      <c r="N1874" t="s">
        <v>8826</v>
      </c>
      <c r="O1874" t="s">
        <v>1207</v>
      </c>
      <c r="P1874" t="s">
        <v>1207</v>
      </c>
      <c r="Q1874" t="s">
        <v>6338</v>
      </c>
      <c r="R1874">
        <v>100000</v>
      </c>
      <c r="S1874" t="s">
        <v>8826</v>
      </c>
      <c r="V1874" t="s">
        <v>6300</v>
      </c>
      <c r="Y1874" t="s">
        <v>2544</v>
      </c>
      <c r="AA1874" t="s">
        <v>8825</v>
      </c>
      <c r="AB1874" t="s">
        <v>8825</v>
      </c>
      <c r="AE1874" t="s">
        <v>7425</v>
      </c>
      <c r="AF1874" t="s">
        <v>7425</v>
      </c>
      <c r="AG1874" t="s">
        <v>6350</v>
      </c>
      <c r="AH1874" t="s">
        <v>6351</v>
      </c>
      <c r="AN1874">
        <v>0</v>
      </c>
      <c r="AO1874" t="s">
        <v>3315</v>
      </c>
      <c r="AP1874">
        <v>0</v>
      </c>
      <c r="AR1874">
        <v>0</v>
      </c>
      <c r="AS1874">
        <v>0</v>
      </c>
    </row>
    <row r="1875" spans="1:45" x14ac:dyDescent="0.15">
      <c r="A1875" t="s">
        <v>3314</v>
      </c>
      <c r="B1875" t="s">
        <v>6294</v>
      </c>
      <c r="C1875" t="s">
        <v>3314</v>
      </c>
      <c r="D1875" t="s">
        <v>925</v>
      </c>
      <c r="E1875" t="s">
        <v>8382</v>
      </c>
      <c r="F1875" t="s">
        <v>8383</v>
      </c>
      <c r="G1875" t="s">
        <v>2543</v>
      </c>
      <c r="H1875" t="s">
        <v>141</v>
      </c>
      <c r="I1875" t="s">
        <v>100</v>
      </c>
      <c r="J1875" t="s">
        <v>83</v>
      </c>
      <c r="K1875" t="s">
        <v>3352</v>
      </c>
      <c r="L1875" t="s">
        <v>50</v>
      </c>
      <c r="M1875">
        <v>0</v>
      </c>
      <c r="N1875" t="s">
        <v>4192</v>
      </c>
      <c r="O1875" t="s">
        <v>2546</v>
      </c>
      <c r="P1875" t="s">
        <v>2546</v>
      </c>
      <c r="Q1875" t="s">
        <v>6338</v>
      </c>
      <c r="R1875">
        <v>400000</v>
      </c>
      <c r="S1875" t="s">
        <v>4192</v>
      </c>
      <c r="V1875" t="s">
        <v>6300</v>
      </c>
      <c r="Y1875" t="s">
        <v>2544</v>
      </c>
      <c r="AA1875" t="s">
        <v>8825</v>
      </c>
      <c r="AB1875" t="s">
        <v>8825</v>
      </c>
      <c r="AE1875" t="s">
        <v>7425</v>
      </c>
      <c r="AF1875" t="s">
        <v>7425</v>
      </c>
      <c r="AG1875" t="s">
        <v>6350</v>
      </c>
      <c r="AH1875" t="s">
        <v>6351</v>
      </c>
      <c r="AN1875">
        <v>0</v>
      </c>
      <c r="AO1875" t="s">
        <v>3315</v>
      </c>
      <c r="AP1875">
        <v>0</v>
      </c>
      <c r="AR1875">
        <v>0</v>
      </c>
      <c r="AS1875">
        <v>0</v>
      </c>
    </row>
    <row r="1876" spans="1:45" x14ac:dyDescent="0.15">
      <c r="A1876" t="s">
        <v>3314</v>
      </c>
      <c r="B1876" t="s">
        <v>6294</v>
      </c>
      <c r="C1876" t="s">
        <v>3314</v>
      </c>
      <c r="D1876" t="s">
        <v>925</v>
      </c>
      <c r="E1876" t="s">
        <v>8382</v>
      </c>
      <c r="F1876" t="s">
        <v>8383</v>
      </c>
      <c r="G1876" t="s">
        <v>2543</v>
      </c>
      <c r="H1876" t="s">
        <v>141</v>
      </c>
      <c r="I1876" t="s">
        <v>100</v>
      </c>
      <c r="J1876" t="s">
        <v>83</v>
      </c>
      <c r="K1876" t="s">
        <v>3352</v>
      </c>
      <c r="L1876" t="s">
        <v>50</v>
      </c>
      <c r="M1876">
        <v>0</v>
      </c>
      <c r="N1876" t="s">
        <v>3778</v>
      </c>
      <c r="O1876" t="s">
        <v>2546</v>
      </c>
      <c r="P1876" t="s">
        <v>2546</v>
      </c>
      <c r="Q1876" t="s">
        <v>6338</v>
      </c>
      <c r="R1876">
        <v>200000</v>
      </c>
      <c r="S1876" t="s">
        <v>3778</v>
      </c>
      <c r="V1876" t="s">
        <v>6300</v>
      </c>
      <c r="Y1876" t="s">
        <v>2544</v>
      </c>
      <c r="AA1876" t="s">
        <v>8825</v>
      </c>
      <c r="AB1876" t="s">
        <v>8825</v>
      </c>
      <c r="AE1876" t="s">
        <v>7425</v>
      </c>
      <c r="AF1876" t="s">
        <v>7425</v>
      </c>
      <c r="AG1876" t="s">
        <v>6350</v>
      </c>
      <c r="AH1876" t="s">
        <v>6351</v>
      </c>
      <c r="AN1876">
        <v>0</v>
      </c>
      <c r="AO1876" t="s">
        <v>3315</v>
      </c>
      <c r="AP1876">
        <v>0</v>
      </c>
      <c r="AR1876">
        <v>0</v>
      </c>
      <c r="AS1876">
        <v>0</v>
      </c>
    </row>
    <row r="1877" spans="1:45" x14ac:dyDescent="0.15">
      <c r="A1877" t="s">
        <v>3314</v>
      </c>
      <c r="B1877" t="s">
        <v>6294</v>
      </c>
      <c r="C1877" t="s">
        <v>3314</v>
      </c>
      <c r="D1877" t="s">
        <v>925</v>
      </c>
      <c r="E1877" t="s">
        <v>8382</v>
      </c>
      <c r="F1877" t="s">
        <v>8383</v>
      </c>
      <c r="G1877" t="s">
        <v>2543</v>
      </c>
      <c r="H1877" t="s">
        <v>141</v>
      </c>
      <c r="I1877" t="s">
        <v>100</v>
      </c>
      <c r="J1877" t="s">
        <v>83</v>
      </c>
      <c r="K1877" t="s">
        <v>3352</v>
      </c>
      <c r="L1877" t="s">
        <v>50</v>
      </c>
      <c r="M1877">
        <v>0</v>
      </c>
      <c r="N1877" t="s">
        <v>8601</v>
      </c>
      <c r="O1877" t="s">
        <v>2546</v>
      </c>
      <c r="P1877" t="s">
        <v>2546</v>
      </c>
      <c r="Q1877" t="s">
        <v>6338</v>
      </c>
      <c r="R1877">
        <v>300000</v>
      </c>
      <c r="S1877" t="s">
        <v>8601</v>
      </c>
      <c r="V1877" t="s">
        <v>6300</v>
      </c>
      <c r="Y1877" t="s">
        <v>2544</v>
      </c>
      <c r="AA1877" t="s">
        <v>8825</v>
      </c>
      <c r="AB1877" t="s">
        <v>8825</v>
      </c>
      <c r="AE1877" t="s">
        <v>7425</v>
      </c>
      <c r="AF1877" t="s">
        <v>7425</v>
      </c>
      <c r="AG1877" t="s">
        <v>6350</v>
      </c>
      <c r="AH1877" t="s">
        <v>6351</v>
      </c>
      <c r="AN1877">
        <v>0</v>
      </c>
      <c r="AO1877" t="s">
        <v>3315</v>
      </c>
      <c r="AP1877">
        <v>0</v>
      </c>
      <c r="AR1877">
        <v>0</v>
      </c>
      <c r="AS1877">
        <v>0</v>
      </c>
    </row>
    <row r="1878" spans="1:45" x14ac:dyDescent="0.15">
      <c r="A1878" t="s">
        <v>3314</v>
      </c>
      <c r="B1878" t="s">
        <v>6294</v>
      </c>
      <c r="C1878" t="s">
        <v>3314</v>
      </c>
      <c r="D1878" t="s">
        <v>925</v>
      </c>
      <c r="E1878" t="s">
        <v>8382</v>
      </c>
      <c r="F1878" t="s">
        <v>8383</v>
      </c>
      <c r="G1878" t="s">
        <v>4574</v>
      </c>
      <c r="H1878" t="s">
        <v>543</v>
      </c>
      <c r="I1878" t="s">
        <v>100</v>
      </c>
      <c r="J1878" t="s">
        <v>83</v>
      </c>
      <c r="K1878" t="s">
        <v>3352</v>
      </c>
      <c r="L1878" t="s">
        <v>50</v>
      </c>
      <c r="M1878">
        <v>0</v>
      </c>
      <c r="N1878" t="s">
        <v>5006</v>
      </c>
      <c r="O1878" t="s">
        <v>1207</v>
      </c>
      <c r="P1878" t="s">
        <v>1207</v>
      </c>
      <c r="Q1878" t="s">
        <v>6338</v>
      </c>
      <c r="R1878">
        <v>567</v>
      </c>
      <c r="S1878" t="s">
        <v>5006</v>
      </c>
      <c r="V1878" t="s">
        <v>6300</v>
      </c>
      <c r="Y1878" t="s">
        <v>8827</v>
      </c>
      <c r="AA1878" t="s">
        <v>8825</v>
      </c>
      <c r="AB1878" t="s">
        <v>8825</v>
      </c>
      <c r="AG1878" t="s">
        <v>6350</v>
      </c>
      <c r="AH1878" t="s">
        <v>6351</v>
      </c>
      <c r="AN1878">
        <v>0</v>
      </c>
      <c r="AO1878" t="s">
        <v>3315</v>
      </c>
      <c r="AP1878">
        <v>0</v>
      </c>
      <c r="AR1878">
        <v>0</v>
      </c>
      <c r="AS1878">
        <v>0</v>
      </c>
    </row>
    <row r="1879" spans="1:45" x14ac:dyDescent="0.15">
      <c r="A1879" t="s">
        <v>3314</v>
      </c>
      <c r="B1879" t="s">
        <v>6294</v>
      </c>
      <c r="C1879" t="s">
        <v>3314</v>
      </c>
      <c r="D1879" t="s">
        <v>925</v>
      </c>
      <c r="E1879" t="s">
        <v>8382</v>
      </c>
      <c r="F1879" t="s">
        <v>8383</v>
      </c>
      <c r="G1879" t="s">
        <v>4574</v>
      </c>
      <c r="H1879" t="s">
        <v>543</v>
      </c>
      <c r="I1879" t="s">
        <v>100</v>
      </c>
      <c r="J1879" t="s">
        <v>83</v>
      </c>
      <c r="K1879" t="s">
        <v>3352</v>
      </c>
      <c r="L1879" t="s">
        <v>50</v>
      </c>
      <c r="M1879">
        <v>0</v>
      </c>
      <c r="N1879" t="s">
        <v>5006</v>
      </c>
      <c r="O1879" t="s">
        <v>1207</v>
      </c>
      <c r="P1879" t="s">
        <v>1207</v>
      </c>
      <c r="Q1879" t="s">
        <v>6338</v>
      </c>
      <c r="R1879">
        <v>984</v>
      </c>
      <c r="S1879" t="s">
        <v>5006</v>
      </c>
      <c r="V1879" t="s">
        <v>6300</v>
      </c>
      <c r="Y1879" t="s">
        <v>8828</v>
      </c>
      <c r="AA1879" t="s">
        <v>8825</v>
      </c>
      <c r="AB1879" t="s">
        <v>8825</v>
      </c>
      <c r="AG1879" t="s">
        <v>6350</v>
      </c>
      <c r="AH1879" t="s">
        <v>6351</v>
      </c>
      <c r="AN1879">
        <v>0</v>
      </c>
      <c r="AO1879" t="s">
        <v>3315</v>
      </c>
      <c r="AP1879">
        <v>0</v>
      </c>
      <c r="AR1879">
        <v>0</v>
      </c>
      <c r="AS1879">
        <v>0</v>
      </c>
    </row>
    <row r="1880" spans="1:45" x14ac:dyDescent="0.15">
      <c r="A1880" t="s">
        <v>3314</v>
      </c>
      <c r="B1880" t="s">
        <v>6294</v>
      </c>
      <c r="C1880" t="s">
        <v>3314</v>
      </c>
      <c r="D1880" t="s">
        <v>925</v>
      </c>
      <c r="E1880" t="s">
        <v>8382</v>
      </c>
      <c r="F1880" t="s">
        <v>8383</v>
      </c>
      <c r="G1880" t="s">
        <v>4574</v>
      </c>
      <c r="H1880" t="s">
        <v>543</v>
      </c>
      <c r="I1880" t="s">
        <v>100</v>
      </c>
      <c r="J1880" t="s">
        <v>83</v>
      </c>
      <c r="K1880" t="s">
        <v>3352</v>
      </c>
      <c r="L1880" t="s">
        <v>50</v>
      </c>
      <c r="M1880">
        <v>0</v>
      </c>
      <c r="N1880" t="s">
        <v>5006</v>
      </c>
      <c r="O1880" t="s">
        <v>2546</v>
      </c>
      <c r="P1880" t="s">
        <v>2546</v>
      </c>
      <c r="Q1880" t="s">
        <v>6338</v>
      </c>
      <c r="R1880">
        <v>888</v>
      </c>
      <c r="S1880" t="s">
        <v>5006</v>
      </c>
      <c r="V1880" t="s">
        <v>6300</v>
      </c>
      <c r="Y1880" t="s">
        <v>8829</v>
      </c>
      <c r="AA1880" t="s">
        <v>8825</v>
      </c>
      <c r="AB1880" t="s">
        <v>8825</v>
      </c>
      <c r="AE1880" t="s">
        <v>7425</v>
      </c>
      <c r="AF1880" t="s">
        <v>7425</v>
      </c>
      <c r="AG1880" t="s">
        <v>6350</v>
      </c>
      <c r="AH1880" t="s">
        <v>6351</v>
      </c>
      <c r="AN1880">
        <v>0</v>
      </c>
      <c r="AO1880" t="s">
        <v>3315</v>
      </c>
      <c r="AP1880">
        <v>0</v>
      </c>
      <c r="AR1880">
        <v>0</v>
      </c>
      <c r="AS1880">
        <v>0</v>
      </c>
    </row>
    <row r="1881" spans="1:45" x14ac:dyDescent="0.15">
      <c r="A1881" t="s">
        <v>3314</v>
      </c>
      <c r="B1881" t="s">
        <v>6294</v>
      </c>
      <c r="C1881" t="s">
        <v>3314</v>
      </c>
      <c r="D1881" t="s">
        <v>925</v>
      </c>
      <c r="E1881" t="s">
        <v>8382</v>
      </c>
      <c r="F1881" t="s">
        <v>8383</v>
      </c>
      <c r="G1881" t="s">
        <v>4574</v>
      </c>
      <c r="H1881" t="s">
        <v>543</v>
      </c>
      <c r="I1881" t="s">
        <v>100</v>
      </c>
      <c r="J1881" t="s">
        <v>83</v>
      </c>
      <c r="K1881" t="s">
        <v>3352</v>
      </c>
      <c r="L1881" t="s">
        <v>50</v>
      </c>
      <c r="M1881">
        <v>0</v>
      </c>
      <c r="N1881" t="s">
        <v>4590</v>
      </c>
      <c r="O1881" t="s">
        <v>1207</v>
      </c>
      <c r="P1881" t="s">
        <v>1207</v>
      </c>
      <c r="Q1881" t="s">
        <v>6338</v>
      </c>
      <c r="R1881">
        <v>97985</v>
      </c>
      <c r="S1881" t="s">
        <v>4590</v>
      </c>
      <c r="V1881" t="s">
        <v>6300</v>
      </c>
      <c r="Y1881" t="s">
        <v>8827</v>
      </c>
      <c r="AA1881" t="s">
        <v>8825</v>
      </c>
      <c r="AB1881" t="s">
        <v>8825</v>
      </c>
      <c r="AG1881" t="s">
        <v>6350</v>
      </c>
      <c r="AH1881" t="s">
        <v>6351</v>
      </c>
      <c r="AN1881">
        <v>0</v>
      </c>
      <c r="AO1881" t="s">
        <v>3315</v>
      </c>
      <c r="AP1881">
        <v>0</v>
      </c>
      <c r="AR1881">
        <v>0</v>
      </c>
      <c r="AS1881">
        <v>0</v>
      </c>
    </row>
    <row r="1882" spans="1:45" x14ac:dyDescent="0.15">
      <c r="A1882" t="s">
        <v>3314</v>
      </c>
      <c r="B1882" t="s">
        <v>6294</v>
      </c>
      <c r="C1882" t="s">
        <v>3314</v>
      </c>
      <c r="D1882" t="s">
        <v>925</v>
      </c>
      <c r="E1882" t="s">
        <v>8382</v>
      </c>
      <c r="F1882" t="s">
        <v>8383</v>
      </c>
      <c r="G1882" t="s">
        <v>8830</v>
      </c>
      <c r="H1882" t="s">
        <v>8831</v>
      </c>
      <c r="I1882" t="s">
        <v>100</v>
      </c>
      <c r="J1882" t="s">
        <v>8832</v>
      </c>
      <c r="K1882" t="s">
        <v>3352</v>
      </c>
      <c r="L1882" t="s">
        <v>50</v>
      </c>
      <c r="M1882">
        <v>0</v>
      </c>
      <c r="N1882" t="s">
        <v>3473</v>
      </c>
      <c r="O1882" t="s">
        <v>7668</v>
      </c>
      <c r="P1882" t="s">
        <v>7668</v>
      </c>
      <c r="Q1882" t="s">
        <v>6338</v>
      </c>
      <c r="R1882">
        <v>57018</v>
      </c>
      <c r="S1882" t="s">
        <v>3473</v>
      </c>
      <c r="V1882" t="s">
        <v>6300</v>
      </c>
      <c r="Y1882" t="s">
        <v>8833</v>
      </c>
      <c r="AA1882" t="s">
        <v>8834</v>
      </c>
      <c r="AB1882" t="s">
        <v>8834</v>
      </c>
      <c r="AE1882" t="s">
        <v>6349</v>
      </c>
      <c r="AF1882" t="s">
        <v>6349</v>
      </c>
      <c r="AG1882" t="s">
        <v>6350</v>
      </c>
      <c r="AH1882" t="s">
        <v>6351</v>
      </c>
      <c r="AN1882">
        <v>0</v>
      </c>
      <c r="AO1882" t="s">
        <v>3315</v>
      </c>
      <c r="AP1882">
        <v>0</v>
      </c>
      <c r="AR1882">
        <v>0</v>
      </c>
      <c r="AS1882">
        <v>0</v>
      </c>
    </row>
    <row r="1883" spans="1:45" x14ac:dyDescent="0.15">
      <c r="A1883" t="s">
        <v>3314</v>
      </c>
      <c r="B1883" t="s">
        <v>6294</v>
      </c>
      <c r="C1883" t="s">
        <v>3314</v>
      </c>
      <c r="D1883" t="s">
        <v>925</v>
      </c>
      <c r="E1883" t="s">
        <v>8382</v>
      </c>
      <c r="F1883" t="s">
        <v>8383</v>
      </c>
      <c r="G1883" t="s">
        <v>8835</v>
      </c>
      <c r="H1883" t="s">
        <v>8836</v>
      </c>
      <c r="I1883" t="s">
        <v>100</v>
      </c>
      <c r="J1883" t="s">
        <v>8837</v>
      </c>
      <c r="K1883" t="s">
        <v>4949</v>
      </c>
      <c r="L1883" t="s">
        <v>4950</v>
      </c>
      <c r="M1883">
        <v>0</v>
      </c>
      <c r="N1883" t="s">
        <v>8806</v>
      </c>
      <c r="O1883" t="s">
        <v>7668</v>
      </c>
      <c r="P1883" t="s">
        <v>7668</v>
      </c>
      <c r="Q1883" t="s">
        <v>6338</v>
      </c>
      <c r="R1883">
        <v>2506</v>
      </c>
      <c r="S1883" t="s">
        <v>8806</v>
      </c>
      <c r="V1883" t="s">
        <v>6300</v>
      </c>
      <c r="Y1883" t="s">
        <v>8838</v>
      </c>
      <c r="AA1883" t="s">
        <v>8834</v>
      </c>
      <c r="AB1883" t="s">
        <v>8834</v>
      </c>
      <c r="AE1883" t="s">
        <v>6349</v>
      </c>
      <c r="AF1883" t="s">
        <v>6349</v>
      </c>
      <c r="AG1883" t="s">
        <v>6350</v>
      </c>
      <c r="AH1883" t="s">
        <v>6351</v>
      </c>
      <c r="AN1883">
        <v>0</v>
      </c>
      <c r="AO1883" t="s">
        <v>3315</v>
      </c>
      <c r="AP1883">
        <v>0</v>
      </c>
      <c r="AR1883">
        <v>0</v>
      </c>
      <c r="AS1883">
        <v>0</v>
      </c>
    </row>
    <row r="1884" spans="1:45" x14ac:dyDescent="0.15">
      <c r="A1884" t="s">
        <v>3314</v>
      </c>
      <c r="B1884" t="s">
        <v>6294</v>
      </c>
      <c r="C1884" t="s">
        <v>3314</v>
      </c>
      <c r="D1884" t="s">
        <v>925</v>
      </c>
      <c r="E1884" t="s">
        <v>8382</v>
      </c>
      <c r="F1884" t="s">
        <v>8383</v>
      </c>
      <c r="G1884" t="s">
        <v>8835</v>
      </c>
      <c r="H1884" t="s">
        <v>8836</v>
      </c>
      <c r="I1884" t="s">
        <v>100</v>
      </c>
      <c r="J1884" t="s">
        <v>8837</v>
      </c>
      <c r="K1884" t="s">
        <v>3352</v>
      </c>
      <c r="L1884" t="s">
        <v>50</v>
      </c>
      <c r="M1884">
        <v>0</v>
      </c>
      <c r="N1884" t="s">
        <v>5006</v>
      </c>
      <c r="O1884" t="s">
        <v>8839</v>
      </c>
      <c r="P1884" t="s">
        <v>8839</v>
      </c>
      <c r="Q1884" t="s">
        <v>6338</v>
      </c>
      <c r="R1884">
        <v>642</v>
      </c>
      <c r="S1884" t="s">
        <v>5006</v>
      </c>
      <c r="V1884" t="s">
        <v>6300</v>
      </c>
      <c r="Y1884" t="s">
        <v>8840</v>
      </c>
      <c r="AA1884" t="s">
        <v>8825</v>
      </c>
      <c r="AB1884" t="s">
        <v>8825</v>
      </c>
      <c r="AG1884" t="s">
        <v>6350</v>
      </c>
      <c r="AH1884" t="s">
        <v>6351</v>
      </c>
      <c r="AN1884">
        <v>0</v>
      </c>
      <c r="AO1884" t="s">
        <v>3315</v>
      </c>
      <c r="AP1884">
        <v>0</v>
      </c>
      <c r="AR1884">
        <v>0</v>
      </c>
      <c r="AS1884">
        <v>0</v>
      </c>
    </row>
    <row r="1885" spans="1:45" x14ac:dyDescent="0.15">
      <c r="A1885" t="s">
        <v>3314</v>
      </c>
      <c r="B1885" t="s">
        <v>6294</v>
      </c>
      <c r="C1885" t="s">
        <v>3314</v>
      </c>
      <c r="D1885" t="s">
        <v>925</v>
      </c>
      <c r="E1885" t="s">
        <v>8382</v>
      </c>
      <c r="F1885" t="s">
        <v>8383</v>
      </c>
      <c r="G1885" t="s">
        <v>8841</v>
      </c>
      <c r="H1885" t="s">
        <v>8842</v>
      </c>
      <c r="I1885" t="s">
        <v>540</v>
      </c>
      <c r="J1885" t="s">
        <v>8837</v>
      </c>
      <c r="K1885" t="s">
        <v>4949</v>
      </c>
      <c r="L1885" t="s">
        <v>4950</v>
      </c>
      <c r="M1885">
        <v>0</v>
      </c>
      <c r="N1885" t="s">
        <v>8806</v>
      </c>
      <c r="O1885" t="s">
        <v>7693</v>
      </c>
      <c r="P1885" t="s">
        <v>7693</v>
      </c>
      <c r="Q1885" t="s">
        <v>6338</v>
      </c>
      <c r="R1885">
        <v>2077</v>
      </c>
      <c r="S1885" t="s">
        <v>8806</v>
      </c>
      <c r="V1885" t="s">
        <v>6300</v>
      </c>
      <c r="Y1885" t="s">
        <v>8843</v>
      </c>
      <c r="AA1885" t="s">
        <v>8824</v>
      </c>
      <c r="AB1885" t="s">
        <v>8824</v>
      </c>
      <c r="AE1885" t="s">
        <v>6349</v>
      </c>
      <c r="AF1885" t="s">
        <v>6349</v>
      </c>
      <c r="AG1885" t="s">
        <v>6350</v>
      </c>
      <c r="AH1885" t="s">
        <v>6351</v>
      </c>
      <c r="AN1885">
        <v>0</v>
      </c>
      <c r="AO1885" t="s">
        <v>3315</v>
      </c>
      <c r="AP1885">
        <v>0</v>
      </c>
      <c r="AR1885">
        <v>0</v>
      </c>
      <c r="AS1885">
        <v>0</v>
      </c>
    </row>
    <row r="1886" spans="1:45" x14ac:dyDescent="0.15">
      <c r="A1886" t="s">
        <v>3314</v>
      </c>
      <c r="B1886" t="s">
        <v>6294</v>
      </c>
      <c r="C1886" t="s">
        <v>3314</v>
      </c>
      <c r="D1886" t="s">
        <v>925</v>
      </c>
      <c r="E1886" t="s">
        <v>8382</v>
      </c>
      <c r="F1886" t="s">
        <v>8383</v>
      </c>
      <c r="G1886" t="s">
        <v>8844</v>
      </c>
      <c r="H1886" t="s">
        <v>8845</v>
      </c>
      <c r="I1886" t="s">
        <v>540</v>
      </c>
      <c r="J1886" t="s">
        <v>8816</v>
      </c>
      <c r="K1886" t="s">
        <v>6539</v>
      </c>
      <c r="L1886" t="s">
        <v>6540</v>
      </c>
      <c r="M1886">
        <v>0</v>
      </c>
      <c r="N1886" t="s">
        <v>6551</v>
      </c>
      <c r="O1886" t="s">
        <v>8846</v>
      </c>
      <c r="P1886" t="s">
        <v>8846</v>
      </c>
      <c r="Q1886" t="s">
        <v>6338</v>
      </c>
      <c r="R1886">
        <v>11025</v>
      </c>
      <c r="S1886" t="s">
        <v>6551</v>
      </c>
      <c r="V1886" t="s">
        <v>6300</v>
      </c>
      <c r="Y1886" t="s">
        <v>8847</v>
      </c>
      <c r="AA1886" t="s">
        <v>8848</v>
      </c>
      <c r="AB1886" t="s">
        <v>8848</v>
      </c>
      <c r="AG1886" t="s">
        <v>6350</v>
      </c>
      <c r="AH1886" t="s">
        <v>6351</v>
      </c>
      <c r="AN1886">
        <v>0</v>
      </c>
      <c r="AO1886" t="s">
        <v>3315</v>
      </c>
      <c r="AP1886">
        <v>0</v>
      </c>
      <c r="AR1886">
        <v>0</v>
      </c>
      <c r="AS1886">
        <v>0</v>
      </c>
    </row>
    <row r="1887" spans="1:45" x14ac:dyDescent="0.15">
      <c r="A1887" t="s">
        <v>3314</v>
      </c>
      <c r="B1887" t="s">
        <v>6294</v>
      </c>
      <c r="C1887" t="s">
        <v>3314</v>
      </c>
      <c r="D1887" t="s">
        <v>925</v>
      </c>
      <c r="E1887" t="s">
        <v>8382</v>
      </c>
      <c r="F1887" t="s">
        <v>8383</v>
      </c>
      <c r="G1887" t="s">
        <v>8849</v>
      </c>
      <c r="H1887" t="s">
        <v>8850</v>
      </c>
      <c r="I1887" t="s">
        <v>91</v>
      </c>
      <c r="J1887" t="s">
        <v>8851</v>
      </c>
      <c r="K1887" t="s">
        <v>6534</v>
      </c>
      <c r="L1887" t="s">
        <v>6535</v>
      </c>
      <c r="M1887">
        <v>0</v>
      </c>
      <c r="N1887" t="s">
        <v>6536</v>
      </c>
      <c r="O1887" t="s">
        <v>8852</v>
      </c>
      <c r="P1887" t="s">
        <v>8852</v>
      </c>
      <c r="Q1887" t="s">
        <v>6338</v>
      </c>
      <c r="R1887">
        <v>435</v>
      </c>
      <c r="S1887" t="s">
        <v>6537</v>
      </c>
      <c r="V1887" t="s">
        <v>6300</v>
      </c>
      <c r="Y1887" t="s">
        <v>8853</v>
      </c>
      <c r="AA1887" t="s">
        <v>8854</v>
      </c>
      <c r="AB1887" t="s">
        <v>8854</v>
      </c>
      <c r="AG1887" t="s">
        <v>6350</v>
      </c>
      <c r="AH1887" t="s">
        <v>6351</v>
      </c>
      <c r="AN1887">
        <v>0</v>
      </c>
      <c r="AO1887" t="s">
        <v>3315</v>
      </c>
      <c r="AP1887">
        <v>0</v>
      </c>
      <c r="AR1887">
        <v>0</v>
      </c>
      <c r="AS1887">
        <v>0</v>
      </c>
    </row>
    <row r="1888" spans="1:45" x14ac:dyDescent="0.15">
      <c r="A1888" t="s">
        <v>3314</v>
      </c>
      <c r="B1888" t="s">
        <v>6294</v>
      </c>
      <c r="C1888" t="s">
        <v>3314</v>
      </c>
      <c r="D1888" t="s">
        <v>925</v>
      </c>
      <c r="E1888" t="s">
        <v>8382</v>
      </c>
      <c r="F1888" t="s">
        <v>8383</v>
      </c>
      <c r="G1888" t="s">
        <v>8849</v>
      </c>
      <c r="H1888" t="s">
        <v>8850</v>
      </c>
      <c r="I1888" t="s">
        <v>91</v>
      </c>
      <c r="J1888" t="s">
        <v>8851</v>
      </c>
      <c r="K1888" t="s">
        <v>6437</v>
      </c>
      <c r="L1888" t="s">
        <v>49</v>
      </c>
      <c r="M1888">
        <v>0</v>
      </c>
      <c r="N1888" t="s">
        <v>8855</v>
      </c>
      <c r="O1888" t="s">
        <v>5702</v>
      </c>
      <c r="P1888" t="s">
        <v>5702</v>
      </c>
      <c r="Q1888" t="s">
        <v>6338</v>
      </c>
      <c r="R1888">
        <v>73248</v>
      </c>
      <c r="S1888" t="s">
        <v>8855</v>
      </c>
      <c r="V1888" t="s">
        <v>6300</v>
      </c>
      <c r="Y1888" t="s">
        <v>8856</v>
      </c>
      <c r="AA1888" t="s">
        <v>8857</v>
      </c>
      <c r="AB1888" t="s">
        <v>8857</v>
      </c>
      <c r="AE1888" t="s">
        <v>6349</v>
      </c>
      <c r="AF1888" t="s">
        <v>6349</v>
      </c>
      <c r="AG1888" t="s">
        <v>6350</v>
      </c>
      <c r="AH1888" t="s">
        <v>6351</v>
      </c>
      <c r="AL1888" t="s">
        <v>8858</v>
      </c>
      <c r="AN1888">
        <v>0</v>
      </c>
      <c r="AO1888" t="s">
        <v>3315</v>
      </c>
      <c r="AP1888">
        <v>0</v>
      </c>
      <c r="AR1888">
        <v>0</v>
      </c>
      <c r="AS1888">
        <v>0</v>
      </c>
    </row>
    <row r="1889" spans="1:45" x14ac:dyDescent="0.15">
      <c r="A1889" t="s">
        <v>3314</v>
      </c>
      <c r="B1889" t="s">
        <v>6294</v>
      </c>
      <c r="C1889" t="s">
        <v>3314</v>
      </c>
      <c r="D1889" t="s">
        <v>925</v>
      </c>
      <c r="E1889" t="s">
        <v>8382</v>
      </c>
      <c r="F1889" t="s">
        <v>8383</v>
      </c>
      <c r="G1889" t="s">
        <v>8849</v>
      </c>
      <c r="H1889" t="s">
        <v>8850</v>
      </c>
      <c r="I1889" t="s">
        <v>91</v>
      </c>
      <c r="J1889" t="s">
        <v>8851</v>
      </c>
      <c r="K1889" t="s">
        <v>3352</v>
      </c>
      <c r="L1889" t="s">
        <v>50</v>
      </c>
      <c r="M1889">
        <v>100000</v>
      </c>
      <c r="N1889" t="s">
        <v>8316</v>
      </c>
      <c r="O1889" t="s">
        <v>5702</v>
      </c>
      <c r="P1889" t="s">
        <v>5702</v>
      </c>
      <c r="Q1889" t="s">
        <v>6338</v>
      </c>
      <c r="R1889">
        <v>451</v>
      </c>
      <c r="S1889" t="s">
        <v>8316</v>
      </c>
      <c r="V1889" t="s">
        <v>6300</v>
      </c>
      <c r="Y1889" t="s">
        <v>8859</v>
      </c>
      <c r="AA1889" t="s">
        <v>8857</v>
      </c>
      <c r="AB1889" t="s">
        <v>8857</v>
      </c>
      <c r="AE1889" t="s">
        <v>6349</v>
      </c>
      <c r="AF1889" t="s">
        <v>6349</v>
      </c>
      <c r="AG1889" t="s">
        <v>6350</v>
      </c>
      <c r="AH1889" t="s">
        <v>6351</v>
      </c>
      <c r="AN1889">
        <v>0</v>
      </c>
      <c r="AO1889" t="s">
        <v>3315</v>
      </c>
      <c r="AP1889">
        <v>0</v>
      </c>
      <c r="AR1889">
        <v>0</v>
      </c>
      <c r="AS1889">
        <v>0</v>
      </c>
    </row>
    <row r="1890" spans="1:45" x14ac:dyDescent="0.15">
      <c r="A1890" t="s">
        <v>3314</v>
      </c>
      <c r="B1890" t="s">
        <v>6294</v>
      </c>
      <c r="C1890" t="s">
        <v>3314</v>
      </c>
      <c r="D1890" t="s">
        <v>925</v>
      </c>
      <c r="E1890" t="s">
        <v>8382</v>
      </c>
      <c r="F1890" t="s">
        <v>8383</v>
      </c>
      <c r="G1890" t="s">
        <v>8860</v>
      </c>
      <c r="H1890" t="s">
        <v>8861</v>
      </c>
      <c r="I1890" t="s">
        <v>186</v>
      </c>
      <c r="J1890" t="s">
        <v>576</v>
      </c>
      <c r="K1890" t="s">
        <v>6534</v>
      </c>
      <c r="L1890" t="s">
        <v>6535</v>
      </c>
      <c r="M1890">
        <v>0</v>
      </c>
      <c r="N1890" t="s">
        <v>7268</v>
      </c>
      <c r="O1890" t="s">
        <v>2565</v>
      </c>
      <c r="P1890" t="s">
        <v>2565</v>
      </c>
      <c r="Q1890" t="s">
        <v>6338</v>
      </c>
      <c r="R1890">
        <v>490</v>
      </c>
      <c r="S1890" t="s">
        <v>7270</v>
      </c>
      <c r="V1890" t="s">
        <v>6300</v>
      </c>
      <c r="Y1890" t="s">
        <v>8862</v>
      </c>
      <c r="AE1890" t="s">
        <v>6349</v>
      </c>
      <c r="AF1890" t="s">
        <v>6349</v>
      </c>
      <c r="AG1890" t="s">
        <v>6350</v>
      </c>
      <c r="AH1890" t="s">
        <v>6351</v>
      </c>
      <c r="AN1890">
        <v>0</v>
      </c>
      <c r="AO1890" t="s">
        <v>3315</v>
      </c>
      <c r="AP1890">
        <v>0</v>
      </c>
      <c r="AR1890">
        <v>0</v>
      </c>
      <c r="AS1890">
        <v>0</v>
      </c>
    </row>
    <row r="1891" spans="1:45" x14ac:dyDescent="0.15">
      <c r="A1891" t="s">
        <v>3314</v>
      </c>
      <c r="B1891" t="s">
        <v>6294</v>
      </c>
      <c r="C1891" t="s">
        <v>3314</v>
      </c>
      <c r="D1891" t="s">
        <v>925</v>
      </c>
      <c r="E1891" t="s">
        <v>8382</v>
      </c>
      <c r="F1891" t="s">
        <v>8383</v>
      </c>
      <c r="G1891" t="s">
        <v>8860</v>
      </c>
      <c r="H1891" t="s">
        <v>8861</v>
      </c>
      <c r="I1891" t="s">
        <v>186</v>
      </c>
      <c r="J1891" t="s">
        <v>576</v>
      </c>
      <c r="K1891" t="s">
        <v>3352</v>
      </c>
      <c r="L1891" t="s">
        <v>50</v>
      </c>
      <c r="M1891">
        <v>0</v>
      </c>
      <c r="N1891" t="s">
        <v>5233</v>
      </c>
      <c r="O1891" t="s">
        <v>2565</v>
      </c>
      <c r="P1891" t="s">
        <v>2565</v>
      </c>
      <c r="Q1891" t="s">
        <v>6338</v>
      </c>
      <c r="R1891">
        <v>14000</v>
      </c>
      <c r="S1891" t="s">
        <v>5233</v>
      </c>
      <c r="V1891" t="s">
        <v>6300</v>
      </c>
      <c r="Y1891" t="s">
        <v>8862</v>
      </c>
      <c r="AE1891" t="s">
        <v>6349</v>
      </c>
      <c r="AF1891" t="s">
        <v>6349</v>
      </c>
      <c r="AG1891" t="s">
        <v>6350</v>
      </c>
      <c r="AH1891" t="s">
        <v>6351</v>
      </c>
      <c r="AN1891">
        <v>0</v>
      </c>
      <c r="AO1891" t="s">
        <v>3315</v>
      </c>
      <c r="AP1891">
        <v>0</v>
      </c>
      <c r="AR1891">
        <v>0</v>
      </c>
      <c r="AS1891">
        <v>0</v>
      </c>
    </row>
    <row r="1892" spans="1:45" x14ac:dyDescent="0.15">
      <c r="A1892" t="s">
        <v>3314</v>
      </c>
      <c r="B1892" t="s">
        <v>6294</v>
      </c>
      <c r="C1892" t="s">
        <v>3314</v>
      </c>
      <c r="D1892" t="s">
        <v>925</v>
      </c>
      <c r="E1892" t="s">
        <v>8382</v>
      </c>
      <c r="F1892" t="s">
        <v>8383</v>
      </c>
      <c r="G1892" t="s">
        <v>8860</v>
      </c>
      <c r="H1892" t="s">
        <v>8861</v>
      </c>
      <c r="I1892" t="s">
        <v>186</v>
      </c>
      <c r="J1892" t="s">
        <v>576</v>
      </c>
      <c r="K1892" t="s">
        <v>3352</v>
      </c>
      <c r="L1892" t="s">
        <v>50</v>
      </c>
      <c r="M1892">
        <v>0</v>
      </c>
      <c r="N1892" t="s">
        <v>8863</v>
      </c>
      <c r="O1892" t="s">
        <v>2565</v>
      </c>
      <c r="P1892" t="s">
        <v>2565</v>
      </c>
      <c r="Q1892" t="s">
        <v>6338</v>
      </c>
      <c r="R1892">
        <v>9</v>
      </c>
      <c r="S1892" t="s">
        <v>8863</v>
      </c>
      <c r="V1892" t="s">
        <v>6300</v>
      </c>
      <c r="Y1892" t="s">
        <v>8862</v>
      </c>
      <c r="AE1892" t="s">
        <v>6349</v>
      </c>
      <c r="AF1892" t="s">
        <v>6349</v>
      </c>
      <c r="AG1892" t="s">
        <v>6350</v>
      </c>
      <c r="AH1892" t="s">
        <v>6351</v>
      </c>
      <c r="AN1892">
        <v>0</v>
      </c>
      <c r="AO1892" t="s">
        <v>3315</v>
      </c>
      <c r="AP1892">
        <v>0</v>
      </c>
      <c r="AR1892">
        <v>0</v>
      </c>
      <c r="AS1892">
        <v>0</v>
      </c>
    </row>
    <row r="1893" spans="1:45" x14ac:dyDescent="0.15">
      <c r="A1893" t="s">
        <v>3314</v>
      </c>
      <c r="B1893" t="s">
        <v>6294</v>
      </c>
      <c r="C1893" t="s">
        <v>3314</v>
      </c>
      <c r="D1893" t="s">
        <v>925</v>
      </c>
      <c r="E1893" t="s">
        <v>8382</v>
      </c>
      <c r="F1893" t="s">
        <v>8383</v>
      </c>
      <c r="G1893" t="s">
        <v>2562</v>
      </c>
      <c r="H1893" t="s">
        <v>2563</v>
      </c>
      <c r="I1893" t="s">
        <v>186</v>
      </c>
      <c r="J1893" t="s">
        <v>317</v>
      </c>
      <c r="K1893" t="s">
        <v>4949</v>
      </c>
      <c r="L1893" t="s">
        <v>4950</v>
      </c>
      <c r="M1893">
        <v>0</v>
      </c>
      <c r="N1893" t="s">
        <v>7250</v>
      </c>
      <c r="O1893" t="s">
        <v>1450</v>
      </c>
      <c r="P1893" t="s">
        <v>1450</v>
      </c>
      <c r="Q1893" t="s">
        <v>6338</v>
      </c>
      <c r="R1893">
        <v>2017</v>
      </c>
      <c r="S1893" t="s">
        <v>7250</v>
      </c>
      <c r="V1893" t="s">
        <v>6300</v>
      </c>
      <c r="Y1893" t="s">
        <v>8864</v>
      </c>
      <c r="AE1893" t="s">
        <v>6349</v>
      </c>
      <c r="AF1893" t="s">
        <v>6349</v>
      </c>
      <c r="AG1893" t="s">
        <v>6350</v>
      </c>
      <c r="AH1893" t="s">
        <v>6351</v>
      </c>
      <c r="AN1893">
        <v>0</v>
      </c>
      <c r="AO1893" t="s">
        <v>3315</v>
      </c>
      <c r="AP1893">
        <v>0</v>
      </c>
      <c r="AR1893">
        <v>0</v>
      </c>
      <c r="AS1893">
        <v>0</v>
      </c>
    </row>
    <row r="1894" spans="1:45" x14ac:dyDescent="0.15">
      <c r="A1894" t="s">
        <v>3314</v>
      </c>
      <c r="B1894" t="s">
        <v>6294</v>
      </c>
      <c r="C1894" t="s">
        <v>3314</v>
      </c>
      <c r="D1894" t="s">
        <v>925</v>
      </c>
      <c r="E1894" t="s">
        <v>8382</v>
      </c>
      <c r="F1894" t="s">
        <v>8383</v>
      </c>
      <c r="G1894" t="s">
        <v>2562</v>
      </c>
      <c r="H1894" t="s">
        <v>2563</v>
      </c>
      <c r="I1894" t="s">
        <v>186</v>
      </c>
      <c r="J1894" t="s">
        <v>317</v>
      </c>
      <c r="K1894" t="s">
        <v>3352</v>
      </c>
      <c r="L1894" t="s">
        <v>50</v>
      </c>
      <c r="M1894">
        <v>0</v>
      </c>
      <c r="N1894" t="s">
        <v>5006</v>
      </c>
      <c r="O1894" t="s">
        <v>2565</v>
      </c>
      <c r="P1894" t="s">
        <v>2565</v>
      </c>
      <c r="Q1894" t="s">
        <v>6338</v>
      </c>
      <c r="R1894">
        <v>872</v>
      </c>
      <c r="S1894" t="s">
        <v>5006</v>
      </c>
      <c r="V1894" t="s">
        <v>6300</v>
      </c>
      <c r="Y1894" t="s">
        <v>2564</v>
      </c>
      <c r="AE1894" t="s">
        <v>6349</v>
      </c>
      <c r="AF1894" t="s">
        <v>6349</v>
      </c>
      <c r="AG1894" t="s">
        <v>6350</v>
      </c>
      <c r="AH1894" t="s">
        <v>6351</v>
      </c>
      <c r="AN1894">
        <v>0</v>
      </c>
      <c r="AO1894" t="s">
        <v>3315</v>
      </c>
      <c r="AP1894">
        <v>0</v>
      </c>
      <c r="AR1894">
        <v>0</v>
      </c>
      <c r="AS1894">
        <v>0</v>
      </c>
    </row>
    <row r="1895" spans="1:45" x14ac:dyDescent="0.15">
      <c r="A1895" t="s">
        <v>3314</v>
      </c>
      <c r="B1895" t="s">
        <v>6294</v>
      </c>
      <c r="C1895" t="s">
        <v>3314</v>
      </c>
      <c r="D1895" t="s">
        <v>925</v>
      </c>
      <c r="E1895" t="s">
        <v>8382</v>
      </c>
      <c r="F1895" t="s">
        <v>8383</v>
      </c>
      <c r="G1895" t="s">
        <v>8865</v>
      </c>
      <c r="H1895" t="s">
        <v>577</v>
      </c>
      <c r="I1895" t="s">
        <v>186</v>
      </c>
      <c r="J1895" t="s">
        <v>576</v>
      </c>
      <c r="K1895" t="s">
        <v>3352</v>
      </c>
      <c r="L1895" t="s">
        <v>50</v>
      </c>
      <c r="M1895">
        <v>0</v>
      </c>
      <c r="N1895" t="s">
        <v>8316</v>
      </c>
      <c r="O1895" t="s">
        <v>1450</v>
      </c>
      <c r="P1895" t="s">
        <v>1450</v>
      </c>
      <c r="Q1895" t="s">
        <v>6338</v>
      </c>
      <c r="R1895">
        <v>181</v>
      </c>
      <c r="S1895" t="s">
        <v>8316</v>
      </c>
      <c r="V1895" t="s">
        <v>6300</v>
      </c>
      <c r="Y1895" t="s">
        <v>8866</v>
      </c>
      <c r="AE1895" t="s">
        <v>6349</v>
      </c>
      <c r="AF1895" t="s">
        <v>6349</v>
      </c>
      <c r="AG1895" t="s">
        <v>6350</v>
      </c>
      <c r="AH1895" t="s">
        <v>6351</v>
      </c>
      <c r="AN1895">
        <v>0</v>
      </c>
      <c r="AO1895" t="s">
        <v>3315</v>
      </c>
      <c r="AP1895">
        <v>0</v>
      </c>
      <c r="AR1895">
        <v>0</v>
      </c>
      <c r="AS1895">
        <v>0</v>
      </c>
    </row>
    <row r="1896" spans="1:45" x14ac:dyDescent="0.15">
      <c r="A1896" t="s">
        <v>3314</v>
      </c>
      <c r="B1896" t="s">
        <v>6294</v>
      </c>
      <c r="C1896" t="s">
        <v>3314</v>
      </c>
      <c r="D1896" t="s">
        <v>925</v>
      </c>
      <c r="E1896" t="s">
        <v>8382</v>
      </c>
      <c r="F1896" t="s">
        <v>8383</v>
      </c>
      <c r="G1896" t="s">
        <v>8867</v>
      </c>
      <c r="H1896" t="s">
        <v>8868</v>
      </c>
      <c r="I1896" t="s">
        <v>186</v>
      </c>
      <c r="J1896" t="s">
        <v>564</v>
      </c>
      <c r="K1896" t="s">
        <v>3352</v>
      </c>
      <c r="L1896" t="s">
        <v>50</v>
      </c>
      <c r="M1896">
        <v>0</v>
      </c>
      <c r="N1896" t="s">
        <v>4316</v>
      </c>
      <c r="O1896" t="s">
        <v>3114</v>
      </c>
      <c r="P1896" t="s">
        <v>3114</v>
      </c>
      <c r="Q1896" t="s">
        <v>6338</v>
      </c>
      <c r="R1896">
        <v>165216</v>
      </c>
      <c r="S1896" t="s">
        <v>4316</v>
      </c>
      <c r="V1896" t="s">
        <v>6300</v>
      </c>
      <c r="Y1896" t="s">
        <v>8869</v>
      </c>
      <c r="AE1896" t="s">
        <v>6349</v>
      </c>
      <c r="AF1896" t="s">
        <v>6349</v>
      </c>
      <c r="AG1896" t="s">
        <v>6350</v>
      </c>
      <c r="AH1896" t="s">
        <v>6351</v>
      </c>
      <c r="AN1896">
        <v>0</v>
      </c>
      <c r="AO1896" t="s">
        <v>3315</v>
      </c>
      <c r="AP1896">
        <v>0</v>
      </c>
      <c r="AR1896">
        <v>0</v>
      </c>
      <c r="AS1896">
        <v>0</v>
      </c>
    </row>
    <row r="1897" spans="1:45" x14ac:dyDescent="0.15">
      <c r="A1897" t="s">
        <v>3314</v>
      </c>
      <c r="B1897" t="s">
        <v>6294</v>
      </c>
      <c r="C1897" t="s">
        <v>3314</v>
      </c>
      <c r="D1897" t="s">
        <v>925</v>
      </c>
      <c r="E1897" t="s">
        <v>8382</v>
      </c>
      <c r="F1897" t="s">
        <v>8383</v>
      </c>
      <c r="G1897" t="s">
        <v>8867</v>
      </c>
      <c r="H1897" t="s">
        <v>8868</v>
      </c>
      <c r="I1897" t="s">
        <v>186</v>
      </c>
      <c r="J1897" t="s">
        <v>564</v>
      </c>
      <c r="K1897" t="s">
        <v>3352</v>
      </c>
      <c r="L1897" t="s">
        <v>50</v>
      </c>
      <c r="M1897">
        <v>0</v>
      </c>
      <c r="N1897" t="s">
        <v>4590</v>
      </c>
      <c r="O1897" t="s">
        <v>3114</v>
      </c>
      <c r="P1897" t="s">
        <v>3114</v>
      </c>
      <c r="Q1897" t="s">
        <v>6338</v>
      </c>
      <c r="R1897">
        <v>45000</v>
      </c>
      <c r="S1897" t="s">
        <v>4590</v>
      </c>
      <c r="V1897" t="s">
        <v>6300</v>
      </c>
      <c r="Y1897" t="s">
        <v>8869</v>
      </c>
      <c r="AE1897" t="s">
        <v>6349</v>
      </c>
      <c r="AF1897" t="s">
        <v>6349</v>
      </c>
      <c r="AG1897" t="s">
        <v>6350</v>
      </c>
      <c r="AH1897" t="s">
        <v>6351</v>
      </c>
      <c r="AN1897">
        <v>0</v>
      </c>
      <c r="AO1897" t="s">
        <v>3315</v>
      </c>
      <c r="AP1897">
        <v>0</v>
      </c>
      <c r="AR1897">
        <v>0</v>
      </c>
      <c r="AS1897">
        <v>0</v>
      </c>
    </row>
    <row r="1898" spans="1:45" x14ac:dyDescent="0.15">
      <c r="A1898" t="s">
        <v>3314</v>
      </c>
      <c r="B1898" t="s">
        <v>6294</v>
      </c>
      <c r="C1898" t="s">
        <v>3314</v>
      </c>
      <c r="D1898" t="s">
        <v>925</v>
      </c>
      <c r="E1898" t="s">
        <v>8382</v>
      </c>
      <c r="F1898" t="s">
        <v>8383</v>
      </c>
      <c r="G1898" t="s">
        <v>4516</v>
      </c>
      <c r="H1898" t="s">
        <v>188</v>
      </c>
      <c r="I1898" t="s">
        <v>186</v>
      </c>
      <c r="J1898" t="s">
        <v>187</v>
      </c>
      <c r="K1898" t="s">
        <v>6534</v>
      </c>
      <c r="L1898" t="s">
        <v>6535</v>
      </c>
      <c r="M1898">
        <v>0</v>
      </c>
      <c r="N1898" t="s">
        <v>7268</v>
      </c>
      <c r="O1898" t="s">
        <v>7774</v>
      </c>
      <c r="P1898" t="s">
        <v>7774</v>
      </c>
      <c r="Q1898" t="s">
        <v>6338</v>
      </c>
      <c r="R1898">
        <v>1000</v>
      </c>
      <c r="S1898" t="s">
        <v>7270</v>
      </c>
      <c r="V1898" t="s">
        <v>6300</v>
      </c>
      <c r="Y1898" t="s">
        <v>8870</v>
      </c>
      <c r="AE1898" t="s">
        <v>6349</v>
      </c>
      <c r="AF1898" t="s">
        <v>6349</v>
      </c>
      <c r="AG1898" t="s">
        <v>6350</v>
      </c>
      <c r="AH1898" t="s">
        <v>6351</v>
      </c>
      <c r="AN1898">
        <v>0</v>
      </c>
      <c r="AO1898" t="s">
        <v>3315</v>
      </c>
      <c r="AP1898">
        <v>0</v>
      </c>
      <c r="AR1898">
        <v>0</v>
      </c>
      <c r="AS1898">
        <v>0</v>
      </c>
    </row>
    <row r="1899" spans="1:45" x14ac:dyDescent="0.15">
      <c r="A1899" t="s">
        <v>3314</v>
      </c>
      <c r="B1899" t="s">
        <v>6294</v>
      </c>
      <c r="C1899" t="s">
        <v>3314</v>
      </c>
      <c r="D1899" t="s">
        <v>925</v>
      </c>
      <c r="E1899" t="s">
        <v>8382</v>
      </c>
      <c r="F1899" t="s">
        <v>8383</v>
      </c>
      <c r="G1899" t="s">
        <v>4516</v>
      </c>
      <c r="H1899" t="s">
        <v>188</v>
      </c>
      <c r="I1899" t="s">
        <v>186</v>
      </c>
      <c r="J1899" t="s">
        <v>187</v>
      </c>
      <c r="K1899" t="s">
        <v>3352</v>
      </c>
      <c r="L1899" t="s">
        <v>50</v>
      </c>
      <c r="M1899">
        <v>0</v>
      </c>
      <c r="N1899" t="s">
        <v>5006</v>
      </c>
      <c r="O1899" t="s">
        <v>8871</v>
      </c>
      <c r="P1899" t="s">
        <v>8871</v>
      </c>
      <c r="Q1899" t="s">
        <v>6338</v>
      </c>
      <c r="R1899">
        <v>293</v>
      </c>
      <c r="S1899" t="s">
        <v>5006</v>
      </c>
      <c r="V1899" t="s">
        <v>6300</v>
      </c>
      <c r="Y1899" t="s">
        <v>8872</v>
      </c>
      <c r="AE1899" t="s">
        <v>6349</v>
      </c>
      <c r="AF1899" t="s">
        <v>6349</v>
      </c>
      <c r="AG1899" t="s">
        <v>6350</v>
      </c>
      <c r="AH1899" t="s">
        <v>6351</v>
      </c>
      <c r="AN1899">
        <v>0</v>
      </c>
      <c r="AO1899" t="s">
        <v>3315</v>
      </c>
      <c r="AP1899">
        <v>0</v>
      </c>
      <c r="AR1899">
        <v>0</v>
      </c>
      <c r="AS1899">
        <v>0</v>
      </c>
    </row>
    <row r="1900" spans="1:45" x14ac:dyDescent="0.15">
      <c r="A1900" t="s">
        <v>3314</v>
      </c>
      <c r="B1900" t="s">
        <v>6294</v>
      </c>
      <c r="C1900" t="s">
        <v>3314</v>
      </c>
      <c r="D1900" t="s">
        <v>925</v>
      </c>
      <c r="E1900" t="s">
        <v>8382</v>
      </c>
      <c r="F1900" t="s">
        <v>8383</v>
      </c>
      <c r="G1900" t="s">
        <v>4516</v>
      </c>
      <c r="H1900" t="s">
        <v>188</v>
      </c>
      <c r="I1900" t="s">
        <v>186</v>
      </c>
      <c r="J1900" t="s">
        <v>187</v>
      </c>
      <c r="K1900" t="s">
        <v>3352</v>
      </c>
      <c r="L1900" t="s">
        <v>50</v>
      </c>
      <c r="M1900">
        <v>0</v>
      </c>
      <c r="N1900" t="s">
        <v>5006</v>
      </c>
      <c r="O1900" t="s">
        <v>7774</v>
      </c>
      <c r="P1900" t="s">
        <v>7774</v>
      </c>
      <c r="Q1900" t="s">
        <v>6338</v>
      </c>
      <c r="R1900">
        <v>194</v>
      </c>
      <c r="S1900" t="s">
        <v>5006</v>
      </c>
      <c r="V1900" t="s">
        <v>6300</v>
      </c>
      <c r="Y1900" t="s">
        <v>8870</v>
      </c>
      <c r="AE1900" t="s">
        <v>6349</v>
      </c>
      <c r="AF1900" t="s">
        <v>6349</v>
      </c>
      <c r="AG1900" t="s">
        <v>6350</v>
      </c>
      <c r="AH1900" t="s">
        <v>6351</v>
      </c>
      <c r="AN1900">
        <v>0</v>
      </c>
      <c r="AO1900" t="s">
        <v>3315</v>
      </c>
      <c r="AP1900">
        <v>0</v>
      </c>
      <c r="AR1900">
        <v>0</v>
      </c>
      <c r="AS1900">
        <v>0</v>
      </c>
    </row>
    <row r="1901" spans="1:45" x14ac:dyDescent="0.15">
      <c r="A1901" t="s">
        <v>3314</v>
      </c>
      <c r="B1901" t="s">
        <v>6294</v>
      </c>
      <c r="C1901" t="s">
        <v>3314</v>
      </c>
      <c r="D1901" t="s">
        <v>925</v>
      </c>
      <c r="E1901" t="s">
        <v>8382</v>
      </c>
      <c r="F1901" t="s">
        <v>8383</v>
      </c>
      <c r="G1901" t="s">
        <v>4516</v>
      </c>
      <c r="H1901" t="s">
        <v>188</v>
      </c>
      <c r="I1901" t="s">
        <v>186</v>
      </c>
      <c r="J1901" t="s">
        <v>187</v>
      </c>
      <c r="K1901" t="s">
        <v>3352</v>
      </c>
      <c r="L1901" t="s">
        <v>50</v>
      </c>
      <c r="M1901">
        <v>0</v>
      </c>
      <c r="N1901" t="s">
        <v>5006</v>
      </c>
      <c r="O1901" t="s">
        <v>4517</v>
      </c>
      <c r="P1901" t="s">
        <v>4517</v>
      </c>
      <c r="Q1901" t="s">
        <v>6484</v>
      </c>
      <c r="R1901">
        <v>835</v>
      </c>
      <c r="S1901" t="s">
        <v>5006</v>
      </c>
      <c r="V1901" t="s">
        <v>6300</v>
      </c>
      <c r="Y1901" t="s">
        <v>8873</v>
      </c>
      <c r="AE1901" t="s">
        <v>6349</v>
      </c>
      <c r="AF1901" t="s">
        <v>6349</v>
      </c>
      <c r="AG1901" t="s">
        <v>6350</v>
      </c>
      <c r="AH1901" t="s">
        <v>6351</v>
      </c>
      <c r="AN1901">
        <v>0</v>
      </c>
      <c r="AO1901" t="s">
        <v>3315</v>
      </c>
      <c r="AP1901">
        <v>0</v>
      </c>
      <c r="AR1901">
        <v>0</v>
      </c>
      <c r="AS1901">
        <v>0</v>
      </c>
    </row>
    <row r="1902" spans="1:45" x14ac:dyDescent="0.15">
      <c r="A1902" t="s">
        <v>3314</v>
      </c>
      <c r="B1902" t="s">
        <v>6294</v>
      </c>
      <c r="C1902" t="s">
        <v>3314</v>
      </c>
      <c r="D1902" t="s">
        <v>925</v>
      </c>
      <c r="E1902" t="s">
        <v>8382</v>
      </c>
      <c r="F1902" t="s">
        <v>8383</v>
      </c>
      <c r="G1902" t="s">
        <v>4516</v>
      </c>
      <c r="H1902" t="s">
        <v>188</v>
      </c>
      <c r="I1902" t="s">
        <v>186</v>
      </c>
      <c r="J1902" t="s">
        <v>187</v>
      </c>
      <c r="K1902" t="s">
        <v>3352</v>
      </c>
      <c r="L1902" t="s">
        <v>50</v>
      </c>
      <c r="M1902">
        <v>0</v>
      </c>
      <c r="N1902" t="s">
        <v>5006</v>
      </c>
      <c r="O1902" t="s">
        <v>7787</v>
      </c>
      <c r="P1902" t="s">
        <v>7787</v>
      </c>
      <c r="Q1902" t="s">
        <v>6338</v>
      </c>
      <c r="R1902">
        <v>702</v>
      </c>
      <c r="S1902" t="s">
        <v>5006</v>
      </c>
      <c r="V1902" t="s">
        <v>6300</v>
      </c>
      <c r="Y1902" t="s">
        <v>8874</v>
      </c>
      <c r="AE1902" t="s">
        <v>6349</v>
      </c>
      <c r="AF1902" t="s">
        <v>6349</v>
      </c>
      <c r="AG1902" t="s">
        <v>6350</v>
      </c>
      <c r="AH1902" t="s">
        <v>6351</v>
      </c>
      <c r="AN1902">
        <v>0</v>
      </c>
      <c r="AO1902" t="s">
        <v>3315</v>
      </c>
      <c r="AP1902">
        <v>0</v>
      </c>
      <c r="AR1902">
        <v>0</v>
      </c>
      <c r="AS1902">
        <v>0</v>
      </c>
    </row>
    <row r="1903" spans="1:45" x14ac:dyDescent="0.15">
      <c r="A1903" t="s">
        <v>3314</v>
      </c>
      <c r="B1903" t="s">
        <v>6294</v>
      </c>
      <c r="C1903" t="s">
        <v>3314</v>
      </c>
      <c r="D1903" t="s">
        <v>925</v>
      </c>
      <c r="E1903" t="s">
        <v>8382</v>
      </c>
      <c r="F1903" t="s">
        <v>8383</v>
      </c>
      <c r="G1903" t="s">
        <v>4516</v>
      </c>
      <c r="H1903" t="s">
        <v>188</v>
      </c>
      <c r="I1903" t="s">
        <v>186</v>
      </c>
      <c r="J1903" t="s">
        <v>187</v>
      </c>
      <c r="K1903" t="s">
        <v>3352</v>
      </c>
      <c r="L1903" t="s">
        <v>50</v>
      </c>
      <c r="M1903">
        <v>0</v>
      </c>
      <c r="N1903" t="s">
        <v>5006</v>
      </c>
      <c r="O1903" t="s">
        <v>8875</v>
      </c>
      <c r="P1903" t="s">
        <v>8875</v>
      </c>
      <c r="Q1903" t="s">
        <v>6338</v>
      </c>
      <c r="R1903">
        <v>532</v>
      </c>
      <c r="S1903" t="s">
        <v>5006</v>
      </c>
      <c r="V1903" t="s">
        <v>6300</v>
      </c>
      <c r="Y1903" t="s">
        <v>8876</v>
      </c>
      <c r="AE1903" t="s">
        <v>6349</v>
      </c>
      <c r="AF1903" t="s">
        <v>6349</v>
      </c>
      <c r="AG1903" t="s">
        <v>6350</v>
      </c>
      <c r="AH1903" t="s">
        <v>6351</v>
      </c>
      <c r="AN1903">
        <v>0</v>
      </c>
      <c r="AO1903" t="s">
        <v>3315</v>
      </c>
      <c r="AP1903">
        <v>0</v>
      </c>
      <c r="AR1903">
        <v>0</v>
      </c>
      <c r="AS1903">
        <v>0</v>
      </c>
    </row>
    <row r="1904" spans="1:45" x14ac:dyDescent="0.15">
      <c r="A1904" t="s">
        <v>3314</v>
      </c>
      <c r="B1904" t="s">
        <v>6294</v>
      </c>
      <c r="C1904" t="s">
        <v>3314</v>
      </c>
      <c r="D1904" t="s">
        <v>925</v>
      </c>
      <c r="E1904" t="s">
        <v>8382</v>
      </c>
      <c r="F1904" t="s">
        <v>8383</v>
      </c>
      <c r="G1904" t="s">
        <v>4516</v>
      </c>
      <c r="H1904" t="s">
        <v>188</v>
      </c>
      <c r="I1904" t="s">
        <v>186</v>
      </c>
      <c r="J1904" t="s">
        <v>187</v>
      </c>
      <c r="K1904" t="s">
        <v>3352</v>
      </c>
      <c r="L1904" t="s">
        <v>50</v>
      </c>
      <c r="M1904">
        <v>0</v>
      </c>
      <c r="N1904" t="s">
        <v>5006</v>
      </c>
      <c r="O1904" t="s">
        <v>8875</v>
      </c>
      <c r="P1904" t="s">
        <v>8875</v>
      </c>
      <c r="Q1904" t="s">
        <v>6338</v>
      </c>
      <c r="R1904">
        <v>464</v>
      </c>
      <c r="S1904" t="s">
        <v>5006</v>
      </c>
      <c r="V1904" t="s">
        <v>6300</v>
      </c>
      <c r="Y1904" t="s">
        <v>8877</v>
      </c>
      <c r="AE1904" t="s">
        <v>6349</v>
      </c>
      <c r="AF1904" t="s">
        <v>6349</v>
      </c>
      <c r="AG1904" t="s">
        <v>6350</v>
      </c>
      <c r="AH1904" t="s">
        <v>6351</v>
      </c>
      <c r="AN1904">
        <v>0</v>
      </c>
      <c r="AO1904" t="s">
        <v>3315</v>
      </c>
      <c r="AP1904">
        <v>0</v>
      </c>
      <c r="AR1904">
        <v>0</v>
      </c>
      <c r="AS1904">
        <v>0</v>
      </c>
    </row>
    <row r="1905" spans="1:45" x14ac:dyDescent="0.15">
      <c r="A1905" t="s">
        <v>3314</v>
      </c>
      <c r="B1905" t="s">
        <v>6294</v>
      </c>
      <c r="C1905" t="s">
        <v>3314</v>
      </c>
      <c r="D1905" t="s">
        <v>925</v>
      </c>
      <c r="E1905" t="s">
        <v>8382</v>
      </c>
      <c r="F1905" t="s">
        <v>8383</v>
      </c>
      <c r="G1905" t="s">
        <v>4516</v>
      </c>
      <c r="H1905" t="s">
        <v>188</v>
      </c>
      <c r="I1905" t="s">
        <v>186</v>
      </c>
      <c r="J1905" t="s">
        <v>187</v>
      </c>
      <c r="K1905" t="s">
        <v>3352</v>
      </c>
      <c r="L1905" t="s">
        <v>50</v>
      </c>
      <c r="M1905">
        <v>0</v>
      </c>
      <c r="N1905" t="s">
        <v>8618</v>
      </c>
      <c r="O1905" t="s">
        <v>4517</v>
      </c>
      <c r="P1905" t="s">
        <v>4517</v>
      </c>
      <c r="Q1905" t="s">
        <v>6338</v>
      </c>
      <c r="R1905">
        <v>112327</v>
      </c>
      <c r="S1905" t="s">
        <v>8618</v>
      </c>
      <c r="V1905" t="s">
        <v>6300</v>
      </c>
      <c r="Y1905" t="s">
        <v>8878</v>
      </c>
      <c r="AE1905" t="s">
        <v>6349</v>
      </c>
      <c r="AF1905" t="s">
        <v>6349</v>
      </c>
      <c r="AG1905" t="s">
        <v>6350</v>
      </c>
      <c r="AH1905" t="s">
        <v>6351</v>
      </c>
      <c r="AN1905">
        <v>0</v>
      </c>
      <c r="AO1905" t="s">
        <v>3315</v>
      </c>
      <c r="AP1905">
        <v>0</v>
      </c>
      <c r="AR1905">
        <v>0</v>
      </c>
      <c r="AS1905">
        <v>0</v>
      </c>
    </row>
    <row r="1906" spans="1:45" x14ac:dyDescent="0.15">
      <c r="A1906" t="s">
        <v>3314</v>
      </c>
      <c r="B1906" t="s">
        <v>6294</v>
      </c>
      <c r="C1906" t="s">
        <v>3314</v>
      </c>
      <c r="D1906" t="s">
        <v>925</v>
      </c>
      <c r="E1906" t="s">
        <v>8382</v>
      </c>
      <c r="F1906" t="s">
        <v>8383</v>
      </c>
      <c r="G1906" t="s">
        <v>4516</v>
      </c>
      <c r="H1906" t="s">
        <v>188</v>
      </c>
      <c r="I1906" t="s">
        <v>186</v>
      </c>
      <c r="J1906" t="s">
        <v>187</v>
      </c>
      <c r="K1906" t="s">
        <v>3352</v>
      </c>
      <c r="L1906" t="s">
        <v>50</v>
      </c>
      <c r="M1906">
        <v>0</v>
      </c>
      <c r="N1906" t="s">
        <v>4518</v>
      </c>
      <c r="O1906" t="s">
        <v>4517</v>
      </c>
      <c r="P1906" t="s">
        <v>4517</v>
      </c>
      <c r="Q1906" t="s">
        <v>6338</v>
      </c>
      <c r="R1906">
        <v>175103</v>
      </c>
      <c r="S1906" t="s">
        <v>4518</v>
      </c>
      <c r="V1906" t="s">
        <v>6300</v>
      </c>
      <c r="Y1906" t="s">
        <v>8879</v>
      </c>
      <c r="AE1906" t="s">
        <v>6349</v>
      </c>
      <c r="AF1906" t="s">
        <v>6349</v>
      </c>
      <c r="AG1906" t="s">
        <v>6350</v>
      </c>
      <c r="AH1906" t="s">
        <v>6351</v>
      </c>
      <c r="AN1906">
        <v>0</v>
      </c>
      <c r="AO1906" t="s">
        <v>3315</v>
      </c>
      <c r="AP1906">
        <v>0</v>
      </c>
      <c r="AR1906">
        <v>0</v>
      </c>
      <c r="AS1906">
        <v>0</v>
      </c>
    </row>
    <row r="1907" spans="1:45" x14ac:dyDescent="0.15">
      <c r="A1907" t="s">
        <v>3314</v>
      </c>
      <c r="B1907" t="s">
        <v>6294</v>
      </c>
      <c r="C1907" t="s">
        <v>3314</v>
      </c>
      <c r="D1907" t="s">
        <v>925</v>
      </c>
      <c r="E1907" t="s">
        <v>8382</v>
      </c>
      <c r="F1907" t="s">
        <v>8383</v>
      </c>
      <c r="G1907" t="s">
        <v>8880</v>
      </c>
      <c r="H1907" t="s">
        <v>8881</v>
      </c>
      <c r="I1907" t="s">
        <v>186</v>
      </c>
      <c r="J1907" t="s">
        <v>8882</v>
      </c>
      <c r="K1907" t="s">
        <v>3352</v>
      </c>
      <c r="L1907" t="s">
        <v>50</v>
      </c>
      <c r="M1907">
        <v>0</v>
      </c>
      <c r="N1907" t="s">
        <v>8617</v>
      </c>
      <c r="O1907" t="s">
        <v>8883</v>
      </c>
      <c r="P1907" t="s">
        <v>8883</v>
      </c>
      <c r="Q1907" t="s">
        <v>6338</v>
      </c>
      <c r="R1907">
        <v>10465</v>
      </c>
      <c r="S1907" t="s">
        <v>8617</v>
      </c>
      <c r="V1907" t="s">
        <v>6300</v>
      </c>
      <c r="Y1907" t="s">
        <v>8884</v>
      </c>
      <c r="AE1907" t="s">
        <v>6349</v>
      </c>
      <c r="AF1907" t="s">
        <v>6349</v>
      </c>
      <c r="AG1907" t="s">
        <v>6350</v>
      </c>
      <c r="AH1907" t="s">
        <v>6351</v>
      </c>
      <c r="AN1907">
        <v>0</v>
      </c>
      <c r="AO1907" t="s">
        <v>3315</v>
      </c>
      <c r="AP1907">
        <v>0</v>
      </c>
      <c r="AR1907">
        <v>0</v>
      </c>
      <c r="AS1907">
        <v>0</v>
      </c>
    </row>
    <row r="1908" spans="1:45" x14ac:dyDescent="0.15">
      <c r="A1908" t="s">
        <v>3314</v>
      </c>
      <c r="B1908" t="s">
        <v>6294</v>
      </c>
      <c r="C1908" t="s">
        <v>3314</v>
      </c>
      <c r="D1908" t="s">
        <v>925</v>
      </c>
      <c r="E1908" t="s">
        <v>8382</v>
      </c>
      <c r="F1908" t="s">
        <v>8383</v>
      </c>
      <c r="G1908" t="s">
        <v>8880</v>
      </c>
      <c r="H1908" t="s">
        <v>8881</v>
      </c>
      <c r="I1908" t="s">
        <v>186</v>
      </c>
      <c r="J1908" t="s">
        <v>8882</v>
      </c>
      <c r="K1908" t="s">
        <v>3352</v>
      </c>
      <c r="L1908" t="s">
        <v>50</v>
      </c>
      <c r="M1908">
        <v>0</v>
      </c>
      <c r="N1908" t="s">
        <v>8617</v>
      </c>
      <c r="O1908" t="s">
        <v>8883</v>
      </c>
      <c r="P1908" t="s">
        <v>8883</v>
      </c>
      <c r="Q1908" t="s">
        <v>6338</v>
      </c>
      <c r="R1908">
        <v>8869</v>
      </c>
      <c r="S1908" t="s">
        <v>8617</v>
      </c>
      <c r="V1908" t="s">
        <v>6300</v>
      </c>
      <c r="Y1908" t="s">
        <v>8885</v>
      </c>
      <c r="AE1908" t="s">
        <v>6349</v>
      </c>
      <c r="AF1908" t="s">
        <v>6349</v>
      </c>
      <c r="AG1908" t="s">
        <v>6350</v>
      </c>
      <c r="AH1908" t="s">
        <v>6351</v>
      </c>
      <c r="AN1908">
        <v>0</v>
      </c>
      <c r="AO1908" t="s">
        <v>3315</v>
      </c>
      <c r="AP1908">
        <v>0</v>
      </c>
      <c r="AR1908">
        <v>0</v>
      </c>
      <c r="AS1908">
        <v>0</v>
      </c>
    </row>
    <row r="1909" spans="1:45" x14ac:dyDescent="0.15">
      <c r="A1909" t="s">
        <v>3314</v>
      </c>
      <c r="B1909" t="s">
        <v>6294</v>
      </c>
      <c r="C1909" t="s">
        <v>3314</v>
      </c>
      <c r="D1909" t="s">
        <v>925</v>
      </c>
      <c r="E1909" t="s">
        <v>8382</v>
      </c>
      <c r="F1909" t="s">
        <v>8383</v>
      </c>
      <c r="G1909" t="s">
        <v>8880</v>
      </c>
      <c r="H1909" t="s">
        <v>8881</v>
      </c>
      <c r="I1909" t="s">
        <v>186</v>
      </c>
      <c r="J1909" t="s">
        <v>8882</v>
      </c>
      <c r="K1909" t="s">
        <v>3352</v>
      </c>
      <c r="L1909" t="s">
        <v>50</v>
      </c>
      <c r="M1909">
        <v>0</v>
      </c>
      <c r="N1909" t="s">
        <v>8617</v>
      </c>
      <c r="O1909" t="s">
        <v>8883</v>
      </c>
      <c r="P1909" t="s">
        <v>8883</v>
      </c>
      <c r="Q1909" t="s">
        <v>6338</v>
      </c>
      <c r="R1909">
        <v>8388</v>
      </c>
      <c r="S1909" t="s">
        <v>8617</v>
      </c>
      <c r="V1909" t="s">
        <v>6300</v>
      </c>
      <c r="Y1909" t="s">
        <v>8886</v>
      </c>
      <c r="AE1909" t="s">
        <v>6349</v>
      </c>
      <c r="AF1909" t="s">
        <v>6349</v>
      </c>
      <c r="AG1909" t="s">
        <v>6350</v>
      </c>
      <c r="AH1909" t="s">
        <v>6351</v>
      </c>
      <c r="AN1909">
        <v>0</v>
      </c>
      <c r="AO1909" t="s">
        <v>3315</v>
      </c>
      <c r="AP1909">
        <v>0</v>
      </c>
      <c r="AR1909">
        <v>0</v>
      </c>
      <c r="AS1909">
        <v>0</v>
      </c>
    </row>
    <row r="1910" spans="1:45" x14ac:dyDescent="0.15">
      <c r="A1910" t="s">
        <v>3314</v>
      </c>
      <c r="B1910" t="s">
        <v>6294</v>
      </c>
      <c r="C1910" t="s">
        <v>3314</v>
      </c>
      <c r="D1910" t="s">
        <v>925</v>
      </c>
      <c r="E1910" t="s">
        <v>8382</v>
      </c>
      <c r="F1910" t="s">
        <v>8383</v>
      </c>
      <c r="G1910" t="s">
        <v>4807</v>
      </c>
      <c r="H1910" t="s">
        <v>4808</v>
      </c>
      <c r="I1910" t="s">
        <v>282</v>
      </c>
      <c r="J1910" t="s">
        <v>4809</v>
      </c>
      <c r="K1910" t="s">
        <v>3610</v>
      </c>
      <c r="L1910" t="s">
        <v>3611</v>
      </c>
      <c r="M1910">
        <v>0</v>
      </c>
      <c r="N1910" t="s">
        <v>7157</v>
      </c>
      <c r="O1910" t="s">
        <v>4810</v>
      </c>
      <c r="P1910" t="s">
        <v>4810</v>
      </c>
      <c r="Q1910" t="s">
        <v>6338</v>
      </c>
      <c r="R1910">
        <v>23795</v>
      </c>
      <c r="S1910" t="s">
        <v>7157</v>
      </c>
      <c r="V1910" t="s">
        <v>6300</v>
      </c>
      <c r="Y1910" t="s">
        <v>8887</v>
      </c>
      <c r="AE1910" t="s">
        <v>6725</v>
      </c>
      <c r="AF1910" t="s">
        <v>6725</v>
      </c>
      <c r="AG1910" t="s">
        <v>6350</v>
      </c>
      <c r="AH1910" t="s">
        <v>6351</v>
      </c>
      <c r="AN1910">
        <v>0</v>
      </c>
      <c r="AO1910" t="s">
        <v>3315</v>
      </c>
      <c r="AP1910">
        <v>0</v>
      </c>
      <c r="AR1910">
        <v>0</v>
      </c>
      <c r="AS1910">
        <v>0</v>
      </c>
    </row>
    <row r="1911" spans="1:45" x14ac:dyDescent="0.15">
      <c r="A1911" t="s">
        <v>3314</v>
      </c>
      <c r="B1911" t="s">
        <v>6294</v>
      </c>
      <c r="C1911" t="s">
        <v>3314</v>
      </c>
      <c r="D1911" t="s">
        <v>925</v>
      </c>
      <c r="E1911" t="s">
        <v>8382</v>
      </c>
      <c r="F1911" t="s">
        <v>8383</v>
      </c>
      <c r="G1911" t="s">
        <v>8888</v>
      </c>
      <c r="H1911" t="s">
        <v>8889</v>
      </c>
      <c r="I1911" t="s">
        <v>267</v>
      </c>
      <c r="J1911" t="s">
        <v>8890</v>
      </c>
      <c r="K1911" t="s">
        <v>3352</v>
      </c>
      <c r="L1911" t="s">
        <v>50</v>
      </c>
      <c r="M1911">
        <v>0</v>
      </c>
      <c r="N1911" t="s">
        <v>6557</v>
      </c>
      <c r="O1911" t="s">
        <v>8891</v>
      </c>
      <c r="P1911" t="s">
        <v>8891</v>
      </c>
      <c r="Q1911" t="s">
        <v>6338</v>
      </c>
      <c r="R1911">
        <v>38320</v>
      </c>
      <c r="S1911" t="s">
        <v>6557</v>
      </c>
      <c r="V1911" t="s">
        <v>6300</v>
      </c>
      <c r="Y1911" t="s">
        <v>8892</v>
      </c>
      <c r="AE1911" t="s">
        <v>6349</v>
      </c>
      <c r="AF1911" t="s">
        <v>6349</v>
      </c>
      <c r="AG1911" t="s">
        <v>6350</v>
      </c>
      <c r="AH1911" t="s">
        <v>6351</v>
      </c>
      <c r="AN1911">
        <v>0</v>
      </c>
      <c r="AO1911" t="s">
        <v>3315</v>
      </c>
      <c r="AP1911">
        <v>0</v>
      </c>
      <c r="AR1911">
        <v>0</v>
      </c>
      <c r="AS1911">
        <v>0</v>
      </c>
    </row>
    <row r="1912" spans="1:45" x14ac:dyDescent="0.15">
      <c r="A1912" t="s">
        <v>3314</v>
      </c>
      <c r="B1912" t="s">
        <v>6294</v>
      </c>
      <c r="C1912" t="s">
        <v>3314</v>
      </c>
      <c r="D1912" t="s">
        <v>925</v>
      </c>
      <c r="E1912" t="s">
        <v>8382</v>
      </c>
      <c r="F1912" t="s">
        <v>8383</v>
      </c>
      <c r="G1912" t="s">
        <v>4847</v>
      </c>
      <c r="H1912" t="s">
        <v>213</v>
      </c>
      <c r="I1912" t="s">
        <v>136</v>
      </c>
      <c r="J1912" t="s">
        <v>212</v>
      </c>
      <c r="K1912" t="s">
        <v>3352</v>
      </c>
      <c r="L1912" t="s">
        <v>50</v>
      </c>
      <c r="M1912">
        <v>0</v>
      </c>
      <c r="N1912" t="s">
        <v>3362</v>
      </c>
      <c r="O1912" t="s">
        <v>3788</v>
      </c>
      <c r="P1912" t="s">
        <v>3788</v>
      </c>
      <c r="Q1912" t="s">
        <v>6338</v>
      </c>
      <c r="R1912">
        <v>17024</v>
      </c>
      <c r="S1912" t="s">
        <v>3362</v>
      </c>
      <c r="V1912" t="s">
        <v>6300</v>
      </c>
      <c r="Y1912" t="s">
        <v>8893</v>
      </c>
      <c r="AG1912" t="s">
        <v>6340</v>
      </c>
      <c r="AH1912" t="s">
        <v>6341</v>
      </c>
      <c r="AN1912">
        <v>0</v>
      </c>
      <c r="AO1912" t="s">
        <v>3315</v>
      </c>
      <c r="AP1912">
        <v>0</v>
      </c>
      <c r="AR1912">
        <v>0</v>
      </c>
      <c r="AS1912">
        <v>0</v>
      </c>
    </row>
    <row r="1913" spans="1:45" x14ac:dyDescent="0.15">
      <c r="A1913" t="s">
        <v>3314</v>
      </c>
      <c r="B1913" t="s">
        <v>6294</v>
      </c>
      <c r="C1913" t="s">
        <v>3314</v>
      </c>
      <c r="D1913" t="s">
        <v>925</v>
      </c>
      <c r="E1913" t="s">
        <v>8382</v>
      </c>
      <c r="F1913" t="s">
        <v>8383</v>
      </c>
      <c r="G1913" t="s">
        <v>4847</v>
      </c>
      <c r="H1913" t="s">
        <v>213</v>
      </c>
      <c r="I1913" t="s">
        <v>136</v>
      </c>
      <c r="J1913" t="s">
        <v>212</v>
      </c>
      <c r="K1913" t="s">
        <v>3352</v>
      </c>
      <c r="L1913" t="s">
        <v>50</v>
      </c>
      <c r="M1913">
        <v>0</v>
      </c>
      <c r="N1913" t="s">
        <v>3362</v>
      </c>
      <c r="O1913" t="s">
        <v>3788</v>
      </c>
      <c r="P1913" t="s">
        <v>3788</v>
      </c>
      <c r="Q1913" t="s">
        <v>6338</v>
      </c>
      <c r="R1913">
        <v>144005</v>
      </c>
      <c r="S1913" t="s">
        <v>3362</v>
      </c>
      <c r="V1913" t="s">
        <v>6300</v>
      </c>
      <c r="Y1913" t="s">
        <v>8893</v>
      </c>
      <c r="AG1913" t="s">
        <v>6342</v>
      </c>
      <c r="AH1913" t="s">
        <v>6343</v>
      </c>
      <c r="AN1913">
        <v>0</v>
      </c>
      <c r="AO1913" t="s">
        <v>3315</v>
      </c>
      <c r="AP1913">
        <v>0</v>
      </c>
      <c r="AR1913">
        <v>0</v>
      </c>
      <c r="AS1913">
        <v>0</v>
      </c>
    </row>
    <row r="1914" spans="1:45" x14ac:dyDescent="0.15">
      <c r="A1914" t="s">
        <v>3314</v>
      </c>
      <c r="B1914" t="s">
        <v>6294</v>
      </c>
      <c r="C1914" t="s">
        <v>3314</v>
      </c>
      <c r="D1914" t="s">
        <v>925</v>
      </c>
      <c r="E1914" t="s">
        <v>8382</v>
      </c>
      <c r="F1914" t="s">
        <v>8383</v>
      </c>
      <c r="G1914" t="s">
        <v>4847</v>
      </c>
      <c r="H1914" t="s">
        <v>213</v>
      </c>
      <c r="I1914" t="s">
        <v>136</v>
      </c>
      <c r="J1914" t="s">
        <v>212</v>
      </c>
      <c r="K1914" t="s">
        <v>3352</v>
      </c>
      <c r="L1914" t="s">
        <v>50</v>
      </c>
      <c r="M1914">
        <v>0</v>
      </c>
      <c r="N1914" t="s">
        <v>3362</v>
      </c>
      <c r="O1914" t="s">
        <v>3788</v>
      </c>
      <c r="P1914" t="s">
        <v>3788</v>
      </c>
      <c r="Q1914" t="s">
        <v>6338</v>
      </c>
      <c r="R1914">
        <v>206119</v>
      </c>
      <c r="S1914" t="s">
        <v>3362</v>
      </c>
      <c r="V1914" t="s">
        <v>6300</v>
      </c>
      <c r="Y1914" t="s">
        <v>8893</v>
      </c>
      <c r="AG1914" t="s">
        <v>6344</v>
      </c>
      <c r="AH1914" t="s">
        <v>6345</v>
      </c>
      <c r="AN1914">
        <v>0</v>
      </c>
      <c r="AO1914" t="s">
        <v>3315</v>
      </c>
      <c r="AP1914">
        <v>0</v>
      </c>
      <c r="AR1914">
        <v>0</v>
      </c>
      <c r="AS1914">
        <v>0</v>
      </c>
    </row>
    <row r="1915" spans="1:45" x14ac:dyDescent="0.15">
      <c r="A1915" t="s">
        <v>3314</v>
      </c>
      <c r="B1915" t="s">
        <v>6294</v>
      </c>
      <c r="C1915" t="s">
        <v>3314</v>
      </c>
      <c r="D1915" t="s">
        <v>925</v>
      </c>
      <c r="E1915" t="s">
        <v>8382</v>
      </c>
      <c r="F1915" t="s">
        <v>8383</v>
      </c>
      <c r="G1915" t="s">
        <v>1763</v>
      </c>
      <c r="H1915" t="s">
        <v>1764</v>
      </c>
      <c r="I1915" t="s">
        <v>70</v>
      </c>
      <c r="J1915" t="s">
        <v>71</v>
      </c>
      <c r="K1915" t="s">
        <v>3352</v>
      </c>
      <c r="L1915" t="s">
        <v>50</v>
      </c>
      <c r="M1915">
        <v>0</v>
      </c>
      <c r="N1915" t="s">
        <v>4228</v>
      </c>
      <c r="O1915" t="s">
        <v>8894</v>
      </c>
      <c r="P1915" t="s">
        <v>8894</v>
      </c>
      <c r="Q1915" t="s">
        <v>6338</v>
      </c>
      <c r="R1915">
        <v>41</v>
      </c>
      <c r="S1915" t="s">
        <v>4228</v>
      </c>
      <c r="V1915" t="s">
        <v>6300</v>
      </c>
      <c r="Y1915" t="s">
        <v>8895</v>
      </c>
      <c r="AE1915" t="s">
        <v>6349</v>
      </c>
      <c r="AF1915" t="s">
        <v>6349</v>
      </c>
      <c r="AG1915" t="s">
        <v>8896</v>
      </c>
      <c r="AH1915" t="s">
        <v>8897</v>
      </c>
      <c r="AN1915">
        <v>0</v>
      </c>
      <c r="AO1915" t="s">
        <v>3315</v>
      </c>
      <c r="AP1915">
        <v>0</v>
      </c>
      <c r="AR1915">
        <v>0</v>
      </c>
      <c r="AS1915">
        <v>0</v>
      </c>
    </row>
    <row r="1916" spans="1:45" x14ac:dyDescent="0.15">
      <c r="A1916" t="s">
        <v>3314</v>
      </c>
      <c r="B1916" t="s">
        <v>6294</v>
      </c>
      <c r="C1916" t="s">
        <v>3314</v>
      </c>
      <c r="D1916" t="s">
        <v>925</v>
      </c>
      <c r="E1916" t="s">
        <v>8382</v>
      </c>
      <c r="F1916" t="s">
        <v>8383</v>
      </c>
      <c r="G1916" t="s">
        <v>1763</v>
      </c>
      <c r="H1916" t="s">
        <v>1764</v>
      </c>
      <c r="I1916" t="s">
        <v>70</v>
      </c>
      <c r="J1916" t="s">
        <v>71</v>
      </c>
      <c r="K1916" t="s">
        <v>3352</v>
      </c>
      <c r="L1916" t="s">
        <v>50</v>
      </c>
      <c r="M1916">
        <v>0</v>
      </c>
      <c r="N1916" t="s">
        <v>4228</v>
      </c>
      <c r="O1916" t="s">
        <v>4860</v>
      </c>
      <c r="P1916" t="s">
        <v>4860</v>
      </c>
      <c r="Q1916" t="s">
        <v>6338</v>
      </c>
      <c r="R1916">
        <v>65</v>
      </c>
      <c r="S1916" t="s">
        <v>4228</v>
      </c>
      <c r="V1916" t="s">
        <v>6300</v>
      </c>
      <c r="Y1916" t="s">
        <v>8898</v>
      </c>
      <c r="AE1916" t="s">
        <v>6349</v>
      </c>
      <c r="AF1916" t="s">
        <v>6349</v>
      </c>
      <c r="AG1916" t="s">
        <v>8896</v>
      </c>
      <c r="AH1916" t="s">
        <v>8897</v>
      </c>
      <c r="AN1916">
        <v>0</v>
      </c>
      <c r="AO1916" t="s">
        <v>3315</v>
      </c>
      <c r="AP1916">
        <v>0</v>
      </c>
      <c r="AR1916">
        <v>0</v>
      </c>
      <c r="AS1916">
        <v>0</v>
      </c>
    </row>
    <row r="1917" spans="1:45" x14ac:dyDescent="0.15">
      <c r="A1917" t="s">
        <v>3314</v>
      </c>
      <c r="B1917" t="s">
        <v>6294</v>
      </c>
      <c r="C1917" t="s">
        <v>3314</v>
      </c>
      <c r="D1917" t="s">
        <v>925</v>
      </c>
      <c r="E1917" t="s">
        <v>8382</v>
      </c>
      <c r="F1917" t="s">
        <v>8383</v>
      </c>
      <c r="G1917" t="s">
        <v>1763</v>
      </c>
      <c r="H1917" t="s">
        <v>1764</v>
      </c>
      <c r="I1917" t="s">
        <v>70</v>
      </c>
      <c r="J1917" t="s">
        <v>71</v>
      </c>
      <c r="K1917" t="s">
        <v>3352</v>
      </c>
      <c r="L1917" t="s">
        <v>50</v>
      </c>
      <c r="M1917">
        <v>0</v>
      </c>
      <c r="N1917" t="s">
        <v>4228</v>
      </c>
      <c r="O1917" t="s">
        <v>4231</v>
      </c>
      <c r="P1917" t="s">
        <v>4231</v>
      </c>
      <c r="Q1917" t="s">
        <v>6338</v>
      </c>
      <c r="R1917">
        <v>10469</v>
      </c>
      <c r="S1917" t="s">
        <v>4228</v>
      </c>
      <c r="V1917" t="s">
        <v>6300</v>
      </c>
      <c r="Y1917" t="s">
        <v>8899</v>
      </c>
      <c r="AE1917" t="s">
        <v>6349</v>
      </c>
      <c r="AF1917" t="s">
        <v>6349</v>
      </c>
      <c r="AG1917" t="s">
        <v>8896</v>
      </c>
      <c r="AH1917" t="s">
        <v>8897</v>
      </c>
      <c r="AN1917">
        <v>0</v>
      </c>
      <c r="AO1917" t="s">
        <v>3315</v>
      </c>
      <c r="AP1917">
        <v>0</v>
      </c>
      <c r="AR1917">
        <v>0</v>
      </c>
      <c r="AS1917">
        <v>0</v>
      </c>
    </row>
    <row r="1918" spans="1:45" x14ac:dyDescent="0.15">
      <c r="A1918" t="s">
        <v>3314</v>
      </c>
      <c r="B1918" t="s">
        <v>6294</v>
      </c>
      <c r="C1918" t="s">
        <v>3314</v>
      </c>
      <c r="D1918" t="s">
        <v>925</v>
      </c>
      <c r="E1918" t="s">
        <v>8382</v>
      </c>
      <c r="F1918" t="s">
        <v>8383</v>
      </c>
      <c r="G1918" t="s">
        <v>1763</v>
      </c>
      <c r="H1918" t="s">
        <v>1764</v>
      </c>
      <c r="I1918" t="s">
        <v>70</v>
      </c>
      <c r="J1918" t="s">
        <v>71</v>
      </c>
      <c r="K1918" t="s">
        <v>3352</v>
      </c>
      <c r="L1918" t="s">
        <v>50</v>
      </c>
      <c r="M1918">
        <v>0</v>
      </c>
      <c r="N1918" t="s">
        <v>4228</v>
      </c>
      <c r="O1918" t="s">
        <v>4736</v>
      </c>
      <c r="P1918" t="s">
        <v>4736</v>
      </c>
      <c r="Q1918" t="s">
        <v>6338</v>
      </c>
      <c r="R1918">
        <v>98</v>
      </c>
      <c r="S1918" t="s">
        <v>4228</v>
      </c>
      <c r="V1918" t="s">
        <v>6300</v>
      </c>
      <c r="Y1918" t="s">
        <v>8900</v>
      </c>
      <c r="AE1918" t="s">
        <v>6349</v>
      </c>
      <c r="AF1918" t="s">
        <v>6349</v>
      </c>
      <c r="AG1918" t="s">
        <v>8896</v>
      </c>
      <c r="AH1918" t="s">
        <v>8897</v>
      </c>
      <c r="AN1918">
        <v>0</v>
      </c>
      <c r="AO1918" t="s">
        <v>3315</v>
      </c>
      <c r="AP1918">
        <v>0</v>
      </c>
      <c r="AR1918">
        <v>0</v>
      </c>
      <c r="AS1918">
        <v>0</v>
      </c>
    </row>
    <row r="1919" spans="1:45" x14ac:dyDescent="0.15">
      <c r="A1919" t="s">
        <v>3314</v>
      </c>
      <c r="B1919" t="s">
        <v>6294</v>
      </c>
      <c r="C1919" t="s">
        <v>3314</v>
      </c>
      <c r="D1919" t="s">
        <v>925</v>
      </c>
      <c r="E1919" t="s">
        <v>8382</v>
      </c>
      <c r="F1919" t="s">
        <v>8383</v>
      </c>
      <c r="G1919" t="s">
        <v>1763</v>
      </c>
      <c r="H1919" t="s">
        <v>1764</v>
      </c>
      <c r="I1919" t="s">
        <v>70</v>
      </c>
      <c r="J1919" t="s">
        <v>71</v>
      </c>
      <c r="K1919" t="s">
        <v>3352</v>
      </c>
      <c r="L1919" t="s">
        <v>50</v>
      </c>
      <c r="M1919">
        <v>0</v>
      </c>
      <c r="N1919" t="s">
        <v>4228</v>
      </c>
      <c r="O1919" t="s">
        <v>4079</v>
      </c>
      <c r="P1919" t="s">
        <v>4079</v>
      </c>
      <c r="Q1919" t="s">
        <v>6338</v>
      </c>
      <c r="R1919">
        <v>42</v>
      </c>
      <c r="S1919" t="s">
        <v>4228</v>
      </c>
      <c r="V1919" t="s">
        <v>6300</v>
      </c>
      <c r="Y1919" t="s">
        <v>8901</v>
      </c>
      <c r="AE1919" t="s">
        <v>6349</v>
      </c>
      <c r="AF1919" t="s">
        <v>6349</v>
      </c>
      <c r="AG1919" t="s">
        <v>8896</v>
      </c>
      <c r="AH1919" t="s">
        <v>8897</v>
      </c>
      <c r="AN1919">
        <v>0</v>
      </c>
      <c r="AO1919" t="s">
        <v>3315</v>
      </c>
      <c r="AP1919">
        <v>0</v>
      </c>
      <c r="AR1919">
        <v>0</v>
      </c>
      <c r="AS1919">
        <v>0</v>
      </c>
    </row>
    <row r="1920" spans="1:45" x14ac:dyDescent="0.15">
      <c r="A1920" t="s">
        <v>3314</v>
      </c>
      <c r="B1920" t="s">
        <v>6294</v>
      </c>
      <c r="C1920" t="s">
        <v>3314</v>
      </c>
      <c r="D1920" t="s">
        <v>925</v>
      </c>
      <c r="E1920" t="s">
        <v>8382</v>
      </c>
      <c r="F1920" t="s">
        <v>8383</v>
      </c>
      <c r="G1920" t="s">
        <v>1763</v>
      </c>
      <c r="H1920" t="s">
        <v>1764</v>
      </c>
      <c r="I1920" t="s">
        <v>70</v>
      </c>
      <c r="J1920" t="s">
        <v>71</v>
      </c>
      <c r="K1920" t="s">
        <v>3352</v>
      </c>
      <c r="L1920" t="s">
        <v>50</v>
      </c>
      <c r="M1920">
        <v>0</v>
      </c>
      <c r="N1920" t="s">
        <v>4228</v>
      </c>
      <c r="O1920" t="s">
        <v>4939</v>
      </c>
      <c r="P1920" t="s">
        <v>4939</v>
      </c>
      <c r="Q1920" t="s">
        <v>6338</v>
      </c>
      <c r="R1920">
        <v>53</v>
      </c>
      <c r="S1920" t="s">
        <v>4228</v>
      </c>
      <c r="V1920" t="s">
        <v>6300</v>
      </c>
      <c r="Y1920" t="s">
        <v>8902</v>
      </c>
      <c r="AE1920" t="s">
        <v>6349</v>
      </c>
      <c r="AF1920" t="s">
        <v>6349</v>
      </c>
      <c r="AG1920" t="s">
        <v>8896</v>
      </c>
      <c r="AH1920" t="s">
        <v>8897</v>
      </c>
      <c r="AN1920">
        <v>0</v>
      </c>
      <c r="AO1920" t="s">
        <v>3315</v>
      </c>
      <c r="AP1920">
        <v>0</v>
      </c>
      <c r="AR1920">
        <v>0</v>
      </c>
      <c r="AS1920">
        <v>0</v>
      </c>
    </row>
    <row r="1921" spans="1:45" x14ac:dyDescent="0.15">
      <c r="A1921" t="s">
        <v>3314</v>
      </c>
      <c r="B1921" t="s">
        <v>6294</v>
      </c>
      <c r="C1921" t="s">
        <v>3314</v>
      </c>
      <c r="D1921" t="s">
        <v>925</v>
      </c>
      <c r="E1921" t="s">
        <v>8382</v>
      </c>
      <c r="F1921" t="s">
        <v>8383</v>
      </c>
      <c r="G1921" t="s">
        <v>1763</v>
      </c>
      <c r="H1921" t="s">
        <v>1764</v>
      </c>
      <c r="I1921" t="s">
        <v>70</v>
      </c>
      <c r="J1921" t="s">
        <v>71</v>
      </c>
      <c r="K1921" t="s">
        <v>3352</v>
      </c>
      <c r="L1921" t="s">
        <v>50</v>
      </c>
      <c r="M1921">
        <v>0</v>
      </c>
      <c r="N1921" t="s">
        <v>4228</v>
      </c>
      <c r="O1921" t="s">
        <v>4304</v>
      </c>
      <c r="P1921" t="s">
        <v>4304</v>
      </c>
      <c r="Q1921" t="s">
        <v>6338</v>
      </c>
      <c r="R1921">
        <v>51</v>
      </c>
      <c r="S1921" t="s">
        <v>4228</v>
      </c>
      <c r="V1921" t="s">
        <v>6300</v>
      </c>
      <c r="Y1921" t="s">
        <v>8903</v>
      </c>
      <c r="AE1921" t="s">
        <v>6349</v>
      </c>
      <c r="AF1921" t="s">
        <v>6349</v>
      </c>
      <c r="AG1921" t="s">
        <v>8896</v>
      </c>
      <c r="AH1921" t="s">
        <v>8897</v>
      </c>
      <c r="AN1921">
        <v>0</v>
      </c>
      <c r="AO1921" t="s">
        <v>3315</v>
      </c>
      <c r="AP1921">
        <v>0</v>
      </c>
      <c r="AR1921">
        <v>0</v>
      </c>
      <c r="AS1921">
        <v>0</v>
      </c>
    </row>
    <row r="1922" spans="1:45" x14ac:dyDescent="0.15">
      <c r="A1922" t="s">
        <v>3314</v>
      </c>
      <c r="B1922" t="s">
        <v>6294</v>
      </c>
      <c r="C1922" t="s">
        <v>3314</v>
      </c>
      <c r="D1922" t="s">
        <v>925</v>
      </c>
      <c r="E1922" t="s">
        <v>8382</v>
      </c>
      <c r="F1922" t="s">
        <v>8383</v>
      </c>
      <c r="G1922" t="s">
        <v>1763</v>
      </c>
      <c r="H1922" t="s">
        <v>1764</v>
      </c>
      <c r="I1922" t="s">
        <v>70</v>
      </c>
      <c r="J1922" t="s">
        <v>71</v>
      </c>
      <c r="K1922" t="s">
        <v>3352</v>
      </c>
      <c r="L1922" t="s">
        <v>50</v>
      </c>
      <c r="M1922">
        <v>0</v>
      </c>
      <c r="N1922" t="s">
        <v>4228</v>
      </c>
      <c r="O1922" t="s">
        <v>4361</v>
      </c>
      <c r="P1922" t="s">
        <v>4361</v>
      </c>
      <c r="Q1922" t="s">
        <v>6338</v>
      </c>
      <c r="R1922">
        <v>47</v>
      </c>
      <c r="S1922" t="s">
        <v>4228</v>
      </c>
      <c r="V1922" t="s">
        <v>6300</v>
      </c>
      <c r="Y1922" t="s">
        <v>8904</v>
      </c>
      <c r="AE1922" t="s">
        <v>6349</v>
      </c>
      <c r="AF1922" t="s">
        <v>6349</v>
      </c>
      <c r="AG1922" t="s">
        <v>8896</v>
      </c>
      <c r="AH1922" t="s">
        <v>8897</v>
      </c>
      <c r="AN1922">
        <v>0</v>
      </c>
      <c r="AO1922" t="s">
        <v>3315</v>
      </c>
      <c r="AP1922">
        <v>0</v>
      </c>
      <c r="AR1922">
        <v>0</v>
      </c>
      <c r="AS1922">
        <v>0</v>
      </c>
    </row>
    <row r="1923" spans="1:45" x14ac:dyDescent="0.15">
      <c r="A1923" t="s">
        <v>3314</v>
      </c>
      <c r="B1923" t="s">
        <v>6294</v>
      </c>
      <c r="C1923" t="s">
        <v>3314</v>
      </c>
      <c r="D1923" t="s">
        <v>925</v>
      </c>
      <c r="E1923" t="s">
        <v>8382</v>
      </c>
      <c r="F1923" t="s">
        <v>8383</v>
      </c>
      <c r="G1923" t="s">
        <v>1763</v>
      </c>
      <c r="H1923" t="s">
        <v>1764</v>
      </c>
      <c r="I1923" t="s">
        <v>70</v>
      </c>
      <c r="J1923" t="s">
        <v>71</v>
      </c>
      <c r="K1923" t="s">
        <v>3352</v>
      </c>
      <c r="L1923" t="s">
        <v>50</v>
      </c>
      <c r="M1923">
        <v>0</v>
      </c>
      <c r="N1923" t="s">
        <v>4228</v>
      </c>
      <c r="O1923" t="s">
        <v>4522</v>
      </c>
      <c r="P1923" t="s">
        <v>4522</v>
      </c>
      <c r="Q1923" t="s">
        <v>6338</v>
      </c>
      <c r="R1923">
        <v>56</v>
      </c>
      <c r="S1923" t="s">
        <v>4228</v>
      </c>
      <c r="V1923" t="s">
        <v>6300</v>
      </c>
      <c r="Y1923" t="s">
        <v>8905</v>
      </c>
      <c r="AE1923" t="s">
        <v>6349</v>
      </c>
      <c r="AF1923" t="s">
        <v>6349</v>
      </c>
      <c r="AG1923" t="s">
        <v>8896</v>
      </c>
      <c r="AH1923" t="s">
        <v>8897</v>
      </c>
      <c r="AN1923">
        <v>0</v>
      </c>
      <c r="AO1923" t="s">
        <v>3315</v>
      </c>
      <c r="AP1923">
        <v>0</v>
      </c>
      <c r="AR1923">
        <v>0</v>
      </c>
      <c r="AS1923">
        <v>0</v>
      </c>
    </row>
    <row r="1924" spans="1:45" x14ac:dyDescent="0.15">
      <c r="A1924" t="s">
        <v>3314</v>
      </c>
      <c r="B1924" t="s">
        <v>6294</v>
      </c>
      <c r="C1924" t="s">
        <v>3314</v>
      </c>
      <c r="D1924" t="s">
        <v>925</v>
      </c>
      <c r="E1924" t="s">
        <v>8382</v>
      </c>
      <c r="F1924" t="s">
        <v>8383</v>
      </c>
      <c r="G1924" t="s">
        <v>1763</v>
      </c>
      <c r="H1924" t="s">
        <v>1764</v>
      </c>
      <c r="I1924" t="s">
        <v>70</v>
      </c>
      <c r="J1924" t="s">
        <v>71</v>
      </c>
      <c r="K1924" t="s">
        <v>3352</v>
      </c>
      <c r="L1924" t="s">
        <v>50</v>
      </c>
      <c r="M1924">
        <v>0</v>
      </c>
      <c r="N1924" t="s">
        <v>4228</v>
      </c>
      <c r="O1924" t="s">
        <v>4976</v>
      </c>
      <c r="P1924" t="s">
        <v>4976</v>
      </c>
      <c r="Q1924" t="s">
        <v>6338</v>
      </c>
      <c r="R1924">
        <v>47</v>
      </c>
      <c r="S1924" t="s">
        <v>4228</v>
      </c>
      <c r="V1924" t="s">
        <v>6300</v>
      </c>
      <c r="Y1924" t="s">
        <v>8906</v>
      </c>
      <c r="AE1924" t="s">
        <v>6349</v>
      </c>
      <c r="AF1924" t="s">
        <v>6349</v>
      </c>
      <c r="AG1924" t="s">
        <v>8896</v>
      </c>
      <c r="AH1924" t="s">
        <v>8897</v>
      </c>
      <c r="AN1924">
        <v>0</v>
      </c>
      <c r="AO1924" t="s">
        <v>3315</v>
      </c>
      <c r="AP1924">
        <v>0</v>
      </c>
      <c r="AR1924">
        <v>0</v>
      </c>
      <c r="AS1924">
        <v>0</v>
      </c>
    </row>
    <row r="1925" spans="1:45" x14ac:dyDescent="0.15">
      <c r="A1925" t="s">
        <v>3314</v>
      </c>
      <c r="B1925" t="s">
        <v>6294</v>
      </c>
      <c r="C1925" t="s">
        <v>3314</v>
      </c>
      <c r="D1925" t="s">
        <v>925</v>
      </c>
      <c r="E1925" t="s">
        <v>8382</v>
      </c>
      <c r="F1925" t="s">
        <v>8383</v>
      </c>
      <c r="G1925" t="s">
        <v>1763</v>
      </c>
      <c r="H1925" t="s">
        <v>1764</v>
      </c>
      <c r="I1925" t="s">
        <v>70</v>
      </c>
      <c r="J1925" t="s">
        <v>71</v>
      </c>
      <c r="K1925" t="s">
        <v>3352</v>
      </c>
      <c r="L1925" t="s">
        <v>50</v>
      </c>
      <c r="M1925">
        <v>0</v>
      </c>
      <c r="N1925" t="s">
        <v>4228</v>
      </c>
      <c r="O1925" t="s">
        <v>5080</v>
      </c>
      <c r="P1925" t="s">
        <v>5080</v>
      </c>
      <c r="Q1925" t="s">
        <v>6338</v>
      </c>
      <c r="R1925">
        <v>46</v>
      </c>
      <c r="S1925" t="s">
        <v>4228</v>
      </c>
      <c r="V1925" t="s">
        <v>6300</v>
      </c>
      <c r="Y1925" t="s">
        <v>8907</v>
      </c>
      <c r="AE1925" t="s">
        <v>6349</v>
      </c>
      <c r="AF1925" t="s">
        <v>6349</v>
      </c>
      <c r="AG1925" t="s">
        <v>8896</v>
      </c>
      <c r="AH1925" t="s">
        <v>8897</v>
      </c>
      <c r="AN1925">
        <v>0</v>
      </c>
      <c r="AO1925" t="s">
        <v>3315</v>
      </c>
      <c r="AP1925">
        <v>0</v>
      </c>
      <c r="AR1925">
        <v>0</v>
      </c>
      <c r="AS1925">
        <v>0</v>
      </c>
    </row>
    <row r="1926" spans="1:45" x14ac:dyDescent="0.15">
      <c r="A1926" t="s">
        <v>3314</v>
      </c>
      <c r="B1926" t="s">
        <v>6294</v>
      </c>
      <c r="C1926" t="s">
        <v>3314</v>
      </c>
      <c r="D1926" t="s">
        <v>925</v>
      </c>
      <c r="E1926" t="s">
        <v>8382</v>
      </c>
      <c r="F1926" t="s">
        <v>8383</v>
      </c>
      <c r="G1926" t="s">
        <v>1763</v>
      </c>
      <c r="H1926" t="s">
        <v>1764</v>
      </c>
      <c r="I1926" t="s">
        <v>70</v>
      </c>
      <c r="J1926" t="s">
        <v>71</v>
      </c>
      <c r="K1926" t="s">
        <v>3352</v>
      </c>
      <c r="L1926" t="s">
        <v>50</v>
      </c>
      <c r="M1926">
        <v>0</v>
      </c>
      <c r="N1926" t="s">
        <v>4228</v>
      </c>
      <c r="O1926" t="s">
        <v>2537</v>
      </c>
      <c r="P1926" t="s">
        <v>2537</v>
      </c>
      <c r="Q1926" t="s">
        <v>6338</v>
      </c>
      <c r="R1926">
        <v>34</v>
      </c>
      <c r="S1926" t="s">
        <v>4228</v>
      </c>
      <c r="V1926" t="s">
        <v>6300</v>
      </c>
      <c r="Y1926" t="s">
        <v>2536</v>
      </c>
      <c r="AE1926" t="s">
        <v>6349</v>
      </c>
      <c r="AF1926" t="s">
        <v>6349</v>
      </c>
      <c r="AG1926" t="s">
        <v>8896</v>
      </c>
      <c r="AH1926" t="s">
        <v>8897</v>
      </c>
      <c r="AN1926">
        <v>0</v>
      </c>
      <c r="AO1926" t="s">
        <v>3315</v>
      </c>
      <c r="AP1926">
        <v>0</v>
      </c>
      <c r="AR1926">
        <v>0</v>
      </c>
      <c r="AS1926">
        <v>0</v>
      </c>
    </row>
    <row r="1927" spans="1:45" x14ac:dyDescent="0.15">
      <c r="A1927" t="s">
        <v>3314</v>
      </c>
      <c r="B1927" t="s">
        <v>6294</v>
      </c>
      <c r="C1927" t="s">
        <v>3314</v>
      </c>
      <c r="D1927" t="s">
        <v>925</v>
      </c>
      <c r="E1927" t="s">
        <v>8382</v>
      </c>
      <c r="F1927" t="s">
        <v>8383</v>
      </c>
      <c r="G1927" t="s">
        <v>1763</v>
      </c>
      <c r="H1927" t="s">
        <v>1764</v>
      </c>
      <c r="I1927" t="s">
        <v>70</v>
      </c>
      <c r="J1927" t="s">
        <v>71</v>
      </c>
      <c r="K1927" t="s">
        <v>3352</v>
      </c>
      <c r="L1927" t="s">
        <v>50</v>
      </c>
      <c r="M1927">
        <v>0</v>
      </c>
      <c r="N1927" t="s">
        <v>4228</v>
      </c>
      <c r="O1927" t="s">
        <v>5083</v>
      </c>
      <c r="P1927" t="s">
        <v>5083</v>
      </c>
      <c r="Q1927" t="s">
        <v>6338</v>
      </c>
      <c r="R1927">
        <v>85</v>
      </c>
      <c r="S1927" t="s">
        <v>4228</v>
      </c>
      <c r="V1927" t="s">
        <v>6300</v>
      </c>
      <c r="Y1927" t="s">
        <v>8908</v>
      </c>
      <c r="AE1927" t="s">
        <v>6349</v>
      </c>
      <c r="AF1927" t="s">
        <v>6349</v>
      </c>
      <c r="AG1927" t="s">
        <v>8896</v>
      </c>
      <c r="AH1927" t="s">
        <v>8897</v>
      </c>
      <c r="AN1927">
        <v>0</v>
      </c>
      <c r="AO1927" t="s">
        <v>3315</v>
      </c>
      <c r="AP1927">
        <v>0</v>
      </c>
      <c r="AR1927">
        <v>0</v>
      </c>
      <c r="AS1927">
        <v>0</v>
      </c>
    </row>
    <row r="1928" spans="1:45" x14ac:dyDescent="0.15">
      <c r="A1928" t="s">
        <v>3314</v>
      </c>
      <c r="B1928" t="s">
        <v>6294</v>
      </c>
      <c r="C1928" t="s">
        <v>3314</v>
      </c>
      <c r="D1928" t="s">
        <v>925</v>
      </c>
      <c r="E1928" t="s">
        <v>8382</v>
      </c>
      <c r="F1928" t="s">
        <v>8383</v>
      </c>
      <c r="G1928" t="s">
        <v>1763</v>
      </c>
      <c r="H1928" t="s">
        <v>1764</v>
      </c>
      <c r="I1928" t="s">
        <v>70</v>
      </c>
      <c r="J1928" t="s">
        <v>71</v>
      </c>
      <c r="K1928" t="s">
        <v>3352</v>
      </c>
      <c r="L1928" t="s">
        <v>50</v>
      </c>
      <c r="M1928">
        <v>0</v>
      </c>
      <c r="N1928" t="s">
        <v>4228</v>
      </c>
      <c r="O1928" t="s">
        <v>2534</v>
      </c>
      <c r="P1928" t="s">
        <v>2534</v>
      </c>
      <c r="Q1928" t="s">
        <v>6338</v>
      </c>
      <c r="R1928">
        <v>31</v>
      </c>
      <c r="S1928" t="s">
        <v>4228</v>
      </c>
      <c r="V1928" t="s">
        <v>6300</v>
      </c>
      <c r="Y1928" t="s">
        <v>2533</v>
      </c>
      <c r="AE1928" t="s">
        <v>6349</v>
      </c>
      <c r="AF1928" t="s">
        <v>6349</v>
      </c>
      <c r="AG1928" t="s">
        <v>8896</v>
      </c>
      <c r="AH1928" t="s">
        <v>8897</v>
      </c>
      <c r="AN1928">
        <v>0</v>
      </c>
      <c r="AO1928" t="s">
        <v>3315</v>
      </c>
      <c r="AP1928">
        <v>0</v>
      </c>
      <c r="AR1928">
        <v>0</v>
      </c>
      <c r="AS1928">
        <v>0</v>
      </c>
    </row>
    <row r="1929" spans="1:45" x14ac:dyDescent="0.15">
      <c r="A1929" t="s">
        <v>3314</v>
      </c>
      <c r="B1929" t="s">
        <v>6294</v>
      </c>
      <c r="C1929" t="s">
        <v>3314</v>
      </c>
      <c r="D1929" t="s">
        <v>925</v>
      </c>
      <c r="E1929" t="s">
        <v>8382</v>
      </c>
      <c r="F1929" t="s">
        <v>8383</v>
      </c>
      <c r="G1929" t="s">
        <v>1944</v>
      </c>
      <c r="H1929" t="s">
        <v>679</v>
      </c>
      <c r="I1929" t="s">
        <v>70</v>
      </c>
      <c r="J1929" t="s">
        <v>71</v>
      </c>
      <c r="K1929" t="s">
        <v>3352</v>
      </c>
      <c r="L1929" t="s">
        <v>50</v>
      </c>
      <c r="M1929">
        <v>0</v>
      </c>
      <c r="N1929" t="s">
        <v>8909</v>
      </c>
      <c r="O1929" t="s">
        <v>4802</v>
      </c>
      <c r="P1929" t="s">
        <v>4802</v>
      </c>
      <c r="Q1929" t="s">
        <v>6338</v>
      </c>
      <c r="R1929">
        <v>43</v>
      </c>
      <c r="S1929" t="s">
        <v>8909</v>
      </c>
      <c r="V1929" t="s">
        <v>6300</v>
      </c>
      <c r="Y1929" t="s">
        <v>8910</v>
      </c>
      <c r="AA1929" t="s">
        <v>8911</v>
      </c>
      <c r="AB1929" t="s">
        <v>8911</v>
      </c>
      <c r="AE1929" t="s">
        <v>6349</v>
      </c>
      <c r="AF1929" t="s">
        <v>6349</v>
      </c>
      <c r="AG1929" t="s">
        <v>8896</v>
      </c>
      <c r="AH1929" t="s">
        <v>8897</v>
      </c>
      <c r="AN1929">
        <v>0</v>
      </c>
      <c r="AO1929" t="s">
        <v>3315</v>
      </c>
      <c r="AP1929">
        <v>0</v>
      </c>
      <c r="AR1929">
        <v>0</v>
      </c>
      <c r="AS1929">
        <v>0</v>
      </c>
    </row>
    <row r="1930" spans="1:45" x14ac:dyDescent="0.15">
      <c r="A1930" t="s">
        <v>3314</v>
      </c>
      <c r="B1930" t="s">
        <v>6294</v>
      </c>
      <c r="C1930" t="s">
        <v>3314</v>
      </c>
      <c r="D1930" t="s">
        <v>925</v>
      </c>
      <c r="E1930" t="s">
        <v>8382</v>
      </c>
      <c r="F1930" t="s">
        <v>8383</v>
      </c>
      <c r="G1930" t="s">
        <v>1944</v>
      </c>
      <c r="H1930" t="s">
        <v>679</v>
      </c>
      <c r="I1930" t="s">
        <v>70</v>
      </c>
      <c r="J1930" t="s">
        <v>71</v>
      </c>
      <c r="K1930" t="s">
        <v>3352</v>
      </c>
      <c r="L1930" t="s">
        <v>50</v>
      </c>
      <c r="M1930">
        <v>0</v>
      </c>
      <c r="N1930" t="s">
        <v>8909</v>
      </c>
      <c r="O1930" t="s">
        <v>4802</v>
      </c>
      <c r="P1930" t="s">
        <v>4802</v>
      </c>
      <c r="Q1930" t="s">
        <v>6338</v>
      </c>
      <c r="R1930">
        <v>84048</v>
      </c>
      <c r="S1930" t="s">
        <v>8909</v>
      </c>
      <c r="V1930" t="s">
        <v>6300</v>
      </c>
      <c r="Y1930" t="s">
        <v>8910</v>
      </c>
      <c r="AA1930" t="s">
        <v>8911</v>
      </c>
      <c r="AB1930" t="s">
        <v>8911</v>
      </c>
      <c r="AE1930" t="s">
        <v>6349</v>
      </c>
      <c r="AF1930" t="s">
        <v>6349</v>
      </c>
      <c r="AG1930" t="s">
        <v>6340</v>
      </c>
      <c r="AH1930" t="s">
        <v>6341</v>
      </c>
      <c r="AN1930">
        <v>0</v>
      </c>
      <c r="AO1930" t="s">
        <v>3315</v>
      </c>
      <c r="AP1930">
        <v>0</v>
      </c>
      <c r="AR1930">
        <v>0</v>
      </c>
      <c r="AS1930">
        <v>0</v>
      </c>
    </row>
    <row r="1931" spans="1:45" x14ac:dyDescent="0.15">
      <c r="A1931" t="s">
        <v>3314</v>
      </c>
      <c r="B1931" t="s">
        <v>6294</v>
      </c>
      <c r="C1931" t="s">
        <v>3314</v>
      </c>
      <c r="D1931" t="s">
        <v>925</v>
      </c>
      <c r="E1931" t="s">
        <v>8382</v>
      </c>
      <c r="F1931" t="s">
        <v>8383</v>
      </c>
      <c r="G1931" t="s">
        <v>1944</v>
      </c>
      <c r="H1931" t="s">
        <v>679</v>
      </c>
      <c r="I1931" t="s">
        <v>70</v>
      </c>
      <c r="J1931" t="s">
        <v>71</v>
      </c>
      <c r="K1931" t="s">
        <v>3352</v>
      </c>
      <c r="L1931" t="s">
        <v>50</v>
      </c>
      <c r="M1931">
        <v>0</v>
      </c>
      <c r="N1931" t="s">
        <v>8909</v>
      </c>
      <c r="O1931" t="s">
        <v>4802</v>
      </c>
      <c r="P1931" t="s">
        <v>4802</v>
      </c>
      <c r="Q1931" t="s">
        <v>6338</v>
      </c>
      <c r="R1931">
        <v>42933</v>
      </c>
      <c r="S1931" t="s">
        <v>8909</v>
      </c>
      <c r="V1931" t="s">
        <v>6300</v>
      </c>
      <c r="Y1931" t="s">
        <v>8910</v>
      </c>
      <c r="AA1931" t="s">
        <v>8911</v>
      </c>
      <c r="AB1931" t="s">
        <v>8911</v>
      </c>
      <c r="AE1931" t="s">
        <v>6349</v>
      </c>
      <c r="AF1931" t="s">
        <v>6349</v>
      </c>
      <c r="AG1931" t="s">
        <v>6342</v>
      </c>
      <c r="AH1931" t="s">
        <v>6343</v>
      </c>
      <c r="AN1931">
        <v>0</v>
      </c>
      <c r="AO1931" t="s">
        <v>3315</v>
      </c>
      <c r="AP1931">
        <v>0</v>
      </c>
      <c r="AR1931">
        <v>0</v>
      </c>
      <c r="AS1931">
        <v>0</v>
      </c>
    </row>
    <row r="1932" spans="1:45" x14ac:dyDescent="0.15">
      <c r="A1932" t="s">
        <v>3314</v>
      </c>
      <c r="B1932" t="s">
        <v>6294</v>
      </c>
      <c r="C1932" t="s">
        <v>3314</v>
      </c>
      <c r="D1932" t="s">
        <v>925</v>
      </c>
      <c r="E1932" t="s">
        <v>8382</v>
      </c>
      <c r="F1932" t="s">
        <v>8383</v>
      </c>
      <c r="G1932" t="s">
        <v>1944</v>
      </c>
      <c r="H1932" t="s">
        <v>679</v>
      </c>
      <c r="I1932" t="s">
        <v>70</v>
      </c>
      <c r="J1932" t="s">
        <v>71</v>
      </c>
      <c r="K1932" t="s">
        <v>3352</v>
      </c>
      <c r="L1932" t="s">
        <v>50</v>
      </c>
      <c r="M1932">
        <v>0</v>
      </c>
      <c r="N1932" t="s">
        <v>8909</v>
      </c>
      <c r="O1932" t="s">
        <v>4802</v>
      </c>
      <c r="P1932" t="s">
        <v>4802</v>
      </c>
      <c r="Q1932" t="s">
        <v>6338</v>
      </c>
      <c r="R1932">
        <v>298391</v>
      </c>
      <c r="S1932" t="s">
        <v>8909</v>
      </c>
      <c r="V1932" t="s">
        <v>6300</v>
      </c>
      <c r="Y1932" t="s">
        <v>8910</v>
      </c>
      <c r="AA1932" t="s">
        <v>8911</v>
      </c>
      <c r="AB1932" t="s">
        <v>8911</v>
      </c>
      <c r="AE1932" t="s">
        <v>6349</v>
      </c>
      <c r="AF1932" t="s">
        <v>6349</v>
      </c>
      <c r="AG1932" t="s">
        <v>6344</v>
      </c>
      <c r="AH1932" t="s">
        <v>6345</v>
      </c>
      <c r="AN1932">
        <v>0</v>
      </c>
      <c r="AO1932" t="s">
        <v>3315</v>
      </c>
      <c r="AP1932">
        <v>0</v>
      </c>
      <c r="AR1932">
        <v>0</v>
      </c>
      <c r="AS1932">
        <v>0</v>
      </c>
    </row>
    <row r="1933" spans="1:45" x14ac:dyDescent="0.15">
      <c r="A1933" t="s">
        <v>3314</v>
      </c>
      <c r="B1933" t="s">
        <v>6294</v>
      </c>
      <c r="C1933" t="s">
        <v>3314</v>
      </c>
      <c r="D1933" t="s">
        <v>925</v>
      </c>
      <c r="E1933" t="s">
        <v>8382</v>
      </c>
      <c r="F1933" t="s">
        <v>8383</v>
      </c>
      <c r="G1933" t="s">
        <v>2803</v>
      </c>
      <c r="H1933" t="s">
        <v>2804</v>
      </c>
      <c r="I1933" t="s">
        <v>575</v>
      </c>
      <c r="J1933" t="s">
        <v>317</v>
      </c>
      <c r="K1933" t="s">
        <v>3352</v>
      </c>
      <c r="L1933" t="s">
        <v>50</v>
      </c>
      <c r="M1933">
        <v>0</v>
      </c>
      <c r="N1933" t="s">
        <v>5006</v>
      </c>
      <c r="O1933" t="s">
        <v>2807</v>
      </c>
      <c r="P1933" t="s">
        <v>2807</v>
      </c>
      <c r="Q1933" t="s">
        <v>6338</v>
      </c>
      <c r="R1933">
        <v>361</v>
      </c>
      <c r="S1933" t="s">
        <v>5006</v>
      </c>
      <c r="V1933" t="s">
        <v>6300</v>
      </c>
      <c r="Y1933" t="s">
        <v>8912</v>
      </c>
      <c r="AE1933" t="s">
        <v>6349</v>
      </c>
      <c r="AF1933" t="s">
        <v>6349</v>
      </c>
      <c r="AG1933" t="s">
        <v>6350</v>
      </c>
      <c r="AH1933" t="s">
        <v>6351</v>
      </c>
      <c r="AN1933">
        <v>0</v>
      </c>
      <c r="AO1933" t="s">
        <v>3315</v>
      </c>
      <c r="AP1933">
        <v>0</v>
      </c>
      <c r="AR1933">
        <v>0</v>
      </c>
      <c r="AS1933">
        <v>0</v>
      </c>
    </row>
    <row r="1934" spans="1:45" x14ac:dyDescent="0.15">
      <c r="A1934" t="s">
        <v>3314</v>
      </c>
      <c r="B1934" t="s">
        <v>6294</v>
      </c>
      <c r="C1934" t="s">
        <v>3314</v>
      </c>
      <c r="D1934" t="s">
        <v>925</v>
      </c>
      <c r="E1934" t="s">
        <v>8382</v>
      </c>
      <c r="F1934" t="s">
        <v>8383</v>
      </c>
      <c r="G1934" t="s">
        <v>2803</v>
      </c>
      <c r="H1934" t="s">
        <v>2804</v>
      </c>
      <c r="I1934" t="s">
        <v>575</v>
      </c>
      <c r="J1934" t="s">
        <v>317</v>
      </c>
      <c r="K1934" t="s">
        <v>3352</v>
      </c>
      <c r="L1934" t="s">
        <v>50</v>
      </c>
      <c r="M1934">
        <v>0</v>
      </c>
      <c r="N1934" t="s">
        <v>8316</v>
      </c>
      <c r="O1934" t="s">
        <v>3403</v>
      </c>
      <c r="P1934" t="s">
        <v>3403</v>
      </c>
      <c r="Q1934" t="s">
        <v>6338</v>
      </c>
      <c r="R1934">
        <v>809</v>
      </c>
      <c r="S1934" t="s">
        <v>8316</v>
      </c>
      <c r="V1934" t="s">
        <v>6300</v>
      </c>
      <c r="Y1934" t="s">
        <v>8913</v>
      </c>
      <c r="AE1934" t="s">
        <v>6349</v>
      </c>
      <c r="AF1934" t="s">
        <v>6349</v>
      </c>
      <c r="AG1934" t="s">
        <v>6350</v>
      </c>
      <c r="AH1934" t="s">
        <v>6351</v>
      </c>
      <c r="AN1934">
        <v>0</v>
      </c>
      <c r="AO1934" t="s">
        <v>3315</v>
      </c>
      <c r="AP1934">
        <v>0</v>
      </c>
      <c r="AR1934">
        <v>0</v>
      </c>
      <c r="AS1934">
        <v>0</v>
      </c>
    </row>
    <row r="1935" spans="1:45" x14ac:dyDescent="0.15">
      <c r="A1935" t="s">
        <v>3314</v>
      </c>
      <c r="B1935" t="s">
        <v>6294</v>
      </c>
      <c r="C1935" t="s">
        <v>3314</v>
      </c>
      <c r="D1935" t="s">
        <v>925</v>
      </c>
      <c r="E1935" t="s">
        <v>8382</v>
      </c>
      <c r="F1935" t="s">
        <v>8383</v>
      </c>
      <c r="G1935" t="s">
        <v>2880</v>
      </c>
      <c r="H1935" t="s">
        <v>2881</v>
      </c>
      <c r="I1935" t="s">
        <v>575</v>
      </c>
      <c r="J1935" t="s">
        <v>576</v>
      </c>
      <c r="K1935" t="s">
        <v>3352</v>
      </c>
      <c r="L1935" t="s">
        <v>50</v>
      </c>
      <c r="M1935">
        <v>0</v>
      </c>
      <c r="N1935" t="s">
        <v>3539</v>
      </c>
      <c r="O1935" t="s">
        <v>2883</v>
      </c>
      <c r="P1935" t="s">
        <v>2883</v>
      </c>
      <c r="Q1935" t="s">
        <v>6338</v>
      </c>
      <c r="R1935">
        <v>122440</v>
      </c>
      <c r="S1935" t="s">
        <v>3539</v>
      </c>
      <c r="V1935" t="s">
        <v>6300</v>
      </c>
      <c r="Y1935" t="s">
        <v>2882</v>
      </c>
      <c r="AE1935" t="s">
        <v>6349</v>
      </c>
      <c r="AF1935" t="s">
        <v>6349</v>
      </c>
      <c r="AG1935" t="s">
        <v>6350</v>
      </c>
      <c r="AH1935" t="s">
        <v>6351</v>
      </c>
      <c r="AN1935">
        <v>0</v>
      </c>
      <c r="AO1935" t="s">
        <v>3315</v>
      </c>
      <c r="AP1935">
        <v>0</v>
      </c>
      <c r="AR1935">
        <v>0</v>
      </c>
      <c r="AS1935">
        <v>0</v>
      </c>
    </row>
    <row r="1936" spans="1:45" x14ac:dyDescent="0.15">
      <c r="A1936" t="s">
        <v>3314</v>
      </c>
      <c r="B1936" t="s">
        <v>6294</v>
      </c>
      <c r="C1936" t="s">
        <v>3314</v>
      </c>
      <c r="D1936" t="s">
        <v>925</v>
      </c>
      <c r="E1936" t="s">
        <v>8382</v>
      </c>
      <c r="F1936" t="s">
        <v>8383</v>
      </c>
      <c r="G1936" t="s">
        <v>2880</v>
      </c>
      <c r="H1936" t="s">
        <v>2881</v>
      </c>
      <c r="I1936" t="s">
        <v>575</v>
      </c>
      <c r="J1936" t="s">
        <v>576</v>
      </c>
      <c r="K1936" t="s">
        <v>3352</v>
      </c>
      <c r="L1936" t="s">
        <v>50</v>
      </c>
      <c r="M1936">
        <v>0</v>
      </c>
      <c r="N1936" t="s">
        <v>4273</v>
      </c>
      <c r="O1936" t="s">
        <v>2883</v>
      </c>
      <c r="P1936" t="s">
        <v>2883</v>
      </c>
      <c r="Q1936" t="s">
        <v>6338</v>
      </c>
      <c r="R1936">
        <v>144000</v>
      </c>
      <c r="S1936" t="s">
        <v>4273</v>
      </c>
      <c r="V1936" t="s">
        <v>6300</v>
      </c>
      <c r="Y1936" t="s">
        <v>2882</v>
      </c>
      <c r="AE1936" t="s">
        <v>6349</v>
      </c>
      <c r="AF1936" t="s">
        <v>6349</v>
      </c>
      <c r="AG1936" t="s">
        <v>6350</v>
      </c>
      <c r="AH1936" t="s">
        <v>6351</v>
      </c>
      <c r="AN1936">
        <v>0</v>
      </c>
      <c r="AO1936" t="s">
        <v>3315</v>
      </c>
      <c r="AP1936">
        <v>0</v>
      </c>
      <c r="AR1936">
        <v>0</v>
      </c>
      <c r="AS1936">
        <v>0</v>
      </c>
    </row>
    <row r="1937" spans="1:45" x14ac:dyDescent="0.15">
      <c r="A1937" t="s">
        <v>3314</v>
      </c>
      <c r="B1937" t="s">
        <v>6294</v>
      </c>
      <c r="C1937" t="s">
        <v>3314</v>
      </c>
      <c r="D1937" t="s">
        <v>925</v>
      </c>
      <c r="E1937" t="s">
        <v>8382</v>
      </c>
      <c r="F1937" t="s">
        <v>8383</v>
      </c>
      <c r="G1937" t="s">
        <v>1784</v>
      </c>
      <c r="H1937" t="s">
        <v>218</v>
      </c>
      <c r="I1937" t="s">
        <v>207</v>
      </c>
      <c r="J1937" t="s">
        <v>217</v>
      </c>
      <c r="K1937" t="s">
        <v>3352</v>
      </c>
      <c r="L1937" t="s">
        <v>50</v>
      </c>
      <c r="M1937">
        <v>0</v>
      </c>
      <c r="N1937" t="s">
        <v>8914</v>
      </c>
      <c r="O1937" t="s">
        <v>2836</v>
      </c>
      <c r="P1937" t="s">
        <v>2836</v>
      </c>
      <c r="Q1937" t="s">
        <v>6338</v>
      </c>
      <c r="R1937">
        <v>66260</v>
      </c>
      <c r="S1937" t="s">
        <v>8914</v>
      </c>
      <c r="V1937" t="s">
        <v>6300</v>
      </c>
      <c r="Y1937" t="s">
        <v>2835</v>
      </c>
      <c r="AE1937" t="s">
        <v>6349</v>
      </c>
      <c r="AF1937" t="s">
        <v>6349</v>
      </c>
      <c r="AG1937" t="s">
        <v>6340</v>
      </c>
      <c r="AH1937" t="s">
        <v>6341</v>
      </c>
      <c r="AN1937">
        <v>0</v>
      </c>
      <c r="AO1937" t="s">
        <v>3315</v>
      </c>
      <c r="AP1937">
        <v>0</v>
      </c>
      <c r="AR1937">
        <v>0</v>
      </c>
      <c r="AS1937">
        <v>0</v>
      </c>
    </row>
    <row r="1938" spans="1:45" x14ac:dyDescent="0.15">
      <c r="A1938" t="s">
        <v>3314</v>
      </c>
      <c r="B1938" t="s">
        <v>6294</v>
      </c>
      <c r="C1938" t="s">
        <v>3314</v>
      </c>
      <c r="D1938" t="s">
        <v>925</v>
      </c>
      <c r="E1938" t="s">
        <v>8382</v>
      </c>
      <c r="F1938" t="s">
        <v>8383</v>
      </c>
      <c r="G1938" t="s">
        <v>1784</v>
      </c>
      <c r="H1938" t="s">
        <v>218</v>
      </c>
      <c r="I1938" t="s">
        <v>207</v>
      </c>
      <c r="J1938" t="s">
        <v>217</v>
      </c>
      <c r="K1938" t="s">
        <v>3352</v>
      </c>
      <c r="L1938" t="s">
        <v>50</v>
      </c>
      <c r="M1938">
        <v>0</v>
      </c>
      <c r="N1938" t="s">
        <v>8914</v>
      </c>
      <c r="O1938" t="s">
        <v>2836</v>
      </c>
      <c r="P1938" t="s">
        <v>2836</v>
      </c>
      <c r="Q1938" t="s">
        <v>6338</v>
      </c>
      <c r="R1938">
        <v>79379</v>
      </c>
      <c r="S1938" t="s">
        <v>8914</v>
      </c>
      <c r="V1938" t="s">
        <v>6300</v>
      </c>
      <c r="Y1938" t="s">
        <v>2835</v>
      </c>
      <c r="AE1938" t="s">
        <v>6349</v>
      </c>
      <c r="AF1938" t="s">
        <v>6349</v>
      </c>
      <c r="AG1938" t="s">
        <v>6342</v>
      </c>
      <c r="AH1938" t="s">
        <v>6343</v>
      </c>
      <c r="AN1938">
        <v>0</v>
      </c>
      <c r="AO1938" t="s">
        <v>3315</v>
      </c>
      <c r="AP1938">
        <v>0</v>
      </c>
      <c r="AR1938">
        <v>0</v>
      </c>
      <c r="AS1938">
        <v>0</v>
      </c>
    </row>
    <row r="1939" spans="1:45" x14ac:dyDescent="0.15">
      <c r="A1939" t="s">
        <v>3314</v>
      </c>
      <c r="B1939" t="s">
        <v>6294</v>
      </c>
      <c r="C1939" t="s">
        <v>3314</v>
      </c>
      <c r="D1939" t="s">
        <v>925</v>
      </c>
      <c r="E1939" t="s">
        <v>8382</v>
      </c>
      <c r="F1939" t="s">
        <v>8383</v>
      </c>
      <c r="G1939" t="s">
        <v>1784</v>
      </c>
      <c r="H1939" t="s">
        <v>218</v>
      </c>
      <c r="I1939" t="s">
        <v>207</v>
      </c>
      <c r="J1939" t="s">
        <v>217</v>
      </c>
      <c r="K1939" t="s">
        <v>3352</v>
      </c>
      <c r="L1939" t="s">
        <v>50</v>
      </c>
      <c r="M1939">
        <v>0</v>
      </c>
      <c r="N1939" t="s">
        <v>8914</v>
      </c>
      <c r="O1939" t="s">
        <v>2836</v>
      </c>
      <c r="P1939" t="s">
        <v>2836</v>
      </c>
      <c r="Q1939" t="s">
        <v>6338</v>
      </c>
      <c r="R1939">
        <v>138882</v>
      </c>
      <c r="S1939" t="s">
        <v>8914</v>
      </c>
      <c r="V1939" t="s">
        <v>6300</v>
      </c>
      <c r="Y1939" t="s">
        <v>2835</v>
      </c>
      <c r="AE1939" t="s">
        <v>6349</v>
      </c>
      <c r="AF1939" t="s">
        <v>6349</v>
      </c>
      <c r="AG1939" t="s">
        <v>6344</v>
      </c>
      <c r="AH1939" t="s">
        <v>6345</v>
      </c>
      <c r="AN1939">
        <v>0</v>
      </c>
      <c r="AO1939" t="s">
        <v>3315</v>
      </c>
      <c r="AP1939">
        <v>0</v>
      </c>
      <c r="AR1939">
        <v>0</v>
      </c>
      <c r="AS1939">
        <v>0</v>
      </c>
    </row>
    <row r="1940" spans="1:45" x14ac:dyDescent="0.15">
      <c r="A1940" t="s">
        <v>3314</v>
      </c>
      <c r="B1940" t="s">
        <v>6294</v>
      </c>
      <c r="C1940" t="s">
        <v>3314</v>
      </c>
      <c r="D1940" t="s">
        <v>925</v>
      </c>
      <c r="E1940" t="s">
        <v>8382</v>
      </c>
      <c r="F1940" t="s">
        <v>8383</v>
      </c>
      <c r="G1940" t="s">
        <v>1784</v>
      </c>
      <c r="H1940" t="s">
        <v>218</v>
      </c>
      <c r="I1940" t="s">
        <v>207</v>
      </c>
      <c r="J1940" t="s">
        <v>217</v>
      </c>
      <c r="K1940" t="s">
        <v>3352</v>
      </c>
      <c r="L1940" t="s">
        <v>50</v>
      </c>
      <c r="M1940">
        <v>0</v>
      </c>
      <c r="N1940" t="s">
        <v>8914</v>
      </c>
      <c r="O1940" t="s">
        <v>3361</v>
      </c>
      <c r="P1940" t="s">
        <v>3361</v>
      </c>
      <c r="Q1940" t="s">
        <v>6338</v>
      </c>
      <c r="R1940">
        <v>49884</v>
      </c>
      <c r="S1940" t="s">
        <v>8914</v>
      </c>
      <c r="V1940" t="s">
        <v>6300</v>
      </c>
      <c r="Y1940" t="s">
        <v>8915</v>
      </c>
      <c r="AE1940" t="s">
        <v>6349</v>
      </c>
      <c r="AF1940" t="s">
        <v>6349</v>
      </c>
      <c r="AG1940" t="s">
        <v>6340</v>
      </c>
      <c r="AH1940" t="s">
        <v>6341</v>
      </c>
      <c r="AN1940">
        <v>0</v>
      </c>
      <c r="AO1940" t="s">
        <v>3315</v>
      </c>
      <c r="AP1940">
        <v>0</v>
      </c>
      <c r="AR1940">
        <v>0</v>
      </c>
      <c r="AS1940">
        <v>0</v>
      </c>
    </row>
    <row r="1941" spans="1:45" x14ac:dyDescent="0.15">
      <c r="A1941" t="s">
        <v>3314</v>
      </c>
      <c r="B1941" t="s">
        <v>6294</v>
      </c>
      <c r="C1941" t="s">
        <v>3314</v>
      </c>
      <c r="D1941" t="s">
        <v>925</v>
      </c>
      <c r="E1941" t="s">
        <v>8382</v>
      </c>
      <c r="F1941" t="s">
        <v>8383</v>
      </c>
      <c r="G1941" t="s">
        <v>1784</v>
      </c>
      <c r="H1941" t="s">
        <v>218</v>
      </c>
      <c r="I1941" t="s">
        <v>207</v>
      </c>
      <c r="J1941" t="s">
        <v>217</v>
      </c>
      <c r="K1941" t="s">
        <v>3352</v>
      </c>
      <c r="L1941" t="s">
        <v>50</v>
      </c>
      <c r="M1941">
        <v>0</v>
      </c>
      <c r="N1941" t="s">
        <v>8914</v>
      </c>
      <c r="O1941" t="s">
        <v>3361</v>
      </c>
      <c r="P1941" t="s">
        <v>3361</v>
      </c>
      <c r="Q1941" t="s">
        <v>6338</v>
      </c>
      <c r="R1941">
        <v>19809</v>
      </c>
      <c r="S1941" t="s">
        <v>8914</v>
      </c>
      <c r="V1941" t="s">
        <v>6300</v>
      </c>
      <c r="Y1941" t="s">
        <v>8915</v>
      </c>
      <c r="AE1941" t="s">
        <v>6349</v>
      </c>
      <c r="AF1941" t="s">
        <v>6349</v>
      </c>
      <c r="AG1941" t="s">
        <v>6342</v>
      </c>
      <c r="AH1941" t="s">
        <v>6343</v>
      </c>
      <c r="AN1941">
        <v>0</v>
      </c>
      <c r="AO1941" t="s">
        <v>3315</v>
      </c>
      <c r="AP1941">
        <v>0</v>
      </c>
      <c r="AR1941">
        <v>0</v>
      </c>
      <c r="AS1941">
        <v>0</v>
      </c>
    </row>
    <row r="1942" spans="1:45" x14ac:dyDescent="0.15">
      <c r="A1942" t="s">
        <v>3314</v>
      </c>
      <c r="B1942" t="s">
        <v>6294</v>
      </c>
      <c r="C1942" t="s">
        <v>3314</v>
      </c>
      <c r="D1942" t="s">
        <v>925</v>
      </c>
      <c r="E1942" t="s">
        <v>8382</v>
      </c>
      <c r="F1942" t="s">
        <v>8383</v>
      </c>
      <c r="G1942" t="s">
        <v>1784</v>
      </c>
      <c r="H1942" t="s">
        <v>218</v>
      </c>
      <c r="I1942" t="s">
        <v>207</v>
      </c>
      <c r="J1942" t="s">
        <v>217</v>
      </c>
      <c r="K1942" t="s">
        <v>3352</v>
      </c>
      <c r="L1942" t="s">
        <v>50</v>
      </c>
      <c r="M1942">
        <v>0</v>
      </c>
      <c r="N1942" t="s">
        <v>8914</v>
      </c>
      <c r="O1942" t="s">
        <v>3361</v>
      </c>
      <c r="P1942" t="s">
        <v>3361</v>
      </c>
      <c r="Q1942" t="s">
        <v>6338</v>
      </c>
      <c r="R1942">
        <v>102785</v>
      </c>
      <c r="S1942" t="s">
        <v>8914</v>
      </c>
      <c r="V1942" t="s">
        <v>6300</v>
      </c>
      <c r="Y1942" t="s">
        <v>8915</v>
      </c>
      <c r="AE1942" t="s">
        <v>6349</v>
      </c>
      <c r="AF1942" t="s">
        <v>6349</v>
      </c>
      <c r="AG1942" t="s">
        <v>6344</v>
      </c>
      <c r="AH1942" t="s">
        <v>6345</v>
      </c>
      <c r="AN1942">
        <v>0</v>
      </c>
      <c r="AO1942" t="s">
        <v>3315</v>
      </c>
      <c r="AP1942">
        <v>0</v>
      </c>
      <c r="AR1942">
        <v>0</v>
      </c>
      <c r="AS1942">
        <v>0</v>
      </c>
    </row>
    <row r="1943" spans="1:45" x14ac:dyDescent="0.15">
      <c r="A1943" t="s">
        <v>3314</v>
      </c>
      <c r="B1943" t="s">
        <v>6294</v>
      </c>
      <c r="C1943" t="s">
        <v>3314</v>
      </c>
      <c r="D1943" t="s">
        <v>925</v>
      </c>
      <c r="E1943" t="s">
        <v>8382</v>
      </c>
      <c r="F1943" t="s">
        <v>8383</v>
      </c>
      <c r="G1943" t="s">
        <v>1784</v>
      </c>
      <c r="H1943" t="s">
        <v>218</v>
      </c>
      <c r="I1943" t="s">
        <v>207</v>
      </c>
      <c r="J1943" t="s">
        <v>217</v>
      </c>
      <c r="K1943" t="s">
        <v>3352</v>
      </c>
      <c r="L1943" t="s">
        <v>50</v>
      </c>
      <c r="M1943">
        <v>0</v>
      </c>
      <c r="N1943" t="s">
        <v>3416</v>
      </c>
      <c r="O1943" t="s">
        <v>3361</v>
      </c>
      <c r="P1943" t="s">
        <v>3361</v>
      </c>
      <c r="Q1943" t="s">
        <v>6338</v>
      </c>
      <c r="R1943">
        <v>80000</v>
      </c>
      <c r="S1943" t="s">
        <v>3416</v>
      </c>
      <c r="V1943" t="s">
        <v>6300</v>
      </c>
      <c r="Y1943" t="s">
        <v>8915</v>
      </c>
      <c r="AE1943" t="s">
        <v>6349</v>
      </c>
      <c r="AF1943" t="s">
        <v>6349</v>
      </c>
      <c r="AG1943" t="s">
        <v>6342</v>
      </c>
      <c r="AH1943" t="s">
        <v>6343</v>
      </c>
      <c r="AN1943">
        <v>0</v>
      </c>
      <c r="AO1943" t="s">
        <v>3315</v>
      </c>
      <c r="AP1943">
        <v>0</v>
      </c>
      <c r="AR1943">
        <v>0</v>
      </c>
      <c r="AS1943">
        <v>0</v>
      </c>
    </row>
    <row r="1944" spans="1:45" x14ac:dyDescent="0.15">
      <c r="A1944" t="s">
        <v>3314</v>
      </c>
      <c r="B1944" t="s">
        <v>6294</v>
      </c>
      <c r="C1944" t="s">
        <v>3314</v>
      </c>
      <c r="D1944" t="s">
        <v>925</v>
      </c>
      <c r="E1944" t="s">
        <v>8382</v>
      </c>
      <c r="F1944" t="s">
        <v>8383</v>
      </c>
      <c r="G1944" t="s">
        <v>1784</v>
      </c>
      <c r="H1944" t="s">
        <v>218</v>
      </c>
      <c r="I1944" t="s">
        <v>207</v>
      </c>
      <c r="J1944" t="s">
        <v>217</v>
      </c>
      <c r="K1944" t="s">
        <v>3352</v>
      </c>
      <c r="L1944" t="s">
        <v>50</v>
      </c>
      <c r="M1944">
        <v>0</v>
      </c>
      <c r="N1944" t="s">
        <v>3416</v>
      </c>
      <c r="O1944" t="s">
        <v>3361</v>
      </c>
      <c r="P1944" t="s">
        <v>3361</v>
      </c>
      <c r="Q1944" t="s">
        <v>6338</v>
      </c>
      <c r="R1944">
        <v>80000</v>
      </c>
      <c r="S1944" t="s">
        <v>3416</v>
      </c>
      <c r="V1944" t="s">
        <v>6300</v>
      </c>
      <c r="Y1944" t="s">
        <v>8915</v>
      </c>
      <c r="AE1944" t="s">
        <v>6349</v>
      </c>
      <c r="AF1944" t="s">
        <v>6349</v>
      </c>
      <c r="AG1944" t="s">
        <v>6344</v>
      </c>
      <c r="AH1944" t="s">
        <v>6345</v>
      </c>
      <c r="AN1944">
        <v>0</v>
      </c>
      <c r="AO1944" t="s">
        <v>3315</v>
      </c>
      <c r="AP1944">
        <v>0</v>
      </c>
      <c r="AR1944">
        <v>0</v>
      </c>
      <c r="AS1944">
        <v>0</v>
      </c>
    </row>
    <row r="1945" spans="1:45" x14ac:dyDescent="0.15">
      <c r="A1945" t="s">
        <v>3314</v>
      </c>
      <c r="B1945" t="s">
        <v>6294</v>
      </c>
      <c r="C1945" t="s">
        <v>3314</v>
      </c>
      <c r="D1945" t="s">
        <v>925</v>
      </c>
      <c r="E1945" t="s">
        <v>8382</v>
      </c>
      <c r="F1945" t="s">
        <v>8383</v>
      </c>
      <c r="G1945" t="s">
        <v>1784</v>
      </c>
      <c r="H1945" t="s">
        <v>218</v>
      </c>
      <c r="I1945" t="s">
        <v>207</v>
      </c>
      <c r="J1945" t="s">
        <v>217</v>
      </c>
      <c r="K1945" t="s">
        <v>3352</v>
      </c>
      <c r="L1945" t="s">
        <v>50</v>
      </c>
      <c r="M1945">
        <v>0</v>
      </c>
      <c r="N1945" t="s">
        <v>3362</v>
      </c>
      <c r="O1945" t="s">
        <v>2430</v>
      </c>
      <c r="P1945" t="s">
        <v>2430</v>
      </c>
      <c r="Q1945" t="s">
        <v>6338</v>
      </c>
      <c r="R1945">
        <v>4782</v>
      </c>
      <c r="S1945" t="s">
        <v>3362</v>
      </c>
      <c r="V1945" t="s">
        <v>6300</v>
      </c>
      <c r="Y1945" t="s">
        <v>8916</v>
      </c>
      <c r="AE1945" t="s">
        <v>6349</v>
      </c>
      <c r="AF1945" t="s">
        <v>6349</v>
      </c>
      <c r="AG1945" t="s">
        <v>6340</v>
      </c>
      <c r="AH1945" t="s">
        <v>6341</v>
      </c>
      <c r="AN1945">
        <v>0</v>
      </c>
      <c r="AO1945" t="s">
        <v>3315</v>
      </c>
      <c r="AP1945">
        <v>0</v>
      </c>
      <c r="AR1945">
        <v>0</v>
      </c>
      <c r="AS1945">
        <v>0</v>
      </c>
    </row>
    <row r="1946" spans="1:45" x14ac:dyDescent="0.15">
      <c r="A1946" t="s">
        <v>3314</v>
      </c>
      <c r="B1946" t="s">
        <v>6294</v>
      </c>
      <c r="C1946" t="s">
        <v>3314</v>
      </c>
      <c r="D1946" t="s">
        <v>925</v>
      </c>
      <c r="E1946" t="s">
        <v>8382</v>
      </c>
      <c r="F1946" t="s">
        <v>8383</v>
      </c>
      <c r="G1946" t="s">
        <v>1784</v>
      </c>
      <c r="H1946" t="s">
        <v>218</v>
      </c>
      <c r="I1946" t="s">
        <v>207</v>
      </c>
      <c r="J1946" t="s">
        <v>217</v>
      </c>
      <c r="K1946" t="s">
        <v>3352</v>
      </c>
      <c r="L1946" t="s">
        <v>50</v>
      </c>
      <c r="M1946">
        <v>0</v>
      </c>
      <c r="N1946" t="s">
        <v>3362</v>
      </c>
      <c r="O1946" t="s">
        <v>2430</v>
      </c>
      <c r="P1946" t="s">
        <v>2430</v>
      </c>
      <c r="Q1946" t="s">
        <v>6338</v>
      </c>
      <c r="R1946">
        <v>7502</v>
      </c>
      <c r="S1946" t="s">
        <v>3362</v>
      </c>
      <c r="V1946" t="s">
        <v>6300</v>
      </c>
      <c r="Y1946" t="s">
        <v>8916</v>
      </c>
      <c r="AE1946" t="s">
        <v>6349</v>
      </c>
      <c r="AF1946" t="s">
        <v>6349</v>
      </c>
      <c r="AG1946" t="s">
        <v>6342</v>
      </c>
      <c r="AH1946" t="s">
        <v>6343</v>
      </c>
      <c r="AN1946">
        <v>0</v>
      </c>
      <c r="AO1946" t="s">
        <v>3315</v>
      </c>
      <c r="AP1946">
        <v>0</v>
      </c>
      <c r="AR1946">
        <v>0</v>
      </c>
      <c r="AS1946">
        <v>0</v>
      </c>
    </row>
    <row r="1947" spans="1:45" x14ac:dyDescent="0.15">
      <c r="A1947" t="s">
        <v>3314</v>
      </c>
      <c r="B1947" t="s">
        <v>6294</v>
      </c>
      <c r="C1947" t="s">
        <v>3314</v>
      </c>
      <c r="D1947" t="s">
        <v>925</v>
      </c>
      <c r="E1947" t="s">
        <v>8382</v>
      </c>
      <c r="F1947" t="s">
        <v>8383</v>
      </c>
      <c r="G1947" t="s">
        <v>1784</v>
      </c>
      <c r="H1947" t="s">
        <v>218</v>
      </c>
      <c r="I1947" t="s">
        <v>207</v>
      </c>
      <c r="J1947" t="s">
        <v>217</v>
      </c>
      <c r="K1947" t="s">
        <v>3352</v>
      </c>
      <c r="L1947" t="s">
        <v>50</v>
      </c>
      <c r="M1947">
        <v>0</v>
      </c>
      <c r="N1947" t="s">
        <v>3362</v>
      </c>
      <c r="O1947" t="s">
        <v>2430</v>
      </c>
      <c r="P1947" t="s">
        <v>2430</v>
      </c>
      <c r="Q1947" t="s">
        <v>6338</v>
      </c>
      <c r="R1947">
        <v>440</v>
      </c>
      <c r="S1947" t="s">
        <v>3362</v>
      </c>
      <c r="V1947" t="s">
        <v>6300</v>
      </c>
      <c r="Y1947" t="s">
        <v>8916</v>
      </c>
      <c r="AE1947" t="s">
        <v>6349</v>
      </c>
      <c r="AF1947" t="s">
        <v>6349</v>
      </c>
      <c r="AG1947" t="s">
        <v>6344</v>
      </c>
      <c r="AH1947" t="s">
        <v>6345</v>
      </c>
      <c r="AN1947">
        <v>0</v>
      </c>
      <c r="AO1947" t="s">
        <v>3315</v>
      </c>
      <c r="AP1947">
        <v>0</v>
      </c>
      <c r="AR1947">
        <v>0</v>
      </c>
      <c r="AS1947">
        <v>0</v>
      </c>
    </row>
    <row r="1948" spans="1:45" x14ac:dyDescent="0.15">
      <c r="A1948" t="s">
        <v>3314</v>
      </c>
      <c r="B1948" t="s">
        <v>6294</v>
      </c>
      <c r="C1948" t="s">
        <v>3314</v>
      </c>
      <c r="D1948" t="s">
        <v>925</v>
      </c>
      <c r="E1948" t="s">
        <v>8382</v>
      </c>
      <c r="F1948" t="s">
        <v>8383</v>
      </c>
      <c r="G1948" t="s">
        <v>2137</v>
      </c>
      <c r="H1948" t="s">
        <v>169</v>
      </c>
      <c r="I1948" t="s">
        <v>142</v>
      </c>
      <c r="J1948" t="s">
        <v>168</v>
      </c>
      <c r="K1948" t="s">
        <v>6437</v>
      </c>
      <c r="L1948" t="s">
        <v>49</v>
      </c>
      <c r="M1948">
        <v>0</v>
      </c>
      <c r="N1948" t="s">
        <v>8368</v>
      </c>
      <c r="O1948" t="s">
        <v>8917</v>
      </c>
      <c r="P1948" t="s">
        <v>8917</v>
      </c>
      <c r="Q1948" t="s">
        <v>6338</v>
      </c>
      <c r="R1948">
        <v>103319</v>
      </c>
      <c r="S1948" t="s">
        <v>8368</v>
      </c>
      <c r="V1948" t="s">
        <v>6300</v>
      </c>
      <c r="Y1948" t="s">
        <v>8918</v>
      </c>
      <c r="AE1948" t="s">
        <v>6349</v>
      </c>
      <c r="AF1948" t="s">
        <v>6349</v>
      </c>
      <c r="AG1948" t="s">
        <v>6340</v>
      </c>
      <c r="AH1948" t="s">
        <v>6341</v>
      </c>
      <c r="AL1948" t="s">
        <v>8919</v>
      </c>
      <c r="AN1948">
        <v>0</v>
      </c>
      <c r="AO1948" t="s">
        <v>3315</v>
      </c>
      <c r="AP1948">
        <v>0</v>
      </c>
      <c r="AR1948">
        <v>0</v>
      </c>
      <c r="AS1948">
        <v>0</v>
      </c>
    </row>
    <row r="1949" spans="1:45" x14ac:dyDescent="0.15">
      <c r="A1949" t="s">
        <v>3314</v>
      </c>
      <c r="B1949" t="s">
        <v>6294</v>
      </c>
      <c r="C1949" t="s">
        <v>3314</v>
      </c>
      <c r="D1949" t="s">
        <v>925</v>
      </c>
      <c r="E1949" t="s">
        <v>8382</v>
      </c>
      <c r="F1949" t="s">
        <v>8383</v>
      </c>
      <c r="G1949" t="s">
        <v>2137</v>
      </c>
      <c r="H1949" t="s">
        <v>169</v>
      </c>
      <c r="I1949" t="s">
        <v>142</v>
      </c>
      <c r="J1949" t="s">
        <v>168</v>
      </c>
      <c r="K1949" t="s">
        <v>6437</v>
      </c>
      <c r="L1949" t="s">
        <v>49</v>
      </c>
      <c r="M1949">
        <v>0</v>
      </c>
      <c r="N1949" t="s">
        <v>8368</v>
      </c>
      <c r="O1949" t="s">
        <v>8917</v>
      </c>
      <c r="P1949" t="s">
        <v>8917</v>
      </c>
      <c r="Q1949" t="s">
        <v>6338</v>
      </c>
      <c r="R1949">
        <v>4635</v>
      </c>
      <c r="S1949" t="s">
        <v>8368</v>
      </c>
      <c r="V1949" t="s">
        <v>6300</v>
      </c>
      <c r="Y1949" t="s">
        <v>8918</v>
      </c>
      <c r="AE1949" t="s">
        <v>6349</v>
      </c>
      <c r="AF1949" t="s">
        <v>6349</v>
      </c>
      <c r="AG1949" t="s">
        <v>6342</v>
      </c>
      <c r="AH1949" t="s">
        <v>6343</v>
      </c>
      <c r="AL1949" t="s">
        <v>8919</v>
      </c>
      <c r="AN1949">
        <v>0</v>
      </c>
      <c r="AO1949" t="s">
        <v>3315</v>
      </c>
      <c r="AP1949">
        <v>0</v>
      </c>
      <c r="AR1949">
        <v>0</v>
      </c>
      <c r="AS1949">
        <v>0</v>
      </c>
    </row>
    <row r="1950" spans="1:45" x14ac:dyDescent="0.15">
      <c r="A1950" t="s">
        <v>3314</v>
      </c>
      <c r="B1950" t="s">
        <v>6294</v>
      </c>
      <c r="C1950" t="s">
        <v>3314</v>
      </c>
      <c r="D1950" t="s">
        <v>925</v>
      </c>
      <c r="E1950" t="s">
        <v>8382</v>
      </c>
      <c r="F1950" t="s">
        <v>8383</v>
      </c>
      <c r="G1950" t="s">
        <v>2137</v>
      </c>
      <c r="H1950" t="s">
        <v>169</v>
      </c>
      <c r="I1950" t="s">
        <v>142</v>
      </c>
      <c r="J1950" t="s">
        <v>168</v>
      </c>
      <c r="K1950" t="s">
        <v>6437</v>
      </c>
      <c r="L1950" t="s">
        <v>49</v>
      </c>
      <c r="M1950">
        <v>0</v>
      </c>
      <c r="N1950" t="s">
        <v>8368</v>
      </c>
      <c r="O1950" t="s">
        <v>8917</v>
      </c>
      <c r="P1950" t="s">
        <v>8917</v>
      </c>
      <c r="Q1950" t="s">
        <v>6338</v>
      </c>
      <c r="R1950">
        <v>155503</v>
      </c>
      <c r="S1950" t="s">
        <v>8368</v>
      </c>
      <c r="V1950" t="s">
        <v>6300</v>
      </c>
      <c r="Y1950" t="s">
        <v>8918</v>
      </c>
      <c r="AE1950" t="s">
        <v>6349</v>
      </c>
      <c r="AF1950" t="s">
        <v>6349</v>
      </c>
      <c r="AG1950" t="s">
        <v>6344</v>
      </c>
      <c r="AH1950" t="s">
        <v>6345</v>
      </c>
      <c r="AL1950" t="s">
        <v>8919</v>
      </c>
      <c r="AN1950">
        <v>0</v>
      </c>
      <c r="AO1950" t="s">
        <v>3315</v>
      </c>
      <c r="AP1950">
        <v>0</v>
      </c>
      <c r="AR1950">
        <v>0</v>
      </c>
      <c r="AS1950">
        <v>0</v>
      </c>
    </row>
    <row r="1951" spans="1:45" x14ac:dyDescent="0.15">
      <c r="A1951" t="s">
        <v>3314</v>
      </c>
      <c r="B1951" t="s">
        <v>6294</v>
      </c>
      <c r="C1951" t="s">
        <v>3314</v>
      </c>
      <c r="D1951" t="s">
        <v>925</v>
      </c>
      <c r="E1951" t="s">
        <v>8382</v>
      </c>
      <c r="F1951" t="s">
        <v>8383</v>
      </c>
      <c r="G1951" t="s">
        <v>4248</v>
      </c>
      <c r="H1951" t="s">
        <v>4249</v>
      </c>
      <c r="I1951" t="s">
        <v>272</v>
      </c>
      <c r="J1951" t="s">
        <v>4250</v>
      </c>
      <c r="K1951" t="s">
        <v>3352</v>
      </c>
      <c r="L1951" t="s">
        <v>50</v>
      </c>
      <c r="M1951">
        <v>0</v>
      </c>
      <c r="N1951" t="s">
        <v>5006</v>
      </c>
      <c r="O1951" t="s">
        <v>8073</v>
      </c>
      <c r="P1951" t="s">
        <v>8073</v>
      </c>
      <c r="Q1951" t="s">
        <v>6338</v>
      </c>
      <c r="R1951">
        <v>570</v>
      </c>
      <c r="S1951" t="s">
        <v>5006</v>
      </c>
      <c r="V1951" t="s">
        <v>6300</v>
      </c>
      <c r="Y1951" t="s">
        <v>8920</v>
      </c>
      <c r="AG1951" t="s">
        <v>6350</v>
      </c>
      <c r="AH1951" t="s">
        <v>6351</v>
      </c>
      <c r="AN1951">
        <v>0</v>
      </c>
      <c r="AO1951" t="s">
        <v>3315</v>
      </c>
      <c r="AP1951">
        <v>0</v>
      </c>
      <c r="AR1951">
        <v>0</v>
      </c>
      <c r="AS1951">
        <v>0</v>
      </c>
    </row>
    <row r="1952" spans="1:45" x14ac:dyDescent="0.15">
      <c r="A1952" t="s">
        <v>3314</v>
      </c>
      <c r="B1952" t="s">
        <v>6294</v>
      </c>
      <c r="C1952" t="s">
        <v>3314</v>
      </c>
      <c r="D1952" t="s">
        <v>925</v>
      </c>
      <c r="E1952" t="s">
        <v>8382</v>
      </c>
      <c r="F1952" t="s">
        <v>8383</v>
      </c>
      <c r="G1952" t="s">
        <v>8921</v>
      </c>
      <c r="H1952" t="s">
        <v>8922</v>
      </c>
      <c r="I1952" t="s">
        <v>2512</v>
      </c>
      <c r="J1952" t="s">
        <v>564</v>
      </c>
      <c r="K1952" t="s">
        <v>3352</v>
      </c>
      <c r="L1952" t="s">
        <v>50</v>
      </c>
      <c r="M1952">
        <v>0</v>
      </c>
      <c r="N1952" t="s">
        <v>8316</v>
      </c>
      <c r="O1952" t="s">
        <v>3151</v>
      </c>
      <c r="P1952" t="s">
        <v>3151</v>
      </c>
      <c r="Q1952" t="s">
        <v>6338</v>
      </c>
      <c r="R1952">
        <v>399</v>
      </c>
      <c r="S1952" t="s">
        <v>8316</v>
      </c>
      <c r="V1952" t="s">
        <v>6300</v>
      </c>
      <c r="Y1952" t="s">
        <v>8923</v>
      </c>
      <c r="AE1952" t="s">
        <v>6349</v>
      </c>
      <c r="AF1952" t="s">
        <v>6349</v>
      </c>
      <c r="AG1952" t="s">
        <v>6350</v>
      </c>
      <c r="AH1952" t="s">
        <v>6351</v>
      </c>
      <c r="AN1952">
        <v>0</v>
      </c>
      <c r="AO1952" t="s">
        <v>3315</v>
      </c>
      <c r="AP1952">
        <v>0</v>
      </c>
      <c r="AR1952">
        <v>0</v>
      </c>
      <c r="AS1952">
        <v>0</v>
      </c>
    </row>
    <row r="1953" spans="1:45" x14ac:dyDescent="0.15">
      <c r="A1953" t="s">
        <v>3314</v>
      </c>
      <c r="B1953" t="s">
        <v>6294</v>
      </c>
      <c r="C1953" t="s">
        <v>3314</v>
      </c>
      <c r="D1953" t="s">
        <v>925</v>
      </c>
      <c r="E1953" t="s">
        <v>8382</v>
      </c>
      <c r="F1953" t="s">
        <v>8383</v>
      </c>
      <c r="G1953" t="s">
        <v>8921</v>
      </c>
      <c r="H1953" t="s">
        <v>8922</v>
      </c>
      <c r="I1953" t="s">
        <v>2512</v>
      </c>
      <c r="J1953" t="s">
        <v>564</v>
      </c>
      <c r="K1953" t="s">
        <v>3352</v>
      </c>
      <c r="L1953" t="s">
        <v>50</v>
      </c>
      <c r="M1953">
        <v>0</v>
      </c>
      <c r="N1953" t="s">
        <v>8316</v>
      </c>
      <c r="O1953" t="s">
        <v>2781</v>
      </c>
      <c r="P1953" t="s">
        <v>2781</v>
      </c>
      <c r="Q1953" t="s">
        <v>6338</v>
      </c>
      <c r="R1953">
        <v>341</v>
      </c>
      <c r="S1953" t="s">
        <v>8316</v>
      </c>
      <c r="V1953" t="s">
        <v>6300</v>
      </c>
      <c r="Y1953" t="s">
        <v>8924</v>
      </c>
      <c r="AE1953" t="s">
        <v>6349</v>
      </c>
      <c r="AF1953" t="s">
        <v>6349</v>
      </c>
      <c r="AG1953" t="s">
        <v>6350</v>
      </c>
      <c r="AH1953" t="s">
        <v>6351</v>
      </c>
      <c r="AN1953">
        <v>0</v>
      </c>
      <c r="AO1953" t="s">
        <v>3315</v>
      </c>
      <c r="AP1953">
        <v>0</v>
      </c>
      <c r="AR1953">
        <v>0</v>
      </c>
      <c r="AS1953">
        <v>0</v>
      </c>
    </row>
    <row r="1954" spans="1:45" x14ac:dyDescent="0.15">
      <c r="A1954" t="s">
        <v>3314</v>
      </c>
      <c r="B1954" t="s">
        <v>6294</v>
      </c>
      <c r="C1954" t="s">
        <v>3314</v>
      </c>
      <c r="D1954" t="s">
        <v>925</v>
      </c>
      <c r="E1954" t="s">
        <v>8382</v>
      </c>
      <c r="F1954" t="s">
        <v>8383</v>
      </c>
      <c r="G1954" t="s">
        <v>8921</v>
      </c>
      <c r="H1954" t="s">
        <v>8922</v>
      </c>
      <c r="I1954" t="s">
        <v>2512</v>
      </c>
      <c r="J1954" t="s">
        <v>564</v>
      </c>
      <c r="K1954" t="s">
        <v>3352</v>
      </c>
      <c r="L1954" t="s">
        <v>50</v>
      </c>
      <c r="M1954">
        <v>0</v>
      </c>
      <c r="N1954" t="s">
        <v>8316</v>
      </c>
      <c r="O1954" t="s">
        <v>3121</v>
      </c>
      <c r="P1954" t="s">
        <v>3121</v>
      </c>
      <c r="Q1954" t="s">
        <v>6338</v>
      </c>
      <c r="R1954">
        <v>430</v>
      </c>
      <c r="S1954" t="s">
        <v>8316</v>
      </c>
      <c r="V1954" t="s">
        <v>6300</v>
      </c>
      <c r="Y1954" t="s">
        <v>8925</v>
      </c>
      <c r="AE1954" t="s">
        <v>6349</v>
      </c>
      <c r="AF1954" t="s">
        <v>6349</v>
      </c>
      <c r="AG1954" t="s">
        <v>6350</v>
      </c>
      <c r="AH1954" t="s">
        <v>6351</v>
      </c>
      <c r="AN1954">
        <v>0</v>
      </c>
      <c r="AO1954" t="s">
        <v>3315</v>
      </c>
      <c r="AP1954">
        <v>0</v>
      </c>
      <c r="AR1954">
        <v>0</v>
      </c>
      <c r="AS1954">
        <v>0</v>
      </c>
    </row>
    <row r="1955" spans="1:45" x14ac:dyDescent="0.15">
      <c r="A1955" t="s">
        <v>3314</v>
      </c>
      <c r="B1955" t="s">
        <v>6294</v>
      </c>
      <c r="C1955" t="s">
        <v>3314</v>
      </c>
      <c r="D1955" t="s">
        <v>925</v>
      </c>
      <c r="E1955" t="s">
        <v>8382</v>
      </c>
      <c r="F1955" t="s">
        <v>8383</v>
      </c>
      <c r="G1955" t="s">
        <v>8926</v>
      </c>
      <c r="H1955" t="s">
        <v>144</v>
      </c>
      <c r="I1955" t="s">
        <v>142</v>
      </c>
      <c r="J1955" t="s">
        <v>143</v>
      </c>
      <c r="K1955" t="s">
        <v>3352</v>
      </c>
      <c r="L1955" t="s">
        <v>50</v>
      </c>
      <c r="M1955">
        <v>0</v>
      </c>
      <c r="N1955" t="s">
        <v>5299</v>
      </c>
      <c r="O1955" t="s">
        <v>8927</v>
      </c>
      <c r="P1955" t="s">
        <v>8927</v>
      </c>
      <c r="Q1955" t="s">
        <v>6338</v>
      </c>
      <c r="R1955">
        <v>13184</v>
      </c>
      <c r="S1955" t="s">
        <v>8791</v>
      </c>
      <c r="V1955" t="s">
        <v>6300</v>
      </c>
      <c r="Y1955" t="s">
        <v>8928</v>
      </c>
      <c r="AG1955" t="s">
        <v>8929</v>
      </c>
      <c r="AH1955" t="s">
        <v>8930</v>
      </c>
      <c r="AN1955">
        <v>0</v>
      </c>
      <c r="AO1955" t="s">
        <v>3315</v>
      </c>
      <c r="AP1955">
        <v>0</v>
      </c>
      <c r="AR1955">
        <v>0</v>
      </c>
      <c r="AS1955">
        <v>0</v>
      </c>
    </row>
    <row r="1956" spans="1:45" x14ac:dyDescent="0.15">
      <c r="A1956" t="s">
        <v>3314</v>
      </c>
      <c r="B1956" t="s">
        <v>6294</v>
      </c>
      <c r="C1956" t="s">
        <v>3314</v>
      </c>
      <c r="D1956" t="s">
        <v>925</v>
      </c>
      <c r="E1956" t="s">
        <v>8382</v>
      </c>
      <c r="F1956" t="s">
        <v>8383</v>
      </c>
      <c r="G1956" t="s">
        <v>8926</v>
      </c>
      <c r="H1956" t="s">
        <v>144</v>
      </c>
      <c r="I1956" t="s">
        <v>142</v>
      </c>
      <c r="J1956" t="s">
        <v>143</v>
      </c>
      <c r="K1956" t="s">
        <v>3352</v>
      </c>
      <c r="L1956" t="s">
        <v>50</v>
      </c>
      <c r="M1956">
        <v>0</v>
      </c>
      <c r="N1956" t="s">
        <v>5299</v>
      </c>
      <c r="O1956" t="s">
        <v>8927</v>
      </c>
      <c r="P1956" t="s">
        <v>8927</v>
      </c>
      <c r="Q1956" t="s">
        <v>6338</v>
      </c>
      <c r="R1956">
        <v>1970</v>
      </c>
      <c r="S1956" t="s">
        <v>8791</v>
      </c>
      <c r="V1956" t="s">
        <v>6300</v>
      </c>
      <c r="Y1956" t="s">
        <v>8928</v>
      </c>
      <c r="AG1956" t="s">
        <v>8896</v>
      </c>
      <c r="AH1956" t="s">
        <v>8897</v>
      </c>
      <c r="AN1956">
        <v>0</v>
      </c>
      <c r="AO1956" t="s">
        <v>3315</v>
      </c>
      <c r="AP1956">
        <v>0</v>
      </c>
      <c r="AR1956">
        <v>0</v>
      </c>
      <c r="AS1956">
        <v>0</v>
      </c>
    </row>
    <row r="1957" spans="1:45" x14ac:dyDescent="0.15">
      <c r="A1957" t="s">
        <v>3314</v>
      </c>
      <c r="B1957" t="s">
        <v>6294</v>
      </c>
      <c r="C1957" t="s">
        <v>3314</v>
      </c>
      <c r="D1957" t="s">
        <v>925</v>
      </c>
      <c r="E1957" t="s">
        <v>8382</v>
      </c>
      <c r="F1957" t="s">
        <v>8383</v>
      </c>
      <c r="G1957" t="s">
        <v>8926</v>
      </c>
      <c r="H1957" t="s">
        <v>144</v>
      </c>
      <c r="I1957" t="s">
        <v>142</v>
      </c>
      <c r="J1957" t="s">
        <v>143</v>
      </c>
      <c r="K1957" t="s">
        <v>3352</v>
      </c>
      <c r="L1957" t="s">
        <v>50</v>
      </c>
      <c r="M1957">
        <v>0</v>
      </c>
      <c r="N1957" t="s">
        <v>5299</v>
      </c>
      <c r="O1957" t="s">
        <v>8927</v>
      </c>
      <c r="P1957" t="s">
        <v>8927</v>
      </c>
      <c r="Q1957" t="s">
        <v>6338</v>
      </c>
      <c r="R1957">
        <v>80206</v>
      </c>
      <c r="S1957" t="s">
        <v>8791</v>
      </c>
      <c r="V1957" t="s">
        <v>6300</v>
      </c>
      <c r="Y1957" t="s">
        <v>8928</v>
      </c>
      <c r="AG1957" t="s">
        <v>6340</v>
      </c>
      <c r="AH1957" t="s">
        <v>6341</v>
      </c>
      <c r="AN1957">
        <v>0</v>
      </c>
      <c r="AO1957" t="s">
        <v>3315</v>
      </c>
      <c r="AP1957">
        <v>0</v>
      </c>
      <c r="AR1957">
        <v>0</v>
      </c>
      <c r="AS1957">
        <v>0</v>
      </c>
    </row>
    <row r="1958" spans="1:45" x14ac:dyDescent="0.15">
      <c r="A1958" t="s">
        <v>3314</v>
      </c>
      <c r="B1958" t="s">
        <v>6294</v>
      </c>
      <c r="C1958" t="s">
        <v>3314</v>
      </c>
      <c r="D1958" t="s">
        <v>925</v>
      </c>
      <c r="E1958" t="s">
        <v>8382</v>
      </c>
      <c r="F1958" t="s">
        <v>8383</v>
      </c>
      <c r="G1958" t="s">
        <v>8926</v>
      </c>
      <c r="H1958" t="s">
        <v>144</v>
      </c>
      <c r="I1958" t="s">
        <v>142</v>
      </c>
      <c r="J1958" t="s">
        <v>143</v>
      </c>
      <c r="K1958" t="s">
        <v>3352</v>
      </c>
      <c r="L1958" t="s">
        <v>50</v>
      </c>
      <c r="M1958">
        <v>0</v>
      </c>
      <c r="N1958" t="s">
        <v>5299</v>
      </c>
      <c r="O1958" t="s">
        <v>8927</v>
      </c>
      <c r="P1958" t="s">
        <v>8927</v>
      </c>
      <c r="Q1958" t="s">
        <v>6338</v>
      </c>
      <c r="R1958">
        <v>10189</v>
      </c>
      <c r="S1958" t="s">
        <v>8791</v>
      </c>
      <c r="V1958" t="s">
        <v>6300</v>
      </c>
      <c r="Y1958" t="s">
        <v>8928</v>
      </c>
      <c r="AG1958" t="s">
        <v>6342</v>
      </c>
      <c r="AH1958" t="s">
        <v>6343</v>
      </c>
      <c r="AN1958">
        <v>0</v>
      </c>
      <c r="AO1958" t="s">
        <v>3315</v>
      </c>
      <c r="AP1958">
        <v>0</v>
      </c>
      <c r="AR1958">
        <v>0</v>
      </c>
      <c r="AS1958">
        <v>0</v>
      </c>
    </row>
    <row r="1959" spans="1:45" x14ac:dyDescent="0.15">
      <c r="A1959" t="s">
        <v>3314</v>
      </c>
      <c r="B1959" t="s">
        <v>6294</v>
      </c>
      <c r="C1959" t="s">
        <v>3314</v>
      </c>
      <c r="D1959" t="s">
        <v>925</v>
      </c>
      <c r="E1959" t="s">
        <v>8382</v>
      </c>
      <c r="F1959" t="s">
        <v>8383</v>
      </c>
      <c r="G1959" t="s">
        <v>8926</v>
      </c>
      <c r="H1959" t="s">
        <v>144</v>
      </c>
      <c r="I1959" t="s">
        <v>142</v>
      </c>
      <c r="J1959" t="s">
        <v>143</v>
      </c>
      <c r="K1959" t="s">
        <v>3352</v>
      </c>
      <c r="L1959" t="s">
        <v>50</v>
      </c>
      <c r="M1959">
        <v>0</v>
      </c>
      <c r="N1959" t="s">
        <v>5299</v>
      </c>
      <c r="O1959" t="s">
        <v>8927</v>
      </c>
      <c r="P1959" t="s">
        <v>8927</v>
      </c>
      <c r="Q1959" t="s">
        <v>6338</v>
      </c>
      <c r="R1959">
        <v>11190</v>
      </c>
      <c r="S1959" t="s">
        <v>8791</v>
      </c>
      <c r="V1959" t="s">
        <v>6300</v>
      </c>
      <c r="Y1959" t="s">
        <v>8928</v>
      </c>
      <c r="AG1959" t="s">
        <v>6344</v>
      </c>
      <c r="AH1959" t="s">
        <v>6345</v>
      </c>
      <c r="AN1959">
        <v>0</v>
      </c>
      <c r="AO1959" t="s">
        <v>3315</v>
      </c>
      <c r="AP1959">
        <v>0</v>
      </c>
      <c r="AR1959">
        <v>0</v>
      </c>
      <c r="AS1959">
        <v>0</v>
      </c>
    </row>
    <row r="1960" spans="1:45" x14ac:dyDescent="0.15">
      <c r="A1960" t="s">
        <v>3314</v>
      </c>
      <c r="B1960" t="s">
        <v>6294</v>
      </c>
      <c r="C1960" t="s">
        <v>3314</v>
      </c>
      <c r="D1960" t="s">
        <v>925</v>
      </c>
      <c r="E1960" t="s">
        <v>8382</v>
      </c>
      <c r="F1960" t="s">
        <v>8383</v>
      </c>
      <c r="G1960" t="s">
        <v>8926</v>
      </c>
      <c r="H1960" t="s">
        <v>144</v>
      </c>
      <c r="I1960" t="s">
        <v>142</v>
      </c>
      <c r="J1960" t="s">
        <v>143</v>
      </c>
      <c r="K1960" t="s">
        <v>3352</v>
      </c>
      <c r="L1960" t="s">
        <v>50</v>
      </c>
      <c r="M1960">
        <v>0</v>
      </c>
      <c r="N1960" t="s">
        <v>5299</v>
      </c>
      <c r="O1960" t="s">
        <v>8931</v>
      </c>
      <c r="P1960" t="s">
        <v>8931</v>
      </c>
      <c r="Q1960" t="s">
        <v>6338</v>
      </c>
      <c r="R1960">
        <v>12427</v>
      </c>
      <c r="S1960" t="s">
        <v>8791</v>
      </c>
      <c r="V1960" t="s">
        <v>6300</v>
      </c>
      <c r="Y1960" t="s">
        <v>8932</v>
      </c>
      <c r="AG1960" t="s">
        <v>8929</v>
      </c>
      <c r="AH1960" t="s">
        <v>8930</v>
      </c>
      <c r="AN1960">
        <v>0</v>
      </c>
      <c r="AO1960" t="s">
        <v>3315</v>
      </c>
      <c r="AP1960">
        <v>0</v>
      </c>
      <c r="AR1960">
        <v>0</v>
      </c>
      <c r="AS1960">
        <v>0</v>
      </c>
    </row>
    <row r="1961" spans="1:45" x14ac:dyDescent="0.15">
      <c r="A1961" t="s">
        <v>3314</v>
      </c>
      <c r="B1961" t="s">
        <v>6294</v>
      </c>
      <c r="C1961" t="s">
        <v>3314</v>
      </c>
      <c r="D1961" t="s">
        <v>925</v>
      </c>
      <c r="E1961" t="s">
        <v>8382</v>
      </c>
      <c r="F1961" t="s">
        <v>8383</v>
      </c>
      <c r="G1961" t="s">
        <v>8926</v>
      </c>
      <c r="H1961" t="s">
        <v>144</v>
      </c>
      <c r="I1961" t="s">
        <v>142</v>
      </c>
      <c r="J1961" t="s">
        <v>143</v>
      </c>
      <c r="K1961" t="s">
        <v>3352</v>
      </c>
      <c r="L1961" t="s">
        <v>50</v>
      </c>
      <c r="M1961">
        <v>0</v>
      </c>
      <c r="N1961" t="s">
        <v>5299</v>
      </c>
      <c r="O1961" t="s">
        <v>8931</v>
      </c>
      <c r="P1961" t="s">
        <v>8931</v>
      </c>
      <c r="Q1961" t="s">
        <v>6338</v>
      </c>
      <c r="R1961">
        <v>1483</v>
      </c>
      <c r="S1961" t="s">
        <v>8791</v>
      </c>
      <c r="V1961" t="s">
        <v>6300</v>
      </c>
      <c r="Y1961" t="s">
        <v>8932</v>
      </c>
      <c r="AG1961" t="s">
        <v>8896</v>
      </c>
      <c r="AH1961" t="s">
        <v>8897</v>
      </c>
      <c r="AN1961">
        <v>0</v>
      </c>
      <c r="AO1961" t="s">
        <v>3315</v>
      </c>
      <c r="AP1961">
        <v>0</v>
      </c>
      <c r="AR1961">
        <v>0</v>
      </c>
      <c r="AS1961">
        <v>0</v>
      </c>
    </row>
    <row r="1962" spans="1:45" x14ac:dyDescent="0.15">
      <c r="A1962" t="s">
        <v>3314</v>
      </c>
      <c r="B1962" t="s">
        <v>6294</v>
      </c>
      <c r="C1962" t="s">
        <v>3314</v>
      </c>
      <c r="D1962" t="s">
        <v>925</v>
      </c>
      <c r="E1962" t="s">
        <v>8382</v>
      </c>
      <c r="F1962" t="s">
        <v>8383</v>
      </c>
      <c r="G1962" t="s">
        <v>8926</v>
      </c>
      <c r="H1962" t="s">
        <v>144</v>
      </c>
      <c r="I1962" t="s">
        <v>142</v>
      </c>
      <c r="J1962" t="s">
        <v>143</v>
      </c>
      <c r="K1962" t="s">
        <v>3352</v>
      </c>
      <c r="L1962" t="s">
        <v>50</v>
      </c>
      <c r="M1962">
        <v>0</v>
      </c>
      <c r="N1962" t="s">
        <v>5299</v>
      </c>
      <c r="O1962" t="s">
        <v>8931</v>
      </c>
      <c r="P1962" t="s">
        <v>8931</v>
      </c>
      <c r="Q1962" t="s">
        <v>6338</v>
      </c>
      <c r="R1962">
        <v>44218</v>
      </c>
      <c r="S1962" t="s">
        <v>8791</v>
      </c>
      <c r="V1962" t="s">
        <v>6300</v>
      </c>
      <c r="Y1962" t="s">
        <v>8932</v>
      </c>
      <c r="AG1962" t="s">
        <v>6340</v>
      </c>
      <c r="AH1962" t="s">
        <v>6341</v>
      </c>
      <c r="AN1962">
        <v>0</v>
      </c>
      <c r="AO1962" t="s">
        <v>3315</v>
      </c>
      <c r="AP1962">
        <v>0</v>
      </c>
      <c r="AR1962">
        <v>0</v>
      </c>
      <c r="AS1962">
        <v>0</v>
      </c>
    </row>
    <row r="1963" spans="1:45" x14ac:dyDescent="0.15">
      <c r="A1963" t="s">
        <v>3314</v>
      </c>
      <c r="B1963" t="s">
        <v>6294</v>
      </c>
      <c r="C1963" t="s">
        <v>3314</v>
      </c>
      <c r="D1963" t="s">
        <v>925</v>
      </c>
      <c r="E1963" t="s">
        <v>8382</v>
      </c>
      <c r="F1963" t="s">
        <v>8383</v>
      </c>
      <c r="G1963" t="s">
        <v>8926</v>
      </c>
      <c r="H1963" t="s">
        <v>144</v>
      </c>
      <c r="I1963" t="s">
        <v>142</v>
      </c>
      <c r="J1963" t="s">
        <v>143</v>
      </c>
      <c r="K1963" t="s">
        <v>3352</v>
      </c>
      <c r="L1963" t="s">
        <v>50</v>
      </c>
      <c r="M1963">
        <v>0</v>
      </c>
      <c r="N1963" t="s">
        <v>5299</v>
      </c>
      <c r="O1963" t="s">
        <v>8931</v>
      </c>
      <c r="P1963" t="s">
        <v>8931</v>
      </c>
      <c r="Q1963" t="s">
        <v>6338</v>
      </c>
      <c r="R1963">
        <v>7843</v>
      </c>
      <c r="S1963" t="s">
        <v>8791</v>
      </c>
      <c r="V1963" t="s">
        <v>6300</v>
      </c>
      <c r="Y1963" t="s">
        <v>8932</v>
      </c>
      <c r="AG1963" t="s">
        <v>6342</v>
      </c>
      <c r="AH1963" t="s">
        <v>6343</v>
      </c>
      <c r="AN1963">
        <v>0</v>
      </c>
      <c r="AO1963" t="s">
        <v>3315</v>
      </c>
      <c r="AP1963">
        <v>0</v>
      </c>
      <c r="AR1963">
        <v>0</v>
      </c>
      <c r="AS1963">
        <v>0</v>
      </c>
    </row>
    <row r="1964" spans="1:45" x14ac:dyDescent="0.15">
      <c r="A1964" t="s">
        <v>3314</v>
      </c>
      <c r="B1964" t="s">
        <v>6294</v>
      </c>
      <c r="C1964" t="s">
        <v>3314</v>
      </c>
      <c r="D1964" t="s">
        <v>925</v>
      </c>
      <c r="E1964" t="s">
        <v>8382</v>
      </c>
      <c r="F1964" t="s">
        <v>8383</v>
      </c>
      <c r="G1964" t="s">
        <v>8926</v>
      </c>
      <c r="H1964" t="s">
        <v>144</v>
      </c>
      <c r="I1964" t="s">
        <v>142</v>
      </c>
      <c r="J1964" t="s">
        <v>143</v>
      </c>
      <c r="K1964" t="s">
        <v>3352</v>
      </c>
      <c r="L1964" t="s">
        <v>50</v>
      </c>
      <c r="M1964">
        <v>0</v>
      </c>
      <c r="N1964" t="s">
        <v>5299</v>
      </c>
      <c r="O1964" t="s">
        <v>8931</v>
      </c>
      <c r="P1964" t="s">
        <v>8931</v>
      </c>
      <c r="Q1964" t="s">
        <v>6338</v>
      </c>
      <c r="R1964">
        <v>173078</v>
      </c>
      <c r="S1964" t="s">
        <v>8791</v>
      </c>
      <c r="V1964" t="s">
        <v>6300</v>
      </c>
      <c r="Y1964" t="s">
        <v>8932</v>
      </c>
      <c r="AG1964" t="s">
        <v>6344</v>
      </c>
      <c r="AH1964" t="s">
        <v>6345</v>
      </c>
      <c r="AN1964">
        <v>0</v>
      </c>
      <c r="AO1964" t="s">
        <v>3315</v>
      </c>
      <c r="AP1964">
        <v>0</v>
      </c>
      <c r="AR1964">
        <v>0</v>
      </c>
      <c r="AS1964">
        <v>0</v>
      </c>
    </row>
    <row r="1965" spans="1:45" x14ac:dyDescent="0.15">
      <c r="A1965" t="s">
        <v>3314</v>
      </c>
      <c r="B1965" t="s">
        <v>6294</v>
      </c>
      <c r="C1965" t="s">
        <v>3314</v>
      </c>
      <c r="D1965" t="s">
        <v>925</v>
      </c>
      <c r="E1965" t="s">
        <v>8382</v>
      </c>
      <c r="F1965" t="s">
        <v>8383</v>
      </c>
      <c r="G1965" t="s">
        <v>8926</v>
      </c>
      <c r="H1965" t="s">
        <v>144</v>
      </c>
      <c r="I1965" t="s">
        <v>142</v>
      </c>
      <c r="J1965" t="s">
        <v>143</v>
      </c>
      <c r="K1965" t="s">
        <v>3352</v>
      </c>
      <c r="L1965" t="s">
        <v>50</v>
      </c>
      <c r="M1965">
        <v>0</v>
      </c>
      <c r="N1965" t="s">
        <v>5299</v>
      </c>
      <c r="O1965" t="s">
        <v>8933</v>
      </c>
      <c r="P1965" t="s">
        <v>8933</v>
      </c>
      <c r="Q1965" t="s">
        <v>6338</v>
      </c>
      <c r="R1965">
        <v>24946</v>
      </c>
      <c r="S1965" t="s">
        <v>8791</v>
      </c>
      <c r="V1965" t="s">
        <v>6300</v>
      </c>
      <c r="Y1965" t="s">
        <v>8932</v>
      </c>
      <c r="AG1965" t="s">
        <v>8929</v>
      </c>
      <c r="AH1965" t="s">
        <v>8930</v>
      </c>
      <c r="AN1965">
        <v>0</v>
      </c>
      <c r="AO1965" t="s">
        <v>3315</v>
      </c>
      <c r="AP1965">
        <v>0</v>
      </c>
      <c r="AR1965">
        <v>0</v>
      </c>
      <c r="AS1965">
        <v>0</v>
      </c>
    </row>
    <row r="1966" spans="1:45" x14ac:dyDescent="0.15">
      <c r="A1966" t="s">
        <v>3314</v>
      </c>
      <c r="B1966" t="s">
        <v>6294</v>
      </c>
      <c r="C1966" t="s">
        <v>3314</v>
      </c>
      <c r="D1966" t="s">
        <v>925</v>
      </c>
      <c r="E1966" t="s">
        <v>8382</v>
      </c>
      <c r="F1966" t="s">
        <v>8383</v>
      </c>
      <c r="G1966" t="s">
        <v>8926</v>
      </c>
      <c r="H1966" t="s">
        <v>144</v>
      </c>
      <c r="I1966" t="s">
        <v>142</v>
      </c>
      <c r="J1966" t="s">
        <v>143</v>
      </c>
      <c r="K1966" t="s">
        <v>3352</v>
      </c>
      <c r="L1966" t="s">
        <v>50</v>
      </c>
      <c r="M1966">
        <v>0</v>
      </c>
      <c r="N1966" t="s">
        <v>5299</v>
      </c>
      <c r="O1966" t="s">
        <v>8933</v>
      </c>
      <c r="P1966" t="s">
        <v>8933</v>
      </c>
      <c r="Q1966" t="s">
        <v>6338</v>
      </c>
      <c r="R1966">
        <v>2992</v>
      </c>
      <c r="S1966" t="s">
        <v>8791</v>
      </c>
      <c r="V1966" t="s">
        <v>6300</v>
      </c>
      <c r="Y1966" t="s">
        <v>8932</v>
      </c>
      <c r="AG1966" t="s">
        <v>8896</v>
      </c>
      <c r="AH1966" t="s">
        <v>8897</v>
      </c>
      <c r="AN1966">
        <v>0</v>
      </c>
      <c r="AO1966" t="s">
        <v>3315</v>
      </c>
      <c r="AP1966">
        <v>0</v>
      </c>
      <c r="AR1966">
        <v>0</v>
      </c>
      <c r="AS1966">
        <v>0</v>
      </c>
    </row>
    <row r="1967" spans="1:45" x14ac:dyDescent="0.15">
      <c r="A1967" t="s">
        <v>3314</v>
      </c>
      <c r="B1967" t="s">
        <v>6294</v>
      </c>
      <c r="C1967" t="s">
        <v>3314</v>
      </c>
      <c r="D1967" t="s">
        <v>925</v>
      </c>
      <c r="E1967" t="s">
        <v>8382</v>
      </c>
      <c r="F1967" t="s">
        <v>8383</v>
      </c>
      <c r="G1967" t="s">
        <v>8926</v>
      </c>
      <c r="H1967" t="s">
        <v>144</v>
      </c>
      <c r="I1967" t="s">
        <v>142</v>
      </c>
      <c r="J1967" t="s">
        <v>143</v>
      </c>
      <c r="K1967" t="s">
        <v>3352</v>
      </c>
      <c r="L1967" t="s">
        <v>50</v>
      </c>
      <c r="M1967">
        <v>0</v>
      </c>
      <c r="N1967" t="s">
        <v>5299</v>
      </c>
      <c r="O1967" t="s">
        <v>8933</v>
      </c>
      <c r="P1967" t="s">
        <v>8933</v>
      </c>
      <c r="Q1967" t="s">
        <v>6338</v>
      </c>
      <c r="R1967">
        <v>85643</v>
      </c>
      <c r="S1967" t="s">
        <v>8791</v>
      </c>
      <c r="V1967" t="s">
        <v>6300</v>
      </c>
      <c r="Y1967" t="s">
        <v>8932</v>
      </c>
      <c r="AG1967" t="s">
        <v>6340</v>
      </c>
      <c r="AH1967" t="s">
        <v>6341</v>
      </c>
      <c r="AN1967">
        <v>0</v>
      </c>
      <c r="AO1967" t="s">
        <v>3315</v>
      </c>
      <c r="AP1967">
        <v>0</v>
      </c>
      <c r="AR1967">
        <v>0</v>
      </c>
      <c r="AS1967">
        <v>0</v>
      </c>
    </row>
    <row r="1968" spans="1:45" x14ac:dyDescent="0.15">
      <c r="A1968" t="s">
        <v>3314</v>
      </c>
      <c r="B1968" t="s">
        <v>6294</v>
      </c>
      <c r="C1968" t="s">
        <v>3314</v>
      </c>
      <c r="D1968" t="s">
        <v>925</v>
      </c>
      <c r="E1968" t="s">
        <v>8382</v>
      </c>
      <c r="F1968" t="s">
        <v>8383</v>
      </c>
      <c r="G1968" t="s">
        <v>8926</v>
      </c>
      <c r="H1968" t="s">
        <v>144</v>
      </c>
      <c r="I1968" t="s">
        <v>142</v>
      </c>
      <c r="J1968" t="s">
        <v>143</v>
      </c>
      <c r="K1968" t="s">
        <v>3352</v>
      </c>
      <c r="L1968" t="s">
        <v>50</v>
      </c>
      <c r="M1968">
        <v>0</v>
      </c>
      <c r="N1968" t="s">
        <v>5299</v>
      </c>
      <c r="O1968" t="s">
        <v>8933</v>
      </c>
      <c r="P1968" t="s">
        <v>8933</v>
      </c>
      <c r="Q1968" t="s">
        <v>6338</v>
      </c>
      <c r="R1968">
        <v>10940</v>
      </c>
      <c r="S1968" t="s">
        <v>8791</v>
      </c>
      <c r="V1968" t="s">
        <v>6300</v>
      </c>
      <c r="Y1968" t="s">
        <v>8932</v>
      </c>
      <c r="AG1968" t="s">
        <v>6342</v>
      </c>
      <c r="AH1968" t="s">
        <v>6343</v>
      </c>
      <c r="AN1968">
        <v>0</v>
      </c>
      <c r="AO1968" t="s">
        <v>3315</v>
      </c>
      <c r="AP1968">
        <v>0</v>
      </c>
      <c r="AR1968">
        <v>0</v>
      </c>
      <c r="AS1968">
        <v>0</v>
      </c>
    </row>
    <row r="1969" spans="1:45" x14ac:dyDescent="0.15">
      <c r="A1969" t="s">
        <v>3314</v>
      </c>
      <c r="B1969" t="s">
        <v>6294</v>
      </c>
      <c r="C1969" t="s">
        <v>3314</v>
      </c>
      <c r="D1969" t="s">
        <v>925</v>
      </c>
      <c r="E1969" t="s">
        <v>8382</v>
      </c>
      <c r="F1969" t="s">
        <v>8383</v>
      </c>
      <c r="G1969" t="s">
        <v>8926</v>
      </c>
      <c r="H1969" t="s">
        <v>144</v>
      </c>
      <c r="I1969" t="s">
        <v>142</v>
      </c>
      <c r="J1969" t="s">
        <v>143</v>
      </c>
      <c r="K1969" t="s">
        <v>3352</v>
      </c>
      <c r="L1969" t="s">
        <v>50</v>
      </c>
      <c r="M1969">
        <v>0</v>
      </c>
      <c r="N1969" t="s">
        <v>5299</v>
      </c>
      <c r="O1969" t="s">
        <v>8933</v>
      </c>
      <c r="P1969" t="s">
        <v>8933</v>
      </c>
      <c r="Q1969" t="s">
        <v>6338</v>
      </c>
      <c r="R1969">
        <v>354455</v>
      </c>
      <c r="S1969" t="s">
        <v>8791</v>
      </c>
      <c r="V1969" t="s">
        <v>6300</v>
      </c>
      <c r="Y1969" t="s">
        <v>8932</v>
      </c>
      <c r="AG1969" t="s">
        <v>6344</v>
      </c>
      <c r="AH1969" t="s">
        <v>6345</v>
      </c>
      <c r="AN1969">
        <v>0</v>
      </c>
      <c r="AO1969" t="s">
        <v>3315</v>
      </c>
      <c r="AP1969">
        <v>0</v>
      </c>
      <c r="AR1969">
        <v>0</v>
      </c>
      <c r="AS1969">
        <v>0</v>
      </c>
    </row>
    <row r="1970" spans="1:45" x14ac:dyDescent="0.15">
      <c r="A1970" t="s">
        <v>3314</v>
      </c>
      <c r="B1970" t="s">
        <v>6294</v>
      </c>
      <c r="C1970" t="s">
        <v>3314</v>
      </c>
      <c r="D1970" t="s">
        <v>925</v>
      </c>
      <c r="E1970" t="s">
        <v>8382</v>
      </c>
      <c r="F1970" t="s">
        <v>8383</v>
      </c>
      <c r="G1970" t="s">
        <v>8926</v>
      </c>
      <c r="H1970" t="s">
        <v>144</v>
      </c>
      <c r="I1970" t="s">
        <v>142</v>
      </c>
      <c r="J1970" t="s">
        <v>143</v>
      </c>
      <c r="K1970" t="s">
        <v>3352</v>
      </c>
      <c r="L1970" t="s">
        <v>50</v>
      </c>
      <c r="M1970">
        <v>0</v>
      </c>
      <c r="N1970" t="s">
        <v>5299</v>
      </c>
      <c r="O1970" t="s">
        <v>8934</v>
      </c>
      <c r="P1970" t="s">
        <v>8934</v>
      </c>
      <c r="Q1970" t="s">
        <v>6338</v>
      </c>
      <c r="R1970">
        <v>25554</v>
      </c>
      <c r="S1970" t="s">
        <v>8791</v>
      </c>
      <c r="V1970" t="s">
        <v>6300</v>
      </c>
      <c r="Y1970" t="s">
        <v>8932</v>
      </c>
      <c r="AG1970" t="s">
        <v>8929</v>
      </c>
      <c r="AH1970" t="s">
        <v>8930</v>
      </c>
      <c r="AN1970">
        <v>0</v>
      </c>
      <c r="AO1970" t="s">
        <v>3315</v>
      </c>
      <c r="AP1970">
        <v>0</v>
      </c>
      <c r="AR1970">
        <v>0</v>
      </c>
      <c r="AS1970">
        <v>0</v>
      </c>
    </row>
    <row r="1971" spans="1:45" x14ac:dyDescent="0.15">
      <c r="A1971" t="s">
        <v>3314</v>
      </c>
      <c r="B1971" t="s">
        <v>6294</v>
      </c>
      <c r="C1971" t="s">
        <v>3314</v>
      </c>
      <c r="D1971" t="s">
        <v>925</v>
      </c>
      <c r="E1971" t="s">
        <v>8382</v>
      </c>
      <c r="F1971" t="s">
        <v>8383</v>
      </c>
      <c r="G1971" t="s">
        <v>8926</v>
      </c>
      <c r="H1971" t="s">
        <v>144</v>
      </c>
      <c r="I1971" t="s">
        <v>142</v>
      </c>
      <c r="J1971" t="s">
        <v>143</v>
      </c>
      <c r="K1971" t="s">
        <v>3352</v>
      </c>
      <c r="L1971" t="s">
        <v>50</v>
      </c>
      <c r="M1971">
        <v>0</v>
      </c>
      <c r="N1971" t="s">
        <v>5299</v>
      </c>
      <c r="O1971" t="s">
        <v>8934</v>
      </c>
      <c r="P1971" t="s">
        <v>8934</v>
      </c>
      <c r="Q1971" t="s">
        <v>6338</v>
      </c>
      <c r="R1971">
        <v>2129</v>
      </c>
      <c r="S1971" t="s">
        <v>8791</v>
      </c>
      <c r="V1971" t="s">
        <v>6300</v>
      </c>
      <c r="Y1971" t="s">
        <v>8932</v>
      </c>
      <c r="AG1971" t="s">
        <v>8896</v>
      </c>
      <c r="AH1971" t="s">
        <v>8897</v>
      </c>
      <c r="AN1971">
        <v>0</v>
      </c>
      <c r="AO1971" t="s">
        <v>3315</v>
      </c>
      <c r="AP1971">
        <v>0</v>
      </c>
      <c r="AR1971">
        <v>0</v>
      </c>
      <c r="AS1971">
        <v>0</v>
      </c>
    </row>
    <row r="1972" spans="1:45" x14ac:dyDescent="0.15">
      <c r="A1972" t="s">
        <v>3314</v>
      </c>
      <c r="B1972" t="s">
        <v>6294</v>
      </c>
      <c r="C1972" t="s">
        <v>3314</v>
      </c>
      <c r="D1972" t="s">
        <v>925</v>
      </c>
      <c r="E1972" t="s">
        <v>8382</v>
      </c>
      <c r="F1972" t="s">
        <v>8383</v>
      </c>
      <c r="G1972" t="s">
        <v>8926</v>
      </c>
      <c r="H1972" t="s">
        <v>144</v>
      </c>
      <c r="I1972" t="s">
        <v>142</v>
      </c>
      <c r="J1972" t="s">
        <v>143</v>
      </c>
      <c r="K1972" t="s">
        <v>3352</v>
      </c>
      <c r="L1972" t="s">
        <v>50</v>
      </c>
      <c r="M1972">
        <v>0</v>
      </c>
      <c r="N1972" t="s">
        <v>5299</v>
      </c>
      <c r="O1972" t="s">
        <v>8934</v>
      </c>
      <c r="P1972" t="s">
        <v>8934</v>
      </c>
      <c r="Q1972" t="s">
        <v>6338</v>
      </c>
      <c r="R1972">
        <v>87425</v>
      </c>
      <c r="S1972" t="s">
        <v>8791</v>
      </c>
      <c r="V1972" t="s">
        <v>6300</v>
      </c>
      <c r="Y1972" t="s">
        <v>8932</v>
      </c>
      <c r="AG1972" t="s">
        <v>6340</v>
      </c>
      <c r="AH1972" t="s">
        <v>6341</v>
      </c>
      <c r="AN1972">
        <v>0</v>
      </c>
      <c r="AO1972" t="s">
        <v>3315</v>
      </c>
      <c r="AP1972">
        <v>0</v>
      </c>
      <c r="AR1972">
        <v>0</v>
      </c>
      <c r="AS1972">
        <v>0</v>
      </c>
    </row>
    <row r="1973" spans="1:45" x14ac:dyDescent="0.15">
      <c r="A1973" t="s">
        <v>3314</v>
      </c>
      <c r="B1973" t="s">
        <v>6294</v>
      </c>
      <c r="C1973" t="s">
        <v>3314</v>
      </c>
      <c r="D1973" t="s">
        <v>925</v>
      </c>
      <c r="E1973" t="s">
        <v>8382</v>
      </c>
      <c r="F1973" t="s">
        <v>8383</v>
      </c>
      <c r="G1973" t="s">
        <v>8926</v>
      </c>
      <c r="H1973" t="s">
        <v>144</v>
      </c>
      <c r="I1973" t="s">
        <v>142</v>
      </c>
      <c r="J1973" t="s">
        <v>143</v>
      </c>
      <c r="K1973" t="s">
        <v>3352</v>
      </c>
      <c r="L1973" t="s">
        <v>50</v>
      </c>
      <c r="M1973">
        <v>0</v>
      </c>
      <c r="N1973" t="s">
        <v>5299</v>
      </c>
      <c r="O1973" t="s">
        <v>8934</v>
      </c>
      <c r="P1973" t="s">
        <v>8934</v>
      </c>
      <c r="Q1973" t="s">
        <v>6338</v>
      </c>
      <c r="R1973">
        <v>7589</v>
      </c>
      <c r="S1973" t="s">
        <v>8791</v>
      </c>
      <c r="V1973" t="s">
        <v>6300</v>
      </c>
      <c r="Y1973" t="s">
        <v>8932</v>
      </c>
      <c r="AG1973" t="s">
        <v>6342</v>
      </c>
      <c r="AH1973" t="s">
        <v>6343</v>
      </c>
      <c r="AN1973">
        <v>0</v>
      </c>
      <c r="AO1973" t="s">
        <v>3315</v>
      </c>
      <c r="AP1973">
        <v>0</v>
      </c>
      <c r="AR1973">
        <v>0</v>
      </c>
      <c r="AS1973">
        <v>0</v>
      </c>
    </row>
    <row r="1974" spans="1:45" x14ac:dyDescent="0.15">
      <c r="A1974" t="s">
        <v>3314</v>
      </c>
      <c r="B1974" t="s">
        <v>6294</v>
      </c>
      <c r="C1974" t="s">
        <v>3314</v>
      </c>
      <c r="D1974" t="s">
        <v>925</v>
      </c>
      <c r="E1974" t="s">
        <v>8382</v>
      </c>
      <c r="F1974" t="s">
        <v>8383</v>
      </c>
      <c r="G1974" t="s">
        <v>8926</v>
      </c>
      <c r="H1974" t="s">
        <v>144</v>
      </c>
      <c r="I1974" t="s">
        <v>142</v>
      </c>
      <c r="J1974" t="s">
        <v>143</v>
      </c>
      <c r="K1974" t="s">
        <v>3352</v>
      </c>
      <c r="L1974" t="s">
        <v>50</v>
      </c>
      <c r="M1974">
        <v>0</v>
      </c>
      <c r="N1974" t="s">
        <v>5299</v>
      </c>
      <c r="O1974" t="s">
        <v>8934</v>
      </c>
      <c r="P1974" t="s">
        <v>8934</v>
      </c>
      <c r="Q1974" t="s">
        <v>6338</v>
      </c>
      <c r="R1974">
        <v>358579</v>
      </c>
      <c r="S1974" t="s">
        <v>8791</v>
      </c>
      <c r="V1974" t="s">
        <v>6300</v>
      </c>
      <c r="Y1974" t="s">
        <v>8932</v>
      </c>
      <c r="AG1974" t="s">
        <v>6344</v>
      </c>
      <c r="AH1974" t="s">
        <v>6345</v>
      </c>
      <c r="AN1974">
        <v>0</v>
      </c>
      <c r="AO1974" t="s">
        <v>3315</v>
      </c>
      <c r="AP1974">
        <v>0</v>
      </c>
      <c r="AR1974">
        <v>0</v>
      </c>
      <c r="AS1974">
        <v>0</v>
      </c>
    </row>
    <row r="1975" spans="1:45" x14ac:dyDescent="0.15">
      <c r="A1975" t="s">
        <v>3314</v>
      </c>
      <c r="B1975" t="s">
        <v>6294</v>
      </c>
      <c r="C1975" t="s">
        <v>3314</v>
      </c>
      <c r="D1975" t="s">
        <v>925</v>
      </c>
      <c r="E1975" t="s">
        <v>8382</v>
      </c>
      <c r="F1975" t="s">
        <v>8383</v>
      </c>
      <c r="G1975" t="s">
        <v>8926</v>
      </c>
      <c r="H1975" t="s">
        <v>144</v>
      </c>
      <c r="I1975" t="s">
        <v>142</v>
      </c>
      <c r="J1975" t="s">
        <v>143</v>
      </c>
      <c r="K1975" t="s">
        <v>3352</v>
      </c>
      <c r="L1975" t="s">
        <v>50</v>
      </c>
      <c r="M1975">
        <v>0</v>
      </c>
      <c r="N1975" t="s">
        <v>5299</v>
      </c>
      <c r="O1975" t="s">
        <v>8935</v>
      </c>
      <c r="P1975" t="s">
        <v>8935</v>
      </c>
      <c r="Q1975" t="s">
        <v>6338</v>
      </c>
      <c r="R1975">
        <v>29421</v>
      </c>
      <c r="S1975" t="s">
        <v>8791</v>
      </c>
      <c r="V1975" t="s">
        <v>6300</v>
      </c>
      <c r="Y1975" t="s">
        <v>8932</v>
      </c>
      <c r="AG1975" t="s">
        <v>8929</v>
      </c>
      <c r="AH1975" t="s">
        <v>8930</v>
      </c>
      <c r="AN1975">
        <v>0</v>
      </c>
      <c r="AO1975" t="s">
        <v>3315</v>
      </c>
      <c r="AP1975">
        <v>0</v>
      </c>
      <c r="AR1975">
        <v>0</v>
      </c>
      <c r="AS1975">
        <v>0</v>
      </c>
    </row>
    <row r="1976" spans="1:45" x14ac:dyDescent="0.15">
      <c r="A1976" t="s">
        <v>3314</v>
      </c>
      <c r="B1976" t="s">
        <v>6294</v>
      </c>
      <c r="C1976" t="s">
        <v>3314</v>
      </c>
      <c r="D1976" t="s">
        <v>925</v>
      </c>
      <c r="E1976" t="s">
        <v>8382</v>
      </c>
      <c r="F1976" t="s">
        <v>8383</v>
      </c>
      <c r="G1976" t="s">
        <v>8926</v>
      </c>
      <c r="H1976" t="s">
        <v>144</v>
      </c>
      <c r="I1976" t="s">
        <v>142</v>
      </c>
      <c r="J1976" t="s">
        <v>143</v>
      </c>
      <c r="K1976" t="s">
        <v>3352</v>
      </c>
      <c r="L1976" t="s">
        <v>50</v>
      </c>
      <c r="M1976">
        <v>0</v>
      </c>
      <c r="N1976" t="s">
        <v>5299</v>
      </c>
      <c r="O1976" t="s">
        <v>8935</v>
      </c>
      <c r="P1976" t="s">
        <v>8935</v>
      </c>
      <c r="Q1976" t="s">
        <v>6338</v>
      </c>
      <c r="R1976">
        <v>4197</v>
      </c>
      <c r="S1976" t="s">
        <v>8791</v>
      </c>
      <c r="V1976" t="s">
        <v>6300</v>
      </c>
      <c r="Y1976" t="s">
        <v>8932</v>
      </c>
      <c r="AG1976" t="s">
        <v>8896</v>
      </c>
      <c r="AH1976" t="s">
        <v>8897</v>
      </c>
      <c r="AN1976">
        <v>0</v>
      </c>
      <c r="AO1976" t="s">
        <v>3315</v>
      </c>
      <c r="AP1976">
        <v>0</v>
      </c>
      <c r="AR1976">
        <v>0</v>
      </c>
      <c r="AS1976">
        <v>0</v>
      </c>
    </row>
    <row r="1977" spans="1:45" x14ac:dyDescent="0.15">
      <c r="A1977" t="s">
        <v>3314</v>
      </c>
      <c r="B1977" t="s">
        <v>6294</v>
      </c>
      <c r="C1977" t="s">
        <v>3314</v>
      </c>
      <c r="D1977" t="s">
        <v>925</v>
      </c>
      <c r="E1977" t="s">
        <v>8382</v>
      </c>
      <c r="F1977" t="s">
        <v>8383</v>
      </c>
      <c r="G1977" t="s">
        <v>8926</v>
      </c>
      <c r="H1977" t="s">
        <v>144</v>
      </c>
      <c r="I1977" t="s">
        <v>142</v>
      </c>
      <c r="J1977" t="s">
        <v>143</v>
      </c>
      <c r="K1977" t="s">
        <v>3352</v>
      </c>
      <c r="L1977" t="s">
        <v>50</v>
      </c>
      <c r="M1977">
        <v>0</v>
      </c>
      <c r="N1977" t="s">
        <v>5299</v>
      </c>
      <c r="O1977" t="s">
        <v>8935</v>
      </c>
      <c r="P1977" t="s">
        <v>8935</v>
      </c>
      <c r="Q1977" t="s">
        <v>6338</v>
      </c>
      <c r="R1977">
        <v>78276</v>
      </c>
      <c r="S1977" t="s">
        <v>8791</v>
      </c>
      <c r="V1977" t="s">
        <v>6300</v>
      </c>
      <c r="Y1977" t="s">
        <v>8932</v>
      </c>
      <c r="AG1977" t="s">
        <v>6340</v>
      </c>
      <c r="AH1977" t="s">
        <v>6341</v>
      </c>
      <c r="AN1977">
        <v>0</v>
      </c>
      <c r="AO1977" t="s">
        <v>3315</v>
      </c>
      <c r="AP1977">
        <v>0</v>
      </c>
      <c r="AR1977">
        <v>0</v>
      </c>
      <c r="AS1977">
        <v>0</v>
      </c>
    </row>
    <row r="1978" spans="1:45" x14ac:dyDescent="0.15">
      <c r="A1978" t="s">
        <v>3314</v>
      </c>
      <c r="B1978" t="s">
        <v>6294</v>
      </c>
      <c r="C1978" t="s">
        <v>3314</v>
      </c>
      <c r="D1978" t="s">
        <v>925</v>
      </c>
      <c r="E1978" t="s">
        <v>8382</v>
      </c>
      <c r="F1978" t="s">
        <v>8383</v>
      </c>
      <c r="G1978" t="s">
        <v>8926</v>
      </c>
      <c r="H1978" t="s">
        <v>144</v>
      </c>
      <c r="I1978" t="s">
        <v>142</v>
      </c>
      <c r="J1978" t="s">
        <v>143</v>
      </c>
      <c r="K1978" t="s">
        <v>3352</v>
      </c>
      <c r="L1978" t="s">
        <v>50</v>
      </c>
      <c r="M1978">
        <v>0</v>
      </c>
      <c r="N1978" t="s">
        <v>5299</v>
      </c>
      <c r="O1978" t="s">
        <v>8935</v>
      </c>
      <c r="P1978" t="s">
        <v>8935</v>
      </c>
      <c r="Q1978" t="s">
        <v>6338</v>
      </c>
      <c r="R1978">
        <v>10502</v>
      </c>
      <c r="S1978" t="s">
        <v>8791</v>
      </c>
      <c r="V1978" t="s">
        <v>6300</v>
      </c>
      <c r="Y1978" t="s">
        <v>8932</v>
      </c>
      <c r="AG1978" t="s">
        <v>6342</v>
      </c>
      <c r="AH1978" t="s">
        <v>6343</v>
      </c>
      <c r="AN1978">
        <v>0</v>
      </c>
      <c r="AO1978" t="s">
        <v>3315</v>
      </c>
      <c r="AP1978">
        <v>0</v>
      </c>
      <c r="AR1978">
        <v>0</v>
      </c>
      <c r="AS1978">
        <v>0</v>
      </c>
    </row>
    <row r="1979" spans="1:45" x14ac:dyDescent="0.15">
      <c r="A1979" t="s">
        <v>3314</v>
      </c>
      <c r="B1979" t="s">
        <v>6294</v>
      </c>
      <c r="C1979" t="s">
        <v>3314</v>
      </c>
      <c r="D1979" t="s">
        <v>925</v>
      </c>
      <c r="E1979" t="s">
        <v>8382</v>
      </c>
      <c r="F1979" t="s">
        <v>8383</v>
      </c>
      <c r="G1979" t="s">
        <v>8926</v>
      </c>
      <c r="H1979" t="s">
        <v>144</v>
      </c>
      <c r="I1979" t="s">
        <v>142</v>
      </c>
      <c r="J1979" t="s">
        <v>143</v>
      </c>
      <c r="K1979" t="s">
        <v>3352</v>
      </c>
      <c r="L1979" t="s">
        <v>50</v>
      </c>
      <c r="M1979">
        <v>0</v>
      </c>
      <c r="N1979" t="s">
        <v>5299</v>
      </c>
      <c r="O1979" t="s">
        <v>8935</v>
      </c>
      <c r="P1979" t="s">
        <v>8935</v>
      </c>
      <c r="Q1979" t="s">
        <v>6338</v>
      </c>
      <c r="R1979">
        <v>356974</v>
      </c>
      <c r="S1979" t="s">
        <v>8791</v>
      </c>
      <c r="V1979" t="s">
        <v>6300</v>
      </c>
      <c r="Y1979" t="s">
        <v>8932</v>
      </c>
      <c r="AG1979" t="s">
        <v>6344</v>
      </c>
      <c r="AH1979" t="s">
        <v>6345</v>
      </c>
      <c r="AN1979">
        <v>0</v>
      </c>
      <c r="AO1979" t="s">
        <v>3315</v>
      </c>
      <c r="AP1979">
        <v>0</v>
      </c>
      <c r="AR1979">
        <v>0</v>
      </c>
      <c r="AS1979">
        <v>0</v>
      </c>
    </row>
    <row r="1980" spans="1:45" x14ac:dyDescent="0.15">
      <c r="A1980" t="s">
        <v>3314</v>
      </c>
      <c r="B1980" t="s">
        <v>6294</v>
      </c>
      <c r="C1980" t="s">
        <v>3314</v>
      </c>
      <c r="D1980" t="s">
        <v>925</v>
      </c>
      <c r="E1980" t="s">
        <v>8382</v>
      </c>
      <c r="F1980" t="s">
        <v>8383</v>
      </c>
      <c r="G1980" t="s">
        <v>8926</v>
      </c>
      <c r="H1980" t="s">
        <v>144</v>
      </c>
      <c r="I1980" t="s">
        <v>142</v>
      </c>
      <c r="J1980" t="s">
        <v>143</v>
      </c>
      <c r="K1980" t="s">
        <v>3352</v>
      </c>
      <c r="L1980" t="s">
        <v>50</v>
      </c>
      <c r="M1980">
        <v>0</v>
      </c>
      <c r="N1980" t="s">
        <v>5299</v>
      </c>
      <c r="O1980" t="s">
        <v>8936</v>
      </c>
      <c r="P1980" t="s">
        <v>8936</v>
      </c>
      <c r="Q1980" t="s">
        <v>6338</v>
      </c>
      <c r="R1980">
        <v>9704</v>
      </c>
      <c r="S1980" t="s">
        <v>8791</v>
      </c>
      <c r="V1980" t="s">
        <v>6300</v>
      </c>
      <c r="Y1980" t="s">
        <v>8932</v>
      </c>
      <c r="AG1980" t="s">
        <v>8929</v>
      </c>
      <c r="AH1980" t="s">
        <v>8930</v>
      </c>
      <c r="AN1980">
        <v>0</v>
      </c>
      <c r="AO1980" t="s">
        <v>3315</v>
      </c>
      <c r="AP1980">
        <v>0</v>
      </c>
      <c r="AR1980">
        <v>0</v>
      </c>
      <c r="AS1980">
        <v>0</v>
      </c>
    </row>
    <row r="1981" spans="1:45" x14ac:dyDescent="0.15">
      <c r="A1981" t="s">
        <v>3314</v>
      </c>
      <c r="B1981" t="s">
        <v>6294</v>
      </c>
      <c r="C1981" t="s">
        <v>3314</v>
      </c>
      <c r="D1981" t="s">
        <v>925</v>
      </c>
      <c r="E1981" t="s">
        <v>8382</v>
      </c>
      <c r="F1981" t="s">
        <v>8383</v>
      </c>
      <c r="G1981" t="s">
        <v>8926</v>
      </c>
      <c r="H1981" t="s">
        <v>144</v>
      </c>
      <c r="I1981" t="s">
        <v>142</v>
      </c>
      <c r="J1981" t="s">
        <v>143</v>
      </c>
      <c r="K1981" t="s">
        <v>3352</v>
      </c>
      <c r="L1981" t="s">
        <v>50</v>
      </c>
      <c r="M1981">
        <v>0</v>
      </c>
      <c r="N1981" t="s">
        <v>5299</v>
      </c>
      <c r="O1981" t="s">
        <v>8936</v>
      </c>
      <c r="P1981" t="s">
        <v>8936</v>
      </c>
      <c r="Q1981" t="s">
        <v>6338</v>
      </c>
      <c r="R1981">
        <v>1393</v>
      </c>
      <c r="S1981" t="s">
        <v>8791</v>
      </c>
      <c r="V1981" t="s">
        <v>6300</v>
      </c>
      <c r="Y1981" t="s">
        <v>8932</v>
      </c>
      <c r="AG1981" t="s">
        <v>8896</v>
      </c>
      <c r="AH1981" t="s">
        <v>8897</v>
      </c>
      <c r="AN1981">
        <v>0</v>
      </c>
      <c r="AO1981" t="s">
        <v>3315</v>
      </c>
      <c r="AP1981">
        <v>0</v>
      </c>
      <c r="AR1981">
        <v>0</v>
      </c>
      <c r="AS1981">
        <v>0</v>
      </c>
    </row>
    <row r="1982" spans="1:45" x14ac:dyDescent="0.15">
      <c r="A1982" t="s">
        <v>3314</v>
      </c>
      <c r="B1982" t="s">
        <v>6294</v>
      </c>
      <c r="C1982" t="s">
        <v>3314</v>
      </c>
      <c r="D1982" t="s">
        <v>925</v>
      </c>
      <c r="E1982" t="s">
        <v>8382</v>
      </c>
      <c r="F1982" t="s">
        <v>8383</v>
      </c>
      <c r="G1982" t="s">
        <v>8926</v>
      </c>
      <c r="H1982" t="s">
        <v>144</v>
      </c>
      <c r="I1982" t="s">
        <v>142</v>
      </c>
      <c r="J1982" t="s">
        <v>143</v>
      </c>
      <c r="K1982" t="s">
        <v>3352</v>
      </c>
      <c r="L1982" t="s">
        <v>50</v>
      </c>
      <c r="M1982">
        <v>0</v>
      </c>
      <c r="N1982" t="s">
        <v>5299</v>
      </c>
      <c r="O1982" t="s">
        <v>8936</v>
      </c>
      <c r="P1982" t="s">
        <v>8936</v>
      </c>
      <c r="Q1982" t="s">
        <v>6338</v>
      </c>
      <c r="R1982">
        <v>31741</v>
      </c>
      <c r="S1982" t="s">
        <v>8791</v>
      </c>
      <c r="V1982" t="s">
        <v>6300</v>
      </c>
      <c r="Y1982" t="s">
        <v>8932</v>
      </c>
      <c r="AG1982" t="s">
        <v>6340</v>
      </c>
      <c r="AH1982" t="s">
        <v>6341</v>
      </c>
      <c r="AN1982">
        <v>0</v>
      </c>
      <c r="AO1982" t="s">
        <v>3315</v>
      </c>
      <c r="AP1982">
        <v>0</v>
      </c>
      <c r="AR1982">
        <v>0</v>
      </c>
      <c r="AS1982">
        <v>0</v>
      </c>
    </row>
    <row r="1983" spans="1:45" x14ac:dyDescent="0.15">
      <c r="A1983" t="s">
        <v>3314</v>
      </c>
      <c r="B1983" t="s">
        <v>6294</v>
      </c>
      <c r="C1983" t="s">
        <v>3314</v>
      </c>
      <c r="D1983" t="s">
        <v>925</v>
      </c>
      <c r="E1983" t="s">
        <v>8382</v>
      </c>
      <c r="F1983" t="s">
        <v>8383</v>
      </c>
      <c r="G1983" t="s">
        <v>8926</v>
      </c>
      <c r="H1983" t="s">
        <v>144</v>
      </c>
      <c r="I1983" t="s">
        <v>142</v>
      </c>
      <c r="J1983" t="s">
        <v>143</v>
      </c>
      <c r="K1983" t="s">
        <v>3352</v>
      </c>
      <c r="L1983" t="s">
        <v>50</v>
      </c>
      <c r="M1983">
        <v>0</v>
      </c>
      <c r="N1983" t="s">
        <v>5299</v>
      </c>
      <c r="O1983" t="s">
        <v>8936</v>
      </c>
      <c r="P1983" t="s">
        <v>8936</v>
      </c>
      <c r="Q1983" t="s">
        <v>6338</v>
      </c>
      <c r="R1983">
        <v>4470</v>
      </c>
      <c r="S1983" t="s">
        <v>8791</v>
      </c>
      <c r="V1983" t="s">
        <v>6300</v>
      </c>
      <c r="Y1983" t="s">
        <v>8932</v>
      </c>
      <c r="AG1983" t="s">
        <v>6342</v>
      </c>
      <c r="AH1983" t="s">
        <v>6343</v>
      </c>
      <c r="AN1983">
        <v>0</v>
      </c>
      <c r="AO1983" t="s">
        <v>3315</v>
      </c>
      <c r="AP1983">
        <v>0</v>
      </c>
      <c r="AR1983">
        <v>0</v>
      </c>
      <c r="AS1983">
        <v>0</v>
      </c>
    </row>
    <row r="1984" spans="1:45" x14ac:dyDescent="0.15">
      <c r="A1984" t="s">
        <v>3314</v>
      </c>
      <c r="B1984" t="s">
        <v>6294</v>
      </c>
      <c r="C1984" t="s">
        <v>3314</v>
      </c>
      <c r="D1984" t="s">
        <v>925</v>
      </c>
      <c r="E1984" t="s">
        <v>8382</v>
      </c>
      <c r="F1984" t="s">
        <v>8383</v>
      </c>
      <c r="G1984" t="s">
        <v>8926</v>
      </c>
      <c r="H1984" t="s">
        <v>144</v>
      </c>
      <c r="I1984" t="s">
        <v>142</v>
      </c>
      <c r="J1984" t="s">
        <v>143</v>
      </c>
      <c r="K1984" t="s">
        <v>3352</v>
      </c>
      <c r="L1984" t="s">
        <v>50</v>
      </c>
      <c r="M1984">
        <v>0</v>
      </c>
      <c r="N1984" t="s">
        <v>5299</v>
      </c>
      <c r="O1984" t="s">
        <v>8936</v>
      </c>
      <c r="P1984" t="s">
        <v>8936</v>
      </c>
      <c r="Q1984" t="s">
        <v>6338</v>
      </c>
      <c r="R1984">
        <v>132767</v>
      </c>
      <c r="S1984" t="s">
        <v>8791</v>
      </c>
      <c r="V1984" t="s">
        <v>6300</v>
      </c>
      <c r="Y1984" t="s">
        <v>8932</v>
      </c>
      <c r="AG1984" t="s">
        <v>6344</v>
      </c>
      <c r="AH1984" t="s">
        <v>6345</v>
      </c>
      <c r="AN1984">
        <v>0</v>
      </c>
      <c r="AO1984" t="s">
        <v>3315</v>
      </c>
      <c r="AP1984">
        <v>0</v>
      </c>
      <c r="AR1984">
        <v>0</v>
      </c>
      <c r="AS1984">
        <v>0</v>
      </c>
    </row>
    <row r="1985" spans="1:45" x14ac:dyDescent="0.15">
      <c r="A1985" t="s">
        <v>3314</v>
      </c>
      <c r="B1985" t="s">
        <v>6294</v>
      </c>
      <c r="C1985" t="s">
        <v>3314</v>
      </c>
      <c r="D1985" t="s">
        <v>925</v>
      </c>
      <c r="E1985" t="s">
        <v>8382</v>
      </c>
      <c r="F1985" t="s">
        <v>8383</v>
      </c>
      <c r="G1985" t="s">
        <v>8926</v>
      </c>
      <c r="H1985" t="s">
        <v>144</v>
      </c>
      <c r="I1985" t="s">
        <v>142</v>
      </c>
      <c r="J1985" t="s">
        <v>143</v>
      </c>
      <c r="K1985" t="s">
        <v>3352</v>
      </c>
      <c r="L1985" t="s">
        <v>50</v>
      </c>
      <c r="M1985">
        <v>0</v>
      </c>
      <c r="N1985" t="s">
        <v>5299</v>
      </c>
      <c r="O1985" t="s">
        <v>8937</v>
      </c>
      <c r="P1985" t="s">
        <v>8937</v>
      </c>
      <c r="Q1985" t="s">
        <v>6338</v>
      </c>
      <c r="R1985">
        <v>17786</v>
      </c>
      <c r="S1985" t="s">
        <v>8791</v>
      </c>
      <c r="V1985" t="s">
        <v>6300</v>
      </c>
      <c r="Y1985" t="s">
        <v>8928</v>
      </c>
      <c r="AG1985" t="s">
        <v>8929</v>
      </c>
      <c r="AH1985" t="s">
        <v>8930</v>
      </c>
      <c r="AN1985">
        <v>0</v>
      </c>
      <c r="AO1985" t="s">
        <v>3315</v>
      </c>
      <c r="AP1985">
        <v>0</v>
      </c>
      <c r="AR1985">
        <v>0</v>
      </c>
      <c r="AS1985">
        <v>0</v>
      </c>
    </row>
    <row r="1986" spans="1:45" x14ac:dyDescent="0.15">
      <c r="A1986" t="s">
        <v>3314</v>
      </c>
      <c r="B1986" t="s">
        <v>6294</v>
      </c>
      <c r="C1986" t="s">
        <v>3314</v>
      </c>
      <c r="D1986" t="s">
        <v>925</v>
      </c>
      <c r="E1986" t="s">
        <v>8382</v>
      </c>
      <c r="F1986" t="s">
        <v>8383</v>
      </c>
      <c r="G1986" t="s">
        <v>8926</v>
      </c>
      <c r="H1986" t="s">
        <v>144</v>
      </c>
      <c r="I1986" t="s">
        <v>142</v>
      </c>
      <c r="J1986" t="s">
        <v>143</v>
      </c>
      <c r="K1986" t="s">
        <v>3352</v>
      </c>
      <c r="L1986" t="s">
        <v>50</v>
      </c>
      <c r="M1986">
        <v>0</v>
      </c>
      <c r="N1986" t="s">
        <v>5299</v>
      </c>
      <c r="O1986" t="s">
        <v>8937</v>
      </c>
      <c r="P1986" t="s">
        <v>8937</v>
      </c>
      <c r="Q1986" t="s">
        <v>6338</v>
      </c>
      <c r="R1986">
        <v>1908</v>
      </c>
      <c r="S1986" t="s">
        <v>8791</v>
      </c>
      <c r="V1986" t="s">
        <v>6300</v>
      </c>
      <c r="Y1986" t="s">
        <v>8928</v>
      </c>
      <c r="AG1986" t="s">
        <v>8896</v>
      </c>
      <c r="AH1986" t="s">
        <v>8897</v>
      </c>
      <c r="AN1986">
        <v>0</v>
      </c>
      <c r="AO1986" t="s">
        <v>3315</v>
      </c>
      <c r="AP1986">
        <v>0</v>
      </c>
      <c r="AR1986">
        <v>0</v>
      </c>
      <c r="AS1986">
        <v>0</v>
      </c>
    </row>
    <row r="1987" spans="1:45" x14ac:dyDescent="0.15">
      <c r="A1987" t="s">
        <v>3314</v>
      </c>
      <c r="B1987" t="s">
        <v>6294</v>
      </c>
      <c r="C1987" t="s">
        <v>3314</v>
      </c>
      <c r="D1987" t="s">
        <v>925</v>
      </c>
      <c r="E1987" t="s">
        <v>8382</v>
      </c>
      <c r="F1987" t="s">
        <v>8383</v>
      </c>
      <c r="G1987" t="s">
        <v>8926</v>
      </c>
      <c r="H1987" t="s">
        <v>144</v>
      </c>
      <c r="I1987" t="s">
        <v>142</v>
      </c>
      <c r="J1987" t="s">
        <v>143</v>
      </c>
      <c r="K1987" t="s">
        <v>3352</v>
      </c>
      <c r="L1987" t="s">
        <v>50</v>
      </c>
      <c r="M1987">
        <v>0</v>
      </c>
      <c r="N1987" t="s">
        <v>5299</v>
      </c>
      <c r="O1987" t="s">
        <v>8937</v>
      </c>
      <c r="P1987" t="s">
        <v>8937</v>
      </c>
      <c r="Q1987" t="s">
        <v>6338</v>
      </c>
      <c r="R1987">
        <v>79260</v>
      </c>
      <c r="S1987" t="s">
        <v>8791</v>
      </c>
      <c r="V1987" t="s">
        <v>6300</v>
      </c>
      <c r="Y1987" t="s">
        <v>8928</v>
      </c>
      <c r="AG1987" t="s">
        <v>6340</v>
      </c>
      <c r="AH1987" t="s">
        <v>6341</v>
      </c>
      <c r="AN1987">
        <v>0</v>
      </c>
      <c r="AO1987" t="s">
        <v>3315</v>
      </c>
      <c r="AP1987">
        <v>0</v>
      </c>
      <c r="AR1987">
        <v>0</v>
      </c>
      <c r="AS1987">
        <v>0</v>
      </c>
    </row>
    <row r="1988" spans="1:45" x14ac:dyDescent="0.15">
      <c r="A1988" t="s">
        <v>3314</v>
      </c>
      <c r="B1988" t="s">
        <v>6294</v>
      </c>
      <c r="C1988" t="s">
        <v>3314</v>
      </c>
      <c r="D1988" t="s">
        <v>925</v>
      </c>
      <c r="E1988" t="s">
        <v>8382</v>
      </c>
      <c r="F1988" t="s">
        <v>8383</v>
      </c>
      <c r="G1988" t="s">
        <v>8926</v>
      </c>
      <c r="H1988" t="s">
        <v>144</v>
      </c>
      <c r="I1988" t="s">
        <v>142</v>
      </c>
      <c r="J1988" t="s">
        <v>143</v>
      </c>
      <c r="K1988" t="s">
        <v>3352</v>
      </c>
      <c r="L1988" t="s">
        <v>50</v>
      </c>
      <c r="M1988">
        <v>0</v>
      </c>
      <c r="N1988" t="s">
        <v>5299</v>
      </c>
      <c r="O1988" t="s">
        <v>8937</v>
      </c>
      <c r="P1988" t="s">
        <v>8937</v>
      </c>
      <c r="Q1988" t="s">
        <v>6338</v>
      </c>
      <c r="R1988">
        <v>6562</v>
      </c>
      <c r="S1988" t="s">
        <v>8791</v>
      </c>
      <c r="V1988" t="s">
        <v>6300</v>
      </c>
      <c r="Y1988" t="s">
        <v>8928</v>
      </c>
      <c r="AG1988" t="s">
        <v>6342</v>
      </c>
      <c r="AH1988" t="s">
        <v>6343</v>
      </c>
      <c r="AN1988">
        <v>0</v>
      </c>
      <c r="AO1988" t="s">
        <v>3315</v>
      </c>
      <c r="AP1988">
        <v>0</v>
      </c>
      <c r="AR1988">
        <v>0</v>
      </c>
      <c r="AS1988">
        <v>0</v>
      </c>
    </row>
    <row r="1989" spans="1:45" x14ac:dyDescent="0.15">
      <c r="A1989" t="s">
        <v>3314</v>
      </c>
      <c r="B1989" t="s">
        <v>6294</v>
      </c>
      <c r="C1989" t="s">
        <v>3314</v>
      </c>
      <c r="D1989" t="s">
        <v>925</v>
      </c>
      <c r="E1989" t="s">
        <v>8382</v>
      </c>
      <c r="F1989" t="s">
        <v>8383</v>
      </c>
      <c r="G1989" t="s">
        <v>8926</v>
      </c>
      <c r="H1989" t="s">
        <v>144</v>
      </c>
      <c r="I1989" t="s">
        <v>142</v>
      </c>
      <c r="J1989" t="s">
        <v>143</v>
      </c>
      <c r="K1989" t="s">
        <v>3352</v>
      </c>
      <c r="L1989" t="s">
        <v>50</v>
      </c>
      <c r="M1989">
        <v>0</v>
      </c>
      <c r="N1989" t="s">
        <v>5299</v>
      </c>
      <c r="O1989" t="s">
        <v>8937</v>
      </c>
      <c r="P1989" t="s">
        <v>8937</v>
      </c>
      <c r="Q1989" t="s">
        <v>6338</v>
      </c>
      <c r="R1989">
        <v>8935</v>
      </c>
      <c r="S1989" t="s">
        <v>8791</v>
      </c>
      <c r="V1989" t="s">
        <v>6300</v>
      </c>
      <c r="Y1989" t="s">
        <v>8928</v>
      </c>
      <c r="AG1989" t="s">
        <v>6344</v>
      </c>
      <c r="AH1989" t="s">
        <v>6345</v>
      </c>
      <c r="AN1989">
        <v>0</v>
      </c>
      <c r="AO1989" t="s">
        <v>3315</v>
      </c>
      <c r="AP1989">
        <v>0</v>
      </c>
      <c r="AR1989">
        <v>0</v>
      </c>
      <c r="AS1989">
        <v>0</v>
      </c>
    </row>
    <row r="1990" spans="1:45" x14ac:dyDescent="0.15">
      <c r="A1990" t="s">
        <v>3314</v>
      </c>
      <c r="B1990" t="s">
        <v>6294</v>
      </c>
      <c r="C1990" t="s">
        <v>3314</v>
      </c>
      <c r="D1990" t="s">
        <v>925</v>
      </c>
      <c r="E1990" t="s">
        <v>8382</v>
      </c>
      <c r="F1990" t="s">
        <v>8383</v>
      </c>
      <c r="G1990" t="s">
        <v>4104</v>
      </c>
      <c r="H1990" t="s">
        <v>4105</v>
      </c>
      <c r="I1990" t="s">
        <v>272</v>
      </c>
      <c r="J1990" t="s">
        <v>4106</v>
      </c>
      <c r="K1990" t="s">
        <v>3352</v>
      </c>
      <c r="L1990" t="s">
        <v>50</v>
      </c>
      <c r="M1990">
        <v>0</v>
      </c>
      <c r="N1990" t="s">
        <v>8761</v>
      </c>
      <c r="O1990" t="s">
        <v>4107</v>
      </c>
      <c r="P1990" t="s">
        <v>4107</v>
      </c>
      <c r="Q1990" t="s">
        <v>6338</v>
      </c>
      <c r="R1990">
        <v>1402</v>
      </c>
      <c r="S1990" t="s">
        <v>8761</v>
      </c>
      <c r="V1990" t="s">
        <v>6300</v>
      </c>
      <c r="Y1990" t="s">
        <v>8938</v>
      </c>
      <c r="AG1990" t="s">
        <v>6350</v>
      </c>
      <c r="AH1990" t="s">
        <v>6351</v>
      </c>
      <c r="AN1990">
        <v>0</v>
      </c>
      <c r="AO1990" t="s">
        <v>3315</v>
      </c>
      <c r="AP1990">
        <v>0</v>
      </c>
      <c r="AR1990">
        <v>0</v>
      </c>
      <c r="AS1990">
        <v>0</v>
      </c>
    </row>
    <row r="1991" spans="1:45" x14ac:dyDescent="0.15">
      <c r="A1991" t="s">
        <v>3314</v>
      </c>
      <c r="B1991" t="s">
        <v>6294</v>
      </c>
      <c r="C1991" t="s">
        <v>3314</v>
      </c>
      <c r="D1991" t="s">
        <v>925</v>
      </c>
      <c r="E1991" t="s">
        <v>8382</v>
      </c>
      <c r="F1991" t="s">
        <v>8383</v>
      </c>
      <c r="G1991" t="s">
        <v>8939</v>
      </c>
      <c r="H1991" t="s">
        <v>8940</v>
      </c>
      <c r="I1991" t="s">
        <v>6334</v>
      </c>
      <c r="J1991" t="s">
        <v>8941</v>
      </c>
      <c r="K1991" t="s">
        <v>3352</v>
      </c>
      <c r="L1991" t="s">
        <v>50</v>
      </c>
      <c r="M1991">
        <v>0</v>
      </c>
      <c r="N1991" t="s">
        <v>4913</v>
      </c>
      <c r="P1991" t="s">
        <v>8942</v>
      </c>
      <c r="Q1991" t="s">
        <v>6338</v>
      </c>
      <c r="R1991">
        <v>123</v>
      </c>
      <c r="S1991" t="s">
        <v>4913</v>
      </c>
      <c r="V1991" t="s">
        <v>6300</v>
      </c>
      <c r="Y1991" t="s">
        <v>8943</v>
      </c>
      <c r="AE1991" t="s">
        <v>6349</v>
      </c>
      <c r="AF1991" t="s">
        <v>6349</v>
      </c>
      <c r="AG1991" t="s">
        <v>6342</v>
      </c>
      <c r="AH1991" t="s">
        <v>6343</v>
      </c>
      <c r="AN1991">
        <v>0</v>
      </c>
      <c r="AO1991" t="s">
        <v>3315</v>
      </c>
      <c r="AP1991">
        <v>0</v>
      </c>
      <c r="AR1991">
        <v>0</v>
      </c>
      <c r="AS1991">
        <v>0</v>
      </c>
    </row>
    <row r="1992" spans="1:45" x14ac:dyDescent="0.15">
      <c r="A1992" t="s">
        <v>3314</v>
      </c>
      <c r="B1992" t="s">
        <v>6294</v>
      </c>
      <c r="C1992" t="s">
        <v>3314</v>
      </c>
      <c r="D1992" t="s">
        <v>925</v>
      </c>
      <c r="E1992" t="s">
        <v>8382</v>
      </c>
      <c r="F1992" t="s">
        <v>8383</v>
      </c>
      <c r="G1992" t="s">
        <v>8939</v>
      </c>
      <c r="H1992" t="s">
        <v>8940</v>
      </c>
      <c r="I1992" t="s">
        <v>6334</v>
      </c>
      <c r="J1992" t="s">
        <v>8941</v>
      </c>
      <c r="K1992" t="s">
        <v>3352</v>
      </c>
      <c r="L1992" t="s">
        <v>50</v>
      </c>
      <c r="M1992">
        <v>0</v>
      </c>
      <c r="N1992" t="s">
        <v>4913</v>
      </c>
      <c r="P1992" t="s">
        <v>8942</v>
      </c>
      <c r="Q1992" t="s">
        <v>6338</v>
      </c>
      <c r="R1992">
        <v>1377</v>
      </c>
      <c r="S1992" t="s">
        <v>4913</v>
      </c>
      <c r="V1992" t="s">
        <v>6300</v>
      </c>
      <c r="Y1992" t="s">
        <v>8943</v>
      </c>
      <c r="AE1992" t="s">
        <v>6349</v>
      </c>
      <c r="AF1992" t="s">
        <v>6349</v>
      </c>
      <c r="AG1992" t="s">
        <v>6344</v>
      </c>
      <c r="AH1992" t="s">
        <v>6345</v>
      </c>
      <c r="AN1992">
        <v>0</v>
      </c>
      <c r="AO1992" t="s">
        <v>3315</v>
      </c>
      <c r="AP1992">
        <v>0</v>
      </c>
      <c r="AR1992">
        <v>0</v>
      </c>
      <c r="AS1992">
        <v>0</v>
      </c>
    </row>
    <row r="1993" spans="1:45" x14ac:dyDescent="0.15">
      <c r="A1993" t="s">
        <v>3314</v>
      </c>
      <c r="B1993" t="s">
        <v>6294</v>
      </c>
      <c r="C1993" t="s">
        <v>3314</v>
      </c>
      <c r="D1993" t="s">
        <v>925</v>
      </c>
      <c r="E1993" t="s">
        <v>8382</v>
      </c>
      <c r="F1993" t="s">
        <v>8383</v>
      </c>
      <c r="G1993" t="s">
        <v>8944</v>
      </c>
      <c r="H1993" t="s">
        <v>571</v>
      </c>
      <c r="I1993" t="s">
        <v>204</v>
      </c>
      <c r="J1993" t="s">
        <v>247</v>
      </c>
      <c r="K1993" t="s">
        <v>3352</v>
      </c>
      <c r="L1993" t="s">
        <v>50</v>
      </c>
      <c r="M1993">
        <v>0</v>
      </c>
      <c r="N1993" t="s">
        <v>8761</v>
      </c>
      <c r="O1993" t="s">
        <v>2370</v>
      </c>
      <c r="P1993" t="s">
        <v>2370</v>
      </c>
      <c r="Q1993" t="s">
        <v>6338</v>
      </c>
      <c r="R1993">
        <v>11334</v>
      </c>
      <c r="S1993" t="s">
        <v>8761</v>
      </c>
      <c r="V1993" t="s">
        <v>6300</v>
      </c>
      <c r="Y1993" t="s">
        <v>8945</v>
      </c>
      <c r="AE1993" t="s">
        <v>6349</v>
      </c>
      <c r="AF1993" t="s">
        <v>6349</v>
      </c>
      <c r="AG1993" t="s">
        <v>6350</v>
      </c>
      <c r="AH1993" t="s">
        <v>6351</v>
      </c>
      <c r="AN1993">
        <v>0</v>
      </c>
      <c r="AO1993" t="s">
        <v>3315</v>
      </c>
      <c r="AP1993">
        <v>0</v>
      </c>
      <c r="AR1993">
        <v>0</v>
      </c>
      <c r="AS1993">
        <v>0</v>
      </c>
    </row>
    <row r="1994" spans="1:45" x14ac:dyDescent="0.15">
      <c r="A1994" t="s">
        <v>3314</v>
      </c>
      <c r="B1994" t="s">
        <v>6294</v>
      </c>
      <c r="C1994" t="s">
        <v>3314</v>
      </c>
      <c r="D1994" t="s">
        <v>925</v>
      </c>
      <c r="E1994" t="s">
        <v>8382</v>
      </c>
      <c r="F1994" t="s">
        <v>8383</v>
      </c>
      <c r="G1994" t="s">
        <v>2227</v>
      </c>
      <c r="H1994" t="s">
        <v>288</v>
      </c>
      <c r="I1994" t="s">
        <v>182</v>
      </c>
      <c r="J1994" t="s">
        <v>287</v>
      </c>
      <c r="K1994" t="s">
        <v>6534</v>
      </c>
      <c r="L1994" t="s">
        <v>6535</v>
      </c>
      <c r="M1994">
        <v>0</v>
      </c>
      <c r="N1994" t="s">
        <v>6536</v>
      </c>
      <c r="O1994" t="s">
        <v>7845</v>
      </c>
      <c r="P1994" t="s">
        <v>7845</v>
      </c>
      <c r="Q1994" t="s">
        <v>6338</v>
      </c>
      <c r="R1994">
        <v>3000</v>
      </c>
      <c r="S1994" t="s">
        <v>6537</v>
      </c>
      <c r="V1994" t="s">
        <v>6300</v>
      </c>
      <c r="Y1994" t="s">
        <v>8946</v>
      </c>
      <c r="AE1994" t="s">
        <v>6349</v>
      </c>
      <c r="AF1994" t="s">
        <v>6349</v>
      </c>
      <c r="AG1994" t="s">
        <v>6350</v>
      </c>
      <c r="AH1994" t="s">
        <v>6351</v>
      </c>
      <c r="AN1994">
        <v>0</v>
      </c>
      <c r="AO1994" t="s">
        <v>3315</v>
      </c>
      <c r="AP1994">
        <v>0</v>
      </c>
      <c r="AR1994">
        <v>0</v>
      </c>
      <c r="AS1994">
        <v>0</v>
      </c>
    </row>
    <row r="1995" spans="1:45" x14ac:dyDescent="0.15">
      <c r="A1995" t="s">
        <v>3314</v>
      </c>
      <c r="B1995" t="s">
        <v>6294</v>
      </c>
      <c r="C1995" t="s">
        <v>3314</v>
      </c>
      <c r="D1995" t="s">
        <v>925</v>
      </c>
      <c r="E1995" t="s">
        <v>8382</v>
      </c>
      <c r="F1995" t="s">
        <v>8383</v>
      </c>
      <c r="G1995" t="s">
        <v>2227</v>
      </c>
      <c r="H1995" t="s">
        <v>288</v>
      </c>
      <c r="I1995" t="s">
        <v>182</v>
      </c>
      <c r="J1995" t="s">
        <v>287</v>
      </c>
      <c r="K1995" t="s">
        <v>3352</v>
      </c>
      <c r="L1995" t="s">
        <v>50</v>
      </c>
      <c r="M1995">
        <v>0</v>
      </c>
      <c r="N1995" t="s">
        <v>5233</v>
      </c>
      <c r="O1995" t="s">
        <v>7845</v>
      </c>
      <c r="P1995" t="s">
        <v>7845</v>
      </c>
      <c r="Q1995" t="s">
        <v>6338</v>
      </c>
      <c r="R1995">
        <v>26000</v>
      </c>
      <c r="S1995" t="s">
        <v>5233</v>
      </c>
      <c r="V1995" t="s">
        <v>6300</v>
      </c>
      <c r="Y1995" t="s">
        <v>8946</v>
      </c>
      <c r="AE1995" t="s">
        <v>6349</v>
      </c>
      <c r="AF1995" t="s">
        <v>6349</v>
      </c>
      <c r="AG1995" t="s">
        <v>6350</v>
      </c>
      <c r="AH1995" t="s">
        <v>6351</v>
      </c>
      <c r="AN1995">
        <v>0</v>
      </c>
      <c r="AO1995" t="s">
        <v>3315</v>
      </c>
      <c r="AP1995">
        <v>0</v>
      </c>
      <c r="AR1995">
        <v>0</v>
      </c>
      <c r="AS1995">
        <v>0</v>
      </c>
    </row>
    <row r="1996" spans="1:45" x14ac:dyDescent="0.15">
      <c r="A1996" t="s">
        <v>3314</v>
      </c>
      <c r="B1996" t="s">
        <v>6294</v>
      </c>
      <c r="C1996" t="s">
        <v>3314</v>
      </c>
      <c r="D1996" t="s">
        <v>925</v>
      </c>
      <c r="E1996" t="s">
        <v>8382</v>
      </c>
      <c r="F1996" t="s">
        <v>8383</v>
      </c>
      <c r="G1996" t="s">
        <v>2227</v>
      </c>
      <c r="H1996" t="s">
        <v>288</v>
      </c>
      <c r="I1996" t="s">
        <v>182</v>
      </c>
      <c r="J1996" t="s">
        <v>287</v>
      </c>
      <c r="K1996" t="s">
        <v>3352</v>
      </c>
      <c r="L1996" t="s">
        <v>50</v>
      </c>
      <c r="M1996">
        <v>0</v>
      </c>
      <c r="N1996" t="s">
        <v>8761</v>
      </c>
      <c r="O1996" t="s">
        <v>2842</v>
      </c>
      <c r="P1996" t="s">
        <v>2842</v>
      </c>
      <c r="Q1996" t="s">
        <v>6338</v>
      </c>
      <c r="R1996">
        <v>2500</v>
      </c>
      <c r="S1996" t="s">
        <v>8761</v>
      </c>
      <c r="V1996" t="s">
        <v>6300</v>
      </c>
      <c r="Y1996" t="s">
        <v>8947</v>
      </c>
      <c r="AE1996" t="s">
        <v>6349</v>
      </c>
      <c r="AF1996" t="s">
        <v>6349</v>
      </c>
      <c r="AG1996" t="s">
        <v>6350</v>
      </c>
      <c r="AH1996" t="s">
        <v>6351</v>
      </c>
      <c r="AN1996">
        <v>0</v>
      </c>
      <c r="AO1996" t="s">
        <v>3315</v>
      </c>
      <c r="AP1996">
        <v>0</v>
      </c>
      <c r="AR1996">
        <v>0</v>
      </c>
      <c r="AS1996">
        <v>0</v>
      </c>
    </row>
    <row r="1997" spans="1:45" x14ac:dyDescent="0.15">
      <c r="A1997" t="s">
        <v>3314</v>
      </c>
      <c r="B1997" t="s">
        <v>6294</v>
      </c>
      <c r="C1997" t="s">
        <v>3314</v>
      </c>
      <c r="D1997" t="s">
        <v>925</v>
      </c>
      <c r="E1997" t="s">
        <v>8382</v>
      </c>
      <c r="F1997" t="s">
        <v>8383</v>
      </c>
      <c r="G1997" t="s">
        <v>4531</v>
      </c>
      <c r="H1997" t="s">
        <v>72</v>
      </c>
      <c r="I1997" t="s">
        <v>70</v>
      </c>
      <c r="J1997" t="s">
        <v>71</v>
      </c>
      <c r="K1997" t="s">
        <v>3352</v>
      </c>
      <c r="L1997" t="s">
        <v>50</v>
      </c>
      <c r="M1997">
        <v>0</v>
      </c>
      <c r="N1997" t="s">
        <v>4709</v>
      </c>
      <c r="O1997" t="s">
        <v>8948</v>
      </c>
      <c r="P1997" t="s">
        <v>8948</v>
      </c>
      <c r="Q1997" t="s">
        <v>6338</v>
      </c>
      <c r="R1997">
        <v>22829</v>
      </c>
      <c r="S1997" t="s">
        <v>4709</v>
      </c>
      <c r="V1997" t="s">
        <v>6300</v>
      </c>
      <c r="Y1997" t="s">
        <v>8949</v>
      </c>
      <c r="AE1997" t="s">
        <v>6349</v>
      </c>
      <c r="AF1997" t="s">
        <v>6349</v>
      </c>
      <c r="AG1997" t="s">
        <v>8896</v>
      </c>
      <c r="AH1997" t="s">
        <v>8897</v>
      </c>
      <c r="AN1997">
        <v>0</v>
      </c>
      <c r="AO1997" t="s">
        <v>3315</v>
      </c>
      <c r="AP1997">
        <v>0</v>
      </c>
      <c r="AR1997">
        <v>0</v>
      </c>
      <c r="AS1997">
        <v>0</v>
      </c>
    </row>
    <row r="1998" spans="1:45" x14ac:dyDescent="0.15">
      <c r="A1998" t="s">
        <v>3314</v>
      </c>
      <c r="B1998" t="s">
        <v>6294</v>
      </c>
      <c r="C1998" t="s">
        <v>3314</v>
      </c>
      <c r="D1998" t="s">
        <v>925</v>
      </c>
      <c r="E1998" t="s">
        <v>8382</v>
      </c>
      <c r="F1998" t="s">
        <v>8383</v>
      </c>
      <c r="G1998" t="s">
        <v>4531</v>
      </c>
      <c r="H1998" t="s">
        <v>72</v>
      </c>
      <c r="I1998" t="s">
        <v>70</v>
      </c>
      <c r="J1998" t="s">
        <v>71</v>
      </c>
      <c r="K1998" t="s">
        <v>3352</v>
      </c>
      <c r="L1998" t="s">
        <v>50</v>
      </c>
      <c r="M1998">
        <v>0</v>
      </c>
      <c r="N1998" t="s">
        <v>4709</v>
      </c>
      <c r="O1998" t="s">
        <v>8950</v>
      </c>
      <c r="P1998" t="s">
        <v>8950</v>
      </c>
      <c r="Q1998" t="s">
        <v>6338</v>
      </c>
      <c r="R1998">
        <v>69043</v>
      </c>
      <c r="S1998" t="s">
        <v>4709</v>
      </c>
      <c r="V1998" t="s">
        <v>6300</v>
      </c>
      <c r="Y1998" t="s">
        <v>8951</v>
      </c>
      <c r="AE1998" t="s">
        <v>6349</v>
      </c>
      <c r="AF1998" t="s">
        <v>6349</v>
      </c>
      <c r="AG1998" t="s">
        <v>8896</v>
      </c>
      <c r="AH1998" t="s">
        <v>8897</v>
      </c>
      <c r="AN1998">
        <v>0</v>
      </c>
      <c r="AO1998" t="s">
        <v>3315</v>
      </c>
      <c r="AP1998">
        <v>0</v>
      </c>
      <c r="AR1998">
        <v>0</v>
      </c>
      <c r="AS1998">
        <v>0</v>
      </c>
    </row>
    <row r="1999" spans="1:45" x14ac:dyDescent="0.15">
      <c r="A1999" t="s">
        <v>3314</v>
      </c>
      <c r="B1999" t="s">
        <v>6294</v>
      </c>
      <c r="C1999" t="s">
        <v>3314</v>
      </c>
      <c r="D1999" t="s">
        <v>925</v>
      </c>
      <c r="E1999" t="s">
        <v>8382</v>
      </c>
      <c r="F1999" t="s">
        <v>8383</v>
      </c>
      <c r="G1999" t="s">
        <v>4531</v>
      </c>
      <c r="H1999" t="s">
        <v>72</v>
      </c>
      <c r="I1999" t="s">
        <v>70</v>
      </c>
      <c r="J1999" t="s">
        <v>71</v>
      </c>
      <c r="K1999" t="s">
        <v>3352</v>
      </c>
      <c r="L1999" t="s">
        <v>50</v>
      </c>
      <c r="M1999">
        <v>0</v>
      </c>
      <c r="N1999" t="s">
        <v>4228</v>
      </c>
      <c r="O1999" t="s">
        <v>8952</v>
      </c>
      <c r="P1999" t="s">
        <v>8952</v>
      </c>
      <c r="Q1999" t="s">
        <v>6338</v>
      </c>
      <c r="R1999">
        <v>71</v>
      </c>
      <c r="S1999" t="s">
        <v>4228</v>
      </c>
      <c r="V1999" t="s">
        <v>6300</v>
      </c>
      <c r="Y1999" t="s">
        <v>8953</v>
      </c>
      <c r="AE1999" t="s">
        <v>6349</v>
      </c>
      <c r="AF1999" t="s">
        <v>6349</v>
      </c>
      <c r="AG1999" t="s">
        <v>8896</v>
      </c>
      <c r="AH1999" t="s">
        <v>8897</v>
      </c>
      <c r="AN1999">
        <v>0</v>
      </c>
      <c r="AO1999" t="s">
        <v>3315</v>
      </c>
      <c r="AP1999">
        <v>0</v>
      </c>
      <c r="AR1999">
        <v>0</v>
      </c>
      <c r="AS1999">
        <v>0</v>
      </c>
    </row>
    <row r="2000" spans="1:45" x14ac:dyDescent="0.15">
      <c r="A2000" t="s">
        <v>3314</v>
      </c>
      <c r="B2000" t="s">
        <v>6294</v>
      </c>
      <c r="C2000" t="s">
        <v>3314</v>
      </c>
      <c r="D2000" t="s">
        <v>925</v>
      </c>
      <c r="E2000" t="s">
        <v>8382</v>
      </c>
      <c r="F2000" t="s">
        <v>8383</v>
      </c>
      <c r="G2000" t="s">
        <v>4531</v>
      </c>
      <c r="H2000" t="s">
        <v>72</v>
      </c>
      <c r="I2000" t="s">
        <v>70</v>
      </c>
      <c r="J2000" t="s">
        <v>71</v>
      </c>
      <c r="K2000" t="s">
        <v>3352</v>
      </c>
      <c r="L2000" t="s">
        <v>50</v>
      </c>
      <c r="M2000">
        <v>0</v>
      </c>
      <c r="N2000" t="s">
        <v>4228</v>
      </c>
      <c r="O2000" t="s">
        <v>8954</v>
      </c>
      <c r="P2000" t="s">
        <v>8954</v>
      </c>
      <c r="Q2000" t="s">
        <v>6338</v>
      </c>
      <c r="R2000">
        <v>20</v>
      </c>
      <c r="S2000" t="s">
        <v>4228</v>
      </c>
      <c r="V2000" t="s">
        <v>6300</v>
      </c>
      <c r="Y2000" t="s">
        <v>8955</v>
      </c>
      <c r="AE2000" t="s">
        <v>6349</v>
      </c>
      <c r="AF2000" t="s">
        <v>6349</v>
      </c>
      <c r="AG2000" t="s">
        <v>8896</v>
      </c>
      <c r="AH2000" t="s">
        <v>8897</v>
      </c>
      <c r="AN2000">
        <v>0</v>
      </c>
      <c r="AO2000" t="s">
        <v>3315</v>
      </c>
      <c r="AP2000">
        <v>0</v>
      </c>
      <c r="AR2000">
        <v>0</v>
      </c>
      <c r="AS2000">
        <v>0</v>
      </c>
    </row>
    <row r="2001" spans="1:45" x14ac:dyDescent="0.15">
      <c r="A2001" t="s">
        <v>3314</v>
      </c>
      <c r="B2001" t="s">
        <v>6294</v>
      </c>
      <c r="C2001" t="s">
        <v>3314</v>
      </c>
      <c r="D2001" t="s">
        <v>925</v>
      </c>
      <c r="E2001" t="s">
        <v>8382</v>
      </c>
      <c r="F2001" t="s">
        <v>8383</v>
      </c>
      <c r="G2001" t="s">
        <v>4531</v>
      </c>
      <c r="H2001" t="s">
        <v>72</v>
      </c>
      <c r="I2001" t="s">
        <v>70</v>
      </c>
      <c r="J2001" t="s">
        <v>71</v>
      </c>
      <c r="K2001" t="s">
        <v>3352</v>
      </c>
      <c r="L2001" t="s">
        <v>50</v>
      </c>
      <c r="M2001">
        <v>0</v>
      </c>
      <c r="N2001" t="s">
        <v>4228</v>
      </c>
      <c r="O2001" t="s">
        <v>8956</v>
      </c>
      <c r="P2001" t="s">
        <v>8956</v>
      </c>
      <c r="Q2001" t="s">
        <v>6338</v>
      </c>
      <c r="R2001">
        <v>51</v>
      </c>
      <c r="S2001" t="s">
        <v>4228</v>
      </c>
      <c r="V2001" t="s">
        <v>6300</v>
      </c>
      <c r="Y2001" t="s">
        <v>8957</v>
      </c>
      <c r="AE2001" t="s">
        <v>6349</v>
      </c>
      <c r="AF2001" t="s">
        <v>6349</v>
      </c>
      <c r="AG2001" t="s">
        <v>8896</v>
      </c>
      <c r="AH2001" t="s">
        <v>8897</v>
      </c>
      <c r="AN2001">
        <v>0</v>
      </c>
      <c r="AO2001" t="s">
        <v>3315</v>
      </c>
      <c r="AP2001">
        <v>0</v>
      </c>
      <c r="AR2001">
        <v>0</v>
      </c>
      <c r="AS2001">
        <v>0</v>
      </c>
    </row>
    <row r="2002" spans="1:45" x14ac:dyDescent="0.15">
      <c r="A2002" t="s">
        <v>3314</v>
      </c>
      <c r="B2002" t="s">
        <v>6294</v>
      </c>
      <c r="C2002" t="s">
        <v>3314</v>
      </c>
      <c r="D2002" t="s">
        <v>925</v>
      </c>
      <c r="E2002" t="s">
        <v>8382</v>
      </c>
      <c r="F2002" t="s">
        <v>8383</v>
      </c>
      <c r="G2002" t="s">
        <v>4531</v>
      </c>
      <c r="H2002" t="s">
        <v>72</v>
      </c>
      <c r="I2002" t="s">
        <v>70</v>
      </c>
      <c r="J2002" t="s">
        <v>71</v>
      </c>
      <c r="K2002" t="s">
        <v>3352</v>
      </c>
      <c r="L2002" t="s">
        <v>50</v>
      </c>
      <c r="M2002">
        <v>0</v>
      </c>
      <c r="N2002" t="s">
        <v>4228</v>
      </c>
      <c r="O2002" t="s">
        <v>8958</v>
      </c>
      <c r="P2002" t="s">
        <v>8958</v>
      </c>
      <c r="Q2002" t="s">
        <v>6338</v>
      </c>
      <c r="R2002">
        <v>24</v>
      </c>
      <c r="S2002" t="s">
        <v>4228</v>
      </c>
      <c r="V2002" t="s">
        <v>6300</v>
      </c>
      <c r="Y2002" t="s">
        <v>8959</v>
      </c>
      <c r="AE2002" t="s">
        <v>6349</v>
      </c>
      <c r="AF2002" t="s">
        <v>6349</v>
      </c>
      <c r="AG2002" t="s">
        <v>8896</v>
      </c>
      <c r="AH2002" t="s">
        <v>8897</v>
      </c>
      <c r="AN2002">
        <v>0</v>
      </c>
      <c r="AO2002" t="s">
        <v>3315</v>
      </c>
      <c r="AP2002">
        <v>0</v>
      </c>
      <c r="AR2002">
        <v>0</v>
      </c>
      <c r="AS2002">
        <v>0</v>
      </c>
    </row>
    <row r="2003" spans="1:45" x14ac:dyDescent="0.15">
      <c r="A2003" t="s">
        <v>3314</v>
      </c>
      <c r="B2003" t="s">
        <v>6294</v>
      </c>
      <c r="C2003" t="s">
        <v>3314</v>
      </c>
      <c r="D2003" t="s">
        <v>925</v>
      </c>
      <c r="E2003" t="s">
        <v>8382</v>
      </c>
      <c r="F2003" t="s">
        <v>8383</v>
      </c>
      <c r="G2003" t="s">
        <v>4531</v>
      </c>
      <c r="H2003" t="s">
        <v>72</v>
      </c>
      <c r="I2003" t="s">
        <v>70</v>
      </c>
      <c r="J2003" t="s">
        <v>71</v>
      </c>
      <c r="K2003" t="s">
        <v>3352</v>
      </c>
      <c r="L2003" t="s">
        <v>50</v>
      </c>
      <c r="M2003">
        <v>0</v>
      </c>
      <c r="N2003" t="s">
        <v>4228</v>
      </c>
      <c r="O2003" t="s">
        <v>8948</v>
      </c>
      <c r="P2003" t="s">
        <v>8948</v>
      </c>
      <c r="Q2003" t="s">
        <v>6338</v>
      </c>
      <c r="R2003">
        <v>9085</v>
      </c>
      <c r="S2003" t="s">
        <v>4228</v>
      </c>
      <c r="V2003" t="s">
        <v>6300</v>
      </c>
      <c r="Y2003" t="s">
        <v>8949</v>
      </c>
      <c r="AE2003" t="s">
        <v>6349</v>
      </c>
      <c r="AF2003" t="s">
        <v>6349</v>
      </c>
      <c r="AG2003" t="s">
        <v>8896</v>
      </c>
      <c r="AH2003" t="s">
        <v>8897</v>
      </c>
      <c r="AN2003">
        <v>0</v>
      </c>
      <c r="AO2003" t="s">
        <v>3315</v>
      </c>
      <c r="AP2003">
        <v>0</v>
      </c>
      <c r="AR2003">
        <v>0</v>
      </c>
      <c r="AS2003">
        <v>0</v>
      </c>
    </row>
    <row r="2004" spans="1:45" x14ac:dyDescent="0.15">
      <c r="A2004" t="s">
        <v>3314</v>
      </c>
      <c r="B2004" t="s">
        <v>6294</v>
      </c>
      <c r="C2004" t="s">
        <v>3314</v>
      </c>
      <c r="D2004" t="s">
        <v>925</v>
      </c>
      <c r="E2004" t="s">
        <v>8382</v>
      </c>
      <c r="F2004" t="s">
        <v>8383</v>
      </c>
      <c r="G2004" t="s">
        <v>4531</v>
      </c>
      <c r="H2004" t="s">
        <v>72</v>
      </c>
      <c r="I2004" t="s">
        <v>70</v>
      </c>
      <c r="J2004" t="s">
        <v>71</v>
      </c>
      <c r="K2004" t="s">
        <v>3352</v>
      </c>
      <c r="L2004" t="s">
        <v>50</v>
      </c>
      <c r="M2004">
        <v>0</v>
      </c>
      <c r="N2004" t="s">
        <v>4228</v>
      </c>
      <c r="O2004" t="s">
        <v>8960</v>
      </c>
      <c r="P2004" t="s">
        <v>8960</v>
      </c>
      <c r="Q2004" t="s">
        <v>6338</v>
      </c>
      <c r="R2004">
        <v>22</v>
      </c>
      <c r="S2004" t="s">
        <v>4228</v>
      </c>
      <c r="V2004" t="s">
        <v>6300</v>
      </c>
      <c r="Y2004" t="s">
        <v>8961</v>
      </c>
      <c r="AE2004" t="s">
        <v>6349</v>
      </c>
      <c r="AF2004" t="s">
        <v>6349</v>
      </c>
      <c r="AG2004" t="s">
        <v>8896</v>
      </c>
      <c r="AH2004" t="s">
        <v>8897</v>
      </c>
      <c r="AN2004">
        <v>0</v>
      </c>
      <c r="AO2004" t="s">
        <v>3315</v>
      </c>
      <c r="AP2004">
        <v>0</v>
      </c>
      <c r="AR2004">
        <v>0</v>
      </c>
      <c r="AS2004">
        <v>0</v>
      </c>
    </row>
    <row r="2005" spans="1:45" x14ac:dyDescent="0.15">
      <c r="A2005" t="s">
        <v>3314</v>
      </c>
      <c r="B2005" t="s">
        <v>6294</v>
      </c>
      <c r="C2005" t="s">
        <v>3314</v>
      </c>
      <c r="D2005" t="s">
        <v>925</v>
      </c>
      <c r="E2005" t="s">
        <v>8382</v>
      </c>
      <c r="F2005" t="s">
        <v>8383</v>
      </c>
      <c r="G2005" t="s">
        <v>4531</v>
      </c>
      <c r="H2005" t="s">
        <v>72</v>
      </c>
      <c r="I2005" t="s">
        <v>70</v>
      </c>
      <c r="J2005" t="s">
        <v>71</v>
      </c>
      <c r="K2005" t="s">
        <v>3352</v>
      </c>
      <c r="L2005" t="s">
        <v>50</v>
      </c>
      <c r="M2005">
        <v>0</v>
      </c>
      <c r="N2005" t="s">
        <v>4228</v>
      </c>
      <c r="O2005" t="s">
        <v>8962</v>
      </c>
      <c r="P2005" t="s">
        <v>8962</v>
      </c>
      <c r="Q2005" t="s">
        <v>6338</v>
      </c>
      <c r="R2005">
        <v>238</v>
      </c>
      <c r="S2005" t="s">
        <v>4228</v>
      </c>
      <c r="V2005" t="s">
        <v>6300</v>
      </c>
      <c r="Y2005" t="s">
        <v>8963</v>
      </c>
      <c r="AE2005" t="s">
        <v>6349</v>
      </c>
      <c r="AF2005" t="s">
        <v>6349</v>
      </c>
      <c r="AG2005" t="s">
        <v>8896</v>
      </c>
      <c r="AH2005" t="s">
        <v>8897</v>
      </c>
      <c r="AN2005">
        <v>0</v>
      </c>
      <c r="AO2005" t="s">
        <v>3315</v>
      </c>
      <c r="AP2005">
        <v>0</v>
      </c>
      <c r="AR2005">
        <v>0</v>
      </c>
      <c r="AS2005">
        <v>0</v>
      </c>
    </row>
    <row r="2006" spans="1:45" x14ac:dyDescent="0.15">
      <c r="A2006" t="s">
        <v>3314</v>
      </c>
      <c r="B2006" t="s">
        <v>6294</v>
      </c>
      <c r="C2006" t="s">
        <v>3314</v>
      </c>
      <c r="D2006" t="s">
        <v>925</v>
      </c>
      <c r="E2006" t="s">
        <v>8382</v>
      </c>
      <c r="F2006" t="s">
        <v>8383</v>
      </c>
      <c r="G2006" t="s">
        <v>4531</v>
      </c>
      <c r="H2006" t="s">
        <v>72</v>
      </c>
      <c r="I2006" t="s">
        <v>70</v>
      </c>
      <c r="J2006" t="s">
        <v>71</v>
      </c>
      <c r="K2006" t="s">
        <v>3352</v>
      </c>
      <c r="L2006" t="s">
        <v>50</v>
      </c>
      <c r="M2006">
        <v>0</v>
      </c>
      <c r="N2006" t="s">
        <v>4228</v>
      </c>
      <c r="O2006" t="s">
        <v>8964</v>
      </c>
      <c r="P2006" t="s">
        <v>8964</v>
      </c>
      <c r="Q2006" t="s">
        <v>6338</v>
      </c>
      <c r="R2006">
        <v>4133</v>
      </c>
      <c r="S2006" t="s">
        <v>4228</v>
      </c>
      <c r="V2006" t="s">
        <v>6300</v>
      </c>
      <c r="Y2006" t="s">
        <v>8965</v>
      </c>
      <c r="AE2006" t="s">
        <v>6349</v>
      </c>
      <c r="AF2006" t="s">
        <v>6349</v>
      </c>
      <c r="AG2006" t="s">
        <v>8896</v>
      </c>
      <c r="AH2006" t="s">
        <v>8897</v>
      </c>
      <c r="AN2006">
        <v>0</v>
      </c>
      <c r="AO2006" t="s">
        <v>3315</v>
      </c>
      <c r="AP2006">
        <v>0</v>
      </c>
      <c r="AR2006">
        <v>0</v>
      </c>
      <c r="AS2006">
        <v>0</v>
      </c>
    </row>
    <row r="2007" spans="1:45" x14ac:dyDescent="0.15">
      <c r="A2007" t="s">
        <v>3314</v>
      </c>
      <c r="B2007" t="s">
        <v>6294</v>
      </c>
      <c r="C2007" t="s">
        <v>3314</v>
      </c>
      <c r="D2007" t="s">
        <v>925</v>
      </c>
      <c r="E2007" t="s">
        <v>8382</v>
      </c>
      <c r="F2007" t="s">
        <v>8383</v>
      </c>
      <c r="G2007" t="s">
        <v>4531</v>
      </c>
      <c r="H2007" t="s">
        <v>72</v>
      </c>
      <c r="I2007" t="s">
        <v>70</v>
      </c>
      <c r="J2007" t="s">
        <v>71</v>
      </c>
      <c r="K2007" t="s">
        <v>3352</v>
      </c>
      <c r="L2007" t="s">
        <v>50</v>
      </c>
      <c r="M2007">
        <v>0</v>
      </c>
      <c r="N2007" t="s">
        <v>4228</v>
      </c>
      <c r="O2007" t="s">
        <v>4625</v>
      </c>
      <c r="P2007" t="s">
        <v>4625</v>
      </c>
      <c r="Q2007" t="s">
        <v>6338</v>
      </c>
      <c r="R2007">
        <v>355</v>
      </c>
      <c r="S2007" t="s">
        <v>4228</v>
      </c>
      <c r="V2007" t="s">
        <v>6300</v>
      </c>
      <c r="Y2007" t="s">
        <v>8966</v>
      </c>
      <c r="AE2007" t="s">
        <v>6349</v>
      </c>
      <c r="AF2007" t="s">
        <v>6349</v>
      </c>
      <c r="AG2007" t="s">
        <v>8896</v>
      </c>
      <c r="AH2007" t="s">
        <v>8897</v>
      </c>
      <c r="AN2007">
        <v>0</v>
      </c>
      <c r="AO2007" t="s">
        <v>3315</v>
      </c>
      <c r="AP2007">
        <v>0</v>
      </c>
      <c r="AR2007">
        <v>0</v>
      </c>
      <c r="AS2007">
        <v>0</v>
      </c>
    </row>
    <row r="2008" spans="1:45" x14ac:dyDescent="0.15">
      <c r="A2008" t="s">
        <v>3314</v>
      </c>
      <c r="B2008" t="s">
        <v>6294</v>
      </c>
      <c r="C2008" t="s">
        <v>3314</v>
      </c>
      <c r="D2008" t="s">
        <v>925</v>
      </c>
      <c r="E2008" t="s">
        <v>8382</v>
      </c>
      <c r="F2008" t="s">
        <v>8383</v>
      </c>
      <c r="G2008" t="s">
        <v>4531</v>
      </c>
      <c r="H2008" t="s">
        <v>72</v>
      </c>
      <c r="I2008" t="s">
        <v>70</v>
      </c>
      <c r="J2008" t="s">
        <v>71</v>
      </c>
      <c r="K2008" t="s">
        <v>3352</v>
      </c>
      <c r="L2008" t="s">
        <v>50</v>
      </c>
      <c r="M2008">
        <v>0</v>
      </c>
      <c r="N2008" t="s">
        <v>4228</v>
      </c>
      <c r="O2008" t="s">
        <v>8967</v>
      </c>
      <c r="P2008" t="s">
        <v>8967</v>
      </c>
      <c r="Q2008" t="s">
        <v>6338</v>
      </c>
      <c r="R2008">
        <v>10963</v>
      </c>
      <c r="S2008" t="s">
        <v>4228</v>
      </c>
      <c r="V2008" t="s">
        <v>6300</v>
      </c>
      <c r="Y2008" t="s">
        <v>8968</v>
      </c>
      <c r="AE2008" t="s">
        <v>6349</v>
      </c>
      <c r="AF2008" t="s">
        <v>6349</v>
      </c>
      <c r="AG2008" t="s">
        <v>8896</v>
      </c>
      <c r="AH2008" t="s">
        <v>8897</v>
      </c>
      <c r="AN2008">
        <v>0</v>
      </c>
      <c r="AO2008" t="s">
        <v>3315</v>
      </c>
      <c r="AP2008">
        <v>0</v>
      </c>
      <c r="AR2008">
        <v>0</v>
      </c>
      <c r="AS2008">
        <v>0</v>
      </c>
    </row>
    <row r="2009" spans="1:45" x14ac:dyDescent="0.15">
      <c r="A2009" t="s">
        <v>3314</v>
      </c>
      <c r="B2009" t="s">
        <v>6294</v>
      </c>
      <c r="C2009" t="s">
        <v>3314</v>
      </c>
      <c r="D2009" t="s">
        <v>925</v>
      </c>
      <c r="E2009" t="s">
        <v>8382</v>
      </c>
      <c r="F2009" t="s">
        <v>8383</v>
      </c>
      <c r="G2009" t="s">
        <v>4531</v>
      </c>
      <c r="H2009" t="s">
        <v>72</v>
      </c>
      <c r="I2009" t="s">
        <v>70</v>
      </c>
      <c r="J2009" t="s">
        <v>71</v>
      </c>
      <c r="K2009" t="s">
        <v>3352</v>
      </c>
      <c r="L2009" t="s">
        <v>50</v>
      </c>
      <c r="M2009">
        <v>0</v>
      </c>
      <c r="N2009" t="s">
        <v>4228</v>
      </c>
      <c r="O2009" t="s">
        <v>8969</v>
      </c>
      <c r="P2009" t="s">
        <v>8969</v>
      </c>
      <c r="Q2009" t="s">
        <v>6338</v>
      </c>
      <c r="R2009">
        <v>262</v>
      </c>
      <c r="S2009" t="s">
        <v>4228</v>
      </c>
      <c r="V2009" t="s">
        <v>6300</v>
      </c>
      <c r="Y2009" t="s">
        <v>8970</v>
      </c>
      <c r="AE2009" t="s">
        <v>6349</v>
      </c>
      <c r="AF2009" t="s">
        <v>6349</v>
      </c>
      <c r="AG2009" t="s">
        <v>8896</v>
      </c>
      <c r="AH2009" t="s">
        <v>8897</v>
      </c>
      <c r="AN2009">
        <v>0</v>
      </c>
      <c r="AO2009" t="s">
        <v>3315</v>
      </c>
      <c r="AP2009">
        <v>0</v>
      </c>
      <c r="AR2009">
        <v>0</v>
      </c>
      <c r="AS2009">
        <v>0</v>
      </c>
    </row>
    <row r="2010" spans="1:45" x14ac:dyDescent="0.15">
      <c r="A2010" t="s">
        <v>3314</v>
      </c>
      <c r="B2010" t="s">
        <v>6294</v>
      </c>
      <c r="C2010" t="s">
        <v>3314</v>
      </c>
      <c r="D2010" t="s">
        <v>925</v>
      </c>
      <c r="E2010" t="s">
        <v>8382</v>
      </c>
      <c r="F2010" t="s">
        <v>8383</v>
      </c>
      <c r="G2010" t="s">
        <v>4531</v>
      </c>
      <c r="H2010" t="s">
        <v>72</v>
      </c>
      <c r="I2010" t="s">
        <v>70</v>
      </c>
      <c r="J2010" t="s">
        <v>71</v>
      </c>
      <c r="K2010" t="s">
        <v>3352</v>
      </c>
      <c r="L2010" t="s">
        <v>50</v>
      </c>
      <c r="M2010">
        <v>0</v>
      </c>
      <c r="N2010" t="s">
        <v>4228</v>
      </c>
      <c r="O2010" t="s">
        <v>8971</v>
      </c>
      <c r="P2010" t="s">
        <v>8971</v>
      </c>
      <c r="Q2010" t="s">
        <v>6338</v>
      </c>
      <c r="R2010">
        <v>24566</v>
      </c>
      <c r="S2010" t="s">
        <v>4228</v>
      </c>
      <c r="V2010" t="s">
        <v>6300</v>
      </c>
      <c r="Y2010" t="s">
        <v>8972</v>
      </c>
      <c r="AE2010" t="s">
        <v>6349</v>
      </c>
      <c r="AF2010" t="s">
        <v>6349</v>
      </c>
      <c r="AG2010" t="s">
        <v>8896</v>
      </c>
      <c r="AH2010" t="s">
        <v>8897</v>
      </c>
      <c r="AN2010">
        <v>0</v>
      </c>
      <c r="AO2010" t="s">
        <v>3315</v>
      </c>
      <c r="AP2010">
        <v>0</v>
      </c>
      <c r="AR2010">
        <v>0</v>
      </c>
      <c r="AS2010">
        <v>0</v>
      </c>
    </row>
    <row r="2011" spans="1:45" x14ac:dyDescent="0.15">
      <c r="A2011" t="s">
        <v>3314</v>
      </c>
      <c r="B2011" t="s">
        <v>6294</v>
      </c>
      <c r="C2011" t="s">
        <v>3314</v>
      </c>
      <c r="D2011" t="s">
        <v>925</v>
      </c>
      <c r="E2011" t="s">
        <v>8382</v>
      </c>
      <c r="F2011" t="s">
        <v>8383</v>
      </c>
      <c r="G2011" t="s">
        <v>4531</v>
      </c>
      <c r="H2011" t="s">
        <v>72</v>
      </c>
      <c r="I2011" t="s">
        <v>70</v>
      </c>
      <c r="J2011" t="s">
        <v>71</v>
      </c>
      <c r="K2011" t="s">
        <v>3352</v>
      </c>
      <c r="L2011" t="s">
        <v>50</v>
      </c>
      <c r="M2011">
        <v>0</v>
      </c>
      <c r="N2011" t="s">
        <v>4228</v>
      </c>
      <c r="O2011" t="s">
        <v>8973</v>
      </c>
      <c r="P2011" t="s">
        <v>8973</v>
      </c>
      <c r="Q2011" t="s">
        <v>6338</v>
      </c>
      <c r="R2011">
        <v>19553</v>
      </c>
      <c r="S2011" t="s">
        <v>4228</v>
      </c>
      <c r="V2011" t="s">
        <v>6300</v>
      </c>
      <c r="Y2011" t="s">
        <v>8974</v>
      </c>
      <c r="AE2011" t="s">
        <v>6349</v>
      </c>
      <c r="AF2011" t="s">
        <v>6349</v>
      </c>
      <c r="AG2011" t="s">
        <v>8896</v>
      </c>
      <c r="AH2011" t="s">
        <v>8897</v>
      </c>
      <c r="AN2011">
        <v>0</v>
      </c>
      <c r="AO2011" t="s">
        <v>3315</v>
      </c>
      <c r="AP2011">
        <v>0</v>
      </c>
      <c r="AR2011">
        <v>0</v>
      </c>
      <c r="AS2011">
        <v>0</v>
      </c>
    </row>
    <row r="2012" spans="1:45" x14ac:dyDescent="0.15">
      <c r="A2012" t="s">
        <v>3314</v>
      </c>
      <c r="B2012" t="s">
        <v>6294</v>
      </c>
      <c r="C2012" t="s">
        <v>3314</v>
      </c>
      <c r="D2012" t="s">
        <v>925</v>
      </c>
      <c r="E2012" t="s">
        <v>8382</v>
      </c>
      <c r="F2012" t="s">
        <v>8383</v>
      </c>
      <c r="G2012" t="s">
        <v>4531</v>
      </c>
      <c r="H2012" t="s">
        <v>72</v>
      </c>
      <c r="I2012" t="s">
        <v>70</v>
      </c>
      <c r="J2012" t="s">
        <v>71</v>
      </c>
      <c r="K2012" t="s">
        <v>3352</v>
      </c>
      <c r="L2012" t="s">
        <v>50</v>
      </c>
      <c r="M2012">
        <v>0</v>
      </c>
      <c r="N2012" t="s">
        <v>4228</v>
      </c>
      <c r="O2012" t="s">
        <v>4532</v>
      </c>
      <c r="P2012" t="s">
        <v>4532</v>
      </c>
      <c r="Q2012" t="s">
        <v>6338</v>
      </c>
      <c r="R2012">
        <v>363</v>
      </c>
      <c r="S2012" t="s">
        <v>4228</v>
      </c>
      <c r="V2012" t="s">
        <v>6300</v>
      </c>
      <c r="Y2012" t="s">
        <v>8975</v>
      </c>
      <c r="AE2012" t="s">
        <v>6349</v>
      </c>
      <c r="AF2012" t="s">
        <v>6349</v>
      </c>
      <c r="AG2012" t="s">
        <v>8896</v>
      </c>
      <c r="AH2012" t="s">
        <v>8897</v>
      </c>
      <c r="AN2012">
        <v>0</v>
      </c>
      <c r="AO2012" t="s">
        <v>3315</v>
      </c>
      <c r="AP2012">
        <v>0</v>
      </c>
      <c r="AR2012">
        <v>0</v>
      </c>
      <c r="AS2012">
        <v>0</v>
      </c>
    </row>
    <row r="2013" spans="1:45" x14ac:dyDescent="0.15">
      <c r="A2013" t="s">
        <v>3314</v>
      </c>
      <c r="B2013" t="s">
        <v>6294</v>
      </c>
      <c r="C2013" t="s">
        <v>3314</v>
      </c>
      <c r="D2013" t="s">
        <v>925</v>
      </c>
      <c r="E2013" t="s">
        <v>8382</v>
      </c>
      <c r="F2013" t="s">
        <v>8383</v>
      </c>
      <c r="G2013" t="s">
        <v>4531</v>
      </c>
      <c r="H2013" t="s">
        <v>72</v>
      </c>
      <c r="I2013" t="s">
        <v>70</v>
      </c>
      <c r="J2013" t="s">
        <v>71</v>
      </c>
      <c r="K2013" t="s">
        <v>3352</v>
      </c>
      <c r="L2013" t="s">
        <v>50</v>
      </c>
      <c r="M2013">
        <v>0</v>
      </c>
      <c r="N2013" t="s">
        <v>4228</v>
      </c>
      <c r="O2013" t="s">
        <v>8976</v>
      </c>
      <c r="P2013" t="s">
        <v>8976</v>
      </c>
      <c r="Q2013" t="s">
        <v>6338</v>
      </c>
      <c r="R2013">
        <v>21043</v>
      </c>
      <c r="S2013" t="s">
        <v>4228</v>
      </c>
      <c r="V2013" t="s">
        <v>6300</v>
      </c>
      <c r="Y2013" t="s">
        <v>8977</v>
      </c>
      <c r="AE2013" t="s">
        <v>6349</v>
      </c>
      <c r="AF2013" t="s">
        <v>6349</v>
      </c>
      <c r="AG2013" t="s">
        <v>8896</v>
      </c>
      <c r="AH2013" t="s">
        <v>8897</v>
      </c>
      <c r="AN2013">
        <v>0</v>
      </c>
      <c r="AO2013" t="s">
        <v>3315</v>
      </c>
      <c r="AP2013">
        <v>0</v>
      </c>
      <c r="AR2013">
        <v>0</v>
      </c>
      <c r="AS2013">
        <v>0</v>
      </c>
    </row>
    <row r="2014" spans="1:45" x14ac:dyDescent="0.15">
      <c r="A2014" t="s">
        <v>3314</v>
      </c>
      <c r="B2014" t="s">
        <v>6294</v>
      </c>
      <c r="C2014" t="s">
        <v>3314</v>
      </c>
      <c r="D2014" t="s">
        <v>925</v>
      </c>
      <c r="E2014" t="s">
        <v>8382</v>
      </c>
      <c r="F2014" t="s">
        <v>8383</v>
      </c>
      <c r="G2014" t="s">
        <v>4531</v>
      </c>
      <c r="H2014" t="s">
        <v>72</v>
      </c>
      <c r="I2014" t="s">
        <v>70</v>
      </c>
      <c r="J2014" t="s">
        <v>71</v>
      </c>
      <c r="K2014" t="s">
        <v>3352</v>
      </c>
      <c r="L2014" t="s">
        <v>50</v>
      </c>
      <c r="M2014">
        <v>0</v>
      </c>
      <c r="N2014" t="s">
        <v>4228</v>
      </c>
      <c r="O2014" t="s">
        <v>8978</v>
      </c>
      <c r="P2014" t="s">
        <v>8978</v>
      </c>
      <c r="Q2014" t="s">
        <v>6338</v>
      </c>
      <c r="R2014">
        <v>2929</v>
      </c>
      <c r="S2014" t="s">
        <v>4228</v>
      </c>
      <c r="V2014" t="s">
        <v>6300</v>
      </c>
      <c r="Y2014" t="s">
        <v>8979</v>
      </c>
      <c r="AE2014" t="s">
        <v>6349</v>
      </c>
      <c r="AF2014" t="s">
        <v>6349</v>
      </c>
      <c r="AG2014" t="s">
        <v>8896</v>
      </c>
      <c r="AH2014" t="s">
        <v>8897</v>
      </c>
      <c r="AN2014">
        <v>0</v>
      </c>
      <c r="AO2014" t="s">
        <v>3315</v>
      </c>
      <c r="AP2014">
        <v>0</v>
      </c>
      <c r="AR2014">
        <v>0</v>
      </c>
      <c r="AS2014">
        <v>0</v>
      </c>
    </row>
    <row r="2015" spans="1:45" x14ac:dyDescent="0.15">
      <c r="A2015" t="s">
        <v>3314</v>
      </c>
      <c r="B2015" t="s">
        <v>6294</v>
      </c>
      <c r="C2015" t="s">
        <v>3314</v>
      </c>
      <c r="D2015" t="s">
        <v>925</v>
      </c>
      <c r="E2015" t="s">
        <v>8382</v>
      </c>
      <c r="F2015" t="s">
        <v>8383</v>
      </c>
      <c r="G2015" t="s">
        <v>4531</v>
      </c>
      <c r="H2015" t="s">
        <v>72</v>
      </c>
      <c r="I2015" t="s">
        <v>70</v>
      </c>
      <c r="J2015" t="s">
        <v>71</v>
      </c>
      <c r="K2015" t="s">
        <v>3352</v>
      </c>
      <c r="L2015" t="s">
        <v>50</v>
      </c>
      <c r="M2015">
        <v>0</v>
      </c>
      <c r="N2015" t="s">
        <v>4228</v>
      </c>
      <c r="O2015" t="s">
        <v>8980</v>
      </c>
      <c r="P2015" t="s">
        <v>8980</v>
      </c>
      <c r="Q2015" t="s">
        <v>6338</v>
      </c>
      <c r="R2015">
        <v>224</v>
      </c>
      <c r="S2015" t="s">
        <v>4228</v>
      </c>
      <c r="V2015" t="s">
        <v>6300</v>
      </c>
      <c r="Y2015" t="s">
        <v>8981</v>
      </c>
      <c r="AE2015" t="s">
        <v>6349</v>
      </c>
      <c r="AF2015" t="s">
        <v>6349</v>
      </c>
      <c r="AG2015" t="s">
        <v>8896</v>
      </c>
      <c r="AH2015" t="s">
        <v>8897</v>
      </c>
      <c r="AN2015">
        <v>0</v>
      </c>
      <c r="AO2015" t="s">
        <v>3315</v>
      </c>
      <c r="AP2015">
        <v>0</v>
      </c>
      <c r="AR2015">
        <v>0</v>
      </c>
      <c r="AS2015">
        <v>0</v>
      </c>
    </row>
    <row r="2016" spans="1:45" x14ac:dyDescent="0.15">
      <c r="A2016" t="s">
        <v>3314</v>
      </c>
      <c r="B2016" t="s">
        <v>6294</v>
      </c>
      <c r="C2016" t="s">
        <v>3314</v>
      </c>
      <c r="D2016" t="s">
        <v>925</v>
      </c>
      <c r="E2016" t="s">
        <v>8382</v>
      </c>
      <c r="F2016" t="s">
        <v>8383</v>
      </c>
      <c r="G2016" t="s">
        <v>4531</v>
      </c>
      <c r="H2016" t="s">
        <v>72</v>
      </c>
      <c r="I2016" t="s">
        <v>70</v>
      </c>
      <c r="J2016" t="s">
        <v>71</v>
      </c>
      <c r="K2016" t="s">
        <v>3352</v>
      </c>
      <c r="L2016" t="s">
        <v>50</v>
      </c>
      <c r="M2016">
        <v>0</v>
      </c>
      <c r="N2016" t="s">
        <v>4228</v>
      </c>
      <c r="O2016" t="s">
        <v>8982</v>
      </c>
      <c r="P2016" t="s">
        <v>8982</v>
      </c>
      <c r="Q2016" t="s">
        <v>6338</v>
      </c>
      <c r="R2016">
        <v>99</v>
      </c>
      <c r="S2016" t="s">
        <v>4228</v>
      </c>
      <c r="V2016" t="s">
        <v>6300</v>
      </c>
      <c r="Y2016" t="s">
        <v>8983</v>
      </c>
      <c r="AE2016" t="s">
        <v>6349</v>
      </c>
      <c r="AF2016" t="s">
        <v>6349</v>
      </c>
      <c r="AG2016" t="s">
        <v>8896</v>
      </c>
      <c r="AH2016" t="s">
        <v>8897</v>
      </c>
      <c r="AN2016">
        <v>0</v>
      </c>
      <c r="AO2016" t="s">
        <v>3315</v>
      </c>
      <c r="AP2016">
        <v>0</v>
      </c>
      <c r="AR2016">
        <v>0</v>
      </c>
      <c r="AS2016">
        <v>0</v>
      </c>
    </row>
    <row r="2017" spans="1:45" x14ac:dyDescent="0.15">
      <c r="A2017" t="s">
        <v>3314</v>
      </c>
      <c r="B2017" t="s">
        <v>6294</v>
      </c>
      <c r="C2017" t="s">
        <v>3314</v>
      </c>
      <c r="D2017" t="s">
        <v>925</v>
      </c>
      <c r="E2017" t="s">
        <v>8382</v>
      </c>
      <c r="F2017" t="s">
        <v>8383</v>
      </c>
      <c r="G2017" t="s">
        <v>4531</v>
      </c>
      <c r="H2017" t="s">
        <v>72</v>
      </c>
      <c r="I2017" t="s">
        <v>70</v>
      </c>
      <c r="J2017" t="s">
        <v>71</v>
      </c>
      <c r="K2017" t="s">
        <v>3352</v>
      </c>
      <c r="L2017" t="s">
        <v>50</v>
      </c>
      <c r="M2017">
        <v>0</v>
      </c>
      <c r="N2017" t="s">
        <v>4228</v>
      </c>
      <c r="O2017" t="s">
        <v>8984</v>
      </c>
      <c r="P2017" t="s">
        <v>8984</v>
      </c>
      <c r="Q2017" t="s">
        <v>6338</v>
      </c>
      <c r="R2017">
        <v>91</v>
      </c>
      <c r="S2017" t="s">
        <v>4228</v>
      </c>
      <c r="V2017" t="s">
        <v>6300</v>
      </c>
      <c r="Y2017" t="s">
        <v>8985</v>
      </c>
      <c r="AE2017" t="s">
        <v>6349</v>
      </c>
      <c r="AF2017" t="s">
        <v>6349</v>
      </c>
      <c r="AG2017" t="s">
        <v>8896</v>
      </c>
      <c r="AH2017" t="s">
        <v>8897</v>
      </c>
      <c r="AN2017">
        <v>0</v>
      </c>
      <c r="AO2017" t="s">
        <v>3315</v>
      </c>
      <c r="AP2017">
        <v>0</v>
      </c>
      <c r="AR2017">
        <v>0</v>
      </c>
      <c r="AS2017">
        <v>0</v>
      </c>
    </row>
    <row r="2018" spans="1:45" x14ac:dyDescent="0.15">
      <c r="A2018" t="s">
        <v>3314</v>
      </c>
      <c r="B2018" t="s">
        <v>6294</v>
      </c>
      <c r="C2018" t="s">
        <v>3314</v>
      </c>
      <c r="D2018" t="s">
        <v>925</v>
      </c>
      <c r="E2018" t="s">
        <v>8382</v>
      </c>
      <c r="F2018" t="s">
        <v>8383</v>
      </c>
      <c r="G2018" t="s">
        <v>4531</v>
      </c>
      <c r="H2018" t="s">
        <v>72</v>
      </c>
      <c r="I2018" t="s">
        <v>70</v>
      </c>
      <c r="J2018" t="s">
        <v>71</v>
      </c>
      <c r="K2018" t="s">
        <v>3352</v>
      </c>
      <c r="L2018" t="s">
        <v>50</v>
      </c>
      <c r="M2018">
        <v>0</v>
      </c>
      <c r="N2018" t="s">
        <v>4228</v>
      </c>
      <c r="O2018" t="s">
        <v>8986</v>
      </c>
      <c r="P2018" t="s">
        <v>8986</v>
      </c>
      <c r="Q2018" t="s">
        <v>6338</v>
      </c>
      <c r="R2018">
        <v>79</v>
      </c>
      <c r="S2018" t="s">
        <v>4228</v>
      </c>
      <c r="V2018" t="s">
        <v>6300</v>
      </c>
      <c r="Y2018" t="s">
        <v>8987</v>
      </c>
      <c r="AE2018" t="s">
        <v>6349</v>
      </c>
      <c r="AF2018" t="s">
        <v>6349</v>
      </c>
      <c r="AG2018" t="s">
        <v>8896</v>
      </c>
      <c r="AH2018" t="s">
        <v>8897</v>
      </c>
      <c r="AN2018">
        <v>0</v>
      </c>
      <c r="AO2018" t="s">
        <v>3315</v>
      </c>
      <c r="AP2018">
        <v>0</v>
      </c>
      <c r="AR2018">
        <v>0</v>
      </c>
      <c r="AS2018">
        <v>0</v>
      </c>
    </row>
    <row r="2019" spans="1:45" x14ac:dyDescent="0.15">
      <c r="A2019" t="s">
        <v>3314</v>
      </c>
      <c r="B2019" t="s">
        <v>6294</v>
      </c>
      <c r="C2019" t="s">
        <v>3314</v>
      </c>
      <c r="D2019" t="s">
        <v>925</v>
      </c>
      <c r="E2019" t="s">
        <v>8382</v>
      </c>
      <c r="F2019" t="s">
        <v>8383</v>
      </c>
      <c r="G2019" t="s">
        <v>4531</v>
      </c>
      <c r="H2019" t="s">
        <v>72</v>
      </c>
      <c r="I2019" t="s">
        <v>70</v>
      </c>
      <c r="J2019" t="s">
        <v>71</v>
      </c>
      <c r="K2019" t="s">
        <v>3352</v>
      </c>
      <c r="L2019" t="s">
        <v>50</v>
      </c>
      <c r="M2019">
        <v>0</v>
      </c>
      <c r="N2019" t="s">
        <v>4228</v>
      </c>
      <c r="O2019" t="s">
        <v>8988</v>
      </c>
      <c r="P2019" t="s">
        <v>8988</v>
      </c>
      <c r="Q2019" t="s">
        <v>6338</v>
      </c>
      <c r="R2019">
        <v>42</v>
      </c>
      <c r="S2019" t="s">
        <v>4228</v>
      </c>
      <c r="V2019" t="s">
        <v>6300</v>
      </c>
      <c r="Y2019" t="s">
        <v>8989</v>
      </c>
      <c r="AE2019" t="s">
        <v>6349</v>
      </c>
      <c r="AF2019" t="s">
        <v>6349</v>
      </c>
      <c r="AG2019" t="s">
        <v>8896</v>
      </c>
      <c r="AH2019" t="s">
        <v>8897</v>
      </c>
      <c r="AN2019">
        <v>0</v>
      </c>
      <c r="AO2019" t="s">
        <v>3315</v>
      </c>
      <c r="AP2019">
        <v>0</v>
      </c>
      <c r="AR2019">
        <v>0</v>
      </c>
      <c r="AS2019">
        <v>0</v>
      </c>
    </row>
    <row r="2020" spans="1:45" x14ac:dyDescent="0.15">
      <c r="A2020" t="s">
        <v>3314</v>
      </c>
      <c r="B2020" t="s">
        <v>6294</v>
      </c>
      <c r="C2020" t="s">
        <v>3314</v>
      </c>
      <c r="D2020" t="s">
        <v>925</v>
      </c>
      <c r="E2020" t="s">
        <v>8382</v>
      </c>
      <c r="F2020" t="s">
        <v>8383</v>
      </c>
      <c r="G2020" t="s">
        <v>4531</v>
      </c>
      <c r="H2020" t="s">
        <v>72</v>
      </c>
      <c r="I2020" t="s">
        <v>70</v>
      </c>
      <c r="J2020" t="s">
        <v>71</v>
      </c>
      <c r="K2020" t="s">
        <v>3352</v>
      </c>
      <c r="L2020" t="s">
        <v>50</v>
      </c>
      <c r="M2020">
        <v>0</v>
      </c>
      <c r="N2020" t="s">
        <v>4228</v>
      </c>
      <c r="O2020" t="s">
        <v>8990</v>
      </c>
      <c r="P2020" t="s">
        <v>8990</v>
      </c>
      <c r="Q2020" t="s">
        <v>6338</v>
      </c>
      <c r="R2020">
        <v>27</v>
      </c>
      <c r="S2020" t="s">
        <v>4228</v>
      </c>
      <c r="V2020" t="s">
        <v>6300</v>
      </c>
      <c r="Y2020" t="s">
        <v>8991</v>
      </c>
      <c r="AA2020" t="s">
        <v>8992</v>
      </c>
      <c r="AB2020" t="s">
        <v>8992</v>
      </c>
      <c r="AE2020" t="s">
        <v>6349</v>
      </c>
      <c r="AF2020" t="s">
        <v>6349</v>
      </c>
      <c r="AG2020" t="s">
        <v>8896</v>
      </c>
      <c r="AH2020" t="s">
        <v>8897</v>
      </c>
      <c r="AN2020">
        <v>0</v>
      </c>
      <c r="AO2020" t="s">
        <v>3315</v>
      </c>
      <c r="AP2020">
        <v>0</v>
      </c>
      <c r="AR2020">
        <v>0</v>
      </c>
      <c r="AS2020">
        <v>0</v>
      </c>
    </row>
    <row r="2021" spans="1:45" x14ac:dyDescent="0.15">
      <c r="A2021" t="s">
        <v>3314</v>
      </c>
      <c r="B2021" t="s">
        <v>6294</v>
      </c>
      <c r="C2021" t="s">
        <v>3314</v>
      </c>
      <c r="D2021" t="s">
        <v>925</v>
      </c>
      <c r="E2021" t="s">
        <v>8382</v>
      </c>
      <c r="F2021" t="s">
        <v>8383</v>
      </c>
      <c r="G2021" t="s">
        <v>4531</v>
      </c>
      <c r="H2021" t="s">
        <v>72</v>
      </c>
      <c r="I2021" t="s">
        <v>70</v>
      </c>
      <c r="J2021" t="s">
        <v>71</v>
      </c>
      <c r="K2021" t="s">
        <v>3352</v>
      </c>
      <c r="L2021" t="s">
        <v>50</v>
      </c>
      <c r="M2021">
        <v>0</v>
      </c>
      <c r="N2021" t="s">
        <v>4228</v>
      </c>
      <c r="O2021" t="s">
        <v>8993</v>
      </c>
      <c r="P2021" t="s">
        <v>8993</v>
      </c>
      <c r="Q2021" t="s">
        <v>6338</v>
      </c>
      <c r="R2021">
        <v>211</v>
      </c>
      <c r="S2021" t="s">
        <v>4228</v>
      </c>
      <c r="V2021" t="s">
        <v>6300</v>
      </c>
      <c r="Y2021" t="s">
        <v>8994</v>
      </c>
      <c r="AA2021" t="s">
        <v>8992</v>
      </c>
      <c r="AB2021" t="s">
        <v>8992</v>
      </c>
      <c r="AE2021" t="s">
        <v>6349</v>
      </c>
      <c r="AF2021" t="s">
        <v>6349</v>
      </c>
      <c r="AG2021" t="s">
        <v>8896</v>
      </c>
      <c r="AH2021" t="s">
        <v>8897</v>
      </c>
      <c r="AN2021">
        <v>0</v>
      </c>
      <c r="AO2021" t="s">
        <v>3315</v>
      </c>
      <c r="AP2021">
        <v>0</v>
      </c>
      <c r="AR2021">
        <v>0</v>
      </c>
      <c r="AS2021">
        <v>0</v>
      </c>
    </row>
    <row r="2022" spans="1:45" x14ac:dyDescent="0.15">
      <c r="A2022" t="s">
        <v>3314</v>
      </c>
      <c r="B2022" t="s">
        <v>6294</v>
      </c>
      <c r="C2022" t="s">
        <v>3314</v>
      </c>
      <c r="D2022" t="s">
        <v>925</v>
      </c>
      <c r="E2022" t="s">
        <v>8382</v>
      </c>
      <c r="F2022" t="s">
        <v>8383</v>
      </c>
      <c r="G2022" t="s">
        <v>4531</v>
      </c>
      <c r="H2022" t="s">
        <v>72</v>
      </c>
      <c r="I2022" t="s">
        <v>70</v>
      </c>
      <c r="J2022" t="s">
        <v>71</v>
      </c>
      <c r="K2022" t="s">
        <v>3352</v>
      </c>
      <c r="L2022" t="s">
        <v>50</v>
      </c>
      <c r="M2022">
        <v>0</v>
      </c>
      <c r="N2022" t="s">
        <v>4228</v>
      </c>
      <c r="O2022" t="s">
        <v>8995</v>
      </c>
      <c r="P2022" t="s">
        <v>8995</v>
      </c>
      <c r="Q2022" t="s">
        <v>6338</v>
      </c>
      <c r="R2022">
        <v>216</v>
      </c>
      <c r="S2022" t="s">
        <v>4228</v>
      </c>
      <c r="V2022" t="s">
        <v>6300</v>
      </c>
      <c r="Y2022" t="s">
        <v>8996</v>
      </c>
      <c r="AA2022" t="s">
        <v>8992</v>
      </c>
      <c r="AB2022" t="s">
        <v>8992</v>
      </c>
      <c r="AE2022" t="s">
        <v>6349</v>
      </c>
      <c r="AF2022" t="s">
        <v>6349</v>
      </c>
      <c r="AG2022" t="s">
        <v>8896</v>
      </c>
      <c r="AH2022" t="s">
        <v>8897</v>
      </c>
      <c r="AN2022">
        <v>0</v>
      </c>
      <c r="AO2022" t="s">
        <v>3315</v>
      </c>
      <c r="AP2022">
        <v>0</v>
      </c>
      <c r="AR2022">
        <v>0</v>
      </c>
      <c r="AS2022">
        <v>0</v>
      </c>
    </row>
    <row r="2023" spans="1:45" x14ac:dyDescent="0.15">
      <c r="A2023" t="s">
        <v>3314</v>
      </c>
      <c r="B2023" t="s">
        <v>6294</v>
      </c>
      <c r="C2023" t="s">
        <v>3314</v>
      </c>
      <c r="D2023" t="s">
        <v>925</v>
      </c>
      <c r="E2023" t="s">
        <v>8382</v>
      </c>
      <c r="F2023" t="s">
        <v>8383</v>
      </c>
      <c r="G2023" t="s">
        <v>8997</v>
      </c>
      <c r="H2023" t="s">
        <v>8998</v>
      </c>
      <c r="I2023" t="s">
        <v>2512</v>
      </c>
      <c r="J2023" t="s">
        <v>8999</v>
      </c>
      <c r="K2023" t="s">
        <v>3352</v>
      </c>
      <c r="L2023" t="s">
        <v>50</v>
      </c>
      <c r="M2023">
        <v>0</v>
      </c>
      <c r="N2023" t="s">
        <v>8863</v>
      </c>
      <c r="O2023" t="s">
        <v>9000</v>
      </c>
      <c r="P2023" t="s">
        <v>9000</v>
      </c>
      <c r="Q2023" t="s">
        <v>6338</v>
      </c>
      <c r="R2023">
        <v>200000</v>
      </c>
      <c r="S2023" t="s">
        <v>8863</v>
      </c>
      <c r="V2023" t="s">
        <v>6300</v>
      </c>
      <c r="Y2023" t="s">
        <v>9001</v>
      </c>
      <c r="AG2023" t="s">
        <v>6350</v>
      </c>
      <c r="AH2023" t="s">
        <v>6351</v>
      </c>
      <c r="AN2023">
        <v>0</v>
      </c>
      <c r="AO2023" t="s">
        <v>3315</v>
      </c>
      <c r="AP2023">
        <v>0</v>
      </c>
      <c r="AR2023">
        <v>0</v>
      </c>
      <c r="AS2023">
        <v>0</v>
      </c>
    </row>
    <row r="2024" spans="1:45" x14ac:dyDescent="0.15">
      <c r="A2024" t="s">
        <v>3314</v>
      </c>
      <c r="B2024" t="s">
        <v>6294</v>
      </c>
      <c r="C2024" t="s">
        <v>3314</v>
      </c>
      <c r="D2024" t="s">
        <v>925</v>
      </c>
      <c r="E2024" t="s">
        <v>8382</v>
      </c>
      <c r="F2024" t="s">
        <v>8383</v>
      </c>
      <c r="G2024" t="s">
        <v>8997</v>
      </c>
      <c r="H2024" t="s">
        <v>8998</v>
      </c>
      <c r="I2024" t="s">
        <v>2512</v>
      </c>
      <c r="J2024" t="s">
        <v>8999</v>
      </c>
      <c r="K2024" t="s">
        <v>3352</v>
      </c>
      <c r="L2024" t="s">
        <v>50</v>
      </c>
      <c r="M2024">
        <v>0</v>
      </c>
      <c r="N2024" t="s">
        <v>8761</v>
      </c>
      <c r="O2024" t="s">
        <v>9002</v>
      </c>
      <c r="P2024" t="s">
        <v>9002</v>
      </c>
      <c r="Q2024" t="s">
        <v>6338</v>
      </c>
      <c r="R2024">
        <v>53068</v>
      </c>
      <c r="S2024" t="s">
        <v>8761</v>
      </c>
      <c r="V2024" t="s">
        <v>6300</v>
      </c>
      <c r="Y2024" t="s">
        <v>9003</v>
      </c>
      <c r="AG2024" t="s">
        <v>6350</v>
      </c>
      <c r="AH2024" t="s">
        <v>6351</v>
      </c>
      <c r="AN2024">
        <v>0</v>
      </c>
      <c r="AO2024" t="s">
        <v>3315</v>
      </c>
      <c r="AP2024">
        <v>0</v>
      </c>
      <c r="AR2024">
        <v>0</v>
      </c>
      <c r="AS2024">
        <v>0</v>
      </c>
    </row>
    <row r="2025" spans="1:45" x14ac:dyDescent="0.15">
      <c r="A2025" t="s">
        <v>3314</v>
      </c>
      <c r="B2025" t="s">
        <v>6294</v>
      </c>
      <c r="C2025" t="s">
        <v>3314</v>
      </c>
      <c r="D2025" t="s">
        <v>925</v>
      </c>
      <c r="E2025" t="s">
        <v>8382</v>
      </c>
      <c r="F2025" t="s">
        <v>8383</v>
      </c>
      <c r="G2025" t="s">
        <v>8997</v>
      </c>
      <c r="H2025" t="s">
        <v>8998</v>
      </c>
      <c r="I2025" t="s">
        <v>2512</v>
      </c>
      <c r="J2025" t="s">
        <v>8999</v>
      </c>
      <c r="K2025" t="s">
        <v>3352</v>
      </c>
      <c r="L2025" t="s">
        <v>50</v>
      </c>
      <c r="M2025">
        <v>0</v>
      </c>
      <c r="N2025" t="s">
        <v>4251</v>
      </c>
      <c r="O2025" t="s">
        <v>9000</v>
      </c>
      <c r="P2025" t="s">
        <v>9000</v>
      </c>
      <c r="Q2025" t="s">
        <v>6338</v>
      </c>
      <c r="R2025">
        <v>187493</v>
      </c>
      <c r="S2025" t="s">
        <v>4251</v>
      </c>
      <c r="V2025" t="s">
        <v>6300</v>
      </c>
      <c r="Y2025" t="s">
        <v>9001</v>
      </c>
      <c r="AG2025" t="s">
        <v>6350</v>
      </c>
      <c r="AH2025" t="s">
        <v>6351</v>
      </c>
      <c r="AN2025">
        <v>0</v>
      </c>
      <c r="AO2025" t="s">
        <v>3315</v>
      </c>
      <c r="AP2025">
        <v>0</v>
      </c>
      <c r="AR2025">
        <v>0</v>
      </c>
      <c r="AS2025">
        <v>0</v>
      </c>
    </row>
    <row r="2026" spans="1:45" x14ac:dyDescent="0.15">
      <c r="A2026" t="s">
        <v>3314</v>
      </c>
      <c r="B2026" t="s">
        <v>6294</v>
      </c>
      <c r="C2026" t="s">
        <v>3314</v>
      </c>
      <c r="D2026" t="s">
        <v>925</v>
      </c>
      <c r="E2026" t="s">
        <v>8382</v>
      </c>
      <c r="F2026" t="s">
        <v>8383</v>
      </c>
      <c r="G2026" t="s">
        <v>8997</v>
      </c>
      <c r="H2026" t="s">
        <v>8998</v>
      </c>
      <c r="I2026" t="s">
        <v>2512</v>
      </c>
      <c r="J2026" t="s">
        <v>8999</v>
      </c>
      <c r="K2026" t="s">
        <v>3352</v>
      </c>
      <c r="L2026" t="s">
        <v>50</v>
      </c>
      <c r="M2026">
        <v>0</v>
      </c>
      <c r="N2026" t="s">
        <v>4251</v>
      </c>
      <c r="O2026" t="s">
        <v>9004</v>
      </c>
      <c r="P2026" t="s">
        <v>9004</v>
      </c>
      <c r="Q2026" t="s">
        <v>6338</v>
      </c>
      <c r="R2026">
        <v>57703</v>
      </c>
      <c r="S2026" t="s">
        <v>4251</v>
      </c>
      <c r="V2026" t="s">
        <v>6300</v>
      </c>
      <c r="Y2026" t="s">
        <v>9005</v>
      </c>
      <c r="AG2026" t="s">
        <v>6350</v>
      </c>
      <c r="AH2026" t="s">
        <v>6351</v>
      </c>
      <c r="AN2026">
        <v>0</v>
      </c>
      <c r="AO2026" t="s">
        <v>3315</v>
      </c>
      <c r="AP2026">
        <v>0</v>
      </c>
      <c r="AR2026">
        <v>0</v>
      </c>
      <c r="AS2026">
        <v>0</v>
      </c>
    </row>
    <row r="2027" spans="1:45" x14ac:dyDescent="0.15">
      <c r="A2027" t="s">
        <v>3314</v>
      </c>
      <c r="B2027" t="s">
        <v>6294</v>
      </c>
      <c r="C2027" t="s">
        <v>3314</v>
      </c>
      <c r="D2027" t="s">
        <v>925</v>
      </c>
      <c r="E2027" t="s">
        <v>8382</v>
      </c>
      <c r="F2027" t="s">
        <v>8383</v>
      </c>
      <c r="G2027" t="s">
        <v>8997</v>
      </c>
      <c r="H2027" t="s">
        <v>8998</v>
      </c>
      <c r="I2027" t="s">
        <v>2512</v>
      </c>
      <c r="J2027" t="s">
        <v>8999</v>
      </c>
      <c r="K2027" t="s">
        <v>3352</v>
      </c>
      <c r="L2027" t="s">
        <v>50</v>
      </c>
      <c r="M2027">
        <v>0</v>
      </c>
      <c r="N2027" t="s">
        <v>4590</v>
      </c>
      <c r="O2027" t="s">
        <v>9004</v>
      </c>
      <c r="P2027" t="s">
        <v>9004</v>
      </c>
      <c r="Q2027" t="s">
        <v>6338</v>
      </c>
      <c r="R2027">
        <v>38333</v>
      </c>
      <c r="S2027" t="s">
        <v>4590</v>
      </c>
      <c r="V2027" t="s">
        <v>6300</v>
      </c>
      <c r="Y2027" t="s">
        <v>9005</v>
      </c>
      <c r="AG2027" t="s">
        <v>6350</v>
      </c>
      <c r="AH2027" t="s">
        <v>6351</v>
      </c>
      <c r="AN2027">
        <v>0</v>
      </c>
      <c r="AO2027" t="s">
        <v>3315</v>
      </c>
      <c r="AP2027">
        <v>0</v>
      </c>
      <c r="AR2027">
        <v>0</v>
      </c>
      <c r="AS2027">
        <v>0</v>
      </c>
    </row>
    <row r="2028" spans="1:45" x14ac:dyDescent="0.15">
      <c r="A2028" t="s">
        <v>3314</v>
      </c>
      <c r="B2028" t="s">
        <v>6294</v>
      </c>
      <c r="C2028" t="s">
        <v>3314</v>
      </c>
      <c r="D2028" t="s">
        <v>925</v>
      </c>
      <c r="E2028" t="s">
        <v>8382</v>
      </c>
      <c r="F2028" t="s">
        <v>8383</v>
      </c>
      <c r="G2028" t="s">
        <v>9006</v>
      </c>
      <c r="H2028" t="s">
        <v>9007</v>
      </c>
      <c r="I2028" t="s">
        <v>142</v>
      </c>
      <c r="J2028" t="s">
        <v>9008</v>
      </c>
      <c r="K2028" t="s">
        <v>3352</v>
      </c>
      <c r="L2028" t="s">
        <v>50</v>
      </c>
      <c r="M2028">
        <v>0</v>
      </c>
      <c r="N2028" t="s">
        <v>5299</v>
      </c>
      <c r="O2028" t="s">
        <v>8927</v>
      </c>
      <c r="P2028" t="s">
        <v>8927</v>
      </c>
      <c r="Q2028" t="s">
        <v>6338</v>
      </c>
      <c r="R2028">
        <v>361840</v>
      </c>
      <c r="S2028" t="s">
        <v>8791</v>
      </c>
      <c r="V2028" t="s">
        <v>6300</v>
      </c>
      <c r="Y2028" t="s">
        <v>8928</v>
      </c>
      <c r="AG2028" t="s">
        <v>6344</v>
      </c>
      <c r="AH2028" t="s">
        <v>6345</v>
      </c>
      <c r="AN2028">
        <v>0</v>
      </c>
      <c r="AO2028" t="s">
        <v>3315</v>
      </c>
      <c r="AP2028">
        <v>0</v>
      </c>
      <c r="AR2028">
        <v>0</v>
      </c>
      <c r="AS2028">
        <v>0</v>
      </c>
    </row>
    <row r="2029" spans="1:45" x14ac:dyDescent="0.15">
      <c r="A2029" t="s">
        <v>3314</v>
      </c>
      <c r="B2029" t="s">
        <v>6294</v>
      </c>
      <c r="C2029" t="s">
        <v>3314</v>
      </c>
      <c r="D2029" t="s">
        <v>925</v>
      </c>
      <c r="E2029" t="s">
        <v>8382</v>
      </c>
      <c r="F2029" t="s">
        <v>8383</v>
      </c>
      <c r="G2029" t="s">
        <v>9006</v>
      </c>
      <c r="H2029" t="s">
        <v>9007</v>
      </c>
      <c r="I2029" t="s">
        <v>142</v>
      </c>
      <c r="J2029" t="s">
        <v>9008</v>
      </c>
      <c r="K2029" t="s">
        <v>3352</v>
      </c>
      <c r="L2029" t="s">
        <v>50</v>
      </c>
      <c r="M2029">
        <v>0</v>
      </c>
      <c r="N2029" t="s">
        <v>5299</v>
      </c>
      <c r="O2029" t="s">
        <v>8937</v>
      </c>
      <c r="P2029" t="s">
        <v>8937</v>
      </c>
      <c r="Q2029" t="s">
        <v>6338</v>
      </c>
      <c r="R2029">
        <v>366484</v>
      </c>
      <c r="S2029" t="s">
        <v>8791</v>
      </c>
      <c r="V2029" t="s">
        <v>6300</v>
      </c>
      <c r="Y2029" t="s">
        <v>8928</v>
      </c>
      <c r="AG2029" t="s">
        <v>6344</v>
      </c>
      <c r="AH2029" t="s">
        <v>6345</v>
      </c>
      <c r="AN2029">
        <v>0</v>
      </c>
      <c r="AO2029" t="s">
        <v>3315</v>
      </c>
      <c r="AP2029">
        <v>0</v>
      </c>
      <c r="AR2029">
        <v>0</v>
      </c>
      <c r="AS2029">
        <v>0</v>
      </c>
    </row>
    <row r="2030" spans="1:45" x14ac:dyDescent="0.15">
      <c r="A2030" t="s">
        <v>3314</v>
      </c>
      <c r="B2030" t="s">
        <v>6294</v>
      </c>
      <c r="C2030" t="s">
        <v>3314</v>
      </c>
      <c r="D2030" t="s">
        <v>925</v>
      </c>
      <c r="E2030" t="s">
        <v>8382</v>
      </c>
      <c r="F2030" t="s">
        <v>8383</v>
      </c>
      <c r="G2030" t="s">
        <v>9009</v>
      </c>
      <c r="H2030" t="s">
        <v>9010</v>
      </c>
      <c r="I2030" t="s">
        <v>7959</v>
      </c>
      <c r="J2030" t="s">
        <v>9011</v>
      </c>
      <c r="K2030" t="s">
        <v>3352</v>
      </c>
      <c r="L2030" t="s">
        <v>50</v>
      </c>
      <c r="M2030">
        <v>0</v>
      </c>
      <c r="N2030" t="s">
        <v>7680</v>
      </c>
      <c r="O2030" t="s">
        <v>7961</v>
      </c>
      <c r="P2030" t="s">
        <v>7961</v>
      </c>
      <c r="Q2030" t="s">
        <v>6338</v>
      </c>
      <c r="R2030">
        <v>2331</v>
      </c>
      <c r="S2030" t="s">
        <v>7680</v>
      </c>
      <c r="V2030" t="s">
        <v>6300</v>
      </c>
      <c r="Y2030" t="s">
        <v>9012</v>
      </c>
      <c r="AE2030" t="s">
        <v>6349</v>
      </c>
      <c r="AF2030" t="s">
        <v>6349</v>
      </c>
      <c r="AG2030" t="s">
        <v>6350</v>
      </c>
      <c r="AH2030" t="s">
        <v>6351</v>
      </c>
      <c r="AN2030">
        <v>0</v>
      </c>
      <c r="AO2030" t="s">
        <v>3315</v>
      </c>
      <c r="AP2030">
        <v>0</v>
      </c>
      <c r="AR2030">
        <v>0</v>
      </c>
      <c r="AS2030">
        <v>0</v>
      </c>
    </row>
    <row r="2031" spans="1:45" x14ac:dyDescent="0.15">
      <c r="A2031" t="s">
        <v>3314</v>
      </c>
      <c r="B2031" t="s">
        <v>6294</v>
      </c>
      <c r="C2031" t="s">
        <v>3314</v>
      </c>
      <c r="D2031" t="s">
        <v>925</v>
      </c>
      <c r="E2031" t="s">
        <v>8382</v>
      </c>
      <c r="F2031" t="s">
        <v>8383</v>
      </c>
      <c r="G2031" t="s">
        <v>9013</v>
      </c>
      <c r="H2031" t="s">
        <v>585</v>
      </c>
      <c r="I2031" t="s">
        <v>583</v>
      </c>
      <c r="J2031" t="s">
        <v>584</v>
      </c>
      <c r="K2031" t="s">
        <v>3352</v>
      </c>
      <c r="L2031" t="s">
        <v>50</v>
      </c>
      <c r="M2031">
        <v>0</v>
      </c>
      <c r="N2031" t="s">
        <v>9014</v>
      </c>
      <c r="O2031" t="s">
        <v>3074</v>
      </c>
      <c r="P2031" t="s">
        <v>3074</v>
      </c>
      <c r="Q2031" t="s">
        <v>6338</v>
      </c>
      <c r="R2031">
        <v>2974</v>
      </c>
      <c r="S2031" t="s">
        <v>9014</v>
      </c>
      <c r="V2031" t="s">
        <v>6300</v>
      </c>
      <c r="Y2031" t="s">
        <v>9015</v>
      </c>
      <c r="AE2031" t="s">
        <v>6349</v>
      </c>
      <c r="AF2031" t="s">
        <v>6349</v>
      </c>
      <c r="AG2031" t="s">
        <v>6350</v>
      </c>
      <c r="AH2031" t="s">
        <v>6351</v>
      </c>
      <c r="AN2031">
        <v>0</v>
      </c>
      <c r="AO2031" t="s">
        <v>3315</v>
      </c>
      <c r="AP2031">
        <v>0</v>
      </c>
      <c r="AR2031">
        <v>0</v>
      </c>
      <c r="AS2031">
        <v>0</v>
      </c>
    </row>
    <row r="2032" spans="1:45" x14ac:dyDescent="0.15">
      <c r="A2032" t="s">
        <v>3314</v>
      </c>
      <c r="B2032" t="s">
        <v>6294</v>
      </c>
      <c r="C2032" t="s">
        <v>3314</v>
      </c>
      <c r="D2032" t="s">
        <v>925</v>
      </c>
      <c r="E2032" t="s">
        <v>8382</v>
      </c>
      <c r="F2032" t="s">
        <v>8383</v>
      </c>
      <c r="G2032" t="s">
        <v>9013</v>
      </c>
      <c r="H2032" t="s">
        <v>585</v>
      </c>
      <c r="I2032" t="s">
        <v>583</v>
      </c>
      <c r="J2032" t="s">
        <v>584</v>
      </c>
      <c r="K2032" t="s">
        <v>3352</v>
      </c>
      <c r="L2032" t="s">
        <v>50</v>
      </c>
      <c r="M2032">
        <v>0</v>
      </c>
      <c r="N2032" t="s">
        <v>9014</v>
      </c>
      <c r="O2032" t="s">
        <v>8285</v>
      </c>
      <c r="P2032" t="s">
        <v>8285</v>
      </c>
      <c r="Q2032" t="s">
        <v>6338</v>
      </c>
      <c r="R2032">
        <v>2566</v>
      </c>
      <c r="S2032" t="s">
        <v>9014</v>
      </c>
      <c r="V2032" t="s">
        <v>6300</v>
      </c>
      <c r="Y2032" t="s">
        <v>9016</v>
      </c>
      <c r="AE2032" t="s">
        <v>6349</v>
      </c>
      <c r="AF2032" t="s">
        <v>6349</v>
      </c>
      <c r="AG2032" t="s">
        <v>6350</v>
      </c>
      <c r="AH2032" t="s">
        <v>6351</v>
      </c>
      <c r="AN2032">
        <v>0</v>
      </c>
      <c r="AO2032" t="s">
        <v>3315</v>
      </c>
      <c r="AP2032">
        <v>0</v>
      </c>
      <c r="AR2032">
        <v>0</v>
      </c>
      <c r="AS2032">
        <v>0</v>
      </c>
    </row>
    <row r="2033" spans="1:45" x14ac:dyDescent="0.15">
      <c r="A2033" t="s">
        <v>3314</v>
      </c>
      <c r="B2033" t="s">
        <v>6294</v>
      </c>
      <c r="C2033" t="s">
        <v>3314</v>
      </c>
      <c r="D2033" t="s">
        <v>925</v>
      </c>
      <c r="E2033" t="s">
        <v>8382</v>
      </c>
      <c r="F2033" t="s">
        <v>8383</v>
      </c>
      <c r="G2033" t="s">
        <v>9013</v>
      </c>
      <c r="H2033" t="s">
        <v>585</v>
      </c>
      <c r="I2033" t="s">
        <v>583</v>
      </c>
      <c r="J2033" t="s">
        <v>584</v>
      </c>
      <c r="K2033" t="s">
        <v>3352</v>
      </c>
      <c r="L2033" t="s">
        <v>50</v>
      </c>
      <c r="M2033">
        <v>0</v>
      </c>
      <c r="N2033" t="s">
        <v>9014</v>
      </c>
      <c r="O2033" t="s">
        <v>8285</v>
      </c>
      <c r="P2033" t="s">
        <v>8285</v>
      </c>
      <c r="Q2033" t="s">
        <v>6338</v>
      </c>
      <c r="R2033">
        <v>2915</v>
      </c>
      <c r="S2033" t="s">
        <v>9014</v>
      </c>
      <c r="V2033" t="s">
        <v>6300</v>
      </c>
      <c r="Y2033" t="s">
        <v>9017</v>
      </c>
      <c r="AE2033" t="s">
        <v>6349</v>
      </c>
      <c r="AF2033" t="s">
        <v>6349</v>
      </c>
      <c r="AG2033" t="s">
        <v>6350</v>
      </c>
      <c r="AH2033" t="s">
        <v>6351</v>
      </c>
      <c r="AN2033">
        <v>0</v>
      </c>
      <c r="AO2033" t="s">
        <v>3315</v>
      </c>
      <c r="AP2033">
        <v>0</v>
      </c>
      <c r="AR2033">
        <v>0</v>
      </c>
      <c r="AS2033">
        <v>0</v>
      </c>
    </row>
    <row r="2034" spans="1:45" x14ac:dyDescent="0.15">
      <c r="A2034" t="s">
        <v>3314</v>
      </c>
      <c r="B2034" t="s">
        <v>6294</v>
      </c>
      <c r="C2034" t="s">
        <v>3314</v>
      </c>
      <c r="D2034" t="s">
        <v>925</v>
      </c>
      <c r="E2034" t="s">
        <v>8382</v>
      </c>
      <c r="F2034" t="s">
        <v>8383</v>
      </c>
      <c r="G2034" t="s">
        <v>9018</v>
      </c>
      <c r="H2034" t="s">
        <v>590</v>
      </c>
      <c r="I2034" t="s">
        <v>583</v>
      </c>
      <c r="J2034" t="s">
        <v>589</v>
      </c>
      <c r="K2034" t="s">
        <v>3352</v>
      </c>
      <c r="L2034" t="s">
        <v>50</v>
      </c>
      <c r="M2034">
        <v>0</v>
      </c>
      <c r="N2034" t="s">
        <v>5006</v>
      </c>
      <c r="O2034" t="s">
        <v>8285</v>
      </c>
      <c r="P2034" t="s">
        <v>8285</v>
      </c>
      <c r="Q2034" t="s">
        <v>6338</v>
      </c>
      <c r="R2034">
        <v>1970</v>
      </c>
      <c r="S2034" t="s">
        <v>5006</v>
      </c>
      <c r="V2034" t="s">
        <v>6300</v>
      </c>
      <c r="Y2034" t="s">
        <v>9019</v>
      </c>
      <c r="AA2034" t="s">
        <v>9020</v>
      </c>
      <c r="AB2034" t="s">
        <v>9020</v>
      </c>
      <c r="AE2034" t="s">
        <v>6349</v>
      </c>
      <c r="AF2034" t="s">
        <v>6349</v>
      </c>
      <c r="AG2034" t="s">
        <v>6350</v>
      </c>
      <c r="AH2034" t="s">
        <v>6351</v>
      </c>
      <c r="AN2034">
        <v>0</v>
      </c>
      <c r="AO2034" t="s">
        <v>3315</v>
      </c>
      <c r="AP2034">
        <v>0</v>
      </c>
      <c r="AR2034">
        <v>0</v>
      </c>
      <c r="AS2034">
        <v>0</v>
      </c>
    </row>
    <row r="2035" spans="1:45" x14ac:dyDescent="0.15">
      <c r="A2035" t="s">
        <v>3314</v>
      </c>
      <c r="B2035" t="s">
        <v>6294</v>
      </c>
      <c r="C2035" t="s">
        <v>3314</v>
      </c>
      <c r="D2035" t="s">
        <v>925</v>
      </c>
      <c r="E2035" t="s">
        <v>8382</v>
      </c>
      <c r="F2035" t="s">
        <v>8383</v>
      </c>
      <c r="G2035" t="s">
        <v>9021</v>
      </c>
      <c r="H2035" t="s">
        <v>9022</v>
      </c>
      <c r="I2035" t="s">
        <v>207</v>
      </c>
      <c r="J2035" t="s">
        <v>9023</v>
      </c>
      <c r="K2035" t="s">
        <v>3352</v>
      </c>
      <c r="L2035" t="s">
        <v>50</v>
      </c>
      <c r="M2035">
        <v>0</v>
      </c>
      <c r="N2035" t="s">
        <v>8316</v>
      </c>
      <c r="O2035" t="s">
        <v>9024</v>
      </c>
      <c r="P2035" t="s">
        <v>9024</v>
      </c>
      <c r="Q2035" t="s">
        <v>6338</v>
      </c>
      <c r="R2035">
        <v>264</v>
      </c>
      <c r="S2035" t="s">
        <v>8316</v>
      </c>
      <c r="V2035" t="s">
        <v>6300</v>
      </c>
      <c r="Y2035" t="s">
        <v>9025</v>
      </c>
      <c r="AE2035" t="s">
        <v>6349</v>
      </c>
      <c r="AF2035" t="s">
        <v>6349</v>
      </c>
      <c r="AG2035" t="s">
        <v>6340</v>
      </c>
      <c r="AH2035" t="s">
        <v>6341</v>
      </c>
      <c r="AN2035">
        <v>0</v>
      </c>
      <c r="AO2035" t="s">
        <v>3315</v>
      </c>
      <c r="AP2035">
        <v>0</v>
      </c>
      <c r="AR2035">
        <v>0</v>
      </c>
      <c r="AS2035">
        <v>0</v>
      </c>
    </row>
    <row r="2036" spans="1:45" x14ac:dyDescent="0.15">
      <c r="A2036" t="s">
        <v>3314</v>
      </c>
      <c r="B2036" t="s">
        <v>6294</v>
      </c>
      <c r="C2036" t="s">
        <v>3314</v>
      </c>
      <c r="D2036" t="s">
        <v>925</v>
      </c>
      <c r="E2036" t="s">
        <v>8382</v>
      </c>
      <c r="F2036" t="s">
        <v>8383</v>
      </c>
      <c r="G2036" t="s">
        <v>9021</v>
      </c>
      <c r="H2036" t="s">
        <v>9022</v>
      </c>
      <c r="I2036" t="s">
        <v>207</v>
      </c>
      <c r="J2036" t="s">
        <v>9023</v>
      </c>
      <c r="K2036" t="s">
        <v>3352</v>
      </c>
      <c r="L2036" t="s">
        <v>50</v>
      </c>
      <c r="M2036">
        <v>0</v>
      </c>
      <c r="N2036" t="s">
        <v>8316</v>
      </c>
      <c r="O2036" t="s">
        <v>9024</v>
      </c>
      <c r="P2036" t="s">
        <v>9024</v>
      </c>
      <c r="Q2036" t="s">
        <v>6338</v>
      </c>
      <c r="R2036">
        <v>477</v>
      </c>
      <c r="S2036" t="s">
        <v>8316</v>
      </c>
      <c r="V2036" t="s">
        <v>6300</v>
      </c>
      <c r="Y2036" t="s">
        <v>9025</v>
      </c>
      <c r="AE2036" t="s">
        <v>6349</v>
      </c>
      <c r="AF2036" t="s">
        <v>6349</v>
      </c>
      <c r="AG2036" t="s">
        <v>6342</v>
      </c>
      <c r="AH2036" t="s">
        <v>6343</v>
      </c>
      <c r="AN2036">
        <v>0</v>
      </c>
      <c r="AO2036" t="s">
        <v>3315</v>
      </c>
      <c r="AP2036">
        <v>0</v>
      </c>
      <c r="AR2036">
        <v>0</v>
      </c>
      <c r="AS2036">
        <v>0</v>
      </c>
    </row>
    <row r="2037" spans="1:45" x14ac:dyDescent="0.15">
      <c r="A2037" t="s">
        <v>3314</v>
      </c>
      <c r="B2037" t="s">
        <v>6294</v>
      </c>
      <c r="C2037" t="s">
        <v>3314</v>
      </c>
      <c r="D2037" t="s">
        <v>925</v>
      </c>
      <c r="E2037" t="s">
        <v>8382</v>
      </c>
      <c r="F2037" t="s">
        <v>8383</v>
      </c>
      <c r="G2037" t="s">
        <v>9021</v>
      </c>
      <c r="H2037" t="s">
        <v>9022</v>
      </c>
      <c r="I2037" t="s">
        <v>207</v>
      </c>
      <c r="J2037" t="s">
        <v>9023</v>
      </c>
      <c r="K2037" t="s">
        <v>3352</v>
      </c>
      <c r="L2037" t="s">
        <v>50</v>
      </c>
      <c r="M2037">
        <v>0</v>
      </c>
      <c r="N2037" t="s">
        <v>8316</v>
      </c>
      <c r="O2037" t="s">
        <v>9024</v>
      </c>
      <c r="P2037" t="s">
        <v>9024</v>
      </c>
      <c r="Q2037" t="s">
        <v>6338</v>
      </c>
      <c r="R2037">
        <v>11</v>
      </c>
      <c r="S2037" t="s">
        <v>8316</v>
      </c>
      <c r="V2037" t="s">
        <v>6300</v>
      </c>
      <c r="Y2037" t="s">
        <v>9025</v>
      </c>
      <c r="AE2037" t="s">
        <v>6349</v>
      </c>
      <c r="AF2037" t="s">
        <v>6349</v>
      </c>
      <c r="AG2037" t="s">
        <v>6344</v>
      </c>
      <c r="AH2037" t="s">
        <v>6345</v>
      </c>
      <c r="AN2037">
        <v>0</v>
      </c>
      <c r="AO2037" t="s">
        <v>3315</v>
      </c>
      <c r="AP2037">
        <v>0</v>
      </c>
      <c r="AR2037">
        <v>0</v>
      </c>
      <c r="AS2037">
        <v>0</v>
      </c>
    </row>
    <row r="2038" spans="1:45" x14ac:dyDescent="0.15">
      <c r="A2038" t="s">
        <v>3314</v>
      </c>
      <c r="B2038" t="s">
        <v>6294</v>
      </c>
      <c r="C2038" t="s">
        <v>3314</v>
      </c>
      <c r="D2038" t="s">
        <v>925</v>
      </c>
      <c r="E2038" t="s">
        <v>8382</v>
      </c>
      <c r="F2038" t="s">
        <v>8383</v>
      </c>
      <c r="G2038" t="s">
        <v>9021</v>
      </c>
      <c r="H2038" t="s">
        <v>9022</v>
      </c>
      <c r="I2038" t="s">
        <v>207</v>
      </c>
      <c r="J2038" t="s">
        <v>9023</v>
      </c>
      <c r="K2038" t="s">
        <v>3352</v>
      </c>
      <c r="L2038" t="s">
        <v>50</v>
      </c>
      <c r="M2038">
        <v>0</v>
      </c>
      <c r="N2038" t="s">
        <v>8316</v>
      </c>
      <c r="O2038" t="s">
        <v>9026</v>
      </c>
      <c r="P2038" t="s">
        <v>9026</v>
      </c>
      <c r="Q2038" t="s">
        <v>6338</v>
      </c>
      <c r="R2038">
        <v>506</v>
      </c>
      <c r="S2038" t="s">
        <v>8316</v>
      </c>
      <c r="V2038" t="s">
        <v>6300</v>
      </c>
      <c r="Y2038" t="s">
        <v>9027</v>
      </c>
      <c r="AE2038" t="s">
        <v>6349</v>
      </c>
      <c r="AF2038" t="s">
        <v>6349</v>
      </c>
      <c r="AG2038" t="s">
        <v>6340</v>
      </c>
      <c r="AH2038" t="s">
        <v>6341</v>
      </c>
      <c r="AN2038">
        <v>0</v>
      </c>
      <c r="AO2038" t="s">
        <v>3315</v>
      </c>
      <c r="AP2038">
        <v>0</v>
      </c>
      <c r="AR2038">
        <v>0</v>
      </c>
      <c r="AS2038">
        <v>0</v>
      </c>
    </row>
    <row r="2039" spans="1:45" x14ac:dyDescent="0.15">
      <c r="A2039" t="s">
        <v>3314</v>
      </c>
      <c r="B2039" t="s">
        <v>6294</v>
      </c>
      <c r="C2039" t="s">
        <v>3314</v>
      </c>
      <c r="D2039" t="s">
        <v>925</v>
      </c>
      <c r="E2039" t="s">
        <v>8382</v>
      </c>
      <c r="F2039" t="s">
        <v>8383</v>
      </c>
      <c r="G2039" t="s">
        <v>9021</v>
      </c>
      <c r="H2039" t="s">
        <v>9022</v>
      </c>
      <c r="I2039" t="s">
        <v>207</v>
      </c>
      <c r="J2039" t="s">
        <v>9023</v>
      </c>
      <c r="K2039" t="s">
        <v>3352</v>
      </c>
      <c r="L2039" t="s">
        <v>50</v>
      </c>
      <c r="M2039">
        <v>0</v>
      </c>
      <c r="N2039" t="s">
        <v>8316</v>
      </c>
      <c r="O2039" t="s">
        <v>9026</v>
      </c>
      <c r="P2039" t="s">
        <v>9026</v>
      </c>
      <c r="Q2039" t="s">
        <v>6338</v>
      </c>
      <c r="R2039">
        <v>724</v>
      </c>
      <c r="S2039" t="s">
        <v>8316</v>
      </c>
      <c r="V2039" t="s">
        <v>6300</v>
      </c>
      <c r="Y2039" t="s">
        <v>9027</v>
      </c>
      <c r="AE2039" t="s">
        <v>6349</v>
      </c>
      <c r="AF2039" t="s">
        <v>6349</v>
      </c>
      <c r="AG2039" t="s">
        <v>6342</v>
      </c>
      <c r="AH2039" t="s">
        <v>6343</v>
      </c>
      <c r="AN2039">
        <v>0</v>
      </c>
      <c r="AO2039" t="s">
        <v>3315</v>
      </c>
      <c r="AP2039">
        <v>0</v>
      </c>
      <c r="AR2039">
        <v>0</v>
      </c>
      <c r="AS2039">
        <v>0</v>
      </c>
    </row>
    <row r="2040" spans="1:45" x14ac:dyDescent="0.15">
      <c r="A2040" t="s">
        <v>3314</v>
      </c>
      <c r="B2040" t="s">
        <v>6294</v>
      </c>
      <c r="C2040" t="s">
        <v>3314</v>
      </c>
      <c r="D2040" t="s">
        <v>925</v>
      </c>
      <c r="E2040" t="s">
        <v>8382</v>
      </c>
      <c r="F2040" t="s">
        <v>8383</v>
      </c>
      <c r="G2040" t="s">
        <v>9021</v>
      </c>
      <c r="H2040" t="s">
        <v>9022</v>
      </c>
      <c r="I2040" t="s">
        <v>207</v>
      </c>
      <c r="J2040" t="s">
        <v>9023</v>
      </c>
      <c r="K2040" t="s">
        <v>3352</v>
      </c>
      <c r="L2040" t="s">
        <v>50</v>
      </c>
      <c r="M2040">
        <v>0</v>
      </c>
      <c r="N2040" t="s">
        <v>8316</v>
      </c>
      <c r="O2040" t="s">
        <v>9026</v>
      </c>
      <c r="P2040" t="s">
        <v>9026</v>
      </c>
      <c r="Q2040" t="s">
        <v>6338</v>
      </c>
      <c r="R2040">
        <v>526</v>
      </c>
      <c r="S2040" t="s">
        <v>8316</v>
      </c>
      <c r="V2040" t="s">
        <v>6300</v>
      </c>
      <c r="Y2040" t="s">
        <v>9027</v>
      </c>
      <c r="AE2040" t="s">
        <v>6349</v>
      </c>
      <c r="AF2040" t="s">
        <v>6349</v>
      </c>
      <c r="AG2040" t="s">
        <v>6344</v>
      </c>
      <c r="AH2040" t="s">
        <v>6345</v>
      </c>
      <c r="AN2040">
        <v>0</v>
      </c>
      <c r="AO2040" t="s">
        <v>3315</v>
      </c>
      <c r="AP2040">
        <v>0</v>
      </c>
      <c r="AR2040">
        <v>0</v>
      </c>
      <c r="AS2040">
        <v>0</v>
      </c>
    </row>
    <row r="2041" spans="1:45" x14ac:dyDescent="0.15">
      <c r="A2041" t="s">
        <v>3314</v>
      </c>
      <c r="B2041" t="s">
        <v>6294</v>
      </c>
      <c r="C2041" t="s">
        <v>3314</v>
      </c>
      <c r="D2041" t="s">
        <v>925</v>
      </c>
      <c r="E2041" t="s">
        <v>8382</v>
      </c>
      <c r="F2041" t="s">
        <v>8383</v>
      </c>
      <c r="G2041" t="s">
        <v>9021</v>
      </c>
      <c r="H2041" t="s">
        <v>9022</v>
      </c>
      <c r="I2041" t="s">
        <v>207</v>
      </c>
      <c r="J2041" t="s">
        <v>9023</v>
      </c>
      <c r="K2041" t="s">
        <v>3352</v>
      </c>
      <c r="L2041" t="s">
        <v>50</v>
      </c>
      <c r="M2041">
        <v>0</v>
      </c>
      <c r="N2041" t="s">
        <v>8316</v>
      </c>
      <c r="O2041" t="s">
        <v>8216</v>
      </c>
      <c r="P2041" t="s">
        <v>8216</v>
      </c>
      <c r="Q2041" t="s">
        <v>6338</v>
      </c>
      <c r="R2041">
        <v>428</v>
      </c>
      <c r="S2041" t="s">
        <v>8316</v>
      </c>
      <c r="V2041" t="s">
        <v>6300</v>
      </c>
      <c r="Y2041" t="s">
        <v>9028</v>
      </c>
      <c r="AE2041" t="s">
        <v>6349</v>
      </c>
      <c r="AF2041" t="s">
        <v>6349</v>
      </c>
      <c r="AG2041" t="s">
        <v>6344</v>
      </c>
      <c r="AH2041" t="s">
        <v>6345</v>
      </c>
      <c r="AN2041">
        <v>0</v>
      </c>
      <c r="AO2041" t="s">
        <v>3315</v>
      </c>
      <c r="AP2041">
        <v>0</v>
      </c>
      <c r="AR2041">
        <v>0</v>
      </c>
      <c r="AS2041">
        <v>0</v>
      </c>
    </row>
    <row r="2042" spans="1:45" x14ac:dyDescent="0.15">
      <c r="A2042" t="s">
        <v>3314</v>
      </c>
      <c r="B2042" t="s">
        <v>6294</v>
      </c>
      <c r="C2042" t="s">
        <v>3314</v>
      </c>
      <c r="D2042" t="s">
        <v>925</v>
      </c>
      <c r="E2042" t="s">
        <v>8382</v>
      </c>
      <c r="F2042" t="s">
        <v>8383</v>
      </c>
      <c r="G2042" t="s">
        <v>9021</v>
      </c>
      <c r="H2042" t="s">
        <v>9022</v>
      </c>
      <c r="I2042" t="s">
        <v>207</v>
      </c>
      <c r="J2042" t="s">
        <v>9023</v>
      </c>
      <c r="K2042" t="s">
        <v>3352</v>
      </c>
      <c r="L2042" t="s">
        <v>50</v>
      </c>
      <c r="M2042">
        <v>0</v>
      </c>
      <c r="N2042" t="s">
        <v>8316</v>
      </c>
      <c r="O2042" t="s">
        <v>9029</v>
      </c>
      <c r="P2042" t="s">
        <v>9029</v>
      </c>
      <c r="Q2042" t="s">
        <v>6338</v>
      </c>
      <c r="R2042">
        <v>414</v>
      </c>
      <c r="S2042" t="s">
        <v>8316</v>
      </c>
      <c r="V2042" t="s">
        <v>6300</v>
      </c>
      <c r="Y2042" t="s">
        <v>9030</v>
      </c>
      <c r="AE2042" t="s">
        <v>6349</v>
      </c>
      <c r="AF2042" t="s">
        <v>6349</v>
      </c>
      <c r="AG2042" t="s">
        <v>6340</v>
      </c>
      <c r="AH2042" t="s">
        <v>6341</v>
      </c>
      <c r="AN2042">
        <v>0</v>
      </c>
      <c r="AO2042" t="s">
        <v>3315</v>
      </c>
      <c r="AP2042">
        <v>0</v>
      </c>
      <c r="AR2042">
        <v>0</v>
      </c>
      <c r="AS2042">
        <v>0</v>
      </c>
    </row>
    <row r="2043" spans="1:45" x14ac:dyDescent="0.15">
      <c r="A2043" t="s">
        <v>3314</v>
      </c>
      <c r="B2043" t="s">
        <v>6294</v>
      </c>
      <c r="C2043" t="s">
        <v>3314</v>
      </c>
      <c r="D2043" t="s">
        <v>925</v>
      </c>
      <c r="E2043" t="s">
        <v>8382</v>
      </c>
      <c r="F2043" t="s">
        <v>8383</v>
      </c>
      <c r="G2043" t="s">
        <v>9021</v>
      </c>
      <c r="H2043" t="s">
        <v>9022</v>
      </c>
      <c r="I2043" t="s">
        <v>207</v>
      </c>
      <c r="J2043" t="s">
        <v>9023</v>
      </c>
      <c r="K2043" t="s">
        <v>3352</v>
      </c>
      <c r="L2043" t="s">
        <v>50</v>
      </c>
      <c r="M2043">
        <v>0</v>
      </c>
      <c r="N2043" t="s">
        <v>8316</v>
      </c>
      <c r="O2043" t="s">
        <v>9029</v>
      </c>
      <c r="P2043" t="s">
        <v>9029</v>
      </c>
      <c r="Q2043" t="s">
        <v>6338</v>
      </c>
      <c r="R2043">
        <v>719</v>
      </c>
      <c r="S2043" t="s">
        <v>8316</v>
      </c>
      <c r="V2043" t="s">
        <v>6300</v>
      </c>
      <c r="Y2043" t="s">
        <v>9030</v>
      </c>
      <c r="AE2043" t="s">
        <v>6349</v>
      </c>
      <c r="AF2043" t="s">
        <v>6349</v>
      </c>
      <c r="AG2043" t="s">
        <v>6342</v>
      </c>
      <c r="AH2043" t="s">
        <v>6343</v>
      </c>
      <c r="AN2043">
        <v>0</v>
      </c>
      <c r="AO2043" t="s">
        <v>3315</v>
      </c>
      <c r="AP2043">
        <v>0</v>
      </c>
      <c r="AR2043">
        <v>0</v>
      </c>
      <c r="AS2043">
        <v>0</v>
      </c>
    </row>
    <row r="2044" spans="1:45" x14ac:dyDescent="0.15">
      <c r="A2044" t="s">
        <v>3314</v>
      </c>
      <c r="B2044" t="s">
        <v>6294</v>
      </c>
      <c r="C2044" t="s">
        <v>3314</v>
      </c>
      <c r="D2044" t="s">
        <v>925</v>
      </c>
      <c r="E2044" t="s">
        <v>8382</v>
      </c>
      <c r="F2044" t="s">
        <v>8383</v>
      </c>
      <c r="G2044" t="s">
        <v>9021</v>
      </c>
      <c r="H2044" t="s">
        <v>9022</v>
      </c>
      <c r="I2044" t="s">
        <v>207</v>
      </c>
      <c r="J2044" t="s">
        <v>9023</v>
      </c>
      <c r="K2044" t="s">
        <v>3352</v>
      </c>
      <c r="L2044" t="s">
        <v>50</v>
      </c>
      <c r="M2044">
        <v>0</v>
      </c>
      <c r="N2044" t="s">
        <v>8316</v>
      </c>
      <c r="O2044" t="s">
        <v>9029</v>
      </c>
      <c r="P2044" t="s">
        <v>9029</v>
      </c>
      <c r="Q2044" t="s">
        <v>6338</v>
      </c>
      <c r="R2044">
        <v>722</v>
      </c>
      <c r="S2044" t="s">
        <v>8316</v>
      </c>
      <c r="V2044" t="s">
        <v>6300</v>
      </c>
      <c r="Y2044" t="s">
        <v>9030</v>
      </c>
      <c r="AE2044" t="s">
        <v>6349</v>
      </c>
      <c r="AF2044" t="s">
        <v>6349</v>
      </c>
      <c r="AG2044" t="s">
        <v>6344</v>
      </c>
      <c r="AH2044" t="s">
        <v>6345</v>
      </c>
      <c r="AN2044">
        <v>0</v>
      </c>
      <c r="AO2044" t="s">
        <v>3315</v>
      </c>
      <c r="AP2044">
        <v>0</v>
      </c>
      <c r="AR2044">
        <v>0</v>
      </c>
      <c r="AS2044">
        <v>0</v>
      </c>
    </row>
    <row r="2045" spans="1:45" x14ac:dyDescent="0.15">
      <c r="A2045" t="s">
        <v>3314</v>
      </c>
      <c r="B2045" t="s">
        <v>6294</v>
      </c>
      <c r="C2045" t="s">
        <v>3314</v>
      </c>
      <c r="D2045" t="s">
        <v>925</v>
      </c>
      <c r="E2045" t="s">
        <v>8382</v>
      </c>
      <c r="F2045" t="s">
        <v>8383</v>
      </c>
      <c r="G2045" t="s">
        <v>9021</v>
      </c>
      <c r="H2045" t="s">
        <v>9022</v>
      </c>
      <c r="I2045" t="s">
        <v>207</v>
      </c>
      <c r="J2045" t="s">
        <v>9023</v>
      </c>
      <c r="K2045" t="s">
        <v>3352</v>
      </c>
      <c r="L2045" t="s">
        <v>50</v>
      </c>
      <c r="M2045">
        <v>0</v>
      </c>
      <c r="N2045" t="s">
        <v>8316</v>
      </c>
      <c r="O2045" t="s">
        <v>9031</v>
      </c>
      <c r="P2045" t="s">
        <v>9031</v>
      </c>
      <c r="Q2045" t="s">
        <v>6338</v>
      </c>
      <c r="R2045">
        <v>838</v>
      </c>
      <c r="S2045" t="s">
        <v>8316</v>
      </c>
      <c r="V2045" t="s">
        <v>6300</v>
      </c>
      <c r="Y2045" t="s">
        <v>9032</v>
      </c>
      <c r="AE2045" t="s">
        <v>6349</v>
      </c>
      <c r="AF2045" t="s">
        <v>6349</v>
      </c>
      <c r="AG2045" t="s">
        <v>6344</v>
      </c>
      <c r="AH2045" t="s">
        <v>6345</v>
      </c>
      <c r="AN2045">
        <v>0</v>
      </c>
      <c r="AO2045" t="s">
        <v>3315</v>
      </c>
      <c r="AP2045">
        <v>0</v>
      </c>
      <c r="AR2045">
        <v>0</v>
      </c>
      <c r="AS2045">
        <v>0</v>
      </c>
    </row>
    <row r="2046" spans="1:45" x14ac:dyDescent="0.15">
      <c r="A2046" t="s">
        <v>3314</v>
      </c>
      <c r="B2046" t="s">
        <v>6294</v>
      </c>
      <c r="C2046" t="s">
        <v>3314</v>
      </c>
      <c r="D2046" t="s">
        <v>925</v>
      </c>
      <c r="E2046" t="s">
        <v>8382</v>
      </c>
      <c r="F2046" t="s">
        <v>8383</v>
      </c>
      <c r="G2046" t="s">
        <v>1976</v>
      </c>
      <c r="H2046" t="s">
        <v>1977</v>
      </c>
      <c r="I2046" t="s">
        <v>332</v>
      </c>
      <c r="J2046" t="s">
        <v>1480</v>
      </c>
      <c r="K2046" t="s">
        <v>4949</v>
      </c>
      <c r="L2046" t="s">
        <v>4950</v>
      </c>
      <c r="M2046">
        <v>0</v>
      </c>
      <c r="N2046" t="s">
        <v>6523</v>
      </c>
      <c r="O2046" t="s">
        <v>9033</v>
      </c>
      <c r="P2046" t="s">
        <v>9033</v>
      </c>
      <c r="Q2046" t="s">
        <v>6338</v>
      </c>
      <c r="R2046">
        <v>103550</v>
      </c>
      <c r="S2046" t="s">
        <v>6523</v>
      </c>
      <c r="V2046" t="s">
        <v>6300</v>
      </c>
      <c r="Y2046" t="s">
        <v>9034</v>
      </c>
      <c r="AA2046" t="s">
        <v>9035</v>
      </c>
      <c r="AB2046" t="s">
        <v>9035</v>
      </c>
      <c r="AE2046" t="s">
        <v>6349</v>
      </c>
      <c r="AF2046" t="s">
        <v>6349</v>
      </c>
      <c r="AG2046" t="s">
        <v>6350</v>
      </c>
      <c r="AH2046" t="s">
        <v>6351</v>
      </c>
      <c r="AL2046" t="s">
        <v>9036</v>
      </c>
      <c r="AN2046">
        <v>0</v>
      </c>
      <c r="AO2046" t="s">
        <v>3315</v>
      </c>
      <c r="AP2046">
        <v>0</v>
      </c>
      <c r="AR2046">
        <v>0</v>
      </c>
      <c r="AS2046">
        <v>0</v>
      </c>
    </row>
    <row r="2047" spans="1:45" x14ac:dyDescent="0.15">
      <c r="A2047" t="s">
        <v>3314</v>
      </c>
      <c r="B2047" t="s">
        <v>6294</v>
      </c>
      <c r="C2047" t="s">
        <v>3314</v>
      </c>
      <c r="D2047" t="s">
        <v>925</v>
      </c>
      <c r="E2047" t="s">
        <v>8382</v>
      </c>
      <c r="F2047" t="s">
        <v>8383</v>
      </c>
      <c r="G2047" t="s">
        <v>1976</v>
      </c>
      <c r="H2047" t="s">
        <v>1977</v>
      </c>
      <c r="I2047" t="s">
        <v>332</v>
      </c>
      <c r="J2047" t="s">
        <v>1480</v>
      </c>
      <c r="K2047" t="s">
        <v>4949</v>
      </c>
      <c r="L2047" t="s">
        <v>4950</v>
      </c>
      <c r="M2047">
        <v>0</v>
      </c>
      <c r="N2047" t="s">
        <v>6523</v>
      </c>
      <c r="O2047" t="s">
        <v>9033</v>
      </c>
      <c r="P2047" t="s">
        <v>9033</v>
      </c>
      <c r="Q2047" t="s">
        <v>6338</v>
      </c>
      <c r="R2047">
        <v>90974</v>
      </c>
      <c r="S2047" t="s">
        <v>6523</v>
      </c>
      <c r="V2047" t="s">
        <v>6300</v>
      </c>
      <c r="Y2047" t="s">
        <v>9034</v>
      </c>
      <c r="AA2047" t="s">
        <v>9035</v>
      </c>
      <c r="AB2047" t="s">
        <v>9035</v>
      </c>
      <c r="AE2047" t="s">
        <v>6349</v>
      </c>
      <c r="AF2047" t="s">
        <v>6349</v>
      </c>
      <c r="AG2047" t="s">
        <v>6350</v>
      </c>
      <c r="AH2047" t="s">
        <v>6351</v>
      </c>
      <c r="AN2047">
        <v>0</v>
      </c>
      <c r="AO2047" t="s">
        <v>3315</v>
      </c>
      <c r="AP2047">
        <v>0</v>
      </c>
      <c r="AR2047">
        <v>0</v>
      </c>
      <c r="AS2047">
        <v>0</v>
      </c>
    </row>
    <row r="2048" spans="1:45" x14ac:dyDescent="0.15">
      <c r="A2048" t="s">
        <v>3314</v>
      </c>
      <c r="B2048" t="s">
        <v>6294</v>
      </c>
      <c r="C2048" t="s">
        <v>3314</v>
      </c>
      <c r="D2048" t="s">
        <v>925</v>
      </c>
      <c r="E2048" t="s">
        <v>8382</v>
      </c>
      <c r="F2048" t="s">
        <v>8383</v>
      </c>
      <c r="G2048" t="s">
        <v>1976</v>
      </c>
      <c r="H2048" t="s">
        <v>1977</v>
      </c>
      <c r="I2048" t="s">
        <v>332</v>
      </c>
      <c r="J2048" t="s">
        <v>1480</v>
      </c>
      <c r="K2048" t="s">
        <v>3352</v>
      </c>
      <c r="L2048" t="s">
        <v>50</v>
      </c>
      <c r="M2048">
        <v>700000</v>
      </c>
      <c r="N2048" t="s">
        <v>4454</v>
      </c>
      <c r="O2048" t="s">
        <v>9037</v>
      </c>
      <c r="P2048" t="s">
        <v>9037</v>
      </c>
      <c r="Q2048" t="s">
        <v>6338</v>
      </c>
      <c r="R2048">
        <v>233971</v>
      </c>
      <c r="S2048" t="s">
        <v>4454</v>
      </c>
      <c r="V2048" t="s">
        <v>6300</v>
      </c>
      <c r="Y2048" t="s">
        <v>9038</v>
      </c>
      <c r="AA2048" t="s">
        <v>9035</v>
      </c>
      <c r="AB2048" t="s">
        <v>9035</v>
      </c>
      <c r="AG2048" t="s">
        <v>6350</v>
      </c>
      <c r="AH2048" t="s">
        <v>6351</v>
      </c>
      <c r="AN2048">
        <v>0</v>
      </c>
      <c r="AO2048" t="s">
        <v>3315</v>
      </c>
      <c r="AP2048">
        <v>0</v>
      </c>
      <c r="AR2048">
        <v>0</v>
      </c>
      <c r="AS2048">
        <v>0</v>
      </c>
    </row>
    <row r="2049" spans="1:45" x14ac:dyDescent="0.15">
      <c r="A2049" t="s">
        <v>3314</v>
      </c>
      <c r="B2049" t="s">
        <v>6294</v>
      </c>
      <c r="C2049" t="s">
        <v>3314</v>
      </c>
      <c r="D2049" t="s">
        <v>925</v>
      </c>
      <c r="E2049" t="s">
        <v>8382</v>
      </c>
      <c r="F2049" t="s">
        <v>8383</v>
      </c>
      <c r="G2049" t="s">
        <v>1976</v>
      </c>
      <c r="H2049" t="s">
        <v>1977</v>
      </c>
      <c r="I2049" t="s">
        <v>332</v>
      </c>
      <c r="J2049" t="s">
        <v>1480</v>
      </c>
      <c r="K2049" t="s">
        <v>3352</v>
      </c>
      <c r="L2049" t="s">
        <v>50</v>
      </c>
      <c r="M2049">
        <v>700000</v>
      </c>
      <c r="N2049" t="s">
        <v>5123</v>
      </c>
      <c r="O2049" t="s">
        <v>3857</v>
      </c>
      <c r="P2049" t="s">
        <v>3857</v>
      </c>
      <c r="Q2049" t="s">
        <v>6338</v>
      </c>
      <c r="R2049">
        <v>295000</v>
      </c>
      <c r="S2049" t="s">
        <v>5123</v>
      </c>
      <c r="V2049" t="s">
        <v>6300</v>
      </c>
      <c r="Y2049" t="s">
        <v>9039</v>
      </c>
      <c r="AA2049" t="s">
        <v>9035</v>
      </c>
      <c r="AB2049" t="s">
        <v>9035</v>
      </c>
      <c r="AG2049" t="s">
        <v>6350</v>
      </c>
      <c r="AH2049" t="s">
        <v>6351</v>
      </c>
      <c r="AN2049">
        <v>0</v>
      </c>
      <c r="AO2049" t="s">
        <v>3315</v>
      </c>
      <c r="AP2049">
        <v>0</v>
      </c>
      <c r="AR2049">
        <v>0</v>
      </c>
      <c r="AS2049">
        <v>0</v>
      </c>
    </row>
    <row r="2050" spans="1:45" x14ac:dyDescent="0.15">
      <c r="A2050" t="s">
        <v>3314</v>
      </c>
      <c r="B2050" t="s">
        <v>6294</v>
      </c>
      <c r="C2050" t="s">
        <v>3314</v>
      </c>
      <c r="D2050" t="s">
        <v>925</v>
      </c>
      <c r="E2050" t="s">
        <v>8382</v>
      </c>
      <c r="F2050" t="s">
        <v>8383</v>
      </c>
      <c r="G2050" t="s">
        <v>1976</v>
      </c>
      <c r="H2050" t="s">
        <v>1977</v>
      </c>
      <c r="I2050" t="s">
        <v>332</v>
      </c>
      <c r="J2050" t="s">
        <v>1480</v>
      </c>
      <c r="K2050" t="s">
        <v>3352</v>
      </c>
      <c r="L2050" t="s">
        <v>50</v>
      </c>
      <c r="M2050">
        <v>700000</v>
      </c>
      <c r="N2050" t="s">
        <v>5123</v>
      </c>
      <c r="O2050" t="s">
        <v>1238</v>
      </c>
      <c r="P2050" t="s">
        <v>1238</v>
      </c>
      <c r="Q2050" t="s">
        <v>6338</v>
      </c>
      <c r="R2050">
        <v>148117</v>
      </c>
      <c r="S2050" t="s">
        <v>5123</v>
      </c>
      <c r="V2050" t="s">
        <v>6300</v>
      </c>
      <c r="Y2050" t="s">
        <v>9040</v>
      </c>
      <c r="AA2050" t="s">
        <v>9035</v>
      </c>
      <c r="AB2050" t="s">
        <v>9035</v>
      </c>
      <c r="AG2050" t="s">
        <v>6350</v>
      </c>
      <c r="AH2050" t="s">
        <v>6351</v>
      </c>
      <c r="AN2050">
        <v>0</v>
      </c>
      <c r="AO2050" t="s">
        <v>3315</v>
      </c>
      <c r="AP2050">
        <v>0</v>
      </c>
      <c r="AR2050">
        <v>0</v>
      </c>
      <c r="AS2050">
        <v>0</v>
      </c>
    </row>
    <row r="2051" spans="1:45" x14ac:dyDescent="0.15">
      <c r="A2051" t="s">
        <v>3314</v>
      </c>
      <c r="B2051" t="s">
        <v>6294</v>
      </c>
      <c r="C2051" t="s">
        <v>3314</v>
      </c>
      <c r="D2051" t="s">
        <v>925</v>
      </c>
      <c r="E2051" t="s">
        <v>8382</v>
      </c>
      <c r="F2051" t="s">
        <v>8383</v>
      </c>
      <c r="G2051" t="s">
        <v>1976</v>
      </c>
      <c r="H2051" t="s">
        <v>1977</v>
      </c>
      <c r="I2051" t="s">
        <v>332</v>
      </c>
      <c r="J2051" t="s">
        <v>1480</v>
      </c>
      <c r="K2051" t="s">
        <v>3352</v>
      </c>
      <c r="L2051" t="s">
        <v>50</v>
      </c>
      <c r="M2051">
        <v>700000</v>
      </c>
      <c r="N2051" t="s">
        <v>4251</v>
      </c>
      <c r="O2051" t="s">
        <v>3857</v>
      </c>
      <c r="P2051" t="s">
        <v>3857</v>
      </c>
      <c r="Q2051" t="s">
        <v>6338</v>
      </c>
      <c r="R2051">
        <v>99677</v>
      </c>
      <c r="S2051" t="s">
        <v>4251</v>
      </c>
      <c r="V2051" t="s">
        <v>6300</v>
      </c>
      <c r="Y2051" t="s">
        <v>9039</v>
      </c>
      <c r="AA2051" t="s">
        <v>9035</v>
      </c>
      <c r="AB2051" t="s">
        <v>9035</v>
      </c>
      <c r="AG2051" t="s">
        <v>6350</v>
      </c>
      <c r="AH2051" t="s">
        <v>6351</v>
      </c>
      <c r="AN2051">
        <v>0</v>
      </c>
      <c r="AO2051" t="s">
        <v>3315</v>
      </c>
      <c r="AP2051">
        <v>0</v>
      </c>
      <c r="AR2051">
        <v>0</v>
      </c>
      <c r="AS2051">
        <v>0</v>
      </c>
    </row>
    <row r="2052" spans="1:45" x14ac:dyDescent="0.15">
      <c r="A2052" t="s">
        <v>3314</v>
      </c>
      <c r="B2052" t="s">
        <v>6294</v>
      </c>
      <c r="C2052" t="s">
        <v>3314</v>
      </c>
      <c r="D2052" t="s">
        <v>925</v>
      </c>
      <c r="E2052" t="s">
        <v>8382</v>
      </c>
      <c r="F2052" t="s">
        <v>8383</v>
      </c>
      <c r="G2052" t="s">
        <v>1976</v>
      </c>
      <c r="H2052" t="s">
        <v>1977</v>
      </c>
      <c r="I2052" t="s">
        <v>332</v>
      </c>
      <c r="J2052" t="s">
        <v>1480</v>
      </c>
      <c r="K2052" t="s">
        <v>3352</v>
      </c>
      <c r="L2052" t="s">
        <v>50</v>
      </c>
      <c r="M2052">
        <v>700000</v>
      </c>
      <c r="N2052" t="s">
        <v>4251</v>
      </c>
      <c r="O2052" t="s">
        <v>1238</v>
      </c>
      <c r="P2052" t="s">
        <v>1238</v>
      </c>
      <c r="Q2052" t="s">
        <v>6338</v>
      </c>
      <c r="R2052">
        <v>165000</v>
      </c>
      <c r="S2052" t="s">
        <v>4251</v>
      </c>
      <c r="V2052" t="s">
        <v>6300</v>
      </c>
      <c r="Y2052" t="s">
        <v>9040</v>
      </c>
      <c r="AA2052" t="s">
        <v>9035</v>
      </c>
      <c r="AB2052" t="s">
        <v>9035</v>
      </c>
      <c r="AG2052" t="s">
        <v>6350</v>
      </c>
      <c r="AH2052" t="s">
        <v>6351</v>
      </c>
      <c r="AN2052">
        <v>0</v>
      </c>
      <c r="AO2052" t="s">
        <v>3315</v>
      </c>
      <c r="AP2052">
        <v>0</v>
      </c>
      <c r="AR2052">
        <v>0</v>
      </c>
      <c r="AS2052">
        <v>0</v>
      </c>
    </row>
    <row r="2053" spans="1:45" x14ac:dyDescent="0.15">
      <c r="A2053" t="s">
        <v>3314</v>
      </c>
      <c r="B2053" t="s">
        <v>6294</v>
      </c>
      <c r="C2053" t="s">
        <v>3314</v>
      </c>
      <c r="D2053" t="s">
        <v>925</v>
      </c>
      <c r="E2053" t="s">
        <v>8382</v>
      </c>
      <c r="F2053" t="s">
        <v>8383</v>
      </c>
      <c r="G2053" t="s">
        <v>9041</v>
      </c>
      <c r="H2053" t="s">
        <v>9042</v>
      </c>
      <c r="I2053" t="s">
        <v>8007</v>
      </c>
      <c r="J2053" t="s">
        <v>9043</v>
      </c>
      <c r="K2053" t="s">
        <v>6539</v>
      </c>
      <c r="L2053" t="s">
        <v>6540</v>
      </c>
      <c r="M2053">
        <v>0</v>
      </c>
      <c r="N2053" t="s">
        <v>6551</v>
      </c>
      <c r="O2053" t="s">
        <v>8009</v>
      </c>
      <c r="P2053" t="s">
        <v>8009</v>
      </c>
      <c r="Q2053" t="s">
        <v>6338</v>
      </c>
      <c r="R2053">
        <v>2868</v>
      </c>
      <c r="S2053" t="s">
        <v>6551</v>
      </c>
      <c r="V2053" t="s">
        <v>6300</v>
      </c>
      <c r="Y2053" t="s">
        <v>9044</v>
      </c>
      <c r="AG2053" t="s">
        <v>6350</v>
      </c>
      <c r="AH2053" t="s">
        <v>6351</v>
      </c>
      <c r="AN2053">
        <v>0</v>
      </c>
      <c r="AO2053" t="s">
        <v>3315</v>
      </c>
      <c r="AP2053">
        <v>0</v>
      </c>
      <c r="AR2053">
        <v>0</v>
      </c>
      <c r="AS2053">
        <v>0</v>
      </c>
    </row>
    <row r="2054" spans="1:45" x14ac:dyDescent="0.15">
      <c r="A2054" t="s">
        <v>3314</v>
      </c>
      <c r="B2054" t="s">
        <v>6294</v>
      </c>
      <c r="C2054" t="s">
        <v>3314</v>
      </c>
      <c r="D2054" t="s">
        <v>925</v>
      </c>
      <c r="E2054" t="s">
        <v>8382</v>
      </c>
      <c r="F2054" t="s">
        <v>8383</v>
      </c>
      <c r="G2054" t="s">
        <v>9045</v>
      </c>
      <c r="H2054" t="s">
        <v>9046</v>
      </c>
      <c r="I2054" t="s">
        <v>70</v>
      </c>
      <c r="J2054" t="s">
        <v>9047</v>
      </c>
      <c r="K2054" t="s">
        <v>3352</v>
      </c>
      <c r="L2054" t="s">
        <v>50</v>
      </c>
      <c r="M2054">
        <v>0</v>
      </c>
      <c r="N2054" t="s">
        <v>4228</v>
      </c>
      <c r="O2054" t="s">
        <v>9048</v>
      </c>
      <c r="P2054" t="s">
        <v>9048</v>
      </c>
      <c r="Q2054" t="s">
        <v>6338</v>
      </c>
      <c r="R2054">
        <v>180</v>
      </c>
      <c r="S2054" t="s">
        <v>4228</v>
      </c>
      <c r="V2054" t="s">
        <v>6300</v>
      </c>
      <c r="Y2054" t="s">
        <v>9049</v>
      </c>
      <c r="AA2054" t="s">
        <v>8992</v>
      </c>
      <c r="AB2054" t="s">
        <v>8992</v>
      </c>
      <c r="AE2054" t="s">
        <v>6349</v>
      </c>
      <c r="AF2054" t="s">
        <v>6349</v>
      </c>
      <c r="AG2054" t="s">
        <v>8896</v>
      </c>
      <c r="AH2054" t="s">
        <v>8897</v>
      </c>
      <c r="AN2054">
        <v>0</v>
      </c>
      <c r="AO2054" t="s">
        <v>3315</v>
      </c>
      <c r="AP2054">
        <v>0</v>
      </c>
      <c r="AR2054">
        <v>0</v>
      </c>
      <c r="AS2054">
        <v>0</v>
      </c>
    </row>
    <row r="2055" spans="1:45" x14ac:dyDescent="0.15">
      <c r="A2055" t="s">
        <v>3314</v>
      </c>
      <c r="B2055" t="s">
        <v>6294</v>
      </c>
      <c r="C2055" t="s">
        <v>3314</v>
      </c>
      <c r="D2055" t="s">
        <v>925</v>
      </c>
      <c r="E2055" t="s">
        <v>8382</v>
      </c>
      <c r="F2055" t="s">
        <v>8383</v>
      </c>
      <c r="G2055" t="s">
        <v>9045</v>
      </c>
      <c r="H2055" t="s">
        <v>9046</v>
      </c>
      <c r="I2055" t="s">
        <v>70</v>
      </c>
      <c r="J2055" t="s">
        <v>9047</v>
      </c>
      <c r="K2055" t="s">
        <v>3352</v>
      </c>
      <c r="L2055" t="s">
        <v>50</v>
      </c>
      <c r="M2055">
        <v>0</v>
      </c>
      <c r="N2055" t="s">
        <v>4228</v>
      </c>
      <c r="O2055" t="s">
        <v>9050</v>
      </c>
      <c r="P2055" t="s">
        <v>9050</v>
      </c>
      <c r="Q2055" t="s">
        <v>6338</v>
      </c>
      <c r="R2055">
        <v>172</v>
      </c>
      <c r="S2055" t="s">
        <v>4228</v>
      </c>
      <c r="V2055" t="s">
        <v>6300</v>
      </c>
      <c r="Y2055" t="s">
        <v>9051</v>
      </c>
      <c r="AA2055" t="s">
        <v>8992</v>
      </c>
      <c r="AB2055" t="s">
        <v>8992</v>
      </c>
      <c r="AE2055" t="s">
        <v>6349</v>
      </c>
      <c r="AF2055" t="s">
        <v>6349</v>
      </c>
      <c r="AG2055" t="s">
        <v>8896</v>
      </c>
      <c r="AH2055" t="s">
        <v>8897</v>
      </c>
      <c r="AN2055">
        <v>0</v>
      </c>
      <c r="AO2055" t="s">
        <v>3315</v>
      </c>
      <c r="AP2055">
        <v>0</v>
      </c>
      <c r="AR2055">
        <v>0</v>
      </c>
      <c r="AS2055">
        <v>0</v>
      </c>
    </row>
    <row r="2056" spans="1:45" x14ac:dyDescent="0.15">
      <c r="A2056" t="s">
        <v>3314</v>
      </c>
      <c r="B2056" t="s">
        <v>6294</v>
      </c>
      <c r="C2056" t="s">
        <v>3314</v>
      </c>
      <c r="D2056" t="s">
        <v>925</v>
      </c>
      <c r="E2056" t="s">
        <v>8382</v>
      </c>
      <c r="F2056" t="s">
        <v>8383</v>
      </c>
      <c r="G2056" t="s">
        <v>9045</v>
      </c>
      <c r="H2056" t="s">
        <v>9046</v>
      </c>
      <c r="I2056" t="s">
        <v>70</v>
      </c>
      <c r="J2056" t="s">
        <v>9047</v>
      </c>
      <c r="K2056" t="s">
        <v>3352</v>
      </c>
      <c r="L2056" t="s">
        <v>50</v>
      </c>
      <c r="M2056">
        <v>0</v>
      </c>
      <c r="N2056" t="s">
        <v>4228</v>
      </c>
      <c r="O2056" t="s">
        <v>9052</v>
      </c>
      <c r="P2056" t="s">
        <v>9052</v>
      </c>
      <c r="Q2056" t="s">
        <v>6338</v>
      </c>
      <c r="R2056">
        <v>100</v>
      </c>
      <c r="S2056" t="s">
        <v>4228</v>
      </c>
      <c r="V2056" t="s">
        <v>6300</v>
      </c>
      <c r="Y2056" t="s">
        <v>9053</v>
      </c>
      <c r="AA2056" t="s">
        <v>8992</v>
      </c>
      <c r="AB2056" t="s">
        <v>8992</v>
      </c>
      <c r="AE2056" t="s">
        <v>6349</v>
      </c>
      <c r="AF2056" t="s">
        <v>6349</v>
      </c>
      <c r="AG2056" t="s">
        <v>8896</v>
      </c>
      <c r="AH2056" t="s">
        <v>8897</v>
      </c>
      <c r="AN2056">
        <v>0</v>
      </c>
      <c r="AO2056" t="s">
        <v>3315</v>
      </c>
      <c r="AP2056">
        <v>0</v>
      </c>
      <c r="AR2056">
        <v>0</v>
      </c>
      <c r="AS2056">
        <v>0</v>
      </c>
    </row>
    <row r="2057" spans="1:45" x14ac:dyDescent="0.15">
      <c r="A2057" t="s">
        <v>3314</v>
      </c>
      <c r="B2057" t="s">
        <v>6294</v>
      </c>
      <c r="C2057" t="s">
        <v>3314</v>
      </c>
      <c r="D2057" t="s">
        <v>925</v>
      </c>
      <c r="E2057" t="s">
        <v>8382</v>
      </c>
      <c r="F2057" t="s">
        <v>8383</v>
      </c>
      <c r="G2057" t="s">
        <v>9045</v>
      </c>
      <c r="H2057" t="s">
        <v>9046</v>
      </c>
      <c r="I2057" t="s">
        <v>70</v>
      </c>
      <c r="J2057" t="s">
        <v>9047</v>
      </c>
      <c r="K2057" t="s">
        <v>3352</v>
      </c>
      <c r="L2057" t="s">
        <v>50</v>
      </c>
      <c r="M2057">
        <v>0</v>
      </c>
      <c r="N2057" t="s">
        <v>4228</v>
      </c>
      <c r="O2057" t="s">
        <v>9054</v>
      </c>
      <c r="P2057" t="s">
        <v>9054</v>
      </c>
      <c r="Q2057" t="s">
        <v>6338</v>
      </c>
      <c r="R2057">
        <v>76</v>
      </c>
      <c r="S2057" t="s">
        <v>4228</v>
      </c>
      <c r="V2057" t="s">
        <v>6300</v>
      </c>
      <c r="Y2057" t="s">
        <v>9055</v>
      </c>
      <c r="AA2057" t="s">
        <v>8992</v>
      </c>
      <c r="AB2057" t="s">
        <v>8992</v>
      </c>
      <c r="AE2057" t="s">
        <v>6349</v>
      </c>
      <c r="AF2057" t="s">
        <v>6349</v>
      </c>
      <c r="AG2057" t="s">
        <v>8896</v>
      </c>
      <c r="AH2057" t="s">
        <v>8897</v>
      </c>
      <c r="AN2057">
        <v>0</v>
      </c>
      <c r="AO2057" t="s">
        <v>3315</v>
      </c>
      <c r="AP2057">
        <v>0</v>
      </c>
      <c r="AR2057">
        <v>0</v>
      </c>
      <c r="AS2057">
        <v>0</v>
      </c>
    </row>
    <row r="2058" spans="1:45" x14ac:dyDescent="0.15">
      <c r="A2058" t="s">
        <v>3314</v>
      </c>
      <c r="B2058" t="s">
        <v>6294</v>
      </c>
      <c r="C2058" t="s">
        <v>3314</v>
      </c>
      <c r="D2058" t="s">
        <v>925</v>
      </c>
      <c r="E2058" t="s">
        <v>8382</v>
      </c>
      <c r="F2058" t="s">
        <v>8383</v>
      </c>
      <c r="G2058" t="s">
        <v>9045</v>
      </c>
      <c r="H2058" t="s">
        <v>9046</v>
      </c>
      <c r="I2058" t="s">
        <v>70</v>
      </c>
      <c r="J2058" t="s">
        <v>9047</v>
      </c>
      <c r="K2058" t="s">
        <v>3352</v>
      </c>
      <c r="L2058" t="s">
        <v>50</v>
      </c>
      <c r="M2058">
        <v>0</v>
      </c>
      <c r="N2058" t="s">
        <v>4228</v>
      </c>
      <c r="O2058" t="s">
        <v>9056</v>
      </c>
      <c r="P2058" t="s">
        <v>9056</v>
      </c>
      <c r="Q2058" t="s">
        <v>6338</v>
      </c>
      <c r="R2058">
        <v>28</v>
      </c>
      <c r="S2058" t="s">
        <v>4228</v>
      </c>
      <c r="V2058" t="s">
        <v>6300</v>
      </c>
      <c r="Y2058" t="s">
        <v>9057</v>
      </c>
      <c r="AA2058" t="s">
        <v>8992</v>
      </c>
      <c r="AB2058" t="s">
        <v>8992</v>
      </c>
      <c r="AE2058" t="s">
        <v>6349</v>
      </c>
      <c r="AF2058" t="s">
        <v>6349</v>
      </c>
      <c r="AG2058" t="s">
        <v>8896</v>
      </c>
      <c r="AH2058" t="s">
        <v>8897</v>
      </c>
      <c r="AN2058">
        <v>0</v>
      </c>
      <c r="AO2058" t="s">
        <v>3315</v>
      </c>
      <c r="AP2058">
        <v>0</v>
      </c>
      <c r="AR2058">
        <v>0</v>
      </c>
      <c r="AS2058">
        <v>0</v>
      </c>
    </row>
    <row r="2059" spans="1:45" x14ac:dyDescent="0.15">
      <c r="A2059" t="s">
        <v>3314</v>
      </c>
      <c r="B2059" t="s">
        <v>6294</v>
      </c>
      <c r="C2059" t="s">
        <v>3314</v>
      </c>
      <c r="D2059" t="s">
        <v>925</v>
      </c>
      <c r="E2059" t="s">
        <v>8382</v>
      </c>
      <c r="F2059" t="s">
        <v>8383</v>
      </c>
      <c r="G2059" t="s">
        <v>9045</v>
      </c>
      <c r="H2059" t="s">
        <v>9046</v>
      </c>
      <c r="I2059" t="s">
        <v>70</v>
      </c>
      <c r="J2059" t="s">
        <v>9047</v>
      </c>
      <c r="K2059" t="s">
        <v>3352</v>
      </c>
      <c r="L2059" t="s">
        <v>50</v>
      </c>
      <c r="M2059">
        <v>0</v>
      </c>
      <c r="N2059" t="s">
        <v>4228</v>
      </c>
      <c r="O2059" t="s">
        <v>9058</v>
      </c>
      <c r="P2059" t="s">
        <v>9058</v>
      </c>
      <c r="Q2059" t="s">
        <v>6338</v>
      </c>
      <c r="R2059">
        <v>21</v>
      </c>
      <c r="S2059" t="s">
        <v>4228</v>
      </c>
      <c r="V2059" t="s">
        <v>6300</v>
      </c>
      <c r="Y2059" t="s">
        <v>9059</v>
      </c>
      <c r="AA2059" t="s">
        <v>8992</v>
      </c>
      <c r="AB2059" t="s">
        <v>8992</v>
      </c>
      <c r="AE2059" t="s">
        <v>6349</v>
      </c>
      <c r="AF2059" t="s">
        <v>6349</v>
      </c>
      <c r="AG2059" t="s">
        <v>8896</v>
      </c>
      <c r="AH2059" t="s">
        <v>8897</v>
      </c>
      <c r="AN2059">
        <v>0</v>
      </c>
      <c r="AO2059" t="s">
        <v>3315</v>
      </c>
      <c r="AP2059">
        <v>0</v>
      </c>
      <c r="AR2059">
        <v>0</v>
      </c>
      <c r="AS2059">
        <v>0</v>
      </c>
    </row>
    <row r="2060" spans="1:45" x14ac:dyDescent="0.15">
      <c r="A2060" t="s">
        <v>3314</v>
      </c>
      <c r="B2060" t="s">
        <v>6294</v>
      </c>
      <c r="C2060" t="s">
        <v>3314</v>
      </c>
      <c r="D2060" t="s">
        <v>925</v>
      </c>
      <c r="E2060" t="s">
        <v>8382</v>
      </c>
      <c r="F2060" t="s">
        <v>8383</v>
      </c>
      <c r="G2060" t="s">
        <v>9045</v>
      </c>
      <c r="H2060" t="s">
        <v>9046</v>
      </c>
      <c r="I2060" t="s">
        <v>70</v>
      </c>
      <c r="J2060" t="s">
        <v>9047</v>
      </c>
      <c r="K2060" t="s">
        <v>3352</v>
      </c>
      <c r="L2060" t="s">
        <v>50</v>
      </c>
      <c r="M2060">
        <v>0</v>
      </c>
      <c r="N2060" t="s">
        <v>4228</v>
      </c>
      <c r="O2060" t="s">
        <v>9060</v>
      </c>
      <c r="P2060" t="s">
        <v>9060</v>
      </c>
      <c r="Q2060" t="s">
        <v>6338</v>
      </c>
      <c r="R2060">
        <v>26</v>
      </c>
      <c r="S2060" t="s">
        <v>4228</v>
      </c>
      <c r="V2060" t="s">
        <v>6300</v>
      </c>
      <c r="Y2060" t="s">
        <v>9061</v>
      </c>
      <c r="AA2060" t="s">
        <v>8992</v>
      </c>
      <c r="AB2060" t="s">
        <v>8992</v>
      </c>
      <c r="AE2060" t="s">
        <v>6349</v>
      </c>
      <c r="AF2060" t="s">
        <v>6349</v>
      </c>
      <c r="AG2060" t="s">
        <v>8896</v>
      </c>
      <c r="AH2060" t="s">
        <v>8897</v>
      </c>
      <c r="AN2060">
        <v>0</v>
      </c>
      <c r="AO2060" t="s">
        <v>3315</v>
      </c>
      <c r="AP2060">
        <v>0</v>
      </c>
      <c r="AR2060">
        <v>0</v>
      </c>
      <c r="AS2060">
        <v>0</v>
      </c>
    </row>
    <row r="2061" spans="1:45" x14ac:dyDescent="0.15">
      <c r="A2061" t="s">
        <v>3314</v>
      </c>
      <c r="B2061" t="s">
        <v>6294</v>
      </c>
      <c r="C2061" t="s">
        <v>3314</v>
      </c>
      <c r="D2061" t="s">
        <v>925</v>
      </c>
      <c r="E2061" t="s">
        <v>8382</v>
      </c>
      <c r="F2061" t="s">
        <v>8383</v>
      </c>
      <c r="G2061" t="s">
        <v>9045</v>
      </c>
      <c r="H2061" t="s">
        <v>9046</v>
      </c>
      <c r="I2061" t="s">
        <v>70</v>
      </c>
      <c r="J2061" t="s">
        <v>9047</v>
      </c>
      <c r="K2061" t="s">
        <v>3352</v>
      </c>
      <c r="L2061" t="s">
        <v>50</v>
      </c>
      <c r="M2061">
        <v>0</v>
      </c>
      <c r="N2061" t="s">
        <v>4228</v>
      </c>
      <c r="O2061" t="s">
        <v>9062</v>
      </c>
      <c r="P2061" t="s">
        <v>9062</v>
      </c>
      <c r="Q2061" t="s">
        <v>6338</v>
      </c>
      <c r="R2061">
        <v>37</v>
      </c>
      <c r="S2061" t="s">
        <v>4228</v>
      </c>
      <c r="V2061" t="s">
        <v>6300</v>
      </c>
      <c r="Y2061" t="s">
        <v>9063</v>
      </c>
      <c r="AA2061" t="s">
        <v>8992</v>
      </c>
      <c r="AB2061" t="s">
        <v>8992</v>
      </c>
      <c r="AE2061" t="s">
        <v>6349</v>
      </c>
      <c r="AF2061" t="s">
        <v>6349</v>
      </c>
      <c r="AG2061" t="s">
        <v>8896</v>
      </c>
      <c r="AH2061" t="s">
        <v>8897</v>
      </c>
      <c r="AN2061">
        <v>0</v>
      </c>
      <c r="AO2061" t="s">
        <v>3315</v>
      </c>
      <c r="AP2061">
        <v>0</v>
      </c>
      <c r="AR2061">
        <v>0</v>
      </c>
      <c r="AS2061">
        <v>0</v>
      </c>
    </row>
    <row r="2062" spans="1:45" x14ac:dyDescent="0.15">
      <c r="A2062" t="s">
        <v>3314</v>
      </c>
      <c r="B2062" t="s">
        <v>6294</v>
      </c>
      <c r="C2062" t="s">
        <v>3314</v>
      </c>
      <c r="D2062" t="s">
        <v>925</v>
      </c>
      <c r="E2062" t="s">
        <v>8382</v>
      </c>
      <c r="F2062" t="s">
        <v>8383</v>
      </c>
      <c r="G2062" t="s">
        <v>9045</v>
      </c>
      <c r="H2062" t="s">
        <v>9046</v>
      </c>
      <c r="I2062" t="s">
        <v>70</v>
      </c>
      <c r="J2062" t="s">
        <v>9047</v>
      </c>
      <c r="K2062" t="s">
        <v>3352</v>
      </c>
      <c r="L2062" t="s">
        <v>50</v>
      </c>
      <c r="M2062">
        <v>0</v>
      </c>
      <c r="N2062" t="s">
        <v>4228</v>
      </c>
      <c r="O2062" t="s">
        <v>9064</v>
      </c>
      <c r="P2062" t="s">
        <v>9064</v>
      </c>
      <c r="Q2062" t="s">
        <v>6338</v>
      </c>
      <c r="R2062">
        <v>22</v>
      </c>
      <c r="S2062" t="s">
        <v>4228</v>
      </c>
      <c r="V2062" t="s">
        <v>6300</v>
      </c>
      <c r="Y2062" t="s">
        <v>9065</v>
      </c>
      <c r="AA2062" t="s">
        <v>8992</v>
      </c>
      <c r="AB2062" t="s">
        <v>8992</v>
      </c>
      <c r="AE2062" t="s">
        <v>6349</v>
      </c>
      <c r="AF2062" t="s">
        <v>6349</v>
      </c>
      <c r="AG2062" t="s">
        <v>8896</v>
      </c>
      <c r="AH2062" t="s">
        <v>8897</v>
      </c>
      <c r="AN2062">
        <v>0</v>
      </c>
      <c r="AO2062" t="s">
        <v>3315</v>
      </c>
      <c r="AP2062">
        <v>0</v>
      </c>
      <c r="AR2062">
        <v>0</v>
      </c>
      <c r="AS2062">
        <v>0</v>
      </c>
    </row>
    <row r="2063" spans="1:45" x14ac:dyDescent="0.15">
      <c r="A2063" t="s">
        <v>3314</v>
      </c>
      <c r="B2063" t="s">
        <v>6294</v>
      </c>
      <c r="C2063" t="s">
        <v>3314</v>
      </c>
      <c r="D2063" t="s">
        <v>925</v>
      </c>
      <c r="E2063" t="s">
        <v>8382</v>
      </c>
      <c r="F2063" t="s">
        <v>8383</v>
      </c>
      <c r="G2063" t="s">
        <v>9045</v>
      </c>
      <c r="H2063" t="s">
        <v>9046</v>
      </c>
      <c r="I2063" t="s">
        <v>70</v>
      </c>
      <c r="J2063" t="s">
        <v>9047</v>
      </c>
      <c r="K2063" t="s">
        <v>3352</v>
      </c>
      <c r="L2063" t="s">
        <v>50</v>
      </c>
      <c r="M2063">
        <v>0</v>
      </c>
      <c r="N2063" t="s">
        <v>4228</v>
      </c>
      <c r="O2063" t="s">
        <v>9066</v>
      </c>
      <c r="P2063" t="s">
        <v>9066</v>
      </c>
      <c r="Q2063" t="s">
        <v>6338</v>
      </c>
      <c r="R2063">
        <v>19</v>
      </c>
      <c r="S2063" t="s">
        <v>4228</v>
      </c>
      <c r="V2063" t="s">
        <v>6300</v>
      </c>
      <c r="Y2063" t="s">
        <v>9067</v>
      </c>
      <c r="AA2063" t="s">
        <v>8992</v>
      </c>
      <c r="AB2063" t="s">
        <v>8992</v>
      </c>
      <c r="AE2063" t="s">
        <v>6349</v>
      </c>
      <c r="AF2063" t="s">
        <v>6349</v>
      </c>
      <c r="AG2063" t="s">
        <v>8896</v>
      </c>
      <c r="AH2063" t="s">
        <v>8897</v>
      </c>
      <c r="AN2063">
        <v>0</v>
      </c>
      <c r="AO2063" t="s">
        <v>3315</v>
      </c>
      <c r="AP2063">
        <v>0</v>
      </c>
      <c r="AR2063">
        <v>0</v>
      </c>
      <c r="AS2063">
        <v>0</v>
      </c>
    </row>
    <row r="2064" spans="1:45" x14ac:dyDescent="0.15">
      <c r="A2064" t="s">
        <v>3314</v>
      </c>
      <c r="B2064" t="s">
        <v>6294</v>
      </c>
      <c r="C2064" t="s">
        <v>3314</v>
      </c>
      <c r="D2064" t="s">
        <v>925</v>
      </c>
      <c r="E2064" t="s">
        <v>8382</v>
      </c>
      <c r="F2064" t="s">
        <v>8383</v>
      </c>
      <c r="G2064" t="s">
        <v>9045</v>
      </c>
      <c r="H2064" t="s">
        <v>9046</v>
      </c>
      <c r="I2064" t="s">
        <v>70</v>
      </c>
      <c r="J2064" t="s">
        <v>9047</v>
      </c>
      <c r="K2064" t="s">
        <v>3352</v>
      </c>
      <c r="L2064" t="s">
        <v>50</v>
      </c>
      <c r="M2064">
        <v>0</v>
      </c>
      <c r="N2064" t="s">
        <v>4228</v>
      </c>
      <c r="O2064" t="s">
        <v>9068</v>
      </c>
      <c r="P2064" t="s">
        <v>9068</v>
      </c>
      <c r="Q2064" t="s">
        <v>6338</v>
      </c>
      <c r="R2064">
        <v>31</v>
      </c>
      <c r="S2064" t="s">
        <v>4228</v>
      </c>
      <c r="V2064" t="s">
        <v>6300</v>
      </c>
      <c r="Y2064" t="s">
        <v>9069</v>
      </c>
      <c r="AA2064" t="s">
        <v>8992</v>
      </c>
      <c r="AB2064" t="s">
        <v>8992</v>
      </c>
      <c r="AE2064" t="s">
        <v>6349</v>
      </c>
      <c r="AF2064" t="s">
        <v>6349</v>
      </c>
      <c r="AG2064" t="s">
        <v>8896</v>
      </c>
      <c r="AH2064" t="s">
        <v>8897</v>
      </c>
      <c r="AN2064">
        <v>0</v>
      </c>
      <c r="AO2064" t="s">
        <v>3315</v>
      </c>
      <c r="AP2064">
        <v>0</v>
      </c>
      <c r="AR2064">
        <v>0</v>
      </c>
      <c r="AS2064">
        <v>0</v>
      </c>
    </row>
    <row r="2065" spans="1:45" x14ac:dyDescent="0.15">
      <c r="A2065" t="s">
        <v>3314</v>
      </c>
      <c r="B2065" t="s">
        <v>6294</v>
      </c>
      <c r="C2065" t="s">
        <v>3314</v>
      </c>
      <c r="D2065" t="s">
        <v>925</v>
      </c>
      <c r="E2065" t="s">
        <v>8382</v>
      </c>
      <c r="F2065" t="s">
        <v>8383</v>
      </c>
      <c r="G2065" t="s">
        <v>9045</v>
      </c>
      <c r="H2065" t="s">
        <v>9046</v>
      </c>
      <c r="I2065" t="s">
        <v>70</v>
      </c>
      <c r="J2065" t="s">
        <v>9047</v>
      </c>
      <c r="K2065" t="s">
        <v>3352</v>
      </c>
      <c r="L2065" t="s">
        <v>50</v>
      </c>
      <c r="M2065">
        <v>0</v>
      </c>
      <c r="N2065" t="s">
        <v>4228</v>
      </c>
      <c r="O2065" t="s">
        <v>9070</v>
      </c>
      <c r="P2065" t="s">
        <v>9070</v>
      </c>
      <c r="Q2065" t="s">
        <v>6338</v>
      </c>
      <c r="R2065">
        <v>14</v>
      </c>
      <c r="S2065" t="s">
        <v>4228</v>
      </c>
      <c r="V2065" t="s">
        <v>6300</v>
      </c>
      <c r="Y2065" t="s">
        <v>9071</v>
      </c>
      <c r="AA2065" t="s">
        <v>8992</v>
      </c>
      <c r="AB2065" t="s">
        <v>8992</v>
      </c>
      <c r="AE2065" t="s">
        <v>6349</v>
      </c>
      <c r="AF2065" t="s">
        <v>6349</v>
      </c>
      <c r="AG2065" t="s">
        <v>8896</v>
      </c>
      <c r="AH2065" t="s">
        <v>8897</v>
      </c>
      <c r="AN2065">
        <v>0</v>
      </c>
      <c r="AO2065" t="s">
        <v>3315</v>
      </c>
      <c r="AP2065">
        <v>0</v>
      </c>
      <c r="AR2065">
        <v>0</v>
      </c>
      <c r="AS2065">
        <v>0</v>
      </c>
    </row>
    <row r="2066" spans="1:45" x14ac:dyDescent="0.15">
      <c r="A2066" t="s">
        <v>3314</v>
      </c>
      <c r="B2066" t="s">
        <v>6294</v>
      </c>
      <c r="C2066" t="s">
        <v>3314</v>
      </c>
      <c r="D2066" t="s">
        <v>925</v>
      </c>
      <c r="E2066" t="s">
        <v>8382</v>
      </c>
      <c r="F2066" t="s">
        <v>8383</v>
      </c>
      <c r="G2066" t="s">
        <v>9045</v>
      </c>
      <c r="H2066" t="s">
        <v>9046</v>
      </c>
      <c r="I2066" t="s">
        <v>70</v>
      </c>
      <c r="J2066" t="s">
        <v>9047</v>
      </c>
      <c r="K2066" t="s">
        <v>3352</v>
      </c>
      <c r="L2066" t="s">
        <v>50</v>
      </c>
      <c r="M2066">
        <v>0</v>
      </c>
      <c r="N2066" t="s">
        <v>4228</v>
      </c>
      <c r="O2066" t="s">
        <v>9072</v>
      </c>
      <c r="P2066" t="s">
        <v>9072</v>
      </c>
      <c r="Q2066" t="s">
        <v>6338</v>
      </c>
      <c r="R2066">
        <v>55</v>
      </c>
      <c r="S2066" t="s">
        <v>4228</v>
      </c>
      <c r="V2066" t="s">
        <v>6300</v>
      </c>
      <c r="Y2066" t="s">
        <v>9073</v>
      </c>
      <c r="AA2066" t="s">
        <v>8992</v>
      </c>
      <c r="AB2066" t="s">
        <v>8992</v>
      </c>
      <c r="AE2066" t="s">
        <v>6349</v>
      </c>
      <c r="AF2066" t="s">
        <v>6349</v>
      </c>
      <c r="AG2066" t="s">
        <v>8896</v>
      </c>
      <c r="AH2066" t="s">
        <v>8897</v>
      </c>
      <c r="AN2066">
        <v>0</v>
      </c>
      <c r="AO2066" t="s">
        <v>3315</v>
      </c>
      <c r="AP2066">
        <v>0</v>
      </c>
      <c r="AR2066">
        <v>0</v>
      </c>
      <c r="AS2066">
        <v>0</v>
      </c>
    </row>
    <row r="2067" spans="1:45" x14ac:dyDescent="0.15">
      <c r="A2067" t="s">
        <v>3314</v>
      </c>
      <c r="B2067" t="s">
        <v>6294</v>
      </c>
      <c r="C2067" t="s">
        <v>3314</v>
      </c>
      <c r="D2067" t="s">
        <v>925</v>
      </c>
      <c r="E2067" t="s">
        <v>8382</v>
      </c>
      <c r="F2067" t="s">
        <v>8383</v>
      </c>
      <c r="G2067" t="s">
        <v>9045</v>
      </c>
      <c r="H2067" t="s">
        <v>9046</v>
      </c>
      <c r="I2067" t="s">
        <v>70</v>
      </c>
      <c r="J2067" t="s">
        <v>9047</v>
      </c>
      <c r="K2067" t="s">
        <v>3352</v>
      </c>
      <c r="L2067" t="s">
        <v>50</v>
      </c>
      <c r="M2067">
        <v>0</v>
      </c>
      <c r="N2067" t="s">
        <v>4228</v>
      </c>
      <c r="O2067" t="s">
        <v>9074</v>
      </c>
      <c r="P2067" t="s">
        <v>9074</v>
      </c>
      <c r="Q2067" t="s">
        <v>6338</v>
      </c>
      <c r="R2067">
        <v>56</v>
      </c>
      <c r="S2067" t="s">
        <v>4228</v>
      </c>
      <c r="V2067" t="s">
        <v>6300</v>
      </c>
      <c r="Y2067" t="s">
        <v>9075</v>
      </c>
      <c r="AA2067" t="s">
        <v>8992</v>
      </c>
      <c r="AB2067" t="s">
        <v>8992</v>
      </c>
      <c r="AE2067" t="s">
        <v>6349</v>
      </c>
      <c r="AF2067" t="s">
        <v>6349</v>
      </c>
      <c r="AG2067" t="s">
        <v>8896</v>
      </c>
      <c r="AH2067" t="s">
        <v>8897</v>
      </c>
      <c r="AN2067">
        <v>0</v>
      </c>
      <c r="AO2067" t="s">
        <v>3315</v>
      </c>
      <c r="AP2067">
        <v>0</v>
      </c>
      <c r="AR2067">
        <v>0</v>
      </c>
      <c r="AS2067">
        <v>0</v>
      </c>
    </row>
    <row r="2068" spans="1:45" x14ac:dyDescent="0.15">
      <c r="A2068" t="s">
        <v>3314</v>
      </c>
      <c r="B2068" t="s">
        <v>6294</v>
      </c>
      <c r="C2068" t="s">
        <v>3314</v>
      </c>
      <c r="D2068" t="s">
        <v>925</v>
      </c>
      <c r="E2068" t="s">
        <v>8382</v>
      </c>
      <c r="F2068" t="s">
        <v>8383</v>
      </c>
      <c r="G2068" t="s">
        <v>9045</v>
      </c>
      <c r="H2068" t="s">
        <v>9046</v>
      </c>
      <c r="I2068" t="s">
        <v>70</v>
      </c>
      <c r="J2068" t="s">
        <v>9047</v>
      </c>
      <c r="K2068" t="s">
        <v>3352</v>
      </c>
      <c r="L2068" t="s">
        <v>50</v>
      </c>
      <c r="M2068">
        <v>0</v>
      </c>
      <c r="N2068" t="s">
        <v>4228</v>
      </c>
      <c r="O2068" t="s">
        <v>9076</v>
      </c>
      <c r="P2068" t="s">
        <v>9076</v>
      </c>
      <c r="Q2068" t="s">
        <v>6338</v>
      </c>
      <c r="R2068">
        <v>47</v>
      </c>
      <c r="S2068" t="s">
        <v>4228</v>
      </c>
      <c r="V2068" t="s">
        <v>6300</v>
      </c>
      <c r="Y2068" t="s">
        <v>9077</v>
      </c>
      <c r="AA2068" t="s">
        <v>8992</v>
      </c>
      <c r="AB2068" t="s">
        <v>8992</v>
      </c>
      <c r="AE2068" t="s">
        <v>6349</v>
      </c>
      <c r="AF2068" t="s">
        <v>6349</v>
      </c>
      <c r="AG2068" t="s">
        <v>8896</v>
      </c>
      <c r="AH2068" t="s">
        <v>8897</v>
      </c>
      <c r="AN2068">
        <v>0</v>
      </c>
      <c r="AO2068" t="s">
        <v>3315</v>
      </c>
      <c r="AP2068">
        <v>0</v>
      </c>
      <c r="AR2068">
        <v>0</v>
      </c>
      <c r="AS2068">
        <v>0</v>
      </c>
    </row>
    <row r="2069" spans="1:45" x14ac:dyDescent="0.15">
      <c r="A2069" t="s">
        <v>3314</v>
      </c>
      <c r="B2069" t="s">
        <v>6294</v>
      </c>
      <c r="C2069" t="s">
        <v>3314</v>
      </c>
      <c r="D2069" t="s">
        <v>925</v>
      </c>
      <c r="E2069" t="s">
        <v>8382</v>
      </c>
      <c r="F2069" t="s">
        <v>8383</v>
      </c>
      <c r="G2069" t="s">
        <v>9045</v>
      </c>
      <c r="H2069" t="s">
        <v>9046</v>
      </c>
      <c r="I2069" t="s">
        <v>70</v>
      </c>
      <c r="J2069" t="s">
        <v>9047</v>
      </c>
      <c r="K2069" t="s">
        <v>3352</v>
      </c>
      <c r="L2069" t="s">
        <v>50</v>
      </c>
      <c r="M2069">
        <v>0</v>
      </c>
      <c r="N2069" t="s">
        <v>4228</v>
      </c>
      <c r="O2069" t="s">
        <v>9078</v>
      </c>
      <c r="P2069" t="s">
        <v>9078</v>
      </c>
      <c r="Q2069" t="s">
        <v>6338</v>
      </c>
      <c r="R2069">
        <v>33</v>
      </c>
      <c r="S2069" t="s">
        <v>4228</v>
      </c>
      <c r="V2069" t="s">
        <v>6300</v>
      </c>
      <c r="Y2069" t="s">
        <v>9079</v>
      </c>
      <c r="AA2069" t="s">
        <v>9080</v>
      </c>
      <c r="AB2069" t="s">
        <v>9080</v>
      </c>
      <c r="AE2069" t="s">
        <v>6725</v>
      </c>
      <c r="AF2069" t="s">
        <v>6725</v>
      </c>
      <c r="AG2069" t="s">
        <v>8896</v>
      </c>
      <c r="AH2069" t="s">
        <v>8897</v>
      </c>
      <c r="AN2069">
        <v>0</v>
      </c>
      <c r="AO2069" t="s">
        <v>3315</v>
      </c>
      <c r="AP2069">
        <v>0</v>
      </c>
      <c r="AR2069">
        <v>0</v>
      </c>
      <c r="AS2069">
        <v>0</v>
      </c>
    </row>
    <row r="2070" spans="1:45" x14ac:dyDescent="0.15">
      <c r="A2070" t="s">
        <v>3314</v>
      </c>
      <c r="B2070" t="s">
        <v>6294</v>
      </c>
      <c r="C2070" t="s">
        <v>3314</v>
      </c>
      <c r="D2070" t="s">
        <v>925</v>
      </c>
      <c r="E2070" t="s">
        <v>8382</v>
      </c>
      <c r="F2070" t="s">
        <v>8383</v>
      </c>
      <c r="G2070" t="s">
        <v>9045</v>
      </c>
      <c r="H2070" t="s">
        <v>9046</v>
      </c>
      <c r="I2070" t="s">
        <v>70</v>
      </c>
      <c r="J2070" t="s">
        <v>9047</v>
      </c>
      <c r="K2070" t="s">
        <v>3352</v>
      </c>
      <c r="L2070" t="s">
        <v>50</v>
      </c>
      <c r="M2070">
        <v>0</v>
      </c>
      <c r="N2070" t="s">
        <v>4228</v>
      </c>
      <c r="O2070" t="s">
        <v>9081</v>
      </c>
      <c r="P2070" t="s">
        <v>9081</v>
      </c>
      <c r="Q2070" t="s">
        <v>6338</v>
      </c>
      <c r="R2070">
        <v>35</v>
      </c>
      <c r="S2070" t="s">
        <v>4228</v>
      </c>
      <c r="V2070" t="s">
        <v>6300</v>
      </c>
      <c r="Y2070" t="s">
        <v>9082</v>
      </c>
      <c r="AA2070" t="s">
        <v>8992</v>
      </c>
      <c r="AB2070" t="s">
        <v>8992</v>
      </c>
      <c r="AE2070" t="s">
        <v>6349</v>
      </c>
      <c r="AF2070" t="s">
        <v>6349</v>
      </c>
      <c r="AG2070" t="s">
        <v>8896</v>
      </c>
      <c r="AH2070" t="s">
        <v>8897</v>
      </c>
      <c r="AN2070">
        <v>0</v>
      </c>
      <c r="AO2070" t="s">
        <v>3315</v>
      </c>
      <c r="AP2070">
        <v>0</v>
      </c>
      <c r="AR2070">
        <v>0</v>
      </c>
      <c r="AS2070">
        <v>0</v>
      </c>
    </row>
    <row r="2071" spans="1:45" x14ac:dyDescent="0.15">
      <c r="A2071" t="s">
        <v>3314</v>
      </c>
      <c r="B2071" t="s">
        <v>6294</v>
      </c>
      <c r="C2071" t="s">
        <v>3314</v>
      </c>
      <c r="D2071" t="s">
        <v>925</v>
      </c>
      <c r="E2071" t="s">
        <v>8382</v>
      </c>
      <c r="F2071" t="s">
        <v>8383</v>
      </c>
      <c r="G2071" t="s">
        <v>9045</v>
      </c>
      <c r="H2071" t="s">
        <v>9046</v>
      </c>
      <c r="I2071" t="s">
        <v>70</v>
      </c>
      <c r="J2071" t="s">
        <v>9047</v>
      </c>
      <c r="K2071" t="s">
        <v>3352</v>
      </c>
      <c r="L2071" t="s">
        <v>50</v>
      </c>
      <c r="M2071">
        <v>0</v>
      </c>
      <c r="N2071" t="s">
        <v>4228</v>
      </c>
      <c r="O2071" t="s">
        <v>9083</v>
      </c>
      <c r="P2071" t="s">
        <v>9083</v>
      </c>
      <c r="Q2071" t="s">
        <v>6338</v>
      </c>
      <c r="R2071">
        <v>150</v>
      </c>
      <c r="S2071" t="s">
        <v>4228</v>
      </c>
      <c r="V2071" t="s">
        <v>6300</v>
      </c>
      <c r="Y2071" t="s">
        <v>9084</v>
      </c>
      <c r="AA2071" t="s">
        <v>9080</v>
      </c>
      <c r="AB2071" t="s">
        <v>9080</v>
      </c>
      <c r="AE2071" t="s">
        <v>6725</v>
      </c>
      <c r="AF2071" t="s">
        <v>6725</v>
      </c>
      <c r="AG2071" t="s">
        <v>8896</v>
      </c>
      <c r="AH2071" t="s">
        <v>8897</v>
      </c>
      <c r="AN2071">
        <v>0</v>
      </c>
      <c r="AO2071" t="s">
        <v>3315</v>
      </c>
      <c r="AP2071">
        <v>0</v>
      </c>
      <c r="AR2071">
        <v>0</v>
      </c>
      <c r="AS2071">
        <v>0</v>
      </c>
    </row>
    <row r="2072" spans="1:45" x14ac:dyDescent="0.15">
      <c r="A2072" t="s">
        <v>3314</v>
      </c>
      <c r="B2072" t="s">
        <v>6294</v>
      </c>
      <c r="C2072" t="s">
        <v>3314</v>
      </c>
      <c r="D2072" t="s">
        <v>925</v>
      </c>
      <c r="E2072" t="s">
        <v>8382</v>
      </c>
      <c r="F2072" t="s">
        <v>8383</v>
      </c>
      <c r="G2072" t="s">
        <v>9045</v>
      </c>
      <c r="H2072" t="s">
        <v>9046</v>
      </c>
      <c r="I2072" t="s">
        <v>70</v>
      </c>
      <c r="J2072" t="s">
        <v>9047</v>
      </c>
      <c r="K2072" t="s">
        <v>3352</v>
      </c>
      <c r="L2072" t="s">
        <v>50</v>
      </c>
      <c r="M2072">
        <v>0</v>
      </c>
      <c r="N2072" t="s">
        <v>4228</v>
      </c>
      <c r="O2072" t="s">
        <v>9085</v>
      </c>
      <c r="P2072" t="s">
        <v>9085</v>
      </c>
      <c r="Q2072" t="s">
        <v>6338</v>
      </c>
      <c r="R2072">
        <v>38</v>
      </c>
      <c r="S2072" t="s">
        <v>4228</v>
      </c>
      <c r="V2072" t="s">
        <v>6300</v>
      </c>
      <c r="Y2072" t="s">
        <v>9086</v>
      </c>
      <c r="AA2072" t="s">
        <v>8992</v>
      </c>
      <c r="AB2072" t="s">
        <v>8992</v>
      </c>
      <c r="AE2072" t="s">
        <v>6349</v>
      </c>
      <c r="AF2072" t="s">
        <v>6349</v>
      </c>
      <c r="AG2072" t="s">
        <v>8896</v>
      </c>
      <c r="AH2072" t="s">
        <v>8897</v>
      </c>
      <c r="AN2072">
        <v>0</v>
      </c>
      <c r="AO2072" t="s">
        <v>3315</v>
      </c>
      <c r="AP2072">
        <v>0</v>
      </c>
      <c r="AR2072">
        <v>0</v>
      </c>
      <c r="AS2072">
        <v>0</v>
      </c>
    </row>
    <row r="2073" spans="1:45" x14ac:dyDescent="0.15">
      <c r="A2073" t="s">
        <v>3314</v>
      </c>
      <c r="B2073" t="s">
        <v>6294</v>
      </c>
      <c r="C2073" t="s">
        <v>3314</v>
      </c>
      <c r="D2073" t="s">
        <v>925</v>
      </c>
      <c r="E2073" t="s">
        <v>8382</v>
      </c>
      <c r="F2073" t="s">
        <v>8383</v>
      </c>
      <c r="G2073" t="s">
        <v>9045</v>
      </c>
      <c r="H2073" t="s">
        <v>9046</v>
      </c>
      <c r="I2073" t="s">
        <v>70</v>
      </c>
      <c r="J2073" t="s">
        <v>9047</v>
      </c>
      <c r="K2073" t="s">
        <v>3352</v>
      </c>
      <c r="L2073" t="s">
        <v>50</v>
      </c>
      <c r="M2073">
        <v>0</v>
      </c>
      <c r="N2073" t="s">
        <v>4228</v>
      </c>
      <c r="O2073" t="s">
        <v>9087</v>
      </c>
      <c r="P2073" t="s">
        <v>9087</v>
      </c>
      <c r="Q2073" t="s">
        <v>6338</v>
      </c>
      <c r="R2073">
        <v>66</v>
      </c>
      <c r="S2073" t="s">
        <v>4228</v>
      </c>
      <c r="V2073" t="s">
        <v>6300</v>
      </c>
      <c r="Y2073" t="s">
        <v>9088</v>
      </c>
      <c r="AA2073" t="s">
        <v>8992</v>
      </c>
      <c r="AB2073" t="s">
        <v>8992</v>
      </c>
      <c r="AE2073" t="s">
        <v>6349</v>
      </c>
      <c r="AF2073" t="s">
        <v>6349</v>
      </c>
      <c r="AG2073" t="s">
        <v>8896</v>
      </c>
      <c r="AH2073" t="s">
        <v>8897</v>
      </c>
      <c r="AN2073">
        <v>0</v>
      </c>
      <c r="AO2073" t="s">
        <v>3315</v>
      </c>
      <c r="AP2073">
        <v>0</v>
      </c>
      <c r="AR2073">
        <v>0</v>
      </c>
      <c r="AS2073">
        <v>0</v>
      </c>
    </row>
    <row r="2074" spans="1:45" x14ac:dyDescent="0.15">
      <c r="A2074" t="s">
        <v>3314</v>
      </c>
      <c r="B2074" t="s">
        <v>6294</v>
      </c>
      <c r="C2074" t="s">
        <v>3314</v>
      </c>
      <c r="D2074" t="s">
        <v>925</v>
      </c>
      <c r="E2074" t="s">
        <v>8382</v>
      </c>
      <c r="F2074" t="s">
        <v>8383</v>
      </c>
      <c r="G2074" t="s">
        <v>9045</v>
      </c>
      <c r="H2074" t="s">
        <v>9046</v>
      </c>
      <c r="I2074" t="s">
        <v>70</v>
      </c>
      <c r="J2074" t="s">
        <v>9047</v>
      </c>
      <c r="K2074" t="s">
        <v>3352</v>
      </c>
      <c r="L2074" t="s">
        <v>50</v>
      </c>
      <c r="M2074">
        <v>0</v>
      </c>
      <c r="N2074" t="s">
        <v>4228</v>
      </c>
      <c r="O2074" t="s">
        <v>9089</v>
      </c>
      <c r="P2074" t="s">
        <v>9089</v>
      </c>
      <c r="Q2074" t="s">
        <v>6338</v>
      </c>
      <c r="R2074">
        <v>45</v>
      </c>
      <c r="S2074" t="s">
        <v>4228</v>
      </c>
      <c r="V2074" t="s">
        <v>6300</v>
      </c>
      <c r="Y2074" t="s">
        <v>9090</v>
      </c>
      <c r="AA2074" t="s">
        <v>8992</v>
      </c>
      <c r="AB2074" t="s">
        <v>8992</v>
      </c>
      <c r="AE2074" t="s">
        <v>6349</v>
      </c>
      <c r="AF2074" t="s">
        <v>6349</v>
      </c>
      <c r="AG2074" t="s">
        <v>8896</v>
      </c>
      <c r="AH2074" t="s">
        <v>8897</v>
      </c>
      <c r="AN2074">
        <v>0</v>
      </c>
      <c r="AO2074" t="s">
        <v>3315</v>
      </c>
      <c r="AP2074">
        <v>0</v>
      </c>
      <c r="AR2074">
        <v>0</v>
      </c>
      <c r="AS2074">
        <v>0</v>
      </c>
    </row>
    <row r="2075" spans="1:45" x14ac:dyDescent="0.15">
      <c r="A2075" t="s">
        <v>3314</v>
      </c>
      <c r="B2075" t="s">
        <v>6294</v>
      </c>
      <c r="C2075" t="s">
        <v>3314</v>
      </c>
      <c r="D2075" t="s">
        <v>925</v>
      </c>
      <c r="E2075" t="s">
        <v>8382</v>
      </c>
      <c r="F2075" t="s">
        <v>8383</v>
      </c>
      <c r="G2075" t="s">
        <v>9045</v>
      </c>
      <c r="H2075" t="s">
        <v>9046</v>
      </c>
      <c r="I2075" t="s">
        <v>70</v>
      </c>
      <c r="J2075" t="s">
        <v>9047</v>
      </c>
      <c r="K2075" t="s">
        <v>3352</v>
      </c>
      <c r="L2075" t="s">
        <v>50</v>
      </c>
      <c r="M2075">
        <v>0</v>
      </c>
      <c r="N2075" t="s">
        <v>4228</v>
      </c>
      <c r="O2075" t="s">
        <v>9091</v>
      </c>
      <c r="P2075" t="s">
        <v>9091</v>
      </c>
      <c r="Q2075" t="s">
        <v>6338</v>
      </c>
      <c r="R2075">
        <v>2148</v>
      </c>
      <c r="S2075" t="s">
        <v>4228</v>
      </c>
      <c r="V2075" t="s">
        <v>6300</v>
      </c>
      <c r="Y2075" t="s">
        <v>9092</v>
      </c>
      <c r="AA2075" t="s">
        <v>9093</v>
      </c>
      <c r="AB2075" t="s">
        <v>9093</v>
      </c>
      <c r="AE2075" t="s">
        <v>6349</v>
      </c>
      <c r="AF2075" t="s">
        <v>6349</v>
      </c>
      <c r="AG2075" t="s">
        <v>8896</v>
      </c>
      <c r="AH2075" t="s">
        <v>8897</v>
      </c>
      <c r="AN2075">
        <v>0</v>
      </c>
      <c r="AO2075" t="s">
        <v>3315</v>
      </c>
      <c r="AP2075">
        <v>0</v>
      </c>
      <c r="AR2075">
        <v>0</v>
      </c>
      <c r="AS2075">
        <v>0</v>
      </c>
    </row>
    <row r="2076" spans="1:45" x14ac:dyDescent="0.15">
      <c r="A2076" t="s">
        <v>3314</v>
      </c>
      <c r="B2076" t="s">
        <v>6294</v>
      </c>
      <c r="C2076" t="s">
        <v>3314</v>
      </c>
      <c r="D2076" t="s">
        <v>925</v>
      </c>
      <c r="E2076" t="s">
        <v>8382</v>
      </c>
      <c r="F2076" t="s">
        <v>8383</v>
      </c>
      <c r="G2076" t="s">
        <v>9045</v>
      </c>
      <c r="H2076" t="s">
        <v>9046</v>
      </c>
      <c r="I2076" t="s">
        <v>70</v>
      </c>
      <c r="J2076" t="s">
        <v>9047</v>
      </c>
      <c r="K2076" t="s">
        <v>3352</v>
      </c>
      <c r="L2076" t="s">
        <v>50</v>
      </c>
      <c r="M2076">
        <v>0</v>
      </c>
      <c r="N2076" t="s">
        <v>4228</v>
      </c>
      <c r="O2076" t="s">
        <v>9094</v>
      </c>
      <c r="P2076" t="s">
        <v>9094</v>
      </c>
      <c r="Q2076" t="s">
        <v>6338</v>
      </c>
      <c r="R2076">
        <v>2562</v>
      </c>
      <c r="S2076" t="s">
        <v>4228</v>
      </c>
      <c r="V2076" t="s">
        <v>6300</v>
      </c>
      <c r="Y2076" t="s">
        <v>9095</v>
      </c>
      <c r="AA2076" t="s">
        <v>9093</v>
      </c>
      <c r="AB2076" t="s">
        <v>9093</v>
      </c>
      <c r="AE2076" t="s">
        <v>6349</v>
      </c>
      <c r="AF2076" t="s">
        <v>6349</v>
      </c>
      <c r="AG2076" t="s">
        <v>8896</v>
      </c>
      <c r="AH2076" t="s">
        <v>8897</v>
      </c>
      <c r="AN2076">
        <v>0</v>
      </c>
      <c r="AO2076" t="s">
        <v>3315</v>
      </c>
      <c r="AP2076">
        <v>0</v>
      </c>
      <c r="AR2076">
        <v>0</v>
      </c>
      <c r="AS2076">
        <v>0</v>
      </c>
    </row>
    <row r="2077" spans="1:45" x14ac:dyDescent="0.15">
      <c r="A2077" t="s">
        <v>3314</v>
      </c>
      <c r="B2077" t="s">
        <v>6294</v>
      </c>
      <c r="C2077" t="s">
        <v>3314</v>
      </c>
      <c r="D2077" t="s">
        <v>925</v>
      </c>
      <c r="E2077" t="s">
        <v>8382</v>
      </c>
      <c r="F2077" t="s">
        <v>8383</v>
      </c>
      <c r="G2077" t="s">
        <v>9045</v>
      </c>
      <c r="H2077" t="s">
        <v>9046</v>
      </c>
      <c r="I2077" t="s">
        <v>70</v>
      </c>
      <c r="J2077" t="s">
        <v>9047</v>
      </c>
      <c r="K2077" t="s">
        <v>3352</v>
      </c>
      <c r="L2077" t="s">
        <v>50</v>
      </c>
      <c r="M2077">
        <v>0</v>
      </c>
      <c r="N2077" t="s">
        <v>4228</v>
      </c>
      <c r="O2077" t="s">
        <v>9096</v>
      </c>
      <c r="P2077" t="s">
        <v>9096</v>
      </c>
      <c r="Q2077" t="s">
        <v>6338</v>
      </c>
      <c r="R2077">
        <v>500</v>
      </c>
      <c r="S2077" t="s">
        <v>4228</v>
      </c>
      <c r="V2077" t="s">
        <v>6300</v>
      </c>
      <c r="Y2077" t="s">
        <v>9097</v>
      </c>
      <c r="AA2077" t="s">
        <v>9093</v>
      </c>
      <c r="AB2077" t="s">
        <v>9093</v>
      </c>
      <c r="AE2077" t="s">
        <v>6349</v>
      </c>
      <c r="AF2077" t="s">
        <v>6349</v>
      </c>
      <c r="AG2077" t="s">
        <v>8896</v>
      </c>
      <c r="AH2077" t="s">
        <v>8897</v>
      </c>
      <c r="AN2077">
        <v>0</v>
      </c>
      <c r="AO2077" t="s">
        <v>3315</v>
      </c>
      <c r="AP2077">
        <v>0</v>
      </c>
      <c r="AR2077">
        <v>0</v>
      </c>
      <c r="AS2077">
        <v>0</v>
      </c>
    </row>
    <row r="2078" spans="1:45" x14ac:dyDescent="0.15">
      <c r="A2078" t="s">
        <v>3314</v>
      </c>
      <c r="B2078" t="s">
        <v>6294</v>
      </c>
      <c r="C2078" t="s">
        <v>3314</v>
      </c>
      <c r="D2078" t="s">
        <v>925</v>
      </c>
      <c r="E2078" t="s">
        <v>8382</v>
      </c>
      <c r="F2078" t="s">
        <v>8383</v>
      </c>
      <c r="G2078" t="s">
        <v>9045</v>
      </c>
      <c r="H2078" t="s">
        <v>9046</v>
      </c>
      <c r="I2078" t="s">
        <v>70</v>
      </c>
      <c r="J2078" t="s">
        <v>9047</v>
      </c>
      <c r="K2078" t="s">
        <v>3352</v>
      </c>
      <c r="L2078" t="s">
        <v>50</v>
      </c>
      <c r="M2078">
        <v>0</v>
      </c>
      <c r="N2078" t="s">
        <v>4228</v>
      </c>
      <c r="O2078" t="s">
        <v>9098</v>
      </c>
      <c r="P2078" t="s">
        <v>9098</v>
      </c>
      <c r="Q2078" t="s">
        <v>6338</v>
      </c>
      <c r="R2078">
        <v>651</v>
      </c>
      <c r="S2078" t="s">
        <v>4228</v>
      </c>
      <c r="V2078" t="s">
        <v>6300</v>
      </c>
      <c r="Y2078" t="s">
        <v>9099</v>
      </c>
      <c r="AA2078" t="s">
        <v>9093</v>
      </c>
      <c r="AB2078" t="s">
        <v>9093</v>
      </c>
      <c r="AE2078" t="s">
        <v>6349</v>
      </c>
      <c r="AF2078" t="s">
        <v>6349</v>
      </c>
      <c r="AG2078" t="s">
        <v>8896</v>
      </c>
      <c r="AH2078" t="s">
        <v>8897</v>
      </c>
      <c r="AN2078">
        <v>0</v>
      </c>
      <c r="AO2078" t="s">
        <v>3315</v>
      </c>
      <c r="AP2078">
        <v>0</v>
      </c>
      <c r="AR2078">
        <v>0</v>
      </c>
      <c r="AS2078">
        <v>0</v>
      </c>
    </row>
    <row r="2079" spans="1:45" x14ac:dyDescent="0.15">
      <c r="A2079" t="s">
        <v>3314</v>
      </c>
      <c r="B2079" t="s">
        <v>6294</v>
      </c>
      <c r="C2079" t="s">
        <v>3314</v>
      </c>
      <c r="D2079" t="s">
        <v>925</v>
      </c>
      <c r="E2079" t="s">
        <v>8382</v>
      </c>
      <c r="F2079" t="s">
        <v>8383</v>
      </c>
      <c r="G2079" t="s">
        <v>9045</v>
      </c>
      <c r="H2079" t="s">
        <v>9046</v>
      </c>
      <c r="I2079" t="s">
        <v>70</v>
      </c>
      <c r="J2079" t="s">
        <v>9047</v>
      </c>
      <c r="K2079" t="s">
        <v>3352</v>
      </c>
      <c r="L2079" t="s">
        <v>50</v>
      </c>
      <c r="M2079">
        <v>0</v>
      </c>
      <c r="N2079" t="s">
        <v>4228</v>
      </c>
      <c r="O2079" t="s">
        <v>9100</v>
      </c>
      <c r="P2079" t="s">
        <v>9100</v>
      </c>
      <c r="Q2079" t="s">
        <v>6338</v>
      </c>
      <c r="R2079">
        <v>3330</v>
      </c>
      <c r="S2079" t="s">
        <v>4228</v>
      </c>
      <c r="V2079" t="s">
        <v>6300</v>
      </c>
      <c r="Y2079" t="s">
        <v>9101</v>
      </c>
      <c r="AA2079" t="s">
        <v>9093</v>
      </c>
      <c r="AB2079" t="s">
        <v>9093</v>
      </c>
      <c r="AE2079" t="s">
        <v>6349</v>
      </c>
      <c r="AF2079" t="s">
        <v>6349</v>
      </c>
      <c r="AG2079" t="s">
        <v>8896</v>
      </c>
      <c r="AH2079" t="s">
        <v>8897</v>
      </c>
      <c r="AN2079">
        <v>0</v>
      </c>
      <c r="AO2079" t="s">
        <v>3315</v>
      </c>
      <c r="AP2079">
        <v>0</v>
      </c>
      <c r="AR2079">
        <v>0</v>
      </c>
      <c r="AS2079">
        <v>0</v>
      </c>
    </row>
    <row r="2080" spans="1:45" x14ac:dyDescent="0.15">
      <c r="A2080" t="s">
        <v>3314</v>
      </c>
      <c r="B2080" t="s">
        <v>6294</v>
      </c>
      <c r="C2080" t="s">
        <v>3314</v>
      </c>
      <c r="D2080" t="s">
        <v>925</v>
      </c>
      <c r="E2080" t="s">
        <v>8382</v>
      </c>
      <c r="F2080" t="s">
        <v>8383</v>
      </c>
      <c r="G2080" t="s">
        <v>9045</v>
      </c>
      <c r="H2080" t="s">
        <v>9046</v>
      </c>
      <c r="I2080" t="s">
        <v>70</v>
      </c>
      <c r="J2080" t="s">
        <v>9047</v>
      </c>
      <c r="K2080" t="s">
        <v>3352</v>
      </c>
      <c r="L2080" t="s">
        <v>50</v>
      </c>
      <c r="M2080">
        <v>0</v>
      </c>
      <c r="N2080" t="s">
        <v>4228</v>
      </c>
      <c r="O2080" t="s">
        <v>9102</v>
      </c>
      <c r="P2080" t="s">
        <v>9102</v>
      </c>
      <c r="Q2080" t="s">
        <v>6338</v>
      </c>
      <c r="R2080">
        <v>1597</v>
      </c>
      <c r="S2080" t="s">
        <v>4228</v>
      </c>
      <c r="V2080" t="s">
        <v>6300</v>
      </c>
      <c r="Y2080" t="s">
        <v>9103</v>
      </c>
      <c r="AA2080" t="s">
        <v>9093</v>
      </c>
      <c r="AB2080" t="s">
        <v>9093</v>
      </c>
      <c r="AE2080" t="s">
        <v>6349</v>
      </c>
      <c r="AF2080" t="s">
        <v>6349</v>
      </c>
      <c r="AG2080" t="s">
        <v>8896</v>
      </c>
      <c r="AH2080" t="s">
        <v>8897</v>
      </c>
      <c r="AN2080">
        <v>0</v>
      </c>
      <c r="AO2080" t="s">
        <v>3315</v>
      </c>
      <c r="AP2080">
        <v>0</v>
      </c>
      <c r="AR2080">
        <v>0</v>
      </c>
      <c r="AS2080">
        <v>0</v>
      </c>
    </row>
    <row r="2081" spans="1:45" x14ac:dyDescent="0.15">
      <c r="A2081" t="s">
        <v>3314</v>
      </c>
      <c r="B2081" t="s">
        <v>6294</v>
      </c>
      <c r="C2081" t="s">
        <v>3314</v>
      </c>
      <c r="D2081" t="s">
        <v>925</v>
      </c>
      <c r="E2081" t="s">
        <v>8382</v>
      </c>
      <c r="F2081" t="s">
        <v>8383</v>
      </c>
      <c r="G2081" t="s">
        <v>9045</v>
      </c>
      <c r="H2081" t="s">
        <v>9046</v>
      </c>
      <c r="I2081" t="s">
        <v>70</v>
      </c>
      <c r="J2081" t="s">
        <v>9047</v>
      </c>
      <c r="K2081" t="s">
        <v>3352</v>
      </c>
      <c r="L2081" t="s">
        <v>50</v>
      </c>
      <c r="M2081">
        <v>0</v>
      </c>
      <c r="N2081" t="s">
        <v>4228</v>
      </c>
      <c r="O2081" t="s">
        <v>9104</v>
      </c>
      <c r="P2081" t="s">
        <v>9104</v>
      </c>
      <c r="Q2081" t="s">
        <v>6338</v>
      </c>
      <c r="R2081">
        <v>490</v>
      </c>
      <c r="S2081" t="s">
        <v>4228</v>
      </c>
      <c r="V2081" t="s">
        <v>6300</v>
      </c>
      <c r="Y2081" t="s">
        <v>9105</v>
      </c>
      <c r="AA2081" t="s">
        <v>9093</v>
      </c>
      <c r="AB2081" t="s">
        <v>9093</v>
      </c>
      <c r="AE2081" t="s">
        <v>6349</v>
      </c>
      <c r="AF2081" t="s">
        <v>6349</v>
      </c>
      <c r="AG2081" t="s">
        <v>8896</v>
      </c>
      <c r="AH2081" t="s">
        <v>8897</v>
      </c>
      <c r="AN2081">
        <v>0</v>
      </c>
      <c r="AO2081" t="s">
        <v>3315</v>
      </c>
      <c r="AP2081">
        <v>0</v>
      </c>
      <c r="AR2081">
        <v>0</v>
      </c>
      <c r="AS2081">
        <v>0</v>
      </c>
    </row>
    <row r="2082" spans="1:45" x14ac:dyDescent="0.15">
      <c r="A2082" t="s">
        <v>3314</v>
      </c>
      <c r="B2082" t="s">
        <v>6294</v>
      </c>
      <c r="C2082" t="s">
        <v>3314</v>
      </c>
      <c r="D2082" t="s">
        <v>925</v>
      </c>
      <c r="E2082" t="s">
        <v>8382</v>
      </c>
      <c r="F2082" t="s">
        <v>8383</v>
      </c>
      <c r="G2082" t="s">
        <v>9045</v>
      </c>
      <c r="H2082" t="s">
        <v>9046</v>
      </c>
      <c r="I2082" t="s">
        <v>70</v>
      </c>
      <c r="J2082" t="s">
        <v>9047</v>
      </c>
      <c r="K2082" t="s">
        <v>3352</v>
      </c>
      <c r="L2082" t="s">
        <v>50</v>
      </c>
      <c r="M2082">
        <v>0</v>
      </c>
      <c r="N2082" t="s">
        <v>4228</v>
      </c>
      <c r="O2082" t="s">
        <v>9106</v>
      </c>
      <c r="P2082" t="s">
        <v>9106</v>
      </c>
      <c r="Q2082" t="s">
        <v>6338</v>
      </c>
      <c r="R2082">
        <v>1415</v>
      </c>
      <c r="S2082" t="s">
        <v>4228</v>
      </c>
      <c r="V2082" t="s">
        <v>6300</v>
      </c>
      <c r="Y2082" t="s">
        <v>9107</v>
      </c>
      <c r="AA2082" t="s">
        <v>9093</v>
      </c>
      <c r="AB2082" t="s">
        <v>9093</v>
      </c>
      <c r="AE2082" t="s">
        <v>6349</v>
      </c>
      <c r="AF2082" t="s">
        <v>6349</v>
      </c>
      <c r="AG2082" t="s">
        <v>8896</v>
      </c>
      <c r="AH2082" t="s">
        <v>8897</v>
      </c>
      <c r="AN2082">
        <v>0</v>
      </c>
      <c r="AO2082" t="s">
        <v>3315</v>
      </c>
      <c r="AP2082">
        <v>0</v>
      </c>
      <c r="AR2082">
        <v>0</v>
      </c>
      <c r="AS2082">
        <v>0</v>
      </c>
    </row>
    <row r="2083" spans="1:45" x14ac:dyDescent="0.15">
      <c r="A2083" t="s">
        <v>3314</v>
      </c>
      <c r="B2083" t="s">
        <v>6294</v>
      </c>
      <c r="C2083" t="s">
        <v>3314</v>
      </c>
      <c r="D2083" t="s">
        <v>925</v>
      </c>
      <c r="E2083" t="s">
        <v>8382</v>
      </c>
      <c r="F2083" t="s">
        <v>8383</v>
      </c>
      <c r="G2083" t="s">
        <v>9045</v>
      </c>
      <c r="H2083" t="s">
        <v>9046</v>
      </c>
      <c r="I2083" t="s">
        <v>70</v>
      </c>
      <c r="J2083" t="s">
        <v>9047</v>
      </c>
      <c r="K2083" t="s">
        <v>3352</v>
      </c>
      <c r="L2083" t="s">
        <v>50</v>
      </c>
      <c r="M2083">
        <v>0</v>
      </c>
      <c r="N2083" t="s">
        <v>4228</v>
      </c>
      <c r="O2083" t="s">
        <v>9108</v>
      </c>
      <c r="P2083" t="s">
        <v>9108</v>
      </c>
      <c r="Q2083" t="s">
        <v>6338</v>
      </c>
      <c r="R2083">
        <v>1693</v>
      </c>
      <c r="S2083" t="s">
        <v>4228</v>
      </c>
      <c r="V2083" t="s">
        <v>6300</v>
      </c>
      <c r="Y2083" t="s">
        <v>9109</v>
      </c>
      <c r="AA2083" t="s">
        <v>9093</v>
      </c>
      <c r="AB2083" t="s">
        <v>9093</v>
      </c>
      <c r="AE2083" t="s">
        <v>6349</v>
      </c>
      <c r="AF2083" t="s">
        <v>6349</v>
      </c>
      <c r="AG2083" t="s">
        <v>8896</v>
      </c>
      <c r="AH2083" t="s">
        <v>8897</v>
      </c>
      <c r="AN2083">
        <v>0</v>
      </c>
      <c r="AO2083" t="s">
        <v>3315</v>
      </c>
      <c r="AP2083">
        <v>0</v>
      </c>
      <c r="AR2083">
        <v>0</v>
      </c>
      <c r="AS2083">
        <v>0</v>
      </c>
    </row>
    <row r="2084" spans="1:45" x14ac:dyDescent="0.15">
      <c r="A2084" t="s">
        <v>3314</v>
      </c>
      <c r="B2084" t="s">
        <v>6294</v>
      </c>
      <c r="C2084" t="s">
        <v>3314</v>
      </c>
      <c r="D2084" t="s">
        <v>925</v>
      </c>
      <c r="E2084" t="s">
        <v>8382</v>
      </c>
      <c r="F2084" t="s">
        <v>8383</v>
      </c>
      <c r="G2084" t="s">
        <v>9045</v>
      </c>
      <c r="H2084" t="s">
        <v>9046</v>
      </c>
      <c r="I2084" t="s">
        <v>70</v>
      </c>
      <c r="J2084" t="s">
        <v>9047</v>
      </c>
      <c r="K2084" t="s">
        <v>3352</v>
      </c>
      <c r="L2084" t="s">
        <v>50</v>
      </c>
      <c r="M2084">
        <v>0</v>
      </c>
      <c r="N2084" t="s">
        <v>4228</v>
      </c>
      <c r="O2084" t="s">
        <v>9110</v>
      </c>
      <c r="P2084" t="s">
        <v>9110</v>
      </c>
      <c r="Q2084" t="s">
        <v>6338</v>
      </c>
      <c r="R2084">
        <v>1419</v>
      </c>
      <c r="S2084" t="s">
        <v>4228</v>
      </c>
      <c r="V2084" t="s">
        <v>6300</v>
      </c>
      <c r="Y2084" t="s">
        <v>9111</v>
      </c>
      <c r="AA2084" t="s">
        <v>9093</v>
      </c>
      <c r="AB2084" t="s">
        <v>9093</v>
      </c>
      <c r="AE2084" t="s">
        <v>6349</v>
      </c>
      <c r="AF2084" t="s">
        <v>6349</v>
      </c>
      <c r="AG2084" t="s">
        <v>8896</v>
      </c>
      <c r="AH2084" t="s">
        <v>8897</v>
      </c>
      <c r="AN2084">
        <v>0</v>
      </c>
      <c r="AO2084" t="s">
        <v>3315</v>
      </c>
      <c r="AP2084">
        <v>0</v>
      </c>
      <c r="AR2084">
        <v>0</v>
      </c>
      <c r="AS2084">
        <v>0</v>
      </c>
    </row>
    <row r="2085" spans="1:45" x14ac:dyDescent="0.15">
      <c r="A2085" t="s">
        <v>3314</v>
      </c>
      <c r="B2085" t="s">
        <v>6294</v>
      </c>
      <c r="C2085" t="s">
        <v>3314</v>
      </c>
      <c r="D2085" t="s">
        <v>925</v>
      </c>
      <c r="E2085" t="s">
        <v>8382</v>
      </c>
      <c r="F2085" t="s">
        <v>8383</v>
      </c>
      <c r="G2085" t="s">
        <v>9045</v>
      </c>
      <c r="H2085" t="s">
        <v>9046</v>
      </c>
      <c r="I2085" t="s">
        <v>70</v>
      </c>
      <c r="J2085" t="s">
        <v>9047</v>
      </c>
      <c r="K2085" t="s">
        <v>3352</v>
      </c>
      <c r="L2085" t="s">
        <v>50</v>
      </c>
      <c r="M2085">
        <v>0</v>
      </c>
      <c r="N2085" t="s">
        <v>4228</v>
      </c>
      <c r="O2085" t="s">
        <v>9112</v>
      </c>
      <c r="P2085" t="s">
        <v>9112</v>
      </c>
      <c r="Q2085" t="s">
        <v>6338</v>
      </c>
      <c r="R2085">
        <v>1162</v>
      </c>
      <c r="S2085" t="s">
        <v>4228</v>
      </c>
      <c r="V2085" t="s">
        <v>6300</v>
      </c>
      <c r="Y2085" t="s">
        <v>9113</v>
      </c>
      <c r="AA2085" t="s">
        <v>9093</v>
      </c>
      <c r="AB2085" t="s">
        <v>9093</v>
      </c>
      <c r="AE2085" t="s">
        <v>6349</v>
      </c>
      <c r="AF2085" t="s">
        <v>6349</v>
      </c>
      <c r="AG2085" t="s">
        <v>8896</v>
      </c>
      <c r="AH2085" t="s">
        <v>8897</v>
      </c>
      <c r="AN2085">
        <v>0</v>
      </c>
      <c r="AO2085" t="s">
        <v>3315</v>
      </c>
      <c r="AP2085">
        <v>0</v>
      </c>
      <c r="AR2085">
        <v>0</v>
      </c>
      <c r="AS2085">
        <v>0</v>
      </c>
    </row>
    <row r="2086" spans="1:45" x14ac:dyDescent="0.15">
      <c r="A2086" t="s">
        <v>3314</v>
      </c>
      <c r="B2086" t="s">
        <v>6294</v>
      </c>
      <c r="C2086" t="s">
        <v>3314</v>
      </c>
      <c r="D2086" t="s">
        <v>925</v>
      </c>
      <c r="E2086" t="s">
        <v>8382</v>
      </c>
      <c r="F2086" t="s">
        <v>8383</v>
      </c>
      <c r="G2086" t="s">
        <v>9045</v>
      </c>
      <c r="H2086" t="s">
        <v>9046</v>
      </c>
      <c r="I2086" t="s">
        <v>70</v>
      </c>
      <c r="J2086" t="s">
        <v>9047</v>
      </c>
      <c r="K2086" t="s">
        <v>3352</v>
      </c>
      <c r="L2086" t="s">
        <v>50</v>
      </c>
      <c r="M2086">
        <v>0</v>
      </c>
      <c r="N2086" t="s">
        <v>4228</v>
      </c>
      <c r="O2086" t="s">
        <v>9114</v>
      </c>
      <c r="P2086" t="s">
        <v>9114</v>
      </c>
      <c r="Q2086" t="s">
        <v>6338</v>
      </c>
      <c r="R2086">
        <v>1483</v>
      </c>
      <c r="S2086" t="s">
        <v>4228</v>
      </c>
      <c r="V2086" t="s">
        <v>6300</v>
      </c>
      <c r="Y2086" t="s">
        <v>9115</v>
      </c>
      <c r="AA2086" t="s">
        <v>9093</v>
      </c>
      <c r="AB2086" t="s">
        <v>9093</v>
      </c>
      <c r="AE2086" t="s">
        <v>6349</v>
      </c>
      <c r="AF2086" t="s">
        <v>6349</v>
      </c>
      <c r="AG2086" t="s">
        <v>8896</v>
      </c>
      <c r="AH2086" t="s">
        <v>8897</v>
      </c>
      <c r="AN2086">
        <v>0</v>
      </c>
      <c r="AO2086" t="s">
        <v>3315</v>
      </c>
      <c r="AP2086">
        <v>0</v>
      </c>
      <c r="AR2086">
        <v>0</v>
      </c>
      <c r="AS2086">
        <v>0</v>
      </c>
    </row>
    <row r="2087" spans="1:45" x14ac:dyDescent="0.15">
      <c r="A2087" t="s">
        <v>3314</v>
      </c>
      <c r="B2087" t="s">
        <v>6294</v>
      </c>
      <c r="C2087" t="s">
        <v>3314</v>
      </c>
      <c r="D2087" t="s">
        <v>925</v>
      </c>
      <c r="E2087" t="s">
        <v>8382</v>
      </c>
      <c r="F2087" t="s">
        <v>8383</v>
      </c>
      <c r="G2087" t="s">
        <v>9045</v>
      </c>
      <c r="H2087" t="s">
        <v>9046</v>
      </c>
      <c r="I2087" t="s">
        <v>70</v>
      </c>
      <c r="J2087" t="s">
        <v>9047</v>
      </c>
      <c r="K2087" t="s">
        <v>3352</v>
      </c>
      <c r="L2087" t="s">
        <v>50</v>
      </c>
      <c r="M2087">
        <v>0</v>
      </c>
      <c r="N2087" t="s">
        <v>4228</v>
      </c>
      <c r="O2087" t="s">
        <v>9116</v>
      </c>
      <c r="P2087" t="s">
        <v>9116</v>
      </c>
      <c r="Q2087" t="s">
        <v>6338</v>
      </c>
      <c r="R2087">
        <v>1202</v>
      </c>
      <c r="S2087" t="s">
        <v>4228</v>
      </c>
      <c r="V2087" t="s">
        <v>6300</v>
      </c>
      <c r="Y2087" t="s">
        <v>9117</v>
      </c>
      <c r="AA2087" t="s">
        <v>9093</v>
      </c>
      <c r="AB2087" t="s">
        <v>9093</v>
      </c>
      <c r="AE2087" t="s">
        <v>6349</v>
      </c>
      <c r="AF2087" t="s">
        <v>6349</v>
      </c>
      <c r="AG2087" t="s">
        <v>8896</v>
      </c>
      <c r="AH2087" t="s">
        <v>8897</v>
      </c>
      <c r="AN2087">
        <v>0</v>
      </c>
      <c r="AO2087" t="s">
        <v>3315</v>
      </c>
      <c r="AP2087">
        <v>0</v>
      </c>
      <c r="AR2087">
        <v>0</v>
      </c>
      <c r="AS2087">
        <v>0</v>
      </c>
    </row>
    <row r="2088" spans="1:45" x14ac:dyDescent="0.15">
      <c r="A2088" t="s">
        <v>3314</v>
      </c>
      <c r="B2088" t="s">
        <v>6294</v>
      </c>
      <c r="C2088" t="s">
        <v>3314</v>
      </c>
      <c r="D2088" t="s">
        <v>925</v>
      </c>
      <c r="E2088" t="s">
        <v>8382</v>
      </c>
      <c r="F2088" t="s">
        <v>8383</v>
      </c>
      <c r="G2088" t="s">
        <v>9045</v>
      </c>
      <c r="H2088" t="s">
        <v>9046</v>
      </c>
      <c r="I2088" t="s">
        <v>70</v>
      </c>
      <c r="J2088" t="s">
        <v>9047</v>
      </c>
      <c r="K2088" t="s">
        <v>3352</v>
      </c>
      <c r="L2088" t="s">
        <v>50</v>
      </c>
      <c r="M2088">
        <v>0</v>
      </c>
      <c r="N2088" t="s">
        <v>4228</v>
      </c>
      <c r="O2088" t="s">
        <v>9118</v>
      </c>
      <c r="P2088" t="s">
        <v>9118</v>
      </c>
      <c r="Q2088" t="s">
        <v>6338</v>
      </c>
      <c r="R2088">
        <v>2066</v>
      </c>
      <c r="S2088" t="s">
        <v>4228</v>
      </c>
      <c r="V2088" t="s">
        <v>6300</v>
      </c>
      <c r="Y2088" t="s">
        <v>9119</v>
      </c>
      <c r="AA2088" t="s">
        <v>9093</v>
      </c>
      <c r="AB2088" t="s">
        <v>9093</v>
      </c>
      <c r="AE2088" t="s">
        <v>6349</v>
      </c>
      <c r="AF2088" t="s">
        <v>6349</v>
      </c>
      <c r="AG2088" t="s">
        <v>8896</v>
      </c>
      <c r="AH2088" t="s">
        <v>8897</v>
      </c>
      <c r="AN2088">
        <v>0</v>
      </c>
      <c r="AO2088" t="s">
        <v>3315</v>
      </c>
      <c r="AP2088">
        <v>0</v>
      </c>
      <c r="AR2088">
        <v>0</v>
      </c>
      <c r="AS2088">
        <v>0</v>
      </c>
    </row>
    <row r="2089" spans="1:45" x14ac:dyDescent="0.15">
      <c r="A2089" t="s">
        <v>3314</v>
      </c>
      <c r="B2089" t="s">
        <v>6294</v>
      </c>
      <c r="C2089" t="s">
        <v>3314</v>
      </c>
      <c r="D2089" t="s">
        <v>925</v>
      </c>
      <c r="E2089" t="s">
        <v>8382</v>
      </c>
      <c r="F2089" t="s">
        <v>8383</v>
      </c>
      <c r="G2089" t="s">
        <v>9045</v>
      </c>
      <c r="H2089" t="s">
        <v>9046</v>
      </c>
      <c r="I2089" t="s">
        <v>70</v>
      </c>
      <c r="J2089" t="s">
        <v>9047</v>
      </c>
      <c r="K2089" t="s">
        <v>3352</v>
      </c>
      <c r="L2089" t="s">
        <v>50</v>
      </c>
      <c r="M2089">
        <v>0</v>
      </c>
      <c r="N2089" t="s">
        <v>4228</v>
      </c>
      <c r="O2089" t="s">
        <v>9120</v>
      </c>
      <c r="P2089" t="s">
        <v>9120</v>
      </c>
      <c r="Q2089" t="s">
        <v>6338</v>
      </c>
      <c r="R2089">
        <v>860</v>
      </c>
      <c r="S2089" t="s">
        <v>4228</v>
      </c>
      <c r="V2089" t="s">
        <v>6300</v>
      </c>
      <c r="Y2089" t="s">
        <v>9121</v>
      </c>
      <c r="AA2089" t="s">
        <v>9093</v>
      </c>
      <c r="AB2089" t="s">
        <v>9093</v>
      </c>
      <c r="AE2089" t="s">
        <v>6349</v>
      </c>
      <c r="AF2089" t="s">
        <v>6349</v>
      </c>
      <c r="AG2089" t="s">
        <v>8896</v>
      </c>
      <c r="AH2089" t="s">
        <v>8897</v>
      </c>
      <c r="AN2089">
        <v>0</v>
      </c>
      <c r="AO2089" t="s">
        <v>3315</v>
      </c>
      <c r="AP2089">
        <v>0</v>
      </c>
      <c r="AR2089">
        <v>0</v>
      </c>
      <c r="AS2089">
        <v>0</v>
      </c>
    </row>
    <row r="2090" spans="1:45" x14ac:dyDescent="0.15">
      <c r="A2090" t="s">
        <v>3314</v>
      </c>
      <c r="B2090" t="s">
        <v>6294</v>
      </c>
      <c r="C2090" t="s">
        <v>3314</v>
      </c>
      <c r="D2090" t="s">
        <v>925</v>
      </c>
      <c r="E2090" t="s">
        <v>8382</v>
      </c>
      <c r="F2090" t="s">
        <v>8383</v>
      </c>
      <c r="G2090" t="s">
        <v>9045</v>
      </c>
      <c r="H2090" t="s">
        <v>9046</v>
      </c>
      <c r="I2090" t="s">
        <v>70</v>
      </c>
      <c r="J2090" t="s">
        <v>9047</v>
      </c>
      <c r="K2090" t="s">
        <v>3352</v>
      </c>
      <c r="L2090" t="s">
        <v>50</v>
      </c>
      <c r="M2090">
        <v>0</v>
      </c>
      <c r="N2090" t="s">
        <v>4228</v>
      </c>
      <c r="O2090" t="s">
        <v>9122</v>
      </c>
      <c r="P2090" t="s">
        <v>9122</v>
      </c>
      <c r="Q2090" t="s">
        <v>6338</v>
      </c>
      <c r="R2090">
        <v>2754</v>
      </c>
      <c r="S2090" t="s">
        <v>4228</v>
      </c>
      <c r="V2090" t="s">
        <v>6300</v>
      </c>
      <c r="Y2090" t="s">
        <v>9123</v>
      </c>
      <c r="AA2090" t="s">
        <v>9093</v>
      </c>
      <c r="AB2090" t="s">
        <v>9093</v>
      </c>
      <c r="AE2090" t="s">
        <v>6349</v>
      </c>
      <c r="AF2090" t="s">
        <v>6349</v>
      </c>
      <c r="AG2090" t="s">
        <v>8896</v>
      </c>
      <c r="AH2090" t="s">
        <v>8897</v>
      </c>
      <c r="AN2090">
        <v>0</v>
      </c>
      <c r="AO2090" t="s">
        <v>3315</v>
      </c>
      <c r="AP2090">
        <v>0</v>
      </c>
      <c r="AR2090">
        <v>0</v>
      </c>
      <c r="AS2090">
        <v>0</v>
      </c>
    </row>
    <row r="2091" spans="1:45" x14ac:dyDescent="0.15">
      <c r="A2091" t="s">
        <v>3314</v>
      </c>
      <c r="B2091" t="s">
        <v>6294</v>
      </c>
      <c r="C2091" t="s">
        <v>3314</v>
      </c>
      <c r="D2091" t="s">
        <v>925</v>
      </c>
      <c r="E2091" t="s">
        <v>8382</v>
      </c>
      <c r="F2091" t="s">
        <v>8383</v>
      </c>
      <c r="G2091" t="s">
        <v>9045</v>
      </c>
      <c r="H2091" t="s">
        <v>9046</v>
      </c>
      <c r="I2091" t="s">
        <v>70</v>
      </c>
      <c r="J2091" t="s">
        <v>9047</v>
      </c>
      <c r="K2091" t="s">
        <v>3352</v>
      </c>
      <c r="L2091" t="s">
        <v>50</v>
      </c>
      <c r="M2091">
        <v>0</v>
      </c>
      <c r="N2091" t="s">
        <v>4228</v>
      </c>
      <c r="O2091" t="s">
        <v>9124</v>
      </c>
      <c r="P2091" t="s">
        <v>9124</v>
      </c>
      <c r="Q2091" t="s">
        <v>6338</v>
      </c>
      <c r="R2091">
        <v>1872</v>
      </c>
      <c r="S2091" t="s">
        <v>4228</v>
      </c>
      <c r="V2091" t="s">
        <v>6300</v>
      </c>
      <c r="Y2091" t="s">
        <v>9125</v>
      </c>
      <c r="AA2091" t="s">
        <v>9093</v>
      </c>
      <c r="AB2091" t="s">
        <v>9093</v>
      </c>
      <c r="AE2091" t="s">
        <v>6349</v>
      </c>
      <c r="AF2091" t="s">
        <v>6349</v>
      </c>
      <c r="AG2091" t="s">
        <v>8896</v>
      </c>
      <c r="AH2091" t="s">
        <v>8897</v>
      </c>
      <c r="AN2091">
        <v>0</v>
      </c>
      <c r="AO2091" t="s">
        <v>3315</v>
      </c>
      <c r="AP2091">
        <v>0</v>
      </c>
      <c r="AR2091">
        <v>0</v>
      </c>
      <c r="AS2091">
        <v>0</v>
      </c>
    </row>
    <row r="2092" spans="1:45" x14ac:dyDescent="0.15">
      <c r="A2092" t="s">
        <v>3314</v>
      </c>
      <c r="B2092" t="s">
        <v>6294</v>
      </c>
      <c r="C2092" t="s">
        <v>3314</v>
      </c>
      <c r="D2092" t="s">
        <v>925</v>
      </c>
      <c r="E2092" t="s">
        <v>8382</v>
      </c>
      <c r="F2092" t="s">
        <v>8383</v>
      </c>
      <c r="G2092" t="s">
        <v>9045</v>
      </c>
      <c r="H2092" t="s">
        <v>9046</v>
      </c>
      <c r="I2092" t="s">
        <v>70</v>
      </c>
      <c r="J2092" t="s">
        <v>9047</v>
      </c>
      <c r="K2092" t="s">
        <v>3352</v>
      </c>
      <c r="L2092" t="s">
        <v>50</v>
      </c>
      <c r="M2092">
        <v>0</v>
      </c>
      <c r="N2092" t="s">
        <v>4228</v>
      </c>
      <c r="O2092" t="s">
        <v>9126</v>
      </c>
      <c r="P2092" t="s">
        <v>9126</v>
      </c>
      <c r="Q2092" t="s">
        <v>6338</v>
      </c>
      <c r="R2092">
        <v>2025</v>
      </c>
      <c r="S2092" t="s">
        <v>4228</v>
      </c>
      <c r="V2092" t="s">
        <v>6300</v>
      </c>
      <c r="Y2092" t="s">
        <v>9127</v>
      </c>
      <c r="AA2092" t="s">
        <v>9093</v>
      </c>
      <c r="AB2092" t="s">
        <v>9093</v>
      </c>
      <c r="AE2092" t="s">
        <v>6349</v>
      </c>
      <c r="AF2092" t="s">
        <v>6349</v>
      </c>
      <c r="AG2092" t="s">
        <v>8896</v>
      </c>
      <c r="AH2092" t="s">
        <v>8897</v>
      </c>
      <c r="AN2092">
        <v>0</v>
      </c>
      <c r="AO2092" t="s">
        <v>3315</v>
      </c>
      <c r="AP2092">
        <v>0</v>
      </c>
      <c r="AR2092">
        <v>0</v>
      </c>
      <c r="AS2092">
        <v>0</v>
      </c>
    </row>
    <row r="2093" spans="1:45" x14ac:dyDescent="0.15">
      <c r="A2093" t="s">
        <v>3314</v>
      </c>
      <c r="B2093" t="s">
        <v>6294</v>
      </c>
      <c r="C2093" t="s">
        <v>3314</v>
      </c>
      <c r="D2093" t="s">
        <v>925</v>
      </c>
      <c r="E2093" t="s">
        <v>8382</v>
      </c>
      <c r="F2093" t="s">
        <v>8383</v>
      </c>
      <c r="G2093" t="s">
        <v>9045</v>
      </c>
      <c r="H2093" t="s">
        <v>9046</v>
      </c>
      <c r="I2093" t="s">
        <v>70</v>
      </c>
      <c r="J2093" t="s">
        <v>9047</v>
      </c>
      <c r="K2093" t="s">
        <v>3352</v>
      </c>
      <c r="L2093" t="s">
        <v>50</v>
      </c>
      <c r="M2093">
        <v>0</v>
      </c>
      <c r="N2093" t="s">
        <v>4228</v>
      </c>
      <c r="O2093" t="s">
        <v>9128</v>
      </c>
      <c r="P2093" t="s">
        <v>9128</v>
      </c>
      <c r="Q2093" t="s">
        <v>6338</v>
      </c>
      <c r="R2093">
        <v>2756</v>
      </c>
      <c r="S2093" t="s">
        <v>4228</v>
      </c>
      <c r="V2093" t="s">
        <v>6300</v>
      </c>
      <c r="Y2093" t="s">
        <v>9129</v>
      </c>
      <c r="AA2093" t="s">
        <v>9093</v>
      </c>
      <c r="AB2093" t="s">
        <v>9093</v>
      </c>
      <c r="AE2093" t="s">
        <v>6349</v>
      </c>
      <c r="AF2093" t="s">
        <v>6349</v>
      </c>
      <c r="AG2093" t="s">
        <v>8896</v>
      </c>
      <c r="AH2093" t="s">
        <v>8897</v>
      </c>
      <c r="AN2093">
        <v>0</v>
      </c>
      <c r="AO2093" t="s">
        <v>3315</v>
      </c>
      <c r="AP2093">
        <v>0</v>
      </c>
      <c r="AR2093">
        <v>0</v>
      </c>
      <c r="AS2093">
        <v>0</v>
      </c>
    </row>
    <row r="2094" spans="1:45" x14ac:dyDescent="0.15">
      <c r="A2094" t="s">
        <v>3314</v>
      </c>
      <c r="B2094" t="s">
        <v>6294</v>
      </c>
      <c r="C2094" t="s">
        <v>3314</v>
      </c>
      <c r="D2094" t="s">
        <v>925</v>
      </c>
      <c r="E2094" t="s">
        <v>8382</v>
      </c>
      <c r="F2094" t="s">
        <v>8383</v>
      </c>
      <c r="G2094" t="s">
        <v>9045</v>
      </c>
      <c r="H2094" t="s">
        <v>9046</v>
      </c>
      <c r="I2094" t="s">
        <v>70</v>
      </c>
      <c r="J2094" t="s">
        <v>9047</v>
      </c>
      <c r="K2094" t="s">
        <v>3352</v>
      </c>
      <c r="L2094" t="s">
        <v>50</v>
      </c>
      <c r="M2094">
        <v>0</v>
      </c>
      <c r="N2094" t="s">
        <v>4228</v>
      </c>
      <c r="O2094" t="s">
        <v>9130</v>
      </c>
      <c r="P2094" t="s">
        <v>9130</v>
      </c>
      <c r="Q2094" t="s">
        <v>6338</v>
      </c>
      <c r="R2094">
        <v>2618</v>
      </c>
      <c r="S2094" t="s">
        <v>4228</v>
      </c>
      <c r="V2094" t="s">
        <v>6300</v>
      </c>
      <c r="Y2094" t="s">
        <v>9131</v>
      </c>
      <c r="AA2094" t="s">
        <v>9093</v>
      </c>
      <c r="AB2094" t="s">
        <v>9093</v>
      </c>
      <c r="AE2094" t="s">
        <v>6349</v>
      </c>
      <c r="AF2094" t="s">
        <v>6349</v>
      </c>
      <c r="AG2094" t="s">
        <v>8896</v>
      </c>
      <c r="AH2094" t="s">
        <v>8897</v>
      </c>
      <c r="AN2094">
        <v>0</v>
      </c>
      <c r="AO2094" t="s">
        <v>3315</v>
      </c>
      <c r="AP2094">
        <v>0</v>
      </c>
      <c r="AR2094">
        <v>0</v>
      </c>
      <c r="AS2094">
        <v>0</v>
      </c>
    </row>
    <row r="2095" spans="1:45" x14ac:dyDescent="0.15">
      <c r="A2095" t="s">
        <v>3314</v>
      </c>
      <c r="B2095" t="s">
        <v>6294</v>
      </c>
      <c r="C2095" t="s">
        <v>3314</v>
      </c>
      <c r="D2095" t="s">
        <v>925</v>
      </c>
      <c r="E2095" t="s">
        <v>8382</v>
      </c>
      <c r="F2095" t="s">
        <v>8383</v>
      </c>
      <c r="G2095" t="s">
        <v>9045</v>
      </c>
      <c r="H2095" t="s">
        <v>9046</v>
      </c>
      <c r="I2095" t="s">
        <v>70</v>
      </c>
      <c r="J2095" t="s">
        <v>9047</v>
      </c>
      <c r="K2095" t="s">
        <v>3352</v>
      </c>
      <c r="L2095" t="s">
        <v>50</v>
      </c>
      <c r="M2095">
        <v>0</v>
      </c>
      <c r="N2095" t="s">
        <v>4228</v>
      </c>
      <c r="O2095" t="s">
        <v>9132</v>
      </c>
      <c r="P2095" t="s">
        <v>9132</v>
      </c>
      <c r="Q2095" t="s">
        <v>6338</v>
      </c>
      <c r="R2095">
        <v>2189</v>
      </c>
      <c r="S2095" t="s">
        <v>4228</v>
      </c>
      <c r="V2095" t="s">
        <v>6300</v>
      </c>
      <c r="Y2095" t="s">
        <v>9133</v>
      </c>
      <c r="AA2095" t="s">
        <v>9093</v>
      </c>
      <c r="AB2095" t="s">
        <v>9093</v>
      </c>
      <c r="AG2095" t="s">
        <v>8896</v>
      </c>
      <c r="AH2095" t="s">
        <v>8897</v>
      </c>
      <c r="AN2095">
        <v>0</v>
      </c>
      <c r="AO2095" t="s">
        <v>3315</v>
      </c>
      <c r="AP2095">
        <v>0</v>
      </c>
      <c r="AR2095">
        <v>0</v>
      </c>
      <c r="AS2095">
        <v>0</v>
      </c>
    </row>
    <row r="2096" spans="1:45" x14ac:dyDescent="0.15">
      <c r="A2096" t="s">
        <v>3314</v>
      </c>
      <c r="B2096" t="s">
        <v>6294</v>
      </c>
      <c r="C2096" t="s">
        <v>3314</v>
      </c>
      <c r="D2096" t="s">
        <v>925</v>
      </c>
      <c r="E2096" t="s">
        <v>8382</v>
      </c>
      <c r="F2096" t="s">
        <v>8383</v>
      </c>
      <c r="G2096" t="s">
        <v>9045</v>
      </c>
      <c r="H2096" t="s">
        <v>9046</v>
      </c>
      <c r="I2096" t="s">
        <v>70</v>
      </c>
      <c r="J2096" t="s">
        <v>9047</v>
      </c>
      <c r="K2096" t="s">
        <v>3352</v>
      </c>
      <c r="L2096" t="s">
        <v>50</v>
      </c>
      <c r="M2096">
        <v>0</v>
      </c>
      <c r="N2096" t="s">
        <v>4228</v>
      </c>
      <c r="O2096" t="s">
        <v>9134</v>
      </c>
      <c r="P2096" t="s">
        <v>9134</v>
      </c>
      <c r="Q2096" t="s">
        <v>6338</v>
      </c>
      <c r="R2096">
        <v>1308</v>
      </c>
      <c r="S2096" t="s">
        <v>4228</v>
      </c>
      <c r="V2096" t="s">
        <v>6300</v>
      </c>
      <c r="Y2096" t="s">
        <v>9135</v>
      </c>
      <c r="AA2096" t="s">
        <v>9093</v>
      </c>
      <c r="AB2096" t="s">
        <v>9093</v>
      </c>
      <c r="AE2096" t="s">
        <v>6349</v>
      </c>
      <c r="AF2096" t="s">
        <v>6349</v>
      </c>
      <c r="AG2096" t="s">
        <v>8896</v>
      </c>
      <c r="AH2096" t="s">
        <v>8897</v>
      </c>
      <c r="AN2096">
        <v>0</v>
      </c>
      <c r="AO2096" t="s">
        <v>3315</v>
      </c>
      <c r="AP2096">
        <v>0</v>
      </c>
      <c r="AR2096">
        <v>0</v>
      </c>
      <c r="AS2096">
        <v>0</v>
      </c>
    </row>
    <row r="2097" spans="1:45" x14ac:dyDescent="0.15">
      <c r="A2097" t="s">
        <v>3314</v>
      </c>
      <c r="B2097" t="s">
        <v>6294</v>
      </c>
      <c r="C2097" t="s">
        <v>3314</v>
      </c>
      <c r="D2097" t="s">
        <v>925</v>
      </c>
      <c r="E2097" t="s">
        <v>8382</v>
      </c>
      <c r="F2097" t="s">
        <v>8383</v>
      </c>
      <c r="G2097" t="s">
        <v>9045</v>
      </c>
      <c r="H2097" t="s">
        <v>9046</v>
      </c>
      <c r="I2097" t="s">
        <v>70</v>
      </c>
      <c r="J2097" t="s">
        <v>9047</v>
      </c>
      <c r="K2097" t="s">
        <v>3352</v>
      </c>
      <c r="L2097" t="s">
        <v>50</v>
      </c>
      <c r="M2097">
        <v>0</v>
      </c>
      <c r="N2097" t="s">
        <v>4228</v>
      </c>
      <c r="O2097" t="s">
        <v>9136</v>
      </c>
      <c r="P2097" t="s">
        <v>9136</v>
      </c>
      <c r="Q2097" t="s">
        <v>6338</v>
      </c>
      <c r="R2097">
        <v>2461</v>
      </c>
      <c r="S2097" t="s">
        <v>4228</v>
      </c>
      <c r="V2097" t="s">
        <v>6300</v>
      </c>
      <c r="Y2097" t="s">
        <v>9137</v>
      </c>
      <c r="AA2097" t="s">
        <v>9093</v>
      </c>
      <c r="AB2097" t="s">
        <v>9093</v>
      </c>
      <c r="AE2097" t="s">
        <v>6349</v>
      </c>
      <c r="AF2097" t="s">
        <v>6349</v>
      </c>
      <c r="AG2097" t="s">
        <v>8896</v>
      </c>
      <c r="AH2097" t="s">
        <v>8897</v>
      </c>
      <c r="AN2097">
        <v>0</v>
      </c>
      <c r="AO2097" t="s">
        <v>3315</v>
      </c>
      <c r="AP2097">
        <v>0</v>
      </c>
      <c r="AR2097">
        <v>0</v>
      </c>
      <c r="AS2097">
        <v>0</v>
      </c>
    </row>
    <row r="2098" spans="1:45" x14ac:dyDescent="0.15">
      <c r="A2098" t="s">
        <v>3314</v>
      </c>
      <c r="B2098" t="s">
        <v>6294</v>
      </c>
      <c r="C2098" t="s">
        <v>3314</v>
      </c>
      <c r="D2098" t="s">
        <v>925</v>
      </c>
      <c r="E2098" t="s">
        <v>8382</v>
      </c>
      <c r="F2098" t="s">
        <v>8383</v>
      </c>
      <c r="G2098" t="s">
        <v>9045</v>
      </c>
      <c r="H2098" t="s">
        <v>9046</v>
      </c>
      <c r="I2098" t="s">
        <v>70</v>
      </c>
      <c r="J2098" t="s">
        <v>9047</v>
      </c>
      <c r="K2098" t="s">
        <v>3352</v>
      </c>
      <c r="L2098" t="s">
        <v>50</v>
      </c>
      <c r="M2098">
        <v>0</v>
      </c>
      <c r="N2098" t="s">
        <v>4228</v>
      </c>
      <c r="O2098" t="s">
        <v>9138</v>
      </c>
      <c r="P2098" t="s">
        <v>9138</v>
      </c>
      <c r="Q2098" t="s">
        <v>6338</v>
      </c>
      <c r="R2098">
        <v>2609</v>
      </c>
      <c r="S2098" t="s">
        <v>4228</v>
      </c>
      <c r="V2098" t="s">
        <v>6300</v>
      </c>
      <c r="Y2098" t="s">
        <v>9139</v>
      </c>
      <c r="AA2098" t="s">
        <v>9093</v>
      </c>
      <c r="AB2098" t="s">
        <v>9093</v>
      </c>
      <c r="AG2098" t="s">
        <v>8896</v>
      </c>
      <c r="AH2098" t="s">
        <v>8897</v>
      </c>
      <c r="AN2098">
        <v>0</v>
      </c>
      <c r="AO2098" t="s">
        <v>3315</v>
      </c>
      <c r="AP2098">
        <v>0</v>
      </c>
      <c r="AR2098">
        <v>0</v>
      </c>
      <c r="AS2098">
        <v>0</v>
      </c>
    </row>
    <row r="2099" spans="1:45" x14ac:dyDescent="0.15">
      <c r="A2099" t="s">
        <v>3314</v>
      </c>
      <c r="B2099" t="s">
        <v>6294</v>
      </c>
      <c r="C2099" t="s">
        <v>3314</v>
      </c>
      <c r="D2099" t="s">
        <v>925</v>
      </c>
      <c r="E2099" t="s">
        <v>8382</v>
      </c>
      <c r="F2099" t="s">
        <v>8383</v>
      </c>
      <c r="G2099" t="s">
        <v>9045</v>
      </c>
      <c r="H2099" t="s">
        <v>9046</v>
      </c>
      <c r="I2099" t="s">
        <v>70</v>
      </c>
      <c r="J2099" t="s">
        <v>9047</v>
      </c>
      <c r="K2099" t="s">
        <v>3352</v>
      </c>
      <c r="L2099" t="s">
        <v>50</v>
      </c>
      <c r="M2099">
        <v>0</v>
      </c>
      <c r="N2099" t="s">
        <v>4228</v>
      </c>
      <c r="O2099" t="s">
        <v>9140</v>
      </c>
      <c r="P2099" t="s">
        <v>9140</v>
      </c>
      <c r="Q2099" t="s">
        <v>6338</v>
      </c>
      <c r="R2099">
        <v>3402</v>
      </c>
      <c r="S2099" t="s">
        <v>4228</v>
      </c>
      <c r="V2099" t="s">
        <v>6300</v>
      </c>
      <c r="Y2099" t="s">
        <v>9141</v>
      </c>
      <c r="AA2099" t="s">
        <v>9093</v>
      </c>
      <c r="AB2099" t="s">
        <v>9093</v>
      </c>
      <c r="AG2099" t="s">
        <v>8896</v>
      </c>
      <c r="AH2099" t="s">
        <v>8897</v>
      </c>
      <c r="AN2099">
        <v>0</v>
      </c>
      <c r="AO2099" t="s">
        <v>3315</v>
      </c>
      <c r="AP2099">
        <v>0</v>
      </c>
      <c r="AR2099">
        <v>0</v>
      </c>
      <c r="AS2099">
        <v>0</v>
      </c>
    </row>
    <row r="2100" spans="1:45" x14ac:dyDescent="0.15">
      <c r="A2100" t="s">
        <v>3314</v>
      </c>
      <c r="B2100" t="s">
        <v>6294</v>
      </c>
      <c r="C2100" t="s">
        <v>3314</v>
      </c>
      <c r="D2100" t="s">
        <v>925</v>
      </c>
      <c r="E2100" t="s">
        <v>8382</v>
      </c>
      <c r="F2100" t="s">
        <v>8383</v>
      </c>
      <c r="G2100" t="s">
        <v>9045</v>
      </c>
      <c r="H2100" t="s">
        <v>9046</v>
      </c>
      <c r="I2100" t="s">
        <v>70</v>
      </c>
      <c r="J2100" t="s">
        <v>9047</v>
      </c>
      <c r="K2100" t="s">
        <v>3352</v>
      </c>
      <c r="L2100" t="s">
        <v>50</v>
      </c>
      <c r="M2100">
        <v>0</v>
      </c>
      <c r="N2100" t="s">
        <v>4228</v>
      </c>
      <c r="O2100" t="s">
        <v>9142</v>
      </c>
      <c r="P2100" t="s">
        <v>9142</v>
      </c>
      <c r="Q2100" t="s">
        <v>6338</v>
      </c>
      <c r="R2100">
        <v>5016</v>
      </c>
      <c r="S2100" t="s">
        <v>4228</v>
      </c>
      <c r="V2100" t="s">
        <v>6300</v>
      </c>
      <c r="Y2100" t="s">
        <v>9143</v>
      </c>
      <c r="AA2100" t="s">
        <v>9093</v>
      </c>
      <c r="AB2100" t="s">
        <v>9093</v>
      </c>
      <c r="AG2100" t="s">
        <v>8896</v>
      </c>
      <c r="AH2100" t="s">
        <v>8897</v>
      </c>
      <c r="AN2100">
        <v>0</v>
      </c>
      <c r="AO2100" t="s">
        <v>3315</v>
      </c>
      <c r="AP2100">
        <v>0</v>
      </c>
      <c r="AR2100">
        <v>0</v>
      </c>
      <c r="AS2100">
        <v>0</v>
      </c>
    </row>
    <row r="2101" spans="1:45" x14ac:dyDescent="0.15">
      <c r="A2101" t="s">
        <v>3314</v>
      </c>
      <c r="B2101" t="s">
        <v>6294</v>
      </c>
      <c r="C2101" t="s">
        <v>3314</v>
      </c>
      <c r="D2101" t="s">
        <v>925</v>
      </c>
      <c r="E2101" t="s">
        <v>8382</v>
      </c>
      <c r="F2101" t="s">
        <v>8383</v>
      </c>
      <c r="G2101" t="s">
        <v>9045</v>
      </c>
      <c r="H2101" t="s">
        <v>9046</v>
      </c>
      <c r="I2101" t="s">
        <v>70</v>
      </c>
      <c r="J2101" t="s">
        <v>9047</v>
      </c>
      <c r="K2101" t="s">
        <v>3352</v>
      </c>
      <c r="L2101" t="s">
        <v>50</v>
      </c>
      <c r="M2101">
        <v>0</v>
      </c>
      <c r="N2101" t="s">
        <v>4228</v>
      </c>
      <c r="O2101" t="s">
        <v>9144</v>
      </c>
      <c r="P2101" t="s">
        <v>9144</v>
      </c>
      <c r="Q2101" t="s">
        <v>6338</v>
      </c>
      <c r="R2101">
        <v>4429</v>
      </c>
      <c r="S2101" t="s">
        <v>4228</v>
      </c>
      <c r="V2101" t="s">
        <v>6300</v>
      </c>
      <c r="Y2101" t="s">
        <v>9145</v>
      </c>
      <c r="AA2101" t="s">
        <v>9093</v>
      </c>
      <c r="AB2101" t="s">
        <v>9093</v>
      </c>
      <c r="AG2101" t="s">
        <v>8896</v>
      </c>
      <c r="AH2101" t="s">
        <v>8897</v>
      </c>
      <c r="AN2101">
        <v>0</v>
      </c>
      <c r="AO2101" t="s">
        <v>3315</v>
      </c>
      <c r="AP2101">
        <v>0</v>
      </c>
      <c r="AR2101">
        <v>0</v>
      </c>
      <c r="AS2101">
        <v>0</v>
      </c>
    </row>
    <row r="2102" spans="1:45" x14ac:dyDescent="0.15">
      <c r="A2102" t="s">
        <v>3314</v>
      </c>
      <c r="B2102" t="s">
        <v>6294</v>
      </c>
      <c r="C2102" t="s">
        <v>3314</v>
      </c>
      <c r="D2102" t="s">
        <v>925</v>
      </c>
      <c r="E2102" t="s">
        <v>8382</v>
      </c>
      <c r="F2102" t="s">
        <v>8383</v>
      </c>
      <c r="G2102" t="s">
        <v>9045</v>
      </c>
      <c r="H2102" t="s">
        <v>9046</v>
      </c>
      <c r="I2102" t="s">
        <v>70</v>
      </c>
      <c r="J2102" t="s">
        <v>9047</v>
      </c>
      <c r="K2102" t="s">
        <v>3352</v>
      </c>
      <c r="L2102" t="s">
        <v>50</v>
      </c>
      <c r="M2102">
        <v>0</v>
      </c>
      <c r="N2102" t="s">
        <v>4228</v>
      </c>
      <c r="O2102" t="s">
        <v>9146</v>
      </c>
      <c r="P2102" t="s">
        <v>9146</v>
      </c>
      <c r="Q2102" t="s">
        <v>6338</v>
      </c>
      <c r="R2102">
        <v>2161</v>
      </c>
      <c r="S2102" t="s">
        <v>4228</v>
      </c>
      <c r="V2102" t="s">
        <v>6300</v>
      </c>
      <c r="Y2102" t="s">
        <v>9147</v>
      </c>
      <c r="AA2102" t="s">
        <v>9093</v>
      </c>
      <c r="AB2102" t="s">
        <v>9093</v>
      </c>
      <c r="AG2102" t="s">
        <v>8896</v>
      </c>
      <c r="AH2102" t="s">
        <v>8897</v>
      </c>
      <c r="AN2102">
        <v>0</v>
      </c>
      <c r="AO2102" t="s">
        <v>3315</v>
      </c>
      <c r="AP2102">
        <v>0</v>
      </c>
      <c r="AR2102">
        <v>0</v>
      </c>
      <c r="AS2102">
        <v>0</v>
      </c>
    </row>
    <row r="2103" spans="1:45" x14ac:dyDescent="0.15">
      <c r="A2103" t="s">
        <v>3314</v>
      </c>
      <c r="B2103" t="s">
        <v>6294</v>
      </c>
      <c r="C2103" t="s">
        <v>3314</v>
      </c>
      <c r="D2103" t="s">
        <v>925</v>
      </c>
      <c r="E2103" t="s">
        <v>8382</v>
      </c>
      <c r="F2103" t="s">
        <v>8383</v>
      </c>
      <c r="G2103" t="s">
        <v>9045</v>
      </c>
      <c r="H2103" t="s">
        <v>9046</v>
      </c>
      <c r="I2103" t="s">
        <v>70</v>
      </c>
      <c r="J2103" t="s">
        <v>9047</v>
      </c>
      <c r="K2103" t="s">
        <v>3352</v>
      </c>
      <c r="L2103" t="s">
        <v>50</v>
      </c>
      <c r="M2103">
        <v>0</v>
      </c>
      <c r="N2103" t="s">
        <v>4228</v>
      </c>
      <c r="O2103" t="s">
        <v>9148</v>
      </c>
      <c r="P2103" t="s">
        <v>9148</v>
      </c>
      <c r="Q2103" t="s">
        <v>6338</v>
      </c>
      <c r="R2103">
        <v>2114</v>
      </c>
      <c r="S2103" t="s">
        <v>4228</v>
      </c>
      <c r="V2103" t="s">
        <v>6300</v>
      </c>
      <c r="Y2103" t="s">
        <v>9149</v>
      </c>
      <c r="AA2103" t="s">
        <v>9093</v>
      </c>
      <c r="AB2103" t="s">
        <v>9093</v>
      </c>
      <c r="AG2103" t="s">
        <v>8896</v>
      </c>
      <c r="AH2103" t="s">
        <v>8897</v>
      </c>
      <c r="AN2103">
        <v>0</v>
      </c>
      <c r="AO2103" t="s">
        <v>3315</v>
      </c>
      <c r="AP2103">
        <v>0</v>
      </c>
      <c r="AR2103">
        <v>0</v>
      </c>
      <c r="AS2103">
        <v>0</v>
      </c>
    </row>
    <row r="2104" spans="1:45" x14ac:dyDescent="0.15">
      <c r="A2104" t="s">
        <v>3314</v>
      </c>
      <c r="B2104" t="s">
        <v>6294</v>
      </c>
      <c r="C2104" t="s">
        <v>3314</v>
      </c>
      <c r="D2104" t="s">
        <v>925</v>
      </c>
      <c r="E2104" t="s">
        <v>8382</v>
      </c>
      <c r="F2104" t="s">
        <v>8383</v>
      </c>
      <c r="G2104" t="s">
        <v>9045</v>
      </c>
      <c r="H2104" t="s">
        <v>9046</v>
      </c>
      <c r="I2104" t="s">
        <v>70</v>
      </c>
      <c r="J2104" t="s">
        <v>9047</v>
      </c>
      <c r="K2104" t="s">
        <v>3352</v>
      </c>
      <c r="L2104" t="s">
        <v>50</v>
      </c>
      <c r="M2104">
        <v>0</v>
      </c>
      <c r="N2104" t="s">
        <v>4228</v>
      </c>
      <c r="O2104" t="s">
        <v>9150</v>
      </c>
      <c r="P2104" t="s">
        <v>9150</v>
      </c>
      <c r="Q2104" t="s">
        <v>6338</v>
      </c>
      <c r="R2104">
        <v>2698</v>
      </c>
      <c r="S2104" t="s">
        <v>4228</v>
      </c>
      <c r="V2104" t="s">
        <v>6300</v>
      </c>
      <c r="Y2104" t="s">
        <v>9151</v>
      </c>
      <c r="AA2104" t="s">
        <v>9093</v>
      </c>
      <c r="AB2104" t="s">
        <v>9093</v>
      </c>
      <c r="AG2104" t="s">
        <v>8896</v>
      </c>
      <c r="AH2104" t="s">
        <v>8897</v>
      </c>
      <c r="AN2104">
        <v>0</v>
      </c>
      <c r="AO2104" t="s">
        <v>3315</v>
      </c>
      <c r="AP2104">
        <v>0</v>
      </c>
      <c r="AR2104">
        <v>0</v>
      </c>
      <c r="AS2104">
        <v>0</v>
      </c>
    </row>
    <row r="2105" spans="1:45" x14ac:dyDescent="0.15">
      <c r="A2105" t="s">
        <v>3314</v>
      </c>
      <c r="B2105" t="s">
        <v>6294</v>
      </c>
      <c r="C2105" t="s">
        <v>3314</v>
      </c>
      <c r="D2105" t="s">
        <v>925</v>
      </c>
      <c r="E2105" t="s">
        <v>8382</v>
      </c>
      <c r="F2105" t="s">
        <v>8383</v>
      </c>
      <c r="G2105" t="s">
        <v>9045</v>
      </c>
      <c r="H2105" t="s">
        <v>9046</v>
      </c>
      <c r="I2105" t="s">
        <v>70</v>
      </c>
      <c r="J2105" t="s">
        <v>9047</v>
      </c>
      <c r="K2105" t="s">
        <v>3352</v>
      </c>
      <c r="L2105" t="s">
        <v>50</v>
      </c>
      <c r="M2105">
        <v>0</v>
      </c>
      <c r="N2105" t="s">
        <v>4228</v>
      </c>
      <c r="O2105" t="s">
        <v>9152</v>
      </c>
      <c r="P2105" t="s">
        <v>9152</v>
      </c>
      <c r="Q2105" t="s">
        <v>6338</v>
      </c>
      <c r="R2105">
        <v>2010</v>
      </c>
      <c r="S2105" t="s">
        <v>4228</v>
      </c>
      <c r="V2105" t="s">
        <v>6300</v>
      </c>
      <c r="Y2105" t="s">
        <v>9153</v>
      </c>
      <c r="AA2105" t="s">
        <v>9093</v>
      </c>
      <c r="AB2105" t="s">
        <v>9093</v>
      </c>
      <c r="AG2105" t="s">
        <v>8896</v>
      </c>
      <c r="AH2105" t="s">
        <v>8897</v>
      </c>
      <c r="AN2105">
        <v>0</v>
      </c>
      <c r="AO2105" t="s">
        <v>3315</v>
      </c>
      <c r="AP2105">
        <v>0</v>
      </c>
      <c r="AR2105">
        <v>0</v>
      </c>
      <c r="AS2105">
        <v>0</v>
      </c>
    </row>
    <row r="2106" spans="1:45" x14ac:dyDescent="0.15">
      <c r="A2106" t="s">
        <v>3314</v>
      </c>
      <c r="B2106" t="s">
        <v>6294</v>
      </c>
      <c r="C2106" t="s">
        <v>3314</v>
      </c>
      <c r="D2106" t="s">
        <v>925</v>
      </c>
      <c r="E2106" t="s">
        <v>8382</v>
      </c>
      <c r="F2106" t="s">
        <v>8383</v>
      </c>
      <c r="G2106" t="s">
        <v>9045</v>
      </c>
      <c r="H2106" t="s">
        <v>9046</v>
      </c>
      <c r="I2106" t="s">
        <v>70</v>
      </c>
      <c r="J2106" t="s">
        <v>9047</v>
      </c>
      <c r="K2106" t="s">
        <v>3352</v>
      </c>
      <c r="L2106" t="s">
        <v>50</v>
      </c>
      <c r="M2106">
        <v>0</v>
      </c>
      <c r="N2106" t="s">
        <v>4228</v>
      </c>
      <c r="O2106" t="s">
        <v>9154</v>
      </c>
      <c r="P2106" t="s">
        <v>9154</v>
      </c>
      <c r="Q2106" t="s">
        <v>6338</v>
      </c>
      <c r="R2106">
        <v>1585</v>
      </c>
      <c r="S2106" t="s">
        <v>4228</v>
      </c>
      <c r="V2106" t="s">
        <v>6300</v>
      </c>
      <c r="Y2106" t="s">
        <v>9155</v>
      </c>
      <c r="AA2106" t="s">
        <v>9093</v>
      </c>
      <c r="AB2106" t="s">
        <v>9093</v>
      </c>
      <c r="AG2106" t="s">
        <v>8896</v>
      </c>
      <c r="AH2106" t="s">
        <v>8897</v>
      </c>
      <c r="AN2106">
        <v>0</v>
      </c>
      <c r="AO2106" t="s">
        <v>3315</v>
      </c>
      <c r="AP2106">
        <v>0</v>
      </c>
      <c r="AR2106">
        <v>0</v>
      </c>
      <c r="AS2106">
        <v>0</v>
      </c>
    </row>
    <row r="2107" spans="1:45" x14ac:dyDescent="0.15">
      <c r="A2107" t="s">
        <v>3314</v>
      </c>
      <c r="B2107" t="s">
        <v>6294</v>
      </c>
      <c r="C2107" t="s">
        <v>3314</v>
      </c>
      <c r="D2107" t="s">
        <v>925</v>
      </c>
      <c r="E2107" t="s">
        <v>8382</v>
      </c>
      <c r="F2107" t="s">
        <v>8383</v>
      </c>
      <c r="G2107" t="s">
        <v>9045</v>
      </c>
      <c r="H2107" t="s">
        <v>9046</v>
      </c>
      <c r="I2107" t="s">
        <v>70</v>
      </c>
      <c r="J2107" t="s">
        <v>9047</v>
      </c>
      <c r="K2107" t="s">
        <v>3352</v>
      </c>
      <c r="L2107" t="s">
        <v>50</v>
      </c>
      <c r="M2107">
        <v>0</v>
      </c>
      <c r="N2107" t="s">
        <v>4228</v>
      </c>
      <c r="O2107" t="s">
        <v>9154</v>
      </c>
      <c r="P2107" t="s">
        <v>9154</v>
      </c>
      <c r="Q2107" t="s">
        <v>6338</v>
      </c>
      <c r="R2107">
        <v>112</v>
      </c>
      <c r="S2107" t="s">
        <v>4228</v>
      </c>
      <c r="V2107" t="s">
        <v>6300</v>
      </c>
      <c r="Y2107" t="s">
        <v>9156</v>
      </c>
      <c r="AA2107" t="s">
        <v>9080</v>
      </c>
      <c r="AB2107" t="s">
        <v>9080</v>
      </c>
      <c r="AG2107" t="s">
        <v>8896</v>
      </c>
      <c r="AH2107" t="s">
        <v>8897</v>
      </c>
      <c r="AN2107">
        <v>0</v>
      </c>
      <c r="AO2107" t="s">
        <v>3315</v>
      </c>
      <c r="AP2107">
        <v>0</v>
      </c>
      <c r="AR2107">
        <v>0</v>
      </c>
      <c r="AS2107">
        <v>0</v>
      </c>
    </row>
    <row r="2108" spans="1:45" x14ac:dyDescent="0.15">
      <c r="A2108" t="s">
        <v>3314</v>
      </c>
      <c r="B2108" t="s">
        <v>6294</v>
      </c>
      <c r="C2108" t="s">
        <v>3314</v>
      </c>
      <c r="D2108" t="s">
        <v>925</v>
      </c>
      <c r="E2108" t="s">
        <v>8382</v>
      </c>
      <c r="F2108" t="s">
        <v>8383</v>
      </c>
      <c r="G2108" t="s">
        <v>9157</v>
      </c>
      <c r="H2108" t="s">
        <v>9158</v>
      </c>
      <c r="I2108" t="s">
        <v>8017</v>
      </c>
      <c r="J2108" t="s">
        <v>1480</v>
      </c>
      <c r="K2108" t="s">
        <v>3352</v>
      </c>
      <c r="L2108" t="s">
        <v>50</v>
      </c>
      <c r="M2108">
        <v>200000</v>
      </c>
      <c r="N2108" t="s">
        <v>4947</v>
      </c>
      <c r="O2108" t="s">
        <v>9159</v>
      </c>
      <c r="P2108" t="s">
        <v>9159</v>
      </c>
      <c r="Q2108" t="s">
        <v>6338</v>
      </c>
      <c r="R2108">
        <v>46601</v>
      </c>
      <c r="S2108" t="s">
        <v>4947</v>
      </c>
      <c r="V2108" t="s">
        <v>6300</v>
      </c>
      <c r="Y2108" t="s">
        <v>9160</v>
      </c>
      <c r="AA2108" t="s">
        <v>9161</v>
      </c>
      <c r="AB2108" t="s">
        <v>9161</v>
      </c>
      <c r="AG2108" t="s">
        <v>6350</v>
      </c>
      <c r="AH2108" t="s">
        <v>6351</v>
      </c>
      <c r="AN2108">
        <v>0</v>
      </c>
      <c r="AO2108" t="s">
        <v>3315</v>
      </c>
      <c r="AP2108">
        <v>0</v>
      </c>
      <c r="AR2108">
        <v>0</v>
      </c>
      <c r="AS2108">
        <v>0</v>
      </c>
    </row>
    <row r="2109" spans="1:45" x14ac:dyDescent="0.15">
      <c r="A2109" t="s">
        <v>3314</v>
      </c>
      <c r="B2109" t="s">
        <v>6294</v>
      </c>
      <c r="C2109" t="s">
        <v>3314</v>
      </c>
      <c r="D2109" t="s">
        <v>925</v>
      </c>
      <c r="E2109" t="s">
        <v>8382</v>
      </c>
      <c r="F2109" t="s">
        <v>8383</v>
      </c>
      <c r="G2109" t="s">
        <v>9162</v>
      </c>
      <c r="H2109" t="s">
        <v>9163</v>
      </c>
      <c r="I2109" t="s">
        <v>272</v>
      </c>
      <c r="J2109" t="s">
        <v>9164</v>
      </c>
      <c r="K2109" t="s">
        <v>3352</v>
      </c>
      <c r="L2109" t="s">
        <v>50</v>
      </c>
      <c r="M2109">
        <v>0</v>
      </c>
      <c r="N2109" t="s">
        <v>5006</v>
      </c>
      <c r="O2109" t="s">
        <v>8073</v>
      </c>
      <c r="P2109" t="s">
        <v>8073</v>
      </c>
      <c r="Q2109" t="s">
        <v>6338</v>
      </c>
      <c r="R2109">
        <v>679</v>
      </c>
      <c r="S2109" t="s">
        <v>5006</v>
      </c>
      <c r="V2109" t="s">
        <v>6300</v>
      </c>
      <c r="Y2109" t="s">
        <v>9165</v>
      </c>
      <c r="AG2109" t="s">
        <v>6350</v>
      </c>
      <c r="AH2109" t="s">
        <v>6351</v>
      </c>
      <c r="AN2109">
        <v>0</v>
      </c>
      <c r="AO2109" t="s">
        <v>3315</v>
      </c>
      <c r="AP2109">
        <v>0</v>
      </c>
      <c r="AR2109">
        <v>0</v>
      </c>
      <c r="AS2109">
        <v>0</v>
      </c>
    </row>
    <row r="2110" spans="1:45" x14ac:dyDescent="0.15">
      <c r="A2110" t="s">
        <v>3314</v>
      </c>
      <c r="B2110" t="s">
        <v>6294</v>
      </c>
      <c r="C2110" t="s">
        <v>3314</v>
      </c>
      <c r="D2110" t="s">
        <v>925</v>
      </c>
      <c r="E2110" t="s">
        <v>8382</v>
      </c>
      <c r="F2110" t="s">
        <v>8383</v>
      </c>
      <c r="G2110" t="s">
        <v>9162</v>
      </c>
      <c r="H2110" t="s">
        <v>9163</v>
      </c>
      <c r="I2110" t="s">
        <v>272</v>
      </c>
      <c r="J2110" t="s">
        <v>9164</v>
      </c>
      <c r="K2110" t="s">
        <v>3352</v>
      </c>
      <c r="L2110" t="s">
        <v>50</v>
      </c>
      <c r="M2110">
        <v>0</v>
      </c>
      <c r="N2110" t="s">
        <v>5006</v>
      </c>
      <c r="O2110" t="s">
        <v>9166</v>
      </c>
      <c r="P2110" t="s">
        <v>9166</v>
      </c>
      <c r="Q2110" t="s">
        <v>6338</v>
      </c>
      <c r="R2110">
        <v>632</v>
      </c>
      <c r="S2110" t="s">
        <v>5006</v>
      </c>
      <c r="V2110" t="s">
        <v>6300</v>
      </c>
      <c r="Y2110" t="s">
        <v>9167</v>
      </c>
      <c r="AG2110" t="s">
        <v>6350</v>
      </c>
      <c r="AH2110" t="s">
        <v>6351</v>
      </c>
      <c r="AN2110">
        <v>0</v>
      </c>
      <c r="AO2110" t="s">
        <v>3315</v>
      </c>
      <c r="AP2110">
        <v>0</v>
      </c>
      <c r="AR2110">
        <v>0</v>
      </c>
      <c r="AS2110">
        <v>0</v>
      </c>
    </row>
    <row r="2111" spans="1:45" x14ac:dyDescent="0.15">
      <c r="A2111" t="s">
        <v>3314</v>
      </c>
      <c r="B2111" t="s">
        <v>6294</v>
      </c>
      <c r="C2111" t="s">
        <v>3314</v>
      </c>
      <c r="D2111" t="s">
        <v>925</v>
      </c>
      <c r="E2111" t="s">
        <v>8382</v>
      </c>
      <c r="F2111" t="s">
        <v>8383</v>
      </c>
      <c r="G2111" t="s">
        <v>9162</v>
      </c>
      <c r="H2111" t="s">
        <v>9163</v>
      </c>
      <c r="I2111" t="s">
        <v>272</v>
      </c>
      <c r="J2111" t="s">
        <v>9164</v>
      </c>
      <c r="K2111" t="s">
        <v>3352</v>
      </c>
      <c r="L2111" t="s">
        <v>50</v>
      </c>
      <c r="M2111">
        <v>0</v>
      </c>
      <c r="N2111" t="s">
        <v>5006</v>
      </c>
      <c r="O2111" t="s">
        <v>9166</v>
      </c>
      <c r="P2111" t="s">
        <v>9166</v>
      </c>
      <c r="Q2111" t="s">
        <v>6338</v>
      </c>
      <c r="R2111">
        <v>175</v>
      </c>
      <c r="S2111" t="s">
        <v>5006</v>
      </c>
      <c r="V2111" t="s">
        <v>6300</v>
      </c>
      <c r="Y2111" t="s">
        <v>9168</v>
      </c>
      <c r="AA2111" t="s">
        <v>9169</v>
      </c>
      <c r="AB2111" t="s">
        <v>9169</v>
      </c>
      <c r="AG2111" t="s">
        <v>6350</v>
      </c>
      <c r="AH2111" t="s">
        <v>6351</v>
      </c>
      <c r="AN2111">
        <v>0</v>
      </c>
      <c r="AO2111" t="s">
        <v>3315</v>
      </c>
      <c r="AP2111">
        <v>0</v>
      </c>
      <c r="AR2111">
        <v>0</v>
      </c>
      <c r="AS2111">
        <v>0</v>
      </c>
    </row>
    <row r="2112" spans="1:45" x14ac:dyDescent="0.15">
      <c r="A2112" t="s">
        <v>3314</v>
      </c>
      <c r="B2112" t="s">
        <v>6294</v>
      </c>
      <c r="C2112" t="s">
        <v>3314</v>
      </c>
      <c r="D2112" t="s">
        <v>925</v>
      </c>
      <c r="E2112" t="s">
        <v>8382</v>
      </c>
      <c r="F2112" t="s">
        <v>8383</v>
      </c>
      <c r="G2112" t="s">
        <v>9170</v>
      </c>
      <c r="H2112" t="s">
        <v>9171</v>
      </c>
      <c r="I2112" t="s">
        <v>204</v>
      </c>
      <c r="J2112" t="s">
        <v>9172</v>
      </c>
      <c r="K2112" t="s">
        <v>6534</v>
      </c>
      <c r="L2112" t="s">
        <v>6535</v>
      </c>
      <c r="M2112">
        <v>0</v>
      </c>
      <c r="N2112" t="s">
        <v>6536</v>
      </c>
      <c r="O2112" t="s">
        <v>4377</v>
      </c>
      <c r="P2112" t="s">
        <v>4377</v>
      </c>
      <c r="Q2112" t="s">
        <v>6338</v>
      </c>
      <c r="R2112">
        <v>1995</v>
      </c>
      <c r="S2112" t="s">
        <v>6537</v>
      </c>
      <c r="V2112" t="s">
        <v>6300</v>
      </c>
      <c r="Y2112" t="s">
        <v>9173</v>
      </c>
      <c r="AE2112" t="s">
        <v>6349</v>
      </c>
      <c r="AF2112" t="s">
        <v>6349</v>
      </c>
      <c r="AG2112" t="s">
        <v>6350</v>
      </c>
      <c r="AH2112" t="s">
        <v>6351</v>
      </c>
      <c r="AN2112">
        <v>0</v>
      </c>
      <c r="AO2112" t="s">
        <v>3315</v>
      </c>
      <c r="AP2112">
        <v>0</v>
      </c>
      <c r="AR2112">
        <v>0</v>
      </c>
      <c r="AS2112">
        <v>0</v>
      </c>
    </row>
    <row r="2113" spans="1:45" x14ac:dyDescent="0.15">
      <c r="A2113" t="s">
        <v>3314</v>
      </c>
      <c r="B2113" t="s">
        <v>6294</v>
      </c>
      <c r="C2113" t="s">
        <v>3314</v>
      </c>
      <c r="D2113" t="s">
        <v>925</v>
      </c>
      <c r="E2113" t="s">
        <v>8382</v>
      </c>
      <c r="F2113" t="s">
        <v>8383</v>
      </c>
      <c r="G2113" t="s">
        <v>9170</v>
      </c>
      <c r="H2113" t="s">
        <v>9171</v>
      </c>
      <c r="I2113" t="s">
        <v>204</v>
      </c>
      <c r="J2113" t="s">
        <v>9172</v>
      </c>
      <c r="K2113" t="s">
        <v>3957</v>
      </c>
      <c r="L2113" t="s">
        <v>3959</v>
      </c>
      <c r="M2113">
        <v>0</v>
      </c>
      <c r="N2113" t="s">
        <v>3958</v>
      </c>
      <c r="O2113" t="s">
        <v>9174</v>
      </c>
      <c r="P2113" t="s">
        <v>9174</v>
      </c>
      <c r="Q2113" t="s">
        <v>6338</v>
      </c>
      <c r="R2113">
        <v>44</v>
      </c>
      <c r="S2113" t="s">
        <v>6310</v>
      </c>
      <c r="V2113" t="s">
        <v>6300</v>
      </c>
      <c r="Y2113" t="s">
        <v>9175</v>
      </c>
      <c r="AG2113" t="s">
        <v>6350</v>
      </c>
      <c r="AH2113" t="s">
        <v>6351</v>
      </c>
      <c r="AN2113">
        <v>0</v>
      </c>
      <c r="AO2113" t="s">
        <v>3315</v>
      </c>
      <c r="AP2113">
        <v>0</v>
      </c>
      <c r="AR2113">
        <v>0</v>
      </c>
      <c r="AS2113">
        <v>0</v>
      </c>
    </row>
    <row r="2114" spans="1:45" x14ac:dyDescent="0.15">
      <c r="A2114" t="s">
        <v>3314</v>
      </c>
      <c r="B2114" t="s">
        <v>6294</v>
      </c>
      <c r="C2114" t="s">
        <v>3314</v>
      </c>
      <c r="D2114" t="s">
        <v>925</v>
      </c>
      <c r="E2114" t="s">
        <v>8382</v>
      </c>
      <c r="F2114" t="s">
        <v>8383</v>
      </c>
      <c r="G2114" t="s">
        <v>9170</v>
      </c>
      <c r="H2114" t="s">
        <v>9171</v>
      </c>
      <c r="I2114" t="s">
        <v>204</v>
      </c>
      <c r="J2114" t="s">
        <v>9172</v>
      </c>
      <c r="K2114" t="s">
        <v>3352</v>
      </c>
      <c r="L2114" t="s">
        <v>50</v>
      </c>
      <c r="M2114">
        <v>0</v>
      </c>
      <c r="N2114" t="s">
        <v>8316</v>
      </c>
      <c r="O2114" t="s">
        <v>4377</v>
      </c>
      <c r="P2114" t="s">
        <v>4377</v>
      </c>
      <c r="Q2114" t="s">
        <v>6338</v>
      </c>
      <c r="R2114">
        <v>657</v>
      </c>
      <c r="S2114" t="s">
        <v>8316</v>
      </c>
      <c r="V2114" t="s">
        <v>6300</v>
      </c>
      <c r="Y2114" t="s">
        <v>9173</v>
      </c>
      <c r="AE2114" t="s">
        <v>6349</v>
      </c>
      <c r="AF2114" t="s">
        <v>6349</v>
      </c>
      <c r="AG2114" t="s">
        <v>6350</v>
      </c>
      <c r="AH2114" t="s">
        <v>6351</v>
      </c>
      <c r="AN2114">
        <v>0</v>
      </c>
      <c r="AO2114" t="s">
        <v>3315</v>
      </c>
      <c r="AP2114">
        <v>0</v>
      </c>
      <c r="AR2114">
        <v>0</v>
      </c>
      <c r="AS2114">
        <v>0</v>
      </c>
    </row>
    <row r="2115" spans="1:45" x14ac:dyDescent="0.15">
      <c r="A2115" t="s">
        <v>3314</v>
      </c>
      <c r="B2115" t="s">
        <v>6294</v>
      </c>
      <c r="C2115" t="s">
        <v>3314</v>
      </c>
      <c r="D2115" t="s">
        <v>925</v>
      </c>
      <c r="E2115" t="s">
        <v>8382</v>
      </c>
      <c r="F2115" t="s">
        <v>8383</v>
      </c>
      <c r="G2115" t="s">
        <v>9176</v>
      </c>
      <c r="H2115" t="s">
        <v>9177</v>
      </c>
      <c r="I2115" t="s">
        <v>204</v>
      </c>
      <c r="J2115" t="s">
        <v>9178</v>
      </c>
      <c r="K2115" t="s">
        <v>6534</v>
      </c>
      <c r="L2115" t="s">
        <v>6535</v>
      </c>
      <c r="M2115">
        <v>0</v>
      </c>
      <c r="N2115" t="s">
        <v>6536</v>
      </c>
      <c r="O2115" t="s">
        <v>4377</v>
      </c>
      <c r="P2115" t="s">
        <v>4377</v>
      </c>
      <c r="Q2115" t="s">
        <v>6338</v>
      </c>
      <c r="R2115">
        <v>2000</v>
      </c>
      <c r="S2115" t="s">
        <v>6537</v>
      </c>
      <c r="V2115" t="s">
        <v>6300</v>
      </c>
      <c r="Y2115" t="s">
        <v>9179</v>
      </c>
      <c r="AE2115" t="s">
        <v>6349</v>
      </c>
      <c r="AF2115" t="s">
        <v>6349</v>
      </c>
      <c r="AG2115" t="s">
        <v>6350</v>
      </c>
      <c r="AH2115" t="s">
        <v>6351</v>
      </c>
      <c r="AN2115">
        <v>0</v>
      </c>
      <c r="AO2115" t="s">
        <v>3315</v>
      </c>
      <c r="AP2115">
        <v>0</v>
      </c>
      <c r="AR2115">
        <v>0</v>
      </c>
      <c r="AS2115">
        <v>0</v>
      </c>
    </row>
    <row r="2116" spans="1:45" x14ac:dyDescent="0.15">
      <c r="A2116" t="s">
        <v>3314</v>
      </c>
      <c r="B2116" t="s">
        <v>6294</v>
      </c>
      <c r="C2116" t="s">
        <v>3314</v>
      </c>
      <c r="D2116" t="s">
        <v>925</v>
      </c>
      <c r="E2116" t="s">
        <v>8382</v>
      </c>
      <c r="F2116" t="s">
        <v>8383</v>
      </c>
      <c r="G2116" t="s">
        <v>9176</v>
      </c>
      <c r="H2116" t="s">
        <v>9177</v>
      </c>
      <c r="I2116" t="s">
        <v>204</v>
      </c>
      <c r="J2116" t="s">
        <v>9178</v>
      </c>
      <c r="K2116" t="s">
        <v>6534</v>
      </c>
      <c r="L2116" t="s">
        <v>6535</v>
      </c>
      <c r="M2116">
        <v>0</v>
      </c>
      <c r="N2116" t="s">
        <v>6536</v>
      </c>
      <c r="O2116" t="s">
        <v>9180</v>
      </c>
      <c r="P2116" t="s">
        <v>9180</v>
      </c>
      <c r="Q2116" t="s">
        <v>6338</v>
      </c>
      <c r="R2116">
        <v>1720</v>
      </c>
      <c r="S2116" t="s">
        <v>6537</v>
      </c>
      <c r="V2116" t="s">
        <v>6300</v>
      </c>
      <c r="Y2116" t="s">
        <v>9181</v>
      </c>
      <c r="AE2116" t="s">
        <v>6349</v>
      </c>
      <c r="AF2116" t="s">
        <v>6349</v>
      </c>
      <c r="AG2116" t="s">
        <v>6350</v>
      </c>
      <c r="AH2116" t="s">
        <v>6351</v>
      </c>
      <c r="AN2116">
        <v>0</v>
      </c>
      <c r="AO2116" t="s">
        <v>3315</v>
      </c>
      <c r="AP2116">
        <v>0</v>
      </c>
      <c r="AR2116">
        <v>0</v>
      </c>
      <c r="AS2116">
        <v>0</v>
      </c>
    </row>
    <row r="2117" spans="1:45" x14ac:dyDescent="0.15">
      <c r="A2117" t="s">
        <v>3314</v>
      </c>
      <c r="B2117" t="s">
        <v>6294</v>
      </c>
      <c r="C2117" t="s">
        <v>3314</v>
      </c>
      <c r="D2117" t="s">
        <v>925</v>
      </c>
      <c r="E2117" t="s">
        <v>8382</v>
      </c>
      <c r="F2117" t="s">
        <v>8383</v>
      </c>
      <c r="G2117" t="s">
        <v>9176</v>
      </c>
      <c r="H2117" t="s">
        <v>9177</v>
      </c>
      <c r="I2117" t="s">
        <v>204</v>
      </c>
      <c r="J2117" t="s">
        <v>9178</v>
      </c>
      <c r="K2117" t="s">
        <v>3352</v>
      </c>
      <c r="L2117" t="s">
        <v>50</v>
      </c>
      <c r="M2117">
        <v>0</v>
      </c>
      <c r="N2117" t="s">
        <v>5006</v>
      </c>
      <c r="O2117" t="s">
        <v>4377</v>
      </c>
      <c r="P2117" t="s">
        <v>4377</v>
      </c>
      <c r="Q2117" t="s">
        <v>6338</v>
      </c>
      <c r="R2117">
        <v>804</v>
      </c>
      <c r="S2117" t="s">
        <v>5006</v>
      </c>
      <c r="V2117" t="s">
        <v>6300</v>
      </c>
      <c r="Y2117" t="s">
        <v>9179</v>
      </c>
      <c r="AE2117" t="s">
        <v>6349</v>
      </c>
      <c r="AF2117" t="s">
        <v>6349</v>
      </c>
      <c r="AG2117" t="s">
        <v>6350</v>
      </c>
      <c r="AH2117" t="s">
        <v>6351</v>
      </c>
      <c r="AN2117">
        <v>0</v>
      </c>
      <c r="AO2117" t="s">
        <v>3315</v>
      </c>
      <c r="AP2117">
        <v>0</v>
      </c>
      <c r="AR2117">
        <v>0</v>
      </c>
      <c r="AS2117">
        <v>0</v>
      </c>
    </row>
    <row r="2118" spans="1:45" x14ac:dyDescent="0.15">
      <c r="A2118" t="s">
        <v>3314</v>
      </c>
      <c r="B2118" t="s">
        <v>6294</v>
      </c>
      <c r="C2118" t="s">
        <v>3314</v>
      </c>
      <c r="D2118" t="s">
        <v>925</v>
      </c>
      <c r="E2118" t="s">
        <v>8382</v>
      </c>
      <c r="F2118" t="s">
        <v>8383</v>
      </c>
      <c r="G2118" t="s">
        <v>9176</v>
      </c>
      <c r="H2118" t="s">
        <v>9177</v>
      </c>
      <c r="I2118" t="s">
        <v>204</v>
      </c>
      <c r="J2118" t="s">
        <v>9178</v>
      </c>
      <c r="K2118" t="s">
        <v>3352</v>
      </c>
      <c r="L2118" t="s">
        <v>50</v>
      </c>
      <c r="M2118">
        <v>0</v>
      </c>
      <c r="N2118" t="s">
        <v>5006</v>
      </c>
      <c r="O2118" t="s">
        <v>9180</v>
      </c>
      <c r="P2118" t="s">
        <v>9180</v>
      </c>
      <c r="Q2118" t="s">
        <v>6338</v>
      </c>
      <c r="R2118">
        <v>244</v>
      </c>
      <c r="S2118" t="s">
        <v>5006</v>
      </c>
      <c r="V2118" t="s">
        <v>6300</v>
      </c>
      <c r="Y2118" t="s">
        <v>9181</v>
      </c>
      <c r="AE2118" t="s">
        <v>6349</v>
      </c>
      <c r="AF2118" t="s">
        <v>6349</v>
      </c>
      <c r="AG2118" t="s">
        <v>6350</v>
      </c>
      <c r="AH2118" t="s">
        <v>6351</v>
      </c>
      <c r="AN2118">
        <v>0</v>
      </c>
      <c r="AO2118" t="s">
        <v>3315</v>
      </c>
      <c r="AP2118">
        <v>0</v>
      </c>
      <c r="AR2118">
        <v>0</v>
      </c>
      <c r="AS2118">
        <v>0</v>
      </c>
    </row>
    <row r="2119" spans="1:45" x14ac:dyDescent="0.15">
      <c r="A2119" t="s">
        <v>3314</v>
      </c>
      <c r="B2119" t="s">
        <v>6294</v>
      </c>
      <c r="C2119" t="s">
        <v>3314</v>
      </c>
      <c r="D2119" t="s">
        <v>925</v>
      </c>
      <c r="E2119" t="s">
        <v>8382</v>
      </c>
      <c r="F2119" t="s">
        <v>8383</v>
      </c>
      <c r="G2119" t="s">
        <v>9176</v>
      </c>
      <c r="H2119" t="s">
        <v>9177</v>
      </c>
      <c r="I2119" t="s">
        <v>204</v>
      </c>
      <c r="J2119" t="s">
        <v>9178</v>
      </c>
      <c r="K2119" t="s">
        <v>3352</v>
      </c>
      <c r="L2119" t="s">
        <v>50</v>
      </c>
      <c r="M2119">
        <v>0</v>
      </c>
      <c r="N2119" t="s">
        <v>5006</v>
      </c>
      <c r="O2119" t="s">
        <v>9180</v>
      </c>
      <c r="P2119" t="s">
        <v>9180</v>
      </c>
      <c r="Q2119" t="s">
        <v>6338</v>
      </c>
      <c r="R2119">
        <v>20</v>
      </c>
      <c r="S2119" t="s">
        <v>5006</v>
      </c>
      <c r="V2119" t="s">
        <v>6300</v>
      </c>
      <c r="Y2119" t="s">
        <v>9182</v>
      </c>
      <c r="AE2119" t="s">
        <v>6349</v>
      </c>
      <c r="AF2119" t="s">
        <v>6349</v>
      </c>
      <c r="AG2119" t="s">
        <v>6350</v>
      </c>
      <c r="AH2119" t="s">
        <v>6351</v>
      </c>
      <c r="AN2119">
        <v>0</v>
      </c>
      <c r="AO2119" t="s">
        <v>3315</v>
      </c>
      <c r="AP2119">
        <v>0</v>
      </c>
      <c r="AR2119">
        <v>0</v>
      </c>
      <c r="AS2119">
        <v>0</v>
      </c>
    </row>
    <row r="2120" spans="1:45" x14ac:dyDescent="0.15">
      <c r="A2120" t="s">
        <v>3314</v>
      </c>
      <c r="B2120" t="s">
        <v>6294</v>
      </c>
      <c r="C2120" t="s">
        <v>3314</v>
      </c>
      <c r="D2120" t="s">
        <v>925</v>
      </c>
      <c r="E2120" t="s">
        <v>8382</v>
      </c>
      <c r="F2120" t="s">
        <v>8383</v>
      </c>
      <c r="G2120" t="s">
        <v>9183</v>
      </c>
      <c r="H2120" t="s">
        <v>9184</v>
      </c>
      <c r="I2120" t="s">
        <v>272</v>
      </c>
      <c r="J2120" t="s">
        <v>9185</v>
      </c>
      <c r="K2120" t="s">
        <v>6534</v>
      </c>
      <c r="L2120" t="s">
        <v>6535</v>
      </c>
      <c r="M2120">
        <v>0</v>
      </c>
      <c r="N2120" t="s">
        <v>6536</v>
      </c>
      <c r="O2120" t="s">
        <v>9186</v>
      </c>
      <c r="P2120" t="s">
        <v>9186</v>
      </c>
      <c r="Q2120" t="s">
        <v>6338</v>
      </c>
      <c r="R2120">
        <v>800</v>
      </c>
      <c r="S2120" t="s">
        <v>6537</v>
      </c>
      <c r="V2120" t="s">
        <v>6300</v>
      </c>
      <c r="Y2120" t="s">
        <v>9187</v>
      </c>
      <c r="AG2120" t="s">
        <v>6350</v>
      </c>
      <c r="AH2120" t="s">
        <v>6351</v>
      </c>
      <c r="AN2120">
        <v>0</v>
      </c>
      <c r="AO2120" t="s">
        <v>3315</v>
      </c>
      <c r="AP2120">
        <v>0</v>
      </c>
      <c r="AR2120">
        <v>0</v>
      </c>
      <c r="AS2120">
        <v>0</v>
      </c>
    </row>
    <row r="2121" spans="1:45" x14ac:dyDescent="0.15">
      <c r="A2121" t="s">
        <v>3314</v>
      </c>
      <c r="B2121" t="s">
        <v>6294</v>
      </c>
      <c r="C2121" t="s">
        <v>3314</v>
      </c>
      <c r="D2121" t="s">
        <v>925</v>
      </c>
      <c r="E2121" t="s">
        <v>8382</v>
      </c>
      <c r="F2121" t="s">
        <v>8383</v>
      </c>
      <c r="G2121" t="s">
        <v>9183</v>
      </c>
      <c r="H2121" t="s">
        <v>9184</v>
      </c>
      <c r="I2121" t="s">
        <v>272</v>
      </c>
      <c r="J2121" t="s">
        <v>9185</v>
      </c>
      <c r="K2121" t="s">
        <v>3352</v>
      </c>
      <c r="L2121" t="s">
        <v>50</v>
      </c>
      <c r="M2121">
        <v>0</v>
      </c>
      <c r="N2121" t="s">
        <v>5006</v>
      </c>
      <c r="O2121" t="s">
        <v>9186</v>
      </c>
      <c r="P2121" t="s">
        <v>9186</v>
      </c>
      <c r="Q2121" t="s">
        <v>6338</v>
      </c>
      <c r="R2121">
        <v>878</v>
      </c>
      <c r="S2121" t="s">
        <v>5006</v>
      </c>
      <c r="V2121" t="s">
        <v>6300</v>
      </c>
      <c r="Y2121" t="s">
        <v>9187</v>
      </c>
      <c r="AG2121" t="s">
        <v>6350</v>
      </c>
      <c r="AH2121" t="s">
        <v>6351</v>
      </c>
      <c r="AN2121">
        <v>0</v>
      </c>
      <c r="AO2121" t="s">
        <v>3315</v>
      </c>
      <c r="AP2121">
        <v>0</v>
      </c>
      <c r="AR2121">
        <v>0</v>
      </c>
      <c r="AS2121">
        <v>0</v>
      </c>
    </row>
    <row r="2122" spans="1:45" x14ac:dyDescent="0.15">
      <c r="A2122" t="s">
        <v>3314</v>
      </c>
      <c r="B2122" t="s">
        <v>6294</v>
      </c>
      <c r="C2122" t="s">
        <v>3314</v>
      </c>
      <c r="D2122" t="s">
        <v>925</v>
      </c>
      <c r="E2122" t="s">
        <v>8382</v>
      </c>
      <c r="F2122" t="s">
        <v>8383</v>
      </c>
      <c r="G2122" t="s">
        <v>9188</v>
      </c>
      <c r="H2122" t="s">
        <v>9189</v>
      </c>
      <c r="I2122" t="s">
        <v>272</v>
      </c>
      <c r="J2122" t="s">
        <v>9190</v>
      </c>
      <c r="K2122" t="s">
        <v>6534</v>
      </c>
      <c r="L2122" t="s">
        <v>6535</v>
      </c>
      <c r="M2122">
        <v>0</v>
      </c>
      <c r="N2122" t="s">
        <v>6536</v>
      </c>
      <c r="O2122" t="s">
        <v>9191</v>
      </c>
      <c r="P2122" t="s">
        <v>9191</v>
      </c>
      <c r="Q2122" t="s">
        <v>6338</v>
      </c>
      <c r="R2122">
        <v>436</v>
      </c>
      <c r="S2122" t="s">
        <v>6537</v>
      </c>
      <c r="V2122" t="s">
        <v>6300</v>
      </c>
      <c r="Y2122" t="s">
        <v>9192</v>
      </c>
      <c r="AG2122" t="s">
        <v>6350</v>
      </c>
      <c r="AH2122" t="s">
        <v>6351</v>
      </c>
      <c r="AN2122">
        <v>0</v>
      </c>
      <c r="AO2122" t="s">
        <v>3315</v>
      </c>
      <c r="AP2122">
        <v>0</v>
      </c>
      <c r="AR2122">
        <v>0</v>
      </c>
      <c r="AS2122">
        <v>0</v>
      </c>
    </row>
    <row r="2123" spans="1:45" x14ac:dyDescent="0.15">
      <c r="A2123" t="s">
        <v>3314</v>
      </c>
      <c r="B2123" t="s">
        <v>6294</v>
      </c>
      <c r="C2123" t="s">
        <v>3314</v>
      </c>
      <c r="D2123" t="s">
        <v>925</v>
      </c>
      <c r="E2123" t="s">
        <v>8382</v>
      </c>
      <c r="F2123" t="s">
        <v>8383</v>
      </c>
      <c r="G2123" t="s">
        <v>9188</v>
      </c>
      <c r="H2123" t="s">
        <v>9189</v>
      </c>
      <c r="I2123" t="s">
        <v>272</v>
      </c>
      <c r="J2123" t="s">
        <v>9190</v>
      </c>
      <c r="K2123" t="s">
        <v>3352</v>
      </c>
      <c r="L2123" t="s">
        <v>50</v>
      </c>
      <c r="M2123">
        <v>0</v>
      </c>
      <c r="N2123" t="s">
        <v>5006</v>
      </c>
      <c r="O2123" t="s">
        <v>9191</v>
      </c>
      <c r="P2123" t="s">
        <v>9191</v>
      </c>
      <c r="Q2123" t="s">
        <v>6338</v>
      </c>
      <c r="R2123">
        <v>485</v>
      </c>
      <c r="S2123" t="s">
        <v>5006</v>
      </c>
      <c r="V2123" t="s">
        <v>6300</v>
      </c>
      <c r="Y2123" t="s">
        <v>9192</v>
      </c>
      <c r="AG2123" t="s">
        <v>6350</v>
      </c>
      <c r="AH2123" t="s">
        <v>6351</v>
      </c>
      <c r="AN2123">
        <v>0</v>
      </c>
      <c r="AO2123" t="s">
        <v>3315</v>
      </c>
      <c r="AP2123">
        <v>0</v>
      </c>
      <c r="AR2123">
        <v>0</v>
      </c>
      <c r="AS2123">
        <v>0</v>
      </c>
    </row>
    <row r="2124" spans="1:45" x14ac:dyDescent="0.15">
      <c r="A2124" t="s">
        <v>3314</v>
      </c>
      <c r="B2124" t="s">
        <v>6294</v>
      </c>
      <c r="C2124" t="s">
        <v>3314</v>
      </c>
      <c r="D2124" t="s">
        <v>925</v>
      </c>
      <c r="E2124" t="s">
        <v>8382</v>
      </c>
      <c r="F2124" t="s">
        <v>8383</v>
      </c>
      <c r="G2124" t="s">
        <v>9188</v>
      </c>
      <c r="H2124" t="s">
        <v>9189</v>
      </c>
      <c r="I2124" t="s">
        <v>272</v>
      </c>
      <c r="J2124" t="s">
        <v>9190</v>
      </c>
      <c r="K2124" t="s">
        <v>3352</v>
      </c>
      <c r="L2124" t="s">
        <v>50</v>
      </c>
      <c r="M2124">
        <v>0</v>
      </c>
      <c r="N2124" t="s">
        <v>5006</v>
      </c>
      <c r="O2124" t="s">
        <v>9193</v>
      </c>
      <c r="P2124" t="s">
        <v>9193</v>
      </c>
      <c r="Q2124" t="s">
        <v>6338</v>
      </c>
      <c r="R2124">
        <v>420</v>
      </c>
      <c r="S2124" t="s">
        <v>5006</v>
      </c>
      <c r="V2124" t="s">
        <v>6300</v>
      </c>
      <c r="Y2124" t="s">
        <v>9194</v>
      </c>
      <c r="AG2124" t="s">
        <v>6350</v>
      </c>
      <c r="AH2124" t="s">
        <v>6351</v>
      </c>
      <c r="AN2124">
        <v>0</v>
      </c>
      <c r="AO2124" t="s">
        <v>3315</v>
      </c>
      <c r="AP2124">
        <v>0</v>
      </c>
      <c r="AR2124">
        <v>0</v>
      </c>
      <c r="AS2124">
        <v>0</v>
      </c>
    </row>
    <row r="2125" spans="1:45" x14ac:dyDescent="0.15">
      <c r="A2125" t="s">
        <v>3314</v>
      </c>
      <c r="B2125" t="s">
        <v>6294</v>
      </c>
      <c r="C2125" t="s">
        <v>3314</v>
      </c>
      <c r="D2125" t="s">
        <v>925</v>
      </c>
      <c r="E2125" t="s">
        <v>8382</v>
      </c>
      <c r="F2125" t="s">
        <v>8383</v>
      </c>
      <c r="G2125" t="s">
        <v>4751</v>
      </c>
      <c r="H2125" t="s">
        <v>4752</v>
      </c>
      <c r="I2125" t="s">
        <v>272</v>
      </c>
      <c r="J2125" t="s">
        <v>4753</v>
      </c>
      <c r="K2125" t="s">
        <v>3352</v>
      </c>
      <c r="L2125" t="s">
        <v>50</v>
      </c>
      <c r="M2125">
        <v>0</v>
      </c>
      <c r="N2125" t="s">
        <v>5006</v>
      </c>
      <c r="O2125" t="s">
        <v>4107</v>
      </c>
      <c r="P2125" t="s">
        <v>4107</v>
      </c>
      <c r="Q2125" t="s">
        <v>6338</v>
      </c>
      <c r="R2125">
        <v>357</v>
      </c>
      <c r="S2125" t="s">
        <v>5006</v>
      </c>
      <c r="V2125" t="s">
        <v>6300</v>
      </c>
      <c r="Y2125" t="s">
        <v>9195</v>
      </c>
      <c r="AG2125" t="s">
        <v>6350</v>
      </c>
      <c r="AH2125" t="s">
        <v>6351</v>
      </c>
      <c r="AN2125">
        <v>0</v>
      </c>
      <c r="AO2125" t="s">
        <v>3315</v>
      </c>
      <c r="AP2125">
        <v>0</v>
      </c>
      <c r="AR2125">
        <v>0</v>
      </c>
      <c r="AS2125">
        <v>0</v>
      </c>
    </row>
    <row r="2126" spans="1:45" x14ac:dyDescent="0.15">
      <c r="A2126" t="s">
        <v>3314</v>
      </c>
      <c r="B2126" t="s">
        <v>6294</v>
      </c>
      <c r="C2126" t="s">
        <v>3314</v>
      </c>
      <c r="D2126" t="s">
        <v>925</v>
      </c>
      <c r="E2126" t="s">
        <v>8382</v>
      </c>
      <c r="F2126" t="s">
        <v>8383</v>
      </c>
      <c r="G2126" t="s">
        <v>4751</v>
      </c>
      <c r="H2126" t="s">
        <v>4752</v>
      </c>
      <c r="I2126" t="s">
        <v>272</v>
      </c>
      <c r="J2126" t="s">
        <v>4753</v>
      </c>
      <c r="K2126" t="s">
        <v>3352</v>
      </c>
      <c r="L2126" t="s">
        <v>50</v>
      </c>
      <c r="M2126">
        <v>0</v>
      </c>
      <c r="N2126" t="s">
        <v>5006</v>
      </c>
      <c r="O2126" t="s">
        <v>9191</v>
      </c>
      <c r="P2126" t="s">
        <v>9191</v>
      </c>
      <c r="Q2126" t="s">
        <v>6338</v>
      </c>
      <c r="R2126">
        <v>12</v>
      </c>
      <c r="S2126" t="s">
        <v>5006</v>
      </c>
      <c r="V2126" t="s">
        <v>6300</v>
      </c>
      <c r="Y2126" t="s">
        <v>9196</v>
      </c>
      <c r="AG2126" t="s">
        <v>6350</v>
      </c>
      <c r="AH2126" t="s">
        <v>6351</v>
      </c>
      <c r="AN2126">
        <v>0</v>
      </c>
      <c r="AO2126" t="s">
        <v>3315</v>
      </c>
      <c r="AP2126">
        <v>0</v>
      </c>
      <c r="AR2126">
        <v>0</v>
      </c>
      <c r="AS2126">
        <v>0</v>
      </c>
    </row>
    <row r="2127" spans="1:45" x14ac:dyDescent="0.15">
      <c r="A2127" t="s">
        <v>3314</v>
      </c>
      <c r="B2127" t="s">
        <v>6294</v>
      </c>
      <c r="C2127" t="s">
        <v>3314</v>
      </c>
      <c r="D2127" t="s">
        <v>925</v>
      </c>
      <c r="E2127" t="s">
        <v>8382</v>
      </c>
      <c r="F2127" t="s">
        <v>8383</v>
      </c>
      <c r="G2127" t="s">
        <v>4751</v>
      </c>
      <c r="H2127" t="s">
        <v>4752</v>
      </c>
      <c r="I2127" t="s">
        <v>272</v>
      </c>
      <c r="J2127" t="s">
        <v>4753</v>
      </c>
      <c r="K2127" t="s">
        <v>3352</v>
      </c>
      <c r="L2127" t="s">
        <v>50</v>
      </c>
      <c r="M2127">
        <v>0</v>
      </c>
      <c r="N2127" t="s">
        <v>5006</v>
      </c>
      <c r="O2127" t="s">
        <v>4754</v>
      </c>
      <c r="P2127" t="s">
        <v>4754</v>
      </c>
      <c r="Q2127" t="s">
        <v>6338</v>
      </c>
      <c r="R2127">
        <v>964</v>
      </c>
      <c r="S2127" t="s">
        <v>5006</v>
      </c>
      <c r="V2127" t="s">
        <v>6300</v>
      </c>
      <c r="Y2127" t="s">
        <v>9197</v>
      </c>
      <c r="AG2127" t="s">
        <v>6344</v>
      </c>
      <c r="AH2127" t="s">
        <v>6345</v>
      </c>
      <c r="AN2127">
        <v>0</v>
      </c>
      <c r="AO2127" t="s">
        <v>3315</v>
      </c>
      <c r="AP2127">
        <v>0</v>
      </c>
      <c r="AR2127">
        <v>0</v>
      </c>
      <c r="AS2127">
        <v>0</v>
      </c>
    </row>
    <row r="2128" spans="1:45" x14ac:dyDescent="0.15">
      <c r="A2128" t="s">
        <v>3314</v>
      </c>
      <c r="B2128" t="s">
        <v>6294</v>
      </c>
      <c r="C2128" t="s">
        <v>3314</v>
      </c>
      <c r="D2128" t="s">
        <v>925</v>
      </c>
      <c r="E2128" t="s">
        <v>8382</v>
      </c>
      <c r="F2128" t="s">
        <v>8383</v>
      </c>
      <c r="G2128" t="s">
        <v>4751</v>
      </c>
      <c r="H2128" t="s">
        <v>4752</v>
      </c>
      <c r="I2128" t="s">
        <v>272</v>
      </c>
      <c r="J2128" t="s">
        <v>4753</v>
      </c>
      <c r="K2128" t="s">
        <v>3352</v>
      </c>
      <c r="L2128" t="s">
        <v>50</v>
      </c>
      <c r="M2128">
        <v>0</v>
      </c>
      <c r="N2128" t="s">
        <v>4073</v>
      </c>
      <c r="O2128" t="s">
        <v>8073</v>
      </c>
      <c r="P2128" t="s">
        <v>8073</v>
      </c>
      <c r="Q2128" t="s">
        <v>6338</v>
      </c>
      <c r="R2128">
        <v>2795</v>
      </c>
      <c r="S2128" t="s">
        <v>4073</v>
      </c>
      <c r="V2128" t="s">
        <v>6300</v>
      </c>
      <c r="Y2128" t="s">
        <v>9198</v>
      </c>
      <c r="AG2128" t="s">
        <v>6350</v>
      </c>
      <c r="AH2128" t="s">
        <v>6351</v>
      </c>
      <c r="AN2128">
        <v>0</v>
      </c>
      <c r="AO2128" t="s">
        <v>3315</v>
      </c>
      <c r="AP2128">
        <v>0</v>
      </c>
      <c r="AR2128">
        <v>0</v>
      </c>
      <c r="AS2128">
        <v>0</v>
      </c>
    </row>
    <row r="2129" spans="1:45" x14ac:dyDescent="0.15">
      <c r="A2129" t="s">
        <v>3314</v>
      </c>
      <c r="B2129" t="s">
        <v>6294</v>
      </c>
      <c r="C2129" t="s">
        <v>3314</v>
      </c>
      <c r="D2129" t="s">
        <v>925</v>
      </c>
      <c r="E2129" t="s">
        <v>8382</v>
      </c>
      <c r="F2129" t="s">
        <v>8383</v>
      </c>
      <c r="G2129" t="s">
        <v>9199</v>
      </c>
      <c r="H2129" t="s">
        <v>9200</v>
      </c>
      <c r="I2129" t="s">
        <v>272</v>
      </c>
      <c r="J2129" t="s">
        <v>9201</v>
      </c>
      <c r="K2129" t="s">
        <v>3957</v>
      </c>
      <c r="L2129" t="s">
        <v>3959</v>
      </c>
      <c r="M2129">
        <v>0</v>
      </c>
      <c r="N2129" t="s">
        <v>3958</v>
      </c>
      <c r="O2129" t="s">
        <v>9202</v>
      </c>
      <c r="P2129" t="s">
        <v>9202</v>
      </c>
      <c r="Q2129" t="s">
        <v>6338</v>
      </c>
      <c r="R2129">
        <v>337</v>
      </c>
      <c r="S2129" t="s">
        <v>6310</v>
      </c>
      <c r="V2129" t="s">
        <v>6300</v>
      </c>
      <c r="Y2129" t="s">
        <v>9203</v>
      </c>
      <c r="AA2129" t="s">
        <v>9204</v>
      </c>
      <c r="AB2129" t="s">
        <v>9204</v>
      </c>
      <c r="AG2129" t="s">
        <v>6350</v>
      </c>
      <c r="AH2129" t="s">
        <v>6351</v>
      </c>
      <c r="AN2129">
        <v>0</v>
      </c>
      <c r="AO2129" t="s">
        <v>3315</v>
      </c>
      <c r="AP2129">
        <v>0</v>
      </c>
      <c r="AR2129">
        <v>0</v>
      </c>
      <c r="AS2129">
        <v>0</v>
      </c>
    </row>
    <row r="2130" spans="1:45" x14ac:dyDescent="0.15">
      <c r="A2130" t="s">
        <v>3314</v>
      </c>
      <c r="B2130" t="s">
        <v>6294</v>
      </c>
      <c r="C2130" t="s">
        <v>3314</v>
      </c>
      <c r="D2130" t="s">
        <v>925</v>
      </c>
      <c r="E2130" t="s">
        <v>8382</v>
      </c>
      <c r="F2130" t="s">
        <v>8383</v>
      </c>
      <c r="G2130" t="s">
        <v>5002</v>
      </c>
      <c r="H2130" t="s">
        <v>5003</v>
      </c>
      <c r="I2130" t="s">
        <v>182</v>
      </c>
      <c r="J2130" t="s">
        <v>5004</v>
      </c>
      <c r="K2130" t="s">
        <v>6534</v>
      </c>
      <c r="L2130" t="s">
        <v>6535</v>
      </c>
      <c r="M2130">
        <v>0</v>
      </c>
      <c r="N2130" t="s">
        <v>7268</v>
      </c>
      <c r="O2130" t="s">
        <v>9205</v>
      </c>
      <c r="P2130" t="s">
        <v>9205</v>
      </c>
      <c r="Q2130" t="s">
        <v>6338</v>
      </c>
      <c r="R2130">
        <v>809</v>
      </c>
      <c r="S2130" t="s">
        <v>7270</v>
      </c>
      <c r="V2130" t="s">
        <v>6300</v>
      </c>
      <c r="Y2130" t="s">
        <v>9206</v>
      </c>
      <c r="AE2130" t="s">
        <v>6349</v>
      </c>
      <c r="AF2130" t="s">
        <v>6349</v>
      </c>
      <c r="AG2130" t="s">
        <v>6350</v>
      </c>
      <c r="AH2130" t="s">
        <v>6351</v>
      </c>
      <c r="AN2130">
        <v>0</v>
      </c>
      <c r="AO2130" t="s">
        <v>3315</v>
      </c>
      <c r="AP2130">
        <v>0</v>
      </c>
      <c r="AR2130">
        <v>0</v>
      </c>
      <c r="AS2130">
        <v>0</v>
      </c>
    </row>
    <row r="2131" spans="1:45" x14ac:dyDescent="0.15">
      <c r="A2131" t="s">
        <v>3314</v>
      </c>
      <c r="B2131" t="s">
        <v>6294</v>
      </c>
      <c r="C2131" t="s">
        <v>3314</v>
      </c>
      <c r="D2131" t="s">
        <v>925</v>
      </c>
      <c r="E2131" t="s">
        <v>8382</v>
      </c>
      <c r="F2131" t="s">
        <v>8383</v>
      </c>
      <c r="G2131" t="s">
        <v>5002</v>
      </c>
      <c r="H2131" t="s">
        <v>5003</v>
      </c>
      <c r="I2131" t="s">
        <v>182</v>
      </c>
      <c r="J2131" t="s">
        <v>5004</v>
      </c>
      <c r="K2131" t="s">
        <v>3957</v>
      </c>
      <c r="L2131" t="s">
        <v>3959</v>
      </c>
      <c r="M2131">
        <v>0</v>
      </c>
      <c r="N2131" t="s">
        <v>3958</v>
      </c>
      <c r="O2131" t="s">
        <v>9207</v>
      </c>
      <c r="P2131" t="s">
        <v>9207</v>
      </c>
      <c r="Q2131" t="s">
        <v>6338</v>
      </c>
      <c r="R2131">
        <v>84</v>
      </c>
      <c r="S2131" t="s">
        <v>6310</v>
      </c>
      <c r="V2131" t="s">
        <v>6300</v>
      </c>
      <c r="Y2131" t="s">
        <v>9208</v>
      </c>
      <c r="AE2131" t="s">
        <v>6349</v>
      </c>
      <c r="AF2131" t="s">
        <v>6349</v>
      </c>
      <c r="AG2131" t="s">
        <v>6350</v>
      </c>
      <c r="AH2131" t="s">
        <v>6351</v>
      </c>
      <c r="AN2131">
        <v>0</v>
      </c>
      <c r="AO2131" t="s">
        <v>3315</v>
      </c>
      <c r="AP2131">
        <v>0</v>
      </c>
      <c r="AR2131">
        <v>0</v>
      </c>
      <c r="AS2131">
        <v>0</v>
      </c>
    </row>
    <row r="2132" spans="1:45" x14ac:dyDescent="0.15">
      <c r="A2132" t="s">
        <v>3314</v>
      </c>
      <c r="B2132" t="s">
        <v>6294</v>
      </c>
      <c r="C2132" t="s">
        <v>3314</v>
      </c>
      <c r="D2132" t="s">
        <v>925</v>
      </c>
      <c r="E2132" t="s">
        <v>8382</v>
      </c>
      <c r="F2132" t="s">
        <v>8383</v>
      </c>
      <c r="G2132" t="s">
        <v>5002</v>
      </c>
      <c r="H2132" t="s">
        <v>5003</v>
      </c>
      <c r="I2132" t="s">
        <v>182</v>
      </c>
      <c r="J2132" t="s">
        <v>5004</v>
      </c>
      <c r="K2132" t="s">
        <v>6539</v>
      </c>
      <c r="L2132" t="s">
        <v>6540</v>
      </c>
      <c r="M2132">
        <v>0</v>
      </c>
      <c r="N2132" t="s">
        <v>6551</v>
      </c>
      <c r="O2132" t="s">
        <v>9209</v>
      </c>
      <c r="P2132" t="s">
        <v>9209</v>
      </c>
      <c r="Q2132" t="s">
        <v>6338</v>
      </c>
      <c r="R2132">
        <v>700</v>
      </c>
      <c r="S2132" t="s">
        <v>6551</v>
      </c>
      <c r="V2132" t="s">
        <v>6300</v>
      </c>
      <c r="Y2132" t="s">
        <v>9210</v>
      </c>
      <c r="AG2132" t="s">
        <v>6350</v>
      </c>
      <c r="AH2132" t="s">
        <v>6351</v>
      </c>
      <c r="AN2132">
        <v>0</v>
      </c>
      <c r="AO2132" t="s">
        <v>3315</v>
      </c>
      <c r="AP2132">
        <v>0</v>
      </c>
      <c r="AR2132">
        <v>0</v>
      </c>
      <c r="AS2132">
        <v>0</v>
      </c>
    </row>
    <row r="2133" spans="1:45" x14ac:dyDescent="0.15">
      <c r="A2133" t="s">
        <v>3314</v>
      </c>
      <c r="B2133" t="s">
        <v>6294</v>
      </c>
      <c r="C2133" t="s">
        <v>3314</v>
      </c>
      <c r="D2133" t="s">
        <v>925</v>
      </c>
      <c r="E2133" t="s">
        <v>8382</v>
      </c>
      <c r="F2133" t="s">
        <v>8383</v>
      </c>
      <c r="G2133" t="s">
        <v>5002</v>
      </c>
      <c r="H2133" t="s">
        <v>5003</v>
      </c>
      <c r="I2133" t="s">
        <v>182</v>
      </c>
      <c r="J2133" t="s">
        <v>5004</v>
      </c>
      <c r="K2133" t="s">
        <v>3352</v>
      </c>
      <c r="L2133" t="s">
        <v>50</v>
      </c>
      <c r="M2133">
        <v>160000</v>
      </c>
      <c r="N2133" t="s">
        <v>5006</v>
      </c>
      <c r="O2133" t="s">
        <v>5005</v>
      </c>
      <c r="P2133" t="s">
        <v>5005</v>
      </c>
      <c r="Q2133" t="s">
        <v>6338</v>
      </c>
      <c r="R2133">
        <v>33</v>
      </c>
      <c r="S2133" t="s">
        <v>5006</v>
      </c>
      <c r="V2133" t="s">
        <v>6300</v>
      </c>
      <c r="Y2133" t="s">
        <v>9211</v>
      </c>
      <c r="AE2133" t="s">
        <v>6349</v>
      </c>
      <c r="AF2133" t="s">
        <v>6349</v>
      </c>
      <c r="AG2133" t="s">
        <v>6350</v>
      </c>
      <c r="AH2133" t="s">
        <v>6351</v>
      </c>
      <c r="AN2133">
        <v>0</v>
      </c>
      <c r="AO2133" t="s">
        <v>3315</v>
      </c>
      <c r="AP2133">
        <v>0</v>
      </c>
      <c r="AR2133">
        <v>0</v>
      </c>
      <c r="AS2133">
        <v>0</v>
      </c>
    </row>
    <row r="2134" spans="1:45" x14ac:dyDescent="0.15">
      <c r="A2134" t="s">
        <v>3314</v>
      </c>
      <c r="B2134" t="s">
        <v>6294</v>
      </c>
      <c r="C2134" t="s">
        <v>3314</v>
      </c>
      <c r="D2134" t="s">
        <v>925</v>
      </c>
      <c r="E2134" t="s">
        <v>8382</v>
      </c>
      <c r="F2134" t="s">
        <v>8383</v>
      </c>
      <c r="G2134" t="s">
        <v>5002</v>
      </c>
      <c r="H2134" t="s">
        <v>5003</v>
      </c>
      <c r="I2134" t="s">
        <v>182</v>
      </c>
      <c r="J2134" t="s">
        <v>5004</v>
      </c>
      <c r="K2134" t="s">
        <v>3352</v>
      </c>
      <c r="L2134" t="s">
        <v>50</v>
      </c>
      <c r="M2134">
        <v>160000</v>
      </c>
      <c r="N2134" t="s">
        <v>4073</v>
      </c>
      <c r="O2134" t="s">
        <v>5005</v>
      </c>
      <c r="P2134" t="s">
        <v>5005</v>
      </c>
      <c r="Q2134" t="s">
        <v>6338</v>
      </c>
      <c r="R2134">
        <v>26641</v>
      </c>
      <c r="S2134" t="s">
        <v>4073</v>
      </c>
      <c r="V2134" t="s">
        <v>6300</v>
      </c>
      <c r="Y2134" t="s">
        <v>9212</v>
      </c>
      <c r="AE2134" t="s">
        <v>6349</v>
      </c>
      <c r="AF2134" t="s">
        <v>6349</v>
      </c>
      <c r="AG2134" t="s">
        <v>6350</v>
      </c>
      <c r="AH2134" t="s">
        <v>6351</v>
      </c>
      <c r="AL2134" t="s">
        <v>9213</v>
      </c>
      <c r="AN2134">
        <v>0</v>
      </c>
      <c r="AO2134" t="s">
        <v>3315</v>
      </c>
      <c r="AP2134">
        <v>0</v>
      </c>
      <c r="AR2134">
        <v>0</v>
      </c>
      <c r="AS2134">
        <v>0</v>
      </c>
    </row>
    <row r="2135" spans="1:45" x14ac:dyDescent="0.15">
      <c r="A2135" t="s">
        <v>3314</v>
      </c>
      <c r="B2135" t="s">
        <v>6294</v>
      </c>
      <c r="C2135" t="s">
        <v>3314</v>
      </c>
      <c r="D2135" t="s">
        <v>925</v>
      </c>
      <c r="E2135" t="s">
        <v>8382</v>
      </c>
      <c r="F2135" t="s">
        <v>8383</v>
      </c>
      <c r="G2135" t="s">
        <v>9214</v>
      </c>
      <c r="H2135" t="s">
        <v>9215</v>
      </c>
      <c r="I2135" t="s">
        <v>234</v>
      </c>
      <c r="J2135" t="s">
        <v>8811</v>
      </c>
      <c r="K2135" t="s">
        <v>6534</v>
      </c>
      <c r="L2135" t="s">
        <v>6535</v>
      </c>
      <c r="M2135">
        <v>0</v>
      </c>
      <c r="N2135" t="s">
        <v>7268</v>
      </c>
      <c r="O2135" t="s">
        <v>9216</v>
      </c>
      <c r="P2135" t="s">
        <v>9216</v>
      </c>
      <c r="Q2135" t="s">
        <v>6338</v>
      </c>
      <c r="R2135">
        <v>1374</v>
      </c>
      <c r="S2135" t="s">
        <v>7270</v>
      </c>
      <c r="V2135" t="s">
        <v>6300</v>
      </c>
      <c r="Y2135" t="s">
        <v>9217</v>
      </c>
      <c r="AE2135" t="s">
        <v>6349</v>
      </c>
      <c r="AF2135" t="s">
        <v>6349</v>
      </c>
      <c r="AG2135" t="s">
        <v>6350</v>
      </c>
      <c r="AH2135" t="s">
        <v>6351</v>
      </c>
      <c r="AN2135">
        <v>0</v>
      </c>
      <c r="AO2135" t="s">
        <v>3315</v>
      </c>
      <c r="AP2135">
        <v>0</v>
      </c>
      <c r="AR2135">
        <v>0</v>
      </c>
      <c r="AS2135">
        <v>0</v>
      </c>
    </row>
    <row r="2136" spans="1:45" x14ac:dyDescent="0.15">
      <c r="A2136" t="s">
        <v>3314</v>
      </c>
      <c r="B2136" t="s">
        <v>6294</v>
      </c>
      <c r="C2136" t="s">
        <v>3314</v>
      </c>
      <c r="D2136" t="s">
        <v>925</v>
      </c>
      <c r="E2136" t="s">
        <v>8382</v>
      </c>
      <c r="F2136" t="s">
        <v>8383</v>
      </c>
      <c r="G2136" t="s">
        <v>9214</v>
      </c>
      <c r="H2136" t="s">
        <v>9215</v>
      </c>
      <c r="I2136" t="s">
        <v>234</v>
      </c>
      <c r="J2136" t="s">
        <v>8811</v>
      </c>
      <c r="K2136" t="s">
        <v>3957</v>
      </c>
      <c r="L2136" t="s">
        <v>3959</v>
      </c>
      <c r="M2136">
        <v>0</v>
      </c>
      <c r="N2136" t="s">
        <v>3958</v>
      </c>
      <c r="O2136" t="s">
        <v>9218</v>
      </c>
      <c r="P2136" t="s">
        <v>9218</v>
      </c>
      <c r="Q2136" t="s">
        <v>6338</v>
      </c>
      <c r="R2136">
        <v>5</v>
      </c>
      <c r="S2136" t="s">
        <v>6310</v>
      </c>
      <c r="V2136" t="s">
        <v>6300</v>
      </c>
      <c r="Y2136" t="s">
        <v>9219</v>
      </c>
      <c r="AG2136" t="s">
        <v>6350</v>
      </c>
      <c r="AH2136" t="s">
        <v>6351</v>
      </c>
      <c r="AN2136">
        <v>0</v>
      </c>
      <c r="AO2136" t="s">
        <v>3315</v>
      </c>
      <c r="AP2136">
        <v>0</v>
      </c>
      <c r="AR2136">
        <v>0</v>
      </c>
      <c r="AS2136">
        <v>0</v>
      </c>
    </row>
    <row r="2137" spans="1:45" x14ac:dyDescent="0.15">
      <c r="A2137" t="s">
        <v>3314</v>
      </c>
      <c r="B2137" t="s">
        <v>6294</v>
      </c>
      <c r="C2137" t="s">
        <v>3314</v>
      </c>
      <c r="D2137" t="s">
        <v>925</v>
      </c>
      <c r="E2137" t="s">
        <v>8382</v>
      </c>
      <c r="F2137" t="s">
        <v>8383</v>
      </c>
      <c r="G2137" t="s">
        <v>9214</v>
      </c>
      <c r="H2137" t="s">
        <v>9215</v>
      </c>
      <c r="I2137" t="s">
        <v>234</v>
      </c>
      <c r="J2137" t="s">
        <v>8811</v>
      </c>
      <c r="K2137" t="s">
        <v>3352</v>
      </c>
      <c r="L2137" t="s">
        <v>50</v>
      </c>
      <c r="M2137">
        <v>800000</v>
      </c>
      <c r="N2137" t="s">
        <v>5006</v>
      </c>
      <c r="O2137" t="s">
        <v>9220</v>
      </c>
      <c r="P2137" t="s">
        <v>9220</v>
      </c>
      <c r="Q2137" t="s">
        <v>6338</v>
      </c>
      <c r="R2137">
        <v>348</v>
      </c>
      <c r="S2137" t="s">
        <v>5006</v>
      </c>
      <c r="V2137" t="s">
        <v>6300</v>
      </c>
      <c r="Y2137" t="s">
        <v>9221</v>
      </c>
      <c r="AG2137" t="s">
        <v>6350</v>
      </c>
      <c r="AH2137" t="s">
        <v>6351</v>
      </c>
      <c r="AN2137">
        <v>0</v>
      </c>
      <c r="AO2137" t="s">
        <v>3315</v>
      </c>
      <c r="AP2137">
        <v>0</v>
      </c>
      <c r="AR2137">
        <v>0</v>
      </c>
      <c r="AS2137">
        <v>0</v>
      </c>
    </row>
    <row r="2138" spans="1:45" x14ac:dyDescent="0.15">
      <c r="A2138" t="s">
        <v>3314</v>
      </c>
      <c r="B2138" t="s">
        <v>6294</v>
      </c>
      <c r="C2138" t="s">
        <v>3314</v>
      </c>
      <c r="D2138" t="s">
        <v>925</v>
      </c>
      <c r="E2138" t="s">
        <v>8382</v>
      </c>
      <c r="F2138" t="s">
        <v>8383</v>
      </c>
      <c r="G2138" t="s">
        <v>9214</v>
      </c>
      <c r="H2138" t="s">
        <v>9215</v>
      </c>
      <c r="I2138" t="s">
        <v>234</v>
      </c>
      <c r="J2138" t="s">
        <v>8811</v>
      </c>
      <c r="K2138" t="s">
        <v>3352</v>
      </c>
      <c r="L2138" t="s">
        <v>50</v>
      </c>
      <c r="M2138">
        <v>800000</v>
      </c>
      <c r="N2138" t="s">
        <v>5006</v>
      </c>
      <c r="O2138" t="s">
        <v>9216</v>
      </c>
      <c r="P2138" t="s">
        <v>9216</v>
      </c>
      <c r="Q2138" t="s">
        <v>6338</v>
      </c>
      <c r="R2138">
        <v>2</v>
      </c>
      <c r="S2138" t="s">
        <v>5006</v>
      </c>
      <c r="V2138" t="s">
        <v>6300</v>
      </c>
      <c r="Y2138" t="s">
        <v>9217</v>
      </c>
      <c r="AE2138" t="s">
        <v>6349</v>
      </c>
      <c r="AF2138" t="s">
        <v>6349</v>
      </c>
      <c r="AG2138" t="s">
        <v>6350</v>
      </c>
      <c r="AH2138" t="s">
        <v>6351</v>
      </c>
      <c r="AN2138">
        <v>0</v>
      </c>
      <c r="AO2138" t="s">
        <v>3315</v>
      </c>
      <c r="AP2138">
        <v>0</v>
      </c>
      <c r="AR2138">
        <v>0</v>
      </c>
      <c r="AS2138">
        <v>0</v>
      </c>
    </row>
    <row r="2139" spans="1:45" x14ac:dyDescent="0.15">
      <c r="A2139" t="s">
        <v>3314</v>
      </c>
      <c r="B2139" t="s">
        <v>6294</v>
      </c>
      <c r="C2139" t="s">
        <v>3314</v>
      </c>
      <c r="D2139" t="s">
        <v>925</v>
      </c>
      <c r="E2139" t="s">
        <v>8382</v>
      </c>
      <c r="F2139" t="s">
        <v>8383</v>
      </c>
      <c r="G2139" t="s">
        <v>9214</v>
      </c>
      <c r="H2139" t="s">
        <v>9215</v>
      </c>
      <c r="I2139" t="s">
        <v>234</v>
      </c>
      <c r="J2139" t="s">
        <v>8811</v>
      </c>
      <c r="K2139" t="s">
        <v>3352</v>
      </c>
      <c r="L2139" t="s">
        <v>50</v>
      </c>
      <c r="M2139">
        <v>800000</v>
      </c>
      <c r="N2139" t="s">
        <v>5006</v>
      </c>
      <c r="O2139" t="s">
        <v>9222</v>
      </c>
      <c r="P2139" t="s">
        <v>9222</v>
      </c>
      <c r="Q2139" t="s">
        <v>6338</v>
      </c>
      <c r="R2139">
        <v>2</v>
      </c>
      <c r="S2139" t="s">
        <v>5006</v>
      </c>
      <c r="V2139" t="s">
        <v>6300</v>
      </c>
      <c r="Y2139" t="s">
        <v>9223</v>
      </c>
      <c r="AE2139" t="s">
        <v>6349</v>
      </c>
      <c r="AF2139" t="s">
        <v>6349</v>
      </c>
      <c r="AG2139" t="s">
        <v>6350</v>
      </c>
      <c r="AH2139" t="s">
        <v>6351</v>
      </c>
      <c r="AN2139">
        <v>0</v>
      </c>
      <c r="AO2139" t="s">
        <v>3315</v>
      </c>
      <c r="AP2139">
        <v>0</v>
      </c>
      <c r="AR2139">
        <v>0</v>
      </c>
      <c r="AS2139">
        <v>0</v>
      </c>
    </row>
    <row r="2140" spans="1:45" x14ac:dyDescent="0.15">
      <c r="A2140" t="s">
        <v>3314</v>
      </c>
      <c r="B2140" t="s">
        <v>6294</v>
      </c>
      <c r="C2140" t="s">
        <v>3314</v>
      </c>
      <c r="D2140" t="s">
        <v>925</v>
      </c>
      <c r="E2140" t="s">
        <v>8382</v>
      </c>
      <c r="F2140" t="s">
        <v>8383</v>
      </c>
      <c r="G2140" t="s">
        <v>9214</v>
      </c>
      <c r="H2140" t="s">
        <v>9215</v>
      </c>
      <c r="I2140" t="s">
        <v>234</v>
      </c>
      <c r="J2140" t="s">
        <v>8811</v>
      </c>
      <c r="K2140" t="s">
        <v>3352</v>
      </c>
      <c r="L2140" t="s">
        <v>50</v>
      </c>
      <c r="M2140">
        <v>800000</v>
      </c>
      <c r="N2140" t="s">
        <v>5006</v>
      </c>
      <c r="O2140" t="s">
        <v>9224</v>
      </c>
      <c r="P2140" t="s">
        <v>9224</v>
      </c>
      <c r="Q2140" t="s">
        <v>6338</v>
      </c>
      <c r="R2140">
        <v>15</v>
      </c>
      <c r="S2140" t="s">
        <v>5006</v>
      </c>
      <c r="V2140" t="s">
        <v>6300</v>
      </c>
      <c r="Y2140" t="s">
        <v>9225</v>
      </c>
      <c r="AE2140" t="s">
        <v>6349</v>
      </c>
      <c r="AF2140" t="s">
        <v>6349</v>
      </c>
      <c r="AG2140" t="s">
        <v>6350</v>
      </c>
      <c r="AH2140" t="s">
        <v>6351</v>
      </c>
      <c r="AN2140">
        <v>0</v>
      </c>
      <c r="AO2140" t="s">
        <v>3315</v>
      </c>
      <c r="AP2140">
        <v>0</v>
      </c>
      <c r="AR2140">
        <v>0</v>
      </c>
      <c r="AS2140">
        <v>0</v>
      </c>
    </row>
    <row r="2141" spans="1:45" x14ac:dyDescent="0.15">
      <c r="A2141" t="s">
        <v>3314</v>
      </c>
      <c r="B2141" t="s">
        <v>6294</v>
      </c>
      <c r="C2141" t="s">
        <v>3314</v>
      </c>
      <c r="D2141" t="s">
        <v>925</v>
      </c>
      <c r="E2141" t="s">
        <v>8382</v>
      </c>
      <c r="F2141" t="s">
        <v>8383</v>
      </c>
      <c r="G2141" t="s">
        <v>9226</v>
      </c>
      <c r="H2141" t="s">
        <v>9227</v>
      </c>
      <c r="I2141" t="s">
        <v>82</v>
      </c>
      <c r="J2141" t="s">
        <v>8816</v>
      </c>
      <c r="K2141" t="s">
        <v>6534</v>
      </c>
      <c r="L2141" t="s">
        <v>6535</v>
      </c>
      <c r="M2141">
        <v>0</v>
      </c>
      <c r="N2141" t="s">
        <v>7268</v>
      </c>
      <c r="O2141" t="s">
        <v>9228</v>
      </c>
      <c r="P2141" t="s">
        <v>9228</v>
      </c>
      <c r="Q2141" t="s">
        <v>6338</v>
      </c>
      <c r="R2141">
        <v>1000</v>
      </c>
      <c r="S2141" t="s">
        <v>7270</v>
      </c>
      <c r="V2141" t="s">
        <v>6300</v>
      </c>
      <c r="Y2141" t="s">
        <v>9229</v>
      </c>
      <c r="AE2141" t="s">
        <v>6725</v>
      </c>
      <c r="AF2141" t="s">
        <v>6725</v>
      </c>
      <c r="AG2141" t="s">
        <v>6350</v>
      </c>
      <c r="AH2141" t="s">
        <v>6351</v>
      </c>
      <c r="AN2141">
        <v>0</v>
      </c>
      <c r="AO2141" t="s">
        <v>3315</v>
      </c>
      <c r="AP2141">
        <v>0</v>
      </c>
      <c r="AR2141">
        <v>0</v>
      </c>
      <c r="AS2141">
        <v>0</v>
      </c>
    </row>
    <row r="2142" spans="1:45" x14ac:dyDescent="0.15">
      <c r="A2142" t="s">
        <v>3314</v>
      </c>
      <c r="B2142" t="s">
        <v>6294</v>
      </c>
      <c r="C2142" t="s">
        <v>3314</v>
      </c>
      <c r="D2142" t="s">
        <v>925</v>
      </c>
      <c r="E2142" t="s">
        <v>8382</v>
      </c>
      <c r="F2142" t="s">
        <v>8383</v>
      </c>
      <c r="G2142" t="s">
        <v>9226</v>
      </c>
      <c r="H2142" t="s">
        <v>9227</v>
      </c>
      <c r="I2142" t="s">
        <v>82</v>
      </c>
      <c r="J2142" t="s">
        <v>8816</v>
      </c>
      <c r="K2142" t="s">
        <v>3352</v>
      </c>
      <c r="L2142" t="s">
        <v>50</v>
      </c>
      <c r="M2142">
        <v>0</v>
      </c>
      <c r="N2142" t="s">
        <v>8761</v>
      </c>
      <c r="O2142" t="s">
        <v>9228</v>
      </c>
      <c r="P2142" t="s">
        <v>9228</v>
      </c>
      <c r="Q2142" t="s">
        <v>6338</v>
      </c>
      <c r="R2142">
        <v>12518</v>
      </c>
      <c r="S2142" t="s">
        <v>8761</v>
      </c>
      <c r="V2142" t="s">
        <v>6300</v>
      </c>
      <c r="Y2142" t="s">
        <v>9229</v>
      </c>
      <c r="AE2142" t="s">
        <v>6725</v>
      </c>
      <c r="AF2142" t="s">
        <v>6725</v>
      </c>
      <c r="AG2142" t="s">
        <v>6350</v>
      </c>
      <c r="AH2142" t="s">
        <v>6351</v>
      </c>
      <c r="AN2142">
        <v>0</v>
      </c>
      <c r="AO2142" t="s">
        <v>3315</v>
      </c>
      <c r="AP2142">
        <v>0</v>
      </c>
      <c r="AR2142">
        <v>0</v>
      </c>
      <c r="AS2142">
        <v>0</v>
      </c>
    </row>
    <row r="2143" spans="1:45" x14ac:dyDescent="0.15">
      <c r="A2143" t="s">
        <v>3314</v>
      </c>
      <c r="B2143" t="s">
        <v>6294</v>
      </c>
      <c r="C2143" t="s">
        <v>3314</v>
      </c>
      <c r="D2143" t="s">
        <v>925</v>
      </c>
      <c r="E2143" t="s">
        <v>8382</v>
      </c>
      <c r="F2143" t="s">
        <v>8383</v>
      </c>
      <c r="G2143" t="s">
        <v>9226</v>
      </c>
      <c r="H2143" t="s">
        <v>9227</v>
      </c>
      <c r="I2143" t="s">
        <v>82</v>
      </c>
      <c r="J2143" t="s">
        <v>8816</v>
      </c>
      <c r="K2143" t="s">
        <v>3352</v>
      </c>
      <c r="L2143" t="s">
        <v>50</v>
      </c>
      <c r="M2143">
        <v>0</v>
      </c>
      <c r="N2143" t="s">
        <v>8761</v>
      </c>
      <c r="O2143" t="s">
        <v>9230</v>
      </c>
      <c r="P2143" t="s">
        <v>9230</v>
      </c>
      <c r="Q2143" t="s">
        <v>6338</v>
      </c>
      <c r="R2143">
        <v>44719</v>
      </c>
      <c r="S2143" t="s">
        <v>8761</v>
      </c>
      <c r="V2143" t="s">
        <v>6300</v>
      </c>
      <c r="Y2143" t="s">
        <v>9231</v>
      </c>
      <c r="AE2143" t="s">
        <v>6725</v>
      </c>
      <c r="AF2143" t="s">
        <v>6725</v>
      </c>
      <c r="AG2143" t="s">
        <v>6350</v>
      </c>
      <c r="AH2143" t="s">
        <v>6351</v>
      </c>
      <c r="AN2143">
        <v>0</v>
      </c>
      <c r="AO2143" t="s">
        <v>3315</v>
      </c>
      <c r="AP2143">
        <v>0</v>
      </c>
      <c r="AR2143">
        <v>0</v>
      </c>
      <c r="AS2143">
        <v>0</v>
      </c>
    </row>
    <row r="2144" spans="1:45" x14ac:dyDescent="0.15">
      <c r="A2144" t="s">
        <v>3314</v>
      </c>
      <c r="B2144" t="s">
        <v>6294</v>
      </c>
      <c r="C2144" t="s">
        <v>3314</v>
      </c>
      <c r="D2144" t="s">
        <v>925</v>
      </c>
      <c r="E2144" t="s">
        <v>8382</v>
      </c>
      <c r="F2144" t="s">
        <v>8383</v>
      </c>
      <c r="G2144" t="s">
        <v>9226</v>
      </c>
      <c r="H2144" t="s">
        <v>9227</v>
      </c>
      <c r="I2144" t="s">
        <v>82</v>
      </c>
      <c r="J2144" t="s">
        <v>8816</v>
      </c>
      <c r="K2144" t="s">
        <v>3352</v>
      </c>
      <c r="L2144" t="s">
        <v>50</v>
      </c>
      <c r="M2144">
        <v>0</v>
      </c>
      <c r="N2144" t="s">
        <v>4073</v>
      </c>
      <c r="O2144" t="s">
        <v>9232</v>
      </c>
      <c r="P2144" t="s">
        <v>9232</v>
      </c>
      <c r="Q2144" t="s">
        <v>6338</v>
      </c>
      <c r="R2144">
        <v>13230</v>
      </c>
      <c r="S2144" t="s">
        <v>4073</v>
      </c>
      <c r="V2144" t="s">
        <v>6300</v>
      </c>
      <c r="Y2144" t="s">
        <v>9233</v>
      </c>
      <c r="AE2144" t="s">
        <v>6725</v>
      </c>
      <c r="AF2144" t="s">
        <v>6725</v>
      </c>
      <c r="AG2144" t="s">
        <v>6350</v>
      </c>
      <c r="AH2144" t="s">
        <v>6351</v>
      </c>
      <c r="AN2144">
        <v>0</v>
      </c>
      <c r="AO2144" t="s">
        <v>3315</v>
      </c>
      <c r="AP2144">
        <v>0</v>
      </c>
      <c r="AR2144">
        <v>0</v>
      </c>
      <c r="AS2144">
        <v>0</v>
      </c>
    </row>
    <row r="2145" spans="1:45" x14ac:dyDescent="0.15">
      <c r="A2145" t="s">
        <v>3314</v>
      </c>
      <c r="B2145" t="s">
        <v>6294</v>
      </c>
      <c r="C2145" t="s">
        <v>3314</v>
      </c>
      <c r="D2145" t="s">
        <v>925</v>
      </c>
      <c r="E2145" t="s">
        <v>8382</v>
      </c>
      <c r="F2145" t="s">
        <v>8383</v>
      </c>
      <c r="G2145" t="s">
        <v>9226</v>
      </c>
      <c r="H2145" t="s">
        <v>9227</v>
      </c>
      <c r="I2145" t="s">
        <v>82</v>
      </c>
      <c r="J2145" t="s">
        <v>8816</v>
      </c>
      <c r="K2145" t="s">
        <v>3352</v>
      </c>
      <c r="L2145" t="s">
        <v>50</v>
      </c>
      <c r="M2145">
        <v>0</v>
      </c>
      <c r="N2145" t="s">
        <v>4073</v>
      </c>
      <c r="O2145" t="s">
        <v>9230</v>
      </c>
      <c r="P2145" t="s">
        <v>9230</v>
      </c>
      <c r="Q2145" t="s">
        <v>6338</v>
      </c>
      <c r="R2145">
        <v>26000</v>
      </c>
      <c r="S2145" t="s">
        <v>4073</v>
      </c>
      <c r="V2145" t="s">
        <v>6300</v>
      </c>
      <c r="Y2145" t="s">
        <v>9231</v>
      </c>
      <c r="AE2145" t="s">
        <v>6725</v>
      </c>
      <c r="AF2145" t="s">
        <v>6725</v>
      </c>
      <c r="AG2145" t="s">
        <v>6350</v>
      </c>
      <c r="AH2145" t="s">
        <v>6351</v>
      </c>
      <c r="AN2145">
        <v>0</v>
      </c>
      <c r="AO2145" t="s">
        <v>3315</v>
      </c>
      <c r="AP2145">
        <v>0</v>
      </c>
      <c r="AR2145">
        <v>0</v>
      </c>
      <c r="AS2145">
        <v>0</v>
      </c>
    </row>
    <row r="2146" spans="1:45" x14ac:dyDescent="0.15">
      <c r="A2146" t="s">
        <v>3314</v>
      </c>
      <c r="B2146" t="s">
        <v>6294</v>
      </c>
      <c r="C2146" t="s">
        <v>3314</v>
      </c>
      <c r="D2146" t="s">
        <v>925</v>
      </c>
      <c r="E2146" t="s">
        <v>8382</v>
      </c>
      <c r="F2146" t="s">
        <v>8383</v>
      </c>
      <c r="G2146" t="s">
        <v>9234</v>
      </c>
      <c r="H2146" t="s">
        <v>9235</v>
      </c>
      <c r="I2146" t="s">
        <v>82</v>
      </c>
      <c r="J2146" t="s">
        <v>8816</v>
      </c>
      <c r="K2146" t="s">
        <v>6534</v>
      </c>
      <c r="L2146" t="s">
        <v>6535</v>
      </c>
      <c r="M2146">
        <v>0</v>
      </c>
      <c r="N2146" t="s">
        <v>6536</v>
      </c>
      <c r="O2146" t="s">
        <v>9236</v>
      </c>
      <c r="P2146" t="s">
        <v>9236</v>
      </c>
      <c r="Q2146" t="s">
        <v>6338</v>
      </c>
      <c r="R2146">
        <v>8</v>
      </c>
      <c r="S2146" t="s">
        <v>6537</v>
      </c>
      <c r="V2146" t="s">
        <v>6300</v>
      </c>
      <c r="Y2146" t="s">
        <v>9237</v>
      </c>
      <c r="AE2146" t="s">
        <v>6349</v>
      </c>
      <c r="AF2146" t="s">
        <v>6349</v>
      </c>
      <c r="AG2146" t="s">
        <v>6350</v>
      </c>
      <c r="AH2146" t="s">
        <v>6351</v>
      </c>
      <c r="AN2146">
        <v>0</v>
      </c>
      <c r="AO2146" t="s">
        <v>3315</v>
      </c>
      <c r="AP2146">
        <v>0</v>
      </c>
      <c r="AR2146">
        <v>0</v>
      </c>
      <c r="AS2146">
        <v>0</v>
      </c>
    </row>
    <row r="2147" spans="1:45" x14ac:dyDescent="0.15">
      <c r="A2147" t="s">
        <v>3314</v>
      </c>
      <c r="B2147" t="s">
        <v>6294</v>
      </c>
      <c r="C2147" t="s">
        <v>3314</v>
      </c>
      <c r="D2147" t="s">
        <v>925</v>
      </c>
      <c r="E2147" t="s">
        <v>8382</v>
      </c>
      <c r="F2147" t="s">
        <v>8383</v>
      </c>
      <c r="G2147" t="s">
        <v>9234</v>
      </c>
      <c r="H2147" t="s">
        <v>9235</v>
      </c>
      <c r="I2147" t="s">
        <v>82</v>
      </c>
      <c r="J2147" t="s">
        <v>8816</v>
      </c>
      <c r="K2147" t="s">
        <v>3957</v>
      </c>
      <c r="L2147" t="s">
        <v>3959</v>
      </c>
      <c r="M2147">
        <v>0</v>
      </c>
      <c r="N2147" t="s">
        <v>3958</v>
      </c>
      <c r="O2147" t="s">
        <v>9238</v>
      </c>
      <c r="P2147" t="s">
        <v>9238</v>
      </c>
      <c r="Q2147" t="s">
        <v>6338</v>
      </c>
      <c r="R2147">
        <v>101</v>
      </c>
      <c r="S2147" t="s">
        <v>6310</v>
      </c>
      <c r="V2147" t="s">
        <v>6300</v>
      </c>
      <c r="Y2147" t="s">
        <v>9239</v>
      </c>
      <c r="AE2147" t="s">
        <v>6349</v>
      </c>
      <c r="AF2147" t="s">
        <v>6349</v>
      </c>
      <c r="AG2147" t="s">
        <v>6350</v>
      </c>
      <c r="AH2147" t="s">
        <v>6351</v>
      </c>
      <c r="AN2147">
        <v>0</v>
      </c>
      <c r="AO2147" t="s">
        <v>3315</v>
      </c>
      <c r="AP2147">
        <v>0</v>
      </c>
      <c r="AR2147">
        <v>0</v>
      </c>
      <c r="AS2147">
        <v>0</v>
      </c>
    </row>
    <row r="2148" spans="1:45" x14ac:dyDescent="0.15">
      <c r="A2148" t="s">
        <v>3314</v>
      </c>
      <c r="B2148" t="s">
        <v>6294</v>
      </c>
      <c r="C2148" t="s">
        <v>3314</v>
      </c>
      <c r="D2148" t="s">
        <v>925</v>
      </c>
      <c r="E2148" t="s">
        <v>8382</v>
      </c>
      <c r="F2148" t="s">
        <v>8383</v>
      </c>
      <c r="G2148" t="s">
        <v>9234</v>
      </c>
      <c r="H2148" t="s">
        <v>9235</v>
      </c>
      <c r="I2148" t="s">
        <v>82</v>
      </c>
      <c r="J2148" t="s">
        <v>8816</v>
      </c>
      <c r="K2148" t="s">
        <v>3957</v>
      </c>
      <c r="L2148" t="s">
        <v>3959</v>
      </c>
      <c r="M2148">
        <v>0</v>
      </c>
      <c r="N2148" t="s">
        <v>5006</v>
      </c>
      <c r="O2148" t="s">
        <v>9240</v>
      </c>
      <c r="P2148" t="s">
        <v>9240</v>
      </c>
      <c r="Q2148" t="s">
        <v>6338</v>
      </c>
      <c r="R2148">
        <v>47</v>
      </c>
      <c r="S2148" t="s">
        <v>5006</v>
      </c>
      <c r="V2148" t="s">
        <v>6300</v>
      </c>
      <c r="Y2148" t="s">
        <v>9241</v>
      </c>
      <c r="AE2148" t="s">
        <v>6349</v>
      </c>
      <c r="AF2148" t="s">
        <v>6349</v>
      </c>
      <c r="AG2148" t="s">
        <v>6350</v>
      </c>
      <c r="AH2148" t="s">
        <v>6351</v>
      </c>
      <c r="AN2148">
        <v>0</v>
      </c>
      <c r="AO2148" t="s">
        <v>3315</v>
      </c>
      <c r="AP2148">
        <v>0</v>
      </c>
      <c r="AR2148">
        <v>0</v>
      </c>
      <c r="AS2148">
        <v>0</v>
      </c>
    </row>
    <row r="2149" spans="1:45" x14ac:dyDescent="0.15">
      <c r="A2149" t="s">
        <v>3314</v>
      </c>
      <c r="B2149" t="s">
        <v>6294</v>
      </c>
      <c r="C2149" t="s">
        <v>3314</v>
      </c>
      <c r="D2149" t="s">
        <v>925</v>
      </c>
      <c r="E2149" t="s">
        <v>8382</v>
      </c>
      <c r="F2149" t="s">
        <v>8383</v>
      </c>
      <c r="G2149" t="s">
        <v>9234</v>
      </c>
      <c r="H2149" t="s">
        <v>9235</v>
      </c>
      <c r="I2149" t="s">
        <v>82</v>
      </c>
      <c r="J2149" t="s">
        <v>8816</v>
      </c>
      <c r="K2149" t="s">
        <v>6539</v>
      </c>
      <c r="L2149" t="s">
        <v>6540</v>
      </c>
      <c r="M2149">
        <v>0</v>
      </c>
      <c r="N2149" t="s">
        <v>9242</v>
      </c>
      <c r="O2149" t="s">
        <v>9243</v>
      </c>
      <c r="P2149" t="s">
        <v>9243</v>
      </c>
      <c r="Q2149" t="s">
        <v>6338</v>
      </c>
      <c r="R2149">
        <v>20000</v>
      </c>
      <c r="S2149" t="s">
        <v>9242</v>
      </c>
      <c r="V2149" t="s">
        <v>6300</v>
      </c>
      <c r="Y2149" t="s">
        <v>9244</v>
      </c>
      <c r="AG2149" t="s">
        <v>6350</v>
      </c>
      <c r="AH2149" t="s">
        <v>6351</v>
      </c>
      <c r="AN2149">
        <v>0</v>
      </c>
      <c r="AO2149" t="s">
        <v>3315</v>
      </c>
      <c r="AP2149">
        <v>0</v>
      </c>
      <c r="AR2149">
        <v>0</v>
      </c>
      <c r="AS2149">
        <v>0</v>
      </c>
    </row>
    <row r="2150" spans="1:45" x14ac:dyDescent="0.15">
      <c r="A2150" t="s">
        <v>3314</v>
      </c>
      <c r="B2150" t="s">
        <v>6294</v>
      </c>
      <c r="C2150" t="s">
        <v>3314</v>
      </c>
      <c r="D2150" t="s">
        <v>925</v>
      </c>
      <c r="E2150" t="s">
        <v>8382</v>
      </c>
      <c r="F2150" t="s">
        <v>8383</v>
      </c>
      <c r="G2150" t="s">
        <v>9234</v>
      </c>
      <c r="H2150" t="s">
        <v>9235</v>
      </c>
      <c r="I2150" t="s">
        <v>82</v>
      </c>
      <c r="J2150" t="s">
        <v>8816</v>
      </c>
      <c r="K2150" t="s">
        <v>6539</v>
      </c>
      <c r="L2150" t="s">
        <v>6540</v>
      </c>
      <c r="M2150">
        <v>0</v>
      </c>
      <c r="N2150" t="s">
        <v>9242</v>
      </c>
      <c r="O2150" t="s">
        <v>9245</v>
      </c>
      <c r="P2150" t="s">
        <v>9245</v>
      </c>
      <c r="Q2150" t="s">
        <v>6338</v>
      </c>
      <c r="R2150">
        <v>1364</v>
      </c>
      <c r="S2150" t="s">
        <v>9242</v>
      </c>
      <c r="V2150" t="s">
        <v>6300</v>
      </c>
      <c r="Y2150" t="s">
        <v>9246</v>
      </c>
      <c r="AG2150" t="s">
        <v>6350</v>
      </c>
      <c r="AH2150" t="s">
        <v>6351</v>
      </c>
      <c r="AN2150">
        <v>0</v>
      </c>
      <c r="AO2150" t="s">
        <v>3315</v>
      </c>
      <c r="AP2150">
        <v>0</v>
      </c>
      <c r="AR2150">
        <v>0</v>
      </c>
      <c r="AS2150">
        <v>0</v>
      </c>
    </row>
    <row r="2151" spans="1:45" x14ac:dyDescent="0.15">
      <c r="A2151" t="s">
        <v>3314</v>
      </c>
      <c r="B2151" t="s">
        <v>6294</v>
      </c>
      <c r="C2151" t="s">
        <v>3314</v>
      </c>
      <c r="D2151" t="s">
        <v>925</v>
      </c>
      <c r="E2151" t="s">
        <v>8382</v>
      </c>
      <c r="F2151" t="s">
        <v>8383</v>
      </c>
      <c r="G2151" t="s">
        <v>9234</v>
      </c>
      <c r="H2151" t="s">
        <v>9235</v>
      </c>
      <c r="I2151" t="s">
        <v>82</v>
      </c>
      <c r="J2151" t="s">
        <v>8816</v>
      </c>
      <c r="K2151" t="s">
        <v>6539</v>
      </c>
      <c r="L2151" t="s">
        <v>6540</v>
      </c>
      <c r="M2151">
        <v>0</v>
      </c>
      <c r="N2151" t="s">
        <v>9242</v>
      </c>
      <c r="O2151" t="s">
        <v>9247</v>
      </c>
      <c r="P2151" t="s">
        <v>9247</v>
      </c>
      <c r="Q2151" t="s">
        <v>6338</v>
      </c>
      <c r="R2151">
        <v>8000</v>
      </c>
      <c r="S2151" t="s">
        <v>9242</v>
      </c>
      <c r="V2151" t="s">
        <v>6300</v>
      </c>
      <c r="Y2151" t="s">
        <v>9248</v>
      </c>
      <c r="AG2151" t="s">
        <v>6350</v>
      </c>
      <c r="AH2151" t="s">
        <v>6351</v>
      </c>
      <c r="AN2151">
        <v>0</v>
      </c>
      <c r="AO2151" t="s">
        <v>3315</v>
      </c>
      <c r="AP2151">
        <v>0</v>
      </c>
      <c r="AR2151">
        <v>0</v>
      </c>
      <c r="AS2151">
        <v>0</v>
      </c>
    </row>
    <row r="2152" spans="1:45" x14ac:dyDescent="0.15">
      <c r="A2152" t="s">
        <v>3314</v>
      </c>
      <c r="B2152" t="s">
        <v>6294</v>
      </c>
      <c r="C2152" t="s">
        <v>3314</v>
      </c>
      <c r="D2152" t="s">
        <v>925</v>
      </c>
      <c r="E2152" t="s">
        <v>8382</v>
      </c>
      <c r="F2152" t="s">
        <v>8383</v>
      </c>
      <c r="G2152" t="s">
        <v>9234</v>
      </c>
      <c r="H2152" t="s">
        <v>9235</v>
      </c>
      <c r="I2152" t="s">
        <v>82</v>
      </c>
      <c r="J2152" t="s">
        <v>8816</v>
      </c>
      <c r="K2152" t="s">
        <v>6539</v>
      </c>
      <c r="L2152" t="s">
        <v>6540</v>
      </c>
      <c r="M2152">
        <v>0</v>
      </c>
      <c r="N2152" t="s">
        <v>9242</v>
      </c>
      <c r="O2152" t="s">
        <v>9249</v>
      </c>
      <c r="P2152" t="s">
        <v>9249</v>
      </c>
      <c r="Q2152" t="s">
        <v>6338</v>
      </c>
      <c r="R2152">
        <v>2000</v>
      </c>
      <c r="S2152" t="s">
        <v>9242</v>
      </c>
      <c r="V2152" t="s">
        <v>6300</v>
      </c>
      <c r="Y2152" t="s">
        <v>9250</v>
      </c>
      <c r="AG2152" t="s">
        <v>6350</v>
      </c>
      <c r="AH2152" t="s">
        <v>6351</v>
      </c>
      <c r="AN2152">
        <v>0</v>
      </c>
      <c r="AO2152" t="s">
        <v>3315</v>
      </c>
      <c r="AP2152">
        <v>0</v>
      </c>
      <c r="AR2152">
        <v>0</v>
      </c>
      <c r="AS2152">
        <v>0</v>
      </c>
    </row>
    <row r="2153" spans="1:45" x14ac:dyDescent="0.15">
      <c r="A2153" t="s">
        <v>3314</v>
      </c>
      <c r="B2153" t="s">
        <v>6294</v>
      </c>
      <c r="C2153" t="s">
        <v>3314</v>
      </c>
      <c r="D2153" t="s">
        <v>925</v>
      </c>
      <c r="E2153" t="s">
        <v>8382</v>
      </c>
      <c r="F2153" t="s">
        <v>8383</v>
      </c>
      <c r="G2153" t="s">
        <v>9234</v>
      </c>
      <c r="H2153" t="s">
        <v>9235</v>
      </c>
      <c r="I2153" t="s">
        <v>82</v>
      </c>
      <c r="J2153" t="s">
        <v>8816</v>
      </c>
      <c r="K2153" t="s">
        <v>3352</v>
      </c>
      <c r="L2153" t="s">
        <v>50</v>
      </c>
      <c r="M2153">
        <v>300000</v>
      </c>
      <c r="N2153" t="s">
        <v>5006</v>
      </c>
      <c r="O2153" t="s">
        <v>9251</v>
      </c>
      <c r="P2153" t="s">
        <v>9251</v>
      </c>
      <c r="Q2153" t="s">
        <v>6338</v>
      </c>
      <c r="R2153">
        <v>57</v>
      </c>
      <c r="S2153" t="s">
        <v>5006</v>
      </c>
      <c r="V2153" t="s">
        <v>6300</v>
      </c>
      <c r="Y2153" t="s">
        <v>9252</v>
      </c>
      <c r="AE2153" t="s">
        <v>6349</v>
      </c>
      <c r="AF2153" t="s">
        <v>6349</v>
      </c>
      <c r="AG2153" t="s">
        <v>6350</v>
      </c>
      <c r="AH2153" t="s">
        <v>6351</v>
      </c>
      <c r="AN2153">
        <v>0</v>
      </c>
      <c r="AO2153" t="s">
        <v>3315</v>
      </c>
      <c r="AP2153">
        <v>0</v>
      </c>
      <c r="AR2153">
        <v>0</v>
      </c>
      <c r="AS2153">
        <v>0</v>
      </c>
    </row>
    <row r="2154" spans="1:45" x14ac:dyDescent="0.15">
      <c r="A2154" t="s">
        <v>3314</v>
      </c>
      <c r="B2154" t="s">
        <v>6294</v>
      </c>
      <c r="C2154" t="s">
        <v>3314</v>
      </c>
      <c r="D2154" t="s">
        <v>925</v>
      </c>
      <c r="E2154" t="s">
        <v>8382</v>
      </c>
      <c r="F2154" t="s">
        <v>8383</v>
      </c>
      <c r="G2154" t="s">
        <v>9234</v>
      </c>
      <c r="H2154" t="s">
        <v>9235</v>
      </c>
      <c r="I2154" t="s">
        <v>82</v>
      </c>
      <c r="J2154" t="s">
        <v>8816</v>
      </c>
      <c r="K2154" t="s">
        <v>3352</v>
      </c>
      <c r="L2154" t="s">
        <v>50</v>
      </c>
      <c r="M2154">
        <v>300000</v>
      </c>
      <c r="N2154" t="s">
        <v>5006</v>
      </c>
      <c r="O2154" t="s">
        <v>9251</v>
      </c>
      <c r="P2154" t="s">
        <v>9251</v>
      </c>
      <c r="Q2154" t="s">
        <v>6338</v>
      </c>
      <c r="R2154">
        <v>640</v>
      </c>
      <c r="S2154" t="s">
        <v>5006</v>
      </c>
      <c r="V2154" t="s">
        <v>6300</v>
      </c>
      <c r="Y2154" t="s">
        <v>9253</v>
      </c>
      <c r="AE2154" t="s">
        <v>6349</v>
      </c>
      <c r="AF2154" t="s">
        <v>6349</v>
      </c>
      <c r="AG2154" t="s">
        <v>6350</v>
      </c>
      <c r="AH2154" t="s">
        <v>6351</v>
      </c>
      <c r="AN2154">
        <v>0</v>
      </c>
      <c r="AO2154" t="s">
        <v>3315</v>
      </c>
      <c r="AP2154">
        <v>0</v>
      </c>
      <c r="AR2154">
        <v>0</v>
      </c>
      <c r="AS2154">
        <v>0</v>
      </c>
    </row>
    <row r="2155" spans="1:45" x14ac:dyDescent="0.15">
      <c r="A2155" t="s">
        <v>3314</v>
      </c>
      <c r="B2155" t="s">
        <v>6294</v>
      </c>
      <c r="C2155" t="s">
        <v>3314</v>
      </c>
      <c r="D2155" t="s">
        <v>925</v>
      </c>
      <c r="E2155" t="s">
        <v>8382</v>
      </c>
      <c r="F2155" t="s">
        <v>8383</v>
      </c>
      <c r="G2155" t="s">
        <v>9234</v>
      </c>
      <c r="H2155" t="s">
        <v>9235</v>
      </c>
      <c r="I2155" t="s">
        <v>82</v>
      </c>
      <c r="J2155" t="s">
        <v>8816</v>
      </c>
      <c r="K2155" t="s">
        <v>3352</v>
      </c>
      <c r="L2155" t="s">
        <v>50</v>
      </c>
      <c r="M2155">
        <v>300000</v>
      </c>
      <c r="N2155" t="s">
        <v>5006</v>
      </c>
      <c r="O2155" t="s">
        <v>9254</v>
      </c>
      <c r="P2155" t="s">
        <v>9254</v>
      </c>
      <c r="Q2155" t="s">
        <v>6338</v>
      </c>
      <c r="R2155">
        <v>668</v>
      </c>
      <c r="S2155" t="s">
        <v>5006</v>
      </c>
      <c r="V2155" t="s">
        <v>6300</v>
      </c>
      <c r="Y2155" t="s">
        <v>9255</v>
      </c>
      <c r="AE2155" t="s">
        <v>6349</v>
      </c>
      <c r="AF2155" t="s">
        <v>6349</v>
      </c>
      <c r="AG2155" t="s">
        <v>6350</v>
      </c>
      <c r="AH2155" t="s">
        <v>6351</v>
      </c>
      <c r="AN2155">
        <v>0</v>
      </c>
      <c r="AO2155" t="s">
        <v>3315</v>
      </c>
      <c r="AP2155">
        <v>0</v>
      </c>
      <c r="AR2155">
        <v>0</v>
      </c>
      <c r="AS2155">
        <v>0</v>
      </c>
    </row>
    <row r="2156" spans="1:45" x14ac:dyDescent="0.15">
      <c r="A2156" t="s">
        <v>3314</v>
      </c>
      <c r="B2156" t="s">
        <v>6294</v>
      </c>
      <c r="C2156" t="s">
        <v>3314</v>
      </c>
      <c r="D2156" t="s">
        <v>925</v>
      </c>
      <c r="E2156" t="s">
        <v>8382</v>
      </c>
      <c r="F2156" t="s">
        <v>8383</v>
      </c>
      <c r="G2156" t="s">
        <v>9234</v>
      </c>
      <c r="H2156" t="s">
        <v>9235</v>
      </c>
      <c r="I2156" t="s">
        <v>82</v>
      </c>
      <c r="J2156" t="s">
        <v>8816</v>
      </c>
      <c r="K2156" t="s">
        <v>3352</v>
      </c>
      <c r="L2156" t="s">
        <v>50</v>
      </c>
      <c r="M2156">
        <v>300000</v>
      </c>
      <c r="N2156" t="s">
        <v>5006</v>
      </c>
      <c r="O2156" t="s">
        <v>9254</v>
      </c>
      <c r="P2156" t="s">
        <v>9254</v>
      </c>
      <c r="Q2156" t="s">
        <v>6338</v>
      </c>
      <c r="R2156">
        <v>787</v>
      </c>
      <c r="S2156" t="s">
        <v>5006</v>
      </c>
      <c r="V2156" t="s">
        <v>6300</v>
      </c>
      <c r="Y2156" t="s">
        <v>9256</v>
      </c>
      <c r="AE2156" t="s">
        <v>6349</v>
      </c>
      <c r="AF2156" t="s">
        <v>6349</v>
      </c>
      <c r="AG2156" t="s">
        <v>6350</v>
      </c>
      <c r="AH2156" t="s">
        <v>6351</v>
      </c>
      <c r="AN2156">
        <v>0</v>
      </c>
      <c r="AO2156" t="s">
        <v>3315</v>
      </c>
      <c r="AP2156">
        <v>0</v>
      </c>
      <c r="AR2156">
        <v>0</v>
      </c>
      <c r="AS2156">
        <v>0</v>
      </c>
    </row>
    <row r="2157" spans="1:45" x14ac:dyDescent="0.15">
      <c r="A2157" t="s">
        <v>3314</v>
      </c>
      <c r="B2157" t="s">
        <v>6294</v>
      </c>
      <c r="C2157" t="s">
        <v>3314</v>
      </c>
      <c r="D2157" t="s">
        <v>925</v>
      </c>
      <c r="E2157" t="s">
        <v>8382</v>
      </c>
      <c r="F2157" t="s">
        <v>8383</v>
      </c>
      <c r="G2157" t="s">
        <v>9234</v>
      </c>
      <c r="H2157" t="s">
        <v>9235</v>
      </c>
      <c r="I2157" t="s">
        <v>82</v>
      </c>
      <c r="J2157" t="s">
        <v>8816</v>
      </c>
      <c r="K2157" t="s">
        <v>3352</v>
      </c>
      <c r="L2157" t="s">
        <v>50</v>
      </c>
      <c r="M2157">
        <v>300000</v>
      </c>
      <c r="N2157" t="s">
        <v>5006</v>
      </c>
      <c r="O2157" t="s">
        <v>9254</v>
      </c>
      <c r="P2157" t="s">
        <v>9254</v>
      </c>
      <c r="Q2157" t="s">
        <v>6338</v>
      </c>
      <c r="R2157">
        <v>729</v>
      </c>
      <c r="S2157" t="s">
        <v>5006</v>
      </c>
      <c r="V2157" t="s">
        <v>6300</v>
      </c>
      <c r="Y2157" t="s">
        <v>9257</v>
      </c>
      <c r="AE2157" t="s">
        <v>6349</v>
      </c>
      <c r="AF2157" t="s">
        <v>6349</v>
      </c>
      <c r="AG2157" t="s">
        <v>6350</v>
      </c>
      <c r="AH2157" t="s">
        <v>6351</v>
      </c>
      <c r="AN2157">
        <v>0</v>
      </c>
      <c r="AO2157" t="s">
        <v>3315</v>
      </c>
      <c r="AP2157">
        <v>0</v>
      </c>
      <c r="AR2157">
        <v>0</v>
      </c>
      <c r="AS2157">
        <v>0</v>
      </c>
    </row>
    <row r="2158" spans="1:45" x14ac:dyDescent="0.15">
      <c r="A2158" t="s">
        <v>3314</v>
      </c>
      <c r="B2158" t="s">
        <v>6294</v>
      </c>
      <c r="C2158" t="s">
        <v>3314</v>
      </c>
      <c r="D2158" t="s">
        <v>925</v>
      </c>
      <c r="E2158" t="s">
        <v>8382</v>
      </c>
      <c r="F2158" t="s">
        <v>8383</v>
      </c>
      <c r="G2158" t="s">
        <v>9234</v>
      </c>
      <c r="H2158" t="s">
        <v>9235</v>
      </c>
      <c r="I2158" t="s">
        <v>82</v>
      </c>
      <c r="J2158" t="s">
        <v>8816</v>
      </c>
      <c r="K2158" t="s">
        <v>3352</v>
      </c>
      <c r="L2158" t="s">
        <v>50</v>
      </c>
      <c r="M2158">
        <v>300000</v>
      </c>
      <c r="N2158" t="s">
        <v>5006</v>
      </c>
      <c r="O2158" t="s">
        <v>9258</v>
      </c>
      <c r="P2158" t="s">
        <v>9258</v>
      </c>
      <c r="Q2158" t="s">
        <v>6338</v>
      </c>
      <c r="R2158">
        <v>230</v>
      </c>
      <c r="S2158" t="s">
        <v>5006</v>
      </c>
      <c r="V2158" t="s">
        <v>6300</v>
      </c>
      <c r="Y2158" t="s">
        <v>9259</v>
      </c>
      <c r="AE2158" t="s">
        <v>6349</v>
      </c>
      <c r="AF2158" t="s">
        <v>6349</v>
      </c>
      <c r="AG2158" t="s">
        <v>6350</v>
      </c>
      <c r="AH2158" t="s">
        <v>6351</v>
      </c>
      <c r="AN2158">
        <v>0</v>
      </c>
      <c r="AO2158" t="s">
        <v>3315</v>
      </c>
      <c r="AP2158">
        <v>0</v>
      </c>
      <c r="AR2158">
        <v>0</v>
      </c>
      <c r="AS2158">
        <v>0</v>
      </c>
    </row>
    <row r="2159" spans="1:45" x14ac:dyDescent="0.15">
      <c r="A2159" t="s">
        <v>3314</v>
      </c>
      <c r="B2159" t="s">
        <v>6294</v>
      </c>
      <c r="C2159" t="s">
        <v>3314</v>
      </c>
      <c r="D2159" t="s">
        <v>925</v>
      </c>
      <c r="E2159" t="s">
        <v>8382</v>
      </c>
      <c r="F2159" t="s">
        <v>8383</v>
      </c>
      <c r="G2159" t="s">
        <v>9234</v>
      </c>
      <c r="H2159" t="s">
        <v>9235</v>
      </c>
      <c r="I2159" t="s">
        <v>82</v>
      </c>
      <c r="J2159" t="s">
        <v>8816</v>
      </c>
      <c r="K2159" t="s">
        <v>3352</v>
      </c>
      <c r="L2159" t="s">
        <v>50</v>
      </c>
      <c r="M2159">
        <v>300000</v>
      </c>
      <c r="N2159" t="s">
        <v>5006</v>
      </c>
      <c r="O2159" t="s">
        <v>9236</v>
      </c>
      <c r="P2159" t="s">
        <v>9236</v>
      </c>
      <c r="Q2159" t="s">
        <v>6338</v>
      </c>
      <c r="R2159">
        <v>107</v>
      </c>
      <c r="S2159" t="s">
        <v>5006</v>
      </c>
      <c r="V2159" t="s">
        <v>6300</v>
      </c>
      <c r="Y2159" t="s">
        <v>9237</v>
      </c>
      <c r="AE2159" t="s">
        <v>6349</v>
      </c>
      <c r="AF2159" t="s">
        <v>6349</v>
      </c>
      <c r="AG2159" t="s">
        <v>6350</v>
      </c>
      <c r="AH2159" t="s">
        <v>6351</v>
      </c>
      <c r="AN2159">
        <v>0</v>
      </c>
      <c r="AO2159" t="s">
        <v>3315</v>
      </c>
      <c r="AP2159">
        <v>0</v>
      </c>
      <c r="AR2159">
        <v>0</v>
      </c>
      <c r="AS2159">
        <v>0</v>
      </c>
    </row>
    <row r="2160" spans="1:45" x14ac:dyDescent="0.15">
      <c r="A2160" t="s">
        <v>3314</v>
      </c>
      <c r="B2160" t="s">
        <v>6294</v>
      </c>
      <c r="C2160" t="s">
        <v>3314</v>
      </c>
      <c r="D2160" t="s">
        <v>925</v>
      </c>
      <c r="E2160" t="s">
        <v>8382</v>
      </c>
      <c r="F2160" t="s">
        <v>8383</v>
      </c>
      <c r="G2160" t="s">
        <v>9260</v>
      </c>
      <c r="H2160" t="s">
        <v>9261</v>
      </c>
      <c r="I2160" t="s">
        <v>154</v>
      </c>
      <c r="J2160" t="s">
        <v>9262</v>
      </c>
      <c r="K2160" t="s">
        <v>6534</v>
      </c>
      <c r="L2160" t="s">
        <v>6535</v>
      </c>
      <c r="M2160">
        <v>0</v>
      </c>
      <c r="N2160" t="s">
        <v>7268</v>
      </c>
      <c r="O2160" t="s">
        <v>6249</v>
      </c>
      <c r="P2160" t="s">
        <v>6249</v>
      </c>
      <c r="Q2160" t="s">
        <v>6338</v>
      </c>
      <c r="R2160">
        <v>1427</v>
      </c>
      <c r="S2160" t="s">
        <v>7270</v>
      </c>
      <c r="V2160" t="s">
        <v>6300</v>
      </c>
      <c r="Y2160" t="s">
        <v>9263</v>
      </c>
      <c r="AE2160" t="s">
        <v>6349</v>
      </c>
      <c r="AF2160" t="s">
        <v>6349</v>
      </c>
      <c r="AG2160" t="s">
        <v>6350</v>
      </c>
      <c r="AH2160" t="s">
        <v>6351</v>
      </c>
      <c r="AN2160">
        <v>0</v>
      </c>
      <c r="AO2160" t="s">
        <v>3315</v>
      </c>
      <c r="AP2160">
        <v>0</v>
      </c>
      <c r="AR2160">
        <v>0</v>
      </c>
      <c r="AS2160">
        <v>0</v>
      </c>
    </row>
    <row r="2161" spans="1:45" x14ac:dyDescent="0.15">
      <c r="A2161" t="s">
        <v>3314</v>
      </c>
      <c r="B2161" t="s">
        <v>6294</v>
      </c>
      <c r="C2161" t="s">
        <v>3314</v>
      </c>
      <c r="D2161" t="s">
        <v>925</v>
      </c>
      <c r="E2161" t="s">
        <v>8382</v>
      </c>
      <c r="F2161" t="s">
        <v>8383</v>
      </c>
      <c r="G2161" t="s">
        <v>9260</v>
      </c>
      <c r="H2161" t="s">
        <v>9261</v>
      </c>
      <c r="I2161" t="s">
        <v>154</v>
      </c>
      <c r="J2161" t="s">
        <v>9262</v>
      </c>
      <c r="K2161" t="s">
        <v>6539</v>
      </c>
      <c r="L2161" t="s">
        <v>6540</v>
      </c>
      <c r="M2161">
        <v>0</v>
      </c>
      <c r="N2161" t="s">
        <v>6551</v>
      </c>
      <c r="O2161" t="s">
        <v>9264</v>
      </c>
      <c r="P2161" t="s">
        <v>9264</v>
      </c>
      <c r="Q2161" t="s">
        <v>6338</v>
      </c>
      <c r="R2161">
        <v>12900</v>
      </c>
      <c r="S2161" t="s">
        <v>6551</v>
      </c>
      <c r="V2161" t="s">
        <v>6300</v>
      </c>
      <c r="Y2161" t="s">
        <v>9265</v>
      </c>
      <c r="AG2161" t="s">
        <v>6350</v>
      </c>
      <c r="AH2161" t="s">
        <v>6351</v>
      </c>
      <c r="AN2161">
        <v>0</v>
      </c>
      <c r="AO2161" t="s">
        <v>3315</v>
      </c>
      <c r="AP2161">
        <v>0</v>
      </c>
      <c r="AR2161">
        <v>0</v>
      </c>
      <c r="AS2161">
        <v>0</v>
      </c>
    </row>
    <row r="2162" spans="1:45" x14ac:dyDescent="0.15">
      <c r="A2162" t="s">
        <v>3314</v>
      </c>
      <c r="B2162" t="s">
        <v>6294</v>
      </c>
      <c r="C2162" t="s">
        <v>3314</v>
      </c>
      <c r="D2162" t="s">
        <v>925</v>
      </c>
      <c r="E2162" t="s">
        <v>8382</v>
      </c>
      <c r="F2162" t="s">
        <v>8383</v>
      </c>
      <c r="G2162" t="s">
        <v>9260</v>
      </c>
      <c r="H2162" t="s">
        <v>9261</v>
      </c>
      <c r="I2162" t="s">
        <v>154</v>
      </c>
      <c r="J2162" t="s">
        <v>9262</v>
      </c>
      <c r="K2162" t="s">
        <v>3352</v>
      </c>
      <c r="L2162" t="s">
        <v>50</v>
      </c>
      <c r="M2162">
        <v>100000</v>
      </c>
      <c r="N2162" t="s">
        <v>8316</v>
      </c>
      <c r="O2162" t="s">
        <v>6249</v>
      </c>
      <c r="P2162" t="s">
        <v>6249</v>
      </c>
      <c r="Q2162" t="s">
        <v>6338</v>
      </c>
      <c r="R2162">
        <v>874</v>
      </c>
      <c r="S2162" t="s">
        <v>8316</v>
      </c>
      <c r="V2162" t="s">
        <v>6300</v>
      </c>
      <c r="Y2162" t="s">
        <v>9263</v>
      </c>
      <c r="AE2162" t="s">
        <v>6349</v>
      </c>
      <c r="AF2162" t="s">
        <v>6349</v>
      </c>
      <c r="AG2162" t="s">
        <v>6350</v>
      </c>
      <c r="AH2162" t="s">
        <v>6351</v>
      </c>
      <c r="AN2162">
        <v>0</v>
      </c>
      <c r="AO2162" t="s">
        <v>3315</v>
      </c>
      <c r="AP2162">
        <v>0</v>
      </c>
      <c r="AR2162">
        <v>0</v>
      </c>
      <c r="AS2162">
        <v>0</v>
      </c>
    </row>
    <row r="2163" spans="1:45" x14ac:dyDescent="0.15">
      <c r="A2163" t="s">
        <v>3314</v>
      </c>
      <c r="B2163" t="s">
        <v>6294</v>
      </c>
      <c r="C2163" t="s">
        <v>3314</v>
      </c>
      <c r="D2163" t="s">
        <v>925</v>
      </c>
      <c r="E2163" t="s">
        <v>8382</v>
      </c>
      <c r="F2163" t="s">
        <v>8383</v>
      </c>
      <c r="G2163" t="s">
        <v>9266</v>
      </c>
      <c r="H2163" t="s">
        <v>196</v>
      </c>
      <c r="I2163" t="s">
        <v>136</v>
      </c>
      <c r="J2163" t="s">
        <v>195</v>
      </c>
      <c r="K2163" t="s">
        <v>3352</v>
      </c>
      <c r="L2163" t="s">
        <v>50</v>
      </c>
      <c r="M2163">
        <v>0</v>
      </c>
      <c r="N2163" t="s">
        <v>9267</v>
      </c>
      <c r="O2163" t="s">
        <v>2830</v>
      </c>
      <c r="P2163" t="s">
        <v>2830</v>
      </c>
      <c r="Q2163" t="s">
        <v>6338</v>
      </c>
      <c r="R2163">
        <v>100000</v>
      </c>
      <c r="S2163" t="s">
        <v>9267</v>
      </c>
      <c r="V2163" t="s">
        <v>6300</v>
      </c>
      <c r="Y2163" t="s">
        <v>9268</v>
      </c>
      <c r="AE2163" t="s">
        <v>6349</v>
      </c>
      <c r="AF2163" t="s">
        <v>6349</v>
      </c>
      <c r="AG2163" t="s">
        <v>6344</v>
      </c>
      <c r="AH2163" t="s">
        <v>6345</v>
      </c>
      <c r="AN2163">
        <v>0</v>
      </c>
      <c r="AO2163" t="s">
        <v>3315</v>
      </c>
      <c r="AP2163">
        <v>0</v>
      </c>
      <c r="AR2163">
        <v>0</v>
      </c>
      <c r="AS2163">
        <v>0</v>
      </c>
    </row>
    <row r="2164" spans="1:45" x14ac:dyDescent="0.15">
      <c r="A2164" t="s">
        <v>3314</v>
      </c>
      <c r="B2164" t="s">
        <v>6294</v>
      </c>
      <c r="C2164" t="s">
        <v>3314</v>
      </c>
      <c r="D2164" t="s">
        <v>925</v>
      </c>
      <c r="E2164" t="s">
        <v>8382</v>
      </c>
      <c r="F2164" t="s">
        <v>8383</v>
      </c>
      <c r="G2164" t="s">
        <v>9266</v>
      </c>
      <c r="H2164" t="s">
        <v>196</v>
      </c>
      <c r="I2164" t="s">
        <v>136</v>
      </c>
      <c r="J2164" t="s">
        <v>195</v>
      </c>
      <c r="K2164" t="s">
        <v>3352</v>
      </c>
      <c r="L2164" t="s">
        <v>50</v>
      </c>
      <c r="M2164">
        <v>0</v>
      </c>
      <c r="N2164" t="s">
        <v>9267</v>
      </c>
      <c r="O2164" t="s">
        <v>9269</v>
      </c>
      <c r="P2164" t="s">
        <v>9269</v>
      </c>
      <c r="Q2164" t="s">
        <v>6338</v>
      </c>
      <c r="R2164">
        <v>3688</v>
      </c>
      <c r="S2164" t="s">
        <v>9267</v>
      </c>
      <c r="V2164" t="s">
        <v>6300</v>
      </c>
      <c r="Y2164" t="s">
        <v>9270</v>
      </c>
      <c r="AE2164" t="s">
        <v>6349</v>
      </c>
      <c r="AF2164" t="s">
        <v>6349</v>
      </c>
      <c r="AG2164" t="s">
        <v>6340</v>
      </c>
      <c r="AH2164" t="s">
        <v>6341</v>
      </c>
      <c r="AN2164">
        <v>0</v>
      </c>
      <c r="AO2164" t="s">
        <v>3315</v>
      </c>
      <c r="AP2164">
        <v>0</v>
      </c>
      <c r="AR2164">
        <v>0</v>
      </c>
      <c r="AS2164">
        <v>0</v>
      </c>
    </row>
    <row r="2165" spans="1:45" x14ac:dyDescent="0.15">
      <c r="A2165" t="s">
        <v>3314</v>
      </c>
      <c r="B2165" t="s">
        <v>6294</v>
      </c>
      <c r="C2165" t="s">
        <v>3314</v>
      </c>
      <c r="D2165" t="s">
        <v>925</v>
      </c>
      <c r="E2165" t="s">
        <v>8382</v>
      </c>
      <c r="F2165" t="s">
        <v>8383</v>
      </c>
      <c r="G2165" t="s">
        <v>9266</v>
      </c>
      <c r="H2165" t="s">
        <v>196</v>
      </c>
      <c r="I2165" t="s">
        <v>136</v>
      </c>
      <c r="J2165" t="s">
        <v>195</v>
      </c>
      <c r="K2165" t="s">
        <v>3352</v>
      </c>
      <c r="L2165" t="s">
        <v>50</v>
      </c>
      <c r="M2165">
        <v>0</v>
      </c>
      <c r="N2165" t="s">
        <v>9267</v>
      </c>
      <c r="O2165" t="s">
        <v>9269</v>
      </c>
      <c r="P2165" t="s">
        <v>9269</v>
      </c>
      <c r="Q2165" t="s">
        <v>6338</v>
      </c>
      <c r="R2165">
        <v>113499</v>
      </c>
      <c r="S2165" t="s">
        <v>9267</v>
      </c>
      <c r="V2165" t="s">
        <v>6300</v>
      </c>
      <c r="Y2165" t="s">
        <v>9270</v>
      </c>
      <c r="AE2165" t="s">
        <v>6349</v>
      </c>
      <c r="AF2165" t="s">
        <v>6349</v>
      </c>
      <c r="AG2165" t="s">
        <v>6342</v>
      </c>
      <c r="AH2165" t="s">
        <v>6343</v>
      </c>
      <c r="AN2165">
        <v>0</v>
      </c>
      <c r="AO2165" t="s">
        <v>3315</v>
      </c>
      <c r="AP2165">
        <v>0</v>
      </c>
      <c r="AR2165">
        <v>0</v>
      </c>
      <c r="AS2165">
        <v>0</v>
      </c>
    </row>
    <row r="2166" spans="1:45" x14ac:dyDescent="0.15">
      <c r="A2166" t="s">
        <v>3314</v>
      </c>
      <c r="B2166" t="s">
        <v>6294</v>
      </c>
      <c r="C2166" t="s">
        <v>3314</v>
      </c>
      <c r="D2166" t="s">
        <v>925</v>
      </c>
      <c r="E2166" t="s">
        <v>8382</v>
      </c>
      <c r="F2166" t="s">
        <v>8383</v>
      </c>
      <c r="G2166" t="s">
        <v>9266</v>
      </c>
      <c r="H2166" t="s">
        <v>196</v>
      </c>
      <c r="I2166" t="s">
        <v>136</v>
      </c>
      <c r="J2166" t="s">
        <v>195</v>
      </c>
      <c r="K2166" t="s">
        <v>3352</v>
      </c>
      <c r="L2166" t="s">
        <v>50</v>
      </c>
      <c r="M2166">
        <v>0</v>
      </c>
      <c r="N2166" t="s">
        <v>9267</v>
      </c>
      <c r="O2166" t="s">
        <v>9269</v>
      </c>
      <c r="P2166" t="s">
        <v>9269</v>
      </c>
      <c r="Q2166" t="s">
        <v>6338</v>
      </c>
      <c r="R2166">
        <v>252133</v>
      </c>
      <c r="S2166" t="s">
        <v>9267</v>
      </c>
      <c r="V2166" t="s">
        <v>6300</v>
      </c>
      <c r="Y2166" t="s">
        <v>9270</v>
      </c>
      <c r="AE2166" t="s">
        <v>6349</v>
      </c>
      <c r="AF2166" t="s">
        <v>6349</v>
      </c>
      <c r="AG2166" t="s">
        <v>6344</v>
      </c>
      <c r="AH2166" t="s">
        <v>6345</v>
      </c>
      <c r="AN2166">
        <v>0</v>
      </c>
      <c r="AO2166" t="s">
        <v>3315</v>
      </c>
      <c r="AP2166">
        <v>0</v>
      </c>
      <c r="AR2166">
        <v>0</v>
      </c>
      <c r="AS2166">
        <v>0</v>
      </c>
    </row>
    <row r="2167" spans="1:45" x14ac:dyDescent="0.15">
      <c r="A2167" t="s">
        <v>3314</v>
      </c>
      <c r="B2167" t="s">
        <v>6294</v>
      </c>
      <c r="C2167" t="s">
        <v>3314</v>
      </c>
      <c r="D2167" t="s">
        <v>925</v>
      </c>
      <c r="E2167" t="s">
        <v>8382</v>
      </c>
      <c r="F2167" t="s">
        <v>8383</v>
      </c>
      <c r="G2167" t="s">
        <v>9266</v>
      </c>
      <c r="H2167" t="s">
        <v>196</v>
      </c>
      <c r="I2167" t="s">
        <v>136</v>
      </c>
      <c r="J2167" t="s">
        <v>195</v>
      </c>
      <c r="K2167" t="s">
        <v>3352</v>
      </c>
      <c r="L2167" t="s">
        <v>50</v>
      </c>
      <c r="M2167">
        <v>0</v>
      </c>
      <c r="N2167" t="s">
        <v>5279</v>
      </c>
      <c r="O2167" t="s">
        <v>2830</v>
      </c>
      <c r="P2167" t="s">
        <v>2830</v>
      </c>
      <c r="Q2167" t="s">
        <v>6338</v>
      </c>
      <c r="R2167">
        <v>599</v>
      </c>
      <c r="S2167" t="s">
        <v>5279</v>
      </c>
      <c r="V2167" t="s">
        <v>6300</v>
      </c>
      <c r="Y2167" t="s">
        <v>9271</v>
      </c>
      <c r="AE2167" t="s">
        <v>6349</v>
      </c>
      <c r="AF2167" t="s">
        <v>6349</v>
      </c>
      <c r="AG2167" t="s">
        <v>6340</v>
      </c>
      <c r="AH2167" t="s">
        <v>6341</v>
      </c>
      <c r="AN2167">
        <v>0</v>
      </c>
      <c r="AO2167" t="s">
        <v>3315</v>
      </c>
      <c r="AP2167">
        <v>0</v>
      </c>
      <c r="AR2167">
        <v>0</v>
      </c>
      <c r="AS2167">
        <v>0</v>
      </c>
    </row>
    <row r="2168" spans="1:45" x14ac:dyDescent="0.15">
      <c r="A2168" t="s">
        <v>3314</v>
      </c>
      <c r="B2168" t="s">
        <v>6294</v>
      </c>
      <c r="C2168" t="s">
        <v>3314</v>
      </c>
      <c r="D2168" t="s">
        <v>925</v>
      </c>
      <c r="E2168" t="s">
        <v>8382</v>
      </c>
      <c r="F2168" t="s">
        <v>8383</v>
      </c>
      <c r="G2168" t="s">
        <v>9266</v>
      </c>
      <c r="H2168" t="s">
        <v>196</v>
      </c>
      <c r="I2168" t="s">
        <v>136</v>
      </c>
      <c r="J2168" t="s">
        <v>195</v>
      </c>
      <c r="K2168" t="s">
        <v>3352</v>
      </c>
      <c r="L2168" t="s">
        <v>50</v>
      </c>
      <c r="M2168">
        <v>0</v>
      </c>
      <c r="N2168" t="s">
        <v>5279</v>
      </c>
      <c r="O2168" t="s">
        <v>2830</v>
      </c>
      <c r="P2168" t="s">
        <v>2830</v>
      </c>
      <c r="Q2168" t="s">
        <v>6338</v>
      </c>
      <c r="R2168">
        <v>30344</v>
      </c>
      <c r="S2168" t="s">
        <v>5279</v>
      </c>
      <c r="V2168" t="s">
        <v>6300</v>
      </c>
      <c r="Y2168" t="s">
        <v>9271</v>
      </c>
      <c r="AE2168" t="s">
        <v>6349</v>
      </c>
      <c r="AF2168" t="s">
        <v>6349</v>
      </c>
      <c r="AG2168" t="s">
        <v>6342</v>
      </c>
      <c r="AH2168" t="s">
        <v>6343</v>
      </c>
      <c r="AN2168">
        <v>0</v>
      </c>
      <c r="AO2168" t="s">
        <v>3315</v>
      </c>
      <c r="AP2168">
        <v>0</v>
      </c>
      <c r="AR2168">
        <v>0</v>
      </c>
      <c r="AS2168">
        <v>0</v>
      </c>
    </row>
    <row r="2169" spans="1:45" x14ac:dyDescent="0.15">
      <c r="A2169" t="s">
        <v>3314</v>
      </c>
      <c r="B2169" t="s">
        <v>6294</v>
      </c>
      <c r="C2169" t="s">
        <v>3314</v>
      </c>
      <c r="D2169" t="s">
        <v>925</v>
      </c>
      <c r="E2169" t="s">
        <v>8382</v>
      </c>
      <c r="F2169" t="s">
        <v>8383</v>
      </c>
      <c r="G2169" t="s">
        <v>9266</v>
      </c>
      <c r="H2169" t="s">
        <v>196</v>
      </c>
      <c r="I2169" t="s">
        <v>136</v>
      </c>
      <c r="J2169" t="s">
        <v>195</v>
      </c>
      <c r="K2169" t="s">
        <v>3352</v>
      </c>
      <c r="L2169" t="s">
        <v>50</v>
      </c>
      <c r="M2169">
        <v>0</v>
      </c>
      <c r="N2169" t="s">
        <v>5279</v>
      </c>
      <c r="O2169" t="s">
        <v>2830</v>
      </c>
      <c r="P2169" t="s">
        <v>2830</v>
      </c>
      <c r="Q2169" t="s">
        <v>6338</v>
      </c>
      <c r="R2169">
        <v>74926</v>
      </c>
      <c r="S2169" t="s">
        <v>5279</v>
      </c>
      <c r="V2169" t="s">
        <v>6300</v>
      </c>
      <c r="Y2169" t="s">
        <v>9271</v>
      </c>
      <c r="AE2169" t="s">
        <v>6349</v>
      </c>
      <c r="AF2169" t="s">
        <v>6349</v>
      </c>
      <c r="AG2169" t="s">
        <v>6344</v>
      </c>
      <c r="AH2169" t="s">
        <v>6345</v>
      </c>
      <c r="AN2169">
        <v>0</v>
      </c>
      <c r="AO2169" t="s">
        <v>3315</v>
      </c>
      <c r="AP2169">
        <v>0</v>
      </c>
      <c r="AR2169">
        <v>0</v>
      </c>
      <c r="AS2169">
        <v>0</v>
      </c>
    </row>
    <row r="2170" spans="1:45" x14ac:dyDescent="0.15">
      <c r="A2170" t="s">
        <v>3314</v>
      </c>
      <c r="B2170" t="s">
        <v>6294</v>
      </c>
      <c r="C2170" t="s">
        <v>3314</v>
      </c>
      <c r="D2170" t="s">
        <v>925</v>
      </c>
      <c r="E2170" t="s">
        <v>8382</v>
      </c>
      <c r="F2170" t="s">
        <v>8383</v>
      </c>
      <c r="G2170" t="s">
        <v>9266</v>
      </c>
      <c r="H2170" t="s">
        <v>196</v>
      </c>
      <c r="I2170" t="s">
        <v>136</v>
      </c>
      <c r="J2170" t="s">
        <v>195</v>
      </c>
      <c r="K2170" t="s">
        <v>3352</v>
      </c>
      <c r="L2170" t="s">
        <v>50</v>
      </c>
      <c r="M2170">
        <v>0</v>
      </c>
      <c r="N2170" t="s">
        <v>5279</v>
      </c>
      <c r="O2170" t="s">
        <v>2830</v>
      </c>
      <c r="P2170" t="s">
        <v>2830</v>
      </c>
      <c r="Q2170" t="s">
        <v>6338</v>
      </c>
      <c r="R2170">
        <v>714</v>
      </c>
      <c r="S2170" t="s">
        <v>5279</v>
      </c>
      <c r="V2170" t="s">
        <v>6300</v>
      </c>
      <c r="Y2170" t="s">
        <v>9268</v>
      </c>
      <c r="AE2170" t="s">
        <v>6349</v>
      </c>
      <c r="AF2170" t="s">
        <v>6349</v>
      </c>
      <c r="AG2170" t="s">
        <v>6340</v>
      </c>
      <c r="AH2170" t="s">
        <v>6341</v>
      </c>
      <c r="AN2170">
        <v>0</v>
      </c>
      <c r="AO2170" t="s">
        <v>3315</v>
      </c>
      <c r="AP2170">
        <v>0</v>
      </c>
      <c r="AR2170">
        <v>0</v>
      </c>
      <c r="AS2170">
        <v>0</v>
      </c>
    </row>
    <row r="2171" spans="1:45" x14ac:dyDescent="0.15">
      <c r="A2171" t="s">
        <v>3314</v>
      </c>
      <c r="B2171" t="s">
        <v>6294</v>
      </c>
      <c r="C2171" t="s">
        <v>3314</v>
      </c>
      <c r="D2171" t="s">
        <v>925</v>
      </c>
      <c r="E2171" t="s">
        <v>8382</v>
      </c>
      <c r="F2171" t="s">
        <v>8383</v>
      </c>
      <c r="G2171" t="s">
        <v>9266</v>
      </c>
      <c r="H2171" t="s">
        <v>196</v>
      </c>
      <c r="I2171" t="s">
        <v>136</v>
      </c>
      <c r="J2171" t="s">
        <v>195</v>
      </c>
      <c r="K2171" t="s">
        <v>3352</v>
      </c>
      <c r="L2171" t="s">
        <v>50</v>
      </c>
      <c r="M2171">
        <v>0</v>
      </c>
      <c r="N2171" t="s">
        <v>5279</v>
      </c>
      <c r="O2171" t="s">
        <v>2830</v>
      </c>
      <c r="P2171" t="s">
        <v>2830</v>
      </c>
      <c r="Q2171" t="s">
        <v>6338</v>
      </c>
      <c r="R2171">
        <v>34620</v>
      </c>
      <c r="S2171" t="s">
        <v>5279</v>
      </c>
      <c r="V2171" t="s">
        <v>6300</v>
      </c>
      <c r="Y2171" t="s">
        <v>9268</v>
      </c>
      <c r="AE2171" t="s">
        <v>6349</v>
      </c>
      <c r="AF2171" t="s">
        <v>6349</v>
      </c>
      <c r="AG2171" t="s">
        <v>6342</v>
      </c>
      <c r="AH2171" t="s">
        <v>6343</v>
      </c>
      <c r="AN2171">
        <v>0</v>
      </c>
      <c r="AO2171" t="s">
        <v>3315</v>
      </c>
      <c r="AP2171">
        <v>0</v>
      </c>
      <c r="AR2171">
        <v>0</v>
      </c>
      <c r="AS2171">
        <v>0</v>
      </c>
    </row>
    <row r="2172" spans="1:45" x14ac:dyDescent="0.15">
      <c r="A2172" t="s">
        <v>3314</v>
      </c>
      <c r="B2172" t="s">
        <v>6294</v>
      </c>
      <c r="C2172" t="s">
        <v>3314</v>
      </c>
      <c r="D2172" t="s">
        <v>925</v>
      </c>
      <c r="E2172" t="s">
        <v>8382</v>
      </c>
      <c r="F2172" t="s">
        <v>8383</v>
      </c>
      <c r="G2172" t="s">
        <v>9266</v>
      </c>
      <c r="H2172" t="s">
        <v>196</v>
      </c>
      <c r="I2172" t="s">
        <v>136</v>
      </c>
      <c r="J2172" t="s">
        <v>195</v>
      </c>
      <c r="K2172" t="s">
        <v>3352</v>
      </c>
      <c r="L2172" t="s">
        <v>50</v>
      </c>
      <c r="M2172">
        <v>0</v>
      </c>
      <c r="N2172" t="s">
        <v>5279</v>
      </c>
      <c r="O2172" t="s">
        <v>2830</v>
      </c>
      <c r="P2172" t="s">
        <v>2830</v>
      </c>
      <c r="Q2172" t="s">
        <v>6338</v>
      </c>
      <c r="R2172">
        <v>3128</v>
      </c>
      <c r="S2172" t="s">
        <v>5279</v>
      </c>
      <c r="V2172" t="s">
        <v>6300</v>
      </c>
      <c r="Y2172" t="s">
        <v>9268</v>
      </c>
      <c r="AE2172" t="s">
        <v>6349</v>
      </c>
      <c r="AF2172" t="s">
        <v>6349</v>
      </c>
      <c r="AG2172" t="s">
        <v>6344</v>
      </c>
      <c r="AH2172" t="s">
        <v>6345</v>
      </c>
      <c r="AN2172">
        <v>0</v>
      </c>
      <c r="AO2172" t="s">
        <v>3315</v>
      </c>
      <c r="AP2172">
        <v>0</v>
      </c>
      <c r="AR2172">
        <v>0</v>
      </c>
      <c r="AS2172">
        <v>0</v>
      </c>
    </row>
    <row r="2173" spans="1:45" x14ac:dyDescent="0.15">
      <c r="A2173" t="s">
        <v>3314</v>
      </c>
      <c r="B2173" t="s">
        <v>6294</v>
      </c>
      <c r="C2173" t="s">
        <v>3314</v>
      </c>
      <c r="D2173" t="s">
        <v>925</v>
      </c>
      <c r="E2173" t="s">
        <v>8382</v>
      </c>
      <c r="F2173" t="s">
        <v>8383</v>
      </c>
      <c r="G2173" t="s">
        <v>4071</v>
      </c>
      <c r="H2173" t="s">
        <v>285</v>
      </c>
      <c r="I2173" t="s">
        <v>136</v>
      </c>
      <c r="J2173" t="s">
        <v>176</v>
      </c>
      <c r="K2173" t="s">
        <v>3352</v>
      </c>
      <c r="L2173" t="s">
        <v>50</v>
      </c>
      <c r="M2173">
        <v>0</v>
      </c>
      <c r="N2173" t="s">
        <v>5006</v>
      </c>
      <c r="O2173" t="s">
        <v>9272</v>
      </c>
      <c r="P2173" t="s">
        <v>9272</v>
      </c>
      <c r="Q2173" t="s">
        <v>6338</v>
      </c>
      <c r="R2173">
        <v>927</v>
      </c>
      <c r="S2173" t="s">
        <v>5006</v>
      </c>
      <c r="V2173" t="s">
        <v>6300</v>
      </c>
      <c r="Y2173" t="s">
        <v>9273</v>
      </c>
      <c r="AG2173" t="s">
        <v>6344</v>
      </c>
      <c r="AH2173" t="s">
        <v>6345</v>
      </c>
      <c r="AN2173">
        <v>0</v>
      </c>
      <c r="AO2173" t="s">
        <v>3315</v>
      </c>
      <c r="AP2173">
        <v>0</v>
      </c>
      <c r="AR2173">
        <v>0</v>
      </c>
      <c r="AS2173">
        <v>0</v>
      </c>
    </row>
    <row r="2174" spans="1:45" x14ac:dyDescent="0.15">
      <c r="A2174" t="s">
        <v>3314</v>
      </c>
      <c r="B2174" t="s">
        <v>6294</v>
      </c>
      <c r="C2174" t="s">
        <v>3314</v>
      </c>
      <c r="D2174" t="s">
        <v>925</v>
      </c>
      <c r="E2174" t="s">
        <v>8382</v>
      </c>
      <c r="F2174" t="s">
        <v>8383</v>
      </c>
      <c r="G2174" t="s">
        <v>4071</v>
      </c>
      <c r="H2174" t="s">
        <v>285</v>
      </c>
      <c r="I2174" t="s">
        <v>136</v>
      </c>
      <c r="J2174" t="s">
        <v>176</v>
      </c>
      <c r="K2174" t="s">
        <v>3352</v>
      </c>
      <c r="L2174" t="s">
        <v>50</v>
      </c>
      <c r="M2174">
        <v>0</v>
      </c>
      <c r="N2174" t="s">
        <v>4096</v>
      </c>
      <c r="O2174" t="s">
        <v>4072</v>
      </c>
      <c r="P2174" t="s">
        <v>4072</v>
      </c>
      <c r="Q2174" t="s">
        <v>6338</v>
      </c>
      <c r="R2174">
        <v>59000</v>
      </c>
      <c r="S2174" t="s">
        <v>4096</v>
      </c>
      <c r="V2174" t="s">
        <v>6300</v>
      </c>
      <c r="Y2174" t="s">
        <v>9274</v>
      </c>
      <c r="AE2174" t="s">
        <v>6725</v>
      </c>
      <c r="AF2174" t="s">
        <v>6725</v>
      </c>
      <c r="AG2174" t="s">
        <v>6342</v>
      </c>
      <c r="AH2174" t="s">
        <v>6343</v>
      </c>
      <c r="AN2174">
        <v>0</v>
      </c>
      <c r="AO2174" t="s">
        <v>3315</v>
      </c>
      <c r="AP2174">
        <v>0</v>
      </c>
      <c r="AR2174">
        <v>0</v>
      </c>
      <c r="AS2174">
        <v>0</v>
      </c>
    </row>
    <row r="2175" spans="1:45" x14ac:dyDescent="0.15">
      <c r="A2175" t="s">
        <v>3314</v>
      </c>
      <c r="B2175" t="s">
        <v>6294</v>
      </c>
      <c r="C2175" t="s">
        <v>3314</v>
      </c>
      <c r="D2175" t="s">
        <v>925</v>
      </c>
      <c r="E2175" t="s">
        <v>8382</v>
      </c>
      <c r="F2175" t="s">
        <v>8383</v>
      </c>
      <c r="G2175" t="s">
        <v>4071</v>
      </c>
      <c r="H2175" t="s">
        <v>285</v>
      </c>
      <c r="I2175" t="s">
        <v>136</v>
      </c>
      <c r="J2175" t="s">
        <v>176</v>
      </c>
      <c r="K2175" t="s">
        <v>3352</v>
      </c>
      <c r="L2175" t="s">
        <v>50</v>
      </c>
      <c r="M2175">
        <v>0</v>
      </c>
      <c r="N2175" t="s">
        <v>4096</v>
      </c>
      <c r="O2175" t="s">
        <v>4072</v>
      </c>
      <c r="P2175" t="s">
        <v>4072</v>
      </c>
      <c r="Q2175" t="s">
        <v>6338</v>
      </c>
      <c r="R2175">
        <v>48000</v>
      </c>
      <c r="S2175" t="s">
        <v>4096</v>
      </c>
      <c r="V2175" t="s">
        <v>6300</v>
      </c>
      <c r="Y2175" t="s">
        <v>9274</v>
      </c>
      <c r="AE2175" t="s">
        <v>6725</v>
      </c>
      <c r="AF2175" t="s">
        <v>6725</v>
      </c>
      <c r="AG2175" t="s">
        <v>6344</v>
      </c>
      <c r="AH2175" t="s">
        <v>6345</v>
      </c>
      <c r="AN2175">
        <v>0</v>
      </c>
      <c r="AO2175" t="s">
        <v>3315</v>
      </c>
      <c r="AP2175">
        <v>0</v>
      </c>
      <c r="AR2175">
        <v>0</v>
      </c>
      <c r="AS2175">
        <v>0</v>
      </c>
    </row>
    <row r="2176" spans="1:45" x14ac:dyDescent="0.15">
      <c r="A2176" t="s">
        <v>3314</v>
      </c>
      <c r="B2176" t="s">
        <v>6294</v>
      </c>
      <c r="C2176" t="s">
        <v>3314</v>
      </c>
      <c r="D2176" t="s">
        <v>925</v>
      </c>
      <c r="E2176" t="s">
        <v>8382</v>
      </c>
      <c r="F2176" t="s">
        <v>8383</v>
      </c>
      <c r="G2176" t="s">
        <v>4071</v>
      </c>
      <c r="H2176" t="s">
        <v>285</v>
      </c>
      <c r="I2176" t="s">
        <v>136</v>
      </c>
      <c r="J2176" t="s">
        <v>176</v>
      </c>
      <c r="K2176" t="s">
        <v>3352</v>
      </c>
      <c r="L2176" t="s">
        <v>50</v>
      </c>
      <c r="M2176">
        <v>0</v>
      </c>
      <c r="N2176" t="s">
        <v>4286</v>
      </c>
      <c r="O2176" t="s">
        <v>4072</v>
      </c>
      <c r="P2176" t="s">
        <v>4072</v>
      </c>
      <c r="Q2176" t="s">
        <v>6338</v>
      </c>
      <c r="R2176">
        <v>27000</v>
      </c>
      <c r="S2176" t="s">
        <v>4286</v>
      </c>
      <c r="V2176" t="s">
        <v>6300</v>
      </c>
      <c r="Y2176" t="s">
        <v>9274</v>
      </c>
      <c r="AE2176" t="s">
        <v>6725</v>
      </c>
      <c r="AF2176" t="s">
        <v>6725</v>
      </c>
      <c r="AG2176" t="s">
        <v>6342</v>
      </c>
      <c r="AH2176" t="s">
        <v>6343</v>
      </c>
      <c r="AN2176">
        <v>0</v>
      </c>
      <c r="AO2176" t="s">
        <v>3315</v>
      </c>
      <c r="AP2176">
        <v>0</v>
      </c>
      <c r="AR2176">
        <v>0</v>
      </c>
      <c r="AS2176">
        <v>0</v>
      </c>
    </row>
    <row r="2177" spans="1:45" x14ac:dyDescent="0.15">
      <c r="A2177" t="s">
        <v>3314</v>
      </c>
      <c r="B2177" t="s">
        <v>6294</v>
      </c>
      <c r="C2177" t="s">
        <v>3314</v>
      </c>
      <c r="D2177" t="s">
        <v>925</v>
      </c>
      <c r="E2177" t="s">
        <v>8382</v>
      </c>
      <c r="F2177" t="s">
        <v>8383</v>
      </c>
      <c r="G2177" t="s">
        <v>4071</v>
      </c>
      <c r="H2177" t="s">
        <v>285</v>
      </c>
      <c r="I2177" t="s">
        <v>136</v>
      </c>
      <c r="J2177" t="s">
        <v>176</v>
      </c>
      <c r="K2177" t="s">
        <v>3352</v>
      </c>
      <c r="L2177" t="s">
        <v>50</v>
      </c>
      <c r="M2177">
        <v>0</v>
      </c>
      <c r="N2177" t="s">
        <v>4286</v>
      </c>
      <c r="O2177" t="s">
        <v>4072</v>
      </c>
      <c r="P2177" t="s">
        <v>4072</v>
      </c>
      <c r="Q2177" t="s">
        <v>6338</v>
      </c>
      <c r="R2177">
        <v>65000</v>
      </c>
      <c r="S2177" t="s">
        <v>4286</v>
      </c>
      <c r="V2177" t="s">
        <v>6300</v>
      </c>
      <c r="Y2177" t="s">
        <v>9274</v>
      </c>
      <c r="AE2177" t="s">
        <v>6725</v>
      </c>
      <c r="AF2177" t="s">
        <v>6725</v>
      </c>
      <c r="AG2177" t="s">
        <v>6344</v>
      </c>
      <c r="AH2177" t="s">
        <v>6345</v>
      </c>
      <c r="AN2177">
        <v>0</v>
      </c>
      <c r="AO2177" t="s">
        <v>3315</v>
      </c>
      <c r="AP2177">
        <v>0</v>
      </c>
      <c r="AR2177">
        <v>0</v>
      </c>
      <c r="AS2177">
        <v>0</v>
      </c>
    </row>
    <row r="2178" spans="1:45" x14ac:dyDescent="0.15">
      <c r="A2178" t="s">
        <v>3314</v>
      </c>
      <c r="B2178" t="s">
        <v>6294</v>
      </c>
      <c r="C2178" t="s">
        <v>3314</v>
      </c>
      <c r="D2178" t="s">
        <v>925</v>
      </c>
      <c r="E2178" t="s">
        <v>8382</v>
      </c>
      <c r="F2178" t="s">
        <v>8383</v>
      </c>
      <c r="G2178" t="s">
        <v>4071</v>
      </c>
      <c r="H2178" t="s">
        <v>285</v>
      </c>
      <c r="I2178" t="s">
        <v>136</v>
      </c>
      <c r="J2178" t="s">
        <v>176</v>
      </c>
      <c r="K2178" t="s">
        <v>3352</v>
      </c>
      <c r="L2178" t="s">
        <v>50</v>
      </c>
      <c r="M2178">
        <v>0</v>
      </c>
      <c r="N2178" t="s">
        <v>8588</v>
      </c>
      <c r="O2178" t="s">
        <v>4095</v>
      </c>
      <c r="P2178" t="s">
        <v>4095</v>
      </c>
      <c r="Q2178" t="s">
        <v>6338</v>
      </c>
      <c r="R2178">
        <v>100000</v>
      </c>
      <c r="S2178" t="s">
        <v>8588</v>
      </c>
      <c r="V2178" t="s">
        <v>6300</v>
      </c>
      <c r="Y2178" t="s">
        <v>9275</v>
      </c>
      <c r="AE2178" t="s">
        <v>6725</v>
      </c>
      <c r="AF2178" t="s">
        <v>6725</v>
      </c>
      <c r="AG2178" t="s">
        <v>6344</v>
      </c>
      <c r="AH2178" t="s">
        <v>6345</v>
      </c>
      <c r="AN2178">
        <v>0</v>
      </c>
      <c r="AO2178" t="s">
        <v>3315</v>
      </c>
      <c r="AP2178">
        <v>0</v>
      </c>
      <c r="AR2178">
        <v>0</v>
      </c>
      <c r="AS2178">
        <v>0</v>
      </c>
    </row>
    <row r="2179" spans="1:45" x14ac:dyDescent="0.15">
      <c r="A2179" t="s">
        <v>3314</v>
      </c>
      <c r="B2179" t="s">
        <v>6294</v>
      </c>
      <c r="C2179" t="s">
        <v>3314</v>
      </c>
      <c r="D2179" t="s">
        <v>925</v>
      </c>
      <c r="E2179" t="s">
        <v>8382</v>
      </c>
      <c r="F2179" t="s">
        <v>8383</v>
      </c>
      <c r="G2179" t="s">
        <v>4071</v>
      </c>
      <c r="H2179" t="s">
        <v>285</v>
      </c>
      <c r="I2179" t="s">
        <v>136</v>
      </c>
      <c r="J2179" t="s">
        <v>176</v>
      </c>
      <c r="K2179" t="s">
        <v>3352</v>
      </c>
      <c r="L2179" t="s">
        <v>50</v>
      </c>
      <c r="M2179">
        <v>0</v>
      </c>
      <c r="N2179" t="s">
        <v>4316</v>
      </c>
      <c r="O2179" t="s">
        <v>4072</v>
      </c>
      <c r="P2179" t="s">
        <v>4072</v>
      </c>
      <c r="Q2179" t="s">
        <v>6338</v>
      </c>
      <c r="R2179">
        <v>2680</v>
      </c>
      <c r="S2179" t="s">
        <v>4316</v>
      </c>
      <c r="V2179" t="s">
        <v>6300</v>
      </c>
      <c r="Y2179" t="s">
        <v>9274</v>
      </c>
      <c r="AE2179" t="s">
        <v>6725</v>
      </c>
      <c r="AF2179" t="s">
        <v>6725</v>
      </c>
      <c r="AG2179" t="s">
        <v>6340</v>
      </c>
      <c r="AH2179" t="s">
        <v>6341</v>
      </c>
      <c r="AN2179">
        <v>0</v>
      </c>
      <c r="AO2179" t="s">
        <v>3315</v>
      </c>
      <c r="AP2179">
        <v>0</v>
      </c>
      <c r="AR2179">
        <v>0</v>
      </c>
      <c r="AS2179">
        <v>0</v>
      </c>
    </row>
    <row r="2180" spans="1:45" x14ac:dyDescent="0.15">
      <c r="A2180" t="s">
        <v>3314</v>
      </c>
      <c r="B2180" t="s">
        <v>6294</v>
      </c>
      <c r="C2180" t="s">
        <v>3314</v>
      </c>
      <c r="D2180" t="s">
        <v>925</v>
      </c>
      <c r="E2180" t="s">
        <v>8382</v>
      </c>
      <c r="F2180" t="s">
        <v>8383</v>
      </c>
      <c r="G2180" t="s">
        <v>4071</v>
      </c>
      <c r="H2180" t="s">
        <v>285</v>
      </c>
      <c r="I2180" t="s">
        <v>136</v>
      </c>
      <c r="J2180" t="s">
        <v>176</v>
      </c>
      <c r="K2180" t="s">
        <v>3352</v>
      </c>
      <c r="L2180" t="s">
        <v>50</v>
      </c>
      <c r="M2180">
        <v>0</v>
      </c>
      <c r="N2180" t="s">
        <v>4316</v>
      </c>
      <c r="O2180" t="s">
        <v>4072</v>
      </c>
      <c r="P2180" t="s">
        <v>4072</v>
      </c>
      <c r="Q2180" t="s">
        <v>6338</v>
      </c>
      <c r="R2180">
        <v>20712</v>
      </c>
      <c r="S2180" t="s">
        <v>4316</v>
      </c>
      <c r="V2180" t="s">
        <v>6300</v>
      </c>
      <c r="Y2180" t="s">
        <v>9274</v>
      </c>
      <c r="AE2180" t="s">
        <v>6725</v>
      </c>
      <c r="AF2180" t="s">
        <v>6725</v>
      </c>
      <c r="AG2180" t="s">
        <v>6342</v>
      </c>
      <c r="AH2180" t="s">
        <v>6343</v>
      </c>
      <c r="AN2180">
        <v>0</v>
      </c>
      <c r="AO2180" t="s">
        <v>3315</v>
      </c>
      <c r="AP2180">
        <v>0</v>
      </c>
      <c r="AR2180">
        <v>0</v>
      </c>
      <c r="AS2180">
        <v>0</v>
      </c>
    </row>
    <row r="2181" spans="1:45" x14ac:dyDescent="0.15">
      <c r="A2181" t="s">
        <v>3314</v>
      </c>
      <c r="B2181" t="s">
        <v>6294</v>
      </c>
      <c r="C2181" t="s">
        <v>3314</v>
      </c>
      <c r="D2181" t="s">
        <v>925</v>
      </c>
      <c r="E2181" t="s">
        <v>8382</v>
      </c>
      <c r="F2181" t="s">
        <v>8383</v>
      </c>
      <c r="G2181" t="s">
        <v>4071</v>
      </c>
      <c r="H2181" t="s">
        <v>285</v>
      </c>
      <c r="I2181" t="s">
        <v>136</v>
      </c>
      <c r="J2181" t="s">
        <v>176</v>
      </c>
      <c r="K2181" t="s">
        <v>3352</v>
      </c>
      <c r="L2181" t="s">
        <v>50</v>
      </c>
      <c r="M2181">
        <v>0</v>
      </c>
      <c r="N2181" t="s">
        <v>4316</v>
      </c>
      <c r="O2181" t="s">
        <v>4072</v>
      </c>
      <c r="P2181" t="s">
        <v>4072</v>
      </c>
      <c r="Q2181" t="s">
        <v>6338</v>
      </c>
      <c r="R2181">
        <v>47506</v>
      </c>
      <c r="S2181" t="s">
        <v>4316</v>
      </c>
      <c r="V2181" t="s">
        <v>6300</v>
      </c>
      <c r="Y2181" t="s">
        <v>9274</v>
      </c>
      <c r="AE2181" t="s">
        <v>6725</v>
      </c>
      <c r="AF2181" t="s">
        <v>6725</v>
      </c>
      <c r="AG2181" t="s">
        <v>6344</v>
      </c>
      <c r="AH2181" t="s">
        <v>6345</v>
      </c>
      <c r="AN2181">
        <v>0</v>
      </c>
      <c r="AO2181" t="s">
        <v>3315</v>
      </c>
      <c r="AP2181">
        <v>0</v>
      </c>
      <c r="AR2181">
        <v>0</v>
      </c>
      <c r="AS2181">
        <v>0</v>
      </c>
    </row>
    <row r="2182" spans="1:45" x14ac:dyDescent="0.15">
      <c r="A2182" t="s">
        <v>3314</v>
      </c>
      <c r="B2182" t="s">
        <v>6294</v>
      </c>
      <c r="C2182" t="s">
        <v>3314</v>
      </c>
      <c r="D2182" t="s">
        <v>925</v>
      </c>
      <c r="E2182" t="s">
        <v>8382</v>
      </c>
      <c r="F2182" t="s">
        <v>8383</v>
      </c>
      <c r="G2182" t="s">
        <v>4071</v>
      </c>
      <c r="H2182" t="s">
        <v>285</v>
      </c>
      <c r="I2182" t="s">
        <v>136</v>
      </c>
      <c r="J2182" t="s">
        <v>176</v>
      </c>
      <c r="K2182" t="s">
        <v>3352</v>
      </c>
      <c r="L2182" t="s">
        <v>50</v>
      </c>
      <c r="M2182">
        <v>0</v>
      </c>
      <c r="N2182" t="s">
        <v>4073</v>
      </c>
      <c r="O2182" t="s">
        <v>9276</v>
      </c>
      <c r="P2182" t="s">
        <v>9276</v>
      </c>
      <c r="Q2182" t="s">
        <v>6338</v>
      </c>
      <c r="R2182">
        <v>3780</v>
      </c>
      <c r="S2182" t="s">
        <v>4073</v>
      </c>
      <c r="V2182" t="s">
        <v>6300</v>
      </c>
      <c r="Y2182" t="s">
        <v>9277</v>
      </c>
      <c r="AG2182" t="s">
        <v>6342</v>
      </c>
      <c r="AH2182" t="s">
        <v>6343</v>
      </c>
      <c r="AN2182">
        <v>0</v>
      </c>
      <c r="AO2182" t="s">
        <v>3315</v>
      </c>
      <c r="AP2182">
        <v>0</v>
      </c>
      <c r="AR2182">
        <v>0</v>
      </c>
      <c r="AS2182">
        <v>0</v>
      </c>
    </row>
    <row r="2183" spans="1:45" x14ac:dyDescent="0.15">
      <c r="A2183" t="s">
        <v>3314</v>
      </c>
      <c r="B2183" t="s">
        <v>6294</v>
      </c>
      <c r="C2183" t="s">
        <v>3314</v>
      </c>
      <c r="D2183" t="s">
        <v>925</v>
      </c>
      <c r="E2183" t="s">
        <v>8382</v>
      </c>
      <c r="F2183" t="s">
        <v>8383</v>
      </c>
      <c r="G2183" t="s">
        <v>4071</v>
      </c>
      <c r="H2183" t="s">
        <v>285</v>
      </c>
      <c r="I2183" t="s">
        <v>136</v>
      </c>
      <c r="J2183" t="s">
        <v>176</v>
      </c>
      <c r="K2183" t="s">
        <v>3352</v>
      </c>
      <c r="L2183" t="s">
        <v>50</v>
      </c>
      <c r="M2183">
        <v>0</v>
      </c>
      <c r="N2183" t="s">
        <v>9267</v>
      </c>
      <c r="O2183" t="s">
        <v>9278</v>
      </c>
      <c r="P2183" t="s">
        <v>9278</v>
      </c>
      <c r="Q2183" t="s">
        <v>6338</v>
      </c>
      <c r="R2183">
        <v>3000</v>
      </c>
      <c r="S2183" t="s">
        <v>9267</v>
      </c>
      <c r="V2183" t="s">
        <v>6300</v>
      </c>
      <c r="Y2183" t="s">
        <v>9279</v>
      </c>
      <c r="AG2183" t="s">
        <v>6344</v>
      </c>
      <c r="AH2183" t="s">
        <v>6345</v>
      </c>
      <c r="AN2183">
        <v>0</v>
      </c>
      <c r="AO2183" t="s">
        <v>3315</v>
      </c>
      <c r="AP2183">
        <v>0</v>
      </c>
      <c r="AR2183">
        <v>0</v>
      </c>
      <c r="AS2183">
        <v>0</v>
      </c>
    </row>
    <row r="2184" spans="1:45" x14ac:dyDescent="0.15">
      <c r="A2184" t="s">
        <v>3314</v>
      </c>
      <c r="B2184" t="s">
        <v>6294</v>
      </c>
      <c r="C2184" t="s">
        <v>3314</v>
      </c>
      <c r="D2184" t="s">
        <v>925</v>
      </c>
      <c r="E2184" t="s">
        <v>8382</v>
      </c>
      <c r="F2184" t="s">
        <v>8383</v>
      </c>
      <c r="G2184" t="s">
        <v>4401</v>
      </c>
      <c r="H2184" t="s">
        <v>254</v>
      </c>
      <c r="I2184" t="s">
        <v>136</v>
      </c>
      <c r="J2184" t="s">
        <v>176</v>
      </c>
      <c r="K2184" t="s">
        <v>3352</v>
      </c>
      <c r="L2184" t="s">
        <v>50</v>
      </c>
      <c r="M2184">
        <v>0</v>
      </c>
      <c r="N2184" t="s">
        <v>5006</v>
      </c>
      <c r="O2184" t="s">
        <v>9278</v>
      </c>
      <c r="P2184" t="s">
        <v>9278</v>
      </c>
      <c r="Q2184" t="s">
        <v>6338</v>
      </c>
      <c r="R2184">
        <v>112</v>
      </c>
      <c r="S2184" t="s">
        <v>5006</v>
      </c>
      <c r="V2184" t="s">
        <v>6300</v>
      </c>
      <c r="Y2184" t="s">
        <v>9280</v>
      </c>
      <c r="AG2184" t="s">
        <v>6344</v>
      </c>
      <c r="AH2184" t="s">
        <v>6345</v>
      </c>
      <c r="AN2184">
        <v>0</v>
      </c>
      <c r="AO2184" t="s">
        <v>3315</v>
      </c>
      <c r="AP2184">
        <v>0</v>
      </c>
      <c r="AR2184">
        <v>0</v>
      </c>
      <c r="AS2184">
        <v>0</v>
      </c>
    </row>
    <row r="2185" spans="1:45" x14ac:dyDescent="0.15">
      <c r="A2185" t="s">
        <v>3314</v>
      </c>
      <c r="B2185" t="s">
        <v>6294</v>
      </c>
      <c r="C2185" t="s">
        <v>3314</v>
      </c>
      <c r="D2185" t="s">
        <v>925</v>
      </c>
      <c r="E2185" t="s">
        <v>8382</v>
      </c>
      <c r="F2185" t="s">
        <v>8383</v>
      </c>
      <c r="G2185" t="s">
        <v>4401</v>
      </c>
      <c r="H2185" t="s">
        <v>254</v>
      </c>
      <c r="I2185" t="s">
        <v>136</v>
      </c>
      <c r="J2185" t="s">
        <v>176</v>
      </c>
      <c r="K2185" t="s">
        <v>3352</v>
      </c>
      <c r="L2185" t="s">
        <v>50</v>
      </c>
      <c r="M2185">
        <v>0</v>
      </c>
      <c r="N2185" t="s">
        <v>4073</v>
      </c>
      <c r="O2185" t="s">
        <v>4095</v>
      </c>
      <c r="P2185" t="s">
        <v>4095</v>
      </c>
      <c r="Q2185" t="s">
        <v>6338</v>
      </c>
      <c r="R2185">
        <v>6285</v>
      </c>
      <c r="S2185" t="s">
        <v>4073</v>
      </c>
      <c r="V2185" t="s">
        <v>6300</v>
      </c>
      <c r="Y2185" t="s">
        <v>9281</v>
      </c>
      <c r="AG2185" t="s">
        <v>6342</v>
      </c>
      <c r="AH2185" t="s">
        <v>6343</v>
      </c>
      <c r="AN2185">
        <v>0</v>
      </c>
      <c r="AO2185" t="s">
        <v>3315</v>
      </c>
      <c r="AP2185">
        <v>0</v>
      </c>
      <c r="AR2185">
        <v>0</v>
      </c>
      <c r="AS2185">
        <v>0</v>
      </c>
    </row>
    <row r="2186" spans="1:45" x14ac:dyDescent="0.15">
      <c r="A2186" t="s">
        <v>3314</v>
      </c>
      <c r="B2186" t="s">
        <v>6294</v>
      </c>
      <c r="C2186" t="s">
        <v>3314</v>
      </c>
      <c r="D2186" t="s">
        <v>925</v>
      </c>
      <c r="E2186" t="s">
        <v>8382</v>
      </c>
      <c r="F2186" t="s">
        <v>8383</v>
      </c>
      <c r="G2186" t="s">
        <v>4401</v>
      </c>
      <c r="H2186" t="s">
        <v>254</v>
      </c>
      <c r="I2186" t="s">
        <v>136</v>
      </c>
      <c r="J2186" t="s">
        <v>176</v>
      </c>
      <c r="K2186" t="s">
        <v>3352</v>
      </c>
      <c r="L2186" t="s">
        <v>50</v>
      </c>
      <c r="M2186">
        <v>0</v>
      </c>
      <c r="N2186" t="s">
        <v>5279</v>
      </c>
      <c r="O2186" t="s">
        <v>4897</v>
      </c>
      <c r="P2186" t="s">
        <v>4897</v>
      </c>
      <c r="Q2186" t="s">
        <v>6338</v>
      </c>
      <c r="R2186">
        <v>210603</v>
      </c>
      <c r="S2186" t="s">
        <v>5279</v>
      </c>
      <c r="V2186" t="s">
        <v>6300</v>
      </c>
      <c r="Y2186" t="s">
        <v>9282</v>
      </c>
      <c r="AG2186" t="s">
        <v>6342</v>
      </c>
      <c r="AH2186" t="s">
        <v>6343</v>
      </c>
      <c r="AN2186">
        <v>0</v>
      </c>
      <c r="AO2186" t="s">
        <v>3315</v>
      </c>
      <c r="AP2186">
        <v>0</v>
      </c>
      <c r="AR2186">
        <v>0</v>
      </c>
      <c r="AS2186">
        <v>0</v>
      </c>
    </row>
    <row r="2187" spans="1:45" x14ac:dyDescent="0.15">
      <c r="A2187" t="s">
        <v>3314</v>
      </c>
      <c r="B2187" t="s">
        <v>6294</v>
      </c>
      <c r="C2187" t="s">
        <v>3314</v>
      </c>
      <c r="D2187" t="s">
        <v>925</v>
      </c>
      <c r="E2187" t="s">
        <v>8382</v>
      </c>
      <c r="F2187" t="s">
        <v>8383</v>
      </c>
      <c r="G2187" t="s">
        <v>9283</v>
      </c>
      <c r="H2187" t="s">
        <v>9284</v>
      </c>
      <c r="I2187" t="s">
        <v>521</v>
      </c>
      <c r="J2187" t="s">
        <v>9285</v>
      </c>
      <c r="K2187" t="s">
        <v>3352</v>
      </c>
      <c r="L2187" t="s">
        <v>50</v>
      </c>
      <c r="M2187">
        <v>0</v>
      </c>
      <c r="N2187" t="s">
        <v>5006</v>
      </c>
      <c r="O2187" t="s">
        <v>9286</v>
      </c>
      <c r="P2187" t="s">
        <v>9286</v>
      </c>
      <c r="Q2187" t="s">
        <v>6338</v>
      </c>
      <c r="R2187">
        <v>449</v>
      </c>
      <c r="S2187" t="s">
        <v>5006</v>
      </c>
      <c r="V2187" t="s">
        <v>6300</v>
      </c>
      <c r="Y2187" t="s">
        <v>9287</v>
      </c>
      <c r="AG2187" t="s">
        <v>6344</v>
      </c>
      <c r="AH2187" t="s">
        <v>6345</v>
      </c>
      <c r="AN2187">
        <v>0</v>
      </c>
      <c r="AO2187" t="s">
        <v>3315</v>
      </c>
      <c r="AP2187">
        <v>0</v>
      </c>
      <c r="AR2187">
        <v>0</v>
      </c>
      <c r="AS2187">
        <v>0</v>
      </c>
    </row>
    <row r="2188" spans="1:45" x14ac:dyDescent="0.15">
      <c r="A2188" t="s">
        <v>3314</v>
      </c>
      <c r="B2188" t="s">
        <v>6294</v>
      </c>
      <c r="C2188" t="s">
        <v>3314</v>
      </c>
      <c r="D2188" t="s">
        <v>925</v>
      </c>
      <c r="E2188" t="s">
        <v>8382</v>
      </c>
      <c r="F2188" t="s">
        <v>8383</v>
      </c>
      <c r="G2188" t="s">
        <v>9283</v>
      </c>
      <c r="H2188" t="s">
        <v>9284</v>
      </c>
      <c r="I2188" t="s">
        <v>521</v>
      </c>
      <c r="J2188" t="s">
        <v>9285</v>
      </c>
      <c r="K2188" t="s">
        <v>3352</v>
      </c>
      <c r="L2188" t="s">
        <v>50</v>
      </c>
      <c r="M2188">
        <v>0</v>
      </c>
      <c r="N2188" t="s">
        <v>8316</v>
      </c>
      <c r="O2188" t="s">
        <v>9288</v>
      </c>
      <c r="P2188" t="s">
        <v>9288</v>
      </c>
      <c r="Q2188" t="s">
        <v>6338</v>
      </c>
      <c r="R2188">
        <v>209</v>
      </c>
      <c r="S2188" t="s">
        <v>8316</v>
      </c>
      <c r="V2188" t="s">
        <v>6300</v>
      </c>
      <c r="Y2188" t="s">
        <v>9289</v>
      </c>
      <c r="AE2188" t="s">
        <v>6725</v>
      </c>
      <c r="AF2188" t="s">
        <v>6725</v>
      </c>
      <c r="AG2188" t="s">
        <v>6350</v>
      </c>
      <c r="AH2188" t="s">
        <v>6351</v>
      </c>
      <c r="AN2188">
        <v>0</v>
      </c>
      <c r="AO2188" t="s">
        <v>3315</v>
      </c>
      <c r="AP2188">
        <v>0</v>
      </c>
      <c r="AR2188">
        <v>0</v>
      </c>
      <c r="AS2188">
        <v>0</v>
      </c>
    </row>
    <row r="2189" spans="1:45" x14ac:dyDescent="0.15">
      <c r="A2189" t="s">
        <v>3314</v>
      </c>
      <c r="B2189" t="s">
        <v>6294</v>
      </c>
      <c r="C2189" t="s">
        <v>3314</v>
      </c>
      <c r="D2189" t="s">
        <v>925</v>
      </c>
      <c r="E2189" t="s">
        <v>8382</v>
      </c>
      <c r="F2189" t="s">
        <v>8383</v>
      </c>
      <c r="G2189" t="s">
        <v>9283</v>
      </c>
      <c r="H2189" t="s">
        <v>9284</v>
      </c>
      <c r="I2189" t="s">
        <v>521</v>
      </c>
      <c r="J2189" t="s">
        <v>9285</v>
      </c>
      <c r="K2189" t="s">
        <v>3352</v>
      </c>
      <c r="L2189" t="s">
        <v>50</v>
      </c>
      <c r="M2189">
        <v>0</v>
      </c>
      <c r="N2189" t="s">
        <v>8316</v>
      </c>
      <c r="O2189" t="s">
        <v>9290</v>
      </c>
      <c r="P2189" t="s">
        <v>9290</v>
      </c>
      <c r="Q2189" t="s">
        <v>6338</v>
      </c>
      <c r="R2189">
        <v>537</v>
      </c>
      <c r="S2189" t="s">
        <v>8316</v>
      </c>
      <c r="V2189" t="s">
        <v>6300</v>
      </c>
      <c r="Y2189" t="s">
        <v>9291</v>
      </c>
      <c r="AE2189" t="s">
        <v>6725</v>
      </c>
      <c r="AF2189" t="s">
        <v>6725</v>
      </c>
      <c r="AG2189" t="s">
        <v>6350</v>
      </c>
      <c r="AH2189" t="s">
        <v>6351</v>
      </c>
      <c r="AN2189">
        <v>0</v>
      </c>
      <c r="AO2189" t="s">
        <v>3315</v>
      </c>
      <c r="AP2189">
        <v>0</v>
      </c>
      <c r="AR2189">
        <v>0</v>
      </c>
      <c r="AS2189">
        <v>0</v>
      </c>
    </row>
    <row r="2190" spans="1:45" x14ac:dyDescent="0.15">
      <c r="A2190" t="s">
        <v>3314</v>
      </c>
      <c r="B2190" t="s">
        <v>6294</v>
      </c>
      <c r="C2190" t="s">
        <v>3314</v>
      </c>
      <c r="D2190" t="s">
        <v>925</v>
      </c>
      <c r="E2190" t="s">
        <v>8382</v>
      </c>
      <c r="F2190" t="s">
        <v>8383</v>
      </c>
      <c r="G2190" t="s">
        <v>9283</v>
      </c>
      <c r="H2190" t="s">
        <v>9284</v>
      </c>
      <c r="I2190" t="s">
        <v>521</v>
      </c>
      <c r="J2190" t="s">
        <v>9285</v>
      </c>
      <c r="K2190" t="s">
        <v>3352</v>
      </c>
      <c r="L2190" t="s">
        <v>50</v>
      </c>
      <c r="M2190">
        <v>0</v>
      </c>
      <c r="N2190" t="s">
        <v>4073</v>
      </c>
      <c r="O2190" t="s">
        <v>9290</v>
      </c>
      <c r="P2190" t="s">
        <v>9290</v>
      </c>
      <c r="Q2190" t="s">
        <v>6338</v>
      </c>
      <c r="R2190">
        <v>6319</v>
      </c>
      <c r="S2190" t="s">
        <v>4073</v>
      </c>
      <c r="V2190" t="s">
        <v>6300</v>
      </c>
      <c r="Y2190" t="s">
        <v>9292</v>
      </c>
      <c r="AE2190" t="s">
        <v>6725</v>
      </c>
      <c r="AF2190" t="s">
        <v>6725</v>
      </c>
      <c r="AG2190" t="s">
        <v>6350</v>
      </c>
      <c r="AH2190" t="s">
        <v>6351</v>
      </c>
      <c r="AN2190">
        <v>0</v>
      </c>
      <c r="AO2190" t="s">
        <v>3315</v>
      </c>
      <c r="AP2190">
        <v>0</v>
      </c>
      <c r="AR2190">
        <v>0</v>
      </c>
      <c r="AS2190">
        <v>0</v>
      </c>
    </row>
    <row r="2191" spans="1:45" x14ac:dyDescent="0.15">
      <c r="A2191" t="s">
        <v>3314</v>
      </c>
      <c r="B2191" t="s">
        <v>6294</v>
      </c>
      <c r="C2191" t="s">
        <v>3314</v>
      </c>
      <c r="D2191" t="s">
        <v>925</v>
      </c>
      <c r="E2191" t="s">
        <v>8382</v>
      </c>
      <c r="F2191" t="s">
        <v>8383</v>
      </c>
      <c r="G2191" t="s">
        <v>4364</v>
      </c>
      <c r="H2191" t="s">
        <v>177</v>
      </c>
      <c r="I2191" t="s">
        <v>136</v>
      </c>
      <c r="J2191" t="s">
        <v>176</v>
      </c>
      <c r="K2191" t="s">
        <v>3352</v>
      </c>
      <c r="L2191" t="s">
        <v>50</v>
      </c>
      <c r="M2191">
        <v>0</v>
      </c>
      <c r="N2191" t="s">
        <v>4454</v>
      </c>
      <c r="O2191" t="s">
        <v>4095</v>
      </c>
      <c r="P2191" t="s">
        <v>4095</v>
      </c>
      <c r="Q2191" t="s">
        <v>6338</v>
      </c>
      <c r="R2191">
        <v>10000</v>
      </c>
      <c r="S2191" t="s">
        <v>4454</v>
      </c>
      <c r="V2191" t="s">
        <v>6300</v>
      </c>
      <c r="Y2191" t="s">
        <v>9293</v>
      </c>
      <c r="AG2191" t="s">
        <v>6344</v>
      </c>
      <c r="AH2191" t="s">
        <v>6345</v>
      </c>
      <c r="AN2191">
        <v>0</v>
      </c>
      <c r="AO2191" t="s">
        <v>3315</v>
      </c>
      <c r="AP2191">
        <v>0</v>
      </c>
      <c r="AR2191">
        <v>0</v>
      </c>
      <c r="AS2191">
        <v>0</v>
      </c>
    </row>
    <row r="2192" spans="1:45" x14ac:dyDescent="0.15">
      <c r="A2192" t="s">
        <v>3314</v>
      </c>
      <c r="B2192" t="s">
        <v>6294</v>
      </c>
      <c r="C2192" t="s">
        <v>3314</v>
      </c>
      <c r="D2192" t="s">
        <v>925</v>
      </c>
      <c r="E2192" t="s">
        <v>8382</v>
      </c>
      <c r="F2192" t="s">
        <v>8383</v>
      </c>
      <c r="G2192" t="s">
        <v>4364</v>
      </c>
      <c r="H2192" t="s">
        <v>177</v>
      </c>
      <c r="I2192" t="s">
        <v>136</v>
      </c>
      <c r="J2192" t="s">
        <v>176</v>
      </c>
      <c r="K2192" t="s">
        <v>3352</v>
      </c>
      <c r="L2192" t="s">
        <v>50</v>
      </c>
      <c r="M2192">
        <v>0</v>
      </c>
      <c r="N2192" t="s">
        <v>4073</v>
      </c>
      <c r="O2192" t="s">
        <v>9294</v>
      </c>
      <c r="P2192" t="s">
        <v>9294</v>
      </c>
      <c r="Q2192" t="s">
        <v>6338</v>
      </c>
      <c r="R2192">
        <v>9000</v>
      </c>
      <c r="S2192" t="s">
        <v>4073</v>
      </c>
      <c r="V2192" t="s">
        <v>6300</v>
      </c>
      <c r="Y2192" t="s">
        <v>9295</v>
      </c>
      <c r="AG2192" t="s">
        <v>6344</v>
      </c>
      <c r="AH2192" t="s">
        <v>6345</v>
      </c>
      <c r="AN2192">
        <v>0</v>
      </c>
      <c r="AO2192" t="s">
        <v>3315</v>
      </c>
      <c r="AP2192">
        <v>0</v>
      </c>
      <c r="AR2192">
        <v>0</v>
      </c>
      <c r="AS2192">
        <v>0</v>
      </c>
    </row>
    <row r="2193" spans="1:45" x14ac:dyDescent="0.15">
      <c r="A2193" t="s">
        <v>3314</v>
      </c>
      <c r="B2193" t="s">
        <v>6294</v>
      </c>
      <c r="C2193" t="s">
        <v>3314</v>
      </c>
      <c r="D2193" t="s">
        <v>925</v>
      </c>
      <c r="E2193" t="s">
        <v>8382</v>
      </c>
      <c r="F2193" t="s">
        <v>8383</v>
      </c>
      <c r="G2193" t="s">
        <v>9296</v>
      </c>
      <c r="H2193" t="s">
        <v>9297</v>
      </c>
      <c r="I2193" t="s">
        <v>136</v>
      </c>
      <c r="J2193" t="s">
        <v>9298</v>
      </c>
      <c r="K2193" t="s">
        <v>6534</v>
      </c>
      <c r="L2193" t="s">
        <v>6535</v>
      </c>
      <c r="M2193">
        <v>0</v>
      </c>
      <c r="N2193" t="s">
        <v>6536</v>
      </c>
      <c r="O2193" t="s">
        <v>9299</v>
      </c>
      <c r="P2193" t="s">
        <v>9299</v>
      </c>
      <c r="Q2193" t="s">
        <v>6338</v>
      </c>
      <c r="R2193">
        <v>2</v>
      </c>
      <c r="S2193" t="s">
        <v>6537</v>
      </c>
      <c r="V2193" t="s">
        <v>6300</v>
      </c>
      <c r="Y2193" t="s">
        <v>9300</v>
      </c>
      <c r="AG2193" t="s">
        <v>6344</v>
      </c>
      <c r="AH2193" t="s">
        <v>6345</v>
      </c>
      <c r="AN2193">
        <v>0</v>
      </c>
      <c r="AO2193" t="s">
        <v>3315</v>
      </c>
      <c r="AP2193">
        <v>0</v>
      </c>
      <c r="AR2193">
        <v>0</v>
      </c>
      <c r="AS2193">
        <v>0</v>
      </c>
    </row>
    <row r="2194" spans="1:45" x14ac:dyDescent="0.15">
      <c r="A2194" t="s">
        <v>3314</v>
      </c>
      <c r="B2194" t="s">
        <v>6294</v>
      </c>
      <c r="C2194" t="s">
        <v>3314</v>
      </c>
      <c r="D2194" t="s">
        <v>925</v>
      </c>
      <c r="E2194" t="s">
        <v>8382</v>
      </c>
      <c r="F2194" t="s">
        <v>8383</v>
      </c>
      <c r="G2194" t="s">
        <v>9301</v>
      </c>
      <c r="H2194" t="s">
        <v>9302</v>
      </c>
      <c r="I2194" t="s">
        <v>136</v>
      </c>
      <c r="J2194" t="s">
        <v>9298</v>
      </c>
      <c r="K2194" t="s">
        <v>6534</v>
      </c>
      <c r="L2194" t="s">
        <v>6535</v>
      </c>
      <c r="M2194">
        <v>0</v>
      </c>
      <c r="N2194" t="s">
        <v>6536</v>
      </c>
      <c r="O2194" t="s">
        <v>9303</v>
      </c>
      <c r="P2194" t="s">
        <v>9303</v>
      </c>
      <c r="Q2194" t="s">
        <v>6338</v>
      </c>
      <c r="R2194">
        <v>1000</v>
      </c>
      <c r="S2194" t="s">
        <v>6537</v>
      </c>
      <c r="V2194" t="s">
        <v>6300</v>
      </c>
      <c r="Y2194" t="s">
        <v>9304</v>
      </c>
      <c r="AG2194" t="s">
        <v>6344</v>
      </c>
      <c r="AH2194" t="s">
        <v>6345</v>
      </c>
      <c r="AN2194">
        <v>0</v>
      </c>
      <c r="AO2194" t="s">
        <v>3315</v>
      </c>
      <c r="AP2194">
        <v>0</v>
      </c>
      <c r="AR2194">
        <v>0</v>
      </c>
      <c r="AS2194">
        <v>0</v>
      </c>
    </row>
    <row r="2195" spans="1:45" x14ac:dyDescent="0.15">
      <c r="A2195" t="s">
        <v>3314</v>
      </c>
      <c r="B2195" t="s">
        <v>6294</v>
      </c>
      <c r="C2195" t="s">
        <v>3314</v>
      </c>
      <c r="D2195" t="s">
        <v>925</v>
      </c>
      <c r="E2195" t="s">
        <v>8382</v>
      </c>
      <c r="F2195" t="s">
        <v>8383</v>
      </c>
      <c r="G2195" t="s">
        <v>9301</v>
      </c>
      <c r="H2195" t="s">
        <v>9302</v>
      </c>
      <c r="I2195" t="s">
        <v>136</v>
      </c>
      <c r="J2195" t="s">
        <v>9298</v>
      </c>
      <c r="K2195" t="s">
        <v>6534</v>
      </c>
      <c r="L2195" t="s">
        <v>6535</v>
      </c>
      <c r="M2195">
        <v>0</v>
      </c>
      <c r="N2195" t="s">
        <v>6536</v>
      </c>
      <c r="O2195" t="s">
        <v>9305</v>
      </c>
      <c r="P2195" t="s">
        <v>9305</v>
      </c>
      <c r="Q2195" t="s">
        <v>6338</v>
      </c>
      <c r="R2195">
        <v>555</v>
      </c>
      <c r="S2195" t="s">
        <v>6537</v>
      </c>
      <c r="V2195" t="s">
        <v>6300</v>
      </c>
      <c r="Y2195" t="s">
        <v>9306</v>
      </c>
      <c r="AG2195" t="s">
        <v>6342</v>
      </c>
      <c r="AH2195" t="s">
        <v>6343</v>
      </c>
      <c r="AN2195">
        <v>0</v>
      </c>
      <c r="AO2195" t="s">
        <v>3315</v>
      </c>
      <c r="AP2195">
        <v>0</v>
      </c>
      <c r="AR2195">
        <v>0</v>
      </c>
      <c r="AS2195">
        <v>0</v>
      </c>
    </row>
    <row r="2196" spans="1:45" x14ac:dyDescent="0.15">
      <c r="A2196" t="s">
        <v>3314</v>
      </c>
      <c r="B2196" t="s">
        <v>6294</v>
      </c>
      <c r="C2196" t="s">
        <v>3314</v>
      </c>
      <c r="D2196" t="s">
        <v>925</v>
      </c>
      <c r="E2196" t="s">
        <v>8382</v>
      </c>
      <c r="F2196" t="s">
        <v>8383</v>
      </c>
      <c r="G2196" t="s">
        <v>9301</v>
      </c>
      <c r="H2196" t="s">
        <v>9302</v>
      </c>
      <c r="I2196" t="s">
        <v>136</v>
      </c>
      <c r="J2196" t="s">
        <v>9298</v>
      </c>
      <c r="K2196" t="s">
        <v>6534</v>
      </c>
      <c r="L2196" t="s">
        <v>6535</v>
      </c>
      <c r="M2196">
        <v>0</v>
      </c>
      <c r="N2196" t="s">
        <v>6536</v>
      </c>
      <c r="O2196" t="s">
        <v>8184</v>
      </c>
      <c r="P2196" t="s">
        <v>8184</v>
      </c>
      <c r="Q2196" t="s">
        <v>6338</v>
      </c>
      <c r="R2196">
        <v>1000</v>
      </c>
      <c r="S2196" t="s">
        <v>6537</v>
      </c>
      <c r="V2196" t="s">
        <v>6300</v>
      </c>
      <c r="Y2196" t="s">
        <v>9307</v>
      </c>
      <c r="AG2196" t="s">
        <v>6342</v>
      </c>
      <c r="AH2196" t="s">
        <v>6343</v>
      </c>
      <c r="AN2196">
        <v>0</v>
      </c>
      <c r="AO2196" t="s">
        <v>3315</v>
      </c>
      <c r="AP2196">
        <v>0</v>
      </c>
      <c r="AR2196">
        <v>0</v>
      </c>
      <c r="AS2196">
        <v>0</v>
      </c>
    </row>
    <row r="2197" spans="1:45" x14ac:dyDescent="0.15">
      <c r="A2197" t="s">
        <v>3314</v>
      </c>
      <c r="B2197" t="s">
        <v>6294</v>
      </c>
      <c r="C2197" t="s">
        <v>3314</v>
      </c>
      <c r="D2197" t="s">
        <v>925</v>
      </c>
      <c r="E2197" t="s">
        <v>8382</v>
      </c>
      <c r="F2197" t="s">
        <v>8383</v>
      </c>
      <c r="G2197" t="s">
        <v>9301</v>
      </c>
      <c r="H2197" t="s">
        <v>9302</v>
      </c>
      <c r="I2197" t="s">
        <v>136</v>
      </c>
      <c r="J2197" t="s">
        <v>9298</v>
      </c>
      <c r="K2197" t="s">
        <v>3957</v>
      </c>
      <c r="L2197" t="s">
        <v>3959</v>
      </c>
      <c r="M2197">
        <v>0</v>
      </c>
      <c r="N2197" t="s">
        <v>3958</v>
      </c>
      <c r="O2197" t="s">
        <v>9308</v>
      </c>
      <c r="P2197" t="s">
        <v>9308</v>
      </c>
      <c r="Q2197" t="s">
        <v>6338</v>
      </c>
      <c r="R2197">
        <v>386</v>
      </c>
      <c r="S2197" t="s">
        <v>6310</v>
      </c>
      <c r="V2197" t="s">
        <v>6300</v>
      </c>
      <c r="Y2197" t="s">
        <v>9309</v>
      </c>
      <c r="AG2197" t="s">
        <v>6344</v>
      </c>
      <c r="AH2197" t="s">
        <v>6345</v>
      </c>
      <c r="AN2197">
        <v>0</v>
      </c>
      <c r="AO2197" t="s">
        <v>3315</v>
      </c>
      <c r="AP2197">
        <v>0</v>
      </c>
      <c r="AR2197">
        <v>0</v>
      </c>
      <c r="AS2197">
        <v>0</v>
      </c>
    </row>
    <row r="2198" spans="1:45" x14ac:dyDescent="0.15">
      <c r="A2198" t="s">
        <v>3314</v>
      </c>
      <c r="B2198" t="s">
        <v>6294</v>
      </c>
      <c r="C2198" t="s">
        <v>3314</v>
      </c>
      <c r="D2198" t="s">
        <v>925</v>
      </c>
      <c r="E2198" t="s">
        <v>8382</v>
      </c>
      <c r="F2198" t="s">
        <v>8383</v>
      </c>
      <c r="G2198" t="s">
        <v>9301</v>
      </c>
      <c r="H2198" t="s">
        <v>9302</v>
      </c>
      <c r="I2198" t="s">
        <v>136</v>
      </c>
      <c r="J2198" t="s">
        <v>9298</v>
      </c>
      <c r="K2198" t="s">
        <v>3957</v>
      </c>
      <c r="L2198" t="s">
        <v>3959</v>
      </c>
      <c r="M2198">
        <v>0</v>
      </c>
      <c r="N2198" t="s">
        <v>3958</v>
      </c>
      <c r="O2198" t="s">
        <v>9310</v>
      </c>
      <c r="P2198" t="s">
        <v>9310</v>
      </c>
      <c r="Q2198" t="s">
        <v>6338</v>
      </c>
      <c r="R2198">
        <v>418</v>
      </c>
      <c r="S2198" t="s">
        <v>6310</v>
      </c>
      <c r="V2198" t="s">
        <v>6300</v>
      </c>
      <c r="Y2198" t="s">
        <v>9311</v>
      </c>
      <c r="AG2198" t="s">
        <v>6342</v>
      </c>
      <c r="AH2198" t="s">
        <v>6343</v>
      </c>
      <c r="AN2198">
        <v>0</v>
      </c>
      <c r="AO2198" t="s">
        <v>3315</v>
      </c>
      <c r="AP2198">
        <v>0</v>
      </c>
      <c r="AR2198">
        <v>0</v>
      </c>
      <c r="AS2198">
        <v>0</v>
      </c>
    </row>
    <row r="2199" spans="1:45" x14ac:dyDescent="0.15">
      <c r="A2199" t="s">
        <v>3314</v>
      </c>
      <c r="B2199" t="s">
        <v>6294</v>
      </c>
      <c r="C2199" t="s">
        <v>3314</v>
      </c>
      <c r="D2199" t="s">
        <v>925</v>
      </c>
      <c r="E2199" t="s">
        <v>8382</v>
      </c>
      <c r="F2199" t="s">
        <v>8383</v>
      </c>
      <c r="G2199" t="s">
        <v>9301</v>
      </c>
      <c r="H2199" t="s">
        <v>9302</v>
      </c>
      <c r="I2199" t="s">
        <v>136</v>
      </c>
      <c r="J2199" t="s">
        <v>9298</v>
      </c>
      <c r="K2199" t="s">
        <v>3352</v>
      </c>
      <c r="L2199" t="s">
        <v>50</v>
      </c>
      <c r="M2199">
        <v>760000</v>
      </c>
      <c r="N2199" t="s">
        <v>5006</v>
      </c>
      <c r="O2199" t="s">
        <v>9312</v>
      </c>
      <c r="P2199" t="s">
        <v>9312</v>
      </c>
      <c r="Q2199" t="s">
        <v>6338</v>
      </c>
      <c r="R2199">
        <v>542</v>
      </c>
      <c r="S2199" t="s">
        <v>5006</v>
      </c>
      <c r="V2199" t="s">
        <v>6300</v>
      </c>
      <c r="Y2199" t="s">
        <v>9313</v>
      </c>
      <c r="AG2199" t="s">
        <v>6344</v>
      </c>
      <c r="AH2199" t="s">
        <v>6345</v>
      </c>
      <c r="AN2199">
        <v>0</v>
      </c>
      <c r="AO2199" t="s">
        <v>3315</v>
      </c>
      <c r="AP2199">
        <v>0</v>
      </c>
      <c r="AR2199">
        <v>0</v>
      </c>
      <c r="AS2199">
        <v>0</v>
      </c>
    </row>
    <row r="2200" spans="1:45" x14ac:dyDescent="0.15">
      <c r="A2200" t="s">
        <v>3314</v>
      </c>
      <c r="B2200" t="s">
        <v>6294</v>
      </c>
      <c r="C2200" t="s">
        <v>3314</v>
      </c>
      <c r="D2200" t="s">
        <v>925</v>
      </c>
      <c r="E2200" t="s">
        <v>8382</v>
      </c>
      <c r="F2200" t="s">
        <v>8383</v>
      </c>
      <c r="G2200" t="s">
        <v>9301</v>
      </c>
      <c r="H2200" t="s">
        <v>9302</v>
      </c>
      <c r="I2200" t="s">
        <v>136</v>
      </c>
      <c r="J2200" t="s">
        <v>9298</v>
      </c>
      <c r="K2200" t="s">
        <v>3352</v>
      </c>
      <c r="L2200" t="s">
        <v>50</v>
      </c>
      <c r="M2200">
        <v>760000</v>
      </c>
      <c r="N2200" t="s">
        <v>5006</v>
      </c>
      <c r="O2200" t="s">
        <v>9312</v>
      </c>
      <c r="P2200" t="s">
        <v>9312</v>
      </c>
      <c r="Q2200" t="s">
        <v>6338</v>
      </c>
      <c r="R2200">
        <v>460</v>
      </c>
      <c r="S2200" t="s">
        <v>5006</v>
      </c>
      <c r="V2200" t="s">
        <v>6300</v>
      </c>
      <c r="Y2200" t="s">
        <v>9314</v>
      </c>
      <c r="AG2200" t="s">
        <v>6344</v>
      </c>
      <c r="AH2200" t="s">
        <v>6345</v>
      </c>
      <c r="AN2200">
        <v>0</v>
      </c>
      <c r="AO2200" t="s">
        <v>3315</v>
      </c>
      <c r="AP2200">
        <v>0</v>
      </c>
      <c r="AR2200">
        <v>0</v>
      </c>
      <c r="AS2200">
        <v>0</v>
      </c>
    </row>
    <row r="2201" spans="1:45" x14ac:dyDescent="0.15">
      <c r="A2201" t="s">
        <v>3314</v>
      </c>
      <c r="B2201" t="s">
        <v>6294</v>
      </c>
      <c r="C2201" t="s">
        <v>3314</v>
      </c>
      <c r="D2201" t="s">
        <v>925</v>
      </c>
      <c r="E2201" t="s">
        <v>8382</v>
      </c>
      <c r="F2201" t="s">
        <v>8383</v>
      </c>
      <c r="G2201" t="s">
        <v>9301</v>
      </c>
      <c r="H2201" t="s">
        <v>9302</v>
      </c>
      <c r="I2201" t="s">
        <v>136</v>
      </c>
      <c r="J2201" t="s">
        <v>9298</v>
      </c>
      <c r="K2201" t="s">
        <v>3352</v>
      </c>
      <c r="L2201" t="s">
        <v>50</v>
      </c>
      <c r="M2201">
        <v>760000</v>
      </c>
      <c r="N2201" t="s">
        <v>5006</v>
      </c>
      <c r="O2201" t="s">
        <v>9315</v>
      </c>
      <c r="P2201" t="s">
        <v>9315</v>
      </c>
      <c r="Q2201" t="s">
        <v>6338</v>
      </c>
      <c r="R2201">
        <v>684</v>
      </c>
      <c r="S2201" t="s">
        <v>5006</v>
      </c>
      <c r="V2201" t="s">
        <v>6300</v>
      </c>
      <c r="Y2201" t="s">
        <v>9316</v>
      </c>
      <c r="AG2201" t="s">
        <v>6344</v>
      </c>
      <c r="AH2201" t="s">
        <v>6345</v>
      </c>
      <c r="AN2201">
        <v>0</v>
      </c>
      <c r="AO2201" t="s">
        <v>3315</v>
      </c>
      <c r="AP2201">
        <v>0</v>
      </c>
      <c r="AR2201">
        <v>0</v>
      </c>
      <c r="AS2201">
        <v>0</v>
      </c>
    </row>
    <row r="2202" spans="1:45" x14ac:dyDescent="0.15">
      <c r="A2202" t="s">
        <v>3314</v>
      </c>
      <c r="B2202" t="s">
        <v>6294</v>
      </c>
      <c r="C2202" t="s">
        <v>3314</v>
      </c>
      <c r="D2202" t="s">
        <v>925</v>
      </c>
      <c r="E2202" t="s">
        <v>8382</v>
      </c>
      <c r="F2202" t="s">
        <v>8383</v>
      </c>
      <c r="G2202" t="s">
        <v>9301</v>
      </c>
      <c r="H2202" t="s">
        <v>9302</v>
      </c>
      <c r="I2202" t="s">
        <v>136</v>
      </c>
      <c r="J2202" t="s">
        <v>9298</v>
      </c>
      <c r="K2202" t="s">
        <v>3352</v>
      </c>
      <c r="L2202" t="s">
        <v>50</v>
      </c>
      <c r="M2202">
        <v>760000</v>
      </c>
      <c r="N2202" t="s">
        <v>5006</v>
      </c>
      <c r="O2202" t="s">
        <v>9315</v>
      </c>
      <c r="P2202" t="s">
        <v>9315</v>
      </c>
      <c r="Q2202" t="s">
        <v>6338</v>
      </c>
      <c r="R2202">
        <v>35</v>
      </c>
      <c r="S2202" t="s">
        <v>5006</v>
      </c>
      <c r="V2202" t="s">
        <v>6300</v>
      </c>
      <c r="Y2202" t="s">
        <v>9317</v>
      </c>
      <c r="AG2202" t="s">
        <v>6344</v>
      </c>
      <c r="AH2202" t="s">
        <v>6345</v>
      </c>
      <c r="AN2202">
        <v>0</v>
      </c>
      <c r="AO2202" t="s">
        <v>3315</v>
      </c>
      <c r="AP2202">
        <v>0</v>
      </c>
      <c r="AR2202">
        <v>0</v>
      </c>
      <c r="AS2202">
        <v>0</v>
      </c>
    </row>
    <row r="2203" spans="1:45" x14ac:dyDescent="0.15">
      <c r="A2203" t="s">
        <v>3314</v>
      </c>
      <c r="B2203" t="s">
        <v>6294</v>
      </c>
      <c r="C2203" t="s">
        <v>3314</v>
      </c>
      <c r="D2203" t="s">
        <v>925</v>
      </c>
      <c r="E2203" t="s">
        <v>8382</v>
      </c>
      <c r="F2203" t="s">
        <v>8383</v>
      </c>
      <c r="G2203" t="s">
        <v>9301</v>
      </c>
      <c r="H2203" t="s">
        <v>9302</v>
      </c>
      <c r="I2203" t="s">
        <v>136</v>
      </c>
      <c r="J2203" t="s">
        <v>9298</v>
      </c>
      <c r="K2203" t="s">
        <v>3352</v>
      </c>
      <c r="L2203" t="s">
        <v>50</v>
      </c>
      <c r="M2203">
        <v>760000</v>
      </c>
      <c r="N2203" t="s">
        <v>5006</v>
      </c>
      <c r="O2203" t="s">
        <v>9315</v>
      </c>
      <c r="P2203" t="s">
        <v>9315</v>
      </c>
      <c r="Q2203" t="s">
        <v>6338</v>
      </c>
      <c r="R2203">
        <v>982</v>
      </c>
      <c r="S2203" t="s">
        <v>5006</v>
      </c>
      <c r="V2203" t="s">
        <v>6300</v>
      </c>
      <c r="Y2203" t="s">
        <v>9318</v>
      </c>
      <c r="AG2203" t="s">
        <v>6344</v>
      </c>
      <c r="AH2203" t="s">
        <v>6345</v>
      </c>
      <c r="AN2203">
        <v>0</v>
      </c>
      <c r="AO2203" t="s">
        <v>3315</v>
      </c>
      <c r="AP2203">
        <v>0</v>
      </c>
      <c r="AR2203">
        <v>0</v>
      </c>
      <c r="AS2203">
        <v>0</v>
      </c>
    </row>
    <row r="2204" spans="1:45" x14ac:dyDescent="0.15">
      <c r="A2204" t="s">
        <v>3314</v>
      </c>
      <c r="B2204" t="s">
        <v>6294</v>
      </c>
      <c r="C2204" t="s">
        <v>3314</v>
      </c>
      <c r="D2204" t="s">
        <v>925</v>
      </c>
      <c r="E2204" t="s">
        <v>8382</v>
      </c>
      <c r="F2204" t="s">
        <v>8383</v>
      </c>
      <c r="G2204" t="s">
        <v>9301</v>
      </c>
      <c r="H2204" t="s">
        <v>9302</v>
      </c>
      <c r="I2204" t="s">
        <v>136</v>
      </c>
      <c r="J2204" t="s">
        <v>9298</v>
      </c>
      <c r="K2204" t="s">
        <v>3352</v>
      </c>
      <c r="L2204" t="s">
        <v>50</v>
      </c>
      <c r="M2204">
        <v>760000</v>
      </c>
      <c r="N2204" t="s">
        <v>5006</v>
      </c>
      <c r="O2204" t="s">
        <v>9315</v>
      </c>
      <c r="P2204" t="s">
        <v>9315</v>
      </c>
      <c r="Q2204" t="s">
        <v>6338</v>
      </c>
      <c r="R2204">
        <v>992</v>
      </c>
      <c r="S2204" t="s">
        <v>5006</v>
      </c>
      <c r="V2204" t="s">
        <v>6300</v>
      </c>
      <c r="Y2204" t="s">
        <v>9319</v>
      </c>
      <c r="AG2204" t="s">
        <v>6344</v>
      </c>
      <c r="AH2204" t="s">
        <v>6345</v>
      </c>
      <c r="AN2204">
        <v>0</v>
      </c>
      <c r="AO2204" t="s">
        <v>3315</v>
      </c>
      <c r="AP2204">
        <v>0</v>
      </c>
      <c r="AR2204">
        <v>0</v>
      </c>
      <c r="AS2204">
        <v>0</v>
      </c>
    </row>
    <row r="2205" spans="1:45" x14ac:dyDescent="0.15">
      <c r="A2205" t="s">
        <v>3314</v>
      </c>
      <c r="B2205" t="s">
        <v>6294</v>
      </c>
      <c r="C2205" t="s">
        <v>3314</v>
      </c>
      <c r="D2205" t="s">
        <v>925</v>
      </c>
      <c r="E2205" t="s">
        <v>8382</v>
      </c>
      <c r="F2205" t="s">
        <v>8383</v>
      </c>
      <c r="G2205" t="s">
        <v>9301</v>
      </c>
      <c r="H2205" t="s">
        <v>9302</v>
      </c>
      <c r="I2205" t="s">
        <v>136</v>
      </c>
      <c r="J2205" t="s">
        <v>9298</v>
      </c>
      <c r="K2205" t="s">
        <v>3352</v>
      </c>
      <c r="L2205" t="s">
        <v>50</v>
      </c>
      <c r="M2205">
        <v>760000</v>
      </c>
      <c r="N2205" t="s">
        <v>5006</v>
      </c>
      <c r="O2205" t="s">
        <v>9320</v>
      </c>
      <c r="P2205" t="s">
        <v>9320</v>
      </c>
      <c r="Q2205" t="s">
        <v>6338</v>
      </c>
      <c r="R2205">
        <v>32</v>
      </c>
      <c r="S2205" t="s">
        <v>5006</v>
      </c>
      <c r="V2205" t="s">
        <v>6300</v>
      </c>
      <c r="Y2205" t="s">
        <v>9321</v>
      </c>
      <c r="AG2205" t="s">
        <v>6342</v>
      </c>
      <c r="AH2205" t="s">
        <v>6343</v>
      </c>
      <c r="AN2205">
        <v>0</v>
      </c>
      <c r="AO2205" t="s">
        <v>3315</v>
      </c>
      <c r="AP2205">
        <v>0</v>
      </c>
      <c r="AR2205">
        <v>0</v>
      </c>
      <c r="AS2205">
        <v>0</v>
      </c>
    </row>
    <row r="2206" spans="1:45" x14ac:dyDescent="0.15">
      <c r="A2206" t="s">
        <v>3314</v>
      </c>
      <c r="B2206" t="s">
        <v>6294</v>
      </c>
      <c r="C2206" t="s">
        <v>3314</v>
      </c>
      <c r="D2206" t="s">
        <v>925</v>
      </c>
      <c r="E2206" t="s">
        <v>8382</v>
      </c>
      <c r="F2206" t="s">
        <v>8383</v>
      </c>
      <c r="G2206" t="s">
        <v>9301</v>
      </c>
      <c r="H2206" t="s">
        <v>9302</v>
      </c>
      <c r="I2206" t="s">
        <v>136</v>
      </c>
      <c r="J2206" t="s">
        <v>9298</v>
      </c>
      <c r="K2206" t="s">
        <v>3352</v>
      </c>
      <c r="L2206" t="s">
        <v>50</v>
      </c>
      <c r="M2206">
        <v>760000</v>
      </c>
      <c r="N2206" t="s">
        <v>5006</v>
      </c>
      <c r="O2206" t="s">
        <v>8184</v>
      </c>
      <c r="P2206" t="s">
        <v>8184</v>
      </c>
      <c r="Q2206" t="s">
        <v>6338</v>
      </c>
      <c r="R2206">
        <v>897</v>
      </c>
      <c r="S2206" t="s">
        <v>5006</v>
      </c>
      <c r="V2206" t="s">
        <v>6300</v>
      </c>
      <c r="Y2206" t="s">
        <v>9307</v>
      </c>
      <c r="AG2206" t="s">
        <v>6342</v>
      </c>
      <c r="AH2206" t="s">
        <v>6343</v>
      </c>
      <c r="AN2206">
        <v>0</v>
      </c>
      <c r="AO2206" t="s">
        <v>3315</v>
      </c>
      <c r="AP2206">
        <v>0</v>
      </c>
      <c r="AR2206">
        <v>0</v>
      </c>
      <c r="AS2206">
        <v>0</v>
      </c>
    </row>
    <row r="2207" spans="1:45" x14ac:dyDescent="0.15">
      <c r="A2207" t="s">
        <v>3314</v>
      </c>
      <c r="B2207" t="s">
        <v>6294</v>
      </c>
      <c r="C2207" t="s">
        <v>3314</v>
      </c>
      <c r="D2207" t="s">
        <v>925</v>
      </c>
      <c r="E2207" t="s">
        <v>8382</v>
      </c>
      <c r="F2207" t="s">
        <v>8383</v>
      </c>
      <c r="G2207" t="s">
        <v>9301</v>
      </c>
      <c r="H2207" t="s">
        <v>9302</v>
      </c>
      <c r="I2207" t="s">
        <v>136</v>
      </c>
      <c r="J2207" t="s">
        <v>9298</v>
      </c>
      <c r="K2207" t="s">
        <v>3352</v>
      </c>
      <c r="L2207" t="s">
        <v>50</v>
      </c>
      <c r="M2207">
        <v>760000</v>
      </c>
      <c r="N2207" t="s">
        <v>5006</v>
      </c>
      <c r="O2207" t="s">
        <v>9286</v>
      </c>
      <c r="P2207" t="s">
        <v>9286</v>
      </c>
      <c r="Q2207" t="s">
        <v>6338</v>
      </c>
      <c r="R2207">
        <v>13</v>
      </c>
      <c r="S2207" t="s">
        <v>5006</v>
      </c>
      <c r="V2207" t="s">
        <v>6300</v>
      </c>
      <c r="Y2207" t="s">
        <v>9322</v>
      </c>
      <c r="AG2207" t="s">
        <v>6344</v>
      </c>
      <c r="AH2207" t="s">
        <v>6345</v>
      </c>
      <c r="AN2207">
        <v>0</v>
      </c>
      <c r="AO2207" t="s">
        <v>3315</v>
      </c>
      <c r="AP2207">
        <v>0</v>
      </c>
      <c r="AR2207">
        <v>0</v>
      </c>
      <c r="AS2207">
        <v>0</v>
      </c>
    </row>
    <row r="2208" spans="1:45" x14ac:dyDescent="0.15">
      <c r="A2208" t="s">
        <v>3314</v>
      </c>
      <c r="B2208" t="s">
        <v>6294</v>
      </c>
      <c r="C2208" t="s">
        <v>3314</v>
      </c>
      <c r="D2208" t="s">
        <v>925</v>
      </c>
      <c r="E2208" t="s">
        <v>8382</v>
      </c>
      <c r="F2208" t="s">
        <v>8383</v>
      </c>
      <c r="G2208" t="s">
        <v>9323</v>
      </c>
      <c r="H2208" t="s">
        <v>9324</v>
      </c>
      <c r="I2208" t="s">
        <v>207</v>
      </c>
      <c r="J2208" t="s">
        <v>9023</v>
      </c>
      <c r="K2208" t="s">
        <v>3957</v>
      </c>
      <c r="L2208" t="s">
        <v>3959</v>
      </c>
      <c r="M2208">
        <v>0</v>
      </c>
      <c r="N2208" t="s">
        <v>3958</v>
      </c>
      <c r="O2208" t="s">
        <v>9325</v>
      </c>
      <c r="P2208" t="s">
        <v>9325</v>
      </c>
      <c r="Q2208" t="s">
        <v>6338</v>
      </c>
      <c r="R2208">
        <v>510</v>
      </c>
      <c r="S2208" t="s">
        <v>6310</v>
      </c>
      <c r="V2208" t="s">
        <v>6300</v>
      </c>
      <c r="Y2208" t="s">
        <v>9326</v>
      </c>
      <c r="AE2208" t="s">
        <v>6349</v>
      </c>
      <c r="AF2208" t="s">
        <v>6349</v>
      </c>
      <c r="AG2208" t="s">
        <v>6344</v>
      </c>
      <c r="AH2208" t="s">
        <v>6345</v>
      </c>
      <c r="AN2208">
        <v>0</v>
      </c>
      <c r="AO2208" t="s">
        <v>3315</v>
      </c>
      <c r="AP2208">
        <v>0</v>
      </c>
      <c r="AR2208">
        <v>0</v>
      </c>
      <c r="AS2208">
        <v>0</v>
      </c>
    </row>
    <row r="2209" spans="1:45" x14ac:dyDescent="0.15">
      <c r="A2209" t="s">
        <v>3314</v>
      </c>
      <c r="B2209" t="s">
        <v>6294</v>
      </c>
      <c r="C2209" t="s">
        <v>3314</v>
      </c>
      <c r="D2209" t="s">
        <v>925</v>
      </c>
      <c r="E2209" t="s">
        <v>8382</v>
      </c>
      <c r="F2209" t="s">
        <v>8383</v>
      </c>
      <c r="G2209" t="s">
        <v>9327</v>
      </c>
      <c r="H2209" t="s">
        <v>9328</v>
      </c>
      <c r="I2209" t="s">
        <v>207</v>
      </c>
      <c r="J2209" t="s">
        <v>9329</v>
      </c>
      <c r="K2209" t="s">
        <v>6534</v>
      </c>
      <c r="L2209" t="s">
        <v>6535</v>
      </c>
      <c r="M2209">
        <v>0</v>
      </c>
      <c r="N2209" t="s">
        <v>7268</v>
      </c>
      <c r="O2209" t="s">
        <v>9330</v>
      </c>
      <c r="P2209" t="s">
        <v>9330</v>
      </c>
      <c r="Q2209" t="s">
        <v>6338</v>
      </c>
      <c r="R2209">
        <v>249</v>
      </c>
      <c r="S2209" t="s">
        <v>7270</v>
      </c>
      <c r="V2209" t="s">
        <v>6300</v>
      </c>
      <c r="Y2209" t="s">
        <v>9331</v>
      </c>
      <c r="AG2209" t="s">
        <v>6344</v>
      </c>
      <c r="AH2209" t="s">
        <v>6345</v>
      </c>
      <c r="AN2209">
        <v>0</v>
      </c>
      <c r="AO2209" t="s">
        <v>3315</v>
      </c>
      <c r="AP2209">
        <v>0</v>
      </c>
      <c r="AR2209">
        <v>0</v>
      </c>
      <c r="AS2209">
        <v>0</v>
      </c>
    </row>
    <row r="2210" spans="1:45" x14ac:dyDescent="0.15">
      <c r="A2210" t="s">
        <v>3314</v>
      </c>
      <c r="B2210" t="s">
        <v>6294</v>
      </c>
      <c r="C2210" t="s">
        <v>3314</v>
      </c>
      <c r="D2210" t="s">
        <v>925</v>
      </c>
      <c r="E2210" t="s">
        <v>8382</v>
      </c>
      <c r="F2210" t="s">
        <v>8383</v>
      </c>
      <c r="G2210" t="s">
        <v>9327</v>
      </c>
      <c r="H2210" t="s">
        <v>9328</v>
      </c>
      <c r="I2210" t="s">
        <v>207</v>
      </c>
      <c r="J2210" t="s">
        <v>9329</v>
      </c>
      <c r="K2210" t="s">
        <v>3957</v>
      </c>
      <c r="L2210" t="s">
        <v>3959</v>
      </c>
      <c r="M2210">
        <v>0</v>
      </c>
      <c r="N2210" t="s">
        <v>3958</v>
      </c>
      <c r="O2210" t="s">
        <v>9332</v>
      </c>
      <c r="P2210" t="s">
        <v>9332</v>
      </c>
      <c r="Q2210" t="s">
        <v>6338</v>
      </c>
      <c r="R2210">
        <v>145</v>
      </c>
      <c r="S2210" t="s">
        <v>6310</v>
      </c>
      <c r="V2210" t="s">
        <v>6300</v>
      </c>
      <c r="Y2210" t="s">
        <v>9333</v>
      </c>
      <c r="AG2210" t="s">
        <v>6340</v>
      </c>
      <c r="AH2210" t="s">
        <v>6341</v>
      </c>
      <c r="AN2210">
        <v>0</v>
      </c>
      <c r="AO2210" t="s">
        <v>3315</v>
      </c>
      <c r="AP2210">
        <v>0</v>
      </c>
      <c r="AR2210">
        <v>0</v>
      </c>
      <c r="AS2210">
        <v>0</v>
      </c>
    </row>
    <row r="2211" spans="1:45" x14ac:dyDescent="0.15">
      <c r="A2211" t="s">
        <v>3314</v>
      </c>
      <c r="B2211" t="s">
        <v>6294</v>
      </c>
      <c r="C2211" t="s">
        <v>3314</v>
      </c>
      <c r="D2211" t="s">
        <v>925</v>
      </c>
      <c r="E2211" t="s">
        <v>8382</v>
      </c>
      <c r="F2211" t="s">
        <v>8383</v>
      </c>
      <c r="G2211" t="s">
        <v>9334</v>
      </c>
      <c r="H2211" t="s">
        <v>9335</v>
      </c>
      <c r="I2211" t="s">
        <v>221</v>
      </c>
      <c r="J2211" t="s">
        <v>9336</v>
      </c>
      <c r="K2211" t="s">
        <v>3352</v>
      </c>
      <c r="L2211" t="s">
        <v>50</v>
      </c>
      <c r="M2211">
        <v>0</v>
      </c>
      <c r="N2211" t="s">
        <v>5006</v>
      </c>
      <c r="O2211" t="s">
        <v>8262</v>
      </c>
      <c r="P2211" t="s">
        <v>8262</v>
      </c>
      <c r="Q2211" t="s">
        <v>6338</v>
      </c>
      <c r="R2211">
        <v>133</v>
      </c>
      <c r="S2211" t="s">
        <v>5006</v>
      </c>
      <c r="V2211" t="s">
        <v>6300</v>
      </c>
      <c r="Y2211" t="s">
        <v>9337</v>
      </c>
      <c r="AE2211" t="s">
        <v>6349</v>
      </c>
      <c r="AF2211" t="s">
        <v>6349</v>
      </c>
      <c r="AG2211" t="s">
        <v>6344</v>
      </c>
      <c r="AH2211" t="s">
        <v>6345</v>
      </c>
      <c r="AN2211">
        <v>0</v>
      </c>
      <c r="AO2211" t="s">
        <v>3315</v>
      </c>
      <c r="AP2211">
        <v>0</v>
      </c>
      <c r="AR2211">
        <v>0</v>
      </c>
      <c r="AS2211">
        <v>0</v>
      </c>
    </row>
    <row r="2212" spans="1:45" x14ac:dyDescent="0.15">
      <c r="A2212" t="s">
        <v>3314</v>
      </c>
      <c r="B2212" t="s">
        <v>6294</v>
      </c>
      <c r="C2212" t="s">
        <v>3314</v>
      </c>
      <c r="D2212" t="s">
        <v>925</v>
      </c>
      <c r="E2212" t="s">
        <v>8382</v>
      </c>
      <c r="F2212" t="s">
        <v>8383</v>
      </c>
      <c r="G2212" t="s">
        <v>9334</v>
      </c>
      <c r="H2212" t="s">
        <v>9335</v>
      </c>
      <c r="I2212" t="s">
        <v>221</v>
      </c>
      <c r="J2212" t="s">
        <v>9336</v>
      </c>
      <c r="K2212" t="s">
        <v>3352</v>
      </c>
      <c r="L2212" t="s">
        <v>50</v>
      </c>
      <c r="M2212">
        <v>0</v>
      </c>
      <c r="N2212" t="s">
        <v>5006</v>
      </c>
      <c r="O2212" t="s">
        <v>8262</v>
      </c>
      <c r="P2212" t="s">
        <v>8262</v>
      </c>
      <c r="Q2212" t="s">
        <v>6338</v>
      </c>
      <c r="R2212">
        <v>13</v>
      </c>
      <c r="S2212" t="s">
        <v>5006</v>
      </c>
      <c r="V2212" t="s">
        <v>6300</v>
      </c>
      <c r="Y2212" t="s">
        <v>9338</v>
      </c>
      <c r="AE2212" t="s">
        <v>6349</v>
      </c>
      <c r="AF2212" t="s">
        <v>6349</v>
      </c>
      <c r="AG2212" t="s">
        <v>6342</v>
      </c>
      <c r="AH2212" t="s">
        <v>6343</v>
      </c>
      <c r="AN2212">
        <v>0</v>
      </c>
      <c r="AO2212" t="s">
        <v>3315</v>
      </c>
      <c r="AP2212">
        <v>0</v>
      </c>
      <c r="AR2212">
        <v>0</v>
      </c>
      <c r="AS2212">
        <v>0</v>
      </c>
    </row>
    <row r="2213" spans="1:45" x14ac:dyDescent="0.15">
      <c r="A2213" t="s">
        <v>3314</v>
      </c>
      <c r="B2213" t="s">
        <v>6294</v>
      </c>
      <c r="C2213" t="s">
        <v>3314</v>
      </c>
      <c r="D2213" t="s">
        <v>925</v>
      </c>
      <c r="E2213" t="s">
        <v>8382</v>
      </c>
      <c r="F2213" t="s">
        <v>8383</v>
      </c>
      <c r="G2213" t="s">
        <v>9334</v>
      </c>
      <c r="H2213" t="s">
        <v>9335</v>
      </c>
      <c r="I2213" t="s">
        <v>221</v>
      </c>
      <c r="J2213" t="s">
        <v>9336</v>
      </c>
      <c r="K2213" t="s">
        <v>3352</v>
      </c>
      <c r="L2213" t="s">
        <v>50</v>
      </c>
      <c r="M2213">
        <v>0</v>
      </c>
      <c r="N2213" t="s">
        <v>5006</v>
      </c>
      <c r="O2213" t="s">
        <v>8262</v>
      </c>
      <c r="P2213" t="s">
        <v>8262</v>
      </c>
      <c r="Q2213" t="s">
        <v>6338</v>
      </c>
      <c r="R2213">
        <v>170</v>
      </c>
      <c r="S2213" t="s">
        <v>5006</v>
      </c>
      <c r="V2213" t="s">
        <v>6300</v>
      </c>
      <c r="Y2213" t="s">
        <v>9338</v>
      </c>
      <c r="AE2213" t="s">
        <v>6349</v>
      </c>
      <c r="AF2213" t="s">
        <v>6349</v>
      </c>
      <c r="AG2213" t="s">
        <v>6344</v>
      </c>
      <c r="AH2213" t="s">
        <v>6345</v>
      </c>
      <c r="AN2213">
        <v>0</v>
      </c>
      <c r="AO2213" t="s">
        <v>3315</v>
      </c>
      <c r="AP2213">
        <v>0</v>
      </c>
      <c r="AR2213">
        <v>0</v>
      </c>
      <c r="AS2213">
        <v>0</v>
      </c>
    </row>
    <row r="2214" spans="1:45" x14ac:dyDescent="0.15">
      <c r="A2214" t="s">
        <v>3314</v>
      </c>
      <c r="B2214" t="s">
        <v>6294</v>
      </c>
      <c r="C2214" t="s">
        <v>3314</v>
      </c>
      <c r="D2214" t="s">
        <v>925</v>
      </c>
      <c r="E2214" t="s">
        <v>8382</v>
      </c>
      <c r="F2214" t="s">
        <v>8383</v>
      </c>
      <c r="G2214" t="s">
        <v>9334</v>
      </c>
      <c r="H2214" t="s">
        <v>9335</v>
      </c>
      <c r="I2214" t="s">
        <v>221</v>
      </c>
      <c r="J2214" t="s">
        <v>9336</v>
      </c>
      <c r="K2214" t="s">
        <v>3352</v>
      </c>
      <c r="L2214" t="s">
        <v>50</v>
      </c>
      <c r="M2214">
        <v>0</v>
      </c>
      <c r="N2214" t="s">
        <v>4073</v>
      </c>
      <c r="O2214" t="s">
        <v>4693</v>
      </c>
      <c r="P2214" t="s">
        <v>4693</v>
      </c>
      <c r="Q2214" t="s">
        <v>6338</v>
      </c>
      <c r="R2214">
        <v>8000</v>
      </c>
      <c r="S2214" t="s">
        <v>4073</v>
      </c>
      <c r="V2214" t="s">
        <v>6300</v>
      </c>
      <c r="Y2214" t="s">
        <v>9339</v>
      </c>
      <c r="AG2214" t="s">
        <v>6344</v>
      </c>
      <c r="AH2214" t="s">
        <v>6345</v>
      </c>
      <c r="AN2214">
        <v>0</v>
      </c>
      <c r="AO2214" t="s">
        <v>3315</v>
      </c>
      <c r="AP2214">
        <v>0</v>
      </c>
      <c r="AR2214">
        <v>0</v>
      </c>
      <c r="AS2214">
        <v>0</v>
      </c>
    </row>
    <row r="2215" spans="1:45" x14ac:dyDescent="0.15">
      <c r="A2215" t="s">
        <v>3314</v>
      </c>
      <c r="B2215" t="s">
        <v>6294</v>
      </c>
      <c r="C2215" t="s">
        <v>3314</v>
      </c>
      <c r="D2215" t="s">
        <v>925</v>
      </c>
      <c r="E2215" t="s">
        <v>8382</v>
      </c>
      <c r="F2215" t="s">
        <v>8383</v>
      </c>
      <c r="G2215" t="s">
        <v>9340</v>
      </c>
      <c r="H2215" t="s">
        <v>9341</v>
      </c>
      <c r="I2215" t="s">
        <v>6334</v>
      </c>
      <c r="J2215" t="s">
        <v>9342</v>
      </c>
      <c r="K2215" t="s">
        <v>4949</v>
      </c>
      <c r="L2215" t="s">
        <v>4950</v>
      </c>
      <c r="M2215">
        <v>0</v>
      </c>
      <c r="N2215" t="s">
        <v>7250</v>
      </c>
      <c r="P2215" t="s">
        <v>8942</v>
      </c>
      <c r="Q2215" t="s">
        <v>6338</v>
      </c>
      <c r="R2215">
        <v>310</v>
      </c>
      <c r="S2215" t="s">
        <v>7250</v>
      </c>
      <c r="V2215" t="s">
        <v>6300</v>
      </c>
      <c r="Y2215" t="s">
        <v>9343</v>
      </c>
      <c r="AE2215" t="s">
        <v>6349</v>
      </c>
      <c r="AF2215" t="s">
        <v>6349</v>
      </c>
      <c r="AG2215" t="s">
        <v>6340</v>
      </c>
      <c r="AH2215" t="s">
        <v>6341</v>
      </c>
      <c r="AN2215">
        <v>0</v>
      </c>
      <c r="AO2215" t="s">
        <v>3315</v>
      </c>
      <c r="AP2215">
        <v>0</v>
      </c>
      <c r="AR2215">
        <v>0</v>
      </c>
      <c r="AS2215">
        <v>0</v>
      </c>
    </row>
    <row r="2216" spans="1:45" x14ac:dyDescent="0.15">
      <c r="A2216" t="s">
        <v>3314</v>
      </c>
      <c r="B2216" t="s">
        <v>6294</v>
      </c>
      <c r="C2216" t="s">
        <v>3314</v>
      </c>
      <c r="D2216" t="s">
        <v>925</v>
      </c>
      <c r="E2216" t="s">
        <v>8382</v>
      </c>
      <c r="F2216" t="s">
        <v>8383</v>
      </c>
      <c r="G2216" t="s">
        <v>9340</v>
      </c>
      <c r="H2216" t="s">
        <v>9341</v>
      </c>
      <c r="I2216" t="s">
        <v>6334</v>
      </c>
      <c r="J2216" t="s">
        <v>9342</v>
      </c>
      <c r="K2216" t="s">
        <v>4949</v>
      </c>
      <c r="L2216" t="s">
        <v>4950</v>
      </c>
      <c r="M2216">
        <v>0</v>
      </c>
      <c r="N2216" t="s">
        <v>7250</v>
      </c>
      <c r="P2216" t="s">
        <v>8942</v>
      </c>
      <c r="Q2216" t="s">
        <v>6338</v>
      </c>
      <c r="R2216">
        <v>903</v>
      </c>
      <c r="S2216" t="s">
        <v>7250</v>
      </c>
      <c r="V2216" t="s">
        <v>6300</v>
      </c>
      <c r="Y2216" t="s">
        <v>9343</v>
      </c>
      <c r="AE2216" t="s">
        <v>6349</v>
      </c>
      <c r="AF2216" t="s">
        <v>6349</v>
      </c>
      <c r="AG2216" t="s">
        <v>6342</v>
      </c>
      <c r="AH2216" t="s">
        <v>6343</v>
      </c>
      <c r="AN2216">
        <v>0</v>
      </c>
      <c r="AO2216" t="s">
        <v>3315</v>
      </c>
      <c r="AP2216">
        <v>0</v>
      </c>
      <c r="AR2216">
        <v>0</v>
      </c>
      <c r="AS2216">
        <v>0</v>
      </c>
    </row>
    <row r="2217" spans="1:45" x14ac:dyDescent="0.15">
      <c r="A2217" t="s">
        <v>3314</v>
      </c>
      <c r="B2217" t="s">
        <v>6294</v>
      </c>
      <c r="C2217" t="s">
        <v>3314</v>
      </c>
      <c r="D2217" t="s">
        <v>925</v>
      </c>
      <c r="E2217" t="s">
        <v>8382</v>
      </c>
      <c r="F2217" t="s">
        <v>8383</v>
      </c>
      <c r="G2217" t="s">
        <v>9340</v>
      </c>
      <c r="H2217" t="s">
        <v>9341</v>
      </c>
      <c r="I2217" t="s">
        <v>6334</v>
      </c>
      <c r="J2217" t="s">
        <v>9342</v>
      </c>
      <c r="K2217" t="s">
        <v>4949</v>
      </c>
      <c r="L2217" t="s">
        <v>4950</v>
      </c>
      <c r="M2217">
        <v>0</v>
      </c>
      <c r="N2217" t="s">
        <v>7250</v>
      </c>
      <c r="P2217" t="s">
        <v>8942</v>
      </c>
      <c r="Q2217" t="s">
        <v>6338</v>
      </c>
      <c r="R2217">
        <v>1396</v>
      </c>
      <c r="S2217" t="s">
        <v>7250</v>
      </c>
      <c r="V2217" t="s">
        <v>6300</v>
      </c>
      <c r="Y2217" t="s">
        <v>9343</v>
      </c>
      <c r="AE2217" t="s">
        <v>6349</v>
      </c>
      <c r="AF2217" t="s">
        <v>6349</v>
      </c>
      <c r="AG2217" t="s">
        <v>6344</v>
      </c>
      <c r="AH2217" t="s">
        <v>6345</v>
      </c>
      <c r="AN2217">
        <v>0</v>
      </c>
      <c r="AO2217" t="s">
        <v>3315</v>
      </c>
      <c r="AP2217">
        <v>0</v>
      </c>
      <c r="AR2217">
        <v>0</v>
      </c>
      <c r="AS2217">
        <v>0</v>
      </c>
    </row>
    <row r="2218" spans="1:45" x14ac:dyDescent="0.15">
      <c r="A2218" t="s">
        <v>3314</v>
      </c>
      <c r="B2218" t="s">
        <v>6294</v>
      </c>
      <c r="C2218" t="s">
        <v>3314</v>
      </c>
      <c r="D2218" t="s">
        <v>925</v>
      </c>
      <c r="E2218" t="s">
        <v>8382</v>
      </c>
      <c r="F2218" t="s">
        <v>8383</v>
      </c>
      <c r="G2218" t="s">
        <v>9344</v>
      </c>
      <c r="H2218" t="s">
        <v>9345</v>
      </c>
      <c r="I2218" t="s">
        <v>104</v>
      </c>
      <c r="J2218" t="s">
        <v>4753</v>
      </c>
      <c r="K2218" t="s">
        <v>3352</v>
      </c>
      <c r="L2218" t="s">
        <v>50</v>
      </c>
      <c r="M2218">
        <v>0</v>
      </c>
      <c r="N2218" t="s">
        <v>8617</v>
      </c>
      <c r="O2218" t="s">
        <v>8302</v>
      </c>
      <c r="P2218" t="s">
        <v>8302</v>
      </c>
      <c r="Q2218" t="s">
        <v>6338</v>
      </c>
      <c r="R2218">
        <v>2454</v>
      </c>
      <c r="S2218" t="s">
        <v>8617</v>
      </c>
      <c r="V2218" t="s">
        <v>6300</v>
      </c>
      <c r="Y2218" t="s">
        <v>9346</v>
      </c>
      <c r="AE2218" t="s">
        <v>6725</v>
      </c>
      <c r="AF2218" t="s">
        <v>6725</v>
      </c>
      <c r="AG2218" t="s">
        <v>6350</v>
      </c>
      <c r="AH2218" t="s">
        <v>6351</v>
      </c>
      <c r="AN2218">
        <v>0</v>
      </c>
      <c r="AO2218" t="s">
        <v>3315</v>
      </c>
      <c r="AP2218">
        <v>0</v>
      </c>
      <c r="AR2218">
        <v>0</v>
      </c>
      <c r="AS2218">
        <v>0</v>
      </c>
    </row>
    <row r="2219" spans="1:45" x14ac:dyDescent="0.15">
      <c r="A2219" t="s">
        <v>3314</v>
      </c>
      <c r="B2219" t="s">
        <v>6294</v>
      </c>
      <c r="C2219" t="s">
        <v>3314</v>
      </c>
      <c r="D2219" t="s">
        <v>925</v>
      </c>
      <c r="E2219" t="s">
        <v>8382</v>
      </c>
      <c r="F2219" t="s">
        <v>8383</v>
      </c>
      <c r="G2219" t="s">
        <v>9347</v>
      </c>
      <c r="H2219" t="s">
        <v>9348</v>
      </c>
      <c r="I2219" t="s">
        <v>107</v>
      </c>
      <c r="J2219" t="s">
        <v>3804</v>
      </c>
      <c r="K2219" t="s">
        <v>6437</v>
      </c>
      <c r="L2219" t="s">
        <v>49</v>
      </c>
      <c r="M2219">
        <v>0</v>
      </c>
      <c r="N2219" t="s">
        <v>5575</v>
      </c>
      <c r="O2219" t="s">
        <v>9349</v>
      </c>
      <c r="P2219" t="s">
        <v>9349</v>
      </c>
      <c r="Q2219" t="s">
        <v>6338</v>
      </c>
      <c r="R2219">
        <v>18120</v>
      </c>
      <c r="S2219" t="s">
        <v>5575</v>
      </c>
      <c r="V2219" t="s">
        <v>6300</v>
      </c>
      <c r="Y2219" t="s">
        <v>9350</v>
      </c>
      <c r="AE2219" t="s">
        <v>6349</v>
      </c>
      <c r="AF2219" t="s">
        <v>6349</v>
      </c>
      <c r="AG2219" t="s">
        <v>6340</v>
      </c>
      <c r="AH2219" t="s">
        <v>6341</v>
      </c>
      <c r="AN2219">
        <v>0</v>
      </c>
      <c r="AO2219" t="s">
        <v>3315</v>
      </c>
      <c r="AP2219">
        <v>0</v>
      </c>
      <c r="AR2219">
        <v>0</v>
      </c>
      <c r="AS2219">
        <v>0</v>
      </c>
    </row>
    <row r="2220" spans="1:45" x14ac:dyDescent="0.15">
      <c r="A2220" t="s">
        <v>3314</v>
      </c>
      <c r="B2220" t="s">
        <v>6294</v>
      </c>
      <c r="C2220" t="s">
        <v>3314</v>
      </c>
      <c r="D2220" t="s">
        <v>925</v>
      </c>
      <c r="E2220" t="s">
        <v>8382</v>
      </c>
      <c r="F2220" t="s">
        <v>8383</v>
      </c>
      <c r="G2220" t="s">
        <v>9347</v>
      </c>
      <c r="H2220" t="s">
        <v>9348</v>
      </c>
      <c r="I2220" t="s">
        <v>107</v>
      </c>
      <c r="J2220" t="s">
        <v>3804</v>
      </c>
      <c r="K2220" t="s">
        <v>6437</v>
      </c>
      <c r="L2220" t="s">
        <v>49</v>
      </c>
      <c r="M2220">
        <v>0</v>
      </c>
      <c r="N2220" t="s">
        <v>5575</v>
      </c>
      <c r="O2220" t="s">
        <v>9349</v>
      </c>
      <c r="P2220" t="s">
        <v>9349</v>
      </c>
      <c r="Q2220" t="s">
        <v>6338</v>
      </c>
      <c r="R2220">
        <v>38718</v>
      </c>
      <c r="S2220" t="s">
        <v>5575</v>
      </c>
      <c r="V2220" t="s">
        <v>6300</v>
      </c>
      <c r="Y2220" t="s">
        <v>9350</v>
      </c>
      <c r="AE2220" t="s">
        <v>6349</v>
      </c>
      <c r="AF2220" t="s">
        <v>6349</v>
      </c>
      <c r="AG2220" t="s">
        <v>6342</v>
      </c>
      <c r="AH2220" t="s">
        <v>6343</v>
      </c>
      <c r="AN2220">
        <v>0</v>
      </c>
      <c r="AO2220" t="s">
        <v>3315</v>
      </c>
      <c r="AP2220">
        <v>0</v>
      </c>
      <c r="AR2220">
        <v>0</v>
      </c>
      <c r="AS2220">
        <v>0</v>
      </c>
    </row>
    <row r="2221" spans="1:45" x14ac:dyDescent="0.15">
      <c r="A2221" t="s">
        <v>3314</v>
      </c>
      <c r="B2221" t="s">
        <v>6294</v>
      </c>
      <c r="C2221" t="s">
        <v>3314</v>
      </c>
      <c r="D2221" t="s">
        <v>925</v>
      </c>
      <c r="E2221" t="s">
        <v>8382</v>
      </c>
      <c r="F2221" t="s">
        <v>8383</v>
      </c>
      <c r="G2221" t="s">
        <v>9347</v>
      </c>
      <c r="H2221" t="s">
        <v>9348</v>
      </c>
      <c r="I2221" t="s">
        <v>107</v>
      </c>
      <c r="J2221" t="s">
        <v>3804</v>
      </c>
      <c r="K2221" t="s">
        <v>6437</v>
      </c>
      <c r="L2221" t="s">
        <v>49</v>
      </c>
      <c r="M2221">
        <v>0</v>
      </c>
      <c r="N2221" t="s">
        <v>5575</v>
      </c>
      <c r="O2221" t="s">
        <v>9349</v>
      </c>
      <c r="P2221" t="s">
        <v>9349</v>
      </c>
      <c r="Q2221" t="s">
        <v>6338</v>
      </c>
      <c r="R2221">
        <v>173365</v>
      </c>
      <c r="S2221" t="s">
        <v>5575</v>
      </c>
      <c r="V2221" t="s">
        <v>6300</v>
      </c>
      <c r="Y2221" t="s">
        <v>9350</v>
      </c>
      <c r="AE2221" t="s">
        <v>6349</v>
      </c>
      <c r="AF2221" t="s">
        <v>6349</v>
      </c>
      <c r="AG2221" t="s">
        <v>6344</v>
      </c>
      <c r="AH2221" t="s">
        <v>6345</v>
      </c>
      <c r="AN2221">
        <v>0</v>
      </c>
      <c r="AO2221" t="s">
        <v>3315</v>
      </c>
      <c r="AP2221">
        <v>0</v>
      </c>
      <c r="AR2221">
        <v>0</v>
      </c>
      <c r="AS2221">
        <v>0</v>
      </c>
    </row>
    <row r="2222" spans="1:45" x14ac:dyDescent="0.15">
      <c r="A2222" t="s">
        <v>3314</v>
      </c>
      <c r="B2222" t="s">
        <v>6294</v>
      </c>
      <c r="C2222" t="s">
        <v>3314</v>
      </c>
      <c r="D2222" t="s">
        <v>925</v>
      </c>
      <c r="E2222" t="s">
        <v>8382</v>
      </c>
      <c r="F2222" t="s">
        <v>8383</v>
      </c>
      <c r="G2222" t="s">
        <v>9347</v>
      </c>
      <c r="H2222" t="s">
        <v>9348</v>
      </c>
      <c r="I2222" t="s">
        <v>107</v>
      </c>
      <c r="J2222" t="s">
        <v>3804</v>
      </c>
      <c r="K2222" t="s">
        <v>6437</v>
      </c>
      <c r="L2222" t="s">
        <v>49</v>
      </c>
      <c r="M2222">
        <v>0</v>
      </c>
      <c r="N2222" t="s">
        <v>8726</v>
      </c>
      <c r="O2222" t="s">
        <v>9351</v>
      </c>
      <c r="P2222" t="s">
        <v>9351</v>
      </c>
      <c r="Q2222" t="s">
        <v>6338</v>
      </c>
      <c r="R2222">
        <v>17605</v>
      </c>
      <c r="S2222" t="s">
        <v>8726</v>
      </c>
      <c r="V2222" t="s">
        <v>6300</v>
      </c>
      <c r="Y2222" t="s">
        <v>9352</v>
      </c>
      <c r="AE2222" t="s">
        <v>6349</v>
      </c>
      <c r="AF2222" t="s">
        <v>6349</v>
      </c>
      <c r="AG2222" t="s">
        <v>6340</v>
      </c>
      <c r="AH2222" t="s">
        <v>6341</v>
      </c>
      <c r="AN2222">
        <v>0</v>
      </c>
      <c r="AO2222" t="s">
        <v>3315</v>
      </c>
      <c r="AP2222">
        <v>0</v>
      </c>
      <c r="AR2222">
        <v>0</v>
      </c>
      <c r="AS2222">
        <v>0</v>
      </c>
    </row>
    <row r="2223" spans="1:45" x14ac:dyDescent="0.15">
      <c r="A2223" t="s">
        <v>3314</v>
      </c>
      <c r="B2223" t="s">
        <v>6294</v>
      </c>
      <c r="C2223" t="s">
        <v>3314</v>
      </c>
      <c r="D2223" t="s">
        <v>925</v>
      </c>
      <c r="E2223" t="s">
        <v>8382</v>
      </c>
      <c r="F2223" t="s">
        <v>8383</v>
      </c>
      <c r="G2223" t="s">
        <v>9347</v>
      </c>
      <c r="H2223" t="s">
        <v>9348</v>
      </c>
      <c r="I2223" t="s">
        <v>107</v>
      </c>
      <c r="J2223" t="s">
        <v>3804</v>
      </c>
      <c r="K2223" t="s">
        <v>6437</v>
      </c>
      <c r="L2223" t="s">
        <v>49</v>
      </c>
      <c r="M2223">
        <v>0</v>
      </c>
      <c r="N2223" t="s">
        <v>8726</v>
      </c>
      <c r="O2223" t="s">
        <v>9351</v>
      </c>
      <c r="P2223" t="s">
        <v>9351</v>
      </c>
      <c r="Q2223" t="s">
        <v>6338</v>
      </c>
      <c r="R2223">
        <v>29720</v>
      </c>
      <c r="S2223" t="s">
        <v>8726</v>
      </c>
      <c r="V2223" t="s">
        <v>6300</v>
      </c>
      <c r="Y2223" t="s">
        <v>9352</v>
      </c>
      <c r="AE2223" t="s">
        <v>6349</v>
      </c>
      <c r="AF2223" t="s">
        <v>6349</v>
      </c>
      <c r="AG2223" t="s">
        <v>6342</v>
      </c>
      <c r="AH2223" t="s">
        <v>6343</v>
      </c>
      <c r="AN2223">
        <v>0</v>
      </c>
      <c r="AO2223" t="s">
        <v>3315</v>
      </c>
      <c r="AP2223">
        <v>0</v>
      </c>
      <c r="AR2223">
        <v>0</v>
      </c>
      <c r="AS2223">
        <v>0</v>
      </c>
    </row>
    <row r="2224" spans="1:45" x14ac:dyDescent="0.15">
      <c r="A2224" t="s">
        <v>3314</v>
      </c>
      <c r="B2224" t="s">
        <v>6294</v>
      </c>
      <c r="C2224" t="s">
        <v>3314</v>
      </c>
      <c r="D2224" t="s">
        <v>925</v>
      </c>
      <c r="E2224" t="s">
        <v>8382</v>
      </c>
      <c r="F2224" t="s">
        <v>8383</v>
      </c>
      <c r="G2224" t="s">
        <v>9347</v>
      </c>
      <c r="H2224" t="s">
        <v>9348</v>
      </c>
      <c r="I2224" t="s">
        <v>107</v>
      </c>
      <c r="J2224" t="s">
        <v>3804</v>
      </c>
      <c r="K2224" t="s">
        <v>6437</v>
      </c>
      <c r="L2224" t="s">
        <v>49</v>
      </c>
      <c r="M2224">
        <v>0</v>
      </c>
      <c r="N2224" t="s">
        <v>8726</v>
      </c>
      <c r="O2224" t="s">
        <v>9351</v>
      </c>
      <c r="P2224" t="s">
        <v>9351</v>
      </c>
      <c r="Q2224" t="s">
        <v>6338</v>
      </c>
      <c r="R2224">
        <v>184570</v>
      </c>
      <c r="S2224" t="s">
        <v>8726</v>
      </c>
      <c r="V2224" t="s">
        <v>6300</v>
      </c>
      <c r="Y2224" t="s">
        <v>9352</v>
      </c>
      <c r="AE2224" t="s">
        <v>6349</v>
      </c>
      <c r="AF2224" t="s">
        <v>6349</v>
      </c>
      <c r="AG2224" t="s">
        <v>6344</v>
      </c>
      <c r="AH2224" t="s">
        <v>6345</v>
      </c>
      <c r="AN2224">
        <v>0</v>
      </c>
      <c r="AO2224" t="s">
        <v>3315</v>
      </c>
      <c r="AP2224">
        <v>0</v>
      </c>
      <c r="AR2224">
        <v>0</v>
      </c>
      <c r="AS2224">
        <v>0</v>
      </c>
    </row>
    <row r="2225" spans="1:45" x14ac:dyDescent="0.15">
      <c r="A2225" t="s">
        <v>3314</v>
      </c>
      <c r="B2225" t="s">
        <v>6294</v>
      </c>
      <c r="C2225" t="s">
        <v>3314</v>
      </c>
      <c r="D2225" t="s">
        <v>925</v>
      </c>
      <c r="E2225" t="s">
        <v>8382</v>
      </c>
      <c r="F2225" t="s">
        <v>8383</v>
      </c>
      <c r="G2225" t="s">
        <v>9347</v>
      </c>
      <c r="H2225" t="s">
        <v>9348</v>
      </c>
      <c r="I2225" t="s">
        <v>107</v>
      </c>
      <c r="J2225" t="s">
        <v>3804</v>
      </c>
      <c r="K2225" t="s">
        <v>6437</v>
      </c>
      <c r="L2225" t="s">
        <v>49</v>
      </c>
      <c r="M2225">
        <v>0</v>
      </c>
      <c r="N2225" t="s">
        <v>9353</v>
      </c>
      <c r="O2225" t="s">
        <v>9354</v>
      </c>
      <c r="P2225" t="s">
        <v>9354</v>
      </c>
      <c r="Q2225" t="s">
        <v>6338</v>
      </c>
      <c r="R2225">
        <v>18855</v>
      </c>
      <c r="S2225" t="s">
        <v>9353</v>
      </c>
      <c r="V2225" t="s">
        <v>6300</v>
      </c>
      <c r="Y2225" t="s">
        <v>9355</v>
      </c>
      <c r="AE2225" t="s">
        <v>6349</v>
      </c>
      <c r="AF2225" t="s">
        <v>6349</v>
      </c>
      <c r="AG2225" t="s">
        <v>6340</v>
      </c>
      <c r="AH2225" t="s">
        <v>6341</v>
      </c>
      <c r="AN2225">
        <v>0</v>
      </c>
      <c r="AO2225" t="s">
        <v>3315</v>
      </c>
      <c r="AP2225">
        <v>0</v>
      </c>
      <c r="AR2225">
        <v>0</v>
      </c>
      <c r="AS2225">
        <v>0</v>
      </c>
    </row>
    <row r="2226" spans="1:45" x14ac:dyDescent="0.15">
      <c r="A2226" t="s">
        <v>3314</v>
      </c>
      <c r="B2226" t="s">
        <v>6294</v>
      </c>
      <c r="C2226" t="s">
        <v>3314</v>
      </c>
      <c r="D2226" t="s">
        <v>925</v>
      </c>
      <c r="E2226" t="s">
        <v>8382</v>
      </c>
      <c r="F2226" t="s">
        <v>8383</v>
      </c>
      <c r="G2226" t="s">
        <v>9347</v>
      </c>
      <c r="H2226" t="s">
        <v>9348</v>
      </c>
      <c r="I2226" t="s">
        <v>107</v>
      </c>
      <c r="J2226" t="s">
        <v>3804</v>
      </c>
      <c r="K2226" t="s">
        <v>6437</v>
      </c>
      <c r="L2226" t="s">
        <v>49</v>
      </c>
      <c r="M2226">
        <v>0</v>
      </c>
      <c r="N2226" t="s">
        <v>9353</v>
      </c>
      <c r="O2226" t="s">
        <v>9354</v>
      </c>
      <c r="P2226" t="s">
        <v>9354</v>
      </c>
      <c r="Q2226" t="s">
        <v>6338</v>
      </c>
      <c r="R2226">
        <v>39335</v>
      </c>
      <c r="S2226" t="s">
        <v>9353</v>
      </c>
      <c r="V2226" t="s">
        <v>6300</v>
      </c>
      <c r="Y2226" t="s">
        <v>9355</v>
      </c>
      <c r="AE2226" t="s">
        <v>6349</v>
      </c>
      <c r="AF2226" t="s">
        <v>6349</v>
      </c>
      <c r="AG2226" t="s">
        <v>6342</v>
      </c>
      <c r="AH2226" t="s">
        <v>6343</v>
      </c>
      <c r="AN2226">
        <v>0</v>
      </c>
      <c r="AO2226" t="s">
        <v>3315</v>
      </c>
      <c r="AP2226">
        <v>0</v>
      </c>
      <c r="AR2226">
        <v>0</v>
      </c>
      <c r="AS2226">
        <v>0</v>
      </c>
    </row>
    <row r="2227" spans="1:45" x14ac:dyDescent="0.15">
      <c r="A2227" t="s">
        <v>3314</v>
      </c>
      <c r="B2227" t="s">
        <v>6294</v>
      </c>
      <c r="C2227" t="s">
        <v>3314</v>
      </c>
      <c r="D2227" t="s">
        <v>925</v>
      </c>
      <c r="E2227" t="s">
        <v>8382</v>
      </c>
      <c r="F2227" t="s">
        <v>8383</v>
      </c>
      <c r="G2227" t="s">
        <v>9347</v>
      </c>
      <c r="H2227" t="s">
        <v>9348</v>
      </c>
      <c r="I2227" t="s">
        <v>107</v>
      </c>
      <c r="J2227" t="s">
        <v>3804</v>
      </c>
      <c r="K2227" t="s">
        <v>6437</v>
      </c>
      <c r="L2227" t="s">
        <v>49</v>
      </c>
      <c r="M2227">
        <v>0</v>
      </c>
      <c r="N2227" t="s">
        <v>9353</v>
      </c>
      <c r="O2227" t="s">
        <v>9354</v>
      </c>
      <c r="P2227" t="s">
        <v>9354</v>
      </c>
      <c r="Q2227" t="s">
        <v>6338</v>
      </c>
      <c r="R2227">
        <v>180140</v>
      </c>
      <c r="S2227" t="s">
        <v>9353</v>
      </c>
      <c r="V2227" t="s">
        <v>6300</v>
      </c>
      <c r="Y2227" t="s">
        <v>9355</v>
      </c>
      <c r="AE2227" t="s">
        <v>6349</v>
      </c>
      <c r="AF2227" t="s">
        <v>6349</v>
      </c>
      <c r="AG2227" t="s">
        <v>6344</v>
      </c>
      <c r="AH2227" t="s">
        <v>6345</v>
      </c>
      <c r="AN2227">
        <v>0</v>
      </c>
      <c r="AO2227" t="s">
        <v>3315</v>
      </c>
      <c r="AP2227">
        <v>0</v>
      </c>
      <c r="AR2227">
        <v>0</v>
      </c>
      <c r="AS2227">
        <v>0</v>
      </c>
    </row>
    <row r="2228" spans="1:45" x14ac:dyDescent="0.15">
      <c r="A2228" t="s">
        <v>3314</v>
      </c>
      <c r="B2228" t="s">
        <v>6294</v>
      </c>
      <c r="C2228" t="s">
        <v>3314</v>
      </c>
      <c r="D2228" t="s">
        <v>925</v>
      </c>
      <c r="E2228" t="s">
        <v>8382</v>
      </c>
      <c r="F2228" t="s">
        <v>8383</v>
      </c>
      <c r="G2228" t="s">
        <v>9347</v>
      </c>
      <c r="H2228" t="s">
        <v>9348</v>
      </c>
      <c r="I2228" t="s">
        <v>107</v>
      </c>
      <c r="J2228" t="s">
        <v>3804</v>
      </c>
      <c r="K2228" t="s">
        <v>6437</v>
      </c>
      <c r="L2228" t="s">
        <v>49</v>
      </c>
      <c r="M2228">
        <v>0</v>
      </c>
      <c r="N2228" t="s">
        <v>8566</v>
      </c>
      <c r="O2228" t="s">
        <v>9356</v>
      </c>
      <c r="P2228" t="s">
        <v>9356</v>
      </c>
      <c r="Q2228" t="s">
        <v>6338</v>
      </c>
      <c r="R2228">
        <v>17646</v>
      </c>
      <c r="S2228" t="s">
        <v>8566</v>
      </c>
      <c r="V2228" t="s">
        <v>6300</v>
      </c>
      <c r="Y2228" t="s">
        <v>9357</v>
      </c>
      <c r="AE2228" t="s">
        <v>6349</v>
      </c>
      <c r="AF2228" t="s">
        <v>6349</v>
      </c>
      <c r="AG2228" t="s">
        <v>6340</v>
      </c>
      <c r="AH2228" t="s">
        <v>6341</v>
      </c>
      <c r="AN2228">
        <v>0</v>
      </c>
      <c r="AO2228" t="s">
        <v>3315</v>
      </c>
      <c r="AP2228">
        <v>0</v>
      </c>
      <c r="AR2228">
        <v>0</v>
      </c>
      <c r="AS2228">
        <v>0</v>
      </c>
    </row>
    <row r="2229" spans="1:45" x14ac:dyDescent="0.15">
      <c r="A2229" t="s">
        <v>3314</v>
      </c>
      <c r="B2229" t="s">
        <v>6294</v>
      </c>
      <c r="C2229" t="s">
        <v>3314</v>
      </c>
      <c r="D2229" t="s">
        <v>925</v>
      </c>
      <c r="E2229" t="s">
        <v>8382</v>
      </c>
      <c r="F2229" t="s">
        <v>8383</v>
      </c>
      <c r="G2229" t="s">
        <v>9347</v>
      </c>
      <c r="H2229" t="s">
        <v>9348</v>
      </c>
      <c r="I2229" t="s">
        <v>107</v>
      </c>
      <c r="J2229" t="s">
        <v>3804</v>
      </c>
      <c r="K2229" t="s">
        <v>6437</v>
      </c>
      <c r="L2229" t="s">
        <v>49</v>
      </c>
      <c r="M2229">
        <v>0</v>
      </c>
      <c r="N2229" t="s">
        <v>8566</v>
      </c>
      <c r="O2229" t="s">
        <v>9356</v>
      </c>
      <c r="P2229" t="s">
        <v>9356</v>
      </c>
      <c r="Q2229" t="s">
        <v>6338</v>
      </c>
      <c r="R2229">
        <v>30925</v>
      </c>
      <c r="S2229" t="s">
        <v>8566</v>
      </c>
      <c r="V2229" t="s">
        <v>6300</v>
      </c>
      <c r="Y2229" t="s">
        <v>9357</v>
      </c>
      <c r="AE2229" t="s">
        <v>6349</v>
      </c>
      <c r="AF2229" t="s">
        <v>6349</v>
      </c>
      <c r="AG2229" t="s">
        <v>6342</v>
      </c>
      <c r="AH2229" t="s">
        <v>6343</v>
      </c>
      <c r="AN2229">
        <v>0</v>
      </c>
      <c r="AO2229" t="s">
        <v>3315</v>
      </c>
      <c r="AP2229">
        <v>0</v>
      </c>
      <c r="AR2229">
        <v>0</v>
      </c>
      <c r="AS2229">
        <v>0</v>
      </c>
    </row>
    <row r="2230" spans="1:45" x14ac:dyDescent="0.15">
      <c r="A2230" t="s">
        <v>3314</v>
      </c>
      <c r="B2230" t="s">
        <v>6294</v>
      </c>
      <c r="C2230" t="s">
        <v>3314</v>
      </c>
      <c r="D2230" t="s">
        <v>925</v>
      </c>
      <c r="E2230" t="s">
        <v>8382</v>
      </c>
      <c r="F2230" t="s">
        <v>8383</v>
      </c>
      <c r="G2230" t="s">
        <v>9347</v>
      </c>
      <c r="H2230" t="s">
        <v>9348</v>
      </c>
      <c r="I2230" t="s">
        <v>107</v>
      </c>
      <c r="J2230" t="s">
        <v>3804</v>
      </c>
      <c r="K2230" t="s">
        <v>6437</v>
      </c>
      <c r="L2230" t="s">
        <v>49</v>
      </c>
      <c r="M2230">
        <v>0</v>
      </c>
      <c r="N2230" t="s">
        <v>8566</v>
      </c>
      <c r="O2230" t="s">
        <v>9356</v>
      </c>
      <c r="P2230" t="s">
        <v>9356</v>
      </c>
      <c r="Q2230" t="s">
        <v>6338</v>
      </c>
      <c r="R2230">
        <v>194800</v>
      </c>
      <c r="S2230" t="s">
        <v>8566</v>
      </c>
      <c r="V2230" t="s">
        <v>6300</v>
      </c>
      <c r="Y2230" t="s">
        <v>9357</v>
      </c>
      <c r="AE2230" t="s">
        <v>6349</v>
      </c>
      <c r="AF2230" t="s">
        <v>6349</v>
      </c>
      <c r="AG2230" t="s">
        <v>6344</v>
      </c>
      <c r="AH2230" t="s">
        <v>6345</v>
      </c>
      <c r="AN2230">
        <v>0</v>
      </c>
      <c r="AO2230" t="s">
        <v>3315</v>
      </c>
      <c r="AP2230">
        <v>0</v>
      </c>
      <c r="AR2230">
        <v>0</v>
      </c>
      <c r="AS2230">
        <v>0</v>
      </c>
    </row>
    <row r="2231" spans="1:45" x14ac:dyDescent="0.15">
      <c r="A2231" t="s">
        <v>3314</v>
      </c>
      <c r="B2231" t="s">
        <v>6294</v>
      </c>
      <c r="C2231" t="s">
        <v>3314</v>
      </c>
      <c r="D2231" t="s">
        <v>925</v>
      </c>
      <c r="E2231" t="s">
        <v>8382</v>
      </c>
      <c r="F2231" t="s">
        <v>8383</v>
      </c>
      <c r="G2231" t="s">
        <v>9347</v>
      </c>
      <c r="H2231" t="s">
        <v>9348</v>
      </c>
      <c r="I2231" t="s">
        <v>107</v>
      </c>
      <c r="J2231" t="s">
        <v>3804</v>
      </c>
      <c r="K2231" t="s">
        <v>6437</v>
      </c>
      <c r="L2231" t="s">
        <v>49</v>
      </c>
      <c r="M2231">
        <v>0</v>
      </c>
      <c r="N2231" t="s">
        <v>8566</v>
      </c>
      <c r="O2231" t="s">
        <v>9358</v>
      </c>
      <c r="P2231" t="s">
        <v>9358</v>
      </c>
      <c r="Q2231" t="s">
        <v>6338</v>
      </c>
      <c r="R2231">
        <v>14180</v>
      </c>
      <c r="S2231" t="s">
        <v>8566</v>
      </c>
      <c r="V2231" t="s">
        <v>6300</v>
      </c>
      <c r="Y2231" t="s">
        <v>9359</v>
      </c>
      <c r="AE2231" t="s">
        <v>6349</v>
      </c>
      <c r="AF2231" t="s">
        <v>6349</v>
      </c>
      <c r="AG2231" t="s">
        <v>6340</v>
      </c>
      <c r="AH2231" t="s">
        <v>6341</v>
      </c>
      <c r="AN2231">
        <v>0</v>
      </c>
      <c r="AO2231" t="s">
        <v>3315</v>
      </c>
      <c r="AP2231">
        <v>0</v>
      </c>
      <c r="AR2231">
        <v>0</v>
      </c>
      <c r="AS2231">
        <v>0</v>
      </c>
    </row>
    <row r="2232" spans="1:45" x14ac:dyDescent="0.15">
      <c r="A2232" t="s">
        <v>3314</v>
      </c>
      <c r="B2232" t="s">
        <v>6294</v>
      </c>
      <c r="C2232" t="s">
        <v>3314</v>
      </c>
      <c r="D2232" t="s">
        <v>925</v>
      </c>
      <c r="E2232" t="s">
        <v>8382</v>
      </c>
      <c r="F2232" t="s">
        <v>8383</v>
      </c>
      <c r="G2232" t="s">
        <v>9347</v>
      </c>
      <c r="H2232" t="s">
        <v>9348</v>
      </c>
      <c r="I2232" t="s">
        <v>107</v>
      </c>
      <c r="J2232" t="s">
        <v>3804</v>
      </c>
      <c r="K2232" t="s">
        <v>6437</v>
      </c>
      <c r="L2232" t="s">
        <v>49</v>
      </c>
      <c r="M2232">
        <v>0</v>
      </c>
      <c r="N2232" t="s">
        <v>8566</v>
      </c>
      <c r="O2232" t="s">
        <v>9358</v>
      </c>
      <c r="P2232" t="s">
        <v>9358</v>
      </c>
      <c r="Q2232" t="s">
        <v>6338</v>
      </c>
      <c r="R2232">
        <v>28900</v>
      </c>
      <c r="S2232" t="s">
        <v>8566</v>
      </c>
      <c r="V2232" t="s">
        <v>6300</v>
      </c>
      <c r="Y2232" t="s">
        <v>9359</v>
      </c>
      <c r="AE2232" t="s">
        <v>6349</v>
      </c>
      <c r="AF2232" t="s">
        <v>6349</v>
      </c>
      <c r="AG2232" t="s">
        <v>6342</v>
      </c>
      <c r="AH2232" t="s">
        <v>6343</v>
      </c>
      <c r="AN2232">
        <v>0</v>
      </c>
      <c r="AO2232" t="s">
        <v>3315</v>
      </c>
      <c r="AP2232">
        <v>0</v>
      </c>
      <c r="AR2232">
        <v>0</v>
      </c>
      <c r="AS2232">
        <v>0</v>
      </c>
    </row>
    <row r="2233" spans="1:45" x14ac:dyDescent="0.15">
      <c r="A2233" t="s">
        <v>3314</v>
      </c>
      <c r="B2233" t="s">
        <v>6294</v>
      </c>
      <c r="C2233" t="s">
        <v>3314</v>
      </c>
      <c r="D2233" t="s">
        <v>925</v>
      </c>
      <c r="E2233" t="s">
        <v>8382</v>
      </c>
      <c r="F2233" t="s">
        <v>8383</v>
      </c>
      <c r="G2233" t="s">
        <v>9347</v>
      </c>
      <c r="H2233" t="s">
        <v>9348</v>
      </c>
      <c r="I2233" t="s">
        <v>107</v>
      </c>
      <c r="J2233" t="s">
        <v>3804</v>
      </c>
      <c r="K2233" t="s">
        <v>6437</v>
      </c>
      <c r="L2233" t="s">
        <v>49</v>
      </c>
      <c r="M2233">
        <v>0</v>
      </c>
      <c r="N2233" t="s">
        <v>8566</v>
      </c>
      <c r="O2233" t="s">
        <v>9358</v>
      </c>
      <c r="P2233" t="s">
        <v>9358</v>
      </c>
      <c r="Q2233" t="s">
        <v>6338</v>
      </c>
      <c r="R2233">
        <v>103735</v>
      </c>
      <c r="S2233" t="s">
        <v>8566</v>
      </c>
      <c r="V2233" t="s">
        <v>6300</v>
      </c>
      <c r="Y2233" t="s">
        <v>9359</v>
      </c>
      <c r="AE2233" t="s">
        <v>6349</v>
      </c>
      <c r="AF2233" t="s">
        <v>6349</v>
      </c>
      <c r="AG2233" t="s">
        <v>6344</v>
      </c>
      <c r="AH2233" t="s">
        <v>6345</v>
      </c>
      <c r="AN2233">
        <v>0</v>
      </c>
      <c r="AO2233" t="s">
        <v>3315</v>
      </c>
      <c r="AP2233">
        <v>0</v>
      </c>
      <c r="AR2233">
        <v>0</v>
      </c>
      <c r="AS2233">
        <v>0</v>
      </c>
    </row>
    <row r="2234" spans="1:45" x14ac:dyDescent="0.15">
      <c r="A2234" t="s">
        <v>3314</v>
      </c>
      <c r="B2234" t="s">
        <v>6294</v>
      </c>
      <c r="C2234" t="s">
        <v>3314</v>
      </c>
      <c r="D2234" t="s">
        <v>925</v>
      </c>
      <c r="E2234" t="s">
        <v>8382</v>
      </c>
      <c r="F2234" t="s">
        <v>8383</v>
      </c>
      <c r="G2234" t="s">
        <v>9347</v>
      </c>
      <c r="H2234" t="s">
        <v>9348</v>
      </c>
      <c r="I2234" t="s">
        <v>107</v>
      </c>
      <c r="J2234" t="s">
        <v>3804</v>
      </c>
      <c r="K2234" t="s">
        <v>6437</v>
      </c>
      <c r="L2234" t="s">
        <v>49</v>
      </c>
      <c r="M2234">
        <v>0</v>
      </c>
      <c r="N2234" t="s">
        <v>8566</v>
      </c>
      <c r="O2234" t="s">
        <v>9358</v>
      </c>
      <c r="P2234" t="s">
        <v>9358</v>
      </c>
      <c r="Q2234" t="s">
        <v>6338</v>
      </c>
      <c r="R2234">
        <v>96000</v>
      </c>
      <c r="S2234" t="s">
        <v>8566</v>
      </c>
      <c r="V2234" t="s">
        <v>6300</v>
      </c>
      <c r="Y2234" t="s">
        <v>9359</v>
      </c>
      <c r="AG2234" t="s">
        <v>6344</v>
      </c>
      <c r="AH2234" t="s">
        <v>6345</v>
      </c>
      <c r="AN2234">
        <v>0</v>
      </c>
      <c r="AO2234" t="s">
        <v>3315</v>
      </c>
      <c r="AP2234">
        <v>0</v>
      </c>
      <c r="AR2234">
        <v>0</v>
      </c>
      <c r="AS2234">
        <v>0</v>
      </c>
    </row>
    <row r="2235" spans="1:45" x14ac:dyDescent="0.15">
      <c r="A2235" t="s">
        <v>3314</v>
      </c>
      <c r="B2235" t="s">
        <v>6294</v>
      </c>
      <c r="C2235" t="s">
        <v>3314</v>
      </c>
      <c r="D2235" t="s">
        <v>925</v>
      </c>
      <c r="E2235" t="s">
        <v>8382</v>
      </c>
      <c r="F2235" t="s">
        <v>8383</v>
      </c>
      <c r="G2235" t="s">
        <v>9347</v>
      </c>
      <c r="H2235" t="s">
        <v>9348</v>
      </c>
      <c r="I2235" t="s">
        <v>107</v>
      </c>
      <c r="J2235" t="s">
        <v>3804</v>
      </c>
      <c r="K2235" t="s">
        <v>6437</v>
      </c>
      <c r="L2235" t="s">
        <v>49</v>
      </c>
      <c r="M2235">
        <v>0</v>
      </c>
      <c r="N2235" t="s">
        <v>9360</v>
      </c>
      <c r="O2235" t="s">
        <v>9361</v>
      </c>
      <c r="P2235" t="s">
        <v>9361</v>
      </c>
      <c r="Q2235" t="s">
        <v>6338</v>
      </c>
      <c r="R2235">
        <v>1600</v>
      </c>
      <c r="S2235" t="s">
        <v>9360</v>
      </c>
      <c r="V2235" t="s">
        <v>6300</v>
      </c>
      <c r="Y2235" t="s">
        <v>9362</v>
      </c>
      <c r="AE2235" t="s">
        <v>6349</v>
      </c>
      <c r="AF2235" t="s">
        <v>6349</v>
      </c>
      <c r="AG2235" t="s">
        <v>6340</v>
      </c>
      <c r="AH2235" t="s">
        <v>6341</v>
      </c>
      <c r="AN2235">
        <v>0</v>
      </c>
      <c r="AO2235" t="s">
        <v>3315</v>
      </c>
      <c r="AP2235">
        <v>0</v>
      </c>
      <c r="AR2235">
        <v>0</v>
      </c>
      <c r="AS2235">
        <v>0</v>
      </c>
    </row>
    <row r="2236" spans="1:45" x14ac:dyDescent="0.15">
      <c r="A2236" t="s">
        <v>3314</v>
      </c>
      <c r="B2236" t="s">
        <v>6294</v>
      </c>
      <c r="C2236" t="s">
        <v>3314</v>
      </c>
      <c r="D2236" t="s">
        <v>925</v>
      </c>
      <c r="E2236" t="s">
        <v>8382</v>
      </c>
      <c r="F2236" t="s">
        <v>8383</v>
      </c>
      <c r="G2236" t="s">
        <v>9347</v>
      </c>
      <c r="H2236" t="s">
        <v>9348</v>
      </c>
      <c r="I2236" t="s">
        <v>107</v>
      </c>
      <c r="J2236" t="s">
        <v>3804</v>
      </c>
      <c r="K2236" t="s">
        <v>6437</v>
      </c>
      <c r="L2236" t="s">
        <v>49</v>
      </c>
      <c r="M2236">
        <v>0</v>
      </c>
      <c r="N2236" t="s">
        <v>9360</v>
      </c>
      <c r="O2236" t="s">
        <v>9361</v>
      </c>
      <c r="P2236" t="s">
        <v>9361</v>
      </c>
      <c r="Q2236" t="s">
        <v>6338</v>
      </c>
      <c r="R2236">
        <v>4210</v>
      </c>
      <c r="S2236" t="s">
        <v>9360</v>
      </c>
      <c r="V2236" t="s">
        <v>6300</v>
      </c>
      <c r="Y2236" t="s">
        <v>9362</v>
      </c>
      <c r="AE2236" t="s">
        <v>6349</v>
      </c>
      <c r="AF2236" t="s">
        <v>6349</v>
      </c>
      <c r="AG2236" t="s">
        <v>6342</v>
      </c>
      <c r="AH2236" t="s">
        <v>6343</v>
      </c>
      <c r="AN2236">
        <v>0</v>
      </c>
      <c r="AO2236" t="s">
        <v>3315</v>
      </c>
      <c r="AP2236">
        <v>0</v>
      </c>
      <c r="AR2236">
        <v>0</v>
      </c>
      <c r="AS2236">
        <v>0</v>
      </c>
    </row>
    <row r="2237" spans="1:45" x14ac:dyDescent="0.15">
      <c r="A2237" t="s">
        <v>3314</v>
      </c>
      <c r="B2237" t="s">
        <v>6294</v>
      </c>
      <c r="C2237" t="s">
        <v>3314</v>
      </c>
      <c r="D2237" t="s">
        <v>925</v>
      </c>
      <c r="E2237" t="s">
        <v>8382</v>
      </c>
      <c r="F2237" t="s">
        <v>8383</v>
      </c>
      <c r="G2237" t="s">
        <v>9347</v>
      </c>
      <c r="H2237" t="s">
        <v>9348</v>
      </c>
      <c r="I2237" t="s">
        <v>107</v>
      </c>
      <c r="J2237" t="s">
        <v>3804</v>
      </c>
      <c r="K2237" t="s">
        <v>6437</v>
      </c>
      <c r="L2237" t="s">
        <v>49</v>
      </c>
      <c r="M2237">
        <v>0</v>
      </c>
      <c r="N2237" t="s">
        <v>9360</v>
      </c>
      <c r="O2237" t="s">
        <v>9361</v>
      </c>
      <c r="P2237" t="s">
        <v>9361</v>
      </c>
      <c r="Q2237" t="s">
        <v>6338</v>
      </c>
      <c r="R2237">
        <v>2770</v>
      </c>
      <c r="S2237" t="s">
        <v>9360</v>
      </c>
      <c r="V2237" t="s">
        <v>6300</v>
      </c>
      <c r="Y2237" t="s">
        <v>9362</v>
      </c>
      <c r="AE2237" t="s">
        <v>6349</v>
      </c>
      <c r="AF2237" t="s">
        <v>6349</v>
      </c>
      <c r="AG2237" t="s">
        <v>6344</v>
      </c>
      <c r="AH2237" t="s">
        <v>6345</v>
      </c>
      <c r="AN2237">
        <v>0</v>
      </c>
      <c r="AO2237" t="s">
        <v>3315</v>
      </c>
      <c r="AP2237">
        <v>0</v>
      </c>
      <c r="AR2237">
        <v>0</v>
      </c>
      <c r="AS2237">
        <v>0</v>
      </c>
    </row>
    <row r="2238" spans="1:45" x14ac:dyDescent="0.15">
      <c r="A2238" t="s">
        <v>3314</v>
      </c>
      <c r="B2238" t="s">
        <v>6294</v>
      </c>
      <c r="C2238" t="s">
        <v>3314</v>
      </c>
      <c r="D2238" t="s">
        <v>925</v>
      </c>
      <c r="E2238" t="s">
        <v>8382</v>
      </c>
      <c r="F2238" t="s">
        <v>8383</v>
      </c>
      <c r="G2238" t="s">
        <v>9347</v>
      </c>
      <c r="H2238" t="s">
        <v>9348</v>
      </c>
      <c r="I2238" t="s">
        <v>107</v>
      </c>
      <c r="J2238" t="s">
        <v>3804</v>
      </c>
      <c r="K2238" t="s">
        <v>6437</v>
      </c>
      <c r="L2238" t="s">
        <v>49</v>
      </c>
      <c r="M2238">
        <v>0</v>
      </c>
      <c r="N2238" t="s">
        <v>9360</v>
      </c>
      <c r="O2238" t="s">
        <v>9361</v>
      </c>
      <c r="P2238" t="s">
        <v>9361</v>
      </c>
      <c r="Q2238" t="s">
        <v>6338</v>
      </c>
      <c r="R2238">
        <v>20000</v>
      </c>
      <c r="S2238" t="s">
        <v>9360</v>
      </c>
      <c r="V2238" t="s">
        <v>6300</v>
      </c>
      <c r="Y2238" t="s">
        <v>9362</v>
      </c>
      <c r="AG2238" t="s">
        <v>6340</v>
      </c>
      <c r="AH2238" t="s">
        <v>6341</v>
      </c>
      <c r="AN2238">
        <v>0</v>
      </c>
      <c r="AO2238" t="s">
        <v>3315</v>
      </c>
      <c r="AP2238">
        <v>0</v>
      </c>
      <c r="AR2238">
        <v>0</v>
      </c>
      <c r="AS2238">
        <v>0</v>
      </c>
    </row>
    <row r="2239" spans="1:45" x14ac:dyDescent="0.15">
      <c r="A2239" t="s">
        <v>3314</v>
      </c>
      <c r="B2239" t="s">
        <v>6294</v>
      </c>
      <c r="C2239" t="s">
        <v>3314</v>
      </c>
      <c r="D2239" t="s">
        <v>925</v>
      </c>
      <c r="E2239" t="s">
        <v>8382</v>
      </c>
      <c r="F2239" t="s">
        <v>8383</v>
      </c>
      <c r="G2239" t="s">
        <v>9347</v>
      </c>
      <c r="H2239" t="s">
        <v>9348</v>
      </c>
      <c r="I2239" t="s">
        <v>107</v>
      </c>
      <c r="J2239" t="s">
        <v>3804</v>
      </c>
      <c r="K2239" t="s">
        <v>6437</v>
      </c>
      <c r="L2239" t="s">
        <v>49</v>
      </c>
      <c r="M2239">
        <v>0</v>
      </c>
      <c r="N2239" t="s">
        <v>9360</v>
      </c>
      <c r="O2239" t="s">
        <v>9361</v>
      </c>
      <c r="P2239" t="s">
        <v>9361</v>
      </c>
      <c r="Q2239" t="s">
        <v>6338</v>
      </c>
      <c r="R2239">
        <v>35000</v>
      </c>
      <c r="S2239" t="s">
        <v>9360</v>
      </c>
      <c r="V2239" t="s">
        <v>6300</v>
      </c>
      <c r="Y2239" t="s">
        <v>9362</v>
      </c>
      <c r="AG2239" t="s">
        <v>6342</v>
      </c>
      <c r="AH2239" t="s">
        <v>6343</v>
      </c>
      <c r="AN2239">
        <v>0</v>
      </c>
      <c r="AO2239" t="s">
        <v>3315</v>
      </c>
      <c r="AP2239">
        <v>0</v>
      </c>
      <c r="AR2239">
        <v>0</v>
      </c>
      <c r="AS2239">
        <v>0</v>
      </c>
    </row>
    <row r="2240" spans="1:45" x14ac:dyDescent="0.15">
      <c r="A2240" t="s">
        <v>3314</v>
      </c>
      <c r="B2240" t="s">
        <v>6294</v>
      </c>
      <c r="C2240" t="s">
        <v>3314</v>
      </c>
      <c r="D2240" t="s">
        <v>925</v>
      </c>
      <c r="E2240" t="s">
        <v>8382</v>
      </c>
      <c r="F2240" t="s">
        <v>8383</v>
      </c>
      <c r="G2240" t="s">
        <v>9347</v>
      </c>
      <c r="H2240" t="s">
        <v>9348</v>
      </c>
      <c r="I2240" t="s">
        <v>107</v>
      </c>
      <c r="J2240" t="s">
        <v>3804</v>
      </c>
      <c r="K2240" t="s">
        <v>6437</v>
      </c>
      <c r="L2240" t="s">
        <v>49</v>
      </c>
      <c r="M2240">
        <v>0</v>
      </c>
      <c r="N2240" t="s">
        <v>9360</v>
      </c>
      <c r="O2240" t="s">
        <v>9361</v>
      </c>
      <c r="P2240" t="s">
        <v>9361</v>
      </c>
      <c r="Q2240" t="s">
        <v>6338</v>
      </c>
      <c r="R2240">
        <v>180000</v>
      </c>
      <c r="S2240" t="s">
        <v>9360</v>
      </c>
      <c r="V2240" t="s">
        <v>6300</v>
      </c>
      <c r="Y2240" t="s">
        <v>9362</v>
      </c>
      <c r="AG2240" t="s">
        <v>6344</v>
      </c>
      <c r="AH2240" t="s">
        <v>6345</v>
      </c>
      <c r="AN2240">
        <v>0</v>
      </c>
      <c r="AO2240" t="s">
        <v>3315</v>
      </c>
      <c r="AP2240">
        <v>0</v>
      </c>
      <c r="AR2240">
        <v>0</v>
      </c>
      <c r="AS2240">
        <v>0</v>
      </c>
    </row>
    <row r="2241" spans="1:45" x14ac:dyDescent="0.15">
      <c r="A2241" t="s">
        <v>3314</v>
      </c>
      <c r="B2241" t="s">
        <v>6294</v>
      </c>
      <c r="C2241" t="s">
        <v>3314</v>
      </c>
      <c r="D2241" t="s">
        <v>925</v>
      </c>
      <c r="E2241" t="s">
        <v>8382</v>
      </c>
      <c r="F2241" t="s">
        <v>8383</v>
      </c>
      <c r="G2241" t="s">
        <v>9347</v>
      </c>
      <c r="H2241" t="s">
        <v>9348</v>
      </c>
      <c r="I2241" t="s">
        <v>107</v>
      </c>
      <c r="J2241" t="s">
        <v>3804</v>
      </c>
      <c r="K2241" t="s">
        <v>6437</v>
      </c>
      <c r="L2241" t="s">
        <v>49</v>
      </c>
      <c r="M2241">
        <v>0</v>
      </c>
      <c r="N2241" t="s">
        <v>9360</v>
      </c>
      <c r="O2241" t="s">
        <v>9363</v>
      </c>
      <c r="P2241" t="s">
        <v>9363</v>
      </c>
      <c r="Q2241" t="s">
        <v>6338</v>
      </c>
      <c r="R2241">
        <v>1378</v>
      </c>
      <c r="S2241" t="s">
        <v>9360</v>
      </c>
      <c r="V2241" t="s">
        <v>6300</v>
      </c>
      <c r="Y2241" t="s">
        <v>9364</v>
      </c>
      <c r="AE2241" t="s">
        <v>6349</v>
      </c>
      <c r="AF2241" t="s">
        <v>6349</v>
      </c>
      <c r="AG2241" t="s">
        <v>6340</v>
      </c>
      <c r="AH2241" t="s">
        <v>6341</v>
      </c>
      <c r="AN2241">
        <v>0</v>
      </c>
      <c r="AO2241" t="s">
        <v>3315</v>
      </c>
      <c r="AP2241">
        <v>0</v>
      </c>
      <c r="AR2241">
        <v>0</v>
      </c>
      <c r="AS2241">
        <v>0</v>
      </c>
    </row>
    <row r="2242" spans="1:45" x14ac:dyDescent="0.15">
      <c r="A2242" t="s">
        <v>3314</v>
      </c>
      <c r="B2242" t="s">
        <v>6294</v>
      </c>
      <c r="C2242" t="s">
        <v>3314</v>
      </c>
      <c r="D2242" t="s">
        <v>925</v>
      </c>
      <c r="E2242" t="s">
        <v>8382</v>
      </c>
      <c r="F2242" t="s">
        <v>8383</v>
      </c>
      <c r="G2242" t="s">
        <v>9347</v>
      </c>
      <c r="H2242" t="s">
        <v>9348</v>
      </c>
      <c r="I2242" t="s">
        <v>107</v>
      </c>
      <c r="J2242" t="s">
        <v>3804</v>
      </c>
      <c r="K2242" t="s">
        <v>6437</v>
      </c>
      <c r="L2242" t="s">
        <v>49</v>
      </c>
      <c r="M2242">
        <v>0</v>
      </c>
      <c r="N2242" t="s">
        <v>9360</v>
      </c>
      <c r="O2242" t="s">
        <v>9363</v>
      </c>
      <c r="P2242" t="s">
        <v>9363</v>
      </c>
      <c r="Q2242" t="s">
        <v>6338</v>
      </c>
      <c r="R2242">
        <v>3590</v>
      </c>
      <c r="S2242" t="s">
        <v>9360</v>
      </c>
      <c r="V2242" t="s">
        <v>6300</v>
      </c>
      <c r="Y2242" t="s">
        <v>9364</v>
      </c>
      <c r="AE2242" t="s">
        <v>6349</v>
      </c>
      <c r="AF2242" t="s">
        <v>6349</v>
      </c>
      <c r="AG2242" t="s">
        <v>6342</v>
      </c>
      <c r="AH2242" t="s">
        <v>6343</v>
      </c>
      <c r="AN2242">
        <v>0</v>
      </c>
      <c r="AO2242" t="s">
        <v>3315</v>
      </c>
      <c r="AP2242">
        <v>0</v>
      </c>
      <c r="AR2242">
        <v>0</v>
      </c>
      <c r="AS2242">
        <v>0</v>
      </c>
    </row>
    <row r="2243" spans="1:45" x14ac:dyDescent="0.15">
      <c r="A2243" t="s">
        <v>3314</v>
      </c>
      <c r="B2243" t="s">
        <v>6294</v>
      </c>
      <c r="C2243" t="s">
        <v>3314</v>
      </c>
      <c r="D2243" t="s">
        <v>925</v>
      </c>
      <c r="E2243" t="s">
        <v>8382</v>
      </c>
      <c r="F2243" t="s">
        <v>8383</v>
      </c>
      <c r="G2243" t="s">
        <v>9347</v>
      </c>
      <c r="H2243" t="s">
        <v>9348</v>
      </c>
      <c r="I2243" t="s">
        <v>107</v>
      </c>
      <c r="J2243" t="s">
        <v>3804</v>
      </c>
      <c r="K2243" t="s">
        <v>6437</v>
      </c>
      <c r="L2243" t="s">
        <v>49</v>
      </c>
      <c r="M2243">
        <v>0</v>
      </c>
      <c r="N2243" t="s">
        <v>9360</v>
      </c>
      <c r="O2243" t="s">
        <v>9363</v>
      </c>
      <c r="P2243" t="s">
        <v>9363</v>
      </c>
      <c r="Q2243" t="s">
        <v>6338</v>
      </c>
      <c r="R2243">
        <v>11902</v>
      </c>
      <c r="S2243" t="s">
        <v>9360</v>
      </c>
      <c r="V2243" t="s">
        <v>6300</v>
      </c>
      <c r="Y2243" t="s">
        <v>9364</v>
      </c>
      <c r="AE2243" t="s">
        <v>6349</v>
      </c>
      <c r="AF2243" t="s">
        <v>6349</v>
      </c>
      <c r="AG2243" t="s">
        <v>6344</v>
      </c>
      <c r="AH2243" t="s">
        <v>6345</v>
      </c>
      <c r="AN2243">
        <v>0</v>
      </c>
      <c r="AO2243" t="s">
        <v>3315</v>
      </c>
      <c r="AP2243">
        <v>0</v>
      </c>
      <c r="AR2243">
        <v>0</v>
      </c>
      <c r="AS2243">
        <v>0</v>
      </c>
    </row>
    <row r="2244" spans="1:45" x14ac:dyDescent="0.15">
      <c r="A2244" t="s">
        <v>3314</v>
      </c>
      <c r="B2244" t="s">
        <v>6294</v>
      </c>
      <c r="C2244" t="s">
        <v>3314</v>
      </c>
      <c r="D2244" t="s">
        <v>925</v>
      </c>
      <c r="E2244" t="s">
        <v>8382</v>
      </c>
      <c r="F2244" t="s">
        <v>8383</v>
      </c>
      <c r="G2244" t="s">
        <v>9347</v>
      </c>
      <c r="H2244" t="s">
        <v>9348</v>
      </c>
      <c r="I2244" t="s">
        <v>107</v>
      </c>
      <c r="J2244" t="s">
        <v>3804</v>
      </c>
      <c r="K2244" t="s">
        <v>6437</v>
      </c>
      <c r="L2244" t="s">
        <v>49</v>
      </c>
      <c r="M2244">
        <v>0</v>
      </c>
      <c r="N2244" t="s">
        <v>6857</v>
      </c>
      <c r="O2244" t="s">
        <v>9365</v>
      </c>
      <c r="P2244" t="s">
        <v>9365</v>
      </c>
      <c r="Q2244" t="s">
        <v>6338</v>
      </c>
      <c r="R2244">
        <v>15690</v>
      </c>
      <c r="S2244" t="s">
        <v>6857</v>
      </c>
      <c r="V2244" t="s">
        <v>6300</v>
      </c>
      <c r="Y2244" t="s">
        <v>9366</v>
      </c>
      <c r="AE2244" t="s">
        <v>6349</v>
      </c>
      <c r="AF2244" t="s">
        <v>6349</v>
      </c>
      <c r="AG2244" t="s">
        <v>6340</v>
      </c>
      <c r="AH2244" t="s">
        <v>6341</v>
      </c>
      <c r="AN2244">
        <v>0</v>
      </c>
      <c r="AO2244" t="s">
        <v>3315</v>
      </c>
      <c r="AP2244">
        <v>0</v>
      </c>
      <c r="AR2244">
        <v>0</v>
      </c>
      <c r="AS2244">
        <v>0</v>
      </c>
    </row>
    <row r="2245" spans="1:45" x14ac:dyDescent="0.15">
      <c r="A2245" t="s">
        <v>3314</v>
      </c>
      <c r="B2245" t="s">
        <v>6294</v>
      </c>
      <c r="C2245" t="s">
        <v>3314</v>
      </c>
      <c r="D2245" t="s">
        <v>925</v>
      </c>
      <c r="E2245" t="s">
        <v>8382</v>
      </c>
      <c r="F2245" t="s">
        <v>8383</v>
      </c>
      <c r="G2245" t="s">
        <v>9347</v>
      </c>
      <c r="H2245" t="s">
        <v>9348</v>
      </c>
      <c r="I2245" t="s">
        <v>107</v>
      </c>
      <c r="J2245" t="s">
        <v>3804</v>
      </c>
      <c r="K2245" t="s">
        <v>6437</v>
      </c>
      <c r="L2245" t="s">
        <v>49</v>
      </c>
      <c r="M2245">
        <v>0</v>
      </c>
      <c r="N2245" t="s">
        <v>6857</v>
      </c>
      <c r="O2245" t="s">
        <v>9365</v>
      </c>
      <c r="P2245" t="s">
        <v>9365</v>
      </c>
      <c r="Q2245" t="s">
        <v>6338</v>
      </c>
      <c r="R2245">
        <v>27000</v>
      </c>
      <c r="S2245" t="s">
        <v>6857</v>
      </c>
      <c r="V2245" t="s">
        <v>6300</v>
      </c>
      <c r="Y2245" t="s">
        <v>9366</v>
      </c>
      <c r="AE2245" t="s">
        <v>6349</v>
      </c>
      <c r="AF2245" t="s">
        <v>6349</v>
      </c>
      <c r="AG2245" t="s">
        <v>6342</v>
      </c>
      <c r="AH2245" t="s">
        <v>6343</v>
      </c>
      <c r="AN2245">
        <v>0</v>
      </c>
      <c r="AO2245" t="s">
        <v>3315</v>
      </c>
      <c r="AP2245">
        <v>0</v>
      </c>
      <c r="AR2245">
        <v>0</v>
      </c>
      <c r="AS2245">
        <v>0</v>
      </c>
    </row>
    <row r="2246" spans="1:45" x14ac:dyDescent="0.15">
      <c r="A2246" t="s">
        <v>3314</v>
      </c>
      <c r="B2246" t="s">
        <v>6294</v>
      </c>
      <c r="C2246" t="s">
        <v>3314</v>
      </c>
      <c r="D2246" t="s">
        <v>925</v>
      </c>
      <c r="E2246" t="s">
        <v>8382</v>
      </c>
      <c r="F2246" t="s">
        <v>8383</v>
      </c>
      <c r="G2246" t="s">
        <v>9347</v>
      </c>
      <c r="H2246" t="s">
        <v>9348</v>
      </c>
      <c r="I2246" t="s">
        <v>107</v>
      </c>
      <c r="J2246" t="s">
        <v>3804</v>
      </c>
      <c r="K2246" t="s">
        <v>6437</v>
      </c>
      <c r="L2246" t="s">
        <v>49</v>
      </c>
      <c r="M2246">
        <v>0</v>
      </c>
      <c r="N2246" t="s">
        <v>6857</v>
      </c>
      <c r="O2246" t="s">
        <v>9365</v>
      </c>
      <c r="P2246" t="s">
        <v>9365</v>
      </c>
      <c r="Q2246" t="s">
        <v>6338</v>
      </c>
      <c r="R2246">
        <v>178926</v>
      </c>
      <c r="S2246" t="s">
        <v>6857</v>
      </c>
      <c r="V2246" t="s">
        <v>6300</v>
      </c>
      <c r="Y2246" t="s">
        <v>9366</v>
      </c>
      <c r="AE2246" t="s">
        <v>6349</v>
      </c>
      <c r="AF2246" t="s">
        <v>6349</v>
      </c>
      <c r="AG2246" t="s">
        <v>6344</v>
      </c>
      <c r="AH2246" t="s">
        <v>6345</v>
      </c>
      <c r="AN2246">
        <v>0</v>
      </c>
      <c r="AO2246" t="s">
        <v>3315</v>
      </c>
      <c r="AP2246">
        <v>0</v>
      </c>
      <c r="AR2246">
        <v>0</v>
      </c>
      <c r="AS2246">
        <v>0</v>
      </c>
    </row>
    <row r="2247" spans="1:45" x14ac:dyDescent="0.15">
      <c r="A2247" t="s">
        <v>3314</v>
      </c>
      <c r="B2247" t="s">
        <v>6294</v>
      </c>
      <c r="C2247" t="s">
        <v>3314</v>
      </c>
      <c r="D2247" t="s">
        <v>925</v>
      </c>
      <c r="E2247" t="s">
        <v>8382</v>
      </c>
      <c r="F2247" t="s">
        <v>8383</v>
      </c>
      <c r="G2247" t="s">
        <v>9347</v>
      </c>
      <c r="H2247" t="s">
        <v>9348</v>
      </c>
      <c r="I2247" t="s">
        <v>107</v>
      </c>
      <c r="J2247" t="s">
        <v>3804</v>
      </c>
      <c r="K2247" t="s">
        <v>6437</v>
      </c>
      <c r="L2247" t="s">
        <v>49</v>
      </c>
      <c r="M2247">
        <v>0</v>
      </c>
      <c r="N2247" t="s">
        <v>6857</v>
      </c>
      <c r="O2247" t="s">
        <v>9367</v>
      </c>
      <c r="P2247" t="s">
        <v>9367</v>
      </c>
      <c r="Q2247" t="s">
        <v>6338</v>
      </c>
      <c r="R2247">
        <v>1745</v>
      </c>
      <c r="S2247" t="s">
        <v>6857</v>
      </c>
      <c r="V2247" t="s">
        <v>6300</v>
      </c>
      <c r="Y2247" t="s">
        <v>9368</v>
      </c>
      <c r="AE2247" t="s">
        <v>6349</v>
      </c>
      <c r="AF2247" t="s">
        <v>6349</v>
      </c>
      <c r="AG2247" t="s">
        <v>6340</v>
      </c>
      <c r="AH2247" t="s">
        <v>6341</v>
      </c>
      <c r="AN2247">
        <v>0</v>
      </c>
      <c r="AO2247" t="s">
        <v>3315</v>
      </c>
      <c r="AP2247">
        <v>0</v>
      </c>
      <c r="AR2247">
        <v>0</v>
      </c>
      <c r="AS2247">
        <v>0</v>
      </c>
    </row>
    <row r="2248" spans="1:45" x14ac:dyDescent="0.15">
      <c r="A2248" t="s">
        <v>3314</v>
      </c>
      <c r="B2248" t="s">
        <v>6294</v>
      </c>
      <c r="C2248" t="s">
        <v>3314</v>
      </c>
      <c r="D2248" t="s">
        <v>925</v>
      </c>
      <c r="E2248" t="s">
        <v>8382</v>
      </c>
      <c r="F2248" t="s">
        <v>8383</v>
      </c>
      <c r="G2248" t="s">
        <v>9347</v>
      </c>
      <c r="H2248" t="s">
        <v>9348</v>
      </c>
      <c r="I2248" t="s">
        <v>107</v>
      </c>
      <c r="J2248" t="s">
        <v>3804</v>
      </c>
      <c r="K2248" t="s">
        <v>6437</v>
      </c>
      <c r="L2248" t="s">
        <v>49</v>
      </c>
      <c r="M2248">
        <v>0</v>
      </c>
      <c r="N2248" t="s">
        <v>6857</v>
      </c>
      <c r="O2248" t="s">
        <v>9367</v>
      </c>
      <c r="P2248" t="s">
        <v>9367</v>
      </c>
      <c r="Q2248" t="s">
        <v>6338</v>
      </c>
      <c r="R2248">
        <v>2763</v>
      </c>
      <c r="S2248" t="s">
        <v>6857</v>
      </c>
      <c r="V2248" t="s">
        <v>6300</v>
      </c>
      <c r="Y2248" t="s">
        <v>9368</v>
      </c>
      <c r="AE2248" t="s">
        <v>6349</v>
      </c>
      <c r="AF2248" t="s">
        <v>6349</v>
      </c>
      <c r="AG2248" t="s">
        <v>6342</v>
      </c>
      <c r="AH2248" t="s">
        <v>6343</v>
      </c>
      <c r="AN2248">
        <v>0</v>
      </c>
      <c r="AO2248" t="s">
        <v>3315</v>
      </c>
      <c r="AP2248">
        <v>0</v>
      </c>
      <c r="AR2248">
        <v>0</v>
      </c>
      <c r="AS2248">
        <v>0</v>
      </c>
    </row>
    <row r="2249" spans="1:45" x14ac:dyDescent="0.15">
      <c r="A2249" t="s">
        <v>3314</v>
      </c>
      <c r="B2249" t="s">
        <v>6294</v>
      </c>
      <c r="C2249" t="s">
        <v>3314</v>
      </c>
      <c r="D2249" t="s">
        <v>925</v>
      </c>
      <c r="E2249" t="s">
        <v>8382</v>
      </c>
      <c r="F2249" t="s">
        <v>8383</v>
      </c>
      <c r="G2249" t="s">
        <v>9347</v>
      </c>
      <c r="H2249" t="s">
        <v>9348</v>
      </c>
      <c r="I2249" t="s">
        <v>107</v>
      </c>
      <c r="J2249" t="s">
        <v>3804</v>
      </c>
      <c r="K2249" t="s">
        <v>6437</v>
      </c>
      <c r="L2249" t="s">
        <v>49</v>
      </c>
      <c r="M2249">
        <v>0</v>
      </c>
      <c r="N2249" t="s">
        <v>6857</v>
      </c>
      <c r="O2249" t="s">
        <v>9367</v>
      </c>
      <c r="P2249" t="s">
        <v>9367</v>
      </c>
      <c r="Q2249" t="s">
        <v>6338</v>
      </c>
      <c r="R2249">
        <v>14783</v>
      </c>
      <c r="S2249" t="s">
        <v>6857</v>
      </c>
      <c r="V2249" t="s">
        <v>6300</v>
      </c>
      <c r="Y2249" t="s">
        <v>9368</v>
      </c>
      <c r="AE2249" t="s">
        <v>6349</v>
      </c>
      <c r="AF2249" t="s">
        <v>6349</v>
      </c>
      <c r="AG2249" t="s">
        <v>6344</v>
      </c>
      <c r="AH2249" t="s">
        <v>6345</v>
      </c>
      <c r="AN2249">
        <v>0</v>
      </c>
      <c r="AO2249" t="s">
        <v>3315</v>
      </c>
      <c r="AP2249">
        <v>0</v>
      </c>
      <c r="AR2249">
        <v>0</v>
      </c>
      <c r="AS2249">
        <v>0</v>
      </c>
    </row>
    <row r="2250" spans="1:45" x14ac:dyDescent="0.15">
      <c r="A2250" t="s">
        <v>3314</v>
      </c>
      <c r="B2250" t="s">
        <v>6294</v>
      </c>
      <c r="C2250" t="s">
        <v>3314</v>
      </c>
      <c r="D2250" t="s">
        <v>925</v>
      </c>
      <c r="E2250" t="s">
        <v>8382</v>
      </c>
      <c r="F2250" t="s">
        <v>8383</v>
      </c>
      <c r="G2250" t="s">
        <v>9347</v>
      </c>
      <c r="H2250" t="s">
        <v>9348</v>
      </c>
      <c r="I2250" t="s">
        <v>107</v>
      </c>
      <c r="J2250" t="s">
        <v>3804</v>
      </c>
      <c r="K2250" t="s">
        <v>6437</v>
      </c>
      <c r="L2250" t="s">
        <v>49</v>
      </c>
      <c r="M2250">
        <v>0</v>
      </c>
      <c r="N2250" t="s">
        <v>6857</v>
      </c>
      <c r="O2250" t="s">
        <v>9369</v>
      </c>
      <c r="P2250" t="s">
        <v>9369</v>
      </c>
      <c r="Q2250" t="s">
        <v>6338</v>
      </c>
      <c r="R2250">
        <v>10000</v>
      </c>
      <c r="S2250" t="s">
        <v>6857</v>
      </c>
      <c r="V2250" t="s">
        <v>6300</v>
      </c>
      <c r="Y2250" t="s">
        <v>9370</v>
      </c>
      <c r="AG2250" t="s">
        <v>6340</v>
      </c>
      <c r="AH2250" t="s">
        <v>6341</v>
      </c>
      <c r="AN2250">
        <v>0</v>
      </c>
      <c r="AO2250" t="s">
        <v>3315</v>
      </c>
      <c r="AP2250">
        <v>0</v>
      </c>
      <c r="AR2250">
        <v>0</v>
      </c>
      <c r="AS2250">
        <v>0</v>
      </c>
    </row>
    <row r="2251" spans="1:45" x14ac:dyDescent="0.15">
      <c r="A2251" t="s">
        <v>3314</v>
      </c>
      <c r="B2251" t="s">
        <v>6294</v>
      </c>
      <c r="C2251" t="s">
        <v>3314</v>
      </c>
      <c r="D2251" t="s">
        <v>925</v>
      </c>
      <c r="E2251" t="s">
        <v>8382</v>
      </c>
      <c r="F2251" t="s">
        <v>8383</v>
      </c>
      <c r="G2251" t="s">
        <v>9347</v>
      </c>
      <c r="H2251" t="s">
        <v>9348</v>
      </c>
      <c r="I2251" t="s">
        <v>107</v>
      </c>
      <c r="J2251" t="s">
        <v>3804</v>
      </c>
      <c r="K2251" t="s">
        <v>6437</v>
      </c>
      <c r="L2251" t="s">
        <v>49</v>
      </c>
      <c r="M2251">
        <v>0</v>
      </c>
      <c r="N2251" t="s">
        <v>6857</v>
      </c>
      <c r="O2251" t="s">
        <v>9369</v>
      </c>
      <c r="P2251" t="s">
        <v>9369</v>
      </c>
      <c r="Q2251" t="s">
        <v>6338</v>
      </c>
      <c r="R2251">
        <v>23000</v>
      </c>
      <c r="S2251" t="s">
        <v>6857</v>
      </c>
      <c r="V2251" t="s">
        <v>6300</v>
      </c>
      <c r="Y2251" t="s">
        <v>9370</v>
      </c>
      <c r="AG2251" t="s">
        <v>6342</v>
      </c>
      <c r="AH2251" t="s">
        <v>6343</v>
      </c>
      <c r="AN2251">
        <v>0</v>
      </c>
      <c r="AO2251" t="s">
        <v>3315</v>
      </c>
      <c r="AP2251">
        <v>0</v>
      </c>
      <c r="AR2251">
        <v>0</v>
      </c>
      <c r="AS2251">
        <v>0</v>
      </c>
    </row>
    <row r="2252" spans="1:45" x14ac:dyDescent="0.15">
      <c r="A2252" t="s">
        <v>3314</v>
      </c>
      <c r="B2252" t="s">
        <v>6294</v>
      </c>
      <c r="C2252" t="s">
        <v>3314</v>
      </c>
      <c r="D2252" t="s">
        <v>925</v>
      </c>
      <c r="E2252" t="s">
        <v>8382</v>
      </c>
      <c r="F2252" t="s">
        <v>8383</v>
      </c>
      <c r="G2252" t="s">
        <v>9347</v>
      </c>
      <c r="H2252" t="s">
        <v>9348</v>
      </c>
      <c r="I2252" t="s">
        <v>107</v>
      </c>
      <c r="J2252" t="s">
        <v>3804</v>
      </c>
      <c r="K2252" t="s">
        <v>6437</v>
      </c>
      <c r="L2252" t="s">
        <v>49</v>
      </c>
      <c r="M2252">
        <v>0</v>
      </c>
      <c r="N2252" t="s">
        <v>6857</v>
      </c>
      <c r="O2252" t="s">
        <v>9369</v>
      </c>
      <c r="P2252" t="s">
        <v>9369</v>
      </c>
      <c r="Q2252" t="s">
        <v>6338</v>
      </c>
      <c r="R2252">
        <v>129000</v>
      </c>
      <c r="S2252" t="s">
        <v>6857</v>
      </c>
      <c r="V2252" t="s">
        <v>6300</v>
      </c>
      <c r="Y2252" t="s">
        <v>9370</v>
      </c>
      <c r="AG2252" t="s">
        <v>6344</v>
      </c>
      <c r="AH2252" t="s">
        <v>6345</v>
      </c>
      <c r="AN2252">
        <v>0</v>
      </c>
      <c r="AO2252" t="s">
        <v>3315</v>
      </c>
      <c r="AP2252">
        <v>0</v>
      </c>
      <c r="AR2252">
        <v>0</v>
      </c>
      <c r="AS2252">
        <v>0</v>
      </c>
    </row>
    <row r="2253" spans="1:45" x14ac:dyDescent="0.15">
      <c r="A2253" t="s">
        <v>3314</v>
      </c>
      <c r="B2253" t="s">
        <v>6294</v>
      </c>
      <c r="C2253" t="s">
        <v>3314</v>
      </c>
      <c r="D2253" t="s">
        <v>925</v>
      </c>
      <c r="E2253" t="s">
        <v>8382</v>
      </c>
      <c r="F2253" t="s">
        <v>8383</v>
      </c>
      <c r="G2253" t="s">
        <v>9347</v>
      </c>
      <c r="H2253" t="s">
        <v>9348</v>
      </c>
      <c r="I2253" t="s">
        <v>107</v>
      </c>
      <c r="J2253" t="s">
        <v>3804</v>
      </c>
      <c r="K2253" t="s">
        <v>6437</v>
      </c>
      <c r="L2253" t="s">
        <v>49</v>
      </c>
      <c r="M2253">
        <v>0</v>
      </c>
      <c r="N2253" t="s">
        <v>9371</v>
      </c>
      <c r="O2253" t="s">
        <v>9363</v>
      </c>
      <c r="P2253" t="s">
        <v>9363</v>
      </c>
      <c r="Q2253" t="s">
        <v>6338</v>
      </c>
      <c r="R2253">
        <v>6475</v>
      </c>
      <c r="S2253" t="s">
        <v>9371</v>
      </c>
      <c r="V2253" t="s">
        <v>6300</v>
      </c>
      <c r="Y2253" t="s">
        <v>9372</v>
      </c>
      <c r="AE2253" t="s">
        <v>6349</v>
      </c>
      <c r="AF2253" t="s">
        <v>6349</v>
      </c>
      <c r="AG2253" t="s">
        <v>6340</v>
      </c>
      <c r="AH2253" t="s">
        <v>6341</v>
      </c>
      <c r="AN2253">
        <v>0</v>
      </c>
      <c r="AO2253" t="s">
        <v>3315</v>
      </c>
      <c r="AP2253">
        <v>0</v>
      </c>
      <c r="AR2253">
        <v>0</v>
      </c>
      <c r="AS2253">
        <v>0</v>
      </c>
    </row>
    <row r="2254" spans="1:45" x14ac:dyDescent="0.15">
      <c r="A2254" t="s">
        <v>3314</v>
      </c>
      <c r="B2254" t="s">
        <v>6294</v>
      </c>
      <c r="C2254" t="s">
        <v>3314</v>
      </c>
      <c r="D2254" t="s">
        <v>925</v>
      </c>
      <c r="E2254" t="s">
        <v>8382</v>
      </c>
      <c r="F2254" t="s">
        <v>8383</v>
      </c>
      <c r="G2254" t="s">
        <v>9347</v>
      </c>
      <c r="H2254" t="s">
        <v>9348</v>
      </c>
      <c r="I2254" t="s">
        <v>107</v>
      </c>
      <c r="J2254" t="s">
        <v>3804</v>
      </c>
      <c r="K2254" t="s">
        <v>6437</v>
      </c>
      <c r="L2254" t="s">
        <v>49</v>
      </c>
      <c r="M2254">
        <v>0</v>
      </c>
      <c r="N2254" t="s">
        <v>9371</v>
      </c>
      <c r="O2254" t="s">
        <v>9363</v>
      </c>
      <c r="P2254" t="s">
        <v>9363</v>
      </c>
      <c r="Q2254" t="s">
        <v>6338</v>
      </c>
      <c r="R2254">
        <v>8705</v>
      </c>
      <c r="S2254" t="s">
        <v>9371</v>
      </c>
      <c r="V2254" t="s">
        <v>6300</v>
      </c>
      <c r="Y2254" t="s">
        <v>9372</v>
      </c>
      <c r="AE2254" t="s">
        <v>6349</v>
      </c>
      <c r="AF2254" t="s">
        <v>6349</v>
      </c>
      <c r="AG2254" t="s">
        <v>6342</v>
      </c>
      <c r="AH2254" t="s">
        <v>6343</v>
      </c>
      <c r="AN2254">
        <v>0</v>
      </c>
      <c r="AO2254" t="s">
        <v>3315</v>
      </c>
      <c r="AP2254">
        <v>0</v>
      </c>
      <c r="AR2254">
        <v>0</v>
      </c>
      <c r="AS2254">
        <v>0</v>
      </c>
    </row>
    <row r="2255" spans="1:45" x14ac:dyDescent="0.15">
      <c r="A2255" t="s">
        <v>3314</v>
      </c>
      <c r="B2255" t="s">
        <v>6294</v>
      </c>
      <c r="C2255" t="s">
        <v>3314</v>
      </c>
      <c r="D2255" t="s">
        <v>925</v>
      </c>
      <c r="E2255" t="s">
        <v>8382</v>
      </c>
      <c r="F2255" t="s">
        <v>8383</v>
      </c>
      <c r="G2255" t="s">
        <v>9347</v>
      </c>
      <c r="H2255" t="s">
        <v>9348</v>
      </c>
      <c r="I2255" t="s">
        <v>107</v>
      </c>
      <c r="J2255" t="s">
        <v>3804</v>
      </c>
      <c r="K2255" t="s">
        <v>6437</v>
      </c>
      <c r="L2255" t="s">
        <v>49</v>
      </c>
      <c r="M2255">
        <v>0</v>
      </c>
      <c r="N2255" t="s">
        <v>9371</v>
      </c>
      <c r="O2255" t="s">
        <v>9363</v>
      </c>
      <c r="P2255" t="s">
        <v>9363</v>
      </c>
      <c r="Q2255" t="s">
        <v>6338</v>
      </c>
      <c r="R2255">
        <v>26368</v>
      </c>
      <c r="S2255" t="s">
        <v>9371</v>
      </c>
      <c r="V2255" t="s">
        <v>6300</v>
      </c>
      <c r="Y2255" t="s">
        <v>9372</v>
      </c>
      <c r="AE2255" t="s">
        <v>6349</v>
      </c>
      <c r="AF2255" t="s">
        <v>6349</v>
      </c>
      <c r="AG2255" t="s">
        <v>6344</v>
      </c>
      <c r="AH2255" t="s">
        <v>6345</v>
      </c>
      <c r="AN2255">
        <v>0</v>
      </c>
      <c r="AO2255" t="s">
        <v>3315</v>
      </c>
      <c r="AP2255">
        <v>0</v>
      </c>
      <c r="AR2255">
        <v>0</v>
      </c>
      <c r="AS2255">
        <v>0</v>
      </c>
    </row>
    <row r="2256" spans="1:45" x14ac:dyDescent="0.15">
      <c r="A2256" t="s">
        <v>3314</v>
      </c>
      <c r="B2256" t="s">
        <v>6294</v>
      </c>
      <c r="C2256" t="s">
        <v>3314</v>
      </c>
      <c r="D2256" t="s">
        <v>925</v>
      </c>
      <c r="E2256" t="s">
        <v>8382</v>
      </c>
      <c r="F2256" t="s">
        <v>8383</v>
      </c>
      <c r="G2256" t="s">
        <v>9347</v>
      </c>
      <c r="H2256" t="s">
        <v>9348</v>
      </c>
      <c r="I2256" t="s">
        <v>107</v>
      </c>
      <c r="J2256" t="s">
        <v>3804</v>
      </c>
      <c r="K2256" t="s">
        <v>6437</v>
      </c>
      <c r="L2256" t="s">
        <v>49</v>
      </c>
      <c r="M2256">
        <v>0</v>
      </c>
      <c r="N2256" t="s">
        <v>9371</v>
      </c>
      <c r="O2256" t="s">
        <v>9363</v>
      </c>
      <c r="P2256" t="s">
        <v>9363</v>
      </c>
      <c r="Q2256" t="s">
        <v>6338</v>
      </c>
      <c r="R2256">
        <v>10000</v>
      </c>
      <c r="S2256" t="s">
        <v>9371</v>
      </c>
      <c r="V2256" t="s">
        <v>6300</v>
      </c>
      <c r="Y2256" t="s">
        <v>9372</v>
      </c>
      <c r="AG2256" t="s">
        <v>6340</v>
      </c>
      <c r="AH2256" t="s">
        <v>6341</v>
      </c>
      <c r="AN2256">
        <v>0</v>
      </c>
      <c r="AO2256" t="s">
        <v>3315</v>
      </c>
      <c r="AP2256">
        <v>0</v>
      </c>
      <c r="AR2256">
        <v>0</v>
      </c>
      <c r="AS2256">
        <v>0</v>
      </c>
    </row>
    <row r="2257" spans="1:45" x14ac:dyDescent="0.15">
      <c r="A2257" t="s">
        <v>3314</v>
      </c>
      <c r="B2257" t="s">
        <v>6294</v>
      </c>
      <c r="C2257" t="s">
        <v>3314</v>
      </c>
      <c r="D2257" t="s">
        <v>925</v>
      </c>
      <c r="E2257" t="s">
        <v>8382</v>
      </c>
      <c r="F2257" t="s">
        <v>8383</v>
      </c>
      <c r="G2257" t="s">
        <v>9347</v>
      </c>
      <c r="H2257" t="s">
        <v>9348</v>
      </c>
      <c r="I2257" t="s">
        <v>107</v>
      </c>
      <c r="J2257" t="s">
        <v>3804</v>
      </c>
      <c r="K2257" t="s">
        <v>6437</v>
      </c>
      <c r="L2257" t="s">
        <v>49</v>
      </c>
      <c r="M2257">
        <v>0</v>
      </c>
      <c r="N2257" t="s">
        <v>9371</v>
      </c>
      <c r="O2257" t="s">
        <v>9363</v>
      </c>
      <c r="P2257" t="s">
        <v>9363</v>
      </c>
      <c r="Q2257" t="s">
        <v>6338</v>
      </c>
      <c r="R2257">
        <v>20000</v>
      </c>
      <c r="S2257" t="s">
        <v>9371</v>
      </c>
      <c r="V2257" t="s">
        <v>6300</v>
      </c>
      <c r="Y2257" t="s">
        <v>9372</v>
      </c>
      <c r="AG2257" t="s">
        <v>6342</v>
      </c>
      <c r="AH2257" t="s">
        <v>6343</v>
      </c>
      <c r="AN2257">
        <v>0</v>
      </c>
      <c r="AO2257" t="s">
        <v>3315</v>
      </c>
      <c r="AP2257">
        <v>0</v>
      </c>
      <c r="AR2257">
        <v>0</v>
      </c>
      <c r="AS2257">
        <v>0</v>
      </c>
    </row>
    <row r="2258" spans="1:45" x14ac:dyDescent="0.15">
      <c r="A2258" t="s">
        <v>3314</v>
      </c>
      <c r="B2258" t="s">
        <v>6294</v>
      </c>
      <c r="C2258" t="s">
        <v>3314</v>
      </c>
      <c r="D2258" t="s">
        <v>925</v>
      </c>
      <c r="E2258" t="s">
        <v>8382</v>
      </c>
      <c r="F2258" t="s">
        <v>8383</v>
      </c>
      <c r="G2258" t="s">
        <v>9347</v>
      </c>
      <c r="H2258" t="s">
        <v>9348</v>
      </c>
      <c r="I2258" t="s">
        <v>107</v>
      </c>
      <c r="J2258" t="s">
        <v>3804</v>
      </c>
      <c r="K2258" t="s">
        <v>6437</v>
      </c>
      <c r="L2258" t="s">
        <v>49</v>
      </c>
      <c r="M2258">
        <v>0</v>
      </c>
      <c r="N2258" t="s">
        <v>9371</v>
      </c>
      <c r="O2258" t="s">
        <v>9363</v>
      </c>
      <c r="P2258" t="s">
        <v>9363</v>
      </c>
      <c r="Q2258" t="s">
        <v>6338</v>
      </c>
      <c r="R2258">
        <v>150000</v>
      </c>
      <c r="S2258" t="s">
        <v>9371</v>
      </c>
      <c r="V2258" t="s">
        <v>6300</v>
      </c>
      <c r="Y2258" t="s">
        <v>9372</v>
      </c>
      <c r="AG2258" t="s">
        <v>6344</v>
      </c>
      <c r="AH2258" t="s">
        <v>6345</v>
      </c>
      <c r="AN2258">
        <v>0</v>
      </c>
      <c r="AO2258" t="s">
        <v>3315</v>
      </c>
      <c r="AP2258">
        <v>0</v>
      </c>
      <c r="AR2258">
        <v>0</v>
      </c>
      <c r="AS2258">
        <v>0</v>
      </c>
    </row>
    <row r="2259" spans="1:45" x14ac:dyDescent="0.15">
      <c r="A2259" t="s">
        <v>3314</v>
      </c>
      <c r="B2259" t="s">
        <v>6294</v>
      </c>
      <c r="C2259" t="s">
        <v>3314</v>
      </c>
      <c r="D2259" t="s">
        <v>925</v>
      </c>
      <c r="E2259" t="s">
        <v>8382</v>
      </c>
      <c r="F2259" t="s">
        <v>8383</v>
      </c>
      <c r="G2259" t="s">
        <v>9347</v>
      </c>
      <c r="H2259" t="s">
        <v>9348</v>
      </c>
      <c r="I2259" t="s">
        <v>107</v>
      </c>
      <c r="J2259" t="s">
        <v>3804</v>
      </c>
      <c r="K2259" t="s">
        <v>6437</v>
      </c>
      <c r="L2259" t="s">
        <v>49</v>
      </c>
      <c r="M2259">
        <v>0</v>
      </c>
      <c r="N2259" t="s">
        <v>8855</v>
      </c>
      <c r="O2259" t="s">
        <v>9373</v>
      </c>
      <c r="P2259" t="s">
        <v>9373</v>
      </c>
      <c r="Q2259" t="s">
        <v>6338</v>
      </c>
      <c r="R2259">
        <v>16913</v>
      </c>
      <c r="S2259" t="s">
        <v>8855</v>
      </c>
      <c r="V2259" t="s">
        <v>6300</v>
      </c>
      <c r="Y2259" t="s">
        <v>9374</v>
      </c>
      <c r="AE2259" t="s">
        <v>6349</v>
      </c>
      <c r="AF2259" t="s">
        <v>6349</v>
      </c>
      <c r="AG2259" t="s">
        <v>6340</v>
      </c>
      <c r="AH2259" t="s">
        <v>6341</v>
      </c>
      <c r="AN2259">
        <v>0</v>
      </c>
      <c r="AO2259" t="s">
        <v>3315</v>
      </c>
      <c r="AP2259">
        <v>0</v>
      </c>
      <c r="AR2259">
        <v>0</v>
      </c>
      <c r="AS2259">
        <v>0</v>
      </c>
    </row>
    <row r="2260" spans="1:45" x14ac:dyDescent="0.15">
      <c r="A2260" t="s">
        <v>3314</v>
      </c>
      <c r="B2260" t="s">
        <v>6294</v>
      </c>
      <c r="C2260" t="s">
        <v>3314</v>
      </c>
      <c r="D2260" t="s">
        <v>925</v>
      </c>
      <c r="E2260" t="s">
        <v>8382</v>
      </c>
      <c r="F2260" t="s">
        <v>8383</v>
      </c>
      <c r="G2260" t="s">
        <v>9347</v>
      </c>
      <c r="H2260" t="s">
        <v>9348</v>
      </c>
      <c r="I2260" t="s">
        <v>107</v>
      </c>
      <c r="J2260" t="s">
        <v>3804</v>
      </c>
      <c r="K2260" t="s">
        <v>6437</v>
      </c>
      <c r="L2260" t="s">
        <v>49</v>
      </c>
      <c r="M2260">
        <v>0</v>
      </c>
      <c r="N2260" t="s">
        <v>8855</v>
      </c>
      <c r="O2260" t="s">
        <v>9373</v>
      </c>
      <c r="P2260" t="s">
        <v>9373</v>
      </c>
      <c r="Q2260" t="s">
        <v>6338</v>
      </c>
      <c r="R2260">
        <v>32090</v>
      </c>
      <c r="S2260" t="s">
        <v>8855</v>
      </c>
      <c r="V2260" t="s">
        <v>6300</v>
      </c>
      <c r="Y2260" t="s">
        <v>9374</v>
      </c>
      <c r="AE2260" t="s">
        <v>6349</v>
      </c>
      <c r="AF2260" t="s">
        <v>6349</v>
      </c>
      <c r="AG2260" t="s">
        <v>6342</v>
      </c>
      <c r="AH2260" t="s">
        <v>6343</v>
      </c>
      <c r="AN2260">
        <v>0</v>
      </c>
      <c r="AO2260" t="s">
        <v>3315</v>
      </c>
      <c r="AP2260">
        <v>0</v>
      </c>
      <c r="AR2260">
        <v>0</v>
      </c>
      <c r="AS2260">
        <v>0</v>
      </c>
    </row>
    <row r="2261" spans="1:45" x14ac:dyDescent="0.15">
      <c r="A2261" t="s">
        <v>3314</v>
      </c>
      <c r="B2261" t="s">
        <v>6294</v>
      </c>
      <c r="C2261" t="s">
        <v>3314</v>
      </c>
      <c r="D2261" t="s">
        <v>925</v>
      </c>
      <c r="E2261" t="s">
        <v>8382</v>
      </c>
      <c r="F2261" t="s">
        <v>8383</v>
      </c>
      <c r="G2261" t="s">
        <v>9347</v>
      </c>
      <c r="H2261" t="s">
        <v>9348</v>
      </c>
      <c r="I2261" t="s">
        <v>107</v>
      </c>
      <c r="J2261" t="s">
        <v>3804</v>
      </c>
      <c r="K2261" t="s">
        <v>6437</v>
      </c>
      <c r="L2261" t="s">
        <v>49</v>
      </c>
      <c r="M2261">
        <v>0</v>
      </c>
      <c r="N2261" t="s">
        <v>8855</v>
      </c>
      <c r="O2261" t="s">
        <v>9373</v>
      </c>
      <c r="P2261" t="s">
        <v>9373</v>
      </c>
      <c r="Q2261" t="s">
        <v>6338</v>
      </c>
      <c r="R2261">
        <v>194550</v>
      </c>
      <c r="S2261" t="s">
        <v>8855</v>
      </c>
      <c r="V2261" t="s">
        <v>6300</v>
      </c>
      <c r="Y2261" t="s">
        <v>9374</v>
      </c>
      <c r="AE2261" t="s">
        <v>6349</v>
      </c>
      <c r="AF2261" t="s">
        <v>6349</v>
      </c>
      <c r="AG2261" t="s">
        <v>6344</v>
      </c>
      <c r="AH2261" t="s">
        <v>6345</v>
      </c>
      <c r="AN2261">
        <v>0</v>
      </c>
      <c r="AO2261" t="s">
        <v>3315</v>
      </c>
      <c r="AP2261">
        <v>0</v>
      </c>
      <c r="AR2261">
        <v>0</v>
      </c>
      <c r="AS2261">
        <v>0</v>
      </c>
    </row>
    <row r="2262" spans="1:45" x14ac:dyDescent="0.15">
      <c r="A2262" t="s">
        <v>3314</v>
      </c>
      <c r="B2262" t="s">
        <v>6294</v>
      </c>
      <c r="C2262" t="s">
        <v>3314</v>
      </c>
      <c r="D2262" t="s">
        <v>925</v>
      </c>
      <c r="E2262" t="s">
        <v>8382</v>
      </c>
      <c r="F2262" t="s">
        <v>8383</v>
      </c>
      <c r="G2262" t="s">
        <v>9347</v>
      </c>
      <c r="H2262" t="s">
        <v>9348</v>
      </c>
      <c r="I2262" t="s">
        <v>107</v>
      </c>
      <c r="J2262" t="s">
        <v>3804</v>
      </c>
      <c r="K2262" t="s">
        <v>6437</v>
      </c>
      <c r="L2262" t="s">
        <v>49</v>
      </c>
      <c r="M2262">
        <v>0</v>
      </c>
      <c r="N2262" t="s">
        <v>8373</v>
      </c>
      <c r="O2262" t="s">
        <v>9369</v>
      </c>
      <c r="P2262" t="s">
        <v>9369</v>
      </c>
      <c r="Q2262" t="s">
        <v>6338</v>
      </c>
      <c r="R2262">
        <v>8600</v>
      </c>
      <c r="S2262" t="s">
        <v>8373</v>
      </c>
      <c r="V2262" t="s">
        <v>6300</v>
      </c>
      <c r="Y2262" t="s">
        <v>9370</v>
      </c>
      <c r="AE2262" t="s">
        <v>6349</v>
      </c>
      <c r="AF2262" t="s">
        <v>6349</v>
      </c>
      <c r="AG2262" t="s">
        <v>6340</v>
      </c>
      <c r="AH2262" t="s">
        <v>6341</v>
      </c>
      <c r="AN2262">
        <v>0</v>
      </c>
      <c r="AO2262" t="s">
        <v>3315</v>
      </c>
      <c r="AP2262">
        <v>0</v>
      </c>
      <c r="AR2262">
        <v>0</v>
      </c>
      <c r="AS2262">
        <v>0</v>
      </c>
    </row>
    <row r="2263" spans="1:45" x14ac:dyDescent="0.15">
      <c r="A2263" t="s">
        <v>3314</v>
      </c>
      <c r="B2263" t="s">
        <v>6294</v>
      </c>
      <c r="C2263" t="s">
        <v>3314</v>
      </c>
      <c r="D2263" t="s">
        <v>925</v>
      </c>
      <c r="E2263" t="s">
        <v>8382</v>
      </c>
      <c r="F2263" t="s">
        <v>8383</v>
      </c>
      <c r="G2263" t="s">
        <v>9347</v>
      </c>
      <c r="H2263" t="s">
        <v>9348</v>
      </c>
      <c r="I2263" t="s">
        <v>107</v>
      </c>
      <c r="J2263" t="s">
        <v>3804</v>
      </c>
      <c r="K2263" t="s">
        <v>6437</v>
      </c>
      <c r="L2263" t="s">
        <v>49</v>
      </c>
      <c r="M2263">
        <v>0</v>
      </c>
      <c r="N2263" t="s">
        <v>8373</v>
      </c>
      <c r="O2263" t="s">
        <v>9369</v>
      </c>
      <c r="P2263" t="s">
        <v>9369</v>
      </c>
      <c r="Q2263" t="s">
        <v>6338</v>
      </c>
      <c r="R2263">
        <v>11490</v>
      </c>
      <c r="S2263" t="s">
        <v>8373</v>
      </c>
      <c r="V2263" t="s">
        <v>6300</v>
      </c>
      <c r="Y2263" t="s">
        <v>9370</v>
      </c>
      <c r="AE2263" t="s">
        <v>6349</v>
      </c>
      <c r="AF2263" t="s">
        <v>6349</v>
      </c>
      <c r="AG2263" t="s">
        <v>6342</v>
      </c>
      <c r="AH2263" t="s">
        <v>6343</v>
      </c>
      <c r="AN2263">
        <v>0</v>
      </c>
      <c r="AO2263" t="s">
        <v>3315</v>
      </c>
      <c r="AP2263">
        <v>0</v>
      </c>
      <c r="AR2263">
        <v>0</v>
      </c>
      <c r="AS2263">
        <v>0</v>
      </c>
    </row>
    <row r="2264" spans="1:45" x14ac:dyDescent="0.15">
      <c r="A2264" t="s">
        <v>3314</v>
      </c>
      <c r="B2264" t="s">
        <v>6294</v>
      </c>
      <c r="C2264" t="s">
        <v>3314</v>
      </c>
      <c r="D2264" t="s">
        <v>925</v>
      </c>
      <c r="E2264" t="s">
        <v>8382</v>
      </c>
      <c r="F2264" t="s">
        <v>8383</v>
      </c>
      <c r="G2264" t="s">
        <v>9347</v>
      </c>
      <c r="H2264" t="s">
        <v>9348</v>
      </c>
      <c r="I2264" t="s">
        <v>107</v>
      </c>
      <c r="J2264" t="s">
        <v>3804</v>
      </c>
      <c r="K2264" t="s">
        <v>6437</v>
      </c>
      <c r="L2264" t="s">
        <v>49</v>
      </c>
      <c r="M2264">
        <v>0</v>
      </c>
      <c r="N2264" t="s">
        <v>8373</v>
      </c>
      <c r="O2264" t="s">
        <v>9369</v>
      </c>
      <c r="P2264" t="s">
        <v>9369</v>
      </c>
      <c r="Q2264" t="s">
        <v>6338</v>
      </c>
      <c r="R2264">
        <v>58185</v>
      </c>
      <c r="S2264" t="s">
        <v>8373</v>
      </c>
      <c r="V2264" t="s">
        <v>6300</v>
      </c>
      <c r="Y2264" t="s">
        <v>9370</v>
      </c>
      <c r="AE2264" t="s">
        <v>6349</v>
      </c>
      <c r="AF2264" t="s">
        <v>6349</v>
      </c>
      <c r="AG2264" t="s">
        <v>6344</v>
      </c>
      <c r="AH2264" t="s">
        <v>6345</v>
      </c>
      <c r="AN2264">
        <v>0</v>
      </c>
      <c r="AO2264" t="s">
        <v>3315</v>
      </c>
      <c r="AP2264">
        <v>0</v>
      </c>
      <c r="AR2264">
        <v>0</v>
      </c>
      <c r="AS2264">
        <v>0</v>
      </c>
    </row>
    <row r="2265" spans="1:45" x14ac:dyDescent="0.15">
      <c r="A2265" t="s">
        <v>3314</v>
      </c>
      <c r="B2265" t="s">
        <v>6294</v>
      </c>
      <c r="C2265" t="s">
        <v>3314</v>
      </c>
      <c r="D2265" t="s">
        <v>925</v>
      </c>
      <c r="E2265" t="s">
        <v>8382</v>
      </c>
      <c r="F2265" t="s">
        <v>8383</v>
      </c>
      <c r="G2265" t="s">
        <v>9375</v>
      </c>
      <c r="H2265" t="s">
        <v>9376</v>
      </c>
      <c r="I2265" t="s">
        <v>242</v>
      </c>
      <c r="J2265" t="s">
        <v>529</v>
      </c>
      <c r="K2265" t="s">
        <v>6539</v>
      </c>
      <c r="L2265" t="s">
        <v>6540</v>
      </c>
      <c r="M2265">
        <v>0</v>
      </c>
      <c r="N2265" t="s">
        <v>9377</v>
      </c>
      <c r="O2265" t="s">
        <v>9378</v>
      </c>
      <c r="P2265" t="s">
        <v>9378</v>
      </c>
      <c r="Q2265" t="s">
        <v>6338</v>
      </c>
      <c r="R2265">
        <v>9522</v>
      </c>
      <c r="S2265" t="s">
        <v>9377</v>
      </c>
      <c r="V2265" t="s">
        <v>6300</v>
      </c>
      <c r="Y2265" t="s">
        <v>9379</v>
      </c>
      <c r="AG2265" t="s">
        <v>6340</v>
      </c>
      <c r="AH2265" t="s">
        <v>6341</v>
      </c>
      <c r="AN2265">
        <v>0</v>
      </c>
      <c r="AO2265" t="s">
        <v>3315</v>
      </c>
      <c r="AP2265">
        <v>0</v>
      </c>
      <c r="AR2265">
        <v>0</v>
      </c>
      <c r="AS2265">
        <v>0</v>
      </c>
    </row>
    <row r="2266" spans="1:45" x14ac:dyDescent="0.15">
      <c r="A2266" t="s">
        <v>3314</v>
      </c>
      <c r="B2266" t="s">
        <v>6294</v>
      </c>
      <c r="C2266" t="s">
        <v>3314</v>
      </c>
      <c r="D2266" t="s">
        <v>925</v>
      </c>
      <c r="E2266" t="s">
        <v>8382</v>
      </c>
      <c r="F2266" t="s">
        <v>8383</v>
      </c>
      <c r="G2266" t="s">
        <v>9375</v>
      </c>
      <c r="H2266" t="s">
        <v>9376</v>
      </c>
      <c r="I2266" t="s">
        <v>242</v>
      </c>
      <c r="J2266" t="s">
        <v>529</v>
      </c>
      <c r="K2266" t="s">
        <v>6539</v>
      </c>
      <c r="L2266" t="s">
        <v>6540</v>
      </c>
      <c r="M2266">
        <v>0</v>
      </c>
      <c r="N2266" t="s">
        <v>9377</v>
      </c>
      <c r="O2266" t="s">
        <v>9378</v>
      </c>
      <c r="P2266" t="s">
        <v>9378</v>
      </c>
      <c r="Q2266" t="s">
        <v>6338</v>
      </c>
      <c r="R2266">
        <v>54407</v>
      </c>
      <c r="S2266" t="s">
        <v>9377</v>
      </c>
      <c r="V2266" t="s">
        <v>6300</v>
      </c>
      <c r="Y2266" t="s">
        <v>9379</v>
      </c>
      <c r="AG2266" t="s">
        <v>6342</v>
      </c>
      <c r="AH2266" t="s">
        <v>6343</v>
      </c>
      <c r="AN2266">
        <v>0</v>
      </c>
      <c r="AO2266" t="s">
        <v>3315</v>
      </c>
      <c r="AP2266">
        <v>0</v>
      </c>
      <c r="AR2266">
        <v>0</v>
      </c>
      <c r="AS2266">
        <v>0</v>
      </c>
    </row>
    <row r="2267" spans="1:45" x14ac:dyDescent="0.15">
      <c r="A2267" t="s">
        <v>3314</v>
      </c>
      <c r="B2267" t="s">
        <v>6294</v>
      </c>
      <c r="C2267" t="s">
        <v>3314</v>
      </c>
      <c r="D2267" t="s">
        <v>925</v>
      </c>
      <c r="E2267" t="s">
        <v>8382</v>
      </c>
      <c r="F2267" t="s">
        <v>8383</v>
      </c>
      <c r="G2267" t="s">
        <v>9375</v>
      </c>
      <c r="H2267" t="s">
        <v>9376</v>
      </c>
      <c r="I2267" t="s">
        <v>242</v>
      </c>
      <c r="J2267" t="s">
        <v>529</v>
      </c>
      <c r="K2267" t="s">
        <v>6539</v>
      </c>
      <c r="L2267" t="s">
        <v>6540</v>
      </c>
      <c r="M2267">
        <v>0</v>
      </c>
      <c r="N2267" t="s">
        <v>9377</v>
      </c>
      <c r="O2267" t="s">
        <v>9378</v>
      </c>
      <c r="P2267" t="s">
        <v>9378</v>
      </c>
      <c r="Q2267" t="s">
        <v>6338</v>
      </c>
      <c r="R2267">
        <v>197089</v>
      </c>
      <c r="S2267" t="s">
        <v>9377</v>
      </c>
      <c r="V2267" t="s">
        <v>6300</v>
      </c>
      <c r="Y2267" t="s">
        <v>9379</v>
      </c>
      <c r="AG2267" t="s">
        <v>6344</v>
      </c>
      <c r="AH2267" t="s">
        <v>6345</v>
      </c>
      <c r="AN2267">
        <v>0</v>
      </c>
      <c r="AO2267" t="s">
        <v>3315</v>
      </c>
      <c r="AP2267">
        <v>0</v>
      </c>
      <c r="AR2267">
        <v>0</v>
      </c>
      <c r="AS2267">
        <v>0</v>
      </c>
    </row>
    <row r="2268" spans="1:45" x14ac:dyDescent="0.15">
      <c r="A2268" t="s">
        <v>3314</v>
      </c>
      <c r="B2268" t="s">
        <v>6294</v>
      </c>
      <c r="C2268" t="s">
        <v>3314</v>
      </c>
      <c r="D2268" t="s">
        <v>925</v>
      </c>
      <c r="E2268" t="s">
        <v>8382</v>
      </c>
      <c r="F2268" t="s">
        <v>8383</v>
      </c>
      <c r="G2268" t="s">
        <v>3276</v>
      </c>
      <c r="H2268" t="s">
        <v>530</v>
      </c>
      <c r="I2268" t="s">
        <v>242</v>
      </c>
      <c r="J2268" t="s">
        <v>529</v>
      </c>
      <c r="K2268" t="s">
        <v>3957</v>
      </c>
      <c r="L2268" t="s">
        <v>3959</v>
      </c>
      <c r="M2268">
        <v>0</v>
      </c>
      <c r="N2268" t="s">
        <v>3958</v>
      </c>
      <c r="O2268" t="s">
        <v>9380</v>
      </c>
      <c r="P2268" t="s">
        <v>9380</v>
      </c>
      <c r="Q2268" t="s">
        <v>6338</v>
      </c>
      <c r="R2268">
        <v>234</v>
      </c>
      <c r="S2268" t="s">
        <v>6310</v>
      </c>
      <c r="V2268" t="s">
        <v>6300</v>
      </c>
      <c r="Y2268" t="s">
        <v>9381</v>
      </c>
      <c r="AG2268" t="s">
        <v>6344</v>
      </c>
      <c r="AH2268" t="s">
        <v>6345</v>
      </c>
      <c r="AN2268">
        <v>0</v>
      </c>
      <c r="AO2268" t="s">
        <v>3315</v>
      </c>
      <c r="AP2268">
        <v>0</v>
      </c>
      <c r="AR2268">
        <v>0</v>
      </c>
      <c r="AS2268">
        <v>0</v>
      </c>
    </row>
    <row r="2269" spans="1:45" x14ac:dyDescent="0.15">
      <c r="A2269" t="s">
        <v>3314</v>
      </c>
      <c r="B2269" t="s">
        <v>6294</v>
      </c>
      <c r="C2269" t="s">
        <v>3314</v>
      </c>
      <c r="D2269" t="s">
        <v>925</v>
      </c>
      <c r="E2269" t="s">
        <v>8382</v>
      </c>
      <c r="F2269" t="s">
        <v>8383</v>
      </c>
      <c r="G2269" t="s">
        <v>3276</v>
      </c>
      <c r="H2269" t="s">
        <v>530</v>
      </c>
      <c r="I2269" t="s">
        <v>242</v>
      </c>
      <c r="J2269" t="s">
        <v>529</v>
      </c>
      <c r="K2269" t="s">
        <v>3957</v>
      </c>
      <c r="L2269" t="s">
        <v>3959</v>
      </c>
      <c r="M2269">
        <v>0</v>
      </c>
      <c r="N2269" t="s">
        <v>3958</v>
      </c>
      <c r="O2269" t="s">
        <v>9382</v>
      </c>
      <c r="P2269" t="s">
        <v>9382</v>
      </c>
      <c r="Q2269" t="s">
        <v>6338</v>
      </c>
      <c r="R2269">
        <v>144</v>
      </c>
      <c r="S2269" t="s">
        <v>6310</v>
      </c>
      <c r="V2269" t="s">
        <v>6300</v>
      </c>
      <c r="Y2269" t="s">
        <v>9383</v>
      </c>
      <c r="AG2269" t="s">
        <v>6340</v>
      </c>
      <c r="AH2269" t="s">
        <v>6341</v>
      </c>
      <c r="AN2269">
        <v>0</v>
      </c>
      <c r="AO2269" t="s">
        <v>3315</v>
      </c>
      <c r="AP2269">
        <v>0</v>
      </c>
      <c r="AR2269">
        <v>0</v>
      </c>
      <c r="AS2269">
        <v>0</v>
      </c>
    </row>
    <row r="2270" spans="1:45" x14ac:dyDescent="0.15">
      <c r="A2270" t="s">
        <v>3314</v>
      </c>
      <c r="B2270" t="s">
        <v>6294</v>
      </c>
      <c r="C2270" t="s">
        <v>3314</v>
      </c>
      <c r="D2270" t="s">
        <v>925</v>
      </c>
      <c r="E2270" t="s">
        <v>8382</v>
      </c>
      <c r="F2270" t="s">
        <v>8383</v>
      </c>
      <c r="G2270" t="s">
        <v>3276</v>
      </c>
      <c r="H2270" t="s">
        <v>530</v>
      </c>
      <c r="I2270" t="s">
        <v>242</v>
      </c>
      <c r="J2270" t="s">
        <v>529</v>
      </c>
      <c r="K2270" t="s">
        <v>6437</v>
      </c>
      <c r="L2270" t="s">
        <v>49</v>
      </c>
      <c r="M2270">
        <v>0</v>
      </c>
      <c r="N2270" t="s">
        <v>8038</v>
      </c>
      <c r="O2270" t="s">
        <v>9384</v>
      </c>
      <c r="P2270" t="s">
        <v>9384</v>
      </c>
      <c r="Q2270" t="s">
        <v>6338</v>
      </c>
      <c r="R2270">
        <v>30000</v>
      </c>
      <c r="S2270" t="s">
        <v>8038</v>
      </c>
      <c r="V2270" t="s">
        <v>6300</v>
      </c>
      <c r="Y2270" t="s">
        <v>9385</v>
      </c>
      <c r="AG2270" t="s">
        <v>6342</v>
      </c>
      <c r="AH2270" t="s">
        <v>6343</v>
      </c>
      <c r="AN2270">
        <v>0</v>
      </c>
      <c r="AO2270" t="s">
        <v>3315</v>
      </c>
      <c r="AP2270">
        <v>0</v>
      </c>
      <c r="AR2270">
        <v>0</v>
      </c>
      <c r="AS2270">
        <v>0</v>
      </c>
    </row>
    <row r="2271" spans="1:45" x14ac:dyDescent="0.15">
      <c r="A2271" t="s">
        <v>3314</v>
      </c>
      <c r="B2271" t="s">
        <v>6294</v>
      </c>
      <c r="C2271" t="s">
        <v>3314</v>
      </c>
      <c r="D2271" t="s">
        <v>925</v>
      </c>
      <c r="E2271" t="s">
        <v>8382</v>
      </c>
      <c r="F2271" t="s">
        <v>8383</v>
      </c>
      <c r="G2271" t="s">
        <v>3276</v>
      </c>
      <c r="H2271" t="s">
        <v>530</v>
      </c>
      <c r="I2271" t="s">
        <v>242</v>
      </c>
      <c r="J2271" t="s">
        <v>529</v>
      </c>
      <c r="K2271" t="s">
        <v>3352</v>
      </c>
      <c r="L2271" t="s">
        <v>50</v>
      </c>
      <c r="M2271">
        <v>3000000</v>
      </c>
      <c r="N2271" t="s">
        <v>7649</v>
      </c>
      <c r="O2271" t="s">
        <v>9386</v>
      </c>
      <c r="P2271" t="s">
        <v>9386</v>
      </c>
      <c r="Q2271" t="s">
        <v>6338</v>
      </c>
      <c r="R2271">
        <v>14725</v>
      </c>
      <c r="S2271" t="s">
        <v>7649</v>
      </c>
      <c r="V2271" t="s">
        <v>6300</v>
      </c>
      <c r="Y2271" t="s">
        <v>9387</v>
      </c>
      <c r="AG2271" t="s">
        <v>6340</v>
      </c>
      <c r="AH2271" t="s">
        <v>6341</v>
      </c>
      <c r="AN2271">
        <v>0</v>
      </c>
      <c r="AO2271" t="s">
        <v>3315</v>
      </c>
      <c r="AP2271">
        <v>0</v>
      </c>
      <c r="AR2271">
        <v>0</v>
      </c>
      <c r="AS2271">
        <v>0</v>
      </c>
    </row>
    <row r="2272" spans="1:45" x14ac:dyDescent="0.15">
      <c r="A2272" t="s">
        <v>3314</v>
      </c>
      <c r="B2272" t="s">
        <v>6294</v>
      </c>
      <c r="C2272" t="s">
        <v>3314</v>
      </c>
      <c r="D2272" t="s">
        <v>925</v>
      </c>
      <c r="E2272" t="s">
        <v>8382</v>
      </c>
      <c r="F2272" t="s">
        <v>8383</v>
      </c>
      <c r="G2272" t="s">
        <v>3276</v>
      </c>
      <c r="H2272" t="s">
        <v>530</v>
      </c>
      <c r="I2272" t="s">
        <v>242</v>
      </c>
      <c r="J2272" t="s">
        <v>529</v>
      </c>
      <c r="K2272" t="s">
        <v>3352</v>
      </c>
      <c r="L2272" t="s">
        <v>50</v>
      </c>
      <c r="M2272">
        <v>3000000</v>
      </c>
      <c r="N2272" t="s">
        <v>7649</v>
      </c>
      <c r="O2272" t="s">
        <v>9386</v>
      </c>
      <c r="P2272" t="s">
        <v>9386</v>
      </c>
      <c r="Q2272" t="s">
        <v>6338</v>
      </c>
      <c r="R2272">
        <v>38358</v>
      </c>
      <c r="S2272" t="s">
        <v>7649</v>
      </c>
      <c r="V2272" t="s">
        <v>6300</v>
      </c>
      <c r="Y2272" t="s">
        <v>9387</v>
      </c>
      <c r="AG2272" t="s">
        <v>6342</v>
      </c>
      <c r="AH2272" t="s">
        <v>6343</v>
      </c>
      <c r="AN2272">
        <v>0</v>
      </c>
      <c r="AO2272" t="s">
        <v>3315</v>
      </c>
      <c r="AP2272">
        <v>0</v>
      </c>
      <c r="AR2272">
        <v>0</v>
      </c>
      <c r="AS2272">
        <v>0</v>
      </c>
    </row>
    <row r="2273" spans="1:45" x14ac:dyDescent="0.15">
      <c r="A2273" t="s">
        <v>3314</v>
      </c>
      <c r="B2273" t="s">
        <v>6294</v>
      </c>
      <c r="C2273" t="s">
        <v>3314</v>
      </c>
      <c r="D2273" t="s">
        <v>925</v>
      </c>
      <c r="E2273" t="s">
        <v>8382</v>
      </c>
      <c r="F2273" t="s">
        <v>8383</v>
      </c>
      <c r="G2273" t="s">
        <v>3276</v>
      </c>
      <c r="H2273" t="s">
        <v>530</v>
      </c>
      <c r="I2273" t="s">
        <v>242</v>
      </c>
      <c r="J2273" t="s">
        <v>529</v>
      </c>
      <c r="K2273" t="s">
        <v>3352</v>
      </c>
      <c r="L2273" t="s">
        <v>50</v>
      </c>
      <c r="M2273">
        <v>3000000</v>
      </c>
      <c r="N2273" t="s">
        <v>7649</v>
      </c>
      <c r="O2273" t="s">
        <v>9386</v>
      </c>
      <c r="P2273" t="s">
        <v>9386</v>
      </c>
      <c r="Q2273" t="s">
        <v>6338</v>
      </c>
      <c r="R2273">
        <v>143000</v>
      </c>
      <c r="S2273" t="s">
        <v>7649</v>
      </c>
      <c r="V2273" t="s">
        <v>6300</v>
      </c>
      <c r="Y2273" t="s">
        <v>9387</v>
      </c>
      <c r="AG2273" t="s">
        <v>6344</v>
      </c>
      <c r="AH2273" t="s">
        <v>6345</v>
      </c>
      <c r="AN2273">
        <v>0</v>
      </c>
      <c r="AO2273" t="s">
        <v>3315</v>
      </c>
      <c r="AP2273">
        <v>0</v>
      </c>
      <c r="AR2273">
        <v>0</v>
      </c>
      <c r="AS2273">
        <v>0</v>
      </c>
    </row>
    <row r="2274" spans="1:45" x14ac:dyDescent="0.15">
      <c r="A2274" t="s">
        <v>3314</v>
      </c>
      <c r="B2274" t="s">
        <v>6294</v>
      </c>
      <c r="C2274" t="s">
        <v>3314</v>
      </c>
      <c r="D2274" t="s">
        <v>925</v>
      </c>
      <c r="E2274" t="s">
        <v>8382</v>
      </c>
      <c r="F2274" t="s">
        <v>8383</v>
      </c>
      <c r="G2274" t="s">
        <v>3276</v>
      </c>
      <c r="H2274" t="s">
        <v>530</v>
      </c>
      <c r="I2274" t="s">
        <v>242</v>
      </c>
      <c r="J2274" t="s">
        <v>529</v>
      </c>
      <c r="K2274" t="s">
        <v>3352</v>
      </c>
      <c r="L2274" t="s">
        <v>50</v>
      </c>
      <c r="M2274">
        <v>3000000</v>
      </c>
      <c r="N2274" t="s">
        <v>9388</v>
      </c>
      <c r="O2274" t="s">
        <v>9389</v>
      </c>
      <c r="P2274" t="s">
        <v>9389</v>
      </c>
      <c r="Q2274" t="s">
        <v>6338</v>
      </c>
      <c r="R2274">
        <v>16850</v>
      </c>
      <c r="S2274" t="s">
        <v>9388</v>
      </c>
      <c r="V2274" t="s">
        <v>6300</v>
      </c>
      <c r="Y2274" t="s">
        <v>9390</v>
      </c>
      <c r="AG2274" t="s">
        <v>6340</v>
      </c>
      <c r="AH2274" t="s">
        <v>6341</v>
      </c>
      <c r="AN2274">
        <v>0</v>
      </c>
      <c r="AO2274" t="s">
        <v>3315</v>
      </c>
      <c r="AP2274">
        <v>0</v>
      </c>
      <c r="AR2274">
        <v>0</v>
      </c>
      <c r="AS2274">
        <v>0</v>
      </c>
    </row>
    <row r="2275" spans="1:45" x14ac:dyDescent="0.15">
      <c r="A2275" t="s">
        <v>3314</v>
      </c>
      <c r="B2275" t="s">
        <v>6294</v>
      </c>
      <c r="C2275" t="s">
        <v>3314</v>
      </c>
      <c r="D2275" t="s">
        <v>925</v>
      </c>
      <c r="E2275" t="s">
        <v>8382</v>
      </c>
      <c r="F2275" t="s">
        <v>8383</v>
      </c>
      <c r="G2275" t="s">
        <v>3276</v>
      </c>
      <c r="H2275" t="s">
        <v>530</v>
      </c>
      <c r="I2275" t="s">
        <v>242</v>
      </c>
      <c r="J2275" t="s">
        <v>529</v>
      </c>
      <c r="K2275" t="s">
        <v>3352</v>
      </c>
      <c r="L2275" t="s">
        <v>50</v>
      </c>
      <c r="M2275">
        <v>3000000</v>
      </c>
      <c r="N2275" t="s">
        <v>9388</v>
      </c>
      <c r="O2275" t="s">
        <v>9389</v>
      </c>
      <c r="P2275" t="s">
        <v>9389</v>
      </c>
      <c r="Q2275" t="s">
        <v>6338</v>
      </c>
      <c r="R2275">
        <v>36825</v>
      </c>
      <c r="S2275" t="s">
        <v>9388</v>
      </c>
      <c r="V2275" t="s">
        <v>6300</v>
      </c>
      <c r="Y2275" t="s">
        <v>9390</v>
      </c>
      <c r="AG2275" t="s">
        <v>6342</v>
      </c>
      <c r="AH2275" t="s">
        <v>6343</v>
      </c>
      <c r="AN2275">
        <v>0</v>
      </c>
      <c r="AO2275" t="s">
        <v>3315</v>
      </c>
      <c r="AP2275">
        <v>0</v>
      </c>
      <c r="AR2275">
        <v>0</v>
      </c>
      <c r="AS2275">
        <v>0</v>
      </c>
    </row>
    <row r="2276" spans="1:45" x14ac:dyDescent="0.15">
      <c r="A2276" t="s">
        <v>3314</v>
      </c>
      <c r="B2276" t="s">
        <v>6294</v>
      </c>
      <c r="C2276" t="s">
        <v>3314</v>
      </c>
      <c r="D2276" t="s">
        <v>925</v>
      </c>
      <c r="E2276" t="s">
        <v>8382</v>
      </c>
      <c r="F2276" t="s">
        <v>8383</v>
      </c>
      <c r="G2276" t="s">
        <v>3276</v>
      </c>
      <c r="H2276" t="s">
        <v>530</v>
      </c>
      <c r="I2276" t="s">
        <v>242</v>
      </c>
      <c r="J2276" t="s">
        <v>529</v>
      </c>
      <c r="K2276" t="s">
        <v>3352</v>
      </c>
      <c r="L2276" t="s">
        <v>50</v>
      </c>
      <c r="M2276">
        <v>3000000</v>
      </c>
      <c r="N2276" t="s">
        <v>9388</v>
      </c>
      <c r="O2276" t="s">
        <v>9389</v>
      </c>
      <c r="P2276" t="s">
        <v>9389</v>
      </c>
      <c r="Q2276" t="s">
        <v>6338</v>
      </c>
      <c r="R2276">
        <v>174019</v>
      </c>
      <c r="S2276" t="s">
        <v>9388</v>
      </c>
      <c r="V2276" t="s">
        <v>6300</v>
      </c>
      <c r="Y2276" t="s">
        <v>9390</v>
      </c>
      <c r="AG2276" t="s">
        <v>6344</v>
      </c>
      <c r="AH2276" t="s">
        <v>6345</v>
      </c>
      <c r="AN2276">
        <v>0</v>
      </c>
      <c r="AO2276" t="s">
        <v>3315</v>
      </c>
      <c r="AP2276">
        <v>0</v>
      </c>
      <c r="AR2276">
        <v>0</v>
      </c>
      <c r="AS2276">
        <v>0</v>
      </c>
    </row>
    <row r="2277" spans="1:45" x14ac:dyDescent="0.15">
      <c r="A2277" t="s">
        <v>3314</v>
      </c>
      <c r="B2277" t="s">
        <v>6294</v>
      </c>
      <c r="C2277" t="s">
        <v>3314</v>
      </c>
      <c r="D2277" t="s">
        <v>925</v>
      </c>
      <c r="E2277" t="s">
        <v>8382</v>
      </c>
      <c r="F2277" t="s">
        <v>8383</v>
      </c>
      <c r="G2277" t="s">
        <v>3276</v>
      </c>
      <c r="H2277" t="s">
        <v>530</v>
      </c>
      <c r="I2277" t="s">
        <v>242</v>
      </c>
      <c r="J2277" t="s">
        <v>529</v>
      </c>
      <c r="K2277" t="s">
        <v>3352</v>
      </c>
      <c r="L2277" t="s">
        <v>50</v>
      </c>
      <c r="M2277">
        <v>3000000</v>
      </c>
      <c r="N2277" t="s">
        <v>9388</v>
      </c>
      <c r="O2277" t="s">
        <v>9391</v>
      </c>
      <c r="P2277" t="s">
        <v>9391</v>
      </c>
      <c r="Q2277" t="s">
        <v>6338</v>
      </c>
      <c r="R2277">
        <v>16849</v>
      </c>
      <c r="S2277" t="s">
        <v>9388</v>
      </c>
      <c r="V2277" t="s">
        <v>6300</v>
      </c>
      <c r="Y2277" t="s">
        <v>9392</v>
      </c>
      <c r="AG2277" t="s">
        <v>6340</v>
      </c>
      <c r="AH2277" t="s">
        <v>6341</v>
      </c>
      <c r="AN2277">
        <v>0</v>
      </c>
      <c r="AO2277" t="s">
        <v>3315</v>
      </c>
      <c r="AP2277">
        <v>0</v>
      </c>
      <c r="AR2277">
        <v>0</v>
      </c>
      <c r="AS2277">
        <v>0</v>
      </c>
    </row>
    <row r="2278" spans="1:45" x14ac:dyDescent="0.15">
      <c r="A2278" t="s">
        <v>3314</v>
      </c>
      <c r="B2278" t="s">
        <v>6294</v>
      </c>
      <c r="C2278" t="s">
        <v>3314</v>
      </c>
      <c r="D2278" t="s">
        <v>925</v>
      </c>
      <c r="E2278" t="s">
        <v>8382</v>
      </c>
      <c r="F2278" t="s">
        <v>8383</v>
      </c>
      <c r="G2278" t="s">
        <v>3276</v>
      </c>
      <c r="H2278" t="s">
        <v>530</v>
      </c>
      <c r="I2278" t="s">
        <v>242</v>
      </c>
      <c r="J2278" t="s">
        <v>529</v>
      </c>
      <c r="K2278" t="s">
        <v>3352</v>
      </c>
      <c r="L2278" t="s">
        <v>50</v>
      </c>
      <c r="M2278">
        <v>3000000</v>
      </c>
      <c r="N2278" t="s">
        <v>9388</v>
      </c>
      <c r="O2278" t="s">
        <v>9391</v>
      </c>
      <c r="P2278" t="s">
        <v>9391</v>
      </c>
      <c r="Q2278" t="s">
        <v>6338</v>
      </c>
      <c r="R2278">
        <v>36961</v>
      </c>
      <c r="S2278" t="s">
        <v>9388</v>
      </c>
      <c r="V2278" t="s">
        <v>6300</v>
      </c>
      <c r="Y2278" t="s">
        <v>9392</v>
      </c>
      <c r="AG2278" t="s">
        <v>6342</v>
      </c>
      <c r="AH2278" t="s">
        <v>6343</v>
      </c>
      <c r="AN2278">
        <v>0</v>
      </c>
      <c r="AO2278" t="s">
        <v>3315</v>
      </c>
      <c r="AP2278">
        <v>0</v>
      </c>
      <c r="AR2278">
        <v>0</v>
      </c>
      <c r="AS2278">
        <v>0</v>
      </c>
    </row>
    <row r="2279" spans="1:45" x14ac:dyDescent="0.15">
      <c r="A2279" t="s">
        <v>3314</v>
      </c>
      <c r="B2279" t="s">
        <v>6294</v>
      </c>
      <c r="C2279" t="s">
        <v>3314</v>
      </c>
      <c r="D2279" t="s">
        <v>925</v>
      </c>
      <c r="E2279" t="s">
        <v>8382</v>
      </c>
      <c r="F2279" t="s">
        <v>8383</v>
      </c>
      <c r="G2279" t="s">
        <v>3276</v>
      </c>
      <c r="H2279" t="s">
        <v>530</v>
      </c>
      <c r="I2279" t="s">
        <v>242</v>
      </c>
      <c r="J2279" t="s">
        <v>529</v>
      </c>
      <c r="K2279" t="s">
        <v>3352</v>
      </c>
      <c r="L2279" t="s">
        <v>50</v>
      </c>
      <c r="M2279">
        <v>3000000</v>
      </c>
      <c r="N2279" t="s">
        <v>9388</v>
      </c>
      <c r="O2279" t="s">
        <v>9391</v>
      </c>
      <c r="P2279" t="s">
        <v>9391</v>
      </c>
      <c r="Q2279" t="s">
        <v>6338</v>
      </c>
      <c r="R2279">
        <v>206023</v>
      </c>
      <c r="S2279" t="s">
        <v>9388</v>
      </c>
      <c r="V2279" t="s">
        <v>6300</v>
      </c>
      <c r="Y2279" t="s">
        <v>9392</v>
      </c>
      <c r="AG2279" t="s">
        <v>6344</v>
      </c>
      <c r="AH2279" t="s">
        <v>6345</v>
      </c>
      <c r="AN2279">
        <v>0</v>
      </c>
      <c r="AO2279" t="s">
        <v>3315</v>
      </c>
      <c r="AP2279">
        <v>0</v>
      </c>
      <c r="AR2279">
        <v>0</v>
      </c>
      <c r="AS2279">
        <v>0</v>
      </c>
    </row>
    <row r="2280" spans="1:45" x14ac:dyDescent="0.15">
      <c r="A2280" t="s">
        <v>3314</v>
      </c>
      <c r="B2280" t="s">
        <v>6294</v>
      </c>
      <c r="C2280" t="s">
        <v>3314</v>
      </c>
      <c r="D2280" t="s">
        <v>925</v>
      </c>
      <c r="E2280" t="s">
        <v>8382</v>
      </c>
      <c r="F2280" t="s">
        <v>8383</v>
      </c>
      <c r="G2280" t="s">
        <v>3276</v>
      </c>
      <c r="H2280" t="s">
        <v>530</v>
      </c>
      <c r="I2280" t="s">
        <v>242</v>
      </c>
      <c r="J2280" t="s">
        <v>529</v>
      </c>
      <c r="K2280" t="s">
        <v>3352</v>
      </c>
      <c r="L2280" t="s">
        <v>50</v>
      </c>
      <c r="M2280">
        <v>3000000</v>
      </c>
      <c r="N2280" t="s">
        <v>9393</v>
      </c>
      <c r="O2280" t="s">
        <v>9394</v>
      </c>
      <c r="P2280" t="s">
        <v>9394</v>
      </c>
      <c r="Q2280" t="s">
        <v>6338</v>
      </c>
      <c r="R2280">
        <v>12269</v>
      </c>
      <c r="S2280" t="s">
        <v>9393</v>
      </c>
      <c r="V2280" t="s">
        <v>6300</v>
      </c>
      <c r="Y2280" t="s">
        <v>9395</v>
      </c>
      <c r="AG2280" t="s">
        <v>6340</v>
      </c>
      <c r="AH2280" t="s">
        <v>6341</v>
      </c>
      <c r="AN2280">
        <v>0</v>
      </c>
      <c r="AO2280" t="s">
        <v>3315</v>
      </c>
      <c r="AP2280">
        <v>0</v>
      </c>
      <c r="AR2280">
        <v>0</v>
      </c>
      <c r="AS2280">
        <v>0</v>
      </c>
    </row>
    <row r="2281" spans="1:45" x14ac:dyDescent="0.15">
      <c r="A2281" t="s">
        <v>3314</v>
      </c>
      <c r="B2281" t="s">
        <v>6294</v>
      </c>
      <c r="C2281" t="s">
        <v>3314</v>
      </c>
      <c r="D2281" t="s">
        <v>925</v>
      </c>
      <c r="E2281" t="s">
        <v>8382</v>
      </c>
      <c r="F2281" t="s">
        <v>8383</v>
      </c>
      <c r="G2281" t="s">
        <v>3276</v>
      </c>
      <c r="H2281" t="s">
        <v>530</v>
      </c>
      <c r="I2281" t="s">
        <v>242</v>
      </c>
      <c r="J2281" t="s">
        <v>529</v>
      </c>
      <c r="K2281" t="s">
        <v>3352</v>
      </c>
      <c r="L2281" t="s">
        <v>50</v>
      </c>
      <c r="M2281">
        <v>3000000</v>
      </c>
      <c r="N2281" t="s">
        <v>9393</v>
      </c>
      <c r="O2281" t="s">
        <v>9394</v>
      </c>
      <c r="P2281" t="s">
        <v>9394</v>
      </c>
      <c r="Q2281" t="s">
        <v>6338</v>
      </c>
      <c r="R2281">
        <v>51814</v>
      </c>
      <c r="S2281" t="s">
        <v>9393</v>
      </c>
      <c r="V2281" t="s">
        <v>6300</v>
      </c>
      <c r="Y2281" t="s">
        <v>9395</v>
      </c>
      <c r="AG2281" t="s">
        <v>6342</v>
      </c>
      <c r="AH2281" t="s">
        <v>6343</v>
      </c>
      <c r="AN2281">
        <v>0</v>
      </c>
      <c r="AO2281" t="s">
        <v>3315</v>
      </c>
      <c r="AP2281">
        <v>0</v>
      </c>
      <c r="AR2281">
        <v>0</v>
      </c>
      <c r="AS2281">
        <v>0</v>
      </c>
    </row>
    <row r="2282" spans="1:45" x14ac:dyDescent="0.15">
      <c r="A2282" t="s">
        <v>3314</v>
      </c>
      <c r="B2282" t="s">
        <v>6294</v>
      </c>
      <c r="C2282" t="s">
        <v>3314</v>
      </c>
      <c r="D2282" t="s">
        <v>925</v>
      </c>
      <c r="E2282" t="s">
        <v>8382</v>
      </c>
      <c r="F2282" t="s">
        <v>8383</v>
      </c>
      <c r="G2282" t="s">
        <v>3276</v>
      </c>
      <c r="H2282" t="s">
        <v>530</v>
      </c>
      <c r="I2282" t="s">
        <v>242</v>
      </c>
      <c r="J2282" t="s">
        <v>529</v>
      </c>
      <c r="K2282" t="s">
        <v>3352</v>
      </c>
      <c r="L2282" t="s">
        <v>50</v>
      </c>
      <c r="M2282">
        <v>3000000</v>
      </c>
      <c r="N2282" t="s">
        <v>9393</v>
      </c>
      <c r="O2282" t="s">
        <v>9394</v>
      </c>
      <c r="P2282" t="s">
        <v>9394</v>
      </c>
      <c r="Q2282" t="s">
        <v>6338</v>
      </c>
      <c r="R2282">
        <v>188350</v>
      </c>
      <c r="S2282" t="s">
        <v>9393</v>
      </c>
      <c r="V2282" t="s">
        <v>6300</v>
      </c>
      <c r="Y2282" t="s">
        <v>9395</v>
      </c>
      <c r="AG2282" t="s">
        <v>6344</v>
      </c>
      <c r="AH2282" t="s">
        <v>6345</v>
      </c>
      <c r="AN2282">
        <v>0</v>
      </c>
      <c r="AO2282" t="s">
        <v>3315</v>
      </c>
      <c r="AP2282">
        <v>0</v>
      </c>
      <c r="AR2282">
        <v>0</v>
      </c>
      <c r="AS2282">
        <v>0</v>
      </c>
    </row>
    <row r="2283" spans="1:45" x14ac:dyDescent="0.15">
      <c r="A2283" t="s">
        <v>3314</v>
      </c>
      <c r="B2283" t="s">
        <v>6294</v>
      </c>
      <c r="C2283" t="s">
        <v>3314</v>
      </c>
      <c r="D2283" t="s">
        <v>925</v>
      </c>
      <c r="E2283" t="s">
        <v>8382</v>
      </c>
      <c r="F2283" t="s">
        <v>8383</v>
      </c>
      <c r="G2283" t="s">
        <v>3276</v>
      </c>
      <c r="H2283" t="s">
        <v>530</v>
      </c>
      <c r="I2283" t="s">
        <v>242</v>
      </c>
      <c r="J2283" t="s">
        <v>529</v>
      </c>
      <c r="K2283" t="s">
        <v>3352</v>
      </c>
      <c r="L2283" t="s">
        <v>50</v>
      </c>
      <c r="M2283">
        <v>3000000</v>
      </c>
      <c r="N2283" t="s">
        <v>9393</v>
      </c>
      <c r="O2283" t="s">
        <v>9396</v>
      </c>
      <c r="P2283" t="s">
        <v>9396</v>
      </c>
      <c r="Q2283" t="s">
        <v>6338</v>
      </c>
      <c r="R2283">
        <v>17752</v>
      </c>
      <c r="S2283" t="s">
        <v>9393</v>
      </c>
      <c r="V2283" t="s">
        <v>6300</v>
      </c>
      <c r="Y2283" t="s">
        <v>9397</v>
      </c>
      <c r="AG2283" t="s">
        <v>6340</v>
      </c>
      <c r="AH2283" t="s">
        <v>6341</v>
      </c>
      <c r="AN2283">
        <v>0</v>
      </c>
      <c r="AO2283" t="s">
        <v>3315</v>
      </c>
      <c r="AP2283">
        <v>0</v>
      </c>
      <c r="AR2283">
        <v>0</v>
      </c>
      <c r="AS2283">
        <v>0</v>
      </c>
    </row>
    <row r="2284" spans="1:45" x14ac:dyDescent="0.15">
      <c r="A2284" t="s">
        <v>3314</v>
      </c>
      <c r="B2284" t="s">
        <v>6294</v>
      </c>
      <c r="C2284" t="s">
        <v>3314</v>
      </c>
      <c r="D2284" t="s">
        <v>925</v>
      </c>
      <c r="E2284" t="s">
        <v>8382</v>
      </c>
      <c r="F2284" t="s">
        <v>8383</v>
      </c>
      <c r="G2284" t="s">
        <v>3276</v>
      </c>
      <c r="H2284" t="s">
        <v>530</v>
      </c>
      <c r="I2284" t="s">
        <v>242</v>
      </c>
      <c r="J2284" t="s">
        <v>529</v>
      </c>
      <c r="K2284" t="s">
        <v>3352</v>
      </c>
      <c r="L2284" t="s">
        <v>50</v>
      </c>
      <c r="M2284">
        <v>3000000</v>
      </c>
      <c r="N2284" t="s">
        <v>9393</v>
      </c>
      <c r="O2284" t="s">
        <v>9396</v>
      </c>
      <c r="P2284" t="s">
        <v>9396</v>
      </c>
      <c r="Q2284" t="s">
        <v>6338</v>
      </c>
      <c r="R2284">
        <v>36129</v>
      </c>
      <c r="S2284" t="s">
        <v>9393</v>
      </c>
      <c r="V2284" t="s">
        <v>6300</v>
      </c>
      <c r="Y2284" t="s">
        <v>9397</v>
      </c>
      <c r="AG2284" t="s">
        <v>6342</v>
      </c>
      <c r="AH2284" t="s">
        <v>6343</v>
      </c>
      <c r="AN2284">
        <v>0</v>
      </c>
      <c r="AO2284" t="s">
        <v>3315</v>
      </c>
      <c r="AP2284">
        <v>0</v>
      </c>
      <c r="AR2284">
        <v>0</v>
      </c>
      <c r="AS2284">
        <v>0</v>
      </c>
    </row>
    <row r="2285" spans="1:45" x14ac:dyDescent="0.15">
      <c r="A2285" t="s">
        <v>3314</v>
      </c>
      <c r="B2285" t="s">
        <v>6294</v>
      </c>
      <c r="C2285" t="s">
        <v>3314</v>
      </c>
      <c r="D2285" t="s">
        <v>925</v>
      </c>
      <c r="E2285" t="s">
        <v>8382</v>
      </c>
      <c r="F2285" t="s">
        <v>8383</v>
      </c>
      <c r="G2285" t="s">
        <v>3276</v>
      </c>
      <c r="H2285" t="s">
        <v>530</v>
      </c>
      <c r="I2285" t="s">
        <v>242</v>
      </c>
      <c r="J2285" t="s">
        <v>529</v>
      </c>
      <c r="K2285" t="s">
        <v>3352</v>
      </c>
      <c r="L2285" t="s">
        <v>50</v>
      </c>
      <c r="M2285">
        <v>3000000</v>
      </c>
      <c r="N2285" t="s">
        <v>9393</v>
      </c>
      <c r="O2285" t="s">
        <v>9396</v>
      </c>
      <c r="P2285" t="s">
        <v>9396</v>
      </c>
      <c r="Q2285" t="s">
        <v>6338</v>
      </c>
      <c r="R2285">
        <v>199939</v>
      </c>
      <c r="S2285" t="s">
        <v>9393</v>
      </c>
      <c r="V2285" t="s">
        <v>6300</v>
      </c>
      <c r="Y2285" t="s">
        <v>9397</v>
      </c>
      <c r="AG2285" t="s">
        <v>6344</v>
      </c>
      <c r="AH2285" t="s">
        <v>6345</v>
      </c>
      <c r="AN2285">
        <v>0</v>
      </c>
      <c r="AO2285" t="s">
        <v>3315</v>
      </c>
      <c r="AP2285">
        <v>0</v>
      </c>
      <c r="AR2285">
        <v>0</v>
      </c>
      <c r="AS2285">
        <v>0</v>
      </c>
    </row>
    <row r="2286" spans="1:45" x14ac:dyDescent="0.15">
      <c r="A2286" t="s">
        <v>3314</v>
      </c>
      <c r="B2286" t="s">
        <v>6294</v>
      </c>
      <c r="C2286" t="s">
        <v>3314</v>
      </c>
      <c r="D2286" t="s">
        <v>925</v>
      </c>
      <c r="E2286" t="s">
        <v>8382</v>
      </c>
      <c r="F2286" t="s">
        <v>8383</v>
      </c>
      <c r="G2286" t="s">
        <v>3276</v>
      </c>
      <c r="H2286" t="s">
        <v>530</v>
      </c>
      <c r="I2286" t="s">
        <v>242</v>
      </c>
      <c r="J2286" t="s">
        <v>529</v>
      </c>
      <c r="K2286" t="s">
        <v>3352</v>
      </c>
      <c r="L2286" t="s">
        <v>50</v>
      </c>
      <c r="M2286">
        <v>3000000</v>
      </c>
      <c r="N2286" t="s">
        <v>9398</v>
      </c>
      <c r="O2286" t="s">
        <v>9399</v>
      </c>
      <c r="P2286" t="s">
        <v>9399</v>
      </c>
      <c r="Q2286" t="s">
        <v>6338</v>
      </c>
      <c r="R2286">
        <v>14880</v>
      </c>
      <c r="S2286" t="s">
        <v>9398</v>
      </c>
      <c r="V2286" t="s">
        <v>6300</v>
      </c>
      <c r="Y2286" t="s">
        <v>9400</v>
      </c>
      <c r="AG2286" t="s">
        <v>6340</v>
      </c>
      <c r="AH2286" t="s">
        <v>6341</v>
      </c>
      <c r="AN2286">
        <v>0</v>
      </c>
      <c r="AO2286" t="s">
        <v>3315</v>
      </c>
      <c r="AP2286">
        <v>0</v>
      </c>
      <c r="AR2286">
        <v>0</v>
      </c>
      <c r="AS2286">
        <v>0</v>
      </c>
    </row>
    <row r="2287" spans="1:45" x14ac:dyDescent="0.15">
      <c r="A2287" t="s">
        <v>3314</v>
      </c>
      <c r="B2287" t="s">
        <v>6294</v>
      </c>
      <c r="C2287" t="s">
        <v>3314</v>
      </c>
      <c r="D2287" t="s">
        <v>925</v>
      </c>
      <c r="E2287" t="s">
        <v>8382</v>
      </c>
      <c r="F2287" t="s">
        <v>8383</v>
      </c>
      <c r="G2287" t="s">
        <v>3276</v>
      </c>
      <c r="H2287" t="s">
        <v>530</v>
      </c>
      <c r="I2287" t="s">
        <v>242</v>
      </c>
      <c r="J2287" t="s">
        <v>529</v>
      </c>
      <c r="K2287" t="s">
        <v>3352</v>
      </c>
      <c r="L2287" t="s">
        <v>50</v>
      </c>
      <c r="M2287">
        <v>3000000</v>
      </c>
      <c r="N2287" t="s">
        <v>9398</v>
      </c>
      <c r="O2287" t="s">
        <v>9399</v>
      </c>
      <c r="P2287" t="s">
        <v>9399</v>
      </c>
      <c r="Q2287" t="s">
        <v>6338</v>
      </c>
      <c r="R2287">
        <v>47324</v>
      </c>
      <c r="S2287" t="s">
        <v>9398</v>
      </c>
      <c r="V2287" t="s">
        <v>6300</v>
      </c>
      <c r="Y2287" t="s">
        <v>9400</v>
      </c>
      <c r="AG2287" t="s">
        <v>6342</v>
      </c>
      <c r="AH2287" t="s">
        <v>6343</v>
      </c>
      <c r="AN2287">
        <v>0</v>
      </c>
      <c r="AO2287" t="s">
        <v>3315</v>
      </c>
      <c r="AP2287">
        <v>0</v>
      </c>
      <c r="AR2287">
        <v>0</v>
      </c>
      <c r="AS2287">
        <v>0</v>
      </c>
    </row>
    <row r="2288" spans="1:45" x14ac:dyDescent="0.15">
      <c r="A2288" t="s">
        <v>3314</v>
      </c>
      <c r="B2288" t="s">
        <v>6294</v>
      </c>
      <c r="C2288" t="s">
        <v>3314</v>
      </c>
      <c r="D2288" t="s">
        <v>925</v>
      </c>
      <c r="E2288" t="s">
        <v>8382</v>
      </c>
      <c r="F2288" t="s">
        <v>8383</v>
      </c>
      <c r="G2288" t="s">
        <v>3276</v>
      </c>
      <c r="H2288" t="s">
        <v>530</v>
      </c>
      <c r="I2288" t="s">
        <v>242</v>
      </c>
      <c r="J2288" t="s">
        <v>529</v>
      </c>
      <c r="K2288" t="s">
        <v>3352</v>
      </c>
      <c r="L2288" t="s">
        <v>50</v>
      </c>
      <c r="M2288">
        <v>3000000</v>
      </c>
      <c r="N2288" t="s">
        <v>9398</v>
      </c>
      <c r="O2288" t="s">
        <v>9399</v>
      </c>
      <c r="P2288" t="s">
        <v>9399</v>
      </c>
      <c r="Q2288" t="s">
        <v>6338</v>
      </c>
      <c r="R2288">
        <v>197124</v>
      </c>
      <c r="S2288" t="s">
        <v>9398</v>
      </c>
      <c r="V2288" t="s">
        <v>6300</v>
      </c>
      <c r="Y2288" t="s">
        <v>9400</v>
      </c>
      <c r="AG2288" t="s">
        <v>6344</v>
      </c>
      <c r="AH2288" t="s">
        <v>6345</v>
      </c>
      <c r="AN2288">
        <v>0</v>
      </c>
      <c r="AO2288" t="s">
        <v>3315</v>
      </c>
      <c r="AP2288">
        <v>0</v>
      </c>
      <c r="AR2288">
        <v>0</v>
      </c>
      <c r="AS2288">
        <v>0</v>
      </c>
    </row>
    <row r="2289" spans="1:45" x14ac:dyDescent="0.15">
      <c r="A2289" t="s">
        <v>3314</v>
      </c>
      <c r="B2289" t="s">
        <v>6294</v>
      </c>
      <c r="C2289" t="s">
        <v>3314</v>
      </c>
      <c r="D2289" t="s">
        <v>925</v>
      </c>
      <c r="E2289" t="s">
        <v>8382</v>
      </c>
      <c r="F2289" t="s">
        <v>8383</v>
      </c>
      <c r="G2289" t="s">
        <v>3276</v>
      </c>
      <c r="H2289" t="s">
        <v>530</v>
      </c>
      <c r="I2289" t="s">
        <v>242</v>
      </c>
      <c r="J2289" t="s">
        <v>529</v>
      </c>
      <c r="K2289" t="s">
        <v>3352</v>
      </c>
      <c r="L2289" t="s">
        <v>50</v>
      </c>
      <c r="M2289">
        <v>3000000</v>
      </c>
      <c r="N2289" t="s">
        <v>9398</v>
      </c>
      <c r="O2289" t="s">
        <v>9401</v>
      </c>
      <c r="P2289" t="s">
        <v>9401</v>
      </c>
      <c r="Q2289" t="s">
        <v>6338</v>
      </c>
      <c r="R2289">
        <v>20866</v>
      </c>
      <c r="S2289" t="s">
        <v>9398</v>
      </c>
      <c r="V2289" t="s">
        <v>6300</v>
      </c>
      <c r="Y2289" t="s">
        <v>9402</v>
      </c>
      <c r="AG2289" t="s">
        <v>6340</v>
      </c>
      <c r="AH2289" t="s">
        <v>6341</v>
      </c>
      <c r="AN2289">
        <v>0</v>
      </c>
      <c r="AO2289" t="s">
        <v>3315</v>
      </c>
      <c r="AP2289">
        <v>0</v>
      </c>
      <c r="AR2289">
        <v>0</v>
      </c>
      <c r="AS2289">
        <v>0</v>
      </c>
    </row>
    <row r="2290" spans="1:45" x14ac:dyDescent="0.15">
      <c r="A2290" t="s">
        <v>3314</v>
      </c>
      <c r="B2290" t="s">
        <v>6294</v>
      </c>
      <c r="C2290" t="s">
        <v>3314</v>
      </c>
      <c r="D2290" t="s">
        <v>925</v>
      </c>
      <c r="E2290" t="s">
        <v>8382</v>
      </c>
      <c r="F2290" t="s">
        <v>8383</v>
      </c>
      <c r="G2290" t="s">
        <v>3276</v>
      </c>
      <c r="H2290" t="s">
        <v>530</v>
      </c>
      <c r="I2290" t="s">
        <v>242</v>
      </c>
      <c r="J2290" t="s">
        <v>529</v>
      </c>
      <c r="K2290" t="s">
        <v>3352</v>
      </c>
      <c r="L2290" t="s">
        <v>50</v>
      </c>
      <c r="M2290">
        <v>3000000</v>
      </c>
      <c r="N2290" t="s">
        <v>9398</v>
      </c>
      <c r="O2290" t="s">
        <v>9401</v>
      </c>
      <c r="P2290" t="s">
        <v>9401</v>
      </c>
      <c r="Q2290" t="s">
        <v>6338</v>
      </c>
      <c r="R2290">
        <v>34509</v>
      </c>
      <c r="S2290" t="s">
        <v>9398</v>
      </c>
      <c r="V2290" t="s">
        <v>6300</v>
      </c>
      <c r="Y2290" t="s">
        <v>9402</v>
      </c>
      <c r="AG2290" t="s">
        <v>6342</v>
      </c>
      <c r="AH2290" t="s">
        <v>6343</v>
      </c>
      <c r="AN2290">
        <v>0</v>
      </c>
      <c r="AO2290" t="s">
        <v>3315</v>
      </c>
      <c r="AP2290">
        <v>0</v>
      </c>
      <c r="AR2290">
        <v>0</v>
      </c>
      <c r="AS2290">
        <v>0</v>
      </c>
    </row>
    <row r="2291" spans="1:45" x14ac:dyDescent="0.15">
      <c r="A2291" t="s">
        <v>3314</v>
      </c>
      <c r="B2291" t="s">
        <v>6294</v>
      </c>
      <c r="C2291" t="s">
        <v>3314</v>
      </c>
      <c r="D2291" t="s">
        <v>925</v>
      </c>
      <c r="E2291" t="s">
        <v>8382</v>
      </c>
      <c r="F2291" t="s">
        <v>8383</v>
      </c>
      <c r="G2291" t="s">
        <v>3276</v>
      </c>
      <c r="H2291" t="s">
        <v>530</v>
      </c>
      <c r="I2291" t="s">
        <v>242</v>
      </c>
      <c r="J2291" t="s">
        <v>529</v>
      </c>
      <c r="K2291" t="s">
        <v>3352</v>
      </c>
      <c r="L2291" t="s">
        <v>50</v>
      </c>
      <c r="M2291">
        <v>3000000</v>
      </c>
      <c r="N2291" t="s">
        <v>9398</v>
      </c>
      <c r="O2291" t="s">
        <v>9401</v>
      </c>
      <c r="P2291" t="s">
        <v>9401</v>
      </c>
      <c r="Q2291" t="s">
        <v>6338</v>
      </c>
      <c r="R2291">
        <v>156342</v>
      </c>
      <c r="S2291" t="s">
        <v>9398</v>
      </c>
      <c r="V2291" t="s">
        <v>6300</v>
      </c>
      <c r="Y2291" t="s">
        <v>9402</v>
      </c>
      <c r="AG2291" t="s">
        <v>6344</v>
      </c>
      <c r="AH2291" t="s">
        <v>6345</v>
      </c>
      <c r="AN2291">
        <v>0</v>
      </c>
      <c r="AO2291" t="s">
        <v>3315</v>
      </c>
      <c r="AP2291">
        <v>0</v>
      </c>
      <c r="AR2291">
        <v>0</v>
      </c>
      <c r="AS2291">
        <v>0</v>
      </c>
    </row>
    <row r="2292" spans="1:45" x14ac:dyDescent="0.15">
      <c r="A2292" t="s">
        <v>3314</v>
      </c>
      <c r="B2292" t="s">
        <v>6294</v>
      </c>
      <c r="C2292" t="s">
        <v>3314</v>
      </c>
      <c r="D2292" t="s">
        <v>925</v>
      </c>
      <c r="E2292" t="s">
        <v>8382</v>
      </c>
      <c r="F2292" t="s">
        <v>8383</v>
      </c>
      <c r="G2292" t="s">
        <v>3276</v>
      </c>
      <c r="H2292" t="s">
        <v>530</v>
      </c>
      <c r="I2292" t="s">
        <v>242</v>
      </c>
      <c r="J2292" t="s">
        <v>529</v>
      </c>
      <c r="K2292" t="s">
        <v>3352</v>
      </c>
      <c r="L2292" t="s">
        <v>50</v>
      </c>
      <c r="M2292">
        <v>3000000</v>
      </c>
      <c r="N2292" t="s">
        <v>6255</v>
      </c>
      <c r="O2292" t="s">
        <v>9384</v>
      </c>
      <c r="P2292" t="s">
        <v>9384</v>
      </c>
      <c r="Q2292" t="s">
        <v>6338</v>
      </c>
      <c r="R2292">
        <v>340</v>
      </c>
      <c r="S2292" t="s">
        <v>6255</v>
      </c>
      <c r="V2292" t="s">
        <v>6300</v>
      </c>
      <c r="Y2292" t="s">
        <v>9385</v>
      </c>
      <c r="AG2292" t="s">
        <v>6340</v>
      </c>
      <c r="AH2292" t="s">
        <v>6341</v>
      </c>
      <c r="AN2292">
        <v>0</v>
      </c>
      <c r="AO2292" t="s">
        <v>3315</v>
      </c>
      <c r="AP2292">
        <v>0</v>
      </c>
      <c r="AR2292">
        <v>0</v>
      </c>
      <c r="AS2292">
        <v>0</v>
      </c>
    </row>
    <row r="2293" spans="1:45" x14ac:dyDescent="0.15">
      <c r="A2293" t="s">
        <v>3314</v>
      </c>
      <c r="B2293" t="s">
        <v>6294</v>
      </c>
      <c r="C2293" t="s">
        <v>3314</v>
      </c>
      <c r="D2293" t="s">
        <v>925</v>
      </c>
      <c r="E2293" t="s">
        <v>8382</v>
      </c>
      <c r="F2293" t="s">
        <v>8383</v>
      </c>
      <c r="G2293" t="s">
        <v>3276</v>
      </c>
      <c r="H2293" t="s">
        <v>530</v>
      </c>
      <c r="I2293" t="s">
        <v>242</v>
      </c>
      <c r="J2293" t="s">
        <v>529</v>
      </c>
      <c r="K2293" t="s">
        <v>3352</v>
      </c>
      <c r="L2293" t="s">
        <v>50</v>
      </c>
      <c r="M2293">
        <v>3000000</v>
      </c>
      <c r="N2293" t="s">
        <v>6255</v>
      </c>
      <c r="O2293" t="s">
        <v>9384</v>
      </c>
      <c r="P2293" t="s">
        <v>9384</v>
      </c>
      <c r="Q2293" t="s">
        <v>6338</v>
      </c>
      <c r="R2293">
        <v>393</v>
      </c>
      <c r="S2293" t="s">
        <v>6255</v>
      </c>
      <c r="V2293" t="s">
        <v>6300</v>
      </c>
      <c r="Y2293" t="s">
        <v>9385</v>
      </c>
      <c r="AG2293" t="s">
        <v>6342</v>
      </c>
      <c r="AH2293" t="s">
        <v>6343</v>
      </c>
      <c r="AN2293">
        <v>0</v>
      </c>
      <c r="AO2293" t="s">
        <v>3315</v>
      </c>
      <c r="AP2293">
        <v>0</v>
      </c>
      <c r="AR2293">
        <v>0</v>
      </c>
      <c r="AS2293">
        <v>0</v>
      </c>
    </row>
    <row r="2294" spans="1:45" x14ac:dyDescent="0.15">
      <c r="A2294" t="s">
        <v>3314</v>
      </c>
      <c r="B2294" t="s">
        <v>6294</v>
      </c>
      <c r="C2294" t="s">
        <v>3314</v>
      </c>
      <c r="D2294" t="s">
        <v>925</v>
      </c>
      <c r="E2294" t="s">
        <v>8382</v>
      </c>
      <c r="F2294" t="s">
        <v>8383</v>
      </c>
      <c r="G2294" t="s">
        <v>3276</v>
      </c>
      <c r="H2294" t="s">
        <v>530</v>
      </c>
      <c r="I2294" t="s">
        <v>242</v>
      </c>
      <c r="J2294" t="s">
        <v>529</v>
      </c>
      <c r="K2294" t="s">
        <v>3352</v>
      </c>
      <c r="L2294" t="s">
        <v>50</v>
      </c>
      <c r="M2294">
        <v>3000000</v>
      </c>
      <c r="N2294" t="s">
        <v>6255</v>
      </c>
      <c r="O2294" t="s">
        <v>9384</v>
      </c>
      <c r="P2294" t="s">
        <v>9384</v>
      </c>
      <c r="Q2294" t="s">
        <v>6338</v>
      </c>
      <c r="R2294">
        <v>124</v>
      </c>
      <c r="S2294" t="s">
        <v>6255</v>
      </c>
      <c r="V2294" t="s">
        <v>6300</v>
      </c>
      <c r="Y2294" t="s">
        <v>9385</v>
      </c>
      <c r="AG2294" t="s">
        <v>6344</v>
      </c>
      <c r="AH2294" t="s">
        <v>6345</v>
      </c>
      <c r="AN2294">
        <v>0</v>
      </c>
      <c r="AO2294" t="s">
        <v>3315</v>
      </c>
      <c r="AP2294">
        <v>0</v>
      </c>
      <c r="AR2294">
        <v>0</v>
      </c>
      <c r="AS2294">
        <v>0</v>
      </c>
    </row>
    <row r="2295" spans="1:45" x14ac:dyDescent="0.15">
      <c r="A2295" t="s">
        <v>3314</v>
      </c>
      <c r="B2295" t="s">
        <v>6294</v>
      </c>
      <c r="C2295" t="s">
        <v>3314</v>
      </c>
      <c r="D2295" t="s">
        <v>925</v>
      </c>
      <c r="E2295" t="s">
        <v>8382</v>
      </c>
      <c r="F2295" t="s">
        <v>8383</v>
      </c>
      <c r="G2295" t="s">
        <v>3276</v>
      </c>
      <c r="H2295" t="s">
        <v>530</v>
      </c>
      <c r="I2295" t="s">
        <v>242</v>
      </c>
      <c r="J2295" t="s">
        <v>529</v>
      </c>
      <c r="K2295" t="s">
        <v>3352</v>
      </c>
      <c r="L2295" t="s">
        <v>50</v>
      </c>
      <c r="M2295">
        <v>3000000</v>
      </c>
      <c r="N2295" t="s">
        <v>6255</v>
      </c>
      <c r="O2295" t="s">
        <v>9403</v>
      </c>
      <c r="P2295" t="s">
        <v>9403</v>
      </c>
      <c r="Q2295" t="s">
        <v>6338</v>
      </c>
      <c r="R2295">
        <v>1000</v>
      </c>
      <c r="S2295" t="s">
        <v>6255</v>
      </c>
      <c r="V2295" t="s">
        <v>6300</v>
      </c>
      <c r="Y2295" t="s">
        <v>9404</v>
      </c>
      <c r="AG2295" t="s">
        <v>6344</v>
      </c>
      <c r="AH2295" t="s">
        <v>6345</v>
      </c>
      <c r="AN2295">
        <v>0</v>
      </c>
      <c r="AO2295" t="s">
        <v>3315</v>
      </c>
      <c r="AP2295">
        <v>0</v>
      </c>
      <c r="AR2295">
        <v>0</v>
      </c>
      <c r="AS2295">
        <v>0</v>
      </c>
    </row>
    <row r="2296" spans="1:45" x14ac:dyDescent="0.15">
      <c r="A2296" t="s">
        <v>3314</v>
      </c>
      <c r="B2296" t="s">
        <v>6294</v>
      </c>
      <c r="C2296" t="s">
        <v>3314</v>
      </c>
      <c r="D2296" t="s">
        <v>925</v>
      </c>
      <c r="E2296" t="s">
        <v>8382</v>
      </c>
      <c r="F2296" t="s">
        <v>8383</v>
      </c>
      <c r="G2296" t="s">
        <v>3276</v>
      </c>
      <c r="H2296" t="s">
        <v>530</v>
      </c>
      <c r="I2296" t="s">
        <v>242</v>
      </c>
      <c r="J2296" t="s">
        <v>529</v>
      </c>
      <c r="K2296" t="s">
        <v>3352</v>
      </c>
      <c r="L2296" t="s">
        <v>50</v>
      </c>
      <c r="M2296">
        <v>3000000</v>
      </c>
      <c r="N2296" t="s">
        <v>6255</v>
      </c>
      <c r="O2296" t="s">
        <v>9405</v>
      </c>
      <c r="P2296" t="s">
        <v>9405</v>
      </c>
      <c r="Q2296" t="s">
        <v>6338</v>
      </c>
      <c r="R2296">
        <v>15291</v>
      </c>
      <c r="S2296" t="s">
        <v>6255</v>
      </c>
      <c r="V2296" t="s">
        <v>6300</v>
      </c>
      <c r="Y2296" t="s">
        <v>9406</v>
      </c>
      <c r="AG2296" t="s">
        <v>6340</v>
      </c>
      <c r="AH2296" t="s">
        <v>6341</v>
      </c>
      <c r="AN2296">
        <v>0</v>
      </c>
      <c r="AO2296" t="s">
        <v>3315</v>
      </c>
      <c r="AP2296">
        <v>0</v>
      </c>
      <c r="AR2296">
        <v>0</v>
      </c>
      <c r="AS2296">
        <v>0</v>
      </c>
    </row>
    <row r="2297" spans="1:45" x14ac:dyDescent="0.15">
      <c r="A2297" t="s">
        <v>3314</v>
      </c>
      <c r="B2297" t="s">
        <v>6294</v>
      </c>
      <c r="C2297" t="s">
        <v>3314</v>
      </c>
      <c r="D2297" t="s">
        <v>925</v>
      </c>
      <c r="E2297" t="s">
        <v>8382</v>
      </c>
      <c r="F2297" t="s">
        <v>8383</v>
      </c>
      <c r="G2297" t="s">
        <v>3276</v>
      </c>
      <c r="H2297" t="s">
        <v>530</v>
      </c>
      <c r="I2297" t="s">
        <v>242</v>
      </c>
      <c r="J2297" t="s">
        <v>529</v>
      </c>
      <c r="K2297" t="s">
        <v>3352</v>
      </c>
      <c r="L2297" t="s">
        <v>50</v>
      </c>
      <c r="M2297">
        <v>3000000</v>
      </c>
      <c r="N2297" t="s">
        <v>6255</v>
      </c>
      <c r="O2297" t="s">
        <v>9405</v>
      </c>
      <c r="P2297" t="s">
        <v>9405</v>
      </c>
      <c r="Q2297" t="s">
        <v>6338</v>
      </c>
      <c r="R2297">
        <v>77328</v>
      </c>
      <c r="S2297" t="s">
        <v>6255</v>
      </c>
      <c r="V2297" t="s">
        <v>6300</v>
      </c>
      <c r="Y2297" t="s">
        <v>9406</v>
      </c>
      <c r="AG2297" t="s">
        <v>6342</v>
      </c>
      <c r="AH2297" t="s">
        <v>6343</v>
      </c>
      <c r="AN2297">
        <v>0</v>
      </c>
      <c r="AO2297" t="s">
        <v>3315</v>
      </c>
      <c r="AP2297">
        <v>0</v>
      </c>
      <c r="AR2297">
        <v>0</v>
      </c>
      <c r="AS2297">
        <v>0</v>
      </c>
    </row>
    <row r="2298" spans="1:45" x14ac:dyDescent="0.15">
      <c r="A2298" t="s">
        <v>3314</v>
      </c>
      <c r="B2298" t="s">
        <v>6294</v>
      </c>
      <c r="C2298" t="s">
        <v>3314</v>
      </c>
      <c r="D2298" t="s">
        <v>925</v>
      </c>
      <c r="E2298" t="s">
        <v>8382</v>
      </c>
      <c r="F2298" t="s">
        <v>8383</v>
      </c>
      <c r="G2298" t="s">
        <v>3276</v>
      </c>
      <c r="H2298" t="s">
        <v>530</v>
      </c>
      <c r="I2298" t="s">
        <v>242</v>
      </c>
      <c r="J2298" t="s">
        <v>529</v>
      </c>
      <c r="K2298" t="s">
        <v>3352</v>
      </c>
      <c r="L2298" t="s">
        <v>50</v>
      </c>
      <c r="M2298">
        <v>3000000</v>
      </c>
      <c r="N2298" t="s">
        <v>6255</v>
      </c>
      <c r="O2298" t="s">
        <v>9405</v>
      </c>
      <c r="P2298" t="s">
        <v>9405</v>
      </c>
      <c r="Q2298" t="s">
        <v>6338</v>
      </c>
      <c r="R2298">
        <v>703</v>
      </c>
      <c r="S2298" t="s">
        <v>6255</v>
      </c>
      <c r="V2298" t="s">
        <v>6300</v>
      </c>
      <c r="Y2298" t="s">
        <v>9406</v>
      </c>
      <c r="AG2298" t="s">
        <v>6344</v>
      </c>
      <c r="AH2298" t="s">
        <v>6345</v>
      </c>
      <c r="AN2298">
        <v>0</v>
      </c>
      <c r="AO2298" t="s">
        <v>3315</v>
      </c>
      <c r="AP2298">
        <v>0</v>
      </c>
      <c r="AR2298">
        <v>0</v>
      </c>
      <c r="AS2298">
        <v>0</v>
      </c>
    </row>
    <row r="2299" spans="1:45" x14ac:dyDescent="0.15">
      <c r="A2299" t="s">
        <v>3314</v>
      </c>
      <c r="B2299" t="s">
        <v>6294</v>
      </c>
      <c r="C2299" t="s">
        <v>3314</v>
      </c>
      <c r="D2299" t="s">
        <v>925</v>
      </c>
      <c r="E2299" t="s">
        <v>8382</v>
      </c>
      <c r="F2299" t="s">
        <v>8383</v>
      </c>
      <c r="G2299" t="s">
        <v>3276</v>
      </c>
      <c r="H2299" t="s">
        <v>530</v>
      </c>
      <c r="I2299" t="s">
        <v>242</v>
      </c>
      <c r="J2299" t="s">
        <v>529</v>
      </c>
      <c r="K2299" t="s">
        <v>3352</v>
      </c>
      <c r="L2299" t="s">
        <v>50</v>
      </c>
      <c r="M2299">
        <v>3000000</v>
      </c>
      <c r="N2299" t="s">
        <v>7642</v>
      </c>
      <c r="O2299" t="s">
        <v>9407</v>
      </c>
      <c r="P2299" t="s">
        <v>9407</v>
      </c>
      <c r="Q2299" t="s">
        <v>6338</v>
      </c>
      <c r="R2299">
        <v>29130</v>
      </c>
      <c r="S2299" t="s">
        <v>7642</v>
      </c>
      <c r="V2299" t="s">
        <v>6300</v>
      </c>
      <c r="Y2299" t="s">
        <v>9408</v>
      </c>
      <c r="AG2299" t="s">
        <v>6340</v>
      </c>
      <c r="AH2299" t="s">
        <v>6341</v>
      </c>
      <c r="AN2299">
        <v>0</v>
      </c>
      <c r="AO2299" t="s">
        <v>3315</v>
      </c>
      <c r="AP2299">
        <v>0</v>
      </c>
      <c r="AR2299">
        <v>0</v>
      </c>
      <c r="AS2299">
        <v>0</v>
      </c>
    </row>
    <row r="2300" spans="1:45" x14ac:dyDescent="0.15">
      <c r="A2300" t="s">
        <v>3314</v>
      </c>
      <c r="B2300" t="s">
        <v>6294</v>
      </c>
      <c r="C2300" t="s">
        <v>3314</v>
      </c>
      <c r="D2300" t="s">
        <v>925</v>
      </c>
      <c r="E2300" t="s">
        <v>8382</v>
      </c>
      <c r="F2300" t="s">
        <v>8383</v>
      </c>
      <c r="G2300" t="s">
        <v>3276</v>
      </c>
      <c r="H2300" t="s">
        <v>530</v>
      </c>
      <c r="I2300" t="s">
        <v>242</v>
      </c>
      <c r="J2300" t="s">
        <v>529</v>
      </c>
      <c r="K2300" t="s">
        <v>3352</v>
      </c>
      <c r="L2300" t="s">
        <v>50</v>
      </c>
      <c r="M2300">
        <v>3000000</v>
      </c>
      <c r="N2300" t="s">
        <v>7642</v>
      </c>
      <c r="O2300" t="s">
        <v>9407</v>
      </c>
      <c r="P2300" t="s">
        <v>9407</v>
      </c>
      <c r="Q2300" t="s">
        <v>6338</v>
      </c>
      <c r="R2300">
        <v>42790</v>
      </c>
      <c r="S2300" t="s">
        <v>7642</v>
      </c>
      <c r="V2300" t="s">
        <v>6300</v>
      </c>
      <c r="Y2300" t="s">
        <v>9408</v>
      </c>
      <c r="AG2300" t="s">
        <v>6342</v>
      </c>
      <c r="AH2300" t="s">
        <v>6343</v>
      </c>
      <c r="AN2300">
        <v>0</v>
      </c>
      <c r="AO2300" t="s">
        <v>3315</v>
      </c>
      <c r="AP2300">
        <v>0</v>
      </c>
      <c r="AR2300">
        <v>0</v>
      </c>
      <c r="AS2300">
        <v>0</v>
      </c>
    </row>
    <row r="2301" spans="1:45" x14ac:dyDescent="0.15">
      <c r="A2301" t="s">
        <v>3314</v>
      </c>
      <c r="B2301" t="s">
        <v>6294</v>
      </c>
      <c r="C2301" t="s">
        <v>3314</v>
      </c>
      <c r="D2301" t="s">
        <v>925</v>
      </c>
      <c r="E2301" t="s">
        <v>8382</v>
      </c>
      <c r="F2301" t="s">
        <v>8383</v>
      </c>
      <c r="G2301" t="s">
        <v>3276</v>
      </c>
      <c r="H2301" t="s">
        <v>530</v>
      </c>
      <c r="I2301" t="s">
        <v>242</v>
      </c>
      <c r="J2301" t="s">
        <v>529</v>
      </c>
      <c r="K2301" t="s">
        <v>3352</v>
      </c>
      <c r="L2301" t="s">
        <v>50</v>
      </c>
      <c r="M2301">
        <v>3000000</v>
      </c>
      <c r="N2301" t="s">
        <v>7642</v>
      </c>
      <c r="O2301" t="s">
        <v>9407</v>
      </c>
      <c r="P2301" t="s">
        <v>9407</v>
      </c>
      <c r="Q2301" t="s">
        <v>6338</v>
      </c>
      <c r="R2301">
        <v>179000</v>
      </c>
      <c r="S2301" t="s">
        <v>7642</v>
      </c>
      <c r="V2301" t="s">
        <v>6300</v>
      </c>
      <c r="Y2301" t="s">
        <v>9408</v>
      </c>
      <c r="AG2301" t="s">
        <v>6344</v>
      </c>
      <c r="AH2301" t="s">
        <v>6345</v>
      </c>
      <c r="AN2301">
        <v>0</v>
      </c>
      <c r="AO2301" t="s">
        <v>3315</v>
      </c>
      <c r="AP2301">
        <v>0</v>
      </c>
      <c r="AR2301">
        <v>0</v>
      </c>
      <c r="AS2301">
        <v>0</v>
      </c>
    </row>
    <row r="2302" spans="1:45" x14ac:dyDescent="0.15">
      <c r="A2302" t="s">
        <v>3314</v>
      </c>
      <c r="B2302" t="s">
        <v>6294</v>
      </c>
      <c r="C2302" t="s">
        <v>3314</v>
      </c>
      <c r="D2302" t="s">
        <v>925</v>
      </c>
      <c r="E2302" t="s">
        <v>8382</v>
      </c>
      <c r="F2302" t="s">
        <v>8383</v>
      </c>
      <c r="G2302" t="s">
        <v>3276</v>
      </c>
      <c r="H2302" t="s">
        <v>530</v>
      </c>
      <c r="I2302" t="s">
        <v>242</v>
      </c>
      <c r="J2302" t="s">
        <v>529</v>
      </c>
      <c r="K2302" t="s">
        <v>3352</v>
      </c>
      <c r="L2302" t="s">
        <v>50</v>
      </c>
      <c r="M2302">
        <v>3000000</v>
      </c>
      <c r="N2302" t="s">
        <v>5449</v>
      </c>
      <c r="O2302" t="s">
        <v>9403</v>
      </c>
      <c r="P2302" t="s">
        <v>9403</v>
      </c>
      <c r="Q2302" t="s">
        <v>6338</v>
      </c>
      <c r="R2302">
        <v>13090</v>
      </c>
      <c r="S2302" t="s">
        <v>5449</v>
      </c>
      <c r="V2302" t="s">
        <v>6300</v>
      </c>
      <c r="Y2302" t="s">
        <v>9404</v>
      </c>
      <c r="AG2302" t="s">
        <v>6340</v>
      </c>
      <c r="AH2302" t="s">
        <v>6341</v>
      </c>
      <c r="AN2302">
        <v>0</v>
      </c>
      <c r="AO2302" t="s">
        <v>3315</v>
      </c>
      <c r="AP2302">
        <v>0</v>
      </c>
      <c r="AR2302">
        <v>0</v>
      </c>
      <c r="AS2302">
        <v>0</v>
      </c>
    </row>
    <row r="2303" spans="1:45" x14ac:dyDescent="0.15">
      <c r="A2303" t="s">
        <v>3314</v>
      </c>
      <c r="B2303" t="s">
        <v>6294</v>
      </c>
      <c r="C2303" t="s">
        <v>3314</v>
      </c>
      <c r="D2303" t="s">
        <v>925</v>
      </c>
      <c r="E2303" t="s">
        <v>8382</v>
      </c>
      <c r="F2303" t="s">
        <v>8383</v>
      </c>
      <c r="G2303" t="s">
        <v>3276</v>
      </c>
      <c r="H2303" t="s">
        <v>530</v>
      </c>
      <c r="I2303" t="s">
        <v>242</v>
      </c>
      <c r="J2303" t="s">
        <v>529</v>
      </c>
      <c r="K2303" t="s">
        <v>3352</v>
      </c>
      <c r="L2303" t="s">
        <v>50</v>
      </c>
      <c r="M2303">
        <v>3000000</v>
      </c>
      <c r="N2303" t="s">
        <v>5449</v>
      </c>
      <c r="O2303" t="s">
        <v>9403</v>
      </c>
      <c r="P2303" t="s">
        <v>9403</v>
      </c>
      <c r="Q2303" t="s">
        <v>6338</v>
      </c>
      <c r="R2303">
        <v>46750</v>
      </c>
      <c r="S2303" t="s">
        <v>5449</v>
      </c>
      <c r="V2303" t="s">
        <v>6300</v>
      </c>
      <c r="Y2303" t="s">
        <v>9404</v>
      </c>
      <c r="AG2303" t="s">
        <v>6342</v>
      </c>
      <c r="AH2303" t="s">
        <v>6343</v>
      </c>
      <c r="AN2303">
        <v>0</v>
      </c>
      <c r="AO2303" t="s">
        <v>3315</v>
      </c>
      <c r="AP2303">
        <v>0</v>
      </c>
      <c r="AR2303">
        <v>0</v>
      </c>
      <c r="AS2303">
        <v>0</v>
      </c>
    </row>
    <row r="2304" spans="1:45" x14ac:dyDescent="0.15">
      <c r="A2304" t="s">
        <v>3314</v>
      </c>
      <c r="B2304" t="s">
        <v>6294</v>
      </c>
      <c r="C2304" t="s">
        <v>3314</v>
      </c>
      <c r="D2304" t="s">
        <v>925</v>
      </c>
      <c r="E2304" t="s">
        <v>8382</v>
      </c>
      <c r="F2304" t="s">
        <v>8383</v>
      </c>
      <c r="G2304" t="s">
        <v>3276</v>
      </c>
      <c r="H2304" t="s">
        <v>530</v>
      </c>
      <c r="I2304" t="s">
        <v>242</v>
      </c>
      <c r="J2304" t="s">
        <v>529</v>
      </c>
      <c r="K2304" t="s">
        <v>3352</v>
      </c>
      <c r="L2304" t="s">
        <v>50</v>
      </c>
      <c r="M2304">
        <v>3000000</v>
      </c>
      <c r="N2304" t="s">
        <v>5449</v>
      </c>
      <c r="O2304" t="s">
        <v>9403</v>
      </c>
      <c r="P2304" t="s">
        <v>9403</v>
      </c>
      <c r="Q2304" t="s">
        <v>6338</v>
      </c>
      <c r="R2304">
        <v>50359</v>
      </c>
      <c r="S2304" t="s">
        <v>5449</v>
      </c>
      <c r="V2304" t="s">
        <v>6300</v>
      </c>
      <c r="Y2304" t="s">
        <v>9404</v>
      </c>
      <c r="AG2304" t="s">
        <v>6344</v>
      </c>
      <c r="AH2304" t="s">
        <v>6345</v>
      </c>
      <c r="AN2304">
        <v>0</v>
      </c>
      <c r="AO2304" t="s">
        <v>3315</v>
      </c>
      <c r="AP2304">
        <v>0</v>
      </c>
      <c r="AR2304">
        <v>0</v>
      </c>
      <c r="AS2304">
        <v>0</v>
      </c>
    </row>
    <row r="2305" spans="1:45" x14ac:dyDescent="0.15">
      <c r="A2305" t="s">
        <v>3314</v>
      </c>
      <c r="B2305" t="s">
        <v>6294</v>
      </c>
      <c r="C2305" t="s">
        <v>3314</v>
      </c>
      <c r="D2305" t="s">
        <v>925</v>
      </c>
      <c r="E2305" t="s">
        <v>8382</v>
      </c>
      <c r="F2305" t="s">
        <v>8383</v>
      </c>
      <c r="G2305" t="s">
        <v>9409</v>
      </c>
      <c r="H2305" t="s">
        <v>9410</v>
      </c>
      <c r="I2305" t="s">
        <v>9411</v>
      </c>
      <c r="J2305" t="s">
        <v>9412</v>
      </c>
      <c r="K2305" t="s">
        <v>3352</v>
      </c>
      <c r="L2305" t="s">
        <v>50</v>
      </c>
      <c r="M2305">
        <v>0</v>
      </c>
      <c r="N2305" t="s">
        <v>7680</v>
      </c>
      <c r="O2305" t="s">
        <v>9413</v>
      </c>
      <c r="P2305" t="s">
        <v>9413</v>
      </c>
      <c r="Q2305" t="s">
        <v>6338</v>
      </c>
      <c r="R2305">
        <v>1993</v>
      </c>
      <c r="S2305" t="s">
        <v>7680</v>
      </c>
      <c r="V2305" t="s">
        <v>6300</v>
      </c>
      <c r="Y2305" t="s">
        <v>6520</v>
      </c>
      <c r="AG2305" t="s">
        <v>6340</v>
      </c>
      <c r="AH2305" t="s">
        <v>6341</v>
      </c>
      <c r="AN2305">
        <v>0</v>
      </c>
      <c r="AO2305" t="s">
        <v>3315</v>
      </c>
      <c r="AP2305">
        <v>0</v>
      </c>
      <c r="AR2305">
        <v>0</v>
      </c>
      <c r="AS2305">
        <v>0</v>
      </c>
    </row>
    <row r="2306" spans="1:45" x14ac:dyDescent="0.15">
      <c r="A2306" t="s">
        <v>3314</v>
      </c>
      <c r="B2306" t="s">
        <v>6294</v>
      </c>
      <c r="C2306" t="s">
        <v>3314</v>
      </c>
      <c r="D2306" t="s">
        <v>925</v>
      </c>
      <c r="E2306" t="s">
        <v>8382</v>
      </c>
      <c r="F2306" t="s">
        <v>8383</v>
      </c>
      <c r="G2306" t="s">
        <v>9409</v>
      </c>
      <c r="H2306" t="s">
        <v>9410</v>
      </c>
      <c r="I2306" t="s">
        <v>9411</v>
      </c>
      <c r="J2306" t="s">
        <v>9412</v>
      </c>
      <c r="K2306" t="s">
        <v>3352</v>
      </c>
      <c r="L2306" t="s">
        <v>50</v>
      </c>
      <c r="M2306">
        <v>0</v>
      </c>
      <c r="N2306" t="s">
        <v>7680</v>
      </c>
      <c r="O2306" t="s">
        <v>9413</v>
      </c>
      <c r="P2306" t="s">
        <v>9413</v>
      </c>
      <c r="Q2306" t="s">
        <v>6338</v>
      </c>
      <c r="R2306">
        <v>571</v>
      </c>
      <c r="S2306" t="s">
        <v>7680</v>
      </c>
      <c r="V2306" t="s">
        <v>6300</v>
      </c>
      <c r="Y2306" t="s">
        <v>6520</v>
      </c>
      <c r="AG2306" t="s">
        <v>6342</v>
      </c>
      <c r="AH2306" t="s">
        <v>6343</v>
      </c>
      <c r="AN2306">
        <v>0</v>
      </c>
      <c r="AO2306" t="s">
        <v>3315</v>
      </c>
      <c r="AP2306">
        <v>0</v>
      </c>
      <c r="AR2306">
        <v>0</v>
      </c>
      <c r="AS2306">
        <v>0</v>
      </c>
    </row>
    <row r="2307" spans="1:45" x14ac:dyDescent="0.15">
      <c r="A2307" t="s">
        <v>3314</v>
      </c>
      <c r="B2307" t="s">
        <v>6294</v>
      </c>
      <c r="C2307" t="s">
        <v>3314</v>
      </c>
      <c r="D2307" t="s">
        <v>925</v>
      </c>
      <c r="E2307" t="s">
        <v>8382</v>
      </c>
      <c r="F2307" t="s">
        <v>8383</v>
      </c>
      <c r="G2307" t="s">
        <v>9409</v>
      </c>
      <c r="H2307" t="s">
        <v>9410</v>
      </c>
      <c r="I2307" t="s">
        <v>9411</v>
      </c>
      <c r="J2307" t="s">
        <v>9412</v>
      </c>
      <c r="K2307" t="s">
        <v>3352</v>
      </c>
      <c r="L2307" t="s">
        <v>50</v>
      </c>
      <c r="M2307">
        <v>0</v>
      </c>
      <c r="N2307" t="s">
        <v>7680</v>
      </c>
      <c r="O2307" t="s">
        <v>9413</v>
      </c>
      <c r="P2307" t="s">
        <v>9413</v>
      </c>
      <c r="Q2307" t="s">
        <v>6338</v>
      </c>
      <c r="R2307">
        <v>172</v>
      </c>
      <c r="S2307" t="s">
        <v>7680</v>
      </c>
      <c r="V2307" t="s">
        <v>6300</v>
      </c>
      <c r="Y2307" t="s">
        <v>6520</v>
      </c>
      <c r="AG2307" t="s">
        <v>6344</v>
      </c>
      <c r="AH2307" t="s">
        <v>6345</v>
      </c>
      <c r="AN2307">
        <v>0</v>
      </c>
      <c r="AO2307" t="s">
        <v>3315</v>
      </c>
      <c r="AP2307">
        <v>0</v>
      </c>
      <c r="AR2307">
        <v>0</v>
      </c>
      <c r="AS2307">
        <v>0</v>
      </c>
    </row>
    <row r="2308" spans="1:45" x14ac:dyDescent="0.15">
      <c r="A2308" t="s">
        <v>3314</v>
      </c>
      <c r="B2308" t="s">
        <v>6294</v>
      </c>
      <c r="C2308" t="s">
        <v>3314</v>
      </c>
      <c r="D2308" t="s">
        <v>925</v>
      </c>
      <c r="E2308" t="s">
        <v>9414</v>
      </c>
      <c r="F2308" t="s">
        <v>1974</v>
      </c>
      <c r="G2308" t="s">
        <v>9415</v>
      </c>
      <c r="H2308" t="s">
        <v>9416</v>
      </c>
      <c r="I2308" t="s">
        <v>8411</v>
      </c>
      <c r="J2308" t="s">
        <v>9417</v>
      </c>
      <c r="K2308" t="s">
        <v>3352</v>
      </c>
      <c r="L2308" t="s">
        <v>50</v>
      </c>
      <c r="M2308">
        <v>0</v>
      </c>
      <c r="N2308" t="s">
        <v>6601</v>
      </c>
      <c r="O2308" t="s">
        <v>9418</v>
      </c>
      <c r="P2308" t="s">
        <v>9418</v>
      </c>
      <c r="Q2308" t="s">
        <v>6338</v>
      </c>
      <c r="R2308">
        <v>432</v>
      </c>
      <c r="S2308" t="s">
        <v>6601</v>
      </c>
      <c r="V2308" t="s">
        <v>6300</v>
      </c>
      <c r="Y2308" t="s">
        <v>9419</v>
      </c>
      <c r="AA2308" t="s">
        <v>9420</v>
      </c>
      <c r="AB2308" t="s">
        <v>9420</v>
      </c>
      <c r="AG2308" t="s">
        <v>6340</v>
      </c>
      <c r="AH2308" t="s">
        <v>6341</v>
      </c>
      <c r="AN2308">
        <v>0</v>
      </c>
      <c r="AO2308" t="s">
        <v>3315</v>
      </c>
      <c r="AP2308">
        <v>0</v>
      </c>
      <c r="AR2308">
        <v>0</v>
      </c>
      <c r="AS2308">
        <v>0</v>
      </c>
    </row>
    <row r="2309" spans="1:45" x14ac:dyDescent="0.15">
      <c r="A2309" t="s">
        <v>3314</v>
      </c>
      <c r="B2309" t="s">
        <v>6294</v>
      </c>
      <c r="C2309" t="s">
        <v>3314</v>
      </c>
      <c r="D2309" t="s">
        <v>925</v>
      </c>
      <c r="E2309" t="s">
        <v>9414</v>
      </c>
      <c r="F2309" t="s">
        <v>1974</v>
      </c>
      <c r="G2309" t="s">
        <v>9415</v>
      </c>
      <c r="H2309" t="s">
        <v>9416</v>
      </c>
      <c r="I2309" t="s">
        <v>8411</v>
      </c>
      <c r="J2309" t="s">
        <v>9417</v>
      </c>
      <c r="K2309" t="s">
        <v>3352</v>
      </c>
      <c r="L2309" t="s">
        <v>50</v>
      </c>
      <c r="M2309">
        <v>0</v>
      </c>
      <c r="N2309" t="s">
        <v>6601</v>
      </c>
      <c r="O2309" t="s">
        <v>9418</v>
      </c>
      <c r="P2309" t="s">
        <v>9418</v>
      </c>
      <c r="Q2309" t="s">
        <v>6338</v>
      </c>
      <c r="R2309">
        <v>573</v>
      </c>
      <c r="S2309" t="s">
        <v>6601</v>
      </c>
      <c r="V2309" t="s">
        <v>6300</v>
      </c>
      <c r="Y2309" t="s">
        <v>9419</v>
      </c>
      <c r="AA2309" t="s">
        <v>9420</v>
      </c>
      <c r="AB2309" t="s">
        <v>9420</v>
      </c>
      <c r="AG2309" t="s">
        <v>6342</v>
      </c>
      <c r="AH2309" t="s">
        <v>6343</v>
      </c>
      <c r="AN2309">
        <v>0</v>
      </c>
      <c r="AO2309" t="s">
        <v>3315</v>
      </c>
      <c r="AP2309">
        <v>0</v>
      </c>
      <c r="AR2309">
        <v>0</v>
      </c>
      <c r="AS2309">
        <v>0</v>
      </c>
    </row>
    <row r="2310" spans="1:45" x14ac:dyDescent="0.15">
      <c r="A2310" t="s">
        <v>3314</v>
      </c>
      <c r="B2310" t="s">
        <v>6294</v>
      </c>
      <c r="C2310" t="s">
        <v>3314</v>
      </c>
      <c r="D2310" t="s">
        <v>925</v>
      </c>
      <c r="E2310" t="s">
        <v>9414</v>
      </c>
      <c r="F2310" t="s">
        <v>1974</v>
      </c>
      <c r="G2310" t="s">
        <v>9415</v>
      </c>
      <c r="H2310" t="s">
        <v>9416</v>
      </c>
      <c r="I2310" t="s">
        <v>8411</v>
      </c>
      <c r="J2310" t="s">
        <v>9417</v>
      </c>
      <c r="K2310" t="s">
        <v>3352</v>
      </c>
      <c r="L2310" t="s">
        <v>50</v>
      </c>
      <c r="M2310">
        <v>0</v>
      </c>
      <c r="N2310" t="s">
        <v>6601</v>
      </c>
      <c r="O2310" t="s">
        <v>9418</v>
      </c>
      <c r="P2310" t="s">
        <v>9418</v>
      </c>
      <c r="Q2310" t="s">
        <v>6338</v>
      </c>
      <c r="R2310">
        <v>1447</v>
      </c>
      <c r="S2310" t="s">
        <v>6601</v>
      </c>
      <c r="V2310" t="s">
        <v>6300</v>
      </c>
      <c r="Y2310" t="s">
        <v>9419</v>
      </c>
      <c r="AA2310" t="s">
        <v>9420</v>
      </c>
      <c r="AB2310" t="s">
        <v>9420</v>
      </c>
      <c r="AG2310" t="s">
        <v>6344</v>
      </c>
      <c r="AH2310" t="s">
        <v>6345</v>
      </c>
      <c r="AN2310">
        <v>0</v>
      </c>
      <c r="AO2310" t="s">
        <v>3315</v>
      </c>
      <c r="AP2310">
        <v>0</v>
      </c>
      <c r="AR2310">
        <v>0</v>
      </c>
      <c r="AS2310">
        <v>0</v>
      </c>
    </row>
    <row r="2311" spans="1:45" x14ac:dyDescent="0.15">
      <c r="A2311" t="s">
        <v>3314</v>
      </c>
      <c r="B2311" t="s">
        <v>6294</v>
      </c>
      <c r="C2311" t="s">
        <v>3314</v>
      </c>
      <c r="D2311" t="s">
        <v>925</v>
      </c>
      <c r="E2311" t="s">
        <v>9414</v>
      </c>
      <c r="F2311" t="s">
        <v>1974</v>
      </c>
      <c r="G2311" t="s">
        <v>1502</v>
      </c>
      <c r="H2311" t="s">
        <v>1503</v>
      </c>
      <c r="I2311" t="s">
        <v>77</v>
      </c>
      <c r="J2311" t="s">
        <v>78</v>
      </c>
      <c r="K2311" t="s">
        <v>3344</v>
      </c>
      <c r="L2311" t="s">
        <v>51</v>
      </c>
      <c r="M2311">
        <v>0</v>
      </c>
      <c r="N2311" t="s">
        <v>4076</v>
      </c>
      <c r="O2311" t="s">
        <v>4342</v>
      </c>
      <c r="P2311" t="s">
        <v>4342</v>
      </c>
      <c r="Q2311" t="s">
        <v>6338</v>
      </c>
      <c r="R2311">
        <v>13000</v>
      </c>
      <c r="S2311" t="s">
        <v>4076</v>
      </c>
      <c r="V2311" t="s">
        <v>6300</v>
      </c>
      <c r="Y2311" t="s">
        <v>6520</v>
      </c>
      <c r="AA2311" t="s">
        <v>9421</v>
      </c>
      <c r="AB2311" t="s">
        <v>9421</v>
      </c>
      <c r="AE2311" t="s">
        <v>6349</v>
      </c>
      <c r="AF2311" t="s">
        <v>6349</v>
      </c>
      <c r="AG2311" t="s">
        <v>6350</v>
      </c>
      <c r="AH2311" t="s">
        <v>6351</v>
      </c>
      <c r="AN2311">
        <v>0</v>
      </c>
      <c r="AO2311" t="s">
        <v>3315</v>
      </c>
      <c r="AP2311">
        <v>0</v>
      </c>
      <c r="AR2311">
        <v>0</v>
      </c>
      <c r="AS2311">
        <v>0</v>
      </c>
    </row>
    <row r="2312" spans="1:45" x14ac:dyDescent="0.15">
      <c r="A2312" t="s">
        <v>3314</v>
      </c>
      <c r="B2312" t="s">
        <v>6294</v>
      </c>
      <c r="C2312" t="s">
        <v>3314</v>
      </c>
      <c r="D2312" t="s">
        <v>925</v>
      </c>
      <c r="E2312" t="s">
        <v>9414</v>
      </c>
      <c r="F2312" t="s">
        <v>1974</v>
      </c>
      <c r="G2312" t="s">
        <v>1502</v>
      </c>
      <c r="H2312" t="s">
        <v>1503</v>
      </c>
      <c r="I2312" t="s">
        <v>77</v>
      </c>
      <c r="J2312" t="s">
        <v>78</v>
      </c>
      <c r="K2312" t="s">
        <v>3344</v>
      </c>
      <c r="L2312" t="s">
        <v>51</v>
      </c>
      <c r="M2312">
        <v>0</v>
      </c>
      <c r="N2312" t="s">
        <v>3916</v>
      </c>
      <c r="O2312" t="s">
        <v>4342</v>
      </c>
      <c r="P2312" t="s">
        <v>4342</v>
      </c>
      <c r="Q2312" t="s">
        <v>6338</v>
      </c>
      <c r="R2312">
        <v>792</v>
      </c>
      <c r="S2312" t="s">
        <v>3916</v>
      </c>
      <c r="V2312" t="s">
        <v>6300</v>
      </c>
      <c r="Y2312" t="s">
        <v>6520</v>
      </c>
      <c r="AA2312" t="s">
        <v>9421</v>
      </c>
      <c r="AB2312" t="s">
        <v>9421</v>
      </c>
      <c r="AE2312" t="s">
        <v>6349</v>
      </c>
      <c r="AF2312" t="s">
        <v>6349</v>
      </c>
      <c r="AG2312" t="s">
        <v>6350</v>
      </c>
      <c r="AH2312" t="s">
        <v>6351</v>
      </c>
      <c r="AN2312">
        <v>0</v>
      </c>
      <c r="AO2312" t="s">
        <v>3315</v>
      </c>
      <c r="AP2312">
        <v>0</v>
      </c>
      <c r="AR2312">
        <v>0</v>
      </c>
      <c r="AS2312">
        <v>0</v>
      </c>
    </row>
    <row r="2313" spans="1:45" x14ac:dyDescent="0.15">
      <c r="A2313" t="s">
        <v>3314</v>
      </c>
      <c r="B2313" t="s">
        <v>6294</v>
      </c>
      <c r="C2313" t="s">
        <v>3314</v>
      </c>
      <c r="D2313" t="s">
        <v>925</v>
      </c>
      <c r="E2313" t="s">
        <v>9414</v>
      </c>
      <c r="F2313" t="s">
        <v>1974</v>
      </c>
      <c r="G2313" t="s">
        <v>9422</v>
      </c>
      <c r="H2313" t="s">
        <v>346</v>
      </c>
      <c r="I2313" t="s">
        <v>344</v>
      </c>
      <c r="J2313" t="s">
        <v>345</v>
      </c>
      <c r="K2313" t="s">
        <v>3344</v>
      </c>
      <c r="L2313" t="s">
        <v>51</v>
      </c>
      <c r="M2313">
        <v>0</v>
      </c>
      <c r="N2313" t="s">
        <v>9014</v>
      </c>
      <c r="O2313" t="s">
        <v>8510</v>
      </c>
      <c r="P2313" t="s">
        <v>8510</v>
      </c>
      <c r="Q2313" t="s">
        <v>6338</v>
      </c>
      <c r="R2313">
        <v>100</v>
      </c>
      <c r="S2313" t="s">
        <v>9014</v>
      </c>
      <c r="V2313" t="s">
        <v>6300</v>
      </c>
      <c r="Y2313" t="s">
        <v>6520</v>
      </c>
      <c r="AA2313" t="s">
        <v>9423</v>
      </c>
      <c r="AB2313" t="s">
        <v>9424</v>
      </c>
      <c r="AE2313" t="s">
        <v>6349</v>
      </c>
      <c r="AF2313" t="s">
        <v>6349</v>
      </c>
      <c r="AG2313" t="s">
        <v>6350</v>
      </c>
      <c r="AH2313" t="s">
        <v>6351</v>
      </c>
      <c r="AN2313">
        <v>0</v>
      </c>
      <c r="AO2313" t="s">
        <v>3315</v>
      </c>
      <c r="AP2313">
        <v>0</v>
      </c>
      <c r="AR2313">
        <v>0</v>
      </c>
      <c r="AS2313">
        <v>0</v>
      </c>
    </row>
    <row r="2314" spans="1:45" x14ac:dyDescent="0.15">
      <c r="A2314" t="s">
        <v>3314</v>
      </c>
      <c r="B2314" t="s">
        <v>6294</v>
      </c>
      <c r="C2314" t="s">
        <v>3314</v>
      </c>
      <c r="D2314" t="s">
        <v>925</v>
      </c>
      <c r="E2314" t="s">
        <v>9414</v>
      </c>
      <c r="F2314" t="s">
        <v>1974</v>
      </c>
      <c r="G2314" t="s">
        <v>9425</v>
      </c>
      <c r="H2314" t="s">
        <v>9426</v>
      </c>
      <c r="I2314" t="s">
        <v>495</v>
      </c>
      <c r="J2314" t="s">
        <v>7256</v>
      </c>
      <c r="K2314" t="s">
        <v>6539</v>
      </c>
      <c r="L2314" t="s">
        <v>6540</v>
      </c>
      <c r="M2314">
        <v>0</v>
      </c>
      <c r="N2314" t="s">
        <v>7705</v>
      </c>
      <c r="O2314" t="s">
        <v>9427</v>
      </c>
      <c r="P2314" t="s">
        <v>9427</v>
      </c>
      <c r="Q2314" t="s">
        <v>6338</v>
      </c>
      <c r="R2314">
        <v>14135</v>
      </c>
      <c r="S2314" t="s">
        <v>7705</v>
      </c>
      <c r="V2314" t="s">
        <v>6300</v>
      </c>
      <c r="Y2314" t="s">
        <v>9428</v>
      </c>
      <c r="AA2314" t="s">
        <v>9429</v>
      </c>
      <c r="AB2314" t="s">
        <v>9429</v>
      </c>
      <c r="AG2314" t="s">
        <v>6350</v>
      </c>
      <c r="AH2314" t="s">
        <v>6351</v>
      </c>
      <c r="AN2314">
        <v>0</v>
      </c>
      <c r="AO2314" t="s">
        <v>3315</v>
      </c>
      <c r="AP2314">
        <v>0</v>
      </c>
      <c r="AR2314">
        <v>0</v>
      </c>
      <c r="AS2314">
        <v>0</v>
      </c>
    </row>
    <row r="2315" spans="1:45" x14ac:dyDescent="0.15">
      <c r="A2315" t="s">
        <v>3314</v>
      </c>
      <c r="B2315" t="s">
        <v>6294</v>
      </c>
      <c r="C2315" t="s">
        <v>3314</v>
      </c>
      <c r="D2315" t="s">
        <v>925</v>
      </c>
      <c r="E2315" t="s">
        <v>9414</v>
      </c>
      <c r="F2315" t="s">
        <v>1974</v>
      </c>
      <c r="G2315" t="s">
        <v>9425</v>
      </c>
      <c r="H2315" t="s">
        <v>9426</v>
      </c>
      <c r="I2315" t="s">
        <v>495</v>
      </c>
      <c r="J2315" t="s">
        <v>7256</v>
      </c>
      <c r="K2315" t="s">
        <v>6539</v>
      </c>
      <c r="L2315" t="s">
        <v>6540</v>
      </c>
      <c r="M2315">
        <v>0</v>
      </c>
      <c r="N2315" t="s">
        <v>7552</v>
      </c>
      <c r="O2315" t="s">
        <v>9430</v>
      </c>
      <c r="P2315" t="s">
        <v>9430</v>
      </c>
      <c r="Q2315" t="s">
        <v>6338</v>
      </c>
      <c r="R2315">
        <v>1952</v>
      </c>
      <c r="S2315" t="s">
        <v>7552</v>
      </c>
      <c r="V2315" t="s">
        <v>6300</v>
      </c>
      <c r="Y2315" t="s">
        <v>9431</v>
      </c>
      <c r="AA2315" t="s">
        <v>9429</v>
      </c>
      <c r="AB2315" t="s">
        <v>9429</v>
      </c>
      <c r="AG2315" t="s">
        <v>6350</v>
      </c>
      <c r="AH2315" t="s">
        <v>6351</v>
      </c>
      <c r="AN2315">
        <v>0</v>
      </c>
      <c r="AO2315" t="s">
        <v>3315</v>
      </c>
      <c r="AP2315">
        <v>0</v>
      </c>
      <c r="AR2315">
        <v>0</v>
      </c>
      <c r="AS2315">
        <v>0</v>
      </c>
    </row>
    <row r="2316" spans="1:45" x14ac:dyDescent="0.15">
      <c r="A2316" t="s">
        <v>3314</v>
      </c>
      <c r="B2316" t="s">
        <v>6294</v>
      </c>
      <c r="C2316" t="s">
        <v>3314</v>
      </c>
      <c r="D2316" t="s">
        <v>925</v>
      </c>
      <c r="E2316" t="s">
        <v>9414</v>
      </c>
      <c r="F2316" t="s">
        <v>1974</v>
      </c>
      <c r="G2316" t="s">
        <v>9425</v>
      </c>
      <c r="H2316" t="s">
        <v>9426</v>
      </c>
      <c r="I2316" t="s">
        <v>495</v>
      </c>
      <c r="J2316" t="s">
        <v>7256</v>
      </c>
      <c r="K2316" t="s">
        <v>6539</v>
      </c>
      <c r="L2316" t="s">
        <v>6540</v>
      </c>
      <c r="M2316">
        <v>0</v>
      </c>
      <c r="N2316" t="s">
        <v>7731</v>
      </c>
      <c r="O2316" t="s">
        <v>9430</v>
      </c>
      <c r="P2316" t="s">
        <v>9430</v>
      </c>
      <c r="Q2316" t="s">
        <v>6338</v>
      </c>
      <c r="R2316">
        <v>3000</v>
      </c>
      <c r="S2316" t="s">
        <v>7731</v>
      </c>
      <c r="V2316" t="s">
        <v>6300</v>
      </c>
      <c r="Y2316" t="s">
        <v>9431</v>
      </c>
      <c r="AA2316" t="s">
        <v>9429</v>
      </c>
      <c r="AB2316" t="s">
        <v>9429</v>
      </c>
      <c r="AG2316" t="s">
        <v>6350</v>
      </c>
      <c r="AH2316" t="s">
        <v>6351</v>
      </c>
      <c r="AN2316">
        <v>0</v>
      </c>
      <c r="AO2316" t="s">
        <v>3315</v>
      </c>
      <c r="AP2316">
        <v>0</v>
      </c>
      <c r="AR2316">
        <v>0</v>
      </c>
      <c r="AS2316">
        <v>0</v>
      </c>
    </row>
    <row r="2317" spans="1:45" x14ac:dyDescent="0.15">
      <c r="A2317" t="s">
        <v>3314</v>
      </c>
      <c r="B2317" t="s">
        <v>6294</v>
      </c>
      <c r="C2317" t="s">
        <v>3314</v>
      </c>
      <c r="D2317" t="s">
        <v>925</v>
      </c>
      <c r="E2317" t="s">
        <v>9414</v>
      </c>
      <c r="F2317" t="s">
        <v>1974</v>
      </c>
      <c r="G2317" t="s">
        <v>9432</v>
      </c>
      <c r="H2317" t="s">
        <v>3437</v>
      </c>
      <c r="I2317" t="s">
        <v>495</v>
      </c>
      <c r="J2317" t="s">
        <v>9433</v>
      </c>
      <c r="K2317" t="s">
        <v>6539</v>
      </c>
      <c r="L2317" t="s">
        <v>6540</v>
      </c>
      <c r="M2317">
        <v>0</v>
      </c>
      <c r="N2317" t="s">
        <v>7705</v>
      </c>
      <c r="O2317" t="s">
        <v>9427</v>
      </c>
      <c r="P2317" t="s">
        <v>9427</v>
      </c>
      <c r="Q2317" t="s">
        <v>6338</v>
      </c>
      <c r="R2317">
        <v>27158</v>
      </c>
      <c r="S2317" t="s">
        <v>7705</v>
      </c>
      <c r="V2317" t="s">
        <v>6300</v>
      </c>
      <c r="Y2317" t="s">
        <v>9434</v>
      </c>
      <c r="AA2317" t="s">
        <v>9435</v>
      </c>
      <c r="AB2317" t="s">
        <v>9435</v>
      </c>
      <c r="AG2317" t="s">
        <v>6350</v>
      </c>
      <c r="AH2317" t="s">
        <v>6351</v>
      </c>
      <c r="AN2317">
        <v>0</v>
      </c>
      <c r="AO2317" t="s">
        <v>3315</v>
      </c>
      <c r="AP2317">
        <v>0</v>
      </c>
      <c r="AR2317">
        <v>0</v>
      </c>
      <c r="AS2317">
        <v>0</v>
      </c>
    </row>
    <row r="2318" spans="1:45" x14ac:dyDescent="0.15">
      <c r="A2318" t="s">
        <v>3314</v>
      </c>
      <c r="B2318" t="s">
        <v>6294</v>
      </c>
      <c r="C2318" t="s">
        <v>3314</v>
      </c>
      <c r="D2318" t="s">
        <v>925</v>
      </c>
      <c r="E2318" t="s">
        <v>9414</v>
      </c>
      <c r="F2318" t="s">
        <v>1974</v>
      </c>
      <c r="G2318" t="s">
        <v>9432</v>
      </c>
      <c r="H2318" t="s">
        <v>3437</v>
      </c>
      <c r="I2318" t="s">
        <v>495</v>
      </c>
      <c r="J2318" t="s">
        <v>9433</v>
      </c>
      <c r="K2318" t="s">
        <v>6539</v>
      </c>
      <c r="L2318" t="s">
        <v>6540</v>
      </c>
      <c r="M2318">
        <v>0</v>
      </c>
      <c r="N2318" t="s">
        <v>6551</v>
      </c>
      <c r="O2318" t="s">
        <v>3439</v>
      </c>
      <c r="P2318" t="s">
        <v>3439</v>
      </c>
      <c r="Q2318" t="s">
        <v>6338</v>
      </c>
      <c r="R2318">
        <v>16704</v>
      </c>
      <c r="S2318" t="s">
        <v>6551</v>
      </c>
      <c r="V2318" t="s">
        <v>6300</v>
      </c>
      <c r="Y2318" t="s">
        <v>7275</v>
      </c>
      <c r="AA2318" t="s">
        <v>9435</v>
      </c>
      <c r="AB2318" t="s">
        <v>9435</v>
      </c>
      <c r="AG2318" t="s">
        <v>6350</v>
      </c>
      <c r="AH2318" t="s">
        <v>6351</v>
      </c>
      <c r="AN2318">
        <v>0</v>
      </c>
      <c r="AO2318" t="s">
        <v>3315</v>
      </c>
      <c r="AP2318">
        <v>0</v>
      </c>
      <c r="AR2318">
        <v>0</v>
      </c>
      <c r="AS2318">
        <v>0</v>
      </c>
    </row>
    <row r="2319" spans="1:45" x14ac:dyDescent="0.15">
      <c r="A2319" t="s">
        <v>3314</v>
      </c>
      <c r="B2319" t="s">
        <v>6294</v>
      </c>
      <c r="C2319" t="s">
        <v>3314</v>
      </c>
      <c r="D2319" t="s">
        <v>925</v>
      </c>
      <c r="E2319" t="s">
        <v>9414</v>
      </c>
      <c r="F2319" t="s">
        <v>1974</v>
      </c>
      <c r="G2319" t="s">
        <v>9436</v>
      </c>
      <c r="H2319" t="s">
        <v>9437</v>
      </c>
      <c r="I2319" t="s">
        <v>516</v>
      </c>
      <c r="J2319" t="s">
        <v>517</v>
      </c>
      <c r="K2319" t="s">
        <v>6539</v>
      </c>
      <c r="L2319" t="s">
        <v>6540</v>
      </c>
      <c r="M2319">
        <v>0</v>
      </c>
      <c r="N2319" t="s">
        <v>7552</v>
      </c>
      <c r="O2319" t="s">
        <v>9438</v>
      </c>
      <c r="P2319" t="s">
        <v>9438</v>
      </c>
      <c r="Q2319" t="s">
        <v>6338</v>
      </c>
      <c r="R2319">
        <v>7407</v>
      </c>
      <c r="S2319" t="s">
        <v>7552</v>
      </c>
      <c r="V2319" t="s">
        <v>6300</v>
      </c>
      <c r="Y2319" t="s">
        <v>6520</v>
      </c>
      <c r="AA2319" t="s">
        <v>9439</v>
      </c>
      <c r="AB2319" t="s">
        <v>9439</v>
      </c>
      <c r="AG2319" t="s">
        <v>6350</v>
      </c>
      <c r="AH2319" t="s">
        <v>6351</v>
      </c>
      <c r="AN2319">
        <v>0</v>
      </c>
      <c r="AO2319" t="s">
        <v>3315</v>
      </c>
      <c r="AP2319">
        <v>0</v>
      </c>
      <c r="AR2319">
        <v>0</v>
      </c>
      <c r="AS2319">
        <v>0</v>
      </c>
    </row>
    <row r="2320" spans="1:45" x14ac:dyDescent="0.15">
      <c r="A2320" t="s">
        <v>3314</v>
      </c>
      <c r="B2320" t="s">
        <v>6294</v>
      </c>
      <c r="C2320" t="s">
        <v>3314</v>
      </c>
      <c r="D2320" t="s">
        <v>925</v>
      </c>
      <c r="E2320" t="s">
        <v>9414</v>
      </c>
      <c r="F2320" t="s">
        <v>1974</v>
      </c>
      <c r="G2320" t="s">
        <v>1145</v>
      </c>
      <c r="H2320" t="s">
        <v>1147</v>
      </c>
      <c r="I2320" t="s">
        <v>434</v>
      </c>
      <c r="J2320" t="s">
        <v>1146</v>
      </c>
      <c r="K2320" t="s">
        <v>6534</v>
      </c>
      <c r="L2320" t="s">
        <v>6535</v>
      </c>
      <c r="M2320">
        <v>0</v>
      </c>
      <c r="N2320" t="s">
        <v>6536</v>
      </c>
      <c r="O2320" t="s">
        <v>9440</v>
      </c>
      <c r="P2320" t="s">
        <v>9440</v>
      </c>
      <c r="Q2320" t="s">
        <v>6338</v>
      </c>
      <c r="R2320">
        <v>3480</v>
      </c>
      <c r="S2320" t="s">
        <v>6537</v>
      </c>
      <c r="V2320" t="s">
        <v>6300</v>
      </c>
      <c r="Y2320" t="s">
        <v>9441</v>
      </c>
      <c r="AA2320" t="s">
        <v>9442</v>
      </c>
      <c r="AB2320" t="s">
        <v>9442</v>
      </c>
      <c r="AE2320" t="s">
        <v>6349</v>
      </c>
      <c r="AF2320" t="s">
        <v>6349</v>
      </c>
      <c r="AG2320" t="s">
        <v>6350</v>
      </c>
      <c r="AH2320" t="s">
        <v>6351</v>
      </c>
      <c r="AN2320">
        <v>0</v>
      </c>
      <c r="AO2320" t="s">
        <v>3315</v>
      </c>
      <c r="AP2320">
        <v>0</v>
      </c>
      <c r="AR2320">
        <v>0</v>
      </c>
      <c r="AS2320">
        <v>0</v>
      </c>
    </row>
    <row r="2321" spans="1:45" x14ac:dyDescent="0.15">
      <c r="A2321" t="s">
        <v>3314</v>
      </c>
      <c r="B2321" t="s">
        <v>6294</v>
      </c>
      <c r="C2321" t="s">
        <v>3314</v>
      </c>
      <c r="D2321" t="s">
        <v>925</v>
      </c>
      <c r="E2321" t="s">
        <v>9414</v>
      </c>
      <c r="F2321" t="s">
        <v>1974</v>
      </c>
      <c r="G2321" t="s">
        <v>1145</v>
      </c>
      <c r="H2321" t="s">
        <v>1147</v>
      </c>
      <c r="I2321" t="s">
        <v>434</v>
      </c>
      <c r="J2321" t="s">
        <v>1146</v>
      </c>
      <c r="K2321" t="s">
        <v>3352</v>
      </c>
      <c r="L2321" t="s">
        <v>50</v>
      </c>
      <c r="M2321">
        <v>150000</v>
      </c>
      <c r="N2321" t="s">
        <v>5006</v>
      </c>
      <c r="O2321" t="s">
        <v>9443</v>
      </c>
      <c r="P2321" t="s">
        <v>9443</v>
      </c>
      <c r="Q2321" t="s">
        <v>6338</v>
      </c>
      <c r="R2321">
        <v>595</v>
      </c>
      <c r="S2321" t="s">
        <v>5006</v>
      </c>
      <c r="V2321" t="s">
        <v>6300</v>
      </c>
      <c r="Y2321" t="s">
        <v>9444</v>
      </c>
      <c r="AA2321" t="s">
        <v>9442</v>
      </c>
      <c r="AB2321" t="s">
        <v>9442</v>
      </c>
      <c r="AE2321" t="s">
        <v>6349</v>
      </c>
      <c r="AF2321" t="s">
        <v>6349</v>
      </c>
      <c r="AG2321" t="s">
        <v>6350</v>
      </c>
      <c r="AH2321" t="s">
        <v>6351</v>
      </c>
      <c r="AN2321">
        <v>0</v>
      </c>
      <c r="AO2321" t="s">
        <v>3315</v>
      </c>
      <c r="AP2321">
        <v>0</v>
      </c>
      <c r="AR2321">
        <v>0</v>
      </c>
      <c r="AS2321">
        <v>0</v>
      </c>
    </row>
    <row r="2322" spans="1:45" x14ac:dyDescent="0.15">
      <c r="A2322" t="s">
        <v>3314</v>
      </c>
      <c r="B2322" t="s">
        <v>6294</v>
      </c>
      <c r="C2322" t="s">
        <v>3314</v>
      </c>
      <c r="D2322" t="s">
        <v>925</v>
      </c>
      <c r="E2322" t="s">
        <v>9414</v>
      </c>
      <c r="F2322" t="s">
        <v>1974</v>
      </c>
      <c r="G2322" t="s">
        <v>9445</v>
      </c>
      <c r="H2322" t="s">
        <v>9446</v>
      </c>
      <c r="I2322" t="s">
        <v>385</v>
      </c>
      <c r="J2322" t="s">
        <v>7414</v>
      </c>
      <c r="K2322" t="s">
        <v>3344</v>
      </c>
      <c r="L2322" t="s">
        <v>51</v>
      </c>
      <c r="M2322">
        <v>0</v>
      </c>
      <c r="N2322" t="s">
        <v>4024</v>
      </c>
      <c r="O2322" t="s">
        <v>9447</v>
      </c>
      <c r="P2322" t="s">
        <v>9447</v>
      </c>
      <c r="Q2322" t="s">
        <v>6338</v>
      </c>
      <c r="R2322">
        <v>94</v>
      </c>
      <c r="S2322" t="s">
        <v>4024</v>
      </c>
      <c r="V2322" t="s">
        <v>6300</v>
      </c>
      <c r="Y2322" t="s">
        <v>9448</v>
      </c>
      <c r="AA2322" t="s">
        <v>9449</v>
      </c>
      <c r="AB2322" t="s">
        <v>9449</v>
      </c>
      <c r="AG2322" t="s">
        <v>6350</v>
      </c>
      <c r="AH2322" t="s">
        <v>6351</v>
      </c>
      <c r="AN2322">
        <v>0</v>
      </c>
      <c r="AO2322" t="s">
        <v>3315</v>
      </c>
      <c r="AP2322">
        <v>0</v>
      </c>
      <c r="AR2322">
        <v>0</v>
      </c>
      <c r="AS2322">
        <v>0</v>
      </c>
    </row>
    <row r="2323" spans="1:45" x14ac:dyDescent="0.15">
      <c r="A2323" t="s">
        <v>3314</v>
      </c>
      <c r="B2323" t="s">
        <v>6294</v>
      </c>
      <c r="C2323" t="s">
        <v>3314</v>
      </c>
      <c r="D2323" t="s">
        <v>925</v>
      </c>
      <c r="E2323" t="s">
        <v>9414</v>
      </c>
      <c r="F2323" t="s">
        <v>1974</v>
      </c>
      <c r="G2323" t="s">
        <v>9445</v>
      </c>
      <c r="H2323" t="s">
        <v>9446</v>
      </c>
      <c r="I2323" t="s">
        <v>385</v>
      </c>
      <c r="J2323" t="s">
        <v>7414</v>
      </c>
      <c r="K2323" t="s">
        <v>3344</v>
      </c>
      <c r="L2323" t="s">
        <v>51</v>
      </c>
      <c r="M2323">
        <v>0</v>
      </c>
      <c r="N2323" t="s">
        <v>4024</v>
      </c>
      <c r="O2323" t="s">
        <v>9450</v>
      </c>
      <c r="P2323" t="s">
        <v>9450</v>
      </c>
      <c r="Q2323" t="s">
        <v>6338</v>
      </c>
      <c r="R2323">
        <v>160</v>
      </c>
      <c r="S2323" t="s">
        <v>4024</v>
      </c>
      <c r="V2323" t="s">
        <v>6300</v>
      </c>
      <c r="Y2323" t="s">
        <v>9451</v>
      </c>
      <c r="AA2323" t="s">
        <v>9452</v>
      </c>
      <c r="AB2323" t="s">
        <v>9452</v>
      </c>
      <c r="AE2323" t="s">
        <v>6349</v>
      </c>
      <c r="AF2323" t="s">
        <v>6349</v>
      </c>
      <c r="AG2323" t="s">
        <v>6350</v>
      </c>
      <c r="AH2323" t="s">
        <v>6351</v>
      </c>
      <c r="AN2323">
        <v>0</v>
      </c>
      <c r="AO2323" t="s">
        <v>3315</v>
      </c>
      <c r="AP2323">
        <v>0</v>
      </c>
      <c r="AR2323">
        <v>0</v>
      </c>
      <c r="AS2323">
        <v>0</v>
      </c>
    </row>
    <row r="2324" spans="1:45" x14ac:dyDescent="0.15">
      <c r="A2324" t="s">
        <v>3314</v>
      </c>
      <c r="B2324" t="s">
        <v>6294</v>
      </c>
      <c r="C2324" t="s">
        <v>3314</v>
      </c>
      <c r="D2324" t="s">
        <v>925</v>
      </c>
      <c r="E2324" t="s">
        <v>9414</v>
      </c>
      <c r="F2324" t="s">
        <v>1974</v>
      </c>
      <c r="G2324" t="s">
        <v>9445</v>
      </c>
      <c r="H2324" t="s">
        <v>9446</v>
      </c>
      <c r="I2324" t="s">
        <v>385</v>
      </c>
      <c r="J2324" t="s">
        <v>7414</v>
      </c>
      <c r="K2324" t="s">
        <v>3344</v>
      </c>
      <c r="L2324" t="s">
        <v>51</v>
      </c>
      <c r="M2324">
        <v>0</v>
      </c>
      <c r="N2324" t="s">
        <v>4024</v>
      </c>
      <c r="O2324" t="s">
        <v>7417</v>
      </c>
      <c r="P2324" t="s">
        <v>7417</v>
      </c>
      <c r="Q2324" t="s">
        <v>6338</v>
      </c>
      <c r="R2324">
        <v>311</v>
      </c>
      <c r="S2324" t="s">
        <v>4024</v>
      </c>
      <c r="V2324" t="s">
        <v>6300</v>
      </c>
      <c r="Y2324" t="s">
        <v>7418</v>
      </c>
      <c r="AA2324" t="s">
        <v>8390</v>
      </c>
      <c r="AB2324" t="s">
        <v>8390</v>
      </c>
      <c r="AE2324" t="s">
        <v>6349</v>
      </c>
      <c r="AF2324" t="s">
        <v>6349</v>
      </c>
      <c r="AG2324" t="s">
        <v>6350</v>
      </c>
      <c r="AH2324" t="s">
        <v>6351</v>
      </c>
      <c r="AN2324">
        <v>0</v>
      </c>
      <c r="AO2324" t="s">
        <v>3315</v>
      </c>
      <c r="AP2324">
        <v>0</v>
      </c>
      <c r="AR2324">
        <v>0</v>
      </c>
      <c r="AS2324">
        <v>0</v>
      </c>
    </row>
    <row r="2325" spans="1:45" x14ac:dyDescent="0.15">
      <c r="A2325" t="s">
        <v>3314</v>
      </c>
      <c r="B2325" t="s">
        <v>6294</v>
      </c>
      <c r="C2325" t="s">
        <v>3314</v>
      </c>
      <c r="D2325" t="s">
        <v>925</v>
      </c>
      <c r="E2325" t="s">
        <v>9414</v>
      </c>
      <c r="F2325" t="s">
        <v>1974</v>
      </c>
      <c r="G2325" t="s">
        <v>9445</v>
      </c>
      <c r="H2325" t="s">
        <v>9446</v>
      </c>
      <c r="I2325" t="s">
        <v>385</v>
      </c>
      <c r="J2325" t="s">
        <v>7414</v>
      </c>
      <c r="K2325" t="s">
        <v>3344</v>
      </c>
      <c r="L2325" t="s">
        <v>51</v>
      </c>
      <c r="M2325">
        <v>0</v>
      </c>
      <c r="N2325" t="s">
        <v>4024</v>
      </c>
      <c r="O2325" t="s">
        <v>9453</v>
      </c>
      <c r="P2325" t="s">
        <v>9453</v>
      </c>
      <c r="Q2325" t="s">
        <v>6338</v>
      </c>
      <c r="R2325">
        <v>83</v>
      </c>
      <c r="S2325" t="s">
        <v>4024</v>
      </c>
      <c r="V2325" t="s">
        <v>6300</v>
      </c>
      <c r="Y2325" t="s">
        <v>9454</v>
      </c>
      <c r="AA2325" t="s">
        <v>9452</v>
      </c>
      <c r="AB2325" t="s">
        <v>9452</v>
      </c>
      <c r="AG2325" t="s">
        <v>6350</v>
      </c>
      <c r="AH2325" t="s">
        <v>6351</v>
      </c>
      <c r="AN2325">
        <v>0</v>
      </c>
      <c r="AO2325" t="s">
        <v>3315</v>
      </c>
      <c r="AP2325">
        <v>0</v>
      </c>
      <c r="AR2325">
        <v>0</v>
      </c>
      <c r="AS2325">
        <v>0</v>
      </c>
    </row>
    <row r="2326" spans="1:45" x14ac:dyDescent="0.15">
      <c r="A2326" t="s">
        <v>3314</v>
      </c>
      <c r="B2326" t="s">
        <v>6294</v>
      </c>
      <c r="C2326" t="s">
        <v>3314</v>
      </c>
      <c r="D2326" t="s">
        <v>925</v>
      </c>
      <c r="E2326" t="s">
        <v>9414</v>
      </c>
      <c r="F2326" t="s">
        <v>1974</v>
      </c>
      <c r="G2326" t="s">
        <v>9445</v>
      </c>
      <c r="H2326" t="s">
        <v>9446</v>
      </c>
      <c r="I2326" t="s">
        <v>385</v>
      </c>
      <c r="J2326" t="s">
        <v>7414</v>
      </c>
      <c r="K2326" t="s">
        <v>3344</v>
      </c>
      <c r="L2326" t="s">
        <v>51</v>
      </c>
      <c r="M2326">
        <v>0</v>
      </c>
      <c r="N2326" t="s">
        <v>4024</v>
      </c>
      <c r="O2326" t="s">
        <v>9455</v>
      </c>
      <c r="P2326" t="s">
        <v>9455</v>
      </c>
      <c r="Q2326" t="s">
        <v>6338</v>
      </c>
      <c r="R2326">
        <v>249</v>
      </c>
      <c r="S2326" t="s">
        <v>4024</v>
      </c>
      <c r="V2326" t="s">
        <v>6300</v>
      </c>
      <c r="Y2326" t="s">
        <v>9456</v>
      </c>
      <c r="AA2326" t="s">
        <v>9452</v>
      </c>
      <c r="AB2326" t="s">
        <v>9452</v>
      </c>
      <c r="AG2326" t="s">
        <v>6350</v>
      </c>
      <c r="AH2326" t="s">
        <v>6351</v>
      </c>
      <c r="AN2326">
        <v>0</v>
      </c>
      <c r="AO2326" t="s">
        <v>3315</v>
      </c>
      <c r="AP2326">
        <v>0</v>
      </c>
      <c r="AR2326">
        <v>0</v>
      </c>
      <c r="AS2326">
        <v>0</v>
      </c>
    </row>
    <row r="2327" spans="1:45" x14ac:dyDescent="0.15">
      <c r="A2327" t="s">
        <v>3314</v>
      </c>
      <c r="B2327" t="s">
        <v>6294</v>
      </c>
      <c r="C2327" t="s">
        <v>3314</v>
      </c>
      <c r="D2327" t="s">
        <v>925</v>
      </c>
      <c r="E2327" t="s">
        <v>9414</v>
      </c>
      <c r="F2327" t="s">
        <v>1974</v>
      </c>
      <c r="G2327" t="s">
        <v>9445</v>
      </c>
      <c r="H2327" t="s">
        <v>9446</v>
      </c>
      <c r="I2327" t="s">
        <v>385</v>
      </c>
      <c r="J2327" t="s">
        <v>7414</v>
      </c>
      <c r="K2327" t="s">
        <v>3344</v>
      </c>
      <c r="L2327" t="s">
        <v>51</v>
      </c>
      <c r="M2327">
        <v>0</v>
      </c>
      <c r="N2327" t="s">
        <v>4024</v>
      </c>
      <c r="O2327" t="s">
        <v>7415</v>
      </c>
      <c r="P2327" t="s">
        <v>7415</v>
      </c>
      <c r="Q2327" t="s">
        <v>6338</v>
      </c>
      <c r="R2327">
        <v>371</v>
      </c>
      <c r="S2327" t="s">
        <v>4024</v>
      </c>
      <c r="V2327" t="s">
        <v>6300</v>
      </c>
      <c r="Y2327" t="s">
        <v>9457</v>
      </c>
      <c r="AA2327" t="s">
        <v>8390</v>
      </c>
      <c r="AB2327" t="s">
        <v>8390</v>
      </c>
      <c r="AG2327" t="s">
        <v>6350</v>
      </c>
      <c r="AH2327" t="s">
        <v>6351</v>
      </c>
      <c r="AN2327">
        <v>0</v>
      </c>
      <c r="AO2327" t="s">
        <v>3315</v>
      </c>
      <c r="AP2327">
        <v>0</v>
      </c>
      <c r="AR2327">
        <v>0</v>
      </c>
      <c r="AS2327">
        <v>0</v>
      </c>
    </row>
    <row r="2328" spans="1:45" x14ac:dyDescent="0.15">
      <c r="A2328" t="s">
        <v>3314</v>
      </c>
      <c r="B2328" t="s">
        <v>6294</v>
      </c>
      <c r="C2328" t="s">
        <v>3314</v>
      </c>
      <c r="D2328" t="s">
        <v>925</v>
      </c>
      <c r="E2328" t="s">
        <v>9414</v>
      </c>
      <c r="F2328" t="s">
        <v>1974</v>
      </c>
      <c r="G2328" t="s">
        <v>9445</v>
      </c>
      <c r="H2328" t="s">
        <v>9446</v>
      </c>
      <c r="I2328" t="s">
        <v>385</v>
      </c>
      <c r="J2328" t="s">
        <v>7414</v>
      </c>
      <c r="K2328" t="s">
        <v>3344</v>
      </c>
      <c r="L2328" t="s">
        <v>51</v>
      </c>
      <c r="M2328">
        <v>0</v>
      </c>
      <c r="N2328" t="s">
        <v>4024</v>
      </c>
      <c r="O2328" t="s">
        <v>9458</v>
      </c>
      <c r="P2328" t="s">
        <v>9458</v>
      </c>
      <c r="Q2328" t="s">
        <v>6338</v>
      </c>
      <c r="R2328">
        <v>180</v>
      </c>
      <c r="S2328" t="s">
        <v>4024</v>
      </c>
      <c r="V2328" t="s">
        <v>6300</v>
      </c>
      <c r="Y2328" t="s">
        <v>9459</v>
      </c>
      <c r="AA2328" t="s">
        <v>8390</v>
      </c>
      <c r="AB2328" t="s">
        <v>8390</v>
      </c>
      <c r="AG2328" t="s">
        <v>6350</v>
      </c>
      <c r="AH2328" t="s">
        <v>6351</v>
      </c>
      <c r="AN2328">
        <v>0</v>
      </c>
      <c r="AO2328" t="s">
        <v>3315</v>
      </c>
      <c r="AP2328">
        <v>0</v>
      </c>
      <c r="AR2328">
        <v>0</v>
      </c>
      <c r="AS2328">
        <v>0</v>
      </c>
    </row>
    <row r="2329" spans="1:45" x14ac:dyDescent="0.15">
      <c r="A2329" t="s">
        <v>3314</v>
      </c>
      <c r="B2329" t="s">
        <v>6294</v>
      </c>
      <c r="C2329" t="s">
        <v>3314</v>
      </c>
      <c r="D2329" t="s">
        <v>925</v>
      </c>
      <c r="E2329" t="s">
        <v>9414</v>
      </c>
      <c r="F2329" t="s">
        <v>1974</v>
      </c>
      <c r="G2329" t="s">
        <v>9445</v>
      </c>
      <c r="H2329" t="s">
        <v>9446</v>
      </c>
      <c r="I2329" t="s">
        <v>385</v>
      </c>
      <c r="J2329" t="s">
        <v>7414</v>
      </c>
      <c r="K2329" t="s">
        <v>3344</v>
      </c>
      <c r="L2329" t="s">
        <v>51</v>
      </c>
      <c r="M2329">
        <v>0</v>
      </c>
      <c r="N2329" t="s">
        <v>4024</v>
      </c>
      <c r="O2329" t="s">
        <v>9460</v>
      </c>
      <c r="P2329" t="s">
        <v>9460</v>
      </c>
      <c r="Q2329" t="s">
        <v>6338</v>
      </c>
      <c r="R2329">
        <v>150</v>
      </c>
      <c r="S2329" t="s">
        <v>4024</v>
      </c>
      <c r="V2329" t="s">
        <v>6300</v>
      </c>
      <c r="Y2329" t="s">
        <v>9461</v>
      </c>
      <c r="AA2329" t="s">
        <v>9462</v>
      </c>
      <c r="AB2329" t="s">
        <v>9462</v>
      </c>
      <c r="AG2329" t="s">
        <v>6350</v>
      </c>
      <c r="AH2329" t="s">
        <v>6351</v>
      </c>
      <c r="AN2329">
        <v>0</v>
      </c>
      <c r="AO2329" t="s">
        <v>3315</v>
      </c>
      <c r="AP2329">
        <v>0</v>
      </c>
      <c r="AR2329">
        <v>0</v>
      </c>
      <c r="AS2329">
        <v>0</v>
      </c>
    </row>
    <row r="2330" spans="1:45" x14ac:dyDescent="0.15">
      <c r="A2330" t="s">
        <v>3314</v>
      </c>
      <c r="B2330" t="s">
        <v>6294</v>
      </c>
      <c r="C2330" t="s">
        <v>3314</v>
      </c>
      <c r="D2330" t="s">
        <v>925</v>
      </c>
      <c r="E2330" t="s">
        <v>9414</v>
      </c>
      <c r="F2330" t="s">
        <v>1974</v>
      </c>
      <c r="G2330" t="s">
        <v>9445</v>
      </c>
      <c r="H2330" t="s">
        <v>9446</v>
      </c>
      <c r="I2330" t="s">
        <v>385</v>
      </c>
      <c r="J2330" t="s">
        <v>7414</v>
      </c>
      <c r="K2330" t="s">
        <v>3352</v>
      </c>
      <c r="L2330" t="s">
        <v>50</v>
      </c>
      <c r="M2330">
        <v>0</v>
      </c>
      <c r="N2330" t="s">
        <v>4024</v>
      </c>
      <c r="O2330" t="s">
        <v>9463</v>
      </c>
      <c r="P2330" t="s">
        <v>9463</v>
      </c>
      <c r="Q2330" t="s">
        <v>6338</v>
      </c>
      <c r="R2330">
        <v>183</v>
      </c>
      <c r="S2330" t="s">
        <v>4024</v>
      </c>
      <c r="V2330" t="s">
        <v>6300</v>
      </c>
      <c r="Y2330" t="s">
        <v>9464</v>
      </c>
      <c r="AA2330" t="s">
        <v>9449</v>
      </c>
      <c r="AB2330" t="s">
        <v>9449</v>
      </c>
      <c r="AG2330" t="s">
        <v>6350</v>
      </c>
      <c r="AH2330" t="s">
        <v>6351</v>
      </c>
      <c r="AN2330">
        <v>0</v>
      </c>
      <c r="AO2330" t="s">
        <v>3315</v>
      </c>
      <c r="AP2330">
        <v>0</v>
      </c>
      <c r="AR2330">
        <v>0</v>
      </c>
      <c r="AS2330">
        <v>0</v>
      </c>
    </row>
    <row r="2331" spans="1:45" x14ac:dyDescent="0.15">
      <c r="A2331" t="s">
        <v>3314</v>
      </c>
      <c r="B2331" t="s">
        <v>6294</v>
      </c>
      <c r="C2331" t="s">
        <v>3314</v>
      </c>
      <c r="D2331" t="s">
        <v>925</v>
      </c>
      <c r="E2331" t="s">
        <v>9414</v>
      </c>
      <c r="F2331" t="s">
        <v>1974</v>
      </c>
      <c r="G2331" t="s">
        <v>9445</v>
      </c>
      <c r="H2331" t="s">
        <v>9446</v>
      </c>
      <c r="I2331" t="s">
        <v>385</v>
      </c>
      <c r="J2331" t="s">
        <v>7414</v>
      </c>
      <c r="K2331" t="s">
        <v>3352</v>
      </c>
      <c r="L2331" t="s">
        <v>50</v>
      </c>
      <c r="M2331">
        <v>0</v>
      </c>
      <c r="N2331" t="s">
        <v>4024</v>
      </c>
      <c r="O2331" t="s">
        <v>9465</v>
      </c>
      <c r="P2331" t="s">
        <v>9465</v>
      </c>
      <c r="Q2331" t="s">
        <v>6338</v>
      </c>
      <c r="R2331">
        <v>112</v>
      </c>
      <c r="S2331" t="s">
        <v>4024</v>
      </c>
      <c r="V2331" t="s">
        <v>6300</v>
      </c>
      <c r="Y2331" t="s">
        <v>9466</v>
      </c>
      <c r="AA2331" t="s">
        <v>9449</v>
      </c>
      <c r="AB2331" t="s">
        <v>9449</v>
      </c>
      <c r="AG2331" t="s">
        <v>6350</v>
      </c>
      <c r="AH2331" t="s">
        <v>6351</v>
      </c>
      <c r="AN2331">
        <v>0</v>
      </c>
      <c r="AO2331" t="s">
        <v>3315</v>
      </c>
      <c r="AP2331">
        <v>0</v>
      </c>
      <c r="AR2331">
        <v>0</v>
      </c>
      <c r="AS2331">
        <v>0</v>
      </c>
    </row>
    <row r="2332" spans="1:45" x14ac:dyDescent="0.15">
      <c r="A2332" t="s">
        <v>3314</v>
      </c>
      <c r="B2332" t="s">
        <v>6294</v>
      </c>
      <c r="C2332" t="s">
        <v>3314</v>
      </c>
      <c r="D2332" t="s">
        <v>925</v>
      </c>
      <c r="E2332" t="s">
        <v>9414</v>
      </c>
      <c r="F2332" t="s">
        <v>1974</v>
      </c>
      <c r="G2332" t="s">
        <v>9467</v>
      </c>
      <c r="H2332" t="s">
        <v>9468</v>
      </c>
      <c r="I2332" t="s">
        <v>8366</v>
      </c>
      <c r="J2332" t="s">
        <v>7414</v>
      </c>
      <c r="K2332" t="s">
        <v>6437</v>
      </c>
      <c r="L2332" t="s">
        <v>49</v>
      </c>
      <c r="M2332">
        <v>0</v>
      </c>
      <c r="N2332" t="s">
        <v>9469</v>
      </c>
      <c r="O2332" t="s">
        <v>9470</v>
      </c>
      <c r="P2332" t="s">
        <v>9470</v>
      </c>
      <c r="Q2332" t="s">
        <v>6338</v>
      </c>
      <c r="R2332">
        <v>1300</v>
      </c>
      <c r="S2332" t="s">
        <v>9469</v>
      </c>
      <c r="V2332" t="s">
        <v>6300</v>
      </c>
      <c r="Y2332" t="s">
        <v>9471</v>
      </c>
      <c r="AA2332" t="s">
        <v>9472</v>
      </c>
      <c r="AB2332" t="s">
        <v>9472</v>
      </c>
      <c r="AG2332" t="s">
        <v>6350</v>
      </c>
      <c r="AH2332" t="s">
        <v>6351</v>
      </c>
      <c r="AN2332">
        <v>0</v>
      </c>
      <c r="AO2332" t="s">
        <v>3315</v>
      </c>
      <c r="AP2332">
        <v>0</v>
      </c>
      <c r="AR2332">
        <v>0</v>
      </c>
      <c r="AS2332">
        <v>0</v>
      </c>
    </row>
    <row r="2333" spans="1:45" x14ac:dyDescent="0.15">
      <c r="A2333" t="s">
        <v>3314</v>
      </c>
      <c r="B2333" t="s">
        <v>6294</v>
      </c>
      <c r="C2333" t="s">
        <v>3314</v>
      </c>
      <c r="D2333" t="s">
        <v>925</v>
      </c>
      <c r="E2333" t="s">
        <v>9414</v>
      </c>
      <c r="F2333" t="s">
        <v>1974</v>
      </c>
      <c r="G2333" t="s">
        <v>9467</v>
      </c>
      <c r="H2333" t="s">
        <v>9468</v>
      </c>
      <c r="I2333" t="s">
        <v>8366</v>
      </c>
      <c r="J2333" t="s">
        <v>7414</v>
      </c>
      <c r="K2333" t="s">
        <v>6437</v>
      </c>
      <c r="L2333" t="s">
        <v>49</v>
      </c>
      <c r="M2333">
        <v>0</v>
      </c>
      <c r="N2333" t="s">
        <v>9469</v>
      </c>
      <c r="O2333" t="s">
        <v>9473</v>
      </c>
      <c r="P2333" t="s">
        <v>9473</v>
      </c>
      <c r="Q2333" t="s">
        <v>6338</v>
      </c>
      <c r="R2333">
        <v>1099</v>
      </c>
      <c r="S2333" t="s">
        <v>9469</v>
      </c>
      <c r="V2333" t="s">
        <v>6300</v>
      </c>
      <c r="Y2333" t="s">
        <v>9474</v>
      </c>
      <c r="AA2333" t="s">
        <v>9472</v>
      </c>
      <c r="AB2333" t="s">
        <v>9472</v>
      </c>
      <c r="AG2333" t="s">
        <v>6350</v>
      </c>
      <c r="AH2333" t="s">
        <v>6351</v>
      </c>
      <c r="AN2333">
        <v>0</v>
      </c>
      <c r="AO2333" t="s">
        <v>3315</v>
      </c>
      <c r="AP2333">
        <v>0</v>
      </c>
      <c r="AR2333">
        <v>0</v>
      </c>
      <c r="AS2333">
        <v>0</v>
      </c>
    </row>
    <row r="2334" spans="1:45" x14ac:dyDescent="0.15">
      <c r="A2334" t="s">
        <v>3314</v>
      </c>
      <c r="B2334" t="s">
        <v>6294</v>
      </c>
      <c r="C2334" t="s">
        <v>3314</v>
      </c>
      <c r="D2334" t="s">
        <v>925</v>
      </c>
      <c r="E2334" t="s">
        <v>9414</v>
      </c>
      <c r="F2334" t="s">
        <v>1974</v>
      </c>
      <c r="G2334" t="s">
        <v>9467</v>
      </c>
      <c r="H2334" t="s">
        <v>9468</v>
      </c>
      <c r="I2334" t="s">
        <v>8366</v>
      </c>
      <c r="J2334" t="s">
        <v>7414</v>
      </c>
      <c r="K2334" t="s">
        <v>6437</v>
      </c>
      <c r="L2334" t="s">
        <v>49</v>
      </c>
      <c r="M2334">
        <v>0</v>
      </c>
      <c r="N2334" t="s">
        <v>9475</v>
      </c>
      <c r="O2334" t="s">
        <v>9476</v>
      </c>
      <c r="P2334" t="s">
        <v>9476</v>
      </c>
      <c r="Q2334" t="s">
        <v>6338</v>
      </c>
      <c r="R2334">
        <v>86338</v>
      </c>
      <c r="S2334" t="s">
        <v>9475</v>
      </c>
      <c r="V2334" t="s">
        <v>6300</v>
      </c>
      <c r="Y2334" t="s">
        <v>9477</v>
      </c>
      <c r="AA2334" t="s">
        <v>9478</v>
      </c>
      <c r="AB2334" t="s">
        <v>9478</v>
      </c>
      <c r="AG2334" t="s">
        <v>6350</v>
      </c>
      <c r="AH2334" t="s">
        <v>6351</v>
      </c>
      <c r="AN2334">
        <v>0</v>
      </c>
      <c r="AO2334" t="s">
        <v>3315</v>
      </c>
      <c r="AP2334">
        <v>0</v>
      </c>
      <c r="AR2334">
        <v>0</v>
      </c>
      <c r="AS2334">
        <v>0</v>
      </c>
    </row>
    <row r="2335" spans="1:45" x14ac:dyDescent="0.15">
      <c r="A2335" t="s">
        <v>3314</v>
      </c>
      <c r="B2335" t="s">
        <v>6294</v>
      </c>
      <c r="C2335" t="s">
        <v>3314</v>
      </c>
      <c r="D2335" t="s">
        <v>925</v>
      </c>
      <c r="E2335" t="s">
        <v>9414</v>
      </c>
      <c r="F2335" t="s">
        <v>1974</v>
      </c>
      <c r="G2335" t="s">
        <v>9467</v>
      </c>
      <c r="H2335" t="s">
        <v>9468</v>
      </c>
      <c r="I2335" t="s">
        <v>8366</v>
      </c>
      <c r="J2335" t="s">
        <v>7414</v>
      </c>
      <c r="K2335" t="s">
        <v>6437</v>
      </c>
      <c r="L2335" t="s">
        <v>49</v>
      </c>
      <c r="M2335">
        <v>0</v>
      </c>
      <c r="N2335" t="s">
        <v>9475</v>
      </c>
      <c r="O2335" t="s">
        <v>9479</v>
      </c>
      <c r="P2335" t="s">
        <v>9479</v>
      </c>
      <c r="Q2335" t="s">
        <v>6338</v>
      </c>
      <c r="R2335">
        <v>99430</v>
      </c>
      <c r="S2335" t="s">
        <v>9475</v>
      </c>
      <c r="V2335" t="s">
        <v>6300</v>
      </c>
      <c r="Y2335" t="s">
        <v>9480</v>
      </c>
      <c r="AA2335" t="s">
        <v>9478</v>
      </c>
      <c r="AB2335" t="s">
        <v>9478</v>
      </c>
      <c r="AG2335" t="s">
        <v>6350</v>
      </c>
      <c r="AH2335" t="s">
        <v>6351</v>
      </c>
      <c r="AN2335">
        <v>0</v>
      </c>
      <c r="AO2335" t="s">
        <v>3315</v>
      </c>
      <c r="AP2335">
        <v>0</v>
      </c>
      <c r="AR2335">
        <v>0</v>
      </c>
      <c r="AS2335">
        <v>0</v>
      </c>
    </row>
    <row r="2336" spans="1:45" x14ac:dyDescent="0.15">
      <c r="A2336" t="s">
        <v>3314</v>
      </c>
      <c r="B2336" t="s">
        <v>6294</v>
      </c>
      <c r="C2336" t="s">
        <v>3314</v>
      </c>
      <c r="D2336" t="s">
        <v>925</v>
      </c>
      <c r="E2336" t="s">
        <v>9414</v>
      </c>
      <c r="F2336" t="s">
        <v>1974</v>
      </c>
      <c r="G2336" t="s">
        <v>9467</v>
      </c>
      <c r="H2336" t="s">
        <v>9468</v>
      </c>
      <c r="I2336" t="s">
        <v>8366</v>
      </c>
      <c r="J2336" t="s">
        <v>7414</v>
      </c>
      <c r="K2336" t="s">
        <v>6437</v>
      </c>
      <c r="L2336" t="s">
        <v>49</v>
      </c>
      <c r="M2336">
        <v>0</v>
      </c>
      <c r="N2336" t="s">
        <v>9475</v>
      </c>
      <c r="O2336" t="s">
        <v>9481</v>
      </c>
      <c r="P2336" t="s">
        <v>9481</v>
      </c>
      <c r="Q2336" t="s">
        <v>6338</v>
      </c>
      <c r="R2336">
        <v>53000</v>
      </c>
      <c r="S2336" t="s">
        <v>9475</v>
      </c>
      <c r="V2336" t="s">
        <v>6300</v>
      </c>
      <c r="Y2336" t="s">
        <v>9482</v>
      </c>
      <c r="AA2336" t="s">
        <v>9478</v>
      </c>
      <c r="AB2336" t="s">
        <v>9478</v>
      </c>
      <c r="AG2336" t="s">
        <v>6350</v>
      </c>
      <c r="AH2336" t="s">
        <v>6351</v>
      </c>
      <c r="AN2336">
        <v>0</v>
      </c>
      <c r="AO2336" t="s">
        <v>3315</v>
      </c>
      <c r="AP2336">
        <v>0</v>
      </c>
      <c r="AR2336">
        <v>0</v>
      </c>
      <c r="AS2336">
        <v>0</v>
      </c>
    </row>
    <row r="2337" spans="1:45" x14ac:dyDescent="0.15">
      <c r="A2337" t="s">
        <v>3314</v>
      </c>
      <c r="B2337" t="s">
        <v>6294</v>
      </c>
      <c r="C2337" t="s">
        <v>3314</v>
      </c>
      <c r="D2337" t="s">
        <v>925</v>
      </c>
      <c r="E2337" t="s">
        <v>9414</v>
      </c>
      <c r="F2337" t="s">
        <v>1974</v>
      </c>
      <c r="G2337" t="s">
        <v>9467</v>
      </c>
      <c r="H2337" t="s">
        <v>9468</v>
      </c>
      <c r="I2337" t="s">
        <v>8366</v>
      </c>
      <c r="J2337" t="s">
        <v>7414</v>
      </c>
      <c r="K2337" t="s">
        <v>6437</v>
      </c>
      <c r="L2337" t="s">
        <v>49</v>
      </c>
      <c r="M2337">
        <v>0</v>
      </c>
      <c r="N2337" t="s">
        <v>8372</v>
      </c>
      <c r="O2337" t="s">
        <v>9483</v>
      </c>
      <c r="P2337" t="s">
        <v>9483</v>
      </c>
      <c r="Q2337" t="s">
        <v>6338</v>
      </c>
      <c r="R2337">
        <v>48035</v>
      </c>
      <c r="S2337" t="s">
        <v>8372</v>
      </c>
      <c r="V2337" t="s">
        <v>6300</v>
      </c>
      <c r="Y2337" t="s">
        <v>9480</v>
      </c>
      <c r="AA2337" t="s">
        <v>9478</v>
      </c>
      <c r="AB2337" t="s">
        <v>9478</v>
      </c>
      <c r="AG2337" t="s">
        <v>6350</v>
      </c>
      <c r="AH2337" t="s">
        <v>6351</v>
      </c>
      <c r="AN2337">
        <v>0</v>
      </c>
      <c r="AO2337" t="s">
        <v>3315</v>
      </c>
      <c r="AP2337">
        <v>0</v>
      </c>
      <c r="AR2337">
        <v>0</v>
      </c>
      <c r="AS2337">
        <v>0</v>
      </c>
    </row>
    <row r="2338" spans="1:45" x14ac:dyDescent="0.15">
      <c r="A2338" t="s">
        <v>3314</v>
      </c>
      <c r="B2338" t="s">
        <v>6294</v>
      </c>
      <c r="C2338" t="s">
        <v>3314</v>
      </c>
      <c r="D2338" t="s">
        <v>925</v>
      </c>
      <c r="E2338" t="s">
        <v>9414</v>
      </c>
      <c r="F2338" t="s">
        <v>1974</v>
      </c>
      <c r="G2338" t="s">
        <v>9467</v>
      </c>
      <c r="H2338" t="s">
        <v>9468</v>
      </c>
      <c r="I2338" t="s">
        <v>8366</v>
      </c>
      <c r="J2338" t="s">
        <v>7414</v>
      </c>
      <c r="K2338" t="s">
        <v>6437</v>
      </c>
      <c r="L2338" t="s">
        <v>49</v>
      </c>
      <c r="M2338">
        <v>0</v>
      </c>
      <c r="N2338" t="s">
        <v>9371</v>
      </c>
      <c r="O2338" t="s">
        <v>9484</v>
      </c>
      <c r="P2338" t="s">
        <v>9484</v>
      </c>
      <c r="Q2338" t="s">
        <v>6338</v>
      </c>
      <c r="R2338">
        <v>94042</v>
      </c>
      <c r="S2338" t="s">
        <v>9371</v>
      </c>
      <c r="V2338" t="s">
        <v>6300</v>
      </c>
      <c r="Y2338" t="s">
        <v>9485</v>
      </c>
      <c r="AA2338" t="s">
        <v>9478</v>
      </c>
      <c r="AB2338" t="s">
        <v>9478</v>
      </c>
      <c r="AG2338" t="s">
        <v>6350</v>
      </c>
      <c r="AH2338" t="s">
        <v>6351</v>
      </c>
      <c r="AN2338">
        <v>0</v>
      </c>
      <c r="AO2338" t="s">
        <v>3315</v>
      </c>
      <c r="AP2338">
        <v>0</v>
      </c>
      <c r="AR2338">
        <v>0</v>
      </c>
      <c r="AS2338">
        <v>0</v>
      </c>
    </row>
    <row r="2339" spans="1:45" x14ac:dyDescent="0.15">
      <c r="A2339" t="s">
        <v>3314</v>
      </c>
      <c r="B2339" t="s">
        <v>6294</v>
      </c>
      <c r="C2339" t="s">
        <v>3314</v>
      </c>
      <c r="D2339" t="s">
        <v>925</v>
      </c>
      <c r="E2339" t="s">
        <v>9414</v>
      </c>
      <c r="F2339" t="s">
        <v>1974</v>
      </c>
      <c r="G2339" t="s">
        <v>9467</v>
      </c>
      <c r="H2339" t="s">
        <v>9468</v>
      </c>
      <c r="I2339" t="s">
        <v>8366</v>
      </c>
      <c r="J2339" t="s">
        <v>7414</v>
      </c>
      <c r="K2339" t="s">
        <v>6437</v>
      </c>
      <c r="L2339" t="s">
        <v>49</v>
      </c>
      <c r="M2339">
        <v>0</v>
      </c>
      <c r="N2339" t="s">
        <v>9371</v>
      </c>
      <c r="O2339" t="s">
        <v>9483</v>
      </c>
      <c r="P2339" t="s">
        <v>9483</v>
      </c>
      <c r="Q2339" t="s">
        <v>6338</v>
      </c>
      <c r="R2339">
        <v>50000</v>
      </c>
      <c r="S2339" t="s">
        <v>9371</v>
      </c>
      <c r="V2339" t="s">
        <v>6300</v>
      </c>
      <c r="Y2339" t="s">
        <v>9480</v>
      </c>
      <c r="AA2339" t="s">
        <v>9478</v>
      </c>
      <c r="AB2339" t="s">
        <v>9478</v>
      </c>
      <c r="AG2339" t="s">
        <v>6350</v>
      </c>
      <c r="AH2339" t="s">
        <v>6351</v>
      </c>
      <c r="AN2339">
        <v>0</v>
      </c>
      <c r="AO2339" t="s">
        <v>3315</v>
      </c>
      <c r="AP2339">
        <v>0</v>
      </c>
      <c r="AR2339">
        <v>0</v>
      </c>
      <c r="AS2339">
        <v>0</v>
      </c>
    </row>
    <row r="2340" spans="1:45" x14ac:dyDescent="0.15">
      <c r="A2340" t="s">
        <v>3314</v>
      </c>
      <c r="B2340" t="s">
        <v>6294</v>
      </c>
      <c r="C2340" t="s">
        <v>3314</v>
      </c>
      <c r="D2340" t="s">
        <v>925</v>
      </c>
      <c r="E2340" t="s">
        <v>9414</v>
      </c>
      <c r="F2340" t="s">
        <v>1974</v>
      </c>
      <c r="G2340" t="s">
        <v>9486</v>
      </c>
      <c r="H2340" t="s">
        <v>518</v>
      </c>
      <c r="I2340" t="s">
        <v>516</v>
      </c>
      <c r="J2340" t="s">
        <v>517</v>
      </c>
      <c r="K2340" t="s">
        <v>6539</v>
      </c>
      <c r="L2340" t="s">
        <v>6540</v>
      </c>
      <c r="M2340">
        <v>0</v>
      </c>
      <c r="N2340" t="s">
        <v>9377</v>
      </c>
      <c r="O2340" t="s">
        <v>9487</v>
      </c>
      <c r="P2340" t="s">
        <v>9487</v>
      </c>
      <c r="Q2340" t="s">
        <v>6338</v>
      </c>
      <c r="R2340">
        <v>133500</v>
      </c>
      <c r="S2340" t="s">
        <v>9377</v>
      </c>
      <c r="V2340" t="s">
        <v>6300</v>
      </c>
      <c r="Y2340" t="s">
        <v>9488</v>
      </c>
      <c r="AA2340" t="s">
        <v>9439</v>
      </c>
      <c r="AB2340" t="s">
        <v>9439</v>
      </c>
      <c r="AG2340" t="s">
        <v>6350</v>
      </c>
      <c r="AH2340" t="s">
        <v>6351</v>
      </c>
      <c r="AN2340">
        <v>0</v>
      </c>
      <c r="AO2340" t="s">
        <v>3315</v>
      </c>
      <c r="AP2340">
        <v>0</v>
      </c>
      <c r="AR2340">
        <v>0</v>
      </c>
      <c r="AS2340">
        <v>0</v>
      </c>
    </row>
    <row r="2341" spans="1:45" x14ac:dyDescent="0.15">
      <c r="A2341" t="s">
        <v>3314</v>
      </c>
      <c r="B2341" t="s">
        <v>6294</v>
      </c>
      <c r="C2341" t="s">
        <v>3314</v>
      </c>
      <c r="D2341" t="s">
        <v>925</v>
      </c>
      <c r="E2341" t="s">
        <v>9414</v>
      </c>
      <c r="F2341" t="s">
        <v>1974</v>
      </c>
      <c r="G2341" t="s">
        <v>9486</v>
      </c>
      <c r="H2341" t="s">
        <v>518</v>
      </c>
      <c r="I2341" t="s">
        <v>516</v>
      </c>
      <c r="J2341" t="s">
        <v>517</v>
      </c>
      <c r="K2341" t="s">
        <v>6539</v>
      </c>
      <c r="L2341" t="s">
        <v>6540</v>
      </c>
      <c r="M2341">
        <v>0</v>
      </c>
      <c r="N2341" t="s">
        <v>6551</v>
      </c>
      <c r="O2341" t="s">
        <v>9489</v>
      </c>
      <c r="P2341" t="s">
        <v>9489</v>
      </c>
      <c r="Q2341" t="s">
        <v>6338</v>
      </c>
      <c r="R2341">
        <v>482</v>
      </c>
      <c r="S2341" t="s">
        <v>6551</v>
      </c>
      <c r="V2341" t="s">
        <v>6300</v>
      </c>
      <c r="Y2341" t="s">
        <v>9490</v>
      </c>
      <c r="AA2341" t="s">
        <v>9491</v>
      </c>
      <c r="AB2341" t="s">
        <v>9491</v>
      </c>
      <c r="AG2341" t="s">
        <v>6350</v>
      </c>
      <c r="AH2341" t="s">
        <v>6351</v>
      </c>
      <c r="AN2341">
        <v>0</v>
      </c>
      <c r="AO2341" t="s">
        <v>3315</v>
      </c>
      <c r="AP2341">
        <v>0</v>
      </c>
      <c r="AR2341">
        <v>0</v>
      </c>
      <c r="AS2341">
        <v>0</v>
      </c>
    </row>
    <row r="2342" spans="1:45" x14ac:dyDescent="0.15">
      <c r="A2342" t="s">
        <v>3314</v>
      </c>
      <c r="B2342" t="s">
        <v>6294</v>
      </c>
      <c r="C2342" t="s">
        <v>3314</v>
      </c>
      <c r="D2342" t="s">
        <v>925</v>
      </c>
      <c r="E2342" t="s">
        <v>9414</v>
      </c>
      <c r="F2342" t="s">
        <v>1974</v>
      </c>
      <c r="G2342" t="s">
        <v>9486</v>
      </c>
      <c r="H2342" t="s">
        <v>518</v>
      </c>
      <c r="I2342" t="s">
        <v>516</v>
      </c>
      <c r="J2342" t="s">
        <v>517</v>
      </c>
      <c r="K2342" t="s">
        <v>6539</v>
      </c>
      <c r="L2342" t="s">
        <v>6540</v>
      </c>
      <c r="M2342">
        <v>0</v>
      </c>
      <c r="N2342" t="s">
        <v>7552</v>
      </c>
      <c r="O2342" t="s">
        <v>9438</v>
      </c>
      <c r="P2342" t="s">
        <v>9438</v>
      </c>
      <c r="Q2342" t="s">
        <v>6338</v>
      </c>
      <c r="R2342">
        <v>40</v>
      </c>
      <c r="S2342" t="s">
        <v>7552</v>
      </c>
      <c r="V2342" t="s">
        <v>6300</v>
      </c>
      <c r="Y2342" t="s">
        <v>9492</v>
      </c>
      <c r="AA2342" t="s">
        <v>9439</v>
      </c>
      <c r="AB2342" t="s">
        <v>9439</v>
      </c>
      <c r="AG2342" t="s">
        <v>6350</v>
      </c>
      <c r="AH2342" t="s">
        <v>6351</v>
      </c>
      <c r="AN2342">
        <v>0</v>
      </c>
      <c r="AO2342" t="s">
        <v>3315</v>
      </c>
      <c r="AP2342">
        <v>0</v>
      </c>
      <c r="AR2342">
        <v>0</v>
      </c>
      <c r="AS2342">
        <v>0</v>
      </c>
    </row>
    <row r="2343" spans="1:45" x14ac:dyDescent="0.15">
      <c r="A2343" t="s">
        <v>3314</v>
      </c>
      <c r="B2343" t="s">
        <v>6294</v>
      </c>
      <c r="C2343" t="s">
        <v>3314</v>
      </c>
      <c r="D2343" t="s">
        <v>925</v>
      </c>
      <c r="E2343" t="s">
        <v>9414</v>
      </c>
      <c r="F2343" t="s">
        <v>1974</v>
      </c>
      <c r="G2343" t="s">
        <v>9486</v>
      </c>
      <c r="H2343" t="s">
        <v>518</v>
      </c>
      <c r="I2343" t="s">
        <v>516</v>
      </c>
      <c r="J2343" t="s">
        <v>517</v>
      </c>
      <c r="K2343" t="s">
        <v>3352</v>
      </c>
      <c r="L2343" t="s">
        <v>50</v>
      </c>
      <c r="M2343">
        <v>50000</v>
      </c>
      <c r="N2343" t="s">
        <v>4024</v>
      </c>
      <c r="O2343" t="s">
        <v>8680</v>
      </c>
      <c r="P2343" t="s">
        <v>8680</v>
      </c>
      <c r="Q2343" t="s">
        <v>6338</v>
      </c>
      <c r="R2343">
        <v>72</v>
      </c>
      <c r="S2343" t="s">
        <v>4024</v>
      </c>
      <c r="V2343" t="s">
        <v>6300</v>
      </c>
      <c r="Y2343" t="s">
        <v>9493</v>
      </c>
      <c r="AA2343" t="s">
        <v>9491</v>
      </c>
      <c r="AB2343" t="s">
        <v>9491</v>
      </c>
      <c r="AG2343" t="s">
        <v>6350</v>
      </c>
      <c r="AH2343" t="s">
        <v>6351</v>
      </c>
      <c r="AN2343">
        <v>0</v>
      </c>
      <c r="AO2343" t="s">
        <v>3315</v>
      </c>
      <c r="AP2343">
        <v>0</v>
      </c>
      <c r="AR2343">
        <v>0</v>
      </c>
      <c r="AS2343">
        <v>0</v>
      </c>
    </row>
    <row r="2344" spans="1:45" x14ac:dyDescent="0.15">
      <c r="A2344" t="s">
        <v>3314</v>
      </c>
      <c r="B2344" t="s">
        <v>6294</v>
      </c>
      <c r="C2344" t="s">
        <v>3314</v>
      </c>
      <c r="D2344" t="s">
        <v>925</v>
      </c>
      <c r="E2344" t="s">
        <v>9414</v>
      </c>
      <c r="F2344" t="s">
        <v>1974</v>
      </c>
      <c r="G2344" t="s">
        <v>9486</v>
      </c>
      <c r="H2344" t="s">
        <v>518</v>
      </c>
      <c r="I2344" t="s">
        <v>516</v>
      </c>
      <c r="J2344" t="s">
        <v>517</v>
      </c>
      <c r="K2344" t="s">
        <v>3352</v>
      </c>
      <c r="L2344" t="s">
        <v>50</v>
      </c>
      <c r="M2344">
        <v>50000</v>
      </c>
      <c r="N2344" t="s">
        <v>4024</v>
      </c>
      <c r="O2344" t="s">
        <v>9489</v>
      </c>
      <c r="P2344" t="s">
        <v>9489</v>
      </c>
      <c r="Q2344" t="s">
        <v>6338</v>
      </c>
      <c r="R2344">
        <v>81</v>
      </c>
      <c r="S2344" t="s">
        <v>4024</v>
      </c>
      <c r="V2344" t="s">
        <v>6300</v>
      </c>
      <c r="Y2344" t="s">
        <v>9494</v>
      </c>
      <c r="AA2344" t="s">
        <v>9491</v>
      </c>
      <c r="AB2344" t="s">
        <v>9491</v>
      </c>
      <c r="AG2344" t="s">
        <v>6350</v>
      </c>
      <c r="AH2344" t="s">
        <v>6351</v>
      </c>
      <c r="AN2344">
        <v>0</v>
      </c>
      <c r="AO2344" t="s">
        <v>3315</v>
      </c>
      <c r="AP2344">
        <v>0</v>
      </c>
      <c r="AR2344">
        <v>0</v>
      </c>
      <c r="AS2344">
        <v>0</v>
      </c>
    </row>
    <row r="2345" spans="1:45" x14ac:dyDescent="0.15">
      <c r="A2345" t="s">
        <v>3314</v>
      </c>
      <c r="B2345" t="s">
        <v>6294</v>
      </c>
      <c r="C2345" t="s">
        <v>3314</v>
      </c>
      <c r="D2345" t="s">
        <v>925</v>
      </c>
      <c r="E2345" t="s">
        <v>9414</v>
      </c>
      <c r="F2345" t="s">
        <v>1974</v>
      </c>
      <c r="G2345" t="s">
        <v>9486</v>
      </c>
      <c r="H2345" t="s">
        <v>518</v>
      </c>
      <c r="I2345" t="s">
        <v>516</v>
      </c>
      <c r="J2345" t="s">
        <v>517</v>
      </c>
      <c r="K2345" t="s">
        <v>3352</v>
      </c>
      <c r="L2345" t="s">
        <v>50</v>
      </c>
      <c r="M2345">
        <v>50000</v>
      </c>
      <c r="N2345" t="s">
        <v>4024</v>
      </c>
      <c r="O2345" t="s">
        <v>9489</v>
      </c>
      <c r="P2345" t="s">
        <v>9489</v>
      </c>
      <c r="Q2345" t="s">
        <v>6338</v>
      </c>
      <c r="R2345">
        <v>464</v>
      </c>
      <c r="S2345" t="s">
        <v>4024</v>
      </c>
      <c r="V2345" t="s">
        <v>6300</v>
      </c>
      <c r="Y2345" t="s">
        <v>9495</v>
      </c>
      <c r="AA2345" t="s">
        <v>9491</v>
      </c>
      <c r="AB2345" t="s">
        <v>9491</v>
      </c>
      <c r="AG2345" t="s">
        <v>6350</v>
      </c>
      <c r="AH2345" t="s">
        <v>6351</v>
      </c>
      <c r="AN2345">
        <v>0</v>
      </c>
      <c r="AO2345" t="s">
        <v>3315</v>
      </c>
      <c r="AP2345">
        <v>0</v>
      </c>
      <c r="AR2345">
        <v>0</v>
      </c>
      <c r="AS2345">
        <v>0</v>
      </c>
    </row>
    <row r="2346" spans="1:45" x14ac:dyDescent="0.15">
      <c r="A2346" t="s">
        <v>3314</v>
      </c>
      <c r="B2346" t="s">
        <v>6294</v>
      </c>
      <c r="C2346" t="s">
        <v>3314</v>
      </c>
      <c r="D2346" t="s">
        <v>925</v>
      </c>
      <c r="E2346" t="s">
        <v>9414</v>
      </c>
      <c r="F2346" t="s">
        <v>1974</v>
      </c>
      <c r="G2346" t="s">
        <v>9486</v>
      </c>
      <c r="H2346" t="s">
        <v>518</v>
      </c>
      <c r="I2346" t="s">
        <v>516</v>
      </c>
      <c r="J2346" t="s">
        <v>517</v>
      </c>
      <c r="K2346" t="s">
        <v>3352</v>
      </c>
      <c r="L2346" t="s">
        <v>50</v>
      </c>
      <c r="M2346">
        <v>50000</v>
      </c>
      <c r="N2346" t="s">
        <v>4024</v>
      </c>
      <c r="O2346" t="s">
        <v>9438</v>
      </c>
      <c r="P2346" t="s">
        <v>9438</v>
      </c>
      <c r="Q2346" t="s">
        <v>6338</v>
      </c>
      <c r="R2346">
        <v>131</v>
      </c>
      <c r="S2346" t="s">
        <v>4024</v>
      </c>
      <c r="V2346" t="s">
        <v>6300</v>
      </c>
      <c r="Y2346" t="s">
        <v>9496</v>
      </c>
      <c r="AA2346" t="s">
        <v>9491</v>
      </c>
      <c r="AB2346" t="s">
        <v>9491</v>
      </c>
      <c r="AG2346" t="s">
        <v>6350</v>
      </c>
      <c r="AH2346" t="s">
        <v>6351</v>
      </c>
      <c r="AN2346">
        <v>0</v>
      </c>
      <c r="AO2346" t="s">
        <v>3315</v>
      </c>
      <c r="AP2346">
        <v>0</v>
      </c>
      <c r="AR2346">
        <v>0</v>
      </c>
      <c r="AS2346">
        <v>0</v>
      </c>
    </row>
    <row r="2347" spans="1:45" x14ac:dyDescent="0.15">
      <c r="A2347" t="s">
        <v>3314</v>
      </c>
      <c r="B2347" t="s">
        <v>6294</v>
      </c>
      <c r="C2347" t="s">
        <v>3314</v>
      </c>
      <c r="D2347" t="s">
        <v>925</v>
      </c>
      <c r="E2347" t="s">
        <v>9414</v>
      </c>
      <c r="F2347" t="s">
        <v>1974</v>
      </c>
      <c r="G2347" t="s">
        <v>9486</v>
      </c>
      <c r="H2347" t="s">
        <v>518</v>
      </c>
      <c r="I2347" t="s">
        <v>516</v>
      </c>
      <c r="J2347" t="s">
        <v>517</v>
      </c>
      <c r="K2347" t="s">
        <v>3352</v>
      </c>
      <c r="L2347" t="s">
        <v>50</v>
      </c>
      <c r="M2347">
        <v>50000</v>
      </c>
      <c r="N2347" t="s">
        <v>4024</v>
      </c>
      <c r="O2347" t="s">
        <v>9438</v>
      </c>
      <c r="P2347" t="s">
        <v>9438</v>
      </c>
      <c r="Q2347" t="s">
        <v>6338</v>
      </c>
      <c r="R2347">
        <v>310</v>
      </c>
      <c r="S2347" t="s">
        <v>4024</v>
      </c>
      <c r="V2347" t="s">
        <v>6300</v>
      </c>
      <c r="Y2347" t="s">
        <v>9497</v>
      </c>
      <c r="AA2347" t="s">
        <v>9491</v>
      </c>
      <c r="AB2347" t="s">
        <v>9491</v>
      </c>
      <c r="AG2347" t="s">
        <v>6350</v>
      </c>
      <c r="AH2347" t="s">
        <v>6351</v>
      </c>
      <c r="AN2347">
        <v>0</v>
      </c>
      <c r="AO2347" t="s">
        <v>3315</v>
      </c>
      <c r="AP2347">
        <v>0</v>
      </c>
      <c r="AR2347">
        <v>0</v>
      </c>
      <c r="AS2347">
        <v>0</v>
      </c>
    </row>
    <row r="2348" spans="1:45" x14ac:dyDescent="0.15">
      <c r="A2348" t="s">
        <v>3314</v>
      </c>
      <c r="B2348" t="s">
        <v>6294</v>
      </c>
      <c r="C2348" t="s">
        <v>3314</v>
      </c>
      <c r="D2348" t="s">
        <v>925</v>
      </c>
      <c r="E2348" t="s">
        <v>9414</v>
      </c>
      <c r="F2348" t="s">
        <v>1974</v>
      </c>
      <c r="G2348" t="s">
        <v>9486</v>
      </c>
      <c r="H2348" t="s">
        <v>518</v>
      </c>
      <c r="I2348" t="s">
        <v>516</v>
      </c>
      <c r="J2348" t="s">
        <v>517</v>
      </c>
      <c r="K2348" t="s">
        <v>3352</v>
      </c>
      <c r="L2348" t="s">
        <v>50</v>
      </c>
      <c r="M2348">
        <v>50000</v>
      </c>
      <c r="N2348" t="s">
        <v>7657</v>
      </c>
      <c r="O2348" t="s">
        <v>9438</v>
      </c>
      <c r="P2348" t="s">
        <v>9438</v>
      </c>
      <c r="Q2348" t="s">
        <v>6338</v>
      </c>
      <c r="R2348">
        <v>27000</v>
      </c>
      <c r="S2348" t="s">
        <v>7657</v>
      </c>
      <c r="V2348" t="s">
        <v>6300</v>
      </c>
      <c r="Y2348" t="s">
        <v>9496</v>
      </c>
      <c r="AA2348" t="s">
        <v>9491</v>
      </c>
      <c r="AB2348" t="s">
        <v>9491</v>
      </c>
      <c r="AG2348" t="s">
        <v>6350</v>
      </c>
      <c r="AH2348" t="s">
        <v>6351</v>
      </c>
      <c r="AN2348">
        <v>0</v>
      </c>
      <c r="AO2348" t="s">
        <v>3315</v>
      </c>
      <c r="AP2348">
        <v>0</v>
      </c>
      <c r="AR2348">
        <v>0</v>
      </c>
      <c r="AS2348">
        <v>0</v>
      </c>
    </row>
    <row r="2349" spans="1:45" x14ac:dyDescent="0.15">
      <c r="A2349" t="s">
        <v>3314</v>
      </c>
      <c r="B2349" t="s">
        <v>6294</v>
      </c>
      <c r="C2349" t="s">
        <v>3314</v>
      </c>
      <c r="D2349" t="s">
        <v>925</v>
      </c>
      <c r="E2349" t="s">
        <v>9414</v>
      </c>
      <c r="F2349" t="s">
        <v>1974</v>
      </c>
      <c r="G2349" t="s">
        <v>9498</v>
      </c>
      <c r="H2349" t="s">
        <v>9499</v>
      </c>
      <c r="I2349" t="s">
        <v>356</v>
      </c>
      <c r="J2349" t="s">
        <v>9500</v>
      </c>
      <c r="K2349" t="s">
        <v>6534</v>
      </c>
      <c r="L2349" t="s">
        <v>6535</v>
      </c>
      <c r="M2349">
        <v>0</v>
      </c>
      <c r="N2349" t="s">
        <v>6536</v>
      </c>
      <c r="O2349" t="s">
        <v>937</v>
      </c>
      <c r="P2349" t="s">
        <v>937</v>
      </c>
      <c r="Q2349" t="s">
        <v>6338</v>
      </c>
      <c r="R2349">
        <v>185</v>
      </c>
      <c r="S2349" t="s">
        <v>6537</v>
      </c>
      <c r="V2349" t="s">
        <v>6300</v>
      </c>
      <c r="Y2349" t="s">
        <v>9501</v>
      </c>
      <c r="AA2349" t="s">
        <v>9502</v>
      </c>
      <c r="AB2349" t="s">
        <v>9502</v>
      </c>
      <c r="AG2349" t="s">
        <v>6350</v>
      </c>
      <c r="AH2349" t="s">
        <v>6351</v>
      </c>
      <c r="AN2349">
        <v>0</v>
      </c>
      <c r="AO2349" t="s">
        <v>3315</v>
      </c>
      <c r="AP2349">
        <v>0</v>
      </c>
      <c r="AR2349">
        <v>0</v>
      </c>
      <c r="AS2349">
        <v>0</v>
      </c>
    </row>
    <row r="2350" spans="1:45" x14ac:dyDescent="0.15">
      <c r="A2350" t="s">
        <v>3314</v>
      </c>
      <c r="B2350" t="s">
        <v>6294</v>
      </c>
      <c r="C2350" t="s">
        <v>3314</v>
      </c>
      <c r="D2350" t="s">
        <v>925</v>
      </c>
      <c r="E2350" t="s">
        <v>9414</v>
      </c>
      <c r="F2350" t="s">
        <v>1974</v>
      </c>
      <c r="G2350" t="s">
        <v>9498</v>
      </c>
      <c r="H2350" t="s">
        <v>9499</v>
      </c>
      <c r="I2350" t="s">
        <v>356</v>
      </c>
      <c r="J2350" t="s">
        <v>9500</v>
      </c>
      <c r="K2350" t="s">
        <v>6539</v>
      </c>
      <c r="L2350" t="s">
        <v>6540</v>
      </c>
      <c r="M2350">
        <v>0</v>
      </c>
      <c r="N2350" t="s">
        <v>6551</v>
      </c>
      <c r="O2350" t="s">
        <v>3220</v>
      </c>
      <c r="P2350" t="s">
        <v>3220</v>
      </c>
      <c r="Q2350" t="s">
        <v>6338</v>
      </c>
      <c r="R2350">
        <v>348</v>
      </c>
      <c r="S2350" t="s">
        <v>6551</v>
      </c>
      <c r="V2350" t="s">
        <v>6300</v>
      </c>
      <c r="Y2350" t="s">
        <v>9503</v>
      </c>
      <c r="AA2350" t="s">
        <v>9504</v>
      </c>
      <c r="AB2350" t="s">
        <v>9504</v>
      </c>
      <c r="AG2350" t="s">
        <v>6350</v>
      </c>
      <c r="AH2350" t="s">
        <v>6351</v>
      </c>
      <c r="AN2350">
        <v>0</v>
      </c>
      <c r="AO2350" t="s">
        <v>3315</v>
      </c>
      <c r="AP2350">
        <v>0</v>
      </c>
      <c r="AR2350">
        <v>0</v>
      </c>
      <c r="AS2350">
        <v>0</v>
      </c>
    </row>
    <row r="2351" spans="1:45" x14ac:dyDescent="0.15">
      <c r="A2351" t="s">
        <v>3314</v>
      </c>
      <c r="B2351" t="s">
        <v>6294</v>
      </c>
      <c r="C2351" t="s">
        <v>3314</v>
      </c>
      <c r="D2351" t="s">
        <v>925</v>
      </c>
      <c r="E2351" t="s">
        <v>9414</v>
      </c>
      <c r="F2351" t="s">
        <v>1974</v>
      </c>
      <c r="G2351" t="s">
        <v>9505</v>
      </c>
      <c r="H2351" t="s">
        <v>9506</v>
      </c>
      <c r="I2351" t="s">
        <v>8366</v>
      </c>
      <c r="J2351" t="s">
        <v>7414</v>
      </c>
      <c r="K2351" t="s">
        <v>6437</v>
      </c>
      <c r="L2351" t="s">
        <v>49</v>
      </c>
      <c r="M2351">
        <v>0</v>
      </c>
      <c r="N2351" t="s">
        <v>8726</v>
      </c>
      <c r="O2351" t="s">
        <v>9507</v>
      </c>
      <c r="P2351" t="s">
        <v>9507</v>
      </c>
      <c r="Q2351" t="s">
        <v>6338</v>
      </c>
      <c r="R2351">
        <v>24500</v>
      </c>
      <c r="S2351" t="s">
        <v>8726</v>
      </c>
      <c r="V2351" t="s">
        <v>6300</v>
      </c>
      <c r="Y2351" t="s">
        <v>9508</v>
      </c>
      <c r="AA2351" t="s">
        <v>9509</v>
      </c>
      <c r="AB2351" t="s">
        <v>9509</v>
      </c>
      <c r="AG2351" t="s">
        <v>6350</v>
      </c>
      <c r="AH2351" t="s">
        <v>6351</v>
      </c>
      <c r="AN2351">
        <v>0</v>
      </c>
      <c r="AO2351" t="s">
        <v>3315</v>
      </c>
      <c r="AP2351">
        <v>0</v>
      </c>
      <c r="AR2351">
        <v>0</v>
      </c>
      <c r="AS2351">
        <v>0</v>
      </c>
    </row>
    <row r="2352" spans="1:45" x14ac:dyDescent="0.15">
      <c r="A2352" t="s">
        <v>3314</v>
      </c>
      <c r="B2352" t="s">
        <v>6294</v>
      </c>
      <c r="C2352" t="s">
        <v>3314</v>
      </c>
      <c r="D2352" t="s">
        <v>925</v>
      </c>
      <c r="E2352" t="s">
        <v>9414</v>
      </c>
      <c r="F2352" t="s">
        <v>1974</v>
      </c>
      <c r="G2352" t="s">
        <v>9505</v>
      </c>
      <c r="H2352" t="s">
        <v>9506</v>
      </c>
      <c r="I2352" t="s">
        <v>8366</v>
      </c>
      <c r="J2352" t="s">
        <v>7414</v>
      </c>
      <c r="K2352" t="s">
        <v>6437</v>
      </c>
      <c r="L2352" t="s">
        <v>49</v>
      </c>
      <c r="M2352">
        <v>0</v>
      </c>
      <c r="N2352" t="s">
        <v>8368</v>
      </c>
      <c r="O2352" t="s">
        <v>9507</v>
      </c>
      <c r="P2352" t="s">
        <v>9507</v>
      </c>
      <c r="Q2352" t="s">
        <v>6338</v>
      </c>
      <c r="R2352">
        <v>15000</v>
      </c>
      <c r="S2352" t="s">
        <v>8368</v>
      </c>
      <c r="V2352" t="s">
        <v>6300</v>
      </c>
      <c r="Y2352" t="s">
        <v>9508</v>
      </c>
      <c r="AA2352" t="s">
        <v>9510</v>
      </c>
      <c r="AB2352" t="s">
        <v>9510</v>
      </c>
      <c r="AG2352" t="s">
        <v>6350</v>
      </c>
      <c r="AH2352" t="s">
        <v>6351</v>
      </c>
      <c r="AN2352">
        <v>0</v>
      </c>
      <c r="AO2352" t="s">
        <v>3315</v>
      </c>
      <c r="AP2352">
        <v>0</v>
      </c>
      <c r="AR2352">
        <v>0</v>
      </c>
      <c r="AS2352">
        <v>0</v>
      </c>
    </row>
    <row r="2353" spans="1:45" x14ac:dyDescent="0.15">
      <c r="A2353" t="s">
        <v>3314</v>
      </c>
      <c r="B2353" t="s">
        <v>6294</v>
      </c>
      <c r="C2353" t="s">
        <v>3314</v>
      </c>
      <c r="D2353" t="s">
        <v>925</v>
      </c>
      <c r="E2353" t="s">
        <v>9414</v>
      </c>
      <c r="F2353" t="s">
        <v>1974</v>
      </c>
      <c r="G2353" t="s">
        <v>9505</v>
      </c>
      <c r="H2353" t="s">
        <v>9506</v>
      </c>
      <c r="I2353" t="s">
        <v>8366</v>
      </c>
      <c r="J2353" t="s">
        <v>7414</v>
      </c>
      <c r="K2353" t="s">
        <v>6437</v>
      </c>
      <c r="L2353" t="s">
        <v>49</v>
      </c>
      <c r="M2353">
        <v>0</v>
      </c>
      <c r="N2353" t="s">
        <v>8368</v>
      </c>
      <c r="O2353" t="s">
        <v>9511</v>
      </c>
      <c r="P2353" t="s">
        <v>9511</v>
      </c>
      <c r="Q2353" t="s">
        <v>6338</v>
      </c>
      <c r="R2353">
        <v>4500</v>
      </c>
      <c r="S2353" t="s">
        <v>8368</v>
      </c>
      <c r="V2353" t="s">
        <v>6300</v>
      </c>
      <c r="Y2353" t="s">
        <v>9512</v>
      </c>
      <c r="AA2353" t="s">
        <v>9462</v>
      </c>
      <c r="AB2353" t="s">
        <v>9462</v>
      </c>
      <c r="AG2353" t="s">
        <v>6350</v>
      </c>
      <c r="AH2353" t="s">
        <v>6351</v>
      </c>
      <c r="AN2353">
        <v>0</v>
      </c>
      <c r="AO2353" t="s">
        <v>3315</v>
      </c>
      <c r="AP2353">
        <v>0</v>
      </c>
      <c r="AR2353">
        <v>0</v>
      </c>
      <c r="AS2353">
        <v>0</v>
      </c>
    </row>
    <row r="2354" spans="1:45" x14ac:dyDescent="0.15">
      <c r="A2354" t="s">
        <v>3314</v>
      </c>
      <c r="B2354" t="s">
        <v>6294</v>
      </c>
      <c r="C2354" t="s">
        <v>3314</v>
      </c>
      <c r="D2354" t="s">
        <v>925</v>
      </c>
      <c r="E2354" t="s">
        <v>9414</v>
      </c>
      <c r="F2354" t="s">
        <v>1974</v>
      </c>
      <c r="G2354" t="s">
        <v>9505</v>
      </c>
      <c r="H2354" t="s">
        <v>9506</v>
      </c>
      <c r="I2354" t="s">
        <v>8366</v>
      </c>
      <c r="J2354" t="s">
        <v>7414</v>
      </c>
      <c r="K2354" t="s">
        <v>6437</v>
      </c>
      <c r="L2354" t="s">
        <v>49</v>
      </c>
      <c r="M2354">
        <v>0</v>
      </c>
      <c r="N2354" t="s">
        <v>9469</v>
      </c>
      <c r="O2354" t="s">
        <v>9513</v>
      </c>
      <c r="P2354" t="s">
        <v>9513</v>
      </c>
      <c r="Q2354" t="s">
        <v>6338</v>
      </c>
      <c r="R2354">
        <v>35000</v>
      </c>
      <c r="S2354" t="s">
        <v>9469</v>
      </c>
      <c r="V2354" t="s">
        <v>6300</v>
      </c>
      <c r="Y2354" t="s">
        <v>9514</v>
      </c>
      <c r="AA2354" t="s">
        <v>9462</v>
      </c>
      <c r="AB2354" t="s">
        <v>9462</v>
      </c>
      <c r="AG2354" t="s">
        <v>6350</v>
      </c>
      <c r="AH2354" t="s">
        <v>6351</v>
      </c>
      <c r="AN2354">
        <v>0</v>
      </c>
      <c r="AO2354" t="s">
        <v>3315</v>
      </c>
      <c r="AP2354">
        <v>0</v>
      </c>
      <c r="AR2354">
        <v>0</v>
      </c>
      <c r="AS2354">
        <v>0</v>
      </c>
    </row>
    <row r="2355" spans="1:45" x14ac:dyDescent="0.15">
      <c r="A2355" t="s">
        <v>3314</v>
      </c>
      <c r="B2355" t="s">
        <v>6294</v>
      </c>
      <c r="C2355" t="s">
        <v>3314</v>
      </c>
      <c r="D2355" t="s">
        <v>925</v>
      </c>
      <c r="E2355" t="s">
        <v>9414</v>
      </c>
      <c r="F2355" t="s">
        <v>1974</v>
      </c>
      <c r="G2355" t="s">
        <v>9505</v>
      </c>
      <c r="H2355" t="s">
        <v>9506</v>
      </c>
      <c r="I2355" t="s">
        <v>8366</v>
      </c>
      <c r="J2355" t="s">
        <v>7414</v>
      </c>
      <c r="K2355" t="s">
        <v>6437</v>
      </c>
      <c r="L2355" t="s">
        <v>49</v>
      </c>
      <c r="M2355">
        <v>0</v>
      </c>
      <c r="N2355" t="s">
        <v>9469</v>
      </c>
      <c r="O2355" t="s">
        <v>9511</v>
      </c>
      <c r="P2355" t="s">
        <v>9511</v>
      </c>
      <c r="Q2355" t="s">
        <v>6338</v>
      </c>
      <c r="R2355">
        <v>50000</v>
      </c>
      <c r="S2355" t="s">
        <v>9469</v>
      </c>
      <c r="V2355" t="s">
        <v>6300</v>
      </c>
      <c r="Y2355" t="s">
        <v>9512</v>
      </c>
      <c r="AA2355" t="s">
        <v>9462</v>
      </c>
      <c r="AB2355" t="s">
        <v>9462</v>
      </c>
      <c r="AG2355" t="s">
        <v>6350</v>
      </c>
      <c r="AH2355" t="s">
        <v>6351</v>
      </c>
      <c r="AN2355">
        <v>0</v>
      </c>
      <c r="AO2355" t="s">
        <v>3315</v>
      </c>
      <c r="AP2355">
        <v>0</v>
      </c>
      <c r="AR2355">
        <v>0</v>
      </c>
      <c r="AS2355">
        <v>0</v>
      </c>
    </row>
    <row r="2356" spans="1:45" x14ac:dyDescent="0.15">
      <c r="A2356" t="s">
        <v>3314</v>
      </c>
      <c r="B2356" t="s">
        <v>6294</v>
      </c>
      <c r="C2356" t="s">
        <v>3314</v>
      </c>
      <c r="D2356" t="s">
        <v>925</v>
      </c>
      <c r="E2356" t="s">
        <v>9414</v>
      </c>
      <c r="F2356" t="s">
        <v>1974</v>
      </c>
      <c r="G2356" t="s">
        <v>9505</v>
      </c>
      <c r="H2356" t="s">
        <v>9506</v>
      </c>
      <c r="I2356" t="s">
        <v>8366</v>
      </c>
      <c r="J2356" t="s">
        <v>7414</v>
      </c>
      <c r="K2356" t="s">
        <v>6437</v>
      </c>
      <c r="L2356" t="s">
        <v>49</v>
      </c>
      <c r="M2356">
        <v>0</v>
      </c>
      <c r="N2356" t="s">
        <v>9469</v>
      </c>
      <c r="O2356" t="s">
        <v>9515</v>
      </c>
      <c r="P2356" t="s">
        <v>9515</v>
      </c>
      <c r="Q2356" t="s">
        <v>6338</v>
      </c>
      <c r="R2356">
        <v>16500</v>
      </c>
      <c r="S2356" t="s">
        <v>9469</v>
      </c>
      <c r="V2356" t="s">
        <v>6300</v>
      </c>
      <c r="Y2356" t="s">
        <v>9516</v>
      </c>
      <c r="AA2356" t="s">
        <v>9517</v>
      </c>
      <c r="AB2356" t="s">
        <v>9517</v>
      </c>
      <c r="AG2356" t="s">
        <v>6350</v>
      </c>
      <c r="AH2356" t="s">
        <v>6351</v>
      </c>
      <c r="AN2356">
        <v>0</v>
      </c>
      <c r="AO2356" t="s">
        <v>3315</v>
      </c>
      <c r="AP2356">
        <v>0</v>
      </c>
      <c r="AR2356">
        <v>0</v>
      </c>
      <c r="AS2356">
        <v>0</v>
      </c>
    </row>
    <row r="2357" spans="1:45" x14ac:dyDescent="0.15">
      <c r="A2357" t="s">
        <v>3314</v>
      </c>
      <c r="B2357" t="s">
        <v>6294</v>
      </c>
      <c r="C2357" t="s">
        <v>3314</v>
      </c>
      <c r="D2357" t="s">
        <v>925</v>
      </c>
      <c r="E2357" t="s">
        <v>9414</v>
      </c>
      <c r="F2357" t="s">
        <v>1974</v>
      </c>
      <c r="G2357" t="s">
        <v>9505</v>
      </c>
      <c r="H2357" t="s">
        <v>9506</v>
      </c>
      <c r="I2357" t="s">
        <v>8366</v>
      </c>
      <c r="J2357" t="s">
        <v>7414</v>
      </c>
      <c r="K2357" t="s">
        <v>6437</v>
      </c>
      <c r="L2357" t="s">
        <v>49</v>
      </c>
      <c r="M2357">
        <v>0</v>
      </c>
      <c r="N2357" t="s">
        <v>9469</v>
      </c>
      <c r="O2357" t="s">
        <v>9515</v>
      </c>
      <c r="P2357" t="s">
        <v>9515</v>
      </c>
      <c r="Q2357" t="s">
        <v>6338</v>
      </c>
      <c r="R2357">
        <v>20000</v>
      </c>
      <c r="S2357" t="s">
        <v>9469</v>
      </c>
      <c r="V2357" t="s">
        <v>6300</v>
      </c>
      <c r="Y2357" t="s">
        <v>9516</v>
      </c>
      <c r="AA2357" t="s">
        <v>9509</v>
      </c>
      <c r="AB2357" t="s">
        <v>9509</v>
      </c>
      <c r="AG2357" t="s">
        <v>6350</v>
      </c>
      <c r="AH2357" t="s">
        <v>6351</v>
      </c>
      <c r="AN2357">
        <v>0</v>
      </c>
      <c r="AO2357" t="s">
        <v>3315</v>
      </c>
      <c r="AP2357">
        <v>0</v>
      </c>
      <c r="AR2357">
        <v>0</v>
      </c>
      <c r="AS2357">
        <v>0</v>
      </c>
    </row>
    <row r="2358" spans="1:45" x14ac:dyDescent="0.15">
      <c r="A2358" t="s">
        <v>3314</v>
      </c>
      <c r="B2358" t="s">
        <v>6294</v>
      </c>
      <c r="C2358" t="s">
        <v>3314</v>
      </c>
      <c r="D2358" t="s">
        <v>925</v>
      </c>
      <c r="E2358" t="s">
        <v>9414</v>
      </c>
      <c r="F2358" t="s">
        <v>1974</v>
      </c>
      <c r="G2358" t="s">
        <v>9505</v>
      </c>
      <c r="H2358" t="s">
        <v>9506</v>
      </c>
      <c r="I2358" t="s">
        <v>8366</v>
      </c>
      <c r="J2358" t="s">
        <v>7414</v>
      </c>
      <c r="K2358" t="s">
        <v>6437</v>
      </c>
      <c r="L2358" t="s">
        <v>49</v>
      </c>
      <c r="M2358">
        <v>0</v>
      </c>
      <c r="N2358" t="s">
        <v>9518</v>
      </c>
      <c r="O2358" t="s">
        <v>9519</v>
      </c>
      <c r="P2358" t="s">
        <v>9519</v>
      </c>
      <c r="Q2358" t="s">
        <v>6338</v>
      </c>
      <c r="R2358">
        <v>245</v>
      </c>
      <c r="S2358" t="s">
        <v>9518</v>
      </c>
      <c r="V2358" t="s">
        <v>6300</v>
      </c>
      <c r="Y2358" t="s">
        <v>9520</v>
      </c>
      <c r="AA2358" t="s">
        <v>9462</v>
      </c>
      <c r="AB2358" t="s">
        <v>9462</v>
      </c>
      <c r="AG2358" t="s">
        <v>6350</v>
      </c>
      <c r="AH2358" t="s">
        <v>6351</v>
      </c>
      <c r="AN2358">
        <v>0</v>
      </c>
      <c r="AO2358" t="s">
        <v>3315</v>
      </c>
      <c r="AP2358">
        <v>0</v>
      </c>
      <c r="AR2358">
        <v>0</v>
      </c>
      <c r="AS2358">
        <v>0</v>
      </c>
    </row>
    <row r="2359" spans="1:45" x14ac:dyDescent="0.15">
      <c r="A2359" t="s">
        <v>3314</v>
      </c>
      <c r="B2359" t="s">
        <v>6294</v>
      </c>
      <c r="C2359" t="s">
        <v>3314</v>
      </c>
      <c r="D2359" t="s">
        <v>925</v>
      </c>
      <c r="E2359" t="s">
        <v>9414</v>
      </c>
      <c r="F2359" t="s">
        <v>1974</v>
      </c>
      <c r="G2359" t="s">
        <v>9505</v>
      </c>
      <c r="H2359" t="s">
        <v>9506</v>
      </c>
      <c r="I2359" t="s">
        <v>8366</v>
      </c>
      <c r="J2359" t="s">
        <v>7414</v>
      </c>
      <c r="K2359" t="s">
        <v>6437</v>
      </c>
      <c r="L2359" t="s">
        <v>49</v>
      </c>
      <c r="M2359">
        <v>0</v>
      </c>
      <c r="N2359" t="s">
        <v>9518</v>
      </c>
      <c r="O2359" t="s">
        <v>9521</v>
      </c>
      <c r="P2359" t="s">
        <v>9521</v>
      </c>
      <c r="Q2359" t="s">
        <v>6338</v>
      </c>
      <c r="R2359">
        <v>13000</v>
      </c>
      <c r="S2359" t="s">
        <v>9518</v>
      </c>
      <c r="V2359" t="s">
        <v>6300</v>
      </c>
      <c r="Y2359" t="s">
        <v>9522</v>
      </c>
      <c r="AA2359" t="s">
        <v>9517</v>
      </c>
      <c r="AB2359" t="s">
        <v>9517</v>
      </c>
      <c r="AG2359" t="s">
        <v>6350</v>
      </c>
      <c r="AH2359" t="s">
        <v>6351</v>
      </c>
      <c r="AN2359">
        <v>0</v>
      </c>
      <c r="AO2359" t="s">
        <v>3315</v>
      </c>
      <c r="AP2359">
        <v>0</v>
      </c>
      <c r="AR2359">
        <v>0</v>
      </c>
      <c r="AS2359">
        <v>0</v>
      </c>
    </row>
    <row r="2360" spans="1:45" x14ac:dyDescent="0.15">
      <c r="A2360" t="s">
        <v>3314</v>
      </c>
      <c r="B2360" t="s">
        <v>6294</v>
      </c>
      <c r="C2360" t="s">
        <v>3314</v>
      </c>
      <c r="D2360" t="s">
        <v>925</v>
      </c>
      <c r="E2360" t="s">
        <v>9414</v>
      </c>
      <c r="F2360" t="s">
        <v>1974</v>
      </c>
      <c r="G2360" t="s">
        <v>9505</v>
      </c>
      <c r="H2360" t="s">
        <v>9506</v>
      </c>
      <c r="I2360" t="s">
        <v>8366</v>
      </c>
      <c r="J2360" t="s">
        <v>7414</v>
      </c>
      <c r="K2360" t="s">
        <v>6437</v>
      </c>
      <c r="L2360" t="s">
        <v>49</v>
      </c>
      <c r="M2360">
        <v>0</v>
      </c>
      <c r="N2360" t="s">
        <v>9518</v>
      </c>
      <c r="O2360" t="s">
        <v>9521</v>
      </c>
      <c r="P2360" t="s">
        <v>9521</v>
      </c>
      <c r="Q2360" t="s">
        <v>6338</v>
      </c>
      <c r="R2360">
        <v>438</v>
      </c>
      <c r="S2360" t="s">
        <v>9518</v>
      </c>
      <c r="V2360" t="s">
        <v>6300</v>
      </c>
      <c r="Y2360" t="s">
        <v>9522</v>
      </c>
      <c r="AA2360" t="s">
        <v>9462</v>
      </c>
      <c r="AB2360" t="s">
        <v>9462</v>
      </c>
      <c r="AG2360" t="s">
        <v>6350</v>
      </c>
      <c r="AH2360" t="s">
        <v>6351</v>
      </c>
      <c r="AN2360">
        <v>0</v>
      </c>
      <c r="AO2360" t="s">
        <v>3315</v>
      </c>
      <c r="AP2360">
        <v>0</v>
      </c>
      <c r="AR2360">
        <v>0</v>
      </c>
      <c r="AS2360">
        <v>0</v>
      </c>
    </row>
    <row r="2361" spans="1:45" x14ac:dyDescent="0.15">
      <c r="A2361" t="s">
        <v>3314</v>
      </c>
      <c r="B2361" t="s">
        <v>6294</v>
      </c>
      <c r="C2361" t="s">
        <v>3314</v>
      </c>
      <c r="D2361" t="s">
        <v>925</v>
      </c>
      <c r="E2361" t="s">
        <v>9414</v>
      </c>
      <c r="F2361" t="s">
        <v>1974</v>
      </c>
      <c r="G2361" t="s">
        <v>9505</v>
      </c>
      <c r="H2361" t="s">
        <v>9506</v>
      </c>
      <c r="I2361" t="s">
        <v>8366</v>
      </c>
      <c r="J2361" t="s">
        <v>7414</v>
      </c>
      <c r="K2361" t="s">
        <v>6437</v>
      </c>
      <c r="L2361" t="s">
        <v>49</v>
      </c>
      <c r="M2361">
        <v>0</v>
      </c>
      <c r="N2361" t="s">
        <v>9518</v>
      </c>
      <c r="O2361" t="s">
        <v>9513</v>
      </c>
      <c r="P2361" t="s">
        <v>9513</v>
      </c>
      <c r="Q2361" t="s">
        <v>6338</v>
      </c>
      <c r="R2361">
        <v>305</v>
      </c>
      <c r="S2361" t="s">
        <v>9518</v>
      </c>
      <c r="V2361" t="s">
        <v>6300</v>
      </c>
      <c r="Y2361" t="s">
        <v>9514</v>
      </c>
      <c r="AA2361" t="s">
        <v>9462</v>
      </c>
      <c r="AB2361" t="s">
        <v>9462</v>
      </c>
      <c r="AG2361" t="s">
        <v>6350</v>
      </c>
      <c r="AH2361" t="s">
        <v>6351</v>
      </c>
      <c r="AN2361">
        <v>0</v>
      </c>
      <c r="AO2361" t="s">
        <v>3315</v>
      </c>
      <c r="AP2361">
        <v>0</v>
      </c>
      <c r="AR2361">
        <v>0</v>
      </c>
      <c r="AS2361">
        <v>0</v>
      </c>
    </row>
    <row r="2362" spans="1:45" x14ac:dyDescent="0.15">
      <c r="A2362" t="s">
        <v>3314</v>
      </c>
      <c r="B2362" t="s">
        <v>6294</v>
      </c>
      <c r="C2362" t="s">
        <v>3314</v>
      </c>
      <c r="D2362" t="s">
        <v>925</v>
      </c>
      <c r="E2362" t="s">
        <v>9414</v>
      </c>
      <c r="F2362" t="s">
        <v>1974</v>
      </c>
      <c r="G2362" t="s">
        <v>9505</v>
      </c>
      <c r="H2362" t="s">
        <v>9506</v>
      </c>
      <c r="I2362" t="s">
        <v>8366</v>
      </c>
      <c r="J2362" t="s">
        <v>7414</v>
      </c>
      <c r="K2362" t="s">
        <v>6437</v>
      </c>
      <c r="L2362" t="s">
        <v>49</v>
      </c>
      <c r="M2362">
        <v>0</v>
      </c>
      <c r="N2362" t="s">
        <v>9518</v>
      </c>
      <c r="O2362" t="s">
        <v>9523</v>
      </c>
      <c r="P2362" t="s">
        <v>9523</v>
      </c>
      <c r="Q2362" t="s">
        <v>6338</v>
      </c>
      <c r="R2362">
        <v>8000</v>
      </c>
      <c r="S2362" t="s">
        <v>9518</v>
      </c>
      <c r="V2362" t="s">
        <v>6300</v>
      </c>
      <c r="Y2362" t="s">
        <v>9524</v>
      </c>
      <c r="AA2362" t="s">
        <v>9462</v>
      </c>
      <c r="AB2362" t="s">
        <v>9462</v>
      </c>
      <c r="AG2362" t="s">
        <v>6350</v>
      </c>
      <c r="AH2362" t="s">
        <v>6351</v>
      </c>
      <c r="AN2362">
        <v>0</v>
      </c>
      <c r="AO2362" t="s">
        <v>3315</v>
      </c>
      <c r="AP2362">
        <v>0</v>
      </c>
      <c r="AR2362">
        <v>0</v>
      </c>
      <c r="AS2362">
        <v>0</v>
      </c>
    </row>
    <row r="2363" spans="1:45" x14ac:dyDescent="0.15">
      <c r="A2363" t="s">
        <v>3314</v>
      </c>
      <c r="B2363" t="s">
        <v>6294</v>
      </c>
      <c r="C2363" t="s">
        <v>3314</v>
      </c>
      <c r="D2363" t="s">
        <v>925</v>
      </c>
      <c r="E2363" t="s">
        <v>9414</v>
      </c>
      <c r="F2363" t="s">
        <v>1974</v>
      </c>
      <c r="G2363" t="s">
        <v>9505</v>
      </c>
      <c r="H2363" t="s">
        <v>9506</v>
      </c>
      <c r="I2363" t="s">
        <v>8366</v>
      </c>
      <c r="J2363" t="s">
        <v>7414</v>
      </c>
      <c r="K2363" t="s">
        <v>6437</v>
      </c>
      <c r="L2363" t="s">
        <v>49</v>
      </c>
      <c r="M2363">
        <v>0</v>
      </c>
      <c r="N2363" t="s">
        <v>9518</v>
      </c>
      <c r="O2363" t="s">
        <v>9525</v>
      </c>
      <c r="P2363" t="s">
        <v>9525</v>
      </c>
      <c r="Q2363" t="s">
        <v>6338</v>
      </c>
      <c r="R2363">
        <v>98324</v>
      </c>
      <c r="S2363" t="s">
        <v>9518</v>
      </c>
      <c r="V2363" t="s">
        <v>6300</v>
      </c>
      <c r="Y2363" t="s">
        <v>9526</v>
      </c>
      <c r="AA2363" t="s">
        <v>9509</v>
      </c>
      <c r="AB2363" t="s">
        <v>9509</v>
      </c>
      <c r="AG2363" t="s">
        <v>6350</v>
      </c>
      <c r="AH2363" t="s">
        <v>6351</v>
      </c>
      <c r="AN2363">
        <v>0</v>
      </c>
      <c r="AO2363" t="s">
        <v>3315</v>
      </c>
      <c r="AP2363">
        <v>0</v>
      </c>
      <c r="AR2363">
        <v>0</v>
      </c>
      <c r="AS2363">
        <v>0</v>
      </c>
    </row>
    <row r="2364" spans="1:45" x14ac:dyDescent="0.15">
      <c r="A2364" t="s">
        <v>3314</v>
      </c>
      <c r="B2364" t="s">
        <v>6294</v>
      </c>
      <c r="C2364" t="s">
        <v>3314</v>
      </c>
      <c r="D2364" t="s">
        <v>925</v>
      </c>
      <c r="E2364" t="s">
        <v>9414</v>
      </c>
      <c r="F2364" t="s">
        <v>1974</v>
      </c>
      <c r="G2364" t="s">
        <v>9505</v>
      </c>
      <c r="H2364" t="s">
        <v>9506</v>
      </c>
      <c r="I2364" t="s">
        <v>8366</v>
      </c>
      <c r="J2364" t="s">
        <v>7414</v>
      </c>
      <c r="K2364" t="s">
        <v>6437</v>
      </c>
      <c r="L2364" t="s">
        <v>49</v>
      </c>
      <c r="M2364">
        <v>0</v>
      </c>
      <c r="N2364" t="s">
        <v>9518</v>
      </c>
      <c r="O2364" t="s">
        <v>9527</v>
      </c>
      <c r="P2364" t="s">
        <v>9527</v>
      </c>
      <c r="Q2364" t="s">
        <v>6338</v>
      </c>
      <c r="R2364">
        <v>181</v>
      </c>
      <c r="S2364" t="s">
        <v>9518</v>
      </c>
      <c r="V2364" t="s">
        <v>6300</v>
      </c>
      <c r="Y2364" t="s">
        <v>9528</v>
      </c>
      <c r="AA2364" t="s">
        <v>9462</v>
      </c>
      <c r="AB2364" t="s">
        <v>9462</v>
      </c>
      <c r="AG2364" t="s">
        <v>6350</v>
      </c>
      <c r="AH2364" t="s">
        <v>6351</v>
      </c>
      <c r="AN2364">
        <v>0</v>
      </c>
      <c r="AO2364" t="s">
        <v>3315</v>
      </c>
      <c r="AP2364">
        <v>0</v>
      </c>
      <c r="AR2364">
        <v>0</v>
      </c>
      <c r="AS2364">
        <v>0</v>
      </c>
    </row>
    <row r="2365" spans="1:45" x14ac:dyDescent="0.15">
      <c r="A2365" t="s">
        <v>3314</v>
      </c>
      <c r="B2365" t="s">
        <v>6294</v>
      </c>
      <c r="C2365" t="s">
        <v>3314</v>
      </c>
      <c r="D2365" t="s">
        <v>925</v>
      </c>
      <c r="E2365" t="s">
        <v>9414</v>
      </c>
      <c r="F2365" t="s">
        <v>1974</v>
      </c>
      <c r="G2365" t="s">
        <v>9505</v>
      </c>
      <c r="H2365" t="s">
        <v>9506</v>
      </c>
      <c r="I2365" t="s">
        <v>8366</v>
      </c>
      <c r="J2365" t="s">
        <v>7414</v>
      </c>
      <c r="K2365" t="s">
        <v>6437</v>
      </c>
      <c r="L2365" t="s">
        <v>49</v>
      </c>
      <c r="M2365">
        <v>0</v>
      </c>
      <c r="N2365" t="s">
        <v>9518</v>
      </c>
      <c r="O2365" t="s">
        <v>9507</v>
      </c>
      <c r="P2365" t="s">
        <v>9507</v>
      </c>
      <c r="Q2365" t="s">
        <v>6338</v>
      </c>
      <c r="R2365">
        <v>50000</v>
      </c>
      <c r="S2365" t="s">
        <v>9518</v>
      </c>
      <c r="V2365" t="s">
        <v>6300</v>
      </c>
      <c r="Y2365" t="s">
        <v>9508</v>
      </c>
      <c r="AA2365" t="s">
        <v>9509</v>
      </c>
      <c r="AB2365" t="s">
        <v>9509</v>
      </c>
      <c r="AG2365" t="s">
        <v>6350</v>
      </c>
      <c r="AH2365" t="s">
        <v>6351</v>
      </c>
      <c r="AN2365">
        <v>0</v>
      </c>
      <c r="AO2365" t="s">
        <v>3315</v>
      </c>
      <c r="AP2365">
        <v>0</v>
      </c>
      <c r="AR2365">
        <v>0</v>
      </c>
      <c r="AS2365">
        <v>0</v>
      </c>
    </row>
    <row r="2366" spans="1:45" x14ac:dyDescent="0.15">
      <c r="A2366" t="s">
        <v>3314</v>
      </c>
      <c r="B2366" t="s">
        <v>6294</v>
      </c>
      <c r="C2366" t="s">
        <v>3314</v>
      </c>
      <c r="D2366" t="s">
        <v>925</v>
      </c>
      <c r="E2366" t="s">
        <v>9414</v>
      </c>
      <c r="F2366" t="s">
        <v>1974</v>
      </c>
      <c r="G2366" t="s">
        <v>9505</v>
      </c>
      <c r="H2366" t="s">
        <v>9506</v>
      </c>
      <c r="I2366" t="s">
        <v>8366</v>
      </c>
      <c r="J2366" t="s">
        <v>7414</v>
      </c>
      <c r="K2366" t="s">
        <v>6437</v>
      </c>
      <c r="L2366" t="s">
        <v>49</v>
      </c>
      <c r="M2366">
        <v>0</v>
      </c>
      <c r="N2366" t="s">
        <v>9518</v>
      </c>
      <c r="O2366" t="s">
        <v>9507</v>
      </c>
      <c r="P2366" t="s">
        <v>9507</v>
      </c>
      <c r="Q2366" t="s">
        <v>6338</v>
      </c>
      <c r="R2366">
        <v>196</v>
      </c>
      <c r="S2366" t="s">
        <v>9518</v>
      </c>
      <c r="V2366" t="s">
        <v>6300</v>
      </c>
      <c r="Y2366" t="s">
        <v>9508</v>
      </c>
      <c r="AA2366" t="s">
        <v>9462</v>
      </c>
      <c r="AB2366" t="s">
        <v>9462</v>
      </c>
      <c r="AG2366" t="s">
        <v>6350</v>
      </c>
      <c r="AH2366" t="s">
        <v>6351</v>
      </c>
      <c r="AN2366">
        <v>0</v>
      </c>
      <c r="AO2366" t="s">
        <v>3315</v>
      </c>
      <c r="AP2366">
        <v>0</v>
      </c>
      <c r="AR2366">
        <v>0</v>
      </c>
      <c r="AS2366">
        <v>0</v>
      </c>
    </row>
    <row r="2367" spans="1:45" x14ac:dyDescent="0.15">
      <c r="A2367" t="s">
        <v>3314</v>
      </c>
      <c r="B2367" t="s">
        <v>6294</v>
      </c>
      <c r="C2367" t="s">
        <v>3314</v>
      </c>
      <c r="D2367" t="s">
        <v>925</v>
      </c>
      <c r="E2367" t="s">
        <v>9414</v>
      </c>
      <c r="F2367" t="s">
        <v>1974</v>
      </c>
      <c r="G2367" t="s">
        <v>9505</v>
      </c>
      <c r="H2367" t="s">
        <v>9506</v>
      </c>
      <c r="I2367" t="s">
        <v>8366</v>
      </c>
      <c r="J2367" t="s">
        <v>7414</v>
      </c>
      <c r="K2367" t="s">
        <v>6437</v>
      </c>
      <c r="L2367" t="s">
        <v>49</v>
      </c>
      <c r="M2367">
        <v>0</v>
      </c>
      <c r="N2367" t="s">
        <v>9518</v>
      </c>
      <c r="O2367" t="s">
        <v>9529</v>
      </c>
      <c r="P2367" t="s">
        <v>9529</v>
      </c>
      <c r="Q2367" t="s">
        <v>6338</v>
      </c>
      <c r="R2367">
        <v>485</v>
      </c>
      <c r="S2367" t="s">
        <v>9518</v>
      </c>
      <c r="V2367" t="s">
        <v>6300</v>
      </c>
      <c r="Y2367" t="s">
        <v>9530</v>
      </c>
      <c r="AA2367" t="s">
        <v>9462</v>
      </c>
      <c r="AB2367" t="s">
        <v>9462</v>
      </c>
      <c r="AG2367" t="s">
        <v>6350</v>
      </c>
      <c r="AH2367" t="s">
        <v>6351</v>
      </c>
      <c r="AN2367">
        <v>0</v>
      </c>
      <c r="AO2367" t="s">
        <v>3315</v>
      </c>
      <c r="AP2367">
        <v>0</v>
      </c>
      <c r="AR2367">
        <v>0</v>
      </c>
      <c r="AS2367">
        <v>0</v>
      </c>
    </row>
    <row r="2368" spans="1:45" x14ac:dyDescent="0.15">
      <c r="A2368" t="s">
        <v>3314</v>
      </c>
      <c r="B2368" t="s">
        <v>6294</v>
      </c>
      <c r="C2368" t="s">
        <v>3314</v>
      </c>
      <c r="D2368" t="s">
        <v>925</v>
      </c>
      <c r="E2368" t="s">
        <v>9414</v>
      </c>
      <c r="F2368" t="s">
        <v>1974</v>
      </c>
      <c r="G2368" t="s">
        <v>9505</v>
      </c>
      <c r="H2368" t="s">
        <v>9506</v>
      </c>
      <c r="I2368" t="s">
        <v>8366</v>
      </c>
      <c r="J2368" t="s">
        <v>7414</v>
      </c>
      <c r="K2368" t="s">
        <v>6437</v>
      </c>
      <c r="L2368" t="s">
        <v>49</v>
      </c>
      <c r="M2368">
        <v>0</v>
      </c>
      <c r="N2368" t="s">
        <v>9518</v>
      </c>
      <c r="O2368" t="s">
        <v>9479</v>
      </c>
      <c r="P2368" t="s">
        <v>9479</v>
      </c>
      <c r="Q2368" t="s">
        <v>6338</v>
      </c>
      <c r="R2368">
        <v>281</v>
      </c>
      <c r="S2368" t="s">
        <v>9518</v>
      </c>
      <c r="V2368" t="s">
        <v>6300</v>
      </c>
      <c r="Y2368" t="s">
        <v>9531</v>
      </c>
      <c r="AA2368" t="s">
        <v>9462</v>
      </c>
      <c r="AB2368" t="s">
        <v>9462</v>
      </c>
      <c r="AG2368" t="s">
        <v>6350</v>
      </c>
      <c r="AH2368" t="s">
        <v>6351</v>
      </c>
      <c r="AN2368">
        <v>0</v>
      </c>
      <c r="AO2368" t="s">
        <v>3315</v>
      </c>
      <c r="AP2368">
        <v>0</v>
      </c>
      <c r="AR2368">
        <v>0</v>
      </c>
      <c r="AS2368">
        <v>0</v>
      </c>
    </row>
    <row r="2369" spans="1:45" x14ac:dyDescent="0.15">
      <c r="A2369" t="s">
        <v>3314</v>
      </c>
      <c r="B2369" t="s">
        <v>6294</v>
      </c>
      <c r="C2369" t="s">
        <v>3314</v>
      </c>
      <c r="D2369" t="s">
        <v>925</v>
      </c>
      <c r="E2369" t="s">
        <v>9414</v>
      </c>
      <c r="F2369" t="s">
        <v>1974</v>
      </c>
      <c r="G2369" t="s">
        <v>9505</v>
      </c>
      <c r="H2369" t="s">
        <v>9506</v>
      </c>
      <c r="I2369" t="s">
        <v>8366</v>
      </c>
      <c r="J2369" t="s">
        <v>7414</v>
      </c>
      <c r="K2369" t="s">
        <v>6437</v>
      </c>
      <c r="L2369" t="s">
        <v>49</v>
      </c>
      <c r="M2369">
        <v>0</v>
      </c>
      <c r="N2369" t="s">
        <v>9518</v>
      </c>
      <c r="O2369" t="s">
        <v>9532</v>
      </c>
      <c r="P2369" t="s">
        <v>9532</v>
      </c>
      <c r="Q2369" t="s">
        <v>6338</v>
      </c>
      <c r="R2369">
        <v>2000</v>
      </c>
      <c r="S2369" t="s">
        <v>9518</v>
      </c>
      <c r="V2369" t="s">
        <v>6300</v>
      </c>
      <c r="Y2369" t="s">
        <v>9533</v>
      </c>
      <c r="AA2369" t="s">
        <v>9462</v>
      </c>
      <c r="AB2369" t="s">
        <v>9462</v>
      </c>
      <c r="AG2369" t="s">
        <v>6350</v>
      </c>
      <c r="AH2369" t="s">
        <v>6351</v>
      </c>
      <c r="AN2369">
        <v>0</v>
      </c>
      <c r="AO2369" t="s">
        <v>3315</v>
      </c>
      <c r="AP2369">
        <v>0</v>
      </c>
      <c r="AR2369">
        <v>0</v>
      </c>
      <c r="AS2369">
        <v>0</v>
      </c>
    </row>
    <row r="2370" spans="1:45" x14ac:dyDescent="0.15">
      <c r="A2370" t="s">
        <v>3314</v>
      </c>
      <c r="B2370" t="s">
        <v>6294</v>
      </c>
      <c r="C2370" t="s">
        <v>3314</v>
      </c>
      <c r="D2370" t="s">
        <v>925</v>
      </c>
      <c r="E2370" t="s">
        <v>9414</v>
      </c>
      <c r="F2370" t="s">
        <v>1974</v>
      </c>
      <c r="G2370" t="s">
        <v>9505</v>
      </c>
      <c r="H2370" t="s">
        <v>9506</v>
      </c>
      <c r="I2370" t="s">
        <v>8366</v>
      </c>
      <c r="J2370" t="s">
        <v>7414</v>
      </c>
      <c r="K2370" t="s">
        <v>6437</v>
      </c>
      <c r="L2370" t="s">
        <v>49</v>
      </c>
      <c r="M2370">
        <v>0</v>
      </c>
      <c r="N2370" t="s">
        <v>9518</v>
      </c>
      <c r="O2370" t="s">
        <v>8662</v>
      </c>
      <c r="P2370" t="s">
        <v>8662</v>
      </c>
      <c r="Q2370" t="s">
        <v>6338</v>
      </c>
      <c r="R2370">
        <v>380</v>
      </c>
      <c r="S2370" t="s">
        <v>9518</v>
      </c>
      <c r="V2370" t="s">
        <v>6300</v>
      </c>
      <c r="Y2370" t="s">
        <v>9534</v>
      </c>
      <c r="AA2370" t="s">
        <v>9462</v>
      </c>
      <c r="AB2370" t="s">
        <v>9462</v>
      </c>
      <c r="AG2370" t="s">
        <v>6350</v>
      </c>
      <c r="AH2370" t="s">
        <v>6351</v>
      </c>
      <c r="AN2370">
        <v>0</v>
      </c>
      <c r="AO2370" t="s">
        <v>3315</v>
      </c>
      <c r="AP2370">
        <v>0</v>
      </c>
      <c r="AR2370">
        <v>0</v>
      </c>
      <c r="AS2370">
        <v>0</v>
      </c>
    </row>
    <row r="2371" spans="1:45" x14ac:dyDescent="0.15">
      <c r="A2371" t="s">
        <v>3314</v>
      </c>
      <c r="B2371" t="s">
        <v>6294</v>
      </c>
      <c r="C2371" t="s">
        <v>3314</v>
      </c>
      <c r="D2371" t="s">
        <v>925</v>
      </c>
      <c r="E2371" t="s">
        <v>9414</v>
      </c>
      <c r="F2371" t="s">
        <v>1974</v>
      </c>
      <c r="G2371" t="s">
        <v>9505</v>
      </c>
      <c r="H2371" t="s">
        <v>9506</v>
      </c>
      <c r="I2371" t="s">
        <v>8366</v>
      </c>
      <c r="J2371" t="s">
        <v>7414</v>
      </c>
      <c r="K2371" t="s">
        <v>6437</v>
      </c>
      <c r="L2371" t="s">
        <v>49</v>
      </c>
      <c r="M2371">
        <v>0</v>
      </c>
      <c r="N2371" t="s">
        <v>8372</v>
      </c>
      <c r="O2371" t="s">
        <v>9519</v>
      </c>
      <c r="P2371" t="s">
        <v>9519</v>
      </c>
      <c r="Q2371" t="s">
        <v>6338</v>
      </c>
      <c r="R2371">
        <v>50000</v>
      </c>
      <c r="S2371" t="s">
        <v>8372</v>
      </c>
      <c r="V2371" t="s">
        <v>6300</v>
      </c>
      <c r="Y2371" t="s">
        <v>9520</v>
      </c>
      <c r="AA2371" t="s">
        <v>9462</v>
      </c>
      <c r="AB2371" t="s">
        <v>9462</v>
      </c>
      <c r="AG2371" t="s">
        <v>6350</v>
      </c>
      <c r="AH2371" t="s">
        <v>6351</v>
      </c>
      <c r="AN2371">
        <v>0</v>
      </c>
      <c r="AO2371" t="s">
        <v>3315</v>
      </c>
      <c r="AP2371">
        <v>0</v>
      </c>
      <c r="AR2371">
        <v>0</v>
      </c>
      <c r="AS2371">
        <v>0</v>
      </c>
    </row>
    <row r="2372" spans="1:45" x14ac:dyDescent="0.15">
      <c r="A2372" t="s">
        <v>3314</v>
      </c>
      <c r="B2372" t="s">
        <v>6294</v>
      </c>
      <c r="C2372" t="s">
        <v>3314</v>
      </c>
      <c r="D2372" t="s">
        <v>925</v>
      </c>
      <c r="E2372" t="s">
        <v>9414</v>
      </c>
      <c r="F2372" t="s">
        <v>1974</v>
      </c>
      <c r="G2372" t="s">
        <v>9505</v>
      </c>
      <c r="H2372" t="s">
        <v>9506</v>
      </c>
      <c r="I2372" t="s">
        <v>8366</v>
      </c>
      <c r="J2372" t="s">
        <v>7414</v>
      </c>
      <c r="K2372" t="s">
        <v>6437</v>
      </c>
      <c r="L2372" t="s">
        <v>49</v>
      </c>
      <c r="M2372">
        <v>0</v>
      </c>
      <c r="N2372" t="s">
        <v>8372</v>
      </c>
      <c r="O2372" t="s">
        <v>9515</v>
      </c>
      <c r="P2372" t="s">
        <v>9515</v>
      </c>
      <c r="Q2372" t="s">
        <v>6338</v>
      </c>
      <c r="R2372">
        <v>29072</v>
      </c>
      <c r="S2372" t="s">
        <v>8372</v>
      </c>
      <c r="V2372" t="s">
        <v>6300</v>
      </c>
      <c r="Y2372" t="s">
        <v>9516</v>
      </c>
      <c r="AA2372" t="s">
        <v>9462</v>
      </c>
      <c r="AB2372" t="s">
        <v>9462</v>
      </c>
      <c r="AG2372" t="s">
        <v>6350</v>
      </c>
      <c r="AH2372" t="s">
        <v>6351</v>
      </c>
      <c r="AN2372">
        <v>0</v>
      </c>
      <c r="AO2372" t="s">
        <v>3315</v>
      </c>
      <c r="AP2372">
        <v>0</v>
      </c>
      <c r="AR2372">
        <v>0</v>
      </c>
      <c r="AS2372">
        <v>0</v>
      </c>
    </row>
    <row r="2373" spans="1:45" x14ac:dyDescent="0.15">
      <c r="A2373" t="s">
        <v>3314</v>
      </c>
      <c r="B2373" t="s">
        <v>6294</v>
      </c>
      <c r="C2373" t="s">
        <v>3314</v>
      </c>
      <c r="D2373" t="s">
        <v>925</v>
      </c>
      <c r="E2373" t="s">
        <v>9414</v>
      </c>
      <c r="F2373" t="s">
        <v>1974</v>
      </c>
      <c r="G2373" t="s">
        <v>9505</v>
      </c>
      <c r="H2373" t="s">
        <v>9506</v>
      </c>
      <c r="I2373" t="s">
        <v>8366</v>
      </c>
      <c r="J2373" t="s">
        <v>7414</v>
      </c>
      <c r="K2373" t="s">
        <v>6437</v>
      </c>
      <c r="L2373" t="s">
        <v>49</v>
      </c>
      <c r="M2373">
        <v>0</v>
      </c>
      <c r="N2373" t="s">
        <v>9535</v>
      </c>
      <c r="O2373" t="s">
        <v>9536</v>
      </c>
      <c r="P2373" t="s">
        <v>9536</v>
      </c>
      <c r="Q2373" t="s">
        <v>6338</v>
      </c>
      <c r="R2373">
        <v>93381</v>
      </c>
      <c r="S2373" t="s">
        <v>9535</v>
      </c>
      <c r="V2373" t="s">
        <v>6300</v>
      </c>
      <c r="Y2373" t="s">
        <v>9537</v>
      </c>
      <c r="AA2373" t="s">
        <v>9462</v>
      </c>
      <c r="AB2373" t="s">
        <v>9462</v>
      </c>
      <c r="AG2373" t="s">
        <v>6350</v>
      </c>
      <c r="AH2373" t="s">
        <v>6351</v>
      </c>
      <c r="AN2373">
        <v>0</v>
      </c>
      <c r="AO2373" t="s">
        <v>3315</v>
      </c>
      <c r="AP2373">
        <v>0</v>
      </c>
      <c r="AR2373">
        <v>0</v>
      </c>
      <c r="AS2373">
        <v>0</v>
      </c>
    </row>
    <row r="2374" spans="1:45" x14ac:dyDescent="0.15">
      <c r="A2374" t="s">
        <v>3314</v>
      </c>
      <c r="B2374" t="s">
        <v>6294</v>
      </c>
      <c r="C2374" t="s">
        <v>3314</v>
      </c>
      <c r="D2374" t="s">
        <v>925</v>
      </c>
      <c r="E2374" t="s">
        <v>9414</v>
      </c>
      <c r="F2374" t="s">
        <v>1974</v>
      </c>
      <c r="G2374" t="s">
        <v>9505</v>
      </c>
      <c r="H2374" t="s">
        <v>9506</v>
      </c>
      <c r="I2374" t="s">
        <v>8366</v>
      </c>
      <c r="J2374" t="s">
        <v>7414</v>
      </c>
      <c r="K2374" t="s">
        <v>6437</v>
      </c>
      <c r="L2374" t="s">
        <v>49</v>
      </c>
      <c r="M2374">
        <v>0</v>
      </c>
      <c r="N2374" t="s">
        <v>9535</v>
      </c>
      <c r="O2374" t="s">
        <v>9513</v>
      </c>
      <c r="P2374" t="s">
        <v>9513</v>
      </c>
      <c r="Q2374" t="s">
        <v>6338</v>
      </c>
      <c r="R2374">
        <v>50000</v>
      </c>
      <c r="S2374" t="s">
        <v>9535</v>
      </c>
      <c r="V2374" t="s">
        <v>6300</v>
      </c>
      <c r="Y2374" t="s">
        <v>9514</v>
      </c>
      <c r="AA2374" t="s">
        <v>9462</v>
      </c>
      <c r="AB2374" t="s">
        <v>9462</v>
      </c>
      <c r="AG2374" t="s">
        <v>6350</v>
      </c>
      <c r="AH2374" t="s">
        <v>6351</v>
      </c>
      <c r="AN2374">
        <v>0</v>
      </c>
      <c r="AO2374" t="s">
        <v>3315</v>
      </c>
      <c r="AP2374">
        <v>0</v>
      </c>
      <c r="AR2374">
        <v>0</v>
      </c>
      <c r="AS2374">
        <v>0</v>
      </c>
    </row>
    <row r="2375" spans="1:45" x14ac:dyDescent="0.15">
      <c r="A2375" t="s">
        <v>3314</v>
      </c>
      <c r="B2375" t="s">
        <v>6294</v>
      </c>
      <c r="C2375" t="s">
        <v>3314</v>
      </c>
      <c r="D2375" t="s">
        <v>925</v>
      </c>
      <c r="E2375" t="s">
        <v>9414</v>
      </c>
      <c r="F2375" t="s">
        <v>1974</v>
      </c>
      <c r="G2375" t="s">
        <v>9505</v>
      </c>
      <c r="H2375" t="s">
        <v>9506</v>
      </c>
      <c r="I2375" t="s">
        <v>8366</v>
      </c>
      <c r="J2375" t="s">
        <v>7414</v>
      </c>
      <c r="K2375" t="s">
        <v>6437</v>
      </c>
      <c r="L2375" t="s">
        <v>49</v>
      </c>
      <c r="M2375">
        <v>0</v>
      </c>
      <c r="N2375" t="s">
        <v>9535</v>
      </c>
      <c r="O2375" t="s">
        <v>9525</v>
      </c>
      <c r="P2375" t="s">
        <v>9525</v>
      </c>
      <c r="Q2375" t="s">
        <v>6338</v>
      </c>
      <c r="R2375">
        <v>12000</v>
      </c>
      <c r="S2375" t="s">
        <v>9535</v>
      </c>
      <c r="V2375" t="s">
        <v>6300</v>
      </c>
      <c r="Y2375" t="s">
        <v>9526</v>
      </c>
      <c r="AA2375" t="s">
        <v>9509</v>
      </c>
      <c r="AB2375" t="s">
        <v>9509</v>
      </c>
      <c r="AG2375" t="s">
        <v>6350</v>
      </c>
      <c r="AH2375" t="s">
        <v>6351</v>
      </c>
      <c r="AN2375">
        <v>0</v>
      </c>
      <c r="AO2375" t="s">
        <v>3315</v>
      </c>
      <c r="AP2375">
        <v>0</v>
      </c>
      <c r="AR2375">
        <v>0</v>
      </c>
      <c r="AS2375">
        <v>0</v>
      </c>
    </row>
    <row r="2376" spans="1:45" x14ac:dyDescent="0.15">
      <c r="A2376" t="s">
        <v>3314</v>
      </c>
      <c r="B2376" t="s">
        <v>6294</v>
      </c>
      <c r="C2376" t="s">
        <v>3314</v>
      </c>
      <c r="D2376" t="s">
        <v>925</v>
      </c>
      <c r="E2376" t="s">
        <v>9414</v>
      </c>
      <c r="F2376" t="s">
        <v>1974</v>
      </c>
      <c r="G2376" t="s">
        <v>9505</v>
      </c>
      <c r="H2376" t="s">
        <v>9506</v>
      </c>
      <c r="I2376" t="s">
        <v>8366</v>
      </c>
      <c r="J2376" t="s">
        <v>7414</v>
      </c>
      <c r="K2376" t="s">
        <v>6437</v>
      </c>
      <c r="L2376" t="s">
        <v>49</v>
      </c>
      <c r="M2376">
        <v>0</v>
      </c>
      <c r="N2376" t="s">
        <v>9535</v>
      </c>
      <c r="O2376" t="s">
        <v>9525</v>
      </c>
      <c r="P2376" t="s">
        <v>9525</v>
      </c>
      <c r="Q2376" t="s">
        <v>6338</v>
      </c>
      <c r="R2376">
        <v>19000</v>
      </c>
      <c r="S2376" t="s">
        <v>9535</v>
      </c>
      <c r="V2376" t="s">
        <v>6300</v>
      </c>
      <c r="Y2376" t="s">
        <v>9526</v>
      </c>
      <c r="AA2376" t="s">
        <v>9462</v>
      </c>
      <c r="AB2376" t="s">
        <v>9462</v>
      </c>
      <c r="AG2376" t="s">
        <v>6350</v>
      </c>
      <c r="AH2376" t="s">
        <v>6351</v>
      </c>
      <c r="AN2376">
        <v>0</v>
      </c>
      <c r="AO2376" t="s">
        <v>3315</v>
      </c>
      <c r="AP2376">
        <v>0</v>
      </c>
      <c r="AR2376">
        <v>0</v>
      </c>
      <c r="AS2376">
        <v>0</v>
      </c>
    </row>
    <row r="2377" spans="1:45" x14ac:dyDescent="0.15">
      <c r="A2377" t="s">
        <v>3314</v>
      </c>
      <c r="B2377" t="s">
        <v>6294</v>
      </c>
      <c r="C2377" t="s">
        <v>3314</v>
      </c>
      <c r="D2377" t="s">
        <v>925</v>
      </c>
      <c r="E2377" t="s">
        <v>9414</v>
      </c>
      <c r="F2377" t="s">
        <v>1974</v>
      </c>
      <c r="G2377" t="s">
        <v>9505</v>
      </c>
      <c r="H2377" t="s">
        <v>9506</v>
      </c>
      <c r="I2377" t="s">
        <v>8366</v>
      </c>
      <c r="J2377" t="s">
        <v>7414</v>
      </c>
      <c r="K2377" t="s">
        <v>6437</v>
      </c>
      <c r="L2377" t="s">
        <v>49</v>
      </c>
      <c r="M2377">
        <v>0</v>
      </c>
      <c r="N2377" t="s">
        <v>9535</v>
      </c>
      <c r="O2377" t="s">
        <v>9529</v>
      </c>
      <c r="P2377" t="s">
        <v>9529</v>
      </c>
      <c r="Q2377" t="s">
        <v>6338</v>
      </c>
      <c r="R2377">
        <v>32000</v>
      </c>
      <c r="S2377" t="s">
        <v>9535</v>
      </c>
      <c r="V2377" t="s">
        <v>6300</v>
      </c>
      <c r="Y2377" t="s">
        <v>9530</v>
      </c>
      <c r="AA2377" t="s">
        <v>9462</v>
      </c>
      <c r="AB2377" t="s">
        <v>9462</v>
      </c>
      <c r="AG2377" t="s">
        <v>6350</v>
      </c>
      <c r="AH2377" t="s">
        <v>6351</v>
      </c>
      <c r="AN2377">
        <v>0</v>
      </c>
      <c r="AO2377" t="s">
        <v>3315</v>
      </c>
      <c r="AP2377">
        <v>0</v>
      </c>
      <c r="AR2377">
        <v>0</v>
      </c>
      <c r="AS2377">
        <v>0</v>
      </c>
    </row>
    <row r="2378" spans="1:45" x14ac:dyDescent="0.15">
      <c r="A2378" t="s">
        <v>3314</v>
      </c>
      <c r="B2378" t="s">
        <v>6294</v>
      </c>
      <c r="C2378" t="s">
        <v>3314</v>
      </c>
      <c r="D2378" t="s">
        <v>925</v>
      </c>
      <c r="E2378" t="s">
        <v>9414</v>
      </c>
      <c r="F2378" t="s">
        <v>1974</v>
      </c>
      <c r="G2378" t="s">
        <v>9505</v>
      </c>
      <c r="H2378" t="s">
        <v>9506</v>
      </c>
      <c r="I2378" t="s">
        <v>8366</v>
      </c>
      <c r="J2378" t="s">
        <v>7414</v>
      </c>
      <c r="K2378" t="s">
        <v>6437</v>
      </c>
      <c r="L2378" t="s">
        <v>49</v>
      </c>
      <c r="M2378">
        <v>0</v>
      </c>
      <c r="N2378" t="s">
        <v>8446</v>
      </c>
      <c r="O2378" t="s">
        <v>9525</v>
      </c>
      <c r="P2378" t="s">
        <v>9525</v>
      </c>
      <c r="Q2378" t="s">
        <v>6338</v>
      </c>
      <c r="R2378">
        <v>50000</v>
      </c>
      <c r="S2378" t="s">
        <v>8446</v>
      </c>
      <c r="V2378" t="s">
        <v>6300</v>
      </c>
      <c r="Y2378" t="s">
        <v>9526</v>
      </c>
      <c r="AA2378" t="s">
        <v>9509</v>
      </c>
      <c r="AB2378" t="s">
        <v>9509</v>
      </c>
      <c r="AG2378" t="s">
        <v>6350</v>
      </c>
      <c r="AH2378" t="s">
        <v>6351</v>
      </c>
      <c r="AN2378">
        <v>0</v>
      </c>
      <c r="AO2378" t="s">
        <v>3315</v>
      </c>
      <c r="AP2378">
        <v>0</v>
      </c>
      <c r="AR2378">
        <v>0</v>
      </c>
      <c r="AS2378">
        <v>0</v>
      </c>
    </row>
    <row r="2379" spans="1:45" x14ac:dyDescent="0.15">
      <c r="A2379" t="s">
        <v>3314</v>
      </c>
      <c r="B2379" t="s">
        <v>6294</v>
      </c>
      <c r="C2379" t="s">
        <v>3314</v>
      </c>
      <c r="D2379" t="s">
        <v>925</v>
      </c>
      <c r="E2379" t="s">
        <v>9414</v>
      </c>
      <c r="F2379" t="s">
        <v>1974</v>
      </c>
      <c r="G2379" t="s">
        <v>9505</v>
      </c>
      <c r="H2379" t="s">
        <v>9506</v>
      </c>
      <c r="I2379" t="s">
        <v>8366</v>
      </c>
      <c r="J2379" t="s">
        <v>7414</v>
      </c>
      <c r="K2379" t="s">
        <v>6437</v>
      </c>
      <c r="L2379" t="s">
        <v>49</v>
      </c>
      <c r="M2379">
        <v>0</v>
      </c>
      <c r="N2379" t="s">
        <v>9538</v>
      </c>
      <c r="O2379" t="s">
        <v>9519</v>
      </c>
      <c r="P2379" t="s">
        <v>9519</v>
      </c>
      <c r="Q2379" t="s">
        <v>6338</v>
      </c>
      <c r="R2379">
        <v>149000</v>
      </c>
      <c r="S2379" t="s">
        <v>9538</v>
      </c>
      <c r="V2379" t="s">
        <v>6300</v>
      </c>
      <c r="Y2379" t="s">
        <v>9520</v>
      </c>
      <c r="AA2379" t="s">
        <v>9462</v>
      </c>
      <c r="AB2379" t="s">
        <v>9462</v>
      </c>
      <c r="AG2379" t="s">
        <v>6350</v>
      </c>
      <c r="AH2379" t="s">
        <v>6351</v>
      </c>
      <c r="AN2379">
        <v>0</v>
      </c>
      <c r="AO2379" t="s">
        <v>3315</v>
      </c>
      <c r="AP2379">
        <v>0</v>
      </c>
      <c r="AR2379">
        <v>0</v>
      </c>
      <c r="AS2379">
        <v>0</v>
      </c>
    </row>
    <row r="2380" spans="1:45" x14ac:dyDescent="0.15">
      <c r="A2380" t="s">
        <v>3314</v>
      </c>
      <c r="B2380" t="s">
        <v>6294</v>
      </c>
      <c r="C2380" t="s">
        <v>3314</v>
      </c>
      <c r="D2380" t="s">
        <v>925</v>
      </c>
      <c r="E2380" t="s">
        <v>9414</v>
      </c>
      <c r="F2380" t="s">
        <v>1974</v>
      </c>
      <c r="G2380" t="s">
        <v>9505</v>
      </c>
      <c r="H2380" t="s">
        <v>9506</v>
      </c>
      <c r="I2380" t="s">
        <v>8366</v>
      </c>
      <c r="J2380" t="s">
        <v>7414</v>
      </c>
      <c r="K2380" t="s">
        <v>6437</v>
      </c>
      <c r="L2380" t="s">
        <v>49</v>
      </c>
      <c r="M2380">
        <v>0</v>
      </c>
      <c r="N2380" t="s">
        <v>9538</v>
      </c>
      <c r="O2380" t="s">
        <v>9536</v>
      </c>
      <c r="P2380" t="s">
        <v>9536</v>
      </c>
      <c r="Q2380" t="s">
        <v>6338</v>
      </c>
      <c r="R2380">
        <v>50000</v>
      </c>
      <c r="S2380" t="s">
        <v>9538</v>
      </c>
      <c r="V2380" t="s">
        <v>6300</v>
      </c>
      <c r="Y2380" t="s">
        <v>9537</v>
      </c>
      <c r="AA2380" t="s">
        <v>9462</v>
      </c>
      <c r="AB2380" t="s">
        <v>9462</v>
      </c>
      <c r="AG2380" t="s">
        <v>6350</v>
      </c>
      <c r="AH2380" t="s">
        <v>6351</v>
      </c>
      <c r="AN2380">
        <v>0</v>
      </c>
      <c r="AO2380" t="s">
        <v>3315</v>
      </c>
      <c r="AP2380">
        <v>0</v>
      </c>
      <c r="AR2380">
        <v>0</v>
      </c>
      <c r="AS2380">
        <v>0</v>
      </c>
    </row>
    <row r="2381" spans="1:45" x14ac:dyDescent="0.15">
      <c r="A2381" t="s">
        <v>3314</v>
      </c>
      <c r="B2381" t="s">
        <v>6294</v>
      </c>
      <c r="C2381" t="s">
        <v>3314</v>
      </c>
      <c r="D2381" t="s">
        <v>925</v>
      </c>
      <c r="E2381" t="s">
        <v>9414</v>
      </c>
      <c r="F2381" t="s">
        <v>1974</v>
      </c>
      <c r="G2381" t="s">
        <v>9505</v>
      </c>
      <c r="H2381" t="s">
        <v>9506</v>
      </c>
      <c r="I2381" t="s">
        <v>8366</v>
      </c>
      <c r="J2381" t="s">
        <v>7414</v>
      </c>
      <c r="K2381" t="s">
        <v>6437</v>
      </c>
      <c r="L2381" t="s">
        <v>49</v>
      </c>
      <c r="M2381">
        <v>0</v>
      </c>
      <c r="N2381" t="s">
        <v>9538</v>
      </c>
      <c r="O2381" t="s">
        <v>9513</v>
      </c>
      <c r="P2381" t="s">
        <v>9513</v>
      </c>
      <c r="Q2381" t="s">
        <v>6338</v>
      </c>
      <c r="R2381">
        <v>50000</v>
      </c>
      <c r="S2381" t="s">
        <v>9538</v>
      </c>
      <c r="V2381" t="s">
        <v>6300</v>
      </c>
      <c r="Y2381" t="s">
        <v>9514</v>
      </c>
      <c r="AA2381" t="s">
        <v>9462</v>
      </c>
      <c r="AB2381" t="s">
        <v>9462</v>
      </c>
      <c r="AG2381" t="s">
        <v>6350</v>
      </c>
      <c r="AH2381" t="s">
        <v>6351</v>
      </c>
      <c r="AN2381">
        <v>0</v>
      </c>
      <c r="AO2381" t="s">
        <v>3315</v>
      </c>
      <c r="AP2381">
        <v>0</v>
      </c>
      <c r="AR2381">
        <v>0</v>
      </c>
      <c r="AS2381">
        <v>0</v>
      </c>
    </row>
    <row r="2382" spans="1:45" x14ac:dyDescent="0.15">
      <c r="A2382" t="s">
        <v>3314</v>
      </c>
      <c r="B2382" t="s">
        <v>6294</v>
      </c>
      <c r="C2382" t="s">
        <v>3314</v>
      </c>
      <c r="D2382" t="s">
        <v>925</v>
      </c>
      <c r="E2382" t="s">
        <v>9414</v>
      </c>
      <c r="F2382" t="s">
        <v>1974</v>
      </c>
      <c r="G2382" t="s">
        <v>9505</v>
      </c>
      <c r="H2382" t="s">
        <v>9506</v>
      </c>
      <c r="I2382" t="s">
        <v>8366</v>
      </c>
      <c r="J2382" t="s">
        <v>7414</v>
      </c>
      <c r="K2382" t="s">
        <v>6437</v>
      </c>
      <c r="L2382" t="s">
        <v>49</v>
      </c>
      <c r="M2382">
        <v>0</v>
      </c>
      <c r="N2382" t="s">
        <v>8373</v>
      </c>
      <c r="O2382" t="s">
        <v>9521</v>
      </c>
      <c r="P2382" t="s">
        <v>9521</v>
      </c>
      <c r="Q2382" t="s">
        <v>6338</v>
      </c>
      <c r="R2382">
        <v>51000</v>
      </c>
      <c r="S2382" t="s">
        <v>8373</v>
      </c>
      <c r="V2382" t="s">
        <v>6300</v>
      </c>
      <c r="Y2382" t="s">
        <v>9522</v>
      </c>
      <c r="AA2382" t="s">
        <v>9517</v>
      </c>
      <c r="AB2382" t="s">
        <v>9517</v>
      </c>
      <c r="AG2382" t="s">
        <v>6350</v>
      </c>
      <c r="AH2382" t="s">
        <v>6351</v>
      </c>
      <c r="AN2382">
        <v>0</v>
      </c>
      <c r="AO2382" t="s">
        <v>3315</v>
      </c>
      <c r="AP2382">
        <v>0</v>
      </c>
      <c r="AR2382">
        <v>0</v>
      </c>
      <c r="AS2382">
        <v>0</v>
      </c>
    </row>
    <row r="2383" spans="1:45" x14ac:dyDescent="0.15">
      <c r="A2383" t="s">
        <v>3314</v>
      </c>
      <c r="B2383" t="s">
        <v>6294</v>
      </c>
      <c r="C2383" t="s">
        <v>3314</v>
      </c>
      <c r="D2383" t="s">
        <v>925</v>
      </c>
      <c r="E2383" t="s">
        <v>9414</v>
      </c>
      <c r="F2383" t="s">
        <v>1974</v>
      </c>
      <c r="G2383" t="s">
        <v>9505</v>
      </c>
      <c r="H2383" t="s">
        <v>9506</v>
      </c>
      <c r="I2383" t="s">
        <v>8366</v>
      </c>
      <c r="J2383" t="s">
        <v>7414</v>
      </c>
      <c r="K2383" t="s">
        <v>6437</v>
      </c>
      <c r="L2383" t="s">
        <v>49</v>
      </c>
      <c r="M2383">
        <v>0</v>
      </c>
      <c r="N2383" t="s">
        <v>8373</v>
      </c>
      <c r="O2383" t="s">
        <v>9529</v>
      </c>
      <c r="P2383" t="s">
        <v>9529</v>
      </c>
      <c r="Q2383" t="s">
        <v>6338</v>
      </c>
      <c r="R2383">
        <v>30000</v>
      </c>
      <c r="S2383" t="s">
        <v>8373</v>
      </c>
      <c r="V2383" t="s">
        <v>6300</v>
      </c>
      <c r="Y2383" t="s">
        <v>9530</v>
      </c>
      <c r="AA2383" t="s">
        <v>9509</v>
      </c>
      <c r="AB2383" t="s">
        <v>9509</v>
      </c>
      <c r="AG2383" t="s">
        <v>6350</v>
      </c>
      <c r="AH2383" t="s">
        <v>6351</v>
      </c>
      <c r="AN2383">
        <v>0</v>
      </c>
      <c r="AO2383" t="s">
        <v>3315</v>
      </c>
      <c r="AP2383">
        <v>0</v>
      </c>
      <c r="AR2383">
        <v>0</v>
      </c>
      <c r="AS2383">
        <v>0</v>
      </c>
    </row>
    <row r="2384" spans="1:45" x14ac:dyDescent="0.15">
      <c r="A2384" t="s">
        <v>3314</v>
      </c>
      <c r="B2384" t="s">
        <v>6294</v>
      </c>
      <c r="C2384" t="s">
        <v>3314</v>
      </c>
      <c r="D2384" t="s">
        <v>925</v>
      </c>
      <c r="E2384" t="s">
        <v>9414</v>
      </c>
      <c r="F2384" t="s">
        <v>1974</v>
      </c>
      <c r="G2384" t="s">
        <v>9505</v>
      </c>
      <c r="H2384" t="s">
        <v>9506</v>
      </c>
      <c r="I2384" t="s">
        <v>8366</v>
      </c>
      <c r="J2384" t="s">
        <v>7414</v>
      </c>
      <c r="K2384" t="s">
        <v>6437</v>
      </c>
      <c r="L2384" t="s">
        <v>49</v>
      </c>
      <c r="M2384">
        <v>0</v>
      </c>
      <c r="N2384" t="s">
        <v>8661</v>
      </c>
      <c r="O2384" t="s">
        <v>9523</v>
      </c>
      <c r="P2384" t="s">
        <v>9523</v>
      </c>
      <c r="Q2384" t="s">
        <v>6338</v>
      </c>
      <c r="R2384">
        <v>11354</v>
      </c>
      <c r="S2384" t="s">
        <v>8661</v>
      </c>
      <c r="V2384" t="s">
        <v>6300</v>
      </c>
      <c r="Y2384" t="s">
        <v>9516</v>
      </c>
      <c r="AA2384" t="s">
        <v>9509</v>
      </c>
      <c r="AB2384" t="s">
        <v>9509</v>
      </c>
      <c r="AG2384" t="s">
        <v>6350</v>
      </c>
      <c r="AH2384" t="s">
        <v>6351</v>
      </c>
      <c r="AN2384">
        <v>0</v>
      </c>
      <c r="AO2384" t="s">
        <v>3315</v>
      </c>
      <c r="AP2384">
        <v>0</v>
      </c>
      <c r="AR2384">
        <v>0</v>
      </c>
      <c r="AS2384">
        <v>0</v>
      </c>
    </row>
    <row r="2385" spans="1:45" x14ac:dyDescent="0.15">
      <c r="A2385" t="s">
        <v>3314</v>
      </c>
      <c r="B2385" t="s">
        <v>6294</v>
      </c>
      <c r="C2385" t="s">
        <v>3314</v>
      </c>
      <c r="D2385" t="s">
        <v>925</v>
      </c>
      <c r="E2385" t="s">
        <v>9414</v>
      </c>
      <c r="F2385" t="s">
        <v>1974</v>
      </c>
      <c r="G2385" t="s">
        <v>9505</v>
      </c>
      <c r="H2385" t="s">
        <v>9506</v>
      </c>
      <c r="I2385" t="s">
        <v>8366</v>
      </c>
      <c r="J2385" t="s">
        <v>7414</v>
      </c>
      <c r="K2385" t="s">
        <v>6437</v>
      </c>
      <c r="L2385" t="s">
        <v>49</v>
      </c>
      <c r="M2385">
        <v>0</v>
      </c>
      <c r="N2385" t="s">
        <v>8661</v>
      </c>
      <c r="O2385" t="s">
        <v>9525</v>
      </c>
      <c r="P2385" t="s">
        <v>9525</v>
      </c>
      <c r="Q2385" t="s">
        <v>6338</v>
      </c>
      <c r="R2385">
        <v>15000</v>
      </c>
      <c r="S2385" t="s">
        <v>8661</v>
      </c>
      <c r="V2385" t="s">
        <v>6300</v>
      </c>
      <c r="Y2385" t="s">
        <v>9526</v>
      </c>
      <c r="AA2385" t="s">
        <v>9509</v>
      </c>
      <c r="AB2385" t="s">
        <v>9509</v>
      </c>
      <c r="AG2385" t="s">
        <v>6350</v>
      </c>
      <c r="AH2385" t="s">
        <v>6351</v>
      </c>
      <c r="AN2385">
        <v>0</v>
      </c>
      <c r="AO2385" t="s">
        <v>3315</v>
      </c>
      <c r="AP2385">
        <v>0</v>
      </c>
      <c r="AR2385">
        <v>0</v>
      </c>
      <c r="AS2385">
        <v>0</v>
      </c>
    </row>
    <row r="2386" spans="1:45" x14ac:dyDescent="0.15">
      <c r="A2386" t="s">
        <v>3314</v>
      </c>
      <c r="B2386" t="s">
        <v>6294</v>
      </c>
      <c r="C2386" t="s">
        <v>3314</v>
      </c>
      <c r="D2386" t="s">
        <v>925</v>
      </c>
      <c r="E2386" t="s">
        <v>9414</v>
      </c>
      <c r="F2386" t="s">
        <v>1974</v>
      </c>
      <c r="G2386" t="s">
        <v>9505</v>
      </c>
      <c r="H2386" t="s">
        <v>9506</v>
      </c>
      <c r="I2386" t="s">
        <v>8366</v>
      </c>
      <c r="J2386" t="s">
        <v>7414</v>
      </c>
      <c r="K2386" t="s">
        <v>6437</v>
      </c>
      <c r="L2386" t="s">
        <v>49</v>
      </c>
      <c r="M2386">
        <v>0</v>
      </c>
      <c r="N2386" t="s">
        <v>8661</v>
      </c>
      <c r="O2386" t="s">
        <v>9507</v>
      </c>
      <c r="P2386" t="s">
        <v>9507</v>
      </c>
      <c r="Q2386" t="s">
        <v>6338</v>
      </c>
      <c r="R2386">
        <v>47000</v>
      </c>
      <c r="S2386" t="s">
        <v>8661</v>
      </c>
      <c r="V2386" t="s">
        <v>6300</v>
      </c>
      <c r="Y2386" t="s">
        <v>9508</v>
      </c>
      <c r="AA2386" t="s">
        <v>9509</v>
      </c>
      <c r="AB2386" t="s">
        <v>9509</v>
      </c>
      <c r="AG2386" t="s">
        <v>6350</v>
      </c>
      <c r="AH2386" t="s">
        <v>6351</v>
      </c>
      <c r="AN2386">
        <v>0</v>
      </c>
      <c r="AO2386" t="s">
        <v>3315</v>
      </c>
      <c r="AP2386">
        <v>0</v>
      </c>
      <c r="AR2386">
        <v>0</v>
      </c>
      <c r="AS2386">
        <v>0</v>
      </c>
    </row>
    <row r="2387" spans="1:45" x14ac:dyDescent="0.15">
      <c r="A2387" t="s">
        <v>3314</v>
      </c>
      <c r="B2387" t="s">
        <v>6294</v>
      </c>
      <c r="C2387" t="s">
        <v>3314</v>
      </c>
      <c r="D2387" t="s">
        <v>925</v>
      </c>
      <c r="E2387" t="s">
        <v>9414</v>
      </c>
      <c r="F2387" t="s">
        <v>1974</v>
      </c>
      <c r="G2387" t="s">
        <v>9505</v>
      </c>
      <c r="H2387" t="s">
        <v>9506</v>
      </c>
      <c r="I2387" t="s">
        <v>8366</v>
      </c>
      <c r="J2387" t="s">
        <v>7414</v>
      </c>
      <c r="K2387" t="s">
        <v>6437</v>
      </c>
      <c r="L2387" t="s">
        <v>49</v>
      </c>
      <c r="M2387">
        <v>0</v>
      </c>
      <c r="N2387" t="s">
        <v>8661</v>
      </c>
      <c r="O2387" t="s">
        <v>9515</v>
      </c>
      <c r="P2387" t="s">
        <v>9515</v>
      </c>
      <c r="Q2387" t="s">
        <v>6338</v>
      </c>
      <c r="R2387">
        <v>14620</v>
      </c>
      <c r="S2387" t="s">
        <v>8661</v>
      </c>
      <c r="V2387" t="s">
        <v>6300</v>
      </c>
      <c r="Y2387" t="s">
        <v>9524</v>
      </c>
      <c r="AA2387" t="s">
        <v>9509</v>
      </c>
      <c r="AB2387" t="s">
        <v>9509</v>
      </c>
      <c r="AG2387" t="s">
        <v>6350</v>
      </c>
      <c r="AH2387" t="s">
        <v>6351</v>
      </c>
      <c r="AN2387">
        <v>0</v>
      </c>
      <c r="AO2387" t="s">
        <v>3315</v>
      </c>
      <c r="AP2387">
        <v>0</v>
      </c>
      <c r="AR2387">
        <v>0</v>
      </c>
      <c r="AS2387">
        <v>0</v>
      </c>
    </row>
    <row r="2388" spans="1:45" x14ac:dyDescent="0.15">
      <c r="A2388" t="s">
        <v>3314</v>
      </c>
      <c r="B2388" t="s">
        <v>6294</v>
      </c>
      <c r="C2388" t="s">
        <v>3314</v>
      </c>
      <c r="D2388" t="s">
        <v>925</v>
      </c>
      <c r="E2388" t="s">
        <v>9414</v>
      </c>
      <c r="F2388" t="s">
        <v>1974</v>
      </c>
      <c r="G2388" t="s">
        <v>9505</v>
      </c>
      <c r="H2388" t="s">
        <v>9506</v>
      </c>
      <c r="I2388" t="s">
        <v>8366</v>
      </c>
      <c r="J2388" t="s">
        <v>7414</v>
      </c>
      <c r="K2388" t="s">
        <v>6437</v>
      </c>
      <c r="L2388" t="s">
        <v>49</v>
      </c>
      <c r="M2388">
        <v>0</v>
      </c>
      <c r="N2388" t="s">
        <v>8661</v>
      </c>
      <c r="O2388" t="s">
        <v>9532</v>
      </c>
      <c r="P2388" t="s">
        <v>9532</v>
      </c>
      <c r="Q2388" t="s">
        <v>6338</v>
      </c>
      <c r="R2388">
        <v>500</v>
      </c>
      <c r="S2388" t="s">
        <v>8661</v>
      </c>
      <c r="V2388" t="s">
        <v>6300</v>
      </c>
      <c r="Y2388" t="s">
        <v>9533</v>
      </c>
      <c r="AA2388" t="s">
        <v>9509</v>
      </c>
      <c r="AB2388" t="s">
        <v>9509</v>
      </c>
      <c r="AG2388" t="s">
        <v>6350</v>
      </c>
      <c r="AH2388" t="s">
        <v>6351</v>
      </c>
      <c r="AN2388">
        <v>0</v>
      </c>
      <c r="AO2388" t="s">
        <v>3315</v>
      </c>
      <c r="AP2388">
        <v>0</v>
      </c>
      <c r="AR2388">
        <v>0</v>
      </c>
      <c r="AS2388">
        <v>0</v>
      </c>
    </row>
    <row r="2389" spans="1:45" x14ac:dyDescent="0.15">
      <c r="A2389" t="s">
        <v>3314</v>
      </c>
      <c r="B2389" t="s">
        <v>6294</v>
      </c>
      <c r="C2389" t="s">
        <v>3314</v>
      </c>
      <c r="D2389" t="s">
        <v>925</v>
      </c>
      <c r="E2389" t="s">
        <v>9414</v>
      </c>
      <c r="F2389" t="s">
        <v>1974</v>
      </c>
      <c r="G2389" t="s">
        <v>9539</v>
      </c>
      <c r="H2389" t="s">
        <v>9540</v>
      </c>
      <c r="I2389" t="s">
        <v>426</v>
      </c>
      <c r="J2389" t="s">
        <v>9541</v>
      </c>
      <c r="K2389" t="s">
        <v>3352</v>
      </c>
      <c r="L2389" t="s">
        <v>50</v>
      </c>
      <c r="M2389">
        <v>0</v>
      </c>
      <c r="N2389" t="s">
        <v>8316</v>
      </c>
      <c r="O2389" t="s">
        <v>9542</v>
      </c>
      <c r="P2389" t="s">
        <v>9542</v>
      </c>
      <c r="Q2389" t="s">
        <v>6338</v>
      </c>
      <c r="R2389">
        <v>912</v>
      </c>
      <c r="S2389" t="s">
        <v>8316</v>
      </c>
      <c r="V2389" t="s">
        <v>6300</v>
      </c>
      <c r="Y2389" t="s">
        <v>9543</v>
      </c>
      <c r="AA2389" t="s">
        <v>8596</v>
      </c>
      <c r="AB2389" t="s">
        <v>8596</v>
      </c>
      <c r="AG2389" t="s">
        <v>6350</v>
      </c>
      <c r="AH2389" t="s">
        <v>6351</v>
      </c>
      <c r="AL2389" t="s">
        <v>7384</v>
      </c>
      <c r="AN2389">
        <v>0</v>
      </c>
      <c r="AO2389" t="s">
        <v>3315</v>
      </c>
      <c r="AP2389">
        <v>0</v>
      </c>
      <c r="AR2389">
        <v>0</v>
      </c>
      <c r="AS2389">
        <v>0</v>
      </c>
    </row>
    <row r="2390" spans="1:45" x14ac:dyDescent="0.15">
      <c r="A2390" t="s">
        <v>3314</v>
      </c>
      <c r="B2390" t="s">
        <v>6294</v>
      </c>
      <c r="C2390" t="s">
        <v>3314</v>
      </c>
      <c r="D2390" t="s">
        <v>925</v>
      </c>
      <c r="E2390" t="s">
        <v>9414</v>
      </c>
      <c r="F2390" t="s">
        <v>1974</v>
      </c>
      <c r="G2390" t="s">
        <v>9539</v>
      </c>
      <c r="H2390" t="s">
        <v>9540</v>
      </c>
      <c r="I2390" t="s">
        <v>426</v>
      </c>
      <c r="J2390" t="s">
        <v>9541</v>
      </c>
      <c r="K2390" t="s">
        <v>3352</v>
      </c>
      <c r="L2390" t="s">
        <v>50</v>
      </c>
      <c r="M2390">
        <v>0</v>
      </c>
      <c r="N2390" t="s">
        <v>8316</v>
      </c>
      <c r="O2390" t="s">
        <v>9544</v>
      </c>
      <c r="P2390" t="s">
        <v>9544</v>
      </c>
      <c r="Q2390" t="s">
        <v>6338</v>
      </c>
      <c r="R2390">
        <v>918</v>
      </c>
      <c r="S2390" t="s">
        <v>8316</v>
      </c>
      <c r="V2390" t="s">
        <v>6300</v>
      </c>
      <c r="Y2390" t="s">
        <v>9545</v>
      </c>
      <c r="AA2390" t="s">
        <v>8596</v>
      </c>
      <c r="AB2390" t="s">
        <v>8596</v>
      </c>
      <c r="AG2390" t="s">
        <v>6350</v>
      </c>
      <c r="AH2390" t="s">
        <v>6351</v>
      </c>
      <c r="AL2390" t="s">
        <v>7384</v>
      </c>
      <c r="AN2390">
        <v>0</v>
      </c>
      <c r="AO2390" t="s">
        <v>3315</v>
      </c>
      <c r="AP2390">
        <v>0</v>
      </c>
      <c r="AR2390">
        <v>0</v>
      </c>
      <c r="AS2390">
        <v>0</v>
      </c>
    </row>
    <row r="2391" spans="1:45" x14ac:dyDescent="0.15">
      <c r="A2391" t="s">
        <v>3314</v>
      </c>
      <c r="B2391" t="s">
        <v>6294</v>
      </c>
      <c r="C2391" t="s">
        <v>3314</v>
      </c>
      <c r="D2391" t="s">
        <v>925</v>
      </c>
      <c r="E2391" t="s">
        <v>9414</v>
      </c>
      <c r="F2391" t="s">
        <v>1974</v>
      </c>
      <c r="G2391" t="s">
        <v>9539</v>
      </c>
      <c r="H2391" t="s">
        <v>9540</v>
      </c>
      <c r="I2391" t="s">
        <v>426</v>
      </c>
      <c r="J2391" t="s">
        <v>9541</v>
      </c>
      <c r="K2391" t="s">
        <v>3352</v>
      </c>
      <c r="L2391" t="s">
        <v>50</v>
      </c>
      <c r="M2391">
        <v>0</v>
      </c>
      <c r="N2391" t="s">
        <v>8316</v>
      </c>
      <c r="O2391" t="s">
        <v>9544</v>
      </c>
      <c r="P2391" t="s">
        <v>9544</v>
      </c>
      <c r="Q2391" t="s">
        <v>6338</v>
      </c>
      <c r="R2391">
        <v>116</v>
      </c>
      <c r="S2391" t="s">
        <v>8316</v>
      </c>
      <c r="V2391" t="s">
        <v>6300</v>
      </c>
      <c r="Y2391" t="s">
        <v>9546</v>
      </c>
      <c r="AA2391" t="s">
        <v>8596</v>
      </c>
      <c r="AB2391" t="s">
        <v>8596</v>
      </c>
      <c r="AG2391" t="s">
        <v>6350</v>
      </c>
      <c r="AH2391" t="s">
        <v>6351</v>
      </c>
      <c r="AL2391" t="s">
        <v>7384</v>
      </c>
      <c r="AN2391">
        <v>0</v>
      </c>
      <c r="AO2391" t="s">
        <v>3315</v>
      </c>
      <c r="AP2391">
        <v>0</v>
      </c>
      <c r="AR2391">
        <v>0</v>
      </c>
      <c r="AS2391">
        <v>0</v>
      </c>
    </row>
    <row r="2392" spans="1:45" x14ac:dyDescent="0.15">
      <c r="A2392" t="s">
        <v>3314</v>
      </c>
      <c r="B2392" t="s">
        <v>6294</v>
      </c>
      <c r="C2392" t="s">
        <v>3314</v>
      </c>
      <c r="D2392" t="s">
        <v>925</v>
      </c>
      <c r="E2392" t="s">
        <v>9414</v>
      </c>
      <c r="F2392" t="s">
        <v>1974</v>
      </c>
      <c r="G2392" t="s">
        <v>2539</v>
      </c>
      <c r="H2392" t="s">
        <v>132</v>
      </c>
      <c r="I2392" t="s">
        <v>117</v>
      </c>
      <c r="J2392" t="s">
        <v>131</v>
      </c>
      <c r="K2392" t="s">
        <v>3344</v>
      </c>
      <c r="L2392" t="s">
        <v>51</v>
      </c>
      <c r="M2392">
        <v>0</v>
      </c>
      <c r="N2392" t="s">
        <v>9547</v>
      </c>
      <c r="O2392" t="s">
        <v>2540</v>
      </c>
      <c r="P2392" t="s">
        <v>2540</v>
      </c>
      <c r="Q2392" t="s">
        <v>6338</v>
      </c>
      <c r="R2392">
        <v>84000</v>
      </c>
      <c r="S2392" t="s">
        <v>9547</v>
      </c>
      <c r="V2392" t="s">
        <v>6300</v>
      </c>
      <c r="Y2392" t="s">
        <v>6520</v>
      </c>
      <c r="AA2392" t="s">
        <v>9548</v>
      </c>
      <c r="AB2392" t="s">
        <v>9548</v>
      </c>
      <c r="AE2392" t="s">
        <v>6725</v>
      </c>
      <c r="AF2392" t="s">
        <v>6725</v>
      </c>
      <c r="AG2392" t="s">
        <v>6342</v>
      </c>
      <c r="AH2392" t="s">
        <v>6343</v>
      </c>
      <c r="AN2392">
        <v>0</v>
      </c>
      <c r="AO2392" t="s">
        <v>3315</v>
      </c>
      <c r="AP2392">
        <v>0</v>
      </c>
      <c r="AR2392">
        <v>0</v>
      </c>
      <c r="AS2392">
        <v>0</v>
      </c>
    </row>
    <row r="2393" spans="1:45" x14ac:dyDescent="0.15">
      <c r="A2393" t="s">
        <v>3314</v>
      </c>
      <c r="B2393" t="s">
        <v>6294</v>
      </c>
      <c r="C2393" t="s">
        <v>3314</v>
      </c>
      <c r="D2393" t="s">
        <v>925</v>
      </c>
      <c r="E2393" t="s">
        <v>9414</v>
      </c>
      <c r="F2393" t="s">
        <v>1974</v>
      </c>
      <c r="G2393" t="s">
        <v>2539</v>
      </c>
      <c r="H2393" t="s">
        <v>132</v>
      </c>
      <c r="I2393" t="s">
        <v>117</v>
      </c>
      <c r="J2393" t="s">
        <v>131</v>
      </c>
      <c r="K2393" t="s">
        <v>3344</v>
      </c>
      <c r="L2393" t="s">
        <v>51</v>
      </c>
      <c r="M2393">
        <v>0</v>
      </c>
      <c r="N2393" t="s">
        <v>9547</v>
      </c>
      <c r="O2393" t="s">
        <v>2540</v>
      </c>
      <c r="P2393" t="s">
        <v>2540</v>
      </c>
      <c r="Q2393" t="s">
        <v>6338</v>
      </c>
      <c r="R2393">
        <v>8000</v>
      </c>
      <c r="S2393" t="s">
        <v>9547</v>
      </c>
      <c r="V2393" t="s">
        <v>6300</v>
      </c>
      <c r="Y2393" t="s">
        <v>6520</v>
      </c>
      <c r="AA2393" t="s">
        <v>9548</v>
      </c>
      <c r="AB2393" t="s">
        <v>9548</v>
      </c>
      <c r="AE2393" t="s">
        <v>6725</v>
      </c>
      <c r="AF2393" t="s">
        <v>6725</v>
      </c>
      <c r="AG2393" t="s">
        <v>6344</v>
      </c>
      <c r="AH2393" t="s">
        <v>6345</v>
      </c>
      <c r="AN2393">
        <v>0</v>
      </c>
      <c r="AO2393" t="s">
        <v>3315</v>
      </c>
      <c r="AP2393">
        <v>0</v>
      </c>
      <c r="AR2393">
        <v>0</v>
      </c>
      <c r="AS2393">
        <v>0</v>
      </c>
    </row>
    <row r="2394" spans="1:45" x14ac:dyDescent="0.15">
      <c r="A2394" t="s">
        <v>3314</v>
      </c>
      <c r="B2394" t="s">
        <v>6294</v>
      </c>
      <c r="C2394" t="s">
        <v>3314</v>
      </c>
      <c r="D2394" t="s">
        <v>925</v>
      </c>
      <c r="E2394" t="s">
        <v>9414</v>
      </c>
      <c r="F2394" t="s">
        <v>1974</v>
      </c>
      <c r="G2394" t="s">
        <v>2539</v>
      </c>
      <c r="H2394" t="s">
        <v>132</v>
      </c>
      <c r="I2394" t="s">
        <v>117</v>
      </c>
      <c r="J2394" t="s">
        <v>131</v>
      </c>
      <c r="K2394" t="s">
        <v>3344</v>
      </c>
      <c r="L2394" t="s">
        <v>51</v>
      </c>
      <c r="M2394">
        <v>0</v>
      </c>
      <c r="N2394" t="s">
        <v>4076</v>
      </c>
      <c r="O2394" t="s">
        <v>2540</v>
      </c>
      <c r="P2394" t="s">
        <v>2540</v>
      </c>
      <c r="Q2394" t="s">
        <v>6338</v>
      </c>
      <c r="R2394">
        <v>52000</v>
      </c>
      <c r="S2394" t="s">
        <v>4076</v>
      </c>
      <c r="V2394" t="s">
        <v>6300</v>
      </c>
      <c r="Y2394" t="s">
        <v>6520</v>
      </c>
      <c r="AA2394" t="s">
        <v>9548</v>
      </c>
      <c r="AB2394" t="s">
        <v>9548</v>
      </c>
      <c r="AE2394" t="s">
        <v>6725</v>
      </c>
      <c r="AF2394" t="s">
        <v>6725</v>
      </c>
      <c r="AG2394" t="s">
        <v>6342</v>
      </c>
      <c r="AH2394" t="s">
        <v>6343</v>
      </c>
      <c r="AN2394">
        <v>0</v>
      </c>
      <c r="AO2394" t="s">
        <v>3315</v>
      </c>
      <c r="AP2394">
        <v>0</v>
      </c>
      <c r="AR2394">
        <v>0</v>
      </c>
      <c r="AS2394">
        <v>0</v>
      </c>
    </row>
    <row r="2395" spans="1:45" x14ac:dyDescent="0.15">
      <c r="A2395" t="s">
        <v>3314</v>
      </c>
      <c r="B2395" t="s">
        <v>6294</v>
      </c>
      <c r="C2395" t="s">
        <v>3314</v>
      </c>
      <c r="D2395" t="s">
        <v>925</v>
      </c>
      <c r="E2395" t="s">
        <v>9414</v>
      </c>
      <c r="F2395" t="s">
        <v>1974</v>
      </c>
      <c r="G2395" t="s">
        <v>2539</v>
      </c>
      <c r="H2395" t="s">
        <v>132</v>
      </c>
      <c r="I2395" t="s">
        <v>117</v>
      </c>
      <c r="J2395" t="s">
        <v>131</v>
      </c>
      <c r="K2395" t="s">
        <v>3344</v>
      </c>
      <c r="L2395" t="s">
        <v>51</v>
      </c>
      <c r="M2395">
        <v>0</v>
      </c>
      <c r="N2395" t="s">
        <v>4076</v>
      </c>
      <c r="O2395" t="s">
        <v>2540</v>
      </c>
      <c r="P2395" t="s">
        <v>2540</v>
      </c>
      <c r="Q2395" t="s">
        <v>6338</v>
      </c>
      <c r="R2395">
        <v>18000</v>
      </c>
      <c r="S2395" t="s">
        <v>4076</v>
      </c>
      <c r="V2395" t="s">
        <v>6300</v>
      </c>
      <c r="Y2395" t="s">
        <v>6520</v>
      </c>
      <c r="AA2395" t="s">
        <v>9548</v>
      </c>
      <c r="AB2395" t="s">
        <v>9548</v>
      </c>
      <c r="AE2395" t="s">
        <v>6725</v>
      </c>
      <c r="AF2395" t="s">
        <v>6725</v>
      </c>
      <c r="AG2395" t="s">
        <v>6344</v>
      </c>
      <c r="AH2395" t="s">
        <v>6345</v>
      </c>
      <c r="AN2395">
        <v>0</v>
      </c>
      <c r="AO2395" t="s">
        <v>3315</v>
      </c>
      <c r="AP2395">
        <v>0</v>
      </c>
      <c r="AR2395">
        <v>0</v>
      </c>
      <c r="AS2395">
        <v>0</v>
      </c>
    </row>
    <row r="2396" spans="1:45" x14ac:dyDescent="0.15">
      <c r="A2396" t="s">
        <v>3314</v>
      </c>
      <c r="B2396" t="s">
        <v>6294</v>
      </c>
      <c r="C2396" t="s">
        <v>3314</v>
      </c>
      <c r="D2396" t="s">
        <v>925</v>
      </c>
      <c r="E2396" t="s">
        <v>9414</v>
      </c>
      <c r="F2396" t="s">
        <v>1974</v>
      </c>
      <c r="G2396" t="s">
        <v>9549</v>
      </c>
      <c r="H2396" t="s">
        <v>9550</v>
      </c>
      <c r="I2396" t="s">
        <v>336</v>
      </c>
      <c r="J2396" t="s">
        <v>594</v>
      </c>
      <c r="K2396" t="s">
        <v>3344</v>
      </c>
      <c r="L2396" t="s">
        <v>51</v>
      </c>
      <c r="M2396">
        <v>0</v>
      </c>
      <c r="N2396" t="s">
        <v>5255</v>
      </c>
      <c r="O2396" t="s">
        <v>8762</v>
      </c>
      <c r="P2396" t="s">
        <v>8762</v>
      </c>
      <c r="Q2396" t="s">
        <v>6338</v>
      </c>
      <c r="R2396">
        <v>8962</v>
      </c>
      <c r="S2396" t="s">
        <v>5255</v>
      </c>
      <c r="V2396" t="s">
        <v>6300</v>
      </c>
      <c r="Y2396" t="s">
        <v>6520</v>
      </c>
      <c r="AA2396" t="s">
        <v>9551</v>
      </c>
      <c r="AB2396" t="s">
        <v>9551</v>
      </c>
      <c r="AE2396" t="s">
        <v>6349</v>
      </c>
      <c r="AF2396" t="s">
        <v>6349</v>
      </c>
      <c r="AG2396" t="s">
        <v>6342</v>
      </c>
      <c r="AH2396" t="s">
        <v>6343</v>
      </c>
      <c r="AN2396">
        <v>0</v>
      </c>
      <c r="AO2396" t="s">
        <v>3315</v>
      </c>
      <c r="AP2396">
        <v>0</v>
      </c>
      <c r="AR2396">
        <v>0</v>
      </c>
      <c r="AS2396">
        <v>0</v>
      </c>
    </row>
    <row r="2397" spans="1:45" x14ac:dyDescent="0.15">
      <c r="A2397" t="s">
        <v>3314</v>
      </c>
      <c r="B2397" t="s">
        <v>6294</v>
      </c>
      <c r="C2397" t="s">
        <v>3314</v>
      </c>
      <c r="D2397" t="s">
        <v>925</v>
      </c>
      <c r="E2397" t="s">
        <v>9414</v>
      </c>
      <c r="F2397" t="s">
        <v>1974</v>
      </c>
      <c r="G2397" t="s">
        <v>9549</v>
      </c>
      <c r="H2397" t="s">
        <v>9550</v>
      </c>
      <c r="I2397" t="s">
        <v>336</v>
      </c>
      <c r="J2397" t="s">
        <v>594</v>
      </c>
      <c r="K2397" t="s">
        <v>3344</v>
      </c>
      <c r="L2397" t="s">
        <v>51</v>
      </c>
      <c r="M2397">
        <v>0</v>
      </c>
      <c r="N2397" t="s">
        <v>9552</v>
      </c>
      <c r="O2397" t="s">
        <v>9553</v>
      </c>
      <c r="P2397" t="s">
        <v>9553</v>
      </c>
      <c r="Q2397" t="s">
        <v>6338</v>
      </c>
      <c r="R2397">
        <v>36162</v>
      </c>
      <c r="S2397" t="s">
        <v>9552</v>
      </c>
      <c r="V2397" t="s">
        <v>6300</v>
      </c>
      <c r="Y2397" t="s">
        <v>6520</v>
      </c>
      <c r="AA2397" t="s">
        <v>9551</v>
      </c>
      <c r="AB2397" t="s">
        <v>9551</v>
      </c>
      <c r="AE2397" t="s">
        <v>6349</v>
      </c>
      <c r="AF2397" t="s">
        <v>6349</v>
      </c>
      <c r="AG2397" t="s">
        <v>6342</v>
      </c>
      <c r="AH2397" t="s">
        <v>6343</v>
      </c>
      <c r="AN2397">
        <v>0</v>
      </c>
      <c r="AO2397" t="s">
        <v>3315</v>
      </c>
      <c r="AP2397">
        <v>0</v>
      </c>
      <c r="AR2397">
        <v>0</v>
      </c>
      <c r="AS2397">
        <v>0</v>
      </c>
    </row>
    <row r="2398" spans="1:45" x14ac:dyDescent="0.15">
      <c r="A2398" t="s">
        <v>3314</v>
      </c>
      <c r="B2398" t="s">
        <v>6294</v>
      </c>
      <c r="C2398" t="s">
        <v>3314</v>
      </c>
      <c r="D2398" t="s">
        <v>925</v>
      </c>
      <c r="E2398" t="s">
        <v>9414</v>
      </c>
      <c r="F2398" t="s">
        <v>1974</v>
      </c>
      <c r="G2398" t="s">
        <v>9549</v>
      </c>
      <c r="H2398" t="s">
        <v>9550</v>
      </c>
      <c r="I2398" t="s">
        <v>336</v>
      </c>
      <c r="J2398" t="s">
        <v>594</v>
      </c>
      <c r="K2398" t="s">
        <v>3344</v>
      </c>
      <c r="L2398" t="s">
        <v>51</v>
      </c>
      <c r="M2398">
        <v>0</v>
      </c>
      <c r="N2398" t="s">
        <v>3916</v>
      </c>
      <c r="O2398" t="s">
        <v>9553</v>
      </c>
      <c r="P2398" t="s">
        <v>9553</v>
      </c>
      <c r="Q2398" t="s">
        <v>6338</v>
      </c>
      <c r="R2398">
        <v>551</v>
      </c>
      <c r="S2398" t="s">
        <v>3916</v>
      </c>
      <c r="V2398" t="s">
        <v>6300</v>
      </c>
      <c r="Y2398" t="s">
        <v>6520</v>
      </c>
      <c r="AA2398" t="s">
        <v>9551</v>
      </c>
      <c r="AB2398" t="s">
        <v>9551</v>
      </c>
      <c r="AE2398" t="s">
        <v>6349</v>
      </c>
      <c r="AF2398" t="s">
        <v>6349</v>
      </c>
      <c r="AG2398" t="s">
        <v>6342</v>
      </c>
      <c r="AH2398" t="s">
        <v>6343</v>
      </c>
      <c r="AN2398">
        <v>0</v>
      </c>
      <c r="AO2398" t="s">
        <v>3315</v>
      </c>
      <c r="AP2398">
        <v>0</v>
      </c>
      <c r="AR2398">
        <v>0</v>
      </c>
      <c r="AS2398">
        <v>0</v>
      </c>
    </row>
    <row r="2399" spans="1:45" x14ac:dyDescent="0.15">
      <c r="A2399" t="s">
        <v>3314</v>
      </c>
      <c r="B2399" t="s">
        <v>6294</v>
      </c>
      <c r="C2399" t="s">
        <v>3314</v>
      </c>
      <c r="D2399" t="s">
        <v>925</v>
      </c>
      <c r="E2399" t="s">
        <v>9414</v>
      </c>
      <c r="F2399" t="s">
        <v>1974</v>
      </c>
      <c r="G2399" t="s">
        <v>9554</v>
      </c>
      <c r="H2399" t="s">
        <v>9555</v>
      </c>
      <c r="I2399" t="s">
        <v>117</v>
      </c>
      <c r="J2399" t="s">
        <v>8766</v>
      </c>
      <c r="K2399" t="s">
        <v>6534</v>
      </c>
      <c r="L2399" t="s">
        <v>6535</v>
      </c>
      <c r="M2399">
        <v>0</v>
      </c>
      <c r="N2399" t="s">
        <v>7268</v>
      </c>
      <c r="O2399" t="s">
        <v>9556</v>
      </c>
      <c r="P2399" t="s">
        <v>9556</v>
      </c>
      <c r="Q2399" t="s">
        <v>6338</v>
      </c>
      <c r="R2399">
        <v>989</v>
      </c>
      <c r="S2399" t="s">
        <v>7270</v>
      </c>
      <c r="V2399" t="s">
        <v>6300</v>
      </c>
      <c r="Y2399" t="s">
        <v>6520</v>
      </c>
      <c r="AA2399" t="s">
        <v>9557</v>
      </c>
      <c r="AB2399" t="s">
        <v>9557</v>
      </c>
      <c r="AG2399" t="s">
        <v>6344</v>
      </c>
      <c r="AH2399" t="s">
        <v>6345</v>
      </c>
      <c r="AN2399">
        <v>0</v>
      </c>
      <c r="AO2399" t="s">
        <v>3315</v>
      </c>
      <c r="AP2399">
        <v>0</v>
      </c>
      <c r="AR2399">
        <v>0</v>
      </c>
      <c r="AS2399">
        <v>0</v>
      </c>
    </row>
    <row r="2400" spans="1:45" x14ac:dyDescent="0.15">
      <c r="A2400" t="s">
        <v>3314</v>
      </c>
      <c r="B2400" t="s">
        <v>6294</v>
      </c>
      <c r="C2400" t="s">
        <v>3314</v>
      </c>
      <c r="D2400" t="s">
        <v>925</v>
      </c>
      <c r="E2400" t="s">
        <v>9414</v>
      </c>
      <c r="F2400" t="s">
        <v>1974</v>
      </c>
      <c r="G2400" t="s">
        <v>9554</v>
      </c>
      <c r="H2400" t="s">
        <v>9555</v>
      </c>
      <c r="I2400" t="s">
        <v>117</v>
      </c>
      <c r="J2400" t="s">
        <v>8766</v>
      </c>
      <c r="K2400" t="s">
        <v>3344</v>
      </c>
      <c r="L2400" t="s">
        <v>51</v>
      </c>
      <c r="M2400">
        <v>0</v>
      </c>
      <c r="N2400" t="s">
        <v>5006</v>
      </c>
      <c r="O2400" t="s">
        <v>9558</v>
      </c>
      <c r="P2400" t="s">
        <v>9558</v>
      </c>
      <c r="Q2400" t="s">
        <v>6338</v>
      </c>
      <c r="R2400">
        <v>312</v>
      </c>
      <c r="S2400" t="s">
        <v>5006</v>
      </c>
      <c r="V2400" t="s">
        <v>6300</v>
      </c>
      <c r="Y2400" t="s">
        <v>6520</v>
      </c>
      <c r="AA2400" t="s">
        <v>9548</v>
      </c>
      <c r="AB2400" t="s">
        <v>9548</v>
      </c>
      <c r="AG2400" t="s">
        <v>6342</v>
      </c>
      <c r="AH2400" t="s">
        <v>6343</v>
      </c>
      <c r="AN2400">
        <v>0</v>
      </c>
      <c r="AO2400" t="s">
        <v>3315</v>
      </c>
      <c r="AP2400">
        <v>0</v>
      </c>
      <c r="AR2400">
        <v>0</v>
      </c>
      <c r="AS2400">
        <v>0</v>
      </c>
    </row>
    <row r="2401" spans="1:45" x14ac:dyDescent="0.15">
      <c r="A2401" t="s">
        <v>3314</v>
      </c>
      <c r="B2401" t="s">
        <v>6294</v>
      </c>
      <c r="C2401" t="s">
        <v>3314</v>
      </c>
      <c r="D2401" t="s">
        <v>925</v>
      </c>
      <c r="E2401" t="s">
        <v>9414</v>
      </c>
      <c r="F2401" t="s">
        <v>1974</v>
      </c>
      <c r="G2401" t="s">
        <v>9554</v>
      </c>
      <c r="H2401" t="s">
        <v>9555</v>
      </c>
      <c r="I2401" t="s">
        <v>117</v>
      </c>
      <c r="J2401" t="s">
        <v>8766</v>
      </c>
      <c r="K2401" t="s">
        <v>3344</v>
      </c>
      <c r="L2401" t="s">
        <v>51</v>
      </c>
      <c r="M2401">
        <v>0</v>
      </c>
      <c r="N2401" t="s">
        <v>5006</v>
      </c>
      <c r="O2401" t="s">
        <v>9558</v>
      </c>
      <c r="P2401" t="s">
        <v>9558</v>
      </c>
      <c r="Q2401" t="s">
        <v>6338</v>
      </c>
      <c r="R2401">
        <v>807</v>
      </c>
      <c r="S2401" t="s">
        <v>5006</v>
      </c>
      <c r="V2401" t="s">
        <v>6300</v>
      </c>
      <c r="Y2401" t="s">
        <v>6520</v>
      </c>
      <c r="AA2401" t="s">
        <v>9548</v>
      </c>
      <c r="AB2401" t="s">
        <v>9548</v>
      </c>
      <c r="AG2401" t="s">
        <v>6344</v>
      </c>
      <c r="AH2401" t="s">
        <v>6345</v>
      </c>
      <c r="AN2401">
        <v>0</v>
      </c>
      <c r="AO2401" t="s">
        <v>3315</v>
      </c>
      <c r="AP2401">
        <v>0</v>
      </c>
      <c r="AR2401">
        <v>0</v>
      </c>
      <c r="AS2401">
        <v>0</v>
      </c>
    </row>
    <row r="2402" spans="1:45" x14ac:dyDescent="0.15">
      <c r="A2402" t="s">
        <v>3314</v>
      </c>
      <c r="B2402" t="s">
        <v>6294</v>
      </c>
      <c r="C2402" t="s">
        <v>3314</v>
      </c>
      <c r="D2402" t="s">
        <v>925</v>
      </c>
      <c r="E2402" t="s">
        <v>9414</v>
      </c>
      <c r="F2402" t="s">
        <v>1974</v>
      </c>
      <c r="G2402" t="s">
        <v>9554</v>
      </c>
      <c r="H2402" t="s">
        <v>9555</v>
      </c>
      <c r="I2402" t="s">
        <v>117</v>
      </c>
      <c r="J2402" t="s">
        <v>8766</v>
      </c>
      <c r="K2402" t="s">
        <v>3344</v>
      </c>
      <c r="L2402" t="s">
        <v>51</v>
      </c>
      <c r="M2402">
        <v>0</v>
      </c>
      <c r="N2402" t="s">
        <v>5006</v>
      </c>
      <c r="O2402" t="s">
        <v>8767</v>
      </c>
      <c r="P2402" t="s">
        <v>8767</v>
      </c>
      <c r="Q2402" t="s">
        <v>6338</v>
      </c>
      <c r="R2402">
        <v>1</v>
      </c>
      <c r="S2402" t="s">
        <v>5006</v>
      </c>
      <c r="V2402" t="s">
        <v>6300</v>
      </c>
      <c r="Y2402" t="s">
        <v>6520</v>
      </c>
      <c r="AA2402" t="s">
        <v>9557</v>
      </c>
      <c r="AB2402" t="s">
        <v>9557</v>
      </c>
      <c r="AG2402" t="s">
        <v>6342</v>
      </c>
      <c r="AH2402" t="s">
        <v>6343</v>
      </c>
      <c r="AN2402">
        <v>0</v>
      </c>
      <c r="AO2402" t="s">
        <v>3315</v>
      </c>
      <c r="AP2402">
        <v>0</v>
      </c>
      <c r="AR2402">
        <v>0</v>
      </c>
      <c r="AS2402">
        <v>0</v>
      </c>
    </row>
    <row r="2403" spans="1:45" x14ac:dyDescent="0.15">
      <c r="A2403" t="s">
        <v>3314</v>
      </c>
      <c r="B2403" t="s">
        <v>6294</v>
      </c>
      <c r="C2403" t="s">
        <v>3314</v>
      </c>
      <c r="D2403" t="s">
        <v>925</v>
      </c>
      <c r="E2403" t="s">
        <v>9414</v>
      </c>
      <c r="F2403" t="s">
        <v>1974</v>
      </c>
      <c r="G2403" t="s">
        <v>9559</v>
      </c>
      <c r="H2403" t="s">
        <v>9560</v>
      </c>
      <c r="I2403" t="s">
        <v>8771</v>
      </c>
      <c r="J2403" t="s">
        <v>8772</v>
      </c>
      <c r="K2403" t="s">
        <v>3344</v>
      </c>
      <c r="L2403" t="s">
        <v>51</v>
      </c>
      <c r="M2403">
        <v>0</v>
      </c>
      <c r="N2403" t="s">
        <v>8863</v>
      </c>
      <c r="O2403" t="s">
        <v>8773</v>
      </c>
      <c r="P2403" t="s">
        <v>8773</v>
      </c>
      <c r="Q2403" t="s">
        <v>6338</v>
      </c>
      <c r="R2403">
        <v>26951</v>
      </c>
      <c r="S2403" t="s">
        <v>8863</v>
      </c>
      <c r="V2403" t="s">
        <v>6300</v>
      </c>
      <c r="Y2403" t="s">
        <v>6520</v>
      </c>
      <c r="AA2403" t="s">
        <v>9561</v>
      </c>
      <c r="AB2403" t="s">
        <v>9561</v>
      </c>
      <c r="AG2403" t="s">
        <v>6342</v>
      </c>
      <c r="AH2403" t="s">
        <v>6343</v>
      </c>
      <c r="AN2403">
        <v>0</v>
      </c>
      <c r="AO2403" t="s">
        <v>3315</v>
      </c>
      <c r="AP2403">
        <v>0</v>
      </c>
      <c r="AR2403">
        <v>0</v>
      </c>
      <c r="AS2403">
        <v>0</v>
      </c>
    </row>
    <row r="2404" spans="1:45" x14ac:dyDescent="0.15">
      <c r="A2404" t="s">
        <v>3314</v>
      </c>
      <c r="B2404" t="s">
        <v>6294</v>
      </c>
      <c r="C2404" t="s">
        <v>3314</v>
      </c>
      <c r="D2404" t="s">
        <v>925</v>
      </c>
      <c r="E2404" t="s">
        <v>9414</v>
      </c>
      <c r="F2404" t="s">
        <v>1974</v>
      </c>
      <c r="G2404" t="s">
        <v>9559</v>
      </c>
      <c r="H2404" t="s">
        <v>9560</v>
      </c>
      <c r="I2404" t="s">
        <v>8771</v>
      </c>
      <c r="J2404" t="s">
        <v>8772</v>
      </c>
      <c r="K2404" t="s">
        <v>3344</v>
      </c>
      <c r="L2404" t="s">
        <v>51</v>
      </c>
      <c r="M2404">
        <v>0</v>
      </c>
      <c r="N2404" t="s">
        <v>8863</v>
      </c>
      <c r="O2404" t="s">
        <v>8773</v>
      </c>
      <c r="P2404" t="s">
        <v>8773</v>
      </c>
      <c r="Q2404" t="s">
        <v>6338</v>
      </c>
      <c r="R2404">
        <v>166820</v>
      </c>
      <c r="S2404" t="s">
        <v>8863</v>
      </c>
      <c r="V2404" t="s">
        <v>6300</v>
      </c>
      <c r="Y2404" t="s">
        <v>6520</v>
      </c>
      <c r="AA2404" t="s">
        <v>9561</v>
      </c>
      <c r="AB2404" t="s">
        <v>9561</v>
      </c>
      <c r="AG2404" t="s">
        <v>6344</v>
      </c>
      <c r="AH2404" t="s">
        <v>6345</v>
      </c>
      <c r="AN2404">
        <v>0</v>
      </c>
      <c r="AO2404" t="s">
        <v>3315</v>
      </c>
      <c r="AP2404">
        <v>0</v>
      </c>
      <c r="AR2404">
        <v>0</v>
      </c>
      <c r="AS2404">
        <v>0</v>
      </c>
    </row>
    <row r="2405" spans="1:45" x14ac:dyDescent="0.15">
      <c r="A2405" t="s">
        <v>3314</v>
      </c>
      <c r="B2405" t="s">
        <v>6294</v>
      </c>
      <c r="C2405" t="s">
        <v>3314</v>
      </c>
      <c r="D2405" t="s">
        <v>925</v>
      </c>
      <c r="E2405" t="s">
        <v>9414</v>
      </c>
      <c r="F2405" t="s">
        <v>1974</v>
      </c>
      <c r="G2405" t="s">
        <v>9562</v>
      </c>
      <c r="H2405" t="s">
        <v>9563</v>
      </c>
      <c r="I2405" t="s">
        <v>336</v>
      </c>
      <c r="J2405" t="s">
        <v>8777</v>
      </c>
      <c r="K2405" t="s">
        <v>3344</v>
      </c>
      <c r="L2405" t="s">
        <v>51</v>
      </c>
      <c r="M2405">
        <v>0</v>
      </c>
      <c r="N2405" t="s">
        <v>4579</v>
      </c>
      <c r="O2405" t="s">
        <v>8779</v>
      </c>
      <c r="P2405" t="s">
        <v>8779</v>
      </c>
      <c r="Q2405" t="s">
        <v>6338</v>
      </c>
      <c r="R2405">
        <v>97294</v>
      </c>
      <c r="S2405" t="s">
        <v>4579</v>
      </c>
      <c r="V2405" t="s">
        <v>6300</v>
      </c>
      <c r="Y2405" t="s">
        <v>6520</v>
      </c>
      <c r="AA2405" t="s">
        <v>9564</v>
      </c>
      <c r="AB2405" t="s">
        <v>9564</v>
      </c>
      <c r="AE2405" t="s">
        <v>6349</v>
      </c>
      <c r="AF2405" t="s">
        <v>6349</v>
      </c>
      <c r="AG2405" t="s">
        <v>6342</v>
      </c>
      <c r="AH2405" t="s">
        <v>6343</v>
      </c>
      <c r="AN2405">
        <v>0</v>
      </c>
      <c r="AO2405" t="s">
        <v>3315</v>
      </c>
      <c r="AP2405">
        <v>0</v>
      </c>
      <c r="AR2405">
        <v>0</v>
      </c>
      <c r="AS2405">
        <v>0</v>
      </c>
    </row>
    <row r="2406" spans="1:45" x14ac:dyDescent="0.15">
      <c r="A2406" t="s">
        <v>3314</v>
      </c>
      <c r="B2406" t="s">
        <v>6294</v>
      </c>
      <c r="C2406" t="s">
        <v>3314</v>
      </c>
      <c r="D2406" t="s">
        <v>925</v>
      </c>
      <c r="E2406" t="s">
        <v>9414</v>
      </c>
      <c r="F2406" t="s">
        <v>1974</v>
      </c>
      <c r="G2406" t="s">
        <v>9562</v>
      </c>
      <c r="H2406" t="s">
        <v>9563</v>
      </c>
      <c r="I2406" t="s">
        <v>336</v>
      </c>
      <c r="J2406" t="s">
        <v>8777</v>
      </c>
      <c r="K2406" t="s">
        <v>3344</v>
      </c>
      <c r="L2406" t="s">
        <v>51</v>
      </c>
      <c r="M2406">
        <v>0</v>
      </c>
      <c r="N2406" t="s">
        <v>6554</v>
      </c>
      <c r="O2406" t="s">
        <v>8782</v>
      </c>
      <c r="P2406" t="s">
        <v>8782</v>
      </c>
      <c r="Q2406" t="s">
        <v>6338</v>
      </c>
      <c r="R2406">
        <v>25308</v>
      </c>
      <c r="S2406" t="s">
        <v>6554</v>
      </c>
      <c r="V2406" t="s">
        <v>6300</v>
      </c>
      <c r="Y2406" t="s">
        <v>6520</v>
      </c>
      <c r="AA2406" t="s">
        <v>9564</v>
      </c>
      <c r="AB2406" t="s">
        <v>9564</v>
      </c>
      <c r="AE2406" t="s">
        <v>6349</v>
      </c>
      <c r="AF2406" t="s">
        <v>6349</v>
      </c>
      <c r="AG2406" t="s">
        <v>6342</v>
      </c>
      <c r="AH2406" t="s">
        <v>6343</v>
      </c>
      <c r="AN2406">
        <v>0</v>
      </c>
      <c r="AO2406" t="s">
        <v>3315</v>
      </c>
      <c r="AP2406">
        <v>0</v>
      </c>
      <c r="AR2406">
        <v>0</v>
      </c>
      <c r="AS2406">
        <v>0</v>
      </c>
    </row>
    <row r="2407" spans="1:45" x14ac:dyDescent="0.15">
      <c r="A2407" t="s">
        <v>3314</v>
      </c>
      <c r="B2407" t="s">
        <v>6294</v>
      </c>
      <c r="C2407" t="s">
        <v>3314</v>
      </c>
      <c r="D2407" t="s">
        <v>925</v>
      </c>
      <c r="E2407" t="s">
        <v>9414</v>
      </c>
      <c r="F2407" t="s">
        <v>1974</v>
      </c>
      <c r="G2407" t="s">
        <v>9565</v>
      </c>
      <c r="H2407" t="s">
        <v>9566</v>
      </c>
      <c r="I2407" t="s">
        <v>100</v>
      </c>
      <c r="J2407" t="s">
        <v>8837</v>
      </c>
      <c r="K2407" t="s">
        <v>3344</v>
      </c>
      <c r="L2407" t="s">
        <v>51</v>
      </c>
      <c r="M2407">
        <v>0</v>
      </c>
      <c r="N2407" t="s">
        <v>9567</v>
      </c>
      <c r="O2407" t="s">
        <v>9568</v>
      </c>
      <c r="P2407" t="s">
        <v>9568</v>
      </c>
      <c r="Q2407" t="s">
        <v>6338</v>
      </c>
      <c r="R2407">
        <v>106000</v>
      </c>
      <c r="S2407" t="s">
        <v>9567</v>
      </c>
      <c r="V2407" t="s">
        <v>6300</v>
      </c>
      <c r="Y2407" t="s">
        <v>6520</v>
      </c>
      <c r="AA2407" t="s">
        <v>8825</v>
      </c>
      <c r="AB2407" t="s">
        <v>8825</v>
      </c>
      <c r="AE2407" t="s">
        <v>6349</v>
      </c>
      <c r="AF2407" t="s">
        <v>6349</v>
      </c>
      <c r="AG2407" t="s">
        <v>6350</v>
      </c>
      <c r="AH2407" t="s">
        <v>6351</v>
      </c>
      <c r="AN2407">
        <v>0</v>
      </c>
      <c r="AO2407" t="s">
        <v>3315</v>
      </c>
      <c r="AP2407">
        <v>0</v>
      </c>
      <c r="AR2407">
        <v>0</v>
      </c>
      <c r="AS2407">
        <v>0</v>
      </c>
    </row>
    <row r="2408" spans="1:45" x14ac:dyDescent="0.15">
      <c r="A2408" t="s">
        <v>3314</v>
      </c>
      <c r="B2408" t="s">
        <v>6294</v>
      </c>
      <c r="C2408" t="s">
        <v>3314</v>
      </c>
      <c r="D2408" t="s">
        <v>925</v>
      </c>
      <c r="E2408" t="s">
        <v>9414</v>
      </c>
      <c r="F2408" t="s">
        <v>1974</v>
      </c>
      <c r="G2408" t="s">
        <v>9565</v>
      </c>
      <c r="H2408" t="s">
        <v>9566</v>
      </c>
      <c r="I2408" t="s">
        <v>100</v>
      </c>
      <c r="J2408" t="s">
        <v>8837</v>
      </c>
      <c r="K2408" t="s">
        <v>3344</v>
      </c>
      <c r="L2408" t="s">
        <v>51</v>
      </c>
      <c r="M2408">
        <v>0</v>
      </c>
      <c r="N2408" t="s">
        <v>9569</v>
      </c>
      <c r="O2408" t="s">
        <v>9568</v>
      </c>
      <c r="P2408" t="s">
        <v>9568</v>
      </c>
      <c r="Q2408" t="s">
        <v>6338</v>
      </c>
      <c r="R2408">
        <v>107366</v>
      </c>
      <c r="S2408" t="s">
        <v>9569</v>
      </c>
      <c r="V2408" t="s">
        <v>6300</v>
      </c>
      <c r="Y2408" t="s">
        <v>6520</v>
      </c>
      <c r="AA2408" t="s">
        <v>8825</v>
      </c>
      <c r="AB2408" t="s">
        <v>8825</v>
      </c>
      <c r="AE2408" t="s">
        <v>6349</v>
      </c>
      <c r="AF2408" t="s">
        <v>6349</v>
      </c>
      <c r="AG2408" t="s">
        <v>6350</v>
      </c>
      <c r="AH2408" t="s">
        <v>6351</v>
      </c>
      <c r="AN2408">
        <v>0</v>
      </c>
      <c r="AO2408" t="s">
        <v>3315</v>
      </c>
      <c r="AP2408">
        <v>0</v>
      </c>
      <c r="AR2408">
        <v>0</v>
      </c>
      <c r="AS2408">
        <v>0</v>
      </c>
    </row>
    <row r="2409" spans="1:45" x14ac:dyDescent="0.15">
      <c r="A2409" t="s">
        <v>3314</v>
      </c>
      <c r="B2409" t="s">
        <v>6294</v>
      </c>
      <c r="C2409" t="s">
        <v>3314</v>
      </c>
      <c r="D2409" t="s">
        <v>925</v>
      </c>
      <c r="E2409" t="s">
        <v>9414</v>
      </c>
      <c r="F2409" t="s">
        <v>1974</v>
      </c>
      <c r="G2409" t="s">
        <v>9565</v>
      </c>
      <c r="H2409" t="s">
        <v>9566</v>
      </c>
      <c r="I2409" t="s">
        <v>100</v>
      </c>
      <c r="J2409" t="s">
        <v>8837</v>
      </c>
      <c r="K2409" t="s">
        <v>3344</v>
      </c>
      <c r="L2409" t="s">
        <v>51</v>
      </c>
      <c r="M2409">
        <v>0</v>
      </c>
      <c r="N2409" t="s">
        <v>9552</v>
      </c>
      <c r="O2409" t="s">
        <v>8839</v>
      </c>
      <c r="P2409" t="s">
        <v>8839</v>
      </c>
      <c r="Q2409" t="s">
        <v>6338</v>
      </c>
      <c r="R2409">
        <v>139895</v>
      </c>
      <c r="S2409" t="s">
        <v>9552</v>
      </c>
      <c r="V2409" t="s">
        <v>6300</v>
      </c>
      <c r="Y2409" t="s">
        <v>6520</v>
      </c>
      <c r="AA2409" t="s">
        <v>8825</v>
      </c>
      <c r="AB2409" t="s">
        <v>8825</v>
      </c>
      <c r="AE2409" t="s">
        <v>6349</v>
      </c>
      <c r="AF2409" t="s">
        <v>6349</v>
      </c>
      <c r="AG2409" t="s">
        <v>6350</v>
      </c>
      <c r="AH2409" t="s">
        <v>6351</v>
      </c>
      <c r="AN2409">
        <v>0</v>
      </c>
      <c r="AO2409" t="s">
        <v>3315</v>
      </c>
      <c r="AP2409">
        <v>0</v>
      </c>
      <c r="AR2409">
        <v>0</v>
      </c>
      <c r="AS2409">
        <v>0</v>
      </c>
    </row>
    <row r="2410" spans="1:45" x14ac:dyDescent="0.15">
      <c r="A2410" t="s">
        <v>3314</v>
      </c>
      <c r="B2410" t="s">
        <v>6294</v>
      </c>
      <c r="C2410" t="s">
        <v>3314</v>
      </c>
      <c r="D2410" t="s">
        <v>925</v>
      </c>
      <c r="E2410" t="s">
        <v>9414</v>
      </c>
      <c r="F2410" t="s">
        <v>1974</v>
      </c>
      <c r="G2410" t="s">
        <v>9565</v>
      </c>
      <c r="H2410" t="s">
        <v>9566</v>
      </c>
      <c r="I2410" t="s">
        <v>100</v>
      </c>
      <c r="J2410" t="s">
        <v>8837</v>
      </c>
      <c r="K2410" t="s">
        <v>3344</v>
      </c>
      <c r="L2410" t="s">
        <v>51</v>
      </c>
      <c r="M2410">
        <v>0</v>
      </c>
      <c r="N2410" t="s">
        <v>9570</v>
      </c>
      <c r="O2410" t="s">
        <v>8839</v>
      </c>
      <c r="P2410" t="s">
        <v>8839</v>
      </c>
      <c r="Q2410" t="s">
        <v>6338</v>
      </c>
      <c r="R2410">
        <v>308000</v>
      </c>
      <c r="S2410" t="s">
        <v>9570</v>
      </c>
      <c r="V2410" t="s">
        <v>6300</v>
      </c>
      <c r="Y2410" t="s">
        <v>6520</v>
      </c>
      <c r="AA2410" t="s">
        <v>8825</v>
      </c>
      <c r="AB2410" t="s">
        <v>8825</v>
      </c>
      <c r="AE2410" t="s">
        <v>6349</v>
      </c>
      <c r="AF2410" t="s">
        <v>6349</v>
      </c>
      <c r="AG2410" t="s">
        <v>6350</v>
      </c>
      <c r="AH2410" t="s">
        <v>6351</v>
      </c>
      <c r="AN2410">
        <v>0</v>
      </c>
      <c r="AO2410" t="s">
        <v>3315</v>
      </c>
      <c r="AP2410">
        <v>0</v>
      </c>
      <c r="AR2410">
        <v>0</v>
      </c>
      <c r="AS2410">
        <v>0</v>
      </c>
    </row>
    <row r="2411" spans="1:45" x14ac:dyDescent="0.15">
      <c r="A2411" t="s">
        <v>3314</v>
      </c>
      <c r="B2411" t="s">
        <v>6294</v>
      </c>
      <c r="C2411" t="s">
        <v>3314</v>
      </c>
      <c r="D2411" t="s">
        <v>925</v>
      </c>
      <c r="E2411" t="s">
        <v>9414</v>
      </c>
      <c r="F2411" t="s">
        <v>1974</v>
      </c>
      <c r="G2411" t="s">
        <v>9565</v>
      </c>
      <c r="H2411" t="s">
        <v>9566</v>
      </c>
      <c r="I2411" t="s">
        <v>100</v>
      </c>
      <c r="J2411" t="s">
        <v>8837</v>
      </c>
      <c r="K2411" t="s">
        <v>3344</v>
      </c>
      <c r="L2411" t="s">
        <v>51</v>
      </c>
      <c r="M2411">
        <v>0</v>
      </c>
      <c r="N2411" t="s">
        <v>9571</v>
      </c>
      <c r="O2411" t="s">
        <v>8839</v>
      </c>
      <c r="P2411" t="s">
        <v>8839</v>
      </c>
      <c r="Q2411" t="s">
        <v>6338</v>
      </c>
      <c r="R2411">
        <v>200000</v>
      </c>
      <c r="S2411" t="s">
        <v>9571</v>
      </c>
      <c r="V2411" t="s">
        <v>6300</v>
      </c>
      <c r="Y2411" t="s">
        <v>6520</v>
      </c>
      <c r="AA2411" t="s">
        <v>8825</v>
      </c>
      <c r="AB2411" t="s">
        <v>8825</v>
      </c>
      <c r="AE2411" t="s">
        <v>6349</v>
      </c>
      <c r="AF2411" t="s">
        <v>6349</v>
      </c>
      <c r="AG2411" t="s">
        <v>6350</v>
      </c>
      <c r="AH2411" t="s">
        <v>6351</v>
      </c>
      <c r="AN2411">
        <v>0</v>
      </c>
      <c r="AO2411" t="s">
        <v>3315</v>
      </c>
      <c r="AP2411">
        <v>0</v>
      </c>
      <c r="AR2411">
        <v>0</v>
      </c>
      <c r="AS2411">
        <v>0</v>
      </c>
    </row>
    <row r="2412" spans="1:45" x14ac:dyDescent="0.15">
      <c r="A2412" t="s">
        <v>3314</v>
      </c>
      <c r="B2412" t="s">
        <v>6294</v>
      </c>
      <c r="C2412" t="s">
        <v>3314</v>
      </c>
      <c r="D2412" t="s">
        <v>925</v>
      </c>
      <c r="E2412" t="s">
        <v>9414</v>
      </c>
      <c r="F2412" t="s">
        <v>1974</v>
      </c>
      <c r="G2412" t="s">
        <v>9565</v>
      </c>
      <c r="H2412" t="s">
        <v>9566</v>
      </c>
      <c r="I2412" t="s">
        <v>100</v>
      </c>
      <c r="J2412" t="s">
        <v>8837</v>
      </c>
      <c r="K2412" t="s">
        <v>3344</v>
      </c>
      <c r="L2412" t="s">
        <v>51</v>
      </c>
      <c r="M2412">
        <v>0</v>
      </c>
      <c r="N2412" t="s">
        <v>9572</v>
      </c>
      <c r="O2412" t="s">
        <v>9568</v>
      </c>
      <c r="P2412" t="s">
        <v>9568</v>
      </c>
      <c r="Q2412" t="s">
        <v>6338</v>
      </c>
      <c r="R2412">
        <v>201000</v>
      </c>
      <c r="S2412" t="s">
        <v>9572</v>
      </c>
      <c r="V2412" t="s">
        <v>6300</v>
      </c>
      <c r="Y2412" t="s">
        <v>6520</v>
      </c>
      <c r="AA2412" t="s">
        <v>8825</v>
      </c>
      <c r="AB2412" t="s">
        <v>8825</v>
      </c>
      <c r="AE2412" t="s">
        <v>6349</v>
      </c>
      <c r="AF2412" t="s">
        <v>6349</v>
      </c>
      <c r="AG2412" t="s">
        <v>6350</v>
      </c>
      <c r="AH2412" t="s">
        <v>6351</v>
      </c>
      <c r="AN2412">
        <v>0</v>
      </c>
      <c r="AO2412" t="s">
        <v>3315</v>
      </c>
      <c r="AP2412">
        <v>0</v>
      </c>
      <c r="AR2412">
        <v>0</v>
      </c>
      <c r="AS2412">
        <v>0</v>
      </c>
    </row>
    <row r="2413" spans="1:45" x14ac:dyDescent="0.15">
      <c r="A2413" t="s">
        <v>3314</v>
      </c>
      <c r="B2413" t="s">
        <v>6294</v>
      </c>
      <c r="C2413" t="s">
        <v>3314</v>
      </c>
      <c r="D2413" t="s">
        <v>925</v>
      </c>
      <c r="E2413" t="s">
        <v>9414</v>
      </c>
      <c r="F2413" t="s">
        <v>1974</v>
      </c>
      <c r="G2413" t="s">
        <v>9565</v>
      </c>
      <c r="H2413" t="s">
        <v>9566</v>
      </c>
      <c r="I2413" t="s">
        <v>100</v>
      </c>
      <c r="J2413" t="s">
        <v>8837</v>
      </c>
      <c r="K2413" t="s">
        <v>3344</v>
      </c>
      <c r="L2413" t="s">
        <v>51</v>
      </c>
      <c r="M2413">
        <v>0</v>
      </c>
      <c r="N2413" t="s">
        <v>3916</v>
      </c>
      <c r="O2413" t="s">
        <v>8839</v>
      </c>
      <c r="P2413" t="s">
        <v>8839</v>
      </c>
      <c r="Q2413" t="s">
        <v>6338</v>
      </c>
      <c r="R2413">
        <v>13532</v>
      </c>
      <c r="S2413" t="s">
        <v>3916</v>
      </c>
      <c r="V2413" t="s">
        <v>6300</v>
      </c>
      <c r="Y2413" t="s">
        <v>6520</v>
      </c>
      <c r="AA2413" t="s">
        <v>8825</v>
      </c>
      <c r="AB2413" t="s">
        <v>8825</v>
      </c>
      <c r="AE2413" t="s">
        <v>6349</v>
      </c>
      <c r="AF2413" t="s">
        <v>6349</v>
      </c>
      <c r="AG2413" t="s">
        <v>6350</v>
      </c>
      <c r="AH2413" t="s">
        <v>6351</v>
      </c>
      <c r="AN2413">
        <v>0</v>
      </c>
      <c r="AO2413" t="s">
        <v>3315</v>
      </c>
      <c r="AP2413">
        <v>0</v>
      </c>
      <c r="AR2413">
        <v>0</v>
      </c>
      <c r="AS2413">
        <v>0</v>
      </c>
    </row>
    <row r="2414" spans="1:45" x14ac:dyDescent="0.15">
      <c r="A2414" t="s">
        <v>3314</v>
      </c>
      <c r="B2414" t="s">
        <v>6294</v>
      </c>
      <c r="C2414" t="s">
        <v>3314</v>
      </c>
      <c r="D2414" t="s">
        <v>925</v>
      </c>
      <c r="E2414" t="s">
        <v>9414</v>
      </c>
      <c r="F2414" t="s">
        <v>1974</v>
      </c>
      <c r="G2414" t="s">
        <v>9573</v>
      </c>
      <c r="H2414" t="s">
        <v>9574</v>
      </c>
      <c r="I2414" t="s">
        <v>91</v>
      </c>
      <c r="J2414" t="s">
        <v>9575</v>
      </c>
      <c r="K2414" t="s">
        <v>3957</v>
      </c>
      <c r="L2414" t="s">
        <v>3959</v>
      </c>
      <c r="M2414">
        <v>0</v>
      </c>
      <c r="N2414" t="s">
        <v>3958</v>
      </c>
      <c r="O2414" t="s">
        <v>9576</v>
      </c>
      <c r="P2414" t="s">
        <v>9576</v>
      </c>
      <c r="Q2414" t="s">
        <v>6338</v>
      </c>
      <c r="R2414">
        <v>450</v>
      </c>
      <c r="S2414" t="s">
        <v>6310</v>
      </c>
      <c r="V2414" t="s">
        <v>6300</v>
      </c>
      <c r="Y2414" t="s">
        <v>9577</v>
      </c>
      <c r="AA2414" t="s">
        <v>9578</v>
      </c>
      <c r="AB2414" t="s">
        <v>9578</v>
      </c>
      <c r="AG2414" t="s">
        <v>6350</v>
      </c>
      <c r="AH2414" t="s">
        <v>6351</v>
      </c>
      <c r="AN2414">
        <v>0</v>
      </c>
      <c r="AO2414" t="s">
        <v>3315</v>
      </c>
      <c r="AP2414">
        <v>0</v>
      </c>
      <c r="AR2414">
        <v>0</v>
      </c>
      <c r="AS2414">
        <v>0</v>
      </c>
    </row>
    <row r="2415" spans="1:45" x14ac:dyDescent="0.15">
      <c r="A2415" t="s">
        <v>3314</v>
      </c>
      <c r="B2415" t="s">
        <v>6294</v>
      </c>
      <c r="C2415" t="s">
        <v>3314</v>
      </c>
      <c r="D2415" t="s">
        <v>925</v>
      </c>
      <c r="E2415" t="s">
        <v>9414</v>
      </c>
      <c r="F2415" t="s">
        <v>1974</v>
      </c>
      <c r="G2415" t="s">
        <v>9573</v>
      </c>
      <c r="H2415" t="s">
        <v>9574</v>
      </c>
      <c r="I2415" t="s">
        <v>91</v>
      </c>
      <c r="J2415" t="s">
        <v>9575</v>
      </c>
      <c r="K2415" t="s">
        <v>6539</v>
      </c>
      <c r="L2415" t="s">
        <v>6540</v>
      </c>
      <c r="M2415">
        <v>0</v>
      </c>
      <c r="N2415" t="s">
        <v>9242</v>
      </c>
      <c r="O2415" t="s">
        <v>9576</v>
      </c>
      <c r="P2415" t="s">
        <v>9576</v>
      </c>
      <c r="Q2415" t="s">
        <v>6338</v>
      </c>
      <c r="R2415">
        <v>302000</v>
      </c>
      <c r="S2415" t="s">
        <v>9242</v>
      </c>
      <c r="V2415" t="s">
        <v>6300</v>
      </c>
      <c r="Y2415" t="s">
        <v>9577</v>
      </c>
      <c r="AA2415" t="s">
        <v>9578</v>
      </c>
      <c r="AB2415" t="s">
        <v>9578</v>
      </c>
      <c r="AG2415" t="s">
        <v>6350</v>
      </c>
      <c r="AH2415" t="s">
        <v>6351</v>
      </c>
      <c r="AN2415">
        <v>0</v>
      </c>
      <c r="AO2415" t="s">
        <v>3315</v>
      </c>
      <c r="AP2415">
        <v>0</v>
      </c>
      <c r="AR2415">
        <v>0</v>
      </c>
      <c r="AS2415">
        <v>0</v>
      </c>
    </row>
    <row r="2416" spans="1:45" x14ac:dyDescent="0.15">
      <c r="A2416" t="s">
        <v>3314</v>
      </c>
      <c r="B2416" t="s">
        <v>6294</v>
      </c>
      <c r="C2416" t="s">
        <v>3314</v>
      </c>
      <c r="D2416" t="s">
        <v>925</v>
      </c>
      <c r="E2416" t="s">
        <v>9414</v>
      </c>
      <c r="F2416" t="s">
        <v>1974</v>
      </c>
      <c r="G2416" t="s">
        <v>1447</v>
      </c>
      <c r="H2416" t="s">
        <v>1448</v>
      </c>
      <c r="I2416" t="s">
        <v>186</v>
      </c>
      <c r="J2416" t="s">
        <v>187</v>
      </c>
      <c r="K2416" t="s">
        <v>3344</v>
      </c>
      <c r="L2416" t="s">
        <v>51</v>
      </c>
      <c r="M2416">
        <v>0</v>
      </c>
      <c r="N2416" t="s">
        <v>9579</v>
      </c>
      <c r="O2416" t="s">
        <v>7774</v>
      </c>
      <c r="P2416" t="s">
        <v>7774</v>
      </c>
      <c r="Q2416" t="s">
        <v>6338</v>
      </c>
      <c r="R2416">
        <v>30000</v>
      </c>
      <c r="S2416" t="s">
        <v>9579</v>
      </c>
      <c r="V2416" t="s">
        <v>6300</v>
      </c>
      <c r="Y2416" t="s">
        <v>6520</v>
      </c>
      <c r="AA2416" t="s">
        <v>9580</v>
      </c>
      <c r="AB2416" t="s">
        <v>9580</v>
      </c>
      <c r="AE2416" t="s">
        <v>6349</v>
      </c>
      <c r="AF2416" t="s">
        <v>6349</v>
      </c>
      <c r="AG2416" t="s">
        <v>6350</v>
      </c>
      <c r="AH2416" t="s">
        <v>6351</v>
      </c>
      <c r="AN2416">
        <v>0</v>
      </c>
      <c r="AO2416" t="s">
        <v>3315</v>
      </c>
      <c r="AP2416">
        <v>0</v>
      </c>
      <c r="AR2416">
        <v>0</v>
      </c>
      <c r="AS2416">
        <v>0</v>
      </c>
    </row>
    <row r="2417" spans="1:45" x14ac:dyDescent="0.15">
      <c r="A2417" t="s">
        <v>3314</v>
      </c>
      <c r="B2417" t="s">
        <v>6294</v>
      </c>
      <c r="C2417" t="s">
        <v>3314</v>
      </c>
      <c r="D2417" t="s">
        <v>925</v>
      </c>
      <c r="E2417" t="s">
        <v>9414</v>
      </c>
      <c r="F2417" t="s">
        <v>1974</v>
      </c>
      <c r="G2417" t="s">
        <v>1447</v>
      </c>
      <c r="H2417" t="s">
        <v>1448</v>
      </c>
      <c r="I2417" t="s">
        <v>186</v>
      </c>
      <c r="J2417" t="s">
        <v>187</v>
      </c>
      <c r="K2417" t="s">
        <v>3344</v>
      </c>
      <c r="L2417" t="s">
        <v>51</v>
      </c>
      <c r="M2417">
        <v>0</v>
      </c>
      <c r="N2417" t="s">
        <v>5255</v>
      </c>
      <c r="O2417" t="s">
        <v>7774</v>
      </c>
      <c r="P2417" t="s">
        <v>7774</v>
      </c>
      <c r="Q2417" t="s">
        <v>6338</v>
      </c>
      <c r="R2417">
        <v>53000</v>
      </c>
      <c r="S2417" t="s">
        <v>5255</v>
      </c>
      <c r="V2417" t="s">
        <v>6300</v>
      </c>
      <c r="Y2417" t="s">
        <v>6520</v>
      </c>
      <c r="AA2417" t="s">
        <v>9580</v>
      </c>
      <c r="AB2417" t="s">
        <v>9580</v>
      </c>
      <c r="AE2417" t="s">
        <v>6349</v>
      </c>
      <c r="AF2417" t="s">
        <v>6349</v>
      </c>
      <c r="AG2417" t="s">
        <v>6350</v>
      </c>
      <c r="AH2417" t="s">
        <v>6351</v>
      </c>
      <c r="AN2417">
        <v>0</v>
      </c>
      <c r="AO2417" t="s">
        <v>3315</v>
      </c>
      <c r="AP2417">
        <v>0</v>
      </c>
      <c r="AR2417">
        <v>0</v>
      </c>
      <c r="AS2417">
        <v>0</v>
      </c>
    </row>
    <row r="2418" spans="1:45" x14ac:dyDescent="0.15">
      <c r="A2418" t="s">
        <v>3314</v>
      </c>
      <c r="B2418" t="s">
        <v>6294</v>
      </c>
      <c r="C2418" t="s">
        <v>3314</v>
      </c>
      <c r="D2418" t="s">
        <v>925</v>
      </c>
      <c r="E2418" t="s">
        <v>9414</v>
      </c>
      <c r="F2418" t="s">
        <v>1974</v>
      </c>
      <c r="G2418" t="s">
        <v>1447</v>
      </c>
      <c r="H2418" t="s">
        <v>1448</v>
      </c>
      <c r="I2418" t="s">
        <v>186</v>
      </c>
      <c r="J2418" t="s">
        <v>187</v>
      </c>
      <c r="K2418" t="s">
        <v>3344</v>
      </c>
      <c r="L2418" t="s">
        <v>51</v>
      </c>
      <c r="M2418">
        <v>0</v>
      </c>
      <c r="N2418" t="s">
        <v>4345</v>
      </c>
      <c r="O2418" t="s">
        <v>7774</v>
      </c>
      <c r="P2418" t="s">
        <v>7774</v>
      </c>
      <c r="Q2418" t="s">
        <v>6338</v>
      </c>
      <c r="R2418">
        <v>131000</v>
      </c>
      <c r="S2418" t="s">
        <v>4345</v>
      </c>
      <c r="V2418" t="s">
        <v>6300</v>
      </c>
      <c r="Y2418" t="s">
        <v>6520</v>
      </c>
      <c r="AA2418" t="s">
        <v>9580</v>
      </c>
      <c r="AB2418" t="s">
        <v>9580</v>
      </c>
      <c r="AE2418" t="s">
        <v>6349</v>
      </c>
      <c r="AF2418" t="s">
        <v>6349</v>
      </c>
      <c r="AG2418" t="s">
        <v>6350</v>
      </c>
      <c r="AH2418" t="s">
        <v>6351</v>
      </c>
      <c r="AN2418">
        <v>0</v>
      </c>
      <c r="AO2418" t="s">
        <v>3315</v>
      </c>
      <c r="AP2418">
        <v>0</v>
      </c>
      <c r="AR2418">
        <v>0</v>
      </c>
      <c r="AS2418">
        <v>0</v>
      </c>
    </row>
    <row r="2419" spans="1:45" x14ac:dyDescent="0.15">
      <c r="A2419" t="s">
        <v>3314</v>
      </c>
      <c r="B2419" t="s">
        <v>6294</v>
      </c>
      <c r="C2419" t="s">
        <v>3314</v>
      </c>
      <c r="D2419" t="s">
        <v>925</v>
      </c>
      <c r="E2419" t="s">
        <v>9414</v>
      </c>
      <c r="F2419" t="s">
        <v>1974</v>
      </c>
      <c r="G2419" t="s">
        <v>1447</v>
      </c>
      <c r="H2419" t="s">
        <v>1448</v>
      </c>
      <c r="I2419" t="s">
        <v>186</v>
      </c>
      <c r="J2419" t="s">
        <v>187</v>
      </c>
      <c r="K2419" t="s">
        <v>3344</v>
      </c>
      <c r="L2419" t="s">
        <v>51</v>
      </c>
      <c r="M2419">
        <v>0</v>
      </c>
      <c r="N2419" t="s">
        <v>4345</v>
      </c>
      <c r="O2419" t="s">
        <v>2741</v>
      </c>
      <c r="P2419" t="s">
        <v>2741</v>
      </c>
      <c r="Q2419" t="s">
        <v>6338</v>
      </c>
      <c r="R2419">
        <v>326138</v>
      </c>
      <c r="S2419" t="s">
        <v>4345</v>
      </c>
      <c r="V2419" t="s">
        <v>6300</v>
      </c>
      <c r="Y2419" t="s">
        <v>6520</v>
      </c>
      <c r="AA2419" t="s">
        <v>9580</v>
      </c>
      <c r="AB2419" t="s">
        <v>9580</v>
      </c>
      <c r="AE2419" t="s">
        <v>6349</v>
      </c>
      <c r="AF2419" t="s">
        <v>6349</v>
      </c>
      <c r="AG2419" t="s">
        <v>6350</v>
      </c>
      <c r="AH2419" t="s">
        <v>6351</v>
      </c>
      <c r="AN2419">
        <v>0</v>
      </c>
      <c r="AO2419" t="s">
        <v>3315</v>
      </c>
      <c r="AP2419">
        <v>0</v>
      </c>
      <c r="AR2419">
        <v>0</v>
      </c>
      <c r="AS2419">
        <v>0</v>
      </c>
    </row>
    <row r="2420" spans="1:45" x14ac:dyDescent="0.15">
      <c r="A2420" t="s">
        <v>3314</v>
      </c>
      <c r="B2420" t="s">
        <v>6294</v>
      </c>
      <c r="C2420" t="s">
        <v>3314</v>
      </c>
      <c r="D2420" t="s">
        <v>925</v>
      </c>
      <c r="E2420" t="s">
        <v>9414</v>
      </c>
      <c r="F2420" t="s">
        <v>1974</v>
      </c>
      <c r="G2420" t="s">
        <v>9581</v>
      </c>
      <c r="H2420" t="s">
        <v>9582</v>
      </c>
      <c r="I2420" t="s">
        <v>591</v>
      </c>
      <c r="J2420" t="s">
        <v>9583</v>
      </c>
      <c r="K2420" t="s">
        <v>3352</v>
      </c>
      <c r="L2420" t="s">
        <v>50</v>
      </c>
      <c r="M2420">
        <v>0</v>
      </c>
      <c r="N2420" t="s">
        <v>9014</v>
      </c>
      <c r="O2420" t="s">
        <v>7823</v>
      </c>
      <c r="P2420" t="s">
        <v>7823</v>
      </c>
      <c r="Q2420" t="s">
        <v>6338</v>
      </c>
      <c r="R2420">
        <v>41973</v>
      </c>
      <c r="S2420" t="s">
        <v>9014</v>
      </c>
      <c r="V2420" t="s">
        <v>6300</v>
      </c>
      <c r="Y2420" t="s">
        <v>9584</v>
      </c>
      <c r="AA2420" t="s">
        <v>9585</v>
      </c>
      <c r="AB2420" t="s">
        <v>9585</v>
      </c>
      <c r="AE2420" t="s">
        <v>6349</v>
      </c>
      <c r="AF2420" t="s">
        <v>6349</v>
      </c>
      <c r="AG2420" t="s">
        <v>6350</v>
      </c>
      <c r="AH2420" t="s">
        <v>6351</v>
      </c>
      <c r="AN2420">
        <v>0</v>
      </c>
      <c r="AO2420" t="s">
        <v>3315</v>
      </c>
      <c r="AP2420">
        <v>0</v>
      </c>
      <c r="AR2420">
        <v>0</v>
      </c>
      <c r="AS2420">
        <v>0</v>
      </c>
    </row>
    <row r="2421" spans="1:45" x14ac:dyDescent="0.15">
      <c r="A2421" t="s">
        <v>3314</v>
      </c>
      <c r="B2421" t="s">
        <v>6294</v>
      </c>
      <c r="C2421" t="s">
        <v>3314</v>
      </c>
      <c r="D2421" t="s">
        <v>925</v>
      </c>
      <c r="E2421" t="s">
        <v>9414</v>
      </c>
      <c r="F2421" t="s">
        <v>1974</v>
      </c>
      <c r="G2421" t="s">
        <v>9581</v>
      </c>
      <c r="H2421" t="s">
        <v>9582</v>
      </c>
      <c r="I2421" t="s">
        <v>591</v>
      </c>
      <c r="J2421" t="s">
        <v>9583</v>
      </c>
      <c r="K2421" t="s">
        <v>3352</v>
      </c>
      <c r="L2421" t="s">
        <v>50</v>
      </c>
      <c r="M2421">
        <v>0</v>
      </c>
      <c r="N2421" t="s">
        <v>9014</v>
      </c>
      <c r="O2421" t="s">
        <v>7823</v>
      </c>
      <c r="P2421" t="s">
        <v>7823</v>
      </c>
      <c r="Q2421" t="s">
        <v>6338</v>
      </c>
      <c r="R2421">
        <v>37110</v>
      </c>
      <c r="S2421" t="s">
        <v>9014</v>
      </c>
      <c r="V2421" t="s">
        <v>6300</v>
      </c>
      <c r="Y2421" t="s">
        <v>9586</v>
      </c>
      <c r="AA2421" t="s">
        <v>9585</v>
      </c>
      <c r="AB2421" t="s">
        <v>9585</v>
      </c>
      <c r="AE2421" t="s">
        <v>6349</v>
      </c>
      <c r="AF2421" t="s">
        <v>6349</v>
      </c>
      <c r="AG2421" t="s">
        <v>6350</v>
      </c>
      <c r="AH2421" t="s">
        <v>6351</v>
      </c>
      <c r="AN2421">
        <v>0</v>
      </c>
      <c r="AO2421" t="s">
        <v>3315</v>
      </c>
      <c r="AP2421">
        <v>0</v>
      </c>
      <c r="AR2421">
        <v>0</v>
      </c>
      <c r="AS2421">
        <v>0</v>
      </c>
    </row>
    <row r="2422" spans="1:45" x14ac:dyDescent="0.15">
      <c r="A2422" t="s">
        <v>3314</v>
      </c>
      <c r="B2422" t="s">
        <v>6294</v>
      </c>
      <c r="C2422" t="s">
        <v>3314</v>
      </c>
      <c r="D2422" t="s">
        <v>925</v>
      </c>
      <c r="E2422" t="s">
        <v>9414</v>
      </c>
      <c r="F2422" t="s">
        <v>1974</v>
      </c>
      <c r="G2422" t="s">
        <v>9581</v>
      </c>
      <c r="H2422" t="s">
        <v>9582</v>
      </c>
      <c r="I2422" t="s">
        <v>591</v>
      </c>
      <c r="J2422" t="s">
        <v>9583</v>
      </c>
      <c r="K2422" t="s">
        <v>3352</v>
      </c>
      <c r="L2422" t="s">
        <v>50</v>
      </c>
      <c r="M2422">
        <v>0</v>
      </c>
      <c r="N2422" t="s">
        <v>9014</v>
      </c>
      <c r="O2422" t="s">
        <v>7823</v>
      </c>
      <c r="P2422" t="s">
        <v>7823</v>
      </c>
      <c r="Q2422" t="s">
        <v>6338</v>
      </c>
      <c r="R2422">
        <v>1923</v>
      </c>
      <c r="S2422" t="s">
        <v>9014</v>
      </c>
      <c r="V2422" t="s">
        <v>6300</v>
      </c>
      <c r="Y2422" t="s">
        <v>9587</v>
      </c>
      <c r="AA2422" t="s">
        <v>9585</v>
      </c>
      <c r="AB2422" t="s">
        <v>9585</v>
      </c>
      <c r="AE2422" t="s">
        <v>6349</v>
      </c>
      <c r="AF2422" t="s">
        <v>6349</v>
      </c>
      <c r="AG2422" t="s">
        <v>6350</v>
      </c>
      <c r="AH2422" t="s">
        <v>6351</v>
      </c>
      <c r="AN2422">
        <v>0</v>
      </c>
      <c r="AO2422" t="s">
        <v>3315</v>
      </c>
      <c r="AP2422">
        <v>0</v>
      </c>
      <c r="AR2422">
        <v>0</v>
      </c>
      <c r="AS2422">
        <v>0</v>
      </c>
    </row>
    <row r="2423" spans="1:45" x14ac:dyDescent="0.15">
      <c r="A2423" t="s">
        <v>3314</v>
      </c>
      <c r="B2423" t="s">
        <v>6294</v>
      </c>
      <c r="C2423" t="s">
        <v>3314</v>
      </c>
      <c r="D2423" t="s">
        <v>925</v>
      </c>
      <c r="E2423" t="s">
        <v>9414</v>
      </c>
      <c r="F2423" t="s">
        <v>1974</v>
      </c>
      <c r="G2423" t="s">
        <v>9588</v>
      </c>
      <c r="H2423" t="s">
        <v>9589</v>
      </c>
      <c r="I2423" t="s">
        <v>591</v>
      </c>
      <c r="J2423" t="s">
        <v>9590</v>
      </c>
      <c r="K2423" t="s">
        <v>3352</v>
      </c>
      <c r="L2423" t="s">
        <v>50</v>
      </c>
      <c r="M2423">
        <v>0</v>
      </c>
      <c r="N2423" t="s">
        <v>9014</v>
      </c>
      <c r="O2423" t="s">
        <v>7823</v>
      </c>
      <c r="P2423" t="s">
        <v>7823</v>
      </c>
      <c r="Q2423" t="s">
        <v>6338</v>
      </c>
      <c r="R2423">
        <v>40593</v>
      </c>
      <c r="S2423" t="s">
        <v>9014</v>
      </c>
      <c r="V2423" t="s">
        <v>6300</v>
      </c>
      <c r="Y2423" t="s">
        <v>9591</v>
      </c>
      <c r="AA2423" t="s">
        <v>9592</v>
      </c>
      <c r="AB2423" t="s">
        <v>9592</v>
      </c>
      <c r="AE2423" t="s">
        <v>6349</v>
      </c>
      <c r="AF2423" t="s">
        <v>6349</v>
      </c>
      <c r="AG2423" t="s">
        <v>6350</v>
      </c>
      <c r="AH2423" t="s">
        <v>6351</v>
      </c>
      <c r="AN2423">
        <v>0</v>
      </c>
      <c r="AO2423" t="s">
        <v>3315</v>
      </c>
      <c r="AP2423">
        <v>0</v>
      </c>
      <c r="AR2423">
        <v>0</v>
      </c>
      <c r="AS2423">
        <v>0</v>
      </c>
    </row>
    <row r="2424" spans="1:45" x14ac:dyDescent="0.15">
      <c r="A2424" t="s">
        <v>3314</v>
      </c>
      <c r="B2424" t="s">
        <v>6294</v>
      </c>
      <c r="C2424" t="s">
        <v>3314</v>
      </c>
      <c r="D2424" t="s">
        <v>925</v>
      </c>
      <c r="E2424" t="s">
        <v>9414</v>
      </c>
      <c r="F2424" t="s">
        <v>1974</v>
      </c>
      <c r="G2424" t="s">
        <v>9593</v>
      </c>
      <c r="H2424" t="s">
        <v>9594</v>
      </c>
      <c r="I2424" t="s">
        <v>82</v>
      </c>
      <c r="J2424" t="s">
        <v>83</v>
      </c>
      <c r="K2424" t="s">
        <v>3344</v>
      </c>
      <c r="L2424" t="s">
        <v>51</v>
      </c>
      <c r="M2424">
        <v>0</v>
      </c>
      <c r="N2424" t="s">
        <v>9569</v>
      </c>
      <c r="O2424" t="s">
        <v>9595</v>
      </c>
      <c r="P2424" t="s">
        <v>9595</v>
      </c>
      <c r="Q2424" t="s">
        <v>6338</v>
      </c>
      <c r="R2424">
        <v>66678</v>
      </c>
      <c r="S2424" t="s">
        <v>9569</v>
      </c>
      <c r="V2424" t="s">
        <v>6300</v>
      </c>
      <c r="Y2424" t="s">
        <v>6520</v>
      </c>
      <c r="AA2424" t="s">
        <v>8822</v>
      </c>
      <c r="AB2424" t="s">
        <v>8822</v>
      </c>
      <c r="AE2424" t="s">
        <v>7425</v>
      </c>
      <c r="AF2424" t="s">
        <v>7425</v>
      </c>
      <c r="AG2424" t="s">
        <v>6350</v>
      </c>
      <c r="AH2424" t="s">
        <v>6351</v>
      </c>
      <c r="AN2424">
        <v>0</v>
      </c>
      <c r="AO2424" t="s">
        <v>3315</v>
      </c>
      <c r="AP2424">
        <v>0</v>
      </c>
      <c r="AR2424">
        <v>0</v>
      </c>
      <c r="AS2424">
        <v>0</v>
      </c>
    </row>
    <row r="2425" spans="1:45" x14ac:dyDescent="0.15">
      <c r="A2425" t="s">
        <v>3314</v>
      </c>
      <c r="B2425" t="s">
        <v>6294</v>
      </c>
      <c r="C2425" t="s">
        <v>3314</v>
      </c>
      <c r="D2425" t="s">
        <v>925</v>
      </c>
      <c r="E2425" t="s">
        <v>9414</v>
      </c>
      <c r="F2425" t="s">
        <v>1974</v>
      </c>
      <c r="G2425" t="s">
        <v>1336</v>
      </c>
      <c r="H2425" t="s">
        <v>527</v>
      </c>
      <c r="I2425" t="s">
        <v>136</v>
      </c>
      <c r="J2425" t="s">
        <v>176</v>
      </c>
      <c r="K2425" t="s">
        <v>3344</v>
      </c>
      <c r="L2425" t="s">
        <v>51</v>
      </c>
      <c r="M2425">
        <v>0</v>
      </c>
      <c r="N2425" t="s">
        <v>4902</v>
      </c>
      <c r="O2425" t="s">
        <v>4897</v>
      </c>
      <c r="P2425" t="s">
        <v>4897</v>
      </c>
      <c r="Q2425" t="s">
        <v>6338</v>
      </c>
      <c r="R2425">
        <v>12716</v>
      </c>
      <c r="S2425" t="s">
        <v>4902</v>
      </c>
      <c r="V2425" t="s">
        <v>6300</v>
      </c>
      <c r="Y2425" t="s">
        <v>6520</v>
      </c>
      <c r="AA2425" t="s">
        <v>9596</v>
      </c>
      <c r="AB2425" t="s">
        <v>9596</v>
      </c>
      <c r="AE2425" t="s">
        <v>6725</v>
      </c>
      <c r="AF2425" t="s">
        <v>6725</v>
      </c>
      <c r="AG2425" t="s">
        <v>6340</v>
      </c>
      <c r="AH2425" t="s">
        <v>6341</v>
      </c>
      <c r="AN2425">
        <v>0</v>
      </c>
      <c r="AO2425" t="s">
        <v>3315</v>
      </c>
      <c r="AP2425">
        <v>0</v>
      </c>
      <c r="AR2425">
        <v>0</v>
      </c>
      <c r="AS2425">
        <v>0</v>
      </c>
    </row>
    <row r="2426" spans="1:45" x14ac:dyDescent="0.15">
      <c r="A2426" t="s">
        <v>3314</v>
      </c>
      <c r="B2426" t="s">
        <v>6294</v>
      </c>
      <c r="C2426" t="s">
        <v>3314</v>
      </c>
      <c r="D2426" t="s">
        <v>925</v>
      </c>
      <c r="E2426" t="s">
        <v>9414</v>
      </c>
      <c r="F2426" t="s">
        <v>1974</v>
      </c>
      <c r="G2426" t="s">
        <v>1336</v>
      </c>
      <c r="H2426" t="s">
        <v>527</v>
      </c>
      <c r="I2426" t="s">
        <v>136</v>
      </c>
      <c r="J2426" t="s">
        <v>176</v>
      </c>
      <c r="K2426" t="s">
        <v>3344</v>
      </c>
      <c r="L2426" t="s">
        <v>51</v>
      </c>
      <c r="M2426">
        <v>0</v>
      </c>
      <c r="N2426" t="s">
        <v>4902</v>
      </c>
      <c r="O2426" t="s">
        <v>4897</v>
      </c>
      <c r="P2426" t="s">
        <v>4897</v>
      </c>
      <c r="Q2426" t="s">
        <v>6338</v>
      </c>
      <c r="R2426">
        <v>146779</v>
      </c>
      <c r="S2426" t="s">
        <v>4902</v>
      </c>
      <c r="V2426" t="s">
        <v>6300</v>
      </c>
      <c r="Y2426" t="s">
        <v>6520</v>
      </c>
      <c r="AA2426" t="s">
        <v>9596</v>
      </c>
      <c r="AB2426" t="s">
        <v>9596</v>
      </c>
      <c r="AE2426" t="s">
        <v>6725</v>
      </c>
      <c r="AF2426" t="s">
        <v>6725</v>
      </c>
      <c r="AG2426" t="s">
        <v>6344</v>
      </c>
      <c r="AH2426" t="s">
        <v>6345</v>
      </c>
      <c r="AN2426">
        <v>0</v>
      </c>
      <c r="AO2426" t="s">
        <v>3315</v>
      </c>
      <c r="AP2426">
        <v>0</v>
      </c>
      <c r="AR2426">
        <v>0</v>
      </c>
      <c r="AS2426">
        <v>0</v>
      </c>
    </row>
    <row r="2427" spans="1:45" x14ac:dyDescent="0.15">
      <c r="A2427" t="s">
        <v>3314</v>
      </c>
      <c r="B2427" t="s">
        <v>6294</v>
      </c>
      <c r="C2427" t="s">
        <v>3314</v>
      </c>
      <c r="D2427" t="s">
        <v>925</v>
      </c>
      <c r="E2427" t="s">
        <v>9414</v>
      </c>
      <c r="F2427" t="s">
        <v>1974</v>
      </c>
      <c r="G2427" t="s">
        <v>1336</v>
      </c>
      <c r="H2427" t="s">
        <v>527</v>
      </c>
      <c r="I2427" t="s">
        <v>136</v>
      </c>
      <c r="J2427" t="s">
        <v>176</v>
      </c>
      <c r="K2427" t="s">
        <v>3344</v>
      </c>
      <c r="L2427" t="s">
        <v>51</v>
      </c>
      <c r="M2427">
        <v>0</v>
      </c>
      <c r="N2427" t="s">
        <v>9547</v>
      </c>
      <c r="O2427" t="s">
        <v>1583</v>
      </c>
      <c r="P2427" t="s">
        <v>1583</v>
      </c>
      <c r="Q2427" t="s">
        <v>6338</v>
      </c>
      <c r="R2427">
        <v>8000</v>
      </c>
      <c r="S2427" t="s">
        <v>9547</v>
      </c>
      <c r="V2427" t="s">
        <v>6300</v>
      </c>
      <c r="Y2427" t="s">
        <v>6520</v>
      </c>
      <c r="AA2427" t="s">
        <v>9596</v>
      </c>
      <c r="AB2427" t="s">
        <v>9596</v>
      </c>
      <c r="AE2427" t="s">
        <v>6725</v>
      </c>
      <c r="AF2427" t="s">
        <v>6725</v>
      </c>
      <c r="AG2427" t="s">
        <v>6342</v>
      </c>
      <c r="AH2427" t="s">
        <v>6343</v>
      </c>
      <c r="AN2427">
        <v>0</v>
      </c>
      <c r="AO2427" t="s">
        <v>3315</v>
      </c>
      <c r="AP2427">
        <v>0</v>
      </c>
      <c r="AR2427">
        <v>0</v>
      </c>
      <c r="AS2427">
        <v>0</v>
      </c>
    </row>
    <row r="2428" spans="1:45" x14ac:dyDescent="0.15">
      <c r="A2428" t="s">
        <v>3314</v>
      </c>
      <c r="B2428" t="s">
        <v>6294</v>
      </c>
      <c r="C2428" t="s">
        <v>3314</v>
      </c>
      <c r="D2428" t="s">
        <v>925</v>
      </c>
      <c r="E2428" t="s">
        <v>9414</v>
      </c>
      <c r="F2428" t="s">
        <v>1974</v>
      </c>
      <c r="G2428" t="s">
        <v>1336</v>
      </c>
      <c r="H2428" t="s">
        <v>527</v>
      </c>
      <c r="I2428" t="s">
        <v>136</v>
      </c>
      <c r="J2428" t="s">
        <v>176</v>
      </c>
      <c r="K2428" t="s">
        <v>3344</v>
      </c>
      <c r="L2428" t="s">
        <v>51</v>
      </c>
      <c r="M2428">
        <v>0</v>
      </c>
      <c r="N2428" t="s">
        <v>9547</v>
      </c>
      <c r="O2428" t="s">
        <v>1583</v>
      </c>
      <c r="P2428" t="s">
        <v>1583</v>
      </c>
      <c r="Q2428" t="s">
        <v>6338</v>
      </c>
      <c r="R2428">
        <v>57000</v>
      </c>
      <c r="S2428" t="s">
        <v>9547</v>
      </c>
      <c r="V2428" t="s">
        <v>6300</v>
      </c>
      <c r="Y2428" t="s">
        <v>6520</v>
      </c>
      <c r="AA2428" t="s">
        <v>9596</v>
      </c>
      <c r="AB2428" t="s">
        <v>9596</v>
      </c>
      <c r="AE2428" t="s">
        <v>6725</v>
      </c>
      <c r="AF2428" t="s">
        <v>6725</v>
      </c>
      <c r="AG2428" t="s">
        <v>6344</v>
      </c>
      <c r="AH2428" t="s">
        <v>6345</v>
      </c>
      <c r="AN2428">
        <v>0</v>
      </c>
      <c r="AO2428" t="s">
        <v>3315</v>
      </c>
      <c r="AP2428">
        <v>0</v>
      </c>
      <c r="AR2428">
        <v>0</v>
      </c>
      <c r="AS2428">
        <v>0</v>
      </c>
    </row>
    <row r="2429" spans="1:45" x14ac:dyDescent="0.15">
      <c r="A2429" t="s">
        <v>3314</v>
      </c>
      <c r="B2429" t="s">
        <v>6294</v>
      </c>
      <c r="C2429" t="s">
        <v>3314</v>
      </c>
      <c r="D2429" t="s">
        <v>925</v>
      </c>
      <c r="E2429" t="s">
        <v>9414</v>
      </c>
      <c r="F2429" t="s">
        <v>1974</v>
      </c>
      <c r="G2429" t="s">
        <v>1336</v>
      </c>
      <c r="H2429" t="s">
        <v>527</v>
      </c>
      <c r="I2429" t="s">
        <v>136</v>
      </c>
      <c r="J2429" t="s">
        <v>176</v>
      </c>
      <c r="K2429" t="s">
        <v>3344</v>
      </c>
      <c r="L2429" t="s">
        <v>51</v>
      </c>
      <c r="M2429">
        <v>0</v>
      </c>
      <c r="N2429" t="s">
        <v>4898</v>
      </c>
      <c r="O2429" t="s">
        <v>4185</v>
      </c>
      <c r="P2429" t="s">
        <v>4185</v>
      </c>
      <c r="Q2429" t="s">
        <v>6338</v>
      </c>
      <c r="R2429">
        <v>8166</v>
      </c>
      <c r="S2429" t="s">
        <v>4898</v>
      </c>
      <c r="V2429" t="s">
        <v>6300</v>
      </c>
      <c r="Y2429" t="s">
        <v>6520</v>
      </c>
      <c r="AA2429" t="s">
        <v>9597</v>
      </c>
      <c r="AB2429" t="s">
        <v>9597</v>
      </c>
      <c r="AE2429" t="s">
        <v>6725</v>
      </c>
      <c r="AF2429" t="s">
        <v>6725</v>
      </c>
      <c r="AG2429" t="s">
        <v>6340</v>
      </c>
      <c r="AH2429" t="s">
        <v>6341</v>
      </c>
      <c r="AN2429">
        <v>0</v>
      </c>
      <c r="AO2429" t="s">
        <v>3315</v>
      </c>
      <c r="AP2429">
        <v>0</v>
      </c>
      <c r="AR2429">
        <v>0</v>
      </c>
      <c r="AS2429">
        <v>0</v>
      </c>
    </row>
    <row r="2430" spans="1:45" x14ac:dyDescent="0.15">
      <c r="A2430" t="s">
        <v>3314</v>
      </c>
      <c r="B2430" t="s">
        <v>6294</v>
      </c>
      <c r="C2430" t="s">
        <v>3314</v>
      </c>
      <c r="D2430" t="s">
        <v>925</v>
      </c>
      <c r="E2430" t="s">
        <v>9414</v>
      </c>
      <c r="F2430" t="s">
        <v>1974</v>
      </c>
      <c r="G2430" t="s">
        <v>1336</v>
      </c>
      <c r="H2430" t="s">
        <v>527</v>
      </c>
      <c r="I2430" t="s">
        <v>136</v>
      </c>
      <c r="J2430" t="s">
        <v>176</v>
      </c>
      <c r="K2430" t="s">
        <v>3344</v>
      </c>
      <c r="L2430" t="s">
        <v>51</v>
      </c>
      <c r="M2430">
        <v>0</v>
      </c>
      <c r="N2430" t="s">
        <v>4898</v>
      </c>
      <c r="O2430" t="s">
        <v>4185</v>
      </c>
      <c r="P2430" t="s">
        <v>4185</v>
      </c>
      <c r="Q2430" t="s">
        <v>6338</v>
      </c>
      <c r="R2430">
        <v>124000</v>
      </c>
      <c r="S2430" t="s">
        <v>4898</v>
      </c>
      <c r="V2430" t="s">
        <v>6300</v>
      </c>
      <c r="Y2430" t="s">
        <v>6520</v>
      </c>
      <c r="AA2430" t="s">
        <v>9597</v>
      </c>
      <c r="AB2430" t="s">
        <v>9597</v>
      </c>
      <c r="AE2430" t="s">
        <v>6725</v>
      </c>
      <c r="AF2430" t="s">
        <v>6725</v>
      </c>
      <c r="AG2430" t="s">
        <v>6344</v>
      </c>
      <c r="AH2430" t="s">
        <v>6345</v>
      </c>
      <c r="AN2430">
        <v>0</v>
      </c>
      <c r="AO2430" t="s">
        <v>3315</v>
      </c>
      <c r="AP2430">
        <v>0</v>
      </c>
      <c r="AR2430">
        <v>0</v>
      </c>
      <c r="AS2430">
        <v>0</v>
      </c>
    </row>
    <row r="2431" spans="1:45" x14ac:dyDescent="0.15">
      <c r="A2431" t="s">
        <v>3314</v>
      </c>
      <c r="B2431" t="s">
        <v>6294</v>
      </c>
      <c r="C2431" t="s">
        <v>3314</v>
      </c>
      <c r="D2431" t="s">
        <v>925</v>
      </c>
      <c r="E2431" t="s">
        <v>9414</v>
      </c>
      <c r="F2431" t="s">
        <v>1974</v>
      </c>
      <c r="G2431" t="s">
        <v>1336</v>
      </c>
      <c r="H2431" t="s">
        <v>527</v>
      </c>
      <c r="I2431" t="s">
        <v>136</v>
      </c>
      <c r="J2431" t="s">
        <v>176</v>
      </c>
      <c r="K2431" t="s">
        <v>3344</v>
      </c>
      <c r="L2431" t="s">
        <v>51</v>
      </c>
      <c r="M2431">
        <v>0</v>
      </c>
      <c r="N2431" t="s">
        <v>4076</v>
      </c>
      <c r="O2431" t="s">
        <v>1583</v>
      </c>
      <c r="P2431" t="s">
        <v>1583</v>
      </c>
      <c r="Q2431" t="s">
        <v>6338</v>
      </c>
      <c r="R2431">
        <v>12000</v>
      </c>
      <c r="S2431" t="s">
        <v>4076</v>
      </c>
      <c r="V2431" t="s">
        <v>6300</v>
      </c>
      <c r="Y2431" t="s">
        <v>6520</v>
      </c>
      <c r="AA2431" t="s">
        <v>9596</v>
      </c>
      <c r="AB2431" t="s">
        <v>9596</v>
      </c>
      <c r="AE2431" t="s">
        <v>6725</v>
      </c>
      <c r="AF2431" t="s">
        <v>6725</v>
      </c>
      <c r="AG2431" t="s">
        <v>6342</v>
      </c>
      <c r="AH2431" t="s">
        <v>6343</v>
      </c>
      <c r="AN2431">
        <v>0</v>
      </c>
      <c r="AO2431" t="s">
        <v>3315</v>
      </c>
      <c r="AP2431">
        <v>0</v>
      </c>
      <c r="AR2431">
        <v>0</v>
      </c>
      <c r="AS2431">
        <v>0</v>
      </c>
    </row>
    <row r="2432" spans="1:45" x14ac:dyDescent="0.15">
      <c r="A2432" t="s">
        <v>3314</v>
      </c>
      <c r="B2432" t="s">
        <v>6294</v>
      </c>
      <c r="C2432" t="s">
        <v>3314</v>
      </c>
      <c r="D2432" t="s">
        <v>925</v>
      </c>
      <c r="E2432" t="s">
        <v>9414</v>
      </c>
      <c r="F2432" t="s">
        <v>1974</v>
      </c>
      <c r="G2432" t="s">
        <v>1336</v>
      </c>
      <c r="H2432" t="s">
        <v>527</v>
      </c>
      <c r="I2432" t="s">
        <v>136</v>
      </c>
      <c r="J2432" t="s">
        <v>176</v>
      </c>
      <c r="K2432" t="s">
        <v>3344</v>
      </c>
      <c r="L2432" t="s">
        <v>51</v>
      </c>
      <c r="M2432">
        <v>0</v>
      </c>
      <c r="N2432" t="s">
        <v>4076</v>
      </c>
      <c r="O2432" t="s">
        <v>1583</v>
      </c>
      <c r="P2432" t="s">
        <v>1583</v>
      </c>
      <c r="Q2432" t="s">
        <v>6338</v>
      </c>
      <c r="R2432">
        <v>80000</v>
      </c>
      <c r="S2432" t="s">
        <v>4076</v>
      </c>
      <c r="V2432" t="s">
        <v>6300</v>
      </c>
      <c r="Y2432" t="s">
        <v>6520</v>
      </c>
      <c r="AA2432" t="s">
        <v>9596</v>
      </c>
      <c r="AB2432" t="s">
        <v>9596</v>
      </c>
      <c r="AE2432" t="s">
        <v>6725</v>
      </c>
      <c r="AF2432" t="s">
        <v>6725</v>
      </c>
      <c r="AG2432" t="s">
        <v>6344</v>
      </c>
      <c r="AH2432" t="s">
        <v>6345</v>
      </c>
      <c r="AN2432">
        <v>0</v>
      </c>
      <c r="AO2432" t="s">
        <v>3315</v>
      </c>
      <c r="AP2432">
        <v>0</v>
      </c>
      <c r="AR2432">
        <v>0</v>
      </c>
      <c r="AS2432">
        <v>0</v>
      </c>
    </row>
    <row r="2433" spans="1:45" x14ac:dyDescent="0.15">
      <c r="A2433" t="s">
        <v>3314</v>
      </c>
      <c r="B2433" t="s">
        <v>6294</v>
      </c>
      <c r="C2433" t="s">
        <v>3314</v>
      </c>
      <c r="D2433" t="s">
        <v>925</v>
      </c>
      <c r="E2433" t="s">
        <v>9414</v>
      </c>
      <c r="F2433" t="s">
        <v>1974</v>
      </c>
      <c r="G2433" t="s">
        <v>1336</v>
      </c>
      <c r="H2433" t="s">
        <v>527</v>
      </c>
      <c r="I2433" t="s">
        <v>136</v>
      </c>
      <c r="J2433" t="s">
        <v>176</v>
      </c>
      <c r="K2433" t="s">
        <v>3344</v>
      </c>
      <c r="L2433" t="s">
        <v>51</v>
      </c>
      <c r="M2433">
        <v>0</v>
      </c>
      <c r="N2433" t="s">
        <v>3916</v>
      </c>
      <c r="O2433" t="s">
        <v>4095</v>
      </c>
      <c r="P2433" t="s">
        <v>4095</v>
      </c>
      <c r="Q2433" t="s">
        <v>6338</v>
      </c>
      <c r="R2433">
        <v>2023</v>
      </c>
      <c r="S2433" t="s">
        <v>3916</v>
      </c>
      <c r="V2433" t="s">
        <v>6300</v>
      </c>
      <c r="Y2433" t="s">
        <v>6520</v>
      </c>
      <c r="AA2433" t="s">
        <v>9596</v>
      </c>
      <c r="AB2433" t="s">
        <v>9596</v>
      </c>
      <c r="AE2433" t="s">
        <v>6725</v>
      </c>
      <c r="AF2433" t="s">
        <v>6725</v>
      </c>
      <c r="AG2433" t="s">
        <v>6340</v>
      </c>
      <c r="AH2433" t="s">
        <v>6341</v>
      </c>
      <c r="AN2433">
        <v>0</v>
      </c>
      <c r="AO2433" t="s">
        <v>3315</v>
      </c>
      <c r="AP2433">
        <v>0</v>
      </c>
      <c r="AR2433">
        <v>0</v>
      </c>
      <c r="AS2433">
        <v>0</v>
      </c>
    </row>
    <row r="2434" spans="1:45" x14ac:dyDescent="0.15">
      <c r="A2434" t="s">
        <v>3314</v>
      </c>
      <c r="B2434" t="s">
        <v>6294</v>
      </c>
      <c r="C2434" t="s">
        <v>3314</v>
      </c>
      <c r="D2434" t="s">
        <v>925</v>
      </c>
      <c r="E2434" t="s">
        <v>9414</v>
      </c>
      <c r="F2434" t="s">
        <v>1974</v>
      </c>
      <c r="G2434" t="s">
        <v>1336</v>
      </c>
      <c r="H2434" t="s">
        <v>527</v>
      </c>
      <c r="I2434" t="s">
        <v>136</v>
      </c>
      <c r="J2434" t="s">
        <v>176</v>
      </c>
      <c r="K2434" t="s">
        <v>3344</v>
      </c>
      <c r="L2434" t="s">
        <v>51</v>
      </c>
      <c r="M2434">
        <v>0</v>
      </c>
      <c r="N2434" t="s">
        <v>3916</v>
      </c>
      <c r="O2434" t="s">
        <v>4095</v>
      </c>
      <c r="P2434" t="s">
        <v>4095</v>
      </c>
      <c r="Q2434" t="s">
        <v>6338</v>
      </c>
      <c r="R2434">
        <v>8214</v>
      </c>
      <c r="S2434" t="s">
        <v>3916</v>
      </c>
      <c r="V2434" t="s">
        <v>6300</v>
      </c>
      <c r="Y2434" t="s">
        <v>6520</v>
      </c>
      <c r="AA2434" t="s">
        <v>9596</v>
      </c>
      <c r="AB2434" t="s">
        <v>9596</v>
      </c>
      <c r="AE2434" t="s">
        <v>6725</v>
      </c>
      <c r="AF2434" t="s">
        <v>6725</v>
      </c>
      <c r="AG2434" t="s">
        <v>6344</v>
      </c>
      <c r="AH2434" t="s">
        <v>6345</v>
      </c>
      <c r="AN2434">
        <v>0</v>
      </c>
      <c r="AO2434" t="s">
        <v>3315</v>
      </c>
      <c r="AP2434">
        <v>0</v>
      </c>
      <c r="AR2434">
        <v>0</v>
      </c>
      <c r="AS2434">
        <v>0</v>
      </c>
    </row>
    <row r="2435" spans="1:45" x14ac:dyDescent="0.15">
      <c r="A2435" t="s">
        <v>3314</v>
      </c>
      <c r="B2435" t="s">
        <v>6294</v>
      </c>
      <c r="C2435" t="s">
        <v>3314</v>
      </c>
      <c r="D2435" t="s">
        <v>925</v>
      </c>
      <c r="E2435" t="s">
        <v>9414</v>
      </c>
      <c r="F2435" t="s">
        <v>1974</v>
      </c>
      <c r="G2435" t="s">
        <v>3054</v>
      </c>
      <c r="H2435" t="s">
        <v>3056</v>
      </c>
      <c r="I2435" t="s">
        <v>575</v>
      </c>
      <c r="J2435" t="s">
        <v>3055</v>
      </c>
      <c r="K2435" t="s">
        <v>3352</v>
      </c>
      <c r="L2435" t="s">
        <v>50</v>
      </c>
      <c r="M2435">
        <v>600000</v>
      </c>
      <c r="N2435" t="s">
        <v>5006</v>
      </c>
      <c r="O2435" t="s">
        <v>9598</v>
      </c>
      <c r="P2435" t="s">
        <v>9598</v>
      </c>
      <c r="Q2435" t="s">
        <v>6338</v>
      </c>
      <c r="R2435">
        <v>66</v>
      </c>
      <c r="S2435" t="s">
        <v>5006</v>
      </c>
      <c r="V2435" t="s">
        <v>6300</v>
      </c>
      <c r="Y2435" t="s">
        <v>9599</v>
      </c>
      <c r="AA2435" t="s">
        <v>9600</v>
      </c>
      <c r="AB2435" t="s">
        <v>9600</v>
      </c>
      <c r="AE2435" t="s">
        <v>6349</v>
      </c>
      <c r="AF2435" t="s">
        <v>6349</v>
      </c>
      <c r="AG2435" t="s">
        <v>6350</v>
      </c>
      <c r="AH2435" t="s">
        <v>6351</v>
      </c>
      <c r="AN2435">
        <v>0</v>
      </c>
      <c r="AO2435" t="s">
        <v>3315</v>
      </c>
      <c r="AP2435">
        <v>0</v>
      </c>
      <c r="AR2435">
        <v>0</v>
      </c>
      <c r="AS2435">
        <v>0</v>
      </c>
    </row>
    <row r="2436" spans="1:45" x14ac:dyDescent="0.15">
      <c r="A2436" t="s">
        <v>3314</v>
      </c>
      <c r="B2436" t="s">
        <v>6294</v>
      </c>
      <c r="C2436" t="s">
        <v>3314</v>
      </c>
      <c r="D2436" t="s">
        <v>925</v>
      </c>
      <c r="E2436" t="s">
        <v>9414</v>
      </c>
      <c r="F2436" t="s">
        <v>1974</v>
      </c>
      <c r="G2436" t="s">
        <v>3054</v>
      </c>
      <c r="H2436" t="s">
        <v>3056</v>
      </c>
      <c r="I2436" t="s">
        <v>575</v>
      </c>
      <c r="J2436" t="s">
        <v>3055</v>
      </c>
      <c r="K2436" t="s">
        <v>3352</v>
      </c>
      <c r="L2436" t="s">
        <v>50</v>
      </c>
      <c r="M2436">
        <v>600000</v>
      </c>
      <c r="N2436" t="s">
        <v>5006</v>
      </c>
      <c r="O2436" t="s">
        <v>9598</v>
      </c>
      <c r="P2436" t="s">
        <v>9598</v>
      </c>
      <c r="Q2436" t="s">
        <v>6338</v>
      </c>
      <c r="R2436">
        <v>865</v>
      </c>
      <c r="S2436" t="s">
        <v>5006</v>
      </c>
      <c r="V2436" t="s">
        <v>6300</v>
      </c>
      <c r="Y2436" t="s">
        <v>9601</v>
      </c>
      <c r="AA2436" t="s">
        <v>9602</v>
      </c>
      <c r="AB2436" t="s">
        <v>9602</v>
      </c>
      <c r="AG2436" t="s">
        <v>6350</v>
      </c>
      <c r="AH2436" t="s">
        <v>6351</v>
      </c>
      <c r="AN2436">
        <v>0</v>
      </c>
      <c r="AO2436" t="s">
        <v>3315</v>
      </c>
      <c r="AP2436">
        <v>0</v>
      </c>
      <c r="AR2436">
        <v>0</v>
      </c>
      <c r="AS2436">
        <v>0</v>
      </c>
    </row>
    <row r="2437" spans="1:45" x14ac:dyDescent="0.15">
      <c r="A2437" t="s">
        <v>3314</v>
      </c>
      <c r="B2437" t="s">
        <v>6294</v>
      </c>
      <c r="C2437" t="s">
        <v>3314</v>
      </c>
      <c r="D2437" t="s">
        <v>925</v>
      </c>
      <c r="E2437" t="s">
        <v>9414</v>
      </c>
      <c r="F2437" t="s">
        <v>1974</v>
      </c>
      <c r="G2437" t="s">
        <v>9603</v>
      </c>
      <c r="H2437" t="s">
        <v>9604</v>
      </c>
      <c r="I2437" t="s">
        <v>272</v>
      </c>
      <c r="J2437" t="s">
        <v>1356</v>
      </c>
      <c r="K2437" t="s">
        <v>3957</v>
      </c>
      <c r="L2437" t="s">
        <v>3959</v>
      </c>
      <c r="M2437">
        <v>0</v>
      </c>
      <c r="N2437" t="s">
        <v>3958</v>
      </c>
      <c r="O2437" t="s">
        <v>9191</v>
      </c>
      <c r="P2437" t="s">
        <v>9191</v>
      </c>
      <c r="Q2437" t="s">
        <v>6338</v>
      </c>
      <c r="R2437">
        <v>62</v>
      </c>
      <c r="S2437" t="s">
        <v>6310</v>
      </c>
      <c r="V2437" t="s">
        <v>6300</v>
      </c>
      <c r="Y2437" t="s">
        <v>6520</v>
      </c>
      <c r="AA2437" t="s">
        <v>9605</v>
      </c>
      <c r="AB2437" t="s">
        <v>9605</v>
      </c>
      <c r="AE2437" t="s">
        <v>6349</v>
      </c>
      <c r="AF2437" t="s">
        <v>6349</v>
      </c>
      <c r="AG2437" t="s">
        <v>6350</v>
      </c>
      <c r="AH2437" t="s">
        <v>6351</v>
      </c>
      <c r="AN2437">
        <v>0</v>
      </c>
      <c r="AO2437" t="s">
        <v>3315</v>
      </c>
      <c r="AP2437">
        <v>0</v>
      </c>
      <c r="AR2437">
        <v>0</v>
      </c>
      <c r="AS2437">
        <v>0</v>
      </c>
    </row>
    <row r="2438" spans="1:45" x14ac:dyDescent="0.15">
      <c r="A2438" t="s">
        <v>3314</v>
      </c>
      <c r="B2438" t="s">
        <v>6294</v>
      </c>
      <c r="C2438" t="s">
        <v>3314</v>
      </c>
      <c r="D2438" t="s">
        <v>925</v>
      </c>
      <c r="E2438" t="s">
        <v>9414</v>
      </c>
      <c r="F2438" t="s">
        <v>1974</v>
      </c>
      <c r="G2438" t="s">
        <v>9606</v>
      </c>
      <c r="H2438" t="s">
        <v>9607</v>
      </c>
      <c r="I2438" t="s">
        <v>82</v>
      </c>
      <c r="J2438" t="s">
        <v>8816</v>
      </c>
      <c r="K2438" t="s">
        <v>3344</v>
      </c>
      <c r="L2438" t="s">
        <v>51</v>
      </c>
      <c r="M2438">
        <v>0</v>
      </c>
      <c r="N2438" t="s">
        <v>9571</v>
      </c>
      <c r="O2438" t="s">
        <v>9608</v>
      </c>
      <c r="P2438" t="s">
        <v>9608</v>
      </c>
      <c r="Q2438" t="s">
        <v>6338</v>
      </c>
      <c r="R2438">
        <v>184000</v>
      </c>
      <c r="S2438" t="s">
        <v>9571</v>
      </c>
      <c r="V2438" t="s">
        <v>6300</v>
      </c>
      <c r="Y2438" t="s">
        <v>6520</v>
      </c>
      <c r="AA2438" t="s">
        <v>8822</v>
      </c>
      <c r="AB2438" t="s">
        <v>8822</v>
      </c>
      <c r="AE2438" t="s">
        <v>6349</v>
      </c>
      <c r="AF2438" t="s">
        <v>6349</v>
      </c>
      <c r="AG2438" t="s">
        <v>6350</v>
      </c>
      <c r="AH2438" t="s">
        <v>6351</v>
      </c>
      <c r="AN2438">
        <v>0</v>
      </c>
      <c r="AO2438" t="s">
        <v>3315</v>
      </c>
      <c r="AP2438">
        <v>0</v>
      </c>
      <c r="AR2438">
        <v>0</v>
      </c>
      <c r="AS2438">
        <v>0</v>
      </c>
    </row>
    <row r="2439" spans="1:45" x14ac:dyDescent="0.15">
      <c r="A2439" t="s">
        <v>3314</v>
      </c>
      <c r="B2439" t="s">
        <v>6294</v>
      </c>
      <c r="C2439" t="s">
        <v>3314</v>
      </c>
      <c r="D2439" t="s">
        <v>925</v>
      </c>
      <c r="E2439" t="s">
        <v>9414</v>
      </c>
      <c r="F2439" t="s">
        <v>1974</v>
      </c>
      <c r="G2439" t="s">
        <v>9606</v>
      </c>
      <c r="H2439" t="s">
        <v>9607</v>
      </c>
      <c r="I2439" t="s">
        <v>82</v>
      </c>
      <c r="J2439" t="s">
        <v>8816</v>
      </c>
      <c r="K2439" t="s">
        <v>3344</v>
      </c>
      <c r="L2439" t="s">
        <v>51</v>
      </c>
      <c r="M2439">
        <v>0</v>
      </c>
      <c r="N2439" t="s">
        <v>9572</v>
      </c>
      <c r="O2439" t="s">
        <v>9608</v>
      </c>
      <c r="P2439" t="s">
        <v>9608</v>
      </c>
      <c r="Q2439" t="s">
        <v>6338</v>
      </c>
      <c r="R2439">
        <v>47518</v>
      </c>
      <c r="S2439" t="s">
        <v>9572</v>
      </c>
      <c r="V2439" t="s">
        <v>6300</v>
      </c>
      <c r="Y2439" t="s">
        <v>6520</v>
      </c>
      <c r="AA2439" t="s">
        <v>8822</v>
      </c>
      <c r="AB2439" t="s">
        <v>8822</v>
      </c>
      <c r="AE2439" t="s">
        <v>6349</v>
      </c>
      <c r="AF2439" t="s">
        <v>6349</v>
      </c>
      <c r="AG2439" t="s">
        <v>6350</v>
      </c>
      <c r="AH2439" t="s">
        <v>6351</v>
      </c>
      <c r="AN2439">
        <v>0</v>
      </c>
      <c r="AO2439" t="s">
        <v>3315</v>
      </c>
      <c r="AP2439">
        <v>0</v>
      </c>
      <c r="AR2439">
        <v>0</v>
      </c>
      <c r="AS2439">
        <v>0</v>
      </c>
    </row>
    <row r="2440" spans="1:45" x14ac:dyDescent="0.15">
      <c r="A2440" t="s">
        <v>3314</v>
      </c>
      <c r="B2440" t="s">
        <v>6294</v>
      </c>
      <c r="C2440" t="s">
        <v>3314</v>
      </c>
      <c r="D2440" t="s">
        <v>925</v>
      </c>
      <c r="E2440" t="s">
        <v>9414</v>
      </c>
      <c r="F2440" t="s">
        <v>1974</v>
      </c>
      <c r="G2440" t="s">
        <v>9609</v>
      </c>
      <c r="H2440" t="s">
        <v>9610</v>
      </c>
      <c r="I2440" t="s">
        <v>575</v>
      </c>
      <c r="J2440" t="s">
        <v>9043</v>
      </c>
      <c r="K2440" t="s">
        <v>6534</v>
      </c>
      <c r="L2440" t="s">
        <v>6535</v>
      </c>
      <c r="M2440">
        <v>0</v>
      </c>
      <c r="N2440" t="s">
        <v>6536</v>
      </c>
      <c r="O2440" t="s">
        <v>9611</v>
      </c>
      <c r="P2440" t="s">
        <v>9611</v>
      </c>
      <c r="Q2440" t="s">
        <v>6338</v>
      </c>
      <c r="R2440">
        <v>75</v>
      </c>
      <c r="S2440" t="s">
        <v>6537</v>
      </c>
      <c r="V2440" t="s">
        <v>6300</v>
      </c>
      <c r="Y2440" t="s">
        <v>9612</v>
      </c>
      <c r="AA2440" t="s">
        <v>9613</v>
      </c>
      <c r="AB2440" t="s">
        <v>9613</v>
      </c>
      <c r="AE2440" t="s">
        <v>6349</v>
      </c>
      <c r="AF2440" t="s">
        <v>6349</v>
      </c>
      <c r="AG2440" t="s">
        <v>6350</v>
      </c>
      <c r="AH2440" t="s">
        <v>6351</v>
      </c>
      <c r="AN2440">
        <v>0</v>
      </c>
      <c r="AO2440" t="s">
        <v>3315</v>
      </c>
      <c r="AP2440">
        <v>0</v>
      </c>
      <c r="AR2440">
        <v>0</v>
      </c>
      <c r="AS2440">
        <v>0</v>
      </c>
    </row>
    <row r="2441" spans="1:45" x14ac:dyDescent="0.15">
      <c r="A2441" t="s">
        <v>3314</v>
      </c>
      <c r="B2441" t="s">
        <v>6294</v>
      </c>
      <c r="C2441" t="s">
        <v>3314</v>
      </c>
      <c r="D2441" t="s">
        <v>925</v>
      </c>
      <c r="E2441" t="s">
        <v>9414</v>
      </c>
      <c r="F2441" t="s">
        <v>1974</v>
      </c>
      <c r="G2441" t="s">
        <v>9609</v>
      </c>
      <c r="H2441" t="s">
        <v>9610</v>
      </c>
      <c r="I2441" t="s">
        <v>575</v>
      </c>
      <c r="J2441" t="s">
        <v>9043</v>
      </c>
      <c r="K2441" t="s">
        <v>3957</v>
      </c>
      <c r="L2441" t="s">
        <v>3959</v>
      </c>
      <c r="M2441">
        <v>0</v>
      </c>
      <c r="N2441" t="s">
        <v>3958</v>
      </c>
      <c r="O2441" t="s">
        <v>9614</v>
      </c>
      <c r="P2441" t="s">
        <v>9614</v>
      </c>
      <c r="Q2441" t="s">
        <v>6338</v>
      </c>
      <c r="R2441">
        <v>330</v>
      </c>
      <c r="S2441" t="s">
        <v>6310</v>
      </c>
      <c r="V2441" t="s">
        <v>6300</v>
      </c>
      <c r="Y2441" t="s">
        <v>9615</v>
      </c>
      <c r="AA2441" t="s">
        <v>9616</v>
      </c>
      <c r="AB2441" t="s">
        <v>9616</v>
      </c>
      <c r="AG2441" t="s">
        <v>6342</v>
      </c>
      <c r="AH2441" t="s">
        <v>6343</v>
      </c>
      <c r="AN2441">
        <v>0</v>
      </c>
      <c r="AO2441" t="s">
        <v>3315</v>
      </c>
      <c r="AP2441">
        <v>0</v>
      </c>
      <c r="AR2441">
        <v>0</v>
      </c>
      <c r="AS2441">
        <v>0</v>
      </c>
    </row>
    <row r="2442" spans="1:45" x14ac:dyDescent="0.15">
      <c r="A2442" t="s">
        <v>3314</v>
      </c>
      <c r="B2442" t="s">
        <v>6294</v>
      </c>
      <c r="C2442" t="s">
        <v>3314</v>
      </c>
      <c r="D2442" t="s">
        <v>925</v>
      </c>
      <c r="E2442" t="s">
        <v>9414</v>
      </c>
      <c r="F2442" t="s">
        <v>1974</v>
      </c>
      <c r="G2442" t="s">
        <v>9609</v>
      </c>
      <c r="H2442" t="s">
        <v>9610</v>
      </c>
      <c r="I2442" t="s">
        <v>575</v>
      </c>
      <c r="J2442" t="s">
        <v>9043</v>
      </c>
      <c r="K2442" t="s">
        <v>6437</v>
      </c>
      <c r="L2442" t="s">
        <v>49</v>
      </c>
      <c r="M2442">
        <v>0</v>
      </c>
      <c r="N2442" t="s">
        <v>7503</v>
      </c>
      <c r="O2442" t="s">
        <v>9614</v>
      </c>
      <c r="P2442" t="s">
        <v>9614</v>
      </c>
      <c r="Q2442" t="s">
        <v>6338</v>
      </c>
      <c r="R2442">
        <v>980</v>
      </c>
      <c r="S2442" t="s">
        <v>7503</v>
      </c>
      <c r="V2442" t="s">
        <v>6300</v>
      </c>
      <c r="Y2442" t="s">
        <v>9615</v>
      </c>
      <c r="AA2442" t="s">
        <v>9616</v>
      </c>
      <c r="AB2442" t="s">
        <v>9616</v>
      </c>
      <c r="AG2442" t="s">
        <v>6342</v>
      </c>
      <c r="AH2442" t="s">
        <v>6343</v>
      </c>
      <c r="AN2442">
        <v>0</v>
      </c>
      <c r="AO2442" t="s">
        <v>3315</v>
      </c>
      <c r="AP2442">
        <v>0</v>
      </c>
      <c r="AR2442">
        <v>0</v>
      </c>
      <c r="AS2442">
        <v>0</v>
      </c>
    </row>
    <row r="2443" spans="1:45" x14ac:dyDescent="0.15">
      <c r="A2443" t="s">
        <v>3314</v>
      </c>
      <c r="B2443" t="s">
        <v>6294</v>
      </c>
      <c r="C2443" t="s">
        <v>3314</v>
      </c>
      <c r="D2443" t="s">
        <v>925</v>
      </c>
      <c r="E2443" t="s">
        <v>9414</v>
      </c>
      <c r="F2443" t="s">
        <v>1974</v>
      </c>
      <c r="G2443" t="s">
        <v>9609</v>
      </c>
      <c r="H2443" t="s">
        <v>9610</v>
      </c>
      <c r="I2443" t="s">
        <v>575</v>
      </c>
      <c r="J2443" t="s">
        <v>9043</v>
      </c>
      <c r="K2443" t="s">
        <v>3352</v>
      </c>
      <c r="L2443" t="s">
        <v>50</v>
      </c>
      <c r="M2443">
        <v>72000</v>
      </c>
      <c r="N2443" t="s">
        <v>3778</v>
      </c>
      <c r="O2443" t="s">
        <v>9617</v>
      </c>
      <c r="P2443" t="s">
        <v>9617</v>
      </c>
      <c r="Q2443" t="s">
        <v>6338</v>
      </c>
      <c r="R2443">
        <v>45201</v>
      </c>
      <c r="S2443" t="s">
        <v>3778</v>
      </c>
      <c r="V2443" t="s">
        <v>6300</v>
      </c>
      <c r="Y2443" t="s">
        <v>9618</v>
      </c>
      <c r="AA2443" t="s">
        <v>9613</v>
      </c>
      <c r="AB2443" t="s">
        <v>9613</v>
      </c>
      <c r="AE2443" t="s">
        <v>6349</v>
      </c>
      <c r="AF2443" t="s">
        <v>6349</v>
      </c>
      <c r="AG2443" t="s">
        <v>6350</v>
      </c>
      <c r="AH2443" t="s">
        <v>6351</v>
      </c>
      <c r="AN2443">
        <v>0</v>
      </c>
      <c r="AO2443" t="s">
        <v>3315</v>
      </c>
      <c r="AP2443">
        <v>0</v>
      </c>
      <c r="AR2443">
        <v>0</v>
      </c>
      <c r="AS2443">
        <v>0</v>
      </c>
    </row>
    <row r="2444" spans="1:45" x14ac:dyDescent="0.15">
      <c r="A2444" t="s">
        <v>3314</v>
      </c>
      <c r="B2444" t="s">
        <v>6294</v>
      </c>
      <c r="C2444" t="s">
        <v>3314</v>
      </c>
      <c r="D2444" t="s">
        <v>925</v>
      </c>
      <c r="E2444" t="s">
        <v>9414</v>
      </c>
      <c r="F2444" t="s">
        <v>1974</v>
      </c>
      <c r="G2444" t="s">
        <v>9609</v>
      </c>
      <c r="H2444" t="s">
        <v>9610</v>
      </c>
      <c r="I2444" t="s">
        <v>575</v>
      </c>
      <c r="J2444" t="s">
        <v>9043</v>
      </c>
      <c r="K2444" t="s">
        <v>3352</v>
      </c>
      <c r="L2444" t="s">
        <v>50</v>
      </c>
      <c r="M2444">
        <v>72000</v>
      </c>
      <c r="N2444" t="s">
        <v>8601</v>
      </c>
      <c r="O2444" t="s">
        <v>9617</v>
      </c>
      <c r="P2444" t="s">
        <v>9617</v>
      </c>
      <c r="Q2444" t="s">
        <v>6338</v>
      </c>
      <c r="R2444">
        <v>9669</v>
      </c>
      <c r="S2444" t="s">
        <v>8601</v>
      </c>
      <c r="V2444" t="s">
        <v>6300</v>
      </c>
      <c r="Y2444" t="s">
        <v>9619</v>
      </c>
      <c r="AA2444" t="s">
        <v>9613</v>
      </c>
      <c r="AB2444" t="s">
        <v>9613</v>
      </c>
      <c r="AE2444" t="s">
        <v>6349</v>
      </c>
      <c r="AF2444" t="s">
        <v>6349</v>
      </c>
      <c r="AG2444" t="s">
        <v>6350</v>
      </c>
      <c r="AH2444" t="s">
        <v>6351</v>
      </c>
      <c r="AN2444">
        <v>0</v>
      </c>
      <c r="AO2444" t="s">
        <v>3315</v>
      </c>
      <c r="AP2444">
        <v>0</v>
      </c>
      <c r="AR2444">
        <v>0</v>
      </c>
      <c r="AS2444">
        <v>0</v>
      </c>
    </row>
    <row r="2445" spans="1:45" x14ac:dyDescent="0.15">
      <c r="A2445" t="s">
        <v>3314</v>
      </c>
      <c r="B2445" t="s">
        <v>6294</v>
      </c>
      <c r="C2445" t="s">
        <v>3314</v>
      </c>
      <c r="D2445" t="s">
        <v>925</v>
      </c>
      <c r="E2445" t="s">
        <v>9414</v>
      </c>
      <c r="F2445" t="s">
        <v>1974</v>
      </c>
      <c r="G2445" t="s">
        <v>9609</v>
      </c>
      <c r="H2445" t="s">
        <v>9610</v>
      </c>
      <c r="I2445" t="s">
        <v>575</v>
      </c>
      <c r="J2445" t="s">
        <v>9043</v>
      </c>
      <c r="K2445" t="s">
        <v>3352</v>
      </c>
      <c r="L2445" t="s">
        <v>50</v>
      </c>
      <c r="M2445">
        <v>72000</v>
      </c>
      <c r="N2445" t="s">
        <v>4168</v>
      </c>
      <c r="O2445" t="s">
        <v>9620</v>
      </c>
      <c r="P2445" t="s">
        <v>9620</v>
      </c>
      <c r="Q2445" t="s">
        <v>6338</v>
      </c>
      <c r="R2445">
        <v>9000</v>
      </c>
      <c r="S2445" t="s">
        <v>4168</v>
      </c>
      <c r="V2445" t="s">
        <v>6300</v>
      </c>
      <c r="Y2445" t="s">
        <v>9621</v>
      </c>
      <c r="AA2445" t="s">
        <v>9613</v>
      </c>
      <c r="AB2445" t="s">
        <v>9613</v>
      </c>
      <c r="AG2445" t="s">
        <v>6350</v>
      </c>
      <c r="AH2445" t="s">
        <v>6351</v>
      </c>
      <c r="AN2445">
        <v>0</v>
      </c>
      <c r="AO2445" t="s">
        <v>3315</v>
      </c>
      <c r="AP2445">
        <v>0</v>
      </c>
      <c r="AR2445">
        <v>0</v>
      </c>
      <c r="AS2445">
        <v>0</v>
      </c>
    </row>
    <row r="2446" spans="1:45" x14ac:dyDescent="0.15">
      <c r="A2446" t="s">
        <v>3314</v>
      </c>
      <c r="B2446" t="s">
        <v>6294</v>
      </c>
      <c r="C2446" t="s">
        <v>3314</v>
      </c>
      <c r="D2446" t="s">
        <v>925</v>
      </c>
      <c r="E2446" t="s">
        <v>9414</v>
      </c>
      <c r="F2446" t="s">
        <v>1974</v>
      </c>
      <c r="G2446" t="s">
        <v>9622</v>
      </c>
      <c r="H2446" t="s">
        <v>9623</v>
      </c>
      <c r="I2446" t="s">
        <v>182</v>
      </c>
      <c r="J2446" t="s">
        <v>9624</v>
      </c>
      <c r="K2446" t="s">
        <v>3352</v>
      </c>
      <c r="L2446" t="s">
        <v>50</v>
      </c>
      <c r="M2446">
        <v>50000</v>
      </c>
      <c r="N2446" t="s">
        <v>8316</v>
      </c>
      <c r="O2446" t="s">
        <v>9205</v>
      </c>
      <c r="P2446" t="s">
        <v>9205</v>
      </c>
      <c r="Q2446" t="s">
        <v>6338</v>
      </c>
      <c r="R2446">
        <v>153</v>
      </c>
      <c r="S2446" t="s">
        <v>8316</v>
      </c>
      <c r="V2446" t="s">
        <v>6300</v>
      </c>
      <c r="Y2446" t="s">
        <v>9625</v>
      </c>
      <c r="AA2446" t="s">
        <v>9626</v>
      </c>
      <c r="AB2446" t="s">
        <v>9626</v>
      </c>
      <c r="AG2446" t="s">
        <v>6350</v>
      </c>
      <c r="AH2446" t="s">
        <v>6351</v>
      </c>
      <c r="AN2446">
        <v>0</v>
      </c>
      <c r="AO2446" t="s">
        <v>3315</v>
      </c>
      <c r="AP2446">
        <v>0</v>
      </c>
      <c r="AR2446">
        <v>0</v>
      </c>
      <c r="AS2446">
        <v>0</v>
      </c>
    </row>
    <row r="2447" spans="1:45" x14ac:dyDescent="0.15">
      <c r="A2447" t="s">
        <v>3314</v>
      </c>
      <c r="B2447" t="s">
        <v>6294</v>
      </c>
      <c r="C2447" t="s">
        <v>3314</v>
      </c>
      <c r="D2447" t="s">
        <v>925</v>
      </c>
      <c r="E2447" t="s">
        <v>9414</v>
      </c>
      <c r="F2447" t="s">
        <v>1974</v>
      </c>
      <c r="G2447" t="s">
        <v>9627</v>
      </c>
      <c r="H2447" t="s">
        <v>9628</v>
      </c>
      <c r="I2447" t="s">
        <v>2512</v>
      </c>
      <c r="J2447" t="s">
        <v>8999</v>
      </c>
      <c r="K2447" t="s">
        <v>6534</v>
      </c>
      <c r="L2447" t="s">
        <v>6535</v>
      </c>
      <c r="M2447">
        <v>0</v>
      </c>
      <c r="N2447" t="s">
        <v>6536</v>
      </c>
      <c r="O2447" t="s">
        <v>9629</v>
      </c>
      <c r="P2447" t="s">
        <v>9629</v>
      </c>
      <c r="Q2447" t="s">
        <v>6338</v>
      </c>
      <c r="R2447">
        <v>385</v>
      </c>
      <c r="S2447" t="s">
        <v>6537</v>
      </c>
      <c r="V2447" t="s">
        <v>6300</v>
      </c>
      <c r="Y2447" t="s">
        <v>9630</v>
      </c>
      <c r="AA2447" t="s">
        <v>9631</v>
      </c>
      <c r="AB2447" t="s">
        <v>9631</v>
      </c>
      <c r="AG2447" t="s">
        <v>6350</v>
      </c>
      <c r="AH2447" t="s">
        <v>6351</v>
      </c>
      <c r="AN2447">
        <v>0</v>
      </c>
      <c r="AO2447" t="s">
        <v>3315</v>
      </c>
      <c r="AP2447">
        <v>0</v>
      </c>
      <c r="AR2447">
        <v>0</v>
      </c>
      <c r="AS2447">
        <v>0</v>
      </c>
    </row>
    <row r="2448" spans="1:45" x14ac:dyDescent="0.15">
      <c r="A2448" t="s">
        <v>3314</v>
      </c>
      <c r="B2448" t="s">
        <v>6294</v>
      </c>
      <c r="C2448" t="s">
        <v>3314</v>
      </c>
      <c r="D2448" t="s">
        <v>925</v>
      </c>
      <c r="E2448" t="s">
        <v>9632</v>
      </c>
      <c r="F2448" t="s">
        <v>9633</v>
      </c>
      <c r="G2448" t="s">
        <v>1296</v>
      </c>
      <c r="H2448" t="s">
        <v>1298</v>
      </c>
      <c r="I2448" t="s">
        <v>632</v>
      </c>
      <c r="J2448" t="s">
        <v>1297</v>
      </c>
      <c r="K2448" t="s">
        <v>4949</v>
      </c>
      <c r="L2448" t="s">
        <v>4950</v>
      </c>
      <c r="M2448">
        <v>0</v>
      </c>
      <c r="N2448" t="s">
        <v>9634</v>
      </c>
      <c r="O2448" t="s">
        <v>3159</v>
      </c>
      <c r="P2448" t="s">
        <v>3159</v>
      </c>
      <c r="Q2448" t="s">
        <v>6338</v>
      </c>
      <c r="R2448">
        <v>4237</v>
      </c>
      <c r="S2448" t="s">
        <v>9634</v>
      </c>
      <c r="V2448" t="s">
        <v>6300</v>
      </c>
      <c r="Y2448" t="s">
        <v>8384</v>
      </c>
      <c r="AE2448" t="s">
        <v>7204</v>
      </c>
      <c r="AF2448" t="s">
        <v>7204</v>
      </c>
      <c r="AG2448" t="s">
        <v>6350</v>
      </c>
      <c r="AH2448" t="s">
        <v>6351</v>
      </c>
      <c r="AN2448">
        <v>0</v>
      </c>
      <c r="AO2448" t="s">
        <v>3315</v>
      </c>
      <c r="AP2448">
        <v>0</v>
      </c>
      <c r="AR2448">
        <v>0</v>
      </c>
      <c r="AS2448">
        <v>0</v>
      </c>
    </row>
    <row r="2449" spans="1:45" x14ac:dyDescent="0.15">
      <c r="A2449" t="s">
        <v>3314</v>
      </c>
      <c r="B2449" t="s">
        <v>6294</v>
      </c>
      <c r="C2449" t="s">
        <v>3314</v>
      </c>
      <c r="D2449" t="s">
        <v>925</v>
      </c>
      <c r="E2449" t="s">
        <v>9632</v>
      </c>
      <c r="F2449" t="s">
        <v>9633</v>
      </c>
      <c r="G2449" t="s">
        <v>9635</v>
      </c>
      <c r="H2449" t="s">
        <v>9636</v>
      </c>
      <c r="I2449" t="s">
        <v>465</v>
      </c>
      <c r="J2449" t="s">
        <v>9637</v>
      </c>
      <c r="K2449" t="s">
        <v>3352</v>
      </c>
      <c r="L2449" t="s">
        <v>50</v>
      </c>
      <c r="M2449">
        <v>0</v>
      </c>
      <c r="N2449" t="s">
        <v>7146</v>
      </c>
      <c r="O2449" t="s">
        <v>1029</v>
      </c>
      <c r="P2449" t="s">
        <v>1029</v>
      </c>
      <c r="Q2449" t="s">
        <v>6338</v>
      </c>
      <c r="R2449">
        <v>3686</v>
      </c>
      <c r="S2449" t="s">
        <v>7146</v>
      </c>
      <c r="V2449" t="s">
        <v>6300</v>
      </c>
      <c r="Y2449" t="s">
        <v>9638</v>
      </c>
      <c r="AE2449" t="s">
        <v>6725</v>
      </c>
      <c r="AF2449" t="s">
        <v>6725</v>
      </c>
      <c r="AG2449" t="s">
        <v>6350</v>
      </c>
      <c r="AH2449" t="s">
        <v>6351</v>
      </c>
      <c r="AN2449">
        <v>0</v>
      </c>
      <c r="AO2449" t="s">
        <v>3315</v>
      </c>
      <c r="AP2449">
        <v>0</v>
      </c>
      <c r="AR2449">
        <v>0</v>
      </c>
      <c r="AS2449">
        <v>0</v>
      </c>
    </row>
    <row r="2450" spans="1:45" x14ac:dyDescent="0.15">
      <c r="A2450" t="s">
        <v>3314</v>
      </c>
      <c r="B2450" t="s">
        <v>6294</v>
      </c>
      <c r="C2450" t="s">
        <v>3314</v>
      </c>
      <c r="D2450" t="s">
        <v>925</v>
      </c>
      <c r="E2450" t="s">
        <v>9632</v>
      </c>
      <c r="F2450" t="s">
        <v>9633</v>
      </c>
      <c r="G2450" t="s">
        <v>9639</v>
      </c>
      <c r="H2450" t="s">
        <v>9640</v>
      </c>
      <c r="I2450" t="s">
        <v>495</v>
      </c>
      <c r="J2450" t="s">
        <v>7256</v>
      </c>
      <c r="K2450" t="s">
        <v>6539</v>
      </c>
      <c r="L2450" t="s">
        <v>6540</v>
      </c>
      <c r="M2450">
        <v>0</v>
      </c>
      <c r="N2450" t="s">
        <v>7705</v>
      </c>
      <c r="O2450" t="s">
        <v>9641</v>
      </c>
      <c r="P2450" t="s">
        <v>9641</v>
      </c>
      <c r="Q2450" t="s">
        <v>6338</v>
      </c>
      <c r="R2450">
        <v>39414</v>
      </c>
      <c r="S2450" t="s">
        <v>7705</v>
      </c>
      <c r="V2450" t="s">
        <v>6300</v>
      </c>
      <c r="Y2450" t="s">
        <v>9642</v>
      </c>
      <c r="AG2450" t="s">
        <v>6350</v>
      </c>
      <c r="AH2450" t="s">
        <v>6351</v>
      </c>
      <c r="AN2450">
        <v>0</v>
      </c>
      <c r="AO2450" t="s">
        <v>3315</v>
      </c>
      <c r="AP2450">
        <v>0</v>
      </c>
      <c r="AR2450">
        <v>0</v>
      </c>
      <c r="AS2450">
        <v>0</v>
      </c>
    </row>
    <row r="2451" spans="1:45" x14ac:dyDescent="0.15">
      <c r="A2451" t="s">
        <v>3314</v>
      </c>
      <c r="B2451" t="s">
        <v>6294</v>
      </c>
      <c r="C2451" t="s">
        <v>3314</v>
      </c>
      <c r="D2451" t="s">
        <v>925</v>
      </c>
      <c r="E2451" t="s">
        <v>9632</v>
      </c>
      <c r="F2451" t="s">
        <v>9633</v>
      </c>
      <c r="G2451" t="s">
        <v>9639</v>
      </c>
      <c r="H2451" t="s">
        <v>9640</v>
      </c>
      <c r="I2451" t="s">
        <v>495</v>
      </c>
      <c r="J2451" t="s">
        <v>7256</v>
      </c>
      <c r="K2451" t="s">
        <v>6539</v>
      </c>
      <c r="L2451" t="s">
        <v>6540</v>
      </c>
      <c r="M2451">
        <v>0</v>
      </c>
      <c r="N2451" t="s">
        <v>7705</v>
      </c>
      <c r="O2451" t="s">
        <v>9643</v>
      </c>
      <c r="P2451" t="s">
        <v>9643</v>
      </c>
      <c r="Q2451" t="s">
        <v>6338</v>
      </c>
      <c r="R2451">
        <v>45622</v>
      </c>
      <c r="S2451" t="s">
        <v>7705</v>
      </c>
      <c r="V2451" t="s">
        <v>6300</v>
      </c>
      <c r="Y2451" t="s">
        <v>9644</v>
      </c>
      <c r="AG2451" t="s">
        <v>6350</v>
      </c>
      <c r="AH2451" t="s">
        <v>6351</v>
      </c>
      <c r="AN2451">
        <v>0</v>
      </c>
      <c r="AO2451" t="s">
        <v>3315</v>
      </c>
      <c r="AP2451">
        <v>0</v>
      </c>
      <c r="AR2451">
        <v>0</v>
      </c>
      <c r="AS2451">
        <v>0</v>
      </c>
    </row>
    <row r="2452" spans="1:45" x14ac:dyDescent="0.15">
      <c r="A2452" t="s">
        <v>3314</v>
      </c>
      <c r="B2452" t="s">
        <v>6294</v>
      </c>
      <c r="C2452" t="s">
        <v>3314</v>
      </c>
      <c r="D2452" t="s">
        <v>925</v>
      </c>
      <c r="E2452" t="s">
        <v>9632</v>
      </c>
      <c r="F2452" t="s">
        <v>9633</v>
      </c>
      <c r="G2452" t="s">
        <v>5609</v>
      </c>
      <c r="H2452" t="s">
        <v>5610</v>
      </c>
      <c r="I2452" t="s">
        <v>214</v>
      </c>
      <c r="J2452" t="s">
        <v>5611</v>
      </c>
      <c r="K2452" t="s">
        <v>3344</v>
      </c>
      <c r="L2452" t="s">
        <v>51</v>
      </c>
      <c r="M2452">
        <v>0</v>
      </c>
      <c r="N2452" t="s">
        <v>4076</v>
      </c>
      <c r="O2452" t="s">
        <v>4131</v>
      </c>
      <c r="P2452" t="s">
        <v>4131</v>
      </c>
      <c r="Q2452" t="s">
        <v>6338</v>
      </c>
      <c r="R2452">
        <v>441</v>
      </c>
      <c r="S2452" t="s">
        <v>4076</v>
      </c>
      <c r="V2452" t="s">
        <v>6300</v>
      </c>
      <c r="Y2452" t="s">
        <v>9645</v>
      </c>
      <c r="AG2452" t="s">
        <v>6350</v>
      </c>
      <c r="AH2452" t="s">
        <v>6351</v>
      </c>
      <c r="AN2452">
        <v>0</v>
      </c>
      <c r="AO2452" t="s">
        <v>3315</v>
      </c>
      <c r="AP2452">
        <v>0</v>
      </c>
      <c r="AR2452">
        <v>0</v>
      </c>
      <c r="AS2452">
        <v>0</v>
      </c>
    </row>
    <row r="2453" spans="1:45" x14ac:dyDescent="0.15">
      <c r="A2453" t="s">
        <v>3314</v>
      </c>
      <c r="B2453" t="s">
        <v>6294</v>
      </c>
      <c r="C2453" t="s">
        <v>3314</v>
      </c>
      <c r="D2453" t="s">
        <v>925</v>
      </c>
      <c r="E2453" t="s">
        <v>9632</v>
      </c>
      <c r="F2453" t="s">
        <v>9633</v>
      </c>
      <c r="G2453" t="s">
        <v>9646</v>
      </c>
      <c r="H2453" t="s">
        <v>9647</v>
      </c>
      <c r="I2453" t="s">
        <v>632</v>
      </c>
      <c r="J2453" t="s">
        <v>9648</v>
      </c>
      <c r="K2453" t="s">
        <v>4949</v>
      </c>
      <c r="L2453" t="s">
        <v>4950</v>
      </c>
      <c r="M2453">
        <v>0</v>
      </c>
      <c r="N2453" t="s">
        <v>6523</v>
      </c>
      <c r="O2453" t="s">
        <v>3159</v>
      </c>
      <c r="P2453" t="s">
        <v>3159</v>
      </c>
      <c r="Q2453" t="s">
        <v>6338</v>
      </c>
      <c r="R2453">
        <v>4670</v>
      </c>
      <c r="S2453" t="s">
        <v>6523</v>
      </c>
      <c r="V2453" t="s">
        <v>6300</v>
      </c>
      <c r="Y2453" t="s">
        <v>9649</v>
      </c>
      <c r="AE2453" t="s">
        <v>6349</v>
      </c>
      <c r="AF2453" t="s">
        <v>6349</v>
      </c>
      <c r="AG2453" t="s">
        <v>6350</v>
      </c>
      <c r="AH2453" t="s">
        <v>6351</v>
      </c>
      <c r="AN2453">
        <v>0</v>
      </c>
      <c r="AO2453" t="s">
        <v>3315</v>
      </c>
      <c r="AP2453">
        <v>0</v>
      </c>
      <c r="AR2453">
        <v>0</v>
      </c>
      <c r="AS2453">
        <v>0</v>
      </c>
    </row>
    <row r="2454" spans="1:45" x14ac:dyDescent="0.15">
      <c r="A2454" t="s">
        <v>3314</v>
      </c>
      <c r="B2454" t="s">
        <v>6294</v>
      </c>
      <c r="C2454" t="s">
        <v>3314</v>
      </c>
      <c r="D2454" t="s">
        <v>925</v>
      </c>
      <c r="E2454" t="s">
        <v>9632</v>
      </c>
      <c r="F2454" t="s">
        <v>9633</v>
      </c>
      <c r="G2454" t="s">
        <v>1153</v>
      </c>
      <c r="H2454" t="s">
        <v>1155</v>
      </c>
      <c r="I2454" t="s">
        <v>632</v>
      </c>
      <c r="J2454" t="s">
        <v>1154</v>
      </c>
      <c r="K2454" t="s">
        <v>3344</v>
      </c>
      <c r="L2454" t="s">
        <v>51</v>
      </c>
      <c r="M2454">
        <v>0</v>
      </c>
      <c r="N2454" t="s">
        <v>9552</v>
      </c>
      <c r="O2454" t="s">
        <v>3159</v>
      </c>
      <c r="P2454" t="s">
        <v>3159</v>
      </c>
      <c r="Q2454" t="s">
        <v>6338</v>
      </c>
      <c r="R2454">
        <v>1102</v>
      </c>
      <c r="S2454" t="s">
        <v>9552</v>
      </c>
      <c r="V2454" t="s">
        <v>6300</v>
      </c>
      <c r="Y2454" t="s">
        <v>9650</v>
      </c>
      <c r="AE2454" t="s">
        <v>6349</v>
      </c>
      <c r="AF2454" t="s">
        <v>6349</v>
      </c>
      <c r="AG2454" t="s">
        <v>6350</v>
      </c>
      <c r="AH2454" t="s">
        <v>6351</v>
      </c>
      <c r="AN2454">
        <v>0</v>
      </c>
      <c r="AO2454" t="s">
        <v>3315</v>
      </c>
      <c r="AP2454">
        <v>0</v>
      </c>
      <c r="AR2454">
        <v>0</v>
      </c>
      <c r="AS2454">
        <v>0</v>
      </c>
    </row>
    <row r="2455" spans="1:45" x14ac:dyDescent="0.15">
      <c r="A2455" t="s">
        <v>3314</v>
      </c>
      <c r="B2455" t="s">
        <v>6294</v>
      </c>
      <c r="C2455" t="s">
        <v>3314</v>
      </c>
      <c r="D2455" t="s">
        <v>925</v>
      </c>
      <c r="E2455" t="s">
        <v>9632</v>
      </c>
      <c r="F2455" t="s">
        <v>9633</v>
      </c>
      <c r="G2455" t="s">
        <v>9651</v>
      </c>
      <c r="H2455" t="s">
        <v>3158</v>
      </c>
      <c r="I2455" t="s">
        <v>632</v>
      </c>
      <c r="J2455" t="s">
        <v>3154</v>
      </c>
      <c r="K2455" t="s">
        <v>4949</v>
      </c>
      <c r="L2455" t="s">
        <v>4950</v>
      </c>
      <c r="M2455">
        <v>0</v>
      </c>
      <c r="N2455" t="s">
        <v>7250</v>
      </c>
      <c r="O2455" t="s">
        <v>3159</v>
      </c>
      <c r="P2455" t="s">
        <v>3159</v>
      </c>
      <c r="Q2455" t="s">
        <v>6338</v>
      </c>
      <c r="R2455">
        <v>1200</v>
      </c>
      <c r="S2455" t="s">
        <v>7250</v>
      </c>
      <c r="V2455" t="s">
        <v>6300</v>
      </c>
      <c r="Y2455" t="s">
        <v>3156</v>
      </c>
      <c r="AE2455" t="s">
        <v>6349</v>
      </c>
      <c r="AF2455" t="s">
        <v>6349</v>
      </c>
      <c r="AG2455" t="s">
        <v>6350</v>
      </c>
      <c r="AH2455" t="s">
        <v>6351</v>
      </c>
      <c r="AN2455">
        <v>0</v>
      </c>
      <c r="AO2455" t="s">
        <v>3315</v>
      </c>
      <c r="AP2455">
        <v>0</v>
      </c>
      <c r="AR2455">
        <v>0</v>
      </c>
      <c r="AS2455">
        <v>0</v>
      </c>
    </row>
    <row r="2456" spans="1:45" x14ac:dyDescent="0.15">
      <c r="A2456" t="s">
        <v>3314</v>
      </c>
      <c r="B2456" t="s">
        <v>6294</v>
      </c>
      <c r="C2456" t="s">
        <v>3314</v>
      </c>
      <c r="D2456" t="s">
        <v>925</v>
      </c>
      <c r="E2456" t="s">
        <v>9632</v>
      </c>
      <c r="F2456" t="s">
        <v>9633</v>
      </c>
      <c r="G2456" t="s">
        <v>9652</v>
      </c>
      <c r="H2456" t="s">
        <v>9653</v>
      </c>
      <c r="I2456" t="s">
        <v>434</v>
      </c>
      <c r="J2456" t="s">
        <v>7367</v>
      </c>
      <c r="K2456" t="s">
        <v>4949</v>
      </c>
      <c r="L2456" t="s">
        <v>4950</v>
      </c>
      <c r="M2456">
        <v>0</v>
      </c>
      <c r="N2456" t="s">
        <v>6313</v>
      </c>
      <c r="O2456" t="s">
        <v>4197</v>
      </c>
      <c r="P2456" t="s">
        <v>4197</v>
      </c>
      <c r="Q2456" t="s">
        <v>6338</v>
      </c>
      <c r="R2456">
        <v>1797</v>
      </c>
      <c r="S2456" t="s">
        <v>6313</v>
      </c>
      <c r="V2456" t="s">
        <v>6300</v>
      </c>
      <c r="Y2456" t="s">
        <v>9654</v>
      </c>
      <c r="AE2456" t="s">
        <v>6349</v>
      </c>
      <c r="AF2456" t="s">
        <v>6349</v>
      </c>
      <c r="AG2456" t="s">
        <v>6350</v>
      </c>
      <c r="AH2456" t="s">
        <v>6351</v>
      </c>
      <c r="AN2456">
        <v>0</v>
      </c>
      <c r="AO2456" t="s">
        <v>3315</v>
      </c>
      <c r="AP2456">
        <v>0</v>
      </c>
      <c r="AR2456">
        <v>0</v>
      </c>
      <c r="AS2456">
        <v>0</v>
      </c>
    </row>
    <row r="2457" spans="1:45" x14ac:dyDescent="0.15">
      <c r="A2457" t="s">
        <v>3314</v>
      </c>
      <c r="B2457" t="s">
        <v>6294</v>
      </c>
      <c r="C2457" t="s">
        <v>3314</v>
      </c>
      <c r="D2457" t="s">
        <v>925</v>
      </c>
      <c r="E2457" t="s">
        <v>9632</v>
      </c>
      <c r="F2457" t="s">
        <v>9633</v>
      </c>
      <c r="G2457" t="s">
        <v>9655</v>
      </c>
      <c r="H2457" t="s">
        <v>9656</v>
      </c>
      <c r="I2457" t="s">
        <v>619</v>
      </c>
      <c r="J2457" t="s">
        <v>9657</v>
      </c>
      <c r="K2457" t="s">
        <v>3344</v>
      </c>
      <c r="L2457" t="s">
        <v>51</v>
      </c>
      <c r="M2457">
        <v>0</v>
      </c>
      <c r="N2457" t="s">
        <v>9567</v>
      </c>
      <c r="O2457" t="s">
        <v>8377</v>
      </c>
      <c r="P2457" t="s">
        <v>8377</v>
      </c>
      <c r="Q2457" t="s">
        <v>6338</v>
      </c>
      <c r="R2457">
        <v>10220</v>
      </c>
      <c r="S2457" t="s">
        <v>9567</v>
      </c>
      <c r="V2457" t="s">
        <v>6300</v>
      </c>
      <c r="Y2457" t="s">
        <v>8378</v>
      </c>
      <c r="AE2457" t="s">
        <v>6349</v>
      </c>
      <c r="AF2457" t="s">
        <v>6349</v>
      </c>
      <c r="AG2457" t="s">
        <v>6350</v>
      </c>
      <c r="AH2457" t="s">
        <v>6351</v>
      </c>
      <c r="AN2457">
        <v>0</v>
      </c>
      <c r="AO2457" t="s">
        <v>3315</v>
      </c>
      <c r="AP2457">
        <v>0</v>
      </c>
      <c r="AR2457">
        <v>0</v>
      </c>
      <c r="AS2457">
        <v>0</v>
      </c>
    </row>
    <row r="2458" spans="1:45" x14ac:dyDescent="0.15">
      <c r="A2458" t="s">
        <v>3314</v>
      </c>
      <c r="B2458" t="s">
        <v>6294</v>
      </c>
      <c r="C2458" t="s">
        <v>3314</v>
      </c>
      <c r="D2458" t="s">
        <v>925</v>
      </c>
      <c r="E2458" t="s">
        <v>9632</v>
      </c>
      <c r="F2458" t="s">
        <v>9633</v>
      </c>
      <c r="G2458" t="s">
        <v>9655</v>
      </c>
      <c r="H2458" t="s">
        <v>9656</v>
      </c>
      <c r="I2458" t="s">
        <v>619</v>
      </c>
      <c r="J2458" t="s">
        <v>9657</v>
      </c>
      <c r="K2458" t="s">
        <v>3344</v>
      </c>
      <c r="L2458" t="s">
        <v>51</v>
      </c>
      <c r="M2458">
        <v>0</v>
      </c>
      <c r="N2458" t="s">
        <v>9567</v>
      </c>
      <c r="O2458" t="s">
        <v>9658</v>
      </c>
      <c r="P2458" t="s">
        <v>9658</v>
      </c>
      <c r="Q2458" t="s">
        <v>6338</v>
      </c>
      <c r="R2458">
        <v>215872</v>
      </c>
      <c r="S2458" t="s">
        <v>9567</v>
      </c>
      <c r="V2458" t="s">
        <v>6300</v>
      </c>
      <c r="Y2458" t="s">
        <v>9659</v>
      </c>
      <c r="AE2458" t="s">
        <v>6349</v>
      </c>
      <c r="AF2458" t="s">
        <v>6349</v>
      </c>
      <c r="AG2458" t="s">
        <v>6350</v>
      </c>
      <c r="AH2458" t="s">
        <v>6351</v>
      </c>
      <c r="AN2458">
        <v>0</v>
      </c>
      <c r="AO2458" t="s">
        <v>3315</v>
      </c>
      <c r="AP2458">
        <v>0</v>
      </c>
      <c r="AR2458">
        <v>0</v>
      </c>
      <c r="AS2458">
        <v>0</v>
      </c>
    </row>
    <row r="2459" spans="1:45" x14ac:dyDescent="0.15">
      <c r="A2459" t="s">
        <v>3314</v>
      </c>
      <c r="B2459" t="s">
        <v>6294</v>
      </c>
      <c r="C2459" t="s">
        <v>3314</v>
      </c>
      <c r="D2459" t="s">
        <v>925</v>
      </c>
      <c r="E2459" t="s">
        <v>9632</v>
      </c>
      <c r="F2459" t="s">
        <v>9633</v>
      </c>
      <c r="G2459" t="s">
        <v>9655</v>
      </c>
      <c r="H2459" t="s">
        <v>9656</v>
      </c>
      <c r="I2459" t="s">
        <v>619</v>
      </c>
      <c r="J2459" t="s">
        <v>9657</v>
      </c>
      <c r="K2459" t="s">
        <v>3344</v>
      </c>
      <c r="L2459" t="s">
        <v>51</v>
      </c>
      <c r="M2459">
        <v>0</v>
      </c>
      <c r="N2459" t="s">
        <v>9569</v>
      </c>
      <c r="O2459" t="s">
        <v>9660</v>
      </c>
      <c r="P2459" t="s">
        <v>9660</v>
      </c>
      <c r="Q2459" t="s">
        <v>6338</v>
      </c>
      <c r="R2459">
        <v>207435</v>
      </c>
      <c r="S2459" t="s">
        <v>9569</v>
      </c>
      <c r="V2459" t="s">
        <v>6300</v>
      </c>
      <c r="Y2459" t="s">
        <v>9661</v>
      </c>
      <c r="AE2459" t="s">
        <v>6349</v>
      </c>
      <c r="AF2459" t="s">
        <v>6349</v>
      </c>
      <c r="AG2459" t="s">
        <v>6350</v>
      </c>
      <c r="AH2459" t="s">
        <v>6351</v>
      </c>
      <c r="AN2459">
        <v>0</v>
      </c>
      <c r="AO2459" t="s">
        <v>3315</v>
      </c>
      <c r="AP2459">
        <v>0</v>
      </c>
      <c r="AR2459">
        <v>0</v>
      </c>
      <c r="AS2459">
        <v>0</v>
      </c>
    </row>
    <row r="2460" spans="1:45" x14ac:dyDescent="0.15">
      <c r="A2460" t="s">
        <v>3314</v>
      </c>
      <c r="B2460" t="s">
        <v>6294</v>
      </c>
      <c r="C2460" t="s">
        <v>3314</v>
      </c>
      <c r="D2460" t="s">
        <v>925</v>
      </c>
      <c r="E2460" t="s">
        <v>9632</v>
      </c>
      <c r="F2460" t="s">
        <v>9633</v>
      </c>
      <c r="G2460" t="s">
        <v>9655</v>
      </c>
      <c r="H2460" t="s">
        <v>9656</v>
      </c>
      <c r="I2460" t="s">
        <v>619</v>
      </c>
      <c r="J2460" t="s">
        <v>9657</v>
      </c>
      <c r="K2460" t="s">
        <v>3344</v>
      </c>
      <c r="L2460" t="s">
        <v>51</v>
      </c>
      <c r="M2460">
        <v>0</v>
      </c>
      <c r="N2460" t="s">
        <v>5006</v>
      </c>
      <c r="O2460" t="s">
        <v>9662</v>
      </c>
      <c r="P2460" t="s">
        <v>9662</v>
      </c>
      <c r="Q2460" t="s">
        <v>6338</v>
      </c>
      <c r="R2460">
        <v>10</v>
      </c>
      <c r="S2460" t="s">
        <v>5006</v>
      </c>
      <c r="V2460" t="s">
        <v>6300</v>
      </c>
      <c r="Y2460" t="s">
        <v>9663</v>
      </c>
      <c r="AG2460" t="s">
        <v>6350</v>
      </c>
      <c r="AH2460" t="s">
        <v>6351</v>
      </c>
      <c r="AN2460">
        <v>0</v>
      </c>
      <c r="AO2460" t="s">
        <v>3315</v>
      </c>
      <c r="AP2460">
        <v>0</v>
      </c>
      <c r="AR2460">
        <v>0</v>
      </c>
      <c r="AS2460">
        <v>0</v>
      </c>
    </row>
    <row r="2461" spans="1:45" x14ac:dyDescent="0.15">
      <c r="A2461" t="s">
        <v>3314</v>
      </c>
      <c r="B2461" t="s">
        <v>6294</v>
      </c>
      <c r="C2461" t="s">
        <v>3314</v>
      </c>
      <c r="D2461" t="s">
        <v>925</v>
      </c>
      <c r="E2461" t="s">
        <v>9632</v>
      </c>
      <c r="F2461" t="s">
        <v>9633</v>
      </c>
      <c r="G2461" t="s">
        <v>9655</v>
      </c>
      <c r="H2461" t="s">
        <v>9656</v>
      </c>
      <c r="I2461" t="s">
        <v>619</v>
      </c>
      <c r="J2461" t="s">
        <v>9657</v>
      </c>
      <c r="K2461" t="s">
        <v>3344</v>
      </c>
      <c r="L2461" t="s">
        <v>51</v>
      </c>
      <c r="M2461">
        <v>0</v>
      </c>
      <c r="N2461" t="s">
        <v>3658</v>
      </c>
      <c r="O2461" t="s">
        <v>9664</v>
      </c>
      <c r="P2461" t="s">
        <v>9664</v>
      </c>
      <c r="Q2461" t="s">
        <v>6338</v>
      </c>
      <c r="R2461">
        <v>216677</v>
      </c>
      <c r="S2461" t="s">
        <v>3658</v>
      </c>
      <c r="V2461" t="s">
        <v>6300</v>
      </c>
      <c r="Y2461" t="s">
        <v>9665</v>
      </c>
      <c r="AE2461" t="s">
        <v>6349</v>
      </c>
      <c r="AF2461" t="s">
        <v>6349</v>
      </c>
      <c r="AG2461" t="s">
        <v>6350</v>
      </c>
      <c r="AH2461" t="s">
        <v>6351</v>
      </c>
      <c r="AN2461">
        <v>0</v>
      </c>
      <c r="AO2461" t="s">
        <v>3315</v>
      </c>
      <c r="AP2461">
        <v>0</v>
      </c>
      <c r="AR2461">
        <v>0</v>
      </c>
      <c r="AS2461">
        <v>0</v>
      </c>
    </row>
    <row r="2462" spans="1:45" x14ac:dyDescent="0.15">
      <c r="A2462" t="s">
        <v>3314</v>
      </c>
      <c r="B2462" t="s">
        <v>6294</v>
      </c>
      <c r="C2462" t="s">
        <v>3314</v>
      </c>
      <c r="D2462" t="s">
        <v>925</v>
      </c>
      <c r="E2462" t="s">
        <v>9632</v>
      </c>
      <c r="F2462" t="s">
        <v>9633</v>
      </c>
      <c r="G2462" t="s">
        <v>1472</v>
      </c>
      <c r="H2462" t="s">
        <v>1473</v>
      </c>
      <c r="I2462" t="s">
        <v>107</v>
      </c>
      <c r="J2462" t="s">
        <v>1368</v>
      </c>
      <c r="K2462" t="s">
        <v>3344</v>
      </c>
      <c r="L2462" t="s">
        <v>51</v>
      </c>
      <c r="M2462">
        <v>0</v>
      </c>
      <c r="N2462" t="s">
        <v>3345</v>
      </c>
      <c r="O2462" t="s">
        <v>1476</v>
      </c>
      <c r="P2462" t="s">
        <v>1476</v>
      </c>
      <c r="Q2462" t="s">
        <v>6338</v>
      </c>
      <c r="R2462">
        <v>65128</v>
      </c>
      <c r="S2462" t="s">
        <v>9666</v>
      </c>
      <c r="V2462" t="s">
        <v>6300</v>
      </c>
      <c r="Y2462" t="s">
        <v>1474</v>
      </c>
      <c r="AE2462" t="s">
        <v>6349</v>
      </c>
      <c r="AF2462" t="s">
        <v>6349</v>
      </c>
      <c r="AG2462" t="s">
        <v>6350</v>
      </c>
      <c r="AH2462" t="s">
        <v>6351</v>
      </c>
      <c r="AN2462">
        <v>0</v>
      </c>
      <c r="AO2462" t="s">
        <v>3315</v>
      </c>
      <c r="AP2462">
        <v>0</v>
      </c>
      <c r="AR2462">
        <v>0</v>
      </c>
      <c r="AS2462">
        <v>0</v>
      </c>
    </row>
    <row r="2463" spans="1:45" x14ac:dyDescent="0.15">
      <c r="A2463" t="s">
        <v>3314</v>
      </c>
      <c r="B2463" t="s">
        <v>6294</v>
      </c>
      <c r="C2463" t="s">
        <v>3314</v>
      </c>
      <c r="D2463" t="s">
        <v>925</v>
      </c>
      <c r="E2463" t="s">
        <v>9667</v>
      </c>
      <c r="F2463" t="s">
        <v>9668</v>
      </c>
      <c r="G2463" t="s">
        <v>1452</v>
      </c>
      <c r="H2463" t="s">
        <v>1454</v>
      </c>
      <c r="I2463" t="s">
        <v>250</v>
      </c>
      <c r="J2463" t="s">
        <v>1453</v>
      </c>
      <c r="K2463" t="s">
        <v>3344</v>
      </c>
      <c r="L2463" t="s">
        <v>51</v>
      </c>
      <c r="M2463">
        <v>0</v>
      </c>
      <c r="N2463" t="s">
        <v>5335</v>
      </c>
      <c r="O2463" t="s">
        <v>5486</v>
      </c>
      <c r="P2463" t="s">
        <v>5486</v>
      </c>
      <c r="Q2463" t="s">
        <v>6338</v>
      </c>
      <c r="R2463">
        <v>683896</v>
      </c>
      <c r="S2463" t="s">
        <v>9669</v>
      </c>
      <c r="V2463" t="s">
        <v>6300</v>
      </c>
      <c r="Y2463" t="s">
        <v>7523</v>
      </c>
      <c r="AE2463" t="s">
        <v>7425</v>
      </c>
      <c r="AF2463" t="s">
        <v>7425</v>
      </c>
      <c r="AG2463" t="s">
        <v>7280</v>
      </c>
      <c r="AH2463" t="s">
        <v>7281</v>
      </c>
      <c r="AN2463">
        <v>0</v>
      </c>
      <c r="AO2463" t="s">
        <v>3315</v>
      </c>
      <c r="AP2463">
        <v>0</v>
      </c>
      <c r="AR2463">
        <v>0</v>
      </c>
      <c r="AS2463">
        <v>0</v>
      </c>
    </row>
    <row r="2464" spans="1:45" x14ac:dyDescent="0.15">
      <c r="A2464" t="s">
        <v>3314</v>
      </c>
      <c r="B2464" t="s">
        <v>6294</v>
      </c>
      <c r="C2464" t="s">
        <v>3314</v>
      </c>
      <c r="D2464" t="s">
        <v>925</v>
      </c>
      <c r="E2464" t="s">
        <v>9667</v>
      </c>
      <c r="F2464" t="s">
        <v>9668</v>
      </c>
      <c r="G2464" t="s">
        <v>1452</v>
      </c>
      <c r="H2464" t="s">
        <v>1454</v>
      </c>
      <c r="I2464" t="s">
        <v>250</v>
      </c>
      <c r="J2464" t="s">
        <v>1453</v>
      </c>
      <c r="K2464" t="s">
        <v>3344</v>
      </c>
      <c r="L2464" t="s">
        <v>51</v>
      </c>
      <c r="M2464">
        <v>0</v>
      </c>
      <c r="N2464" t="s">
        <v>5335</v>
      </c>
      <c r="O2464" t="s">
        <v>5489</v>
      </c>
      <c r="P2464" t="s">
        <v>5489</v>
      </c>
      <c r="Q2464" t="s">
        <v>6338</v>
      </c>
      <c r="R2464">
        <v>683381</v>
      </c>
      <c r="S2464" t="s">
        <v>9669</v>
      </c>
      <c r="V2464" t="s">
        <v>6300</v>
      </c>
      <c r="Y2464" t="s">
        <v>7523</v>
      </c>
      <c r="AE2464" t="s">
        <v>7425</v>
      </c>
      <c r="AF2464" t="s">
        <v>7425</v>
      </c>
      <c r="AG2464" t="s">
        <v>7280</v>
      </c>
      <c r="AH2464" t="s">
        <v>7281</v>
      </c>
      <c r="AN2464">
        <v>0</v>
      </c>
      <c r="AO2464" t="s">
        <v>3315</v>
      </c>
      <c r="AP2464">
        <v>0</v>
      </c>
      <c r="AR2464">
        <v>0</v>
      </c>
      <c r="AS2464">
        <v>0</v>
      </c>
    </row>
    <row r="2465" spans="1:45" x14ac:dyDescent="0.15">
      <c r="A2465" t="s">
        <v>3314</v>
      </c>
      <c r="B2465" t="s">
        <v>6294</v>
      </c>
      <c r="C2465" t="s">
        <v>3314</v>
      </c>
      <c r="D2465" t="s">
        <v>925</v>
      </c>
      <c r="E2465" t="s">
        <v>9667</v>
      </c>
      <c r="F2465" t="s">
        <v>9668</v>
      </c>
      <c r="G2465" t="s">
        <v>1452</v>
      </c>
      <c r="H2465" t="s">
        <v>1454</v>
      </c>
      <c r="I2465" t="s">
        <v>250</v>
      </c>
      <c r="J2465" t="s">
        <v>1453</v>
      </c>
      <c r="K2465" t="s">
        <v>3344</v>
      </c>
      <c r="L2465" t="s">
        <v>51</v>
      </c>
      <c r="M2465">
        <v>0</v>
      </c>
      <c r="N2465" t="s">
        <v>5335</v>
      </c>
      <c r="O2465" t="s">
        <v>1928</v>
      </c>
      <c r="P2465" t="s">
        <v>1928</v>
      </c>
      <c r="Q2465" t="s">
        <v>6338</v>
      </c>
      <c r="R2465">
        <v>663985</v>
      </c>
      <c r="S2465" t="s">
        <v>9669</v>
      </c>
      <c r="V2465" t="s">
        <v>6300</v>
      </c>
      <c r="Y2465" t="s">
        <v>7523</v>
      </c>
      <c r="AE2465" t="s">
        <v>7425</v>
      </c>
      <c r="AF2465" t="s">
        <v>7425</v>
      </c>
      <c r="AG2465" t="s">
        <v>7280</v>
      </c>
      <c r="AH2465" t="s">
        <v>7281</v>
      </c>
      <c r="AN2465">
        <v>0</v>
      </c>
      <c r="AO2465" t="s">
        <v>3315</v>
      </c>
      <c r="AP2465">
        <v>0</v>
      </c>
      <c r="AR2465">
        <v>0</v>
      </c>
      <c r="AS2465">
        <v>0</v>
      </c>
    </row>
    <row r="2466" spans="1:45" x14ac:dyDescent="0.15">
      <c r="A2466" t="s">
        <v>3314</v>
      </c>
      <c r="B2466" t="s">
        <v>6294</v>
      </c>
      <c r="C2466" t="s">
        <v>3314</v>
      </c>
      <c r="D2466" t="s">
        <v>925</v>
      </c>
      <c r="E2466" t="s">
        <v>9667</v>
      </c>
      <c r="F2466" t="s">
        <v>9668</v>
      </c>
      <c r="G2466" t="s">
        <v>1452</v>
      </c>
      <c r="H2466" t="s">
        <v>1454</v>
      </c>
      <c r="I2466" t="s">
        <v>250</v>
      </c>
      <c r="J2466" t="s">
        <v>1453</v>
      </c>
      <c r="K2466" t="s">
        <v>3344</v>
      </c>
      <c r="L2466" t="s">
        <v>51</v>
      </c>
      <c r="M2466">
        <v>0</v>
      </c>
      <c r="N2466" t="s">
        <v>5335</v>
      </c>
      <c r="O2466" t="s">
        <v>5494</v>
      </c>
      <c r="P2466" t="s">
        <v>5494</v>
      </c>
      <c r="Q2466" t="s">
        <v>6338</v>
      </c>
      <c r="R2466">
        <v>683893</v>
      </c>
      <c r="S2466" t="s">
        <v>9669</v>
      </c>
      <c r="V2466" t="s">
        <v>6300</v>
      </c>
      <c r="Y2466" t="s">
        <v>7523</v>
      </c>
      <c r="AE2466" t="s">
        <v>7425</v>
      </c>
      <c r="AF2466" t="s">
        <v>7425</v>
      </c>
      <c r="AG2466" t="s">
        <v>7280</v>
      </c>
      <c r="AH2466" t="s">
        <v>7281</v>
      </c>
      <c r="AN2466">
        <v>0</v>
      </c>
      <c r="AO2466" t="s">
        <v>3315</v>
      </c>
      <c r="AP2466">
        <v>0</v>
      </c>
      <c r="AR2466">
        <v>0</v>
      </c>
      <c r="AS2466">
        <v>0</v>
      </c>
    </row>
    <row r="2467" spans="1:45" x14ac:dyDescent="0.15">
      <c r="A2467" t="s">
        <v>3314</v>
      </c>
      <c r="B2467" t="s">
        <v>6294</v>
      </c>
      <c r="C2467" t="s">
        <v>3314</v>
      </c>
      <c r="D2467" t="s">
        <v>925</v>
      </c>
      <c r="E2467" t="s">
        <v>9667</v>
      </c>
      <c r="F2467" t="s">
        <v>9668</v>
      </c>
      <c r="G2467" t="s">
        <v>1452</v>
      </c>
      <c r="H2467" t="s">
        <v>1454</v>
      </c>
      <c r="I2467" t="s">
        <v>250</v>
      </c>
      <c r="J2467" t="s">
        <v>1453</v>
      </c>
      <c r="K2467" t="s">
        <v>3344</v>
      </c>
      <c r="L2467" t="s">
        <v>51</v>
      </c>
      <c r="M2467">
        <v>0</v>
      </c>
      <c r="N2467" t="s">
        <v>5335</v>
      </c>
      <c r="O2467" t="s">
        <v>5497</v>
      </c>
      <c r="P2467" t="s">
        <v>5497</v>
      </c>
      <c r="Q2467" t="s">
        <v>6338</v>
      </c>
      <c r="R2467">
        <v>683940</v>
      </c>
      <c r="S2467" t="s">
        <v>9669</v>
      </c>
      <c r="V2467" t="s">
        <v>6300</v>
      </c>
      <c r="Y2467" t="s">
        <v>7523</v>
      </c>
      <c r="AE2467" t="s">
        <v>7425</v>
      </c>
      <c r="AF2467" t="s">
        <v>7425</v>
      </c>
      <c r="AG2467" t="s">
        <v>7280</v>
      </c>
      <c r="AH2467" t="s">
        <v>7281</v>
      </c>
      <c r="AN2467">
        <v>0</v>
      </c>
      <c r="AO2467" t="s">
        <v>3315</v>
      </c>
      <c r="AP2467">
        <v>0</v>
      </c>
      <c r="AR2467">
        <v>0</v>
      </c>
      <c r="AS2467">
        <v>0</v>
      </c>
    </row>
    <row r="2468" spans="1:45" x14ac:dyDescent="0.15">
      <c r="A2468" t="s">
        <v>3314</v>
      </c>
      <c r="B2468" t="s">
        <v>6294</v>
      </c>
      <c r="C2468" t="s">
        <v>3314</v>
      </c>
      <c r="D2468" t="s">
        <v>925</v>
      </c>
      <c r="E2468" t="s">
        <v>9667</v>
      </c>
      <c r="F2468" t="s">
        <v>9668</v>
      </c>
      <c r="G2468" t="s">
        <v>1452</v>
      </c>
      <c r="H2468" t="s">
        <v>1454</v>
      </c>
      <c r="I2468" t="s">
        <v>250</v>
      </c>
      <c r="J2468" t="s">
        <v>1453</v>
      </c>
      <c r="K2468" t="s">
        <v>3344</v>
      </c>
      <c r="L2468" t="s">
        <v>51</v>
      </c>
      <c r="M2468">
        <v>0</v>
      </c>
      <c r="N2468" t="s">
        <v>5335</v>
      </c>
      <c r="O2468" t="s">
        <v>5500</v>
      </c>
      <c r="P2468" t="s">
        <v>5500</v>
      </c>
      <c r="Q2468" t="s">
        <v>6338</v>
      </c>
      <c r="R2468">
        <v>683417</v>
      </c>
      <c r="S2468" t="s">
        <v>9669</v>
      </c>
      <c r="V2468" t="s">
        <v>6300</v>
      </c>
      <c r="Y2468" t="s">
        <v>7523</v>
      </c>
      <c r="AE2468" t="s">
        <v>7425</v>
      </c>
      <c r="AF2468" t="s">
        <v>7425</v>
      </c>
      <c r="AG2468" t="s">
        <v>7280</v>
      </c>
      <c r="AH2468" t="s">
        <v>7281</v>
      </c>
      <c r="AN2468">
        <v>0</v>
      </c>
      <c r="AO2468" t="s">
        <v>3315</v>
      </c>
      <c r="AP2468">
        <v>0</v>
      </c>
      <c r="AR2468">
        <v>0</v>
      </c>
      <c r="AS2468">
        <v>0</v>
      </c>
    </row>
    <row r="2469" spans="1:45" x14ac:dyDescent="0.15">
      <c r="A2469" t="s">
        <v>3314</v>
      </c>
      <c r="B2469" t="s">
        <v>6294</v>
      </c>
      <c r="C2469" t="s">
        <v>3314</v>
      </c>
      <c r="D2469" t="s">
        <v>925</v>
      </c>
      <c r="E2469" t="s">
        <v>9667</v>
      </c>
      <c r="F2469" t="s">
        <v>9668</v>
      </c>
      <c r="G2469" t="s">
        <v>1452</v>
      </c>
      <c r="H2469" t="s">
        <v>1454</v>
      </c>
      <c r="I2469" t="s">
        <v>250</v>
      </c>
      <c r="J2469" t="s">
        <v>1453</v>
      </c>
      <c r="K2469" t="s">
        <v>3344</v>
      </c>
      <c r="L2469" t="s">
        <v>51</v>
      </c>
      <c r="M2469">
        <v>0</v>
      </c>
      <c r="N2469" t="s">
        <v>5335</v>
      </c>
      <c r="O2469" t="s">
        <v>5503</v>
      </c>
      <c r="P2469" t="s">
        <v>5503</v>
      </c>
      <c r="Q2469" t="s">
        <v>6338</v>
      </c>
      <c r="R2469">
        <v>683822</v>
      </c>
      <c r="S2469" t="s">
        <v>9669</v>
      </c>
      <c r="V2469" t="s">
        <v>6300</v>
      </c>
      <c r="Y2469" t="s">
        <v>7523</v>
      </c>
      <c r="AE2469" t="s">
        <v>7425</v>
      </c>
      <c r="AF2469" t="s">
        <v>7425</v>
      </c>
      <c r="AG2469" t="s">
        <v>7280</v>
      </c>
      <c r="AH2469" t="s">
        <v>7281</v>
      </c>
      <c r="AN2469">
        <v>0</v>
      </c>
      <c r="AO2469" t="s">
        <v>3315</v>
      </c>
      <c r="AP2469">
        <v>0</v>
      </c>
      <c r="AR2469">
        <v>0</v>
      </c>
      <c r="AS2469">
        <v>0</v>
      </c>
    </row>
    <row r="2470" spans="1:45" x14ac:dyDescent="0.15">
      <c r="A2470" t="s">
        <v>3314</v>
      </c>
      <c r="B2470" t="s">
        <v>6294</v>
      </c>
      <c r="C2470" t="s">
        <v>3314</v>
      </c>
      <c r="D2470" t="s">
        <v>925</v>
      </c>
      <c r="E2470" t="s">
        <v>9667</v>
      </c>
      <c r="F2470" t="s">
        <v>9668</v>
      </c>
      <c r="G2470" t="s">
        <v>1452</v>
      </c>
      <c r="H2470" t="s">
        <v>1454</v>
      </c>
      <c r="I2470" t="s">
        <v>250</v>
      </c>
      <c r="J2470" t="s">
        <v>1453</v>
      </c>
      <c r="K2470" t="s">
        <v>3344</v>
      </c>
      <c r="L2470" t="s">
        <v>51</v>
      </c>
      <c r="M2470">
        <v>0</v>
      </c>
      <c r="N2470" t="s">
        <v>5335</v>
      </c>
      <c r="O2470" t="s">
        <v>5506</v>
      </c>
      <c r="P2470" t="s">
        <v>5506</v>
      </c>
      <c r="Q2470" t="s">
        <v>6338</v>
      </c>
      <c r="R2470">
        <v>683612</v>
      </c>
      <c r="S2470" t="s">
        <v>9669</v>
      </c>
      <c r="V2470" t="s">
        <v>6300</v>
      </c>
      <c r="Y2470" t="s">
        <v>7523</v>
      </c>
      <c r="AE2470" t="s">
        <v>7425</v>
      </c>
      <c r="AF2470" t="s">
        <v>7425</v>
      </c>
      <c r="AG2470" t="s">
        <v>7280</v>
      </c>
      <c r="AH2470" t="s">
        <v>7281</v>
      </c>
      <c r="AN2470">
        <v>0</v>
      </c>
      <c r="AO2470" t="s">
        <v>3315</v>
      </c>
      <c r="AP2470">
        <v>0</v>
      </c>
      <c r="AR2470">
        <v>0</v>
      </c>
      <c r="AS2470">
        <v>0</v>
      </c>
    </row>
    <row r="2471" spans="1:45" x14ac:dyDescent="0.15">
      <c r="A2471" t="s">
        <v>3314</v>
      </c>
      <c r="B2471" t="s">
        <v>6294</v>
      </c>
      <c r="C2471" t="s">
        <v>3314</v>
      </c>
      <c r="D2471" t="s">
        <v>925</v>
      </c>
      <c r="E2471" t="s">
        <v>9667</v>
      </c>
      <c r="F2471" t="s">
        <v>9668</v>
      </c>
      <c r="G2471" t="s">
        <v>1452</v>
      </c>
      <c r="H2471" t="s">
        <v>1454</v>
      </c>
      <c r="I2471" t="s">
        <v>250</v>
      </c>
      <c r="J2471" t="s">
        <v>1453</v>
      </c>
      <c r="K2471" t="s">
        <v>3344</v>
      </c>
      <c r="L2471" t="s">
        <v>51</v>
      </c>
      <c r="M2471">
        <v>0</v>
      </c>
      <c r="N2471" t="s">
        <v>5335</v>
      </c>
      <c r="O2471" t="s">
        <v>5509</v>
      </c>
      <c r="P2471" t="s">
        <v>5509</v>
      </c>
      <c r="Q2471" t="s">
        <v>6338</v>
      </c>
      <c r="R2471">
        <v>683671</v>
      </c>
      <c r="S2471" t="s">
        <v>9669</v>
      </c>
      <c r="V2471" t="s">
        <v>6300</v>
      </c>
      <c r="Y2471" t="s">
        <v>7523</v>
      </c>
      <c r="AE2471" t="s">
        <v>7425</v>
      </c>
      <c r="AF2471" t="s">
        <v>7425</v>
      </c>
      <c r="AG2471" t="s">
        <v>7280</v>
      </c>
      <c r="AH2471" t="s">
        <v>7281</v>
      </c>
      <c r="AN2471">
        <v>0</v>
      </c>
      <c r="AO2471" t="s">
        <v>3315</v>
      </c>
      <c r="AP2471">
        <v>0</v>
      </c>
      <c r="AR2471">
        <v>0</v>
      </c>
      <c r="AS2471">
        <v>0</v>
      </c>
    </row>
    <row r="2472" spans="1:45" x14ac:dyDescent="0.15">
      <c r="A2472" t="s">
        <v>3314</v>
      </c>
      <c r="B2472" t="s">
        <v>6294</v>
      </c>
      <c r="C2472" t="s">
        <v>3314</v>
      </c>
      <c r="D2472" t="s">
        <v>925</v>
      </c>
      <c r="E2472" t="s">
        <v>9667</v>
      </c>
      <c r="F2472" t="s">
        <v>9668</v>
      </c>
      <c r="G2472" t="s">
        <v>1452</v>
      </c>
      <c r="H2472" t="s">
        <v>1454</v>
      </c>
      <c r="I2472" t="s">
        <v>250</v>
      </c>
      <c r="J2472" t="s">
        <v>1453</v>
      </c>
      <c r="K2472" t="s">
        <v>3344</v>
      </c>
      <c r="L2472" t="s">
        <v>51</v>
      </c>
      <c r="M2472">
        <v>0</v>
      </c>
      <c r="N2472" t="s">
        <v>5335</v>
      </c>
      <c r="O2472" t="s">
        <v>5512</v>
      </c>
      <c r="P2472" t="s">
        <v>5512</v>
      </c>
      <c r="Q2472" t="s">
        <v>6338</v>
      </c>
      <c r="R2472">
        <v>655602</v>
      </c>
      <c r="S2472" t="s">
        <v>9669</v>
      </c>
      <c r="V2472" t="s">
        <v>6300</v>
      </c>
      <c r="Y2472" t="s">
        <v>7523</v>
      </c>
      <c r="AE2472" t="s">
        <v>7425</v>
      </c>
      <c r="AF2472" t="s">
        <v>7425</v>
      </c>
      <c r="AG2472" t="s">
        <v>7280</v>
      </c>
      <c r="AH2472" t="s">
        <v>7281</v>
      </c>
      <c r="AN2472">
        <v>0</v>
      </c>
      <c r="AO2472" t="s">
        <v>3315</v>
      </c>
      <c r="AP2472">
        <v>0</v>
      </c>
      <c r="AR2472">
        <v>0</v>
      </c>
      <c r="AS2472">
        <v>0</v>
      </c>
    </row>
    <row r="2473" spans="1:45" x14ac:dyDescent="0.15">
      <c r="A2473" t="s">
        <v>3314</v>
      </c>
      <c r="B2473" t="s">
        <v>6294</v>
      </c>
      <c r="C2473" t="s">
        <v>3314</v>
      </c>
      <c r="D2473" t="s">
        <v>925</v>
      </c>
      <c r="E2473" t="s">
        <v>9667</v>
      </c>
      <c r="F2473" t="s">
        <v>9668</v>
      </c>
      <c r="G2473" t="s">
        <v>9670</v>
      </c>
      <c r="H2473" t="s">
        <v>9671</v>
      </c>
      <c r="I2473" t="s">
        <v>603</v>
      </c>
      <c r="J2473" t="s">
        <v>9672</v>
      </c>
      <c r="K2473" t="s">
        <v>3344</v>
      </c>
      <c r="L2473" t="s">
        <v>51</v>
      </c>
      <c r="M2473">
        <v>0</v>
      </c>
      <c r="N2473" t="s">
        <v>8430</v>
      </c>
      <c r="O2473" t="s">
        <v>7508</v>
      </c>
      <c r="P2473" t="s">
        <v>7508</v>
      </c>
      <c r="Q2473" t="s">
        <v>6338</v>
      </c>
      <c r="R2473">
        <v>21000</v>
      </c>
      <c r="S2473" t="s">
        <v>8430</v>
      </c>
      <c r="V2473" t="s">
        <v>6300</v>
      </c>
      <c r="Y2473" t="s">
        <v>9673</v>
      </c>
      <c r="AE2473" t="s">
        <v>6349</v>
      </c>
      <c r="AF2473" t="s">
        <v>6349</v>
      </c>
      <c r="AG2473" t="s">
        <v>6342</v>
      </c>
      <c r="AH2473" t="s">
        <v>6343</v>
      </c>
      <c r="AN2473">
        <v>0</v>
      </c>
      <c r="AO2473" t="s">
        <v>3315</v>
      </c>
      <c r="AP2473">
        <v>0</v>
      </c>
      <c r="AR2473">
        <v>0</v>
      </c>
      <c r="AS2473">
        <v>0</v>
      </c>
    </row>
    <row r="2474" spans="1:45" x14ac:dyDescent="0.15">
      <c r="A2474" t="s">
        <v>3314</v>
      </c>
      <c r="B2474" t="s">
        <v>6294</v>
      </c>
      <c r="C2474" t="s">
        <v>3314</v>
      </c>
      <c r="D2474" t="s">
        <v>925</v>
      </c>
      <c r="E2474" t="s">
        <v>9667</v>
      </c>
      <c r="F2474" t="s">
        <v>9668</v>
      </c>
      <c r="G2474" t="s">
        <v>9670</v>
      </c>
      <c r="H2474" t="s">
        <v>9671</v>
      </c>
      <c r="I2474" t="s">
        <v>603</v>
      </c>
      <c r="J2474" t="s">
        <v>9672</v>
      </c>
      <c r="K2474" t="s">
        <v>3344</v>
      </c>
      <c r="L2474" t="s">
        <v>51</v>
      </c>
      <c r="M2474">
        <v>0</v>
      </c>
      <c r="N2474" t="s">
        <v>8430</v>
      </c>
      <c r="O2474" t="s">
        <v>7508</v>
      </c>
      <c r="P2474" t="s">
        <v>7508</v>
      </c>
      <c r="Q2474" t="s">
        <v>6338</v>
      </c>
      <c r="R2474">
        <v>4325</v>
      </c>
      <c r="S2474" t="s">
        <v>8430</v>
      </c>
      <c r="V2474" t="s">
        <v>6300</v>
      </c>
      <c r="Y2474" t="s">
        <v>9673</v>
      </c>
      <c r="AE2474" t="s">
        <v>6349</v>
      </c>
      <c r="AF2474" t="s">
        <v>6349</v>
      </c>
      <c r="AG2474" t="s">
        <v>6344</v>
      </c>
      <c r="AH2474" t="s">
        <v>6345</v>
      </c>
      <c r="AN2474">
        <v>0</v>
      </c>
      <c r="AO2474" t="s">
        <v>3315</v>
      </c>
      <c r="AP2474">
        <v>0</v>
      </c>
      <c r="AR2474">
        <v>0</v>
      </c>
      <c r="AS2474">
        <v>0</v>
      </c>
    </row>
    <row r="2475" spans="1:45" x14ac:dyDescent="0.15">
      <c r="A2475" t="s">
        <v>3314</v>
      </c>
      <c r="B2475" t="s">
        <v>6294</v>
      </c>
      <c r="C2475" t="s">
        <v>3314</v>
      </c>
      <c r="D2475" t="s">
        <v>925</v>
      </c>
      <c r="E2475" t="s">
        <v>9667</v>
      </c>
      <c r="F2475" t="s">
        <v>9668</v>
      </c>
      <c r="G2475" t="s">
        <v>9674</v>
      </c>
      <c r="H2475" t="s">
        <v>9675</v>
      </c>
      <c r="I2475" t="s">
        <v>603</v>
      </c>
      <c r="J2475" t="s">
        <v>7507</v>
      </c>
      <c r="K2475" t="s">
        <v>3344</v>
      </c>
      <c r="L2475" t="s">
        <v>51</v>
      </c>
      <c r="M2475">
        <v>0</v>
      </c>
      <c r="N2475" t="s">
        <v>3916</v>
      </c>
      <c r="O2475" t="s">
        <v>7508</v>
      </c>
      <c r="P2475" t="s">
        <v>7508</v>
      </c>
      <c r="Q2475" t="s">
        <v>6338</v>
      </c>
      <c r="R2475">
        <v>2201</v>
      </c>
      <c r="S2475" t="s">
        <v>3916</v>
      </c>
      <c r="V2475" t="s">
        <v>6300</v>
      </c>
      <c r="Y2475" t="s">
        <v>6520</v>
      </c>
      <c r="AE2475" t="s">
        <v>6725</v>
      </c>
      <c r="AF2475" t="s">
        <v>6725</v>
      </c>
      <c r="AG2475" t="s">
        <v>6342</v>
      </c>
      <c r="AH2475" t="s">
        <v>6343</v>
      </c>
      <c r="AN2475">
        <v>0</v>
      </c>
      <c r="AO2475" t="s">
        <v>3315</v>
      </c>
      <c r="AP2475">
        <v>0</v>
      </c>
      <c r="AR2475">
        <v>0</v>
      </c>
      <c r="AS2475">
        <v>0</v>
      </c>
    </row>
    <row r="2476" spans="1:45" x14ac:dyDescent="0.15">
      <c r="A2476" t="s">
        <v>3314</v>
      </c>
      <c r="B2476" t="s">
        <v>6294</v>
      </c>
      <c r="C2476" t="s">
        <v>3314</v>
      </c>
      <c r="D2476" t="s">
        <v>925</v>
      </c>
      <c r="E2476" t="s">
        <v>9667</v>
      </c>
      <c r="F2476" t="s">
        <v>9668</v>
      </c>
      <c r="G2476" t="s">
        <v>9676</v>
      </c>
      <c r="H2476" t="s">
        <v>9677</v>
      </c>
      <c r="I2476" t="s">
        <v>272</v>
      </c>
      <c r="J2476" t="s">
        <v>9678</v>
      </c>
      <c r="K2476" t="s">
        <v>3344</v>
      </c>
      <c r="L2476" t="s">
        <v>51</v>
      </c>
      <c r="M2476">
        <v>0</v>
      </c>
      <c r="N2476" t="s">
        <v>9567</v>
      </c>
      <c r="O2476" t="s">
        <v>3098</v>
      </c>
      <c r="P2476" t="s">
        <v>3098</v>
      </c>
      <c r="Q2476" t="s">
        <v>6338</v>
      </c>
      <c r="R2476">
        <v>16930</v>
      </c>
      <c r="S2476" t="s">
        <v>9567</v>
      </c>
      <c r="V2476" t="s">
        <v>6300</v>
      </c>
      <c r="Y2476" t="s">
        <v>6520</v>
      </c>
      <c r="AE2476" t="s">
        <v>6349</v>
      </c>
      <c r="AF2476" t="s">
        <v>6349</v>
      </c>
      <c r="AG2476" t="s">
        <v>6350</v>
      </c>
      <c r="AH2476" t="s">
        <v>6351</v>
      </c>
      <c r="AN2476">
        <v>0</v>
      </c>
      <c r="AO2476" t="s">
        <v>3315</v>
      </c>
      <c r="AP2476">
        <v>0</v>
      </c>
      <c r="AR2476">
        <v>0</v>
      </c>
      <c r="AS2476">
        <v>0</v>
      </c>
    </row>
    <row r="2477" spans="1:45" x14ac:dyDescent="0.15">
      <c r="A2477" t="s">
        <v>3314</v>
      </c>
      <c r="B2477" t="s">
        <v>6294</v>
      </c>
      <c r="C2477" t="s">
        <v>3314</v>
      </c>
      <c r="D2477" t="s">
        <v>925</v>
      </c>
      <c r="E2477" t="s">
        <v>9667</v>
      </c>
      <c r="F2477" t="s">
        <v>9668</v>
      </c>
      <c r="G2477" t="s">
        <v>9676</v>
      </c>
      <c r="H2477" t="s">
        <v>9677</v>
      </c>
      <c r="I2477" t="s">
        <v>272</v>
      </c>
      <c r="J2477" t="s">
        <v>9678</v>
      </c>
      <c r="K2477" t="s">
        <v>3344</v>
      </c>
      <c r="L2477" t="s">
        <v>51</v>
      </c>
      <c r="M2477">
        <v>0</v>
      </c>
      <c r="N2477" t="s">
        <v>9579</v>
      </c>
      <c r="O2477" t="s">
        <v>3098</v>
      </c>
      <c r="P2477" t="s">
        <v>3098</v>
      </c>
      <c r="Q2477" t="s">
        <v>6338</v>
      </c>
      <c r="R2477">
        <v>79000</v>
      </c>
      <c r="S2477" t="s">
        <v>9579</v>
      </c>
      <c r="V2477" t="s">
        <v>6300</v>
      </c>
      <c r="Y2477" t="s">
        <v>6520</v>
      </c>
      <c r="AE2477" t="s">
        <v>6349</v>
      </c>
      <c r="AF2477" t="s">
        <v>6349</v>
      </c>
      <c r="AG2477" t="s">
        <v>6350</v>
      </c>
      <c r="AH2477" t="s">
        <v>6351</v>
      </c>
      <c r="AN2477">
        <v>0</v>
      </c>
      <c r="AO2477" t="s">
        <v>3315</v>
      </c>
      <c r="AP2477">
        <v>0</v>
      </c>
      <c r="AR2477">
        <v>0</v>
      </c>
      <c r="AS2477">
        <v>0</v>
      </c>
    </row>
    <row r="2478" spans="1:45" x14ac:dyDescent="0.15">
      <c r="A2478" t="s">
        <v>3314</v>
      </c>
      <c r="B2478" t="s">
        <v>6294</v>
      </c>
      <c r="C2478" t="s">
        <v>3314</v>
      </c>
      <c r="D2478" t="s">
        <v>925</v>
      </c>
      <c r="E2478" t="s">
        <v>9667</v>
      </c>
      <c r="F2478" t="s">
        <v>9668</v>
      </c>
      <c r="G2478" t="s">
        <v>9679</v>
      </c>
      <c r="H2478" t="s">
        <v>9680</v>
      </c>
      <c r="I2478" t="s">
        <v>272</v>
      </c>
      <c r="J2478" t="s">
        <v>1356</v>
      </c>
      <c r="K2478" t="s">
        <v>6437</v>
      </c>
      <c r="L2478" t="s">
        <v>49</v>
      </c>
      <c r="M2478">
        <v>0</v>
      </c>
      <c r="N2478" t="s">
        <v>6438</v>
      </c>
      <c r="O2478" t="s">
        <v>8075</v>
      </c>
      <c r="P2478" t="s">
        <v>8075</v>
      </c>
      <c r="Q2478" t="s">
        <v>6338</v>
      </c>
      <c r="R2478">
        <v>5850</v>
      </c>
      <c r="S2478" t="s">
        <v>6438</v>
      </c>
      <c r="V2478" t="s">
        <v>6300</v>
      </c>
      <c r="Y2478" t="s">
        <v>6520</v>
      </c>
      <c r="AE2478" t="s">
        <v>9681</v>
      </c>
      <c r="AF2478" t="s">
        <v>9682</v>
      </c>
      <c r="AG2478" t="s">
        <v>6350</v>
      </c>
      <c r="AH2478" t="s">
        <v>6351</v>
      </c>
      <c r="AN2478">
        <v>0</v>
      </c>
      <c r="AO2478" t="s">
        <v>3315</v>
      </c>
      <c r="AP2478">
        <v>0</v>
      </c>
      <c r="AR2478">
        <v>0</v>
      </c>
      <c r="AS2478">
        <v>0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7532"/>
  <sheetViews>
    <sheetView workbookViewId="0"/>
  </sheetViews>
  <sheetFormatPr defaultRowHeight="13.5" x14ac:dyDescent="0.15"/>
  <cols>
    <col min="1" max="4" width="6" customWidth="1"/>
    <col min="5" max="5" width="12" customWidth="1"/>
    <col min="6" max="6" width="6" customWidth="1"/>
    <col min="7" max="7" width="12" customWidth="1"/>
    <col min="8" max="8" width="22" customWidth="1"/>
    <col min="9" max="9" width="17" customWidth="1"/>
    <col min="10" max="10" width="22" customWidth="1"/>
    <col min="11" max="11" width="6" customWidth="1"/>
    <col min="12" max="12" width="9" customWidth="1"/>
    <col min="13" max="13" width="6" customWidth="1"/>
    <col min="14" max="14" width="10" customWidth="1"/>
    <col min="15" max="16" width="15" customWidth="1"/>
    <col min="17" max="17" width="10" customWidth="1"/>
    <col min="18" max="19" width="8" customWidth="1"/>
    <col min="20" max="20" width="12" customWidth="1"/>
    <col min="21" max="21" width="5" customWidth="1"/>
    <col min="22" max="22" width="7" customWidth="1"/>
    <col min="23" max="25" width="6" customWidth="1"/>
    <col min="26" max="26" width="10" customWidth="1"/>
    <col min="27" max="27" width="6" customWidth="1"/>
    <col min="28" max="28" width="42" customWidth="1"/>
    <col min="29" max="29" width="79" customWidth="1"/>
    <col min="30" max="31" width="8" customWidth="1"/>
    <col min="32" max="32" width="28" customWidth="1"/>
    <col min="33" max="33" width="17" customWidth="1"/>
    <col min="34" max="35" width="9" customWidth="1"/>
    <col min="36" max="37" width="8" customWidth="1"/>
    <col min="38" max="38" width="11" customWidth="1"/>
    <col min="39" max="40" width="8" customWidth="1"/>
    <col min="41" max="41" width="6" customWidth="1"/>
    <col min="42" max="42" width="4" customWidth="1"/>
    <col min="43" max="43" width="6" customWidth="1"/>
    <col min="44" max="45" width="9" customWidth="1"/>
    <col min="46" max="46" width="6" customWidth="1"/>
    <col min="47" max="47" width="14" customWidth="1"/>
  </cols>
  <sheetData>
    <row r="1" spans="1:47" x14ac:dyDescent="0.15">
      <c r="A1" s="1" t="s">
        <v>6257</v>
      </c>
      <c r="B1" s="1" t="s">
        <v>6258</v>
      </c>
      <c r="C1" s="1" t="s">
        <v>6259</v>
      </c>
      <c r="D1" s="1" t="s">
        <v>914</v>
      </c>
      <c r="E1" s="1" t="s">
        <v>6260</v>
      </c>
      <c r="F1" s="1" t="s">
        <v>6261</v>
      </c>
      <c r="G1" s="1" t="s">
        <v>3283</v>
      </c>
      <c r="H1" s="1" t="s">
        <v>29</v>
      </c>
      <c r="I1" s="1" t="s">
        <v>6262</v>
      </c>
      <c r="J1" s="1" t="s">
        <v>28</v>
      </c>
      <c r="K1" s="1" t="s">
        <v>3295</v>
      </c>
      <c r="L1" s="1" t="s">
        <v>3297</v>
      </c>
      <c r="M1" s="1" t="s">
        <v>6263</v>
      </c>
      <c r="N1" s="1" t="s">
        <v>3296</v>
      </c>
      <c r="O1" s="1" t="s">
        <v>6264</v>
      </c>
      <c r="P1" s="1" t="s">
        <v>3294</v>
      </c>
      <c r="Q1" s="1" t="s">
        <v>6288</v>
      </c>
      <c r="R1" s="1" t="s">
        <v>6265</v>
      </c>
      <c r="S1" s="1" t="s">
        <v>6266</v>
      </c>
      <c r="T1" s="1" t="s">
        <v>6267</v>
      </c>
      <c r="U1" s="1" t="s">
        <v>3304</v>
      </c>
      <c r="V1" s="1" t="s">
        <v>3305</v>
      </c>
      <c r="W1" s="1" t="s">
        <v>6268</v>
      </c>
      <c r="X1" s="1" t="s">
        <v>6269</v>
      </c>
      <c r="Y1" s="1" t="s">
        <v>6270</v>
      </c>
      <c r="Z1" s="1" t="s">
        <v>6271</v>
      </c>
      <c r="AA1" s="1" t="s">
        <v>6272</v>
      </c>
      <c r="AB1" s="1" t="s">
        <v>6273</v>
      </c>
      <c r="AC1" s="1" t="s">
        <v>6274</v>
      </c>
      <c r="AD1" s="1" t="s">
        <v>6275</v>
      </c>
      <c r="AE1" s="1" t="s">
        <v>6276</v>
      </c>
      <c r="AF1" s="1" t="s">
        <v>6277</v>
      </c>
      <c r="AG1" s="1" t="s">
        <v>6278</v>
      </c>
      <c r="AH1" s="1" t="s">
        <v>6279</v>
      </c>
      <c r="AI1" s="1" t="s">
        <v>6280</v>
      </c>
      <c r="AJ1" s="1" t="s">
        <v>6281</v>
      </c>
      <c r="AK1" s="1" t="s">
        <v>6282</v>
      </c>
      <c r="AL1" s="1" t="s">
        <v>6283</v>
      </c>
      <c r="AM1" s="1" t="s">
        <v>6284</v>
      </c>
      <c r="AN1" s="1" t="s">
        <v>6285</v>
      </c>
      <c r="AO1" s="1" t="s">
        <v>6286</v>
      </c>
      <c r="AP1" s="1" t="s">
        <v>6287</v>
      </c>
      <c r="AQ1" s="1" t="s">
        <v>6289</v>
      </c>
      <c r="AR1" s="1" t="s">
        <v>6290</v>
      </c>
      <c r="AS1" s="1" t="s">
        <v>6291</v>
      </c>
      <c r="AT1" s="1" t="s">
        <v>6292</v>
      </c>
      <c r="AU1" s="1" t="s">
        <v>6293</v>
      </c>
    </row>
    <row r="2" spans="1:47" x14ac:dyDescent="0.15">
      <c r="A2" t="s">
        <v>3314</v>
      </c>
      <c r="B2" t="s">
        <v>6294</v>
      </c>
      <c r="C2" t="s">
        <v>3314</v>
      </c>
      <c r="D2" t="s">
        <v>925</v>
      </c>
      <c r="E2" t="s">
        <v>9683</v>
      </c>
      <c r="F2" t="s">
        <v>9684</v>
      </c>
      <c r="G2" t="s">
        <v>2913</v>
      </c>
      <c r="H2" t="s">
        <v>524</v>
      </c>
      <c r="I2" t="s">
        <v>524</v>
      </c>
      <c r="J2" t="s">
        <v>524</v>
      </c>
      <c r="K2" t="s">
        <v>5315</v>
      </c>
      <c r="L2" t="s">
        <v>5317</v>
      </c>
      <c r="M2">
        <v>0</v>
      </c>
      <c r="N2" t="s">
        <v>6013</v>
      </c>
      <c r="O2" t="s">
        <v>9685</v>
      </c>
      <c r="P2" t="s">
        <v>9685</v>
      </c>
      <c r="Q2">
        <v>1</v>
      </c>
      <c r="R2">
        <v>1</v>
      </c>
      <c r="S2">
        <v>20915</v>
      </c>
      <c r="T2" t="s">
        <v>9686</v>
      </c>
      <c r="W2" t="s">
        <v>6300</v>
      </c>
      <c r="AH2" t="s">
        <v>9687</v>
      </c>
      <c r="AI2" t="s">
        <v>7523</v>
      </c>
      <c r="AO2">
        <v>0</v>
      </c>
      <c r="AP2" t="s">
        <v>3315</v>
      </c>
      <c r="AQ2" t="s">
        <v>5313</v>
      </c>
      <c r="AR2">
        <v>0</v>
      </c>
      <c r="AS2">
        <v>0</v>
      </c>
    </row>
    <row r="3" spans="1:47" x14ac:dyDescent="0.15">
      <c r="A3" t="s">
        <v>3314</v>
      </c>
      <c r="B3" t="s">
        <v>6294</v>
      </c>
      <c r="C3" t="s">
        <v>3314</v>
      </c>
      <c r="D3" t="s">
        <v>925</v>
      </c>
      <c r="E3" t="s">
        <v>9683</v>
      </c>
      <c r="F3" t="s">
        <v>9684</v>
      </c>
      <c r="G3" t="s">
        <v>2913</v>
      </c>
      <c r="H3" t="s">
        <v>524</v>
      </c>
      <c r="I3" t="s">
        <v>524</v>
      </c>
      <c r="J3" t="s">
        <v>524</v>
      </c>
      <c r="K3" t="s">
        <v>5315</v>
      </c>
      <c r="L3" t="s">
        <v>5317</v>
      </c>
      <c r="M3">
        <v>0</v>
      </c>
      <c r="N3" t="s">
        <v>6013</v>
      </c>
      <c r="O3" t="s">
        <v>9685</v>
      </c>
      <c r="P3" t="s">
        <v>9685</v>
      </c>
      <c r="Q3">
        <v>1</v>
      </c>
      <c r="R3">
        <v>2</v>
      </c>
      <c r="S3">
        <v>20915</v>
      </c>
      <c r="T3" t="s">
        <v>9686</v>
      </c>
      <c r="W3" t="s">
        <v>6300</v>
      </c>
      <c r="AH3" t="s">
        <v>9687</v>
      </c>
      <c r="AI3" t="s">
        <v>7523</v>
      </c>
      <c r="AO3">
        <v>0</v>
      </c>
      <c r="AP3" t="s">
        <v>3315</v>
      </c>
      <c r="AQ3" t="s">
        <v>5313</v>
      </c>
      <c r="AR3">
        <v>0</v>
      </c>
      <c r="AS3">
        <v>0</v>
      </c>
    </row>
    <row r="4" spans="1:47" x14ac:dyDescent="0.15">
      <c r="A4" t="s">
        <v>3314</v>
      </c>
      <c r="B4" t="s">
        <v>6294</v>
      </c>
      <c r="C4" t="s">
        <v>3314</v>
      </c>
      <c r="D4" t="s">
        <v>925</v>
      </c>
      <c r="E4" t="s">
        <v>9683</v>
      </c>
      <c r="F4" t="s">
        <v>9684</v>
      </c>
      <c r="G4" t="s">
        <v>2913</v>
      </c>
      <c r="H4" t="s">
        <v>524</v>
      </c>
      <c r="I4" t="s">
        <v>524</v>
      </c>
      <c r="J4" t="s">
        <v>524</v>
      </c>
      <c r="K4" t="s">
        <v>5315</v>
      </c>
      <c r="L4" t="s">
        <v>5317</v>
      </c>
      <c r="M4">
        <v>0</v>
      </c>
      <c r="N4" t="s">
        <v>6013</v>
      </c>
      <c r="O4" t="s">
        <v>9685</v>
      </c>
      <c r="P4" t="s">
        <v>9685</v>
      </c>
      <c r="Q4">
        <v>1</v>
      </c>
      <c r="R4">
        <v>3</v>
      </c>
      <c r="S4">
        <v>20915</v>
      </c>
      <c r="T4" t="s">
        <v>9686</v>
      </c>
      <c r="W4" t="s">
        <v>6300</v>
      </c>
      <c r="AH4" t="s">
        <v>9687</v>
      </c>
      <c r="AI4" t="s">
        <v>7523</v>
      </c>
      <c r="AO4">
        <v>0</v>
      </c>
      <c r="AP4" t="s">
        <v>3315</v>
      </c>
      <c r="AQ4" t="s">
        <v>5313</v>
      </c>
      <c r="AR4">
        <v>0</v>
      </c>
      <c r="AS4">
        <v>0</v>
      </c>
    </row>
    <row r="5" spans="1:47" x14ac:dyDescent="0.15">
      <c r="A5" t="s">
        <v>3314</v>
      </c>
      <c r="B5" t="s">
        <v>6294</v>
      </c>
      <c r="C5" t="s">
        <v>3314</v>
      </c>
      <c r="D5" t="s">
        <v>925</v>
      </c>
      <c r="E5" t="s">
        <v>9683</v>
      </c>
      <c r="F5" t="s">
        <v>9684</v>
      </c>
      <c r="G5" t="s">
        <v>2913</v>
      </c>
      <c r="H5" t="s">
        <v>524</v>
      </c>
      <c r="I5" t="s">
        <v>524</v>
      </c>
      <c r="J5" t="s">
        <v>524</v>
      </c>
      <c r="K5" t="s">
        <v>5315</v>
      </c>
      <c r="L5" t="s">
        <v>5317</v>
      </c>
      <c r="M5">
        <v>0</v>
      </c>
      <c r="N5" t="s">
        <v>6013</v>
      </c>
      <c r="O5" t="s">
        <v>9685</v>
      </c>
      <c r="P5" t="s">
        <v>9685</v>
      </c>
      <c r="Q5">
        <v>1</v>
      </c>
      <c r="R5">
        <v>4</v>
      </c>
      <c r="S5">
        <v>20915</v>
      </c>
      <c r="T5" t="s">
        <v>9686</v>
      </c>
      <c r="W5" t="s">
        <v>6300</v>
      </c>
      <c r="AH5" t="s">
        <v>9687</v>
      </c>
      <c r="AI5" t="s">
        <v>7523</v>
      </c>
      <c r="AO5">
        <v>0</v>
      </c>
      <c r="AP5" t="s">
        <v>3315</v>
      </c>
      <c r="AQ5" t="s">
        <v>5313</v>
      </c>
      <c r="AR5">
        <v>0</v>
      </c>
      <c r="AS5">
        <v>0</v>
      </c>
    </row>
    <row r="6" spans="1:47" x14ac:dyDescent="0.15">
      <c r="A6" t="s">
        <v>3314</v>
      </c>
      <c r="B6" t="s">
        <v>6294</v>
      </c>
      <c r="C6" t="s">
        <v>3314</v>
      </c>
      <c r="D6" t="s">
        <v>925</v>
      </c>
      <c r="E6" t="s">
        <v>9683</v>
      </c>
      <c r="F6" t="s">
        <v>9684</v>
      </c>
      <c r="G6" t="s">
        <v>2913</v>
      </c>
      <c r="H6" t="s">
        <v>524</v>
      </c>
      <c r="I6" t="s">
        <v>524</v>
      </c>
      <c r="J6" t="s">
        <v>524</v>
      </c>
      <c r="K6" t="s">
        <v>5315</v>
      </c>
      <c r="L6" t="s">
        <v>5317</v>
      </c>
      <c r="M6">
        <v>0</v>
      </c>
      <c r="N6" t="s">
        <v>6013</v>
      </c>
      <c r="O6" t="s">
        <v>9685</v>
      </c>
      <c r="P6" t="s">
        <v>9685</v>
      </c>
      <c r="Q6">
        <v>1</v>
      </c>
      <c r="R6">
        <v>5</v>
      </c>
      <c r="S6">
        <v>20915</v>
      </c>
      <c r="T6" t="s">
        <v>9686</v>
      </c>
      <c r="W6" t="s">
        <v>6300</v>
      </c>
      <c r="AH6" t="s">
        <v>9687</v>
      </c>
      <c r="AI6" t="s">
        <v>7523</v>
      </c>
      <c r="AO6">
        <v>0</v>
      </c>
      <c r="AP6" t="s">
        <v>3315</v>
      </c>
      <c r="AQ6" t="s">
        <v>5313</v>
      </c>
      <c r="AR6">
        <v>0</v>
      </c>
      <c r="AS6">
        <v>0</v>
      </c>
    </row>
    <row r="7" spans="1:47" x14ac:dyDescent="0.15">
      <c r="A7" t="s">
        <v>3314</v>
      </c>
      <c r="B7" t="s">
        <v>6294</v>
      </c>
      <c r="C7" t="s">
        <v>3314</v>
      </c>
      <c r="D7" t="s">
        <v>925</v>
      </c>
      <c r="E7" t="s">
        <v>9683</v>
      </c>
      <c r="F7" t="s">
        <v>9684</v>
      </c>
      <c r="G7" t="s">
        <v>2913</v>
      </c>
      <c r="H7" t="s">
        <v>524</v>
      </c>
      <c r="I7" t="s">
        <v>524</v>
      </c>
      <c r="J7" t="s">
        <v>524</v>
      </c>
      <c r="K7" t="s">
        <v>5315</v>
      </c>
      <c r="L7" t="s">
        <v>5317</v>
      </c>
      <c r="M7">
        <v>0</v>
      </c>
      <c r="N7" t="s">
        <v>6013</v>
      </c>
      <c r="O7" t="s">
        <v>9685</v>
      </c>
      <c r="P7" t="s">
        <v>9685</v>
      </c>
      <c r="Q7">
        <v>1</v>
      </c>
      <c r="R7">
        <v>6</v>
      </c>
      <c r="S7">
        <v>20915</v>
      </c>
      <c r="T7" t="s">
        <v>9686</v>
      </c>
      <c r="W7" t="s">
        <v>6300</v>
      </c>
      <c r="AH7" t="s">
        <v>9687</v>
      </c>
      <c r="AI7" t="s">
        <v>7523</v>
      </c>
      <c r="AO7">
        <v>0</v>
      </c>
      <c r="AP7" t="s">
        <v>3315</v>
      </c>
      <c r="AQ7" t="s">
        <v>5313</v>
      </c>
      <c r="AR7">
        <v>0</v>
      </c>
      <c r="AS7">
        <v>0</v>
      </c>
    </row>
    <row r="8" spans="1:47" x14ac:dyDescent="0.15">
      <c r="A8" t="s">
        <v>3314</v>
      </c>
      <c r="B8" t="s">
        <v>6294</v>
      </c>
      <c r="C8" t="s">
        <v>3314</v>
      </c>
      <c r="D8" t="s">
        <v>925</v>
      </c>
      <c r="E8" t="s">
        <v>9683</v>
      </c>
      <c r="F8" t="s">
        <v>9684</v>
      </c>
      <c r="G8" t="s">
        <v>2913</v>
      </c>
      <c r="H8" t="s">
        <v>524</v>
      </c>
      <c r="I8" t="s">
        <v>524</v>
      </c>
      <c r="J8" t="s">
        <v>524</v>
      </c>
      <c r="K8" t="s">
        <v>5315</v>
      </c>
      <c r="L8" t="s">
        <v>5317</v>
      </c>
      <c r="M8">
        <v>0</v>
      </c>
      <c r="N8" t="s">
        <v>6013</v>
      </c>
      <c r="O8" t="s">
        <v>9685</v>
      </c>
      <c r="P8" t="s">
        <v>9685</v>
      </c>
      <c r="Q8">
        <v>1</v>
      </c>
      <c r="R8">
        <v>7</v>
      </c>
      <c r="S8">
        <v>20915</v>
      </c>
      <c r="T8" t="s">
        <v>9686</v>
      </c>
      <c r="W8" t="s">
        <v>6300</v>
      </c>
      <c r="AH8" t="s">
        <v>9687</v>
      </c>
      <c r="AI8" t="s">
        <v>7523</v>
      </c>
      <c r="AO8">
        <v>0</v>
      </c>
      <c r="AP8" t="s">
        <v>3315</v>
      </c>
      <c r="AQ8" t="s">
        <v>5313</v>
      </c>
      <c r="AR8">
        <v>0</v>
      </c>
      <c r="AS8">
        <v>0</v>
      </c>
    </row>
    <row r="9" spans="1:47" x14ac:dyDescent="0.15">
      <c r="A9" t="s">
        <v>3314</v>
      </c>
      <c r="B9" t="s">
        <v>6294</v>
      </c>
      <c r="C9" t="s">
        <v>3314</v>
      </c>
      <c r="D9" t="s">
        <v>925</v>
      </c>
      <c r="E9" t="s">
        <v>9683</v>
      </c>
      <c r="F9" t="s">
        <v>9684</v>
      </c>
      <c r="G9" t="s">
        <v>2913</v>
      </c>
      <c r="H9" t="s">
        <v>524</v>
      </c>
      <c r="I9" t="s">
        <v>524</v>
      </c>
      <c r="J9" t="s">
        <v>524</v>
      </c>
      <c r="K9" t="s">
        <v>5315</v>
      </c>
      <c r="L9" t="s">
        <v>5317</v>
      </c>
      <c r="M9">
        <v>0</v>
      </c>
      <c r="N9" t="s">
        <v>6013</v>
      </c>
      <c r="O9" t="s">
        <v>9685</v>
      </c>
      <c r="P9" t="s">
        <v>9685</v>
      </c>
      <c r="Q9">
        <v>1</v>
      </c>
      <c r="R9">
        <v>8</v>
      </c>
      <c r="S9">
        <v>20915</v>
      </c>
      <c r="T9" t="s">
        <v>9686</v>
      </c>
      <c r="W9" t="s">
        <v>6300</v>
      </c>
      <c r="AH9" t="s">
        <v>9687</v>
      </c>
      <c r="AI9" t="s">
        <v>7523</v>
      </c>
      <c r="AO9">
        <v>0</v>
      </c>
      <c r="AP9" t="s">
        <v>3315</v>
      </c>
      <c r="AQ9" t="s">
        <v>5313</v>
      </c>
      <c r="AR9">
        <v>0</v>
      </c>
      <c r="AS9">
        <v>0</v>
      </c>
    </row>
    <row r="10" spans="1:47" x14ac:dyDescent="0.15">
      <c r="A10" t="s">
        <v>3314</v>
      </c>
      <c r="B10" t="s">
        <v>6294</v>
      </c>
      <c r="C10" t="s">
        <v>3314</v>
      </c>
      <c r="D10" t="s">
        <v>925</v>
      </c>
      <c r="E10" t="s">
        <v>9683</v>
      </c>
      <c r="F10" t="s">
        <v>9684</v>
      </c>
      <c r="G10" t="s">
        <v>2913</v>
      </c>
      <c r="H10" t="s">
        <v>524</v>
      </c>
      <c r="I10" t="s">
        <v>524</v>
      </c>
      <c r="J10" t="s">
        <v>524</v>
      </c>
      <c r="K10" t="s">
        <v>5315</v>
      </c>
      <c r="L10" t="s">
        <v>5317</v>
      </c>
      <c r="M10">
        <v>0</v>
      </c>
      <c r="N10" t="s">
        <v>6013</v>
      </c>
      <c r="O10" t="s">
        <v>9685</v>
      </c>
      <c r="P10" t="s">
        <v>9685</v>
      </c>
      <c r="Q10">
        <v>1</v>
      </c>
      <c r="R10">
        <v>9</v>
      </c>
      <c r="S10">
        <v>20915</v>
      </c>
      <c r="T10" t="s">
        <v>9686</v>
      </c>
      <c r="W10" t="s">
        <v>6300</v>
      </c>
      <c r="AH10" t="s">
        <v>9687</v>
      </c>
      <c r="AI10" t="s">
        <v>7523</v>
      </c>
      <c r="AO10">
        <v>0</v>
      </c>
      <c r="AP10" t="s">
        <v>3315</v>
      </c>
      <c r="AQ10" t="s">
        <v>5313</v>
      </c>
      <c r="AR10">
        <v>0</v>
      </c>
      <c r="AS10">
        <v>0</v>
      </c>
    </row>
    <row r="11" spans="1:47" x14ac:dyDescent="0.15">
      <c r="A11" t="s">
        <v>3314</v>
      </c>
      <c r="B11" t="s">
        <v>6294</v>
      </c>
      <c r="C11" t="s">
        <v>3314</v>
      </c>
      <c r="D11" t="s">
        <v>925</v>
      </c>
      <c r="E11" t="s">
        <v>9683</v>
      </c>
      <c r="F11" t="s">
        <v>9684</v>
      </c>
      <c r="G11" t="s">
        <v>2913</v>
      </c>
      <c r="H11" t="s">
        <v>524</v>
      </c>
      <c r="I11" t="s">
        <v>524</v>
      </c>
      <c r="J11" t="s">
        <v>524</v>
      </c>
      <c r="K11" t="s">
        <v>5315</v>
      </c>
      <c r="L11" t="s">
        <v>5317</v>
      </c>
      <c r="M11">
        <v>0</v>
      </c>
      <c r="N11" t="s">
        <v>6013</v>
      </c>
      <c r="O11" t="s">
        <v>9685</v>
      </c>
      <c r="P11" t="s">
        <v>9685</v>
      </c>
      <c r="Q11">
        <v>1</v>
      </c>
      <c r="R11">
        <v>10</v>
      </c>
      <c r="S11">
        <v>20915</v>
      </c>
      <c r="T11" t="s">
        <v>9686</v>
      </c>
      <c r="W11" t="s">
        <v>6300</v>
      </c>
      <c r="AH11" t="s">
        <v>9687</v>
      </c>
      <c r="AI11" t="s">
        <v>7523</v>
      </c>
      <c r="AO11">
        <v>0</v>
      </c>
      <c r="AP11" t="s">
        <v>3315</v>
      </c>
      <c r="AQ11" t="s">
        <v>5313</v>
      </c>
      <c r="AR11">
        <v>0</v>
      </c>
      <c r="AS11">
        <v>0</v>
      </c>
    </row>
    <row r="12" spans="1:47" x14ac:dyDescent="0.15">
      <c r="A12" t="s">
        <v>3314</v>
      </c>
      <c r="B12" t="s">
        <v>6294</v>
      </c>
      <c r="C12" t="s">
        <v>3314</v>
      </c>
      <c r="D12" t="s">
        <v>925</v>
      </c>
      <c r="E12" t="s">
        <v>9683</v>
      </c>
      <c r="F12" t="s">
        <v>9684</v>
      </c>
      <c r="G12" t="s">
        <v>2913</v>
      </c>
      <c r="H12" t="s">
        <v>524</v>
      </c>
      <c r="I12" t="s">
        <v>524</v>
      </c>
      <c r="J12" t="s">
        <v>524</v>
      </c>
      <c r="K12" t="s">
        <v>5315</v>
      </c>
      <c r="L12" t="s">
        <v>5317</v>
      </c>
      <c r="M12">
        <v>0</v>
      </c>
      <c r="N12" t="s">
        <v>6013</v>
      </c>
      <c r="O12" t="s">
        <v>9685</v>
      </c>
      <c r="P12" t="s">
        <v>9685</v>
      </c>
      <c r="Q12">
        <v>1</v>
      </c>
      <c r="R12">
        <v>11</v>
      </c>
      <c r="S12">
        <v>20915</v>
      </c>
      <c r="T12" t="s">
        <v>9686</v>
      </c>
      <c r="W12" t="s">
        <v>6300</v>
      </c>
      <c r="AH12" t="s">
        <v>9687</v>
      </c>
      <c r="AI12" t="s">
        <v>7523</v>
      </c>
      <c r="AO12">
        <v>0</v>
      </c>
      <c r="AP12" t="s">
        <v>3315</v>
      </c>
      <c r="AQ12" t="s">
        <v>5313</v>
      </c>
      <c r="AR12">
        <v>0</v>
      </c>
      <c r="AS12">
        <v>0</v>
      </c>
    </row>
    <row r="13" spans="1:47" x14ac:dyDescent="0.15">
      <c r="A13" t="s">
        <v>3314</v>
      </c>
      <c r="B13" t="s">
        <v>6294</v>
      </c>
      <c r="C13" t="s">
        <v>3314</v>
      </c>
      <c r="D13" t="s">
        <v>925</v>
      </c>
      <c r="E13" t="s">
        <v>9683</v>
      </c>
      <c r="F13" t="s">
        <v>9684</v>
      </c>
      <c r="G13" t="s">
        <v>2913</v>
      </c>
      <c r="H13" t="s">
        <v>524</v>
      </c>
      <c r="I13" t="s">
        <v>524</v>
      </c>
      <c r="J13" t="s">
        <v>524</v>
      </c>
      <c r="K13" t="s">
        <v>5315</v>
      </c>
      <c r="L13" t="s">
        <v>5317</v>
      </c>
      <c r="M13">
        <v>0</v>
      </c>
      <c r="N13" t="s">
        <v>6013</v>
      </c>
      <c r="O13" t="s">
        <v>9685</v>
      </c>
      <c r="P13" t="s">
        <v>9685</v>
      </c>
      <c r="Q13">
        <v>1</v>
      </c>
      <c r="R13">
        <v>12</v>
      </c>
      <c r="S13">
        <v>20915</v>
      </c>
      <c r="T13" t="s">
        <v>9686</v>
      </c>
      <c r="W13" t="s">
        <v>6300</v>
      </c>
      <c r="AH13" t="s">
        <v>9687</v>
      </c>
      <c r="AI13" t="s">
        <v>7523</v>
      </c>
      <c r="AO13">
        <v>0</v>
      </c>
      <c r="AP13" t="s">
        <v>3315</v>
      </c>
      <c r="AQ13" t="s">
        <v>5313</v>
      </c>
      <c r="AR13">
        <v>0</v>
      </c>
      <c r="AS13">
        <v>0</v>
      </c>
    </row>
    <row r="14" spans="1:47" x14ac:dyDescent="0.15">
      <c r="A14" t="s">
        <v>3314</v>
      </c>
      <c r="B14" t="s">
        <v>6294</v>
      </c>
      <c r="C14" t="s">
        <v>3314</v>
      </c>
      <c r="D14" t="s">
        <v>925</v>
      </c>
      <c r="E14" t="s">
        <v>9683</v>
      </c>
      <c r="F14" t="s">
        <v>9684</v>
      </c>
      <c r="G14" t="s">
        <v>2913</v>
      </c>
      <c r="H14" t="s">
        <v>524</v>
      </c>
      <c r="I14" t="s">
        <v>524</v>
      </c>
      <c r="J14" t="s">
        <v>524</v>
      </c>
      <c r="K14" t="s">
        <v>5315</v>
      </c>
      <c r="L14" t="s">
        <v>5317</v>
      </c>
      <c r="M14">
        <v>0</v>
      </c>
      <c r="N14" t="s">
        <v>6013</v>
      </c>
      <c r="O14" t="s">
        <v>9685</v>
      </c>
      <c r="P14" t="s">
        <v>9685</v>
      </c>
      <c r="Q14">
        <v>1</v>
      </c>
      <c r="R14">
        <v>13</v>
      </c>
      <c r="S14">
        <v>20915</v>
      </c>
      <c r="T14" t="s">
        <v>9686</v>
      </c>
      <c r="W14" t="s">
        <v>6300</v>
      </c>
      <c r="AH14" t="s">
        <v>9687</v>
      </c>
      <c r="AI14" t="s">
        <v>7523</v>
      </c>
      <c r="AO14">
        <v>0</v>
      </c>
      <c r="AP14" t="s">
        <v>3315</v>
      </c>
      <c r="AQ14" t="s">
        <v>5313</v>
      </c>
      <c r="AR14">
        <v>0</v>
      </c>
      <c r="AS14">
        <v>0</v>
      </c>
    </row>
    <row r="15" spans="1:47" x14ac:dyDescent="0.15">
      <c r="A15" t="s">
        <v>3314</v>
      </c>
      <c r="B15" t="s">
        <v>6294</v>
      </c>
      <c r="C15" t="s">
        <v>3314</v>
      </c>
      <c r="D15" t="s">
        <v>925</v>
      </c>
      <c r="E15" t="s">
        <v>9683</v>
      </c>
      <c r="F15" t="s">
        <v>9684</v>
      </c>
      <c r="G15" t="s">
        <v>2913</v>
      </c>
      <c r="H15" t="s">
        <v>524</v>
      </c>
      <c r="I15" t="s">
        <v>524</v>
      </c>
      <c r="J15" t="s">
        <v>524</v>
      </c>
      <c r="K15" t="s">
        <v>5315</v>
      </c>
      <c r="L15" t="s">
        <v>5317</v>
      </c>
      <c r="M15">
        <v>0</v>
      </c>
      <c r="N15" t="s">
        <v>6013</v>
      </c>
      <c r="O15" t="s">
        <v>9685</v>
      </c>
      <c r="P15" t="s">
        <v>9685</v>
      </c>
      <c r="Q15">
        <v>1</v>
      </c>
      <c r="R15">
        <v>14</v>
      </c>
      <c r="S15">
        <v>20915</v>
      </c>
      <c r="T15" t="s">
        <v>9686</v>
      </c>
      <c r="W15" t="s">
        <v>6300</v>
      </c>
      <c r="AH15" t="s">
        <v>9687</v>
      </c>
      <c r="AI15" t="s">
        <v>7523</v>
      </c>
      <c r="AO15">
        <v>0</v>
      </c>
      <c r="AP15" t="s">
        <v>3315</v>
      </c>
      <c r="AQ15" t="s">
        <v>5313</v>
      </c>
      <c r="AR15">
        <v>0</v>
      </c>
      <c r="AS15">
        <v>0</v>
      </c>
    </row>
    <row r="16" spans="1:47" x14ac:dyDescent="0.15">
      <c r="A16" t="s">
        <v>3314</v>
      </c>
      <c r="B16" t="s">
        <v>6294</v>
      </c>
      <c r="C16" t="s">
        <v>3314</v>
      </c>
      <c r="D16" t="s">
        <v>925</v>
      </c>
      <c r="E16" t="s">
        <v>9683</v>
      </c>
      <c r="F16" t="s">
        <v>9684</v>
      </c>
      <c r="G16" t="s">
        <v>2913</v>
      </c>
      <c r="H16" t="s">
        <v>524</v>
      </c>
      <c r="I16" t="s">
        <v>524</v>
      </c>
      <c r="J16" t="s">
        <v>524</v>
      </c>
      <c r="K16" t="s">
        <v>5315</v>
      </c>
      <c r="L16" t="s">
        <v>5317</v>
      </c>
      <c r="M16">
        <v>0</v>
      </c>
      <c r="N16" t="s">
        <v>6013</v>
      </c>
      <c r="O16" t="s">
        <v>9685</v>
      </c>
      <c r="P16" t="s">
        <v>9685</v>
      </c>
      <c r="Q16">
        <v>1</v>
      </c>
      <c r="R16">
        <v>15</v>
      </c>
      <c r="S16">
        <v>20915</v>
      </c>
      <c r="T16" t="s">
        <v>9686</v>
      </c>
      <c r="W16" t="s">
        <v>6300</v>
      </c>
      <c r="AH16" t="s">
        <v>9687</v>
      </c>
      <c r="AI16" t="s">
        <v>7523</v>
      </c>
      <c r="AO16">
        <v>0</v>
      </c>
      <c r="AP16" t="s">
        <v>3315</v>
      </c>
      <c r="AQ16" t="s">
        <v>5313</v>
      </c>
      <c r="AR16">
        <v>0</v>
      </c>
      <c r="AS16">
        <v>0</v>
      </c>
    </row>
    <row r="17" spans="1:45" x14ac:dyDescent="0.15">
      <c r="A17" t="s">
        <v>3314</v>
      </c>
      <c r="B17" t="s">
        <v>6294</v>
      </c>
      <c r="C17" t="s">
        <v>3314</v>
      </c>
      <c r="D17" t="s">
        <v>925</v>
      </c>
      <c r="E17" t="s">
        <v>9683</v>
      </c>
      <c r="F17" t="s">
        <v>9684</v>
      </c>
      <c r="G17" t="s">
        <v>2913</v>
      </c>
      <c r="H17" t="s">
        <v>524</v>
      </c>
      <c r="I17" t="s">
        <v>524</v>
      </c>
      <c r="J17" t="s">
        <v>524</v>
      </c>
      <c r="K17" t="s">
        <v>5315</v>
      </c>
      <c r="L17" t="s">
        <v>5317</v>
      </c>
      <c r="M17">
        <v>0</v>
      </c>
      <c r="N17" t="s">
        <v>6013</v>
      </c>
      <c r="O17" t="s">
        <v>9685</v>
      </c>
      <c r="P17" t="s">
        <v>9685</v>
      </c>
      <c r="Q17">
        <v>1</v>
      </c>
      <c r="R17">
        <v>16</v>
      </c>
      <c r="S17">
        <v>20915</v>
      </c>
      <c r="T17" t="s">
        <v>9686</v>
      </c>
      <c r="W17" t="s">
        <v>6300</v>
      </c>
      <c r="AH17" t="s">
        <v>9687</v>
      </c>
      <c r="AI17" t="s">
        <v>7523</v>
      </c>
      <c r="AO17">
        <v>0</v>
      </c>
      <c r="AP17" t="s">
        <v>3315</v>
      </c>
      <c r="AQ17" t="s">
        <v>5313</v>
      </c>
      <c r="AR17">
        <v>0</v>
      </c>
      <c r="AS17">
        <v>0</v>
      </c>
    </row>
    <row r="18" spans="1:45" x14ac:dyDescent="0.15">
      <c r="A18" t="s">
        <v>3314</v>
      </c>
      <c r="B18" t="s">
        <v>6294</v>
      </c>
      <c r="C18" t="s">
        <v>3314</v>
      </c>
      <c r="D18" t="s">
        <v>925</v>
      </c>
      <c r="E18" t="s">
        <v>9683</v>
      </c>
      <c r="F18" t="s">
        <v>9684</v>
      </c>
      <c r="G18" t="s">
        <v>2913</v>
      </c>
      <c r="H18" t="s">
        <v>524</v>
      </c>
      <c r="I18" t="s">
        <v>524</v>
      </c>
      <c r="J18" t="s">
        <v>524</v>
      </c>
      <c r="K18" t="s">
        <v>5315</v>
      </c>
      <c r="L18" t="s">
        <v>5317</v>
      </c>
      <c r="M18">
        <v>0</v>
      </c>
      <c r="N18" t="s">
        <v>6013</v>
      </c>
      <c r="O18" t="s">
        <v>9685</v>
      </c>
      <c r="P18" t="s">
        <v>9685</v>
      </c>
      <c r="Q18">
        <v>1</v>
      </c>
      <c r="R18">
        <v>17</v>
      </c>
      <c r="S18">
        <v>20915</v>
      </c>
      <c r="T18" t="s">
        <v>9686</v>
      </c>
      <c r="W18" t="s">
        <v>6300</v>
      </c>
      <c r="AH18" t="s">
        <v>9687</v>
      </c>
      <c r="AI18" t="s">
        <v>7523</v>
      </c>
      <c r="AO18">
        <v>0</v>
      </c>
      <c r="AP18" t="s">
        <v>3315</v>
      </c>
      <c r="AQ18" t="s">
        <v>5313</v>
      </c>
      <c r="AR18">
        <v>0</v>
      </c>
      <c r="AS18">
        <v>0</v>
      </c>
    </row>
    <row r="19" spans="1:45" x14ac:dyDescent="0.15">
      <c r="A19" t="s">
        <v>3314</v>
      </c>
      <c r="B19" t="s">
        <v>6294</v>
      </c>
      <c r="C19" t="s">
        <v>3314</v>
      </c>
      <c r="D19" t="s">
        <v>925</v>
      </c>
      <c r="E19" t="s">
        <v>9683</v>
      </c>
      <c r="F19" t="s">
        <v>9684</v>
      </c>
      <c r="G19" t="s">
        <v>2913</v>
      </c>
      <c r="H19" t="s">
        <v>524</v>
      </c>
      <c r="I19" t="s">
        <v>524</v>
      </c>
      <c r="J19" t="s">
        <v>524</v>
      </c>
      <c r="K19" t="s">
        <v>5315</v>
      </c>
      <c r="L19" t="s">
        <v>5317</v>
      </c>
      <c r="M19">
        <v>0</v>
      </c>
      <c r="N19" t="s">
        <v>6013</v>
      </c>
      <c r="O19" t="s">
        <v>9685</v>
      </c>
      <c r="P19" t="s">
        <v>9685</v>
      </c>
      <c r="Q19">
        <v>1</v>
      </c>
      <c r="R19">
        <v>18</v>
      </c>
      <c r="S19">
        <v>20915</v>
      </c>
      <c r="T19" t="s">
        <v>9686</v>
      </c>
      <c r="W19" t="s">
        <v>6300</v>
      </c>
      <c r="AH19" t="s">
        <v>9687</v>
      </c>
      <c r="AI19" t="s">
        <v>7523</v>
      </c>
      <c r="AO19">
        <v>0</v>
      </c>
      <c r="AP19" t="s">
        <v>3315</v>
      </c>
      <c r="AQ19" t="s">
        <v>5313</v>
      </c>
      <c r="AR19">
        <v>0</v>
      </c>
      <c r="AS19">
        <v>0</v>
      </c>
    </row>
    <row r="20" spans="1:45" x14ac:dyDescent="0.15">
      <c r="A20" t="s">
        <v>3314</v>
      </c>
      <c r="B20" t="s">
        <v>6294</v>
      </c>
      <c r="C20" t="s">
        <v>3314</v>
      </c>
      <c r="D20" t="s">
        <v>925</v>
      </c>
      <c r="E20" t="s">
        <v>9683</v>
      </c>
      <c r="F20" t="s">
        <v>9684</v>
      </c>
      <c r="G20" t="s">
        <v>2913</v>
      </c>
      <c r="H20" t="s">
        <v>524</v>
      </c>
      <c r="I20" t="s">
        <v>524</v>
      </c>
      <c r="J20" t="s">
        <v>524</v>
      </c>
      <c r="K20" t="s">
        <v>5315</v>
      </c>
      <c r="L20" t="s">
        <v>5317</v>
      </c>
      <c r="M20">
        <v>0</v>
      </c>
      <c r="N20" t="s">
        <v>6013</v>
      </c>
      <c r="O20" t="s">
        <v>9685</v>
      </c>
      <c r="P20" t="s">
        <v>9685</v>
      </c>
      <c r="Q20">
        <v>1</v>
      </c>
      <c r="R20">
        <v>19</v>
      </c>
      <c r="S20">
        <v>20915</v>
      </c>
      <c r="T20" t="s">
        <v>9686</v>
      </c>
      <c r="W20" t="s">
        <v>6300</v>
      </c>
      <c r="AH20" t="s">
        <v>9687</v>
      </c>
      <c r="AI20" t="s">
        <v>7523</v>
      </c>
      <c r="AO20">
        <v>0</v>
      </c>
      <c r="AP20" t="s">
        <v>3315</v>
      </c>
      <c r="AQ20" t="s">
        <v>5313</v>
      </c>
      <c r="AR20">
        <v>0</v>
      </c>
      <c r="AS20">
        <v>0</v>
      </c>
    </row>
    <row r="21" spans="1:45" x14ac:dyDescent="0.15">
      <c r="A21" t="s">
        <v>3314</v>
      </c>
      <c r="B21" t="s">
        <v>6294</v>
      </c>
      <c r="C21" t="s">
        <v>3314</v>
      </c>
      <c r="D21" t="s">
        <v>925</v>
      </c>
      <c r="E21" t="s">
        <v>9683</v>
      </c>
      <c r="F21" t="s">
        <v>9684</v>
      </c>
      <c r="G21" t="s">
        <v>2913</v>
      </c>
      <c r="H21" t="s">
        <v>524</v>
      </c>
      <c r="I21" t="s">
        <v>524</v>
      </c>
      <c r="J21" t="s">
        <v>524</v>
      </c>
      <c r="K21" t="s">
        <v>5315</v>
      </c>
      <c r="L21" t="s">
        <v>5317</v>
      </c>
      <c r="M21">
        <v>0</v>
      </c>
      <c r="N21" t="s">
        <v>6013</v>
      </c>
      <c r="O21" t="s">
        <v>9685</v>
      </c>
      <c r="P21" t="s">
        <v>9685</v>
      </c>
      <c r="Q21">
        <v>1</v>
      </c>
      <c r="R21">
        <v>20</v>
      </c>
      <c r="S21">
        <v>20915</v>
      </c>
      <c r="T21" t="s">
        <v>9686</v>
      </c>
      <c r="W21" t="s">
        <v>6300</v>
      </c>
      <c r="AH21" t="s">
        <v>9687</v>
      </c>
      <c r="AI21" t="s">
        <v>7523</v>
      </c>
      <c r="AO21">
        <v>0</v>
      </c>
      <c r="AP21" t="s">
        <v>3315</v>
      </c>
      <c r="AQ21" t="s">
        <v>5313</v>
      </c>
      <c r="AR21">
        <v>0</v>
      </c>
      <c r="AS21">
        <v>0</v>
      </c>
    </row>
    <row r="22" spans="1:45" x14ac:dyDescent="0.15">
      <c r="A22" t="s">
        <v>3314</v>
      </c>
      <c r="B22" t="s">
        <v>6294</v>
      </c>
      <c r="C22" t="s">
        <v>3314</v>
      </c>
      <c r="D22" t="s">
        <v>925</v>
      </c>
      <c r="E22" t="s">
        <v>9683</v>
      </c>
      <c r="F22" t="s">
        <v>9684</v>
      </c>
      <c r="G22" t="s">
        <v>2913</v>
      </c>
      <c r="H22" t="s">
        <v>524</v>
      </c>
      <c r="I22" t="s">
        <v>524</v>
      </c>
      <c r="J22" t="s">
        <v>524</v>
      </c>
      <c r="K22" t="s">
        <v>5315</v>
      </c>
      <c r="L22" t="s">
        <v>5317</v>
      </c>
      <c r="M22">
        <v>0</v>
      </c>
      <c r="N22" t="s">
        <v>6013</v>
      </c>
      <c r="O22" t="s">
        <v>9685</v>
      </c>
      <c r="P22" t="s">
        <v>9685</v>
      </c>
      <c r="Q22">
        <v>1</v>
      </c>
      <c r="R22">
        <v>21</v>
      </c>
      <c r="S22">
        <v>20915</v>
      </c>
      <c r="T22" t="s">
        <v>9686</v>
      </c>
      <c r="W22" t="s">
        <v>6300</v>
      </c>
      <c r="AH22" t="s">
        <v>9687</v>
      </c>
      <c r="AI22" t="s">
        <v>7523</v>
      </c>
      <c r="AO22">
        <v>0</v>
      </c>
      <c r="AP22" t="s">
        <v>3315</v>
      </c>
      <c r="AQ22" t="s">
        <v>5313</v>
      </c>
      <c r="AR22">
        <v>0</v>
      </c>
      <c r="AS22">
        <v>0</v>
      </c>
    </row>
    <row r="23" spans="1:45" x14ac:dyDescent="0.15">
      <c r="A23" t="s">
        <v>3314</v>
      </c>
      <c r="B23" t="s">
        <v>6294</v>
      </c>
      <c r="C23" t="s">
        <v>3314</v>
      </c>
      <c r="D23" t="s">
        <v>925</v>
      </c>
      <c r="E23" t="s">
        <v>9683</v>
      </c>
      <c r="F23" t="s">
        <v>9684</v>
      </c>
      <c r="G23" t="s">
        <v>2913</v>
      </c>
      <c r="H23" t="s">
        <v>524</v>
      </c>
      <c r="I23" t="s">
        <v>524</v>
      </c>
      <c r="J23" t="s">
        <v>524</v>
      </c>
      <c r="K23" t="s">
        <v>5315</v>
      </c>
      <c r="L23" t="s">
        <v>5317</v>
      </c>
      <c r="M23">
        <v>0</v>
      </c>
      <c r="N23" t="s">
        <v>6013</v>
      </c>
      <c r="O23" t="s">
        <v>9685</v>
      </c>
      <c r="P23" t="s">
        <v>9685</v>
      </c>
      <c r="Q23">
        <v>1</v>
      </c>
      <c r="R23">
        <v>22</v>
      </c>
      <c r="S23">
        <v>20915</v>
      </c>
      <c r="T23" t="s">
        <v>9686</v>
      </c>
      <c r="W23" t="s">
        <v>6300</v>
      </c>
      <c r="AH23" t="s">
        <v>9687</v>
      </c>
      <c r="AI23" t="s">
        <v>7523</v>
      </c>
      <c r="AO23">
        <v>0</v>
      </c>
      <c r="AP23" t="s">
        <v>3315</v>
      </c>
      <c r="AQ23" t="s">
        <v>5313</v>
      </c>
      <c r="AR23">
        <v>0</v>
      </c>
      <c r="AS23">
        <v>0</v>
      </c>
    </row>
    <row r="24" spans="1:45" x14ac:dyDescent="0.15">
      <c r="A24" t="s">
        <v>3314</v>
      </c>
      <c r="B24" t="s">
        <v>6294</v>
      </c>
      <c r="C24" t="s">
        <v>3314</v>
      </c>
      <c r="D24" t="s">
        <v>925</v>
      </c>
      <c r="E24" t="s">
        <v>9683</v>
      </c>
      <c r="F24" t="s">
        <v>9684</v>
      </c>
      <c r="G24" t="s">
        <v>2913</v>
      </c>
      <c r="H24" t="s">
        <v>524</v>
      </c>
      <c r="I24" t="s">
        <v>524</v>
      </c>
      <c r="J24" t="s">
        <v>524</v>
      </c>
      <c r="K24" t="s">
        <v>5315</v>
      </c>
      <c r="L24" t="s">
        <v>5317</v>
      </c>
      <c r="M24">
        <v>0</v>
      </c>
      <c r="N24" t="s">
        <v>6013</v>
      </c>
      <c r="O24" t="s">
        <v>9685</v>
      </c>
      <c r="P24" t="s">
        <v>9685</v>
      </c>
      <c r="Q24">
        <v>1</v>
      </c>
      <c r="R24">
        <v>23</v>
      </c>
      <c r="S24">
        <v>20915</v>
      </c>
      <c r="T24" t="s">
        <v>9686</v>
      </c>
      <c r="W24" t="s">
        <v>6300</v>
      </c>
      <c r="AH24" t="s">
        <v>9687</v>
      </c>
      <c r="AI24" t="s">
        <v>7523</v>
      </c>
      <c r="AO24">
        <v>0</v>
      </c>
      <c r="AP24" t="s">
        <v>3315</v>
      </c>
      <c r="AQ24" t="s">
        <v>5313</v>
      </c>
      <c r="AR24">
        <v>0</v>
      </c>
      <c r="AS24">
        <v>0</v>
      </c>
    </row>
    <row r="25" spans="1:45" x14ac:dyDescent="0.15">
      <c r="A25" t="s">
        <v>3314</v>
      </c>
      <c r="B25" t="s">
        <v>6294</v>
      </c>
      <c r="C25" t="s">
        <v>3314</v>
      </c>
      <c r="D25" t="s">
        <v>925</v>
      </c>
      <c r="E25" t="s">
        <v>9683</v>
      </c>
      <c r="F25" t="s">
        <v>9684</v>
      </c>
      <c r="G25" t="s">
        <v>2913</v>
      </c>
      <c r="H25" t="s">
        <v>524</v>
      </c>
      <c r="I25" t="s">
        <v>524</v>
      </c>
      <c r="J25" t="s">
        <v>524</v>
      </c>
      <c r="K25" t="s">
        <v>5315</v>
      </c>
      <c r="L25" t="s">
        <v>5317</v>
      </c>
      <c r="M25">
        <v>0</v>
      </c>
      <c r="N25" t="s">
        <v>6013</v>
      </c>
      <c r="O25" t="s">
        <v>9685</v>
      </c>
      <c r="P25" t="s">
        <v>9685</v>
      </c>
      <c r="Q25">
        <v>1</v>
      </c>
      <c r="R25">
        <v>24</v>
      </c>
      <c r="S25">
        <v>20915</v>
      </c>
      <c r="T25" t="s">
        <v>9686</v>
      </c>
      <c r="W25" t="s">
        <v>6300</v>
      </c>
      <c r="AH25" t="s">
        <v>9687</v>
      </c>
      <c r="AI25" t="s">
        <v>7523</v>
      </c>
      <c r="AO25">
        <v>0</v>
      </c>
      <c r="AP25" t="s">
        <v>3315</v>
      </c>
      <c r="AQ25" t="s">
        <v>5313</v>
      </c>
      <c r="AR25">
        <v>0</v>
      </c>
      <c r="AS25">
        <v>0</v>
      </c>
    </row>
    <row r="26" spans="1:45" x14ac:dyDescent="0.15">
      <c r="A26" t="s">
        <v>3314</v>
      </c>
      <c r="B26" t="s">
        <v>6294</v>
      </c>
      <c r="C26" t="s">
        <v>3314</v>
      </c>
      <c r="D26" t="s">
        <v>925</v>
      </c>
      <c r="E26" t="s">
        <v>9683</v>
      </c>
      <c r="F26" t="s">
        <v>9684</v>
      </c>
      <c r="G26" t="s">
        <v>2913</v>
      </c>
      <c r="H26" t="s">
        <v>524</v>
      </c>
      <c r="I26" t="s">
        <v>524</v>
      </c>
      <c r="J26" t="s">
        <v>524</v>
      </c>
      <c r="K26" t="s">
        <v>5315</v>
      </c>
      <c r="L26" t="s">
        <v>5317</v>
      </c>
      <c r="M26">
        <v>0</v>
      </c>
      <c r="N26" t="s">
        <v>6013</v>
      </c>
      <c r="O26" t="s">
        <v>9688</v>
      </c>
      <c r="P26" t="s">
        <v>9688</v>
      </c>
      <c r="Q26">
        <v>1</v>
      </c>
      <c r="R26">
        <v>1</v>
      </c>
      <c r="S26">
        <v>20915</v>
      </c>
      <c r="T26" t="s">
        <v>9686</v>
      </c>
      <c r="W26" t="s">
        <v>6300</v>
      </c>
      <c r="AH26" t="s">
        <v>9687</v>
      </c>
      <c r="AI26" t="s">
        <v>7523</v>
      </c>
      <c r="AO26">
        <v>0</v>
      </c>
      <c r="AP26" t="s">
        <v>3315</v>
      </c>
      <c r="AQ26" t="s">
        <v>5313</v>
      </c>
      <c r="AR26">
        <v>0</v>
      </c>
      <c r="AS26">
        <v>0</v>
      </c>
    </row>
    <row r="27" spans="1:45" x14ac:dyDescent="0.15">
      <c r="A27" t="s">
        <v>3314</v>
      </c>
      <c r="B27" t="s">
        <v>6294</v>
      </c>
      <c r="C27" t="s">
        <v>3314</v>
      </c>
      <c r="D27" t="s">
        <v>925</v>
      </c>
      <c r="E27" t="s">
        <v>9683</v>
      </c>
      <c r="F27" t="s">
        <v>9684</v>
      </c>
      <c r="G27" t="s">
        <v>2913</v>
      </c>
      <c r="H27" t="s">
        <v>524</v>
      </c>
      <c r="I27" t="s">
        <v>524</v>
      </c>
      <c r="J27" t="s">
        <v>524</v>
      </c>
      <c r="K27" t="s">
        <v>5315</v>
      </c>
      <c r="L27" t="s">
        <v>5317</v>
      </c>
      <c r="M27">
        <v>0</v>
      </c>
      <c r="N27" t="s">
        <v>6013</v>
      </c>
      <c r="O27" t="s">
        <v>9688</v>
      </c>
      <c r="P27" t="s">
        <v>9688</v>
      </c>
      <c r="Q27">
        <v>1</v>
      </c>
      <c r="R27">
        <v>2</v>
      </c>
      <c r="S27">
        <v>20915</v>
      </c>
      <c r="T27" t="s">
        <v>9686</v>
      </c>
      <c r="W27" t="s">
        <v>6300</v>
      </c>
      <c r="AH27" t="s">
        <v>9687</v>
      </c>
      <c r="AI27" t="s">
        <v>7523</v>
      </c>
      <c r="AO27">
        <v>0</v>
      </c>
      <c r="AP27" t="s">
        <v>3315</v>
      </c>
      <c r="AQ27" t="s">
        <v>5313</v>
      </c>
      <c r="AR27">
        <v>0</v>
      </c>
      <c r="AS27">
        <v>0</v>
      </c>
    </row>
    <row r="28" spans="1:45" x14ac:dyDescent="0.15">
      <c r="A28" t="s">
        <v>3314</v>
      </c>
      <c r="B28" t="s">
        <v>6294</v>
      </c>
      <c r="C28" t="s">
        <v>3314</v>
      </c>
      <c r="D28" t="s">
        <v>925</v>
      </c>
      <c r="E28" t="s">
        <v>9683</v>
      </c>
      <c r="F28" t="s">
        <v>9684</v>
      </c>
      <c r="G28" t="s">
        <v>2913</v>
      </c>
      <c r="H28" t="s">
        <v>524</v>
      </c>
      <c r="I28" t="s">
        <v>524</v>
      </c>
      <c r="J28" t="s">
        <v>524</v>
      </c>
      <c r="K28" t="s">
        <v>5315</v>
      </c>
      <c r="L28" t="s">
        <v>5317</v>
      </c>
      <c r="M28">
        <v>0</v>
      </c>
      <c r="N28" t="s">
        <v>6013</v>
      </c>
      <c r="O28" t="s">
        <v>9688</v>
      </c>
      <c r="P28" t="s">
        <v>9688</v>
      </c>
      <c r="Q28">
        <v>1</v>
      </c>
      <c r="R28">
        <v>3</v>
      </c>
      <c r="S28">
        <v>20915</v>
      </c>
      <c r="T28" t="s">
        <v>9686</v>
      </c>
      <c r="W28" t="s">
        <v>6300</v>
      </c>
      <c r="AH28" t="s">
        <v>9687</v>
      </c>
      <c r="AI28" t="s">
        <v>7523</v>
      </c>
      <c r="AO28">
        <v>0</v>
      </c>
      <c r="AP28" t="s">
        <v>3315</v>
      </c>
      <c r="AQ28" t="s">
        <v>5313</v>
      </c>
      <c r="AR28">
        <v>0</v>
      </c>
      <c r="AS28">
        <v>0</v>
      </c>
    </row>
    <row r="29" spans="1:45" x14ac:dyDescent="0.15">
      <c r="A29" t="s">
        <v>3314</v>
      </c>
      <c r="B29" t="s">
        <v>6294</v>
      </c>
      <c r="C29" t="s">
        <v>3314</v>
      </c>
      <c r="D29" t="s">
        <v>925</v>
      </c>
      <c r="E29" t="s">
        <v>9683</v>
      </c>
      <c r="F29" t="s">
        <v>9684</v>
      </c>
      <c r="G29" t="s">
        <v>2913</v>
      </c>
      <c r="H29" t="s">
        <v>524</v>
      </c>
      <c r="I29" t="s">
        <v>524</v>
      </c>
      <c r="J29" t="s">
        <v>524</v>
      </c>
      <c r="K29" t="s">
        <v>5315</v>
      </c>
      <c r="L29" t="s">
        <v>5317</v>
      </c>
      <c r="M29">
        <v>0</v>
      </c>
      <c r="N29" t="s">
        <v>6013</v>
      </c>
      <c r="O29" t="s">
        <v>9688</v>
      </c>
      <c r="P29" t="s">
        <v>9688</v>
      </c>
      <c r="Q29">
        <v>1</v>
      </c>
      <c r="R29">
        <v>4</v>
      </c>
      <c r="S29">
        <v>20915</v>
      </c>
      <c r="T29" t="s">
        <v>9686</v>
      </c>
      <c r="W29" t="s">
        <v>6300</v>
      </c>
      <c r="AH29" t="s">
        <v>9687</v>
      </c>
      <c r="AI29" t="s">
        <v>7523</v>
      </c>
      <c r="AO29">
        <v>0</v>
      </c>
      <c r="AP29" t="s">
        <v>3315</v>
      </c>
      <c r="AQ29" t="s">
        <v>5313</v>
      </c>
      <c r="AR29">
        <v>0</v>
      </c>
      <c r="AS29">
        <v>0</v>
      </c>
    </row>
    <row r="30" spans="1:45" x14ac:dyDescent="0.15">
      <c r="A30" t="s">
        <v>3314</v>
      </c>
      <c r="B30" t="s">
        <v>6294</v>
      </c>
      <c r="C30" t="s">
        <v>3314</v>
      </c>
      <c r="D30" t="s">
        <v>925</v>
      </c>
      <c r="E30" t="s">
        <v>9683</v>
      </c>
      <c r="F30" t="s">
        <v>9684</v>
      </c>
      <c r="G30" t="s">
        <v>2913</v>
      </c>
      <c r="H30" t="s">
        <v>524</v>
      </c>
      <c r="I30" t="s">
        <v>524</v>
      </c>
      <c r="J30" t="s">
        <v>524</v>
      </c>
      <c r="K30" t="s">
        <v>5315</v>
      </c>
      <c r="L30" t="s">
        <v>5317</v>
      </c>
      <c r="M30">
        <v>0</v>
      </c>
      <c r="N30" t="s">
        <v>6013</v>
      </c>
      <c r="O30" t="s">
        <v>9688</v>
      </c>
      <c r="P30" t="s">
        <v>9688</v>
      </c>
      <c r="Q30">
        <v>1</v>
      </c>
      <c r="R30">
        <v>5</v>
      </c>
      <c r="S30">
        <v>20915</v>
      </c>
      <c r="T30" t="s">
        <v>9686</v>
      </c>
      <c r="W30" t="s">
        <v>6300</v>
      </c>
      <c r="AH30" t="s">
        <v>9687</v>
      </c>
      <c r="AI30" t="s">
        <v>7523</v>
      </c>
      <c r="AO30">
        <v>0</v>
      </c>
      <c r="AP30" t="s">
        <v>3315</v>
      </c>
      <c r="AQ30" t="s">
        <v>5313</v>
      </c>
      <c r="AR30">
        <v>0</v>
      </c>
      <c r="AS30">
        <v>0</v>
      </c>
    </row>
    <row r="31" spans="1:45" x14ac:dyDescent="0.15">
      <c r="A31" t="s">
        <v>3314</v>
      </c>
      <c r="B31" t="s">
        <v>6294</v>
      </c>
      <c r="C31" t="s">
        <v>3314</v>
      </c>
      <c r="D31" t="s">
        <v>925</v>
      </c>
      <c r="E31" t="s">
        <v>9683</v>
      </c>
      <c r="F31" t="s">
        <v>9684</v>
      </c>
      <c r="G31" t="s">
        <v>2913</v>
      </c>
      <c r="H31" t="s">
        <v>524</v>
      </c>
      <c r="I31" t="s">
        <v>524</v>
      </c>
      <c r="J31" t="s">
        <v>524</v>
      </c>
      <c r="K31" t="s">
        <v>5315</v>
      </c>
      <c r="L31" t="s">
        <v>5317</v>
      </c>
      <c r="M31">
        <v>0</v>
      </c>
      <c r="N31" t="s">
        <v>6013</v>
      </c>
      <c r="O31" t="s">
        <v>9688</v>
      </c>
      <c r="P31" t="s">
        <v>9688</v>
      </c>
      <c r="Q31">
        <v>1</v>
      </c>
      <c r="R31">
        <v>6</v>
      </c>
      <c r="S31">
        <v>20915</v>
      </c>
      <c r="T31" t="s">
        <v>9686</v>
      </c>
      <c r="W31" t="s">
        <v>6300</v>
      </c>
      <c r="AH31" t="s">
        <v>9687</v>
      </c>
      <c r="AI31" t="s">
        <v>7523</v>
      </c>
      <c r="AO31">
        <v>0</v>
      </c>
      <c r="AP31" t="s">
        <v>3315</v>
      </c>
      <c r="AQ31" t="s">
        <v>5313</v>
      </c>
      <c r="AR31">
        <v>0</v>
      </c>
      <c r="AS31">
        <v>0</v>
      </c>
    </row>
    <row r="32" spans="1:45" x14ac:dyDescent="0.15">
      <c r="A32" t="s">
        <v>3314</v>
      </c>
      <c r="B32" t="s">
        <v>6294</v>
      </c>
      <c r="C32" t="s">
        <v>3314</v>
      </c>
      <c r="D32" t="s">
        <v>925</v>
      </c>
      <c r="E32" t="s">
        <v>9683</v>
      </c>
      <c r="F32" t="s">
        <v>9684</v>
      </c>
      <c r="G32" t="s">
        <v>2913</v>
      </c>
      <c r="H32" t="s">
        <v>524</v>
      </c>
      <c r="I32" t="s">
        <v>524</v>
      </c>
      <c r="J32" t="s">
        <v>524</v>
      </c>
      <c r="K32" t="s">
        <v>5315</v>
      </c>
      <c r="L32" t="s">
        <v>5317</v>
      </c>
      <c r="M32">
        <v>0</v>
      </c>
      <c r="N32" t="s">
        <v>6013</v>
      </c>
      <c r="O32" t="s">
        <v>9688</v>
      </c>
      <c r="P32" t="s">
        <v>9688</v>
      </c>
      <c r="Q32">
        <v>1</v>
      </c>
      <c r="R32">
        <v>7</v>
      </c>
      <c r="S32">
        <v>20915</v>
      </c>
      <c r="T32" t="s">
        <v>9686</v>
      </c>
      <c r="W32" t="s">
        <v>6300</v>
      </c>
      <c r="AH32" t="s">
        <v>9687</v>
      </c>
      <c r="AI32" t="s">
        <v>7523</v>
      </c>
      <c r="AO32">
        <v>0</v>
      </c>
      <c r="AP32" t="s">
        <v>3315</v>
      </c>
      <c r="AQ32" t="s">
        <v>5313</v>
      </c>
      <c r="AR32">
        <v>0</v>
      </c>
      <c r="AS32">
        <v>0</v>
      </c>
    </row>
    <row r="33" spans="1:45" x14ac:dyDescent="0.15">
      <c r="A33" t="s">
        <v>3314</v>
      </c>
      <c r="B33" t="s">
        <v>6294</v>
      </c>
      <c r="C33" t="s">
        <v>3314</v>
      </c>
      <c r="D33" t="s">
        <v>925</v>
      </c>
      <c r="E33" t="s">
        <v>9683</v>
      </c>
      <c r="F33" t="s">
        <v>9684</v>
      </c>
      <c r="G33" t="s">
        <v>2913</v>
      </c>
      <c r="H33" t="s">
        <v>524</v>
      </c>
      <c r="I33" t="s">
        <v>524</v>
      </c>
      <c r="J33" t="s">
        <v>524</v>
      </c>
      <c r="K33" t="s">
        <v>5315</v>
      </c>
      <c r="L33" t="s">
        <v>5317</v>
      </c>
      <c r="M33">
        <v>0</v>
      </c>
      <c r="N33" t="s">
        <v>6013</v>
      </c>
      <c r="O33" t="s">
        <v>9688</v>
      </c>
      <c r="P33" t="s">
        <v>9688</v>
      </c>
      <c r="Q33">
        <v>1</v>
      </c>
      <c r="R33">
        <v>8</v>
      </c>
      <c r="S33">
        <v>20915</v>
      </c>
      <c r="T33" t="s">
        <v>9686</v>
      </c>
      <c r="W33" t="s">
        <v>6300</v>
      </c>
      <c r="AH33" t="s">
        <v>9687</v>
      </c>
      <c r="AI33" t="s">
        <v>7523</v>
      </c>
      <c r="AO33">
        <v>0</v>
      </c>
      <c r="AP33" t="s">
        <v>3315</v>
      </c>
      <c r="AQ33" t="s">
        <v>5313</v>
      </c>
      <c r="AR33">
        <v>0</v>
      </c>
      <c r="AS33">
        <v>0</v>
      </c>
    </row>
    <row r="34" spans="1:45" x14ac:dyDescent="0.15">
      <c r="A34" t="s">
        <v>3314</v>
      </c>
      <c r="B34" t="s">
        <v>6294</v>
      </c>
      <c r="C34" t="s">
        <v>3314</v>
      </c>
      <c r="D34" t="s">
        <v>925</v>
      </c>
      <c r="E34" t="s">
        <v>9683</v>
      </c>
      <c r="F34" t="s">
        <v>9684</v>
      </c>
      <c r="G34" t="s">
        <v>2913</v>
      </c>
      <c r="H34" t="s">
        <v>524</v>
      </c>
      <c r="I34" t="s">
        <v>524</v>
      </c>
      <c r="J34" t="s">
        <v>524</v>
      </c>
      <c r="K34" t="s">
        <v>5315</v>
      </c>
      <c r="L34" t="s">
        <v>5317</v>
      </c>
      <c r="M34">
        <v>0</v>
      </c>
      <c r="N34" t="s">
        <v>6013</v>
      </c>
      <c r="O34" t="s">
        <v>9688</v>
      </c>
      <c r="P34" t="s">
        <v>9688</v>
      </c>
      <c r="Q34">
        <v>1</v>
      </c>
      <c r="R34">
        <v>9</v>
      </c>
      <c r="S34">
        <v>20915</v>
      </c>
      <c r="T34" t="s">
        <v>9686</v>
      </c>
      <c r="W34" t="s">
        <v>6300</v>
      </c>
      <c r="AH34" t="s">
        <v>9687</v>
      </c>
      <c r="AI34" t="s">
        <v>7523</v>
      </c>
      <c r="AO34">
        <v>0</v>
      </c>
      <c r="AP34" t="s">
        <v>3315</v>
      </c>
      <c r="AQ34" t="s">
        <v>5313</v>
      </c>
      <c r="AR34">
        <v>0</v>
      </c>
      <c r="AS34">
        <v>0</v>
      </c>
    </row>
    <row r="35" spans="1:45" x14ac:dyDescent="0.15">
      <c r="A35" t="s">
        <v>3314</v>
      </c>
      <c r="B35" t="s">
        <v>6294</v>
      </c>
      <c r="C35" t="s">
        <v>3314</v>
      </c>
      <c r="D35" t="s">
        <v>925</v>
      </c>
      <c r="E35" t="s">
        <v>9683</v>
      </c>
      <c r="F35" t="s">
        <v>9684</v>
      </c>
      <c r="G35" t="s">
        <v>2913</v>
      </c>
      <c r="H35" t="s">
        <v>524</v>
      </c>
      <c r="I35" t="s">
        <v>524</v>
      </c>
      <c r="J35" t="s">
        <v>524</v>
      </c>
      <c r="K35" t="s">
        <v>5315</v>
      </c>
      <c r="L35" t="s">
        <v>5317</v>
      </c>
      <c r="M35">
        <v>0</v>
      </c>
      <c r="N35" t="s">
        <v>6013</v>
      </c>
      <c r="O35" t="s">
        <v>9688</v>
      </c>
      <c r="P35" t="s">
        <v>9688</v>
      </c>
      <c r="Q35">
        <v>1</v>
      </c>
      <c r="R35">
        <v>10</v>
      </c>
      <c r="S35">
        <v>20915</v>
      </c>
      <c r="T35" t="s">
        <v>9686</v>
      </c>
      <c r="W35" t="s">
        <v>6300</v>
      </c>
      <c r="AH35" t="s">
        <v>9687</v>
      </c>
      <c r="AI35" t="s">
        <v>7523</v>
      </c>
      <c r="AO35">
        <v>0</v>
      </c>
      <c r="AP35" t="s">
        <v>3315</v>
      </c>
      <c r="AQ35" t="s">
        <v>5313</v>
      </c>
      <c r="AR35">
        <v>0</v>
      </c>
      <c r="AS35">
        <v>0</v>
      </c>
    </row>
    <row r="36" spans="1:45" x14ac:dyDescent="0.15">
      <c r="A36" t="s">
        <v>3314</v>
      </c>
      <c r="B36" t="s">
        <v>6294</v>
      </c>
      <c r="C36" t="s">
        <v>3314</v>
      </c>
      <c r="D36" t="s">
        <v>925</v>
      </c>
      <c r="E36" t="s">
        <v>9683</v>
      </c>
      <c r="F36" t="s">
        <v>9684</v>
      </c>
      <c r="G36" t="s">
        <v>2913</v>
      </c>
      <c r="H36" t="s">
        <v>524</v>
      </c>
      <c r="I36" t="s">
        <v>524</v>
      </c>
      <c r="J36" t="s">
        <v>524</v>
      </c>
      <c r="K36" t="s">
        <v>5315</v>
      </c>
      <c r="L36" t="s">
        <v>5317</v>
      </c>
      <c r="M36">
        <v>0</v>
      </c>
      <c r="N36" t="s">
        <v>6013</v>
      </c>
      <c r="O36" t="s">
        <v>9688</v>
      </c>
      <c r="P36" t="s">
        <v>9688</v>
      </c>
      <c r="Q36">
        <v>1</v>
      </c>
      <c r="R36">
        <v>11</v>
      </c>
      <c r="S36">
        <v>20915</v>
      </c>
      <c r="T36" t="s">
        <v>9686</v>
      </c>
      <c r="W36" t="s">
        <v>6300</v>
      </c>
      <c r="AH36" t="s">
        <v>9687</v>
      </c>
      <c r="AI36" t="s">
        <v>7523</v>
      </c>
      <c r="AO36">
        <v>0</v>
      </c>
      <c r="AP36" t="s">
        <v>3315</v>
      </c>
      <c r="AQ36" t="s">
        <v>5313</v>
      </c>
      <c r="AR36">
        <v>0</v>
      </c>
      <c r="AS36">
        <v>0</v>
      </c>
    </row>
    <row r="37" spans="1:45" x14ac:dyDescent="0.15">
      <c r="A37" t="s">
        <v>3314</v>
      </c>
      <c r="B37" t="s">
        <v>6294</v>
      </c>
      <c r="C37" t="s">
        <v>3314</v>
      </c>
      <c r="D37" t="s">
        <v>925</v>
      </c>
      <c r="E37" t="s">
        <v>9683</v>
      </c>
      <c r="F37" t="s">
        <v>9684</v>
      </c>
      <c r="G37" t="s">
        <v>2913</v>
      </c>
      <c r="H37" t="s">
        <v>524</v>
      </c>
      <c r="I37" t="s">
        <v>524</v>
      </c>
      <c r="J37" t="s">
        <v>524</v>
      </c>
      <c r="K37" t="s">
        <v>5315</v>
      </c>
      <c r="L37" t="s">
        <v>5317</v>
      </c>
      <c r="M37">
        <v>0</v>
      </c>
      <c r="N37" t="s">
        <v>6013</v>
      </c>
      <c r="O37" t="s">
        <v>9688</v>
      </c>
      <c r="P37" t="s">
        <v>9688</v>
      </c>
      <c r="Q37">
        <v>1</v>
      </c>
      <c r="R37">
        <v>12</v>
      </c>
      <c r="S37">
        <v>20915</v>
      </c>
      <c r="T37" t="s">
        <v>9686</v>
      </c>
      <c r="W37" t="s">
        <v>6300</v>
      </c>
      <c r="AH37" t="s">
        <v>9687</v>
      </c>
      <c r="AI37" t="s">
        <v>7523</v>
      </c>
      <c r="AO37">
        <v>0</v>
      </c>
      <c r="AP37" t="s">
        <v>3315</v>
      </c>
      <c r="AQ37" t="s">
        <v>5313</v>
      </c>
      <c r="AR37">
        <v>0</v>
      </c>
      <c r="AS37">
        <v>0</v>
      </c>
    </row>
    <row r="38" spans="1:45" x14ac:dyDescent="0.15">
      <c r="A38" t="s">
        <v>3314</v>
      </c>
      <c r="B38" t="s">
        <v>6294</v>
      </c>
      <c r="C38" t="s">
        <v>3314</v>
      </c>
      <c r="D38" t="s">
        <v>925</v>
      </c>
      <c r="E38" t="s">
        <v>9683</v>
      </c>
      <c r="F38" t="s">
        <v>9684</v>
      </c>
      <c r="G38" t="s">
        <v>2913</v>
      </c>
      <c r="H38" t="s">
        <v>524</v>
      </c>
      <c r="I38" t="s">
        <v>524</v>
      </c>
      <c r="J38" t="s">
        <v>524</v>
      </c>
      <c r="K38" t="s">
        <v>5315</v>
      </c>
      <c r="L38" t="s">
        <v>5317</v>
      </c>
      <c r="M38">
        <v>0</v>
      </c>
      <c r="N38" t="s">
        <v>6013</v>
      </c>
      <c r="O38" t="s">
        <v>9688</v>
      </c>
      <c r="P38" t="s">
        <v>9688</v>
      </c>
      <c r="Q38">
        <v>1</v>
      </c>
      <c r="R38">
        <v>13</v>
      </c>
      <c r="S38">
        <v>20915</v>
      </c>
      <c r="T38" t="s">
        <v>9686</v>
      </c>
      <c r="W38" t="s">
        <v>6300</v>
      </c>
      <c r="AH38" t="s">
        <v>9687</v>
      </c>
      <c r="AI38" t="s">
        <v>7523</v>
      </c>
      <c r="AO38">
        <v>0</v>
      </c>
      <c r="AP38" t="s">
        <v>3315</v>
      </c>
      <c r="AQ38" t="s">
        <v>5313</v>
      </c>
      <c r="AR38">
        <v>0</v>
      </c>
      <c r="AS38">
        <v>0</v>
      </c>
    </row>
    <row r="39" spans="1:45" x14ac:dyDescent="0.15">
      <c r="A39" t="s">
        <v>3314</v>
      </c>
      <c r="B39" t="s">
        <v>6294</v>
      </c>
      <c r="C39" t="s">
        <v>3314</v>
      </c>
      <c r="D39" t="s">
        <v>925</v>
      </c>
      <c r="E39" t="s">
        <v>9683</v>
      </c>
      <c r="F39" t="s">
        <v>9684</v>
      </c>
      <c r="G39" t="s">
        <v>2913</v>
      </c>
      <c r="H39" t="s">
        <v>524</v>
      </c>
      <c r="I39" t="s">
        <v>524</v>
      </c>
      <c r="J39" t="s">
        <v>524</v>
      </c>
      <c r="K39" t="s">
        <v>5315</v>
      </c>
      <c r="L39" t="s">
        <v>5317</v>
      </c>
      <c r="M39">
        <v>0</v>
      </c>
      <c r="N39" t="s">
        <v>6013</v>
      </c>
      <c r="O39" t="s">
        <v>9688</v>
      </c>
      <c r="P39" t="s">
        <v>9688</v>
      </c>
      <c r="Q39">
        <v>1</v>
      </c>
      <c r="R39">
        <v>14</v>
      </c>
      <c r="S39">
        <v>20915</v>
      </c>
      <c r="T39" t="s">
        <v>9686</v>
      </c>
      <c r="W39" t="s">
        <v>6300</v>
      </c>
      <c r="AH39" t="s">
        <v>9687</v>
      </c>
      <c r="AI39" t="s">
        <v>7523</v>
      </c>
      <c r="AO39">
        <v>0</v>
      </c>
      <c r="AP39" t="s">
        <v>3315</v>
      </c>
      <c r="AQ39" t="s">
        <v>5313</v>
      </c>
      <c r="AR39">
        <v>0</v>
      </c>
      <c r="AS39">
        <v>0</v>
      </c>
    </row>
    <row r="40" spans="1:45" x14ac:dyDescent="0.15">
      <c r="A40" t="s">
        <v>3314</v>
      </c>
      <c r="B40" t="s">
        <v>6294</v>
      </c>
      <c r="C40" t="s">
        <v>3314</v>
      </c>
      <c r="D40" t="s">
        <v>925</v>
      </c>
      <c r="E40" t="s">
        <v>9683</v>
      </c>
      <c r="F40" t="s">
        <v>9684</v>
      </c>
      <c r="G40" t="s">
        <v>2913</v>
      </c>
      <c r="H40" t="s">
        <v>524</v>
      </c>
      <c r="I40" t="s">
        <v>524</v>
      </c>
      <c r="J40" t="s">
        <v>524</v>
      </c>
      <c r="K40" t="s">
        <v>5315</v>
      </c>
      <c r="L40" t="s">
        <v>5317</v>
      </c>
      <c r="M40">
        <v>0</v>
      </c>
      <c r="N40" t="s">
        <v>6013</v>
      </c>
      <c r="O40" t="s">
        <v>9688</v>
      </c>
      <c r="P40" t="s">
        <v>9688</v>
      </c>
      <c r="Q40">
        <v>1</v>
      </c>
      <c r="R40">
        <v>15</v>
      </c>
      <c r="S40">
        <v>20915</v>
      </c>
      <c r="T40" t="s">
        <v>9686</v>
      </c>
      <c r="W40" t="s">
        <v>6300</v>
      </c>
      <c r="AH40" t="s">
        <v>9687</v>
      </c>
      <c r="AI40" t="s">
        <v>7523</v>
      </c>
      <c r="AO40">
        <v>0</v>
      </c>
      <c r="AP40" t="s">
        <v>3315</v>
      </c>
      <c r="AQ40" t="s">
        <v>5313</v>
      </c>
      <c r="AR40">
        <v>0</v>
      </c>
      <c r="AS40">
        <v>0</v>
      </c>
    </row>
    <row r="41" spans="1:45" x14ac:dyDescent="0.15">
      <c r="A41" t="s">
        <v>3314</v>
      </c>
      <c r="B41" t="s">
        <v>6294</v>
      </c>
      <c r="C41" t="s">
        <v>3314</v>
      </c>
      <c r="D41" t="s">
        <v>925</v>
      </c>
      <c r="E41" t="s">
        <v>9683</v>
      </c>
      <c r="F41" t="s">
        <v>9684</v>
      </c>
      <c r="G41" t="s">
        <v>2913</v>
      </c>
      <c r="H41" t="s">
        <v>524</v>
      </c>
      <c r="I41" t="s">
        <v>524</v>
      </c>
      <c r="J41" t="s">
        <v>524</v>
      </c>
      <c r="K41" t="s">
        <v>5315</v>
      </c>
      <c r="L41" t="s">
        <v>5317</v>
      </c>
      <c r="M41">
        <v>0</v>
      </c>
      <c r="N41" t="s">
        <v>6013</v>
      </c>
      <c r="O41" t="s">
        <v>9688</v>
      </c>
      <c r="P41" t="s">
        <v>9688</v>
      </c>
      <c r="Q41">
        <v>1</v>
      </c>
      <c r="R41">
        <v>16</v>
      </c>
      <c r="S41">
        <v>20915</v>
      </c>
      <c r="T41" t="s">
        <v>9686</v>
      </c>
      <c r="W41" t="s">
        <v>6300</v>
      </c>
      <c r="AH41" t="s">
        <v>9687</v>
      </c>
      <c r="AI41" t="s">
        <v>7523</v>
      </c>
      <c r="AO41">
        <v>0</v>
      </c>
      <c r="AP41" t="s">
        <v>3315</v>
      </c>
      <c r="AQ41" t="s">
        <v>5313</v>
      </c>
      <c r="AR41">
        <v>0</v>
      </c>
      <c r="AS41">
        <v>0</v>
      </c>
    </row>
    <row r="42" spans="1:45" x14ac:dyDescent="0.15">
      <c r="A42" t="s">
        <v>3314</v>
      </c>
      <c r="B42" t="s">
        <v>6294</v>
      </c>
      <c r="C42" t="s">
        <v>3314</v>
      </c>
      <c r="D42" t="s">
        <v>925</v>
      </c>
      <c r="E42" t="s">
        <v>9683</v>
      </c>
      <c r="F42" t="s">
        <v>9684</v>
      </c>
      <c r="G42" t="s">
        <v>2913</v>
      </c>
      <c r="H42" t="s">
        <v>524</v>
      </c>
      <c r="I42" t="s">
        <v>524</v>
      </c>
      <c r="J42" t="s">
        <v>524</v>
      </c>
      <c r="K42" t="s">
        <v>5315</v>
      </c>
      <c r="L42" t="s">
        <v>5317</v>
      </c>
      <c r="M42">
        <v>0</v>
      </c>
      <c r="N42" t="s">
        <v>6013</v>
      </c>
      <c r="O42" t="s">
        <v>9688</v>
      </c>
      <c r="P42" t="s">
        <v>9688</v>
      </c>
      <c r="Q42">
        <v>1</v>
      </c>
      <c r="R42">
        <v>17</v>
      </c>
      <c r="S42">
        <v>20915</v>
      </c>
      <c r="T42" t="s">
        <v>9686</v>
      </c>
      <c r="W42" t="s">
        <v>6300</v>
      </c>
      <c r="AH42" t="s">
        <v>9687</v>
      </c>
      <c r="AI42" t="s">
        <v>7523</v>
      </c>
      <c r="AO42">
        <v>0</v>
      </c>
      <c r="AP42" t="s">
        <v>3315</v>
      </c>
      <c r="AQ42" t="s">
        <v>5313</v>
      </c>
      <c r="AR42">
        <v>0</v>
      </c>
      <c r="AS42">
        <v>0</v>
      </c>
    </row>
    <row r="43" spans="1:45" x14ac:dyDescent="0.15">
      <c r="A43" t="s">
        <v>3314</v>
      </c>
      <c r="B43" t="s">
        <v>6294</v>
      </c>
      <c r="C43" t="s">
        <v>3314</v>
      </c>
      <c r="D43" t="s">
        <v>925</v>
      </c>
      <c r="E43" t="s">
        <v>9683</v>
      </c>
      <c r="F43" t="s">
        <v>9684</v>
      </c>
      <c r="G43" t="s">
        <v>2913</v>
      </c>
      <c r="H43" t="s">
        <v>524</v>
      </c>
      <c r="I43" t="s">
        <v>524</v>
      </c>
      <c r="J43" t="s">
        <v>524</v>
      </c>
      <c r="K43" t="s">
        <v>5315</v>
      </c>
      <c r="L43" t="s">
        <v>5317</v>
      </c>
      <c r="M43">
        <v>0</v>
      </c>
      <c r="N43" t="s">
        <v>6013</v>
      </c>
      <c r="O43" t="s">
        <v>9688</v>
      </c>
      <c r="P43" t="s">
        <v>9688</v>
      </c>
      <c r="Q43">
        <v>1</v>
      </c>
      <c r="R43">
        <v>18</v>
      </c>
      <c r="S43">
        <v>20915</v>
      </c>
      <c r="T43" t="s">
        <v>9686</v>
      </c>
      <c r="W43" t="s">
        <v>6300</v>
      </c>
      <c r="AH43" t="s">
        <v>9687</v>
      </c>
      <c r="AI43" t="s">
        <v>7523</v>
      </c>
      <c r="AO43">
        <v>0</v>
      </c>
      <c r="AP43" t="s">
        <v>3315</v>
      </c>
      <c r="AQ43" t="s">
        <v>5313</v>
      </c>
      <c r="AR43">
        <v>0</v>
      </c>
      <c r="AS43">
        <v>0</v>
      </c>
    </row>
    <row r="44" spans="1:45" x14ac:dyDescent="0.15">
      <c r="A44" t="s">
        <v>3314</v>
      </c>
      <c r="B44" t="s">
        <v>6294</v>
      </c>
      <c r="C44" t="s">
        <v>3314</v>
      </c>
      <c r="D44" t="s">
        <v>925</v>
      </c>
      <c r="E44" t="s">
        <v>9683</v>
      </c>
      <c r="F44" t="s">
        <v>9684</v>
      </c>
      <c r="G44" t="s">
        <v>2913</v>
      </c>
      <c r="H44" t="s">
        <v>524</v>
      </c>
      <c r="I44" t="s">
        <v>524</v>
      </c>
      <c r="J44" t="s">
        <v>524</v>
      </c>
      <c r="K44" t="s">
        <v>5315</v>
      </c>
      <c r="L44" t="s">
        <v>5317</v>
      </c>
      <c r="M44">
        <v>0</v>
      </c>
      <c r="N44" t="s">
        <v>6013</v>
      </c>
      <c r="O44" t="s">
        <v>9688</v>
      </c>
      <c r="P44" t="s">
        <v>9688</v>
      </c>
      <c r="Q44">
        <v>1</v>
      </c>
      <c r="R44">
        <v>19</v>
      </c>
      <c r="S44">
        <v>20915</v>
      </c>
      <c r="T44" t="s">
        <v>9686</v>
      </c>
      <c r="W44" t="s">
        <v>6300</v>
      </c>
      <c r="AH44" t="s">
        <v>9687</v>
      </c>
      <c r="AI44" t="s">
        <v>7523</v>
      </c>
      <c r="AO44">
        <v>0</v>
      </c>
      <c r="AP44" t="s">
        <v>3315</v>
      </c>
      <c r="AQ44" t="s">
        <v>5313</v>
      </c>
      <c r="AR44">
        <v>0</v>
      </c>
      <c r="AS44">
        <v>0</v>
      </c>
    </row>
    <row r="45" spans="1:45" x14ac:dyDescent="0.15">
      <c r="A45" t="s">
        <v>3314</v>
      </c>
      <c r="B45" t="s">
        <v>6294</v>
      </c>
      <c r="C45" t="s">
        <v>3314</v>
      </c>
      <c r="D45" t="s">
        <v>925</v>
      </c>
      <c r="E45" t="s">
        <v>9683</v>
      </c>
      <c r="F45" t="s">
        <v>9684</v>
      </c>
      <c r="G45" t="s">
        <v>2913</v>
      </c>
      <c r="H45" t="s">
        <v>524</v>
      </c>
      <c r="I45" t="s">
        <v>524</v>
      </c>
      <c r="J45" t="s">
        <v>524</v>
      </c>
      <c r="K45" t="s">
        <v>5315</v>
      </c>
      <c r="L45" t="s">
        <v>5317</v>
      </c>
      <c r="M45">
        <v>0</v>
      </c>
      <c r="N45" t="s">
        <v>6013</v>
      </c>
      <c r="O45" t="s">
        <v>9688</v>
      </c>
      <c r="P45" t="s">
        <v>9688</v>
      </c>
      <c r="Q45">
        <v>1</v>
      </c>
      <c r="R45">
        <v>20</v>
      </c>
      <c r="S45">
        <v>20915</v>
      </c>
      <c r="T45" t="s">
        <v>9686</v>
      </c>
      <c r="W45" t="s">
        <v>6300</v>
      </c>
      <c r="AH45" t="s">
        <v>9687</v>
      </c>
      <c r="AI45" t="s">
        <v>7523</v>
      </c>
      <c r="AO45">
        <v>0</v>
      </c>
      <c r="AP45" t="s">
        <v>3315</v>
      </c>
      <c r="AQ45" t="s">
        <v>5313</v>
      </c>
      <c r="AR45">
        <v>0</v>
      </c>
      <c r="AS45">
        <v>0</v>
      </c>
    </row>
    <row r="46" spans="1:45" x14ac:dyDescent="0.15">
      <c r="A46" t="s">
        <v>3314</v>
      </c>
      <c r="B46" t="s">
        <v>6294</v>
      </c>
      <c r="C46" t="s">
        <v>3314</v>
      </c>
      <c r="D46" t="s">
        <v>925</v>
      </c>
      <c r="E46" t="s">
        <v>9683</v>
      </c>
      <c r="F46" t="s">
        <v>9684</v>
      </c>
      <c r="G46" t="s">
        <v>2913</v>
      </c>
      <c r="H46" t="s">
        <v>524</v>
      </c>
      <c r="I46" t="s">
        <v>524</v>
      </c>
      <c r="J46" t="s">
        <v>524</v>
      </c>
      <c r="K46" t="s">
        <v>5315</v>
      </c>
      <c r="L46" t="s">
        <v>5317</v>
      </c>
      <c r="M46">
        <v>0</v>
      </c>
      <c r="N46" t="s">
        <v>6013</v>
      </c>
      <c r="O46" t="s">
        <v>9688</v>
      </c>
      <c r="P46" t="s">
        <v>9688</v>
      </c>
      <c r="Q46">
        <v>1</v>
      </c>
      <c r="R46">
        <v>21</v>
      </c>
      <c r="S46">
        <v>20915</v>
      </c>
      <c r="T46" t="s">
        <v>9686</v>
      </c>
      <c r="W46" t="s">
        <v>6300</v>
      </c>
      <c r="AH46" t="s">
        <v>9687</v>
      </c>
      <c r="AI46" t="s">
        <v>7523</v>
      </c>
      <c r="AO46">
        <v>0</v>
      </c>
      <c r="AP46" t="s">
        <v>3315</v>
      </c>
      <c r="AQ46" t="s">
        <v>5313</v>
      </c>
      <c r="AR46">
        <v>0</v>
      </c>
      <c r="AS46">
        <v>0</v>
      </c>
    </row>
    <row r="47" spans="1:45" x14ac:dyDescent="0.15">
      <c r="A47" t="s">
        <v>3314</v>
      </c>
      <c r="B47" t="s">
        <v>6294</v>
      </c>
      <c r="C47" t="s">
        <v>3314</v>
      </c>
      <c r="D47" t="s">
        <v>925</v>
      </c>
      <c r="E47" t="s">
        <v>9683</v>
      </c>
      <c r="F47" t="s">
        <v>9684</v>
      </c>
      <c r="G47" t="s">
        <v>2913</v>
      </c>
      <c r="H47" t="s">
        <v>524</v>
      </c>
      <c r="I47" t="s">
        <v>524</v>
      </c>
      <c r="J47" t="s">
        <v>524</v>
      </c>
      <c r="K47" t="s">
        <v>5315</v>
      </c>
      <c r="L47" t="s">
        <v>5317</v>
      </c>
      <c r="M47">
        <v>0</v>
      </c>
      <c r="N47" t="s">
        <v>6013</v>
      </c>
      <c r="O47" t="s">
        <v>9688</v>
      </c>
      <c r="P47" t="s">
        <v>9688</v>
      </c>
      <c r="Q47">
        <v>1</v>
      </c>
      <c r="R47">
        <v>22</v>
      </c>
      <c r="S47">
        <v>20915</v>
      </c>
      <c r="T47" t="s">
        <v>9686</v>
      </c>
      <c r="W47" t="s">
        <v>6300</v>
      </c>
      <c r="AH47" t="s">
        <v>9687</v>
      </c>
      <c r="AI47" t="s">
        <v>7523</v>
      </c>
      <c r="AO47">
        <v>0</v>
      </c>
      <c r="AP47" t="s">
        <v>3315</v>
      </c>
      <c r="AQ47" t="s">
        <v>5313</v>
      </c>
      <c r="AR47">
        <v>0</v>
      </c>
      <c r="AS47">
        <v>0</v>
      </c>
    </row>
    <row r="48" spans="1:45" x14ac:dyDescent="0.15">
      <c r="A48" t="s">
        <v>3314</v>
      </c>
      <c r="B48" t="s">
        <v>6294</v>
      </c>
      <c r="C48" t="s">
        <v>3314</v>
      </c>
      <c r="D48" t="s">
        <v>925</v>
      </c>
      <c r="E48" t="s">
        <v>9683</v>
      </c>
      <c r="F48" t="s">
        <v>9684</v>
      </c>
      <c r="G48" t="s">
        <v>2913</v>
      </c>
      <c r="H48" t="s">
        <v>524</v>
      </c>
      <c r="I48" t="s">
        <v>524</v>
      </c>
      <c r="J48" t="s">
        <v>524</v>
      </c>
      <c r="K48" t="s">
        <v>5315</v>
      </c>
      <c r="L48" t="s">
        <v>5317</v>
      </c>
      <c r="M48">
        <v>0</v>
      </c>
      <c r="N48" t="s">
        <v>6013</v>
      </c>
      <c r="O48" t="s">
        <v>9688</v>
      </c>
      <c r="P48" t="s">
        <v>9688</v>
      </c>
      <c r="Q48">
        <v>1</v>
      </c>
      <c r="R48">
        <v>23</v>
      </c>
      <c r="S48">
        <v>20915</v>
      </c>
      <c r="T48" t="s">
        <v>9686</v>
      </c>
      <c r="W48" t="s">
        <v>6300</v>
      </c>
      <c r="AH48" t="s">
        <v>9687</v>
      </c>
      <c r="AI48" t="s">
        <v>7523</v>
      </c>
      <c r="AO48">
        <v>0</v>
      </c>
      <c r="AP48" t="s">
        <v>3315</v>
      </c>
      <c r="AQ48" t="s">
        <v>5313</v>
      </c>
      <c r="AR48">
        <v>0</v>
      </c>
      <c r="AS48">
        <v>0</v>
      </c>
    </row>
    <row r="49" spans="1:45" x14ac:dyDescent="0.15">
      <c r="A49" t="s">
        <v>3314</v>
      </c>
      <c r="B49" t="s">
        <v>6294</v>
      </c>
      <c r="C49" t="s">
        <v>3314</v>
      </c>
      <c r="D49" t="s">
        <v>925</v>
      </c>
      <c r="E49" t="s">
        <v>9683</v>
      </c>
      <c r="F49" t="s">
        <v>9684</v>
      </c>
      <c r="G49" t="s">
        <v>2913</v>
      </c>
      <c r="H49" t="s">
        <v>524</v>
      </c>
      <c r="I49" t="s">
        <v>524</v>
      </c>
      <c r="J49" t="s">
        <v>524</v>
      </c>
      <c r="K49" t="s">
        <v>5315</v>
      </c>
      <c r="L49" t="s">
        <v>5317</v>
      </c>
      <c r="M49">
        <v>0</v>
      </c>
      <c r="N49" t="s">
        <v>6013</v>
      </c>
      <c r="O49" t="s">
        <v>9688</v>
      </c>
      <c r="P49" t="s">
        <v>9688</v>
      </c>
      <c r="Q49">
        <v>1</v>
      </c>
      <c r="R49">
        <v>24</v>
      </c>
      <c r="S49">
        <v>20915</v>
      </c>
      <c r="T49" t="s">
        <v>9686</v>
      </c>
      <c r="W49" t="s">
        <v>6300</v>
      </c>
      <c r="AH49" t="s">
        <v>9687</v>
      </c>
      <c r="AI49" t="s">
        <v>7523</v>
      </c>
      <c r="AO49">
        <v>0</v>
      </c>
      <c r="AP49" t="s">
        <v>3315</v>
      </c>
      <c r="AQ49" t="s">
        <v>5313</v>
      </c>
      <c r="AR49">
        <v>0</v>
      </c>
      <c r="AS49">
        <v>0</v>
      </c>
    </row>
    <row r="50" spans="1:45" x14ac:dyDescent="0.15">
      <c r="A50" t="s">
        <v>3314</v>
      </c>
      <c r="B50" t="s">
        <v>6294</v>
      </c>
      <c r="C50" t="s">
        <v>3314</v>
      </c>
      <c r="D50" t="s">
        <v>925</v>
      </c>
      <c r="E50" t="s">
        <v>9683</v>
      </c>
      <c r="F50" t="s">
        <v>9684</v>
      </c>
      <c r="G50" t="s">
        <v>2913</v>
      </c>
      <c r="H50" t="s">
        <v>524</v>
      </c>
      <c r="I50" t="s">
        <v>524</v>
      </c>
      <c r="J50" t="s">
        <v>524</v>
      </c>
      <c r="K50" t="s">
        <v>5315</v>
      </c>
      <c r="L50" t="s">
        <v>5317</v>
      </c>
      <c r="M50">
        <v>0</v>
      </c>
      <c r="N50" t="s">
        <v>6013</v>
      </c>
      <c r="O50" t="s">
        <v>9689</v>
      </c>
      <c r="P50" t="s">
        <v>9689</v>
      </c>
      <c r="Q50">
        <v>1</v>
      </c>
      <c r="R50">
        <v>1</v>
      </c>
      <c r="S50">
        <v>20915</v>
      </c>
      <c r="T50" t="s">
        <v>9686</v>
      </c>
      <c r="W50" t="s">
        <v>6300</v>
      </c>
      <c r="AH50" t="s">
        <v>9687</v>
      </c>
      <c r="AI50" t="s">
        <v>7523</v>
      </c>
      <c r="AO50">
        <v>0</v>
      </c>
      <c r="AP50" t="s">
        <v>3315</v>
      </c>
      <c r="AQ50" t="s">
        <v>5313</v>
      </c>
      <c r="AR50">
        <v>0</v>
      </c>
      <c r="AS50">
        <v>0</v>
      </c>
    </row>
    <row r="51" spans="1:45" x14ac:dyDescent="0.15">
      <c r="A51" t="s">
        <v>3314</v>
      </c>
      <c r="B51" t="s">
        <v>6294</v>
      </c>
      <c r="C51" t="s">
        <v>3314</v>
      </c>
      <c r="D51" t="s">
        <v>925</v>
      </c>
      <c r="E51" t="s">
        <v>9683</v>
      </c>
      <c r="F51" t="s">
        <v>9684</v>
      </c>
      <c r="G51" t="s">
        <v>2913</v>
      </c>
      <c r="H51" t="s">
        <v>524</v>
      </c>
      <c r="I51" t="s">
        <v>524</v>
      </c>
      <c r="J51" t="s">
        <v>524</v>
      </c>
      <c r="K51" t="s">
        <v>5315</v>
      </c>
      <c r="L51" t="s">
        <v>5317</v>
      </c>
      <c r="M51">
        <v>0</v>
      </c>
      <c r="N51" t="s">
        <v>6013</v>
      </c>
      <c r="O51" t="s">
        <v>9689</v>
      </c>
      <c r="P51" t="s">
        <v>9689</v>
      </c>
      <c r="Q51">
        <v>1</v>
      </c>
      <c r="R51">
        <v>2</v>
      </c>
      <c r="S51">
        <v>20915</v>
      </c>
      <c r="T51" t="s">
        <v>9686</v>
      </c>
      <c r="W51" t="s">
        <v>6300</v>
      </c>
      <c r="AH51" t="s">
        <v>9687</v>
      </c>
      <c r="AI51" t="s">
        <v>7523</v>
      </c>
      <c r="AO51">
        <v>0</v>
      </c>
      <c r="AP51" t="s">
        <v>3315</v>
      </c>
      <c r="AQ51" t="s">
        <v>5313</v>
      </c>
      <c r="AR51">
        <v>0</v>
      </c>
      <c r="AS51">
        <v>0</v>
      </c>
    </row>
    <row r="52" spans="1:45" x14ac:dyDescent="0.15">
      <c r="A52" t="s">
        <v>3314</v>
      </c>
      <c r="B52" t="s">
        <v>6294</v>
      </c>
      <c r="C52" t="s">
        <v>3314</v>
      </c>
      <c r="D52" t="s">
        <v>925</v>
      </c>
      <c r="E52" t="s">
        <v>9683</v>
      </c>
      <c r="F52" t="s">
        <v>9684</v>
      </c>
      <c r="G52" t="s">
        <v>2913</v>
      </c>
      <c r="H52" t="s">
        <v>524</v>
      </c>
      <c r="I52" t="s">
        <v>524</v>
      </c>
      <c r="J52" t="s">
        <v>524</v>
      </c>
      <c r="K52" t="s">
        <v>5315</v>
      </c>
      <c r="L52" t="s">
        <v>5317</v>
      </c>
      <c r="M52">
        <v>0</v>
      </c>
      <c r="N52" t="s">
        <v>6013</v>
      </c>
      <c r="O52" t="s">
        <v>9689</v>
      </c>
      <c r="P52" t="s">
        <v>9689</v>
      </c>
      <c r="Q52">
        <v>1</v>
      </c>
      <c r="R52">
        <v>3</v>
      </c>
      <c r="S52">
        <v>20915</v>
      </c>
      <c r="T52" t="s">
        <v>9686</v>
      </c>
      <c r="W52" t="s">
        <v>6300</v>
      </c>
      <c r="AH52" t="s">
        <v>9687</v>
      </c>
      <c r="AI52" t="s">
        <v>7523</v>
      </c>
      <c r="AO52">
        <v>0</v>
      </c>
      <c r="AP52" t="s">
        <v>3315</v>
      </c>
      <c r="AQ52" t="s">
        <v>5313</v>
      </c>
      <c r="AR52">
        <v>0</v>
      </c>
      <c r="AS52">
        <v>0</v>
      </c>
    </row>
    <row r="53" spans="1:45" x14ac:dyDescent="0.15">
      <c r="A53" t="s">
        <v>3314</v>
      </c>
      <c r="B53" t="s">
        <v>6294</v>
      </c>
      <c r="C53" t="s">
        <v>3314</v>
      </c>
      <c r="D53" t="s">
        <v>925</v>
      </c>
      <c r="E53" t="s">
        <v>9683</v>
      </c>
      <c r="F53" t="s">
        <v>9684</v>
      </c>
      <c r="G53" t="s">
        <v>2913</v>
      </c>
      <c r="H53" t="s">
        <v>524</v>
      </c>
      <c r="I53" t="s">
        <v>524</v>
      </c>
      <c r="J53" t="s">
        <v>524</v>
      </c>
      <c r="K53" t="s">
        <v>5315</v>
      </c>
      <c r="L53" t="s">
        <v>5317</v>
      </c>
      <c r="M53">
        <v>0</v>
      </c>
      <c r="N53" t="s">
        <v>6013</v>
      </c>
      <c r="O53" t="s">
        <v>9689</v>
      </c>
      <c r="P53" t="s">
        <v>9689</v>
      </c>
      <c r="Q53">
        <v>1</v>
      </c>
      <c r="R53">
        <v>4</v>
      </c>
      <c r="S53">
        <v>20915</v>
      </c>
      <c r="T53" t="s">
        <v>9686</v>
      </c>
      <c r="W53" t="s">
        <v>6300</v>
      </c>
      <c r="AH53" t="s">
        <v>9687</v>
      </c>
      <c r="AI53" t="s">
        <v>7523</v>
      </c>
      <c r="AO53">
        <v>0</v>
      </c>
      <c r="AP53" t="s">
        <v>3315</v>
      </c>
      <c r="AQ53" t="s">
        <v>5313</v>
      </c>
      <c r="AR53">
        <v>0</v>
      </c>
      <c r="AS53">
        <v>0</v>
      </c>
    </row>
    <row r="54" spans="1:45" x14ac:dyDescent="0.15">
      <c r="A54" t="s">
        <v>3314</v>
      </c>
      <c r="B54" t="s">
        <v>6294</v>
      </c>
      <c r="C54" t="s">
        <v>3314</v>
      </c>
      <c r="D54" t="s">
        <v>925</v>
      </c>
      <c r="E54" t="s">
        <v>9683</v>
      </c>
      <c r="F54" t="s">
        <v>9684</v>
      </c>
      <c r="G54" t="s">
        <v>2913</v>
      </c>
      <c r="H54" t="s">
        <v>524</v>
      </c>
      <c r="I54" t="s">
        <v>524</v>
      </c>
      <c r="J54" t="s">
        <v>524</v>
      </c>
      <c r="K54" t="s">
        <v>5315</v>
      </c>
      <c r="L54" t="s">
        <v>5317</v>
      </c>
      <c r="M54">
        <v>0</v>
      </c>
      <c r="N54" t="s">
        <v>6013</v>
      </c>
      <c r="O54" t="s">
        <v>9689</v>
      </c>
      <c r="P54" t="s">
        <v>9689</v>
      </c>
      <c r="Q54">
        <v>1</v>
      </c>
      <c r="R54">
        <v>5</v>
      </c>
      <c r="S54">
        <v>20915</v>
      </c>
      <c r="T54" t="s">
        <v>9686</v>
      </c>
      <c r="W54" t="s">
        <v>6300</v>
      </c>
      <c r="AH54" t="s">
        <v>9687</v>
      </c>
      <c r="AI54" t="s">
        <v>7523</v>
      </c>
      <c r="AO54">
        <v>0</v>
      </c>
      <c r="AP54" t="s">
        <v>3315</v>
      </c>
      <c r="AQ54" t="s">
        <v>5313</v>
      </c>
      <c r="AR54">
        <v>0</v>
      </c>
      <c r="AS54">
        <v>0</v>
      </c>
    </row>
    <row r="55" spans="1:45" x14ac:dyDescent="0.15">
      <c r="A55" t="s">
        <v>3314</v>
      </c>
      <c r="B55" t="s">
        <v>6294</v>
      </c>
      <c r="C55" t="s">
        <v>3314</v>
      </c>
      <c r="D55" t="s">
        <v>925</v>
      </c>
      <c r="E55" t="s">
        <v>9683</v>
      </c>
      <c r="F55" t="s">
        <v>9684</v>
      </c>
      <c r="G55" t="s">
        <v>2913</v>
      </c>
      <c r="H55" t="s">
        <v>524</v>
      </c>
      <c r="I55" t="s">
        <v>524</v>
      </c>
      <c r="J55" t="s">
        <v>524</v>
      </c>
      <c r="K55" t="s">
        <v>5315</v>
      </c>
      <c r="L55" t="s">
        <v>5317</v>
      </c>
      <c r="M55">
        <v>0</v>
      </c>
      <c r="N55" t="s">
        <v>6013</v>
      </c>
      <c r="O55" t="s">
        <v>9689</v>
      </c>
      <c r="P55" t="s">
        <v>9689</v>
      </c>
      <c r="Q55">
        <v>1</v>
      </c>
      <c r="R55">
        <v>6</v>
      </c>
      <c r="S55">
        <v>20915</v>
      </c>
      <c r="T55" t="s">
        <v>9686</v>
      </c>
      <c r="W55" t="s">
        <v>6300</v>
      </c>
      <c r="AH55" t="s">
        <v>9687</v>
      </c>
      <c r="AI55" t="s">
        <v>7523</v>
      </c>
      <c r="AO55">
        <v>0</v>
      </c>
      <c r="AP55" t="s">
        <v>3315</v>
      </c>
      <c r="AQ55" t="s">
        <v>5313</v>
      </c>
      <c r="AR55">
        <v>0</v>
      </c>
      <c r="AS55">
        <v>0</v>
      </c>
    </row>
    <row r="56" spans="1:45" x14ac:dyDescent="0.15">
      <c r="A56" t="s">
        <v>3314</v>
      </c>
      <c r="B56" t="s">
        <v>6294</v>
      </c>
      <c r="C56" t="s">
        <v>3314</v>
      </c>
      <c r="D56" t="s">
        <v>925</v>
      </c>
      <c r="E56" t="s">
        <v>9683</v>
      </c>
      <c r="F56" t="s">
        <v>9684</v>
      </c>
      <c r="G56" t="s">
        <v>2913</v>
      </c>
      <c r="H56" t="s">
        <v>524</v>
      </c>
      <c r="I56" t="s">
        <v>524</v>
      </c>
      <c r="J56" t="s">
        <v>524</v>
      </c>
      <c r="K56" t="s">
        <v>5315</v>
      </c>
      <c r="L56" t="s">
        <v>5317</v>
      </c>
      <c r="M56">
        <v>0</v>
      </c>
      <c r="N56" t="s">
        <v>6013</v>
      </c>
      <c r="O56" t="s">
        <v>9689</v>
      </c>
      <c r="P56" t="s">
        <v>9689</v>
      </c>
      <c r="Q56">
        <v>1</v>
      </c>
      <c r="R56">
        <v>7</v>
      </c>
      <c r="S56">
        <v>20915</v>
      </c>
      <c r="T56" t="s">
        <v>9686</v>
      </c>
      <c r="W56" t="s">
        <v>6300</v>
      </c>
      <c r="AH56" t="s">
        <v>9687</v>
      </c>
      <c r="AI56" t="s">
        <v>7523</v>
      </c>
      <c r="AO56">
        <v>0</v>
      </c>
      <c r="AP56" t="s">
        <v>3315</v>
      </c>
      <c r="AQ56" t="s">
        <v>5313</v>
      </c>
      <c r="AR56">
        <v>0</v>
      </c>
      <c r="AS56">
        <v>0</v>
      </c>
    </row>
    <row r="57" spans="1:45" x14ac:dyDescent="0.15">
      <c r="A57" t="s">
        <v>3314</v>
      </c>
      <c r="B57" t="s">
        <v>6294</v>
      </c>
      <c r="C57" t="s">
        <v>3314</v>
      </c>
      <c r="D57" t="s">
        <v>925</v>
      </c>
      <c r="E57" t="s">
        <v>9683</v>
      </c>
      <c r="F57" t="s">
        <v>9684</v>
      </c>
      <c r="G57" t="s">
        <v>2913</v>
      </c>
      <c r="H57" t="s">
        <v>524</v>
      </c>
      <c r="I57" t="s">
        <v>524</v>
      </c>
      <c r="J57" t="s">
        <v>524</v>
      </c>
      <c r="K57" t="s">
        <v>5315</v>
      </c>
      <c r="L57" t="s">
        <v>5317</v>
      </c>
      <c r="M57">
        <v>0</v>
      </c>
      <c r="N57" t="s">
        <v>6013</v>
      </c>
      <c r="O57" t="s">
        <v>9689</v>
      </c>
      <c r="P57" t="s">
        <v>9689</v>
      </c>
      <c r="Q57">
        <v>1</v>
      </c>
      <c r="R57">
        <v>8</v>
      </c>
      <c r="S57">
        <v>20915</v>
      </c>
      <c r="T57" t="s">
        <v>9686</v>
      </c>
      <c r="W57" t="s">
        <v>6300</v>
      </c>
      <c r="AH57" t="s">
        <v>9687</v>
      </c>
      <c r="AI57" t="s">
        <v>7523</v>
      </c>
      <c r="AO57">
        <v>0</v>
      </c>
      <c r="AP57" t="s">
        <v>3315</v>
      </c>
      <c r="AQ57" t="s">
        <v>5313</v>
      </c>
      <c r="AR57">
        <v>0</v>
      </c>
      <c r="AS57">
        <v>0</v>
      </c>
    </row>
    <row r="58" spans="1:45" x14ac:dyDescent="0.15">
      <c r="A58" t="s">
        <v>3314</v>
      </c>
      <c r="B58" t="s">
        <v>6294</v>
      </c>
      <c r="C58" t="s">
        <v>3314</v>
      </c>
      <c r="D58" t="s">
        <v>925</v>
      </c>
      <c r="E58" t="s">
        <v>9683</v>
      </c>
      <c r="F58" t="s">
        <v>9684</v>
      </c>
      <c r="G58" t="s">
        <v>2913</v>
      </c>
      <c r="H58" t="s">
        <v>524</v>
      </c>
      <c r="I58" t="s">
        <v>524</v>
      </c>
      <c r="J58" t="s">
        <v>524</v>
      </c>
      <c r="K58" t="s">
        <v>5315</v>
      </c>
      <c r="L58" t="s">
        <v>5317</v>
      </c>
      <c r="M58">
        <v>0</v>
      </c>
      <c r="N58" t="s">
        <v>6013</v>
      </c>
      <c r="O58" t="s">
        <v>9689</v>
      </c>
      <c r="P58" t="s">
        <v>9689</v>
      </c>
      <c r="Q58">
        <v>1</v>
      </c>
      <c r="R58">
        <v>9</v>
      </c>
      <c r="S58">
        <v>20915</v>
      </c>
      <c r="T58" t="s">
        <v>9686</v>
      </c>
      <c r="W58" t="s">
        <v>6300</v>
      </c>
      <c r="AH58" t="s">
        <v>9687</v>
      </c>
      <c r="AI58" t="s">
        <v>7523</v>
      </c>
      <c r="AO58">
        <v>0</v>
      </c>
      <c r="AP58" t="s">
        <v>3315</v>
      </c>
      <c r="AQ58" t="s">
        <v>5313</v>
      </c>
      <c r="AR58">
        <v>0</v>
      </c>
      <c r="AS58">
        <v>0</v>
      </c>
    </row>
    <row r="59" spans="1:45" x14ac:dyDescent="0.15">
      <c r="A59" t="s">
        <v>3314</v>
      </c>
      <c r="B59" t="s">
        <v>6294</v>
      </c>
      <c r="C59" t="s">
        <v>3314</v>
      </c>
      <c r="D59" t="s">
        <v>925</v>
      </c>
      <c r="E59" t="s">
        <v>9683</v>
      </c>
      <c r="F59" t="s">
        <v>9684</v>
      </c>
      <c r="G59" t="s">
        <v>2913</v>
      </c>
      <c r="H59" t="s">
        <v>524</v>
      </c>
      <c r="I59" t="s">
        <v>524</v>
      </c>
      <c r="J59" t="s">
        <v>524</v>
      </c>
      <c r="K59" t="s">
        <v>5315</v>
      </c>
      <c r="L59" t="s">
        <v>5317</v>
      </c>
      <c r="M59">
        <v>0</v>
      </c>
      <c r="N59" t="s">
        <v>6013</v>
      </c>
      <c r="O59" t="s">
        <v>9689</v>
      </c>
      <c r="P59" t="s">
        <v>9689</v>
      </c>
      <c r="Q59">
        <v>1</v>
      </c>
      <c r="R59">
        <v>10</v>
      </c>
      <c r="S59">
        <v>20915</v>
      </c>
      <c r="T59" t="s">
        <v>9686</v>
      </c>
      <c r="W59" t="s">
        <v>6300</v>
      </c>
      <c r="AH59" t="s">
        <v>9687</v>
      </c>
      <c r="AI59" t="s">
        <v>7523</v>
      </c>
      <c r="AO59">
        <v>0</v>
      </c>
      <c r="AP59" t="s">
        <v>3315</v>
      </c>
      <c r="AQ59" t="s">
        <v>5313</v>
      </c>
      <c r="AR59">
        <v>0</v>
      </c>
      <c r="AS59">
        <v>0</v>
      </c>
    </row>
    <row r="60" spans="1:45" x14ac:dyDescent="0.15">
      <c r="A60" t="s">
        <v>3314</v>
      </c>
      <c r="B60" t="s">
        <v>6294</v>
      </c>
      <c r="C60" t="s">
        <v>3314</v>
      </c>
      <c r="D60" t="s">
        <v>925</v>
      </c>
      <c r="E60" t="s">
        <v>9683</v>
      </c>
      <c r="F60" t="s">
        <v>9684</v>
      </c>
      <c r="G60" t="s">
        <v>2913</v>
      </c>
      <c r="H60" t="s">
        <v>524</v>
      </c>
      <c r="I60" t="s">
        <v>524</v>
      </c>
      <c r="J60" t="s">
        <v>524</v>
      </c>
      <c r="K60" t="s">
        <v>5315</v>
      </c>
      <c r="L60" t="s">
        <v>5317</v>
      </c>
      <c r="M60">
        <v>0</v>
      </c>
      <c r="N60" t="s">
        <v>6013</v>
      </c>
      <c r="O60" t="s">
        <v>9689</v>
      </c>
      <c r="P60" t="s">
        <v>9689</v>
      </c>
      <c r="Q60">
        <v>1</v>
      </c>
      <c r="R60">
        <v>11</v>
      </c>
      <c r="S60">
        <v>20915</v>
      </c>
      <c r="T60" t="s">
        <v>9686</v>
      </c>
      <c r="W60" t="s">
        <v>6300</v>
      </c>
      <c r="AH60" t="s">
        <v>9687</v>
      </c>
      <c r="AI60" t="s">
        <v>7523</v>
      </c>
      <c r="AO60">
        <v>0</v>
      </c>
      <c r="AP60" t="s">
        <v>3315</v>
      </c>
      <c r="AQ60" t="s">
        <v>5313</v>
      </c>
      <c r="AR60">
        <v>0</v>
      </c>
      <c r="AS60">
        <v>0</v>
      </c>
    </row>
    <row r="61" spans="1:45" x14ac:dyDescent="0.15">
      <c r="A61" t="s">
        <v>3314</v>
      </c>
      <c r="B61" t="s">
        <v>6294</v>
      </c>
      <c r="C61" t="s">
        <v>3314</v>
      </c>
      <c r="D61" t="s">
        <v>925</v>
      </c>
      <c r="E61" t="s">
        <v>9683</v>
      </c>
      <c r="F61" t="s">
        <v>9684</v>
      </c>
      <c r="G61" t="s">
        <v>2913</v>
      </c>
      <c r="H61" t="s">
        <v>524</v>
      </c>
      <c r="I61" t="s">
        <v>524</v>
      </c>
      <c r="J61" t="s">
        <v>524</v>
      </c>
      <c r="K61" t="s">
        <v>5315</v>
      </c>
      <c r="L61" t="s">
        <v>5317</v>
      </c>
      <c r="M61">
        <v>0</v>
      </c>
      <c r="N61" t="s">
        <v>6013</v>
      </c>
      <c r="O61" t="s">
        <v>9689</v>
      </c>
      <c r="P61" t="s">
        <v>9689</v>
      </c>
      <c r="Q61">
        <v>1</v>
      </c>
      <c r="R61">
        <v>12</v>
      </c>
      <c r="S61">
        <v>20915</v>
      </c>
      <c r="T61" t="s">
        <v>9686</v>
      </c>
      <c r="W61" t="s">
        <v>6300</v>
      </c>
      <c r="AH61" t="s">
        <v>9687</v>
      </c>
      <c r="AI61" t="s">
        <v>7523</v>
      </c>
      <c r="AO61">
        <v>0</v>
      </c>
      <c r="AP61" t="s">
        <v>3315</v>
      </c>
      <c r="AQ61" t="s">
        <v>5313</v>
      </c>
      <c r="AR61">
        <v>0</v>
      </c>
      <c r="AS61">
        <v>0</v>
      </c>
    </row>
    <row r="62" spans="1:45" x14ac:dyDescent="0.15">
      <c r="A62" t="s">
        <v>3314</v>
      </c>
      <c r="B62" t="s">
        <v>6294</v>
      </c>
      <c r="C62" t="s">
        <v>3314</v>
      </c>
      <c r="D62" t="s">
        <v>925</v>
      </c>
      <c r="E62" t="s">
        <v>9683</v>
      </c>
      <c r="F62" t="s">
        <v>9684</v>
      </c>
      <c r="G62" t="s">
        <v>2913</v>
      </c>
      <c r="H62" t="s">
        <v>524</v>
      </c>
      <c r="I62" t="s">
        <v>524</v>
      </c>
      <c r="J62" t="s">
        <v>524</v>
      </c>
      <c r="K62" t="s">
        <v>5315</v>
      </c>
      <c r="L62" t="s">
        <v>5317</v>
      </c>
      <c r="M62">
        <v>0</v>
      </c>
      <c r="N62" t="s">
        <v>6013</v>
      </c>
      <c r="O62" t="s">
        <v>9689</v>
      </c>
      <c r="P62" t="s">
        <v>9689</v>
      </c>
      <c r="Q62">
        <v>1</v>
      </c>
      <c r="R62">
        <v>13</v>
      </c>
      <c r="S62">
        <v>20915</v>
      </c>
      <c r="T62" t="s">
        <v>9686</v>
      </c>
      <c r="W62" t="s">
        <v>6300</v>
      </c>
      <c r="AH62" t="s">
        <v>9687</v>
      </c>
      <c r="AI62" t="s">
        <v>7523</v>
      </c>
      <c r="AO62">
        <v>0</v>
      </c>
      <c r="AP62" t="s">
        <v>3315</v>
      </c>
      <c r="AQ62" t="s">
        <v>5313</v>
      </c>
      <c r="AR62">
        <v>0</v>
      </c>
      <c r="AS62">
        <v>0</v>
      </c>
    </row>
    <row r="63" spans="1:45" x14ac:dyDescent="0.15">
      <c r="A63" t="s">
        <v>3314</v>
      </c>
      <c r="B63" t="s">
        <v>6294</v>
      </c>
      <c r="C63" t="s">
        <v>3314</v>
      </c>
      <c r="D63" t="s">
        <v>925</v>
      </c>
      <c r="E63" t="s">
        <v>9683</v>
      </c>
      <c r="F63" t="s">
        <v>9684</v>
      </c>
      <c r="G63" t="s">
        <v>2913</v>
      </c>
      <c r="H63" t="s">
        <v>524</v>
      </c>
      <c r="I63" t="s">
        <v>524</v>
      </c>
      <c r="J63" t="s">
        <v>524</v>
      </c>
      <c r="K63" t="s">
        <v>5315</v>
      </c>
      <c r="L63" t="s">
        <v>5317</v>
      </c>
      <c r="M63">
        <v>0</v>
      </c>
      <c r="N63" t="s">
        <v>6013</v>
      </c>
      <c r="O63" t="s">
        <v>9689</v>
      </c>
      <c r="P63" t="s">
        <v>9689</v>
      </c>
      <c r="Q63">
        <v>1</v>
      </c>
      <c r="R63">
        <v>14</v>
      </c>
      <c r="S63">
        <v>20915</v>
      </c>
      <c r="T63" t="s">
        <v>9686</v>
      </c>
      <c r="W63" t="s">
        <v>6300</v>
      </c>
      <c r="AH63" t="s">
        <v>9687</v>
      </c>
      <c r="AI63" t="s">
        <v>7523</v>
      </c>
      <c r="AO63">
        <v>0</v>
      </c>
      <c r="AP63" t="s">
        <v>3315</v>
      </c>
      <c r="AQ63" t="s">
        <v>5313</v>
      </c>
      <c r="AR63">
        <v>0</v>
      </c>
      <c r="AS63">
        <v>0</v>
      </c>
    </row>
    <row r="64" spans="1:45" x14ac:dyDescent="0.15">
      <c r="A64" t="s">
        <v>3314</v>
      </c>
      <c r="B64" t="s">
        <v>6294</v>
      </c>
      <c r="C64" t="s">
        <v>3314</v>
      </c>
      <c r="D64" t="s">
        <v>925</v>
      </c>
      <c r="E64" t="s">
        <v>9683</v>
      </c>
      <c r="F64" t="s">
        <v>9684</v>
      </c>
      <c r="G64" t="s">
        <v>2913</v>
      </c>
      <c r="H64" t="s">
        <v>524</v>
      </c>
      <c r="I64" t="s">
        <v>524</v>
      </c>
      <c r="J64" t="s">
        <v>524</v>
      </c>
      <c r="K64" t="s">
        <v>5315</v>
      </c>
      <c r="L64" t="s">
        <v>5317</v>
      </c>
      <c r="M64">
        <v>0</v>
      </c>
      <c r="N64" t="s">
        <v>6013</v>
      </c>
      <c r="O64" t="s">
        <v>9689</v>
      </c>
      <c r="P64" t="s">
        <v>9689</v>
      </c>
      <c r="Q64">
        <v>1</v>
      </c>
      <c r="R64">
        <v>15</v>
      </c>
      <c r="S64">
        <v>20915</v>
      </c>
      <c r="T64" t="s">
        <v>9686</v>
      </c>
      <c r="W64" t="s">
        <v>6300</v>
      </c>
      <c r="AH64" t="s">
        <v>9687</v>
      </c>
      <c r="AI64" t="s">
        <v>7523</v>
      </c>
      <c r="AO64">
        <v>0</v>
      </c>
      <c r="AP64" t="s">
        <v>3315</v>
      </c>
      <c r="AQ64" t="s">
        <v>5313</v>
      </c>
      <c r="AR64">
        <v>0</v>
      </c>
      <c r="AS64">
        <v>0</v>
      </c>
    </row>
    <row r="65" spans="1:45" x14ac:dyDescent="0.15">
      <c r="A65" t="s">
        <v>3314</v>
      </c>
      <c r="B65" t="s">
        <v>6294</v>
      </c>
      <c r="C65" t="s">
        <v>3314</v>
      </c>
      <c r="D65" t="s">
        <v>925</v>
      </c>
      <c r="E65" t="s">
        <v>9683</v>
      </c>
      <c r="F65" t="s">
        <v>9684</v>
      </c>
      <c r="G65" t="s">
        <v>2913</v>
      </c>
      <c r="H65" t="s">
        <v>524</v>
      </c>
      <c r="I65" t="s">
        <v>524</v>
      </c>
      <c r="J65" t="s">
        <v>524</v>
      </c>
      <c r="K65" t="s">
        <v>5315</v>
      </c>
      <c r="L65" t="s">
        <v>5317</v>
      </c>
      <c r="M65">
        <v>0</v>
      </c>
      <c r="N65" t="s">
        <v>6013</v>
      </c>
      <c r="O65" t="s">
        <v>9689</v>
      </c>
      <c r="P65" t="s">
        <v>9689</v>
      </c>
      <c r="Q65">
        <v>1</v>
      </c>
      <c r="R65">
        <v>16</v>
      </c>
      <c r="S65">
        <v>20915</v>
      </c>
      <c r="T65" t="s">
        <v>9686</v>
      </c>
      <c r="W65" t="s">
        <v>6300</v>
      </c>
      <c r="AH65" t="s">
        <v>9687</v>
      </c>
      <c r="AI65" t="s">
        <v>7523</v>
      </c>
      <c r="AO65">
        <v>0</v>
      </c>
      <c r="AP65" t="s">
        <v>3315</v>
      </c>
      <c r="AQ65" t="s">
        <v>5313</v>
      </c>
      <c r="AR65">
        <v>0</v>
      </c>
      <c r="AS65">
        <v>0</v>
      </c>
    </row>
    <row r="66" spans="1:45" x14ac:dyDescent="0.15">
      <c r="A66" t="s">
        <v>3314</v>
      </c>
      <c r="B66" t="s">
        <v>6294</v>
      </c>
      <c r="C66" t="s">
        <v>3314</v>
      </c>
      <c r="D66" t="s">
        <v>925</v>
      </c>
      <c r="E66" t="s">
        <v>9683</v>
      </c>
      <c r="F66" t="s">
        <v>9684</v>
      </c>
      <c r="G66" t="s">
        <v>2913</v>
      </c>
      <c r="H66" t="s">
        <v>524</v>
      </c>
      <c r="I66" t="s">
        <v>524</v>
      </c>
      <c r="J66" t="s">
        <v>524</v>
      </c>
      <c r="K66" t="s">
        <v>5315</v>
      </c>
      <c r="L66" t="s">
        <v>5317</v>
      </c>
      <c r="M66">
        <v>0</v>
      </c>
      <c r="N66" t="s">
        <v>6013</v>
      </c>
      <c r="O66" t="s">
        <v>9689</v>
      </c>
      <c r="P66" t="s">
        <v>9689</v>
      </c>
      <c r="Q66">
        <v>1</v>
      </c>
      <c r="R66">
        <v>17</v>
      </c>
      <c r="S66">
        <v>20915</v>
      </c>
      <c r="T66" t="s">
        <v>9686</v>
      </c>
      <c r="W66" t="s">
        <v>6300</v>
      </c>
      <c r="AH66" t="s">
        <v>9687</v>
      </c>
      <c r="AI66" t="s">
        <v>7523</v>
      </c>
      <c r="AO66">
        <v>0</v>
      </c>
      <c r="AP66" t="s">
        <v>3315</v>
      </c>
      <c r="AQ66" t="s">
        <v>5313</v>
      </c>
      <c r="AR66">
        <v>0</v>
      </c>
      <c r="AS66">
        <v>0</v>
      </c>
    </row>
    <row r="67" spans="1:45" x14ac:dyDescent="0.15">
      <c r="A67" t="s">
        <v>3314</v>
      </c>
      <c r="B67" t="s">
        <v>6294</v>
      </c>
      <c r="C67" t="s">
        <v>3314</v>
      </c>
      <c r="D67" t="s">
        <v>925</v>
      </c>
      <c r="E67" t="s">
        <v>9683</v>
      </c>
      <c r="F67" t="s">
        <v>9684</v>
      </c>
      <c r="G67" t="s">
        <v>2913</v>
      </c>
      <c r="H67" t="s">
        <v>524</v>
      </c>
      <c r="I67" t="s">
        <v>524</v>
      </c>
      <c r="J67" t="s">
        <v>524</v>
      </c>
      <c r="K67" t="s">
        <v>5315</v>
      </c>
      <c r="L67" t="s">
        <v>5317</v>
      </c>
      <c r="M67">
        <v>0</v>
      </c>
      <c r="N67" t="s">
        <v>6013</v>
      </c>
      <c r="O67" t="s">
        <v>9689</v>
      </c>
      <c r="P67" t="s">
        <v>9689</v>
      </c>
      <c r="Q67">
        <v>1</v>
      </c>
      <c r="R67">
        <v>18</v>
      </c>
      <c r="S67">
        <v>20915</v>
      </c>
      <c r="T67" t="s">
        <v>9686</v>
      </c>
      <c r="W67" t="s">
        <v>6300</v>
      </c>
      <c r="AH67" t="s">
        <v>9687</v>
      </c>
      <c r="AI67" t="s">
        <v>7523</v>
      </c>
      <c r="AO67">
        <v>0</v>
      </c>
      <c r="AP67" t="s">
        <v>3315</v>
      </c>
      <c r="AQ67" t="s">
        <v>5313</v>
      </c>
      <c r="AR67">
        <v>0</v>
      </c>
      <c r="AS67">
        <v>0</v>
      </c>
    </row>
    <row r="68" spans="1:45" x14ac:dyDescent="0.15">
      <c r="A68" t="s">
        <v>3314</v>
      </c>
      <c r="B68" t="s">
        <v>6294</v>
      </c>
      <c r="C68" t="s">
        <v>3314</v>
      </c>
      <c r="D68" t="s">
        <v>925</v>
      </c>
      <c r="E68" t="s">
        <v>9683</v>
      </c>
      <c r="F68" t="s">
        <v>9684</v>
      </c>
      <c r="G68" t="s">
        <v>2913</v>
      </c>
      <c r="H68" t="s">
        <v>524</v>
      </c>
      <c r="I68" t="s">
        <v>524</v>
      </c>
      <c r="J68" t="s">
        <v>524</v>
      </c>
      <c r="K68" t="s">
        <v>5315</v>
      </c>
      <c r="L68" t="s">
        <v>5317</v>
      </c>
      <c r="M68">
        <v>0</v>
      </c>
      <c r="N68" t="s">
        <v>6013</v>
      </c>
      <c r="O68" t="s">
        <v>9689</v>
      </c>
      <c r="P68" t="s">
        <v>9689</v>
      </c>
      <c r="Q68">
        <v>1</v>
      </c>
      <c r="R68">
        <v>19</v>
      </c>
      <c r="S68">
        <v>20915</v>
      </c>
      <c r="T68" t="s">
        <v>9686</v>
      </c>
      <c r="W68" t="s">
        <v>6300</v>
      </c>
      <c r="AH68" t="s">
        <v>9687</v>
      </c>
      <c r="AI68" t="s">
        <v>7523</v>
      </c>
      <c r="AO68">
        <v>0</v>
      </c>
      <c r="AP68" t="s">
        <v>3315</v>
      </c>
      <c r="AQ68" t="s">
        <v>5313</v>
      </c>
      <c r="AR68">
        <v>0</v>
      </c>
      <c r="AS68">
        <v>0</v>
      </c>
    </row>
    <row r="69" spans="1:45" x14ac:dyDescent="0.15">
      <c r="A69" t="s">
        <v>3314</v>
      </c>
      <c r="B69" t="s">
        <v>6294</v>
      </c>
      <c r="C69" t="s">
        <v>3314</v>
      </c>
      <c r="D69" t="s">
        <v>925</v>
      </c>
      <c r="E69" t="s">
        <v>9683</v>
      </c>
      <c r="F69" t="s">
        <v>9684</v>
      </c>
      <c r="G69" t="s">
        <v>2913</v>
      </c>
      <c r="H69" t="s">
        <v>524</v>
      </c>
      <c r="I69" t="s">
        <v>524</v>
      </c>
      <c r="J69" t="s">
        <v>524</v>
      </c>
      <c r="K69" t="s">
        <v>5315</v>
      </c>
      <c r="L69" t="s">
        <v>5317</v>
      </c>
      <c r="M69">
        <v>0</v>
      </c>
      <c r="N69" t="s">
        <v>6013</v>
      </c>
      <c r="O69" t="s">
        <v>9689</v>
      </c>
      <c r="P69" t="s">
        <v>9689</v>
      </c>
      <c r="Q69">
        <v>1</v>
      </c>
      <c r="R69">
        <v>20</v>
      </c>
      <c r="S69">
        <v>20915</v>
      </c>
      <c r="T69" t="s">
        <v>9686</v>
      </c>
      <c r="W69" t="s">
        <v>6300</v>
      </c>
      <c r="AH69" t="s">
        <v>9687</v>
      </c>
      <c r="AI69" t="s">
        <v>7523</v>
      </c>
      <c r="AO69">
        <v>0</v>
      </c>
      <c r="AP69" t="s">
        <v>3315</v>
      </c>
      <c r="AQ69" t="s">
        <v>5313</v>
      </c>
      <c r="AR69">
        <v>0</v>
      </c>
      <c r="AS69">
        <v>0</v>
      </c>
    </row>
    <row r="70" spans="1:45" x14ac:dyDescent="0.15">
      <c r="A70" t="s">
        <v>3314</v>
      </c>
      <c r="B70" t="s">
        <v>6294</v>
      </c>
      <c r="C70" t="s">
        <v>3314</v>
      </c>
      <c r="D70" t="s">
        <v>925</v>
      </c>
      <c r="E70" t="s">
        <v>9683</v>
      </c>
      <c r="F70" t="s">
        <v>9684</v>
      </c>
      <c r="G70" t="s">
        <v>2913</v>
      </c>
      <c r="H70" t="s">
        <v>524</v>
      </c>
      <c r="I70" t="s">
        <v>524</v>
      </c>
      <c r="J70" t="s">
        <v>524</v>
      </c>
      <c r="K70" t="s">
        <v>5315</v>
      </c>
      <c r="L70" t="s">
        <v>5317</v>
      </c>
      <c r="M70">
        <v>0</v>
      </c>
      <c r="N70" t="s">
        <v>6013</v>
      </c>
      <c r="O70" t="s">
        <v>9689</v>
      </c>
      <c r="P70" t="s">
        <v>9689</v>
      </c>
      <c r="Q70">
        <v>1</v>
      </c>
      <c r="R70">
        <v>21</v>
      </c>
      <c r="S70">
        <v>20915</v>
      </c>
      <c r="T70" t="s">
        <v>9686</v>
      </c>
      <c r="W70" t="s">
        <v>6300</v>
      </c>
      <c r="AH70" t="s">
        <v>9687</v>
      </c>
      <c r="AI70" t="s">
        <v>7523</v>
      </c>
      <c r="AO70">
        <v>0</v>
      </c>
      <c r="AP70" t="s">
        <v>3315</v>
      </c>
      <c r="AQ70" t="s">
        <v>5313</v>
      </c>
      <c r="AR70">
        <v>0</v>
      </c>
      <c r="AS70">
        <v>0</v>
      </c>
    </row>
    <row r="71" spans="1:45" x14ac:dyDescent="0.15">
      <c r="A71" t="s">
        <v>3314</v>
      </c>
      <c r="B71" t="s">
        <v>6294</v>
      </c>
      <c r="C71" t="s">
        <v>3314</v>
      </c>
      <c r="D71" t="s">
        <v>925</v>
      </c>
      <c r="E71" t="s">
        <v>9683</v>
      </c>
      <c r="F71" t="s">
        <v>9684</v>
      </c>
      <c r="G71" t="s">
        <v>2913</v>
      </c>
      <c r="H71" t="s">
        <v>524</v>
      </c>
      <c r="I71" t="s">
        <v>524</v>
      </c>
      <c r="J71" t="s">
        <v>524</v>
      </c>
      <c r="K71" t="s">
        <v>5315</v>
      </c>
      <c r="L71" t="s">
        <v>5317</v>
      </c>
      <c r="M71">
        <v>0</v>
      </c>
      <c r="N71" t="s">
        <v>6013</v>
      </c>
      <c r="O71" t="s">
        <v>9689</v>
      </c>
      <c r="P71" t="s">
        <v>9689</v>
      </c>
      <c r="Q71">
        <v>1</v>
      </c>
      <c r="R71">
        <v>22</v>
      </c>
      <c r="S71">
        <v>20915</v>
      </c>
      <c r="T71" t="s">
        <v>9686</v>
      </c>
      <c r="W71" t="s">
        <v>6300</v>
      </c>
      <c r="AH71" t="s">
        <v>9687</v>
      </c>
      <c r="AI71" t="s">
        <v>7523</v>
      </c>
      <c r="AO71">
        <v>0</v>
      </c>
      <c r="AP71" t="s">
        <v>3315</v>
      </c>
      <c r="AQ71" t="s">
        <v>5313</v>
      </c>
      <c r="AR71">
        <v>0</v>
      </c>
      <c r="AS71">
        <v>0</v>
      </c>
    </row>
    <row r="72" spans="1:45" x14ac:dyDescent="0.15">
      <c r="A72" t="s">
        <v>3314</v>
      </c>
      <c r="B72" t="s">
        <v>6294</v>
      </c>
      <c r="C72" t="s">
        <v>3314</v>
      </c>
      <c r="D72" t="s">
        <v>925</v>
      </c>
      <c r="E72" t="s">
        <v>9683</v>
      </c>
      <c r="F72" t="s">
        <v>9684</v>
      </c>
      <c r="G72" t="s">
        <v>2913</v>
      </c>
      <c r="H72" t="s">
        <v>524</v>
      </c>
      <c r="I72" t="s">
        <v>524</v>
      </c>
      <c r="J72" t="s">
        <v>524</v>
      </c>
      <c r="K72" t="s">
        <v>5315</v>
      </c>
      <c r="L72" t="s">
        <v>5317</v>
      </c>
      <c r="M72">
        <v>0</v>
      </c>
      <c r="N72" t="s">
        <v>6013</v>
      </c>
      <c r="O72" t="s">
        <v>9689</v>
      </c>
      <c r="P72" t="s">
        <v>9689</v>
      </c>
      <c r="Q72">
        <v>1</v>
      </c>
      <c r="R72">
        <v>23</v>
      </c>
      <c r="S72">
        <v>20915</v>
      </c>
      <c r="T72" t="s">
        <v>9686</v>
      </c>
      <c r="W72" t="s">
        <v>6300</v>
      </c>
      <c r="AH72" t="s">
        <v>9687</v>
      </c>
      <c r="AI72" t="s">
        <v>7523</v>
      </c>
      <c r="AO72">
        <v>0</v>
      </c>
      <c r="AP72" t="s">
        <v>3315</v>
      </c>
      <c r="AQ72" t="s">
        <v>5313</v>
      </c>
      <c r="AR72">
        <v>0</v>
      </c>
      <c r="AS72">
        <v>0</v>
      </c>
    </row>
    <row r="73" spans="1:45" x14ac:dyDescent="0.15">
      <c r="A73" t="s">
        <v>3314</v>
      </c>
      <c r="B73" t="s">
        <v>6294</v>
      </c>
      <c r="C73" t="s">
        <v>3314</v>
      </c>
      <c r="D73" t="s">
        <v>925</v>
      </c>
      <c r="E73" t="s">
        <v>9683</v>
      </c>
      <c r="F73" t="s">
        <v>9684</v>
      </c>
      <c r="G73" t="s">
        <v>2913</v>
      </c>
      <c r="H73" t="s">
        <v>524</v>
      </c>
      <c r="I73" t="s">
        <v>524</v>
      </c>
      <c r="J73" t="s">
        <v>524</v>
      </c>
      <c r="K73" t="s">
        <v>5315</v>
      </c>
      <c r="L73" t="s">
        <v>5317</v>
      </c>
      <c r="M73">
        <v>0</v>
      </c>
      <c r="N73" t="s">
        <v>6013</v>
      </c>
      <c r="O73" t="s">
        <v>9689</v>
      </c>
      <c r="P73" t="s">
        <v>9689</v>
      </c>
      <c r="Q73">
        <v>1</v>
      </c>
      <c r="R73">
        <v>24</v>
      </c>
      <c r="S73">
        <v>20915</v>
      </c>
      <c r="T73" t="s">
        <v>9686</v>
      </c>
      <c r="W73" t="s">
        <v>6300</v>
      </c>
      <c r="AH73" t="s">
        <v>9687</v>
      </c>
      <c r="AI73" t="s">
        <v>7523</v>
      </c>
      <c r="AO73">
        <v>0</v>
      </c>
      <c r="AP73" t="s">
        <v>3315</v>
      </c>
      <c r="AQ73" t="s">
        <v>5313</v>
      </c>
      <c r="AR73">
        <v>0</v>
      </c>
      <c r="AS73">
        <v>0</v>
      </c>
    </row>
    <row r="74" spans="1:45" x14ac:dyDescent="0.15">
      <c r="A74" t="s">
        <v>3314</v>
      </c>
      <c r="B74" t="s">
        <v>6294</v>
      </c>
      <c r="C74" t="s">
        <v>3314</v>
      </c>
      <c r="D74" t="s">
        <v>925</v>
      </c>
      <c r="E74" t="s">
        <v>9683</v>
      </c>
      <c r="F74" t="s">
        <v>9684</v>
      </c>
      <c r="G74" t="s">
        <v>2913</v>
      </c>
      <c r="H74" t="s">
        <v>524</v>
      </c>
      <c r="I74" t="s">
        <v>524</v>
      </c>
      <c r="J74" t="s">
        <v>524</v>
      </c>
      <c r="K74" t="s">
        <v>5315</v>
      </c>
      <c r="L74" t="s">
        <v>5317</v>
      </c>
      <c r="M74">
        <v>0</v>
      </c>
      <c r="N74" t="s">
        <v>6013</v>
      </c>
      <c r="O74" t="s">
        <v>9690</v>
      </c>
      <c r="P74" t="s">
        <v>9690</v>
      </c>
      <c r="Q74">
        <v>1</v>
      </c>
      <c r="R74">
        <v>1</v>
      </c>
      <c r="S74">
        <v>20915</v>
      </c>
      <c r="T74" t="s">
        <v>9686</v>
      </c>
      <c r="W74" t="s">
        <v>6300</v>
      </c>
      <c r="AH74" t="s">
        <v>9687</v>
      </c>
      <c r="AI74" t="s">
        <v>7523</v>
      </c>
      <c r="AO74">
        <v>0</v>
      </c>
      <c r="AP74" t="s">
        <v>3315</v>
      </c>
      <c r="AQ74" t="s">
        <v>5313</v>
      </c>
      <c r="AR74">
        <v>0</v>
      </c>
      <c r="AS74">
        <v>0</v>
      </c>
    </row>
    <row r="75" spans="1:45" x14ac:dyDescent="0.15">
      <c r="A75" t="s">
        <v>3314</v>
      </c>
      <c r="B75" t="s">
        <v>6294</v>
      </c>
      <c r="C75" t="s">
        <v>3314</v>
      </c>
      <c r="D75" t="s">
        <v>925</v>
      </c>
      <c r="E75" t="s">
        <v>9683</v>
      </c>
      <c r="F75" t="s">
        <v>9684</v>
      </c>
      <c r="G75" t="s">
        <v>2913</v>
      </c>
      <c r="H75" t="s">
        <v>524</v>
      </c>
      <c r="I75" t="s">
        <v>524</v>
      </c>
      <c r="J75" t="s">
        <v>524</v>
      </c>
      <c r="K75" t="s">
        <v>5315</v>
      </c>
      <c r="L75" t="s">
        <v>5317</v>
      </c>
      <c r="M75">
        <v>0</v>
      </c>
      <c r="N75" t="s">
        <v>6013</v>
      </c>
      <c r="O75" t="s">
        <v>9690</v>
      </c>
      <c r="P75" t="s">
        <v>9690</v>
      </c>
      <c r="Q75">
        <v>1</v>
      </c>
      <c r="R75">
        <v>2</v>
      </c>
      <c r="S75">
        <v>20915</v>
      </c>
      <c r="T75" t="s">
        <v>9686</v>
      </c>
      <c r="W75" t="s">
        <v>6300</v>
      </c>
      <c r="AH75" t="s">
        <v>9687</v>
      </c>
      <c r="AI75" t="s">
        <v>7523</v>
      </c>
      <c r="AO75">
        <v>0</v>
      </c>
      <c r="AP75" t="s">
        <v>3315</v>
      </c>
      <c r="AQ75" t="s">
        <v>5313</v>
      </c>
      <c r="AR75">
        <v>0</v>
      </c>
      <c r="AS75">
        <v>0</v>
      </c>
    </row>
    <row r="76" spans="1:45" x14ac:dyDescent="0.15">
      <c r="A76" t="s">
        <v>3314</v>
      </c>
      <c r="B76" t="s">
        <v>6294</v>
      </c>
      <c r="C76" t="s">
        <v>3314</v>
      </c>
      <c r="D76" t="s">
        <v>925</v>
      </c>
      <c r="E76" t="s">
        <v>9683</v>
      </c>
      <c r="F76" t="s">
        <v>9684</v>
      </c>
      <c r="G76" t="s">
        <v>2913</v>
      </c>
      <c r="H76" t="s">
        <v>524</v>
      </c>
      <c r="I76" t="s">
        <v>524</v>
      </c>
      <c r="J76" t="s">
        <v>524</v>
      </c>
      <c r="K76" t="s">
        <v>5315</v>
      </c>
      <c r="L76" t="s">
        <v>5317</v>
      </c>
      <c r="M76">
        <v>0</v>
      </c>
      <c r="N76" t="s">
        <v>6013</v>
      </c>
      <c r="O76" t="s">
        <v>9690</v>
      </c>
      <c r="P76" t="s">
        <v>9690</v>
      </c>
      <c r="Q76">
        <v>1</v>
      </c>
      <c r="R76">
        <v>3</v>
      </c>
      <c r="S76">
        <v>20915</v>
      </c>
      <c r="T76" t="s">
        <v>9686</v>
      </c>
      <c r="W76" t="s">
        <v>6300</v>
      </c>
      <c r="AH76" t="s">
        <v>9687</v>
      </c>
      <c r="AI76" t="s">
        <v>7523</v>
      </c>
      <c r="AO76">
        <v>0</v>
      </c>
      <c r="AP76" t="s">
        <v>3315</v>
      </c>
      <c r="AQ76" t="s">
        <v>5313</v>
      </c>
      <c r="AR76">
        <v>0</v>
      </c>
      <c r="AS76">
        <v>0</v>
      </c>
    </row>
    <row r="77" spans="1:45" x14ac:dyDescent="0.15">
      <c r="A77" t="s">
        <v>3314</v>
      </c>
      <c r="B77" t="s">
        <v>6294</v>
      </c>
      <c r="C77" t="s">
        <v>3314</v>
      </c>
      <c r="D77" t="s">
        <v>925</v>
      </c>
      <c r="E77" t="s">
        <v>9683</v>
      </c>
      <c r="F77" t="s">
        <v>9684</v>
      </c>
      <c r="G77" t="s">
        <v>2913</v>
      </c>
      <c r="H77" t="s">
        <v>524</v>
      </c>
      <c r="I77" t="s">
        <v>524</v>
      </c>
      <c r="J77" t="s">
        <v>524</v>
      </c>
      <c r="K77" t="s">
        <v>5315</v>
      </c>
      <c r="L77" t="s">
        <v>5317</v>
      </c>
      <c r="M77">
        <v>0</v>
      </c>
      <c r="N77" t="s">
        <v>6013</v>
      </c>
      <c r="O77" t="s">
        <v>9690</v>
      </c>
      <c r="P77" t="s">
        <v>9690</v>
      </c>
      <c r="Q77">
        <v>1</v>
      </c>
      <c r="R77">
        <v>4</v>
      </c>
      <c r="S77">
        <v>20915</v>
      </c>
      <c r="T77" t="s">
        <v>9686</v>
      </c>
      <c r="W77" t="s">
        <v>6300</v>
      </c>
      <c r="AH77" t="s">
        <v>9687</v>
      </c>
      <c r="AI77" t="s">
        <v>7523</v>
      </c>
      <c r="AO77">
        <v>0</v>
      </c>
      <c r="AP77" t="s">
        <v>3315</v>
      </c>
      <c r="AQ77" t="s">
        <v>5313</v>
      </c>
      <c r="AR77">
        <v>0</v>
      </c>
      <c r="AS77">
        <v>0</v>
      </c>
    </row>
    <row r="78" spans="1:45" x14ac:dyDescent="0.15">
      <c r="A78" t="s">
        <v>3314</v>
      </c>
      <c r="B78" t="s">
        <v>6294</v>
      </c>
      <c r="C78" t="s">
        <v>3314</v>
      </c>
      <c r="D78" t="s">
        <v>925</v>
      </c>
      <c r="E78" t="s">
        <v>9683</v>
      </c>
      <c r="F78" t="s">
        <v>9684</v>
      </c>
      <c r="G78" t="s">
        <v>2913</v>
      </c>
      <c r="H78" t="s">
        <v>524</v>
      </c>
      <c r="I78" t="s">
        <v>524</v>
      </c>
      <c r="J78" t="s">
        <v>524</v>
      </c>
      <c r="K78" t="s">
        <v>5315</v>
      </c>
      <c r="L78" t="s">
        <v>5317</v>
      </c>
      <c r="M78">
        <v>0</v>
      </c>
      <c r="N78" t="s">
        <v>6013</v>
      </c>
      <c r="O78" t="s">
        <v>9690</v>
      </c>
      <c r="P78" t="s">
        <v>9690</v>
      </c>
      <c r="Q78">
        <v>1</v>
      </c>
      <c r="R78">
        <v>5</v>
      </c>
      <c r="S78">
        <v>20915</v>
      </c>
      <c r="T78" t="s">
        <v>9686</v>
      </c>
      <c r="W78" t="s">
        <v>6300</v>
      </c>
      <c r="AH78" t="s">
        <v>9687</v>
      </c>
      <c r="AI78" t="s">
        <v>7523</v>
      </c>
      <c r="AO78">
        <v>0</v>
      </c>
      <c r="AP78" t="s">
        <v>3315</v>
      </c>
      <c r="AQ78" t="s">
        <v>5313</v>
      </c>
      <c r="AR78">
        <v>0</v>
      </c>
      <c r="AS78">
        <v>0</v>
      </c>
    </row>
    <row r="79" spans="1:45" x14ac:dyDescent="0.15">
      <c r="A79" t="s">
        <v>3314</v>
      </c>
      <c r="B79" t="s">
        <v>6294</v>
      </c>
      <c r="C79" t="s">
        <v>3314</v>
      </c>
      <c r="D79" t="s">
        <v>925</v>
      </c>
      <c r="E79" t="s">
        <v>9683</v>
      </c>
      <c r="F79" t="s">
        <v>9684</v>
      </c>
      <c r="G79" t="s">
        <v>2913</v>
      </c>
      <c r="H79" t="s">
        <v>524</v>
      </c>
      <c r="I79" t="s">
        <v>524</v>
      </c>
      <c r="J79" t="s">
        <v>524</v>
      </c>
      <c r="K79" t="s">
        <v>5315</v>
      </c>
      <c r="L79" t="s">
        <v>5317</v>
      </c>
      <c r="M79">
        <v>0</v>
      </c>
      <c r="N79" t="s">
        <v>6013</v>
      </c>
      <c r="O79" t="s">
        <v>9690</v>
      </c>
      <c r="P79" t="s">
        <v>9690</v>
      </c>
      <c r="Q79">
        <v>1</v>
      </c>
      <c r="R79">
        <v>6</v>
      </c>
      <c r="S79">
        <v>20915</v>
      </c>
      <c r="T79" t="s">
        <v>9686</v>
      </c>
      <c r="W79" t="s">
        <v>6300</v>
      </c>
      <c r="AH79" t="s">
        <v>9687</v>
      </c>
      <c r="AI79" t="s">
        <v>7523</v>
      </c>
      <c r="AO79">
        <v>0</v>
      </c>
      <c r="AP79" t="s">
        <v>3315</v>
      </c>
      <c r="AQ79" t="s">
        <v>5313</v>
      </c>
      <c r="AR79">
        <v>0</v>
      </c>
      <c r="AS79">
        <v>0</v>
      </c>
    </row>
    <row r="80" spans="1:45" x14ac:dyDescent="0.15">
      <c r="A80" t="s">
        <v>3314</v>
      </c>
      <c r="B80" t="s">
        <v>6294</v>
      </c>
      <c r="C80" t="s">
        <v>3314</v>
      </c>
      <c r="D80" t="s">
        <v>925</v>
      </c>
      <c r="E80" t="s">
        <v>9683</v>
      </c>
      <c r="F80" t="s">
        <v>9684</v>
      </c>
      <c r="G80" t="s">
        <v>2913</v>
      </c>
      <c r="H80" t="s">
        <v>524</v>
      </c>
      <c r="I80" t="s">
        <v>524</v>
      </c>
      <c r="J80" t="s">
        <v>524</v>
      </c>
      <c r="K80" t="s">
        <v>5315</v>
      </c>
      <c r="L80" t="s">
        <v>5317</v>
      </c>
      <c r="M80">
        <v>0</v>
      </c>
      <c r="N80" t="s">
        <v>6013</v>
      </c>
      <c r="O80" t="s">
        <v>9690</v>
      </c>
      <c r="P80" t="s">
        <v>9690</v>
      </c>
      <c r="Q80">
        <v>1</v>
      </c>
      <c r="R80">
        <v>7</v>
      </c>
      <c r="S80">
        <v>20915</v>
      </c>
      <c r="T80" t="s">
        <v>9686</v>
      </c>
      <c r="W80" t="s">
        <v>6300</v>
      </c>
      <c r="AH80" t="s">
        <v>9687</v>
      </c>
      <c r="AI80" t="s">
        <v>7523</v>
      </c>
      <c r="AO80">
        <v>0</v>
      </c>
      <c r="AP80" t="s">
        <v>3315</v>
      </c>
      <c r="AQ80" t="s">
        <v>5313</v>
      </c>
      <c r="AR80">
        <v>0</v>
      </c>
      <c r="AS80">
        <v>0</v>
      </c>
    </row>
    <row r="81" spans="1:45" x14ac:dyDescent="0.15">
      <c r="A81" t="s">
        <v>3314</v>
      </c>
      <c r="B81" t="s">
        <v>6294</v>
      </c>
      <c r="C81" t="s">
        <v>3314</v>
      </c>
      <c r="D81" t="s">
        <v>925</v>
      </c>
      <c r="E81" t="s">
        <v>9683</v>
      </c>
      <c r="F81" t="s">
        <v>9684</v>
      </c>
      <c r="G81" t="s">
        <v>2913</v>
      </c>
      <c r="H81" t="s">
        <v>524</v>
      </c>
      <c r="I81" t="s">
        <v>524</v>
      </c>
      <c r="J81" t="s">
        <v>524</v>
      </c>
      <c r="K81" t="s">
        <v>5315</v>
      </c>
      <c r="L81" t="s">
        <v>5317</v>
      </c>
      <c r="M81">
        <v>0</v>
      </c>
      <c r="N81" t="s">
        <v>6013</v>
      </c>
      <c r="O81" t="s">
        <v>9690</v>
      </c>
      <c r="P81" t="s">
        <v>9690</v>
      </c>
      <c r="Q81">
        <v>1</v>
      </c>
      <c r="R81">
        <v>8</v>
      </c>
      <c r="S81">
        <v>20915</v>
      </c>
      <c r="T81" t="s">
        <v>9686</v>
      </c>
      <c r="W81" t="s">
        <v>6300</v>
      </c>
      <c r="AH81" t="s">
        <v>9687</v>
      </c>
      <c r="AI81" t="s">
        <v>7523</v>
      </c>
      <c r="AO81">
        <v>0</v>
      </c>
      <c r="AP81" t="s">
        <v>3315</v>
      </c>
      <c r="AQ81" t="s">
        <v>5313</v>
      </c>
      <c r="AR81">
        <v>0</v>
      </c>
      <c r="AS81">
        <v>0</v>
      </c>
    </row>
    <row r="82" spans="1:45" x14ac:dyDescent="0.15">
      <c r="A82" t="s">
        <v>3314</v>
      </c>
      <c r="B82" t="s">
        <v>6294</v>
      </c>
      <c r="C82" t="s">
        <v>3314</v>
      </c>
      <c r="D82" t="s">
        <v>925</v>
      </c>
      <c r="E82" t="s">
        <v>9683</v>
      </c>
      <c r="F82" t="s">
        <v>9684</v>
      </c>
      <c r="G82" t="s">
        <v>2913</v>
      </c>
      <c r="H82" t="s">
        <v>524</v>
      </c>
      <c r="I82" t="s">
        <v>524</v>
      </c>
      <c r="J82" t="s">
        <v>524</v>
      </c>
      <c r="K82" t="s">
        <v>5315</v>
      </c>
      <c r="L82" t="s">
        <v>5317</v>
      </c>
      <c r="M82">
        <v>0</v>
      </c>
      <c r="N82" t="s">
        <v>6013</v>
      </c>
      <c r="O82" t="s">
        <v>9690</v>
      </c>
      <c r="P82" t="s">
        <v>9690</v>
      </c>
      <c r="Q82">
        <v>1</v>
      </c>
      <c r="R82">
        <v>9</v>
      </c>
      <c r="S82">
        <v>20915</v>
      </c>
      <c r="T82" t="s">
        <v>9686</v>
      </c>
      <c r="W82" t="s">
        <v>6300</v>
      </c>
      <c r="AH82" t="s">
        <v>9687</v>
      </c>
      <c r="AI82" t="s">
        <v>7523</v>
      </c>
      <c r="AO82">
        <v>0</v>
      </c>
      <c r="AP82" t="s">
        <v>3315</v>
      </c>
      <c r="AQ82" t="s">
        <v>5313</v>
      </c>
      <c r="AR82">
        <v>0</v>
      </c>
      <c r="AS82">
        <v>0</v>
      </c>
    </row>
    <row r="83" spans="1:45" x14ac:dyDescent="0.15">
      <c r="A83" t="s">
        <v>3314</v>
      </c>
      <c r="B83" t="s">
        <v>6294</v>
      </c>
      <c r="C83" t="s">
        <v>3314</v>
      </c>
      <c r="D83" t="s">
        <v>925</v>
      </c>
      <c r="E83" t="s">
        <v>9683</v>
      </c>
      <c r="F83" t="s">
        <v>9684</v>
      </c>
      <c r="G83" t="s">
        <v>2913</v>
      </c>
      <c r="H83" t="s">
        <v>524</v>
      </c>
      <c r="I83" t="s">
        <v>524</v>
      </c>
      <c r="J83" t="s">
        <v>524</v>
      </c>
      <c r="K83" t="s">
        <v>5315</v>
      </c>
      <c r="L83" t="s">
        <v>5317</v>
      </c>
      <c r="M83">
        <v>0</v>
      </c>
      <c r="N83" t="s">
        <v>6013</v>
      </c>
      <c r="O83" t="s">
        <v>9690</v>
      </c>
      <c r="P83" t="s">
        <v>9690</v>
      </c>
      <c r="Q83">
        <v>1</v>
      </c>
      <c r="R83">
        <v>10</v>
      </c>
      <c r="S83">
        <v>20915</v>
      </c>
      <c r="T83" t="s">
        <v>9686</v>
      </c>
      <c r="W83" t="s">
        <v>6300</v>
      </c>
      <c r="AH83" t="s">
        <v>9687</v>
      </c>
      <c r="AI83" t="s">
        <v>7523</v>
      </c>
      <c r="AO83">
        <v>0</v>
      </c>
      <c r="AP83" t="s">
        <v>3315</v>
      </c>
      <c r="AQ83" t="s">
        <v>5313</v>
      </c>
      <c r="AR83">
        <v>0</v>
      </c>
      <c r="AS83">
        <v>0</v>
      </c>
    </row>
    <row r="84" spans="1:45" x14ac:dyDescent="0.15">
      <c r="A84" t="s">
        <v>3314</v>
      </c>
      <c r="B84" t="s">
        <v>6294</v>
      </c>
      <c r="C84" t="s">
        <v>3314</v>
      </c>
      <c r="D84" t="s">
        <v>925</v>
      </c>
      <c r="E84" t="s">
        <v>9683</v>
      </c>
      <c r="F84" t="s">
        <v>9684</v>
      </c>
      <c r="G84" t="s">
        <v>2913</v>
      </c>
      <c r="H84" t="s">
        <v>524</v>
      </c>
      <c r="I84" t="s">
        <v>524</v>
      </c>
      <c r="J84" t="s">
        <v>524</v>
      </c>
      <c r="K84" t="s">
        <v>5315</v>
      </c>
      <c r="L84" t="s">
        <v>5317</v>
      </c>
      <c r="M84">
        <v>0</v>
      </c>
      <c r="N84" t="s">
        <v>6013</v>
      </c>
      <c r="O84" t="s">
        <v>9690</v>
      </c>
      <c r="P84" t="s">
        <v>9690</v>
      </c>
      <c r="Q84">
        <v>1</v>
      </c>
      <c r="R84">
        <v>11</v>
      </c>
      <c r="S84">
        <v>20915</v>
      </c>
      <c r="T84" t="s">
        <v>9686</v>
      </c>
      <c r="W84" t="s">
        <v>6300</v>
      </c>
      <c r="AH84" t="s">
        <v>9687</v>
      </c>
      <c r="AI84" t="s">
        <v>7523</v>
      </c>
      <c r="AO84">
        <v>0</v>
      </c>
      <c r="AP84" t="s">
        <v>3315</v>
      </c>
      <c r="AQ84" t="s">
        <v>5313</v>
      </c>
      <c r="AR84">
        <v>0</v>
      </c>
      <c r="AS84">
        <v>0</v>
      </c>
    </row>
    <row r="85" spans="1:45" x14ac:dyDescent="0.15">
      <c r="A85" t="s">
        <v>3314</v>
      </c>
      <c r="B85" t="s">
        <v>6294</v>
      </c>
      <c r="C85" t="s">
        <v>3314</v>
      </c>
      <c r="D85" t="s">
        <v>925</v>
      </c>
      <c r="E85" t="s">
        <v>9683</v>
      </c>
      <c r="F85" t="s">
        <v>9684</v>
      </c>
      <c r="G85" t="s">
        <v>2913</v>
      </c>
      <c r="H85" t="s">
        <v>524</v>
      </c>
      <c r="I85" t="s">
        <v>524</v>
      </c>
      <c r="J85" t="s">
        <v>524</v>
      </c>
      <c r="K85" t="s">
        <v>5315</v>
      </c>
      <c r="L85" t="s">
        <v>5317</v>
      </c>
      <c r="M85">
        <v>0</v>
      </c>
      <c r="N85" t="s">
        <v>6013</v>
      </c>
      <c r="O85" t="s">
        <v>9690</v>
      </c>
      <c r="P85" t="s">
        <v>9690</v>
      </c>
      <c r="Q85">
        <v>1</v>
      </c>
      <c r="R85">
        <v>12</v>
      </c>
      <c r="S85">
        <v>20915</v>
      </c>
      <c r="T85" t="s">
        <v>9686</v>
      </c>
      <c r="W85" t="s">
        <v>6300</v>
      </c>
      <c r="AH85" t="s">
        <v>9687</v>
      </c>
      <c r="AI85" t="s">
        <v>7523</v>
      </c>
      <c r="AO85">
        <v>0</v>
      </c>
      <c r="AP85" t="s">
        <v>3315</v>
      </c>
      <c r="AQ85" t="s">
        <v>5313</v>
      </c>
      <c r="AR85">
        <v>0</v>
      </c>
      <c r="AS85">
        <v>0</v>
      </c>
    </row>
    <row r="86" spans="1:45" x14ac:dyDescent="0.15">
      <c r="A86" t="s">
        <v>3314</v>
      </c>
      <c r="B86" t="s">
        <v>6294</v>
      </c>
      <c r="C86" t="s">
        <v>3314</v>
      </c>
      <c r="D86" t="s">
        <v>925</v>
      </c>
      <c r="E86" t="s">
        <v>9683</v>
      </c>
      <c r="F86" t="s">
        <v>9684</v>
      </c>
      <c r="G86" t="s">
        <v>2913</v>
      </c>
      <c r="H86" t="s">
        <v>524</v>
      </c>
      <c r="I86" t="s">
        <v>524</v>
      </c>
      <c r="J86" t="s">
        <v>524</v>
      </c>
      <c r="K86" t="s">
        <v>5315</v>
      </c>
      <c r="L86" t="s">
        <v>5317</v>
      </c>
      <c r="M86">
        <v>0</v>
      </c>
      <c r="N86" t="s">
        <v>6013</v>
      </c>
      <c r="O86" t="s">
        <v>9690</v>
      </c>
      <c r="P86" t="s">
        <v>9690</v>
      </c>
      <c r="Q86">
        <v>1</v>
      </c>
      <c r="R86">
        <v>13</v>
      </c>
      <c r="S86">
        <v>20915</v>
      </c>
      <c r="T86" t="s">
        <v>9686</v>
      </c>
      <c r="W86" t="s">
        <v>6300</v>
      </c>
      <c r="AH86" t="s">
        <v>9687</v>
      </c>
      <c r="AI86" t="s">
        <v>7523</v>
      </c>
      <c r="AO86">
        <v>0</v>
      </c>
      <c r="AP86" t="s">
        <v>3315</v>
      </c>
      <c r="AQ86" t="s">
        <v>5313</v>
      </c>
      <c r="AR86">
        <v>0</v>
      </c>
      <c r="AS86">
        <v>0</v>
      </c>
    </row>
    <row r="87" spans="1:45" x14ac:dyDescent="0.15">
      <c r="A87" t="s">
        <v>3314</v>
      </c>
      <c r="B87" t="s">
        <v>6294</v>
      </c>
      <c r="C87" t="s">
        <v>3314</v>
      </c>
      <c r="D87" t="s">
        <v>925</v>
      </c>
      <c r="E87" t="s">
        <v>9683</v>
      </c>
      <c r="F87" t="s">
        <v>9684</v>
      </c>
      <c r="G87" t="s">
        <v>2913</v>
      </c>
      <c r="H87" t="s">
        <v>524</v>
      </c>
      <c r="I87" t="s">
        <v>524</v>
      </c>
      <c r="J87" t="s">
        <v>524</v>
      </c>
      <c r="K87" t="s">
        <v>5315</v>
      </c>
      <c r="L87" t="s">
        <v>5317</v>
      </c>
      <c r="M87">
        <v>0</v>
      </c>
      <c r="N87" t="s">
        <v>6013</v>
      </c>
      <c r="O87" t="s">
        <v>9690</v>
      </c>
      <c r="P87" t="s">
        <v>9690</v>
      </c>
      <c r="Q87">
        <v>1</v>
      </c>
      <c r="R87">
        <v>14</v>
      </c>
      <c r="S87">
        <v>20915</v>
      </c>
      <c r="T87" t="s">
        <v>9686</v>
      </c>
      <c r="W87" t="s">
        <v>6300</v>
      </c>
      <c r="AH87" t="s">
        <v>9687</v>
      </c>
      <c r="AI87" t="s">
        <v>7523</v>
      </c>
      <c r="AO87">
        <v>0</v>
      </c>
      <c r="AP87" t="s">
        <v>3315</v>
      </c>
      <c r="AQ87" t="s">
        <v>5313</v>
      </c>
      <c r="AR87">
        <v>0</v>
      </c>
      <c r="AS87">
        <v>0</v>
      </c>
    </row>
    <row r="88" spans="1:45" x14ac:dyDescent="0.15">
      <c r="A88" t="s">
        <v>3314</v>
      </c>
      <c r="B88" t="s">
        <v>6294</v>
      </c>
      <c r="C88" t="s">
        <v>3314</v>
      </c>
      <c r="D88" t="s">
        <v>925</v>
      </c>
      <c r="E88" t="s">
        <v>9683</v>
      </c>
      <c r="F88" t="s">
        <v>9684</v>
      </c>
      <c r="G88" t="s">
        <v>2913</v>
      </c>
      <c r="H88" t="s">
        <v>524</v>
      </c>
      <c r="I88" t="s">
        <v>524</v>
      </c>
      <c r="J88" t="s">
        <v>524</v>
      </c>
      <c r="K88" t="s">
        <v>5315</v>
      </c>
      <c r="L88" t="s">
        <v>5317</v>
      </c>
      <c r="M88">
        <v>0</v>
      </c>
      <c r="N88" t="s">
        <v>6013</v>
      </c>
      <c r="O88" t="s">
        <v>9690</v>
      </c>
      <c r="P88" t="s">
        <v>9690</v>
      </c>
      <c r="Q88">
        <v>1</v>
      </c>
      <c r="R88">
        <v>15</v>
      </c>
      <c r="S88">
        <v>20915</v>
      </c>
      <c r="T88" t="s">
        <v>9686</v>
      </c>
      <c r="W88" t="s">
        <v>6300</v>
      </c>
      <c r="AH88" t="s">
        <v>9687</v>
      </c>
      <c r="AI88" t="s">
        <v>7523</v>
      </c>
      <c r="AO88">
        <v>0</v>
      </c>
      <c r="AP88" t="s">
        <v>3315</v>
      </c>
      <c r="AQ88" t="s">
        <v>5313</v>
      </c>
      <c r="AR88">
        <v>0</v>
      </c>
      <c r="AS88">
        <v>0</v>
      </c>
    </row>
    <row r="89" spans="1:45" x14ac:dyDescent="0.15">
      <c r="A89" t="s">
        <v>3314</v>
      </c>
      <c r="B89" t="s">
        <v>6294</v>
      </c>
      <c r="C89" t="s">
        <v>3314</v>
      </c>
      <c r="D89" t="s">
        <v>925</v>
      </c>
      <c r="E89" t="s">
        <v>9683</v>
      </c>
      <c r="F89" t="s">
        <v>9684</v>
      </c>
      <c r="G89" t="s">
        <v>2913</v>
      </c>
      <c r="H89" t="s">
        <v>524</v>
      </c>
      <c r="I89" t="s">
        <v>524</v>
      </c>
      <c r="J89" t="s">
        <v>524</v>
      </c>
      <c r="K89" t="s">
        <v>5315</v>
      </c>
      <c r="L89" t="s">
        <v>5317</v>
      </c>
      <c r="M89">
        <v>0</v>
      </c>
      <c r="N89" t="s">
        <v>6013</v>
      </c>
      <c r="O89" t="s">
        <v>9690</v>
      </c>
      <c r="P89" t="s">
        <v>9690</v>
      </c>
      <c r="Q89">
        <v>1</v>
      </c>
      <c r="R89">
        <v>16</v>
      </c>
      <c r="S89">
        <v>20915</v>
      </c>
      <c r="T89" t="s">
        <v>9686</v>
      </c>
      <c r="W89" t="s">
        <v>6300</v>
      </c>
      <c r="AH89" t="s">
        <v>9687</v>
      </c>
      <c r="AI89" t="s">
        <v>7523</v>
      </c>
      <c r="AO89">
        <v>0</v>
      </c>
      <c r="AP89" t="s">
        <v>3315</v>
      </c>
      <c r="AQ89" t="s">
        <v>5313</v>
      </c>
      <c r="AR89">
        <v>0</v>
      </c>
      <c r="AS89">
        <v>0</v>
      </c>
    </row>
    <row r="90" spans="1:45" x14ac:dyDescent="0.15">
      <c r="A90" t="s">
        <v>3314</v>
      </c>
      <c r="B90" t="s">
        <v>6294</v>
      </c>
      <c r="C90" t="s">
        <v>3314</v>
      </c>
      <c r="D90" t="s">
        <v>925</v>
      </c>
      <c r="E90" t="s">
        <v>9683</v>
      </c>
      <c r="F90" t="s">
        <v>9684</v>
      </c>
      <c r="G90" t="s">
        <v>2913</v>
      </c>
      <c r="H90" t="s">
        <v>524</v>
      </c>
      <c r="I90" t="s">
        <v>524</v>
      </c>
      <c r="J90" t="s">
        <v>524</v>
      </c>
      <c r="K90" t="s">
        <v>5315</v>
      </c>
      <c r="L90" t="s">
        <v>5317</v>
      </c>
      <c r="M90">
        <v>0</v>
      </c>
      <c r="N90" t="s">
        <v>6013</v>
      </c>
      <c r="O90" t="s">
        <v>9690</v>
      </c>
      <c r="P90" t="s">
        <v>9690</v>
      </c>
      <c r="Q90">
        <v>1</v>
      </c>
      <c r="R90">
        <v>17</v>
      </c>
      <c r="S90">
        <v>20915</v>
      </c>
      <c r="T90" t="s">
        <v>9686</v>
      </c>
      <c r="W90" t="s">
        <v>6300</v>
      </c>
      <c r="AH90" t="s">
        <v>9687</v>
      </c>
      <c r="AI90" t="s">
        <v>7523</v>
      </c>
      <c r="AO90">
        <v>0</v>
      </c>
      <c r="AP90" t="s">
        <v>3315</v>
      </c>
      <c r="AQ90" t="s">
        <v>5313</v>
      </c>
      <c r="AR90">
        <v>0</v>
      </c>
      <c r="AS90">
        <v>0</v>
      </c>
    </row>
    <row r="91" spans="1:45" x14ac:dyDescent="0.15">
      <c r="A91" t="s">
        <v>3314</v>
      </c>
      <c r="B91" t="s">
        <v>6294</v>
      </c>
      <c r="C91" t="s">
        <v>3314</v>
      </c>
      <c r="D91" t="s">
        <v>925</v>
      </c>
      <c r="E91" t="s">
        <v>9683</v>
      </c>
      <c r="F91" t="s">
        <v>9684</v>
      </c>
      <c r="G91" t="s">
        <v>2913</v>
      </c>
      <c r="H91" t="s">
        <v>524</v>
      </c>
      <c r="I91" t="s">
        <v>524</v>
      </c>
      <c r="J91" t="s">
        <v>524</v>
      </c>
      <c r="K91" t="s">
        <v>5315</v>
      </c>
      <c r="L91" t="s">
        <v>5317</v>
      </c>
      <c r="M91">
        <v>0</v>
      </c>
      <c r="N91" t="s">
        <v>6013</v>
      </c>
      <c r="O91" t="s">
        <v>9690</v>
      </c>
      <c r="P91" t="s">
        <v>9690</v>
      </c>
      <c r="Q91">
        <v>1</v>
      </c>
      <c r="R91">
        <v>18</v>
      </c>
      <c r="S91">
        <v>20915</v>
      </c>
      <c r="T91" t="s">
        <v>9686</v>
      </c>
      <c r="W91" t="s">
        <v>6300</v>
      </c>
      <c r="AH91" t="s">
        <v>9687</v>
      </c>
      <c r="AI91" t="s">
        <v>7523</v>
      </c>
      <c r="AO91">
        <v>0</v>
      </c>
      <c r="AP91" t="s">
        <v>3315</v>
      </c>
      <c r="AQ91" t="s">
        <v>5313</v>
      </c>
      <c r="AR91">
        <v>0</v>
      </c>
      <c r="AS91">
        <v>0</v>
      </c>
    </row>
    <row r="92" spans="1:45" x14ac:dyDescent="0.15">
      <c r="A92" t="s">
        <v>3314</v>
      </c>
      <c r="B92" t="s">
        <v>6294</v>
      </c>
      <c r="C92" t="s">
        <v>3314</v>
      </c>
      <c r="D92" t="s">
        <v>925</v>
      </c>
      <c r="E92" t="s">
        <v>9683</v>
      </c>
      <c r="F92" t="s">
        <v>9684</v>
      </c>
      <c r="G92" t="s">
        <v>2913</v>
      </c>
      <c r="H92" t="s">
        <v>524</v>
      </c>
      <c r="I92" t="s">
        <v>524</v>
      </c>
      <c r="J92" t="s">
        <v>524</v>
      </c>
      <c r="K92" t="s">
        <v>5315</v>
      </c>
      <c r="L92" t="s">
        <v>5317</v>
      </c>
      <c r="M92">
        <v>0</v>
      </c>
      <c r="N92" t="s">
        <v>6013</v>
      </c>
      <c r="O92" t="s">
        <v>9690</v>
      </c>
      <c r="P92" t="s">
        <v>9690</v>
      </c>
      <c r="Q92">
        <v>1</v>
      </c>
      <c r="R92">
        <v>19</v>
      </c>
      <c r="S92">
        <v>20915</v>
      </c>
      <c r="T92" t="s">
        <v>9686</v>
      </c>
      <c r="W92" t="s">
        <v>6300</v>
      </c>
      <c r="AH92" t="s">
        <v>9687</v>
      </c>
      <c r="AI92" t="s">
        <v>7523</v>
      </c>
      <c r="AO92">
        <v>0</v>
      </c>
      <c r="AP92" t="s">
        <v>3315</v>
      </c>
      <c r="AQ92" t="s">
        <v>5313</v>
      </c>
      <c r="AR92">
        <v>0</v>
      </c>
      <c r="AS92">
        <v>0</v>
      </c>
    </row>
    <row r="93" spans="1:45" x14ac:dyDescent="0.15">
      <c r="A93" t="s">
        <v>3314</v>
      </c>
      <c r="B93" t="s">
        <v>6294</v>
      </c>
      <c r="C93" t="s">
        <v>3314</v>
      </c>
      <c r="D93" t="s">
        <v>925</v>
      </c>
      <c r="E93" t="s">
        <v>9683</v>
      </c>
      <c r="F93" t="s">
        <v>9684</v>
      </c>
      <c r="G93" t="s">
        <v>2913</v>
      </c>
      <c r="H93" t="s">
        <v>524</v>
      </c>
      <c r="I93" t="s">
        <v>524</v>
      </c>
      <c r="J93" t="s">
        <v>524</v>
      </c>
      <c r="K93" t="s">
        <v>5315</v>
      </c>
      <c r="L93" t="s">
        <v>5317</v>
      </c>
      <c r="M93">
        <v>0</v>
      </c>
      <c r="N93" t="s">
        <v>6013</v>
      </c>
      <c r="O93" t="s">
        <v>9690</v>
      </c>
      <c r="P93" t="s">
        <v>9690</v>
      </c>
      <c r="Q93">
        <v>1</v>
      </c>
      <c r="R93">
        <v>20</v>
      </c>
      <c r="S93">
        <v>20915</v>
      </c>
      <c r="T93" t="s">
        <v>9686</v>
      </c>
      <c r="W93" t="s">
        <v>6300</v>
      </c>
      <c r="AH93" t="s">
        <v>9687</v>
      </c>
      <c r="AI93" t="s">
        <v>7523</v>
      </c>
      <c r="AO93">
        <v>0</v>
      </c>
      <c r="AP93" t="s">
        <v>3315</v>
      </c>
      <c r="AQ93" t="s">
        <v>5313</v>
      </c>
      <c r="AR93">
        <v>0</v>
      </c>
      <c r="AS93">
        <v>0</v>
      </c>
    </row>
    <row r="94" spans="1:45" x14ac:dyDescent="0.15">
      <c r="A94" t="s">
        <v>3314</v>
      </c>
      <c r="B94" t="s">
        <v>6294</v>
      </c>
      <c r="C94" t="s">
        <v>3314</v>
      </c>
      <c r="D94" t="s">
        <v>925</v>
      </c>
      <c r="E94" t="s">
        <v>9683</v>
      </c>
      <c r="F94" t="s">
        <v>9684</v>
      </c>
      <c r="G94" t="s">
        <v>2913</v>
      </c>
      <c r="H94" t="s">
        <v>524</v>
      </c>
      <c r="I94" t="s">
        <v>524</v>
      </c>
      <c r="J94" t="s">
        <v>524</v>
      </c>
      <c r="K94" t="s">
        <v>5315</v>
      </c>
      <c r="L94" t="s">
        <v>5317</v>
      </c>
      <c r="M94">
        <v>0</v>
      </c>
      <c r="N94" t="s">
        <v>6013</v>
      </c>
      <c r="O94" t="s">
        <v>9690</v>
      </c>
      <c r="P94" t="s">
        <v>9690</v>
      </c>
      <c r="Q94">
        <v>1</v>
      </c>
      <c r="R94">
        <v>21</v>
      </c>
      <c r="S94">
        <v>20915</v>
      </c>
      <c r="T94" t="s">
        <v>9686</v>
      </c>
      <c r="W94" t="s">
        <v>6300</v>
      </c>
      <c r="AH94" t="s">
        <v>9687</v>
      </c>
      <c r="AI94" t="s">
        <v>7523</v>
      </c>
      <c r="AO94">
        <v>0</v>
      </c>
      <c r="AP94" t="s">
        <v>3315</v>
      </c>
      <c r="AQ94" t="s">
        <v>5313</v>
      </c>
      <c r="AR94">
        <v>0</v>
      </c>
      <c r="AS94">
        <v>0</v>
      </c>
    </row>
    <row r="95" spans="1:45" x14ac:dyDescent="0.15">
      <c r="A95" t="s">
        <v>3314</v>
      </c>
      <c r="B95" t="s">
        <v>6294</v>
      </c>
      <c r="C95" t="s">
        <v>3314</v>
      </c>
      <c r="D95" t="s">
        <v>925</v>
      </c>
      <c r="E95" t="s">
        <v>9683</v>
      </c>
      <c r="F95" t="s">
        <v>9684</v>
      </c>
      <c r="G95" t="s">
        <v>2913</v>
      </c>
      <c r="H95" t="s">
        <v>524</v>
      </c>
      <c r="I95" t="s">
        <v>524</v>
      </c>
      <c r="J95" t="s">
        <v>524</v>
      </c>
      <c r="K95" t="s">
        <v>5315</v>
      </c>
      <c r="L95" t="s">
        <v>5317</v>
      </c>
      <c r="M95">
        <v>0</v>
      </c>
      <c r="N95" t="s">
        <v>6013</v>
      </c>
      <c r="O95" t="s">
        <v>9690</v>
      </c>
      <c r="P95" t="s">
        <v>9690</v>
      </c>
      <c r="Q95">
        <v>1</v>
      </c>
      <c r="R95">
        <v>22</v>
      </c>
      <c r="S95">
        <v>20915</v>
      </c>
      <c r="T95" t="s">
        <v>9686</v>
      </c>
      <c r="W95" t="s">
        <v>6300</v>
      </c>
      <c r="AH95" t="s">
        <v>9687</v>
      </c>
      <c r="AI95" t="s">
        <v>7523</v>
      </c>
      <c r="AO95">
        <v>0</v>
      </c>
      <c r="AP95" t="s">
        <v>3315</v>
      </c>
      <c r="AQ95" t="s">
        <v>5313</v>
      </c>
      <c r="AR95">
        <v>0</v>
      </c>
      <c r="AS95">
        <v>0</v>
      </c>
    </row>
    <row r="96" spans="1:45" x14ac:dyDescent="0.15">
      <c r="A96" t="s">
        <v>3314</v>
      </c>
      <c r="B96" t="s">
        <v>6294</v>
      </c>
      <c r="C96" t="s">
        <v>3314</v>
      </c>
      <c r="D96" t="s">
        <v>925</v>
      </c>
      <c r="E96" t="s">
        <v>9683</v>
      </c>
      <c r="F96" t="s">
        <v>9684</v>
      </c>
      <c r="G96" t="s">
        <v>2913</v>
      </c>
      <c r="H96" t="s">
        <v>524</v>
      </c>
      <c r="I96" t="s">
        <v>524</v>
      </c>
      <c r="J96" t="s">
        <v>524</v>
      </c>
      <c r="K96" t="s">
        <v>5315</v>
      </c>
      <c r="L96" t="s">
        <v>5317</v>
      </c>
      <c r="M96">
        <v>0</v>
      </c>
      <c r="N96" t="s">
        <v>6013</v>
      </c>
      <c r="O96" t="s">
        <v>9690</v>
      </c>
      <c r="P96" t="s">
        <v>9690</v>
      </c>
      <c r="Q96">
        <v>1</v>
      </c>
      <c r="R96">
        <v>23</v>
      </c>
      <c r="S96">
        <v>20915</v>
      </c>
      <c r="T96" t="s">
        <v>9686</v>
      </c>
      <c r="W96" t="s">
        <v>6300</v>
      </c>
      <c r="AH96" t="s">
        <v>9687</v>
      </c>
      <c r="AI96" t="s">
        <v>7523</v>
      </c>
      <c r="AO96">
        <v>0</v>
      </c>
      <c r="AP96" t="s">
        <v>3315</v>
      </c>
      <c r="AQ96" t="s">
        <v>5313</v>
      </c>
      <c r="AR96">
        <v>0</v>
      </c>
      <c r="AS96">
        <v>0</v>
      </c>
    </row>
    <row r="97" spans="1:45" x14ac:dyDescent="0.15">
      <c r="A97" t="s">
        <v>3314</v>
      </c>
      <c r="B97" t="s">
        <v>6294</v>
      </c>
      <c r="C97" t="s">
        <v>3314</v>
      </c>
      <c r="D97" t="s">
        <v>925</v>
      </c>
      <c r="E97" t="s">
        <v>9683</v>
      </c>
      <c r="F97" t="s">
        <v>9684</v>
      </c>
      <c r="G97" t="s">
        <v>2913</v>
      </c>
      <c r="H97" t="s">
        <v>524</v>
      </c>
      <c r="I97" t="s">
        <v>524</v>
      </c>
      <c r="J97" t="s">
        <v>524</v>
      </c>
      <c r="K97" t="s">
        <v>5315</v>
      </c>
      <c r="L97" t="s">
        <v>5317</v>
      </c>
      <c r="M97">
        <v>0</v>
      </c>
      <c r="N97" t="s">
        <v>6013</v>
      </c>
      <c r="O97" t="s">
        <v>9690</v>
      </c>
      <c r="P97" t="s">
        <v>9690</v>
      </c>
      <c r="Q97">
        <v>1</v>
      </c>
      <c r="R97">
        <v>24</v>
      </c>
      <c r="S97">
        <v>20915</v>
      </c>
      <c r="T97" t="s">
        <v>9686</v>
      </c>
      <c r="W97" t="s">
        <v>6300</v>
      </c>
      <c r="AH97" t="s">
        <v>9687</v>
      </c>
      <c r="AI97" t="s">
        <v>7523</v>
      </c>
      <c r="AO97">
        <v>0</v>
      </c>
      <c r="AP97" t="s">
        <v>3315</v>
      </c>
      <c r="AQ97" t="s">
        <v>5313</v>
      </c>
      <c r="AR97">
        <v>0</v>
      </c>
      <c r="AS97">
        <v>0</v>
      </c>
    </row>
    <row r="98" spans="1:45" x14ac:dyDescent="0.15">
      <c r="A98" t="s">
        <v>3314</v>
      </c>
      <c r="B98" t="s">
        <v>6294</v>
      </c>
      <c r="C98" t="s">
        <v>3314</v>
      </c>
      <c r="D98" t="s">
        <v>925</v>
      </c>
      <c r="E98" t="s">
        <v>9683</v>
      </c>
      <c r="F98" t="s">
        <v>9684</v>
      </c>
      <c r="G98" t="s">
        <v>9691</v>
      </c>
      <c r="H98" t="s">
        <v>6334</v>
      </c>
      <c r="I98" t="s">
        <v>6334</v>
      </c>
      <c r="J98" t="s">
        <v>6334</v>
      </c>
      <c r="K98" t="s">
        <v>5315</v>
      </c>
      <c r="L98" t="s">
        <v>5317</v>
      </c>
      <c r="M98">
        <v>0</v>
      </c>
      <c r="N98" t="s">
        <v>6046</v>
      </c>
      <c r="P98" t="s">
        <v>8942</v>
      </c>
      <c r="Q98">
        <v>0.81831399999999999</v>
      </c>
      <c r="R98">
        <v>1</v>
      </c>
      <c r="S98">
        <v>22520</v>
      </c>
      <c r="T98" t="s">
        <v>9692</v>
      </c>
      <c r="W98" t="s">
        <v>6300</v>
      </c>
      <c r="AH98" t="s">
        <v>9687</v>
      </c>
      <c r="AI98" t="s">
        <v>7523</v>
      </c>
      <c r="AO98">
        <v>0</v>
      </c>
      <c r="AP98" t="s">
        <v>3315</v>
      </c>
      <c r="AQ98" t="s">
        <v>5313</v>
      </c>
      <c r="AR98">
        <v>0</v>
      </c>
      <c r="AS98">
        <v>0</v>
      </c>
    </row>
    <row r="99" spans="1:45" x14ac:dyDescent="0.15">
      <c r="A99" t="s">
        <v>3314</v>
      </c>
      <c r="B99" t="s">
        <v>6294</v>
      </c>
      <c r="C99" t="s">
        <v>3314</v>
      </c>
      <c r="D99" t="s">
        <v>925</v>
      </c>
      <c r="E99" t="s">
        <v>9683</v>
      </c>
      <c r="F99" t="s">
        <v>9684</v>
      </c>
      <c r="G99" t="s">
        <v>9691</v>
      </c>
      <c r="H99" t="s">
        <v>6334</v>
      </c>
      <c r="I99" t="s">
        <v>6334</v>
      </c>
      <c r="J99" t="s">
        <v>6334</v>
      </c>
      <c r="K99" t="s">
        <v>5315</v>
      </c>
      <c r="L99" t="s">
        <v>5317</v>
      </c>
      <c r="M99">
        <v>0</v>
      </c>
      <c r="N99" t="s">
        <v>6046</v>
      </c>
      <c r="O99" t="s">
        <v>9693</v>
      </c>
      <c r="P99" t="s">
        <v>9693</v>
      </c>
      <c r="Q99">
        <v>1</v>
      </c>
      <c r="R99">
        <v>4</v>
      </c>
      <c r="S99">
        <v>27000</v>
      </c>
      <c r="T99" t="s">
        <v>9692</v>
      </c>
      <c r="W99" t="s">
        <v>6300</v>
      </c>
      <c r="AH99" t="s">
        <v>9687</v>
      </c>
      <c r="AI99" t="s">
        <v>7523</v>
      </c>
      <c r="AO99">
        <v>0</v>
      </c>
      <c r="AP99" t="s">
        <v>3315</v>
      </c>
      <c r="AQ99" t="s">
        <v>5313</v>
      </c>
      <c r="AR99">
        <v>0</v>
      </c>
      <c r="AS99">
        <v>0</v>
      </c>
    </row>
    <row r="100" spans="1:45" x14ac:dyDescent="0.15">
      <c r="A100" t="s">
        <v>3314</v>
      </c>
      <c r="B100" t="s">
        <v>6294</v>
      </c>
      <c r="C100" t="s">
        <v>3314</v>
      </c>
      <c r="D100" t="s">
        <v>925</v>
      </c>
      <c r="E100" t="s">
        <v>9683</v>
      </c>
      <c r="F100" t="s">
        <v>9684</v>
      </c>
      <c r="G100" t="s">
        <v>9691</v>
      </c>
      <c r="H100" t="s">
        <v>6334</v>
      </c>
      <c r="I100" t="s">
        <v>6334</v>
      </c>
      <c r="J100" t="s">
        <v>6334</v>
      </c>
      <c r="K100" t="s">
        <v>5315</v>
      </c>
      <c r="L100" t="s">
        <v>5317</v>
      </c>
      <c r="M100">
        <v>0</v>
      </c>
      <c r="N100" t="s">
        <v>6046</v>
      </c>
      <c r="O100" t="s">
        <v>9693</v>
      </c>
      <c r="P100" t="s">
        <v>9693</v>
      </c>
      <c r="Q100">
        <v>1</v>
      </c>
      <c r="R100">
        <v>5</v>
      </c>
      <c r="S100">
        <v>27000</v>
      </c>
      <c r="T100" t="s">
        <v>9692</v>
      </c>
      <c r="W100" t="s">
        <v>6300</v>
      </c>
      <c r="AH100" t="s">
        <v>9687</v>
      </c>
      <c r="AI100" t="s">
        <v>7523</v>
      </c>
      <c r="AO100">
        <v>0</v>
      </c>
      <c r="AP100" t="s">
        <v>3315</v>
      </c>
      <c r="AQ100" t="s">
        <v>5313</v>
      </c>
      <c r="AR100">
        <v>0</v>
      </c>
      <c r="AS100">
        <v>0</v>
      </c>
    </row>
    <row r="101" spans="1:45" x14ac:dyDescent="0.15">
      <c r="A101" t="s">
        <v>3314</v>
      </c>
      <c r="B101" t="s">
        <v>6294</v>
      </c>
      <c r="C101" t="s">
        <v>3314</v>
      </c>
      <c r="D101" t="s">
        <v>925</v>
      </c>
      <c r="E101" t="s">
        <v>9683</v>
      </c>
      <c r="F101" t="s">
        <v>9684</v>
      </c>
      <c r="G101" t="s">
        <v>9691</v>
      </c>
      <c r="H101" t="s">
        <v>6334</v>
      </c>
      <c r="I101" t="s">
        <v>6334</v>
      </c>
      <c r="J101" t="s">
        <v>6334</v>
      </c>
      <c r="K101" t="s">
        <v>5315</v>
      </c>
      <c r="L101" t="s">
        <v>5317</v>
      </c>
      <c r="M101">
        <v>0</v>
      </c>
      <c r="N101" t="s">
        <v>6046</v>
      </c>
      <c r="O101" t="s">
        <v>9693</v>
      </c>
      <c r="P101" t="s">
        <v>9693</v>
      </c>
      <c r="Q101">
        <v>1</v>
      </c>
      <c r="R101">
        <v>6</v>
      </c>
      <c r="S101">
        <v>27000</v>
      </c>
      <c r="T101" t="s">
        <v>9692</v>
      </c>
      <c r="W101" t="s">
        <v>6300</v>
      </c>
      <c r="AH101" t="s">
        <v>9687</v>
      </c>
      <c r="AI101" t="s">
        <v>7523</v>
      </c>
      <c r="AO101">
        <v>0</v>
      </c>
      <c r="AP101" t="s">
        <v>3315</v>
      </c>
      <c r="AQ101" t="s">
        <v>5313</v>
      </c>
      <c r="AR101">
        <v>0</v>
      </c>
      <c r="AS101">
        <v>0</v>
      </c>
    </row>
    <row r="102" spans="1:45" x14ac:dyDescent="0.15">
      <c r="A102" t="s">
        <v>3314</v>
      </c>
      <c r="B102" t="s">
        <v>6294</v>
      </c>
      <c r="C102" t="s">
        <v>3314</v>
      </c>
      <c r="D102" t="s">
        <v>925</v>
      </c>
      <c r="E102" t="s">
        <v>9683</v>
      </c>
      <c r="F102" t="s">
        <v>9684</v>
      </c>
      <c r="G102" t="s">
        <v>9691</v>
      </c>
      <c r="H102" t="s">
        <v>6334</v>
      </c>
      <c r="I102" t="s">
        <v>6334</v>
      </c>
      <c r="J102" t="s">
        <v>6334</v>
      </c>
      <c r="K102" t="s">
        <v>5315</v>
      </c>
      <c r="L102" t="s">
        <v>5317</v>
      </c>
      <c r="M102">
        <v>0</v>
      </c>
      <c r="N102" t="s">
        <v>6046</v>
      </c>
      <c r="O102" t="s">
        <v>9693</v>
      </c>
      <c r="P102" t="s">
        <v>9693</v>
      </c>
      <c r="Q102">
        <v>1</v>
      </c>
      <c r="R102">
        <v>7</v>
      </c>
      <c r="S102">
        <v>27000</v>
      </c>
      <c r="T102" t="s">
        <v>9692</v>
      </c>
      <c r="W102" t="s">
        <v>6300</v>
      </c>
      <c r="AH102" t="s">
        <v>9687</v>
      </c>
      <c r="AI102" t="s">
        <v>7523</v>
      </c>
      <c r="AO102">
        <v>0</v>
      </c>
      <c r="AP102" t="s">
        <v>3315</v>
      </c>
      <c r="AQ102" t="s">
        <v>5313</v>
      </c>
      <c r="AR102">
        <v>0</v>
      </c>
      <c r="AS102">
        <v>0</v>
      </c>
    </row>
    <row r="103" spans="1:45" x14ac:dyDescent="0.15">
      <c r="A103" t="s">
        <v>3314</v>
      </c>
      <c r="B103" t="s">
        <v>6294</v>
      </c>
      <c r="C103" t="s">
        <v>3314</v>
      </c>
      <c r="D103" t="s">
        <v>925</v>
      </c>
      <c r="E103" t="s">
        <v>9683</v>
      </c>
      <c r="F103" t="s">
        <v>9684</v>
      </c>
      <c r="G103" t="s">
        <v>9691</v>
      </c>
      <c r="H103" t="s">
        <v>6334</v>
      </c>
      <c r="I103" t="s">
        <v>6334</v>
      </c>
      <c r="J103" t="s">
        <v>6334</v>
      </c>
      <c r="K103" t="s">
        <v>5315</v>
      </c>
      <c r="L103" t="s">
        <v>5317</v>
      </c>
      <c r="M103">
        <v>0</v>
      </c>
      <c r="N103" t="s">
        <v>6046</v>
      </c>
      <c r="O103" t="s">
        <v>9693</v>
      </c>
      <c r="P103" t="s">
        <v>9693</v>
      </c>
      <c r="Q103">
        <v>1</v>
      </c>
      <c r="R103">
        <v>8</v>
      </c>
      <c r="S103">
        <v>27000</v>
      </c>
      <c r="T103" t="s">
        <v>9692</v>
      </c>
      <c r="W103" t="s">
        <v>6300</v>
      </c>
      <c r="AH103" t="s">
        <v>9687</v>
      </c>
      <c r="AI103" t="s">
        <v>7523</v>
      </c>
      <c r="AO103">
        <v>0</v>
      </c>
      <c r="AP103" t="s">
        <v>3315</v>
      </c>
      <c r="AQ103" t="s">
        <v>5313</v>
      </c>
      <c r="AR103">
        <v>0</v>
      </c>
      <c r="AS103">
        <v>0</v>
      </c>
    </row>
    <row r="104" spans="1:45" x14ac:dyDescent="0.15">
      <c r="A104" t="s">
        <v>3314</v>
      </c>
      <c r="B104" t="s">
        <v>6294</v>
      </c>
      <c r="C104" t="s">
        <v>3314</v>
      </c>
      <c r="D104" t="s">
        <v>925</v>
      </c>
      <c r="E104" t="s">
        <v>9683</v>
      </c>
      <c r="F104" t="s">
        <v>9684</v>
      </c>
      <c r="G104" t="s">
        <v>9691</v>
      </c>
      <c r="H104" t="s">
        <v>6334</v>
      </c>
      <c r="I104" t="s">
        <v>6334</v>
      </c>
      <c r="J104" t="s">
        <v>6334</v>
      </c>
      <c r="K104" t="s">
        <v>5315</v>
      </c>
      <c r="L104" t="s">
        <v>5317</v>
      </c>
      <c r="M104">
        <v>0</v>
      </c>
      <c r="N104" t="s">
        <v>6046</v>
      </c>
      <c r="O104" t="s">
        <v>9693</v>
      </c>
      <c r="P104" t="s">
        <v>9693</v>
      </c>
      <c r="Q104">
        <v>1</v>
      </c>
      <c r="R104">
        <v>9</v>
      </c>
      <c r="S104">
        <v>27000</v>
      </c>
      <c r="T104" t="s">
        <v>9692</v>
      </c>
      <c r="W104" t="s">
        <v>6300</v>
      </c>
      <c r="AH104" t="s">
        <v>9687</v>
      </c>
      <c r="AI104" t="s">
        <v>7523</v>
      </c>
      <c r="AO104">
        <v>0</v>
      </c>
      <c r="AP104" t="s">
        <v>3315</v>
      </c>
      <c r="AQ104" t="s">
        <v>5313</v>
      </c>
      <c r="AR104">
        <v>0</v>
      </c>
      <c r="AS104">
        <v>0</v>
      </c>
    </row>
    <row r="105" spans="1:45" x14ac:dyDescent="0.15">
      <c r="A105" t="s">
        <v>3314</v>
      </c>
      <c r="B105" t="s">
        <v>6294</v>
      </c>
      <c r="C105" t="s">
        <v>3314</v>
      </c>
      <c r="D105" t="s">
        <v>925</v>
      </c>
      <c r="E105" t="s">
        <v>9683</v>
      </c>
      <c r="F105" t="s">
        <v>9684</v>
      </c>
      <c r="G105" t="s">
        <v>9691</v>
      </c>
      <c r="H105" t="s">
        <v>6334</v>
      </c>
      <c r="I105" t="s">
        <v>6334</v>
      </c>
      <c r="J105" t="s">
        <v>6334</v>
      </c>
      <c r="K105" t="s">
        <v>5315</v>
      </c>
      <c r="L105" t="s">
        <v>5317</v>
      </c>
      <c r="M105">
        <v>0</v>
      </c>
      <c r="N105" t="s">
        <v>6046</v>
      </c>
      <c r="O105" t="s">
        <v>9693</v>
      </c>
      <c r="P105" t="s">
        <v>9693</v>
      </c>
      <c r="Q105">
        <v>1</v>
      </c>
      <c r="R105">
        <v>10</v>
      </c>
      <c r="S105">
        <v>27000</v>
      </c>
      <c r="T105" t="s">
        <v>9692</v>
      </c>
      <c r="W105" t="s">
        <v>6300</v>
      </c>
      <c r="AH105" t="s">
        <v>9687</v>
      </c>
      <c r="AI105" t="s">
        <v>7523</v>
      </c>
      <c r="AO105">
        <v>0</v>
      </c>
      <c r="AP105" t="s">
        <v>3315</v>
      </c>
      <c r="AQ105" t="s">
        <v>5313</v>
      </c>
      <c r="AR105">
        <v>0</v>
      </c>
      <c r="AS105">
        <v>0</v>
      </c>
    </row>
    <row r="106" spans="1:45" x14ac:dyDescent="0.15">
      <c r="A106" t="s">
        <v>3314</v>
      </c>
      <c r="B106" t="s">
        <v>6294</v>
      </c>
      <c r="C106" t="s">
        <v>3314</v>
      </c>
      <c r="D106" t="s">
        <v>925</v>
      </c>
      <c r="E106" t="s">
        <v>9683</v>
      </c>
      <c r="F106" t="s">
        <v>9684</v>
      </c>
      <c r="G106" t="s">
        <v>9691</v>
      </c>
      <c r="H106" t="s">
        <v>6334</v>
      </c>
      <c r="I106" t="s">
        <v>6334</v>
      </c>
      <c r="J106" t="s">
        <v>6334</v>
      </c>
      <c r="K106" t="s">
        <v>5315</v>
      </c>
      <c r="L106" t="s">
        <v>5317</v>
      </c>
      <c r="M106">
        <v>0</v>
      </c>
      <c r="N106" t="s">
        <v>6046</v>
      </c>
      <c r="O106" t="s">
        <v>9693</v>
      </c>
      <c r="P106" t="s">
        <v>9693</v>
      </c>
      <c r="Q106">
        <v>1</v>
      </c>
      <c r="R106">
        <v>11</v>
      </c>
      <c r="S106">
        <v>27000</v>
      </c>
      <c r="T106" t="s">
        <v>9692</v>
      </c>
      <c r="W106" t="s">
        <v>6300</v>
      </c>
      <c r="AH106" t="s">
        <v>9687</v>
      </c>
      <c r="AI106" t="s">
        <v>7523</v>
      </c>
      <c r="AO106">
        <v>0</v>
      </c>
      <c r="AP106" t="s">
        <v>3315</v>
      </c>
      <c r="AQ106" t="s">
        <v>5313</v>
      </c>
      <c r="AR106">
        <v>0</v>
      </c>
      <c r="AS106">
        <v>0</v>
      </c>
    </row>
    <row r="107" spans="1:45" x14ac:dyDescent="0.15">
      <c r="A107" t="s">
        <v>3314</v>
      </c>
      <c r="B107" t="s">
        <v>6294</v>
      </c>
      <c r="C107" t="s">
        <v>3314</v>
      </c>
      <c r="D107" t="s">
        <v>925</v>
      </c>
      <c r="E107" t="s">
        <v>9683</v>
      </c>
      <c r="F107" t="s">
        <v>9684</v>
      </c>
      <c r="G107" t="s">
        <v>9691</v>
      </c>
      <c r="H107" t="s">
        <v>6334</v>
      </c>
      <c r="I107" t="s">
        <v>6334</v>
      </c>
      <c r="J107" t="s">
        <v>6334</v>
      </c>
      <c r="K107" t="s">
        <v>5315</v>
      </c>
      <c r="L107" t="s">
        <v>5317</v>
      </c>
      <c r="M107">
        <v>0</v>
      </c>
      <c r="N107" t="s">
        <v>6046</v>
      </c>
      <c r="O107" t="s">
        <v>9693</v>
      </c>
      <c r="P107" t="s">
        <v>9693</v>
      </c>
      <c r="Q107">
        <v>1</v>
      </c>
      <c r="R107">
        <v>12</v>
      </c>
      <c r="S107">
        <v>27000</v>
      </c>
      <c r="T107" t="s">
        <v>9692</v>
      </c>
      <c r="W107" t="s">
        <v>6300</v>
      </c>
      <c r="AH107" t="s">
        <v>9687</v>
      </c>
      <c r="AI107" t="s">
        <v>7523</v>
      </c>
      <c r="AO107">
        <v>0</v>
      </c>
      <c r="AP107" t="s">
        <v>3315</v>
      </c>
      <c r="AQ107" t="s">
        <v>5313</v>
      </c>
      <c r="AR107">
        <v>0</v>
      </c>
      <c r="AS107">
        <v>0</v>
      </c>
    </row>
    <row r="108" spans="1:45" x14ac:dyDescent="0.15">
      <c r="A108" t="s">
        <v>3314</v>
      </c>
      <c r="B108" t="s">
        <v>6294</v>
      </c>
      <c r="C108" t="s">
        <v>3314</v>
      </c>
      <c r="D108" t="s">
        <v>925</v>
      </c>
      <c r="E108" t="s">
        <v>9683</v>
      </c>
      <c r="F108" t="s">
        <v>9684</v>
      </c>
      <c r="G108" t="s">
        <v>9691</v>
      </c>
      <c r="H108" t="s">
        <v>6334</v>
      </c>
      <c r="I108" t="s">
        <v>6334</v>
      </c>
      <c r="J108" t="s">
        <v>6334</v>
      </c>
      <c r="K108" t="s">
        <v>5315</v>
      </c>
      <c r="L108" t="s">
        <v>5317</v>
      </c>
      <c r="M108">
        <v>0</v>
      </c>
      <c r="N108" t="s">
        <v>6046</v>
      </c>
      <c r="O108" t="s">
        <v>9693</v>
      </c>
      <c r="P108" t="s">
        <v>9693</v>
      </c>
      <c r="Q108">
        <v>1</v>
      </c>
      <c r="R108">
        <v>13</v>
      </c>
      <c r="S108">
        <v>27000</v>
      </c>
      <c r="T108" t="s">
        <v>9692</v>
      </c>
      <c r="W108" t="s">
        <v>6300</v>
      </c>
      <c r="AH108" t="s">
        <v>9687</v>
      </c>
      <c r="AI108" t="s">
        <v>7523</v>
      </c>
      <c r="AO108">
        <v>0</v>
      </c>
      <c r="AP108" t="s">
        <v>3315</v>
      </c>
      <c r="AQ108" t="s">
        <v>5313</v>
      </c>
      <c r="AR108">
        <v>0</v>
      </c>
      <c r="AS108">
        <v>0</v>
      </c>
    </row>
    <row r="109" spans="1:45" x14ac:dyDescent="0.15">
      <c r="A109" t="s">
        <v>3314</v>
      </c>
      <c r="B109" t="s">
        <v>6294</v>
      </c>
      <c r="C109" t="s">
        <v>3314</v>
      </c>
      <c r="D109" t="s">
        <v>925</v>
      </c>
      <c r="E109" t="s">
        <v>9683</v>
      </c>
      <c r="F109" t="s">
        <v>9684</v>
      </c>
      <c r="G109" t="s">
        <v>9691</v>
      </c>
      <c r="H109" t="s">
        <v>6334</v>
      </c>
      <c r="I109" t="s">
        <v>6334</v>
      </c>
      <c r="J109" t="s">
        <v>6334</v>
      </c>
      <c r="K109" t="s">
        <v>5315</v>
      </c>
      <c r="L109" t="s">
        <v>5317</v>
      </c>
      <c r="M109">
        <v>0</v>
      </c>
      <c r="N109" t="s">
        <v>6046</v>
      </c>
      <c r="O109" t="s">
        <v>9693</v>
      </c>
      <c r="P109" t="s">
        <v>9693</v>
      </c>
      <c r="Q109">
        <v>1</v>
      </c>
      <c r="R109">
        <v>14</v>
      </c>
      <c r="S109">
        <v>27000</v>
      </c>
      <c r="T109" t="s">
        <v>9692</v>
      </c>
      <c r="W109" t="s">
        <v>6300</v>
      </c>
      <c r="AH109" t="s">
        <v>9687</v>
      </c>
      <c r="AI109" t="s">
        <v>7523</v>
      </c>
      <c r="AO109">
        <v>0</v>
      </c>
      <c r="AP109" t="s">
        <v>3315</v>
      </c>
      <c r="AQ109" t="s">
        <v>5313</v>
      </c>
      <c r="AR109">
        <v>0</v>
      </c>
      <c r="AS109">
        <v>0</v>
      </c>
    </row>
    <row r="110" spans="1:45" x14ac:dyDescent="0.15">
      <c r="A110" t="s">
        <v>3314</v>
      </c>
      <c r="B110" t="s">
        <v>6294</v>
      </c>
      <c r="C110" t="s">
        <v>3314</v>
      </c>
      <c r="D110" t="s">
        <v>925</v>
      </c>
      <c r="E110" t="s">
        <v>9683</v>
      </c>
      <c r="F110" t="s">
        <v>9684</v>
      </c>
      <c r="G110" t="s">
        <v>9691</v>
      </c>
      <c r="H110" t="s">
        <v>6334</v>
      </c>
      <c r="I110" t="s">
        <v>6334</v>
      </c>
      <c r="J110" t="s">
        <v>6334</v>
      </c>
      <c r="K110" t="s">
        <v>5315</v>
      </c>
      <c r="L110" t="s">
        <v>5317</v>
      </c>
      <c r="M110">
        <v>0</v>
      </c>
      <c r="N110" t="s">
        <v>6046</v>
      </c>
      <c r="O110" t="s">
        <v>9693</v>
      </c>
      <c r="P110" t="s">
        <v>9693</v>
      </c>
      <c r="Q110">
        <v>1</v>
      </c>
      <c r="R110">
        <v>15</v>
      </c>
      <c r="S110">
        <v>27000</v>
      </c>
      <c r="T110" t="s">
        <v>9692</v>
      </c>
      <c r="W110" t="s">
        <v>6300</v>
      </c>
      <c r="AH110" t="s">
        <v>9687</v>
      </c>
      <c r="AI110" t="s">
        <v>7523</v>
      </c>
      <c r="AO110">
        <v>0</v>
      </c>
      <c r="AP110" t="s">
        <v>3315</v>
      </c>
      <c r="AQ110" t="s">
        <v>5313</v>
      </c>
      <c r="AR110">
        <v>0</v>
      </c>
      <c r="AS110">
        <v>0</v>
      </c>
    </row>
    <row r="111" spans="1:45" x14ac:dyDescent="0.15">
      <c r="A111" t="s">
        <v>3314</v>
      </c>
      <c r="B111" t="s">
        <v>6294</v>
      </c>
      <c r="C111" t="s">
        <v>3314</v>
      </c>
      <c r="D111" t="s">
        <v>925</v>
      </c>
      <c r="E111" t="s">
        <v>9683</v>
      </c>
      <c r="F111" t="s">
        <v>9684</v>
      </c>
      <c r="G111" t="s">
        <v>9691</v>
      </c>
      <c r="H111" t="s">
        <v>6334</v>
      </c>
      <c r="I111" t="s">
        <v>6334</v>
      </c>
      <c r="J111" t="s">
        <v>6334</v>
      </c>
      <c r="K111" t="s">
        <v>5315</v>
      </c>
      <c r="L111" t="s">
        <v>5317</v>
      </c>
      <c r="M111">
        <v>0</v>
      </c>
      <c r="N111" t="s">
        <v>6046</v>
      </c>
      <c r="O111" t="s">
        <v>9693</v>
      </c>
      <c r="P111" t="s">
        <v>9693</v>
      </c>
      <c r="Q111">
        <v>1</v>
      </c>
      <c r="R111">
        <v>16</v>
      </c>
      <c r="S111">
        <v>27000</v>
      </c>
      <c r="T111" t="s">
        <v>9692</v>
      </c>
      <c r="W111" t="s">
        <v>6300</v>
      </c>
      <c r="AH111" t="s">
        <v>9687</v>
      </c>
      <c r="AI111" t="s">
        <v>7523</v>
      </c>
      <c r="AO111">
        <v>0</v>
      </c>
      <c r="AP111" t="s">
        <v>3315</v>
      </c>
      <c r="AQ111" t="s">
        <v>5313</v>
      </c>
      <c r="AR111">
        <v>0</v>
      </c>
      <c r="AS111">
        <v>0</v>
      </c>
    </row>
    <row r="112" spans="1:45" x14ac:dyDescent="0.15">
      <c r="A112" t="s">
        <v>3314</v>
      </c>
      <c r="B112" t="s">
        <v>6294</v>
      </c>
      <c r="C112" t="s">
        <v>3314</v>
      </c>
      <c r="D112" t="s">
        <v>925</v>
      </c>
      <c r="E112" t="s">
        <v>9683</v>
      </c>
      <c r="F112" t="s">
        <v>9684</v>
      </c>
      <c r="G112" t="s">
        <v>9691</v>
      </c>
      <c r="H112" t="s">
        <v>6334</v>
      </c>
      <c r="I112" t="s">
        <v>6334</v>
      </c>
      <c r="J112" t="s">
        <v>6334</v>
      </c>
      <c r="K112" t="s">
        <v>5315</v>
      </c>
      <c r="L112" t="s">
        <v>5317</v>
      </c>
      <c r="M112">
        <v>0</v>
      </c>
      <c r="N112" t="s">
        <v>6046</v>
      </c>
      <c r="O112" t="s">
        <v>9693</v>
      </c>
      <c r="P112" t="s">
        <v>9693</v>
      </c>
      <c r="Q112">
        <v>1</v>
      </c>
      <c r="R112">
        <v>17</v>
      </c>
      <c r="S112">
        <v>27000</v>
      </c>
      <c r="T112" t="s">
        <v>9692</v>
      </c>
      <c r="W112" t="s">
        <v>6300</v>
      </c>
      <c r="AH112" t="s">
        <v>9687</v>
      </c>
      <c r="AI112" t="s">
        <v>7523</v>
      </c>
      <c r="AO112">
        <v>0</v>
      </c>
      <c r="AP112" t="s">
        <v>3315</v>
      </c>
      <c r="AQ112" t="s">
        <v>5313</v>
      </c>
      <c r="AR112">
        <v>0</v>
      </c>
      <c r="AS112">
        <v>0</v>
      </c>
    </row>
    <row r="113" spans="1:45" x14ac:dyDescent="0.15">
      <c r="A113" t="s">
        <v>3314</v>
      </c>
      <c r="B113" t="s">
        <v>6294</v>
      </c>
      <c r="C113" t="s">
        <v>3314</v>
      </c>
      <c r="D113" t="s">
        <v>925</v>
      </c>
      <c r="E113" t="s">
        <v>9683</v>
      </c>
      <c r="F113" t="s">
        <v>9684</v>
      </c>
      <c r="G113" t="s">
        <v>9691</v>
      </c>
      <c r="H113" t="s">
        <v>6334</v>
      </c>
      <c r="I113" t="s">
        <v>6334</v>
      </c>
      <c r="J113" t="s">
        <v>6334</v>
      </c>
      <c r="K113" t="s">
        <v>5315</v>
      </c>
      <c r="L113" t="s">
        <v>5317</v>
      </c>
      <c r="M113">
        <v>0</v>
      </c>
      <c r="N113" t="s">
        <v>6046</v>
      </c>
      <c r="O113" t="s">
        <v>9693</v>
      </c>
      <c r="P113" t="s">
        <v>9693</v>
      </c>
      <c r="Q113">
        <v>1</v>
      </c>
      <c r="R113">
        <v>18</v>
      </c>
      <c r="S113">
        <v>27000</v>
      </c>
      <c r="T113" t="s">
        <v>9692</v>
      </c>
      <c r="W113" t="s">
        <v>6300</v>
      </c>
      <c r="AH113" t="s">
        <v>9687</v>
      </c>
      <c r="AI113" t="s">
        <v>7523</v>
      </c>
      <c r="AO113">
        <v>0</v>
      </c>
      <c r="AP113" t="s">
        <v>3315</v>
      </c>
      <c r="AQ113" t="s">
        <v>5313</v>
      </c>
      <c r="AR113">
        <v>0</v>
      </c>
      <c r="AS113">
        <v>0</v>
      </c>
    </row>
    <row r="114" spans="1:45" x14ac:dyDescent="0.15">
      <c r="A114" t="s">
        <v>3314</v>
      </c>
      <c r="B114" t="s">
        <v>6294</v>
      </c>
      <c r="C114" t="s">
        <v>3314</v>
      </c>
      <c r="D114" t="s">
        <v>925</v>
      </c>
      <c r="E114" t="s">
        <v>9683</v>
      </c>
      <c r="F114" t="s">
        <v>9684</v>
      </c>
      <c r="G114" t="s">
        <v>9691</v>
      </c>
      <c r="H114" t="s">
        <v>6334</v>
      </c>
      <c r="I114" t="s">
        <v>6334</v>
      </c>
      <c r="J114" t="s">
        <v>6334</v>
      </c>
      <c r="K114" t="s">
        <v>5315</v>
      </c>
      <c r="L114" t="s">
        <v>5317</v>
      </c>
      <c r="M114">
        <v>0</v>
      </c>
      <c r="N114" t="s">
        <v>6046</v>
      </c>
      <c r="O114" t="s">
        <v>9693</v>
      </c>
      <c r="P114" t="s">
        <v>9693</v>
      </c>
      <c r="Q114">
        <v>1</v>
      </c>
      <c r="R114">
        <v>19</v>
      </c>
      <c r="S114">
        <v>27000</v>
      </c>
      <c r="T114" t="s">
        <v>9692</v>
      </c>
      <c r="W114" t="s">
        <v>6300</v>
      </c>
      <c r="AH114" t="s">
        <v>9687</v>
      </c>
      <c r="AI114" t="s">
        <v>7523</v>
      </c>
      <c r="AO114">
        <v>0</v>
      </c>
      <c r="AP114" t="s">
        <v>3315</v>
      </c>
      <c r="AQ114" t="s">
        <v>5313</v>
      </c>
      <c r="AR114">
        <v>0</v>
      </c>
      <c r="AS114">
        <v>0</v>
      </c>
    </row>
    <row r="115" spans="1:45" x14ac:dyDescent="0.15">
      <c r="A115" t="s">
        <v>3314</v>
      </c>
      <c r="B115" t="s">
        <v>6294</v>
      </c>
      <c r="C115" t="s">
        <v>3314</v>
      </c>
      <c r="D115" t="s">
        <v>925</v>
      </c>
      <c r="E115" t="s">
        <v>9683</v>
      </c>
      <c r="F115" t="s">
        <v>9684</v>
      </c>
      <c r="G115" t="s">
        <v>9691</v>
      </c>
      <c r="H115" t="s">
        <v>6334</v>
      </c>
      <c r="I115" t="s">
        <v>6334</v>
      </c>
      <c r="J115" t="s">
        <v>6334</v>
      </c>
      <c r="K115" t="s">
        <v>5315</v>
      </c>
      <c r="L115" t="s">
        <v>5317</v>
      </c>
      <c r="M115">
        <v>0</v>
      </c>
      <c r="N115" t="s">
        <v>6046</v>
      </c>
      <c r="O115" t="s">
        <v>9693</v>
      </c>
      <c r="P115" t="s">
        <v>9693</v>
      </c>
      <c r="Q115">
        <v>1</v>
      </c>
      <c r="R115">
        <v>20</v>
      </c>
      <c r="S115">
        <v>27000</v>
      </c>
      <c r="T115" t="s">
        <v>9692</v>
      </c>
      <c r="W115" t="s">
        <v>6300</v>
      </c>
      <c r="AH115" t="s">
        <v>9687</v>
      </c>
      <c r="AI115" t="s">
        <v>7523</v>
      </c>
      <c r="AO115">
        <v>0</v>
      </c>
      <c r="AP115" t="s">
        <v>3315</v>
      </c>
      <c r="AQ115" t="s">
        <v>5313</v>
      </c>
      <c r="AR115">
        <v>0</v>
      </c>
      <c r="AS115">
        <v>0</v>
      </c>
    </row>
    <row r="116" spans="1:45" x14ac:dyDescent="0.15">
      <c r="A116" t="s">
        <v>3314</v>
      </c>
      <c r="B116" t="s">
        <v>6294</v>
      </c>
      <c r="C116" t="s">
        <v>3314</v>
      </c>
      <c r="D116" t="s">
        <v>925</v>
      </c>
      <c r="E116" t="s">
        <v>9683</v>
      </c>
      <c r="F116" t="s">
        <v>9684</v>
      </c>
      <c r="G116" t="s">
        <v>9691</v>
      </c>
      <c r="H116" t="s">
        <v>6334</v>
      </c>
      <c r="I116" t="s">
        <v>6334</v>
      </c>
      <c r="J116" t="s">
        <v>6334</v>
      </c>
      <c r="K116" t="s">
        <v>5315</v>
      </c>
      <c r="L116" t="s">
        <v>5317</v>
      </c>
      <c r="M116">
        <v>0</v>
      </c>
      <c r="N116" t="s">
        <v>6046</v>
      </c>
      <c r="O116" t="s">
        <v>9693</v>
      </c>
      <c r="P116" t="s">
        <v>9693</v>
      </c>
      <c r="Q116">
        <v>1</v>
      </c>
      <c r="R116">
        <v>21</v>
      </c>
      <c r="S116">
        <v>27000</v>
      </c>
      <c r="T116" t="s">
        <v>9692</v>
      </c>
      <c r="W116" t="s">
        <v>6300</v>
      </c>
      <c r="AH116" t="s">
        <v>9687</v>
      </c>
      <c r="AI116" t="s">
        <v>7523</v>
      </c>
      <c r="AO116">
        <v>0</v>
      </c>
      <c r="AP116" t="s">
        <v>3315</v>
      </c>
      <c r="AQ116" t="s">
        <v>5313</v>
      </c>
      <c r="AR116">
        <v>0</v>
      </c>
      <c r="AS116">
        <v>0</v>
      </c>
    </row>
    <row r="117" spans="1:45" x14ac:dyDescent="0.15">
      <c r="A117" t="s">
        <v>3314</v>
      </c>
      <c r="B117" t="s">
        <v>6294</v>
      </c>
      <c r="C117" t="s">
        <v>3314</v>
      </c>
      <c r="D117" t="s">
        <v>925</v>
      </c>
      <c r="E117" t="s">
        <v>9683</v>
      </c>
      <c r="F117" t="s">
        <v>9684</v>
      </c>
      <c r="G117" t="s">
        <v>9691</v>
      </c>
      <c r="H117" t="s">
        <v>6334</v>
      </c>
      <c r="I117" t="s">
        <v>6334</v>
      </c>
      <c r="J117" t="s">
        <v>6334</v>
      </c>
      <c r="K117" t="s">
        <v>5315</v>
      </c>
      <c r="L117" t="s">
        <v>5317</v>
      </c>
      <c r="M117">
        <v>0</v>
      </c>
      <c r="N117" t="s">
        <v>6046</v>
      </c>
      <c r="O117" t="s">
        <v>9693</v>
      </c>
      <c r="P117" t="s">
        <v>9693</v>
      </c>
      <c r="Q117">
        <v>1</v>
      </c>
      <c r="R117">
        <v>22</v>
      </c>
      <c r="S117">
        <v>27000</v>
      </c>
      <c r="T117" t="s">
        <v>9692</v>
      </c>
      <c r="W117" t="s">
        <v>6300</v>
      </c>
      <c r="AH117" t="s">
        <v>9687</v>
      </c>
      <c r="AI117" t="s">
        <v>7523</v>
      </c>
      <c r="AO117">
        <v>0</v>
      </c>
      <c r="AP117" t="s">
        <v>3315</v>
      </c>
      <c r="AQ117" t="s">
        <v>5313</v>
      </c>
      <c r="AR117">
        <v>0</v>
      </c>
      <c r="AS117">
        <v>0</v>
      </c>
    </row>
    <row r="118" spans="1:45" x14ac:dyDescent="0.15">
      <c r="A118" t="s">
        <v>3314</v>
      </c>
      <c r="B118" t="s">
        <v>6294</v>
      </c>
      <c r="C118" t="s">
        <v>3314</v>
      </c>
      <c r="D118" t="s">
        <v>925</v>
      </c>
      <c r="E118" t="s">
        <v>9683</v>
      </c>
      <c r="F118" t="s">
        <v>9684</v>
      </c>
      <c r="G118" t="s">
        <v>9691</v>
      </c>
      <c r="H118" t="s">
        <v>6334</v>
      </c>
      <c r="I118" t="s">
        <v>6334</v>
      </c>
      <c r="J118" t="s">
        <v>6334</v>
      </c>
      <c r="K118" t="s">
        <v>5315</v>
      </c>
      <c r="L118" t="s">
        <v>5317</v>
      </c>
      <c r="M118">
        <v>0</v>
      </c>
      <c r="N118" t="s">
        <v>6046</v>
      </c>
      <c r="O118" t="s">
        <v>9693</v>
      </c>
      <c r="P118" t="s">
        <v>9693</v>
      </c>
      <c r="Q118">
        <v>1</v>
      </c>
      <c r="R118">
        <v>23</v>
      </c>
      <c r="S118">
        <v>27000</v>
      </c>
      <c r="T118" t="s">
        <v>9692</v>
      </c>
      <c r="W118" t="s">
        <v>6300</v>
      </c>
      <c r="AH118" t="s">
        <v>9687</v>
      </c>
      <c r="AI118" t="s">
        <v>7523</v>
      </c>
      <c r="AO118">
        <v>0</v>
      </c>
      <c r="AP118" t="s">
        <v>3315</v>
      </c>
      <c r="AQ118" t="s">
        <v>5313</v>
      </c>
      <c r="AR118">
        <v>0</v>
      </c>
      <c r="AS118">
        <v>0</v>
      </c>
    </row>
    <row r="119" spans="1:45" x14ac:dyDescent="0.15">
      <c r="A119" t="s">
        <v>3314</v>
      </c>
      <c r="B119" t="s">
        <v>6294</v>
      </c>
      <c r="C119" t="s">
        <v>3314</v>
      </c>
      <c r="D119" t="s">
        <v>925</v>
      </c>
      <c r="E119" t="s">
        <v>9683</v>
      </c>
      <c r="F119" t="s">
        <v>9684</v>
      </c>
      <c r="G119" t="s">
        <v>9691</v>
      </c>
      <c r="H119" t="s">
        <v>6334</v>
      </c>
      <c r="I119" t="s">
        <v>6334</v>
      </c>
      <c r="J119" t="s">
        <v>6334</v>
      </c>
      <c r="K119" t="s">
        <v>5315</v>
      </c>
      <c r="L119" t="s">
        <v>5317</v>
      </c>
      <c r="M119">
        <v>0</v>
      </c>
      <c r="N119" t="s">
        <v>6046</v>
      </c>
      <c r="O119" t="s">
        <v>9693</v>
      </c>
      <c r="P119" t="s">
        <v>9693</v>
      </c>
      <c r="Q119">
        <v>1</v>
      </c>
      <c r="R119">
        <v>24</v>
      </c>
      <c r="S119">
        <v>27000</v>
      </c>
      <c r="T119" t="s">
        <v>9692</v>
      </c>
      <c r="W119" t="s">
        <v>6300</v>
      </c>
      <c r="AH119" t="s">
        <v>9687</v>
      </c>
      <c r="AI119" t="s">
        <v>7523</v>
      </c>
      <c r="AO119">
        <v>0</v>
      </c>
      <c r="AP119" t="s">
        <v>3315</v>
      </c>
      <c r="AQ119" t="s">
        <v>5313</v>
      </c>
      <c r="AR119">
        <v>0</v>
      </c>
      <c r="AS119">
        <v>0</v>
      </c>
    </row>
    <row r="120" spans="1:45" x14ac:dyDescent="0.15">
      <c r="A120" t="s">
        <v>3314</v>
      </c>
      <c r="B120" t="s">
        <v>6294</v>
      </c>
      <c r="C120" t="s">
        <v>3314</v>
      </c>
      <c r="D120" t="s">
        <v>925</v>
      </c>
      <c r="E120" t="s">
        <v>9683</v>
      </c>
      <c r="F120" t="s">
        <v>9684</v>
      </c>
      <c r="G120" t="s">
        <v>943</v>
      </c>
      <c r="H120" t="s">
        <v>207</v>
      </c>
      <c r="I120" t="s">
        <v>207</v>
      </c>
      <c r="J120" t="s">
        <v>207</v>
      </c>
      <c r="K120" t="s">
        <v>5315</v>
      </c>
      <c r="L120" t="s">
        <v>5317</v>
      </c>
      <c r="M120">
        <v>0</v>
      </c>
      <c r="N120" t="s">
        <v>6013</v>
      </c>
      <c r="O120" t="s">
        <v>9694</v>
      </c>
      <c r="P120" t="s">
        <v>9694</v>
      </c>
      <c r="Q120">
        <v>1</v>
      </c>
      <c r="R120">
        <v>1</v>
      </c>
      <c r="S120">
        <v>16194</v>
      </c>
      <c r="T120" t="s">
        <v>9686</v>
      </c>
      <c r="W120" t="s">
        <v>6300</v>
      </c>
      <c r="AH120" t="s">
        <v>9687</v>
      </c>
      <c r="AI120" t="s">
        <v>7523</v>
      </c>
      <c r="AO120">
        <v>0</v>
      </c>
      <c r="AP120" t="s">
        <v>3315</v>
      </c>
      <c r="AQ120" t="s">
        <v>5313</v>
      </c>
      <c r="AR120">
        <v>0</v>
      </c>
      <c r="AS120">
        <v>0</v>
      </c>
    </row>
    <row r="121" spans="1:45" x14ac:dyDescent="0.15">
      <c r="A121" t="s">
        <v>3314</v>
      </c>
      <c r="B121" t="s">
        <v>6294</v>
      </c>
      <c r="C121" t="s">
        <v>3314</v>
      </c>
      <c r="D121" t="s">
        <v>925</v>
      </c>
      <c r="E121" t="s">
        <v>9683</v>
      </c>
      <c r="F121" t="s">
        <v>9684</v>
      </c>
      <c r="G121" t="s">
        <v>943</v>
      </c>
      <c r="H121" t="s">
        <v>207</v>
      </c>
      <c r="I121" t="s">
        <v>207</v>
      </c>
      <c r="J121" t="s">
        <v>207</v>
      </c>
      <c r="K121" t="s">
        <v>5315</v>
      </c>
      <c r="L121" t="s">
        <v>5317</v>
      </c>
      <c r="M121">
        <v>0</v>
      </c>
      <c r="N121" t="s">
        <v>6013</v>
      </c>
      <c r="O121" t="s">
        <v>9694</v>
      </c>
      <c r="P121" t="s">
        <v>9694</v>
      </c>
      <c r="Q121">
        <v>1</v>
      </c>
      <c r="R121">
        <v>2</v>
      </c>
      <c r="S121">
        <v>16194</v>
      </c>
      <c r="T121" t="s">
        <v>9686</v>
      </c>
      <c r="W121" t="s">
        <v>6300</v>
      </c>
      <c r="AH121" t="s">
        <v>9687</v>
      </c>
      <c r="AI121" t="s">
        <v>7523</v>
      </c>
      <c r="AO121">
        <v>0</v>
      </c>
      <c r="AP121" t="s">
        <v>3315</v>
      </c>
      <c r="AQ121" t="s">
        <v>5313</v>
      </c>
      <c r="AR121">
        <v>0</v>
      </c>
      <c r="AS121">
        <v>0</v>
      </c>
    </row>
    <row r="122" spans="1:45" x14ac:dyDescent="0.15">
      <c r="A122" t="s">
        <v>3314</v>
      </c>
      <c r="B122" t="s">
        <v>6294</v>
      </c>
      <c r="C122" t="s">
        <v>3314</v>
      </c>
      <c r="D122" t="s">
        <v>925</v>
      </c>
      <c r="E122" t="s">
        <v>9683</v>
      </c>
      <c r="F122" t="s">
        <v>9684</v>
      </c>
      <c r="G122" t="s">
        <v>943</v>
      </c>
      <c r="H122" t="s">
        <v>207</v>
      </c>
      <c r="I122" t="s">
        <v>207</v>
      </c>
      <c r="J122" t="s">
        <v>207</v>
      </c>
      <c r="K122" t="s">
        <v>5315</v>
      </c>
      <c r="L122" t="s">
        <v>5317</v>
      </c>
      <c r="M122">
        <v>0</v>
      </c>
      <c r="N122" t="s">
        <v>6013</v>
      </c>
      <c r="O122" t="s">
        <v>9694</v>
      </c>
      <c r="P122" t="s">
        <v>9694</v>
      </c>
      <c r="Q122">
        <v>1</v>
      </c>
      <c r="R122">
        <v>3</v>
      </c>
      <c r="S122">
        <v>16194</v>
      </c>
      <c r="T122" t="s">
        <v>9686</v>
      </c>
      <c r="W122" t="s">
        <v>6300</v>
      </c>
      <c r="AH122" t="s">
        <v>9687</v>
      </c>
      <c r="AI122" t="s">
        <v>7523</v>
      </c>
      <c r="AO122">
        <v>0</v>
      </c>
      <c r="AP122" t="s">
        <v>3315</v>
      </c>
      <c r="AQ122" t="s">
        <v>5313</v>
      </c>
      <c r="AR122">
        <v>0</v>
      </c>
      <c r="AS122">
        <v>0</v>
      </c>
    </row>
    <row r="123" spans="1:45" x14ac:dyDescent="0.15">
      <c r="A123" t="s">
        <v>3314</v>
      </c>
      <c r="B123" t="s">
        <v>6294</v>
      </c>
      <c r="C123" t="s">
        <v>3314</v>
      </c>
      <c r="D123" t="s">
        <v>925</v>
      </c>
      <c r="E123" t="s">
        <v>9683</v>
      </c>
      <c r="F123" t="s">
        <v>9684</v>
      </c>
      <c r="G123" t="s">
        <v>943</v>
      </c>
      <c r="H123" t="s">
        <v>207</v>
      </c>
      <c r="I123" t="s">
        <v>207</v>
      </c>
      <c r="J123" t="s">
        <v>207</v>
      </c>
      <c r="K123" t="s">
        <v>5315</v>
      </c>
      <c r="L123" t="s">
        <v>5317</v>
      </c>
      <c r="M123">
        <v>0</v>
      </c>
      <c r="N123" t="s">
        <v>6013</v>
      </c>
      <c r="O123" t="s">
        <v>9694</v>
      </c>
      <c r="P123" t="s">
        <v>9694</v>
      </c>
      <c r="Q123">
        <v>1</v>
      </c>
      <c r="R123">
        <v>4</v>
      </c>
      <c r="S123">
        <v>16194</v>
      </c>
      <c r="T123" t="s">
        <v>9686</v>
      </c>
      <c r="W123" t="s">
        <v>6300</v>
      </c>
      <c r="AH123" t="s">
        <v>9687</v>
      </c>
      <c r="AI123" t="s">
        <v>7523</v>
      </c>
      <c r="AO123">
        <v>0</v>
      </c>
      <c r="AP123" t="s">
        <v>3315</v>
      </c>
      <c r="AQ123" t="s">
        <v>5313</v>
      </c>
      <c r="AR123">
        <v>0</v>
      </c>
      <c r="AS123">
        <v>0</v>
      </c>
    </row>
    <row r="124" spans="1:45" x14ac:dyDescent="0.15">
      <c r="A124" t="s">
        <v>3314</v>
      </c>
      <c r="B124" t="s">
        <v>6294</v>
      </c>
      <c r="C124" t="s">
        <v>3314</v>
      </c>
      <c r="D124" t="s">
        <v>925</v>
      </c>
      <c r="E124" t="s">
        <v>9683</v>
      </c>
      <c r="F124" t="s">
        <v>9684</v>
      </c>
      <c r="G124" t="s">
        <v>943</v>
      </c>
      <c r="H124" t="s">
        <v>207</v>
      </c>
      <c r="I124" t="s">
        <v>207</v>
      </c>
      <c r="J124" t="s">
        <v>207</v>
      </c>
      <c r="K124" t="s">
        <v>5315</v>
      </c>
      <c r="L124" t="s">
        <v>5317</v>
      </c>
      <c r="M124">
        <v>0</v>
      </c>
      <c r="N124" t="s">
        <v>6013</v>
      </c>
      <c r="O124" t="s">
        <v>9694</v>
      </c>
      <c r="P124" t="s">
        <v>9694</v>
      </c>
      <c r="Q124">
        <v>1</v>
      </c>
      <c r="R124">
        <v>5</v>
      </c>
      <c r="S124">
        <v>16194</v>
      </c>
      <c r="T124" t="s">
        <v>9686</v>
      </c>
      <c r="W124" t="s">
        <v>6300</v>
      </c>
      <c r="AH124" t="s">
        <v>9687</v>
      </c>
      <c r="AI124" t="s">
        <v>7523</v>
      </c>
      <c r="AO124">
        <v>0</v>
      </c>
      <c r="AP124" t="s">
        <v>3315</v>
      </c>
      <c r="AQ124" t="s">
        <v>5313</v>
      </c>
      <c r="AR124">
        <v>0</v>
      </c>
      <c r="AS124">
        <v>0</v>
      </c>
    </row>
    <row r="125" spans="1:45" x14ac:dyDescent="0.15">
      <c r="A125" t="s">
        <v>3314</v>
      </c>
      <c r="B125" t="s">
        <v>6294</v>
      </c>
      <c r="C125" t="s">
        <v>3314</v>
      </c>
      <c r="D125" t="s">
        <v>925</v>
      </c>
      <c r="E125" t="s">
        <v>9683</v>
      </c>
      <c r="F125" t="s">
        <v>9684</v>
      </c>
      <c r="G125" t="s">
        <v>943</v>
      </c>
      <c r="H125" t="s">
        <v>207</v>
      </c>
      <c r="I125" t="s">
        <v>207</v>
      </c>
      <c r="J125" t="s">
        <v>207</v>
      </c>
      <c r="K125" t="s">
        <v>5315</v>
      </c>
      <c r="L125" t="s">
        <v>5317</v>
      </c>
      <c r="M125">
        <v>0</v>
      </c>
      <c r="N125" t="s">
        <v>6013</v>
      </c>
      <c r="O125" t="s">
        <v>9694</v>
      </c>
      <c r="P125" t="s">
        <v>9694</v>
      </c>
      <c r="Q125">
        <v>1</v>
      </c>
      <c r="R125">
        <v>6</v>
      </c>
      <c r="S125">
        <v>16194</v>
      </c>
      <c r="T125" t="s">
        <v>9686</v>
      </c>
      <c r="W125" t="s">
        <v>6300</v>
      </c>
      <c r="AH125" t="s">
        <v>9687</v>
      </c>
      <c r="AI125" t="s">
        <v>7523</v>
      </c>
      <c r="AO125">
        <v>0</v>
      </c>
      <c r="AP125" t="s">
        <v>3315</v>
      </c>
      <c r="AQ125" t="s">
        <v>5313</v>
      </c>
      <c r="AR125">
        <v>0</v>
      </c>
      <c r="AS125">
        <v>0</v>
      </c>
    </row>
    <row r="126" spans="1:45" x14ac:dyDescent="0.15">
      <c r="A126" t="s">
        <v>3314</v>
      </c>
      <c r="B126" t="s">
        <v>6294</v>
      </c>
      <c r="C126" t="s">
        <v>3314</v>
      </c>
      <c r="D126" t="s">
        <v>925</v>
      </c>
      <c r="E126" t="s">
        <v>9683</v>
      </c>
      <c r="F126" t="s">
        <v>9684</v>
      </c>
      <c r="G126" t="s">
        <v>943</v>
      </c>
      <c r="H126" t="s">
        <v>207</v>
      </c>
      <c r="I126" t="s">
        <v>207</v>
      </c>
      <c r="J126" t="s">
        <v>207</v>
      </c>
      <c r="K126" t="s">
        <v>5315</v>
      </c>
      <c r="L126" t="s">
        <v>5317</v>
      </c>
      <c r="M126">
        <v>0</v>
      </c>
      <c r="N126" t="s">
        <v>6013</v>
      </c>
      <c r="O126" t="s">
        <v>9694</v>
      </c>
      <c r="P126" t="s">
        <v>9694</v>
      </c>
      <c r="Q126">
        <v>1</v>
      </c>
      <c r="R126">
        <v>7</v>
      </c>
      <c r="S126">
        <v>16194</v>
      </c>
      <c r="T126" t="s">
        <v>9686</v>
      </c>
      <c r="W126" t="s">
        <v>6300</v>
      </c>
      <c r="AH126" t="s">
        <v>9687</v>
      </c>
      <c r="AI126" t="s">
        <v>7523</v>
      </c>
      <c r="AO126">
        <v>0</v>
      </c>
      <c r="AP126" t="s">
        <v>3315</v>
      </c>
      <c r="AQ126" t="s">
        <v>5313</v>
      </c>
      <c r="AR126">
        <v>0</v>
      </c>
      <c r="AS126">
        <v>0</v>
      </c>
    </row>
    <row r="127" spans="1:45" x14ac:dyDescent="0.15">
      <c r="A127" t="s">
        <v>3314</v>
      </c>
      <c r="B127" t="s">
        <v>6294</v>
      </c>
      <c r="C127" t="s">
        <v>3314</v>
      </c>
      <c r="D127" t="s">
        <v>925</v>
      </c>
      <c r="E127" t="s">
        <v>9683</v>
      </c>
      <c r="F127" t="s">
        <v>9684</v>
      </c>
      <c r="G127" t="s">
        <v>943</v>
      </c>
      <c r="H127" t="s">
        <v>207</v>
      </c>
      <c r="I127" t="s">
        <v>207</v>
      </c>
      <c r="J127" t="s">
        <v>207</v>
      </c>
      <c r="K127" t="s">
        <v>5315</v>
      </c>
      <c r="L127" t="s">
        <v>5317</v>
      </c>
      <c r="M127">
        <v>0</v>
      </c>
      <c r="N127" t="s">
        <v>6013</v>
      </c>
      <c r="O127" t="s">
        <v>9694</v>
      </c>
      <c r="P127" t="s">
        <v>9694</v>
      </c>
      <c r="Q127">
        <v>1</v>
      </c>
      <c r="R127">
        <v>8</v>
      </c>
      <c r="S127">
        <v>16194</v>
      </c>
      <c r="T127" t="s">
        <v>9686</v>
      </c>
      <c r="W127" t="s">
        <v>6300</v>
      </c>
      <c r="AH127" t="s">
        <v>9687</v>
      </c>
      <c r="AI127" t="s">
        <v>7523</v>
      </c>
      <c r="AO127">
        <v>0</v>
      </c>
      <c r="AP127" t="s">
        <v>3315</v>
      </c>
      <c r="AQ127" t="s">
        <v>5313</v>
      </c>
      <c r="AR127">
        <v>0</v>
      </c>
      <c r="AS127">
        <v>0</v>
      </c>
    </row>
    <row r="128" spans="1:45" x14ac:dyDescent="0.15">
      <c r="A128" t="s">
        <v>3314</v>
      </c>
      <c r="B128" t="s">
        <v>6294</v>
      </c>
      <c r="C128" t="s">
        <v>3314</v>
      </c>
      <c r="D128" t="s">
        <v>925</v>
      </c>
      <c r="E128" t="s">
        <v>9683</v>
      </c>
      <c r="F128" t="s">
        <v>9684</v>
      </c>
      <c r="G128" t="s">
        <v>943</v>
      </c>
      <c r="H128" t="s">
        <v>207</v>
      </c>
      <c r="I128" t="s">
        <v>207</v>
      </c>
      <c r="J128" t="s">
        <v>207</v>
      </c>
      <c r="K128" t="s">
        <v>5315</v>
      </c>
      <c r="L128" t="s">
        <v>5317</v>
      </c>
      <c r="M128">
        <v>0</v>
      </c>
      <c r="N128" t="s">
        <v>6013</v>
      </c>
      <c r="O128" t="s">
        <v>9694</v>
      </c>
      <c r="P128" t="s">
        <v>9694</v>
      </c>
      <c r="Q128">
        <v>1</v>
      </c>
      <c r="R128">
        <v>9</v>
      </c>
      <c r="S128">
        <v>16194</v>
      </c>
      <c r="T128" t="s">
        <v>9686</v>
      </c>
      <c r="W128" t="s">
        <v>6300</v>
      </c>
      <c r="AH128" t="s">
        <v>9687</v>
      </c>
      <c r="AI128" t="s">
        <v>7523</v>
      </c>
      <c r="AO128">
        <v>0</v>
      </c>
      <c r="AP128" t="s">
        <v>3315</v>
      </c>
      <c r="AQ128" t="s">
        <v>5313</v>
      </c>
      <c r="AR128">
        <v>0</v>
      </c>
      <c r="AS128">
        <v>0</v>
      </c>
    </row>
    <row r="129" spans="1:45" x14ac:dyDescent="0.15">
      <c r="A129" t="s">
        <v>3314</v>
      </c>
      <c r="B129" t="s">
        <v>6294</v>
      </c>
      <c r="C129" t="s">
        <v>3314</v>
      </c>
      <c r="D129" t="s">
        <v>925</v>
      </c>
      <c r="E129" t="s">
        <v>9683</v>
      </c>
      <c r="F129" t="s">
        <v>9684</v>
      </c>
      <c r="G129" t="s">
        <v>943</v>
      </c>
      <c r="H129" t="s">
        <v>207</v>
      </c>
      <c r="I129" t="s">
        <v>207</v>
      </c>
      <c r="J129" t="s">
        <v>207</v>
      </c>
      <c r="K129" t="s">
        <v>5315</v>
      </c>
      <c r="L129" t="s">
        <v>5317</v>
      </c>
      <c r="M129">
        <v>0</v>
      </c>
      <c r="N129" t="s">
        <v>6013</v>
      </c>
      <c r="O129" t="s">
        <v>9694</v>
      </c>
      <c r="P129" t="s">
        <v>9694</v>
      </c>
      <c r="Q129">
        <v>1</v>
      </c>
      <c r="R129">
        <v>10</v>
      </c>
      <c r="S129">
        <v>16194</v>
      </c>
      <c r="T129" t="s">
        <v>9686</v>
      </c>
      <c r="W129" t="s">
        <v>6300</v>
      </c>
      <c r="AH129" t="s">
        <v>9687</v>
      </c>
      <c r="AI129" t="s">
        <v>7523</v>
      </c>
      <c r="AO129">
        <v>0</v>
      </c>
      <c r="AP129" t="s">
        <v>3315</v>
      </c>
      <c r="AQ129" t="s">
        <v>5313</v>
      </c>
      <c r="AR129">
        <v>0</v>
      </c>
      <c r="AS129">
        <v>0</v>
      </c>
    </row>
    <row r="130" spans="1:45" x14ac:dyDescent="0.15">
      <c r="A130" t="s">
        <v>3314</v>
      </c>
      <c r="B130" t="s">
        <v>6294</v>
      </c>
      <c r="C130" t="s">
        <v>3314</v>
      </c>
      <c r="D130" t="s">
        <v>925</v>
      </c>
      <c r="E130" t="s">
        <v>9683</v>
      </c>
      <c r="F130" t="s">
        <v>9684</v>
      </c>
      <c r="G130" t="s">
        <v>943</v>
      </c>
      <c r="H130" t="s">
        <v>207</v>
      </c>
      <c r="I130" t="s">
        <v>207</v>
      </c>
      <c r="J130" t="s">
        <v>207</v>
      </c>
      <c r="K130" t="s">
        <v>5315</v>
      </c>
      <c r="L130" t="s">
        <v>5317</v>
      </c>
      <c r="M130">
        <v>0</v>
      </c>
      <c r="N130" t="s">
        <v>6013</v>
      </c>
      <c r="O130" t="s">
        <v>9694</v>
      </c>
      <c r="P130" t="s">
        <v>9694</v>
      </c>
      <c r="Q130">
        <v>1</v>
      </c>
      <c r="R130">
        <v>11</v>
      </c>
      <c r="S130">
        <v>16194</v>
      </c>
      <c r="T130" t="s">
        <v>9686</v>
      </c>
      <c r="W130" t="s">
        <v>6300</v>
      </c>
      <c r="AH130" t="s">
        <v>9687</v>
      </c>
      <c r="AI130" t="s">
        <v>7523</v>
      </c>
      <c r="AO130">
        <v>0</v>
      </c>
      <c r="AP130" t="s">
        <v>3315</v>
      </c>
      <c r="AQ130" t="s">
        <v>5313</v>
      </c>
      <c r="AR130">
        <v>0</v>
      </c>
      <c r="AS130">
        <v>0</v>
      </c>
    </row>
    <row r="131" spans="1:45" x14ac:dyDescent="0.15">
      <c r="A131" t="s">
        <v>3314</v>
      </c>
      <c r="B131" t="s">
        <v>6294</v>
      </c>
      <c r="C131" t="s">
        <v>3314</v>
      </c>
      <c r="D131" t="s">
        <v>925</v>
      </c>
      <c r="E131" t="s">
        <v>9683</v>
      </c>
      <c r="F131" t="s">
        <v>9684</v>
      </c>
      <c r="G131" t="s">
        <v>943</v>
      </c>
      <c r="H131" t="s">
        <v>207</v>
      </c>
      <c r="I131" t="s">
        <v>207</v>
      </c>
      <c r="J131" t="s">
        <v>207</v>
      </c>
      <c r="K131" t="s">
        <v>5315</v>
      </c>
      <c r="L131" t="s">
        <v>5317</v>
      </c>
      <c r="M131">
        <v>0</v>
      </c>
      <c r="N131" t="s">
        <v>6013</v>
      </c>
      <c r="O131" t="s">
        <v>9694</v>
      </c>
      <c r="P131" t="s">
        <v>9694</v>
      </c>
      <c r="Q131">
        <v>1</v>
      </c>
      <c r="R131">
        <v>12</v>
      </c>
      <c r="S131">
        <v>16194</v>
      </c>
      <c r="T131" t="s">
        <v>9686</v>
      </c>
      <c r="W131" t="s">
        <v>6300</v>
      </c>
      <c r="AH131" t="s">
        <v>9687</v>
      </c>
      <c r="AI131" t="s">
        <v>7523</v>
      </c>
      <c r="AO131">
        <v>0</v>
      </c>
      <c r="AP131" t="s">
        <v>3315</v>
      </c>
      <c r="AQ131" t="s">
        <v>5313</v>
      </c>
      <c r="AR131">
        <v>0</v>
      </c>
      <c r="AS131">
        <v>0</v>
      </c>
    </row>
    <row r="132" spans="1:45" x14ac:dyDescent="0.15">
      <c r="A132" t="s">
        <v>3314</v>
      </c>
      <c r="B132" t="s">
        <v>6294</v>
      </c>
      <c r="C132" t="s">
        <v>3314</v>
      </c>
      <c r="D132" t="s">
        <v>925</v>
      </c>
      <c r="E132" t="s">
        <v>9683</v>
      </c>
      <c r="F132" t="s">
        <v>9684</v>
      </c>
      <c r="G132" t="s">
        <v>943</v>
      </c>
      <c r="H132" t="s">
        <v>207</v>
      </c>
      <c r="I132" t="s">
        <v>207</v>
      </c>
      <c r="J132" t="s">
        <v>207</v>
      </c>
      <c r="K132" t="s">
        <v>5315</v>
      </c>
      <c r="L132" t="s">
        <v>5317</v>
      </c>
      <c r="M132">
        <v>0</v>
      </c>
      <c r="N132" t="s">
        <v>6013</v>
      </c>
      <c r="O132" t="s">
        <v>9694</v>
      </c>
      <c r="P132" t="s">
        <v>9694</v>
      </c>
      <c r="Q132">
        <v>1</v>
      </c>
      <c r="R132">
        <v>13</v>
      </c>
      <c r="S132">
        <v>16194</v>
      </c>
      <c r="T132" t="s">
        <v>9686</v>
      </c>
      <c r="W132" t="s">
        <v>6300</v>
      </c>
      <c r="AH132" t="s">
        <v>9687</v>
      </c>
      <c r="AI132" t="s">
        <v>7523</v>
      </c>
      <c r="AO132">
        <v>0</v>
      </c>
      <c r="AP132" t="s">
        <v>3315</v>
      </c>
      <c r="AQ132" t="s">
        <v>5313</v>
      </c>
      <c r="AR132">
        <v>0</v>
      </c>
      <c r="AS132">
        <v>0</v>
      </c>
    </row>
    <row r="133" spans="1:45" x14ac:dyDescent="0.15">
      <c r="A133" t="s">
        <v>3314</v>
      </c>
      <c r="B133" t="s">
        <v>6294</v>
      </c>
      <c r="C133" t="s">
        <v>3314</v>
      </c>
      <c r="D133" t="s">
        <v>925</v>
      </c>
      <c r="E133" t="s">
        <v>9683</v>
      </c>
      <c r="F133" t="s">
        <v>9684</v>
      </c>
      <c r="G133" t="s">
        <v>943</v>
      </c>
      <c r="H133" t="s">
        <v>207</v>
      </c>
      <c r="I133" t="s">
        <v>207</v>
      </c>
      <c r="J133" t="s">
        <v>207</v>
      </c>
      <c r="K133" t="s">
        <v>5315</v>
      </c>
      <c r="L133" t="s">
        <v>5317</v>
      </c>
      <c r="M133">
        <v>0</v>
      </c>
      <c r="N133" t="s">
        <v>6013</v>
      </c>
      <c r="O133" t="s">
        <v>9694</v>
      </c>
      <c r="P133" t="s">
        <v>9694</v>
      </c>
      <c r="Q133">
        <v>1</v>
      </c>
      <c r="R133">
        <v>14</v>
      </c>
      <c r="S133">
        <v>16194</v>
      </c>
      <c r="T133" t="s">
        <v>9686</v>
      </c>
      <c r="W133" t="s">
        <v>6300</v>
      </c>
      <c r="AH133" t="s">
        <v>9687</v>
      </c>
      <c r="AI133" t="s">
        <v>7523</v>
      </c>
      <c r="AO133">
        <v>0</v>
      </c>
      <c r="AP133" t="s">
        <v>3315</v>
      </c>
      <c r="AQ133" t="s">
        <v>5313</v>
      </c>
      <c r="AR133">
        <v>0</v>
      </c>
      <c r="AS133">
        <v>0</v>
      </c>
    </row>
    <row r="134" spans="1:45" x14ac:dyDescent="0.15">
      <c r="A134" t="s">
        <v>3314</v>
      </c>
      <c r="B134" t="s">
        <v>6294</v>
      </c>
      <c r="C134" t="s">
        <v>3314</v>
      </c>
      <c r="D134" t="s">
        <v>925</v>
      </c>
      <c r="E134" t="s">
        <v>9683</v>
      </c>
      <c r="F134" t="s">
        <v>9684</v>
      </c>
      <c r="G134" t="s">
        <v>943</v>
      </c>
      <c r="H134" t="s">
        <v>207</v>
      </c>
      <c r="I134" t="s">
        <v>207</v>
      </c>
      <c r="J134" t="s">
        <v>207</v>
      </c>
      <c r="K134" t="s">
        <v>5315</v>
      </c>
      <c r="L134" t="s">
        <v>5317</v>
      </c>
      <c r="M134">
        <v>0</v>
      </c>
      <c r="N134" t="s">
        <v>6013</v>
      </c>
      <c r="O134" t="s">
        <v>9694</v>
      </c>
      <c r="P134" t="s">
        <v>9694</v>
      </c>
      <c r="Q134">
        <v>1</v>
      </c>
      <c r="R134">
        <v>15</v>
      </c>
      <c r="S134">
        <v>16194</v>
      </c>
      <c r="T134" t="s">
        <v>9686</v>
      </c>
      <c r="W134" t="s">
        <v>6300</v>
      </c>
      <c r="AH134" t="s">
        <v>9687</v>
      </c>
      <c r="AI134" t="s">
        <v>7523</v>
      </c>
      <c r="AO134">
        <v>0</v>
      </c>
      <c r="AP134" t="s">
        <v>3315</v>
      </c>
      <c r="AQ134" t="s">
        <v>5313</v>
      </c>
      <c r="AR134">
        <v>0</v>
      </c>
      <c r="AS134">
        <v>0</v>
      </c>
    </row>
    <row r="135" spans="1:45" x14ac:dyDescent="0.15">
      <c r="A135" t="s">
        <v>3314</v>
      </c>
      <c r="B135" t="s">
        <v>6294</v>
      </c>
      <c r="C135" t="s">
        <v>3314</v>
      </c>
      <c r="D135" t="s">
        <v>925</v>
      </c>
      <c r="E135" t="s">
        <v>9683</v>
      </c>
      <c r="F135" t="s">
        <v>9684</v>
      </c>
      <c r="G135" t="s">
        <v>943</v>
      </c>
      <c r="H135" t="s">
        <v>207</v>
      </c>
      <c r="I135" t="s">
        <v>207</v>
      </c>
      <c r="J135" t="s">
        <v>207</v>
      </c>
      <c r="K135" t="s">
        <v>5315</v>
      </c>
      <c r="L135" t="s">
        <v>5317</v>
      </c>
      <c r="M135">
        <v>0</v>
      </c>
      <c r="N135" t="s">
        <v>6013</v>
      </c>
      <c r="O135" t="s">
        <v>9694</v>
      </c>
      <c r="P135" t="s">
        <v>9694</v>
      </c>
      <c r="Q135">
        <v>1</v>
      </c>
      <c r="R135">
        <v>16</v>
      </c>
      <c r="S135">
        <v>16194</v>
      </c>
      <c r="T135" t="s">
        <v>9686</v>
      </c>
      <c r="W135" t="s">
        <v>6300</v>
      </c>
      <c r="AH135" t="s">
        <v>9687</v>
      </c>
      <c r="AI135" t="s">
        <v>7523</v>
      </c>
      <c r="AO135">
        <v>0</v>
      </c>
      <c r="AP135" t="s">
        <v>3315</v>
      </c>
      <c r="AQ135" t="s">
        <v>5313</v>
      </c>
      <c r="AR135">
        <v>0</v>
      </c>
      <c r="AS135">
        <v>0</v>
      </c>
    </row>
    <row r="136" spans="1:45" x14ac:dyDescent="0.15">
      <c r="A136" t="s">
        <v>3314</v>
      </c>
      <c r="B136" t="s">
        <v>6294</v>
      </c>
      <c r="C136" t="s">
        <v>3314</v>
      </c>
      <c r="D136" t="s">
        <v>925</v>
      </c>
      <c r="E136" t="s">
        <v>9683</v>
      </c>
      <c r="F136" t="s">
        <v>9684</v>
      </c>
      <c r="G136" t="s">
        <v>943</v>
      </c>
      <c r="H136" t="s">
        <v>207</v>
      </c>
      <c r="I136" t="s">
        <v>207</v>
      </c>
      <c r="J136" t="s">
        <v>207</v>
      </c>
      <c r="K136" t="s">
        <v>5315</v>
      </c>
      <c r="L136" t="s">
        <v>5317</v>
      </c>
      <c r="M136">
        <v>0</v>
      </c>
      <c r="N136" t="s">
        <v>6013</v>
      </c>
      <c r="O136" t="s">
        <v>9694</v>
      </c>
      <c r="P136" t="s">
        <v>9694</v>
      </c>
      <c r="Q136">
        <v>1</v>
      </c>
      <c r="R136">
        <v>17</v>
      </c>
      <c r="S136">
        <v>16194</v>
      </c>
      <c r="T136" t="s">
        <v>9686</v>
      </c>
      <c r="W136" t="s">
        <v>6300</v>
      </c>
      <c r="AH136" t="s">
        <v>9687</v>
      </c>
      <c r="AI136" t="s">
        <v>7523</v>
      </c>
      <c r="AO136">
        <v>0</v>
      </c>
      <c r="AP136" t="s">
        <v>3315</v>
      </c>
      <c r="AQ136" t="s">
        <v>5313</v>
      </c>
      <c r="AR136">
        <v>0</v>
      </c>
      <c r="AS136">
        <v>0</v>
      </c>
    </row>
    <row r="137" spans="1:45" x14ac:dyDescent="0.15">
      <c r="A137" t="s">
        <v>3314</v>
      </c>
      <c r="B137" t="s">
        <v>6294</v>
      </c>
      <c r="C137" t="s">
        <v>3314</v>
      </c>
      <c r="D137" t="s">
        <v>925</v>
      </c>
      <c r="E137" t="s">
        <v>9683</v>
      </c>
      <c r="F137" t="s">
        <v>9684</v>
      </c>
      <c r="G137" t="s">
        <v>943</v>
      </c>
      <c r="H137" t="s">
        <v>207</v>
      </c>
      <c r="I137" t="s">
        <v>207</v>
      </c>
      <c r="J137" t="s">
        <v>207</v>
      </c>
      <c r="K137" t="s">
        <v>5315</v>
      </c>
      <c r="L137" t="s">
        <v>5317</v>
      </c>
      <c r="M137">
        <v>0</v>
      </c>
      <c r="N137" t="s">
        <v>6013</v>
      </c>
      <c r="O137" t="s">
        <v>9694</v>
      </c>
      <c r="P137" t="s">
        <v>9694</v>
      </c>
      <c r="Q137">
        <v>1</v>
      </c>
      <c r="R137">
        <v>18</v>
      </c>
      <c r="S137">
        <v>16194</v>
      </c>
      <c r="T137" t="s">
        <v>9686</v>
      </c>
      <c r="W137" t="s">
        <v>6300</v>
      </c>
      <c r="AH137" t="s">
        <v>9687</v>
      </c>
      <c r="AI137" t="s">
        <v>7523</v>
      </c>
      <c r="AO137">
        <v>0</v>
      </c>
      <c r="AP137" t="s">
        <v>3315</v>
      </c>
      <c r="AQ137" t="s">
        <v>5313</v>
      </c>
      <c r="AR137">
        <v>0</v>
      </c>
      <c r="AS137">
        <v>0</v>
      </c>
    </row>
    <row r="138" spans="1:45" x14ac:dyDescent="0.15">
      <c r="A138" t="s">
        <v>3314</v>
      </c>
      <c r="B138" t="s">
        <v>6294</v>
      </c>
      <c r="C138" t="s">
        <v>3314</v>
      </c>
      <c r="D138" t="s">
        <v>925</v>
      </c>
      <c r="E138" t="s">
        <v>9683</v>
      </c>
      <c r="F138" t="s">
        <v>9684</v>
      </c>
      <c r="G138" t="s">
        <v>943</v>
      </c>
      <c r="H138" t="s">
        <v>207</v>
      </c>
      <c r="I138" t="s">
        <v>207</v>
      </c>
      <c r="J138" t="s">
        <v>207</v>
      </c>
      <c r="K138" t="s">
        <v>5315</v>
      </c>
      <c r="L138" t="s">
        <v>5317</v>
      </c>
      <c r="M138">
        <v>0</v>
      </c>
      <c r="N138" t="s">
        <v>6013</v>
      </c>
      <c r="O138" t="s">
        <v>9694</v>
      </c>
      <c r="P138" t="s">
        <v>9694</v>
      </c>
      <c r="Q138">
        <v>1</v>
      </c>
      <c r="R138">
        <v>19</v>
      </c>
      <c r="S138">
        <v>16194</v>
      </c>
      <c r="T138" t="s">
        <v>9686</v>
      </c>
      <c r="W138" t="s">
        <v>6300</v>
      </c>
      <c r="AH138" t="s">
        <v>9687</v>
      </c>
      <c r="AI138" t="s">
        <v>7523</v>
      </c>
      <c r="AO138">
        <v>0</v>
      </c>
      <c r="AP138" t="s">
        <v>3315</v>
      </c>
      <c r="AQ138" t="s">
        <v>5313</v>
      </c>
      <c r="AR138">
        <v>0</v>
      </c>
      <c r="AS138">
        <v>0</v>
      </c>
    </row>
    <row r="139" spans="1:45" x14ac:dyDescent="0.15">
      <c r="A139" t="s">
        <v>3314</v>
      </c>
      <c r="B139" t="s">
        <v>6294</v>
      </c>
      <c r="C139" t="s">
        <v>3314</v>
      </c>
      <c r="D139" t="s">
        <v>925</v>
      </c>
      <c r="E139" t="s">
        <v>9683</v>
      </c>
      <c r="F139" t="s">
        <v>9684</v>
      </c>
      <c r="G139" t="s">
        <v>943</v>
      </c>
      <c r="H139" t="s">
        <v>207</v>
      </c>
      <c r="I139" t="s">
        <v>207</v>
      </c>
      <c r="J139" t="s">
        <v>207</v>
      </c>
      <c r="K139" t="s">
        <v>5315</v>
      </c>
      <c r="L139" t="s">
        <v>5317</v>
      </c>
      <c r="M139">
        <v>0</v>
      </c>
      <c r="N139" t="s">
        <v>6013</v>
      </c>
      <c r="O139" t="s">
        <v>9694</v>
      </c>
      <c r="P139" t="s">
        <v>9694</v>
      </c>
      <c r="Q139">
        <v>1</v>
      </c>
      <c r="R139">
        <v>20</v>
      </c>
      <c r="S139">
        <v>16194</v>
      </c>
      <c r="T139" t="s">
        <v>9686</v>
      </c>
      <c r="W139" t="s">
        <v>6300</v>
      </c>
      <c r="AH139" t="s">
        <v>9687</v>
      </c>
      <c r="AI139" t="s">
        <v>7523</v>
      </c>
      <c r="AO139">
        <v>0</v>
      </c>
      <c r="AP139" t="s">
        <v>3315</v>
      </c>
      <c r="AQ139" t="s">
        <v>5313</v>
      </c>
      <c r="AR139">
        <v>0</v>
      </c>
      <c r="AS139">
        <v>0</v>
      </c>
    </row>
    <row r="140" spans="1:45" x14ac:dyDescent="0.15">
      <c r="A140" t="s">
        <v>3314</v>
      </c>
      <c r="B140" t="s">
        <v>6294</v>
      </c>
      <c r="C140" t="s">
        <v>3314</v>
      </c>
      <c r="D140" t="s">
        <v>925</v>
      </c>
      <c r="E140" t="s">
        <v>9683</v>
      </c>
      <c r="F140" t="s">
        <v>9684</v>
      </c>
      <c r="G140" t="s">
        <v>943</v>
      </c>
      <c r="H140" t="s">
        <v>207</v>
      </c>
      <c r="I140" t="s">
        <v>207</v>
      </c>
      <c r="J140" t="s">
        <v>207</v>
      </c>
      <c r="K140" t="s">
        <v>5315</v>
      </c>
      <c r="L140" t="s">
        <v>5317</v>
      </c>
      <c r="M140">
        <v>0</v>
      </c>
      <c r="N140" t="s">
        <v>6013</v>
      </c>
      <c r="O140" t="s">
        <v>9694</v>
      </c>
      <c r="P140" t="s">
        <v>9694</v>
      </c>
      <c r="Q140">
        <v>1</v>
      </c>
      <c r="R140">
        <v>21</v>
      </c>
      <c r="S140">
        <v>16194</v>
      </c>
      <c r="T140" t="s">
        <v>9686</v>
      </c>
      <c r="W140" t="s">
        <v>6300</v>
      </c>
      <c r="AH140" t="s">
        <v>9687</v>
      </c>
      <c r="AI140" t="s">
        <v>7523</v>
      </c>
      <c r="AO140">
        <v>0</v>
      </c>
      <c r="AP140" t="s">
        <v>3315</v>
      </c>
      <c r="AQ140" t="s">
        <v>5313</v>
      </c>
      <c r="AR140">
        <v>0</v>
      </c>
      <c r="AS140">
        <v>0</v>
      </c>
    </row>
    <row r="141" spans="1:45" x14ac:dyDescent="0.15">
      <c r="A141" t="s">
        <v>3314</v>
      </c>
      <c r="B141" t="s">
        <v>6294</v>
      </c>
      <c r="C141" t="s">
        <v>3314</v>
      </c>
      <c r="D141" t="s">
        <v>925</v>
      </c>
      <c r="E141" t="s">
        <v>9683</v>
      </c>
      <c r="F141" t="s">
        <v>9684</v>
      </c>
      <c r="G141" t="s">
        <v>943</v>
      </c>
      <c r="H141" t="s">
        <v>207</v>
      </c>
      <c r="I141" t="s">
        <v>207</v>
      </c>
      <c r="J141" t="s">
        <v>207</v>
      </c>
      <c r="K141" t="s">
        <v>5315</v>
      </c>
      <c r="L141" t="s">
        <v>5317</v>
      </c>
      <c r="M141">
        <v>0</v>
      </c>
      <c r="N141" t="s">
        <v>6013</v>
      </c>
      <c r="O141" t="s">
        <v>9694</v>
      </c>
      <c r="P141" t="s">
        <v>9694</v>
      </c>
      <c r="Q141">
        <v>1</v>
      </c>
      <c r="R141">
        <v>22</v>
      </c>
      <c r="S141">
        <v>16194</v>
      </c>
      <c r="T141" t="s">
        <v>9686</v>
      </c>
      <c r="W141" t="s">
        <v>6300</v>
      </c>
      <c r="AH141" t="s">
        <v>9687</v>
      </c>
      <c r="AI141" t="s">
        <v>7523</v>
      </c>
      <c r="AO141">
        <v>0</v>
      </c>
      <c r="AP141" t="s">
        <v>3315</v>
      </c>
      <c r="AQ141" t="s">
        <v>5313</v>
      </c>
      <c r="AR141">
        <v>0</v>
      </c>
      <c r="AS141">
        <v>0</v>
      </c>
    </row>
    <row r="142" spans="1:45" x14ac:dyDescent="0.15">
      <c r="A142" t="s">
        <v>3314</v>
      </c>
      <c r="B142" t="s">
        <v>6294</v>
      </c>
      <c r="C142" t="s">
        <v>3314</v>
      </c>
      <c r="D142" t="s">
        <v>925</v>
      </c>
      <c r="E142" t="s">
        <v>9683</v>
      </c>
      <c r="F142" t="s">
        <v>9684</v>
      </c>
      <c r="G142" t="s">
        <v>943</v>
      </c>
      <c r="H142" t="s">
        <v>207</v>
      </c>
      <c r="I142" t="s">
        <v>207</v>
      </c>
      <c r="J142" t="s">
        <v>207</v>
      </c>
      <c r="K142" t="s">
        <v>5315</v>
      </c>
      <c r="L142" t="s">
        <v>5317</v>
      </c>
      <c r="M142">
        <v>0</v>
      </c>
      <c r="N142" t="s">
        <v>6013</v>
      </c>
      <c r="O142" t="s">
        <v>9694</v>
      </c>
      <c r="P142" t="s">
        <v>9694</v>
      </c>
      <c r="Q142">
        <v>1</v>
      </c>
      <c r="R142">
        <v>23</v>
      </c>
      <c r="S142">
        <v>16194</v>
      </c>
      <c r="T142" t="s">
        <v>9686</v>
      </c>
      <c r="W142" t="s">
        <v>6300</v>
      </c>
      <c r="AH142" t="s">
        <v>9687</v>
      </c>
      <c r="AI142" t="s">
        <v>7523</v>
      </c>
      <c r="AO142">
        <v>0</v>
      </c>
      <c r="AP142" t="s">
        <v>3315</v>
      </c>
      <c r="AQ142" t="s">
        <v>5313</v>
      </c>
      <c r="AR142">
        <v>0</v>
      </c>
      <c r="AS142">
        <v>0</v>
      </c>
    </row>
    <row r="143" spans="1:45" x14ac:dyDescent="0.15">
      <c r="A143" t="s">
        <v>3314</v>
      </c>
      <c r="B143" t="s">
        <v>6294</v>
      </c>
      <c r="C143" t="s">
        <v>3314</v>
      </c>
      <c r="D143" t="s">
        <v>925</v>
      </c>
      <c r="E143" t="s">
        <v>9683</v>
      </c>
      <c r="F143" t="s">
        <v>9684</v>
      </c>
      <c r="G143" t="s">
        <v>943</v>
      </c>
      <c r="H143" t="s">
        <v>207</v>
      </c>
      <c r="I143" t="s">
        <v>207</v>
      </c>
      <c r="J143" t="s">
        <v>207</v>
      </c>
      <c r="K143" t="s">
        <v>5315</v>
      </c>
      <c r="L143" t="s">
        <v>5317</v>
      </c>
      <c r="M143">
        <v>0</v>
      </c>
      <c r="N143" t="s">
        <v>6013</v>
      </c>
      <c r="O143" t="s">
        <v>9694</v>
      </c>
      <c r="P143" t="s">
        <v>9694</v>
      </c>
      <c r="Q143">
        <v>1</v>
      </c>
      <c r="R143">
        <v>24</v>
      </c>
      <c r="S143">
        <v>16194</v>
      </c>
      <c r="T143" t="s">
        <v>9686</v>
      </c>
      <c r="W143" t="s">
        <v>6300</v>
      </c>
      <c r="AH143" t="s">
        <v>9687</v>
      </c>
      <c r="AI143" t="s">
        <v>7523</v>
      </c>
      <c r="AO143">
        <v>0</v>
      </c>
      <c r="AP143" t="s">
        <v>3315</v>
      </c>
      <c r="AQ143" t="s">
        <v>5313</v>
      </c>
      <c r="AR143">
        <v>0</v>
      </c>
      <c r="AS143">
        <v>0</v>
      </c>
    </row>
    <row r="144" spans="1:45" x14ac:dyDescent="0.15">
      <c r="A144" t="s">
        <v>3314</v>
      </c>
      <c r="B144" t="s">
        <v>6294</v>
      </c>
      <c r="C144" t="s">
        <v>3314</v>
      </c>
      <c r="D144" t="s">
        <v>925</v>
      </c>
      <c r="E144" t="s">
        <v>9683</v>
      </c>
      <c r="F144" t="s">
        <v>9684</v>
      </c>
      <c r="G144" t="s">
        <v>943</v>
      </c>
      <c r="H144" t="s">
        <v>207</v>
      </c>
      <c r="I144" t="s">
        <v>207</v>
      </c>
      <c r="J144" t="s">
        <v>207</v>
      </c>
      <c r="K144" t="s">
        <v>5315</v>
      </c>
      <c r="L144" t="s">
        <v>5317</v>
      </c>
      <c r="M144">
        <v>0</v>
      </c>
      <c r="N144" t="s">
        <v>6013</v>
      </c>
      <c r="O144" t="s">
        <v>9695</v>
      </c>
      <c r="P144" t="s">
        <v>9695</v>
      </c>
      <c r="Q144">
        <v>1</v>
      </c>
      <c r="R144">
        <v>1</v>
      </c>
      <c r="S144">
        <v>16194</v>
      </c>
      <c r="T144" t="s">
        <v>9686</v>
      </c>
      <c r="W144" t="s">
        <v>6300</v>
      </c>
      <c r="AH144" t="s">
        <v>9687</v>
      </c>
      <c r="AI144" t="s">
        <v>7523</v>
      </c>
      <c r="AO144">
        <v>0</v>
      </c>
      <c r="AP144" t="s">
        <v>3315</v>
      </c>
      <c r="AQ144" t="s">
        <v>5313</v>
      </c>
      <c r="AR144">
        <v>0</v>
      </c>
      <c r="AS144">
        <v>0</v>
      </c>
    </row>
    <row r="145" spans="1:45" x14ac:dyDescent="0.15">
      <c r="A145" t="s">
        <v>3314</v>
      </c>
      <c r="B145" t="s">
        <v>6294</v>
      </c>
      <c r="C145" t="s">
        <v>3314</v>
      </c>
      <c r="D145" t="s">
        <v>925</v>
      </c>
      <c r="E145" t="s">
        <v>9683</v>
      </c>
      <c r="F145" t="s">
        <v>9684</v>
      </c>
      <c r="G145" t="s">
        <v>943</v>
      </c>
      <c r="H145" t="s">
        <v>207</v>
      </c>
      <c r="I145" t="s">
        <v>207</v>
      </c>
      <c r="J145" t="s">
        <v>207</v>
      </c>
      <c r="K145" t="s">
        <v>5315</v>
      </c>
      <c r="L145" t="s">
        <v>5317</v>
      </c>
      <c r="M145">
        <v>0</v>
      </c>
      <c r="N145" t="s">
        <v>6013</v>
      </c>
      <c r="O145" t="s">
        <v>9695</v>
      </c>
      <c r="P145" t="s">
        <v>9695</v>
      </c>
      <c r="Q145">
        <v>1</v>
      </c>
      <c r="R145">
        <v>2</v>
      </c>
      <c r="S145">
        <v>16194</v>
      </c>
      <c r="T145" t="s">
        <v>9686</v>
      </c>
      <c r="W145" t="s">
        <v>6300</v>
      </c>
      <c r="AH145" t="s">
        <v>9687</v>
      </c>
      <c r="AI145" t="s">
        <v>7523</v>
      </c>
      <c r="AO145">
        <v>0</v>
      </c>
      <c r="AP145" t="s">
        <v>3315</v>
      </c>
      <c r="AQ145" t="s">
        <v>5313</v>
      </c>
      <c r="AR145">
        <v>0</v>
      </c>
      <c r="AS145">
        <v>0</v>
      </c>
    </row>
    <row r="146" spans="1:45" x14ac:dyDescent="0.15">
      <c r="A146" t="s">
        <v>3314</v>
      </c>
      <c r="B146" t="s">
        <v>6294</v>
      </c>
      <c r="C146" t="s">
        <v>3314</v>
      </c>
      <c r="D146" t="s">
        <v>925</v>
      </c>
      <c r="E146" t="s">
        <v>9683</v>
      </c>
      <c r="F146" t="s">
        <v>9684</v>
      </c>
      <c r="G146" t="s">
        <v>943</v>
      </c>
      <c r="H146" t="s">
        <v>207</v>
      </c>
      <c r="I146" t="s">
        <v>207</v>
      </c>
      <c r="J146" t="s">
        <v>207</v>
      </c>
      <c r="K146" t="s">
        <v>5315</v>
      </c>
      <c r="L146" t="s">
        <v>5317</v>
      </c>
      <c r="M146">
        <v>0</v>
      </c>
      <c r="N146" t="s">
        <v>6013</v>
      </c>
      <c r="O146" t="s">
        <v>9695</v>
      </c>
      <c r="P146" t="s">
        <v>9695</v>
      </c>
      <c r="Q146">
        <v>1</v>
      </c>
      <c r="R146">
        <v>3</v>
      </c>
      <c r="S146">
        <v>16194</v>
      </c>
      <c r="T146" t="s">
        <v>9686</v>
      </c>
      <c r="W146" t="s">
        <v>6300</v>
      </c>
      <c r="AH146" t="s">
        <v>9687</v>
      </c>
      <c r="AI146" t="s">
        <v>7523</v>
      </c>
      <c r="AO146">
        <v>0</v>
      </c>
      <c r="AP146" t="s">
        <v>3315</v>
      </c>
      <c r="AQ146" t="s">
        <v>5313</v>
      </c>
      <c r="AR146">
        <v>0</v>
      </c>
      <c r="AS146">
        <v>0</v>
      </c>
    </row>
    <row r="147" spans="1:45" x14ac:dyDescent="0.15">
      <c r="A147" t="s">
        <v>3314</v>
      </c>
      <c r="B147" t="s">
        <v>6294</v>
      </c>
      <c r="C147" t="s">
        <v>3314</v>
      </c>
      <c r="D147" t="s">
        <v>925</v>
      </c>
      <c r="E147" t="s">
        <v>9683</v>
      </c>
      <c r="F147" t="s">
        <v>9684</v>
      </c>
      <c r="G147" t="s">
        <v>943</v>
      </c>
      <c r="H147" t="s">
        <v>207</v>
      </c>
      <c r="I147" t="s">
        <v>207</v>
      </c>
      <c r="J147" t="s">
        <v>207</v>
      </c>
      <c r="K147" t="s">
        <v>5315</v>
      </c>
      <c r="L147" t="s">
        <v>5317</v>
      </c>
      <c r="M147">
        <v>0</v>
      </c>
      <c r="N147" t="s">
        <v>6013</v>
      </c>
      <c r="O147" t="s">
        <v>9695</v>
      </c>
      <c r="P147" t="s">
        <v>9695</v>
      </c>
      <c r="Q147">
        <v>1</v>
      </c>
      <c r="R147">
        <v>4</v>
      </c>
      <c r="S147">
        <v>16194</v>
      </c>
      <c r="T147" t="s">
        <v>9686</v>
      </c>
      <c r="W147" t="s">
        <v>6300</v>
      </c>
      <c r="AH147" t="s">
        <v>9687</v>
      </c>
      <c r="AI147" t="s">
        <v>7523</v>
      </c>
      <c r="AO147">
        <v>0</v>
      </c>
      <c r="AP147" t="s">
        <v>3315</v>
      </c>
      <c r="AQ147" t="s">
        <v>5313</v>
      </c>
      <c r="AR147">
        <v>0</v>
      </c>
      <c r="AS147">
        <v>0</v>
      </c>
    </row>
    <row r="148" spans="1:45" x14ac:dyDescent="0.15">
      <c r="A148" t="s">
        <v>3314</v>
      </c>
      <c r="B148" t="s">
        <v>6294</v>
      </c>
      <c r="C148" t="s">
        <v>3314</v>
      </c>
      <c r="D148" t="s">
        <v>925</v>
      </c>
      <c r="E148" t="s">
        <v>9683</v>
      </c>
      <c r="F148" t="s">
        <v>9684</v>
      </c>
      <c r="G148" t="s">
        <v>943</v>
      </c>
      <c r="H148" t="s">
        <v>207</v>
      </c>
      <c r="I148" t="s">
        <v>207</v>
      </c>
      <c r="J148" t="s">
        <v>207</v>
      </c>
      <c r="K148" t="s">
        <v>5315</v>
      </c>
      <c r="L148" t="s">
        <v>5317</v>
      </c>
      <c r="M148">
        <v>0</v>
      </c>
      <c r="N148" t="s">
        <v>6013</v>
      </c>
      <c r="O148" t="s">
        <v>9695</v>
      </c>
      <c r="P148" t="s">
        <v>9695</v>
      </c>
      <c r="Q148">
        <v>1</v>
      </c>
      <c r="R148">
        <v>5</v>
      </c>
      <c r="S148">
        <v>16194</v>
      </c>
      <c r="T148" t="s">
        <v>9686</v>
      </c>
      <c r="W148" t="s">
        <v>6300</v>
      </c>
      <c r="AH148" t="s">
        <v>9687</v>
      </c>
      <c r="AI148" t="s">
        <v>7523</v>
      </c>
      <c r="AO148">
        <v>0</v>
      </c>
      <c r="AP148" t="s">
        <v>3315</v>
      </c>
      <c r="AQ148" t="s">
        <v>5313</v>
      </c>
      <c r="AR148">
        <v>0</v>
      </c>
      <c r="AS148">
        <v>0</v>
      </c>
    </row>
    <row r="149" spans="1:45" x14ac:dyDescent="0.15">
      <c r="A149" t="s">
        <v>3314</v>
      </c>
      <c r="B149" t="s">
        <v>6294</v>
      </c>
      <c r="C149" t="s">
        <v>3314</v>
      </c>
      <c r="D149" t="s">
        <v>925</v>
      </c>
      <c r="E149" t="s">
        <v>9683</v>
      </c>
      <c r="F149" t="s">
        <v>9684</v>
      </c>
      <c r="G149" t="s">
        <v>943</v>
      </c>
      <c r="H149" t="s">
        <v>207</v>
      </c>
      <c r="I149" t="s">
        <v>207</v>
      </c>
      <c r="J149" t="s">
        <v>207</v>
      </c>
      <c r="K149" t="s">
        <v>5315</v>
      </c>
      <c r="L149" t="s">
        <v>5317</v>
      </c>
      <c r="M149">
        <v>0</v>
      </c>
      <c r="N149" t="s">
        <v>6013</v>
      </c>
      <c r="O149" t="s">
        <v>9695</v>
      </c>
      <c r="P149" t="s">
        <v>9695</v>
      </c>
      <c r="Q149">
        <v>1</v>
      </c>
      <c r="R149">
        <v>6</v>
      </c>
      <c r="S149">
        <v>16194</v>
      </c>
      <c r="T149" t="s">
        <v>9686</v>
      </c>
      <c r="W149" t="s">
        <v>6300</v>
      </c>
      <c r="AH149" t="s">
        <v>9687</v>
      </c>
      <c r="AI149" t="s">
        <v>7523</v>
      </c>
      <c r="AO149">
        <v>0</v>
      </c>
      <c r="AP149" t="s">
        <v>3315</v>
      </c>
      <c r="AQ149" t="s">
        <v>5313</v>
      </c>
      <c r="AR149">
        <v>0</v>
      </c>
      <c r="AS149">
        <v>0</v>
      </c>
    </row>
    <row r="150" spans="1:45" x14ac:dyDescent="0.15">
      <c r="A150" t="s">
        <v>3314</v>
      </c>
      <c r="B150" t="s">
        <v>6294</v>
      </c>
      <c r="C150" t="s">
        <v>3314</v>
      </c>
      <c r="D150" t="s">
        <v>925</v>
      </c>
      <c r="E150" t="s">
        <v>9683</v>
      </c>
      <c r="F150" t="s">
        <v>9684</v>
      </c>
      <c r="G150" t="s">
        <v>943</v>
      </c>
      <c r="H150" t="s">
        <v>207</v>
      </c>
      <c r="I150" t="s">
        <v>207</v>
      </c>
      <c r="J150" t="s">
        <v>207</v>
      </c>
      <c r="K150" t="s">
        <v>5315</v>
      </c>
      <c r="L150" t="s">
        <v>5317</v>
      </c>
      <c r="M150">
        <v>0</v>
      </c>
      <c r="N150" t="s">
        <v>6013</v>
      </c>
      <c r="O150" t="s">
        <v>9695</v>
      </c>
      <c r="P150" t="s">
        <v>9695</v>
      </c>
      <c r="Q150">
        <v>1</v>
      </c>
      <c r="R150">
        <v>7</v>
      </c>
      <c r="S150">
        <v>16194</v>
      </c>
      <c r="T150" t="s">
        <v>9686</v>
      </c>
      <c r="W150" t="s">
        <v>6300</v>
      </c>
      <c r="AH150" t="s">
        <v>9687</v>
      </c>
      <c r="AI150" t="s">
        <v>7523</v>
      </c>
      <c r="AO150">
        <v>0</v>
      </c>
      <c r="AP150" t="s">
        <v>3315</v>
      </c>
      <c r="AQ150" t="s">
        <v>5313</v>
      </c>
      <c r="AR150">
        <v>0</v>
      </c>
      <c r="AS150">
        <v>0</v>
      </c>
    </row>
    <row r="151" spans="1:45" x14ac:dyDescent="0.15">
      <c r="A151" t="s">
        <v>3314</v>
      </c>
      <c r="B151" t="s">
        <v>6294</v>
      </c>
      <c r="C151" t="s">
        <v>3314</v>
      </c>
      <c r="D151" t="s">
        <v>925</v>
      </c>
      <c r="E151" t="s">
        <v>9683</v>
      </c>
      <c r="F151" t="s">
        <v>9684</v>
      </c>
      <c r="G151" t="s">
        <v>943</v>
      </c>
      <c r="H151" t="s">
        <v>207</v>
      </c>
      <c r="I151" t="s">
        <v>207</v>
      </c>
      <c r="J151" t="s">
        <v>207</v>
      </c>
      <c r="K151" t="s">
        <v>5315</v>
      </c>
      <c r="L151" t="s">
        <v>5317</v>
      </c>
      <c r="M151">
        <v>0</v>
      </c>
      <c r="N151" t="s">
        <v>6013</v>
      </c>
      <c r="O151" t="s">
        <v>9695</v>
      </c>
      <c r="P151" t="s">
        <v>9695</v>
      </c>
      <c r="Q151">
        <v>1</v>
      </c>
      <c r="R151">
        <v>8</v>
      </c>
      <c r="S151">
        <v>16194</v>
      </c>
      <c r="T151" t="s">
        <v>9686</v>
      </c>
      <c r="W151" t="s">
        <v>6300</v>
      </c>
      <c r="AH151" t="s">
        <v>9687</v>
      </c>
      <c r="AI151" t="s">
        <v>7523</v>
      </c>
      <c r="AO151">
        <v>0</v>
      </c>
      <c r="AP151" t="s">
        <v>3315</v>
      </c>
      <c r="AQ151" t="s">
        <v>5313</v>
      </c>
      <c r="AR151">
        <v>0</v>
      </c>
      <c r="AS151">
        <v>0</v>
      </c>
    </row>
    <row r="152" spans="1:45" x14ac:dyDescent="0.15">
      <c r="A152" t="s">
        <v>3314</v>
      </c>
      <c r="B152" t="s">
        <v>6294</v>
      </c>
      <c r="C152" t="s">
        <v>3314</v>
      </c>
      <c r="D152" t="s">
        <v>925</v>
      </c>
      <c r="E152" t="s">
        <v>9683</v>
      </c>
      <c r="F152" t="s">
        <v>9684</v>
      </c>
      <c r="G152" t="s">
        <v>943</v>
      </c>
      <c r="H152" t="s">
        <v>207</v>
      </c>
      <c r="I152" t="s">
        <v>207</v>
      </c>
      <c r="J152" t="s">
        <v>207</v>
      </c>
      <c r="K152" t="s">
        <v>5315</v>
      </c>
      <c r="L152" t="s">
        <v>5317</v>
      </c>
      <c r="M152">
        <v>0</v>
      </c>
      <c r="N152" t="s">
        <v>6013</v>
      </c>
      <c r="O152" t="s">
        <v>9695</v>
      </c>
      <c r="P152" t="s">
        <v>9695</v>
      </c>
      <c r="Q152">
        <v>1</v>
      </c>
      <c r="R152">
        <v>9</v>
      </c>
      <c r="S152">
        <v>16194</v>
      </c>
      <c r="T152" t="s">
        <v>9686</v>
      </c>
      <c r="W152" t="s">
        <v>6300</v>
      </c>
      <c r="AH152" t="s">
        <v>9687</v>
      </c>
      <c r="AI152" t="s">
        <v>7523</v>
      </c>
      <c r="AO152">
        <v>0</v>
      </c>
      <c r="AP152" t="s">
        <v>3315</v>
      </c>
      <c r="AQ152" t="s">
        <v>5313</v>
      </c>
      <c r="AR152">
        <v>0</v>
      </c>
      <c r="AS152">
        <v>0</v>
      </c>
    </row>
    <row r="153" spans="1:45" x14ac:dyDescent="0.15">
      <c r="A153" t="s">
        <v>3314</v>
      </c>
      <c r="B153" t="s">
        <v>6294</v>
      </c>
      <c r="C153" t="s">
        <v>3314</v>
      </c>
      <c r="D153" t="s">
        <v>925</v>
      </c>
      <c r="E153" t="s">
        <v>9683</v>
      </c>
      <c r="F153" t="s">
        <v>9684</v>
      </c>
      <c r="G153" t="s">
        <v>943</v>
      </c>
      <c r="H153" t="s">
        <v>207</v>
      </c>
      <c r="I153" t="s">
        <v>207</v>
      </c>
      <c r="J153" t="s">
        <v>207</v>
      </c>
      <c r="K153" t="s">
        <v>5315</v>
      </c>
      <c r="L153" t="s">
        <v>5317</v>
      </c>
      <c r="M153">
        <v>0</v>
      </c>
      <c r="N153" t="s">
        <v>6013</v>
      </c>
      <c r="O153" t="s">
        <v>9695</v>
      </c>
      <c r="P153" t="s">
        <v>9695</v>
      </c>
      <c r="Q153">
        <v>1</v>
      </c>
      <c r="R153">
        <v>10</v>
      </c>
      <c r="S153">
        <v>16194</v>
      </c>
      <c r="T153" t="s">
        <v>9686</v>
      </c>
      <c r="W153" t="s">
        <v>6300</v>
      </c>
      <c r="AH153" t="s">
        <v>9687</v>
      </c>
      <c r="AI153" t="s">
        <v>7523</v>
      </c>
      <c r="AO153">
        <v>0</v>
      </c>
      <c r="AP153" t="s">
        <v>3315</v>
      </c>
      <c r="AQ153" t="s">
        <v>5313</v>
      </c>
      <c r="AR153">
        <v>0</v>
      </c>
      <c r="AS153">
        <v>0</v>
      </c>
    </row>
    <row r="154" spans="1:45" x14ac:dyDescent="0.15">
      <c r="A154" t="s">
        <v>3314</v>
      </c>
      <c r="B154" t="s">
        <v>6294</v>
      </c>
      <c r="C154" t="s">
        <v>3314</v>
      </c>
      <c r="D154" t="s">
        <v>925</v>
      </c>
      <c r="E154" t="s">
        <v>9683</v>
      </c>
      <c r="F154" t="s">
        <v>9684</v>
      </c>
      <c r="G154" t="s">
        <v>943</v>
      </c>
      <c r="H154" t="s">
        <v>207</v>
      </c>
      <c r="I154" t="s">
        <v>207</v>
      </c>
      <c r="J154" t="s">
        <v>207</v>
      </c>
      <c r="K154" t="s">
        <v>5315</v>
      </c>
      <c r="L154" t="s">
        <v>5317</v>
      </c>
      <c r="M154">
        <v>0</v>
      </c>
      <c r="N154" t="s">
        <v>6013</v>
      </c>
      <c r="O154" t="s">
        <v>9695</v>
      </c>
      <c r="P154" t="s">
        <v>9695</v>
      </c>
      <c r="Q154">
        <v>1</v>
      </c>
      <c r="R154">
        <v>11</v>
      </c>
      <c r="S154">
        <v>16194</v>
      </c>
      <c r="T154" t="s">
        <v>9686</v>
      </c>
      <c r="W154" t="s">
        <v>6300</v>
      </c>
      <c r="AH154" t="s">
        <v>9687</v>
      </c>
      <c r="AI154" t="s">
        <v>7523</v>
      </c>
      <c r="AO154">
        <v>0</v>
      </c>
      <c r="AP154" t="s">
        <v>3315</v>
      </c>
      <c r="AQ154" t="s">
        <v>5313</v>
      </c>
      <c r="AR154">
        <v>0</v>
      </c>
      <c r="AS154">
        <v>0</v>
      </c>
    </row>
    <row r="155" spans="1:45" x14ac:dyDescent="0.15">
      <c r="A155" t="s">
        <v>3314</v>
      </c>
      <c r="B155" t="s">
        <v>6294</v>
      </c>
      <c r="C155" t="s">
        <v>3314</v>
      </c>
      <c r="D155" t="s">
        <v>925</v>
      </c>
      <c r="E155" t="s">
        <v>9683</v>
      </c>
      <c r="F155" t="s">
        <v>9684</v>
      </c>
      <c r="G155" t="s">
        <v>943</v>
      </c>
      <c r="H155" t="s">
        <v>207</v>
      </c>
      <c r="I155" t="s">
        <v>207</v>
      </c>
      <c r="J155" t="s">
        <v>207</v>
      </c>
      <c r="K155" t="s">
        <v>5315</v>
      </c>
      <c r="L155" t="s">
        <v>5317</v>
      </c>
      <c r="M155">
        <v>0</v>
      </c>
      <c r="N155" t="s">
        <v>6013</v>
      </c>
      <c r="O155" t="s">
        <v>9695</v>
      </c>
      <c r="P155" t="s">
        <v>9695</v>
      </c>
      <c r="Q155">
        <v>1</v>
      </c>
      <c r="R155">
        <v>12</v>
      </c>
      <c r="S155">
        <v>16194</v>
      </c>
      <c r="T155" t="s">
        <v>9686</v>
      </c>
      <c r="W155" t="s">
        <v>6300</v>
      </c>
      <c r="AH155" t="s">
        <v>9687</v>
      </c>
      <c r="AI155" t="s">
        <v>7523</v>
      </c>
      <c r="AO155">
        <v>0</v>
      </c>
      <c r="AP155" t="s">
        <v>3315</v>
      </c>
      <c r="AQ155" t="s">
        <v>5313</v>
      </c>
      <c r="AR155">
        <v>0</v>
      </c>
      <c r="AS155">
        <v>0</v>
      </c>
    </row>
    <row r="156" spans="1:45" x14ac:dyDescent="0.15">
      <c r="A156" t="s">
        <v>3314</v>
      </c>
      <c r="B156" t="s">
        <v>6294</v>
      </c>
      <c r="C156" t="s">
        <v>3314</v>
      </c>
      <c r="D156" t="s">
        <v>925</v>
      </c>
      <c r="E156" t="s">
        <v>9683</v>
      </c>
      <c r="F156" t="s">
        <v>9684</v>
      </c>
      <c r="G156" t="s">
        <v>943</v>
      </c>
      <c r="H156" t="s">
        <v>207</v>
      </c>
      <c r="I156" t="s">
        <v>207</v>
      </c>
      <c r="J156" t="s">
        <v>207</v>
      </c>
      <c r="K156" t="s">
        <v>5315</v>
      </c>
      <c r="L156" t="s">
        <v>5317</v>
      </c>
      <c r="M156">
        <v>0</v>
      </c>
      <c r="N156" t="s">
        <v>6013</v>
      </c>
      <c r="O156" t="s">
        <v>9695</v>
      </c>
      <c r="P156" t="s">
        <v>9695</v>
      </c>
      <c r="Q156">
        <v>1</v>
      </c>
      <c r="R156">
        <v>13</v>
      </c>
      <c r="S156">
        <v>16194</v>
      </c>
      <c r="T156" t="s">
        <v>9686</v>
      </c>
      <c r="W156" t="s">
        <v>6300</v>
      </c>
      <c r="AH156" t="s">
        <v>9687</v>
      </c>
      <c r="AI156" t="s">
        <v>7523</v>
      </c>
      <c r="AO156">
        <v>0</v>
      </c>
      <c r="AP156" t="s">
        <v>3315</v>
      </c>
      <c r="AQ156" t="s">
        <v>5313</v>
      </c>
      <c r="AR156">
        <v>0</v>
      </c>
      <c r="AS156">
        <v>0</v>
      </c>
    </row>
    <row r="157" spans="1:45" x14ac:dyDescent="0.15">
      <c r="A157" t="s">
        <v>3314</v>
      </c>
      <c r="B157" t="s">
        <v>6294</v>
      </c>
      <c r="C157" t="s">
        <v>3314</v>
      </c>
      <c r="D157" t="s">
        <v>925</v>
      </c>
      <c r="E157" t="s">
        <v>9683</v>
      </c>
      <c r="F157" t="s">
        <v>9684</v>
      </c>
      <c r="G157" t="s">
        <v>943</v>
      </c>
      <c r="H157" t="s">
        <v>207</v>
      </c>
      <c r="I157" t="s">
        <v>207</v>
      </c>
      <c r="J157" t="s">
        <v>207</v>
      </c>
      <c r="K157" t="s">
        <v>5315</v>
      </c>
      <c r="L157" t="s">
        <v>5317</v>
      </c>
      <c r="M157">
        <v>0</v>
      </c>
      <c r="N157" t="s">
        <v>6013</v>
      </c>
      <c r="O157" t="s">
        <v>9695</v>
      </c>
      <c r="P157" t="s">
        <v>9695</v>
      </c>
      <c r="Q157">
        <v>1</v>
      </c>
      <c r="R157">
        <v>14</v>
      </c>
      <c r="S157">
        <v>16194</v>
      </c>
      <c r="T157" t="s">
        <v>9686</v>
      </c>
      <c r="W157" t="s">
        <v>6300</v>
      </c>
      <c r="AH157" t="s">
        <v>9687</v>
      </c>
      <c r="AI157" t="s">
        <v>7523</v>
      </c>
      <c r="AO157">
        <v>0</v>
      </c>
      <c r="AP157" t="s">
        <v>3315</v>
      </c>
      <c r="AQ157" t="s">
        <v>5313</v>
      </c>
      <c r="AR157">
        <v>0</v>
      </c>
      <c r="AS157">
        <v>0</v>
      </c>
    </row>
    <row r="158" spans="1:45" x14ac:dyDescent="0.15">
      <c r="A158" t="s">
        <v>3314</v>
      </c>
      <c r="B158" t="s">
        <v>6294</v>
      </c>
      <c r="C158" t="s">
        <v>3314</v>
      </c>
      <c r="D158" t="s">
        <v>925</v>
      </c>
      <c r="E158" t="s">
        <v>9683</v>
      </c>
      <c r="F158" t="s">
        <v>9684</v>
      </c>
      <c r="G158" t="s">
        <v>943</v>
      </c>
      <c r="H158" t="s">
        <v>207</v>
      </c>
      <c r="I158" t="s">
        <v>207</v>
      </c>
      <c r="J158" t="s">
        <v>207</v>
      </c>
      <c r="K158" t="s">
        <v>5315</v>
      </c>
      <c r="L158" t="s">
        <v>5317</v>
      </c>
      <c r="M158">
        <v>0</v>
      </c>
      <c r="N158" t="s">
        <v>6013</v>
      </c>
      <c r="O158" t="s">
        <v>9695</v>
      </c>
      <c r="P158" t="s">
        <v>9695</v>
      </c>
      <c r="Q158">
        <v>1</v>
      </c>
      <c r="R158">
        <v>15</v>
      </c>
      <c r="S158">
        <v>16194</v>
      </c>
      <c r="T158" t="s">
        <v>9686</v>
      </c>
      <c r="W158" t="s">
        <v>6300</v>
      </c>
      <c r="AH158" t="s">
        <v>9687</v>
      </c>
      <c r="AI158" t="s">
        <v>7523</v>
      </c>
      <c r="AO158">
        <v>0</v>
      </c>
      <c r="AP158" t="s">
        <v>3315</v>
      </c>
      <c r="AQ158" t="s">
        <v>5313</v>
      </c>
      <c r="AR158">
        <v>0</v>
      </c>
      <c r="AS158">
        <v>0</v>
      </c>
    </row>
    <row r="159" spans="1:45" x14ac:dyDescent="0.15">
      <c r="A159" t="s">
        <v>3314</v>
      </c>
      <c r="B159" t="s">
        <v>6294</v>
      </c>
      <c r="C159" t="s">
        <v>3314</v>
      </c>
      <c r="D159" t="s">
        <v>925</v>
      </c>
      <c r="E159" t="s">
        <v>9683</v>
      </c>
      <c r="F159" t="s">
        <v>9684</v>
      </c>
      <c r="G159" t="s">
        <v>943</v>
      </c>
      <c r="H159" t="s">
        <v>207</v>
      </c>
      <c r="I159" t="s">
        <v>207</v>
      </c>
      <c r="J159" t="s">
        <v>207</v>
      </c>
      <c r="K159" t="s">
        <v>5315</v>
      </c>
      <c r="L159" t="s">
        <v>5317</v>
      </c>
      <c r="M159">
        <v>0</v>
      </c>
      <c r="N159" t="s">
        <v>6013</v>
      </c>
      <c r="O159" t="s">
        <v>9695</v>
      </c>
      <c r="P159" t="s">
        <v>9695</v>
      </c>
      <c r="Q159">
        <v>1</v>
      </c>
      <c r="R159">
        <v>16</v>
      </c>
      <c r="S159">
        <v>16194</v>
      </c>
      <c r="T159" t="s">
        <v>9686</v>
      </c>
      <c r="W159" t="s">
        <v>6300</v>
      </c>
      <c r="AH159" t="s">
        <v>9687</v>
      </c>
      <c r="AI159" t="s">
        <v>7523</v>
      </c>
      <c r="AO159">
        <v>0</v>
      </c>
      <c r="AP159" t="s">
        <v>3315</v>
      </c>
      <c r="AQ159" t="s">
        <v>5313</v>
      </c>
      <c r="AR159">
        <v>0</v>
      </c>
      <c r="AS159">
        <v>0</v>
      </c>
    </row>
    <row r="160" spans="1:45" x14ac:dyDescent="0.15">
      <c r="A160" t="s">
        <v>3314</v>
      </c>
      <c r="B160" t="s">
        <v>6294</v>
      </c>
      <c r="C160" t="s">
        <v>3314</v>
      </c>
      <c r="D160" t="s">
        <v>925</v>
      </c>
      <c r="E160" t="s">
        <v>9683</v>
      </c>
      <c r="F160" t="s">
        <v>9684</v>
      </c>
      <c r="G160" t="s">
        <v>943</v>
      </c>
      <c r="H160" t="s">
        <v>207</v>
      </c>
      <c r="I160" t="s">
        <v>207</v>
      </c>
      <c r="J160" t="s">
        <v>207</v>
      </c>
      <c r="K160" t="s">
        <v>5315</v>
      </c>
      <c r="L160" t="s">
        <v>5317</v>
      </c>
      <c r="M160">
        <v>0</v>
      </c>
      <c r="N160" t="s">
        <v>6013</v>
      </c>
      <c r="O160" t="s">
        <v>9695</v>
      </c>
      <c r="P160" t="s">
        <v>9695</v>
      </c>
      <c r="Q160">
        <v>1</v>
      </c>
      <c r="R160">
        <v>17</v>
      </c>
      <c r="S160">
        <v>16194</v>
      </c>
      <c r="T160" t="s">
        <v>9686</v>
      </c>
      <c r="W160" t="s">
        <v>6300</v>
      </c>
      <c r="AH160" t="s">
        <v>9687</v>
      </c>
      <c r="AI160" t="s">
        <v>7523</v>
      </c>
      <c r="AO160">
        <v>0</v>
      </c>
      <c r="AP160" t="s">
        <v>3315</v>
      </c>
      <c r="AQ160" t="s">
        <v>5313</v>
      </c>
      <c r="AR160">
        <v>0</v>
      </c>
      <c r="AS160">
        <v>0</v>
      </c>
    </row>
    <row r="161" spans="1:45" x14ac:dyDescent="0.15">
      <c r="A161" t="s">
        <v>3314</v>
      </c>
      <c r="B161" t="s">
        <v>6294</v>
      </c>
      <c r="C161" t="s">
        <v>3314</v>
      </c>
      <c r="D161" t="s">
        <v>925</v>
      </c>
      <c r="E161" t="s">
        <v>9683</v>
      </c>
      <c r="F161" t="s">
        <v>9684</v>
      </c>
      <c r="G161" t="s">
        <v>943</v>
      </c>
      <c r="H161" t="s">
        <v>207</v>
      </c>
      <c r="I161" t="s">
        <v>207</v>
      </c>
      <c r="J161" t="s">
        <v>207</v>
      </c>
      <c r="K161" t="s">
        <v>5315</v>
      </c>
      <c r="L161" t="s">
        <v>5317</v>
      </c>
      <c r="M161">
        <v>0</v>
      </c>
      <c r="N161" t="s">
        <v>6013</v>
      </c>
      <c r="O161" t="s">
        <v>9695</v>
      </c>
      <c r="P161" t="s">
        <v>9695</v>
      </c>
      <c r="Q161">
        <v>1</v>
      </c>
      <c r="R161">
        <v>18</v>
      </c>
      <c r="S161">
        <v>16194</v>
      </c>
      <c r="T161" t="s">
        <v>9686</v>
      </c>
      <c r="W161" t="s">
        <v>6300</v>
      </c>
      <c r="AH161" t="s">
        <v>9687</v>
      </c>
      <c r="AI161" t="s">
        <v>7523</v>
      </c>
      <c r="AO161">
        <v>0</v>
      </c>
      <c r="AP161" t="s">
        <v>3315</v>
      </c>
      <c r="AQ161" t="s">
        <v>5313</v>
      </c>
      <c r="AR161">
        <v>0</v>
      </c>
      <c r="AS161">
        <v>0</v>
      </c>
    </row>
    <row r="162" spans="1:45" x14ac:dyDescent="0.15">
      <c r="A162" t="s">
        <v>3314</v>
      </c>
      <c r="B162" t="s">
        <v>6294</v>
      </c>
      <c r="C162" t="s">
        <v>3314</v>
      </c>
      <c r="D162" t="s">
        <v>925</v>
      </c>
      <c r="E162" t="s">
        <v>9683</v>
      </c>
      <c r="F162" t="s">
        <v>9684</v>
      </c>
      <c r="G162" t="s">
        <v>943</v>
      </c>
      <c r="H162" t="s">
        <v>207</v>
      </c>
      <c r="I162" t="s">
        <v>207</v>
      </c>
      <c r="J162" t="s">
        <v>207</v>
      </c>
      <c r="K162" t="s">
        <v>5315</v>
      </c>
      <c r="L162" t="s">
        <v>5317</v>
      </c>
      <c r="M162">
        <v>0</v>
      </c>
      <c r="N162" t="s">
        <v>6013</v>
      </c>
      <c r="O162" t="s">
        <v>9695</v>
      </c>
      <c r="P162" t="s">
        <v>9695</v>
      </c>
      <c r="Q162">
        <v>1</v>
      </c>
      <c r="R162">
        <v>19</v>
      </c>
      <c r="S162">
        <v>16194</v>
      </c>
      <c r="T162" t="s">
        <v>9686</v>
      </c>
      <c r="W162" t="s">
        <v>6300</v>
      </c>
      <c r="AH162" t="s">
        <v>9687</v>
      </c>
      <c r="AI162" t="s">
        <v>7523</v>
      </c>
      <c r="AO162">
        <v>0</v>
      </c>
      <c r="AP162" t="s">
        <v>3315</v>
      </c>
      <c r="AQ162" t="s">
        <v>5313</v>
      </c>
      <c r="AR162">
        <v>0</v>
      </c>
      <c r="AS162">
        <v>0</v>
      </c>
    </row>
    <row r="163" spans="1:45" x14ac:dyDescent="0.15">
      <c r="A163" t="s">
        <v>3314</v>
      </c>
      <c r="B163" t="s">
        <v>6294</v>
      </c>
      <c r="C163" t="s">
        <v>3314</v>
      </c>
      <c r="D163" t="s">
        <v>925</v>
      </c>
      <c r="E163" t="s">
        <v>9683</v>
      </c>
      <c r="F163" t="s">
        <v>9684</v>
      </c>
      <c r="G163" t="s">
        <v>943</v>
      </c>
      <c r="H163" t="s">
        <v>207</v>
      </c>
      <c r="I163" t="s">
        <v>207</v>
      </c>
      <c r="J163" t="s">
        <v>207</v>
      </c>
      <c r="K163" t="s">
        <v>5315</v>
      </c>
      <c r="L163" t="s">
        <v>5317</v>
      </c>
      <c r="M163">
        <v>0</v>
      </c>
      <c r="N163" t="s">
        <v>6013</v>
      </c>
      <c r="O163" t="s">
        <v>9695</v>
      </c>
      <c r="P163" t="s">
        <v>9695</v>
      </c>
      <c r="Q163">
        <v>1</v>
      </c>
      <c r="R163">
        <v>20</v>
      </c>
      <c r="S163">
        <v>16194</v>
      </c>
      <c r="T163" t="s">
        <v>9686</v>
      </c>
      <c r="W163" t="s">
        <v>6300</v>
      </c>
      <c r="AH163" t="s">
        <v>9687</v>
      </c>
      <c r="AI163" t="s">
        <v>7523</v>
      </c>
      <c r="AO163">
        <v>0</v>
      </c>
      <c r="AP163" t="s">
        <v>3315</v>
      </c>
      <c r="AQ163" t="s">
        <v>5313</v>
      </c>
      <c r="AR163">
        <v>0</v>
      </c>
      <c r="AS163">
        <v>0</v>
      </c>
    </row>
    <row r="164" spans="1:45" x14ac:dyDescent="0.15">
      <c r="A164" t="s">
        <v>3314</v>
      </c>
      <c r="B164" t="s">
        <v>6294</v>
      </c>
      <c r="C164" t="s">
        <v>3314</v>
      </c>
      <c r="D164" t="s">
        <v>925</v>
      </c>
      <c r="E164" t="s">
        <v>9683</v>
      </c>
      <c r="F164" t="s">
        <v>9684</v>
      </c>
      <c r="G164" t="s">
        <v>943</v>
      </c>
      <c r="H164" t="s">
        <v>207</v>
      </c>
      <c r="I164" t="s">
        <v>207</v>
      </c>
      <c r="J164" t="s">
        <v>207</v>
      </c>
      <c r="K164" t="s">
        <v>5315</v>
      </c>
      <c r="L164" t="s">
        <v>5317</v>
      </c>
      <c r="M164">
        <v>0</v>
      </c>
      <c r="N164" t="s">
        <v>6013</v>
      </c>
      <c r="O164" t="s">
        <v>9695</v>
      </c>
      <c r="P164" t="s">
        <v>9695</v>
      </c>
      <c r="Q164">
        <v>1</v>
      </c>
      <c r="R164">
        <v>21</v>
      </c>
      <c r="S164">
        <v>16194</v>
      </c>
      <c r="T164" t="s">
        <v>9686</v>
      </c>
      <c r="W164" t="s">
        <v>6300</v>
      </c>
      <c r="AH164" t="s">
        <v>9687</v>
      </c>
      <c r="AI164" t="s">
        <v>7523</v>
      </c>
      <c r="AO164">
        <v>0</v>
      </c>
      <c r="AP164" t="s">
        <v>3315</v>
      </c>
      <c r="AQ164" t="s">
        <v>5313</v>
      </c>
      <c r="AR164">
        <v>0</v>
      </c>
      <c r="AS164">
        <v>0</v>
      </c>
    </row>
    <row r="165" spans="1:45" x14ac:dyDescent="0.15">
      <c r="A165" t="s">
        <v>3314</v>
      </c>
      <c r="B165" t="s">
        <v>6294</v>
      </c>
      <c r="C165" t="s">
        <v>3314</v>
      </c>
      <c r="D165" t="s">
        <v>925</v>
      </c>
      <c r="E165" t="s">
        <v>9683</v>
      </c>
      <c r="F165" t="s">
        <v>9684</v>
      </c>
      <c r="G165" t="s">
        <v>943</v>
      </c>
      <c r="H165" t="s">
        <v>207</v>
      </c>
      <c r="I165" t="s">
        <v>207</v>
      </c>
      <c r="J165" t="s">
        <v>207</v>
      </c>
      <c r="K165" t="s">
        <v>5315</v>
      </c>
      <c r="L165" t="s">
        <v>5317</v>
      </c>
      <c r="M165">
        <v>0</v>
      </c>
      <c r="N165" t="s">
        <v>6013</v>
      </c>
      <c r="O165" t="s">
        <v>9695</v>
      </c>
      <c r="P165" t="s">
        <v>9695</v>
      </c>
      <c r="Q165">
        <v>1</v>
      </c>
      <c r="R165">
        <v>22</v>
      </c>
      <c r="S165">
        <v>16194</v>
      </c>
      <c r="T165" t="s">
        <v>9686</v>
      </c>
      <c r="W165" t="s">
        <v>6300</v>
      </c>
      <c r="AH165" t="s">
        <v>9687</v>
      </c>
      <c r="AI165" t="s">
        <v>7523</v>
      </c>
      <c r="AO165">
        <v>0</v>
      </c>
      <c r="AP165" t="s">
        <v>3315</v>
      </c>
      <c r="AQ165" t="s">
        <v>5313</v>
      </c>
      <c r="AR165">
        <v>0</v>
      </c>
      <c r="AS165">
        <v>0</v>
      </c>
    </row>
    <row r="166" spans="1:45" x14ac:dyDescent="0.15">
      <c r="A166" t="s">
        <v>3314</v>
      </c>
      <c r="B166" t="s">
        <v>6294</v>
      </c>
      <c r="C166" t="s">
        <v>3314</v>
      </c>
      <c r="D166" t="s">
        <v>925</v>
      </c>
      <c r="E166" t="s">
        <v>9683</v>
      </c>
      <c r="F166" t="s">
        <v>9684</v>
      </c>
      <c r="G166" t="s">
        <v>943</v>
      </c>
      <c r="H166" t="s">
        <v>207</v>
      </c>
      <c r="I166" t="s">
        <v>207</v>
      </c>
      <c r="J166" t="s">
        <v>207</v>
      </c>
      <c r="K166" t="s">
        <v>5315</v>
      </c>
      <c r="L166" t="s">
        <v>5317</v>
      </c>
      <c r="M166">
        <v>0</v>
      </c>
      <c r="N166" t="s">
        <v>6013</v>
      </c>
      <c r="O166" t="s">
        <v>9695</v>
      </c>
      <c r="P166" t="s">
        <v>9695</v>
      </c>
      <c r="Q166">
        <v>1</v>
      </c>
      <c r="R166">
        <v>23</v>
      </c>
      <c r="S166">
        <v>16194</v>
      </c>
      <c r="T166" t="s">
        <v>9686</v>
      </c>
      <c r="W166" t="s">
        <v>6300</v>
      </c>
      <c r="AH166" t="s">
        <v>9687</v>
      </c>
      <c r="AI166" t="s">
        <v>7523</v>
      </c>
      <c r="AO166">
        <v>0</v>
      </c>
      <c r="AP166" t="s">
        <v>3315</v>
      </c>
      <c r="AQ166" t="s">
        <v>5313</v>
      </c>
      <c r="AR166">
        <v>0</v>
      </c>
      <c r="AS166">
        <v>0</v>
      </c>
    </row>
    <row r="167" spans="1:45" x14ac:dyDescent="0.15">
      <c r="A167" t="s">
        <v>3314</v>
      </c>
      <c r="B167" t="s">
        <v>6294</v>
      </c>
      <c r="C167" t="s">
        <v>3314</v>
      </c>
      <c r="D167" t="s">
        <v>925</v>
      </c>
      <c r="E167" t="s">
        <v>9683</v>
      </c>
      <c r="F167" t="s">
        <v>9684</v>
      </c>
      <c r="G167" t="s">
        <v>943</v>
      </c>
      <c r="H167" t="s">
        <v>207</v>
      </c>
      <c r="I167" t="s">
        <v>207</v>
      </c>
      <c r="J167" t="s">
        <v>207</v>
      </c>
      <c r="K167" t="s">
        <v>5315</v>
      </c>
      <c r="L167" t="s">
        <v>5317</v>
      </c>
      <c r="M167">
        <v>0</v>
      </c>
      <c r="N167" t="s">
        <v>6013</v>
      </c>
      <c r="O167" t="s">
        <v>9695</v>
      </c>
      <c r="P167" t="s">
        <v>9695</v>
      </c>
      <c r="Q167">
        <v>1</v>
      </c>
      <c r="R167">
        <v>24</v>
      </c>
      <c r="S167">
        <v>16194</v>
      </c>
      <c r="T167" t="s">
        <v>9686</v>
      </c>
      <c r="W167" t="s">
        <v>6300</v>
      </c>
      <c r="AH167" t="s">
        <v>9687</v>
      </c>
      <c r="AI167" t="s">
        <v>7523</v>
      </c>
      <c r="AO167">
        <v>0</v>
      </c>
      <c r="AP167" t="s">
        <v>3315</v>
      </c>
      <c r="AQ167" t="s">
        <v>5313</v>
      </c>
      <c r="AR167">
        <v>0</v>
      </c>
      <c r="AS167">
        <v>0</v>
      </c>
    </row>
    <row r="168" spans="1:45" x14ac:dyDescent="0.15">
      <c r="A168" t="s">
        <v>3314</v>
      </c>
      <c r="B168" t="s">
        <v>6294</v>
      </c>
      <c r="C168" t="s">
        <v>3314</v>
      </c>
      <c r="D168" t="s">
        <v>925</v>
      </c>
      <c r="E168" t="s">
        <v>9683</v>
      </c>
      <c r="F168" t="s">
        <v>9684</v>
      </c>
      <c r="G168" t="s">
        <v>943</v>
      </c>
      <c r="H168" t="s">
        <v>207</v>
      </c>
      <c r="I168" t="s">
        <v>207</v>
      </c>
      <c r="J168" t="s">
        <v>207</v>
      </c>
      <c r="K168" t="s">
        <v>5315</v>
      </c>
      <c r="L168" t="s">
        <v>5317</v>
      </c>
      <c r="M168">
        <v>0</v>
      </c>
      <c r="N168" t="s">
        <v>6013</v>
      </c>
      <c r="O168" t="s">
        <v>9696</v>
      </c>
      <c r="P168" t="s">
        <v>9696</v>
      </c>
      <c r="Q168">
        <v>1</v>
      </c>
      <c r="R168">
        <v>1</v>
      </c>
      <c r="S168">
        <v>16194</v>
      </c>
      <c r="T168" t="s">
        <v>9686</v>
      </c>
      <c r="W168" t="s">
        <v>6300</v>
      </c>
      <c r="AH168" t="s">
        <v>9687</v>
      </c>
      <c r="AI168" t="s">
        <v>7523</v>
      </c>
      <c r="AO168">
        <v>0</v>
      </c>
      <c r="AP168" t="s">
        <v>3315</v>
      </c>
      <c r="AQ168" t="s">
        <v>5313</v>
      </c>
      <c r="AR168">
        <v>0</v>
      </c>
      <c r="AS168">
        <v>0</v>
      </c>
    </row>
    <row r="169" spans="1:45" x14ac:dyDescent="0.15">
      <c r="A169" t="s">
        <v>3314</v>
      </c>
      <c r="B169" t="s">
        <v>6294</v>
      </c>
      <c r="C169" t="s">
        <v>3314</v>
      </c>
      <c r="D169" t="s">
        <v>925</v>
      </c>
      <c r="E169" t="s">
        <v>9683</v>
      </c>
      <c r="F169" t="s">
        <v>9684</v>
      </c>
      <c r="G169" t="s">
        <v>943</v>
      </c>
      <c r="H169" t="s">
        <v>207</v>
      </c>
      <c r="I169" t="s">
        <v>207</v>
      </c>
      <c r="J169" t="s">
        <v>207</v>
      </c>
      <c r="K169" t="s">
        <v>5315</v>
      </c>
      <c r="L169" t="s">
        <v>5317</v>
      </c>
      <c r="M169">
        <v>0</v>
      </c>
      <c r="N169" t="s">
        <v>6013</v>
      </c>
      <c r="O169" t="s">
        <v>9696</v>
      </c>
      <c r="P169" t="s">
        <v>9696</v>
      </c>
      <c r="Q169">
        <v>1</v>
      </c>
      <c r="R169">
        <v>2</v>
      </c>
      <c r="S169">
        <v>16194</v>
      </c>
      <c r="T169" t="s">
        <v>9686</v>
      </c>
      <c r="W169" t="s">
        <v>6300</v>
      </c>
      <c r="AH169" t="s">
        <v>9687</v>
      </c>
      <c r="AI169" t="s">
        <v>7523</v>
      </c>
      <c r="AO169">
        <v>0</v>
      </c>
      <c r="AP169" t="s">
        <v>3315</v>
      </c>
      <c r="AQ169" t="s">
        <v>5313</v>
      </c>
      <c r="AR169">
        <v>0</v>
      </c>
      <c r="AS169">
        <v>0</v>
      </c>
    </row>
    <row r="170" spans="1:45" x14ac:dyDescent="0.15">
      <c r="A170" t="s">
        <v>3314</v>
      </c>
      <c r="B170" t="s">
        <v>6294</v>
      </c>
      <c r="C170" t="s">
        <v>3314</v>
      </c>
      <c r="D170" t="s">
        <v>925</v>
      </c>
      <c r="E170" t="s">
        <v>9683</v>
      </c>
      <c r="F170" t="s">
        <v>9684</v>
      </c>
      <c r="G170" t="s">
        <v>943</v>
      </c>
      <c r="H170" t="s">
        <v>207</v>
      </c>
      <c r="I170" t="s">
        <v>207</v>
      </c>
      <c r="J170" t="s">
        <v>207</v>
      </c>
      <c r="K170" t="s">
        <v>5315</v>
      </c>
      <c r="L170" t="s">
        <v>5317</v>
      </c>
      <c r="M170">
        <v>0</v>
      </c>
      <c r="N170" t="s">
        <v>6013</v>
      </c>
      <c r="O170" t="s">
        <v>9696</v>
      </c>
      <c r="P170" t="s">
        <v>9696</v>
      </c>
      <c r="Q170">
        <v>1</v>
      </c>
      <c r="R170">
        <v>3</v>
      </c>
      <c r="S170">
        <v>16194</v>
      </c>
      <c r="T170" t="s">
        <v>9686</v>
      </c>
      <c r="W170" t="s">
        <v>6300</v>
      </c>
      <c r="AH170" t="s">
        <v>9687</v>
      </c>
      <c r="AI170" t="s">
        <v>7523</v>
      </c>
      <c r="AO170">
        <v>0</v>
      </c>
      <c r="AP170" t="s">
        <v>3315</v>
      </c>
      <c r="AQ170" t="s">
        <v>5313</v>
      </c>
      <c r="AR170">
        <v>0</v>
      </c>
      <c r="AS170">
        <v>0</v>
      </c>
    </row>
    <row r="171" spans="1:45" x14ac:dyDescent="0.15">
      <c r="A171" t="s">
        <v>3314</v>
      </c>
      <c r="B171" t="s">
        <v>6294</v>
      </c>
      <c r="C171" t="s">
        <v>3314</v>
      </c>
      <c r="D171" t="s">
        <v>925</v>
      </c>
      <c r="E171" t="s">
        <v>9683</v>
      </c>
      <c r="F171" t="s">
        <v>9684</v>
      </c>
      <c r="G171" t="s">
        <v>943</v>
      </c>
      <c r="H171" t="s">
        <v>207</v>
      </c>
      <c r="I171" t="s">
        <v>207</v>
      </c>
      <c r="J171" t="s">
        <v>207</v>
      </c>
      <c r="K171" t="s">
        <v>5315</v>
      </c>
      <c r="L171" t="s">
        <v>5317</v>
      </c>
      <c r="M171">
        <v>0</v>
      </c>
      <c r="N171" t="s">
        <v>6013</v>
      </c>
      <c r="O171" t="s">
        <v>9696</v>
      </c>
      <c r="P171" t="s">
        <v>9696</v>
      </c>
      <c r="Q171">
        <v>1</v>
      </c>
      <c r="R171">
        <v>4</v>
      </c>
      <c r="S171">
        <v>16194</v>
      </c>
      <c r="T171" t="s">
        <v>9686</v>
      </c>
      <c r="W171" t="s">
        <v>6300</v>
      </c>
      <c r="AH171" t="s">
        <v>9687</v>
      </c>
      <c r="AI171" t="s">
        <v>7523</v>
      </c>
      <c r="AO171">
        <v>0</v>
      </c>
      <c r="AP171" t="s">
        <v>3315</v>
      </c>
      <c r="AQ171" t="s">
        <v>5313</v>
      </c>
      <c r="AR171">
        <v>0</v>
      </c>
      <c r="AS171">
        <v>0</v>
      </c>
    </row>
    <row r="172" spans="1:45" x14ac:dyDescent="0.15">
      <c r="A172" t="s">
        <v>3314</v>
      </c>
      <c r="B172" t="s">
        <v>6294</v>
      </c>
      <c r="C172" t="s">
        <v>3314</v>
      </c>
      <c r="D172" t="s">
        <v>925</v>
      </c>
      <c r="E172" t="s">
        <v>9683</v>
      </c>
      <c r="F172" t="s">
        <v>9684</v>
      </c>
      <c r="G172" t="s">
        <v>943</v>
      </c>
      <c r="H172" t="s">
        <v>207</v>
      </c>
      <c r="I172" t="s">
        <v>207</v>
      </c>
      <c r="J172" t="s">
        <v>207</v>
      </c>
      <c r="K172" t="s">
        <v>5315</v>
      </c>
      <c r="L172" t="s">
        <v>5317</v>
      </c>
      <c r="M172">
        <v>0</v>
      </c>
      <c r="N172" t="s">
        <v>6013</v>
      </c>
      <c r="O172" t="s">
        <v>9696</v>
      </c>
      <c r="P172" t="s">
        <v>9696</v>
      </c>
      <c r="Q172">
        <v>1</v>
      </c>
      <c r="R172">
        <v>5</v>
      </c>
      <c r="S172">
        <v>16194</v>
      </c>
      <c r="T172" t="s">
        <v>9686</v>
      </c>
      <c r="W172" t="s">
        <v>6300</v>
      </c>
      <c r="AH172" t="s">
        <v>9687</v>
      </c>
      <c r="AI172" t="s">
        <v>7523</v>
      </c>
      <c r="AO172">
        <v>0</v>
      </c>
      <c r="AP172" t="s">
        <v>3315</v>
      </c>
      <c r="AQ172" t="s">
        <v>5313</v>
      </c>
      <c r="AR172">
        <v>0</v>
      </c>
      <c r="AS172">
        <v>0</v>
      </c>
    </row>
    <row r="173" spans="1:45" x14ac:dyDescent="0.15">
      <c r="A173" t="s">
        <v>3314</v>
      </c>
      <c r="B173" t="s">
        <v>6294</v>
      </c>
      <c r="C173" t="s">
        <v>3314</v>
      </c>
      <c r="D173" t="s">
        <v>925</v>
      </c>
      <c r="E173" t="s">
        <v>9683</v>
      </c>
      <c r="F173" t="s">
        <v>9684</v>
      </c>
      <c r="G173" t="s">
        <v>943</v>
      </c>
      <c r="H173" t="s">
        <v>207</v>
      </c>
      <c r="I173" t="s">
        <v>207</v>
      </c>
      <c r="J173" t="s">
        <v>207</v>
      </c>
      <c r="K173" t="s">
        <v>5315</v>
      </c>
      <c r="L173" t="s">
        <v>5317</v>
      </c>
      <c r="M173">
        <v>0</v>
      </c>
      <c r="N173" t="s">
        <v>6013</v>
      </c>
      <c r="O173" t="s">
        <v>9696</v>
      </c>
      <c r="P173" t="s">
        <v>9696</v>
      </c>
      <c r="Q173">
        <v>1</v>
      </c>
      <c r="R173">
        <v>6</v>
      </c>
      <c r="S173">
        <v>16194</v>
      </c>
      <c r="T173" t="s">
        <v>9686</v>
      </c>
      <c r="W173" t="s">
        <v>6300</v>
      </c>
      <c r="AH173" t="s">
        <v>9687</v>
      </c>
      <c r="AI173" t="s">
        <v>7523</v>
      </c>
      <c r="AO173">
        <v>0</v>
      </c>
      <c r="AP173" t="s">
        <v>3315</v>
      </c>
      <c r="AQ173" t="s">
        <v>5313</v>
      </c>
      <c r="AR173">
        <v>0</v>
      </c>
      <c r="AS173">
        <v>0</v>
      </c>
    </row>
    <row r="174" spans="1:45" x14ac:dyDescent="0.15">
      <c r="A174" t="s">
        <v>3314</v>
      </c>
      <c r="B174" t="s">
        <v>6294</v>
      </c>
      <c r="C174" t="s">
        <v>3314</v>
      </c>
      <c r="D174" t="s">
        <v>925</v>
      </c>
      <c r="E174" t="s">
        <v>9683</v>
      </c>
      <c r="F174" t="s">
        <v>9684</v>
      </c>
      <c r="G174" t="s">
        <v>943</v>
      </c>
      <c r="H174" t="s">
        <v>207</v>
      </c>
      <c r="I174" t="s">
        <v>207</v>
      </c>
      <c r="J174" t="s">
        <v>207</v>
      </c>
      <c r="K174" t="s">
        <v>5315</v>
      </c>
      <c r="L174" t="s">
        <v>5317</v>
      </c>
      <c r="M174">
        <v>0</v>
      </c>
      <c r="N174" t="s">
        <v>6013</v>
      </c>
      <c r="O174" t="s">
        <v>9696</v>
      </c>
      <c r="P174" t="s">
        <v>9696</v>
      </c>
      <c r="Q174">
        <v>1</v>
      </c>
      <c r="R174">
        <v>7</v>
      </c>
      <c r="S174">
        <v>16194</v>
      </c>
      <c r="T174" t="s">
        <v>9686</v>
      </c>
      <c r="W174" t="s">
        <v>6300</v>
      </c>
      <c r="AH174" t="s">
        <v>9687</v>
      </c>
      <c r="AI174" t="s">
        <v>7523</v>
      </c>
      <c r="AO174">
        <v>0</v>
      </c>
      <c r="AP174" t="s">
        <v>3315</v>
      </c>
      <c r="AQ174" t="s">
        <v>5313</v>
      </c>
      <c r="AR174">
        <v>0</v>
      </c>
      <c r="AS174">
        <v>0</v>
      </c>
    </row>
    <row r="175" spans="1:45" x14ac:dyDescent="0.15">
      <c r="A175" t="s">
        <v>3314</v>
      </c>
      <c r="B175" t="s">
        <v>6294</v>
      </c>
      <c r="C175" t="s">
        <v>3314</v>
      </c>
      <c r="D175" t="s">
        <v>925</v>
      </c>
      <c r="E175" t="s">
        <v>9683</v>
      </c>
      <c r="F175" t="s">
        <v>9684</v>
      </c>
      <c r="G175" t="s">
        <v>943</v>
      </c>
      <c r="H175" t="s">
        <v>207</v>
      </c>
      <c r="I175" t="s">
        <v>207</v>
      </c>
      <c r="J175" t="s">
        <v>207</v>
      </c>
      <c r="K175" t="s">
        <v>5315</v>
      </c>
      <c r="L175" t="s">
        <v>5317</v>
      </c>
      <c r="M175">
        <v>0</v>
      </c>
      <c r="N175" t="s">
        <v>6013</v>
      </c>
      <c r="O175" t="s">
        <v>9696</v>
      </c>
      <c r="P175" t="s">
        <v>9696</v>
      </c>
      <c r="Q175">
        <v>1</v>
      </c>
      <c r="R175">
        <v>8</v>
      </c>
      <c r="S175">
        <v>16194</v>
      </c>
      <c r="T175" t="s">
        <v>9686</v>
      </c>
      <c r="W175" t="s">
        <v>6300</v>
      </c>
      <c r="AH175" t="s">
        <v>9687</v>
      </c>
      <c r="AI175" t="s">
        <v>7523</v>
      </c>
      <c r="AO175">
        <v>0</v>
      </c>
      <c r="AP175" t="s">
        <v>3315</v>
      </c>
      <c r="AQ175" t="s">
        <v>5313</v>
      </c>
      <c r="AR175">
        <v>0</v>
      </c>
      <c r="AS175">
        <v>0</v>
      </c>
    </row>
    <row r="176" spans="1:45" x14ac:dyDescent="0.15">
      <c r="A176" t="s">
        <v>3314</v>
      </c>
      <c r="B176" t="s">
        <v>6294</v>
      </c>
      <c r="C176" t="s">
        <v>3314</v>
      </c>
      <c r="D176" t="s">
        <v>925</v>
      </c>
      <c r="E176" t="s">
        <v>9683</v>
      </c>
      <c r="F176" t="s">
        <v>9684</v>
      </c>
      <c r="G176" t="s">
        <v>943</v>
      </c>
      <c r="H176" t="s">
        <v>207</v>
      </c>
      <c r="I176" t="s">
        <v>207</v>
      </c>
      <c r="J176" t="s">
        <v>207</v>
      </c>
      <c r="K176" t="s">
        <v>5315</v>
      </c>
      <c r="L176" t="s">
        <v>5317</v>
      </c>
      <c r="M176">
        <v>0</v>
      </c>
      <c r="N176" t="s">
        <v>6013</v>
      </c>
      <c r="O176" t="s">
        <v>9696</v>
      </c>
      <c r="P176" t="s">
        <v>9696</v>
      </c>
      <c r="Q176">
        <v>1</v>
      </c>
      <c r="R176">
        <v>9</v>
      </c>
      <c r="S176">
        <v>16194</v>
      </c>
      <c r="T176" t="s">
        <v>9686</v>
      </c>
      <c r="W176" t="s">
        <v>6300</v>
      </c>
      <c r="AH176" t="s">
        <v>9687</v>
      </c>
      <c r="AI176" t="s">
        <v>7523</v>
      </c>
      <c r="AO176">
        <v>0</v>
      </c>
      <c r="AP176" t="s">
        <v>3315</v>
      </c>
      <c r="AQ176" t="s">
        <v>5313</v>
      </c>
      <c r="AR176">
        <v>0</v>
      </c>
      <c r="AS176">
        <v>0</v>
      </c>
    </row>
    <row r="177" spans="1:45" x14ac:dyDescent="0.15">
      <c r="A177" t="s">
        <v>3314</v>
      </c>
      <c r="B177" t="s">
        <v>6294</v>
      </c>
      <c r="C177" t="s">
        <v>3314</v>
      </c>
      <c r="D177" t="s">
        <v>925</v>
      </c>
      <c r="E177" t="s">
        <v>9683</v>
      </c>
      <c r="F177" t="s">
        <v>9684</v>
      </c>
      <c r="G177" t="s">
        <v>943</v>
      </c>
      <c r="H177" t="s">
        <v>207</v>
      </c>
      <c r="I177" t="s">
        <v>207</v>
      </c>
      <c r="J177" t="s">
        <v>207</v>
      </c>
      <c r="K177" t="s">
        <v>5315</v>
      </c>
      <c r="L177" t="s">
        <v>5317</v>
      </c>
      <c r="M177">
        <v>0</v>
      </c>
      <c r="N177" t="s">
        <v>6013</v>
      </c>
      <c r="O177" t="s">
        <v>9696</v>
      </c>
      <c r="P177" t="s">
        <v>9696</v>
      </c>
      <c r="Q177">
        <v>1</v>
      </c>
      <c r="R177">
        <v>10</v>
      </c>
      <c r="S177">
        <v>16194</v>
      </c>
      <c r="T177" t="s">
        <v>9686</v>
      </c>
      <c r="W177" t="s">
        <v>6300</v>
      </c>
      <c r="AH177" t="s">
        <v>9687</v>
      </c>
      <c r="AI177" t="s">
        <v>7523</v>
      </c>
      <c r="AO177">
        <v>0</v>
      </c>
      <c r="AP177" t="s">
        <v>3315</v>
      </c>
      <c r="AQ177" t="s">
        <v>5313</v>
      </c>
      <c r="AR177">
        <v>0</v>
      </c>
      <c r="AS177">
        <v>0</v>
      </c>
    </row>
    <row r="178" spans="1:45" x14ac:dyDescent="0.15">
      <c r="A178" t="s">
        <v>3314</v>
      </c>
      <c r="B178" t="s">
        <v>6294</v>
      </c>
      <c r="C178" t="s">
        <v>3314</v>
      </c>
      <c r="D178" t="s">
        <v>925</v>
      </c>
      <c r="E178" t="s">
        <v>9683</v>
      </c>
      <c r="F178" t="s">
        <v>9684</v>
      </c>
      <c r="G178" t="s">
        <v>943</v>
      </c>
      <c r="H178" t="s">
        <v>207</v>
      </c>
      <c r="I178" t="s">
        <v>207</v>
      </c>
      <c r="J178" t="s">
        <v>207</v>
      </c>
      <c r="K178" t="s">
        <v>5315</v>
      </c>
      <c r="L178" t="s">
        <v>5317</v>
      </c>
      <c r="M178">
        <v>0</v>
      </c>
      <c r="N178" t="s">
        <v>6013</v>
      </c>
      <c r="O178" t="s">
        <v>9696</v>
      </c>
      <c r="P178" t="s">
        <v>9696</v>
      </c>
      <c r="Q178">
        <v>1</v>
      </c>
      <c r="R178">
        <v>11</v>
      </c>
      <c r="S178">
        <v>16194</v>
      </c>
      <c r="T178" t="s">
        <v>9686</v>
      </c>
      <c r="W178" t="s">
        <v>6300</v>
      </c>
      <c r="AH178" t="s">
        <v>9687</v>
      </c>
      <c r="AI178" t="s">
        <v>7523</v>
      </c>
      <c r="AO178">
        <v>0</v>
      </c>
      <c r="AP178" t="s">
        <v>3315</v>
      </c>
      <c r="AQ178" t="s">
        <v>5313</v>
      </c>
      <c r="AR178">
        <v>0</v>
      </c>
      <c r="AS178">
        <v>0</v>
      </c>
    </row>
    <row r="179" spans="1:45" x14ac:dyDescent="0.15">
      <c r="A179" t="s">
        <v>3314</v>
      </c>
      <c r="B179" t="s">
        <v>6294</v>
      </c>
      <c r="C179" t="s">
        <v>3314</v>
      </c>
      <c r="D179" t="s">
        <v>925</v>
      </c>
      <c r="E179" t="s">
        <v>9683</v>
      </c>
      <c r="F179" t="s">
        <v>9684</v>
      </c>
      <c r="G179" t="s">
        <v>943</v>
      </c>
      <c r="H179" t="s">
        <v>207</v>
      </c>
      <c r="I179" t="s">
        <v>207</v>
      </c>
      <c r="J179" t="s">
        <v>207</v>
      </c>
      <c r="K179" t="s">
        <v>5315</v>
      </c>
      <c r="L179" t="s">
        <v>5317</v>
      </c>
      <c r="M179">
        <v>0</v>
      </c>
      <c r="N179" t="s">
        <v>6013</v>
      </c>
      <c r="O179" t="s">
        <v>9696</v>
      </c>
      <c r="P179" t="s">
        <v>9696</v>
      </c>
      <c r="Q179">
        <v>1</v>
      </c>
      <c r="R179">
        <v>12</v>
      </c>
      <c r="S179">
        <v>16194</v>
      </c>
      <c r="T179" t="s">
        <v>9686</v>
      </c>
      <c r="W179" t="s">
        <v>6300</v>
      </c>
      <c r="AH179" t="s">
        <v>9687</v>
      </c>
      <c r="AI179" t="s">
        <v>7523</v>
      </c>
      <c r="AO179">
        <v>0</v>
      </c>
      <c r="AP179" t="s">
        <v>3315</v>
      </c>
      <c r="AQ179" t="s">
        <v>5313</v>
      </c>
      <c r="AR179">
        <v>0</v>
      </c>
      <c r="AS179">
        <v>0</v>
      </c>
    </row>
    <row r="180" spans="1:45" x14ac:dyDescent="0.15">
      <c r="A180" t="s">
        <v>3314</v>
      </c>
      <c r="B180" t="s">
        <v>6294</v>
      </c>
      <c r="C180" t="s">
        <v>3314</v>
      </c>
      <c r="D180" t="s">
        <v>925</v>
      </c>
      <c r="E180" t="s">
        <v>9683</v>
      </c>
      <c r="F180" t="s">
        <v>9684</v>
      </c>
      <c r="G180" t="s">
        <v>943</v>
      </c>
      <c r="H180" t="s">
        <v>207</v>
      </c>
      <c r="I180" t="s">
        <v>207</v>
      </c>
      <c r="J180" t="s">
        <v>207</v>
      </c>
      <c r="K180" t="s">
        <v>5315</v>
      </c>
      <c r="L180" t="s">
        <v>5317</v>
      </c>
      <c r="M180">
        <v>0</v>
      </c>
      <c r="N180" t="s">
        <v>6013</v>
      </c>
      <c r="O180" t="s">
        <v>9696</v>
      </c>
      <c r="P180" t="s">
        <v>9696</v>
      </c>
      <c r="Q180">
        <v>1</v>
      </c>
      <c r="R180">
        <v>13</v>
      </c>
      <c r="S180">
        <v>16194</v>
      </c>
      <c r="T180" t="s">
        <v>9686</v>
      </c>
      <c r="W180" t="s">
        <v>6300</v>
      </c>
      <c r="AH180" t="s">
        <v>9687</v>
      </c>
      <c r="AI180" t="s">
        <v>7523</v>
      </c>
      <c r="AO180">
        <v>0</v>
      </c>
      <c r="AP180" t="s">
        <v>3315</v>
      </c>
      <c r="AQ180" t="s">
        <v>5313</v>
      </c>
      <c r="AR180">
        <v>0</v>
      </c>
      <c r="AS180">
        <v>0</v>
      </c>
    </row>
    <row r="181" spans="1:45" x14ac:dyDescent="0.15">
      <c r="A181" t="s">
        <v>3314</v>
      </c>
      <c r="B181" t="s">
        <v>6294</v>
      </c>
      <c r="C181" t="s">
        <v>3314</v>
      </c>
      <c r="D181" t="s">
        <v>925</v>
      </c>
      <c r="E181" t="s">
        <v>9683</v>
      </c>
      <c r="F181" t="s">
        <v>9684</v>
      </c>
      <c r="G181" t="s">
        <v>943</v>
      </c>
      <c r="H181" t="s">
        <v>207</v>
      </c>
      <c r="I181" t="s">
        <v>207</v>
      </c>
      <c r="J181" t="s">
        <v>207</v>
      </c>
      <c r="K181" t="s">
        <v>5315</v>
      </c>
      <c r="L181" t="s">
        <v>5317</v>
      </c>
      <c r="M181">
        <v>0</v>
      </c>
      <c r="N181" t="s">
        <v>6013</v>
      </c>
      <c r="O181" t="s">
        <v>9696</v>
      </c>
      <c r="P181" t="s">
        <v>9696</v>
      </c>
      <c r="Q181">
        <v>1</v>
      </c>
      <c r="R181">
        <v>14</v>
      </c>
      <c r="S181">
        <v>16194</v>
      </c>
      <c r="T181" t="s">
        <v>9686</v>
      </c>
      <c r="W181" t="s">
        <v>6300</v>
      </c>
      <c r="AH181" t="s">
        <v>9687</v>
      </c>
      <c r="AI181" t="s">
        <v>7523</v>
      </c>
      <c r="AO181">
        <v>0</v>
      </c>
      <c r="AP181" t="s">
        <v>3315</v>
      </c>
      <c r="AQ181" t="s">
        <v>5313</v>
      </c>
      <c r="AR181">
        <v>0</v>
      </c>
      <c r="AS181">
        <v>0</v>
      </c>
    </row>
    <row r="182" spans="1:45" x14ac:dyDescent="0.15">
      <c r="A182" t="s">
        <v>3314</v>
      </c>
      <c r="B182" t="s">
        <v>6294</v>
      </c>
      <c r="C182" t="s">
        <v>3314</v>
      </c>
      <c r="D182" t="s">
        <v>925</v>
      </c>
      <c r="E182" t="s">
        <v>9683</v>
      </c>
      <c r="F182" t="s">
        <v>9684</v>
      </c>
      <c r="G182" t="s">
        <v>943</v>
      </c>
      <c r="H182" t="s">
        <v>207</v>
      </c>
      <c r="I182" t="s">
        <v>207</v>
      </c>
      <c r="J182" t="s">
        <v>207</v>
      </c>
      <c r="K182" t="s">
        <v>5315</v>
      </c>
      <c r="L182" t="s">
        <v>5317</v>
      </c>
      <c r="M182">
        <v>0</v>
      </c>
      <c r="N182" t="s">
        <v>6013</v>
      </c>
      <c r="O182" t="s">
        <v>9696</v>
      </c>
      <c r="P182" t="s">
        <v>9696</v>
      </c>
      <c r="Q182">
        <v>1</v>
      </c>
      <c r="R182">
        <v>15</v>
      </c>
      <c r="S182">
        <v>16194</v>
      </c>
      <c r="T182" t="s">
        <v>9686</v>
      </c>
      <c r="W182" t="s">
        <v>6300</v>
      </c>
      <c r="AH182" t="s">
        <v>9687</v>
      </c>
      <c r="AI182" t="s">
        <v>7523</v>
      </c>
      <c r="AO182">
        <v>0</v>
      </c>
      <c r="AP182" t="s">
        <v>3315</v>
      </c>
      <c r="AQ182" t="s">
        <v>5313</v>
      </c>
      <c r="AR182">
        <v>0</v>
      </c>
      <c r="AS182">
        <v>0</v>
      </c>
    </row>
    <row r="183" spans="1:45" x14ac:dyDescent="0.15">
      <c r="A183" t="s">
        <v>3314</v>
      </c>
      <c r="B183" t="s">
        <v>6294</v>
      </c>
      <c r="C183" t="s">
        <v>3314</v>
      </c>
      <c r="D183" t="s">
        <v>925</v>
      </c>
      <c r="E183" t="s">
        <v>9683</v>
      </c>
      <c r="F183" t="s">
        <v>9684</v>
      </c>
      <c r="G183" t="s">
        <v>943</v>
      </c>
      <c r="H183" t="s">
        <v>207</v>
      </c>
      <c r="I183" t="s">
        <v>207</v>
      </c>
      <c r="J183" t="s">
        <v>207</v>
      </c>
      <c r="K183" t="s">
        <v>5315</v>
      </c>
      <c r="L183" t="s">
        <v>5317</v>
      </c>
      <c r="M183">
        <v>0</v>
      </c>
      <c r="N183" t="s">
        <v>6013</v>
      </c>
      <c r="O183" t="s">
        <v>9696</v>
      </c>
      <c r="P183" t="s">
        <v>9696</v>
      </c>
      <c r="Q183">
        <v>1</v>
      </c>
      <c r="R183">
        <v>16</v>
      </c>
      <c r="S183">
        <v>16194</v>
      </c>
      <c r="T183" t="s">
        <v>9686</v>
      </c>
      <c r="W183" t="s">
        <v>6300</v>
      </c>
      <c r="AH183" t="s">
        <v>9687</v>
      </c>
      <c r="AI183" t="s">
        <v>7523</v>
      </c>
      <c r="AO183">
        <v>0</v>
      </c>
      <c r="AP183" t="s">
        <v>3315</v>
      </c>
      <c r="AQ183" t="s">
        <v>5313</v>
      </c>
      <c r="AR183">
        <v>0</v>
      </c>
      <c r="AS183">
        <v>0</v>
      </c>
    </row>
    <row r="184" spans="1:45" x14ac:dyDescent="0.15">
      <c r="A184" t="s">
        <v>3314</v>
      </c>
      <c r="B184" t="s">
        <v>6294</v>
      </c>
      <c r="C184" t="s">
        <v>3314</v>
      </c>
      <c r="D184" t="s">
        <v>925</v>
      </c>
      <c r="E184" t="s">
        <v>9683</v>
      </c>
      <c r="F184" t="s">
        <v>9684</v>
      </c>
      <c r="G184" t="s">
        <v>943</v>
      </c>
      <c r="H184" t="s">
        <v>207</v>
      </c>
      <c r="I184" t="s">
        <v>207</v>
      </c>
      <c r="J184" t="s">
        <v>207</v>
      </c>
      <c r="K184" t="s">
        <v>5315</v>
      </c>
      <c r="L184" t="s">
        <v>5317</v>
      </c>
      <c r="M184">
        <v>0</v>
      </c>
      <c r="N184" t="s">
        <v>6013</v>
      </c>
      <c r="O184" t="s">
        <v>9696</v>
      </c>
      <c r="P184" t="s">
        <v>9696</v>
      </c>
      <c r="Q184">
        <v>1</v>
      </c>
      <c r="R184">
        <v>17</v>
      </c>
      <c r="S184">
        <v>16194</v>
      </c>
      <c r="T184" t="s">
        <v>9686</v>
      </c>
      <c r="W184" t="s">
        <v>6300</v>
      </c>
      <c r="AH184" t="s">
        <v>9687</v>
      </c>
      <c r="AI184" t="s">
        <v>7523</v>
      </c>
      <c r="AO184">
        <v>0</v>
      </c>
      <c r="AP184" t="s">
        <v>3315</v>
      </c>
      <c r="AQ184" t="s">
        <v>5313</v>
      </c>
      <c r="AR184">
        <v>0</v>
      </c>
      <c r="AS184">
        <v>0</v>
      </c>
    </row>
    <row r="185" spans="1:45" x14ac:dyDescent="0.15">
      <c r="A185" t="s">
        <v>3314</v>
      </c>
      <c r="B185" t="s">
        <v>6294</v>
      </c>
      <c r="C185" t="s">
        <v>3314</v>
      </c>
      <c r="D185" t="s">
        <v>925</v>
      </c>
      <c r="E185" t="s">
        <v>9683</v>
      </c>
      <c r="F185" t="s">
        <v>9684</v>
      </c>
      <c r="G185" t="s">
        <v>943</v>
      </c>
      <c r="H185" t="s">
        <v>207</v>
      </c>
      <c r="I185" t="s">
        <v>207</v>
      </c>
      <c r="J185" t="s">
        <v>207</v>
      </c>
      <c r="K185" t="s">
        <v>5315</v>
      </c>
      <c r="L185" t="s">
        <v>5317</v>
      </c>
      <c r="M185">
        <v>0</v>
      </c>
      <c r="N185" t="s">
        <v>6013</v>
      </c>
      <c r="O185" t="s">
        <v>9696</v>
      </c>
      <c r="P185" t="s">
        <v>9696</v>
      </c>
      <c r="Q185">
        <v>1</v>
      </c>
      <c r="R185">
        <v>18</v>
      </c>
      <c r="S185">
        <v>16194</v>
      </c>
      <c r="T185" t="s">
        <v>9686</v>
      </c>
      <c r="W185" t="s">
        <v>6300</v>
      </c>
      <c r="AH185" t="s">
        <v>9687</v>
      </c>
      <c r="AI185" t="s">
        <v>7523</v>
      </c>
      <c r="AO185">
        <v>0</v>
      </c>
      <c r="AP185" t="s">
        <v>3315</v>
      </c>
      <c r="AQ185" t="s">
        <v>5313</v>
      </c>
      <c r="AR185">
        <v>0</v>
      </c>
      <c r="AS185">
        <v>0</v>
      </c>
    </row>
    <row r="186" spans="1:45" x14ac:dyDescent="0.15">
      <c r="A186" t="s">
        <v>3314</v>
      </c>
      <c r="B186" t="s">
        <v>6294</v>
      </c>
      <c r="C186" t="s">
        <v>3314</v>
      </c>
      <c r="D186" t="s">
        <v>925</v>
      </c>
      <c r="E186" t="s">
        <v>9683</v>
      </c>
      <c r="F186" t="s">
        <v>9684</v>
      </c>
      <c r="G186" t="s">
        <v>943</v>
      </c>
      <c r="H186" t="s">
        <v>207</v>
      </c>
      <c r="I186" t="s">
        <v>207</v>
      </c>
      <c r="J186" t="s">
        <v>207</v>
      </c>
      <c r="K186" t="s">
        <v>5315</v>
      </c>
      <c r="L186" t="s">
        <v>5317</v>
      </c>
      <c r="M186">
        <v>0</v>
      </c>
      <c r="N186" t="s">
        <v>6013</v>
      </c>
      <c r="O186" t="s">
        <v>9696</v>
      </c>
      <c r="P186" t="s">
        <v>9696</v>
      </c>
      <c r="Q186">
        <v>1</v>
      </c>
      <c r="R186">
        <v>19</v>
      </c>
      <c r="S186">
        <v>16194</v>
      </c>
      <c r="T186" t="s">
        <v>9686</v>
      </c>
      <c r="W186" t="s">
        <v>6300</v>
      </c>
      <c r="AH186" t="s">
        <v>9687</v>
      </c>
      <c r="AI186" t="s">
        <v>7523</v>
      </c>
      <c r="AO186">
        <v>0</v>
      </c>
      <c r="AP186" t="s">
        <v>3315</v>
      </c>
      <c r="AQ186" t="s">
        <v>5313</v>
      </c>
      <c r="AR186">
        <v>0</v>
      </c>
      <c r="AS186">
        <v>0</v>
      </c>
    </row>
    <row r="187" spans="1:45" x14ac:dyDescent="0.15">
      <c r="A187" t="s">
        <v>3314</v>
      </c>
      <c r="B187" t="s">
        <v>6294</v>
      </c>
      <c r="C187" t="s">
        <v>3314</v>
      </c>
      <c r="D187" t="s">
        <v>925</v>
      </c>
      <c r="E187" t="s">
        <v>9683</v>
      </c>
      <c r="F187" t="s">
        <v>9684</v>
      </c>
      <c r="G187" t="s">
        <v>943</v>
      </c>
      <c r="H187" t="s">
        <v>207</v>
      </c>
      <c r="I187" t="s">
        <v>207</v>
      </c>
      <c r="J187" t="s">
        <v>207</v>
      </c>
      <c r="K187" t="s">
        <v>5315</v>
      </c>
      <c r="L187" t="s">
        <v>5317</v>
      </c>
      <c r="M187">
        <v>0</v>
      </c>
      <c r="N187" t="s">
        <v>6013</v>
      </c>
      <c r="O187" t="s">
        <v>9696</v>
      </c>
      <c r="P187" t="s">
        <v>9696</v>
      </c>
      <c r="Q187">
        <v>1</v>
      </c>
      <c r="R187">
        <v>20</v>
      </c>
      <c r="S187">
        <v>16194</v>
      </c>
      <c r="T187" t="s">
        <v>9686</v>
      </c>
      <c r="W187" t="s">
        <v>6300</v>
      </c>
      <c r="AH187" t="s">
        <v>9687</v>
      </c>
      <c r="AI187" t="s">
        <v>7523</v>
      </c>
      <c r="AO187">
        <v>0</v>
      </c>
      <c r="AP187" t="s">
        <v>3315</v>
      </c>
      <c r="AQ187" t="s">
        <v>5313</v>
      </c>
      <c r="AR187">
        <v>0</v>
      </c>
      <c r="AS187">
        <v>0</v>
      </c>
    </row>
    <row r="188" spans="1:45" x14ac:dyDescent="0.15">
      <c r="A188" t="s">
        <v>3314</v>
      </c>
      <c r="B188" t="s">
        <v>6294</v>
      </c>
      <c r="C188" t="s">
        <v>3314</v>
      </c>
      <c r="D188" t="s">
        <v>925</v>
      </c>
      <c r="E188" t="s">
        <v>9683</v>
      </c>
      <c r="F188" t="s">
        <v>9684</v>
      </c>
      <c r="G188" t="s">
        <v>943</v>
      </c>
      <c r="H188" t="s">
        <v>207</v>
      </c>
      <c r="I188" t="s">
        <v>207</v>
      </c>
      <c r="J188" t="s">
        <v>207</v>
      </c>
      <c r="K188" t="s">
        <v>5315</v>
      </c>
      <c r="L188" t="s">
        <v>5317</v>
      </c>
      <c r="M188">
        <v>0</v>
      </c>
      <c r="N188" t="s">
        <v>6013</v>
      </c>
      <c r="O188" t="s">
        <v>9696</v>
      </c>
      <c r="P188" t="s">
        <v>9696</v>
      </c>
      <c r="Q188">
        <v>1</v>
      </c>
      <c r="R188">
        <v>21</v>
      </c>
      <c r="S188">
        <v>16194</v>
      </c>
      <c r="T188" t="s">
        <v>9686</v>
      </c>
      <c r="W188" t="s">
        <v>6300</v>
      </c>
      <c r="AH188" t="s">
        <v>9687</v>
      </c>
      <c r="AI188" t="s">
        <v>7523</v>
      </c>
      <c r="AO188">
        <v>0</v>
      </c>
      <c r="AP188" t="s">
        <v>3315</v>
      </c>
      <c r="AQ188" t="s">
        <v>5313</v>
      </c>
      <c r="AR188">
        <v>0</v>
      </c>
      <c r="AS188">
        <v>0</v>
      </c>
    </row>
    <row r="189" spans="1:45" x14ac:dyDescent="0.15">
      <c r="A189" t="s">
        <v>3314</v>
      </c>
      <c r="B189" t="s">
        <v>6294</v>
      </c>
      <c r="C189" t="s">
        <v>3314</v>
      </c>
      <c r="D189" t="s">
        <v>925</v>
      </c>
      <c r="E189" t="s">
        <v>9683</v>
      </c>
      <c r="F189" t="s">
        <v>9684</v>
      </c>
      <c r="G189" t="s">
        <v>943</v>
      </c>
      <c r="H189" t="s">
        <v>207</v>
      </c>
      <c r="I189" t="s">
        <v>207</v>
      </c>
      <c r="J189" t="s">
        <v>207</v>
      </c>
      <c r="K189" t="s">
        <v>5315</v>
      </c>
      <c r="L189" t="s">
        <v>5317</v>
      </c>
      <c r="M189">
        <v>0</v>
      </c>
      <c r="N189" t="s">
        <v>6013</v>
      </c>
      <c r="O189" t="s">
        <v>9696</v>
      </c>
      <c r="P189" t="s">
        <v>9696</v>
      </c>
      <c r="Q189">
        <v>1</v>
      </c>
      <c r="R189">
        <v>22</v>
      </c>
      <c r="S189">
        <v>16194</v>
      </c>
      <c r="T189" t="s">
        <v>9686</v>
      </c>
      <c r="W189" t="s">
        <v>6300</v>
      </c>
      <c r="AH189" t="s">
        <v>9687</v>
      </c>
      <c r="AI189" t="s">
        <v>7523</v>
      </c>
      <c r="AO189">
        <v>0</v>
      </c>
      <c r="AP189" t="s">
        <v>3315</v>
      </c>
      <c r="AQ189" t="s">
        <v>5313</v>
      </c>
      <c r="AR189">
        <v>0</v>
      </c>
      <c r="AS189">
        <v>0</v>
      </c>
    </row>
    <row r="190" spans="1:45" x14ac:dyDescent="0.15">
      <c r="A190" t="s">
        <v>3314</v>
      </c>
      <c r="B190" t="s">
        <v>6294</v>
      </c>
      <c r="C190" t="s">
        <v>3314</v>
      </c>
      <c r="D190" t="s">
        <v>925</v>
      </c>
      <c r="E190" t="s">
        <v>9683</v>
      </c>
      <c r="F190" t="s">
        <v>9684</v>
      </c>
      <c r="G190" t="s">
        <v>943</v>
      </c>
      <c r="H190" t="s">
        <v>207</v>
      </c>
      <c r="I190" t="s">
        <v>207</v>
      </c>
      <c r="J190" t="s">
        <v>207</v>
      </c>
      <c r="K190" t="s">
        <v>5315</v>
      </c>
      <c r="L190" t="s">
        <v>5317</v>
      </c>
      <c r="M190">
        <v>0</v>
      </c>
      <c r="N190" t="s">
        <v>6013</v>
      </c>
      <c r="O190" t="s">
        <v>9696</v>
      </c>
      <c r="P190" t="s">
        <v>9696</v>
      </c>
      <c r="Q190">
        <v>1</v>
      </c>
      <c r="R190">
        <v>23</v>
      </c>
      <c r="S190">
        <v>16194</v>
      </c>
      <c r="T190" t="s">
        <v>9686</v>
      </c>
      <c r="W190" t="s">
        <v>6300</v>
      </c>
      <c r="AH190" t="s">
        <v>9687</v>
      </c>
      <c r="AI190" t="s">
        <v>7523</v>
      </c>
      <c r="AO190">
        <v>0</v>
      </c>
      <c r="AP190" t="s">
        <v>3315</v>
      </c>
      <c r="AQ190" t="s">
        <v>5313</v>
      </c>
      <c r="AR190">
        <v>0</v>
      </c>
      <c r="AS190">
        <v>0</v>
      </c>
    </row>
    <row r="191" spans="1:45" x14ac:dyDescent="0.15">
      <c r="A191" t="s">
        <v>3314</v>
      </c>
      <c r="B191" t="s">
        <v>6294</v>
      </c>
      <c r="C191" t="s">
        <v>3314</v>
      </c>
      <c r="D191" t="s">
        <v>925</v>
      </c>
      <c r="E191" t="s">
        <v>9683</v>
      </c>
      <c r="F191" t="s">
        <v>9684</v>
      </c>
      <c r="G191" t="s">
        <v>943</v>
      </c>
      <c r="H191" t="s">
        <v>207</v>
      </c>
      <c r="I191" t="s">
        <v>207</v>
      </c>
      <c r="J191" t="s">
        <v>207</v>
      </c>
      <c r="K191" t="s">
        <v>5315</v>
      </c>
      <c r="L191" t="s">
        <v>5317</v>
      </c>
      <c r="M191">
        <v>0</v>
      </c>
      <c r="N191" t="s">
        <v>6013</v>
      </c>
      <c r="O191" t="s">
        <v>9696</v>
      </c>
      <c r="P191" t="s">
        <v>9696</v>
      </c>
      <c r="Q191">
        <v>1</v>
      </c>
      <c r="R191">
        <v>24</v>
      </c>
      <c r="S191">
        <v>16194</v>
      </c>
      <c r="T191" t="s">
        <v>9686</v>
      </c>
      <c r="W191" t="s">
        <v>6300</v>
      </c>
      <c r="AH191" t="s">
        <v>9687</v>
      </c>
      <c r="AI191" t="s">
        <v>7523</v>
      </c>
      <c r="AO191">
        <v>0</v>
      </c>
      <c r="AP191" t="s">
        <v>3315</v>
      </c>
      <c r="AQ191" t="s">
        <v>5313</v>
      </c>
      <c r="AR191">
        <v>0</v>
      </c>
      <c r="AS191">
        <v>0</v>
      </c>
    </row>
    <row r="192" spans="1:45" x14ac:dyDescent="0.15">
      <c r="A192" t="s">
        <v>3314</v>
      </c>
      <c r="B192" t="s">
        <v>6294</v>
      </c>
      <c r="C192" t="s">
        <v>3314</v>
      </c>
      <c r="D192" t="s">
        <v>925</v>
      </c>
      <c r="E192" t="s">
        <v>9683</v>
      </c>
      <c r="F192" t="s">
        <v>9684</v>
      </c>
      <c r="G192" t="s">
        <v>943</v>
      </c>
      <c r="H192" t="s">
        <v>207</v>
      </c>
      <c r="I192" t="s">
        <v>207</v>
      </c>
      <c r="J192" t="s">
        <v>207</v>
      </c>
      <c r="K192" t="s">
        <v>5315</v>
      </c>
      <c r="L192" t="s">
        <v>5317</v>
      </c>
      <c r="M192">
        <v>0</v>
      </c>
      <c r="N192" t="s">
        <v>6013</v>
      </c>
      <c r="O192" t="s">
        <v>9697</v>
      </c>
      <c r="P192" t="s">
        <v>9697</v>
      </c>
      <c r="Q192">
        <v>1</v>
      </c>
      <c r="R192">
        <v>1</v>
      </c>
      <c r="S192">
        <v>16194</v>
      </c>
      <c r="T192" t="s">
        <v>9686</v>
      </c>
      <c r="W192" t="s">
        <v>6300</v>
      </c>
      <c r="AH192" t="s">
        <v>9687</v>
      </c>
      <c r="AI192" t="s">
        <v>7523</v>
      </c>
      <c r="AO192">
        <v>0</v>
      </c>
      <c r="AP192" t="s">
        <v>3315</v>
      </c>
      <c r="AQ192" t="s">
        <v>5313</v>
      </c>
      <c r="AR192">
        <v>0</v>
      </c>
      <c r="AS192">
        <v>0</v>
      </c>
    </row>
    <row r="193" spans="1:45" x14ac:dyDescent="0.15">
      <c r="A193" t="s">
        <v>3314</v>
      </c>
      <c r="B193" t="s">
        <v>6294</v>
      </c>
      <c r="C193" t="s">
        <v>3314</v>
      </c>
      <c r="D193" t="s">
        <v>925</v>
      </c>
      <c r="E193" t="s">
        <v>9683</v>
      </c>
      <c r="F193" t="s">
        <v>9684</v>
      </c>
      <c r="G193" t="s">
        <v>943</v>
      </c>
      <c r="H193" t="s">
        <v>207</v>
      </c>
      <c r="I193" t="s">
        <v>207</v>
      </c>
      <c r="J193" t="s">
        <v>207</v>
      </c>
      <c r="K193" t="s">
        <v>5315</v>
      </c>
      <c r="L193" t="s">
        <v>5317</v>
      </c>
      <c r="M193">
        <v>0</v>
      </c>
      <c r="N193" t="s">
        <v>6013</v>
      </c>
      <c r="O193" t="s">
        <v>9697</v>
      </c>
      <c r="P193" t="s">
        <v>9697</v>
      </c>
      <c r="Q193">
        <v>1</v>
      </c>
      <c r="R193">
        <v>2</v>
      </c>
      <c r="S193">
        <v>16194</v>
      </c>
      <c r="T193" t="s">
        <v>9686</v>
      </c>
      <c r="W193" t="s">
        <v>6300</v>
      </c>
      <c r="AH193" t="s">
        <v>9687</v>
      </c>
      <c r="AI193" t="s">
        <v>7523</v>
      </c>
      <c r="AO193">
        <v>0</v>
      </c>
      <c r="AP193" t="s">
        <v>3315</v>
      </c>
      <c r="AQ193" t="s">
        <v>5313</v>
      </c>
      <c r="AR193">
        <v>0</v>
      </c>
      <c r="AS193">
        <v>0</v>
      </c>
    </row>
    <row r="194" spans="1:45" x14ac:dyDescent="0.15">
      <c r="A194" t="s">
        <v>3314</v>
      </c>
      <c r="B194" t="s">
        <v>6294</v>
      </c>
      <c r="C194" t="s">
        <v>3314</v>
      </c>
      <c r="D194" t="s">
        <v>925</v>
      </c>
      <c r="E194" t="s">
        <v>9683</v>
      </c>
      <c r="F194" t="s">
        <v>9684</v>
      </c>
      <c r="G194" t="s">
        <v>943</v>
      </c>
      <c r="H194" t="s">
        <v>207</v>
      </c>
      <c r="I194" t="s">
        <v>207</v>
      </c>
      <c r="J194" t="s">
        <v>207</v>
      </c>
      <c r="K194" t="s">
        <v>5315</v>
      </c>
      <c r="L194" t="s">
        <v>5317</v>
      </c>
      <c r="M194">
        <v>0</v>
      </c>
      <c r="N194" t="s">
        <v>6013</v>
      </c>
      <c r="O194" t="s">
        <v>9697</v>
      </c>
      <c r="P194" t="s">
        <v>9697</v>
      </c>
      <c r="Q194">
        <v>1</v>
      </c>
      <c r="R194">
        <v>3</v>
      </c>
      <c r="S194">
        <v>16194</v>
      </c>
      <c r="T194" t="s">
        <v>9686</v>
      </c>
      <c r="W194" t="s">
        <v>6300</v>
      </c>
      <c r="AH194" t="s">
        <v>9687</v>
      </c>
      <c r="AI194" t="s">
        <v>7523</v>
      </c>
      <c r="AO194">
        <v>0</v>
      </c>
      <c r="AP194" t="s">
        <v>3315</v>
      </c>
      <c r="AQ194" t="s">
        <v>5313</v>
      </c>
      <c r="AR194">
        <v>0</v>
      </c>
      <c r="AS194">
        <v>0</v>
      </c>
    </row>
    <row r="195" spans="1:45" x14ac:dyDescent="0.15">
      <c r="A195" t="s">
        <v>3314</v>
      </c>
      <c r="B195" t="s">
        <v>6294</v>
      </c>
      <c r="C195" t="s">
        <v>3314</v>
      </c>
      <c r="D195" t="s">
        <v>925</v>
      </c>
      <c r="E195" t="s">
        <v>9683</v>
      </c>
      <c r="F195" t="s">
        <v>9684</v>
      </c>
      <c r="G195" t="s">
        <v>943</v>
      </c>
      <c r="H195" t="s">
        <v>207</v>
      </c>
      <c r="I195" t="s">
        <v>207</v>
      </c>
      <c r="J195" t="s">
        <v>207</v>
      </c>
      <c r="K195" t="s">
        <v>5315</v>
      </c>
      <c r="L195" t="s">
        <v>5317</v>
      </c>
      <c r="M195">
        <v>0</v>
      </c>
      <c r="N195" t="s">
        <v>6013</v>
      </c>
      <c r="O195" t="s">
        <v>9697</v>
      </c>
      <c r="P195" t="s">
        <v>9697</v>
      </c>
      <c r="Q195">
        <v>1</v>
      </c>
      <c r="R195">
        <v>4</v>
      </c>
      <c r="S195">
        <v>16194</v>
      </c>
      <c r="T195" t="s">
        <v>9686</v>
      </c>
      <c r="W195" t="s">
        <v>6300</v>
      </c>
      <c r="AH195" t="s">
        <v>9687</v>
      </c>
      <c r="AI195" t="s">
        <v>7523</v>
      </c>
      <c r="AO195">
        <v>0</v>
      </c>
      <c r="AP195" t="s">
        <v>3315</v>
      </c>
      <c r="AQ195" t="s">
        <v>5313</v>
      </c>
      <c r="AR195">
        <v>0</v>
      </c>
      <c r="AS195">
        <v>0</v>
      </c>
    </row>
    <row r="196" spans="1:45" x14ac:dyDescent="0.15">
      <c r="A196" t="s">
        <v>3314</v>
      </c>
      <c r="B196" t="s">
        <v>6294</v>
      </c>
      <c r="C196" t="s">
        <v>3314</v>
      </c>
      <c r="D196" t="s">
        <v>925</v>
      </c>
      <c r="E196" t="s">
        <v>9683</v>
      </c>
      <c r="F196" t="s">
        <v>9684</v>
      </c>
      <c r="G196" t="s">
        <v>943</v>
      </c>
      <c r="H196" t="s">
        <v>207</v>
      </c>
      <c r="I196" t="s">
        <v>207</v>
      </c>
      <c r="J196" t="s">
        <v>207</v>
      </c>
      <c r="K196" t="s">
        <v>5315</v>
      </c>
      <c r="L196" t="s">
        <v>5317</v>
      </c>
      <c r="M196">
        <v>0</v>
      </c>
      <c r="N196" t="s">
        <v>6013</v>
      </c>
      <c r="O196" t="s">
        <v>9697</v>
      </c>
      <c r="P196" t="s">
        <v>9697</v>
      </c>
      <c r="Q196">
        <v>1</v>
      </c>
      <c r="R196">
        <v>5</v>
      </c>
      <c r="S196">
        <v>16194</v>
      </c>
      <c r="T196" t="s">
        <v>9686</v>
      </c>
      <c r="W196" t="s">
        <v>6300</v>
      </c>
      <c r="AH196" t="s">
        <v>9687</v>
      </c>
      <c r="AI196" t="s">
        <v>7523</v>
      </c>
      <c r="AO196">
        <v>0</v>
      </c>
      <c r="AP196" t="s">
        <v>3315</v>
      </c>
      <c r="AQ196" t="s">
        <v>5313</v>
      </c>
      <c r="AR196">
        <v>0</v>
      </c>
      <c r="AS196">
        <v>0</v>
      </c>
    </row>
    <row r="197" spans="1:45" x14ac:dyDescent="0.15">
      <c r="A197" t="s">
        <v>3314</v>
      </c>
      <c r="B197" t="s">
        <v>6294</v>
      </c>
      <c r="C197" t="s">
        <v>3314</v>
      </c>
      <c r="D197" t="s">
        <v>925</v>
      </c>
      <c r="E197" t="s">
        <v>9683</v>
      </c>
      <c r="F197" t="s">
        <v>9684</v>
      </c>
      <c r="G197" t="s">
        <v>943</v>
      </c>
      <c r="H197" t="s">
        <v>207</v>
      </c>
      <c r="I197" t="s">
        <v>207</v>
      </c>
      <c r="J197" t="s">
        <v>207</v>
      </c>
      <c r="K197" t="s">
        <v>5315</v>
      </c>
      <c r="L197" t="s">
        <v>5317</v>
      </c>
      <c r="M197">
        <v>0</v>
      </c>
      <c r="N197" t="s">
        <v>6013</v>
      </c>
      <c r="O197" t="s">
        <v>9697</v>
      </c>
      <c r="P197" t="s">
        <v>9697</v>
      </c>
      <c r="Q197">
        <v>1</v>
      </c>
      <c r="R197">
        <v>6</v>
      </c>
      <c r="S197">
        <v>16194</v>
      </c>
      <c r="T197" t="s">
        <v>9686</v>
      </c>
      <c r="W197" t="s">
        <v>6300</v>
      </c>
      <c r="AH197" t="s">
        <v>9687</v>
      </c>
      <c r="AI197" t="s">
        <v>7523</v>
      </c>
      <c r="AO197">
        <v>0</v>
      </c>
      <c r="AP197" t="s">
        <v>3315</v>
      </c>
      <c r="AQ197" t="s">
        <v>5313</v>
      </c>
      <c r="AR197">
        <v>0</v>
      </c>
      <c r="AS197">
        <v>0</v>
      </c>
    </row>
    <row r="198" spans="1:45" x14ac:dyDescent="0.15">
      <c r="A198" t="s">
        <v>3314</v>
      </c>
      <c r="B198" t="s">
        <v>6294</v>
      </c>
      <c r="C198" t="s">
        <v>3314</v>
      </c>
      <c r="D198" t="s">
        <v>925</v>
      </c>
      <c r="E198" t="s">
        <v>9683</v>
      </c>
      <c r="F198" t="s">
        <v>9684</v>
      </c>
      <c r="G198" t="s">
        <v>943</v>
      </c>
      <c r="H198" t="s">
        <v>207</v>
      </c>
      <c r="I198" t="s">
        <v>207</v>
      </c>
      <c r="J198" t="s">
        <v>207</v>
      </c>
      <c r="K198" t="s">
        <v>5315</v>
      </c>
      <c r="L198" t="s">
        <v>5317</v>
      </c>
      <c r="M198">
        <v>0</v>
      </c>
      <c r="N198" t="s">
        <v>6013</v>
      </c>
      <c r="O198" t="s">
        <v>9697</v>
      </c>
      <c r="P198" t="s">
        <v>9697</v>
      </c>
      <c r="Q198">
        <v>1</v>
      </c>
      <c r="R198">
        <v>7</v>
      </c>
      <c r="S198">
        <v>16194</v>
      </c>
      <c r="T198" t="s">
        <v>9686</v>
      </c>
      <c r="W198" t="s">
        <v>6300</v>
      </c>
      <c r="AH198" t="s">
        <v>9687</v>
      </c>
      <c r="AI198" t="s">
        <v>7523</v>
      </c>
      <c r="AO198">
        <v>0</v>
      </c>
      <c r="AP198" t="s">
        <v>3315</v>
      </c>
      <c r="AQ198" t="s">
        <v>5313</v>
      </c>
      <c r="AR198">
        <v>0</v>
      </c>
      <c r="AS198">
        <v>0</v>
      </c>
    </row>
    <row r="199" spans="1:45" x14ac:dyDescent="0.15">
      <c r="A199" t="s">
        <v>3314</v>
      </c>
      <c r="B199" t="s">
        <v>6294</v>
      </c>
      <c r="C199" t="s">
        <v>3314</v>
      </c>
      <c r="D199" t="s">
        <v>925</v>
      </c>
      <c r="E199" t="s">
        <v>9683</v>
      </c>
      <c r="F199" t="s">
        <v>9684</v>
      </c>
      <c r="G199" t="s">
        <v>943</v>
      </c>
      <c r="H199" t="s">
        <v>207</v>
      </c>
      <c r="I199" t="s">
        <v>207</v>
      </c>
      <c r="J199" t="s">
        <v>207</v>
      </c>
      <c r="K199" t="s">
        <v>5315</v>
      </c>
      <c r="L199" t="s">
        <v>5317</v>
      </c>
      <c r="M199">
        <v>0</v>
      </c>
      <c r="N199" t="s">
        <v>6013</v>
      </c>
      <c r="O199" t="s">
        <v>9697</v>
      </c>
      <c r="P199" t="s">
        <v>9697</v>
      </c>
      <c r="Q199">
        <v>1</v>
      </c>
      <c r="R199">
        <v>8</v>
      </c>
      <c r="S199">
        <v>16194</v>
      </c>
      <c r="T199" t="s">
        <v>9686</v>
      </c>
      <c r="W199" t="s">
        <v>6300</v>
      </c>
      <c r="AH199" t="s">
        <v>9687</v>
      </c>
      <c r="AI199" t="s">
        <v>7523</v>
      </c>
      <c r="AO199">
        <v>0</v>
      </c>
      <c r="AP199" t="s">
        <v>3315</v>
      </c>
      <c r="AQ199" t="s">
        <v>5313</v>
      </c>
      <c r="AR199">
        <v>0</v>
      </c>
      <c r="AS199">
        <v>0</v>
      </c>
    </row>
    <row r="200" spans="1:45" x14ac:dyDescent="0.15">
      <c r="A200" t="s">
        <v>3314</v>
      </c>
      <c r="B200" t="s">
        <v>6294</v>
      </c>
      <c r="C200" t="s">
        <v>3314</v>
      </c>
      <c r="D200" t="s">
        <v>925</v>
      </c>
      <c r="E200" t="s">
        <v>9683</v>
      </c>
      <c r="F200" t="s">
        <v>9684</v>
      </c>
      <c r="G200" t="s">
        <v>943</v>
      </c>
      <c r="H200" t="s">
        <v>207</v>
      </c>
      <c r="I200" t="s">
        <v>207</v>
      </c>
      <c r="J200" t="s">
        <v>207</v>
      </c>
      <c r="K200" t="s">
        <v>5315</v>
      </c>
      <c r="L200" t="s">
        <v>5317</v>
      </c>
      <c r="M200">
        <v>0</v>
      </c>
      <c r="N200" t="s">
        <v>6013</v>
      </c>
      <c r="O200" t="s">
        <v>9697</v>
      </c>
      <c r="P200" t="s">
        <v>9697</v>
      </c>
      <c r="Q200">
        <v>1</v>
      </c>
      <c r="R200">
        <v>9</v>
      </c>
      <c r="S200">
        <v>16194</v>
      </c>
      <c r="T200" t="s">
        <v>9686</v>
      </c>
      <c r="W200" t="s">
        <v>6300</v>
      </c>
      <c r="AH200" t="s">
        <v>9687</v>
      </c>
      <c r="AI200" t="s">
        <v>7523</v>
      </c>
      <c r="AO200">
        <v>0</v>
      </c>
      <c r="AP200" t="s">
        <v>3315</v>
      </c>
      <c r="AQ200" t="s">
        <v>5313</v>
      </c>
      <c r="AR200">
        <v>0</v>
      </c>
      <c r="AS200">
        <v>0</v>
      </c>
    </row>
    <row r="201" spans="1:45" x14ac:dyDescent="0.15">
      <c r="A201" t="s">
        <v>3314</v>
      </c>
      <c r="B201" t="s">
        <v>6294</v>
      </c>
      <c r="C201" t="s">
        <v>3314</v>
      </c>
      <c r="D201" t="s">
        <v>925</v>
      </c>
      <c r="E201" t="s">
        <v>9683</v>
      </c>
      <c r="F201" t="s">
        <v>9684</v>
      </c>
      <c r="G201" t="s">
        <v>943</v>
      </c>
      <c r="H201" t="s">
        <v>207</v>
      </c>
      <c r="I201" t="s">
        <v>207</v>
      </c>
      <c r="J201" t="s">
        <v>207</v>
      </c>
      <c r="K201" t="s">
        <v>5315</v>
      </c>
      <c r="L201" t="s">
        <v>5317</v>
      </c>
      <c r="M201">
        <v>0</v>
      </c>
      <c r="N201" t="s">
        <v>6013</v>
      </c>
      <c r="O201" t="s">
        <v>9697</v>
      </c>
      <c r="P201" t="s">
        <v>9697</v>
      </c>
      <c r="Q201">
        <v>1</v>
      </c>
      <c r="R201">
        <v>10</v>
      </c>
      <c r="S201">
        <v>16194</v>
      </c>
      <c r="T201" t="s">
        <v>9686</v>
      </c>
      <c r="W201" t="s">
        <v>6300</v>
      </c>
      <c r="AH201" t="s">
        <v>9687</v>
      </c>
      <c r="AI201" t="s">
        <v>7523</v>
      </c>
      <c r="AO201">
        <v>0</v>
      </c>
      <c r="AP201" t="s">
        <v>3315</v>
      </c>
      <c r="AQ201" t="s">
        <v>5313</v>
      </c>
      <c r="AR201">
        <v>0</v>
      </c>
      <c r="AS201">
        <v>0</v>
      </c>
    </row>
    <row r="202" spans="1:45" x14ac:dyDescent="0.15">
      <c r="A202" t="s">
        <v>3314</v>
      </c>
      <c r="B202" t="s">
        <v>6294</v>
      </c>
      <c r="C202" t="s">
        <v>3314</v>
      </c>
      <c r="D202" t="s">
        <v>925</v>
      </c>
      <c r="E202" t="s">
        <v>9683</v>
      </c>
      <c r="F202" t="s">
        <v>9684</v>
      </c>
      <c r="G202" t="s">
        <v>943</v>
      </c>
      <c r="H202" t="s">
        <v>207</v>
      </c>
      <c r="I202" t="s">
        <v>207</v>
      </c>
      <c r="J202" t="s">
        <v>207</v>
      </c>
      <c r="K202" t="s">
        <v>5315</v>
      </c>
      <c r="L202" t="s">
        <v>5317</v>
      </c>
      <c r="M202">
        <v>0</v>
      </c>
      <c r="N202" t="s">
        <v>6013</v>
      </c>
      <c r="O202" t="s">
        <v>9697</v>
      </c>
      <c r="P202" t="s">
        <v>9697</v>
      </c>
      <c r="Q202">
        <v>1</v>
      </c>
      <c r="R202">
        <v>11</v>
      </c>
      <c r="S202">
        <v>16194</v>
      </c>
      <c r="T202" t="s">
        <v>9686</v>
      </c>
      <c r="W202" t="s">
        <v>6300</v>
      </c>
      <c r="AH202" t="s">
        <v>9687</v>
      </c>
      <c r="AI202" t="s">
        <v>7523</v>
      </c>
      <c r="AO202">
        <v>0</v>
      </c>
      <c r="AP202" t="s">
        <v>3315</v>
      </c>
      <c r="AQ202" t="s">
        <v>5313</v>
      </c>
      <c r="AR202">
        <v>0</v>
      </c>
      <c r="AS202">
        <v>0</v>
      </c>
    </row>
    <row r="203" spans="1:45" x14ac:dyDescent="0.15">
      <c r="A203" t="s">
        <v>3314</v>
      </c>
      <c r="B203" t="s">
        <v>6294</v>
      </c>
      <c r="C203" t="s">
        <v>3314</v>
      </c>
      <c r="D203" t="s">
        <v>925</v>
      </c>
      <c r="E203" t="s">
        <v>9683</v>
      </c>
      <c r="F203" t="s">
        <v>9684</v>
      </c>
      <c r="G203" t="s">
        <v>943</v>
      </c>
      <c r="H203" t="s">
        <v>207</v>
      </c>
      <c r="I203" t="s">
        <v>207</v>
      </c>
      <c r="J203" t="s">
        <v>207</v>
      </c>
      <c r="K203" t="s">
        <v>5315</v>
      </c>
      <c r="L203" t="s">
        <v>5317</v>
      </c>
      <c r="M203">
        <v>0</v>
      </c>
      <c r="N203" t="s">
        <v>6013</v>
      </c>
      <c r="O203" t="s">
        <v>9697</v>
      </c>
      <c r="P203" t="s">
        <v>9697</v>
      </c>
      <c r="Q203">
        <v>1</v>
      </c>
      <c r="R203">
        <v>12</v>
      </c>
      <c r="S203">
        <v>16194</v>
      </c>
      <c r="T203" t="s">
        <v>9686</v>
      </c>
      <c r="W203" t="s">
        <v>6300</v>
      </c>
      <c r="AH203" t="s">
        <v>9687</v>
      </c>
      <c r="AI203" t="s">
        <v>7523</v>
      </c>
      <c r="AO203">
        <v>0</v>
      </c>
      <c r="AP203" t="s">
        <v>3315</v>
      </c>
      <c r="AQ203" t="s">
        <v>5313</v>
      </c>
      <c r="AR203">
        <v>0</v>
      </c>
      <c r="AS203">
        <v>0</v>
      </c>
    </row>
    <row r="204" spans="1:45" x14ac:dyDescent="0.15">
      <c r="A204" t="s">
        <v>3314</v>
      </c>
      <c r="B204" t="s">
        <v>6294</v>
      </c>
      <c r="C204" t="s">
        <v>3314</v>
      </c>
      <c r="D204" t="s">
        <v>925</v>
      </c>
      <c r="E204" t="s">
        <v>9683</v>
      </c>
      <c r="F204" t="s">
        <v>9684</v>
      </c>
      <c r="G204" t="s">
        <v>943</v>
      </c>
      <c r="H204" t="s">
        <v>207</v>
      </c>
      <c r="I204" t="s">
        <v>207</v>
      </c>
      <c r="J204" t="s">
        <v>207</v>
      </c>
      <c r="K204" t="s">
        <v>5315</v>
      </c>
      <c r="L204" t="s">
        <v>5317</v>
      </c>
      <c r="M204">
        <v>0</v>
      </c>
      <c r="N204" t="s">
        <v>6013</v>
      </c>
      <c r="O204" t="s">
        <v>9697</v>
      </c>
      <c r="P204" t="s">
        <v>9697</v>
      </c>
      <c r="Q204">
        <v>1</v>
      </c>
      <c r="R204">
        <v>13</v>
      </c>
      <c r="S204">
        <v>16194</v>
      </c>
      <c r="T204" t="s">
        <v>9686</v>
      </c>
      <c r="W204" t="s">
        <v>6300</v>
      </c>
      <c r="AH204" t="s">
        <v>9687</v>
      </c>
      <c r="AI204" t="s">
        <v>7523</v>
      </c>
      <c r="AO204">
        <v>0</v>
      </c>
      <c r="AP204" t="s">
        <v>3315</v>
      </c>
      <c r="AQ204" t="s">
        <v>5313</v>
      </c>
      <c r="AR204">
        <v>0</v>
      </c>
      <c r="AS204">
        <v>0</v>
      </c>
    </row>
    <row r="205" spans="1:45" x14ac:dyDescent="0.15">
      <c r="A205" t="s">
        <v>3314</v>
      </c>
      <c r="B205" t="s">
        <v>6294</v>
      </c>
      <c r="C205" t="s">
        <v>3314</v>
      </c>
      <c r="D205" t="s">
        <v>925</v>
      </c>
      <c r="E205" t="s">
        <v>9683</v>
      </c>
      <c r="F205" t="s">
        <v>9684</v>
      </c>
      <c r="G205" t="s">
        <v>943</v>
      </c>
      <c r="H205" t="s">
        <v>207</v>
      </c>
      <c r="I205" t="s">
        <v>207</v>
      </c>
      <c r="J205" t="s">
        <v>207</v>
      </c>
      <c r="K205" t="s">
        <v>5315</v>
      </c>
      <c r="L205" t="s">
        <v>5317</v>
      </c>
      <c r="M205">
        <v>0</v>
      </c>
      <c r="N205" t="s">
        <v>6013</v>
      </c>
      <c r="O205" t="s">
        <v>9697</v>
      </c>
      <c r="P205" t="s">
        <v>9697</v>
      </c>
      <c r="Q205">
        <v>1</v>
      </c>
      <c r="R205">
        <v>14</v>
      </c>
      <c r="S205">
        <v>16194</v>
      </c>
      <c r="T205" t="s">
        <v>9686</v>
      </c>
      <c r="W205" t="s">
        <v>6300</v>
      </c>
      <c r="AH205" t="s">
        <v>9687</v>
      </c>
      <c r="AI205" t="s">
        <v>7523</v>
      </c>
      <c r="AO205">
        <v>0</v>
      </c>
      <c r="AP205" t="s">
        <v>3315</v>
      </c>
      <c r="AQ205" t="s">
        <v>5313</v>
      </c>
      <c r="AR205">
        <v>0</v>
      </c>
      <c r="AS205">
        <v>0</v>
      </c>
    </row>
    <row r="206" spans="1:45" x14ac:dyDescent="0.15">
      <c r="A206" t="s">
        <v>3314</v>
      </c>
      <c r="B206" t="s">
        <v>6294</v>
      </c>
      <c r="C206" t="s">
        <v>3314</v>
      </c>
      <c r="D206" t="s">
        <v>925</v>
      </c>
      <c r="E206" t="s">
        <v>9683</v>
      </c>
      <c r="F206" t="s">
        <v>9684</v>
      </c>
      <c r="G206" t="s">
        <v>943</v>
      </c>
      <c r="H206" t="s">
        <v>207</v>
      </c>
      <c r="I206" t="s">
        <v>207</v>
      </c>
      <c r="J206" t="s">
        <v>207</v>
      </c>
      <c r="K206" t="s">
        <v>5315</v>
      </c>
      <c r="L206" t="s">
        <v>5317</v>
      </c>
      <c r="M206">
        <v>0</v>
      </c>
      <c r="N206" t="s">
        <v>6013</v>
      </c>
      <c r="O206" t="s">
        <v>9697</v>
      </c>
      <c r="P206" t="s">
        <v>9697</v>
      </c>
      <c r="Q206">
        <v>1</v>
      </c>
      <c r="R206">
        <v>15</v>
      </c>
      <c r="S206">
        <v>16194</v>
      </c>
      <c r="T206" t="s">
        <v>9686</v>
      </c>
      <c r="W206" t="s">
        <v>6300</v>
      </c>
      <c r="AH206" t="s">
        <v>9687</v>
      </c>
      <c r="AI206" t="s">
        <v>7523</v>
      </c>
      <c r="AO206">
        <v>0</v>
      </c>
      <c r="AP206" t="s">
        <v>3315</v>
      </c>
      <c r="AQ206" t="s">
        <v>5313</v>
      </c>
      <c r="AR206">
        <v>0</v>
      </c>
      <c r="AS206">
        <v>0</v>
      </c>
    </row>
    <row r="207" spans="1:45" x14ac:dyDescent="0.15">
      <c r="A207" t="s">
        <v>3314</v>
      </c>
      <c r="B207" t="s">
        <v>6294</v>
      </c>
      <c r="C207" t="s">
        <v>3314</v>
      </c>
      <c r="D207" t="s">
        <v>925</v>
      </c>
      <c r="E207" t="s">
        <v>9683</v>
      </c>
      <c r="F207" t="s">
        <v>9684</v>
      </c>
      <c r="G207" t="s">
        <v>943</v>
      </c>
      <c r="H207" t="s">
        <v>207</v>
      </c>
      <c r="I207" t="s">
        <v>207</v>
      </c>
      <c r="J207" t="s">
        <v>207</v>
      </c>
      <c r="K207" t="s">
        <v>5315</v>
      </c>
      <c r="L207" t="s">
        <v>5317</v>
      </c>
      <c r="M207">
        <v>0</v>
      </c>
      <c r="N207" t="s">
        <v>6013</v>
      </c>
      <c r="O207" t="s">
        <v>9697</v>
      </c>
      <c r="P207" t="s">
        <v>9697</v>
      </c>
      <c r="Q207">
        <v>1</v>
      </c>
      <c r="R207">
        <v>16</v>
      </c>
      <c r="S207">
        <v>16194</v>
      </c>
      <c r="T207" t="s">
        <v>9686</v>
      </c>
      <c r="W207" t="s">
        <v>6300</v>
      </c>
      <c r="AH207" t="s">
        <v>9687</v>
      </c>
      <c r="AI207" t="s">
        <v>7523</v>
      </c>
      <c r="AO207">
        <v>0</v>
      </c>
      <c r="AP207" t="s">
        <v>3315</v>
      </c>
      <c r="AQ207" t="s">
        <v>5313</v>
      </c>
      <c r="AR207">
        <v>0</v>
      </c>
      <c r="AS207">
        <v>0</v>
      </c>
    </row>
    <row r="208" spans="1:45" x14ac:dyDescent="0.15">
      <c r="A208" t="s">
        <v>3314</v>
      </c>
      <c r="B208" t="s">
        <v>6294</v>
      </c>
      <c r="C208" t="s">
        <v>3314</v>
      </c>
      <c r="D208" t="s">
        <v>925</v>
      </c>
      <c r="E208" t="s">
        <v>9683</v>
      </c>
      <c r="F208" t="s">
        <v>9684</v>
      </c>
      <c r="G208" t="s">
        <v>943</v>
      </c>
      <c r="H208" t="s">
        <v>207</v>
      </c>
      <c r="I208" t="s">
        <v>207</v>
      </c>
      <c r="J208" t="s">
        <v>207</v>
      </c>
      <c r="K208" t="s">
        <v>5315</v>
      </c>
      <c r="L208" t="s">
        <v>5317</v>
      </c>
      <c r="M208">
        <v>0</v>
      </c>
      <c r="N208" t="s">
        <v>6013</v>
      </c>
      <c r="O208" t="s">
        <v>9697</v>
      </c>
      <c r="P208" t="s">
        <v>9697</v>
      </c>
      <c r="Q208">
        <v>1</v>
      </c>
      <c r="R208">
        <v>17</v>
      </c>
      <c r="S208">
        <v>16194</v>
      </c>
      <c r="T208" t="s">
        <v>9686</v>
      </c>
      <c r="W208" t="s">
        <v>6300</v>
      </c>
      <c r="AH208" t="s">
        <v>9687</v>
      </c>
      <c r="AI208" t="s">
        <v>7523</v>
      </c>
      <c r="AO208">
        <v>0</v>
      </c>
      <c r="AP208" t="s">
        <v>3315</v>
      </c>
      <c r="AQ208" t="s">
        <v>5313</v>
      </c>
      <c r="AR208">
        <v>0</v>
      </c>
      <c r="AS208">
        <v>0</v>
      </c>
    </row>
    <row r="209" spans="1:45" x14ac:dyDescent="0.15">
      <c r="A209" t="s">
        <v>3314</v>
      </c>
      <c r="B209" t="s">
        <v>6294</v>
      </c>
      <c r="C209" t="s">
        <v>3314</v>
      </c>
      <c r="D209" t="s">
        <v>925</v>
      </c>
      <c r="E209" t="s">
        <v>9683</v>
      </c>
      <c r="F209" t="s">
        <v>9684</v>
      </c>
      <c r="G209" t="s">
        <v>943</v>
      </c>
      <c r="H209" t="s">
        <v>207</v>
      </c>
      <c r="I209" t="s">
        <v>207</v>
      </c>
      <c r="J209" t="s">
        <v>207</v>
      </c>
      <c r="K209" t="s">
        <v>5315</v>
      </c>
      <c r="L209" t="s">
        <v>5317</v>
      </c>
      <c r="M209">
        <v>0</v>
      </c>
      <c r="N209" t="s">
        <v>6013</v>
      </c>
      <c r="O209" t="s">
        <v>9697</v>
      </c>
      <c r="P209" t="s">
        <v>9697</v>
      </c>
      <c r="Q209">
        <v>1</v>
      </c>
      <c r="R209">
        <v>18</v>
      </c>
      <c r="S209">
        <v>16194</v>
      </c>
      <c r="T209" t="s">
        <v>9686</v>
      </c>
      <c r="W209" t="s">
        <v>6300</v>
      </c>
      <c r="AH209" t="s">
        <v>9687</v>
      </c>
      <c r="AI209" t="s">
        <v>7523</v>
      </c>
      <c r="AO209">
        <v>0</v>
      </c>
      <c r="AP209" t="s">
        <v>3315</v>
      </c>
      <c r="AQ209" t="s">
        <v>5313</v>
      </c>
      <c r="AR209">
        <v>0</v>
      </c>
      <c r="AS209">
        <v>0</v>
      </c>
    </row>
    <row r="210" spans="1:45" x14ac:dyDescent="0.15">
      <c r="A210" t="s">
        <v>3314</v>
      </c>
      <c r="B210" t="s">
        <v>6294</v>
      </c>
      <c r="C210" t="s">
        <v>3314</v>
      </c>
      <c r="D210" t="s">
        <v>925</v>
      </c>
      <c r="E210" t="s">
        <v>9683</v>
      </c>
      <c r="F210" t="s">
        <v>9684</v>
      </c>
      <c r="G210" t="s">
        <v>943</v>
      </c>
      <c r="H210" t="s">
        <v>207</v>
      </c>
      <c r="I210" t="s">
        <v>207</v>
      </c>
      <c r="J210" t="s">
        <v>207</v>
      </c>
      <c r="K210" t="s">
        <v>5315</v>
      </c>
      <c r="L210" t="s">
        <v>5317</v>
      </c>
      <c r="M210">
        <v>0</v>
      </c>
      <c r="N210" t="s">
        <v>6013</v>
      </c>
      <c r="O210" t="s">
        <v>9697</v>
      </c>
      <c r="P210" t="s">
        <v>9697</v>
      </c>
      <c r="Q210">
        <v>1</v>
      </c>
      <c r="R210">
        <v>19</v>
      </c>
      <c r="S210">
        <v>16194</v>
      </c>
      <c r="T210" t="s">
        <v>9686</v>
      </c>
      <c r="W210" t="s">
        <v>6300</v>
      </c>
      <c r="AH210" t="s">
        <v>9687</v>
      </c>
      <c r="AI210" t="s">
        <v>7523</v>
      </c>
      <c r="AO210">
        <v>0</v>
      </c>
      <c r="AP210" t="s">
        <v>3315</v>
      </c>
      <c r="AQ210" t="s">
        <v>5313</v>
      </c>
      <c r="AR210">
        <v>0</v>
      </c>
      <c r="AS210">
        <v>0</v>
      </c>
    </row>
    <row r="211" spans="1:45" x14ac:dyDescent="0.15">
      <c r="A211" t="s">
        <v>3314</v>
      </c>
      <c r="B211" t="s">
        <v>6294</v>
      </c>
      <c r="C211" t="s">
        <v>3314</v>
      </c>
      <c r="D211" t="s">
        <v>925</v>
      </c>
      <c r="E211" t="s">
        <v>9683</v>
      </c>
      <c r="F211" t="s">
        <v>9684</v>
      </c>
      <c r="G211" t="s">
        <v>943</v>
      </c>
      <c r="H211" t="s">
        <v>207</v>
      </c>
      <c r="I211" t="s">
        <v>207</v>
      </c>
      <c r="J211" t="s">
        <v>207</v>
      </c>
      <c r="K211" t="s">
        <v>5315</v>
      </c>
      <c r="L211" t="s">
        <v>5317</v>
      </c>
      <c r="M211">
        <v>0</v>
      </c>
      <c r="N211" t="s">
        <v>6013</v>
      </c>
      <c r="O211" t="s">
        <v>9697</v>
      </c>
      <c r="P211" t="s">
        <v>9697</v>
      </c>
      <c r="Q211">
        <v>1</v>
      </c>
      <c r="R211">
        <v>20</v>
      </c>
      <c r="S211">
        <v>16194</v>
      </c>
      <c r="T211" t="s">
        <v>9686</v>
      </c>
      <c r="W211" t="s">
        <v>6300</v>
      </c>
      <c r="AH211" t="s">
        <v>9687</v>
      </c>
      <c r="AI211" t="s">
        <v>7523</v>
      </c>
      <c r="AO211">
        <v>0</v>
      </c>
      <c r="AP211" t="s">
        <v>3315</v>
      </c>
      <c r="AQ211" t="s">
        <v>5313</v>
      </c>
      <c r="AR211">
        <v>0</v>
      </c>
      <c r="AS211">
        <v>0</v>
      </c>
    </row>
    <row r="212" spans="1:45" x14ac:dyDescent="0.15">
      <c r="A212" t="s">
        <v>3314</v>
      </c>
      <c r="B212" t="s">
        <v>6294</v>
      </c>
      <c r="C212" t="s">
        <v>3314</v>
      </c>
      <c r="D212" t="s">
        <v>925</v>
      </c>
      <c r="E212" t="s">
        <v>9683</v>
      </c>
      <c r="F212" t="s">
        <v>9684</v>
      </c>
      <c r="G212" t="s">
        <v>943</v>
      </c>
      <c r="H212" t="s">
        <v>207</v>
      </c>
      <c r="I212" t="s">
        <v>207</v>
      </c>
      <c r="J212" t="s">
        <v>207</v>
      </c>
      <c r="K212" t="s">
        <v>5315</v>
      </c>
      <c r="L212" t="s">
        <v>5317</v>
      </c>
      <c r="M212">
        <v>0</v>
      </c>
      <c r="N212" t="s">
        <v>6013</v>
      </c>
      <c r="O212" t="s">
        <v>9697</v>
      </c>
      <c r="P212" t="s">
        <v>9697</v>
      </c>
      <c r="Q212">
        <v>1</v>
      </c>
      <c r="R212">
        <v>21</v>
      </c>
      <c r="S212">
        <v>16194</v>
      </c>
      <c r="T212" t="s">
        <v>9686</v>
      </c>
      <c r="W212" t="s">
        <v>6300</v>
      </c>
      <c r="AH212" t="s">
        <v>9687</v>
      </c>
      <c r="AI212" t="s">
        <v>7523</v>
      </c>
      <c r="AO212">
        <v>0</v>
      </c>
      <c r="AP212" t="s">
        <v>3315</v>
      </c>
      <c r="AQ212" t="s">
        <v>5313</v>
      </c>
      <c r="AR212">
        <v>0</v>
      </c>
      <c r="AS212">
        <v>0</v>
      </c>
    </row>
    <row r="213" spans="1:45" x14ac:dyDescent="0.15">
      <c r="A213" t="s">
        <v>3314</v>
      </c>
      <c r="B213" t="s">
        <v>6294</v>
      </c>
      <c r="C213" t="s">
        <v>3314</v>
      </c>
      <c r="D213" t="s">
        <v>925</v>
      </c>
      <c r="E213" t="s">
        <v>9683</v>
      </c>
      <c r="F213" t="s">
        <v>9684</v>
      </c>
      <c r="G213" t="s">
        <v>943</v>
      </c>
      <c r="H213" t="s">
        <v>207</v>
      </c>
      <c r="I213" t="s">
        <v>207</v>
      </c>
      <c r="J213" t="s">
        <v>207</v>
      </c>
      <c r="K213" t="s">
        <v>5315</v>
      </c>
      <c r="L213" t="s">
        <v>5317</v>
      </c>
      <c r="M213">
        <v>0</v>
      </c>
      <c r="N213" t="s">
        <v>6013</v>
      </c>
      <c r="O213" t="s">
        <v>9697</v>
      </c>
      <c r="P213" t="s">
        <v>9697</v>
      </c>
      <c r="Q213">
        <v>1</v>
      </c>
      <c r="R213">
        <v>22</v>
      </c>
      <c r="S213">
        <v>16194</v>
      </c>
      <c r="T213" t="s">
        <v>9686</v>
      </c>
      <c r="W213" t="s">
        <v>6300</v>
      </c>
      <c r="AH213" t="s">
        <v>9687</v>
      </c>
      <c r="AI213" t="s">
        <v>7523</v>
      </c>
      <c r="AO213">
        <v>0</v>
      </c>
      <c r="AP213" t="s">
        <v>3315</v>
      </c>
      <c r="AQ213" t="s">
        <v>5313</v>
      </c>
      <c r="AR213">
        <v>0</v>
      </c>
      <c r="AS213">
        <v>0</v>
      </c>
    </row>
    <row r="214" spans="1:45" x14ac:dyDescent="0.15">
      <c r="A214" t="s">
        <v>3314</v>
      </c>
      <c r="B214" t="s">
        <v>6294</v>
      </c>
      <c r="C214" t="s">
        <v>3314</v>
      </c>
      <c r="D214" t="s">
        <v>925</v>
      </c>
      <c r="E214" t="s">
        <v>9683</v>
      </c>
      <c r="F214" t="s">
        <v>9684</v>
      </c>
      <c r="G214" t="s">
        <v>943</v>
      </c>
      <c r="H214" t="s">
        <v>207</v>
      </c>
      <c r="I214" t="s">
        <v>207</v>
      </c>
      <c r="J214" t="s">
        <v>207</v>
      </c>
      <c r="K214" t="s">
        <v>5315</v>
      </c>
      <c r="L214" t="s">
        <v>5317</v>
      </c>
      <c r="M214">
        <v>0</v>
      </c>
      <c r="N214" t="s">
        <v>6013</v>
      </c>
      <c r="O214" t="s">
        <v>9697</v>
      </c>
      <c r="P214" t="s">
        <v>9697</v>
      </c>
      <c r="Q214">
        <v>1</v>
      </c>
      <c r="R214">
        <v>23</v>
      </c>
      <c r="S214">
        <v>16194</v>
      </c>
      <c r="T214" t="s">
        <v>9686</v>
      </c>
      <c r="W214" t="s">
        <v>6300</v>
      </c>
      <c r="AH214" t="s">
        <v>9687</v>
      </c>
      <c r="AI214" t="s">
        <v>7523</v>
      </c>
      <c r="AO214">
        <v>0</v>
      </c>
      <c r="AP214" t="s">
        <v>3315</v>
      </c>
      <c r="AQ214" t="s">
        <v>5313</v>
      </c>
      <c r="AR214">
        <v>0</v>
      </c>
      <c r="AS214">
        <v>0</v>
      </c>
    </row>
    <row r="215" spans="1:45" x14ac:dyDescent="0.15">
      <c r="A215" t="s">
        <v>3314</v>
      </c>
      <c r="B215" t="s">
        <v>6294</v>
      </c>
      <c r="C215" t="s">
        <v>3314</v>
      </c>
      <c r="D215" t="s">
        <v>925</v>
      </c>
      <c r="E215" t="s">
        <v>9683</v>
      </c>
      <c r="F215" t="s">
        <v>9684</v>
      </c>
      <c r="G215" t="s">
        <v>943</v>
      </c>
      <c r="H215" t="s">
        <v>207</v>
      </c>
      <c r="I215" t="s">
        <v>207</v>
      </c>
      <c r="J215" t="s">
        <v>207</v>
      </c>
      <c r="K215" t="s">
        <v>5315</v>
      </c>
      <c r="L215" t="s">
        <v>5317</v>
      </c>
      <c r="M215">
        <v>0</v>
      </c>
      <c r="N215" t="s">
        <v>6013</v>
      </c>
      <c r="O215" t="s">
        <v>9697</v>
      </c>
      <c r="P215" t="s">
        <v>9697</v>
      </c>
      <c r="Q215">
        <v>1</v>
      </c>
      <c r="R215">
        <v>24</v>
      </c>
      <c r="S215">
        <v>16194</v>
      </c>
      <c r="T215" t="s">
        <v>9686</v>
      </c>
      <c r="W215" t="s">
        <v>6300</v>
      </c>
      <c r="AH215" t="s">
        <v>9687</v>
      </c>
      <c r="AI215" t="s">
        <v>7523</v>
      </c>
      <c r="AO215">
        <v>0</v>
      </c>
      <c r="AP215" t="s">
        <v>3315</v>
      </c>
      <c r="AQ215" t="s">
        <v>5313</v>
      </c>
      <c r="AR215">
        <v>0</v>
      </c>
      <c r="AS215">
        <v>0</v>
      </c>
    </row>
    <row r="216" spans="1:45" x14ac:dyDescent="0.15">
      <c r="A216" t="s">
        <v>3314</v>
      </c>
      <c r="B216" t="s">
        <v>6294</v>
      </c>
      <c r="C216" t="s">
        <v>3314</v>
      </c>
      <c r="D216" t="s">
        <v>925</v>
      </c>
      <c r="E216" t="s">
        <v>9683</v>
      </c>
      <c r="F216" t="s">
        <v>9684</v>
      </c>
      <c r="G216" t="s">
        <v>943</v>
      </c>
      <c r="H216" t="s">
        <v>207</v>
      </c>
      <c r="I216" t="s">
        <v>207</v>
      </c>
      <c r="J216" t="s">
        <v>207</v>
      </c>
      <c r="K216" t="s">
        <v>5315</v>
      </c>
      <c r="L216" t="s">
        <v>5317</v>
      </c>
      <c r="M216">
        <v>0</v>
      </c>
      <c r="N216" t="s">
        <v>6013</v>
      </c>
      <c r="O216" t="s">
        <v>9698</v>
      </c>
      <c r="P216" t="s">
        <v>9698</v>
      </c>
      <c r="Q216">
        <v>1</v>
      </c>
      <c r="R216">
        <v>1</v>
      </c>
      <c r="S216">
        <v>16194</v>
      </c>
      <c r="T216" t="s">
        <v>9686</v>
      </c>
      <c r="W216" t="s">
        <v>6300</v>
      </c>
      <c r="AH216" t="s">
        <v>9687</v>
      </c>
      <c r="AI216" t="s">
        <v>7523</v>
      </c>
      <c r="AO216">
        <v>0</v>
      </c>
      <c r="AP216" t="s">
        <v>3315</v>
      </c>
      <c r="AQ216" t="s">
        <v>5313</v>
      </c>
      <c r="AR216">
        <v>0</v>
      </c>
      <c r="AS216">
        <v>0</v>
      </c>
    </row>
    <row r="217" spans="1:45" x14ac:dyDescent="0.15">
      <c r="A217" t="s">
        <v>3314</v>
      </c>
      <c r="B217" t="s">
        <v>6294</v>
      </c>
      <c r="C217" t="s">
        <v>3314</v>
      </c>
      <c r="D217" t="s">
        <v>925</v>
      </c>
      <c r="E217" t="s">
        <v>9683</v>
      </c>
      <c r="F217" t="s">
        <v>9684</v>
      </c>
      <c r="G217" t="s">
        <v>943</v>
      </c>
      <c r="H217" t="s">
        <v>207</v>
      </c>
      <c r="I217" t="s">
        <v>207</v>
      </c>
      <c r="J217" t="s">
        <v>207</v>
      </c>
      <c r="K217" t="s">
        <v>5315</v>
      </c>
      <c r="L217" t="s">
        <v>5317</v>
      </c>
      <c r="M217">
        <v>0</v>
      </c>
      <c r="N217" t="s">
        <v>6013</v>
      </c>
      <c r="O217" t="s">
        <v>9698</v>
      </c>
      <c r="P217" t="s">
        <v>9698</v>
      </c>
      <c r="Q217">
        <v>1</v>
      </c>
      <c r="R217">
        <v>2</v>
      </c>
      <c r="S217">
        <v>16194</v>
      </c>
      <c r="T217" t="s">
        <v>9686</v>
      </c>
      <c r="W217" t="s">
        <v>6300</v>
      </c>
      <c r="AH217" t="s">
        <v>9687</v>
      </c>
      <c r="AI217" t="s">
        <v>7523</v>
      </c>
      <c r="AO217">
        <v>0</v>
      </c>
      <c r="AP217" t="s">
        <v>3315</v>
      </c>
      <c r="AQ217" t="s">
        <v>5313</v>
      </c>
      <c r="AR217">
        <v>0</v>
      </c>
      <c r="AS217">
        <v>0</v>
      </c>
    </row>
    <row r="218" spans="1:45" x14ac:dyDescent="0.15">
      <c r="A218" t="s">
        <v>3314</v>
      </c>
      <c r="B218" t="s">
        <v>6294</v>
      </c>
      <c r="C218" t="s">
        <v>3314</v>
      </c>
      <c r="D218" t="s">
        <v>925</v>
      </c>
      <c r="E218" t="s">
        <v>9683</v>
      </c>
      <c r="F218" t="s">
        <v>9684</v>
      </c>
      <c r="G218" t="s">
        <v>943</v>
      </c>
      <c r="H218" t="s">
        <v>207</v>
      </c>
      <c r="I218" t="s">
        <v>207</v>
      </c>
      <c r="J218" t="s">
        <v>207</v>
      </c>
      <c r="K218" t="s">
        <v>5315</v>
      </c>
      <c r="L218" t="s">
        <v>5317</v>
      </c>
      <c r="M218">
        <v>0</v>
      </c>
      <c r="N218" t="s">
        <v>6013</v>
      </c>
      <c r="O218" t="s">
        <v>9698</v>
      </c>
      <c r="P218" t="s">
        <v>9698</v>
      </c>
      <c r="Q218">
        <v>1</v>
      </c>
      <c r="R218">
        <v>3</v>
      </c>
      <c r="S218">
        <v>16194</v>
      </c>
      <c r="T218" t="s">
        <v>9686</v>
      </c>
      <c r="W218" t="s">
        <v>6300</v>
      </c>
      <c r="AH218" t="s">
        <v>9687</v>
      </c>
      <c r="AI218" t="s">
        <v>7523</v>
      </c>
      <c r="AO218">
        <v>0</v>
      </c>
      <c r="AP218" t="s">
        <v>3315</v>
      </c>
      <c r="AQ218" t="s">
        <v>5313</v>
      </c>
      <c r="AR218">
        <v>0</v>
      </c>
      <c r="AS218">
        <v>0</v>
      </c>
    </row>
    <row r="219" spans="1:45" x14ac:dyDescent="0.15">
      <c r="A219" t="s">
        <v>3314</v>
      </c>
      <c r="B219" t="s">
        <v>6294</v>
      </c>
      <c r="C219" t="s">
        <v>3314</v>
      </c>
      <c r="D219" t="s">
        <v>925</v>
      </c>
      <c r="E219" t="s">
        <v>9683</v>
      </c>
      <c r="F219" t="s">
        <v>9684</v>
      </c>
      <c r="G219" t="s">
        <v>943</v>
      </c>
      <c r="H219" t="s">
        <v>207</v>
      </c>
      <c r="I219" t="s">
        <v>207</v>
      </c>
      <c r="J219" t="s">
        <v>207</v>
      </c>
      <c r="K219" t="s">
        <v>5315</v>
      </c>
      <c r="L219" t="s">
        <v>5317</v>
      </c>
      <c r="M219">
        <v>0</v>
      </c>
      <c r="N219" t="s">
        <v>6013</v>
      </c>
      <c r="O219" t="s">
        <v>9698</v>
      </c>
      <c r="P219" t="s">
        <v>9698</v>
      </c>
      <c r="Q219">
        <v>1</v>
      </c>
      <c r="R219">
        <v>4</v>
      </c>
      <c r="S219">
        <v>16194</v>
      </c>
      <c r="T219" t="s">
        <v>9686</v>
      </c>
      <c r="W219" t="s">
        <v>6300</v>
      </c>
      <c r="AH219" t="s">
        <v>9687</v>
      </c>
      <c r="AI219" t="s">
        <v>7523</v>
      </c>
      <c r="AO219">
        <v>0</v>
      </c>
      <c r="AP219" t="s">
        <v>3315</v>
      </c>
      <c r="AQ219" t="s">
        <v>5313</v>
      </c>
      <c r="AR219">
        <v>0</v>
      </c>
      <c r="AS219">
        <v>0</v>
      </c>
    </row>
    <row r="220" spans="1:45" x14ac:dyDescent="0.15">
      <c r="A220" t="s">
        <v>3314</v>
      </c>
      <c r="B220" t="s">
        <v>6294</v>
      </c>
      <c r="C220" t="s">
        <v>3314</v>
      </c>
      <c r="D220" t="s">
        <v>925</v>
      </c>
      <c r="E220" t="s">
        <v>9683</v>
      </c>
      <c r="F220" t="s">
        <v>9684</v>
      </c>
      <c r="G220" t="s">
        <v>943</v>
      </c>
      <c r="H220" t="s">
        <v>207</v>
      </c>
      <c r="I220" t="s">
        <v>207</v>
      </c>
      <c r="J220" t="s">
        <v>207</v>
      </c>
      <c r="K220" t="s">
        <v>5315</v>
      </c>
      <c r="L220" t="s">
        <v>5317</v>
      </c>
      <c r="M220">
        <v>0</v>
      </c>
      <c r="N220" t="s">
        <v>6013</v>
      </c>
      <c r="O220" t="s">
        <v>9698</v>
      </c>
      <c r="P220" t="s">
        <v>9698</v>
      </c>
      <c r="Q220">
        <v>1</v>
      </c>
      <c r="R220">
        <v>5</v>
      </c>
      <c r="S220">
        <v>16194</v>
      </c>
      <c r="T220" t="s">
        <v>9686</v>
      </c>
      <c r="W220" t="s">
        <v>6300</v>
      </c>
      <c r="AH220" t="s">
        <v>9687</v>
      </c>
      <c r="AI220" t="s">
        <v>7523</v>
      </c>
      <c r="AO220">
        <v>0</v>
      </c>
      <c r="AP220" t="s">
        <v>3315</v>
      </c>
      <c r="AQ220" t="s">
        <v>5313</v>
      </c>
      <c r="AR220">
        <v>0</v>
      </c>
      <c r="AS220">
        <v>0</v>
      </c>
    </row>
    <row r="221" spans="1:45" x14ac:dyDescent="0.15">
      <c r="A221" t="s">
        <v>3314</v>
      </c>
      <c r="B221" t="s">
        <v>6294</v>
      </c>
      <c r="C221" t="s">
        <v>3314</v>
      </c>
      <c r="D221" t="s">
        <v>925</v>
      </c>
      <c r="E221" t="s">
        <v>9683</v>
      </c>
      <c r="F221" t="s">
        <v>9684</v>
      </c>
      <c r="G221" t="s">
        <v>943</v>
      </c>
      <c r="H221" t="s">
        <v>207</v>
      </c>
      <c r="I221" t="s">
        <v>207</v>
      </c>
      <c r="J221" t="s">
        <v>207</v>
      </c>
      <c r="K221" t="s">
        <v>5315</v>
      </c>
      <c r="L221" t="s">
        <v>5317</v>
      </c>
      <c r="M221">
        <v>0</v>
      </c>
      <c r="N221" t="s">
        <v>6013</v>
      </c>
      <c r="O221" t="s">
        <v>9698</v>
      </c>
      <c r="P221" t="s">
        <v>9698</v>
      </c>
      <c r="Q221">
        <v>1</v>
      </c>
      <c r="R221">
        <v>6</v>
      </c>
      <c r="S221">
        <v>16194</v>
      </c>
      <c r="T221" t="s">
        <v>9686</v>
      </c>
      <c r="W221" t="s">
        <v>6300</v>
      </c>
      <c r="AH221" t="s">
        <v>9687</v>
      </c>
      <c r="AI221" t="s">
        <v>7523</v>
      </c>
      <c r="AO221">
        <v>0</v>
      </c>
      <c r="AP221" t="s">
        <v>3315</v>
      </c>
      <c r="AQ221" t="s">
        <v>5313</v>
      </c>
      <c r="AR221">
        <v>0</v>
      </c>
      <c r="AS221">
        <v>0</v>
      </c>
    </row>
    <row r="222" spans="1:45" x14ac:dyDescent="0.15">
      <c r="A222" t="s">
        <v>3314</v>
      </c>
      <c r="B222" t="s">
        <v>6294</v>
      </c>
      <c r="C222" t="s">
        <v>3314</v>
      </c>
      <c r="D222" t="s">
        <v>925</v>
      </c>
      <c r="E222" t="s">
        <v>9683</v>
      </c>
      <c r="F222" t="s">
        <v>9684</v>
      </c>
      <c r="G222" t="s">
        <v>943</v>
      </c>
      <c r="H222" t="s">
        <v>207</v>
      </c>
      <c r="I222" t="s">
        <v>207</v>
      </c>
      <c r="J222" t="s">
        <v>207</v>
      </c>
      <c r="K222" t="s">
        <v>5315</v>
      </c>
      <c r="L222" t="s">
        <v>5317</v>
      </c>
      <c r="M222">
        <v>0</v>
      </c>
      <c r="N222" t="s">
        <v>6013</v>
      </c>
      <c r="O222" t="s">
        <v>9698</v>
      </c>
      <c r="P222" t="s">
        <v>9698</v>
      </c>
      <c r="Q222">
        <v>1</v>
      </c>
      <c r="R222">
        <v>7</v>
      </c>
      <c r="S222">
        <v>16194</v>
      </c>
      <c r="T222" t="s">
        <v>9686</v>
      </c>
      <c r="W222" t="s">
        <v>6300</v>
      </c>
      <c r="AH222" t="s">
        <v>9687</v>
      </c>
      <c r="AI222" t="s">
        <v>7523</v>
      </c>
      <c r="AO222">
        <v>0</v>
      </c>
      <c r="AP222" t="s">
        <v>3315</v>
      </c>
      <c r="AQ222" t="s">
        <v>5313</v>
      </c>
      <c r="AR222">
        <v>0</v>
      </c>
      <c r="AS222">
        <v>0</v>
      </c>
    </row>
    <row r="223" spans="1:45" x14ac:dyDescent="0.15">
      <c r="A223" t="s">
        <v>3314</v>
      </c>
      <c r="B223" t="s">
        <v>6294</v>
      </c>
      <c r="C223" t="s">
        <v>3314</v>
      </c>
      <c r="D223" t="s">
        <v>925</v>
      </c>
      <c r="E223" t="s">
        <v>9683</v>
      </c>
      <c r="F223" t="s">
        <v>9684</v>
      </c>
      <c r="G223" t="s">
        <v>943</v>
      </c>
      <c r="H223" t="s">
        <v>207</v>
      </c>
      <c r="I223" t="s">
        <v>207</v>
      </c>
      <c r="J223" t="s">
        <v>207</v>
      </c>
      <c r="K223" t="s">
        <v>5315</v>
      </c>
      <c r="L223" t="s">
        <v>5317</v>
      </c>
      <c r="M223">
        <v>0</v>
      </c>
      <c r="N223" t="s">
        <v>6013</v>
      </c>
      <c r="O223" t="s">
        <v>9698</v>
      </c>
      <c r="P223" t="s">
        <v>9698</v>
      </c>
      <c r="Q223">
        <v>1</v>
      </c>
      <c r="R223">
        <v>8</v>
      </c>
      <c r="S223">
        <v>16194</v>
      </c>
      <c r="T223" t="s">
        <v>9686</v>
      </c>
      <c r="W223" t="s">
        <v>6300</v>
      </c>
      <c r="AH223" t="s">
        <v>9687</v>
      </c>
      <c r="AI223" t="s">
        <v>7523</v>
      </c>
      <c r="AO223">
        <v>0</v>
      </c>
      <c r="AP223" t="s">
        <v>3315</v>
      </c>
      <c r="AQ223" t="s">
        <v>5313</v>
      </c>
      <c r="AR223">
        <v>0</v>
      </c>
      <c r="AS223">
        <v>0</v>
      </c>
    </row>
    <row r="224" spans="1:45" x14ac:dyDescent="0.15">
      <c r="A224" t="s">
        <v>3314</v>
      </c>
      <c r="B224" t="s">
        <v>6294</v>
      </c>
      <c r="C224" t="s">
        <v>3314</v>
      </c>
      <c r="D224" t="s">
        <v>925</v>
      </c>
      <c r="E224" t="s">
        <v>9683</v>
      </c>
      <c r="F224" t="s">
        <v>9684</v>
      </c>
      <c r="G224" t="s">
        <v>943</v>
      </c>
      <c r="H224" t="s">
        <v>207</v>
      </c>
      <c r="I224" t="s">
        <v>207</v>
      </c>
      <c r="J224" t="s">
        <v>207</v>
      </c>
      <c r="K224" t="s">
        <v>5315</v>
      </c>
      <c r="L224" t="s">
        <v>5317</v>
      </c>
      <c r="M224">
        <v>0</v>
      </c>
      <c r="N224" t="s">
        <v>6013</v>
      </c>
      <c r="O224" t="s">
        <v>9698</v>
      </c>
      <c r="P224" t="s">
        <v>9698</v>
      </c>
      <c r="Q224">
        <v>1</v>
      </c>
      <c r="R224">
        <v>9</v>
      </c>
      <c r="S224">
        <v>16194</v>
      </c>
      <c r="T224" t="s">
        <v>9686</v>
      </c>
      <c r="W224" t="s">
        <v>6300</v>
      </c>
      <c r="AH224" t="s">
        <v>9687</v>
      </c>
      <c r="AI224" t="s">
        <v>7523</v>
      </c>
      <c r="AO224">
        <v>0</v>
      </c>
      <c r="AP224" t="s">
        <v>3315</v>
      </c>
      <c r="AQ224" t="s">
        <v>5313</v>
      </c>
      <c r="AR224">
        <v>0</v>
      </c>
      <c r="AS224">
        <v>0</v>
      </c>
    </row>
    <row r="225" spans="1:45" x14ac:dyDescent="0.15">
      <c r="A225" t="s">
        <v>3314</v>
      </c>
      <c r="B225" t="s">
        <v>6294</v>
      </c>
      <c r="C225" t="s">
        <v>3314</v>
      </c>
      <c r="D225" t="s">
        <v>925</v>
      </c>
      <c r="E225" t="s">
        <v>9683</v>
      </c>
      <c r="F225" t="s">
        <v>9684</v>
      </c>
      <c r="G225" t="s">
        <v>943</v>
      </c>
      <c r="H225" t="s">
        <v>207</v>
      </c>
      <c r="I225" t="s">
        <v>207</v>
      </c>
      <c r="J225" t="s">
        <v>207</v>
      </c>
      <c r="K225" t="s">
        <v>5315</v>
      </c>
      <c r="L225" t="s">
        <v>5317</v>
      </c>
      <c r="M225">
        <v>0</v>
      </c>
      <c r="N225" t="s">
        <v>6013</v>
      </c>
      <c r="O225" t="s">
        <v>9698</v>
      </c>
      <c r="P225" t="s">
        <v>9698</v>
      </c>
      <c r="Q225">
        <v>1</v>
      </c>
      <c r="R225">
        <v>10</v>
      </c>
      <c r="S225">
        <v>16194</v>
      </c>
      <c r="T225" t="s">
        <v>9686</v>
      </c>
      <c r="W225" t="s">
        <v>6300</v>
      </c>
      <c r="AH225" t="s">
        <v>9687</v>
      </c>
      <c r="AI225" t="s">
        <v>7523</v>
      </c>
      <c r="AO225">
        <v>0</v>
      </c>
      <c r="AP225" t="s">
        <v>3315</v>
      </c>
      <c r="AQ225" t="s">
        <v>5313</v>
      </c>
      <c r="AR225">
        <v>0</v>
      </c>
      <c r="AS225">
        <v>0</v>
      </c>
    </row>
    <row r="226" spans="1:45" x14ac:dyDescent="0.15">
      <c r="A226" t="s">
        <v>3314</v>
      </c>
      <c r="B226" t="s">
        <v>6294</v>
      </c>
      <c r="C226" t="s">
        <v>3314</v>
      </c>
      <c r="D226" t="s">
        <v>925</v>
      </c>
      <c r="E226" t="s">
        <v>9683</v>
      </c>
      <c r="F226" t="s">
        <v>9684</v>
      </c>
      <c r="G226" t="s">
        <v>943</v>
      </c>
      <c r="H226" t="s">
        <v>207</v>
      </c>
      <c r="I226" t="s">
        <v>207</v>
      </c>
      <c r="J226" t="s">
        <v>207</v>
      </c>
      <c r="K226" t="s">
        <v>5315</v>
      </c>
      <c r="L226" t="s">
        <v>5317</v>
      </c>
      <c r="M226">
        <v>0</v>
      </c>
      <c r="N226" t="s">
        <v>6013</v>
      </c>
      <c r="O226" t="s">
        <v>9698</v>
      </c>
      <c r="P226" t="s">
        <v>9698</v>
      </c>
      <c r="Q226">
        <v>1</v>
      </c>
      <c r="R226">
        <v>11</v>
      </c>
      <c r="S226">
        <v>16194</v>
      </c>
      <c r="T226" t="s">
        <v>9686</v>
      </c>
      <c r="W226" t="s">
        <v>6300</v>
      </c>
      <c r="AH226" t="s">
        <v>9687</v>
      </c>
      <c r="AI226" t="s">
        <v>7523</v>
      </c>
      <c r="AO226">
        <v>0</v>
      </c>
      <c r="AP226" t="s">
        <v>3315</v>
      </c>
      <c r="AQ226" t="s">
        <v>5313</v>
      </c>
      <c r="AR226">
        <v>0</v>
      </c>
      <c r="AS226">
        <v>0</v>
      </c>
    </row>
    <row r="227" spans="1:45" x14ac:dyDescent="0.15">
      <c r="A227" t="s">
        <v>3314</v>
      </c>
      <c r="B227" t="s">
        <v>6294</v>
      </c>
      <c r="C227" t="s">
        <v>3314</v>
      </c>
      <c r="D227" t="s">
        <v>925</v>
      </c>
      <c r="E227" t="s">
        <v>9683</v>
      </c>
      <c r="F227" t="s">
        <v>9684</v>
      </c>
      <c r="G227" t="s">
        <v>943</v>
      </c>
      <c r="H227" t="s">
        <v>207</v>
      </c>
      <c r="I227" t="s">
        <v>207</v>
      </c>
      <c r="J227" t="s">
        <v>207</v>
      </c>
      <c r="K227" t="s">
        <v>5315</v>
      </c>
      <c r="L227" t="s">
        <v>5317</v>
      </c>
      <c r="M227">
        <v>0</v>
      </c>
      <c r="N227" t="s">
        <v>6013</v>
      </c>
      <c r="O227" t="s">
        <v>9698</v>
      </c>
      <c r="P227" t="s">
        <v>9698</v>
      </c>
      <c r="Q227">
        <v>1</v>
      </c>
      <c r="R227">
        <v>12</v>
      </c>
      <c r="S227">
        <v>16194</v>
      </c>
      <c r="T227" t="s">
        <v>9686</v>
      </c>
      <c r="W227" t="s">
        <v>6300</v>
      </c>
      <c r="AH227" t="s">
        <v>9687</v>
      </c>
      <c r="AI227" t="s">
        <v>7523</v>
      </c>
      <c r="AO227">
        <v>0</v>
      </c>
      <c r="AP227" t="s">
        <v>3315</v>
      </c>
      <c r="AQ227" t="s">
        <v>5313</v>
      </c>
      <c r="AR227">
        <v>0</v>
      </c>
      <c r="AS227">
        <v>0</v>
      </c>
    </row>
    <row r="228" spans="1:45" x14ac:dyDescent="0.15">
      <c r="A228" t="s">
        <v>3314</v>
      </c>
      <c r="B228" t="s">
        <v>6294</v>
      </c>
      <c r="C228" t="s">
        <v>3314</v>
      </c>
      <c r="D228" t="s">
        <v>925</v>
      </c>
      <c r="E228" t="s">
        <v>9683</v>
      </c>
      <c r="F228" t="s">
        <v>9684</v>
      </c>
      <c r="G228" t="s">
        <v>943</v>
      </c>
      <c r="H228" t="s">
        <v>207</v>
      </c>
      <c r="I228" t="s">
        <v>207</v>
      </c>
      <c r="J228" t="s">
        <v>207</v>
      </c>
      <c r="K228" t="s">
        <v>5315</v>
      </c>
      <c r="L228" t="s">
        <v>5317</v>
      </c>
      <c r="M228">
        <v>0</v>
      </c>
      <c r="N228" t="s">
        <v>6013</v>
      </c>
      <c r="O228" t="s">
        <v>9698</v>
      </c>
      <c r="P228" t="s">
        <v>9698</v>
      </c>
      <c r="Q228">
        <v>1</v>
      </c>
      <c r="R228">
        <v>13</v>
      </c>
      <c r="S228">
        <v>16194</v>
      </c>
      <c r="T228" t="s">
        <v>9686</v>
      </c>
      <c r="W228" t="s">
        <v>6300</v>
      </c>
      <c r="AH228" t="s">
        <v>9687</v>
      </c>
      <c r="AI228" t="s">
        <v>7523</v>
      </c>
      <c r="AO228">
        <v>0</v>
      </c>
      <c r="AP228" t="s">
        <v>3315</v>
      </c>
      <c r="AQ228" t="s">
        <v>5313</v>
      </c>
      <c r="AR228">
        <v>0</v>
      </c>
      <c r="AS228">
        <v>0</v>
      </c>
    </row>
    <row r="229" spans="1:45" x14ac:dyDescent="0.15">
      <c r="A229" t="s">
        <v>3314</v>
      </c>
      <c r="B229" t="s">
        <v>6294</v>
      </c>
      <c r="C229" t="s">
        <v>3314</v>
      </c>
      <c r="D229" t="s">
        <v>925</v>
      </c>
      <c r="E229" t="s">
        <v>9683</v>
      </c>
      <c r="F229" t="s">
        <v>9684</v>
      </c>
      <c r="G229" t="s">
        <v>943</v>
      </c>
      <c r="H229" t="s">
        <v>207</v>
      </c>
      <c r="I229" t="s">
        <v>207</v>
      </c>
      <c r="J229" t="s">
        <v>207</v>
      </c>
      <c r="K229" t="s">
        <v>5315</v>
      </c>
      <c r="L229" t="s">
        <v>5317</v>
      </c>
      <c r="M229">
        <v>0</v>
      </c>
      <c r="N229" t="s">
        <v>6013</v>
      </c>
      <c r="O229" t="s">
        <v>9698</v>
      </c>
      <c r="P229" t="s">
        <v>9698</v>
      </c>
      <c r="Q229">
        <v>1</v>
      </c>
      <c r="R229">
        <v>14</v>
      </c>
      <c r="S229">
        <v>16194</v>
      </c>
      <c r="T229" t="s">
        <v>9686</v>
      </c>
      <c r="W229" t="s">
        <v>6300</v>
      </c>
      <c r="AH229" t="s">
        <v>9687</v>
      </c>
      <c r="AI229" t="s">
        <v>7523</v>
      </c>
      <c r="AO229">
        <v>0</v>
      </c>
      <c r="AP229" t="s">
        <v>3315</v>
      </c>
      <c r="AQ229" t="s">
        <v>5313</v>
      </c>
      <c r="AR229">
        <v>0</v>
      </c>
      <c r="AS229">
        <v>0</v>
      </c>
    </row>
    <row r="230" spans="1:45" x14ac:dyDescent="0.15">
      <c r="A230" t="s">
        <v>3314</v>
      </c>
      <c r="B230" t="s">
        <v>6294</v>
      </c>
      <c r="C230" t="s">
        <v>3314</v>
      </c>
      <c r="D230" t="s">
        <v>925</v>
      </c>
      <c r="E230" t="s">
        <v>9683</v>
      </c>
      <c r="F230" t="s">
        <v>9684</v>
      </c>
      <c r="G230" t="s">
        <v>943</v>
      </c>
      <c r="H230" t="s">
        <v>207</v>
      </c>
      <c r="I230" t="s">
        <v>207</v>
      </c>
      <c r="J230" t="s">
        <v>207</v>
      </c>
      <c r="K230" t="s">
        <v>5315</v>
      </c>
      <c r="L230" t="s">
        <v>5317</v>
      </c>
      <c r="M230">
        <v>0</v>
      </c>
      <c r="N230" t="s">
        <v>6013</v>
      </c>
      <c r="O230" t="s">
        <v>9698</v>
      </c>
      <c r="P230" t="s">
        <v>9698</v>
      </c>
      <c r="Q230">
        <v>1</v>
      </c>
      <c r="R230">
        <v>15</v>
      </c>
      <c r="S230">
        <v>16194</v>
      </c>
      <c r="T230" t="s">
        <v>9686</v>
      </c>
      <c r="W230" t="s">
        <v>6300</v>
      </c>
      <c r="AH230" t="s">
        <v>9687</v>
      </c>
      <c r="AI230" t="s">
        <v>7523</v>
      </c>
      <c r="AO230">
        <v>0</v>
      </c>
      <c r="AP230" t="s">
        <v>3315</v>
      </c>
      <c r="AQ230" t="s">
        <v>5313</v>
      </c>
      <c r="AR230">
        <v>0</v>
      </c>
      <c r="AS230">
        <v>0</v>
      </c>
    </row>
    <row r="231" spans="1:45" x14ac:dyDescent="0.15">
      <c r="A231" t="s">
        <v>3314</v>
      </c>
      <c r="B231" t="s">
        <v>6294</v>
      </c>
      <c r="C231" t="s">
        <v>3314</v>
      </c>
      <c r="D231" t="s">
        <v>925</v>
      </c>
      <c r="E231" t="s">
        <v>9683</v>
      </c>
      <c r="F231" t="s">
        <v>9684</v>
      </c>
      <c r="G231" t="s">
        <v>943</v>
      </c>
      <c r="H231" t="s">
        <v>207</v>
      </c>
      <c r="I231" t="s">
        <v>207</v>
      </c>
      <c r="J231" t="s">
        <v>207</v>
      </c>
      <c r="K231" t="s">
        <v>5315</v>
      </c>
      <c r="L231" t="s">
        <v>5317</v>
      </c>
      <c r="M231">
        <v>0</v>
      </c>
      <c r="N231" t="s">
        <v>6013</v>
      </c>
      <c r="O231" t="s">
        <v>9698</v>
      </c>
      <c r="P231" t="s">
        <v>9698</v>
      </c>
      <c r="Q231">
        <v>1</v>
      </c>
      <c r="R231">
        <v>16</v>
      </c>
      <c r="S231">
        <v>16194</v>
      </c>
      <c r="T231" t="s">
        <v>9686</v>
      </c>
      <c r="W231" t="s">
        <v>6300</v>
      </c>
      <c r="AH231" t="s">
        <v>9687</v>
      </c>
      <c r="AI231" t="s">
        <v>7523</v>
      </c>
      <c r="AO231">
        <v>0</v>
      </c>
      <c r="AP231" t="s">
        <v>3315</v>
      </c>
      <c r="AQ231" t="s">
        <v>5313</v>
      </c>
      <c r="AR231">
        <v>0</v>
      </c>
      <c r="AS231">
        <v>0</v>
      </c>
    </row>
    <row r="232" spans="1:45" x14ac:dyDescent="0.15">
      <c r="A232" t="s">
        <v>3314</v>
      </c>
      <c r="B232" t="s">
        <v>6294</v>
      </c>
      <c r="C232" t="s">
        <v>3314</v>
      </c>
      <c r="D232" t="s">
        <v>925</v>
      </c>
      <c r="E232" t="s">
        <v>9683</v>
      </c>
      <c r="F232" t="s">
        <v>9684</v>
      </c>
      <c r="G232" t="s">
        <v>943</v>
      </c>
      <c r="H232" t="s">
        <v>207</v>
      </c>
      <c r="I232" t="s">
        <v>207</v>
      </c>
      <c r="J232" t="s">
        <v>207</v>
      </c>
      <c r="K232" t="s">
        <v>5315</v>
      </c>
      <c r="L232" t="s">
        <v>5317</v>
      </c>
      <c r="M232">
        <v>0</v>
      </c>
      <c r="N232" t="s">
        <v>6013</v>
      </c>
      <c r="O232" t="s">
        <v>9698</v>
      </c>
      <c r="P232" t="s">
        <v>9698</v>
      </c>
      <c r="Q232">
        <v>1</v>
      </c>
      <c r="R232">
        <v>17</v>
      </c>
      <c r="S232">
        <v>16194</v>
      </c>
      <c r="T232" t="s">
        <v>9686</v>
      </c>
      <c r="W232" t="s">
        <v>6300</v>
      </c>
      <c r="AH232" t="s">
        <v>9687</v>
      </c>
      <c r="AI232" t="s">
        <v>7523</v>
      </c>
      <c r="AO232">
        <v>0</v>
      </c>
      <c r="AP232" t="s">
        <v>3315</v>
      </c>
      <c r="AQ232" t="s">
        <v>5313</v>
      </c>
      <c r="AR232">
        <v>0</v>
      </c>
      <c r="AS232">
        <v>0</v>
      </c>
    </row>
    <row r="233" spans="1:45" x14ac:dyDescent="0.15">
      <c r="A233" t="s">
        <v>3314</v>
      </c>
      <c r="B233" t="s">
        <v>6294</v>
      </c>
      <c r="C233" t="s">
        <v>3314</v>
      </c>
      <c r="D233" t="s">
        <v>925</v>
      </c>
      <c r="E233" t="s">
        <v>9683</v>
      </c>
      <c r="F233" t="s">
        <v>9684</v>
      </c>
      <c r="G233" t="s">
        <v>943</v>
      </c>
      <c r="H233" t="s">
        <v>207</v>
      </c>
      <c r="I233" t="s">
        <v>207</v>
      </c>
      <c r="J233" t="s">
        <v>207</v>
      </c>
      <c r="K233" t="s">
        <v>5315</v>
      </c>
      <c r="L233" t="s">
        <v>5317</v>
      </c>
      <c r="M233">
        <v>0</v>
      </c>
      <c r="N233" t="s">
        <v>6013</v>
      </c>
      <c r="O233" t="s">
        <v>9698</v>
      </c>
      <c r="P233" t="s">
        <v>9698</v>
      </c>
      <c r="Q233">
        <v>1</v>
      </c>
      <c r="R233">
        <v>18</v>
      </c>
      <c r="S233">
        <v>16194</v>
      </c>
      <c r="T233" t="s">
        <v>9686</v>
      </c>
      <c r="W233" t="s">
        <v>6300</v>
      </c>
      <c r="AH233" t="s">
        <v>9687</v>
      </c>
      <c r="AI233" t="s">
        <v>7523</v>
      </c>
      <c r="AO233">
        <v>0</v>
      </c>
      <c r="AP233" t="s">
        <v>3315</v>
      </c>
      <c r="AQ233" t="s">
        <v>5313</v>
      </c>
      <c r="AR233">
        <v>0</v>
      </c>
      <c r="AS233">
        <v>0</v>
      </c>
    </row>
    <row r="234" spans="1:45" x14ac:dyDescent="0.15">
      <c r="A234" t="s">
        <v>3314</v>
      </c>
      <c r="B234" t="s">
        <v>6294</v>
      </c>
      <c r="C234" t="s">
        <v>3314</v>
      </c>
      <c r="D234" t="s">
        <v>925</v>
      </c>
      <c r="E234" t="s">
        <v>9683</v>
      </c>
      <c r="F234" t="s">
        <v>9684</v>
      </c>
      <c r="G234" t="s">
        <v>943</v>
      </c>
      <c r="H234" t="s">
        <v>207</v>
      </c>
      <c r="I234" t="s">
        <v>207</v>
      </c>
      <c r="J234" t="s">
        <v>207</v>
      </c>
      <c r="K234" t="s">
        <v>5315</v>
      </c>
      <c r="L234" t="s">
        <v>5317</v>
      </c>
      <c r="M234">
        <v>0</v>
      </c>
      <c r="N234" t="s">
        <v>6013</v>
      </c>
      <c r="O234" t="s">
        <v>9698</v>
      </c>
      <c r="P234" t="s">
        <v>9698</v>
      </c>
      <c r="Q234">
        <v>1</v>
      </c>
      <c r="R234">
        <v>19</v>
      </c>
      <c r="S234">
        <v>16194</v>
      </c>
      <c r="T234" t="s">
        <v>9686</v>
      </c>
      <c r="W234" t="s">
        <v>6300</v>
      </c>
      <c r="AH234" t="s">
        <v>9687</v>
      </c>
      <c r="AI234" t="s">
        <v>7523</v>
      </c>
      <c r="AO234">
        <v>0</v>
      </c>
      <c r="AP234" t="s">
        <v>3315</v>
      </c>
      <c r="AQ234" t="s">
        <v>5313</v>
      </c>
      <c r="AR234">
        <v>0</v>
      </c>
      <c r="AS234">
        <v>0</v>
      </c>
    </row>
    <row r="235" spans="1:45" x14ac:dyDescent="0.15">
      <c r="A235" t="s">
        <v>3314</v>
      </c>
      <c r="B235" t="s">
        <v>6294</v>
      </c>
      <c r="C235" t="s">
        <v>3314</v>
      </c>
      <c r="D235" t="s">
        <v>925</v>
      </c>
      <c r="E235" t="s">
        <v>9683</v>
      </c>
      <c r="F235" t="s">
        <v>9684</v>
      </c>
      <c r="G235" t="s">
        <v>943</v>
      </c>
      <c r="H235" t="s">
        <v>207</v>
      </c>
      <c r="I235" t="s">
        <v>207</v>
      </c>
      <c r="J235" t="s">
        <v>207</v>
      </c>
      <c r="K235" t="s">
        <v>5315</v>
      </c>
      <c r="L235" t="s">
        <v>5317</v>
      </c>
      <c r="M235">
        <v>0</v>
      </c>
      <c r="N235" t="s">
        <v>6013</v>
      </c>
      <c r="O235" t="s">
        <v>9698</v>
      </c>
      <c r="P235" t="s">
        <v>9698</v>
      </c>
      <c r="Q235">
        <v>1</v>
      </c>
      <c r="R235">
        <v>20</v>
      </c>
      <c r="S235">
        <v>16194</v>
      </c>
      <c r="T235" t="s">
        <v>9686</v>
      </c>
      <c r="W235" t="s">
        <v>6300</v>
      </c>
      <c r="AH235" t="s">
        <v>9687</v>
      </c>
      <c r="AI235" t="s">
        <v>7523</v>
      </c>
      <c r="AO235">
        <v>0</v>
      </c>
      <c r="AP235" t="s">
        <v>3315</v>
      </c>
      <c r="AQ235" t="s">
        <v>5313</v>
      </c>
      <c r="AR235">
        <v>0</v>
      </c>
      <c r="AS235">
        <v>0</v>
      </c>
    </row>
    <row r="236" spans="1:45" x14ac:dyDescent="0.15">
      <c r="A236" t="s">
        <v>3314</v>
      </c>
      <c r="B236" t="s">
        <v>6294</v>
      </c>
      <c r="C236" t="s">
        <v>3314</v>
      </c>
      <c r="D236" t="s">
        <v>925</v>
      </c>
      <c r="E236" t="s">
        <v>9683</v>
      </c>
      <c r="F236" t="s">
        <v>9684</v>
      </c>
      <c r="G236" t="s">
        <v>943</v>
      </c>
      <c r="H236" t="s">
        <v>207</v>
      </c>
      <c r="I236" t="s">
        <v>207</v>
      </c>
      <c r="J236" t="s">
        <v>207</v>
      </c>
      <c r="K236" t="s">
        <v>5315</v>
      </c>
      <c r="L236" t="s">
        <v>5317</v>
      </c>
      <c r="M236">
        <v>0</v>
      </c>
      <c r="N236" t="s">
        <v>6013</v>
      </c>
      <c r="O236" t="s">
        <v>9698</v>
      </c>
      <c r="P236" t="s">
        <v>9698</v>
      </c>
      <c r="Q236">
        <v>1</v>
      </c>
      <c r="R236">
        <v>21</v>
      </c>
      <c r="S236">
        <v>16194</v>
      </c>
      <c r="T236" t="s">
        <v>9686</v>
      </c>
      <c r="W236" t="s">
        <v>6300</v>
      </c>
      <c r="AH236" t="s">
        <v>9687</v>
      </c>
      <c r="AI236" t="s">
        <v>7523</v>
      </c>
      <c r="AO236">
        <v>0</v>
      </c>
      <c r="AP236" t="s">
        <v>3315</v>
      </c>
      <c r="AQ236" t="s">
        <v>5313</v>
      </c>
      <c r="AR236">
        <v>0</v>
      </c>
      <c r="AS236">
        <v>0</v>
      </c>
    </row>
    <row r="237" spans="1:45" x14ac:dyDescent="0.15">
      <c r="A237" t="s">
        <v>3314</v>
      </c>
      <c r="B237" t="s">
        <v>6294</v>
      </c>
      <c r="C237" t="s">
        <v>3314</v>
      </c>
      <c r="D237" t="s">
        <v>925</v>
      </c>
      <c r="E237" t="s">
        <v>9683</v>
      </c>
      <c r="F237" t="s">
        <v>9684</v>
      </c>
      <c r="G237" t="s">
        <v>943</v>
      </c>
      <c r="H237" t="s">
        <v>207</v>
      </c>
      <c r="I237" t="s">
        <v>207</v>
      </c>
      <c r="J237" t="s">
        <v>207</v>
      </c>
      <c r="K237" t="s">
        <v>5315</v>
      </c>
      <c r="L237" t="s">
        <v>5317</v>
      </c>
      <c r="M237">
        <v>0</v>
      </c>
      <c r="N237" t="s">
        <v>6013</v>
      </c>
      <c r="O237" t="s">
        <v>9698</v>
      </c>
      <c r="P237" t="s">
        <v>9698</v>
      </c>
      <c r="Q237">
        <v>1</v>
      </c>
      <c r="R237">
        <v>22</v>
      </c>
      <c r="S237">
        <v>16194</v>
      </c>
      <c r="T237" t="s">
        <v>9686</v>
      </c>
      <c r="W237" t="s">
        <v>6300</v>
      </c>
      <c r="AH237" t="s">
        <v>9687</v>
      </c>
      <c r="AI237" t="s">
        <v>7523</v>
      </c>
      <c r="AO237">
        <v>0</v>
      </c>
      <c r="AP237" t="s">
        <v>3315</v>
      </c>
      <c r="AQ237" t="s">
        <v>5313</v>
      </c>
      <c r="AR237">
        <v>0</v>
      </c>
      <c r="AS237">
        <v>0</v>
      </c>
    </row>
    <row r="238" spans="1:45" x14ac:dyDescent="0.15">
      <c r="A238" t="s">
        <v>3314</v>
      </c>
      <c r="B238" t="s">
        <v>6294</v>
      </c>
      <c r="C238" t="s">
        <v>3314</v>
      </c>
      <c r="D238" t="s">
        <v>925</v>
      </c>
      <c r="E238" t="s">
        <v>9683</v>
      </c>
      <c r="F238" t="s">
        <v>9684</v>
      </c>
      <c r="G238" t="s">
        <v>943</v>
      </c>
      <c r="H238" t="s">
        <v>207</v>
      </c>
      <c r="I238" t="s">
        <v>207</v>
      </c>
      <c r="J238" t="s">
        <v>207</v>
      </c>
      <c r="K238" t="s">
        <v>5315</v>
      </c>
      <c r="L238" t="s">
        <v>5317</v>
      </c>
      <c r="M238">
        <v>0</v>
      </c>
      <c r="N238" t="s">
        <v>6013</v>
      </c>
      <c r="O238" t="s">
        <v>9698</v>
      </c>
      <c r="P238" t="s">
        <v>9698</v>
      </c>
      <c r="Q238">
        <v>1</v>
      </c>
      <c r="R238">
        <v>23</v>
      </c>
      <c r="S238">
        <v>16194</v>
      </c>
      <c r="T238" t="s">
        <v>9686</v>
      </c>
      <c r="W238" t="s">
        <v>6300</v>
      </c>
      <c r="AH238" t="s">
        <v>9687</v>
      </c>
      <c r="AI238" t="s">
        <v>7523</v>
      </c>
      <c r="AO238">
        <v>0</v>
      </c>
      <c r="AP238" t="s">
        <v>3315</v>
      </c>
      <c r="AQ238" t="s">
        <v>5313</v>
      </c>
      <c r="AR238">
        <v>0</v>
      </c>
      <c r="AS238">
        <v>0</v>
      </c>
    </row>
    <row r="239" spans="1:45" x14ac:dyDescent="0.15">
      <c r="A239" t="s">
        <v>3314</v>
      </c>
      <c r="B239" t="s">
        <v>6294</v>
      </c>
      <c r="C239" t="s">
        <v>3314</v>
      </c>
      <c r="D239" t="s">
        <v>925</v>
      </c>
      <c r="E239" t="s">
        <v>9683</v>
      </c>
      <c r="F239" t="s">
        <v>9684</v>
      </c>
      <c r="G239" t="s">
        <v>943</v>
      </c>
      <c r="H239" t="s">
        <v>207</v>
      </c>
      <c r="I239" t="s">
        <v>207</v>
      </c>
      <c r="J239" t="s">
        <v>207</v>
      </c>
      <c r="K239" t="s">
        <v>5315</v>
      </c>
      <c r="L239" t="s">
        <v>5317</v>
      </c>
      <c r="M239">
        <v>0</v>
      </c>
      <c r="N239" t="s">
        <v>6013</v>
      </c>
      <c r="O239" t="s">
        <v>9698</v>
      </c>
      <c r="P239" t="s">
        <v>9698</v>
      </c>
      <c r="Q239">
        <v>1</v>
      </c>
      <c r="R239">
        <v>24</v>
      </c>
      <c r="S239">
        <v>16194</v>
      </c>
      <c r="T239" t="s">
        <v>9686</v>
      </c>
      <c r="W239" t="s">
        <v>6300</v>
      </c>
      <c r="AH239" t="s">
        <v>9687</v>
      </c>
      <c r="AI239" t="s">
        <v>7523</v>
      </c>
      <c r="AO239">
        <v>0</v>
      </c>
      <c r="AP239" t="s">
        <v>3315</v>
      </c>
      <c r="AQ239" t="s">
        <v>5313</v>
      </c>
      <c r="AR239">
        <v>0</v>
      </c>
      <c r="AS239">
        <v>0</v>
      </c>
    </row>
    <row r="240" spans="1:45" x14ac:dyDescent="0.15">
      <c r="A240" t="s">
        <v>3314</v>
      </c>
      <c r="B240" t="s">
        <v>6294</v>
      </c>
      <c r="C240" t="s">
        <v>3314</v>
      </c>
      <c r="D240" t="s">
        <v>925</v>
      </c>
      <c r="E240" t="s">
        <v>9683</v>
      </c>
      <c r="F240" t="s">
        <v>9684</v>
      </c>
      <c r="G240" t="s">
        <v>943</v>
      </c>
      <c r="H240" t="s">
        <v>207</v>
      </c>
      <c r="I240" t="s">
        <v>207</v>
      </c>
      <c r="J240" t="s">
        <v>207</v>
      </c>
      <c r="K240" t="s">
        <v>5315</v>
      </c>
      <c r="L240" t="s">
        <v>5317</v>
      </c>
      <c r="M240">
        <v>0</v>
      </c>
      <c r="N240" t="s">
        <v>6013</v>
      </c>
      <c r="O240" t="s">
        <v>9699</v>
      </c>
      <c r="P240" t="s">
        <v>9699</v>
      </c>
      <c r="Q240">
        <v>1</v>
      </c>
      <c r="R240">
        <v>1</v>
      </c>
      <c r="S240">
        <v>16194</v>
      </c>
      <c r="T240" t="s">
        <v>9686</v>
      </c>
      <c r="W240" t="s">
        <v>6300</v>
      </c>
      <c r="AH240" t="s">
        <v>9687</v>
      </c>
      <c r="AI240" t="s">
        <v>7523</v>
      </c>
      <c r="AO240">
        <v>0</v>
      </c>
      <c r="AP240" t="s">
        <v>3315</v>
      </c>
      <c r="AQ240" t="s">
        <v>5313</v>
      </c>
      <c r="AR240">
        <v>0</v>
      </c>
      <c r="AS240">
        <v>0</v>
      </c>
    </row>
    <row r="241" spans="1:45" x14ac:dyDescent="0.15">
      <c r="A241" t="s">
        <v>3314</v>
      </c>
      <c r="B241" t="s">
        <v>6294</v>
      </c>
      <c r="C241" t="s">
        <v>3314</v>
      </c>
      <c r="D241" t="s">
        <v>925</v>
      </c>
      <c r="E241" t="s">
        <v>9683</v>
      </c>
      <c r="F241" t="s">
        <v>9684</v>
      </c>
      <c r="G241" t="s">
        <v>943</v>
      </c>
      <c r="H241" t="s">
        <v>207</v>
      </c>
      <c r="I241" t="s">
        <v>207</v>
      </c>
      <c r="J241" t="s">
        <v>207</v>
      </c>
      <c r="K241" t="s">
        <v>5315</v>
      </c>
      <c r="L241" t="s">
        <v>5317</v>
      </c>
      <c r="M241">
        <v>0</v>
      </c>
      <c r="N241" t="s">
        <v>6013</v>
      </c>
      <c r="O241" t="s">
        <v>9699</v>
      </c>
      <c r="P241" t="s">
        <v>9699</v>
      </c>
      <c r="Q241">
        <v>1</v>
      </c>
      <c r="R241">
        <v>2</v>
      </c>
      <c r="S241">
        <v>16194</v>
      </c>
      <c r="T241" t="s">
        <v>9686</v>
      </c>
      <c r="W241" t="s">
        <v>6300</v>
      </c>
      <c r="AH241" t="s">
        <v>9687</v>
      </c>
      <c r="AI241" t="s">
        <v>7523</v>
      </c>
      <c r="AO241">
        <v>0</v>
      </c>
      <c r="AP241" t="s">
        <v>3315</v>
      </c>
      <c r="AQ241" t="s">
        <v>5313</v>
      </c>
      <c r="AR241">
        <v>0</v>
      </c>
      <c r="AS241">
        <v>0</v>
      </c>
    </row>
    <row r="242" spans="1:45" x14ac:dyDescent="0.15">
      <c r="A242" t="s">
        <v>3314</v>
      </c>
      <c r="B242" t="s">
        <v>6294</v>
      </c>
      <c r="C242" t="s">
        <v>3314</v>
      </c>
      <c r="D242" t="s">
        <v>925</v>
      </c>
      <c r="E242" t="s">
        <v>9683</v>
      </c>
      <c r="F242" t="s">
        <v>9684</v>
      </c>
      <c r="G242" t="s">
        <v>943</v>
      </c>
      <c r="H242" t="s">
        <v>207</v>
      </c>
      <c r="I242" t="s">
        <v>207</v>
      </c>
      <c r="J242" t="s">
        <v>207</v>
      </c>
      <c r="K242" t="s">
        <v>5315</v>
      </c>
      <c r="L242" t="s">
        <v>5317</v>
      </c>
      <c r="M242">
        <v>0</v>
      </c>
      <c r="N242" t="s">
        <v>6013</v>
      </c>
      <c r="O242" t="s">
        <v>9699</v>
      </c>
      <c r="P242" t="s">
        <v>9699</v>
      </c>
      <c r="Q242">
        <v>1</v>
      </c>
      <c r="R242">
        <v>3</v>
      </c>
      <c r="S242">
        <v>16194</v>
      </c>
      <c r="T242" t="s">
        <v>9686</v>
      </c>
      <c r="W242" t="s">
        <v>6300</v>
      </c>
      <c r="AH242" t="s">
        <v>9687</v>
      </c>
      <c r="AI242" t="s">
        <v>7523</v>
      </c>
      <c r="AO242">
        <v>0</v>
      </c>
      <c r="AP242" t="s">
        <v>3315</v>
      </c>
      <c r="AQ242" t="s">
        <v>5313</v>
      </c>
      <c r="AR242">
        <v>0</v>
      </c>
      <c r="AS242">
        <v>0</v>
      </c>
    </row>
    <row r="243" spans="1:45" x14ac:dyDescent="0.15">
      <c r="A243" t="s">
        <v>3314</v>
      </c>
      <c r="B243" t="s">
        <v>6294</v>
      </c>
      <c r="C243" t="s">
        <v>3314</v>
      </c>
      <c r="D243" t="s">
        <v>925</v>
      </c>
      <c r="E243" t="s">
        <v>9683</v>
      </c>
      <c r="F243" t="s">
        <v>9684</v>
      </c>
      <c r="G243" t="s">
        <v>943</v>
      </c>
      <c r="H243" t="s">
        <v>207</v>
      </c>
      <c r="I243" t="s">
        <v>207</v>
      </c>
      <c r="J243" t="s">
        <v>207</v>
      </c>
      <c r="K243" t="s">
        <v>5315</v>
      </c>
      <c r="L243" t="s">
        <v>5317</v>
      </c>
      <c r="M243">
        <v>0</v>
      </c>
      <c r="N243" t="s">
        <v>6013</v>
      </c>
      <c r="O243" t="s">
        <v>9699</v>
      </c>
      <c r="P243" t="s">
        <v>9699</v>
      </c>
      <c r="Q243">
        <v>1</v>
      </c>
      <c r="R243">
        <v>4</v>
      </c>
      <c r="S243">
        <v>16194</v>
      </c>
      <c r="T243" t="s">
        <v>9686</v>
      </c>
      <c r="W243" t="s">
        <v>6300</v>
      </c>
      <c r="AH243" t="s">
        <v>9687</v>
      </c>
      <c r="AI243" t="s">
        <v>7523</v>
      </c>
      <c r="AO243">
        <v>0</v>
      </c>
      <c r="AP243" t="s">
        <v>3315</v>
      </c>
      <c r="AQ243" t="s">
        <v>5313</v>
      </c>
      <c r="AR243">
        <v>0</v>
      </c>
      <c r="AS243">
        <v>0</v>
      </c>
    </row>
    <row r="244" spans="1:45" x14ac:dyDescent="0.15">
      <c r="A244" t="s">
        <v>3314</v>
      </c>
      <c r="B244" t="s">
        <v>6294</v>
      </c>
      <c r="C244" t="s">
        <v>3314</v>
      </c>
      <c r="D244" t="s">
        <v>925</v>
      </c>
      <c r="E244" t="s">
        <v>9683</v>
      </c>
      <c r="F244" t="s">
        <v>9684</v>
      </c>
      <c r="G244" t="s">
        <v>943</v>
      </c>
      <c r="H244" t="s">
        <v>207</v>
      </c>
      <c r="I244" t="s">
        <v>207</v>
      </c>
      <c r="J244" t="s">
        <v>207</v>
      </c>
      <c r="K244" t="s">
        <v>5315</v>
      </c>
      <c r="L244" t="s">
        <v>5317</v>
      </c>
      <c r="M244">
        <v>0</v>
      </c>
      <c r="N244" t="s">
        <v>6013</v>
      </c>
      <c r="O244" t="s">
        <v>9699</v>
      </c>
      <c r="P244" t="s">
        <v>9699</v>
      </c>
      <c r="Q244">
        <v>1</v>
      </c>
      <c r="R244">
        <v>5</v>
      </c>
      <c r="S244">
        <v>16194</v>
      </c>
      <c r="T244" t="s">
        <v>9686</v>
      </c>
      <c r="W244" t="s">
        <v>6300</v>
      </c>
      <c r="AH244" t="s">
        <v>9687</v>
      </c>
      <c r="AI244" t="s">
        <v>7523</v>
      </c>
      <c r="AO244">
        <v>0</v>
      </c>
      <c r="AP244" t="s">
        <v>3315</v>
      </c>
      <c r="AQ244" t="s">
        <v>5313</v>
      </c>
      <c r="AR244">
        <v>0</v>
      </c>
      <c r="AS244">
        <v>0</v>
      </c>
    </row>
    <row r="245" spans="1:45" x14ac:dyDescent="0.15">
      <c r="A245" t="s">
        <v>3314</v>
      </c>
      <c r="B245" t="s">
        <v>6294</v>
      </c>
      <c r="C245" t="s">
        <v>3314</v>
      </c>
      <c r="D245" t="s">
        <v>925</v>
      </c>
      <c r="E245" t="s">
        <v>9683</v>
      </c>
      <c r="F245" t="s">
        <v>9684</v>
      </c>
      <c r="G245" t="s">
        <v>943</v>
      </c>
      <c r="H245" t="s">
        <v>207</v>
      </c>
      <c r="I245" t="s">
        <v>207</v>
      </c>
      <c r="J245" t="s">
        <v>207</v>
      </c>
      <c r="K245" t="s">
        <v>5315</v>
      </c>
      <c r="L245" t="s">
        <v>5317</v>
      </c>
      <c r="M245">
        <v>0</v>
      </c>
      <c r="N245" t="s">
        <v>6013</v>
      </c>
      <c r="O245" t="s">
        <v>9699</v>
      </c>
      <c r="P245" t="s">
        <v>9699</v>
      </c>
      <c r="Q245">
        <v>1</v>
      </c>
      <c r="R245">
        <v>6</v>
      </c>
      <c r="S245">
        <v>16194</v>
      </c>
      <c r="T245" t="s">
        <v>9686</v>
      </c>
      <c r="W245" t="s">
        <v>6300</v>
      </c>
      <c r="AH245" t="s">
        <v>9687</v>
      </c>
      <c r="AI245" t="s">
        <v>7523</v>
      </c>
      <c r="AO245">
        <v>0</v>
      </c>
      <c r="AP245" t="s">
        <v>3315</v>
      </c>
      <c r="AQ245" t="s">
        <v>5313</v>
      </c>
      <c r="AR245">
        <v>0</v>
      </c>
      <c r="AS245">
        <v>0</v>
      </c>
    </row>
    <row r="246" spans="1:45" x14ac:dyDescent="0.15">
      <c r="A246" t="s">
        <v>3314</v>
      </c>
      <c r="B246" t="s">
        <v>6294</v>
      </c>
      <c r="C246" t="s">
        <v>3314</v>
      </c>
      <c r="D246" t="s">
        <v>925</v>
      </c>
      <c r="E246" t="s">
        <v>9683</v>
      </c>
      <c r="F246" t="s">
        <v>9684</v>
      </c>
      <c r="G246" t="s">
        <v>943</v>
      </c>
      <c r="H246" t="s">
        <v>207</v>
      </c>
      <c r="I246" t="s">
        <v>207</v>
      </c>
      <c r="J246" t="s">
        <v>207</v>
      </c>
      <c r="K246" t="s">
        <v>5315</v>
      </c>
      <c r="L246" t="s">
        <v>5317</v>
      </c>
      <c r="M246">
        <v>0</v>
      </c>
      <c r="N246" t="s">
        <v>6013</v>
      </c>
      <c r="O246" t="s">
        <v>9699</v>
      </c>
      <c r="P246" t="s">
        <v>9699</v>
      </c>
      <c r="Q246">
        <v>1</v>
      </c>
      <c r="R246">
        <v>7</v>
      </c>
      <c r="S246">
        <v>16194</v>
      </c>
      <c r="T246" t="s">
        <v>9686</v>
      </c>
      <c r="W246" t="s">
        <v>6300</v>
      </c>
      <c r="AH246" t="s">
        <v>9687</v>
      </c>
      <c r="AI246" t="s">
        <v>7523</v>
      </c>
      <c r="AO246">
        <v>0</v>
      </c>
      <c r="AP246" t="s">
        <v>3315</v>
      </c>
      <c r="AQ246" t="s">
        <v>5313</v>
      </c>
      <c r="AR246">
        <v>0</v>
      </c>
      <c r="AS246">
        <v>0</v>
      </c>
    </row>
    <row r="247" spans="1:45" x14ac:dyDescent="0.15">
      <c r="A247" t="s">
        <v>3314</v>
      </c>
      <c r="B247" t="s">
        <v>6294</v>
      </c>
      <c r="C247" t="s">
        <v>3314</v>
      </c>
      <c r="D247" t="s">
        <v>925</v>
      </c>
      <c r="E247" t="s">
        <v>9683</v>
      </c>
      <c r="F247" t="s">
        <v>9684</v>
      </c>
      <c r="G247" t="s">
        <v>943</v>
      </c>
      <c r="H247" t="s">
        <v>207</v>
      </c>
      <c r="I247" t="s">
        <v>207</v>
      </c>
      <c r="J247" t="s">
        <v>207</v>
      </c>
      <c r="K247" t="s">
        <v>5315</v>
      </c>
      <c r="L247" t="s">
        <v>5317</v>
      </c>
      <c r="M247">
        <v>0</v>
      </c>
      <c r="N247" t="s">
        <v>6013</v>
      </c>
      <c r="O247" t="s">
        <v>9699</v>
      </c>
      <c r="P247" t="s">
        <v>9699</v>
      </c>
      <c r="Q247">
        <v>1</v>
      </c>
      <c r="R247">
        <v>8</v>
      </c>
      <c r="S247">
        <v>16194</v>
      </c>
      <c r="T247" t="s">
        <v>9686</v>
      </c>
      <c r="W247" t="s">
        <v>6300</v>
      </c>
      <c r="AH247" t="s">
        <v>9687</v>
      </c>
      <c r="AI247" t="s">
        <v>7523</v>
      </c>
      <c r="AO247">
        <v>0</v>
      </c>
      <c r="AP247" t="s">
        <v>3315</v>
      </c>
      <c r="AQ247" t="s">
        <v>5313</v>
      </c>
      <c r="AR247">
        <v>0</v>
      </c>
      <c r="AS247">
        <v>0</v>
      </c>
    </row>
    <row r="248" spans="1:45" x14ac:dyDescent="0.15">
      <c r="A248" t="s">
        <v>3314</v>
      </c>
      <c r="B248" t="s">
        <v>6294</v>
      </c>
      <c r="C248" t="s">
        <v>3314</v>
      </c>
      <c r="D248" t="s">
        <v>925</v>
      </c>
      <c r="E248" t="s">
        <v>9683</v>
      </c>
      <c r="F248" t="s">
        <v>9684</v>
      </c>
      <c r="G248" t="s">
        <v>943</v>
      </c>
      <c r="H248" t="s">
        <v>207</v>
      </c>
      <c r="I248" t="s">
        <v>207</v>
      </c>
      <c r="J248" t="s">
        <v>207</v>
      </c>
      <c r="K248" t="s">
        <v>5315</v>
      </c>
      <c r="L248" t="s">
        <v>5317</v>
      </c>
      <c r="M248">
        <v>0</v>
      </c>
      <c r="N248" t="s">
        <v>6013</v>
      </c>
      <c r="O248" t="s">
        <v>9699</v>
      </c>
      <c r="P248" t="s">
        <v>9699</v>
      </c>
      <c r="Q248">
        <v>1</v>
      </c>
      <c r="R248">
        <v>9</v>
      </c>
      <c r="S248">
        <v>16194</v>
      </c>
      <c r="T248" t="s">
        <v>9686</v>
      </c>
      <c r="W248" t="s">
        <v>6300</v>
      </c>
      <c r="AH248" t="s">
        <v>9687</v>
      </c>
      <c r="AI248" t="s">
        <v>7523</v>
      </c>
      <c r="AO248">
        <v>0</v>
      </c>
      <c r="AP248" t="s">
        <v>3315</v>
      </c>
      <c r="AQ248" t="s">
        <v>5313</v>
      </c>
      <c r="AR248">
        <v>0</v>
      </c>
      <c r="AS248">
        <v>0</v>
      </c>
    </row>
    <row r="249" spans="1:45" x14ac:dyDescent="0.15">
      <c r="A249" t="s">
        <v>3314</v>
      </c>
      <c r="B249" t="s">
        <v>6294</v>
      </c>
      <c r="C249" t="s">
        <v>3314</v>
      </c>
      <c r="D249" t="s">
        <v>925</v>
      </c>
      <c r="E249" t="s">
        <v>9683</v>
      </c>
      <c r="F249" t="s">
        <v>9684</v>
      </c>
      <c r="G249" t="s">
        <v>943</v>
      </c>
      <c r="H249" t="s">
        <v>207</v>
      </c>
      <c r="I249" t="s">
        <v>207</v>
      </c>
      <c r="J249" t="s">
        <v>207</v>
      </c>
      <c r="K249" t="s">
        <v>5315</v>
      </c>
      <c r="L249" t="s">
        <v>5317</v>
      </c>
      <c r="M249">
        <v>0</v>
      </c>
      <c r="N249" t="s">
        <v>6013</v>
      </c>
      <c r="O249" t="s">
        <v>9699</v>
      </c>
      <c r="P249" t="s">
        <v>9699</v>
      </c>
      <c r="Q249">
        <v>1</v>
      </c>
      <c r="R249">
        <v>10</v>
      </c>
      <c r="S249">
        <v>16194</v>
      </c>
      <c r="T249" t="s">
        <v>9686</v>
      </c>
      <c r="W249" t="s">
        <v>6300</v>
      </c>
      <c r="AH249" t="s">
        <v>9687</v>
      </c>
      <c r="AI249" t="s">
        <v>7523</v>
      </c>
      <c r="AO249">
        <v>0</v>
      </c>
      <c r="AP249" t="s">
        <v>3315</v>
      </c>
      <c r="AQ249" t="s">
        <v>5313</v>
      </c>
      <c r="AR249">
        <v>0</v>
      </c>
      <c r="AS249">
        <v>0</v>
      </c>
    </row>
    <row r="250" spans="1:45" x14ac:dyDescent="0.15">
      <c r="A250" t="s">
        <v>3314</v>
      </c>
      <c r="B250" t="s">
        <v>6294</v>
      </c>
      <c r="C250" t="s">
        <v>3314</v>
      </c>
      <c r="D250" t="s">
        <v>925</v>
      </c>
      <c r="E250" t="s">
        <v>9683</v>
      </c>
      <c r="F250" t="s">
        <v>9684</v>
      </c>
      <c r="G250" t="s">
        <v>943</v>
      </c>
      <c r="H250" t="s">
        <v>207</v>
      </c>
      <c r="I250" t="s">
        <v>207</v>
      </c>
      <c r="J250" t="s">
        <v>207</v>
      </c>
      <c r="K250" t="s">
        <v>5315</v>
      </c>
      <c r="L250" t="s">
        <v>5317</v>
      </c>
      <c r="M250">
        <v>0</v>
      </c>
      <c r="N250" t="s">
        <v>6013</v>
      </c>
      <c r="O250" t="s">
        <v>9699</v>
      </c>
      <c r="P250" t="s">
        <v>9699</v>
      </c>
      <c r="Q250">
        <v>1</v>
      </c>
      <c r="R250">
        <v>11</v>
      </c>
      <c r="S250">
        <v>16194</v>
      </c>
      <c r="T250" t="s">
        <v>9686</v>
      </c>
      <c r="W250" t="s">
        <v>6300</v>
      </c>
      <c r="AH250" t="s">
        <v>9687</v>
      </c>
      <c r="AI250" t="s">
        <v>7523</v>
      </c>
      <c r="AO250">
        <v>0</v>
      </c>
      <c r="AP250" t="s">
        <v>3315</v>
      </c>
      <c r="AQ250" t="s">
        <v>5313</v>
      </c>
      <c r="AR250">
        <v>0</v>
      </c>
      <c r="AS250">
        <v>0</v>
      </c>
    </row>
    <row r="251" spans="1:45" x14ac:dyDescent="0.15">
      <c r="A251" t="s">
        <v>3314</v>
      </c>
      <c r="B251" t="s">
        <v>6294</v>
      </c>
      <c r="C251" t="s">
        <v>3314</v>
      </c>
      <c r="D251" t="s">
        <v>925</v>
      </c>
      <c r="E251" t="s">
        <v>9683</v>
      </c>
      <c r="F251" t="s">
        <v>9684</v>
      </c>
      <c r="G251" t="s">
        <v>943</v>
      </c>
      <c r="H251" t="s">
        <v>207</v>
      </c>
      <c r="I251" t="s">
        <v>207</v>
      </c>
      <c r="J251" t="s">
        <v>207</v>
      </c>
      <c r="K251" t="s">
        <v>5315</v>
      </c>
      <c r="L251" t="s">
        <v>5317</v>
      </c>
      <c r="M251">
        <v>0</v>
      </c>
      <c r="N251" t="s">
        <v>6013</v>
      </c>
      <c r="O251" t="s">
        <v>9699</v>
      </c>
      <c r="P251" t="s">
        <v>9699</v>
      </c>
      <c r="Q251">
        <v>1</v>
      </c>
      <c r="R251">
        <v>12</v>
      </c>
      <c r="S251">
        <v>16194</v>
      </c>
      <c r="T251" t="s">
        <v>9686</v>
      </c>
      <c r="W251" t="s">
        <v>6300</v>
      </c>
      <c r="AH251" t="s">
        <v>9687</v>
      </c>
      <c r="AI251" t="s">
        <v>7523</v>
      </c>
      <c r="AO251">
        <v>0</v>
      </c>
      <c r="AP251" t="s">
        <v>3315</v>
      </c>
      <c r="AQ251" t="s">
        <v>5313</v>
      </c>
      <c r="AR251">
        <v>0</v>
      </c>
      <c r="AS251">
        <v>0</v>
      </c>
    </row>
    <row r="252" spans="1:45" x14ac:dyDescent="0.15">
      <c r="A252" t="s">
        <v>3314</v>
      </c>
      <c r="B252" t="s">
        <v>6294</v>
      </c>
      <c r="C252" t="s">
        <v>3314</v>
      </c>
      <c r="D252" t="s">
        <v>925</v>
      </c>
      <c r="E252" t="s">
        <v>9683</v>
      </c>
      <c r="F252" t="s">
        <v>9684</v>
      </c>
      <c r="G252" t="s">
        <v>943</v>
      </c>
      <c r="H252" t="s">
        <v>207</v>
      </c>
      <c r="I252" t="s">
        <v>207</v>
      </c>
      <c r="J252" t="s">
        <v>207</v>
      </c>
      <c r="K252" t="s">
        <v>5315</v>
      </c>
      <c r="L252" t="s">
        <v>5317</v>
      </c>
      <c r="M252">
        <v>0</v>
      </c>
      <c r="N252" t="s">
        <v>6013</v>
      </c>
      <c r="O252" t="s">
        <v>9699</v>
      </c>
      <c r="P252" t="s">
        <v>9699</v>
      </c>
      <c r="Q252">
        <v>1</v>
      </c>
      <c r="R252">
        <v>13</v>
      </c>
      <c r="S252">
        <v>16194</v>
      </c>
      <c r="T252" t="s">
        <v>9686</v>
      </c>
      <c r="W252" t="s">
        <v>6300</v>
      </c>
      <c r="AH252" t="s">
        <v>9687</v>
      </c>
      <c r="AI252" t="s">
        <v>7523</v>
      </c>
      <c r="AO252">
        <v>0</v>
      </c>
      <c r="AP252" t="s">
        <v>3315</v>
      </c>
      <c r="AQ252" t="s">
        <v>5313</v>
      </c>
      <c r="AR252">
        <v>0</v>
      </c>
      <c r="AS252">
        <v>0</v>
      </c>
    </row>
    <row r="253" spans="1:45" x14ac:dyDescent="0.15">
      <c r="A253" t="s">
        <v>3314</v>
      </c>
      <c r="B253" t="s">
        <v>6294</v>
      </c>
      <c r="C253" t="s">
        <v>3314</v>
      </c>
      <c r="D253" t="s">
        <v>925</v>
      </c>
      <c r="E253" t="s">
        <v>9683</v>
      </c>
      <c r="F253" t="s">
        <v>9684</v>
      </c>
      <c r="G253" t="s">
        <v>943</v>
      </c>
      <c r="H253" t="s">
        <v>207</v>
      </c>
      <c r="I253" t="s">
        <v>207</v>
      </c>
      <c r="J253" t="s">
        <v>207</v>
      </c>
      <c r="K253" t="s">
        <v>5315</v>
      </c>
      <c r="L253" t="s">
        <v>5317</v>
      </c>
      <c r="M253">
        <v>0</v>
      </c>
      <c r="N253" t="s">
        <v>6013</v>
      </c>
      <c r="O253" t="s">
        <v>9699</v>
      </c>
      <c r="P253" t="s">
        <v>9699</v>
      </c>
      <c r="Q253">
        <v>1</v>
      </c>
      <c r="R253">
        <v>14</v>
      </c>
      <c r="S253">
        <v>16194</v>
      </c>
      <c r="T253" t="s">
        <v>9686</v>
      </c>
      <c r="W253" t="s">
        <v>6300</v>
      </c>
      <c r="AH253" t="s">
        <v>9687</v>
      </c>
      <c r="AI253" t="s">
        <v>7523</v>
      </c>
      <c r="AO253">
        <v>0</v>
      </c>
      <c r="AP253" t="s">
        <v>3315</v>
      </c>
      <c r="AQ253" t="s">
        <v>5313</v>
      </c>
      <c r="AR253">
        <v>0</v>
      </c>
      <c r="AS253">
        <v>0</v>
      </c>
    </row>
    <row r="254" spans="1:45" x14ac:dyDescent="0.15">
      <c r="A254" t="s">
        <v>3314</v>
      </c>
      <c r="B254" t="s">
        <v>6294</v>
      </c>
      <c r="C254" t="s">
        <v>3314</v>
      </c>
      <c r="D254" t="s">
        <v>925</v>
      </c>
      <c r="E254" t="s">
        <v>9683</v>
      </c>
      <c r="F254" t="s">
        <v>9684</v>
      </c>
      <c r="G254" t="s">
        <v>943</v>
      </c>
      <c r="H254" t="s">
        <v>207</v>
      </c>
      <c r="I254" t="s">
        <v>207</v>
      </c>
      <c r="J254" t="s">
        <v>207</v>
      </c>
      <c r="K254" t="s">
        <v>5315</v>
      </c>
      <c r="L254" t="s">
        <v>5317</v>
      </c>
      <c r="M254">
        <v>0</v>
      </c>
      <c r="N254" t="s">
        <v>6013</v>
      </c>
      <c r="O254" t="s">
        <v>9699</v>
      </c>
      <c r="P254" t="s">
        <v>9699</v>
      </c>
      <c r="Q254">
        <v>1</v>
      </c>
      <c r="R254">
        <v>15</v>
      </c>
      <c r="S254">
        <v>16194</v>
      </c>
      <c r="T254" t="s">
        <v>9686</v>
      </c>
      <c r="W254" t="s">
        <v>6300</v>
      </c>
      <c r="AH254" t="s">
        <v>9687</v>
      </c>
      <c r="AI254" t="s">
        <v>7523</v>
      </c>
      <c r="AO254">
        <v>0</v>
      </c>
      <c r="AP254" t="s">
        <v>3315</v>
      </c>
      <c r="AQ254" t="s">
        <v>5313</v>
      </c>
      <c r="AR254">
        <v>0</v>
      </c>
      <c r="AS254">
        <v>0</v>
      </c>
    </row>
    <row r="255" spans="1:45" x14ac:dyDescent="0.15">
      <c r="A255" t="s">
        <v>3314</v>
      </c>
      <c r="B255" t="s">
        <v>6294</v>
      </c>
      <c r="C255" t="s">
        <v>3314</v>
      </c>
      <c r="D255" t="s">
        <v>925</v>
      </c>
      <c r="E255" t="s">
        <v>9683</v>
      </c>
      <c r="F255" t="s">
        <v>9684</v>
      </c>
      <c r="G255" t="s">
        <v>943</v>
      </c>
      <c r="H255" t="s">
        <v>207</v>
      </c>
      <c r="I255" t="s">
        <v>207</v>
      </c>
      <c r="J255" t="s">
        <v>207</v>
      </c>
      <c r="K255" t="s">
        <v>5315</v>
      </c>
      <c r="L255" t="s">
        <v>5317</v>
      </c>
      <c r="M255">
        <v>0</v>
      </c>
      <c r="N255" t="s">
        <v>6013</v>
      </c>
      <c r="O255" t="s">
        <v>9699</v>
      </c>
      <c r="P255" t="s">
        <v>9699</v>
      </c>
      <c r="Q255">
        <v>1</v>
      </c>
      <c r="R255">
        <v>16</v>
      </c>
      <c r="S255">
        <v>16194</v>
      </c>
      <c r="T255" t="s">
        <v>9686</v>
      </c>
      <c r="W255" t="s">
        <v>6300</v>
      </c>
      <c r="AH255" t="s">
        <v>9687</v>
      </c>
      <c r="AI255" t="s">
        <v>7523</v>
      </c>
      <c r="AO255">
        <v>0</v>
      </c>
      <c r="AP255" t="s">
        <v>3315</v>
      </c>
      <c r="AQ255" t="s">
        <v>5313</v>
      </c>
      <c r="AR255">
        <v>0</v>
      </c>
      <c r="AS255">
        <v>0</v>
      </c>
    </row>
    <row r="256" spans="1:45" x14ac:dyDescent="0.15">
      <c r="A256" t="s">
        <v>3314</v>
      </c>
      <c r="B256" t="s">
        <v>6294</v>
      </c>
      <c r="C256" t="s">
        <v>3314</v>
      </c>
      <c r="D256" t="s">
        <v>925</v>
      </c>
      <c r="E256" t="s">
        <v>9683</v>
      </c>
      <c r="F256" t="s">
        <v>9684</v>
      </c>
      <c r="G256" t="s">
        <v>943</v>
      </c>
      <c r="H256" t="s">
        <v>207</v>
      </c>
      <c r="I256" t="s">
        <v>207</v>
      </c>
      <c r="J256" t="s">
        <v>207</v>
      </c>
      <c r="K256" t="s">
        <v>5315</v>
      </c>
      <c r="L256" t="s">
        <v>5317</v>
      </c>
      <c r="M256">
        <v>0</v>
      </c>
      <c r="N256" t="s">
        <v>6013</v>
      </c>
      <c r="O256" t="s">
        <v>9699</v>
      </c>
      <c r="P256" t="s">
        <v>9699</v>
      </c>
      <c r="Q256">
        <v>1</v>
      </c>
      <c r="R256">
        <v>17</v>
      </c>
      <c r="S256">
        <v>16194</v>
      </c>
      <c r="T256" t="s">
        <v>9686</v>
      </c>
      <c r="W256" t="s">
        <v>6300</v>
      </c>
      <c r="AH256" t="s">
        <v>9687</v>
      </c>
      <c r="AI256" t="s">
        <v>7523</v>
      </c>
      <c r="AO256">
        <v>0</v>
      </c>
      <c r="AP256" t="s">
        <v>3315</v>
      </c>
      <c r="AQ256" t="s">
        <v>5313</v>
      </c>
      <c r="AR256">
        <v>0</v>
      </c>
      <c r="AS256">
        <v>0</v>
      </c>
    </row>
    <row r="257" spans="1:45" x14ac:dyDescent="0.15">
      <c r="A257" t="s">
        <v>3314</v>
      </c>
      <c r="B257" t="s">
        <v>6294</v>
      </c>
      <c r="C257" t="s">
        <v>3314</v>
      </c>
      <c r="D257" t="s">
        <v>925</v>
      </c>
      <c r="E257" t="s">
        <v>9683</v>
      </c>
      <c r="F257" t="s">
        <v>9684</v>
      </c>
      <c r="G257" t="s">
        <v>943</v>
      </c>
      <c r="H257" t="s">
        <v>207</v>
      </c>
      <c r="I257" t="s">
        <v>207</v>
      </c>
      <c r="J257" t="s">
        <v>207</v>
      </c>
      <c r="K257" t="s">
        <v>5315</v>
      </c>
      <c r="L257" t="s">
        <v>5317</v>
      </c>
      <c r="M257">
        <v>0</v>
      </c>
      <c r="N257" t="s">
        <v>6013</v>
      </c>
      <c r="O257" t="s">
        <v>9699</v>
      </c>
      <c r="P257" t="s">
        <v>9699</v>
      </c>
      <c r="Q257">
        <v>1</v>
      </c>
      <c r="R257">
        <v>18</v>
      </c>
      <c r="S257">
        <v>16194</v>
      </c>
      <c r="T257" t="s">
        <v>9686</v>
      </c>
      <c r="W257" t="s">
        <v>6300</v>
      </c>
      <c r="AH257" t="s">
        <v>9687</v>
      </c>
      <c r="AI257" t="s">
        <v>7523</v>
      </c>
      <c r="AO257">
        <v>0</v>
      </c>
      <c r="AP257" t="s">
        <v>3315</v>
      </c>
      <c r="AQ257" t="s">
        <v>5313</v>
      </c>
      <c r="AR257">
        <v>0</v>
      </c>
      <c r="AS257">
        <v>0</v>
      </c>
    </row>
    <row r="258" spans="1:45" x14ac:dyDescent="0.15">
      <c r="A258" t="s">
        <v>3314</v>
      </c>
      <c r="B258" t="s">
        <v>6294</v>
      </c>
      <c r="C258" t="s">
        <v>3314</v>
      </c>
      <c r="D258" t="s">
        <v>925</v>
      </c>
      <c r="E258" t="s">
        <v>9683</v>
      </c>
      <c r="F258" t="s">
        <v>9684</v>
      </c>
      <c r="G258" t="s">
        <v>943</v>
      </c>
      <c r="H258" t="s">
        <v>207</v>
      </c>
      <c r="I258" t="s">
        <v>207</v>
      </c>
      <c r="J258" t="s">
        <v>207</v>
      </c>
      <c r="K258" t="s">
        <v>5315</v>
      </c>
      <c r="L258" t="s">
        <v>5317</v>
      </c>
      <c r="M258">
        <v>0</v>
      </c>
      <c r="N258" t="s">
        <v>6013</v>
      </c>
      <c r="O258" t="s">
        <v>9699</v>
      </c>
      <c r="P258" t="s">
        <v>9699</v>
      </c>
      <c r="Q258">
        <v>1</v>
      </c>
      <c r="R258">
        <v>19</v>
      </c>
      <c r="S258">
        <v>16194</v>
      </c>
      <c r="T258" t="s">
        <v>9686</v>
      </c>
      <c r="W258" t="s">
        <v>6300</v>
      </c>
      <c r="AH258" t="s">
        <v>9687</v>
      </c>
      <c r="AI258" t="s">
        <v>7523</v>
      </c>
      <c r="AO258">
        <v>0</v>
      </c>
      <c r="AP258" t="s">
        <v>3315</v>
      </c>
      <c r="AQ258" t="s">
        <v>5313</v>
      </c>
      <c r="AR258">
        <v>0</v>
      </c>
      <c r="AS258">
        <v>0</v>
      </c>
    </row>
    <row r="259" spans="1:45" x14ac:dyDescent="0.15">
      <c r="A259" t="s">
        <v>3314</v>
      </c>
      <c r="B259" t="s">
        <v>6294</v>
      </c>
      <c r="C259" t="s">
        <v>3314</v>
      </c>
      <c r="D259" t="s">
        <v>925</v>
      </c>
      <c r="E259" t="s">
        <v>9683</v>
      </c>
      <c r="F259" t="s">
        <v>9684</v>
      </c>
      <c r="G259" t="s">
        <v>943</v>
      </c>
      <c r="H259" t="s">
        <v>207</v>
      </c>
      <c r="I259" t="s">
        <v>207</v>
      </c>
      <c r="J259" t="s">
        <v>207</v>
      </c>
      <c r="K259" t="s">
        <v>5315</v>
      </c>
      <c r="L259" t="s">
        <v>5317</v>
      </c>
      <c r="M259">
        <v>0</v>
      </c>
      <c r="N259" t="s">
        <v>6013</v>
      </c>
      <c r="O259" t="s">
        <v>9699</v>
      </c>
      <c r="P259" t="s">
        <v>9699</v>
      </c>
      <c r="Q259">
        <v>1</v>
      </c>
      <c r="R259">
        <v>20</v>
      </c>
      <c r="S259">
        <v>16194</v>
      </c>
      <c r="T259" t="s">
        <v>9686</v>
      </c>
      <c r="W259" t="s">
        <v>6300</v>
      </c>
      <c r="AH259" t="s">
        <v>9687</v>
      </c>
      <c r="AI259" t="s">
        <v>7523</v>
      </c>
      <c r="AO259">
        <v>0</v>
      </c>
      <c r="AP259" t="s">
        <v>3315</v>
      </c>
      <c r="AQ259" t="s">
        <v>5313</v>
      </c>
      <c r="AR259">
        <v>0</v>
      </c>
      <c r="AS259">
        <v>0</v>
      </c>
    </row>
    <row r="260" spans="1:45" x14ac:dyDescent="0.15">
      <c r="A260" t="s">
        <v>3314</v>
      </c>
      <c r="B260" t="s">
        <v>6294</v>
      </c>
      <c r="C260" t="s">
        <v>3314</v>
      </c>
      <c r="D260" t="s">
        <v>925</v>
      </c>
      <c r="E260" t="s">
        <v>9683</v>
      </c>
      <c r="F260" t="s">
        <v>9684</v>
      </c>
      <c r="G260" t="s">
        <v>943</v>
      </c>
      <c r="H260" t="s">
        <v>207</v>
      </c>
      <c r="I260" t="s">
        <v>207</v>
      </c>
      <c r="J260" t="s">
        <v>207</v>
      </c>
      <c r="K260" t="s">
        <v>5315</v>
      </c>
      <c r="L260" t="s">
        <v>5317</v>
      </c>
      <c r="M260">
        <v>0</v>
      </c>
      <c r="N260" t="s">
        <v>6013</v>
      </c>
      <c r="O260" t="s">
        <v>9699</v>
      </c>
      <c r="P260" t="s">
        <v>9699</v>
      </c>
      <c r="Q260">
        <v>1</v>
      </c>
      <c r="R260">
        <v>21</v>
      </c>
      <c r="S260">
        <v>16194</v>
      </c>
      <c r="T260" t="s">
        <v>9686</v>
      </c>
      <c r="W260" t="s">
        <v>6300</v>
      </c>
      <c r="AH260" t="s">
        <v>9687</v>
      </c>
      <c r="AI260" t="s">
        <v>7523</v>
      </c>
      <c r="AO260">
        <v>0</v>
      </c>
      <c r="AP260" t="s">
        <v>3315</v>
      </c>
      <c r="AQ260" t="s">
        <v>5313</v>
      </c>
      <c r="AR260">
        <v>0</v>
      </c>
      <c r="AS260">
        <v>0</v>
      </c>
    </row>
    <row r="261" spans="1:45" x14ac:dyDescent="0.15">
      <c r="A261" t="s">
        <v>3314</v>
      </c>
      <c r="B261" t="s">
        <v>6294</v>
      </c>
      <c r="C261" t="s">
        <v>3314</v>
      </c>
      <c r="D261" t="s">
        <v>925</v>
      </c>
      <c r="E261" t="s">
        <v>9683</v>
      </c>
      <c r="F261" t="s">
        <v>9684</v>
      </c>
      <c r="G261" t="s">
        <v>943</v>
      </c>
      <c r="H261" t="s">
        <v>207</v>
      </c>
      <c r="I261" t="s">
        <v>207</v>
      </c>
      <c r="J261" t="s">
        <v>207</v>
      </c>
      <c r="K261" t="s">
        <v>5315</v>
      </c>
      <c r="L261" t="s">
        <v>5317</v>
      </c>
      <c r="M261">
        <v>0</v>
      </c>
      <c r="N261" t="s">
        <v>6013</v>
      </c>
      <c r="O261" t="s">
        <v>9699</v>
      </c>
      <c r="P261" t="s">
        <v>9699</v>
      </c>
      <c r="Q261">
        <v>1</v>
      </c>
      <c r="R261">
        <v>22</v>
      </c>
      <c r="S261">
        <v>16194</v>
      </c>
      <c r="T261" t="s">
        <v>9686</v>
      </c>
      <c r="W261" t="s">
        <v>6300</v>
      </c>
      <c r="AH261" t="s">
        <v>9687</v>
      </c>
      <c r="AI261" t="s">
        <v>7523</v>
      </c>
      <c r="AO261">
        <v>0</v>
      </c>
      <c r="AP261" t="s">
        <v>3315</v>
      </c>
      <c r="AQ261" t="s">
        <v>5313</v>
      </c>
      <c r="AR261">
        <v>0</v>
      </c>
      <c r="AS261">
        <v>0</v>
      </c>
    </row>
    <row r="262" spans="1:45" x14ac:dyDescent="0.15">
      <c r="A262" t="s">
        <v>3314</v>
      </c>
      <c r="B262" t="s">
        <v>6294</v>
      </c>
      <c r="C262" t="s">
        <v>3314</v>
      </c>
      <c r="D262" t="s">
        <v>925</v>
      </c>
      <c r="E262" t="s">
        <v>9683</v>
      </c>
      <c r="F262" t="s">
        <v>9684</v>
      </c>
      <c r="G262" t="s">
        <v>943</v>
      </c>
      <c r="H262" t="s">
        <v>207</v>
      </c>
      <c r="I262" t="s">
        <v>207</v>
      </c>
      <c r="J262" t="s">
        <v>207</v>
      </c>
      <c r="K262" t="s">
        <v>5315</v>
      </c>
      <c r="L262" t="s">
        <v>5317</v>
      </c>
      <c r="M262">
        <v>0</v>
      </c>
      <c r="N262" t="s">
        <v>6013</v>
      </c>
      <c r="O262" t="s">
        <v>9699</v>
      </c>
      <c r="P262" t="s">
        <v>9699</v>
      </c>
      <c r="Q262">
        <v>1</v>
      </c>
      <c r="R262">
        <v>23</v>
      </c>
      <c r="S262">
        <v>16194</v>
      </c>
      <c r="T262" t="s">
        <v>9686</v>
      </c>
      <c r="W262" t="s">
        <v>6300</v>
      </c>
      <c r="AH262" t="s">
        <v>9687</v>
      </c>
      <c r="AI262" t="s">
        <v>7523</v>
      </c>
      <c r="AO262">
        <v>0</v>
      </c>
      <c r="AP262" t="s">
        <v>3315</v>
      </c>
      <c r="AQ262" t="s">
        <v>5313</v>
      </c>
      <c r="AR262">
        <v>0</v>
      </c>
      <c r="AS262">
        <v>0</v>
      </c>
    </row>
    <row r="263" spans="1:45" x14ac:dyDescent="0.15">
      <c r="A263" t="s">
        <v>3314</v>
      </c>
      <c r="B263" t="s">
        <v>6294</v>
      </c>
      <c r="C263" t="s">
        <v>3314</v>
      </c>
      <c r="D263" t="s">
        <v>925</v>
      </c>
      <c r="E263" t="s">
        <v>9683</v>
      </c>
      <c r="F263" t="s">
        <v>9684</v>
      </c>
      <c r="G263" t="s">
        <v>943</v>
      </c>
      <c r="H263" t="s">
        <v>207</v>
      </c>
      <c r="I263" t="s">
        <v>207</v>
      </c>
      <c r="J263" t="s">
        <v>207</v>
      </c>
      <c r="K263" t="s">
        <v>5315</v>
      </c>
      <c r="L263" t="s">
        <v>5317</v>
      </c>
      <c r="M263">
        <v>0</v>
      </c>
      <c r="N263" t="s">
        <v>6013</v>
      </c>
      <c r="O263" t="s">
        <v>9699</v>
      </c>
      <c r="P263" t="s">
        <v>9699</v>
      </c>
      <c r="Q263">
        <v>1</v>
      </c>
      <c r="R263">
        <v>24</v>
      </c>
      <c r="S263">
        <v>16194</v>
      </c>
      <c r="T263" t="s">
        <v>9686</v>
      </c>
      <c r="W263" t="s">
        <v>6300</v>
      </c>
      <c r="AH263" t="s">
        <v>9687</v>
      </c>
      <c r="AI263" t="s">
        <v>7523</v>
      </c>
      <c r="AO263">
        <v>0</v>
      </c>
      <c r="AP263" t="s">
        <v>3315</v>
      </c>
      <c r="AQ263" t="s">
        <v>5313</v>
      </c>
      <c r="AR263">
        <v>0</v>
      </c>
      <c r="AS263">
        <v>0</v>
      </c>
    </row>
    <row r="264" spans="1:45" x14ac:dyDescent="0.15">
      <c r="A264" t="s">
        <v>3314</v>
      </c>
      <c r="B264" t="s">
        <v>6294</v>
      </c>
      <c r="C264" t="s">
        <v>3314</v>
      </c>
      <c r="D264" t="s">
        <v>925</v>
      </c>
      <c r="E264" t="s">
        <v>9683</v>
      </c>
      <c r="F264" t="s">
        <v>9684</v>
      </c>
      <c r="G264" t="s">
        <v>943</v>
      </c>
      <c r="H264" t="s">
        <v>207</v>
      </c>
      <c r="I264" t="s">
        <v>207</v>
      </c>
      <c r="J264" t="s">
        <v>207</v>
      </c>
      <c r="K264" t="s">
        <v>5315</v>
      </c>
      <c r="L264" t="s">
        <v>5317</v>
      </c>
      <c r="M264">
        <v>0</v>
      </c>
      <c r="N264" t="s">
        <v>6013</v>
      </c>
      <c r="O264" t="s">
        <v>9700</v>
      </c>
      <c r="P264" t="s">
        <v>9700</v>
      </c>
      <c r="Q264">
        <v>1</v>
      </c>
      <c r="R264">
        <v>1</v>
      </c>
      <c r="S264">
        <v>16194</v>
      </c>
      <c r="T264" t="s">
        <v>9686</v>
      </c>
      <c r="W264" t="s">
        <v>6300</v>
      </c>
      <c r="AH264" t="s">
        <v>9687</v>
      </c>
      <c r="AI264" t="s">
        <v>7523</v>
      </c>
      <c r="AO264">
        <v>0</v>
      </c>
      <c r="AP264" t="s">
        <v>3315</v>
      </c>
      <c r="AQ264" t="s">
        <v>5313</v>
      </c>
      <c r="AR264">
        <v>0</v>
      </c>
      <c r="AS264">
        <v>0</v>
      </c>
    </row>
    <row r="265" spans="1:45" x14ac:dyDescent="0.15">
      <c r="A265" t="s">
        <v>3314</v>
      </c>
      <c r="B265" t="s">
        <v>6294</v>
      </c>
      <c r="C265" t="s">
        <v>3314</v>
      </c>
      <c r="D265" t="s">
        <v>925</v>
      </c>
      <c r="E265" t="s">
        <v>9683</v>
      </c>
      <c r="F265" t="s">
        <v>9684</v>
      </c>
      <c r="G265" t="s">
        <v>943</v>
      </c>
      <c r="H265" t="s">
        <v>207</v>
      </c>
      <c r="I265" t="s">
        <v>207</v>
      </c>
      <c r="J265" t="s">
        <v>207</v>
      </c>
      <c r="K265" t="s">
        <v>5315</v>
      </c>
      <c r="L265" t="s">
        <v>5317</v>
      </c>
      <c r="M265">
        <v>0</v>
      </c>
      <c r="N265" t="s">
        <v>6013</v>
      </c>
      <c r="O265" t="s">
        <v>9700</v>
      </c>
      <c r="P265" t="s">
        <v>9700</v>
      </c>
      <c r="Q265">
        <v>1</v>
      </c>
      <c r="R265">
        <v>2</v>
      </c>
      <c r="S265">
        <v>16194</v>
      </c>
      <c r="T265" t="s">
        <v>9686</v>
      </c>
      <c r="W265" t="s">
        <v>6300</v>
      </c>
      <c r="AH265" t="s">
        <v>9687</v>
      </c>
      <c r="AI265" t="s">
        <v>7523</v>
      </c>
      <c r="AO265">
        <v>0</v>
      </c>
      <c r="AP265" t="s">
        <v>3315</v>
      </c>
      <c r="AQ265" t="s">
        <v>5313</v>
      </c>
      <c r="AR265">
        <v>0</v>
      </c>
      <c r="AS265">
        <v>0</v>
      </c>
    </row>
    <row r="266" spans="1:45" x14ac:dyDescent="0.15">
      <c r="A266" t="s">
        <v>3314</v>
      </c>
      <c r="B266" t="s">
        <v>6294</v>
      </c>
      <c r="C266" t="s">
        <v>3314</v>
      </c>
      <c r="D266" t="s">
        <v>925</v>
      </c>
      <c r="E266" t="s">
        <v>9683</v>
      </c>
      <c r="F266" t="s">
        <v>9684</v>
      </c>
      <c r="G266" t="s">
        <v>943</v>
      </c>
      <c r="H266" t="s">
        <v>207</v>
      </c>
      <c r="I266" t="s">
        <v>207</v>
      </c>
      <c r="J266" t="s">
        <v>207</v>
      </c>
      <c r="K266" t="s">
        <v>5315</v>
      </c>
      <c r="L266" t="s">
        <v>5317</v>
      </c>
      <c r="M266">
        <v>0</v>
      </c>
      <c r="N266" t="s">
        <v>6013</v>
      </c>
      <c r="O266" t="s">
        <v>9700</v>
      </c>
      <c r="P266" t="s">
        <v>9700</v>
      </c>
      <c r="Q266">
        <v>1</v>
      </c>
      <c r="R266">
        <v>3</v>
      </c>
      <c r="S266">
        <v>16194</v>
      </c>
      <c r="T266" t="s">
        <v>9686</v>
      </c>
      <c r="W266" t="s">
        <v>6300</v>
      </c>
      <c r="AH266" t="s">
        <v>9687</v>
      </c>
      <c r="AI266" t="s">
        <v>7523</v>
      </c>
      <c r="AO266">
        <v>0</v>
      </c>
      <c r="AP266" t="s">
        <v>3315</v>
      </c>
      <c r="AQ266" t="s">
        <v>5313</v>
      </c>
      <c r="AR266">
        <v>0</v>
      </c>
      <c r="AS266">
        <v>0</v>
      </c>
    </row>
    <row r="267" spans="1:45" x14ac:dyDescent="0.15">
      <c r="A267" t="s">
        <v>3314</v>
      </c>
      <c r="B267" t="s">
        <v>6294</v>
      </c>
      <c r="C267" t="s">
        <v>3314</v>
      </c>
      <c r="D267" t="s">
        <v>925</v>
      </c>
      <c r="E267" t="s">
        <v>9683</v>
      </c>
      <c r="F267" t="s">
        <v>9684</v>
      </c>
      <c r="G267" t="s">
        <v>943</v>
      </c>
      <c r="H267" t="s">
        <v>207</v>
      </c>
      <c r="I267" t="s">
        <v>207</v>
      </c>
      <c r="J267" t="s">
        <v>207</v>
      </c>
      <c r="K267" t="s">
        <v>5315</v>
      </c>
      <c r="L267" t="s">
        <v>5317</v>
      </c>
      <c r="M267">
        <v>0</v>
      </c>
      <c r="N267" t="s">
        <v>6013</v>
      </c>
      <c r="O267" t="s">
        <v>9700</v>
      </c>
      <c r="P267" t="s">
        <v>9700</v>
      </c>
      <c r="Q267">
        <v>1</v>
      </c>
      <c r="R267">
        <v>4</v>
      </c>
      <c r="S267">
        <v>16194</v>
      </c>
      <c r="T267" t="s">
        <v>9686</v>
      </c>
      <c r="W267" t="s">
        <v>6300</v>
      </c>
      <c r="AH267" t="s">
        <v>9687</v>
      </c>
      <c r="AI267" t="s">
        <v>7523</v>
      </c>
      <c r="AO267">
        <v>0</v>
      </c>
      <c r="AP267" t="s">
        <v>3315</v>
      </c>
      <c r="AQ267" t="s">
        <v>5313</v>
      </c>
      <c r="AR267">
        <v>0</v>
      </c>
      <c r="AS267">
        <v>0</v>
      </c>
    </row>
    <row r="268" spans="1:45" x14ac:dyDescent="0.15">
      <c r="A268" t="s">
        <v>3314</v>
      </c>
      <c r="B268" t="s">
        <v>6294</v>
      </c>
      <c r="C268" t="s">
        <v>3314</v>
      </c>
      <c r="D268" t="s">
        <v>925</v>
      </c>
      <c r="E268" t="s">
        <v>9683</v>
      </c>
      <c r="F268" t="s">
        <v>9684</v>
      </c>
      <c r="G268" t="s">
        <v>943</v>
      </c>
      <c r="H268" t="s">
        <v>207</v>
      </c>
      <c r="I268" t="s">
        <v>207</v>
      </c>
      <c r="J268" t="s">
        <v>207</v>
      </c>
      <c r="K268" t="s">
        <v>5315</v>
      </c>
      <c r="L268" t="s">
        <v>5317</v>
      </c>
      <c r="M268">
        <v>0</v>
      </c>
      <c r="N268" t="s">
        <v>6013</v>
      </c>
      <c r="O268" t="s">
        <v>9700</v>
      </c>
      <c r="P268" t="s">
        <v>9700</v>
      </c>
      <c r="Q268">
        <v>1</v>
      </c>
      <c r="R268">
        <v>5</v>
      </c>
      <c r="S268">
        <v>16194</v>
      </c>
      <c r="T268" t="s">
        <v>9686</v>
      </c>
      <c r="W268" t="s">
        <v>6300</v>
      </c>
      <c r="AH268" t="s">
        <v>9687</v>
      </c>
      <c r="AI268" t="s">
        <v>7523</v>
      </c>
      <c r="AO268">
        <v>0</v>
      </c>
      <c r="AP268" t="s">
        <v>3315</v>
      </c>
      <c r="AQ268" t="s">
        <v>5313</v>
      </c>
      <c r="AR268">
        <v>0</v>
      </c>
      <c r="AS268">
        <v>0</v>
      </c>
    </row>
    <row r="269" spans="1:45" x14ac:dyDescent="0.15">
      <c r="A269" t="s">
        <v>3314</v>
      </c>
      <c r="B269" t="s">
        <v>6294</v>
      </c>
      <c r="C269" t="s">
        <v>3314</v>
      </c>
      <c r="D269" t="s">
        <v>925</v>
      </c>
      <c r="E269" t="s">
        <v>9683</v>
      </c>
      <c r="F269" t="s">
        <v>9684</v>
      </c>
      <c r="G269" t="s">
        <v>943</v>
      </c>
      <c r="H269" t="s">
        <v>207</v>
      </c>
      <c r="I269" t="s">
        <v>207</v>
      </c>
      <c r="J269" t="s">
        <v>207</v>
      </c>
      <c r="K269" t="s">
        <v>5315</v>
      </c>
      <c r="L269" t="s">
        <v>5317</v>
      </c>
      <c r="M269">
        <v>0</v>
      </c>
      <c r="N269" t="s">
        <v>6013</v>
      </c>
      <c r="O269" t="s">
        <v>9700</v>
      </c>
      <c r="P269" t="s">
        <v>9700</v>
      </c>
      <c r="Q269">
        <v>1</v>
      </c>
      <c r="R269">
        <v>6</v>
      </c>
      <c r="S269">
        <v>16194</v>
      </c>
      <c r="T269" t="s">
        <v>9686</v>
      </c>
      <c r="W269" t="s">
        <v>6300</v>
      </c>
      <c r="AH269" t="s">
        <v>9687</v>
      </c>
      <c r="AI269" t="s">
        <v>7523</v>
      </c>
      <c r="AO269">
        <v>0</v>
      </c>
      <c r="AP269" t="s">
        <v>3315</v>
      </c>
      <c r="AQ269" t="s">
        <v>5313</v>
      </c>
      <c r="AR269">
        <v>0</v>
      </c>
      <c r="AS269">
        <v>0</v>
      </c>
    </row>
    <row r="270" spans="1:45" x14ac:dyDescent="0.15">
      <c r="A270" t="s">
        <v>3314</v>
      </c>
      <c r="B270" t="s">
        <v>6294</v>
      </c>
      <c r="C270" t="s">
        <v>3314</v>
      </c>
      <c r="D270" t="s">
        <v>925</v>
      </c>
      <c r="E270" t="s">
        <v>9683</v>
      </c>
      <c r="F270" t="s">
        <v>9684</v>
      </c>
      <c r="G270" t="s">
        <v>943</v>
      </c>
      <c r="H270" t="s">
        <v>207</v>
      </c>
      <c r="I270" t="s">
        <v>207</v>
      </c>
      <c r="J270" t="s">
        <v>207</v>
      </c>
      <c r="K270" t="s">
        <v>5315</v>
      </c>
      <c r="L270" t="s">
        <v>5317</v>
      </c>
      <c r="M270">
        <v>0</v>
      </c>
      <c r="N270" t="s">
        <v>6013</v>
      </c>
      <c r="O270" t="s">
        <v>9700</v>
      </c>
      <c r="P270" t="s">
        <v>9700</v>
      </c>
      <c r="Q270">
        <v>1</v>
      </c>
      <c r="R270">
        <v>7</v>
      </c>
      <c r="S270">
        <v>16194</v>
      </c>
      <c r="T270" t="s">
        <v>9686</v>
      </c>
      <c r="W270" t="s">
        <v>6300</v>
      </c>
      <c r="AH270" t="s">
        <v>9687</v>
      </c>
      <c r="AI270" t="s">
        <v>7523</v>
      </c>
      <c r="AO270">
        <v>0</v>
      </c>
      <c r="AP270" t="s">
        <v>3315</v>
      </c>
      <c r="AQ270" t="s">
        <v>5313</v>
      </c>
      <c r="AR270">
        <v>0</v>
      </c>
      <c r="AS270">
        <v>0</v>
      </c>
    </row>
    <row r="271" spans="1:45" x14ac:dyDescent="0.15">
      <c r="A271" t="s">
        <v>3314</v>
      </c>
      <c r="B271" t="s">
        <v>6294</v>
      </c>
      <c r="C271" t="s">
        <v>3314</v>
      </c>
      <c r="D271" t="s">
        <v>925</v>
      </c>
      <c r="E271" t="s">
        <v>9683</v>
      </c>
      <c r="F271" t="s">
        <v>9684</v>
      </c>
      <c r="G271" t="s">
        <v>943</v>
      </c>
      <c r="H271" t="s">
        <v>207</v>
      </c>
      <c r="I271" t="s">
        <v>207</v>
      </c>
      <c r="J271" t="s">
        <v>207</v>
      </c>
      <c r="K271" t="s">
        <v>5315</v>
      </c>
      <c r="L271" t="s">
        <v>5317</v>
      </c>
      <c r="M271">
        <v>0</v>
      </c>
      <c r="N271" t="s">
        <v>6013</v>
      </c>
      <c r="O271" t="s">
        <v>9700</v>
      </c>
      <c r="P271" t="s">
        <v>9700</v>
      </c>
      <c r="Q271">
        <v>1</v>
      </c>
      <c r="R271">
        <v>8</v>
      </c>
      <c r="S271">
        <v>16194</v>
      </c>
      <c r="T271" t="s">
        <v>9686</v>
      </c>
      <c r="W271" t="s">
        <v>6300</v>
      </c>
      <c r="AH271" t="s">
        <v>9687</v>
      </c>
      <c r="AI271" t="s">
        <v>7523</v>
      </c>
      <c r="AO271">
        <v>0</v>
      </c>
      <c r="AP271" t="s">
        <v>3315</v>
      </c>
      <c r="AQ271" t="s">
        <v>5313</v>
      </c>
      <c r="AR271">
        <v>0</v>
      </c>
      <c r="AS271">
        <v>0</v>
      </c>
    </row>
    <row r="272" spans="1:45" x14ac:dyDescent="0.15">
      <c r="A272" t="s">
        <v>3314</v>
      </c>
      <c r="B272" t="s">
        <v>6294</v>
      </c>
      <c r="C272" t="s">
        <v>3314</v>
      </c>
      <c r="D272" t="s">
        <v>925</v>
      </c>
      <c r="E272" t="s">
        <v>9683</v>
      </c>
      <c r="F272" t="s">
        <v>9684</v>
      </c>
      <c r="G272" t="s">
        <v>943</v>
      </c>
      <c r="H272" t="s">
        <v>207</v>
      </c>
      <c r="I272" t="s">
        <v>207</v>
      </c>
      <c r="J272" t="s">
        <v>207</v>
      </c>
      <c r="K272" t="s">
        <v>5315</v>
      </c>
      <c r="L272" t="s">
        <v>5317</v>
      </c>
      <c r="M272">
        <v>0</v>
      </c>
      <c r="N272" t="s">
        <v>6013</v>
      </c>
      <c r="O272" t="s">
        <v>9700</v>
      </c>
      <c r="P272" t="s">
        <v>9700</v>
      </c>
      <c r="Q272">
        <v>1</v>
      </c>
      <c r="R272">
        <v>9</v>
      </c>
      <c r="S272">
        <v>16194</v>
      </c>
      <c r="T272" t="s">
        <v>9686</v>
      </c>
      <c r="W272" t="s">
        <v>6300</v>
      </c>
      <c r="AH272" t="s">
        <v>9687</v>
      </c>
      <c r="AI272" t="s">
        <v>7523</v>
      </c>
      <c r="AO272">
        <v>0</v>
      </c>
      <c r="AP272" t="s">
        <v>3315</v>
      </c>
      <c r="AQ272" t="s">
        <v>5313</v>
      </c>
      <c r="AR272">
        <v>0</v>
      </c>
      <c r="AS272">
        <v>0</v>
      </c>
    </row>
    <row r="273" spans="1:45" x14ac:dyDescent="0.15">
      <c r="A273" t="s">
        <v>3314</v>
      </c>
      <c r="B273" t="s">
        <v>6294</v>
      </c>
      <c r="C273" t="s">
        <v>3314</v>
      </c>
      <c r="D273" t="s">
        <v>925</v>
      </c>
      <c r="E273" t="s">
        <v>9683</v>
      </c>
      <c r="F273" t="s">
        <v>9684</v>
      </c>
      <c r="G273" t="s">
        <v>943</v>
      </c>
      <c r="H273" t="s">
        <v>207</v>
      </c>
      <c r="I273" t="s">
        <v>207</v>
      </c>
      <c r="J273" t="s">
        <v>207</v>
      </c>
      <c r="K273" t="s">
        <v>5315</v>
      </c>
      <c r="L273" t="s">
        <v>5317</v>
      </c>
      <c r="M273">
        <v>0</v>
      </c>
      <c r="N273" t="s">
        <v>6013</v>
      </c>
      <c r="O273" t="s">
        <v>9700</v>
      </c>
      <c r="P273" t="s">
        <v>9700</v>
      </c>
      <c r="Q273">
        <v>1</v>
      </c>
      <c r="R273">
        <v>10</v>
      </c>
      <c r="S273">
        <v>16194</v>
      </c>
      <c r="T273" t="s">
        <v>9686</v>
      </c>
      <c r="W273" t="s">
        <v>6300</v>
      </c>
      <c r="AH273" t="s">
        <v>9687</v>
      </c>
      <c r="AI273" t="s">
        <v>7523</v>
      </c>
      <c r="AO273">
        <v>0</v>
      </c>
      <c r="AP273" t="s">
        <v>3315</v>
      </c>
      <c r="AQ273" t="s">
        <v>5313</v>
      </c>
      <c r="AR273">
        <v>0</v>
      </c>
      <c r="AS273">
        <v>0</v>
      </c>
    </row>
    <row r="274" spans="1:45" x14ac:dyDescent="0.15">
      <c r="A274" t="s">
        <v>3314</v>
      </c>
      <c r="B274" t="s">
        <v>6294</v>
      </c>
      <c r="C274" t="s">
        <v>3314</v>
      </c>
      <c r="D274" t="s">
        <v>925</v>
      </c>
      <c r="E274" t="s">
        <v>9683</v>
      </c>
      <c r="F274" t="s">
        <v>9684</v>
      </c>
      <c r="G274" t="s">
        <v>943</v>
      </c>
      <c r="H274" t="s">
        <v>207</v>
      </c>
      <c r="I274" t="s">
        <v>207</v>
      </c>
      <c r="J274" t="s">
        <v>207</v>
      </c>
      <c r="K274" t="s">
        <v>5315</v>
      </c>
      <c r="L274" t="s">
        <v>5317</v>
      </c>
      <c r="M274">
        <v>0</v>
      </c>
      <c r="N274" t="s">
        <v>6013</v>
      </c>
      <c r="O274" t="s">
        <v>9700</v>
      </c>
      <c r="P274" t="s">
        <v>9700</v>
      </c>
      <c r="Q274">
        <v>1</v>
      </c>
      <c r="R274">
        <v>11</v>
      </c>
      <c r="S274">
        <v>16194</v>
      </c>
      <c r="T274" t="s">
        <v>9686</v>
      </c>
      <c r="W274" t="s">
        <v>6300</v>
      </c>
      <c r="AH274" t="s">
        <v>9687</v>
      </c>
      <c r="AI274" t="s">
        <v>7523</v>
      </c>
      <c r="AO274">
        <v>0</v>
      </c>
      <c r="AP274" t="s">
        <v>3315</v>
      </c>
      <c r="AQ274" t="s">
        <v>5313</v>
      </c>
      <c r="AR274">
        <v>0</v>
      </c>
      <c r="AS274">
        <v>0</v>
      </c>
    </row>
    <row r="275" spans="1:45" x14ac:dyDescent="0.15">
      <c r="A275" t="s">
        <v>3314</v>
      </c>
      <c r="B275" t="s">
        <v>6294</v>
      </c>
      <c r="C275" t="s">
        <v>3314</v>
      </c>
      <c r="D275" t="s">
        <v>925</v>
      </c>
      <c r="E275" t="s">
        <v>9683</v>
      </c>
      <c r="F275" t="s">
        <v>9684</v>
      </c>
      <c r="G275" t="s">
        <v>943</v>
      </c>
      <c r="H275" t="s">
        <v>207</v>
      </c>
      <c r="I275" t="s">
        <v>207</v>
      </c>
      <c r="J275" t="s">
        <v>207</v>
      </c>
      <c r="K275" t="s">
        <v>5315</v>
      </c>
      <c r="L275" t="s">
        <v>5317</v>
      </c>
      <c r="M275">
        <v>0</v>
      </c>
      <c r="N275" t="s">
        <v>6013</v>
      </c>
      <c r="O275" t="s">
        <v>9700</v>
      </c>
      <c r="P275" t="s">
        <v>9700</v>
      </c>
      <c r="Q275">
        <v>1</v>
      </c>
      <c r="R275">
        <v>12</v>
      </c>
      <c r="S275">
        <v>16194</v>
      </c>
      <c r="T275" t="s">
        <v>9686</v>
      </c>
      <c r="W275" t="s">
        <v>6300</v>
      </c>
      <c r="AH275" t="s">
        <v>9687</v>
      </c>
      <c r="AI275" t="s">
        <v>7523</v>
      </c>
      <c r="AO275">
        <v>0</v>
      </c>
      <c r="AP275" t="s">
        <v>3315</v>
      </c>
      <c r="AQ275" t="s">
        <v>5313</v>
      </c>
      <c r="AR275">
        <v>0</v>
      </c>
      <c r="AS275">
        <v>0</v>
      </c>
    </row>
    <row r="276" spans="1:45" x14ac:dyDescent="0.15">
      <c r="A276" t="s">
        <v>3314</v>
      </c>
      <c r="B276" t="s">
        <v>6294</v>
      </c>
      <c r="C276" t="s">
        <v>3314</v>
      </c>
      <c r="D276" t="s">
        <v>925</v>
      </c>
      <c r="E276" t="s">
        <v>9683</v>
      </c>
      <c r="F276" t="s">
        <v>9684</v>
      </c>
      <c r="G276" t="s">
        <v>943</v>
      </c>
      <c r="H276" t="s">
        <v>207</v>
      </c>
      <c r="I276" t="s">
        <v>207</v>
      </c>
      <c r="J276" t="s">
        <v>207</v>
      </c>
      <c r="K276" t="s">
        <v>5315</v>
      </c>
      <c r="L276" t="s">
        <v>5317</v>
      </c>
      <c r="M276">
        <v>0</v>
      </c>
      <c r="N276" t="s">
        <v>6013</v>
      </c>
      <c r="O276" t="s">
        <v>9700</v>
      </c>
      <c r="P276" t="s">
        <v>9700</v>
      </c>
      <c r="Q276">
        <v>1</v>
      </c>
      <c r="R276">
        <v>13</v>
      </c>
      <c r="S276">
        <v>16194</v>
      </c>
      <c r="T276" t="s">
        <v>9686</v>
      </c>
      <c r="W276" t="s">
        <v>6300</v>
      </c>
      <c r="AH276" t="s">
        <v>9687</v>
      </c>
      <c r="AI276" t="s">
        <v>7523</v>
      </c>
      <c r="AO276">
        <v>0</v>
      </c>
      <c r="AP276" t="s">
        <v>3315</v>
      </c>
      <c r="AQ276" t="s">
        <v>5313</v>
      </c>
      <c r="AR276">
        <v>0</v>
      </c>
      <c r="AS276">
        <v>0</v>
      </c>
    </row>
    <row r="277" spans="1:45" x14ac:dyDescent="0.15">
      <c r="A277" t="s">
        <v>3314</v>
      </c>
      <c r="B277" t="s">
        <v>6294</v>
      </c>
      <c r="C277" t="s">
        <v>3314</v>
      </c>
      <c r="D277" t="s">
        <v>925</v>
      </c>
      <c r="E277" t="s">
        <v>9683</v>
      </c>
      <c r="F277" t="s">
        <v>9684</v>
      </c>
      <c r="G277" t="s">
        <v>943</v>
      </c>
      <c r="H277" t="s">
        <v>207</v>
      </c>
      <c r="I277" t="s">
        <v>207</v>
      </c>
      <c r="J277" t="s">
        <v>207</v>
      </c>
      <c r="K277" t="s">
        <v>5315</v>
      </c>
      <c r="L277" t="s">
        <v>5317</v>
      </c>
      <c r="M277">
        <v>0</v>
      </c>
      <c r="N277" t="s">
        <v>6013</v>
      </c>
      <c r="O277" t="s">
        <v>9700</v>
      </c>
      <c r="P277" t="s">
        <v>9700</v>
      </c>
      <c r="Q277">
        <v>1</v>
      </c>
      <c r="R277">
        <v>14</v>
      </c>
      <c r="S277">
        <v>16194</v>
      </c>
      <c r="T277" t="s">
        <v>9686</v>
      </c>
      <c r="W277" t="s">
        <v>6300</v>
      </c>
      <c r="AH277" t="s">
        <v>9687</v>
      </c>
      <c r="AI277" t="s">
        <v>7523</v>
      </c>
      <c r="AO277">
        <v>0</v>
      </c>
      <c r="AP277" t="s">
        <v>3315</v>
      </c>
      <c r="AQ277" t="s">
        <v>5313</v>
      </c>
      <c r="AR277">
        <v>0</v>
      </c>
      <c r="AS277">
        <v>0</v>
      </c>
    </row>
    <row r="278" spans="1:45" x14ac:dyDescent="0.15">
      <c r="A278" t="s">
        <v>3314</v>
      </c>
      <c r="B278" t="s">
        <v>6294</v>
      </c>
      <c r="C278" t="s">
        <v>3314</v>
      </c>
      <c r="D278" t="s">
        <v>925</v>
      </c>
      <c r="E278" t="s">
        <v>9683</v>
      </c>
      <c r="F278" t="s">
        <v>9684</v>
      </c>
      <c r="G278" t="s">
        <v>943</v>
      </c>
      <c r="H278" t="s">
        <v>207</v>
      </c>
      <c r="I278" t="s">
        <v>207</v>
      </c>
      <c r="J278" t="s">
        <v>207</v>
      </c>
      <c r="K278" t="s">
        <v>5315</v>
      </c>
      <c r="L278" t="s">
        <v>5317</v>
      </c>
      <c r="M278">
        <v>0</v>
      </c>
      <c r="N278" t="s">
        <v>6013</v>
      </c>
      <c r="O278" t="s">
        <v>9700</v>
      </c>
      <c r="P278" t="s">
        <v>9700</v>
      </c>
      <c r="Q278">
        <v>1</v>
      </c>
      <c r="R278">
        <v>15</v>
      </c>
      <c r="S278">
        <v>16194</v>
      </c>
      <c r="T278" t="s">
        <v>9686</v>
      </c>
      <c r="W278" t="s">
        <v>6300</v>
      </c>
      <c r="AH278" t="s">
        <v>9687</v>
      </c>
      <c r="AI278" t="s">
        <v>7523</v>
      </c>
      <c r="AO278">
        <v>0</v>
      </c>
      <c r="AP278" t="s">
        <v>3315</v>
      </c>
      <c r="AQ278" t="s">
        <v>5313</v>
      </c>
      <c r="AR278">
        <v>0</v>
      </c>
      <c r="AS278">
        <v>0</v>
      </c>
    </row>
    <row r="279" spans="1:45" x14ac:dyDescent="0.15">
      <c r="A279" t="s">
        <v>3314</v>
      </c>
      <c r="B279" t="s">
        <v>6294</v>
      </c>
      <c r="C279" t="s">
        <v>3314</v>
      </c>
      <c r="D279" t="s">
        <v>925</v>
      </c>
      <c r="E279" t="s">
        <v>9683</v>
      </c>
      <c r="F279" t="s">
        <v>9684</v>
      </c>
      <c r="G279" t="s">
        <v>943</v>
      </c>
      <c r="H279" t="s">
        <v>207</v>
      </c>
      <c r="I279" t="s">
        <v>207</v>
      </c>
      <c r="J279" t="s">
        <v>207</v>
      </c>
      <c r="K279" t="s">
        <v>5315</v>
      </c>
      <c r="L279" t="s">
        <v>5317</v>
      </c>
      <c r="M279">
        <v>0</v>
      </c>
      <c r="N279" t="s">
        <v>6013</v>
      </c>
      <c r="O279" t="s">
        <v>9700</v>
      </c>
      <c r="P279" t="s">
        <v>9700</v>
      </c>
      <c r="Q279">
        <v>1</v>
      </c>
      <c r="R279">
        <v>16</v>
      </c>
      <c r="S279">
        <v>16194</v>
      </c>
      <c r="T279" t="s">
        <v>9686</v>
      </c>
      <c r="W279" t="s">
        <v>6300</v>
      </c>
      <c r="AH279" t="s">
        <v>9687</v>
      </c>
      <c r="AI279" t="s">
        <v>7523</v>
      </c>
      <c r="AO279">
        <v>0</v>
      </c>
      <c r="AP279" t="s">
        <v>3315</v>
      </c>
      <c r="AQ279" t="s">
        <v>5313</v>
      </c>
      <c r="AR279">
        <v>0</v>
      </c>
      <c r="AS279">
        <v>0</v>
      </c>
    </row>
    <row r="280" spans="1:45" x14ac:dyDescent="0.15">
      <c r="A280" t="s">
        <v>3314</v>
      </c>
      <c r="B280" t="s">
        <v>6294</v>
      </c>
      <c r="C280" t="s">
        <v>3314</v>
      </c>
      <c r="D280" t="s">
        <v>925</v>
      </c>
      <c r="E280" t="s">
        <v>9683</v>
      </c>
      <c r="F280" t="s">
        <v>9684</v>
      </c>
      <c r="G280" t="s">
        <v>943</v>
      </c>
      <c r="H280" t="s">
        <v>207</v>
      </c>
      <c r="I280" t="s">
        <v>207</v>
      </c>
      <c r="J280" t="s">
        <v>207</v>
      </c>
      <c r="K280" t="s">
        <v>5315</v>
      </c>
      <c r="L280" t="s">
        <v>5317</v>
      </c>
      <c r="M280">
        <v>0</v>
      </c>
      <c r="N280" t="s">
        <v>6013</v>
      </c>
      <c r="O280" t="s">
        <v>9700</v>
      </c>
      <c r="P280" t="s">
        <v>9700</v>
      </c>
      <c r="Q280">
        <v>1</v>
      </c>
      <c r="R280">
        <v>17</v>
      </c>
      <c r="S280">
        <v>16194</v>
      </c>
      <c r="T280" t="s">
        <v>9686</v>
      </c>
      <c r="W280" t="s">
        <v>6300</v>
      </c>
      <c r="AH280" t="s">
        <v>9687</v>
      </c>
      <c r="AI280" t="s">
        <v>7523</v>
      </c>
      <c r="AO280">
        <v>0</v>
      </c>
      <c r="AP280" t="s">
        <v>3315</v>
      </c>
      <c r="AQ280" t="s">
        <v>5313</v>
      </c>
      <c r="AR280">
        <v>0</v>
      </c>
      <c r="AS280">
        <v>0</v>
      </c>
    </row>
    <row r="281" spans="1:45" x14ac:dyDescent="0.15">
      <c r="A281" t="s">
        <v>3314</v>
      </c>
      <c r="B281" t="s">
        <v>6294</v>
      </c>
      <c r="C281" t="s">
        <v>3314</v>
      </c>
      <c r="D281" t="s">
        <v>925</v>
      </c>
      <c r="E281" t="s">
        <v>9683</v>
      </c>
      <c r="F281" t="s">
        <v>9684</v>
      </c>
      <c r="G281" t="s">
        <v>943</v>
      </c>
      <c r="H281" t="s">
        <v>207</v>
      </c>
      <c r="I281" t="s">
        <v>207</v>
      </c>
      <c r="J281" t="s">
        <v>207</v>
      </c>
      <c r="K281" t="s">
        <v>5315</v>
      </c>
      <c r="L281" t="s">
        <v>5317</v>
      </c>
      <c r="M281">
        <v>0</v>
      </c>
      <c r="N281" t="s">
        <v>6013</v>
      </c>
      <c r="O281" t="s">
        <v>9700</v>
      </c>
      <c r="P281" t="s">
        <v>9700</v>
      </c>
      <c r="Q281">
        <v>1</v>
      </c>
      <c r="R281">
        <v>18</v>
      </c>
      <c r="S281">
        <v>16194</v>
      </c>
      <c r="T281" t="s">
        <v>9686</v>
      </c>
      <c r="W281" t="s">
        <v>6300</v>
      </c>
      <c r="AH281" t="s">
        <v>9687</v>
      </c>
      <c r="AI281" t="s">
        <v>7523</v>
      </c>
      <c r="AO281">
        <v>0</v>
      </c>
      <c r="AP281" t="s">
        <v>3315</v>
      </c>
      <c r="AQ281" t="s">
        <v>5313</v>
      </c>
      <c r="AR281">
        <v>0</v>
      </c>
      <c r="AS281">
        <v>0</v>
      </c>
    </row>
    <row r="282" spans="1:45" x14ac:dyDescent="0.15">
      <c r="A282" t="s">
        <v>3314</v>
      </c>
      <c r="B282" t="s">
        <v>6294</v>
      </c>
      <c r="C282" t="s">
        <v>3314</v>
      </c>
      <c r="D282" t="s">
        <v>925</v>
      </c>
      <c r="E282" t="s">
        <v>9683</v>
      </c>
      <c r="F282" t="s">
        <v>9684</v>
      </c>
      <c r="G282" t="s">
        <v>943</v>
      </c>
      <c r="H282" t="s">
        <v>207</v>
      </c>
      <c r="I282" t="s">
        <v>207</v>
      </c>
      <c r="J282" t="s">
        <v>207</v>
      </c>
      <c r="K282" t="s">
        <v>5315</v>
      </c>
      <c r="L282" t="s">
        <v>5317</v>
      </c>
      <c r="M282">
        <v>0</v>
      </c>
      <c r="N282" t="s">
        <v>6013</v>
      </c>
      <c r="O282" t="s">
        <v>9700</v>
      </c>
      <c r="P282" t="s">
        <v>9700</v>
      </c>
      <c r="Q282">
        <v>1</v>
      </c>
      <c r="R282">
        <v>19</v>
      </c>
      <c r="S282">
        <v>16194</v>
      </c>
      <c r="T282" t="s">
        <v>9686</v>
      </c>
      <c r="W282" t="s">
        <v>6300</v>
      </c>
      <c r="AH282" t="s">
        <v>9687</v>
      </c>
      <c r="AI282" t="s">
        <v>7523</v>
      </c>
      <c r="AO282">
        <v>0</v>
      </c>
      <c r="AP282" t="s">
        <v>3315</v>
      </c>
      <c r="AQ282" t="s">
        <v>5313</v>
      </c>
      <c r="AR282">
        <v>0</v>
      </c>
      <c r="AS282">
        <v>0</v>
      </c>
    </row>
    <row r="283" spans="1:45" x14ac:dyDescent="0.15">
      <c r="A283" t="s">
        <v>3314</v>
      </c>
      <c r="B283" t="s">
        <v>6294</v>
      </c>
      <c r="C283" t="s">
        <v>3314</v>
      </c>
      <c r="D283" t="s">
        <v>925</v>
      </c>
      <c r="E283" t="s">
        <v>9683</v>
      </c>
      <c r="F283" t="s">
        <v>9684</v>
      </c>
      <c r="G283" t="s">
        <v>943</v>
      </c>
      <c r="H283" t="s">
        <v>207</v>
      </c>
      <c r="I283" t="s">
        <v>207</v>
      </c>
      <c r="J283" t="s">
        <v>207</v>
      </c>
      <c r="K283" t="s">
        <v>5315</v>
      </c>
      <c r="L283" t="s">
        <v>5317</v>
      </c>
      <c r="M283">
        <v>0</v>
      </c>
      <c r="N283" t="s">
        <v>6013</v>
      </c>
      <c r="O283" t="s">
        <v>9700</v>
      </c>
      <c r="P283" t="s">
        <v>9700</v>
      </c>
      <c r="Q283">
        <v>1</v>
      </c>
      <c r="R283">
        <v>20</v>
      </c>
      <c r="S283">
        <v>16194</v>
      </c>
      <c r="T283" t="s">
        <v>9686</v>
      </c>
      <c r="W283" t="s">
        <v>6300</v>
      </c>
      <c r="AH283" t="s">
        <v>9687</v>
      </c>
      <c r="AI283" t="s">
        <v>7523</v>
      </c>
      <c r="AO283">
        <v>0</v>
      </c>
      <c r="AP283" t="s">
        <v>3315</v>
      </c>
      <c r="AQ283" t="s">
        <v>5313</v>
      </c>
      <c r="AR283">
        <v>0</v>
      </c>
      <c r="AS283">
        <v>0</v>
      </c>
    </row>
    <row r="284" spans="1:45" x14ac:dyDescent="0.15">
      <c r="A284" t="s">
        <v>3314</v>
      </c>
      <c r="B284" t="s">
        <v>6294</v>
      </c>
      <c r="C284" t="s">
        <v>3314</v>
      </c>
      <c r="D284" t="s">
        <v>925</v>
      </c>
      <c r="E284" t="s">
        <v>9683</v>
      </c>
      <c r="F284" t="s">
        <v>9684</v>
      </c>
      <c r="G284" t="s">
        <v>943</v>
      </c>
      <c r="H284" t="s">
        <v>207</v>
      </c>
      <c r="I284" t="s">
        <v>207</v>
      </c>
      <c r="J284" t="s">
        <v>207</v>
      </c>
      <c r="K284" t="s">
        <v>5315</v>
      </c>
      <c r="L284" t="s">
        <v>5317</v>
      </c>
      <c r="M284">
        <v>0</v>
      </c>
      <c r="N284" t="s">
        <v>6013</v>
      </c>
      <c r="O284" t="s">
        <v>9700</v>
      </c>
      <c r="P284" t="s">
        <v>9700</v>
      </c>
      <c r="Q284">
        <v>1</v>
      </c>
      <c r="R284">
        <v>21</v>
      </c>
      <c r="S284">
        <v>16194</v>
      </c>
      <c r="T284" t="s">
        <v>9686</v>
      </c>
      <c r="W284" t="s">
        <v>6300</v>
      </c>
      <c r="AH284" t="s">
        <v>9687</v>
      </c>
      <c r="AI284" t="s">
        <v>7523</v>
      </c>
      <c r="AO284">
        <v>0</v>
      </c>
      <c r="AP284" t="s">
        <v>3315</v>
      </c>
      <c r="AQ284" t="s">
        <v>5313</v>
      </c>
      <c r="AR284">
        <v>0</v>
      </c>
      <c r="AS284">
        <v>0</v>
      </c>
    </row>
    <row r="285" spans="1:45" x14ac:dyDescent="0.15">
      <c r="A285" t="s">
        <v>3314</v>
      </c>
      <c r="B285" t="s">
        <v>6294</v>
      </c>
      <c r="C285" t="s">
        <v>3314</v>
      </c>
      <c r="D285" t="s">
        <v>925</v>
      </c>
      <c r="E285" t="s">
        <v>9683</v>
      </c>
      <c r="F285" t="s">
        <v>9684</v>
      </c>
      <c r="G285" t="s">
        <v>943</v>
      </c>
      <c r="H285" t="s">
        <v>207</v>
      </c>
      <c r="I285" t="s">
        <v>207</v>
      </c>
      <c r="J285" t="s">
        <v>207</v>
      </c>
      <c r="K285" t="s">
        <v>5315</v>
      </c>
      <c r="L285" t="s">
        <v>5317</v>
      </c>
      <c r="M285">
        <v>0</v>
      </c>
      <c r="N285" t="s">
        <v>6013</v>
      </c>
      <c r="O285" t="s">
        <v>9700</v>
      </c>
      <c r="P285" t="s">
        <v>9700</v>
      </c>
      <c r="Q285">
        <v>1</v>
      </c>
      <c r="R285">
        <v>22</v>
      </c>
      <c r="S285">
        <v>16194</v>
      </c>
      <c r="T285" t="s">
        <v>9686</v>
      </c>
      <c r="W285" t="s">
        <v>6300</v>
      </c>
      <c r="AH285" t="s">
        <v>9687</v>
      </c>
      <c r="AI285" t="s">
        <v>7523</v>
      </c>
      <c r="AO285">
        <v>0</v>
      </c>
      <c r="AP285" t="s">
        <v>3315</v>
      </c>
      <c r="AQ285" t="s">
        <v>5313</v>
      </c>
      <c r="AR285">
        <v>0</v>
      </c>
      <c r="AS285">
        <v>0</v>
      </c>
    </row>
    <row r="286" spans="1:45" x14ac:dyDescent="0.15">
      <c r="A286" t="s">
        <v>3314</v>
      </c>
      <c r="B286" t="s">
        <v>6294</v>
      </c>
      <c r="C286" t="s">
        <v>3314</v>
      </c>
      <c r="D286" t="s">
        <v>925</v>
      </c>
      <c r="E286" t="s">
        <v>9683</v>
      </c>
      <c r="F286" t="s">
        <v>9684</v>
      </c>
      <c r="G286" t="s">
        <v>943</v>
      </c>
      <c r="H286" t="s">
        <v>207</v>
      </c>
      <c r="I286" t="s">
        <v>207</v>
      </c>
      <c r="J286" t="s">
        <v>207</v>
      </c>
      <c r="K286" t="s">
        <v>5315</v>
      </c>
      <c r="L286" t="s">
        <v>5317</v>
      </c>
      <c r="M286">
        <v>0</v>
      </c>
      <c r="N286" t="s">
        <v>6013</v>
      </c>
      <c r="O286" t="s">
        <v>9700</v>
      </c>
      <c r="P286" t="s">
        <v>9700</v>
      </c>
      <c r="Q286">
        <v>1</v>
      </c>
      <c r="R286">
        <v>23</v>
      </c>
      <c r="S286">
        <v>16194</v>
      </c>
      <c r="T286" t="s">
        <v>9686</v>
      </c>
      <c r="W286" t="s">
        <v>6300</v>
      </c>
      <c r="AH286" t="s">
        <v>9687</v>
      </c>
      <c r="AI286" t="s">
        <v>7523</v>
      </c>
      <c r="AO286">
        <v>0</v>
      </c>
      <c r="AP286" t="s">
        <v>3315</v>
      </c>
      <c r="AQ286" t="s">
        <v>5313</v>
      </c>
      <c r="AR286">
        <v>0</v>
      </c>
      <c r="AS286">
        <v>0</v>
      </c>
    </row>
    <row r="287" spans="1:45" x14ac:dyDescent="0.15">
      <c r="A287" t="s">
        <v>3314</v>
      </c>
      <c r="B287" t="s">
        <v>6294</v>
      </c>
      <c r="C287" t="s">
        <v>3314</v>
      </c>
      <c r="D287" t="s">
        <v>925</v>
      </c>
      <c r="E287" t="s">
        <v>9683</v>
      </c>
      <c r="F287" t="s">
        <v>9684</v>
      </c>
      <c r="G287" t="s">
        <v>943</v>
      </c>
      <c r="H287" t="s">
        <v>207</v>
      </c>
      <c r="I287" t="s">
        <v>207</v>
      </c>
      <c r="J287" t="s">
        <v>207</v>
      </c>
      <c r="K287" t="s">
        <v>5315</v>
      </c>
      <c r="L287" t="s">
        <v>5317</v>
      </c>
      <c r="M287">
        <v>0</v>
      </c>
      <c r="N287" t="s">
        <v>6013</v>
      </c>
      <c r="O287" t="s">
        <v>9700</v>
      </c>
      <c r="P287" t="s">
        <v>9700</v>
      </c>
      <c r="Q287">
        <v>1</v>
      </c>
      <c r="R287">
        <v>24</v>
      </c>
      <c r="S287">
        <v>16194</v>
      </c>
      <c r="T287" t="s">
        <v>9686</v>
      </c>
      <c r="W287" t="s">
        <v>6300</v>
      </c>
      <c r="AH287" t="s">
        <v>9687</v>
      </c>
      <c r="AI287" t="s">
        <v>7523</v>
      </c>
      <c r="AO287">
        <v>0</v>
      </c>
      <c r="AP287" t="s">
        <v>3315</v>
      </c>
      <c r="AQ287" t="s">
        <v>5313</v>
      </c>
      <c r="AR287">
        <v>0</v>
      </c>
      <c r="AS287">
        <v>0</v>
      </c>
    </row>
    <row r="288" spans="1:45" x14ac:dyDescent="0.15">
      <c r="A288" t="s">
        <v>3314</v>
      </c>
      <c r="B288" t="s">
        <v>6294</v>
      </c>
      <c r="C288" t="s">
        <v>3314</v>
      </c>
      <c r="D288" t="s">
        <v>925</v>
      </c>
      <c r="E288" t="s">
        <v>9683</v>
      </c>
      <c r="F288" t="s">
        <v>9684</v>
      </c>
      <c r="G288" t="s">
        <v>1339</v>
      </c>
      <c r="H288" t="s">
        <v>136</v>
      </c>
      <c r="I288" t="s">
        <v>136</v>
      </c>
      <c r="J288" t="s">
        <v>136</v>
      </c>
      <c r="K288" t="s">
        <v>5315</v>
      </c>
      <c r="L288" t="s">
        <v>5317</v>
      </c>
      <c r="M288">
        <v>0</v>
      </c>
      <c r="N288" t="s">
        <v>6013</v>
      </c>
      <c r="O288" t="s">
        <v>6083</v>
      </c>
      <c r="P288" t="s">
        <v>6083</v>
      </c>
      <c r="Q288">
        <v>1</v>
      </c>
      <c r="R288">
        <v>1</v>
      </c>
      <c r="S288">
        <v>16194</v>
      </c>
      <c r="T288" t="s">
        <v>9686</v>
      </c>
      <c r="W288" t="s">
        <v>6300</v>
      </c>
      <c r="AH288" t="s">
        <v>9687</v>
      </c>
      <c r="AI288" t="s">
        <v>7523</v>
      </c>
      <c r="AO288">
        <v>0</v>
      </c>
      <c r="AP288" t="s">
        <v>3315</v>
      </c>
      <c r="AQ288" t="s">
        <v>5313</v>
      </c>
      <c r="AR288">
        <v>0</v>
      </c>
      <c r="AS288">
        <v>0</v>
      </c>
    </row>
    <row r="289" spans="1:45" x14ac:dyDescent="0.15">
      <c r="A289" t="s">
        <v>3314</v>
      </c>
      <c r="B289" t="s">
        <v>6294</v>
      </c>
      <c r="C289" t="s">
        <v>3314</v>
      </c>
      <c r="D289" t="s">
        <v>925</v>
      </c>
      <c r="E289" t="s">
        <v>9683</v>
      </c>
      <c r="F289" t="s">
        <v>9684</v>
      </c>
      <c r="G289" t="s">
        <v>1339</v>
      </c>
      <c r="H289" t="s">
        <v>136</v>
      </c>
      <c r="I289" t="s">
        <v>136</v>
      </c>
      <c r="J289" t="s">
        <v>136</v>
      </c>
      <c r="K289" t="s">
        <v>5315</v>
      </c>
      <c r="L289" t="s">
        <v>5317</v>
      </c>
      <c r="M289">
        <v>0</v>
      </c>
      <c r="N289" t="s">
        <v>6013</v>
      </c>
      <c r="O289" t="s">
        <v>6083</v>
      </c>
      <c r="P289" t="s">
        <v>6083</v>
      </c>
      <c r="Q289">
        <v>1</v>
      </c>
      <c r="R289">
        <v>2</v>
      </c>
      <c r="S289">
        <v>16194</v>
      </c>
      <c r="T289" t="s">
        <v>9686</v>
      </c>
      <c r="W289" t="s">
        <v>6300</v>
      </c>
      <c r="AH289" t="s">
        <v>9687</v>
      </c>
      <c r="AI289" t="s">
        <v>7523</v>
      </c>
      <c r="AO289">
        <v>0</v>
      </c>
      <c r="AP289" t="s">
        <v>3315</v>
      </c>
      <c r="AQ289" t="s">
        <v>5313</v>
      </c>
      <c r="AR289">
        <v>0</v>
      </c>
      <c r="AS289">
        <v>0</v>
      </c>
    </row>
    <row r="290" spans="1:45" x14ac:dyDescent="0.15">
      <c r="A290" t="s">
        <v>3314</v>
      </c>
      <c r="B290" t="s">
        <v>6294</v>
      </c>
      <c r="C290" t="s">
        <v>3314</v>
      </c>
      <c r="D290" t="s">
        <v>925</v>
      </c>
      <c r="E290" t="s">
        <v>9683</v>
      </c>
      <c r="F290" t="s">
        <v>9684</v>
      </c>
      <c r="G290" t="s">
        <v>1339</v>
      </c>
      <c r="H290" t="s">
        <v>136</v>
      </c>
      <c r="I290" t="s">
        <v>136</v>
      </c>
      <c r="J290" t="s">
        <v>136</v>
      </c>
      <c r="K290" t="s">
        <v>5315</v>
      </c>
      <c r="L290" t="s">
        <v>5317</v>
      </c>
      <c r="M290">
        <v>0</v>
      </c>
      <c r="N290" t="s">
        <v>6013</v>
      </c>
      <c r="O290" t="s">
        <v>6083</v>
      </c>
      <c r="P290" t="s">
        <v>6083</v>
      </c>
      <c r="Q290">
        <v>1</v>
      </c>
      <c r="R290">
        <v>3</v>
      </c>
      <c r="S290">
        <v>16194</v>
      </c>
      <c r="T290" t="s">
        <v>9686</v>
      </c>
      <c r="W290" t="s">
        <v>6300</v>
      </c>
      <c r="AH290" t="s">
        <v>9687</v>
      </c>
      <c r="AI290" t="s">
        <v>7523</v>
      </c>
      <c r="AO290">
        <v>0</v>
      </c>
      <c r="AP290" t="s">
        <v>3315</v>
      </c>
      <c r="AQ290" t="s">
        <v>5313</v>
      </c>
      <c r="AR290">
        <v>0</v>
      </c>
      <c r="AS290">
        <v>0</v>
      </c>
    </row>
    <row r="291" spans="1:45" x14ac:dyDescent="0.15">
      <c r="A291" t="s">
        <v>3314</v>
      </c>
      <c r="B291" t="s">
        <v>6294</v>
      </c>
      <c r="C291" t="s">
        <v>3314</v>
      </c>
      <c r="D291" t="s">
        <v>925</v>
      </c>
      <c r="E291" t="s">
        <v>9683</v>
      </c>
      <c r="F291" t="s">
        <v>9684</v>
      </c>
      <c r="G291" t="s">
        <v>1339</v>
      </c>
      <c r="H291" t="s">
        <v>136</v>
      </c>
      <c r="I291" t="s">
        <v>136</v>
      </c>
      <c r="J291" t="s">
        <v>136</v>
      </c>
      <c r="K291" t="s">
        <v>5315</v>
      </c>
      <c r="L291" t="s">
        <v>5317</v>
      </c>
      <c r="M291">
        <v>0</v>
      </c>
      <c r="N291" t="s">
        <v>6013</v>
      </c>
      <c r="O291" t="s">
        <v>6083</v>
      </c>
      <c r="P291" t="s">
        <v>6083</v>
      </c>
      <c r="Q291">
        <v>1</v>
      </c>
      <c r="R291">
        <v>4</v>
      </c>
      <c r="S291">
        <v>16194</v>
      </c>
      <c r="T291" t="s">
        <v>9686</v>
      </c>
      <c r="W291" t="s">
        <v>6300</v>
      </c>
      <c r="AH291" t="s">
        <v>9687</v>
      </c>
      <c r="AI291" t="s">
        <v>7523</v>
      </c>
      <c r="AO291">
        <v>0</v>
      </c>
      <c r="AP291" t="s">
        <v>3315</v>
      </c>
      <c r="AQ291" t="s">
        <v>5313</v>
      </c>
      <c r="AR291">
        <v>0</v>
      </c>
      <c r="AS291">
        <v>0</v>
      </c>
    </row>
    <row r="292" spans="1:45" x14ac:dyDescent="0.15">
      <c r="A292" t="s">
        <v>3314</v>
      </c>
      <c r="B292" t="s">
        <v>6294</v>
      </c>
      <c r="C292" t="s">
        <v>3314</v>
      </c>
      <c r="D292" t="s">
        <v>925</v>
      </c>
      <c r="E292" t="s">
        <v>9683</v>
      </c>
      <c r="F292" t="s">
        <v>9684</v>
      </c>
      <c r="G292" t="s">
        <v>1339</v>
      </c>
      <c r="H292" t="s">
        <v>136</v>
      </c>
      <c r="I292" t="s">
        <v>136</v>
      </c>
      <c r="J292" t="s">
        <v>136</v>
      </c>
      <c r="K292" t="s">
        <v>5315</v>
      </c>
      <c r="L292" t="s">
        <v>5317</v>
      </c>
      <c r="M292">
        <v>0</v>
      </c>
      <c r="N292" t="s">
        <v>6013</v>
      </c>
      <c r="O292" t="s">
        <v>6083</v>
      </c>
      <c r="P292" t="s">
        <v>6083</v>
      </c>
      <c r="Q292">
        <v>1</v>
      </c>
      <c r="R292">
        <v>5</v>
      </c>
      <c r="S292">
        <v>16194</v>
      </c>
      <c r="T292" t="s">
        <v>9686</v>
      </c>
      <c r="W292" t="s">
        <v>6300</v>
      </c>
      <c r="AH292" t="s">
        <v>9687</v>
      </c>
      <c r="AI292" t="s">
        <v>7523</v>
      </c>
      <c r="AO292">
        <v>0</v>
      </c>
      <c r="AP292" t="s">
        <v>3315</v>
      </c>
      <c r="AQ292" t="s">
        <v>5313</v>
      </c>
      <c r="AR292">
        <v>0</v>
      </c>
      <c r="AS292">
        <v>0</v>
      </c>
    </row>
    <row r="293" spans="1:45" x14ac:dyDescent="0.15">
      <c r="A293" t="s">
        <v>3314</v>
      </c>
      <c r="B293" t="s">
        <v>6294</v>
      </c>
      <c r="C293" t="s">
        <v>3314</v>
      </c>
      <c r="D293" t="s">
        <v>925</v>
      </c>
      <c r="E293" t="s">
        <v>9683</v>
      </c>
      <c r="F293" t="s">
        <v>9684</v>
      </c>
      <c r="G293" t="s">
        <v>1339</v>
      </c>
      <c r="H293" t="s">
        <v>136</v>
      </c>
      <c r="I293" t="s">
        <v>136</v>
      </c>
      <c r="J293" t="s">
        <v>136</v>
      </c>
      <c r="K293" t="s">
        <v>5315</v>
      </c>
      <c r="L293" t="s">
        <v>5317</v>
      </c>
      <c r="M293">
        <v>0</v>
      </c>
      <c r="N293" t="s">
        <v>6013</v>
      </c>
      <c r="O293" t="s">
        <v>6083</v>
      </c>
      <c r="P293" t="s">
        <v>6083</v>
      </c>
      <c r="Q293">
        <v>1</v>
      </c>
      <c r="R293">
        <v>6</v>
      </c>
      <c r="S293">
        <v>16194</v>
      </c>
      <c r="T293" t="s">
        <v>9686</v>
      </c>
      <c r="W293" t="s">
        <v>6300</v>
      </c>
      <c r="AH293" t="s">
        <v>9687</v>
      </c>
      <c r="AI293" t="s">
        <v>7523</v>
      </c>
      <c r="AO293">
        <v>0</v>
      </c>
      <c r="AP293" t="s">
        <v>3315</v>
      </c>
      <c r="AQ293" t="s">
        <v>5313</v>
      </c>
      <c r="AR293">
        <v>0</v>
      </c>
      <c r="AS293">
        <v>0</v>
      </c>
    </row>
    <row r="294" spans="1:45" x14ac:dyDescent="0.15">
      <c r="A294" t="s">
        <v>3314</v>
      </c>
      <c r="B294" t="s">
        <v>6294</v>
      </c>
      <c r="C294" t="s">
        <v>3314</v>
      </c>
      <c r="D294" t="s">
        <v>925</v>
      </c>
      <c r="E294" t="s">
        <v>9683</v>
      </c>
      <c r="F294" t="s">
        <v>9684</v>
      </c>
      <c r="G294" t="s">
        <v>1339</v>
      </c>
      <c r="H294" t="s">
        <v>136</v>
      </c>
      <c r="I294" t="s">
        <v>136</v>
      </c>
      <c r="J294" t="s">
        <v>136</v>
      </c>
      <c r="K294" t="s">
        <v>5315</v>
      </c>
      <c r="L294" t="s">
        <v>5317</v>
      </c>
      <c r="M294">
        <v>0</v>
      </c>
      <c r="N294" t="s">
        <v>6013</v>
      </c>
      <c r="O294" t="s">
        <v>6083</v>
      </c>
      <c r="P294" t="s">
        <v>6083</v>
      </c>
      <c r="Q294">
        <v>1</v>
      </c>
      <c r="R294">
        <v>7</v>
      </c>
      <c r="S294">
        <v>16194</v>
      </c>
      <c r="T294" t="s">
        <v>9686</v>
      </c>
      <c r="W294" t="s">
        <v>6300</v>
      </c>
      <c r="AH294" t="s">
        <v>9687</v>
      </c>
      <c r="AI294" t="s">
        <v>7523</v>
      </c>
      <c r="AO294">
        <v>0</v>
      </c>
      <c r="AP294" t="s">
        <v>3315</v>
      </c>
      <c r="AQ294" t="s">
        <v>5313</v>
      </c>
      <c r="AR294">
        <v>0</v>
      </c>
      <c r="AS294">
        <v>0</v>
      </c>
    </row>
    <row r="295" spans="1:45" x14ac:dyDescent="0.15">
      <c r="A295" t="s">
        <v>3314</v>
      </c>
      <c r="B295" t="s">
        <v>6294</v>
      </c>
      <c r="C295" t="s">
        <v>3314</v>
      </c>
      <c r="D295" t="s">
        <v>925</v>
      </c>
      <c r="E295" t="s">
        <v>9683</v>
      </c>
      <c r="F295" t="s">
        <v>9684</v>
      </c>
      <c r="G295" t="s">
        <v>1339</v>
      </c>
      <c r="H295" t="s">
        <v>136</v>
      </c>
      <c r="I295" t="s">
        <v>136</v>
      </c>
      <c r="J295" t="s">
        <v>136</v>
      </c>
      <c r="K295" t="s">
        <v>5315</v>
      </c>
      <c r="L295" t="s">
        <v>5317</v>
      </c>
      <c r="M295">
        <v>0</v>
      </c>
      <c r="N295" t="s">
        <v>6013</v>
      </c>
      <c r="O295" t="s">
        <v>6083</v>
      </c>
      <c r="P295" t="s">
        <v>6083</v>
      </c>
      <c r="Q295">
        <v>1</v>
      </c>
      <c r="R295">
        <v>8</v>
      </c>
      <c r="S295">
        <v>16194</v>
      </c>
      <c r="T295" t="s">
        <v>9686</v>
      </c>
      <c r="W295" t="s">
        <v>6300</v>
      </c>
      <c r="AH295" t="s">
        <v>9687</v>
      </c>
      <c r="AI295" t="s">
        <v>7523</v>
      </c>
      <c r="AO295">
        <v>0</v>
      </c>
      <c r="AP295" t="s">
        <v>3315</v>
      </c>
      <c r="AQ295" t="s">
        <v>5313</v>
      </c>
      <c r="AR295">
        <v>0</v>
      </c>
      <c r="AS295">
        <v>0</v>
      </c>
    </row>
    <row r="296" spans="1:45" x14ac:dyDescent="0.15">
      <c r="A296" t="s">
        <v>3314</v>
      </c>
      <c r="B296" t="s">
        <v>6294</v>
      </c>
      <c r="C296" t="s">
        <v>3314</v>
      </c>
      <c r="D296" t="s">
        <v>925</v>
      </c>
      <c r="E296" t="s">
        <v>9683</v>
      </c>
      <c r="F296" t="s">
        <v>9684</v>
      </c>
      <c r="G296" t="s">
        <v>1339</v>
      </c>
      <c r="H296" t="s">
        <v>136</v>
      </c>
      <c r="I296" t="s">
        <v>136</v>
      </c>
      <c r="J296" t="s">
        <v>136</v>
      </c>
      <c r="K296" t="s">
        <v>5315</v>
      </c>
      <c r="L296" t="s">
        <v>5317</v>
      </c>
      <c r="M296">
        <v>0</v>
      </c>
      <c r="N296" t="s">
        <v>6013</v>
      </c>
      <c r="O296" t="s">
        <v>6083</v>
      </c>
      <c r="P296" t="s">
        <v>6083</v>
      </c>
      <c r="Q296">
        <v>1</v>
      </c>
      <c r="R296">
        <v>9</v>
      </c>
      <c r="S296">
        <v>16194</v>
      </c>
      <c r="T296" t="s">
        <v>9686</v>
      </c>
      <c r="W296" t="s">
        <v>6300</v>
      </c>
      <c r="AH296" t="s">
        <v>9687</v>
      </c>
      <c r="AI296" t="s">
        <v>7523</v>
      </c>
      <c r="AO296">
        <v>0</v>
      </c>
      <c r="AP296" t="s">
        <v>3315</v>
      </c>
      <c r="AQ296" t="s">
        <v>5313</v>
      </c>
      <c r="AR296">
        <v>0</v>
      </c>
      <c r="AS296">
        <v>0</v>
      </c>
    </row>
    <row r="297" spans="1:45" x14ac:dyDescent="0.15">
      <c r="A297" t="s">
        <v>3314</v>
      </c>
      <c r="B297" t="s">
        <v>6294</v>
      </c>
      <c r="C297" t="s">
        <v>3314</v>
      </c>
      <c r="D297" t="s">
        <v>925</v>
      </c>
      <c r="E297" t="s">
        <v>9683</v>
      </c>
      <c r="F297" t="s">
        <v>9684</v>
      </c>
      <c r="G297" t="s">
        <v>1339</v>
      </c>
      <c r="H297" t="s">
        <v>136</v>
      </c>
      <c r="I297" t="s">
        <v>136</v>
      </c>
      <c r="J297" t="s">
        <v>136</v>
      </c>
      <c r="K297" t="s">
        <v>5315</v>
      </c>
      <c r="L297" t="s">
        <v>5317</v>
      </c>
      <c r="M297">
        <v>0</v>
      </c>
      <c r="N297" t="s">
        <v>6013</v>
      </c>
      <c r="O297" t="s">
        <v>6083</v>
      </c>
      <c r="P297" t="s">
        <v>6083</v>
      </c>
      <c r="Q297">
        <v>1</v>
      </c>
      <c r="R297">
        <v>10</v>
      </c>
      <c r="S297">
        <v>16194</v>
      </c>
      <c r="T297" t="s">
        <v>9686</v>
      </c>
      <c r="W297" t="s">
        <v>6300</v>
      </c>
      <c r="AH297" t="s">
        <v>9687</v>
      </c>
      <c r="AI297" t="s">
        <v>7523</v>
      </c>
      <c r="AO297">
        <v>0</v>
      </c>
      <c r="AP297" t="s">
        <v>3315</v>
      </c>
      <c r="AQ297" t="s">
        <v>5313</v>
      </c>
      <c r="AR297">
        <v>0</v>
      </c>
      <c r="AS297">
        <v>0</v>
      </c>
    </row>
    <row r="298" spans="1:45" x14ac:dyDescent="0.15">
      <c r="A298" t="s">
        <v>3314</v>
      </c>
      <c r="B298" t="s">
        <v>6294</v>
      </c>
      <c r="C298" t="s">
        <v>3314</v>
      </c>
      <c r="D298" t="s">
        <v>925</v>
      </c>
      <c r="E298" t="s">
        <v>9683</v>
      </c>
      <c r="F298" t="s">
        <v>9684</v>
      </c>
      <c r="G298" t="s">
        <v>1339</v>
      </c>
      <c r="H298" t="s">
        <v>136</v>
      </c>
      <c r="I298" t="s">
        <v>136</v>
      </c>
      <c r="J298" t="s">
        <v>136</v>
      </c>
      <c r="K298" t="s">
        <v>5315</v>
      </c>
      <c r="L298" t="s">
        <v>5317</v>
      </c>
      <c r="M298">
        <v>0</v>
      </c>
      <c r="N298" t="s">
        <v>6013</v>
      </c>
      <c r="O298" t="s">
        <v>6083</v>
      </c>
      <c r="P298" t="s">
        <v>6083</v>
      </c>
      <c r="Q298">
        <v>1</v>
      </c>
      <c r="R298">
        <v>11</v>
      </c>
      <c r="S298">
        <v>16194</v>
      </c>
      <c r="T298" t="s">
        <v>9686</v>
      </c>
      <c r="W298" t="s">
        <v>6300</v>
      </c>
      <c r="AH298" t="s">
        <v>9687</v>
      </c>
      <c r="AI298" t="s">
        <v>7523</v>
      </c>
      <c r="AO298">
        <v>0</v>
      </c>
      <c r="AP298" t="s">
        <v>3315</v>
      </c>
      <c r="AQ298" t="s">
        <v>5313</v>
      </c>
      <c r="AR298">
        <v>0</v>
      </c>
      <c r="AS298">
        <v>0</v>
      </c>
    </row>
    <row r="299" spans="1:45" x14ac:dyDescent="0.15">
      <c r="A299" t="s">
        <v>3314</v>
      </c>
      <c r="B299" t="s">
        <v>6294</v>
      </c>
      <c r="C299" t="s">
        <v>3314</v>
      </c>
      <c r="D299" t="s">
        <v>925</v>
      </c>
      <c r="E299" t="s">
        <v>9683</v>
      </c>
      <c r="F299" t="s">
        <v>9684</v>
      </c>
      <c r="G299" t="s">
        <v>1339</v>
      </c>
      <c r="H299" t="s">
        <v>136</v>
      </c>
      <c r="I299" t="s">
        <v>136</v>
      </c>
      <c r="J299" t="s">
        <v>136</v>
      </c>
      <c r="K299" t="s">
        <v>5315</v>
      </c>
      <c r="L299" t="s">
        <v>5317</v>
      </c>
      <c r="M299">
        <v>0</v>
      </c>
      <c r="N299" t="s">
        <v>6013</v>
      </c>
      <c r="O299" t="s">
        <v>6083</v>
      </c>
      <c r="P299" t="s">
        <v>6083</v>
      </c>
      <c r="Q299">
        <v>1</v>
      </c>
      <c r="R299">
        <v>12</v>
      </c>
      <c r="S299">
        <v>16194</v>
      </c>
      <c r="T299" t="s">
        <v>9686</v>
      </c>
      <c r="W299" t="s">
        <v>6300</v>
      </c>
      <c r="AH299" t="s">
        <v>9687</v>
      </c>
      <c r="AI299" t="s">
        <v>7523</v>
      </c>
      <c r="AO299">
        <v>0</v>
      </c>
      <c r="AP299" t="s">
        <v>3315</v>
      </c>
      <c r="AQ299" t="s">
        <v>5313</v>
      </c>
      <c r="AR299">
        <v>0</v>
      </c>
      <c r="AS299">
        <v>0</v>
      </c>
    </row>
    <row r="300" spans="1:45" x14ac:dyDescent="0.15">
      <c r="A300" t="s">
        <v>3314</v>
      </c>
      <c r="B300" t="s">
        <v>6294</v>
      </c>
      <c r="C300" t="s">
        <v>3314</v>
      </c>
      <c r="D300" t="s">
        <v>925</v>
      </c>
      <c r="E300" t="s">
        <v>9683</v>
      </c>
      <c r="F300" t="s">
        <v>9684</v>
      </c>
      <c r="G300" t="s">
        <v>1339</v>
      </c>
      <c r="H300" t="s">
        <v>136</v>
      </c>
      <c r="I300" t="s">
        <v>136</v>
      </c>
      <c r="J300" t="s">
        <v>136</v>
      </c>
      <c r="K300" t="s">
        <v>5315</v>
      </c>
      <c r="L300" t="s">
        <v>5317</v>
      </c>
      <c r="M300">
        <v>0</v>
      </c>
      <c r="N300" t="s">
        <v>6013</v>
      </c>
      <c r="O300" t="s">
        <v>6083</v>
      </c>
      <c r="P300" t="s">
        <v>6083</v>
      </c>
      <c r="Q300">
        <v>1</v>
      </c>
      <c r="R300">
        <v>13</v>
      </c>
      <c r="S300">
        <v>16194</v>
      </c>
      <c r="T300" t="s">
        <v>9686</v>
      </c>
      <c r="W300" t="s">
        <v>6300</v>
      </c>
      <c r="AH300" t="s">
        <v>9687</v>
      </c>
      <c r="AI300" t="s">
        <v>7523</v>
      </c>
      <c r="AO300">
        <v>0</v>
      </c>
      <c r="AP300" t="s">
        <v>3315</v>
      </c>
      <c r="AQ300" t="s">
        <v>5313</v>
      </c>
      <c r="AR300">
        <v>0</v>
      </c>
      <c r="AS300">
        <v>0</v>
      </c>
    </row>
    <row r="301" spans="1:45" x14ac:dyDescent="0.15">
      <c r="A301" t="s">
        <v>3314</v>
      </c>
      <c r="B301" t="s">
        <v>6294</v>
      </c>
      <c r="C301" t="s">
        <v>3314</v>
      </c>
      <c r="D301" t="s">
        <v>925</v>
      </c>
      <c r="E301" t="s">
        <v>9683</v>
      </c>
      <c r="F301" t="s">
        <v>9684</v>
      </c>
      <c r="G301" t="s">
        <v>1339</v>
      </c>
      <c r="H301" t="s">
        <v>136</v>
      </c>
      <c r="I301" t="s">
        <v>136</v>
      </c>
      <c r="J301" t="s">
        <v>136</v>
      </c>
      <c r="K301" t="s">
        <v>5315</v>
      </c>
      <c r="L301" t="s">
        <v>5317</v>
      </c>
      <c r="M301">
        <v>0</v>
      </c>
      <c r="N301" t="s">
        <v>6013</v>
      </c>
      <c r="O301" t="s">
        <v>6083</v>
      </c>
      <c r="P301" t="s">
        <v>6083</v>
      </c>
      <c r="Q301">
        <v>1</v>
      </c>
      <c r="R301">
        <v>14</v>
      </c>
      <c r="S301">
        <v>16194</v>
      </c>
      <c r="T301" t="s">
        <v>9686</v>
      </c>
      <c r="W301" t="s">
        <v>6300</v>
      </c>
      <c r="AH301" t="s">
        <v>9687</v>
      </c>
      <c r="AI301" t="s">
        <v>7523</v>
      </c>
      <c r="AO301">
        <v>0</v>
      </c>
      <c r="AP301" t="s">
        <v>3315</v>
      </c>
      <c r="AQ301" t="s">
        <v>5313</v>
      </c>
      <c r="AR301">
        <v>0</v>
      </c>
      <c r="AS301">
        <v>0</v>
      </c>
    </row>
    <row r="302" spans="1:45" x14ac:dyDescent="0.15">
      <c r="A302" t="s">
        <v>3314</v>
      </c>
      <c r="B302" t="s">
        <v>6294</v>
      </c>
      <c r="C302" t="s">
        <v>3314</v>
      </c>
      <c r="D302" t="s">
        <v>925</v>
      </c>
      <c r="E302" t="s">
        <v>9683</v>
      </c>
      <c r="F302" t="s">
        <v>9684</v>
      </c>
      <c r="G302" t="s">
        <v>1339</v>
      </c>
      <c r="H302" t="s">
        <v>136</v>
      </c>
      <c r="I302" t="s">
        <v>136</v>
      </c>
      <c r="J302" t="s">
        <v>136</v>
      </c>
      <c r="K302" t="s">
        <v>5315</v>
      </c>
      <c r="L302" t="s">
        <v>5317</v>
      </c>
      <c r="M302">
        <v>0</v>
      </c>
      <c r="N302" t="s">
        <v>6013</v>
      </c>
      <c r="O302" t="s">
        <v>6083</v>
      </c>
      <c r="P302" t="s">
        <v>6083</v>
      </c>
      <c r="Q302">
        <v>1</v>
      </c>
      <c r="R302">
        <v>15</v>
      </c>
      <c r="S302">
        <v>16194</v>
      </c>
      <c r="T302" t="s">
        <v>9686</v>
      </c>
      <c r="W302" t="s">
        <v>6300</v>
      </c>
      <c r="AH302" t="s">
        <v>9687</v>
      </c>
      <c r="AI302" t="s">
        <v>7523</v>
      </c>
      <c r="AO302">
        <v>0</v>
      </c>
      <c r="AP302" t="s">
        <v>3315</v>
      </c>
      <c r="AQ302" t="s">
        <v>5313</v>
      </c>
      <c r="AR302">
        <v>0</v>
      </c>
      <c r="AS302">
        <v>0</v>
      </c>
    </row>
    <row r="303" spans="1:45" x14ac:dyDescent="0.15">
      <c r="A303" t="s">
        <v>3314</v>
      </c>
      <c r="B303" t="s">
        <v>6294</v>
      </c>
      <c r="C303" t="s">
        <v>3314</v>
      </c>
      <c r="D303" t="s">
        <v>925</v>
      </c>
      <c r="E303" t="s">
        <v>9683</v>
      </c>
      <c r="F303" t="s">
        <v>9684</v>
      </c>
      <c r="G303" t="s">
        <v>1339</v>
      </c>
      <c r="H303" t="s">
        <v>136</v>
      </c>
      <c r="I303" t="s">
        <v>136</v>
      </c>
      <c r="J303" t="s">
        <v>136</v>
      </c>
      <c r="K303" t="s">
        <v>5315</v>
      </c>
      <c r="L303" t="s">
        <v>5317</v>
      </c>
      <c r="M303">
        <v>0</v>
      </c>
      <c r="N303" t="s">
        <v>6013</v>
      </c>
      <c r="O303" t="s">
        <v>6083</v>
      </c>
      <c r="P303" t="s">
        <v>6083</v>
      </c>
      <c r="Q303">
        <v>1</v>
      </c>
      <c r="R303">
        <v>16</v>
      </c>
      <c r="S303">
        <v>16194</v>
      </c>
      <c r="T303" t="s">
        <v>9686</v>
      </c>
      <c r="W303" t="s">
        <v>6300</v>
      </c>
      <c r="AH303" t="s">
        <v>9687</v>
      </c>
      <c r="AI303" t="s">
        <v>7523</v>
      </c>
      <c r="AO303">
        <v>0</v>
      </c>
      <c r="AP303" t="s">
        <v>3315</v>
      </c>
      <c r="AQ303" t="s">
        <v>5313</v>
      </c>
      <c r="AR303">
        <v>0</v>
      </c>
      <c r="AS303">
        <v>0</v>
      </c>
    </row>
    <row r="304" spans="1:45" x14ac:dyDescent="0.15">
      <c r="A304" t="s">
        <v>3314</v>
      </c>
      <c r="B304" t="s">
        <v>6294</v>
      </c>
      <c r="C304" t="s">
        <v>3314</v>
      </c>
      <c r="D304" t="s">
        <v>925</v>
      </c>
      <c r="E304" t="s">
        <v>9683</v>
      </c>
      <c r="F304" t="s">
        <v>9684</v>
      </c>
      <c r="G304" t="s">
        <v>1339</v>
      </c>
      <c r="H304" t="s">
        <v>136</v>
      </c>
      <c r="I304" t="s">
        <v>136</v>
      </c>
      <c r="J304" t="s">
        <v>136</v>
      </c>
      <c r="K304" t="s">
        <v>5315</v>
      </c>
      <c r="L304" t="s">
        <v>5317</v>
      </c>
      <c r="M304">
        <v>0</v>
      </c>
      <c r="N304" t="s">
        <v>6013</v>
      </c>
      <c r="O304" t="s">
        <v>6083</v>
      </c>
      <c r="P304" t="s">
        <v>6083</v>
      </c>
      <c r="Q304">
        <v>1</v>
      </c>
      <c r="R304">
        <v>17</v>
      </c>
      <c r="S304">
        <v>16194</v>
      </c>
      <c r="T304" t="s">
        <v>9686</v>
      </c>
      <c r="W304" t="s">
        <v>6300</v>
      </c>
      <c r="AH304" t="s">
        <v>9687</v>
      </c>
      <c r="AI304" t="s">
        <v>7523</v>
      </c>
      <c r="AO304">
        <v>0</v>
      </c>
      <c r="AP304" t="s">
        <v>3315</v>
      </c>
      <c r="AQ304" t="s">
        <v>5313</v>
      </c>
      <c r="AR304">
        <v>0</v>
      </c>
      <c r="AS304">
        <v>0</v>
      </c>
    </row>
    <row r="305" spans="1:45" x14ac:dyDescent="0.15">
      <c r="A305" t="s">
        <v>3314</v>
      </c>
      <c r="B305" t="s">
        <v>6294</v>
      </c>
      <c r="C305" t="s">
        <v>3314</v>
      </c>
      <c r="D305" t="s">
        <v>925</v>
      </c>
      <c r="E305" t="s">
        <v>9683</v>
      </c>
      <c r="F305" t="s">
        <v>9684</v>
      </c>
      <c r="G305" t="s">
        <v>1339</v>
      </c>
      <c r="H305" t="s">
        <v>136</v>
      </c>
      <c r="I305" t="s">
        <v>136</v>
      </c>
      <c r="J305" t="s">
        <v>136</v>
      </c>
      <c r="K305" t="s">
        <v>5315</v>
      </c>
      <c r="L305" t="s">
        <v>5317</v>
      </c>
      <c r="M305">
        <v>0</v>
      </c>
      <c r="N305" t="s">
        <v>6013</v>
      </c>
      <c r="O305" t="s">
        <v>6083</v>
      </c>
      <c r="P305" t="s">
        <v>6083</v>
      </c>
      <c r="Q305">
        <v>1</v>
      </c>
      <c r="R305">
        <v>18</v>
      </c>
      <c r="S305">
        <v>16194</v>
      </c>
      <c r="T305" t="s">
        <v>9686</v>
      </c>
      <c r="W305" t="s">
        <v>6300</v>
      </c>
      <c r="AH305" t="s">
        <v>9687</v>
      </c>
      <c r="AI305" t="s">
        <v>7523</v>
      </c>
      <c r="AO305">
        <v>0</v>
      </c>
      <c r="AP305" t="s">
        <v>3315</v>
      </c>
      <c r="AQ305" t="s">
        <v>5313</v>
      </c>
      <c r="AR305">
        <v>0</v>
      </c>
      <c r="AS305">
        <v>0</v>
      </c>
    </row>
    <row r="306" spans="1:45" x14ac:dyDescent="0.15">
      <c r="A306" t="s">
        <v>3314</v>
      </c>
      <c r="B306" t="s">
        <v>6294</v>
      </c>
      <c r="C306" t="s">
        <v>3314</v>
      </c>
      <c r="D306" t="s">
        <v>925</v>
      </c>
      <c r="E306" t="s">
        <v>9683</v>
      </c>
      <c r="F306" t="s">
        <v>9684</v>
      </c>
      <c r="G306" t="s">
        <v>1339</v>
      </c>
      <c r="H306" t="s">
        <v>136</v>
      </c>
      <c r="I306" t="s">
        <v>136</v>
      </c>
      <c r="J306" t="s">
        <v>136</v>
      </c>
      <c r="K306" t="s">
        <v>5315</v>
      </c>
      <c r="L306" t="s">
        <v>5317</v>
      </c>
      <c r="M306">
        <v>0</v>
      </c>
      <c r="N306" t="s">
        <v>6013</v>
      </c>
      <c r="O306" t="s">
        <v>6083</v>
      </c>
      <c r="P306" t="s">
        <v>6083</v>
      </c>
      <c r="Q306">
        <v>1</v>
      </c>
      <c r="R306">
        <v>19</v>
      </c>
      <c r="S306">
        <v>16194</v>
      </c>
      <c r="T306" t="s">
        <v>9686</v>
      </c>
      <c r="W306" t="s">
        <v>6300</v>
      </c>
      <c r="AH306" t="s">
        <v>9687</v>
      </c>
      <c r="AI306" t="s">
        <v>7523</v>
      </c>
      <c r="AO306">
        <v>0</v>
      </c>
      <c r="AP306" t="s">
        <v>3315</v>
      </c>
      <c r="AQ306" t="s">
        <v>5313</v>
      </c>
      <c r="AR306">
        <v>0</v>
      </c>
      <c r="AS306">
        <v>0</v>
      </c>
    </row>
    <row r="307" spans="1:45" x14ac:dyDescent="0.15">
      <c r="A307" t="s">
        <v>3314</v>
      </c>
      <c r="B307" t="s">
        <v>6294</v>
      </c>
      <c r="C307" t="s">
        <v>3314</v>
      </c>
      <c r="D307" t="s">
        <v>925</v>
      </c>
      <c r="E307" t="s">
        <v>9683</v>
      </c>
      <c r="F307" t="s">
        <v>9684</v>
      </c>
      <c r="G307" t="s">
        <v>1339</v>
      </c>
      <c r="H307" t="s">
        <v>136</v>
      </c>
      <c r="I307" t="s">
        <v>136</v>
      </c>
      <c r="J307" t="s">
        <v>136</v>
      </c>
      <c r="K307" t="s">
        <v>5315</v>
      </c>
      <c r="L307" t="s">
        <v>5317</v>
      </c>
      <c r="M307">
        <v>0</v>
      </c>
      <c r="N307" t="s">
        <v>6013</v>
      </c>
      <c r="O307" t="s">
        <v>6083</v>
      </c>
      <c r="P307" t="s">
        <v>6083</v>
      </c>
      <c r="Q307">
        <v>1</v>
      </c>
      <c r="R307">
        <v>20</v>
      </c>
      <c r="S307">
        <v>16194</v>
      </c>
      <c r="T307" t="s">
        <v>9686</v>
      </c>
      <c r="W307" t="s">
        <v>6300</v>
      </c>
      <c r="AH307" t="s">
        <v>9687</v>
      </c>
      <c r="AI307" t="s">
        <v>7523</v>
      </c>
      <c r="AO307">
        <v>0</v>
      </c>
      <c r="AP307" t="s">
        <v>3315</v>
      </c>
      <c r="AQ307" t="s">
        <v>5313</v>
      </c>
      <c r="AR307">
        <v>0</v>
      </c>
      <c r="AS307">
        <v>0</v>
      </c>
    </row>
    <row r="308" spans="1:45" x14ac:dyDescent="0.15">
      <c r="A308" t="s">
        <v>3314</v>
      </c>
      <c r="B308" t="s">
        <v>6294</v>
      </c>
      <c r="C308" t="s">
        <v>3314</v>
      </c>
      <c r="D308" t="s">
        <v>925</v>
      </c>
      <c r="E308" t="s">
        <v>9683</v>
      </c>
      <c r="F308" t="s">
        <v>9684</v>
      </c>
      <c r="G308" t="s">
        <v>1339</v>
      </c>
      <c r="H308" t="s">
        <v>136</v>
      </c>
      <c r="I308" t="s">
        <v>136</v>
      </c>
      <c r="J308" t="s">
        <v>136</v>
      </c>
      <c r="K308" t="s">
        <v>5315</v>
      </c>
      <c r="L308" t="s">
        <v>5317</v>
      </c>
      <c r="M308">
        <v>0</v>
      </c>
      <c r="N308" t="s">
        <v>6013</v>
      </c>
      <c r="O308" t="s">
        <v>6083</v>
      </c>
      <c r="P308" t="s">
        <v>6083</v>
      </c>
      <c r="Q308">
        <v>1</v>
      </c>
      <c r="R308">
        <v>21</v>
      </c>
      <c r="S308">
        <v>16194</v>
      </c>
      <c r="T308" t="s">
        <v>9686</v>
      </c>
      <c r="W308" t="s">
        <v>6300</v>
      </c>
      <c r="AH308" t="s">
        <v>9687</v>
      </c>
      <c r="AI308" t="s">
        <v>7523</v>
      </c>
      <c r="AO308">
        <v>0</v>
      </c>
      <c r="AP308" t="s">
        <v>3315</v>
      </c>
      <c r="AQ308" t="s">
        <v>5313</v>
      </c>
      <c r="AR308">
        <v>0</v>
      </c>
      <c r="AS308">
        <v>0</v>
      </c>
    </row>
    <row r="309" spans="1:45" x14ac:dyDescent="0.15">
      <c r="A309" t="s">
        <v>3314</v>
      </c>
      <c r="B309" t="s">
        <v>6294</v>
      </c>
      <c r="C309" t="s">
        <v>3314</v>
      </c>
      <c r="D309" t="s">
        <v>925</v>
      </c>
      <c r="E309" t="s">
        <v>9683</v>
      </c>
      <c r="F309" t="s">
        <v>9684</v>
      </c>
      <c r="G309" t="s">
        <v>1339</v>
      </c>
      <c r="H309" t="s">
        <v>136</v>
      </c>
      <c r="I309" t="s">
        <v>136</v>
      </c>
      <c r="J309" t="s">
        <v>136</v>
      </c>
      <c r="K309" t="s">
        <v>5315</v>
      </c>
      <c r="L309" t="s">
        <v>5317</v>
      </c>
      <c r="M309">
        <v>0</v>
      </c>
      <c r="N309" t="s">
        <v>6013</v>
      </c>
      <c r="O309" t="s">
        <v>6083</v>
      </c>
      <c r="P309" t="s">
        <v>6083</v>
      </c>
      <c r="Q309">
        <v>1</v>
      </c>
      <c r="R309">
        <v>22</v>
      </c>
      <c r="S309">
        <v>16194</v>
      </c>
      <c r="T309" t="s">
        <v>9686</v>
      </c>
      <c r="W309" t="s">
        <v>6300</v>
      </c>
      <c r="AH309" t="s">
        <v>9687</v>
      </c>
      <c r="AI309" t="s">
        <v>7523</v>
      </c>
      <c r="AO309">
        <v>0</v>
      </c>
      <c r="AP309" t="s">
        <v>3315</v>
      </c>
      <c r="AQ309" t="s">
        <v>5313</v>
      </c>
      <c r="AR309">
        <v>0</v>
      </c>
      <c r="AS309">
        <v>0</v>
      </c>
    </row>
    <row r="310" spans="1:45" x14ac:dyDescent="0.15">
      <c r="A310" t="s">
        <v>3314</v>
      </c>
      <c r="B310" t="s">
        <v>6294</v>
      </c>
      <c r="C310" t="s">
        <v>3314</v>
      </c>
      <c r="D310" t="s">
        <v>925</v>
      </c>
      <c r="E310" t="s">
        <v>9683</v>
      </c>
      <c r="F310" t="s">
        <v>9684</v>
      </c>
      <c r="G310" t="s">
        <v>1339</v>
      </c>
      <c r="H310" t="s">
        <v>136</v>
      </c>
      <c r="I310" t="s">
        <v>136</v>
      </c>
      <c r="J310" t="s">
        <v>136</v>
      </c>
      <c r="K310" t="s">
        <v>5315</v>
      </c>
      <c r="L310" t="s">
        <v>5317</v>
      </c>
      <c r="M310">
        <v>0</v>
      </c>
      <c r="N310" t="s">
        <v>6013</v>
      </c>
      <c r="O310" t="s">
        <v>6083</v>
      </c>
      <c r="P310" t="s">
        <v>6083</v>
      </c>
      <c r="Q310">
        <v>1</v>
      </c>
      <c r="R310">
        <v>23</v>
      </c>
      <c r="S310">
        <v>16194</v>
      </c>
      <c r="T310" t="s">
        <v>9686</v>
      </c>
      <c r="W310" t="s">
        <v>6300</v>
      </c>
      <c r="AH310" t="s">
        <v>9687</v>
      </c>
      <c r="AI310" t="s">
        <v>7523</v>
      </c>
      <c r="AO310">
        <v>0</v>
      </c>
      <c r="AP310" t="s">
        <v>3315</v>
      </c>
      <c r="AQ310" t="s">
        <v>5313</v>
      </c>
      <c r="AR310">
        <v>0</v>
      </c>
      <c r="AS310">
        <v>0</v>
      </c>
    </row>
    <row r="311" spans="1:45" x14ac:dyDescent="0.15">
      <c r="A311" t="s">
        <v>3314</v>
      </c>
      <c r="B311" t="s">
        <v>6294</v>
      </c>
      <c r="C311" t="s">
        <v>3314</v>
      </c>
      <c r="D311" t="s">
        <v>925</v>
      </c>
      <c r="E311" t="s">
        <v>9683</v>
      </c>
      <c r="F311" t="s">
        <v>9684</v>
      </c>
      <c r="G311" t="s">
        <v>1339</v>
      </c>
      <c r="H311" t="s">
        <v>136</v>
      </c>
      <c r="I311" t="s">
        <v>136</v>
      </c>
      <c r="J311" t="s">
        <v>136</v>
      </c>
      <c r="K311" t="s">
        <v>5315</v>
      </c>
      <c r="L311" t="s">
        <v>5317</v>
      </c>
      <c r="M311">
        <v>0</v>
      </c>
      <c r="N311" t="s">
        <v>6013</v>
      </c>
      <c r="O311" t="s">
        <v>6083</v>
      </c>
      <c r="P311" t="s">
        <v>6083</v>
      </c>
      <c r="Q311">
        <v>1</v>
      </c>
      <c r="R311">
        <v>24</v>
      </c>
      <c r="S311">
        <v>16194</v>
      </c>
      <c r="T311" t="s">
        <v>9686</v>
      </c>
      <c r="W311" t="s">
        <v>6300</v>
      </c>
      <c r="AH311" t="s">
        <v>9687</v>
      </c>
      <c r="AI311" t="s">
        <v>7523</v>
      </c>
      <c r="AO311">
        <v>0</v>
      </c>
      <c r="AP311" t="s">
        <v>3315</v>
      </c>
      <c r="AQ311" t="s">
        <v>5313</v>
      </c>
      <c r="AR311">
        <v>0</v>
      </c>
      <c r="AS311">
        <v>0</v>
      </c>
    </row>
    <row r="312" spans="1:45" x14ac:dyDescent="0.15">
      <c r="A312" t="s">
        <v>3314</v>
      </c>
      <c r="B312" t="s">
        <v>6294</v>
      </c>
      <c r="C312" t="s">
        <v>3314</v>
      </c>
      <c r="D312" t="s">
        <v>925</v>
      </c>
      <c r="E312" t="s">
        <v>9683</v>
      </c>
      <c r="F312" t="s">
        <v>9684</v>
      </c>
      <c r="G312" t="s">
        <v>1339</v>
      </c>
      <c r="H312" t="s">
        <v>136</v>
      </c>
      <c r="I312" t="s">
        <v>136</v>
      </c>
      <c r="J312" t="s">
        <v>136</v>
      </c>
      <c r="K312" t="s">
        <v>5315</v>
      </c>
      <c r="L312" t="s">
        <v>5317</v>
      </c>
      <c r="M312">
        <v>0</v>
      </c>
      <c r="N312" t="s">
        <v>6013</v>
      </c>
      <c r="O312" t="s">
        <v>6115</v>
      </c>
      <c r="P312" t="s">
        <v>6115</v>
      </c>
      <c r="Q312">
        <v>1</v>
      </c>
      <c r="R312">
        <v>1</v>
      </c>
      <c r="S312">
        <v>16194</v>
      </c>
      <c r="T312" t="s">
        <v>9686</v>
      </c>
      <c r="W312" t="s">
        <v>6300</v>
      </c>
      <c r="AH312" t="s">
        <v>9687</v>
      </c>
      <c r="AI312" t="s">
        <v>7523</v>
      </c>
      <c r="AO312">
        <v>0</v>
      </c>
      <c r="AP312" t="s">
        <v>3315</v>
      </c>
      <c r="AQ312" t="s">
        <v>5313</v>
      </c>
      <c r="AR312">
        <v>0</v>
      </c>
      <c r="AS312">
        <v>0</v>
      </c>
    </row>
    <row r="313" spans="1:45" x14ac:dyDescent="0.15">
      <c r="A313" t="s">
        <v>3314</v>
      </c>
      <c r="B313" t="s">
        <v>6294</v>
      </c>
      <c r="C313" t="s">
        <v>3314</v>
      </c>
      <c r="D313" t="s">
        <v>925</v>
      </c>
      <c r="E313" t="s">
        <v>9683</v>
      </c>
      <c r="F313" t="s">
        <v>9684</v>
      </c>
      <c r="G313" t="s">
        <v>1339</v>
      </c>
      <c r="H313" t="s">
        <v>136</v>
      </c>
      <c r="I313" t="s">
        <v>136</v>
      </c>
      <c r="J313" t="s">
        <v>136</v>
      </c>
      <c r="K313" t="s">
        <v>5315</v>
      </c>
      <c r="L313" t="s">
        <v>5317</v>
      </c>
      <c r="M313">
        <v>0</v>
      </c>
      <c r="N313" t="s">
        <v>6013</v>
      </c>
      <c r="O313" t="s">
        <v>6115</v>
      </c>
      <c r="P313" t="s">
        <v>6115</v>
      </c>
      <c r="Q313">
        <v>1</v>
      </c>
      <c r="R313">
        <v>2</v>
      </c>
      <c r="S313">
        <v>16194</v>
      </c>
      <c r="T313" t="s">
        <v>9686</v>
      </c>
      <c r="W313" t="s">
        <v>6300</v>
      </c>
      <c r="AH313" t="s">
        <v>9687</v>
      </c>
      <c r="AI313" t="s">
        <v>7523</v>
      </c>
      <c r="AO313">
        <v>0</v>
      </c>
      <c r="AP313" t="s">
        <v>3315</v>
      </c>
      <c r="AQ313" t="s">
        <v>5313</v>
      </c>
      <c r="AR313">
        <v>0</v>
      </c>
      <c r="AS313">
        <v>0</v>
      </c>
    </row>
    <row r="314" spans="1:45" x14ac:dyDescent="0.15">
      <c r="A314" t="s">
        <v>3314</v>
      </c>
      <c r="B314" t="s">
        <v>6294</v>
      </c>
      <c r="C314" t="s">
        <v>3314</v>
      </c>
      <c r="D314" t="s">
        <v>925</v>
      </c>
      <c r="E314" t="s">
        <v>9683</v>
      </c>
      <c r="F314" t="s">
        <v>9684</v>
      </c>
      <c r="G314" t="s">
        <v>1339</v>
      </c>
      <c r="H314" t="s">
        <v>136</v>
      </c>
      <c r="I314" t="s">
        <v>136</v>
      </c>
      <c r="J314" t="s">
        <v>136</v>
      </c>
      <c r="K314" t="s">
        <v>5315</v>
      </c>
      <c r="L314" t="s">
        <v>5317</v>
      </c>
      <c r="M314">
        <v>0</v>
      </c>
      <c r="N314" t="s">
        <v>6013</v>
      </c>
      <c r="O314" t="s">
        <v>6115</v>
      </c>
      <c r="P314" t="s">
        <v>6115</v>
      </c>
      <c r="Q314">
        <v>1</v>
      </c>
      <c r="R314">
        <v>3</v>
      </c>
      <c r="S314">
        <v>16194</v>
      </c>
      <c r="T314" t="s">
        <v>9686</v>
      </c>
      <c r="W314" t="s">
        <v>6300</v>
      </c>
      <c r="AH314" t="s">
        <v>9687</v>
      </c>
      <c r="AI314" t="s">
        <v>7523</v>
      </c>
      <c r="AO314">
        <v>0</v>
      </c>
      <c r="AP314" t="s">
        <v>3315</v>
      </c>
      <c r="AQ314" t="s">
        <v>5313</v>
      </c>
      <c r="AR314">
        <v>0</v>
      </c>
      <c r="AS314">
        <v>0</v>
      </c>
    </row>
    <row r="315" spans="1:45" x14ac:dyDescent="0.15">
      <c r="A315" t="s">
        <v>3314</v>
      </c>
      <c r="B315" t="s">
        <v>6294</v>
      </c>
      <c r="C315" t="s">
        <v>3314</v>
      </c>
      <c r="D315" t="s">
        <v>925</v>
      </c>
      <c r="E315" t="s">
        <v>9683</v>
      </c>
      <c r="F315" t="s">
        <v>9684</v>
      </c>
      <c r="G315" t="s">
        <v>1339</v>
      </c>
      <c r="H315" t="s">
        <v>136</v>
      </c>
      <c r="I315" t="s">
        <v>136</v>
      </c>
      <c r="J315" t="s">
        <v>136</v>
      </c>
      <c r="K315" t="s">
        <v>5315</v>
      </c>
      <c r="L315" t="s">
        <v>5317</v>
      </c>
      <c r="M315">
        <v>0</v>
      </c>
      <c r="N315" t="s">
        <v>6013</v>
      </c>
      <c r="O315" t="s">
        <v>6115</v>
      </c>
      <c r="P315" t="s">
        <v>6115</v>
      </c>
      <c r="Q315">
        <v>1</v>
      </c>
      <c r="R315">
        <v>4</v>
      </c>
      <c r="S315">
        <v>16194</v>
      </c>
      <c r="T315" t="s">
        <v>9686</v>
      </c>
      <c r="W315" t="s">
        <v>6300</v>
      </c>
      <c r="AH315" t="s">
        <v>9687</v>
      </c>
      <c r="AI315" t="s">
        <v>7523</v>
      </c>
      <c r="AO315">
        <v>0</v>
      </c>
      <c r="AP315" t="s">
        <v>3315</v>
      </c>
      <c r="AQ315" t="s">
        <v>5313</v>
      </c>
      <c r="AR315">
        <v>0</v>
      </c>
      <c r="AS315">
        <v>0</v>
      </c>
    </row>
    <row r="316" spans="1:45" x14ac:dyDescent="0.15">
      <c r="A316" t="s">
        <v>3314</v>
      </c>
      <c r="B316" t="s">
        <v>6294</v>
      </c>
      <c r="C316" t="s">
        <v>3314</v>
      </c>
      <c r="D316" t="s">
        <v>925</v>
      </c>
      <c r="E316" t="s">
        <v>9683</v>
      </c>
      <c r="F316" t="s">
        <v>9684</v>
      </c>
      <c r="G316" t="s">
        <v>1339</v>
      </c>
      <c r="H316" t="s">
        <v>136</v>
      </c>
      <c r="I316" t="s">
        <v>136</v>
      </c>
      <c r="J316" t="s">
        <v>136</v>
      </c>
      <c r="K316" t="s">
        <v>5315</v>
      </c>
      <c r="L316" t="s">
        <v>5317</v>
      </c>
      <c r="M316">
        <v>0</v>
      </c>
      <c r="N316" t="s">
        <v>6013</v>
      </c>
      <c r="O316" t="s">
        <v>6115</v>
      </c>
      <c r="P316" t="s">
        <v>6115</v>
      </c>
      <c r="Q316">
        <v>1</v>
      </c>
      <c r="R316">
        <v>5</v>
      </c>
      <c r="S316">
        <v>16194</v>
      </c>
      <c r="T316" t="s">
        <v>9686</v>
      </c>
      <c r="W316" t="s">
        <v>6300</v>
      </c>
      <c r="AH316" t="s">
        <v>9687</v>
      </c>
      <c r="AI316" t="s">
        <v>7523</v>
      </c>
      <c r="AO316">
        <v>0</v>
      </c>
      <c r="AP316" t="s">
        <v>3315</v>
      </c>
      <c r="AQ316" t="s">
        <v>5313</v>
      </c>
      <c r="AR316">
        <v>0</v>
      </c>
      <c r="AS316">
        <v>0</v>
      </c>
    </row>
    <row r="317" spans="1:45" x14ac:dyDescent="0.15">
      <c r="A317" t="s">
        <v>3314</v>
      </c>
      <c r="B317" t="s">
        <v>6294</v>
      </c>
      <c r="C317" t="s">
        <v>3314</v>
      </c>
      <c r="D317" t="s">
        <v>925</v>
      </c>
      <c r="E317" t="s">
        <v>9683</v>
      </c>
      <c r="F317" t="s">
        <v>9684</v>
      </c>
      <c r="G317" t="s">
        <v>1339</v>
      </c>
      <c r="H317" t="s">
        <v>136</v>
      </c>
      <c r="I317" t="s">
        <v>136</v>
      </c>
      <c r="J317" t="s">
        <v>136</v>
      </c>
      <c r="K317" t="s">
        <v>5315</v>
      </c>
      <c r="L317" t="s">
        <v>5317</v>
      </c>
      <c r="M317">
        <v>0</v>
      </c>
      <c r="N317" t="s">
        <v>6013</v>
      </c>
      <c r="O317" t="s">
        <v>6115</v>
      </c>
      <c r="P317" t="s">
        <v>6115</v>
      </c>
      <c r="Q317">
        <v>1</v>
      </c>
      <c r="R317">
        <v>6</v>
      </c>
      <c r="S317">
        <v>16194</v>
      </c>
      <c r="T317" t="s">
        <v>9686</v>
      </c>
      <c r="W317" t="s">
        <v>6300</v>
      </c>
      <c r="AH317" t="s">
        <v>9687</v>
      </c>
      <c r="AI317" t="s">
        <v>7523</v>
      </c>
      <c r="AO317">
        <v>0</v>
      </c>
      <c r="AP317" t="s">
        <v>3315</v>
      </c>
      <c r="AQ317" t="s">
        <v>5313</v>
      </c>
      <c r="AR317">
        <v>0</v>
      </c>
      <c r="AS317">
        <v>0</v>
      </c>
    </row>
    <row r="318" spans="1:45" x14ac:dyDescent="0.15">
      <c r="A318" t="s">
        <v>3314</v>
      </c>
      <c r="B318" t="s">
        <v>6294</v>
      </c>
      <c r="C318" t="s">
        <v>3314</v>
      </c>
      <c r="D318" t="s">
        <v>925</v>
      </c>
      <c r="E318" t="s">
        <v>9683</v>
      </c>
      <c r="F318" t="s">
        <v>9684</v>
      </c>
      <c r="G318" t="s">
        <v>1339</v>
      </c>
      <c r="H318" t="s">
        <v>136</v>
      </c>
      <c r="I318" t="s">
        <v>136</v>
      </c>
      <c r="J318" t="s">
        <v>136</v>
      </c>
      <c r="K318" t="s">
        <v>5315</v>
      </c>
      <c r="L318" t="s">
        <v>5317</v>
      </c>
      <c r="M318">
        <v>0</v>
      </c>
      <c r="N318" t="s">
        <v>6013</v>
      </c>
      <c r="O318" t="s">
        <v>6115</v>
      </c>
      <c r="P318" t="s">
        <v>6115</v>
      </c>
      <c r="Q318">
        <v>1</v>
      </c>
      <c r="R318">
        <v>7</v>
      </c>
      <c r="S318">
        <v>16194</v>
      </c>
      <c r="T318" t="s">
        <v>9686</v>
      </c>
      <c r="W318" t="s">
        <v>6300</v>
      </c>
      <c r="AH318" t="s">
        <v>9687</v>
      </c>
      <c r="AI318" t="s">
        <v>7523</v>
      </c>
      <c r="AO318">
        <v>0</v>
      </c>
      <c r="AP318" t="s">
        <v>3315</v>
      </c>
      <c r="AQ318" t="s">
        <v>5313</v>
      </c>
      <c r="AR318">
        <v>0</v>
      </c>
      <c r="AS318">
        <v>0</v>
      </c>
    </row>
    <row r="319" spans="1:45" x14ac:dyDescent="0.15">
      <c r="A319" t="s">
        <v>3314</v>
      </c>
      <c r="B319" t="s">
        <v>6294</v>
      </c>
      <c r="C319" t="s">
        <v>3314</v>
      </c>
      <c r="D319" t="s">
        <v>925</v>
      </c>
      <c r="E319" t="s">
        <v>9683</v>
      </c>
      <c r="F319" t="s">
        <v>9684</v>
      </c>
      <c r="G319" t="s">
        <v>1339</v>
      </c>
      <c r="H319" t="s">
        <v>136</v>
      </c>
      <c r="I319" t="s">
        <v>136</v>
      </c>
      <c r="J319" t="s">
        <v>136</v>
      </c>
      <c r="K319" t="s">
        <v>5315</v>
      </c>
      <c r="L319" t="s">
        <v>5317</v>
      </c>
      <c r="M319">
        <v>0</v>
      </c>
      <c r="N319" t="s">
        <v>6013</v>
      </c>
      <c r="O319" t="s">
        <v>6115</v>
      </c>
      <c r="P319" t="s">
        <v>6115</v>
      </c>
      <c r="Q319">
        <v>1</v>
      </c>
      <c r="R319">
        <v>8</v>
      </c>
      <c r="S319">
        <v>16194</v>
      </c>
      <c r="T319" t="s">
        <v>9686</v>
      </c>
      <c r="W319" t="s">
        <v>6300</v>
      </c>
      <c r="AH319" t="s">
        <v>9687</v>
      </c>
      <c r="AI319" t="s">
        <v>7523</v>
      </c>
      <c r="AO319">
        <v>0</v>
      </c>
      <c r="AP319" t="s">
        <v>3315</v>
      </c>
      <c r="AQ319" t="s">
        <v>5313</v>
      </c>
      <c r="AR319">
        <v>0</v>
      </c>
      <c r="AS319">
        <v>0</v>
      </c>
    </row>
    <row r="320" spans="1:45" x14ac:dyDescent="0.15">
      <c r="A320" t="s">
        <v>3314</v>
      </c>
      <c r="B320" t="s">
        <v>6294</v>
      </c>
      <c r="C320" t="s">
        <v>3314</v>
      </c>
      <c r="D320" t="s">
        <v>925</v>
      </c>
      <c r="E320" t="s">
        <v>9683</v>
      </c>
      <c r="F320" t="s">
        <v>9684</v>
      </c>
      <c r="G320" t="s">
        <v>1339</v>
      </c>
      <c r="H320" t="s">
        <v>136</v>
      </c>
      <c r="I320" t="s">
        <v>136</v>
      </c>
      <c r="J320" t="s">
        <v>136</v>
      </c>
      <c r="K320" t="s">
        <v>5315</v>
      </c>
      <c r="L320" t="s">
        <v>5317</v>
      </c>
      <c r="M320">
        <v>0</v>
      </c>
      <c r="N320" t="s">
        <v>6013</v>
      </c>
      <c r="O320" t="s">
        <v>6115</v>
      </c>
      <c r="P320" t="s">
        <v>6115</v>
      </c>
      <c r="Q320">
        <v>1</v>
      </c>
      <c r="R320">
        <v>9</v>
      </c>
      <c r="S320">
        <v>16194</v>
      </c>
      <c r="T320" t="s">
        <v>9686</v>
      </c>
      <c r="W320" t="s">
        <v>6300</v>
      </c>
      <c r="AH320" t="s">
        <v>9687</v>
      </c>
      <c r="AI320" t="s">
        <v>7523</v>
      </c>
      <c r="AO320">
        <v>0</v>
      </c>
      <c r="AP320" t="s">
        <v>3315</v>
      </c>
      <c r="AQ320" t="s">
        <v>5313</v>
      </c>
      <c r="AR320">
        <v>0</v>
      </c>
      <c r="AS320">
        <v>0</v>
      </c>
    </row>
    <row r="321" spans="1:45" x14ac:dyDescent="0.15">
      <c r="A321" t="s">
        <v>3314</v>
      </c>
      <c r="B321" t="s">
        <v>6294</v>
      </c>
      <c r="C321" t="s">
        <v>3314</v>
      </c>
      <c r="D321" t="s">
        <v>925</v>
      </c>
      <c r="E321" t="s">
        <v>9683</v>
      </c>
      <c r="F321" t="s">
        <v>9684</v>
      </c>
      <c r="G321" t="s">
        <v>1339</v>
      </c>
      <c r="H321" t="s">
        <v>136</v>
      </c>
      <c r="I321" t="s">
        <v>136</v>
      </c>
      <c r="J321" t="s">
        <v>136</v>
      </c>
      <c r="K321" t="s">
        <v>5315</v>
      </c>
      <c r="L321" t="s">
        <v>5317</v>
      </c>
      <c r="M321">
        <v>0</v>
      </c>
      <c r="N321" t="s">
        <v>6013</v>
      </c>
      <c r="O321" t="s">
        <v>6115</v>
      </c>
      <c r="P321" t="s">
        <v>6115</v>
      </c>
      <c r="Q321">
        <v>1</v>
      </c>
      <c r="R321">
        <v>10</v>
      </c>
      <c r="S321">
        <v>16194</v>
      </c>
      <c r="T321" t="s">
        <v>9686</v>
      </c>
      <c r="W321" t="s">
        <v>6300</v>
      </c>
      <c r="AH321" t="s">
        <v>9687</v>
      </c>
      <c r="AI321" t="s">
        <v>7523</v>
      </c>
      <c r="AO321">
        <v>0</v>
      </c>
      <c r="AP321" t="s">
        <v>3315</v>
      </c>
      <c r="AQ321" t="s">
        <v>5313</v>
      </c>
      <c r="AR321">
        <v>0</v>
      </c>
      <c r="AS321">
        <v>0</v>
      </c>
    </row>
    <row r="322" spans="1:45" x14ac:dyDescent="0.15">
      <c r="A322" t="s">
        <v>3314</v>
      </c>
      <c r="B322" t="s">
        <v>6294</v>
      </c>
      <c r="C322" t="s">
        <v>3314</v>
      </c>
      <c r="D322" t="s">
        <v>925</v>
      </c>
      <c r="E322" t="s">
        <v>9683</v>
      </c>
      <c r="F322" t="s">
        <v>9684</v>
      </c>
      <c r="G322" t="s">
        <v>1339</v>
      </c>
      <c r="H322" t="s">
        <v>136</v>
      </c>
      <c r="I322" t="s">
        <v>136</v>
      </c>
      <c r="J322" t="s">
        <v>136</v>
      </c>
      <c r="K322" t="s">
        <v>5315</v>
      </c>
      <c r="L322" t="s">
        <v>5317</v>
      </c>
      <c r="M322">
        <v>0</v>
      </c>
      <c r="N322" t="s">
        <v>6013</v>
      </c>
      <c r="O322" t="s">
        <v>6115</v>
      </c>
      <c r="P322" t="s">
        <v>6115</v>
      </c>
      <c r="Q322">
        <v>1</v>
      </c>
      <c r="R322">
        <v>11</v>
      </c>
      <c r="S322">
        <v>16194</v>
      </c>
      <c r="T322" t="s">
        <v>9686</v>
      </c>
      <c r="W322" t="s">
        <v>6300</v>
      </c>
      <c r="AH322" t="s">
        <v>9687</v>
      </c>
      <c r="AI322" t="s">
        <v>7523</v>
      </c>
      <c r="AO322">
        <v>0</v>
      </c>
      <c r="AP322" t="s">
        <v>3315</v>
      </c>
      <c r="AQ322" t="s">
        <v>5313</v>
      </c>
      <c r="AR322">
        <v>0</v>
      </c>
      <c r="AS322">
        <v>0</v>
      </c>
    </row>
    <row r="323" spans="1:45" x14ac:dyDescent="0.15">
      <c r="A323" t="s">
        <v>3314</v>
      </c>
      <c r="B323" t="s">
        <v>6294</v>
      </c>
      <c r="C323" t="s">
        <v>3314</v>
      </c>
      <c r="D323" t="s">
        <v>925</v>
      </c>
      <c r="E323" t="s">
        <v>9683</v>
      </c>
      <c r="F323" t="s">
        <v>9684</v>
      </c>
      <c r="G323" t="s">
        <v>1339</v>
      </c>
      <c r="H323" t="s">
        <v>136</v>
      </c>
      <c r="I323" t="s">
        <v>136</v>
      </c>
      <c r="J323" t="s">
        <v>136</v>
      </c>
      <c r="K323" t="s">
        <v>5315</v>
      </c>
      <c r="L323" t="s">
        <v>5317</v>
      </c>
      <c r="M323">
        <v>0</v>
      </c>
      <c r="N323" t="s">
        <v>6013</v>
      </c>
      <c r="O323" t="s">
        <v>6115</v>
      </c>
      <c r="P323" t="s">
        <v>6115</v>
      </c>
      <c r="Q323">
        <v>1</v>
      </c>
      <c r="R323">
        <v>12</v>
      </c>
      <c r="S323">
        <v>16194</v>
      </c>
      <c r="T323" t="s">
        <v>9686</v>
      </c>
      <c r="W323" t="s">
        <v>6300</v>
      </c>
      <c r="AH323" t="s">
        <v>9687</v>
      </c>
      <c r="AI323" t="s">
        <v>7523</v>
      </c>
      <c r="AO323">
        <v>0</v>
      </c>
      <c r="AP323" t="s">
        <v>3315</v>
      </c>
      <c r="AQ323" t="s">
        <v>5313</v>
      </c>
      <c r="AR323">
        <v>0</v>
      </c>
      <c r="AS323">
        <v>0</v>
      </c>
    </row>
    <row r="324" spans="1:45" x14ac:dyDescent="0.15">
      <c r="A324" t="s">
        <v>3314</v>
      </c>
      <c r="B324" t="s">
        <v>6294</v>
      </c>
      <c r="C324" t="s">
        <v>3314</v>
      </c>
      <c r="D324" t="s">
        <v>925</v>
      </c>
      <c r="E324" t="s">
        <v>9683</v>
      </c>
      <c r="F324" t="s">
        <v>9684</v>
      </c>
      <c r="G324" t="s">
        <v>1339</v>
      </c>
      <c r="H324" t="s">
        <v>136</v>
      </c>
      <c r="I324" t="s">
        <v>136</v>
      </c>
      <c r="J324" t="s">
        <v>136</v>
      </c>
      <c r="K324" t="s">
        <v>5315</v>
      </c>
      <c r="L324" t="s">
        <v>5317</v>
      </c>
      <c r="M324">
        <v>0</v>
      </c>
      <c r="N324" t="s">
        <v>6013</v>
      </c>
      <c r="O324" t="s">
        <v>6115</v>
      </c>
      <c r="P324" t="s">
        <v>6115</v>
      </c>
      <c r="Q324">
        <v>1</v>
      </c>
      <c r="R324">
        <v>13</v>
      </c>
      <c r="S324">
        <v>16194</v>
      </c>
      <c r="T324" t="s">
        <v>9686</v>
      </c>
      <c r="W324" t="s">
        <v>6300</v>
      </c>
      <c r="AH324" t="s">
        <v>9687</v>
      </c>
      <c r="AI324" t="s">
        <v>7523</v>
      </c>
      <c r="AO324">
        <v>0</v>
      </c>
      <c r="AP324" t="s">
        <v>3315</v>
      </c>
      <c r="AQ324" t="s">
        <v>5313</v>
      </c>
      <c r="AR324">
        <v>0</v>
      </c>
      <c r="AS324">
        <v>0</v>
      </c>
    </row>
    <row r="325" spans="1:45" x14ac:dyDescent="0.15">
      <c r="A325" t="s">
        <v>3314</v>
      </c>
      <c r="B325" t="s">
        <v>6294</v>
      </c>
      <c r="C325" t="s">
        <v>3314</v>
      </c>
      <c r="D325" t="s">
        <v>925</v>
      </c>
      <c r="E325" t="s">
        <v>9683</v>
      </c>
      <c r="F325" t="s">
        <v>9684</v>
      </c>
      <c r="G325" t="s">
        <v>1339</v>
      </c>
      <c r="H325" t="s">
        <v>136</v>
      </c>
      <c r="I325" t="s">
        <v>136</v>
      </c>
      <c r="J325" t="s">
        <v>136</v>
      </c>
      <c r="K325" t="s">
        <v>5315</v>
      </c>
      <c r="L325" t="s">
        <v>5317</v>
      </c>
      <c r="M325">
        <v>0</v>
      </c>
      <c r="N325" t="s">
        <v>6013</v>
      </c>
      <c r="O325" t="s">
        <v>6115</v>
      </c>
      <c r="P325" t="s">
        <v>6115</v>
      </c>
      <c r="Q325">
        <v>1</v>
      </c>
      <c r="R325">
        <v>14</v>
      </c>
      <c r="S325">
        <v>16194</v>
      </c>
      <c r="T325" t="s">
        <v>9686</v>
      </c>
      <c r="W325" t="s">
        <v>6300</v>
      </c>
      <c r="AH325" t="s">
        <v>9687</v>
      </c>
      <c r="AI325" t="s">
        <v>7523</v>
      </c>
      <c r="AO325">
        <v>0</v>
      </c>
      <c r="AP325" t="s">
        <v>3315</v>
      </c>
      <c r="AQ325" t="s">
        <v>5313</v>
      </c>
      <c r="AR325">
        <v>0</v>
      </c>
      <c r="AS325">
        <v>0</v>
      </c>
    </row>
    <row r="326" spans="1:45" x14ac:dyDescent="0.15">
      <c r="A326" t="s">
        <v>3314</v>
      </c>
      <c r="B326" t="s">
        <v>6294</v>
      </c>
      <c r="C326" t="s">
        <v>3314</v>
      </c>
      <c r="D326" t="s">
        <v>925</v>
      </c>
      <c r="E326" t="s">
        <v>9683</v>
      </c>
      <c r="F326" t="s">
        <v>9684</v>
      </c>
      <c r="G326" t="s">
        <v>1339</v>
      </c>
      <c r="H326" t="s">
        <v>136</v>
      </c>
      <c r="I326" t="s">
        <v>136</v>
      </c>
      <c r="J326" t="s">
        <v>136</v>
      </c>
      <c r="K326" t="s">
        <v>5315</v>
      </c>
      <c r="L326" t="s">
        <v>5317</v>
      </c>
      <c r="M326">
        <v>0</v>
      </c>
      <c r="N326" t="s">
        <v>6013</v>
      </c>
      <c r="O326" t="s">
        <v>6115</v>
      </c>
      <c r="P326" t="s">
        <v>6115</v>
      </c>
      <c r="Q326">
        <v>1</v>
      </c>
      <c r="R326">
        <v>15</v>
      </c>
      <c r="S326">
        <v>16194</v>
      </c>
      <c r="T326" t="s">
        <v>9686</v>
      </c>
      <c r="W326" t="s">
        <v>6300</v>
      </c>
      <c r="AH326" t="s">
        <v>9687</v>
      </c>
      <c r="AI326" t="s">
        <v>7523</v>
      </c>
      <c r="AO326">
        <v>0</v>
      </c>
      <c r="AP326" t="s">
        <v>3315</v>
      </c>
      <c r="AQ326" t="s">
        <v>5313</v>
      </c>
      <c r="AR326">
        <v>0</v>
      </c>
      <c r="AS326">
        <v>0</v>
      </c>
    </row>
    <row r="327" spans="1:45" x14ac:dyDescent="0.15">
      <c r="A327" t="s">
        <v>3314</v>
      </c>
      <c r="B327" t="s">
        <v>6294</v>
      </c>
      <c r="C327" t="s">
        <v>3314</v>
      </c>
      <c r="D327" t="s">
        <v>925</v>
      </c>
      <c r="E327" t="s">
        <v>9683</v>
      </c>
      <c r="F327" t="s">
        <v>9684</v>
      </c>
      <c r="G327" t="s">
        <v>1339</v>
      </c>
      <c r="H327" t="s">
        <v>136</v>
      </c>
      <c r="I327" t="s">
        <v>136</v>
      </c>
      <c r="J327" t="s">
        <v>136</v>
      </c>
      <c r="K327" t="s">
        <v>5315</v>
      </c>
      <c r="L327" t="s">
        <v>5317</v>
      </c>
      <c r="M327">
        <v>0</v>
      </c>
      <c r="N327" t="s">
        <v>6013</v>
      </c>
      <c r="O327" t="s">
        <v>6115</v>
      </c>
      <c r="P327" t="s">
        <v>6115</v>
      </c>
      <c r="Q327">
        <v>1</v>
      </c>
      <c r="R327">
        <v>16</v>
      </c>
      <c r="S327">
        <v>16194</v>
      </c>
      <c r="T327" t="s">
        <v>9686</v>
      </c>
      <c r="W327" t="s">
        <v>6300</v>
      </c>
      <c r="AH327" t="s">
        <v>9687</v>
      </c>
      <c r="AI327" t="s">
        <v>7523</v>
      </c>
      <c r="AO327">
        <v>0</v>
      </c>
      <c r="AP327" t="s">
        <v>3315</v>
      </c>
      <c r="AQ327" t="s">
        <v>5313</v>
      </c>
      <c r="AR327">
        <v>0</v>
      </c>
      <c r="AS327">
        <v>0</v>
      </c>
    </row>
    <row r="328" spans="1:45" x14ac:dyDescent="0.15">
      <c r="A328" t="s">
        <v>3314</v>
      </c>
      <c r="B328" t="s">
        <v>6294</v>
      </c>
      <c r="C328" t="s">
        <v>3314</v>
      </c>
      <c r="D328" t="s">
        <v>925</v>
      </c>
      <c r="E328" t="s">
        <v>9683</v>
      </c>
      <c r="F328" t="s">
        <v>9684</v>
      </c>
      <c r="G328" t="s">
        <v>1339</v>
      </c>
      <c r="H328" t="s">
        <v>136</v>
      </c>
      <c r="I328" t="s">
        <v>136</v>
      </c>
      <c r="J328" t="s">
        <v>136</v>
      </c>
      <c r="K328" t="s">
        <v>5315</v>
      </c>
      <c r="L328" t="s">
        <v>5317</v>
      </c>
      <c r="M328">
        <v>0</v>
      </c>
      <c r="N328" t="s">
        <v>6013</v>
      </c>
      <c r="O328" t="s">
        <v>6115</v>
      </c>
      <c r="P328" t="s">
        <v>6115</v>
      </c>
      <c r="Q328">
        <v>1</v>
      </c>
      <c r="R328">
        <v>17</v>
      </c>
      <c r="S328">
        <v>16194</v>
      </c>
      <c r="T328" t="s">
        <v>9686</v>
      </c>
      <c r="W328" t="s">
        <v>6300</v>
      </c>
      <c r="AH328" t="s">
        <v>9687</v>
      </c>
      <c r="AI328" t="s">
        <v>7523</v>
      </c>
      <c r="AO328">
        <v>0</v>
      </c>
      <c r="AP328" t="s">
        <v>3315</v>
      </c>
      <c r="AQ328" t="s">
        <v>5313</v>
      </c>
      <c r="AR328">
        <v>0</v>
      </c>
      <c r="AS328">
        <v>0</v>
      </c>
    </row>
    <row r="329" spans="1:45" x14ac:dyDescent="0.15">
      <c r="A329" t="s">
        <v>3314</v>
      </c>
      <c r="B329" t="s">
        <v>6294</v>
      </c>
      <c r="C329" t="s">
        <v>3314</v>
      </c>
      <c r="D329" t="s">
        <v>925</v>
      </c>
      <c r="E329" t="s">
        <v>9683</v>
      </c>
      <c r="F329" t="s">
        <v>9684</v>
      </c>
      <c r="G329" t="s">
        <v>1339</v>
      </c>
      <c r="H329" t="s">
        <v>136</v>
      </c>
      <c r="I329" t="s">
        <v>136</v>
      </c>
      <c r="J329" t="s">
        <v>136</v>
      </c>
      <c r="K329" t="s">
        <v>5315</v>
      </c>
      <c r="L329" t="s">
        <v>5317</v>
      </c>
      <c r="M329">
        <v>0</v>
      </c>
      <c r="N329" t="s">
        <v>6013</v>
      </c>
      <c r="O329" t="s">
        <v>6115</v>
      </c>
      <c r="P329" t="s">
        <v>6115</v>
      </c>
      <c r="Q329">
        <v>1</v>
      </c>
      <c r="R329">
        <v>18</v>
      </c>
      <c r="S329">
        <v>16194</v>
      </c>
      <c r="T329" t="s">
        <v>9686</v>
      </c>
      <c r="W329" t="s">
        <v>6300</v>
      </c>
      <c r="AH329" t="s">
        <v>9687</v>
      </c>
      <c r="AI329" t="s">
        <v>7523</v>
      </c>
      <c r="AO329">
        <v>0</v>
      </c>
      <c r="AP329" t="s">
        <v>3315</v>
      </c>
      <c r="AQ329" t="s">
        <v>5313</v>
      </c>
      <c r="AR329">
        <v>0</v>
      </c>
      <c r="AS329">
        <v>0</v>
      </c>
    </row>
    <row r="330" spans="1:45" x14ac:dyDescent="0.15">
      <c r="A330" t="s">
        <v>3314</v>
      </c>
      <c r="B330" t="s">
        <v>6294</v>
      </c>
      <c r="C330" t="s">
        <v>3314</v>
      </c>
      <c r="D330" t="s">
        <v>925</v>
      </c>
      <c r="E330" t="s">
        <v>9683</v>
      </c>
      <c r="F330" t="s">
        <v>9684</v>
      </c>
      <c r="G330" t="s">
        <v>1339</v>
      </c>
      <c r="H330" t="s">
        <v>136</v>
      </c>
      <c r="I330" t="s">
        <v>136</v>
      </c>
      <c r="J330" t="s">
        <v>136</v>
      </c>
      <c r="K330" t="s">
        <v>5315</v>
      </c>
      <c r="L330" t="s">
        <v>5317</v>
      </c>
      <c r="M330">
        <v>0</v>
      </c>
      <c r="N330" t="s">
        <v>6013</v>
      </c>
      <c r="O330" t="s">
        <v>6115</v>
      </c>
      <c r="P330" t="s">
        <v>6115</v>
      </c>
      <c r="Q330">
        <v>1</v>
      </c>
      <c r="R330">
        <v>19</v>
      </c>
      <c r="S330">
        <v>16194</v>
      </c>
      <c r="T330" t="s">
        <v>9686</v>
      </c>
      <c r="W330" t="s">
        <v>6300</v>
      </c>
      <c r="AH330" t="s">
        <v>9687</v>
      </c>
      <c r="AI330" t="s">
        <v>7523</v>
      </c>
      <c r="AO330">
        <v>0</v>
      </c>
      <c r="AP330" t="s">
        <v>3315</v>
      </c>
      <c r="AQ330" t="s">
        <v>5313</v>
      </c>
      <c r="AR330">
        <v>0</v>
      </c>
      <c r="AS330">
        <v>0</v>
      </c>
    </row>
    <row r="331" spans="1:45" x14ac:dyDescent="0.15">
      <c r="A331" t="s">
        <v>3314</v>
      </c>
      <c r="B331" t="s">
        <v>6294</v>
      </c>
      <c r="C331" t="s">
        <v>3314</v>
      </c>
      <c r="D331" t="s">
        <v>925</v>
      </c>
      <c r="E331" t="s">
        <v>9683</v>
      </c>
      <c r="F331" t="s">
        <v>9684</v>
      </c>
      <c r="G331" t="s">
        <v>1339</v>
      </c>
      <c r="H331" t="s">
        <v>136</v>
      </c>
      <c r="I331" t="s">
        <v>136</v>
      </c>
      <c r="J331" t="s">
        <v>136</v>
      </c>
      <c r="K331" t="s">
        <v>5315</v>
      </c>
      <c r="L331" t="s">
        <v>5317</v>
      </c>
      <c r="M331">
        <v>0</v>
      </c>
      <c r="N331" t="s">
        <v>6013</v>
      </c>
      <c r="O331" t="s">
        <v>6115</v>
      </c>
      <c r="P331" t="s">
        <v>6115</v>
      </c>
      <c r="Q331">
        <v>1</v>
      </c>
      <c r="R331">
        <v>20</v>
      </c>
      <c r="S331">
        <v>16194</v>
      </c>
      <c r="T331" t="s">
        <v>9686</v>
      </c>
      <c r="W331" t="s">
        <v>6300</v>
      </c>
      <c r="AH331" t="s">
        <v>9687</v>
      </c>
      <c r="AI331" t="s">
        <v>7523</v>
      </c>
      <c r="AO331">
        <v>0</v>
      </c>
      <c r="AP331" t="s">
        <v>3315</v>
      </c>
      <c r="AQ331" t="s">
        <v>5313</v>
      </c>
      <c r="AR331">
        <v>0</v>
      </c>
      <c r="AS331">
        <v>0</v>
      </c>
    </row>
    <row r="332" spans="1:45" x14ac:dyDescent="0.15">
      <c r="A332" t="s">
        <v>3314</v>
      </c>
      <c r="B332" t="s">
        <v>6294</v>
      </c>
      <c r="C332" t="s">
        <v>3314</v>
      </c>
      <c r="D332" t="s">
        <v>925</v>
      </c>
      <c r="E332" t="s">
        <v>9683</v>
      </c>
      <c r="F332" t="s">
        <v>9684</v>
      </c>
      <c r="G332" t="s">
        <v>1339</v>
      </c>
      <c r="H332" t="s">
        <v>136</v>
      </c>
      <c r="I332" t="s">
        <v>136</v>
      </c>
      <c r="J332" t="s">
        <v>136</v>
      </c>
      <c r="K332" t="s">
        <v>5315</v>
      </c>
      <c r="L332" t="s">
        <v>5317</v>
      </c>
      <c r="M332">
        <v>0</v>
      </c>
      <c r="N332" t="s">
        <v>6013</v>
      </c>
      <c r="O332" t="s">
        <v>6115</v>
      </c>
      <c r="P332" t="s">
        <v>6115</v>
      </c>
      <c r="Q332">
        <v>1</v>
      </c>
      <c r="R332">
        <v>21</v>
      </c>
      <c r="S332">
        <v>16194</v>
      </c>
      <c r="T332" t="s">
        <v>9686</v>
      </c>
      <c r="W332" t="s">
        <v>6300</v>
      </c>
      <c r="AH332" t="s">
        <v>9687</v>
      </c>
      <c r="AI332" t="s">
        <v>7523</v>
      </c>
      <c r="AO332">
        <v>0</v>
      </c>
      <c r="AP332" t="s">
        <v>3315</v>
      </c>
      <c r="AQ332" t="s">
        <v>5313</v>
      </c>
      <c r="AR332">
        <v>0</v>
      </c>
      <c r="AS332">
        <v>0</v>
      </c>
    </row>
    <row r="333" spans="1:45" x14ac:dyDescent="0.15">
      <c r="A333" t="s">
        <v>3314</v>
      </c>
      <c r="B333" t="s">
        <v>6294</v>
      </c>
      <c r="C333" t="s">
        <v>3314</v>
      </c>
      <c r="D333" t="s">
        <v>925</v>
      </c>
      <c r="E333" t="s">
        <v>9683</v>
      </c>
      <c r="F333" t="s">
        <v>9684</v>
      </c>
      <c r="G333" t="s">
        <v>1339</v>
      </c>
      <c r="H333" t="s">
        <v>136</v>
      </c>
      <c r="I333" t="s">
        <v>136</v>
      </c>
      <c r="J333" t="s">
        <v>136</v>
      </c>
      <c r="K333" t="s">
        <v>5315</v>
      </c>
      <c r="L333" t="s">
        <v>5317</v>
      </c>
      <c r="M333">
        <v>0</v>
      </c>
      <c r="N333" t="s">
        <v>6013</v>
      </c>
      <c r="O333" t="s">
        <v>6115</v>
      </c>
      <c r="P333" t="s">
        <v>6115</v>
      </c>
      <c r="Q333">
        <v>1</v>
      </c>
      <c r="R333">
        <v>22</v>
      </c>
      <c r="S333">
        <v>16194</v>
      </c>
      <c r="T333" t="s">
        <v>9686</v>
      </c>
      <c r="W333" t="s">
        <v>6300</v>
      </c>
      <c r="AH333" t="s">
        <v>9687</v>
      </c>
      <c r="AI333" t="s">
        <v>7523</v>
      </c>
      <c r="AO333">
        <v>0</v>
      </c>
      <c r="AP333" t="s">
        <v>3315</v>
      </c>
      <c r="AQ333" t="s">
        <v>5313</v>
      </c>
      <c r="AR333">
        <v>0</v>
      </c>
      <c r="AS333">
        <v>0</v>
      </c>
    </row>
    <row r="334" spans="1:45" x14ac:dyDescent="0.15">
      <c r="A334" t="s">
        <v>3314</v>
      </c>
      <c r="B334" t="s">
        <v>6294</v>
      </c>
      <c r="C334" t="s">
        <v>3314</v>
      </c>
      <c r="D334" t="s">
        <v>925</v>
      </c>
      <c r="E334" t="s">
        <v>9683</v>
      </c>
      <c r="F334" t="s">
        <v>9684</v>
      </c>
      <c r="G334" t="s">
        <v>1339</v>
      </c>
      <c r="H334" t="s">
        <v>136</v>
      </c>
      <c r="I334" t="s">
        <v>136</v>
      </c>
      <c r="J334" t="s">
        <v>136</v>
      </c>
      <c r="K334" t="s">
        <v>5315</v>
      </c>
      <c r="L334" t="s">
        <v>5317</v>
      </c>
      <c r="M334">
        <v>0</v>
      </c>
      <c r="N334" t="s">
        <v>6013</v>
      </c>
      <c r="O334" t="s">
        <v>6115</v>
      </c>
      <c r="P334" t="s">
        <v>6115</v>
      </c>
      <c r="Q334">
        <v>1</v>
      </c>
      <c r="R334">
        <v>23</v>
      </c>
      <c r="S334">
        <v>16194</v>
      </c>
      <c r="T334" t="s">
        <v>9686</v>
      </c>
      <c r="W334" t="s">
        <v>6300</v>
      </c>
      <c r="AH334" t="s">
        <v>9687</v>
      </c>
      <c r="AI334" t="s">
        <v>7523</v>
      </c>
      <c r="AO334">
        <v>0</v>
      </c>
      <c r="AP334" t="s">
        <v>3315</v>
      </c>
      <c r="AQ334" t="s">
        <v>5313</v>
      </c>
      <c r="AR334">
        <v>0</v>
      </c>
      <c r="AS334">
        <v>0</v>
      </c>
    </row>
    <row r="335" spans="1:45" x14ac:dyDescent="0.15">
      <c r="A335" t="s">
        <v>3314</v>
      </c>
      <c r="B335" t="s">
        <v>6294</v>
      </c>
      <c r="C335" t="s">
        <v>3314</v>
      </c>
      <c r="D335" t="s">
        <v>925</v>
      </c>
      <c r="E335" t="s">
        <v>9683</v>
      </c>
      <c r="F335" t="s">
        <v>9684</v>
      </c>
      <c r="G335" t="s">
        <v>1339</v>
      </c>
      <c r="H335" t="s">
        <v>136</v>
      </c>
      <c r="I335" t="s">
        <v>136</v>
      </c>
      <c r="J335" t="s">
        <v>136</v>
      </c>
      <c r="K335" t="s">
        <v>5315</v>
      </c>
      <c r="L335" t="s">
        <v>5317</v>
      </c>
      <c r="M335">
        <v>0</v>
      </c>
      <c r="N335" t="s">
        <v>6013</v>
      </c>
      <c r="O335" t="s">
        <v>6115</v>
      </c>
      <c r="P335" t="s">
        <v>6115</v>
      </c>
      <c r="Q335">
        <v>1</v>
      </c>
      <c r="R335">
        <v>24</v>
      </c>
      <c r="S335">
        <v>16194</v>
      </c>
      <c r="T335" t="s">
        <v>9686</v>
      </c>
      <c r="W335" t="s">
        <v>6300</v>
      </c>
      <c r="AH335" t="s">
        <v>9687</v>
      </c>
      <c r="AI335" t="s">
        <v>7523</v>
      </c>
      <c r="AO335">
        <v>0</v>
      </c>
      <c r="AP335" t="s">
        <v>3315</v>
      </c>
      <c r="AQ335" t="s">
        <v>5313</v>
      </c>
      <c r="AR335">
        <v>0</v>
      </c>
      <c r="AS335">
        <v>0</v>
      </c>
    </row>
    <row r="336" spans="1:45" x14ac:dyDescent="0.15">
      <c r="A336" t="s">
        <v>3314</v>
      </c>
      <c r="B336" t="s">
        <v>6294</v>
      </c>
      <c r="C336" t="s">
        <v>3314</v>
      </c>
      <c r="D336" t="s">
        <v>925</v>
      </c>
      <c r="E336" t="s">
        <v>9683</v>
      </c>
      <c r="F336" t="s">
        <v>9684</v>
      </c>
      <c r="G336" t="s">
        <v>1339</v>
      </c>
      <c r="H336" t="s">
        <v>136</v>
      </c>
      <c r="I336" t="s">
        <v>136</v>
      </c>
      <c r="J336" t="s">
        <v>136</v>
      </c>
      <c r="K336" t="s">
        <v>5315</v>
      </c>
      <c r="L336" t="s">
        <v>5317</v>
      </c>
      <c r="M336">
        <v>0</v>
      </c>
      <c r="N336" t="s">
        <v>6013</v>
      </c>
      <c r="O336" t="s">
        <v>6099</v>
      </c>
      <c r="P336" t="s">
        <v>6099</v>
      </c>
      <c r="Q336">
        <v>1</v>
      </c>
      <c r="R336">
        <v>1</v>
      </c>
      <c r="S336">
        <v>16194</v>
      </c>
      <c r="T336" t="s">
        <v>9686</v>
      </c>
      <c r="W336" t="s">
        <v>6300</v>
      </c>
      <c r="AH336" t="s">
        <v>9687</v>
      </c>
      <c r="AI336" t="s">
        <v>7523</v>
      </c>
      <c r="AO336">
        <v>0</v>
      </c>
      <c r="AP336" t="s">
        <v>3315</v>
      </c>
      <c r="AQ336" t="s">
        <v>5313</v>
      </c>
      <c r="AR336">
        <v>0</v>
      </c>
      <c r="AS336">
        <v>0</v>
      </c>
    </row>
    <row r="337" spans="1:45" x14ac:dyDescent="0.15">
      <c r="A337" t="s">
        <v>3314</v>
      </c>
      <c r="B337" t="s">
        <v>6294</v>
      </c>
      <c r="C337" t="s">
        <v>3314</v>
      </c>
      <c r="D337" t="s">
        <v>925</v>
      </c>
      <c r="E337" t="s">
        <v>9683</v>
      </c>
      <c r="F337" t="s">
        <v>9684</v>
      </c>
      <c r="G337" t="s">
        <v>1339</v>
      </c>
      <c r="H337" t="s">
        <v>136</v>
      </c>
      <c r="I337" t="s">
        <v>136</v>
      </c>
      <c r="J337" t="s">
        <v>136</v>
      </c>
      <c r="K337" t="s">
        <v>5315</v>
      </c>
      <c r="L337" t="s">
        <v>5317</v>
      </c>
      <c r="M337">
        <v>0</v>
      </c>
      <c r="N337" t="s">
        <v>6013</v>
      </c>
      <c r="O337" t="s">
        <v>6099</v>
      </c>
      <c r="P337" t="s">
        <v>6099</v>
      </c>
      <c r="Q337">
        <v>1</v>
      </c>
      <c r="R337">
        <v>2</v>
      </c>
      <c r="S337">
        <v>16194</v>
      </c>
      <c r="T337" t="s">
        <v>9686</v>
      </c>
      <c r="W337" t="s">
        <v>6300</v>
      </c>
      <c r="AH337" t="s">
        <v>9687</v>
      </c>
      <c r="AI337" t="s">
        <v>7523</v>
      </c>
      <c r="AO337">
        <v>0</v>
      </c>
      <c r="AP337" t="s">
        <v>3315</v>
      </c>
      <c r="AQ337" t="s">
        <v>5313</v>
      </c>
      <c r="AR337">
        <v>0</v>
      </c>
      <c r="AS337">
        <v>0</v>
      </c>
    </row>
    <row r="338" spans="1:45" x14ac:dyDescent="0.15">
      <c r="A338" t="s">
        <v>3314</v>
      </c>
      <c r="B338" t="s">
        <v>6294</v>
      </c>
      <c r="C338" t="s">
        <v>3314</v>
      </c>
      <c r="D338" t="s">
        <v>925</v>
      </c>
      <c r="E338" t="s">
        <v>9683</v>
      </c>
      <c r="F338" t="s">
        <v>9684</v>
      </c>
      <c r="G338" t="s">
        <v>1339</v>
      </c>
      <c r="H338" t="s">
        <v>136</v>
      </c>
      <c r="I338" t="s">
        <v>136</v>
      </c>
      <c r="J338" t="s">
        <v>136</v>
      </c>
      <c r="K338" t="s">
        <v>5315</v>
      </c>
      <c r="L338" t="s">
        <v>5317</v>
      </c>
      <c r="M338">
        <v>0</v>
      </c>
      <c r="N338" t="s">
        <v>6013</v>
      </c>
      <c r="O338" t="s">
        <v>6099</v>
      </c>
      <c r="P338" t="s">
        <v>6099</v>
      </c>
      <c r="Q338">
        <v>1</v>
      </c>
      <c r="R338">
        <v>3</v>
      </c>
      <c r="S338">
        <v>16194</v>
      </c>
      <c r="T338" t="s">
        <v>9686</v>
      </c>
      <c r="W338" t="s">
        <v>6300</v>
      </c>
      <c r="AH338" t="s">
        <v>9687</v>
      </c>
      <c r="AI338" t="s">
        <v>7523</v>
      </c>
      <c r="AO338">
        <v>0</v>
      </c>
      <c r="AP338" t="s">
        <v>3315</v>
      </c>
      <c r="AQ338" t="s">
        <v>5313</v>
      </c>
      <c r="AR338">
        <v>0</v>
      </c>
      <c r="AS338">
        <v>0</v>
      </c>
    </row>
    <row r="339" spans="1:45" x14ac:dyDescent="0.15">
      <c r="A339" t="s">
        <v>3314</v>
      </c>
      <c r="B339" t="s">
        <v>6294</v>
      </c>
      <c r="C339" t="s">
        <v>3314</v>
      </c>
      <c r="D339" t="s">
        <v>925</v>
      </c>
      <c r="E339" t="s">
        <v>9683</v>
      </c>
      <c r="F339" t="s">
        <v>9684</v>
      </c>
      <c r="G339" t="s">
        <v>1339</v>
      </c>
      <c r="H339" t="s">
        <v>136</v>
      </c>
      <c r="I339" t="s">
        <v>136</v>
      </c>
      <c r="J339" t="s">
        <v>136</v>
      </c>
      <c r="K339" t="s">
        <v>5315</v>
      </c>
      <c r="L339" t="s">
        <v>5317</v>
      </c>
      <c r="M339">
        <v>0</v>
      </c>
      <c r="N339" t="s">
        <v>6013</v>
      </c>
      <c r="O339" t="s">
        <v>6099</v>
      </c>
      <c r="P339" t="s">
        <v>6099</v>
      </c>
      <c r="Q339">
        <v>1</v>
      </c>
      <c r="R339">
        <v>4</v>
      </c>
      <c r="S339">
        <v>16194</v>
      </c>
      <c r="T339" t="s">
        <v>9686</v>
      </c>
      <c r="W339" t="s">
        <v>6300</v>
      </c>
      <c r="AH339" t="s">
        <v>9687</v>
      </c>
      <c r="AI339" t="s">
        <v>7523</v>
      </c>
      <c r="AO339">
        <v>0</v>
      </c>
      <c r="AP339" t="s">
        <v>3315</v>
      </c>
      <c r="AQ339" t="s">
        <v>5313</v>
      </c>
      <c r="AR339">
        <v>0</v>
      </c>
      <c r="AS339">
        <v>0</v>
      </c>
    </row>
    <row r="340" spans="1:45" x14ac:dyDescent="0.15">
      <c r="A340" t="s">
        <v>3314</v>
      </c>
      <c r="B340" t="s">
        <v>6294</v>
      </c>
      <c r="C340" t="s">
        <v>3314</v>
      </c>
      <c r="D340" t="s">
        <v>925</v>
      </c>
      <c r="E340" t="s">
        <v>9683</v>
      </c>
      <c r="F340" t="s">
        <v>9684</v>
      </c>
      <c r="G340" t="s">
        <v>1339</v>
      </c>
      <c r="H340" t="s">
        <v>136</v>
      </c>
      <c r="I340" t="s">
        <v>136</v>
      </c>
      <c r="J340" t="s">
        <v>136</v>
      </c>
      <c r="K340" t="s">
        <v>5315</v>
      </c>
      <c r="L340" t="s">
        <v>5317</v>
      </c>
      <c r="M340">
        <v>0</v>
      </c>
      <c r="N340" t="s">
        <v>6013</v>
      </c>
      <c r="O340" t="s">
        <v>6099</v>
      </c>
      <c r="P340" t="s">
        <v>6099</v>
      </c>
      <c r="Q340">
        <v>1</v>
      </c>
      <c r="R340">
        <v>5</v>
      </c>
      <c r="S340">
        <v>16194</v>
      </c>
      <c r="T340" t="s">
        <v>9686</v>
      </c>
      <c r="W340" t="s">
        <v>6300</v>
      </c>
      <c r="AH340" t="s">
        <v>9687</v>
      </c>
      <c r="AI340" t="s">
        <v>7523</v>
      </c>
      <c r="AO340">
        <v>0</v>
      </c>
      <c r="AP340" t="s">
        <v>3315</v>
      </c>
      <c r="AQ340" t="s">
        <v>5313</v>
      </c>
      <c r="AR340">
        <v>0</v>
      </c>
      <c r="AS340">
        <v>0</v>
      </c>
    </row>
    <row r="341" spans="1:45" x14ac:dyDescent="0.15">
      <c r="A341" t="s">
        <v>3314</v>
      </c>
      <c r="B341" t="s">
        <v>6294</v>
      </c>
      <c r="C341" t="s">
        <v>3314</v>
      </c>
      <c r="D341" t="s">
        <v>925</v>
      </c>
      <c r="E341" t="s">
        <v>9683</v>
      </c>
      <c r="F341" t="s">
        <v>9684</v>
      </c>
      <c r="G341" t="s">
        <v>1339</v>
      </c>
      <c r="H341" t="s">
        <v>136</v>
      </c>
      <c r="I341" t="s">
        <v>136</v>
      </c>
      <c r="J341" t="s">
        <v>136</v>
      </c>
      <c r="K341" t="s">
        <v>5315</v>
      </c>
      <c r="L341" t="s">
        <v>5317</v>
      </c>
      <c r="M341">
        <v>0</v>
      </c>
      <c r="N341" t="s">
        <v>6013</v>
      </c>
      <c r="O341" t="s">
        <v>6099</v>
      </c>
      <c r="P341" t="s">
        <v>6099</v>
      </c>
      <c r="Q341">
        <v>1</v>
      </c>
      <c r="R341">
        <v>6</v>
      </c>
      <c r="S341">
        <v>16194</v>
      </c>
      <c r="T341" t="s">
        <v>9686</v>
      </c>
      <c r="W341" t="s">
        <v>6300</v>
      </c>
      <c r="AH341" t="s">
        <v>9687</v>
      </c>
      <c r="AI341" t="s">
        <v>7523</v>
      </c>
      <c r="AO341">
        <v>0</v>
      </c>
      <c r="AP341" t="s">
        <v>3315</v>
      </c>
      <c r="AQ341" t="s">
        <v>5313</v>
      </c>
      <c r="AR341">
        <v>0</v>
      </c>
      <c r="AS341">
        <v>0</v>
      </c>
    </row>
    <row r="342" spans="1:45" x14ac:dyDescent="0.15">
      <c r="A342" t="s">
        <v>3314</v>
      </c>
      <c r="B342" t="s">
        <v>6294</v>
      </c>
      <c r="C342" t="s">
        <v>3314</v>
      </c>
      <c r="D342" t="s">
        <v>925</v>
      </c>
      <c r="E342" t="s">
        <v>9683</v>
      </c>
      <c r="F342" t="s">
        <v>9684</v>
      </c>
      <c r="G342" t="s">
        <v>1339</v>
      </c>
      <c r="H342" t="s">
        <v>136</v>
      </c>
      <c r="I342" t="s">
        <v>136</v>
      </c>
      <c r="J342" t="s">
        <v>136</v>
      </c>
      <c r="K342" t="s">
        <v>5315</v>
      </c>
      <c r="L342" t="s">
        <v>5317</v>
      </c>
      <c r="M342">
        <v>0</v>
      </c>
      <c r="N342" t="s">
        <v>6013</v>
      </c>
      <c r="O342" t="s">
        <v>6099</v>
      </c>
      <c r="P342" t="s">
        <v>6099</v>
      </c>
      <c r="Q342">
        <v>1</v>
      </c>
      <c r="R342">
        <v>7</v>
      </c>
      <c r="S342">
        <v>16194</v>
      </c>
      <c r="T342" t="s">
        <v>9686</v>
      </c>
      <c r="W342" t="s">
        <v>6300</v>
      </c>
      <c r="AH342" t="s">
        <v>9687</v>
      </c>
      <c r="AI342" t="s">
        <v>7523</v>
      </c>
      <c r="AO342">
        <v>0</v>
      </c>
      <c r="AP342" t="s">
        <v>3315</v>
      </c>
      <c r="AQ342" t="s">
        <v>5313</v>
      </c>
      <c r="AR342">
        <v>0</v>
      </c>
      <c r="AS342">
        <v>0</v>
      </c>
    </row>
    <row r="343" spans="1:45" x14ac:dyDescent="0.15">
      <c r="A343" t="s">
        <v>3314</v>
      </c>
      <c r="B343" t="s">
        <v>6294</v>
      </c>
      <c r="C343" t="s">
        <v>3314</v>
      </c>
      <c r="D343" t="s">
        <v>925</v>
      </c>
      <c r="E343" t="s">
        <v>9683</v>
      </c>
      <c r="F343" t="s">
        <v>9684</v>
      </c>
      <c r="G343" t="s">
        <v>1339</v>
      </c>
      <c r="H343" t="s">
        <v>136</v>
      </c>
      <c r="I343" t="s">
        <v>136</v>
      </c>
      <c r="J343" t="s">
        <v>136</v>
      </c>
      <c r="K343" t="s">
        <v>5315</v>
      </c>
      <c r="L343" t="s">
        <v>5317</v>
      </c>
      <c r="M343">
        <v>0</v>
      </c>
      <c r="N343" t="s">
        <v>6013</v>
      </c>
      <c r="O343" t="s">
        <v>6099</v>
      </c>
      <c r="P343" t="s">
        <v>6099</v>
      </c>
      <c r="Q343">
        <v>1</v>
      </c>
      <c r="R343">
        <v>8</v>
      </c>
      <c r="S343">
        <v>16194</v>
      </c>
      <c r="T343" t="s">
        <v>9686</v>
      </c>
      <c r="W343" t="s">
        <v>6300</v>
      </c>
      <c r="AH343" t="s">
        <v>9687</v>
      </c>
      <c r="AI343" t="s">
        <v>7523</v>
      </c>
      <c r="AO343">
        <v>0</v>
      </c>
      <c r="AP343" t="s">
        <v>3315</v>
      </c>
      <c r="AQ343" t="s">
        <v>5313</v>
      </c>
      <c r="AR343">
        <v>0</v>
      </c>
      <c r="AS343">
        <v>0</v>
      </c>
    </row>
    <row r="344" spans="1:45" x14ac:dyDescent="0.15">
      <c r="A344" t="s">
        <v>3314</v>
      </c>
      <c r="B344" t="s">
        <v>6294</v>
      </c>
      <c r="C344" t="s">
        <v>3314</v>
      </c>
      <c r="D344" t="s">
        <v>925</v>
      </c>
      <c r="E344" t="s">
        <v>9683</v>
      </c>
      <c r="F344" t="s">
        <v>9684</v>
      </c>
      <c r="G344" t="s">
        <v>1339</v>
      </c>
      <c r="H344" t="s">
        <v>136</v>
      </c>
      <c r="I344" t="s">
        <v>136</v>
      </c>
      <c r="J344" t="s">
        <v>136</v>
      </c>
      <c r="K344" t="s">
        <v>5315</v>
      </c>
      <c r="L344" t="s">
        <v>5317</v>
      </c>
      <c r="M344">
        <v>0</v>
      </c>
      <c r="N344" t="s">
        <v>6013</v>
      </c>
      <c r="O344" t="s">
        <v>6099</v>
      </c>
      <c r="P344" t="s">
        <v>6099</v>
      </c>
      <c r="Q344">
        <v>1</v>
      </c>
      <c r="R344">
        <v>9</v>
      </c>
      <c r="S344">
        <v>16194</v>
      </c>
      <c r="T344" t="s">
        <v>9686</v>
      </c>
      <c r="W344" t="s">
        <v>6300</v>
      </c>
      <c r="AH344" t="s">
        <v>9687</v>
      </c>
      <c r="AI344" t="s">
        <v>7523</v>
      </c>
      <c r="AO344">
        <v>0</v>
      </c>
      <c r="AP344" t="s">
        <v>3315</v>
      </c>
      <c r="AQ344" t="s">
        <v>5313</v>
      </c>
      <c r="AR344">
        <v>0</v>
      </c>
      <c r="AS344">
        <v>0</v>
      </c>
    </row>
    <row r="345" spans="1:45" x14ac:dyDescent="0.15">
      <c r="A345" t="s">
        <v>3314</v>
      </c>
      <c r="B345" t="s">
        <v>6294</v>
      </c>
      <c r="C345" t="s">
        <v>3314</v>
      </c>
      <c r="D345" t="s">
        <v>925</v>
      </c>
      <c r="E345" t="s">
        <v>9683</v>
      </c>
      <c r="F345" t="s">
        <v>9684</v>
      </c>
      <c r="G345" t="s">
        <v>1339</v>
      </c>
      <c r="H345" t="s">
        <v>136</v>
      </c>
      <c r="I345" t="s">
        <v>136</v>
      </c>
      <c r="J345" t="s">
        <v>136</v>
      </c>
      <c r="K345" t="s">
        <v>5315</v>
      </c>
      <c r="L345" t="s">
        <v>5317</v>
      </c>
      <c r="M345">
        <v>0</v>
      </c>
      <c r="N345" t="s">
        <v>6013</v>
      </c>
      <c r="O345" t="s">
        <v>6099</v>
      </c>
      <c r="P345" t="s">
        <v>6099</v>
      </c>
      <c r="Q345">
        <v>1</v>
      </c>
      <c r="R345">
        <v>10</v>
      </c>
      <c r="S345">
        <v>16194</v>
      </c>
      <c r="T345" t="s">
        <v>9686</v>
      </c>
      <c r="W345" t="s">
        <v>6300</v>
      </c>
      <c r="AH345" t="s">
        <v>9687</v>
      </c>
      <c r="AI345" t="s">
        <v>7523</v>
      </c>
      <c r="AO345">
        <v>0</v>
      </c>
      <c r="AP345" t="s">
        <v>3315</v>
      </c>
      <c r="AQ345" t="s">
        <v>5313</v>
      </c>
      <c r="AR345">
        <v>0</v>
      </c>
      <c r="AS345">
        <v>0</v>
      </c>
    </row>
    <row r="346" spans="1:45" x14ac:dyDescent="0.15">
      <c r="A346" t="s">
        <v>3314</v>
      </c>
      <c r="B346" t="s">
        <v>6294</v>
      </c>
      <c r="C346" t="s">
        <v>3314</v>
      </c>
      <c r="D346" t="s">
        <v>925</v>
      </c>
      <c r="E346" t="s">
        <v>9683</v>
      </c>
      <c r="F346" t="s">
        <v>9684</v>
      </c>
      <c r="G346" t="s">
        <v>1339</v>
      </c>
      <c r="H346" t="s">
        <v>136</v>
      </c>
      <c r="I346" t="s">
        <v>136</v>
      </c>
      <c r="J346" t="s">
        <v>136</v>
      </c>
      <c r="K346" t="s">
        <v>5315</v>
      </c>
      <c r="L346" t="s">
        <v>5317</v>
      </c>
      <c r="M346">
        <v>0</v>
      </c>
      <c r="N346" t="s">
        <v>6013</v>
      </c>
      <c r="O346" t="s">
        <v>6099</v>
      </c>
      <c r="P346" t="s">
        <v>6099</v>
      </c>
      <c r="Q346">
        <v>1</v>
      </c>
      <c r="R346">
        <v>11</v>
      </c>
      <c r="S346">
        <v>16194</v>
      </c>
      <c r="T346" t="s">
        <v>9686</v>
      </c>
      <c r="W346" t="s">
        <v>6300</v>
      </c>
      <c r="AH346" t="s">
        <v>9687</v>
      </c>
      <c r="AI346" t="s">
        <v>7523</v>
      </c>
      <c r="AO346">
        <v>0</v>
      </c>
      <c r="AP346" t="s">
        <v>3315</v>
      </c>
      <c r="AQ346" t="s">
        <v>5313</v>
      </c>
      <c r="AR346">
        <v>0</v>
      </c>
      <c r="AS346">
        <v>0</v>
      </c>
    </row>
    <row r="347" spans="1:45" x14ac:dyDescent="0.15">
      <c r="A347" t="s">
        <v>3314</v>
      </c>
      <c r="B347" t="s">
        <v>6294</v>
      </c>
      <c r="C347" t="s">
        <v>3314</v>
      </c>
      <c r="D347" t="s">
        <v>925</v>
      </c>
      <c r="E347" t="s">
        <v>9683</v>
      </c>
      <c r="F347" t="s">
        <v>9684</v>
      </c>
      <c r="G347" t="s">
        <v>1339</v>
      </c>
      <c r="H347" t="s">
        <v>136</v>
      </c>
      <c r="I347" t="s">
        <v>136</v>
      </c>
      <c r="J347" t="s">
        <v>136</v>
      </c>
      <c r="K347" t="s">
        <v>5315</v>
      </c>
      <c r="L347" t="s">
        <v>5317</v>
      </c>
      <c r="M347">
        <v>0</v>
      </c>
      <c r="N347" t="s">
        <v>6013</v>
      </c>
      <c r="O347" t="s">
        <v>6099</v>
      </c>
      <c r="P347" t="s">
        <v>6099</v>
      </c>
      <c r="Q347">
        <v>1</v>
      </c>
      <c r="R347">
        <v>12</v>
      </c>
      <c r="S347">
        <v>16194</v>
      </c>
      <c r="T347" t="s">
        <v>9686</v>
      </c>
      <c r="W347" t="s">
        <v>6300</v>
      </c>
      <c r="AH347" t="s">
        <v>9687</v>
      </c>
      <c r="AI347" t="s">
        <v>7523</v>
      </c>
      <c r="AO347">
        <v>0</v>
      </c>
      <c r="AP347" t="s">
        <v>3315</v>
      </c>
      <c r="AQ347" t="s">
        <v>5313</v>
      </c>
      <c r="AR347">
        <v>0</v>
      </c>
      <c r="AS347">
        <v>0</v>
      </c>
    </row>
    <row r="348" spans="1:45" x14ac:dyDescent="0.15">
      <c r="A348" t="s">
        <v>3314</v>
      </c>
      <c r="B348" t="s">
        <v>6294</v>
      </c>
      <c r="C348" t="s">
        <v>3314</v>
      </c>
      <c r="D348" t="s">
        <v>925</v>
      </c>
      <c r="E348" t="s">
        <v>9683</v>
      </c>
      <c r="F348" t="s">
        <v>9684</v>
      </c>
      <c r="G348" t="s">
        <v>1339</v>
      </c>
      <c r="H348" t="s">
        <v>136</v>
      </c>
      <c r="I348" t="s">
        <v>136</v>
      </c>
      <c r="J348" t="s">
        <v>136</v>
      </c>
      <c r="K348" t="s">
        <v>5315</v>
      </c>
      <c r="L348" t="s">
        <v>5317</v>
      </c>
      <c r="M348">
        <v>0</v>
      </c>
      <c r="N348" t="s">
        <v>6013</v>
      </c>
      <c r="O348" t="s">
        <v>6099</v>
      </c>
      <c r="P348" t="s">
        <v>6099</v>
      </c>
      <c r="Q348">
        <v>1</v>
      </c>
      <c r="R348">
        <v>13</v>
      </c>
      <c r="S348">
        <v>16194</v>
      </c>
      <c r="T348" t="s">
        <v>9686</v>
      </c>
      <c r="W348" t="s">
        <v>6300</v>
      </c>
      <c r="AH348" t="s">
        <v>9687</v>
      </c>
      <c r="AI348" t="s">
        <v>7523</v>
      </c>
      <c r="AO348">
        <v>0</v>
      </c>
      <c r="AP348" t="s">
        <v>3315</v>
      </c>
      <c r="AQ348" t="s">
        <v>5313</v>
      </c>
      <c r="AR348">
        <v>0</v>
      </c>
      <c r="AS348">
        <v>0</v>
      </c>
    </row>
    <row r="349" spans="1:45" x14ac:dyDescent="0.15">
      <c r="A349" t="s">
        <v>3314</v>
      </c>
      <c r="B349" t="s">
        <v>6294</v>
      </c>
      <c r="C349" t="s">
        <v>3314</v>
      </c>
      <c r="D349" t="s">
        <v>925</v>
      </c>
      <c r="E349" t="s">
        <v>9683</v>
      </c>
      <c r="F349" t="s">
        <v>9684</v>
      </c>
      <c r="G349" t="s">
        <v>1339</v>
      </c>
      <c r="H349" t="s">
        <v>136</v>
      </c>
      <c r="I349" t="s">
        <v>136</v>
      </c>
      <c r="J349" t="s">
        <v>136</v>
      </c>
      <c r="K349" t="s">
        <v>5315</v>
      </c>
      <c r="L349" t="s">
        <v>5317</v>
      </c>
      <c r="M349">
        <v>0</v>
      </c>
      <c r="N349" t="s">
        <v>6013</v>
      </c>
      <c r="O349" t="s">
        <v>6099</v>
      </c>
      <c r="P349" t="s">
        <v>6099</v>
      </c>
      <c r="Q349">
        <v>1</v>
      </c>
      <c r="R349">
        <v>14</v>
      </c>
      <c r="S349">
        <v>16194</v>
      </c>
      <c r="T349" t="s">
        <v>9686</v>
      </c>
      <c r="W349" t="s">
        <v>6300</v>
      </c>
      <c r="AH349" t="s">
        <v>9687</v>
      </c>
      <c r="AI349" t="s">
        <v>7523</v>
      </c>
      <c r="AO349">
        <v>0</v>
      </c>
      <c r="AP349" t="s">
        <v>3315</v>
      </c>
      <c r="AQ349" t="s">
        <v>5313</v>
      </c>
      <c r="AR349">
        <v>0</v>
      </c>
      <c r="AS349">
        <v>0</v>
      </c>
    </row>
    <row r="350" spans="1:45" x14ac:dyDescent="0.15">
      <c r="A350" t="s">
        <v>3314</v>
      </c>
      <c r="B350" t="s">
        <v>6294</v>
      </c>
      <c r="C350" t="s">
        <v>3314</v>
      </c>
      <c r="D350" t="s">
        <v>925</v>
      </c>
      <c r="E350" t="s">
        <v>9683</v>
      </c>
      <c r="F350" t="s">
        <v>9684</v>
      </c>
      <c r="G350" t="s">
        <v>1339</v>
      </c>
      <c r="H350" t="s">
        <v>136</v>
      </c>
      <c r="I350" t="s">
        <v>136</v>
      </c>
      <c r="J350" t="s">
        <v>136</v>
      </c>
      <c r="K350" t="s">
        <v>5315</v>
      </c>
      <c r="L350" t="s">
        <v>5317</v>
      </c>
      <c r="M350">
        <v>0</v>
      </c>
      <c r="N350" t="s">
        <v>6013</v>
      </c>
      <c r="O350" t="s">
        <v>6099</v>
      </c>
      <c r="P350" t="s">
        <v>6099</v>
      </c>
      <c r="Q350">
        <v>1</v>
      </c>
      <c r="R350">
        <v>15</v>
      </c>
      <c r="S350">
        <v>16194</v>
      </c>
      <c r="T350" t="s">
        <v>9686</v>
      </c>
      <c r="W350" t="s">
        <v>6300</v>
      </c>
      <c r="AH350" t="s">
        <v>9687</v>
      </c>
      <c r="AI350" t="s">
        <v>7523</v>
      </c>
      <c r="AO350">
        <v>0</v>
      </c>
      <c r="AP350" t="s">
        <v>3315</v>
      </c>
      <c r="AQ350" t="s">
        <v>5313</v>
      </c>
      <c r="AR350">
        <v>0</v>
      </c>
      <c r="AS350">
        <v>0</v>
      </c>
    </row>
    <row r="351" spans="1:45" x14ac:dyDescent="0.15">
      <c r="A351" t="s">
        <v>3314</v>
      </c>
      <c r="B351" t="s">
        <v>6294</v>
      </c>
      <c r="C351" t="s">
        <v>3314</v>
      </c>
      <c r="D351" t="s">
        <v>925</v>
      </c>
      <c r="E351" t="s">
        <v>9683</v>
      </c>
      <c r="F351" t="s">
        <v>9684</v>
      </c>
      <c r="G351" t="s">
        <v>1339</v>
      </c>
      <c r="H351" t="s">
        <v>136</v>
      </c>
      <c r="I351" t="s">
        <v>136</v>
      </c>
      <c r="J351" t="s">
        <v>136</v>
      </c>
      <c r="K351" t="s">
        <v>5315</v>
      </c>
      <c r="L351" t="s">
        <v>5317</v>
      </c>
      <c r="M351">
        <v>0</v>
      </c>
      <c r="N351" t="s">
        <v>6013</v>
      </c>
      <c r="O351" t="s">
        <v>6099</v>
      </c>
      <c r="P351" t="s">
        <v>6099</v>
      </c>
      <c r="Q351">
        <v>1</v>
      </c>
      <c r="R351">
        <v>16</v>
      </c>
      <c r="S351">
        <v>16194</v>
      </c>
      <c r="T351" t="s">
        <v>9686</v>
      </c>
      <c r="W351" t="s">
        <v>6300</v>
      </c>
      <c r="AH351" t="s">
        <v>9687</v>
      </c>
      <c r="AI351" t="s">
        <v>7523</v>
      </c>
      <c r="AO351">
        <v>0</v>
      </c>
      <c r="AP351" t="s">
        <v>3315</v>
      </c>
      <c r="AQ351" t="s">
        <v>5313</v>
      </c>
      <c r="AR351">
        <v>0</v>
      </c>
      <c r="AS351">
        <v>0</v>
      </c>
    </row>
    <row r="352" spans="1:45" x14ac:dyDescent="0.15">
      <c r="A352" t="s">
        <v>3314</v>
      </c>
      <c r="B352" t="s">
        <v>6294</v>
      </c>
      <c r="C352" t="s">
        <v>3314</v>
      </c>
      <c r="D352" t="s">
        <v>925</v>
      </c>
      <c r="E352" t="s">
        <v>9683</v>
      </c>
      <c r="F352" t="s">
        <v>9684</v>
      </c>
      <c r="G352" t="s">
        <v>1339</v>
      </c>
      <c r="H352" t="s">
        <v>136</v>
      </c>
      <c r="I352" t="s">
        <v>136</v>
      </c>
      <c r="J352" t="s">
        <v>136</v>
      </c>
      <c r="K352" t="s">
        <v>5315</v>
      </c>
      <c r="L352" t="s">
        <v>5317</v>
      </c>
      <c r="M352">
        <v>0</v>
      </c>
      <c r="N352" t="s">
        <v>6013</v>
      </c>
      <c r="O352" t="s">
        <v>6099</v>
      </c>
      <c r="P352" t="s">
        <v>6099</v>
      </c>
      <c r="Q352">
        <v>1</v>
      </c>
      <c r="R352">
        <v>17</v>
      </c>
      <c r="S352">
        <v>16194</v>
      </c>
      <c r="T352" t="s">
        <v>9686</v>
      </c>
      <c r="W352" t="s">
        <v>6300</v>
      </c>
      <c r="AH352" t="s">
        <v>9687</v>
      </c>
      <c r="AI352" t="s">
        <v>7523</v>
      </c>
      <c r="AO352">
        <v>0</v>
      </c>
      <c r="AP352" t="s">
        <v>3315</v>
      </c>
      <c r="AQ352" t="s">
        <v>5313</v>
      </c>
      <c r="AR352">
        <v>0</v>
      </c>
      <c r="AS352">
        <v>0</v>
      </c>
    </row>
    <row r="353" spans="1:45" x14ac:dyDescent="0.15">
      <c r="A353" t="s">
        <v>3314</v>
      </c>
      <c r="B353" t="s">
        <v>6294</v>
      </c>
      <c r="C353" t="s">
        <v>3314</v>
      </c>
      <c r="D353" t="s">
        <v>925</v>
      </c>
      <c r="E353" t="s">
        <v>9683</v>
      </c>
      <c r="F353" t="s">
        <v>9684</v>
      </c>
      <c r="G353" t="s">
        <v>1339</v>
      </c>
      <c r="H353" t="s">
        <v>136</v>
      </c>
      <c r="I353" t="s">
        <v>136</v>
      </c>
      <c r="J353" t="s">
        <v>136</v>
      </c>
      <c r="K353" t="s">
        <v>5315</v>
      </c>
      <c r="L353" t="s">
        <v>5317</v>
      </c>
      <c r="M353">
        <v>0</v>
      </c>
      <c r="N353" t="s">
        <v>6013</v>
      </c>
      <c r="O353" t="s">
        <v>6099</v>
      </c>
      <c r="P353" t="s">
        <v>6099</v>
      </c>
      <c r="Q353">
        <v>1</v>
      </c>
      <c r="R353">
        <v>18</v>
      </c>
      <c r="S353">
        <v>16194</v>
      </c>
      <c r="T353" t="s">
        <v>9686</v>
      </c>
      <c r="W353" t="s">
        <v>6300</v>
      </c>
      <c r="AH353" t="s">
        <v>9687</v>
      </c>
      <c r="AI353" t="s">
        <v>7523</v>
      </c>
      <c r="AO353">
        <v>0</v>
      </c>
      <c r="AP353" t="s">
        <v>3315</v>
      </c>
      <c r="AQ353" t="s">
        <v>5313</v>
      </c>
      <c r="AR353">
        <v>0</v>
      </c>
      <c r="AS353">
        <v>0</v>
      </c>
    </row>
    <row r="354" spans="1:45" x14ac:dyDescent="0.15">
      <c r="A354" t="s">
        <v>3314</v>
      </c>
      <c r="B354" t="s">
        <v>6294</v>
      </c>
      <c r="C354" t="s">
        <v>3314</v>
      </c>
      <c r="D354" t="s">
        <v>925</v>
      </c>
      <c r="E354" t="s">
        <v>9683</v>
      </c>
      <c r="F354" t="s">
        <v>9684</v>
      </c>
      <c r="G354" t="s">
        <v>1339</v>
      </c>
      <c r="H354" t="s">
        <v>136</v>
      </c>
      <c r="I354" t="s">
        <v>136</v>
      </c>
      <c r="J354" t="s">
        <v>136</v>
      </c>
      <c r="K354" t="s">
        <v>5315</v>
      </c>
      <c r="L354" t="s">
        <v>5317</v>
      </c>
      <c r="M354">
        <v>0</v>
      </c>
      <c r="N354" t="s">
        <v>6013</v>
      </c>
      <c r="O354" t="s">
        <v>6099</v>
      </c>
      <c r="P354" t="s">
        <v>6099</v>
      </c>
      <c r="Q354">
        <v>1</v>
      </c>
      <c r="R354">
        <v>19</v>
      </c>
      <c r="S354">
        <v>16194</v>
      </c>
      <c r="T354" t="s">
        <v>9686</v>
      </c>
      <c r="W354" t="s">
        <v>6300</v>
      </c>
      <c r="AH354" t="s">
        <v>9687</v>
      </c>
      <c r="AI354" t="s">
        <v>7523</v>
      </c>
      <c r="AO354">
        <v>0</v>
      </c>
      <c r="AP354" t="s">
        <v>3315</v>
      </c>
      <c r="AQ354" t="s">
        <v>5313</v>
      </c>
      <c r="AR354">
        <v>0</v>
      </c>
      <c r="AS354">
        <v>0</v>
      </c>
    </row>
    <row r="355" spans="1:45" x14ac:dyDescent="0.15">
      <c r="A355" t="s">
        <v>3314</v>
      </c>
      <c r="B355" t="s">
        <v>6294</v>
      </c>
      <c r="C355" t="s">
        <v>3314</v>
      </c>
      <c r="D355" t="s">
        <v>925</v>
      </c>
      <c r="E355" t="s">
        <v>9683</v>
      </c>
      <c r="F355" t="s">
        <v>9684</v>
      </c>
      <c r="G355" t="s">
        <v>1339</v>
      </c>
      <c r="H355" t="s">
        <v>136</v>
      </c>
      <c r="I355" t="s">
        <v>136</v>
      </c>
      <c r="J355" t="s">
        <v>136</v>
      </c>
      <c r="K355" t="s">
        <v>5315</v>
      </c>
      <c r="L355" t="s">
        <v>5317</v>
      </c>
      <c r="M355">
        <v>0</v>
      </c>
      <c r="N355" t="s">
        <v>6013</v>
      </c>
      <c r="O355" t="s">
        <v>6099</v>
      </c>
      <c r="P355" t="s">
        <v>6099</v>
      </c>
      <c r="Q355">
        <v>1</v>
      </c>
      <c r="R355">
        <v>20</v>
      </c>
      <c r="S355">
        <v>16194</v>
      </c>
      <c r="T355" t="s">
        <v>9686</v>
      </c>
      <c r="W355" t="s">
        <v>6300</v>
      </c>
      <c r="AH355" t="s">
        <v>9687</v>
      </c>
      <c r="AI355" t="s">
        <v>7523</v>
      </c>
      <c r="AO355">
        <v>0</v>
      </c>
      <c r="AP355" t="s">
        <v>3315</v>
      </c>
      <c r="AQ355" t="s">
        <v>5313</v>
      </c>
      <c r="AR355">
        <v>0</v>
      </c>
      <c r="AS355">
        <v>0</v>
      </c>
    </row>
    <row r="356" spans="1:45" x14ac:dyDescent="0.15">
      <c r="A356" t="s">
        <v>3314</v>
      </c>
      <c r="B356" t="s">
        <v>6294</v>
      </c>
      <c r="C356" t="s">
        <v>3314</v>
      </c>
      <c r="D356" t="s">
        <v>925</v>
      </c>
      <c r="E356" t="s">
        <v>9683</v>
      </c>
      <c r="F356" t="s">
        <v>9684</v>
      </c>
      <c r="G356" t="s">
        <v>1339</v>
      </c>
      <c r="H356" t="s">
        <v>136</v>
      </c>
      <c r="I356" t="s">
        <v>136</v>
      </c>
      <c r="J356" t="s">
        <v>136</v>
      </c>
      <c r="K356" t="s">
        <v>5315</v>
      </c>
      <c r="L356" t="s">
        <v>5317</v>
      </c>
      <c r="M356">
        <v>0</v>
      </c>
      <c r="N356" t="s">
        <v>6013</v>
      </c>
      <c r="O356" t="s">
        <v>6099</v>
      </c>
      <c r="P356" t="s">
        <v>6099</v>
      </c>
      <c r="Q356">
        <v>1</v>
      </c>
      <c r="R356">
        <v>21</v>
      </c>
      <c r="S356">
        <v>16194</v>
      </c>
      <c r="T356" t="s">
        <v>9686</v>
      </c>
      <c r="W356" t="s">
        <v>6300</v>
      </c>
      <c r="AH356" t="s">
        <v>9687</v>
      </c>
      <c r="AI356" t="s">
        <v>7523</v>
      </c>
      <c r="AO356">
        <v>0</v>
      </c>
      <c r="AP356" t="s">
        <v>3315</v>
      </c>
      <c r="AQ356" t="s">
        <v>5313</v>
      </c>
      <c r="AR356">
        <v>0</v>
      </c>
      <c r="AS356">
        <v>0</v>
      </c>
    </row>
    <row r="357" spans="1:45" x14ac:dyDescent="0.15">
      <c r="A357" t="s">
        <v>3314</v>
      </c>
      <c r="B357" t="s">
        <v>6294</v>
      </c>
      <c r="C357" t="s">
        <v>3314</v>
      </c>
      <c r="D357" t="s">
        <v>925</v>
      </c>
      <c r="E357" t="s">
        <v>9683</v>
      </c>
      <c r="F357" t="s">
        <v>9684</v>
      </c>
      <c r="G357" t="s">
        <v>1339</v>
      </c>
      <c r="H357" t="s">
        <v>136</v>
      </c>
      <c r="I357" t="s">
        <v>136</v>
      </c>
      <c r="J357" t="s">
        <v>136</v>
      </c>
      <c r="K357" t="s">
        <v>5315</v>
      </c>
      <c r="L357" t="s">
        <v>5317</v>
      </c>
      <c r="M357">
        <v>0</v>
      </c>
      <c r="N357" t="s">
        <v>6013</v>
      </c>
      <c r="O357" t="s">
        <v>6099</v>
      </c>
      <c r="P357" t="s">
        <v>6099</v>
      </c>
      <c r="Q357">
        <v>1</v>
      </c>
      <c r="R357">
        <v>22</v>
      </c>
      <c r="S357">
        <v>16194</v>
      </c>
      <c r="T357" t="s">
        <v>9686</v>
      </c>
      <c r="W357" t="s">
        <v>6300</v>
      </c>
      <c r="AH357" t="s">
        <v>9687</v>
      </c>
      <c r="AI357" t="s">
        <v>7523</v>
      </c>
      <c r="AO357">
        <v>0</v>
      </c>
      <c r="AP357" t="s">
        <v>3315</v>
      </c>
      <c r="AQ357" t="s">
        <v>5313</v>
      </c>
      <c r="AR357">
        <v>0</v>
      </c>
      <c r="AS357">
        <v>0</v>
      </c>
    </row>
    <row r="358" spans="1:45" x14ac:dyDescent="0.15">
      <c r="A358" t="s">
        <v>3314</v>
      </c>
      <c r="B358" t="s">
        <v>6294</v>
      </c>
      <c r="C358" t="s">
        <v>3314</v>
      </c>
      <c r="D358" t="s">
        <v>925</v>
      </c>
      <c r="E358" t="s">
        <v>9683</v>
      </c>
      <c r="F358" t="s">
        <v>9684</v>
      </c>
      <c r="G358" t="s">
        <v>1339</v>
      </c>
      <c r="H358" t="s">
        <v>136</v>
      </c>
      <c r="I358" t="s">
        <v>136</v>
      </c>
      <c r="J358" t="s">
        <v>136</v>
      </c>
      <c r="K358" t="s">
        <v>5315</v>
      </c>
      <c r="L358" t="s">
        <v>5317</v>
      </c>
      <c r="M358">
        <v>0</v>
      </c>
      <c r="N358" t="s">
        <v>6013</v>
      </c>
      <c r="O358" t="s">
        <v>6099</v>
      </c>
      <c r="P358" t="s">
        <v>6099</v>
      </c>
      <c r="Q358">
        <v>1</v>
      </c>
      <c r="R358">
        <v>23</v>
      </c>
      <c r="S358">
        <v>16194</v>
      </c>
      <c r="T358" t="s">
        <v>9686</v>
      </c>
      <c r="W358" t="s">
        <v>6300</v>
      </c>
      <c r="AH358" t="s">
        <v>9687</v>
      </c>
      <c r="AI358" t="s">
        <v>7523</v>
      </c>
      <c r="AO358">
        <v>0</v>
      </c>
      <c r="AP358" t="s">
        <v>3315</v>
      </c>
      <c r="AQ358" t="s">
        <v>5313</v>
      </c>
      <c r="AR358">
        <v>0</v>
      </c>
      <c r="AS358">
        <v>0</v>
      </c>
    </row>
    <row r="359" spans="1:45" x14ac:dyDescent="0.15">
      <c r="A359" t="s">
        <v>3314</v>
      </c>
      <c r="B359" t="s">
        <v>6294</v>
      </c>
      <c r="C359" t="s">
        <v>3314</v>
      </c>
      <c r="D359" t="s">
        <v>925</v>
      </c>
      <c r="E359" t="s">
        <v>9683</v>
      </c>
      <c r="F359" t="s">
        <v>9684</v>
      </c>
      <c r="G359" t="s">
        <v>1339</v>
      </c>
      <c r="H359" t="s">
        <v>136</v>
      </c>
      <c r="I359" t="s">
        <v>136</v>
      </c>
      <c r="J359" t="s">
        <v>136</v>
      </c>
      <c r="K359" t="s">
        <v>5315</v>
      </c>
      <c r="L359" t="s">
        <v>5317</v>
      </c>
      <c r="M359">
        <v>0</v>
      </c>
      <c r="N359" t="s">
        <v>6013</v>
      </c>
      <c r="O359" t="s">
        <v>6099</v>
      </c>
      <c r="P359" t="s">
        <v>6099</v>
      </c>
      <c r="Q359">
        <v>1</v>
      </c>
      <c r="R359">
        <v>24</v>
      </c>
      <c r="S359">
        <v>16194</v>
      </c>
      <c r="T359" t="s">
        <v>9686</v>
      </c>
      <c r="W359" t="s">
        <v>6300</v>
      </c>
      <c r="AH359" t="s">
        <v>9687</v>
      </c>
      <c r="AI359" t="s">
        <v>7523</v>
      </c>
      <c r="AO359">
        <v>0</v>
      </c>
      <c r="AP359" t="s">
        <v>3315</v>
      </c>
      <c r="AQ359" t="s">
        <v>5313</v>
      </c>
      <c r="AR359">
        <v>0</v>
      </c>
      <c r="AS359">
        <v>0</v>
      </c>
    </row>
    <row r="360" spans="1:45" x14ac:dyDescent="0.15">
      <c r="A360" t="s">
        <v>3314</v>
      </c>
      <c r="B360" t="s">
        <v>6294</v>
      </c>
      <c r="C360" t="s">
        <v>3314</v>
      </c>
      <c r="D360" t="s">
        <v>925</v>
      </c>
      <c r="E360" t="s">
        <v>9683</v>
      </c>
      <c r="F360" t="s">
        <v>9684</v>
      </c>
      <c r="G360" t="s">
        <v>1733</v>
      </c>
      <c r="H360" t="s">
        <v>82</v>
      </c>
      <c r="I360" t="s">
        <v>82</v>
      </c>
      <c r="J360" t="s">
        <v>82</v>
      </c>
      <c r="K360" t="s">
        <v>5315</v>
      </c>
      <c r="L360" t="s">
        <v>5317</v>
      </c>
      <c r="M360">
        <v>0</v>
      </c>
      <c r="N360" t="s">
        <v>5316</v>
      </c>
      <c r="O360" t="s">
        <v>1732</v>
      </c>
      <c r="P360" t="s">
        <v>1732</v>
      </c>
      <c r="Q360">
        <v>1</v>
      </c>
      <c r="R360">
        <v>12</v>
      </c>
      <c r="S360">
        <v>24053</v>
      </c>
      <c r="T360" t="s">
        <v>9701</v>
      </c>
      <c r="W360" t="s">
        <v>6300</v>
      </c>
      <c r="AH360" t="s">
        <v>9687</v>
      </c>
      <c r="AI360" t="s">
        <v>7523</v>
      </c>
      <c r="AO360">
        <v>0</v>
      </c>
      <c r="AP360" t="s">
        <v>3315</v>
      </c>
      <c r="AQ360" t="s">
        <v>5313</v>
      </c>
      <c r="AR360">
        <v>0</v>
      </c>
      <c r="AS360">
        <v>0</v>
      </c>
    </row>
    <row r="361" spans="1:45" x14ac:dyDescent="0.15">
      <c r="A361" t="s">
        <v>3314</v>
      </c>
      <c r="B361" t="s">
        <v>6294</v>
      </c>
      <c r="C361" t="s">
        <v>3314</v>
      </c>
      <c r="D361" t="s">
        <v>925</v>
      </c>
      <c r="E361" t="s">
        <v>9683</v>
      </c>
      <c r="F361" t="s">
        <v>9684</v>
      </c>
      <c r="G361" t="s">
        <v>1733</v>
      </c>
      <c r="H361" t="s">
        <v>82</v>
      </c>
      <c r="I361" t="s">
        <v>82</v>
      </c>
      <c r="J361" t="s">
        <v>82</v>
      </c>
      <c r="K361" t="s">
        <v>5315</v>
      </c>
      <c r="L361" t="s">
        <v>5317</v>
      </c>
      <c r="M361">
        <v>0</v>
      </c>
      <c r="N361" t="s">
        <v>5316</v>
      </c>
      <c r="O361" t="s">
        <v>1732</v>
      </c>
      <c r="P361" t="s">
        <v>1732</v>
      </c>
      <c r="Q361">
        <v>1</v>
      </c>
      <c r="R361">
        <v>13</v>
      </c>
      <c r="S361">
        <v>24053</v>
      </c>
      <c r="T361" t="s">
        <v>9701</v>
      </c>
      <c r="W361" t="s">
        <v>6300</v>
      </c>
      <c r="AH361" t="s">
        <v>9687</v>
      </c>
      <c r="AI361" t="s">
        <v>7523</v>
      </c>
      <c r="AO361">
        <v>0</v>
      </c>
      <c r="AP361" t="s">
        <v>3315</v>
      </c>
      <c r="AQ361" t="s">
        <v>5313</v>
      </c>
      <c r="AR361">
        <v>0</v>
      </c>
      <c r="AS361">
        <v>0</v>
      </c>
    </row>
    <row r="362" spans="1:45" x14ac:dyDescent="0.15">
      <c r="A362" t="s">
        <v>3314</v>
      </c>
      <c r="B362" t="s">
        <v>6294</v>
      </c>
      <c r="C362" t="s">
        <v>3314</v>
      </c>
      <c r="D362" t="s">
        <v>925</v>
      </c>
      <c r="E362" t="s">
        <v>9683</v>
      </c>
      <c r="F362" t="s">
        <v>9684</v>
      </c>
      <c r="G362" t="s">
        <v>1733</v>
      </c>
      <c r="H362" t="s">
        <v>82</v>
      </c>
      <c r="I362" t="s">
        <v>82</v>
      </c>
      <c r="J362" t="s">
        <v>82</v>
      </c>
      <c r="K362" t="s">
        <v>5315</v>
      </c>
      <c r="L362" t="s">
        <v>5317</v>
      </c>
      <c r="M362">
        <v>0</v>
      </c>
      <c r="N362" t="s">
        <v>5316</v>
      </c>
      <c r="O362" t="s">
        <v>1732</v>
      </c>
      <c r="P362" t="s">
        <v>1732</v>
      </c>
      <c r="Q362">
        <v>1</v>
      </c>
      <c r="R362">
        <v>14</v>
      </c>
      <c r="S362">
        <v>24053</v>
      </c>
      <c r="T362" t="s">
        <v>9701</v>
      </c>
      <c r="W362" t="s">
        <v>6300</v>
      </c>
      <c r="AH362" t="s">
        <v>9687</v>
      </c>
      <c r="AI362" t="s">
        <v>7523</v>
      </c>
      <c r="AO362">
        <v>0</v>
      </c>
      <c r="AP362" t="s">
        <v>3315</v>
      </c>
      <c r="AQ362" t="s">
        <v>5313</v>
      </c>
      <c r="AR362">
        <v>0</v>
      </c>
      <c r="AS362">
        <v>0</v>
      </c>
    </row>
    <row r="363" spans="1:45" x14ac:dyDescent="0.15">
      <c r="A363" t="s">
        <v>3314</v>
      </c>
      <c r="B363" t="s">
        <v>6294</v>
      </c>
      <c r="C363" t="s">
        <v>3314</v>
      </c>
      <c r="D363" t="s">
        <v>925</v>
      </c>
      <c r="E363" t="s">
        <v>9683</v>
      </c>
      <c r="F363" t="s">
        <v>9684</v>
      </c>
      <c r="G363" t="s">
        <v>1733</v>
      </c>
      <c r="H363" t="s">
        <v>82</v>
      </c>
      <c r="I363" t="s">
        <v>82</v>
      </c>
      <c r="J363" t="s">
        <v>82</v>
      </c>
      <c r="K363" t="s">
        <v>5315</v>
      </c>
      <c r="L363" t="s">
        <v>5317</v>
      </c>
      <c r="M363">
        <v>0</v>
      </c>
      <c r="N363" t="s">
        <v>5316</v>
      </c>
      <c r="O363" t="s">
        <v>1732</v>
      </c>
      <c r="P363" t="s">
        <v>1732</v>
      </c>
      <c r="Q363">
        <v>1</v>
      </c>
      <c r="R363">
        <v>15</v>
      </c>
      <c r="S363">
        <v>24053</v>
      </c>
      <c r="T363" t="s">
        <v>9701</v>
      </c>
      <c r="W363" t="s">
        <v>6300</v>
      </c>
      <c r="AH363" t="s">
        <v>9687</v>
      </c>
      <c r="AI363" t="s">
        <v>7523</v>
      </c>
      <c r="AO363">
        <v>0</v>
      </c>
      <c r="AP363" t="s">
        <v>3315</v>
      </c>
      <c r="AQ363" t="s">
        <v>5313</v>
      </c>
      <c r="AR363">
        <v>0</v>
      </c>
      <c r="AS363">
        <v>0</v>
      </c>
    </row>
    <row r="364" spans="1:45" x14ac:dyDescent="0.15">
      <c r="A364" t="s">
        <v>3314</v>
      </c>
      <c r="B364" t="s">
        <v>6294</v>
      </c>
      <c r="C364" t="s">
        <v>3314</v>
      </c>
      <c r="D364" t="s">
        <v>925</v>
      </c>
      <c r="E364" t="s">
        <v>9683</v>
      </c>
      <c r="F364" t="s">
        <v>9684</v>
      </c>
      <c r="G364" t="s">
        <v>1733</v>
      </c>
      <c r="H364" t="s">
        <v>82</v>
      </c>
      <c r="I364" t="s">
        <v>82</v>
      </c>
      <c r="J364" t="s">
        <v>82</v>
      </c>
      <c r="K364" t="s">
        <v>5315</v>
      </c>
      <c r="L364" t="s">
        <v>5317</v>
      </c>
      <c r="M364">
        <v>0</v>
      </c>
      <c r="N364" t="s">
        <v>5316</v>
      </c>
      <c r="O364" t="s">
        <v>1732</v>
      </c>
      <c r="P364" t="s">
        <v>1732</v>
      </c>
      <c r="Q364">
        <v>1</v>
      </c>
      <c r="R364">
        <v>16</v>
      </c>
      <c r="S364">
        <v>24053</v>
      </c>
      <c r="T364" t="s">
        <v>9701</v>
      </c>
      <c r="W364" t="s">
        <v>6300</v>
      </c>
      <c r="AH364" t="s">
        <v>9687</v>
      </c>
      <c r="AI364" t="s">
        <v>7523</v>
      </c>
      <c r="AO364">
        <v>0</v>
      </c>
      <c r="AP364" t="s">
        <v>3315</v>
      </c>
      <c r="AQ364" t="s">
        <v>5313</v>
      </c>
      <c r="AR364">
        <v>0</v>
      </c>
      <c r="AS364">
        <v>0</v>
      </c>
    </row>
    <row r="365" spans="1:45" x14ac:dyDescent="0.15">
      <c r="A365" t="s">
        <v>3314</v>
      </c>
      <c r="B365" t="s">
        <v>6294</v>
      </c>
      <c r="C365" t="s">
        <v>3314</v>
      </c>
      <c r="D365" t="s">
        <v>925</v>
      </c>
      <c r="E365" t="s">
        <v>9683</v>
      </c>
      <c r="F365" t="s">
        <v>9684</v>
      </c>
      <c r="G365" t="s">
        <v>1733</v>
      </c>
      <c r="H365" t="s">
        <v>82</v>
      </c>
      <c r="I365" t="s">
        <v>82</v>
      </c>
      <c r="J365" t="s">
        <v>82</v>
      </c>
      <c r="K365" t="s">
        <v>5315</v>
      </c>
      <c r="L365" t="s">
        <v>5317</v>
      </c>
      <c r="M365">
        <v>0</v>
      </c>
      <c r="N365" t="s">
        <v>5316</v>
      </c>
      <c r="O365" t="s">
        <v>1732</v>
      </c>
      <c r="P365" t="s">
        <v>1732</v>
      </c>
      <c r="Q365">
        <v>1</v>
      </c>
      <c r="R365">
        <v>17</v>
      </c>
      <c r="S365">
        <v>24053</v>
      </c>
      <c r="T365" t="s">
        <v>9701</v>
      </c>
      <c r="W365" t="s">
        <v>6300</v>
      </c>
      <c r="AH365" t="s">
        <v>9687</v>
      </c>
      <c r="AI365" t="s">
        <v>7523</v>
      </c>
      <c r="AO365">
        <v>0</v>
      </c>
      <c r="AP365" t="s">
        <v>3315</v>
      </c>
      <c r="AQ365" t="s">
        <v>5313</v>
      </c>
      <c r="AR365">
        <v>0</v>
      </c>
      <c r="AS365">
        <v>0</v>
      </c>
    </row>
    <row r="366" spans="1:45" x14ac:dyDescent="0.15">
      <c r="A366" t="s">
        <v>3314</v>
      </c>
      <c r="B366" t="s">
        <v>6294</v>
      </c>
      <c r="C366" t="s">
        <v>3314</v>
      </c>
      <c r="D366" t="s">
        <v>925</v>
      </c>
      <c r="E366" t="s">
        <v>9683</v>
      </c>
      <c r="F366" t="s">
        <v>9684</v>
      </c>
      <c r="G366" t="s">
        <v>1733</v>
      </c>
      <c r="H366" t="s">
        <v>82</v>
      </c>
      <c r="I366" t="s">
        <v>82</v>
      </c>
      <c r="J366" t="s">
        <v>82</v>
      </c>
      <c r="K366" t="s">
        <v>5315</v>
      </c>
      <c r="L366" t="s">
        <v>5317</v>
      </c>
      <c r="M366">
        <v>0</v>
      </c>
      <c r="N366" t="s">
        <v>5316</v>
      </c>
      <c r="O366" t="s">
        <v>1732</v>
      </c>
      <c r="P366" t="s">
        <v>1732</v>
      </c>
      <c r="Q366">
        <v>1</v>
      </c>
      <c r="R366">
        <v>18</v>
      </c>
      <c r="S366">
        <v>24053</v>
      </c>
      <c r="T366" t="s">
        <v>9701</v>
      </c>
      <c r="W366" t="s">
        <v>6300</v>
      </c>
      <c r="AH366" t="s">
        <v>9687</v>
      </c>
      <c r="AI366" t="s">
        <v>7523</v>
      </c>
      <c r="AO366">
        <v>0</v>
      </c>
      <c r="AP366" t="s">
        <v>3315</v>
      </c>
      <c r="AQ366" t="s">
        <v>5313</v>
      </c>
      <c r="AR366">
        <v>0</v>
      </c>
      <c r="AS366">
        <v>0</v>
      </c>
    </row>
    <row r="367" spans="1:45" x14ac:dyDescent="0.15">
      <c r="A367" t="s">
        <v>3314</v>
      </c>
      <c r="B367" t="s">
        <v>6294</v>
      </c>
      <c r="C367" t="s">
        <v>3314</v>
      </c>
      <c r="D367" t="s">
        <v>925</v>
      </c>
      <c r="E367" t="s">
        <v>9683</v>
      </c>
      <c r="F367" t="s">
        <v>9684</v>
      </c>
      <c r="G367" t="s">
        <v>1733</v>
      </c>
      <c r="H367" t="s">
        <v>82</v>
      </c>
      <c r="I367" t="s">
        <v>82</v>
      </c>
      <c r="J367" t="s">
        <v>82</v>
      </c>
      <c r="K367" t="s">
        <v>5315</v>
      </c>
      <c r="L367" t="s">
        <v>5317</v>
      </c>
      <c r="M367">
        <v>0</v>
      </c>
      <c r="N367" t="s">
        <v>5316</v>
      </c>
      <c r="O367" t="s">
        <v>1732</v>
      </c>
      <c r="P367" t="s">
        <v>1732</v>
      </c>
      <c r="Q367">
        <v>1</v>
      </c>
      <c r="R367">
        <v>19</v>
      </c>
      <c r="S367">
        <v>24053</v>
      </c>
      <c r="T367" t="s">
        <v>9701</v>
      </c>
      <c r="W367" t="s">
        <v>6300</v>
      </c>
      <c r="AH367" t="s">
        <v>9687</v>
      </c>
      <c r="AI367" t="s">
        <v>7523</v>
      </c>
      <c r="AO367">
        <v>0</v>
      </c>
      <c r="AP367" t="s">
        <v>3315</v>
      </c>
      <c r="AQ367" t="s">
        <v>5313</v>
      </c>
      <c r="AR367">
        <v>0</v>
      </c>
      <c r="AS367">
        <v>0</v>
      </c>
    </row>
    <row r="368" spans="1:45" x14ac:dyDescent="0.15">
      <c r="A368" t="s">
        <v>3314</v>
      </c>
      <c r="B368" t="s">
        <v>6294</v>
      </c>
      <c r="C368" t="s">
        <v>3314</v>
      </c>
      <c r="D368" t="s">
        <v>925</v>
      </c>
      <c r="E368" t="s">
        <v>9683</v>
      </c>
      <c r="F368" t="s">
        <v>9684</v>
      </c>
      <c r="G368" t="s">
        <v>1733</v>
      </c>
      <c r="H368" t="s">
        <v>82</v>
      </c>
      <c r="I368" t="s">
        <v>82</v>
      </c>
      <c r="J368" t="s">
        <v>82</v>
      </c>
      <c r="K368" t="s">
        <v>5315</v>
      </c>
      <c r="L368" t="s">
        <v>5317</v>
      </c>
      <c r="M368">
        <v>0</v>
      </c>
      <c r="N368" t="s">
        <v>5316</v>
      </c>
      <c r="O368" t="s">
        <v>1732</v>
      </c>
      <c r="P368" t="s">
        <v>1732</v>
      </c>
      <c r="Q368">
        <v>1</v>
      </c>
      <c r="R368">
        <v>20</v>
      </c>
      <c r="S368">
        <v>24053</v>
      </c>
      <c r="T368" t="s">
        <v>9701</v>
      </c>
      <c r="W368" t="s">
        <v>6300</v>
      </c>
      <c r="AH368" t="s">
        <v>9687</v>
      </c>
      <c r="AI368" t="s">
        <v>7523</v>
      </c>
      <c r="AO368">
        <v>0</v>
      </c>
      <c r="AP368" t="s">
        <v>3315</v>
      </c>
      <c r="AQ368" t="s">
        <v>5313</v>
      </c>
      <c r="AR368">
        <v>0</v>
      </c>
      <c r="AS368">
        <v>0</v>
      </c>
    </row>
    <row r="369" spans="1:45" x14ac:dyDescent="0.15">
      <c r="A369" t="s">
        <v>3314</v>
      </c>
      <c r="B369" t="s">
        <v>6294</v>
      </c>
      <c r="C369" t="s">
        <v>3314</v>
      </c>
      <c r="D369" t="s">
        <v>925</v>
      </c>
      <c r="E369" t="s">
        <v>9683</v>
      </c>
      <c r="F369" t="s">
        <v>9684</v>
      </c>
      <c r="G369" t="s">
        <v>1733</v>
      </c>
      <c r="H369" t="s">
        <v>82</v>
      </c>
      <c r="I369" t="s">
        <v>82</v>
      </c>
      <c r="J369" t="s">
        <v>82</v>
      </c>
      <c r="K369" t="s">
        <v>5315</v>
      </c>
      <c r="L369" t="s">
        <v>5317</v>
      </c>
      <c r="M369">
        <v>0</v>
      </c>
      <c r="N369" t="s">
        <v>5316</v>
      </c>
      <c r="O369" t="s">
        <v>1732</v>
      </c>
      <c r="P369" t="s">
        <v>1732</v>
      </c>
      <c r="Q369">
        <v>1</v>
      </c>
      <c r="R369">
        <v>21</v>
      </c>
      <c r="S369">
        <v>24053</v>
      </c>
      <c r="T369" t="s">
        <v>9701</v>
      </c>
      <c r="W369" t="s">
        <v>6300</v>
      </c>
      <c r="AH369" t="s">
        <v>9687</v>
      </c>
      <c r="AI369" t="s">
        <v>7523</v>
      </c>
      <c r="AO369">
        <v>0</v>
      </c>
      <c r="AP369" t="s">
        <v>3315</v>
      </c>
      <c r="AQ369" t="s">
        <v>5313</v>
      </c>
      <c r="AR369">
        <v>0</v>
      </c>
      <c r="AS369">
        <v>0</v>
      </c>
    </row>
    <row r="370" spans="1:45" x14ac:dyDescent="0.15">
      <c r="A370" t="s">
        <v>3314</v>
      </c>
      <c r="B370" t="s">
        <v>6294</v>
      </c>
      <c r="C370" t="s">
        <v>3314</v>
      </c>
      <c r="D370" t="s">
        <v>925</v>
      </c>
      <c r="E370" t="s">
        <v>9683</v>
      </c>
      <c r="F370" t="s">
        <v>9684</v>
      </c>
      <c r="G370" t="s">
        <v>1733</v>
      </c>
      <c r="H370" t="s">
        <v>82</v>
      </c>
      <c r="I370" t="s">
        <v>82</v>
      </c>
      <c r="J370" t="s">
        <v>82</v>
      </c>
      <c r="K370" t="s">
        <v>5315</v>
      </c>
      <c r="L370" t="s">
        <v>5317</v>
      </c>
      <c r="M370">
        <v>0</v>
      </c>
      <c r="N370" t="s">
        <v>5316</v>
      </c>
      <c r="O370" t="s">
        <v>1732</v>
      </c>
      <c r="P370" t="s">
        <v>1732</v>
      </c>
      <c r="Q370">
        <v>1</v>
      </c>
      <c r="R370">
        <v>22</v>
      </c>
      <c r="S370">
        <v>24053</v>
      </c>
      <c r="T370" t="s">
        <v>9701</v>
      </c>
      <c r="W370" t="s">
        <v>6300</v>
      </c>
      <c r="AH370" t="s">
        <v>9687</v>
      </c>
      <c r="AI370" t="s">
        <v>7523</v>
      </c>
      <c r="AO370">
        <v>0</v>
      </c>
      <c r="AP370" t="s">
        <v>3315</v>
      </c>
      <c r="AQ370" t="s">
        <v>5313</v>
      </c>
      <c r="AR370">
        <v>0</v>
      </c>
      <c r="AS370">
        <v>0</v>
      </c>
    </row>
    <row r="371" spans="1:45" x14ac:dyDescent="0.15">
      <c r="A371" t="s">
        <v>3314</v>
      </c>
      <c r="B371" t="s">
        <v>6294</v>
      </c>
      <c r="C371" t="s">
        <v>3314</v>
      </c>
      <c r="D371" t="s">
        <v>925</v>
      </c>
      <c r="E371" t="s">
        <v>9683</v>
      </c>
      <c r="F371" t="s">
        <v>9684</v>
      </c>
      <c r="G371" t="s">
        <v>1733</v>
      </c>
      <c r="H371" t="s">
        <v>82</v>
      </c>
      <c r="I371" t="s">
        <v>82</v>
      </c>
      <c r="J371" t="s">
        <v>82</v>
      </c>
      <c r="K371" t="s">
        <v>5315</v>
      </c>
      <c r="L371" t="s">
        <v>5317</v>
      </c>
      <c r="M371">
        <v>0</v>
      </c>
      <c r="N371" t="s">
        <v>5316</v>
      </c>
      <c r="O371" t="s">
        <v>1732</v>
      </c>
      <c r="P371" t="s">
        <v>1732</v>
      </c>
      <c r="Q371">
        <v>1</v>
      </c>
      <c r="R371">
        <v>23</v>
      </c>
      <c r="S371">
        <v>24053</v>
      </c>
      <c r="T371" t="s">
        <v>9701</v>
      </c>
      <c r="W371" t="s">
        <v>6300</v>
      </c>
      <c r="AH371" t="s">
        <v>9687</v>
      </c>
      <c r="AI371" t="s">
        <v>7523</v>
      </c>
      <c r="AO371">
        <v>0</v>
      </c>
      <c r="AP371" t="s">
        <v>3315</v>
      </c>
      <c r="AQ371" t="s">
        <v>5313</v>
      </c>
      <c r="AR371">
        <v>0</v>
      </c>
      <c r="AS371">
        <v>0</v>
      </c>
    </row>
    <row r="372" spans="1:45" x14ac:dyDescent="0.15">
      <c r="A372" t="s">
        <v>3314</v>
      </c>
      <c r="B372" t="s">
        <v>6294</v>
      </c>
      <c r="C372" t="s">
        <v>3314</v>
      </c>
      <c r="D372" t="s">
        <v>925</v>
      </c>
      <c r="E372" t="s">
        <v>9683</v>
      </c>
      <c r="F372" t="s">
        <v>9684</v>
      </c>
      <c r="G372" t="s">
        <v>1733</v>
      </c>
      <c r="H372" t="s">
        <v>82</v>
      </c>
      <c r="I372" t="s">
        <v>82</v>
      </c>
      <c r="J372" t="s">
        <v>82</v>
      </c>
      <c r="K372" t="s">
        <v>5315</v>
      </c>
      <c r="L372" t="s">
        <v>5317</v>
      </c>
      <c r="M372">
        <v>0</v>
      </c>
      <c r="N372" t="s">
        <v>5316</v>
      </c>
      <c r="O372" t="s">
        <v>1732</v>
      </c>
      <c r="P372" t="s">
        <v>1732</v>
      </c>
      <c r="Q372">
        <v>1</v>
      </c>
      <c r="R372">
        <v>24</v>
      </c>
      <c r="S372">
        <v>24053</v>
      </c>
      <c r="T372" t="s">
        <v>9701</v>
      </c>
      <c r="W372" t="s">
        <v>6300</v>
      </c>
      <c r="AH372" t="s">
        <v>9687</v>
      </c>
      <c r="AI372" t="s">
        <v>7523</v>
      </c>
      <c r="AO372">
        <v>0</v>
      </c>
      <c r="AP372" t="s">
        <v>3315</v>
      </c>
      <c r="AQ372" t="s">
        <v>5313</v>
      </c>
      <c r="AR372">
        <v>0</v>
      </c>
      <c r="AS372">
        <v>0</v>
      </c>
    </row>
    <row r="373" spans="1:45" x14ac:dyDescent="0.15">
      <c r="A373" t="s">
        <v>3314</v>
      </c>
      <c r="B373" t="s">
        <v>6294</v>
      </c>
      <c r="C373" t="s">
        <v>3314</v>
      </c>
      <c r="D373" t="s">
        <v>925</v>
      </c>
      <c r="E373" t="s">
        <v>9683</v>
      </c>
      <c r="F373" t="s">
        <v>9684</v>
      </c>
      <c r="G373" t="s">
        <v>1733</v>
      </c>
      <c r="H373" t="s">
        <v>82</v>
      </c>
      <c r="I373" t="s">
        <v>82</v>
      </c>
      <c r="J373" t="s">
        <v>82</v>
      </c>
      <c r="K373" t="s">
        <v>5315</v>
      </c>
      <c r="L373" t="s">
        <v>5317</v>
      </c>
      <c r="M373">
        <v>0</v>
      </c>
      <c r="N373" t="s">
        <v>5316</v>
      </c>
      <c r="O373" t="s">
        <v>1732</v>
      </c>
      <c r="P373" t="s">
        <v>1732</v>
      </c>
      <c r="Q373">
        <v>1</v>
      </c>
      <c r="R373">
        <v>25</v>
      </c>
      <c r="S373">
        <v>24053</v>
      </c>
      <c r="T373" t="s">
        <v>9701</v>
      </c>
      <c r="W373" t="s">
        <v>6300</v>
      </c>
      <c r="AH373" t="s">
        <v>9687</v>
      </c>
      <c r="AI373" t="s">
        <v>7523</v>
      </c>
      <c r="AO373">
        <v>0</v>
      </c>
      <c r="AP373" t="s">
        <v>3315</v>
      </c>
      <c r="AQ373" t="s">
        <v>5313</v>
      </c>
      <c r="AR373">
        <v>0</v>
      </c>
      <c r="AS373">
        <v>0</v>
      </c>
    </row>
    <row r="374" spans="1:45" x14ac:dyDescent="0.15">
      <c r="A374" t="s">
        <v>3314</v>
      </c>
      <c r="B374" t="s">
        <v>6294</v>
      </c>
      <c r="C374" t="s">
        <v>3314</v>
      </c>
      <c r="D374" t="s">
        <v>925</v>
      </c>
      <c r="E374" t="s">
        <v>9683</v>
      </c>
      <c r="F374" t="s">
        <v>9684</v>
      </c>
      <c r="G374" t="s">
        <v>1733</v>
      </c>
      <c r="H374" t="s">
        <v>82</v>
      </c>
      <c r="I374" t="s">
        <v>82</v>
      </c>
      <c r="J374" t="s">
        <v>82</v>
      </c>
      <c r="K374" t="s">
        <v>5315</v>
      </c>
      <c r="L374" t="s">
        <v>5317</v>
      </c>
      <c r="M374">
        <v>0</v>
      </c>
      <c r="N374" t="s">
        <v>6068</v>
      </c>
      <c r="O374" t="s">
        <v>1732</v>
      </c>
      <c r="P374" t="s">
        <v>1732</v>
      </c>
      <c r="Q374">
        <v>1</v>
      </c>
      <c r="R374">
        <v>1</v>
      </c>
      <c r="S374">
        <v>24053</v>
      </c>
      <c r="T374" t="s">
        <v>9702</v>
      </c>
      <c r="W374" t="s">
        <v>6300</v>
      </c>
      <c r="AH374" t="s">
        <v>9687</v>
      </c>
      <c r="AI374" t="s">
        <v>7523</v>
      </c>
      <c r="AO374">
        <v>0</v>
      </c>
      <c r="AP374" t="s">
        <v>3315</v>
      </c>
      <c r="AQ374" t="s">
        <v>5313</v>
      </c>
      <c r="AR374">
        <v>0</v>
      </c>
      <c r="AS374">
        <v>0</v>
      </c>
    </row>
    <row r="375" spans="1:45" x14ac:dyDescent="0.15">
      <c r="A375" t="s">
        <v>3314</v>
      </c>
      <c r="B375" t="s">
        <v>6294</v>
      </c>
      <c r="C375" t="s">
        <v>3314</v>
      </c>
      <c r="D375" t="s">
        <v>925</v>
      </c>
      <c r="E375" t="s">
        <v>9683</v>
      </c>
      <c r="F375" t="s">
        <v>9684</v>
      </c>
      <c r="G375" t="s">
        <v>1733</v>
      </c>
      <c r="H375" t="s">
        <v>82</v>
      </c>
      <c r="I375" t="s">
        <v>82</v>
      </c>
      <c r="J375" t="s">
        <v>82</v>
      </c>
      <c r="K375" t="s">
        <v>5315</v>
      </c>
      <c r="L375" t="s">
        <v>5317</v>
      </c>
      <c r="M375">
        <v>0</v>
      </c>
      <c r="N375" t="s">
        <v>6068</v>
      </c>
      <c r="O375" t="s">
        <v>1732</v>
      </c>
      <c r="P375" t="s">
        <v>1732</v>
      </c>
      <c r="Q375">
        <v>1</v>
      </c>
      <c r="R375">
        <v>2</v>
      </c>
      <c r="S375">
        <v>24053</v>
      </c>
      <c r="T375" t="s">
        <v>9702</v>
      </c>
      <c r="W375" t="s">
        <v>6300</v>
      </c>
      <c r="AH375" t="s">
        <v>9687</v>
      </c>
      <c r="AI375" t="s">
        <v>7523</v>
      </c>
      <c r="AO375">
        <v>0</v>
      </c>
      <c r="AP375" t="s">
        <v>3315</v>
      </c>
      <c r="AQ375" t="s">
        <v>5313</v>
      </c>
      <c r="AR375">
        <v>0</v>
      </c>
      <c r="AS375">
        <v>0</v>
      </c>
    </row>
    <row r="376" spans="1:45" x14ac:dyDescent="0.15">
      <c r="A376" t="s">
        <v>3314</v>
      </c>
      <c r="B376" t="s">
        <v>6294</v>
      </c>
      <c r="C376" t="s">
        <v>3314</v>
      </c>
      <c r="D376" t="s">
        <v>925</v>
      </c>
      <c r="E376" t="s">
        <v>9683</v>
      </c>
      <c r="F376" t="s">
        <v>9684</v>
      </c>
      <c r="G376" t="s">
        <v>1733</v>
      </c>
      <c r="H376" t="s">
        <v>82</v>
      </c>
      <c r="I376" t="s">
        <v>82</v>
      </c>
      <c r="J376" t="s">
        <v>82</v>
      </c>
      <c r="K376" t="s">
        <v>5315</v>
      </c>
      <c r="L376" t="s">
        <v>5317</v>
      </c>
      <c r="M376">
        <v>0</v>
      </c>
      <c r="N376" t="s">
        <v>6068</v>
      </c>
      <c r="O376" t="s">
        <v>1732</v>
      </c>
      <c r="P376" t="s">
        <v>1732</v>
      </c>
      <c r="Q376">
        <v>1</v>
      </c>
      <c r="R376">
        <v>3</v>
      </c>
      <c r="S376">
        <v>24053</v>
      </c>
      <c r="T376" t="s">
        <v>9702</v>
      </c>
      <c r="W376" t="s">
        <v>6300</v>
      </c>
      <c r="AH376" t="s">
        <v>9687</v>
      </c>
      <c r="AI376" t="s">
        <v>7523</v>
      </c>
      <c r="AO376">
        <v>0</v>
      </c>
      <c r="AP376" t="s">
        <v>3315</v>
      </c>
      <c r="AQ376" t="s">
        <v>5313</v>
      </c>
      <c r="AR376">
        <v>0</v>
      </c>
      <c r="AS376">
        <v>0</v>
      </c>
    </row>
    <row r="377" spans="1:45" x14ac:dyDescent="0.15">
      <c r="A377" t="s">
        <v>3314</v>
      </c>
      <c r="B377" t="s">
        <v>6294</v>
      </c>
      <c r="C377" t="s">
        <v>3314</v>
      </c>
      <c r="D377" t="s">
        <v>925</v>
      </c>
      <c r="E377" t="s">
        <v>9683</v>
      </c>
      <c r="F377" t="s">
        <v>9684</v>
      </c>
      <c r="G377" t="s">
        <v>1733</v>
      </c>
      <c r="H377" t="s">
        <v>82</v>
      </c>
      <c r="I377" t="s">
        <v>82</v>
      </c>
      <c r="J377" t="s">
        <v>82</v>
      </c>
      <c r="K377" t="s">
        <v>5315</v>
      </c>
      <c r="L377" t="s">
        <v>5317</v>
      </c>
      <c r="M377">
        <v>0</v>
      </c>
      <c r="N377" t="s">
        <v>6068</v>
      </c>
      <c r="O377" t="s">
        <v>1732</v>
      </c>
      <c r="P377" t="s">
        <v>1732</v>
      </c>
      <c r="Q377">
        <v>1</v>
      </c>
      <c r="R377">
        <v>4</v>
      </c>
      <c r="S377">
        <v>24053</v>
      </c>
      <c r="T377" t="s">
        <v>9702</v>
      </c>
      <c r="W377" t="s">
        <v>6300</v>
      </c>
      <c r="AH377" t="s">
        <v>9687</v>
      </c>
      <c r="AI377" t="s">
        <v>7523</v>
      </c>
      <c r="AO377">
        <v>0</v>
      </c>
      <c r="AP377" t="s">
        <v>3315</v>
      </c>
      <c r="AQ377" t="s">
        <v>5313</v>
      </c>
      <c r="AR377">
        <v>0</v>
      </c>
      <c r="AS377">
        <v>0</v>
      </c>
    </row>
    <row r="378" spans="1:45" x14ac:dyDescent="0.15">
      <c r="A378" t="s">
        <v>3314</v>
      </c>
      <c r="B378" t="s">
        <v>6294</v>
      </c>
      <c r="C378" t="s">
        <v>3314</v>
      </c>
      <c r="D378" t="s">
        <v>925</v>
      </c>
      <c r="E378" t="s">
        <v>9683</v>
      </c>
      <c r="F378" t="s">
        <v>9684</v>
      </c>
      <c r="G378" t="s">
        <v>1733</v>
      </c>
      <c r="H378" t="s">
        <v>82</v>
      </c>
      <c r="I378" t="s">
        <v>82</v>
      </c>
      <c r="J378" t="s">
        <v>82</v>
      </c>
      <c r="K378" t="s">
        <v>5315</v>
      </c>
      <c r="L378" t="s">
        <v>5317</v>
      </c>
      <c r="M378">
        <v>0</v>
      </c>
      <c r="N378" t="s">
        <v>6068</v>
      </c>
      <c r="O378" t="s">
        <v>1732</v>
      </c>
      <c r="P378" t="s">
        <v>1732</v>
      </c>
      <c r="Q378">
        <v>1</v>
      </c>
      <c r="R378">
        <v>5</v>
      </c>
      <c r="S378">
        <v>24053</v>
      </c>
      <c r="T378" t="s">
        <v>9702</v>
      </c>
      <c r="W378" t="s">
        <v>6300</v>
      </c>
      <c r="AH378" t="s">
        <v>9687</v>
      </c>
      <c r="AI378" t="s">
        <v>7523</v>
      </c>
      <c r="AO378">
        <v>0</v>
      </c>
      <c r="AP378" t="s">
        <v>3315</v>
      </c>
      <c r="AQ378" t="s">
        <v>5313</v>
      </c>
      <c r="AR378">
        <v>0</v>
      </c>
      <c r="AS378">
        <v>0</v>
      </c>
    </row>
    <row r="379" spans="1:45" x14ac:dyDescent="0.15">
      <c r="A379" t="s">
        <v>3314</v>
      </c>
      <c r="B379" t="s">
        <v>6294</v>
      </c>
      <c r="C379" t="s">
        <v>3314</v>
      </c>
      <c r="D379" t="s">
        <v>925</v>
      </c>
      <c r="E379" t="s">
        <v>9683</v>
      </c>
      <c r="F379" t="s">
        <v>9684</v>
      </c>
      <c r="G379" t="s">
        <v>1733</v>
      </c>
      <c r="H379" t="s">
        <v>82</v>
      </c>
      <c r="I379" t="s">
        <v>82</v>
      </c>
      <c r="J379" t="s">
        <v>82</v>
      </c>
      <c r="K379" t="s">
        <v>5315</v>
      </c>
      <c r="L379" t="s">
        <v>5317</v>
      </c>
      <c r="M379">
        <v>0</v>
      </c>
      <c r="N379" t="s">
        <v>6068</v>
      </c>
      <c r="O379" t="s">
        <v>1732</v>
      </c>
      <c r="P379" t="s">
        <v>1732</v>
      </c>
      <c r="Q379">
        <v>1</v>
      </c>
      <c r="R379">
        <v>6</v>
      </c>
      <c r="S379">
        <v>24053</v>
      </c>
      <c r="T379" t="s">
        <v>9702</v>
      </c>
      <c r="W379" t="s">
        <v>6300</v>
      </c>
      <c r="AH379" t="s">
        <v>9687</v>
      </c>
      <c r="AI379" t="s">
        <v>7523</v>
      </c>
      <c r="AO379">
        <v>0</v>
      </c>
      <c r="AP379" t="s">
        <v>3315</v>
      </c>
      <c r="AQ379" t="s">
        <v>5313</v>
      </c>
      <c r="AR379">
        <v>0</v>
      </c>
      <c r="AS379">
        <v>0</v>
      </c>
    </row>
    <row r="380" spans="1:45" x14ac:dyDescent="0.15">
      <c r="A380" t="s">
        <v>3314</v>
      </c>
      <c r="B380" t="s">
        <v>6294</v>
      </c>
      <c r="C380" t="s">
        <v>3314</v>
      </c>
      <c r="D380" t="s">
        <v>925</v>
      </c>
      <c r="E380" t="s">
        <v>9683</v>
      </c>
      <c r="F380" t="s">
        <v>9684</v>
      </c>
      <c r="G380" t="s">
        <v>1733</v>
      </c>
      <c r="H380" t="s">
        <v>82</v>
      </c>
      <c r="I380" t="s">
        <v>82</v>
      </c>
      <c r="J380" t="s">
        <v>82</v>
      </c>
      <c r="K380" t="s">
        <v>5315</v>
      </c>
      <c r="L380" t="s">
        <v>5317</v>
      </c>
      <c r="M380">
        <v>0</v>
      </c>
      <c r="N380" t="s">
        <v>6068</v>
      </c>
      <c r="O380" t="s">
        <v>1732</v>
      </c>
      <c r="P380" t="s">
        <v>1732</v>
      </c>
      <c r="Q380">
        <v>1</v>
      </c>
      <c r="R380">
        <v>7</v>
      </c>
      <c r="S380">
        <v>24053</v>
      </c>
      <c r="T380" t="s">
        <v>9702</v>
      </c>
      <c r="W380" t="s">
        <v>6300</v>
      </c>
      <c r="AH380" t="s">
        <v>9687</v>
      </c>
      <c r="AI380" t="s">
        <v>7523</v>
      </c>
      <c r="AO380">
        <v>0</v>
      </c>
      <c r="AP380" t="s">
        <v>3315</v>
      </c>
      <c r="AQ380" t="s">
        <v>5313</v>
      </c>
      <c r="AR380">
        <v>0</v>
      </c>
      <c r="AS380">
        <v>0</v>
      </c>
    </row>
    <row r="381" spans="1:45" x14ac:dyDescent="0.15">
      <c r="A381" t="s">
        <v>3314</v>
      </c>
      <c r="B381" t="s">
        <v>6294</v>
      </c>
      <c r="C381" t="s">
        <v>3314</v>
      </c>
      <c r="D381" t="s">
        <v>925</v>
      </c>
      <c r="E381" t="s">
        <v>9683</v>
      </c>
      <c r="F381" t="s">
        <v>9684</v>
      </c>
      <c r="G381" t="s">
        <v>1733</v>
      </c>
      <c r="H381" t="s">
        <v>82</v>
      </c>
      <c r="I381" t="s">
        <v>82</v>
      </c>
      <c r="J381" t="s">
        <v>82</v>
      </c>
      <c r="K381" t="s">
        <v>5315</v>
      </c>
      <c r="L381" t="s">
        <v>5317</v>
      </c>
      <c r="M381">
        <v>0</v>
      </c>
      <c r="N381" t="s">
        <v>6068</v>
      </c>
      <c r="O381" t="s">
        <v>1732</v>
      </c>
      <c r="P381" t="s">
        <v>1732</v>
      </c>
      <c r="Q381">
        <v>1</v>
      </c>
      <c r="R381">
        <v>8</v>
      </c>
      <c r="S381">
        <v>24053</v>
      </c>
      <c r="T381" t="s">
        <v>9702</v>
      </c>
      <c r="W381" t="s">
        <v>6300</v>
      </c>
      <c r="AH381" t="s">
        <v>9687</v>
      </c>
      <c r="AI381" t="s">
        <v>7523</v>
      </c>
      <c r="AO381">
        <v>0</v>
      </c>
      <c r="AP381" t="s">
        <v>3315</v>
      </c>
      <c r="AQ381" t="s">
        <v>5313</v>
      </c>
      <c r="AR381">
        <v>0</v>
      </c>
      <c r="AS381">
        <v>0</v>
      </c>
    </row>
    <row r="382" spans="1:45" x14ac:dyDescent="0.15">
      <c r="A382" t="s">
        <v>3314</v>
      </c>
      <c r="B382" t="s">
        <v>6294</v>
      </c>
      <c r="C382" t="s">
        <v>3314</v>
      </c>
      <c r="D382" t="s">
        <v>925</v>
      </c>
      <c r="E382" t="s">
        <v>9683</v>
      </c>
      <c r="F382" t="s">
        <v>9684</v>
      </c>
      <c r="G382" t="s">
        <v>1733</v>
      </c>
      <c r="H382" t="s">
        <v>82</v>
      </c>
      <c r="I382" t="s">
        <v>82</v>
      </c>
      <c r="J382" t="s">
        <v>82</v>
      </c>
      <c r="K382" t="s">
        <v>5315</v>
      </c>
      <c r="L382" t="s">
        <v>5317</v>
      </c>
      <c r="M382">
        <v>0</v>
      </c>
      <c r="N382" t="s">
        <v>6068</v>
      </c>
      <c r="O382" t="s">
        <v>1732</v>
      </c>
      <c r="P382" t="s">
        <v>1732</v>
      </c>
      <c r="Q382">
        <v>1</v>
      </c>
      <c r="R382">
        <v>9</v>
      </c>
      <c r="S382">
        <v>24053</v>
      </c>
      <c r="T382" t="s">
        <v>9702</v>
      </c>
      <c r="W382" t="s">
        <v>6300</v>
      </c>
      <c r="AH382" t="s">
        <v>9687</v>
      </c>
      <c r="AI382" t="s">
        <v>7523</v>
      </c>
      <c r="AO382">
        <v>0</v>
      </c>
      <c r="AP382" t="s">
        <v>3315</v>
      </c>
      <c r="AQ382" t="s">
        <v>5313</v>
      </c>
      <c r="AR382">
        <v>0</v>
      </c>
      <c r="AS382">
        <v>0</v>
      </c>
    </row>
    <row r="383" spans="1:45" x14ac:dyDescent="0.15">
      <c r="A383" t="s">
        <v>3314</v>
      </c>
      <c r="B383" t="s">
        <v>6294</v>
      </c>
      <c r="C383" t="s">
        <v>3314</v>
      </c>
      <c r="D383" t="s">
        <v>925</v>
      </c>
      <c r="E383" t="s">
        <v>9683</v>
      </c>
      <c r="F383" t="s">
        <v>9684</v>
      </c>
      <c r="G383" t="s">
        <v>1733</v>
      </c>
      <c r="H383" t="s">
        <v>82</v>
      </c>
      <c r="I383" t="s">
        <v>82</v>
      </c>
      <c r="J383" t="s">
        <v>82</v>
      </c>
      <c r="K383" t="s">
        <v>5315</v>
      </c>
      <c r="L383" t="s">
        <v>5317</v>
      </c>
      <c r="M383">
        <v>0</v>
      </c>
      <c r="N383" t="s">
        <v>6068</v>
      </c>
      <c r="O383" t="s">
        <v>1732</v>
      </c>
      <c r="P383" t="s">
        <v>1732</v>
      </c>
      <c r="Q383">
        <v>1</v>
      </c>
      <c r="R383">
        <v>10</v>
      </c>
      <c r="S383">
        <v>24053</v>
      </c>
      <c r="T383" t="s">
        <v>9702</v>
      </c>
      <c r="W383" t="s">
        <v>6300</v>
      </c>
      <c r="AH383" t="s">
        <v>9687</v>
      </c>
      <c r="AI383" t="s">
        <v>7523</v>
      </c>
      <c r="AO383">
        <v>0</v>
      </c>
      <c r="AP383" t="s">
        <v>3315</v>
      </c>
      <c r="AQ383" t="s">
        <v>5313</v>
      </c>
      <c r="AR383">
        <v>0</v>
      </c>
      <c r="AS383">
        <v>0</v>
      </c>
    </row>
    <row r="384" spans="1:45" x14ac:dyDescent="0.15">
      <c r="A384" t="s">
        <v>3314</v>
      </c>
      <c r="B384" t="s">
        <v>6294</v>
      </c>
      <c r="C384" t="s">
        <v>3314</v>
      </c>
      <c r="D384" t="s">
        <v>925</v>
      </c>
      <c r="E384" t="s">
        <v>9683</v>
      </c>
      <c r="F384" t="s">
        <v>9684</v>
      </c>
      <c r="G384" t="s">
        <v>1733</v>
      </c>
      <c r="H384" t="s">
        <v>82</v>
      </c>
      <c r="I384" t="s">
        <v>82</v>
      </c>
      <c r="J384" t="s">
        <v>82</v>
      </c>
      <c r="K384" t="s">
        <v>5315</v>
      </c>
      <c r="L384" t="s">
        <v>5317</v>
      </c>
      <c r="M384">
        <v>0</v>
      </c>
      <c r="N384" t="s">
        <v>6068</v>
      </c>
      <c r="O384" t="s">
        <v>1732</v>
      </c>
      <c r="P384" t="s">
        <v>1732</v>
      </c>
      <c r="Q384">
        <v>1</v>
      </c>
      <c r="R384">
        <v>11</v>
      </c>
      <c r="S384">
        <v>24053</v>
      </c>
      <c r="T384" t="s">
        <v>9702</v>
      </c>
      <c r="W384" t="s">
        <v>6300</v>
      </c>
      <c r="AH384" t="s">
        <v>9687</v>
      </c>
      <c r="AI384" t="s">
        <v>7523</v>
      </c>
      <c r="AO384">
        <v>0</v>
      </c>
      <c r="AP384" t="s">
        <v>3315</v>
      </c>
      <c r="AQ384" t="s">
        <v>5313</v>
      </c>
      <c r="AR384">
        <v>0</v>
      </c>
      <c r="AS384">
        <v>0</v>
      </c>
    </row>
    <row r="385" spans="1:45" x14ac:dyDescent="0.15">
      <c r="A385" t="s">
        <v>3314</v>
      </c>
      <c r="B385" t="s">
        <v>6294</v>
      </c>
      <c r="C385" t="s">
        <v>3314</v>
      </c>
      <c r="D385" t="s">
        <v>925</v>
      </c>
      <c r="E385" t="s">
        <v>9683</v>
      </c>
      <c r="F385" t="s">
        <v>9684</v>
      </c>
      <c r="G385" t="s">
        <v>818</v>
      </c>
      <c r="H385" t="s">
        <v>234</v>
      </c>
      <c r="I385" t="s">
        <v>234</v>
      </c>
      <c r="J385" t="s">
        <v>234</v>
      </c>
      <c r="K385" t="s">
        <v>5315</v>
      </c>
      <c r="L385" t="s">
        <v>5317</v>
      </c>
      <c r="M385">
        <v>0</v>
      </c>
      <c r="N385" t="s">
        <v>6013</v>
      </c>
      <c r="O385" t="s">
        <v>821</v>
      </c>
      <c r="P385" t="s">
        <v>821</v>
      </c>
      <c r="Q385">
        <v>1</v>
      </c>
      <c r="R385">
        <v>1</v>
      </c>
      <c r="S385">
        <v>16204</v>
      </c>
      <c r="T385" t="s">
        <v>9686</v>
      </c>
      <c r="W385" t="s">
        <v>6300</v>
      </c>
      <c r="AH385" t="s">
        <v>9687</v>
      </c>
      <c r="AI385" t="s">
        <v>7523</v>
      </c>
      <c r="AO385">
        <v>0</v>
      </c>
      <c r="AP385" t="s">
        <v>3315</v>
      </c>
      <c r="AQ385" t="s">
        <v>5313</v>
      </c>
      <c r="AR385">
        <v>0</v>
      </c>
      <c r="AS385">
        <v>0</v>
      </c>
    </row>
    <row r="386" spans="1:45" x14ac:dyDescent="0.15">
      <c r="A386" t="s">
        <v>3314</v>
      </c>
      <c r="B386" t="s">
        <v>6294</v>
      </c>
      <c r="C386" t="s">
        <v>3314</v>
      </c>
      <c r="D386" t="s">
        <v>925</v>
      </c>
      <c r="E386" t="s">
        <v>9683</v>
      </c>
      <c r="F386" t="s">
        <v>9684</v>
      </c>
      <c r="G386" t="s">
        <v>818</v>
      </c>
      <c r="H386" t="s">
        <v>234</v>
      </c>
      <c r="I386" t="s">
        <v>234</v>
      </c>
      <c r="J386" t="s">
        <v>234</v>
      </c>
      <c r="K386" t="s">
        <v>5315</v>
      </c>
      <c r="L386" t="s">
        <v>5317</v>
      </c>
      <c r="M386">
        <v>0</v>
      </c>
      <c r="N386" t="s">
        <v>6013</v>
      </c>
      <c r="O386" t="s">
        <v>821</v>
      </c>
      <c r="P386" t="s">
        <v>821</v>
      </c>
      <c r="Q386">
        <v>1</v>
      </c>
      <c r="R386">
        <v>2</v>
      </c>
      <c r="S386">
        <v>16204</v>
      </c>
      <c r="T386" t="s">
        <v>9686</v>
      </c>
      <c r="W386" t="s">
        <v>6300</v>
      </c>
      <c r="AH386" t="s">
        <v>9687</v>
      </c>
      <c r="AI386" t="s">
        <v>7523</v>
      </c>
      <c r="AO386">
        <v>0</v>
      </c>
      <c r="AP386" t="s">
        <v>3315</v>
      </c>
      <c r="AQ386" t="s">
        <v>5313</v>
      </c>
      <c r="AR386">
        <v>0</v>
      </c>
      <c r="AS386">
        <v>0</v>
      </c>
    </row>
    <row r="387" spans="1:45" x14ac:dyDescent="0.15">
      <c r="A387" t="s">
        <v>3314</v>
      </c>
      <c r="B387" t="s">
        <v>6294</v>
      </c>
      <c r="C387" t="s">
        <v>3314</v>
      </c>
      <c r="D387" t="s">
        <v>925</v>
      </c>
      <c r="E387" t="s">
        <v>9683</v>
      </c>
      <c r="F387" t="s">
        <v>9684</v>
      </c>
      <c r="G387" t="s">
        <v>818</v>
      </c>
      <c r="H387" t="s">
        <v>234</v>
      </c>
      <c r="I387" t="s">
        <v>234</v>
      </c>
      <c r="J387" t="s">
        <v>234</v>
      </c>
      <c r="K387" t="s">
        <v>5315</v>
      </c>
      <c r="L387" t="s">
        <v>5317</v>
      </c>
      <c r="M387">
        <v>0</v>
      </c>
      <c r="N387" t="s">
        <v>6013</v>
      </c>
      <c r="O387" t="s">
        <v>821</v>
      </c>
      <c r="P387" t="s">
        <v>821</v>
      </c>
      <c r="Q387">
        <v>1</v>
      </c>
      <c r="R387">
        <v>3</v>
      </c>
      <c r="S387">
        <v>16204</v>
      </c>
      <c r="T387" t="s">
        <v>9686</v>
      </c>
      <c r="W387" t="s">
        <v>6300</v>
      </c>
      <c r="AH387" t="s">
        <v>9687</v>
      </c>
      <c r="AI387" t="s">
        <v>7523</v>
      </c>
      <c r="AO387">
        <v>0</v>
      </c>
      <c r="AP387" t="s">
        <v>3315</v>
      </c>
      <c r="AQ387" t="s">
        <v>5313</v>
      </c>
      <c r="AR387">
        <v>0</v>
      </c>
      <c r="AS387">
        <v>0</v>
      </c>
    </row>
    <row r="388" spans="1:45" x14ac:dyDescent="0.15">
      <c r="A388" t="s">
        <v>3314</v>
      </c>
      <c r="B388" t="s">
        <v>6294</v>
      </c>
      <c r="C388" t="s">
        <v>3314</v>
      </c>
      <c r="D388" t="s">
        <v>925</v>
      </c>
      <c r="E388" t="s">
        <v>9683</v>
      </c>
      <c r="F388" t="s">
        <v>9684</v>
      </c>
      <c r="G388" t="s">
        <v>818</v>
      </c>
      <c r="H388" t="s">
        <v>234</v>
      </c>
      <c r="I388" t="s">
        <v>234</v>
      </c>
      <c r="J388" t="s">
        <v>234</v>
      </c>
      <c r="K388" t="s">
        <v>5315</v>
      </c>
      <c r="L388" t="s">
        <v>5317</v>
      </c>
      <c r="M388">
        <v>0</v>
      </c>
      <c r="N388" t="s">
        <v>6013</v>
      </c>
      <c r="O388" t="s">
        <v>821</v>
      </c>
      <c r="P388" t="s">
        <v>821</v>
      </c>
      <c r="Q388">
        <v>1</v>
      </c>
      <c r="R388">
        <v>4</v>
      </c>
      <c r="S388">
        <v>16204</v>
      </c>
      <c r="T388" t="s">
        <v>9686</v>
      </c>
      <c r="W388" t="s">
        <v>6300</v>
      </c>
      <c r="AH388" t="s">
        <v>9687</v>
      </c>
      <c r="AI388" t="s">
        <v>7523</v>
      </c>
      <c r="AO388">
        <v>0</v>
      </c>
      <c r="AP388" t="s">
        <v>3315</v>
      </c>
      <c r="AQ388" t="s">
        <v>5313</v>
      </c>
      <c r="AR388">
        <v>0</v>
      </c>
      <c r="AS388">
        <v>0</v>
      </c>
    </row>
    <row r="389" spans="1:45" x14ac:dyDescent="0.15">
      <c r="A389" t="s">
        <v>3314</v>
      </c>
      <c r="B389" t="s">
        <v>6294</v>
      </c>
      <c r="C389" t="s">
        <v>3314</v>
      </c>
      <c r="D389" t="s">
        <v>925</v>
      </c>
      <c r="E389" t="s">
        <v>9683</v>
      </c>
      <c r="F389" t="s">
        <v>9684</v>
      </c>
      <c r="G389" t="s">
        <v>818</v>
      </c>
      <c r="H389" t="s">
        <v>234</v>
      </c>
      <c r="I389" t="s">
        <v>234</v>
      </c>
      <c r="J389" t="s">
        <v>234</v>
      </c>
      <c r="K389" t="s">
        <v>5315</v>
      </c>
      <c r="L389" t="s">
        <v>5317</v>
      </c>
      <c r="M389">
        <v>0</v>
      </c>
      <c r="N389" t="s">
        <v>6013</v>
      </c>
      <c r="O389" t="s">
        <v>821</v>
      </c>
      <c r="P389" t="s">
        <v>821</v>
      </c>
      <c r="Q389">
        <v>1</v>
      </c>
      <c r="R389">
        <v>5</v>
      </c>
      <c r="S389">
        <v>16204</v>
      </c>
      <c r="T389" t="s">
        <v>9686</v>
      </c>
      <c r="W389" t="s">
        <v>6300</v>
      </c>
      <c r="AH389" t="s">
        <v>9687</v>
      </c>
      <c r="AI389" t="s">
        <v>7523</v>
      </c>
      <c r="AO389">
        <v>0</v>
      </c>
      <c r="AP389" t="s">
        <v>3315</v>
      </c>
      <c r="AQ389" t="s">
        <v>5313</v>
      </c>
      <c r="AR389">
        <v>0</v>
      </c>
      <c r="AS389">
        <v>0</v>
      </c>
    </row>
    <row r="390" spans="1:45" x14ac:dyDescent="0.15">
      <c r="A390" t="s">
        <v>3314</v>
      </c>
      <c r="B390" t="s">
        <v>6294</v>
      </c>
      <c r="C390" t="s">
        <v>3314</v>
      </c>
      <c r="D390" t="s">
        <v>925</v>
      </c>
      <c r="E390" t="s">
        <v>9683</v>
      </c>
      <c r="F390" t="s">
        <v>9684</v>
      </c>
      <c r="G390" t="s">
        <v>818</v>
      </c>
      <c r="H390" t="s">
        <v>234</v>
      </c>
      <c r="I390" t="s">
        <v>234</v>
      </c>
      <c r="J390" t="s">
        <v>234</v>
      </c>
      <c r="K390" t="s">
        <v>5315</v>
      </c>
      <c r="L390" t="s">
        <v>5317</v>
      </c>
      <c r="M390">
        <v>0</v>
      </c>
      <c r="N390" t="s">
        <v>6013</v>
      </c>
      <c r="O390" t="s">
        <v>821</v>
      </c>
      <c r="P390" t="s">
        <v>821</v>
      </c>
      <c r="Q390">
        <v>1</v>
      </c>
      <c r="R390">
        <v>6</v>
      </c>
      <c r="S390">
        <v>16204</v>
      </c>
      <c r="T390" t="s">
        <v>9686</v>
      </c>
      <c r="W390" t="s">
        <v>6300</v>
      </c>
      <c r="AH390" t="s">
        <v>9687</v>
      </c>
      <c r="AI390" t="s">
        <v>7523</v>
      </c>
      <c r="AO390">
        <v>0</v>
      </c>
      <c r="AP390" t="s">
        <v>3315</v>
      </c>
      <c r="AQ390" t="s">
        <v>5313</v>
      </c>
      <c r="AR390">
        <v>0</v>
      </c>
      <c r="AS390">
        <v>0</v>
      </c>
    </row>
    <row r="391" spans="1:45" x14ac:dyDescent="0.15">
      <c r="A391" t="s">
        <v>3314</v>
      </c>
      <c r="B391" t="s">
        <v>6294</v>
      </c>
      <c r="C391" t="s">
        <v>3314</v>
      </c>
      <c r="D391" t="s">
        <v>925</v>
      </c>
      <c r="E391" t="s">
        <v>9683</v>
      </c>
      <c r="F391" t="s">
        <v>9684</v>
      </c>
      <c r="G391" t="s">
        <v>818</v>
      </c>
      <c r="H391" t="s">
        <v>234</v>
      </c>
      <c r="I391" t="s">
        <v>234</v>
      </c>
      <c r="J391" t="s">
        <v>234</v>
      </c>
      <c r="K391" t="s">
        <v>5315</v>
      </c>
      <c r="L391" t="s">
        <v>5317</v>
      </c>
      <c r="M391">
        <v>0</v>
      </c>
      <c r="N391" t="s">
        <v>6013</v>
      </c>
      <c r="O391" t="s">
        <v>821</v>
      </c>
      <c r="P391" t="s">
        <v>821</v>
      </c>
      <c r="Q391">
        <v>1</v>
      </c>
      <c r="R391">
        <v>7</v>
      </c>
      <c r="S391">
        <v>16204</v>
      </c>
      <c r="T391" t="s">
        <v>9686</v>
      </c>
      <c r="W391" t="s">
        <v>6300</v>
      </c>
      <c r="AH391" t="s">
        <v>9687</v>
      </c>
      <c r="AI391" t="s">
        <v>7523</v>
      </c>
      <c r="AO391">
        <v>0</v>
      </c>
      <c r="AP391" t="s">
        <v>3315</v>
      </c>
      <c r="AQ391" t="s">
        <v>5313</v>
      </c>
      <c r="AR391">
        <v>0</v>
      </c>
      <c r="AS391">
        <v>0</v>
      </c>
    </row>
    <row r="392" spans="1:45" x14ac:dyDescent="0.15">
      <c r="A392" t="s">
        <v>3314</v>
      </c>
      <c r="B392" t="s">
        <v>6294</v>
      </c>
      <c r="C392" t="s">
        <v>3314</v>
      </c>
      <c r="D392" t="s">
        <v>925</v>
      </c>
      <c r="E392" t="s">
        <v>9683</v>
      </c>
      <c r="F392" t="s">
        <v>9684</v>
      </c>
      <c r="G392" t="s">
        <v>818</v>
      </c>
      <c r="H392" t="s">
        <v>234</v>
      </c>
      <c r="I392" t="s">
        <v>234</v>
      </c>
      <c r="J392" t="s">
        <v>234</v>
      </c>
      <c r="K392" t="s">
        <v>5315</v>
      </c>
      <c r="L392" t="s">
        <v>5317</v>
      </c>
      <c r="M392">
        <v>0</v>
      </c>
      <c r="N392" t="s">
        <v>6013</v>
      </c>
      <c r="O392" t="s">
        <v>821</v>
      </c>
      <c r="P392" t="s">
        <v>821</v>
      </c>
      <c r="Q392">
        <v>1</v>
      </c>
      <c r="R392">
        <v>8</v>
      </c>
      <c r="S392">
        <v>16204</v>
      </c>
      <c r="T392" t="s">
        <v>9686</v>
      </c>
      <c r="W392" t="s">
        <v>6300</v>
      </c>
      <c r="AH392" t="s">
        <v>9687</v>
      </c>
      <c r="AI392" t="s">
        <v>7523</v>
      </c>
      <c r="AO392">
        <v>0</v>
      </c>
      <c r="AP392" t="s">
        <v>3315</v>
      </c>
      <c r="AQ392" t="s">
        <v>5313</v>
      </c>
      <c r="AR392">
        <v>0</v>
      </c>
      <c r="AS392">
        <v>0</v>
      </c>
    </row>
    <row r="393" spans="1:45" x14ac:dyDescent="0.15">
      <c r="A393" t="s">
        <v>3314</v>
      </c>
      <c r="B393" t="s">
        <v>6294</v>
      </c>
      <c r="C393" t="s">
        <v>3314</v>
      </c>
      <c r="D393" t="s">
        <v>925</v>
      </c>
      <c r="E393" t="s">
        <v>9683</v>
      </c>
      <c r="F393" t="s">
        <v>9684</v>
      </c>
      <c r="G393" t="s">
        <v>818</v>
      </c>
      <c r="H393" t="s">
        <v>234</v>
      </c>
      <c r="I393" t="s">
        <v>234</v>
      </c>
      <c r="J393" t="s">
        <v>234</v>
      </c>
      <c r="K393" t="s">
        <v>5315</v>
      </c>
      <c r="L393" t="s">
        <v>5317</v>
      </c>
      <c r="M393">
        <v>0</v>
      </c>
      <c r="N393" t="s">
        <v>6013</v>
      </c>
      <c r="O393" t="s">
        <v>821</v>
      </c>
      <c r="P393" t="s">
        <v>821</v>
      </c>
      <c r="Q393">
        <v>1</v>
      </c>
      <c r="R393">
        <v>9</v>
      </c>
      <c r="S393">
        <v>16204</v>
      </c>
      <c r="T393" t="s">
        <v>9686</v>
      </c>
      <c r="W393" t="s">
        <v>6300</v>
      </c>
      <c r="AH393" t="s">
        <v>9687</v>
      </c>
      <c r="AI393" t="s">
        <v>7523</v>
      </c>
      <c r="AO393">
        <v>0</v>
      </c>
      <c r="AP393" t="s">
        <v>3315</v>
      </c>
      <c r="AQ393" t="s">
        <v>5313</v>
      </c>
      <c r="AR393">
        <v>0</v>
      </c>
      <c r="AS393">
        <v>0</v>
      </c>
    </row>
    <row r="394" spans="1:45" x14ac:dyDescent="0.15">
      <c r="A394" t="s">
        <v>3314</v>
      </c>
      <c r="B394" t="s">
        <v>6294</v>
      </c>
      <c r="C394" t="s">
        <v>3314</v>
      </c>
      <c r="D394" t="s">
        <v>925</v>
      </c>
      <c r="E394" t="s">
        <v>9683</v>
      </c>
      <c r="F394" t="s">
        <v>9684</v>
      </c>
      <c r="G394" t="s">
        <v>818</v>
      </c>
      <c r="H394" t="s">
        <v>234</v>
      </c>
      <c r="I394" t="s">
        <v>234</v>
      </c>
      <c r="J394" t="s">
        <v>234</v>
      </c>
      <c r="K394" t="s">
        <v>5315</v>
      </c>
      <c r="L394" t="s">
        <v>5317</v>
      </c>
      <c r="M394">
        <v>0</v>
      </c>
      <c r="N394" t="s">
        <v>6013</v>
      </c>
      <c r="O394" t="s">
        <v>821</v>
      </c>
      <c r="P394" t="s">
        <v>821</v>
      </c>
      <c r="Q394">
        <v>1</v>
      </c>
      <c r="R394">
        <v>10</v>
      </c>
      <c r="S394">
        <v>16204</v>
      </c>
      <c r="T394" t="s">
        <v>9686</v>
      </c>
      <c r="W394" t="s">
        <v>6300</v>
      </c>
      <c r="AH394" t="s">
        <v>9687</v>
      </c>
      <c r="AI394" t="s">
        <v>7523</v>
      </c>
      <c r="AO394">
        <v>0</v>
      </c>
      <c r="AP394" t="s">
        <v>3315</v>
      </c>
      <c r="AQ394" t="s">
        <v>5313</v>
      </c>
      <c r="AR394">
        <v>0</v>
      </c>
      <c r="AS394">
        <v>0</v>
      </c>
    </row>
    <row r="395" spans="1:45" x14ac:dyDescent="0.15">
      <c r="A395" t="s">
        <v>3314</v>
      </c>
      <c r="B395" t="s">
        <v>6294</v>
      </c>
      <c r="C395" t="s">
        <v>3314</v>
      </c>
      <c r="D395" t="s">
        <v>925</v>
      </c>
      <c r="E395" t="s">
        <v>9683</v>
      </c>
      <c r="F395" t="s">
        <v>9684</v>
      </c>
      <c r="G395" t="s">
        <v>818</v>
      </c>
      <c r="H395" t="s">
        <v>234</v>
      </c>
      <c r="I395" t="s">
        <v>234</v>
      </c>
      <c r="J395" t="s">
        <v>234</v>
      </c>
      <c r="K395" t="s">
        <v>5315</v>
      </c>
      <c r="L395" t="s">
        <v>5317</v>
      </c>
      <c r="M395">
        <v>0</v>
      </c>
      <c r="N395" t="s">
        <v>6013</v>
      </c>
      <c r="O395" t="s">
        <v>821</v>
      </c>
      <c r="P395" t="s">
        <v>821</v>
      </c>
      <c r="Q395">
        <v>1</v>
      </c>
      <c r="R395">
        <v>11</v>
      </c>
      <c r="S395">
        <v>16204</v>
      </c>
      <c r="T395" t="s">
        <v>9686</v>
      </c>
      <c r="W395" t="s">
        <v>6300</v>
      </c>
      <c r="AH395" t="s">
        <v>9687</v>
      </c>
      <c r="AI395" t="s">
        <v>7523</v>
      </c>
      <c r="AO395">
        <v>0</v>
      </c>
      <c r="AP395" t="s">
        <v>3315</v>
      </c>
      <c r="AQ395" t="s">
        <v>5313</v>
      </c>
      <c r="AR395">
        <v>0</v>
      </c>
      <c r="AS395">
        <v>0</v>
      </c>
    </row>
    <row r="396" spans="1:45" x14ac:dyDescent="0.15">
      <c r="A396" t="s">
        <v>3314</v>
      </c>
      <c r="B396" t="s">
        <v>6294</v>
      </c>
      <c r="C396" t="s">
        <v>3314</v>
      </c>
      <c r="D396" t="s">
        <v>925</v>
      </c>
      <c r="E396" t="s">
        <v>9683</v>
      </c>
      <c r="F396" t="s">
        <v>9684</v>
      </c>
      <c r="G396" t="s">
        <v>818</v>
      </c>
      <c r="H396" t="s">
        <v>234</v>
      </c>
      <c r="I396" t="s">
        <v>234</v>
      </c>
      <c r="J396" t="s">
        <v>234</v>
      </c>
      <c r="K396" t="s">
        <v>5315</v>
      </c>
      <c r="L396" t="s">
        <v>5317</v>
      </c>
      <c r="M396">
        <v>0</v>
      </c>
      <c r="N396" t="s">
        <v>6013</v>
      </c>
      <c r="O396" t="s">
        <v>821</v>
      </c>
      <c r="P396" t="s">
        <v>821</v>
      </c>
      <c r="Q396">
        <v>1</v>
      </c>
      <c r="R396">
        <v>12</v>
      </c>
      <c r="S396">
        <v>16204</v>
      </c>
      <c r="T396" t="s">
        <v>9686</v>
      </c>
      <c r="W396" t="s">
        <v>6300</v>
      </c>
      <c r="AH396" t="s">
        <v>9687</v>
      </c>
      <c r="AI396" t="s">
        <v>7523</v>
      </c>
      <c r="AO396">
        <v>0</v>
      </c>
      <c r="AP396" t="s">
        <v>3315</v>
      </c>
      <c r="AQ396" t="s">
        <v>5313</v>
      </c>
      <c r="AR396">
        <v>0</v>
      </c>
      <c r="AS396">
        <v>0</v>
      </c>
    </row>
    <row r="397" spans="1:45" x14ac:dyDescent="0.15">
      <c r="A397" t="s">
        <v>3314</v>
      </c>
      <c r="B397" t="s">
        <v>6294</v>
      </c>
      <c r="C397" t="s">
        <v>3314</v>
      </c>
      <c r="D397" t="s">
        <v>925</v>
      </c>
      <c r="E397" t="s">
        <v>9683</v>
      </c>
      <c r="F397" t="s">
        <v>9684</v>
      </c>
      <c r="G397" t="s">
        <v>818</v>
      </c>
      <c r="H397" t="s">
        <v>234</v>
      </c>
      <c r="I397" t="s">
        <v>234</v>
      </c>
      <c r="J397" t="s">
        <v>234</v>
      </c>
      <c r="K397" t="s">
        <v>5315</v>
      </c>
      <c r="L397" t="s">
        <v>5317</v>
      </c>
      <c r="M397">
        <v>0</v>
      </c>
      <c r="N397" t="s">
        <v>6013</v>
      </c>
      <c r="O397" t="s">
        <v>821</v>
      </c>
      <c r="P397" t="s">
        <v>821</v>
      </c>
      <c r="Q397">
        <v>1</v>
      </c>
      <c r="R397">
        <v>13</v>
      </c>
      <c r="S397">
        <v>16204</v>
      </c>
      <c r="T397" t="s">
        <v>9686</v>
      </c>
      <c r="W397" t="s">
        <v>6300</v>
      </c>
      <c r="AH397" t="s">
        <v>9687</v>
      </c>
      <c r="AI397" t="s">
        <v>7523</v>
      </c>
      <c r="AO397">
        <v>0</v>
      </c>
      <c r="AP397" t="s">
        <v>3315</v>
      </c>
      <c r="AQ397" t="s">
        <v>5313</v>
      </c>
      <c r="AR397">
        <v>0</v>
      </c>
      <c r="AS397">
        <v>0</v>
      </c>
    </row>
    <row r="398" spans="1:45" x14ac:dyDescent="0.15">
      <c r="A398" t="s">
        <v>3314</v>
      </c>
      <c r="B398" t="s">
        <v>6294</v>
      </c>
      <c r="C398" t="s">
        <v>3314</v>
      </c>
      <c r="D398" t="s">
        <v>925</v>
      </c>
      <c r="E398" t="s">
        <v>9683</v>
      </c>
      <c r="F398" t="s">
        <v>9684</v>
      </c>
      <c r="G398" t="s">
        <v>818</v>
      </c>
      <c r="H398" t="s">
        <v>234</v>
      </c>
      <c r="I398" t="s">
        <v>234</v>
      </c>
      <c r="J398" t="s">
        <v>234</v>
      </c>
      <c r="K398" t="s">
        <v>5315</v>
      </c>
      <c r="L398" t="s">
        <v>5317</v>
      </c>
      <c r="M398">
        <v>0</v>
      </c>
      <c r="N398" t="s">
        <v>6013</v>
      </c>
      <c r="O398" t="s">
        <v>821</v>
      </c>
      <c r="P398" t="s">
        <v>821</v>
      </c>
      <c r="Q398">
        <v>1</v>
      </c>
      <c r="R398">
        <v>14</v>
      </c>
      <c r="S398">
        <v>16204</v>
      </c>
      <c r="T398" t="s">
        <v>9686</v>
      </c>
      <c r="W398" t="s">
        <v>6300</v>
      </c>
      <c r="AH398" t="s">
        <v>9687</v>
      </c>
      <c r="AI398" t="s">
        <v>7523</v>
      </c>
      <c r="AO398">
        <v>0</v>
      </c>
      <c r="AP398" t="s">
        <v>3315</v>
      </c>
      <c r="AQ398" t="s">
        <v>5313</v>
      </c>
      <c r="AR398">
        <v>0</v>
      </c>
      <c r="AS398">
        <v>0</v>
      </c>
    </row>
    <row r="399" spans="1:45" x14ac:dyDescent="0.15">
      <c r="A399" t="s">
        <v>3314</v>
      </c>
      <c r="B399" t="s">
        <v>6294</v>
      </c>
      <c r="C399" t="s">
        <v>3314</v>
      </c>
      <c r="D399" t="s">
        <v>925</v>
      </c>
      <c r="E399" t="s">
        <v>9683</v>
      </c>
      <c r="F399" t="s">
        <v>9684</v>
      </c>
      <c r="G399" t="s">
        <v>818</v>
      </c>
      <c r="H399" t="s">
        <v>234</v>
      </c>
      <c r="I399" t="s">
        <v>234</v>
      </c>
      <c r="J399" t="s">
        <v>234</v>
      </c>
      <c r="K399" t="s">
        <v>5315</v>
      </c>
      <c r="L399" t="s">
        <v>5317</v>
      </c>
      <c r="M399">
        <v>0</v>
      </c>
      <c r="N399" t="s">
        <v>6013</v>
      </c>
      <c r="O399" t="s">
        <v>821</v>
      </c>
      <c r="P399" t="s">
        <v>821</v>
      </c>
      <c r="Q399">
        <v>1</v>
      </c>
      <c r="R399">
        <v>15</v>
      </c>
      <c r="S399">
        <v>16204</v>
      </c>
      <c r="T399" t="s">
        <v>9686</v>
      </c>
      <c r="W399" t="s">
        <v>6300</v>
      </c>
      <c r="AH399" t="s">
        <v>9687</v>
      </c>
      <c r="AI399" t="s">
        <v>7523</v>
      </c>
      <c r="AO399">
        <v>0</v>
      </c>
      <c r="AP399" t="s">
        <v>3315</v>
      </c>
      <c r="AQ399" t="s">
        <v>5313</v>
      </c>
      <c r="AR399">
        <v>0</v>
      </c>
      <c r="AS399">
        <v>0</v>
      </c>
    </row>
    <row r="400" spans="1:45" x14ac:dyDescent="0.15">
      <c r="A400" t="s">
        <v>3314</v>
      </c>
      <c r="B400" t="s">
        <v>6294</v>
      </c>
      <c r="C400" t="s">
        <v>3314</v>
      </c>
      <c r="D400" t="s">
        <v>925</v>
      </c>
      <c r="E400" t="s">
        <v>9683</v>
      </c>
      <c r="F400" t="s">
        <v>9684</v>
      </c>
      <c r="G400" t="s">
        <v>818</v>
      </c>
      <c r="H400" t="s">
        <v>234</v>
      </c>
      <c r="I400" t="s">
        <v>234</v>
      </c>
      <c r="J400" t="s">
        <v>234</v>
      </c>
      <c r="K400" t="s">
        <v>5315</v>
      </c>
      <c r="L400" t="s">
        <v>5317</v>
      </c>
      <c r="M400">
        <v>0</v>
      </c>
      <c r="N400" t="s">
        <v>6013</v>
      </c>
      <c r="O400" t="s">
        <v>821</v>
      </c>
      <c r="P400" t="s">
        <v>821</v>
      </c>
      <c r="Q400">
        <v>1</v>
      </c>
      <c r="R400">
        <v>16</v>
      </c>
      <c r="S400">
        <v>16204</v>
      </c>
      <c r="T400" t="s">
        <v>9686</v>
      </c>
      <c r="W400" t="s">
        <v>6300</v>
      </c>
      <c r="AH400" t="s">
        <v>9687</v>
      </c>
      <c r="AI400" t="s">
        <v>7523</v>
      </c>
      <c r="AO400">
        <v>0</v>
      </c>
      <c r="AP400" t="s">
        <v>3315</v>
      </c>
      <c r="AQ400" t="s">
        <v>5313</v>
      </c>
      <c r="AR400">
        <v>0</v>
      </c>
      <c r="AS400">
        <v>0</v>
      </c>
    </row>
    <row r="401" spans="1:45" x14ac:dyDescent="0.15">
      <c r="A401" t="s">
        <v>3314</v>
      </c>
      <c r="B401" t="s">
        <v>6294</v>
      </c>
      <c r="C401" t="s">
        <v>3314</v>
      </c>
      <c r="D401" t="s">
        <v>925</v>
      </c>
      <c r="E401" t="s">
        <v>9683</v>
      </c>
      <c r="F401" t="s">
        <v>9684</v>
      </c>
      <c r="G401" t="s">
        <v>818</v>
      </c>
      <c r="H401" t="s">
        <v>234</v>
      </c>
      <c r="I401" t="s">
        <v>234</v>
      </c>
      <c r="J401" t="s">
        <v>234</v>
      </c>
      <c r="K401" t="s">
        <v>5315</v>
      </c>
      <c r="L401" t="s">
        <v>5317</v>
      </c>
      <c r="M401">
        <v>0</v>
      </c>
      <c r="N401" t="s">
        <v>6013</v>
      </c>
      <c r="O401" t="s">
        <v>821</v>
      </c>
      <c r="P401" t="s">
        <v>821</v>
      </c>
      <c r="Q401">
        <v>1</v>
      </c>
      <c r="R401">
        <v>17</v>
      </c>
      <c r="S401">
        <v>16204</v>
      </c>
      <c r="T401" t="s">
        <v>9686</v>
      </c>
      <c r="W401" t="s">
        <v>6300</v>
      </c>
      <c r="AH401" t="s">
        <v>9687</v>
      </c>
      <c r="AI401" t="s">
        <v>7523</v>
      </c>
      <c r="AO401">
        <v>0</v>
      </c>
      <c r="AP401" t="s">
        <v>3315</v>
      </c>
      <c r="AQ401" t="s">
        <v>5313</v>
      </c>
      <c r="AR401">
        <v>0</v>
      </c>
      <c r="AS401">
        <v>0</v>
      </c>
    </row>
    <row r="402" spans="1:45" x14ac:dyDescent="0.15">
      <c r="A402" t="s">
        <v>3314</v>
      </c>
      <c r="B402" t="s">
        <v>6294</v>
      </c>
      <c r="C402" t="s">
        <v>3314</v>
      </c>
      <c r="D402" t="s">
        <v>925</v>
      </c>
      <c r="E402" t="s">
        <v>9683</v>
      </c>
      <c r="F402" t="s">
        <v>9684</v>
      </c>
      <c r="G402" t="s">
        <v>818</v>
      </c>
      <c r="H402" t="s">
        <v>234</v>
      </c>
      <c r="I402" t="s">
        <v>234</v>
      </c>
      <c r="J402" t="s">
        <v>234</v>
      </c>
      <c r="K402" t="s">
        <v>5315</v>
      </c>
      <c r="L402" t="s">
        <v>5317</v>
      </c>
      <c r="M402">
        <v>0</v>
      </c>
      <c r="N402" t="s">
        <v>6013</v>
      </c>
      <c r="O402" t="s">
        <v>821</v>
      </c>
      <c r="P402" t="s">
        <v>821</v>
      </c>
      <c r="Q402">
        <v>1</v>
      </c>
      <c r="R402">
        <v>18</v>
      </c>
      <c r="S402">
        <v>16204</v>
      </c>
      <c r="T402" t="s">
        <v>9686</v>
      </c>
      <c r="W402" t="s">
        <v>6300</v>
      </c>
      <c r="AH402" t="s">
        <v>9687</v>
      </c>
      <c r="AI402" t="s">
        <v>7523</v>
      </c>
      <c r="AO402">
        <v>0</v>
      </c>
      <c r="AP402" t="s">
        <v>3315</v>
      </c>
      <c r="AQ402" t="s">
        <v>5313</v>
      </c>
      <c r="AR402">
        <v>0</v>
      </c>
      <c r="AS402">
        <v>0</v>
      </c>
    </row>
    <row r="403" spans="1:45" x14ac:dyDescent="0.15">
      <c r="A403" t="s">
        <v>3314</v>
      </c>
      <c r="B403" t="s">
        <v>6294</v>
      </c>
      <c r="C403" t="s">
        <v>3314</v>
      </c>
      <c r="D403" t="s">
        <v>925</v>
      </c>
      <c r="E403" t="s">
        <v>9683</v>
      </c>
      <c r="F403" t="s">
        <v>9684</v>
      </c>
      <c r="G403" t="s">
        <v>818</v>
      </c>
      <c r="H403" t="s">
        <v>234</v>
      </c>
      <c r="I403" t="s">
        <v>234</v>
      </c>
      <c r="J403" t="s">
        <v>234</v>
      </c>
      <c r="K403" t="s">
        <v>5315</v>
      </c>
      <c r="L403" t="s">
        <v>5317</v>
      </c>
      <c r="M403">
        <v>0</v>
      </c>
      <c r="N403" t="s">
        <v>6013</v>
      </c>
      <c r="O403" t="s">
        <v>821</v>
      </c>
      <c r="P403" t="s">
        <v>821</v>
      </c>
      <c r="Q403">
        <v>1</v>
      </c>
      <c r="R403">
        <v>19</v>
      </c>
      <c r="S403">
        <v>16204</v>
      </c>
      <c r="T403" t="s">
        <v>9686</v>
      </c>
      <c r="W403" t="s">
        <v>6300</v>
      </c>
      <c r="AH403" t="s">
        <v>9687</v>
      </c>
      <c r="AI403" t="s">
        <v>7523</v>
      </c>
      <c r="AO403">
        <v>0</v>
      </c>
      <c r="AP403" t="s">
        <v>3315</v>
      </c>
      <c r="AQ403" t="s">
        <v>5313</v>
      </c>
      <c r="AR403">
        <v>0</v>
      </c>
      <c r="AS403">
        <v>0</v>
      </c>
    </row>
    <row r="404" spans="1:45" x14ac:dyDescent="0.15">
      <c r="A404" t="s">
        <v>3314</v>
      </c>
      <c r="B404" t="s">
        <v>6294</v>
      </c>
      <c r="C404" t="s">
        <v>3314</v>
      </c>
      <c r="D404" t="s">
        <v>925</v>
      </c>
      <c r="E404" t="s">
        <v>9683</v>
      </c>
      <c r="F404" t="s">
        <v>9684</v>
      </c>
      <c r="G404" t="s">
        <v>818</v>
      </c>
      <c r="H404" t="s">
        <v>234</v>
      </c>
      <c r="I404" t="s">
        <v>234</v>
      </c>
      <c r="J404" t="s">
        <v>234</v>
      </c>
      <c r="K404" t="s">
        <v>5315</v>
      </c>
      <c r="L404" t="s">
        <v>5317</v>
      </c>
      <c r="M404">
        <v>0</v>
      </c>
      <c r="N404" t="s">
        <v>6013</v>
      </c>
      <c r="O404" t="s">
        <v>821</v>
      </c>
      <c r="P404" t="s">
        <v>821</v>
      </c>
      <c r="Q404">
        <v>1</v>
      </c>
      <c r="R404">
        <v>20</v>
      </c>
      <c r="S404">
        <v>16204</v>
      </c>
      <c r="T404" t="s">
        <v>9686</v>
      </c>
      <c r="W404" t="s">
        <v>6300</v>
      </c>
      <c r="AH404" t="s">
        <v>9687</v>
      </c>
      <c r="AI404" t="s">
        <v>7523</v>
      </c>
      <c r="AO404">
        <v>0</v>
      </c>
      <c r="AP404" t="s">
        <v>3315</v>
      </c>
      <c r="AQ404" t="s">
        <v>5313</v>
      </c>
      <c r="AR404">
        <v>0</v>
      </c>
      <c r="AS404">
        <v>0</v>
      </c>
    </row>
    <row r="405" spans="1:45" x14ac:dyDescent="0.15">
      <c r="A405" t="s">
        <v>3314</v>
      </c>
      <c r="B405" t="s">
        <v>6294</v>
      </c>
      <c r="C405" t="s">
        <v>3314</v>
      </c>
      <c r="D405" t="s">
        <v>925</v>
      </c>
      <c r="E405" t="s">
        <v>9683</v>
      </c>
      <c r="F405" t="s">
        <v>9684</v>
      </c>
      <c r="G405" t="s">
        <v>818</v>
      </c>
      <c r="H405" t="s">
        <v>234</v>
      </c>
      <c r="I405" t="s">
        <v>234</v>
      </c>
      <c r="J405" t="s">
        <v>234</v>
      </c>
      <c r="K405" t="s">
        <v>5315</v>
      </c>
      <c r="L405" t="s">
        <v>5317</v>
      </c>
      <c r="M405">
        <v>0</v>
      </c>
      <c r="N405" t="s">
        <v>6013</v>
      </c>
      <c r="O405" t="s">
        <v>821</v>
      </c>
      <c r="P405" t="s">
        <v>821</v>
      </c>
      <c r="Q405">
        <v>1</v>
      </c>
      <c r="R405">
        <v>21</v>
      </c>
      <c r="S405">
        <v>16204</v>
      </c>
      <c r="T405" t="s">
        <v>9686</v>
      </c>
      <c r="W405" t="s">
        <v>6300</v>
      </c>
      <c r="AH405" t="s">
        <v>9687</v>
      </c>
      <c r="AI405" t="s">
        <v>7523</v>
      </c>
      <c r="AO405">
        <v>0</v>
      </c>
      <c r="AP405" t="s">
        <v>3315</v>
      </c>
      <c r="AQ405" t="s">
        <v>5313</v>
      </c>
      <c r="AR405">
        <v>0</v>
      </c>
      <c r="AS405">
        <v>0</v>
      </c>
    </row>
    <row r="406" spans="1:45" x14ac:dyDescent="0.15">
      <c r="A406" t="s">
        <v>3314</v>
      </c>
      <c r="B406" t="s">
        <v>6294</v>
      </c>
      <c r="C406" t="s">
        <v>3314</v>
      </c>
      <c r="D406" t="s">
        <v>925</v>
      </c>
      <c r="E406" t="s">
        <v>9683</v>
      </c>
      <c r="F406" t="s">
        <v>9684</v>
      </c>
      <c r="G406" t="s">
        <v>818</v>
      </c>
      <c r="H406" t="s">
        <v>234</v>
      </c>
      <c r="I406" t="s">
        <v>234</v>
      </c>
      <c r="J406" t="s">
        <v>234</v>
      </c>
      <c r="K406" t="s">
        <v>5315</v>
      </c>
      <c r="L406" t="s">
        <v>5317</v>
      </c>
      <c r="M406">
        <v>0</v>
      </c>
      <c r="N406" t="s">
        <v>6013</v>
      </c>
      <c r="O406" t="s">
        <v>821</v>
      </c>
      <c r="P406" t="s">
        <v>821</v>
      </c>
      <c r="Q406">
        <v>1</v>
      </c>
      <c r="R406">
        <v>22</v>
      </c>
      <c r="S406">
        <v>16204</v>
      </c>
      <c r="T406" t="s">
        <v>9686</v>
      </c>
      <c r="W406" t="s">
        <v>6300</v>
      </c>
      <c r="AH406" t="s">
        <v>9687</v>
      </c>
      <c r="AI406" t="s">
        <v>7523</v>
      </c>
      <c r="AO406">
        <v>0</v>
      </c>
      <c r="AP406" t="s">
        <v>3315</v>
      </c>
      <c r="AQ406" t="s">
        <v>5313</v>
      </c>
      <c r="AR406">
        <v>0</v>
      </c>
      <c r="AS406">
        <v>0</v>
      </c>
    </row>
    <row r="407" spans="1:45" x14ac:dyDescent="0.15">
      <c r="A407" t="s">
        <v>3314</v>
      </c>
      <c r="B407" t="s">
        <v>6294</v>
      </c>
      <c r="C407" t="s">
        <v>3314</v>
      </c>
      <c r="D407" t="s">
        <v>925</v>
      </c>
      <c r="E407" t="s">
        <v>9683</v>
      </c>
      <c r="F407" t="s">
        <v>9684</v>
      </c>
      <c r="G407" t="s">
        <v>818</v>
      </c>
      <c r="H407" t="s">
        <v>234</v>
      </c>
      <c r="I407" t="s">
        <v>234</v>
      </c>
      <c r="J407" t="s">
        <v>234</v>
      </c>
      <c r="K407" t="s">
        <v>5315</v>
      </c>
      <c r="L407" t="s">
        <v>5317</v>
      </c>
      <c r="M407">
        <v>0</v>
      </c>
      <c r="N407" t="s">
        <v>6013</v>
      </c>
      <c r="O407" t="s">
        <v>821</v>
      </c>
      <c r="P407" t="s">
        <v>821</v>
      </c>
      <c r="Q407">
        <v>1</v>
      </c>
      <c r="R407">
        <v>23</v>
      </c>
      <c r="S407">
        <v>16204</v>
      </c>
      <c r="T407" t="s">
        <v>9686</v>
      </c>
      <c r="W407" t="s">
        <v>6300</v>
      </c>
      <c r="AH407" t="s">
        <v>9687</v>
      </c>
      <c r="AI407" t="s">
        <v>7523</v>
      </c>
      <c r="AO407">
        <v>0</v>
      </c>
      <c r="AP407" t="s">
        <v>3315</v>
      </c>
      <c r="AQ407" t="s">
        <v>5313</v>
      </c>
      <c r="AR407">
        <v>0</v>
      </c>
      <c r="AS407">
        <v>0</v>
      </c>
    </row>
    <row r="408" spans="1:45" x14ac:dyDescent="0.15">
      <c r="A408" t="s">
        <v>3314</v>
      </c>
      <c r="B408" t="s">
        <v>6294</v>
      </c>
      <c r="C408" t="s">
        <v>3314</v>
      </c>
      <c r="D408" t="s">
        <v>925</v>
      </c>
      <c r="E408" t="s">
        <v>9683</v>
      </c>
      <c r="F408" t="s">
        <v>9684</v>
      </c>
      <c r="G408" t="s">
        <v>818</v>
      </c>
      <c r="H408" t="s">
        <v>234</v>
      </c>
      <c r="I408" t="s">
        <v>234</v>
      </c>
      <c r="J408" t="s">
        <v>234</v>
      </c>
      <c r="K408" t="s">
        <v>5315</v>
      </c>
      <c r="L408" t="s">
        <v>5317</v>
      </c>
      <c r="M408">
        <v>0</v>
      </c>
      <c r="N408" t="s">
        <v>6013</v>
      </c>
      <c r="O408" t="s">
        <v>821</v>
      </c>
      <c r="P408" t="s">
        <v>821</v>
      </c>
      <c r="Q408">
        <v>1</v>
      </c>
      <c r="R408">
        <v>24</v>
      </c>
      <c r="S408">
        <v>16204</v>
      </c>
      <c r="T408" t="s">
        <v>9686</v>
      </c>
      <c r="W408" t="s">
        <v>6300</v>
      </c>
      <c r="AH408" t="s">
        <v>9687</v>
      </c>
      <c r="AI408" t="s">
        <v>7523</v>
      </c>
      <c r="AO408">
        <v>0</v>
      </c>
      <c r="AP408" t="s">
        <v>3315</v>
      </c>
      <c r="AQ408" t="s">
        <v>5313</v>
      </c>
      <c r="AR408">
        <v>0</v>
      </c>
      <c r="AS408">
        <v>0</v>
      </c>
    </row>
    <row r="409" spans="1:45" x14ac:dyDescent="0.15">
      <c r="A409" t="s">
        <v>3314</v>
      </c>
      <c r="B409" t="s">
        <v>6294</v>
      </c>
      <c r="C409" t="s">
        <v>3314</v>
      </c>
      <c r="D409" t="s">
        <v>925</v>
      </c>
      <c r="E409" t="s">
        <v>9683</v>
      </c>
      <c r="F409" t="s">
        <v>9684</v>
      </c>
      <c r="G409" t="s">
        <v>818</v>
      </c>
      <c r="H409" t="s">
        <v>234</v>
      </c>
      <c r="I409" t="s">
        <v>234</v>
      </c>
      <c r="J409" t="s">
        <v>234</v>
      </c>
      <c r="K409" t="s">
        <v>5315</v>
      </c>
      <c r="L409" t="s">
        <v>5317</v>
      </c>
      <c r="M409">
        <v>0</v>
      </c>
      <c r="N409" t="s">
        <v>6013</v>
      </c>
      <c r="O409" t="s">
        <v>821</v>
      </c>
      <c r="P409" t="s">
        <v>821</v>
      </c>
      <c r="Q409">
        <v>1</v>
      </c>
      <c r="R409">
        <v>25</v>
      </c>
      <c r="S409">
        <v>16204</v>
      </c>
      <c r="T409" t="s">
        <v>9686</v>
      </c>
      <c r="W409" t="s">
        <v>6300</v>
      </c>
      <c r="AH409" t="s">
        <v>9687</v>
      </c>
      <c r="AI409" t="s">
        <v>7523</v>
      </c>
      <c r="AO409">
        <v>0</v>
      </c>
      <c r="AP409" t="s">
        <v>3315</v>
      </c>
      <c r="AQ409" t="s">
        <v>5313</v>
      </c>
      <c r="AR409">
        <v>0</v>
      </c>
      <c r="AS409">
        <v>0</v>
      </c>
    </row>
    <row r="410" spans="1:45" x14ac:dyDescent="0.15">
      <c r="A410" t="s">
        <v>3314</v>
      </c>
      <c r="B410" t="s">
        <v>6294</v>
      </c>
      <c r="C410" t="s">
        <v>3314</v>
      </c>
      <c r="D410" t="s">
        <v>925</v>
      </c>
      <c r="E410" t="s">
        <v>9683</v>
      </c>
      <c r="F410" t="s">
        <v>9684</v>
      </c>
      <c r="G410" t="s">
        <v>866</v>
      </c>
      <c r="H410" t="s">
        <v>204</v>
      </c>
      <c r="I410" t="s">
        <v>204</v>
      </c>
      <c r="J410" t="s">
        <v>204</v>
      </c>
      <c r="K410" t="s">
        <v>5315</v>
      </c>
      <c r="L410" t="s">
        <v>5317</v>
      </c>
      <c r="M410">
        <v>0</v>
      </c>
      <c r="N410" t="s">
        <v>6013</v>
      </c>
      <c r="O410" t="s">
        <v>6117</v>
      </c>
      <c r="P410" t="s">
        <v>6117</v>
      </c>
      <c r="Q410">
        <v>1</v>
      </c>
      <c r="R410">
        <v>1</v>
      </c>
      <c r="S410">
        <v>16204</v>
      </c>
      <c r="T410" t="s">
        <v>9686</v>
      </c>
      <c r="W410" t="s">
        <v>6300</v>
      </c>
      <c r="AH410" t="s">
        <v>9687</v>
      </c>
      <c r="AI410" t="s">
        <v>7523</v>
      </c>
      <c r="AO410">
        <v>0</v>
      </c>
      <c r="AP410" t="s">
        <v>3315</v>
      </c>
      <c r="AQ410" t="s">
        <v>5313</v>
      </c>
      <c r="AR410">
        <v>0</v>
      </c>
      <c r="AS410">
        <v>0</v>
      </c>
    </row>
    <row r="411" spans="1:45" x14ac:dyDescent="0.15">
      <c r="A411" t="s">
        <v>3314</v>
      </c>
      <c r="B411" t="s">
        <v>6294</v>
      </c>
      <c r="C411" t="s">
        <v>3314</v>
      </c>
      <c r="D411" t="s">
        <v>925</v>
      </c>
      <c r="E411" t="s">
        <v>9683</v>
      </c>
      <c r="F411" t="s">
        <v>9684</v>
      </c>
      <c r="G411" t="s">
        <v>866</v>
      </c>
      <c r="H411" t="s">
        <v>204</v>
      </c>
      <c r="I411" t="s">
        <v>204</v>
      </c>
      <c r="J411" t="s">
        <v>204</v>
      </c>
      <c r="K411" t="s">
        <v>5315</v>
      </c>
      <c r="L411" t="s">
        <v>5317</v>
      </c>
      <c r="M411">
        <v>0</v>
      </c>
      <c r="N411" t="s">
        <v>6013</v>
      </c>
      <c r="O411" t="s">
        <v>6117</v>
      </c>
      <c r="P411" t="s">
        <v>6117</v>
      </c>
      <c r="Q411">
        <v>1</v>
      </c>
      <c r="R411">
        <v>2</v>
      </c>
      <c r="S411">
        <v>16204</v>
      </c>
      <c r="T411" t="s">
        <v>9686</v>
      </c>
      <c r="W411" t="s">
        <v>6300</v>
      </c>
      <c r="AH411" t="s">
        <v>9687</v>
      </c>
      <c r="AI411" t="s">
        <v>7523</v>
      </c>
      <c r="AO411">
        <v>0</v>
      </c>
      <c r="AP411" t="s">
        <v>3315</v>
      </c>
      <c r="AQ411" t="s">
        <v>5313</v>
      </c>
      <c r="AR411">
        <v>0</v>
      </c>
      <c r="AS411">
        <v>0</v>
      </c>
    </row>
    <row r="412" spans="1:45" x14ac:dyDescent="0.15">
      <c r="A412" t="s">
        <v>3314</v>
      </c>
      <c r="B412" t="s">
        <v>6294</v>
      </c>
      <c r="C412" t="s">
        <v>3314</v>
      </c>
      <c r="D412" t="s">
        <v>925</v>
      </c>
      <c r="E412" t="s">
        <v>9683</v>
      </c>
      <c r="F412" t="s">
        <v>9684</v>
      </c>
      <c r="G412" t="s">
        <v>866</v>
      </c>
      <c r="H412" t="s">
        <v>204</v>
      </c>
      <c r="I412" t="s">
        <v>204</v>
      </c>
      <c r="J412" t="s">
        <v>204</v>
      </c>
      <c r="K412" t="s">
        <v>5315</v>
      </c>
      <c r="L412" t="s">
        <v>5317</v>
      </c>
      <c r="M412">
        <v>0</v>
      </c>
      <c r="N412" t="s">
        <v>6013</v>
      </c>
      <c r="O412" t="s">
        <v>6117</v>
      </c>
      <c r="P412" t="s">
        <v>6117</v>
      </c>
      <c r="Q412">
        <v>1</v>
      </c>
      <c r="R412">
        <v>3</v>
      </c>
      <c r="S412">
        <v>16204</v>
      </c>
      <c r="T412" t="s">
        <v>9686</v>
      </c>
      <c r="W412" t="s">
        <v>6300</v>
      </c>
      <c r="AH412" t="s">
        <v>9687</v>
      </c>
      <c r="AI412" t="s">
        <v>7523</v>
      </c>
      <c r="AO412">
        <v>0</v>
      </c>
      <c r="AP412" t="s">
        <v>3315</v>
      </c>
      <c r="AQ412" t="s">
        <v>5313</v>
      </c>
      <c r="AR412">
        <v>0</v>
      </c>
      <c r="AS412">
        <v>0</v>
      </c>
    </row>
    <row r="413" spans="1:45" x14ac:dyDescent="0.15">
      <c r="A413" t="s">
        <v>3314</v>
      </c>
      <c r="B413" t="s">
        <v>6294</v>
      </c>
      <c r="C413" t="s">
        <v>3314</v>
      </c>
      <c r="D413" t="s">
        <v>925</v>
      </c>
      <c r="E413" t="s">
        <v>9683</v>
      </c>
      <c r="F413" t="s">
        <v>9684</v>
      </c>
      <c r="G413" t="s">
        <v>866</v>
      </c>
      <c r="H413" t="s">
        <v>204</v>
      </c>
      <c r="I413" t="s">
        <v>204</v>
      </c>
      <c r="J413" t="s">
        <v>204</v>
      </c>
      <c r="K413" t="s">
        <v>5315</v>
      </c>
      <c r="L413" t="s">
        <v>5317</v>
      </c>
      <c r="M413">
        <v>0</v>
      </c>
      <c r="N413" t="s">
        <v>6013</v>
      </c>
      <c r="O413" t="s">
        <v>6117</v>
      </c>
      <c r="P413" t="s">
        <v>6117</v>
      </c>
      <c r="Q413">
        <v>1</v>
      </c>
      <c r="R413">
        <v>4</v>
      </c>
      <c r="S413">
        <v>16204</v>
      </c>
      <c r="T413" t="s">
        <v>9686</v>
      </c>
      <c r="W413" t="s">
        <v>6300</v>
      </c>
      <c r="AH413" t="s">
        <v>9687</v>
      </c>
      <c r="AI413" t="s">
        <v>7523</v>
      </c>
      <c r="AO413">
        <v>0</v>
      </c>
      <c r="AP413" t="s">
        <v>3315</v>
      </c>
      <c r="AQ413" t="s">
        <v>5313</v>
      </c>
      <c r="AR413">
        <v>0</v>
      </c>
      <c r="AS413">
        <v>0</v>
      </c>
    </row>
    <row r="414" spans="1:45" x14ac:dyDescent="0.15">
      <c r="A414" t="s">
        <v>3314</v>
      </c>
      <c r="B414" t="s">
        <v>6294</v>
      </c>
      <c r="C414" t="s">
        <v>3314</v>
      </c>
      <c r="D414" t="s">
        <v>925</v>
      </c>
      <c r="E414" t="s">
        <v>9683</v>
      </c>
      <c r="F414" t="s">
        <v>9684</v>
      </c>
      <c r="G414" t="s">
        <v>866</v>
      </c>
      <c r="H414" t="s">
        <v>204</v>
      </c>
      <c r="I414" t="s">
        <v>204</v>
      </c>
      <c r="J414" t="s">
        <v>204</v>
      </c>
      <c r="K414" t="s">
        <v>5315</v>
      </c>
      <c r="L414" t="s">
        <v>5317</v>
      </c>
      <c r="M414">
        <v>0</v>
      </c>
      <c r="N414" t="s">
        <v>6013</v>
      </c>
      <c r="O414" t="s">
        <v>6117</v>
      </c>
      <c r="P414" t="s">
        <v>6117</v>
      </c>
      <c r="Q414">
        <v>1</v>
      </c>
      <c r="R414">
        <v>5</v>
      </c>
      <c r="S414">
        <v>16204</v>
      </c>
      <c r="T414" t="s">
        <v>9686</v>
      </c>
      <c r="W414" t="s">
        <v>6300</v>
      </c>
      <c r="AH414" t="s">
        <v>9687</v>
      </c>
      <c r="AI414" t="s">
        <v>7523</v>
      </c>
      <c r="AO414">
        <v>0</v>
      </c>
      <c r="AP414" t="s">
        <v>3315</v>
      </c>
      <c r="AQ414" t="s">
        <v>5313</v>
      </c>
      <c r="AR414">
        <v>0</v>
      </c>
      <c r="AS414">
        <v>0</v>
      </c>
    </row>
    <row r="415" spans="1:45" x14ac:dyDescent="0.15">
      <c r="A415" t="s">
        <v>3314</v>
      </c>
      <c r="B415" t="s">
        <v>6294</v>
      </c>
      <c r="C415" t="s">
        <v>3314</v>
      </c>
      <c r="D415" t="s">
        <v>925</v>
      </c>
      <c r="E415" t="s">
        <v>9683</v>
      </c>
      <c r="F415" t="s">
        <v>9684</v>
      </c>
      <c r="G415" t="s">
        <v>866</v>
      </c>
      <c r="H415" t="s">
        <v>204</v>
      </c>
      <c r="I415" t="s">
        <v>204</v>
      </c>
      <c r="J415" t="s">
        <v>204</v>
      </c>
      <c r="K415" t="s">
        <v>5315</v>
      </c>
      <c r="L415" t="s">
        <v>5317</v>
      </c>
      <c r="M415">
        <v>0</v>
      </c>
      <c r="N415" t="s">
        <v>6013</v>
      </c>
      <c r="O415" t="s">
        <v>6117</v>
      </c>
      <c r="P415" t="s">
        <v>6117</v>
      </c>
      <c r="Q415">
        <v>1</v>
      </c>
      <c r="R415">
        <v>6</v>
      </c>
      <c r="S415">
        <v>16204</v>
      </c>
      <c r="T415" t="s">
        <v>9686</v>
      </c>
      <c r="W415" t="s">
        <v>6300</v>
      </c>
      <c r="AH415" t="s">
        <v>9687</v>
      </c>
      <c r="AI415" t="s">
        <v>7523</v>
      </c>
      <c r="AO415">
        <v>0</v>
      </c>
      <c r="AP415" t="s">
        <v>3315</v>
      </c>
      <c r="AQ415" t="s">
        <v>5313</v>
      </c>
      <c r="AR415">
        <v>0</v>
      </c>
      <c r="AS415">
        <v>0</v>
      </c>
    </row>
    <row r="416" spans="1:45" x14ac:dyDescent="0.15">
      <c r="A416" t="s">
        <v>3314</v>
      </c>
      <c r="B416" t="s">
        <v>6294</v>
      </c>
      <c r="C416" t="s">
        <v>3314</v>
      </c>
      <c r="D416" t="s">
        <v>925</v>
      </c>
      <c r="E416" t="s">
        <v>9683</v>
      </c>
      <c r="F416" t="s">
        <v>9684</v>
      </c>
      <c r="G416" t="s">
        <v>866</v>
      </c>
      <c r="H416" t="s">
        <v>204</v>
      </c>
      <c r="I416" t="s">
        <v>204</v>
      </c>
      <c r="J416" t="s">
        <v>204</v>
      </c>
      <c r="K416" t="s">
        <v>5315</v>
      </c>
      <c r="L416" t="s">
        <v>5317</v>
      </c>
      <c r="M416">
        <v>0</v>
      </c>
      <c r="N416" t="s">
        <v>6013</v>
      </c>
      <c r="O416" t="s">
        <v>6117</v>
      </c>
      <c r="P416" t="s">
        <v>6117</v>
      </c>
      <c r="Q416">
        <v>1</v>
      </c>
      <c r="R416">
        <v>7</v>
      </c>
      <c r="S416">
        <v>16204</v>
      </c>
      <c r="T416" t="s">
        <v>9686</v>
      </c>
      <c r="W416" t="s">
        <v>6300</v>
      </c>
      <c r="AH416" t="s">
        <v>9687</v>
      </c>
      <c r="AI416" t="s">
        <v>7523</v>
      </c>
      <c r="AO416">
        <v>0</v>
      </c>
      <c r="AP416" t="s">
        <v>3315</v>
      </c>
      <c r="AQ416" t="s">
        <v>5313</v>
      </c>
      <c r="AR416">
        <v>0</v>
      </c>
      <c r="AS416">
        <v>0</v>
      </c>
    </row>
    <row r="417" spans="1:45" x14ac:dyDescent="0.15">
      <c r="A417" t="s">
        <v>3314</v>
      </c>
      <c r="B417" t="s">
        <v>6294</v>
      </c>
      <c r="C417" t="s">
        <v>3314</v>
      </c>
      <c r="D417" t="s">
        <v>925</v>
      </c>
      <c r="E417" t="s">
        <v>9683</v>
      </c>
      <c r="F417" t="s">
        <v>9684</v>
      </c>
      <c r="G417" t="s">
        <v>866</v>
      </c>
      <c r="H417" t="s">
        <v>204</v>
      </c>
      <c r="I417" t="s">
        <v>204</v>
      </c>
      <c r="J417" t="s">
        <v>204</v>
      </c>
      <c r="K417" t="s">
        <v>5315</v>
      </c>
      <c r="L417" t="s">
        <v>5317</v>
      </c>
      <c r="M417">
        <v>0</v>
      </c>
      <c r="N417" t="s">
        <v>6013</v>
      </c>
      <c r="O417" t="s">
        <v>6117</v>
      </c>
      <c r="P417" t="s">
        <v>6117</v>
      </c>
      <c r="Q417">
        <v>1</v>
      </c>
      <c r="R417">
        <v>8</v>
      </c>
      <c r="S417">
        <v>16204</v>
      </c>
      <c r="T417" t="s">
        <v>9686</v>
      </c>
      <c r="W417" t="s">
        <v>6300</v>
      </c>
      <c r="AH417" t="s">
        <v>9687</v>
      </c>
      <c r="AI417" t="s">
        <v>7523</v>
      </c>
      <c r="AO417">
        <v>0</v>
      </c>
      <c r="AP417" t="s">
        <v>3315</v>
      </c>
      <c r="AQ417" t="s">
        <v>5313</v>
      </c>
      <c r="AR417">
        <v>0</v>
      </c>
      <c r="AS417">
        <v>0</v>
      </c>
    </row>
    <row r="418" spans="1:45" x14ac:dyDescent="0.15">
      <c r="A418" t="s">
        <v>3314</v>
      </c>
      <c r="B418" t="s">
        <v>6294</v>
      </c>
      <c r="C418" t="s">
        <v>3314</v>
      </c>
      <c r="D418" t="s">
        <v>925</v>
      </c>
      <c r="E418" t="s">
        <v>9683</v>
      </c>
      <c r="F418" t="s">
        <v>9684</v>
      </c>
      <c r="G418" t="s">
        <v>866</v>
      </c>
      <c r="H418" t="s">
        <v>204</v>
      </c>
      <c r="I418" t="s">
        <v>204</v>
      </c>
      <c r="J418" t="s">
        <v>204</v>
      </c>
      <c r="K418" t="s">
        <v>5315</v>
      </c>
      <c r="L418" t="s">
        <v>5317</v>
      </c>
      <c r="M418">
        <v>0</v>
      </c>
      <c r="N418" t="s">
        <v>6013</v>
      </c>
      <c r="O418" t="s">
        <v>6117</v>
      </c>
      <c r="P418" t="s">
        <v>6117</v>
      </c>
      <c r="Q418">
        <v>1</v>
      </c>
      <c r="R418">
        <v>9</v>
      </c>
      <c r="S418">
        <v>16204</v>
      </c>
      <c r="T418" t="s">
        <v>9686</v>
      </c>
      <c r="W418" t="s">
        <v>6300</v>
      </c>
      <c r="AH418" t="s">
        <v>9687</v>
      </c>
      <c r="AI418" t="s">
        <v>7523</v>
      </c>
      <c r="AO418">
        <v>0</v>
      </c>
      <c r="AP418" t="s">
        <v>3315</v>
      </c>
      <c r="AQ418" t="s">
        <v>5313</v>
      </c>
      <c r="AR418">
        <v>0</v>
      </c>
      <c r="AS418">
        <v>0</v>
      </c>
    </row>
    <row r="419" spans="1:45" x14ac:dyDescent="0.15">
      <c r="A419" t="s">
        <v>3314</v>
      </c>
      <c r="B419" t="s">
        <v>6294</v>
      </c>
      <c r="C419" t="s">
        <v>3314</v>
      </c>
      <c r="D419" t="s">
        <v>925</v>
      </c>
      <c r="E419" t="s">
        <v>9683</v>
      </c>
      <c r="F419" t="s">
        <v>9684</v>
      </c>
      <c r="G419" t="s">
        <v>866</v>
      </c>
      <c r="H419" t="s">
        <v>204</v>
      </c>
      <c r="I419" t="s">
        <v>204</v>
      </c>
      <c r="J419" t="s">
        <v>204</v>
      </c>
      <c r="K419" t="s">
        <v>5315</v>
      </c>
      <c r="L419" t="s">
        <v>5317</v>
      </c>
      <c r="M419">
        <v>0</v>
      </c>
      <c r="N419" t="s">
        <v>6013</v>
      </c>
      <c r="O419" t="s">
        <v>6117</v>
      </c>
      <c r="P419" t="s">
        <v>6117</v>
      </c>
      <c r="Q419">
        <v>1</v>
      </c>
      <c r="R419">
        <v>10</v>
      </c>
      <c r="S419">
        <v>16204</v>
      </c>
      <c r="T419" t="s">
        <v>9686</v>
      </c>
      <c r="W419" t="s">
        <v>6300</v>
      </c>
      <c r="AH419" t="s">
        <v>9687</v>
      </c>
      <c r="AI419" t="s">
        <v>7523</v>
      </c>
      <c r="AO419">
        <v>0</v>
      </c>
      <c r="AP419" t="s">
        <v>3315</v>
      </c>
      <c r="AQ419" t="s">
        <v>5313</v>
      </c>
      <c r="AR419">
        <v>0</v>
      </c>
      <c r="AS419">
        <v>0</v>
      </c>
    </row>
    <row r="420" spans="1:45" x14ac:dyDescent="0.15">
      <c r="A420" t="s">
        <v>3314</v>
      </c>
      <c r="B420" t="s">
        <v>6294</v>
      </c>
      <c r="C420" t="s">
        <v>3314</v>
      </c>
      <c r="D420" t="s">
        <v>925</v>
      </c>
      <c r="E420" t="s">
        <v>9683</v>
      </c>
      <c r="F420" t="s">
        <v>9684</v>
      </c>
      <c r="G420" t="s">
        <v>866</v>
      </c>
      <c r="H420" t="s">
        <v>204</v>
      </c>
      <c r="I420" t="s">
        <v>204</v>
      </c>
      <c r="J420" t="s">
        <v>204</v>
      </c>
      <c r="K420" t="s">
        <v>5315</v>
      </c>
      <c r="L420" t="s">
        <v>5317</v>
      </c>
      <c r="M420">
        <v>0</v>
      </c>
      <c r="N420" t="s">
        <v>6013</v>
      </c>
      <c r="O420" t="s">
        <v>6117</v>
      </c>
      <c r="P420" t="s">
        <v>6117</v>
      </c>
      <c r="Q420">
        <v>1</v>
      </c>
      <c r="R420">
        <v>11</v>
      </c>
      <c r="S420">
        <v>16204</v>
      </c>
      <c r="T420" t="s">
        <v>9686</v>
      </c>
      <c r="W420" t="s">
        <v>6300</v>
      </c>
      <c r="AH420" t="s">
        <v>9687</v>
      </c>
      <c r="AI420" t="s">
        <v>7523</v>
      </c>
      <c r="AO420">
        <v>0</v>
      </c>
      <c r="AP420" t="s">
        <v>3315</v>
      </c>
      <c r="AQ420" t="s">
        <v>5313</v>
      </c>
      <c r="AR420">
        <v>0</v>
      </c>
      <c r="AS420">
        <v>0</v>
      </c>
    </row>
    <row r="421" spans="1:45" x14ac:dyDescent="0.15">
      <c r="A421" t="s">
        <v>3314</v>
      </c>
      <c r="B421" t="s">
        <v>6294</v>
      </c>
      <c r="C421" t="s">
        <v>3314</v>
      </c>
      <c r="D421" t="s">
        <v>925</v>
      </c>
      <c r="E421" t="s">
        <v>9683</v>
      </c>
      <c r="F421" t="s">
        <v>9684</v>
      </c>
      <c r="G421" t="s">
        <v>866</v>
      </c>
      <c r="H421" t="s">
        <v>204</v>
      </c>
      <c r="I421" t="s">
        <v>204</v>
      </c>
      <c r="J421" t="s">
        <v>204</v>
      </c>
      <c r="K421" t="s">
        <v>5315</v>
      </c>
      <c r="L421" t="s">
        <v>5317</v>
      </c>
      <c r="M421">
        <v>0</v>
      </c>
      <c r="N421" t="s">
        <v>6013</v>
      </c>
      <c r="O421" t="s">
        <v>6117</v>
      </c>
      <c r="P421" t="s">
        <v>6117</v>
      </c>
      <c r="Q421">
        <v>1</v>
      </c>
      <c r="R421">
        <v>12</v>
      </c>
      <c r="S421">
        <v>16204</v>
      </c>
      <c r="T421" t="s">
        <v>9686</v>
      </c>
      <c r="W421" t="s">
        <v>6300</v>
      </c>
      <c r="AH421" t="s">
        <v>9687</v>
      </c>
      <c r="AI421" t="s">
        <v>7523</v>
      </c>
      <c r="AO421">
        <v>0</v>
      </c>
      <c r="AP421" t="s">
        <v>3315</v>
      </c>
      <c r="AQ421" t="s">
        <v>5313</v>
      </c>
      <c r="AR421">
        <v>0</v>
      </c>
      <c r="AS421">
        <v>0</v>
      </c>
    </row>
    <row r="422" spans="1:45" x14ac:dyDescent="0.15">
      <c r="A422" t="s">
        <v>3314</v>
      </c>
      <c r="B422" t="s">
        <v>6294</v>
      </c>
      <c r="C422" t="s">
        <v>3314</v>
      </c>
      <c r="D422" t="s">
        <v>925</v>
      </c>
      <c r="E422" t="s">
        <v>9683</v>
      </c>
      <c r="F422" t="s">
        <v>9684</v>
      </c>
      <c r="G422" t="s">
        <v>866</v>
      </c>
      <c r="H422" t="s">
        <v>204</v>
      </c>
      <c r="I422" t="s">
        <v>204</v>
      </c>
      <c r="J422" t="s">
        <v>204</v>
      </c>
      <c r="K422" t="s">
        <v>5315</v>
      </c>
      <c r="L422" t="s">
        <v>5317</v>
      </c>
      <c r="M422">
        <v>0</v>
      </c>
      <c r="N422" t="s">
        <v>6013</v>
      </c>
      <c r="O422" t="s">
        <v>6117</v>
      </c>
      <c r="P422" t="s">
        <v>6117</v>
      </c>
      <c r="Q422">
        <v>1</v>
      </c>
      <c r="R422">
        <v>13</v>
      </c>
      <c r="S422">
        <v>16204</v>
      </c>
      <c r="T422" t="s">
        <v>9686</v>
      </c>
      <c r="W422" t="s">
        <v>6300</v>
      </c>
      <c r="AH422" t="s">
        <v>9687</v>
      </c>
      <c r="AI422" t="s">
        <v>7523</v>
      </c>
      <c r="AO422">
        <v>0</v>
      </c>
      <c r="AP422" t="s">
        <v>3315</v>
      </c>
      <c r="AQ422" t="s">
        <v>5313</v>
      </c>
      <c r="AR422">
        <v>0</v>
      </c>
      <c r="AS422">
        <v>0</v>
      </c>
    </row>
    <row r="423" spans="1:45" x14ac:dyDescent="0.15">
      <c r="A423" t="s">
        <v>3314</v>
      </c>
      <c r="B423" t="s">
        <v>6294</v>
      </c>
      <c r="C423" t="s">
        <v>3314</v>
      </c>
      <c r="D423" t="s">
        <v>925</v>
      </c>
      <c r="E423" t="s">
        <v>9683</v>
      </c>
      <c r="F423" t="s">
        <v>9684</v>
      </c>
      <c r="G423" t="s">
        <v>866</v>
      </c>
      <c r="H423" t="s">
        <v>204</v>
      </c>
      <c r="I423" t="s">
        <v>204</v>
      </c>
      <c r="J423" t="s">
        <v>204</v>
      </c>
      <c r="K423" t="s">
        <v>5315</v>
      </c>
      <c r="L423" t="s">
        <v>5317</v>
      </c>
      <c r="M423">
        <v>0</v>
      </c>
      <c r="N423" t="s">
        <v>6013</v>
      </c>
      <c r="O423" t="s">
        <v>6117</v>
      </c>
      <c r="P423" t="s">
        <v>6117</v>
      </c>
      <c r="Q423">
        <v>1</v>
      </c>
      <c r="R423">
        <v>14</v>
      </c>
      <c r="S423">
        <v>16204</v>
      </c>
      <c r="T423" t="s">
        <v>9686</v>
      </c>
      <c r="W423" t="s">
        <v>6300</v>
      </c>
      <c r="AH423" t="s">
        <v>9687</v>
      </c>
      <c r="AI423" t="s">
        <v>7523</v>
      </c>
      <c r="AO423">
        <v>0</v>
      </c>
      <c r="AP423" t="s">
        <v>3315</v>
      </c>
      <c r="AQ423" t="s">
        <v>5313</v>
      </c>
      <c r="AR423">
        <v>0</v>
      </c>
      <c r="AS423">
        <v>0</v>
      </c>
    </row>
    <row r="424" spans="1:45" x14ac:dyDescent="0.15">
      <c r="A424" t="s">
        <v>3314</v>
      </c>
      <c r="B424" t="s">
        <v>6294</v>
      </c>
      <c r="C424" t="s">
        <v>3314</v>
      </c>
      <c r="D424" t="s">
        <v>925</v>
      </c>
      <c r="E424" t="s">
        <v>9683</v>
      </c>
      <c r="F424" t="s">
        <v>9684</v>
      </c>
      <c r="G424" t="s">
        <v>866</v>
      </c>
      <c r="H424" t="s">
        <v>204</v>
      </c>
      <c r="I424" t="s">
        <v>204</v>
      </c>
      <c r="J424" t="s">
        <v>204</v>
      </c>
      <c r="K424" t="s">
        <v>5315</v>
      </c>
      <c r="L424" t="s">
        <v>5317</v>
      </c>
      <c r="M424">
        <v>0</v>
      </c>
      <c r="N424" t="s">
        <v>6013</v>
      </c>
      <c r="O424" t="s">
        <v>6117</v>
      </c>
      <c r="P424" t="s">
        <v>6117</v>
      </c>
      <c r="Q424">
        <v>1</v>
      </c>
      <c r="R424">
        <v>15</v>
      </c>
      <c r="S424">
        <v>16204</v>
      </c>
      <c r="T424" t="s">
        <v>9686</v>
      </c>
      <c r="W424" t="s">
        <v>6300</v>
      </c>
      <c r="AH424" t="s">
        <v>9687</v>
      </c>
      <c r="AI424" t="s">
        <v>7523</v>
      </c>
      <c r="AO424">
        <v>0</v>
      </c>
      <c r="AP424" t="s">
        <v>3315</v>
      </c>
      <c r="AQ424" t="s">
        <v>5313</v>
      </c>
      <c r="AR424">
        <v>0</v>
      </c>
      <c r="AS424">
        <v>0</v>
      </c>
    </row>
    <row r="425" spans="1:45" x14ac:dyDescent="0.15">
      <c r="A425" t="s">
        <v>3314</v>
      </c>
      <c r="B425" t="s">
        <v>6294</v>
      </c>
      <c r="C425" t="s">
        <v>3314</v>
      </c>
      <c r="D425" t="s">
        <v>925</v>
      </c>
      <c r="E425" t="s">
        <v>9683</v>
      </c>
      <c r="F425" t="s">
        <v>9684</v>
      </c>
      <c r="G425" t="s">
        <v>866</v>
      </c>
      <c r="H425" t="s">
        <v>204</v>
      </c>
      <c r="I425" t="s">
        <v>204</v>
      </c>
      <c r="J425" t="s">
        <v>204</v>
      </c>
      <c r="K425" t="s">
        <v>5315</v>
      </c>
      <c r="L425" t="s">
        <v>5317</v>
      </c>
      <c r="M425">
        <v>0</v>
      </c>
      <c r="N425" t="s">
        <v>6013</v>
      </c>
      <c r="O425" t="s">
        <v>6117</v>
      </c>
      <c r="P425" t="s">
        <v>6117</v>
      </c>
      <c r="Q425">
        <v>1</v>
      </c>
      <c r="R425">
        <v>16</v>
      </c>
      <c r="S425">
        <v>16204</v>
      </c>
      <c r="T425" t="s">
        <v>9686</v>
      </c>
      <c r="W425" t="s">
        <v>6300</v>
      </c>
      <c r="AH425" t="s">
        <v>9687</v>
      </c>
      <c r="AI425" t="s">
        <v>7523</v>
      </c>
      <c r="AO425">
        <v>0</v>
      </c>
      <c r="AP425" t="s">
        <v>3315</v>
      </c>
      <c r="AQ425" t="s">
        <v>5313</v>
      </c>
      <c r="AR425">
        <v>0</v>
      </c>
      <c r="AS425">
        <v>0</v>
      </c>
    </row>
    <row r="426" spans="1:45" x14ac:dyDescent="0.15">
      <c r="A426" t="s">
        <v>3314</v>
      </c>
      <c r="B426" t="s">
        <v>6294</v>
      </c>
      <c r="C426" t="s">
        <v>3314</v>
      </c>
      <c r="D426" t="s">
        <v>925</v>
      </c>
      <c r="E426" t="s">
        <v>9683</v>
      </c>
      <c r="F426" t="s">
        <v>9684</v>
      </c>
      <c r="G426" t="s">
        <v>866</v>
      </c>
      <c r="H426" t="s">
        <v>204</v>
      </c>
      <c r="I426" t="s">
        <v>204</v>
      </c>
      <c r="J426" t="s">
        <v>204</v>
      </c>
      <c r="K426" t="s">
        <v>5315</v>
      </c>
      <c r="L426" t="s">
        <v>5317</v>
      </c>
      <c r="M426">
        <v>0</v>
      </c>
      <c r="N426" t="s">
        <v>6013</v>
      </c>
      <c r="O426" t="s">
        <v>6117</v>
      </c>
      <c r="P426" t="s">
        <v>6117</v>
      </c>
      <c r="Q426">
        <v>1</v>
      </c>
      <c r="R426">
        <v>17</v>
      </c>
      <c r="S426">
        <v>16204</v>
      </c>
      <c r="T426" t="s">
        <v>9686</v>
      </c>
      <c r="W426" t="s">
        <v>6300</v>
      </c>
      <c r="AH426" t="s">
        <v>9687</v>
      </c>
      <c r="AI426" t="s">
        <v>7523</v>
      </c>
      <c r="AO426">
        <v>0</v>
      </c>
      <c r="AP426" t="s">
        <v>3315</v>
      </c>
      <c r="AQ426" t="s">
        <v>5313</v>
      </c>
      <c r="AR426">
        <v>0</v>
      </c>
      <c r="AS426">
        <v>0</v>
      </c>
    </row>
    <row r="427" spans="1:45" x14ac:dyDescent="0.15">
      <c r="A427" t="s">
        <v>3314</v>
      </c>
      <c r="B427" t="s">
        <v>6294</v>
      </c>
      <c r="C427" t="s">
        <v>3314</v>
      </c>
      <c r="D427" t="s">
        <v>925</v>
      </c>
      <c r="E427" t="s">
        <v>9683</v>
      </c>
      <c r="F427" t="s">
        <v>9684</v>
      </c>
      <c r="G427" t="s">
        <v>866</v>
      </c>
      <c r="H427" t="s">
        <v>204</v>
      </c>
      <c r="I427" t="s">
        <v>204</v>
      </c>
      <c r="J427" t="s">
        <v>204</v>
      </c>
      <c r="K427" t="s">
        <v>5315</v>
      </c>
      <c r="L427" t="s">
        <v>5317</v>
      </c>
      <c r="M427">
        <v>0</v>
      </c>
      <c r="N427" t="s">
        <v>6013</v>
      </c>
      <c r="O427" t="s">
        <v>6117</v>
      </c>
      <c r="P427" t="s">
        <v>6117</v>
      </c>
      <c r="Q427">
        <v>1</v>
      </c>
      <c r="R427">
        <v>18</v>
      </c>
      <c r="S427">
        <v>16204</v>
      </c>
      <c r="T427" t="s">
        <v>9686</v>
      </c>
      <c r="W427" t="s">
        <v>6300</v>
      </c>
      <c r="AH427" t="s">
        <v>9687</v>
      </c>
      <c r="AI427" t="s">
        <v>7523</v>
      </c>
      <c r="AO427">
        <v>0</v>
      </c>
      <c r="AP427" t="s">
        <v>3315</v>
      </c>
      <c r="AQ427" t="s">
        <v>5313</v>
      </c>
      <c r="AR427">
        <v>0</v>
      </c>
      <c r="AS427">
        <v>0</v>
      </c>
    </row>
    <row r="428" spans="1:45" x14ac:dyDescent="0.15">
      <c r="A428" t="s">
        <v>3314</v>
      </c>
      <c r="B428" t="s">
        <v>6294</v>
      </c>
      <c r="C428" t="s">
        <v>3314</v>
      </c>
      <c r="D428" t="s">
        <v>925</v>
      </c>
      <c r="E428" t="s">
        <v>9683</v>
      </c>
      <c r="F428" t="s">
        <v>9684</v>
      </c>
      <c r="G428" t="s">
        <v>866</v>
      </c>
      <c r="H428" t="s">
        <v>204</v>
      </c>
      <c r="I428" t="s">
        <v>204</v>
      </c>
      <c r="J428" t="s">
        <v>204</v>
      </c>
      <c r="K428" t="s">
        <v>5315</v>
      </c>
      <c r="L428" t="s">
        <v>5317</v>
      </c>
      <c r="M428">
        <v>0</v>
      </c>
      <c r="N428" t="s">
        <v>6013</v>
      </c>
      <c r="O428" t="s">
        <v>6117</v>
      </c>
      <c r="P428" t="s">
        <v>6117</v>
      </c>
      <c r="Q428">
        <v>1</v>
      </c>
      <c r="R428">
        <v>19</v>
      </c>
      <c r="S428">
        <v>16204</v>
      </c>
      <c r="T428" t="s">
        <v>9686</v>
      </c>
      <c r="W428" t="s">
        <v>6300</v>
      </c>
      <c r="AH428" t="s">
        <v>9687</v>
      </c>
      <c r="AI428" t="s">
        <v>7523</v>
      </c>
      <c r="AO428">
        <v>0</v>
      </c>
      <c r="AP428" t="s">
        <v>3315</v>
      </c>
      <c r="AQ428" t="s">
        <v>5313</v>
      </c>
      <c r="AR428">
        <v>0</v>
      </c>
      <c r="AS428">
        <v>0</v>
      </c>
    </row>
    <row r="429" spans="1:45" x14ac:dyDescent="0.15">
      <c r="A429" t="s">
        <v>3314</v>
      </c>
      <c r="B429" t="s">
        <v>6294</v>
      </c>
      <c r="C429" t="s">
        <v>3314</v>
      </c>
      <c r="D429" t="s">
        <v>925</v>
      </c>
      <c r="E429" t="s">
        <v>9683</v>
      </c>
      <c r="F429" t="s">
        <v>9684</v>
      </c>
      <c r="G429" t="s">
        <v>866</v>
      </c>
      <c r="H429" t="s">
        <v>204</v>
      </c>
      <c r="I429" t="s">
        <v>204</v>
      </c>
      <c r="J429" t="s">
        <v>204</v>
      </c>
      <c r="K429" t="s">
        <v>5315</v>
      </c>
      <c r="L429" t="s">
        <v>5317</v>
      </c>
      <c r="M429">
        <v>0</v>
      </c>
      <c r="N429" t="s">
        <v>6013</v>
      </c>
      <c r="O429" t="s">
        <v>6117</v>
      </c>
      <c r="P429" t="s">
        <v>6117</v>
      </c>
      <c r="Q429">
        <v>1</v>
      </c>
      <c r="R429">
        <v>20</v>
      </c>
      <c r="S429">
        <v>16204</v>
      </c>
      <c r="T429" t="s">
        <v>9686</v>
      </c>
      <c r="W429" t="s">
        <v>6300</v>
      </c>
      <c r="AH429" t="s">
        <v>9687</v>
      </c>
      <c r="AI429" t="s">
        <v>7523</v>
      </c>
      <c r="AO429">
        <v>0</v>
      </c>
      <c r="AP429" t="s">
        <v>3315</v>
      </c>
      <c r="AQ429" t="s">
        <v>5313</v>
      </c>
      <c r="AR429">
        <v>0</v>
      </c>
      <c r="AS429">
        <v>0</v>
      </c>
    </row>
    <row r="430" spans="1:45" x14ac:dyDescent="0.15">
      <c r="A430" t="s">
        <v>3314</v>
      </c>
      <c r="B430" t="s">
        <v>6294</v>
      </c>
      <c r="C430" t="s">
        <v>3314</v>
      </c>
      <c r="D430" t="s">
        <v>925</v>
      </c>
      <c r="E430" t="s">
        <v>9683</v>
      </c>
      <c r="F430" t="s">
        <v>9684</v>
      </c>
      <c r="G430" t="s">
        <v>866</v>
      </c>
      <c r="H430" t="s">
        <v>204</v>
      </c>
      <c r="I430" t="s">
        <v>204</v>
      </c>
      <c r="J430" t="s">
        <v>204</v>
      </c>
      <c r="K430" t="s">
        <v>5315</v>
      </c>
      <c r="L430" t="s">
        <v>5317</v>
      </c>
      <c r="M430">
        <v>0</v>
      </c>
      <c r="N430" t="s">
        <v>6013</v>
      </c>
      <c r="O430" t="s">
        <v>6117</v>
      </c>
      <c r="P430" t="s">
        <v>6117</v>
      </c>
      <c r="Q430">
        <v>1</v>
      </c>
      <c r="R430">
        <v>21</v>
      </c>
      <c r="S430">
        <v>16204</v>
      </c>
      <c r="T430" t="s">
        <v>9686</v>
      </c>
      <c r="W430" t="s">
        <v>6300</v>
      </c>
      <c r="AH430" t="s">
        <v>9687</v>
      </c>
      <c r="AI430" t="s">
        <v>7523</v>
      </c>
      <c r="AO430">
        <v>0</v>
      </c>
      <c r="AP430" t="s">
        <v>3315</v>
      </c>
      <c r="AQ430" t="s">
        <v>5313</v>
      </c>
      <c r="AR430">
        <v>0</v>
      </c>
      <c r="AS430">
        <v>0</v>
      </c>
    </row>
    <row r="431" spans="1:45" x14ac:dyDescent="0.15">
      <c r="A431" t="s">
        <v>3314</v>
      </c>
      <c r="B431" t="s">
        <v>6294</v>
      </c>
      <c r="C431" t="s">
        <v>3314</v>
      </c>
      <c r="D431" t="s">
        <v>925</v>
      </c>
      <c r="E431" t="s">
        <v>9683</v>
      </c>
      <c r="F431" t="s">
        <v>9684</v>
      </c>
      <c r="G431" t="s">
        <v>866</v>
      </c>
      <c r="H431" t="s">
        <v>204</v>
      </c>
      <c r="I431" t="s">
        <v>204</v>
      </c>
      <c r="J431" t="s">
        <v>204</v>
      </c>
      <c r="K431" t="s">
        <v>5315</v>
      </c>
      <c r="L431" t="s">
        <v>5317</v>
      </c>
      <c r="M431">
        <v>0</v>
      </c>
      <c r="N431" t="s">
        <v>6013</v>
      </c>
      <c r="O431" t="s">
        <v>6117</v>
      </c>
      <c r="P431" t="s">
        <v>6117</v>
      </c>
      <c r="Q431">
        <v>1</v>
      </c>
      <c r="R431">
        <v>22</v>
      </c>
      <c r="S431">
        <v>16204</v>
      </c>
      <c r="T431" t="s">
        <v>9686</v>
      </c>
      <c r="W431" t="s">
        <v>6300</v>
      </c>
      <c r="AH431" t="s">
        <v>9687</v>
      </c>
      <c r="AI431" t="s">
        <v>7523</v>
      </c>
      <c r="AO431">
        <v>0</v>
      </c>
      <c r="AP431" t="s">
        <v>3315</v>
      </c>
      <c r="AQ431" t="s">
        <v>5313</v>
      </c>
      <c r="AR431">
        <v>0</v>
      </c>
      <c r="AS431">
        <v>0</v>
      </c>
    </row>
    <row r="432" spans="1:45" x14ac:dyDescent="0.15">
      <c r="A432" t="s">
        <v>3314</v>
      </c>
      <c r="B432" t="s">
        <v>6294</v>
      </c>
      <c r="C432" t="s">
        <v>3314</v>
      </c>
      <c r="D432" t="s">
        <v>925</v>
      </c>
      <c r="E432" t="s">
        <v>9683</v>
      </c>
      <c r="F432" t="s">
        <v>9684</v>
      </c>
      <c r="G432" t="s">
        <v>866</v>
      </c>
      <c r="H432" t="s">
        <v>204</v>
      </c>
      <c r="I432" t="s">
        <v>204</v>
      </c>
      <c r="J432" t="s">
        <v>204</v>
      </c>
      <c r="K432" t="s">
        <v>5315</v>
      </c>
      <c r="L432" t="s">
        <v>5317</v>
      </c>
      <c r="M432">
        <v>0</v>
      </c>
      <c r="N432" t="s">
        <v>6013</v>
      </c>
      <c r="O432" t="s">
        <v>6117</v>
      </c>
      <c r="P432" t="s">
        <v>6117</v>
      </c>
      <c r="Q432">
        <v>1</v>
      </c>
      <c r="R432">
        <v>23</v>
      </c>
      <c r="S432">
        <v>16204</v>
      </c>
      <c r="T432" t="s">
        <v>9686</v>
      </c>
      <c r="W432" t="s">
        <v>6300</v>
      </c>
      <c r="AH432" t="s">
        <v>9687</v>
      </c>
      <c r="AI432" t="s">
        <v>7523</v>
      </c>
      <c r="AO432">
        <v>0</v>
      </c>
      <c r="AP432" t="s">
        <v>3315</v>
      </c>
      <c r="AQ432" t="s">
        <v>5313</v>
      </c>
      <c r="AR432">
        <v>0</v>
      </c>
      <c r="AS432">
        <v>0</v>
      </c>
    </row>
    <row r="433" spans="1:45" x14ac:dyDescent="0.15">
      <c r="A433" t="s">
        <v>3314</v>
      </c>
      <c r="B433" t="s">
        <v>6294</v>
      </c>
      <c r="C433" t="s">
        <v>3314</v>
      </c>
      <c r="D433" t="s">
        <v>925</v>
      </c>
      <c r="E433" t="s">
        <v>9683</v>
      </c>
      <c r="F433" t="s">
        <v>9684</v>
      </c>
      <c r="G433" t="s">
        <v>866</v>
      </c>
      <c r="H433" t="s">
        <v>204</v>
      </c>
      <c r="I433" t="s">
        <v>204</v>
      </c>
      <c r="J433" t="s">
        <v>204</v>
      </c>
      <c r="K433" t="s">
        <v>5315</v>
      </c>
      <c r="L433" t="s">
        <v>5317</v>
      </c>
      <c r="M433">
        <v>0</v>
      </c>
      <c r="N433" t="s">
        <v>6013</v>
      </c>
      <c r="O433" t="s">
        <v>6117</v>
      </c>
      <c r="P433" t="s">
        <v>6117</v>
      </c>
      <c r="Q433">
        <v>1</v>
      </c>
      <c r="R433">
        <v>24</v>
      </c>
      <c r="S433">
        <v>16204</v>
      </c>
      <c r="T433" t="s">
        <v>9686</v>
      </c>
      <c r="W433" t="s">
        <v>6300</v>
      </c>
      <c r="AH433" t="s">
        <v>9687</v>
      </c>
      <c r="AI433" t="s">
        <v>7523</v>
      </c>
      <c r="AO433">
        <v>0</v>
      </c>
      <c r="AP433" t="s">
        <v>3315</v>
      </c>
      <c r="AQ433" t="s">
        <v>5313</v>
      </c>
      <c r="AR433">
        <v>0</v>
      </c>
      <c r="AS433">
        <v>0</v>
      </c>
    </row>
    <row r="434" spans="1:45" x14ac:dyDescent="0.15">
      <c r="A434" t="s">
        <v>3314</v>
      </c>
      <c r="B434" t="s">
        <v>6294</v>
      </c>
      <c r="C434" t="s">
        <v>3314</v>
      </c>
      <c r="D434" t="s">
        <v>925</v>
      </c>
      <c r="E434" t="s">
        <v>9683</v>
      </c>
      <c r="F434" t="s">
        <v>9684</v>
      </c>
      <c r="G434" t="s">
        <v>866</v>
      </c>
      <c r="H434" t="s">
        <v>204</v>
      </c>
      <c r="I434" t="s">
        <v>204</v>
      </c>
      <c r="J434" t="s">
        <v>204</v>
      </c>
      <c r="K434" t="s">
        <v>5315</v>
      </c>
      <c r="L434" t="s">
        <v>5317</v>
      </c>
      <c r="M434">
        <v>0</v>
      </c>
      <c r="N434" t="s">
        <v>6013</v>
      </c>
      <c r="O434" t="s">
        <v>6117</v>
      </c>
      <c r="P434" t="s">
        <v>6117</v>
      </c>
      <c r="Q434">
        <v>1</v>
      </c>
      <c r="R434">
        <v>25</v>
      </c>
      <c r="S434">
        <v>16204</v>
      </c>
      <c r="T434" t="s">
        <v>9686</v>
      </c>
      <c r="W434" t="s">
        <v>6300</v>
      </c>
      <c r="AH434" t="s">
        <v>9687</v>
      </c>
      <c r="AI434" t="s">
        <v>7523</v>
      </c>
      <c r="AO434">
        <v>0</v>
      </c>
      <c r="AP434" t="s">
        <v>3315</v>
      </c>
      <c r="AQ434" t="s">
        <v>5313</v>
      </c>
      <c r="AR434">
        <v>0</v>
      </c>
      <c r="AS434">
        <v>0</v>
      </c>
    </row>
    <row r="435" spans="1:45" x14ac:dyDescent="0.15">
      <c r="A435" t="s">
        <v>3314</v>
      </c>
      <c r="B435" t="s">
        <v>6294</v>
      </c>
      <c r="C435" t="s">
        <v>3314</v>
      </c>
      <c r="D435" t="s">
        <v>925</v>
      </c>
      <c r="E435" t="s">
        <v>9683</v>
      </c>
      <c r="F435" t="s">
        <v>9684</v>
      </c>
      <c r="G435" t="s">
        <v>2516</v>
      </c>
      <c r="H435" t="s">
        <v>2512</v>
      </c>
      <c r="I435" t="s">
        <v>2512</v>
      </c>
      <c r="J435" t="s">
        <v>2512</v>
      </c>
      <c r="K435" t="s">
        <v>5315</v>
      </c>
      <c r="L435" t="s">
        <v>5317</v>
      </c>
      <c r="M435">
        <v>0</v>
      </c>
      <c r="N435" t="s">
        <v>6013</v>
      </c>
      <c r="O435" t="s">
        <v>9703</v>
      </c>
      <c r="P435" t="s">
        <v>9703</v>
      </c>
      <c r="Q435">
        <v>1</v>
      </c>
      <c r="R435">
        <v>1</v>
      </c>
      <c r="S435">
        <v>16204</v>
      </c>
      <c r="T435" t="s">
        <v>9686</v>
      </c>
      <c r="W435" t="s">
        <v>6300</v>
      </c>
      <c r="AH435" t="s">
        <v>9687</v>
      </c>
      <c r="AI435" t="s">
        <v>7523</v>
      </c>
      <c r="AO435">
        <v>0</v>
      </c>
      <c r="AP435" t="s">
        <v>3315</v>
      </c>
      <c r="AQ435" t="s">
        <v>5313</v>
      </c>
      <c r="AR435">
        <v>0</v>
      </c>
      <c r="AS435">
        <v>0</v>
      </c>
    </row>
    <row r="436" spans="1:45" x14ac:dyDescent="0.15">
      <c r="A436" t="s">
        <v>3314</v>
      </c>
      <c r="B436" t="s">
        <v>6294</v>
      </c>
      <c r="C436" t="s">
        <v>3314</v>
      </c>
      <c r="D436" t="s">
        <v>925</v>
      </c>
      <c r="E436" t="s">
        <v>9683</v>
      </c>
      <c r="F436" t="s">
        <v>9684</v>
      </c>
      <c r="G436" t="s">
        <v>2516</v>
      </c>
      <c r="H436" t="s">
        <v>2512</v>
      </c>
      <c r="I436" t="s">
        <v>2512</v>
      </c>
      <c r="J436" t="s">
        <v>2512</v>
      </c>
      <c r="K436" t="s">
        <v>5315</v>
      </c>
      <c r="L436" t="s">
        <v>5317</v>
      </c>
      <c r="M436">
        <v>0</v>
      </c>
      <c r="N436" t="s">
        <v>6013</v>
      </c>
      <c r="O436" t="s">
        <v>9703</v>
      </c>
      <c r="P436" t="s">
        <v>9703</v>
      </c>
      <c r="Q436">
        <v>1</v>
      </c>
      <c r="R436">
        <v>2</v>
      </c>
      <c r="S436">
        <v>16204</v>
      </c>
      <c r="T436" t="s">
        <v>9686</v>
      </c>
      <c r="W436" t="s">
        <v>6300</v>
      </c>
      <c r="AH436" t="s">
        <v>9687</v>
      </c>
      <c r="AI436" t="s">
        <v>7523</v>
      </c>
      <c r="AO436">
        <v>0</v>
      </c>
      <c r="AP436" t="s">
        <v>3315</v>
      </c>
      <c r="AQ436" t="s">
        <v>5313</v>
      </c>
      <c r="AR436">
        <v>0</v>
      </c>
      <c r="AS436">
        <v>0</v>
      </c>
    </row>
    <row r="437" spans="1:45" x14ac:dyDescent="0.15">
      <c r="A437" t="s">
        <v>3314</v>
      </c>
      <c r="B437" t="s">
        <v>6294</v>
      </c>
      <c r="C437" t="s">
        <v>3314</v>
      </c>
      <c r="D437" t="s">
        <v>925</v>
      </c>
      <c r="E437" t="s">
        <v>9683</v>
      </c>
      <c r="F437" t="s">
        <v>9684</v>
      </c>
      <c r="G437" t="s">
        <v>2516</v>
      </c>
      <c r="H437" t="s">
        <v>2512</v>
      </c>
      <c r="I437" t="s">
        <v>2512</v>
      </c>
      <c r="J437" t="s">
        <v>2512</v>
      </c>
      <c r="K437" t="s">
        <v>5315</v>
      </c>
      <c r="L437" t="s">
        <v>5317</v>
      </c>
      <c r="M437">
        <v>0</v>
      </c>
      <c r="N437" t="s">
        <v>6013</v>
      </c>
      <c r="O437" t="s">
        <v>9703</v>
      </c>
      <c r="P437" t="s">
        <v>9703</v>
      </c>
      <c r="Q437">
        <v>1</v>
      </c>
      <c r="R437">
        <v>3</v>
      </c>
      <c r="S437">
        <v>16204</v>
      </c>
      <c r="T437" t="s">
        <v>9686</v>
      </c>
      <c r="W437" t="s">
        <v>6300</v>
      </c>
      <c r="AH437" t="s">
        <v>9687</v>
      </c>
      <c r="AI437" t="s">
        <v>7523</v>
      </c>
      <c r="AO437">
        <v>0</v>
      </c>
      <c r="AP437" t="s">
        <v>3315</v>
      </c>
      <c r="AQ437" t="s">
        <v>5313</v>
      </c>
      <c r="AR437">
        <v>0</v>
      </c>
      <c r="AS437">
        <v>0</v>
      </c>
    </row>
    <row r="438" spans="1:45" x14ac:dyDescent="0.15">
      <c r="A438" t="s">
        <v>3314</v>
      </c>
      <c r="B438" t="s">
        <v>6294</v>
      </c>
      <c r="C438" t="s">
        <v>3314</v>
      </c>
      <c r="D438" t="s">
        <v>925</v>
      </c>
      <c r="E438" t="s">
        <v>9683</v>
      </c>
      <c r="F438" t="s">
        <v>9684</v>
      </c>
      <c r="G438" t="s">
        <v>2516</v>
      </c>
      <c r="H438" t="s">
        <v>2512</v>
      </c>
      <c r="I438" t="s">
        <v>2512</v>
      </c>
      <c r="J438" t="s">
        <v>2512</v>
      </c>
      <c r="K438" t="s">
        <v>5315</v>
      </c>
      <c r="L438" t="s">
        <v>5317</v>
      </c>
      <c r="M438">
        <v>0</v>
      </c>
      <c r="N438" t="s">
        <v>6013</v>
      </c>
      <c r="O438" t="s">
        <v>9703</v>
      </c>
      <c r="P438" t="s">
        <v>9703</v>
      </c>
      <c r="Q438">
        <v>1</v>
      </c>
      <c r="R438">
        <v>4</v>
      </c>
      <c r="S438">
        <v>16204</v>
      </c>
      <c r="T438" t="s">
        <v>9686</v>
      </c>
      <c r="W438" t="s">
        <v>6300</v>
      </c>
      <c r="AH438" t="s">
        <v>9687</v>
      </c>
      <c r="AI438" t="s">
        <v>7523</v>
      </c>
      <c r="AO438">
        <v>0</v>
      </c>
      <c r="AP438" t="s">
        <v>3315</v>
      </c>
      <c r="AQ438" t="s">
        <v>5313</v>
      </c>
      <c r="AR438">
        <v>0</v>
      </c>
      <c r="AS438">
        <v>0</v>
      </c>
    </row>
    <row r="439" spans="1:45" x14ac:dyDescent="0.15">
      <c r="A439" t="s">
        <v>3314</v>
      </c>
      <c r="B439" t="s">
        <v>6294</v>
      </c>
      <c r="C439" t="s">
        <v>3314</v>
      </c>
      <c r="D439" t="s">
        <v>925</v>
      </c>
      <c r="E439" t="s">
        <v>9683</v>
      </c>
      <c r="F439" t="s">
        <v>9684</v>
      </c>
      <c r="G439" t="s">
        <v>2516</v>
      </c>
      <c r="H439" t="s">
        <v>2512</v>
      </c>
      <c r="I439" t="s">
        <v>2512</v>
      </c>
      <c r="J439" t="s">
        <v>2512</v>
      </c>
      <c r="K439" t="s">
        <v>5315</v>
      </c>
      <c r="L439" t="s">
        <v>5317</v>
      </c>
      <c r="M439">
        <v>0</v>
      </c>
      <c r="N439" t="s">
        <v>6013</v>
      </c>
      <c r="O439" t="s">
        <v>9703</v>
      </c>
      <c r="P439" t="s">
        <v>9703</v>
      </c>
      <c r="Q439">
        <v>1</v>
      </c>
      <c r="R439">
        <v>5</v>
      </c>
      <c r="S439">
        <v>16204</v>
      </c>
      <c r="T439" t="s">
        <v>9686</v>
      </c>
      <c r="W439" t="s">
        <v>6300</v>
      </c>
      <c r="AH439" t="s">
        <v>9687</v>
      </c>
      <c r="AI439" t="s">
        <v>7523</v>
      </c>
      <c r="AO439">
        <v>0</v>
      </c>
      <c r="AP439" t="s">
        <v>3315</v>
      </c>
      <c r="AQ439" t="s">
        <v>5313</v>
      </c>
      <c r="AR439">
        <v>0</v>
      </c>
      <c r="AS439">
        <v>0</v>
      </c>
    </row>
    <row r="440" spans="1:45" x14ac:dyDescent="0.15">
      <c r="A440" t="s">
        <v>3314</v>
      </c>
      <c r="B440" t="s">
        <v>6294</v>
      </c>
      <c r="C440" t="s">
        <v>3314</v>
      </c>
      <c r="D440" t="s">
        <v>925</v>
      </c>
      <c r="E440" t="s">
        <v>9683</v>
      </c>
      <c r="F440" t="s">
        <v>9684</v>
      </c>
      <c r="G440" t="s">
        <v>2516</v>
      </c>
      <c r="H440" t="s">
        <v>2512</v>
      </c>
      <c r="I440" t="s">
        <v>2512</v>
      </c>
      <c r="J440" t="s">
        <v>2512</v>
      </c>
      <c r="K440" t="s">
        <v>5315</v>
      </c>
      <c r="L440" t="s">
        <v>5317</v>
      </c>
      <c r="M440">
        <v>0</v>
      </c>
      <c r="N440" t="s">
        <v>6013</v>
      </c>
      <c r="O440" t="s">
        <v>9703</v>
      </c>
      <c r="P440" t="s">
        <v>9703</v>
      </c>
      <c r="Q440">
        <v>1</v>
      </c>
      <c r="R440">
        <v>6</v>
      </c>
      <c r="S440">
        <v>16204</v>
      </c>
      <c r="T440" t="s">
        <v>9686</v>
      </c>
      <c r="W440" t="s">
        <v>6300</v>
      </c>
      <c r="AH440" t="s">
        <v>9687</v>
      </c>
      <c r="AI440" t="s">
        <v>7523</v>
      </c>
      <c r="AO440">
        <v>0</v>
      </c>
      <c r="AP440" t="s">
        <v>3315</v>
      </c>
      <c r="AQ440" t="s">
        <v>5313</v>
      </c>
      <c r="AR440">
        <v>0</v>
      </c>
      <c r="AS440">
        <v>0</v>
      </c>
    </row>
    <row r="441" spans="1:45" x14ac:dyDescent="0.15">
      <c r="A441" t="s">
        <v>3314</v>
      </c>
      <c r="B441" t="s">
        <v>6294</v>
      </c>
      <c r="C441" t="s">
        <v>3314</v>
      </c>
      <c r="D441" t="s">
        <v>925</v>
      </c>
      <c r="E441" t="s">
        <v>9683</v>
      </c>
      <c r="F441" t="s">
        <v>9684</v>
      </c>
      <c r="G441" t="s">
        <v>2516</v>
      </c>
      <c r="H441" t="s">
        <v>2512</v>
      </c>
      <c r="I441" t="s">
        <v>2512</v>
      </c>
      <c r="J441" t="s">
        <v>2512</v>
      </c>
      <c r="K441" t="s">
        <v>5315</v>
      </c>
      <c r="L441" t="s">
        <v>5317</v>
      </c>
      <c r="M441">
        <v>0</v>
      </c>
      <c r="N441" t="s">
        <v>6013</v>
      </c>
      <c r="O441" t="s">
        <v>9703</v>
      </c>
      <c r="P441" t="s">
        <v>9703</v>
      </c>
      <c r="Q441">
        <v>1</v>
      </c>
      <c r="R441">
        <v>7</v>
      </c>
      <c r="S441">
        <v>16204</v>
      </c>
      <c r="T441" t="s">
        <v>9686</v>
      </c>
      <c r="W441" t="s">
        <v>6300</v>
      </c>
      <c r="AH441" t="s">
        <v>9687</v>
      </c>
      <c r="AI441" t="s">
        <v>7523</v>
      </c>
      <c r="AO441">
        <v>0</v>
      </c>
      <c r="AP441" t="s">
        <v>3315</v>
      </c>
      <c r="AQ441" t="s">
        <v>5313</v>
      </c>
      <c r="AR441">
        <v>0</v>
      </c>
      <c r="AS441">
        <v>0</v>
      </c>
    </row>
    <row r="442" spans="1:45" x14ac:dyDescent="0.15">
      <c r="A442" t="s">
        <v>3314</v>
      </c>
      <c r="B442" t="s">
        <v>6294</v>
      </c>
      <c r="C442" t="s">
        <v>3314</v>
      </c>
      <c r="D442" t="s">
        <v>925</v>
      </c>
      <c r="E442" t="s">
        <v>9683</v>
      </c>
      <c r="F442" t="s">
        <v>9684</v>
      </c>
      <c r="G442" t="s">
        <v>2516</v>
      </c>
      <c r="H442" t="s">
        <v>2512</v>
      </c>
      <c r="I442" t="s">
        <v>2512</v>
      </c>
      <c r="J442" t="s">
        <v>2512</v>
      </c>
      <c r="K442" t="s">
        <v>5315</v>
      </c>
      <c r="L442" t="s">
        <v>5317</v>
      </c>
      <c r="M442">
        <v>0</v>
      </c>
      <c r="N442" t="s">
        <v>6013</v>
      </c>
      <c r="O442" t="s">
        <v>9703</v>
      </c>
      <c r="P442" t="s">
        <v>9703</v>
      </c>
      <c r="Q442">
        <v>1</v>
      </c>
      <c r="R442">
        <v>8</v>
      </c>
      <c r="S442">
        <v>16204</v>
      </c>
      <c r="T442" t="s">
        <v>9686</v>
      </c>
      <c r="W442" t="s">
        <v>6300</v>
      </c>
      <c r="AH442" t="s">
        <v>9687</v>
      </c>
      <c r="AI442" t="s">
        <v>7523</v>
      </c>
      <c r="AO442">
        <v>0</v>
      </c>
      <c r="AP442" t="s">
        <v>3315</v>
      </c>
      <c r="AQ442" t="s">
        <v>5313</v>
      </c>
      <c r="AR442">
        <v>0</v>
      </c>
      <c r="AS442">
        <v>0</v>
      </c>
    </row>
    <row r="443" spans="1:45" x14ac:dyDescent="0.15">
      <c r="A443" t="s">
        <v>3314</v>
      </c>
      <c r="B443" t="s">
        <v>6294</v>
      </c>
      <c r="C443" t="s">
        <v>3314</v>
      </c>
      <c r="D443" t="s">
        <v>925</v>
      </c>
      <c r="E443" t="s">
        <v>9683</v>
      </c>
      <c r="F443" t="s">
        <v>9684</v>
      </c>
      <c r="G443" t="s">
        <v>2516</v>
      </c>
      <c r="H443" t="s">
        <v>2512</v>
      </c>
      <c r="I443" t="s">
        <v>2512</v>
      </c>
      <c r="J443" t="s">
        <v>2512</v>
      </c>
      <c r="K443" t="s">
        <v>5315</v>
      </c>
      <c r="L443" t="s">
        <v>5317</v>
      </c>
      <c r="M443">
        <v>0</v>
      </c>
      <c r="N443" t="s">
        <v>6013</v>
      </c>
      <c r="O443" t="s">
        <v>9703</v>
      </c>
      <c r="P443" t="s">
        <v>9703</v>
      </c>
      <c r="Q443">
        <v>1</v>
      </c>
      <c r="R443">
        <v>9</v>
      </c>
      <c r="S443">
        <v>16204</v>
      </c>
      <c r="T443" t="s">
        <v>9686</v>
      </c>
      <c r="W443" t="s">
        <v>6300</v>
      </c>
      <c r="AH443" t="s">
        <v>9687</v>
      </c>
      <c r="AI443" t="s">
        <v>7523</v>
      </c>
      <c r="AO443">
        <v>0</v>
      </c>
      <c r="AP443" t="s">
        <v>3315</v>
      </c>
      <c r="AQ443" t="s">
        <v>5313</v>
      </c>
      <c r="AR443">
        <v>0</v>
      </c>
      <c r="AS443">
        <v>0</v>
      </c>
    </row>
    <row r="444" spans="1:45" x14ac:dyDescent="0.15">
      <c r="A444" t="s">
        <v>3314</v>
      </c>
      <c r="B444" t="s">
        <v>6294</v>
      </c>
      <c r="C444" t="s">
        <v>3314</v>
      </c>
      <c r="D444" t="s">
        <v>925</v>
      </c>
      <c r="E444" t="s">
        <v>9683</v>
      </c>
      <c r="F444" t="s">
        <v>9684</v>
      </c>
      <c r="G444" t="s">
        <v>2516</v>
      </c>
      <c r="H444" t="s">
        <v>2512</v>
      </c>
      <c r="I444" t="s">
        <v>2512</v>
      </c>
      <c r="J444" t="s">
        <v>2512</v>
      </c>
      <c r="K444" t="s">
        <v>5315</v>
      </c>
      <c r="L444" t="s">
        <v>5317</v>
      </c>
      <c r="M444">
        <v>0</v>
      </c>
      <c r="N444" t="s">
        <v>6013</v>
      </c>
      <c r="O444" t="s">
        <v>9703</v>
      </c>
      <c r="P444" t="s">
        <v>9703</v>
      </c>
      <c r="Q444">
        <v>1</v>
      </c>
      <c r="R444">
        <v>10</v>
      </c>
      <c r="S444">
        <v>16204</v>
      </c>
      <c r="T444" t="s">
        <v>9686</v>
      </c>
      <c r="W444" t="s">
        <v>6300</v>
      </c>
      <c r="AH444" t="s">
        <v>9687</v>
      </c>
      <c r="AI444" t="s">
        <v>7523</v>
      </c>
      <c r="AO444">
        <v>0</v>
      </c>
      <c r="AP444" t="s">
        <v>3315</v>
      </c>
      <c r="AQ444" t="s">
        <v>5313</v>
      </c>
      <c r="AR444">
        <v>0</v>
      </c>
      <c r="AS444">
        <v>0</v>
      </c>
    </row>
    <row r="445" spans="1:45" x14ac:dyDescent="0.15">
      <c r="A445" t="s">
        <v>3314</v>
      </c>
      <c r="B445" t="s">
        <v>6294</v>
      </c>
      <c r="C445" t="s">
        <v>3314</v>
      </c>
      <c r="D445" t="s">
        <v>925</v>
      </c>
      <c r="E445" t="s">
        <v>9683</v>
      </c>
      <c r="F445" t="s">
        <v>9684</v>
      </c>
      <c r="G445" t="s">
        <v>2516</v>
      </c>
      <c r="H445" t="s">
        <v>2512</v>
      </c>
      <c r="I445" t="s">
        <v>2512</v>
      </c>
      <c r="J445" t="s">
        <v>2512</v>
      </c>
      <c r="K445" t="s">
        <v>5315</v>
      </c>
      <c r="L445" t="s">
        <v>5317</v>
      </c>
      <c r="M445">
        <v>0</v>
      </c>
      <c r="N445" t="s">
        <v>6013</v>
      </c>
      <c r="O445" t="s">
        <v>9703</v>
      </c>
      <c r="P445" t="s">
        <v>9703</v>
      </c>
      <c r="Q445">
        <v>1</v>
      </c>
      <c r="R445">
        <v>11</v>
      </c>
      <c r="S445">
        <v>16204</v>
      </c>
      <c r="T445" t="s">
        <v>9686</v>
      </c>
      <c r="W445" t="s">
        <v>6300</v>
      </c>
      <c r="AH445" t="s">
        <v>9687</v>
      </c>
      <c r="AI445" t="s">
        <v>7523</v>
      </c>
      <c r="AO445">
        <v>0</v>
      </c>
      <c r="AP445" t="s">
        <v>3315</v>
      </c>
      <c r="AQ445" t="s">
        <v>5313</v>
      </c>
      <c r="AR445">
        <v>0</v>
      </c>
      <c r="AS445">
        <v>0</v>
      </c>
    </row>
    <row r="446" spans="1:45" x14ac:dyDescent="0.15">
      <c r="A446" t="s">
        <v>3314</v>
      </c>
      <c r="B446" t="s">
        <v>6294</v>
      </c>
      <c r="C446" t="s">
        <v>3314</v>
      </c>
      <c r="D446" t="s">
        <v>925</v>
      </c>
      <c r="E446" t="s">
        <v>9683</v>
      </c>
      <c r="F446" t="s">
        <v>9684</v>
      </c>
      <c r="G446" t="s">
        <v>2516</v>
      </c>
      <c r="H446" t="s">
        <v>2512</v>
      </c>
      <c r="I446" t="s">
        <v>2512</v>
      </c>
      <c r="J446" t="s">
        <v>2512</v>
      </c>
      <c r="K446" t="s">
        <v>5315</v>
      </c>
      <c r="L446" t="s">
        <v>5317</v>
      </c>
      <c r="M446">
        <v>0</v>
      </c>
      <c r="N446" t="s">
        <v>6013</v>
      </c>
      <c r="O446" t="s">
        <v>9703</v>
      </c>
      <c r="P446" t="s">
        <v>9703</v>
      </c>
      <c r="Q446">
        <v>1</v>
      </c>
      <c r="R446">
        <v>12</v>
      </c>
      <c r="S446">
        <v>16204</v>
      </c>
      <c r="T446" t="s">
        <v>9686</v>
      </c>
      <c r="W446" t="s">
        <v>6300</v>
      </c>
      <c r="AH446" t="s">
        <v>9687</v>
      </c>
      <c r="AI446" t="s">
        <v>7523</v>
      </c>
      <c r="AO446">
        <v>0</v>
      </c>
      <c r="AP446" t="s">
        <v>3315</v>
      </c>
      <c r="AQ446" t="s">
        <v>5313</v>
      </c>
      <c r="AR446">
        <v>0</v>
      </c>
      <c r="AS446">
        <v>0</v>
      </c>
    </row>
    <row r="447" spans="1:45" x14ac:dyDescent="0.15">
      <c r="A447" t="s">
        <v>3314</v>
      </c>
      <c r="B447" t="s">
        <v>6294</v>
      </c>
      <c r="C447" t="s">
        <v>3314</v>
      </c>
      <c r="D447" t="s">
        <v>925</v>
      </c>
      <c r="E447" t="s">
        <v>9683</v>
      </c>
      <c r="F447" t="s">
        <v>9684</v>
      </c>
      <c r="G447" t="s">
        <v>2516</v>
      </c>
      <c r="H447" t="s">
        <v>2512</v>
      </c>
      <c r="I447" t="s">
        <v>2512</v>
      </c>
      <c r="J447" t="s">
        <v>2512</v>
      </c>
      <c r="K447" t="s">
        <v>5315</v>
      </c>
      <c r="L447" t="s">
        <v>5317</v>
      </c>
      <c r="M447">
        <v>0</v>
      </c>
      <c r="N447" t="s">
        <v>6013</v>
      </c>
      <c r="O447" t="s">
        <v>9703</v>
      </c>
      <c r="P447" t="s">
        <v>9703</v>
      </c>
      <c r="Q447">
        <v>1</v>
      </c>
      <c r="R447">
        <v>13</v>
      </c>
      <c r="S447">
        <v>16204</v>
      </c>
      <c r="T447" t="s">
        <v>9686</v>
      </c>
      <c r="W447" t="s">
        <v>6300</v>
      </c>
      <c r="AH447" t="s">
        <v>9687</v>
      </c>
      <c r="AI447" t="s">
        <v>7523</v>
      </c>
      <c r="AO447">
        <v>0</v>
      </c>
      <c r="AP447" t="s">
        <v>3315</v>
      </c>
      <c r="AQ447" t="s">
        <v>5313</v>
      </c>
      <c r="AR447">
        <v>0</v>
      </c>
      <c r="AS447">
        <v>0</v>
      </c>
    </row>
    <row r="448" spans="1:45" x14ac:dyDescent="0.15">
      <c r="A448" t="s">
        <v>3314</v>
      </c>
      <c r="B448" t="s">
        <v>6294</v>
      </c>
      <c r="C448" t="s">
        <v>3314</v>
      </c>
      <c r="D448" t="s">
        <v>925</v>
      </c>
      <c r="E448" t="s">
        <v>9683</v>
      </c>
      <c r="F448" t="s">
        <v>9684</v>
      </c>
      <c r="G448" t="s">
        <v>2516</v>
      </c>
      <c r="H448" t="s">
        <v>2512</v>
      </c>
      <c r="I448" t="s">
        <v>2512</v>
      </c>
      <c r="J448" t="s">
        <v>2512</v>
      </c>
      <c r="K448" t="s">
        <v>5315</v>
      </c>
      <c r="L448" t="s">
        <v>5317</v>
      </c>
      <c r="M448">
        <v>0</v>
      </c>
      <c r="N448" t="s">
        <v>6013</v>
      </c>
      <c r="O448" t="s">
        <v>9703</v>
      </c>
      <c r="P448" t="s">
        <v>9703</v>
      </c>
      <c r="Q448">
        <v>1</v>
      </c>
      <c r="R448">
        <v>14</v>
      </c>
      <c r="S448">
        <v>16204</v>
      </c>
      <c r="T448" t="s">
        <v>9686</v>
      </c>
      <c r="W448" t="s">
        <v>6300</v>
      </c>
      <c r="AH448" t="s">
        <v>9687</v>
      </c>
      <c r="AI448" t="s">
        <v>7523</v>
      </c>
      <c r="AO448">
        <v>0</v>
      </c>
      <c r="AP448" t="s">
        <v>3315</v>
      </c>
      <c r="AQ448" t="s">
        <v>5313</v>
      </c>
      <c r="AR448">
        <v>0</v>
      </c>
      <c r="AS448">
        <v>0</v>
      </c>
    </row>
    <row r="449" spans="1:45" x14ac:dyDescent="0.15">
      <c r="A449" t="s">
        <v>3314</v>
      </c>
      <c r="B449" t="s">
        <v>6294</v>
      </c>
      <c r="C449" t="s">
        <v>3314</v>
      </c>
      <c r="D449" t="s">
        <v>925</v>
      </c>
      <c r="E449" t="s">
        <v>9683</v>
      </c>
      <c r="F449" t="s">
        <v>9684</v>
      </c>
      <c r="G449" t="s">
        <v>2516</v>
      </c>
      <c r="H449" t="s">
        <v>2512</v>
      </c>
      <c r="I449" t="s">
        <v>2512</v>
      </c>
      <c r="J449" t="s">
        <v>2512</v>
      </c>
      <c r="K449" t="s">
        <v>5315</v>
      </c>
      <c r="L449" t="s">
        <v>5317</v>
      </c>
      <c r="M449">
        <v>0</v>
      </c>
      <c r="N449" t="s">
        <v>6013</v>
      </c>
      <c r="O449" t="s">
        <v>9703</v>
      </c>
      <c r="P449" t="s">
        <v>9703</v>
      </c>
      <c r="Q449">
        <v>1</v>
      </c>
      <c r="R449">
        <v>15</v>
      </c>
      <c r="S449">
        <v>16204</v>
      </c>
      <c r="T449" t="s">
        <v>9686</v>
      </c>
      <c r="W449" t="s">
        <v>6300</v>
      </c>
      <c r="AH449" t="s">
        <v>9687</v>
      </c>
      <c r="AI449" t="s">
        <v>7523</v>
      </c>
      <c r="AO449">
        <v>0</v>
      </c>
      <c r="AP449" t="s">
        <v>3315</v>
      </c>
      <c r="AQ449" t="s">
        <v>5313</v>
      </c>
      <c r="AR449">
        <v>0</v>
      </c>
      <c r="AS449">
        <v>0</v>
      </c>
    </row>
    <row r="450" spans="1:45" x14ac:dyDescent="0.15">
      <c r="A450" t="s">
        <v>3314</v>
      </c>
      <c r="B450" t="s">
        <v>6294</v>
      </c>
      <c r="C450" t="s">
        <v>3314</v>
      </c>
      <c r="D450" t="s">
        <v>925</v>
      </c>
      <c r="E450" t="s">
        <v>9683</v>
      </c>
      <c r="F450" t="s">
        <v>9684</v>
      </c>
      <c r="G450" t="s">
        <v>2516</v>
      </c>
      <c r="H450" t="s">
        <v>2512</v>
      </c>
      <c r="I450" t="s">
        <v>2512</v>
      </c>
      <c r="J450" t="s">
        <v>2512</v>
      </c>
      <c r="K450" t="s">
        <v>5315</v>
      </c>
      <c r="L450" t="s">
        <v>5317</v>
      </c>
      <c r="M450">
        <v>0</v>
      </c>
      <c r="N450" t="s">
        <v>6013</v>
      </c>
      <c r="O450" t="s">
        <v>9703</v>
      </c>
      <c r="P450" t="s">
        <v>9703</v>
      </c>
      <c r="Q450">
        <v>1</v>
      </c>
      <c r="R450">
        <v>16</v>
      </c>
      <c r="S450">
        <v>16204</v>
      </c>
      <c r="T450" t="s">
        <v>9686</v>
      </c>
      <c r="W450" t="s">
        <v>6300</v>
      </c>
      <c r="AH450" t="s">
        <v>9687</v>
      </c>
      <c r="AI450" t="s">
        <v>7523</v>
      </c>
      <c r="AO450">
        <v>0</v>
      </c>
      <c r="AP450" t="s">
        <v>3315</v>
      </c>
      <c r="AQ450" t="s">
        <v>5313</v>
      </c>
      <c r="AR450">
        <v>0</v>
      </c>
      <c r="AS450">
        <v>0</v>
      </c>
    </row>
    <row r="451" spans="1:45" x14ac:dyDescent="0.15">
      <c r="A451" t="s">
        <v>3314</v>
      </c>
      <c r="B451" t="s">
        <v>6294</v>
      </c>
      <c r="C451" t="s">
        <v>3314</v>
      </c>
      <c r="D451" t="s">
        <v>925</v>
      </c>
      <c r="E451" t="s">
        <v>9683</v>
      </c>
      <c r="F451" t="s">
        <v>9684</v>
      </c>
      <c r="G451" t="s">
        <v>2516</v>
      </c>
      <c r="H451" t="s">
        <v>2512</v>
      </c>
      <c r="I451" t="s">
        <v>2512</v>
      </c>
      <c r="J451" t="s">
        <v>2512</v>
      </c>
      <c r="K451" t="s">
        <v>5315</v>
      </c>
      <c r="L451" t="s">
        <v>5317</v>
      </c>
      <c r="M451">
        <v>0</v>
      </c>
      <c r="N451" t="s">
        <v>6013</v>
      </c>
      <c r="O451" t="s">
        <v>9703</v>
      </c>
      <c r="P451" t="s">
        <v>9703</v>
      </c>
      <c r="Q451">
        <v>1</v>
      </c>
      <c r="R451">
        <v>17</v>
      </c>
      <c r="S451">
        <v>16204</v>
      </c>
      <c r="T451" t="s">
        <v>9686</v>
      </c>
      <c r="W451" t="s">
        <v>6300</v>
      </c>
      <c r="AH451" t="s">
        <v>9687</v>
      </c>
      <c r="AI451" t="s">
        <v>7523</v>
      </c>
      <c r="AO451">
        <v>0</v>
      </c>
      <c r="AP451" t="s">
        <v>3315</v>
      </c>
      <c r="AQ451" t="s">
        <v>5313</v>
      </c>
      <c r="AR451">
        <v>0</v>
      </c>
      <c r="AS451">
        <v>0</v>
      </c>
    </row>
    <row r="452" spans="1:45" x14ac:dyDescent="0.15">
      <c r="A452" t="s">
        <v>3314</v>
      </c>
      <c r="B452" t="s">
        <v>6294</v>
      </c>
      <c r="C452" t="s">
        <v>3314</v>
      </c>
      <c r="D452" t="s">
        <v>925</v>
      </c>
      <c r="E452" t="s">
        <v>9683</v>
      </c>
      <c r="F452" t="s">
        <v>9684</v>
      </c>
      <c r="G452" t="s">
        <v>2516</v>
      </c>
      <c r="H452" t="s">
        <v>2512</v>
      </c>
      <c r="I452" t="s">
        <v>2512</v>
      </c>
      <c r="J452" t="s">
        <v>2512</v>
      </c>
      <c r="K452" t="s">
        <v>5315</v>
      </c>
      <c r="L452" t="s">
        <v>5317</v>
      </c>
      <c r="M452">
        <v>0</v>
      </c>
      <c r="N452" t="s">
        <v>6013</v>
      </c>
      <c r="O452" t="s">
        <v>9703</v>
      </c>
      <c r="P452" t="s">
        <v>9703</v>
      </c>
      <c r="Q452">
        <v>1</v>
      </c>
      <c r="R452">
        <v>18</v>
      </c>
      <c r="S452">
        <v>16204</v>
      </c>
      <c r="T452" t="s">
        <v>9686</v>
      </c>
      <c r="W452" t="s">
        <v>6300</v>
      </c>
      <c r="AH452" t="s">
        <v>9687</v>
      </c>
      <c r="AI452" t="s">
        <v>7523</v>
      </c>
      <c r="AO452">
        <v>0</v>
      </c>
      <c r="AP452" t="s">
        <v>3315</v>
      </c>
      <c r="AQ452" t="s">
        <v>5313</v>
      </c>
      <c r="AR452">
        <v>0</v>
      </c>
      <c r="AS452">
        <v>0</v>
      </c>
    </row>
    <row r="453" spans="1:45" x14ac:dyDescent="0.15">
      <c r="A453" t="s">
        <v>3314</v>
      </c>
      <c r="B453" t="s">
        <v>6294</v>
      </c>
      <c r="C453" t="s">
        <v>3314</v>
      </c>
      <c r="D453" t="s">
        <v>925</v>
      </c>
      <c r="E453" t="s">
        <v>9683</v>
      </c>
      <c r="F453" t="s">
        <v>9684</v>
      </c>
      <c r="G453" t="s">
        <v>2516</v>
      </c>
      <c r="H453" t="s">
        <v>2512</v>
      </c>
      <c r="I453" t="s">
        <v>2512</v>
      </c>
      <c r="J453" t="s">
        <v>2512</v>
      </c>
      <c r="K453" t="s">
        <v>5315</v>
      </c>
      <c r="L453" t="s">
        <v>5317</v>
      </c>
      <c r="M453">
        <v>0</v>
      </c>
      <c r="N453" t="s">
        <v>6013</v>
      </c>
      <c r="O453" t="s">
        <v>9703</v>
      </c>
      <c r="P453" t="s">
        <v>9703</v>
      </c>
      <c r="Q453">
        <v>1</v>
      </c>
      <c r="R453">
        <v>19</v>
      </c>
      <c r="S453">
        <v>16204</v>
      </c>
      <c r="T453" t="s">
        <v>9686</v>
      </c>
      <c r="W453" t="s">
        <v>6300</v>
      </c>
      <c r="AH453" t="s">
        <v>9687</v>
      </c>
      <c r="AI453" t="s">
        <v>7523</v>
      </c>
      <c r="AO453">
        <v>0</v>
      </c>
      <c r="AP453" t="s">
        <v>3315</v>
      </c>
      <c r="AQ453" t="s">
        <v>5313</v>
      </c>
      <c r="AR453">
        <v>0</v>
      </c>
      <c r="AS453">
        <v>0</v>
      </c>
    </row>
    <row r="454" spans="1:45" x14ac:dyDescent="0.15">
      <c r="A454" t="s">
        <v>3314</v>
      </c>
      <c r="B454" t="s">
        <v>6294</v>
      </c>
      <c r="C454" t="s">
        <v>3314</v>
      </c>
      <c r="D454" t="s">
        <v>925</v>
      </c>
      <c r="E454" t="s">
        <v>9683</v>
      </c>
      <c r="F454" t="s">
        <v>9684</v>
      </c>
      <c r="G454" t="s">
        <v>2516</v>
      </c>
      <c r="H454" t="s">
        <v>2512</v>
      </c>
      <c r="I454" t="s">
        <v>2512</v>
      </c>
      <c r="J454" t="s">
        <v>2512</v>
      </c>
      <c r="K454" t="s">
        <v>5315</v>
      </c>
      <c r="L454" t="s">
        <v>5317</v>
      </c>
      <c r="M454">
        <v>0</v>
      </c>
      <c r="N454" t="s">
        <v>6013</v>
      </c>
      <c r="O454" t="s">
        <v>9703</v>
      </c>
      <c r="P454" t="s">
        <v>9703</v>
      </c>
      <c r="Q454">
        <v>1</v>
      </c>
      <c r="R454">
        <v>20</v>
      </c>
      <c r="S454">
        <v>16204</v>
      </c>
      <c r="T454" t="s">
        <v>9686</v>
      </c>
      <c r="W454" t="s">
        <v>6300</v>
      </c>
      <c r="AH454" t="s">
        <v>9687</v>
      </c>
      <c r="AI454" t="s">
        <v>7523</v>
      </c>
      <c r="AO454">
        <v>0</v>
      </c>
      <c r="AP454" t="s">
        <v>3315</v>
      </c>
      <c r="AQ454" t="s">
        <v>5313</v>
      </c>
      <c r="AR454">
        <v>0</v>
      </c>
      <c r="AS454">
        <v>0</v>
      </c>
    </row>
    <row r="455" spans="1:45" x14ac:dyDescent="0.15">
      <c r="A455" t="s">
        <v>3314</v>
      </c>
      <c r="B455" t="s">
        <v>6294</v>
      </c>
      <c r="C455" t="s">
        <v>3314</v>
      </c>
      <c r="D455" t="s">
        <v>925</v>
      </c>
      <c r="E455" t="s">
        <v>9683</v>
      </c>
      <c r="F455" t="s">
        <v>9684</v>
      </c>
      <c r="G455" t="s">
        <v>2516</v>
      </c>
      <c r="H455" t="s">
        <v>2512</v>
      </c>
      <c r="I455" t="s">
        <v>2512</v>
      </c>
      <c r="J455" t="s">
        <v>2512</v>
      </c>
      <c r="K455" t="s">
        <v>5315</v>
      </c>
      <c r="L455" t="s">
        <v>5317</v>
      </c>
      <c r="M455">
        <v>0</v>
      </c>
      <c r="N455" t="s">
        <v>6013</v>
      </c>
      <c r="O455" t="s">
        <v>9703</v>
      </c>
      <c r="P455" t="s">
        <v>9703</v>
      </c>
      <c r="Q455">
        <v>1</v>
      </c>
      <c r="R455">
        <v>21</v>
      </c>
      <c r="S455">
        <v>16204</v>
      </c>
      <c r="T455" t="s">
        <v>9686</v>
      </c>
      <c r="W455" t="s">
        <v>6300</v>
      </c>
      <c r="AH455" t="s">
        <v>9687</v>
      </c>
      <c r="AI455" t="s">
        <v>7523</v>
      </c>
      <c r="AO455">
        <v>0</v>
      </c>
      <c r="AP455" t="s">
        <v>3315</v>
      </c>
      <c r="AQ455" t="s">
        <v>5313</v>
      </c>
      <c r="AR455">
        <v>0</v>
      </c>
      <c r="AS455">
        <v>0</v>
      </c>
    </row>
    <row r="456" spans="1:45" x14ac:dyDescent="0.15">
      <c r="A456" t="s">
        <v>3314</v>
      </c>
      <c r="B456" t="s">
        <v>6294</v>
      </c>
      <c r="C456" t="s">
        <v>3314</v>
      </c>
      <c r="D456" t="s">
        <v>925</v>
      </c>
      <c r="E456" t="s">
        <v>9683</v>
      </c>
      <c r="F456" t="s">
        <v>9684</v>
      </c>
      <c r="G456" t="s">
        <v>2516</v>
      </c>
      <c r="H456" t="s">
        <v>2512</v>
      </c>
      <c r="I456" t="s">
        <v>2512</v>
      </c>
      <c r="J456" t="s">
        <v>2512</v>
      </c>
      <c r="K456" t="s">
        <v>5315</v>
      </c>
      <c r="L456" t="s">
        <v>5317</v>
      </c>
      <c r="M456">
        <v>0</v>
      </c>
      <c r="N456" t="s">
        <v>6013</v>
      </c>
      <c r="O456" t="s">
        <v>9703</v>
      </c>
      <c r="P456" t="s">
        <v>9703</v>
      </c>
      <c r="Q456">
        <v>1</v>
      </c>
      <c r="R456">
        <v>22</v>
      </c>
      <c r="S456">
        <v>16204</v>
      </c>
      <c r="T456" t="s">
        <v>9686</v>
      </c>
      <c r="W456" t="s">
        <v>6300</v>
      </c>
      <c r="AH456" t="s">
        <v>9687</v>
      </c>
      <c r="AI456" t="s">
        <v>7523</v>
      </c>
      <c r="AO456">
        <v>0</v>
      </c>
      <c r="AP456" t="s">
        <v>3315</v>
      </c>
      <c r="AQ456" t="s">
        <v>5313</v>
      </c>
      <c r="AR456">
        <v>0</v>
      </c>
      <c r="AS456">
        <v>0</v>
      </c>
    </row>
    <row r="457" spans="1:45" x14ac:dyDescent="0.15">
      <c r="A457" t="s">
        <v>3314</v>
      </c>
      <c r="B457" t="s">
        <v>6294</v>
      </c>
      <c r="C457" t="s">
        <v>3314</v>
      </c>
      <c r="D457" t="s">
        <v>925</v>
      </c>
      <c r="E457" t="s">
        <v>9683</v>
      </c>
      <c r="F457" t="s">
        <v>9684</v>
      </c>
      <c r="G457" t="s">
        <v>2516</v>
      </c>
      <c r="H457" t="s">
        <v>2512</v>
      </c>
      <c r="I457" t="s">
        <v>2512</v>
      </c>
      <c r="J457" t="s">
        <v>2512</v>
      </c>
      <c r="K457" t="s">
        <v>5315</v>
      </c>
      <c r="L457" t="s">
        <v>5317</v>
      </c>
      <c r="M457">
        <v>0</v>
      </c>
      <c r="N457" t="s">
        <v>6013</v>
      </c>
      <c r="O457" t="s">
        <v>9703</v>
      </c>
      <c r="P457" t="s">
        <v>9703</v>
      </c>
      <c r="Q457">
        <v>1</v>
      </c>
      <c r="R457">
        <v>23</v>
      </c>
      <c r="S457">
        <v>16204</v>
      </c>
      <c r="T457" t="s">
        <v>9686</v>
      </c>
      <c r="W457" t="s">
        <v>6300</v>
      </c>
      <c r="AH457" t="s">
        <v>9687</v>
      </c>
      <c r="AI457" t="s">
        <v>7523</v>
      </c>
      <c r="AO457">
        <v>0</v>
      </c>
      <c r="AP457" t="s">
        <v>3315</v>
      </c>
      <c r="AQ457" t="s">
        <v>5313</v>
      </c>
      <c r="AR457">
        <v>0</v>
      </c>
      <c r="AS457">
        <v>0</v>
      </c>
    </row>
    <row r="458" spans="1:45" x14ac:dyDescent="0.15">
      <c r="A458" t="s">
        <v>3314</v>
      </c>
      <c r="B458" t="s">
        <v>6294</v>
      </c>
      <c r="C458" t="s">
        <v>3314</v>
      </c>
      <c r="D458" t="s">
        <v>925</v>
      </c>
      <c r="E458" t="s">
        <v>9683</v>
      </c>
      <c r="F458" t="s">
        <v>9684</v>
      </c>
      <c r="G458" t="s">
        <v>2516</v>
      </c>
      <c r="H458" t="s">
        <v>2512</v>
      </c>
      <c r="I458" t="s">
        <v>2512</v>
      </c>
      <c r="J458" t="s">
        <v>2512</v>
      </c>
      <c r="K458" t="s">
        <v>5315</v>
      </c>
      <c r="L458" t="s">
        <v>5317</v>
      </c>
      <c r="M458">
        <v>0</v>
      </c>
      <c r="N458" t="s">
        <v>6013</v>
      </c>
      <c r="O458" t="s">
        <v>9703</v>
      </c>
      <c r="P458" t="s">
        <v>9703</v>
      </c>
      <c r="Q458">
        <v>1</v>
      </c>
      <c r="R458">
        <v>24</v>
      </c>
      <c r="S458">
        <v>16204</v>
      </c>
      <c r="T458" t="s">
        <v>9686</v>
      </c>
      <c r="W458" t="s">
        <v>6300</v>
      </c>
      <c r="AH458" t="s">
        <v>9687</v>
      </c>
      <c r="AI458" t="s">
        <v>7523</v>
      </c>
      <c r="AO458">
        <v>0</v>
      </c>
      <c r="AP458" t="s">
        <v>3315</v>
      </c>
      <c r="AQ458" t="s">
        <v>5313</v>
      </c>
      <c r="AR458">
        <v>0</v>
      </c>
      <c r="AS458">
        <v>0</v>
      </c>
    </row>
    <row r="459" spans="1:45" x14ac:dyDescent="0.15">
      <c r="A459" t="s">
        <v>3314</v>
      </c>
      <c r="B459" t="s">
        <v>6294</v>
      </c>
      <c r="C459" t="s">
        <v>3314</v>
      </c>
      <c r="D459" t="s">
        <v>925</v>
      </c>
      <c r="E459" t="s">
        <v>9683</v>
      </c>
      <c r="F459" t="s">
        <v>9684</v>
      </c>
      <c r="G459" t="s">
        <v>2516</v>
      </c>
      <c r="H459" t="s">
        <v>2512</v>
      </c>
      <c r="I459" t="s">
        <v>2512</v>
      </c>
      <c r="J459" t="s">
        <v>2512</v>
      </c>
      <c r="K459" t="s">
        <v>5315</v>
      </c>
      <c r="L459" t="s">
        <v>5317</v>
      </c>
      <c r="M459">
        <v>0</v>
      </c>
      <c r="N459" t="s">
        <v>6013</v>
      </c>
      <c r="O459" t="s">
        <v>9703</v>
      </c>
      <c r="P459" t="s">
        <v>9703</v>
      </c>
      <c r="Q459">
        <v>1</v>
      </c>
      <c r="R459">
        <v>25</v>
      </c>
      <c r="S459">
        <v>16204</v>
      </c>
      <c r="T459" t="s">
        <v>9686</v>
      </c>
      <c r="W459" t="s">
        <v>6300</v>
      </c>
      <c r="AH459" t="s">
        <v>9687</v>
      </c>
      <c r="AI459" t="s">
        <v>7523</v>
      </c>
      <c r="AO459">
        <v>0</v>
      </c>
      <c r="AP459" t="s">
        <v>3315</v>
      </c>
      <c r="AQ459" t="s">
        <v>5313</v>
      </c>
      <c r="AR459">
        <v>0</v>
      </c>
      <c r="AS459">
        <v>0</v>
      </c>
    </row>
    <row r="460" spans="1:45" x14ac:dyDescent="0.15">
      <c r="A460" t="s">
        <v>3314</v>
      </c>
      <c r="B460" t="s">
        <v>6294</v>
      </c>
      <c r="C460" t="s">
        <v>3314</v>
      </c>
      <c r="D460" t="s">
        <v>925</v>
      </c>
      <c r="E460" t="s">
        <v>9683</v>
      </c>
      <c r="F460" t="s">
        <v>9684</v>
      </c>
      <c r="G460" t="s">
        <v>2516</v>
      </c>
      <c r="H460" t="s">
        <v>2512</v>
      </c>
      <c r="I460" t="s">
        <v>2512</v>
      </c>
      <c r="J460" t="s">
        <v>2512</v>
      </c>
      <c r="K460" t="s">
        <v>5315</v>
      </c>
      <c r="L460" t="s">
        <v>5317</v>
      </c>
      <c r="M460">
        <v>0</v>
      </c>
      <c r="N460" t="s">
        <v>6013</v>
      </c>
      <c r="O460" t="s">
        <v>9704</v>
      </c>
      <c r="P460" t="s">
        <v>9704</v>
      </c>
      <c r="Q460">
        <v>1</v>
      </c>
      <c r="R460">
        <v>1</v>
      </c>
      <c r="S460">
        <v>16204</v>
      </c>
      <c r="T460" t="s">
        <v>9686</v>
      </c>
      <c r="W460" t="s">
        <v>6300</v>
      </c>
      <c r="AH460" t="s">
        <v>9687</v>
      </c>
      <c r="AI460" t="s">
        <v>7523</v>
      </c>
      <c r="AO460">
        <v>0</v>
      </c>
      <c r="AP460" t="s">
        <v>3315</v>
      </c>
      <c r="AQ460" t="s">
        <v>5313</v>
      </c>
      <c r="AR460">
        <v>0</v>
      </c>
      <c r="AS460">
        <v>0</v>
      </c>
    </row>
    <row r="461" spans="1:45" x14ac:dyDescent="0.15">
      <c r="A461" t="s">
        <v>3314</v>
      </c>
      <c r="B461" t="s">
        <v>6294</v>
      </c>
      <c r="C461" t="s">
        <v>3314</v>
      </c>
      <c r="D461" t="s">
        <v>925</v>
      </c>
      <c r="E461" t="s">
        <v>9683</v>
      </c>
      <c r="F461" t="s">
        <v>9684</v>
      </c>
      <c r="G461" t="s">
        <v>2516</v>
      </c>
      <c r="H461" t="s">
        <v>2512</v>
      </c>
      <c r="I461" t="s">
        <v>2512</v>
      </c>
      <c r="J461" t="s">
        <v>2512</v>
      </c>
      <c r="K461" t="s">
        <v>5315</v>
      </c>
      <c r="L461" t="s">
        <v>5317</v>
      </c>
      <c r="M461">
        <v>0</v>
      </c>
      <c r="N461" t="s">
        <v>6013</v>
      </c>
      <c r="O461" t="s">
        <v>9704</v>
      </c>
      <c r="P461" t="s">
        <v>9704</v>
      </c>
      <c r="Q461">
        <v>1</v>
      </c>
      <c r="R461">
        <v>2</v>
      </c>
      <c r="S461">
        <v>16204</v>
      </c>
      <c r="T461" t="s">
        <v>9686</v>
      </c>
      <c r="W461" t="s">
        <v>6300</v>
      </c>
      <c r="AH461" t="s">
        <v>9687</v>
      </c>
      <c r="AI461" t="s">
        <v>7523</v>
      </c>
      <c r="AO461">
        <v>0</v>
      </c>
      <c r="AP461" t="s">
        <v>3315</v>
      </c>
      <c r="AQ461" t="s">
        <v>5313</v>
      </c>
      <c r="AR461">
        <v>0</v>
      </c>
      <c r="AS461">
        <v>0</v>
      </c>
    </row>
    <row r="462" spans="1:45" x14ac:dyDescent="0.15">
      <c r="A462" t="s">
        <v>3314</v>
      </c>
      <c r="B462" t="s">
        <v>6294</v>
      </c>
      <c r="C462" t="s">
        <v>3314</v>
      </c>
      <c r="D462" t="s">
        <v>925</v>
      </c>
      <c r="E462" t="s">
        <v>9683</v>
      </c>
      <c r="F462" t="s">
        <v>9684</v>
      </c>
      <c r="G462" t="s">
        <v>2516</v>
      </c>
      <c r="H462" t="s">
        <v>2512</v>
      </c>
      <c r="I462" t="s">
        <v>2512</v>
      </c>
      <c r="J462" t="s">
        <v>2512</v>
      </c>
      <c r="K462" t="s">
        <v>5315</v>
      </c>
      <c r="L462" t="s">
        <v>5317</v>
      </c>
      <c r="M462">
        <v>0</v>
      </c>
      <c r="N462" t="s">
        <v>6013</v>
      </c>
      <c r="O462" t="s">
        <v>9704</v>
      </c>
      <c r="P462" t="s">
        <v>9704</v>
      </c>
      <c r="Q462">
        <v>1</v>
      </c>
      <c r="R462">
        <v>3</v>
      </c>
      <c r="S462">
        <v>16204</v>
      </c>
      <c r="T462" t="s">
        <v>9686</v>
      </c>
      <c r="W462" t="s">
        <v>6300</v>
      </c>
      <c r="AH462" t="s">
        <v>9687</v>
      </c>
      <c r="AI462" t="s">
        <v>7523</v>
      </c>
      <c r="AO462">
        <v>0</v>
      </c>
      <c r="AP462" t="s">
        <v>3315</v>
      </c>
      <c r="AQ462" t="s">
        <v>5313</v>
      </c>
      <c r="AR462">
        <v>0</v>
      </c>
      <c r="AS462">
        <v>0</v>
      </c>
    </row>
    <row r="463" spans="1:45" x14ac:dyDescent="0.15">
      <c r="A463" t="s">
        <v>3314</v>
      </c>
      <c r="B463" t="s">
        <v>6294</v>
      </c>
      <c r="C463" t="s">
        <v>3314</v>
      </c>
      <c r="D463" t="s">
        <v>925</v>
      </c>
      <c r="E463" t="s">
        <v>9683</v>
      </c>
      <c r="F463" t="s">
        <v>9684</v>
      </c>
      <c r="G463" t="s">
        <v>2516</v>
      </c>
      <c r="H463" t="s">
        <v>2512</v>
      </c>
      <c r="I463" t="s">
        <v>2512</v>
      </c>
      <c r="J463" t="s">
        <v>2512</v>
      </c>
      <c r="K463" t="s">
        <v>5315</v>
      </c>
      <c r="L463" t="s">
        <v>5317</v>
      </c>
      <c r="M463">
        <v>0</v>
      </c>
      <c r="N463" t="s">
        <v>6013</v>
      </c>
      <c r="O463" t="s">
        <v>9704</v>
      </c>
      <c r="P463" t="s">
        <v>9704</v>
      </c>
      <c r="Q463">
        <v>1</v>
      </c>
      <c r="R463">
        <v>4</v>
      </c>
      <c r="S463">
        <v>16204</v>
      </c>
      <c r="T463" t="s">
        <v>9686</v>
      </c>
      <c r="W463" t="s">
        <v>6300</v>
      </c>
      <c r="AH463" t="s">
        <v>9687</v>
      </c>
      <c r="AI463" t="s">
        <v>7523</v>
      </c>
      <c r="AO463">
        <v>0</v>
      </c>
      <c r="AP463" t="s">
        <v>3315</v>
      </c>
      <c r="AQ463" t="s">
        <v>5313</v>
      </c>
      <c r="AR463">
        <v>0</v>
      </c>
      <c r="AS463">
        <v>0</v>
      </c>
    </row>
    <row r="464" spans="1:45" x14ac:dyDescent="0.15">
      <c r="A464" t="s">
        <v>3314</v>
      </c>
      <c r="B464" t="s">
        <v>6294</v>
      </c>
      <c r="C464" t="s">
        <v>3314</v>
      </c>
      <c r="D464" t="s">
        <v>925</v>
      </c>
      <c r="E464" t="s">
        <v>9683</v>
      </c>
      <c r="F464" t="s">
        <v>9684</v>
      </c>
      <c r="G464" t="s">
        <v>2516</v>
      </c>
      <c r="H464" t="s">
        <v>2512</v>
      </c>
      <c r="I464" t="s">
        <v>2512</v>
      </c>
      <c r="J464" t="s">
        <v>2512</v>
      </c>
      <c r="K464" t="s">
        <v>5315</v>
      </c>
      <c r="L464" t="s">
        <v>5317</v>
      </c>
      <c r="M464">
        <v>0</v>
      </c>
      <c r="N464" t="s">
        <v>6013</v>
      </c>
      <c r="O464" t="s">
        <v>9704</v>
      </c>
      <c r="P464" t="s">
        <v>9704</v>
      </c>
      <c r="Q464">
        <v>1</v>
      </c>
      <c r="R464">
        <v>5</v>
      </c>
      <c r="S464">
        <v>16204</v>
      </c>
      <c r="T464" t="s">
        <v>9686</v>
      </c>
      <c r="W464" t="s">
        <v>6300</v>
      </c>
      <c r="AH464" t="s">
        <v>9687</v>
      </c>
      <c r="AI464" t="s">
        <v>7523</v>
      </c>
      <c r="AO464">
        <v>0</v>
      </c>
      <c r="AP464" t="s">
        <v>3315</v>
      </c>
      <c r="AQ464" t="s">
        <v>5313</v>
      </c>
      <c r="AR464">
        <v>0</v>
      </c>
      <c r="AS464">
        <v>0</v>
      </c>
    </row>
    <row r="465" spans="1:45" x14ac:dyDescent="0.15">
      <c r="A465" t="s">
        <v>3314</v>
      </c>
      <c r="B465" t="s">
        <v>6294</v>
      </c>
      <c r="C465" t="s">
        <v>3314</v>
      </c>
      <c r="D465" t="s">
        <v>925</v>
      </c>
      <c r="E465" t="s">
        <v>9683</v>
      </c>
      <c r="F465" t="s">
        <v>9684</v>
      </c>
      <c r="G465" t="s">
        <v>2516</v>
      </c>
      <c r="H465" t="s">
        <v>2512</v>
      </c>
      <c r="I465" t="s">
        <v>2512</v>
      </c>
      <c r="J465" t="s">
        <v>2512</v>
      </c>
      <c r="K465" t="s">
        <v>5315</v>
      </c>
      <c r="L465" t="s">
        <v>5317</v>
      </c>
      <c r="M465">
        <v>0</v>
      </c>
      <c r="N465" t="s">
        <v>6013</v>
      </c>
      <c r="O465" t="s">
        <v>9704</v>
      </c>
      <c r="P465" t="s">
        <v>9704</v>
      </c>
      <c r="Q465">
        <v>1</v>
      </c>
      <c r="R465">
        <v>6</v>
      </c>
      <c r="S465">
        <v>16204</v>
      </c>
      <c r="T465" t="s">
        <v>9686</v>
      </c>
      <c r="W465" t="s">
        <v>6300</v>
      </c>
      <c r="AH465" t="s">
        <v>9687</v>
      </c>
      <c r="AI465" t="s">
        <v>7523</v>
      </c>
      <c r="AO465">
        <v>0</v>
      </c>
      <c r="AP465" t="s">
        <v>3315</v>
      </c>
      <c r="AQ465" t="s">
        <v>5313</v>
      </c>
      <c r="AR465">
        <v>0</v>
      </c>
      <c r="AS465">
        <v>0</v>
      </c>
    </row>
    <row r="466" spans="1:45" x14ac:dyDescent="0.15">
      <c r="A466" t="s">
        <v>3314</v>
      </c>
      <c r="B466" t="s">
        <v>6294</v>
      </c>
      <c r="C466" t="s">
        <v>3314</v>
      </c>
      <c r="D466" t="s">
        <v>925</v>
      </c>
      <c r="E466" t="s">
        <v>9683</v>
      </c>
      <c r="F466" t="s">
        <v>9684</v>
      </c>
      <c r="G466" t="s">
        <v>2516</v>
      </c>
      <c r="H466" t="s">
        <v>2512</v>
      </c>
      <c r="I466" t="s">
        <v>2512</v>
      </c>
      <c r="J466" t="s">
        <v>2512</v>
      </c>
      <c r="K466" t="s">
        <v>5315</v>
      </c>
      <c r="L466" t="s">
        <v>5317</v>
      </c>
      <c r="M466">
        <v>0</v>
      </c>
      <c r="N466" t="s">
        <v>6013</v>
      </c>
      <c r="O466" t="s">
        <v>9704</v>
      </c>
      <c r="P466" t="s">
        <v>9704</v>
      </c>
      <c r="Q466">
        <v>1</v>
      </c>
      <c r="R466">
        <v>7</v>
      </c>
      <c r="S466">
        <v>16204</v>
      </c>
      <c r="T466" t="s">
        <v>9686</v>
      </c>
      <c r="W466" t="s">
        <v>6300</v>
      </c>
      <c r="AH466" t="s">
        <v>9687</v>
      </c>
      <c r="AI466" t="s">
        <v>7523</v>
      </c>
      <c r="AO466">
        <v>0</v>
      </c>
      <c r="AP466" t="s">
        <v>3315</v>
      </c>
      <c r="AQ466" t="s">
        <v>5313</v>
      </c>
      <c r="AR466">
        <v>0</v>
      </c>
      <c r="AS466">
        <v>0</v>
      </c>
    </row>
    <row r="467" spans="1:45" x14ac:dyDescent="0.15">
      <c r="A467" t="s">
        <v>3314</v>
      </c>
      <c r="B467" t="s">
        <v>6294</v>
      </c>
      <c r="C467" t="s">
        <v>3314</v>
      </c>
      <c r="D467" t="s">
        <v>925</v>
      </c>
      <c r="E467" t="s">
        <v>9683</v>
      </c>
      <c r="F467" t="s">
        <v>9684</v>
      </c>
      <c r="G467" t="s">
        <v>2516</v>
      </c>
      <c r="H467" t="s">
        <v>2512</v>
      </c>
      <c r="I467" t="s">
        <v>2512</v>
      </c>
      <c r="J467" t="s">
        <v>2512</v>
      </c>
      <c r="K467" t="s">
        <v>5315</v>
      </c>
      <c r="L467" t="s">
        <v>5317</v>
      </c>
      <c r="M467">
        <v>0</v>
      </c>
      <c r="N467" t="s">
        <v>6013</v>
      </c>
      <c r="O467" t="s">
        <v>9704</v>
      </c>
      <c r="P467" t="s">
        <v>9704</v>
      </c>
      <c r="Q467">
        <v>1</v>
      </c>
      <c r="R467">
        <v>8</v>
      </c>
      <c r="S467">
        <v>16204</v>
      </c>
      <c r="T467" t="s">
        <v>9686</v>
      </c>
      <c r="W467" t="s">
        <v>6300</v>
      </c>
      <c r="AH467" t="s">
        <v>9687</v>
      </c>
      <c r="AI467" t="s">
        <v>7523</v>
      </c>
      <c r="AO467">
        <v>0</v>
      </c>
      <c r="AP467" t="s">
        <v>3315</v>
      </c>
      <c r="AQ467" t="s">
        <v>5313</v>
      </c>
      <c r="AR467">
        <v>0</v>
      </c>
      <c r="AS467">
        <v>0</v>
      </c>
    </row>
    <row r="468" spans="1:45" x14ac:dyDescent="0.15">
      <c r="A468" t="s">
        <v>3314</v>
      </c>
      <c r="B468" t="s">
        <v>6294</v>
      </c>
      <c r="C468" t="s">
        <v>3314</v>
      </c>
      <c r="D468" t="s">
        <v>925</v>
      </c>
      <c r="E468" t="s">
        <v>9683</v>
      </c>
      <c r="F468" t="s">
        <v>9684</v>
      </c>
      <c r="G468" t="s">
        <v>2516</v>
      </c>
      <c r="H468" t="s">
        <v>2512</v>
      </c>
      <c r="I468" t="s">
        <v>2512</v>
      </c>
      <c r="J468" t="s">
        <v>2512</v>
      </c>
      <c r="K468" t="s">
        <v>5315</v>
      </c>
      <c r="L468" t="s">
        <v>5317</v>
      </c>
      <c r="M468">
        <v>0</v>
      </c>
      <c r="N468" t="s">
        <v>6013</v>
      </c>
      <c r="O468" t="s">
        <v>9704</v>
      </c>
      <c r="P468" t="s">
        <v>9704</v>
      </c>
      <c r="Q468">
        <v>1</v>
      </c>
      <c r="R468">
        <v>9</v>
      </c>
      <c r="S468">
        <v>16204</v>
      </c>
      <c r="T468" t="s">
        <v>9686</v>
      </c>
      <c r="W468" t="s">
        <v>6300</v>
      </c>
      <c r="AH468" t="s">
        <v>9687</v>
      </c>
      <c r="AI468" t="s">
        <v>7523</v>
      </c>
      <c r="AO468">
        <v>0</v>
      </c>
      <c r="AP468" t="s">
        <v>3315</v>
      </c>
      <c r="AQ468" t="s">
        <v>5313</v>
      </c>
      <c r="AR468">
        <v>0</v>
      </c>
      <c r="AS468">
        <v>0</v>
      </c>
    </row>
    <row r="469" spans="1:45" x14ac:dyDescent="0.15">
      <c r="A469" t="s">
        <v>3314</v>
      </c>
      <c r="B469" t="s">
        <v>6294</v>
      </c>
      <c r="C469" t="s">
        <v>3314</v>
      </c>
      <c r="D469" t="s">
        <v>925</v>
      </c>
      <c r="E469" t="s">
        <v>9683</v>
      </c>
      <c r="F469" t="s">
        <v>9684</v>
      </c>
      <c r="G469" t="s">
        <v>2516</v>
      </c>
      <c r="H469" t="s">
        <v>2512</v>
      </c>
      <c r="I469" t="s">
        <v>2512</v>
      </c>
      <c r="J469" t="s">
        <v>2512</v>
      </c>
      <c r="K469" t="s">
        <v>5315</v>
      </c>
      <c r="L469" t="s">
        <v>5317</v>
      </c>
      <c r="M469">
        <v>0</v>
      </c>
      <c r="N469" t="s">
        <v>6013</v>
      </c>
      <c r="O469" t="s">
        <v>9704</v>
      </c>
      <c r="P469" t="s">
        <v>9704</v>
      </c>
      <c r="Q469">
        <v>1</v>
      </c>
      <c r="R469">
        <v>10</v>
      </c>
      <c r="S469">
        <v>16204</v>
      </c>
      <c r="T469" t="s">
        <v>9686</v>
      </c>
      <c r="W469" t="s">
        <v>6300</v>
      </c>
      <c r="AH469" t="s">
        <v>9687</v>
      </c>
      <c r="AI469" t="s">
        <v>7523</v>
      </c>
      <c r="AO469">
        <v>0</v>
      </c>
      <c r="AP469" t="s">
        <v>3315</v>
      </c>
      <c r="AQ469" t="s">
        <v>5313</v>
      </c>
      <c r="AR469">
        <v>0</v>
      </c>
      <c r="AS469">
        <v>0</v>
      </c>
    </row>
    <row r="470" spans="1:45" x14ac:dyDescent="0.15">
      <c r="A470" t="s">
        <v>3314</v>
      </c>
      <c r="B470" t="s">
        <v>6294</v>
      </c>
      <c r="C470" t="s">
        <v>3314</v>
      </c>
      <c r="D470" t="s">
        <v>925</v>
      </c>
      <c r="E470" t="s">
        <v>9683</v>
      </c>
      <c r="F470" t="s">
        <v>9684</v>
      </c>
      <c r="G470" t="s">
        <v>2516</v>
      </c>
      <c r="H470" t="s">
        <v>2512</v>
      </c>
      <c r="I470" t="s">
        <v>2512</v>
      </c>
      <c r="J470" t="s">
        <v>2512</v>
      </c>
      <c r="K470" t="s">
        <v>5315</v>
      </c>
      <c r="L470" t="s">
        <v>5317</v>
      </c>
      <c r="M470">
        <v>0</v>
      </c>
      <c r="N470" t="s">
        <v>6013</v>
      </c>
      <c r="O470" t="s">
        <v>9704</v>
      </c>
      <c r="P470" t="s">
        <v>9704</v>
      </c>
      <c r="Q470">
        <v>1</v>
      </c>
      <c r="R470">
        <v>11</v>
      </c>
      <c r="S470">
        <v>16204</v>
      </c>
      <c r="T470" t="s">
        <v>9686</v>
      </c>
      <c r="W470" t="s">
        <v>6300</v>
      </c>
      <c r="AH470" t="s">
        <v>9687</v>
      </c>
      <c r="AI470" t="s">
        <v>7523</v>
      </c>
      <c r="AO470">
        <v>0</v>
      </c>
      <c r="AP470" t="s">
        <v>3315</v>
      </c>
      <c r="AQ470" t="s">
        <v>5313</v>
      </c>
      <c r="AR470">
        <v>0</v>
      </c>
      <c r="AS470">
        <v>0</v>
      </c>
    </row>
    <row r="471" spans="1:45" x14ac:dyDescent="0.15">
      <c r="A471" t="s">
        <v>3314</v>
      </c>
      <c r="B471" t="s">
        <v>6294</v>
      </c>
      <c r="C471" t="s">
        <v>3314</v>
      </c>
      <c r="D471" t="s">
        <v>925</v>
      </c>
      <c r="E471" t="s">
        <v>9683</v>
      </c>
      <c r="F471" t="s">
        <v>9684</v>
      </c>
      <c r="G471" t="s">
        <v>2516</v>
      </c>
      <c r="H471" t="s">
        <v>2512</v>
      </c>
      <c r="I471" t="s">
        <v>2512</v>
      </c>
      <c r="J471" t="s">
        <v>2512</v>
      </c>
      <c r="K471" t="s">
        <v>5315</v>
      </c>
      <c r="L471" t="s">
        <v>5317</v>
      </c>
      <c r="M471">
        <v>0</v>
      </c>
      <c r="N471" t="s">
        <v>6013</v>
      </c>
      <c r="O471" t="s">
        <v>9704</v>
      </c>
      <c r="P471" t="s">
        <v>9704</v>
      </c>
      <c r="Q471">
        <v>1</v>
      </c>
      <c r="R471">
        <v>12</v>
      </c>
      <c r="S471">
        <v>16204</v>
      </c>
      <c r="T471" t="s">
        <v>9686</v>
      </c>
      <c r="W471" t="s">
        <v>6300</v>
      </c>
      <c r="AH471" t="s">
        <v>9687</v>
      </c>
      <c r="AI471" t="s">
        <v>7523</v>
      </c>
      <c r="AO471">
        <v>0</v>
      </c>
      <c r="AP471" t="s">
        <v>3315</v>
      </c>
      <c r="AQ471" t="s">
        <v>5313</v>
      </c>
      <c r="AR471">
        <v>0</v>
      </c>
      <c r="AS471">
        <v>0</v>
      </c>
    </row>
    <row r="472" spans="1:45" x14ac:dyDescent="0.15">
      <c r="A472" t="s">
        <v>3314</v>
      </c>
      <c r="B472" t="s">
        <v>6294</v>
      </c>
      <c r="C472" t="s">
        <v>3314</v>
      </c>
      <c r="D472" t="s">
        <v>925</v>
      </c>
      <c r="E472" t="s">
        <v>9683</v>
      </c>
      <c r="F472" t="s">
        <v>9684</v>
      </c>
      <c r="G472" t="s">
        <v>2516</v>
      </c>
      <c r="H472" t="s">
        <v>2512</v>
      </c>
      <c r="I472" t="s">
        <v>2512</v>
      </c>
      <c r="J472" t="s">
        <v>2512</v>
      </c>
      <c r="K472" t="s">
        <v>5315</v>
      </c>
      <c r="L472" t="s">
        <v>5317</v>
      </c>
      <c r="M472">
        <v>0</v>
      </c>
      <c r="N472" t="s">
        <v>6013</v>
      </c>
      <c r="O472" t="s">
        <v>9704</v>
      </c>
      <c r="P472" t="s">
        <v>9704</v>
      </c>
      <c r="Q472">
        <v>1</v>
      </c>
      <c r="R472">
        <v>13</v>
      </c>
      <c r="S472">
        <v>16204</v>
      </c>
      <c r="T472" t="s">
        <v>9686</v>
      </c>
      <c r="W472" t="s">
        <v>6300</v>
      </c>
      <c r="AH472" t="s">
        <v>9687</v>
      </c>
      <c r="AI472" t="s">
        <v>7523</v>
      </c>
      <c r="AO472">
        <v>0</v>
      </c>
      <c r="AP472" t="s">
        <v>3315</v>
      </c>
      <c r="AQ472" t="s">
        <v>5313</v>
      </c>
      <c r="AR472">
        <v>0</v>
      </c>
      <c r="AS472">
        <v>0</v>
      </c>
    </row>
    <row r="473" spans="1:45" x14ac:dyDescent="0.15">
      <c r="A473" t="s">
        <v>3314</v>
      </c>
      <c r="B473" t="s">
        <v>6294</v>
      </c>
      <c r="C473" t="s">
        <v>3314</v>
      </c>
      <c r="D473" t="s">
        <v>925</v>
      </c>
      <c r="E473" t="s">
        <v>9683</v>
      </c>
      <c r="F473" t="s">
        <v>9684</v>
      </c>
      <c r="G473" t="s">
        <v>2516</v>
      </c>
      <c r="H473" t="s">
        <v>2512</v>
      </c>
      <c r="I473" t="s">
        <v>2512</v>
      </c>
      <c r="J473" t="s">
        <v>2512</v>
      </c>
      <c r="K473" t="s">
        <v>5315</v>
      </c>
      <c r="L473" t="s">
        <v>5317</v>
      </c>
      <c r="M473">
        <v>0</v>
      </c>
      <c r="N473" t="s">
        <v>6013</v>
      </c>
      <c r="O473" t="s">
        <v>9704</v>
      </c>
      <c r="P473" t="s">
        <v>9704</v>
      </c>
      <c r="Q473">
        <v>1</v>
      </c>
      <c r="R473">
        <v>14</v>
      </c>
      <c r="S473">
        <v>16204</v>
      </c>
      <c r="T473" t="s">
        <v>9686</v>
      </c>
      <c r="W473" t="s">
        <v>6300</v>
      </c>
      <c r="AH473" t="s">
        <v>9687</v>
      </c>
      <c r="AI473" t="s">
        <v>7523</v>
      </c>
      <c r="AO473">
        <v>0</v>
      </c>
      <c r="AP473" t="s">
        <v>3315</v>
      </c>
      <c r="AQ473" t="s">
        <v>5313</v>
      </c>
      <c r="AR473">
        <v>0</v>
      </c>
      <c r="AS473">
        <v>0</v>
      </c>
    </row>
    <row r="474" spans="1:45" x14ac:dyDescent="0.15">
      <c r="A474" t="s">
        <v>3314</v>
      </c>
      <c r="B474" t="s">
        <v>6294</v>
      </c>
      <c r="C474" t="s">
        <v>3314</v>
      </c>
      <c r="D474" t="s">
        <v>925</v>
      </c>
      <c r="E474" t="s">
        <v>9683</v>
      </c>
      <c r="F474" t="s">
        <v>9684</v>
      </c>
      <c r="G474" t="s">
        <v>2516</v>
      </c>
      <c r="H474" t="s">
        <v>2512</v>
      </c>
      <c r="I474" t="s">
        <v>2512</v>
      </c>
      <c r="J474" t="s">
        <v>2512</v>
      </c>
      <c r="K474" t="s">
        <v>5315</v>
      </c>
      <c r="L474" t="s">
        <v>5317</v>
      </c>
      <c r="M474">
        <v>0</v>
      </c>
      <c r="N474" t="s">
        <v>6013</v>
      </c>
      <c r="O474" t="s">
        <v>9704</v>
      </c>
      <c r="P474" t="s">
        <v>9704</v>
      </c>
      <c r="Q474">
        <v>1</v>
      </c>
      <c r="R474">
        <v>15</v>
      </c>
      <c r="S474">
        <v>16204</v>
      </c>
      <c r="T474" t="s">
        <v>9686</v>
      </c>
      <c r="W474" t="s">
        <v>6300</v>
      </c>
      <c r="AH474" t="s">
        <v>9687</v>
      </c>
      <c r="AI474" t="s">
        <v>7523</v>
      </c>
      <c r="AO474">
        <v>0</v>
      </c>
      <c r="AP474" t="s">
        <v>3315</v>
      </c>
      <c r="AQ474" t="s">
        <v>5313</v>
      </c>
      <c r="AR474">
        <v>0</v>
      </c>
      <c r="AS474">
        <v>0</v>
      </c>
    </row>
    <row r="475" spans="1:45" x14ac:dyDescent="0.15">
      <c r="A475" t="s">
        <v>3314</v>
      </c>
      <c r="B475" t="s">
        <v>6294</v>
      </c>
      <c r="C475" t="s">
        <v>3314</v>
      </c>
      <c r="D475" t="s">
        <v>925</v>
      </c>
      <c r="E475" t="s">
        <v>9683</v>
      </c>
      <c r="F475" t="s">
        <v>9684</v>
      </c>
      <c r="G475" t="s">
        <v>2516</v>
      </c>
      <c r="H475" t="s">
        <v>2512</v>
      </c>
      <c r="I475" t="s">
        <v>2512</v>
      </c>
      <c r="J475" t="s">
        <v>2512</v>
      </c>
      <c r="K475" t="s">
        <v>5315</v>
      </c>
      <c r="L475" t="s">
        <v>5317</v>
      </c>
      <c r="M475">
        <v>0</v>
      </c>
      <c r="N475" t="s">
        <v>6013</v>
      </c>
      <c r="O475" t="s">
        <v>9704</v>
      </c>
      <c r="P475" t="s">
        <v>9704</v>
      </c>
      <c r="Q475">
        <v>1</v>
      </c>
      <c r="R475">
        <v>16</v>
      </c>
      <c r="S475">
        <v>16204</v>
      </c>
      <c r="T475" t="s">
        <v>9686</v>
      </c>
      <c r="W475" t="s">
        <v>6300</v>
      </c>
      <c r="AH475" t="s">
        <v>9687</v>
      </c>
      <c r="AI475" t="s">
        <v>7523</v>
      </c>
      <c r="AO475">
        <v>0</v>
      </c>
      <c r="AP475" t="s">
        <v>3315</v>
      </c>
      <c r="AQ475" t="s">
        <v>5313</v>
      </c>
      <c r="AR475">
        <v>0</v>
      </c>
      <c r="AS475">
        <v>0</v>
      </c>
    </row>
    <row r="476" spans="1:45" x14ac:dyDescent="0.15">
      <c r="A476" t="s">
        <v>3314</v>
      </c>
      <c r="B476" t="s">
        <v>6294</v>
      </c>
      <c r="C476" t="s">
        <v>3314</v>
      </c>
      <c r="D476" t="s">
        <v>925</v>
      </c>
      <c r="E476" t="s">
        <v>9683</v>
      </c>
      <c r="F476" t="s">
        <v>9684</v>
      </c>
      <c r="G476" t="s">
        <v>2516</v>
      </c>
      <c r="H476" t="s">
        <v>2512</v>
      </c>
      <c r="I476" t="s">
        <v>2512</v>
      </c>
      <c r="J476" t="s">
        <v>2512</v>
      </c>
      <c r="K476" t="s">
        <v>5315</v>
      </c>
      <c r="L476" t="s">
        <v>5317</v>
      </c>
      <c r="M476">
        <v>0</v>
      </c>
      <c r="N476" t="s">
        <v>6013</v>
      </c>
      <c r="O476" t="s">
        <v>9704</v>
      </c>
      <c r="P476" t="s">
        <v>9704</v>
      </c>
      <c r="Q476">
        <v>1</v>
      </c>
      <c r="R476">
        <v>17</v>
      </c>
      <c r="S476">
        <v>16204</v>
      </c>
      <c r="T476" t="s">
        <v>9686</v>
      </c>
      <c r="W476" t="s">
        <v>6300</v>
      </c>
      <c r="AH476" t="s">
        <v>9687</v>
      </c>
      <c r="AI476" t="s">
        <v>7523</v>
      </c>
      <c r="AO476">
        <v>0</v>
      </c>
      <c r="AP476" t="s">
        <v>3315</v>
      </c>
      <c r="AQ476" t="s">
        <v>5313</v>
      </c>
      <c r="AR476">
        <v>0</v>
      </c>
      <c r="AS476">
        <v>0</v>
      </c>
    </row>
    <row r="477" spans="1:45" x14ac:dyDescent="0.15">
      <c r="A477" t="s">
        <v>3314</v>
      </c>
      <c r="B477" t="s">
        <v>6294</v>
      </c>
      <c r="C477" t="s">
        <v>3314</v>
      </c>
      <c r="D477" t="s">
        <v>925</v>
      </c>
      <c r="E477" t="s">
        <v>9683</v>
      </c>
      <c r="F477" t="s">
        <v>9684</v>
      </c>
      <c r="G477" t="s">
        <v>2516</v>
      </c>
      <c r="H477" t="s">
        <v>2512</v>
      </c>
      <c r="I477" t="s">
        <v>2512</v>
      </c>
      <c r="J477" t="s">
        <v>2512</v>
      </c>
      <c r="K477" t="s">
        <v>5315</v>
      </c>
      <c r="L477" t="s">
        <v>5317</v>
      </c>
      <c r="M477">
        <v>0</v>
      </c>
      <c r="N477" t="s">
        <v>6013</v>
      </c>
      <c r="O477" t="s">
        <v>9704</v>
      </c>
      <c r="P477" t="s">
        <v>9704</v>
      </c>
      <c r="Q477">
        <v>1</v>
      </c>
      <c r="R477">
        <v>18</v>
      </c>
      <c r="S477">
        <v>16204</v>
      </c>
      <c r="T477" t="s">
        <v>9686</v>
      </c>
      <c r="W477" t="s">
        <v>6300</v>
      </c>
      <c r="AH477" t="s">
        <v>9687</v>
      </c>
      <c r="AI477" t="s">
        <v>7523</v>
      </c>
      <c r="AO477">
        <v>0</v>
      </c>
      <c r="AP477" t="s">
        <v>3315</v>
      </c>
      <c r="AQ477" t="s">
        <v>5313</v>
      </c>
      <c r="AR477">
        <v>0</v>
      </c>
      <c r="AS477">
        <v>0</v>
      </c>
    </row>
    <row r="478" spans="1:45" x14ac:dyDescent="0.15">
      <c r="A478" t="s">
        <v>3314</v>
      </c>
      <c r="B478" t="s">
        <v>6294</v>
      </c>
      <c r="C478" t="s">
        <v>3314</v>
      </c>
      <c r="D478" t="s">
        <v>925</v>
      </c>
      <c r="E478" t="s">
        <v>9683</v>
      </c>
      <c r="F478" t="s">
        <v>9684</v>
      </c>
      <c r="G478" t="s">
        <v>2516</v>
      </c>
      <c r="H478" t="s">
        <v>2512</v>
      </c>
      <c r="I478" t="s">
        <v>2512</v>
      </c>
      <c r="J478" t="s">
        <v>2512</v>
      </c>
      <c r="K478" t="s">
        <v>5315</v>
      </c>
      <c r="L478" t="s">
        <v>5317</v>
      </c>
      <c r="M478">
        <v>0</v>
      </c>
      <c r="N478" t="s">
        <v>6013</v>
      </c>
      <c r="O478" t="s">
        <v>9704</v>
      </c>
      <c r="P478" t="s">
        <v>9704</v>
      </c>
      <c r="Q478">
        <v>1</v>
      </c>
      <c r="R478">
        <v>19</v>
      </c>
      <c r="S478">
        <v>16204</v>
      </c>
      <c r="T478" t="s">
        <v>9686</v>
      </c>
      <c r="W478" t="s">
        <v>6300</v>
      </c>
      <c r="AH478" t="s">
        <v>9687</v>
      </c>
      <c r="AI478" t="s">
        <v>7523</v>
      </c>
      <c r="AO478">
        <v>0</v>
      </c>
      <c r="AP478" t="s">
        <v>3315</v>
      </c>
      <c r="AQ478" t="s">
        <v>5313</v>
      </c>
      <c r="AR478">
        <v>0</v>
      </c>
      <c r="AS478">
        <v>0</v>
      </c>
    </row>
    <row r="479" spans="1:45" x14ac:dyDescent="0.15">
      <c r="A479" t="s">
        <v>3314</v>
      </c>
      <c r="B479" t="s">
        <v>6294</v>
      </c>
      <c r="C479" t="s">
        <v>3314</v>
      </c>
      <c r="D479" t="s">
        <v>925</v>
      </c>
      <c r="E479" t="s">
        <v>9683</v>
      </c>
      <c r="F479" t="s">
        <v>9684</v>
      </c>
      <c r="G479" t="s">
        <v>2516</v>
      </c>
      <c r="H479" t="s">
        <v>2512</v>
      </c>
      <c r="I479" t="s">
        <v>2512</v>
      </c>
      <c r="J479" t="s">
        <v>2512</v>
      </c>
      <c r="K479" t="s">
        <v>5315</v>
      </c>
      <c r="L479" t="s">
        <v>5317</v>
      </c>
      <c r="M479">
        <v>0</v>
      </c>
      <c r="N479" t="s">
        <v>6013</v>
      </c>
      <c r="O479" t="s">
        <v>9704</v>
      </c>
      <c r="P479" t="s">
        <v>9704</v>
      </c>
      <c r="Q479">
        <v>1</v>
      </c>
      <c r="R479">
        <v>20</v>
      </c>
      <c r="S479">
        <v>16204</v>
      </c>
      <c r="T479" t="s">
        <v>9686</v>
      </c>
      <c r="W479" t="s">
        <v>6300</v>
      </c>
      <c r="AH479" t="s">
        <v>9687</v>
      </c>
      <c r="AI479" t="s">
        <v>7523</v>
      </c>
      <c r="AO479">
        <v>0</v>
      </c>
      <c r="AP479" t="s">
        <v>3315</v>
      </c>
      <c r="AQ479" t="s">
        <v>5313</v>
      </c>
      <c r="AR479">
        <v>0</v>
      </c>
      <c r="AS479">
        <v>0</v>
      </c>
    </row>
    <row r="480" spans="1:45" x14ac:dyDescent="0.15">
      <c r="A480" t="s">
        <v>3314</v>
      </c>
      <c r="B480" t="s">
        <v>6294</v>
      </c>
      <c r="C480" t="s">
        <v>3314</v>
      </c>
      <c r="D480" t="s">
        <v>925</v>
      </c>
      <c r="E480" t="s">
        <v>9683</v>
      </c>
      <c r="F480" t="s">
        <v>9684</v>
      </c>
      <c r="G480" t="s">
        <v>2516</v>
      </c>
      <c r="H480" t="s">
        <v>2512</v>
      </c>
      <c r="I480" t="s">
        <v>2512</v>
      </c>
      <c r="J480" t="s">
        <v>2512</v>
      </c>
      <c r="K480" t="s">
        <v>5315</v>
      </c>
      <c r="L480" t="s">
        <v>5317</v>
      </c>
      <c r="M480">
        <v>0</v>
      </c>
      <c r="N480" t="s">
        <v>6013</v>
      </c>
      <c r="O480" t="s">
        <v>9704</v>
      </c>
      <c r="P480" t="s">
        <v>9704</v>
      </c>
      <c r="Q480">
        <v>1</v>
      </c>
      <c r="R480">
        <v>21</v>
      </c>
      <c r="S480">
        <v>16204</v>
      </c>
      <c r="T480" t="s">
        <v>9686</v>
      </c>
      <c r="W480" t="s">
        <v>6300</v>
      </c>
      <c r="AH480" t="s">
        <v>9687</v>
      </c>
      <c r="AI480" t="s">
        <v>7523</v>
      </c>
      <c r="AO480">
        <v>0</v>
      </c>
      <c r="AP480" t="s">
        <v>3315</v>
      </c>
      <c r="AQ480" t="s">
        <v>5313</v>
      </c>
      <c r="AR480">
        <v>0</v>
      </c>
      <c r="AS480">
        <v>0</v>
      </c>
    </row>
    <row r="481" spans="1:45" x14ac:dyDescent="0.15">
      <c r="A481" t="s">
        <v>3314</v>
      </c>
      <c r="B481" t="s">
        <v>6294</v>
      </c>
      <c r="C481" t="s">
        <v>3314</v>
      </c>
      <c r="D481" t="s">
        <v>925</v>
      </c>
      <c r="E481" t="s">
        <v>9683</v>
      </c>
      <c r="F481" t="s">
        <v>9684</v>
      </c>
      <c r="G481" t="s">
        <v>2516</v>
      </c>
      <c r="H481" t="s">
        <v>2512</v>
      </c>
      <c r="I481" t="s">
        <v>2512</v>
      </c>
      <c r="J481" t="s">
        <v>2512</v>
      </c>
      <c r="K481" t="s">
        <v>5315</v>
      </c>
      <c r="L481" t="s">
        <v>5317</v>
      </c>
      <c r="M481">
        <v>0</v>
      </c>
      <c r="N481" t="s">
        <v>6013</v>
      </c>
      <c r="O481" t="s">
        <v>9704</v>
      </c>
      <c r="P481" t="s">
        <v>9704</v>
      </c>
      <c r="Q481">
        <v>1</v>
      </c>
      <c r="R481">
        <v>22</v>
      </c>
      <c r="S481">
        <v>16204</v>
      </c>
      <c r="T481" t="s">
        <v>9686</v>
      </c>
      <c r="W481" t="s">
        <v>6300</v>
      </c>
      <c r="AH481" t="s">
        <v>9687</v>
      </c>
      <c r="AI481" t="s">
        <v>7523</v>
      </c>
      <c r="AO481">
        <v>0</v>
      </c>
      <c r="AP481" t="s">
        <v>3315</v>
      </c>
      <c r="AQ481" t="s">
        <v>5313</v>
      </c>
      <c r="AR481">
        <v>0</v>
      </c>
      <c r="AS481">
        <v>0</v>
      </c>
    </row>
    <row r="482" spans="1:45" x14ac:dyDescent="0.15">
      <c r="A482" t="s">
        <v>3314</v>
      </c>
      <c r="B482" t="s">
        <v>6294</v>
      </c>
      <c r="C482" t="s">
        <v>3314</v>
      </c>
      <c r="D482" t="s">
        <v>925</v>
      </c>
      <c r="E482" t="s">
        <v>9683</v>
      </c>
      <c r="F482" t="s">
        <v>9684</v>
      </c>
      <c r="G482" t="s">
        <v>2516</v>
      </c>
      <c r="H482" t="s">
        <v>2512</v>
      </c>
      <c r="I482" t="s">
        <v>2512</v>
      </c>
      <c r="J482" t="s">
        <v>2512</v>
      </c>
      <c r="K482" t="s">
        <v>5315</v>
      </c>
      <c r="L482" t="s">
        <v>5317</v>
      </c>
      <c r="M482">
        <v>0</v>
      </c>
      <c r="N482" t="s">
        <v>6013</v>
      </c>
      <c r="O482" t="s">
        <v>9704</v>
      </c>
      <c r="P482" t="s">
        <v>9704</v>
      </c>
      <c r="Q482">
        <v>1</v>
      </c>
      <c r="R482">
        <v>23</v>
      </c>
      <c r="S482">
        <v>16204</v>
      </c>
      <c r="T482" t="s">
        <v>9686</v>
      </c>
      <c r="W482" t="s">
        <v>6300</v>
      </c>
      <c r="AH482" t="s">
        <v>9687</v>
      </c>
      <c r="AI482" t="s">
        <v>7523</v>
      </c>
      <c r="AO482">
        <v>0</v>
      </c>
      <c r="AP482" t="s">
        <v>3315</v>
      </c>
      <c r="AQ482" t="s">
        <v>5313</v>
      </c>
      <c r="AR482">
        <v>0</v>
      </c>
      <c r="AS482">
        <v>0</v>
      </c>
    </row>
    <row r="483" spans="1:45" x14ac:dyDescent="0.15">
      <c r="A483" t="s">
        <v>3314</v>
      </c>
      <c r="B483" t="s">
        <v>6294</v>
      </c>
      <c r="C483" t="s">
        <v>3314</v>
      </c>
      <c r="D483" t="s">
        <v>925</v>
      </c>
      <c r="E483" t="s">
        <v>9683</v>
      </c>
      <c r="F483" t="s">
        <v>9684</v>
      </c>
      <c r="G483" t="s">
        <v>2516</v>
      </c>
      <c r="H483" t="s">
        <v>2512</v>
      </c>
      <c r="I483" t="s">
        <v>2512</v>
      </c>
      <c r="J483" t="s">
        <v>2512</v>
      </c>
      <c r="K483" t="s">
        <v>5315</v>
      </c>
      <c r="L483" t="s">
        <v>5317</v>
      </c>
      <c r="M483">
        <v>0</v>
      </c>
      <c r="N483" t="s">
        <v>6013</v>
      </c>
      <c r="O483" t="s">
        <v>9704</v>
      </c>
      <c r="P483" t="s">
        <v>9704</v>
      </c>
      <c r="Q483">
        <v>1</v>
      </c>
      <c r="R483">
        <v>24</v>
      </c>
      <c r="S483">
        <v>16204</v>
      </c>
      <c r="T483" t="s">
        <v>9686</v>
      </c>
      <c r="W483" t="s">
        <v>6300</v>
      </c>
      <c r="AH483" t="s">
        <v>9687</v>
      </c>
      <c r="AI483" t="s">
        <v>7523</v>
      </c>
      <c r="AO483">
        <v>0</v>
      </c>
      <c r="AP483" t="s">
        <v>3315</v>
      </c>
      <c r="AQ483" t="s">
        <v>5313</v>
      </c>
      <c r="AR483">
        <v>0</v>
      </c>
      <c r="AS483">
        <v>0</v>
      </c>
    </row>
    <row r="484" spans="1:45" x14ac:dyDescent="0.15">
      <c r="A484" t="s">
        <v>3314</v>
      </c>
      <c r="B484" t="s">
        <v>6294</v>
      </c>
      <c r="C484" t="s">
        <v>3314</v>
      </c>
      <c r="D484" t="s">
        <v>925</v>
      </c>
      <c r="E484" t="s">
        <v>9683</v>
      </c>
      <c r="F484" t="s">
        <v>9684</v>
      </c>
      <c r="G484" t="s">
        <v>2516</v>
      </c>
      <c r="H484" t="s">
        <v>2512</v>
      </c>
      <c r="I484" t="s">
        <v>2512</v>
      </c>
      <c r="J484" t="s">
        <v>2512</v>
      </c>
      <c r="K484" t="s">
        <v>5315</v>
      </c>
      <c r="L484" t="s">
        <v>5317</v>
      </c>
      <c r="M484">
        <v>0</v>
      </c>
      <c r="N484" t="s">
        <v>6013</v>
      </c>
      <c r="O484" t="s">
        <v>9704</v>
      </c>
      <c r="P484" t="s">
        <v>9704</v>
      </c>
      <c r="Q484">
        <v>1</v>
      </c>
      <c r="R484">
        <v>25</v>
      </c>
      <c r="S484">
        <v>16204</v>
      </c>
      <c r="T484" t="s">
        <v>9686</v>
      </c>
      <c r="W484" t="s">
        <v>6300</v>
      </c>
      <c r="AH484" t="s">
        <v>9687</v>
      </c>
      <c r="AI484" t="s">
        <v>7523</v>
      </c>
      <c r="AO484">
        <v>0</v>
      </c>
      <c r="AP484" t="s">
        <v>3315</v>
      </c>
      <c r="AQ484" t="s">
        <v>5313</v>
      </c>
      <c r="AR484">
        <v>0</v>
      </c>
      <c r="AS484">
        <v>0</v>
      </c>
    </row>
    <row r="485" spans="1:45" x14ac:dyDescent="0.15">
      <c r="A485" t="s">
        <v>3314</v>
      </c>
      <c r="B485" t="s">
        <v>6294</v>
      </c>
      <c r="C485" t="s">
        <v>3314</v>
      </c>
      <c r="D485" t="s">
        <v>925</v>
      </c>
      <c r="E485" t="s">
        <v>9683</v>
      </c>
      <c r="F485" t="s">
        <v>9684</v>
      </c>
      <c r="G485" t="s">
        <v>2516</v>
      </c>
      <c r="H485" t="s">
        <v>2512</v>
      </c>
      <c r="I485" t="s">
        <v>2512</v>
      </c>
      <c r="J485" t="s">
        <v>2512</v>
      </c>
      <c r="K485" t="s">
        <v>5315</v>
      </c>
      <c r="L485" t="s">
        <v>5317</v>
      </c>
      <c r="M485">
        <v>0</v>
      </c>
      <c r="N485" t="s">
        <v>6013</v>
      </c>
      <c r="O485" t="s">
        <v>6020</v>
      </c>
      <c r="P485" t="s">
        <v>6020</v>
      </c>
      <c r="Q485">
        <v>1</v>
      </c>
      <c r="R485">
        <v>1</v>
      </c>
      <c r="S485">
        <v>16204</v>
      </c>
      <c r="T485" t="s">
        <v>9686</v>
      </c>
      <c r="W485" t="s">
        <v>6300</v>
      </c>
      <c r="AH485" t="s">
        <v>9687</v>
      </c>
      <c r="AI485" t="s">
        <v>7523</v>
      </c>
      <c r="AO485">
        <v>0</v>
      </c>
      <c r="AP485" t="s">
        <v>3315</v>
      </c>
      <c r="AQ485" t="s">
        <v>5313</v>
      </c>
      <c r="AR485">
        <v>0</v>
      </c>
      <c r="AS485">
        <v>0</v>
      </c>
    </row>
    <row r="486" spans="1:45" x14ac:dyDescent="0.15">
      <c r="A486" t="s">
        <v>3314</v>
      </c>
      <c r="B486" t="s">
        <v>6294</v>
      </c>
      <c r="C486" t="s">
        <v>3314</v>
      </c>
      <c r="D486" t="s">
        <v>925</v>
      </c>
      <c r="E486" t="s">
        <v>9683</v>
      </c>
      <c r="F486" t="s">
        <v>9684</v>
      </c>
      <c r="G486" t="s">
        <v>2516</v>
      </c>
      <c r="H486" t="s">
        <v>2512</v>
      </c>
      <c r="I486" t="s">
        <v>2512</v>
      </c>
      <c r="J486" t="s">
        <v>2512</v>
      </c>
      <c r="K486" t="s">
        <v>5315</v>
      </c>
      <c r="L486" t="s">
        <v>5317</v>
      </c>
      <c r="M486">
        <v>0</v>
      </c>
      <c r="N486" t="s">
        <v>6013</v>
      </c>
      <c r="O486" t="s">
        <v>6020</v>
      </c>
      <c r="P486" t="s">
        <v>6020</v>
      </c>
      <c r="Q486">
        <v>1</v>
      </c>
      <c r="R486">
        <v>2</v>
      </c>
      <c r="S486">
        <v>16204</v>
      </c>
      <c r="T486" t="s">
        <v>9686</v>
      </c>
      <c r="W486" t="s">
        <v>6300</v>
      </c>
      <c r="AH486" t="s">
        <v>9687</v>
      </c>
      <c r="AI486" t="s">
        <v>7523</v>
      </c>
      <c r="AO486">
        <v>0</v>
      </c>
      <c r="AP486" t="s">
        <v>3315</v>
      </c>
      <c r="AQ486" t="s">
        <v>5313</v>
      </c>
      <c r="AR486">
        <v>0</v>
      </c>
      <c r="AS486">
        <v>0</v>
      </c>
    </row>
    <row r="487" spans="1:45" x14ac:dyDescent="0.15">
      <c r="A487" t="s">
        <v>3314</v>
      </c>
      <c r="B487" t="s">
        <v>6294</v>
      </c>
      <c r="C487" t="s">
        <v>3314</v>
      </c>
      <c r="D487" t="s">
        <v>925</v>
      </c>
      <c r="E487" t="s">
        <v>9683</v>
      </c>
      <c r="F487" t="s">
        <v>9684</v>
      </c>
      <c r="G487" t="s">
        <v>2516</v>
      </c>
      <c r="H487" t="s">
        <v>2512</v>
      </c>
      <c r="I487" t="s">
        <v>2512</v>
      </c>
      <c r="J487" t="s">
        <v>2512</v>
      </c>
      <c r="K487" t="s">
        <v>5315</v>
      </c>
      <c r="L487" t="s">
        <v>5317</v>
      </c>
      <c r="M487">
        <v>0</v>
      </c>
      <c r="N487" t="s">
        <v>6013</v>
      </c>
      <c r="O487" t="s">
        <v>6020</v>
      </c>
      <c r="P487" t="s">
        <v>6020</v>
      </c>
      <c r="Q487">
        <v>1</v>
      </c>
      <c r="R487">
        <v>3</v>
      </c>
      <c r="S487">
        <v>16204</v>
      </c>
      <c r="T487" t="s">
        <v>9686</v>
      </c>
      <c r="W487" t="s">
        <v>6300</v>
      </c>
      <c r="AH487" t="s">
        <v>9687</v>
      </c>
      <c r="AI487" t="s">
        <v>7523</v>
      </c>
      <c r="AO487">
        <v>0</v>
      </c>
      <c r="AP487" t="s">
        <v>3315</v>
      </c>
      <c r="AQ487" t="s">
        <v>5313</v>
      </c>
      <c r="AR487">
        <v>0</v>
      </c>
      <c r="AS487">
        <v>0</v>
      </c>
    </row>
    <row r="488" spans="1:45" x14ac:dyDescent="0.15">
      <c r="A488" t="s">
        <v>3314</v>
      </c>
      <c r="B488" t="s">
        <v>6294</v>
      </c>
      <c r="C488" t="s">
        <v>3314</v>
      </c>
      <c r="D488" t="s">
        <v>925</v>
      </c>
      <c r="E488" t="s">
        <v>9683</v>
      </c>
      <c r="F488" t="s">
        <v>9684</v>
      </c>
      <c r="G488" t="s">
        <v>2516</v>
      </c>
      <c r="H488" t="s">
        <v>2512</v>
      </c>
      <c r="I488" t="s">
        <v>2512</v>
      </c>
      <c r="J488" t="s">
        <v>2512</v>
      </c>
      <c r="K488" t="s">
        <v>5315</v>
      </c>
      <c r="L488" t="s">
        <v>5317</v>
      </c>
      <c r="M488">
        <v>0</v>
      </c>
      <c r="N488" t="s">
        <v>6013</v>
      </c>
      <c r="O488" t="s">
        <v>6020</v>
      </c>
      <c r="P488" t="s">
        <v>6020</v>
      </c>
      <c r="Q488">
        <v>1</v>
      </c>
      <c r="R488">
        <v>4</v>
      </c>
      <c r="S488">
        <v>16204</v>
      </c>
      <c r="T488" t="s">
        <v>9686</v>
      </c>
      <c r="W488" t="s">
        <v>6300</v>
      </c>
      <c r="AH488" t="s">
        <v>9687</v>
      </c>
      <c r="AI488" t="s">
        <v>7523</v>
      </c>
      <c r="AO488">
        <v>0</v>
      </c>
      <c r="AP488" t="s">
        <v>3315</v>
      </c>
      <c r="AQ488" t="s">
        <v>5313</v>
      </c>
      <c r="AR488">
        <v>0</v>
      </c>
      <c r="AS488">
        <v>0</v>
      </c>
    </row>
    <row r="489" spans="1:45" x14ac:dyDescent="0.15">
      <c r="A489" t="s">
        <v>3314</v>
      </c>
      <c r="B489" t="s">
        <v>6294</v>
      </c>
      <c r="C489" t="s">
        <v>3314</v>
      </c>
      <c r="D489" t="s">
        <v>925</v>
      </c>
      <c r="E489" t="s">
        <v>9683</v>
      </c>
      <c r="F489" t="s">
        <v>9684</v>
      </c>
      <c r="G489" t="s">
        <v>2516</v>
      </c>
      <c r="H489" t="s">
        <v>2512</v>
      </c>
      <c r="I489" t="s">
        <v>2512</v>
      </c>
      <c r="J489" t="s">
        <v>2512</v>
      </c>
      <c r="K489" t="s">
        <v>5315</v>
      </c>
      <c r="L489" t="s">
        <v>5317</v>
      </c>
      <c r="M489">
        <v>0</v>
      </c>
      <c r="N489" t="s">
        <v>6013</v>
      </c>
      <c r="O489" t="s">
        <v>6020</v>
      </c>
      <c r="P489" t="s">
        <v>6020</v>
      </c>
      <c r="Q489">
        <v>1</v>
      </c>
      <c r="R489">
        <v>5</v>
      </c>
      <c r="S489">
        <v>16204</v>
      </c>
      <c r="T489" t="s">
        <v>9686</v>
      </c>
      <c r="W489" t="s">
        <v>6300</v>
      </c>
      <c r="AH489" t="s">
        <v>9687</v>
      </c>
      <c r="AI489" t="s">
        <v>7523</v>
      </c>
      <c r="AO489">
        <v>0</v>
      </c>
      <c r="AP489" t="s">
        <v>3315</v>
      </c>
      <c r="AQ489" t="s">
        <v>5313</v>
      </c>
      <c r="AR489">
        <v>0</v>
      </c>
      <c r="AS489">
        <v>0</v>
      </c>
    </row>
    <row r="490" spans="1:45" x14ac:dyDescent="0.15">
      <c r="A490" t="s">
        <v>3314</v>
      </c>
      <c r="B490" t="s">
        <v>6294</v>
      </c>
      <c r="C490" t="s">
        <v>3314</v>
      </c>
      <c r="D490" t="s">
        <v>925</v>
      </c>
      <c r="E490" t="s">
        <v>9683</v>
      </c>
      <c r="F490" t="s">
        <v>9684</v>
      </c>
      <c r="G490" t="s">
        <v>2516</v>
      </c>
      <c r="H490" t="s">
        <v>2512</v>
      </c>
      <c r="I490" t="s">
        <v>2512</v>
      </c>
      <c r="J490" t="s">
        <v>2512</v>
      </c>
      <c r="K490" t="s">
        <v>5315</v>
      </c>
      <c r="L490" t="s">
        <v>5317</v>
      </c>
      <c r="M490">
        <v>0</v>
      </c>
      <c r="N490" t="s">
        <v>6013</v>
      </c>
      <c r="O490" t="s">
        <v>6020</v>
      </c>
      <c r="P490" t="s">
        <v>6020</v>
      </c>
      <c r="Q490">
        <v>1</v>
      </c>
      <c r="R490">
        <v>6</v>
      </c>
      <c r="S490">
        <v>16204</v>
      </c>
      <c r="T490" t="s">
        <v>9686</v>
      </c>
      <c r="W490" t="s">
        <v>6300</v>
      </c>
      <c r="AH490" t="s">
        <v>9687</v>
      </c>
      <c r="AI490" t="s">
        <v>7523</v>
      </c>
      <c r="AO490">
        <v>0</v>
      </c>
      <c r="AP490" t="s">
        <v>3315</v>
      </c>
      <c r="AQ490" t="s">
        <v>5313</v>
      </c>
      <c r="AR490">
        <v>0</v>
      </c>
      <c r="AS490">
        <v>0</v>
      </c>
    </row>
    <row r="491" spans="1:45" x14ac:dyDescent="0.15">
      <c r="A491" t="s">
        <v>3314</v>
      </c>
      <c r="B491" t="s">
        <v>6294</v>
      </c>
      <c r="C491" t="s">
        <v>3314</v>
      </c>
      <c r="D491" t="s">
        <v>925</v>
      </c>
      <c r="E491" t="s">
        <v>9683</v>
      </c>
      <c r="F491" t="s">
        <v>9684</v>
      </c>
      <c r="G491" t="s">
        <v>2516</v>
      </c>
      <c r="H491" t="s">
        <v>2512</v>
      </c>
      <c r="I491" t="s">
        <v>2512</v>
      </c>
      <c r="J491" t="s">
        <v>2512</v>
      </c>
      <c r="K491" t="s">
        <v>5315</v>
      </c>
      <c r="L491" t="s">
        <v>5317</v>
      </c>
      <c r="M491">
        <v>0</v>
      </c>
      <c r="N491" t="s">
        <v>6013</v>
      </c>
      <c r="O491" t="s">
        <v>6020</v>
      </c>
      <c r="P491" t="s">
        <v>6020</v>
      </c>
      <c r="Q491">
        <v>1</v>
      </c>
      <c r="R491">
        <v>7</v>
      </c>
      <c r="S491">
        <v>16204</v>
      </c>
      <c r="T491" t="s">
        <v>9686</v>
      </c>
      <c r="W491" t="s">
        <v>6300</v>
      </c>
      <c r="AH491" t="s">
        <v>9687</v>
      </c>
      <c r="AI491" t="s">
        <v>7523</v>
      </c>
      <c r="AO491">
        <v>0</v>
      </c>
      <c r="AP491" t="s">
        <v>3315</v>
      </c>
      <c r="AQ491" t="s">
        <v>5313</v>
      </c>
      <c r="AR491">
        <v>0</v>
      </c>
      <c r="AS491">
        <v>0</v>
      </c>
    </row>
    <row r="492" spans="1:45" x14ac:dyDescent="0.15">
      <c r="A492" t="s">
        <v>3314</v>
      </c>
      <c r="B492" t="s">
        <v>6294</v>
      </c>
      <c r="C492" t="s">
        <v>3314</v>
      </c>
      <c r="D492" t="s">
        <v>925</v>
      </c>
      <c r="E492" t="s">
        <v>9683</v>
      </c>
      <c r="F492" t="s">
        <v>9684</v>
      </c>
      <c r="G492" t="s">
        <v>2516</v>
      </c>
      <c r="H492" t="s">
        <v>2512</v>
      </c>
      <c r="I492" t="s">
        <v>2512</v>
      </c>
      <c r="J492" t="s">
        <v>2512</v>
      </c>
      <c r="K492" t="s">
        <v>5315</v>
      </c>
      <c r="L492" t="s">
        <v>5317</v>
      </c>
      <c r="M492">
        <v>0</v>
      </c>
      <c r="N492" t="s">
        <v>6013</v>
      </c>
      <c r="O492" t="s">
        <v>6020</v>
      </c>
      <c r="P492" t="s">
        <v>6020</v>
      </c>
      <c r="Q492">
        <v>1</v>
      </c>
      <c r="R492">
        <v>8</v>
      </c>
      <c r="S492">
        <v>16204</v>
      </c>
      <c r="T492" t="s">
        <v>9686</v>
      </c>
      <c r="W492" t="s">
        <v>6300</v>
      </c>
      <c r="AH492" t="s">
        <v>9687</v>
      </c>
      <c r="AI492" t="s">
        <v>7523</v>
      </c>
      <c r="AO492">
        <v>0</v>
      </c>
      <c r="AP492" t="s">
        <v>3315</v>
      </c>
      <c r="AQ492" t="s">
        <v>5313</v>
      </c>
      <c r="AR492">
        <v>0</v>
      </c>
      <c r="AS492">
        <v>0</v>
      </c>
    </row>
    <row r="493" spans="1:45" x14ac:dyDescent="0.15">
      <c r="A493" t="s">
        <v>3314</v>
      </c>
      <c r="B493" t="s">
        <v>6294</v>
      </c>
      <c r="C493" t="s">
        <v>3314</v>
      </c>
      <c r="D493" t="s">
        <v>925</v>
      </c>
      <c r="E493" t="s">
        <v>9683</v>
      </c>
      <c r="F493" t="s">
        <v>9684</v>
      </c>
      <c r="G493" t="s">
        <v>2516</v>
      </c>
      <c r="H493" t="s">
        <v>2512</v>
      </c>
      <c r="I493" t="s">
        <v>2512</v>
      </c>
      <c r="J493" t="s">
        <v>2512</v>
      </c>
      <c r="K493" t="s">
        <v>5315</v>
      </c>
      <c r="L493" t="s">
        <v>5317</v>
      </c>
      <c r="M493">
        <v>0</v>
      </c>
      <c r="N493" t="s">
        <v>6013</v>
      </c>
      <c r="O493" t="s">
        <v>6020</v>
      </c>
      <c r="P493" t="s">
        <v>6020</v>
      </c>
      <c r="Q493">
        <v>1</v>
      </c>
      <c r="R493">
        <v>9</v>
      </c>
      <c r="S493">
        <v>16204</v>
      </c>
      <c r="T493" t="s">
        <v>9686</v>
      </c>
      <c r="W493" t="s">
        <v>6300</v>
      </c>
      <c r="AH493" t="s">
        <v>9687</v>
      </c>
      <c r="AI493" t="s">
        <v>7523</v>
      </c>
      <c r="AO493">
        <v>0</v>
      </c>
      <c r="AP493" t="s">
        <v>3315</v>
      </c>
      <c r="AQ493" t="s">
        <v>5313</v>
      </c>
      <c r="AR493">
        <v>0</v>
      </c>
      <c r="AS493">
        <v>0</v>
      </c>
    </row>
    <row r="494" spans="1:45" x14ac:dyDescent="0.15">
      <c r="A494" t="s">
        <v>3314</v>
      </c>
      <c r="B494" t="s">
        <v>6294</v>
      </c>
      <c r="C494" t="s">
        <v>3314</v>
      </c>
      <c r="D494" t="s">
        <v>925</v>
      </c>
      <c r="E494" t="s">
        <v>9683</v>
      </c>
      <c r="F494" t="s">
        <v>9684</v>
      </c>
      <c r="G494" t="s">
        <v>2516</v>
      </c>
      <c r="H494" t="s">
        <v>2512</v>
      </c>
      <c r="I494" t="s">
        <v>2512</v>
      </c>
      <c r="J494" t="s">
        <v>2512</v>
      </c>
      <c r="K494" t="s">
        <v>5315</v>
      </c>
      <c r="L494" t="s">
        <v>5317</v>
      </c>
      <c r="M494">
        <v>0</v>
      </c>
      <c r="N494" t="s">
        <v>6013</v>
      </c>
      <c r="O494" t="s">
        <v>6020</v>
      </c>
      <c r="P494" t="s">
        <v>6020</v>
      </c>
      <c r="Q494">
        <v>1</v>
      </c>
      <c r="R494">
        <v>10</v>
      </c>
      <c r="S494">
        <v>16204</v>
      </c>
      <c r="T494" t="s">
        <v>9686</v>
      </c>
      <c r="W494" t="s">
        <v>6300</v>
      </c>
      <c r="AH494" t="s">
        <v>9687</v>
      </c>
      <c r="AI494" t="s">
        <v>7523</v>
      </c>
      <c r="AO494">
        <v>0</v>
      </c>
      <c r="AP494" t="s">
        <v>3315</v>
      </c>
      <c r="AQ494" t="s">
        <v>5313</v>
      </c>
      <c r="AR494">
        <v>0</v>
      </c>
      <c r="AS494">
        <v>0</v>
      </c>
    </row>
    <row r="495" spans="1:45" x14ac:dyDescent="0.15">
      <c r="A495" t="s">
        <v>3314</v>
      </c>
      <c r="B495" t="s">
        <v>6294</v>
      </c>
      <c r="C495" t="s">
        <v>3314</v>
      </c>
      <c r="D495" t="s">
        <v>925</v>
      </c>
      <c r="E495" t="s">
        <v>9683</v>
      </c>
      <c r="F495" t="s">
        <v>9684</v>
      </c>
      <c r="G495" t="s">
        <v>2516</v>
      </c>
      <c r="H495" t="s">
        <v>2512</v>
      </c>
      <c r="I495" t="s">
        <v>2512</v>
      </c>
      <c r="J495" t="s">
        <v>2512</v>
      </c>
      <c r="K495" t="s">
        <v>5315</v>
      </c>
      <c r="L495" t="s">
        <v>5317</v>
      </c>
      <c r="M495">
        <v>0</v>
      </c>
      <c r="N495" t="s">
        <v>6013</v>
      </c>
      <c r="O495" t="s">
        <v>6020</v>
      </c>
      <c r="P495" t="s">
        <v>6020</v>
      </c>
      <c r="Q495">
        <v>1</v>
      </c>
      <c r="R495">
        <v>11</v>
      </c>
      <c r="S495">
        <v>16204</v>
      </c>
      <c r="T495" t="s">
        <v>9686</v>
      </c>
      <c r="W495" t="s">
        <v>6300</v>
      </c>
      <c r="AH495" t="s">
        <v>9687</v>
      </c>
      <c r="AI495" t="s">
        <v>7523</v>
      </c>
      <c r="AO495">
        <v>0</v>
      </c>
      <c r="AP495" t="s">
        <v>3315</v>
      </c>
      <c r="AQ495" t="s">
        <v>5313</v>
      </c>
      <c r="AR495">
        <v>0</v>
      </c>
      <c r="AS495">
        <v>0</v>
      </c>
    </row>
    <row r="496" spans="1:45" x14ac:dyDescent="0.15">
      <c r="A496" t="s">
        <v>3314</v>
      </c>
      <c r="B496" t="s">
        <v>6294</v>
      </c>
      <c r="C496" t="s">
        <v>3314</v>
      </c>
      <c r="D496" t="s">
        <v>925</v>
      </c>
      <c r="E496" t="s">
        <v>9683</v>
      </c>
      <c r="F496" t="s">
        <v>9684</v>
      </c>
      <c r="G496" t="s">
        <v>2516</v>
      </c>
      <c r="H496" t="s">
        <v>2512</v>
      </c>
      <c r="I496" t="s">
        <v>2512</v>
      </c>
      <c r="J496" t="s">
        <v>2512</v>
      </c>
      <c r="K496" t="s">
        <v>5315</v>
      </c>
      <c r="L496" t="s">
        <v>5317</v>
      </c>
      <c r="M496">
        <v>0</v>
      </c>
      <c r="N496" t="s">
        <v>6013</v>
      </c>
      <c r="O496" t="s">
        <v>6020</v>
      </c>
      <c r="P496" t="s">
        <v>6020</v>
      </c>
      <c r="Q496">
        <v>1</v>
      </c>
      <c r="R496">
        <v>12</v>
      </c>
      <c r="S496">
        <v>16204</v>
      </c>
      <c r="T496" t="s">
        <v>9686</v>
      </c>
      <c r="W496" t="s">
        <v>6300</v>
      </c>
      <c r="AH496" t="s">
        <v>9687</v>
      </c>
      <c r="AI496" t="s">
        <v>7523</v>
      </c>
      <c r="AO496">
        <v>0</v>
      </c>
      <c r="AP496" t="s">
        <v>3315</v>
      </c>
      <c r="AQ496" t="s">
        <v>5313</v>
      </c>
      <c r="AR496">
        <v>0</v>
      </c>
      <c r="AS496">
        <v>0</v>
      </c>
    </row>
    <row r="497" spans="1:45" x14ac:dyDescent="0.15">
      <c r="A497" t="s">
        <v>3314</v>
      </c>
      <c r="B497" t="s">
        <v>6294</v>
      </c>
      <c r="C497" t="s">
        <v>3314</v>
      </c>
      <c r="D497" t="s">
        <v>925</v>
      </c>
      <c r="E497" t="s">
        <v>9683</v>
      </c>
      <c r="F497" t="s">
        <v>9684</v>
      </c>
      <c r="G497" t="s">
        <v>2516</v>
      </c>
      <c r="H497" t="s">
        <v>2512</v>
      </c>
      <c r="I497" t="s">
        <v>2512</v>
      </c>
      <c r="J497" t="s">
        <v>2512</v>
      </c>
      <c r="K497" t="s">
        <v>5315</v>
      </c>
      <c r="L497" t="s">
        <v>5317</v>
      </c>
      <c r="M497">
        <v>0</v>
      </c>
      <c r="N497" t="s">
        <v>6013</v>
      </c>
      <c r="O497" t="s">
        <v>6020</v>
      </c>
      <c r="P497" t="s">
        <v>6020</v>
      </c>
      <c r="Q497">
        <v>1</v>
      </c>
      <c r="R497">
        <v>13</v>
      </c>
      <c r="S497">
        <v>16204</v>
      </c>
      <c r="T497" t="s">
        <v>9686</v>
      </c>
      <c r="W497" t="s">
        <v>6300</v>
      </c>
      <c r="AH497" t="s">
        <v>9687</v>
      </c>
      <c r="AI497" t="s">
        <v>7523</v>
      </c>
      <c r="AO497">
        <v>0</v>
      </c>
      <c r="AP497" t="s">
        <v>3315</v>
      </c>
      <c r="AQ497" t="s">
        <v>5313</v>
      </c>
      <c r="AR497">
        <v>0</v>
      </c>
      <c r="AS497">
        <v>0</v>
      </c>
    </row>
    <row r="498" spans="1:45" x14ac:dyDescent="0.15">
      <c r="A498" t="s">
        <v>3314</v>
      </c>
      <c r="B498" t="s">
        <v>6294</v>
      </c>
      <c r="C498" t="s">
        <v>3314</v>
      </c>
      <c r="D498" t="s">
        <v>925</v>
      </c>
      <c r="E498" t="s">
        <v>9683</v>
      </c>
      <c r="F498" t="s">
        <v>9684</v>
      </c>
      <c r="G498" t="s">
        <v>2516</v>
      </c>
      <c r="H498" t="s">
        <v>2512</v>
      </c>
      <c r="I498" t="s">
        <v>2512</v>
      </c>
      <c r="J498" t="s">
        <v>2512</v>
      </c>
      <c r="K498" t="s">
        <v>5315</v>
      </c>
      <c r="L498" t="s">
        <v>5317</v>
      </c>
      <c r="M498">
        <v>0</v>
      </c>
      <c r="N498" t="s">
        <v>6013</v>
      </c>
      <c r="O498" t="s">
        <v>6020</v>
      </c>
      <c r="P498" t="s">
        <v>6020</v>
      </c>
      <c r="Q498">
        <v>1</v>
      </c>
      <c r="R498">
        <v>14</v>
      </c>
      <c r="S498">
        <v>16204</v>
      </c>
      <c r="T498" t="s">
        <v>9686</v>
      </c>
      <c r="W498" t="s">
        <v>6300</v>
      </c>
      <c r="AH498" t="s">
        <v>9687</v>
      </c>
      <c r="AI498" t="s">
        <v>7523</v>
      </c>
      <c r="AO498">
        <v>0</v>
      </c>
      <c r="AP498" t="s">
        <v>3315</v>
      </c>
      <c r="AQ498" t="s">
        <v>5313</v>
      </c>
      <c r="AR498">
        <v>0</v>
      </c>
      <c r="AS498">
        <v>0</v>
      </c>
    </row>
    <row r="499" spans="1:45" x14ac:dyDescent="0.15">
      <c r="A499" t="s">
        <v>3314</v>
      </c>
      <c r="B499" t="s">
        <v>6294</v>
      </c>
      <c r="C499" t="s">
        <v>3314</v>
      </c>
      <c r="D499" t="s">
        <v>925</v>
      </c>
      <c r="E499" t="s">
        <v>9683</v>
      </c>
      <c r="F499" t="s">
        <v>9684</v>
      </c>
      <c r="G499" t="s">
        <v>2516</v>
      </c>
      <c r="H499" t="s">
        <v>2512</v>
      </c>
      <c r="I499" t="s">
        <v>2512</v>
      </c>
      <c r="J499" t="s">
        <v>2512</v>
      </c>
      <c r="K499" t="s">
        <v>5315</v>
      </c>
      <c r="L499" t="s">
        <v>5317</v>
      </c>
      <c r="M499">
        <v>0</v>
      </c>
      <c r="N499" t="s">
        <v>6013</v>
      </c>
      <c r="O499" t="s">
        <v>6020</v>
      </c>
      <c r="P499" t="s">
        <v>6020</v>
      </c>
      <c r="Q499">
        <v>1</v>
      </c>
      <c r="R499">
        <v>15</v>
      </c>
      <c r="S499">
        <v>16204</v>
      </c>
      <c r="T499" t="s">
        <v>9686</v>
      </c>
      <c r="W499" t="s">
        <v>6300</v>
      </c>
      <c r="AH499" t="s">
        <v>9687</v>
      </c>
      <c r="AI499" t="s">
        <v>7523</v>
      </c>
      <c r="AO499">
        <v>0</v>
      </c>
      <c r="AP499" t="s">
        <v>3315</v>
      </c>
      <c r="AQ499" t="s">
        <v>5313</v>
      </c>
      <c r="AR499">
        <v>0</v>
      </c>
      <c r="AS499">
        <v>0</v>
      </c>
    </row>
    <row r="500" spans="1:45" x14ac:dyDescent="0.15">
      <c r="A500" t="s">
        <v>3314</v>
      </c>
      <c r="B500" t="s">
        <v>6294</v>
      </c>
      <c r="C500" t="s">
        <v>3314</v>
      </c>
      <c r="D500" t="s">
        <v>925</v>
      </c>
      <c r="E500" t="s">
        <v>9683</v>
      </c>
      <c r="F500" t="s">
        <v>9684</v>
      </c>
      <c r="G500" t="s">
        <v>2516</v>
      </c>
      <c r="H500" t="s">
        <v>2512</v>
      </c>
      <c r="I500" t="s">
        <v>2512</v>
      </c>
      <c r="J500" t="s">
        <v>2512</v>
      </c>
      <c r="K500" t="s">
        <v>5315</v>
      </c>
      <c r="L500" t="s">
        <v>5317</v>
      </c>
      <c r="M500">
        <v>0</v>
      </c>
      <c r="N500" t="s">
        <v>6013</v>
      </c>
      <c r="O500" t="s">
        <v>6020</v>
      </c>
      <c r="P500" t="s">
        <v>6020</v>
      </c>
      <c r="Q500">
        <v>1</v>
      </c>
      <c r="R500">
        <v>16</v>
      </c>
      <c r="S500">
        <v>16204</v>
      </c>
      <c r="T500" t="s">
        <v>9686</v>
      </c>
      <c r="W500" t="s">
        <v>6300</v>
      </c>
      <c r="AH500" t="s">
        <v>9687</v>
      </c>
      <c r="AI500" t="s">
        <v>7523</v>
      </c>
      <c r="AO500">
        <v>0</v>
      </c>
      <c r="AP500" t="s">
        <v>3315</v>
      </c>
      <c r="AQ500" t="s">
        <v>5313</v>
      </c>
      <c r="AR500">
        <v>0</v>
      </c>
      <c r="AS500">
        <v>0</v>
      </c>
    </row>
    <row r="501" spans="1:45" x14ac:dyDescent="0.15">
      <c r="A501" t="s">
        <v>3314</v>
      </c>
      <c r="B501" t="s">
        <v>6294</v>
      </c>
      <c r="C501" t="s">
        <v>3314</v>
      </c>
      <c r="D501" t="s">
        <v>925</v>
      </c>
      <c r="E501" t="s">
        <v>9683</v>
      </c>
      <c r="F501" t="s">
        <v>9684</v>
      </c>
      <c r="G501" t="s">
        <v>2516</v>
      </c>
      <c r="H501" t="s">
        <v>2512</v>
      </c>
      <c r="I501" t="s">
        <v>2512</v>
      </c>
      <c r="J501" t="s">
        <v>2512</v>
      </c>
      <c r="K501" t="s">
        <v>5315</v>
      </c>
      <c r="L501" t="s">
        <v>5317</v>
      </c>
      <c r="M501">
        <v>0</v>
      </c>
      <c r="N501" t="s">
        <v>6013</v>
      </c>
      <c r="O501" t="s">
        <v>6020</v>
      </c>
      <c r="P501" t="s">
        <v>6020</v>
      </c>
      <c r="Q501">
        <v>1</v>
      </c>
      <c r="R501">
        <v>17</v>
      </c>
      <c r="S501">
        <v>16204</v>
      </c>
      <c r="T501" t="s">
        <v>9686</v>
      </c>
      <c r="W501" t="s">
        <v>6300</v>
      </c>
      <c r="AH501" t="s">
        <v>9687</v>
      </c>
      <c r="AI501" t="s">
        <v>7523</v>
      </c>
      <c r="AO501">
        <v>0</v>
      </c>
      <c r="AP501" t="s">
        <v>3315</v>
      </c>
      <c r="AQ501" t="s">
        <v>5313</v>
      </c>
      <c r="AR501">
        <v>0</v>
      </c>
      <c r="AS501">
        <v>0</v>
      </c>
    </row>
    <row r="502" spans="1:45" x14ac:dyDescent="0.15">
      <c r="A502" t="s">
        <v>3314</v>
      </c>
      <c r="B502" t="s">
        <v>6294</v>
      </c>
      <c r="C502" t="s">
        <v>3314</v>
      </c>
      <c r="D502" t="s">
        <v>925</v>
      </c>
      <c r="E502" t="s">
        <v>9683</v>
      </c>
      <c r="F502" t="s">
        <v>9684</v>
      </c>
      <c r="G502" t="s">
        <v>2516</v>
      </c>
      <c r="H502" t="s">
        <v>2512</v>
      </c>
      <c r="I502" t="s">
        <v>2512</v>
      </c>
      <c r="J502" t="s">
        <v>2512</v>
      </c>
      <c r="K502" t="s">
        <v>5315</v>
      </c>
      <c r="L502" t="s">
        <v>5317</v>
      </c>
      <c r="M502">
        <v>0</v>
      </c>
      <c r="N502" t="s">
        <v>6013</v>
      </c>
      <c r="O502" t="s">
        <v>6020</v>
      </c>
      <c r="P502" t="s">
        <v>6020</v>
      </c>
      <c r="Q502">
        <v>1</v>
      </c>
      <c r="R502">
        <v>18</v>
      </c>
      <c r="S502">
        <v>16204</v>
      </c>
      <c r="T502" t="s">
        <v>9686</v>
      </c>
      <c r="W502" t="s">
        <v>6300</v>
      </c>
      <c r="AH502" t="s">
        <v>9687</v>
      </c>
      <c r="AI502" t="s">
        <v>7523</v>
      </c>
      <c r="AO502">
        <v>0</v>
      </c>
      <c r="AP502" t="s">
        <v>3315</v>
      </c>
      <c r="AQ502" t="s">
        <v>5313</v>
      </c>
      <c r="AR502">
        <v>0</v>
      </c>
      <c r="AS502">
        <v>0</v>
      </c>
    </row>
    <row r="503" spans="1:45" x14ac:dyDescent="0.15">
      <c r="A503" t="s">
        <v>3314</v>
      </c>
      <c r="B503" t="s">
        <v>6294</v>
      </c>
      <c r="C503" t="s">
        <v>3314</v>
      </c>
      <c r="D503" t="s">
        <v>925</v>
      </c>
      <c r="E503" t="s">
        <v>9683</v>
      </c>
      <c r="F503" t="s">
        <v>9684</v>
      </c>
      <c r="G503" t="s">
        <v>2516</v>
      </c>
      <c r="H503" t="s">
        <v>2512</v>
      </c>
      <c r="I503" t="s">
        <v>2512</v>
      </c>
      <c r="J503" t="s">
        <v>2512</v>
      </c>
      <c r="K503" t="s">
        <v>5315</v>
      </c>
      <c r="L503" t="s">
        <v>5317</v>
      </c>
      <c r="M503">
        <v>0</v>
      </c>
      <c r="N503" t="s">
        <v>6013</v>
      </c>
      <c r="O503" t="s">
        <v>6020</v>
      </c>
      <c r="P503" t="s">
        <v>6020</v>
      </c>
      <c r="Q503">
        <v>1</v>
      </c>
      <c r="R503">
        <v>19</v>
      </c>
      <c r="S503">
        <v>16204</v>
      </c>
      <c r="T503" t="s">
        <v>9686</v>
      </c>
      <c r="W503" t="s">
        <v>6300</v>
      </c>
      <c r="AH503" t="s">
        <v>9687</v>
      </c>
      <c r="AI503" t="s">
        <v>7523</v>
      </c>
      <c r="AO503">
        <v>0</v>
      </c>
      <c r="AP503" t="s">
        <v>3315</v>
      </c>
      <c r="AQ503" t="s">
        <v>5313</v>
      </c>
      <c r="AR503">
        <v>0</v>
      </c>
      <c r="AS503">
        <v>0</v>
      </c>
    </row>
    <row r="504" spans="1:45" x14ac:dyDescent="0.15">
      <c r="A504" t="s">
        <v>3314</v>
      </c>
      <c r="B504" t="s">
        <v>6294</v>
      </c>
      <c r="C504" t="s">
        <v>3314</v>
      </c>
      <c r="D504" t="s">
        <v>925</v>
      </c>
      <c r="E504" t="s">
        <v>9683</v>
      </c>
      <c r="F504" t="s">
        <v>9684</v>
      </c>
      <c r="G504" t="s">
        <v>2516</v>
      </c>
      <c r="H504" t="s">
        <v>2512</v>
      </c>
      <c r="I504" t="s">
        <v>2512</v>
      </c>
      <c r="J504" t="s">
        <v>2512</v>
      </c>
      <c r="K504" t="s">
        <v>5315</v>
      </c>
      <c r="L504" t="s">
        <v>5317</v>
      </c>
      <c r="M504">
        <v>0</v>
      </c>
      <c r="N504" t="s">
        <v>6013</v>
      </c>
      <c r="O504" t="s">
        <v>6020</v>
      </c>
      <c r="P504" t="s">
        <v>6020</v>
      </c>
      <c r="Q504">
        <v>1</v>
      </c>
      <c r="R504">
        <v>20</v>
      </c>
      <c r="S504">
        <v>16204</v>
      </c>
      <c r="T504" t="s">
        <v>9686</v>
      </c>
      <c r="W504" t="s">
        <v>6300</v>
      </c>
      <c r="AH504" t="s">
        <v>9687</v>
      </c>
      <c r="AI504" t="s">
        <v>7523</v>
      </c>
      <c r="AO504">
        <v>0</v>
      </c>
      <c r="AP504" t="s">
        <v>3315</v>
      </c>
      <c r="AQ504" t="s">
        <v>5313</v>
      </c>
      <c r="AR504">
        <v>0</v>
      </c>
      <c r="AS504">
        <v>0</v>
      </c>
    </row>
    <row r="505" spans="1:45" x14ac:dyDescent="0.15">
      <c r="A505" t="s">
        <v>3314</v>
      </c>
      <c r="B505" t="s">
        <v>6294</v>
      </c>
      <c r="C505" t="s">
        <v>3314</v>
      </c>
      <c r="D505" t="s">
        <v>925</v>
      </c>
      <c r="E505" t="s">
        <v>9683</v>
      </c>
      <c r="F505" t="s">
        <v>9684</v>
      </c>
      <c r="G505" t="s">
        <v>2516</v>
      </c>
      <c r="H505" t="s">
        <v>2512</v>
      </c>
      <c r="I505" t="s">
        <v>2512</v>
      </c>
      <c r="J505" t="s">
        <v>2512</v>
      </c>
      <c r="K505" t="s">
        <v>5315</v>
      </c>
      <c r="L505" t="s">
        <v>5317</v>
      </c>
      <c r="M505">
        <v>0</v>
      </c>
      <c r="N505" t="s">
        <v>6013</v>
      </c>
      <c r="O505" t="s">
        <v>6020</v>
      </c>
      <c r="P505" t="s">
        <v>6020</v>
      </c>
      <c r="Q505">
        <v>1</v>
      </c>
      <c r="R505">
        <v>21</v>
      </c>
      <c r="S505">
        <v>16204</v>
      </c>
      <c r="T505" t="s">
        <v>9686</v>
      </c>
      <c r="W505" t="s">
        <v>6300</v>
      </c>
      <c r="AH505" t="s">
        <v>9687</v>
      </c>
      <c r="AI505" t="s">
        <v>7523</v>
      </c>
      <c r="AO505">
        <v>0</v>
      </c>
      <c r="AP505" t="s">
        <v>3315</v>
      </c>
      <c r="AQ505" t="s">
        <v>5313</v>
      </c>
      <c r="AR505">
        <v>0</v>
      </c>
      <c r="AS505">
        <v>0</v>
      </c>
    </row>
    <row r="506" spans="1:45" x14ac:dyDescent="0.15">
      <c r="A506" t="s">
        <v>3314</v>
      </c>
      <c r="B506" t="s">
        <v>6294</v>
      </c>
      <c r="C506" t="s">
        <v>3314</v>
      </c>
      <c r="D506" t="s">
        <v>925</v>
      </c>
      <c r="E506" t="s">
        <v>9683</v>
      </c>
      <c r="F506" t="s">
        <v>9684</v>
      </c>
      <c r="G506" t="s">
        <v>2516</v>
      </c>
      <c r="H506" t="s">
        <v>2512</v>
      </c>
      <c r="I506" t="s">
        <v>2512</v>
      </c>
      <c r="J506" t="s">
        <v>2512</v>
      </c>
      <c r="K506" t="s">
        <v>5315</v>
      </c>
      <c r="L506" t="s">
        <v>5317</v>
      </c>
      <c r="M506">
        <v>0</v>
      </c>
      <c r="N506" t="s">
        <v>6013</v>
      </c>
      <c r="O506" t="s">
        <v>6020</v>
      </c>
      <c r="P506" t="s">
        <v>6020</v>
      </c>
      <c r="Q506">
        <v>1</v>
      </c>
      <c r="R506">
        <v>22</v>
      </c>
      <c r="S506">
        <v>16204</v>
      </c>
      <c r="T506" t="s">
        <v>9686</v>
      </c>
      <c r="W506" t="s">
        <v>6300</v>
      </c>
      <c r="AH506" t="s">
        <v>9687</v>
      </c>
      <c r="AI506" t="s">
        <v>7523</v>
      </c>
      <c r="AO506">
        <v>0</v>
      </c>
      <c r="AP506" t="s">
        <v>3315</v>
      </c>
      <c r="AQ506" t="s">
        <v>5313</v>
      </c>
      <c r="AR506">
        <v>0</v>
      </c>
      <c r="AS506">
        <v>0</v>
      </c>
    </row>
    <row r="507" spans="1:45" x14ac:dyDescent="0.15">
      <c r="A507" t="s">
        <v>3314</v>
      </c>
      <c r="B507" t="s">
        <v>6294</v>
      </c>
      <c r="C507" t="s">
        <v>3314</v>
      </c>
      <c r="D507" t="s">
        <v>925</v>
      </c>
      <c r="E507" t="s">
        <v>9683</v>
      </c>
      <c r="F507" t="s">
        <v>9684</v>
      </c>
      <c r="G507" t="s">
        <v>2516</v>
      </c>
      <c r="H507" t="s">
        <v>2512</v>
      </c>
      <c r="I507" t="s">
        <v>2512</v>
      </c>
      <c r="J507" t="s">
        <v>2512</v>
      </c>
      <c r="K507" t="s">
        <v>5315</v>
      </c>
      <c r="L507" t="s">
        <v>5317</v>
      </c>
      <c r="M507">
        <v>0</v>
      </c>
      <c r="N507" t="s">
        <v>6013</v>
      </c>
      <c r="O507" t="s">
        <v>6020</v>
      </c>
      <c r="P507" t="s">
        <v>6020</v>
      </c>
      <c r="Q507">
        <v>1</v>
      </c>
      <c r="R507">
        <v>23</v>
      </c>
      <c r="S507">
        <v>16204</v>
      </c>
      <c r="T507" t="s">
        <v>9686</v>
      </c>
      <c r="W507" t="s">
        <v>6300</v>
      </c>
      <c r="AH507" t="s">
        <v>9687</v>
      </c>
      <c r="AI507" t="s">
        <v>7523</v>
      </c>
      <c r="AO507">
        <v>0</v>
      </c>
      <c r="AP507" t="s">
        <v>3315</v>
      </c>
      <c r="AQ507" t="s">
        <v>5313</v>
      </c>
      <c r="AR507">
        <v>0</v>
      </c>
      <c r="AS507">
        <v>0</v>
      </c>
    </row>
    <row r="508" spans="1:45" x14ac:dyDescent="0.15">
      <c r="A508" t="s">
        <v>3314</v>
      </c>
      <c r="B508" t="s">
        <v>6294</v>
      </c>
      <c r="C508" t="s">
        <v>3314</v>
      </c>
      <c r="D508" t="s">
        <v>925</v>
      </c>
      <c r="E508" t="s">
        <v>9683</v>
      </c>
      <c r="F508" t="s">
        <v>9684</v>
      </c>
      <c r="G508" t="s">
        <v>2516</v>
      </c>
      <c r="H508" t="s">
        <v>2512</v>
      </c>
      <c r="I508" t="s">
        <v>2512</v>
      </c>
      <c r="J508" t="s">
        <v>2512</v>
      </c>
      <c r="K508" t="s">
        <v>5315</v>
      </c>
      <c r="L508" t="s">
        <v>5317</v>
      </c>
      <c r="M508">
        <v>0</v>
      </c>
      <c r="N508" t="s">
        <v>6013</v>
      </c>
      <c r="O508" t="s">
        <v>6020</v>
      </c>
      <c r="P508" t="s">
        <v>6020</v>
      </c>
      <c r="Q508">
        <v>1</v>
      </c>
      <c r="R508">
        <v>24</v>
      </c>
      <c r="S508">
        <v>16204</v>
      </c>
      <c r="T508" t="s">
        <v>9686</v>
      </c>
      <c r="W508" t="s">
        <v>6300</v>
      </c>
      <c r="AH508" t="s">
        <v>9687</v>
      </c>
      <c r="AI508" t="s">
        <v>7523</v>
      </c>
      <c r="AO508">
        <v>0</v>
      </c>
      <c r="AP508" t="s">
        <v>3315</v>
      </c>
      <c r="AQ508" t="s">
        <v>5313</v>
      </c>
      <c r="AR508">
        <v>0</v>
      </c>
      <c r="AS508">
        <v>0</v>
      </c>
    </row>
    <row r="509" spans="1:45" x14ac:dyDescent="0.15">
      <c r="A509" t="s">
        <v>3314</v>
      </c>
      <c r="B509" t="s">
        <v>6294</v>
      </c>
      <c r="C509" t="s">
        <v>3314</v>
      </c>
      <c r="D509" t="s">
        <v>925</v>
      </c>
      <c r="E509" t="s">
        <v>9683</v>
      </c>
      <c r="F509" t="s">
        <v>9684</v>
      </c>
      <c r="G509" t="s">
        <v>2516</v>
      </c>
      <c r="H509" t="s">
        <v>2512</v>
      </c>
      <c r="I509" t="s">
        <v>2512</v>
      </c>
      <c r="J509" t="s">
        <v>2512</v>
      </c>
      <c r="K509" t="s">
        <v>5315</v>
      </c>
      <c r="L509" t="s">
        <v>5317</v>
      </c>
      <c r="M509">
        <v>0</v>
      </c>
      <c r="N509" t="s">
        <v>6013</v>
      </c>
      <c r="O509" t="s">
        <v>6020</v>
      </c>
      <c r="P509" t="s">
        <v>6020</v>
      </c>
      <c r="Q509">
        <v>1</v>
      </c>
      <c r="R509">
        <v>25</v>
      </c>
      <c r="S509">
        <v>16204</v>
      </c>
      <c r="T509" t="s">
        <v>9686</v>
      </c>
      <c r="W509" t="s">
        <v>6300</v>
      </c>
      <c r="AH509" t="s">
        <v>9687</v>
      </c>
      <c r="AI509" t="s">
        <v>7523</v>
      </c>
      <c r="AO509">
        <v>0</v>
      </c>
      <c r="AP509" t="s">
        <v>3315</v>
      </c>
      <c r="AQ509" t="s">
        <v>5313</v>
      </c>
      <c r="AR509">
        <v>0</v>
      </c>
      <c r="AS509">
        <v>0</v>
      </c>
    </row>
    <row r="510" spans="1:45" x14ac:dyDescent="0.15">
      <c r="A510" t="s">
        <v>3314</v>
      </c>
      <c r="B510" t="s">
        <v>6294</v>
      </c>
      <c r="C510" t="s">
        <v>3314</v>
      </c>
      <c r="D510" t="s">
        <v>925</v>
      </c>
      <c r="E510" t="s">
        <v>9683</v>
      </c>
      <c r="F510" t="s">
        <v>9684</v>
      </c>
      <c r="G510" t="s">
        <v>2516</v>
      </c>
      <c r="H510" t="s">
        <v>2512</v>
      </c>
      <c r="I510" t="s">
        <v>2512</v>
      </c>
      <c r="J510" t="s">
        <v>2512</v>
      </c>
      <c r="K510" t="s">
        <v>5315</v>
      </c>
      <c r="L510" t="s">
        <v>5317</v>
      </c>
      <c r="M510">
        <v>0</v>
      </c>
      <c r="N510" t="s">
        <v>6013</v>
      </c>
      <c r="O510" t="s">
        <v>9705</v>
      </c>
      <c r="P510" t="s">
        <v>9705</v>
      </c>
      <c r="Q510">
        <v>1</v>
      </c>
      <c r="R510">
        <v>1</v>
      </c>
      <c r="S510">
        <v>16204</v>
      </c>
      <c r="T510" t="s">
        <v>9686</v>
      </c>
      <c r="W510" t="s">
        <v>6300</v>
      </c>
      <c r="AH510" t="s">
        <v>9687</v>
      </c>
      <c r="AI510" t="s">
        <v>7523</v>
      </c>
      <c r="AO510">
        <v>0</v>
      </c>
      <c r="AP510" t="s">
        <v>3315</v>
      </c>
      <c r="AQ510" t="s">
        <v>5313</v>
      </c>
      <c r="AR510">
        <v>0</v>
      </c>
      <c r="AS510">
        <v>0</v>
      </c>
    </row>
    <row r="511" spans="1:45" x14ac:dyDescent="0.15">
      <c r="A511" t="s">
        <v>3314</v>
      </c>
      <c r="B511" t="s">
        <v>6294</v>
      </c>
      <c r="C511" t="s">
        <v>3314</v>
      </c>
      <c r="D511" t="s">
        <v>925</v>
      </c>
      <c r="E511" t="s">
        <v>9683</v>
      </c>
      <c r="F511" t="s">
        <v>9684</v>
      </c>
      <c r="G511" t="s">
        <v>2516</v>
      </c>
      <c r="H511" t="s">
        <v>2512</v>
      </c>
      <c r="I511" t="s">
        <v>2512</v>
      </c>
      <c r="J511" t="s">
        <v>2512</v>
      </c>
      <c r="K511" t="s">
        <v>5315</v>
      </c>
      <c r="L511" t="s">
        <v>5317</v>
      </c>
      <c r="M511">
        <v>0</v>
      </c>
      <c r="N511" t="s">
        <v>6013</v>
      </c>
      <c r="O511" t="s">
        <v>9705</v>
      </c>
      <c r="P511" t="s">
        <v>9705</v>
      </c>
      <c r="Q511">
        <v>1</v>
      </c>
      <c r="R511">
        <v>2</v>
      </c>
      <c r="S511">
        <v>16204</v>
      </c>
      <c r="T511" t="s">
        <v>9686</v>
      </c>
      <c r="W511" t="s">
        <v>6300</v>
      </c>
      <c r="AH511" t="s">
        <v>9687</v>
      </c>
      <c r="AI511" t="s">
        <v>7523</v>
      </c>
      <c r="AO511">
        <v>0</v>
      </c>
      <c r="AP511" t="s">
        <v>3315</v>
      </c>
      <c r="AQ511" t="s">
        <v>5313</v>
      </c>
      <c r="AR511">
        <v>0</v>
      </c>
      <c r="AS511">
        <v>0</v>
      </c>
    </row>
    <row r="512" spans="1:45" x14ac:dyDescent="0.15">
      <c r="A512" t="s">
        <v>3314</v>
      </c>
      <c r="B512" t="s">
        <v>6294</v>
      </c>
      <c r="C512" t="s">
        <v>3314</v>
      </c>
      <c r="D512" t="s">
        <v>925</v>
      </c>
      <c r="E512" t="s">
        <v>9683</v>
      </c>
      <c r="F512" t="s">
        <v>9684</v>
      </c>
      <c r="G512" t="s">
        <v>2516</v>
      </c>
      <c r="H512" t="s">
        <v>2512</v>
      </c>
      <c r="I512" t="s">
        <v>2512</v>
      </c>
      <c r="J512" t="s">
        <v>2512</v>
      </c>
      <c r="K512" t="s">
        <v>5315</v>
      </c>
      <c r="L512" t="s">
        <v>5317</v>
      </c>
      <c r="M512">
        <v>0</v>
      </c>
      <c r="N512" t="s">
        <v>6013</v>
      </c>
      <c r="O512" t="s">
        <v>9705</v>
      </c>
      <c r="P512" t="s">
        <v>9705</v>
      </c>
      <c r="Q512">
        <v>1</v>
      </c>
      <c r="R512">
        <v>3</v>
      </c>
      <c r="S512">
        <v>16204</v>
      </c>
      <c r="T512" t="s">
        <v>9686</v>
      </c>
      <c r="W512" t="s">
        <v>6300</v>
      </c>
      <c r="AH512" t="s">
        <v>9687</v>
      </c>
      <c r="AI512" t="s">
        <v>7523</v>
      </c>
      <c r="AO512">
        <v>0</v>
      </c>
      <c r="AP512" t="s">
        <v>3315</v>
      </c>
      <c r="AQ512" t="s">
        <v>5313</v>
      </c>
      <c r="AR512">
        <v>0</v>
      </c>
      <c r="AS512">
        <v>0</v>
      </c>
    </row>
    <row r="513" spans="1:45" x14ac:dyDescent="0.15">
      <c r="A513" t="s">
        <v>3314</v>
      </c>
      <c r="B513" t="s">
        <v>6294</v>
      </c>
      <c r="C513" t="s">
        <v>3314</v>
      </c>
      <c r="D513" t="s">
        <v>925</v>
      </c>
      <c r="E513" t="s">
        <v>9683</v>
      </c>
      <c r="F513" t="s">
        <v>9684</v>
      </c>
      <c r="G513" t="s">
        <v>2516</v>
      </c>
      <c r="H513" t="s">
        <v>2512</v>
      </c>
      <c r="I513" t="s">
        <v>2512</v>
      </c>
      <c r="J513" t="s">
        <v>2512</v>
      </c>
      <c r="K513" t="s">
        <v>5315</v>
      </c>
      <c r="L513" t="s">
        <v>5317</v>
      </c>
      <c r="M513">
        <v>0</v>
      </c>
      <c r="N513" t="s">
        <v>6013</v>
      </c>
      <c r="O513" t="s">
        <v>9705</v>
      </c>
      <c r="P513" t="s">
        <v>9705</v>
      </c>
      <c r="Q513">
        <v>1</v>
      </c>
      <c r="R513">
        <v>4</v>
      </c>
      <c r="S513">
        <v>16204</v>
      </c>
      <c r="T513" t="s">
        <v>9686</v>
      </c>
      <c r="W513" t="s">
        <v>6300</v>
      </c>
      <c r="AH513" t="s">
        <v>9687</v>
      </c>
      <c r="AI513" t="s">
        <v>7523</v>
      </c>
      <c r="AO513">
        <v>0</v>
      </c>
      <c r="AP513" t="s">
        <v>3315</v>
      </c>
      <c r="AQ513" t="s">
        <v>5313</v>
      </c>
      <c r="AR513">
        <v>0</v>
      </c>
      <c r="AS513">
        <v>0</v>
      </c>
    </row>
    <row r="514" spans="1:45" x14ac:dyDescent="0.15">
      <c r="A514" t="s">
        <v>3314</v>
      </c>
      <c r="B514" t="s">
        <v>6294</v>
      </c>
      <c r="C514" t="s">
        <v>3314</v>
      </c>
      <c r="D514" t="s">
        <v>925</v>
      </c>
      <c r="E514" t="s">
        <v>9683</v>
      </c>
      <c r="F514" t="s">
        <v>9684</v>
      </c>
      <c r="G514" t="s">
        <v>2516</v>
      </c>
      <c r="H514" t="s">
        <v>2512</v>
      </c>
      <c r="I514" t="s">
        <v>2512</v>
      </c>
      <c r="J514" t="s">
        <v>2512</v>
      </c>
      <c r="K514" t="s">
        <v>5315</v>
      </c>
      <c r="L514" t="s">
        <v>5317</v>
      </c>
      <c r="M514">
        <v>0</v>
      </c>
      <c r="N514" t="s">
        <v>6013</v>
      </c>
      <c r="O514" t="s">
        <v>9705</v>
      </c>
      <c r="P514" t="s">
        <v>9705</v>
      </c>
      <c r="Q514">
        <v>1</v>
      </c>
      <c r="R514">
        <v>5</v>
      </c>
      <c r="S514">
        <v>16204</v>
      </c>
      <c r="T514" t="s">
        <v>9686</v>
      </c>
      <c r="W514" t="s">
        <v>6300</v>
      </c>
      <c r="AH514" t="s">
        <v>9687</v>
      </c>
      <c r="AI514" t="s">
        <v>7523</v>
      </c>
      <c r="AO514">
        <v>0</v>
      </c>
      <c r="AP514" t="s">
        <v>3315</v>
      </c>
      <c r="AQ514" t="s">
        <v>5313</v>
      </c>
      <c r="AR514">
        <v>0</v>
      </c>
      <c r="AS514">
        <v>0</v>
      </c>
    </row>
    <row r="515" spans="1:45" x14ac:dyDescent="0.15">
      <c r="A515" t="s">
        <v>3314</v>
      </c>
      <c r="B515" t="s">
        <v>6294</v>
      </c>
      <c r="C515" t="s">
        <v>3314</v>
      </c>
      <c r="D515" t="s">
        <v>925</v>
      </c>
      <c r="E515" t="s">
        <v>9683</v>
      </c>
      <c r="F515" t="s">
        <v>9684</v>
      </c>
      <c r="G515" t="s">
        <v>2516</v>
      </c>
      <c r="H515" t="s">
        <v>2512</v>
      </c>
      <c r="I515" t="s">
        <v>2512</v>
      </c>
      <c r="J515" t="s">
        <v>2512</v>
      </c>
      <c r="K515" t="s">
        <v>5315</v>
      </c>
      <c r="L515" t="s">
        <v>5317</v>
      </c>
      <c r="M515">
        <v>0</v>
      </c>
      <c r="N515" t="s">
        <v>6013</v>
      </c>
      <c r="O515" t="s">
        <v>9705</v>
      </c>
      <c r="P515" t="s">
        <v>9705</v>
      </c>
      <c r="Q515">
        <v>1</v>
      </c>
      <c r="R515">
        <v>6</v>
      </c>
      <c r="S515">
        <v>16204</v>
      </c>
      <c r="T515" t="s">
        <v>9686</v>
      </c>
      <c r="W515" t="s">
        <v>6300</v>
      </c>
      <c r="AH515" t="s">
        <v>9687</v>
      </c>
      <c r="AI515" t="s">
        <v>7523</v>
      </c>
      <c r="AO515">
        <v>0</v>
      </c>
      <c r="AP515" t="s">
        <v>3315</v>
      </c>
      <c r="AQ515" t="s">
        <v>5313</v>
      </c>
      <c r="AR515">
        <v>0</v>
      </c>
      <c r="AS515">
        <v>0</v>
      </c>
    </row>
    <row r="516" spans="1:45" x14ac:dyDescent="0.15">
      <c r="A516" t="s">
        <v>3314</v>
      </c>
      <c r="B516" t="s">
        <v>6294</v>
      </c>
      <c r="C516" t="s">
        <v>3314</v>
      </c>
      <c r="D516" t="s">
        <v>925</v>
      </c>
      <c r="E516" t="s">
        <v>9683</v>
      </c>
      <c r="F516" t="s">
        <v>9684</v>
      </c>
      <c r="G516" t="s">
        <v>2516</v>
      </c>
      <c r="H516" t="s">
        <v>2512</v>
      </c>
      <c r="I516" t="s">
        <v>2512</v>
      </c>
      <c r="J516" t="s">
        <v>2512</v>
      </c>
      <c r="K516" t="s">
        <v>5315</v>
      </c>
      <c r="L516" t="s">
        <v>5317</v>
      </c>
      <c r="M516">
        <v>0</v>
      </c>
      <c r="N516" t="s">
        <v>6013</v>
      </c>
      <c r="O516" t="s">
        <v>9705</v>
      </c>
      <c r="P516" t="s">
        <v>9705</v>
      </c>
      <c r="Q516">
        <v>1</v>
      </c>
      <c r="R516">
        <v>7</v>
      </c>
      <c r="S516">
        <v>16204</v>
      </c>
      <c r="T516" t="s">
        <v>9686</v>
      </c>
      <c r="W516" t="s">
        <v>6300</v>
      </c>
      <c r="AH516" t="s">
        <v>9687</v>
      </c>
      <c r="AI516" t="s">
        <v>7523</v>
      </c>
      <c r="AO516">
        <v>0</v>
      </c>
      <c r="AP516" t="s">
        <v>3315</v>
      </c>
      <c r="AQ516" t="s">
        <v>5313</v>
      </c>
      <c r="AR516">
        <v>0</v>
      </c>
      <c r="AS516">
        <v>0</v>
      </c>
    </row>
    <row r="517" spans="1:45" x14ac:dyDescent="0.15">
      <c r="A517" t="s">
        <v>3314</v>
      </c>
      <c r="B517" t="s">
        <v>6294</v>
      </c>
      <c r="C517" t="s">
        <v>3314</v>
      </c>
      <c r="D517" t="s">
        <v>925</v>
      </c>
      <c r="E517" t="s">
        <v>9683</v>
      </c>
      <c r="F517" t="s">
        <v>9684</v>
      </c>
      <c r="G517" t="s">
        <v>2516</v>
      </c>
      <c r="H517" t="s">
        <v>2512</v>
      </c>
      <c r="I517" t="s">
        <v>2512</v>
      </c>
      <c r="J517" t="s">
        <v>2512</v>
      </c>
      <c r="K517" t="s">
        <v>5315</v>
      </c>
      <c r="L517" t="s">
        <v>5317</v>
      </c>
      <c r="M517">
        <v>0</v>
      </c>
      <c r="N517" t="s">
        <v>6013</v>
      </c>
      <c r="O517" t="s">
        <v>9705</v>
      </c>
      <c r="P517" t="s">
        <v>9705</v>
      </c>
      <c r="Q517">
        <v>1</v>
      </c>
      <c r="R517">
        <v>8</v>
      </c>
      <c r="S517">
        <v>16204</v>
      </c>
      <c r="T517" t="s">
        <v>9686</v>
      </c>
      <c r="W517" t="s">
        <v>6300</v>
      </c>
      <c r="AH517" t="s">
        <v>9687</v>
      </c>
      <c r="AI517" t="s">
        <v>7523</v>
      </c>
      <c r="AO517">
        <v>0</v>
      </c>
      <c r="AP517" t="s">
        <v>3315</v>
      </c>
      <c r="AQ517" t="s">
        <v>5313</v>
      </c>
      <c r="AR517">
        <v>0</v>
      </c>
      <c r="AS517">
        <v>0</v>
      </c>
    </row>
    <row r="518" spans="1:45" x14ac:dyDescent="0.15">
      <c r="A518" t="s">
        <v>3314</v>
      </c>
      <c r="B518" t="s">
        <v>6294</v>
      </c>
      <c r="C518" t="s">
        <v>3314</v>
      </c>
      <c r="D518" t="s">
        <v>925</v>
      </c>
      <c r="E518" t="s">
        <v>9683</v>
      </c>
      <c r="F518" t="s">
        <v>9684</v>
      </c>
      <c r="G518" t="s">
        <v>2516</v>
      </c>
      <c r="H518" t="s">
        <v>2512</v>
      </c>
      <c r="I518" t="s">
        <v>2512</v>
      </c>
      <c r="J518" t="s">
        <v>2512</v>
      </c>
      <c r="K518" t="s">
        <v>5315</v>
      </c>
      <c r="L518" t="s">
        <v>5317</v>
      </c>
      <c r="M518">
        <v>0</v>
      </c>
      <c r="N518" t="s">
        <v>6013</v>
      </c>
      <c r="O518" t="s">
        <v>9705</v>
      </c>
      <c r="P518" t="s">
        <v>9705</v>
      </c>
      <c r="Q518">
        <v>1</v>
      </c>
      <c r="R518">
        <v>9</v>
      </c>
      <c r="S518">
        <v>16204</v>
      </c>
      <c r="T518" t="s">
        <v>9686</v>
      </c>
      <c r="W518" t="s">
        <v>6300</v>
      </c>
      <c r="AH518" t="s">
        <v>9687</v>
      </c>
      <c r="AI518" t="s">
        <v>7523</v>
      </c>
      <c r="AO518">
        <v>0</v>
      </c>
      <c r="AP518" t="s">
        <v>3315</v>
      </c>
      <c r="AQ518" t="s">
        <v>5313</v>
      </c>
      <c r="AR518">
        <v>0</v>
      </c>
      <c r="AS518">
        <v>0</v>
      </c>
    </row>
    <row r="519" spans="1:45" x14ac:dyDescent="0.15">
      <c r="A519" t="s">
        <v>3314</v>
      </c>
      <c r="B519" t="s">
        <v>6294</v>
      </c>
      <c r="C519" t="s">
        <v>3314</v>
      </c>
      <c r="D519" t="s">
        <v>925</v>
      </c>
      <c r="E519" t="s">
        <v>9683</v>
      </c>
      <c r="F519" t="s">
        <v>9684</v>
      </c>
      <c r="G519" t="s">
        <v>2516</v>
      </c>
      <c r="H519" t="s">
        <v>2512</v>
      </c>
      <c r="I519" t="s">
        <v>2512</v>
      </c>
      <c r="J519" t="s">
        <v>2512</v>
      </c>
      <c r="K519" t="s">
        <v>5315</v>
      </c>
      <c r="L519" t="s">
        <v>5317</v>
      </c>
      <c r="M519">
        <v>0</v>
      </c>
      <c r="N519" t="s">
        <v>6013</v>
      </c>
      <c r="O519" t="s">
        <v>9705</v>
      </c>
      <c r="P519" t="s">
        <v>9705</v>
      </c>
      <c r="Q519">
        <v>1</v>
      </c>
      <c r="R519">
        <v>10</v>
      </c>
      <c r="S519">
        <v>16204</v>
      </c>
      <c r="T519" t="s">
        <v>9686</v>
      </c>
      <c r="W519" t="s">
        <v>6300</v>
      </c>
      <c r="AH519" t="s">
        <v>9687</v>
      </c>
      <c r="AI519" t="s">
        <v>7523</v>
      </c>
      <c r="AO519">
        <v>0</v>
      </c>
      <c r="AP519" t="s">
        <v>3315</v>
      </c>
      <c r="AQ519" t="s">
        <v>5313</v>
      </c>
      <c r="AR519">
        <v>0</v>
      </c>
      <c r="AS519">
        <v>0</v>
      </c>
    </row>
    <row r="520" spans="1:45" x14ac:dyDescent="0.15">
      <c r="A520" t="s">
        <v>3314</v>
      </c>
      <c r="B520" t="s">
        <v>6294</v>
      </c>
      <c r="C520" t="s">
        <v>3314</v>
      </c>
      <c r="D520" t="s">
        <v>925</v>
      </c>
      <c r="E520" t="s">
        <v>9683</v>
      </c>
      <c r="F520" t="s">
        <v>9684</v>
      </c>
      <c r="G520" t="s">
        <v>2516</v>
      </c>
      <c r="H520" t="s">
        <v>2512</v>
      </c>
      <c r="I520" t="s">
        <v>2512</v>
      </c>
      <c r="J520" t="s">
        <v>2512</v>
      </c>
      <c r="K520" t="s">
        <v>5315</v>
      </c>
      <c r="L520" t="s">
        <v>5317</v>
      </c>
      <c r="M520">
        <v>0</v>
      </c>
      <c r="N520" t="s">
        <v>6013</v>
      </c>
      <c r="O520" t="s">
        <v>9705</v>
      </c>
      <c r="P520" t="s">
        <v>9705</v>
      </c>
      <c r="Q520">
        <v>1</v>
      </c>
      <c r="R520">
        <v>11</v>
      </c>
      <c r="S520">
        <v>16204</v>
      </c>
      <c r="T520" t="s">
        <v>9686</v>
      </c>
      <c r="W520" t="s">
        <v>6300</v>
      </c>
      <c r="AH520" t="s">
        <v>9687</v>
      </c>
      <c r="AI520" t="s">
        <v>7523</v>
      </c>
      <c r="AO520">
        <v>0</v>
      </c>
      <c r="AP520" t="s">
        <v>3315</v>
      </c>
      <c r="AQ520" t="s">
        <v>5313</v>
      </c>
      <c r="AR520">
        <v>0</v>
      </c>
      <c r="AS520">
        <v>0</v>
      </c>
    </row>
    <row r="521" spans="1:45" x14ac:dyDescent="0.15">
      <c r="A521" t="s">
        <v>3314</v>
      </c>
      <c r="B521" t="s">
        <v>6294</v>
      </c>
      <c r="C521" t="s">
        <v>3314</v>
      </c>
      <c r="D521" t="s">
        <v>925</v>
      </c>
      <c r="E521" t="s">
        <v>9683</v>
      </c>
      <c r="F521" t="s">
        <v>9684</v>
      </c>
      <c r="G521" t="s">
        <v>2516</v>
      </c>
      <c r="H521" t="s">
        <v>2512</v>
      </c>
      <c r="I521" t="s">
        <v>2512</v>
      </c>
      <c r="J521" t="s">
        <v>2512</v>
      </c>
      <c r="K521" t="s">
        <v>5315</v>
      </c>
      <c r="L521" t="s">
        <v>5317</v>
      </c>
      <c r="M521">
        <v>0</v>
      </c>
      <c r="N521" t="s">
        <v>6013</v>
      </c>
      <c r="O521" t="s">
        <v>9705</v>
      </c>
      <c r="P521" t="s">
        <v>9705</v>
      </c>
      <c r="Q521">
        <v>1</v>
      </c>
      <c r="R521">
        <v>12</v>
      </c>
      <c r="S521">
        <v>16204</v>
      </c>
      <c r="T521" t="s">
        <v>9686</v>
      </c>
      <c r="W521" t="s">
        <v>6300</v>
      </c>
      <c r="AH521" t="s">
        <v>9687</v>
      </c>
      <c r="AI521" t="s">
        <v>7523</v>
      </c>
      <c r="AO521">
        <v>0</v>
      </c>
      <c r="AP521" t="s">
        <v>3315</v>
      </c>
      <c r="AQ521" t="s">
        <v>5313</v>
      </c>
      <c r="AR521">
        <v>0</v>
      </c>
      <c r="AS521">
        <v>0</v>
      </c>
    </row>
    <row r="522" spans="1:45" x14ac:dyDescent="0.15">
      <c r="A522" t="s">
        <v>3314</v>
      </c>
      <c r="B522" t="s">
        <v>6294</v>
      </c>
      <c r="C522" t="s">
        <v>3314</v>
      </c>
      <c r="D522" t="s">
        <v>925</v>
      </c>
      <c r="E522" t="s">
        <v>9683</v>
      </c>
      <c r="F522" t="s">
        <v>9684</v>
      </c>
      <c r="G522" t="s">
        <v>2516</v>
      </c>
      <c r="H522" t="s">
        <v>2512</v>
      </c>
      <c r="I522" t="s">
        <v>2512</v>
      </c>
      <c r="J522" t="s">
        <v>2512</v>
      </c>
      <c r="K522" t="s">
        <v>5315</v>
      </c>
      <c r="L522" t="s">
        <v>5317</v>
      </c>
      <c r="M522">
        <v>0</v>
      </c>
      <c r="N522" t="s">
        <v>6013</v>
      </c>
      <c r="O522" t="s">
        <v>9705</v>
      </c>
      <c r="P522" t="s">
        <v>9705</v>
      </c>
      <c r="Q522">
        <v>1</v>
      </c>
      <c r="R522">
        <v>13</v>
      </c>
      <c r="S522">
        <v>16204</v>
      </c>
      <c r="T522" t="s">
        <v>9686</v>
      </c>
      <c r="W522" t="s">
        <v>6300</v>
      </c>
      <c r="AH522" t="s">
        <v>9687</v>
      </c>
      <c r="AI522" t="s">
        <v>7523</v>
      </c>
      <c r="AO522">
        <v>0</v>
      </c>
      <c r="AP522" t="s">
        <v>3315</v>
      </c>
      <c r="AQ522" t="s">
        <v>5313</v>
      </c>
      <c r="AR522">
        <v>0</v>
      </c>
      <c r="AS522">
        <v>0</v>
      </c>
    </row>
    <row r="523" spans="1:45" x14ac:dyDescent="0.15">
      <c r="A523" t="s">
        <v>3314</v>
      </c>
      <c r="B523" t="s">
        <v>6294</v>
      </c>
      <c r="C523" t="s">
        <v>3314</v>
      </c>
      <c r="D523" t="s">
        <v>925</v>
      </c>
      <c r="E523" t="s">
        <v>9683</v>
      </c>
      <c r="F523" t="s">
        <v>9684</v>
      </c>
      <c r="G523" t="s">
        <v>2516</v>
      </c>
      <c r="H523" t="s">
        <v>2512</v>
      </c>
      <c r="I523" t="s">
        <v>2512</v>
      </c>
      <c r="J523" t="s">
        <v>2512</v>
      </c>
      <c r="K523" t="s">
        <v>5315</v>
      </c>
      <c r="L523" t="s">
        <v>5317</v>
      </c>
      <c r="M523">
        <v>0</v>
      </c>
      <c r="N523" t="s">
        <v>6013</v>
      </c>
      <c r="O523" t="s">
        <v>9705</v>
      </c>
      <c r="P523" t="s">
        <v>9705</v>
      </c>
      <c r="Q523">
        <v>1</v>
      </c>
      <c r="R523">
        <v>14</v>
      </c>
      <c r="S523">
        <v>16204</v>
      </c>
      <c r="T523" t="s">
        <v>9686</v>
      </c>
      <c r="W523" t="s">
        <v>6300</v>
      </c>
      <c r="AH523" t="s">
        <v>9687</v>
      </c>
      <c r="AI523" t="s">
        <v>7523</v>
      </c>
      <c r="AO523">
        <v>0</v>
      </c>
      <c r="AP523" t="s">
        <v>3315</v>
      </c>
      <c r="AQ523" t="s">
        <v>5313</v>
      </c>
      <c r="AR523">
        <v>0</v>
      </c>
      <c r="AS523">
        <v>0</v>
      </c>
    </row>
    <row r="524" spans="1:45" x14ac:dyDescent="0.15">
      <c r="A524" t="s">
        <v>3314</v>
      </c>
      <c r="B524" t="s">
        <v>6294</v>
      </c>
      <c r="C524" t="s">
        <v>3314</v>
      </c>
      <c r="D524" t="s">
        <v>925</v>
      </c>
      <c r="E524" t="s">
        <v>9683</v>
      </c>
      <c r="F524" t="s">
        <v>9684</v>
      </c>
      <c r="G524" t="s">
        <v>2516</v>
      </c>
      <c r="H524" t="s">
        <v>2512</v>
      </c>
      <c r="I524" t="s">
        <v>2512</v>
      </c>
      <c r="J524" t="s">
        <v>2512</v>
      </c>
      <c r="K524" t="s">
        <v>5315</v>
      </c>
      <c r="L524" t="s">
        <v>5317</v>
      </c>
      <c r="M524">
        <v>0</v>
      </c>
      <c r="N524" t="s">
        <v>6013</v>
      </c>
      <c r="O524" t="s">
        <v>9705</v>
      </c>
      <c r="P524" t="s">
        <v>9705</v>
      </c>
      <c r="Q524">
        <v>1</v>
      </c>
      <c r="R524">
        <v>15</v>
      </c>
      <c r="S524">
        <v>16204</v>
      </c>
      <c r="T524" t="s">
        <v>9686</v>
      </c>
      <c r="W524" t="s">
        <v>6300</v>
      </c>
      <c r="AH524" t="s">
        <v>9687</v>
      </c>
      <c r="AI524" t="s">
        <v>7523</v>
      </c>
      <c r="AO524">
        <v>0</v>
      </c>
      <c r="AP524" t="s">
        <v>3315</v>
      </c>
      <c r="AQ524" t="s">
        <v>5313</v>
      </c>
      <c r="AR524">
        <v>0</v>
      </c>
      <c r="AS524">
        <v>0</v>
      </c>
    </row>
    <row r="525" spans="1:45" x14ac:dyDescent="0.15">
      <c r="A525" t="s">
        <v>3314</v>
      </c>
      <c r="B525" t="s">
        <v>6294</v>
      </c>
      <c r="C525" t="s">
        <v>3314</v>
      </c>
      <c r="D525" t="s">
        <v>925</v>
      </c>
      <c r="E525" t="s">
        <v>9683</v>
      </c>
      <c r="F525" t="s">
        <v>9684</v>
      </c>
      <c r="G525" t="s">
        <v>2516</v>
      </c>
      <c r="H525" t="s">
        <v>2512</v>
      </c>
      <c r="I525" t="s">
        <v>2512</v>
      </c>
      <c r="J525" t="s">
        <v>2512</v>
      </c>
      <c r="K525" t="s">
        <v>5315</v>
      </c>
      <c r="L525" t="s">
        <v>5317</v>
      </c>
      <c r="M525">
        <v>0</v>
      </c>
      <c r="N525" t="s">
        <v>6013</v>
      </c>
      <c r="O525" t="s">
        <v>9705</v>
      </c>
      <c r="P525" t="s">
        <v>9705</v>
      </c>
      <c r="Q525">
        <v>1</v>
      </c>
      <c r="R525">
        <v>16</v>
      </c>
      <c r="S525">
        <v>16204</v>
      </c>
      <c r="T525" t="s">
        <v>9686</v>
      </c>
      <c r="W525" t="s">
        <v>6300</v>
      </c>
      <c r="AH525" t="s">
        <v>9687</v>
      </c>
      <c r="AI525" t="s">
        <v>7523</v>
      </c>
      <c r="AO525">
        <v>0</v>
      </c>
      <c r="AP525" t="s">
        <v>3315</v>
      </c>
      <c r="AQ525" t="s">
        <v>5313</v>
      </c>
      <c r="AR525">
        <v>0</v>
      </c>
      <c r="AS525">
        <v>0</v>
      </c>
    </row>
    <row r="526" spans="1:45" x14ac:dyDescent="0.15">
      <c r="A526" t="s">
        <v>3314</v>
      </c>
      <c r="B526" t="s">
        <v>6294</v>
      </c>
      <c r="C526" t="s">
        <v>3314</v>
      </c>
      <c r="D526" t="s">
        <v>925</v>
      </c>
      <c r="E526" t="s">
        <v>9683</v>
      </c>
      <c r="F526" t="s">
        <v>9684</v>
      </c>
      <c r="G526" t="s">
        <v>2516</v>
      </c>
      <c r="H526" t="s">
        <v>2512</v>
      </c>
      <c r="I526" t="s">
        <v>2512</v>
      </c>
      <c r="J526" t="s">
        <v>2512</v>
      </c>
      <c r="K526" t="s">
        <v>5315</v>
      </c>
      <c r="L526" t="s">
        <v>5317</v>
      </c>
      <c r="M526">
        <v>0</v>
      </c>
      <c r="N526" t="s">
        <v>6013</v>
      </c>
      <c r="O526" t="s">
        <v>9705</v>
      </c>
      <c r="P526" t="s">
        <v>9705</v>
      </c>
      <c r="Q526">
        <v>1</v>
      </c>
      <c r="R526">
        <v>17</v>
      </c>
      <c r="S526">
        <v>16204</v>
      </c>
      <c r="T526" t="s">
        <v>9686</v>
      </c>
      <c r="W526" t="s">
        <v>6300</v>
      </c>
      <c r="AH526" t="s">
        <v>9687</v>
      </c>
      <c r="AI526" t="s">
        <v>7523</v>
      </c>
      <c r="AO526">
        <v>0</v>
      </c>
      <c r="AP526" t="s">
        <v>3315</v>
      </c>
      <c r="AQ526" t="s">
        <v>5313</v>
      </c>
      <c r="AR526">
        <v>0</v>
      </c>
      <c r="AS526">
        <v>0</v>
      </c>
    </row>
    <row r="527" spans="1:45" x14ac:dyDescent="0.15">
      <c r="A527" t="s">
        <v>3314</v>
      </c>
      <c r="B527" t="s">
        <v>6294</v>
      </c>
      <c r="C527" t="s">
        <v>3314</v>
      </c>
      <c r="D527" t="s">
        <v>925</v>
      </c>
      <c r="E527" t="s">
        <v>9683</v>
      </c>
      <c r="F527" t="s">
        <v>9684</v>
      </c>
      <c r="G527" t="s">
        <v>2516</v>
      </c>
      <c r="H527" t="s">
        <v>2512</v>
      </c>
      <c r="I527" t="s">
        <v>2512</v>
      </c>
      <c r="J527" t="s">
        <v>2512</v>
      </c>
      <c r="K527" t="s">
        <v>5315</v>
      </c>
      <c r="L527" t="s">
        <v>5317</v>
      </c>
      <c r="M527">
        <v>0</v>
      </c>
      <c r="N527" t="s">
        <v>6013</v>
      </c>
      <c r="O527" t="s">
        <v>9705</v>
      </c>
      <c r="P527" t="s">
        <v>9705</v>
      </c>
      <c r="Q527">
        <v>1</v>
      </c>
      <c r="R527">
        <v>18</v>
      </c>
      <c r="S527">
        <v>16204</v>
      </c>
      <c r="T527" t="s">
        <v>9686</v>
      </c>
      <c r="W527" t="s">
        <v>6300</v>
      </c>
      <c r="AH527" t="s">
        <v>9687</v>
      </c>
      <c r="AI527" t="s">
        <v>7523</v>
      </c>
      <c r="AO527">
        <v>0</v>
      </c>
      <c r="AP527" t="s">
        <v>3315</v>
      </c>
      <c r="AQ527" t="s">
        <v>5313</v>
      </c>
      <c r="AR527">
        <v>0</v>
      </c>
      <c r="AS527">
        <v>0</v>
      </c>
    </row>
    <row r="528" spans="1:45" x14ac:dyDescent="0.15">
      <c r="A528" t="s">
        <v>3314</v>
      </c>
      <c r="B528" t="s">
        <v>6294</v>
      </c>
      <c r="C528" t="s">
        <v>3314</v>
      </c>
      <c r="D528" t="s">
        <v>925</v>
      </c>
      <c r="E528" t="s">
        <v>9683</v>
      </c>
      <c r="F528" t="s">
        <v>9684</v>
      </c>
      <c r="G528" t="s">
        <v>2516</v>
      </c>
      <c r="H528" t="s">
        <v>2512</v>
      </c>
      <c r="I528" t="s">
        <v>2512</v>
      </c>
      <c r="J528" t="s">
        <v>2512</v>
      </c>
      <c r="K528" t="s">
        <v>5315</v>
      </c>
      <c r="L528" t="s">
        <v>5317</v>
      </c>
      <c r="M528">
        <v>0</v>
      </c>
      <c r="N528" t="s">
        <v>6013</v>
      </c>
      <c r="O528" t="s">
        <v>9705</v>
      </c>
      <c r="P528" t="s">
        <v>9705</v>
      </c>
      <c r="Q528">
        <v>1</v>
      </c>
      <c r="R528">
        <v>19</v>
      </c>
      <c r="S528">
        <v>16204</v>
      </c>
      <c r="T528" t="s">
        <v>9686</v>
      </c>
      <c r="W528" t="s">
        <v>6300</v>
      </c>
      <c r="AH528" t="s">
        <v>9687</v>
      </c>
      <c r="AI528" t="s">
        <v>7523</v>
      </c>
      <c r="AO528">
        <v>0</v>
      </c>
      <c r="AP528" t="s">
        <v>3315</v>
      </c>
      <c r="AQ528" t="s">
        <v>5313</v>
      </c>
      <c r="AR528">
        <v>0</v>
      </c>
      <c r="AS528">
        <v>0</v>
      </c>
    </row>
    <row r="529" spans="1:45" x14ac:dyDescent="0.15">
      <c r="A529" t="s">
        <v>3314</v>
      </c>
      <c r="B529" t="s">
        <v>6294</v>
      </c>
      <c r="C529" t="s">
        <v>3314</v>
      </c>
      <c r="D529" t="s">
        <v>925</v>
      </c>
      <c r="E529" t="s">
        <v>9683</v>
      </c>
      <c r="F529" t="s">
        <v>9684</v>
      </c>
      <c r="G529" t="s">
        <v>2516</v>
      </c>
      <c r="H529" t="s">
        <v>2512</v>
      </c>
      <c r="I529" t="s">
        <v>2512</v>
      </c>
      <c r="J529" t="s">
        <v>2512</v>
      </c>
      <c r="K529" t="s">
        <v>5315</v>
      </c>
      <c r="L529" t="s">
        <v>5317</v>
      </c>
      <c r="M529">
        <v>0</v>
      </c>
      <c r="N529" t="s">
        <v>6013</v>
      </c>
      <c r="O529" t="s">
        <v>9705</v>
      </c>
      <c r="P529" t="s">
        <v>9705</v>
      </c>
      <c r="Q529">
        <v>1</v>
      </c>
      <c r="R529">
        <v>20</v>
      </c>
      <c r="S529">
        <v>16204</v>
      </c>
      <c r="T529" t="s">
        <v>9686</v>
      </c>
      <c r="W529" t="s">
        <v>6300</v>
      </c>
      <c r="AH529" t="s">
        <v>9687</v>
      </c>
      <c r="AI529" t="s">
        <v>7523</v>
      </c>
      <c r="AO529">
        <v>0</v>
      </c>
      <c r="AP529" t="s">
        <v>3315</v>
      </c>
      <c r="AQ529" t="s">
        <v>5313</v>
      </c>
      <c r="AR529">
        <v>0</v>
      </c>
      <c r="AS529">
        <v>0</v>
      </c>
    </row>
    <row r="530" spans="1:45" x14ac:dyDescent="0.15">
      <c r="A530" t="s">
        <v>3314</v>
      </c>
      <c r="B530" t="s">
        <v>6294</v>
      </c>
      <c r="C530" t="s">
        <v>3314</v>
      </c>
      <c r="D530" t="s">
        <v>925</v>
      </c>
      <c r="E530" t="s">
        <v>9683</v>
      </c>
      <c r="F530" t="s">
        <v>9684</v>
      </c>
      <c r="G530" t="s">
        <v>2516</v>
      </c>
      <c r="H530" t="s">
        <v>2512</v>
      </c>
      <c r="I530" t="s">
        <v>2512</v>
      </c>
      <c r="J530" t="s">
        <v>2512</v>
      </c>
      <c r="K530" t="s">
        <v>5315</v>
      </c>
      <c r="L530" t="s">
        <v>5317</v>
      </c>
      <c r="M530">
        <v>0</v>
      </c>
      <c r="N530" t="s">
        <v>6013</v>
      </c>
      <c r="O530" t="s">
        <v>9705</v>
      </c>
      <c r="P530" t="s">
        <v>9705</v>
      </c>
      <c r="Q530">
        <v>1</v>
      </c>
      <c r="R530">
        <v>21</v>
      </c>
      <c r="S530">
        <v>16204</v>
      </c>
      <c r="T530" t="s">
        <v>9686</v>
      </c>
      <c r="W530" t="s">
        <v>6300</v>
      </c>
      <c r="AH530" t="s">
        <v>9687</v>
      </c>
      <c r="AI530" t="s">
        <v>7523</v>
      </c>
      <c r="AO530">
        <v>0</v>
      </c>
      <c r="AP530" t="s">
        <v>3315</v>
      </c>
      <c r="AQ530" t="s">
        <v>5313</v>
      </c>
      <c r="AR530">
        <v>0</v>
      </c>
      <c r="AS530">
        <v>0</v>
      </c>
    </row>
    <row r="531" spans="1:45" x14ac:dyDescent="0.15">
      <c r="A531" t="s">
        <v>3314</v>
      </c>
      <c r="B531" t="s">
        <v>6294</v>
      </c>
      <c r="C531" t="s">
        <v>3314</v>
      </c>
      <c r="D531" t="s">
        <v>925</v>
      </c>
      <c r="E531" t="s">
        <v>9683</v>
      </c>
      <c r="F531" t="s">
        <v>9684</v>
      </c>
      <c r="G531" t="s">
        <v>2516</v>
      </c>
      <c r="H531" t="s">
        <v>2512</v>
      </c>
      <c r="I531" t="s">
        <v>2512</v>
      </c>
      <c r="J531" t="s">
        <v>2512</v>
      </c>
      <c r="K531" t="s">
        <v>5315</v>
      </c>
      <c r="L531" t="s">
        <v>5317</v>
      </c>
      <c r="M531">
        <v>0</v>
      </c>
      <c r="N531" t="s">
        <v>6013</v>
      </c>
      <c r="O531" t="s">
        <v>9705</v>
      </c>
      <c r="P531" t="s">
        <v>9705</v>
      </c>
      <c r="Q531">
        <v>1</v>
      </c>
      <c r="R531">
        <v>22</v>
      </c>
      <c r="S531">
        <v>16204</v>
      </c>
      <c r="T531" t="s">
        <v>9686</v>
      </c>
      <c r="W531" t="s">
        <v>6300</v>
      </c>
      <c r="AH531" t="s">
        <v>9687</v>
      </c>
      <c r="AI531" t="s">
        <v>7523</v>
      </c>
      <c r="AO531">
        <v>0</v>
      </c>
      <c r="AP531" t="s">
        <v>3315</v>
      </c>
      <c r="AQ531" t="s">
        <v>5313</v>
      </c>
      <c r="AR531">
        <v>0</v>
      </c>
      <c r="AS531">
        <v>0</v>
      </c>
    </row>
    <row r="532" spans="1:45" x14ac:dyDescent="0.15">
      <c r="A532" t="s">
        <v>3314</v>
      </c>
      <c r="B532" t="s">
        <v>6294</v>
      </c>
      <c r="C532" t="s">
        <v>3314</v>
      </c>
      <c r="D532" t="s">
        <v>925</v>
      </c>
      <c r="E532" t="s">
        <v>9683</v>
      </c>
      <c r="F532" t="s">
        <v>9684</v>
      </c>
      <c r="G532" t="s">
        <v>2516</v>
      </c>
      <c r="H532" t="s">
        <v>2512</v>
      </c>
      <c r="I532" t="s">
        <v>2512</v>
      </c>
      <c r="J532" t="s">
        <v>2512</v>
      </c>
      <c r="K532" t="s">
        <v>5315</v>
      </c>
      <c r="L532" t="s">
        <v>5317</v>
      </c>
      <c r="M532">
        <v>0</v>
      </c>
      <c r="N532" t="s">
        <v>6013</v>
      </c>
      <c r="O532" t="s">
        <v>9705</v>
      </c>
      <c r="P532" t="s">
        <v>9705</v>
      </c>
      <c r="Q532">
        <v>1</v>
      </c>
      <c r="R532">
        <v>23</v>
      </c>
      <c r="S532">
        <v>16204</v>
      </c>
      <c r="T532" t="s">
        <v>9686</v>
      </c>
      <c r="W532" t="s">
        <v>6300</v>
      </c>
      <c r="AH532" t="s">
        <v>9687</v>
      </c>
      <c r="AI532" t="s">
        <v>7523</v>
      </c>
      <c r="AO532">
        <v>0</v>
      </c>
      <c r="AP532" t="s">
        <v>3315</v>
      </c>
      <c r="AQ532" t="s">
        <v>5313</v>
      </c>
      <c r="AR532">
        <v>0</v>
      </c>
      <c r="AS532">
        <v>0</v>
      </c>
    </row>
    <row r="533" spans="1:45" x14ac:dyDescent="0.15">
      <c r="A533" t="s">
        <v>3314</v>
      </c>
      <c r="B533" t="s">
        <v>6294</v>
      </c>
      <c r="C533" t="s">
        <v>3314</v>
      </c>
      <c r="D533" t="s">
        <v>925</v>
      </c>
      <c r="E533" t="s">
        <v>9683</v>
      </c>
      <c r="F533" t="s">
        <v>9684</v>
      </c>
      <c r="G533" t="s">
        <v>2516</v>
      </c>
      <c r="H533" t="s">
        <v>2512</v>
      </c>
      <c r="I533" t="s">
        <v>2512</v>
      </c>
      <c r="J533" t="s">
        <v>2512</v>
      </c>
      <c r="K533" t="s">
        <v>5315</v>
      </c>
      <c r="L533" t="s">
        <v>5317</v>
      </c>
      <c r="M533">
        <v>0</v>
      </c>
      <c r="N533" t="s">
        <v>6013</v>
      </c>
      <c r="O533" t="s">
        <v>9705</v>
      </c>
      <c r="P533" t="s">
        <v>9705</v>
      </c>
      <c r="Q533">
        <v>1</v>
      </c>
      <c r="R533">
        <v>24</v>
      </c>
      <c r="S533">
        <v>16204</v>
      </c>
      <c r="T533" t="s">
        <v>9686</v>
      </c>
      <c r="W533" t="s">
        <v>6300</v>
      </c>
      <c r="AH533" t="s">
        <v>9687</v>
      </c>
      <c r="AI533" t="s">
        <v>7523</v>
      </c>
      <c r="AO533">
        <v>0</v>
      </c>
      <c r="AP533" t="s">
        <v>3315</v>
      </c>
      <c r="AQ533" t="s">
        <v>5313</v>
      </c>
      <c r="AR533">
        <v>0</v>
      </c>
      <c r="AS533">
        <v>0</v>
      </c>
    </row>
    <row r="534" spans="1:45" x14ac:dyDescent="0.15">
      <c r="A534" t="s">
        <v>3314</v>
      </c>
      <c r="B534" t="s">
        <v>6294</v>
      </c>
      <c r="C534" t="s">
        <v>3314</v>
      </c>
      <c r="D534" t="s">
        <v>925</v>
      </c>
      <c r="E534" t="s">
        <v>9683</v>
      </c>
      <c r="F534" t="s">
        <v>9684</v>
      </c>
      <c r="G534" t="s">
        <v>2516</v>
      </c>
      <c r="H534" t="s">
        <v>2512</v>
      </c>
      <c r="I534" t="s">
        <v>2512</v>
      </c>
      <c r="J534" t="s">
        <v>2512</v>
      </c>
      <c r="K534" t="s">
        <v>5315</v>
      </c>
      <c r="L534" t="s">
        <v>5317</v>
      </c>
      <c r="M534">
        <v>0</v>
      </c>
      <c r="N534" t="s">
        <v>6013</v>
      </c>
      <c r="O534" t="s">
        <v>9705</v>
      </c>
      <c r="P534" t="s">
        <v>9705</v>
      </c>
      <c r="Q534">
        <v>1</v>
      </c>
      <c r="R534">
        <v>25</v>
      </c>
      <c r="S534">
        <v>16204</v>
      </c>
      <c r="T534" t="s">
        <v>9686</v>
      </c>
      <c r="W534" t="s">
        <v>6300</v>
      </c>
      <c r="AH534" t="s">
        <v>9687</v>
      </c>
      <c r="AI534" t="s">
        <v>7523</v>
      </c>
      <c r="AO534">
        <v>0</v>
      </c>
      <c r="AP534" t="s">
        <v>3315</v>
      </c>
      <c r="AQ534" t="s">
        <v>5313</v>
      </c>
      <c r="AR534">
        <v>0</v>
      </c>
      <c r="AS534">
        <v>0</v>
      </c>
    </row>
    <row r="535" spans="1:45" x14ac:dyDescent="0.15">
      <c r="A535" t="s">
        <v>3314</v>
      </c>
      <c r="B535" t="s">
        <v>6294</v>
      </c>
      <c r="C535" t="s">
        <v>3314</v>
      </c>
      <c r="D535" t="s">
        <v>925</v>
      </c>
      <c r="E535" t="s">
        <v>9683</v>
      </c>
      <c r="F535" t="s">
        <v>9684</v>
      </c>
      <c r="G535" t="s">
        <v>9706</v>
      </c>
      <c r="H535" t="s">
        <v>9707</v>
      </c>
      <c r="I535" t="s">
        <v>9707</v>
      </c>
      <c r="J535" t="s">
        <v>9707</v>
      </c>
      <c r="K535" t="s">
        <v>5315</v>
      </c>
      <c r="L535" t="s">
        <v>5317</v>
      </c>
      <c r="M535">
        <v>0</v>
      </c>
      <c r="N535" t="s">
        <v>9708</v>
      </c>
      <c r="O535" t="s">
        <v>9709</v>
      </c>
      <c r="P535" t="s">
        <v>9709</v>
      </c>
      <c r="Q535">
        <v>0.77217400000000003</v>
      </c>
      <c r="R535">
        <v>2</v>
      </c>
      <c r="S535">
        <v>13015</v>
      </c>
      <c r="T535" t="s">
        <v>9710</v>
      </c>
      <c r="W535" t="s">
        <v>6300</v>
      </c>
      <c r="AH535" t="s">
        <v>9687</v>
      </c>
      <c r="AI535" t="s">
        <v>7523</v>
      </c>
      <c r="AO535">
        <v>0</v>
      </c>
      <c r="AP535" t="s">
        <v>3315</v>
      </c>
      <c r="AQ535" t="s">
        <v>5313</v>
      </c>
      <c r="AR535">
        <v>0</v>
      </c>
      <c r="AS535">
        <v>0</v>
      </c>
    </row>
    <row r="536" spans="1:45" x14ac:dyDescent="0.15">
      <c r="A536" t="s">
        <v>3314</v>
      </c>
      <c r="B536" t="s">
        <v>6294</v>
      </c>
      <c r="C536" t="s">
        <v>3314</v>
      </c>
      <c r="D536" t="s">
        <v>925</v>
      </c>
      <c r="E536" t="s">
        <v>9683</v>
      </c>
      <c r="F536" t="s">
        <v>9684</v>
      </c>
      <c r="G536" t="s">
        <v>9706</v>
      </c>
      <c r="H536" t="s">
        <v>9707</v>
      </c>
      <c r="I536" t="s">
        <v>9707</v>
      </c>
      <c r="J536" t="s">
        <v>9707</v>
      </c>
      <c r="K536" t="s">
        <v>5315</v>
      </c>
      <c r="L536" t="s">
        <v>5317</v>
      </c>
      <c r="M536">
        <v>0</v>
      </c>
      <c r="N536" t="s">
        <v>6068</v>
      </c>
      <c r="O536" t="s">
        <v>9709</v>
      </c>
      <c r="P536" t="s">
        <v>9709</v>
      </c>
      <c r="Q536">
        <v>0.85760899999999995</v>
      </c>
      <c r="R536">
        <v>3</v>
      </c>
      <c r="S536">
        <v>14455</v>
      </c>
      <c r="T536" t="s">
        <v>9702</v>
      </c>
      <c r="W536" t="s">
        <v>6300</v>
      </c>
      <c r="AH536" t="s">
        <v>9687</v>
      </c>
      <c r="AI536" t="s">
        <v>7523</v>
      </c>
      <c r="AO536">
        <v>0</v>
      </c>
      <c r="AP536" t="s">
        <v>3315</v>
      </c>
      <c r="AQ536" t="s">
        <v>5313</v>
      </c>
      <c r="AR536">
        <v>0</v>
      </c>
      <c r="AS536">
        <v>0</v>
      </c>
    </row>
    <row r="537" spans="1:45" x14ac:dyDescent="0.15">
      <c r="A537" t="s">
        <v>3314</v>
      </c>
      <c r="B537" t="s">
        <v>6294</v>
      </c>
      <c r="C537" t="s">
        <v>3314</v>
      </c>
      <c r="D537" t="s">
        <v>925</v>
      </c>
      <c r="E537" t="s">
        <v>9683</v>
      </c>
      <c r="F537" t="s">
        <v>9684</v>
      </c>
      <c r="G537" t="s">
        <v>1767</v>
      </c>
      <c r="H537" t="s">
        <v>70</v>
      </c>
      <c r="I537" t="s">
        <v>70</v>
      </c>
      <c r="J537" t="s">
        <v>70</v>
      </c>
      <c r="K537" t="s">
        <v>5315</v>
      </c>
      <c r="L537" t="s">
        <v>5317</v>
      </c>
      <c r="M537">
        <v>0</v>
      </c>
      <c r="N537" t="s">
        <v>6046</v>
      </c>
      <c r="O537" t="s">
        <v>1770</v>
      </c>
      <c r="P537" t="s">
        <v>1770</v>
      </c>
      <c r="Q537">
        <v>1</v>
      </c>
      <c r="R537">
        <v>1</v>
      </c>
      <c r="S537">
        <v>18326</v>
      </c>
      <c r="T537" t="s">
        <v>9692</v>
      </c>
      <c r="W537" t="s">
        <v>6300</v>
      </c>
      <c r="AH537" t="s">
        <v>9687</v>
      </c>
      <c r="AI537" t="s">
        <v>7523</v>
      </c>
      <c r="AO537">
        <v>0</v>
      </c>
      <c r="AP537" t="s">
        <v>3315</v>
      </c>
      <c r="AQ537" t="s">
        <v>5313</v>
      </c>
      <c r="AR537">
        <v>0</v>
      </c>
      <c r="AS537">
        <v>0</v>
      </c>
    </row>
    <row r="538" spans="1:45" x14ac:dyDescent="0.15">
      <c r="A538" t="s">
        <v>3314</v>
      </c>
      <c r="B538" t="s">
        <v>6294</v>
      </c>
      <c r="C538" t="s">
        <v>3314</v>
      </c>
      <c r="D538" t="s">
        <v>925</v>
      </c>
      <c r="E538" t="s">
        <v>9683</v>
      </c>
      <c r="F538" t="s">
        <v>9684</v>
      </c>
      <c r="G538" t="s">
        <v>1767</v>
      </c>
      <c r="H538" t="s">
        <v>70</v>
      </c>
      <c r="I538" t="s">
        <v>70</v>
      </c>
      <c r="J538" t="s">
        <v>70</v>
      </c>
      <c r="K538" t="s">
        <v>5315</v>
      </c>
      <c r="L538" t="s">
        <v>5317</v>
      </c>
      <c r="M538">
        <v>0</v>
      </c>
      <c r="N538" t="s">
        <v>6046</v>
      </c>
      <c r="O538" t="s">
        <v>1770</v>
      </c>
      <c r="P538" t="s">
        <v>1770</v>
      </c>
      <c r="Q538">
        <v>1</v>
      </c>
      <c r="R538">
        <v>2</v>
      </c>
      <c r="S538">
        <v>18326</v>
      </c>
      <c r="T538" t="s">
        <v>9692</v>
      </c>
      <c r="W538" t="s">
        <v>6300</v>
      </c>
      <c r="AH538" t="s">
        <v>9687</v>
      </c>
      <c r="AI538" t="s">
        <v>7523</v>
      </c>
      <c r="AO538">
        <v>0</v>
      </c>
      <c r="AP538" t="s">
        <v>3315</v>
      </c>
      <c r="AQ538" t="s">
        <v>5313</v>
      </c>
      <c r="AR538">
        <v>0</v>
      </c>
      <c r="AS538">
        <v>0</v>
      </c>
    </row>
    <row r="539" spans="1:45" x14ac:dyDescent="0.15">
      <c r="A539" t="s">
        <v>3314</v>
      </c>
      <c r="B539" t="s">
        <v>6294</v>
      </c>
      <c r="C539" t="s">
        <v>3314</v>
      </c>
      <c r="D539" t="s">
        <v>925</v>
      </c>
      <c r="E539" t="s">
        <v>9683</v>
      </c>
      <c r="F539" t="s">
        <v>9684</v>
      </c>
      <c r="G539" t="s">
        <v>1767</v>
      </c>
      <c r="H539" t="s">
        <v>70</v>
      </c>
      <c r="I539" t="s">
        <v>70</v>
      </c>
      <c r="J539" t="s">
        <v>70</v>
      </c>
      <c r="K539" t="s">
        <v>5315</v>
      </c>
      <c r="L539" t="s">
        <v>5317</v>
      </c>
      <c r="M539">
        <v>0</v>
      </c>
      <c r="N539" t="s">
        <v>6046</v>
      </c>
      <c r="O539" t="s">
        <v>1770</v>
      </c>
      <c r="P539" t="s">
        <v>1770</v>
      </c>
      <c r="Q539">
        <v>1</v>
      </c>
      <c r="R539">
        <v>3</v>
      </c>
      <c r="S539">
        <v>18326</v>
      </c>
      <c r="T539" t="s">
        <v>9692</v>
      </c>
      <c r="W539" t="s">
        <v>6300</v>
      </c>
      <c r="AH539" t="s">
        <v>9687</v>
      </c>
      <c r="AI539" t="s">
        <v>7523</v>
      </c>
      <c r="AO539">
        <v>0</v>
      </c>
      <c r="AP539" t="s">
        <v>3315</v>
      </c>
      <c r="AQ539" t="s">
        <v>5313</v>
      </c>
      <c r="AR539">
        <v>0</v>
      </c>
      <c r="AS539">
        <v>0</v>
      </c>
    </row>
    <row r="540" spans="1:45" x14ac:dyDescent="0.15">
      <c r="A540" t="s">
        <v>3314</v>
      </c>
      <c r="B540" t="s">
        <v>6294</v>
      </c>
      <c r="C540" t="s">
        <v>3314</v>
      </c>
      <c r="D540" t="s">
        <v>925</v>
      </c>
      <c r="E540" t="s">
        <v>9683</v>
      </c>
      <c r="F540" t="s">
        <v>9684</v>
      </c>
      <c r="G540" t="s">
        <v>1767</v>
      </c>
      <c r="H540" t="s">
        <v>70</v>
      </c>
      <c r="I540" t="s">
        <v>70</v>
      </c>
      <c r="J540" t="s">
        <v>70</v>
      </c>
      <c r="K540" t="s">
        <v>5315</v>
      </c>
      <c r="L540" t="s">
        <v>5317</v>
      </c>
      <c r="M540">
        <v>0</v>
      </c>
      <c r="N540" t="s">
        <v>6046</v>
      </c>
      <c r="O540" t="s">
        <v>1770</v>
      </c>
      <c r="P540" t="s">
        <v>1770</v>
      </c>
      <c r="Q540">
        <v>1</v>
      </c>
      <c r="R540">
        <v>4</v>
      </c>
      <c r="S540">
        <v>18326</v>
      </c>
      <c r="T540" t="s">
        <v>9692</v>
      </c>
      <c r="W540" t="s">
        <v>6300</v>
      </c>
      <c r="AH540" t="s">
        <v>9687</v>
      </c>
      <c r="AI540" t="s">
        <v>7523</v>
      </c>
      <c r="AO540">
        <v>0</v>
      </c>
      <c r="AP540" t="s">
        <v>3315</v>
      </c>
      <c r="AQ540" t="s">
        <v>5313</v>
      </c>
      <c r="AR540">
        <v>0</v>
      </c>
      <c r="AS540">
        <v>0</v>
      </c>
    </row>
    <row r="541" spans="1:45" x14ac:dyDescent="0.15">
      <c r="A541" t="s">
        <v>3314</v>
      </c>
      <c r="B541" t="s">
        <v>6294</v>
      </c>
      <c r="C541" t="s">
        <v>3314</v>
      </c>
      <c r="D541" t="s">
        <v>925</v>
      </c>
      <c r="E541" t="s">
        <v>9683</v>
      </c>
      <c r="F541" t="s">
        <v>9684</v>
      </c>
      <c r="G541" t="s">
        <v>1767</v>
      </c>
      <c r="H541" t="s">
        <v>70</v>
      </c>
      <c r="I541" t="s">
        <v>70</v>
      </c>
      <c r="J541" t="s">
        <v>70</v>
      </c>
      <c r="K541" t="s">
        <v>5315</v>
      </c>
      <c r="L541" t="s">
        <v>5317</v>
      </c>
      <c r="M541">
        <v>0</v>
      </c>
      <c r="N541" t="s">
        <v>6046</v>
      </c>
      <c r="O541" t="s">
        <v>1770</v>
      </c>
      <c r="P541" t="s">
        <v>1770</v>
      </c>
      <c r="Q541">
        <v>1</v>
      </c>
      <c r="R541">
        <v>5</v>
      </c>
      <c r="S541">
        <v>18326</v>
      </c>
      <c r="T541" t="s">
        <v>9692</v>
      </c>
      <c r="W541" t="s">
        <v>6300</v>
      </c>
      <c r="AH541" t="s">
        <v>9687</v>
      </c>
      <c r="AI541" t="s">
        <v>7523</v>
      </c>
      <c r="AO541">
        <v>0</v>
      </c>
      <c r="AP541" t="s">
        <v>3315</v>
      </c>
      <c r="AQ541" t="s">
        <v>5313</v>
      </c>
      <c r="AR541">
        <v>0</v>
      </c>
      <c r="AS541">
        <v>0</v>
      </c>
    </row>
    <row r="542" spans="1:45" x14ac:dyDescent="0.15">
      <c r="A542" t="s">
        <v>3314</v>
      </c>
      <c r="B542" t="s">
        <v>6294</v>
      </c>
      <c r="C542" t="s">
        <v>3314</v>
      </c>
      <c r="D542" t="s">
        <v>925</v>
      </c>
      <c r="E542" t="s">
        <v>9683</v>
      </c>
      <c r="F542" t="s">
        <v>9684</v>
      </c>
      <c r="G542" t="s">
        <v>1767</v>
      </c>
      <c r="H542" t="s">
        <v>70</v>
      </c>
      <c r="I542" t="s">
        <v>70</v>
      </c>
      <c r="J542" t="s">
        <v>70</v>
      </c>
      <c r="K542" t="s">
        <v>5315</v>
      </c>
      <c r="L542" t="s">
        <v>5317</v>
      </c>
      <c r="M542">
        <v>0</v>
      </c>
      <c r="N542" t="s">
        <v>6046</v>
      </c>
      <c r="O542" t="s">
        <v>1770</v>
      </c>
      <c r="P542" t="s">
        <v>1770</v>
      </c>
      <c r="Q542">
        <v>1</v>
      </c>
      <c r="R542">
        <v>6</v>
      </c>
      <c r="S542">
        <v>18326</v>
      </c>
      <c r="T542" t="s">
        <v>9692</v>
      </c>
      <c r="W542" t="s">
        <v>6300</v>
      </c>
      <c r="AH542" t="s">
        <v>9687</v>
      </c>
      <c r="AI542" t="s">
        <v>7523</v>
      </c>
      <c r="AO542">
        <v>0</v>
      </c>
      <c r="AP542" t="s">
        <v>3315</v>
      </c>
      <c r="AQ542" t="s">
        <v>5313</v>
      </c>
      <c r="AR542">
        <v>0</v>
      </c>
      <c r="AS542">
        <v>0</v>
      </c>
    </row>
    <row r="543" spans="1:45" x14ac:dyDescent="0.15">
      <c r="A543" t="s">
        <v>3314</v>
      </c>
      <c r="B543" t="s">
        <v>6294</v>
      </c>
      <c r="C543" t="s">
        <v>3314</v>
      </c>
      <c r="D543" t="s">
        <v>925</v>
      </c>
      <c r="E543" t="s">
        <v>9683</v>
      </c>
      <c r="F543" t="s">
        <v>9684</v>
      </c>
      <c r="G543" t="s">
        <v>1767</v>
      </c>
      <c r="H543" t="s">
        <v>70</v>
      </c>
      <c r="I543" t="s">
        <v>70</v>
      </c>
      <c r="J543" t="s">
        <v>70</v>
      </c>
      <c r="K543" t="s">
        <v>5315</v>
      </c>
      <c r="L543" t="s">
        <v>5317</v>
      </c>
      <c r="M543">
        <v>0</v>
      </c>
      <c r="N543" t="s">
        <v>6046</v>
      </c>
      <c r="O543" t="s">
        <v>1770</v>
      </c>
      <c r="P543" t="s">
        <v>1770</v>
      </c>
      <c r="Q543">
        <v>1</v>
      </c>
      <c r="R543">
        <v>7</v>
      </c>
      <c r="S543">
        <v>18326</v>
      </c>
      <c r="T543" t="s">
        <v>9692</v>
      </c>
      <c r="W543" t="s">
        <v>6300</v>
      </c>
      <c r="AH543" t="s">
        <v>9687</v>
      </c>
      <c r="AI543" t="s">
        <v>7523</v>
      </c>
      <c r="AO543">
        <v>0</v>
      </c>
      <c r="AP543" t="s">
        <v>3315</v>
      </c>
      <c r="AQ543" t="s">
        <v>5313</v>
      </c>
      <c r="AR543">
        <v>0</v>
      </c>
      <c r="AS543">
        <v>0</v>
      </c>
    </row>
    <row r="544" spans="1:45" x14ac:dyDescent="0.15">
      <c r="A544" t="s">
        <v>3314</v>
      </c>
      <c r="B544" t="s">
        <v>6294</v>
      </c>
      <c r="C544" t="s">
        <v>3314</v>
      </c>
      <c r="D544" t="s">
        <v>925</v>
      </c>
      <c r="E544" t="s">
        <v>9683</v>
      </c>
      <c r="F544" t="s">
        <v>9684</v>
      </c>
      <c r="G544" t="s">
        <v>1767</v>
      </c>
      <c r="H544" t="s">
        <v>70</v>
      </c>
      <c r="I544" t="s">
        <v>70</v>
      </c>
      <c r="J544" t="s">
        <v>70</v>
      </c>
      <c r="K544" t="s">
        <v>5315</v>
      </c>
      <c r="L544" t="s">
        <v>5317</v>
      </c>
      <c r="M544">
        <v>0</v>
      </c>
      <c r="N544" t="s">
        <v>6046</v>
      </c>
      <c r="O544" t="s">
        <v>1770</v>
      </c>
      <c r="P544" t="s">
        <v>1770</v>
      </c>
      <c r="Q544">
        <v>1</v>
      </c>
      <c r="R544">
        <v>8</v>
      </c>
      <c r="S544">
        <v>18326</v>
      </c>
      <c r="T544" t="s">
        <v>9692</v>
      </c>
      <c r="W544" t="s">
        <v>6300</v>
      </c>
      <c r="AH544" t="s">
        <v>9687</v>
      </c>
      <c r="AI544" t="s">
        <v>7523</v>
      </c>
      <c r="AO544">
        <v>0</v>
      </c>
      <c r="AP544" t="s">
        <v>3315</v>
      </c>
      <c r="AQ544" t="s">
        <v>5313</v>
      </c>
      <c r="AR544">
        <v>0</v>
      </c>
      <c r="AS544">
        <v>0</v>
      </c>
    </row>
    <row r="545" spans="1:45" x14ac:dyDescent="0.15">
      <c r="A545" t="s">
        <v>3314</v>
      </c>
      <c r="B545" t="s">
        <v>6294</v>
      </c>
      <c r="C545" t="s">
        <v>3314</v>
      </c>
      <c r="D545" t="s">
        <v>925</v>
      </c>
      <c r="E545" t="s">
        <v>9683</v>
      </c>
      <c r="F545" t="s">
        <v>9684</v>
      </c>
      <c r="G545" t="s">
        <v>1767</v>
      </c>
      <c r="H545" t="s">
        <v>70</v>
      </c>
      <c r="I545" t="s">
        <v>70</v>
      </c>
      <c r="J545" t="s">
        <v>70</v>
      </c>
      <c r="K545" t="s">
        <v>5315</v>
      </c>
      <c r="L545" t="s">
        <v>5317</v>
      </c>
      <c r="M545">
        <v>0</v>
      </c>
      <c r="N545" t="s">
        <v>6046</v>
      </c>
      <c r="O545" t="s">
        <v>1770</v>
      </c>
      <c r="P545" t="s">
        <v>1770</v>
      </c>
      <c r="Q545">
        <v>1</v>
      </c>
      <c r="R545">
        <v>9</v>
      </c>
      <c r="S545">
        <v>18326</v>
      </c>
      <c r="T545" t="s">
        <v>9692</v>
      </c>
      <c r="W545" t="s">
        <v>6300</v>
      </c>
      <c r="AH545" t="s">
        <v>9687</v>
      </c>
      <c r="AI545" t="s">
        <v>7523</v>
      </c>
      <c r="AO545">
        <v>0</v>
      </c>
      <c r="AP545" t="s">
        <v>3315</v>
      </c>
      <c r="AQ545" t="s">
        <v>5313</v>
      </c>
      <c r="AR545">
        <v>0</v>
      </c>
      <c r="AS545">
        <v>0</v>
      </c>
    </row>
    <row r="546" spans="1:45" x14ac:dyDescent="0.15">
      <c r="A546" t="s">
        <v>3314</v>
      </c>
      <c r="B546" t="s">
        <v>6294</v>
      </c>
      <c r="C546" t="s">
        <v>3314</v>
      </c>
      <c r="D546" t="s">
        <v>925</v>
      </c>
      <c r="E546" t="s">
        <v>9683</v>
      </c>
      <c r="F546" t="s">
        <v>9684</v>
      </c>
      <c r="G546" t="s">
        <v>1767</v>
      </c>
      <c r="H546" t="s">
        <v>70</v>
      </c>
      <c r="I546" t="s">
        <v>70</v>
      </c>
      <c r="J546" t="s">
        <v>70</v>
      </c>
      <c r="K546" t="s">
        <v>5315</v>
      </c>
      <c r="L546" t="s">
        <v>5317</v>
      </c>
      <c r="M546">
        <v>0</v>
      </c>
      <c r="N546" t="s">
        <v>6046</v>
      </c>
      <c r="O546" t="s">
        <v>1770</v>
      </c>
      <c r="P546" t="s">
        <v>1770</v>
      </c>
      <c r="Q546">
        <v>1</v>
      </c>
      <c r="R546">
        <v>10</v>
      </c>
      <c r="S546">
        <v>18326</v>
      </c>
      <c r="T546" t="s">
        <v>9692</v>
      </c>
      <c r="W546" t="s">
        <v>6300</v>
      </c>
      <c r="AH546" t="s">
        <v>9687</v>
      </c>
      <c r="AI546" t="s">
        <v>7523</v>
      </c>
      <c r="AO546">
        <v>0</v>
      </c>
      <c r="AP546" t="s">
        <v>3315</v>
      </c>
      <c r="AQ546" t="s">
        <v>5313</v>
      </c>
      <c r="AR546">
        <v>0</v>
      </c>
      <c r="AS546">
        <v>0</v>
      </c>
    </row>
    <row r="547" spans="1:45" x14ac:dyDescent="0.15">
      <c r="A547" t="s">
        <v>3314</v>
      </c>
      <c r="B547" t="s">
        <v>6294</v>
      </c>
      <c r="C547" t="s">
        <v>3314</v>
      </c>
      <c r="D547" t="s">
        <v>925</v>
      </c>
      <c r="E547" t="s">
        <v>9683</v>
      </c>
      <c r="F547" t="s">
        <v>9684</v>
      </c>
      <c r="G547" t="s">
        <v>1767</v>
      </c>
      <c r="H547" t="s">
        <v>70</v>
      </c>
      <c r="I547" t="s">
        <v>70</v>
      </c>
      <c r="J547" t="s">
        <v>70</v>
      </c>
      <c r="K547" t="s">
        <v>5315</v>
      </c>
      <c r="L547" t="s">
        <v>5317</v>
      </c>
      <c r="M547">
        <v>0</v>
      </c>
      <c r="N547" t="s">
        <v>6046</v>
      </c>
      <c r="O547" t="s">
        <v>1770</v>
      </c>
      <c r="P547" t="s">
        <v>1770</v>
      </c>
      <c r="Q547">
        <v>1</v>
      </c>
      <c r="R547">
        <v>11</v>
      </c>
      <c r="S547">
        <v>18326</v>
      </c>
      <c r="T547" t="s">
        <v>9692</v>
      </c>
      <c r="W547" t="s">
        <v>6300</v>
      </c>
      <c r="AH547" t="s">
        <v>9687</v>
      </c>
      <c r="AI547" t="s">
        <v>7523</v>
      </c>
      <c r="AO547">
        <v>0</v>
      </c>
      <c r="AP547" t="s">
        <v>3315</v>
      </c>
      <c r="AQ547" t="s">
        <v>5313</v>
      </c>
      <c r="AR547">
        <v>0</v>
      </c>
      <c r="AS547">
        <v>0</v>
      </c>
    </row>
    <row r="548" spans="1:45" x14ac:dyDescent="0.15">
      <c r="A548" t="s">
        <v>3314</v>
      </c>
      <c r="B548" t="s">
        <v>6294</v>
      </c>
      <c r="C548" t="s">
        <v>3314</v>
      </c>
      <c r="D548" t="s">
        <v>925</v>
      </c>
      <c r="E548" t="s">
        <v>9683</v>
      </c>
      <c r="F548" t="s">
        <v>9684</v>
      </c>
      <c r="G548" t="s">
        <v>1767</v>
      </c>
      <c r="H548" t="s">
        <v>70</v>
      </c>
      <c r="I548" t="s">
        <v>70</v>
      </c>
      <c r="J548" t="s">
        <v>70</v>
      </c>
      <c r="K548" t="s">
        <v>5315</v>
      </c>
      <c r="L548" t="s">
        <v>5317</v>
      </c>
      <c r="M548">
        <v>0</v>
      </c>
      <c r="N548" t="s">
        <v>6046</v>
      </c>
      <c r="O548" t="s">
        <v>1770</v>
      </c>
      <c r="P548" t="s">
        <v>1770</v>
      </c>
      <c r="Q548">
        <v>1</v>
      </c>
      <c r="R548">
        <v>12</v>
      </c>
      <c r="S548">
        <v>18326</v>
      </c>
      <c r="T548" t="s">
        <v>9692</v>
      </c>
      <c r="W548" t="s">
        <v>6300</v>
      </c>
      <c r="AH548" t="s">
        <v>9687</v>
      </c>
      <c r="AI548" t="s">
        <v>7523</v>
      </c>
      <c r="AO548">
        <v>0</v>
      </c>
      <c r="AP548" t="s">
        <v>3315</v>
      </c>
      <c r="AQ548" t="s">
        <v>5313</v>
      </c>
      <c r="AR548">
        <v>0</v>
      </c>
      <c r="AS548">
        <v>0</v>
      </c>
    </row>
    <row r="549" spans="1:45" x14ac:dyDescent="0.15">
      <c r="A549" t="s">
        <v>3314</v>
      </c>
      <c r="B549" t="s">
        <v>6294</v>
      </c>
      <c r="C549" t="s">
        <v>3314</v>
      </c>
      <c r="D549" t="s">
        <v>925</v>
      </c>
      <c r="E549" t="s">
        <v>9683</v>
      </c>
      <c r="F549" t="s">
        <v>9684</v>
      </c>
      <c r="G549" t="s">
        <v>1767</v>
      </c>
      <c r="H549" t="s">
        <v>70</v>
      </c>
      <c r="I549" t="s">
        <v>70</v>
      </c>
      <c r="J549" t="s">
        <v>70</v>
      </c>
      <c r="K549" t="s">
        <v>5315</v>
      </c>
      <c r="L549" t="s">
        <v>5317</v>
      </c>
      <c r="M549">
        <v>0</v>
      </c>
      <c r="N549" t="s">
        <v>6046</v>
      </c>
      <c r="O549" t="s">
        <v>1770</v>
      </c>
      <c r="P549" t="s">
        <v>1770</v>
      </c>
      <c r="Q549">
        <v>1</v>
      </c>
      <c r="R549">
        <v>13</v>
      </c>
      <c r="S549">
        <v>18326</v>
      </c>
      <c r="T549" t="s">
        <v>9692</v>
      </c>
      <c r="W549" t="s">
        <v>6300</v>
      </c>
      <c r="AH549" t="s">
        <v>9687</v>
      </c>
      <c r="AI549" t="s">
        <v>7523</v>
      </c>
      <c r="AO549">
        <v>0</v>
      </c>
      <c r="AP549" t="s">
        <v>3315</v>
      </c>
      <c r="AQ549" t="s">
        <v>5313</v>
      </c>
      <c r="AR549">
        <v>0</v>
      </c>
      <c r="AS549">
        <v>0</v>
      </c>
    </row>
    <row r="550" spans="1:45" x14ac:dyDescent="0.15">
      <c r="A550" t="s">
        <v>3314</v>
      </c>
      <c r="B550" t="s">
        <v>6294</v>
      </c>
      <c r="C550" t="s">
        <v>3314</v>
      </c>
      <c r="D550" t="s">
        <v>925</v>
      </c>
      <c r="E550" t="s">
        <v>9683</v>
      </c>
      <c r="F550" t="s">
        <v>9684</v>
      </c>
      <c r="G550" t="s">
        <v>1767</v>
      </c>
      <c r="H550" t="s">
        <v>70</v>
      </c>
      <c r="I550" t="s">
        <v>70</v>
      </c>
      <c r="J550" t="s">
        <v>70</v>
      </c>
      <c r="K550" t="s">
        <v>5315</v>
      </c>
      <c r="L550" t="s">
        <v>5317</v>
      </c>
      <c r="M550">
        <v>0</v>
      </c>
      <c r="N550" t="s">
        <v>6046</v>
      </c>
      <c r="O550" t="s">
        <v>1770</v>
      </c>
      <c r="P550" t="s">
        <v>1770</v>
      </c>
      <c r="Q550">
        <v>1</v>
      </c>
      <c r="R550">
        <v>14</v>
      </c>
      <c r="S550">
        <v>18326</v>
      </c>
      <c r="T550" t="s">
        <v>9692</v>
      </c>
      <c r="W550" t="s">
        <v>6300</v>
      </c>
      <c r="AH550" t="s">
        <v>9687</v>
      </c>
      <c r="AI550" t="s">
        <v>7523</v>
      </c>
      <c r="AO550">
        <v>0</v>
      </c>
      <c r="AP550" t="s">
        <v>3315</v>
      </c>
      <c r="AQ550" t="s">
        <v>5313</v>
      </c>
      <c r="AR550">
        <v>0</v>
      </c>
      <c r="AS550">
        <v>0</v>
      </c>
    </row>
    <row r="551" spans="1:45" x14ac:dyDescent="0.15">
      <c r="A551" t="s">
        <v>3314</v>
      </c>
      <c r="B551" t="s">
        <v>6294</v>
      </c>
      <c r="C551" t="s">
        <v>3314</v>
      </c>
      <c r="D551" t="s">
        <v>925</v>
      </c>
      <c r="E551" t="s">
        <v>9683</v>
      </c>
      <c r="F551" t="s">
        <v>9684</v>
      </c>
      <c r="G551" t="s">
        <v>1767</v>
      </c>
      <c r="H551" t="s">
        <v>70</v>
      </c>
      <c r="I551" t="s">
        <v>70</v>
      </c>
      <c r="J551" t="s">
        <v>70</v>
      </c>
      <c r="K551" t="s">
        <v>5315</v>
      </c>
      <c r="L551" t="s">
        <v>5317</v>
      </c>
      <c r="M551">
        <v>0</v>
      </c>
      <c r="N551" t="s">
        <v>6046</v>
      </c>
      <c r="O551" t="s">
        <v>1770</v>
      </c>
      <c r="P551" t="s">
        <v>1770</v>
      </c>
      <c r="Q551">
        <v>1</v>
      </c>
      <c r="R551">
        <v>15</v>
      </c>
      <c r="S551">
        <v>18326</v>
      </c>
      <c r="T551" t="s">
        <v>9692</v>
      </c>
      <c r="W551" t="s">
        <v>6300</v>
      </c>
      <c r="AH551" t="s">
        <v>9687</v>
      </c>
      <c r="AI551" t="s">
        <v>7523</v>
      </c>
      <c r="AO551">
        <v>0</v>
      </c>
      <c r="AP551" t="s">
        <v>3315</v>
      </c>
      <c r="AQ551" t="s">
        <v>5313</v>
      </c>
      <c r="AR551">
        <v>0</v>
      </c>
      <c r="AS551">
        <v>0</v>
      </c>
    </row>
    <row r="552" spans="1:45" x14ac:dyDescent="0.15">
      <c r="A552" t="s">
        <v>3314</v>
      </c>
      <c r="B552" t="s">
        <v>6294</v>
      </c>
      <c r="C552" t="s">
        <v>3314</v>
      </c>
      <c r="D552" t="s">
        <v>925</v>
      </c>
      <c r="E552" t="s">
        <v>9683</v>
      </c>
      <c r="F552" t="s">
        <v>9684</v>
      </c>
      <c r="G552" t="s">
        <v>1767</v>
      </c>
      <c r="H552" t="s">
        <v>70</v>
      </c>
      <c r="I552" t="s">
        <v>70</v>
      </c>
      <c r="J552" t="s">
        <v>70</v>
      </c>
      <c r="K552" t="s">
        <v>5315</v>
      </c>
      <c r="L552" t="s">
        <v>5317</v>
      </c>
      <c r="M552">
        <v>0</v>
      </c>
      <c r="N552" t="s">
        <v>6046</v>
      </c>
      <c r="O552" t="s">
        <v>1770</v>
      </c>
      <c r="P552" t="s">
        <v>1770</v>
      </c>
      <c r="Q552">
        <v>1</v>
      </c>
      <c r="R552">
        <v>16</v>
      </c>
      <c r="S552">
        <v>18326</v>
      </c>
      <c r="T552" t="s">
        <v>9692</v>
      </c>
      <c r="W552" t="s">
        <v>6300</v>
      </c>
      <c r="AH552" t="s">
        <v>9687</v>
      </c>
      <c r="AI552" t="s">
        <v>7523</v>
      </c>
      <c r="AO552">
        <v>0</v>
      </c>
      <c r="AP552" t="s">
        <v>3315</v>
      </c>
      <c r="AQ552" t="s">
        <v>5313</v>
      </c>
      <c r="AR552">
        <v>0</v>
      </c>
      <c r="AS552">
        <v>0</v>
      </c>
    </row>
    <row r="553" spans="1:45" x14ac:dyDescent="0.15">
      <c r="A553" t="s">
        <v>3314</v>
      </c>
      <c r="B553" t="s">
        <v>6294</v>
      </c>
      <c r="C553" t="s">
        <v>3314</v>
      </c>
      <c r="D553" t="s">
        <v>925</v>
      </c>
      <c r="E553" t="s">
        <v>9683</v>
      </c>
      <c r="F553" t="s">
        <v>9684</v>
      </c>
      <c r="G553" t="s">
        <v>1767</v>
      </c>
      <c r="H553" t="s">
        <v>70</v>
      </c>
      <c r="I553" t="s">
        <v>70</v>
      </c>
      <c r="J553" t="s">
        <v>70</v>
      </c>
      <c r="K553" t="s">
        <v>5315</v>
      </c>
      <c r="L553" t="s">
        <v>5317</v>
      </c>
      <c r="M553">
        <v>0</v>
      </c>
      <c r="N553" t="s">
        <v>6046</v>
      </c>
      <c r="O553" t="s">
        <v>1770</v>
      </c>
      <c r="P553" t="s">
        <v>1770</v>
      </c>
      <c r="Q553">
        <v>1</v>
      </c>
      <c r="R553">
        <v>17</v>
      </c>
      <c r="S553">
        <v>18326</v>
      </c>
      <c r="T553" t="s">
        <v>9692</v>
      </c>
      <c r="W553" t="s">
        <v>6300</v>
      </c>
      <c r="AH553" t="s">
        <v>9687</v>
      </c>
      <c r="AI553" t="s">
        <v>7523</v>
      </c>
      <c r="AO553">
        <v>0</v>
      </c>
      <c r="AP553" t="s">
        <v>3315</v>
      </c>
      <c r="AQ553" t="s">
        <v>5313</v>
      </c>
      <c r="AR553">
        <v>0</v>
      </c>
      <c r="AS553">
        <v>0</v>
      </c>
    </row>
    <row r="554" spans="1:45" x14ac:dyDescent="0.15">
      <c r="A554" t="s">
        <v>3314</v>
      </c>
      <c r="B554" t="s">
        <v>6294</v>
      </c>
      <c r="C554" t="s">
        <v>3314</v>
      </c>
      <c r="D554" t="s">
        <v>925</v>
      </c>
      <c r="E554" t="s">
        <v>9683</v>
      </c>
      <c r="F554" t="s">
        <v>9684</v>
      </c>
      <c r="G554" t="s">
        <v>1767</v>
      </c>
      <c r="H554" t="s">
        <v>70</v>
      </c>
      <c r="I554" t="s">
        <v>70</v>
      </c>
      <c r="J554" t="s">
        <v>70</v>
      </c>
      <c r="K554" t="s">
        <v>5315</v>
      </c>
      <c r="L554" t="s">
        <v>5317</v>
      </c>
      <c r="M554">
        <v>0</v>
      </c>
      <c r="N554" t="s">
        <v>6046</v>
      </c>
      <c r="O554" t="s">
        <v>1770</v>
      </c>
      <c r="P554" t="s">
        <v>1770</v>
      </c>
      <c r="Q554">
        <v>1</v>
      </c>
      <c r="R554">
        <v>18</v>
      </c>
      <c r="S554">
        <v>18326</v>
      </c>
      <c r="T554" t="s">
        <v>9692</v>
      </c>
      <c r="W554" t="s">
        <v>6300</v>
      </c>
      <c r="AH554" t="s">
        <v>9687</v>
      </c>
      <c r="AI554" t="s">
        <v>7523</v>
      </c>
      <c r="AO554">
        <v>0</v>
      </c>
      <c r="AP554" t="s">
        <v>3315</v>
      </c>
      <c r="AQ554" t="s">
        <v>5313</v>
      </c>
      <c r="AR554">
        <v>0</v>
      </c>
      <c r="AS554">
        <v>0</v>
      </c>
    </row>
    <row r="555" spans="1:45" x14ac:dyDescent="0.15">
      <c r="A555" t="s">
        <v>3314</v>
      </c>
      <c r="B555" t="s">
        <v>6294</v>
      </c>
      <c r="C555" t="s">
        <v>3314</v>
      </c>
      <c r="D555" t="s">
        <v>925</v>
      </c>
      <c r="E555" t="s">
        <v>9683</v>
      </c>
      <c r="F555" t="s">
        <v>9684</v>
      </c>
      <c r="G555" t="s">
        <v>1767</v>
      </c>
      <c r="H555" t="s">
        <v>70</v>
      </c>
      <c r="I555" t="s">
        <v>70</v>
      </c>
      <c r="J555" t="s">
        <v>70</v>
      </c>
      <c r="K555" t="s">
        <v>5315</v>
      </c>
      <c r="L555" t="s">
        <v>5317</v>
      </c>
      <c r="M555">
        <v>0</v>
      </c>
      <c r="N555" t="s">
        <v>6046</v>
      </c>
      <c r="O555" t="s">
        <v>1770</v>
      </c>
      <c r="P555" t="s">
        <v>1770</v>
      </c>
      <c r="Q555">
        <v>1</v>
      </c>
      <c r="R555">
        <v>19</v>
      </c>
      <c r="S555">
        <v>18326</v>
      </c>
      <c r="T555" t="s">
        <v>9692</v>
      </c>
      <c r="W555" t="s">
        <v>6300</v>
      </c>
      <c r="AH555" t="s">
        <v>9687</v>
      </c>
      <c r="AI555" t="s">
        <v>7523</v>
      </c>
      <c r="AO555">
        <v>0</v>
      </c>
      <c r="AP555" t="s">
        <v>3315</v>
      </c>
      <c r="AQ555" t="s">
        <v>5313</v>
      </c>
      <c r="AR555">
        <v>0</v>
      </c>
      <c r="AS555">
        <v>0</v>
      </c>
    </row>
    <row r="556" spans="1:45" x14ac:dyDescent="0.15">
      <c r="A556" t="s">
        <v>3314</v>
      </c>
      <c r="B556" t="s">
        <v>6294</v>
      </c>
      <c r="C556" t="s">
        <v>3314</v>
      </c>
      <c r="D556" t="s">
        <v>925</v>
      </c>
      <c r="E556" t="s">
        <v>9683</v>
      </c>
      <c r="F556" t="s">
        <v>9684</v>
      </c>
      <c r="G556" t="s">
        <v>1767</v>
      </c>
      <c r="H556" t="s">
        <v>70</v>
      </c>
      <c r="I556" t="s">
        <v>70</v>
      </c>
      <c r="J556" t="s">
        <v>70</v>
      </c>
      <c r="K556" t="s">
        <v>5315</v>
      </c>
      <c r="L556" t="s">
        <v>5317</v>
      </c>
      <c r="M556">
        <v>0</v>
      </c>
      <c r="N556" t="s">
        <v>6046</v>
      </c>
      <c r="O556" t="s">
        <v>1770</v>
      </c>
      <c r="P556" t="s">
        <v>1770</v>
      </c>
      <c r="Q556">
        <v>1</v>
      </c>
      <c r="R556">
        <v>20</v>
      </c>
      <c r="S556">
        <v>18326</v>
      </c>
      <c r="T556" t="s">
        <v>9692</v>
      </c>
      <c r="W556" t="s">
        <v>6300</v>
      </c>
      <c r="AH556" t="s">
        <v>9687</v>
      </c>
      <c r="AI556" t="s">
        <v>7523</v>
      </c>
      <c r="AO556">
        <v>0</v>
      </c>
      <c r="AP556" t="s">
        <v>3315</v>
      </c>
      <c r="AQ556" t="s">
        <v>5313</v>
      </c>
      <c r="AR556">
        <v>0</v>
      </c>
      <c r="AS556">
        <v>0</v>
      </c>
    </row>
    <row r="557" spans="1:45" x14ac:dyDescent="0.15">
      <c r="A557" t="s">
        <v>3314</v>
      </c>
      <c r="B557" t="s">
        <v>6294</v>
      </c>
      <c r="C557" t="s">
        <v>3314</v>
      </c>
      <c r="D557" t="s">
        <v>925</v>
      </c>
      <c r="E557" t="s">
        <v>9683</v>
      </c>
      <c r="F557" t="s">
        <v>9684</v>
      </c>
      <c r="G557" t="s">
        <v>1767</v>
      </c>
      <c r="H557" t="s">
        <v>70</v>
      </c>
      <c r="I557" t="s">
        <v>70</v>
      </c>
      <c r="J557" t="s">
        <v>70</v>
      </c>
      <c r="K557" t="s">
        <v>5315</v>
      </c>
      <c r="L557" t="s">
        <v>5317</v>
      </c>
      <c r="M557">
        <v>0</v>
      </c>
      <c r="N557" t="s">
        <v>6046</v>
      </c>
      <c r="O557" t="s">
        <v>1770</v>
      </c>
      <c r="P557" t="s">
        <v>1770</v>
      </c>
      <c r="Q557">
        <v>1</v>
      </c>
      <c r="R557">
        <v>21</v>
      </c>
      <c r="S557">
        <v>18326</v>
      </c>
      <c r="T557" t="s">
        <v>9692</v>
      </c>
      <c r="W557" t="s">
        <v>6300</v>
      </c>
      <c r="AH557" t="s">
        <v>9687</v>
      </c>
      <c r="AI557" t="s">
        <v>7523</v>
      </c>
      <c r="AO557">
        <v>0</v>
      </c>
      <c r="AP557" t="s">
        <v>3315</v>
      </c>
      <c r="AQ557" t="s">
        <v>5313</v>
      </c>
      <c r="AR557">
        <v>0</v>
      </c>
      <c r="AS557">
        <v>0</v>
      </c>
    </row>
    <row r="558" spans="1:45" x14ac:dyDescent="0.15">
      <c r="A558" t="s">
        <v>3314</v>
      </c>
      <c r="B558" t="s">
        <v>6294</v>
      </c>
      <c r="C558" t="s">
        <v>3314</v>
      </c>
      <c r="D558" t="s">
        <v>925</v>
      </c>
      <c r="E558" t="s">
        <v>9683</v>
      </c>
      <c r="F558" t="s">
        <v>9684</v>
      </c>
      <c r="G558" t="s">
        <v>1767</v>
      </c>
      <c r="H558" t="s">
        <v>70</v>
      </c>
      <c r="I558" t="s">
        <v>70</v>
      </c>
      <c r="J558" t="s">
        <v>70</v>
      </c>
      <c r="K558" t="s">
        <v>5315</v>
      </c>
      <c r="L558" t="s">
        <v>5317</v>
      </c>
      <c r="M558">
        <v>0</v>
      </c>
      <c r="N558" t="s">
        <v>6046</v>
      </c>
      <c r="O558" t="s">
        <v>1770</v>
      </c>
      <c r="P558" t="s">
        <v>1770</v>
      </c>
      <c r="Q558">
        <v>1</v>
      </c>
      <c r="R558">
        <v>22</v>
      </c>
      <c r="S558">
        <v>18326</v>
      </c>
      <c r="T558" t="s">
        <v>9692</v>
      </c>
      <c r="W558" t="s">
        <v>6300</v>
      </c>
      <c r="AH558" t="s">
        <v>9687</v>
      </c>
      <c r="AI558" t="s">
        <v>7523</v>
      </c>
      <c r="AO558">
        <v>0</v>
      </c>
      <c r="AP558" t="s">
        <v>3315</v>
      </c>
      <c r="AQ558" t="s">
        <v>5313</v>
      </c>
      <c r="AR558">
        <v>0</v>
      </c>
      <c r="AS558">
        <v>0</v>
      </c>
    </row>
    <row r="559" spans="1:45" x14ac:dyDescent="0.15">
      <c r="A559" t="s">
        <v>3314</v>
      </c>
      <c r="B559" t="s">
        <v>6294</v>
      </c>
      <c r="C559" t="s">
        <v>3314</v>
      </c>
      <c r="D559" t="s">
        <v>925</v>
      </c>
      <c r="E559" t="s">
        <v>9683</v>
      </c>
      <c r="F559" t="s">
        <v>9684</v>
      </c>
      <c r="G559" t="s">
        <v>1767</v>
      </c>
      <c r="H559" t="s">
        <v>70</v>
      </c>
      <c r="I559" t="s">
        <v>70</v>
      </c>
      <c r="J559" t="s">
        <v>70</v>
      </c>
      <c r="K559" t="s">
        <v>5315</v>
      </c>
      <c r="L559" t="s">
        <v>5317</v>
      </c>
      <c r="M559">
        <v>0</v>
      </c>
      <c r="N559" t="s">
        <v>6046</v>
      </c>
      <c r="O559" t="s">
        <v>1770</v>
      </c>
      <c r="P559" t="s">
        <v>1770</v>
      </c>
      <c r="Q559">
        <v>1</v>
      </c>
      <c r="R559">
        <v>23</v>
      </c>
      <c r="S559">
        <v>18326</v>
      </c>
      <c r="T559" t="s">
        <v>9692</v>
      </c>
      <c r="W559" t="s">
        <v>6300</v>
      </c>
      <c r="AH559" t="s">
        <v>9687</v>
      </c>
      <c r="AI559" t="s">
        <v>7523</v>
      </c>
      <c r="AO559">
        <v>0</v>
      </c>
      <c r="AP559" t="s">
        <v>3315</v>
      </c>
      <c r="AQ559" t="s">
        <v>5313</v>
      </c>
      <c r="AR559">
        <v>0</v>
      </c>
      <c r="AS559">
        <v>0</v>
      </c>
    </row>
    <row r="560" spans="1:45" x14ac:dyDescent="0.15">
      <c r="A560" t="s">
        <v>3314</v>
      </c>
      <c r="B560" t="s">
        <v>6294</v>
      </c>
      <c r="C560" t="s">
        <v>3314</v>
      </c>
      <c r="D560" t="s">
        <v>925</v>
      </c>
      <c r="E560" t="s">
        <v>9683</v>
      </c>
      <c r="F560" t="s">
        <v>9684</v>
      </c>
      <c r="G560" t="s">
        <v>1767</v>
      </c>
      <c r="H560" t="s">
        <v>70</v>
      </c>
      <c r="I560" t="s">
        <v>70</v>
      </c>
      <c r="J560" t="s">
        <v>70</v>
      </c>
      <c r="K560" t="s">
        <v>5315</v>
      </c>
      <c r="L560" t="s">
        <v>5317</v>
      </c>
      <c r="M560">
        <v>0</v>
      </c>
      <c r="N560" t="s">
        <v>6046</v>
      </c>
      <c r="O560" t="s">
        <v>1770</v>
      </c>
      <c r="P560" t="s">
        <v>1770</v>
      </c>
      <c r="Q560">
        <v>1</v>
      </c>
      <c r="R560">
        <v>24</v>
      </c>
      <c r="S560">
        <v>18326</v>
      </c>
      <c r="T560" t="s">
        <v>9692</v>
      </c>
      <c r="W560" t="s">
        <v>6300</v>
      </c>
      <c r="AH560" t="s">
        <v>9687</v>
      </c>
      <c r="AI560" t="s">
        <v>7523</v>
      </c>
      <c r="AO560">
        <v>0</v>
      </c>
      <c r="AP560" t="s">
        <v>3315</v>
      </c>
      <c r="AQ560" t="s">
        <v>5313</v>
      </c>
      <c r="AR560">
        <v>0</v>
      </c>
      <c r="AS560">
        <v>0</v>
      </c>
    </row>
    <row r="561" spans="1:45" x14ac:dyDescent="0.15">
      <c r="A561" t="s">
        <v>3314</v>
      </c>
      <c r="B561" t="s">
        <v>6294</v>
      </c>
      <c r="C561" t="s">
        <v>3314</v>
      </c>
      <c r="D561" t="s">
        <v>925</v>
      </c>
      <c r="E561" t="s">
        <v>9683</v>
      </c>
      <c r="F561" t="s">
        <v>9684</v>
      </c>
      <c r="G561" t="s">
        <v>1767</v>
      </c>
      <c r="H561" t="s">
        <v>70</v>
      </c>
      <c r="I561" t="s">
        <v>70</v>
      </c>
      <c r="J561" t="s">
        <v>70</v>
      </c>
      <c r="K561" t="s">
        <v>5315</v>
      </c>
      <c r="L561" t="s">
        <v>5317</v>
      </c>
      <c r="M561">
        <v>0</v>
      </c>
      <c r="N561" t="s">
        <v>6046</v>
      </c>
      <c r="O561" t="s">
        <v>1766</v>
      </c>
      <c r="P561" t="s">
        <v>1766</v>
      </c>
      <c r="Q561">
        <v>1</v>
      </c>
      <c r="R561">
        <v>1</v>
      </c>
      <c r="S561">
        <v>18326</v>
      </c>
      <c r="T561" t="s">
        <v>9692</v>
      </c>
      <c r="W561" t="s">
        <v>6300</v>
      </c>
      <c r="AH561" t="s">
        <v>9687</v>
      </c>
      <c r="AI561" t="s">
        <v>7523</v>
      </c>
      <c r="AO561">
        <v>0</v>
      </c>
      <c r="AP561" t="s">
        <v>3315</v>
      </c>
      <c r="AQ561" t="s">
        <v>5313</v>
      </c>
      <c r="AR561">
        <v>0</v>
      </c>
      <c r="AS561">
        <v>0</v>
      </c>
    </row>
    <row r="562" spans="1:45" x14ac:dyDescent="0.15">
      <c r="A562" t="s">
        <v>3314</v>
      </c>
      <c r="B562" t="s">
        <v>6294</v>
      </c>
      <c r="C562" t="s">
        <v>3314</v>
      </c>
      <c r="D562" t="s">
        <v>925</v>
      </c>
      <c r="E562" t="s">
        <v>9683</v>
      </c>
      <c r="F562" t="s">
        <v>9684</v>
      </c>
      <c r="G562" t="s">
        <v>1767</v>
      </c>
      <c r="H562" t="s">
        <v>70</v>
      </c>
      <c r="I562" t="s">
        <v>70</v>
      </c>
      <c r="J562" t="s">
        <v>70</v>
      </c>
      <c r="K562" t="s">
        <v>5315</v>
      </c>
      <c r="L562" t="s">
        <v>5317</v>
      </c>
      <c r="M562">
        <v>0</v>
      </c>
      <c r="N562" t="s">
        <v>6046</v>
      </c>
      <c r="O562" t="s">
        <v>1766</v>
      </c>
      <c r="P562" t="s">
        <v>1766</v>
      </c>
      <c r="Q562">
        <v>1</v>
      </c>
      <c r="R562">
        <v>2</v>
      </c>
      <c r="S562">
        <v>18326</v>
      </c>
      <c r="T562" t="s">
        <v>9692</v>
      </c>
      <c r="W562" t="s">
        <v>6300</v>
      </c>
      <c r="AH562" t="s">
        <v>9687</v>
      </c>
      <c r="AI562" t="s">
        <v>7523</v>
      </c>
      <c r="AO562">
        <v>0</v>
      </c>
      <c r="AP562" t="s">
        <v>3315</v>
      </c>
      <c r="AQ562" t="s">
        <v>5313</v>
      </c>
      <c r="AR562">
        <v>0</v>
      </c>
      <c r="AS562">
        <v>0</v>
      </c>
    </row>
    <row r="563" spans="1:45" x14ac:dyDescent="0.15">
      <c r="A563" t="s">
        <v>3314</v>
      </c>
      <c r="B563" t="s">
        <v>6294</v>
      </c>
      <c r="C563" t="s">
        <v>3314</v>
      </c>
      <c r="D563" t="s">
        <v>925</v>
      </c>
      <c r="E563" t="s">
        <v>9683</v>
      </c>
      <c r="F563" t="s">
        <v>9684</v>
      </c>
      <c r="G563" t="s">
        <v>1767</v>
      </c>
      <c r="H563" t="s">
        <v>70</v>
      </c>
      <c r="I563" t="s">
        <v>70</v>
      </c>
      <c r="J563" t="s">
        <v>70</v>
      </c>
      <c r="K563" t="s">
        <v>5315</v>
      </c>
      <c r="L563" t="s">
        <v>5317</v>
      </c>
      <c r="M563">
        <v>0</v>
      </c>
      <c r="N563" t="s">
        <v>6046</v>
      </c>
      <c r="O563" t="s">
        <v>1766</v>
      </c>
      <c r="P563" t="s">
        <v>1766</v>
      </c>
      <c r="Q563">
        <v>1</v>
      </c>
      <c r="R563">
        <v>3</v>
      </c>
      <c r="S563">
        <v>18326</v>
      </c>
      <c r="T563" t="s">
        <v>9692</v>
      </c>
      <c r="W563" t="s">
        <v>6300</v>
      </c>
      <c r="AH563" t="s">
        <v>9687</v>
      </c>
      <c r="AI563" t="s">
        <v>7523</v>
      </c>
      <c r="AO563">
        <v>0</v>
      </c>
      <c r="AP563" t="s">
        <v>3315</v>
      </c>
      <c r="AQ563" t="s">
        <v>5313</v>
      </c>
      <c r="AR563">
        <v>0</v>
      </c>
      <c r="AS563">
        <v>0</v>
      </c>
    </row>
    <row r="564" spans="1:45" x14ac:dyDescent="0.15">
      <c r="A564" t="s">
        <v>3314</v>
      </c>
      <c r="B564" t="s">
        <v>6294</v>
      </c>
      <c r="C564" t="s">
        <v>3314</v>
      </c>
      <c r="D564" t="s">
        <v>925</v>
      </c>
      <c r="E564" t="s">
        <v>9683</v>
      </c>
      <c r="F564" t="s">
        <v>9684</v>
      </c>
      <c r="G564" t="s">
        <v>1767</v>
      </c>
      <c r="H564" t="s">
        <v>70</v>
      </c>
      <c r="I564" t="s">
        <v>70</v>
      </c>
      <c r="J564" t="s">
        <v>70</v>
      </c>
      <c r="K564" t="s">
        <v>5315</v>
      </c>
      <c r="L564" t="s">
        <v>5317</v>
      </c>
      <c r="M564">
        <v>0</v>
      </c>
      <c r="N564" t="s">
        <v>6046</v>
      </c>
      <c r="O564" t="s">
        <v>1766</v>
      </c>
      <c r="P564" t="s">
        <v>1766</v>
      </c>
      <c r="Q564">
        <v>1</v>
      </c>
      <c r="R564">
        <v>4</v>
      </c>
      <c r="S564">
        <v>18326</v>
      </c>
      <c r="T564" t="s">
        <v>9692</v>
      </c>
      <c r="W564" t="s">
        <v>6300</v>
      </c>
      <c r="AH564" t="s">
        <v>9687</v>
      </c>
      <c r="AI564" t="s">
        <v>7523</v>
      </c>
      <c r="AO564">
        <v>0</v>
      </c>
      <c r="AP564" t="s">
        <v>3315</v>
      </c>
      <c r="AQ564" t="s">
        <v>5313</v>
      </c>
      <c r="AR564">
        <v>0</v>
      </c>
      <c r="AS564">
        <v>0</v>
      </c>
    </row>
    <row r="565" spans="1:45" x14ac:dyDescent="0.15">
      <c r="A565" t="s">
        <v>3314</v>
      </c>
      <c r="B565" t="s">
        <v>6294</v>
      </c>
      <c r="C565" t="s">
        <v>3314</v>
      </c>
      <c r="D565" t="s">
        <v>925</v>
      </c>
      <c r="E565" t="s">
        <v>9683</v>
      </c>
      <c r="F565" t="s">
        <v>9684</v>
      </c>
      <c r="G565" t="s">
        <v>1767</v>
      </c>
      <c r="H565" t="s">
        <v>70</v>
      </c>
      <c r="I565" t="s">
        <v>70</v>
      </c>
      <c r="J565" t="s">
        <v>70</v>
      </c>
      <c r="K565" t="s">
        <v>5315</v>
      </c>
      <c r="L565" t="s">
        <v>5317</v>
      </c>
      <c r="M565">
        <v>0</v>
      </c>
      <c r="N565" t="s">
        <v>6046</v>
      </c>
      <c r="O565" t="s">
        <v>1766</v>
      </c>
      <c r="P565" t="s">
        <v>1766</v>
      </c>
      <c r="Q565">
        <v>1</v>
      </c>
      <c r="R565">
        <v>5</v>
      </c>
      <c r="S565">
        <v>18326</v>
      </c>
      <c r="T565" t="s">
        <v>9692</v>
      </c>
      <c r="W565" t="s">
        <v>6300</v>
      </c>
      <c r="AH565" t="s">
        <v>9687</v>
      </c>
      <c r="AI565" t="s">
        <v>7523</v>
      </c>
      <c r="AO565">
        <v>0</v>
      </c>
      <c r="AP565" t="s">
        <v>3315</v>
      </c>
      <c r="AQ565" t="s">
        <v>5313</v>
      </c>
      <c r="AR565">
        <v>0</v>
      </c>
      <c r="AS565">
        <v>0</v>
      </c>
    </row>
    <row r="566" spans="1:45" x14ac:dyDescent="0.15">
      <c r="A566" t="s">
        <v>3314</v>
      </c>
      <c r="B566" t="s">
        <v>6294</v>
      </c>
      <c r="C566" t="s">
        <v>3314</v>
      </c>
      <c r="D566" t="s">
        <v>925</v>
      </c>
      <c r="E566" t="s">
        <v>9683</v>
      </c>
      <c r="F566" t="s">
        <v>9684</v>
      </c>
      <c r="G566" t="s">
        <v>1767</v>
      </c>
      <c r="H566" t="s">
        <v>70</v>
      </c>
      <c r="I566" t="s">
        <v>70</v>
      </c>
      <c r="J566" t="s">
        <v>70</v>
      </c>
      <c r="K566" t="s">
        <v>5315</v>
      </c>
      <c r="L566" t="s">
        <v>5317</v>
      </c>
      <c r="M566">
        <v>0</v>
      </c>
      <c r="N566" t="s">
        <v>6046</v>
      </c>
      <c r="O566" t="s">
        <v>1766</v>
      </c>
      <c r="P566" t="s">
        <v>1766</v>
      </c>
      <c r="Q566">
        <v>1</v>
      </c>
      <c r="R566">
        <v>6</v>
      </c>
      <c r="S566">
        <v>18326</v>
      </c>
      <c r="T566" t="s">
        <v>9692</v>
      </c>
      <c r="W566" t="s">
        <v>6300</v>
      </c>
      <c r="AH566" t="s">
        <v>9687</v>
      </c>
      <c r="AI566" t="s">
        <v>7523</v>
      </c>
      <c r="AO566">
        <v>0</v>
      </c>
      <c r="AP566" t="s">
        <v>3315</v>
      </c>
      <c r="AQ566" t="s">
        <v>5313</v>
      </c>
      <c r="AR566">
        <v>0</v>
      </c>
      <c r="AS566">
        <v>0</v>
      </c>
    </row>
    <row r="567" spans="1:45" x14ac:dyDescent="0.15">
      <c r="A567" t="s">
        <v>3314</v>
      </c>
      <c r="B567" t="s">
        <v>6294</v>
      </c>
      <c r="C567" t="s">
        <v>3314</v>
      </c>
      <c r="D567" t="s">
        <v>925</v>
      </c>
      <c r="E567" t="s">
        <v>9683</v>
      </c>
      <c r="F567" t="s">
        <v>9684</v>
      </c>
      <c r="G567" t="s">
        <v>1767</v>
      </c>
      <c r="H567" t="s">
        <v>70</v>
      </c>
      <c r="I567" t="s">
        <v>70</v>
      </c>
      <c r="J567" t="s">
        <v>70</v>
      </c>
      <c r="K567" t="s">
        <v>5315</v>
      </c>
      <c r="L567" t="s">
        <v>5317</v>
      </c>
      <c r="M567">
        <v>0</v>
      </c>
      <c r="N567" t="s">
        <v>6046</v>
      </c>
      <c r="O567" t="s">
        <v>1766</v>
      </c>
      <c r="P567" t="s">
        <v>1766</v>
      </c>
      <c r="Q567">
        <v>1</v>
      </c>
      <c r="R567">
        <v>7</v>
      </c>
      <c r="S567">
        <v>18326</v>
      </c>
      <c r="T567" t="s">
        <v>9692</v>
      </c>
      <c r="W567" t="s">
        <v>6300</v>
      </c>
      <c r="AH567" t="s">
        <v>9687</v>
      </c>
      <c r="AI567" t="s">
        <v>7523</v>
      </c>
      <c r="AO567">
        <v>0</v>
      </c>
      <c r="AP567" t="s">
        <v>3315</v>
      </c>
      <c r="AQ567" t="s">
        <v>5313</v>
      </c>
      <c r="AR567">
        <v>0</v>
      </c>
      <c r="AS567">
        <v>0</v>
      </c>
    </row>
    <row r="568" spans="1:45" x14ac:dyDescent="0.15">
      <c r="A568" t="s">
        <v>3314</v>
      </c>
      <c r="B568" t="s">
        <v>6294</v>
      </c>
      <c r="C568" t="s">
        <v>3314</v>
      </c>
      <c r="D568" t="s">
        <v>925</v>
      </c>
      <c r="E568" t="s">
        <v>9683</v>
      </c>
      <c r="F568" t="s">
        <v>9684</v>
      </c>
      <c r="G568" t="s">
        <v>1767</v>
      </c>
      <c r="H568" t="s">
        <v>70</v>
      </c>
      <c r="I568" t="s">
        <v>70</v>
      </c>
      <c r="J568" t="s">
        <v>70</v>
      </c>
      <c r="K568" t="s">
        <v>5315</v>
      </c>
      <c r="L568" t="s">
        <v>5317</v>
      </c>
      <c r="M568">
        <v>0</v>
      </c>
      <c r="N568" t="s">
        <v>6046</v>
      </c>
      <c r="O568" t="s">
        <v>1766</v>
      </c>
      <c r="P568" t="s">
        <v>1766</v>
      </c>
      <c r="Q568">
        <v>1</v>
      </c>
      <c r="R568">
        <v>8</v>
      </c>
      <c r="S568">
        <v>18326</v>
      </c>
      <c r="T568" t="s">
        <v>9692</v>
      </c>
      <c r="W568" t="s">
        <v>6300</v>
      </c>
      <c r="AH568" t="s">
        <v>9687</v>
      </c>
      <c r="AI568" t="s">
        <v>7523</v>
      </c>
      <c r="AO568">
        <v>0</v>
      </c>
      <c r="AP568" t="s">
        <v>3315</v>
      </c>
      <c r="AQ568" t="s">
        <v>5313</v>
      </c>
      <c r="AR568">
        <v>0</v>
      </c>
      <c r="AS568">
        <v>0</v>
      </c>
    </row>
    <row r="569" spans="1:45" x14ac:dyDescent="0.15">
      <c r="A569" t="s">
        <v>3314</v>
      </c>
      <c r="B569" t="s">
        <v>6294</v>
      </c>
      <c r="C569" t="s">
        <v>3314</v>
      </c>
      <c r="D569" t="s">
        <v>925</v>
      </c>
      <c r="E569" t="s">
        <v>9683</v>
      </c>
      <c r="F569" t="s">
        <v>9684</v>
      </c>
      <c r="G569" t="s">
        <v>1767</v>
      </c>
      <c r="H569" t="s">
        <v>70</v>
      </c>
      <c r="I569" t="s">
        <v>70</v>
      </c>
      <c r="J569" t="s">
        <v>70</v>
      </c>
      <c r="K569" t="s">
        <v>5315</v>
      </c>
      <c r="L569" t="s">
        <v>5317</v>
      </c>
      <c r="M569">
        <v>0</v>
      </c>
      <c r="N569" t="s">
        <v>6046</v>
      </c>
      <c r="O569" t="s">
        <v>1766</v>
      </c>
      <c r="P569" t="s">
        <v>1766</v>
      </c>
      <c r="Q569">
        <v>1</v>
      </c>
      <c r="R569">
        <v>9</v>
      </c>
      <c r="S569">
        <v>18326</v>
      </c>
      <c r="T569" t="s">
        <v>9692</v>
      </c>
      <c r="W569" t="s">
        <v>6300</v>
      </c>
      <c r="AH569" t="s">
        <v>9687</v>
      </c>
      <c r="AI569" t="s">
        <v>7523</v>
      </c>
      <c r="AO569">
        <v>0</v>
      </c>
      <c r="AP569" t="s">
        <v>3315</v>
      </c>
      <c r="AQ569" t="s">
        <v>5313</v>
      </c>
      <c r="AR569">
        <v>0</v>
      </c>
      <c r="AS569">
        <v>0</v>
      </c>
    </row>
    <row r="570" spans="1:45" x14ac:dyDescent="0.15">
      <c r="A570" t="s">
        <v>3314</v>
      </c>
      <c r="B570" t="s">
        <v>6294</v>
      </c>
      <c r="C570" t="s">
        <v>3314</v>
      </c>
      <c r="D570" t="s">
        <v>925</v>
      </c>
      <c r="E570" t="s">
        <v>9683</v>
      </c>
      <c r="F570" t="s">
        <v>9684</v>
      </c>
      <c r="G570" t="s">
        <v>1767</v>
      </c>
      <c r="H570" t="s">
        <v>70</v>
      </c>
      <c r="I570" t="s">
        <v>70</v>
      </c>
      <c r="J570" t="s">
        <v>70</v>
      </c>
      <c r="K570" t="s">
        <v>5315</v>
      </c>
      <c r="L570" t="s">
        <v>5317</v>
      </c>
      <c r="M570">
        <v>0</v>
      </c>
      <c r="N570" t="s">
        <v>6046</v>
      </c>
      <c r="O570" t="s">
        <v>1766</v>
      </c>
      <c r="P570" t="s">
        <v>1766</v>
      </c>
      <c r="Q570">
        <v>1</v>
      </c>
      <c r="R570">
        <v>10</v>
      </c>
      <c r="S570">
        <v>18326</v>
      </c>
      <c r="T570" t="s">
        <v>9692</v>
      </c>
      <c r="W570" t="s">
        <v>6300</v>
      </c>
      <c r="AH570" t="s">
        <v>9687</v>
      </c>
      <c r="AI570" t="s">
        <v>7523</v>
      </c>
      <c r="AO570">
        <v>0</v>
      </c>
      <c r="AP570" t="s">
        <v>3315</v>
      </c>
      <c r="AQ570" t="s">
        <v>5313</v>
      </c>
      <c r="AR570">
        <v>0</v>
      </c>
      <c r="AS570">
        <v>0</v>
      </c>
    </row>
    <row r="571" spans="1:45" x14ac:dyDescent="0.15">
      <c r="A571" t="s">
        <v>3314</v>
      </c>
      <c r="B571" t="s">
        <v>6294</v>
      </c>
      <c r="C571" t="s">
        <v>3314</v>
      </c>
      <c r="D571" t="s">
        <v>925</v>
      </c>
      <c r="E571" t="s">
        <v>9683</v>
      </c>
      <c r="F571" t="s">
        <v>9684</v>
      </c>
      <c r="G571" t="s">
        <v>1767</v>
      </c>
      <c r="H571" t="s">
        <v>70</v>
      </c>
      <c r="I571" t="s">
        <v>70</v>
      </c>
      <c r="J571" t="s">
        <v>70</v>
      </c>
      <c r="K571" t="s">
        <v>5315</v>
      </c>
      <c r="L571" t="s">
        <v>5317</v>
      </c>
      <c r="M571">
        <v>0</v>
      </c>
      <c r="N571" t="s">
        <v>6046</v>
      </c>
      <c r="O571" t="s">
        <v>1766</v>
      </c>
      <c r="P571" t="s">
        <v>1766</v>
      </c>
      <c r="Q571">
        <v>1</v>
      </c>
      <c r="R571">
        <v>11</v>
      </c>
      <c r="S571">
        <v>18326</v>
      </c>
      <c r="T571" t="s">
        <v>9692</v>
      </c>
      <c r="W571" t="s">
        <v>6300</v>
      </c>
      <c r="AH571" t="s">
        <v>9687</v>
      </c>
      <c r="AI571" t="s">
        <v>7523</v>
      </c>
      <c r="AO571">
        <v>0</v>
      </c>
      <c r="AP571" t="s">
        <v>3315</v>
      </c>
      <c r="AQ571" t="s">
        <v>5313</v>
      </c>
      <c r="AR571">
        <v>0</v>
      </c>
      <c r="AS571">
        <v>0</v>
      </c>
    </row>
    <row r="572" spans="1:45" x14ac:dyDescent="0.15">
      <c r="A572" t="s">
        <v>3314</v>
      </c>
      <c r="B572" t="s">
        <v>6294</v>
      </c>
      <c r="C572" t="s">
        <v>3314</v>
      </c>
      <c r="D572" t="s">
        <v>925</v>
      </c>
      <c r="E572" t="s">
        <v>9683</v>
      </c>
      <c r="F572" t="s">
        <v>9684</v>
      </c>
      <c r="G572" t="s">
        <v>1767</v>
      </c>
      <c r="H572" t="s">
        <v>70</v>
      </c>
      <c r="I572" t="s">
        <v>70</v>
      </c>
      <c r="J572" t="s">
        <v>70</v>
      </c>
      <c r="K572" t="s">
        <v>5315</v>
      </c>
      <c r="L572" t="s">
        <v>5317</v>
      </c>
      <c r="M572">
        <v>0</v>
      </c>
      <c r="N572" t="s">
        <v>6046</v>
      </c>
      <c r="O572" t="s">
        <v>1766</v>
      </c>
      <c r="P572" t="s">
        <v>1766</v>
      </c>
      <c r="Q572">
        <v>1</v>
      </c>
      <c r="R572">
        <v>12</v>
      </c>
      <c r="S572">
        <v>18326</v>
      </c>
      <c r="T572" t="s">
        <v>9692</v>
      </c>
      <c r="W572" t="s">
        <v>6300</v>
      </c>
      <c r="AH572" t="s">
        <v>9687</v>
      </c>
      <c r="AI572" t="s">
        <v>7523</v>
      </c>
      <c r="AO572">
        <v>0</v>
      </c>
      <c r="AP572" t="s">
        <v>3315</v>
      </c>
      <c r="AQ572" t="s">
        <v>5313</v>
      </c>
      <c r="AR572">
        <v>0</v>
      </c>
      <c r="AS572">
        <v>0</v>
      </c>
    </row>
    <row r="573" spans="1:45" x14ac:dyDescent="0.15">
      <c r="A573" t="s">
        <v>3314</v>
      </c>
      <c r="B573" t="s">
        <v>6294</v>
      </c>
      <c r="C573" t="s">
        <v>3314</v>
      </c>
      <c r="D573" t="s">
        <v>925</v>
      </c>
      <c r="E573" t="s">
        <v>9683</v>
      </c>
      <c r="F573" t="s">
        <v>9684</v>
      </c>
      <c r="G573" t="s">
        <v>1767</v>
      </c>
      <c r="H573" t="s">
        <v>70</v>
      </c>
      <c r="I573" t="s">
        <v>70</v>
      </c>
      <c r="J573" t="s">
        <v>70</v>
      </c>
      <c r="K573" t="s">
        <v>5315</v>
      </c>
      <c r="L573" t="s">
        <v>5317</v>
      </c>
      <c r="M573">
        <v>0</v>
      </c>
      <c r="N573" t="s">
        <v>6046</v>
      </c>
      <c r="O573" t="s">
        <v>1766</v>
      </c>
      <c r="P573" t="s">
        <v>1766</v>
      </c>
      <c r="Q573">
        <v>1</v>
      </c>
      <c r="R573">
        <v>13</v>
      </c>
      <c r="S573">
        <v>18326</v>
      </c>
      <c r="T573" t="s">
        <v>9692</v>
      </c>
      <c r="W573" t="s">
        <v>6300</v>
      </c>
      <c r="AH573" t="s">
        <v>9687</v>
      </c>
      <c r="AI573" t="s">
        <v>7523</v>
      </c>
      <c r="AO573">
        <v>0</v>
      </c>
      <c r="AP573" t="s">
        <v>3315</v>
      </c>
      <c r="AQ573" t="s">
        <v>5313</v>
      </c>
      <c r="AR573">
        <v>0</v>
      </c>
      <c r="AS573">
        <v>0</v>
      </c>
    </row>
    <row r="574" spans="1:45" x14ac:dyDescent="0.15">
      <c r="A574" t="s">
        <v>3314</v>
      </c>
      <c r="B574" t="s">
        <v>6294</v>
      </c>
      <c r="C574" t="s">
        <v>3314</v>
      </c>
      <c r="D574" t="s">
        <v>925</v>
      </c>
      <c r="E574" t="s">
        <v>9683</v>
      </c>
      <c r="F574" t="s">
        <v>9684</v>
      </c>
      <c r="G574" t="s">
        <v>1767</v>
      </c>
      <c r="H574" t="s">
        <v>70</v>
      </c>
      <c r="I574" t="s">
        <v>70</v>
      </c>
      <c r="J574" t="s">
        <v>70</v>
      </c>
      <c r="K574" t="s">
        <v>5315</v>
      </c>
      <c r="L574" t="s">
        <v>5317</v>
      </c>
      <c r="M574">
        <v>0</v>
      </c>
      <c r="N574" t="s">
        <v>6046</v>
      </c>
      <c r="O574" t="s">
        <v>1766</v>
      </c>
      <c r="P574" t="s">
        <v>1766</v>
      </c>
      <c r="Q574">
        <v>1</v>
      </c>
      <c r="R574">
        <v>14</v>
      </c>
      <c r="S574">
        <v>18326</v>
      </c>
      <c r="T574" t="s">
        <v>9692</v>
      </c>
      <c r="W574" t="s">
        <v>6300</v>
      </c>
      <c r="AH574" t="s">
        <v>9687</v>
      </c>
      <c r="AI574" t="s">
        <v>7523</v>
      </c>
      <c r="AO574">
        <v>0</v>
      </c>
      <c r="AP574" t="s">
        <v>3315</v>
      </c>
      <c r="AQ574" t="s">
        <v>5313</v>
      </c>
      <c r="AR574">
        <v>0</v>
      </c>
      <c r="AS574">
        <v>0</v>
      </c>
    </row>
    <row r="575" spans="1:45" x14ac:dyDescent="0.15">
      <c r="A575" t="s">
        <v>3314</v>
      </c>
      <c r="B575" t="s">
        <v>6294</v>
      </c>
      <c r="C575" t="s">
        <v>3314</v>
      </c>
      <c r="D575" t="s">
        <v>925</v>
      </c>
      <c r="E575" t="s">
        <v>9683</v>
      </c>
      <c r="F575" t="s">
        <v>9684</v>
      </c>
      <c r="G575" t="s">
        <v>1767</v>
      </c>
      <c r="H575" t="s">
        <v>70</v>
      </c>
      <c r="I575" t="s">
        <v>70</v>
      </c>
      <c r="J575" t="s">
        <v>70</v>
      </c>
      <c r="K575" t="s">
        <v>5315</v>
      </c>
      <c r="L575" t="s">
        <v>5317</v>
      </c>
      <c r="M575">
        <v>0</v>
      </c>
      <c r="N575" t="s">
        <v>6046</v>
      </c>
      <c r="O575" t="s">
        <v>1766</v>
      </c>
      <c r="P575" t="s">
        <v>1766</v>
      </c>
      <c r="Q575">
        <v>1</v>
      </c>
      <c r="R575">
        <v>15</v>
      </c>
      <c r="S575">
        <v>18326</v>
      </c>
      <c r="T575" t="s">
        <v>9692</v>
      </c>
      <c r="W575" t="s">
        <v>6300</v>
      </c>
      <c r="AH575" t="s">
        <v>9687</v>
      </c>
      <c r="AI575" t="s">
        <v>7523</v>
      </c>
      <c r="AO575">
        <v>0</v>
      </c>
      <c r="AP575" t="s">
        <v>3315</v>
      </c>
      <c r="AQ575" t="s">
        <v>5313</v>
      </c>
      <c r="AR575">
        <v>0</v>
      </c>
      <c r="AS575">
        <v>0</v>
      </c>
    </row>
    <row r="576" spans="1:45" x14ac:dyDescent="0.15">
      <c r="A576" t="s">
        <v>3314</v>
      </c>
      <c r="B576" t="s">
        <v>6294</v>
      </c>
      <c r="C576" t="s">
        <v>3314</v>
      </c>
      <c r="D576" t="s">
        <v>925</v>
      </c>
      <c r="E576" t="s">
        <v>9683</v>
      </c>
      <c r="F576" t="s">
        <v>9684</v>
      </c>
      <c r="G576" t="s">
        <v>1767</v>
      </c>
      <c r="H576" t="s">
        <v>70</v>
      </c>
      <c r="I576" t="s">
        <v>70</v>
      </c>
      <c r="J576" t="s">
        <v>70</v>
      </c>
      <c r="K576" t="s">
        <v>5315</v>
      </c>
      <c r="L576" t="s">
        <v>5317</v>
      </c>
      <c r="M576">
        <v>0</v>
      </c>
      <c r="N576" t="s">
        <v>6046</v>
      </c>
      <c r="O576" t="s">
        <v>1766</v>
      </c>
      <c r="P576" t="s">
        <v>1766</v>
      </c>
      <c r="Q576">
        <v>1</v>
      </c>
      <c r="R576">
        <v>16</v>
      </c>
      <c r="S576">
        <v>18326</v>
      </c>
      <c r="T576" t="s">
        <v>9692</v>
      </c>
      <c r="W576" t="s">
        <v>6300</v>
      </c>
      <c r="AH576" t="s">
        <v>9687</v>
      </c>
      <c r="AI576" t="s">
        <v>7523</v>
      </c>
      <c r="AO576">
        <v>0</v>
      </c>
      <c r="AP576" t="s">
        <v>3315</v>
      </c>
      <c r="AQ576" t="s">
        <v>5313</v>
      </c>
      <c r="AR576">
        <v>0</v>
      </c>
      <c r="AS576">
        <v>0</v>
      </c>
    </row>
    <row r="577" spans="1:45" x14ac:dyDescent="0.15">
      <c r="A577" t="s">
        <v>3314</v>
      </c>
      <c r="B577" t="s">
        <v>6294</v>
      </c>
      <c r="C577" t="s">
        <v>3314</v>
      </c>
      <c r="D577" t="s">
        <v>925</v>
      </c>
      <c r="E577" t="s">
        <v>9683</v>
      </c>
      <c r="F577" t="s">
        <v>9684</v>
      </c>
      <c r="G577" t="s">
        <v>1767</v>
      </c>
      <c r="H577" t="s">
        <v>70</v>
      </c>
      <c r="I577" t="s">
        <v>70</v>
      </c>
      <c r="J577" t="s">
        <v>70</v>
      </c>
      <c r="K577" t="s">
        <v>5315</v>
      </c>
      <c r="L577" t="s">
        <v>5317</v>
      </c>
      <c r="M577">
        <v>0</v>
      </c>
      <c r="N577" t="s">
        <v>6046</v>
      </c>
      <c r="O577" t="s">
        <v>1766</v>
      </c>
      <c r="P577" t="s">
        <v>1766</v>
      </c>
      <c r="Q577">
        <v>1</v>
      </c>
      <c r="R577">
        <v>17</v>
      </c>
      <c r="S577">
        <v>18326</v>
      </c>
      <c r="T577" t="s">
        <v>9692</v>
      </c>
      <c r="W577" t="s">
        <v>6300</v>
      </c>
      <c r="AH577" t="s">
        <v>9687</v>
      </c>
      <c r="AI577" t="s">
        <v>7523</v>
      </c>
      <c r="AO577">
        <v>0</v>
      </c>
      <c r="AP577" t="s">
        <v>3315</v>
      </c>
      <c r="AQ577" t="s">
        <v>5313</v>
      </c>
      <c r="AR577">
        <v>0</v>
      </c>
      <c r="AS577">
        <v>0</v>
      </c>
    </row>
    <row r="578" spans="1:45" x14ac:dyDescent="0.15">
      <c r="A578" t="s">
        <v>3314</v>
      </c>
      <c r="B578" t="s">
        <v>6294</v>
      </c>
      <c r="C578" t="s">
        <v>3314</v>
      </c>
      <c r="D578" t="s">
        <v>925</v>
      </c>
      <c r="E578" t="s">
        <v>9683</v>
      </c>
      <c r="F578" t="s">
        <v>9684</v>
      </c>
      <c r="G578" t="s">
        <v>1767</v>
      </c>
      <c r="H578" t="s">
        <v>70</v>
      </c>
      <c r="I578" t="s">
        <v>70</v>
      </c>
      <c r="J578" t="s">
        <v>70</v>
      </c>
      <c r="K578" t="s">
        <v>5315</v>
      </c>
      <c r="L578" t="s">
        <v>5317</v>
      </c>
      <c r="M578">
        <v>0</v>
      </c>
      <c r="N578" t="s">
        <v>6046</v>
      </c>
      <c r="O578" t="s">
        <v>1766</v>
      </c>
      <c r="P578" t="s">
        <v>1766</v>
      </c>
      <c r="Q578">
        <v>1</v>
      </c>
      <c r="R578">
        <v>18</v>
      </c>
      <c r="S578">
        <v>18326</v>
      </c>
      <c r="T578" t="s">
        <v>9692</v>
      </c>
      <c r="W578" t="s">
        <v>6300</v>
      </c>
      <c r="AH578" t="s">
        <v>9687</v>
      </c>
      <c r="AI578" t="s">
        <v>7523</v>
      </c>
      <c r="AO578">
        <v>0</v>
      </c>
      <c r="AP578" t="s">
        <v>3315</v>
      </c>
      <c r="AQ578" t="s">
        <v>5313</v>
      </c>
      <c r="AR578">
        <v>0</v>
      </c>
      <c r="AS578">
        <v>0</v>
      </c>
    </row>
    <row r="579" spans="1:45" x14ac:dyDescent="0.15">
      <c r="A579" t="s">
        <v>3314</v>
      </c>
      <c r="B579" t="s">
        <v>6294</v>
      </c>
      <c r="C579" t="s">
        <v>3314</v>
      </c>
      <c r="D579" t="s">
        <v>925</v>
      </c>
      <c r="E579" t="s">
        <v>9683</v>
      </c>
      <c r="F579" t="s">
        <v>9684</v>
      </c>
      <c r="G579" t="s">
        <v>1767</v>
      </c>
      <c r="H579" t="s">
        <v>70</v>
      </c>
      <c r="I579" t="s">
        <v>70</v>
      </c>
      <c r="J579" t="s">
        <v>70</v>
      </c>
      <c r="K579" t="s">
        <v>5315</v>
      </c>
      <c r="L579" t="s">
        <v>5317</v>
      </c>
      <c r="M579">
        <v>0</v>
      </c>
      <c r="N579" t="s">
        <v>6046</v>
      </c>
      <c r="O579" t="s">
        <v>1766</v>
      </c>
      <c r="P579" t="s">
        <v>1766</v>
      </c>
      <c r="Q579">
        <v>1</v>
      </c>
      <c r="R579">
        <v>19</v>
      </c>
      <c r="S579">
        <v>18326</v>
      </c>
      <c r="T579" t="s">
        <v>9692</v>
      </c>
      <c r="W579" t="s">
        <v>6300</v>
      </c>
      <c r="AH579" t="s">
        <v>9687</v>
      </c>
      <c r="AI579" t="s">
        <v>7523</v>
      </c>
      <c r="AO579">
        <v>0</v>
      </c>
      <c r="AP579" t="s">
        <v>3315</v>
      </c>
      <c r="AQ579" t="s">
        <v>5313</v>
      </c>
      <c r="AR579">
        <v>0</v>
      </c>
      <c r="AS579">
        <v>0</v>
      </c>
    </row>
    <row r="580" spans="1:45" x14ac:dyDescent="0.15">
      <c r="A580" t="s">
        <v>3314</v>
      </c>
      <c r="B580" t="s">
        <v>6294</v>
      </c>
      <c r="C580" t="s">
        <v>3314</v>
      </c>
      <c r="D580" t="s">
        <v>925</v>
      </c>
      <c r="E580" t="s">
        <v>9683</v>
      </c>
      <c r="F580" t="s">
        <v>9684</v>
      </c>
      <c r="G580" t="s">
        <v>1767</v>
      </c>
      <c r="H580" t="s">
        <v>70</v>
      </c>
      <c r="I580" t="s">
        <v>70</v>
      </c>
      <c r="J580" t="s">
        <v>70</v>
      </c>
      <c r="K580" t="s">
        <v>5315</v>
      </c>
      <c r="L580" t="s">
        <v>5317</v>
      </c>
      <c r="M580">
        <v>0</v>
      </c>
      <c r="N580" t="s">
        <v>6046</v>
      </c>
      <c r="O580" t="s">
        <v>1766</v>
      </c>
      <c r="P580" t="s">
        <v>1766</v>
      </c>
      <c r="Q580">
        <v>1</v>
      </c>
      <c r="R580">
        <v>20</v>
      </c>
      <c r="S580">
        <v>18326</v>
      </c>
      <c r="T580" t="s">
        <v>9692</v>
      </c>
      <c r="W580" t="s">
        <v>6300</v>
      </c>
      <c r="AH580" t="s">
        <v>9687</v>
      </c>
      <c r="AI580" t="s">
        <v>7523</v>
      </c>
      <c r="AO580">
        <v>0</v>
      </c>
      <c r="AP580" t="s">
        <v>3315</v>
      </c>
      <c r="AQ580" t="s">
        <v>5313</v>
      </c>
      <c r="AR580">
        <v>0</v>
      </c>
      <c r="AS580">
        <v>0</v>
      </c>
    </row>
    <row r="581" spans="1:45" x14ac:dyDescent="0.15">
      <c r="A581" t="s">
        <v>3314</v>
      </c>
      <c r="B581" t="s">
        <v>6294</v>
      </c>
      <c r="C581" t="s">
        <v>3314</v>
      </c>
      <c r="D581" t="s">
        <v>925</v>
      </c>
      <c r="E581" t="s">
        <v>9683</v>
      </c>
      <c r="F581" t="s">
        <v>9684</v>
      </c>
      <c r="G581" t="s">
        <v>1767</v>
      </c>
      <c r="H581" t="s">
        <v>70</v>
      </c>
      <c r="I581" t="s">
        <v>70</v>
      </c>
      <c r="J581" t="s">
        <v>70</v>
      </c>
      <c r="K581" t="s">
        <v>5315</v>
      </c>
      <c r="L581" t="s">
        <v>5317</v>
      </c>
      <c r="M581">
        <v>0</v>
      </c>
      <c r="N581" t="s">
        <v>6046</v>
      </c>
      <c r="O581" t="s">
        <v>1766</v>
      </c>
      <c r="P581" t="s">
        <v>1766</v>
      </c>
      <c r="Q581">
        <v>1</v>
      </c>
      <c r="R581">
        <v>21</v>
      </c>
      <c r="S581">
        <v>18326</v>
      </c>
      <c r="T581" t="s">
        <v>9692</v>
      </c>
      <c r="W581" t="s">
        <v>6300</v>
      </c>
      <c r="AH581" t="s">
        <v>9687</v>
      </c>
      <c r="AI581" t="s">
        <v>7523</v>
      </c>
      <c r="AO581">
        <v>0</v>
      </c>
      <c r="AP581" t="s">
        <v>3315</v>
      </c>
      <c r="AQ581" t="s">
        <v>5313</v>
      </c>
      <c r="AR581">
        <v>0</v>
      </c>
      <c r="AS581">
        <v>0</v>
      </c>
    </row>
    <row r="582" spans="1:45" x14ac:dyDescent="0.15">
      <c r="A582" t="s">
        <v>3314</v>
      </c>
      <c r="B582" t="s">
        <v>6294</v>
      </c>
      <c r="C582" t="s">
        <v>3314</v>
      </c>
      <c r="D582" t="s">
        <v>925</v>
      </c>
      <c r="E582" t="s">
        <v>9683</v>
      </c>
      <c r="F582" t="s">
        <v>9684</v>
      </c>
      <c r="G582" t="s">
        <v>1767</v>
      </c>
      <c r="H582" t="s">
        <v>70</v>
      </c>
      <c r="I582" t="s">
        <v>70</v>
      </c>
      <c r="J582" t="s">
        <v>70</v>
      </c>
      <c r="K582" t="s">
        <v>5315</v>
      </c>
      <c r="L582" t="s">
        <v>5317</v>
      </c>
      <c r="M582">
        <v>0</v>
      </c>
      <c r="N582" t="s">
        <v>6046</v>
      </c>
      <c r="O582" t="s">
        <v>1766</v>
      </c>
      <c r="P582" t="s">
        <v>1766</v>
      </c>
      <c r="Q582">
        <v>1</v>
      </c>
      <c r="R582">
        <v>22</v>
      </c>
      <c r="S582">
        <v>18326</v>
      </c>
      <c r="T582" t="s">
        <v>9692</v>
      </c>
      <c r="W582" t="s">
        <v>6300</v>
      </c>
      <c r="AH582" t="s">
        <v>9687</v>
      </c>
      <c r="AI582" t="s">
        <v>7523</v>
      </c>
      <c r="AO582">
        <v>0</v>
      </c>
      <c r="AP582" t="s">
        <v>3315</v>
      </c>
      <c r="AQ582" t="s">
        <v>5313</v>
      </c>
      <c r="AR582">
        <v>0</v>
      </c>
      <c r="AS582">
        <v>0</v>
      </c>
    </row>
    <row r="583" spans="1:45" x14ac:dyDescent="0.15">
      <c r="A583" t="s">
        <v>3314</v>
      </c>
      <c r="B583" t="s">
        <v>6294</v>
      </c>
      <c r="C583" t="s">
        <v>3314</v>
      </c>
      <c r="D583" t="s">
        <v>925</v>
      </c>
      <c r="E583" t="s">
        <v>9683</v>
      </c>
      <c r="F583" t="s">
        <v>9684</v>
      </c>
      <c r="G583" t="s">
        <v>1767</v>
      </c>
      <c r="H583" t="s">
        <v>70</v>
      </c>
      <c r="I583" t="s">
        <v>70</v>
      </c>
      <c r="J583" t="s">
        <v>70</v>
      </c>
      <c r="K583" t="s">
        <v>5315</v>
      </c>
      <c r="L583" t="s">
        <v>5317</v>
      </c>
      <c r="M583">
        <v>0</v>
      </c>
      <c r="N583" t="s">
        <v>6046</v>
      </c>
      <c r="O583" t="s">
        <v>1766</v>
      </c>
      <c r="P583" t="s">
        <v>1766</v>
      </c>
      <c r="Q583">
        <v>1</v>
      </c>
      <c r="R583">
        <v>23</v>
      </c>
      <c r="S583">
        <v>18326</v>
      </c>
      <c r="T583" t="s">
        <v>9692</v>
      </c>
      <c r="W583" t="s">
        <v>6300</v>
      </c>
      <c r="AH583" t="s">
        <v>9687</v>
      </c>
      <c r="AI583" t="s">
        <v>7523</v>
      </c>
      <c r="AO583">
        <v>0</v>
      </c>
      <c r="AP583" t="s">
        <v>3315</v>
      </c>
      <c r="AQ583" t="s">
        <v>5313</v>
      </c>
      <c r="AR583">
        <v>0</v>
      </c>
      <c r="AS583">
        <v>0</v>
      </c>
    </row>
    <row r="584" spans="1:45" x14ac:dyDescent="0.15">
      <c r="A584" t="s">
        <v>3314</v>
      </c>
      <c r="B584" t="s">
        <v>6294</v>
      </c>
      <c r="C584" t="s">
        <v>3314</v>
      </c>
      <c r="D584" t="s">
        <v>925</v>
      </c>
      <c r="E584" t="s">
        <v>9683</v>
      </c>
      <c r="F584" t="s">
        <v>9684</v>
      </c>
      <c r="G584" t="s">
        <v>1767</v>
      </c>
      <c r="H584" t="s">
        <v>70</v>
      </c>
      <c r="I584" t="s">
        <v>70</v>
      </c>
      <c r="J584" t="s">
        <v>70</v>
      </c>
      <c r="K584" t="s">
        <v>5315</v>
      </c>
      <c r="L584" t="s">
        <v>5317</v>
      </c>
      <c r="M584">
        <v>0</v>
      </c>
      <c r="N584" t="s">
        <v>6046</v>
      </c>
      <c r="O584" t="s">
        <v>1766</v>
      </c>
      <c r="P584" t="s">
        <v>1766</v>
      </c>
      <c r="Q584">
        <v>1</v>
      </c>
      <c r="R584">
        <v>24</v>
      </c>
      <c r="S584">
        <v>18326</v>
      </c>
      <c r="T584" t="s">
        <v>9692</v>
      </c>
      <c r="W584" t="s">
        <v>6300</v>
      </c>
      <c r="AH584" t="s">
        <v>9687</v>
      </c>
      <c r="AI584" t="s">
        <v>7523</v>
      </c>
      <c r="AO584">
        <v>0</v>
      </c>
      <c r="AP584" t="s">
        <v>3315</v>
      </c>
      <c r="AQ584" t="s">
        <v>5313</v>
      </c>
      <c r="AR584">
        <v>0</v>
      </c>
      <c r="AS584">
        <v>0</v>
      </c>
    </row>
    <row r="585" spans="1:45" x14ac:dyDescent="0.15">
      <c r="A585" t="s">
        <v>3314</v>
      </c>
      <c r="B585" t="s">
        <v>6294</v>
      </c>
      <c r="C585" t="s">
        <v>3314</v>
      </c>
      <c r="D585" t="s">
        <v>925</v>
      </c>
      <c r="E585" t="s">
        <v>9683</v>
      </c>
      <c r="F585" t="s">
        <v>9684</v>
      </c>
      <c r="G585" t="s">
        <v>3229</v>
      </c>
      <c r="H585" t="s">
        <v>7953</v>
      </c>
      <c r="I585" t="s">
        <v>7953</v>
      </c>
      <c r="J585" t="s">
        <v>7953</v>
      </c>
      <c r="K585" t="s">
        <v>5703</v>
      </c>
      <c r="L585" t="s">
        <v>5705</v>
      </c>
      <c r="M585">
        <v>0</v>
      </c>
      <c r="N585" t="s">
        <v>9711</v>
      </c>
      <c r="O585" t="s">
        <v>9712</v>
      </c>
      <c r="P585" t="s">
        <v>9712</v>
      </c>
      <c r="Q585">
        <v>1</v>
      </c>
      <c r="R585">
        <v>9</v>
      </c>
      <c r="S585">
        <v>40000</v>
      </c>
      <c r="T585" t="s">
        <v>9713</v>
      </c>
      <c r="W585" t="s">
        <v>6300</v>
      </c>
      <c r="AH585" t="s">
        <v>9687</v>
      </c>
      <c r="AI585" t="s">
        <v>7523</v>
      </c>
      <c r="AO585">
        <v>0</v>
      </c>
      <c r="AP585" t="s">
        <v>3315</v>
      </c>
      <c r="AQ585" t="s">
        <v>5313</v>
      </c>
      <c r="AR585">
        <v>0</v>
      </c>
      <c r="AS585">
        <v>0</v>
      </c>
    </row>
    <row r="586" spans="1:45" x14ac:dyDescent="0.15">
      <c r="A586" t="s">
        <v>3314</v>
      </c>
      <c r="B586" t="s">
        <v>6294</v>
      </c>
      <c r="C586" t="s">
        <v>3314</v>
      </c>
      <c r="D586" t="s">
        <v>925</v>
      </c>
      <c r="E586" t="s">
        <v>9683</v>
      </c>
      <c r="F586" t="s">
        <v>9684</v>
      </c>
      <c r="G586" t="s">
        <v>3229</v>
      </c>
      <c r="H586" t="s">
        <v>7953</v>
      </c>
      <c r="I586" t="s">
        <v>7953</v>
      </c>
      <c r="J586" t="s">
        <v>7953</v>
      </c>
      <c r="K586" t="s">
        <v>5315</v>
      </c>
      <c r="L586" t="s">
        <v>5317</v>
      </c>
      <c r="M586">
        <v>0</v>
      </c>
      <c r="N586" t="s">
        <v>6059</v>
      </c>
      <c r="O586" t="s">
        <v>7955</v>
      </c>
      <c r="P586" t="s">
        <v>7955</v>
      </c>
      <c r="Q586">
        <v>1</v>
      </c>
      <c r="R586">
        <v>5</v>
      </c>
      <c r="S586">
        <v>37857</v>
      </c>
      <c r="T586" t="s">
        <v>9714</v>
      </c>
      <c r="W586" t="s">
        <v>6300</v>
      </c>
      <c r="AH586" t="s">
        <v>9687</v>
      </c>
      <c r="AI586" t="s">
        <v>7523</v>
      </c>
      <c r="AO586">
        <v>0</v>
      </c>
      <c r="AP586" t="s">
        <v>3315</v>
      </c>
      <c r="AQ586" t="s">
        <v>5313</v>
      </c>
      <c r="AR586">
        <v>0</v>
      </c>
      <c r="AS586">
        <v>0</v>
      </c>
    </row>
    <row r="587" spans="1:45" x14ac:dyDescent="0.15">
      <c r="A587" t="s">
        <v>3314</v>
      </c>
      <c r="B587" t="s">
        <v>6294</v>
      </c>
      <c r="C587" t="s">
        <v>3314</v>
      </c>
      <c r="D587" t="s">
        <v>925</v>
      </c>
      <c r="E587" t="s">
        <v>9683</v>
      </c>
      <c r="F587" t="s">
        <v>9684</v>
      </c>
      <c r="G587" t="s">
        <v>3229</v>
      </c>
      <c r="H587" t="s">
        <v>7953</v>
      </c>
      <c r="I587" t="s">
        <v>7953</v>
      </c>
      <c r="J587" t="s">
        <v>7953</v>
      </c>
      <c r="K587" t="s">
        <v>5315</v>
      </c>
      <c r="L587" t="s">
        <v>5317</v>
      </c>
      <c r="M587">
        <v>0</v>
      </c>
      <c r="N587" t="s">
        <v>6059</v>
      </c>
      <c r="O587" t="s">
        <v>7955</v>
      </c>
      <c r="P587" t="s">
        <v>7955</v>
      </c>
      <c r="Q587">
        <v>1</v>
      </c>
      <c r="R587">
        <v>6</v>
      </c>
      <c r="S587">
        <v>37857</v>
      </c>
      <c r="T587" t="s">
        <v>9714</v>
      </c>
      <c r="W587" t="s">
        <v>6300</v>
      </c>
      <c r="AH587" t="s">
        <v>9687</v>
      </c>
      <c r="AI587" t="s">
        <v>7523</v>
      </c>
      <c r="AO587">
        <v>0</v>
      </c>
      <c r="AP587" t="s">
        <v>3315</v>
      </c>
      <c r="AQ587" t="s">
        <v>5313</v>
      </c>
      <c r="AR587">
        <v>0</v>
      </c>
      <c r="AS587">
        <v>0</v>
      </c>
    </row>
    <row r="588" spans="1:45" x14ac:dyDescent="0.15">
      <c r="A588" t="s">
        <v>3314</v>
      </c>
      <c r="B588" t="s">
        <v>6294</v>
      </c>
      <c r="C588" t="s">
        <v>3314</v>
      </c>
      <c r="D588" t="s">
        <v>925</v>
      </c>
      <c r="E588" t="s">
        <v>9683</v>
      </c>
      <c r="F588" t="s">
        <v>9684</v>
      </c>
      <c r="G588" t="s">
        <v>3229</v>
      </c>
      <c r="H588" t="s">
        <v>7953</v>
      </c>
      <c r="I588" t="s">
        <v>7953</v>
      </c>
      <c r="J588" t="s">
        <v>7953</v>
      </c>
      <c r="K588" t="s">
        <v>5315</v>
      </c>
      <c r="L588" t="s">
        <v>5317</v>
      </c>
      <c r="M588">
        <v>0</v>
      </c>
      <c r="N588" t="s">
        <v>6059</v>
      </c>
      <c r="O588" t="s">
        <v>7955</v>
      </c>
      <c r="P588" t="s">
        <v>7955</v>
      </c>
      <c r="Q588">
        <v>1</v>
      </c>
      <c r="R588">
        <v>11</v>
      </c>
      <c r="S588">
        <v>37857</v>
      </c>
      <c r="T588" t="s">
        <v>9714</v>
      </c>
      <c r="W588" t="s">
        <v>6300</v>
      </c>
      <c r="AH588" t="s">
        <v>9687</v>
      </c>
      <c r="AI588" t="s">
        <v>7523</v>
      </c>
      <c r="AO588">
        <v>0</v>
      </c>
      <c r="AP588" t="s">
        <v>3315</v>
      </c>
      <c r="AQ588" t="s">
        <v>5313</v>
      </c>
      <c r="AR588">
        <v>0</v>
      </c>
      <c r="AS588">
        <v>0</v>
      </c>
    </row>
    <row r="589" spans="1:45" x14ac:dyDescent="0.15">
      <c r="A589" t="s">
        <v>3314</v>
      </c>
      <c r="B589" t="s">
        <v>6294</v>
      </c>
      <c r="C589" t="s">
        <v>3314</v>
      </c>
      <c r="D589" t="s">
        <v>925</v>
      </c>
      <c r="E589" t="s">
        <v>9683</v>
      </c>
      <c r="F589" t="s">
        <v>9684</v>
      </c>
      <c r="G589" t="s">
        <v>3229</v>
      </c>
      <c r="H589" t="s">
        <v>7953</v>
      </c>
      <c r="I589" t="s">
        <v>7953</v>
      </c>
      <c r="J589" t="s">
        <v>7953</v>
      </c>
      <c r="K589" t="s">
        <v>5315</v>
      </c>
      <c r="L589" t="s">
        <v>5317</v>
      </c>
      <c r="M589">
        <v>0</v>
      </c>
      <c r="N589" t="s">
        <v>6059</v>
      </c>
      <c r="O589" t="s">
        <v>7955</v>
      </c>
      <c r="P589" t="s">
        <v>7955</v>
      </c>
      <c r="Q589">
        <v>1</v>
      </c>
      <c r="R589">
        <v>12</v>
      </c>
      <c r="S589">
        <v>37857</v>
      </c>
      <c r="T589" t="s">
        <v>9714</v>
      </c>
      <c r="W589" t="s">
        <v>6300</v>
      </c>
      <c r="AH589" t="s">
        <v>9687</v>
      </c>
      <c r="AI589" t="s">
        <v>7523</v>
      </c>
      <c r="AO589">
        <v>0</v>
      </c>
      <c r="AP589" t="s">
        <v>3315</v>
      </c>
      <c r="AQ589" t="s">
        <v>5313</v>
      </c>
      <c r="AR589">
        <v>0</v>
      </c>
      <c r="AS589">
        <v>0</v>
      </c>
    </row>
    <row r="590" spans="1:45" x14ac:dyDescent="0.15">
      <c r="A590" t="s">
        <v>3314</v>
      </c>
      <c r="B590" t="s">
        <v>6294</v>
      </c>
      <c r="C590" t="s">
        <v>3314</v>
      </c>
      <c r="D590" t="s">
        <v>925</v>
      </c>
      <c r="E590" t="s">
        <v>9683</v>
      </c>
      <c r="F590" t="s">
        <v>9684</v>
      </c>
      <c r="G590" t="s">
        <v>3229</v>
      </c>
      <c r="H590" t="s">
        <v>7953</v>
      </c>
      <c r="I590" t="s">
        <v>7953</v>
      </c>
      <c r="J590" t="s">
        <v>7953</v>
      </c>
      <c r="K590" t="s">
        <v>5315</v>
      </c>
      <c r="L590" t="s">
        <v>5317</v>
      </c>
      <c r="M590">
        <v>0</v>
      </c>
      <c r="N590" t="s">
        <v>6059</v>
      </c>
      <c r="O590" t="s">
        <v>7955</v>
      </c>
      <c r="P590" t="s">
        <v>7955</v>
      </c>
      <c r="Q590">
        <v>1</v>
      </c>
      <c r="R590">
        <v>13</v>
      </c>
      <c r="S590">
        <v>37857</v>
      </c>
      <c r="T590" t="s">
        <v>9714</v>
      </c>
      <c r="W590" t="s">
        <v>6300</v>
      </c>
      <c r="AH590" t="s">
        <v>9687</v>
      </c>
      <c r="AI590" t="s">
        <v>7523</v>
      </c>
      <c r="AO590">
        <v>0</v>
      </c>
      <c r="AP590" t="s">
        <v>3315</v>
      </c>
      <c r="AQ590" t="s">
        <v>5313</v>
      </c>
      <c r="AR590">
        <v>0</v>
      </c>
      <c r="AS590">
        <v>0</v>
      </c>
    </row>
    <row r="591" spans="1:45" x14ac:dyDescent="0.15">
      <c r="A591" t="s">
        <v>3314</v>
      </c>
      <c r="B591" t="s">
        <v>6294</v>
      </c>
      <c r="C591" t="s">
        <v>3314</v>
      </c>
      <c r="D591" t="s">
        <v>925</v>
      </c>
      <c r="E591" t="s">
        <v>9683</v>
      </c>
      <c r="F591" t="s">
        <v>9684</v>
      </c>
      <c r="G591" t="s">
        <v>3229</v>
      </c>
      <c r="H591" t="s">
        <v>7953</v>
      </c>
      <c r="I591" t="s">
        <v>7953</v>
      </c>
      <c r="J591" t="s">
        <v>7953</v>
      </c>
      <c r="K591" t="s">
        <v>5315</v>
      </c>
      <c r="L591" t="s">
        <v>5317</v>
      </c>
      <c r="M591">
        <v>0</v>
      </c>
      <c r="N591" t="s">
        <v>6059</v>
      </c>
      <c r="O591" t="s">
        <v>7955</v>
      </c>
      <c r="P591" t="s">
        <v>7955</v>
      </c>
      <c r="Q591">
        <v>1</v>
      </c>
      <c r="R591">
        <v>16</v>
      </c>
      <c r="S591">
        <v>37857</v>
      </c>
      <c r="T591" t="s">
        <v>9714</v>
      </c>
      <c r="W591" t="s">
        <v>6300</v>
      </c>
      <c r="AH591" t="s">
        <v>9687</v>
      </c>
      <c r="AI591" t="s">
        <v>7523</v>
      </c>
      <c r="AO591">
        <v>0</v>
      </c>
      <c r="AP591" t="s">
        <v>3315</v>
      </c>
      <c r="AQ591" t="s">
        <v>5313</v>
      </c>
      <c r="AR591">
        <v>0</v>
      </c>
      <c r="AS591">
        <v>0</v>
      </c>
    </row>
    <row r="592" spans="1:45" x14ac:dyDescent="0.15">
      <c r="A592" t="s">
        <v>3314</v>
      </c>
      <c r="B592" t="s">
        <v>6294</v>
      </c>
      <c r="C592" t="s">
        <v>3314</v>
      </c>
      <c r="D592" t="s">
        <v>925</v>
      </c>
      <c r="E592" t="s">
        <v>9683</v>
      </c>
      <c r="F592" t="s">
        <v>9684</v>
      </c>
      <c r="G592" t="s">
        <v>3229</v>
      </c>
      <c r="H592" t="s">
        <v>7953</v>
      </c>
      <c r="I592" t="s">
        <v>7953</v>
      </c>
      <c r="J592" t="s">
        <v>7953</v>
      </c>
      <c r="K592" t="s">
        <v>5315</v>
      </c>
      <c r="L592" t="s">
        <v>5317</v>
      </c>
      <c r="M592">
        <v>0</v>
      </c>
      <c r="N592" t="s">
        <v>6059</v>
      </c>
      <c r="O592" t="s">
        <v>7955</v>
      </c>
      <c r="P592" t="s">
        <v>7955</v>
      </c>
      <c r="Q592">
        <v>1</v>
      </c>
      <c r="R592">
        <v>20</v>
      </c>
      <c r="S592">
        <v>37857</v>
      </c>
      <c r="T592" t="s">
        <v>9714</v>
      </c>
      <c r="W592" t="s">
        <v>6300</v>
      </c>
      <c r="AH592" t="s">
        <v>9687</v>
      </c>
      <c r="AI592" t="s">
        <v>7523</v>
      </c>
      <c r="AO592">
        <v>0</v>
      </c>
      <c r="AP592" t="s">
        <v>3315</v>
      </c>
      <c r="AQ592" t="s">
        <v>5313</v>
      </c>
      <c r="AR592">
        <v>0</v>
      </c>
      <c r="AS592">
        <v>0</v>
      </c>
    </row>
    <row r="593" spans="1:45" x14ac:dyDescent="0.15">
      <c r="A593" t="s">
        <v>3314</v>
      </c>
      <c r="B593" t="s">
        <v>6294</v>
      </c>
      <c r="C593" t="s">
        <v>3314</v>
      </c>
      <c r="D593" t="s">
        <v>925</v>
      </c>
      <c r="E593" t="s">
        <v>9683</v>
      </c>
      <c r="F593" t="s">
        <v>9684</v>
      </c>
      <c r="G593" t="s">
        <v>3229</v>
      </c>
      <c r="H593" t="s">
        <v>7953</v>
      </c>
      <c r="I593" t="s">
        <v>7953</v>
      </c>
      <c r="J593" t="s">
        <v>7953</v>
      </c>
      <c r="K593" t="s">
        <v>5315</v>
      </c>
      <c r="L593" t="s">
        <v>5317</v>
      </c>
      <c r="M593">
        <v>0</v>
      </c>
      <c r="N593" t="s">
        <v>6059</v>
      </c>
      <c r="O593" t="s">
        <v>7955</v>
      </c>
      <c r="P593" t="s">
        <v>7955</v>
      </c>
      <c r="Q593">
        <v>1</v>
      </c>
      <c r="R593">
        <v>21</v>
      </c>
      <c r="S593">
        <v>37857</v>
      </c>
      <c r="T593" t="s">
        <v>9714</v>
      </c>
      <c r="W593" t="s">
        <v>6300</v>
      </c>
      <c r="AH593" t="s">
        <v>9687</v>
      </c>
      <c r="AI593" t="s">
        <v>7523</v>
      </c>
      <c r="AO593">
        <v>0</v>
      </c>
      <c r="AP593" t="s">
        <v>3315</v>
      </c>
      <c r="AQ593" t="s">
        <v>5313</v>
      </c>
      <c r="AR593">
        <v>0</v>
      </c>
      <c r="AS593">
        <v>0</v>
      </c>
    </row>
    <row r="594" spans="1:45" x14ac:dyDescent="0.15">
      <c r="A594" t="s">
        <v>3314</v>
      </c>
      <c r="B594" t="s">
        <v>6294</v>
      </c>
      <c r="C594" t="s">
        <v>3314</v>
      </c>
      <c r="D594" t="s">
        <v>925</v>
      </c>
      <c r="E594" t="s">
        <v>9683</v>
      </c>
      <c r="F594" t="s">
        <v>9684</v>
      </c>
      <c r="G594" t="s">
        <v>3229</v>
      </c>
      <c r="H594" t="s">
        <v>7953</v>
      </c>
      <c r="I594" t="s">
        <v>7953</v>
      </c>
      <c r="J594" t="s">
        <v>7953</v>
      </c>
      <c r="K594" t="s">
        <v>5315</v>
      </c>
      <c r="L594" t="s">
        <v>5317</v>
      </c>
      <c r="M594">
        <v>0</v>
      </c>
      <c r="N594" t="s">
        <v>6059</v>
      </c>
      <c r="O594" t="s">
        <v>7955</v>
      </c>
      <c r="P594" t="s">
        <v>7955</v>
      </c>
      <c r="Q594">
        <v>1</v>
      </c>
      <c r="R594">
        <v>22</v>
      </c>
      <c r="S594">
        <v>37857</v>
      </c>
      <c r="T594" t="s">
        <v>9714</v>
      </c>
      <c r="W594" t="s">
        <v>6300</v>
      </c>
      <c r="AH594" t="s">
        <v>9687</v>
      </c>
      <c r="AI594" t="s">
        <v>7523</v>
      </c>
      <c r="AO594">
        <v>0</v>
      </c>
      <c r="AP594" t="s">
        <v>3315</v>
      </c>
      <c r="AQ594" t="s">
        <v>5313</v>
      </c>
      <c r="AR594">
        <v>0</v>
      </c>
      <c r="AS594">
        <v>0</v>
      </c>
    </row>
    <row r="595" spans="1:45" x14ac:dyDescent="0.15">
      <c r="A595" t="s">
        <v>3314</v>
      </c>
      <c r="B595" t="s">
        <v>6294</v>
      </c>
      <c r="C595" t="s">
        <v>3314</v>
      </c>
      <c r="D595" t="s">
        <v>925</v>
      </c>
      <c r="E595" t="s">
        <v>9683</v>
      </c>
      <c r="F595" t="s">
        <v>9684</v>
      </c>
      <c r="G595" t="s">
        <v>3229</v>
      </c>
      <c r="H595" t="s">
        <v>7953</v>
      </c>
      <c r="I595" t="s">
        <v>7953</v>
      </c>
      <c r="J595" t="s">
        <v>7953</v>
      </c>
      <c r="K595" t="s">
        <v>5315</v>
      </c>
      <c r="L595" t="s">
        <v>5317</v>
      </c>
      <c r="M595">
        <v>0</v>
      </c>
      <c r="N595" t="s">
        <v>6059</v>
      </c>
      <c r="O595" t="s">
        <v>7955</v>
      </c>
      <c r="P595" t="s">
        <v>7955</v>
      </c>
      <c r="Q595">
        <v>1</v>
      </c>
      <c r="R595">
        <v>23</v>
      </c>
      <c r="S595">
        <v>37857</v>
      </c>
      <c r="T595" t="s">
        <v>9714</v>
      </c>
      <c r="W595" t="s">
        <v>6300</v>
      </c>
      <c r="AH595" t="s">
        <v>9687</v>
      </c>
      <c r="AI595" t="s">
        <v>7523</v>
      </c>
      <c r="AO595">
        <v>0</v>
      </c>
      <c r="AP595" t="s">
        <v>3315</v>
      </c>
      <c r="AQ595" t="s">
        <v>5313</v>
      </c>
      <c r="AR595">
        <v>0</v>
      </c>
      <c r="AS595">
        <v>0</v>
      </c>
    </row>
    <row r="596" spans="1:45" x14ac:dyDescent="0.15">
      <c r="A596" t="s">
        <v>3314</v>
      </c>
      <c r="B596" t="s">
        <v>6294</v>
      </c>
      <c r="C596" t="s">
        <v>3314</v>
      </c>
      <c r="D596" t="s">
        <v>925</v>
      </c>
      <c r="E596" t="s">
        <v>9683</v>
      </c>
      <c r="F596" t="s">
        <v>9684</v>
      </c>
      <c r="G596" t="s">
        <v>3229</v>
      </c>
      <c r="H596" t="s">
        <v>7953</v>
      </c>
      <c r="I596" t="s">
        <v>7953</v>
      </c>
      <c r="J596" t="s">
        <v>7953</v>
      </c>
      <c r="K596" t="s">
        <v>5315</v>
      </c>
      <c r="L596" t="s">
        <v>5317</v>
      </c>
      <c r="M596">
        <v>0</v>
      </c>
      <c r="N596" t="s">
        <v>6059</v>
      </c>
      <c r="O596" t="s">
        <v>7955</v>
      </c>
      <c r="P596" t="s">
        <v>7955</v>
      </c>
      <c r="Q596">
        <v>1</v>
      </c>
      <c r="R596">
        <v>24</v>
      </c>
      <c r="S596">
        <v>37857</v>
      </c>
      <c r="T596" t="s">
        <v>9714</v>
      </c>
      <c r="W596" t="s">
        <v>6300</v>
      </c>
      <c r="AH596" t="s">
        <v>9687</v>
      </c>
      <c r="AI596" t="s">
        <v>7523</v>
      </c>
      <c r="AO596">
        <v>0</v>
      </c>
      <c r="AP596" t="s">
        <v>3315</v>
      </c>
      <c r="AQ596" t="s">
        <v>5313</v>
      </c>
      <c r="AR596">
        <v>0</v>
      </c>
      <c r="AS596">
        <v>0</v>
      </c>
    </row>
    <row r="597" spans="1:45" x14ac:dyDescent="0.15">
      <c r="A597" t="s">
        <v>3314</v>
      </c>
      <c r="B597" t="s">
        <v>6294</v>
      </c>
      <c r="C597" t="s">
        <v>3314</v>
      </c>
      <c r="D597" t="s">
        <v>925</v>
      </c>
      <c r="E597" t="s">
        <v>9683</v>
      </c>
      <c r="F597" t="s">
        <v>9684</v>
      </c>
      <c r="G597" t="s">
        <v>3229</v>
      </c>
      <c r="H597" t="s">
        <v>7953</v>
      </c>
      <c r="I597" t="s">
        <v>7953</v>
      </c>
      <c r="J597" t="s">
        <v>7953</v>
      </c>
      <c r="K597" t="s">
        <v>5315</v>
      </c>
      <c r="L597" t="s">
        <v>5317</v>
      </c>
      <c r="M597">
        <v>0</v>
      </c>
      <c r="N597" t="s">
        <v>6059</v>
      </c>
      <c r="O597" t="s">
        <v>7955</v>
      </c>
      <c r="P597" t="s">
        <v>7955</v>
      </c>
      <c r="Q597">
        <v>1</v>
      </c>
      <c r="R597">
        <v>25</v>
      </c>
      <c r="S597">
        <v>37857</v>
      </c>
      <c r="T597" t="s">
        <v>9714</v>
      </c>
      <c r="W597" t="s">
        <v>6300</v>
      </c>
      <c r="AH597" t="s">
        <v>9687</v>
      </c>
      <c r="AI597" t="s">
        <v>7523</v>
      </c>
      <c r="AO597">
        <v>0</v>
      </c>
      <c r="AP597" t="s">
        <v>3315</v>
      </c>
      <c r="AQ597" t="s">
        <v>5313</v>
      </c>
      <c r="AR597">
        <v>0</v>
      </c>
      <c r="AS597">
        <v>0</v>
      </c>
    </row>
    <row r="598" spans="1:45" x14ac:dyDescent="0.15">
      <c r="A598" t="s">
        <v>3314</v>
      </c>
      <c r="B598" t="s">
        <v>6294</v>
      </c>
      <c r="C598" t="s">
        <v>3314</v>
      </c>
      <c r="D598" t="s">
        <v>925</v>
      </c>
      <c r="E598" t="s">
        <v>9683</v>
      </c>
      <c r="F598" t="s">
        <v>9684</v>
      </c>
      <c r="G598" t="s">
        <v>9715</v>
      </c>
      <c r="H598" t="s">
        <v>340</v>
      </c>
      <c r="I598" t="s">
        <v>340</v>
      </c>
      <c r="J598" t="s">
        <v>340</v>
      </c>
      <c r="K598" t="s">
        <v>5315</v>
      </c>
      <c r="L598" t="s">
        <v>5317</v>
      </c>
      <c r="M598">
        <v>0</v>
      </c>
      <c r="N598" t="s">
        <v>6059</v>
      </c>
      <c r="O598" t="s">
        <v>9716</v>
      </c>
      <c r="P598" t="s">
        <v>9716</v>
      </c>
      <c r="Q598">
        <v>1</v>
      </c>
      <c r="R598">
        <v>7</v>
      </c>
      <c r="S598">
        <v>43420</v>
      </c>
      <c r="T598" t="s">
        <v>9714</v>
      </c>
      <c r="W598" t="s">
        <v>6300</v>
      </c>
      <c r="AH598" t="s">
        <v>9687</v>
      </c>
      <c r="AI598" t="s">
        <v>7523</v>
      </c>
      <c r="AO598">
        <v>0</v>
      </c>
      <c r="AP598" t="s">
        <v>3315</v>
      </c>
      <c r="AQ598" t="s">
        <v>5313</v>
      </c>
      <c r="AR598">
        <v>0</v>
      </c>
      <c r="AS598">
        <v>0</v>
      </c>
    </row>
    <row r="599" spans="1:45" x14ac:dyDescent="0.15">
      <c r="A599" t="s">
        <v>3314</v>
      </c>
      <c r="B599" t="s">
        <v>6294</v>
      </c>
      <c r="C599" t="s">
        <v>3314</v>
      </c>
      <c r="D599" t="s">
        <v>925</v>
      </c>
      <c r="E599" t="s">
        <v>9683</v>
      </c>
      <c r="F599" t="s">
        <v>9684</v>
      </c>
      <c r="G599" t="s">
        <v>9715</v>
      </c>
      <c r="H599" t="s">
        <v>340</v>
      </c>
      <c r="I599" t="s">
        <v>340</v>
      </c>
      <c r="J599" t="s">
        <v>340</v>
      </c>
      <c r="K599" t="s">
        <v>5315</v>
      </c>
      <c r="L599" t="s">
        <v>5317</v>
      </c>
      <c r="M599">
        <v>0</v>
      </c>
      <c r="N599" t="s">
        <v>6059</v>
      </c>
      <c r="O599" t="s">
        <v>9716</v>
      </c>
      <c r="P599" t="s">
        <v>9716</v>
      </c>
      <c r="Q599">
        <v>1</v>
      </c>
      <c r="R599">
        <v>8</v>
      </c>
      <c r="S599">
        <v>43420</v>
      </c>
      <c r="T599" t="s">
        <v>9714</v>
      </c>
      <c r="W599" t="s">
        <v>6300</v>
      </c>
      <c r="AH599" t="s">
        <v>9687</v>
      </c>
      <c r="AI599" t="s">
        <v>7523</v>
      </c>
      <c r="AO599">
        <v>0</v>
      </c>
      <c r="AP599" t="s">
        <v>3315</v>
      </c>
      <c r="AQ599" t="s">
        <v>5313</v>
      </c>
      <c r="AR599">
        <v>0</v>
      </c>
      <c r="AS599">
        <v>0</v>
      </c>
    </row>
    <row r="600" spans="1:45" x14ac:dyDescent="0.15">
      <c r="A600" t="s">
        <v>3314</v>
      </c>
      <c r="B600" t="s">
        <v>6294</v>
      </c>
      <c r="C600" t="s">
        <v>3314</v>
      </c>
      <c r="D600" t="s">
        <v>925</v>
      </c>
      <c r="E600" t="s">
        <v>9683</v>
      </c>
      <c r="F600" t="s">
        <v>9684</v>
      </c>
      <c r="G600" t="s">
        <v>9715</v>
      </c>
      <c r="H600" t="s">
        <v>340</v>
      </c>
      <c r="I600" t="s">
        <v>340</v>
      </c>
      <c r="J600" t="s">
        <v>340</v>
      </c>
      <c r="K600" t="s">
        <v>5315</v>
      </c>
      <c r="L600" t="s">
        <v>5317</v>
      </c>
      <c r="M600">
        <v>0</v>
      </c>
      <c r="N600" t="s">
        <v>6059</v>
      </c>
      <c r="O600" t="s">
        <v>9716</v>
      </c>
      <c r="P600" t="s">
        <v>9716</v>
      </c>
      <c r="Q600">
        <v>1</v>
      </c>
      <c r="R600">
        <v>9</v>
      </c>
      <c r="S600">
        <v>43420</v>
      </c>
      <c r="T600" t="s">
        <v>9714</v>
      </c>
      <c r="W600" t="s">
        <v>6300</v>
      </c>
      <c r="AH600" t="s">
        <v>9687</v>
      </c>
      <c r="AI600" t="s">
        <v>7523</v>
      </c>
      <c r="AO600">
        <v>0</v>
      </c>
      <c r="AP600" t="s">
        <v>3315</v>
      </c>
      <c r="AQ600" t="s">
        <v>5313</v>
      </c>
      <c r="AR600">
        <v>0</v>
      </c>
      <c r="AS600">
        <v>0</v>
      </c>
    </row>
    <row r="601" spans="1:45" x14ac:dyDescent="0.15">
      <c r="A601" t="s">
        <v>3314</v>
      </c>
      <c r="B601" t="s">
        <v>6294</v>
      </c>
      <c r="C601" t="s">
        <v>3314</v>
      </c>
      <c r="D601" t="s">
        <v>925</v>
      </c>
      <c r="E601" t="s">
        <v>9683</v>
      </c>
      <c r="F601" t="s">
        <v>9684</v>
      </c>
      <c r="G601" t="s">
        <v>9715</v>
      </c>
      <c r="H601" t="s">
        <v>340</v>
      </c>
      <c r="I601" t="s">
        <v>340</v>
      </c>
      <c r="J601" t="s">
        <v>340</v>
      </c>
      <c r="K601" t="s">
        <v>5315</v>
      </c>
      <c r="L601" t="s">
        <v>5317</v>
      </c>
      <c r="M601">
        <v>0</v>
      </c>
      <c r="N601" t="s">
        <v>6059</v>
      </c>
      <c r="O601" t="s">
        <v>7990</v>
      </c>
      <c r="P601" t="s">
        <v>7990</v>
      </c>
      <c r="Q601">
        <v>1</v>
      </c>
      <c r="R601">
        <v>22</v>
      </c>
      <c r="S601">
        <v>46000</v>
      </c>
      <c r="T601" t="s">
        <v>9714</v>
      </c>
      <c r="W601" t="s">
        <v>6300</v>
      </c>
      <c r="AH601" t="s">
        <v>9687</v>
      </c>
      <c r="AI601" t="s">
        <v>7523</v>
      </c>
      <c r="AO601">
        <v>0</v>
      </c>
      <c r="AP601" t="s">
        <v>3315</v>
      </c>
      <c r="AQ601" t="s">
        <v>5313</v>
      </c>
      <c r="AR601">
        <v>0</v>
      </c>
      <c r="AS601">
        <v>0</v>
      </c>
    </row>
    <row r="602" spans="1:45" x14ac:dyDescent="0.15">
      <c r="A602" t="s">
        <v>3314</v>
      </c>
      <c r="B602" t="s">
        <v>6294</v>
      </c>
      <c r="C602" t="s">
        <v>3314</v>
      </c>
      <c r="D602" t="s">
        <v>925</v>
      </c>
      <c r="E602" t="s">
        <v>9683</v>
      </c>
      <c r="F602" t="s">
        <v>9684</v>
      </c>
      <c r="G602" t="s">
        <v>9715</v>
      </c>
      <c r="H602" t="s">
        <v>340</v>
      </c>
      <c r="I602" t="s">
        <v>340</v>
      </c>
      <c r="J602" t="s">
        <v>340</v>
      </c>
      <c r="K602" t="s">
        <v>5315</v>
      </c>
      <c r="L602" t="s">
        <v>5317</v>
      </c>
      <c r="M602">
        <v>0</v>
      </c>
      <c r="N602" t="s">
        <v>6059</v>
      </c>
      <c r="O602" t="s">
        <v>7990</v>
      </c>
      <c r="P602" t="s">
        <v>7990</v>
      </c>
      <c r="Q602">
        <v>1</v>
      </c>
      <c r="R602">
        <v>23</v>
      </c>
      <c r="S602">
        <v>46000</v>
      </c>
      <c r="T602" t="s">
        <v>9714</v>
      </c>
      <c r="W602" t="s">
        <v>6300</v>
      </c>
      <c r="AH602" t="s">
        <v>9687</v>
      </c>
      <c r="AI602" t="s">
        <v>7523</v>
      </c>
      <c r="AO602">
        <v>0</v>
      </c>
      <c r="AP602" t="s">
        <v>3315</v>
      </c>
      <c r="AQ602" t="s">
        <v>5313</v>
      </c>
      <c r="AR602">
        <v>0</v>
      </c>
      <c r="AS602">
        <v>0</v>
      </c>
    </row>
    <row r="603" spans="1:45" x14ac:dyDescent="0.15">
      <c r="A603" t="s">
        <v>3314</v>
      </c>
      <c r="B603" t="s">
        <v>6294</v>
      </c>
      <c r="C603" t="s">
        <v>3314</v>
      </c>
      <c r="D603" t="s">
        <v>925</v>
      </c>
      <c r="E603" t="s">
        <v>9683</v>
      </c>
      <c r="F603" t="s">
        <v>9684</v>
      </c>
      <c r="G603" t="s">
        <v>9715</v>
      </c>
      <c r="H603" t="s">
        <v>340</v>
      </c>
      <c r="I603" t="s">
        <v>340</v>
      </c>
      <c r="J603" t="s">
        <v>340</v>
      </c>
      <c r="K603" t="s">
        <v>5315</v>
      </c>
      <c r="L603" t="s">
        <v>5317</v>
      </c>
      <c r="M603">
        <v>0</v>
      </c>
      <c r="N603" t="s">
        <v>6059</v>
      </c>
      <c r="O603" t="s">
        <v>7990</v>
      </c>
      <c r="P603" t="s">
        <v>7990</v>
      </c>
      <c r="Q603">
        <v>1</v>
      </c>
      <c r="R603">
        <v>24</v>
      </c>
      <c r="S603">
        <v>46000</v>
      </c>
      <c r="T603" t="s">
        <v>9714</v>
      </c>
      <c r="W603" t="s">
        <v>6300</v>
      </c>
      <c r="AH603" t="s">
        <v>9687</v>
      </c>
      <c r="AI603" t="s">
        <v>7523</v>
      </c>
      <c r="AO603">
        <v>0</v>
      </c>
      <c r="AP603" t="s">
        <v>3315</v>
      </c>
      <c r="AQ603" t="s">
        <v>5313</v>
      </c>
      <c r="AR603">
        <v>0</v>
      </c>
      <c r="AS603">
        <v>0</v>
      </c>
    </row>
    <row r="604" spans="1:45" x14ac:dyDescent="0.15">
      <c r="A604" t="s">
        <v>3314</v>
      </c>
      <c r="B604" t="s">
        <v>6294</v>
      </c>
      <c r="C604" t="s">
        <v>3314</v>
      </c>
      <c r="D604" t="s">
        <v>925</v>
      </c>
      <c r="E604" t="s">
        <v>9683</v>
      </c>
      <c r="F604" t="s">
        <v>9684</v>
      </c>
      <c r="G604" t="s">
        <v>9715</v>
      </c>
      <c r="H604" t="s">
        <v>340</v>
      </c>
      <c r="I604" t="s">
        <v>340</v>
      </c>
      <c r="J604" t="s">
        <v>340</v>
      </c>
      <c r="K604" t="s">
        <v>5315</v>
      </c>
      <c r="L604" t="s">
        <v>5317</v>
      </c>
      <c r="M604">
        <v>0</v>
      </c>
      <c r="N604" t="s">
        <v>6059</v>
      </c>
      <c r="O604" t="s">
        <v>7990</v>
      </c>
      <c r="P604" t="s">
        <v>7990</v>
      </c>
      <c r="Q604">
        <v>1</v>
      </c>
      <c r="R604">
        <v>25</v>
      </c>
      <c r="S604">
        <v>46000</v>
      </c>
      <c r="T604" t="s">
        <v>9714</v>
      </c>
      <c r="W604" t="s">
        <v>6300</v>
      </c>
      <c r="AH604" t="s">
        <v>9687</v>
      </c>
      <c r="AI604" t="s">
        <v>7523</v>
      </c>
      <c r="AO604">
        <v>0</v>
      </c>
      <c r="AP604" t="s">
        <v>3315</v>
      </c>
      <c r="AQ604" t="s">
        <v>5313</v>
      </c>
      <c r="AR604">
        <v>0</v>
      </c>
      <c r="AS604">
        <v>0</v>
      </c>
    </row>
    <row r="605" spans="1:45" x14ac:dyDescent="0.15">
      <c r="A605" t="s">
        <v>3314</v>
      </c>
      <c r="B605" t="s">
        <v>6294</v>
      </c>
      <c r="C605" t="s">
        <v>3314</v>
      </c>
      <c r="D605" t="s">
        <v>925</v>
      </c>
      <c r="E605" t="s">
        <v>9683</v>
      </c>
      <c r="F605" t="s">
        <v>9684</v>
      </c>
      <c r="G605" t="s">
        <v>9715</v>
      </c>
      <c r="H605" t="s">
        <v>340</v>
      </c>
      <c r="I605" t="s">
        <v>340</v>
      </c>
      <c r="J605" t="s">
        <v>340</v>
      </c>
      <c r="K605" t="s">
        <v>5315</v>
      </c>
      <c r="L605" t="s">
        <v>5317</v>
      </c>
      <c r="M605">
        <v>0</v>
      </c>
      <c r="N605" t="s">
        <v>6059</v>
      </c>
      <c r="O605" t="s">
        <v>7992</v>
      </c>
      <c r="P605" t="s">
        <v>7992</v>
      </c>
      <c r="Q605">
        <v>1</v>
      </c>
      <c r="R605">
        <v>16</v>
      </c>
      <c r="S605">
        <v>46000</v>
      </c>
      <c r="T605" t="s">
        <v>9714</v>
      </c>
      <c r="W605" t="s">
        <v>6300</v>
      </c>
      <c r="AH605" t="s">
        <v>9687</v>
      </c>
      <c r="AI605" t="s">
        <v>7523</v>
      </c>
      <c r="AO605">
        <v>0</v>
      </c>
      <c r="AP605" t="s">
        <v>3315</v>
      </c>
      <c r="AQ605" t="s">
        <v>5313</v>
      </c>
      <c r="AR605">
        <v>0</v>
      </c>
      <c r="AS605">
        <v>0</v>
      </c>
    </row>
    <row r="606" spans="1:45" x14ac:dyDescent="0.15">
      <c r="A606" t="s">
        <v>3314</v>
      </c>
      <c r="B606" t="s">
        <v>6294</v>
      </c>
      <c r="C606" t="s">
        <v>3314</v>
      </c>
      <c r="D606" t="s">
        <v>925</v>
      </c>
      <c r="E606" t="s">
        <v>9683</v>
      </c>
      <c r="F606" t="s">
        <v>9684</v>
      </c>
      <c r="G606" t="s">
        <v>9715</v>
      </c>
      <c r="H606" t="s">
        <v>340</v>
      </c>
      <c r="I606" t="s">
        <v>340</v>
      </c>
      <c r="J606" t="s">
        <v>340</v>
      </c>
      <c r="K606" t="s">
        <v>5315</v>
      </c>
      <c r="L606" t="s">
        <v>5317</v>
      </c>
      <c r="M606">
        <v>0</v>
      </c>
      <c r="N606" t="s">
        <v>6059</v>
      </c>
      <c r="O606" t="s">
        <v>7992</v>
      </c>
      <c r="P606" t="s">
        <v>7992</v>
      </c>
      <c r="Q606">
        <v>1</v>
      </c>
      <c r="R606">
        <v>17</v>
      </c>
      <c r="S606">
        <v>46000</v>
      </c>
      <c r="T606" t="s">
        <v>9714</v>
      </c>
      <c r="W606" t="s">
        <v>6300</v>
      </c>
      <c r="AH606" t="s">
        <v>9687</v>
      </c>
      <c r="AI606" t="s">
        <v>7523</v>
      </c>
      <c r="AO606">
        <v>0</v>
      </c>
      <c r="AP606" t="s">
        <v>3315</v>
      </c>
      <c r="AQ606" t="s">
        <v>5313</v>
      </c>
      <c r="AR606">
        <v>0</v>
      </c>
      <c r="AS606">
        <v>0</v>
      </c>
    </row>
    <row r="607" spans="1:45" x14ac:dyDescent="0.15">
      <c r="A607" t="s">
        <v>3314</v>
      </c>
      <c r="B607" t="s">
        <v>6294</v>
      </c>
      <c r="C607" t="s">
        <v>3314</v>
      </c>
      <c r="D607" t="s">
        <v>925</v>
      </c>
      <c r="E607" t="s">
        <v>9683</v>
      </c>
      <c r="F607" t="s">
        <v>9684</v>
      </c>
      <c r="G607" t="s">
        <v>9715</v>
      </c>
      <c r="H607" t="s">
        <v>340</v>
      </c>
      <c r="I607" t="s">
        <v>340</v>
      </c>
      <c r="J607" t="s">
        <v>340</v>
      </c>
      <c r="K607" t="s">
        <v>5315</v>
      </c>
      <c r="L607" t="s">
        <v>5317</v>
      </c>
      <c r="M607">
        <v>0</v>
      </c>
      <c r="N607" t="s">
        <v>6059</v>
      </c>
      <c r="O607" t="s">
        <v>7992</v>
      </c>
      <c r="P607" t="s">
        <v>7992</v>
      </c>
      <c r="Q607">
        <v>1</v>
      </c>
      <c r="R607">
        <v>18</v>
      </c>
      <c r="S607">
        <v>46000</v>
      </c>
      <c r="T607" t="s">
        <v>9714</v>
      </c>
      <c r="W607" t="s">
        <v>6300</v>
      </c>
      <c r="AH607" t="s">
        <v>9687</v>
      </c>
      <c r="AI607" t="s">
        <v>7523</v>
      </c>
      <c r="AO607">
        <v>0</v>
      </c>
      <c r="AP607" t="s">
        <v>3315</v>
      </c>
      <c r="AQ607" t="s">
        <v>5313</v>
      </c>
      <c r="AR607">
        <v>0</v>
      </c>
      <c r="AS607">
        <v>0</v>
      </c>
    </row>
    <row r="608" spans="1:45" x14ac:dyDescent="0.15">
      <c r="A608" t="s">
        <v>3314</v>
      </c>
      <c r="B608" t="s">
        <v>6294</v>
      </c>
      <c r="C608" t="s">
        <v>3314</v>
      </c>
      <c r="D608" t="s">
        <v>925</v>
      </c>
      <c r="E608" t="s">
        <v>9683</v>
      </c>
      <c r="F608" t="s">
        <v>9684</v>
      </c>
      <c r="G608" t="s">
        <v>9715</v>
      </c>
      <c r="H608" t="s">
        <v>340</v>
      </c>
      <c r="I608" t="s">
        <v>340</v>
      </c>
      <c r="J608" t="s">
        <v>340</v>
      </c>
      <c r="K608" t="s">
        <v>5315</v>
      </c>
      <c r="L608" t="s">
        <v>5317</v>
      </c>
      <c r="M608">
        <v>0</v>
      </c>
      <c r="N608" t="s">
        <v>6059</v>
      </c>
      <c r="O608" t="s">
        <v>7992</v>
      </c>
      <c r="P608" t="s">
        <v>7992</v>
      </c>
      <c r="Q608">
        <v>1</v>
      </c>
      <c r="R608">
        <v>19</v>
      </c>
      <c r="S608">
        <v>46000</v>
      </c>
      <c r="T608" t="s">
        <v>9714</v>
      </c>
      <c r="W608" t="s">
        <v>6300</v>
      </c>
      <c r="AH608" t="s">
        <v>9687</v>
      </c>
      <c r="AI608" t="s">
        <v>7523</v>
      </c>
      <c r="AO608">
        <v>0</v>
      </c>
      <c r="AP608" t="s">
        <v>3315</v>
      </c>
      <c r="AQ608" t="s">
        <v>5313</v>
      </c>
      <c r="AR608">
        <v>0</v>
      </c>
      <c r="AS608">
        <v>0</v>
      </c>
    </row>
    <row r="609" spans="1:45" x14ac:dyDescent="0.15">
      <c r="A609" t="s">
        <v>3314</v>
      </c>
      <c r="B609" t="s">
        <v>6294</v>
      </c>
      <c r="C609" t="s">
        <v>3314</v>
      </c>
      <c r="D609" t="s">
        <v>925</v>
      </c>
      <c r="E609" t="s">
        <v>9683</v>
      </c>
      <c r="F609" t="s">
        <v>9684</v>
      </c>
      <c r="G609" t="s">
        <v>2927</v>
      </c>
      <c r="H609" t="s">
        <v>583</v>
      </c>
      <c r="I609" t="s">
        <v>583</v>
      </c>
      <c r="J609" t="s">
        <v>583</v>
      </c>
      <c r="K609" t="s">
        <v>5315</v>
      </c>
      <c r="L609" t="s">
        <v>5317</v>
      </c>
      <c r="M609">
        <v>0</v>
      </c>
      <c r="N609" t="s">
        <v>6059</v>
      </c>
      <c r="O609" t="s">
        <v>9717</v>
      </c>
      <c r="P609" t="s">
        <v>9717</v>
      </c>
      <c r="Q609">
        <v>1</v>
      </c>
      <c r="R609">
        <v>20</v>
      </c>
      <c r="S609">
        <v>38147</v>
      </c>
      <c r="T609" t="s">
        <v>9714</v>
      </c>
      <c r="W609" t="s">
        <v>6300</v>
      </c>
      <c r="AH609" t="s">
        <v>9687</v>
      </c>
      <c r="AI609" t="s">
        <v>7523</v>
      </c>
      <c r="AO609">
        <v>0</v>
      </c>
      <c r="AP609" t="s">
        <v>3315</v>
      </c>
      <c r="AQ609" t="s">
        <v>5313</v>
      </c>
      <c r="AR609">
        <v>0</v>
      </c>
      <c r="AS609">
        <v>0</v>
      </c>
    </row>
    <row r="610" spans="1:45" x14ac:dyDescent="0.15">
      <c r="A610" t="s">
        <v>3314</v>
      </c>
      <c r="B610" t="s">
        <v>6294</v>
      </c>
      <c r="C610" t="s">
        <v>3314</v>
      </c>
      <c r="D610" t="s">
        <v>925</v>
      </c>
      <c r="E610" t="s">
        <v>9683</v>
      </c>
      <c r="F610" t="s">
        <v>9684</v>
      </c>
      <c r="G610" t="s">
        <v>2927</v>
      </c>
      <c r="H610" t="s">
        <v>583</v>
      </c>
      <c r="I610" t="s">
        <v>583</v>
      </c>
      <c r="J610" t="s">
        <v>583</v>
      </c>
      <c r="K610" t="s">
        <v>5315</v>
      </c>
      <c r="L610" t="s">
        <v>5317</v>
      </c>
      <c r="M610">
        <v>0</v>
      </c>
      <c r="N610" t="s">
        <v>6059</v>
      </c>
      <c r="O610" t="s">
        <v>9717</v>
      </c>
      <c r="P610" t="s">
        <v>9717</v>
      </c>
      <c r="Q610">
        <v>1</v>
      </c>
      <c r="R610">
        <v>21</v>
      </c>
      <c r="S610">
        <v>38147</v>
      </c>
      <c r="T610" t="s">
        <v>9714</v>
      </c>
      <c r="W610" t="s">
        <v>6300</v>
      </c>
      <c r="AH610" t="s">
        <v>9687</v>
      </c>
      <c r="AI610" t="s">
        <v>7523</v>
      </c>
      <c r="AO610">
        <v>0</v>
      </c>
      <c r="AP610" t="s">
        <v>3315</v>
      </c>
      <c r="AQ610" t="s">
        <v>5313</v>
      </c>
      <c r="AR610">
        <v>0</v>
      </c>
      <c r="AS610">
        <v>0</v>
      </c>
    </row>
    <row r="611" spans="1:45" x14ac:dyDescent="0.15">
      <c r="A611" t="s">
        <v>3314</v>
      </c>
      <c r="B611" t="s">
        <v>6294</v>
      </c>
      <c r="C611" t="s">
        <v>3314</v>
      </c>
      <c r="D611" t="s">
        <v>925</v>
      </c>
      <c r="E611" t="s">
        <v>9683</v>
      </c>
      <c r="F611" t="s">
        <v>9684</v>
      </c>
      <c r="G611" t="s">
        <v>2927</v>
      </c>
      <c r="H611" t="s">
        <v>583</v>
      </c>
      <c r="I611" t="s">
        <v>583</v>
      </c>
      <c r="J611" t="s">
        <v>583</v>
      </c>
      <c r="K611" t="s">
        <v>5315</v>
      </c>
      <c r="L611" t="s">
        <v>5317</v>
      </c>
      <c r="M611">
        <v>0</v>
      </c>
      <c r="N611" t="s">
        <v>6059</v>
      </c>
      <c r="O611" t="s">
        <v>9717</v>
      </c>
      <c r="P611" t="s">
        <v>9717</v>
      </c>
      <c r="Q611">
        <v>1</v>
      </c>
      <c r="R611">
        <v>22</v>
      </c>
      <c r="S611">
        <v>38147</v>
      </c>
      <c r="T611" t="s">
        <v>9714</v>
      </c>
      <c r="W611" t="s">
        <v>6300</v>
      </c>
      <c r="AH611" t="s">
        <v>9687</v>
      </c>
      <c r="AI611" t="s">
        <v>7523</v>
      </c>
      <c r="AO611">
        <v>0</v>
      </c>
      <c r="AP611" t="s">
        <v>3315</v>
      </c>
      <c r="AQ611" t="s">
        <v>5313</v>
      </c>
      <c r="AR611">
        <v>0</v>
      </c>
      <c r="AS611">
        <v>0</v>
      </c>
    </row>
    <row r="612" spans="1:45" x14ac:dyDescent="0.15">
      <c r="A612" t="s">
        <v>3314</v>
      </c>
      <c r="B612" t="s">
        <v>6294</v>
      </c>
      <c r="C612" t="s">
        <v>3314</v>
      </c>
      <c r="D612" t="s">
        <v>925</v>
      </c>
      <c r="E612" t="s">
        <v>9683</v>
      </c>
      <c r="F612" t="s">
        <v>9684</v>
      </c>
      <c r="G612" t="s">
        <v>2927</v>
      </c>
      <c r="H612" t="s">
        <v>583</v>
      </c>
      <c r="I612" t="s">
        <v>583</v>
      </c>
      <c r="J612" t="s">
        <v>583</v>
      </c>
      <c r="K612" t="s">
        <v>5315</v>
      </c>
      <c r="L612" t="s">
        <v>5317</v>
      </c>
      <c r="M612">
        <v>0</v>
      </c>
      <c r="N612" t="s">
        <v>6059</v>
      </c>
      <c r="O612" t="s">
        <v>9717</v>
      </c>
      <c r="P612" t="s">
        <v>9717</v>
      </c>
      <c r="Q612">
        <v>1</v>
      </c>
      <c r="R612">
        <v>23</v>
      </c>
      <c r="S612">
        <v>38147</v>
      </c>
      <c r="T612" t="s">
        <v>9714</v>
      </c>
      <c r="W612" t="s">
        <v>6300</v>
      </c>
      <c r="AH612" t="s">
        <v>9687</v>
      </c>
      <c r="AI612" t="s">
        <v>7523</v>
      </c>
      <c r="AO612">
        <v>0</v>
      </c>
      <c r="AP612" t="s">
        <v>3315</v>
      </c>
      <c r="AQ612" t="s">
        <v>5313</v>
      </c>
      <c r="AR612">
        <v>0</v>
      </c>
      <c r="AS612">
        <v>0</v>
      </c>
    </row>
    <row r="613" spans="1:45" x14ac:dyDescent="0.15">
      <c r="A613" t="s">
        <v>3314</v>
      </c>
      <c r="B613" t="s">
        <v>6294</v>
      </c>
      <c r="C613" t="s">
        <v>3314</v>
      </c>
      <c r="D613" t="s">
        <v>925</v>
      </c>
      <c r="E613" t="s">
        <v>9683</v>
      </c>
      <c r="F613" t="s">
        <v>9684</v>
      </c>
      <c r="G613" t="s">
        <v>2927</v>
      </c>
      <c r="H613" t="s">
        <v>583</v>
      </c>
      <c r="I613" t="s">
        <v>583</v>
      </c>
      <c r="J613" t="s">
        <v>583</v>
      </c>
      <c r="K613" t="s">
        <v>5315</v>
      </c>
      <c r="L613" t="s">
        <v>5317</v>
      </c>
      <c r="M613">
        <v>0</v>
      </c>
      <c r="N613" t="s">
        <v>6059</v>
      </c>
      <c r="O613" t="s">
        <v>9717</v>
      </c>
      <c r="P613" t="s">
        <v>9717</v>
      </c>
      <c r="Q613">
        <v>1</v>
      </c>
      <c r="R613">
        <v>24</v>
      </c>
      <c r="S613">
        <v>38147</v>
      </c>
      <c r="T613" t="s">
        <v>9714</v>
      </c>
      <c r="W613" t="s">
        <v>6300</v>
      </c>
      <c r="AH613" t="s">
        <v>9687</v>
      </c>
      <c r="AI613" t="s">
        <v>7523</v>
      </c>
      <c r="AO613">
        <v>0</v>
      </c>
      <c r="AP613" t="s">
        <v>3315</v>
      </c>
      <c r="AQ613" t="s">
        <v>5313</v>
      </c>
      <c r="AR613">
        <v>0</v>
      </c>
      <c r="AS613">
        <v>0</v>
      </c>
    </row>
    <row r="614" spans="1:45" x14ac:dyDescent="0.15">
      <c r="A614" t="s">
        <v>3314</v>
      </c>
      <c r="B614" t="s">
        <v>6294</v>
      </c>
      <c r="C614" t="s">
        <v>3314</v>
      </c>
      <c r="D614" t="s">
        <v>925</v>
      </c>
      <c r="E614" t="s">
        <v>9683</v>
      </c>
      <c r="F614" t="s">
        <v>9684</v>
      </c>
      <c r="G614" t="s">
        <v>2927</v>
      </c>
      <c r="H614" t="s">
        <v>583</v>
      </c>
      <c r="I614" t="s">
        <v>583</v>
      </c>
      <c r="J614" t="s">
        <v>583</v>
      </c>
      <c r="K614" t="s">
        <v>5315</v>
      </c>
      <c r="L614" t="s">
        <v>5317</v>
      </c>
      <c r="M614">
        <v>0</v>
      </c>
      <c r="N614" t="s">
        <v>6059</v>
      </c>
      <c r="O614" t="s">
        <v>9717</v>
      </c>
      <c r="P614" t="s">
        <v>9717</v>
      </c>
      <c r="Q614">
        <v>1</v>
      </c>
      <c r="R614">
        <v>25</v>
      </c>
      <c r="S614">
        <v>38147</v>
      </c>
      <c r="T614" t="s">
        <v>9714</v>
      </c>
      <c r="W614" t="s">
        <v>6300</v>
      </c>
      <c r="AH614" t="s">
        <v>9687</v>
      </c>
      <c r="AI614" t="s">
        <v>7523</v>
      </c>
      <c r="AO614">
        <v>0</v>
      </c>
      <c r="AP614" t="s">
        <v>3315</v>
      </c>
      <c r="AQ614" t="s">
        <v>5313</v>
      </c>
      <c r="AR614">
        <v>0</v>
      </c>
      <c r="AS614">
        <v>0</v>
      </c>
    </row>
    <row r="615" spans="1:45" x14ac:dyDescent="0.15">
      <c r="A615" t="s">
        <v>3314</v>
      </c>
      <c r="B615" t="s">
        <v>6294</v>
      </c>
      <c r="C615" t="s">
        <v>3314</v>
      </c>
      <c r="D615" t="s">
        <v>925</v>
      </c>
      <c r="E615" t="s">
        <v>9683</v>
      </c>
      <c r="F615" t="s">
        <v>9684</v>
      </c>
      <c r="G615" t="s">
        <v>1184</v>
      </c>
      <c r="H615" t="s">
        <v>282</v>
      </c>
      <c r="I615" t="s">
        <v>282</v>
      </c>
      <c r="J615" t="s">
        <v>282</v>
      </c>
      <c r="K615" t="s">
        <v>5315</v>
      </c>
      <c r="L615" t="s">
        <v>5317</v>
      </c>
      <c r="M615">
        <v>0</v>
      </c>
      <c r="N615" t="s">
        <v>6013</v>
      </c>
      <c r="O615" t="s">
        <v>1183</v>
      </c>
      <c r="P615" t="s">
        <v>1183</v>
      </c>
      <c r="Q615">
        <v>1</v>
      </c>
      <c r="R615">
        <v>11</v>
      </c>
      <c r="S615">
        <v>26000</v>
      </c>
      <c r="T615" t="s">
        <v>9686</v>
      </c>
      <c r="W615" t="s">
        <v>6300</v>
      </c>
      <c r="AH615" t="s">
        <v>9687</v>
      </c>
      <c r="AI615" t="s">
        <v>7523</v>
      </c>
      <c r="AO615">
        <v>0</v>
      </c>
      <c r="AP615" t="s">
        <v>3315</v>
      </c>
      <c r="AQ615" t="s">
        <v>5313</v>
      </c>
      <c r="AR615">
        <v>0</v>
      </c>
      <c r="AS615">
        <v>0</v>
      </c>
    </row>
    <row r="616" spans="1:45" x14ac:dyDescent="0.15">
      <c r="A616" t="s">
        <v>3314</v>
      </c>
      <c r="B616" t="s">
        <v>6294</v>
      </c>
      <c r="C616" t="s">
        <v>3314</v>
      </c>
      <c r="D616" t="s">
        <v>925</v>
      </c>
      <c r="E616" t="s">
        <v>9683</v>
      </c>
      <c r="F616" t="s">
        <v>9684</v>
      </c>
      <c r="G616" t="s">
        <v>1184</v>
      </c>
      <c r="H616" t="s">
        <v>282</v>
      </c>
      <c r="I616" t="s">
        <v>282</v>
      </c>
      <c r="J616" t="s">
        <v>282</v>
      </c>
      <c r="K616" t="s">
        <v>5315</v>
      </c>
      <c r="L616" t="s">
        <v>5317</v>
      </c>
      <c r="M616">
        <v>0</v>
      </c>
      <c r="N616" t="s">
        <v>6013</v>
      </c>
      <c r="O616" t="s">
        <v>1183</v>
      </c>
      <c r="P616" t="s">
        <v>1183</v>
      </c>
      <c r="Q616">
        <v>1</v>
      </c>
      <c r="R616">
        <v>12</v>
      </c>
      <c r="S616">
        <v>26000</v>
      </c>
      <c r="T616" t="s">
        <v>9686</v>
      </c>
      <c r="W616" t="s">
        <v>6300</v>
      </c>
      <c r="AH616" t="s">
        <v>9687</v>
      </c>
      <c r="AI616" t="s">
        <v>7523</v>
      </c>
      <c r="AO616">
        <v>0</v>
      </c>
      <c r="AP616" t="s">
        <v>3315</v>
      </c>
      <c r="AQ616" t="s">
        <v>5313</v>
      </c>
      <c r="AR616">
        <v>0</v>
      </c>
      <c r="AS616">
        <v>0</v>
      </c>
    </row>
    <row r="617" spans="1:45" x14ac:dyDescent="0.15">
      <c r="A617" t="s">
        <v>3314</v>
      </c>
      <c r="B617" t="s">
        <v>6294</v>
      </c>
      <c r="C617" t="s">
        <v>3314</v>
      </c>
      <c r="D617" t="s">
        <v>925</v>
      </c>
      <c r="E617" t="s">
        <v>9683</v>
      </c>
      <c r="F617" t="s">
        <v>9684</v>
      </c>
      <c r="G617" t="s">
        <v>1184</v>
      </c>
      <c r="H617" t="s">
        <v>282</v>
      </c>
      <c r="I617" t="s">
        <v>282</v>
      </c>
      <c r="J617" t="s">
        <v>282</v>
      </c>
      <c r="K617" t="s">
        <v>5315</v>
      </c>
      <c r="L617" t="s">
        <v>5317</v>
      </c>
      <c r="M617">
        <v>0</v>
      </c>
      <c r="N617" t="s">
        <v>6013</v>
      </c>
      <c r="O617" t="s">
        <v>9718</v>
      </c>
      <c r="P617" t="s">
        <v>9718</v>
      </c>
      <c r="Q617">
        <v>1</v>
      </c>
      <c r="R617">
        <v>6</v>
      </c>
      <c r="S617">
        <v>26000</v>
      </c>
      <c r="T617" t="s">
        <v>9686</v>
      </c>
      <c r="W617" t="s">
        <v>6300</v>
      </c>
      <c r="AH617" t="s">
        <v>9687</v>
      </c>
      <c r="AI617" t="s">
        <v>7523</v>
      </c>
      <c r="AO617">
        <v>0</v>
      </c>
      <c r="AP617" t="s">
        <v>3315</v>
      </c>
      <c r="AQ617" t="s">
        <v>5313</v>
      </c>
      <c r="AR617">
        <v>0</v>
      </c>
      <c r="AS617">
        <v>0</v>
      </c>
    </row>
    <row r="618" spans="1:45" x14ac:dyDescent="0.15">
      <c r="A618" t="s">
        <v>3314</v>
      </c>
      <c r="B618" t="s">
        <v>6294</v>
      </c>
      <c r="C618" t="s">
        <v>3314</v>
      </c>
      <c r="D618" t="s">
        <v>925</v>
      </c>
      <c r="E618" t="s">
        <v>9683</v>
      </c>
      <c r="F618" t="s">
        <v>9684</v>
      </c>
      <c r="G618" t="s">
        <v>1184</v>
      </c>
      <c r="H618" t="s">
        <v>282</v>
      </c>
      <c r="I618" t="s">
        <v>282</v>
      </c>
      <c r="J618" t="s">
        <v>282</v>
      </c>
      <c r="K618" t="s">
        <v>5315</v>
      </c>
      <c r="L618" t="s">
        <v>5317</v>
      </c>
      <c r="M618">
        <v>0</v>
      </c>
      <c r="N618" t="s">
        <v>6013</v>
      </c>
      <c r="O618" t="s">
        <v>4810</v>
      </c>
      <c r="P618" t="s">
        <v>4810</v>
      </c>
      <c r="Q618">
        <v>1</v>
      </c>
      <c r="R618">
        <v>3</v>
      </c>
      <c r="S618">
        <v>26000</v>
      </c>
      <c r="T618" t="s">
        <v>9686</v>
      </c>
      <c r="W618" t="s">
        <v>6300</v>
      </c>
      <c r="AH618" t="s">
        <v>9687</v>
      </c>
      <c r="AI618" t="s">
        <v>7523</v>
      </c>
      <c r="AO618">
        <v>0</v>
      </c>
      <c r="AP618" t="s">
        <v>3315</v>
      </c>
      <c r="AQ618" t="s">
        <v>5313</v>
      </c>
      <c r="AR618">
        <v>0</v>
      </c>
      <c r="AS618">
        <v>0</v>
      </c>
    </row>
    <row r="619" spans="1:45" x14ac:dyDescent="0.15">
      <c r="A619" t="s">
        <v>3314</v>
      </c>
      <c r="B619" t="s">
        <v>6294</v>
      </c>
      <c r="C619" t="s">
        <v>3314</v>
      </c>
      <c r="D619" t="s">
        <v>925</v>
      </c>
      <c r="E619" t="s">
        <v>9683</v>
      </c>
      <c r="F619" t="s">
        <v>9684</v>
      </c>
      <c r="G619" t="s">
        <v>1184</v>
      </c>
      <c r="H619" t="s">
        <v>282</v>
      </c>
      <c r="I619" t="s">
        <v>282</v>
      </c>
      <c r="J619" t="s">
        <v>282</v>
      </c>
      <c r="K619" t="s">
        <v>5315</v>
      </c>
      <c r="L619" t="s">
        <v>5317</v>
      </c>
      <c r="M619">
        <v>0</v>
      </c>
      <c r="N619" t="s">
        <v>6013</v>
      </c>
      <c r="O619" t="s">
        <v>4810</v>
      </c>
      <c r="P619" t="s">
        <v>4810</v>
      </c>
      <c r="Q619">
        <v>1</v>
      </c>
      <c r="R619">
        <v>4</v>
      </c>
      <c r="S619">
        <v>26000</v>
      </c>
      <c r="T619" t="s">
        <v>9686</v>
      </c>
      <c r="W619" t="s">
        <v>6300</v>
      </c>
      <c r="AH619" t="s">
        <v>9687</v>
      </c>
      <c r="AI619" t="s">
        <v>7523</v>
      </c>
      <c r="AO619">
        <v>0</v>
      </c>
      <c r="AP619" t="s">
        <v>3315</v>
      </c>
      <c r="AQ619" t="s">
        <v>5313</v>
      </c>
      <c r="AR619">
        <v>0</v>
      </c>
      <c r="AS619">
        <v>0</v>
      </c>
    </row>
    <row r="620" spans="1:45" x14ac:dyDescent="0.15">
      <c r="A620" t="s">
        <v>3314</v>
      </c>
      <c r="B620" t="s">
        <v>6294</v>
      </c>
      <c r="C620" t="s">
        <v>3314</v>
      </c>
      <c r="D620" t="s">
        <v>925</v>
      </c>
      <c r="E620" t="s">
        <v>9683</v>
      </c>
      <c r="F620" t="s">
        <v>9684</v>
      </c>
      <c r="G620" t="s">
        <v>1184</v>
      </c>
      <c r="H620" t="s">
        <v>282</v>
      </c>
      <c r="I620" t="s">
        <v>282</v>
      </c>
      <c r="J620" t="s">
        <v>282</v>
      </c>
      <c r="K620" t="s">
        <v>5315</v>
      </c>
      <c r="L620" t="s">
        <v>5317</v>
      </c>
      <c r="M620">
        <v>0</v>
      </c>
      <c r="N620" t="s">
        <v>6013</v>
      </c>
      <c r="O620" t="s">
        <v>4810</v>
      </c>
      <c r="P620" t="s">
        <v>4810</v>
      </c>
      <c r="Q620">
        <v>1</v>
      </c>
      <c r="R620">
        <v>5</v>
      </c>
      <c r="S620">
        <v>26000</v>
      </c>
      <c r="T620" t="s">
        <v>9686</v>
      </c>
      <c r="W620" t="s">
        <v>6300</v>
      </c>
      <c r="AH620" t="s">
        <v>9687</v>
      </c>
      <c r="AI620" t="s">
        <v>7523</v>
      </c>
      <c r="AO620">
        <v>0</v>
      </c>
      <c r="AP620" t="s">
        <v>3315</v>
      </c>
      <c r="AQ620" t="s">
        <v>5313</v>
      </c>
      <c r="AR620">
        <v>0</v>
      </c>
      <c r="AS620">
        <v>0</v>
      </c>
    </row>
    <row r="621" spans="1:45" x14ac:dyDescent="0.15">
      <c r="A621" t="s">
        <v>3314</v>
      </c>
      <c r="B621" t="s">
        <v>6294</v>
      </c>
      <c r="C621" t="s">
        <v>3314</v>
      </c>
      <c r="D621" t="s">
        <v>925</v>
      </c>
      <c r="E621" t="s">
        <v>9683</v>
      </c>
      <c r="F621" t="s">
        <v>9684</v>
      </c>
      <c r="G621" t="s">
        <v>1184</v>
      </c>
      <c r="H621" t="s">
        <v>282</v>
      </c>
      <c r="I621" t="s">
        <v>282</v>
      </c>
      <c r="J621" t="s">
        <v>282</v>
      </c>
      <c r="K621" t="s">
        <v>5315</v>
      </c>
      <c r="L621" t="s">
        <v>5317</v>
      </c>
      <c r="M621">
        <v>0</v>
      </c>
      <c r="N621" t="s">
        <v>6013</v>
      </c>
      <c r="O621" t="s">
        <v>4810</v>
      </c>
      <c r="P621" t="s">
        <v>4810</v>
      </c>
      <c r="Q621">
        <v>1</v>
      </c>
      <c r="R621">
        <v>6</v>
      </c>
      <c r="S621">
        <v>26000</v>
      </c>
      <c r="T621" t="s">
        <v>9686</v>
      </c>
      <c r="W621" t="s">
        <v>6300</v>
      </c>
      <c r="AH621" t="s">
        <v>9687</v>
      </c>
      <c r="AI621" t="s">
        <v>7523</v>
      </c>
      <c r="AO621">
        <v>0</v>
      </c>
      <c r="AP621" t="s">
        <v>3315</v>
      </c>
      <c r="AQ621" t="s">
        <v>5313</v>
      </c>
      <c r="AR621">
        <v>0</v>
      </c>
      <c r="AS621">
        <v>0</v>
      </c>
    </row>
    <row r="622" spans="1:45" x14ac:dyDescent="0.15">
      <c r="A622" t="s">
        <v>3314</v>
      </c>
      <c r="B622" t="s">
        <v>6294</v>
      </c>
      <c r="C622" t="s">
        <v>3314</v>
      </c>
      <c r="D622" t="s">
        <v>925</v>
      </c>
      <c r="E622" t="s">
        <v>9683</v>
      </c>
      <c r="F622" t="s">
        <v>9684</v>
      </c>
      <c r="G622" t="s">
        <v>1184</v>
      </c>
      <c r="H622" t="s">
        <v>282</v>
      </c>
      <c r="I622" t="s">
        <v>282</v>
      </c>
      <c r="J622" t="s">
        <v>282</v>
      </c>
      <c r="K622" t="s">
        <v>5315</v>
      </c>
      <c r="L622" t="s">
        <v>5317</v>
      </c>
      <c r="M622">
        <v>0</v>
      </c>
      <c r="N622" t="s">
        <v>6013</v>
      </c>
      <c r="O622" t="s">
        <v>4810</v>
      </c>
      <c r="P622" t="s">
        <v>4810</v>
      </c>
      <c r="Q622">
        <v>1</v>
      </c>
      <c r="R622">
        <v>7</v>
      </c>
      <c r="S622">
        <v>26000</v>
      </c>
      <c r="T622" t="s">
        <v>9686</v>
      </c>
      <c r="W622" t="s">
        <v>6300</v>
      </c>
      <c r="AH622" t="s">
        <v>9687</v>
      </c>
      <c r="AI622" t="s">
        <v>7523</v>
      </c>
      <c r="AO622">
        <v>0</v>
      </c>
      <c r="AP622" t="s">
        <v>3315</v>
      </c>
      <c r="AQ622" t="s">
        <v>5313</v>
      </c>
      <c r="AR622">
        <v>0</v>
      </c>
      <c r="AS622">
        <v>0</v>
      </c>
    </row>
    <row r="623" spans="1:45" x14ac:dyDescent="0.15">
      <c r="A623" t="s">
        <v>3314</v>
      </c>
      <c r="B623" t="s">
        <v>6294</v>
      </c>
      <c r="C623" t="s">
        <v>3314</v>
      </c>
      <c r="D623" t="s">
        <v>925</v>
      </c>
      <c r="E623" t="s">
        <v>9683</v>
      </c>
      <c r="F623" t="s">
        <v>9684</v>
      </c>
      <c r="G623" t="s">
        <v>1184</v>
      </c>
      <c r="H623" t="s">
        <v>282</v>
      </c>
      <c r="I623" t="s">
        <v>282</v>
      </c>
      <c r="J623" t="s">
        <v>282</v>
      </c>
      <c r="K623" t="s">
        <v>5315</v>
      </c>
      <c r="L623" t="s">
        <v>5317</v>
      </c>
      <c r="M623">
        <v>0</v>
      </c>
      <c r="N623" t="s">
        <v>6013</v>
      </c>
      <c r="O623" t="s">
        <v>4810</v>
      </c>
      <c r="P623" t="s">
        <v>4810</v>
      </c>
      <c r="Q623">
        <v>1</v>
      </c>
      <c r="R623">
        <v>8</v>
      </c>
      <c r="S623">
        <v>26000</v>
      </c>
      <c r="T623" t="s">
        <v>9686</v>
      </c>
      <c r="W623" t="s">
        <v>6300</v>
      </c>
      <c r="AH623" t="s">
        <v>9687</v>
      </c>
      <c r="AI623" t="s">
        <v>7523</v>
      </c>
      <c r="AO623">
        <v>0</v>
      </c>
      <c r="AP623" t="s">
        <v>3315</v>
      </c>
      <c r="AQ623" t="s">
        <v>5313</v>
      </c>
      <c r="AR623">
        <v>0</v>
      </c>
      <c r="AS623">
        <v>0</v>
      </c>
    </row>
    <row r="624" spans="1:45" x14ac:dyDescent="0.15">
      <c r="A624" t="s">
        <v>3314</v>
      </c>
      <c r="B624" t="s">
        <v>6294</v>
      </c>
      <c r="C624" t="s">
        <v>3314</v>
      </c>
      <c r="D624" t="s">
        <v>925</v>
      </c>
      <c r="E624" t="s">
        <v>9683</v>
      </c>
      <c r="F624" t="s">
        <v>9684</v>
      </c>
      <c r="G624" t="s">
        <v>1184</v>
      </c>
      <c r="H624" t="s">
        <v>282</v>
      </c>
      <c r="I624" t="s">
        <v>282</v>
      </c>
      <c r="J624" t="s">
        <v>282</v>
      </c>
      <c r="K624" t="s">
        <v>5315</v>
      </c>
      <c r="L624" t="s">
        <v>5317</v>
      </c>
      <c r="M624">
        <v>0</v>
      </c>
      <c r="N624" t="s">
        <v>6013</v>
      </c>
      <c r="O624" t="s">
        <v>4810</v>
      </c>
      <c r="P624" t="s">
        <v>4810</v>
      </c>
      <c r="Q624">
        <v>1</v>
      </c>
      <c r="R624">
        <v>9</v>
      </c>
      <c r="S624">
        <v>26000</v>
      </c>
      <c r="T624" t="s">
        <v>9686</v>
      </c>
      <c r="W624" t="s">
        <v>6300</v>
      </c>
      <c r="AH624" t="s">
        <v>9687</v>
      </c>
      <c r="AI624" t="s">
        <v>7523</v>
      </c>
      <c r="AO624">
        <v>0</v>
      </c>
      <c r="AP624" t="s">
        <v>3315</v>
      </c>
      <c r="AQ624" t="s">
        <v>5313</v>
      </c>
      <c r="AR624">
        <v>0</v>
      </c>
      <c r="AS624">
        <v>0</v>
      </c>
    </row>
    <row r="625" spans="1:45" x14ac:dyDescent="0.15">
      <c r="A625" t="s">
        <v>3314</v>
      </c>
      <c r="B625" t="s">
        <v>6294</v>
      </c>
      <c r="C625" t="s">
        <v>3314</v>
      </c>
      <c r="D625" t="s">
        <v>925</v>
      </c>
      <c r="E625" t="s">
        <v>9683</v>
      </c>
      <c r="F625" t="s">
        <v>9684</v>
      </c>
      <c r="G625" t="s">
        <v>1184</v>
      </c>
      <c r="H625" t="s">
        <v>282</v>
      </c>
      <c r="I625" t="s">
        <v>282</v>
      </c>
      <c r="J625" t="s">
        <v>282</v>
      </c>
      <c r="K625" t="s">
        <v>5315</v>
      </c>
      <c r="L625" t="s">
        <v>5317</v>
      </c>
      <c r="M625">
        <v>0</v>
      </c>
      <c r="N625" t="s">
        <v>6013</v>
      </c>
      <c r="O625" t="s">
        <v>4810</v>
      </c>
      <c r="P625" t="s">
        <v>4810</v>
      </c>
      <c r="Q625">
        <v>1</v>
      </c>
      <c r="R625">
        <v>10</v>
      </c>
      <c r="S625">
        <v>26000</v>
      </c>
      <c r="T625" t="s">
        <v>9686</v>
      </c>
      <c r="W625" t="s">
        <v>6300</v>
      </c>
      <c r="AH625" t="s">
        <v>9687</v>
      </c>
      <c r="AI625" t="s">
        <v>7523</v>
      </c>
      <c r="AO625">
        <v>0</v>
      </c>
      <c r="AP625" t="s">
        <v>3315</v>
      </c>
      <c r="AQ625" t="s">
        <v>5313</v>
      </c>
      <c r="AR625">
        <v>0</v>
      </c>
      <c r="AS625">
        <v>0</v>
      </c>
    </row>
    <row r="626" spans="1:45" x14ac:dyDescent="0.15">
      <c r="A626" t="s">
        <v>3314</v>
      </c>
      <c r="B626" t="s">
        <v>6294</v>
      </c>
      <c r="C626" t="s">
        <v>3314</v>
      </c>
      <c r="D626" t="s">
        <v>925</v>
      </c>
      <c r="E626" t="s">
        <v>9683</v>
      </c>
      <c r="F626" t="s">
        <v>9684</v>
      </c>
      <c r="G626" t="s">
        <v>1184</v>
      </c>
      <c r="H626" t="s">
        <v>282</v>
      </c>
      <c r="I626" t="s">
        <v>282</v>
      </c>
      <c r="J626" t="s">
        <v>282</v>
      </c>
      <c r="K626" t="s">
        <v>5315</v>
      </c>
      <c r="L626" t="s">
        <v>5317</v>
      </c>
      <c r="M626">
        <v>0</v>
      </c>
      <c r="N626" t="s">
        <v>6013</v>
      </c>
      <c r="O626" t="s">
        <v>4810</v>
      </c>
      <c r="P626" t="s">
        <v>4810</v>
      </c>
      <c r="Q626">
        <v>1</v>
      </c>
      <c r="R626">
        <v>11</v>
      </c>
      <c r="S626">
        <v>26000</v>
      </c>
      <c r="T626" t="s">
        <v>9686</v>
      </c>
      <c r="W626" t="s">
        <v>6300</v>
      </c>
      <c r="AH626" t="s">
        <v>9687</v>
      </c>
      <c r="AI626" t="s">
        <v>7523</v>
      </c>
      <c r="AO626">
        <v>0</v>
      </c>
      <c r="AP626" t="s">
        <v>3315</v>
      </c>
      <c r="AQ626" t="s">
        <v>5313</v>
      </c>
      <c r="AR626">
        <v>0</v>
      </c>
      <c r="AS626">
        <v>0</v>
      </c>
    </row>
    <row r="627" spans="1:45" x14ac:dyDescent="0.15">
      <c r="A627" t="s">
        <v>3314</v>
      </c>
      <c r="B627" t="s">
        <v>6294</v>
      </c>
      <c r="C627" t="s">
        <v>3314</v>
      </c>
      <c r="D627" t="s">
        <v>925</v>
      </c>
      <c r="E627" t="s">
        <v>9683</v>
      </c>
      <c r="F627" t="s">
        <v>9684</v>
      </c>
      <c r="G627" t="s">
        <v>1184</v>
      </c>
      <c r="H627" t="s">
        <v>282</v>
      </c>
      <c r="I627" t="s">
        <v>282</v>
      </c>
      <c r="J627" t="s">
        <v>282</v>
      </c>
      <c r="K627" t="s">
        <v>5315</v>
      </c>
      <c r="L627" t="s">
        <v>5317</v>
      </c>
      <c r="M627">
        <v>0</v>
      </c>
      <c r="N627" t="s">
        <v>6013</v>
      </c>
      <c r="O627" t="s">
        <v>4810</v>
      </c>
      <c r="P627" t="s">
        <v>4810</v>
      </c>
      <c r="Q627">
        <v>1</v>
      </c>
      <c r="R627">
        <v>12</v>
      </c>
      <c r="S627">
        <v>26000</v>
      </c>
      <c r="T627" t="s">
        <v>9686</v>
      </c>
      <c r="W627" t="s">
        <v>6300</v>
      </c>
      <c r="AH627" t="s">
        <v>9687</v>
      </c>
      <c r="AI627" t="s">
        <v>7523</v>
      </c>
      <c r="AO627">
        <v>0</v>
      </c>
      <c r="AP627" t="s">
        <v>3315</v>
      </c>
      <c r="AQ627" t="s">
        <v>5313</v>
      </c>
      <c r="AR627">
        <v>0</v>
      </c>
      <c r="AS627">
        <v>0</v>
      </c>
    </row>
    <row r="628" spans="1:45" x14ac:dyDescent="0.15">
      <c r="A628" t="s">
        <v>3314</v>
      </c>
      <c r="B628" t="s">
        <v>6294</v>
      </c>
      <c r="C628" t="s">
        <v>3314</v>
      </c>
      <c r="D628" t="s">
        <v>925</v>
      </c>
      <c r="E628" t="s">
        <v>9683</v>
      </c>
      <c r="F628" t="s">
        <v>9684</v>
      </c>
      <c r="G628" t="s">
        <v>1184</v>
      </c>
      <c r="H628" t="s">
        <v>282</v>
      </c>
      <c r="I628" t="s">
        <v>282</v>
      </c>
      <c r="J628" t="s">
        <v>282</v>
      </c>
      <c r="K628" t="s">
        <v>5315</v>
      </c>
      <c r="L628" t="s">
        <v>5317</v>
      </c>
      <c r="M628">
        <v>0</v>
      </c>
      <c r="N628" t="s">
        <v>6013</v>
      </c>
      <c r="O628" t="s">
        <v>4810</v>
      </c>
      <c r="P628" t="s">
        <v>4810</v>
      </c>
      <c r="Q628">
        <v>1</v>
      </c>
      <c r="R628">
        <v>13</v>
      </c>
      <c r="S628">
        <v>26000</v>
      </c>
      <c r="T628" t="s">
        <v>9686</v>
      </c>
      <c r="W628" t="s">
        <v>6300</v>
      </c>
      <c r="AH628" t="s">
        <v>9687</v>
      </c>
      <c r="AI628" t="s">
        <v>7523</v>
      </c>
      <c r="AO628">
        <v>0</v>
      </c>
      <c r="AP628" t="s">
        <v>3315</v>
      </c>
      <c r="AQ628" t="s">
        <v>5313</v>
      </c>
      <c r="AR628">
        <v>0</v>
      </c>
      <c r="AS628">
        <v>0</v>
      </c>
    </row>
    <row r="629" spans="1:45" x14ac:dyDescent="0.15">
      <c r="A629" t="s">
        <v>3314</v>
      </c>
      <c r="B629" t="s">
        <v>6294</v>
      </c>
      <c r="C629" t="s">
        <v>3314</v>
      </c>
      <c r="D629" t="s">
        <v>925</v>
      </c>
      <c r="E629" t="s">
        <v>9683</v>
      </c>
      <c r="F629" t="s">
        <v>9684</v>
      </c>
      <c r="G629" t="s">
        <v>1184</v>
      </c>
      <c r="H629" t="s">
        <v>282</v>
      </c>
      <c r="I629" t="s">
        <v>282</v>
      </c>
      <c r="J629" t="s">
        <v>282</v>
      </c>
      <c r="K629" t="s">
        <v>5315</v>
      </c>
      <c r="L629" t="s">
        <v>5317</v>
      </c>
      <c r="M629">
        <v>0</v>
      </c>
      <c r="N629" t="s">
        <v>6013</v>
      </c>
      <c r="O629" t="s">
        <v>4810</v>
      </c>
      <c r="P629" t="s">
        <v>4810</v>
      </c>
      <c r="Q629">
        <v>1</v>
      </c>
      <c r="R629">
        <v>14</v>
      </c>
      <c r="S629">
        <v>26000</v>
      </c>
      <c r="T629" t="s">
        <v>9686</v>
      </c>
      <c r="W629" t="s">
        <v>6300</v>
      </c>
      <c r="AH629" t="s">
        <v>9687</v>
      </c>
      <c r="AI629" t="s">
        <v>7523</v>
      </c>
      <c r="AO629">
        <v>0</v>
      </c>
      <c r="AP629" t="s">
        <v>3315</v>
      </c>
      <c r="AQ629" t="s">
        <v>5313</v>
      </c>
      <c r="AR629">
        <v>0</v>
      </c>
      <c r="AS629">
        <v>0</v>
      </c>
    </row>
    <row r="630" spans="1:45" x14ac:dyDescent="0.15">
      <c r="A630" t="s">
        <v>3314</v>
      </c>
      <c r="B630" t="s">
        <v>6294</v>
      </c>
      <c r="C630" t="s">
        <v>3314</v>
      </c>
      <c r="D630" t="s">
        <v>925</v>
      </c>
      <c r="E630" t="s">
        <v>9683</v>
      </c>
      <c r="F630" t="s">
        <v>9684</v>
      </c>
      <c r="G630" t="s">
        <v>1184</v>
      </c>
      <c r="H630" t="s">
        <v>282</v>
      </c>
      <c r="I630" t="s">
        <v>282</v>
      </c>
      <c r="J630" t="s">
        <v>282</v>
      </c>
      <c r="K630" t="s">
        <v>5315</v>
      </c>
      <c r="L630" t="s">
        <v>5317</v>
      </c>
      <c r="M630">
        <v>0</v>
      </c>
      <c r="N630" t="s">
        <v>6013</v>
      </c>
      <c r="O630" t="s">
        <v>4810</v>
      </c>
      <c r="P630" t="s">
        <v>4810</v>
      </c>
      <c r="Q630">
        <v>1</v>
      </c>
      <c r="R630">
        <v>15</v>
      </c>
      <c r="S630">
        <v>26000</v>
      </c>
      <c r="T630" t="s">
        <v>9686</v>
      </c>
      <c r="W630" t="s">
        <v>6300</v>
      </c>
      <c r="AH630" t="s">
        <v>9687</v>
      </c>
      <c r="AI630" t="s">
        <v>7523</v>
      </c>
      <c r="AO630">
        <v>0</v>
      </c>
      <c r="AP630" t="s">
        <v>3315</v>
      </c>
      <c r="AQ630" t="s">
        <v>5313</v>
      </c>
      <c r="AR630">
        <v>0</v>
      </c>
      <c r="AS630">
        <v>0</v>
      </c>
    </row>
    <row r="631" spans="1:45" x14ac:dyDescent="0.15">
      <c r="A631" t="s">
        <v>3314</v>
      </c>
      <c r="B631" t="s">
        <v>6294</v>
      </c>
      <c r="C631" t="s">
        <v>3314</v>
      </c>
      <c r="D631" t="s">
        <v>925</v>
      </c>
      <c r="E631" t="s">
        <v>9683</v>
      </c>
      <c r="F631" t="s">
        <v>9684</v>
      </c>
      <c r="G631" t="s">
        <v>1184</v>
      </c>
      <c r="H631" t="s">
        <v>282</v>
      </c>
      <c r="I631" t="s">
        <v>282</v>
      </c>
      <c r="J631" t="s">
        <v>282</v>
      </c>
      <c r="K631" t="s">
        <v>5315</v>
      </c>
      <c r="L631" t="s">
        <v>5317</v>
      </c>
      <c r="M631">
        <v>0</v>
      </c>
      <c r="N631" t="s">
        <v>6013</v>
      </c>
      <c r="O631" t="s">
        <v>4810</v>
      </c>
      <c r="P631" t="s">
        <v>4810</v>
      </c>
      <c r="Q631">
        <v>1</v>
      </c>
      <c r="R631">
        <v>16</v>
      </c>
      <c r="S631">
        <v>26000</v>
      </c>
      <c r="T631" t="s">
        <v>9686</v>
      </c>
      <c r="W631" t="s">
        <v>6300</v>
      </c>
      <c r="AH631" t="s">
        <v>9687</v>
      </c>
      <c r="AI631" t="s">
        <v>7523</v>
      </c>
      <c r="AO631">
        <v>0</v>
      </c>
      <c r="AP631" t="s">
        <v>3315</v>
      </c>
      <c r="AQ631" t="s">
        <v>5313</v>
      </c>
      <c r="AR631">
        <v>0</v>
      </c>
      <c r="AS631">
        <v>0</v>
      </c>
    </row>
    <row r="632" spans="1:45" x14ac:dyDescent="0.15">
      <c r="A632" t="s">
        <v>3314</v>
      </c>
      <c r="B632" t="s">
        <v>6294</v>
      </c>
      <c r="C632" t="s">
        <v>3314</v>
      </c>
      <c r="D632" t="s">
        <v>925</v>
      </c>
      <c r="E632" t="s">
        <v>9683</v>
      </c>
      <c r="F632" t="s">
        <v>9684</v>
      </c>
      <c r="G632" t="s">
        <v>1184</v>
      </c>
      <c r="H632" t="s">
        <v>282</v>
      </c>
      <c r="I632" t="s">
        <v>282</v>
      </c>
      <c r="J632" t="s">
        <v>282</v>
      </c>
      <c r="K632" t="s">
        <v>5315</v>
      </c>
      <c r="L632" t="s">
        <v>5317</v>
      </c>
      <c r="M632">
        <v>0</v>
      </c>
      <c r="N632" t="s">
        <v>6013</v>
      </c>
      <c r="O632" t="s">
        <v>4810</v>
      </c>
      <c r="P632" t="s">
        <v>4810</v>
      </c>
      <c r="Q632">
        <v>1</v>
      </c>
      <c r="R632">
        <v>17</v>
      </c>
      <c r="S632">
        <v>26000</v>
      </c>
      <c r="T632" t="s">
        <v>9686</v>
      </c>
      <c r="W632" t="s">
        <v>6300</v>
      </c>
      <c r="AH632" t="s">
        <v>9687</v>
      </c>
      <c r="AI632" t="s">
        <v>7523</v>
      </c>
      <c r="AO632">
        <v>0</v>
      </c>
      <c r="AP632" t="s">
        <v>3315</v>
      </c>
      <c r="AQ632" t="s">
        <v>5313</v>
      </c>
      <c r="AR632">
        <v>0</v>
      </c>
      <c r="AS632">
        <v>0</v>
      </c>
    </row>
    <row r="633" spans="1:45" x14ac:dyDescent="0.15">
      <c r="A633" t="s">
        <v>3314</v>
      </c>
      <c r="B633" t="s">
        <v>6294</v>
      </c>
      <c r="C633" t="s">
        <v>3314</v>
      </c>
      <c r="D633" t="s">
        <v>925</v>
      </c>
      <c r="E633" t="s">
        <v>9683</v>
      </c>
      <c r="F633" t="s">
        <v>9684</v>
      </c>
      <c r="G633" t="s">
        <v>1184</v>
      </c>
      <c r="H633" t="s">
        <v>282</v>
      </c>
      <c r="I633" t="s">
        <v>282</v>
      </c>
      <c r="J633" t="s">
        <v>282</v>
      </c>
      <c r="K633" t="s">
        <v>5315</v>
      </c>
      <c r="L633" t="s">
        <v>5317</v>
      </c>
      <c r="M633">
        <v>0</v>
      </c>
      <c r="N633" t="s">
        <v>6013</v>
      </c>
      <c r="O633" t="s">
        <v>4810</v>
      </c>
      <c r="P633" t="s">
        <v>4810</v>
      </c>
      <c r="Q633">
        <v>1</v>
      </c>
      <c r="R633">
        <v>18</v>
      </c>
      <c r="S633">
        <v>26000</v>
      </c>
      <c r="T633" t="s">
        <v>9686</v>
      </c>
      <c r="W633" t="s">
        <v>6300</v>
      </c>
      <c r="AH633" t="s">
        <v>9687</v>
      </c>
      <c r="AI633" t="s">
        <v>7523</v>
      </c>
      <c r="AO633">
        <v>0</v>
      </c>
      <c r="AP633" t="s">
        <v>3315</v>
      </c>
      <c r="AQ633" t="s">
        <v>5313</v>
      </c>
      <c r="AR633">
        <v>0</v>
      </c>
      <c r="AS633">
        <v>0</v>
      </c>
    </row>
    <row r="634" spans="1:45" x14ac:dyDescent="0.15">
      <c r="A634" t="s">
        <v>3314</v>
      </c>
      <c r="B634" t="s">
        <v>6294</v>
      </c>
      <c r="C634" t="s">
        <v>3314</v>
      </c>
      <c r="D634" t="s">
        <v>925</v>
      </c>
      <c r="E634" t="s">
        <v>9683</v>
      </c>
      <c r="F634" t="s">
        <v>9684</v>
      </c>
      <c r="G634" t="s">
        <v>1184</v>
      </c>
      <c r="H634" t="s">
        <v>282</v>
      </c>
      <c r="I634" t="s">
        <v>282</v>
      </c>
      <c r="J634" t="s">
        <v>282</v>
      </c>
      <c r="K634" t="s">
        <v>5315</v>
      </c>
      <c r="L634" t="s">
        <v>5317</v>
      </c>
      <c r="M634">
        <v>0</v>
      </c>
      <c r="N634" t="s">
        <v>6013</v>
      </c>
      <c r="O634" t="s">
        <v>4810</v>
      </c>
      <c r="P634" t="s">
        <v>4810</v>
      </c>
      <c r="Q634">
        <v>1</v>
      </c>
      <c r="R634">
        <v>19</v>
      </c>
      <c r="S634">
        <v>26000</v>
      </c>
      <c r="T634" t="s">
        <v>9686</v>
      </c>
      <c r="W634" t="s">
        <v>6300</v>
      </c>
      <c r="AH634" t="s">
        <v>9687</v>
      </c>
      <c r="AI634" t="s">
        <v>7523</v>
      </c>
      <c r="AO634">
        <v>0</v>
      </c>
      <c r="AP634" t="s">
        <v>3315</v>
      </c>
      <c r="AQ634" t="s">
        <v>5313</v>
      </c>
      <c r="AR634">
        <v>0</v>
      </c>
      <c r="AS634">
        <v>0</v>
      </c>
    </row>
    <row r="635" spans="1:45" x14ac:dyDescent="0.15">
      <c r="A635" t="s">
        <v>3314</v>
      </c>
      <c r="B635" t="s">
        <v>6294</v>
      </c>
      <c r="C635" t="s">
        <v>3314</v>
      </c>
      <c r="D635" t="s">
        <v>925</v>
      </c>
      <c r="E635" t="s">
        <v>9683</v>
      </c>
      <c r="F635" t="s">
        <v>9684</v>
      </c>
      <c r="G635" t="s">
        <v>1184</v>
      </c>
      <c r="H635" t="s">
        <v>282</v>
      </c>
      <c r="I635" t="s">
        <v>282</v>
      </c>
      <c r="J635" t="s">
        <v>282</v>
      </c>
      <c r="K635" t="s">
        <v>5315</v>
      </c>
      <c r="L635" t="s">
        <v>5317</v>
      </c>
      <c r="M635">
        <v>0</v>
      </c>
      <c r="N635" t="s">
        <v>6013</v>
      </c>
      <c r="O635" t="s">
        <v>4810</v>
      </c>
      <c r="P635" t="s">
        <v>4810</v>
      </c>
      <c r="Q635">
        <v>1</v>
      </c>
      <c r="R635">
        <v>20</v>
      </c>
      <c r="S635">
        <v>26000</v>
      </c>
      <c r="T635" t="s">
        <v>9686</v>
      </c>
      <c r="W635" t="s">
        <v>6300</v>
      </c>
      <c r="AH635" t="s">
        <v>9687</v>
      </c>
      <c r="AI635" t="s">
        <v>7523</v>
      </c>
      <c r="AO635">
        <v>0</v>
      </c>
      <c r="AP635" t="s">
        <v>3315</v>
      </c>
      <c r="AQ635" t="s">
        <v>5313</v>
      </c>
      <c r="AR635">
        <v>0</v>
      </c>
      <c r="AS635">
        <v>0</v>
      </c>
    </row>
    <row r="636" spans="1:45" x14ac:dyDescent="0.15">
      <c r="A636" t="s">
        <v>3314</v>
      </c>
      <c r="B636" t="s">
        <v>6294</v>
      </c>
      <c r="C636" t="s">
        <v>3314</v>
      </c>
      <c r="D636" t="s">
        <v>925</v>
      </c>
      <c r="E636" t="s">
        <v>9683</v>
      </c>
      <c r="F636" t="s">
        <v>9684</v>
      </c>
      <c r="G636" t="s">
        <v>1184</v>
      </c>
      <c r="H636" t="s">
        <v>282</v>
      </c>
      <c r="I636" t="s">
        <v>282</v>
      </c>
      <c r="J636" t="s">
        <v>282</v>
      </c>
      <c r="K636" t="s">
        <v>5315</v>
      </c>
      <c r="L636" t="s">
        <v>5317</v>
      </c>
      <c r="M636">
        <v>0</v>
      </c>
      <c r="N636" t="s">
        <v>6013</v>
      </c>
      <c r="O636" t="s">
        <v>4810</v>
      </c>
      <c r="P636" t="s">
        <v>4810</v>
      </c>
      <c r="Q636">
        <v>1</v>
      </c>
      <c r="R636">
        <v>21</v>
      </c>
      <c r="S636">
        <v>26000</v>
      </c>
      <c r="T636" t="s">
        <v>9686</v>
      </c>
      <c r="W636" t="s">
        <v>6300</v>
      </c>
      <c r="AH636" t="s">
        <v>9687</v>
      </c>
      <c r="AI636" t="s">
        <v>7523</v>
      </c>
      <c r="AO636">
        <v>0</v>
      </c>
      <c r="AP636" t="s">
        <v>3315</v>
      </c>
      <c r="AQ636" t="s">
        <v>5313</v>
      </c>
      <c r="AR636">
        <v>0</v>
      </c>
      <c r="AS636">
        <v>0</v>
      </c>
    </row>
    <row r="637" spans="1:45" x14ac:dyDescent="0.15">
      <c r="A637" t="s">
        <v>3314</v>
      </c>
      <c r="B637" t="s">
        <v>6294</v>
      </c>
      <c r="C637" t="s">
        <v>3314</v>
      </c>
      <c r="D637" t="s">
        <v>925</v>
      </c>
      <c r="E637" t="s">
        <v>9683</v>
      </c>
      <c r="F637" t="s">
        <v>9684</v>
      </c>
      <c r="G637" t="s">
        <v>1184</v>
      </c>
      <c r="H637" t="s">
        <v>282</v>
      </c>
      <c r="I637" t="s">
        <v>282</v>
      </c>
      <c r="J637" t="s">
        <v>282</v>
      </c>
      <c r="K637" t="s">
        <v>5315</v>
      </c>
      <c r="L637" t="s">
        <v>5317</v>
      </c>
      <c r="M637">
        <v>0</v>
      </c>
      <c r="N637" t="s">
        <v>6013</v>
      </c>
      <c r="O637" t="s">
        <v>4810</v>
      </c>
      <c r="P637" t="s">
        <v>4810</v>
      </c>
      <c r="Q637">
        <v>1</v>
      </c>
      <c r="R637">
        <v>22</v>
      </c>
      <c r="S637">
        <v>26000</v>
      </c>
      <c r="T637" t="s">
        <v>9686</v>
      </c>
      <c r="W637" t="s">
        <v>6300</v>
      </c>
      <c r="AH637" t="s">
        <v>9687</v>
      </c>
      <c r="AI637" t="s">
        <v>7523</v>
      </c>
      <c r="AO637">
        <v>0</v>
      </c>
      <c r="AP637" t="s">
        <v>3315</v>
      </c>
      <c r="AQ637" t="s">
        <v>5313</v>
      </c>
      <c r="AR637">
        <v>0</v>
      </c>
      <c r="AS637">
        <v>0</v>
      </c>
    </row>
    <row r="638" spans="1:45" x14ac:dyDescent="0.15">
      <c r="A638" t="s">
        <v>3314</v>
      </c>
      <c r="B638" t="s">
        <v>6294</v>
      </c>
      <c r="C638" t="s">
        <v>3314</v>
      </c>
      <c r="D638" t="s">
        <v>925</v>
      </c>
      <c r="E638" t="s">
        <v>9683</v>
      </c>
      <c r="F638" t="s">
        <v>9684</v>
      </c>
      <c r="G638" t="s">
        <v>1184</v>
      </c>
      <c r="H638" t="s">
        <v>282</v>
      </c>
      <c r="I638" t="s">
        <v>282</v>
      </c>
      <c r="J638" t="s">
        <v>282</v>
      </c>
      <c r="K638" t="s">
        <v>5315</v>
      </c>
      <c r="L638" t="s">
        <v>5317</v>
      </c>
      <c r="M638">
        <v>0</v>
      </c>
      <c r="N638" t="s">
        <v>6013</v>
      </c>
      <c r="O638" t="s">
        <v>4810</v>
      </c>
      <c r="P638" t="s">
        <v>4810</v>
      </c>
      <c r="Q638">
        <v>1</v>
      </c>
      <c r="R638">
        <v>23</v>
      </c>
      <c r="S638">
        <v>26000</v>
      </c>
      <c r="T638" t="s">
        <v>9686</v>
      </c>
      <c r="W638" t="s">
        <v>6300</v>
      </c>
      <c r="AH638" t="s">
        <v>9687</v>
      </c>
      <c r="AI638" t="s">
        <v>7523</v>
      </c>
      <c r="AO638">
        <v>0</v>
      </c>
      <c r="AP638" t="s">
        <v>3315</v>
      </c>
      <c r="AQ638" t="s">
        <v>5313</v>
      </c>
      <c r="AR638">
        <v>0</v>
      </c>
      <c r="AS638">
        <v>0</v>
      </c>
    </row>
    <row r="639" spans="1:45" x14ac:dyDescent="0.15">
      <c r="A639" t="s">
        <v>3314</v>
      </c>
      <c r="B639" t="s">
        <v>6294</v>
      </c>
      <c r="C639" t="s">
        <v>3314</v>
      </c>
      <c r="D639" t="s">
        <v>925</v>
      </c>
      <c r="E639" t="s">
        <v>9683</v>
      </c>
      <c r="F639" t="s">
        <v>9684</v>
      </c>
      <c r="G639" t="s">
        <v>1184</v>
      </c>
      <c r="H639" t="s">
        <v>282</v>
      </c>
      <c r="I639" t="s">
        <v>282</v>
      </c>
      <c r="J639" t="s">
        <v>282</v>
      </c>
      <c r="K639" t="s">
        <v>5315</v>
      </c>
      <c r="L639" t="s">
        <v>5317</v>
      </c>
      <c r="M639">
        <v>0</v>
      </c>
      <c r="N639" t="s">
        <v>6013</v>
      </c>
      <c r="O639" t="s">
        <v>4810</v>
      </c>
      <c r="P639" t="s">
        <v>4810</v>
      </c>
      <c r="Q639">
        <v>1</v>
      </c>
      <c r="R639">
        <v>24</v>
      </c>
      <c r="S639">
        <v>26000</v>
      </c>
      <c r="T639" t="s">
        <v>9686</v>
      </c>
      <c r="W639" t="s">
        <v>6300</v>
      </c>
      <c r="AH639" t="s">
        <v>9687</v>
      </c>
      <c r="AI639" t="s">
        <v>7523</v>
      </c>
      <c r="AO639">
        <v>0</v>
      </c>
      <c r="AP639" t="s">
        <v>3315</v>
      </c>
      <c r="AQ639" t="s">
        <v>5313</v>
      </c>
      <c r="AR639">
        <v>0</v>
      </c>
      <c r="AS639">
        <v>0</v>
      </c>
    </row>
    <row r="640" spans="1:45" x14ac:dyDescent="0.15">
      <c r="A640" t="s">
        <v>3314</v>
      </c>
      <c r="B640" t="s">
        <v>6294</v>
      </c>
      <c r="C640" t="s">
        <v>3314</v>
      </c>
      <c r="D640" t="s">
        <v>925</v>
      </c>
      <c r="E640" t="s">
        <v>9683</v>
      </c>
      <c r="F640" t="s">
        <v>9684</v>
      </c>
      <c r="G640" t="s">
        <v>1184</v>
      </c>
      <c r="H640" t="s">
        <v>282</v>
      </c>
      <c r="I640" t="s">
        <v>282</v>
      </c>
      <c r="J640" t="s">
        <v>282</v>
      </c>
      <c r="K640" t="s">
        <v>5315</v>
      </c>
      <c r="L640" t="s">
        <v>5317</v>
      </c>
      <c r="M640">
        <v>0</v>
      </c>
      <c r="N640" t="s">
        <v>6013</v>
      </c>
      <c r="O640" t="s">
        <v>4810</v>
      </c>
      <c r="P640" t="s">
        <v>4810</v>
      </c>
      <c r="Q640">
        <v>1</v>
      </c>
      <c r="R640">
        <v>25</v>
      </c>
      <c r="S640">
        <v>26000</v>
      </c>
      <c r="T640" t="s">
        <v>9686</v>
      </c>
      <c r="W640" t="s">
        <v>6300</v>
      </c>
      <c r="AH640" t="s">
        <v>9687</v>
      </c>
      <c r="AI640" t="s">
        <v>7523</v>
      </c>
      <c r="AO640">
        <v>0</v>
      </c>
      <c r="AP640" t="s">
        <v>3315</v>
      </c>
      <c r="AQ640" t="s">
        <v>5313</v>
      </c>
      <c r="AR640">
        <v>0</v>
      </c>
      <c r="AS640">
        <v>0</v>
      </c>
    </row>
    <row r="641" spans="1:45" x14ac:dyDescent="0.15">
      <c r="A641" t="s">
        <v>3314</v>
      </c>
      <c r="B641" t="s">
        <v>6294</v>
      </c>
      <c r="C641" t="s">
        <v>3314</v>
      </c>
      <c r="D641" t="s">
        <v>925</v>
      </c>
      <c r="E641" t="s">
        <v>9683</v>
      </c>
      <c r="F641" t="s">
        <v>9684</v>
      </c>
      <c r="G641" t="s">
        <v>1184</v>
      </c>
      <c r="H641" t="s">
        <v>282</v>
      </c>
      <c r="I641" t="s">
        <v>282</v>
      </c>
      <c r="J641" t="s">
        <v>282</v>
      </c>
      <c r="K641" t="s">
        <v>5315</v>
      </c>
      <c r="L641" t="s">
        <v>5317</v>
      </c>
      <c r="M641">
        <v>0</v>
      </c>
      <c r="N641" t="s">
        <v>6013</v>
      </c>
      <c r="O641" t="s">
        <v>9719</v>
      </c>
      <c r="P641" t="s">
        <v>9719</v>
      </c>
      <c r="Q641">
        <v>1</v>
      </c>
      <c r="R641">
        <v>1</v>
      </c>
      <c r="S641">
        <v>26000</v>
      </c>
      <c r="T641" t="s">
        <v>9686</v>
      </c>
      <c r="W641" t="s">
        <v>6300</v>
      </c>
      <c r="AH641" t="s">
        <v>9687</v>
      </c>
      <c r="AI641" t="s">
        <v>7523</v>
      </c>
      <c r="AO641">
        <v>0</v>
      </c>
      <c r="AP641" t="s">
        <v>3315</v>
      </c>
      <c r="AQ641" t="s">
        <v>5313</v>
      </c>
      <c r="AR641">
        <v>0</v>
      </c>
      <c r="AS641">
        <v>0</v>
      </c>
    </row>
    <row r="642" spans="1:45" x14ac:dyDescent="0.15">
      <c r="A642" t="s">
        <v>3314</v>
      </c>
      <c r="B642" t="s">
        <v>6294</v>
      </c>
      <c r="C642" t="s">
        <v>3314</v>
      </c>
      <c r="D642" t="s">
        <v>925</v>
      </c>
      <c r="E642" t="s">
        <v>9683</v>
      </c>
      <c r="F642" t="s">
        <v>9684</v>
      </c>
      <c r="G642" t="s">
        <v>1184</v>
      </c>
      <c r="H642" t="s">
        <v>282</v>
      </c>
      <c r="I642" t="s">
        <v>282</v>
      </c>
      <c r="J642" t="s">
        <v>282</v>
      </c>
      <c r="K642" t="s">
        <v>5315</v>
      </c>
      <c r="L642" t="s">
        <v>5317</v>
      </c>
      <c r="M642">
        <v>0</v>
      </c>
      <c r="N642" t="s">
        <v>6013</v>
      </c>
      <c r="O642" t="s">
        <v>9719</v>
      </c>
      <c r="P642" t="s">
        <v>9719</v>
      </c>
      <c r="Q642">
        <v>1</v>
      </c>
      <c r="R642">
        <v>2</v>
      </c>
      <c r="S642">
        <v>26000</v>
      </c>
      <c r="T642" t="s">
        <v>9686</v>
      </c>
      <c r="W642" t="s">
        <v>6300</v>
      </c>
      <c r="AH642" t="s">
        <v>9687</v>
      </c>
      <c r="AI642" t="s">
        <v>7523</v>
      </c>
      <c r="AO642">
        <v>0</v>
      </c>
      <c r="AP642" t="s">
        <v>3315</v>
      </c>
      <c r="AQ642" t="s">
        <v>5313</v>
      </c>
      <c r="AR642">
        <v>0</v>
      </c>
      <c r="AS642">
        <v>0</v>
      </c>
    </row>
    <row r="643" spans="1:45" x14ac:dyDescent="0.15">
      <c r="A643" t="s">
        <v>3314</v>
      </c>
      <c r="B643" t="s">
        <v>6294</v>
      </c>
      <c r="C643" t="s">
        <v>3314</v>
      </c>
      <c r="D643" t="s">
        <v>925</v>
      </c>
      <c r="E643" t="s">
        <v>9683</v>
      </c>
      <c r="F643" t="s">
        <v>9684</v>
      </c>
      <c r="G643" t="s">
        <v>1184</v>
      </c>
      <c r="H643" t="s">
        <v>282</v>
      </c>
      <c r="I643" t="s">
        <v>282</v>
      </c>
      <c r="J643" t="s">
        <v>282</v>
      </c>
      <c r="K643" t="s">
        <v>5315</v>
      </c>
      <c r="L643" t="s">
        <v>5317</v>
      </c>
      <c r="M643">
        <v>0</v>
      </c>
      <c r="N643" t="s">
        <v>6013</v>
      </c>
      <c r="O643" t="s">
        <v>9719</v>
      </c>
      <c r="P643" t="s">
        <v>9719</v>
      </c>
      <c r="Q643">
        <v>1</v>
      </c>
      <c r="R643">
        <v>3</v>
      </c>
      <c r="S643">
        <v>26000</v>
      </c>
      <c r="T643" t="s">
        <v>9686</v>
      </c>
      <c r="W643" t="s">
        <v>6300</v>
      </c>
      <c r="AH643" t="s">
        <v>9687</v>
      </c>
      <c r="AI643" t="s">
        <v>7523</v>
      </c>
      <c r="AO643">
        <v>0</v>
      </c>
      <c r="AP643" t="s">
        <v>3315</v>
      </c>
      <c r="AQ643" t="s">
        <v>5313</v>
      </c>
      <c r="AR643">
        <v>0</v>
      </c>
      <c r="AS643">
        <v>0</v>
      </c>
    </row>
    <row r="644" spans="1:45" x14ac:dyDescent="0.15">
      <c r="A644" t="s">
        <v>3314</v>
      </c>
      <c r="B644" t="s">
        <v>6294</v>
      </c>
      <c r="C644" t="s">
        <v>3314</v>
      </c>
      <c r="D644" t="s">
        <v>925</v>
      </c>
      <c r="E644" t="s">
        <v>9683</v>
      </c>
      <c r="F644" t="s">
        <v>9684</v>
      </c>
      <c r="G644" t="s">
        <v>1184</v>
      </c>
      <c r="H644" t="s">
        <v>282</v>
      </c>
      <c r="I644" t="s">
        <v>282</v>
      </c>
      <c r="J644" t="s">
        <v>282</v>
      </c>
      <c r="K644" t="s">
        <v>5315</v>
      </c>
      <c r="L644" t="s">
        <v>5317</v>
      </c>
      <c r="M644">
        <v>0</v>
      </c>
      <c r="N644" t="s">
        <v>6013</v>
      </c>
      <c r="O644" t="s">
        <v>9719</v>
      </c>
      <c r="P644" t="s">
        <v>9719</v>
      </c>
      <c r="Q644">
        <v>1</v>
      </c>
      <c r="R644">
        <v>4</v>
      </c>
      <c r="S644">
        <v>26000</v>
      </c>
      <c r="T644" t="s">
        <v>9686</v>
      </c>
      <c r="W644" t="s">
        <v>6300</v>
      </c>
      <c r="AH644" t="s">
        <v>9687</v>
      </c>
      <c r="AI644" t="s">
        <v>7523</v>
      </c>
      <c r="AO644">
        <v>0</v>
      </c>
      <c r="AP644" t="s">
        <v>3315</v>
      </c>
      <c r="AQ644" t="s">
        <v>5313</v>
      </c>
      <c r="AR644">
        <v>0</v>
      </c>
      <c r="AS644">
        <v>0</v>
      </c>
    </row>
    <row r="645" spans="1:45" x14ac:dyDescent="0.15">
      <c r="A645" t="s">
        <v>3314</v>
      </c>
      <c r="B645" t="s">
        <v>6294</v>
      </c>
      <c r="C645" t="s">
        <v>3314</v>
      </c>
      <c r="D645" t="s">
        <v>925</v>
      </c>
      <c r="E645" t="s">
        <v>9683</v>
      </c>
      <c r="F645" t="s">
        <v>9684</v>
      </c>
      <c r="G645" t="s">
        <v>1184</v>
      </c>
      <c r="H645" t="s">
        <v>282</v>
      </c>
      <c r="I645" t="s">
        <v>282</v>
      </c>
      <c r="J645" t="s">
        <v>282</v>
      </c>
      <c r="K645" t="s">
        <v>5315</v>
      </c>
      <c r="L645" t="s">
        <v>5317</v>
      </c>
      <c r="M645">
        <v>0</v>
      </c>
      <c r="N645" t="s">
        <v>6013</v>
      </c>
      <c r="O645" t="s">
        <v>9719</v>
      </c>
      <c r="P645" t="s">
        <v>9719</v>
      </c>
      <c r="Q645">
        <v>1</v>
      </c>
      <c r="R645">
        <v>5</v>
      </c>
      <c r="S645">
        <v>26000</v>
      </c>
      <c r="T645" t="s">
        <v>9686</v>
      </c>
      <c r="W645" t="s">
        <v>6300</v>
      </c>
      <c r="AH645" t="s">
        <v>9687</v>
      </c>
      <c r="AI645" t="s">
        <v>7523</v>
      </c>
      <c r="AO645">
        <v>0</v>
      </c>
      <c r="AP645" t="s">
        <v>3315</v>
      </c>
      <c r="AQ645" t="s">
        <v>5313</v>
      </c>
      <c r="AR645">
        <v>0</v>
      </c>
      <c r="AS645">
        <v>0</v>
      </c>
    </row>
    <row r="646" spans="1:45" x14ac:dyDescent="0.15">
      <c r="A646" t="s">
        <v>3314</v>
      </c>
      <c r="B646" t="s">
        <v>6294</v>
      </c>
      <c r="C646" t="s">
        <v>3314</v>
      </c>
      <c r="D646" t="s">
        <v>925</v>
      </c>
      <c r="E646" t="s">
        <v>9683</v>
      </c>
      <c r="F646" t="s">
        <v>9684</v>
      </c>
      <c r="G646" t="s">
        <v>1184</v>
      </c>
      <c r="H646" t="s">
        <v>282</v>
      </c>
      <c r="I646" t="s">
        <v>282</v>
      </c>
      <c r="J646" t="s">
        <v>282</v>
      </c>
      <c r="K646" t="s">
        <v>5315</v>
      </c>
      <c r="L646" t="s">
        <v>5317</v>
      </c>
      <c r="M646">
        <v>0</v>
      </c>
      <c r="N646" t="s">
        <v>6013</v>
      </c>
      <c r="O646" t="s">
        <v>9719</v>
      </c>
      <c r="P646" t="s">
        <v>9719</v>
      </c>
      <c r="Q646">
        <v>1</v>
      </c>
      <c r="R646">
        <v>6</v>
      </c>
      <c r="S646">
        <v>26000</v>
      </c>
      <c r="T646" t="s">
        <v>9686</v>
      </c>
      <c r="W646" t="s">
        <v>6300</v>
      </c>
      <c r="AH646" t="s">
        <v>9687</v>
      </c>
      <c r="AI646" t="s">
        <v>7523</v>
      </c>
      <c r="AO646">
        <v>0</v>
      </c>
      <c r="AP646" t="s">
        <v>3315</v>
      </c>
      <c r="AQ646" t="s">
        <v>5313</v>
      </c>
      <c r="AR646">
        <v>0</v>
      </c>
      <c r="AS646">
        <v>0</v>
      </c>
    </row>
    <row r="647" spans="1:45" x14ac:dyDescent="0.15">
      <c r="A647" t="s">
        <v>3314</v>
      </c>
      <c r="B647" t="s">
        <v>6294</v>
      </c>
      <c r="C647" t="s">
        <v>3314</v>
      </c>
      <c r="D647" t="s">
        <v>925</v>
      </c>
      <c r="E647" t="s">
        <v>9683</v>
      </c>
      <c r="F647" t="s">
        <v>9684</v>
      </c>
      <c r="G647" t="s">
        <v>1184</v>
      </c>
      <c r="H647" t="s">
        <v>282</v>
      </c>
      <c r="I647" t="s">
        <v>282</v>
      </c>
      <c r="J647" t="s">
        <v>282</v>
      </c>
      <c r="K647" t="s">
        <v>5315</v>
      </c>
      <c r="L647" t="s">
        <v>5317</v>
      </c>
      <c r="M647">
        <v>0</v>
      </c>
      <c r="N647" t="s">
        <v>6013</v>
      </c>
      <c r="O647" t="s">
        <v>9719</v>
      </c>
      <c r="P647" t="s">
        <v>9719</v>
      </c>
      <c r="Q647">
        <v>1</v>
      </c>
      <c r="R647">
        <v>7</v>
      </c>
      <c r="S647">
        <v>26000</v>
      </c>
      <c r="T647" t="s">
        <v>9686</v>
      </c>
      <c r="W647" t="s">
        <v>6300</v>
      </c>
      <c r="AH647" t="s">
        <v>9687</v>
      </c>
      <c r="AI647" t="s">
        <v>7523</v>
      </c>
      <c r="AO647">
        <v>0</v>
      </c>
      <c r="AP647" t="s">
        <v>3315</v>
      </c>
      <c r="AQ647" t="s">
        <v>5313</v>
      </c>
      <c r="AR647">
        <v>0</v>
      </c>
      <c r="AS647">
        <v>0</v>
      </c>
    </row>
    <row r="648" spans="1:45" x14ac:dyDescent="0.15">
      <c r="A648" t="s">
        <v>3314</v>
      </c>
      <c r="B648" t="s">
        <v>6294</v>
      </c>
      <c r="C648" t="s">
        <v>3314</v>
      </c>
      <c r="D648" t="s">
        <v>925</v>
      </c>
      <c r="E648" t="s">
        <v>9683</v>
      </c>
      <c r="F648" t="s">
        <v>9684</v>
      </c>
      <c r="G648" t="s">
        <v>1184</v>
      </c>
      <c r="H648" t="s">
        <v>282</v>
      </c>
      <c r="I648" t="s">
        <v>282</v>
      </c>
      <c r="J648" t="s">
        <v>282</v>
      </c>
      <c r="K648" t="s">
        <v>5315</v>
      </c>
      <c r="L648" t="s">
        <v>5317</v>
      </c>
      <c r="M648">
        <v>0</v>
      </c>
      <c r="N648" t="s">
        <v>6013</v>
      </c>
      <c r="O648" t="s">
        <v>9719</v>
      </c>
      <c r="P648" t="s">
        <v>9719</v>
      </c>
      <c r="Q648">
        <v>1</v>
      </c>
      <c r="R648">
        <v>8</v>
      </c>
      <c r="S648">
        <v>26000</v>
      </c>
      <c r="T648" t="s">
        <v>9686</v>
      </c>
      <c r="W648" t="s">
        <v>6300</v>
      </c>
      <c r="AH648" t="s">
        <v>9687</v>
      </c>
      <c r="AI648" t="s">
        <v>7523</v>
      </c>
      <c r="AO648">
        <v>0</v>
      </c>
      <c r="AP648" t="s">
        <v>3315</v>
      </c>
      <c r="AQ648" t="s">
        <v>5313</v>
      </c>
      <c r="AR648">
        <v>0</v>
      </c>
      <c r="AS648">
        <v>0</v>
      </c>
    </row>
    <row r="649" spans="1:45" x14ac:dyDescent="0.15">
      <c r="A649" t="s">
        <v>3314</v>
      </c>
      <c r="B649" t="s">
        <v>6294</v>
      </c>
      <c r="C649" t="s">
        <v>3314</v>
      </c>
      <c r="D649" t="s">
        <v>925</v>
      </c>
      <c r="E649" t="s">
        <v>9683</v>
      </c>
      <c r="F649" t="s">
        <v>9684</v>
      </c>
      <c r="G649" t="s">
        <v>1184</v>
      </c>
      <c r="H649" t="s">
        <v>282</v>
      </c>
      <c r="I649" t="s">
        <v>282</v>
      </c>
      <c r="J649" t="s">
        <v>282</v>
      </c>
      <c r="K649" t="s">
        <v>5315</v>
      </c>
      <c r="L649" t="s">
        <v>5317</v>
      </c>
      <c r="M649">
        <v>0</v>
      </c>
      <c r="N649" t="s">
        <v>6013</v>
      </c>
      <c r="O649" t="s">
        <v>9719</v>
      </c>
      <c r="P649" t="s">
        <v>9719</v>
      </c>
      <c r="Q649">
        <v>1</v>
      </c>
      <c r="R649">
        <v>9</v>
      </c>
      <c r="S649">
        <v>26000</v>
      </c>
      <c r="T649" t="s">
        <v>9686</v>
      </c>
      <c r="W649" t="s">
        <v>6300</v>
      </c>
      <c r="AH649" t="s">
        <v>9687</v>
      </c>
      <c r="AI649" t="s">
        <v>7523</v>
      </c>
      <c r="AO649">
        <v>0</v>
      </c>
      <c r="AP649" t="s">
        <v>3315</v>
      </c>
      <c r="AQ649" t="s">
        <v>5313</v>
      </c>
      <c r="AR649">
        <v>0</v>
      </c>
      <c r="AS649">
        <v>0</v>
      </c>
    </row>
    <row r="650" spans="1:45" x14ac:dyDescent="0.15">
      <c r="A650" t="s">
        <v>3314</v>
      </c>
      <c r="B650" t="s">
        <v>6294</v>
      </c>
      <c r="C650" t="s">
        <v>3314</v>
      </c>
      <c r="D650" t="s">
        <v>925</v>
      </c>
      <c r="E650" t="s">
        <v>9683</v>
      </c>
      <c r="F650" t="s">
        <v>9684</v>
      </c>
      <c r="G650" t="s">
        <v>1184</v>
      </c>
      <c r="H650" t="s">
        <v>282</v>
      </c>
      <c r="I650" t="s">
        <v>282</v>
      </c>
      <c r="J650" t="s">
        <v>282</v>
      </c>
      <c r="K650" t="s">
        <v>5315</v>
      </c>
      <c r="L650" t="s">
        <v>5317</v>
      </c>
      <c r="M650">
        <v>0</v>
      </c>
      <c r="N650" t="s">
        <v>6013</v>
      </c>
      <c r="O650" t="s">
        <v>9719</v>
      </c>
      <c r="P650" t="s">
        <v>9719</v>
      </c>
      <c r="Q650">
        <v>1</v>
      </c>
      <c r="R650">
        <v>10</v>
      </c>
      <c r="S650">
        <v>26000</v>
      </c>
      <c r="T650" t="s">
        <v>9686</v>
      </c>
      <c r="W650" t="s">
        <v>6300</v>
      </c>
      <c r="AH650" t="s">
        <v>9687</v>
      </c>
      <c r="AI650" t="s">
        <v>7523</v>
      </c>
      <c r="AO650">
        <v>0</v>
      </c>
      <c r="AP650" t="s">
        <v>3315</v>
      </c>
      <c r="AQ650" t="s">
        <v>5313</v>
      </c>
      <c r="AR650">
        <v>0</v>
      </c>
      <c r="AS650">
        <v>0</v>
      </c>
    </row>
    <row r="651" spans="1:45" x14ac:dyDescent="0.15">
      <c r="A651" t="s">
        <v>3314</v>
      </c>
      <c r="B651" t="s">
        <v>6294</v>
      </c>
      <c r="C651" t="s">
        <v>3314</v>
      </c>
      <c r="D651" t="s">
        <v>925</v>
      </c>
      <c r="E651" t="s">
        <v>9683</v>
      </c>
      <c r="F651" t="s">
        <v>9684</v>
      </c>
      <c r="G651" t="s">
        <v>1184</v>
      </c>
      <c r="H651" t="s">
        <v>282</v>
      </c>
      <c r="I651" t="s">
        <v>282</v>
      </c>
      <c r="J651" t="s">
        <v>282</v>
      </c>
      <c r="K651" t="s">
        <v>5315</v>
      </c>
      <c r="L651" t="s">
        <v>5317</v>
      </c>
      <c r="M651">
        <v>0</v>
      </c>
      <c r="N651" t="s">
        <v>6013</v>
      </c>
      <c r="O651" t="s">
        <v>9719</v>
      </c>
      <c r="P651" t="s">
        <v>9719</v>
      </c>
      <c r="Q651">
        <v>1</v>
      </c>
      <c r="R651">
        <v>11</v>
      </c>
      <c r="S651">
        <v>26000</v>
      </c>
      <c r="T651" t="s">
        <v>9686</v>
      </c>
      <c r="W651" t="s">
        <v>6300</v>
      </c>
      <c r="AH651" t="s">
        <v>9687</v>
      </c>
      <c r="AI651" t="s">
        <v>7523</v>
      </c>
      <c r="AO651">
        <v>0</v>
      </c>
      <c r="AP651" t="s">
        <v>3315</v>
      </c>
      <c r="AQ651" t="s">
        <v>5313</v>
      </c>
      <c r="AR651">
        <v>0</v>
      </c>
      <c r="AS651">
        <v>0</v>
      </c>
    </row>
    <row r="652" spans="1:45" x14ac:dyDescent="0.15">
      <c r="A652" t="s">
        <v>3314</v>
      </c>
      <c r="B652" t="s">
        <v>6294</v>
      </c>
      <c r="C652" t="s">
        <v>3314</v>
      </c>
      <c r="D652" t="s">
        <v>925</v>
      </c>
      <c r="E652" t="s">
        <v>9683</v>
      </c>
      <c r="F652" t="s">
        <v>9684</v>
      </c>
      <c r="G652" t="s">
        <v>1184</v>
      </c>
      <c r="H652" t="s">
        <v>282</v>
      </c>
      <c r="I652" t="s">
        <v>282</v>
      </c>
      <c r="J652" t="s">
        <v>282</v>
      </c>
      <c r="K652" t="s">
        <v>5315</v>
      </c>
      <c r="L652" t="s">
        <v>5317</v>
      </c>
      <c r="M652">
        <v>0</v>
      </c>
      <c r="N652" t="s">
        <v>6013</v>
      </c>
      <c r="O652" t="s">
        <v>9719</v>
      </c>
      <c r="P652" t="s">
        <v>9719</v>
      </c>
      <c r="Q652">
        <v>1</v>
      </c>
      <c r="R652">
        <v>12</v>
      </c>
      <c r="S652">
        <v>26000</v>
      </c>
      <c r="T652" t="s">
        <v>9686</v>
      </c>
      <c r="W652" t="s">
        <v>6300</v>
      </c>
      <c r="AH652" t="s">
        <v>9687</v>
      </c>
      <c r="AI652" t="s">
        <v>7523</v>
      </c>
      <c r="AO652">
        <v>0</v>
      </c>
      <c r="AP652" t="s">
        <v>3315</v>
      </c>
      <c r="AQ652" t="s">
        <v>5313</v>
      </c>
      <c r="AR652">
        <v>0</v>
      </c>
      <c r="AS652">
        <v>0</v>
      </c>
    </row>
    <row r="653" spans="1:45" x14ac:dyDescent="0.15">
      <c r="A653" t="s">
        <v>3314</v>
      </c>
      <c r="B653" t="s">
        <v>6294</v>
      </c>
      <c r="C653" t="s">
        <v>3314</v>
      </c>
      <c r="D653" t="s">
        <v>925</v>
      </c>
      <c r="E653" t="s">
        <v>9683</v>
      </c>
      <c r="F653" t="s">
        <v>9684</v>
      </c>
      <c r="G653" t="s">
        <v>1184</v>
      </c>
      <c r="H653" t="s">
        <v>282</v>
      </c>
      <c r="I653" t="s">
        <v>282</v>
      </c>
      <c r="J653" t="s">
        <v>282</v>
      </c>
      <c r="K653" t="s">
        <v>5315</v>
      </c>
      <c r="L653" t="s">
        <v>5317</v>
      </c>
      <c r="M653">
        <v>0</v>
      </c>
      <c r="N653" t="s">
        <v>6013</v>
      </c>
      <c r="O653" t="s">
        <v>9719</v>
      </c>
      <c r="P653" t="s">
        <v>9719</v>
      </c>
      <c r="Q653">
        <v>1</v>
      </c>
      <c r="R653">
        <v>13</v>
      </c>
      <c r="S653">
        <v>26000</v>
      </c>
      <c r="T653" t="s">
        <v>9686</v>
      </c>
      <c r="W653" t="s">
        <v>6300</v>
      </c>
      <c r="AH653" t="s">
        <v>9687</v>
      </c>
      <c r="AI653" t="s">
        <v>7523</v>
      </c>
      <c r="AO653">
        <v>0</v>
      </c>
      <c r="AP653" t="s">
        <v>3315</v>
      </c>
      <c r="AQ653" t="s">
        <v>5313</v>
      </c>
      <c r="AR653">
        <v>0</v>
      </c>
      <c r="AS653">
        <v>0</v>
      </c>
    </row>
    <row r="654" spans="1:45" x14ac:dyDescent="0.15">
      <c r="A654" t="s">
        <v>3314</v>
      </c>
      <c r="B654" t="s">
        <v>6294</v>
      </c>
      <c r="C654" t="s">
        <v>3314</v>
      </c>
      <c r="D654" t="s">
        <v>925</v>
      </c>
      <c r="E654" t="s">
        <v>9683</v>
      </c>
      <c r="F654" t="s">
        <v>9684</v>
      </c>
      <c r="G654" t="s">
        <v>1184</v>
      </c>
      <c r="H654" t="s">
        <v>282</v>
      </c>
      <c r="I654" t="s">
        <v>282</v>
      </c>
      <c r="J654" t="s">
        <v>282</v>
      </c>
      <c r="K654" t="s">
        <v>5315</v>
      </c>
      <c r="L654" t="s">
        <v>5317</v>
      </c>
      <c r="M654">
        <v>0</v>
      </c>
      <c r="N654" t="s">
        <v>6013</v>
      </c>
      <c r="O654" t="s">
        <v>9719</v>
      </c>
      <c r="P654" t="s">
        <v>9719</v>
      </c>
      <c r="Q654">
        <v>1</v>
      </c>
      <c r="R654">
        <v>14</v>
      </c>
      <c r="S654">
        <v>26000</v>
      </c>
      <c r="T654" t="s">
        <v>9686</v>
      </c>
      <c r="W654" t="s">
        <v>6300</v>
      </c>
      <c r="AH654" t="s">
        <v>9687</v>
      </c>
      <c r="AI654" t="s">
        <v>7523</v>
      </c>
      <c r="AO654">
        <v>0</v>
      </c>
      <c r="AP654" t="s">
        <v>3315</v>
      </c>
      <c r="AQ654" t="s">
        <v>5313</v>
      </c>
      <c r="AR654">
        <v>0</v>
      </c>
      <c r="AS654">
        <v>0</v>
      </c>
    </row>
    <row r="655" spans="1:45" x14ac:dyDescent="0.15">
      <c r="A655" t="s">
        <v>3314</v>
      </c>
      <c r="B655" t="s">
        <v>6294</v>
      </c>
      <c r="C655" t="s">
        <v>3314</v>
      </c>
      <c r="D655" t="s">
        <v>925</v>
      </c>
      <c r="E655" t="s">
        <v>9683</v>
      </c>
      <c r="F655" t="s">
        <v>9684</v>
      </c>
      <c r="G655" t="s">
        <v>1184</v>
      </c>
      <c r="H655" t="s">
        <v>282</v>
      </c>
      <c r="I655" t="s">
        <v>282</v>
      </c>
      <c r="J655" t="s">
        <v>282</v>
      </c>
      <c r="K655" t="s">
        <v>5315</v>
      </c>
      <c r="L655" t="s">
        <v>5317</v>
      </c>
      <c r="M655">
        <v>0</v>
      </c>
      <c r="N655" t="s">
        <v>6013</v>
      </c>
      <c r="O655" t="s">
        <v>9719</v>
      </c>
      <c r="P655" t="s">
        <v>9719</v>
      </c>
      <c r="Q655">
        <v>1</v>
      </c>
      <c r="R655">
        <v>15</v>
      </c>
      <c r="S655">
        <v>26000</v>
      </c>
      <c r="T655" t="s">
        <v>9686</v>
      </c>
      <c r="W655" t="s">
        <v>6300</v>
      </c>
      <c r="AH655" t="s">
        <v>9687</v>
      </c>
      <c r="AI655" t="s">
        <v>7523</v>
      </c>
      <c r="AO655">
        <v>0</v>
      </c>
      <c r="AP655" t="s">
        <v>3315</v>
      </c>
      <c r="AQ655" t="s">
        <v>5313</v>
      </c>
      <c r="AR655">
        <v>0</v>
      </c>
      <c r="AS655">
        <v>0</v>
      </c>
    </row>
    <row r="656" spans="1:45" x14ac:dyDescent="0.15">
      <c r="A656" t="s">
        <v>3314</v>
      </c>
      <c r="B656" t="s">
        <v>6294</v>
      </c>
      <c r="C656" t="s">
        <v>3314</v>
      </c>
      <c r="D656" t="s">
        <v>925</v>
      </c>
      <c r="E656" t="s">
        <v>9683</v>
      </c>
      <c r="F656" t="s">
        <v>9684</v>
      </c>
      <c r="G656" t="s">
        <v>1184</v>
      </c>
      <c r="H656" t="s">
        <v>282</v>
      </c>
      <c r="I656" t="s">
        <v>282</v>
      </c>
      <c r="J656" t="s">
        <v>282</v>
      </c>
      <c r="K656" t="s">
        <v>5315</v>
      </c>
      <c r="L656" t="s">
        <v>5317</v>
      </c>
      <c r="M656">
        <v>0</v>
      </c>
      <c r="N656" t="s">
        <v>6013</v>
      </c>
      <c r="O656" t="s">
        <v>9719</v>
      </c>
      <c r="P656" t="s">
        <v>9719</v>
      </c>
      <c r="Q656">
        <v>1</v>
      </c>
      <c r="R656">
        <v>16</v>
      </c>
      <c r="S656">
        <v>26000</v>
      </c>
      <c r="T656" t="s">
        <v>9686</v>
      </c>
      <c r="W656" t="s">
        <v>6300</v>
      </c>
      <c r="AH656" t="s">
        <v>9687</v>
      </c>
      <c r="AI656" t="s">
        <v>7523</v>
      </c>
      <c r="AO656">
        <v>0</v>
      </c>
      <c r="AP656" t="s">
        <v>3315</v>
      </c>
      <c r="AQ656" t="s">
        <v>5313</v>
      </c>
      <c r="AR656">
        <v>0</v>
      </c>
      <c r="AS656">
        <v>0</v>
      </c>
    </row>
    <row r="657" spans="1:45" x14ac:dyDescent="0.15">
      <c r="A657" t="s">
        <v>3314</v>
      </c>
      <c r="B657" t="s">
        <v>6294</v>
      </c>
      <c r="C657" t="s">
        <v>3314</v>
      </c>
      <c r="D657" t="s">
        <v>925</v>
      </c>
      <c r="E657" t="s">
        <v>9683</v>
      </c>
      <c r="F657" t="s">
        <v>9684</v>
      </c>
      <c r="G657" t="s">
        <v>1184</v>
      </c>
      <c r="H657" t="s">
        <v>282</v>
      </c>
      <c r="I657" t="s">
        <v>282</v>
      </c>
      <c r="J657" t="s">
        <v>282</v>
      </c>
      <c r="K657" t="s">
        <v>5315</v>
      </c>
      <c r="L657" t="s">
        <v>5317</v>
      </c>
      <c r="M657">
        <v>0</v>
      </c>
      <c r="N657" t="s">
        <v>6013</v>
      </c>
      <c r="O657" t="s">
        <v>9719</v>
      </c>
      <c r="P657" t="s">
        <v>9719</v>
      </c>
      <c r="Q657">
        <v>1</v>
      </c>
      <c r="R657">
        <v>17</v>
      </c>
      <c r="S657">
        <v>26000</v>
      </c>
      <c r="T657" t="s">
        <v>9686</v>
      </c>
      <c r="W657" t="s">
        <v>6300</v>
      </c>
      <c r="AH657" t="s">
        <v>9687</v>
      </c>
      <c r="AI657" t="s">
        <v>7523</v>
      </c>
      <c r="AO657">
        <v>0</v>
      </c>
      <c r="AP657" t="s">
        <v>3315</v>
      </c>
      <c r="AQ657" t="s">
        <v>5313</v>
      </c>
      <c r="AR657">
        <v>0</v>
      </c>
      <c r="AS657">
        <v>0</v>
      </c>
    </row>
    <row r="658" spans="1:45" x14ac:dyDescent="0.15">
      <c r="A658" t="s">
        <v>3314</v>
      </c>
      <c r="B658" t="s">
        <v>6294</v>
      </c>
      <c r="C658" t="s">
        <v>3314</v>
      </c>
      <c r="D658" t="s">
        <v>925</v>
      </c>
      <c r="E658" t="s">
        <v>9683</v>
      </c>
      <c r="F658" t="s">
        <v>9684</v>
      </c>
      <c r="G658" t="s">
        <v>1184</v>
      </c>
      <c r="H658" t="s">
        <v>282</v>
      </c>
      <c r="I658" t="s">
        <v>282</v>
      </c>
      <c r="J658" t="s">
        <v>282</v>
      </c>
      <c r="K658" t="s">
        <v>5315</v>
      </c>
      <c r="L658" t="s">
        <v>5317</v>
      </c>
      <c r="M658">
        <v>0</v>
      </c>
      <c r="N658" t="s">
        <v>6013</v>
      </c>
      <c r="O658" t="s">
        <v>9719</v>
      </c>
      <c r="P658" t="s">
        <v>9719</v>
      </c>
      <c r="Q658">
        <v>1</v>
      </c>
      <c r="R658">
        <v>18</v>
      </c>
      <c r="S658">
        <v>26000</v>
      </c>
      <c r="T658" t="s">
        <v>9686</v>
      </c>
      <c r="W658" t="s">
        <v>6300</v>
      </c>
      <c r="AH658" t="s">
        <v>9687</v>
      </c>
      <c r="AI658" t="s">
        <v>7523</v>
      </c>
      <c r="AO658">
        <v>0</v>
      </c>
      <c r="AP658" t="s">
        <v>3315</v>
      </c>
      <c r="AQ658" t="s">
        <v>5313</v>
      </c>
      <c r="AR658">
        <v>0</v>
      </c>
      <c r="AS658">
        <v>0</v>
      </c>
    </row>
    <row r="659" spans="1:45" x14ac:dyDescent="0.15">
      <c r="A659" t="s">
        <v>3314</v>
      </c>
      <c r="B659" t="s">
        <v>6294</v>
      </c>
      <c r="C659" t="s">
        <v>3314</v>
      </c>
      <c r="D659" t="s">
        <v>925</v>
      </c>
      <c r="E659" t="s">
        <v>9683</v>
      </c>
      <c r="F659" t="s">
        <v>9684</v>
      </c>
      <c r="G659" t="s">
        <v>1184</v>
      </c>
      <c r="H659" t="s">
        <v>282</v>
      </c>
      <c r="I659" t="s">
        <v>282</v>
      </c>
      <c r="J659" t="s">
        <v>282</v>
      </c>
      <c r="K659" t="s">
        <v>5315</v>
      </c>
      <c r="L659" t="s">
        <v>5317</v>
      </c>
      <c r="M659">
        <v>0</v>
      </c>
      <c r="N659" t="s">
        <v>6013</v>
      </c>
      <c r="O659" t="s">
        <v>9719</v>
      </c>
      <c r="P659" t="s">
        <v>9719</v>
      </c>
      <c r="Q659">
        <v>1</v>
      </c>
      <c r="R659">
        <v>19</v>
      </c>
      <c r="S659">
        <v>26000</v>
      </c>
      <c r="T659" t="s">
        <v>9686</v>
      </c>
      <c r="W659" t="s">
        <v>6300</v>
      </c>
      <c r="AH659" t="s">
        <v>9687</v>
      </c>
      <c r="AI659" t="s">
        <v>7523</v>
      </c>
      <c r="AO659">
        <v>0</v>
      </c>
      <c r="AP659" t="s">
        <v>3315</v>
      </c>
      <c r="AQ659" t="s">
        <v>5313</v>
      </c>
      <c r="AR659">
        <v>0</v>
      </c>
      <c r="AS659">
        <v>0</v>
      </c>
    </row>
    <row r="660" spans="1:45" x14ac:dyDescent="0.15">
      <c r="A660" t="s">
        <v>3314</v>
      </c>
      <c r="B660" t="s">
        <v>6294</v>
      </c>
      <c r="C660" t="s">
        <v>3314</v>
      </c>
      <c r="D660" t="s">
        <v>925</v>
      </c>
      <c r="E660" t="s">
        <v>9683</v>
      </c>
      <c r="F660" t="s">
        <v>9684</v>
      </c>
      <c r="G660" t="s">
        <v>1184</v>
      </c>
      <c r="H660" t="s">
        <v>282</v>
      </c>
      <c r="I660" t="s">
        <v>282</v>
      </c>
      <c r="J660" t="s">
        <v>282</v>
      </c>
      <c r="K660" t="s">
        <v>5315</v>
      </c>
      <c r="L660" t="s">
        <v>5317</v>
      </c>
      <c r="M660">
        <v>0</v>
      </c>
      <c r="N660" t="s">
        <v>6013</v>
      </c>
      <c r="O660" t="s">
        <v>9719</v>
      </c>
      <c r="P660" t="s">
        <v>9719</v>
      </c>
      <c r="Q660">
        <v>1</v>
      </c>
      <c r="R660">
        <v>20</v>
      </c>
      <c r="S660">
        <v>26000</v>
      </c>
      <c r="T660" t="s">
        <v>9686</v>
      </c>
      <c r="W660" t="s">
        <v>6300</v>
      </c>
      <c r="AH660" t="s">
        <v>9687</v>
      </c>
      <c r="AI660" t="s">
        <v>7523</v>
      </c>
      <c r="AO660">
        <v>0</v>
      </c>
      <c r="AP660" t="s">
        <v>3315</v>
      </c>
      <c r="AQ660" t="s">
        <v>5313</v>
      </c>
      <c r="AR660">
        <v>0</v>
      </c>
      <c r="AS660">
        <v>0</v>
      </c>
    </row>
    <row r="661" spans="1:45" x14ac:dyDescent="0.15">
      <c r="A661" t="s">
        <v>3314</v>
      </c>
      <c r="B661" t="s">
        <v>6294</v>
      </c>
      <c r="C661" t="s">
        <v>3314</v>
      </c>
      <c r="D661" t="s">
        <v>925</v>
      </c>
      <c r="E661" t="s">
        <v>9683</v>
      </c>
      <c r="F661" t="s">
        <v>9684</v>
      </c>
      <c r="G661" t="s">
        <v>1184</v>
      </c>
      <c r="H661" t="s">
        <v>282</v>
      </c>
      <c r="I661" t="s">
        <v>282</v>
      </c>
      <c r="J661" t="s">
        <v>282</v>
      </c>
      <c r="K661" t="s">
        <v>5315</v>
      </c>
      <c r="L661" t="s">
        <v>5317</v>
      </c>
      <c r="M661">
        <v>0</v>
      </c>
      <c r="N661" t="s">
        <v>6013</v>
      </c>
      <c r="O661" t="s">
        <v>9719</v>
      </c>
      <c r="P661" t="s">
        <v>9719</v>
      </c>
      <c r="Q661">
        <v>1</v>
      </c>
      <c r="R661">
        <v>21</v>
      </c>
      <c r="S661">
        <v>26000</v>
      </c>
      <c r="T661" t="s">
        <v>9686</v>
      </c>
      <c r="W661" t="s">
        <v>6300</v>
      </c>
      <c r="AH661" t="s">
        <v>9687</v>
      </c>
      <c r="AI661" t="s">
        <v>7523</v>
      </c>
      <c r="AO661">
        <v>0</v>
      </c>
      <c r="AP661" t="s">
        <v>3315</v>
      </c>
      <c r="AQ661" t="s">
        <v>5313</v>
      </c>
      <c r="AR661">
        <v>0</v>
      </c>
      <c r="AS661">
        <v>0</v>
      </c>
    </row>
    <row r="662" spans="1:45" x14ac:dyDescent="0.15">
      <c r="A662" t="s">
        <v>3314</v>
      </c>
      <c r="B662" t="s">
        <v>6294</v>
      </c>
      <c r="C662" t="s">
        <v>3314</v>
      </c>
      <c r="D662" t="s">
        <v>925</v>
      </c>
      <c r="E662" t="s">
        <v>9683</v>
      </c>
      <c r="F662" t="s">
        <v>9684</v>
      </c>
      <c r="G662" t="s">
        <v>1184</v>
      </c>
      <c r="H662" t="s">
        <v>282</v>
      </c>
      <c r="I662" t="s">
        <v>282</v>
      </c>
      <c r="J662" t="s">
        <v>282</v>
      </c>
      <c r="K662" t="s">
        <v>5315</v>
      </c>
      <c r="L662" t="s">
        <v>5317</v>
      </c>
      <c r="M662">
        <v>0</v>
      </c>
      <c r="N662" t="s">
        <v>6013</v>
      </c>
      <c r="O662" t="s">
        <v>9719</v>
      </c>
      <c r="P662" t="s">
        <v>9719</v>
      </c>
      <c r="Q662">
        <v>1</v>
      </c>
      <c r="R662">
        <v>22</v>
      </c>
      <c r="S662">
        <v>26000</v>
      </c>
      <c r="T662" t="s">
        <v>9686</v>
      </c>
      <c r="W662" t="s">
        <v>6300</v>
      </c>
      <c r="AH662" t="s">
        <v>9687</v>
      </c>
      <c r="AI662" t="s">
        <v>7523</v>
      </c>
      <c r="AO662">
        <v>0</v>
      </c>
      <c r="AP662" t="s">
        <v>3315</v>
      </c>
      <c r="AQ662" t="s">
        <v>5313</v>
      </c>
      <c r="AR662">
        <v>0</v>
      </c>
      <c r="AS662">
        <v>0</v>
      </c>
    </row>
    <row r="663" spans="1:45" x14ac:dyDescent="0.15">
      <c r="A663" t="s">
        <v>3314</v>
      </c>
      <c r="B663" t="s">
        <v>6294</v>
      </c>
      <c r="C663" t="s">
        <v>3314</v>
      </c>
      <c r="D663" t="s">
        <v>925</v>
      </c>
      <c r="E663" t="s">
        <v>9683</v>
      </c>
      <c r="F663" t="s">
        <v>9684</v>
      </c>
      <c r="G663" t="s">
        <v>1184</v>
      </c>
      <c r="H663" t="s">
        <v>282</v>
      </c>
      <c r="I663" t="s">
        <v>282</v>
      </c>
      <c r="J663" t="s">
        <v>282</v>
      </c>
      <c r="K663" t="s">
        <v>5315</v>
      </c>
      <c r="L663" t="s">
        <v>5317</v>
      </c>
      <c r="M663">
        <v>0</v>
      </c>
      <c r="N663" t="s">
        <v>6013</v>
      </c>
      <c r="O663" t="s">
        <v>9719</v>
      </c>
      <c r="P663" t="s">
        <v>9719</v>
      </c>
      <c r="Q663">
        <v>1</v>
      </c>
      <c r="R663">
        <v>23</v>
      </c>
      <c r="S663">
        <v>26000</v>
      </c>
      <c r="T663" t="s">
        <v>9686</v>
      </c>
      <c r="W663" t="s">
        <v>6300</v>
      </c>
      <c r="AH663" t="s">
        <v>9687</v>
      </c>
      <c r="AI663" t="s">
        <v>7523</v>
      </c>
      <c r="AO663">
        <v>0</v>
      </c>
      <c r="AP663" t="s">
        <v>3315</v>
      </c>
      <c r="AQ663" t="s">
        <v>5313</v>
      </c>
      <c r="AR663">
        <v>0</v>
      </c>
      <c r="AS663">
        <v>0</v>
      </c>
    </row>
    <row r="664" spans="1:45" x14ac:dyDescent="0.15">
      <c r="A664" t="s">
        <v>3314</v>
      </c>
      <c r="B664" t="s">
        <v>6294</v>
      </c>
      <c r="C664" t="s">
        <v>3314</v>
      </c>
      <c r="D664" t="s">
        <v>925</v>
      </c>
      <c r="E664" t="s">
        <v>9683</v>
      </c>
      <c r="F664" t="s">
        <v>9684</v>
      </c>
      <c r="G664" t="s">
        <v>1184</v>
      </c>
      <c r="H664" t="s">
        <v>282</v>
      </c>
      <c r="I664" t="s">
        <v>282</v>
      </c>
      <c r="J664" t="s">
        <v>282</v>
      </c>
      <c r="K664" t="s">
        <v>5315</v>
      </c>
      <c r="L664" t="s">
        <v>5317</v>
      </c>
      <c r="M664">
        <v>0</v>
      </c>
      <c r="N664" t="s">
        <v>6013</v>
      </c>
      <c r="O664" t="s">
        <v>9719</v>
      </c>
      <c r="P664" t="s">
        <v>9719</v>
      </c>
      <c r="Q664">
        <v>1</v>
      </c>
      <c r="R664">
        <v>24</v>
      </c>
      <c r="S664">
        <v>26000</v>
      </c>
      <c r="T664" t="s">
        <v>9686</v>
      </c>
      <c r="W664" t="s">
        <v>6300</v>
      </c>
      <c r="AH664" t="s">
        <v>9687</v>
      </c>
      <c r="AI664" t="s">
        <v>7523</v>
      </c>
      <c r="AO664">
        <v>0</v>
      </c>
      <c r="AP664" t="s">
        <v>3315</v>
      </c>
      <c r="AQ664" t="s">
        <v>5313</v>
      </c>
      <c r="AR664">
        <v>0</v>
      </c>
      <c r="AS664">
        <v>0</v>
      </c>
    </row>
    <row r="665" spans="1:45" x14ac:dyDescent="0.15">
      <c r="A665" t="s">
        <v>3314</v>
      </c>
      <c r="B665" t="s">
        <v>6294</v>
      </c>
      <c r="C665" t="s">
        <v>3314</v>
      </c>
      <c r="D665" t="s">
        <v>925</v>
      </c>
      <c r="E665" t="s">
        <v>9683</v>
      </c>
      <c r="F665" t="s">
        <v>9684</v>
      </c>
      <c r="G665" t="s">
        <v>1184</v>
      </c>
      <c r="H665" t="s">
        <v>282</v>
      </c>
      <c r="I665" t="s">
        <v>282</v>
      </c>
      <c r="J665" t="s">
        <v>282</v>
      </c>
      <c r="K665" t="s">
        <v>5315</v>
      </c>
      <c r="L665" t="s">
        <v>5317</v>
      </c>
      <c r="M665">
        <v>0</v>
      </c>
      <c r="N665" t="s">
        <v>6013</v>
      </c>
      <c r="O665" t="s">
        <v>9719</v>
      </c>
      <c r="P665" t="s">
        <v>9719</v>
      </c>
      <c r="Q665">
        <v>1</v>
      </c>
      <c r="R665">
        <v>25</v>
      </c>
      <c r="S665">
        <v>26000</v>
      </c>
      <c r="T665" t="s">
        <v>9686</v>
      </c>
      <c r="W665" t="s">
        <v>6300</v>
      </c>
      <c r="AH665" t="s">
        <v>9687</v>
      </c>
      <c r="AI665" t="s">
        <v>7523</v>
      </c>
      <c r="AO665">
        <v>0</v>
      </c>
      <c r="AP665" t="s">
        <v>3315</v>
      </c>
      <c r="AQ665" t="s">
        <v>5313</v>
      </c>
      <c r="AR665">
        <v>0</v>
      </c>
      <c r="AS665">
        <v>0</v>
      </c>
    </row>
    <row r="666" spans="1:45" x14ac:dyDescent="0.15">
      <c r="A666" t="s">
        <v>3314</v>
      </c>
      <c r="B666" t="s">
        <v>6294</v>
      </c>
      <c r="C666" t="s">
        <v>3314</v>
      </c>
      <c r="D666" t="s">
        <v>925</v>
      </c>
      <c r="E666" t="s">
        <v>9683</v>
      </c>
      <c r="F666" t="s">
        <v>9684</v>
      </c>
      <c r="G666" t="s">
        <v>812</v>
      </c>
      <c r="H666" t="s">
        <v>186</v>
      </c>
      <c r="I666" t="s">
        <v>186</v>
      </c>
      <c r="J666" t="s">
        <v>186</v>
      </c>
      <c r="K666" t="s">
        <v>5969</v>
      </c>
      <c r="L666" t="s">
        <v>5971</v>
      </c>
      <c r="M666">
        <v>0</v>
      </c>
      <c r="N666" t="s">
        <v>5970</v>
      </c>
      <c r="O666" t="s">
        <v>7801</v>
      </c>
      <c r="P666" t="s">
        <v>7801</v>
      </c>
      <c r="Q666">
        <v>1</v>
      </c>
      <c r="R666">
        <v>11</v>
      </c>
      <c r="S666">
        <v>43500</v>
      </c>
      <c r="T666" t="s">
        <v>9720</v>
      </c>
      <c r="W666" t="s">
        <v>6300</v>
      </c>
      <c r="AH666" t="s">
        <v>9687</v>
      </c>
      <c r="AI666" t="s">
        <v>7523</v>
      </c>
      <c r="AO666">
        <v>0</v>
      </c>
      <c r="AP666" t="s">
        <v>3315</v>
      </c>
      <c r="AQ666" t="s">
        <v>5313</v>
      </c>
      <c r="AR666">
        <v>0</v>
      </c>
      <c r="AS666">
        <v>0</v>
      </c>
    </row>
    <row r="667" spans="1:45" x14ac:dyDescent="0.15">
      <c r="A667" t="s">
        <v>3314</v>
      </c>
      <c r="B667" t="s">
        <v>6294</v>
      </c>
      <c r="C667" t="s">
        <v>3314</v>
      </c>
      <c r="D667" t="s">
        <v>925</v>
      </c>
      <c r="E667" t="s">
        <v>9683</v>
      </c>
      <c r="F667" t="s">
        <v>9684</v>
      </c>
      <c r="G667" t="s">
        <v>812</v>
      </c>
      <c r="H667" t="s">
        <v>186</v>
      </c>
      <c r="I667" t="s">
        <v>186</v>
      </c>
      <c r="J667" t="s">
        <v>186</v>
      </c>
      <c r="K667" t="s">
        <v>5315</v>
      </c>
      <c r="L667" t="s">
        <v>5317</v>
      </c>
      <c r="M667">
        <v>0</v>
      </c>
      <c r="N667" t="s">
        <v>6013</v>
      </c>
      <c r="O667" t="s">
        <v>9721</v>
      </c>
      <c r="P667" t="s">
        <v>9721</v>
      </c>
      <c r="Q667">
        <v>1</v>
      </c>
      <c r="R667">
        <v>1</v>
      </c>
      <c r="S667">
        <v>43500</v>
      </c>
      <c r="T667" t="s">
        <v>9686</v>
      </c>
      <c r="W667" t="s">
        <v>6300</v>
      </c>
      <c r="AH667" t="s">
        <v>9687</v>
      </c>
      <c r="AI667" t="s">
        <v>7523</v>
      </c>
      <c r="AO667">
        <v>0</v>
      </c>
      <c r="AP667" t="s">
        <v>3315</v>
      </c>
      <c r="AQ667" t="s">
        <v>5313</v>
      </c>
      <c r="AR667">
        <v>0</v>
      </c>
      <c r="AS667">
        <v>0</v>
      </c>
    </row>
    <row r="668" spans="1:45" x14ac:dyDescent="0.15">
      <c r="A668" t="s">
        <v>3314</v>
      </c>
      <c r="B668" t="s">
        <v>6294</v>
      </c>
      <c r="C668" t="s">
        <v>3314</v>
      </c>
      <c r="D668" t="s">
        <v>925</v>
      </c>
      <c r="E668" t="s">
        <v>9683</v>
      </c>
      <c r="F668" t="s">
        <v>9684</v>
      </c>
      <c r="G668" t="s">
        <v>812</v>
      </c>
      <c r="H668" t="s">
        <v>186</v>
      </c>
      <c r="I668" t="s">
        <v>186</v>
      </c>
      <c r="J668" t="s">
        <v>186</v>
      </c>
      <c r="K668" t="s">
        <v>5315</v>
      </c>
      <c r="L668" t="s">
        <v>5317</v>
      </c>
      <c r="M668">
        <v>0</v>
      </c>
      <c r="N668" t="s">
        <v>6013</v>
      </c>
      <c r="O668" t="s">
        <v>9721</v>
      </c>
      <c r="P668" t="s">
        <v>9721</v>
      </c>
      <c r="Q668">
        <v>1</v>
      </c>
      <c r="R668">
        <v>2</v>
      </c>
      <c r="S668">
        <v>43500</v>
      </c>
      <c r="T668" t="s">
        <v>9686</v>
      </c>
      <c r="W668" t="s">
        <v>6300</v>
      </c>
      <c r="AH668" t="s">
        <v>9687</v>
      </c>
      <c r="AI668" t="s">
        <v>7523</v>
      </c>
      <c r="AO668">
        <v>0</v>
      </c>
      <c r="AP668" t="s">
        <v>3315</v>
      </c>
      <c r="AQ668" t="s">
        <v>5313</v>
      </c>
      <c r="AR668">
        <v>0</v>
      </c>
      <c r="AS668">
        <v>0</v>
      </c>
    </row>
    <row r="669" spans="1:45" x14ac:dyDescent="0.15">
      <c r="A669" t="s">
        <v>3314</v>
      </c>
      <c r="B669" t="s">
        <v>6294</v>
      </c>
      <c r="C669" t="s">
        <v>3314</v>
      </c>
      <c r="D669" t="s">
        <v>925</v>
      </c>
      <c r="E669" t="s">
        <v>9683</v>
      </c>
      <c r="F669" t="s">
        <v>9684</v>
      </c>
      <c r="G669" t="s">
        <v>812</v>
      </c>
      <c r="H669" t="s">
        <v>186</v>
      </c>
      <c r="I669" t="s">
        <v>186</v>
      </c>
      <c r="J669" t="s">
        <v>186</v>
      </c>
      <c r="K669" t="s">
        <v>5315</v>
      </c>
      <c r="L669" t="s">
        <v>5317</v>
      </c>
      <c r="M669">
        <v>0</v>
      </c>
      <c r="N669" t="s">
        <v>6013</v>
      </c>
      <c r="O669" t="s">
        <v>9721</v>
      </c>
      <c r="P669" t="s">
        <v>9721</v>
      </c>
      <c r="Q669">
        <v>1</v>
      </c>
      <c r="R669">
        <v>3</v>
      </c>
      <c r="S669">
        <v>43500</v>
      </c>
      <c r="T669" t="s">
        <v>9686</v>
      </c>
      <c r="W669" t="s">
        <v>6300</v>
      </c>
      <c r="AH669" t="s">
        <v>9687</v>
      </c>
      <c r="AI669" t="s">
        <v>7523</v>
      </c>
      <c r="AO669">
        <v>0</v>
      </c>
      <c r="AP669" t="s">
        <v>3315</v>
      </c>
      <c r="AQ669" t="s">
        <v>5313</v>
      </c>
      <c r="AR669">
        <v>0</v>
      </c>
      <c r="AS669">
        <v>0</v>
      </c>
    </row>
    <row r="670" spans="1:45" x14ac:dyDescent="0.15">
      <c r="A670" t="s">
        <v>3314</v>
      </c>
      <c r="B670" t="s">
        <v>6294</v>
      </c>
      <c r="C670" t="s">
        <v>3314</v>
      </c>
      <c r="D670" t="s">
        <v>925</v>
      </c>
      <c r="E670" t="s">
        <v>9683</v>
      </c>
      <c r="F670" t="s">
        <v>9684</v>
      </c>
      <c r="G670" t="s">
        <v>812</v>
      </c>
      <c r="H670" t="s">
        <v>186</v>
      </c>
      <c r="I670" t="s">
        <v>186</v>
      </c>
      <c r="J670" t="s">
        <v>186</v>
      </c>
      <c r="K670" t="s">
        <v>5315</v>
      </c>
      <c r="L670" t="s">
        <v>5317</v>
      </c>
      <c r="M670">
        <v>0</v>
      </c>
      <c r="N670" t="s">
        <v>6013</v>
      </c>
      <c r="O670" t="s">
        <v>9721</v>
      </c>
      <c r="P670" t="s">
        <v>9721</v>
      </c>
      <c r="Q670">
        <v>1</v>
      </c>
      <c r="R670">
        <v>4</v>
      </c>
      <c r="S670">
        <v>43500</v>
      </c>
      <c r="T670" t="s">
        <v>9686</v>
      </c>
      <c r="W670" t="s">
        <v>6300</v>
      </c>
      <c r="AH670" t="s">
        <v>9687</v>
      </c>
      <c r="AI670" t="s">
        <v>7523</v>
      </c>
      <c r="AO670">
        <v>0</v>
      </c>
      <c r="AP670" t="s">
        <v>3315</v>
      </c>
      <c r="AQ670" t="s">
        <v>5313</v>
      </c>
      <c r="AR670">
        <v>0</v>
      </c>
      <c r="AS670">
        <v>0</v>
      </c>
    </row>
    <row r="671" spans="1:45" x14ac:dyDescent="0.15">
      <c r="A671" t="s">
        <v>3314</v>
      </c>
      <c r="B671" t="s">
        <v>6294</v>
      </c>
      <c r="C671" t="s">
        <v>3314</v>
      </c>
      <c r="D671" t="s">
        <v>925</v>
      </c>
      <c r="E671" t="s">
        <v>9683</v>
      </c>
      <c r="F671" t="s">
        <v>9684</v>
      </c>
      <c r="G671" t="s">
        <v>812</v>
      </c>
      <c r="H671" t="s">
        <v>186</v>
      </c>
      <c r="I671" t="s">
        <v>186</v>
      </c>
      <c r="J671" t="s">
        <v>186</v>
      </c>
      <c r="K671" t="s">
        <v>5315</v>
      </c>
      <c r="L671" t="s">
        <v>5317</v>
      </c>
      <c r="M671">
        <v>0</v>
      </c>
      <c r="N671" t="s">
        <v>6013</v>
      </c>
      <c r="O671" t="s">
        <v>9721</v>
      </c>
      <c r="P671" t="s">
        <v>9721</v>
      </c>
      <c r="Q671">
        <v>1</v>
      </c>
      <c r="R671">
        <v>5</v>
      </c>
      <c r="S671">
        <v>43500</v>
      </c>
      <c r="T671" t="s">
        <v>9686</v>
      </c>
      <c r="W671" t="s">
        <v>6300</v>
      </c>
      <c r="AH671" t="s">
        <v>9687</v>
      </c>
      <c r="AI671" t="s">
        <v>7523</v>
      </c>
      <c r="AO671">
        <v>0</v>
      </c>
      <c r="AP671" t="s">
        <v>3315</v>
      </c>
      <c r="AQ671" t="s">
        <v>5313</v>
      </c>
      <c r="AR671">
        <v>0</v>
      </c>
      <c r="AS671">
        <v>0</v>
      </c>
    </row>
    <row r="672" spans="1:45" x14ac:dyDescent="0.15">
      <c r="A672" t="s">
        <v>3314</v>
      </c>
      <c r="B672" t="s">
        <v>6294</v>
      </c>
      <c r="C672" t="s">
        <v>3314</v>
      </c>
      <c r="D672" t="s">
        <v>925</v>
      </c>
      <c r="E672" t="s">
        <v>9683</v>
      </c>
      <c r="F672" t="s">
        <v>9684</v>
      </c>
      <c r="G672" t="s">
        <v>812</v>
      </c>
      <c r="H672" t="s">
        <v>186</v>
      </c>
      <c r="I672" t="s">
        <v>186</v>
      </c>
      <c r="J672" t="s">
        <v>186</v>
      </c>
      <c r="K672" t="s">
        <v>5315</v>
      </c>
      <c r="L672" t="s">
        <v>5317</v>
      </c>
      <c r="M672">
        <v>0</v>
      </c>
      <c r="N672" t="s">
        <v>6013</v>
      </c>
      <c r="O672" t="s">
        <v>9721</v>
      </c>
      <c r="P672" t="s">
        <v>9721</v>
      </c>
      <c r="Q672">
        <v>1</v>
      </c>
      <c r="R672">
        <v>6</v>
      </c>
      <c r="S672">
        <v>43500</v>
      </c>
      <c r="T672" t="s">
        <v>9686</v>
      </c>
      <c r="W672" t="s">
        <v>6300</v>
      </c>
      <c r="AH672" t="s">
        <v>9687</v>
      </c>
      <c r="AI672" t="s">
        <v>7523</v>
      </c>
      <c r="AO672">
        <v>0</v>
      </c>
      <c r="AP672" t="s">
        <v>3315</v>
      </c>
      <c r="AQ672" t="s">
        <v>5313</v>
      </c>
      <c r="AR672">
        <v>0</v>
      </c>
      <c r="AS672">
        <v>0</v>
      </c>
    </row>
    <row r="673" spans="1:45" x14ac:dyDescent="0.15">
      <c r="A673" t="s">
        <v>3314</v>
      </c>
      <c r="B673" t="s">
        <v>6294</v>
      </c>
      <c r="C673" t="s">
        <v>3314</v>
      </c>
      <c r="D673" t="s">
        <v>925</v>
      </c>
      <c r="E673" t="s">
        <v>9683</v>
      </c>
      <c r="F673" t="s">
        <v>9684</v>
      </c>
      <c r="G673" t="s">
        <v>812</v>
      </c>
      <c r="H673" t="s">
        <v>186</v>
      </c>
      <c r="I673" t="s">
        <v>186</v>
      </c>
      <c r="J673" t="s">
        <v>186</v>
      </c>
      <c r="K673" t="s">
        <v>5315</v>
      </c>
      <c r="L673" t="s">
        <v>5317</v>
      </c>
      <c r="M673">
        <v>0</v>
      </c>
      <c r="N673" t="s">
        <v>6013</v>
      </c>
      <c r="O673" t="s">
        <v>9721</v>
      </c>
      <c r="P673" t="s">
        <v>9721</v>
      </c>
      <c r="Q673">
        <v>1</v>
      </c>
      <c r="R673">
        <v>7</v>
      </c>
      <c r="S673">
        <v>43500</v>
      </c>
      <c r="T673" t="s">
        <v>9686</v>
      </c>
      <c r="W673" t="s">
        <v>6300</v>
      </c>
      <c r="AH673" t="s">
        <v>9687</v>
      </c>
      <c r="AI673" t="s">
        <v>7523</v>
      </c>
      <c r="AO673">
        <v>0</v>
      </c>
      <c r="AP673" t="s">
        <v>3315</v>
      </c>
      <c r="AQ673" t="s">
        <v>5313</v>
      </c>
      <c r="AR673">
        <v>0</v>
      </c>
      <c r="AS673">
        <v>0</v>
      </c>
    </row>
    <row r="674" spans="1:45" x14ac:dyDescent="0.15">
      <c r="A674" t="s">
        <v>3314</v>
      </c>
      <c r="B674" t="s">
        <v>6294</v>
      </c>
      <c r="C674" t="s">
        <v>3314</v>
      </c>
      <c r="D674" t="s">
        <v>925</v>
      </c>
      <c r="E674" t="s">
        <v>9683</v>
      </c>
      <c r="F674" t="s">
        <v>9684</v>
      </c>
      <c r="G674" t="s">
        <v>812</v>
      </c>
      <c r="H674" t="s">
        <v>186</v>
      </c>
      <c r="I674" t="s">
        <v>186</v>
      </c>
      <c r="J674" t="s">
        <v>186</v>
      </c>
      <c r="K674" t="s">
        <v>5315</v>
      </c>
      <c r="L674" t="s">
        <v>5317</v>
      </c>
      <c r="M674">
        <v>0</v>
      </c>
      <c r="N674" t="s">
        <v>6013</v>
      </c>
      <c r="O674" t="s">
        <v>9721</v>
      </c>
      <c r="P674" t="s">
        <v>9721</v>
      </c>
      <c r="Q674">
        <v>1</v>
      </c>
      <c r="R674">
        <v>8</v>
      </c>
      <c r="S674">
        <v>43500</v>
      </c>
      <c r="T674" t="s">
        <v>9686</v>
      </c>
      <c r="W674" t="s">
        <v>6300</v>
      </c>
      <c r="AH674" t="s">
        <v>9687</v>
      </c>
      <c r="AI674" t="s">
        <v>7523</v>
      </c>
      <c r="AO674">
        <v>0</v>
      </c>
      <c r="AP674" t="s">
        <v>3315</v>
      </c>
      <c r="AQ674" t="s">
        <v>5313</v>
      </c>
      <c r="AR674">
        <v>0</v>
      </c>
      <c r="AS674">
        <v>0</v>
      </c>
    </row>
    <row r="675" spans="1:45" x14ac:dyDescent="0.15">
      <c r="A675" t="s">
        <v>3314</v>
      </c>
      <c r="B675" t="s">
        <v>6294</v>
      </c>
      <c r="C675" t="s">
        <v>3314</v>
      </c>
      <c r="D675" t="s">
        <v>925</v>
      </c>
      <c r="E675" t="s">
        <v>9683</v>
      </c>
      <c r="F675" t="s">
        <v>9684</v>
      </c>
      <c r="G675" t="s">
        <v>812</v>
      </c>
      <c r="H675" t="s">
        <v>186</v>
      </c>
      <c r="I675" t="s">
        <v>186</v>
      </c>
      <c r="J675" t="s">
        <v>186</v>
      </c>
      <c r="K675" t="s">
        <v>5315</v>
      </c>
      <c r="L675" t="s">
        <v>5317</v>
      </c>
      <c r="M675">
        <v>0</v>
      </c>
      <c r="N675" t="s">
        <v>6013</v>
      </c>
      <c r="O675" t="s">
        <v>9721</v>
      </c>
      <c r="P675" t="s">
        <v>9721</v>
      </c>
      <c r="Q675">
        <v>1</v>
      </c>
      <c r="R675">
        <v>9</v>
      </c>
      <c r="S675">
        <v>43500</v>
      </c>
      <c r="T675" t="s">
        <v>9686</v>
      </c>
      <c r="W675" t="s">
        <v>6300</v>
      </c>
      <c r="AH675" t="s">
        <v>9687</v>
      </c>
      <c r="AI675" t="s">
        <v>7523</v>
      </c>
      <c r="AO675">
        <v>0</v>
      </c>
      <c r="AP675" t="s">
        <v>3315</v>
      </c>
      <c r="AQ675" t="s">
        <v>5313</v>
      </c>
      <c r="AR675">
        <v>0</v>
      </c>
      <c r="AS675">
        <v>0</v>
      </c>
    </row>
    <row r="676" spans="1:45" x14ac:dyDescent="0.15">
      <c r="A676" t="s">
        <v>3314</v>
      </c>
      <c r="B676" t="s">
        <v>6294</v>
      </c>
      <c r="C676" t="s">
        <v>3314</v>
      </c>
      <c r="D676" t="s">
        <v>925</v>
      </c>
      <c r="E676" t="s">
        <v>9683</v>
      </c>
      <c r="F676" t="s">
        <v>9684</v>
      </c>
      <c r="G676" t="s">
        <v>812</v>
      </c>
      <c r="H676" t="s">
        <v>186</v>
      </c>
      <c r="I676" t="s">
        <v>186</v>
      </c>
      <c r="J676" t="s">
        <v>186</v>
      </c>
      <c r="K676" t="s">
        <v>5315</v>
      </c>
      <c r="L676" t="s">
        <v>5317</v>
      </c>
      <c r="M676">
        <v>0</v>
      </c>
      <c r="N676" t="s">
        <v>6013</v>
      </c>
      <c r="O676" t="s">
        <v>9721</v>
      </c>
      <c r="P676" t="s">
        <v>9721</v>
      </c>
      <c r="Q676">
        <v>1</v>
      </c>
      <c r="R676">
        <v>10</v>
      </c>
      <c r="S676">
        <v>43500</v>
      </c>
      <c r="T676" t="s">
        <v>9686</v>
      </c>
      <c r="W676" t="s">
        <v>6300</v>
      </c>
      <c r="AH676" t="s">
        <v>9687</v>
      </c>
      <c r="AI676" t="s">
        <v>7523</v>
      </c>
      <c r="AO676">
        <v>0</v>
      </c>
      <c r="AP676" t="s">
        <v>3315</v>
      </c>
      <c r="AQ676" t="s">
        <v>5313</v>
      </c>
      <c r="AR676">
        <v>0</v>
      </c>
      <c r="AS676">
        <v>0</v>
      </c>
    </row>
    <row r="677" spans="1:45" x14ac:dyDescent="0.15">
      <c r="A677" t="s">
        <v>3314</v>
      </c>
      <c r="B677" t="s">
        <v>6294</v>
      </c>
      <c r="C677" t="s">
        <v>3314</v>
      </c>
      <c r="D677" t="s">
        <v>925</v>
      </c>
      <c r="E677" t="s">
        <v>9683</v>
      </c>
      <c r="F677" t="s">
        <v>9684</v>
      </c>
      <c r="G677" t="s">
        <v>812</v>
      </c>
      <c r="H677" t="s">
        <v>186</v>
      </c>
      <c r="I677" t="s">
        <v>186</v>
      </c>
      <c r="J677" t="s">
        <v>186</v>
      </c>
      <c r="K677" t="s">
        <v>5315</v>
      </c>
      <c r="L677" t="s">
        <v>5317</v>
      </c>
      <c r="M677">
        <v>0</v>
      </c>
      <c r="N677" t="s">
        <v>6013</v>
      </c>
      <c r="O677" t="s">
        <v>9721</v>
      </c>
      <c r="P677" t="s">
        <v>9721</v>
      </c>
      <c r="Q677">
        <v>1</v>
      </c>
      <c r="R677">
        <v>11</v>
      </c>
      <c r="S677">
        <v>43500</v>
      </c>
      <c r="T677" t="s">
        <v>9686</v>
      </c>
      <c r="W677" t="s">
        <v>6300</v>
      </c>
      <c r="AH677" t="s">
        <v>9687</v>
      </c>
      <c r="AI677" t="s">
        <v>7523</v>
      </c>
      <c r="AO677">
        <v>0</v>
      </c>
      <c r="AP677" t="s">
        <v>3315</v>
      </c>
      <c r="AQ677" t="s">
        <v>5313</v>
      </c>
      <c r="AR677">
        <v>0</v>
      </c>
      <c r="AS677">
        <v>0</v>
      </c>
    </row>
    <row r="678" spans="1:45" x14ac:dyDescent="0.15">
      <c r="A678" t="s">
        <v>3314</v>
      </c>
      <c r="B678" t="s">
        <v>6294</v>
      </c>
      <c r="C678" t="s">
        <v>3314</v>
      </c>
      <c r="D678" t="s">
        <v>925</v>
      </c>
      <c r="E678" t="s">
        <v>9683</v>
      </c>
      <c r="F678" t="s">
        <v>9684</v>
      </c>
      <c r="G678" t="s">
        <v>812</v>
      </c>
      <c r="H678" t="s">
        <v>186</v>
      </c>
      <c r="I678" t="s">
        <v>186</v>
      </c>
      <c r="J678" t="s">
        <v>186</v>
      </c>
      <c r="K678" t="s">
        <v>5315</v>
      </c>
      <c r="L678" t="s">
        <v>5317</v>
      </c>
      <c r="M678">
        <v>0</v>
      </c>
      <c r="N678" t="s">
        <v>6013</v>
      </c>
      <c r="O678" t="s">
        <v>9721</v>
      </c>
      <c r="P678" t="s">
        <v>9721</v>
      </c>
      <c r="Q678">
        <v>1</v>
      </c>
      <c r="R678">
        <v>12</v>
      </c>
      <c r="S678">
        <v>43500</v>
      </c>
      <c r="T678" t="s">
        <v>9686</v>
      </c>
      <c r="W678" t="s">
        <v>6300</v>
      </c>
      <c r="AH678" t="s">
        <v>9687</v>
      </c>
      <c r="AI678" t="s">
        <v>7523</v>
      </c>
      <c r="AO678">
        <v>0</v>
      </c>
      <c r="AP678" t="s">
        <v>3315</v>
      </c>
      <c r="AQ678" t="s">
        <v>5313</v>
      </c>
      <c r="AR678">
        <v>0</v>
      </c>
      <c r="AS678">
        <v>0</v>
      </c>
    </row>
    <row r="679" spans="1:45" x14ac:dyDescent="0.15">
      <c r="A679" t="s">
        <v>3314</v>
      </c>
      <c r="B679" t="s">
        <v>6294</v>
      </c>
      <c r="C679" t="s">
        <v>3314</v>
      </c>
      <c r="D679" t="s">
        <v>925</v>
      </c>
      <c r="E679" t="s">
        <v>9683</v>
      </c>
      <c r="F679" t="s">
        <v>9684</v>
      </c>
      <c r="G679" t="s">
        <v>812</v>
      </c>
      <c r="H679" t="s">
        <v>186</v>
      </c>
      <c r="I679" t="s">
        <v>186</v>
      </c>
      <c r="J679" t="s">
        <v>186</v>
      </c>
      <c r="K679" t="s">
        <v>5315</v>
      </c>
      <c r="L679" t="s">
        <v>5317</v>
      </c>
      <c r="M679">
        <v>0</v>
      </c>
      <c r="N679" t="s">
        <v>6013</v>
      </c>
      <c r="O679" t="s">
        <v>9721</v>
      </c>
      <c r="P679" t="s">
        <v>9721</v>
      </c>
      <c r="Q679">
        <v>1</v>
      </c>
      <c r="R679">
        <v>13</v>
      </c>
      <c r="S679">
        <v>43500</v>
      </c>
      <c r="T679" t="s">
        <v>9686</v>
      </c>
      <c r="W679" t="s">
        <v>6300</v>
      </c>
      <c r="AH679" t="s">
        <v>9687</v>
      </c>
      <c r="AI679" t="s">
        <v>7523</v>
      </c>
      <c r="AO679">
        <v>0</v>
      </c>
      <c r="AP679" t="s">
        <v>3315</v>
      </c>
      <c r="AQ679" t="s">
        <v>5313</v>
      </c>
      <c r="AR679">
        <v>0</v>
      </c>
      <c r="AS679">
        <v>0</v>
      </c>
    </row>
    <row r="680" spans="1:45" x14ac:dyDescent="0.15">
      <c r="A680" t="s">
        <v>3314</v>
      </c>
      <c r="B680" t="s">
        <v>6294</v>
      </c>
      <c r="C680" t="s">
        <v>3314</v>
      </c>
      <c r="D680" t="s">
        <v>925</v>
      </c>
      <c r="E680" t="s">
        <v>9683</v>
      </c>
      <c r="F680" t="s">
        <v>9684</v>
      </c>
      <c r="G680" t="s">
        <v>812</v>
      </c>
      <c r="H680" t="s">
        <v>186</v>
      </c>
      <c r="I680" t="s">
        <v>186</v>
      </c>
      <c r="J680" t="s">
        <v>186</v>
      </c>
      <c r="K680" t="s">
        <v>5315</v>
      </c>
      <c r="L680" t="s">
        <v>5317</v>
      </c>
      <c r="M680">
        <v>0</v>
      </c>
      <c r="N680" t="s">
        <v>6013</v>
      </c>
      <c r="O680" t="s">
        <v>9721</v>
      </c>
      <c r="P680" t="s">
        <v>9721</v>
      </c>
      <c r="Q680">
        <v>1</v>
      </c>
      <c r="R680">
        <v>14</v>
      </c>
      <c r="S680">
        <v>43500</v>
      </c>
      <c r="T680" t="s">
        <v>9686</v>
      </c>
      <c r="W680" t="s">
        <v>6300</v>
      </c>
      <c r="AH680" t="s">
        <v>9687</v>
      </c>
      <c r="AI680" t="s">
        <v>7523</v>
      </c>
      <c r="AO680">
        <v>0</v>
      </c>
      <c r="AP680" t="s">
        <v>3315</v>
      </c>
      <c r="AQ680" t="s">
        <v>5313</v>
      </c>
      <c r="AR680">
        <v>0</v>
      </c>
      <c r="AS680">
        <v>0</v>
      </c>
    </row>
    <row r="681" spans="1:45" x14ac:dyDescent="0.15">
      <c r="A681" t="s">
        <v>3314</v>
      </c>
      <c r="B681" t="s">
        <v>6294</v>
      </c>
      <c r="C681" t="s">
        <v>3314</v>
      </c>
      <c r="D681" t="s">
        <v>925</v>
      </c>
      <c r="E681" t="s">
        <v>9683</v>
      </c>
      <c r="F681" t="s">
        <v>9684</v>
      </c>
      <c r="G681" t="s">
        <v>812</v>
      </c>
      <c r="H681" t="s">
        <v>186</v>
      </c>
      <c r="I681" t="s">
        <v>186</v>
      </c>
      <c r="J681" t="s">
        <v>186</v>
      </c>
      <c r="K681" t="s">
        <v>5315</v>
      </c>
      <c r="L681" t="s">
        <v>5317</v>
      </c>
      <c r="M681">
        <v>0</v>
      </c>
      <c r="N681" t="s">
        <v>6013</v>
      </c>
      <c r="O681" t="s">
        <v>9721</v>
      </c>
      <c r="P681" t="s">
        <v>9721</v>
      </c>
      <c r="Q681">
        <v>1</v>
      </c>
      <c r="R681">
        <v>15</v>
      </c>
      <c r="S681">
        <v>43500</v>
      </c>
      <c r="T681" t="s">
        <v>9686</v>
      </c>
      <c r="W681" t="s">
        <v>6300</v>
      </c>
      <c r="AH681" t="s">
        <v>9687</v>
      </c>
      <c r="AI681" t="s">
        <v>7523</v>
      </c>
      <c r="AO681">
        <v>0</v>
      </c>
      <c r="AP681" t="s">
        <v>3315</v>
      </c>
      <c r="AQ681" t="s">
        <v>5313</v>
      </c>
      <c r="AR681">
        <v>0</v>
      </c>
      <c r="AS681">
        <v>0</v>
      </c>
    </row>
    <row r="682" spans="1:45" x14ac:dyDescent="0.15">
      <c r="A682" t="s">
        <v>3314</v>
      </c>
      <c r="B682" t="s">
        <v>6294</v>
      </c>
      <c r="C682" t="s">
        <v>3314</v>
      </c>
      <c r="D682" t="s">
        <v>925</v>
      </c>
      <c r="E682" t="s">
        <v>9683</v>
      </c>
      <c r="F682" t="s">
        <v>9684</v>
      </c>
      <c r="G682" t="s">
        <v>812</v>
      </c>
      <c r="H682" t="s">
        <v>186</v>
      </c>
      <c r="I682" t="s">
        <v>186</v>
      </c>
      <c r="J682" t="s">
        <v>186</v>
      </c>
      <c r="K682" t="s">
        <v>5315</v>
      </c>
      <c r="L682" t="s">
        <v>5317</v>
      </c>
      <c r="M682">
        <v>0</v>
      </c>
      <c r="N682" t="s">
        <v>6013</v>
      </c>
      <c r="O682" t="s">
        <v>9721</v>
      </c>
      <c r="P682" t="s">
        <v>9721</v>
      </c>
      <c r="Q682">
        <v>1</v>
      </c>
      <c r="R682">
        <v>16</v>
      </c>
      <c r="S682">
        <v>43500</v>
      </c>
      <c r="T682" t="s">
        <v>9686</v>
      </c>
      <c r="W682" t="s">
        <v>6300</v>
      </c>
      <c r="AH682" t="s">
        <v>9687</v>
      </c>
      <c r="AI682" t="s">
        <v>7523</v>
      </c>
      <c r="AO682">
        <v>0</v>
      </c>
      <c r="AP682" t="s">
        <v>3315</v>
      </c>
      <c r="AQ682" t="s">
        <v>5313</v>
      </c>
      <c r="AR682">
        <v>0</v>
      </c>
      <c r="AS682">
        <v>0</v>
      </c>
    </row>
    <row r="683" spans="1:45" x14ac:dyDescent="0.15">
      <c r="A683" t="s">
        <v>3314</v>
      </c>
      <c r="B683" t="s">
        <v>6294</v>
      </c>
      <c r="C683" t="s">
        <v>3314</v>
      </c>
      <c r="D683" t="s">
        <v>925</v>
      </c>
      <c r="E683" t="s">
        <v>9683</v>
      </c>
      <c r="F683" t="s">
        <v>9684</v>
      </c>
      <c r="G683" t="s">
        <v>812</v>
      </c>
      <c r="H683" t="s">
        <v>186</v>
      </c>
      <c r="I683" t="s">
        <v>186</v>
      </c>
      <c r="J683" t="s">
        <v>186</v>
      </c>
      <c r="K683" t="s">
        <v>5315</v>
      </c>
      <c r="L683" t="s">
        <v>5317</v>
      </c>
      <c r="M683">
        <v>0</v>
      </c>
      <c r="N683" t="s">
        <v>6013</v>
      </c>
      <c r="O683" t="s">
        <v>9721</v>
      </c>
      <c r="P683" t="s">
        <v>9721</v>
      </c>
      <c r="Q683">
        <v>1</v>
      </c>
      <c r="R683">
        <v>17</v>
      </c>
      <c r="S683">
        <v>43500</v>
      </c>
      <c r="T683" t="s">
        <v>9686</v>
      </c>
      <c r="W683" t="s">
        <v>6300</v>
      </c>
      <c r="AH683" t="s">
        <v>9687</v>
      </c>
      <c r="AI683" t="s">
        <v>7523</v>
      </c>
      <c r="AO683">
        <v>0</v>
      </c>
      <c r="AP683" t="s">
        <v>3315</v>
      </c>
      <c r="AQ683" t="s">
        <v>5313</v>
      </c>
      <c r="AR683">
        <v>0</v>
      </c>
      <c r="AS683">
        <v>0</v>
      </c>
    </row>
    <row r="684" spans="1:45" x14ac:dyDescent="0.15">
      <c r="A684" t="s">
        <v>3314</v>
      </c>
      <c r="B684" t="s">
        <v>6294</v>
      </c>
      <c r="C684" t="s">
        <v>3314</v>
      </c>
      <c r="D684" t="s">
        <v>925</v>
      </c>
      <c r="E684" t="s">
        <v>9683</v>
      </c>
      <c r="F684" t="s">
        <v>9684</v>
      </c>
      <c r="G684" t="s">
        <v>812</v>
      </c>
      <c r="H684" t="s">
        <v>186</v>
      </c>
      <c r="I684" t="s">
        <v>186</v>
      </c>
      <c r="J684" t="s">
        <v>186</v>
      </c>
      <c r="K684" t="s">
        <v>5315</v>
      </c>
      <c r="L684" t="s">
        <v>5317</v>
      </c>
      <c r="M684">
        <v>0</v>
      </c>
      <c r="N684" t="s">
        <v>6013</v>
      </c>
      <c r="O684" t="s">
        <v>9721</v>
      </c>
      <c r="P684" t="s">
        <v>9721</v>
      </c>
      <c r="Q684">
        <v>1</v>
      </c>
      <c r="R684">
        <v>18</v>
      </c>
      <c r="S684">
        <v>43500</v>
      </c>
      <c r="T684" t="s">
        <v>9686</v>
      </c>
      <c r="W684" t="s">
        <v>6300</v>
      </c>
      <c r="AH684" t="s">
        <v>9687</v>
      </c>
      <c r="AI684" t="s">
        <v>7523</v>
      </c>
      <c r="AO684">
        <v>0</v>
      </c>
      <c r="AP684" t="s">
        <v>3315</v>
      </c>
      <c r="AQ684" t="s">
        <v>5313</v>
      </c>
      <c r="AR684">
        <v>0</v>
      </c>
      <c r="AS684">
        <v>0</v>
      </c>
    </row>
    <row r="685" spans="1:45" x14ac:dyDescent="0.15">
      <c r="A685" t="s">
        <v>3314</v>
      </c>
      <c r="B685" t="s">
        <v>6294</v>
      </c>
      <c r="C685" t="s">
        <v>3314</v>
      </c>
      <c r="D685" t="s">
        <v>925</v>
      </c>
      <c r="E685" t="s">
        <v>9683</v>
      </c>
      <c r="F685" t="s">
        <v>9684</v>
      </c>
      <c r="G685" t="s">
        <v>812</v>
      </c>
      <c r="H685" t="s">
        <v>186</v>
      </c>
      <c r="I685" t="s">
        <v>186</v>
      </c>
      <c r="J685" t="s">
        <v>186</v>
      </c>
      <c r="K685" t="s">
        <v>5315</v>
      </c>
      <c r="L685" t="s">
        <v>5317</v>
      </c>
      <c r="M685">
        <v>0</v>
      </c>
      <c r="N685" t="s">
        <v>6013</v>
      </c>
      <c r="O685" t="s">
        <v>9721</v>
      </c>
      <c r="P685" t="s">
        <v>9721</v>
      </c>
      <c r="Q685">
        <v>1</v>
      </c>
      <c r="R685">
        <v>19</v>
      </c>
      <c r="S685">
        <v>43500</v>
      </c>
      <c r="T685" t="s">
        <v>9686</v>
      </c>
      <c r="W685" t="s">
        <v>6300</v>
      </c>
      <c r="AH685" t="s">
        <v>9687</v>
      </c>
      <c r="AI685" t="s">
        <v>7523</v>
      </c>
      <c r="AO685">
        <v>0</v>
      </c>
      <c r="AP685" t="s">
        <v>3315</v>
      </c>
      <c r="AQ685" t="s">
        <v>5313</v>
      </c>
      <c r="AR685">
        <v>0</v>
      </c>
      <c r="AS685">
        <v>0</v>
      </c>
    </row>
    <row r="686" spans="1:45" x14ac:dyDescent="0.15">
      <c r="A686" t="s">
        <v>3314</v>
      </c>
      <c r="B686" t="s">
        <v>6294</v>
      </c>
      <c r="C686" t="s">
        <v>3314</v>
      </c>
      <c r="D686" t="s">
        <v>925</v>
      </c>
      <c r="E686" t="s">
        <v>9683</v>
      </c>
      <c r="F686" t="s">
        <v>9684</v>
      </c>
      <c r="G686" t="s">
        <v>812</v>
      </c>
      <c r="H686" t="s">
        <v>186</v>
      </c>
      <c r="I686" t="s">
        <v>186</v>
      </c>
      <c r="J686" t="s">
        <v>186</v>
      </c>
      <c r="K686" t="s">
        <v>5315</v>
      </c>
      <c r="L686" t="s">
        <v>5317</v>
      </c>
      <c r="M686">
        <v>0</v>
      </c>
      <c r="N686" t="s">
        <v>6013</v>
      </c>
      <c r="O686" t="s">
        <v>9721</v>
      </c>
      <c r="P686" t="s">
        <v>9721</v>
      </c>
      <c r="Q686">
        <v>1</v>
      </c>
      <c r="R686">
        <v>20</v>
      </c>
      <c r="S686">
        <v>43500</v>
      </c>
      <c r="T686" t="s">
        <v>9686</v>
      </c>
      <c r="W686" t="s">
        <v>6300</v>
      </c>
      <c r="AH686" t="s">
        <v>9687</v>
      </c>
      <c r="AI686" t="s">
        <v>7523</v>
      </c>
      <c r="AO686">
        <v>0</v>
      </c>
      <c r="AP686" t="s">
        <v>3315</v>
      </c>
      <c r="AQ686" t="s">
        <v>5313</v>
      </c>
      <c r="AR686">
        <v>0</v>
      </c>
      <c r="AS686">
        <v>0</v>
      </c>
    </row>
    <row r="687" spans="1:45" x14ac:dyDescent="0.15">
      <c r="A687" t="s">
        <v>3314</v>
      </c>
      <c r="B687" t="s">
        <v>6294</v>
      </c>
      <c r="C687" t="s">
        <v>3314</v>
      </c>
      <c r="D687" t="s">
        <v>925</v>
      </c>
      <c r="E687" t="s">
        <v>9683</v>
      </c>
      <c r="F687" t="s">
        <v>9684</v>
      </c>
      <c r="G687" t="s">
        <v>812</v>
      </c>
      <c r="H687" t="s">
        <v>186</v>
      </c>
      <c r="I687" t="s">
        <v>186</v>
      </c>
      <c r="J687" t="s">
        <v>186</v>
      </c>
      <c r="K687" t="s">
        <v>5315</v>
      </c>
      <c r="L687" t="s">
        <v>5317</v>
      </c>
      <c r="M687">
        <v>0</v>
      </c>
      <c r="N687" t="s">
        <v>6013</v>
      </c>
      <c r="O687" t="s">
        <v>9721</v>
      </c>
      <c r="P687" t="s">
        <v>9721</v>
      </c>
      <c r="Q687">
        <v>1</v>
      </c>
      <c r="R687">
        <v>21</v>
      </c>
      <c r="S687">
        <v>43500</v>
      </c>
      <c r="T687" t="s">
        <v>9686</v>
      </c>
      <c r="W687" t="s">
        <v>6300</v>
      </c>
      <c r="AH687" t="s">
        <v>9687</v>
      </c>
      <c r="AI687" t="s">
        <v>7523</v>
      </c>
      <c r="AO687">
        <v>0</v>
      </c>
      <c r="AP687" t="s">
        <v>3315</v>
      </c>
      <c r="AQ687" t="s">
        <v>5313</v>
      </c>
      <c r="AR687">
        <v>0</v>
      </c>
      <c r="AS687">
        <v>0</v>
      </c>
    </row>
    <row r="688" spans="1:45" x14ac:dyDescent="0.15">
      <c r="A688" t="s">
        <v>3314</v>
      </c>
      <c r="B688" t="s">
        <v>6294</v>
      </c>
      <c r="C688" t="s">
        <v>3314</v>
      </c>
      <c r="D688" t="s">
        <v>925</v>
      </c>
      <c r="E688" t="s">
        <v>9683</v>
      </c>
      <c r="F688" t="s">
        <v>9684</v>
      </c>
      <c r="G688" t="s">
        <v>812</v>
      </c>
      <c r="H688" t="s">
        <v>186</v>
      </c>
      <c r="I688" t="s">
        <v>186</v>
      </c>
      <c r="J688" t="s">
        <v>186</v>
      </c>
      <c r="K688" t="s">
        <v>5315</v>
      </c>
      <c r="L688" t="s">
        <v>5317</v>
      </c>
      <c r="M688">
        <v>0</v>
      </c>
      <c r="N688" t="s">
        <v>6013</v>
      </c>
      <c r="O688" t="s">
        <v>9721</v>
      </c>
      <c r="P688" t="s">
        <v>9721</v>
      </c>
      <c r="Q688">
        <v>1</v>
      </c>
      <c r="R688">
        <v>22</v>
      </c>
      <c r="S688">
        <v>43500</v>
      </c>
      <c r="T688" t="s">
        <v>9686</v>
      </c>
      <c r="W688" t="s">
        <v>6300</v>
      </c>
      <c r="AH688" t="s">
        <v>9687</v>
      </c>
      <c r="AI688" t="s">
        <v>7523</v>
      </c>
      <c r="AO688">
        <v>0</v>
      </c>
      <c r="AP688" t="s">
        <v>3315</v>
      </c>
      <c r="AQ688" t="s">
        <v>5313</v>
      </c>
      <c r="AR688">
        <v>0</v>
      </c>
      <c r="AS688">
        <v>0</v>
      </c>
    </row>
    <row r="689" spans="1:45" x14ac:dyDescent="0.15">
      <c r="A689" t="s">
        <v>3314</v>
      </c>
      <c r="B689" t="s">
        <v>6294</v>
      </c>
      <c r="C689" t="s">
        <v>3314</v>
      </c>
      <c r="D689" t="s">
        <v>925</v>
      </c>
      <c r="E689" t="s">
        <v>9683</v>
      </c>
      <c r="F689" t="s">
        <v>9684</v>
      </c>
      <c r="G689" t="s">
        <v>812</v>
      </c>
      <c r="H689" t="s">
        <v>186</v>
      </c>
      <c r="I689" t="s">
        <v>186</v>
      </c>
      <c r="J689" t="s">
        <v>186</v>
      </c>
      <c r="K689" t="s">
        <v>5315</v>
      </c>
      <c r="L689" t="s">
        <v>5317</v>
      </c>
      <c r="M689">
        <v>0</v>
      </c>
      <c r="N689" t="s">
        <v>6013</v>
      </c>
      <c r="O689" t="s">
        <v>9721</v>
      </c>
      <c r="P689" t="s">
        <v>9721</v>
      </c>
      <c r="Q689">
        <v>1</v>
      </c>
      <c r="R689">
        <v>23</v>
      </c>
      <c r="S689">
        <v>43500</v>
      </c>
      <c r="T689" t="s">
        <v>9686</v>
      </c>
      <c r="W689" t="s">
        <v>6300</v>
      </c>
      <c r="AH689" t="s">
        <v>9687</v>
      </c>
      <c r="AI689" t="s">
        <v>7523</v>
      </c>
      <c r="AO689">
        <v>0</v>
      </c>
      <c r="AP689" t="s">
        <v>3315</v>
      </c>
      <c r="AQ689" t="s">
        <v>5313</v>
      </c>
      <c r="AR689">
        <v>0</v>
      </c>
      <c r="AS689">
        <v>0</v>
      </c>
    </row>
    <row r="690" spans="1:45" x14ac:dyDescent="0.15">
      <c r="A690" t="s">
        <v>3314</v>
      </c>
      <c r="B690" t="s">
        <v>6294</v>
      </c>
      <c r="C690" t="s">
        <v>3314</v>
      </c>
      <c r="D690" t="s">
        <v>925</v>
      </c>
      <c r="E690" t="s">
        <v>9683</v>
      </c>
      <c r="F690" t="s">
        <v>9684</v>
      </c>
      <c r="G690" t="s">
        <v>812</v>
      </c>
      <c r="H690" t="s">
        <v>186</v>
      </c>
      <c r="I690" t="s">
        <v>186</v>
      </c>
      <c r="J690" t="s">
        <v>186</v>
      </c>
      <c r="K690" t="s">
        <v>5315</v>
      </c>
      <c r="L690" t="s">
        <v>5317</v>
      </c>
      <c r="M690">
        <v>0</v>
      </c>
      <c r="N690" t="s">
        <v>6013</v>
      </c>
      <c r="O690" t="s">
        <v>9721</v>
      </c>
      <c r="P690" t="s">
        <v>9721</v>
      </c>
      <c r="Q690">
        <v>1</v>
      </c>
      <c r="R690">
        <v>24</v>
      </c>
      <c r="S690">
        <v>43500</v>
      </c>
      <c r="T690" t="s">
        <v>9686</v>
      </c>
      <c r="W690" t="s">
        <v>6300</v>
      </c>
      <c r="AH690" t="s">
        <v>9687</v>
      </c>
      <c r="AI690" t="s">
        <v>7523</v>
      </c>
      <c r="AO690">
        <v>0</v>
      </c>
      <c r="AP690" t="s">
        <v>3315</v>
      </c>
      <c r="AQ690" t="s">
        <v>5313</v>
      </c>
      <c r="AR690">
        <v>0</v>
      </c>
      <c r="AS690">
        <v>0</v>
      </c>
    </row>
    <row r="691" spans="1:45" x14ac:dyDescent="0.15">
      <c r="A691" t="s">
        <v>3314</v>
      </c>
      <c r="B691" t="s">
        <v>6294</v>
      </c>
      <c r="C691" t="s">
        <v>3314</v>
      </c>
      <c r="D691" t="s">
        <v>925</v>
      </c>
      <c r="E691" t="s">
        <v>9683</v>
      </c>
      <c r="F691" t="s">
        <v>9684</v>
      </c>
      <c r="G691" t="s">
        <v>812</v>
      </c>
      <c r="H691" t="s">
        <v>186</v>
      </c>
      <c r="I691" t="s">
        <v>186</v>
      </c>
      <c r="J691" t="s">
        <v>186</v>
      </c>
      <c r="K691" t="s">
        <v>5315</v>
      </c>
      <c r="L691" t="s">
        <v>5317</v>
      </c>
      <c r="M691">
        <v>0</v>
      </c>
      <c r="N691" t="s">
        <v>6013</v>
      </c>
      <c r="O691" t="s">
        <v>9721</v>
      </c>
      <c r="P691" t="s">
        <v>9721</v>
      </c>
      <c r="Q691">
        <v>1</v>
      </c>
      <c r="R691">
        <v>25</v>
      </c>
      <c r="S691">
        <v>43500</v>
      </c>
      <c r="T691" t="s">
        <v>9686</v>
      </c>
      <c r="W691" t="s">
        <v>6300</v>
      </c>
      <c r="AH691" t="s">
        <v>9687</v>
      </c>
      <c r="AI691" t="s">
        <v>7523</v>
      </c>
      <c r="AO691">
        <v>0</v>
      </c>
      <c r="AP691" t="s">
        <v>3315</v>
      </c>
      <c r="AQ691" t="s">
        <v>5313</v>
      </c>
      <c r="AR691">
        <v>0</v>
      </c>
      <c r="AS691">
        <v>0</v>
      </c>
    </row>
    <row r="692" spans="1:45" x14ac:dyDescent="0.15">
      <c r="A692" t="s">
        <v>3314</v>
      </c>
      <c r="B692" t="s">
        <v>6294</v>
      </c>
      <c r="C692" t="s">
        <v>3314</v>
      </c>
      <c r="D692" t="s">
        <v>925</v>
      </c>
      <c r="E692" t="s">
        <v>9683</v>
      </c>
      <c r="F692" t="s">
        <v>9684</v>
      </c>
      <c r="G692" t="s">
        <v>812</v>
      </c>
      <c r="H692" t="s">
        <v>186</v>
      </c>
      <c r="I692" t="s">
        <v>186</v>
      </c>
      <c r="J692" t="s">
        <v>186</v>
      </c>
      <c r="K692" t="s">
        <v>5315</v>
      </c>
      <c r="L692" t="s">
        <v>5317</v>
      </c>
      <c r="M692">
        <v>0</v>
      </c>
      <c r="N692" t="s">
        <v>6013</v>
      </c>
      <c r="O692" t="s">
        <v>9722</v>
      </c>
      <c r="P692" t="s">
        <v>9722</v>
      </c>
      <c r="Q692">
        <v>1</v>
      </c>
      <c r="R692">
        <v>1</v>
      </c>
      <c r="S692">
        <v>43500</v>
      </c>
      <c r="T692" t="s">
        <v>9686</v>
      </c>
      <c r="W692" t="s">
        <v>6300</v>
      </c>
      <c r="AH692" t="s">
        <v>9687</v>
      </c>
      <c r="AI692" t="s">
        <v>7523</v>
      </c>
      <c r="AO692">
        <v>0</v>
      </c>
      <c r="AP692" t="s">
        <v>3315</v>
      </c>
      <c r="AQ692" t="s">
        <v>5313</v>
      </c>
      <c r="AR692">
        <v>0</v>
      </c>
      <c r="AS692">
        <v>0</v>
      </c>
    </row>
    <row r="693" spans="1:45" x14ac:dyDescent="0.15">
      <c r="A693" t="s">
        <v>3314</v>
      </c>
      <c r="B693" t="s">
        <v>6294</v>
      </c>
      <c r="C693" t="s">
        <v>3314</v>
      </c>
      <c r="D693" t="s">
        <v>925</v>
      </c>
      <c r="E693" t="s">
        <v>9683</v>
      </c>
      <c r="F693" t="s">
        <v>9684</v>
      </c>
      <c r="G693" t="s">
        <v>812</v>
      </c>
      <c r="H693" t="s">
        <v>186</v>
      </c>
      <c r="I693" t="s">
        <v>186</v>
      </c>
      <c r="J693" t="s">
        <v>186</v>
      </c>
      <c r="K693" t="s">
        <v>5315</v>
      </c>
      <c r="L693" t="s">
        <v>5317</v>
      </c>
      <c r="M693">
        <v>0</v>
      </c>
      <c r="N693" t="s">
        <v>6013</v>
      </c>
      <c r="O693" t="s">
        <v>9722</v>
      </c>
      <c r="P693" t="s">
        <v>9722</v>
      </c>
      <c r="Q693">
        <v>1</v>
      </c>
      <c r="R693">
        <v>2</v>
      </c>
      <c r="S693">
        <v>43500</v>
      </c>
      <c r="T693" t="s">
        <v>9686</v>
      </c>
      <c r="W693" t="s">
        <v>6300</v>
      </c>
      <c r="AH693" t="s">
        <v>9687</v>
      </c>
      <c r="AI693" t="s">
        <v>7523</v>
      </c>
      <c r="AO693">
        <v>0</v>
      </c>
      <c r="AP693" t="s">
        <v>3315</v>
      </c>
      <c r="AQ693" t="s">
        <v>5313</v>
      </c>
      <c r="AR693">
        <v>0</v>
      </c>
      <c r="AS693">
        <v>0</v>
      </c>
    </row>
    <row r="694" spans="1:45" x14ac:dyDescent="0.15">
      <c r="A694" t="s">
        <v>3314</v>
      </c>
      <c r="B694" t="s">
        <v>6294</v>
      </c>
      <c r="C694" t="s">
        <v>3314</v>
      </c>
      <c r="D694" t="s">
        <v>925</v>
      </c>
      <c r="E694" t="s">
        <v>9683</v>
      </c>
      <c r="F694" t="s">
        <v>9684</v>
      </c>
      <c r="G694" t="s">
        <v>812</v>
      </c>
      <c r="H694" t="s">
        <v>186</v>
      </c>
      <c r="I694" t="s">
        <v>186</v>
      </c>
      <c r="J694" t="s">
        <v>186</v>
      </c>
      <c r="K694" t="s">
        <v>5315</v>
      </c>
      <c r="L694" t="s">
        <v>5317</v>
      </c>
      <c r="M694">
        <v>0</v>
      </c>
      <c r="N694" t="s">
        <v>6013</v>
      </c>
      <c r="O694" t="s">
        <v>9722</v>
      </c>
      <c r="P694" t="s">
        <v>9722</v>
      </c>
      <c r="Q694">
        <v>1</v>
      </c>
      <c r="R694">
        <v>3</v>
      </c>
      <c r="S694">
        <v>43500</v>
      </c>
      <c r="T694" t="s">
        <v>9686</v>
      </c>
      <c r="W694" t="s">
        <v>6300</v>
      </c>
      <c r="AH694" t="s">
        <v>9687</v>
      </c>
      <c r="AI694" t="s">
        <v>7523</v>
      </c>
      <c r="AO694">
        <v>0</v>
      </c>
      <c r="AP694" t="s">
        <v>3315</v>
      </c>
      <c r="AQ694" t="s">
        <v>5313</v>
      </c>
      <c r="AR694">
        <v>0</v>
      </c>
      <c r="AS694">
        <v>0</v>
      </c>
    </row>
    <row r="695" spans="1:45" x14ac:dyDescent="0.15">
      <c r="A695" t="s">
        <v>3314</v>
      </c>
      <c r="B695" t="s">
        <v>6294</v>
      </c>
      <c r="C695" t="s">
        <v>3314</v>
      </c>
      <c r="D695" t="s">
        <v>925</v>
      </c>
      <c r="E695" t="s">
        <v>9683</v>
      </c>
      <c r="F695" t="s">
        <v>9684</v>
      </c>
      <c r="G695" t="s">
        <v>812</v>
      </c>
      <c r="H695" t="s">
        <v>186</v>
      </c>
      <c r="I695" t="s">
        <v>186</v>
      </c>
      <c r="J695" t="s">
        <v>186</v>
      </c>
      <c r="K695" t="s">
        <v>5315</v>
      </c>
      <c r="L695" t="s">
        <v>5317</v>
      </c>
      <c r="M695">
        <v>0</v>
      </c>
      <c r="N695" t="s">
        <v>6013</v>
      </c>
      <c r="O695" t="s">
        <v>9722</v>
      </c>
      <c r="P695" t="s">
        <v>9722</v>
      </c>
      <c r="Q695">
        <v>1</v>
      </c>
      <c r="R695">
        <v>4</v>
      </c>
      <c r="S695">
        <v>43500</v>
      </c>
      <c r="T695" t="s">
        <v>9686</v>
      </c>
      <c r="W695" t="s">
        <v>6300</v>
      </c>
      <c r="AH695" t="s">
        <v>9687</v>
      </c>
      <c r="AI695" t="s">
        <v>7523</v>
      </c>
      <c r="AO695">
        <v>0</v>
      </c>
      <c r="AP695" t="s">
        <v>3315</v>
      </c>
      <c r="AQ695" t="s">
        <v>5313</v>
      </c>
      <c r="AR695">
        <v>0</v>
      </c>
      <c r="AS695">
        <v>0</v>
      </c>
    </row>
    <row r="696" spans="1:45" x14ac:dyDescent="0.15">
      <c r="A696" t="s">
        <v>3314</v>
      </c>
      <c r="B696" t="s">
        <v>6294</v>
      </c>
      <c r="C696" t="s">
        <v>3314</v>
      </c>
      <c r="D696" t="s">
        <v>925</v>
      </c>
      <c r="E696" t="s">
        <v>9683</v>
      </c>
      <c r="F696" t="s">
        <v>9684</v>
      </c>
      <c r="G696" t="s">
        <v>812</v>
      </c>
      <c r="H696" t="s">
        <v>186</v>
      </c>
      <c r="I696" t="s">
        <v>186</v>
      </c>
      <c r="J696" t="s">
        <v>186</v>
      </c>
      <c r="K696" t="s">
        <v>5315</v>
      </c>
      <c r="L696" t="s">
        <v>5317</v>
      </c>
      <c r="M696">
        <v>0</v>
      </c>
      <c r="N696" t="s">
        <v>6013</v>
      </c>
      <c r="O696" t="s">
        <v>9722</v>
      </c>
      <c r="P696" t="s">
        <v>9722</v>
      </c>
      <c r="Q696">
        <v>1</v>
      </c>
      <c r="R696">
        <v>5</v>
      </c>
      <c r="S696">
        <v>43500</v>
      </c>
      <c r="T696" t="s">
        <v>9686</v>
      </c>
      <c r="W696" t="s">
        <v>6300</v>
      </c>
      <c r="AH696" t="s">
        <v>9687</v>
      </c>
      <c r="AI696" t="s">
        <v>7523</v>
      </c>
      <c r="AO696">
        <v>0</v>
      </c>
      <c r="AP696" t="s">
        <v>3315</v>
      </c>
      <c r="AQ696" t="s">
        <v>5313</v>
      </c>
      <c r="AR696">
        <v>0</v>
      </c>
      <c r="AS696">
        <v>0</v>
      </c>
    </row>
    <row r="697" spans="1:45" x14ac:dyDescent="0.15">
      <c r="A697" t="s">
        <v>3314</v>
      </c>
      <c r="B697" t="s">
        <v>6294</v>
      </c>
      <c r="C697" t="s">
        <v>3314</v>
      </c>
      <c r="D697" t="s">
        <v>925</v>
      </c>
      <c r="E697" t="s">
        <v>9683</v>
      </c>
      <c r="F697" t="s">
        <v>9684</v>
      </c>
      <c r="G697" t="s">
        <v>812</v>
      </c>
      <c r="H697" t="s">
        <v>186</v>
      </c>
      <c r="I697" t="s">
        <v>186</v>
      </c>
      <c r="J697" t="s">
        <v>186</v>
      </c>
      <c r="K697" t="s">
        <v>5315</v>
      </c>
      <c r="L697" t="s">
        <v>5317</v>
      </c>
      <c r="M697">
        <v>0</v>
      </c>
      <c r="N697" t="s">
        <v>6013</v>
      </c>
      <c r="O697" t="s">
        <v>9722</v>
      </c>
      <c r="P697" t="s">
        <v>9722</v>
      </c>
      <c r="Q697">
        <v>1</v>
      </c>
      <c r="R697">
        <v>6</v>
      </c>
      <c r="S697">
        <v>43500</v>
      </c>
      <c r="T697" t="s">
        <v>9686</v>
      </c>
      <c r="W697" t="s">
        <v>6300</v>
      </c>
      <c r="AH697" t="s">
        <v>9687</v>
      </c>
      <c r="AI697" t="s">
        <v>7523</v>
      </c>
      <c r="AO697">
        <v>0</v>
      </c>
      <c r="AP697" t="s">
        <v>3315</v>
      </c>
      <c r="AQ697" t="s">
        <v>5313</v>
      </c>
      <c r="AR697">
        <v>0</v>
      </c>
      <c r="AS697">
        <v>0</v>
      </c>
    </row>
    <row r="698" spans="1:45" x14ac:dyDescent="0.15">
      <c r="A698" t="s">
        <v>3314</v>
      </c>
      <c r="B698" t="s">
        <v>6294</v>
      </c>
      <c r="C698" t="s">
        <v>3314</v>
      </c>
      <c r="D698" t="s">
        <v>925</v>
      </c>
      <c r="E698" t="s">
        <v>9683</v>
      </c>
      <c r="F698" t="s">
        <v>9684</v>
      </c>
      <c r="G698" t="s">
        <v>812</v>
      </c>
      <c r="H698" t="s">
        <v>186</v>
      </c>
      <c r="I698" t="s">
        <v>186</v>
      </c>
      <c r="J698" t="s">
        <v>186</v>
      </c>
      <c r="K698" t="s">
        <v>5315</v>
      </c>
      <c r="L698" t="s">
        <v>5317</v>
      </c>
      <c r="M698">
        <v>0</v>
      </c>
      <c r="N698" t="s">
        <v>6013</v>
      </c>
      <c r="O698" t="s">
        <v>9722</v>
      </c>
      <c r="P698" t="s">
        <v>9722</v>
      </c>
      <c r="Q698">
        <v>1</v>
      </c>
      <c r="R698">
        <v>7</v>
      </c>
      <c r="S698">
        <v>43500</v>
      </c>
      <c r="T698" t="s">
        <v>9686</v>
      </c>
      <c r="W698" t="s">
        <v>6300</v>
      </c>
      <c r="AH698" t="s">
        <v>9687</v>
      </c>
      <c r="AI698" t="s">
        <v>7523</v>
      </c>
      <c r="AO698">
        <v>0</v>
      </c>
      <c r="AP698" t="s">
        <v>3315</v>
      </c>
      <c r="AQ698" t="s">
        <v>5313</v>
      </c>
      <c r="AR698">
        <v>0</v>
      </c>
      <c r="AS698">
        <v>0</v>
      </c>
    </row>
    <row r="699" spans="1:45" x14ac:dyDescent="0.15">
      <c r="A699" t="s">
        <v>3314</v>
      </c>
      <c r="B699" t="s">
        <v>6294</v>
      </c>
      <c r="C699" t="s">
        <v>3314</v>
      </c>
      <c r="D699" t="s">
        <v>925</v>
      </c>
      <c r="E699" t="s">
        <v>9683</v>
      </c>
      <c r="F699" t="s">
        <v>9684</v>
      </c>
      <c r="G699" t="s">
        <v>812</v>
      </c>
      <c r="H699" t="s">
        <v>186</v>
      </c>
      <c r="I699" t="s">
        <v>186</v>
      </c>
      <c r="J699" t="s">
        <v>186</v>
      </c>
      <c r="K699" t="s">
        <v>5315</v>
      </c>
      <c r="L699" t="s">
        <v>5317</v>
      </c>
      <c r="M699">
        <v>0</v>
      </c>
      <c r="N699" t="s">
        <v>6013</v>
      </c>
      <c r="O699" t="s">
        <v>9722</v>
      </c>
      <c r="P699" t="s">
        <v>9722</v>
      </c>
      <c r="Q699">
        <v>1</v>
      </c>
      <c r="R699">
        <v>8</v>
      </c>
      <c r="S699">
        <v>43500</v>
      </c>
      <c r="T699" t="s">
        <v>9686</v>
      </c>
      <c r="W699" t="s">
        <v>6300</v>
      </c>
      <c r="AH699" t="s">
        <v>9687</v>
      </c>
      <c r="AI699" t="s">
        <v>7523</v>
      </c>
      <c r="AO699">
        <v>0</v>
      </c>
      <c r="AP699" t="s">
        <v>3315</v>
      </c>
      <c r="AQ699" t="s">
        <v>5313</v>
      </c>
      <c r="AR699">
        <v>0</v>
      </c>
      <c r="AS699">
        <v>0</v>
      </c>
    </row>
    <row r="700" spans="1:45" x14ac:dyDescent="0.15">
      <c r="A700" t="s">
        <v>3314</v>
      </c>
      <c r="B700" t="s">
        <v>6294</v>
      </c>
      <c r="C700" t="s">
        <v>3314</v>
      </c>
      <c r="D700" t="s">
        <v>925</v>
      </c>
      <c r="E700" t="s">
        <v>9683</v>
      </c>
      <c r="F700" t="s">
        <v>9684</v>
      </c>
      <c r="G700" t="s">
        <v>812</v>
      </c>
      <c r="H700" t="s">
        <v>186</v>
      </c>
      <c r="I700" t="s">
        <v>186</v>
      </c>
      <c r="J700" t="s">
        <v>186</v>
      </c>
      <c r="K700" t="s">
        <v>5315</v>
      </c>
      <c r="L700" t="s">
        <v>5317</v>
      </c>
      <c r="M700">
        <v>0</v>
      </c>
      <c r="N700" t="s">
        <v>6013</v>
      </c>
      <c r="O700" t="s">
        <v>9722</v>
      </c>
      <c r="P700" t="s">
        <v>9722</v>
      </c>
      <c r="Q700">
        <v>1</v>
      </c>
      <c r="R700">
        <v>9</v>
      </c>
      <c r="S700">
        <v>43500</v>
      </c>
      <c r="T700" t="s">
        <v>9686</v>
      </c>
      <c r="W700" t="s">
        <v>6300</v>
      </c>
      <c r="AH700" t="s">
        <v>9687</v>
      </c>
      <c r="AI700" t="s">
        <v>7523</v>
      </c>
      <c r="AO700">
        <v>0</v>
      </c>
      <c r="AP700" t="s">
        <v>3315</v>
      </c>
      <c r="AQ700" t="s">
        <v>5313</v>
      </c>
      <c r="AR700">
        <v>0</v>
      </c>
      <c r="AS700">
        <v>0</v>
      </c>
    </row>
    <row r="701" spans="1:45" x14ac:dyDescent="0.15">
      <c r="A701" t="s">
        <v>3314</v>
      </c>
      <c r="B701" t="s">
        <v>6294</v>
      </c>
      <c r="C701" t="s">
        <v>3314</v>
      </c>
      <c r="D701" t="s">
        <v>925</v>
      </c>
      <c r="E701" t="s">
        <v>9683</v>
      </c>
      <c r="F701" t="s">
        <v>9684</v>
      </c>
      <c r="G701" t="s">
        <v>812</v>
      </c>
      <c r="H701" t="s">
        <v>186</v>
      </c>
      <c r="I701" t="s">
        <v>186</v>
      </c>
      <c r="J701" t="s">
        <v>186</v>
      </c>
      <c r="K701" t="s">
        <v>5315</v>
      </c>
      <c r="L701" t="s">
        <v>5317</v>
      </c>
      <c r="M701">
        <v>0</v>
      </c>
      <c r="N701" t="s">
        <v>6013</v>
      </c>
      <c r="O701" t="s">
        <v>9722</v>
      </c>
      <c r="P701" t="s">
        <v>9722</v>
      </c>
      <c r="Q701">
        <v>1</v>
      </c>
      <c r="R701">
        <v>10</v>
      </c>
      <c r="S701">
        <v>43500</v>
      </c>
      <c r="T701" t="s">
        <v>9686</v>
      </c>
      <c r="W701" t="s">
        <v>6300</v>
      </c>
      <c r="AH701" t="s">
        <v>9687</v>
      </c>
      <c r="AI701" t="s">
        <v>7523</v>
      </c>
      <c r="AO701">
        <v>0</v>
      </c>
      <c r="AP701" t="s">
        <v>3315</v>
      </c>
      <c r="AQ701" t="s">
        <v>5313</v>
      </c>
      <c r="AR701">
        <v>0</v>
      </c>
      <c r="AS701">
        <v>0</v>
      </c>
    </row>
    <row r="702" spans="1:45" x14ac:dyDescent="0.15">
      <c r="A702" t="s">
        <v>3314</v>
      </c>
      <c r="B702" t="s">
        <v>6294</v>
      </c>
      <c r="C702" t="s">
        <v>3314</v>
      </c>
      <c r="D702" t="s">
        <v>925</v>
      </c>
      <c r="E702" t="s">
        <v>9683</v>
      </c>
      <c r="F702" t="s">
        <v>9684</v>
      </c>
      <c r="G702" t="s">
        <v>812</v>
      </c>
      <c r="H702" t="s">
        <v>186</v>
      </c>
      <c r="I702" t="s">
        <v>186</v>
      </c>
      <c r="J702" t="s">
        <v>186</v>
      </c>
      <c r="K702" t="s">
        <v>5315</v>
      </c>
      <c r="L702" t="s">
        <v>5317</v>
      </c>
      <c r="M702">
        <v>0</v>
      </c>
      <c r="N702" t="s">
        <v>6013</v>
      </c>
      <c r="O702" t="s">
        <v>9722</v>
      </c>
      <c r="P702" t="s">
        <v>9722</v>
      </c>
      <c r="Q702">
        <v>1</v>
      </c>
      <c r="R702">
        <v>11</v>
      </c>
      <c r="S702">
        <v>43500</v>
      </c>
      <c r="T702" t="s">
        <v>9686</v>
      </c>
      <c r="W702" t="s">
        <v>6300</v>
      </c>
      <c r="AH702" t="s">
        <v>9687</v>
      </c>
      <c r="AI702" t="s">
        <v>7523</v>
      </c>
      <c r="AO702">
        <v>0</v>
      </c>
      <c r="AP702" t="s">
        <v>3315</v>
      </c>
      <c r="AQ702" t="s">
        <v>5313</v>
      </c>
      <c r="AR702">
        <v>0</v>
      </c>
      <c r="AS702">
        <v>0</v>
      </c>
    </row>
    <row r="703" spans="1:45" x14ac:dyDescent="0.15">
      <c r="A703" t="s">
        <v>3314</v>
      </c>
      <c r="B703" t="s">
        <v>6294</v>
      </c>
      <c r="C703" t="s">
        <v>3314</v>
      </c>
      <c r="D703" t="s">
        <v>925</v>
      </c>
      <c r="E703" t="s">
        <v>9683</v>
      </c>
      <c r="F703" t="s">
        <v>9684</v>
      </c>
      <c r="G703" t="s">
        <v>812</v>
      </c>
      <c r="H703" t="s">
        <v>186</v>
      </c>
      <c r="I703" t="s">
        <v>186</v>
      </c>
      <c r="J703" t="s">
        <v>186</v>
      </c>
      <c r="K703" t="s">
        <v>5315</v>
      </c>
      <c r="L703" t="s">
        <v>5317</v>
      </c>
      <c r="M703">
        <v>0</v>
      </c>
      <c r="N703" t="s">
        <v>6013</v>
      </c>
      <c r="O703" t="s">
        <v>9722</v>
      </c>
      <c r="P703" t="s">
        <v>9722</v>
      </c>
      <c r="Q703">
        <v>1</v>
      </c>
      <c r="R703">
        <v>12</v>
      </c>
      <c r="S703">
        <v>43500</v>
      </c>
      <c r="T703" t="s">
        <v>9686</v>
      </c>
      <c r="W703" t="s">
        <v>6300</v>
      </c>
      <c r="AH703" t="s">
        <v>9687</v>
      </c>
      <c r="AI703" t="s">
        <v>7523</v>
      </c>
      <c r="AO703">
        <v>0</v>
      </c>
      <c r="AP703" t="s">
        <v>3315</v>
      </c>
      <c r="AQ703" t="s">
        <v>5313</v>
      </c>
      <c r="AR703">
        <v>0</v>
      </c>
      <c r="AS703">
        <v>0</v>
      </c>
    </row>
    <row r="704" spans="1:45" x14ac:dyDescent="0.15">
      <c r="A704" t="s">
        <v>3314</v>
      </c>
      <c r="B704" t="s">
        <v>6294</v>
      </c>
      <c r="C704" t="s">
        <v>3314</v>
      </c>
      <c r="D704" t="s">
        <v>925</v>
      </c>
      <c r="E704" t="s">
        <v>9683</v>
      </c>
      <c r="F704" t="s">
        <v>9684</v>
      </c>
      <c r="G704" t="s">
        <v>812</v>
      </c>
      <c r="H704" t="s">
        <v>186</v>
      </c>
      <c r="I704" t="s">
        <v>186</v>
      </c>
      <c r="J704" t="s">
        <v>186</v>
      </c>
      <c r="K704" t="s">
        <v>5315</v>
      </c>
      <c r="L704" t="s">
        <v>5317</v>
      </c>
      <c r="M704">
        <v>0</v>
      </c>
      <c r="N704" t="s">
        <v>6013</v>
      </c>
      <c r="O704" t="s">
        <v>9722</v>
      </c>
      <c r="P704" t="s">
        <v>9722</v>
      </c>
      <c r="Q704">
        <v>1</v>
      </c>
      <c r="R704">
        <v>13</v>
      </c>
      <c r="S704">
        <v>43500</v>
      </c>
      <c r="T704" t="s">
        <v>9686</v>
      </c>
      <c r="W704" t="s">
        <v>6300</v>
      </c>
      <c r="AH704" t="s">
        <v>9687</v>
      </c>
      <c r="AI704" t="s">
        <v>7523</v>
      </c>
      <c r="AO704">
        <v>0</v>
      </c>
      <c r="AP704" t="s">
        <v>3315</v>
      </c>
      <c r="AQ704" t="s">
        <v>5313</v>
      </c>
      <c r="AR704">
        <v>0</v>
      </c>
      <c r="AS704">
        <v>0</v>
      </c>
    </row>
    <row r="705" spans="1:45" x14ac:dyDescent="0.15">
      <c r="A705" t="s">
        <v>3314</v>
      </c>
      <c r="B705" t="s">
        <v>6294</v>
      </c>
      <c r="C705" t="s">
        <v>3314</v>
      </c>
      <c r="D705" t="s">
        <v>925</v>
      </c>
      <c r="E705" t="s">
        <v>9683</v>
      </c>
      <c r="F705" t="s">
        <v>9684</v>
      </c>
      <c r="G705" t="s">
        <v>812</v>
      </c>
      <c r="H705" t="s">
        <v>186</v>
      </c>
      <c r="I705" t="s">
        <v>186</v>
      </c>
      <c r="J705" t="s">
        <v>186</v>
      </c>
      <c r="K705" t="s">
        <v>5315</v>
      </c>
      <c r="L705" t="s">
        <v>5317</v>
      </c>
      <c r="M705">
        <v>0</v>
      </c>
      <c r="N705" t="s">
        <v>6013</v>
      </c>
      <c r="O705" t="s">
        <v>9722</v>
      </c>
      <c r="P705" t="s">
        <v>9722</v>
      </c>
      <c r="Q705">
        <v>1</v>
      </c>
      <c r="R705">
        <v>14</v>
      </c>
      <c r="S705">
        <v>43500</v>
      </c>
      <c r="T705" t="s">
        <v>9686</v>
      </c>
      <c r="W705" t="s">
        <v>6300</v>
      </c>
      <c r="AH705" t="s">
        <v>9687</v>
      </c>
      <c r="AI705" t="s">
        <v>7523</v>
      </c>
      <c r="AO705">
        <v>0</v>
      </c>
      <c r="AP705" t="s">
        <v>3315</v>
      </c>
      <c r="AQ705" t="s">
        <v>5313</v>
      </c>
      <c r="AR705">
        <v>0</v>
      </c>
      <c r="AS705">
        <v>0</v>
      </c>
    </row>
    <row r="706" spans="1:45" x14ac:dyDescent="0.15">
      <c r="A706" t="s">
        <v>3314</v>
      </c>
      <c r="B706" t="s">
        <v>6294</v>
      </c>
      <c r="C706" t="s">
        <v>3314</v>
      </c>
      <c r="D706" t="s">
        <v>925</v>
      </c>
      <c r="E706" t="s">
        <v>9683</v>
      </c>
      <c r="F706" t="s">
        <v>9684</v>
      </c>
      <c r="G706" t="s">
        <v>812</v>
      </c>
      <c r="H706" t="s">
        <v>186</v>
      </c>
      <c r="I706" t="s">
        <v>186</v>
      </c>
      <c r="J706" t="s">
        <v>186</v>
      </c>
      <c r="K706" t="s">
        <v>5315</v>
      </c>
      <c r="L706" t="s">
        <v>5317</v>
      </c>
      <c r="M706">
        <v>0</v>
      </c>
      <c r="N706" t="s">
        <v>6013</v>
      </c>
      <c r="O706" t="s">
        <v>9722</v>
      </c>
      <c r="P706" t="s">
        <v>9722</v>
      </c>
      <c r="Q706">
        <v>1</v>
      </c>
      <c r="R706">
        <v>15</v>
      </c>
      <c r="S706">
        <v>43500</v>
      </c>
      <c r="T706" t="s">
        <v>9686</v>
      </c>
      <c r="W706" t="s">
        <v>6300</v>
      </c>
      <c r="AH706" t="s">
        <v>9687</v>
      </c>
      <c r="AI706" t="s">
        <v>7523</v>
      </c>
      <c r="AO706">
        <v>0</v>
      </c>
      <c r="AP706" t="s">
        <v>3315</v>
      </c>
      <c r="AQ706" t="s">
        <v>5313</v>
      </c>
      <c r="AR706">
        <v>0</v>
      </c>
      <c r="AS706">
        <v>0</v>
      </c>
    </row>
    <row r="707" spans="1:45" x14ac:dyDescent="0.15">
      <c r="A707" t="s">
        <v>3314</v>
      </c>
      <c r="B707" t="s">
        <v>6294</v>
      </c>
      <c r="C707" t="s">
        <v>3314</v>
      </c>
      <c r="D707" t="s">
        <v>925</v>
      </c>
      <c r="E707" t="s">
        <v>9683</v>
      </c>
      <c r="F707" t="s">
        <v>9684</v>
      </c>
      <c r="G707" t="s">
        <v>812</v>
      </c>
      <c r="H707" t="s">
        <v>186</v>
      </c>
      <c r="I707" t="s">
        <v>186</v>
      </c>
      <c r="J707" t="s">
        <v>186</v>
      </c>
      <c r="K707" t="s">
        <v>5315</v>
      </c>
      <c r="L707" t="s">
        <v>5317</v>
      </c>
      <c r="M707">
        <v>0</v>
      </c>
      <c r="N707" t="s">
        <v>6013</v>
      </c>
      <c r="O707" t="s">
        <v>9722</v>
      </c>
      <c r="P707" t="s">
        <v>9722</v>
      </c>
      <c r="Q707">
        <v>1</v>
      </c>
      <c r="R707">
        <v>16</v>
      </c>
      <c r="S707">
        <v>43500</v>
      </c>
      <c r="T707" t="s">
        <v>9686</v>
      </c>
      <c r="W707" t="s">
        <v>6300</v>
      </c>
      <c r="AH707" t="s">
        <v>9687</v>
      </c>
      <c r="AI707" t="s">
        <v>7523</v>
      </c>
      <c r="AO707">
        <v>0</v>
      </c>
      <c r="AP707" t="s">
        <v>3315</v>
      </c>
      <c r="AQ707" t="s">
        <v>5313</v>
      </c>
      <c r="AR707">
        <v>0</v>
      </c>
      <c r="AS707">
        <v>0</v>
      </c>
    </row>
    <row r="708" spans="1:45" x14ac:dyDescent="0.15">
      <c r="A708" t="s">
        <v>3314</v>
      </c>
      <c r="B708" t="s">
        <v>6294</v>
      </c>
      <c r="C708" t="s">
        <v>3314</v>
      </c>
      <c r="D708" t="s">
        <v>925</v>
      </c>
      <c r="E708" t="s">
        <v>9683</v>
      </c>
      <c r="F708" t="s">
        <v>9684</v>
      </c>
      <c r="G708" t="s">
        <v>812</v>
      </c>
      <c r="H708" t="s">
        <v>186</v>
      </c>
      <c r="I708" t="s">
        <v>186</v>
      </c>
      <c r="J708" t="s">
        <v>186</v>
      </c>
      <c r="K708" t="s">
        <v>5315</v>
      </c>
      <c r="L708" t="s">
        <v>5317</v>
      </c>
      <c r="M708">
        <v>0</v>
      </c>
      <c r="N708" t="s">
        <v>6013</v>
      </c>
      <c r="O708" t="s">
        <v>9722</v>
      </c>
      <c r="P708" t="s">
        <v>9722</v>
      </c>
      <c r="Q708">
        <v>1</v>
      </c>
      <c r="R708">
        <v>17</v>
      </c>
      <c r="S708">
        <v>43500</v>
      </c>
      <c r="T708" t="s">
        <v>9686</v>
      </c>
      <c r="W708" t="s">
        <v>6300</v>
      </c>
      <c r="AH708" t="s">
        <v>9687</v>
      </c>
      <c r="AI708" t="s">
        <v>7523</v>
      </c>
      <c r="AO708">
        <v>0</v>
      </c>
      <c r="AP708" t="s">
        <v>3315</v>
      </c>
      <c r="AQ708" t="s">
        <v>5313</v>
      </c>
      <c r="AR708">
        <v>0</v>
      </c>
      <c r="AS708">
        <v>0</v>
      </c>
    </row>
    <row r="709" spans="1:45" x14ac:dyDescent="0.15">
      <c r="A709" t="s">
        <v>3314</v>
      </c>
      <c r="B709" t="s">
        <v>6294</v>
      </c>
      <c r="C709" t="s">
        <v>3314</v>
      </c>
      <c r="D709" t="s">
        <v>925</v>
      </c>
      <c r="E709" t="s">
        <v>9683</v>
      </c>
      <c r="F709" t="s">
        <v>9684</v>
      </c>
      <c r="G709" t="s">
        <v>812</v>
      </c>
      <c r="H709" t="s">
        <v>186</v>
      </c>
      <c r="I709" t="s">
        <v>186</v>
      </c>
      <c r="J709" t="s">
        <v>186</v>
      </c>
      <c r="K709" t="s">
        <v>5315</v>
      </c>
      <c r="L709" t="s">
        <v>5317</v>
      </c>
      <c r="M709">
        <v>0</v>
      </c>
      <c r="N709" t="s">
        <v>6013</v>
      </c>
      <c r="O709" t="s">
        <v>9722</v>
      </c>
      <c r="P709" t="s">
        <v>9722</v>
      </c>
      <c r="Q709">
        <v>1</v>
      </c>
      <c r="R709">
        <v>18</v>
      </c>
      <c r="S709">
        <v>43500</v>
      </c>
      <c r="T709" t="s">
        <v>9686</v>
      </c>
      <c r="W709" t="s">
        <v>6300</v>
      </c>
      <c r="AH709" t="s">
        <v>9687</v>
      </c>
      <c r="AI709" t="s">
        <v>7523</v>
      </c>
      <c r="AO709">
        <v>0</v>
      </c>
      <c r="AP709" t="s">
        <v>3315</v>
      </c>
      <c r="AQ709" t="s">
        <v>5313</v>
      </c>
      <c r="AR709">
        <v>0</v>
      </c>
      <c r="AS709">
        <v>0</v>
      </c>
    </row>
    <row r="710" spans="1:45" x14ac:dyDescent="0.15">
      <c r="A710" t="s">
        <v>3314</v>
      </c>
      <c r="B710" t="s">
        <v>6294</v>
      </c>
      <c r="C710" t="s">
        <v>3314</v>
      </c>
      <c r="D710" t="s">
        <v>925</v>
      </c>
      <c r="E710" t="s">
        <v>9683</v>
      </c>
      <c r="F710" t="s">
        <v>9684</v>
      </c>
      <c r="G710" t="s">
        <v>812</v>
      </c>
      <c r="H710" t="s">
        <v>186</v>
      </c>
      <c r="I710" t="s">
        <v>186</v>
      </c>
      <c r="J710" t="s">
        <v>186</v>
      </c>
      <c r="K710" t="s">
        <v>5315</v>
      </c>
      <c r="L710" t="s">
        <v>5317</v>
      </c>
      <c r="M710">
        <v>0</v>
      </c>
      <c r="N710" t="s">
        <v>6013</v>
      </c>
      <c r="O710" t="s">
        <v>9722</v>
      </c>
      <c r="P710" t="s">
        <v>9722</v>
      </c>
      <c r="Q710">
        <v>1</v>
      </c>
      <c r="R710">
        <v>19</v>
      </c>
      <c r="S710">
        <v>43500</v>
      </c>
      <c r="T710" t="s">
        <v>9686</v>
      </c>
      <c r="W710" t="s">
        <v>6300</v>
      </c>
      <c r="AH710" t="s">
        <v>9687</v>
      </c>
      <c r="AI710" t="s">
        <v>7523</v>
      </c>
      <c r="AO710">
        <v>0</v>
      </c>
      <c r="AP710" t="s">
        <v>3315</v>
      </c>
      <c r="AQ710" t="s">
        <v>5313</v>
      </c>
      <c r="AR710">
        <v>0</v>
      </c>
      <c r="AS710">
        <v>0</v>
      </c>
    </row>
    <row r="711" spans="1:45" x14ac:dyDescent="0.15">
      <c r="A711" t="s">
        <v>3314</v>
      </c>
      <c r="B711" t="s">
        <v>6294</v>
      </c>
      <c r="C711" t="s">
        <v>3314</v>
      </c>
      <c r="D711" t="s">
        <v>925</v>
      </c>
      <c r="E711" t="s">
        <v>9683</v>
      </c>
      <c r="F711" t="s">
        <v>9684</v>
      </c>
      <c r="G711" t="s">
        <v>812</v>
      </c>
      <c r="H711" t="s">
        <v>186</v>
      </c>
      <c r="I711" t="s">
        <v>186</v>
      </c>
      <c r="J711" t="s">
        <v>186</v>
      </c>
      <c r="K711" t="s">
        <v>5315</v>
      </c>
      <c r="L711" t="s">
        <v>5317</v>
      </c>
      <c r="M711">
        <v>0</v>
      </c>
      <c r="N711" t="s">
        <v>6013</v>
      </c>
      <c r="O711" t="s">
        <v>9722</v>
      </c>
      <c r="P711" t="s">
        <v>9722</v>
      </c>
      <c r="Q711">
        <v>1</v>
      </c>
      <c r="R711">
        <v>20</v>
      </c>
      <c r="S711">
        <v>43500</v>
      </c>
      <c r="T711" t="s">
        <v>9686</v>
      </c>
      <c r="W711" t="s">
        <v>6300</v>
      </c>
      <c r="AH711" t="s">
        <v>9687</v>
      </c>
      <c r="AI711" t="s">
        <v>7523</v>
      </c>
      <c r="AO711">
        <v>0</v>
      </c>
      <c r="AP711" t="s">
        <v>3315</v>
      </c>
      <c r="AQ711" t="s">
        <v>5313</v>
      </c>
      <c r="AR711">
        <v>0</v>
      </c>
      <c r="AS711">
        <v>0</v>
      </c>
    </row>
    <row r="712" spans="1:45" x14ac:dyDescent="0.15">
      <c r="A712" t="s">
        <v>3314</v>
      </c>
      <c r="B712" t="s">
        <v>6294</v>
      </c>
      <c r="C712" t="s">
        <v>3314</v>
      </c>
      <c r="D712" t="s">
        <v>925</v>
      </c>
      <c r="E712" t="s">
        <v>9683</v>
      </c>
      <c r="F712" t="s">
        <v>9684</v>
      </c>
      <c r="G712" t="s">
        <v>812</v>
      </c>
      <c r="H712" t="s">
        <v>186</v>
      </c>
      <c r="I712" t="s">
        <v>186</v>
      </c>
      <c r="J712" t="s">
        <v>186</v>
      </c>
      <c r="K712" t="s">
        <v>5315</v>
      </c>
      <c r="L712" t="s">
        <v>5317</v>
      </c>
      <c r="M712">
        <v>0</v>
      </c>
      <c r="N712" t="s">
        <v>6013</v>
      </c>
      <c r="O712" t="s">
        <v>9722</v>
      </c>
      <c r="P712" t="s">
        <v>9722</v>
      </c>
      <c r="Q712">
        <v>1</v>
      </c>
      <c r="R712">
        <v>21</v>
      </c>
      <c r="S712">
        <v>43500</v>
      </c>
      <c r="T712" t="s">
        <v>9686</v>
      </c>
      <c r="W712" t="s">
        <v>6300</v>
      </c>
      <c r="AH712" t="s">
        <v>9687</v>
      </c>
      <c r="AI712" t="s">
        <v>7523</v>
      </c>
      <c r="AO712">
        <v>0</v>
      </c>
      <c r="AP712" t="s">
        <v>3315</v>
      </c>
      <c r="AQ712" t="s">
        <v>5313</v>
      </c>
      <c r="AR712">
        <v>0</v>
      </c>
      <c r="AS712">
        <v>0</v>
      </c>
    </row>
    <row r="713" spans="1:45" x14ac:dyDescent="0.15">
      <c r="A713" t="s">
        <v>3314</v>
      </c>
      <c r="B713" t="s">
        <v>6294</v>
      </c>
      <c r="C713" t="s">
        <v>3314</v>
      </c>
      <c r="D713" t="s">
        <v>925</v>
      </c>
      <c r="E713" t="s">
        <v>9683</v>
      </c>
      <c r="F713" t="s">
        <v>9684</v>
      </c>
      <c r="G713" t="s">
        <v>812</v>
      </c>
      <c r="H713" t="s">
        <v>186</v>
      </c>
      <c r="I713" t="s">
        <v>186</v>
      </c>
      <c r="J713" t="s">
        <v>186</v>
      </c>
      <c r="K713" t="s">
        <v>5315</v>
      </c>
      <c r="L713" t="s">
        <v>5317</v>
      </c>
      <c r="M713">
        <v>0</v>
      </c>
      <c r="N713" t="s">
        <v>6013</v>
      </c>
      <c r="O713" t="s">
        <v>9722</v>
      </c>
      <c r="P713" t="s">
        <v>9722</v>
      </c>
      <c r="Q713">
        <v>1</v>
      </c>
      <c r="R713">
        <v>22</v>
      </c>
      <c r="S713">
        <v>43500</v>
      </c>
      <c r="T713" t="s">
        <v>9686</v>
      </c>
      <c r="W713" t="s">
        <v>6300</v>
      </c>
      <c r="AH713" t="s">
        <v>9687</v>
      </c>
      <c r="AI713" t="s">
        <v>7523</v>
      </c>
      <c r="AO713">
        <v>0</v>
      </c>
      <c r="AP713" t="s">
        <v>3315</v>
      </c>
      <c r="AQ713" t="s">
        <v>5313</v>
      </c>
      <c r="AR713">
        <v>0</v>
      </c>
      <c r="AS713">
        <v>0</v>
      </c>
    </row>
    <row r="714" spans="1:45" x14ac:dyDescent="0.15">
      <c r="A714" t="s">
        <v>3314</v>
      </c>
      <c r="B714" t="s">
        <v>6294</v>
      </c>
      <c r="C714" t="s">
        <v>3314</v>
      </c>
      <c r="D714" t="s">
        <v>925</v>
      </c>
      <c r="E714" t="s">
        <v>9683</v>
      </c>
      <c r="F714" t="s">
        <v>9684</v>
      </c>
      <c r="G714" t="s">
        <v>812</v>
      </c>
      <c r="H714" t="s">
        <v>186</v>
      </c>
      <c r="I714" t="s">
        <v>186</v>
      </c>
      <c r="J714" t="s">
        <v>186</v>
      </c>
      <c r="K714" t="s">
        <v>5315</v>
      </c>
      <c r="L714" t="s">
        <v>5317</v>
      </c>
      <c r="M714">
        <v>0</v>
      </c>
      <c r="N714" t="s">
        <v>6013</v>
      </c>
      <c r="O714" t="s">
        <v>9722</v>
      </c>
      <c r="P714" t="s">
        <v>9722</v>
      </c>
      <c r="Q714">
        <v>1</v>
      </c>
      <c r="R714">
        <v>23</v>
      </c>
      <c r="S714">
        <v>43500</v>
      </c>
      <c r="T714" t="s">
        <v>9686</v>
      </c>
      <c r="W714" t="s">
        <v>6300</v>
      </c>
      <c r="AH714" t="s">
        <v>9687</v>
      </c>
      <c r="AI714" t="s">
        <v>7523</v>
      </c>
      <c r="AO714">
        <v>0</v>
      </c>
      <c r="AP714" t="s">
        <v>3315</v>
      </c>
      <c r="AQ714" t="s">
        <v>5313</v>
      </c>
      <c r="AR714">
        <v>0</v>
      </c>
      <c r="AS714">
        <v>0</v>
      </c>
    </row>
    <row r="715" spans="1:45" x14ac:dyDescent="0.15">
      <c r="A715" t="s">
        <v>3314</v>
      </c>
      <c r="B715" t="s">
        <v>6294</v>
      </c>
      <c r="C715" t="s">
        <v>3314</v>
      </c>
      <c r="D715" t="s">
        <v>925</v>
      </c>
      <c r="E715" t="s">
        <v>9683</v>
      </c>
      <c r="F715" t="s">
        <v>9684</v>
      </c>
      <c r="G715" t="s">
        <v>812</v>
      </c>
      <c r="H715" t="s">
        <v>186</v>
      </c>
      <c r="I715" t="s">
        <v>186</v>
      </c>
      <c r="J715" t="s">
        <v>186</v>
      </c>
      <c r="K715" t="s">
        <v>5315</v>
      </c>
      <c r="L715" t="s">
        <v>5317</v>
      </c>
      <c r="M715">
        <v>0</v>
      </c>
      <c r="N715" t="s">
        <v>6013</v>
      </c>
      <c r="O715" t="s">
        <v>9722</v>
      </c>
      <c r="P715" t="s">
        <v>9722</v>
      </c>
      <c r="Q715">
        <v>1</v>
      </c>
      <c r="R715">
        <v>24</v>
      </c>
      <c r="S715">
        <v>43500</v>
      </c>
      <c r="T715" t="s">
        <v>9686</v>
      </c>
      <c r="W715" t="s">
        <v>6300</v>
      </c>
      <c r="AH715" t="s">
        <v>9687</v>
      </c>
      <c r="AI715" t="s">
        <v>7523</v>
      </c>
      <c r="AO715">
        <v>0</v>
      </c>
      <c r="AP715" t="s">
        <v>3315</v>
      </c>
      <c r="AQ715" t="s">
        <v>5313</v>
      </c>
      <c r="AR715">
        <v>0</v>
      </c>
      <c r="AS715">
        <v>0</v>
      </c>
    </row>
    <row r="716" spans="1:45" x14ac:dyDescent="0.15">
      <c r="A716" t="s">
        <v>3314</v>
      </c>
      <c r="B716" t="s">
        <v>6294</v>
      </c>
      <c r="C716" t="s">
        <v>3314</v>
      </c>
      <c r="D716" t="s">
        <v>925</v>
      </c>
      <c r="E716" t="s">
        <v>9683</v>
      </c>
      <c r="F716" t="s">
        <v>9684</v>
      </c>
      <c r="G716" t="s">
        <v>812</v>
      </c>
      <c r="H716" t="s">
        <v>186</v>
      </c>
      <c r="I716" t="s">
        <v>186</v>
      </c>
      <c r="J716" t="s">
        <v>186</v>
      </c>
      <c r="K716" t="s">
        <v>5315</v>
      </c>
      <c r="L716" t="s">
        <v>5317</v>
      </c>
      <c r="M716">
        <v>0</v>
      </c>
      <c r="N716" t="s">
        <v>6013</v>
      </c>
      <c r="O716" t="s">
        <v>9722</v>
      </c>
      <c r="P716" t="s">
        <v>9722</v>
      </c>
      <c r="Q716">
        <v>1</v>
      </c>
      <c r="R716">
        <v>25</v>
      </c>
      <c r="S716">
        <v>43500</v>
      </c>
      <c r="T716" t="s">
        <v>9686</v>
      </c>
      <c r="W716" t="s">
        <v>6300</v>
      </c>
      <c r="AH716" t="s">
        <v>9687</v>
      </c>
      <c r="AI716" t="s">
        <v>7523</v>
      </c>
      <c r="AO716">
        <v>0</v>
      </c>
      <c r="AP716" t="s">
        <v>3315</v>
      </c>
      <c r="AQ716" t="s">
        <v>5313</v>
      </c>
      <c r="AR716">
        <v>0</v>
      </c>
      <c r="AS716">
        <v>0</v>
      </c>
    </row>
    <row r="717" spans="1:45" x14ac:dyDescent="0.15">
      <c r="A717" t="s">
        <v>3314</v>
      </c>
      <c r="B717" t="s">
        <v>6294</v>
      </c>
      <c r="C717" t="s">
        <v>3314</v>
      </c>
      <c r="D717" t="s">
        <v>925</v>
      </c>
      <c r="E717" t="s">
        <v>9683</v>
      </c>
      <c r="F717" t="s">
        <v>9684</v>
      </c>
      <c r="G717" t="s">
        <v>9723</v>
      </c>
      <c r="H717" t="s">
        <v>9724</v>
      </c>
      <c r="I717" t="s">
        <v>9724</v>
      </c>
      <c r="J717" t="s">
        <v>9724</v>
      </c>
      <c r="K717" t="s">
        <v>5315</v>
      </c>
      <c r="L717" t="s">
        <v>5317</v>
      </c>
      <c r="M717">
        <v>0</v>
      </c>
      <c r="N717" t="s">
        <v>6013</v>
      </c>
      <c r="O717" t="s">
        <v>9725</v>
      </c>
      <c r="P717" t="s">
        <v>9725</v>
      </c>
      <c r="Q717">
        <v>1</v>
      </c>
      <c r="R717">
        <v>21</v>
      </c>
      <c r="S717">
        <v>45000</v>
      </c>
      <c r="T717" t="s">
        <v>9686</v>
      </c>
      <c r="W717" t="s">
        <v>6300</v>
      </c>
      <c r="AH717" t="s">
        <v>9687</v>
      </c>
      <c r="AI717" t="s">
        <v>7523</v>
      </c>
      <c r="AO717">
        <v>0</v>
      </c>
      <c r="AP717" t="s">
        <v>3315</v>
      </c>
      <c r="AQ717" t="s">
        <v>5313</v>
      </c>
      <c r="AR717">
        <v>0</v>
      </c>
      <c r="AS717">
        <v>0</v>
      </c>
    </row>
    <row r="718" spans="1:45" x14ac:dyDescent="0.15">
      <c r="A718" t="s">
        <v>3314</v>
      </c>
      <c r="B718" t="s">
        <v>6294</v>
      </c>
      <c r="C718" t="s">
        <v>3314</v>
      </c>
      <c r="D718" t="s">
        <v>925</v>
      </c>
      <c r="E718" t="s">
        <v>9683</v>
      </c>
      <c r="F718" t="s">
        <v>9684</v>
      </c>
      <c r="G718" t="s">
        <v>9723</v>
      </c>
      <c r="H718" t="s">
        <v>9724</v>
      </c>
      <c r="I718" t="s">
        <v>9724</v>
      </c>
      <c r="J718" t="s">
        <v>9724</v>
      </c>
      <c r="K718" t="s">
        <v>5315</v>
      </c>
      <c r="L718" t="s">
        <v>5317</v>
      </c>
      <c r="M718">
        <v>0</v>
      </c>
      <c r="N718" t="s">
        <v>6013</v>
      </c>
      <c r="O718" t="s">
        <v>9725</v>
      </c>
      <c r="P718" t="s">
        <v>9725</v>
      </c>
      <c r="Q718">
        <v>1</v>
      </c>
      <c r="R718">
        <v>22</v>
      </c>
      <c r="S718">
        <v>45000</v>
      </c>
      <c r="T718" t="s">
        <v>9686</v>
      </c>
      <c r="W718" t="s">
        <v>6300</v>
      </c>
      <c r="AH718" t="s">
        <v>9687</v>
      </c>
      <c r="AI718" t="s">
        <v>7523</v>
      </c>
      <c r="AO718">
        <v>0</v>
      </c>
      <c r="AP718" t="s">
        <v>3315</v>
      </c>
      <c r="AQ718" t="s">
        <v>5313</v>
      </c>
      <c r="AR718">
        <v>0</v>
      </c>
      <c r="AS718">
        <v>0</v>
      </c>
    </row>
    <row r="719" spans="1:45" x14ac:dyDescent="0.15">
      <c r="A719" t="s">
        <v>3314</v>
      </c>
      <c r="B719" t="s">
        <v>6294</v>
      </c>
      <c r="C719" t="s">
        <v>3314</v>
      </c>
      <c r="D719" t="s">
        <v>925</v>
      </c>
      <c r="E719" t="s">
        <v>9683</v>
      </c>
      <c r="F719" t="s">
        <v>9684</v>
      </c>
      <c r="G719" t="s">
        <v>2437</v>
      </c>
      <c r="H719" t="s">
        <v>540</v>
      </c>
      <c r="I719" t="s">
        <v>540</v>
      </c>
      <c r="J719" t="s">
        <v>540</v>
      </c>
      <c r="K719" t="s">
        <v>5315</v>
      </c>
      <c r="L719" t="s">
        <v>5317</v>
      </c>
      <c r="M719">
        <v>0</v>
      </c>
      <c r="N719" t="s">
        <v>6129</v>
      </c>
      <c r="O719" t="s">
        <v>9726</v>
      </c>
      <c r="P719" t="s">
        <v>9726</v>
      </c>
      <c r="Q719">
        <v>1</v>
      </c>
      <c r="R719">
        <v>1</v>
      </c>
      <c r="S719">
        <v>75480</v>
      </c>
      <c r="T719" t="s">
        <v>9727</v>
      </c>
      <c r="W719" t="s">
        <v>6300</v>
      </c>
      <c r="AH719" t="s">
        <v>9687</v>
      </c>
      <c r="AI719" t="s">
        <v>7523</v>
      </c>
      <c r="AO719">
        <v>0</v>
      </c>
      <c r="AP719" t="s">
        <v>3315</v>
      </c>
      <c r="AQ719" t="s">
        <v>5313</v>
      </c>
      <c r="AR719">
        <v>0</v>
      </c>
      <c r="AS719">
        <v>0</v>
      </c>
    </row>
    <row r="720" spans="1:45" x14ac:dyDescent="0.15">
      <c r="A720" t="s">
        <v>3314</v>
      </c>
      <c r="B720" t="s">
        <v>6294</v>
      </c>
      <c r="C720" t="s">
        <v>3314</v>
      </c>
      <c r="D720" t="s">
        <v>925</v>
      </c>
      <c r="E720" t="s">
        <v>9683</v>
      </c>
      <c r="F720" t="s">
        <v>9684</v>
      </c>
      <c r="G720" t="s">
        <v>2437</v>
      </c>
      <c r="H720" t="s">
        <v>540</v>
      </c>
      <c r="I720" t="s">
        <v>540</v>
      </c>
      <c r="J720" t="s">
        <v>540</v>
      </c>
      <c r="K720" t="s">
        <v>5315</v>
      </c>
      <c r="L720" t="s">
        <v>5317</v>
      </c>
      <c r="M720">
        <v>0</v>
      </c>
      <c r="N720" t="s">
        <v>6129</v>
      </c>
      <c r="O720" t="s">
        <v>9726</v>
      </c>
      <c r="P720" t="s">
        <v>9726</v>
      </c>
      <c r="Q720">
        <v>1</v>
      </c>
      <c r="R720">
        <v>2</v>
      </c>
      <c r="S720">
        <v>75480</v>
      </c>
      <c r="T720" t="s">
        <v>9727</v>
      </c>
      <c r="W720" t="s">
        <v>6300</v>
      </c>
      <c r="AH720" t="s">
        <v>9687</v>
      </c>
      <c r="AI720" t="s">
        <v>7523</v>
      </c>
      <c r="AO720">
        <v>0</v>
      </c>
      <c r="AP720" t="s">
        <v>3315</v>
      </c>
      <c r="AQ720" t="s">
        <v>5313</v>
      </c>
      <c r="AR720">
        <v>0</v>
      </c>
      <c r="AS720">
        <v>0</v>
      </c>
    </row>
    <row r="721" spans="1:45" x14ac:dyDescent="0.15">
      <c r="A721" t="s">
        <v>3314</v>
      </c>
      <c r="B721" t="s">
        <v>6294</v>
      </c>
      <c r="C721" t="s">
        <v>3314</v>
      </c>
      <c r="D721" t="s">
        <v>925</v>
      </c>
      <c r="E721" t="s">
        <v>9683</v>
      </c>
      <c r="F721" t="s">
        <v>9684</v>
      </c>
      <c r="G721" t="s">
        <v>2437</v>
      </c>
      <c r="H721" t="s">
        <v>540</v>
      </c>
      <c r="I721" t="s">
        <v>540</v>
      </c>
      <c r="J721" t="s">
        <v>540</v>
      </c>
      <c r="K721" t="s">
        <v>5315</v>
      </c>
      <c r="L721" t="s">
        <v>5317</v>
      </c>
      <c r="M721">
        <v>0</v>
      </c>
      <c r="N721" t="s">
        <v>6129</v>
      </c>
      <c r="O721" t="s">
        <v>9726</v>
      </c>
      <c r="P721" t="s">
        <v>9726</v>
      </c>
      <c r="Q721">
        <v>1</v>
      </c>
      <c r="R721">
        <v>3</v>
      </c>
      <c r="S721">
        <v>75480</v>
      </c>
      <c r="T721" t="s">
        <v>9727</v>
      </c>
      <c r="W721" t="s">
        <v>6300</v>
      </c>
      <c r="AH721" t="s">
        <v>9687</v>
      </c>
      <c r="AI721" t="s">
        <v>7523</v>
      </c>
      <c r="AO721">
        <v>0</v>
      </c>
      <c r="AP721" t="s">
        <v>3315</v>
      </c>
      <c r="AQ721" t="s">
        <v>5313</v>
      </c>
      <c r="AR721">
        <v>0</v>
      </c>
      <c r="AS721">
        <v>0</v>
      </c>
    </row>
    <row r="722" spans="1:45" x14ac:dyDescent="0.15">
      <c r="A722" t="s">
        <v>3314</v>
      </c>
      <c r="B722" t="s">
        <v>6294</v>
      </c>
      <c r="C722" t="s">
        <v>3314</v>
      </c>
      <c r="D722" t="s">
        <v>925</v>
      </c>
      <c r="E722" t="s">
        <v>9683</v>
      </c>
      <c r="F722" t="s">
        <v>9684</v>
      </c>
      <c r="G722" t="s">
        <v>2437</v>
      </c>
      <c r="H722" t="s">
        <v>540</v>
      </c>
      <c r="I722" t="s">
        <v>540</v>
      </c>
      <c r="J722" t="s">
        <v>540</v>
      </c>
      <c r="K722" t="s">
        <v>5315</v>
      </c>
      <c r="L722" t="s">
        <v>5317</v>
      </c>
      <c r="M722">
        <v>0</v>
      </c>
      <c r="N722" t="s">
        <v>6129</v>
      </c>
      <c r="O722" t="s">
        <v>9726</v>
      </c>
      <c r="P722" t="s">
        <v>9726</v>
      </c>
      <c r="Q722">
        <v>1</v>
      </c>
      <c r="R722">
        <v>6</v>
      </c>
      <c r="S722">
        <v>75480</v>
      </c>
      <c r="T722" t="s">
        <v>9727</v>
      </c>
      <c r="W722" t="s">
        <v>6300</v>
      </c>
      <c r="AH722" t="s">
        <v>9687</v>
      </c>
      <c r="AI722" t="s">
        <v>7523</v>
      </c>
      <c r="AO722">
        <v>0</v>
      </c>
      <c r="AP722" t="s">
        <v>3315</v>
      </c>
      <c r="AQ722" t="s">
        <v>5313</v>
      </c>
      <c r="AR722">
        <v>0</v>
      </c>
      <c r="AS722">
        <v>0</v>
      </c>
    </row>
    <row r="723" spans="1:45" x14ac:dyDescent="0.15">
      <c r="A723" t="s">
        <v>3314</v>
      </c>
      <c r="B723" t="s">
        <v>6294</v>
      </c>
      <c r="C723" t="s">
        <v>3314</v>
      </c>
      <c r="D723" t="s">
        <v>925</v>
      </c>
      <c r="E723" t="s">
        <v>9683</v>
      </c>
      <c r="F723" t="s">
        <v>9684</v>
      </c>
      <c r="G723" t="s">
        <v>2437</v>
      </c>
      <c r="H723" t="s">
        <v>540</v>
      </c>
      <c r="I723" t="s">
        <v>540</v>
      </c>
      <c r="J723" t="s">
        <v>540</v>
      </c>
      <c r="K723" t="s">
        <v>5315</v>
      </c>
      <c r="L723" t="s">
        <v>5317</v>
      </c>
      <c r="M723">
        <v>0</v>
      </c>
      <c r="N723" t="s">
        <v>6129</v>
      </c>
      <c r="O723" t="s">
        <v>9726</v>
      </c>
      <c r="P723" t="s">
        <v>9726</v>
      </c>
      <c r="Q723">
        <v>1</v>
      </c>
      <c r="R723">
        <v>7</v>
      </c>
      <c r="S723">
        <v>75480</v>
      </c>
      <c r="T723" t="s">
        <v>9727</v>
      </c>
      <c r="W723" t="s">
        <v>6300</v>
      </c>
      <c r="AH723" t="s">
        <v>9687</v>
      </c>
      <c r="AI723" t="s">
        <v>7523</v>
      </c>
      <c r="AO723">
        <v>0</v>
      </c>
      <c r="AP723" t="s">
        <v>3315</v>
      </c>
      <c r="AQ723" t="s">
        <v>5313</v>
      </c>
      <c r="AR723">
        <v>0</v>
      </c>
      <c r="AS723">
        <v>0</v>
      </c>
    </row>
    <row r="724" spans="1:45" x14ac:dyDescent="0.15">
      <c r="A724" t="s">
        <v>3314</v>
      </c>
      <c r="B724" t="s">
        <v>6294</v>
      </c>
      <c r="C724" t="s">
        <v>3314</v>
      </c>
      <c r="D724" t="s">
        <v>925</v>
      </c>
      <c r="E724" t="s">
        <v>9683</v>
      </c>
      <c r="F724" t="s">
        <v>9684</v>
      </c>
      <c r="G724" t="s">
        <v>2437</v>
      </c>
      <c r="H724" t="s">
        <v>540</v>
      </c>
      <c r="I724" t="s">
        <v>540</v>
      </c>
      <c r="J724" t="s">
        <v>540</v>
      </c>
      <c r="K724" t="s">
        <v>5315</v>
      </c>
      <c r="L724" t="s">
        <v>5317</v>
      </c>
      <c r="M724">
        <v>0</v>
      </c>
      <c r="N724" t="s">
        <v>6129</v>
      </c>
      <c r="O724" t="s">
        <v>9726</v>
      </c>
      <c r="P724" t="s">
        <v>9726</v>
      </c>
      <c r="Q724">
        <v>1</v>
      </c>
      <c r="R724">
        <v>8</v>
      </c>
      <c r="S724">
        <v>75480</v>
      </c>
      <c r="T724" t="s">
        <v>9727</v>
      </c>
      <c r="W724" t="s">
        <v>6300</v>
      </c>
      <c r="AH724" t="s">
        <v>9687</v>
      </c>
      <c r="AI724" t="s">
        <v>7523</v>
      </c>
      <c r="AO724">
        <v>0</v>
      </c>
      <c r="AP724" t="s">
        <v>3315</v>
      </c>
      <c r="AQ724" t="s">
        <v>5313</v>
      </c>
      <c r="AR724">
        <v>0</v>
      </c>
      <c r="AS724">
        <v>0</v>
      </c>
    </row>
    <row r="725" spans="1:45" x14ac:dyDescent="0.15">
      <c r="A725" t="s">
        <v>3314</v>
      </c>
      <c r="B725" t="s">
        <v>6294</v>
      </c>
      <c r="C725" t="s">
        <v>3314</v>
      </c>
      <c r="D725" t="s">
        <v>925</v>
      </c>
      <c r="E725" t="s">
        <v>9683</v>
      </c>
      <c r="F725" t="s">
        <v>9684</v>
      </c>
      <c r="G725" t="s">
        <v>2437</v>
      </c>
      <c r="H725" t="s">
        <v>540</v>
      </c>
      <c r="I725" t="s">
        <v>540</v>
      </c>
      <c r="J725" t="s">
        <v>540</v>
      </c>
      <c r="K725" t="s">
        <v>5315</v>
      </c>
      <c r="L725" t="s">
        <v>5317</v>
      </c>
      <c r="M725">
        <v>0</v>
      </c>
      <c r="N725" t="s">
        <v>6129</v>
      </c>
      <c r="O725" t="s">
        <v>9726</v>
      </c>
      <c r="P725" t="s">
        <v>9726</v>
      </c>
      <c r="Q725">
        <v>1</v>
      </c>
      <c r="R725">
        <v>9</v>
      </c>
      <c r="S725">
        <v>75480</v>
      </c>
      <c r="T725" t="s">
        <v>9727</v>
      </c>
      <c r="W725" t="s">
        <v>6300</v>
      </c>
      <c r="AH725" t="s">
        <v>9687</v>
      </c>
      <c r="AI725" t="s">
        <v>7523</v>
      </c>
      <c r="AO725">
        <v>0</v>
      </c>
      <c r="AP725" t="s">
        <v>3315</v>
      </c>
      <c r="AQ725" t="s">
        <v>5313</v>
      </c>
      <c r="AR725">
        <v>0</v>
      </c>
      <c r="AS725">
        <v>0</v>
      </c>
    </row>
    <row r="726" spans="1:45" x14ac:dyDescent="0.15">
      <c r="A726" t="s">
        <v>3314</v>
      </c>
      <c r="B726" t="s">
        <v>6294</v>
      </c>
      <c r="C726" t="s">
        <v>3314</v>
      </c>
      <c r="D726" t="s">
        <v>925</v>
      </c>
      <c r="E726" t="s">
        <v>9683</v>
      </c>
      <c r="F726" t="s">
        <v>9684</v>
      </c>
      <c r="G726" t="s">
        <v>2437</v>
      </c>
      <c r="H726" t="s">
        <v>540</v>
      </c>
      <c r="I726" t="s">
        <v>540</v>
      </c>
      <c r="J726" t="s">
        <v>540</v>
      </c>
      <c r="K726" t="s">
        <v>5315</v>
      </c>
      <c r="L726" t="s">
        <v>5317</v>
      </c>
      <c r="M726">
        <v>0</v>
      </c>
      <c r="N726" t="s">
        <v>6129</v>
      </c>
      <c r="O726" t="s">
        <v>9726</v>
      </c>
      <c r="P726" t="s">
        <v>9726</v>
      </c>
      <c r="Q726">
        <v>1</v>
      </c>
      <c r="R726">
        <v>10</v>
      </c>
      <c r="S726">
        <v>75480</v>
      </c>
      <c r="T726" t="s">
        <v>9727</v>
      </c>
      <c r="W726" t="s">
        <v>6300</v>
      </c>
      <c r="AH726" t="s">
        <v>9687</v>
      </c>
      <c r="AI726" t="s">
        <v>7523</v>
      </c>
      <c r="AO726">
        <v>0</v>
      </c>
      <c r="AP726" t="s">
        <v>3315</v>
      </c>
      <c r="AQ726" t="s">
        <v>5313</v>
      </c>
      <c r="AR726">
        <v>0</v>
      </c>
      <c r="AS726">
        <v>0</v>
      </c>
    </row>
    <row r="727" spans="1:45" x14ac:dyDescent="0.15">
      <c r="A727" t="s">
        <v>3314</v>
      </c>
      <c r="B727" t="s">
        <v>6294</v>
      </c>
      <c r="C727" t="s">
        <v>3314</v>
      </c>
      <c r="D727" t="s">
        <v>925</v>
      </c>
      <c r="E727" t="s">
        <v>9683</v>
      </c>
      <c r="F727" t="s">
        <v>9684</v>
      </c>
      <c r="G727" t="s">
        <v>2437</v>
      </c>
      <c r="H727" t="s">
        <v>540</v>
      </c>
      <c r="I727" t="s">
        <v>540</v>
      </c>
      <c r="J727" t="s">
        <v>540</v>
      </c>
      <c r="K727" t="s">
        <v>5315</v>
      </c>
      <c r="L727" t="s">
        <v>5317</v>
      </c>
      <c r="M727">
        <v>0</v>
      </c>
      <c r="N727" t="s">
        <v>6129</v>
      </c>
      <c r="O727" t="s">
        <v>9726</v>
      </c>
      <c r="P727" t="s">
        <v>9726</v>
      </c>
      <c r="Q727">
        <v>1</v>
      </c>
      <c r="R727">
        <v>11</v>
      </c>
      <c r="S727">
        <v>75480</v>
      </c>
      <c r="T727" t="s">
        <v>9727</v>
      </c>
      <c r="W727" t="s">
        <v>6300</v>
      </c>
      <c r="AH727" t="s">
        <v>9687</v>
      </c>
      <c r="AI727" t="s">
        <v>7523</v>
      </c>
      <c r="AO727">
        <v>0</v>
      </c>
      <c r="AP727" t="s">
        <v>3315</v>
      </c>
      <c r="AQ727" t="s">
        <v>5313</v>
      </c>
      <c r="AR727">
        <v>0</v>
      </c>
      <c r="AS727">
        <v>0</v>
      </c>
    </row>
    <row r="728" spans="1:45" x14ac:dyDescent="0.15">
      <c r="A728" t="s">
        <v>3314</v>
      </c>
      <c r="B728" t="s">
        <v>6294</v>
      </c>
      <c r="C728" t="s">
        <v>3314</v>
      </c>
      <c r="D728" t="s">
        <v>925</v>
      </c>
      <c r="E728" t="s">
        <v>9683</v>
      </c>
      <c r="F728" t="s">
        <v>9684</v>
      </c>
      <c r="G728" t="s">
        <v>2437</v>
      </c>
      <c r="H728" t="s">
        <v>540</v>
      </c>
      <c r="I728" t="s">
        <v>540</v>
      </c>
      <c r="J728" t="s">
        <v>540</v>
      </c>
      <c r="K728" t="s">
        <v>5315</v>
      </c>
      <c r="L728" t="s">
        <v>5317</v>
      </c>
      <c r="M728">
        <v>0</v>
      </c>
      <c r="N728" t="s">
        <v>6129</v>
      </c>
      <c r="O728" t="s">
        <v>9726</v>
      </c>
      <c r="P728" t="s">
        <v>9726</v>
      </c>
      <c r="Q728">
        <v>1</v>
      </c>
      <c r="R728">
        <v>12</v>
      </c>
      <c r="S728">
        <v>75480</v>
      </c>
      <c r="T728" t="s">
        <v>9727</v>
      </c>
      <c r="W728" t="s">
        <v>6300</v>
      </c>
      <c r="AH728" t="s">
        <v>9687</v>
      </c>
      <c r="AI728" t="s">
        <v>7523</v>
      </c>
      <c r="AO728">
        <v>0</v>
      </c>
      <c r="AP728" t="s">
        <v>3315</v>
      </c>
      <c r="AQ728" t="s">
        <v>5313</v>
      </c>
      <c r="AR728">
        <v>0</v>
      </c>
      <c r="AS728">
        <v>0</v>
      </c>
    </row>
    <row r="729" spans="1:45" x14ac:dyDescent="0.15">
      <c r="A729" t="s">
        <v>3314</v>
      </c>
      <c r="B729" t="s">
        <v>6294</v>
      </c>
      <c r="C729" t="s">
        <v>3314</v>
      </c>
      <c r="D729" t="s">
        <v>925</v>
      </c>
      <c r="E729" t="s">
        <v>9683</v>
      </c>
      <c r="F729" t="s">
        <v>9684</v>
      </c>
      <c r="G729" t="s">
        <v>2437</v>
      </c>
      <c r="H729" t="s">
        <v>540</v>
      </c>
      <c r="I729" t="s">
        <v>540</v>
      </c>
      <c r="J729" t="s">
        <v>540</v>
      </c>
      <c r="K729" t="s">
        <v>5315</v>
      </c>
      <c r="L729" t="s">
        <v>5317</v>
      </c>
      <c r="M729">
        <v>0</v>
      </c>
      <c r="N729" t="s">
        <v>6129</v>
      </c>
      <c r="O729" t="s">
        <v>9726</v>
      </c>
      <c r="P729" t="s">
        <v>9726</v>
      </c>
      <c r="Q729">
        <v>1</v>
      </c>
      <c r="R729">
        <v>13</v>
      </c>
      <c r="S729">
        <v>75480</v>
      </c>
      <c r="T729" t="s">
        <v>9727</v>
      </c>
      <c r="W729" t="s">
        <v>6300</v>
      </c>
      <c r="AH729" t="s">
        <v>9687</v>
      </c>
      <c r="AI729" t="s">
        <v>7523</v>
      </c>
      <c r="AO729">
        <v>0</v>
      </c>
      <c r="AP729" t="s">
        <v>3315</v>
      </c>
      <c r="AQ729" t="s">
        <v>5313</v>
      </c>
      <c r="AR729">
        <v>0</v>
      </c>
      <c r="AS729">
        <v>0</v>
      </c>
    </row>
    <row r="730" spans="1:45" x14ac:dyDescent="0.15">
      <c r="A730" t="s">
        <v>3314</v>
      </c>
      <c r="B730" t="s">
        <v>6294</v>
      </c>
      <c r="C730" t="s">
        <v>3314</v>
      </c>
      <c r="D730" t="s">
        <v>925</v>
      </c>
      <c r="E730" t="s">
        <v>9683</v>
      </c>
      <c r="F730" t="s">
        <v>9684</v>
      </c>
      <c r="G730" t="s">
        <v>2437</v>
      </c>
      <c r="H730" t="s">
        <v>540</v>
      </c>
      <c r="I730" t="s">
        <v>540</v>
      </c>
      <c r="J730" t="s">
        <v>540</v>
      </c>
      <c r="K730" t="s">
        <v>5315</v>
      </c>
      <c r="L730" t="s">
        <v>5317</v>
      </c>
      <c r="M730">
        <v>0</v>
      </c>
      <c r="N730" t="s">
        <v>6129</v>
      </c>
      <c r="O730" t="s">
        <v>9726</v>
      </c>
      <c r="P730" t="s">
        <v>9726</v>
      </c>
      <c r="Q730">
        <v>1</v>
      </c>
      <c r="R730">
        <v>14</v>
      </c>
      <c r="S730">
        <v>75480</v>
      </c>
      <c r="T730" t="s">
        <v>9727</v>
      </c>
      <c r="W730" t="s">
        <v>6300</v>
      </c>
      <c r="AH730" t="s">
        <v>9687</v>
      </c>
      <c r="AI730" t="s">
        <v>7523</v>
      </c>
      <c r="AO730">
        <v>0</v>
      </c>
      <c r="AP730" t="s">
        <v>3315</v>
      </c>
      <c r="AQ730" t="s">
        <v>5313</v>
      </c>
      <c r="AR730">
        <v>0</v>
      </c>
      <c r="AS730">
        <v>0</v>
      </c>
    </row>
    <row r="731" spans="1:45" x14ac:dyDescent="0.15">
      <c r="A731" t="s">
        <v>3314</v>
      </c>
      <c r="B731" t="s">
        <v>6294</v>
      </c>
      <c r="C731" t="s">
        <v>3314</v>
      </c>
      <c r="D731" t="s">
        <v>925</v>
      </c>
      <c r="E731" t="s">
        <v>9683</v>
      </c>
      <c r="F731" t="s">
        <v>9684</v>
      </c>
      <c r="G731" t="s">
        <v>2437</v>
      </c>
      <c r="H731" t="s">
        <v>540</v>
      </c>
      <c r="I731" t="s">
        <v>540</v>
      </c>
      <c r="J731" t="s">
        <v>540</v>
      </c>
      <c r="K731" t="s">
        <v>5315</v>
      </c>
      <c r="L731" t="s">
        <v>5317</v>
      </c>
      <c r="M731">
        <v>0</v>
      </c>
      <c r="N731" t="s">
        <v>6129</v>
      </c>
      <c r="O731" t="s">
        <v>9726</v>
      </c>
      <c r="P731" t="s">
        <v>9726</v>
      </c>
      <c r="Q731">
        <v>1</v>
      </c>
      <c r="R731">
        <v>15</v>
      </c>
      <c r="S731">
        <v>75480</v>
      </c>
      <c r="T731" t="s">
        <v>9727</v>
      </c>
      <c r="W731" t="s">
        <v>6300</v>
      </c>
      <c r="AH731" t="s">
        <v>9687</v>
      </c>
      <c r="AI731" t="s">
        <v>7523</v>
      </c>
      <c r="AO731">
        <v>0</v>
      </c>
      <c r="AP731" t="s">
        <v>3315</v>
      </c>
      <c r="AQ731" t="s">
        <v>5313</v>
      </c>
      <c r="AR731">
        <v>0</v>
      </c>
      <c r="AS731">
        <v>0</v>
      </c>
    </row>
    <row r="732" spans="1:45" x14ac:dyDescent="0.15">
      <c r="A732" t="s">
        <v>3314</v>
      </c>
      <c r="B732" t="s">
        <v>6294</v>
      </c>
      <c r="C732" t="s">
        <v>3314</v>
      </c>
      <c r="D732" t="s">
        <v>925</v>
      </c>
      <c r="E732" t="s">
        <v>9683</v>
      </c>
      <c r="F732" t="s">
        <v>9684</v>
      </c>
      <c r="G732" t="s">
        <v>2437</v>
      </c>
      <c r="H732" t="s">
        <v>540</v>
      </c>
      <c r="I732" t="s">
        <v>540</v>
      </c>
      <c r="J732" t="s">
        <v>540</v>
      </c>
      <c r="K732" t="s">
        <v>5315</v>
      </c>
      <c r="L732" t="s">
        <v>5317</v>
      </c>
      <c r="M732">
        <v>0</v>
      </c>
      <c r="N732" t="s">
        <v>6129</v>
      </c>
      <c r="O732" t="s">
        <v>9726</v>
      </c>
      <c r="P732" t="s">
        <v>9726</v>
      </c>
      <c r="Q732">
        <v>1</v>
      </c>
      <c r="R732">
        <v>16</v>
      </c>
      <c r="S732">
        <v>75480</v>
      </c>
      <c r="T732" t="s">
        <v>9727</v>
      </c>
      <c r="W732" t="s">
        <v>6300</v>
      </c>
      <c r="AH732" t="s">
        <v>9687</v>
      </c>
      <c r="AI732" t="s">
        <v>7523</v>
      </c>
      <c r="AO732">
        <v>0</v>
      </c>
      <c r="AP732" t="s">
        <v>3315</v>
      </c>
      <c r="AQ732" t="s">
        <v>5313</v>
      </c>
      <c r="AR732">
        <v>0</v>
      </c>
      <c r="AS732">
        <v>0</v>
      </c>
    </row>
    <row r="733" spans="1:45" x14ac:dyDescent="0.15">
      <c r="A733" t="s">
        <v>3314</v>
      </c>
      <c r="B733" t="s">
        <v>6294</v>
      </c>
      <c r="C733" t="s">
        <v>3314</v>
      </c>
      <c r="D733" t="s">
        <v>925</v>
      </c>
      <c r="E733" t="s">
        <v>9683</v>
      </c>
      <c r="F733" t="s">
        <v>9684</v>
      </c>
      <c r="G733" t="s">
        <v>2437</v>
      </c>
      <c r="H733" t="s">
        <v>540</v>
      </c>
      <c r="I733" t="s">
        <v>540</v>
      </c>
      <c r="J733" t="s">
        <v>540</v>
      </c>
      <c r="K733" t="s">
        <v>5315</v>
      </c>
      <c r="L733" t="s">
        <v>5317</v>
      </c>
      <c r="M733">
        <v>0</v>
      </c>
      <c r="N733" t="s">
        <v>6129</v>
      </c>
      <c r="O733" t="s">
        <v>9726</v>
      </c>
      <c r="P733" t="s">
        <v>9726</v>
      </c>
      <c r="Q733">
        <v>1</v>
      </c>
      <c r="R733">
        <v>17</v>
      </c>
      <c r="S733">
        <v>75480</v>
      </c>
      <c r="T733" t="s">
        <v>9727</v>
      </c>
      <c r="W733" t="s">
        <v>6300</v>
      </c>
      <c r="AH733" t="s">
        <v>9687</v>
      </c>
      <c r="AI733" t="s">
        <v>7523</v>
      </c>
      <c r="AO733">
        <v>0</v>
      </c>
      <c r="AP733" t="s">
        <v>3315</v>
      </c>
      <c r="AQ733" t="s">
        <v>5313</v>
      </c>
      <c r="AR733">
        <v>0</v>
      </c>
      <c r="AS733">
        <v>0</v>
      </c>
    </row>
    <row r="734" spans="1:45" x14ac:dyDescent="0.15">
      <c r="A734" t="s">
        <v>3314</v>
      </c>
      <c r="B734" t="s">
        <v>6294</v>
      </c>
      <c r="C734" t="s">
        <v>3314</v>
      </c>
      <c r="D734" t="s">
        <v>925</v>
      </c>
      <c r="E734" t="s">
        <v>9683</v>
      </c>
      <c r="F734" t="s">
        <v>9684</v>
      </c>
      <c r="G734" t="s">
        <v>2437</v>
      </c>
      <c r="H734" t="s">
        <v>540</v>
      </c>
      <c r="I734" t="s">
        <v>540</v>
      </c>
      <c r="J734" t="s">
        <v>540</v>
      </c>
      <c r="K734" t="s">
        <v>5315</v>
      </c>
      <c r="L734" t="s">
        <v>5317</v>
      </c>
      <c r="M734">
        <v>0</v>
      </c>
      <c r="N734" t="s">
        <v>6129</v>
      </c>
      <c r="O734" t="s">
        <v>9726</v>
      </c>
      <c r="P734" t="s">
        <v>9726</v>
      </c>
      <c r="Q734">
        <v>1</v>
      </c>
      <c r="R734">
        <v>18</v>
      </c>
      <c r="S734">
        <v>75480</v>
      </c>
      <c r="T734" t="s">
        <v>9727</v>
      </c>
      <c r="W734" t="s">
        <v>6300</v>
      </c>
      <c r="AH734" t="s">
        <v>9687</v>
      </c>
      <c r="AI734" t="s">
        <v>7523</v>
      </c>
      <c r="AO734">
        <v>0</v>
      </c>
      <c r="AP734" t="s">
        <v>3315</v>
      </c>
      <c r="AQ734" t="s">
        <v>5313</v>
      </c>
      <c r="AR734">
        <v>0</v>
      </c>
      <c r="AS734">
        <v>0</v>
      </c>
    </row>
    <row r="735" spans="1:45" x14ac:dyDescent="0.15">
      <c r="A735" t="s">
        <v>3314</v>
      </c>
      <c r="B735" t="s">
        <v>6294</v>
      </c>
      <c r="C735" t="s">
        <v>3314</v>
      </c>
      <c r="D735" t="s">
        <v>925</v>
      </c>
      <c r="E735" t="s">
        <v>9683</v>
      </c>
      <c r="F735" t="s">
        <v>9684</v>
      </c>
      <c r="G735" t="s">
        <v>2437</v>
      </c>
      <c r="H735" t="s">
        <v>540</v>
      </c>
      <c r="I735" t="s">
        <v>540</v>
      </c>
      <c r="J735" t="s">
        <v>540</v>
      </c>
      <c r="K735" t="s">
        <v>5315</v>
      </c>
      <c r="L735" t="s">
        <v>5317</v>
      </c>
      <c r="M735">
        <v>0</v>
      </c>
      <c r="N735" t="s">
        <v>6129</v>
      </c>
      <c r="O735" t="s">
        <v>9726</v>
      </c>
      <c r="P735" t="s">
        <v>9726</v>
      </c>
      <c r="Q735">
        <v>1</v>
      </c>
      <c r="R735">
        <v>19</v>
      </c>
      <c r="S735">
        <v>75480</v>
      </c>
      <c r="T735" t="s">
        <v>9727</v>
      </c>
      <c r="W735" t="s">
        <v>6300</v>
      </c>
      <c r="AH735" t="s">
        <v>9687</v>
      </c>
      <c r="AI735" t="s">
        <v>7523</v>
      </c>
      <c r="AO735">
        <v>0</v>
      </c>
      <c r="AP735" t="s">
        <v>3315</v>
      </c>
      <c r="AQ735" t="s">
        <v>5313</v>
      </c>
      <c r="AR735">
        <v>0</v>
      </c>
      <c r="AS735">
        <v>0</v>
      </c>
    </row>
    <row r="736" spans="1:45" x14ac:dyDescent="0.15">
      <c r="A736" t="s">
        <v>3314</v>
      </c>
      <c r="B736" t="s">
        <v>6294</v>
      </c>
      <c r="C736" t="s">
        <v>3314</v>
      </c>
      <c r="D736" t="s">
        <v>925</v>
      </c>
      <c r="E736" t="s">
        <v>9683</v>
      </c>
      <c r="F736" t="s">
        <v>9684</v>
      </c>
      <c r="G736" t="s">
        <v>2437</v>
      </c>
      <c r="H736" t="s">
        <v>540</v>
      </c>
      <c r="I736" t="s">
        <v>540</v>
      </c>
      <c r="J736" t="s">
        <v>540</v>
      </c>
      <c r="K736" t="s">
        <v>5315</v>
      </c>
      <c r="L736" t="s">
        <v>5317</v>
      </c>
      <c r="M736">
        <v>0</v>
      </c>
      <c r="N736" t="s">
        <v>6129</v>
      </c>
      <c r="O736" t="s">
        <v>9726</v>
      </c>
      <c r="P736" t="s">
        <v>9726</v>
      </c>
      <c r="Q736">
        <v>1</v>
      </c>
      <c r="R736">
        <v>20</v>
      </c>
      <c r="S736">
        <v>75480</v>
      </c>
      <c r="T736" t="s">
        <v>9727</v>
      </c>
      <c r="W736" t="s">
        <v>6300</v>
      </c>
      <c r="AH736" t="s">
        <v>9687</v>
      </c>
      <c r="AI736" t="s">
        <v>7523</v>
      </c>
      <c r="AO736">
        <v>0</v>
      </c>
      <c r="AP736" t="s">
        <v>3315</v>
      </c>
      <c r="AQ736" t="s">
        <v>5313</v>
      </c>
      <c r="AR736">
        <v>0</v>
      </c>
      <c r="AS736">
        <v>0</v>
      </c>
    </row>
    <row r="737" spans="1:45" x14ac:dyDescent="0.15">
      <c r="A737" t="s">
        <v>3314</v>
      </c>
      <c r="B737" t="s">
        <v>6294</v>
      </c>
      <c r="C737" t="s">
        <v>3314</v>
      </c>
      <c r="D737" t="s">
        <v>925</v>
      </c>
      <c r="E737" t="s">
        <v>9683</v>
      </c>
      <c r="F737" t="s">
        <v>9684</v>
      </c>
      <c r="G737" t="s">
        <v>2437</v>
      </c>
      <c r="H737" t="s">
        <v>540</v>
      </c>
      <c r="I737" t="s">
        <v>540</v>
      </c>
      <c r="J737" t="s">
        <v>540</v>
      </c>
      <c r="K737" t="s">
        <v>5315</v>
      </c>
      <c r="L737" t="s">
        <v>5317</v>
      </c>
      <c r="M737">
        <v>0</v>
      </c>
      <c r="N737" t="s">
        <v>6129</v>
      </c>
      <c r="O737" t="s">
        <v>9726</v>
      </c>
      <c r="P737" t="s">
        <v>9726</v>
      </c>
      <c r="Q737">
        <v>1</v>
      </c>
      <c r="R737">
        <v>21</v>
      </c>
      <c r="S737">
        <v>75480</v>
      </c>
      <c r="T737" t="s">
        <v>9727</v>
      </c>
      <c r="W737" t="s">
        <v>6300</v>
      </c>
      <c r="AH737" t="s">
        <v>9687</v>
      </c>
      <c r="AI737" t="s">
        <v>7523</v>
      </c>
      <c r="AO737">
        <v>0</v>
      </c>
      <c r="AP737" t="s">
        <v>3315</v>
      </c>
      <c r="AQ737" t="s">
        <v>5313</v>
      </c>
      <c r="AR737">
        <v>0</v>
      </c>
      <c r="AS737">
        <v>0</v>
      </c>
    </row>
    <row r="738" spans="1:45" x14ac:dyDescent="0.15">
      <c r="A738" t="s">
        <v>3314</v>
      </c>
      <c r="B738" t="s">
        <v>6294</v>
      </c>
      <c r="C738" t="s">
        <v>3314</v>
      </c>
      <c r="D738" t="s">
        <v>925</v>
      </c>
      <c r="E738" t="s">
        <v>9683</v>
      </c>
      <c r="F738" t="s">
        <v>9684</v>
      </c>
      <c r="G738" t="s">
        <v>2437</v>
      </c>
      <c r="H738" t="s">
        <v>540</v>
      </c>
      <c r="I738" t="s">
        <v>540</v>
      </c>
      <c r="J738" t="s">
        <v>540</v>
      </c>
      <c r="K738" t="s">
        <v>5315</v>
      </c>
      <c r="L738" t="s">
        <v>5317</v>
      </c>
      <c r="M738">
        <v>0</v>
      </c>
      <c r="N738" t="s">
        <v>6129</v>
      </c>
      <c r="O738" t="s">
        <v>9726</v>
      </c>
      <c r="P738" t="s">
        <v>9726</v>
      </c>
      <c r="Q738">
        <v>1</v>
      </c>
      <c r="R738">
        <v>22</v>
      </c>
      <c r="S738">
        <v>75480</v>
      </c>
      <c r="T738" t="s">
        <v>9727</v>
      </c>
      <c r="W738" t="s">
        <v>6300</v>
      </c>
      <c r="AH738" t="s">
        <v>9687</v>
      </c>
      <c r="AI738" t="s">
        <v>7523</v>
      </c>
      <c r="AO738">
        <v>0</v>
      </c>
      <c r="AP738" t="s">
        <v>3315</v>
      </c>
      <c r="AQ738" t="s">
        <v>5313</v>
      </c>
      <c r="AR738">
        <v>0</v>
      </c>
      <c r="AS738">
        <v>0</v>
      </c>
    </row>
    <row r="739" spans="1:45" x14ac:dyDescent="0.15">
      <c r="A739" t="s">
        <v>3314</v>
      </c>
      <c r="B739" t="s">
        <v>6294</v>
      </c>
      <c r="C739" t="s">
        <v>3314</v>
      </c>
      <c r="D739" t="s">
        <v>925</v>
      </c>
      <c r="E739" t="s">
        <v>9683</v>
      </c>
      <c r="F739" t="s">
        <v>9684</v>
      </c>
      <c r="G739" t="s">
        <v>2437</v>
      </c>
      <c r="H739" t="s">
        <v>540</v>
      </c>
      <c r="I739" t="s">
        <v>540</v>
      </c>
      <c r="J739" t="s">
        <v>540</v>
      </c>
      <c r="K739" t="s">
        <v>5315</v>
      </c>
      <c r="L739" t="s">
        <v>5317</v>
      </c>
      <c r="M739">
        <v>0</v>
      </c>
      <c r="N739" t="s">
        <v>6129</v>
      </c>
      <c r="O739" t="s">
        <v>9726</v>
      </c>
      <c r="P739" t="s">
        <v>9726</v>
      </c>
      <c r="Q739">
        <v>1</v>
      </c>
      <c r="R739">
        <v>23</v>
      </c>
      <c r="S739">
        <v>75480</v>
      </c>
      <c r="T739" t="s">
        <v>9727</v>
      </c>
      <c r="W739" t="s">
        <v>6300</v>
      </c>
      <c r="AH739" t="s">
        <v>9687</v>
      </c>
      <c r="AI739" t="s">
        <v>7523</v>
      </c>
      <c r="AO739">
        <v>0</v>
      </c>
      <c r="AP739" t="s">
        <v>3315</v>
      </c>
      <c r="AQ739" t="s">
        <v>5313</v>
      </c>
      <c r="AR739">
        <v>0</v>
      </c>
      <c r="AS739">
        <v>0</v>
      </c>
    </row>
    <row r="740" spans="1:45" x14ac:dyDescent="0.15">
      <c r="A740" t="s">
        <v>3314</v>
      </c>
      <c r="B740" t="s">
        <v>6294</v>
      </c>
      <c r="C740" t="s">
        <v>3314</v>
      </c>
      <c r="D740" t="s">
        <v>925</v>
      </c>
      <c r="E740" t="s">
        <v>9683</v>
      </c>
      <c r="F740" t="s">
        <v>9684</v>
      </c>
      <c r="G740" t="s">
        <v>2437</v>
      </c>
      <c r="H740" t="s">
        <v>540</v>
      </c>
      <c r="I740" t="s">
        <v>540</v>
      </c>
      <c r="J740" t="s">
        <v>540</v>
      </c>
      <c r="K740" t="s">
        <v>5315</v>
      </c>
      <c r="L740" t="s">
        <v>5317</v>
      </c>
      <c r="M740">
        <v>0</v>
      </c>
      <c r="N740" t="s">
        <v>6129</v>
      </c>
      <c r="O740" t="s">
        <v>9726</v>
      </c>
      <c r="P740" t="s">
        <v>9726</v>
      </c>
      <c r="Q740">
        <v>1</v>
      </c>
      <c r="R740">
        <v>24</v>
      </c>
      <c r="S740">
        <v>75480</v>
      </c>
      <c r="T740" t="s">
        <v>9727</v>
      </c>
      <c r="W740" t="s">
        <v>6300</v>
      </c>
      <c r="AH740" t="s">
        <v>9687</v>
      </c>
      <c r="AI740" t="s">
        <v>7523</v>
      </c>
      <c r="AO740">
        <v>0</v>
      </c>
      <c r="AP740" t="s">
        <v>3315</v>
      </c>
      <c r="AQ740" t="s">
        <v>5313</v>
      </c>
      <c r="AR740">
        <v>0</v>
      </c>
      <c r="AS740">
        <v>0</v>
      </c>
    </row>
    <row r="741" spans="1:45" x14ac:dyDescent="0.15">
      <c r="A741" t="s">
        <v>3314</v>
      </c>
      <c r="B741" t="s">
        <v>6294</v>
      </c>
      <c r="C741" t="s">
        <v>3314</v>
      </c>
      <c r="D741" t="s">
        <v>925</v>
      </c>
      <c r="E741" t="s">
        <v>9683</v>
      </c>
      <c r="F741" t="s">
        <v>9684</v>
      </c>
      <c r="G741" t="s">
        <v>2437</v>
      </c>
      <c r="H741" t="s">
        <v>540</v>
      </c>
      <c r="I741" t="s">
        <v>540</v>
      </c>
      <c r="J741" t="s">
        <v>540</v>
      </c>
      <c r="K741" t="s">
        <v>5315</v>
      </c>
      <c r="L741" t="s">
        <v>5317</v>
      </c>
      <c r="M741">
        <v>0</v>
      </c>
      <c r="N741" t="s">
        <v>6129</v>
      </c>
      <c r="O741" t="s">
        <v>9726</v>
      </c>
      <c r="P741" t="s">
        <v>9726</v>
      </c>
      <c r="Q741">
        <v>1</v>
      </c>
      <c r="R741">
        <v>25</v>
      </c>
      <c r="S741">
        <v>75480</v>
      </c>
      <c r="T741" t="s">
        <v>9727</v>
      </c>
      <c r="W741" t="s">
        <v>6300</v>
      </c>
      <c r="AH741" t="s">
        <v>9687</v>
      </c>
      <c r="AI741" t="s">
        <v>7523</v>
      </c>
      <c r="AO741">
        <v>0</v>
      </c>
      <c r="AP741" t="s">
        <v>3315</v>
      </c>
      <c r="AQ741" t="s">
        <v>5313</v>
      </c>
      <c r="AR741">
        <v>0</v>
      </c>
      <c r="AS741">
        <v>0</v>
      </c>
    </row>
    <row r="742" spans="1:45" x14ac:dyDescent="0.15">
      <c r="A742" t="s">
        <v>3314</v>
      </c>
      <c r="B742" t="s">
        <v>6294</v>
      </c>
      <c r="C742" t="s">
        <v>3314</v>
      </c>
      <c r="D742" t="s">
        <v>925</v>
      </c>
      <c r="E742" t="s">
        <v>9683</v>
      </c>
      <c r="F742" t="s">
        <v>9684</v>
      </c>
      <c r="G742" t="s">
        <v>2437</v>
      </c>
      <c r="H742" t="s">
        <v>540</v>
      </c>
      <c r="I742" t="s">
        <v>540</v>
      </c>
      <c r="J742" t="s">
        <v>540</v>
      </c>
      <c r="K742" t="s">
        <v>5315</v>
      </c>
      <c r="L742" t="s">
        <v>5317</v>
      </c>
      <c r="M742">
        <v>0</v>
      </c>
      <c r="N742" t="s">
        <v>6129</v>
      </c>
      <c r="O742" t="s">
        <v>9728</v>
      </c>
      <c r="P742" t="s">
        <v>9728</v>
      </c>
      <c r="Q742">
        <v>1</v>
      </c>
      <c r="R742">
        <v>1</v>
      </c>
      <c r="S742">
        <v>75480</v>
      </c>
      <c r="T742" t="s">
        <v>9727</v>
      </c>
      <c r="W742" t="s">
        <v>6300</v>
      </c>
      <c r="AH742" t="s">
        <v>9687</v>
      </c>
      <c r="AI742" t="s">
        <v>7523</v>
      </c>
      <c r="AO742">
        <v>0</v>
      </c>
      <c r="AP742" t="s">
        <v>3315</v>
      </c>
      <c r="AQ742" t="s">
        <v>5313</v>
      </c>
      <c r="AR742">
        <v>0</v>
      </c>
      <c r="AS742">
        <v>0</v>
      </c>
    </row>
    <row r="743" spans="1:45" x14ac:dyDescent="0.15">
      <c r="A743" t="s">
        <v>3314</v>
      </c>
      <c r="B743" t="s">
        <v>6294</v>
      </c>
      <c r="C743" t="s">
        <v>3314</v>
      </c>
      <c r="D743" t="s">
        <v>925</v>
      </c>
      <c r="E743" t="s">
        <v>9683</v>
      </c>
      <c r="F743" t="s">
        <v>9684</v>
      </c>
      <c r="G743" t="s">
        <v>2437</v>
      </c>
      <c r="H743" t="s">
        <v>540</v>
      </c>
      <c r="I743" t="s">
        <v>540</v>
      </c>
      <c r="J743" t="s">
        <v>540</v>
      </c>
      <c r="K743" t="s">
        <v>5315</v>
      </c>
      <c r="L743" t="s">
        <v>5317</v>
      </c>
      <c r="M743">
        <v>0</v>
      </c>
      <c r="N743" t="s">
        <v>6129</v>
      </c>
      <c r="O743" t="s">
        <v>9728</v>
      </c>
      <c r="P743" t="s">
        <v>9728</v>
      </c>
      <c r="Q743">
        <v>1</v>
      </c>
      <c r="R743">
        <v>2</v>
      </c>
      <c r="S743">
        <v>75480</v>
      </c>
      <c r="T743" t="s">
        <v>9727</v>
      </c>
      <c r="W743" t="s">
        <v>6300</v>
      </c>
      <c r="AH743" t="s">
        <v>9687</v>
      </c>
      <c r="AI743" t="s">
        <v>7523</v>
      </c>
      <c r="AO743">
        <v>0</v>
      </c>
      <c r="AP743" t="s">
        <v>3315</v>
      </c>
      <c r="AQ743" t="s">
        <v>5313</v>
      </c>
      <c r="AR743">
        <v>0</v>
      </c>
      <c r="AS743">
        <v>0</v>
      </c>
    </row>
    <row r="744" spans="1:45" x14ac:dyDescent="0.15">
      <c r="A744" t="s">
        <v>3314</v>
      </c>
      <c r="B744" t="s">
        <v>6294</v>
      </c>
      <c r="C744" t="s">
        <v>3314</v>
      </c>
      <c r="D744" t="s">
        <v>925</v>
      </c>
      <c r="E744" t="s">
        <v>9683</v>
      </c>
      <c r="F744" t="s">
        <v>9684</v>
      </c>
      <c r="G744" t="s">
        <v>2437</v>
      </c>
      <c r="H744" t="s">
        <v>540</v>
      </c>
      <c r="I744" t="s">
        <v>540</v>
      </c>
      <c r="J744" t="s">
        <v>540</v>
      </c>
      <c r="K744" t="s">
        <v>5315</v>
      </c>
      <c r="L744" t="s">
        <v>5317</v>
      </c>
      <c r="M744">
        <v>0</v>
      </c>
      <c r="N744" t="s">
        <v>6129</v>
      </c>
      <c r="O744" t="s">
        <v>9728</v>
      </c>
      <c r="P744" t="s">
        <v>9728</v>
      </c>
      <c r="Q744">
        <v>1</v>
      </c>
      <c r="R744">
        <v>3</v>
      </c>
      <c r="S744">
        <v>75480</v>
      </c>
      <c r="T744" t="s">
        <v>9727</v>
      </c>
      <c r="W744" t="s">
        <v>6300</v>
      </c>
      <c r="AH744" t="s">
        <v>9687</v>
      </c>
      <c r="AI744" t="s">
        <v>7523</v>
      </c>
      <c r="AO744">
        <v>0</v>
      </c>
      <c r="AP744" t="s">
        <v>3315</v>
      </c>
      <c r="AQ744" t="s">
        <v>5313</v>
      </c>
      <c r="AR744">
        <v>0</v>
      </c>
      <c r="AS744">
        <v>0</v>
      </c>
    </row>
    <row r="745" spans="1:45" x14ac:dyDescent="0.15">
      <c r="A745" t="s">
        <v>3314</v>
      </c>
      <c r="B745" t="s">
        <v>6294</v>
      </c>
      <c r="C745" t="s">
        <v>3314</v>
      </c>
      <c r="D745" t="s">
        <v>925</v>
      </c>
      <c r="E745" t="s">
        <v>9683</v>
      </c>
      <c r="F745" t="s">
        <v>9684</v>
      </c>
      <c r="G745" t="s">
        <v>2437</v>
      </c>
      <c r="H745" t="s">
        <v>540</v>
      </c>
      <c r="I745" t="s">
        <v>540</v>
      </c>
      <c r="J745" t="s">
        <v>540</v>
      </c>
      <c r="K745" t="s">
        <v>5315</v>
      </c>
      <c r="L745" t="s">
        <v>5317</v>
      </c>
      <c r="M745">
        <v>0</v>
      </c>
      <c r="N745" t="s">
        <v>6129</v>
      </c>
      <c r="O745" t="s">
        <v>9728</v>
      </c>
      <c r="P745" t="s">
        <v>9728</v>
      </c>
      <c r="Q745">
        <v>1</v>
      </c>
      <c r="R745">
        <v>4</v>
      </c>
      <c r="S745">
        <v>75480</v>
      </c>
      <c r="T745" t="s">
        <v>9727</v>
      </c>
      <c r="W745" t="s">
        <v>6300</v>
      </c>
      <c r="AH745" t="s">
        <v>9687</v>
      </c>
      <c r="AI745" t="s">
        <v>7523</v>
      </c>
      <c r="AO745">
        <v>0</v>
      </c>
      <c r="AP745" t="s">
        <v>3315</v>
      </c>
      <c r="AQ745" t="s">
        <v>5313</v>
      </c>
      <c r="AR745">
        <v>0</v>
      </c>
      <c r="AS745">
        <v>0</v>
      </c>
    </row>
    <row r="746" spans="1:45" x14ac:dyDescent="0.15">
      <c r="A746" t="s">
        <v>3314</v>
      </c>
      <c r="B746" t="s">
        <v>6294</v>
      </c>
      <c r="C746" t="s">
        <v>3314</v>
      </c>
      <c r="D746" t="s">
        <v>925</v>
      </c>
      <c r="E746" t="s">
        <v>9683</v>
      </c>
      <c r="F746" t="s">
        <v>9684</v>
      </c>
      <c r="G746" t="s">
        <v>2437</v>
      </c>
      <c r="H746" t="s">
        <v>540</v>
      </c>
      <c r="I746" t="s">
        <v>540</v>
      </c>
      <c r="J746" t="s">
        <v>540</v>
      </c>
      <c r="K746" t="s">
        <v>5315</v>
      </c>
      <c r="L746" t="s">
        <v>5317</v>
      </c>
      <c r="M746">
        <v>0</v>
      </c>
      <c r="N746" t="s">
        <v>6129</v>
      </c>
      <c r="O746" t="s">
        <v>9728</v>
      </c>
      <c r="P746" t="s">
        <v>9728</v>
      </c>
      <c r="Q746">
        <v>1</v>
      </c>
      <c r="R746">
        <v>5</v>
      </c>
      <c r="S746">
        <v>75480</v>
      </c>
      <c r="T746" t="s">
        <v>9727</v>
      </c>
      <c r="W746" t="s">
        <v>6300</v>
      </c>
      <c r="AH746" t="s">
        <v>9687</v>
      </c>
      <c r="AI746" t="s">
        <v>7523</v>
      </c>
      <c r="AO746">
        <v>0</v>
      </c>
      <c r="AP746" t="s">
        <v>3315</v>
      </c>
      <c r="AQ746" t="s">
        <v>5313</v>
      </c>
      <c r="AR746">
        <v>0</v>
      </c>
      <c r="AS746">
        <v>0</v>
      </c>
    </row>
    <row r="747" spans="1:45" x14ac:dyDescent="0.15">
      <c r="A747" t="s">
        <v>3314</v>
      </c>
      <c r="B747" t="s">
        <v>6294</v>
      </c>
      <c r="C747" t="s">
        <v>3314</v>
      </c>
      <c r="D747" t="s">
        <v>925</v>
      </c>
      <c r="E747" t="s">
        <v>9683</v>
      </c>
      <c r="F747" t="s">
        <v>9684</v>
      </c>
      <c r="G747" t="s">
        <v>2437</v>
      </c>
      <c r="H747" t="s">
        <v>540</v>
      </c>
      <c r="I747" t="s">
        <v>540</v>
      </c>
      <c r="J747" t="s">
        <v>540</v>
      </c>
      <c r="K747" t="s">
        <v>5315</v>
      </c>
      <c r="L747" t="s">
        <v>5317</v>
      </c>
      <c r="M747">
        <v>0</v>
      </c>
      <c r="N747" t="s">
        <v>6129</v>
      </c>
      <c r="O747" t="s">
        <v>9728</v>
      </c>
      <c r="P747" t="s">
        <v>9728</v>
      </c>
      <c r="Q747">
        <v>1</v>
      </c>
      <c r="R747">
        <v>6</v>
      </c>
      <c r="S747">
        <v>75480</v>
      </c>
      <c r="T747" t="s">
        <v>9727</v>
      </c>
      <c r="W747" t="s">
        <v>6300</v>
      </c>
      <c r="AH747" t="s">
        <v>9687</v>
      </c>
      <c r="AI747" t="s">
        <v>7523</v>
      </c>
      <c r="AO747">
        <v>0</v>
      </c>
      <c r="AP747" t="s">
        <v>3315</v>
      </c>
      <c r="AQ747" t="s">
        <v>5313</v>
      </c>
      <c r="AR747">
        <v>0</v>
      </c>
      <c r="AS747">
        <v>0</v>
      </c>
    </row>
    <row r="748" spans="1:45" x14ac:dyDescent="0.15">
      <c r="A748" t="s">
        <v>3314</v>
      </c>
      <c r="B748" t="s">
        <v>6294</v>
      </c>
      <c r="C748" t="s">
        <v>3314</v>
      </c>
      <c r="D748" t="s">
        <v>925</v>
      </c>
      <c r="E748" t="s">
        <v>9683</v>
      </c>
      <c r="F748" t="s">
        <v>9684</v>
      </c>
      <c r="G748" t="s">
        <v>2437</v>
      </c>
      <c r="H748" t="s">
        <v>540</v>
      </c>
      <c r="I748" t="s">
        <v>540</v>
      </c>
      <c r="J748" t="s">
        <v>540</v>
      </c>
      <c r="K748" t="s">
        <v>5315</v>
      </c>
      <c r="L748" t="s">
        <v>5317</v>
      </c>
      <c r="M748">
        <v>0</v>
      </c>
      <c r="N748" t="s">
        <v>6129</v>
      </c>
      <c r="O748" t="s">
        <v>9728</v>
      </c>
      <c r="P748" t="s">
        <v>9728</v>
      </c>
      <c r="Q748">
        <v>1</v>
      </c>
      <c r="R748">
        <v>7</v>
      </c>
      <c r="S748">
        <v>75480</v>
      </c>
      <c r="T748" t="s">
        <v>9727</v>
      </c>
      <c r="W748" t="s">
        <v>6300</v>
      </c>
      <c r="AH748" t="s">
        <v>9687</v>
      </c>
      <c r="AI748" t="s">
        <v>7523</v>
      </c>
      <c r="AO748">
        <v>0</v>
      </c>
      <c r="AP748" t="s">
        <v>3315</v>
      </c>
      <c r="AQ748" t="s">
        <v>5313</v>
      </c>
      <c r="AR748">
        <v>0</v>
      </c>
      <c r="AS748">
        <v>0</v>
      </c>
    </row>
    <row r="749" spans="1:45" x14ac:dyDescent="0.15">
      <c r="A749" t="s">
        <v>3314</v>
      </c>
      <c r="B749" t="s">
        <v>6294</v>
      </c>
      <c r="C749" t="s">
        <v>3314</v>
      </c>
      <c r="D749" t="s">
        <v>925</v>
      </c>
      <c r="E749" t="s">
        <v>9683</v>
      </c>
      <c r="F749" t="s">
        <v>9684</v>
      </c>
      <c r="G749" t="s">
        <v>2437</v>
      </c>
      <c r="H749" t="s">
        <v>540</v>
      </c>
      <c r="I749" t="s">
        <v>540</v>
      </c>
      <c r="J749" t="s">
        <v>540</v>
      </c>
      <c r="K749" t="s">
        <v>5315</v>
      </c>
      <c r="L749" t="s">
        <v>5317</v>
      </c>
      <c r="M749">
        <v>0</v>
      </c>
      <c r="N749" t="s">
        <v>6129</v>
      </c>
      <c r="O749" t="s">
        <v>9728</v>
      </c>
      <c r="P749" t="s">
        <v>9728</v>
      </c>
      <c r="Q749">
        <v>1</v>
      </c>
      <c r="R749">
        <v>8</v>
      </c>
      <c r="S749">
        <v>75480</v>
      </c>
      <c r="T749" t="s">
        <v>9727</v>
      </c>
      <c r="W749" t="s">
        <v>6300</v>
      </c>
      <c r="AH749" t="s">
        <v>9687</v>
      </c>
      <c r="AI749" t="s">
        <v>7523</v>
      </c>
      <c r="AO749">
        <v>0</v>
      </c>
      <c r="AP749" t="s">
        <v>3315</v>
      </c>
      <c r="AQ749" t="s">
        <v>5313</v>
      </c>
      <c r="AR749">
        <v>0</v>
      </c>
      <c r="AS749">
        <v>0</v>
      </c>
    </row>
    <row r="750" spans="1:45" x14ac:dyDescent="0.15">
      <c r="A750" t="s">
        <v>3314</v>
      </c>
      <c r="B750" t="s">
        <v>6294</v>
      </c>
      <c r="C750" t="s">
        <v>3314</v>
      </c>
      <c r="D750" t="s">
        <v>925</v>
      </c>
      <c r="E750" t="s">
        <v>9683</v>
      </c>
      <c r="F750" t="s">
        <v>9684</v>
      </c>
      <c r="G750" t="s">
        <v>2437</v>
      </c>
      <c r="H750" t="s">
        <v>540</v>
      </c>
      <c r="I750" t="s">
        <v>540</v>
      </c>
      <c r="J750" t="s">
        <v>540</v>
      </c>
      <c r="K750" t="s">
        <v>5315</v>
      </c>
      <c r="L750" t="s">
        <v>5317</v>
      </c>
      <c r="M750">
        <v>0</v>
      </c>
      <c r="N750" t="s">
        <v>6129</v>
      </c>
      <c r="O750" t="s">
        <v>9728</v>
      </c>
      <c r="P750" t="s">
        <v>9728</v>
      </c>
      <c r="Q750">
        <v>1</v>
      </c>
      <c r="R750">
        <v>9</v>
      </c>
      <c r="S750">
        <v>75480</v>
      </c>
      <c r="T750" t="s">
        <v>9727</v>
      </c>
      <c r="W750" t="s">
        <v>6300</v>
      </c>
      <c r="AH750" t="s">
        <v>9687</v>
      </c>
      <c r="AI750" t="s">
        <v>7523</v>
      </c>
      <c r="AO750">
        <v>0</v>
      </c>
      <c r="AP750" t="s">
        <v>3315</v>
      </c>
      <c r="AQ750" t="s">
        <v>5313</v>
      </c>
      <c r="AR750">
        <v>0</v>
      </c>
      <c r="AS750">
        <v>0</v>
      </c>
    </row>
    <row r="751" spans="1:45" x14ac:dyDescent="0.15">
      <c r="A751" t="s">
        <v>3314</v>
      </c>
      <c r="B751" t="s">
        <v>6294</v>
      </c>
      <c r="C751" t="s">
        <v>3314</v>
      </c>
      <c r="D751" t="s">
        <v>925</v>
      </c>
      <c r="E751" t="s">
        <v>9683</v>
      </c>
      <c r="F751" t="s">
        <v>9684</v>
      </c>
      <c r="G751" t="s">
        <v>2437</v>
      </c>
      <c r="H751" t="s">
        <v>540</v>
      </c>
      <c r="I751" t="s">
        <v>540</v>
      </c>
      <c r="J751" t="s">
        <v>540</v>
      </c>
      <c r="K751" t="s">
        <v>5315</v>
      </c>
      <c r="L751" t="s">
        <v>5317</v>
      </c>
      <c r="M751">
        <v>0</v>
      </c>
      <c r="N751" t="s">
        <v>6129</v>
      </c>
      <c r="O751" t="s">
        <v>9728</v>
      </c>
      <c r="P751" t="s">
        <v>9728</v>
      </c>
      <c r="Q751">
        <v>1</v>
      </c>
      <c r="R751">
        <v>10</v>
      </c>
      <c r="S751">
        <v>75480</v>
      </c>
      <c r="T751" t="s">
        <v>9727</v>
      </c>
      <c r="W751" t="s">
        <v>6300</v>
      </c>
      <c r="AH751" t="s">
        <v>9687</v>
      </c>
      <c r="AI751" t="s">
        <v>7523</v>
      </c>
      <c r="AO751">
        <v>0</v>
      </c>
      <c r="AP751" t="s">
        <v>3315</v>
      </c>
      <c r="AQ751" t="s">
        <v>5313</v>
      </c>
      <c r="AR751">
        <v>0</v>
      </c>
      <c r="AS751">
        <v>0</v>
      </c>
    </row>
    <row r="752" spans="1:45" x14ac:dyDescent="0.15">
      <c r="A752" t="s">
        <v>3314</v>
      </c>
      <c r="B752" t="s">
        <v>6294</v>
      </c>
      <c r="C752" t="s">
        <v>3314</v>
      </c>
      <c r="D752" t="s">
        <v>925</v>
      </c>
      <c r="E752" t="s">
        <v>9683</v>
      </c>
      <c r="F752" t="s">
        <v>9684</v>
      </c>
      <c r="G752" t="s">
        <v>2437</v>
      </c>
      <c r="H752" t="s">
        <v>540</v>
      </c>
      <c r="I752" t="s">
        <v>540</v>
      </c>
      <c r="J752" t="s">
        <v>540</v>
      </c>
      <c r="K752" t="s">
        <v>5315</v>
      </c>
      <c r="L752" t="s">
        <v>5317</v>
      </c>
      <c r="M752">
        <v>0</v>
      </c>
      <c r="N752" t="s">
        <v>6129</v>
      </c>
      <c r="O752" t="s">
        <v>9728</v>
      </c>
      <c r="P752" t="s">
        <v>9728</v>
      </c>
      <c r="Q752">
        <v>1</v>
      </c>
      <c r="R752">
        <v>11</v>
      </c>
      <c r="S752">
        <v>75480</v>
      </c>
      <c r="T752" t="s">
        <v>9727</v>
      </c>
      <c r="W752" t="s">
        <v>6300</v>
      </c>
      <c r="AH752" t="s">
        <v>9687</v>
      </c>
      <c r="AI752" t="s">
        <v>7523</v>
      </c>
      <c r="AO752">
        <v>0</v>
      </c>
      <c r="AP752" t="s">
        <v>3315</v>
      </c>
      <c r="AQ752" t="s">
        <v>5313</v>
      </c>
      <c r="AR752">
        <v>0</v>
      </c>
      <c r="AS752">
        <v>0</v>
      </c>
    </row>
    <row r="753" spans="1:45" x14ac:dyDescent="0.15">
      <c r="A753" t="s">
        <v>3314</v>
      </c>
      <c r="B753" t="s">
        <v>6294</v>
      </c>
      <c r="C753" t="s">
        <v>3314</v>
      </c>
      <c r="D753" t="s">
        <v>925</v>
      </c>
      <c r="E753" t="s">
        <v>9683</v>
      </c>
      <c r="F753" t="s">
        <v>9684</v>
      </c>
      <c r="G753" t="s">
        <v>2437</v>
      </c>
      <c r="H753" t="s">
        <v>540</v>
      </c>
      <c r="I753" t="s">
        <v>540</v>
      </c>
      <c r="J753" t="s">
        <v>540</v>
      </c>
      <c r="K753" t="s">
        <v>5315</v>
      </c>
      <c r="L753" t="s">
        <v>5317</v>
      </c>
      <c r="M753">
        <v>0</v>
      </c>
      <c r="N753" t="s">
        <v>6129</v>
      </c>
      <c r="O753" t="s">
        <v>9728</v>
      </c>
      <c r="P753" t="s">
        <v>9728</v>
      </c>
      <c r="Q753">
        <v>1</v>
      </c>
      <c r="R753">
        <v>12</v>
      </c>
      <c r="S753">
        <v>75480</v>
      </c>
      <c r="T753" t="s">
        <v>9727</v>
      </c>
      <c r="W753" t="s">
        <v>6300</v>
      </c>
      <c r="AH753" t="s">
        <v>9687</v>
      </c>
      <c r="AI753" t="s">
        <v>7523</v>
      </c>
      <c r="AO753">
        <v>0</v>
      </c>
      <c r="AP753" t="s">
        <v>3315</v>
      </c>
      <c r="AQ753" t="s">
        <v>5313</v>
      </c>
      <c r="AR753">
        <v>0</v>
      </c>
      <c r="AS753">
        <v>0</v>
      </c>
    </row>
    <row r="754" spans="1:45" x14ac:dyDescent="0.15">
      <c r="A754" t="s">
        <v>3314</v>
      </c>
      <c r="B754" t="s">
        <v>6294</v>
      </c>
      <c r="C754" t="s">
        <v>3314</v>
      </c>
      <c r="D754" t="s">
        <v>925</v>
      </c>
      <c r="E754" t="s">
        <v>9683</v>
      </c>
      <c r="F754" t="s">
        <v>9684</v>
      </c>
      <c r="G754" t="s">
        <v>2437</v>
      </c>
      <c r="H754" t="s">
        <v>540</v>
      </c>
      <c r="I754" t="s">
        <v>540</v>
      </c>
      <c r="J754" t="s">
        <v>540</v>
      </c>
      <c r="K754" t="s">
        <v>5315</v>
      </c>
      <c r="L754" t="s">
        <v>5317</v>
      </c>
      <c r="M754">
        <v>0</v>
      </c>
      <c r="N754" t="s">
        <v>6129</v>
      </c>
      <c r="O754" t="s">
        <v>9728</v>
      </c>
      <c r="P754" t="s">
        <v>9728</v>
      </c>
      <c r="Q754">
        <v>1</v>
      </c>
      <c r="R754">
        <v>13</v>
      </c>
      <c r="S754">
        <v>75480</v>
      </c>
      <c r="T754" t="s">
        <v>9727</v>
      </c>
      <c r="W754" t="s">
        <v>6300</v>
      </c>
      <c r="AH754" t="s">
        <v>9687</v>
      </c>
      <c r="AI754" t="s">
        <v>7523</v>
      </c>
      <c r="AO754">
        <v>0</v>
      </c>
      <c r="AP754" t="s">
        <v>3315</v>
      </c>
      <c r="AQ754" t="s">
        <v>5313</v>
      </c>
      <c r="AR754">
        <v>0</v>
      </c>
      <c r="AS754">
        <v>0</v>
      </c>
    </row>
    <row r="755" spans="1:45" x14ac:dyDescent="0.15">
      <c r="A755" t="s">
        <v>3314</v>
      </c>
      <c r="B755" t="s">
        <v>6294</v>
      </c>
      <c r="C755" t="s">
        <v>3314</v>
      </c>
      <c r="D755" t="s">
        <v>925</v>
      </c>
      <c r="E755" t="s">
        <v>9683</v>
      </c>
      <c r="F755" t="s">
        <v>9684</v>
      </c>
      <c r="G755" t="s">
        <v>2437</v>
      </c>
      <c r="H755" t="s">
        <v>540</v>
      </c>
      <c r="I755" t="s">
        <v>540</v>
      </c>
      <c r="J755" t="s">
        <v>540</v>
      </c>
      <c r="K755" t="s">
        <v>5315</v>
      </c>
      <c r="L755" t="s">
        <v>5317</v>
      </c>
      <c r="M755">
        <v>0</v>
      </c>
      <c r="N755" t="s">
        <v>6129</v>
      </c>
      <c r="O755" t="s">
        <v>9728</v>
      </c>
      <c r="P755" t="s">
        <v>9728</v>
      </c>
      <c r="Q755">
        <v>1</v>
      </c>
      <c r="R755">
        <v>14</v>
      </c>
      <c r="S755">
        <v>75480</v>
      </c>
      <c r="T755" t="s">
        <v>9727</v>
      </c>
      <c r="W755" t="s">
        <v>6300</v>
      </c>
      <c r="AH755" t="s">
        <v>9687</v>
      </c>
      <c r="AI755" t="s">
        <v>7523</v>
      </c>
      <c r="AO755">
        <v>0</v>
      </c>
      <c r="AP755" t="s">
        <v>3315</v>
      </c>
      <c r="AQ755" t="s">
        <v>5313</v>
      </c>
      <c r="AR755">
        <v>0</v>
      </c>
      <c r="AS755">
        <v>0</v>
      </c>
    </row>
    <row r="756" spans="1:45" x14ac:dyDescent="0.15">
      <c r="A756" t="s">
        <v>3314</v>
      </c>
      <c r="B756" t="s">
        <v>6294</v>
      </c>
      <c r="C756" t="s">
        <v>3314</v>
      </c>
      <c r="D756" t="s">
        <v>925</v>
      </c>
      <c r="E756" t="s">
        <v>9683</v>
      </c>
      <c r="F756" t="s">
        <v>9684</v>
      </c>
      <c r="G756" t="s">
        <v>2437</v>
      </c>
      <c r="H756" t="s">
        <v>540</v>
      </c>
      <c r="I756" t="s">
        <v>540</v>
      </c>
      <c r="J756" t="s">
        <v>540</v>
      </c>
      <c r="K756" t="s">
        <v>5315</v>
      </c>
      <c r="L756" t="s">
        <v>5317</v>
      </c>
      <c r="M756">
        <v>0</v>
      </c>
      <c r="N756" t="s">
        <v>6129</v>
      </c>
      <c r="O756" t="s">
        <v>9728</v>
      </c>
      <c r="P756" t="s">
        <v>9728</v>
      </c>
      <c r="Q756">
        <v>1</v>
      </c>
      <c r="R756">
        <v>15</v>
      </c>
      <c r="S756">
        <v>75480</v>
      </c>
      <c r="T756" t="s">
        <v>9727</v>
      </c>
      <c r="W756" t="s">
        <v>6300</v>
      </c>
      <c r="AH756" t="s">
        <v>9687</v>
      </c>
      <c r="AI756" t="s">
        <v>7523</v>
      </c>
      <c r="AO756">
        <v>0</v>
      </c>
      <c r="AP756" t="s">
        <v>3315</v>
      </c>
      <c r="AQ756" t="s">
        <v>5313</v>
      </c>
      <c r="AR756">
        <v>0</v>
      </c>
      <c r="AS756">
        <v>0</v>
      </c>
    </row>
    <row r="757" spans="1:45" x14ac:dyDescent="0.15">
      <c r="A757" t="s">
        <v>3314</v>
      </c>
      <c r="B757" t="s">
        <v>6294</v>
      </c>
      <c r="C757" t="s">
        <v>3314</v>
      </c>
      <c r="D757" t="s">
        <v>925</v>
      </c>
      <c r="E757" t="s">
        <v>9683</v>
      </c>
      <c r="F757" t="s">
        <v>9684</v>
      </c>
      <c r="G757" t="s">
        <v>2437</v>
      </c>
      <c r="H757" t="s">
        <v>540</v>
      </c>
      <c r="I757" t="s">
        <v>540</v>
      </c>
      <c r="J757" t="s">
        <v>540</v>
      </c>
      <c r="K757" t="s">
        <v>5315</v>
      </c>
      <c r="L757" t="s">
        <v>5317</v>
      </c>
      <c r="M757">
        <v>0</v>
      </c>
      <c r="N757" t="s">
        <v>6129</v>
      </c>
      <c r="O757" t="s">
        <v>9728</v>
      </c>
      <c r="P757" t="s">
        <v>9728</v>
      </c>
      <c r="Q757">
        <v>1</v>
      </c>
      <c r="R757">
        <v>16</v>
      </c>
      <c r="S757">
        <v>75480</v>
      </c>
      <c r="T757" t="s">
        <v>9727</v>
      </c>
      <c r="W757" t="s">
        <v>6300</v>
      </c>
      <c r="AH757" t="s">
        <v>9687</v>
      </c>
      <c r="AI757" t="s">
        <v>7523</v>
      </c>
      <c r="AO757">
        <v>0</v>
      </c>
      <c r="AP757" t="s">
        <v>3315</v>
      </c>
      <c r="AQ757" t="s">
        <v>5313</v>
      </c>
      <c r="AR757">
        <v>0</v>
      </c>
      <c r="AS757">
        <v>0</v>
      </c>
    </row>
    <row r="758" spans="1:45" x14ac:dyDescent="0.15">
      <c r="A758" t="s">
        <v>3314</v>
      </c>
      <c r="B758" t="s">
        <v>6294</v>
      </c>
      <c r="C758" t="s">
        <v>3314</v>
      </c>
      <c r="D758" t="s">
        <v>925</v>
      </c>
      <c r="E758" t="s">
        <v>9683</v>
      </c>
      <c r="F758" t="s">
        <v>9684</v>
      </c>
      <c r="G758" t="s">
        <v>2437</v>
      </c>
      <c r="H758" t="s">
        <v>540</v>
      </c>
      <c r="I758" t="s">
        <v>540</v>
      </c>
      <c r="J758" t="s">
        <v>540</v>
      </c>
      <c r="K758" t="s">
        <v>5315</v>
      </c>
      <c r="L758" t="s">
        <v>5317</v>
      </c>
      <c r="M758">
        <v>0</v>
      </c>
      <c r="N758" t="s">
        <v>6129</v>
      </c>
      <c r="O758" t="s">
        <v>9728</v>
      </c>
      <c r="P758" t="s">
        <v>9728</v>
      </c>
      <c r="Q758">
        <v>1</v>
      </c>
      <c r="R758">
        <v>17</v>
      </c>
      <c r="S758">
        <v>75480</v>
      </c>
      <c r="T758" t="s">
        <v>9727</v>
      </c>
      <c r="W758" t="s">
        <v>6300</v>
      </c>
      <c r="AH758" t="s">
        <v>9687</v>
      </c>
      <c r="AI758" t="s">
        <v>7523</v>
      </c>
      <c r="AO758">
        <v>0</v>
      </c>
      <c r="AP758" t="s">
        <v>3315</v>
      </c>
      <c r="AQ758" t="s">
        <v>5313</v>
      </c>
      <c r="AR758">
        <v>0</v>
      </c>
      <c r="AS758">
        <v>0</v>
      </c>
    </row>
    <row r="759" spans="1:45" x14ac:dyDescent="0.15">
      <c r="A759" t="s">
        <v>3314</v>
      </c>
      <c r="B759" t="s">
        <v>6294</v>
      </c>
      <c r="C759" t="s">
        <v>3314</v>
      </c>
      <c r="D759" t="s">
        <v>925</v>
      </c>
      <c r="E759" t="s">
        <v>9683</v>
      </c>
      <c r="F759" t="s">
        <v>9684</v>
      </c>
      <c r="G759" t="s">
        <v>2437</v>
      </c>
      <c r="H759" t="s">
        <v>540</v>
      </c>
      <c r="I759" t="s">
        <v>540</v>
      </c>
      <c r="J759" t="s">
        <v>540</v>
      </c>
      <c r="K759" t="s">
        <v>5315</v>
      </c>
      <c r="L759" t="s">
        <v>5317</v>
      </c>
      <c r="M759">
        <v>0</v>
      </c>
      <c r="N759" t="s">
        <v>6129</v>
      </c>
      <c r="O759" t="s">
        <v>9728</v>
      </c>
      <c r="P759" t="s">
        <v>9728</v>
      </c>
      <c r="Q759">
        <v>1</v>
      </c>
      <c r="R759">
        <v>18</v>
      </c>
      <c r="S759">
        <v>75480</v>
      </c>
      <c r="T759" t="s">
        <v>9727</v>
      </c>
      <c r="W759" t="s">
        <v>6300</v>
      </c>
      <c r="AH759" t="s">
        <v>9687</v>
      </c>
      <c r="AI759" t="s">
        <v>7523</v>
      </c>
      <c r="AO759">
        <v>0</v>
      </c>
      <c r="AP759" t="s">
        <v>3315</v>
      </c>
      <c r="AQ759" t="s">
        <v>5313</v>
      </c>
      <c r="AR759">
        <v>0</v>
      </c>
      <c r="AS759">
        <v>0</v>
      </c>
    </row>
    <row r="760" spans="1:45" x14ac:dyDescent="0.15">
      <c r="A760" t="s">
        <v>3314</v>
      </c>
      <c r="B760" t="s">
        <v>6294</v>
      </c>
      <c r="C760" t="s">
        <v>3314</v>
      </c>
      <c r="D760" t="s">
        <v>925</v>
      </c>
      <c r="E760" t="s">
        <v>9683</v>
      </c>
      <c r="F760" t="s">
        <v>9684</v>
      </c>
      <c r="G760" t="s">
        <v>2437</v>
      </c>
      <c r="H760" t="s">
        <v>540</v>
      </c>
      <c r="I760" t="s">
        <v>540</v>
      </c>
      <c r="J760" t="s">
        <v>540</v>
      </c>
      <c r="K760" t="s">
        <v>5315</v>
      </c>
      <c r="L760" t="s">
        <v>5317</v>
      </c>
      <c r="M760">
        <v>0</v>
      </c>
      <c r="N760" t="s">
        <v>6129</v>
      </c>
      <c r="O760" t="s">
        <v>9728</v>
      </c>
      <c r="P760" t="s">
        <v>9728</v>
      </c>
      <c r="Q760">
        <v>1</v>
      </c>
      <c r="R760">
        <v>19</v>
      </c>
      <c r="S760">
        <v>75480</v>
      </c>
      <c r="T760" t="s">
        <v>9727</v>
      </c>
      <c r="W760" t="s">
        <v>6300</v>
      </c>
      <c r="AH760" t="s">
        <v>9687</v>
      </c>
      <c r="AI760" t="s">
        <v>7523</v>
      </c>
      <c r="AO760">
        <v>0</v>
      </c>
      <c r="AP760" t="s">
        <v>3315</v>
      </c>
      <c r="AQ760" t="s">
        <v>5313</v>
      </c>
      <c r="AR760">
        <v>0</v>
      </c>
      <c r="AS760">
        <v>0</v>
      </c>
    </row>
    <row r="761" spans="1:45" x14ac:dyDescent="0.15">
      <c r="A761" t="s">
        <v>3314</v>
      </c>
      <c r="B761" t="s">
        <v>6294</v>
      </c>
      <c r="C761" t="s">
        <v>3314</v>
      </c>
      <c r="D761" t="s">
        <v>925</v>
      </c>
      <c r="E761" t="s">
        <v>9683</v>
      </c>
      <c r="F761" t="s">
        <v>9684</v>
      </c>
      <c r="G761" t="s">
        <v>2437</v>
      </c>
      <c r="H761" t="s">
        <v>540</v>
      </c>
      <c r="I761" t="s">
        <v>540</v>
      </c>
      <c r="J761" t="s">
        <v>540</v>
      </c>
      <c r="K761" t="s">
        <v>5315</v>
      </c>
      <c r="L761" t="s">
        <v>5317</v>
      </c>
      <c r="M761">
        <v>0</v>
      </c>
      <c r="N761" t="s">
        <v>6129</v>
      </c>
      <c r="O761" t="s">
        <v>9728</v>
      </c>
      <c r="P761" t="s">
        <v>9728</v>
      </c>
      <c r="Q761">
        <v>1</v>
      </c>
      <c r="R761">
        <v>20</v>
      </c>
      <c r="S761">
        <v>75480</v>
      </c>
      <c r="T761" t="s">
        <v>9727</v>
      </c>
      <c r="W761" t="s">
        <v>6300</v>
      </c>
      <c r="AH761" t="s">
        <v>9687</v>
      </c>
      <c r="AI761" t="s">
        <v>7523</v>
      </c>
      <c r="AO761">
        <v>0</v>
      </c>
      <c r="AP761" t="s">
        <v>3315</v>
      </c>
      <c r="AQ761" t="s">
        <v>5313</v>
      </c>
      <c r="AR761">
        <v>0</v>
      </c>
      <c r="AS761">
        <v>0</v>
      </c>
    </row>
    <row r="762" spans="1:45" x14ac:dyDescent="0.15">
      <c r="A762" t="s">
        <v>3314</v>
      </c>
      <c r="B762" t="s">
        <v>6294</v>
      </c>
      <c r="C762" t="s">
        <v>3314</v>
      </c>
      <c r="D762" t="s">
        <v>925</v>
      </c>
      <c r="E762" t="s">
        <v>9683</v>
      </c>
      <c r="F762" t="s">
        <v>9684</v>
      </c>
      <c r="G762" t="s">
        <v>2437</v>
      </c>
      <c r="H762" t="s">
        <v>540</v>
      </c>
      <c r="I762" t="s">
        <v>540</v>
      </c>
      <c r="J762" t="s">
        <v>540</v>
      </c>
      <c r="K762" t="s">
        <v>5315</v>
      </c>
      <c r="L762" t="s">
        <v>5317</v>
      </c>
      <c r="M762">
        <v>0</v>
      </c>
      <c r="N762" t="s">
        <v>6129</v>
      </c>
      <c r="O762" t="s">
        <v>9728</v>
      </c>
      <c r="P762" t="s">
        <v>9728</v>
      </c>
      <c r="Q762">
        <v>1</v>
      </c>
      <c r="R762">
        <v>21</v>
      </c>
      <c r="S762">
        <v>75480</v>
      </c>
      <c r="T762" t="s">
        <v>9727</v>
      </c>
      <c r="W762" t="s">
        <v>6300</v>
      </c>
      <c r="AH762" t="s">
        <v>9687</v>
      </c>
      <c r="AI762" t="s">
        <v>7523</v>
      </c>
      <c r="AO762">
        <v>0</v>
      </c>
      <c r="AP762" t="s">
        <v>3315</v>
      </c>
      <c r="AQ762" t="s">
        <v>5313</v>
      </c>
      <c r="AR762">
        <v>0</v>
      </c>
      <c r="AS762">
        <v>0</v>
      </c>
    </row>
    <row r="763" spans="1:45" x14ac:dyDescent="0.15">
      <c r="A763" t="s">
        <v>3314</v>
      </c>
      <c r="B763" t="s">
        <v>6294</v>
      </c>
      <c r="C763" t="s">
        <v>3314</v>
      </c>
      <c r="D763" t="s">
        <v>925</v>
      </c>
      <c r="E763" t="s">
        <v>9683</v>
      </c>
      <c r="F763" t="s">
        <v>9684</v>
      </c>
      <c r="G763" t="s">
        <v>2437</v>
      </c>
      <c r="H763" t="s">
        <v>540</v>
      </c>
      <c r="I763" t="s">
        <v>540</v>
      </c>
      <c r="J763" t="s">
        <v>540</v>
      </c>
      <c r="K763" t="s">
        <v>5315</v>
      </c>
      <c r="L763" t="s">
        <v>5317</v>
      </c>
      <c r="M763">
        <v>0</v>
      </c>
      <c r="N763" t="s">
        <v>6129</v>
      </c>
      <c r="O763" t="s">
        <v>9728</v>
      </c>
      <c r="P763" t="s">
        <v>9728</v>
      </c>
      <c r="Q763">
        <v>1</v>
      </c>
      <c r="R763">
        <v>22</v>
      </c>
      <c r="S763">
        <v>75480</v>
      </c>
      <c r="T763" t="s">
        <v>9727</v>
      </c>
      <c r="W763" t="s">
        <v>6300</v>
      </c>
      <c r="AH763" t="s">
        <v>9687</v>
      </c>
      <c r="AI763" t="s">
        <v>7523</v>
      </c>
      <c r="AO763">
        <v>0</v>
      </c>
      <c r="AP763" t="s">
        <v>3315</v>
      </c>
      <c r="AQ763" t="s">
        <v>5313</v>
      </c>
      <c r="AR763">
        <v>0</v>
      </c>
      <c r="AS763">
        <v>0</v>
      </c>
    </row>
    <row r="764" spans="1:45" x14ac:dyDescent="0.15">
      <c r="A764" t="s">
        <v>3314</v>
      </c>
      <c r="B764" t="s">
        <v>6294</v>
      </c>
      <c r="C764" t="s">
        <v>3314</v>
      </c>
      <c r="D764" t="s">
        <v>925</v>
      </c>
      <c r="E764" t="s">
        <v>9683</v>
      </c>
      <c r="F764" t="s">
        <v>9684</v>
      </c>
      <c r="G764" t="s">
        <v>2437</v>
      </c>
      <c r="H764" t="s">
        <v>540</v>
      </c>
      <c r="I764" t="s">
        <v>540</v>
      </c>
      <c r="J764" t="s">
        <v>540</v>
      </c>
      <c r="K764" t="s">
        <v>5315</v>
      </c>
      <c r="L764" t="s">
        <v>5317</v>
      </c>
      <c r="M764">
        <v>0</v>
      </c>
      <c r="N764" t="s">
        <v>6129</v>
      </c>
      <c r="O764" t="s">
        <v>9728</v>
      </c>
      <c r="P764" t="s">
        <v>9728</v>
      </c>
      <c r="Q764">
        <v>1</v>
      </c>
      <c r="R764">
        <v>23</v>
      </c>
      <c r="S764">
        <v>75480</v>
      </c>
      <c r="T764" t="s">
        <v>9727</v>
      </c>
      <c r="W764" t="s">
        <v>6300</v>
      </c>
      <c r="AH764" t="s">
        <v>9687</v>
      </c>
      <c r="AI764" t="s">
        <v>7523</v>
      </c>
      <c r="AO764">
        <v>0</v>
      </c>
      <c r="AP764" t="s">
        <v>3315</v>
      </c>
      <c r="AQ764" t="s">
        <v>5313</v>
      </c>
      <c r="AR764">
        <v>0</v>
      </c>
      <c r="AS764">
        <v>0</v>
      </c>
    </row>
    <row r="765" spans="1:45" x14ac:dyDescent="0.15">
      <c r="A765" t="s">
        <v>3314</v>
      </c>
      <c r="B765" t="s">
        <v>6294</v>
      </c>
      <c r="C765" t="s">
        <v>3314</v>
      </c>
      <c r="D765" t="s">
        <v>925</v>
      </c>
      <c r="E765" t="s">
        <v>9683</v>
      </c>
      <c r="F765" t="s">
        <v>9684</v>
      </c>
      <c r="G765" t="s">
        <v>2437</v>
      </c>
      <c r="H765" t="s">
        <v>540</v>
      </c>
      <c r="I765" t="s">
        <v>540</v>
      </c>
      <c r="J765" t="s">
        <v>540</v>
      </c>
      <c r="K765" t="s">
        <v>5315</v>
      </c>
      <c r="L765" t="s">
        <v>5317</v>
      </c>
      <c r="M765">
        <v>0</v>
      </c>
      <c r="N765" t="s">
        <v>6129</v>
      </c>
      <c r="O765" t="s">
        <v>9728</v>
      </c>
      <c r="P765" t="s">
        <v>9728</v>
      </c>
      <c r="Q765">
        <v>1</v>
      </c>
      <c r="R765">
        <v>24</v>
      </c>
      <c r="S765">
        <v>75480</v>
      </c>
      <c r="T765" t="s">
        <v>9727</v>
      </c>
      <c r="W765" t="s">
        <v>6300</v>
      </c>
      <c r="AH765" t="s">
        <v>9687</v>
      </c>
      <c r="AI765" t="s">
        <v>7523</v>
      </c>
      <c r="AO765">
        <v>0</v>
      </c>
      <c r="AP765" t="s">
        <v>3315</v>
      </c>
      <c r="AQ765" t="s">
        <v>5313</v>
      </c>
      <c r="AR765">
        <v>0</v>
      </c>
      <c r="AS765">
        <v>0</v>
      </c>
    </row>
    <row r="766" spans="1:45" x14ac:dyDescent="0.15">
      <c r="A766" t="s">
        <v>3314</v>
      </c>
      <c r="B766" t="s">
        <v>6294</v>
      </c>
      <c r="C766" t="s">
        <v>3314</v>
      </c>
      <c r="D766" t="s">
        <v>925</v>
      </c>
      <c r="E766" t="s">
        <v>9683</v>
      </c>
      <c r="F766" t="s">
        <v>9684</v>
      </c>
      <c r="G766" t="s">
        <v>2437</v>
      </c>
      <c r="H766" t="s">
        <v>540</v>
      </c>
      <c r="I766" t="s">
        <v>540</v>
      </c>
      <c r="J766" t="s">
        <v>540</v>
      </c>
      <c r="K766" t="s">
        <v>5315</v>
      </c>
      <c r="L766" t="s">
        <v>5317</v>
      </c>
      <c r="M766">
        <v>0</v>
      </c>
      <c r="N766" t="s">
        <v>6129</v>
      </c>
      <c r="O766" t="s">
        <v>9728</v>
      </c>
      <c r="P766" t="s">
        <v>9728</v>
      </c>
      <c r="Q766">
        <v>1</v>
      </c>
      <c r="R766">
        <v>25</v>
      </c>
      <c r="S766">
        <v>75480</v>
      </c>
      <c r="T766" t="s">
        <v>9727</v>
      </c>
      <c r="W766" t="s">
        <v>6300</v>
      </c>
      <c r="AH766" t="s">
        <v>9687</v>
      </c>
      <c r="AI766" t="s">
        <v>7523</v>
      </c>
      <c r="AO766">
        <v>0</v>
      </c>
      <c r="AP766" t="s">
        <v>3315</v>
      </c>
      <c r="AQ766" t="s">
        <v>5313</v>
      </c>
      <c r="AR766">
        <v>0</v>
      </c>
      <c r="AS766">
        <v>0</v>
      </c>
    </row>
    <row r="767" spans="1:45" x14ac:dyDescent="0.15">
      <c r="A767" t="s">
        <v>3314</v>
      </c>
      <c r="B767" t="s">
        <v>6294</v>
      </c>
      <c r="C767" t="s">
        <v>3314</v>
      </c>
      <c r="D767" t="s">
        <v>925</v>
      </c>
      <c r="E767" t="s">
        <v>9683</v>
      </c>
      <c r="F767" t="s">
        <v>9684</v>
      </c>
      <c r="G767" t="s">
        <v>2437</v>
      </c>
      <c r="H767" t="s">
        <v>540</v>
      </c>
      <c r="I767" t="s">
        <v>540</v>
      </c>
      <c r="J767" t="s">
        <v>540</v>
      </c>
      <c r="K767" t="s">
        <v>5315</v>
      </c>
      <c r="L767" t="s">
        <v>5317</v>
      </c>
      <c r="M767">
        <v>0</v>
      </c>
      <c r="N767" t="s">
        <v>6129</v>
      </c>
      <c r="O767" t="s">
        <v>9729</v>
      </c>
      <c r="P767" t="s">
        <v>9729</v>
      </c>
      <c r="Q767">
        <v>1</v>
      </c>
      <c r="R767">
        <v>1</v>
      </c>
      <c r="S767">
        <v>75480</v>
      </c>
      <c r="T767" t="s">
        <v>9727</v>
      </c>
      <c r="W767" t="s">
        <v>6300</v>
      </c>
      <c r="AH767" t="s">
        <v>9687</v>
      </c>
      <c r="AI767" t="s">
        <v>7523</v>
      </c>
      <c r="AO767">
        <v>0</v>
      </c>
      <c r="AP767" t="s">
        <v>3315</v>
      </c>
      <c r="AQ767" t="s">
        <v>5313</v>
      </c>
      <c r="AR767">
        <v>0</v>
      </c>
      <c r="AS767">
        <v>0</v>
      </c>
    </row>
    <row r="768" spans="1:45" x14ac:dyDescent="0.15">
      <c r="A768" t="s">
        <v>3314</v>
      </c>
      <c r="B768" t="s">
        <v>6294</v>
      </c>
      <c r="C768" t="s">
        <v>3314</v>
      </c>
      <c r="D768" t="s">
        <v>925</v>
      </c>
      <c r="E768" t="s">
        <v>9683</v>
      </c>
      <c r="F768" t="s">
        <v>9684</v>
      </c>
      <c r="G768" t="s">
        <v>2437</v>
      </c>
      <c r="H768" t="s">
        <v>540</v>
      </c>
      <c r="I768" t="s">
        <v>540</v>
      </c>
      <c r="J768" t="s">
        <v>540</v>
      </c>
      <c r="K768" t="s">
        <v>5315</v>
      </c>
      <c r="L768" t="s">
        <v>5317</v>
      </c>
      <c r="M768">
        <v>0</v>
      </c>
      <c r="N768" t="s">
        <v>6129</v>
      </c>
      <c r="O768" t="s">
        <v>9729</v>
      </c>
      <c r="P768" t="s">
        <v>9729</v>
      </c>
      <c r="Q768">
        <v>1</v>
      </c>
      <c r="R768">
        <v>2</v>
      </c>
      <c r="S768">
        <v>75480</v>
      </c>
      <c r="T768" t="s">
        <v>9727</v>
      </c>
      <c r="W768" t="s">
        <v>6300</v>
      </c>
      <c r="AH768" t="s">
        <v>9687</v>
      </c>
      <c r="AI768" t="s">
        <v>7523</v>
      </c>
      <c r="AO768">
        <v>0</v>
      </c>
      <c r="AP768" t="s">
        <v>3315</v>
      </c>
      <c r="AQ768" t="s">
        <v>5313</v>
      </c>
      <c r="AR768">
        <v>0</v>
      </c>
      <c r="AS768">
        <v>0</v>
      </c>
    </row>
    <row r="769" spans="1:45" x14ac:dyDescent="0.15">
      <c r="A769" t="s">
        <v>3314</v>
      </c>
      <c r="B769" t="s">
        <v>6294</v>
      </c>
      <c r="C769" t="s">
        <v>3314</v>
      </c>
      <c r="D769" t="s">
        <v>925</v>
      </c>
      <c r="E769" t="s">
        <v>9683</v>
      </c>
      <c r="F769" t="s">
        <v>9684</v>
      </c>
      <c r="G769" t="s">
        <v>2437</v>
      </c>
      <c r="H769" t="s">
        <v>540</v>
      </c>
      <c r="I769" t="s">
        <v>540</v>
      </c>
      <c r="J769" t="s">
        <v>540</v>
      </c>
      <c r="K769" t="s">
        <v>5315</v>
      </c>
      <c r="L769" t="s">
        <v>5317</v>
      </c>
      <c r="M769">
        <v>0</v>
      </c>
      <c r="N769" t="s">
        <v>6129</v>
      </c>
      <c r="O769" t="s">
        <v>9729</v>
      </c>
      <c r="P769" t="s">
        <v>9729</v>
      </c>
      <c r="Q769">
        <v>1</v>
      </c>
      <c r="R769">
        <v>3</v>
      </c>
      <c r="S769">
        <v>75480</v>
      </c>
      <c r="T769" t="s">
        <v>9727</v>
      </c>
      <c r="W769" t="s">
        <v>6300</v>
      </c>
      <c r="AH769" t="s">
        <v>9687</v>
      </c>
      <c r="AI769" t="s">
        <v>7523</v>
      </c>
      <c r="AO769">
        <v>0</v>
      </c>
      <c r="AP769" t="s">
        <v>3315</v>
      </c>
      <c r="AQ769" t="s">
        <v>5313</v>
      </c>
      <c r="AR769">
        <v>0</v>
      </c>
      <c r="AS769">
        <v>0</v>
      </c>
    </row>
    <row r="770" spans="1:45" x14ac:dyDescent="0.15">
      <c r="A770" t="s">
        <v>3314</v>
      </c>
      <c r="B770" t="s">
        <v>6294</v>
      </c>
      <c r="C770" t="s">
        <v>3314</v>
      </c>
      <c r="D770" t="s">
        <v>925</v>
      </c>
      <c r="E770" t="s">
        <v>9683</v>
      </c>
      <c r="F770" t="s">
        <v>9684</v>
      </c>
      <c r="G770" t="s">
        <v>2437</v>
      </c>
      <c r="H770" t="s">
        <v>540</v>
      </c>
      <c r="I770" t="s">
        <v>540</v>
      </c>
      <c r="J770" t="s">
        <v>540</v>
      </c>
      <c r="K770" t="s">
        <v>5315</v>
      </c>
      <c r="L770" t="s">
        <v>5317</v>
      </c>
      <c r="M770">
        <v>0</v>
      </c>
      <c r="N770" t="s">
        <v>6129</v>
      </c>
      <c r="O770" t="s">
        <v>9729</v>
      </c>
      <c r="P770" t="s">
        <v>9729</v>
      </c>
      <c r="Q770">
        <v>1</v>
      </c>
      <c r="R770">
        <v>4</v>
      </c>
      <c r="S770">
        <v>75480</v>
      </c>
      <c r="T770" t="s">
        <v>9727</v>
      </c>
      <c r="W770" t="s">
        <v>6300</v>
      </c>
      <c r="AH770" t="s">
        <v>9687</v>
      </c>
      <c r="AI770" t="s">
        <v>7523</v>
      </c>
      <c r="AO770">
        <v>0</v>
      </c>
      <c r="AP770" t="s">
        <v>3315</v>
      </c>
      <c r="AQ770" t="s">
        <v>5313</v>
      </c>
      <c r="AR770">
        <v>0</v>
      </c>
      <c r="AS770">
        <v>0</v>
      </c>
    </row>
    <row r="771" spans="1:45" x14ac:dyDescent="0.15">
      <c r="A771" t="s">
        <v>3314</v>
      </c>
      <c r="B771" t="s">
        <v>6294</v>
      </c>
      <c r="C771" t="s">
        <v>3314</v>
      </c>
      <c r="D771" t="s">
        <v>925</v>
      </c>
      <c r="E771" t="s">
        <v>9683</v>
      </c>
      <c r="F771" t="s">
        <v>9684</v>
      </c>
      <c r="G771" t="s">
        <v>2437</v>
      </c>
      <c r="H771" t="s">
        <v>540</v>
      </c>
      <c r="I771" t="s">
        <v>540</v>
      </c>
      <c r="J771" t="s">
        <v>540</v>
      </c>
      <c r="K771" t="s">
        <v>5315</v>
      </c>
      <c r="L771" t="s">
        <v>5317</v>
      </c>
      <c r="M771">
        <v>0</v>
      </c>
      <c r="N771" t="s">
        <v>6129</v>
      </c>
      <c r="O771" t="s">
        <v>9729</v>
      </c>
      <c r="P771" t="s">
        <v>9729</v>
      </c>
      <c r="Q771">
        <v>1</v>
      </c>
      <c r="R771">
        <v>5</v>
      </c>
      <c r="S771">
        <v>75480</v>
      </c>
      <c r="T771" t="s">
        <v>9727</v>
      </c>
      <c r="W771" t="s">
        <v>6300</v>
      </c>
      <c r="AH771" t="s">
        <v>9687</v>
      </c>
      <c r="AI771" t="s">
        <v>7523</v>
      </c>
      <c r="AO771">
        <v>0</v>
      </c>
      <c r="AP771" t="s">
        <v>3315</v>
      </c>
      <c r="AQ771" t="s">
        <v>5313</v>
      </c>
      <c r="AR771">
        <v>0</v>
      </c>
      <c r="AS771">
        <v>0</v>
      </c>
    </row>
    <row r="772" spans="1:45" x14ac:dyDescent="0.15">
      <c r="A772" t="s">
        <v>3314</v>
      </c>
      <c r="B772" t="s">
        <v>6294</v>
      </c>
      <c r="C772" t="s">
        <v>3314</v>
      </c>
      <c r="D772" t="s">
        <v>925</v>
      </c>
      <c r="E772" t="s">
        <v>9683</v>
      </c>
      <c r="F772" t="s">
        <v>9684</v>
      </c>
      <c r="G772" t="s">
        <v>2437</v>
      </c>
      <c r="H772" t="s">
        <v>540</v>
      </c>
      <c r="I772" t="s">
        <v>540</v>
      </c>
      <c r="J772" t="s">
        <v>540</v>
      </c>
      <c r="K772" t="s">
        <v>5315</v>
      </c>
      <c r="L772" t="s">
        <v>5317</v>
      </c>
      <c r="M772">
        <v>0</v>
      </c>
      <c r="N772" t="s">
        <v>6129</v>
      </c>
      <c r="O772" t="s">
        <v>9729</v>
      </c>
      <c r="P772" t="s">
        <v>9729</v>
      </c>
      <c r="Q772">
        <v>1</v>
      </c>
      <c r="R772">
        <v>6</v>
      </c>
      <c r="S772">
        <v>75480</v>
      </c>
      <c r="T772" t="s">
        <v>9727</v>
      </c>
      <c r="W772" t="s">
        <v>6300</v>
      </c>
      <c r="AH772" t="s">
        <v>9687</v>
      </c>
      <c r="AI772" t="s">
        <v>7523</v>
      </c>
      <c r="AO772">
        <v>0</v>
      </c>
      <c r="AP772" t="s">
        <v>3315</v>
      </c>
      <c r="AQ772" t="s">
        <v>5313</v>
      </c>
      <c r="AR772">
        <v>0</v>
      </c>
      <c r="AS772">
        <v>0</v>
      </c>
    </row>
    <row r="773" spans="1:45" x14ac:dyDescent="0.15">
      <c r="A773" t="s">
        <v>3314</v>
      </c>
      <c r="B773" t="s">
        <v>6294</v>
      </c>
      <c r="C773" t="s">
        <v>3314</v>
      </c>
      <c r="D773" t="s">
        <v>925</v>
      </c>
      <c r="E773" t="s">
        <v>9683</v>
      </c>
      <c r="F773" t="s">
        <v>9684</v>
      </c>
      <c r="G773" t="s">
        <v>2437</v>
      </c>
      <c r="H773" t="s">
        <v>540</v>
      </c>
      <c r="I773" t="s">
        <v>540</v>
      </c>
      <c r="J773" t="s">
        <v>540</v>
      </c>
      <c r="K773" t="s">
        <v>5315</v>
      </c>
      <c r="L773" t="s">
        <v>5317</v>
      </c>
      <c r="M773">
        <v>0</v>
      </c>
      <c r="N773" t="s">
        <v>6129</v>
      </c>
      <c r="O773" t="s">
        <v>9729</v>
      </c>
      <c r="P773" t="s">
        <v>9729</v>
      </c>
      <c r="Q773">
        <v>1</v>
      </c>
      <c r="R773">
        <v>7</v>
      </c>
      <c r="S773">
        <v>75480</v>
      </c>
      <c r="T773" t="s">
        <v>9727</v>
      </c>
      <c r="W773" t="s">
        <v>6300</v>
      </c>
      <c r="AH773" t="s">
        <v>9687</v>
      </c>
      <c r="AI773" t="s">
        <v>7523</v>
      </c>
      <c r="AO773">
        <v>0</v>
      </c>
      <c r="AP773" t="s">
        <v>3315</v>
      </c>
      <c r="AQ773" t="s">
        <v>5313</v>
      </c>
      <c r="AR773">
        <v>0</v>
      </c>
      <c r="AS773">
        <v>0</v>
      </c>
    </row>
    <row r="774" spans="1:45" x14ac:dyDescent="0.15">
      <c r="A774" t="s">
        <v>3314</v>
      </c>
      <c r="B774" t="s">
        <v>6294</v>
      </c>
      <c r="C774" t="s">
        <v>3314</v>
      </c>
      <c r="D774" t="s">
        <v>925</v>
      </c>
      <c r="E774" t="s">
        <v>9683</v>
      </c>
      <c r="F774" t="s">
        <v>9684</v>
      </c>
      <c r="G774" t="s">
        <v>2437</v>
      </c>
      <c r="H774" t="s">
        <v>540</v>
      </c>
      <c r="I774" t="s">
        <v>540</v>
      </c>
      <c r="J774" t="s">
        <v>540</v>
      </c>
      <c r="K774" t="s">
        <v>5315</v>
      </c>
      <c r="L774" t="s">
        <v>5317</v>
      </c>
      <c r="M774">
        <v>0</v>
      </c>
      <c r="N774" t="s">
        <v>6129</v>
      </c>
      <c r="O774" t="s">
        <v>9729</v>
      </c>
      <c r="P774" t="s">
        <v>9729</v>
      </c>
      <c r="Q774">
        <v>1</v>
      </c>
      <c r="R774">
        <v>8</v>
      </c>
      <c r="S774">
        <v>75480</v>
      </c>
      <c r="T774" t="s">
        <v>9727</v>
      </c>
      <c r="W774" t="s">
        <v>6300</v>
      </c>
      <c r="AH774" t="s">
        <v>9687</v>
      </c>
      <c r="AI774" t="s">
        <v>7523</v>
      </c>
      <c r="AO774">
        <v>0</v>
      </c>
      <c r="AP774" t="s">
        <v>3315</v>
      </c>
      <c r="AQ774" t="s">
        <v>5313</v>
      </c>
      <c r="AR774">
        <v>0</v>
      </c>
      <c r="AS774">
        <v>0</v>
      </c>
    </row>
    <row r="775" spans="1:45" x14ac:dyDescent="0.15">
      <c r="A775" t="s">
        <v>3314</v>
      </c>
      <c r="B775" t="s">
        <v>6294</v>
      </c>
      <c r="C775" t="s">
        <v>3314</v>
      </c>
      <c r="D775" t="s">
        <v>925</v>
      </c>
      <c r="E775" t="s">
        <v>9683</v>
      </c>
      <c r="F775" t="s">
        <v>9684</v>
      </c>
      <c r="G775" t="s">
        <v>2437</v>
      </c>
      <c r="H775" t="s">
        <v>540</v>
      </c>
      <c r="I775" t="s">
        <v>540</v>
      </c>
      <c r="J775" t="s">
        <v>540</v>
      </c>
      <c r="K775" t="s">
        <v>5315</v>
      </c>
      <c r="L775" t="s">
        <v>5317</v>
      </c>
      <c r="M775">
        <v>0</v>
      </c>
      <c r="N775" t="s">
        <v>6129</v>
      </c>
      <c r="O775" t="s">
        <v>9729</v>
      </c>
      <c r="P775" t="s">
        <v>9729</v>
      </c>
      <c r="Q775">
        <v>1</v>
      </c>
      <c r="R775">
        <v>9</v>
      </c>
      <c r="S775">
        <v>75480</v>
      </c>
      <c r="T775" t="s">
        <v>9727</v>
      </c>
      <c r="W775" t="s">
        <v>6300</v>
      </c>
      <c r="AH775" t="s">
        <v>9687</v>
      </c>
      <c r="AI775" t="s">
        <v>7523</v>
      </c>
      <c r="AO775">
        <v>0</v>
      </c>
      <c r="AP775" t="s">
        <v>3315</v>
      </c>
      <c r="AQ775" t="s">
        <v>5313</v>
      </c>
      <c r="AR775">
        <v>0</v>
      </c>
      <c r="AS775">
        <v>0</v>
      </c>
    </row>
    <row r="776" spans="1:45" x14ac:dyDescent="0.15">
      <c r="A776" t="s">
        <v>3314</v>
      </c>
      <c r="B776" t="s">
        <v>6294</v>
      </c>
      <c r="C776" t="s">
        <v>3314</v>
      </c>
      <c r="D776" t="s">
        <v>925</v>
      </c>
      <c r="E776" t="s">
        <v>9683</v>
      </c>
      <c r="F776" t="s">
        <v>9684</v>
      </c>
      <c r="G776" t="s">
        <v>2437</v>
      </c>
      <c r="H776" t="s">
        <v>540</v>
      </c>
      <c r="I776" t="s">
        <v>540</v>
      </c>
      <c r="J776" t="s">
        <v>540</v>
      </c>
      <c r="K776" t="s">
        <v>5315</v>
      </c>
      <c r="L776" t="s">
        <v>5317</v>
      </c>
      <c r="M776">
        <v>0</v>
      </c>
      <c r="N776" t="s">
        <v>6129</v>
      </c>
      <c r="O776" t="s">
        <v>9729</v>
      </c>
      <c r="P776" t="s">
        <v>9729</v>
      </c>
      <c r="Q776">
        <v>1</v>
      </c>
      <c r="R776">
        <v>10</v>
      </c>
      <c r="S776">
        <v>75480</v>
      </c>
      <c r="T776" t="s">
        <v>9727</v>
      </c>
      <c r="W776" t="s">
        <v>6300</v>
      </c>
      <c r="AH776" t="s">
        <v>9687</v>
      </c>
      <c r="AI776" t="s">
        <v>7523</v>
      </c>
      <c r="AO776">
        <v>0</v>
      </c>
      <c r="AP776" t="s">
        <v>3315</v>
      </c>
      <c r="AQ776" t="s">
        <v>5313</v>
      </c>
      <c r="AR776">
        <v>0</v>
      </c>
      <c r="AS776">
        <v>0</v>
      </c>
    </row>
    <row r="777" spans="1:45" x14ac:dyDescent="0.15">
      <c r="A777" t="s">
        <v>3314</v>
      </c>
      <c r="B777" t="s">
        <v>6294</v>
      </c>
      <c r="C777" t="s">
        <v>3314</v>
      </c>
      <c r="D777" t="s">
        <v>925</v>
      </c>
      <c r="E777" t="s">
        <v>9683</v>
      </c>
      <c r="F777" t="s">
        <v>9684</v>
      </c>
      <c r="G777" t="s">
        <v>2437</v>
      </c>
      <c r="H777" t="s">
        <v>540</v>
      </c>
      <c r="I777" t="s">
        <v>540</v>
      </c>
      <c r="J777" t="s">
        <v>540</v>
      </c>
      <c r="K777" t="s">
        <v>5315</v>
      </c>
      <c r="L777" t="s">
        <v>5317</v>
      </c>
      <c r="M777">
        <v>0</v>
      </c>
      <c r="N777" t="s">
        <v>6129</v>
      </c>
      <c r="O777" t="s">
        <v>9729</v>
      </c>
      <c r="P777" t="s">
        <v>9729</v>
      </c>
      <c r="Q777">
        <v>1</v>
      </c>
      <c r="R777">
        <v>11</v>
      </c>
      <c r="S777">
        <v>75480</v>
      </c>
      <c r="T777" t="s">
        <v>9727</v>
      </c>
      <c r="W777" t="s">
        <v>6300</v>
      </c>
      <c r="AH777" t="s">
        <v>9687</v>
      </c>
      <c r="AI777" t="s">
        <v>7523</v>
      </c>
      <c r="AO777">
        <v>0</v>
      </c>
      <c r="AP777" t="s">
        <v>3315</v>
      </c>
      <c r="AQ777" t="s">
        <v>5313</v>
      </c>
      <c r="AR777">
        <v>0</v>
      </c>
      <c r="AS777">
        <v>0</v>
      </c>
    </row>
    <row r="778" spans="1:45" x14ac:dyDescent="0.15">
      <c r="A778" t="s">
        <v>3314</v>
      </c>
      <c r="B778" t="s">
        <v>6294</v>
      </c>
      <c r="C778" t="s">
        <v>3314</v>
      </c>
      <c r="D778" t="s">
        <v>925</v>
      </c>
      <c r="E778" t="s">
        <v>9683</v>
      </c>
      <c r="F778" t="s">
        <v>9684</v>
      </c>
      <c r="G778" t="s">
        <v>2437</v>
      </c>
      <c r="H778" t="s">
        <v>540</v>
      </c>
      <c r="I778" t="s">
        <v>540</v>
      </c>
      <c r="J778" t="s">
        <v>540</v>
      </c>
      <c r="K778" t="s">
        <v>5315</v>
      </c>
      <c r="L778" t="s">
        <v>5317</v>
      </c>
      <c r="M778">
        <v>0</v>
      </c>
      <c r="N778" t="s">
        <v>6129</v>
      </c>
      <c r="O778" t="s">
        <v>9729</v>
      </c>
      <c r="P778" t="s">
        <v>9729</v>
      </c>
      <c r="Q778">
        <v>1</v>
      </c>
      <c r="R778">
        <v>12</v>
      </c>
      <c r="S778">
        <v>75480</v>
      </c>
      <c r="T778" t="s">
        <v>9727</v>
      </c>
      <c r="W778" t="s">
        <v>6300</v>
      </c>
      <c r="AH778" t="s">
        <v>9687</v>
      </c>
      <c r="AI778" t="s">
        <v>7523</v>
      </c>
      <c r="AO778">
        <v>0</v>
      </c>
      <c r="AP778" t="s">
        <v>3315</v>
      </c>
      <c r="AQ778" t="s">
        <v>5313</v>
      </c>
      <c r="AR778">
        <v>0</v>
      </c>
      <c r="AS778">
        <v>0</v>
      </c>
    </row>
    <row r="779" spans="1:45" x14ac:dyDescent="0.15">
      <c r="A779" t="s">
        <v>3314</v>
      </c>
      <c r="B779" t="s">
        <v>6294</v>
      </c>
      <c r="C779" t="s">
        <v>3314</v>
      </c>
      <c r="D779" t="s">
        <v>925</v>
      </c>
      <c r="E779" t="s">
        <v>9683</v>
      </c>
      <c r="F779" t="s">
        <v>9684</v>
      </c>
      <c r="G779" t="s">
        <v>2437</v>
      </c>
      <c r="H779" t="s">
        <v>540</v>
      </c>
      <c r="I779" t="s">
        <v>540</v>
      </c>
      <c r="J779" t="s">
        <v>540</v>
      </c>
      <c r="K779" t="s">
        <v>5315</v>
      </c>
      <c r="L779" t="s">
        <v>5317</v>
      </c>
      <c r="M779">
        <v>0</v>
      </c>
      <c r="N779" t="s">
        <v>6129</v>
      </c>
      <c r="O779" t="s">
        <v>9729</v>
      </c>
      <c r="P779" t="s">
        <v>9729</v>
      </c>
      <c r="Q779">
        <v>1</v>
      </c>
      <c r="R779">
        <v>13</v>
      </c>
      <c r="S779">
        <v>75480</v>
      </c>
      <c r="T779" t="s">
        <v>9727</v>
      </c>
      <c r="W779" t="s">
        <v>6300</v>
      </c>
      <c r="AH779" t="s">
        <v>9687</v>
      </c>
      <c r="AI779" t="s">
        <v>7523</v>
      </c>
      <c r="AO779">
        <v>0</v>
      </c>
      <c r="AP779" t="s">
        <v>3315</v>
      </c>
      <c r="AQ779" t="s">
        <v>5313</v>
      </c>
      <c r="AR779">
        <v>0</v>
      </c>
      <c r="AS779">
        <v>0</v>
      </c>
    </row>
    <row r="780" spans="1:45" x14ac:dyDescent="0.15">
      <c r="A780" t="s">
        <v>3314</v>
      </c>
      <c r="B780" t="s">
        <v>6294</v>
      </c>
      <c r="C780" t="s">
        <v>3314</v>
      </c>
      <c r="D780" t="s">
        <v>925</v>
      </c>
      <c r="E780" t="s">
        <v>9683</v>
      </c>
      <c r="F780" t="s">
        <v>9684</v>
      </c>
      <c r="G780" t="s">
        <v>2437</v>
      </c>
      <c r="H780" t="s">
        <v>540</v>
      </c>
      <c r="I780" t="s">
        <v>540</v>
      </c>
      <c r="J780" t="s">
        <v>540</v>
      </c>
      <c r="K780" t="s">
        <v>5315</v>
      </c>
      <c r="L780" t="s">
        <v>5317</v>
      </c>
      <c r="M780">
        <v>0</v>
      </c>
      <c r="N780" t="s">
        <v>6129</v>
      </c>
      <c r="O780" t="s">
        <v>9729</v>
      </c>
      <c r="P780" t="s">
        <v>9729</v>
      </c>
      <c r="Q780">
        <v>1</v>
      </c>
      <c r="R780">
        <v>14</v>
      </c>
      <c r="S780">
        <v>75480</v>
      </c>
      <c r="T780" t="s">
        <v>9727</v>
      </c>
      <c r="W780" t="s">
        <v>6300</v>
      </c>
      <c r="AH780" t="s">
        <v>9687</v>
      </c>
      <c r="AI780" t="s">
        <v>7523</v>
      </c>
      <c r="AO780">
        <v>0</v>
      </c>
      <c r="AP780" t="s">
        <v>3315</v>
      </c>
      <c r="AQ780" t="s">
        <v>5313</v>
      </c>
      <c r="AR780">
        <v>0</v>
      </c>
      <c r="AS780">
        <v>0</v>
      </c>
    </row>
    <row r="781" spans="1:45" x14ac:dyDescent="0.15">
      <c r="A781" t="s">
        <v>3314</v>
      </c>
      <c r="B781" t="s">
        <v>6294</v>
      </c>
      <c r="C781" t="s">
        <v>3314</v>
      </c>
      <c r="D781" t="s">
        <v>925</v>
      </c>
      <c r="E781" t="s">
        <v>9683</v>
      </c>
      <c r="F781" t="s">
        <v>9684</v>
      </c>
      <c r="G781" t="s">
        <v>2437</v>
      </c>
      <c r="H781" t="s">
        <v>540</v>
      </c>
      <c r="I781" t="s">
        <v>540</v>
      </c>
      <c r="J781" t="s">
        <v>540</v>
      </c>
      <c r="K781" t="s">
        <v>5315</v>
      </c>
      <c r="L781" t="s">
        <v>5317</v>
      </c>
      <c r="M781">
        <v>0</v>
      </c>
      <c r="N781" t="s">
        <v>6129</v>
      </c>
      <c r="O781" t="s">
        <v>9729</v>
      </c>
      <c r="P781" t="s">
        <v>9729</v>
      </c>
      <c r="Q781">
        <v>1</v>
      </c>
      <c r="R781">
        <v>15</v>
      </c>
      <c r="S781">
        <v>75480</v>
      </c>
      <c r="T781" t="s">
        <v>9727</v>
      </c>
      <c r="W781" t="s">
        <v>6300</v>
      </c>
      <c r="AH781" t="s">
        <v>9687</v>
      </c>
      <c r="AI781" t="s">
        <v>7523</v>
      </c>
      <c r="AO781">
        <v>0</v>
      </c>
      <c r="AP781" t="s">
        <v>3315</v>
      </c>
      <c r="AQ781" t="s">
        <v>5313</v>
      </c>
      <c r="AR781">
        <v>0</v>
      </c>
      <c r="AS781">
        <v>0</v>
      </c>
    </row>
    <row r="782" spans="1:45" x14ac:dyDescent="0.15">
      <c r="A782" t="s">
        <v>3314</v>
      </c>
      <c r="B782" t="s">
        <v>6294</v>
      </c>
      <c r="C782" t="s">
        <v>3314</v>
      </c>
      <c r="D782" t="s">
        <v>925</v>
      </c>
      <c r="E782" t="s">
        <v>9683</v>
      </c>
      <c r="F782" t="s">
        <v>9684</v>
      </c>
      <c r="G782" t="s">
        <v>2437</v>
      </c>
      <c r="H782" t="s">
        <v>540</v>
      </c>
      <c r="I782" t="s">
        <v>540</v>
      </c>
      <c r="J782" t="s">
        <v>540</v>
      </c>
      <c r="K782" t="s">
        <v>5315</v>
      </c>
      <c r="L782" t="s">
        <v>5317</v>
      </c>
      <c r="M782">
        <v>0</v>
      </c>
      <c r="N782" t="s">
        <v>6129</v>
      </c>
      <c r="O782" t="s">
        <v>9729</v>
      </c>
      <c r="P782" t="s">
        <v>9729</v>
      </c>
      <c r="Q782">
        <v>1</v>
      </c>
      <c r="R782">
        <v>16</v>
      </c>
      <c r="S782">
        <v>75480</v>
      </c>
      <c r="T782" t="s">
        <v>9727</v>
      </c>
      <c r="W782" t="s">
        <v>6300</v>
      </c>
      <c r="AH782" t="s">
        <v>9687</v>
      </c>
      <c r="AI782" t="s">
        <v>7523</v>
      </c>
      <c r="AO782">
        <v>0</v>
      </c>
      <c r="AP782" t="s">
        <v>3315</v>
      </c>
      <c r="AQ782" t="s">
        <v>5313</v>
      </c>
      <c r="AR782">
        <v>0</v>
      </c>
      <c r="AS782">
        <v>0</v>
      </c>
    </row>
    <row r="783" spans="1:45" x14ac:dyDescent="0.15">
      <c r="A783" t="s">
        <v>3314</v>
      </c>
      <c r="B783" t="s">
        <v>6294</v>
      </c>
      <c r="C783" t="s">
        <v>3314</v>
      </c>
      <c r="D783" t="s">
        <v>925</v>
      </c>
      <c r="E783" t="s">
        <v>9683</v>
      </c>
      <c r="F783" t="s">
        <v>9684</v>
      </c>
      <c r="G783" t="s">
        <v>2437</v>
      </c>
      <c r="H783" t="s">
        <v>540</v>
      </c>
      <c r="I783" t="s">
        <v>540</v>
      </c>
      <c r="J783" t="s">
        <v>540</v>
      </c>
      <c r="K783" t="s">
        <v>5315</v>
      </c>
      <c r="L783" t="s">
        <v>5317</v>
      </c>
      <c r="M783">
        <v>0</v>
      </c>
      <c r="N783" t="s">
        <v>6129</v>
      </c>
      <c r="O783" t="s">
        <v>9729</v>
      </c>
      <c r="P783" t="s">
        <v>9729</v>
      </c>
      <c r="Q783">
        <v>1</v>
      </c>
      <c r="R783">
        <v>17</v>
      </c>
      <c r="S783">
        <v>75480</v>
      </c>
      <c r="T783" t="s">
        <v>9727</v>
      </c>
      <c r="W783" t="s">
        <v>6300</v>
      </c>
      <c r="AH783" t="s">
        <v>9687</v>
      </c>
      <c r="AI783" t="s">
        <v>7523</v>
      </c>
      <c r="AO783">
        <v>0</v>
      </c>
      <c r="AP783" t="s">
        <v>3315</v>
      </c>
      <c r="AQ783" t="s">
        <v>5313</v>
      </c>
      <c r="AR783">
        <v>0</v>
      </c>
      <c r="AS783">
        <v>0</v>
      </c>
    </row>
    <row r="784" spans="1:45" x14ac:dyDescent="0.15">
      <c r="A784" t="s">
        <v>3314</v>
      </c>
      <c r="B784" t="s">
        <v>6294</v>
      </c>
      <c r="C784" t="s">
        <v>3314</v>
      </c>
      <c r="D784" t="s">
        <v>925</v>
      </c>
      <c r="E784" t="s">
        <v>9683</v>
      </c>
      <c r="F784" t="s">
        <v>9684</v>
      </c>
      <c r="G784" t="s">
        <v>2437</v>
      </c>
      <c r="H784" t="s">
        <v>540</v>
      </c>
      <c r="I784" t="s">
        <v>540</v>
      </c>
      <c r="J784" t="s">
        <v>540</v>
      </c>
      <c r="K784" t="s">
        <v>5315</v>
      </c>
      <c r="L784" t="s">
        <v>5317</v>
      </c>
      <c r="M784">
        <v>0</v>
      </c>
      <c r="N784" t="s">
        <v>6129</v>
      </c>
      <c r="O784" t="s">
        <v>9729</v>
      </c>
      <c r="P784" t="s">
        <v>9729</v>
      </c>
      <c r="Q784">
        <v>1</v>
      </c>
      <c r="R784">
        <v>18</v>
      </c>
      <c r="S784">
        <v>75480</v>
      </c>
      <c r="T784" t="s">
        <v>9727</v>
      </c>
      <c r="W784" t="s">
        <v>6300</v>
      </c>
      <c r="AH784" t="s">
        <v>9687</v>
      </c>
      <c r="AI784" t="s">
        <v>7523</v>
      </c>
      <c r="AO784">
        <v>0</v>
      </c>
      <c r="AP784" t="s">
        <v>3315</v>
      </c>
      <c r="AQ784" t="s">
        <v>5313</v>
      </c>
      <c r="AR784">
        <v>0</v>
      </c>
      <c r="AS784">
        <v>0</v>
      </c>
    </row>
    <row r="785" spans="1:45" x14ac:dyDescent="0.15">
      <c r="A785" t="s">
        <v>3314</v>
      </c>
      <c r="B785" t="s">
        <v>6294</v>
      </c>
      <c r="C785" t="s">
        <v>3314</v>
      </c>
      <c r="D785" t="s">
        <v>925</v>
      </c>
      <c r="E785" t="s">
        <v>9683</v>
      </c>
      <c r="F785" t="s">
        <v>9684</v>
      </c>
      <c r="G785" t="s">
        <v>2437</v>
      </c>
      <c r="H785" t="s">
        <v>540</v>
      </c>
      <c r="I785" t="s">
        <v>540</v>
      </c>
      <c r="J785" t="s">
        <v>540</v>
      </c>
      <c r="K785" t="s">
        <v>5315</v>
      </c>
      <c r="L785" t="s">
        <v>5317</v>
      </c>
      <c r="M785">
        <v>0</v>
      </c>
      <c r="N785" t="s">
        <v>6129</v>
      </c>
      <c r="O785" t="s">
        <v>9729</v>
      </c>
      <c r="P785" t="s">
        <v>9729</v>
      </c>
      <c r="Q785">
        <v>1</v>
      </c>
      <c r="R785">
        <v>19</v>
      </c>
      <c r="S785">
        <v>75480</v>
      </c>
      <c r="T785" t="s">
        <v>9727</v>
      </c>
      <c r="W785" t="s">
        <v>6300</v>
      </c>
      <c r="AH785" t="s">
        <v>9687</v>
      </c>
      <c r="AI785" t="s">
        <v>7523</v>
      </c>
      <c r="AO785">
        <v>0</v>
      </c>
      <c r="AP785" t="s">
        <v>3315</v>
      </c>
      <c r="AQ785" t="s">
        <v>5313</v>
      </c>
      <c r="AR785">
        <v>0</v>
      </c>
      <c r="AS785">
        <v>0</v>
      </c>
    </row>
    <row r="786" spans="1:45" x14ac:dyDescent="0.15">
      <c r="A786" t="s">
        <v>3314</v>
      </c>
      <c r="B786" t="s">
        <v>6294</v>
      </c>
      <c r="C786" t="s">
        <v>3314</v>
      </c>
      <c r="D786" t="s">
        <v>925</v>
      </c>
      <c r="E786" t="s">
        <v>9683</v>
      </c>
      <c r="F786" t="s">
        <v>9684</v>
      </c>
      <c r="G786" t="s">
        <v>2437</v>
      </c>
      <c r="H786" t="s">
        <v>540</v>
      </c>
      <c r="I786" t="s">
        <v>540</v>
      </c>
      <c r="J786" t="s">
        <v>540</v>
      </c>
      <c r="K786" t="s">
        <v>5315</v>
      </c>
      <c r="L786" t="s">
        <v>5317</v>
      </c>
      <c r="M786">
        <v>0</v>
      </c>
      <c r="N786" t="s">
        <v>6129</v>
      </c>
      <c r="O786" t="s">
        <v>9729</v>
      </c>
      <c r="P786" t="s">
        <v>9729</v>
      </c>
      <c r="Q786">
        <v>1</v>
      </c>
      <c r="R786">
        <v>20</v>
      </c>
      <c r="S786">
        <v>75480</v>
      </c>
      <c r="T786" t="s">
        <v>9727</v>
      </c>
      <c r="W786" t="s">
        <v>6300</v>
      </c>
      <c r="AH786" t="s">
        <v>9687</v>
      </c>
      <c r="AI786" t="s">
        <v>7523</v>
      </c>
      <c r="AO786">
        <v>0</v>
      </c>
      <c r="AP786" t="s">
        <v>3315</v>
      </c>
      <c r="AQ786" t="s">
        <v>5313</v>
      </c>
      <c r="AR786">
        <v>0</v>
      </c>
      <c r="AS786">
        <v>0</v>
      </c>
    </row>
    <row r="787" spans="1:45" x14ac:dyDescent="0.15">
      <c r="A787" t="s">
        <v>3314</v>
      </c>
      <c r="B787" t="s">
        <v>6294</v>
      </c>
      <c r="C787" t="s">
        <v>3314</v>
      </c>
      <c r="D787" t="s">
        <v>925</v>
      </c>
      <c r="E787" t="s">
        <v>9683</v>
      </c>
      <c r="F787" t="s">
        <v>9684</v>
      </c>
      <c r="G787" t="s">
        <v>2437</v>
      </c>
      <c r="H787" t="s">
        <v>540</v>
      </c>
      <c r="I787" t="s">
        <v>540</v>
      </c>
      <c r="J787" t="s">
        <v>540</v>
      </c>
      <c r="K787" t="s">
        <v>5315</v>
      </c>
      <c r="L787" t="s">
        <v>5317</v>
      </c>
      <c r="M787">
        <v>0</v>
      </c>
      <c r="N787" t="s">
        <v>6129</v>
      </c>
      <c r="O787" t="s">
        <v>9729</v>
      </c>
      <c r="P787" t="s">
        <v>9729</v>
      </c>
      <c r="Q787">
        <v>1</v>
      </c>
      <c r="R787">
        <v>21</v>
      </c>
      <c r="S787">
        <v>75480</v>
      </c>
      <c r="T787" t="s">
        <v>9727</v>
      </c>
      <c r="W787" t="s">
        <v>6300</v>
      </c>
      <c r="AH787" t="s">
        <v>9687</v>
      </c>
      <c r="AI787" t="s">
        <v>7523</v>
      </c>
      <c r="AO787">
        <v>0</v>
      </c>
      <c r="AP787" t="s">
        <v>3315</v>
      </c>
      <c r="AQ787" t="s">
        <v>5313</v>
      </c>
      <c r="AR787">
        <v>0</v>
      </c>
      <c r="AS787">
        <v>0</v>
      </c>
    </row>
    <row r="788" spans="1:45" x14ac:dyDescent="0.15">
      <c r="A788" t="s">
        <v>3314</v>
      </c>
      <c r="B788" t="s">
        <v>6294</v>
      </c>
      <c r="C788" t="s">
        <v>3314</v>
      </c>
      <c r="D788" t="s">
        <v>925</v>
      </c>
      <c r="E788" t="s">
        <v>9683</v>
      </c>
      <c r="F788" t="s">
        <v>9684</v>
      </c>
      <c r="G788" t="s">
        <v>2437</v>
      </c>
      <c r="H788" t="s">
        <v>540</v>
      </c>
      <c r="I788" t="s">
        <v>540</v>
      </c>
      <c r="J788" t="s">
        <v>540</v>
      </c>
      <c r="K788" t="s">
        <v>5315</v>
      </c>
      <c r="L788" t="s">
        <v>5317</v>
      </c>
      <c r="M788">
        <v>0</v>
      </c>
      <c r="N788" t="s">
        <v>6129</v>
      </c>
      <c r="O788" t="s">
        <v>9729</v>
      </c>
      <c r="P788" t="s">
        <v>9729</v>
      </c>
      <c r="Q788">
        <v>1</v>
      </c>
      <c r="R788">
        <v>22</v>
      </c>
      <c r="S788">
        <v>75480</v>
      </c>
      <c r="T788" t="s">
        <v>9727</v>
      </c>
      <c r="W788" t="s">
        <v>6300</v>
      </c>
      <c r="AH788" t="s">
        <v>9687</v>
      </c>
      <c r="AI788" t="s">
        <v>7523</v>
      </c>
      <c r="AO788">
        <v>0</v>
      </c>
      <c r="AP788" t="s">
        <v>3315</v>
      </c>
      <c r="AQ788" t="s">
        <v>5313</v>
      </c>
      <c r="AR788">
        <v>0</v>
      </c>
      <c r="AS788">
        <v>0</v>
      </c>
    </row>
    <row r="789" spans="1:45" x14ac:dyDescent="0.15">
      <c r="A789" t="s">
        <v>3314</v>
      </c>
      <c r="B789" t="s">
        <v>6294</v>
      </c>
      <c r="C789" t="s">
        <v>3314</v>
      </c>
      <c r="D789" t="s">
        <v>925</v>
      </c>
      <c r="E789" t="s">
        <v>9683</v>
      </c>
      <c r="F789" t="s">
        <v>9684</v>
      </c>
      <c r="G789" t="s">
        <v>2437</v>
      </c>
      <c r="H789" t="s">
        <v>540</v>
      </c>
      <c r="I789" t="s">
        <v>540</v>
      </c>
      <c r="J789" t="s">
        <v>540</v>
      </c>
      <c r="K789" t="s">
        <v>5315</v>
      </c>
      <c r="L789" t="s">
        <v>5317</v>
      </c>
      <c r="M789">
        <v>0</v>
      </c>
      <c r="N789" t="s">
        <v>6129</v>
      </c>
      <c r="O789" t="s">
        <v>9729</v>
      </c>
      <c r="P789" t="s">
        <v>9729</v>
      </c>
      <c r="Q789">
        <v>1</v>
      </c>
      <c r="R789">
        <v>23</v>
      </c>
      <c r="S789">
        <v>75480</v>
      </c>
      <c r="T789" t="s">
        <v>9727</v>
      </c>
      <c r="W789" t="s">
        <v>6300</v>
      </c>
      <c r="AH789" t="s">
        <v>9687</v>
      </c>
      <c r="AI789" t="s">
        <v>7523</v>
      </c>
      <c r="AO789">
        <v>0</v>
      </c>
      <c r="AP789" t="s">
        <v>3315</v>
      </c>
      <c r="AQ789" t="s">
        <v>5313</v>
      </c>
      <c r="AR789">
        <v>0</v>
      </c>
      <c r="AS789">
        <v>0</v>
      </c>
    </row>
    <row r="790" spans="1:45" x14ac:dyDescent="0.15">
      <c r="A790" t="s">
        <v>3314</v>
      </c>
      <c r="B790" t="s">
        <v>6294</v>
      </c>
      <c r="C790" t="s">
        <v>3314</v>
      </c>
      <c r="D790" t="s">
        <v>925</v>
      </c>
      <c r="E790" t="s">
        <v>9683</v>
      </c>
      <c r="F790" t="s">
        <v>9684</v>
      </c>
      <c r="G790" t="s">
        <v>2437</v>
      </c>
      <c r="H790" t="s">
        <v>540</v>
      </c>
      <c r="I790" t="s">
        <v>540</v>
      </c>
      <c r="J790" t="s">
        <v>540</v>
      </c>
      <c r="K790" t="s">
        <v>5315</v>
      </c>
      <c r="L790" t="s">
        <v>5317</v>
      </c>
      <c r="M790">
        <v>0</v>
      </c>
      <c r="N790" t="s">
        <v>6129</v>
      </c>
      <c r="O790" t="s">
        <v>9729</v>
      </c>
      <c r="P790" t="s">
        <v>9729</v>
      </c>
      <c r="Q790">
        <v>1</v>
      </c>
      <c r="R790">
        <v>24</v>
      </c>
      <c r="S790">
        <v>75480</v>
      </c>
      <c r="T790" t="s">
        <v>9727</v>
      </c>
      <c r="W790" t="s">
        <v>6300</v>
      </c>
      <c r="AH790" t="s">
        <v>9687</v>
      </c>
      <c r="AI790" t="s">
        <v>7523</v>
      </c>
      <c r="AO790">
        <v>0</v>
      </c>
      <c r="AP790" t="s">
        <v>3315</v>
      </c>
      <c r="AQ790" t="s">
        <v>5313</v>
      </c>
      <c r="AR790">
        <v>0</v>
      </c>
      <c r="AS790">
        <v>0</v>
      </c>
    </row>
    <row r="791" spans="1:45" x14ac:dyDescent="0.15">
      <c r="A791" t="s">
        <v>3314</v>
      </c>
      <c r="B791" t="s">
        <v>6294</v>
      </c>
      <c r="C791" t="s">
        <v>3314</v>
      </c>
      <c r="D791" t="s">
        <v>925</v>
      </c>
      <c r="E791" t="s">
        <v>9683</v>
      </c>
      <c r="F791" t="s">
        <v>9684</v>
      </c>
      <c r="G791" t="s">
        <v>2437</v>
      </c>
      <c r="H791" t="s">
        <v>540</v>
      </c>
      <c r="I791" t="s">
        <v>540</v>
      </c>
      <c r="J791" t="s">
        <v>540</v>
      </c>
      <c r="K791" t="s">
        <v>5315</v>
      </c>
      <c r="L791" t="s">
        <v>5317</v>
      </c>
      <c r="M791">
        <v>0</v>
      </c>
      <c r="N791" t="s">
        <v>6129</v>
      </c>
      <c r="O791" t="s">
        <v>9729</v>
      </c>
      <c r="P791" t="s">
        <v>9729</v>
      </c>
      <c r="Q791">
        <v>1</v>
      </c>
      <c r="R791">
        <v>25</v>
      </c>
      <c r="S791">
        <v>75480</v>
      </c>
      <c r="T791" t="s">
        <v>9727</v>
      </c>
      <c r="W791" t="s">
        <v>6300</v>
      </c>
      <c r="AH791" t="s">
        <v>9687</v>
      </c>
      <c r="AI791" t="s">
        <v>7523</v>
      </c>
      <c r="AO791">
        <v>0</v>
      </c>
      <c r="AP791" t="s">
        <v>3315</v>
      </c>
      <c r="AQ791" t="s">
        <v>5313</v>
      </c>
      <c r="AR791">
        <v>0</v>
      </c>
      <c r="AS791">
        <v>0</v>
      </c>
    </row>
    <row r="792" spans="1:45" x14ac:dyDescent="0.15">
      <c r="A792" t="s">
        <v>3314</v>
      </c>
      <c r="B792" t="s">
        <v>6294</v>
      </c>
      <c r="C792" t="s">
        <v>3314</v>
      </c>
      <c r="D792" t="s">
        <v>925</v>
      </c>
      <c r="E792" t="s">
        <v>9683</v>
      </c>
      <c r="F792" t="s">
        <v>9684</v>
      </c>
      <c r="G792" t="s">
        <v>2437</v>
      </c>
      <c r="H792" t="s">
        <v>540</v>
      </c>
      <c r="I792" t="s">
        <v>540</v>
      </c>
      <c r="J792" t="s">
        <v>540</v>
      </c>
      <c r="K792" t="s">
        <v>5315</v>
      </c>
      <c r="L792" t="s">
        <v>5317</v>
      </c>
      <c r="M792">
        <v>0</v>
      </c>
      <c r="N792" t="s">
        <v>6129</v>
      </c>
      <c r="O792" t="s">
        <v>9730</v>
      </c>
      <c r="P792" t="s">
        <v>9730</v>
      </c>
      <c r="Q792">
        <v>1</v>
      </c>
      <c r="R792">
        <v>1</v>
      </c>
      <c r="S792">
        <v>75480</v>
      </c>
      <c r="T792" t="s">
        <v>9727</v>
      </c>
      <c r="W792" t="s">
        <v>6300</v>
      </c>
      <c r="AH792" t="s">
        <v>9687</v>
      </c>
      <c r="AI792" t="s">
        <v>7523</v>
      </c>
      <c r="AO792">
        <v>0</v>
      </c>
      <c r="AP792" t="s">
        <v>3315</v>
      </c>
      <c r="AQ792" t="s">
        <v>5313</v>
      </c>
      <c r="AR792">
        <v>0</v>
      </c>
      <c r="AS792">
        <v>0</v>
      </c>
    </row>
    <row r="793" spans="1:45" x14ac:dyDescent="0.15">
      <c r="A793" t="s">
        <v>3314</v>
      </c>
      <c r="B793" t="s">
        <v>6294</v>
      </c>
      <c r="C793" t="s">
        <v>3314</v>
      </c>
      <c r="D793" t="s">
        <v>925</v>
      </c>
      <c r="E793" t="s">
        <v>9683</v>
      </c>
      <c r="F793" t="s">
        <v>9684</v>
      </c>
      <c r="G793" t="s">
        <v>2437</v>
      </c>
      <c r="H793" t="s">
        <v>540</v>
      </c>
      <c r="I793" t="s">
        <v>540</v>
      </c>
      <c r="J793" t="s">
        <v>540</v>
      </c>
      <c r="K793" t="s">
        <v>5315</v>
      </c>
      <c r="L793" t="s">
        <v>5317</v>
      </c>
      <c r="M793">
        <v>0</v>
      </c>
      <c r="N793" t="s">
        <v>6129</v>
      </c>
      <c r="O793" t="s">
        <v>9730</v>
      </c>
      <c r="P793" t="s">
        <v>9730</v>
      </c>
      <c r="Q793">
        <v>1</v>
      </c>
      <c r="R793">
        <v>2</v>
      </c>
      <c r="S793">
        <v>75480</v>
      </c>
      <c r="T793" t="s">
        <v>9727</v>
      </c>
      <c r="W793" t="s">
        <v>6300</v>
      </c>
      <c r="AH793" t="s">
        <v>9687</v>
      </c>
      <c r="AI793" t="s">
        <v>7523</v>
      </c>
      <c r="AO793">
        <v>0</v>
      </c>
      <c r="AP793" t="s">
        <v>3315</v>
      </c>
      <c r="AQ793" t="s">
        <v>5313</v>
      </c>
      <c r="AR793">
        <v>0</v>
      </c>
      <c r="AS793">
        <v>0</v>
      </c>
    </row>
    <row r="794" spans="1:45" x14ac:dyDescent="0.15">
      <c r="A794" t="s">
        <v>3314</v>
      </c>
      <c r="B794" t="s">
        <v>6294</v>
      </c>
      <c r="C794" t="s">
        <v>3314</v>
      </c>
      <c r="D794" t="s">
        <v>925</v>
      </c>
      <c r="E794" t="s">
        <v>9683</v>
      </c>
      <c r="F794" t="s">
        <v>9684</v>
      </c>
      <c r="G794" t="s">
        <v>2437</v>
      </c>
      <c r="H794" t="s">
        <v>540</v>
      </c>
      <c r="I794" t="s">
        <v>540</v>
      </c>
      <c r="J794" t="s">
        <v>540</v>
      </c>
      <c r="K794" t="s">
        <v>5315</v>
      </c>
      <c r="L794" t="s">
        <v>5317</v>
      </c>
      <c r="M794">
        <v>0</v>
      </c>
      <c r="N794" t="s">
        <v>6129</v>
      </c>
      <c r="O794" t="s">
        <v>9730</v>
      </c>
      <c r="P794" t="s">
        <v>9730</v>
      </c>
      <c r="Q794">
        <v>1</v>
      </c>
      <c r="R794">
        <v>3</v>
      </c>
      <c r="S794">
        <v>75480</v>
      </c>
      <c r="T794" t="s">
        <v>9727</v>
      </c>
      <c r="W794" t="s">
        <v>6300</v>
      </c>
      <c r="AH794" t="s">
        <v>9687</v>
      </c>
      <c r="AI794" t="s">
        <v>7523</v>
      </c>
      <c r="AO794">
        <v>0</v>
      </c>
      <c r="AP794" t="s">
        <v>3315</v>
      </c>
      <c r="AQ794" t="s">
        <v>5313</v>
      </c>
      <c r="AR794">
        <v>0</v>
      </c>
      <c r="AS794">
        <v>0</v>
      </c>
    </row>
    <row r="795" spans="1:45" x14ac:dyDescent="0.15">
      <c r="A795" t="s">
        <v>3314</v>
      </c>
      <c r="B795" t="s">
        <v>6294</v>
      </c>
      <c r="C795" t="s">
        <v>3314</v>
      </c>
      <c r="D795" t="s">
        <v>925</v>
      </c>
      <c r="E795" t="s">
        <v>9683</v>
      </c>
      <c r="F795" t="s">
        <v>9684</v>
      </c>
      <c r="G795" t="s">
        <v>2437</v>
      </c>
      <c r="H795" t="s">
        <v>540</v>
      </c>
      <c r="I795" t="s">
        <v>540</v>
      </c>
      <c r="J795" t="s">
        <v>540</v>
      </c>
      <c r="K795" t="s">
        <v>5315</v>
      </c>
      <c r="L795" t="s">
        <v>5317</v>
      </c>
      <c r="M795">
        <v>0</v>
      </c>
      <c r="N795" t="s">
        <v>6129</v>
      </c>
      <c r="O795" t="s">
        <v>9730</v>
      </c>
      <c r="P795" t="s">
        <v>9730</v>
      </c>
      <c r="Q795">
        <v>1</v>
      </c>
      <c r="R795">
        <v>4</v>
      </c>
      <c r="S795">
        <v>75480</v>
      </c>
      <c r="T795" t="s">
        <v>9727</v>
      </c>
      <c r="W795" t="s">
        <v>6300</v>
      </c>
      <c r="AH795" t="s">
        <v>9687</v>
      </c>
      <c r="AI795" t="s">
        <v>7523</v>
      </c>
      <c r="AO795">
        <v>0</v>
      </c>
      <c r="AP795" t="s">
        <v>3315</v>
      </c>
      <c r="AQ795" t="s">
        <v>5313</v>
      </c>
      <c r="AR795">
        <v>0</v>
      </c>
      <c r="AS795">
        <v>0</v>
      </c>
    </row>
    <row r="796" spans="1:45" x14ac:dyDescent="0.15">
      <c r="A796" t="s">
        <v>3314</v>
      </c>
      <c r="B796" t="s">
        <v>6294</v>
      </c>
      <c r="C796" t="s">
        <v>3314</v>
      </c>
      <c r="D796" t="s">
        <v>925</v>
      </c>
      <c r="E796" t="s">
        <v>9683</v>
      </c>
      <c r="F796" t="s">
        <v>9684</v>
      </c>
      <c r="G796" t="s">
        <v>2437</v>
      </c>
      <c r="H796" t="s">
        <v>540</v>
      </c>
      <c r="I796" t="s">
        <v>540</v>
      </c>
      <c r="J796" t="s">
        <v>540</v>
      </c>
      <c r="K796" t="s">
        <v>5315</v>
      </c>
      <c r="L796" t="s">
        <v>5317</v>
      </c>
      <c r="M796">
        <v>0</v>
      </c>
      <c r="N796" t="s">
        <v>6129</v>
      </c>
      <c r="O796" t="s">
        <v>9730</v>
      </c>
      <c r="P796" t="s">
        <v>9730</v>
      </c>
      <c r="Q796">
        <v>1</v>
      </c>
      <c r="R796">
        <v>5</v>
      </c>
      <c r="S796">
        <v>75480</v>
      </c>
      <c r="T796" t="s">
        <v>9727</v>
      </c>
      <c r="W796" t="s">
        <v>6300</v>
      </c>
      <c r="AH796" t="s">
        <v>9687</v>
      </c>
      <c r="AI796" t="s">
        <v>7523</v>
      </c>
      <c r="AO796">
        <v>0</v>
      </c>
      <c r="AP796" t="s">
        <v>3315</v>
      </c>
      <c r="AQ796" t="s">
        <v>5313</v>
      </c>
      <c r="AR796">
        <v>0</v>
      </c>
      <c r="AS796">
        <v>0</v>
      </c>
    </row>
    <row r="797" spans="1:45" x14ac:dyDescent="0.15">
      <c r="A797" t="s">
        <v>3314</v>
      </c>
      <c r="B797" t="s">
        <v>6294</v>
      </c>
      <c r="C797" t="s">
        <v>3314</v>
      </c>
      <c r="D797" t="s">
        <v>925</v>
      </c>
      <c r="E797" t="s">
        <v>9683</v>
      </c>
      <c r="F797" t="s">
        <v>9684</v>
      </c>
      <c r="G797" t="s">
        <v>2437</v>
      </c>
      <c r="H797" t="s">
        <v>540</v>
      </c>
      <c r="I797" t="s">
        <v>540</v>
      </c>
      <c r="J797" t="s">
        <v>540</v>
      </c>
      <c r="K797" t="s">
        <v>5315</v>
      </c>
      <c r="L797" t="s">
        <v>5317</v>
      </c>
      <c r="M797">
        <v>0</v>
      </c>
      <c r="N797" t="s">
        <v>6129</v>
      </c>
      <c r="O797" t="s">
        <v>9730</v>
      </c>
      <c r="P797" t="s">
        <v>9730</v>
      </c>
      <c r="Q797">
        <v>1</v>
      </c>
      <c r="R797">
        <v>6</v>
      </c>
      <c r="S797">
        <v>75480</v>
      </c>
      <c r="T797" t="s">
        <v>9727</v>
      </c>
      <c r="W797" t="s">
        <v>6300</v>
      </c>
      <c r="AH797" t="s">
        <v>9687</v>
      </c>
      <c r="AI797" t="s">
        <v>7523</v>
      </c>
      <c r="AO797">
        <v>0</v>
      </c>
      <c r="AP797" t="s">
        <v>3315</v>
      </c>
      <c r="AQ797" t="s">
        <v>5313</v>
      </c>
      <c r="AR797">
        <v>0</v>
      </c>
      <c r="AS797">
        <v>0</v>
      </c>
    </row>
    <row r="798" spans="1:45" x14ac:dyDescent="0.15">
      <c r="A798" t="s">
        <v>3314</v>
      </c>
      <c r="B798" t="s">
        <v>6294</v>
      </c>
      <c r="C798" t="s">
        <v>3314</v>
      </c>
      <c r="D798" t="s">
        <v>925</v>
      </c>
      <c r="E798" t="s">
        <v>9683</v>
      </c>
      <c r="F798" t="s">
        <v>9684</v>
      </c>
      <c r="G798" t="s">
        <v>2437</v>
      </c>
      <c r="H798" t="s">
        <v>540</v>
      </c>
      <c r="I798" t="s">
        <v>540</v>
      </c>
      <c r="J798" t="s">
        <v>540</v>
      </c>
      <c r="K798" t="s">
        <v>5315</v>
      </c>
      <c r="L798" t="s">
        <v>5317</v>
      </c>
      <c r="M798">
        <v>0</v>
      </c>
      <c r="N798" t="s">
        <v>6129</v>
      </c>
      <c r="O798" t="s">
        <v>9730</v>
      </c>
      <c r="P798" t="s">
        <v>9730</v>
      </c>
      <c r="Q798">
        <v>1</v>
      </c>
      <c r="R798">
        <v>7</v>
      </c>
      <c r="S798">
        <v>75480</v>
      </c>
      <c r="T798" t="s">
        <v>9727</v>
      </c>
      <c r="W798" t="s">
        <v>6300</v>
      </c>
      <c r="AH798" t="s">
        <v>9687</v>
      </c>
      <c r="AI798" t="s">
        <v>7523</v>
      </c>
      <c r="AO798">
        <v>0</v>
      </c>
      <c r="AP798" t="s">
        <v>3315</v>
      </c>
      <c r="AQ798" t="s">
        <v>5313</v>
      </c>
      <c r="AR798">
        <v>0</v>
      </c>
      <c r="AS798">
        <v>0</v>
      </c>
    </row>
    <row r="799" spans="1:45" x14ac:dyDescent="0.15">
      <c r="A799" t="s">
        <v>3314</v>
      </c>
      <c r="B799" t="s">
        <v>6294</v>
      </c>
      <c r="C799" t="s">
        <v>3314</v>
      </c>
      <c r="D799" t="s">
        <v>925</v>
      </c>
      <c r="E799" t="s">
        <v>9683</v>
      </c>
      <c r="F799" t="s">
        <v>9684</v>
      </c>
      <c r="G799" t="s">
        <v>2437</v>
      </c>
      <c r="H799" t="s">
        <v>540</v>
      </c>
      <c r="I799" t="s">
        <v>540</v>
      </c>
      <c r="J799" t="s">
        <v>540</v>
      </c>
      <c r="K799" t="s">
        <v>5315</v>
      </c>
      <c r="L799" t="s">
        <v>5317</v>
      </c>
      <c r="M799">
        <v>0</v>
      </c>
      <c r="N799" t="s">
        <v>6129</v>
      </c>
      <c r="O799" t="s">
        <v>9730</v>
      </c>
      <c r="P799" t="s">
        <v>9730</v>
      </c>
      <c r="Q799">
        <v>1</v>
      </c>
      <c r="R799">
        <v>8</v>
      </c>
      <c r="S799">
        <v>75480</v>
      </c>
      <c r="T799" t="s">
        <v>9727</v>
      </c>
      <c r="W799" t="s">
        <v>6300</v>
      </c>
      <c r="AH799" t="s">
        <v>9687</v>
      </c>
      <c r="AI799" t="s">
        <v>7523</v>
      </c>
      <c r="AO799">
        <v>0</v>
      </c>
      <c r="AP799" t="s">
        <v>3315</v>
      </c>
      <c r="AQ799" t="s">
        <v>5313</v>
      </c>
      <c r="AR799">
        <v>0</v>
      </c>
      <c r="AS799">
        <v>0</v>
      </c>
    </row>
    <row r="800" spans="1:45" x14ac:dyDescent="0.15">
      <c r="A800" t="s">
        <v>3314</v>
      </c>
      <c r="B800" t="s">
        <v>6294</v>
      </c>
      <c r="C800" t="s">
        <v>3314</v>
      </c>
      <c r="D800" t="s">
        <v>925</v>
      </c>
      <c r="E800" t="s">
        <v>9683</v>
      </c>
      <c r="F800" t="s">
        <v>9684</v>
      </c>
      <c r="G800" t="s">
        <v>2437</v>
      </c>
      <c r="H800" t="s">
        <v>540</v>
      </c>
      <c r="I800" t="s">
        <v>540</v>
      </c>
      <c r="J800" t="s">
        <v>540</v>
      </c>
      <c r="K800" t="s">
        <v>5315</v>
      </c>
      <c r="L800" t="s">
        <v>5317</v>
      </c>
      <c r="M800">
        <v>0</v>
      </c>
      <c r="N800" t="s">
        <v>6129</v>
      </c>
      <c r="O800" t="s">
        <v>9730</v>
      </c>
      <c r="P800" t="s">
        <v>9730</v>
      </c>
      <c r="Q800">
        <v>1</v>
      </c>
      <c r="R800">
        <v>9</v>
      </c>
      <c r="S800">
        <v>75480</v>
      </c>
      <c r="T800" t="s">
        <v>9727</v>
      </c>
      <c r="W800" t="s">
        <v>6300</v>
      </c>
      <c r="AH800" t="s">
        <v>9687</v>
      </c>
      <c r="AI800" t="s">
        <v>7523</v>
      </c>
      <c r="AO800">
        <v>0</v>
      </c>
      <c r="AP800" t="s">
        <v>3315</v>
      </c>
      <c r="AQ800" t="s">
        <v>5313</v>
      </c>
      <c r="AR800">
        <v>0</v>
      </c>
      <c r="AS800">
        <v>0</v>
      </c>
    </row>
    <row r="801" spans="1:45" x14ac:dyDescent="0.15">
      <c r="A801" t="s">
        <v>3314</v>
      </c>
      <c r="B801" t="s">
        <v>6294</v>
      </c>
      <c r="C801" t="s">
        <v>3314</v>
      </c>
      <c r="D801" t="s">
        <v>925</v>
      </c>
      <c r="E801" t="s">
        <v>9683</v>
      </c>
      <c r="F801" t="s">
        <v>9684</v>
      </c>
      <c r="G801" t="s">
        <v>2437</v>
      </c>
      <c r="H801" t="s">
        <v>540</v>
      </c>
      <c r="I801" t="s">
        <v>540</v>
      </c>
      <c r="J801" t="s">
        <v>540</v>
      </c>
      <c r="K801" t="s">
        <v>5315</v>
      </c>
      <c r="L801" t="s">
        <v>5317</v>
      </c>
      <c r="M801">
        <v>0</v>
      </c>
      <c r="N801" t="s">
        <v>6129</v>
      </c>
      <c r="O801" t="s">
        <v>9730</v>
      </c>
      <c r="P801" t="s">
        <v>9730</v>
      </c>
      <c r="Q801">
        <v>1</v>
      </c>
      <c r="R801">
        <v>10</v>
      </c>
      <c r="S801">
        <v>75480</v>
      </c>
      <c r="T801" t="s">
        <v>9727</v>
      </c>
      <c r="W801" t="s">
        <v>6300</v>
      </c>
      <c r="AH801" t="s">
        <v>9687</v>
      </c>
      <c r="AI801" t="s">
        <v>7523</v>
      </c>
      <c r="AO801">
        <v>0</v>
      </c>
      <c r="AP801" t="s">
        <v>3315</v>
      </c>
      <c r="AQ801" t="s">
        <v>5313</v>
      </c>
      <c r="AR801">
        <v>0</v>
      </c>
      <c r="AS801">
        <v>0</v>
      </c>
    </row>
    <row r="802" spans="1:45" x14ac:dyDescent="0.15">
      <c r="A802" t="s">
        <v>3314</v>
      </c>
      <c r="B802" t="s">
        <v>6294</v>
      </c>
      <c r="C802" t="s">
        <v>3314</v>
      </c>
      <c r="D802" t="s">
        <v>925</v>
      </c>
      <c r="E802" t="s">
        <v>9683</v>
      </c>
      <c r="F802" t="s">
        <v>9684</v>
      </c>
      <c r="G802" t="s">
        <v>2437</v>
      </c>
      <c r="H802" t="s">
        <v>540</v>
      </c>
      <c r="I802" t="s">
        <v>540</v>
      </c>
      <c r="J802" t="s">
        <v>540</v>
      </c>
      <c r="K802" t="s">
        <v>5315</v>
      </c>
      <c r="L802" t="s">
        <v>5317</v>
      </c>
      <c r="M802">
        <v>0</v>
      </c>
      <c r="N802" t="s">
        <v>6129</v>
      </c>
      <c r="O802" t="s">
        <v>9730</v>
      </c>
      <c r="P802" t="s">
        <v>9730</v>
      </c>
      <c r="Q802">
        <v>1</v>
      </c>
      <c r="R802">
        <v>11</v>
      </c>
      <c r="S802">
        <v>75480</v>
      </c>
      <c r="T802" t="s">
        <v>9727</v>
      </c>
      <c r="W802" t="s">
        <v>6300</v>
      </c>
      <c r="AH802" t="s">
        <v>9687</v>
      </c>
      <c r="AI802" t="s">
        <v>7523</v>
      </c>
      <c r="AO802">
        <v>0</v>
      </c>
      <c r="AP802" t="s">
        <v>3315</v>
      </c>
      <c r="AQ802" t="s">
        <v>5313</v>
      </c>
      <c r="AR802">
        <v>0</v>
      </c>
      <c r="AS802">
        <v>0</v>
      </c>
    </row>
    <row r="803" spans="1:45" x14ac:dyDescent="0.15">
      <c r="A803" t="s">
        <v>3314</v>
      </c>
      <c r="B803" t="s">
        <v>6294</v>
      </c>
      <c r="C803" t="s">
        <v>3314</v>
      </c>
      <c r="D803" t="s">
        <v>925</v>
      </c>
      <c r="E803" t="s">
        <v>9683</v>
      </c>
      <c r="F803" t="s">
        <v>9684</v>
      </c>
      <c r="G803" t="s">
        <v>2437</v>
      </c>
      <c r="H803" t="s">
        <v>540</v>
      </c>
      <c r="I803" t="s">
        <v>540</v>
      </c>
      <c r="J803" t="s">
        <v>540</v>
      </c>
      <c r="K803" t="s">
        <v>5315</v>
      </c>
      <c r="L803" t="s">
        <v>5317</v>
      </c>
      <c r="M803">
        <v>0</v>
      </c>
      <c r="N803" t="s">
        <v>6129</v>
      </c>
      <c r="O803" t="s">
        <v>9730</v>
      </c>
      <c r="P803" t="s">
        <v>9730</v>
      </c>
      <c r="Q803">
        <v>1</v>
      </c>
      <c r="R803">
        <v>12</v>
      </c>
      <c r="S803">
        <v>75480</v>
      </c>
      <c r="T803" t="s">
        <v>9727</v>
      </c>
      <c r="W803" t="s">
        <v>6300</v>
      </c>
      <c r="AH803" t="s">
        <v>9687</v>
      </c>
      <c r="AI803" t="s">
        <v>7523</v>
      </c>
      <c r="AO803">
        <v>0</v>
      </c>
      <c r="AP803" t="s">
        <v>3315</v>
      </c>
      <c r="AQ803" t="s">
        <v>5313</v>
      </c>
      <c r="AR803">
        <v>0</v>
      </c>
      <c r="AS803">
        <v>0</v>
      </c>
    </row>
    <row r="804" spans="1:45" x14ac:dyDescent="0.15">
      <c r="A804" t="s">
        <v>3314</v>
      </c>
      <c r="B804" t="s">
        <v>6294</v>
      </c>
      <c r="C804" t="s">
        <v>3314</v>
      </c>
      <c r="D804" t="s">
        <v>925</v>
      </c>
      <c r="E804" t="s">
        <v>9683</v>
      </c>
      <c r="F804" t="s">
        <v>9684</v>
      </c>
      <c r="G804" t="s">
        <v>2437</v>
      </c>
      <c r="H804" t="s">
        <v>540</v>
      </c>
      <c r="I804" t="s">
        <v>540</v>
      </c>
      <c r="J804" t="s">
        <v>540</v>
      </c>
      <c r="K804" t="s">
        <v>5315</v>
      </c>
      <c r="L804" t="s">
        <v>5317</v>
      </c>
      <c r="M804">
        <v>0</v>
      </c>
      <c r="N804" t="s">
        <v>6129</v>
      </c>
      <c r="O804" t="s">
        <v>9730</v>
      </c>
      <c r="P804" t="s">
        <v>9730</v>
      </c>
      <c r="Q804">
        <v>1</v>
      </c>
      <c r="R804">
        <v>13</v>
      </c>
      <c r="S804">
        <v>75480</v>
      </c>
      <c r="T804" t="s">
        <v>9727</v>
      </c>
      <c r="W804" t="s">
        <v>6300</v>
      </c>
      <c r="AH804" t="s">
        <v>9687</v>
      </c>
      <c r="AI804" t="s">
        <v>7523</v>
      </c>
      <c r="AO804">
        <v>0</v>
      </c>
      <c r="AP804" t="s">
        <v>3315</v>
      </c>
      <c r="AQ804" t="s">
        <v>5313</v>
      </c>
      <c r="AR804">
        <v>0</v>
      </c>
      <c r="AS804">
        <v>0</v>
      </c>
    </row>
    <row r="805" spans="1:45" x14ac:dyDescent="0.15">
      <c r="A805" t="s">
        <v>3314</v>
      </c>
      <c r="B805" t="s">
        <v>6294</v>
      </c>
      <c r="C805" t="s">
        <v>3314</v>
      </c>
      <c r="D805" t="s">
        <v>925</v>
      </c>
      <c r="E805" t="s">
        <v>9683</v>
      </c>
      <c r="F805" t="s">
        <v>9684</v>
      </c>
      <c r="G805" t="s">
        <v>2437</v>
      </c>
      <c r="H805" t="s">
        <v>540</v>
      </c>
      <c r="I805" t="s">
        <v>540</v>
      </c>
      <c r="J805" t="s">
        <v>540</v>
      </c>
      <c r="K805" t="s">
        <v>5315</v>
      </c>
      <c r="L805" t="s">
        <v>5317</v>
      </c>
      <c r="M805">
        <v>0</v>
      </c>
      <c r="N805" t="s">
        <v>6129</v>
      </c>
      <c r="O805" t="s">
        <v>9730</v>
      </c>
      <c r="P805" t="s">
        <v>9730</v>
      </c>
      <c r="Q805">
        <v>1</v>
      </c>
      <c r="R805">
        <v>14</v>
      </c>
      <c r="S805">
        <v>75480</v>
      </c>
      <c r="T805" t="s">
        <v>9727</v>
      </c>
      <c r="W805" t="s">
        <v>6300</v>
      </c>
      <c r="AH805" t="s">
        <v>9687</v>
      </c>
      <c r="AI805" t="s">
        <v>7523</v>
      </c>
      <c r="AO805">
        <v>0</v>
      </c>
      <c r="AP805" t="s">
        <v>3315</v>
      </c>
      <c r="AQ805" t="s">
        <v>5313</v>
      </c>
      <c r="AR805">
        <v>0</v>
      </c>
      <c r="AS805">
        <v>0</v>
      </c>
    </row>
    <row r="806" spans="1:45" x14ac:dyDescent="0.15">
      <c r="A806" t="s">
        <v>3314</v>
      </c>
      <c r="B806" t="s">
        <v>6294</v>
      </c>
      <c r="C806" t="s">
        <v>3314</v>
      </c>
      <c r="D806" t="s">
        <v>925</v>
      </c>
      <c r="E806" t="s">
        <v>9683</v>
      </c>
      <c r="F806" t="s">
        <v>9684</v>
      </c>
      <c r="G806" t="s">
        <v>2437</v>
      </c>
      <c r="H806" t="s">
        <v>540</v>
      </c>
      <c r="I806" t="s">
        <v>540</v>
      </c>
      <c r="J806" t="s">
        <v>540</v>
      </c>
      <c r="K806" t="s">
        <v>5315</v>
      </c>
      <c r="L806" t="s">
        <v>5317</v>
      </c>
      <c r="M806">
        <v>0</v>
      </c>
      <c r="N806" t="s">
        <v>6129</v>
      </c>
      <c r="O806" t="s">
        <v>9730</v>
      </c>
      <c r="P806" t="s">
        <v>9730</v>
      </c>
      <c r="Q806">
        <v>1</v>
      </c>
      <c r="R806">
        <v>15</v>
      </c>
      <c r="S806">
        <v>75480</v>
      </c>
      <c r="T806" t="s">
        <v>9727</v>
      </c>
      <c r="W806" t="s">
        <v>6300</v>
      </c>
      <c r="AH806" t="s">
        <v>9687</v>
      </c>
      <c r="AI806" t="s">
        <v>7523</v>
      </c>
      <c r="AO806">
        <v>0</v>
      </c>
      <c r="AP806" t="s">
        <v>3315</v>
      </c>
      <c r="AQ806" t="s">
        <v>5313</v>
      </c>
      <c r="AR806">
        <v>0</v>
      </c>
      <c r="AS806">
        <v>0</v>
      </c>
    </row>
    <row r="807" spans="1:45" x14ac:dyDescent="0.15">
      <c r="A807" t="s">
        <v>3314</v>
      </c>
      <c r="B807" t="s">
        <v>6294</v>
      </c>
      <c r="C807" t="s">
        <v>3314</v>
      </c>
      <c r="D807" t="s">
        <v>925</v>
      </c>
      <c r="E807" t="s">
        <v>9683</v>
      </c>
      <c r="F807" t="s">
        <v>9684</v>
      </c>
      <c r="G807" t="s">
        <v>2437</v>
      </c>
      <c r="H807" t="s">
        <v>540</v>
      </c>
      <c r="I807" t="s">
        <v>540</v>
      </c>
      <c r="J807" t="s">
        <v>540</v>
      </c>
      <c r="K807" t="s">
        <v>5315</v>
      </c>
      <c r="L807" t="s">
        <v>5317</v>
      </c>
      <c r="M807">
        <v>0</v>
      </c>
      <c r="N807" t="s">
        <v>6129</v>
      </c>
      <c r="O807" t="s">
        <v>9730</v>
      </c>
      <c r="P807" t="s">
        <v>9730</v>
      </c>
      <c r="Q807">
        <v>1</v>
      </c>
      <c r="R807">
        <v>16</v>
      </c>
      <c r="S807">
        <v>75480</v>
      </c>
      <c r="T807" t="s">
        <v>9727</v>
      </c>
      <c r="W807" t="s">
        <v>6300</v>
      </c>
      <c r="AH807" t="s">
        <v>9687</v>
      </c>
      <c r="AI807" t="s">
        <v>7523</v>
      </c>
      <c r="AO807">
        <v>0</v>
      </c>
      <c r="AP807" t="s">
        <v>3315</v>
      </c>
      <c r="AQ807" t="s">
        <v>5313</v>
      </c>
      <c r="AR807">
        <v>0</v>
      </c>
      <c r="AS807">
        <v>0</v>
      </c>
    </row>
    <row r="808" spans="1:45" x14ac:dyDescent="0.15">
      <c r="A808" t="s">
        <v>3314</v>
      </c>
      <c r="B808" t="s">
        <v>6294</v>
      </c>
      <c r="C808" t="s">
        <v>3314</v>
      </c>
      <c r="D808" t="s">
        <v>925</v>
      </c>
      <c r="E808" t="s">
        <v>9683</v>
      </c>
      <c r="F808" t="s">
        <v>9684</v>
      </c>
      <c r="G808" t="s">
        <v>2437</v>
      </c>
      <c r="H808" t="s">
        <v>540</v>
      </c>
      <c r="I808" t="s">
        <v>540</v>
      </c>
      <c r="J808" t="s">
        <v>540</v>
      </c>
      <c r="K808" t="s">
        <v>5315</v>
      </c>
      <c r="L808" t="s">
        <v>5317</v>
      </c>
      <c r="M808">
        <v>0</v>
      </c>
      <c r="N808" t="s">
        <v>6129</v>
      </c>
      <c r="O808" t="s">
        <v>9730</v>
      </c>
      <c r="P808" t="s">
        <v>9730</v>
      </c>
      <c r="Q808">
        <v>1</v>
      </c>
      <c r="R808">
        <v>17</v>
      </c>
      <c r="S808">
        <v>75480</v>
      </c>
      <c r="T808" t="s">
        <v>9727</v>
      </c>
      <c r="W808" t="s">
        <v>6300</v>
      </c>
      <c r="AH808" t="s">
        <v>9687</v>
      </c>
      <c r="AI808" t="s">
        <v>7523</v>
      </c>
      <c r="AO808">
        <v>0</v>
      </c>
      <c r="AP808" t="s">
        <v>3315</v>
      </c>
      <c r="AQ808" t="s">
        <v>5313</v>
      </c>
      <c r="AR808">
        <v>0</v>
      </c>
      <c r="AS808">
        <v>0</v>
      </c>
    </row>
    <row r="809" spans="1:45" x14ac:dyDescent="0.15">
      <c r="A809" t="s">
        <v>3314</v>
      </c>
      <c r="B809" t="s">
        <v>6294</v>
      </c>
      <c r="C809" t="s">
        <v>3314</v>
      </c>
      <c r="D809" t="s">
        <v>925</v>
      </c>
      <c r="E809" t="s">
        <v>9683</v>
      </c>
      <c r="F809" t="s">
        <v>9684</v>
      </c>
      <c r="G809" t="s">
        <v>2437</v>
      </c>
      <c r="H809" t="s">
        <v>540</v>
      </c>
      <c r="I809" t="s">
        <v>540</v>
      </c>
      <c r="J809" t="s">
        <v>540</v>
      </c>
      <c r="K809" t="s">
        <v>5315</v>
      </c>
      <c r="L809" t="s">
        <v>5317</v>
      </c>
      <c r="M809">
        <v>0</v>
      </c>
      <c r="N809" t="s">
        <v>6129</v>
      </c>
      <c r="O809" t="s">
        <v>9730</v>
      </c>
      <c r="P809" t="s">
        <v>9730</v>
      </c>
      <c r="Q809">
        <v>1</v>
      </c>
      <c r="R809">
        <v>18</v>
      </c>
      <c r="S809">
        <v>75480</v>
      </c>
      <c r="T809" t="s">
        <v>9727</v>
      </c>
      <c r="W809" t="s">
        <v>6300</v>
      </c>
      <c r="AH809" t="s">
        <v>9687</v>
      </c>
      <c r="AI809" t="s">
        <v>7523</v>
      </c>
      <c r="AO809">
        <v>0</v>
      </c>
      <c r="AP809" t="s">
        <v>3315</v>
      </c>
      <c r="AQ809" t="s">
        <v>5313</v>
      </c>
      <c r="AR809">
        <v>0</v>
      </c>
      <c r="AS809">
        <v>0</v>
      </c>
    </row>
    <row r="810" spans="1:45" x14ac:dyDescent="0.15">
      <c r="A810" t="s">
        <v>3314</v>
      </c>
      <c r="B810" t="s">
        <v>6294</v>
      </c>
      <c r="C810" t="s">
        <v>3314</v>
      </c>
      <c r="D810" t="s">
        <v>925</v>
      </c>
      <c r="E810" t="s">
        <v>9683</v>
      </c>
      <c r="F810" t="s">
        <v>9684</v>
      </c>
      <c r="G810" t="s">
        <v>2437</v>
      </c>
      <c r="H810" t="s">
        <v>540</v>
      </c>
      <c r="I810" t="s">
        <v>540</v>
      </c>
      <c r="J810" t="s">
        <v>540</v>
      </c>
      <c r="K810" t="s">
        <v>5315</v>
      </c>
      <c r="L810" t="s">
        <v>5317</v>
      </c>
      <c r="M810">
        <v>0</v>
      </c>
      <c r="N810" t="s">
        <v>6129</v>
      </c>
      <c r="O810" t="s">
        <v>9730</v>
      </c>
      <c r="P810" t="s">
        <v>9730</v>
      </c>
      <c r="Q810">
        <v>1</v>
      </c>
      <c r="R810">
        <v>19</v>
      </c>
      <c r="S810">
        <v>75480</v>
      </c>
      <c r="T810" t="s">
        <v>9727</v>
      </c>
      <c r="W810" t="s">
        <v>6300</v>
      </c>
      <c r="AH810" t="s">
        <v>9687</v>
      </c>
      <c r="AI810" t="s">
        <v>7523</v>
      </c>
      <c r="AO810">
        <v>0</v>
      </c>
      <c r="AP810" t="s">
        <v>3315</v>
      </c>
      <c r="AQ810" t="s">
        <v>5313</v>
      </c>
      <c r="AR810">
        <v>0</v>
      </c>
      <c r="AS810">
        <v>0</v>
      </c>
    </row>
    <row r="811" spans="1:45" x14ac:dyDescent="0.15">
      <c r="A811" t="s">
        <v>3314</v>
      </c>
      <c r="B811" t="s">
        <v>6294</v>
      </c>
      <c r="C811" t="s">
        <v>3314</v>
      </c>
      <c r="D811" t="s">
        <v>925</v>
      </c>
      <c r="E811" t="s">
        <v>9683</v>
      </c>
      <c r="F811" t="s">
        <v>9684</v>
      </c>
      <c r="G811" t="s">
        <v>2437</v>
      </c>
      <c r="H811" t="s">
        <v>540</v>
      </c>
      <c r="I811" t="s">
        <v>540</v>
      </c>
      <c r="J811" t="s">
        <v>540</v>
      </c>
      <c r="K811" t="s">
        <v>5315</v>
      </c>
      <c r="L811" t="s">
        <v>5317</v>
      </c>
      <c r="M811">
        <v>0</v>
      </c>
      <c r="N811" t="s">
        <v>6129</v>
      </c>
      <c r="O811" t="s">
        <v>9730</v>
      </c>
      <c r="P811" t="s">
        <v>9730</v>
      </c>
      <c r="Q811">
        <v>1</v>
      </c>
      <c r="R811">
        <v>20</v>
      </c>
      <c r="S811">
        <v>75480</v>
      </c>
      <c r="T811" t="s">
        <v>9727</v>
      </c>
      <c r="W811" t="s">
        <v>6300</v>
      </c>
      <c r="AH811" t="s">
        <v>9687</v>
      </c>
      <c r="AI811" t="s">
        <v>7523</v>
      </c>
      <c r="AO811">
        <v>0</v>
      </c>
      <c r="AP811" t="s">
        <v>3315</v>
      </c>
      <c r="AQ811" t="s">
        <v>5313</v>
      </c>
      <c r="AR811">
        <v>0</v>
      </c>
      <c r="AS811">
        <v>0</v>
      </c>
    </row>
    <row r="812" spans="1:45" x14ac:dyDescent="0.15">
      <c r="A812" t="s">
        <v>3314</v>
      </c>
      <c r="B812" t="s">
        <v>6294</v>
      </c>
      <c r="C812" t="s">
        <v>3314</v>
      </c>
      <c r="D812" t="s">
        <v>925</v>
      </c>
      <c r="E812" t="s">
        <v>9683</v>
      </c>
      <c r="F812" t="s">
        <v>9684</v>
      </c>
      <c r="G812" t="s">
        <v>2437</v>
      </c>
      <c r="H812" t="s">
        <v>540</v>
      </c>
      <c r="I812" t="s">
        <v>540</v>
      </c>
      <c r="J812" t="s">
        <v>540</v>
      </c>
      <c r="K812" t="s">
        <v>5315</v>
      </c>
      <c r="L812" t="s">
        <v>5317</v>
      </c>
      <c r="M812">
        <v>0</v>
      </c>
      <c r="N812" t="s">
        <v>6129</v>
      </c>
      <c r="O812" t="s">
        <v>9730</v>
      </c>
      <c r="P812" t="s">
        <v>9730</v>
      </c>
      <c r="Q812">
        <v>1</v>
      </c>
      <c r="R812">
        <v>21</v>
      </c>
      <c r="S812">
        <v>75480</v>
      </c>
      <c r="T812" t="s">
        <v>9727</v>
      </c>
      <c r="W812" t="s">
        <v>6300</v>
      </c>
      <c r="AH812" t="s">
        <v>9687</v>
      </c>
      <c r="AI812" t="s">
        <v>7523</v>
      </c>
      <c r="AO812">
        <v>0</v>
      </c>
      <c r="AP812" t="s">
        <v>3315</v>
      </c>
      <c r="AQ812" t="s">
        <v>5313</v>
      </c>
      <c r="AR812">
        <v>0</v>
      </c>
      <c r="AS812">
        <v>0</v>
      </c>
    </row>
    <row r="813" spans="1:45" x14ac:dyDescent="0.15">
      <c r="A813" t="s">
        <v>3314</v>
      </c>
      <c r="B813" t="s">
        <v>6294</v>
      </c>
      <c r="C813" t="s">
        <v>3314</v>
      </c>
      <c r="D813" t="s">
        <v>925</v>
      </c>
      <c r="E813" t="s">
        <v>9683</v>
      </c>
      <c r="F813" t="s">
        <v>9684</v>
      </c>
      <c r="G813" t="s">
        <v>2437</v>
      </c>
      <c r="H813" t="s">
        <v>540</v>
      </c>
      <c r="I813" t="s">
        <v>540</v>
      </c>
      <c r="J813" t="s">
        <v>540</v>
      </c>
      <c r="K813" t="s">
        <v>5315</v>
      </c>
      <c r="L813" t="s">
        <v>5317</v>
      </c>
      <c r="M813">
        <v>0</v>
      </c>
      <c r="N813" t="s">
        <v>6129</v>
      </c>
      <c r="O813" t="s">
        <v>9730</v>
      </c>
      <c r="P813" t="s">
        <v>9730</v>
      </c>
      <c r="Q813">
        <v>1</v>
      </c>
      <c r="R813">
        <v>22</v>
      </c>
      <c r="S813">
        <v>75480</v>
      </c>
      <c r="T813" t="s">
        <v>9727</v>
      </c>
      <c r="W813" t="s">
        <v>6300</v>
      </c>
      <c r="AH813" t="s">
        <v>9687</v>
      </c>
      <c r="AI813" t="s">
        <v>7523</v>
      </c>
      <c r="AO813">
        <v>0</v>
      </c>
      <c r="AP813" t="s">
        <v>3315</v>
      </c>
      <c r="AQ813" t="s">
        <v>5313</v>
      </c>
      <c r="AR813">
        <v>0</v>
      </c>
      <c r="AS813">
        <v>0</v>
      </c>
    </row>
    <row r="814" spans="1:45" x14ac:dyDescent="0.15">
      <c r="A814" t="s">
        <v>3314</v>
      </c>
      <c r="B814" t="s">
        <v>6294</v>
      </c>
      <c r="C814" t="s">
        <v>3314</v>
      </c>
      <c r="D814" t="s">
        <v>925</v>
      </c>
      <c r="E814" t="s">
        <v>9683</v>
      </c>
      <c r="F814" t="s">
        <v>9684</v>
      </c>
      <c r="G814" t="s">
        <v>2437</v>
      </c>
      <c r="H814" t="s">
        <v>540</v>
      </c>
      <c r="I814" t="s">
        <v>540</v>
      </c>
      <c r="J814" t="s">
        <v>540</v>
      </c>
      <c r="K814" t="s">
        <v>5315</v>
      </c>
      <c r="L814" t="s">
        <v>5317</v>
      </c>
      <c r="M814">
        <v>0</v>
      </c>
      <c r="N814" t="s">
        <v>6129</v>
      </c>
      <c r="O814" t="s">
        <v>9730</v>
      </c>
      <c r="P814" t="s">
        <v>9730</v>
      </c>
      <c r="Q814">
        <v>1</v>
      </c>
      <c r="R814">
        <v>23</v>
      </c>
      <c r="S814">
        <v>75480</v>
      </c>
      <c r="T814" t="s">
        <v>9727</v>
      </c>
      <c r="W814" t="s">
        <v>6300</v>
      </c>
      <c r="AH814" t="s">
        <v>9687</v>
      </c>
      <c r="AI814" t="s">
        <v>7523</v>
      </c>
      <c r="AO814">
        <v>0</v>
      </c>
      <c r="AP814" t="s">
        <v>3315</v>
      </c>
      <c r="AQ814" t="s">
        <v>5313</v>
      </c>
      <c r="AR814">
        <v>0</v>
      </c>
      <c r="AS814">
        <v>0</v>
      </c>
    </row>
    <row r="815" spans="1:45" x14ac:dyDescent="0.15">
      <c r="A815" t="s">
        <v>3314</v>
      </c>
      <c r="B815" t="s">
        <v>6294</v>
      </c>
      <c r="C815" t="s">
        <v>3314</v>
      </c>
      <c r="D815" t="s">
        <v>925</v>
      </c>
      <c r="E815" t="s">
        <v>9683</v>
      </c>
      <c r="F815" t="s">
        <v>9684</v>
      </c>
      <c r="G815" t="s">
        <v>2437</v>
      </c>
      <c r="H815" t="s">
        <v>540</v>
      </c>
      <c r="I815" t="s">
        <v>540</v>
      </c>
      <c r="J815" t="s">
        <v>540</v>
      </c>
      <c r="K815" t="s">
        <v>5315</v>
      </c>
      <c r="L815" t="s">
        <v>5317</v>
      </c>
      <c r="M815">
        <v>0</v>
      </c>
      <c r="N815" t="s">
        <v>6129</v>
      </c>
      <c r="O815" t="s">
        <v>9730</v>
      </c>
      <c r="P815" t="s">
        <v>9730</v>
      </c>
      <c r="Q815">
        <v>1</v>
      </c>
      <c r="R815">
        <v>24</v>
      </c>
      <c r="S815">
        <v>75480</v>
      </c>
      <c r="T815" t="s">
        <v>9727</v>
      </c>
      <c r="W815" t="s">
        <v>6300</v>
      </c>
      <c r="AH815" t="s">
        <v>9687</v>
      </c>
      <c r="AI815" t="s">
        <v>7523</v>
      </c>
      <c r="AO815">
        <v>0</v>
      </c>
      <c r="AP815" t="s">
        <v>3315</v>
      </c>
      <c r="AQ815" t="s">
        <v>5313</v>
      </c>
      <c r="AR815">
        <v>0</v>
      </c>
      <c r="AS815">
        <v>0</v>
      </c>
    </row>
    <row r="816" spans="1:45" x14ac:dyDescent="0.15">
      <c r="A816" t="s">
        <v>3314</v>
      </c>
      <c r="B816" t="s">
        <v>6294</v>
      </c>
      <c r="C816" t="s">
        <v>3314</v>
      </c>
      <c r="D816" t="s">
        <v>925</v>
      </c>
      <c r="E816" t="s">
        <v>9683</v>
      </c>
      <c r="F816" t="s">
        <v>9684</v>
      </c>
      <c r="G816" t="s">
        <v>2437</v>
      </c>
      <c r="H816" t="s">
        <v>540</v>
      </c>
      <c r="I816" t="s">
        <v>540</v>
      </c>
      <c r="J816" t="s">
        <v>540</v>
      </c>
      <c r="K816" t="s">
        <v>5315</v>
      </c>
      <c r="L816" t="s">
        <v>5317</v>
      </c>
      <c r="M816">
        <v>0</v>
      </c>
      <c r="N816" t="s">
        <v>6129</v>
      </c>
      <c r="O816" t="s">
        <v>9730</v>
      </c>
      <c r="P816" t="s">
        <v>9730</v>
      </c>
      <c r="Q816">
        <v>1</v>
      </c>
      <c r="R816">
        <v>25</v>
      </c>
      <c r="S816">
        <v>75480</v>
      </c>
      <c r="T816" t="s">
        <v>9727</v>
      </c>
      <c r="W816" t="s">
        <v>6300</v>
      </c>
      <c r="AH816" t="s">
        <v>9687</v>
      </c>
      <c r="AI816" t="s">
        <v>7523</v>
      </c>
      <c r="AO816">
        <v>0</v>
      </c>
      <c r="AP816" t="s">
        <v>3315</v>
      </c>
      <c r="AQ816" t="s">
        <v>5313</v>
      </c>
      <c r="AR816">
        <v>0</v>
      </c>
      <c r="AS816">
        <v>0</v>
      </c>
    </row>
    <row r="817" spans="1:45" x14ac:dyDescent="0.15">
      <c r="A817" t="s">
        <v>3314</v>
      </c>
      <c r="B817" t="s">
        <v>6294</v>
      </c>
      <c r="C817" t="s">
        <v>3314</v>
      </c>
      <c r="D817" t="s">
        <v>925</v>
      </c>
      <c r="E817" t="s">
        <v>9683</v>
      </c>
      <c r="F817" t="s">
        <v>9684</v>
      </c>
      <c r="G817" t="s">
        <v>2437</v>
      </c>
      <c r="H817" t="s">
        <v>540</v>
      </c>
      <c r="I817" t="s">
        <v>540</v>
      </c>
      <c r="J817" t="s">
        <v>540</v>
      </c>
      <c r="K817" t="s">
        <v>5315</v>
      </c>
      <c r="L817" t="s">
        <v>5317</v>
      </c>
      <c r="M817">
        <v>0</v>
      </c>
      <c r="N817" t="s">
        <v>6129</v>
      </c>
      <c r="O817" t="s">
        <v>9731</v>
      </c>
      <c r="P817" t="s">
        <v>9731</v>
      </c>
      <c r="Q817">
        <v>1</v>
      </c>
      <c r="R817">
        <v>1</v>
      </c>
      <c r="S817">
        <v>75480</v>
      </c>
      <c r="T817" t="s">
        <v>9727</v>
      </c>
      <c r="W817" t="s">
        <v>6300</v>
      </c>
      <c r="AH817" t="s">
        <v>9687</v>
      </c>
      <c r="AI817" t="s">
        <v>7523</v>
      </c>
      <c r="AO817">
        <v>0</v>
      </c>
      <c r="AP817" t="s">
        <v>3315</v>
      </c>
      <c r="AQ817" t="s">
        <v>5313</v>
      </c>
      <c r="AR817">
        <v>0</v>
      </c>
      <c r="AS817">
        <v>0</v>
      </c>
    </row>
    <row r="818" spans="1:45" x14ac:dyDescent="0.15">
      <c r="A818" t="s">
        <v>3314</v>
      </c>
      <c r="B818" t="s">
        <v>6294</v>
      </c>
      <c r="C818" t="s">
        <v>3314</v>
      </c>
      <c r="D818" t="s">
        <v>925</v>
      </c>
      <c r="E818" t="s">
        <v>9683</v>
      </c>
      <c r="F818" t="s">
        <v>9684</v>
      </c>
      <c r="G818" t="s">
        <v>2437</v>
      </c>
      <c r="H818" t="s">
        <v>540</v>
      </c>
      <c r="I818" t="s">
        <v>540</v>
      </c>
      <c r="J818" t="s">
        <v>540</v>
      </c>
      <c r="K818" t="s">
        <v>5315</v>
      </c>
      <c r="L818" t="s">
        <v>5317</v>
      </c>
      <c r="M818">
        <v>0</v>
      </c>
      <c r="N818" t="s">
        <v>6129</v>
      </c>
      <c r="O818" t="s">
        <v>9731</v>
      </c>
      <c r="P818" t="s">
        <v>9731</v>
      </c>
      <c r="Q818">
        <v>1</v>
      </c>
      <c r="R818">
        <v>2</v>
      </c>
      <c r="S818">
        <v>75480</v>
      </c>
      <c r="T818" t="s">
        <v>9727</v>
      </c>
      <c r="W818" t="s">
        <v>6300</v>
      </c>
      <c r="AH818" t="s">
        <v>9687</v>
      </c>
      <c r="AI818" t="s">
        <v>7523</v>
      </c>
      <c r="AO818">
        <v>0</v>
      </c>
      <c r="AP818" t="s">
        <v>3315</v>
      </c>
      <c r="AQ818" t="s">
        <v>5313</v>
      </c>
      <c r="AR818">
        <v>0</v>
      </c>
      <c r="AS818">
        <v>0</v>
      </c>
    </row>
    <row r="819" spans="1:45" x14ac:dyDescent="0.15">
      <c r="A819" t="s">
        <v>3314</v>
      </c>
      <c r="B819" t="s">
        <v>6294</v>
      </c>
      <c r="C819" t="s">
        <v>3314</v>
      </c>
      <c r="D819" t="s">
        <v>925</v>
      </c>
      <c r="E819" t="s">
        <v>9683</v>
      </c>
      <c r="F819" t="s">
        <v>9684</v>
      </c>
      <c r="G819" t="s">
        <v>2437</v>
      </c>
      <c r="H819" t="s">
        <v>540</v>
      </c>
      <c r="I819" t="s">
        <v>540</v>
      </c>
      <c r="J819" t="s">
        <v>540</v>
      </c>
      <c r="K819" t="s">
        <v>5315</v>
      </c>
      <c r="L819" t="s">
        <v>5317</v>
      </c>
      <c r="M819">
        <v>0</v>
      </c>
      <c r="N819" t="s">
        <v>6129</v>
      </c>
      <c r="O819" t="s">
        <v>9731</v>
      </c>
      <c r="P819" t="s">
        <v>9731</v>
      </c>
      <c r="Q819">
        <v>1</v>
      </c>
      <c r="R819">
        <v>3</v>
      </c>
      <c r="S819">
        <v>75480</v>
      </c>
      <c r="T819" t="s">
        <v>9727</v>
      </c>
      <c r="W819" t="s">
        <v>6300</v>
      </c>
      <c r="AH819" t="s">
        <v>9687</v>
      </c>
      <c r="AI819" t="s">
        <v>7523</v>
      </c>
      <c r="AO819">
        <v>0</v>
      </c>
      <c r="AP819" t="s">
        <v>3315</v>
      </c>
      <c r="AQ819" t="s">
        <v>5313</v>
      </c>
      <c r="AR819">
        <v>0</v>
      </c>
      <c r="AS819">
        <v>0</v>
      </c>
    </row>
    <row r="820" spans="1:45" x14ac:dyDescent="0.15">
      <c r="A820" t="s">
        <v>3314</v>
      </c>
      <c r="B820" t="s">
        <v>6294</v>
      </c>
      <c r="C820" t="s">
        <v>3314</v>
      </c>
      <c r="D820" t="s">
        <v>925</v>
      </c>
      <c r="E820" t="s">
        <v>9683</v>
      </c>
      <c r="F820" t="s">
        <v>9684</v>
      </c>
      <c r="G820" t="s">
        <v>2437</v>
      </c>
      <c r="H820" t="s">
        <v>540</v>
      </c>
      <c r="I820" t="s">
        <v>540</v>
      </c>
      <c r="J820" t="s">
        <v>540</v>
      </c>
      <c r="K820" t="s">
        <v>5315</v>
      </c>
      <c r="L820" t="s">
        <v>5317</v>
      </c>
      <c r="M820">
        <v>0</v>
      </c>
      <c r="N820" t="s">
        <v>6129</v>
      </c>
      <c r="O820" t="s">
        <v>9731</v>
      </c>
      <c r="P820" t="s">
        <v>9731</v>
      </c>
      <c r="Q820">
        <v>1</v>
      </c>
      <c r="R820">
        <v>4</v>
      </c>
      <c r="S820">
        <v>75480</v>
      </c>
      <c r="T820" t="s">
        <v>9727</v>
      </c>
      <c r="W820" t="s">
        <v>6300</v>
      </c>
      <c r="AH820" t="s">
        <v>9687</v>
      </c>
      <c r="AI820" t="s">
        <v>7523</v>
      </c>
      <c r="AO820">
        <v>0</v>
      </c>
      <c r="AP820" t="s">
        <v>3315</v>
      </c>
      <c r="AQ820" t="s">
        <v>5313</v>
      </c>
      <c r="AR820">
        <v>0</v>
      </c>
      <c r="AS820">
        <v>0</v>
      </c>
    </row>
    <row r="821" spans="1:45" x14ac:dyDescent="0.15">
      <c r="A821" t="s">
        <v>3314</v>
      </c>
      <c r="B821" t="s">
        <v>6294</v>
      </c>
      <c r="C821" t="s">
        <v>3314</v>
      </c>
      <c r="D821" t="s">
        <v>925</v>
      </c>
      <c r="E821" t="s">
        <v>9683</v>
      </c>
      <c r="F821" t="s">
        <v>9684</v>
      </c>
      <c r="G821" t="s">
        <v>2437</v>
      </c>
      <c r="H821" t="s">
        <v>540</v>
      </c>
      <c r="I821" t="s">
        <v>540</v>
      </c>
      <c r="J821" t="s">
        <v>540</v>
      </c>
      <c r="K821" t="s">
        <v>5315</v>
      </c>
      <c r="L821" t="s">
        <v>5317</v>
      </c>
      <c r="M821">
        <v>0</v>
      </c>
      <c r="N821" t="s">
        <v>6129</v>
      </c>
      <c r="O821" t="s">
        <v>9731</v>
      </c>
      <c r="P821" t="s">
        <v>9731</v>
      </c>
      <c r="Q821">
        <v>1</v>
      </c>
      <c r="R821">
        <v>5</v>
      </c>
      <c r="S821">
        <v>75480</v>
      </c>
      <c r="T821" t="s">
        <v>9727</v>
      </c>
      <c r="W821" t="s">
        <v>6300</v>
      </c>
      <c r="AH821" t="s">
        <v>9687</v>
      </c>
      <c r="AI821" t="s">
        <v>7523</v>
      </c>
      <c r="AO821">
        <v>0</v>
      </c>
      <c r="AP821" t="s">
        <v>3315</v>
      </c>
      <c r="AQ821" t="s">
        <v>5313</v>
      </c>
      <c r="AR821">
        <v>0</v>
      </c>
      <c r="AS821">
        <v>0</v>
      </c>
    </row>
    <row r="822" spans="1:45" x14ac:dyDescent="0.15">
      <c r="A822" t="s">
        <v>3314</v>
      </c>
      <c r="B822" t="s">
        <v>6294</v>
      </c>
      <c r="C822" t="s">
        <v>3314</v>
      </c>
      <c r="D822" t="s">
        <v>925</v>
      </c>
      <c r="E822" t="s">
        <v>9683</v>
      </c>
      <c r="F822" t="s">
        <v>9684</v>
      </c>
      <c r="G822" t="s">
        <v>2437</v>
      </c>
      <c r="H822" t="s">
        <v>540</v>
      </c>
      <c r="I822" t="s">
        <v>540</v>
      </c>
      <c r="J822" t="s">
        <v>540</v>
      </c>
      <c r="K822" t="s">
        <v>5315</v>
      </c>
      <c r="L822" t="s">
        <v>5317</v>
      </c>
      <c r="M822">
        <v>0</v>
      </c>
      <c r="N822" t="s">
        <v>6129</v>
      </c>
      <c r="O822" t="s">
        <v>9731</v>
      </c>
      <c r="P822" t="s">
        <v>9731</v>
      </c>
      <c r="Q822">
        <v>1</v>
      </c>
      <c r="R822">
        <v>6</v>
      </c>
      <c r="S822">
        <v>75480</v>
      </c>
      <c r="T822" t="s">
        <v>9727</v>
      </c>
      <c r="W822" t="s">
        <v>6300</v>
      </c>
      <c r="AH822" t="s">
        <v>9687</v>
      </c>
      <c r="AI822" t="s">
        <v>7523</v>
      </c>
      <c r="AO822">
        <v>0</v>
      </c>
      <c r="AP822" t="s">
        <v>3315</v>
      </c>
      <c r="AQ822" t="s">
        <v>5313</v>
      </c>
      <c r="AR822">
        <v>0</v>
      </c>
      <c r="AS822">
        <v>0</v>
      </c>
    </row>
    <row r="823" spans="1:45" x14ac:dyDescent="0.15">
      <c r="A823" t="s">
        <v>3314</v>
      </c>
      <c r="B823" t="s">
        <v>6294</v>
      </c>
      <c r="C823" t="s">
        <v>3314</v>
      </c>
      <c r="D823" t="s">
        <v>925</v>
      </c>
      <c r="E823" t="s">
        <v>9683</v>
      </c>
      <c r="F823" t="s">
        <v>9684</v>
      </c>
      <c r="G823" t="s">
        <v>2437</v>
      </c>
      <c r="H823" t="s">
        <v>540</v>
      </c>
      <c r="I823" t="s">
        <v>540</v>
      </c>
      <c r="J823" t="s">
        <v>540</v>
      </c>
      <c r="K823" t="s">
        <v>5315</v>
      </c>
      <c r="L823" t="s">
        <v>5317</v>
      </c>
      <c r="M823">
        <v>0</v>
      </c>
      <c r="N823" t="s">
        <v>6129</v>
      </c>
      <c r="O823" t="s">
        <v>9731</v>
      </c>
      <c r="P823" t="s">
        <v>9731</v>
      </c>
      <c r="Q823">
        <v>1</v>
      </c>
      <c r="R823">
        <v>7</v>
      </c>
      <c r="S823">
        <v>75480</v>
      </c>
      <c r="T823" t="s">
        <v>9727</v>
      </c>
      <c r="W823" t="s">
        <v>6300</v>
      </c>
      <c r="AH823" t="s">
        <v>9687</v>
      </c>
      <c r="AI823" t="s">
        <v>7523</v>
      </c>
      <c r="AO823">
        <v>0</v>
      </c>
      <c r="AP823" t="s">
        <v>3315</v>
      </c>
      <c r="AQ823" t="s">
        <v>5313</v>
      </c>
      <c r="AR823">
        <v>0</v>
      </c>
      <c r="AS823">
        <v>0</v>
      </c>
    </row>
    <row r="824" spans="1:45" x14ac:dyDescent="0.15">
      <c r="A824" t="s">
        <v>3314</v>
      </c>
      <c r="B824" t="s">
        <v>6294</v>
      </c>
      <c r="C824" t="s">
        <v>3314</v>
      </c>
      <c r="D824" t="s">
        <v>925</v>
      </c>
      <c r="E824" t="s">
        <v>9683</v>
      </c>
      <c r="F824" t="s">
        <v>9684</v>
      </c>
      <c r="G824" t="s">
        <v>2437</v>
      </c>
      <c r="H824" t="s">
        <v>540</v>
      </c>
      <c r="I824" t="s">
        <v>540</v>
      </c>
      <c r="J824" t="s">
        <v>540</v>
      </c>
      <c r="K824" t="s">
        <v>5315</v>
      </c>
      <c r="L824" t="s">
        <v>5317</v>
      </c>
      <c r="M824">
        <v>0</v>
      </c>
      <c r="N824" t="s">
        <v>6129</v>
      </c>
      <c r="O824" t="s">
        <v>9731</v>
      </c>
      <c r="P824" t="s">
        <v>9731</v>
      </c>
      <c r="Q824">
        <v>1</v>
      </c>
      <c r="R824">
        <v>8</v>
      </c>
      <c r="S824">
        <v>75480</v>
      </c>
      <c r="T824" t="s">
        <v>9727</v>
      </c>
      <c r="W824" t="s">
        <v>6300</v>
      </c>
      <c r="AH824" t="s">
        <v>9687</v>
      </c>
      <c r="AI824" t="s">
        <v>7523</v>
      </c>
      <c r="AO824">
        <v>0</v>
      </c>
      <c r="AP824" t="s">
        <v>3315</v>
      </c>
      <c r="AQ824" t="s">
        <v>5313</v>
      </c>
      <c r="AR824">
        <v>0</v>
      </c>
      <c r="AS824">
        <v>0</v>
      </c>
    </row>
    <row r="825" spans="1:45" x14ac:dyDescent="0.15">
      <c r="A825" t="s">
        <v>3314</v>
      </c>
      <c r="B825" t="s">
        <v>6294</v>
      </c>
      <c r="C825" t="s">
        <v>3314</v>
      </c>
      <c r="D825" t="s">
        <v>925</v>
      </c>
      <c r="E825" t="s">
        <v>9683</v>
      </c>
      <c r="F825" t="s">
        <v>9684</v>
      </c>
      <c r="G825" t="s">
        <v>2437</v>
      </c>
      <c r="H825" t="s">
        <v>540</v>
      </c>
      <c r="I825" t="s">
        <v>540</v>
      </c>
      <c r="J825" t="s">
        <v>540</v>
      </c>
      <c r="K825" t="s">
        <v>5315</v>
      </c>
      <c r="L825" t="s">
        <v>5317</v>
      </c>
      <c r="M825">
        <v>0</v>
      </c>
      <c r="N825" t="s">
        <v>6129</v>
      </c>
      <c r="O825" t="s">
        <v>9731</v>
      </c>
      <c r="P825" t="s">
        <v>9731</v>
      </c>
      <c r="Q825">
        <v>1</v>
      </c>
      <c r="R825">
        <v>9</v>
      </c>
      <c r="S825">
        <v>75480</v>
      </c>
      <c r="T825" t="s">
        <v>9727</v>
      </c>
      <c r="W825" t="s">
        <v>6300</v>
      </c>
      <c r="AH825" t="s">
        <v>9687</v>
      </c>
      <c r="AI825" t="s">
        <v>7523</v>
      </c>
      <c r="AO825">
        <v>0</v>
      </c>
      <c r="AP825" t="s">
        <v>3315</v>
      </c>
      <c r="AQ825" t="s">
        <v>5313</v>
      </c>
      <c r="AR825">
        <v>0</v>
      </c>
      <c r="AS825">
        <v>0</v>
      </c>
    </row>
    <row r="826" spans="1:45" x14ac:dyDescent="0.15">
      <c r="A826" t="s">
        <v>3314</v>
      </c>
      <c r="B826" t="s">
        <v>6294</v>
      </c>
      <c r="C826" t="s">
        <v>3314</v>
      </c>
      <c r="D826" t="s">
        <v>925</v>
      </c>
      <c r="E826" t="s">
        <v>9683</v>
      </c>
      <c r="F826" t="s">
        <v>9684</v>
      </c>
      <c r="G826" t="s">
        <v>2437</v>
      </c>
      <c r="H826" t="s">
        <v>540</v>
      </c>
      <c r="I826" t="s">
        <v>540</v>
      </c>
      <c r="J826" t="s">
        <v>540</v>
      </c>
      <c r="K826" t="s">
        <v>5315</v>
      </c>
      <c r="L826" t="s">
        <v>5317</v>
      </c>
      <c r="M826">
        <v>0</v>
      </c>
      <c r="N826" t="s">
        <v>6129</v>
      </c>
      <c r="O826" t="s">
        <v>9731</v>
      </c>
      <c r="P826" t="s">
        <v>9731</v>
      </c>
      <c r="Q826">
        <v>1</v>
      </c>
      <c r="R826">
        <v>10</v>
      </c>
      <c r="S826">
        <v>75480</v>
      </c>
      <c r="T826" t="s">
        <v>9727</v>
      </c>
      <c r="W826" t="s">
        <v>6300</v>
      </c>
      <c r="AH826" t="s">
        <v>9687</v>
      </c>
      <c r="AI826" t="s">
        <v>7523</v>
      </c>
      <c r="AO826">
        <v>0</v>
      </c>
      <c r="AP826" t="s">
        <v>3315</v>
      </c>
      <c r="AQ826" t="s">
        <v>5313</v>
      </c>
      <c r="AR826">
        <v>0</v>
      </c>
      <c r="AS826">
        <v>0</v>
      </c>
    </row>
    <row r="827" spans="1:45" x14ac:dyDescent="0.15">
      <c r="A827" t="s">
        <v>3314</v>
      </c>
      <c r="B827" t="s">
        <v>6294</v>
      </c>
      <c r="C827" t="s">
        <v>3314</v>
      </c>
      <c r="D827" t="s">
        <v>925</v>
      </c>
      <c r="E827" t="s">
        <v>9683</v>
      </c>
      <c r="F827" t="s">
        <v>9684</v>
      </c>
      <c r="G827" t="s">
        <v>2437</v>
      </c>
      <c r="H827" t="s">
        <v>540</v>
      </c>
      <c r="I827" t="s">
        <v>540</v>
      </c>
      <c r="J827" t="s">
        <v>540</v>
      </c>
      <c r="K827" t="s">
        <v>5315</v>
      </c>
      <c r="L827" t="s">
        <v>5317</v>
      </c>
      <c r="M827">
        <v>0</v>
      </c>
      <c r="N827" t="s">
        <v>6129</v>
      </c>
      <c r="O827" t="s">
        <v>9731</v>
      </c>
      <c r="P827" t="s">
        <v>9731</v>
      </c>
      <c r="Q827">
        <v>1</v>
      </c>
      <c r="R827">
        <v>11</v>
      </c>
      <c r="S827">
        <v>75480</v>
      </c>
      <c r="T827" t="s">
        <v>9727</v>
      </c>
      <c r="W827" t="s">
        <v>6300</v>
      </c>
      <c r="AH827" t="s">
        <v>9687</v>
      </c>
      <c r="AI827" t="s">
        <v>7523</v>
      </c>
      <c r="AO827">
        <v>0</v>
      </c>
      <c r="AP827" t="s">
        <v>3315</v>
      </c>
      <c r="AQ827" t="s">
        <v>5313</v>
      </c>
      <c r="AR827">
        <v>0</v>
      </c>
      <c r="AS827">
        <v>0</v>
      </c>
    </row>
    <row r="828" spans="1:45" x14ac:dyDescent="0.15">
      <c r="A828" t="s">
        <v>3314</v>
      </c>
      <c r="B828" t="s">
        <v>6294</v>
      </c>
      <c r="C828" t="s">
        <v>3314</v>
      </c>
      <c r="D828" t="s">
        <v>925</v>
      </c>
      <c r="E828" t="s">
        <v>9683</v>
      </c>
      <c r="F828" t="s">
        <v>9684</v>
      </c>
      <c r="G828" t="s">
        <v>2437</v>
      </c>
      <c r="H828" t="s">
        <v>540</v>
      </c>
      <c r="I828" t="s">
        <v>540</v>
      </c>
      <c r="J828" t="s">
        <v>540</v>
      </c>
      <c r="K828" t="s">
        <v>5315</v>
      </c>
      <c r="L828" t="s">
        <v>5317</v>
      </c>
      <c r="M828">
        <v>0</v>
      </c>
      <c r="N828" t="s">
        <v>6129</v>
      </c>
      <c r="O828" t="s">
        <v>9731</v>
      </c>
      <c r="P828" t="s">
        <v>9731</v>
      </c>
      <c r="Q828">
        <v>1</v>
      </c>
      <c r="R828">
        <v>12</v>
      </c>
      <c r="S828">
        <v>75480</v>
      </c>
      <c r="T828" t="s">
        <v>9727</v>
      </c>
      <c r="W828" t="s">
        <v>6300</v>
      </c>
      <c r="AH828" t="s">
        <v>9687</v>
      </c>
      <c r="AI828" t="s">
        <v>7523</v>
      </c>
      <c r="AO828">
        <v>0</v>
      </c>
      <c r="AP828" t="s">
        <v>3315</v>
      </c>
      <c r="AQ828" t="s">
        <v>5313</v>
      </c>
      <c r="AR828">
        <v>0</v>
      </c>
      <c r="AS828">
        <v>0</v>
      </c>
    </row>
    <row r="829" spans="1:45" x14ac:dyDescent="0.15">
      <c r="A829" t="s">
        <v>3314</v>
      </c>
      <c r="B829" t="s">
        <v>6294</v>
      </c>
      <c r="C829" t="s">
        <v>3314</v>
      </c>
      <c r="D829" t="s">
        <v>925</v>
      </c>
      <c r="E829" t="s">
        <v>9683</v>
      </c>
      <c r="F829" t="s">
        <v>9684</v>
      </c>
      <c r="G829" t="s">
        <v>2437</v>
      </c>
      <c r="H829" t="s">
        <v>540</v>
      </c>
      <c r="I829" t="s">
        <v>540</v>
      </c>
      <c r="J829" t="s">
        <v>540</v>
      </c>
      <c r="K829" t="s">
        <v>5315</v>
      </c>
      <c r="L829" t="s">
        <v>5317</v>
      </c>
      <c r="M829">
        <v>0</v>
      </c>
      <c r="N829" t="s">
        <v>6129</v>
      </c>
      <c r="O829" t="s">
        <v>9731</v>
      </c>
      <c r="P829" t="s">
        <v>9731</v>
      </c>
      <c r="Q829">
        <v>1</v>
      </c>
      <c r="R829">
        <v>13</v>
      </c>
      <c r="S829">
        <v>75480</v>
      </c>
      <c r="T829" t="s">
        <v>9727</v>
      </c>
      <c r="W829" t="s">
        <v>6300</v>
      </c>
      <c r="AH829" t="s">
        <v>9687</v>
      </c>
      <c r="AI829" t="s">
        <v>7523</v>
      </c>
      <c r="AO829">
        <v>0</v>
      </c>
      <c r="AP829" t="s">
        <v>3315</v>
      </c>
      <c r="AQ829" t="s">
        <v>5313</v>
      </c>
      <c r="AR829">
        <v>0</v>
      </c>
      <c r="AS829">
        <v>0</v>
      </c>
    </row>
    <row r="830" spans="1:45" x14ac:dyDescent="0.15">
      <c r="A830" t="s">
        <v>3314</v>
      </c>
      <c r="B830" t="s">
        <v>6294</v>
      </c>
      <c r="C830" t="s">
        <v>3314</v>
      </c>
      <c r="D830" t="s">
        <v>925</v>
      </c>
      <c r="E830" t="s">
        <v>9683</v>
      </c>
      <c r="F830" t="s">
        <v>9684</v>
      </c>
      <c r="G830" t="s">
        <v>2437</v>
      </c>
      <c r="H830" t="s">
        <v>540</v>
      </c>
      <c r="I830" t="s">
        <v>540</v>
      </c>
      <c r="J830" t="s">
        <v>540</v>
      </c>
      <c r="K830" t="s">
        <v>5315</v>
      </c>
      <c r="L830" t="s">
        <v>5317</v>
      </c>
      <c r="M830">
        <v>0</v>
      </c>
      <c r="N830" t="s">
        <v>6129</v>
      </c>
      <c r="O830" t="s">
        <v>9731</v>
      </c>
      <c r="P830" t="s">
        <v>9731</v>
      </c>
      <c r="Q830">
        <v>1</v>
      </c>
      <c r="R830">
        <v>14</v>
      </c>
      <c r="S830">
        <v>75480</v>
      </c>
      <c r="T830" t="s">
        <v>9727</v>
      </c>
      <c r="W830" t="s">
        <v>6300</v>
      </c>
      <c r="AH830" t="s">
        <v>9687</v>
      </c>
      <c r="AI830" t="s">
        <v>7523</v>
      </c>
      <c r="AO830">
        <v>0</v>
      </c>
      <c r="AP830" t="s">
        <v>3315</v>
      </c>
      <c r="AQ830" t="s">
        <v>5313</v>
      </c>
      <c r="AR830">
        <v>0</v>
      </c>
      <c r="AS830">
        <v>0</v>
      </c>
    </row>
    <row r="831" spans="1:45" x14ac:dyDescent="0.15">
      <c r="A831" t="s">
        <v>3314</v>
      </c>
      <c r="B831" t="s">
        <v>6294</v>
      </c>
      <c r="C831" t="s">
        <v>3314</v>
      </c>
      <c r="D831" t="s">
        <v>925</v>
      </c>
      <c r="E831" t="s">
        <v>9683</v>
      </c>
      <c r="F831" t="s">
        <v>9684</v>
      </c>
      <c r="G831" t="s">
        <v>2437</v>
      </c>
      <c r="H831" t="s">
        <v>540</v>
      </c>
      <c r="I831" t="s">
        <v>540</v>
      </c>
      <c r="J831" t="s">
        <v>540</v>
      </c>
      <c r="K831" t="s">
        <v>5315</v>
      </c>
      <c r="L831" t="s">
        <v>5317</v>
      </c>
      <c r="M831">
        <v>0</v>
      </c>
      <c r="N831" t="s">
        <v>6129</v>
      </c>
      <c r="O831" t="s">
        <v>9731</v>
      </c>
      <c r="P831" t="s">
        <v>9731</v>
      </c>
      <c r="Q831">
        <v>1</v>
      </c>
      <c r="R831">
        <v>15</v>
      </c>
      <c r="S831">
        <v>75480</v>
      </c>
      <c r="T831" t="s">
        <v>9727</v>
      </c>
      <c r="W831" t="s">
        <v>6300</v>
      </c>
      <c r="AH831" t="s">
        <v>9687</v>
      </c>
      <c r="AI831" t="s">
        <v>7523</v>
      </c>
      <c r="AO831">
        <v>0</v>
      </c>
      <c r="AP831" t="s">
        <v>3315</v>
      </c>
      <c r="AQ831" t="s">
        <v>5313</v>
      </c>
      <c r="AR831">
        <v>0</v>
      </c>
      <c r="AS831">
        <v>0</v>
      </c>
    </row>
    <row r="832" spans="1:45" x14ac:dyDescent="0.15">
      <c r="A832" t="s">
        <v>3314</v>
      </c>
      <c r="B832" t="s">
        <v>6294</v>
      </c>
      <c r="C832" t="s">
        <v>3314</v>
      </c>
      <c r="D832" t="s">
        <v>925</v>
      </c>
      <c r="E832" t="s">
        <v>9683</v>
      </c>
      <c r="F832" t="s">
        <v>9684</v>
      </c>
      <c r="G832" t="s">
        <v>2437</v>
      </c>
      <c r="H832" t="s">
        <v>540</v>
      </c>
      <c r="I832" t="s">
        <v>540</v>
      </c>
      <c r="J832" t="s">
        <v>540</v>
      </c>
      <c r="K832" t="s">
        <v>5315</v>
      </c>
      <c r="L832" t="s">
        <v>5317</v>
      </c>
      <c r="M832">
        <v>0</v>
      </c>
      <c r="N832" t="s">
        <v>6129</v>
      </c>
      <c r="O832" t="s">
        <v>9731</v>
      </c>
      <c r="P832" t="s">
        <v>9731</v>
      </c>
      <c r="Q832">
        <v>1</v>
      </c>
      <c r="R832">
        <v>16</v>
      </c>
      <c r="S832">
        <v>75480</v>
      </c>
      <c r="T832" t="s">
        <v>9727</v>
      </c>
      <c r="W832" t="s">
        <v>6300</v>
      </c>
      <c r="AH832" t="s">
        <v>9687</v>
      </c>
      <c r="AI832" t="s">
        <v>7523</v>
      </c>
      <c r="AO832">
        <v>0</v>
      </c>
      <c r="AP832" t="s">
        <v>3315</v>
      </c>
      <c r="AQ832" t="s">
        <v>5313</v>
      </c>
      <c r="AR832">
        <v>0</v>
      </c>
      <c r="AS832">
        <v>0</v>
      </c>
    </row>
    <row r="833" spans="1:45" x14ac:dyDescent="0.15">
      <c r="A833" t="s">
        <v>3314</v>
      </c>
      <c r="B833" t="s">
        <v>6294</v>
      </c>
      <c r="C833" t="s">
        <v>3314</v>
      </c>
      <c r="D833" t="s">
        <v>925</v>
      </c>
      <c r="E833" t="s">
        <v>9683</v>
      </c>
      <c r="F833" t="s">
        <v>9684</v>
      </c>
      <c r="G833" t="s">
        <v>2437</v>
      </c>
      <c r="H833" t="s">
        <v>540</v>
      </c>
      <c r="I833" t="s">
        <v>540</v>
      </c>
      <c r="J833" t="s">
        <v>540</v>
      </c>
      <c r="K833" t="s">
        <v>5315</v>
      </c>
      <c r="L833" t="s">
        <v>5317</v>
      </c>
      <c r="M833">
        <v>0</v>
      </c>
      <c r="N833" t="s">
        <v>6129</v>
      </c>
      <c r="O833" t="s">
        <v>9731</v>
      </c>
      <c r="P833" t="s">
        <v>9731</v>
      </c>
      <c r="Q833">
        <v>1</v>
      </c>
      <c r="R833">
        <v>17</v>
      </c>
      <c r="S833">
        <v>75480</v>
      </c>
      <c r="T833" t="s">
        <v>9727</v>
      </c>
      <c r="W833" t="s">
        <v>6300</v>
      </c>
      <c r="AH833" t="s">
        <v>9687</v>
      </c>
      <c r="AI833" t="s">
        <v>7523</v>
      </c>
      <c r="AO833">
        <v>0</v>
      </c>
      <c r="AP833" t="s">
        <v>3315</v>
      </c>
      <c r="AQ833" t="s">
        <v>5313</v>
      </c>
      <c r="AR833">
        <v>0</v>
      </c>
      <c r="AS833">
        <v>0</v>
      </c>
    </row>
    <row r="834" spans="1:45" x14ac:dyDescent="0.15">
      <c r="A834" t="s">
        <v>3314</v>
      </c>
      <c r="B834" t="s">
        <v>6294</v>
      </c>
      <c r="C834" t="s">
        <v>3314</v>
      </c>
      <c r="D834" t="s">
        <v>925</v>
      </c>
      <c r="E834" t="s">
        <v>9683</v>
      </c>
      <c r="F834" t="s">
        <v>9684</v>
      </c>
      <c r="G834" t="s">
        <v>2437</v>
      </c>
      <c r="H834" t="s">
        <v>540</v>
      </c>
      <c r="I834" t="s">
        <v>540</v>
      </c>
      <c r="J834" t="s">
        <v>540</v>
      </c>
      <c r="K834" t="s">
        <v>5315</v>
      </c>
      <c r="L834" t="s">
        <v>5317</v>
      </c>
      <c r="M834">
        <v>0</v>
      </c>
      <c r="N834" t="s">
        <v>6129</v>
      </c>
      <c r="O834" t="s">
        <v>9731</v>
      </c>
      <c r="P834" t="s">
        <v>9731</v>
      </c>
      <c r="Q834">
        <v>1</v>
      </c>
      <c r="R834">
        <v>18</v>
      </c>
      <c r="S834">
        <v>75480</v>
      </c>
      <c r="T834" t="s">
        <v>9727</v>
      </c>
      <c r="W834" t="s">
        <v>6300</v>
      </c>
      <c r="AH834" t="s">
        <v>9687</v>
      </c>
      <c r="AI834" t="s">
        <v>7523</v>
      </c>
      <c r="AO834">
        <v>0</v>
      </c>
      <c r="AP834" t="s">
        <v>3315</v>
      </c>
      <c r="AQ834" t="s">
        <v>5313</v>
      </c>
      <c r="AR834">
        <v>0</v>
      </c>
      <c r="AS834">
        <v>0</v>
      </c>
    </row>
    <row r="835" spans="1:45" x14ac:dyDescent="0.15">
      <c r="A835" t="s">
        <v>3314</v>
      </c>
      <c r="B835" t="s">
        <v>6294</v>
      </c>
      <c r="C835" t="s">
        <v>3314</v>
      </c>
      <c r="D835" t="s">
        <v>925</v>
      </c>
      <c r="E835" t="s">
        <v>9683</v>
      </c>
      <c r="F835" t="s">
        <v>9684</v>
      </c>
      <c r="G835" t="s">
        <v>2437</v>
      </c>
      <c r="H835" t="s">
        <v>540</v>
      </c>
      <c r="I835" t="s">
        <v>540</v>
      </c>
      <c r="J835" t="s">
        <v>540</v>
      </c>
      <c r="K835" t="s">
        <v>5315</v>
      </c>
      <c r="L835" t="s">
        <v>5317</v>
      </c>
      <c r="M835">
        <v>0</v>
      </c>
      <c r="N835" t="s">
        <v>6129</v>
      </c>
      <c r="O835" t="s">
        <v>9731</v>
      </c>
      <c r="P835" t="s">
        <v>9731</v>
      </c>
      <c r="Q835">
        <v>1</v>
      </c>
      <c r="R835">
        <v>19</v>
      </c>
      <c r="S835">
        <v>75480</v>
      </c>
      <c r="T835" t="s">
        <v>9727</v>
      </c>
      <c r="W835" t="s">
        <v>6300</v>
      </c>
      <c r="AH835" t="s">
        <v>9687</v>
      </c>
      <c r="AI835" t="s">
        <v>7523</v>
      </c>
      <c r="AO835">
        <v>0</v>
      </c>
      <c r="AP835" t="s">
        <v>3315</v>
      </c>
      <c r="AQ835" t="s">
        <v>5313</v>
      </c>
      <c r="AR835">
        <v>0</v>
      </c>
      <c r="AS835">
        <v>0</v>
      </c>
    </row>
    <row r="836" spans="1:45" x14ac:dyDescent="0.15">
      <c r="A836" t="s">
        <v>3314</v>
      </c>
      <c r="B836" t="s">
        <v>6294</v>
      </c>
      <c r="C836" t="s">
        <v>3314</v>
      </c>
      <c r="D836" t="s">
        <v>925</v>
      </c>
      <c r="E836" t="s">
        <v>9683</v>
      </c>
      <c r="F836" t="s">
        <v>9684</v>
      </c>
      <c r="G836" t="s">
        <v>2437</v>
      </c>
      <c r="H836" t="s">
        <v>540</v>
      </c>
      <c r="I836" t="s">
        <v>540</v>
      </c>
      <c r="J836" t="s">
        <v>540</v>
      </c>
      <c r="K836" t="s">
        <v>5315</v>
      </c>
      <c r="L836" t="s">
        <v>5317</v>
      </c>
      <c r="M836">
        <v>0</v>
      </c>
      <c r="N836" t="s">
        <v>6129</v>
      </c>
      <c r="O836" t="s">
        <v>9731</v>
      </c>
      <c r="P836" t="s">
        <v>9731</v>
      </c>
      <c r="Q836">
        <v>1</v>
      </c>
      <c r="R836">
        <v>20</v>
      </c>
      <c r="S836">
        <v>75480</v>
      </c>
      <c r="T836" t="s">
        <v>9727</v>
      </c>
      <c r="W836" t="s">
        <v>6300</v>
      </c>
      <c r="AH836" t="s">
        <v>9687</v>
      </c>
      <c r="AI836" t="s">
        <v>7523</v>
      </c>
      <c r="AO836">
        <v>0</v>
      </c>
      <c r="AP836" t="s">
        <v>3315</v>
      </c>
      <c r="AQ836" t="s">
        <v>5313</v>
      </c>
      <c r="AR836">
        <v>0</v>
      </c>
      <c r="AS836">
        <v>0</v>
      </c>
    </row>
    <row r="837" spans="1:45" x14ac:dyDescent="0.15">
      <c r="A837" t="s">
        <v>3314</v>
      </c>
      <c r="B837" t="s">
        <v>6294</v>
      </c>
      <c r="C837" t="s">
        <v>3314</v>
      </c>
      <c r="D837" t="s">
        <v>925</v>
      </c>
      <c r="E837" t="s">
        <v>9683</v>
      </c>
      <c r="F837" t="s">
        <v>9684</v>
      </c>
      <c r="G837" t="s">
        <v>2437</v>
      </c>
      <c r="H837" t="s">
        <v>540</v>
      </c>
      <c r="I837" t="s">
        <v>540</v>
      </c>
      <c r="J837" t="s">
        <v>540</v>
      </c>
      <c r="K837" t="s">
        <v>5315</v>
      </c>
      <c r="L837" t="s">
        <v>5317</v>
      </c>
      <c r="M837">
        <v>0</v>
      </c>
      <c r="N837" t="s">
        <v>6129</v>
      </c>
      <c r="O837" t="s">
        <v>9731</v>
      </c>
      <c r="P837" t="s">
        <v>9731</v>
      </c>
      <c r="Q837">
        <v>1</v>
      </c>
      <c r="R837">
        <v>21</v>
      </c>
      <c r="S837">
        <v>75480</v>
      </c>
      <c r="T837" t="s">
        <v>9727</v>
      </c>
      <c r="W837" t="s">
        <v>6300</v>
      </c>
      <c r="AH837" t="s">
        <v>9687</v>
      </c>
      <c r="AI837" t="s">
        <v>7523</v>
      </c>
      <c r="AO837">
        <v>0</v>
      </c>
      <c r="AP837" t="s">
        <v>3315</v>
      </c>
      <c r="AQ837" t="s">
        <v>5313</v>
      </c>
      <c r="AR837">
        <v>0</v>
      </c>
      <c r="AS837">
        <v>0</v>
      </c>
    </row>
    <row r="838" spans="1:45" x14ac:dyDescent="0.15">
      <c r="A838" t="s">
        <v>3314</v>
      </c>
      <c r="B838" t="s">
        <v>6294</v>
      </c>
      <c r="C838" t="s">
        <v>3314</v>
      </c>
      <c r="D838" t="s">
        <v>925</v>
      </c>
      <c r="E838" t="s">
        <v>9683</v>
      </c>
      <c r="F838" t="s">
        <v>9684</v>
      </c>
      <c r="G838" t="s">
        <v>2437</v>
      </c>
      <c r="H838" t="s">
        <v>540</v>
      </c>
      <c r="I838" t="s">
        <v>540</v>
      </c>
      <c r="J838" t="s">
        <v>540</v>
      </c>
      <c r="K838" t="s">
        <v>5315</v>
      </c>
      <c r="L838" t="s">
        <v>5317</v>
      </c>
      <c r="M838">
        <v>0</v>
      </c>
      <c r="N838" t="s">
        <v>6129</v>
      </c>
      <c r="O838" t="s">
        <v>9731</v>
      </c>
      <c r="P838" t="s">
        <v>9731</v>
      </c>
      <c r="Q838">
        <v>1</v>
      </c>
      <c r="R838">
        <v>22</v>
      </c>
      <c r="S838">
        <v>75480</v>
      </c>
      <c r="T838" t="s">
        <v>9727</v>
      </c>
      <c r="W838" t="s">
        <v>6300</v>
      </c>
      <c r="AH838" t="s">
        <v>9687</v>
      </c>
      <c r="AI838" t="s">
        <v>7523</v>
      </c>
      <c r="AO838">
        <v>0</v>
      </c>
      <c r="AP838" t="s">
        <v>3315</v>
      </c>
      <c r="AQ838" t="s">
        <v>5313</v>
      </c>
      <c r="AR838">
        <v>0</v>
      </c>
      <c r="AS838">
        <v>0</v>
      </c>
    </row>
    <row r="839" spans="1:45" x14ac:dyDescent="0.15">
      <c r="A839" t="s">
        <v>3314</v>
      </c>
      <c r="B839" t="s">
        <v>6294</v>
      </c>
      <c r="C839" t="s">
        <v>3314</v>
      </c>
      <c r="D839" t="s">
        <v>925</v>
      </c>
      <c r="E839" t="s">
        <v>9683</v>
      </c>
      <c r="F839" t="s">
        <v>9684</v>
      </c>
      <c r="G839" t="s">
        <v>2437</v>
      </c>
      <c r="H839" t="s">
        <v>540</v>
      </c>
      <c r="I839" t="s">
        <v>540</v>
      </c>
      <c r="J839" t="s">
        <v>540</v>
      </c>
      <c r="K839" t="s">
        <v>5315</v>
      </c>
      <c r="L839" t="s">
        <v>5317</v>
      </c>
      <c r="M839">
        <v>0</v>
      </c>
      <c r="N839" t="s">
        <v>6129</v>
      </c>
      <c r="O839" t="s">
        <v>9731</v>
      </c>
      <c r="P839" t="s">
        <v>9731</v>
      </c>
      <c r="Q839">
        <v>1</v>
      </c>
      <c r="R839">
        <v>23</v>
      </c>
      <c r="S839">
        <v>75480</v>
      </c>
      <c r="T839" t="s">
        <v>9727</v>
      </c>
      <c r="W839" t="s">
        <v>6300</v>
      </c>
      <c r="AH839" t="s">
        <v>9687</v>
      </c>
      <c r="AI839" t="s">
        <v>7523</v>
      </c>
      <c r="AO839">
        <v>0</v>
      </c>
      <c r="AP839" t="s">
        <v>3315</v>
      </c>
      <c r="AQ839" t="s">
        <v>5313</v>
      </c>
      <c r="AR839">
        <v>0</v>
      </c>
      <c r="AS839">
        <v>0</v>
      </c>
    </row>
    <row r="840" spans="1:45" x14ac:dyDescent="0.15">
      <c r="A840" t="s">
        <v>3314</v>
      </c>
      <c r="B840" t="s">
        <v>6294</v>
      </c>
      <c r="C840" t="s">
        <v>3314</v>
      </c>
      <c r="D840" t="s">
        <v>925</v>
      </c>
      <c r="E840" t="s">
        <v>9683</v>
      </c>
      <c r="F840" t="s">
        <v>9684</v>
      </c>
      <c r="G840" t="s">
        <v>2437</v>
      </c>
      <c r="H840" t="s">
        <v>540</v>
      </c>
      <c r="I840" t="s">
        <v>540</v>
      </c>
      <c r="J840" t="s">
        <v>540</v>
      </c>
      <c r="K840" t="s">
        <v>5315</v>
      </c>
      <c r="L840" t="s">
        <v>5317</v>
      </c>
      <c r="M840">
        <v>0</v>
      </c>
      <c r="N840" t="s">
        <v>6129</v>
      </c>
      <c r="O840" t="s">
        <v>9731</v>
      </c>
      <c r="P840" t="s">
        <v>9731</v>
      </c>
      <c r="Q840">
        <v>1</v>
      </c>
      <c r="R840">
        <v>24</v>
      </c>
      <c r="S840">
        <v>75480</v>
      </c>
      <c r="T840" t="s">
        <v>9727</v>
      </c>
      <c r="W840" t="s">
        <v>6300</v>
      </c>
      <c r="AH840" t="s">
        <v>9687</v>
      </c>
      <c r="AI840" t="s">
        <v>7523</v>
      </c>
      <c r="AO840">
        <v>0</v>
      </c>
      <c r="AP840" t="s">
        <v>3315</v>
      </c>
      <c r="AQ840" t="s">
        <v>5313</v>
      </c>
      <c r="AR840">
        <v>0</v>
      </c>
      <c r="AS840">
        <v>0</v>
      </c>
    </row>
    <row r="841" spans="1:45" x14ac:dyDescent="0.15">
      <c r="A841" t="s">
        <v>3314</v>
      </c>
      <c r="B841" t="s">
        <v>6294</v>
      </c>
      <c r="C841" t="s">
        <v>3314</v>
      </c>
      <c r="D841" t="s">
        <v>925</v>
      </c>
      <c r="E841" t="s">
        <v>9683</v>
      </c>
      <c r="F841" t="s">
        <v>9684</v>
      </c>
      <c r="G841" t="s">
        <v>2437</v>
      </c>
      <c r="H841" t="s">
        <v>540</v>
      </c>
      <c r="I841" t="s">
        <v>540</v>
      </c>
      <c r="J841" t="s">
        <v>540</v>
      </c>
      <c r="K841" t="s">
        <v>5315</v>
      </c>
      <c r="L841" t="s">
        <v>5317</v>
      </c>
      <c r="M841">
        <v>0</v>
      </c>
      <c r="N841" t="s">
        <v>6129</v>
      </c>
      <c r="O841" t="s">
        <v>9731</v>
      </c>
      <c r="P841" t="s">
        <v>9731</v>
      </c>
      <c r="Q841">
        <v>1</v>
      </c>
      <c r="R841">
        <v>25</v>
      </c>
      <c r="S841">
        <v>75480</v>
      </c>
      <c r="T841" t="s">
        <v>9727</v>
      </c>
      <c r="W841" t="s">
        <v>6300</v>
      </c>
      <c r="AH841" t="s">
        <v>9687</v>
      </c>
      <c r="AI841" t="s">
        <v>7523</v>
      </c>
      <c r="AO841">
        <v>0</v>
      </c>
      <c r="AP841" t="s">
        <v>3315</v>
      </c>
      <c r="AQ841" t="s">
        <v>5313</v>
      </c>
      <c r="AR841">
        <v>0</v>
      </c>
      <c r="AS841">
        <v>0</v>
      </c>
    </row>
    <row r="842" spans="1:45" x14ac:dyDescent="0.15">
      <c r="A842" t="s">
        <v>3314</v>
      </c>
      <c r="B842" t="s">
        <v>6294</v>
      </c>
      <c r="C842" t="s">
        <v>3314</v>
      </c>
      <c r="D842" t="s">
        <v>925</v>
      </c>
      <c r="E842" t="s">
        <v>9683</v>
      </c>
      <c r="F842" t="s">
        <v>9684</v>
      </c>
      <c r="G842" t="s">
        <v>2437</v>
      </c>
      <c r="H842" t="s">
        <v>540</v>
      </c>
      <c r="I842" t="s">
        <v>540</v>
      </c>
      <c r="J842" t="s">
        <v>540</v>
      </c>
      <c r="K842" t="s">
        <v>5315</v>
      </c>
      <c r="L842" t="s">
        <v>5317</v>
      </c>
      <c r="M842">
        <v>0</v>
      </c>
      <c r="N842" t="s">
        <v>6129</v>
      </c>
      <c r="O842" t="s">
        <v>9732</v>
      </c>
      <c r="P842" t="s">
        <v>9732</v>
      </c>
      <c r="Q842">
        <v>1</v>
      </c>
      <c r="R842">
        <v>1</v>
      </c>
      <c r="S842">
        <v>75480</v>
      </c>
      <c r="T842" t="s">
        <v>9727</v>
      </c>
      <c r="W842" t="s">
        <v>6300</v>
      </c>
      <c r="AH842" t="s">
        <v>9687</v>
      </c>
      <c r="AI842" t="s">
        <v>7523</v>
      </c>
      <c r="AO842">
        <v>0</v>
      </c>
      <c r="AP842" t="s">
        <v>3315</v>
      </c>
      <c r="AQ842" t="s">
        <v>5313</v>
      </c>
      <c r="AR842">
        <v>0</v>
      </c>
      <c r="AS842">
        <v>0</v>
      </c>
    </row>
    <row r="843" spans="1:45" x14ac:dyDescent="0.15">
      <c r="A843" t="s">
        <v>3314</v>
      </c>
      <c r="B843" t="s">
        <v>6294</v>
      </c>
      <c r="C843" t="s">
        <v>3314</v>
      </c>
      <c r="D843" t="s">
        <v>925</v>
      </c>
      <c r="E843" t="s">
        <v>9683</v>
      </c>
      <c r="F843" t="s">
        <v>9684</v>
      </c>
      <c r="G843" t="s">
        <v>2437</v>
      </c>
      <c r="H843" t="s">
        <v>540</v>
      </c>
      <c r="I843" t="s">
        <v>540</v>
      </c>
      <c r="J843" t="s">
        <v>540</v>
      </c>
      <c r="K843" t="s">
        <v>5315</v>
      </c>
      <c r="L843" t="s">
        <v>5317</v>
      </c>
      <c r="M843">
        <v>0</v>
      </c>
      <c r="N843" t="s">
        <v>6129</v>
      </c>
      <c r="O843" t="s">
        <v>9732</v>
      </c>
      <c r="P843" t="s">
        <v>9732</v>
      </c>
      <c r="Q843">
        <v>1</v>
      </c>
      <c r="R843">
        <v>2</v>
      </c>
      <c r="S843">
        <v>75480</v>
      </c>
      <c r="T843" t="s">
        <v>9727</v>
      </c>
      <c r="W843" t="s">
        <v>6300</v>
      </c>
      <c r="AH843" t="s">
        <v>9687</v>
      </c>
      <c r="AI843" t="s">
        <v>7523</v>
      </c>
      <c r="AO843">
        <v>0</v>
      </c>
      <c r="AP843" t="s">
        <v>3315</v>
      </c>
      <c r="AQ843" t="s">
        <v>5313</v>
      </c>
      <c r="AR843">
        <v>0</v>
      </c>
      <c r="AS843">
        <v>0</v>
      </c>
    </row>
    <row r="844" spans="1:45" x14ac:dyDescent="0.15">
      <c r="A844" t="s">
        <v>3314</v>
      </c>
      <c r="B844" t="s">
        <v>6294</v>
      </c>
      <c r="C844" t="s">
        <v>3314</v>
      </c>
      <c r="D844" t="s">
        <v>925</v>
      </c>
      <c r="E844" t="s">
        <v>9683</v>
      </c>
      <c r="F844" t="s">
        <v>9684</v>
      </c>
      <c r="G844" t="s">
        <v>2437</v>
      </c>
      <c r="H844" t="s">
        <v>540</v>
      </c>
      <c r="I844" t="s">
        <v>540</v>
      </c>
      <c r="J844" t="s">
        <v>540</v>
      </c>
      <c r="K844" t="s">
        <v>5315</v>
      </c>
      <c r="L844" t="s">
        <v>5317</v>
      </c>
      <c r="M844">
        <v>0</v>
      </c>
      <c r="N844" t="s">
        <v>6129</v>
      </c>
      <c r="O844" t="s">
        <v>9732</v>
      </c>
      <c r="P844" t="s">
        <v>9732</v>
      </c>
      <c r="Q844">
        <v>1</v>
      </c>
      <c r="R844">
        <v>3</v>
      </c>
      <c r="S844">
        <v>75480</v>
      </c>
      <c r="T844" t="s">
        <v>9727</v>
      </c>
      <c r="W844" t="s">
        <v>6300</v>
      </c>
      <c r="AH844" t="s">
        <v>9687</v>
      </c>
      <c r="AI844" t="s">
        <v>7523</v>
      </c>
      <c r="AO844">
        <v>0</v>
      </c>
      <c r="AP844" t="s">
        <v>3315</v>
      </c>
      <c r="AQ844" t="s">
        <v>5313</v>
      </c>
      <c r="AR844">
        <v>0</v>
      </c>
      <c r="AS844">
        <v>0</v>
      </c>
    </row>
    <row r="845" spans="1:45" x14ac:dyDescent="0.15">
      <c r="A845" t="s">
        <v>3314</v>
      </c>
      <c r="B845" t="s">
        <v>6294</v>
      </c>
      <c r="C845" t="s">
        <v>3314</v>
      </c>
      <c r="D845" t="s">
        <v>925</v>
      </c>
      <c r="E845" t="s">
        <v>9683</v>
      </c>
      <c r="F845" t="s">
        <v>9684</v>
      </c>
      <c r="G845" t="s">
        <v>2437</v>
      </c>
      <c r="H845" t="s">
        <v>540</v>
      </c>
      <c r="I845" t="s">
        <v>540</v>
      </c>
      <c r="J845" t="s">
        <v>540</v>
      </c>
      <c r="K845" t="s">
        <v>5315</v>
      </c>
      <c r="L845" t="s">
        <v>5317</v>
      </c>
      <c r="M845">
        <v>0</v>
      </c>
      <c r="N845" t="s">
        <v>6129</v>
      </c>
      <c r="O845" t="s">
        <v>9732</v>
      </c>
      <c r="P845" t="s">
        <v>9732</v>
      </c>
      <c r="Q845">
        <v>1</v>
      </c>
      <c r="R845">
        <v>4</v>
      </c>
      <c r="S845">
        <v>75480</v>
      </c>
      <c r="T845" t="s">
        <v>9727</v>
      </c>
      <c r="W845" t="s">
        <v>6300</v>
      </c>
      <c r="AH845" t="s">
        <v>9687</v>
      </c>
      <c r="AI845" t="s">
        <v>7523</v>
      </c>
      <c r="AO845">
        <v>0</v>
      </c>
      <c r="AP845" t="s">
        <v>3315</v>
      </c>
      <c r="AQ845" t="s">
        <v>5313</v>
      </c>
      <c r="AR845">
        <v>0</v>
      </c>
      <c r="AS845">
        <v>0</v>
      </c>
    </row>
    <row r="846" spans="1:45" x14ac:dyDescent="0.15">
      <c r="A846" t="s">
        <v>3314</v>
      </c>
      <c r="B846" t="s">
        <v>6294</v>
      </c>
      <c r="C846" t="s">
        <v>3314</v>
      </c>
      <c r="D846" t="s">
        <v>925</v>
      </c>
      <c r="E846" t="s">
        <v>9683</v>
      </c>
      <c r="F846" t="s">
        <v>9684</v>
      </c>
      <c r="G846" t="s">
        <v>2437</v>
      </c>
      <c r="H846" t="s">
        <v>540</v>
      </c>
      <c r="I846" t="s">
        <v>540</v>
      </c>
      <c r="J846" t="s">
        <v>540</v>
      </c>
      <c r="K846" t="s">
        <v>5315</v>
      </c>
      <c r="L846" t="s">
        <v>5317</v>
      </c>
      <c r="M846">
        <v>0</v>
      </c>
      <c r="N846" t="s">
        <v>6129</v>
      </c>
      <c r="O846" t="s">
        <v>9732</v>
      </c>
      <c r="P846" t="s">
        <v>9732</v>
      </c>
      <c r="Q846">
        <v>1</v>
      </c>
      <c r="R846">
        <v>5</v>
      </c>
      <c r="S846">
        <v>75480</v>
      </c>
      <c r="T846" t="s">
        <v>9727</v>
      </c>
      <c r="W846" t="s">
        <v>6300</v>
      </c>
      <c r="AH846" t="s">
        <v>9687</v>
      </c>
      <c r="AI846" t="s">
        <v>7523</v>
      </c>
      <c r="AO846">
        <v>0</v>
      </c>
      <c r="AP846" t="s">
        <v>3315</v>
      </c>
      <c r="AQ846" t="s">
        <v>5313</v>
      </c>
      <c r="AR846">
        <v>0</v>
      </c>
      <c r="AS846">
        <v>0</v>
      </c>
    </row>
    <row r="847" spans="1:45" x14ac:dyDescent="0.15">
      <c r="A847" t="s">
        <v>3314</v>
      </c>
      <c r="B847" t="s">
        <v>6294</v>
      </c>
      <c r="C847" t="s">
        <v>3314</v>
      </c>
      <c r="D847" t="s">
        <v>925</v>
      </c>
      <c r="E847" t="s">
        <v>9683</v>
      </c>
      <c r="F847" t="s">
        <v>9684</v>
      </c>
      <c r="G847" t="s">
        <v>2437</v>
      </c>
      <c r="H847" t="s">
        <v>540</v>
      </c>
      <c r="I847" t="s">
        <v>540</v>
      </c>
      <c r="J847" t="s">
        <v>540</v>
      </c>
      <c r="K847" t="s">
        <v>5315</v>
      </c>
      <c r="L847" t="s">
        <v>5317</v>
      </c>
      <c r="M847">
        <v>0</v>
      </c>
      <c r="N847" t="s">
        <v>6129</v>
      </c>
      <c r="O847" t="s">
        <v>9732</v>
      </c>
      <c r="P847" t="s">
        <v>9732</v>
      </c>
      <c r="Q847">
        <v>1</v>
      </c>
      <c r="R847">
        <v>6</v>
      </c>
      <c r="S847">
        <v>75480</v>
      </c>
      <c r="T847" t="s">
        <v>9727</v>
      </c>
      <c r="W847" t="s">
        <v>6300</v>
      </c>
      <c r="AH847" t="s">
        <v>9687</v>
      </c>
      <c r="AI847" t="s">
        <v>7523</v>
      </c>
      <c r="AO847">
        <v>0</v>
      </c>
      <c r="AP847" t="s">
        <v>3315</v>
      </c>
      <c r="AQ847" t="s">
        <v>5313</v>
      </c>
      <c r="AR847">
        <v>0</v>
      </c>
      <c r="AS847">
        <v>0</v>
      </c>
    </row>
    <row r="848" spans="1:45" x14ac:dyDescent="0.15">
      <c r="A848" t="s">
        <v>3314</v>
      </c>
      <c r="B848" t="s">
        <v>6294</v>
      </c>
      <c r="C848" t="s">
        <v>3314</v>
      </c>
      <c r="D848" t="s">
        <v>925</v>
      </c>
      <c r="E848" t="s">
        <v>9683</v>
      </c>
      <c r="F848" t="s">
        <v>9684</v>
      </c>
      <c r="G848" t="s">
        <v>2437</v>
      </c>
      <c r="H848" t="s">
        <v>540</v>
      </c>
      <c r="I848" t="s">
        <v>540</v>
      </c>
      <c r="J848" t="s">
        <v>540</v>
      </c>
      <c r="K848" t="s">
        <v>5315</v>
      </c>
      <c r="L848" t="s">
        <v>5317</v>
      </c>
      <c r="M848">
        <v>0</v>
      </c>
      <c r="N848" t="s">
        <v>6129</v>
      </c>
      <c r="O848" t="s">
        <v>9732</v>
      </c>
      <c r="P848" t="s">
        <v>9732</v>
      </c>
      <c r="Q848">
        <v>1</v>
      </c>
      <c r="R848">
        <v>7</v>
      </c>
      <c r="S848">
        <v>75480</v>
      </c>
      <c r="T848" t="s">
        <v>9727</v>
      </c>
      <c r="W848" t="s">
        <v>6300</v>
      </c>
      <c r="AH848" t="s">
        <v>9687</v>
      </c>
      <c r="AI848" t="s">
        <v>7523</v>
      </c>
      <c r="AO848">
        <v>0</v>
      </c>
      <c r="AP848" t="s">
        <v>3315</v>
      </c>
      <c r="AQ848" t="s">
        <v>5313</v>
      </c>
      <c r="AR848">
        <v>0</v>
      </c>
      <c r="AS848">
        <v>0</v>
      </c>
    </row>
    <row r="849" spans="1:45" x14ac:dyDescent="0.15">
      <c r="A849" t="s">
        <v>3314</v>
      </c>
      <c r="B849" t="s">
        <v>6294</v>
      </c>
      <c r="C849" t="s">
        <v>3314</v>
      </c>
      <c r="D849" t="s">
        <v>925</v>
      </c>
      <c r="E849" t="s">
        <v>9683</v>
      </c>
      <c r="F849" t="s">
        <v>9684</v>
      </c>
      <c r="G849" t="s">
        <v>2437</v>
      </c>
      <c r="H849" t="s">
        <v>540</v>
      </c>
      <c r="I849" t="s">
        <v>540</v>
      </c>
      <c r="J849" t="s">
        <v>540</v>
      </c>
      <c r="K849" t="s">
        <v>5315</v>
      </c>
      <c r="L849" t="s">
        <v>5317</v>
      </c>
      <c r="M849">
        <v>0</v>
      </c>
      <c r="N849" t="s">
        <v>6129</v>
      </c>
      <c r="O849" t="s">
        <v>9732</v>
      </c>
      <c r="P849" t="s">
        <v>9732</v>
      </c>
      <c r="Q849">
        <v>1</v>
      </c>
      <c r="R849">
        <v>8</v>
      </c>
      <c r="S849">
        <v>75480</v>
      </c>
      <c r="T849" t="s">
        <v>9727</v>
      </c>
      <c r="W849" t="s">
        <v>6300</v>
      </c>
      <c r="AH849" t="s">
        <v>9687</v>
      </c>
      <c r="AI849" t="s">
        <v>7523</v>
      </c>
      <c r="AO849">
        <v>0</v>
      </c>
      <c r="AP849" t="s">
        <v>3315</v>
      </c>
      <c r="AQ849" t="s">
        <v>5313</v>
      </c>
      <c r="AR849">
        <v>0</v>
      </c>
      <c r="AS849">
        <v>0</v>
      </c>
    </row>
    <row r="850" spans="1:45" x14ac:dyDescent="0.15">
      <c r="A850" t="s">
        <v>3314</v>
      </c>
      <c r="B850" t="s">
        <v>6294</v>
      </c>
      <c r="C850" t="s">
        <v>3314</v>
      </c>
      <c r="D850" t="s">
        <v>925</v>
      </c>
      <c r="E850" t="s">
        <v>9683</v>
      </c>
      <c r="F850" t="s">
        <v>9684</v>
      </c>
      <c r="G850" t="s">
        <v>2437</v>
      </c>
      <c r="H850" t="s">
        <v>540</v>
      </c>
      <c r="I850" t="s">
        <v>540</v>
      </c>
      <c r="J850" t="s">
        <v>540</v>
      </c>
      <c r="K850" t="s">
        <v>5315</v>
      </c>
      <c r="L850" t="s">
        <v>5317</v>
      </c>
      <c r="M850">
        <v>0</v>
      </c>
      <c r="N850" t="s">
        <v>6129</v>
      </c>
      <c r="O850" t="s">
        <v>9732</v>
      </c>
      <c r="P850" t="s">
        <v>9732</v>
      </c>
      <c r="Q850">
        <v>1</v>
      </c>
      <c r="R850">
        <v>9</v>
      </c>
      <c r="S850">
        <v>75480</v>
      </c>
      <c r="T850" t="s">
        <v>9727</v>
      </c>
      <c r="W850" t="s">
        <v>6300</v>
      </c>
      <c r="AH850" t="s">
        <v>9687</v>
      </c>
      <c r="AI850" t="s">
        <v>7523</v>
      </c>
      <c r="AO850">
        <v>0</v>
      </c>
      <c r="AP850" t="s">
        <v>3315</v>
      </c>
      <c r="AQ850" t="s">
        <v>5313</v>
      </c>
      <c r="AR850">
        <v>0</v>
      </c>
      <c r="AS850">
        <v>0</v>
      </c>
    </row>
    <row r="851" spans="1:45" x14ac:dyDescent="0.15">
      <c r="A851" t="s">
        <v>3314</v>
      </c>
      <c r="B851" t="s">
        <v>6294</v>
      </c>
      <c r="C851" t="s">
        <v>3314</v>
      </c>
      <c r="D851" t="s">
        <v>925</v>
      </c>
      <c r="E851" t="s">
        <v>9683</v>
      </c>
      <c r="F851" t="s">
        <v>9684</v>
      </c>
      <c r="G851" t="s">
        <v>2437</v>
      </c>
      <c r="H851" t="s">
        <v>540</v>
      </c>
      <c r="I851" t="s">
        <v>540</v>
      </c>
      <c r="J851" t="s">
        <v>540</v>
      </c>
      <c r="K851" t="s">
        <v>5315</v>
      </c>
      <c r="L851" t="s">
        <v>5317</v>
      </c>
      <c r="M851">
        <v>0</v>
      </c>
      <c r="N851" t="s">
        <v>6129</v>
      </c>
      <c r="O851" t="s">
        <v>9732</v>
      </c>
      <c r="P851" t="s">
        <v>9732</v>
      </c>
      <c r="Q851">
        <v>1</v>
      </c>
      <c r="R851">
        <v>10</v>
      </c>
      <c r="S851">
        <v>75480</v>
      </c>
      <c r="T851" t="s">
        <v>9727</v>
      </c>
      <c r="W851" t="s">
        <v>6300</v>
      </c>
      <c r="AH851" t="s">
        <v>9687</v>
      </c>
      <c r="AI851" t="s">
        <v>7523</v>
      </c>
      <c r="AO851">
        <v>0</v>
      </c>
      <c r="AP851" t="s">
        <v>3315</v>
      </c>
      <c r="AQ851" t="s">
        <v>5313</v>
      </c>
      <c r="AR851">
        <v>0</v>
      </c>
      <c r="AS851">
        <v>0</v>
      </c>
    </row>
    <row r="852" spans="1:45" x14ac:dyDescent="0.15">
      <c r="A852" t="s">
        <v>3314</v>
      </c>
      <c r="B852" t="s">
        <v>6294</v>
      </c>
      <c r="C852" t="s">
        <v>3314</v>
      </c>
      <c r="D852" t="s">
        <v>925</v>
      </c>
      <c r="E852" t="s">
        <v>9683</v>
      </c>
      <c r="F852" t="s">
        <v>9684</v>
      </c>
      <c r="G852" t="s">
        <v>2437</v>
      </c>
      <c r="H852" t="s">
        <v>540</v>
      </c>
      <c r="I852" t="s">
        <v>540</v>
      </c>
      <c r="J852" t="s">
        <v>540</v>
      </c>
      <c r="K852" t="s">
        <v>5315</v>
      </c>
      <c r="L852" t="s">
        <v>5317</v>
      </c>
      <c r="M852">
        <v>0</v>
      </c>
      <c r="N852" t="s">
        <v>6129</v>
      </c>
      <c r="O852" t="s">
        <v>9732</v>
      </c>
      <c r="P852" t="s">
        <v>9732</v>
      </c>
      <c r="Q852">
        <v>1</v>
      </c>
      <c r="R852">
        <v>11</v>
      </c>
      <c r="S852">
        <v>75480</v>
      </c>
      <c r="T852" t="s">
        <v>9727</v>
      </c>
      <c r="W852" t="s">
        <v>6300</v>
      </c>
      <c r="AH852" t="s">
        <v>9687</v>
      </c>
      <c r="AI852" t="s">
        <v>7523</v>
      </c>
      <c r="AO852">
        <v>0</v>
      </c>
      <c r="AP852" t="s">
        <v>3315</v>
      </c>
      <c r="AQ852" t="s">
        <v>5313</v>
      </c>
      <c r="AR852">
        <v>0</v>
      </c>
      <c r="AS852">
        <v>0</v>
      </c>
    </row>
    <row r="853" spans="1:45" x14ac:dyDescent="0.15">
      <c r="A853" t="s">
        <v>3314</v>
      </c>
      <c r="B853" t="s">
        <v>6294</v>
      </c>
      <c r="C853" t="s">
        <v>3314</v>
      </c>
      <c r="D853" t="s">
        <v>925</v>
      </c>
      <c r="E853" t="s">
        <v>9683</v>
      </c>
      <c r="F853" t="s">
        <v>9684</v>
      </c>
      <c r="G853" t="s">
        <v>2437</v>
      </c>
      <c r="H853" t="s">
        <v>540</v>
      </c>
      <c r="I853" t="s">
        <v>540</v>
      </c>
      <c r="J853" t="s">
        <v>540</v>
      </c>
      <c r="K853" t="s">
        <v>5315</v>
      </c>
      <c r="L853" t="s">
        <v>5317</v>
      </c>
      <c r="M853">
        <v>0</v>
      </c>
      <c r="N853" t="s">
        <v>6129</v>
      </c>
      <c r="O853" t="s">
        <v>9732</v>
      </c>
      <c r="P853" t="s">
        <v>9732</v>
      </c>
      <c r="Q853">
        <v>1</v>
      </c>
      <c r="R853">
        <v>12</v>
      </c>
      <c r="S853">
        <v>75480</v>
      </c>
      <c r="T853" t="s">
        <v>9727</v>
      </c>
      <c r="W853" t="s">
        <v>6300</v>
      </c>
      <c r="AH853" t="s">
        <v>9687</v>
      </c>
      <c r="AI853" t="s">
        <v>7523</v>
      </c>
      <c r="AO853">
        <v>0</v>
      </c>
      <c r="AP853" t="s">
        <v>3315</v>
      </c>
      <c r="AQ853" t="s">
        <v>5313</v>
      </c>
      <c r="AR853">
        <v>0</v>
      </c>
      <c r="AS853">
        <v>0</v>
      </c>
    </row>
    <row r="854" spans="1:45" x14ac:dyDescent="0.15">
      <c r="A854" t="s">
        <v>3314</v>
      </c>
      <c r="B854" t="s">
        <v>6294</v>
      </c>
      <c r="C854" t="s">
        <v>3314</v>
      </c>
      <c r="D854" t="s">
        <v>925</v>
      </c>
      <c r="E854" t="s">
        <v>9683</v>
      </c>
      <c r="F854" t="s">
        <v>9684</v>
      </c>
      <c r="G854" t="s">
        <v>2437</v>
      </c>
      <c r="H854" t="s">
        <v>540</v>
      </c>
      <c r="I854" t="s">
        <v>540</v>
      </c>
      <c r="J854" t="s">
        <v>540</v>
      </c>
      <c r="K854" t="s">
        <v>5315</v>
      </c>
      <c r="L854" t="s">
        <v>5317</v>
      </c>
      <c r="M854">
        <v>0</v>
      </c>
      <c r="N854" t="s">
        <v>6129</v>
      </c>
      <c r="O854" t="s">
        <v>9732</v>
      </c>
      <c r="P854" t="s">
        <v>9732</v>
      </c>
      <c r="Q854">
        <v>1</v>
      </c>
      <c r="R854">
        <v>13</v>
      </c>
      <c r="S854">
        <v>75480</v>
      </c>
      <c r="T854" t="s">
        <v>9727</v>
      </c>
      <c r="W854" t="s">
        <v>6300</v>
      </c>
      <c r="AH854" t="s">
        <v>9687</v>
      </c>
      <c r="AI854" t="s">
        <v>7523</v>
      </c>
      <c r="AO854">
        <v>0</v>
      </c>
      <c r="AP854" t="s">
        <v>3315</v>
      </c>
      <c r="AQ854" t="s">
        <v>5313</v>
      </c>
      <c r="AR854">
        <v>0</v>
      </c>
      <c r="AS854">
        <v>0</v>
      </c>
    </row>
    <row r="855" spans="1:45" x14ac:dyDescent="0.15">
      <c r="A855" t="s">
        <v>3314</v>
      </c>
      <c r="B855" t="s">
        <v>6294</v>
      </c>
      <c r="C855" t="s">
        <v>3314</v>
      </c>
      <c r="D855" t="s">
        <v>925</v>
      </c>
      <c r="E855" t="s">
        <v>9683</v>
      </c>
      <c r="F855" t="s">
        <v>9684</v>
      </c>
      <c r="G855" t="s">
        <v>2437</v>
      </c>
      <c r="H855" t="s">
        <v>540</v>
      </c>
      <c r="I855" t="s">
        <v>540</v>
      </c>
      <c r="J855" t="s">
        <v>540</v>
      </c>
      <c r="K855" t="s">
        <v>5315</v>
      </c>
      <c r="L855" t="s">
        <v>5317</v>
      </c>
      <c r="M855">
        <v>0</v>
      </c>
      <c r="N855" t="s">
        <v>6129</v>
      </c>
      <c r="O855" t="s">
        <v>9732</v>
      </c>
      <c r="P855" t="s">
        <v>9732</v>
      </c>
      <c r="Q855">
        <v>1</v>
      </c>
      <c r="R855">
        <v>14</v>
      </c>
      <c r="S855">
        <v>75480</v>
      </c>
      <c r="T855" t="s">
        <v>9727</v>
      </c>
      <c r="W855" t="s">
        <v>6300</v>
      </c>
      <c r="AH855" t="s">
        <v>9687</v>
      </c>
      <c r="AI855" t="s">
        <v>7523</v>
      </c>
      <c r="AO855">
        <v>0</v>
      </c>
      <c r="AP855" t="s">
        <v>3315</v>
      </c>
      <c r="AQ855" t="s">
        <v>5313</v>
      </c>
      <c r="AR855">
        <v>0</v>
      </c>
      <c r="AS855">
        <v>0</v>
      </c>
    </row>
    <row r="856" spans="1:45" x14ac:dyDescent="0.15">
      <c r="A856" t="s">
        <v>3314</v>
      </c>
      <c r="B856" t="s">
        <v>6294</v>
      </c>
      <c r="C856" t="s">
        <v>3314</v>
      </c>
      <c r="D856" t="s">
        <v>925</v>
      </c>
      <c r="E856" t="s">
        <v>9683</v>
      </c>
      <c r="F856" t="s">
        <v>9684</v>
      </c>
      <c r="G856" t="s">
        <v>2437</v>
      </c>
      <c r="H856" t="s">
        <v>540</v>
      </c>
      <c r="I856" t="s">
        <v>540</v>
      </c>
      <c r="J856" t="s">
        <v>540</v>
      </c>
      <c r="K856" t="s">
        <v>5315</v>
      </c>
      <c r="L856" t="s">
        <v>5317</v>
      </c>
      <c r="M856">
        <v>0</v>
      </c>
      <c r="N856" t="s">
        <v>6129</v>
      </c>
      <c r="O856" t="s">
        <v>9732</v>
      </c>
      <c r="P856" t="s">
        <v>9732</v>
      </c>
      <c r="Q856">
        <v>1</v>
      </c>
      <c r="R856">
        <v>15</v>
      </c>
      <c r="S856">
        <v>75480</v>
      </c>
      <c r="T856" t="s">
        <v>9727</v>
      </c>
      <c r="W856" t="s">
        <v>6300</v>
      </c>
      <c r="AH856" t="s">
        <v>9687</v>
      </c>
      <c r="AI856" t="s">
        <v>7523</v>
      </c>
      <c r="AO856">
        <v>0</v>
      </c>
      <c r="AP856" t="s">
        <v>3315</v>
      </c>
      <c r="AQ856" t="s">
        <v>5313</v>
      </c>
      <c r="AR856">
        <v>0</v>
      </c>
      <c r="AS856">
        <v>0</v>
      </c>
    </row>
    <row r="857" spans="1:45" x14ac:dyDescent="0.15">
      <c r="A857" t="s">
        <v>3314</v>
      </c>
      <c r="B857" t="s">
        <v>6294</v>
      </c>
      <c r="C857" t="s">
        <v>3314</v>
      </c>
      <c r="D857" t="s">
        <v>925</v>
      </c>
      <c r="E857" t="s">
        <v>9683</v>
      </c>
      <c r="F857" t="s">
        <v>9684</v>
      </c>
      <c r="G857" t="s">
        <v>2437</v>
      </c>
      <c r="H857" t="s">
        <v>540</v>
      </c>
      <c r="I857" t="s">
        <v>540</v>
      </c>
      <c r="J857" t="s">
        <v>540</v>
      </c>
      <c r="K857" t="s">
        <v>5315</v>
      </c>
      <c r="L857" t="s">
        <v>5317</v>
      </c>
      <c r="M857">
        <v>0</v>
      </c>
      <c r="N857" t="s">
        <v>6129</v>
      </c>
      <c r="O857" t="s">
        <v>9732</v>
      </c>
      <c r="P857" t="s">
        <v>9732</v>
      </c>
      <c r="Q857">
        <v>1</v>
      </c>
      <c r="R857">
        <v>16</v>
      </c>
      <c r="S857">
        <v>75480</v>
      </c>
      <c r="T857" t="s">
        <v>9727</v>
      </c>
      <c r="W857" t="s">
        <v>6300</v>
      </c>
      <c r="AH857" t="s">
        <v>9687</v>
      </c>
      <c r="AI857" t="s">
        <v>7523</v>
      </c>
      <c r="AO857">
        <v>0</v>
      </c>
      <c r="AP857" t="s">
        <v>3315</v>
      </c>
      <c r="AQ857" t="s">
        <v>5313</v>
      </c>
      <c r="AR857">
        <v>0</v>
      </c>
      <c r="AS857">
        <v>0</v>
      </c>
    </row>
    <row r="858" spans="1:45" x14ac:dyDescent="0.15">
      <c r="A858" t="s">
        <v>3314</v>
      </c>
      <c r="B858" t="s">
        <v>6294</v>
      </c>
      <c r="C858" t="s">
        <v>3314</v>
      </c>
      <c r="D858" t="s">
        <v>925</v>
      </c>
      <c r="E858" t="s">
        <v>9683</v>
      </c>
      <c r="F858" t="s">
        <v>9684</v>
      </c>
      <c r="G858" t="s">
        <v>2437</v>
      </c>
      <c r="H858" t="s">
        <v>540</v>
      </c>
      <c r="I858" t="s">
        <v>540</v>
      </c>
      <c r="J858" t="s">
        <v>540</v>
      </c>
      <c r="K858" t="s">
        <v>5315</v>
      </c>
      <c r="L858" t="s">
        <v>5317</v>
      </c>
      <c r="M858">
        <v>0</v>
      </c>
      <c r="N858" t="s">
        <v>6129</v>
      </c>
      <c r="O858" t="s">
        <v>9732</v>
      </c>
      <c r="P858" t="s">
        <v>9732</v>
      </c>
      <c r="Q858">
        <v>1</v>
      </c>
      <c r="R858">
        <v>17</v>
      </c>
      <c r="S858">
        <v>75480</v>
      </c>
      <c r="T858" t="s">
        <v>9727</v>
      </c>
      <c r="W858" t="s">
        <v>6300</v>
      </c>
      <c r="AH858" t="s">
        <v>9687</v>
      </c>
      <c r="AI858" t="s">
        <v>7523</v>
      </c>
      <c r="AO858">
        <v>0</v>
      </c>
      <c r="AP858" t="s">
        <v>3315</v>
      </c>
      <c r="AQ858" t="s">
        <v>5313</v>
      </c>
      <c r="AR858">
        <v>0</v>
      </c>
      <c r="AS858">
        <v>0</v>
      </c>
    </row>
    <row r="859" spans="1:45" x14ac:dyDescent="0.15">
      <c r="A859" t="s">
        <v>3314</v>
      </c>
      <c r="B859" t="s">
        <v>6294</v>
      </c>
      <c r="C859" t="s">
        <v>3314</v>
      </c>
      <c r="D859" t="s">
        <v>925</v>
      </c>
      <c r="E859" t="s">
        <v>9683</v>
      </c>
      <c r="F859" t="s">
        <v>9684</v>
      </c>
      <c r="G859" t="s">
        <v>2437</v>
      </c>
      <c r="H859" t="s">
        <v>540</v>
      </c>
      <c r="I859" t="s">
        <v>540</v>
      </c>
      <c r="J859" t="s">
        <v>540</v>
      </c>
      <c r="K859" t="s">
        <v>5315</v>
      </c>
      <c r="L859" t="s">
        <v>5317</v>
      </c>
      <c r="M859">
        <v>0</v>
      </c>
      <c r="N859" t="s">
        <v>6129</v>
      </c>
      <c r="O859" t="s">
        <v>9732</v>
      </c>
      <c r="P859" t="s">
        <v>9732</v>
      </c>
      <c r="Q859">
        <v>1</v>
      </c>
      <c r="R859">
        <v>18</v>
      </c>
      <c r="S859">
        <v>75480</v>
      </c>
      <c r="T859" t="s">
        <v>9727</v>
      </c>
      <c r="W859" t="s">
        <v>6300</v>
      </c>
      <c r="AH859" t="s">
        <v>9687</v>
      </c>
      <c r="AI859" t="s">
        <v>7523</v>
      </c>
      <c r="AO859">
        <v>0</v>
      </c>
      <c r="AP859" t="s">
        <v>3315</v>
      </c>
      <c r="AQ859" t="s">
        <v>5313</v>
      </c>
      <c r="AR859">
        <v>0</v>
      </c>
      <c r="AS859">
        <v>0</v>
      </c>
    </row>
    <row r="860" spans="1:45" x14ac:dyDescent="0.15">
      <c r="A860" t="s">
        <v>3314</v>
      </c>
      <c r="B860" t="s">
        <v>6294</v>
      </c>
      <c r="C860" t="s">
        <v>3314</v>
      </c>
      <c r="D860" t="s">
        <v>925</v>
      </c>
      <c r="E860" t="s">
        <v>9683</v>
      </c>
      <c r="F860" t="s">
        <v>9684</v>
      </c>
      <c r="G860" t="s">
        <v>2437</v>
      </c>
      <c r="H860" t="s">
        <v>540</v>
      </c>
      <c r="I860" t="s">
        <v>540</v>
      </c>
      <c r="J860" t="s">
        <v>540</v>
      </c>
      <c r="K860" t="s">
        <v>5315</v>
      </c>
      <c r="L860" t="s">
        <v>5317</v>
      </c>
      <c r="M860">
        <v>0</v>
      </c>
      <c r="N860" t="s">
        <v>6129</v>
      </c>
      <c r="O860" t="s">
        <v>9732</v>
      </c>
      <c r="P860" t="s">
        <v>9732</v>
      </c>
      <c r="Q860">
        <v>1</v>
      </c>
      <c r="R860">
        <v>19</v>
      </c>
      <c r="S860">
        <v>75480</v>
      </c>
      <c r="T860" t="s">
        <v>9727</v>
      </c>
      <c r="W860" t="s">
        <v>6300</v>
      </c>
      <c r="AH860" t="s">
        <v>9687</v>
      </c>
      <c r="AI860" t="s">
        <v>7523</v>
      </c>
      <c r="AO860">
        <v>0</v>
      </c>
      <c r="AP860" t="s">
        <v>3315</v>
      </c>
      <c r="AQ860" t="s">
        <v>5313</v>
      </c>
      <c r="AR860">
        <v>0</v>
      </c>
      <c r="AS860">
        <v>0</v>
      </c>
    </row>
    <row r="861" spans="1:45" x14ac:dyDescent="0.15">
      <c r="A861" t="s">
        <v>3314</v>
      </c>
      <c r="B861" t="s">
        <v>6294</v>
      </c>
      <c r="C861" t="s">
        <v>3314</v>
      </c>
      <c r="D861" t="s">
        <v>925</v>
      </c>
      <c r="E861" t="s">
        <v>9683</v>
      </c>
      <c r="F861" t="s">
        <v>9684</v>
      </c>
      <c r="G861" t="s">
        <v>2437</v>
      </c>
      <c r="H861" t="s">
        <v>540</v>
      </c>
      <c r="I861" t="s">
        <v>540</v>
      </c>
      <c r="J861" t="s">
        <v>540</v>
      </c>
      <c r="K861" t="s">
        <v>5315</v>
      </c>
      <c r="L861" t="s">
        <v>5317</v>
      </c>
      <c r="M861">
        <v>0</v>
      </c>
      <c r="N861" t="s">
        <v>6129</v>
      </c>
      <c r="O861" t="s">
        <v>9732</v>
      </c>
      <c r="P861" t="s">
        <v>9732</v>
      </c>
      <c r="Q861">
        <v>1</v>
      </c>
      <c r="R861">
        <v>20</v>
      </c>
      <c r="S861">
        <v>75480</v>
      </c>
      <c r="T861" t="s">
        <v>9727</v>
      </c>
      <c r="W861" t="s">
        <v>6300</v>
      </c>
      <c r="AH861" t="s">
        <v>9687</v>
      </c>
      <c r="AI861" t="s">
        <v>7523</v>
      </c>
      <c r="AO861">
        <v>0</v>
      </c>
      <c r="AP861" t="s">
        <v>3315</v>
      </c>
      <c r="AQ861" t="s">
        <v>5313</v>
      </c>
      <c r="AR861">
        <v>0</v>
      </c>
      <c r="AS861">
        <v>0</v>
      </c>
    </row>
    <row r="862" spans="1:45" x14ac:dyDescent="0.15">
      <c r="A862" t="s">
        <v>3314</v>
      </c>
      <c r="B862" t="s">
        <v>6294</v>
      </c>
      <c r="C862" t="s">
        <v>3314</v>
      </c>
      <c r="D862" t="s">
        <v>925</v>
      </c>
      <c r="E862" t="s">
        <v>9683</v>
      </c>
      <c r="F862" t="s">
        <v>9684</v>
      </c>
      <c r="G862" t="s">
        <v>2437</v>
      </c>
      <c r="H862" t="s">
        <v>540</v>
      </c>
      <c r="I862" t="s">
        <v>540</v>
      </c>
      <c r="J862" t="s">
        <v>540</v>
      </c>
      <c r="K862" t="s">
        <v>5315</v>
      </c>
      <c r="L862" t="s">
        <v>5317</v>
      </c>
      <c r="M862">
        <v>0</v>
      </c>
      <c r="N862" t="s">
        <v>6129</v>
      </c>
      <c r="O862" t="s">
        <v>9732</v>
      </c>
      <c r="P862" t="s">
        <v>9732</v>
      </c>
      <c r="Q862">
        <v>1</v>
      </c>
      <c r="R862">
        <v>21</v>
      </c>
      <c r="S862">
        <v>75480</v>
      </c>
      <c r="T862" t="s">
        <v>9727</v>
      </c>
      <c r="W862" t="s">
        <v>6300</v>
      </c>
      <c r="AH862" t="s">
        <v>9687</v>
      </c>
      <c r="AI862" t="s">
        <v>7523</v>
      </c>
      <c r="AO862">
        <v>0</v>
      </c>
      <c r="AP862" t="s">
        <v>3315</v>
      </c>
      <c r="AQ862" t="s">
        <v>5313</v>
      </c>
      <c r="AR862">
        <v>0</v>
      </c>
      <c r="AS862">
        <v>0</v>
      </c>
    </row>
    <row r="863" spans="1:45" x14ac:dyDescent="0.15">
      <c r="A863" t="s">
        <v>3314</v>
      </c>
      <c r="B863" t="s">
        <v>6294</v>
      </c>
      <c r="C863" t="s">
        <v>3314</v>
      </c>
      <c r="D863" t="s">
        <v>925</v>
      </c>
      <c r="E863" t="s">
        <v>9683</v>
      </c>
      <c r="F863" t="s">
        <v>9684</v>
      </c>
      <c r="G863" t="s">
        <v>2437</v>
      </c>
      <c r="H863" t="s">
        <v>540</v>
      </c>
      <c r="I863" t="s">
        <v>540</v>
      </c>
      <c r="J863" t="s">
        <v>540</v>
      </c>
      <c r="K863" t="s">
        <v>5315</v>
      </c>
      <c r="L863" t="s">
        <v>5317</v>
      </c>
      <c r="M863">
        <v>0</v>
      </c>
      <c r="N863" t="s">
        <v>6129</v>
      </c>
      <c r="O863" t="s">
        <v>9732</v>
      </c>
      <c r="P863" t="s">
        <v>9732</v>
      </c>
      <c r="Q863">
        <v>1</v>
      </c>
      <c r="R863">
        <v>22</v>
      </c>
      <c r="S863">
        <v>75480</v>
      </c>
      <c r="T863" t="s">
        <v>9727</v>
      </c>
      <c r="W863" t="s">
        <v>6300</v>
      </c>
      <c r="AH863" t="s">
        <v>9687</v>
      </c>
      <c r="AI863" t="s">
        <v>7523</v>
      </c>
      <c r="AO863">
        <v>0</v>
      </c>
      <c r="AP863" t="s">
        <v>3315</v>
      </c>
      <c r="AQ863" t="s">
        <v>5313</v>
      </c>
      <c r="AR863">
        <v>0</v>
      </c>
      <c r="AS863">
        <v>0</v>
      </c>
    </row>
    <row r="864" spans="1:45" x14ac:dyDescent="0.15">
      <c r="A864" t="s">
        <v>3314</v>
      </c>
      <c r="B864" t="s">
        <v>6294</v>
      </c>
      <c r="C864" t="s">
        <v>3314</v>
      </c>
      <c r="D864" t="s">
        <v>925</v>
      </c>
      <c r="E864" t="s">
        <v>9683</v>
      </c>
      <c r="F864" t="s">
        <v>9684</v>
      </c>
      <c r="G864" t="s">
        <v>2437</v>
      </c>
      <c r="H864" t="s">
        <v>540</v>
      </c>
      <c r="I864" t="s">
        <v>540</v>
      </c>
      <c r="J864" t="s">
        <v>540</v>
      </c>
      <c r="K864" t="s">
        <v>5315</v>
      </c>
      <c r="L864" t="s">
        <v>5317</v>
      </c>
      <c r="M864">
        <v>0</v>
      </c>
      <c r="N864" t="s">
        <v>6129</v>
      </c>
      <c r="O864" t="s">
        <v>9732</v>
      </c>
      <c r="P864" t="s">
        <v>9732</v>
      </c>
      <c r="Q864">
        <v>1</v>
      </c>
      <c r="R864">
        <v>23</v>
      </c>
      <c r="S864">
        <v>75480</v>
      </c>
      <c r="T864" t="s">
        <v>9727</v>
      </c>
      <c r="W864" t="s">
        <v>6300</v>
      </c>
      <c r="AH864" t="s">
        <v>9687</v>
      </c>
      <c r="AI864" t="s">
        <v>7523</v>
      </c>
      <c r="AO864">
        <v>0</v>
      </c>
      <c r="AP864" t="s">
        <v>3315</v>
      </c>
      <c r="AQ864" t="s">
        <v>5313</v>
      </c>
      <c r="AR864">
        <v>0</v>
      </c>
      <c r="AS864">
        <v>0</v>
      </c>
    </row>
    <row r="865" spans="1:45" x14ac:dyDescent="0.15">
      <c r="A865" t="s">
        <v>3314</v>
      </c>
      <c r="B865" t="s">
        <v>6294</v>
      </c>
      <c r="C865" t="s">
        <v>3314</v>
      </c>
      <c r="D865" t="s">
        <v>925</v>
      </c>
      <c r="E865" t="s">
        <v>9683</v>
      </c>
      <c r="F865" t="s">
        <v>9684</v>
      </c>
      <c r="G865" t="s">
        <v>2437</v>
      </c>
      <c r="H865" t="s">
        <v>540</v>
      </c>
      <c r="I865" t="s">
        <v>540</v>
      </c>
      <c r="J865" t="s">
        <v>540</v>
      </c>
      <c r="K865" t="s">
        <v>5315</v>
      </c>
      <c r="L865" t="s">
        <v>5317</v>
      </c>
      <c r="M865">
        <v>0</v>
      </c>
      <c r="N865" t="s">
        <v>6129</v>
      </c>
      <c r="O865" t="s">
        <v>9732</v>
      </c>
      <c r="P865" t="s">
        <v>9732</v>
      </c>
      <c r="Q865">
        <v>1</v>
      </c>
      <c r="R865">
        <v>24</v>
      </c>
      <c r="S865">
        <v>75480</v>
      </c>
      <c r="T865" t="s">
        <v>9727</v>
      </c>
      <c r="W865" t="s">
        <v>6300</v>
      </c>
      <c r="AH865" t="s">
        <v>9687</v>
      </c>
      <c r="AI865" t="s">
        <v>7523</v>
      </c>
      <c r="AO865">
        <v>0</v>
      </c>
      <c r="AP865" t="s">
        <v>3315</v>
      </c>
      <c r="AQ865" t="s">
        <v>5313</v>
      </c>
      <c r="AR865">
        <v>0</v>
      </c>
      <c r="AS865">
        <v>0</v>
      </c>
    </row>
    <row r="866" spans="1:45" x14ac:dyDescent="0.15">
      <c r="A866" t="s">
        <v>3314</v>
      </c>
      <c r="B866" t="s">
        <v>6294</v>
      </c>
      <c r="C866" t="s">
        <v>3314</v>
      </c>
      <c r="D866" t="s">
        <v>925</v>
      </c>
      <c r="E866" t="s">
        <v>9683</v>
      </c>
      <c r="F866" t="s">
        <v>9684</v>
      </c>
      <c r="G866" t="s">
        <v>2437</v>
      </c>
      <c r="H866" t="s">
        <v>540</v>
      </c>
      <c r="I866" t="s">
        <v>540</v>
      </c>
      <c r="J866" t="s">
        <v>540</v>
      </c>
      <c r="K866" t="s">
        <v>5315</v>
      </c>
      <c r="L866" t="s">
        <v>5317</v>
      </c>
      <c r="M866">
        <v>0</v>
      </c>
      <c r="N866" t="s">
        <v>6129</v>
      </c>
      <c r="O866" t="s">
        <v>9732</v>
      </c>
      <c r="P866" t="s">
        <v>9732</v>
      </c>
      <c r="Q866">
        <v>1</v>
      </c>
      <c r="R866">
        <v>25</v>
      </c>
      <c r="S866">
        <v>75480</v>
      </c>
      <c r="T866" t="s">
        <v>9727</v>
      </c>
      <c r="W866" t="s">
        <v>6300</v>
      </c>
      <c r="AH866" t="s">
        <v>9687</v>
      </c>
      <c r="AI866" t="s">
        <v>7523</v>
      </c>
      <c r="AO866">
        <v>0</v>
      </c>
      <c r="AP866" t="s">
        <v>3315</v>
      </c>
      <c r="AQ866" t="s">
        <v>5313</v>
      </c>
      <c r="AR866">
        <v>0</v>
      </c>
      <c r="AS866">
        <v>0</v>
      </c>
    </row>
    <row r="867" spans="1:45" x14ac:dyDescent="0.15">
      <c r="A867" t="s">
        <v>3314</v>
      </c>
      <c r="B867" t="s">
        <v>6294</v>
      </c>
      <c r="C867" t="s">
        <v>3314</v>
      </c>
      <c r="D867" t="s">
        <v>925</v>
      </c>
      <c r="E867" t="s">
        <v>9683</v>
      </c>
      <c r="F867" t="s">
        <v>9684</v>
      </c>
      <c r="G867" t="s">
        <v>2437</v>
      </c>
      <c r="H867" t="s">
        <v>540</v>
      </c>
      <c r="I867" t="s">
        <v>540</v>
      </c>
      <c r="J867" t="s">
        <v>540</v>
      </c>
      <c r="K867" t="s">
        <v>5315</v>
      </c>
      <c r="L867" t="s">
        <v>5317</v>
      </c>
      <c r="M867">
        <v>0</v>
      </c>
      <c r="N867" t="s">
        <v>6129</v>
      </c>
      <c r="O867" t="s">
        <v>9733</v>
      </c>
      <c r="P867" t="s">
        <v>9733</v>
      </c>
      <c r="Q867">
        <v>1</v>
      </c>
      <c r="R867">
        <v>1</v>
      </c>
      <c r="S867">
        <v>75480</v>
      </c>
      <c r="T867" t="s">
        <v>9727</v>
      </c>
      <c r="W867" t="s">
        <v>6300</v>
      </c>
      <c r="AH867" t="s">
        <v>9687</v>
      </c>
      <c r="AI867" t="s">
        <v>7523</v>
      </c>
      <c r="AO867">
        <v>0</v>
      </c>
      <c r="AP867" t="s">
        <v>3315</v>
      </c>
      <c r="AQ867" t="s">
        <v>5313</v>
      </c>
      <c r="AR867">
        <v>0</v>
      </c>
      <c r="AS867">
        <v>0</v>
      </c>
    </row>
    <row r="868" spans="1:45" x14ac:dyDescent="0.15">
      <c r="A868" t="s">
        <v>3314</v>
      </c>
      <c r="B868" t="s">
        <v>6294</v>
      </c>
      <c r="C868" t="s">
        <v>3314</v>
      </c>
      <c r="D868" t="s">
        <v>925</v>
      </c>
      <c r="E868" t="s">
        <v>9683</v>
      </c>
      <c r="F868" t="s">
        <v>9684</v>
      </c>
      <c r="G868" t="s">
        <v>2437</v>
      </c>
      <c r="H868" t="s">
        <v>540</v>
      </c>
      <c r="I868" t="s">
        <v>540</v>
      </c>
      <c r="J868" t="s">
        <v>540</v>
      </c>
      <c r="K868" t="s">
        <v>5315</v>
      </c>
      <c r="L868" t="s">
        <v>5317</v>
      </c>
      <c r="M868">
        <v>0</v>
      </c>
      <c r="N868" t="s">
        <v>6129</v>
      </c>
      <c r="O868" t="s">
        <v>9733</v>
      </c>
      <c r="P868" t="s">
        <v>9733</v>
      </c>
      <c r="Q868">
        <v>1</v>
      </c>
      <c r="R868">
        <v>2</v>
      </c>
      <c r="S868">
        <v>75480</v>
      </c>
      <c r="T868" t="s">
        <v>9727</v>
      </c>
      <c r="W868" t="s">
        <v>6300</v>
      </c>
      <c r="AH868" t="s">
        <v>9687</v>
      </c>
      <c r="AI868" t="s">
        <v>7523</v>
      </c>
      <c r="AO868">
        <v>0</v>
      </c>
      <c r="AP868" t="s">
        <v>3315</v>
      </c>
      <c r="AQ868" t="s">
        <v>5313</v>
      </c>
      <c r="AR868">
        <v>0</v>
      </c>
      <c r="AS868">
        <v>0</v>
      </c>
    </row>
    <row r="869" spans="1:45" x14ac:dyDescent="0.15">
      <c r="A869" t="s">
        <v>3314</v>
      </c>
      <c r="B869" t="s">
        <v>6294</v>
      </c>
      <c r="C869" t="s">
        <v>3314</v>
      </c>
      <c r="D869" t="s">
        <v>925</v>
      </c>
      <c r="E869" t="s">
        <v>9683</v>
      </c>
      <c r="F869" t="s">
        <v>9684</v>
      </c>
      <c r="G869" t="s">
        <v>2437</v>
      </c>
      <c r="H869" t="s">
        <v>540</v>
      </c>
      <c r="I869" t="s">
        <v>540</v>
      </c>
      <c r="J869" t="s">
        <v>540</v>
      </c>
      <c r="K869" t="s">
        <v>5315</v>
      </c>
      <c r="L869" t="s">
        <v>5317</v>
      </c>
      <c r="M869">
        <v>0</v>
      </c>
      <c r="N869" t="s">
        <v>6129</v>
      </c>
      <c r="O869" t="s">
        <v>9733</v>
      </c>
      <c r="P869" t="s">
        <v>9733</v>
      </c>
      <c r="Q869">
        <v>1</v>
      </c>
      <c r="R869">
        <v>3</v>
      </c>
      <c r="S869">
        <v>75480</v>
      </c>
      <c r="T869" t="s">
        <v>9727</v>
      </c>
      <c r="W869" t="s">
        <v>6300</v>
      </c>
      <c r="AH869" t="s">
        <v>9687</v>
      </c>
      <c r="AI869" t="s">
        <v>7523</v>
      </c>
      <c r="AO869">
        <v>0</v>
      </c>
      <c r="AP869" t="s">
        <v>3315</v>
      </c>
      <c r="AQ869" t="s">
        <v>5313</v>
      </c>
      <c r="AR869">
        <v>0</v>
      </c>
      <c r="AS869">
        <v>0</v>
      </c>
    </row>
    <row r="870" spans="1:45" x14ac:dyDescent="0.15">
      <c r="A870" t="s">
        <v>3314</v>
      </c>
      <c r="B870" t="s">
        <v>6294</v>
      </c>
      <c r="C870" t="s">
        <v>3314</v>
      </c>
      <c r="D870" t="s">
        <v>925</v>
      </c>
      <c r="E870" t="s">
        <v>9683</v>
      </c>
      <c r="F870" t="s">
        <v>9684</v>
      </c>
      <c r="G870" t="s">
        <v>2437</v>
      </c>
      <c r="H870" t="s">
        <v>540</v>
      </c>
      <c r="I870" t="s">
        <v>540</v>
      </c>
      <c r="J870" t="s">
        <v>540</v>
      </c>
      <c r="K870" t="s">
        <v>5315</v>
      </c>
      <c r="L870" t="s">
        <v>5317</v>
      </c>
      <c r="M870">
        <v>0</v>
      </c>
      <c r="N870" t="s">
        <v>6129</v>
      </c>
      <c r="O870" t="s">
        <v>9733</v>
      </c>
      <c r="P870" t="s">
        <v>9733</v>
      </c>
      <c r="Q870">
        <v>1</v>
      </c>
      <c r="R870">
        <v>4</v>
      </c>
      <c r="S870">
        <v>75480</v>
      </c>
      <c r="T870" t="s">
        <v>9727</v>
      </c>
      <c r="W870" t="s">
        <v>6300</v>
      </c>
      <c r="AH870" t="s">
        <v>9687</v>
      </c>
      <c r="AI870" t="s">
        <v>7523</v>
      </c>
      <c r="AO870">
        <v>0</v>
      </c>
      <c r="AP870" t="s">
        <v>3315</v>
      </c>
      <c r="AQ870" t="s">
        <v>5313</v>
      </c>
      <c r="AR870">
        <v>0</v>
      </c>
      <c r="AS870">
        <v>0</v>
      </c>
    </row>
    <row r="871" spans="1:45" x14ac:dyDescent="0.15">
      <c r="A871" t="s">
        <v>3314</v>
      </c>
      <c r="B871" t="s">
        <v>6294</v>
      </c>
      <c r="C871" t="s">
        <v>3314</v>
      </c>
      <c r="D871" t="s">
        <v>925</v>
      </c>
      <c r="E871" t="s">
        <v>9683</v>
      </c>
      <c r="F871" t="s">
        <v>9684</v>
      </c>
      <c r="G871" t="s">
        <v>2437</v>
      </c>
      <c r="H871" t="s">
        <v>540</v>
      </c>
      <c r="I871" t="s">
        <v>540</v>
      </c>
      <c r="J871" t="s">
        <v>540</v>
      </c>
      <c r="K871" t="s">
        <v>5315</v>
      </c>
      <c r="L871" t="s">
        <v>5317</v>
      </c>
      <c r="M871">
        <v>0</v>
      </c>
      <c r="N871" t="s">
        <v>6129</v>
      </c>
      <c r="O871" t="s">
        <v>9733</v>
      </c>
      <c r="P871" t="s">
        <v>9733</v>
      </c>
      <c r="Q871">
        <v>1</v>
      </c>
      <c r="R871">
        <v>5</v>
      </c>
      <c r="S871">
        <v>75480</v>
      </c>
      <c r="T871" t="s">
        <v>9727</v>
      </c>
      <c r="W871" t="s">
        <v>6300</v>
      </c>
      <c r="AH871" t="s">
        <v>9687</v>
      </c>
      <c r="AI871" t="s">
        <v>7523</v>
      </c>
      <c r="AO871">
        <v>0</v>
      </c>
      <c r="AP871" t="s">
        <v>3315</v>
      </c>
      <c r="AQ871" t="s">
        <v>5313</v>
      </c>
      <c r="AR871">
        <v>0</v>
      </c>
      <c r="AS871">
        <v>0</v>
      </c>
    </row>
    <row r="872" spans="1:45" x14ac:dyDescent="0.15">
      <c r="A872" t="s">
        <v>3314</v>
      </c>
      <c r="B872" t="s">
        <v>6294</v>
      </c>
      <c r="C872" t="s">
        <v>3314</v>
      </c>
      <c r="D872" t="s">
        <v>925</v>
      </c>
      <c r="E872" t="s">
        <v>9683</v>
      </c>
      <c r="F872" t="s">
        <v>9684</v>
      </c>
      <c r="G872" t="s">
        <v>2437</v>
      </c>
      <c r="H872" t="s">
        <v>540</v>
      </c>
      <c r="I872" t="s">
        <v>540</v>
      </c>
      <c r="J872" t="s">
        <v>540</v>
      </c>
      <c r="K872" t="s">
        <v>5315</v>
      </c>
      <c r="L872" t="s">
        <v>5317</v>
      </c>
      <c r="M872">
        <v>0</v>
      </c>
      <c r="N872" t="s">
        <v>6129</v>
      </c>
      <c r="O872" t="s">
        <v>9733</v>
      </c>
      <c r="P872" t="s">
        <v>9733</v>
      </c>
      <c r="Q872">
        <v>1</v>
      </c>
      <c r="R872">
        <v>6</v>
      </c>
      <c r="S872">
        <v>75480</v>
      </c>
      <c r="T872" t="s">
        <v>9727</v>
      </c>
      <c r="W872" t="s">
        <v>6300</v>
      </c>
      <c r="AH872" t="s">
        <v>9687</v>
      </c>
      <c r="AI872" t="s">
        <v>7523</v>
      </c>
      <c r="AO872">
        <v>0</v>
      </c>
      <c r="AP872" t="s">
        <v>3315</v>
      </c>
      <c r="AQ872" t="s">
        <v>5313</v>
      </c>
      <c r="AR872">
        <v>0</v>
      </c>
      <c r="AS872">
        <v>0</v>
      </c>
    </row>
    <row r="873" spans="1:45" x14ac:dyDescent="0.15">
      <c r="A873" t="s">
        <v>3314</v>
      </c>
      <c r="B873" t="s">
        <v>6294</v>
      </c>
      <c r="C873" t="s">
        <v>3314</v>
      </c>
      <c r="D873" t="s">
        <v>925</v>
      </c>
      <c r="E873" t="s">
        <v>9683</v>
      </c>
      <c r="F873" t="s">
        <v>9684</v>
      </c>
      <c r="G873" t="s">
        <v>2437</v>
      </c>
      <c r="H873" t="s">
        <v>540</v>
      </c>
      <c r="I873" t="s">
        <v>540</v>
      </c>
      <c r="J873" t="s">
        <v>540</v>
      </c>
      <c r="K873" t="s">
        <v>5315</v>
      </c>
      <c r="L873" t="s">
        <v>5317</v>
      </c>
      <c r="M873">
        <v>0</v>
      </c>
      <c r="N873" t="s">
        <v>6129</v>
      </c>
      <c r="O873" t="s">
        <v>9733</v>
      </c>
      <c r="P873" t="s">
        <v>9733</v>
      </c>
      <c r="Q873">
        <v>1</v>
      </c>
      <c r="R873">
        <v>7</v>
      </c>
      <c r="S873">
        <v>75480</v>
      </c>
      <c r="T873" t="s">
        <v>9727</v>
      </c>
      <c r="W873" t="s">
        <v>6300</v>
      </c>
      <c r="AH873" t="s">
        <v>9687</v>
      </c>
      <c r="AI873" t="s">
        <v>7523</v>
      </c>
      <c r="AO873">
        <v>0</v>
      </c>
      <c r="AP873" t="s">
        <v>3315</v>
      </c>
      <c r="AQ873" t="s">
        <v>5313</v>
      </c>
      <c r="AR873">
        <v>0</v>
      </c>
      <c r="AS873">
        <v>0</v>
      </c>
    </row>
    <row r="874" spans="1:45" x14ac:dyDescent="0.15">
      <c r="A874" t="s">
        <v>3314</v>
      </c>
      <c r="B874" t="s">
        <v>6294</v>
      </c>
      <c r="C874" t="s">
        <v>3314</v>
      </c>
      <c r="D874" t="s">
        <v>925</v>
      </c>
      <c r="E874" t="s">
        <v>9683</v>
      </c>
      <c r="F874" t="s">
        <v>9684</v>
      </c>
      <c r="G874" t="s">
        <v>2437</v>
      </c>
      <c r="H874" t="s">
        <v>540</v>
      </c>
      <c r="I874" t="s">
        <v>540</v>
      </c>
      <c r="J874" t="s">
        <v>540</v>
      </c>
      <c r="K874" t="s">
        <v>5315</v>
      </c>
      <c r="L874" t="s">
        <v>5317</v>
      </c>
      <c r="M874">
        <v>0</v>
      </c>
      <c r="N874" t="s">
        <v>6129</v>
      </c>
      <c r="O874" t="s">
        <v>9733</v>
      </c>
      <c r="P874" t="s">
        <v>9733</v>
      </c>
      <c r="Q874">
        <v>1</v>
      </c>
      <c r="R874">
        <v>8</v>
      </c>
      <c r="S874">
        <v>75480</v>
      </c>
      <c r="T874" t="s">
        <v>9727</v>
      </c>
      <c r="W874" t="s">
        <v>6300</v>
      </c>
      <c r="AH874" t="s">
        <v>9687</v>
      </c>
      <c r="AI874" t="s">
        <v>7523</v>
      </c>
      <c r="AO874">
        <v>0</v>
      </c>
      <c r="AP874" t="s">
        <v>3315</v>
      </c>
      <c r="AQ874" t="s">
        <v>5313</v>
      </c>
      <c r="AR874">
        <v>0</v>
      </c>
      <c r="AS874">
        <v>0</v>
      </c>
    </row>
    <row r="875" spans="1:45" x14ac:dyDescent="0.15">
      <c r="A875" t="s">
        <v>3314</v>
      </c>
      <c r="B875" t="s">
        <v>6294</v>
      </c>
      <c r="C875" t="s">
        <v>3314</v>
      </c>
      <c r="D875" t="s">
        <v>925</v>
      </c>
      <c r="E875" t="s">
        <v>9683</v>
      </c>
      <c r="F875" t="s">
        <v>9684</v>
      </c>
      <c r="G875" t="s">
        <v>2437</v>
      </c>
      <c r="H875" t="s">
        <v>540</v>
      </c>
      <c r="I875" t="s">
        <v>540</v>
      </c>
      <c r="J875" t="s">
        <v>540</v>
      </c>
      <c r="K875" t="s">
        <v>5315</v>
      </c>
      <c r="L875" t="s">
        <v>5317</v>
      </c>
      <c r="M875">
        <v>0</v>
      </c>
      <c r="N875" t="s">
        <v>6129</v>
      </c>
      <c r="O875" t="s">
        <v>9733</v>
      </c>
      <c r="P875" t="s">
        <v>9733</v>
      </c>
      <c r="Q875">
        <v>1</v>
      </c>
      <c r="R875">
        <v>9</v>
      </c>
      <c r="S875">
        <v>75480</v>
      </c>
      <c r="T875" t="s">
        <v>9727</v>
      </c>
      <c r="W875" t="s">
        <v>6300</v>
      </c>
      <c r="AH875" t="s">
        <v>9687</v>
      </c>
      <c r="AI875" t="s">
        <v>7523</v>
      </c>
      <c r="AO875">
        <v>0</v>
      </c>
      <c r="AP875" t="s">
        <v>3315</v>
      </c>
      <c r="AQ875" t="s">
        <v>5313</v>
      </c>
      <c r="AR875">
        <v>0</v>
      </c>
      <c r="AS875">
        <v>0</v>
      </c>
    </row>
    <row r="876" spans="1:45" x14ac:dyDescent="0.15">
      <c r="A876" t="s">
        <v>3314</v>
      </c>
      <c r="B876" t="s">
        <v>6294</v>
      </c>
      <c r="C876" t="s">
        <v>3314</v>
      </c>
      <c r="D876" t="s">
        <v>925</v>
      </c>
      <c r="E876" t="s">
        <v>9683</v>
      </c>
      <c r="F876" t="s">
        <v>9684</v>
      </c>
      <c r="G876" t="s">
        <v>2437</v>
      </c>
      <c r="H876" t="s">
        <v>540</v>
      </c>
      <c r="I876" t="s">
        <v>540</v>
      </c>
      <c r="J876" t="s">
        <v>540</v>
      </c>
      <c r="K876" t="s">
        <v>5315</v>
      </c>
      <c r="L876" t="s">
        <v>5317</v>
      </c>
      <c r="M876">
        <v>0</v>
      </c>
      <c r="N876" t="s">
        <v>6129</v>
      </c>
      <c r="O876" t="s">
        <v>9733</v>
      </c>
      <c r="P876" t="s">
        <v>9733</v>
      </c>
      <c r="Q876">
        <v>1</v>
      </c>
      <c r="R876">
        <v>10</v>
      </c>
      <c r="S876">
        <v>75480</v>
      </c>
      <c r="T876" t="s">
        <v>9727</v>
      </c>
      <c r="W876" t="s">
        <v>6300</v>
      </c>
      <c r="AH876" t="s">
        <v>9687</v>
      </c>
      <c r="AI876" t="s">
        <v>7523</v>
      </c>
      <c r="AO876">
        <v>0</v>
      </c>
      <c r="AP876" t="s">
        <v>3315</v>
      </c>
      <c r="AQ876" t="s">
        <v>5313</v>
      </c>
      <c r="AR876">
        <v>0</v>
      </c>
      <c r="AS876">
        <v>0</v>
      </c>
    </row>
    <row r="877" spans="1:45" x14ac:dyDescent="0.15">
      <c r="A877" t="s">
        <v>3314</v>
      </c>
      <c r="B877" t="s">
        <v>6294</v>
      </c>
      <c r="C877" t="s">
        <v>3314</v>
      </c>
      <c r="D877" t="s">
        <v>925</v>
      </c>
      <c r="E877" t="s">
        <v>9683</v>
      </c>
      <c r="F877" t="s">
        <v>9684</v>
      </c>
      <c r="G877" t="s">
        <v>2437</v>
      </c>
      <c r="H877" t="s">
        <v>540</v>
      </c>
      <c r="I877" t="s">
        <v>540</v>
      </c>
      <c r="J877" t="s">
        <v>540</v>
      </c>
      <c r="K877" t="s">
        <v>5315</v>
      </c>
      <c r="L877" t="s">
        <v>5317</v>
      </c>
      <c r="M877">
        <v>0</v>
      </c>
      <c r="N877" t="s">
        <v>6129</v>
      </c>
      <c r="O877" t="s">
        <v>9733</v>
      </c>
      <c r="P877" t="s">
        <v>9733</v>
      </c>
      <c r="Q877">
        <v>1</v>
      </c>
      <c r="R877">
        <v>11</v>
      </c>
      <c r="S877">
        <v>75480</v>
      </c>
      <c r="T877" t="s">
        <v>9727</v>
      </c>
      <c r="W877" t="s">
        <v>6300</v>
      </c>
      <c r="AH877" t="s">
        <v>9687</v>
      </c>
      <c r="AI877" t="s">
        <v>7523</v>
      </c>
      <c r="AO877">
        <v>0</v>
      </c>
      <c r="AP877" t="s">
        <v>3315</v>
      </c>
      <c r="AQ877" t="s">
        <v>5313</v>
      </c>
      <c r="AR877">
        <v>0</v>
      </c>
      <c r="AS877">
        <v>0</v>
      </c>
    </row>
    <row r="878" spans="1:45" x14ac:dyDescent="0.15">
      <c r="A878" t="s">
        <v>3314</v>
      </c>
      <c r="B878" t="s">
        <v>6294</v>
      </c>
      <c r="C878" t="s">
        <v>3314</v>
      </c>
      <c r="D878" t="s">
        <v>925</v>
      </c>
      <c r="E878" t="s">
        <v>9683</v>
      </c>
      <c r="F878" t="s">
        <v>9684</v>
      </c>
      <c r="G878" t="s">
        <v>2437</v>
      </c>
      <c r="H878" t="s">
        <v>540</v>
      </c>
      <c r="I878" t="s">
        <v>540</v>
      </c>
      <c r="J878" t="s">
        <v>540</v>
      </c>
      <c r="K878" t="s">
        <v>5315</v>
      </c>
      <c r="L878" t="s">
        <v>5317</v>
      </c>
      <c r="M878">
        <v>0</v>
      </c>
      <c r="N878" t="s">
        <v>6129</v>
      </c>
      <c r="O878" t="s">
        <v>9733</v>
      </c>
      <c r="P878" t="s">
        <v>9733</v>
      </c>
      <c r="Q878">
        <v>1</v>
      </c>
      <c r="R878">
        <v>12</v>
      </c>
      <c r="S878">
        <v>75480</v>
      </c>
      <c r="T878" t="s">
        <v>9727</v>
      </c>
      <c r="W878" t="s">
        <v>6300</v>
      </c>
      <c r="AH878" t="s">
        <v>9687</v>
      </c>
      <c r="AI878" t="s">
        <v>7523</v>
      </c>
      <c r="AO878">
        <v>0</v>
      </c>
      <c r="AP878" t="s">
        <v>3315</v>
      </c>
      <c r="AQ878" t="s">
        <v>5313</v>
      </c>
      <c r="AR878">
        <v>0</v>
      </c>
      <c r="AS878">
        <v>0</v>
      </c>
    </row>
    <row r="879" spans="1:45" x14ac:dyDescent="0.15">
      <c r="A879" t="s">
        <v>3314</v>
      </c>
      <c r="B879" t="s">
        <v>6294</v>
      </c>
      <c r="C879" t="s">
        <v>3314</v>
      </c>
      <c r="D879" t="s">
        <v>925</v>
      </c>
      <c r="E879" t="s">
        <v>9683</v>
      </c>
      <c r="F879" t="s">
        <v>9684</v>
      </c>
      <c r="G879" t="s">
        <v>2437</v>
      </c>
      <c r="H879" t="s">
        <v>540</v>
      </c>
      <c r="I879" t="s">
        <v>540</v>
      </c>
      <c r="J879" t="s">
        <v>540</v>
      </c>
      <c r="K879" t="s">
        <v>5315</v>
      </c>
      <c r="L879" t="s">
        <v>5317</v>
      </c>
      <c r="M879">
        <v>0</v>
      </c>
      <c r="N879" t="s">
        <v>6129</v>
      </c>
      <c r="O879" t="s">
        <v>9733</v>
      </c>
      <c r="P879" t="s">
        <v>9733</v>
      </c>
      <c r="Q879">
        <v>1</v>
      </c>
      <c r="R879">
        <v>13</v>
      </c>
      <c r="S879">
        <v>75480</v>
      </c>
      <c r="T879" t="s">
        <v>9727</v>
      </c>
      <c r="W879" t="s">
        <v>6300</v>
      </c>
      <c r="AH879" t="s">
        <v>9687</v>
      </c>
      <c r="AI879" t="s">
        <v>7523</v>
      </c>
      <c r="AO879">
        <v>0</v>
      </c>
      <c r="AP879" t="s">
        <v>3315</v>
      </c>
      <c r="AQ879" t="s">
        <v>5313</v>
      </c>
      <c r="AR879">
        <v>0</v>
      </c>
      <c r="AS879">
        <v>0</v>
      </c>
    </row>
    <row r="880" spans="1:45" x14ac:dyDescent="0.15">
      <c r="A880" t="s">
        <v>3314</v>
      </c>
      <c r="B880" t="s">
        <v>6294</v>
      </c>
      <c r="C880" t="s">
        <v>3314</v>
      </c>
      <c r="D880" t="s">
        <v>925</v>
      </c>
      <c r="E880" t="s">
        <v>9683</v>
      </c>
      <c r="F880" t="s">
        <v>9684</v>
      </c>
      <c r="G880" t="s">
        <v>2437</v>
      </c>
      <c r="H880" t="s">
        <v>540</v>
      </c>
      <c r="I880" t="s">
        <v>540</v>
      </c>
      <c r="J880" t="s">
        <v>540</v>
      </c>
      <c r="K880" t="s">
        <v>5315</v>
      </c>
      <c r="L880" t="s">
        <v>5317</v>
      </c>
      <c r="M880">
        <v>0</v>
      </c>
      <c r="N880" t="s">
        <v>6129</v>
      </c>
      <c r="O880" t="s">
        <v>9733</v>
      </c>
      <c r="P880" t="s">
        <v>9733</v>
      </c>
      <c r="Q880">
        <v>1</v>
      </c>
      <c r="R880">
        <v>14</v>
      </c>
      <c r="S880">
        <v>75480</v>
      </c>
      <c r="T880" t="s">
        <v>9727</v>
      </c>
      <c r="W880" t="s">
        <v>6300</v>
      </c>
      <c r="AH880" t="s">
        <v>9687</v>
      </c>
      <c r="AI880" t="s">
        <v>7523</v>
      </c>
      <c r="AO880">
        <v>0</v>
      </c>
      <c r="AP880" t="s">
        <v>3315</v>
      </c>
      <c r="AQ880" t="s">
        <v>5313</v>
      </c>
      <c r="AR880">
        <v>0</v>
      </c>
      <c r="AS880">
        <v>0</v>
      </c>
    </row>
    <row r="881" spans="1:45" x14ac:dyDescent="0.15">
      <c r="A881" t="s">
        <v>3314</v>
      </c>
      <c r="B881" t="s">
        <v>6294</v>
      </c>
      <c r="C881" t="s">
        <v>3314</v>
      </c>
      <c r="D881" t="s">
        <v>925</v>
      </c>
      <c r="E881" t="s">
        <v>9683</v>
      </c>
      <c r="F881" t="s">
        <v>9684</v>
      </c>
      <c r="G881" t="s">
        <v>2437</v>
      </c>
      <c r="H881" t="s">
        <v>540</v>
      </c>
      <c r="I881" t="s">
        <v>540</v>
      </c>
      <c r="J881" t="s">
        <v>540</v>
      </c>
      <c r="K881" t="s">
        <v>5315</v>
      </c>
      <c r="L881" t="s">
        <v>5317</v>
      </c>
      <c r="M881">
        <v>0</v>
      </c>
      <c r="N881" t="s">
        <v>6129</v>
      </c>
      <c r="O881" t="s">
        <v>9733</v>
      </c>
      <c r="P881" t="s">
        <v>9733</v>
      </c>
      <c r="Q881">
        <v>1</v>
      </c>
      <c r="R881">
        <v>15</v>
      </c>
      <c r="S881">
        <v>75480</v>
      </c>
      <c r="T881" t="s">
        <v>9727</v>
      </c>
      <c r="W881" t="s">
        <v>6300</v>
      </c>
      <c r="AH881" t="s">
        <v>9687</v>
      </c>
      <c r="AI881" t="s">
        <v>7523</v>
      </c>
      <c r="AO881">
        <v>0</v>
      </c>
      <c r="AP881" t="s">
        <v>3315</v>
      </c>
      <c r="AQ881" t="s">
        <v>5313</v>
      </c>
      <c r="AR881">
        <v>0</v>
      </c>
      <c r="AS881">
        <v>0</v>
      </c>
    </row>
    <row r="882" spans="1:45" x14ac:dyDescent="0.15">
      <c r="A882" t="s">
        <v>3314</v>
      </c>
      <c r="B882" t="s">
        <v>6294</v>
      </c>
      <c r="C882" t="s">
        <v>3314</v>
      </c>
      <c r="D882" t="s">
        <v>925</v>
      </c>
      <c r="E882" t="s">
        <v>9683</v>
      </c>
      <c r="F882" t="s">
        <v>9684</v>
      </c>
      <c r="G882" t="s">
        <v>2437</v>
      </c>
      <c r="H882" t="s">
        <v>540</v>
      </c>
      <c r="I882" t="s">
        <v>540</v>
      </c>
      <c r="J882" t="s">
        <v>540</v>
      </c>
      <c r="K882" t="s">
        <v>5315</v>
      </c>
      <c r="L882" t="s">
        <v>5317</v>
      </c>
      <c r="M882">
        <v>0</v>
      </c>
      <c r="N882" t="s">
        <v>6129</v>
      </c>
      <c r="O882" t="s">
        <v>9733</v>
      </c>
      <c r="P882" t="s">
        <v>9733</v>
      </c>
      <c r="Q882">
        <v>1</v>
      </c>
      <c r="R882">
        <v>16</v>
      </c>
      <c r="S882">
        <v>75480</v>
      </c>
      <c r="T882" t="s">
        <v>9727</v>
      </c>
      <c r="W882" t="s">
        <v>6300</v>
      </c>
      <c r="AH882" t="s">
        <v>9687</v>
      </c>
      <c r="AI882" t="s">
        <v>7523</v>
      </c>
      <c r="AO882">
        <v>0</v>
      </c>
      <c r="AP882" t="s">
        <v>3315</v>
      </c>
      <c r="AQ882" t="s">
        <v>5313</v>
      </c>
      <c r="AR882">
        <v>0</v>
      </c>
      <c r="AS882">
        <v>0</v>
      </c>
    </row>
    <row r="883" spans="1:45" x14ac:dyDescent="0.15">
      <c r="A883" t="s">
        <v>3314</v>
      </c>
      <c r="B883" t="s">
        <v>6294</v>
      </c>
      <c r="C883" t="s">
        <v>3314</v>
      </c>
      <c r="D883" t="s">
        <v>925</v>
      </c>
      <c r="E883" t="s">
        <v>9683</v>
      </c>
      <c r="F883" t="s">
        <v>9684</v>
      </c>
      <c r="G883" t="s">
        <v>2437</v>
      </c>
      <c r="H883" t="s">
        <v>540</v>
      </c>
      <c r="I883" t="s">
        <v>540</v>
      </c>
      <c r="J883" t="s">
        <v>540</v>
      </c>
      <c r="K883" t="s">
        <v>5315</v>
      </c>
      <c r="L883" t="s">
        <v>5317</v>
      </c>
      <c r="M883">
        <v>0</v>
      </c>
      <c r="N883" t="s">
        <v>6129</v>
      </c>
      <c r="O883" t="s">
        <v>9733</v>
      </c>
      <c r="P883" t="s">
        <v>9733</v>
      </c>
      <c r="Q883">
        <v>1</v>
      </c>
      <c r="R883">
        <v>17</v>
      </c>
      <c r="S883">
        <v>75480</v>
      </c>
      <c r="T883" t="s">
        <v>9727</v>
      </c>
      <c r="W883" t="s">
        <v>6300</v>
      </c>
      <c r="AH883" t="s">
        <v>9687</v>
      </c>
      <c r="AI883" t="s">
        <v>7523</v>
      </c>
      <c r="AO883">
        <v>0</v>
      </c>
      <c r="AP883" t="s">
        <v>3315</v>
      </c>
      <c r="AQ883" t="s">
        <v>5313</v>
      </c>
      <c r="AR883">
        <v>0</v>
      </c>
      <c r="AS883">
        <v>0</v>
      </c>
    </row>
    <row r="884" spans="1:45" x14ac:dyDescent="0.15">
      <c r="A884" t="s">
        <v>3314</v>
      </c>
      <c r="B884" t="s">
        <v>6294</v>
      </c>
      <c r="C884" t="s">
        <v>3314</v>
      </c>
      <c r="D884" t="s">
        <v>925</v>
      </c>
      <c r="E884" t="s">
        <v>9683</v>
      </c>
      <c r="F884" t="s">
        <v>9684</v>
      </c>
      <c r="G884" t="s">
        <v>2437</v>
      </c>
      <c r="H884" t="s">
        <v>540</v>
      </c>
      <c r="I884" t="s">
        <v>540</v>
      </c>
      <c r="J884" t="s">
        <v>540</v>
      </c>
      <c r="K884" t="s">
        <v>5315</v>
      </c>
      <c r="L884" t="s">
        <v>5317</v>
      </c>
      <c r="M884">
        <v>0</v>
      </c>
      <c r="N884" t="s">
        <v>6129</v>
      </c>
      <c r="O884" t="s">
        <v>9733</v>
      </c>
      <c r="P884" t="s">
        <v>9733</v>
      </c>
      <c r="Q884">
        <v>1</v>
      </c>
      <c r="R884">
        <v>18</v>
      </c>
      <c r="S884">
        <v>75480</v>
      </c>
      <c r="T884" t="s">
        <v>9727</v>
      </c>
      <c r="W884" t="s">
        <v>6300</v>
      </c>
      <c r="AH884" t="s">
        <v>9687</v>
      </c>
      <c r="AI884" t="s">
        <v>7523</v>
      </c>
      <c r="AO884">
        <v>0</v>
      </c>
      <c r="AP884" t="s">
        <v>3315</v>
      </c>
      <c r="AQ884" t="s">
        <v>5313</v>
      </c>
      <c r="AR884">
        <v>0</v>
      </c>
      <c r="AS884">
        <v>0</v>
      </c>
    </row>
    <row r="885" spans="1:45" x14ac:dyDescent="0.15">
      <c r="A885" t="s">
        <v>3314</v>
      </c>
      <c r="B885" t="s">
        <v>6294</v>
      </c>
      <c r="C885" t="s">
        <v>3314</v>
      </c>
      <c r="D885" t="s">
        <v>925</v>
      </c>
      <c r="E885" t="s">
        <v>9683</v>
      </c>
      <c r="F885" t="s">
        <v>9684</v>
      </c>
      <c r="G885" t="s">
        <v>2437</v>
      </c>
      <c r="H885" t="s">
        <v>540</v>
      </c>
      <c r="I885" t="s">
        <v>540</v>
      </c>
      <c r="J885" t="s">
        <v>540</v>
      </c>
      <c r="K885" t="s">
        <v>5315</v>
      </c>
      <c r="L885" t="s">
        <v>5317</v>
      </c>
      <c r="M885">
        <v>0</v>
      </c>
      <c r="N885" t="s">
        <v>6129</v>
      </c>
      <c r="O885" t="s">
        <v>9733</v>
      </c>
      <c r="P885" t="s">
        <v>9733</v>
      </c>
      <c r="Q885">
        <v>1</v>
      </c>
      <c r="R885">
        <v>19</v>
      </c>
      <c r="S885">
        <v>75480</v>
      </c>
      <c r="T885" t="s">
        <v>9727</v>
      </c>
      <c r="W885" t="s">
        <v>6300</v>
      </c>
      <c r="AH885" t="s">
        <v>9687</v>
      </c>
      <c r="AI885" t="s">
        <v>7523</v>
      </c>
      <c r="AO885">
        <v>0</v>
      </c>
      <c r="AP885" t="s">
        <v>3315</v>
      </c>
      <c r="AQ885" t="s">
        <v>5313</v>
      </c>
      <c r="AR885">
        <v>0</v>
      </c>
      <c r="AS885">
        <v>0</v>
      </c>
    </row>
    <row r="886" spans="1:45" x14ac:dyDescent="0.15">
      <c r="A886" t="s">
        <v>3314</v>
      </c>
      <c r="B886" t="s">
        <v>6294</v>
      </c>
      <c r="C886" t="s">
        <v>3314</v>
      </c>
      <c r="D886" t="s">
        <v>925</v>
      </c>
      <c r="E886" t="s">
        <v>9683</v>
      </c>
      <c r="F886" t="s">
        <v>9684</v>
      </c>
      <c r="G886" t="s">
        <v>2437</v>
      </c>
      <c r="H886" t="s">
        <v>540</v>
      </c>
      <c r="I886" t="s">
        <v>540</v>
      </c>
      <c r="J886" t="s">
        <v>540</v>
      </c>
      <c r="K886" t="s">
        <v>5315</v>
      </c>
      <c r="L886" t="s">
        <v>5317</v>
      </c>
      <c r="M886">
        <v>0</v>
      </c>
      <c r="N886" t="s">
        <v>6129</v>
      </c>
      <c r="O886" t="s">
        <v>9733</v>
      </c>
      <c r="P886" t="s">
        <v>9733</v>
      </c>
      <c r="Q886">
        <v>1</v>
      </c>
      <c r="R886">
        <v>20</v>
      </c>
      <c r="S886">
        <v>75480</v>
      </c>
      <c r="T886" t="s">
        <v>9727</v>
      </c>
      <c r="W886" t="s">
        <v>6300</v>
      </c>
      <c r="AH886" t="s">
        <v>9687</v>
      </c>
      <c r="AI886" t="s">
        <v>7523</v>
      </c>
      <c r="AO886">
        <v>0</v>
      </c>
      <c r="AP886" t="s">
        <v>3315</v>
      </c>
      <c r="AQ886" t="s">
        <v>5313</v>
      </c>
      <c r="AR886">
        <v>0</v>
      </c>
      <c r="AS886">
        <v>0</v>
      </c>
    </row>
    <row r="887" spans="1:45" x14ac:dyDescent="0.15">
      <c r="A887" t="s">
        <v>3314</v>
      </c>
      <c r="B887" t="s">
        <v>6294</v>
      </c>
      <c r="C887" t="s">
        <v>3314</v>
      </c>
      <c r="D887" t="s">
        <v>925</v>
      </c>
      <c r="E887" t="s">
        <v>9683</v>
      </c>
      <c r="F887" t="s">
        <v>9684</v>
      </c>
      <c r="G887" t="s">
        <v>2437</v>
      </c>
      <c r="H887" t="s">
        <v>540</v>
      </c>
      <c r="I887" t="s">
        <v>540</v>
      </c>
      <c r="J887" t="s">
        <v>540</v>
      </c>
      <c r="K887" t="s">
        <v>5315</v>
      </c>
      <c r="L887" t="s">
        <v>5317</v>
      </c>
      <c r="M887">
        <v>0</v>
      </c>
      <c r="N887" t="s">
        <v>6129</v>
      </c>
      <c r="O887" t="s">
        <v>9733</v>
      </c>
      <c r="P887" t="s">
        <v>9733</v>
      </c>
      <c r="Q887">
        <v>1</v>
      </c>
      <c r="R887">
        <v>21</v>
      </c>
      <c r="S887">
        <v>75480</v>
      </c>
      <c r="T887" t="s">
        <v>9727</v>
      </c>
      <c r="W887" t="s">
        <v>6300</v>
      </c>
      <c r="AH887" t="s">
        <v>9687</v>
      </c>
      <c r="AI887" t="s">
        <v>7523</v>
      </c>
      <c r="AO887">
        <v>0</v>
      </c>
      <c r="AP887" t="s">
        <v>3315</v>
      </c>
      <c r="AQ887" t="s">
        <v>5313</v>
      </c>
      <c r="AR887">
        <v>0</v>
      </c>
      <c r="AS887">
        <v>0</v>
      </c>
    </row>
    <row r="888" spans="1:45" x14ac:dyDescent="0.15">
      <c r="A888" t="s">
        <v>3314</v>
      </c>
      <c r="B888" t="s">
        <v>6294</v>
      </c>
      <c r="C888" t="s">
        <v>3314</v>
      </c>
      <c r="D888" t="s">
        <v>925</v>
      </c>
      <c r="E888" t="s">
        <v>9683</v>
      </c>
      <c r="F888" t="s">
        <v>9684</v>
      </c>
      <c r="G888" t="s">
        <v>2437</v>
      </c>
      <c r="H888" t="s">
        <v>540</v>
      </c>
      <c r="I888" t="s">
        <v>540</v>
      </c>
      <c r="J888" t="s">
        <v>540</v>
      </c>
      <c r="K888" t="s">
        <v>5315</v>
      </c>
      <c r="L888" t="s">
        <v>5317</v>
      </c>
      <c r="M888">
        <v>0</v>
      </c>
      <c r="N888" t="s">
        <v>6129</v>
      </c>
      <c r="O888" t="s">
        <v>9733</v>
      </c>
      <c r="P888" t="s">
        <v>9733</v>
      </c>
      <c r="Q888">
        <v>1</v>
      </c>
      <c r="R888">
        <v>22</v>
      </c>
      <c r="S888">
        <v>75480</v>
      </c>
      <c r="T888" t="s">
        <v>9727</v>
      </c>
      <c r="W888" t="s">
        <v>6300</v>
      </c>
      <c r="AH888" t="s">
        <v>9687</v>
      </c>
      <c r="AI888" t="s">
        <v>7523</v>
      </c>
      <c r="AO888">
        <v>0</v>
      </c>
      <c r="AP888" t="s">
        <v>3315</v>
      </c>
      <c r="AQ888" t="s">
        <v>5313</v>
      </c>
      <c r="AR888">
        <v>0</v>
      </c>
      <c r="AS888">
        <v>0</v>
      </c>
    </row>
    <row r="889" spans="1:45" x14ac:dyDescent="0.15">
      <c r="A889" t="s">
        <v>3314</v>
      </c>
      <c r="B889" t="s">
        <v>6294</v>
      </c>
      <c r="C889" t="s">
        <v>3314</v>
      </c>
      <c r="D889" t="s">
        <v>925</v>
      </c>
      <c r="E889" t="s">
        <v>9683</v>
      </c>
      <c r="F889" t="s">
        <v>9684</v>
      </c>
      <c r="G889" t="s">
        <v>2437</v>
      </c>
      <c r="H889" t="s">
        <v>540</v>
      </c>
      <c r="I889" t="s">
        <v>540</v>
      </c>
      <c r="J889" t="s">
        <v>540</v>
      </c>
      <c r="K889" t="s">
        <v>5315</v>
      </c>
      <c r="L889" t="s">
        <v>5317</v>
      </c>
      <c r="M889">
        <v>0</v>
      </c>
      <c r="N889" t="s">
        <v>6129</v>
      </c>
      <c r="O889" t="s">
        <v>9733</v>
      </c>
      <c r="P889" t="s">
        <v>9733</v>
      </c>
      <c r="Q889">
        <v>1</v>
      </c>
      <c r="R889">
        <v>23</v>
      </c>
      <c r="S889">
        <v>75480</v>
      </c>
      <c r="T889" t="s">
        <v>9727</v>
      </c>
      <c r="W889" t="s">
        <v>6300</v>
      </c>
      <c r="AH889" t="s">
        <v>9687</v>
      </c>
      <c r="AI889" t="s">
        <v>7523</v>
      </c>
      <c r="AO889">
        <v>0</v>
      </c>
      <c r="AP889" t="s">
        <v>3315</v>
      </c>
      <c r="AQ889" t="s">
        <v>5313</v>
      </c>
      <c r="AR889">
        <v>0</v>
      </c>
      <c r="AS889">
        <v>0</v>
      </c>
    </row>
    <row r="890" spans="1:45" x14ac:dyDescent="0.15">
      <c r="A890" t="s">
        <v>3314</v>
      </c>
      <c r="B890" t="s">
        <v>6294</v>
      </c>
      <c r="C890" t="s">
        <v>3314</v>
      </c>
      <c r="D890" t="s">
        <v>925</v>
      </c>
      <c r="E890" t="s">
        <v>9683</v>
      </c>
      <c r="F890" t="s">
        <v>9684</v>
      </c>
      <c r="G890" t="s">
        <v>2437</v>
      </c>
      <c r="H890" t="s">
        <v>540</v>
      </c>
      <c r="I890" t="s">
        <v>540</v>
      </c>
      <c r="J890" t="s">
        <v>540</v>
      </c>
      <c r="K890" t="s">
        <v>5315</v>
      </c>
      <c r="L890" t="s">
        <v>5317</v>
      </c>
      <c r="M890">
        <v>0</v>
      </c>
      <c r="N890" t="s">
        <v>6129</v>
      </c>
      <c r="O890" t="s">
        <v>9733</v>
      </c>
      <c r="P890" t="s">
        <v>9733</v>
      </c>
      <c r="Q890">
        <v>1</v>
      </c>
      <c r="R890">
        <v>24</v>
      </c>
      <c r="S890">
        <v>75480</v>
      </c>
      <c r="T890" t="s">
        <v>9727</v>
      </c>
      <c r="W890" t="s">
        <v>6300</v>
      </c>
      <c r="AH890" t="s">
        <v>9687</v>
      </c>
      <c r="AI890" t="s">
        <v>7523</v>
      </c>
      <c r="AO890">
        <v>0</v>
      </c>
      <c r="AP890" t="s">
        <v>3315</v>
      </c>
      <c r="AQ890" t="s">
        <v>5313</v>
      </c>
      <c r="AR890">
        <v>0</v>
      </c>
      <c r="AS890">
        <v>0</v>
      </c>
    </row>
    <row r="891" spans="1:45" x14ac:dyDescent="0.15">
      <c r="A891" t="s">
        <v>3314</v>
      </c>
      <c r="B891" t="s">
        <v>6294</v>
      </c>
      <c r="C891" t="s">
        <v>3314</v>
      </c>
      <c r="D891" t="s">
        <v>925</v>
      </c>
      <c r="E891" t="s">
        <v>9683</v>
      </c>
      <c r="F891" t="s">
        <v>9684</v>
      </c>
      <c r="G891" t="s">
        <v>2437</v>
      </c>
      <c r="H891" t="s">
        <v>540</v>
      </c>
      <c r="I891" t="s">
        <v>540</v>
      </c>
      <c r="J891" t="s">
        <v>540</v>
      </c>
      <c r="K891" t="s">
        <v>5315</v>
      </c>
      <c r="L891" t="s">
        <v>5317</v>
      </c>
      <c r="M891">
        <v>0</v>
      </c>
      <c r="N891" t="s">
        <v>6129</v>
      </c>
      <c r="O891" t="s">
        <v>9733</v>
      </c>
      <c r="P891" t="s">
        <v>9733</v>
      </c>
      <c r="Q891">
        <v>1</v>
      </c>
      <c r="R891">
        <v>25</v>
      </c>
      <c r="S891">
        <v>75480</v>
      </c>
      <c r="T891" t="s">
        <v>9727</v>
      </c>
      <c r="W891" t="s">
        <v>6300</v>
      </c>
      <c r="AH891" t="s">
        <v>9687</v>
      </c>
      <c r="AI891" t="s">
        <v>7523</v>
      </c>
      <c r="AO891">
        <v>0</v>
      </c>
      <c r="AP891" t="s">
        <v>3315</v>
      </c>
      <c r="AQ891" t="s">
        <v>5313</v>
      </c>
      <c r="AR891">
        <v>0</v>
      </c>
      <c r="AS891">
        <v>0</v>
      </c>
    </row>
    <row r="892" spans="1:45" x14ac:dyDescent="0.15">
      <c r="A892" t="s">
        <v>3314</v>
      </c>
      <c r="B892" t="s">
        <v>6294</v>
      </c>
      <c r="C892" t="s">
        <v>3314</v>
      </c>
      <c r="D892" t="s">
        <v>925</v>
      </c>
      <c r="E892" t="s">
        <v>9683</v>
      </c>
      <c r="F892" t="s">
        <v>9684</v>
      </c>
      <c r="G892" t="s">
        <v>2437</v>
      </c>
      <c r="H892" t="s">
        <v>540</v>
      </c>
      <c r="I892" t="s">
        <v>540</v>
      </c>
      <c r="J892" t="s">
        <v>540</v>
      </c>
      <c r="K892" t="s">
        <v>5315</v>
      </c>
      <c r="L892" t="s">
        <v>5317</v>
      </c>
      <c r="M892">
        <v>0</v>
      </c>
      <c r="N892" t="s">
        <v>6129</v>
      </c>
      <c r="O892" t="s">
        <v>9734</v>
      </c>
      <c r="P892" t="s">
        <v>9734</v>
      </c>
      <c r="Q892">
        <v>1</v>
      </c>
      <c r="R892">
        <v>1</v>
      </c>
      <c r="S892">
        <v>75480</v>
      </c>
      <c r="T892" t="s">
        <v>9727</v>
      </c>
      <c r="W892" t="s">
        <v>6300</v>
      </c>
      <c r="AH892" t="s">
        <v>9687</v>
      </c>
      <c r="AI892" t="s">
        <v>7523</v>
      </c>
      <c r="AO892">
        <v>0</v>
      </c>
      <c r="AP892" t="s">
        <v>3315</v>
      </c>
      <c r="AQ892" t="s">
        <v>5313</v>
      </c>
      <c r="AR892">
        <v>0</v>
      </c>
      <c r="AS892">
        <v>0</v>
      </c>
    </row>
    <row r="893" spans="1:45" x14ac:dyDescent="0.15">
      <c r="A893" t="s">
        <v>3314</v>
      </c>
      <c r="B893" t="s">
        <v>6294</v>
      </c>
      <c r="C893" t="s">
        <v>3314</v>
      </c>
      <c r="D893" t="s">
        <v>925</v>
      </c>
      <c r="E893" t="s">
        <v>9683</v>
      </c>
      <c r="F893" t="s">
        <v>9684</v>
      </c>
      <c r="G893" t="s">
        <v>2437</v>
      </c>
      <c r="H893" t="s">
        <v>540</v>
      </c>
      <c r="I893" t="s">
        <v>540</v>
      </c>
      <c r="J893" t="s">
        <v>540</v>
      </c>
      <c r="K893" t="s">
        <v>5315</v>
      </c>
      <c r="L893" t="s">
        <v>5317</v>
      </c>
      <c r="M893">
        <v>0</v>
      </c>
      <c r="N893" t="s">
        <v>6129</v>
      </c>
      <c r="O893" t="s">
        <v>9734</v>
      </c>
      <c r="P893" t="s">
        <v>9734</v>
      </c>
      <c r="Q893">
        <v>1</v>
      </c>
      <c r="R893">
        <v>2</v>
      </c>
      <c r="S893">
        <v>75480</v>
      </c>
      <c r="T893" t="s">
        <v>9727</v>
      </c>
      <c r="W893" t="s">
        <v>6300</v>
      </c>
      <c r="AH893" t="s">
        <v>9687</v>
      </c>
      <c r="AI893" t="s">
        <v>7523</v>
      </c>
      <c r="AO893">
        <v>0</v>
      </c>
      <c r="AP893" t="s">
        <v>3315</v>
      </c>
      <c r="AQ893" t="s">
        <v>5313</v>
      </c>
      <c r="AR893">
        <v>0</v>
      </c>
      <c r="AS893">
        <v>0</v>
      </c>
    </row>
    <row r="894" spans="1:45" x14ac:dyDescent="0.15">
      <c r="A894" t="s">
        <v>3314</v>
      </c>
      <c r="B894" t="s">
        <v>6294</v>
      </c>
      <c r="C894" t="s">
        <v>3314</v>
      </c>
      <c r="D894" t="s">
        <v>925</v>
      </c>
      <c r="E894" t="s">
        <v>9683</v>
      </c>
      <c r="F894" t="s">
        <v>9684</v>
      </c>
      <c r="G894" t="s">
        <v>2437</v>
      </c>
      <c r="H894" t="s">
        <v>540</v>
      </c>
      <c r="I894" t="s">
        <v>540</v>
      </c>
      <c r="J894" t="s">
        <v>540</v>
      </c>
      <c r="K894" t="s">
        <v>5315</v>
      </c>
      <c r="L894" t="s">
        <v>5317</v>
      </c>
      <c r="M894">
        <v>0</v>
      </c>
      <c r="N894" t="s">
        <v>6129</v>
      </c>
      <c r="O894" t="s">
        <v>9734</v>
      </c>
      <c r="P894" t="s">
        <v>9734</v>
      </c>
      <c r="Q894">
        <v>1</v>
      </c>
      <c r="R894">
        <v>3</v>
      </c>
      <c r="S894">
        <v>75480</v>
      </c>
      <c r="T894" t="s">
        <v>9727</v>
      </c>
      <c r="W894" t="s">
        <v>6300</v>
      </c>
      <c r="AH894" t="s">
        <v>9687</v>
      </c>
      <c r="AI894" t="s">
        <v>7523</v>
      </c>
      <c r="AO894">
        <v>0</v>
      </c>
      <c r="AP894" t="s">
        <v>3315</v>
      </c>
      <c r="AQ894" t="s">
        <v>5313</v>
      </c>
      <c r="AR894">
        <v>0</v>
      </c>
      <c r="AS894">
        <v>0</v>
      </c>
    </row>
    <row r="895" spans="1:45" x14ac:dyDescent="0.15">
      <c r="A895" t="s">
        <v>3314</v>
      </c>
      <c r="B895" t="s">
        <v>6294</v>
      </c>
      <c r="C895" t="s">
        <v>3314</v>
      </c>
      <c r="D895" t="s">
        <v>925</v>
      </c>
      <c r="E895" t="s">
        <v>9683</v>
      </c>
      <c r="F895" t="s">
        <v>9684</v>
      </c>
      <c r="G895" t="s">
        <v>2437</v>
      </c>
      <c r="H895" t="s">
        <v>540</v>
      </c>
      <c r="I895" t="s">
        <v>540</v>
      </c>
      <c r="J895" t="s">
        <v>540</v>
      </c>
      <c r="K895" t="s">
        <v>5315</v>
      </c>
      <c r="L895" t="s">
        <v>5317</v>
      </c>
      <c r="M895">
        <v>0</v>
      </c>
      <c r="N895" t="s">
        <v>6129</v>
      </c>
      <c r="O895" t="s">
        <v>9734</v>
      </c>
      <c r="P895" t="s">
        <v>9734</v>
      </c>
      <c r="Q895">
        <v>1</v>
      </c>
      <c r="R895">
        <v>4</v>
      </c>
      <c r="S895">
        <v>75480</v>
      </c>
      <c r="T895" t="s">
        <v>9727</v>
      </c>
      <c r="W895" t="s">
        <v>6300</v>
      </c>
      <c r="AH895" t="s">
        <v>9687</v>
      </c>
      <c r="AI895" t="s">
        <v>7523</v>
      </c>
      <c r="AO895">
        <v>0</v>
      </c>
      <c r="AP895" t="s">
        <v>3315</v>
      </c>
      <c r="AQ895" t="s">
        <v>5313</v>
      </c>
      <c r="AR895">
        <v>0</v>
      </c>
      <c r="AS895">
        <v>0</v>
      </c>
    </row>
    <row r="896" spans="1:45" x14ac:dyDescent="0.15">
      <c r="A896" t="s">
        <v>3314</v>
      </c>
      <c r="B896" t="s">
        <v>6294</v>
      </c>
      <c r="C896" t="s">
        <v>3314</v>
      </c>
      <c r="D896" t="s">
        <v>925</v>
      </c>
      <c r="E896" t="s">
        <v>9683</v>
      </c>
      <c r="F896" t="s">
        <v>9684</v>
      </c>
      <c r="G896" t="s">
        <v>2437</v>
      </c>
      <c r="H896" t="s">
        <v>540</v>
      </c>
      <c r="I896" t="s">
        <v>540</v>
      </c>
      <c r="J896" t="s">
        <v>540</v>
      </c>
      <c r="K896" t="s">
        <v>5315</v>
      </c>
      <c r="L896" t="s">
        <v>5317</v>
      </c>
      <c r="M896">
        <v>0</v>
      </c>
      <c r="N896" t="s">
        <v>6129</v>
      </c>
      <c r="O896" t="s">
        <v>9734</v>
      </c>
      <c r="P896" t="s">
        <v>9734</v>
      </c>
      <c r="Q896">
        <v>1</v>
      </c>
      <c r="R896">
        <v>5</v>
      </c>
      <c r="S896">
        <v>75480</v>
      </c>
      <c r="T896" t="s">
        <v>9727</v>
      </c>
      <c r="W896" t="s">
        <v>6300</v>
      </c>
      <c r="AH896" t="s">
        <v>9687</v>
      </c>
      <c r="AI896" t="s">
        <v>7523</v>
      </c>
      <c r="AO896">
        <v>0</v>
      </c>
      <c r="AP896" t="s">
        <v>3315</v>
      </c>
      <c r="AQ896" t="s">
        <v>5313</v>
      </c>
      <c r="AR896">
        <v>0</v>
      </c>
      <c r="AS896">
        <v>0</v>
      </c>
    </row>
    <row r="897" spans="1:45" x14ac:dyDescent="0.15">
      <c r="A897" t="s">
        <v>3314</v>
      </c>
      <c r="B897" t="s">
        <v>6294</v>
      </c>
      <c r="C897" t="s">
        <v>3314</v>
      </c>
      <c r="D897" t="s">
        <v>925</v>
      </c>
      <c r="E897" t="s">
        <v>9683</v>
      </c>
      <c r="F897" t="s">
        <v>9684</v>
      </c>
      <c r="G897" t="s">
        <v>2437</v>
      </c>
      <c r="H897" t="s">
        <v>540</v>
      </c>
      <c r="I897" t="s">
        <v>540</v>
      </c>
      <c r="J897" t="s">
        <v>540</v>
      </c>
      <c r="K897" t="s">
        <v>5315</v>
      </c>
      <c r="L897" t="s">
        <v>5317</v>
      </c>
      <c r="M897">
        <v>0</v>
      </c>
      <c r="N897" t="s">
        <v>6129</v>
      </c>
      <c r="O897" t="s">
        <v>9734</v>
      </c>
      <c r="P897" t="s">
        <v>9734</v>
      </c>
      <c r="Q897">
        <v>1</v>
      </c>
      <c r="R897">
        <v>6</v>
      </c>
      <c r="S897">
        <v>75480</v>
      </c>
      <c r="T897" t="s">
        <v>9727</v>
      </c>
      <c r="W897" t="s">
        <v>6300</v>
      </c>
      <c r="AH897" t="s">
        <v>9687</v>
      </c>
      <c r="AI897" t="s">
        <v>7523</v>
      </c>
      <c r="AO897">
        <v>0</v>
      </c>
      <c r="AP897" t="s">
        <v>3315</v>
      </c>
      <c r="AQ897" t="s">
        <v>5313</v>
      </c>
      <c r="AR897">
        <v>0</v>
      </c>
      <c r="AS897">
        <v>0</v>
      </c>
    </row>
    <row r="898" spans="1:45" x14ac:dyDescent="0.15">
      <c r="A898" t="s">
        <v>3314</v>
      </c>
      <c r="B898" t="s">
        <v>6294</v>
      </c>
      <c r="C898" t="s">
        <v>3314</v>
      </c>
      <c r="D898" t="s">
        <v>925</v>
      </c>
      <c r="E898" t="s">
        <v>9683</v>
      </c>
      <c r="F898" t="s">
        <v>9684</v>
      </c>
      <c r="G898" t="s">
        <v>2437</v>
      </c>
      <c r="H898" t="s">
        <v>540</v>
      </c>
      <c r="I898" t="s">
        <v>540</v>
      </c>
      <c r="J898" t="s">
        <v>540</v>
      </c>
      <c r="K898" t="s">
        <v>5315</v>
      </c>
      <c r="L898" t="s">
        <v>5317</v>
      </c>
      <c r="M898">
        <v>0</v>
      </c>
      <c r="N898" t="s">
        <v>6129</v>
      </c>
      <c r="O898" t="s">
        <v>9734</v>
      </c>
      <c r="P898" t="s">
        <v>9734</v>
      </c>
      <c r="Q898">
        <v>1</v>
      </c>
      <c r="R898">
        <v>7</v>
      </c>
      <c r="S898">
        <v>75480</v>
      </c>
      <c r="T898" t="s">
        <v>9727</v>
      </c>
      <c r="W898" t="s">
        <v>6300</v>
      </c>
      <c r="AH898" t="s">
        <v>9687</v>
      </c>
      <c r="AI898" t="s">
        <v>7523</v>
      </c>
      <c r="AO898">
        <v>0</v>
      </c>
      <c r="AP898" t="s">
        <v>3315</v>
      </c>
      <c r="AQ898" t="s">
        <v>5313</v>
      </c>
      <c r="AR898">
        <v>0</v>
      </c>
      <c r="AS898">
        <v>0</v>
      </c>
    </row>
    <row r="899" spans="1:45" x14ac:dyDescent="0.15">
      <c r="A899" t="s">
        <v>3314</v>
      </c>
      <c r="B899" t="s">
        <v>6294</v>
      </c>
      <c r="C899" t="s">
        <v>3314</v>
      </c>
      <c r="D899" t="s">
        <v>925</v>
      </c>
      <c r="E899" t="s">
        <v>9683</v>
      </c>
      <c r="F899" t="s">
        <v>9684</v>
      </c>
      <c r="G899" t="s">
        <v>2437</v>
      </c>
      <c r="H899" t="s">
        <v>540</v>
      </c>
      <c r="I899" t="s">
        <v>540</v>
      </c>
      <c r="J899" t="s">
        <v>540</v>
      </c>
      <c r="K899" t="s">
        <v>5315</v>
      </c>
      <c r="L899" t="s">
        <v>5317</v>
      </c>
      <c r="M899">
        <v>0</v>
      </c>
      <c r="N899" t="s">
        <v>6129</v>
      </c>
      <c r="O899" t="s">
        <v>9734</v>
      </c>
      <c r="P899" t="s">
        <v>9734</v>
      </c>
      <c r="Q899">
        <v>1</v>
      </c>
      <c r="R899">
        <v>8</v>
      </c>
      <c r="S899">
        <v>75480</v>
      </c>
      <c r="T899" t="s">
        <v>9727</v>
      </c>
      <c r="W899" t="s">
        <v>6300</v>
      </c>
      <c r="AH899" t="s">
        <v>9687</v>
      </c>
      <c r="AI899" t="s">
        <v>7523</v>
      </c>
      <c r="AO899">
        <v>0</v>
      </c>
      <c r="AP899" t="s">
        <v>3315</v>
      </c>
      <c r="AQ899" t="s">
        <v>5313</v>
      </c>
      <c r="AR899">
        <v>0</v>
      </c>
      <c r="AS899">
        <v>0</v>
      </c>
    </row>
    <row r="900" spans="1:45" x14ac:dyDescent="0.15">
      <c r="A900" t="s">
        <v>3314</v>
      </c>
      <c r="B900" t="s">
        <v>6294</v>
      </c>
      <c r="C900" t="s">
        <v>3314</v>
      </c>
      <c r="D900" t="s">
        <v>925</v>
      </c>
      <c r="E900" t="s">
        <v>9683</v>
      </c>
      <c r="F900" t="s">
        <v>9684</v>
      </c>
      <c r="G900" t="s">
        <v>2437</v>
      </c>
      <c r="H900" t="s">
        <v>540</v>
      </c>
      <c r="I900" t="s">
        <v>540</v>
      </c>
      <c r="J900" t="s">
        <v>540</v>
      </c>
      <c r="K900" t="s">
        <v>5315</v>
      </c>
      <c r="L900" t="s">
        <v>5317</v>
      </c>
      <c r="M900">
        <v>0</v>
      </c>
      <c r="N900" t="s">
        <v>6129</v>
      </c>
      <c r="O900" t="s">
        <v>9734</v>
      </c>
      <c r="P900" t="s">
        <v>9734</v>
      </c>
      <c r="Q900">
        <v>1</v>
      </c>
      <c r="R900">
        <v>9</v>
      </c>
      <c r="S900">
        <v>75480</v>
      </c>
      <c r="T900" t="s">
        <v>9727</v>
      </c>
      <c r="W900" t="s">
        <v>6300</v>
      </c>
      <c r="AH900" t="s">
        <v>9687</v>
      </c>
      <c r="AI900" t="s">
        <v>7523</v>
      </c>
      <c r="AO900">
        <v>0</v>
      </c>
      <c r="AP900" t="s">
        <v>3315</v>
      </c>
      <c r="AQ900" t="s">
        <v>5313</v>
      </c>
      <c r="AR900">
        <v>0</v>
      </c>
      <c r="AS900">
        <v>0</v>
      </c>
    </row>
    <row r="901" spans="1:45" x14ac:dyDescent="0.15">
      <c r="A901" t="s">
        <v>3314</v>
      </c>
      <c r="B901" t="s">
        <v>6294</v>
      </c>
      <c r="C901" t="s">
        <v>3314</v>
      </c>
      <c r="D901" t="s">
        <v>925</v>
      </c>
      <c r="E901" t="s">
        <v>9683</v>
      </c>
      <c r="F901" t="s">
        <v>9684</v>
      </c>
      <c r="G901" t="s">
        <v>2437</v>
      </c>
      <c r="H901" t="s">
        <v>540</v>
      </c>
      <c r="I901" t="s">
        <v>540</v>
      </c>
      <c r="J901" t="s">
        <v>540</v>
      </c>
      <c r="K901" t="s">
        <v>5315</v>
      </c>
      <c r="L901" t="s">
        <v>5317</v>
      </c>
      <c r="M901">
        <v>0</v>
      </c>
      <c r="N901" t="s">
        <v>6129</v>
      </c>
      <c r="O901" t="s">
        <v>9734</v>
      </c>
      <c r="P901" t="s">
        <v>9734</v>
      </c>
      <c r="Q901">
        <v>1</v>
      </c>
      <c r="R901">
        <v>10</v>
      </c>
      <c r="S901">
        <v>75480</v>
      </c>
      <c r="T901" t="s">
        <v>9727</v>
      </c>
      <c r="W901" t="s">
        <v>6300</v>
      </c>
      <c r="AH901" t="s">
        <v>9687</v>
      </c>
      <c r="AI901" t="s">
        <v>7523</v>
      </c>
      <c r="AO901">
        <v>0</v>
      </c>
      <c r="AP901" t="s">
        <v>3315</v>
      </c>
      <c r="AQ901" t="s">
        <v>5313</v>
      </c>
      <c r="AR901">
        <v>0</v>
      </c>
      <c r="AS901">
        <v>0</v>
      </c>
    </row>
    <row r="902" spans="1:45" x14ac:dyDescent="0.15">
      <c r="A902" t="s">
        <v>3314</v>
      </c>
      <c r="B902" t="s">
        <v>6294</v>
      </c>
      <c r="C902" t="s">
        <v>3314</v>
      </c>
      <c r="D902" t="s">
        <v>925</v>
      </c>
      <c r="E902" t="s">
        <v>9683</v>
      </c>
      <c r="F902" t="s">
        <v>9684</v>
      </c>
      <c r="G902" t="s">
        <v>2437</v>
      </c>
      <c r="H902" t="s">
        <v>540</v>
      </c>
      <c r="I902" t="s">
        <v>540</v>
      </c>
      <c r="J902" t="s">
        <v>540</v>
      </c>
      <c r="K902" t="s">
        <v>5315</v>
      </c>
      <c r="L902" t="s">
        <v>5317</v>
      </c>
      <c r="M902">
        <v>0</v>
      </c>
      <c r="N902" t="s">
        <v>6129</v>
      </c>
      <c r="O902" t="s">
        <v>9734</v>
      </c>
      <c r="P902" t="s">
        <v>9734</v>
      </c>
      <c r="Q902">
        <v>1</v>
      </c>
      <c r="R902">
        <v>11</v>
      </c>
      <c r="S902">
        <v>75480</v>
      </c>
      <c r="T902" t="s">
        <v>9727</v>
      </c>
      <c r="W902" t="s">
        <v>6300</v>
      </c>
      <c r="AH902" t="s">
        <v>9687</v>
      </c>
      <c r="AI902" t="s">
        <v>7523</v>
      </c>
      <c r="AO902">
        <v>0</v>
      </c>
      <c r="AP902" t="s">
        <v>3315</v>
      </c>
      <c r="AQ902" t="s">
        <v>5313</v>
      </c>
      <c r="AR902">
        <v>0</v>
      </c>
      <c r="AS902">
        <v>0</v>
      </c>
    </row>
    <row r="903" spans="1:45" x14ac:dyDescent="0.15">
      <c r="A903" t="s">
        <v>3314</v>
      </c>
      <c r="B903" t="s">
        <v>6294</v>
      </c>
      <c r="C903" t="s">
        <v>3314</v>
      </c>
      <c r="D903" t="s">
        <v>925</v>
      </c>
      <c r="E903" t="s">
        <v>9683</v>
      </c>
      <c r="F903" t="s">
        <v>9684</v>
      </c>
      <c r="G903" t="s">
        <v>2437</v>
      </c>
      <c r="H903" t="s">
        <v>540</v>
      </c>
      <c r="I903" t="s">
        <v>540</v>
      </c>
      <c r="J903" t="s">
        <v>540</v>
      </c>
      <c r="K903" t="s">
        <v>5315</v>
      </c>
      <c r="L903" t="s">
        <v>5317</v>
      </c>
      <c r="M903">
        <v>0</v>
      </c>
      <c r="N903" t="s">
        <v>6129</v>
      </c>
      <c r="O903" t="s">
        <v>9734</v>
      </c>
      <c r="P903" t="s">
        <v>9734</v>
      </c>
      <c r="Q903">
        <v>1</v>
      </c>
      <c r="R903">
        <v>12</v>
      </c>
      <c r="S903">
        <v>75480</v>
      </c>
      <c r="T903" t="s">
        <v>9727</v>
      </c>
      <c r="W903" t="s">
        <v>6300</v>
      </c>
      <c r="AH903" t="s">
        <v>9687</v>
      </c>
      <c r="AI903" t="s">
        <v>7523</v>
      </c>
      <c r="AO903">
        <v>0</v>
      </c>
      <c r="AP903" t="s">
        <v>3315</v>
      </c>
      <c r="AQ903" t="s">
        <v>5313</v>
      </c>
      <c r="AR903">
        <v>0</v>
      </c>
      <c r="AS903">
        <v>0</v>
      </c>
    </row>
    <row r="904" spans="1:45" x14ac:dyDescent="0.15">
      <c r="A904" t="s">
        <v>3314</v>
      </c>
      <c r="B904" t="s">
        <v>6294</v>
      </c>
      <c r="C904" t="s">
        <v>3314</v>
      </c>
      <c r="D904" t="s">
        <v>925</v>
      </c>
      <c r="E904" t="s">
        <v>9683</v>
      </c>
      <c r="F904" t="s">
        <v>9684</v>
      </c>
      <c r="G904" t="s">
        <v>2437</v>
      </c>
      <c r="H904" t="s">
        <v>540</v>
      </c>
      <c r="I904" t="s">
        <v>540</v>
      </c>
      <c r="J904" t="s">
        <v>540</v>
      </c>
      <c r="K904" t="s">
        <v>5315</v>
      </c>
      <c r="L904" t="s">
        <v>5317</v>
      </c>
      <c r="M904">
        <v>0</v>
      </c>
      <c r="N904" t="s">
        <v>6129</v>
      </c>
      <c r="O904" t="s">
        <v>9734</v>
      </c>
      <c r="P904" t="s">
        <v>9734</v>
      </c>
      <c r="Q904">
        <v>1</v>
      </c>
      <c r="R904">
        <v>13</v>
      </c>
      <c r="S904">
        <v>75480</v>
      </c>
      <c r="T904" t="s">
        <v>9727</v>
      </c>
      <c r="W904" t="s">
        <v>6300</v>
      </c>
      <c r="AH904" t="s">
        <v>9687</v>
      </c>
      <c r="AI904" t="s">
        <v>7523</v>
      </c>
      <c r="AO904">
        <v>0</v>
      </c>
      <c r="AP904" t="s">
        <v>3315</v>
      </c>
      <c r="AQ904" t="s">
        <v>5313</v>
      </c>
      <c r="AR904">
        <v>0</v>
      </c>
      <c r="AS904">
        <v>0</v>
      </c>
    </row>
    <row r="905" spans="1:45" x14ac:dyDescent="0.15">
      <c r="A905" t="s">
        <v>3314</v>
      </c>
      <c r="B905" t="s">
        <v>6294</v>
      </c>
      <c r="C905" t="s">
        <v>3314</v>
      </c>
      <c r="D905" t="s">
        <v>925</v>
      </c>
      <c r="E905" t="s">
        <v>9683</v>
      </c>
      <c r="F905" t="s">
        <v>9684</v>
      </c>
      <c r="G905" t="s">
        <v>2437</v>
      </c>
      <c r="H905" t="s">
        <v>540</v>
      </c>
      <c r="I905" t="s">
        <v>540</v>
      </c>
      <c r="J905" t="s">
        <v>540</v>
      </c>
      <c r="K905" t="s">
        <v>5315</v>
      </c>
      <c r="L905" t="s">
        <v>5317</v>
      </c>
      <c r="M905">
        <v>0</v>
      </c>
      <c r="N905" t="s">
        <v>6129</v>
      </c>
      <c r="O905" t="s">
        <v>9734</v>
      </c>
      <c r="P905" t="s">
        <v>9734</v>
      </c>
      <c r="Q905">
        <v>1</v>
      </c>
      <c r="R905">
        <v>14</v>
      </c>
      <c r="S905">
        <v>75480</v>
      </c>
      <c r="T905" t="s">
        <v>9727</v>
      </c>
      <c r="W905" t="s">
        <v>6300</v>
      </c>
      <c r="AH905" t="s">
        <v>9687</v>
      </c>
      <c r="AI905" t="s">
        <v>7523</v>
      </c>
      <c r="AO905">
        <v>0</v>
      </c>
      <c r="AP905" t="s">
        <v>3315</v>
      </c>
      <c r="AQ905" t="s">
        <v>5313</v>
      </c>
      <c r="AR905">
        <v>0</v>
      </c>
      <c r="AS905">
        <v>0</v>
      </c>
    </row>
    <row r="906" spans="1:45" x14ac:dyDescent="0.15">
      <c r="A906" t="s">
        <v>3314</v>
      </c>
      <c r="B906" t="s">
        <v>6294</v>
      </c>
      <c r="C906" t="s">
        <v>3314</v>
      </c>
      <c r="D906" t="s">
        <v>925</v>
      </c>
      <c r="E906" t="s">
        <v>9683</v>
      </c>
      <c r="F906" t="s">
        <v>9684</v>
      </c>
      <c r="G906" t="s">
        <v>2437</v>
      </c>
      <c r="H906" t="s">
        <v>540</v>
      </c>
      <c r="I906" t="s">
        <v>540</v>
      </c>
      <c r="J906" t="s">
        <v>540</v>
      </c>
      <c r="K906" t="s">
        <v>5315</v>
      </c>
      <c r="L906" t="s">
        <v>5317</v>
      </c>
      <c r="M906">
        <v>0</v>
      </c>
      <c r="N906" t="s">
        <v>6129</v>
      </c>
      <c r="O906" t="s">
        <v>9734</v>
      </c>
      <c r="P906" t="s">
        <v>9734</v>
      </c>
      <c r="Q906">
        <v>1</v>
      </c>
      <c r="R906">
        <v>15</v>
      </c>
      <c r="S906">
        <v>75480</v>
      </c>
      <c r="T906" t="s">
        <v>9727</v>
      </c>
      <c r="W906" t="s">
        <v>6300</v>
      </c>
      <c r="AH906" t="s">
        <v>9687</v>
      </c>
      <c r="AI906" t="s">
        <v>7523</v>
      </c>
      <c r="AO906">
        <v>0</v>
      </c>
      <c r="AP906" t="s">
        <v>3315</v>
      </c>
      <c r="AQ906" t="s">
        <v>5313</v>
      </c>
      <c r="AR906">
        <v>0</v>
      </c>
      <c r="AS906">
        <v>0</v>
      </c>
    </row>
    <row r="907" spans="1:45" x14ac:dyDescent="0.15">
      <c r="A907" t="s">
        <v>3314</v>
      </c>
      <c r="B907" t="s">
        <v>6294</v>
      </c>
      <c r="C907" t="s">
        <v>3314</v>
      </c>
      <c r="D907" t="s">
        <v>925</v>
      </c>
      <c r="E907" t="s">
        <v>9683</v>
      </c>
      <c r="F907" t="s">
        <v>9684</v>
      </c>
      <c r="G907" t="s">
        <v>2437</v>
      </c>
      <c r="H907" t="s">
        <v>540</v>
      </c>
      <c r="I907" t="s">
        <v>540</v>
      </c>
      <c r="J907" t="s">
        <v>540</v>
      </c>
      <c r="K907" t="s">
        <v>5315</v>
      </c>
      <c r="L907" t="s">
        <v>5317</v>
      </c>
      <c r="M907">
        <v>0</v>
      </c>
      <c r="N907" t="s">
        <v>6129</v>
      </c>
      <c r="O907" t="s">
        <v>9734</v>
      </c>
      <c r="P907" t="s">
        <v>9734</v>
      </c>
      <c r="Q907">
        <v>1</v>
      </c>
      <c r="R907">
        <v>16</v>
      </c>
      <c r="S907">
        <v>75480</v>
      </c>
      <c r="T907" t="s">
        <v>9727</v>
      </c>
      <c r="W907" t="s">
        <v>6300</v>
      </c>
      <c r="AH907" t="s">
        <v>9687</v>
      </c>
      <c r="AI907" t="s">
        <v>7523</v>
      </c>
      <c r="AO907">
        <v>0</v>
      </c>
      <c r="AP907" t="s">
        <v>3315</v>
      </c>
      <c r="AQ907" t="s">
        <v>5313</v>
      </c>
      <c r="AR907">
        <v>0</v>
      </c>
      <c r="AS907">
        <v>0</v>
      </c>
    </row>
    <row r="908" spans="1:45" x14ac:dyDescent="0.15">
      <c r="A908" t="s">
        <v>3314</v>
      </c>
      <c r="B908" t="s">
        <v>6294</v>
      </c>
      <c r="C908" t="s">
        <v>3314</v>
      </c>
      <c r="D908" t="s">
        <v>925</v>
      </c>
      <c r="E908" t="s">
        <v>9683</v>
      </c>
      <c r="F908" t="s">
        <v>9684</v>
      </c>
      <c r="G908" t="s">
        <v>2437</v>
      </c>
      <c r="H908" t="s">
        <v>540</v>
      </c>
      <c r="I908" t="s">
        <v>540</v>
      </c>
      <c r="J908" t="s">
        <v>540</v>
      </c>
      <c r="K908" t="s">
        <v>5315</v>
      </c>
      <c r="L908" t="s">
        <v>5317</v>
      </c>
      <c r="M908">
        <v>0</v>
      </c>
      <c r="N908" t="s">
        <v>6129</v>
      </c>
      <c r="O908" t="s">
        <v>9734</v>
      </c>
      <c r="P908" t="s">
        <v>9734</v>
      </c>
      <c r="Q908">
        <v>1</v>
      </c>
      <c r="R908">
        <v>17</v>
      </c>
      <c r="S908">
        <v>75480</v>
      </c>
      <c r="T908" t="s">
        <v>9727</v>
      </c>
      <c r="W908" t="s">
        <v>6300</v>
      </c>
      <c r="AH908" t="s">
        <v>9687</v>
      </c>
      <c r="AI908" t="s">
        <v>7523</v>
      </c>
      <c r="AO908">
        <v>0</v>
      </c>
      <c r="AP908" t="s">
        <v>3315</v>
      </c>
      <c r="AQ908" t="s">
        <v>5313</v>
      </c>
      <c r="AR908">
        <v>0</v>
      </c>
      <c r="AS908">
        <v>0</v>
      </c>
    </row>
    <row r="909" spans="1:45" x14ac:dyDescent="0.15">
      <c r="A909" t="s">
        <v>3314</v>
      </c>
      <c r="B909" t="s">
        <v>6294</v>
      </c>
      <c r="C909" t="s">
        <v>3314</v>
      </c>
      <c r="D909" t="s">
        <v>925</v>
      </c>
      <c r="E909" t="s">
        <v>9683</v>
      </c>
      <c r="F909" t="s">
        <v>9684</v>
      </c>
      <c r="G909" t="s">
        <v>2437</v>
      </c>
      <c r="H909" t="s">
        <v>540</v>
      </c>
      <c r="I909" t="s">
        <v>540</v>
      </c>
      <c r="J909" t="s">
        <v>540</v>
      </c>
      <c r="K909" t="s">
        <v>5315</v>
      </c>
      <c r="L909" t="s">
        <v>5317</v>
      </c>
      <c r="M909">
        <v>0</v>
      </c>
      <c r="N909" t="s">
        <v>6129</v>
      </c>
      <c r="O909" t="s">
        <v>9734</v>
      </c>
      <c r="P909" t="s">
        <v>9734</v>
      </c>
      <c r="Q909">
        <v>1</v>
      </c>
      <c r="R909">
        <v>18</v>
      </c>
      <c r="S909">
        <v>75480</v>
      </c>
      <c r="T909" t="s">
        <v>9727</v>
      </c>
      <c r="W909" t="s">
        <v>6300</v>
      </c>
      <c r="AH909" t="s">
        <v>9687</v>
      </c>
      <c r="AI909" t="s">
        <v>7523</v>
      </c>
      <c r="AO909">
        <v>0</v>
      </c>
      <c r="AP909" t="s">
        <v>3315</v>
      </c>
      <c r="AQ909" t="s">
        <v>5313</v>
      </c>
      <c r="AR909">
        <v>0</v>
      </c>
      <c r="AS909">
        <v>0</v>
      </c>
    </row>
    <row r="910" spans="1:45" x14ac:dyDescent="0.15">
      <c r="A910" t="s">
        <v>3314</v>
      </c>
      <c r="B910" t="s">
        <v>6294</v>
      </c>
      <c r="C910" t="s">
        <v>3314</v>
      </c>
      <c r="D910" t="s">
        <v>925</v>
      </c>
      <c r="E910" t="s">
        <v>9683</v>
      </c>
      <c r="F910" t="s">
        <v>9684</v>
      </c>
      <c r="G910" t="s">
        <v>2437</v>
      </c>
      <c r="H910" t="s">
        <v>540</v>
      </c>
      <c r="I910" t="s">
        <v>540</v>
      </c>
      <c r="J910" t="s">
        <v>540</v>
      </c>
      <c r="K910" t="s">
        <v>5315</v>
      </c>
      <c r="L910" t="s">
        <v>5317</v>
      </c>
      <c r="M910">
        <v>0</v>
      </c>
      <c r="N910" t="s">
        <v>6129</v>
      </c>
      <c r="O910" t="s">
        <v>9734</v>
      </c>
      <c r="P910" t="s">
        <v>9734</v>
      </c>
      <c r="Q910">
        <v>1</v>
      </c>
      <c r="R910">
        <v>19</v>
      </c>
      <c r="S910">
        <v>75480</v>
      </c>
      <c r="T910" t="s">
        <v>9727</v>
      </c>
      <c r="W910" t="s">
        <v>6300</v>
      </c>
      <c r="AH910" t="s">
        <v>9687</v>
      </c>
      <c r="AI910" t="s">
        <v>7523</v>
      </c>
      <c r="AO910">
        <v>0</v>
      </c>
      <c r="AP910" t="s">
        <v>3315</v>
      </c>
      <c r="AQ910" t="s">
        <v>5313</v>
      </c>
      <c r="AR910">
        <v>0</v>
      </c>
      <c r="AS910">
        <v>0</v>
      </c>
    </row>
    <row r="911" spans="1:45" x14ac:dyDescent="0.15">
      <c r="A911" t="s">
        <v>3314</v>
      </c>
      <c r="B911" t="s">
        <v>6294</v>
      </c>
      <c r="C911" t="s">
        <v>3314</v>
      </c>
      <c r="D911" t="s">
        <v>925</v>
      </c>
      <c r="E911" t="s">
        <v>9683</v>
      </c>
      <c r="F911" t="s">
        <v>9684</v>
      </c>
      <c r="G911" t="s">
        <v>2437</v>
      </c>
      <c r="H911" t="s">
        <v>540</v>
      </c>
      <c r="I911" t="s">
        <v>540</v>
      </c>
      <c r="J911" t="s">
        <v>540</v>
      </c>
      <c r="K911" t="s">
        <v>5315</v>
      </c>
      <c r="L911" t="s">
        <v>5317</v>
      </c>
      <c r="M911">
        <v>0</v>
      </c>
      <c r="N911" t="s">
        <v>6129</v>
      </c>
      <c r="O911" t="s">
        <v>9734</v>
      </c>
      <c r="P911" t="s">
        <v>9734</v>
      </c>
      <c r="Q911">
        <v>1</v>
      </c>
      <c r="R911">
        <v>20</v>
      </c>
      <c r="S911">
        <v>75480</v>
      </c>
      <c r="T911" t="s">
        <v>9727</v>
      </c>
      <c r="W911" t="s">
        <v>6300</v>
      </c>
      <c r="AH911" t="s">
        <v>9687</v>
      </c>
      <c r="AI911" t="s">
        <v>7523</v>
      </c>
      <c r="AO911">
        <v>0</v>
      </c>
      <c r="AP911" t="s">
        <v>3315</v>
      </c>
      <c r="AQ911" t="s">
        <v>5313</v>
      </c>
      <c r="AR911">
        <v>0</v>
      </c>
      <c r="AS911">
        <v>0</v>
      </c>
    </row>
    <row r="912" spans="1:45" x14ac:dyDescent="0.15">
      <c r="A912" t="s">
        <v>3314</v>
      </c>
      <c r="B912" t="s">
        <v>6294</v>
      </c>
      <c r="C912" t="s">
        <v>3314</v>
      </c>
      <c r="D912" t="s">
        <v>925</v>
      </c>
      <c r="E912" t="s">
        <v>9683</v>
      </c>
      <c r="F912" t="s">
        <v>9684</v>
      </c>
      <c r="G912" t="s">
        <v>2437</v>
      </c>
      <c r="H912" t="s">
        <v>540</v>
      </c>
      <c r="I912" t="s">
        <v>540</v>
      </c>
      <c r="J912" t="s">
        <v>540</v>
      </c>
      <c r="K912" t="s">
        <v>5315</v>
      </c>
      <c r="L912" t="s">
        <v>5317</v>
      </c>
      <c r="M912">
        <v>0</v>
      </c>
      <c r="N912" t="s">
        <v>6129</v>
      </c>
      <c r="O912" t="s">
        <v>9734</v>
      </c>
      <c r="P912" t="s">
        <v>9734</v>
      </c>
      <c r="Q912">
        <v>1</v>
      </c>
      <c r="R912">
        <v>21</v>
      </c>
      <c r="S912">
        <v>75480</v>
      </c>
      <c r="T912" t="s">
        <v>9727</v>
      </c>
      <c r="W912" t="s">
        <v>6300</v>
      </c>
      <c r="AH912" t="s">
        <v>9687</v>
      </c>
      <c r="AI912" t="s">
        <v>7523</v>
      </c>
      <c r="AO912">
        <v>0</v>
      </c>
      <c r="AP912" t="s">
        <v>3315</v>
      </c>
      <c r="AQ912" t="s">
        <v>5313</v>
      </c>
      <c r="AR912">
        <v>0</v>
      </c>
      <c r="AS912">
        <v>0</v>
      </c>
    </row>
    <row r="913" spans="1:45" x14ac:dyDescent="0.15">
      <c r="A913" t="s">
        <v>3314</v>
      </c>
      <c r="B913" t="s">
        <v>6294</v>
      </c>
      <c r="C913" t="s">
        <v>3314</v>
      </c>
      <c r="D913" t="s">
        <v>925</v>
      </c>
      <c r="E913" t="s">
        <v>9683</v>
      </c>
      <c r="F913" t="s">
        <v>9684</v>
      </c>
      <c r="G913" t="s">
        <v>2437</v>
      </c>
      <c r="H913" t="s">
        <v>540</v>
      </c>
      <c r="I913" t="s">
        <v>540</v>
      </c>
      <c r="J913" t="s">
        <v>540</v>
      </c>
      <c r="K913" t="s">
        <v>5315</v>
      </c>
      <c r="L913" t="s">
        <v>5317</v>
      </c>
      <c r="M913">
        <v>0</v>
      </c>
      <c r="N913" t="s">
        <v>6129</v>
      </c>
      <c r="O913" t="s">
        <v>9734</v>
      </c>
      <c r="P913" t="s">
        <v>9734</v>
      </c>
      <c r="Q913">
        <v>1</v>
      </c>
      <c r="R913">
        <v>22</v>
      </c>
      <c r="S913">
        <v>75480</v>
      </c>
      <c r="T913" t="s">
        <v>9727</v>
      </c>
      <c r="W913" t="s">
        <v>6300</v>
      </c>
      <c r="AH913" t="s">
        <v>9687</v>
      </c>
      <c r="AI913" t="s">
        <v>7523</v>
      </c>
      <c r="AO913">
        <v>0</v>
      </c>
      <c r="AP913" t="s">
        <v>3315</v>
      </c>
      <c r="AQ913" t="s">
        <v>5313</v>
      </c>
      <c r="AR913">
        <v>0</v>
      </c>
      <c r="AS913">
        <v>0</v>
      </c>
    </row>
    <row r="914" spans="1:45" x14ac:dyDescent="0.15">
      <c r="A914" t="s">
        <v>3314</v>
      </c>
      <c r="B914" t="s">
        <v>6294</v>
      </c>
      <c r="C914" t="s">
        <v>3314</v>
      </c>
      <c r="D914" t="s">
        <v>925</v>
      </c>
      <c r="E914" t="s">
        <v>9683</v>
      </c>
      <c r="F914" t="s">
        <v>9684</v>
      </c>
      <c r="G914" t="s">
        <v>2437</v>
      </c>
      <c r="H914" t="s">
        <v>540</v>
      </c>
      <c r="I914" t="s">
        <v>540</v>
      </c>
      <c r="J914" t="s">
        <v>540</v>
      </c>
      <c r="K914" t="s">
        <v>5315</v>
      </c>
      <c r="L914" t="s">
        <v>5317</v>
      </c>
      <c r="M914">
        <v>0</v>
      </c>
      <c r="N914" t="s">
        <v>6129</v>
      </c>
      <c r="O914" t="s">
        <v>9734</v>
      </c>
      <c r="P914" t="s">
        <v>9734</v>
      </c>
      <c r="Q914">
        <v>1</v>
      </c>
      <c r="R914">
        <v>23</v>
      </c>
      <c r="S914">
        <v>75480</v>
      </c>
      <c r="T914" t="s">
        <v>9727</v>
      </c>
      <c r="W914" t="s">
        <v>6300</v>
      </c>
      <c r="AH914" t="s">
        <v>9687</v>
      </c>
      <c r="AI914" t="s">
        <v>7523</v>
      </c>
      <c r="AO914">
        <v>0</v>
      </c>
      <c r="AP914" t="s">
        <v>3315</v>
      </c>
      <c r="AQ914" t="s">
        <v>5313</v>
      </c>
      <c r="AR914">
        <v>0</v>
      </c>
      <c r="AS914">
        <v>0</v>
      </c>
    </row>
    <row r="915" spans="1:45" x14ac:dyDescent="0.15">
      <c r="A915" t="s">
        <v>3314</v>
      </c>
      <c r="B915" t="s">
        <v>6294</v>
      </c>
      <c r="C915" t="s">
        <v>3314</v>
      </c>
      <c r="D915" t="s">
        <v>925</v>
      </c>
      <c r="E915" t="s">
        <v>9683</v>
      </c>
      <c r="F915" t="s">
        <v>9684</v>
      </c>
      <c r="G915" t="s">
        <v>2437</v>
      </c>
      <c r="H915" t="s">
        <v>540</v>
      </c>
      <c r="I915" t="s">
        <v>540</v>
      </c>
      <c r="J915" t="s">
        <v>540</v>
      </c>
      <c r="K915" t="s">
        <v>5315</v>
      </c>
      <c r="L915" t="s">
        <v>5317</v>
      </c>
      <c r="M915">
        <v>0</v>
      </c>
      <c r="N915" t="s">
        <v>6129</v>
      </c>
      <c r="O915" t="s">
        <v>9734</v>
      </c>
      <c r="P915" t="s">
        <v>9734</v>
      </c>
      <c r="Q915">
        <v>1</v>
      </c>
      <c r="R915">
        <v>24</v>
      </c>
      <c r="S915">
        <v>75480</v>
      </c>
      <c r="T915" t="s">
        <v>9727</v>
      </c>
      <c r="W915" t="s">
        <v>6300</v>
      </c>
      <c r="AH915" t="s">
        <v>9687</v>
      </c>
      <c r="AI915" t="s">
        <v>7523</v>
      </c>
      <c r="AO915">
        <v>0</v>
      </c>
      <c r="AP915" t="s">
        <v>3315</v>
      </c>
      <c r="AQ915" t="s">
        <v>5313</v>
      </c>
      <c r="AR915">
        <v>0</v>
      </c>
      <c r="AS915">
        <v>0</v>
      </c>
    </row>
    <row r="916" spans="1:45" x14ac:dyDescent="0.15">
      <c r="A916" t="s">
        <v>3314</v>
      </c>
      <c r="B916" t="s">
        <v>6294</v>
      </c>
      <c r="C916" t="s">
        <v>3314</v>
      </c>
      <c r="D916" t="s">
        <v>925</v>
      </c>
      <c r="E916" t="s">
        <v>9683</v>
      </c>
      <c r="F916" t="s">
        <v>9684</v>
      </c>
      <c r="G916" t="s">
        <v>2437</v>
      </c>
      <c r="H916" t="s">
        <v>540</v>
      </c>
      <c r="I916" t="s">
        <v>540</v>
      </c>
      <c r="J916" t="s">
        <v>540</v>
      </c>
      <c r="K916" t="s">
        <v>5315</v>
      </c>
      <c r="L916" t="s">
        <v>5317</v>
      </c>
      <c r="M916">
        <v>0</v>
      </c>
      <c r="N916" t="s">
        <v>6129</v>
      </c>
      <c r="O916" t="s">
        <v>9734</v>
      </c>
      <c r="P916" t="s">
        <v>9734</v>
      </c>
      <c r="Q916">
        <v>1</v>
      </c>
      <c r="R916">
        <v>25</v>
      </c>
      <c r="S916">
        <v>75480</v>
      </c>
      <c r="T916" t="s">
        <v>9727</v>
      </c>
      <c r="W916" t="s">
        <v>6300</v>
      </c>
      <c r="AH916" t="s">
        <v>9687</v>
      </c>
      <c r="AI916" t="s">
        <v>7523</v>
      </c>
      <c r="AO916">
        <v>0</v>
      </c>
      <c r="AP916" t="s">
        <v>3315</v>
      </c>
      <c r="AQ916" t="s">
        <v>5313</v>
      </c>
      <c r="AR916">
        <v>0</v>
      </c>
      <c r="AS916">
        <v>0</v>
      </c>
    </row>
    <row r="917" spans="1:45" x14ac:dyDescent="0.15">
      <c r="A917" t="s">
        <v>3314</v>
      </c>
      <c r="B917" t="s">
        <v>6294</v>
      </c>
      <c r="C917" t="s">
        <v>3314</v>
      </c>
      <c r="D917" t="s">
        <v>925</v>
      </c>
      <c r="E917" t="s">
        <v>9683</v>
      </c>
      <c r="F917" t="s">
        <v>9684</v>
      </c>
      <c r="G917" t="s">
        <v>2437</v>
      </c>
      <c r="H917" t="s">
        <v>540</v>
      </c>
      <c r="I917" t="s">
        <v>540</v>
      </c>
      <c r="J917" t="s">
        <v>540</v>
      </c>
      <c r="K917" t="s">
        <v>5315</v>
      </c>
      <c r="L917" t="s">
        <v>5317</v>
      </c>
      <c r="M917">
        <v>0</v>
      </c>
      <c r="N917" t="s">
        <v>6129</v>
      </c>
      <c r="O917" t="s">
        <v>9735</v>
      </c>
      <c r="P917" t="s">
        <v>9735</v>
      </c>
      <c r="Q917">
        <v>1</v>
      </c>
      <c r="R917">
        <v>1</v>
      </c>
      <c r="S917">
        <v>75480</v>
      </c>
      <c r="T917" t="s">
        <v>9727</v>
      </c>
      <c r="W917" t="s">
        <v>6300</v>
      </c>
      <c r="AH917" t="s">
        <v>9687</v>
      </c>
      <c r="AI917" t="s">
        <v>7523</v>
      </c>
      <c r="AO917">
        <v>0</v>
      </c>
      <c r="AP917" t="s">
        <v>3315</v>
      </c>
      <c r="AQ917" t="s">
        <v>5313</v>
      </c>
      <c r="AR917">
        <v>0</v>
      </c>
      <c r="AS917">
        <v>0</v>
      </c>
    </row>
    <row r="918" spans="1:45" x14ac:dyDescent="0.15">
      <c r="A918" t="s">
        <v>3314</v>
      </c>
      <c r="B918" t="s">
        <v>6294</v>
      </c>
      <c r="C918" t="s">
        <v>3314</v>
      </c>
      <c r="D918" t="s">
        <v>925</v>
      </c>
      <c r="E918" t="s">
        <v>9683</v>
      </c>
      <c r="F918" t="s">
        <v>9684</v>
      </c>
      <c r="G918" t="s">
        <v>2437</v>
      </c>
      <c r="H918" t="s">
        <v>540</v>
      </c>
      <c r="I918" t="s">
        <v>540</v>
      </c>
      <c r="J918" t="s">
        <v>540</v>
      </c>
      <c r="K918" t="s">
        <v>5315</v>
      </c>
      <c r="L918" t="s">
        <v>5317</v>
      </c>
      <c r="M918">
        <v>0</v>
      </c>
      <c r="N918" t="s">
        <v>6129</v>
      </c>
      <c r="O918" t="s">
        <v>9735</v>
      </c>
      <c r="P918" t="s">
        <v>9735</v>
      </c>
      <c r="Q918">
        <v>1</v>
      </c>
      <c r="R918">
        <v>2</v>
      </c>
      <c r="S918">
        <v>75480</v>
      </c>
      <c r="T918" t="s">
        <v>9727</v>
      </c>
      <c r="W918" t="s">
        <v>6300</v>
      </c>
      <c r="AH918" t="s">
        <v>9687</v>
      </c>
      <c r="AI918" t="s">
        <v>7523</v>
      </c>
      <c r="AO918">
        <v>0</v>
      </c>
      <c r="AP918" t="s">
        <v>3315</v>
      </c>
      <c r="AQ918" t="s">
        <v>5313</v>
      </c>
      <c r="AR918">
        <v>0</v>
      </c>
      <c r="AS918">
        <v>0</v>
      </c>
    </row>
    <row r="919" spans="1:45" x14ac:dyDescent="0.15">
      <c r="A919" t="s">
        <v>3314</v>
      </c>
      <c r="B919" t="s">
        <v>6294</v>
      </c>
      <c r="C919" t="s">
        <v>3314</v>
      </c>
      <c r="D919" t="s">
        <v>925</v>
      </c>
      <c r="E919" t="s">
        <v>9683</v>
      </c>
      <c r="F919" t="s">
        <v>9684</v>
      </c>
      <c r="G919" t="s">
        <v>2437</v>
      </c>
      <c r="H919" t="s">
        <v>540</v>
      </c>
      <c r="I919" t="s">
        <v>540</v>
      </c>
      <c r="J919" t="s">
        <v>540</v>
      </c>
      <c r="K919" t="s">
        <v>5315</v>
      </c>
      <c r="L919" t="s">
        <v>5317</v>
      </c>
      <c r="M919">
        <v>0</v>
      </c>
      <c r="N919" t="s">
        <v>6129</v>
      </c>
      <c r="O919" t="s">
        <v>9735</v>
      </c>
      <c r="P919" t="s">
        <v>9735</v>
      </c>
      <c r="Q919">
        <v>1</v>
      </c>
      <c r="R919">
        <v>3</v>
      </c>
      <c r="S919">
        <v>75480</v>
      </c>
      <c r="T919" t="s">
        <v>9727</v>
      </c>
      <c r="W919" t="s">
        <v>6300</v>
      </c>
      <c r="AH919" t="s">
        <v>9687</v>
      </c>
      <c r="AI919" t="s">
        <v>7523</v>
      </c>
      <c r="AO919">
        <v>0</v>
      </c>
      <c r="AP919" t="s">
        <v>3315</v>
      </c>
      <c r="AQ919" t="s">
        <v>5313</v>
      </c>
      <c r="AR919">
        <v>0</v>
      </c>
      <c r="AS919">
        <v>0</v>
      </c>
    </row>
    <row r="920" spans="1:45" x14ac:dyDescent="0.15">
      <c r="A920" t="s">
        <v>3314</v>
      </c>
      <c r="B920" t="s">
        <v>6294</v>
      </c>
      <c r="C920" t="s">
        <v>3314</v>
      </c>
      <c r="D920" t="s">
        <v>925</v>
      </c>
      <c r="E920" t="s">
        <v>9683</v>
      </c>
      <c r="F920" t="s">
        <v>9684</v>
      </c>
      <c r="G920" t="s">
        <v>2437</v>
      </c>
      <c r="H920" t="s">
        <v>540</v>
      </c>
      <c r="I920" t="s">
        <v>540</v>
      </c>
      <c r="J920" t="s">
        <v>540</v>
      </c>
      <c r="K920" t="s">
        <v>5315</v>
      </c>
      <c r="L920" t="s">
        <v>5317</v>
      </c>
      <c r="M920">
        <v>0</v>
      </c>
      <c r="N920" t="s">
        <v>6129</v>
      </c>
      <c r="O920" t="s">
        <v>9735</v>
      </c>
      <c r="P920" t="s">
        <v>9735</v>
      </c>
      <c r="Q920">
        <v>1</v>
      </c>
      <c r="R920">
        <v>4</v>
      </c>
      <c r="S920">
        <v>75480</v>
      </c>
      <c r="T920" t="s">
        <v>9727</v>
      </c>
      <c r="W920" t="s">
        <v>6300</v>
      </c>
      <c r="AH920" t="s">
        <v>9687</v>
      </c>
      <c r="AI920" t="s">
        <v>7523</v>
      </c>
      <c r="AO920">
        <v>0</v>
      </c>
      <c r="AP920" t="s">
        <v>3315</v>
      </c>
      <c r="AQ920" t="s">
        <v>5313</v>
      </c>
      <c r="AR920">
        <v>0</v>
      </c>
      <c r="AS920">
        <v>0</v>
      </c>
    </row>
    <row r="921" spans="1:45" x14ac:dyDescent="0.15">
      <c r="A921" t="s">
        <v>3314</v>
      </c>
      <c r="B921" t="s">
        <v>6294</v>
      </c>
      <c r="C921" t="s">
        <v>3314</v>
      </c>
      <c r="D921" t="s">
        <v>925</v>
      </c>
      <c r="E921" t="s">
        <v>9683</v>
      </c>
      <c r="F921" t="s">
        <v>9684</v>
      </c>
      <c r="G921" t="s">
        <v>2437</v>
      </c>
      <c r="H921" t="s">
        <v>540</v>
      </c>
      <c r="I921" t="s">
        <v>540</v>
      </c>
      <c r="J921" t="s">
        <v>540</v>
      </c>
      <c r="K921" t="s">
        <v>5315</v>
      </c>
      <c r="L921" t="s">
        <v>5317</v>
      </c>
      <c r="M921">
        <v>0</v>
      </c>
      <c r="N921" t="s">
        <v>6129</v>
      </c>
      <c r="O921" t="s">
        <v>9735</v>
      </c>
      <c r="P921" t="s">
        <v>9735</v>
      </c>
      <c r="Q921">
        <v>1</v>
      </c>
      <c r="R921">
        <v>5</v>
      </c>
      <c r="S921">
        <v>75480</v>
      </c>
      <c r="T921" t="s">
        <v>9727</v>
      </c>
      <c r="W921" t="s">
        <v>6300</v>
      </c>
      <c r="AH921" t="s">
        <v>9687</v>
      </c>
      <c r="AI921" t="s">
        <v>7523</v>
      </c>
      <c r="AO921">
        <v>0</v>
      </c>
      <c r="AP921" t="s">
        <v>3315</v>
      </c>
      <c r="AQ921" t="s">
        <v>5313</v>
      </c>
      <c r="AR921">
        <v>0</v>
      </c>
      <c r="AS921">
        <v>0</v>
      </c>
    </row>
    <row r="922" spans="1:45" x14ac:dyDescent="0.15">
      <c r="A922" t="s">
        <v>3314</v>
      </c>
      <c r="B922" t="s">
        <v>6294</v>
      </c>
      <c r="C922" t="s">
        <v>3314</v>
      </c>
      <c r="D922" t="s">
        <v>925</v>
      </c>
      <c r="E922" t="s">
        <v>9683</v>
      </c>
      <c r="F922" t="s">
        <v>9684</v>
      </c>
      <c r="G922" t="s">
        <v>2437</v>
      </c>
      <c r="H922" t="s">
        <v>540</v>
      </c>
      <c r="I922" t="s">
        <v>540</v>
      </c>
      <c r="J922" t="s">
        <v>540</v>
      </c>
      <c r="K922" t="s">
        <v>5315</v>
      </c>
      <c r="L922" t="s">
        <v>5317</v>
      </c>
      <c r="M922">
        <v>0</v>
      </c>
      <c r="N922" t="s">
        <v>6129</v>
      </c>
      <c r="O922" t="s">
        <v>9735</v>
      </c>
      <c r="P922" t="s">
        <v>9735</v>
      </c>
      <c r="Q922">
        <v>1</v>
      </c>
      <c r="R922">
        <v>6</v>
      </c>
      <c r="S922">
        <v>75480</v>
      </c>
      <c r="T922" t="s">
        <v>9727</v>
      </c>
      <c r="W922" t="s">
        <v>6300</v>
      </c>
      <c r="AH922" t="s">
        <v>9687</v>
      </c>
      <c r="AI922" t="s">
        <v>7523</v>
      </c>
      <c r="AO922">
        <v>0</v>
      </c>
      <c r="AP922" t="s">
        <v>3315</v>
      </c>
      <c r="AQ922" t="s">
        <v>5313</v>
      </c>
      <c r="AR922">
        <v>0</v>
      </c>
      <c r="AS922">
        <v>0</v>
      </c>
    </row>
    <row r="923" spans="1:45" x14ac:dyDescent="0.15">
      <c r="A923" t="s">
        <v>3314</v>
      </c>
      <c r="B923" t="s">
        <v>6294</v>
      </c>
      <c r="C923" t="s">
        <v>3314</v>
      </c>
      <c r="D923" t="s">
        <v>925</v>
      </c>
      <c r="E923" t="s">
        <v>9683</v>
      </c>
      <c r="F923" t="s">
        <v>9684</v>
      </c>
      <c r="G923" t="s">
        <v>2437</v>
      </c>
      <c r="H923" t="s">
        <v>540</v>
      </c>
      <c r="I923" t="s">
        <v>540</v>
      </c>
      <c r="J923" t="s">
        <v>540</v>
      </c>
      <c r="K923" t="s">
        <v>5315</v>
      </c>
      <c r="L923" t="s">
        <v>5317</v>
      </c>
      <c r="M923">
        <v>0</v>
      </c>
      <c r="N923" t="s">
        <v>6129</v>
      </c>
      <c r="O923" t="s">
        <v>9735</v>
      </c>
      <c r="P923" t="s">
        <v>9735</v>
      </c>
      <c r="Q923">
        <v>1</v>
      </c>
      <c r="R923">
        <v>7</v>
      </c>
      <c r="S923">
        <v>75480</v>
      </c>
      <c r="T923" t="s">
        <v>9727</v>
      </c>
      <c r="W923" t="s">
        <v>6300</v>
      </c>
      <c r="AH923" t="s">
        <v>9687</v>
      </c>
      <c r="AI923" t="s">
        <v>7523</v>
      </c>
      <c r="AO923">
        <v>0</v>
      </c>
      <c r="AP923" t="s">
        <v>3315</v>
      </c>
      <c r="AQ923" t="s">
        <v>5313</v>
      </c>
      <c r="AR923">
        <v>0</v>
      </c>
      <c r="AS923">
        <v>0</v>
      </c>
    </row>
    <row r="924" spans="1:45" x14ac:dyDescent="0.15">
      <c r="A924" t="s">
        <v>3314</v>
      </c>
      <c r="B924" t="s">
        <v>6294</v>
      </c>
      <c r="C924" t="s">
        <v>3314</v>
      </c>
      <c r="D924" t="s">
        <v>925</v>
      </c>
      <c r="E924" t="s">
        <v>9683</v>
      </c>
      <c r="F924" t="s">
        <v>9684</v>
      </c>
      <c r="G924" t="s">
        <v>2437</v>
      </c>
      <c r="H924" t="s">
        <v>540</v>
      </c>
      <c r="I924" t="s">
        <v>540</v>
      </c>
      <c r="J924" t="s">
        <v>540</v>
      </c>
      <c r="K924" t="s">
        <v>5315</v>
      </c>
      <c r="L924" t="s">
        <v>5317</v>
      </c>
      <c r="M924">
        <v>0</v>
      </c>
      <c r="N924" t="s">
        <v>6129</v>
      </c>
      <c r="O924" t="s">
        <v>9735</v>
      </c>
      <c r="P924" t="s">
        <v>9735</v>
      </c>
      <c r="Q924">
        <v>1</v>
      </c>
      <c r="R924">
        <v>8</v>
      </c>
      <c r="S924">
        <v>75480</v>
      </c>
      <c r="T924" t="s">
        <v>9727</v>
      </c>
      <c r="W924" t="s">
        <v>6300</v>
      </c>
      <c r="AH924" t="s">
        <v>9687</v>
      </c>
      <c r="AI924" t="s">
        <v>7523</v>
      </c>
      <c r="AO924">
        <v>0</v>
      </c>
      <c r="AP924" t="s">
        <v>3315</v>
      </c>
      <c r="AQ924" t="s">
        <v>5313</v>
      </c>
      <c r="AR924">
        <v>0</v>
      </c>
      <c r="AS924">
        <v>0</v>
      </c>
    </row>
    <row r="925" spans="1:45" x14ac:dyDescent="0.15">
      <c r="A925" t="s">
        <v>3314</v>
      </c>
      <c r="B925" t="s">
        <v>6294</v>
      </c>
      <c r="C925" t="s">
        <v>3314</v>
      </c>
      <c r="D925" t="s">
        <v>925</v>
      </c>
      <c r="E925" t="s">
        <v>9683</v>
      </c>
      <c r="F925" t="s">
        <v>9684</v>
      </c>
      <c r="G925" t="s">
        <v>2437</v>
      </c>
      <c r="H925" t="s">
        <v>540</v>
      </c>
      <c r="I925" t="s">
        <v>540</v>
      </c>
      <c r="J925" t="s">
        <v>540</v>
      </c>
      <c r="K925" t="s">
        <v>5315</v>
      </c>
      <c r="L925" t="s">
        <v>5317</v>
      </c>
      <c r="M925">
        <v>0</v>
      </c>
      <c r="N925" t="s">
        <v>6129</v>
      </c>
      <c r="O925" t="s">
        <v>9735</v>
      </c>
      <c r="P925" t="s">
        <v>9735</v>
      </c>
      <c r="Q925">
        <v>1</v>
      </c>
      <c r="R925">
        <v>9</v>
      </c>
      <c r="S925">
        <v>75480</v>
      </c>
      <c r="T925" t="s">
        <v>9727</v>
      </c>
      <c r="W925" t="s">
        <v>6300</v>
      </c>
      <c r="AH925" t="s">
        <v>9687</v>
      </c>
      <c r="AI925" t="s">
        <v>7523</v>
      </c>
      <c r="AO925">
        <v>0</v>
      </c>
      <c r="AP925" t="s">
        <v>3315</v>
      </c>
      <c r="AQ925" t="s">
        <v>5313</v>
      </c>
      <c r="AR925">
        <v>0</v>
      </c>
      <c r="AS925">
        <v>0</v>
      </c>
    </row>
    <row r="926" spans="1:45" x14ac:dyDescent="0.15">
      <c r="A926" t="s">
        <v>3314</v>
      </c>
      <c r="B926" t="s">
        <v>6294</v>
      </c>
      <c r="C926" t="s">
        <v>3314</v>
      </c>
      <c r="D926" t="s">
        <v>925</v>
      </c>
      <c r="E926" t="s">
        <v>9683</v>
      </c>
      <c r="F926" t="s">
        <v>9684</v>
      </c>
      <c r="G926" t="s">
        <v>2437</v>
      </c>
      <c r="H926" t="s">
        <v>540</v>
      </c>
      <c r="I926" t="s">
        <v>540</v>
      </c>
      <c r="J926" t="s">
        <v>540</v>
      </c>
      <c r="K926" t="s">
        <v>5315</v>
      </c>
      <c r="L926" t="s">
        <v>5317</v>
      </c>
      <c r="M926">
        <v>0</v>
      </c>
      <c r="N926" t="s">
        <v>6129</v>
      </c>
      <c r="O926" t="s">
        <v>9735</v>
      </c>
      <c r="P926" t="s">
        <v>9735</v>
      </c>
      <c r="Q926">
        <v>1</v>
      </c>
      <c r="R926">
        <v>10</v>
      </c>
      <c r="S926">
        <v>75480</v>
      </c>
      <c r="T926" t="s">
        <v>9727</v>
      </c>
      <c r="W926" t="s">
        <v>6300</v>
      </c>
      <c r="AH926" t="s">
        <v>9687</v>
      </c>
      <c r="AI926" t="s">
        <v>7523</v>
      </c>
      <c r="AO926">
        <v>0</v>
      </c>
      <c r="AP926" t="s">
        <v>3315</v>
      </c>
      <c r="AQ926" t="s">
        <v>5313</v>
      </c>
      <c r="AR926">
        <v>0</v>
      </c>
      <c r="AS926">
        <v>0</v>
      </c>
    </row>
    <row r="927" spans="1:45" x14ac:dyDescent="0.15">
      <c r="A927" t="s">
        <v>3314</v>
      </c>
      <c r="B927" t="s">
        <v>6294</v>
      </c>
      <c r="C927" t="s">
        <v>3314</v>
      </c>
      <c r="D927" t="s">
        <v>925</v>
      </c>
      <c r="E927" t="s">
        <v>9683</v>
      </c>
      <c r="F927" t="s">
        <v>9684</v>
      </c>
      <c r="G927" t="s">
        <v>2437</v>
      </c>
      <c r="H927" t="s">
        <v>540</v>
      </c>
      <c r="I927" t="s">
        <v>540</v>
      </c>
      <c r="J927" t="s">
        <v>540</v>
      </c>
      <c r="K927" t="s">
        <v>5315</v>
      </c>
      <c r="L927" t="s">
        <v>5317</v>
      </c>
      <c r="M927">
        <v>0</v>
      </c>
      <c r="N927" t="s">
        <v>6129</v>
      </c>
      <c r="O927" t="s">
        <v>9735</v>
      </c>
      <c r="P927" t="s">
        <v>9735</v>
      </c>
      <c r="Q927">
        <v>1</v>
      </c>
      <c r="R927">
        <v>11</v>
      </c>
      <c r="S927">
        <v>75480</v>
      </c>
      <c r="T927" t="s">
        <v>9727</v>
      </c>
      <c r="W927" t="s">
        <v>6300</v>
      </c>
      <c r="AH927" t="s">
        <v>9687</v>
      </c>
      <c r="AI927" t="s">
        <v>7523</v>
      </c>
      <c r="AO927">
        <v>0</v>
      </c>
      <c r="AP927" t="s">
        <v>3315</v>
      </c>
      <c r="AQ927" t="s">
        <v>5313</v>
      </c>
      <c r="AR927">
        <v>0</v>
      </c>
      <c r="AS927">
        <v>0</v>
      </c>
    </row>
    <row r="928" spans="1:45" x14ac:dyDescent="0.15">
      <c r="A928" t="s">
        <v>3314</v>
      </c>
      <c r="B928" t="s">
        <v>6294</v>
      </c>
      <c r="C928" t="s">
        <v>3314</v>
      </c>
      <c r="D928" t="s">
        <v>925</v>
      </c>
      <c r="E928" t="s">
        <v>9683</v>
      </c>
      <c r="F928" t="s">
        <v>9684</v>
      </c>
      <c r="G928" t="s">
        <v>2437</v>
      </c>
      <c r="H928" t="s">
        <v>540</v>
      </c>
      <c r="I928" t="s">
        <v>540</v>
      </c>
      <c r="J928" t="s">
        <v>540</v>
      </c>
      <c r="K928" t="s">
        <v>5315</v>
      </c>
      <c r="L928" t="s">
        <v>5317</v>
      </c>
      <c r="M928">
        <v>0</v>
      </c>
      <c r="N928" t="s">
        <v>6129</v>
      </c>
      <c r="O928" t="s">
        <v>9735</v>
      </c>
      <c r="P928" t="s">
        <v>9735</v>
      </c>
      <c r="Q928">
        <v>1</v>
      </c>
      <c r="R928">
        <v>12</v>
      </c>
      <c r="S928">
        <v>75480</v>
      </c>
      <c r="T928" t="s">
        <v>9727</v>
      </c>
      <c r="W928" t="s">
        <v>6300</v>
      </c>
      <c r="AH928" t="s">
        <v>9687</v>
      </c>
      <c r="AI928" t="s">
        <v>7523</v>
      </c>
      <c r="AO928">
        <v>0</v>
      </c>
      <c r="AP928" t="s">
        <v>3315</v>
      </c>
      <c r="AQ928" t="s">
        <v>5313</v>
      </c>
      <c r="AR928">
        <v>0</v>
      </c>
      <c r="AS928">
        <v>0</v>
      </c>
    </row>
    <row r="929" spans="1:45" x14ac:dyDescent="0.15">
      <c r="A929" t="s">
        <v>3314</v>
      </c>
      <c r="B929" t="s">
        <v>6294</v>
      </c>
      <c r="C929" t="s">
        <v>3314</v>
      </c>
      <c r="D929" t="s">
        <v>925</v>
      </c>
      <c r="E929" t="s">
        <v>9683</v>
      </c>
      <c r="F929" t="s">
        <v>9684</v>
      </c>
      <c r="G929" t="s">
        <v>2437</v>
      </c>
      <c r="H929" t="s">
        <v>540</v>
      </c>
      <c r="I929" t="s">
        <v>540</v>
      </c>
      <c r="J929" t="s">
        <v>540</v>
      </c>
      <c r="K929" t="s">
        <v>5315</v>
      </c>
      <c r="L929" t="s">
        <v>5317</v>
      </c>
      <c r="M929">
        <v>0</v>
      </c>
      <c r="N929" t="s">
        <v>6129</v>
      </c>
      <c r="O929" t="s">
        <v>9735</v>
      </c>
      <c r="P929" t="s">
        <v>9735</v>
      </c>
      <c r="Q929">
        <v>1</v>
      </c>
      <c r="R929">
        <v>13</v>
      </c>
      <c r="S929">
        <v>75480</v>
      </c>
      <c r="T929" t="s">
        <v>9727</v>
      </c>
      <c r="W929" t="s">
        <v>6300</v>
      </c>
      <c r="AH929" t="s">
        <v>9687</v>
      </c>
      <c r="AI929" t="s">
        <v>7523</v>
      </c>
      <c r="AO929">
        <v>0</v>
      </c>
      <c r="AP929" t="s">
        <v>3315</v>
      </c>
      <c r="AQ929" t="s">
        <v>5313</v>
      </c>
      <c r="AR929">
        <v>0</v>
      </c>
      <c r="AS929">
        <v>0</v>
      </c>
    </row>
    <row r="930" spans="1:45" x14ac:dyDescent="0.15">
      <c r="A930" t="s">
        <v>3314</v>
      </c>
      <c r="B930" t="s">
        <v>6294</v>
      </c>
      <c r="C930" t="s">
        <v>3314</v>
      </c>
      <c r="D930" t="s">
        <v>925</v>
      </c>
      <c r="E930" t="s">
        <v>9683</v>
      </c>
      <c r="F930" t="s">
        <v>9684</v>
      </c>
      <c r="G930" t="s">
        <v>2437</v>
      </c>
      <c r="H930" t="s">
        <v>540</v>
      </c>
      <c r="I930" t="s">
        <v>540</v>
      </c>
      <c r="J930" t="s">
        <v>540</v>
      </c>
      <c r="K930" t="s">
        <v>5315</v>
      </c>
      <c r="L930" t="s">
        <v>5317</v>
      </c>
      <c r="M930">
        <v>0</v>
      </c>
      <c r="N930" t="s">
        <v>6129</v>
      </c>
      <c r="O930" t="s">
        <v>9735</v>
      </c>
      <c r="P930" t="s">
        <v>9735</v>
      </c>
      <c r="Q930">
        <v>1</v>
      </c>
      <c r="R930">
        <v>14</v>
      </c>
      <c r="S930">
        <v>75480</v>
      </c>
      <c r="T930" t="s">
        <v>9727</v>
      </c>
      <c r="W930" t="s">
        <v>6300</v>
      </c>
      <c r="AH930" t="s">
        <v>9687</v>
      </c>
      <c r="AI930" t="s">
        <v>7523</v>
      </c>
      <c r="AO930">
        <v>0</v>
      </c>
      <c r="AP930" t="s">
        <v>3315</v>
      </c>
      <c r="AQ930" t="s">
        <v>5313</v>
      </c>
      <c r="AR930">
        <v>0</v>
      </c>
      <c r="AS930">
        <v>0</v>
      </c>
    </row>
    <row r="931" spans="1:45" x14ac:dyDescent="0.15">
      <c r="A931" t="s">
        <v>3314</v>
      </c>
      <c r="B931" t="s">
        <v>6294</v>
      </c>
      <c r="C931" t="s">
        <v>3314</v>
      </c>
      <c r="D931" t="s">
        <v>925</v>
      </c>
      <c r="E931" t="s">
        <v>9683</v>
      </c>
      <c r="F931" t="s">
        <v>9684</v>
      </c>
      <c r="G931" t="s">
        <v>2437</v>
      </c>
      <c r="H931" t="s">
        <v>540</v>
      </c>
      <c r="I931" t="s">
        <v>540</v>
      </c>
      <c r="J931" t="s">
        <v>540</v>
      </c>
      <c r="K931" t="s">
        <v>5315</v>
      </c>
      <c r="L931" t="s">
        <v>5317</v>
      </c>
      <c r="M931">
        <v>0</v>
      </c>
      <c r="N931" t="s">
        <v>6129</v>
      </c>
      <c r="O931" t="s">
        <v>9735</v>
      </c>
      <c r="P931" t="s">
        <v>9735</v>
      </c>
      <c r="Q931">
        <v>1</v>
      </c>
      <c r="R931">
        <v>15</v>
      </c>
      <c r="S931">
        <v>75480</v>
      </c>
      <c r="T931" t="s">
        <v>9727</v>
      </c>
      <c r="W931" t="s">
        <v>6300</v>
      </c>
      <c r="AH931" t="s">
        <v>9687</v>
      </c>
      <c r="AI931" t="s">
        <v>7523</v>
      </c>
      <c r="AO931">
        <v>0</v>
      </c>
      <c r="AP931" t="s">
        <v>3315</v>
      </c>
      <c r="AQ931" t="s">
        <v>5313</v>
      </c>
      <c r="AR931">
        <v>0</v>
      </c>
      <c r="AS931">
        <v>0</v>
      </c>
    </row>
    <row r="932" spans="1:45" x14ac:dyDescent="0.15">
      <c r="A932" t="s">
        <v>3314</v>
      </c>
      <c r="B932" t="s">
        <v>6294</v>
      </c>
      <c r="C932" t="s">
        <v>3314</v>
      </c>
      <c r="D932" t="s">
        <v>925</v>
      </c>
      <c r="E932" t="s">
        <v>9683</v>
      </c>
      <c r="F932" t="s">
        <v>9684</v>
      </c>
      <c r="G932" t="s">
        <v>2437</v>
      </c>
      <c r="H932" t="s">
        <v>540</v>
      </c>
      <c r="I932" t="s">
        <v>540</v>
      </c>
      <c r="J932" t="s">
        <v>540</v>
      </c>
      <c r="K932" t="s">
        <v>5315</v>
      </c>
      <c r="L932" t="s">
        <v>5317</v>
      </c>
      <c r="M932">
        <v>0</v>
      </c>
      <c r="N932" t="s">
        <v>6129</v>
      </c>
      <c r="O932" t="s">
        <v>9735</v>
      </c>
      <c r="P932" t="s">
        <v>9735</v>
      </c>
      <c r="Q932">
        <v>1</v>
      </c>
      <c r="R932">
        <v>16</v>
      </c>
      <c r="S932">
        <v>75480</v>
      </c>
      <c r="T932" t="s">
        <v>9727</v>
      </c>
      <c r="W932" t="s">
        <v>6300</v>
      </c>
      <c r="AH932" t="s">
        <v>9687</v>
      </c>
      <c r="AI932" t="s">
        <v>7523</v>
      </c>
      <c r="AO932">
        <v>0</v>
      </c>
      <c r="AP932" t="s">
        <v>3315</v>
      </c>
      <c r="AQ932" t="s">
        <v>5313</v>
      </c>
      <c r="AR932">
        <v>0</v>
      </c>
      <c r="AS932">
        <v>0</v>
      </c>
    </row>
    <row r="933" spans="1:45" x14ac:dyDescent="0.15">
      <c r="A933" t="s">
        <v>3314</v>
      </c>
      <c r="B933" t="s">
        <v>6294</v>
      </c>
      <c r="C933" t="s">
        <v>3314</v>
      </c>
      <c r="D933" t="s">
        <v>925</v>
      </c>
      <c r="E933" t="s">
        <v>9683</v>
      </c>
      <c r="F933" t="s">
        <v>9684</v>
      </c>
      <c r="G933" t="s">
        <v>2437</v>
      </c>
      <c r="H933" t="s">
        <v>540</v>
      </c>
      <c r="I933" t="s">
        <v>540</v>
      </c>
      <c r="J933" t="s">
        <v>540</v>
      </c>
      <c r="K933" t="s">
        <v>5315</v>
      </c>
      <c r="L933" t="s">
        <v>5317</v>
      </c>
      <c r="M933">
        <v>0</v>
      </c>
      <c r="N933" t="s">
        <v>6129</v>
      </c>
      <c r="O933" t="s">
        <v>9735</v>
      </c>
      <c r="P933" t="s">
        <v>9735</v>
      </c>
      <c r="Q933">
        <v>1</v>
      </c>
      <c r="R933">
        <v>17</v>
      </c>
      <c r="S933">
        <v>75480</v>
      </c>
      <c r="T933" t="s">
        <v>9727</v>
      </c>
      <c r="W933" t="s">
        <v>6300</v>
      </c>
      <c r="AH933" t="s">
        <v>9687</v>
      </c>
      <c r="AI933" t="s">
        <v>7523</v>
      </c>
      <c r="AO933">
        <v>0</v>
      </c>
      <c r="AP933" t="s">
        <v>3315</v>
      </c>
      <c r="AQ933" t="s">
        <v>5313</v>
      </c>
      <c r="AR933">
        <v>0</v>
      </c>
      <c r="AS933">
        <v>0</v>
      </c>
    </row>
    <row r="934" spans="1:45" x14ac:dyDescent="0.15">
      <c r="A934" t="s">
        <v>3314</v>
      </c>
      <c r="B934" t="s">
        <v>6294</v>
      </c>
      <c r="C934" t="s">
        <v>3314</v>
      </c>
      <c r="D934" t="s">
        <v>925</v>
      </c>
      <c r="E934" t="s">
        <v>9683</v>
      </c>
      <c r="F934" t="s">
        <v>9684</v>
      </c>
      <c r="G934" t="s">
        <v>2437</v>
      </c>
      <c r="H934" t="s">
        <v>540</v>
      </c>
      <c r="I934" t="s">
        <v>540</v>
      </c>
      <c r="J934" t="s">
        <v>540</v>
      </c>
      <c r="K934" t="s">
        <v>5315</v>
      </c>
      <c r="L934" t="s">
        <v>5317</v>
      </c>
      <c r="M934">
        <v>0</v>
      </c>
      <c r="N934" t="s">
        <v>6129</v>
      </c>
      <c r="O934" t="s">
        <v>9735</v>
      </c>
      <c r="P934" t="s">
        <v>9735</v>
      </c>
      <c r="Q934">
        <v>1</v>
      </c>
      <c r="R934">
        <v>18</v>
      </c>
      <c r="S934">
        <v>75480</v>
      </c>
      <c r="T934" t="s">
        <v>9727</v>
      </c>
      <c r="W934" t="s">
        <v>6300</v>
      </c>
      <c r="AH934" t="s">
        <v>9687</v>
      </c>
      <c r="AI934" t="s">
        <v>7523</v>
      </c>
      <c r="AO934">
        <v>0</v>
      </c>
      <c r="AP934" t="s">
        <v>3315</v>
      </c>
      <c r="AQ934" t="s">
        <v>5313</v>
      </c>
      <c r="AR934">
        <v>0</v>
      </c>
      <c r="AS934">
        <v>0</v>
      </c>
    </row>
    <row r="935" spans="1:45" x14ac:dyDescent="0.15">
      <c r="A935" t="s">
        <v>3314</v>
      </c>
      <c r="B935" t="s">
        <v>6294</v>
      </c>
      <c r="C935" t="s">
        <v>3314</v>
      </c>
      <c r="D935" t="s">
        <v>925</v>
      </c>
      <c r="E935" t="s">
        <v>9683</v>
      </c>
      <c r="F935" t="s">
        <v>9684</v>
      </c>
      <c r="G935" t="s">
        <v>2437</v>
      </c>
      <c r="H935" t="s">
        <v>540</v>
      </c>
      <c r="I935" t="s">
        <v>540</v>
      </c>
      <c r="J935" t="s">
        <v>540</v>
      </c>
      <c r="K935" t="s">
        <v>5315</v>
      </c>
      <c r="L935" t="s">
        <v>5317</v>
      </c>
      <c r="M935">
        <v>0</v>
      </c>
      <c r="N935" t="s">
        <v>6129</v>
      </c>
      <c r="O935" t="s">
        <v>9735</v>
      </c>
      <c r="P935" t="s">
        <v>9735</v>
      </c>
      <c r="Q935">
        <v>1</v>
      </c>
      <c r="R935">
        <v>19</v>
      </c>
      <c r="S935">
        <v>75480</v>
      </c>
      <c r="T935" t="s">
        <v>9727</v>
      </c>
      <c r="W935" t="s">
        <v>6300</v>
      </c>
      <c r="AH935" t="s">
        <v>9687</v>
      </c>
      <c r="AI935" t="s">
        <v>7523</v>
      </c>
      <c r="AO935">
        <v>0</v>
      </c>
      <c r="AP935" t="s">
        <v>3315</v>
      </c>
      <c r="AQ935" t="s">
        <v>5313</v>
      </c>
      <c r="AR935">
        <v>0</v>
      </c>
      <c r="AS935">
        <v>0</v>
      </c>
    </row>
    <row r="936" spans="1:45" x14ac:dyDescent="0.15">
      <c r="A936" t="s">
        <v>3314</v>
      </c>
      <c r="B936" t="s">
        <v>6294</v>
      </c>
      <c r="C936" t="s">
        <v>3314</v>
      </c>
      <c r="D936" t="s">
        <v>925</v>
      </c>
      <c r="E936" t="s">
        <v>9683</v>
      </c>
      <c r="F936" t="s">
        <v>9684</v>
      </c>
      <c r="G936" t="s">
        <v>2437</v>
      </c>
      <c r="H936" t="s">
        <v>540</v>
      </c>
      <c r="I936" t="s">
        <v>540</v>
      </c>
      <c r="J936" t="s">
        <v>540</v>
      </c>
      <c r="K936" t="s">
        <v>5315</v>
      </c>
      <c r="L936" t="s">
        <v>5317</v>
      </c>
      <c r="M936">
        <v>0</v>
      </c>
      <c r="N936" t="s">
        <v>6129</v>
      </c>
      <c r="O936" t="s">
        <v>9735</v>
      </c>
      <c r="P936" t="s">
        <v>9735</v>
      </c>
      <c r="Q936">
        <v>1</v>
      </c>
      <c r="R936">
        <v>20</v>
      </c>
      <c r="S936">
        <v>75480</v>
      </c>
      <c r="T936" t="s">
        <v>9727</v>
      </c>
      <c r="W936" t="s">
        <v>6300</v>
      </c>
      <c r="AH936" t="s">
        <v>9687</v>
      </c>
      <c r="AI936" t="s">
        <v>7523</v>
      </c>
      <c r="AO936">
        <v>0</v>
      </c>
      <c r="AP936" t="s">
        <v>3315</v>
      </c>
      <c r="AQ936" t="s">
        <v>5313</v>
      </c>
      <c r="AR936">
        <v>0</v>
      </c>
      <c r="AS936">
        <v>0</v>
      </c>
    </row>
    <row r="937" spans="1:45" x14ac:dyDescent="0.15">
      <c r="A937" t="s">
        <v>3314</v>
      </c>
      <c r="B937" t="s">
        <v>6294</v>
      </c>
      <c r="C937" t="s">
        <v>3314</v>
      </c>
      <c r="D937" t="s">
        <v>925</v>
      </c>
      <c r="E937" t="s">
        <v>9683</v>
      </c>
      <c r="F937" t="s">
        <v>9684</v>
      </c>
      <c r="G937" t="s">
        <v>2437</v>
      </c>
      <c r="H937" t="s">
        <v>540</v>
      </c>
      <c r="I937" t="s">
        <v>540</v>
      </c>
      <c r="J937" t="s">
        <v>540</v>
      </c>
      <c r="K937" t="s">
        <v>5315</v>
      </c>
      <c r="L937" t="s">
        <v>5317</v>
      </c>
      <c r="M937">
        <v>0</v>
      </c>
      <c r="N937" t="s">
        <v>6129</v>
      </c>
      <c r="O937" t="s">
        <v>9735</v>
      </c>
      <c r="P937" t="s">
        <v>9735</v>
      </c>
      <c r="Q937">
        <v>1</v>
      </c>
      <c r="R937">
        <v>21</v>
      </c>
      <c r="S937">
        <v>75480</v>
      </c>
      <c r="T937" t="s">
        <v>9727</v>
      </c>
      <c r="W937" t="s">
        <v>6300</v>
      </c>
      <c r="AH937" t="s">
        <v>9687</v>
      </c>
      <c r="AI937" t="s">
        <v>7523</v>
      </c>
      <c r="AO937">
        <v>0</v>
      </c>
      <c r="AP937" t="s">
        <v>3315</v>
      </c>
      <c r="AQ937" t="s">
        <v>5313</v>
      </c>
      <c r="AR937">
        <v>0</v>
      </c>
      <c r="AS937">
        <v>0</v>
      </c>
    </row>
    <row r="938" spans="1:45" x14ac:dyDescent="0.15">
      <c r="A938" t="s">
        <v>3314</v>
      </c>
      <c r="B938" t="s">
        <v>6294</v>
      </c>
      <c r="C938" t="s">
        <v>3314</v>
      </c>
      <c r="D938" t="s">
        <v>925</v>
      </c>
      <c r="E938" t="s">
        <v>9683</v>
      </c>
      <c r="F938" t="s">
        <v>9684</v>
      </c>
      <c r="G938" t="s">
        <v>2437</v>
      </c>
      <c r="H938" t="s">
        <v>540</v>
      </c>
      <c r="I938" t="s">
        <v>540</v>
      </c>
      <c r="J938" t="s">
        <v>540</v>
      </c>
      <c r="K938" t="s">
        <v>5315</v>
      </c>
      <c r="L938" t="s">
        <v>5317</v>
      </c>
      <c r="M938">
        <v>0</v>
      </c>
      <c r="N938" t="s">
        <v>6129</v>
      </c>
      <c r="O938" t="s">
        <v>9735</v>
      </c>
      <c r="P938" t="s">
        <v>9735</v>
      </c>
      <c r="Q938">
        <v>1</v>
      </c>
      <c r="R938">
        <v>22</v>
      </c>
      <c r="S938">
        <v>75480</v>
      </c>
      <c r="T938" t="s">
        <v>9727</v>
      </c>
      <c r="W938" t="s">
        <v>6300</v>
      </c>
      <c r="AH938" t="s">
        <v>9687</v>
      </c>
      <c r="AI938" t="s">
        <v>7523</v>
      </c>
      <c r="AO938">
        <v>0</v>
      </c>
      <c r="AP938" t="s">
        <v>3315</v>
      </c>
      <c r="AQ938" t="s">
        <v>5313</v>
      </c>
      <c r="AR938">
        <v>0</v>
      </c>
      <c r="AS938">
        <v>0</v>
      </c>
    </row>
    <row r="939" spans="1:45" x14ac:dyDescent="0.15">
      <c r="A939" t="s">
        <v>3314</v>
      </c>
      <c r="B939" t="s">
        <v>6294</v>
      </c>
      <c r="C939" t="s">
        <v>3314</v>
      </c>
      <c r="D939" t="s">
        <v>925</v>
      </c>
      <c r="E939" t="s">
        <v>9683</v>
      </c>
      <c r="F939" t="s">
        <v>9684</v>
      </c>
      <c r="G939" t="s">
        <v>2437</v>
      </c>
      <c r="H939" t="s">
        <v>540</v>
      </c>
      <c r="I939" t="s">
        <v>540</v>
      </c>
      <c r="J939" t="s">
        <v>540</v>
      </c>
      <c r="K939" t="s">
        <v>5315</v>
      </c>
      <c r="L939" t="s">
        <v>5317</v>
      </c>
      <c r="M939">
        <v>0</v>
      </c>
      <c r="N939" t="s">
        <v>6129</v>
      </c>
      <c r="O939" t="s">
        <v>9735</v>
      </c>
      <c r="P939" t="s">
        <v>9735</v>
      </c>
      <c r="Q939">
        <v>1</v>
      </c>
      <c r="R939">
        <v>23</v>
      </c>
      <c r="S939">
        <v>75480</v>
      </c>
      <c r="T939" t="s">
        <v>9727</v>
      </c>
      <c r="W939" t="s">
        <v>6300</v>
      </c>
      <c r="AH939" t="s">
        <v>9687</v>
      </c>
      <c r="AI939" t="s">
        <v>7523</v>
      </c>
      <c r="AO939">
        <v>0</v>
      </c>
      <c r="AP939" t="s">
        <v>3315</v>
      </c>
      <c r="AQ939" t="s">
        <v>5313</v>
      </c>
      <c r="AR939">
        <v>0</v>
      </c>
      <c r="AS939">
        <v>0</v>
      </c>
    </row>
    <row r="940" spans="1:45" x14ac:dyDescent="0.15">
      <c r="A940" t="s">
        <v>3314</v>
      </c>
      <c r="B940" t="s">
        <v>6294</v>
      </c>
      <c r="C940" t="s">
        <v>3314</v>
      </c>
      <c r="D940" t="s">
        <v>925</v>
      </c>
      <c r="E940" t="s">
        <v>9683</v>
      </c>
      <c r="F940" t="s">
        <v>9684</v>
      </c>
      <c r="G940" t="s">
        <v>2437</v>
      </c>
      <c r="H940" t="s">
        <v>540</v>
      </c>
      <c r="I940" t="s">
        <v>540</v>
      </c>
      <c r="J940" t="s">
        <v>540</v>
      </c>
      <c r="K940" t="s">
        <v>5315</v>
      </c>
      <c r="L940" t="s">
        <v>5317</v>
      </c>
      <c r="M940">
        <v>0</v>
      </c>
      <c r="N940" t="s">
        <v>6129</v>
      </c>
      <c r="O940" t="s">
        <v>9735</v>
      </c>
      <c r="P940" t="s">
        <v>9735</v>
      </c>
      <c r="Q940">
        <v>1</v>
      </c>
      <c r="R940">
        <v>24</v>
      </c>
      <c r="S940">
        <v>75480</v>
      </c>
      <c r="T940" t="s">
        <v>9727</v>
      </c>
      <c r="W940" t="s">
        <v>6300</v>
      </c>
      <c r="AH940" t="s">
        <v>9687</v>
      </c>
      <c r="AI940" t="s">
        <v>7523</v>
      </c>
      <c r="AO940">
        <v>0</v>
      </c>
      <c r="AP940" t="s">
        <v>3315</v>
      </c>
      <c r="AQ940" t="s">
        <v>5313</v>
      </c>
      <c r="AR940">
        <v>0</v>
      </c>
      <c r="AS940">
        <v>0</v>
      </c>
    </row>
    <row r="941" spans="1:45" x14ac:dyDescent="0.15">
      <c r="A941" t="s">
        <v>3314</v>
      </c>
      <c r="B941" t="s">
        <v>6294</v>
      </c>
      <c r="C941" t="s">
        <v>3314</v>
      </c>
      <c r="D941" t="s">
        <v>925</v>
      </c>
      <c r="E941" t="s">
        <v>9683</v>
      </c>
      <c r="F941" t="s">
        <v>9684</v>
      </c>
      <c r="G941" t="s">
        <v>2437</v>
      </c>
      <c r="H941" t="s">
        <v>540</v>
      </c>
      <c r="I941" t="s">
        <v>540</v>
      </c>
      <c r="J941" t="s">
        <v>540</v>
      </c>
      <c r="K941" t="s">
        <v>5315</v>
      </c>
      <c r="L941" t="s">
        <v>5317</v>
      </c>
      <c r="M941">
        <v>0</v>
      </c>
      <c r="N941" t="s">
        <v>6129</v>
      </c>
      <c r="O941" t="s">
        <v>9735</v>
      </c>
      <c r="P941" t="s">
        <v>9735</v>
      </c>
      <c r="Q941">
        <v>1</v>
      </c>
      <c r="R941">
        <v>25</v>
      </c>
      <c r="S941">
        <v>75480</v>
      </c>
      <c r="T941" t="s">
        <v>9727</v>
      </c>
      <c r="W941" t="s">
        <v>6300</v>
      </c>
      <c r="AH941" t="s">
        <v>9687</v>
      </c>
      <c r="AI941" t="s">
        <v>7523</v>
      </c>
      <c r="AO941">
        <v>0</v>
      </c>
      <c r="AP941" t="s">
        <v>3315</v>
      </c>
      <c r="AQ941" t="s">
        <v>5313</v>
      </c>
      <c r="AR941">
        <v>0</v>
      </c>
      <c r="AS941">
        <v>0</v>
      </c>
    </row>
    <row r="942" spans="1:45" x14ac:dyDescent="0.15">
      <c r="A942" t="s">
        <v>3314</v>
      </c>
      <c r="B942" t="s">
        <v>6294</v>
      </c>
      <c r="C942" t="s">
        <v>3314</v>
      </c>
      <c r="D942" t="s">
        <v>925</v>
      </c>
      <c r="E942" t="s">
        <v>9683</v>
      </c>
      <c r="F942" t="s">
        <v>9684</v>
      </c>
      <c r="G942" t="s">
        <v>911</v>
      </c>
      <c r="H942" t="s">
        <v>91</v>
      </c>
      <c r="I942" t="s">
        <v>91</v>
      </c>
      <c r="J942" t="s">
        <v>91</v>
      </c>
      <c r="K942" t="s">
        <v>5315</v>
      </c>
      <c r="L942" t="s">
        <v>5317</v>
      </c>
      <c r="M942">
        <v>0</v>
      </c>
      <c r="N942" t="s">
        <v>6013</v>
      </c>
      <c r="O942" t="s">
        <v>9736</v>
      </c>
      <c r="P942" t="s">
        <v>9736</v>
      </c>
      <c r="Q942">
        <v>1</v>
      </c>
      <c r="R942">
        <v>10</v>
      </c>
      <c r="S942">
        <v>80000</v>
      </c>
      <c r="T942" t="s">
        <v>9686</v>
      </c>
      <c r="W942" t="s">
        <v>6300</v>
      </c>
      <c r="AH942" t="s">
        <v>9687</v>
      </c>
      <c r="AI942" t="s">
        <v>7523</v>
      </c>
      <c r="AO942">
        <v>0</v>
      </c>
      <c r="AP942" t="s">
        <v>3315</v>
      </c>
      <c r="AQ942" t="s">
        <v>5313</v>
      </c>
      <c r="AR942">
        <v>0</v>
      </c>
      <c r="AS942">
        <v>0</v>
      </c>
    </row>
    <row r="943" spans="1:45" x14ac:dyDescent="0.15">
      <c r="A943" t="s">
        <v>3314</v>
      </c>
      <c r="B943" t="s">
        <v>6294</v>
      </c>
      <c r="C943" t="s">
        <v>3314</v>
      </c>
      <c r="D943" t="s">
        <v>925</v>
      </c>
      <c r="E943" t="s">
        <v>9683</v>
      </c>
      <c r="F943" t="s">
        <v>9684</v>
      </c>
      <c r="G943" t="s">
        <v>911</v>
      </c>
      <c r="H943" t="s">
        <v>91</v>
      </c>
      <c r="I943" t="s">
        <v>91</v>
      </c>
      <c r="J943" t="s">
        <v>91</v>
      </c>
      <c r="K943" t="s">
        <v>5315</v>
      </c>
      <c r="L943" t="s">
        <v>5317</v>
      </c>
      <c r="M943">
        <v>0</v>
      </c>
      <c r="N943" t="s">
        <v>6013</v>
      </c>
      <c r="O943" t="s">
        <v>9736</v>
      </c>
      <c r="P943" t="s">
        <v>9736</v>
      </c>
      <c r="Q943">
        <v>1</v>
      </c>
      <c r="R943">
        <v>11</v>
      </c>
      <c r="S943">
        <v>80000</v>
      </c>
      <c r="T943" t="s">
        <v>9686</v>
      </c>
      <c r="W943" t="s">
        <v>6300</v>
      </c>
      <c r="AH943" t="s">
        <v>9687</v>
      </c>
      <c r="AI943" t="s">
        <v>7523</v>
      </c>
      <c r="AO943">
        <v>0</v>
      </c>
      <c r="AP943" t="s">
        <v>3315</v>
      </c>
      <c r="AQ943" t="s">
        <v>5313</v>
      </c>
      <c r="AR943">
        <v>0</v>
      </c>
      <c r="AS943">
        <v>0</v>
      </c>
    </row>
    <row r="944" spans="1:45" x14ac:dyDescent="0.15">
      <c r="A944" t="s">
        <v>3314</v>
      </c>
      <c r="B944" t="s">
        <v>6294</v>
      </c>
      <c r="C944" t="s">
        <v>3314</v>
      </c>
      <c r="D944" t="s">
        <v>925</v>
      </c>
      <c r="E944" t="s">
        <v>9683</v>
      </c>
      <c r="F944" t="s">
        <v>9684</v>
      </c>
      <c r="G944" t="s">
        <v>911</v>
      </c>
      <c r="H944" t="s">
        <v>91</v>
      </c>
      <c r="I944" t="s">
        <v>91</v>
      </c>
      <c r="J944" t="s">
        <v>91</v>
      </c>
      <c r="K944" t="s">
        <v>5315</v>
      </c>
      <c r="L944" t="s">
        <v>5317</v>
      </c>
      <c r="M944">
        <v>0</v>
      </c>
      <c r="N944" t="s">
        <v>6013</v>
      </c>
      <c r="O944" t="s">
        <v>9736</v>
      </c>
      <c r="P944" t="s">
        <v>9736</v>
      </c>
      <c r="Q944">
        <v>1</v>
      </c>
      <c r="R944">
        <v>12</v>
      </c>
      <c r="S944">
        <v>80000</v>
      </c>
      <c r="T944" t="s">
        <v>9686</v>
      </c>
      <c r="W944" t="s">
        <v>6300</v>
      </c>
      <c r="AH944" t="s">
        <v>9687</v>
      </c>
      <c r="AI944" t="s">
        <v>7523</v>
      </c>
      <c r="AO944">
        <v>0</v>
      </c>
      <c r="AP944" t="s">
        <v>3315</v>
      </c>
      <c r="AQ944" t="s">
        <v>5313</v>
      </c>
      <c r="AR944">
        <v>0</v>
      </c>
      <c r="AS944">
        <v>0</v>
      </c>
    </row>
    <row r="945" spans="1:45" x14ac:dyDescent="0.15">
      <c r="A945" t="s">
        <v>3314</v>
      </c>
      <c r="B945" t="s">
        <v>6294</v>
      </c>
      <c r="C945" t="s">
        <v>3314</v>
      </c>
      <c r="D945" t="s">
        <v>925</v>
      </c>
      <c r="E945" t="s">
        <v>9683</v>
      </c>
      <c r="F945" t="s">
        <v>9684</v>
      </c>
      <c r="G945" t="s">
        <v>911</v>
      </c>
      <c r="H945" t="s">
        <v>91</v>
      </c>
      <c r="I945" t="s">
        <v>91</v>
      </c>
      <c r="J945" t="s">
        <v>91</v>
      </c>
      <c r="K945" t="s">
        <v>5315</v>
      </c>
      <c r="L945" t="s">
        <v>5317</v>
      </c>
      <c r="M945">
        <v>0</v>
      </c>
      <c r="N945" t="s">
        <v>6013</v>
      </c>
      <c r="O945" t="s">
        <v>9736</v>
      </c>
      <c r="P945" t="s">
        <v>9736</v>
      </c>
      <c r="Q945">
        <v>1</v>
      </c>
      <c r="R945">
        <v>13</v>
      </c>
      <c r="S945">
        <v>80000</v>
      </c>
      <c r="T945" t="s">
        <v>9686</v>
      </c>
      <c r="W945" t="s">
        <v>6300</v>
      </c>
      <c r="AH945" t="s">
        <v>9687</v>
      </c>
      <c r="AI945" t="s">
        <v>7523</v>
      </c>
      <c r="AO945">
        <v>0</v>
      </c>
      <c r="AP945" t="s">
        <v>3315</v>
      </c>
      <c r="AQ945" t="s">
        <v>5313</v>
      </c>
      <c r="AR945">
        <v>0</v>
      </c>
      <c r="AS945">
        <v>0</v>
      </c>
    </row>
    <row r="946" spans="1:45" x14ac:dyDescent="0.15">
      <c r="A946" t="s">
        <v>3314</v>
      </c>
      <c r="B946" t="s">
        <v>6294</v>
      </c>
      <c r="C946" t="s">
        <v>3314</v>
      </c>
      <c r="D946" t="s">
        <v>925</v>
      </c>
      <c r="E946" t="s">
        <v>9683</v>
      </c>
      <c r="F946" t="s">
        <v>9684</v>
      </c>
      <c r="G946" t="s">
        <v>911</v>
      </c>
      <c r="H946" t="s">
        <v>91</v>
      </c>
      <c r="I946" t="s">
        <v>91</v>
      </c>
      <c r="J946" t="s">
        <v>91</v>
      </c>
      <c r="K946" t="s">
        <v>5315</v>
      </c>
      <c r="L946" t="s">
        <v>5317</v>
      </c>
      <c r="M946">
        <v>0</v>
      </c>
      <c r="N946" t="s">
        <v>6013</v>
      </c>
      <c r="O946" t="s">
        <v>9736</v>
      </c>
      <c r="P946" t="s">
        <v>9736</v>
      </c>
      <c r="Q946">
        <v>1</v>
      </c>
      <c r="R946">
        <v>14</v>
      </c>
      <c r="S946">
        <v>80000</v>
      </c>
      <c r="T946" t="s">
        <v>9686</v>
      </c>
      <c r="W946" t="s">
        <v>6300</v>
      </c>
      <c r="AH946" t="s">
        <v>9687</v>
      </c>
      <c r="AI946" t="s">
        <v>7523</v>
      </c>
      <c r="AO946">
        <v>0</v>
      </c>
      <c r="AP946" t="s">
        <v>3315</v>
      </c>
      <c r="AQ946" t="s">
        <v>5313</v>
      </c>
      <c r="AR946">
        <v>0</v>
      </c>
      <c r="AS946">
        <v>0</v>
      </c>
    </row>
    <row r="947" spans="1:45" x14ac:dyDescent="0.15">
      <c r="A947" t="s">
        <v>3314</v>
      </c>
      <c r="B947" t="s">
        <v>6294</v>
      </c>
      <c r="C947" t="s">
        <v>3314</v>
      </c>
      <c r="D947" t="s">
        <v>925</v>
      </c>
      <c r="E947" t="s">
        <v>9683</v>
      </c>
      <c r="F947" t="s">
        <v>9684</v>
      </c>
      <c r="G947" t="s">
        <v>911</v>
      </c>
      <c r="H947" t="s">
        <v>91</v>
      </c>
      <c r="I947" t="s">
        <v>91</v>
      </c>
      <c r="J947" t="s">
        <v>91</v>
      </c>
      <c r="K947" t="s">
        <v>5315</v>
      </c>
      <c r="L947" t="s">
        <v>5317</v>
      </c>
      <c r="M947">
        <v>0</v>
      </c>
      <c r="N947" t="s">
        <v>6013</v>
      </c>
      <c r="O947" t="s">
        <v>9736</v>
      </c>
      <c r="P947" t="s">
        <v>9736</v>
      </c>
      <c r="Q947">
        <v>1</v>
      </c>
      <c r="R947">
        <v>15</v>
      </c>
      <c r="S947">
        <v>80000</v>
      </c>
      <c r="T947" t="s">
        <v>9686</v>
      </c>
      <c r="W947" t="s">
        <v>6300</v>
      </c>
      <c r="AH947" t="s">
        <v>9687</v>
      </c>
      <c r="AI947" t="s">
        <v>7523</v>
      </c>
      <c r="AO947">
        <v>0</v>
      </c>
      <c r="AP947" t="s">
        <v>3315</v>
      </c>
      <c r="AQ947" t="s">
        <v>5313</v>
      </c>
      <c r="AR947">
        <v>0</v>
      </c>
      <c r="AS947">
        <v>0</v>
      </c>
    </row>
    <row r="948" spans="1:45" x14ac:dyDescent="0.15">
      <c r="A948" t="s">
        <v>3314</v>
      </c>
      <c r="B948" t="s">
        <v>6294</v>
      </c>
      <c r="C948" t="s">
        <v>3314</v>
      </c>
      <c r="D948" t="s">
        <v>925</v>
      </c>
      <c r="E948" t="s">
        <v>9683</v>
      </c>
      <c r="F948" t="s">
        <v>9684</v>
      </c>
      <c r="G948" t="s">
        <v>911</v>
      </c>
      <c r="H948" t="s">
        <v>91</v>
      </c>
      <c r="I948" t="s">
        <v>91</v>
      </c>
      <c r="J948" t="s">
        <v>91</v>
      </c>
      <c r="K948" t="s">
        <v>5315</v>
      </c>
      <c r="L948" t="s">
        <v>5317</v>
      </c>
      <c r="M948">
        <v>0</v>
      </c>
      <c r="N948" t="s">
        <v>6013</v>
      </c>
      <c r="O948" t="s">
        <v>9736</v>
      </c>
      <c r="P948" t="s">
        <v>9736</v>
      </c>
      <c r="Q948">
        <v>1</v>
      </c>
      <c r="R948">
        <v>16</v>
      </c>
      <c r="S948">
        <v>80000</v>
      </c>
      <c r="T948" t="s">
        <v>9686</v>
      </c>
      <c r="W948" t="s">
        <v>6300</v>
      </c>
      <c r="AH948" t="s">
        <v>9687</v>
      </c>
      <c r="AI948" t="s">
        <v>7523</v>
      </c>
      <c r="AO948">
        <v>0</v>
      </c>
      <c r="AP948" t="s">
        <v>3315</v>
      </c>
      <c r="AQ948" t="s">
        <v>5313</v>
      </c>
      <c r="AR948">
        <v>0</v>
      </c>
      <c r="AS948">
        <v>0</v>
      </c>
    </row>
    <row r="949" spans="1:45" x14ac:dyDescent="0.15">
      <c r="A949" t="s">
        <v>3314</v>
      </c>
      <c r="B949" t="s">
        <v>6294</v>
      </c>
      <c r="C949" t="s">
        <v>3314</v>
      </c>
      <c r="D949" t="s">
        <v>925</v>
      </c>
      <c r="E949" t="s">
        <v>9683</v>
      </c>
      <c r="F949" t="s">
        <v>9684</v>
      </c>
      <c r="G949" t="s">
        <v>911</v>
      </c>
      <c r="H949" t="s">
        <v>91</v>
      </c>
      <c r="I949" t="s">
        <v>91</v>
      </c>
      <c r="J949" t="s">
        <v>91</v>
      </c>
      <c r="K949" t="s">
        <v>5315</v>
      </c>
      <c r="L949" t="s">
        <v>5317</v>
      </c>
      <c r="M949">
        <v>0</v>
      </c>
      <c r="N949" t="s">
        <v>6013</v>
      </c>
      <c r="O949" t="s">
        <v>9736</v>
      </c>
      <c r="P949" t="s">
        <v>9736</v>
      </c>
      <c r="Q949">
        <v>1</v>
      </c>
      <c r="R949">
        <v>17</v>
      </c>
      <c r="S949">
        <v>80000</v>
      </c>
      <c r="T949" t="s">
        <v>9686</v>
      </c>
      <c r="W949" t="s">
        <v>6300</v>
      </c>
      <c r="AH949" t="s">
        <v>9687</v>
      </c>
      <c r="AI949" t="s">
        <v>7523</v>
      </c>
      <c r="AO949">
        <v>0</v>
      </c>
      <c r="AP949" t="s">
        <v>3315</v>
      </c>
      <c r="AQ949" t="s">
        <v>5313</v>
      </c>
      <c r="AR949">
        <v>0</v>
      </c>
      <c r="AS949">
        <v>0</v>
      </c>
    </row>
    <row r="950" spans="1:45" x14ac:dyDescent="0.15">
      <c r="A950" t="s">
        <v>3314</v>
      </c>
      <c r="B950" t="s">
        <v>6294</v>
      </c>
      <c r="C950" t="s">
        <v>3314</v>
      </c>
      <c r="D950" t="s">
        <v>925</v>
      </c>
      <c r="E950" t="s">
        <v>9683</v>
      </c>
      <c r="F950" t="s">
        <v>9684</v>
      </c>
      <c r="G950" t="s">
        <v>911</v>
      </c>
      <c r="H950" t="s">
        <v>91</v>
      </c>
      <c r="I950" t="s">
        <v>91</v>
      </c>
      <c r="J950" t="s">
        <v>91</v>
      </c>
      <c r="K950" t="s">
        <v>5315</v>
      </c>
      <c r="L950" t="s">
        <v>5317</v>
      </c>
      <c r="M950">
        <v>0</v>
      </c>
      <c r="N950" t="s">
        <v>6013</v>
      </c>
      <c r="O950" t="s">
        <v>9736</v>
      </c>
      <c r="P950" t="s">
        <v>9736</v>
      </c>
      <c r="Q950">
        <v>1</v>
      </c>
      <c r="R950">
        <v>18</v>
      </c>
      <c r="S950">
        <v>80000</v>
      </c>
      <c r="T950" t="s">
        <v>9686</v>
      </c>
      <c r="W950" t="s">
        <v>6300</v>
      </c>
      <c r="AH950" t="s">
        <v>9687</v>
      </c>
      <c r="AI950" t="s">
        <v>7523</v>
      </c>
      <c r="AO950">
        <v>0</v>
      </c>
      <c r="AP950" t="s">
        <v>3315</v>
      </c>
      <c r="AQ950" t="s">
        <v>5313</v>
      </c>
      <c r="AR950">
        <v>0</v>
      </c>
      <c r="AS950">
        <v>0</v>
      </c>
    </row>
    <row r="951" spans="1:45" x14ac:dyDescent="0.15">
      <c r="A951" t="s">
        <v>3314</v>
      </c>
      <c r="B951" t="s">
        <v>6294</v>
      </c>
      <c r="C951" t="s">
        <v>3314</v>
      </c>
      <c r="D951" t="s">
        <v>925</v>
      </c>
      <c r="E951" t="s">
        <v>9683</v>
      </c>
      <c r="F951" t="s">
        <v>9684</v>
      </c>
      <c r="G951" t="s">
        <v>911</v>
      </c>
      <c r="H951" t="s">
        <v>91</v>
      </c>
      <c r="I951" t="s">
        <v>91</v>
      </c>
      <c r="J951" t="s">
        <v>91</v>
      </c>
      <c r="K951" t="s">
        <v>5315</v>
      </c>
      <c r="L951" t="s">
        <v>5317</v>
      </c>
      <c r="M951">
        <v>0</v>
      </c>
      <c r="N951" t="s">
        <v>6013</v>
      </c>
      <c r="O951" t="s">
        <v>9736</v>
      </c>
      <c r="P951" t="s">
        <v>9736</v>
      </c>
      <c r="Q951">
        <v>1</v>
      </c>
      <c r="R951">
        <v>19</v>
      </c>
      <c r="S951">
        <v>80000</v>
      </c>
      <c r="T951" t="s">
        <v>9686</v>
      </c>
      <c r="W951" t="s">
        <v>6300</v>
      </c>
      <c r="AH951" t="s">
        <v>9687</v>
      </c>
      <c r="AI951" t="s">
        <v>7523</v>
      </c>
      <c r="AO951">
        <v>0</v>
      </c>
      <c r="AP951" t="s">
        <v>3315</v>
      </c>
      <c r="AQ951" t="s">
        <v>5313</v>
      </c>
      <c r="AR951">
        <v>0</v>
      </c>
      <c r="AS951">
        <v>0</v>
      </c>
    </row>
    <row r="952" spans="1:45" x14ac:dyDescent="0.15">
      <c r="A952" t="s">
        <v>3314</v>
      </c>
      <c r="B952" t="s">
        <v>6294</v>
      </c>
      <c r="C952" t="s">
        <v>3314</v>
      </c>
      <c r="D952" t="s">
        <v>925</v>
      </c>
      <c r="E952" t="s">
        <v>9683</v>
      </c>
      <c r="F952" t="s">
        <v>9684</v>
      </c>
      <c r="G952" t="s">
        <v>911</v>
      </c>
      <c r="H952" t="s">
        <v>91</v>
      </c>
      <c r="I952" t="s">
        <v>91</v>
      </c>
      <c r="J952" t="s">
        <v>91</v>
      </c>
      <c r="K952" t="s">
        <v>5315</v>
      </c>
      <c r="L952" t="s">
        <v>5317</v>
      </c>
      <c r="M952">
        <v>0</v>
      </c>
      <c r="N952" t="s">
        <v>6013</v>
      </c>
      <c r="O952" t="s">
        <v>9736</v>
      </c>
      <c r="P952" t="s">
        <v>9736</v>
      </c>
      <c r="Q952">
        <v>1</v>
      </c>
      <c r="R952">
        <v>20</v>
      </c>
      <c r="S952">
        <v>80000</v>
      </c>
      <c r="T952" t="s">
        <v>9686</v>
      </c>
      <c r="W952" t="s">
        <v>6300</v>
      </c>
      <c r="AH952" t="s">
        <v>9687</v>
      </c>
      <c r="AI952" t="s">
        <v>7523</v>
      </c>
      <c r="AO952">
        <v>0</v>
      </c>
      <c r="AP952" t="s">
        <v>3315</v>
      </c>
      <c r="AQ952" t="s">
        <v>5313</v>
      </c>
      <c r="AR952">
        <v>0</v>
      </c>
      <c r="AS952">
        <v>0</v>
      </c>
    </row>
    <row r="953" spans="1:45" x14ac:dyDescent="0.15">
      <c r="A953" t="s">
        <v>3314</v>
      </c>
      <c r="B953" t="s">
        <v>6294</v>
      </c>
      <c r="C953" t="s">
        <v>3314</v>
      </c>
      <c r="D953" t="s">
        <v>925</v>
      </c>
      <c r="E953" t="s">
        <v>9683</v>
      </c>
      <c r="F953" t="s">
        <v>9684</v>
      </c>
      <c r="G953" t="s">
        <v>911</v>
      </c>
      <c r="H953" t="s">
        <v>91</v>
      </c>
      <c r="I953" t="s">
        <v>91</v>
      </c>
      <c r="J953" t="s">
        <v>91</v>
      </c>
      <c r="K953" t="s">
        <v>5315</v>
      </c>
      <c r="L953" t="s">
        <v>5317</v>
      </c>
      <c r="M953">
        <v>0</v>
      </c>
      <c r="N953" t="s">
        <v>6013</v>
      </c>
      <c r="O953" t="s">
        <v>9736</v>
      </c>
      <c r="P953" t="s">
        <v>9736</v>
      </c>
      <c r="Q953">
        <v>1</v>
      </c>
      <c r="R953">
        <v>21</v>
      </c>
      <c r="S953">
        <v>80000</v>
      </c>
      <c r="T953" t="s">
        <v>9686</v>
      </c>
      <c r="W953" t="s">
        <v>6300</v>
      </c>
      <c r="AH953" t="s">
        <v>9687</v>
      </c>
      <c r="AI953" t="s">
        <v>7523</v>
      </c>
      <c r="AO953">
        <v>0</v>
      </c>
      <c r="AP953" t="s">
        <v>3315</v>
      </c>
      <c r="AQ953" t="s">
        <v>5313</v>
      </c>
      <c r="AR953">
        <v>0</v>
      </c>
      <c r="AS953">
        <v>0</v>
      </c>
    </row>
    <row r="954" spans="1:45" x14ac:dyDescent="0.15">
      <c r="A954" t="s">
        <v>3314</v>
      </c>
      <c r="B954" t="s">
        <v>6294</v>
      </c>
      <c r="C954" t="s">
        <v>3314</v>
      </c>
      <c r="D954" t="s">
        <v>925</v>
      </c>
      <c r="E954" t="s">
        <v>9683</v>
      </c>
      <c r="F954" t="s">
        <v>9684</v>
      </c>
      <c r="G954" t="s">
        <v>911</v>
      </c>
      <c r="H954" t="s">
        <v>91</v>
      </c>
      <c r="I954" t="s">
        <v>91</v>
      </c>
      <c r="J954" t="s">
        <v>91</v>
      </c>
      <c r="K954" t="s">
        <v>5315</v>
      </c>
      <c r="L954" t="s">
        <v>5317</v>
      </c>
      <c r="M954">
        <v>0</v>
      </c>
      <c r="N954" t="s">
        <v>6013</v>
      </c>
      <c r="O954" t="s">
        <v>9736</v>
      </c>
      <c r="P954" t="s">
        <v>9736</v>
      </c>
      <c r="Q954">
        <v>1</v>
      </c>
      <c r="R954">
        <v>22</v>
      </c>
      <c r="S954">
        <v>80000</v>
      </c>
      <c r="T954" t="s">
        <v>9686</v>
      </c>
      <c r="W954" t="s">
        <v>6300</v>
      </c>
      <c r="AH954" t="s">
        <v>9687</v>
      </c>
      <c r="AI954" t="s">
        <v>7523</v>
      </c>
      <c r="AO954">
        <v>0</v>
      </c>
      <c r="AP954" t="s">
        <v>3315</v>
      </c>
      <c r="AQ954" t="s">
        <v>5313</v>
      </c>
      <c r="AR954">
        <v>0</v>
      </c>
      <c r="AS954">
        <v>0</v>
      </c>
    </row>
    <row r="955" spans="1:45" x14ac:dyDescent="0.15">
      <c r="A955" t="s">
        <v>3314</v>
      </c>
      <c r="B955" t="s">
        <v>6294</v>
      </c>
      <c r="C955" t="s">
        <v>3314</v>
      </c>
      <c r="D955" t="s">
        <v>925</v>
      </c>
      <c r="E955" t="s">
        <v>9683</v>
      </c>
      <c r="F955" t="s">
        <v>9684</v>
      </c>
      <c r="G955" t="s">
        <v>911</v>
      </c>
      <c r="H955" t="s">
        <v>91</v>
      </c>
      <c r="I955" t="s">
        <v>91</v>
      </c>
      <c r="J955" t="s">
        <v>91</v>
      </c>
      <c r="K955" t="s">
        <v>5315</v>
      </c>
      <c r="L955" t="s">
        <v>5317</v>
      </c>
      <c r="M955">
        <v>0</v>
      </c>
      <c r="N955" t="s">
        <v>6013</v>
      </c>
      <c r="O955" t="s">
        <v>9736</v>
      </c>
      <c r="P955" t="s">
        <v>9736</v>
      </c>
      <c r="Q955">
        <v>1</v>
      </c>
      <c r="R955">
        <v>23</v>
      </c>
      <c r="S955">
        <v>80000</v>
      </c>
      <c r="T955" t="s">
        <v>9686</v>
      </c>
      <c r="W955" t="s">
        <v>6300</v>
      </c>
      <c r="AH955" t="s">
        <v>9687</v>
      </c>
      <c r="AI955" t="s">
        <v>7523</v>
      </c>
      <c r="AO955">
        <v>0</v>
      </c>
      <c r="AP955" t="s">
        <v>3315</v>
      </c>
      <c r="AQ955" t="s">
        <v>5313</v>
      </c>
      <c r="AR955">
        <v>0</v>
      </c>
      <c r="AS955">
        <v>0</v>
      </c>
    </row>
    <row r="956" spans="1:45" x14ac:dyDescent="0.15">
      <c r="A956" t="s">
        <v>3314</v>
      </c>
      <c r="B956" t="s">
        <v>6294</v>
      </c>
      <c r="C956" t="s">
        <v>3314</v>
      </c>
      <c r="D956" t="s">
        <v>925</v>
      </c>
      <c r="E956" t="s">
        <v>9683</v>
      </c>
      <c r="F956" t="s">
        <v>9684</v>
      </c>
      <c r="G956" t="s">
        <v>911</v>
      </c>
      <c r="H956" t="s">
        <v>91</v>
      </c>
      <c r="I956" t="s">
        <v>91</v>
      </c>
      <c r="J956" t="s">
        <v>91</v>
      </c>
      <c r="K956" t="s">
        <v>5315</v>
      </c>
      <c r="L956" t="s">
        <v>5317</v>
      </c>
      <c r="M956">
        <v>0</v>
      </c>
      <c r="N956" t="s">
        <v>6013</v>
      </c>
      <c r="O956" t="s">
        <v>9736</v>
      </c>
      <c r="P956" t="s">
        <v>9736</v>
      </c>
      <c r="Q956">
        <v>1</v>
      </c>
      <c r="R956">
        <v>24</v>
      </c>
      <c r="S956">
        <v>80000</v>
      </c>
      <c r="T956" t="s">
        <v>9686</v>
      </c>
      <c r="W956" t="s">
        <v>6300</v>
      </c>
      <c r="AH956" t="s">
        <v>9687</v>
      </c>
      <c r="AI956" t="s">
        <v>7523</v>
      </c>
      <c r="AO956">
        <v>0</v>
      </c>
      <c r="AP956" t="s">
        <v>3315</v>
      </c>
      <c r="AQ956" t="s">
        <v>5313</v>
      </c>
      <c r="AR956">
        <v>0</v>
      </c>
      <c r="AS956">
        <v>0</v>
      </c>
    </row>
    <row r="957" spans="1:45" x14ac:dyDescent="0.15">
      <c r="A957" t="s">
        <v>3314</v>
      </c>
      <c r="B957" t="s">
        <v>6294</v>
      </c>
      <c r="C957" t="s">
        <v>3314</v>
      </c>
      <c r="D957" t="s">
        <v>925</v>
      </c>
      <c r="E957" t="s">
        <v>9683</v>
      </c>
      <c r="F957" t="s">
        <v>9684</v>
      </c>
      <c r="G957" t="s">
        <v>911</v>
      </c>
      <c r="H957" t="s">
        <v>91</v>
      </c>
      <c r="I957" t="s">
        <v>91</v>
      </c>
      <c r="J957" t="s">
        <v>91</v>
      </c>
      <c r="K957" t="s">
        <v>5315</v>
      </c>
      <c r="L957" t="s">
        <v>5317</v>
      </c>
      <c r="M957">
        <v>0</v>
      </c>
      <c r="N957" t="s">
        <v>6013</v>
      </c>
      <c r="O957" t="s">
        <v>9736</v>
      </c>
      <c r="P957" t="s">
        <v>9736</v>
      </c>
      <c r="Q957">
        <v>1</v>
      </c>
      <c r="R957">
        <v>25</v>
      </c>
      <c r="S957">
        <v>80000</v>
      </c>
      <c r="T957" t="s">
        <v>9686</v>
      </c>
      <c r="W957" t="s">
        <v>6300</v>
      </c>
      <c r="AH957" t="s">
        <v>9687</v>
      </c>
      <c r="AI957" t="s">
        <v>7523</v>
      </c>
      <c r="AO957">
        <v>0</v>
      </c>
      <c r="AP957" t="s">
        <v>3315</v>
      </c>
      <c r="AQ957" t="s">
        <v>5313</v>
      </c>
      <c r="AR957">
        <v>0</v>
      </c>
      <c r="AS957">
        <v>0</v>
      </c>
    </row>
    <row r="958" spans="1:45" x14ac:dyDescent="0.15">
      <c r="A958" t="s">
        <v>3314</v>
      </c>
      <c r="B958" t="s">
        <v>6294</v>
      </c>
      <c r="C958" t="s">
        <v>3314</v>
      </c>
      <c r="D958" t="s">
        <v>925</v>
      </c>
      <c r="E958" t="s">
        <v>9683</v>
      </c>
      <c r="F958" t="s">
        <v>9684</v>
      </c>
      <c r="G958" t="s">
        <v>911</v>
      </c>
      <c r="H958" t="s">
        <v>91</v>
      </c>
      <c r="I958" t="s">
        <v>91</v>
      </c>
      <c r="J958" t="s">
        <v>91</v>
      </c>
      <c r="K958" t="s">
        <v>5315</v>
      </c>
      <c r="L958" t="s">
        <v>5317</v>
      </c>
      <c r="M958">
        <v>0</v>
      </c>
      <c r="N958" t="s">
        <v>6013</v>
      </c>
      <c r="O958" t="s">
        <v>913</v>
      </c>
      <c r="P958" t="s">
        <v>913</v>
      </c>
      <c r="Q958">
        <v>1</v>
      </c>
      <c r="R958">
        <v>9</v>
      </c>
      <c r="S958">
        <v>8000</v>
      </c>
      <c r="T958" t="s">
        <v>9686</v>
      </c>
      <c r="W958" t="s">
        <v>6300</v>
      </c>
      <c r="AH958" t="s">
        <v>9687</v>
      </c>
      <c r="AI958" t="s">
        <v>7523</v>
      </c>
      <c r="AO958">
        <v>0</v>
      </c>
      <c r="AP958" t="s">
        <v>3315</v>
      </c>
      <c r="AQ958" t="s">
        <v>5313</v>
      </c>
      <c r="AR958">
        <v>0</v>
      </c>
      <c r="AS958">
        <v>0</v>
      </c>
    </row>
    <row r="959" spans="1:45" x14ac:dyDescent="0.15">
      <c r="A959" t="s">
        <v>3314</v>
      </c>
      <c r="B959" t="s">
        <v>6294</v>
      </c>
      <c r="C959" t="s">
        <v>3314</v>
      </c>
      <c r="D959" t="s">
        <v>925</v>
      </c>
      <c r="E959" t="s">
        <v>9683</v>
      </c>
      <c r="F959" t="s">
        <v>9684</v>
      </c>
      <c r="G959" t="s">
        <v>911</v>
      </c>
      <c r="H959" t="s">
        <v>91</v>
      </c>
      <c r="I959" t="s">
        <v>91</v>
      </c>
      <c r="J959" t="s">
        <v>91</v>
      </c>
      <c r="K959" t="s">
        <v>5315</v>
      </c>
      <c r="L959" t="s">
        <v>5317</v>
      </c>
      <c r="M959">
        <v>0</v>
      </c>
      <c r="N959" t="s">
        <v>6013</v>
      </c>
      <c r="O959" t="s">
        <v>9737</v>
      </c>
      <c r="P959" t="s">
        <v>9737</v>
      </c>
      <c r="Q959">
        <v>1</v>
      </c>
      <c r="R959">
        <v>1</v>
      </c>
      <c r="S959">
        <v>80000</v>
      </c>
      <c r="T959" t="s">
        <v>9686</v>
      </c>
      <c r="W959" t="s">
        <v>6300</v>
      </c>
      <c r="AH959" t="s">
        <v>9687</v>
      </c>
      <c r="AI959" t="s">
        <v>7523</v>
      </c>
      <c r="AO959">
        <v>0</v>
      </c>
      <c r="AP959" t="s">
        <v>3315</v>
      </c>
      <c r="AQ959" t="s">
        <v>5313</v>
      </c>
      <c r="AR959">
        <v>0</v>
      </c>
      <c r="AS959">
        <v>0</v>
      </c>
    </row>
    <row r="960" spans="1:45" x14ac:dyDescent="0.15">
      <c r="A960" t="s">
        <v>3314</v>
      </c>
      <c r="B960" t="s">
        <v>6294</v>
      </c>
      <c r="C960" t="s">
        <v>3314</v>
      </c>
      <c r="D960" t="s">
        <v>925</v>
      </c>
      <c r="E960" t="s">
        <v>9683</v>
      </c>
      <c r="F960" t="s">
        <v>9684</v>
      </c>
      <c r="G960" t="s">
        <v>911</v>
      </c>
      <c r="H960" t="s">
        <v>91</v>
      </c>
      <c r="I960" t="s">
        <v>91</v>
      </c>
      <c r="J960" t="s">
        <v>91</v>
      </c>
      <c r="K960" t="s">
        <v>5315</v>
      </c>
      <c r="L960" t="s">
        <v>5317</v>
      </c>
      <c r="M960">
        <v>0</v>
      </c>
      <c r="N960" t="s">
        <v>6013</v>
      </c>
      <c r="O960" t="s">
        <v>9737</v>
      </c>
      <c r="P960" t="s">
        <v>9737</v>
      </c>
      <c r="Q960">
        <v>1</v>
      </c>
      <c r="R960">
        <v>2</v>
      </c>
      <c r="S960">
        <v>80000</v>
      </c>
      <c r="T960" t="s">
        <v>9686</v>
      </c>
      <c r="W960" t="s">
        <v>6300</v>
      </c>
      <c r="AH960" t="s">
        <v>9687</v>
      </c>
      <c r="AI960" t="s">
        <v>7523</v>
      </c>
      <c r="AO960">
        <v>0</v>
      </c>
      <c r="AP960" t="s">
        <v>3315</v>
      </c>
      <c r="AQ960" t="s">
        <v>5313</v>
      </c>
      <c r="AR960">
        <v>0</v>
      </c>
      <c r="AS960">
        <v>0</v>
      </c>
    </row>
    <row r="961" spans="1:45" x14ac:dyDescent="0.15">
      <c r="A961" t="s">
        <v>3314</v>
      </c>
      <c r="B961" t="s">
        <v>6294</v>
      </c>
      <c r="C961" t="s">
        <v>3314</v>
      </c>
      <c r="D961" t="s">
        <v>925</v>
      </c>
      <c r="E961" t="s">
        <v>9683</v>
      </c>
      <c r="F961" t="s">
        <v>9684</v>
      </c>
      <c r="G961" t="s">
        <v>911</v>
      </c>
      <c r="H961" t="s">
        <v>91</v>
      </c>
      <c r="I961" t="s">
        <v>91</v>
      </c>
      <c r="J961" t="s">
        <v>91</v>
      </c>
      <c r="K961" t="s">
        <v>5315</v>
      </c>
      <c r="L961" t="s">
        <v>5317</v>
      </c>
      <c r="M961">
        <v>0</v>
      </c>
      <c r="N961" t="s">
        <v>6013</v>
      </c>
      <c r="O961" t="s">
        <v>9737</v>
      </c>
      <c r="P961" t="s">
        <v>9737</v>
      </c>
      <c r="Q961">
        <v>1</v>
      </c>
      <c r="R961">
        <v>3</v>
      </c>
      <c r="S961">
        <v>80000</v>
      </c>
      <c r="T961" t="s">
        <v>9686</v>
      </c>
      <c r="W961" t="s">
        <v>6300</v>
      </c>
      <c r="AH961" t="s">
        <v>9687</v>
      </c>
      <c r="AI961" t="s">
        <v>7523</v>
      </c>
      <c r="AO961">
        <v>0</v>
      </c>
      <c r="AP961" t="s">
        <v>3315</v>
      </c>
      <c r="AQ961" t="s">
        <v>5313</v>
      </c>
      <c r="AR961">
        <v>0</v>
      </c>
      <c r="AS961">
        <v>0</v>
      </c>
    </row>
    <row r="962" spans="1:45" x14ac:dyDescent="0.15">
      <c r="A962" t="s">
        <v>3314</v>
      </c>
      <c r="B962" t="s">
        <v>6294</v>
      </c>
      <c r="C962" t="s">
        <v>3314</v>
      </c>
      <c r="D962" t="s">
        <v>925</v>
      </c>
      <c r="E962" t="s">
        <v>9683</v>
      </c>
      <c r="F962" t="s">
        <v>9684</v>
      </c>
      <c r="G962" t="s">
        <v>911</v>
      </c>
      <c r="H962" t="s">
        <v>91</v>
      </c>
      <c r="I962" t="s">
        <v>91</v>
      </c>
      <c r="J962" t="s">
        <v>91</v>
      </c>
      <c r="K962" t="s">
        <v>5315</v>
      </c>
      <c r="L962" t="s">
        <v>5317</v>
      </c>
      <c r="M962">
        <v>0</v>
      </c>
      <c r="N962" t="s">
        <v>6013</v>
      </c>
      <c r="O962" t="s">
        <v>9737</v>
      </c>
      <c r="P962" t="s">
        <v>9737</v>
      </c>
      <c r="Q962">
        <v>1</v>
      </c>
      <c r="R962">
        <v>4</v>
      </c>
      <c r="S962">
        <v>80000</v>
      </c>
      <c r="T962" t="s">
        <v>9686</v>
      </c>
      <c r="W962" t="s">
        <v>6300</v>
      </c>
      <c r="AH962" t="s">
        <v>9687</v>
      </c>
      <c r="AI962" t="s">
        <v>7523</v>
      </c>
      <c r="AO962">
        <v>0</v>
      </c>
      <c r="AP962" t="s">
        <v>3315</v>
      </c>
      <c r="AQ962" t="s">
        <v>5313</v>
      </c>
      <c r="AR962">
        <v>0</v>
      </c>
      <c r="AS962">
        <v>0</v>
      </c>
    </row>
    <row r="963" spans="1:45" x14ac:dyDescent="0.15">
      <c r="A963" t="s">
        <v>3314</v>
      </c>
      <c r="B963" t="s">
        <v>6294</v>
      </c>
      <c r="C963" t="s">
        <v>3314</v>
      </c>
      <c r="D963" t="s">
        <v>925</v>
      </c>
      <c r="E963" t="s">
        <v>9683</v>
      </c>
      <c r="F963" t="s">
        <v>9684</v>
      </c>
      <c r="G963" t="s">
        <v>911</v>
      </c>
      <c r="H963" t="s">
        <v>91</v>
      </c>
      <c r="I963" t="s">
        <v>91</v>
      </c>
      <c r="J963" t="s">
        <v>91</v>
      </c>
      <c r="K963" t="s">
        <v>5315</v>
      </c>
      <c r="L963" t="s">
        <v>5317</v>
      </c>
      <c r="M963">
        <v>0</v>
      </c>
      <c r="N963" t="s">
        <v>6013</v>
      </c>
      <c r="O963" t="s">
        <v>9737</v>
      </c>
      <c r="P963" t="s">
        <v>9737</v>
      </c>
      <c r="Q963">
        <v>1</v>
      </c>
      <c r="R963">
        <v>5</v>
      </c>
      <c r="S963">
        <v>80000</v>
      </c>
      <c r="T963" t="s">
        <v>9686</v>
      </c>
      <c r="W963" t="s">
        <v>6300</v>
      </c>
      <c r="AH963" t="s">
        <v>9687</v>
      </c>
      <c r="AI963" t="s">
        <v>7523</v>
      </c>
      <c r="AO963">
        <v>0</v>
      </c>
      <c r="AP963" t="s">
        <v>3315</v>
      </c>
      <c r="AQ963" t="s">
        <v>5313</v>
      </c>
      <c r="AR963">
        <v>0</v>
      </c>
      <c r="AS963">
        <v>0</v>
      </c>
    </row>
    <row r="964" spans="1:45" x14ac:dyDescent="0.15">
      <c r="A964" t="s">
        <v>3314</v>
      </c>
      <c r="B964" t="s">
        <v>6294</v>
      </c>
      <c r="C964" t="s">
        <v>3314</v>
      </c>
      <c r="D964" t="s">
        <v>925</v>
      </c>
      <c r="E964" t="s">
        <v>9683</v>
      </c>
      <c r="F964" t="s">
        <v>9684</v>
      </c>
      <c r="G964" t="s">
        <v>911</v>
      </c>
      <c r="H964" t="s">
        <v>91</v>
      </c>
      <c r="I964" t="s">
        <v>91</v>
      </c>
      <c r="J964" t="s">
        <v>91</v>
      </c>
      <c r="K964" t="s">
        <v>5315</v>
      </c>
      <c r="L964" t="s">
        <v>5317</v>
      </c>
      <c r="M964">
        <v>0</v>
      </c>
      <c r="N964" t="s">
        <v>6013</v>
      </c>
      <c r="O964" t="s">
        <v>9737</v>
      </c>
      <c r="P964" t="s">
        <v>9737</v>
      </c>
      <c r="Q964">
        <v>1</v>
      </c>
      <c r="R964">
        <v>6</v>
      </c>
      <c r="S964">
        <v>80000</v>
      </c>
      <c r="T964" t="s">
        <v>9686</v>
      </c>
      <c r="W964" t="s">
        <v>6300</v>
      </c>
      <c r="AH964" t="s">
        <v>9687</v>
      </c>
      <c r="AI964" t="s">
        <v>7523</v>
      </c>
      <c r="AO964">
        <v>0</v>
      </c>
      <c r="AP964" t="s">
        <v>3315</v>
      </c>
      <c r="AQ964" t="s">
        <v>5313</v>
      </c>
      <c r="AR964">
        <v>0</v>
      </c>
      <c r="AS964">
        <v>0</v>
      </c>
    </row>
    <row r="965" spans="1:45" x14ac:dyDescent="0.15">
      <c r="A965" t="s">
        <v>3314</v>
      </c>
      <c r="B965" t="s">
        <v>6294</v>
      </c>
      <c r="C965" t="s">
        <v>3314</v>
      </c>
      <c r="D965" t="s">
        <v>925</v>
      </c>
      <c r="E965" t="s">
        <v>9683</v>
      </c>
      <c r="F965" t="s">
        <v>9684</v>
      </c>
      <c r="G965" t="s">
        <v>911</v>
      </c>
      <c r="H965" t="s">
        <v>91</v>
      </c>
      <c r="I965" t="s">
        <v>91</v>
      </c>
      <c r="J965" t="s">
        <v>91</v>
      </c>
      <c r="K965" t="s">
        <v>5315</v>
      </c>
      <c r="L965" t="s">
        <v>5317</v>
      </c>
      <c r="M965">
        <v>0</v>
      </c>
      <c r="N965" t="s">
        <v>6013</v>
      </c>
      <c r="O965" t="s">
        <v>9737</v>
      </c>
      <c r="P965" t="s">
        <v>9737</v>
      </c>
      <c r="Q965">
        <v>1</v>
      </c>
      <c r="R965">
        <v>7</v>
      </c>
      <c r="S965">
        <v>80000</v>
      </c>
      <c r="T965" t="s">
        <v>9686</v>
      </c>
      <c r="W965" t="s">
        <v>6300</v>
      </c>
      <c r="AH965" t="s">
        <v>9687</v>
      </c>
      <c r="AI965" t="s">
        <v>7523</v>
      </c>
      <c r="AO965">
        <v>0</v>
      </c>
      <c r="AP965" t="s">
        <v>3315</v>
      </c>
      <c r="AQ965" t="s">
        <v>5313</v>
      </c>
      <c r="AR965">
        <v>0</v>
      </c>
      <c r="AS965">
        <v>0</v>
      </c>
    </row>
    <row r="966" spans="1:45" x14ac:dyDescent="0.15">
      <c r="A966" t="s">
        <v>3314</v>
      </c>
      <c r="B966" t="s">
        <v>6294</v>
      </c>
      <c r="C966" t="s">
        <v>3314</v>
      </c>
      <c r="D966" t="s">
        <v>925</v>
      </c>
      <c r="E966" t="s">
        <v>9683</v>
      </c>
      <c r="F966" t="s">
        <v>9684</v>
      </c>
      <c r="G966" t="s">
        <v>911</v>
      </c>
      <c r="H966" t="s">
        <v>91</v>
      </c>
      <c r="I966" t="s">
        <v>91</v>
      </c>
      <c r="J966" t="s">
        <v>91</v>
      </c>
      <c r="K966" t="s">
        <v>5315</v>
      </c>
      <c r="L966" t="s">
        <v>5317</v>
      </c>
      <c r="M966">
        <v>0</v>
      </c>
      <c r="N966" t="s">
        <v>6013</v>
      </c>
      <c r="O966" t="s">
        <v>9737</v>
      </c>
      <c r="P966" t="s">
        <v>9737</v>
      </c>
      <c r="Q966">
        <v>1</v>
      </c>
      <c r="R966">
        <v>8</v>
      </c>
      <c r="S966">
        <v>80000</v>
      </c>
      <c r="T966" t="s">
        <v>9686</v>
      </c>
      <c r="W966" t="s">
        <v>6300</v>
      </c>
      <c r="AH966" t="s">
        <v>9687</v>
      </c>
      <c r="AI966" t="s">
        <v>7523</v>
      </c>
      <c r="AO966">
        <v>0</v>
      </c>
      <c r="AP966" t="s">
        <v>3315</v>
      </c>
      <c r="AQ966" t="s">
        <v>5313</v>
      </c>
      <c r="AR966">
        <v>0</v>
      </c>
      <c r="AS966">
        <v>0</v>
      </c>
    </row>
    <row r="967" spans="1:45" x14ac:dyDescent="0.15">
      <c r="A967" t="s">
        <v>3314</v>
      </c>
      <c r="B967" t="s">
        <v>6294</v>
      </c>
      <c r="C967" t="s">
        <v>3314</v>
      </c>
      <c r="D967" t="s">
        <v>925</v>
      </c>
      <c r="E967" t="s">
        <v>9683</v>
      </c>
      <c r="F967" t="s">
        <v>9684</v>
      </c>
      <c r="G967" t="s">
        <v>911</v>
      </c>
      <c r="H967" t="s">
        <v>91</v>
      </c>
      <c r="I967" t="s">
        <v>91</v>
      </c>
      <c r="J967" t="s">
        <v>91</v>
      </c>
      <c r="K967" t="s">
        <v>5315</v>
      </c>
      <c r="L967" t="s">
        <v>5317</v>
      </c>
      <c r="M967">
        <v>0</v>
      </c>
      <c r="N967" t="s">
        <v>6013</v>
      </c>
      <c r="O967" t="s">
        <v>9737</v>
      </c>
      <c r="P967" t="s">
        <v>9737</v>
      </c>
      <c r="Q967">
        <v>1</v>
      </c>
      <c r="R967">
        <v>9</v>
      </c>
      <c r="S967">
        <v>80000</v>
      </c>
      <c r="T967" t="s">
        <v>9686</v>
      </c>
      <c r="W967" t="s">
        <v>6300</v>
      </c>
      <c r="AH967" t="s">
        <v>9687</v>
      </c>
      <c r="AI967" t="s">
        <v>7523</v>
      </c>
      <c r="AO967">
        <v>0</v>
      </c>
      <c r="AP967" t="s">
        <v>3315</v>
      </c>
      <c r="AQ967" t="s">
        <v>5313</v>
      </c>
      <c r="AR967">
        <v>0</v>
      </c>
      <c r="AS967">
        <v>0</v>
      </c>
    </row>
    <row r="968" spans="1:45" x14ac:dyDescent="0.15">
      <c r="A968" t="s">
        <v>3314</v>
      </c>
      <c r="B968" t="s">
        <v>6294</v>
      </c>
      <c r="C968" t="s">
        <v>3314</v>
      </c>
      <c r="D968" t="s">
        <v>925</v>
      </c>
      <c r="E968" t="s">
        <v>9683</v>
      </c>
      <c r="F968" t="s">
        <v>9684</v>
      </c>
      <c r="G968" t="s">
        <v>911</v>
      </c>
      <c r="H968" t="s">
        <v>91</v>
      </c>
      <c r="I968" t="s">
        <v>91</v>
      </c>
      <c r="J968" t="s">
        <v>91</v>
      </c>
      <c r="K968" t="s">
        <v>5315</v>
      </c>
      <c r="L968" t="s">
        <v>5317</v>
      </c>
      <c r="M968">
        <v>0</v>
      </c>
      <c r="N968" t="s">
        <v>6013</v>
      </c>
      <c r="O968" t="s">
        <v>9737</v>
      </c>
      <c r="P968" t="s">
        <v>9737</v>
      </c>
      <c r="Q968">
        <v>1</v>
      </c>
      <c r="R968">
        <v>10</v>
      </c>
      <c r="S968">
        <v>80000</v>
      </c>
      <c r="T968" t="s">
        <v>9686</v>
      </c>
      <c r="W968" t="s">
        <v>6300</v>
      </c>
      <c r="AH968" t="s">
        <v>9687</v>
      </c>
      <c r="AI968" t="s">
        <v>7523</v>
      </c>
      <c r="AO968">
        <v>0</v>
      </c>
      <c r="AP968" t="s">
        <v>3315</v>
      </c>
      <c r="AQ968" t="s">
        <v>5313</v>
      </c>
      <c r="AR968">
        <v>0</v>
      </c>
      <c r="AS968">
        <v>0</v>
      </c>
    </row>
    <row r="969" spans="1:45" x14ac:dyDescent="0.15">
      <c r="A969" t="s">
        <v>3314</v>
      </c>
      <c r="B969" t="s">
        <v>6294</v>
      </c>
      <c r="C969" t="s">
        <v>3314</v>
      </c>
      <c r="D969" t="s">
        <v>925</v>
      </c>
      <c r="E969" t="s">
        <v>9683</v>
      </c>
      <c r="F969" t="s">
        <v>9684</v>
      </c>
      <c r="G969" t="s">
        <v>911</v>
      </c>
      <c r="H969" t="s">
        <v>91</v>
      </c>
      <c r="I969" t="s">
        <v>91</v>
      </c>
      <c r="J969" t="s">
        <v>91</v>
      </c>
      <c r="K969" t="s">
        <v>5315</v>
      </c>
      <c r="L969" t="s">
        <v>5317</v>
      </c>
      <c r="M969">
        <v>0</v>
      </c>
      <c r="N969" t="s">
        <v>6013</v>
      </c>
      <c r="O969" t="s">
        <v>9737</v>
      </c>
      <c r="P969" t="s">
        <v>9737</v>
      </c>
      <c r="Q969">
        <v>1</v>
      </c>
      <c r="R969">
        <v>11</v>
      </c>
      <c r="S969">
        <v>80000</v>
      </c>
      <c r="T969" t="s">
        <v>9686</v>
      </c>
      <c r="W969" t="s">
        <v>6300</v>
      </c>
      <c r="AH969" t="s">
        <v>9687</v>
      </c>
      <c r="AI969" t="s">
        <v>7523</v>
      </c>
      <c r="AO969">
        <v>0</v>
      </c>
      <c r="AP969" t="s">
        <v>3315</v>
      </c>
      <c r="AQ969" t="s">
        <v>5313</v>
      </c>
      <c r="AR969">
        <v>0</v>
      </c>
      <c r="AS969">
        <v>0</v>
      </c>
    </row>
    <row r="970" spans="1:45" x14ac:dyDescent="0.15">
      <c r="A970" t="s">
        <v>3314</v>
      </c>
      <c r="B970" t="s">
        <v>6294</v>
      </c>
      <c r="C970" t="s">
        <v>3314</v>
      </c>
      <c r="D970" t="s">
        <v>925</v>
      </c>
      <c r="E970" t="s">
        <v>9683</v>
      </c>
      <c r="F970" t="s">
        <v>9684</v>
      </c>
      <c r="G970" t="s">
        <v>911</v>
      </c>
      <c r="H970" t="s">
        <v>91</v>
      </c>
      <c r="I970" t="s">
        <v>91</v>
      </c>
      <c r="J970" t="s">
        <v>91</v>
      </c>
      <c r="K970" t="s">
        <v>5315</v>
      </c>
      <c r="L970" t="s">
        <v>5317</v>
      </c>
      <c r="M970">
        <v>0</v>
      </c>
      <c r="N970" t="s">
        <v>6013</v>
      </c>
      <c r="O970" t="s">
        <v>9737</v>
      </c>
      <c r="P970" t="s">
        <v>9737</v>
      </c>
      <c r="Q970">
        <v>1</v>
      </c>
      <c r="R970">
        <v>12</v>
      </c>
      <c r="S970">
        <v>80000</v>
      </c>
      <c r="T970" t="s">
        <v>9686</v>
      </c>
      <c r="W970" t="s">
        <v>6300</v>
      </c>
      <c r="AH970" t="s">
        <v>9687</v>
      </c>
      <c r="AI970" t="s">
        <v>7523</v>
      </c>
      <c r="AO970">
        <v>0</v>
      </c>
      <c r="AP970" t="s">
        <v>3315</v>
      </c>
      <c r="AQ970" t="s">
        <v>5313</v>
      </c>
      <c r="AR970">
        <v>0</v>
      </c>
      <c r="AS970">
        <v>0</v>
      </c>
    </row>
    <row r="971" spans="1:45" x14ac:dyDescent="0.15">
      <c r="A971" t="s">
        <v>3314</v>
      </c>
      <c r="B971" t="s">
        <v>6294</v>
      </c>
      <c r="C971" t="s">
        <v>3314</v>
      </c>
      <c r="D971" t="s">
        <v>925</v>
      </c>
      <c r="E971" t="s">
        <v>9683</v>
      </c>
      <c r="F971" t="s">
        <v>9684</v>
      </c>
      <c r="G971" t="s">
        <v>911</v>
      </c>
      <c r="H971" t="s">
        <v>91</v>
      </c>
      <c r="I971" t="s">
        <v>91</v>
      </c>
      <c r="J971" t="s">
        <v>91</v>
      </c>
      <c r="K971" t="s">
        <v>5315</v>
      </c>
      <c r="L971" t="s">
        <v>5317</v>
      </c>
      <c r="M971">
        <v>0</v>
      </c>
      <c r="N971" t="s">
        <v>6013</v>
      </c>
      <c r="O971" t="s">
        <v>9737</v>
      </c>
      <c r="P971" t="s">
        <v>9737</v>
      </c>
      <c r="Q971">
        <v>1</v>
      </c>
      <c r="R971">
        <v>13</v>
      </c>
      <c r="S971">
        <v>80000</v>
      </c>
      <c r="T971" t="s">
        <v>9686</v>
      </c>
      <c r="W971" t="s">
        <v>6300</v>
      </c>
      <c r="AH971" t="s">
        <v>9687</v>
      </c>
      <c r="AI971" t="s">
        <v>7523</v>
      </c>
      <c r="AO971">
        <v>0</v>
      </c>
      <c r="AP971" t="s">
        <v>3315</v>
      </c>
      <c r="AQ971" t="s">
        <v>5313</v>
      </c>
      <c r="AR971">
        <v>0</v>
      </c>
      <c r="AS971">
        <v>0</v>
      </c>
    </row>
    <row r="972" spans="1:45" x14ac:dyDescent="0.15">
      <c r="A972" t="s">
        <v>3314</v>
      </c>
      <c r="B972" t="s">
        <v>6294</v>
      </c>
      <c r="C972" t="s">
        <v>3314</v>
      </c>
      <c r="D972" t="s">
        <v>925</v>
      </c>
      <c r="E972" t="s">
        <v>9683</v>
      </c>
      <c r="F972" t="s">
        <v>9684</v>
      </c>
      <c r="G972" t="s">
        <v>911</v>
      </c>
      <c r="H972" t="s">
        <v>91</v>
      </c>
      <c r="I972" t="s">
        <v>91</v>
      </c>
      <c r="J972" t="s">
        <v>91</v>
      </c>
      <c r="K972" t="s">
        <v>5315</v>
      </c>
      <c r="L972" t="s">
        <v>5317</v>
      </c>
      <c r="M972">
        <v>0</v>
      </c>
      <c r="N972" t="s">
        <v>6013</v>
      </c>
      <c r="O972" t="s">
        <v>9737</v>
      </c>
      <c r="P972" t="s">
        <v>9737</v>
      </c>
      <c r="Q972">
        <v>1</v>
      </c>
      <c r="R972">
        <v>14</v>
      </c>
      <c r="S972">
        <v>80000</v>
      </c>
      <c r="T972" t="s">
        <v>9686</v>
      </c>
      <c r="W972" t="s">
        <v>6300</v>
      </c>
      <c r="AH972" t="s">
        <v>9687</v>
      </c>
      <c r="AI972" t="s">
        <v>7523</v>
      </c>
      <c r="AO972">
        <v>0</v>
      </c>
      <c r="AP972" t="s">
        <v>3315</v>
      </c>
      <c r="AQ972" t="s">
        <v>5313</v>
      </c>
      <c r="AR972">
        <v>0</v>
      </c>
      <c r="AS972">
        <v>0</v>
      </c>
    </row>
    <row r="973" spans="1:45" x14ac:dyDescent="0.15">
      <c r="A973" t="s">
        <v>3314</v>
      </c>
      <c r="B973" t="s">
        <v>6294</v>
      </c>
      <c r="C973" t="s">
        <v>3314</v>
      </c>
      <c r="D973" t="s">
        <v>925</v>
      </c>
      <c r="E973" t="s">
        <v>9683</v>
      </c>
      <c r="F973" t="s">
        <v>9684</v>
      </c>
      <c r="G973" t="s">
        <v>911</v>
      </c>
      <c r="H973" t="s">
        <v>91</v>
      </c>
      <c r="I973" t="s">
        <v>91</v>
      </c>
      <c r="J973" t="s">
        <v>91</v>
      </c>
      <c r="K973" t="s">
        <v>5315</v>
      </c>
      <c r="L973" t="s">
        <v>5317</v>
      </c>
      <c r="M973">
        <v>0</v>
      </c>
      <c r="N973" t="s">
        <v>6013</v>
      </c>
      <c r="O973" t="s">
        <v>9737</v>
      </c>
      <c r="P973" t="s">
        <v>9737</v>
      </c>
      <c r="Q973">
        <v>1</v>
      </c>
      <c r="R973">
        <v>15</v>
      </c>
      <c r="S973">
        <v>80000</v>
      </c>
      <c r="T973" t="s">
        <v>9686</v>
      </c>
      <c r="W973" t="s">
        <v>6300</v>
      </c>
      <c r="AH973" t="s">
        <v>9687</v>
      </c>
      <c r="AI973" t="s">
        <v>7523</v>
      </c>
      <c r="AO973">
        <v>0</v>
      </c>
      <c r="AP973" t="s">
        <v>3315</v>
      </c>
      <c r="AQ973" t="s">
        <v>5313</v>
      </c>
      <c r="AR973">
        <v>0</v>
      </c>
      <c r="AS973">
        <v>0</v>
      </c>
    </row>
    <row r="974" spans="1:45" x14ac:dyDescent="0.15">
      <c r="A974" t="s">
        <v>3314</v>
      </c>
      <c r="B974" t="s">
        <v>6294</v>
      </c>
      <c r="C974" t="s">
        <v>3314</v>
      </c>
      <c r="D974" t="s">
        <v>925</v>
      </c>
      <c r="E974" t="s">
        <v>9683</v>
      </c>
      <c r="F974" t="s">
        <v>9684</v>
      </c>
      <c r="G974" t="s">
        <v>911</v>
      </c>
      <c r="H974" t="s">
        <v>91</v>
      </c>
      <c r="I974" t="s">
        <v>91</v>
      </c>
      <c r="J974" t="s">
        <v>91</v>
      </c>
      <c r="K974" t="s">
        <v>5315</v>
      </c>
      <c r="L974" t="s">
        <v>5317</v>
      </c>
      <c r="M974">
        <v>0</v>
      </c>
      <c r="N974" t="s">
        <v>6013</v>
      </c>
      <c r="O974" t="s">
        <v>9737</v>
      </c>
      <c r="P974" t="s">
        <v>9737</v>
      </c>
      <c r="Q974">
        <v>1</v>
      </c>
      <c r="R974">
        <v>16</v>
      </c>
      <c r="S974">
        <v>80000</v>
      </c>
      <c r="T974" t="s">
        <v>9686</v>
      </c>
      <c r="W974" t="s">
        <v>6300</v>
      </c>
      <c r="AH974" t="s">
        <v>9687</v>
      </c>
      <c r="AI974" t="s">
        <v>7523</v>
      </c>
      <c r="AO974">
        <v>0</v>
      </c>
      <c r="AP974" t="s">
        <v>3315</v>
      </c>
      <c r="AQ974" t="s">
        <v>5313</v>
      </c>
      <c r="AR974">
        <v>0</v>
      </c>
      <c r="AS974">
        <v>0</v>
      </c>
    </row>
    <row r="975" spans="1:45" x14ac:dyDescent="0.15">
      <c r="A975" t="s">
        <v>3314</v>
      </c>
      <c r="B975" t="s">
        <v>6294</v>
      </c>
      <c r="C975" t="s">
        <v>3314</v>
      </c>
      <c r="D975" t="s">
        <v>925</v>
      </c>
      <c r="E975" t="s">
        <v>9683</v>
      </c>
      <c r="F975" t="s">
        <v>9684</v>
      </c>
      <c r="G975" t="s">
        <v>911</v>
      </c>
      <c r="H975" t="s">
        <v>91</v>
      </c>
      <c r="I975" t="s">
        <v>91</v>
      </c>
      <c r="J975" t="s">
        <v>91</v>
      </c>
      <c r="K975" t="s">
        <v>5315</v>
      </c>
      <c r="L975" t="s">
        <v>5317</v>
      </c>
      <c r="M975">
        <v>0</v>
      </c>
      <c r="N975" t="s">
        <v>6013</v>
      </c>
      <c r="O975" t="s">
        <v>9737</v>
      </c>
      <c r="P975" t="s">
        <v>9737</v>
      </c>
      <c r="Q975">
        <v>1</v>
      </c>
      <c r="R975">
        <v>17</v>
      </c>
      <c r="S975">
        <v>80000</v>
      </c>
      <c r="T975" t="s">
        <v>9686</v>
      </c>
      <c r="W975" t="s">
        <v>6300</v>
      </c>
      <c r="AH975" t="s">
        <v>9687</v>
      </c>
      <c r="AI975" t="s">
        <v>7523</v>
      </c>
      <c r="AO975">
        <v>0</v>
      </c>
      <c r="AP975" t="s">
        <v>3315</v>
      </c>
      <c r="AQ975" t="s">
        <v>5313</v>
      </c>
      <c r="AR975">
        <v>0</v>
      </c>
      <c r="AS975">
        <v>0</v>
      </c>
    </row>
    <row r="976" spans="1:45" x14ac:dyDescent="0.15">
      <c r="A976" t="s">
        <v>3314</v>
      </c>
      <c r="B976" t="s">
        <v>6294</v>
      </c>
      <c r="C976" t="s">
        <v>3314</v>
      </c>
      <c r="D976" t="s">
        <v>925</v>
      </c>
      <c r="E976" t="s">
        <v>9683</v>
      </c>
      <c r="F976" t="s">
        <v>9684</v>
      </c>
      <c r="G976" t="s">
        <v>911</v>
      </c>
      <c r="H976" t="s">
        <v>91</v>
      </c>
      <c r="I976" t="s">
        <v>91</v>
      </c>
      <c r="J976" t="s">
        <v>91</v>
      </c>
      <c r="K976" t="s">
        <v>5315</v>
      </c>
      <c r="L976" t="s">
        <v>5317</v>
      </c>
      <c r="M976">
        <v>0</v>
      </c>
      <c r="N976" t="s">
        <v>6013</v>
      </c>
      <c r="O976" t="s">
        <v>9737</v>
      </c>
      <c r="P976" t="s">
        <v>9737</v>
      </c>
      <c r="Q976">
        <v>1</v>
      </c>
      <c r="R976">
        <v>18</v>
      </c>
      <c r="S976">
        <v>80000</v>
      </c>
      <c r="T976" t="s">
        <v>9686</v>
      </c>
      <c r="W976" t="s">
        <v>6300</v>
      </c>
      <c r="AH976" t="s">
        <v>9687</v>
      </c>
      <c r="AI976" t="s">
        <v>7523</v>
      </c>
      <c r="AO976">
        <v>0</v>
      </c>
      <c r="AP976" t="s">
        <v>3315</v>
      </c>
      <c r="AQ976" t="s">
        <v>5313</v>
      </c>
      <c r="AR976">
        <v>0</v>
      </c>
      <c r="AS976">
        <v>0</v>
      </c>
    </row>
    <row r="977" spans="1:45" x14ac:dyDescent="0.15">
      <c r="A977" t="s">
        <v>3314</v>
      </c>
      <c r="B977" t="s">
        <v>6294</v>
      </c>
      <c r="C977" t="s">
        <v>3314</v>
      </c>
      <c r="D977" t="s">
        <v>925</v>
      </c>
      <c r="E977" t="s">
        <v>9683</v>
      </c>
      <c r="F977" t="s">
        <v>9684</v>
      </c>
      <c r="G977" t="s">
        <v>911</v>
      </c>
      <c r="H977" t="s">
        <v>91</v>
      </c>
      <c r="I977" t="s">
        <v>91</v>
      </c>
      <c r="J977" t="s">
        <v>91</v>
      </c>
      <c r="K977" t="s">
        <v>5315</v>
      </c>
      <c r="L977" t="s">
        <v>5317</v>
      </c>
      <c r="M977">
        <v>0</v>
      </c>
      <c r="N977" t="s">
        <v>6013</v>
      </c>
      <c r="O977" t="s">
        <v>9737</v>
      </c>
      <c r="P977" t="s">
        <v>9737</v>
      </c>
      <c r="Q977">
        <v>1</v>
      </c>
      <c r="R977">
        <v>19</v>
      </c>
      <c r="S977">
        <v>80000</v>
      </c>
      <c r="T977" t="s">
        <v>9686</v>
      </c>
      <c r="W977" t="s">
        <v>6300</v>
      </c>
      <c r="AH977" t="s">
        <v>9687</v>
      </c>
      <c r="AI977" t="s">
        <v>7523</v>
      </c>
      <c r="AO977">
        <v>0</v>
      </c>
      <c r="AP977" t="s">
        <v>3315</v>
      </c>
      <c r="AQ977" t="s">
        <v>5313</v>
      </c>
      <c r="AR977">
        <v>0</v>
      </c>
      <c r="AS977">
        <v>0</v>
      </c>
    </row>
    <row r="978" spans="1:45" x14ac:dyDescent="0.15">
      <c r="A978" t="s">
        <v>3314</v>
      </c>
      <c r="B978" t="s">
        <v>6294</v>
      </c>
      <c r="C978" t="s">
        <v>3314</v>
      </c>
      <c r="D978" t="s">
        <v>925</v>
      </c>
      <c r="E978" t="s">
        <v>9683</v>
      </c>
      <c r="F978" t="s">
        <v>9684</v>
      </c>
      <c r="G978" t="s">
        <v>911</v>
      </c>
      <c r="H978" t="s">
        <v>91</v>
      </c>
      <c r="I978" t="s">
        <v>91</v>
      </c>
      <c r="J978" t="s">
        <v>91</v>
      </c>
      <c r="K978" t="s">
        <v>5315</v>
      </c>
      <c r="L978" t="s">
        <v>5317</v>
      </c>
      <c r="M978">
        <v>0</v>
      </c>
      <c r="N978" t="s">
        <v>6013</v>
      </c>
      <c r="O978" t="s">
        <v>9737</v>
      </c>
      <c r="P978" t="s">
        <v>9737</v>
      </c>
      <c r="Q978">
        <v>1</v>
      </c>
      <c r="R978">
        <v>20</v>
      </c>
      <c r="S978">
        <v>80000</v>
      </c>
      <c r="T978" t="s">
        <v>9686</v>
      </c>
      <c r="W978" t="s">
        <v>6300</v>
      </c>
      <c r="AH978" t="s">
        <v>9687</v>
      </c>
      <c r="AI978" t="s">
        <v>7523</v>
      </c>
      <c r="AO978">
        <v>0</v>
      </c>
      <c r="AP978" t="s">
        <v>3315</v>
      </c>
      <c r="AQ978" t="s">
        <v>5313</v>
      </c>
      <c r="AR978">
        <v>0</v>
      </c>
      <c r="AS978">
        <v>0</v>
      </c>
    </row>
    <row r="979" spans="1:45" x14ac:dyDescent="0.15">
      <c r="A979" t="s">
        <v>3314</v>
      </c>
      <c r="B979" t="s">
        <v>6294</v>
      </c>
      <c r="C979" t="s">
        <v>3314</v>
      </c>
      <c r="D979" t="s">
        <v>925</v>
      </c>
      <c r="E979" t="s">
        <v>9683</v>
      </c>
      <c r="F979" t="s">
        <v>9684</v>
      </c>
      <c r="G979" t="s">
        <v>911</v>
      </c>
      <c r="H979" t="s">
        <v>91</v>
      </c>
      <c r="I979" t="s">
        <v>91</v>
      </c>
      <c r="J979" t="s">
        <v>91</v>
      </c>
      <c r="K979" t="s">
        <v>5315</v>
      </c>
      <c r="L979" t="s">
        <v>5317</v>
      </c>
      <c r="M979">
        <v>0</v>
      </c>
      <c r="N979" t="s">
        <v>6013</v>
      </c>
      <c r="O979" t="s">
        <v>9737</v>
      </c>
      <c r="P979" t="s">
        <v>9737</v>
      </c>
      <c r="Q979">
        <v>1</v>
      </c>
      <c r="R979">
        <v>21</v>
      </c>
      <c r="S979">
        <v>80000</v>
      </c>
      <c r="T979" t="s">
        <v>9686</v>
      </c>
      <c r="W979" t="s">
        <v>6300</v>
      </c>
      <c r="AH979" t="s">
        <v>9687</v>
      </c>
      <c r="AI979" t="s">
        <v>7523</v>
      </c>
      <c r="AO979">
        <v>0</v>
      </c>
      <c r="AP979" t="s">
        <v>3315</v>
      </c>
      <c r="AQ979" t="s">
        <v>5313</v>
      </c>
      <c r="AR979">
        <v>0</v>
      </c>
      <c r="AS979">
        <v>0</v>
      </c>
    </row>
    <row r="980" spans="1:45" x14ac:dyDescent="0.15">
      <c r="A980" t="s">
        <v>3314</v>
      </c>
      <c r="B980" t="s">
        <v>6294</v>
      </c>
      <c r="C980" t="s">
        <v>3314</v>
      </c>
      <c r="D980" t="s">
        <v>925</v>
      </c>
      <c r="E980" t="s">
        <v>9683</v>
      </c>
      <c r="F980" t="s">
        <v>9684</v>
      </c>
      <c r="G980" t="s">
        <v>911</v>
      </c>
      <c r="H980" t="s">
        <v>91</v>
      </c>
      <c r="I980" t="s">
        <v>91</v>
      </c>
      <c r="J980" t="s">
        <v>91</v>
      </c>
      <c r="K980" t="s">
        <v>5315</v>
      </c>
      <c r="L980" t="s">
        <v>5317</v>
      </c>
      <c r="M980">
        <v>0</v>
      </c>
      <c r="N980" t="s">
        <v>6013</v>
      </c>
      <c r="O980" t="s">
        <v>9737</v>
      </c>
      <c r="P980" t="s">
        <v>9737</v>
      </c>
      <c r="Q980">
        <v>1</v>
      </c>
      <c r="R980">
        <v>22</v>
      </c>
      <c r="S980">
        <v>80000</v>
      </c>
      <c r="T980" t="s">
        <v>9686</v>
      </c>
      <c r="W980" t="s">
        <v>6300</v>
      </c>
      <c r="AH980" t="s">
        <v>9687</v>
      </c>
      <c r="AI980" t="s">
        <v>7523</v>
      </c>
      <c r="AO980">
        <v>0</v>
      </c>
      <c r="AP980" t="s">
        <v>3315</v>
      </c>
      <c r="AQ980" t="s">
        <v>5313</v>
      </c>
      <c r="AR980">
        <v>0</v>
      </c>
      <c r="AS980">
        <v>0</v>
      </c>
    </row>
    <row r="981" spans="1:45" x14ac:dyDescent="0.15">
      <c r="A981" t="s">
        <v>3314</v>
      </c>
      <c r="B981" t="s">
        <v>6294</v>
      </c>
      <c r="C981" t="s">
        <v>3314</v>
      </c>
      <c r="D981" t="s">
        <v>925</v>
      </c>
      <c r="E981" t="s">
        <v>9683</v>
      </c>
      <c r="F981" t="s">
        <v>9684</v>
      </c>
      <c r="G981" t="s">
        <v>911</v>
      </c>
      <c r="H981" t="s">
        <v>91</v>
      </c>
      <c r="I981" t="s">
        <v>91</v>
      </c>
      <c r="J981" t="s">
        <v>91</v>
      </c>
      <c r="K981" t="s">
        <v>5315</v>
      </c>
      <c r="L981" t="s">
        <v>5317</v>
      </c>
      <c r="M981">
        <v>0</v>
      </c>
      <c r="N981" t="s">
        <v>6013</v>
      </c>
      <c r="O981" t="s">
        <v>9737</v>
      </c>
      <c r="P981" t="s">
        <v>9737</v>
      </c>
      <c r="Q981">
        <v>1</v>
      </c>
      <c r="R981">
        <v>23</v>
      </c>
      <c r="S981">
        <v>80000</v>
      </c>
      <c r="T981" t="s">
        <v>9686</v>
      </c>
      <c r="W981" t="s">
        <v>6300</v>
      </c>
      <c r="AH981" t="s">
        <v>9687</v>
      </c>
      <c r="AI981" t="s">
        <v>7523</v>
      </c>
      <c r="AO981">
        <v>0</v>
      </c>
      <c r="AP981" t="s">
        <v>3315</v>
      </c>
      <c r="AQ981" t="s">
        <v>5313</v>
      </c>
      <c r="AR981">
        <v>0</v>
      </c>
      <c r="AS981">
        <v>0</v>
      </c>
    </row>
    <row r="982" spans="1:45" x14ac:dyDescent="0.15">
      <c r="A982" t="s">
        <v>3314</v>
      </c>
      <c r="B982" t="s">
        <v>6294</v>
      </c>
      <c r="C982" t="s">
        <v>3314</v>
      </c>
      <c r="D982" t="s">
        <v>925</v>
      </c>
      <c r="E982" t="s">
        <v>9683</v>
      </c>
      <c r="F982" t="s">
        <v>9684</v>
      </c>
      <c r="G982" t="s">
        <v>911</v>
      </c>
      <c r="H982" t="s">
        <v>91</v>
      </c>
      <c r="I982" t="s">
        <v>91</v>
      </c>
      <c r="J982" t="s">
        <v>91</v>
      </c>
      <c r="K982" t="s">
        <v>5315</v>
      </c>
      <c r="L982" t="s">
        <v>5317</v>
      </c>
      <c r="M982">
        <v>0</v>
      </c>
      <c r="N982" t="s">
        <v>6013</v>
      </c>
      <c r="O982" t="s">
        <v>9737</v>
      </c>
      <c r="P982" t="s">
        <v>9737</v>
      </c>
      <c r="Q982">
        <v>1</v>
      </c>
      <c r="R982">
        <v>24</v>
      </c>
      <c r="S982">
        <v>80000</v>
      </c>
      <c r="T982" t="s">
        <v>9686</v>
      </c>
      <c r="W982" t="s">
        <v>6300</v>
      </c>
      <c r="AH982" t="s">
        <v>9687</v>
      </c>
      <c r="AI982" t="s">
        <v>7523</v>
      </c>
      <c r="AO982">
        <v>0</v>
      </c>
      <c r="AP982" t="s">
        <v>3315</v>
      </c>
      <c r="AQ982" t="s">
        <v>5313</v>
      </c>
      <c r="AR982">
        <v>0</v>
      </c>
      <c r="AS982">
        <v>0</v>
      </c>
    </row>
    <row r="983" spans="1:45" x14ac:dyDescent="0.15">
      <c r="A983" t="s">
        <v>3314</v>
      </c>
      <c r="B983" t="s">
        <v>6294</v>
      </c>
      <c r="C983" t="s">
        <v>3314</v>
      </c>
      <c r="D983" t="s">
        <v>925</v>
      </c>
      <c r="E983" t="s">
        <v>9683</v>
      </c>
      <c r="F983" t="s">
        <v>9684</v>
      </c>
      <c r="G983" t="s">
        <v>911</v>
      </c>
      <c r="H983" t="s">
        <v>91</v>
      </c>
      <c r="I983" t="s">
        <v>91</v>
      </c>
      <c r="J983" t="s">
        <v>91</v>
      </c>
      <c r="K983" t="s">
        <v>5315</v>
      </c>
      <c r="L983" t="s">
        <v>5317</v>
      </c>
      <c r="M983">
        <v>0</v>
      </c>
      <c r="N983" t="s">
        <v>6013</v>
      </c>
      <c r="O983" t="s">
        <v>9737</v>
      </c>
      <c r="P983" t="s">
        <v>9737</v>
      </c>
      <c r="Q983">
        <v>1</v>
      </c>
      <c r="R983">
        <v>25</v>
      </c>
      <c r="S983">
        <v>80000</v>
      </c>
      <c r="T983" t="s">
        <v>9686</v>
      </c>
      <c r="W983" t="s">
        <v>6300</v>
      </c>
      <c r="AH983" t="s">
        <v>9687</v>
      </c>
      <c r="AI983" t="s">
        <v>7523</v>
      </c>
      <c r="AO983">
        <v>0</v>
      </c>
      <c r="AP983" t="s">
        <v>3315</v>
      </c>
      <c r="AQ983" t="s">
        <v>5313</v>
      </c>
      <c r="AR983">
        <v>0</v>
      </c>
      <c r="AS983">
        <v>0</v>
      </c>
    </row>
    <row r="984" spans="1:45" x14ac:dyDescent="0.15">
      <c r="A984" t="s">
        <v>3314</v>
      </c>
      <c r="B984" t="s">
        <v>6294</v>
      </c>
      <c r="C984" t="s">
        <v>3314</v>
      </c>
      <c r="D984" t="s">
        <v>925</v>
      </c>
      <c r="E984" t="s">
        <v>9683</v>
      </c>
      <c r="F984" t="s">
        <v>9684</v>
      </c>
      <c r="G984" t="s">
        <v>911</v>
      </c>
      <c r="H984" t="s">
        <v>91</v>
      </c>
      <c r="I984" t="s">
        <v>91</v>
      </c>
      <c r="J984" t="s">
        <v>91</v>
      </c>
      <c r="K984" t="s">
        <v>5315</v>
      </c>
      <c r="L984" t="s">
        <v>5317</v>
      </c>
      <c r="M984">
        <v>0</v>
      </c>
      <c r="N984" t="s">
        <v>6013</v>
      </c>
      <c r="O984" t="s">
        <v>9738</v>
      </c>
      <c r="P984" t="s">
        <v>9738</v>
      </c>
      <c r="Q984">
        <v>1</v>
      </c>
      <c r="R984">
        <v>1</v>
      </c>
      <c r="S984">
        <v>80000</v>
      </c>
      <c r="T984" t="s">
        <v>9686</v>
      </c>
      <c r="W984" t="s">
        <v>6300</v>
      </c>
      <c r="AH984" t="s">
        <v>9687</v>
      </c>
      <c r="AI984" t="s">
        <v>7523</v>
      </c>
      <c r="AO984">
        <v>0</v>
      </c>
      <c r="AP984" t="s">
        <v>3315</v>
      </c>
      <c r="AQ984" t="s">
        <v>5313</v>
      </c>
      <c r="AR984">
        <v>0</v>
      </c>
      <c r="AS984">
        <v>0</v>
      </c>
    </row>
    <row r="985" spans="1:45" x14ac:dyDescent="0.15">
      <c r="A985" t="s">
        <v>3314</v>
      </c>
      <c r="B985" t="s">
        <v>6294</v>
      </c>
      <c r="C985" t="s">
        <v>3314</v>
      </c>
      <c r="D985" t="s">
        <v>925</v>
      </c>
      <c r="E985" t="s">
        <v>9683</v>
      </c>
      <c r="F985" t="s">
        <v>9684</v>
      </c>
      <c r="G985" t="s">
        <v>911</v>
      </c>
      <c r="H985" t="s">
        <v>91</v>
      </c>
      <c r="I985" t="s">
        <v>91</v>
      </c>
      <c r="J985" t="s">
        <v>91</v>
      </c>
      <c r="K985" t="s">
        <v>5315</v>
      </c>
      <c r="L985" t="s">
        <v>5317</v>
      </c>
      <c r="M985">
        <v>0</v>
      </c>
      <c r="N985" t="s">
        <v>6013</v>
      </c>
      <c r="O985" t="s">
        <v>9738</v>
      </c>
      <c r="P985" t="s">
        <v>9738</v>
      </c>
      <c r="Q985">
        <v>1</v>
      </c>
      <c r="R985">
        <v>2</v>
      </c>
      <c r="S985">
        <v>80000</v>
      </c>
      <c r="T985" t="s">
        <v>9686</v>
      </c>
      <c r="W985" t="s">
        <v>6300</v>
      </c>
      <c r="AH985" t="s">
        <v>9687</v>
      </c>
      <c r="AI985" t="s">
        <v>7523</v>
      </c>
      <c r="AO985">
        <v>0</v>
      </c>
      <c r="AP985" t="s">
        <v>3315</v>
      </c>
      <c r="AQ985" t="s">
        <v>5313</v>
      </c>
      <c r="AR985">
        <v>0</v>
      </c>
      <c r="AS985">
        <v>0</v>
      </c>
    </row>
    <row r="986" spans="1:45" x14ac:dyDescent="0.15">
      <c r="A986" t="s">
        <v>3314</v>
      </c>
      <c r="B986" t="s">
        <v>6294</v>
      </c>
      <c r="C986" t="s">
        <v>3314</v>
      </c>
      <c r="D986" t="s">
        <v>925</v>
      </c>
      <c r="E986" t="s">
        <v>9683</v>
      </c>
      <c r="F986" t="s">
        <v>9684</v>
      </c>
      <c r="G986" t="s">
        <v>911</v>
      </c>
      <c r="H986" t="s">
        <v>91</v>
      </c>
      <c r="I986" t="s">
        <v>91</v>
      </c>
      <c r="J986" t="s">
        <v>91</v>
      </c>
      <c r="K986" t="s">
        <v>5315</v>
      </c>
      <c r="L986" t="s">
        <v>5317</v>
      </c>
      <c r="M986">
        <v>0</v>
      </c>
      <c r="N986" t="s">
        <v>6013</v>
      </c>
      <c r="O986" t="s">
        <v>9738</v>
      </c>
      <c r="P986" t="s">
        <v>9738</v>
      </c>
      <c r="Q986">
        <v>1</v>
      </c>
      <c r="R986">
        <v>3</v>
      </c>
      <c r="S986">
        <v>80000</v>
      </c>
      <c r="T986" t="s">
        <v>9686</v>
      </c>
      <c r="W986" t="s">
        <v>6300</v>
      </c>
      <c r="AH986" t="s">
        <v>9687</v>
      </c>
      <c r="AI986" t="s">
        <v>7523</v>
      </c>
      <c r="AO986">
        <v>0</v>
      </c>
      <c r="AP986" t="s">
        <v>3315</v>
      </c>
      <c r="AQ986" t="s">
        <v>5313</v>
      </c>
      <c r="AR986">
        <v>0</v>
      </c>
      <c r="AS986">
        <v>0</v>
      </c>
    </row>
    <row r="987" spans="1:45" x14ac:dyDescent="0.15">
      <c r="A987" t="s">
        <v>3314</v>
      </c>
      <c r="B987" t="s">
        <v>6294</v>
      </c>
      <c r="C987" t="s">
        <v>3314</v>
      </c>
      <c r="D987" t="s">
        <v>925</v>
      </c>
      <c r="E987" t="s">
        <v>9683</v>
      </c>
      <c r="F987" t="s">
        <v>9684</v>
      </c>
      <c r="G987" t="s">
        <v>911</v>
      </c>
      <c r="H987" t="s">
        <v>91</v>
      </c>
      <c r="I987" t="s">
        <v>91</v>
      </c>
      <c r="J987" t="s">
        <v>91</v>
      </c>
      <c r="K987" t="s">
        <v>5315</v>
      </c>
      <c r="L987" t="s">
        <v>5317</v>
      </c>
      <c r="M987">
        <v>0</v>
      </c>
      <c r="N987" t="s">
        <v>6013</v>
      </c>
      <c r="O987" t="s">
        <v>9738</v>
      </c>
      <c r="P987" t="s">
        <v>9738</v>
      </c>
      <c r="Q987">
        <v>1</v>
      </c>
      <c r="R987">
        <v>4</v>
      </c>
      <c r="S987">
        <v>80000</v>
      </c>
      <c r="T987" t="s">
        <v>9686</v>
      </c>
      <c r="W987" t="s">
        <v>6300</v>
      </c>
      <c r="AH987" t="s">
        <v>9687</v>
      </c>
      <c r="AI987" t="s">
        <v>7523</v>
      </c>
      <c r="AO987">
        <v>0</v>
      </c>
      <c r="AP987" t="s">
        <v>3315</v>
      </c>
      <c r="AQ987" t="s">
        <v>5313</v>
      </c>
      <c r="AR987">
        <v>0</v>
      </c>
      <c r="AS987">
        <v>0</v>
      </c>
    </row>
    <row r="988" spans="1:45" x14ac:dyDescent="0.15">
      <c r="A988" t="s">
        <v>3314</v>
      </c>
      <c r="B988" t="s">
        <v>6294</v>
      </c>
      <c r="C988" t="s">
        <v>3314</v>
      </c>
      <c r="D988" t="s">
        <v>925</v>
      </c>
      <c r="E988" t="s">
        <v>9683</v>
      </c>
      <c r="F988" t="s">
        <v>9684</v>
      </c>
      <c r="G988" t="s">
        <v>911</v>
      </c>
      <c r="H988" t="s">
        <v>91</v>
      </c>
      <c r="I988" t="s">
        <v>91</v>
      </c>
      <c r="J988" t="s">
        <v>91</v>
      </c>
      <c r="K988" t="s">
        <v>5315</v>
      </c>
      <c r="L988" t="s">
        <v>5317</v>
      </c>
      <c r="M988">
        <v>0</v>
      </c>
      <c r="N988" t="s">
        <v>6013</v>
      </c>
      <c r="O988" t="s">
        <v>9738</v>
      </c>
      <c r="P988" t="s">
        <v>9738</v>
      </c>
      <c r="Q988">
        <v>1</v>
      </c>
      <c r="R988">
        <v>5</v>
      </c>
      <c r="S988">
        <v>80000</v>
      </c>
      <c r="T988" t="s">
        <v>9686</v>
      </c>
      <c r="W988" t="s">
        <v>6300</v>
      </c>
      <c r="AH988" t="s">
        <v>9687</v>
      </c>
      <c r="AI988" t="s">
        <v>7523</v>
      </c>
      <c r="AO988">
        <v>0</v>
      </c>
      <c r="AP988" t="s">
        <v>3315</v>
      </c>
      <c r="AQ988" t="s">
        <v>5313</v>
      </c>
      <c r="AR988">
        <v>0</v>
      </c>
      <c r="AS988">
        <v>0</v>
      </c>
    </row>
    <row r="989" spans="1:45" x14ac:dyDescent="0.15">
      <c r="A989" t="s">
        <v>3314</v>
      </c>
      <c r="B989" t="s">
        <v>6294</v>
      </c>
      <c r="C989" t="s">
        <v>3314</v>
      </c>
      <c r="D989" t="s">
        <v>925</v>
      </c>
      <c r="E989" t="s">
        <v>9683</v>
      </c>
      <c r="F989" t="s">
        <v>9684</v>
      </c>
      <c r="G989" t="s">
        <v>911</v>
      </c>
      <c r="H989" t="s">
        <v>91</v>
      </c>
      <c r="I989" t="s">
        <v>91</v>
      </c>
      <c r="J989" t="s">
        <v>91</v>
      </c>
      <c r="K989" t="s">
        <v>5315</v>
      </c>
      <c r="L989" t="s">
        <v>5317</v>
      </c>
      <c r="M989">
        <v>0</v>
      </c>
      <c r="N989" t="s">
        <v>6013</v>
      </c>
      <c r="O989" t="s">
        <v>9738</v>
      </c>
      <c r="P989" t="s">
        <v>9738</v>
      </c>
      <c r="Q989">
        <v>1</v>
      </c>
      <c r="R989">
        <v>6</v>
      </c>
      <c r="S989">
        <v>80000</v>
      </c>
      <c r="T989" t="s">
        <v>9686</v>
      </c>
      <c r="W989" t="s">
        <v>6300</v>
      </c>
      <c r="AH989" t="s">
        <v>9687</v>
      </c>
      <c r="AI989" t="s">
        <v>7523</v>
      </c>
      <c r="AO989">
        <v>0</v>
      </c>
      <c r="AP989" t="s">
        <v>3315</v>
      </c>
      <c r="AQ989" t="s">
        <v>5313</v>
      </c>
      <c r="AR989">
        <v>0</v>
      </c>
      <c r="AS989">
        <v>0</v>
      </c>
    </row>
    <row r="990" spans="1:45" x14ac:dyDescent="0.15">
      <c r="A990" t="s">
        <v>3314</v>
      </c>
      <c r="B990" t="s">
        <v>6294</v>
      </c>
      <c r="C990" t="s">
        <v>3314</v>
      </c>
      <c r="D990" t="s">
        <v>925</v>
      </c>
      <c r="E990" t="s">
        <v>9683</v>
      </c>
      <c r="F990" t="s">
        <v>9684</v>
      </c>
      <c r="G990" t="s">
        <v>911</v>
      </c>
      <c r="H990" t="s">
        <v>91</v>
      </c>
      <c r="I990" t="s">
        <v>91</v>
      </c>
      <c r="J990" t="s">
        <v>91</v>
      </c>
      <c r="K990" t="s">
        <v>5315</v>
      </c>
      <c r="L990" t="s">
        <v>5317</v>
      </c>
      <c r="M990">
        <v>0</v>
      </c>
      <c r="N990" t="s">
        <v>6013</v>
      </c>
      <c r="O990" t="s">
        <v>9738</v>
      </c>
      <c r="P990" t="s">
        <v>9738</v>
      </c>
      <c r="Q990">
        <v>1</v>
      </c>
      <c r="R990">
        <v>7</v>
      </c>
      <c r="S990">
        <v>80000</v>
      </c>
      <c r="T990" t="s">
        <v>9686</v>
      </c>
      <c r="W990" t="s">
        <v>6300</v>
      </c>
      <c r="AH990" t="s">
        <v>9687</v>
      </c>
      <c r="AI990" t="s">
        <v>7523</v>
      </c>
      <c r="AO990">
        <v>0</v>
      </c>
      <c r="AP990" t="s">
        <v>3315</v>
      </c>
      <c r="AQ990" t="s">
        <v>5313</v>
      </c>
      <c r="AR990">
        <v>0</v>
      </c>
      <c r="AS990">
        <v>0</v>
      </c>
    </row>
    <row r="991" spans="1:45" x14ac:dyDescent="0.15">
      <c r="A991" t="s">
        <v>3314</v>
      </c>
      <c r="B991" t="s">
        <v>6294</v>
      </c>
      <c r="C991" t="s">
        <v>3314</v>
      </c>
      <c r="D991" t="s">
        <v>925</v>
      </c>
      <c r="E991" t="s">
        <v>9683</v>
      </c>
      <c r="F991" t="s">
        <v>9684</v>
      </c>
      <c r="G991" t="s">
        <v>911</v>
      </c>
      <c r="H991" t="s">
        <v>91</v>
      </c>
      <c r="I991" t="s">
        <v>91</v>
      </c>
      <c r="J991" t="s">
        <v>91</v>
      </c>
      <c r="K991" t="s">
        <v>5315</v>
      </c>
      <c r="L991" t="s">
        <v>5317</v>
      </c>
      <c r="M991">
        <v>0</v>
      </c>
      <c r="N991" t="s">
        <v>6013</v>
      </c>
      <c r="O991" t="s">
        <v>9738</v>
      </c>
      <c r="P991" t="s">
        <v>9738</v>
      </c>
      <c r="Q991">
        <v>1</v>
      </c>
      <c r="R991">
        <v>8</v>
      </c>
      <c r="S991">
        <v>80000</v>
      </c>
      <c r="T991" t="s">
        <v>9686</v>
      </c>
      <c r="W991" t="s">
        <v>6300</v>
      </c>
      <c r="AH991" t="s">
        <v>9687</v>
      </c>
      <c r="AI991" t="s">
        <v>7523</v>
      </c>
      <c r="AO991">
        <v>0</v>
      </c>
      <c r="AP991" t="s">
        <v>3315</v>
      </c>
      <c r="AQ991" t="s">
        <v>5313</v>
      </c>
      <c r="AR991">
        <v>0</v>
      </c>
      <c r="AS991">
        <v>0</v>
      </c>
    </row>
    <row r="992" spans="1:45" x14ac:dyDescent="0.15">
      <c r="A992" t="s">
        <v>3314</v>
      </c>
      <c r="B992" t="s">
        <v>6294</v>
      </c>
      <c r="C992" t="s">
        <v>3314</v>
      </c>
      <c r="D992" t="s">
        <v>925</v>
      </c>
      <c r="E992" t="s">
        <v>9683</v>
      </c>
      <c r="F992" t="s">
        <v>9684</v>
      </c>
      <c r="G992" t="s">
        <v>911</v>
      </c>
      <c r="H992" t="s">
        <v>91</v>
      </c>
      <c r="I992" t="s">
        <v>91</v>
      </c>
      <c r="J992" t="s">
        <v>91</v>
      </c>
      <c r="K992" t="s">
        <v>5315</v>
      </c>
      <c r="L992" t="s">
        <v>5317</v>
      </c>
      <c r="M992">
        <v>0</v>
      </c>
      <c r="N992" t="s">
        <v>6013</v>
      </c>
      <c r="O992" t="s">
        <v>9738</v>
      </c>
      <c r="P992" t="s">
        <v>9738</v>
      </c>
      <c r="Q992">
        <v>1</v>
      </c>
      <c r="R992">
        <v>9</v>
      </c>
      <c r="S992">
        <v>80000</v>
      </c>
      <c r="T992" t="s">
        <v>9686</v>
      </c>
      <c r="W992" t="s">
        <v>6300</v>
      </c>
      <c r="AH992" t="s">
        <v>9687</v>
      </c>
      <c r="AI992" t="s">
        <v>7523</v>
      </c>
      <c r="AO992">
        <v>0</v>
      </c>
      <c r="AP992" t="s">
        <v>3315</v>
      </c>
      <c r="AQ992" t="s">
        <v>5313</v>
      </c>
      <c r="AR992">
        <v>0</v>
      </c>
      <c r="AS992">
        <v>0</v>
      </c>
    </row>
    <row r="993" spans="1:45" x14ac:dyDescent="0.15">
      <c r="A993" t="s">
        <v>3314</v>
      </c>
      <c r="B993" t="s">
        <v>6294</v>
      </c>
      <c r="C993" t="s">
        <v>3314</v>
      </c>
      <c r="D993" t="s">
        <v>925</v>
      </c>
      <c r="E993" t="s">
        <v>9683</v>
      </c>
      <c r="F993" t="s">
        <v>9684</v>
      </c>
      <c r="G993" t="s">
        <v>911</v>
      </c>
      <c r="H993" t="s">
        <v>91</v>
      </c>
      <c r="I993" t="s">
        <v>91</v>
      </c>
      <c r="J993" t="s">
        <v>91</v>
      </c>
      <c r="K993" t="s">
        <v>5315</v>
      </c>
      <c r="L993" t="s">
        <v>5317</v>
      </c>
      <c r="M993">
        <v>0</v>
      </c>
      <c r="N993" t="s">
        <v>6013</v>
      </c>
      <c r="O993" t="s">
        <v>9738</v>
      </c>
      <c r="P993" t="s">
        <v>9738</v>
      </c>
      <c r="Q993">
        <v>1</v>
      </c>
      <c r="R993">
        <v>10</v>
      </c>
      <c r="S993">
        <v>80000</v>
      </c>
      <c r="T993" t="s">
        <v>9686</v>
      </c>
      <c r="W993" t="s">
        <v>6300</v>
      </c>
      <c r="AH993" t="s">
        <v>9687</v>
      </c>
      <c r="AI993" t="s">
        <v>7523</v>
      </c>
      <c r="AO993">
        <v>0</v>
      </c>
      <c r="AP993" t="s">
        <v>3315</v>
      </c>
      <c r="AQ993" t="s">
        <v>5313</v>
      </c>
      <c r="AR993">
        <v>0</v>
      </c>
      <c r="AS993">
        <v>0</v>
      </c>
    </row>
    <row r="994" spans="1:45" x14ac:dyDescent="0.15">
      <c r="A994" t="s">
        <v>3314</v>
      </c>
      <c r="B994" t="s">
        <v>6294</v>
      </c>
      <c r="C994" t="s">
        <v>3314</v>
      </c>
      <c r="D994" t="s">
        <v>925</v>
      </c>
      <c r="E994" t="s">
        <v>9683</v>
      </c>
      <c r="F994" t="s">
        <v>9684</v>
      </c>
      <c r="G994" t="s">
        <v>911</v>
      </c>
      <c r="H994" t="s">
        <v>91</v>
      </c>
      <c r="I994" t="s">
        <v>91</v>
      </c>
      <c r="J994" t="s">
        <v>91</v>
      </c>
      <c r="K994" t="s">
        <v>5315</v>
      </c>
      <c r="L994" t="s">
        <v>5317</v>
      </c>
      <c r="M994">
        <v>0</v>
      </c>
      <c r="N994" t="s">
        <v>6013</v>
      </c>
      <c r="O994" t="s">
        <v>9738</v>
      </c>
      <c r="P994" t="s">
        <v>9738</v>
      </c>
      <c r="Q994">
        <v>1</v>
      </c>
      <c r="R994">
        <v>11</v>
      </c>
      <c r="S994">
        <v>80000</v>
      </c>
      <c r="T994" t="s">
        <v>9686</v>
      </c>
      <c r="W994" t="s">
        <v>6300</v>
      </c>
      <c r="AH994" t="s">
        <v>9687</v>
      </c>
      <c r="AI994" t="s">
        <v>7523</v>
      </c>
      <c r="AO994">
        <v>0</v>
      </c>
      <c r="AP994" t="s">
        <v>3315</v>
      </c>
      <c r="AQ994" t="s">
        <v>5313</v>
      </c>
      <c r="AR994">
        <v>0</v>
      </c>
      <c r="AS994">
        <v>0</v>
      </c>
    </row>
    <row r="995" spans="1:45" x14ac:dyDescent="0.15">
      <c r="A995" t="s">
        <v>3314</v>
      </c>
      <c r="B995" t="s">
        <v>6294</v>
      </c>
      <c r="C995" t="s">
        <v>3314</v>
      </c>
      <c r="D995" t="s">
        <v>925</v>
      </c>
      <c r="E995" t="s">
        <v>9683</v>
      </c>
      <c r="F995" t="s">
        <v>9684</v>
      </c>
      <c r="G995" t="s">
        <v>911</v>
      </c>
      <c r="H995" t="s">
        <v>91</v>
      </c>
      <c r="I995" t="s">
        <v>91</v>
      </c>
      <c r="J995" t="s">
        <v>91</v>
      </c>
      <c r="K995" t="s">
        <v>5315</v>
      </c>
      <c r="L995" t="s">
        <v>5317</v>
      </c>
      <c r="M995">
        <v>0</v>
      </c>
      <c r="N995" t="s">
        <v>6013</v>
      </c>
      <c r="O995" t="s">
        <v>9738</v>
      </c>
      <c r="P995" t="s">
        <v>9738</v>
      </c>
      <c r="Q995">
        <v>1</v>
      </c>
      <c r="R995">
        <v>12</v>
      </c>
      <c r="S995">
        <v>80000</v>
      </c>
      <c r="T995" t="s">
        <v>9686</v>
      </c>
      <c r="W995" t="s">
        <v>6300</v>
      </c>
      <c r="AH995" t="s">
        <v>9687</v>
      </c>
      <c r="AI995" t="s">
        <v>7523</v>
      </c>
      <c r="AO995">
        <v>0</v>
      </c>
      <c r="AP995" t="s">
        <v>3315</v>
      </c>
      <c r="AQ995" t="s">
        <v>5313</v>
      </c>
      <c r="AR995">
        <v>0</v>
      </c>
      <c r="AS995">
        <v>0</v>
      </c>
    </row>
    <row r="996" spans="1:45" x14ac:dyDescent="0.15">
      <c r="A996" t="s">
        <v>3314</v>
      </c>
      <c r="B996" t="s">
        <v>6294</v>
      </c>
      <c r="C996" t="s">
        <v>3314</v>
      </c>
      <c r="D996" t="s">
        <v>925</v>
      </c>
      <c r="E996" t="s">
        <v>9683</v>
      </c>
      <c r="F996" t="s">
        <v>9684</v>
      </c>
      <c r="G996" t="s">
        <v>911</v>
      </c>
      <c r="H996" t="s">
        <v>91</v>
      </c>
      <c r="I996" t="s">
        <v>91</v>
      </c>
      <c r="J996" t="s">
        <v>91</v>
      </c>
      <c r="K996" t="s">
        <v>5315</v>
      </c>
      <c r="L996" t="s">
        <v>5317</v>
      </c>
      <c r="M996">
        <v>0</v>
      </c>
      <c r="N996" t="s">
        <v>6013</v>
      </c>
      <c r="O996" t="s">
        <v>9738</v>
      </c>
      <c r="P996" t="s">
        <v>9738</v>
      </c>
      <c r="Q996">
        <v>1</v>
      </c>
      <c r="R996">
        <v>13</v>
      </c>
      <c r="S996">
        <v>80000</v>
      </c>
      <c r="T996" t="s">
        <v>9686</v>
      </c>
      <c r="W996" t="s">
        <v>6300</v>
      </c>
      <c r="AH996" t="s">
        <v>9687</v>
      </c>
      <c r="AI996" t="s">
        <v>7523</v>
      </c>
      <c r="AO996">
        <v>0</v>
      </c>
      <c r="AP996" t="s">
        <v>3315</v>
      </c>
      <c r="AQ996" t="s">
        <v>5313</v>
      </c>
      <c r="AR996">
        <v>0</v>
      </c>
      <c r="AS996">
        <v>0</v>
      </c>
    </row>
    <row r="997" spans="1:45" x14ac:dyDescent="0.15">
      <c r="A997" t="s">
        <v>3314</v>
      </c>
      <c r="B997" t="s">
        <v>6294</v>
      </c>
      <c r="C997" t="s">
        <v>3314</v>
      </c>
      <c r="D997" t="s">
        <v>925</v>
      </c>
      <c r="E997" t="s">
        <v>9683</v>
      </c>
      <c r="F997" t="s">
        <v>9684</v>
      </c>
      <c r="G997" t="s">
        <v>911</v>
      </c>
      <c r="H997" t="s">
        <v>91</v>
      </c>
      <c r="I997" t="s">
        <v>91</v>
      </c>
      <c r="J997" t="s">
        <v>91</v>
      </c>
      <c r="K997" t="s">
        <v>5315</v>
      </c>
      <c r="L997" t="s">
        <v>5317</v>
      </c>
      <c r="M997">
        <v>0</v>
      </c>
      <c r="N997" t="s">
        <v>6013</v>
      </c>
      <c r="O997" t="s">
        <v>9738</v>
      </c>
      <c r="P997" t="s">
        <v>9738</v>
      </c>
      <c r="Q997">
        <v>1</v>
      </c>
      <c r="R997">
        <v>14</v>
      </c>
      <c r="S997">
        <v>80000</v>
      </c>
      <c r="T997" t="s">
        <v>9686</v>
      </c>
      <c r="W997" t="s">
        <v>6300</v>
      </c>
      <c r="AH997" t="s">
        <v>9687</v>
      </c>
      <c r="AI997" t="s">
        <v>7523</v>
      </c>
      <c r="AO997">
        <v>0</v>
      </c>
      <c r="AP997" t="s">
        <v>3315</v>
      </c>
      <c r="AQ997" t="s">
        <v>5313</v>
      </c>
      <c r="AR997">
        <v>0</v>
      </c>
      <c r="AS997">
        <v>0</v>
      </c>
    </row>
    <row r="998" spans="1:45" x14ac:dyDescent="0.15">
      <c r="A998" t="s">
        <v>3314</v>
      </c>
      <c r="B998" t="s">
        <v>6294</v>
      </c>
      <c r="C998" t="s">
        <v>3314</v>
      </c>
      <c r="D998" t="s">
        <v>925</v>
      </c>
      <c r="E998" t="s">
        <v>9683</v>
      </c>
      <c r="F998" t="s">
        <v>9684</v>
      </c>
      <c r="G998" t="s">
        <v>911</v>
      </c>
      <c r="H998" t="s">
        <v>91</v>
      </c>
      <c r="I998" t="s">
        <v>91</v>
      </c>
      <c r="J998" t="s">
        <v>91</v>
      </c>
      <c r="K998" t="s">
        <v>5315</v>
      </c>
      <c r="L998" t="s">
        <v>5317</v>
      </c>
      <c r="M998">
        <v>0</v>
      </c>
      <c r="N998" t="s">
        <v>6013</v>
      </c>
      <c r="O998" t="s">
        <v>9738</v>
      </c>
      <c r="P998" t="s">
        <v>9738</v>
      </c>
      <c r="Q998">
        <v>1</v>
      </c>
      <c r="R998">
        <v>15</v>
      </c>
      <c r="S998">
        <v>80000</v>
      </c>
      <c r="T998" t="s">
        <v>9686</v>
      </c>
      <c r="W998" t="s">
        <v>6300</v>
      </c>
      <c r="AH998" t="s">
        <v>9687</v>
      </c>
      <c r="AI998" t="s">
        <v>7523</v>
      </c>
      <c r="AO998">
        <v>0</v>
      </c>
      <c r="AP998" t="s">
        <v>3315</v>
      </c>
      <c r="AQ998" t="s">
        <v>5313</v>
      </c>
      <c r="AR998">
        <v>0</v>
      </c>
      <c r="AS998">
        <v>0</v>
      </c>
    </row>
    <row r="999" spans="1:45" x14ac:dyDescent="0.15">
      <c r="A999" t="s">
        <v>3314</v>
      </c>
      <c r="B999" t="s">
        <v>6294</v>
      </c>
      <c r="C999" t="s">
        <v>3314</v>
      </c>
      <c r="D999" t="s">
        <v>925</v>
      </c>
      <c r="E999" t="s">
        <v>9683</v>
      </c>
      <c r="F999" t="s">
        <v>9684</v>
      </c>
      <c r="G999" t="s">
        <v>911</v>
      </c>
      <c r="H999" t="s">
        <v>91</v>
      </c>
      <c r="I999" t="s">
        <v>91</v>
      </c>
      <c r="J999" t="s">
        <v>91</v>
      </c>
      <c r="K999" t="s">
        <v>5315</v>
      </c>
      <c r="L999" t="s">
        <v>5317</v>
      </c>
      <c r="M999">
        <v>0</v>
      </c>
      <c r="N999" t="s">
        <v>6013</v>
      </c>
      <c r="O999" t="s">
        <v>9738</v>
      </c>
      <c r="P999" t="s">
        <v>9738</v>
      </c>
      <c r="Q999">
        <v>1</v>
      </c>
      <c r="R999">
        <v>16</v>
      </c>
      <c r="S999">
        <v>80000</v>
      </c>
      <c r="T999" t="s">
        <v>9686</v>
      </c>
      <c r="W999" t="s">
        <v>6300</v>
      </c>
      <c r="AH999" t="s">
        <v>9687</v>
      </c>
      <c r="AI999" t="s">
        <v>7523</v>
      </c>
      <c r="AO999">
        <v>0</v>
      </c>
      <c r="AP999" t="s">
        <v>3315</v>
      </c>
      <c r="AQ999" t="s">
        <v>5313</v>
      </c>
      <c r="AR999">
        <v>0</v>
      </c>
      <c r="AS999">
        <v>0</v>
      </c>
    </row>
    <row r="1000" spans="1:45" x14ac:dyDescent="0.15">
      <c r="A1000" t="s">
        <v>3314</v>
      </c>
      <c r="B1000" t="s">
        <v>6294</v>
      </c>
      <c r="C1000" t="s">
        <v>3314</v>
      </c>
      <c r="D1000" t="s">
        <v>925</v>
      </c>
      <c r="E1000" t="s">
        <v>9683</v>
      </c>
      <c r="F1000" t="s">
        <v>9684</v>
      </c>
      <c r="G1000" t="s">
        <v>911</v>
      </c>
      <c r="H1000" t="s">
        <v>91</v>
      </c>
      <c r="I1000" t="s">
        <v>91</v>
      </c>
      <c r="J1000" t="s">
        <v>91</v>
      </c>
      <c r="K1000" t="s">
        <v>5315</v>
      </c>
      <c r="L1000" t="s">
        <v>5317</v>
      </c>
      <c r="M1000">
        <v>0</v>
      </c>
      <c r="N1000" t="s">
        <v>6013</v>
      </c>
      <c r="O1000" t="s">
        <v>9738</v>
      </c>
      <c r="P1000" t="s">
        <v>9738</v>
      </c>
      <c r="Q1000">
        <v>1</v>
      </c>
      <c r="R1000">
        <v>17</v>
      </c>
      <c r="S1000">
        <v>80000</v>
      </c>
      <c r="T1000" t="s">
        <v>9686</v>
      </c>
      <c r="W1000" t="s">
        <v>6300</v>
      </c>
      <c r="AH1000" t="s">
        <v>9687</v>
      </c>
      <c r="AI1000" t="s">
        <v>7523</v>
      </c>
      <c r="AO1000">
        <v>0</v>
      </c>
      <c r="AP1000" t="s">
        <v>3315</v>
      </c>
      <c r="AQ1000" t="s">
        <v>5313</v>
      </c>
      <c r="AR1000">
        <v>0</v>
      </c>
      <c r="AS1000">
        <v>0</v>
      </c>
    </row>
    <row r="1001" spans="1:45" x14ac:dyDescent="0.15">
      <c r="A1001" t="s">
        <v>3314</v>
      </c>
      <c r="B1001" t="s">
        <v>6294</v>
      </c>
      <c r="C1001" t="s">
        <v>3314</v>
      </c>
      <c r="D1001" t="s">
        <v>925</v>
      </c>
      <c r="E1001" t="s">
        <v>9683</v>
      </c>
      <c r="F1001" t="s">
        <v>9684</v>
      </c>
      <c r="G1001" t="s">
        <v>911</v>
      </c>
      <c r="H1001" t="s">
        <v>91</v>
      </c>
      <c r="I1001" t="s">
        <v>91</v>
      </c>
      <c r="J1001" t="s">
        <v>91</v>
      </c>
      <c r="K1001" t="s">
        <v>5315</v>
      </c>
      <c r="L1001" t="s">
        <v>5317</v>
      </c>
      <c r="M1001">
        <v>0</v>
      </c>
      <c r="N1001" t="s">
        <v>6013</v>
      </c>
      <c r="O1001" t="s">
        <v>9738</v>
      </c>
      <c r="P1001" t="s">
        <v>9738</v>
      </c>
      <c r="Q1001">
        <v>1</v>
      </c>
      <c r="R1001">
        <v>18</v>
      </c>
      <c r="S1001">
        <v>80000</v>
      </c>
      <c r="T1001" t="s">
        <v>9686</v>
      </c>
      <c r="W1001" t="s">
        <v>6300</v>
      </c>
      <c r="AH1001" t="s">
        <v>9687</v>
      </c>
      <c r="AI1001" t="s">
        <v>7523</v>
      </c>
      <c r="AO1001">
        <v>0</v>
      </c>
      <c r="AP1001" t="s">
        <v>3315</v>
      </c>
      <c r="AQ1001" t="s">
        <v>5313</v>
      </c>
      <c r="AR1001">
        <v>0</v>
      </c>
      <c r="AS1001">
        <v>0</v>
      </c>
    </row>
    <row r="1002" spans="1:45" x14ac:dyDescent="0.15">
      <c r="A1002" t="s">
        <v>3314</v>
      </c>
      <c r="B1002" t="s">
        <v>6294</v>
      </c>
      <c r="C1002" t="s">
        <v>3314</v>
      </c>
      <c r="D1002" t="s">
        <v>925</v>
      </c>
      <c r="E1002" t="s">
        <v>9683</v>
      </c>
      <c r="F1002" t="s">
        <v>9684</v>
      </c>
      <c r="G1002" t="s">
        <v>911</v>
      </c>
      <c r="H1002" t="s">
        <v>91</v>
      </c>
      <c r="I1002" t="s">
        <v>91</v>
      </c>
      <c r="J1002" t="s">
        <v>91</v>
      </c>
      <c r="K1002" t="s">
        <v>5315</v>
      </c>
      <c r="L1002" t="s">
        <v>5317</v>
      </c>
      <c r="M1002">
        <v>0</v>
      </c>
      <c r="N1002" t="s">
        <v>6013</v>
      </c>
      <c r="O1002" t="s">
        <v>9738</v>
      </c>
      <c r="P1002" t="s">
        <v>9738</v>
      </c>
      <c r="Q1002">
        <v>1</v>
      </c>
      <c r="R1002">
        <v>19</v>
      </c>
      <c r="S1002">
        <v>80000</v>
      </c>
      <c r="T1002" t="s">
        <v>9686</v>
      </c>
      <c r="W1002" t="s">
        <v>6300</v>
      </c>
      <c r="AH1002" t="s">
        <v>9687</v>
      </c>
      <c r="AI1002" t="s">
        <v>7523</v>
      </c>
      <c r="AO1002">
        <v>0</v>
      </c>
      <c r="AP1002" t="s">
        <v>3315</v>
      </c>
      <c r="AQ1002" t="s">
        <v>5313</v>
      </c>
      <c r="AR1002">
        <v>0</v>
      </c>
      <c r="AS1002">
        <v>0</v>
      </c>
    </row>
    <row r="1003" spans="1:45" x14ac:dyDescent="0.15">
      <c r="A1003" t="s">
        <v>3314</v>
      </c>
      <c r="B1003" t="s">
        <v>6294</v>
      </c>
      <c r="C1003" t="s">
        <v>3314</v>
      </c>
      <c r="D1003" t="s">
        <v>925</v>
      </c>
      <c r="E1003" t="s">
        <v>9683</v>
      </c>
      <c r="F1003" t="s">
        <v>9684</v>
      </c>
      <c r="G1003" t="s">
        <v>911</v>
      </c>
      <c r="H1003" t="s">
        <v>91</v>
      </c>
      <c r="I1003" t="s">
        <v>91</v>
      </c>
      <c r="J1003" t="s">
        <v>91</v>
      </c>
      <c r="K1003" t="s">
        <v>5315</v>
      </c>
      <c r="L1003" t="s">
        <v>5317</v>
      </c>
      <c r="M1003">
        <v>0</v>
      </c>
      <c r="N1003" t="s">
        <v>6013</v>
      </c>
      <c r="O1003" t="s">
        <v>9738</v>
      </c>
      <c r="P1003" t="s">
        <v>9738</v>
      </c>
      <c r="Q1003">
        <v>1</v>
      </c>
      <c r="R1003">
        <v>20</v>
      </c>
      <c r="S1003">
        <v>80000</v>
      </c>
      <c r="T1003" t="s">
        <v>9686</v>
      </c>
      <c r="W1003" t="s">
        <v>6300</v>
      </c>
      <c r="AH1003" t="s">
        <v>9687</v>
      </c>
      <c r="AI1003" t="s">
        <v>7523</v>
      </c>
      <c r="AO1003">
        <v>0</v>
      </c>
      <c r="AP1003" t="s">
        <v>3315</v>
      </c>
      <c r="AQ1003" t="s">
        <v>5313</v>
      </c>
      <c r="AR1003">
        <v>0</v>
      </c>
      <c r="AS1003">
        <v>0</v>
      </c>
    </row>
    <row r="1004" spans="1:45" x14ac:dyDescent="0.15">
      <c r="A1004" t="s">
        <v>3314</v>
      </c>
      <c r="B1004" t="s">
        <v>6294</v>
      </c>
      <c r="C1004" t="s">
        <v>3314</v>
      </c>
      <c r="D1004" t="s">
        <v>925</v>
      </c>
      <c r="E1004" t="s">
        <v>9683</v>
      </c>
      <c r="F1004" t="s">
        <v>9684</v>
      </c>
      <c r="G1004" t="s">
        <v>911</v>
      </c>
      <c r="H1004" t="s">
        <v>91</v>
      </c>
      <c r="I1004" t="s">
        <v>91</v>
      </c>
      <c r="J1004" t="s">
        <v>91</v>
      </c>
      <c r="K1004" t="s">
        <v>5315</v>
      </c>
      <c r="L1004" t="s">
        <v>5317</v>
      </c>
      <c r="M1004">
        <v>0</v>
      </c>
      <c r="N1004" t="s">
        <v>6013</v>
      </c>
      <c r="O1004" t="s">
        <v>9738</v>
      </c>
      <c r="P1004" t="s">
        <v>9738</v>
      </c>
      <c r="Q1004">
        <v>1</v>
      </c>
      <c r="R1004">
        <v>21</v>
      </c>
      <c r="S1004">
        <v>80000</v>
      </c>
      <c r="T1004" t="s">
        <v>9686</v>
      </c>
      <c r="W1004" t="s">
        <v>6300</v>
      </c>
      <c r="AH1004" t="s">
        <v>9687</v>
      </c>
      <c r="AI1004" t="s">
        <v>7523</v>
      </c>
      <c r="AO1004">
        <v>0</v>
      </c>
      <c r="AP1004" t="s">
        <v>3315</v>
      </c>
      <c r="AQ1004" t="s">
        <v>5313</v>
      </c>
      <c r="AR1004">
        <v>0</v>
      </c>
      <c r="AS1004">
        <v>0</v>
      </c>
    </row>
    <row r="1005" spans="1:45" x14ac:dyDescent="0.15">
      <c r="A1005" t="s">
        <v>3314</v>
      </c>
      <c r="B1005" t="s">
        <v>6294</v>
      </c>
      <c r="C1005" t="s">
        <v>3314</v>
      </c>
      <c r="D1005" t="s">
        <v>925</v>
      </c>
      <c r="E1005" t="s">
        <v>9683</v>
      </c>
      <c r="F1005" t="s">
        <v>9684</v>
      </c>
      <c r="G1005" t="s">
        <v>911</v>
      </c>
      <c r="H1005" t="s">
        <v>91</v>
      </c>
      <c r="I1005" t="s">
        <v>91</v>
      </c>
      <c r="J1005" t="s">
        <v>91</v>
      </c>
      <c r="K1005" t="s">
        <v>5315</v>
      </c>
      <c r="L1005" t="s">
        <v>5317</v>
      </c>
      <c r="M1005">
        <v>0</v>
      </c>
      <c r="N1005" t="s">
        <v>6013</v>
      </c>
      <c r="O1005" t="s">
        <v>9738</v>
      </c>
      <c r="P1005" t="s">
        <v>9738</v>
      </c>
      <c r="Q1005">
        <v>1</v>
      </c>
      <c r="R1005">
        <v>22</v>
      </c>
      <c r="S1005">
        <v>80000</v>
      </c>
      <c r="T1005" t="s">
        <v>9686</v>
      </c>
      <c r="W1005" t="s">
        <v>6300</v>
      </c>
      <c r="AH1005" t="s">
        <v>9687</v>
      </c>
      <c r="AI1005" t="s">
        <v>7523</v>
      </c>
      <c r="AO1005">
        <v>0</v>
      </c>
      <c r="AP1005" t="s">
        <v>3315</v>
      </c>
      <c r="AQ1005" t="s">
        <v>5313</v>
      </c>
      <c r="AR1005">
        <v>0</v>
      </c>
      <c r="AS1005">
        <v>0</v>
      </c>
    </row>
    <row r="1006" spans="1:45" x14ac:dyDescent="0.15">
      <c r="A1006" t="s">
        <v>3314</v>
      </c>
      <c r="B1006" t="s">
        <v>6294</v>
      </c>
      <c r="C1006" t="s">
        <v>3314</v>
      </c>
      <c r="D1006" t="s">
        <v>925</v>
      </c>
      <c r="E1006" t="s">
        <v>9683</v>
      </c>
      <c r="F1006" t="s">
        <v>9684</v>
      </c>
      <c r="G1006" t="s">
        <v>911</v>
      </c>
      <c r="H1006" t="s">
        <v>91</v>
      </c>
      <c r="I1006" t="s">
        <v>91</v>
      </c>
      <c r="J1006" t="s">
        <v>91</v>
      </c>
      <c r="K1006" t="s">
        <v>5315</v>
      </c>
      <c r="L1006" t="s">
        <v>5317</v>
      </c>
      <c r="M1006">
        <v>0</v>
      </c>
      <c r="N1006" t="s">
        <v>6013</v>
      </c>
      <c r="O1006" t="s">
        <v>9738</v>
      </c>
      <c r="P1006" t="s">
        <v>9738</v>
      </c>
      <c r="Q1006">
        <v>1</v>
      </c>
      <c r="R1006">
        <v>23</v>
      </c>
      <c r="S1006">
        <v>80000</v>
      </c>
      <c r="T1006" t="s">
        <v>9686</v>
      </c>
      <c r="W1006" t="s">
        <v>6300</v>
      </c>
      <c r="AH1006" t="s">
        <v>9687</v>
      </c>
      <c r="AI1006" t="s">
        <v>7523</v>
      </c>
      <c r="AO1006">
        <v>0</v>
      </c>
      <c r="AP1006" t="s">
        <v>3315</v>
      </c>
      <c r="AQ1006" t="s">
        <v>5313</v>
      </c>
      <c r="AR1006">
        <v>0</v>
      </c>
      <c r="AS1006">
        <v>0</v>
      </c>
    </row>
    <row r="1007" spans="1:45" x14ac:dyDescent="0.15">
      <c r="A1007" t="s">
        <v>3314</v>
      </c>
      <c r="B1007" t="s">
        <v>6294</v>
      </c>
      <c r="C1007" t="s">
        <v>3314</v>
      </c>
      <c r="D1007" t="s">
        <v>925</v>
      </c>
      <c r="E1007" t="s">
        <v>9683</v>
      </c>
      <c r="F1007" t="s">
        <v>9684</v>
      </c>
      <c r="G1007" t="s">
        <v>911</v>
      </c>
      <c r="H1007" t="s">
        <v>91</v>
      </c>
      <c r="I1007" t="s">
        <v>91</v>
      </c>
      <c r="J1007" t="s">
        <v>91</v>
      </c>
      <c r="K1007" t="s">
        <v>5315</v>
      </c>
      <c r="L1007" t="s">
        <v>5317</v>
      </c>
      <c r="M1007">
        <v>0</v>
      </c>
      <c r="N1007" t="s">
        <v>6013</v>
      </c>
      <c r="O1007" t="s">
        <v>9738</v>
      </c>
      <c r="P1007" t="s">
        <v>9738</v>
      </c>
      <c r="Q1007">
        <v>1</v>
      </c>
      <c r="R1007">
        <v>24</v>
      </c>
      <c r="S1007">
        <v>80000</v>
      </c>
      <c r="T1007" t="s">
        <v>9686</v>
      </c>
      <c r="W1007" t="s">
        <v>6300</v>
      </c>
      <c r="AH1007" t="s">
        <v>9687</v>
      </c>
      <c r="AI1007" t="s">
        <v>7523</v>
      </c>
      <c r="AO1007">
        <v>0</v>
      </c>
      <c r="AP1007" t="s">
        <v>3315</v>
      </c>
      <c r="AQ1007" t="s">
        <v>5313</v>
      </c>
      <c r="AR1007">
        <v>0</v>
      </c>
      <c r="AS1007">
        <v>0</v>
      </c>
    </row>
    <row r="1008" spans="1:45" x14ac:dyDescent="0.15">
      <c r="A1008" t="s">
        <v>3314</v>
      </c>
      <c r="B1008" t="s">
        <v>6294</v>
      </c>
      <c r="C1008" t="s">
        <v>3314</v>
      </c>
      <c r="D1008" t="s">
        <v>925</v>
      </c>
      <c r="E1008" t="s">
        <v>9683</v>
      </c>
      <c r="F1008" t="s">
        <v>9684</v>
      </c>
      <c r="G1008" t="s">
        <v>911</v>
      </c>
      <c r="H1008" t="s">
        <v>91</v>
      </c>
      <c r="I1008" t="s">
        <v>91</v>
      </c>
      <c r="J1008" t="s">
        <v>91</v>
      </c>
      <c r="K1008" t="s">
        <v>5315</v>
      </c>
      <c r="L1008" t="s">
        <v>5317</v>
      </c>
      <c r="M1008">
        <v>0</v>
      </c>
      <c r="N1008" t="s">
        <v>6013</v>
      </c>
      <c r="O1008" t="s">
        <v>9738</v>
      </c>
      <c r="P1008" t="s">
        <v>9738</v>
      </c>
      <c r="Q1008">
        <v>1</v>
      </c>
      <c r="R1008">
        <v>25</v>
      </c>
      <c r="S1008">
        <v>80000</v>
      </c>
      <c r="T1008" t="s">
        <v>9686</v>
      </c>
      <c r="W1008" t="s">
        <v>6300</v>
      </c>
      <c r="AH1008" t="s">
        <v>9687</v>
      </c>
      <c r="AI1008" t="s">
        <v>7523</v>
      </c>
      <c r="AO1008">
        <v>0</v>
      </c>
      <c r="AP1008" t="s">
        <v>3315</v>
      </c>
      <c r="AQ1008" t="s">
        <v>5313</v>
      </c>
      <c r="AR1008">
        <v>0</v>
      </c>
      <c r="AS1008">
        <v>0</v>
      </c>
    </row>
    <row r="1009" spans="1:45" x14ac:dyDescent="0.15">
      <c r="A1009" t="s">
        <v>3314</v>
      </c>
      <c r="B1009" t="s">
        <v>6294</v>
      </c>
      <c r="C1009" t="s">
        <v>3314</v>
      </c>
      <c r="D1009" t="s">
        <v>925</v>
      </c>
      <c r="E1009" t="s">
        <v>9683</v>
      </c>
      <c r="F1009" t="s">
        <v>9684</v>
      </c>
      <c r="G1009" t="s">
        <v>911</v>
      </c>
      <c r="H1009" t="s">
        <v>91</v>
      </c>
      <c r="I1009" t="s">
        <v>91</v>
      </c>
      <c r="J1009" t="s">
        <v>91</v>
      </c>
      <c r="K1009" t="s">
        <v>5315</v>
      </c>
      <c r="L1009" t="s">
        <v>5317</v>
      </c>
      <c r="M1009">
        <v>0</v>
      </c>
      <c r="N1009" t="s">
        <v>6013</v>
      </c>
      <c r="O1009" t="s">
        <v>9739</v>
      </c>
      <c r="P1009" t="s">
        <v>9739</v>
      </c>
      <c r="Q1009">
        <v>1</v>
      </c>
      <c r="R1009">
        <v>15</v>
      </c>
      <c r="S1009">
        <v>80000</v>
      </c>
      <c r="T1009" t="s">
        <v>9686</v>
      </c>
      <c r="W1009" t="s">
        <v>6300</v>
      </c>
      <c r="AH1009" t="s">
        <v>9687</v>
      </c>
      <c r="AI1009" t="s">
        <v>7523</v>
      </c>
      <c r="AO1009">
        <v>0</v>
      </c>
      <c r="AP1009" t="s">
        <v>3315</v>
      </c>
      <c r="AQ1009" t="s">
        <v>5313</v>
      </c>
      <c r="AR1009">
        <v>0</v>
      </c>
      <c r="AS1009">
        <v>0</v>
      </c>
    </row>
    <row r="1010" spans="1:45" x14ac:dyDescent="0.15">
      <c r="A1010" t="s">
        <v>3314</v>
      </c>
      <c r="B1010" t="s">
        <v>6294</v>
      </c>
      <c r="C1010" t="s">
        <v>3314</v>
      </c>
      <c r="D1010" t="s">
        <v>925</v>
      </c>
      <c r="E1010" t="s">
        <v>9683</v>
      </c>
      <c r="F1010" t="s">
        <v>9684</v>
      </c>
      <c r="G1010" t="s">
        <v>911</v>
      </c>
      <c r="H1010" t="s">
        <v>91</v>
      </c>
      <c r="I1010" t="s">
        <v>91</v>
      </c>
      <c r="J1010" t="s">
        <v>91</v>
      </c>
      <c r="K1010" t="s">
        <v>5315</v>
      </c>
      <c r="L1010" t="s">
        <v>5317</v>
      </c>
      <c r="M1010">
        <v>0</v>
      </c>
      <c r="N1010" t="s">
        <v>6013</v>
      </c>
      <c r="O1010" t="s">
        <v>9739</v>
      </c>
      <c r="P1010" t="s">
        <v>9739</v>
      </c>
      <c r="Q1010">
        <v>1</v>
      </c>
      <c r="R1010">
        <v>16</v>
      </c>
      <c r="S1010">
        <v>80000</v>
      </c>
      <c r="T1010" t="s">
        <v>9686</v>
      </c>
      <c r="W1010" t="s">
        <v>6300</v>
      </c>
      <c r="AH1010" t="s">
        <v>9687</v>
      </c>
      <c r="AI1010" t="s">
        <v>7523</v>
      </c>
      <c r="AO1010">
        <v>0</v>
      </c>
      <c r="AP1010" t="s">
        <v>3315</v>
      </c>
      <c r="AQ1010" t="s">
        <v>5313</v>
      </c>
      <c r="AR1010">
        <v>0</v>
      </c>
      <c r="AS1010">
        <v>0</v>
      </c>
    </row>
    <row r="1011" spans="1:45" x14ac:dyDescent="0.15">
      <c r="A1011" t="s">
        <v>3314</v>
      </c>
      <c r="B1011" t="s">
        <v>6294</v>
      </c>
      <c r="C1011" t="s">
        <v>3314</v>
      </c>
      <c r="D1011" t="s">
        <v>925</v>
      </c>
      <c r="E1011" t="s">
        <v>9683</v>
      </c>
      <c r="F1011" t="s">
        <v>9684</v>
      </c>
      <c r="G1011" t="s">
        <v>911</v>
      </c>
      <c r="H1011" t="s">
        <v>91</v>
      </c>
      <c r="I1011" t="s">
        <v>91</v>
      </c>
      <c r="J1011" t="s">
        <v>91</v>
      </c>
      <c r="K1011" t="s">
        <v>5315</v>
      </c>
      <c r="L1011" t="s">
        <v>5317</v>
      </c>
      <c r="M1011">
        <v>0</v>
      </c>
      <c r="N1011" t="s">
        <v>6013</v>
      </c>
      <c r="O1011" t="s">
        <v>9739</v>
      </c>
      <c r="P1011" t="s">
        <v>9739</v>
      </c>
      <c r="Q1011">
        <v>1</v>
      </c>
      <c r="R1011">
        <v>17</v>
      </c>
      <c r="S1011">
        <v>80000</v>
      </c>
      <c r="T1011" t="s">
        <v>9686</v>
      </c>
      <c r="W1011" t="s">
        <v>6300</v>
      </c>
      <c r="AH1011" t="s">
        <v>9687</v>
      </c>
      <c r="AI1011" t="s">
        <v>7523</v>
      </c>
      <c r="AO1011">
        <v>0</v>
      </c>
      <c r="AP1011" t="s">
        <v>3315</v>
      </c>
      <c r="AQ1011" t="s">
        <v>5313</v>
      </c>
      <c r="AR1011">
        <v>0</v>
      </c>
      <c r="AS1011">
        <v>0</v>
      </c>
    </row>
    <row r="1012" spans="1:45" x14ac:dyDescent="0.15">
      <c r="A1012" t="s">
        <v>3314</v>
      </c>
      <c r="B1012" t="s">
        <v>6294</v>
      </c>
      <c r="C1012" t="s">
        <v>3314</v>
      </c>
      <c r="D1012" t="s">
        <v>925</v>
      </c>
      <c r="E1012" t="s">
        <v>9683</v>
      </c>
      <c r="F1012" t="s">
        <v>9684</v>
      </c>
      <c r="G1012" t="s">
        <v>911</v>
      </c>
      <c r="H1012" t="s">
        <v>91</v>
      </c>
      <c r="I1012" t="s">
        <v>91</v>
      </c>
      <c r="J1012" t="s">
        <v>91</v>
      </c>
      <c r="K1012" t="s">
        <v>5315</v>
      </c>
      <c r="L1012" t="s">
        <v>5317</v>
      </c>
      <c r="M1012">
        <v>0</v>
      </c>
      <c r="N1012" t="s">
        <v>6013</v>
      </c>
      <c r="O1012" t="s">
        <v>9739</v>
      </c>
      <c r="P1012" t="s">
        <v>9739</v>
      </c>
      <c r="Q1012">
        <v>1</v>
      </c>
      <c r="R1012">
        <v>18</v>
      </c>
      <c r="S1012">
        <v>80000</v>
      </c>
      <c r="T1012" t="s">
        <v>9686</v>
      </c>
      <c r="W1012" t="s">
        <v>6300</v>
      </c>
      <c r="AH1012" t="s">
        <v>9687</v>
      </c>
      <c r="AI1012" t="s">
        <v>7523</v>
      </c>
      <c r="AO1012">
        <v>0</v>
      </c>
      <c r="AP1012" t="s">
        <v>3315</v>
      </c>
      <c r="AQ1012" t="s">
        <v>5313</v>
      </c>
      <c r="AR1012">
        <v>0</v>
      </c>
      <c r="AS1012">
        <v>0</v>
      </c>
    </row>
    <row r="1013" spans="1:45" x14ac:dyDescent="0.15">
      <c r="A1013" t="s">
        <v>3314</v>
      </c>
      <c r="B1013" t="s">
        <v>6294</v>
      </c>
      <c r="C1013" t="s">
        <v>3314</v>
      </c>
      <c r="D1013" t="s">
        <v>925</v>
      </c>
      <c r="E1013" t="s">
        <v>9683</v>
      </c>
      <c r="F1013" t="s">
        <v>9684</v>
      </c>
      <c r="G1013" t="s">
        <v>911</v>
      </c>
      <c r="H1013" t="s">
        <v>91</v>
      </c>
      <c r="I1013" t="s">
        <v>91</v>
      </c>
      <c r="J1013" t="s">
        <v>91</v>
      </c>
      <c r="K1013" t="s">
        <v>5315</v>
      </c>
      <c r="L1013" t="s">
        <v>5317</v>
      </c>
      <c r="M1013">
        <v>0</v>
      </c>
      <c r="N1013" t="s">
        <v>6013</v>
      </c>
      <c r="O1013" t="s">
        <v>9739</v>
      </c>
      <c r="P1013" t="s">
        <v>9739</v>
      </c>
      <c r="Q1013">
        <v>1</v>
      </c>
      <c r="R1013">
        <v>19</v>
      </c>
      <c r="S1013">
        <v>80000</v>
      </c>
      <c r="T1013" t="s">
        <v>9686</v>
      </c>
      <c r="W1013" t="s">
        <v>6300</v>
      </c>
      <c r="AH1013" t="s">
        <v>9687</v>
      </c>
      <c r="AI1013" t="s">
        <v>7523</v>
      </c>
      <c r="AO1013">
        <v>0</v>
      </c>
      <c r="AP1013" t="s">
        <v>3315</v>
      </c>
      <c r="AQ1013" t="s">
        <v>5313</v>
      </c>
      <c r="AR1013">
        <v>0</v>
      </c>
      <c r="AS1013">
        <v>0</v>
      </c>
    </row>
    <row r="1014" spans="1:45" x14ac:dyDescent="0.15">
      <c r="A1014" t="s">
        <v>3314</v>
      </c>
      <c r="B1014" t="s">
        <v>6294</v>
      </c>
      <c r="C1014" t="s">
        <v>3314</v>
      </c>
      <c r="D1014" t="s">
        <v>925</v>
      </c>
      <c r="E1014" t="s">
        <v>9683</v>
      </c>
      <c r="F1014" t="s">
        <v>9684</v>
      </c>
      <c r="G1014" t="s">
        <v>911</v>
      </c>
      <c r="H1014" t="s">
        <v>91</v>
      </c>
      <c r="I1014" t="s">
        <v>91</v>
      </c>
      <c r="J1014" t="s">
        <v>91</v>
      </c>
      <c r="K1014" t="s">
        <v>5315</v>
      </c>
      <c r="L1014" t="s">
        <v>5317</v>
      </c>
      <c r="M1014">
        <v>0</v>
      </c>
      <c r="N1014" t="s">
        <v>6013</v>
      </c>
      <c r="O1014" t="s">
        <v>9739</v>
      </c>
      <c r="P1014" t="s">
        <v>9739</v>
      </c>
      <c r="Q1014">
        <v>1</v>
      </c>
      <c r="R1014">
        <v>20</v>
      </c>
      <c r="S1014">
        <v>80000</v>
      </c>
      <c r="T1014" t="s">
        <v>9686</v>
      </c>
      <c r="W1014" t="s">
        <v>6300</v>
      </c>
      <c r="AH1014" t="s">
        <v>9687</v>
      </c>
      <c r="AI1014" t="s">
        <v>7523</v>
      </c>
      <c r="AO1014">
        <v>0</v>
      </c>
      <c r="AP1014" t="s">
        <v>3315</v>
      </c>
      <c r="AQ1014" t="s">
        <v>5313</v>
      </c>
      <c r="AR1014">
        <v>0</v>
      </c>
      <c r="AS1014">
        <v>0</v>
      </c>
    </row>
    <row r="1015" spans="1:45" x14ac:dyDescent="0.15">
      <c r="A1015" t="s">
        <v>3314</v>
      </c>
      <c r="B1015" t="s">
        <v>6294</v>
      </c>
      <c r="C1015" t="s">
        <v>3314</v>
      </c>
      <c r="D1015" t="s">
        <v>925</v>
      </c>
      <c r="E1015" t="s">
        <v>9683</v>
      </c>
      <c r="F1015" t="s">
        <v>9684</v>
      </c>
      <c r="G1015" t="s">
        <v>911</v>
      </c>
      <c r="H1015" t="s">
        <v>91</v>
      </c>
      <c r="I1015" t="s">
        <v>91</v>
      </c>
      <c r="J1015" t="s">
        <v>91</v>
      </c>
      <c r="K1015" t="s">
        <v>5315</v>
      </c>
      <c r="L1015" t="s">
        <v>5317</v>
      </c>
      <c r="M1015">
        <v>0</v>
      </c>
      <c r="N1015" t="s">
        <v>6013</v>
      </c>
      <c r="O1015" t="s">
        <v>9739</v>
      </c>
      <c r="P1015" t="s">
        <v>9739</v>
      </c>
      <c r="Q1015">
        <v>1</v>
      </c>
      <c r="R1015">
        <v>21</v>
      </c>
      <c r="S1015">
        <v>80000</v>
      </c>
      <c r="T1015" t="s">
        <v>9686</v>
      </c>
      <c r="W1015" t="s">
        <v>6300</v>
      </c>
      <c r="AH1015" t="s">
        <v>9687</v>
      </c>
      <c r="AI1015" t="s">
        <v>7523</v>
      </c>
      <c r="AO1015">
        <v>0</v>
      </c>
      <c r="AP1015" t="s">
        <v>3315</v>
      </c>
      <c r="AQ1015" t="s">
        <v>5313</v>
      </c>
      <c r="AR1015">
        <v>0</v>
      </c>
      <c r="AS1015">
        <v>0</v>
      </c>
    </row>
    <row r="1016" spans="1:45" x14ac:dyDescent="0.15">
      <c r="A1016" t="s">
        <v>3314</v>
      </c>
      <c r="B1016" t="s">
        <v>6294</v>
      </c>
      <c r="C1016" t="s">
        <v>3314</v>
      </c>
      <c r="D1016" t="s">
        <v>925</v>
      </c>
      <c r="E1016" t="s">
        <v>9683</v>
      </c>
      <c r="F1016" t="s">
        <v>9684</v>
      </c>
      <c r="G1016" t="s">
        <v>911</v>
      </c>
      <c r="H1016" t="s">
        <v>91</v>
      </c>
      <c r="I1016" t="s">
        <v>91</v>
      </c>
      <c r="J1016" t="s">
        <v>91</v>
      </c>
      <c r="K1016" t="s">
        <v>5315</v>
      </c>
      <c r="L1016" t="s">
        <v>5317</v>
      </c>
      <c r="M1016">
        <v>0</v>
      </c>
      <c r="N1016" t="s">
        <v>6013</v>
      </c>
      <c r="O1016" t="s">
        <v>9739</v>
      </c>
      <c r="P1016" t="s">
        <v>9739</v>
      </c>
      <c r="Q1016">
        <v>1</v>
      </c>
      <c r="R1016">
        <v>22</v>
      </c>
      <c r="S1016">
        <v>80000</v>
      </c>
      <c r="T1016" t="s">
        <v>9686</v>
      </c>
      <c r="W1016" t="s">
        <v>6300</v>
      </c>
      <c r="AH1016" t="s">
        <v>9687</v>
      </c>
      <c r="AI1016" t="s">
        <v>7523</v>
      </c>
      <c r="AO1016">
        <v>0</v>
      </c>
      <c r="AP1016" t="s">
        <v>3315</v>
      </c>
      <c r="AQ1016" t="s">
        <v>5313</v>
      </c>
      <c r="AR1016">
        <v>0</v>
      </c>
      <c r="AS1016">
        <v>0</v>
      </c>
    </row>
    <row r="1017" spans="1:45" x14ac:dyDescent="0.15">
      <c r="A1017" t="s">
        <v>3314</v>
      </c>
      <c r="B1017" t="s">
        <v>6294</v>
      </c>
      <c r="C1017" t="s">
        <v>3314</v>
      </c>
      <c r="D1017" t="s">
        <v>925</v>
      </c>
      <c r="E1017" t="s">
        <v>9683</v>
      </c>
      <c r="F1017" t="s">
        <v>9684</v>
      </c>
      <c r="G1017" t="s">
        <v>911</v>
      </c>
      <c r="H1017" t="s">
        <v>91</v>
      </c>
      <c r="I1017" t="s">
        <v>91</v>
      </c>
      <c r="J1017" t="s">
        <v>91</v>
      </c>
      <c r="K1017" t="s">
        <v>5315</v>
      </c>
      <c r="L1017" t="s">
        <v>5317</v>
      </c>
      <c r="M1017">
        <v>0</v>
      </c>
      <c r="N1017" t="s">
        <v>6013</v>
      </c>
      <c r="O1017" t="s">
        <v>9739</v>
      </c>
      <c r="P1017" t="s">
        <v>9739</v>
      </c>
      <c r="Q1017">
        <v>1</v>
      </c>
      <c r="R1017">
        <v>23</v>
      </c>
      <c r="S1017">
        <v>80000</v>
      </c>
      <c r="T1017" t="s">
        <v>9686</v>
      </c>
      <c r="W1017" t="s">
        <v>6300</v>
      </c>
      <c r="AH1017" t="s">
        <v>9687</v>
      </c>
      <c r="AI1017" t="s">
        <v>7523</v>
      </c>
      <c r="AO1017">
        <v>0</v>
      </c>
      <c r="AP1017" t="s">
        <v>3315</v>
      </c>
      <c r="AQ1017" t="s">
        <v>5313</v>
      </c>
      <c r="AR1017">
        <v>0</v>
      </c>
      <c r="AS1017">
        <v>0</v>
      </c>
    </row>
    <row r="1018" spans="1:45" x14ac:dyDescent="0.15">
      <c r="A1018" t="s">
        <v>3314</v>
      </c>
      <c r="B1018" t="s">
        <v>6294</v>
      </c>
      <c r="C1018" t="s">
        <v>3314</v>
      </c>
      <c r="D1018" t="s">
        <v>925</v>
      </c>
      <c r="E1018" t="s">
        <v>9683</v>
      </c>
      <c r="F1018" t="s">
        <v>9684</v>
      </c>
      <c r="G1018" t="s">
        <v>911</v>
      </c>
      <c r="H1018" t="s">
        <v>91</v>
      </c>
      <c r="I1018" t="s">
        <v>91</v>
      </c>
      <c r="J1018" t="s">
        <v>91</v>
      </c>
      <c r="K1018" t="s">
        <v>5315</v>
      </c>
      <c r="L1018" t="s">
        <v>5317</v>
      </c>
      <c r="M1018">
        <v>0</v>
      </c>
      <c r="N1018" t="s">
        <v>6013</v>
      </c>
      <c r="O1018" t="s">
        <v>9739</v>
      </c>
      <c r="P1018" t="s">
        <v>9739</v>
      </c>
      <c r="Q1018">
        <v>1</v>
      </c>
      <c r="R1018">
        <v>24</v>
      </c>
      <c r="S1018">
        <v>80000</v>
      </c>
      <c r="T1018" t="s">
        <v>9686</v>
      </c>
      <c r="W1018" t="s">
        <v>6300</v>
      </c>
      <c r="AH1018" t="s">
        <v>9687</v>
      </c>
      <c r="AI1018" t="s">
        <v>7523</v>
      </c>
      <c r="AO1018">
        <v>0</v>
      </c>
      <c r="AP1018" t="s">
        <v>3315</v>
      </c>
      <c r="AQ1018" t="s">
        <v>5313</v>
      </c>
      <c r="AR1018">
        <v>0</v>
      </c>
      <c r="AS1018">
        <v>0</v>
      </c>
    </row>
    <row r="1019" spans="1:45" x14ac:dyDescent="0.15">
      <c r="A1019" t="s">
        <v>3314</v>
      </c>
      <c r="B1019" t="s">
        <v>6294</v>
      </c>
      <c r="C1019" t="s">
        <v>3314</v>
      </c>
      <c r="D1019" t="s">
        <v>925</v>
      </c>
      <c r="E1019" t="s">
        <v>9683</v>
      </c>
      <c r="F1019" t="s">
        <v>9684</v>
      </c>
      <c r="G1019" t="s">
        <v>911</v>
      </c>
      <c r="H1019" t="s">
        <v>91</v>
      </c>
      <c r="I1019" t="s">
        <v>91</v>
      </c>
      <c r="J1019" t="s">
        <v>91</v>
      </c>
      <c r="K1019" t="s">
        <v>5315</v>
      </c>
      <c r="L1019" t="s">
        <v>5317</v>
      </c>
      <c r="M1019">
        <v>0</v>
      </c>
      <c r="N1019" t="s">
        <v>6013</v>
      </c>
      <c r="O1019" t="s">
        <v>9739</v>
      </c>
      <c r="P1019" t="s">
        <v>9739</v>
      </c>
      <c r="Q1019">
        <v>1</v>
      </c>
      <c r="R1019">
        <v>25</v>
      </c>
      <c r="S1019">
        <v>80000</v>
      </c>
      <c r="T1019" t="s">
        <v>9686</v>
      </c>
      <c r="W1019" t="s">
        <v>6300</v>
      </c>
      <c r="AH1019" t="s">
        <v>9687</v>
      </c>
      <c r="AI1019" t="s">
        <v>7523</v>
      </c>
      <c r="AO1019">
        <v>0</v>
      </c>
      <c r="AP1019" t="s">
        <v>3315</v>
      </c>
      <c r="AQ1019" t="s">
        <v>5313</v>
      </c>
      <c r="AR1019">
        <v>0</v>
      </c>
      <c r="AS1019">
        <v>0</v>
      </c>
    </row>
    <row r="1020" spans="1:45" x14ac:dyDescent="0.15">
      <c r="A1020" t="s">
        <v>3314</v>
      </c>
      <c r="B1020" t="s">
        <v>6294</v>
      </c>
      <c r="C1020" t="s">
        <v>3314</v>
      </c>
      <c r="D1020" t="s">
        <v>925</v>
      </c>
      <c r="E1020" t="s">
        <v>9683</v>
      </c>
      <c r="F1020" t="s">
        <v>9684</v>
      </c>
      <c r="G1020" t="s">
        <v>911</v>
      </c>
      <c r="H1020" t="s">
        <v>91</v>
      </c>
      <c r="I1020" t="s">
        <v>91</v>
      </c>
      <c r="J1020" t="s">
        <v>91</v>
      </c>
      <c r="K1020" t="s">
        <v>5315</v>
      </c>
      <c r="L1020" t="s">
        <v>5317</v>
      </c>
      <c r="M1020">
        <v>0</v>
      </c>
      <c r="N1020" t="s">
        <v>6013</v>
      </c>
      <c r="O1020" t="s">
        <v>9740</v>
      </c>
      <c r="P1020" t="s">
        <v>9740</v>
      </c>
      <c r="Q1020">
        <v>1</v>
      </c>
      <c r="R1020">
        <v>5</v>
      </c>
      <c r="S1020">
        <v>80000</v>
      </c>
      <c r="T1020" t="s">
        <v>9686</v>
      </c>
      <c r="W1020" t="s">
        <v>6300</v>
      </c>
      <c r="AH1020" t="s">
        <v>9687</v>
      </c>
      <c r="AI1020" t="s">
        <v>7523</v>
      </c>
      <c r="AO1020">
        <v>0</v>
      </c>
      <c r="AP1020" t="s">
        <v>3315</v>
      </c>
      <c r="AQ1020" t="s">
        <v>5313</v>
      </c>
      <c r="AR1020">
        <v>0</v>
      </c>
      <c r="AS1020">
        <v>0</v>
      </c>
    </row>
    <row r="1021" spans="1:45" x14ac:dyDescent="0.15">
      <c r="A1021" t="s">
        <v>3314</v>
      </c>
      <c r="B1021" t="s">
        <v>6294</v>
      </c>
      <c r="C1021" t="s">
        <v>3314</v>
      </c>
      <c r="D1021" t="s">
        <v>925</v>
      </c>
      <c r="E1021" t="s">
        <v>9683</v>
      </c>
      <c r="F1021" t="s">
        <v>9684</v>
      </c>
      <c r="G1021" t="s">
        <v>911</v>
      </c>
      <c r="H1021" t="s">
        <v>91</v>
      </c>
      <c r="I1021" t="s">
        <v>91</v>
      </c>
      <c r="J1021" t="s">
        <v>91</v>
      </c>
      <c r="K1021" t="s">
        <v>5315</v>
      </c>
      <c r="L1021" t="s">
        <v>5317</v>
      </c>
      <c r="M1021">
        <v>0</v>
      </c>
      <c r="N1021" t="s">
        <v>6013</v>
      </c>
      <c r="O1021" t="s">
        <v>9740</v>
      </c>
      <c r="P1021" t="s">
        <v>9740</v>
      </c>
      <c r="Q1021">
        <v>1</v>
      </c>
      <c r="R1021">
        <v>7</v>
      </c>
      <c r="S1021">
        <v>80000</v>
      </c>
      <c r="T1021" t="s">
        <v>9686</v>
      </c>
      <c r="W1021" t="s">
        <v>6300</v>
      </c>
      <c r="AH1021" t="s">
        <v>9687</v>
      </c>
      <c r="AI1021" t="s">
        <v>7523</v>
      </c>
      <c r="AO1021">
        <v>0</v>
      </c>
      <c r="AP1021" t="s">
        <v>3315</v>
      </c>
      <c r="AQ1021" t="s">
        <v>5313</v>
      </c>
      <c r="AR1021">
        <v>0</v>
      </c>
      <c r="AS1021">
        <v>0</v>
      </c>
    </row>
    <row r="1022" spans="1:45" x14ac:dyDescent="0.15">
      <c r="A1022" t="s">
        <v>3314</v>
      </c>
      <c r="B1022" t="s">
        <v>6294</v>
      </c>
      <c r="C1022" t="s">
        <v>3314</v>
      </c>
      <c r="D1022" t="s">
        <v>925</v>
      </c>
      <c r="E1022" t="s">
        <v>9683</v>
      </c>
      <c r="F1022" t="s">
        <v>9684</v>
      </c>
      <c r="G1022" t="s">
        <v>911</v>
      </c>
      <c r="H1022" t="s">
        <v>91</v>
      </c>
      <c r="I1022" t="s">
        <v>91</v>
      </c>
      <c r="J1022" t="s">
        <v>91</v>
      </c>
      <c r="K1022" t="s">
        <v>5315</v>
      </c>
      <c r="L1022" t="s">
        <v>5317</v>
      </c>
      <c r="M1022">
        <v>0</v>
      </c>
      <c r="N1022" t="s">
        <v>6013</v>
      </c>
      <c r="O1022" t="s">
        <v>9740</v>
      </c>
      <c r="P1022" t="s">
        <v>9740</v>
      </c>
      <c r="Q1022">
        <v>1</v>
      </c>
      <c r="R1022">
        <v>9</v>
      </c>
      <c r="S1022">
        <v>80000</v>
      </c>
      <c r="T1022" t="s">
        <v>9686</v>
      </c>
      <c r="W1022" t="s">
        <v>6300</v>
      </c>
      <c r="AH1022" t="s">
        <v>9687</v>
      </c>
      <c r="AI1022" t="s">
        <v>7523</v>
      </c>
      <c r="AO1022">
        <v>0</v>
      </c>
      <c r="AP1022" t="s">
        <v>3315</v>
      </c>
      <c r="AQ1022" t="s">
        <v>5313</v>
      </c>
      <c r="AR1022">
        <v>0</v>
      </c>
      <c r="AS1022">
        <v>0</v>
      </c>
    </row>
    <row r="1023" spans="1:45" x14ac:dyDescent="0.15">
      <c r="A1023" t="s">
        <v>3314</v>
      </c>
      <c r="B1023" t="s">
        <v>6294</v>
      </c>
      <c r="C1023" t="s">
        <v>3314</v>
      </c>
      <c r="D1023" t="s">
        <v>925</v>
      </c>
      <c r="E1023" t="s">
        <v>9683</v>
      </c>
      <c r="F1023" t="s">
        <v>9684</v>
      </c>
      <c r="G1023" t="s">
        <v>911</v>
      </c>
      <c r="H1023" t="s">
        <v>91</v>
      </c>
      <c r="I1023" t="s">
        <v>91</v>
      </c>
      <c r="J1023" t="s">
        <v>91</v>
      </c>
      <c r="K1023" t="s">
        <v>5315</v>
      </c>
      <c r="L1023" t="s">
        <v>5317</v>
      </c>
      <c r="M1023">
        <v>0</v>
      </c>
      <c r="N1023" t="s">
        <v>6013</v>
      </c>
      <c r="O1023" t="s">
        <v>9740</v>
      </c>
      <c r="P1023" t="s">
        <v>9740</v>
      </c>
      <c r="Q1023">
        <v>1</v>
      </c>
      <c r="R1023">
        <v>11</v>
      </c>
      <c r="S1023">
        <v>80000</v>
      </c>
      <c r="T1023" t="s">
        <v>9686</v>
      </c>
      <c r="W1023" t="s">
        <v>6300</v>
      </c>
      <c r="AH1023" t="s">
        <v>9687</v>
      </c>
      <c r="AI1023" t="s">
        <v>7523</v>
      </c>
      <c r="AO1023">
        <v>0</v>
      </c>
      <c r="AP1023" t="s">
        <v>3315</v>
      </c>
      <c r="AQ1023" t="s">
        <v>5313</v>
      </c>
      <c r="AR1023">
        <v>0</v>
      </c>
      <c r="AS1023">
        <v>0</v>
      </c>
    </row>
    <row r="1024" spans="1:45" x14ac:dyDescent="0.15">
      <c r="A1024" t="s">
        <v>3314</v>
      </c>
      <c r="B1024" t="s">
        <v>6294</v>
      </c>
      <c r="C1024" t="s">
        <v>3314</v>
      </c>
      <c r="D1024" t="s">
        <v>925</v>
      </c>
      <c r="E1024" t="s">
        <v>9683</v>
      </c>
      <c r="F1024" t="s">
        <v>9684</v>
      </c>
      <c r="G1024" t="s">
        <v>911</v>
      </c>
      <c r="H1024" t="s">
        <v>91</v>
      </c>
      <c r="I1024" t="s">
        <v>91</v>
      </c>
      <c r="J1024" t="s">
        <v>91</v>
      </c>
      <c r="K1024" t="s">
        <v>5315</v>
      </c>
      <c r="L1024" t="s">
        <v>5317</v>
      </c>
      <c r="M1024">
        <v>0</v>
      </c>
      <c r="N1024" t="s">
        <v>6013</v>
      </c>
      <c r="O1024" t="s">
        <v>9740</v>
      </c>
      <c r="P1024" t="s">
        <v>9740</v>
      </c>
      <c r="Q1024">
        <v>1</v>
      </c>
      <c r="R1024">
        <v>13</v>
      </c>
      <c r="S1024">
        <v>80000</v>
      </c>
      <c r="T1024" t="s">
        <v>9686</v>
      </c>
      <c r="W1024" t="s">
        <v>6300</v>
      </c>
      <c r="AH1024" t="s">
        <v>9687</v>
      </c>
      <c r="AI1024" t="s">
        <v>7523</v>
      </c>
      <c r="AO1024">
        <v>0</v>
      </c>
      <c r="AP1024" t="s">
        <v>3315</v>
      </c>
      <c r="AQ1024" t="s">
        <v>5313</v>
      </c>
      <c r="AR1024">
        <v>0</v>
      </c>
      <c r="AS1024">
        <v>0</v>
      </c>
    </row>
    <row r="1025" spans="1:45" x14ac:dyDescent="0.15">
      <c r="A1025" t="s">
        <v>3314</v>
      </c>
      <c r="B1025" t="s">
        <v>6294</v>
      </c>
      <c r="C1025" t="s">
        <v>3314</v>
      </c>
      <c r="D1025" t="s">
        <v>925</v>
      </c>
      <c r="E1025" t="s">
        <v>9683</v>
      </c>
      <c r="F1025" t="s">
        <v>9684</v>
      </c>
      <c r="G1025" t="s">
        <v>911</v>
      </c>
      <c r="H1025" t="s">
        <v>91</v>
      </c>
      <c r="I1025" t="s">
        <v>91</v>
      </c>
      <c r="J1025" t="s">
        <v>91</v>
      </c>
      <c r="K1025" t="s">
        <v>5315</v>
      </c>
      <c r="L1025" t="s">
        <v>5317</v>
      </c>
      <c r="M1025">
        <v>0</v>
      </c>
      <c r="N1025" t="s">
        <v>6013</v>
      </c>
      <c r="O1025" t="s">
        <v>9741</v>
      </c>
      <c r="P1025" t="s">
        <v>9741</v>
      </c>
      <c r="Q1025">
        <v>1</v>
      </c>
      <c r="R1025">
        <v>1</v>
      </c>
      <c r="S1025">
        <v>80000</v>
      </c>
      <c r="T1025" t="s">
        <v>9686</v>
      </c>
      <c r="W1025" t="s">
        <v>6300</v>
      </c>
      <c r="AH1025" t="s">
        <v>9687</v>
      </c>
      <c r="AI1025" t="s">
        <v>7523</v>
      </c>
      <c r="AO1025">
        <v>0</v>
      </c>
      <c r="AP1025" t="s">
        <v>3315</v>
      </c>
      <c r="AQ1025" t="s">
        <v>5313</v>
      </c>
      <c r="AR1025">
        <v>0</v>
      </c>
      <c r="AS1025">
        <v>0</v>
      </c>
    </row>
    <row r="1026" spans="1:45" x14ac:dyDescent="0.15">
      <c r="A1026" t="s">
        <v>3314</v>
      </c>
      <c r="B1026" t="s">
        <v>6294</v>
      </c>
      <c r="C1026" t="s">
        <v>3314</v>
      </c>
      <c r="D1026" t="s">
        <v>925</v>
      </c>
      <c r="E1026" t="s">
        <v>9683</v>
      </c>
      <c r="F1026" t="s">
        <v>9684</v>
      </c>
      <c r="G1026" t="s">
        <v>911</v>
      </c>
      <c r="H1026" t="s">
        <v>91</v>
      </c>
      <c r="I1026" t="s">
        <v>91</v>
      </c>
      <c r="J1026" t="s">
        <v>91</v>
      </c>
      <c r="K1026" t="s">
        <v>5315</v>
      </c>
      <c r="L1026" t="s">
        <v>5317</v>
      </c>
      <c r="M1026">
        <v>0</v>
      </c>
      <c r="N1026" t="s">
        <v>6013</v>
      </c>
      <c r="O1026" t="s">
        <v>9741</v>
      </c>
      <c r="P1026" t="s">
        <v>9741</v>
      </c>
      <c r="Q1026">
        <v>1</v>
      </c>
      <c r="R1026">
        <v>2</v>
      </c>
      <c r="S1026">
        <v>80000</v>
      </c>
      <c r="T1026" t="s">
        <v>9686</v>
      </c>
      <c r="W1026" t="s">
        <v>6300</v>
      </c>
      <c r="AH1026" t="s">
        <v>9687</v>
      </c>
      <c r="AI1026" t="s">
        <v>7523</v>
      </c>
      <c r="AO1026">
        <v>0</v>
      </c>
      <c r="AP1026" t="s">
        <v>3315</v>
      </c>
      <c r="AQ1026" t="s">
        <v>5313</v>
      </c>
      <c r="AR1026">
        <v>0</v>
      </c>
      <c r="AS1026">
        <v>0</v>
      </c>
    </row>
    <row r="1027" spans="1:45" x14ac:dyDescent="0.15">
      <c r="A1027" t="s">
        <v>3314</v>
      </c>
      <c r="B1027" t="s">
        <v>6294</v>
      </c>
      <c r="C1027" t="s">
        <v>3314</v>
      </c>
      <c r="D1027" t="s">
        <v>925</v>
      </c>
      <c r="E1027" t="s">
        <v>9683</v>
      </c>
      <c r="F1027" t="s">
        <v>9684</v>
      </c>
      <c r="G1027" t="s">
        <v>911</v>
      </c>
      <c r="H1027" t="s">
        <v>91</v>
      </c>
      <c r="I1027" t="s">
        <v>91</v>
      </c>
      <c r="J1027" t="s">
        <v>91</v>
      </c>
      <c r="K1027" t="s">
        <v>5315</v>
      </c>
      <c r="L1027" t="s">
        <v>5317</v>
      </c>
      <c r="M1027">
        <v>0</v>
      </c>
      <c r="N1027" t="s">
        <v>6013</v>
      </c>
      <c r="O1027" t="s">
        <v>9741</v>
      </c>
      <c r="P1027" t="s">
        <v>9741</v>
      </c>
      <c r="Q1027">
        <v>1</v>
      </c>
      <c r="R1027">
        <v>3</v>
      </c>
      <c r="S1027">
        <v>80000</v>
      </c>
      <c r="T1027" t="s">
        <v>9686</v>
      </c>
      <c r="W1027" t="s">
        <v>6300</v>
      </c>
      <c r="AH1027" t="s">
        <v>9687</v>
      </c>
      <c r="AI1027" t="s">
        <v>7523</v>
      </c>
      <c r="AO1027">
        <v>0</v>
      </c>
      <c r="AP1027" t="s">
        <v>3315</v>
      </c>
      <c r="AQ1027" t="s">
        <v>5313</v>
      </c>
      <c r="AR1027">
        <v>0</v>
      </c>
      <c r="AS1027">
        <v>0</v>
      </c>
    </row>
    <row r="1028" spans="1:45" x14ac:dyDescent="0.15">
      <c r="A1028" t="s">
        <v>3314</v>
      </c>
      <c r="B1028" t="s">
        <v>6294</v>
      </c>
      <c r="C1028" t="s">
        <v>3314</v>
      </c>
      <c r="D1028" t="s">
        <v>925</v>
      </c>
      <c r="E1028" t="s">
        <v>9683</v>
      </c>
      <c r="F1028" t="s">
        <v>9684</v>
      </c>
      <c r="G1028" t="s">
        <v>911</v>
      </c>
      <c r="H1028" t="s">
        <v>91</v>
      </c>
      <c r="I1028" t="s">
        <v>91</v>
      </c>
      <c r="J1028" t="s">
        <v>91</v>
      </c>
      <c r="K1028" t="s">
        <v>5315</v>
      </c>
      <c r="L1028" t="s">
        <v>5317</v>
      </c>
      <c r="M1028">
        <v>0</v>
      </c>
      <c r="N1028" t="s">
        <v>6013</v>
      </c>
      <c r="O1028" t="s">
        <v>9741</v>
      </c>
      <c r="P1028" t="s">
        <v>9741</v>
      </c>
      <c r="Q1028">
        <v>1</v>
      </c>
      <c r="R1028">
        <v>4</v>
      </c>
      <c r="S1028">
        <v>80000</v>
      </c>
      <c r="T1028" t="s">
        <v>9686</v>
      </c>
      <c r="W1028" t="s">
        <v>6300</v>
      </c>
      <c r="AH1028" t="s">
        <v>9687</v>
      </c>
      <c r="AI1028" t="s">
        <v>7523</v>
      </c>
      <c r="AO1028">
        <v>0</v>
      </c>
      <c r="AP1028" t="s">
        <v>3315</v>
      </c>
      <c r="AQ1028" t="s">
        <v>5313</v>
      </c>
      <c r="AR1028">
        <v>0</v>
      </c>
      <c r="AS1028">
        <v>0</v>
      </c>
    </row>
    <row r="1029" spans="1:45" x14ac:dyDescent="0.15">
      <c r="A1029" t="s">
        <v>3314</v>
      </c>
      <c r="B1029" t="s">
        <v>6294</v>
      </c>
      <c r="C1029" t="s">
        <v>3314</v>
      </c>
      <c r="D1029" t="s">
        <v>925</v>
      </c>
      <c r="E1029" t="s">
        <v>9683</v>
      </c>
      <c r="F1029" t="s">
        <v>9684</v>
      </c>
      <c r="G1029" t="s">
        <v>911</v>
      </c>
      <c r="H1029" t="s">
        <v>91</v>
      </c>
      <c r="I1029" t="s">
        <v>91</v>
      </c>
      <c r="J1029" t="s">
        <v>91</v>
      </c>
      <c r="K1029" t="s">
        <v>5315</v>
      </c>
      <c r="L1029" t="s">
        <v>5317</v>
      </c>
      <c r="M1029">
        <v>0</v>
      </c>
      <c r="N1029" t="s">
        <v>6013</v>
      </c>
      <c r="O1029" t="s">
        <v>9741</v>
      </c>
      <c r="P1029" t="s">
        <v>9741</v>
      </c>
      <c r="Q1029">
        <v>1</v>
      </c>
      <c r="R1029">
        <v>5</v>
      </c>
      <c r="S1029">
        <v>80000</v>
      </c>
      <c r="T1029" t="s">
        <v>9686</v>
      </c>
      <c r="W1029" t="s">
        <v>6300</v>
      </c>
      <c r="AH1029" t="s">
        <v>9687</v>
      </c>
      <c r="AI1029" t="s">
        <v>7523</v>
      </c>
      <c r="AO1029">
        <v>0</v>
      </c>
      <c r="AP1029" t="s">
        <v>3315</v>
      </c>
      <c r="AQ1029" t="s">
        <v>5313</v>
      </c>
      <c r="AR1029">
        <v>0</v>
      </c>
      <c r="AS1029">
        <v>0</v>
      </c>
    </row>
    <row r="1030" spans="1:45" x14ac:dyDescent="0.15">
      <c r="A1030" t="s">
        <v>3314</v>
      </c>
      <c r="B1030" t="s">
        <v>6294</v>
      </c>
      <c r="C1030" t="s">
        <v>3314</v>
      </c>
      <c r="D1030" t="s">
        <v>925</v>
      </c>
      <c r="E1030" t="s">
        <v>9683</v>
      </c>
      <c r="F1030" t="s">
        <v>9684</v>
      </c>
      <c r="G1030" t="s">
        <v>911</v>
      </c>
      <c r="H1030" t="s">
        <v>91</v>
      </c>
      <c r="I1030" t="s">
        <v>91</v>
      </c>
      <c r="J1030" t="s">
        <v>91</v>
      </c>
      <c r="K1030" t="s">
        <v>5315</v>
      </c>
      <c r="L1030" t="s">
        <v>5317</v>
      </c>
      <c r="M1030">
        <v>0</v>
      </c>
      <c r="N1030" t="s">
        <v>6013</v>
      </c>
      <c r="O1030" t="s">
        <v>9741</v>
      </c>
      <c r="P1030" t="s">
        <v>9741</v>
      </c>
      <c r="Q1030">
        <v>1</v>
      </c>
      <c r="R1030">
        <v>6</v>
      </c>
      <c r="S1030">
        <v>80000</v>
      </c>
      <c r="T1030" t="s">
        <v>9686</v>
      </c>
      <c r="W1030" t="s">
        <v>6300</v>
      </c>
      <c r="AH1030" t="s">
        <v>9687</v>
      </c>
      <c r="AI1030" t="s">
        <v>7523</v>
      </c>
      <c r="AO1030">
        <v>0</v>
      </c>
      <c r="AP1030" t="s">
        <v>3315</v>
      </c>
      <c r="AQ1030" t="s">
        <v>5313</v>
      </c>
      <c r="AR1030">
        <v>0</v>
      </c>
      <c r="AS1030">
        <v>0</v>
      </c>
    </row>
    <row r="1031" spans="1:45" x14ac:dyDescent="0.15">
      <c r="A1031" t="s">
        <v>3314</v>
      </c>
      <c r="B1031" t="s">
        <v>6294</v>
      </c>
      <c r="C1031" t="s">
        <v>3314</v>
      </c>
      <c r="D1031" t="s">
        <v>925</v>
      </c>
      <c r="E1031" t="s">
        <v>9683</v>
      </c>
      <c r="F1031" t="s">
        <v>9684</v>
      </c>
      <c r="G1031" t="s">
        <v>911</v>
      </c>
      <c r="H1031" t="s">
        <v>91</v>
      </c>
      <c r="I1031" t="s">
        <v>91</v>
      </c>
      <c r="J1031" t="s">
        <v>91</v>
      </c>
      <c r="K1031" t="s">
        <v>5315</v>
      </c>
      <c r="L1031" t="s">
        <v>5317</v>
      </c>
      <c r="M1031">
        <v>0</v>
      </c>
      <c r="N1031" t="s">
        <v>6013</v>
      </c>
      <c r="O1031" t="s">
        <v>9741</v>
      </c>
      <c r="P1031" t="s">
        <v>9741</v>
      </c>
      <c r="Q1031">
        <v>1</v>
      </c>
      <c r="R1031">
        <v>7</v>
      </c>
      <c r="S1031">
        <v>80000</v>
      </c>
      <c r="T1031" t="s">
        <v>9686</v>
      </c>
      <c r="W1031" t="s">
        <v>6300</v>
      </c>
      <c r="AH1031" t="s">
        <v>9687</v>
      </c>
      <c r="AI1031" t="s">
        <v>7523</v>
      </c>
      <c r="AO1031">
        <v>0</v>
      </c>
      <c r="AP1031" t="s">
        <v>3315</v>
      </c>
      <c r="AQ1031" t="s">
        <v>5313</v>
      </c>
      <c r="AR1031">
        <v>0</v>
      </c>
      <c r="AS1031">
        <v>0</v>
      </c>
    </row>
    <row r="1032" spans="1:45" x14ac:dyDescent="0.15">
      <c r="A1032" t="s">
        <v>3314</v>
      </c>
      <c r="B1032" t="s">
        <v>6294</v>
      </c>
      <c r="C1032" t="s">
        <v>3314</v>
      </c>
      <c r="D1032" t="s">
        <v>925</v>
      </c>
      <c r="E1032" t="s">
        <v>9683</v>
      </c>
      <c r="F1032" t="s">
        <v>9684</v>
      </c>
      <c r="G1032" t="s">
        <v>911</v>
      </c>
      <c r="H1032" t="s">
        <v>91</v>
      </c>
      <c r="I1032" t="s">
        <v>91</v>
      </c>
      <c r="J1032" t="s">
        <v>91</v>
      </c>
      <c r="K1032" t="s">
        <v>5315</v>
      </c>
      <c r="L1032" t="s">
        <v>5317</v>
      </c>
      <c r="M1032">
        <v>0</v>
      </c>
      <c r="N1032" t="s">
        <v>6013</v>
      </c>
      <c r="O1032" t="s">
        <v>9741</v>
      </c>
      <c r="P1032" t="s">
        <v>9741</v>
      </c>
      <c r="Q1032">
        <v>1</v>
      </c>
      <c r="R1032">
        <v>8</v>
      </c>
      <c r="S1032">
        <v>80000</v>
      </c>
      <c r="T1032" t="s">
        <v>9686</v>
      </c>
      <c r="W1032" t="s">
        <v>6300</v>
      </c>
      <c r="AH1032" t="s">
        <v>9687</v>
      </c>
      <c r="AI1032" t="s">
        <v>7523</v>
      </c>
      <c r="AO1032">
        <v>0</v>
      </c>
      <c r="AP1032" t="s">
        <v>3315</v>
      </c>
      <c r="AQ1032" t="s">
        <v>5313</v>
      </c>
      <c r="AR1032">
        <v>0</v>
      </c>
      <c r="AS1032">
        <v>0</v>
      </c>
    </row>
    <row r="1033" spans="1:45" x14ac:dyDescent="0.15">
      <c r="A1033" t="s">
        <v>3314</v>
      </c>
      <c r="B1033" t="s">
        <v>6294</v>
      </c>
      <c r="C1033" t="s">
        <v>3314</v>
      </c>
      <c r="D1033" t="s">
        <v>925</v>
      </c>
      <c r="E1033" t="s">
        <v>9683</v>
      </c>
      <c r="F1033" t="s">
        <v>9684</v>
      </c>
      <c r="G1033" t="s">
        <v>911</v>
      </c>
      <c r="H1033" t="s">
        <v>91</v>
      </c>
      <c r="I1033" t="s">
        <v>91</v>
      </c>
      <c r="J1033" t="s">
        <v>91</v>
      </c>
      <c r="K1033" t="s">
        <v>5315</v>
      </c>
      <c r="L1033" t="s">
        <v>5317</v>
      </c>
      <c r="M1033">
        <v>0</v>
      </c>
      <c r="N1033" t="s">
        <v>6013</v>
      </c>
      <c r="O1033" t="s">
        <v>9741</v>
      </c>
      <c r="P1033" t="s">
        <v>9741</v>
      </c>
      <c r="Q1033">
        <v>1</v>
      </c>
      <c r="R1033">
        <v>9</v>
      </c>
      <c r="S1033">
        <v>80000</v>
      </c>
      <c r="T1033" t="s">
        <v>9686</v>
      </c>
      <c r="W1033" t="s">
        <v>6300</v>
      </c>
      <c r="AH1033" t="s">
        <v>9687</v>
      </c>
      <c r="AI1033" t="s">
        <v>7523</v>
      </c>
      <c r="AO1033">
        <v>0</v>
      </c>
      <c r="AP1033" t="s">
        <v>3315</v>
      </c>
      <c r="AQ1033" t="s">
        <v>5313</v>
      </c>
      <c r="AR1033">
        <v>0</v>
      </c>
      <c r="AS1033">
        <v>0</v>
      </c>
    </row>
    <row r="1034" spans="1:45" x14ac:dyDescent="0.15">
      <c r="A1034" t="s">
        <v>3314</v>
      </c>
      <c r="B1034" t="s">
        <v>6294</v>
      </c>
      <c r="C1034" t="s">
        <v>3314</v>
      </c>
      <c r="D1034" t="s">
        <v>925</v>
      </c>
      <c r="E1034" t="s">
        <v>9683</v>
      </c>
      <c r="F1034" t="s">
        <v>9684</v>
      </c>
      <c r="G1034" t="s">
        <v>911</v>
      </c>
      <c r="H1034" t="s">
        <v>91</v>
      </c>
      <c r="I1034" t="s">
        <v>91</v>
      </c>
      <c r="J1034" t="s">
        <v>91</v>
      </c>
      <c r="K1034" t="s">
        <v>5315</v>
      </c>
      <c r="L1034" t="s">
        <v>5317</v>
      </c>
      <c r="M1034">
        <v>0</v>
      </c>
      <c r="N1034" t="s">
        <v>6013</v>
      </c>
      <c r="O1034" t="s">
        <v>9741</v>
      </c>
      <c r="P1034" t="s">
        <v>9741</v>
      </c>
      <c r="Q1034">
        <v>1</v>
      </c>
      <c r="R1034">
        <v>10</v>
      </c>
      <c r="S1034">
        <v>80000</v>
      </c>
      <c r="T1034" t="s">
        <v>9686</v>
      </c>
      <c r="W1034" t="s">
        <v>6300</v>
      </c>
      <c r="AH1034" t="s">
        <v>9687</v>
      </c>
      <c r="AI1034" t="s">
        <v>7523</v>
      </c>
      <c r="AO1034">
        <v>0</v>
      </c>
      <c r="AP1034" t="s">
        <v>3315</v>
      </c>
      <c r="AQ1034" t="s">
        <v>5313</v>
      </c>
      <c r="AR1034">
        <v>0</v>
      </c>
      <c r="AS1034">
        <v>0</v>
      </c>
    </row>
    <row r="1035" spans="1:45" x14ac:dyDescent="0.15">
      <c r="A1035" t="s">
        <v>3314</v>
      </c>
      <c r="B1035" t="s">
        <v>6294</v>
      </c>
      <c r="C1035" t="s">
        <v>3314</v>
      </c>
      <c r="D1035" t="s">
        <v>925</v>
      </c>
      <c r="E1035" t="s">
        <v>9683</v>
      </c>
      <c r="F1035" t="s">
        <v>9684</v>
      </c>
      <c r="G1035" t="s">
        <v>911</v>
      </c>
      <c r="H1035" t="s">
        <v>91</v>
      </c>
      <c r="I1035" t="s">
        <v>91</v>
      </c>
      <c r="J1035" t="s">
        <v>91</v>
      </c>
      <c r="K1035" t="s">
        <v>5315</v>
      </c>
      <c r="L1035" t="s">
        <v>5317</v>
      </c>
      <c r="M1035">
        <v>0</v>
      </c>
      <c r="N1035" t="s">
        <v>6013</v>
      </c>
      <c r="O1035" t="s">
        <v>9741</v>
      </c>
      <c r="P1035" t="s">
        <v>9741</v>
      </c>
      <c r="Q1035">
        <v>1</v>
      </c>
      <c r="R1035">
        <v>11</v>
      </c>
      <c r="S1035">
        <v>80000</v>
      </c>
      <c r="T1035" t="s">
        <v>9686</v>
      </c>
      <c r="W1035" t="s">
        <v>6300</v>
      </c>
      <c r="AH1035" t="s">
        <v>9687</v>
      </c>
      <c r="AI1035" t="s">
        <v>7523</v>
      </c>
      <c r="AO1035">
        <v>0</v>
      </c>
      <c r="AP1035" t="s">
        <v>3315</v>
      </c>
      <c r="AQ1035" t="s">
        <v>5313</v>
      </c>
      <c r="AR1035">
        <v>0</v>
      </c>
      <c r="AS1035">
        <v>0</v>
      </c>
    </row>
    <row r="1036" spans="1:45" x14ac:dyDescent="0.15">
      <c r="A1036" t="s">
        <v>3314</v>
      </c>
      <c r="B1036" t="s">
        <v>6294</v>
      </c>
      <c r="C1036" t="s">
        <v>3314</v>
      </c>
      <c r="D1036" t="s">
        <v>925</v>
      </c>
      <c r="E1036" t="s">
        <v>9683</v>
      </c>
      <c r="F1036" t="s">
        <v>9684</v>
      </c>
      <c r="G1036" t="s">
        <v>911</v>
      </c>
      <c r="H1036" t="s">
        <v>91</v>
      </c>
      <c r="I1036" t="s">
        <v>91</v>
      </c>
      <c r="J1036" t="s">
        <v>91</v>
      </c>
      <c r="K1036" t="s">
        <v>5315</v>
      </c>
      <c r="L1036" t="s">
        <v>5317</v>
      </c>
      <c r="M1036">
        <v>0</v>
      </c>
      <c r="N1036" t="s">
        <v>6013</v>
      </c>
      <c r="O1036" t="s">
        <v>9741</v>
      </c>
      <c r="P1036" t="s">
        <v>9741</v>
      </c>
      <c r="Q1036">
        <v>1</v>
      </c>
      <c r="R1036">
        <v>12</v>
      </c>
      <c r="S1036">
        <v>80000</v>
      </c>
      <c r="T1036" t="s">
        <v>9686</v>
      </c>
      <c r="W1036" t="s">
        <v>6300</v>
      </c>
      <c r="AH1036" t="s">
        <v>9687</v>
      </c>
      <c r="AI1036" t="s">
        <v>7523</v>
      </c>
      <c r="AO1036">
        <v>0</v>
      </c>
      <c r="AP1036" t="s">
        <v>3315</v>
      </c>
      <c r="AQ1036" t="s">
        <v>5313</v>
      </c>
      <c r="AR1036">
        <v>0</v>
      </c>
      <c r="AS1036">
        <v>0</v>
      </c>
    </row>
    <row r="1037" spans="1:45" x14ac:dyDescent="0.15">
      <c r="A1037" t="s">
        <v>3314</v>
      </c>
      <c r="B1037" t="s">
        <v>6294</v>
      </c>
      <c r="C1037" t="s">
        <v>3314</v>
      </c>
      <c r="D1037" t="s">
        <v>925</v>
      </c>
      <c r="E1037" t="s">
        <v>9683</v>
      </c>
      <c r="F1037" t="s">
        <v>9684</v>
      </c>
      <c r="G1037" t="s">
        <v>911</v>
      </c>
      <c r="H1037" t="s">
        <v>91</v>
      </c>
      <c r="I1037" t="s">
        <v>91</v>
      </c>
      <c r="J1037" t="s">
        <v>91</v>
      </c>
      <c r="K1037" t="s">
        <v>5315</v>
      </c>
      <c r="L1037" t="s">
        <v>5317</v>
      </c>
      <c r="M1037">
        <v>0</v>
      </c>
      <c r="N1037" t="s">
        <v>6013</v>
      </c>
      <c r="O1037" t="s">
        <v>9741</v>
      </c>
      <c r="P1037" t="s">
        <v>9741</v>
      </c>
      <c r="Q1037">
        <v>1</v>
      </c>
      <c r="R1037">
        <v>13</v>
      </c>
      <c r="S1037">
        <v>80000</v>
      </c>
      <c r="T1037" t="s">
        <v>9686</v>
      </c>
      <c r="W1037" t="s">
        <v>6300</v>
      </c>
      <c r="AH1037" t="s">
        <v>9687</v>
      </c>
      <c r="AI1037" t="s">
        <v>7523</v>
      </c>
      <c r="AO1037">
        <v>0</v>
      </c>
      <c r="AP1037" t="s">
        <v>3315</v>
      </c>
      <c r="AQ1037" t="s">
        <v>5313</v>
      </c>
      <c r="AR1037">
        <v>0</v>
      </c>
      <c r="AS1037">
        <v>0</v>
      </c>
    </row>
    <row r="1038" spans="1:45" x14ac:dyDescent="0.15">
      <c r="A1038" t="s">
        <v>3314</v>
      </c>
      <c r="B1038" t="s">
        <v>6294</v>
      </c>
      <c r="C1038" t="s">
        <v>3314</v>
      </c>
      <c r="D1038" t="s">
        <v>925</v>
      </c>
      <c r="E1038" t="s">
        <v>9683</v>
      </c>
      <c r="F1038" t="s">
        <v>9684</v>
      </c>
      <c r="G1038" t="s">
        <v>911</v>
      </c>
      <c r="H1038" t="s">
        <v>91</v>
      </c>
      <c r="I1038" t="s">
        <v>91</v>
      </c>
      <c r="J1038" t="s">
        <v>91</v>
      </c>
      <c r="K1038" t="s">
        <v>5315</v>
      </c>
      <c r="L1038" t="s">
        <v>5317</v>
      </c>
      <c r="M1038">
        <v>0</v>
      </c>
      <c r="N1038" t="s">
        <v>6013</v>
      </c>
      <c r="O1038" t="s">
        <v>9741</v>
      </c>
      <c r="P1038" t="s">
        <v>9741</v>
      </c>
      <c r="Q1038">
        <v>1</v>
      </c>
      <c r="R1038">
        <v>14</v>
      </c>
      <c r="S1038">
        <v>80000</v>
      </c>
      <c r="T1038" t="s">
        <v>9686</v>
      </c>
      <c r="W1038" t="s">
        <v>6300</v>
      </c>
      <c r="AH1038" t="s">
        <v>9687</v>
      </c>
      <c r="AI1038" t="s">
        <v>7523</v>
      </c>
      <c r="AO1038">
        <v>0</v>
      </c>
      <c r="AP1038" t="s">
        <v>3315</v>
      </c>
      <c r="AQ1038" t="s">
        <v>5313</v>
      </c>
      <c r="AR1038">
        <v>0</v>
      </c>
      <c r="AS1038">
        <v>0</v>
      </c>
    </row>
    <row r="1039" spans="1:45" x14ac:dyDescent="0.15">
      <c r="A1039" t="s">
        <v>3314</v>
      </c>
      <c r="B1039" t="s">
        <v>6294</v>
      </c>
      <c r="C1039" t="s">
        <v>3314</v>
      </c>
      <c r="D1039" t="s">
        <v>925</v>
      </c>
      <c r="E1039" t="s">
        <v>9683</v>
      </c>
      <c r="F1039" t="s">
        <v>9684</v>
      </c>
      <c r="G1039" t="s">
        <v>911</v>
      </c>
      <c r="H1039" t="s">
        <v>91</v>
      </c>
      <c r="I1039" t="s">
        <v>91</v>
      </c>
      <c r="J1039" t="s">
        <v>91</v>
      </c>
      <c r="K1039" t="s">
        <v>5315</v>
      </c>
      <c r="L1039" t="s">
        <v>5317</v>
      </c>
      <c r="M1039">
        <v>0</v>
      </c>
      <c r="N1039" t="s">
        <v>6013</v>
      </c>
      <c r="O1039" t="s">
        <v>9741</v>
      </c>
      <c r="P1039" t="s">
        <v>9741</v>
      </c>
      <c r="Q1039">
        <v>1</v>
      </c>
      <c r="R1039">
        <v>15</v>
      </c>
      <c r="S1039">
        <v>80000</v>
      </c>
      <c r="T1039" t="s">
        <v>9686</v>
      </c>
      <c r="W1039" t="s">
        <v>6300</v>
      </c>
      <c r="AH1039" t="s">
        <v>9687</v>
      </c>
      <c r="AI1039" t="s">
        <v>7523</v>
      </c>
      <c r="AO1039">
        <v>0</v>
      </c>
      <c r="AP1039" t="s">
        <v>3315</v>
      </c>
      <c r="AQ1039" t="s">
        <v>5313</v>
      </c>
      <c r="AR1039">
        <v>0</v>
      </c>
      <c r="AS1039">
        <v>0</v>
      </c>
    </row>
    <row r="1040" spans="1:45" x14ac:dyDescent="0.15">
      <c r="A1040" t="s">
        <v>3314</v>
      </c>
      <c r="B1040" t="s">
        <v>6294</v>
      </c>
      <c r="C1040" t="s">
        <v>3314</v>
      </c>
      <c r="D1040" t="s">
        <v>925</v>
      </c>
      <c r="E1040" t="s">
        <v>9683</v>
      </c>
      <c r="F1040" t="s">
        <v>9684</v>
      </c>
      <c r="G1040" t="s">
        <v>911</v>
      </c>
      <c r="H1040" t="s">
        <v>91</v>
      </c>
      <c r="I1040" t="s">
        <v>91</v>
      </c>
      <c r="J1040" t="s">
        <v>91</v>
      </c>
      <c r="K1040" t="s">
        <v>5315</v>
      </c>
      <c r="L1040" t="s">
        <v>5317</v>
      </c>
      <c r="M1040">
        <v>0</v>
      </c>
      <c r="N1040" t="s">
        <v>6013</v>
      </c>
      <c r="O1040" t="s">
        <v>9741</v>
      </c>
      <c r="P1040" t="s">
        <v>9741</v>
      </c>
      <c r="Q1040">
        <v>1</v>
      </c>
      <c r="R1040">
        <v>16</v>
      </c>
      <c r="S1040">
        <v>80000</v>
      </c>
      <c r="T1040" t="s">
        <v>9686</v>
      </c>
      <c r="W1040" t="s">
        <v>6300</v>
      </c>
      <c r="AH1040" t="s">
        <v>9687</v>
      </c>
      <c r="AI1040" t="s">
        <v>7523</v>
      </c>
      <c r="AO1040">
        <v>0</v>
      </c>
      <c r="AP1040" t="s">
        <v>3315</v>
      </c>
      <c r="AQ1040" t="s">
        <v>5313</v>
      </c>
      <c r="AR1040">
        <v>0</v>
      </c>
      <c r="AS1040">
        <v>0</v>
      </c>
    </row>
    <row r="1041" spans="1:45" x14ac:dyDescent="0.15">
      <c r="A1041" t="s">
        <v>3314</v>
      </c>
      <c r="B1041" t="s">
        <v>6294</v>
      </c>
      <c r="C1041" t="s">
        <v>3314</v>
      </c>
      <c r="D1041" t="s">
        <v>925</v>
      </c>
      <c r="E1041" t="s">
        <v>9683</v>
      </c>
      <c r="F1041" t="s">
        <v>9684</v>
      </c>
      <c r="G1041" t="s">
        <v>911</v>
      </c>
      <c r="H1041" t="s">
        <v>91</v>
      </c>
      <c r="I1041" t="s">
        <v>91</v>
      </c>
      <c r="J1041" t="s">
        <v>91</v>
      </c>
      <c r="K1041" t="s">
        <v>5315</v>
      </c>
      <c r="L1041" t="s">
        <v>5317</v>
      </c>
      <c r="M1041">
        <v>0</v>
      </c>
      <c r="N1041" t="s">
        <v>6013</v>
      </c>
      <c r="O1041" t="s">
        <v>9741</v>
      </c>
      <c r="P1041" t="s">
        <v>9741</v>
      </c>
      <c r="Q1041">
        <v>1</v>
      </c>
      <c r="R1041">
        <v>17</v>
      </c>
      <c r="S1041">
        <v>80000</v>
      </c>
      <c r="T1041" t="s">
        <v>9686</v>
      </c>
      <c r="W1041" t="s">
        <v>6300</v>
      </c>
      <c r="AH1041" t="s">
        <v>9687</v>
      </c>
      <c r="AI1041" t="s">
        <v>7523</v>
      </c>
      <c r="AO1041">
        <v>0</v>
      </c>
      <c r="AP1041" t="s">
        <v>3315</v>
      </c>
      <c r="AQ1041" t="s">
        <v>5313</v>
      </c>
      <c r="AR1041">
        <v>0</v>
      </c>
      <c r="AS1041">
        <v>0</v>
      </c>
    </row>
    <row r="1042" spans="1:45" x14ac:dyDescent="0.15">
      <c r="A1042" t="s">
        <v>3314</v>
      </c>
      <c r="B1042" t="s">
        <v>6294</v>
      </c>
      <c r="C1042" t="s">
        <v>3314</v>
      </c>
      <c r="D1042" t="s">
        <v>925</v>
      </c>
      <c r="E1042" t="s">
        <v>9683</v>
      </c>
      <c r="F1042" t="s">
        <v>9684</v>
      </c>
      <c r="G1042" t="s">
        <v>911</v>
      </c>
      <c r="H1042" t="s">
        <v>91</v>
      </c>
      <c r="I1042" t="s">
        <v>91</v>
      </c>
      <c r="J1042" t="s">
        <v>91</v>
      </c>
      <c r="K1042" t="s">
        <v>5315</v>
      </c>
      <c r="L1042" t="s">
        <v>5317</v>
      </c>
      <c r="M1042">
        <v>0</v>
      </c>
      <c r="N1042" t="s">
        <v>6013</v>
      </c>
      <c r="O1042" t="s">
        <v>9741</v>
      </c>
      <c r="P1042" t="s">
        <v>9741</v>
      </c>
      <c r="Q1042">
        <v>1</v>
      </c>
      <c r="R1042">
        <v>18</v>
      </c>
      <c r="S1042">
        <v>80000</v>
      </c>
      <c r="T1042" t="s">
        <v>9686</v>
      </c>
      <c r="W1042" t="s">
        <v>6300</v>
      </c>
      <c r="AH1042" t="s">
        <v>9687</v>
      </c>
      <c r="AI1042" t="s">
        <v>7523</v>
      </c>
      <c r="AO1042">
        <v>0</v>
      </c>
      <c r="AP1042" t="s">
        <v>3315</v>
      </c>
      <c r="AQ1042" t="s">
        <v>5313</v>
      </c>
      <c r="AR1042">
        <v>0</v>
      </c>
      <c r="AS1042">
        <v>0</v>
      </c>
    </row>
    <row r="1043" spans="1:45" x14ac:dyDescent="0.15">
      <c r="A1043" t="s">
        <v>3314</v>
      </c>
      <c r="B1043" t="s">
        <v>6294</v>
      </c>
      <c r="C1043" t="s">
        <v>3314</v>
      </c>
      <c r="D1043" t="s">
        <v>925</v>
      </c>
      <c r="E1043" t="s">
        <v>9683</v>
      </c>
      <c r="F1043" t="s">
        <v>9684</v>
      </c>
      <c r="G1043" t="s">
        <v>911</v>
      </c>
      <c r="H1043" t="s">
        <v>91</v>
      </c>
      <c r="I1043" t="s">
        <v>91</v>
      </c>
      <c r="J1043" t="s">
        <v>91</v>
      </c>
      <c r="K1043" t="s">
        <v>5315</v>
      </c>
      <c r="L1043" t="s">
        <v>5317</v>
      </c>
      <c r="M1043">
        <v>0</v>
      </c>
      <c r="N1043" t="s">
        <v>6013</v>
      </c>
      <c r="O1043" t="s">
        <v>9741</v>
      </c>
      <c r="P1043" t="s">
        <v>9741</v>
      </c>
      <c r="Q1043">
        <v>1</v>
      </c>
      <c r="R1043">
        <v>19</v>
      </c>
      <c r="S1043">
        <v>80000</v>
      </c>
      <c r="T1043" t="s">
        <v>9686</v>
      </c>
      <c r="W1043" t="s">
        <v>6300</v>
      </c>
      <c r="AH1043" t="s">
        <v>9687</v>
      </c>
      <c r="AI1043" t="s">
        <v>7523</v>
      </c>
      <c r="AO1043">
        <v>0</v>
      </c>
      <c r="AP1043" t="s">
        <v>3315</v>
      </c>
      <c r="AQ1043" t="s">
        <v>5313</v>
      </c>
      <c r="AR1043">
        <v>0</v>
      </c>
      <c r="AS1043">
        <v>0</v>
      </c>
    </row>
    <row r="1044" spans="1:45" x14ac:dyDescent="0.15">
      <c r="A1044" t="s">
        <v>3314</v>
      </c>
      <c r="B1044" t="s">
        <v>6294</v>
      </c>
      <c r="C1044" t="s">
        <v>3314</v>
      </c>
      <c r="D1044" t="s">
        <v>925</v>
      </c>
      <c r="E1044" t="s">
        <v>9683</v>
      </c>
      <c r="F1044" t="s">
        <v>9684</v>
      </c>
      <c r="G1044" t="s">
        <v>911</v>
      </c>
      <c r="H1044" t="s">
        <v>91</v>
      </c>
      <c r="I1044" t="s">
        <v>91</v>
      </c>
      <c r="J1044" t="s">
        <v>91</v>
      </c>
      <c r="K1044" t="s">
        <v>5315</v>
      </c>
      <c r="L1044" t="s">
        <v>5317</v>
      </c>
      <c r="M1044">
        <v>0</v>
      </c>
      <c r="N1044" t="s">
        <v>6013</v>
      </c>
      <c r="O1044" t="s">
        <v>9741</v>
      </c>
      <c r="P1044" t="s">
        <v>9741</v>
      </c>
      <c r="Q1044">
        <v>1</v>
      </c>
      <c r="R1044">
        <v>20</v>
      </c>
      <c r="S1044">
        <v>80000</v>
      </c>
      <c r="T1044" t="s">
        <v>9686</v>
      </c>
      <c r="W1044" t="s">
        <v>6300</v>
      </c>
      <c r="AH1044" t="s">
        <v>9687</v>
      </c>
      <c r="AI1044" t="s">
        <v>7523</v>
      </c>
      <c r="AO1044">
        <v>0</v>
      </c>
      <c r="AP1044" t="s">
        <v>3315</v>
      </c>
      <c r="AQ1044" t="s">
        <v>5313</v>
      </c>
      <c r="AR1044">
        <v>0</v>
      </c>
      <c r="AS1044">
        <v>0</v>
      </c>
    </row>
    <row r="1045" spans="1:45" x14ac:dyDescent="0.15">
      <c r="A1045" t="s">
        <v>3314</v>
      </c>
      <c r="B1045" t="s">
        <v>6294</v>
      </c>
      <c r="C1045" t="s">
        <v>3314</v>
      </c>
      <c r="D1045" t="s">
        <v>925</v>
      </c>
      <c r="E1045" t="s">
        <v>9683</v>
      </c>
      <c r="F1045" t="s">
        <v>9684</v>
      </c>
      <c r="G1045" t="s">
        <v>911</v>
      </c>
      <c r="H1045" t="s">
        <v>91</v>
      </c>
      <c r="I1045" t="s">
        <v>91</v>
      </c>
      <c r="J1045" t="s">
        <v>91</v>
      </c>
      <c r="K1045" t="s">
        <v>5315</v>
      </c>
      <c r="L1045" t="s">
        <v>5317</v>
      </c>
      <c r="M1045">
        <v>0</v>
      </c>
      <c r="N1045" t="s">
        <v>6013</v>
      </c>
      <c r="O1045" t="s">
        <v>9741</v>
      </c>
      <c r="P1045" t="s">
        <v>9741</v>
      </c>
      <c r="Q1045">
        <v>1</v>
      </c>
      <c r="R1045">
        <v>21</v>
      </c>
      <c r="S1045">
        <v>80000</v>
      </c>
      <c r="T1045" t="s">
        <v>9686</v>
      </c>
      <c r="W1045" t="s">
        <v>6300</v>
      </c>
      <c r="AH1045" t="s">
        <v>9687</v>
      </c>
      <c r="AI1045" t="s">
        <v>7523</v>
      </c>
      <c r="AO1045">
        <v>0</v>
      </c>
      <c r="AP1045" t="s">
        <v>3315</v>
      </c>
      <c r="AQ1045" t="s">
        <v>5313</v>
      </c>
      <c r="AR1045">
        <v>0</v>
      </c>
      <c r="AS1045">
        <v>0</v>
      </c>
    </row>
    <row r="1046" spans="1:45" x14ac:dyDescent="0.15">
      <c r="A1046" t="s">
        <v>3314</v>
      </c>
      <c r="B1046" t="s">
        <v>6294</v>
      </c>
      <c r="C1046" t="s">
        <v>3314</v>
      </c>
      <c r="D1046" t="s">
        <v>925</v>
      </c>
      <c r="E1046" t="s">
        <v>9683</v>
      </c>
      <c r="F1046" t="s">
        <v>9684</v>
      </c>
      <c r="G1046" t="s">
        <v>911</v>
      </c>
      <c r="H1046" t="s">
        <v>91</v>
      </c>
      <c r="I1046" t="s">
        <v>91</v>
      </c>
      <c r="J1046" t="s">
        <v>91</v>
      </c>
      <c r="K1046" t="s">
        <v>5315</v>
      </c>
      <c r="L1046" t="s">
        <v>5317</v>
      </c>
      <c r="M1046">
        <v>0</v>
      </c>
      <c r="N1046" t="s">
        <v>6013</v>
      </c>
      <c r="O1046" t="s">
        <v>9741</v>
      </c>
      <c r="P1046" t="s">
        <v>9741</v>
      </c>
      <c r="Q1046">
        <v>1</v>
      </c>
      <c r="R1046">
        <v>22</v>
      </c>
      <c r="S1046">
        <v>80000</v>
      </c>
      <c r="T1046" t="s">
        <v>9686</v>
      </c>
      <c r="W1046" t="s">
        <v>6300</v>
      </c>
      <c r="AH1046" t="s">
        <v>9687</v>
      </c>
      <c r="AI1046" t="s">
        <v>7523</v>
      </c>
      <c r="AO1046">
        <v>0</v>
      </c>
      <c r="AP1046" t="s">
        <v>3315</v>
      </c>
      <c r="AQ1046" t="s">
        <v>5313</v>
      </c>
      <c r="AR1046">
        <v>0</v>
      </c>
      <c r="AS1046">
        <v>0</v>
      </c>
    </row>
    <row r="1047" spans="1:45" x14ac:dyDescent="0.15">
      <c r="A1047" t="s">
        <v>3314</v>
      </c>
      <c r="B1047" t="s">
        <v>6294</v>
      </c>
      <c r="C1047" t="s">
        <v>3314</v>
      </c>
      <c r="D1047" t="s">
        <v>925</v>
      </c>
      <c r="E1047" t="s">
        <v>9683</v>
      </c>
      <c r="F1047" t="s">
        <v>9684</v>
      </c>
      <c r="G1047" t="s">
        <v>911</v>
      </c>
      <c r="H1047" t="s">
        <v>91</v>
      </c>
      <c r="I1047" t="s">
        <v>91</v>
      </c>
      <c r="J1047" t="s">
        <v>91</v>
      </c>
      <c r="K1047" t="s">
        <v>5315</v>
      </c>
      <c r="L1047" t="s">
        <v>5317</v>
      </c>
      <c r="M1047">
        <v>0</v>
      </c>
      <c r="N1047" t="s">
        <v>6013</v>
      </c>
      <c r="O1047" t="s">
        <v>9741</v>
      </c>
      <c r="P1047" t="s">
        <v>9741</v>
      </c>
      <c r="Q1047">
        <v>1</v>
      </c>
      <c r="R1047">
        <v>23</v>
      </c>
      <c r="S1047">
        <v>80000</v>
      </c>
      <c r="T1047" t="s">
        <v>9686</v>
      </c>
      <c r="W1047" t="s">
        <v>6300</v>
      </c>
      <c r="AH1047" t="s">
        <v>9687</v>
      </c>
      <c r="AI1047" t="s">
        <v>7523</v>
      </c>
      <c r="AO1047">
        <v>0</v>
      </c>
      <c r="AP1047" t="s">
        <v>3315</v>
      </c>
      <c r="AQ1047" t="s">
        <v>5313</v>
      </c>
      <c r="AR1047">
        <v>0</v>
      </c>
      <c r="AS1047">
        <v>0</v>
      </c>
    </row>
    <row r="1048" spans="1:45" x14ac:dyDescent="0.15">
      <c r="A1048" t="s">
        <v>3314</v>
      </c>
      <c r="B1048" t="s">
        <v>6294</v>
      </c>
      <c r="C1048" t="s">
        <v>3314</v>
      </c>
      <c r="D1048" t="s">
        <v>925</v>
      </c>
      <c r="E1048" t="s">
        <v>9683</v>
      </c>
      <c r="F1048" t="s">
        <v>9684</v>
      </c>
      <c r="G1048" t="s">
        <v>911</v>
      </c>
      <c r="H1048" t="s">
        <v>91</v>
      </c>
      <c r="I1048" t="s">
        <v>91</v>
      </c>
      <c r="J1048" t="s">
        <v>91</v>
      </c>
      <c r="K1048" t="s">
        <v>5315</v>
      </c>
      <c r="L1048" t="s">
        <v>5317</v>
      </c>
      <c r="M1048">
        <v>0</v>
      </c>
      <c r="N1048" t="s">
        <v>6013</v>
      </c>
      <c r="O1048" t="s">
        <v>9741</v>
      </c>
      <c r="P1048" t="s">
        <v>9741</v>
      </c>
      <c r="Q1048">
        <v>1</v>
      </c>
      <c r="R1048">
        <v>24</v>
      </c>
      <c r="S1048">
        <v>80000</v>
      </c>
      <c r="T1048" t="s">
        <v>9686</v>
      </c>
      <c r="W1048" t="s">
        <v>6300</v>
      </c>
      <c r="AH1048" t="s">
        <v>9687</v>
      </c>
      <c r="AI1048" t="s">
        <v>7523</v>
      </c>
      <c r="AO1048">
        <v>0</v>
      </c>
      <c r="AP1048" t="s">
        <v>3315</v>
      </c>
      <c r="AQ1048" t="s">
        <v>5313</v>
      </c>
      <c r="AR1048">
        <v>0</v>
      </c>
      <c r="AS1048">
        <v>0</v>
      </c>
    </row>
    <row r="1049" spans="1:45" x14ac:dyDescent="0.15">
      <c r="A1049" t="s">
        <v>3314</v>
      </c>
      <c r="B1049" t="s">
        <v>6294</v>
      </c>
      <c r="C1049" t="s">
        <v>3314</v>
      </c>
      <c r="D1049" t="s">
        <v>925</v>
      </c>
      <c r="E1049" t="s">
        <v>9683</v>
      </c>
      <c r="F1049" t="s">
        <v>9684</v>
      </c>
      <c r="G1049" t="s">
        <v>911</v>
      </c>
      <c r="H1049" t="s">
        <v>91</v>
      </c>
      <c r="I1049" t="s">
        <v>91</v>
      </c>
      <c r="J1049" t="s">
        <v>91</v>
      </c>
      <c r="K1049" t="s">
        <v>5315</v>
      </c>
      <c r="L1049" t="s">
        <v>5317</v>
      </c>
      <c r="M1049">
        <v>0</v>
      </c>
      <c r="N1049" t="s">
        <v>6013</v>
      </c>
      <c r="O1049" t="s">
        <v>9741</v>
      </c>
      <c r="P1049" t="s">
        <v>9741</v>
      </c>
      <c r="Q1049">
        <v>1</v>
      </c>
      <c r="R1049">
        <v>25</v>
      </c>
      <c r="S1049">
        <v>80000</v>
      </c>
      <c r="T1049" t="s">
        <v>9686</v>
      </c>
      <c r="W1049" t="s">
        <v>6300</v>
      </c>
      <c r="AH1049" t="s">
        <v>9687</v>
      </c>
      <c r="AI1049" t="s">
        <v>7523</v>
      </c>
      <c r="AO1049">
        <v>0</v>
      </c>
      <c r="AP1049" t="s">
        <v>3315</v>
      </c>
      <c r="AQ1049" t="s">
        <v>5313</v>
      </c>
      <c r="AR1049">
        <v>0</v>
      </c>
      <c r="AS1049">
        <v>0</v>
      </c>
    </row>
    <row r="1050" spans="1:45" x14ac:dyDescent="0.15">
      <c r="A1050" t="s">
        <v>3314</v>
      </c>
      <c r="B1050" t="s">
        <v>6294</v>
      </c>
      <c r="C1050" t="s">
        <v>3314</v>
      </c>
      <c r="D1050" t="s">
        <v>925</v>
      </c>
      <c r="E1050" t="s">
        <v>9683</v>
      </c>
      <c r="F1050" t="s">
        <v>9684</v>
      </c>
      <c r="G1050" t="s">
        <v>911</v>
      </c>
      <c r="H1050" t="s">
        <v>91</v>
      </c>
      <c r="I1050" t="s">
        <v>91</v>
      </c>
      <c r="J1050" t="s">
        <v>91</v>
      </c>
      <c r="K1050" t="s">
        <v>5315</v>
      </c>
      <c r="L1050" t="s">
        <v>5317</v>
      </c>
      <c r="M1050">
        <v>0</v>
      </c>
      <c r="N1050" t="s">
        <v>6013</v>
      </c>
      <c r="O1050" t="s">
        <v>9742</v>
      </c>
      <c r="P1050" t="s">
        <v>9742</v>
      </c>
      <c r="Q1050">
        <v>1</v>
      </c>
      <c r="R1050">
        <v>1</v>
      </c>
      <c r="S1050">
        <v>80000</v>
      </c>
      <c r="T1050" t="s">
        <v>9686</v>
      </c>
      <c r="W1050" t="s">
        <v>6300</v>
      </c>
      <c r="AH1050" t="s">
        <v>9687</v>
      </c>
      <c r="AI1050" t="s">
        <v>7523</v>
      </c>
      <c r="AO1050">
        <v>0</v>
      </c>
      <c r="AP1050" t="s">
        <v>3315</v>
      </c>
      <c r="AQ1050" t="s">
        <v>5313</v>
      </c>
      <c r="AR1050">
        <v>0</v>
      </c>
      <c r="AS1050">
        <v>0</v>
      </c>
    </row>
    <row r="1051" spans="1:45" x14ac:dyDescent="0.15">
      <c r="A1051" t="s">
        <v>3314</v>
      </c>
      <c r="B1051" t="s">
        <v>6294</v>
      </c>
      <c r="C1051" t="s">
        <v>3314</v>
      </c>
      <c r="D1051" t="s">
        <v>925</v>
      </c>
      <c r="E1051" t="s">
        <v>9683</v>
      </c>
      <c r="F1051" t="s">
        <v>9684</v>
      </c>
      <c r="G1051" t="s">
        <v>911</v>
      </c>
      <c r="H1051" t="s">
        <v>91</v>
      </c>
      <c r="I1051" t="s">
        <v>91</v>
      </c>
      <c r="J1051" t="s">
        <v>91</v>
      </c>
      <c r="K1051" t="s">
        <v>5315</v>
      </c>
      <c r="L1051" t="s">
        <v>5317</v>
      </c>
      <c r="M1051">
        <v>0</v>
      </c>
      <c r="N1051" t="s">
        <v>6013</v>
      </c>
      <c r="O1051" t="s">
        <v>9742</v>
      </c>
      <c r="P1051" t="s">
        <v>9742</v>
      </c>
      <c r="Q1051">
        <v>1</v>
      </c>
      <c r="R1051">
        <v>2</v>
      </c>
      <c r="S1051">
        <v>80000</v>
      </c>
      <c r="T1051" t="s">
        <v>9686</v>
      </c>
      <c r="W1051" t="s">
        <v>6300</v>
      </c>
      <c r="AH1051" t="s">
        <v>9687</v>
      </c>
      <c r="AI1051" t="s">
        <v>7523</v>
      </c>
      <c r="AO1051">
        <v>0</v>
      </c>
      <c r="AP1051" t="s">
        <v>3315</v>
      </c>
      <c r="AQ1051" t="s">
        <v>5313</v>
      </c>
      <c r="AR1051">
        <v>0</v>
      </c>
      <c r="AS1051">
        <v>0</v>
      </c>
    </row>
    <row r="1052" spans="1:45" x14ac:dyDescent="0.15">
      <c r="A1052" t="s">
        <v>3314</v>
      </c>
      <c r="B1052" t="s">
        <v>6294</v>
      </c>
      <c r="C1052" t="s">
        <v>3314</v>
      </c>
      <c r="D1052" t="s">
        <v>925</v>
      </c>
      <c r="E1052" t="s">
        <v>9683</v>
      </c>
      <c r="F1052" t="s">
        <v>9684</v>
      </c>
      <c r="G1052" t="s">
        <v>911</v>
      </c>
      <c r="H1052" t="s">
        <v>91</v>
      </c>
      <c r="I1052" t="s">
        <v>91</v>
      </c>
      <c r="J1052" t="s">
        <v>91</v>
      </c>
      <c r="K1052" t="s">
        <v>5315</v>
      </c>
      <c r="L1052" t="s">
        <v>5317</v>
      </c>
      <c r="M1052">
        <v>0</v>
      </c>
      <c r="N1052" t="s">
        <v>6013</v>
      </c>
      <c r="O1052" t="s">
        <v>9742</v>
      </c>
      <c r="P1052" t="s">
        <v>9742</v>
      </c>
      <c r="Q1052">
        <v>1</v>
      </c>
      <c r="R1052">
        <v>3</v>
      </c>
      <c r="S1052">
        <v>80000</v>
      </c>
      <c r="T1052" t="s">
        <v>9686</v>
      </c>
      <c r="W1052" t="s">
        <v>6300</v>
      </c>
      <c r="AH1052" t="s">
        <v>9687</v>
      </c>
      <c r="AI1052" t="s">
        <v>7523</v>
      </c>
      <c r="AO1052">
        <v>0</v>
      </c>
      <c r="AP1052" t="s">
        <v>3315</v>
      </c>
      <c r="AQ1052" t="s">
        <v>5313</v>
      </c>
      <c r="AR1052">
        <v>0</v>
      </c>
      <c r="AS1052">
        <v>0</v>
      </c>
    </row>
    <row r="1053" spans="1:45" x14ac:dyDescent="0.15">
      <c r="A1053" t="s">
        <v>3314</v>
      </c>
      <c r="B1053" t="s">
        <v>6294</v>
      </c>
      <c r="C1053" t="s">
        <v>3314</v>
      </c>
      <c r="D1053" t="s">
        <v>925</v>
      </c>
      <c r="E1053" t="s">
        <v>9683</v>
      </c>
      <c r="F1053" t="s">
        <v>9684</v>
      </c>
      <c r="G1053" t="s">
        <v>911</v>
      </c>
      <c r="H1053" t="s">
        <v>91</v>
      </c>
      <c r="I1053" t="s">
        <v>91</v>
      </c>
      <c r="J1053" t="s">
        <v>91</v>
      </c>
      <c r="K1053" t="s">
        <v>5315</v>
      </c>
      <c r="L1053" t="s">
        <v>5317</v>
      </c>
      <c r="M1053">
        <v>0</v>
      </c>
      <c r="N1053" t="s">
        <v>6013</v>
      </c>
      <c r="O1053" t="s">
        <v>9742</v>
      </c>
      <c r="P1053" t="s">
        <v>9742</v>
      </c>
      <c r="Q1053">
        <v>1</v>
      </c>
      <c r="R1053">
        <v>4</v>
      </c>
      <c r="S1053">
        <v>80000</v>
      </c>
      <c r="T1053" t="s">
        <v>9686</v>
      </c>
      <c r="W1053" t="s">
        <v>6300</v>
      </c>
      <c r="AH1053" t="s">
        <v>9687</v>
      </c>
      <c r="AI1053" t="s">
        <v>7523</v>
      </c>
      <c r="AO1053">
        <v>0</v>
      </c>
      <c r="AP1053" t="s">
        <v>3315</v>
      </c>
      <c r="AQ1053" t="s">
        <v>5313</v>
      </c>
      <c r="AR1053">
        <v>0</v>
      </c>
      <c r="AS1053">
        <v>0</v>
      </c>
    </row>
    <row r="1054" spans="1:45" x14ac:dyDescent="0.15">
      <c r="A1054" t="s">
        <v>3314</v>
      </c>
      <c r="B1054" t="s">
        <v>6294</v>
      </c>
      <c r="C1054" t="s">
        <v>3314</v>
      </c>
      <c r="D1054" t="s">
        <v>925</v>
      </c>
      <c r="E1054" t="s">
        <v>9683</v>
      </c>
      <c r="F1054" t="s">
        <v>9684</v>
      </c>
      <c r="G1054" t="s">
        <v>911</v>
      </c>
      <c r="H1054" t="s">
        <v>91</v>
      </c>
      <c r="I1054" t="s">
        <v>91</v>
      </c>
      <c r="J1054" t="s">
        <v>91</v>
      </c>
      <c r="K1054" t="s">
        <v>5315</v>
      </c>
      <c r="L1054" t="s">
        <v>5317</v>
      </c>
      <c r="M1054">
        <v>0</v>
      </c>
      <c r="N1054" t="s">
        <v>6013</v>
      </c>
      <c r="O1054" t="s">
        <v>9742</v>
      </c>
      <c r="P1054" t="s">
        <v>9742</v>
      </c>
      <c r="Q1054">
        <v>1</v>
      </c>
      <c r="R1054">
        <v>5</v>
      </c>
      <c r="S1054">
        <v>80000</v>
      </c>
      <c r="T1054" t="s">
        <v>9686</v>
      </c>
      <c r="W1054" t="s">
        <v>6300</v>
      </c>
      <c r="AH1054" t="s">
        <v>9687</v>
      </c>
      <c r="AI1054" t="s">
        <v>7523</v>
      </c>
      <c r="AO1054">
        <v>0</v>
      </c>
      <c r="AP1054" t="s">
        <v>3315</v>
      </c>
      <c r="AQ1054" t="s">
        <v>5313</v>
      </c>
      <c r="AR1054">
        <v>0</v>
      </c>
      <c r="AS1054">
        <v>0</v>
      </c>
    </row>
    <row r="1055" spans="1:45" x14ac:dyDescent="0.15">
      <c r="A1055" t="s">
        <v>3314</v>
      </c>
      <c r="B1055" t="s">
        <v>6294</v>
      </c>
      <c r="C1055" t="s">
        <v>3314</v>
      </c>
      <c r="D1055" t="s">
        <v>925</v>
      </c>
      <c r="E1055" t="s">
        <v>9683</v>
      </c>
      <c r="F1055" t="s">
        <v>9684</v>
      </c>
      <c r="G1055" t="s">
        <v>911</v>
      </c>
      <c r="H1055" t="s">
        <v>91</v>
      </c>
      <c r="I1055" t="s">
        <v>91</v>
      </c>
      <c r="J1055" t="s">
        <v>91</v>
      </c>
      <c r="K1055" t="s">
        <v>5315</v>
      </c>
      <c r="L1055" t="s">
        <v>5317</v>
      </c>
      <c r="M1055">
        <v>0</v>
      </c>
      <c r="N1055" t="s">
        <v>6013</v>
      </c>
      <c r="O1055" t="s">
        <v>9742</v>
      </c>
      <c r="P1055" t="s">
        <v>9742</v>
      </c>
      <c r="Q1055">
        <v>1</v>
      </c>
      <c r="R1055">
        <v>6</v>
      </c>
      <c r="S1055">
        <v>80000</v>
      </c>
      <c r="T1055" t="s">
        <v>9686</v>
      </c>
      <c r="W1055" t="s">
        <v>6300</v>
      </c>
      <c r="AH1055" t="s">
        <v>9687</v>
      </c>
      <c r="AI1055" t="s">
        <v>7523</v>
      </c>
      <c r="AO1055">
        <v>0</v>
      </c>
      <c r="AP1055" t="s">
        <v>3315</v>
      </c>
      <c r="AQ1055" t="s">
        <v>5313</v>
      </c>
      <c r="AR1055">
        <v>0</v>
      </c>
      <c r="AS1055">
        <v>0</v>
      </c>
    </row>
    <row r="1056" spans="1:45" x14ac:dyDescent="0.15">
      <c r="A1056" t="s">
        <v>3314</v>
      </c>
      <c r="B1056" t="s">
        <v>6294</v>
      </c>
      <c r="C1056" t="s">
        <v>3314</v>
      </c>
      <c r="D1056" t="s">
        <v>925</v>
      </c>
      <c r="E1056" t="s">
        <v>9683</v>
      </c>
      <c r="F1056" t="s">
        <v>9684</v>
      </c>
      <c r="G1056" t="s">
        <v>911</v>
      </c>
      <c r="H1056" t="s">
        <v>91</v>
      </c>
      <c r="I1056" t="s">
        <v>91</v>
      </c>
      <c r="J1056" t="s">
        <v>91</v>
      </c>
      <c r="K1056" t="s">
        <v>5315</v>
      </c>
      <c r="L1056" t="s">
        <v>5317</v>
      </c>
      <c r="M1056">
        <v>0</v>
      </c>
      <c r="N1056" t="s">
        <v>6013</v>
      </c>
      <c r="O1056" t="s">
        <v>9742</v>
      </c>
      <c r="P1056" t="s">
        <v>9742</v>
      </c>
      <c r="Q1056">
        <v>1</v>
      </c>
      <c r="R1056">
        <v>7</v>
      </c>
      <c r="S1056">
        <v>80000</v>
      </c>
      <c r="T1056" t="s">
        <v>9686</v>
      </c>
      <c r="W1056" t="s">
        <v>6300</v>
      </c>
      <c r="AH1056" t="s">
        <v>9687</v>
      </c>
      <c r="AI1056" t="s">
        <v>7523</v>
      </c>
      <c r="AO1056">
        <v>0</v>
      </c>
      <c r="AP1056" t="s">
        <v>3315</v>
      </c>
      <c r="AQ1056" t="s">
        <v>5313</v>
      </c>
      <c r="AR1056">
        <v>0</v>
      </c>
      <c r="AS1056">
        <v>0</v>
      </c>
    </row>
    <row r="1057" spans="1:45" x14ac:dyDescent="0.15">
      <c r="A1057" t="s">
        <v>3314</v>
      </c>
      <c r="B1057" t="s">
        <v>6294</v>
      </c>
      <c r="C1057" t="s">
        <v>3314</v>
      </c>
      <c r="D1057" t="s">
        <v>925</v>
      </c>
      <c r="E1057" t="s">
        <v>9683</v>
      </c>
      <c r="F1057" t="s">
        <v>9684</v>
      </c>
      <c r="G1057" t="s">
        <v>911</v>
      </c>
      <c r="H1057" t="s">
        <v>91</v>
      </c>
      <c r="I1057" t="s">
        <v>91</v>
      </c>
      <c r="J1057" t="s">
        <v>91</v>
      </c>
      <c r="K1057" t="s">
        <v>5315</v>
      </c>
      <c r="L1057" t="s">
        <v>5317</v>
      </c>
      <c r="M1057">
        <v>0</v>
      </c>
      <c r="N1057" t="s">
        <v>6013</v>
      </c>
      <c r="O1057" t="s">
        <v>9742</v>
      </c>
      <c r="P1057" t="s">
        <v>9742</v>
      </c>
      <c r="Q1057">
        <v>1</v>
      </c>
      <c r="R1057">
        <v>8</v>
      </c>
      <c r="S1057">
        <v>80000</v>
      </c>
      <c r="T1057" t="s">
        <v>9686</v>
      </c>
      <c r="W1057" t="s">
        <v>6300</v>
      </c>
      <c r="AH1057" t="s">
        <v>9687</v>
      </c>
      <c r="AI1057" t="s">
        <v>7523</v>
      </c>
      <c r="AO1057">
        <v>0</v>
      </c>
      <c r="AP1057" t="s">
        <v>3315</v>
      </c>
      <c r="AQ1057" t="s">
        <v>5313</v>
      </c>
      <c r="AR1057">
        <v>0</v>
      </c>
      <c r="AS1057">
        <v>0</v>
      </c>
    </row>
    <row r="1058" spans="1:45" x14ac:dyDescent="0.15">
      <c r="A1058" t="s">
        <v>3314</v>
      </c>
      <c r="B1058" t="s">
        <v>6294</v>
      </c>
      <c r="C1058" t="s">
        <v>3314</v>
      </c>
      <c r="D1058" t="s">
        <v>925</v>
      </c>
      <c r="E1058" t="s">
        <v>9683</v>
      </c>
      <c r="F1058" t="s">
        <v>9684</v>
      </c>
      <c r="G1058" t="s">
        <v>911</v>
      </c>
      <c r="H1058" t="s">
        <v>91</v>
      </c>
      <c r="I1058" t="s">
        <v>91</v>
      </c>
      <c r="J1058" t="s">
        <v>91</v>
      </c>
      <c r="K1058" t="s">
        <v>5315</v>
      </c>
      <c r="L1058" t="s">
        <v>5317</v>
      </c>
      <c r="M1058">
        <v>0</v>
      </c>
      <c r="N1058" t="s">
        <v>6013</v>
      </c>
      <c r="O1058" t="s">
        <v>9742</v>
      </c>
      <c r="P1058" t="s">
        <v>9742</v>
      </c>
      <c r="Q1058">
        <v>1</v>
      </c>
      <c r="R1058">
        <v>9</v>
      </c>
      <c r="S1058">
        <v>80000</v>
      </c>
      <c r="T1058" t="s">
        <v>9686</v>
      </c>
      <c r="W1058" t="s">
        <v>6300</v>
      </c>
      <c r="AH1058" t="s">
        <v>9687</v>
      </c>
      <c r="AI1058" t="s">
        <v>7523</v>
      </c>
      <c r="AO1058">
        <v>0</v>
      </c>
      <c r="AP1058" t="s">
        <v>3315</v>
      </c>
      <c r="AQ1058" t="s">
        <v>5313</v>
      </c>
      <c r="AR1058">
        <v>0</v>
      </c>
      <c r="AS1058">
        <v>0</v>
      </c>
    </row>
    <row r="1059" spans="1:45" x14ac:dyDescent="0.15">
      <c r="A1059" t="s">
        <v>3314</v>
      </c>
      <c r="B1059" t="s">
        <v>6294</v>
      </c>
      <c r="C1059" t="s">
        <v>3314</v>
      </c>
      <c r="D1059" t="s">
        <v>925</v>
      </c>
      <c r="E1059" t="s">
        <v>9683</v>
      </c>
      <c r="F1059" t="s">
        <v>9684</v>
      </c>
      <c r="G1059" t="s">
        <v>911</v>
      </c>
      <c r="H1059" t="s">
        <v>91</v>
      </c>
      <c r="I1059" t="s">
        <v>91</v>
      </c>
      <c r="J1059" t="s">
        <v>91</v>
      </c>
      <c r="K1059" t="s">
        <v>5315</v>
      </c>
      <c r="L1059" t="s">
        <v>5317</v>
      </c>
      <c r="M1059">
        <v>0</v>
      </c>
      <c r="N1059" t="s">
        <v>6013</v>
      </c>
      <c r="O1059" t="s">
        <v>9742</v>
      </c>
      <c r="P1059" t="s">
        <v>9742</v>
      </c>
      <c r="Q1059">
        <v>1</v>
      </c>
      <c r="R1059">
        <v>10</v>
      </c>
      <c r="S1059">
        <v>80000</v>
      </c>
      <c r="T1059" t="s">
        <v>9686</v>
      </c>
      <c r="W1059" t="s">
        <v>6300</v>
      </c>
      <c r="AH1059" t="s">
        <v>9687</v>
      </c>
      <c r="AI1059" t="s">
        <v>7523</v>
      </c>
      <c r="AO1059">
        <v>0</v>
      </c>
      <c r="AP1059" t="s">
        <v>3315</v>
      </c>
      <c r="AQ1059" t="s">
        <v>5313</v>
      </c>
      <c r="AR1059">
        <v>0</v>
      </c>
      <c r="AS1059">
        <v>0</v>
      </c>
    </row>
    <row r="1060" spans="1:45" x14ac:dyDescent="0.15">
      <c r="A1060" t="s">
        <v>3314</v>
      </c>
      <c r="B1060" t="s">
        <v>6294</v>
      </c>
      <c r="C1060" t="s">
        <v>3314</v>
      </c>
      <c r="D1060" t="s">
        <v>925</v>
      </c>
      <c r="E1060" t="s">
        <v>9683</v>
      </c>
      <c r="F1060" t="s">
        <v>9684</v>
      </c>
      <c r="G1060" t="s">
        <v>911</v>
      </c>
      <c r="H1060" t="s">
        <v>91</v>
      </c>
      <c r="I1060" t="s">
        <v>91</v>
      </c>
      <c r="J1060" t="s">
        <v>91</v>
      </c>
      <c r="K1060" t="s">
        <v>5315</v>
      </c>
      <c r="L1060" t="s">
        <v>5317</v>
      </c>
      <c r="M1060">
        <v>0</v>
      </c>
      <c r="N1060" t="s">
        <v>6013</v>
      </c>
      <c r="O1060" t="s">
        <v>9742</v>
      </c>
      <c r="P1060" t="s">
        <v>9742</v>
      </c>
      <c r="Q1060">
        <v>1</v>
      </c>
      <c r="R1060">
        <v>11</v>
      </c>
      <c r="S1060">
        <v>80000</v>
      </c>
      <c r="T1060" t="s">
        <v>9686</v>
      </c>
      <c r="W1060" t="s">
        <v>6300</v>
      </c>
      <c r="AH1060" t="s">
        <v>9687</v>
      </c>
      <c r="AI1060" t="s">
        <v>7523</v>
      </c>
      <c r="AO1060">
        <v>0</v>
      </c>
      <c r="AP1060" t="s">
        <v>3315</v>
      </c>
      <c r="AQ1060" t="s">
        <v>5313</v>
      </c>
      <c r="AR1060">
        <v>0</v>
      </c>
      <c r="AS1060">
        <v>0</v>
      </c>
    </row>
    <row r="1061" spans="1:45" x14ac:dyDescent="0.15">
      <c r="A1061" t="s">
        <v>3314</v>
      </c>
      <c r="B1061" t="s">
        <v>6294</v>
      </c>
      <c r="C1061" t="s">
        <v>3314</v>
      </c>
      <c r="D1061" t="s">
        <v>925</v>
      </c>
      <c r="E1061" t="s">
        <v>9683</v>
      </c>
      <c r="F1061" t="s">
        <v>9684</v>
      </c>
      <c r="G1061" t="s">
        <v>911</v>
      </c>
      <c r="H1061" t="s">
        <v>91</v>
      </c>
      <c r="I1061" t="s">
        <v>91</v>
      </c>
      <c r="J1061" t="s">
        <v>91</v>
      </c>
      <c r="K1061" t="s">
        <v>5315</v>
      </c>
      <c r="L1061" t="s">
        <v>5317</v>
      </c>
      <c r="M1061">
        <v>0</v>
      </c>
      <c r="N1061" t="s">
        <v>6013</v>
      </c>
      <c r="O1061" t="s">
        <v>9742</v>
      </c>
      <c r="P1061" t="s">
        <v>9742</v>
      </c>
      <c r="Q1061">
        <v>1</v>
      </c>
      <c r="R1061">
        <v>12</v>
      </c>
      <c r="S1061">
        <v>80000</v>
      </c>
      <c r="T1061" t="s">
        <v>9686</v>
      </c>
      <c r="W1061" t="s">
        <v>6300</v>
      </c>
      <c r="AH1061" t="s">
        <v>9687</v>
      </c>
      <c r="AI1061" t="s">
        <v>7523</v>
      </c>
      <c r="AO1061">
        <v>0</v>
      </c>
      <c r="AP1061" t="s">
        <v>3315</v>
      </c>
      <c r="AQ1061" t="s">
        <v>5313</v>
      </c>
      <c r="AR1061">
        <v>0</v>
      </c>
      <c r="AS1061">
        <v>0</v>
      </c>
    </row>
    <row r="1062" spans="1:45" x14ac:dyDescent="0.15">
      <c r="A1062" t="s">
        <v>3314</v>
      </c>
      <c r="B1062" t="s">
        <v>6294</v>
      </c>
      <c r="C1062" t="s">
        <v>3314</v>
      </c>
      <c r="D1062" t="s">
        <v>925</v>
      </c>
      <c r="E1062" t="s">
        <v>9683</v>
      </c>
      <c r="F1062" t="s">
        <v>9684</v>
      </c>
      <c r="G1062" t="s">
        <v>911</v>
      </c>
      <c r="H1062" t="s">
        <v>91</v>
      </c>
      <c r="I1062" t="s">
        <v>91</v>
      </c>
      <c r="J1062" t="s">
        <v>91</v>
      </c>
      <c r="K1062" t="s">
        <v>5315</v>
      </c>
      <c r="L1062" t="s">
        <v>5317</v>
      </c>
      <c r="M1062">
        <v>0</v>
      </c>
      <c r="N1062" t="s">
        <v>6013</v>
      </c>
      <c r="O1062" t="s">
        <v>9742</v>
      </c>
      <c r="P1062" t="s">
        <v>9742</v>
      </c>
      <c r="Q1062">
        <v>1</v>
      </c>
      <c r="R1062">
        <v>13</v>
      </c>
      <c r="S1062">
        <v>80000</v>
      </c>
      <c r="T1062" t="s">
        <v>9686</v>
      </c>
      <c r="W1062" t="s">
        <v>6300</v>
      </c>
      <c r="AH1062" t="s">
        <v>9687</v>
      </c>
      <c r="AI1062" t="s">
        <v>7523</v>
      </c>
      <c r="AO1062">
        <v>0</v>
      </c>
      <c r="AP1062" t="s">
        <v>3315</v>
      </c>
      <c r="AQ1062" t="s">
        <v>5313</v>
      </c>
      <c r="AR1062">
        <v>0</v>
      </c>
      <c r="AS1062">
        <v>0</v>
      </c>
    </row>
    <row r="1063" spans="1:45" x14ac:dyDescent="0.15">
      <c r="A1063" t="s">
        <v>3314</v>
      </c>
      <c r="B1063" t="s">
        <v>6294</v>
      </c>
      <c r="C1063" t="s">
        <v>3314</v>
      </c>
      <c r="D1063" t="s">
        <v>925</v>
      </c>
      <c r="E1063" t="s">
        <v>9683</v>
      </c>
      <c r="F1063" t="s">
        <v>9684</v>
      </c>
      <c r="G1063" t="s">
        <v>911</v>
      </c>
      <c r="H1063" t="s">
        <v>91</v>
      </c>
      <c r="I1063" t="s">
        <v>91</v>
      </c>
      <c r="J1063" t="s">
        <v>91</v>
      </c>
      <c r="K1063" t="s">
        <v>5315</v>
      </c>
      <c r="L1063" t="s">
        <v>5317</v>
      </c>
      <c r="M1063">
        <v>0</v>
      </c>
      <c r="N1063" t="s">
        <v>6013</v>
      </c>
      <c r="O1063" t="s">
        <v>9742</v>
      </c>
      <c r="P1063" t="s">
        <v>9742</v>
      </c>
      <c r="Q1063">
        <v>1</v>
      </c>
      <c r="R1063">
        <v>14</v>
      </c>
      <c r="S1063">
        <v>80000</v>
      </c>
      <c r="T1063" t="s">
        <v>9686</v>
      </c>
      <c r="W1063" t="s">
        <v>6300</v>
      </c>
      <c r="AH1063" t="s">
        <v>9687</v>
      </c>
      <c r="AI1063" t="s">
        <v>7523</v>
      </c>
      <c r="AO1063">
        <v>0</v>
      </c>
      <c r="AP1063" t="s">
        <v>3315</v>
      </c>
      <c r="AQ1063" t="s">
        <v>5313</v>
      </c>
      <c r="AR1063">
        <v>0</v>
      </c>
      <c r="AS1063">
        <v>0</v>
      </c>
    </row>
    <row r="1064" spans="1:45" x14ac:dyDescent="0.15">
      <c r="A1064" t="s">
        <v>3314</v>
      </c>
      <c r="B1064" t="s">
        <v>6294</v>
      </c>
      <c r="C1064" t="s">
        <v>3314</v>
      </c>
      <c r="D1064" t="s">
        <v>925</v>
      </c>
      <c r="E1064" t="s">
        <v>9683</v>
      </c>
      <c r="F1064" t="s">
        <v>9684</v>
      </c>
      <c r="G1064" t="s">
        <v>911</v>
      </c>
      <c r="H1064" t="s">
        <v>91</v>
      </c>
      <c r="I1064" t="s">
        <v>91</v>
      </c>
      <c r="J1064" t="s">
        <v>91</v>
      </c>
      <c r="K1064" t="s">
        <v>5315</v>
      </c>
      <c r="L1064" t="s">
        <v>5317</v>
      </c>
      <c r="M1064">
        <v>0</v>
      </c>
      <c r="N1064" t="s">
        <v>6013</v>
      </c>
      <c r="O1064" t="s">
        <v>9742</v>
      </c>
      <c r="P1064" t="s">
        <v>9742</v>
      </c>
      <c r="Q1064">
        <v>1</v>
      </c>
      <c r="R1064">
        <v>15</v>
      </c>
      <c r="S1064">
        <v>80000</v>
      </c>
      <c r="T1064" t="s">
        <v>9686</v>
      </c>
      <c r="W1064" t="s">
        <v>6300</v>
      </c>
      <c r="AH1064" t="s">
        <v>9687</v>
      </c>
      <c r="AI1064" t="s">
        <v>7523</v>
      </c>
      <c r="AO1064">
        <v>0</v>
      </c>
      <c r="AP1064" t="s">
        <v>3315</v>
      </c>
      <c r="AQ1064" t="s">
        <v>5313</v>
      </c>
      <c r="AR1064">
        <v>0</v>
      </c>
      <c r="AS1064">
        <v>0</v>
      </c>
    </row>
    <row r="1065" spans="1:45" x14ac:dyDescent="0.15">
      <c r="A1065" t="s">
        <v>3314</v>
      </c>
      <c r="B1065" t="s">
        <v>6294</v>
      </c>
      <c r="C1065" t="s">
        <v>3314</v>
      </c>
      <c r="D1065" t="s">
        <v>925</v>
      </c>
      <c r="E1065" t="s">
        <v>9683</v>
      </c>
      <c r="F1065" t="s">
        <v>9684</v>
      </c>
      <c r="G1065" t="s">
        <v>911</v>
      </c>
      <c r="H1065" t="s">
        <v>91</v>
      </c>
      <c r="I1065" t="s">
        <v>91</v>
      </c>
      <c r="J1065" t="s">
        <v>91</v>
      </c>
      <c r="K1065" t="s">
        <v>5315</v>
      </c>
      <c r="L1065" t="s">
        <v>5317</v>
      </c>
      <c r="M1065">
        <v>0</v>
      </c>
      <c r="N1065" t="s">
        <v>6013</v>
      </c>
      <c r="O1065" t="s">
        <v>9742</v>
      </c>
      <c r="P1065" t="s">
        <v>9742</v>
      </c>
      <c r="Q1065">
        <v>1</v>
      </c>
      <c r="R1065">
        <v>16</v>
      </c>
      <c r="S1065">
        <v>80000</v>
      </c>
      <c r="T1065" t="s">
        <v>9686</v>
      </c>
      <c r="W1065" t="s">
        <v>6300</v>
      </c>
      <c r="AH1065" t="s">
        <v>9687</v>
      </c>
      <c r="AI1065" t="s">
        <v>7523</v>
      </c>
      <c r="AO1065">
        <v>0</v>
      </c>
      <c r="AP1065" t="s">
        <v>3315</v>
      </c>
      <c r="AQ1065" t="s">
        <v>5313</v>
      </c>
      <c r="AR1065">
        <v>0</v>
      </c>
      <c r="AS1065">
        <v>0</v>
      </c>
    </row>
    <row r="1066" spans="1:45" x14ac:dyDescent="0.15">
      <c r="A1066" t="s">
        <v>3314</v>
      </c>
      <c r="B1066" t="s">
        <v>6294</v>
      </c>
      <c r="C1066" t="s">
        <v>3314</v>
      </c>
      <c r="D1066" t="s">
        <v>925</v>
      </c>
      <c r="E1066" t="s">
        <v>9683</v>
      </c>
      <c r="F1066" t="s">
        <v>9684</v>
      </c>
      <c r="G1066" t="s">
        <v>911</v>
      </c>
      <c r="H1066" t="s">
        <v>91</v>
      </c>
      <c r="I1066" t="s">
        <v>91</v>
      </c>
      <c r="J1066" t="s">
        <v>91</v>
      </c>
      <c r="K1066" t="s">
        <v>5315</v>
      </c>
      <c r="L1066" t="s">
        <v>5317</v>
      </c>
      <c r="M1066">
        <v>0</v>
      </c>
      <c r="N1066" t="s">
        <v>6013</v>
      </c>
      <c r="O1066" t="s">
        <v>9742</v>
      </c>
      <c r="P1066" t="s">
        <v>9742</v>
      </c>
      <c r="Q1066">
        <v>1</v>
      </c>
      <c r="R1066">
        <v>17</v>
      </c>
      <c r="S1066">
        <v>80000</v>
      </c>
      <c r="T1066" t="s">
        <v>9686</v>
      </c>
      <c r="W1066" t="s">
        <v>6300</v>
      </c>
      <c r="AH1066" t="s">
        <v>9687</v>
      </c>
      <c r="AI1066" t="s">
        <v>7523</v>
      </c>
      <c r="AO1066">
        <v>0</v>
      </c>
      <c r="AP1066" t="s">
        <v>3315</v>
      </c>
      <c r="AQ1066" t="s">
        <v>5313</v>
      </c>
      <c r="AR1066">
        <v>0</v>
      </c>
      <c r="AS1066">
        <v>0</v>
      </c>
    </row>
    <row r="1067" spans="1:45" x14ac:dyDescent="0.15">
      <c r="A1067" t="s">
        <v>3314</v>
      </c>
      <c r="B1067" t="s">
        <v>6294</v>
      </c>
      <c r="C1067" t="s">
        <v>3314</v>
      </c>
      <c r="D1067" t="s">
        <v>925</v>
      </c>
      <c r="E1067" t="s">
        <v>9683</v>
      </c>
      <c r="F1067" t="s">
        <v>9684</v>
      </c>
      <c r="G1067" t="s">
        <v>911</v>
      </c>
      <c r="H1067" t="s">
        <v>91</v>
      </c>
      <c r="I1067" t="s">
        <v>91</v>
      </c>
      <c r="J1067" t="s">
        <v>91</v>
      </c>
      <c r="K1067" t="s">
        <v>5315</v>
      </c>
      <c r="L1067" t="s">
        <v>5317</v>
      </c>
      <c r="M1067">
        <v>0</v>
      </c>
      <c r="N1067" t="s">
        <v>6013</v>
      </c>
      <c r="O1067" t="s">
        <v>9742</v>
      </c>
      <c r="P1067" t="s">
        <v>9742</v>
      </c>
      <c r="Q1067">
        <v>1</v>
      </c>
      <c r="R1067">
        <v>18</v>
      </c>
      <c r="S1067">
        <v>80000</v>
      </c>
      <c r="T1067" t="s">
        <v>9686</v>
      </c>
      <c r="W1067" t="s">
        <v>6300</v>
      </c>
      <c r="AH1067" t="s">
        <v>9687</v>
      </c>
      <c r="AI1067" t="s">
        <v>7523</v>
      </c>
      <c r="AO1067">
        <v>0</v>
      </c>
      <c r="AP1067" t="s">
        <v>3315</v>
      </c>
      <c r="AQ1067" t="s">
        <v>5313</v>
      </c>
      <c r="AR1067">
        <v>0</v>
      </c>
      <c r="AS1067">
        <v>0</v>
      </c>
    </row>
    <row r="1068" spans="1:45" x14ac:dyDescent="0.15">
      <c r="A1068" t="s">
        <v>3314</v>
      </c>
      <c r="B1068" t="s">
        <v>6294</v>
      </c>
      <c r="C1068" t="s">
        <v>3314</v>
      </c>
      <c r="D1068" t="s">
        <v>925</v>
      </c>
      <c r="E1068" t="s">
        <v>9683</v>
      </c>
      <c r="F1068" t="s">
        <v>9684</v>
      </c>
      <c r="G1068" t="s">
        <v>911</v>
      </c>
      <c r="H1068" t="s">
        <v>91</v>
      </c>
      <c r="I1068" t="s">
        <v>91</v>
      </c>
      <c r="J1068" t="s">
        <v>91</v>
      </c>
      <c r="K1068" t="s">
        <v>5315</v>
      </c>
      <c r="L1068" t="s">
        <v>5317</v>
      </c>
      <c r="M1068">
        <v>0</v>
      </c>
      <c r="N1068" t="s">
        <v>6013</v>
      </c>
      <c r="O1068" t="s">
        <v>9742</v>
      </c>
      <c r="P1068" t="s">
        <v>9742</v>
      </c>
      <c r="Q1068">
        <v>1</v>
      </c>
      <c r="R1068">
        <v>19</v>
      </c>
      <c r="S1068">
        <v>80000</v>
      </c>
      <c r="T1068" t="s">
        <v>9686</v>
      </c>
      <c r="W1068" t="s">
        <v>6300</v>
      </c>
      <c r="AH1068" t="s">
        <v>9687</v>
      </c>
      <c r="AI1068" t="s">
        <v>7523</v>
      </c>
      <c r="AO1068">
        <v>0</v>
      </c>
      <c r="AP1068" t="s">
        <v>3315</v>
      </c>
      <c r="AQ1068" t="s">
        <v>5313</v>
      </c>
      <c r="AR1068">
        <v>0</v>
      </c>
      <c r="AS1068">
        <v>0</v>
      </c>
    </row>
    <row r="1069" spans="1:45" x14ac:dyDescent="0.15">
      <c r="A1069" t="s">
        <v>3314</v>
      </c>
      <c r="B1069" t="s">
        <v>6294</v>
      </c>
      <c r="C1069" t="s">
        <v>3314</v>
      </c>
      <c r="D1069" t="s">
        <v>925</v>
      </c>
      <c r="E1069" t="s">
        <v>9683</v>
      </c>
      <c r="F1069" t="s">
        <v>9684</v>
      </c>
      <c r="G1069" t="s">
        <v>911</v>
      </c>
      <c r="H1069" t="s">
        <v>91</v>
      </c>
      <c r="I1069" t="s">
        <v>91</v>
      </c>
      <c r="J1069" t="s">
        <v>91</v>
      </c>
      <c r="K1069" t="s">
        <v>5315</v>
      </c>
      <c r="L1069" t="s">
        <v>5317</v>
      </c>
      <c r="M1069">
        <v>0</v>
      </c>
      <c r="N1069" t="s">
        <v>6013</v>
      </c>
      <c r="O1069" t="s">
        <v>9742</v>
      </c>
      <c r="P1069" t="s">
        <v>9742</v>
      </c>
      <c r="Q1069">
        <v>1</v>
      </c>
      <c r="R1069">
        <v>20</v>
      </c>
      <c r="S1069">
        <v>80000</v>
      </c>
      <c r="T1069" t="s">
        <v>9686</v>
      </c>
      <c r="W1069" t="s">
        <v>6300</v>
      </c>
      <c r="AH1069" t="s">
        <v>9687</v>
      </c>
      <c r="AI1069" t="s">
        <v>7523</v>
      </c>
      <c r="AO1069">
        <v>0</v>
      </c>
      <c r="AP1069" t="s">
        <v>3315</v>
      </c>
      <c r="AQ1069" t="s">
        <v>5313</v>
      </c>
      <c r="AR1069">
        <v>0</v>
      </c>
      <c r="AS1069">
        <v>0</v>
      </c>
    </row>
    <row r="1070" spans="1:45" x14ac:dyDescent="0.15">
      <c r="A1070" t="s">
        <v>3314</v>
      </c>
      <c r="B1070" t="s">
        <v>6294</v>
      </c>
      <c r="C1070" t="s">
        <v>3314</v>
      </c>
      <c r="D1070" t="s">
        <v>925</v>
      </c>
      <c r="E1070" t="s">
        <v>9683</v>
      </c>
      <c r="F1070" t="s">
        <v>9684</v>
      </c>
      <c r="G1070" t="s">
        <v>911</v>
      </c>
      <c r="H1070" t="s">
        <v>91</v>
      </c>
      <c r="I1070" t="s">
        <v>91</v>
      </c>
      <c r="J1070" t="s">
        <v>91</v>
      </c>
      <c r="K1070" t="s">
        <v>5315</v>
      </c>
      <c r="L1070" t="s">
        <v>5317</v>
      </c>
      <c r="M1070">
        <v>0</v>
      </c>
      <c r="N1070" t="s">
        <v>6013</v>
      </c>
      <c r="O1070" t="s">
        <v>9742</v>
      </c>
      <c r="P1070" t="s">
        <v>9742</v>
      </c>
      <c r="Q1070">
        <v>1</v>
      </c>
      <c r="R1070">
        <v>21</v>
      </c>
      <c r="S1070">
        <v>80000</v>
      </c>
      <c r="T1070" t="s">
        <v>9686</v>
      </c>
      <c r="W1070" t="s">
        <v>6300</v>
      </c>
      <c r="AH1070" t="s">
        <v>9687</v>
      </c>
      <c r="AI1070" t="s">
        <v>7523</v>
      </c>
      <c r="AO1070">
        <v>0</v>
      </c>
      <c r="AP1070" t="s">
        <v>3315</v>
      </c>
      <c r="AQ1070" t="s">
        <v>5313</v>
      </c>
      <c r="AR1070">
        <v>0</v>
      </c>
      <c r="AS1070">
        <v>0</v>
      </c>
    </row>
    <row r="1071" spans="1:45" x14ac:dyDescent="0.15">
      <c r="A1071" t="s">
        <v>3314</v>
      </c>
      <c r="B1071" t="s">
        <v>6294</v>
      </c>
      <c r="C1071" t="s">
        <v>3314</v>
      </c>
      <c r="D1071" t="s">
        <v>925</v>
      </c>
      <c r="E1071" t="s">
        <v>9683</v>
      </c>
      <c r="F1071" t="s">
        <v>9684</v>
      </c>
      <c r="G1071" t="s">
        <v>911</v>
      </c>
      <c r="H1071" t="s">
        <v>91</v>
      </c>
      <c r="I1071" t="s">
        <v>91</v>
      </c>
      <c r="J1071" t="s">
        <v>91</v>
      </c>
      <c r="K1071" t="s">
        <v>5315</v>
      </c>
      <c r="L1071" t="s">
        <v>5317</v>
      </c>
      <c r="M1071">
        <v>0</v>
      </c>
      <c r="N1071" t="s">
        <v>6013</v>
      </c>
      <c r="O1071" t="s">
        <v>9742</v>
      </c>
      <c r="P1071" t="s">
        <v>9742</v>
      </c>
      <c r="Q1071">
        <v>1</v>
      </c>
      <c r="R1071">
        <v>22</v>
      </c>
      <c r="S1071">
        <v>80000</v>
      </c>
      <c r="T1071" t="s">
        <v>9686</v>
      </c>
      <c r="W1071" t="s">
        <v>6300</v>
      </c>
      <c r="AH1071" t="s">
        <v>9687</v>
      </c>
      <c r="AI1071" t="s">
        <v>7523</v>
      </c>
      <c r="AO1071">
        <v>0</v>
      </c>
      <c r="AP1071" t="s">
        <v>3315</v>
      </c>
      <c r="AQ1071" t="s">
        <v>5313</v>
      </c>
      <c r="AR1071">
        <v>0</v>
      </c>
      <c r="AS1071">
        <v>0</v>
      </c>
    </row>
    <row r="1072" spans="1:45" x14ac:dyDescent="0.15">
      <c r="A1072" t="s">
        <v>3314</v>
      </c>
      <c r="B1072" t="s">
        <v>6294</v>
      </c>
      <c r="C1072" t="s">
        <v>3314</v>
      </c>
      <c r="D1072" t="s">
        <v>925</v>
      </c>
      <c r="E1072" t="s">
        <v>9683</v>
      </c>
      <c r="F1072" t="s">
        <v>9684</v>
      </c>
      <c r="G1072" t="s">
        <v>911</v>
      </c>
      <c r="H1072" t="s">
        <v>91</v>
      </c>
      <c r="I1072" t="s">
        <v>91</v>
      </c>
      <c r="J1072" t="s">
        <v>91</v>
      </c>
      <c r="K1072" t="s">
        <v>5315</v>
      </c>
      <c r="L1072" t="s">
        <v>5317</v>
      </c>
      <c r="M1072">
        <v>0</v>
      </c>
      <c r="N1072" t="s">
        <v>6013</v>
      </c>
      <c r="O1072" t="s">
        <v>9742</v>
      </c>
      <c r="P1072" t="s">
        <v>9742</v>
      </c>
      <c r="Q1072">
        <v>1</v>
      </c>
      <c r="R1072">
        <v>23</v>
      </c>
      <c r="S1072">
        <v>80000</v>
      </c>
      <c r="T1072" t="s">
        <v>9686</v>
      </c>
      <c r="W1072" t="s">
        <v>6300</v>
      </c>
      <c r="AH1072" t="s">
        <v>9687</v>
      </c>
      <c r="AI1072" t="s">
        <v>7523</v>
      </c>
      <c r="AO1072">
        <v>0</v>
      </c>
      <c r="AP1072" t="s">
        <v>3315</v>
      </c>
      <c r="AQ1072" t="s">
        <v>5313</v>
      </c>
      <c r="AR1072">
        <v>0</v>
      </c>
      <c r="AS1072">
        <v>0</v>
      </c>
    </row>
    <row r="1073" spans="1:45" x14ac:dyDescent="0.15">
      <c r="A1073" t="s">
        <v>3314</v>
      </c>
      <c r="B1073" t="s">
        <v>6294</v>
      </c>
      <c r="C1073" t="s">
        <v>3314</v>
      </c>
      <c r="D1073" t="s">
        <v>925</v>
      </c>
      <c r="E1073" t="s">
        <v>9683</v>
      </c>
      <c r="F1073" t="s">
        <v>9684</v>
      </c>
      <c r="G1073" t="s">
        <v>911</v>
      </c>
      <c r="H1073" t="s">
        <v>91</v>
      </c>
      <c r="I1073" t="s">
        <v>91</v>
      </c>
      <c r="J1073" t="s">
        <v>91</v>
      </c>
      <c r="K1073" t="s">
        <v>5315</v>
      </c>
      <c r="L1073" t="s">
        <v>5317</v>
      </c>
      <c r="M1073">
        <v>0</v>
      </c>
      <c r="N1073" t="s">
        <v>6013</v>
      </c>
      <c r="O1073" t="s">
        <v>9742</v>
      </c>
      <c r="P1073" t="s">
        <v>9742</v>
      </c>
      <c r="Q1073">
        <v>1</v>
      </c>
      <c r="R1073">
        <v>24</v>
      </c>
      <c r="S1073">
        <v>80000</v>
      </c>
      <c r="T1073" t="s">
        <v>9686</v>
      </c>
      <c r="W1073" t="s">
        <v>6300</v>
      </c>
      <c r="AH1073" t="s">
        <v>9687</v>
      </c>
      <c r="AI1073" t="s">
        <v>7523</v>
      </c>
      <c r="AO1073">
        <v>0</v>
      </c>
      <c r="AP1073" t="s">
        <v>3315</v>
      </c>
      <c r="AQ1073" t="s">
        <v>5313</v>
      </c>
      <c r="AR1073">
        <v>0</v>
      </c>
      <c r="AS1073">
        <v>0</v>
      </c>
    </row>
    <row r="1074" spans="1:45" x14ac:dyDescent="0.15">
      <c r="A1074" t="s">
        <v>3314</v>
      </c>
      <c r="B1074" t="s">
        <v>6294</v>
      </c>
      <c r="C1074" t="s">
        <v>3314</v>
      </c>
      <c r="D1074" t="s">
        <v>925</v>
      </c>
      <c r="E1074" t="s">
        <v>9683</v>
      </c>
      <c r="F1074" t="s">
        <v>9684</v>
      </c>
      <c r="G1074" t="s">
        <v>911</v>
      </c>
      <c r="H1074" t="s">
        <v>91</v>
      </c>
      <c r="I1074" t="s">
        <v>91</v>
      </c>
      <c r="J1074" t="s">
        <v>91</v>
      </c>
      <c r="K1074" t="s">
        <v>5315</v>
      </c>
      <c r="L1074" t="s">
        <v>5317</v>
      </c>
      <c r="M1074">
        <v>0</v>
      </c>
      <c r="N1074" t="s">
        <v>6013</v>
      </c>
      <c r="O1074" t="s">
        <v>9742</v>
      </c>
      <c r="P1074" t="s">
        <v>9742</v>
      </c>
      <c r="Q1074">
        <v>1</v>
      </c>
      <c r="R1074">
        <v>25</v>
      </c>
      <c r="S1074">
        <v>80000</v>
      </c>
      <c r="T1074" t="s">
        <v>9686</v>
      </c>
      <c r="W1074" t="s">
        <v>6300</v>
      </c>
      <c r="AH1074" t="s">
        <v>9687</v>
      </c>
      <c r="AI1074" t="s">
        <v>7523</v>
      </c>
      <c r="AO1074">
        <v>0</v>
      </c>
      <c r="AP1074" t="s">
        <v>3315</v>
      </c>
      <c r="AQ1074" t="s">
        <v>5313</v>
      </c>
      <c r="AR1074">
        <v>0</v>
      </c>
      <c r="AS1074">
        <v>0</v>
      </c>
    </row>
    <row r="1075" spans="1:45" x14ac:dyDescent="0.15">
      <c r="A1075" t="s">
        <v>3314</v>
      </c>
      <c r="B1075" t="s">
        <v>6294</v>
      </c>
      <c r="C1075" t="s">
        <v>3314</v>
      </c>
      <c r="D1075" t="s">
        <v>925</v>
      </c>
      <c r="E1075" t="s">
        <v>9683</v>
      </c>
      <c r="F1075" t="s">
        <v>9684</v>
      </c>
      <c r="G1075" t="s">
        <v>911</v>
      </c>
      <c r="H1075" t="s">
        <v>91</v>
      </c>
      <c r="I1075" t="s">
        <v>91</v>
      </c>
      <c r="J1075" t="s">
        <v>91</v>
      </c>
      <c r="K1075" t="s">
        <v>5315</v>
      </c>
      <c r="L1075" t="s">
        <v>5317</v>
      </c>
      <c r="M1075">
        <v>0</v>
      </c>
      <c r="N1075" t="s">
        <v>6013</v>
      </c>
      <c r="O1075" t="s">
        <v>9743</v>
      </c>
      <c r="P1075" t="s">
        <v>9743</v>
      </c>
      <c r="Q1075">
        <v>1</v>
      </c>
      <c r="R1075">
        <v>1</v>
      </c>
      <c r="S1075">
        <v>80000</v>
      </c>
      <c r="T1075" t="s">
        <v>9686</v>
      </c>
      <c r="W1075" t="s">
        <v>6300</v>
      </c>
      <c r="AH1075" t="s">
        <v>9687</v>
      </c>
      <c r="AI1075" t="s">
        <v>7523</v>
      </c>
      <c r="AO1075">
        <v>0</v>
      </c>
      <c r="AP1075" t="s">
        <v>3315</v>
      </c>
      <c r="AQ1075" t="s">
        <v>5313</v>
      </c>
      <c r="AR1075">
        <v>0</v>
      </c>
      <c r="AS1075">
        <v>0</v>
      </c>
    </row>
    <row r="1076" spans="1:45" x14ac:dyDescent="0.15">
      <c r="A1076" t="s">
        <v>3314</v>
      </c>
      <c r="B1076" t="s">
        <v>6294</v>
      </c>
      <c r="C1076" t="s">
        <v>3314</v>
      </c>
      <c r="D1076" t="s">
        <v>925</v>
      </c>
      <c r="E1076" t="s">
        <v>9683</v>
      </c>
      <c r="F1076" t="s">
        <v>9684</v>
      </c>
      <c r="G1076" t="s">
        <v>911</v>
      </c>
      <c r="H1076" t="s">
        <v>91</v>
      </c>
      <c r="I1076" t="s">
        <v>91</v>
      </c>
      <c r="J1076" t="s">
        <v>91</v>
      </c>
      <c r="K1076" t="s">
        <v>5315</v>
      </c>
      <c r="L1076" t="s">
        <v>5317</v>
      </c>
      <c r="M1076">
        <v>0</v>
      </c>
      <c r="N1076" t="s">
        <v>6013</v>
      </c>
      <c r="O1076" t="s">
        <v>9743</v>
      </c>
      <c r="P1076" t="s">
        <v>9743</v>
      </c>
      <c r="Q1076">
        <v>1</v>
      </c>
      <c r="R1076">
        <v>2</v>
      </c>
      <c r="S1076">
        <v>80000</v>
      </c>
      <c r="T1076" t="s">
        <v>9686</v>
      </c>
      <c r="W1076" t="s">
        <v>6300</v>
      </c>
      <c r="AH1076" t="s">
        <v>9687</v>
      </c>
      <c r="AI1076" t="s">
        <v>7523</v>
      </c>
      <c r="AO1076">
        <v>0</v>
      </c>
      <c r="AP1076" t="s">
        <v>3315</v>
      </c>
      <c r="AQ1076" t="s">
        <v>5313</v>
      </c>
      <c r="AR1076">
        <v>0</v>
      </c>
      <c r="AS1076">
        <v>0</v>
      </c>
    </row>
    <row r="1077" spans="1:45" x14ac:dyDescent="0.15">
      <c r="A1077" t="s">
        <v>3314</v>
      </c>
      <c r="B1077" t="s">
        <v>6294</v>
      </c>
      <c r="C1077" t="s">
        <v>3314</v>
      </c>
      <c r="D1077" t="s">
        <v>925</v>
      </c>
      <c r="E1077" t="s">
        <v>9683</v>
      </c>
      <c r="F1077" t="s">
        <v>9684</v>
      </c>
      <c r="G1077" t="s">
        <v>911</v>
      </c>
      <c r="H1077" t="s">
        <v>91</v>
      </c>
      <c r="I1077" t="s">
        <v>91</v>
      </c>
      <c r="J1077" t="s">
        <v>91</v>
      </c>
      <c r="K1077" t="s">
        <v>5315</v>
      </c>
      <c r="L1077" t="s">
        <v>5317</v>
      </c>
      <c r="M1077">
        <v>0</v>
      </c>
      <c r="N1077" t="s">
        <v>6013</v>
      </c>
      <c r="O1077" t="s">
        <v>9743</v>
      </c>
      <c r="P1077" t="s">
        <v>9743</v>
      </c>
      <c r="Q1077">
        <v>1</v>
      </c>
      <c r="R1077">
        <v>3</v>
      </c>
      <c r="S1077">
        <v>80000</v>
      </c>
      <c r="T1077" t="s">
        <v>9686</v>
      </c>
      <c r="W1077" t="s">
        <v>6300</v>
      </c>
      <c r="AH1077" t="s">
        <v>9687</v>
      </c>
      <c r="AI1077" t="s">
        <v>7523</v>
      </c>
      <c r="AO1077">
        <v>0</v>
      </c>
      <c r="AP1077" t="s">
        <v>3315</v>
      </c>
      <c r="AQ1077" t="s">
        <v>5313</v>
      </c>
      <c r="AR1077">
        <v>0</v>
      </c>
      <c r="AS1077">
        <v>0</v>
      </c>
    </row>
    <row r="1078" spans="1:45" x14ac:dyDescent="0.15">
      <c r="A1078" t="s">
        <v>3314</v>
      </c>
      <c r="B1078" t="s">
        <v>6294</v>
      </c>
      <c r="C1078" t="s">
        <v>3314</v>
      </c>
      <c r="D1078" t="s">
        <v>925</v>
      </c>
      <c r="E1078" t="s">
        <v>9683</v>
      </c>
      <c r="F1078" t="s">
        <v>9684</v>
      </c>
      <c r="G1078" t="s">
        <v>911</v>
      </c>
      <c r="H1078" t="s">
        <v>91</v>
      </c>
      <c r="I1078" t="s">
        <v>91</v>
      </c>
      <c r="J1078" t="s">
        <v>91</v>
      </c>
      <c r="K1078" t="s">
        <v>5315</v>
      </c>
      <c r="L1078" t="s">
        <v>5317</v>
      </c>
      <c r="M1078">
        <v>0</v>
      </c>
      <c r="N1078" t="s">
        <v>6013</v>
      </c>
      <c r="O1078" t="s">
        <v>9743</v>
      </c>
      <c r="P1078" t="s">
        <v>9743</v>
      </c>
      <c r="Q1078">
        <v>1</v>
      </c>
      <c r="R1078">
        <v>4</v>
      </c>
      <c r="S1078">
        <v>80000</v>
      </c>
      <c r="T1078" t="s">
        <v>9686</v>
      </c>
      <c r="W1078" t="s">
        <v>6300</v>
      </c>
      <c r="AH1078" t="s">
        <v>9687</v>
      </c>
      <c r="AI1078" t="s">
        <v>7523</v>
      </c>
      <c r="AO1078">
        <v>0</v>
      </c>
      <c r="AP1078" t="s">
        <v>3315</v>
      </c>
      <c r="AQ1078" t="s">
        <v>5313</v>
      </c>
      <c r="AR1078">
        <v>0</v>
      </c>
      <c r="AS1078">
        <v>0</v>
      </c>
    </row>
    <row r="1079" spans="1:45" x14ac:dyDescent="0.15">
      <c r="A1079" t="s">
        <v>3314</v>
      </c>
      <c r="B1079" t="s">
        <v>6294</v>
      </c>
      <c r="C1079" t="s">
        <v>3314</v>
      </c>
      <c r="D1079" t="s">
        <v>925</v>
      </c>
      <c r="E1079" t="s">
        <v>9683</v>
      </c>
      <c r="F1079" t="s">
        <v>9684</v>
      </c>
      <c r="G1079" t="s">
        <v>911</v>
      </c>
      <c r="H1079" t="s">
        <v>91</v>
      </c>
      <c r="I1079" t="s">
        <v>91</v>
      </c>
      <c r="J1079" t="s">
        <v>91</v>
      </c>
      <c r="K1079" t="s">
        <v>5315</v>
      </c>
      <c r="L1079" t="s">
        <v>5317</v>
      </c>
      <c r="M1079">
        <v>0</v>
      </c>
      <c r="N1079" t="s">
        <v>6013</v>
      </c>
      <c r="O1079" t="s">
        <v>9743</v>
      </c>
      <c r="P1079" t="s">
        <v>9743</v>
      </c>
      <c r="Q1079">
        <v>1</v>
      </c>
      <c r="R1079">
        <v>5</v>
      </c>
      <c r="S1079">
        <v>80000</v>
      </c>
      <c r="T1079" t="s">
        <v>9686</v>
      </c>
      <c r="W1079" t="s">
        <v>6300</v>
      </c>
      <c r="AH1079" t="s">
        <v>9687</v>
      </c>
      <c r="AI1079" t="s">
        <v>7523</v>
      </c>
      <c r="AO1079">
        <v>0</v>
      </c>
      <c r="AP1079" t="s">
        <v>3315</v>
      </c>
      <c r="AQ1079" t="s">
        <v>5313</v>
      </c>
      <c r="AR1079">
        <v>0</v>
      </c>
      <c r="AS1079">
        <v>0</v>
      </c>
    </row>
    <row r="1080" spans="1:45" x14ac:dyDescent="0.15">
      <c r="A1080" t="s">
        <v>3314</v>
      </c>
      <c r="B1080" t="s">
        <v>6294</v>
      </c>
      <c r="C1080" t="s">
        <v>3314</v>
      </c>
      <c r="D1080" t="s">
        <v>925</v>
      </c>
      <c r="E1080" t="s">
        <v>9683</v>
      </c>
      <c r="F1080" t="s">
        <v>9684</v>
      </c>
      <c r="G1080" t="s">
        <v>911</v>
      </c>
      <c r="H1080" t="s">
        <v>91</v>
      </c>
      <c r="I1080" t="s">
        <v>91</v>
      </c>
      <c r="J1080" t="s">
        <v>91</v>
      </c>
      <c r="K1080" t="s">
        <v>5315</v>
      </c>
      <c r="L1080" t="s">
        <v>5317</v>
      </c>
      <c r="M1080">
        <v>0</v>
      </c>
      <c r="N1080" t="s">
        <v>6013</v>
      </c>
      <c r="O1080" t="s">
        <v>9743</v>
      </c>
      <c r="P1080" t="s">
        <v>9743</v>
      </c>
      <c r="Q1080">
        <v>1</v>
      </c>
      <c r="R1080">
        <v>6</v>
      </c>
      <c r="S1080">
        <v>80000</v>
      </c>
      <c r="T1080" t="s">
        <v>9686</v>
      </c>
      <c r="W1080" t="s">
        <v>6300</v>
      </c>
      <c r="AH1080" t="s">
        <v>9687</v>
      </c>
      <c r="AI1080" t="s">
        <v>7523</v>
      </c>
      <c r="AO1080">
        <v>0</v>
      </c>
      <c r="AP1080" t="s">
        <v>3315</v>
      </c>
      <c r="AQ1080" t="s">
        <v>5313</v>
      </c>
      <c r="AR1080">
        <v>0</v>
      </c>
      <c r="AS1080">
        <v>0</v>
      </c>
    </row>
    <row r="1081" spans="1:45" x14ac:dyDescent="0.15">
      <c r="A1081" t="s">
        <v>3314</v>
      </c>
      <c r="B1081" t="s">
        <v>6294</v>
      </c>
      <c r="C1081" t="s">
        <v>3314</v>
      </c>
      <c r="D1081" t="s">
        <v>925</v>
      </c>
      <c r="E1081" t="s">
        <v>9683</v>
      </c>
      <c r="F1081" t="s">
        <v>9684</v>
      </c>
      <c r="G1081" t="s">
        <v>911</v>
      </c>
      <c r="H1081" t="s">
        <v>91</v>
      </c>
      <c r="I1081" t="s">
        <v>91</v>
      </c>
      <c r="J1081" t="s">
        <v>91</v>
      </c>
      <c r="K1081" t="s">
        <v>5315</v>
      </c>
      <c r="L1081" t="s">
        <v>5317</v>
      </c>
      <c r="M1081">
        <v>0</v>
      </c>
      <c r="N1081" t="s">
        <v>6013</v>
      </c>
      <c r="O1081" t="s">
        <v>9743</v>
      </c>
      <c r="P1081" t="s">
        <v>9743</v>
      </c>
      <c r="Q1081">
        <v>1</v>
      </c>
      <c r="R1081">
        <v>7</v>
      </c>
      <c r="S1081">
        <v>80000</v>
      </c>
      <c r="T1081" t="s">
        <v>9686</v>
      </c>
      <c r="W1081" t="s">
        <v>6300</v>
      </c>
      <c r="AH1081" t="s">
        <v>9687</v>
      </c>
      <c r="AI1081" t="s">
        <v>7523</v>
      </c>
      <c r="AO1081">
        <v>0</v>
      </c>
      <c r="AP1081" t="s">
        <v>3315</v>
      </c>
      <c r="AQ1081" t="s">
        <v>5313</v>
      </c>
      <c r="AR1081">
        <v>0</v>
      </c>
      <c r="AS1081">
        <v>0</v>
      </c>
    </row>
    <row r="1082" spans="1:45" x14ac:dyDescent="0.15">
      <c r="A1082" t="s">
        <v>3314</v>
      </c>
      <c r="B1082" t="s">
        <v>6294</v>
      </c>
      <c r="C1082" t="s">
        <v>3314</v>
      </c>
      <c r="D1082" t="s">
        <v>925</v>
      </c>
      <c r="E1082" t="s">
        <v>9683</v>
      </c>
      <c r="F1082" t="s">
        <v>9684</v>
      </c>
      <c r="G1082" t="s">
        <v>911</v>
      </c>
      <c r="H1082" t="s">
        <v>91</v>
      </c>
      <c r="I1082" t="s">
        <v>91</v>
      </c>
      <c r="J1082" t="s">
        <v>91</v>
      </c>
      <c r="K1082" t="s">
        <v>5315</v>
      </c>
      <c r="L1082" t="s">
        <v>5317</v>
      </c>
      <c r="M1082">
        <v>0</v>
      </c>
      <c r="N1082" t="s">
        <v>6013</v>
      </c>
      <c r="O1082" t="s">
        <v>9743</v>
      </c>
      <c r="P1082" t="s">
        <v>9743</v>
      </c>
      <c r="Q1082">
        <v>1</v>
      </c>
      <c r="R1082">
        <v>8</v>
      </c>
      <c r="S1082">
        <v>80000</v>
      </c>
      <c r="T1082" t="s">
        <v>9686</v>
      </c>
      <c r="W1082" t="s">
        <v>6300</v>
      </c>
      <c r="AH1082" t="s">
        <v>9687</v>
      </c>
      <c r="AI1082" t="s">
        <v>7523</v>
      </c>
      <c r="AO1082">
        <v>0</v>
      </c>
      <c r="AP1082" t="s">
        <v>3315</v>
      </c>
      <c r="AQ1082" t="s">
        <v>5313</v>
      </c>
      <c r="AR1082">
        <v>0</v>
      </c>
      <c r="AS1082">
        <v>0</v>
      </c>
    </row>
    <row r="1083" spans="1:45" x14ac:dyDescent="0.15">
      <c r="A1083" t="s">
        <v>3314</v>
      </c>
      <c r="B1083" t="s">
        <v>6294</v>
      </c>
      <c r="C1083" t="s">
        <v>3314</v>
      </c>
      <c r="D1083" t="s">
        <v>925</v>
      </c>
      <c r="E1083" t="s">
        <v>9683</v>
      </c>
      <c r="F1083" t="s">
        <v>9684</v>
      </c>
      <c r="G1083" t="s">
        <v>911</v>
      </c>
      <c r="H1083" t="s">
        <v>91</v>
      </c>
      <c r="I1083" t="s">
        <v>91</v>
      </c>
      <c r="J1083" t="s">
        <v>91</v>
      </c>
      <c r="K1083" t="s">
        <v>5315</v>
      </c>
      <c r="L1083" t="s">
        <v>5317</v>
      </c>
      <c r="M1083">
        <v>0</v>
      </c>
      <c r="N1083" t="s">
        <v>6013</v>
      </c>
      <c r="O1083" t="s">
        <v>9743</v>
      </c>
      <c r="P1083" t="s">
        <v>9743</v>
      </c>
      <c r="Q1083">
        <v>1</v>
      </c>
      <c r="R1083">
        <v>9</v>
      </c>
      <c r="S1083">
        <v>80000</v>
      </c>
      <c r="T1083" t="s">
        <v>9686</v>
      </c>
      <c r="W1083" t="s">
        <v>6300</v>
      </c>
      <c r="AH1083" t="s">
        <v>9687</v>
      </c>
      <c r="AI1083" t="s">
        <v>7523</v>
      </c>
      <c r="AO1083">
        <v>0</v>
      </c>
      <c r="AP1083" t="s">
        <v>3315</v>
      </c>
      <c r="AQ1083" t="s">
        <v>5313</v>
      </c>
      <c r="AR1083">
        <v>0</v>
      </c>
      <c r="AS1083">
        <v>0</v>
      </c>
    </row>
    <row r="1084" spans="1:45" x14ac:dyDescent="0.15">
      <c r="A1084" t="s">
        <v>3314</v>
      </c>
      <c r="B1084" t="s">
        <v>6294</v>
      </c>
      <c r="C1084" t="s">
        <v>3314</v>
      </c>
      <c r="D1084" t="s">
        <v>925</v>
      </c>
      <c r="E1084" t="s">
        <v>9683</v>
      </c>
      <c r="F1084" t="s">
        <v>9684</v>
      </c>
      <c r="G1084" t="s">
        <v>911</v>
      </c>
      <c r="H1084" t="s">
        <v>91</v>
      </c>
      <c r="I1084" t="s">
        <v>91</v>
      </c>
      <c r="J1084" t="s">
        <v>91</v>
      </c>
      <c r="K1084" t="s">
        <v>5315</v>
      </c>
      <c r="L1084" t="s">
        <v>5317</v>
      </c>
      <c r="M1084">
        <v>0</v>
      </c>
      <c r="N1084" t="s">
        <v>6013</v>
      </c>
      <c r="O1084" t="s">
        <v>9743</v>
      </c>
      <c r="P1084" t="s">
        <v>9743</v>
      </c>
      <c r="Q1084">
        <v>1</v>
      </c>
      <c r="R1084">
        <v>10</v>
      </c>
      <c r="S1084">
        <v>80000</v>
      </c>
      <c r="T1084" t="s">
        <v>9686</v>
      </c>
      <c r="W1084" t="s">
        <v>6300</v>
      </c>
      <c r="AH1084" t="s">
        <v>9687</v>
      </c>
      <c r="AI1084" t="s">
        <v>7523</v>
      </c>
      <c r="AO1084">
        <v>0</v>
      </c>
      <c r="AP1084" t="s">
        <v>3315</v>
      </c>
      <c r="AQ1084" t="s">
        <v>5313</v>
      </c>
      <c r="AR1084">
        <v>0</v>
      </c>
      <c r="AS1084">
        <v>0</v>
      </c>
    </row>
    <row r="1085" spans="1:45" x14ac:dyDescent="0.15">
      <c r="A1085" t="s">
        <v>3314</v>
      </c>
      <c r="B1085" t="s">
        <v>6294</v>
      </c>
      <c r="C1085" t="s">
        <v>3314</v>
      </c>
      <c r="D1085" t="s">
        <v>925</v>
      </c>
      <c r="E1085" t="s">
        <v>9683</v>
      </c>
      <c r="F1085" t="s">
        <v>9684</v>
      </c>
      <c r="G1085" t="s">
        <v>911</v>
      </c>
      <c r="H1085" t="s">
        <v>91</v>
      </c>
      <c r="I1085" t="s">
        <v>91</v>
      </c>
      <c r="J1085" t="s">
        <v>91</v>
      </c>
      <c r="K1085" t="s">
        <v>5315</v>
      </c>
      <c r="L1085" t="s">
        <v>5317</v>
      </c>
      <c r="M1085">
        <v>0</v>
      </c>
      <c r="N1085" t="s">
        <v>6013</v>
      </c>
      <c r="O1085" t="s">
        <v>9743</v>
      </c>
      <c r="P1085" t="s">
        <v>9743</v>
      </c>
      <c r="Q1085">
        <v>1</v>
      </c>
      <c r="R1085">
        <v>11</v>
      </c>
      <c r="S1085">
        <v>80000</v>
      </c>
      <c r="T1085" t="s">
        <v>9686</v>
      </c>
      <c r="W1085" t="s">
        <v>6300</v>
      </c>
      <c r="AH1085" t="s">
        <v>9687</v>
      </c>
      <c r="AI1085" t="s">
        <v>7523</v>
      </c>
      <c r="AO1085">
        <v>0</v>
      </c>
      <c r="AP1085" t="s">
        <v>3315</v>
      </c>
      <c r="AQ1085" t="s">
        <v>5313</v>
      </c>
      <c r="AR1085">
        <v>0</v>
      </c>
      <c r="AS1085">
        <v>0</v>
      </c>
    </row>
    <row r="1086" spans="1:45" x14ac:dyDescent="0.15">
      <c r="A1086" t="s">
        <v>3314</v>
      </c>
      <c r="B1086" t="s">
        <v>6294</v>
      </c>
      <c r="C1086" t="s">
        <v>3314</v>
      </c>
      <c r="D1086" t="s">
        <v>925</v>
      </c>
      <c r="E1086" t="s">
        <v>9683</v>
      </c>
      <c r="F1086" t="s">
        <v>9684</v>
      </c>
      <c r="G1086" t="s">
        <v>911</v>
      </c>
      <c r="H1086" t="s">
        <v>91</v>
      </c>
      <c r="I1086" t="s">
        <v>91</v>
      </c>
      <c r="J1086" t="s">
        <v>91</v>
      </c>
      <c r="K1086" t="s">
        <v>5315</v>
      </c>
      <c r="L1086" t="s">
        <v>5317</v>
      </c>
      <c r="M1086">
        <v>0</v>
      </c>
      <c r="N1086" t="s">
        <v>6013</v>
      </c>
      <c r="O1086" t="s">
        <v>9743</v>
      </c>
      <c r="P1086" t="s">
        <v>9743</v>
      </c>
      <c r="Q1086">
        <v>1</v>
      </c>
      <c r="R1086">
        <v>12</v>
      </c>
      <c r="S1086">
        <v>80000</v>
      </c>
      <c r="T1086" t="s">
        <v>9686</v>
      </c>
      <c r="W1086" t="s">
        <v>6300</v>
      </c>
      <c r="AH1086" t="s">
        <v>9687</v>
      </c>
      <c r="AI1086" t="s">
        <v>7523</v>
      </c>
      <c r="AO1086">
        <v>0</v>
      </c>
      <c r="AP1086" t="s">
        <v>3315</v>
      </c>
      <c r="AQ1086" t="s">
        <v>5313</v>
      </c>
      <c r="AR1086">
        <v>0</v>
      </c>
      <c r="AS1086">
        <v>0</v>
      </c>
    </row>
    <row r="1087" spans="1:45" x14ac:dyDescent="0.15">
      <c r="A1087" t="s">
        <v>3314</v>
      </c>
      <c r="B1087" t="s">
        <v>6294</v>
      </c>
      <c r="C1087" t="s">
        <v>3314</v>
      </c>
      <c r="D1087" t="s">
        <v>925</v>
      </c>
      <c r="E1087" t="s">
        <v>9683</v>
      </c>
      <c r="F1087" t="s">
        <v>9684</v>
      </c>
      <c r="G1087" t="s">
        <v>911</v>
      </c>
      <c r="H1087" t="s">
        <v>91</v>
      </c>
      <c r="I1087" t="s">
        <v>91</v>
      </c>
      <c r="J1087" t="s">
        <v>91</v>
      </c>
      <c r="K1087" t="s">
        <v>5315</v>
      </c>
      <c r="L1087" t="s">
        <v>5317</v>
      </c>
      <c r="M1087">
        <v>0</v>
      </c>
      <c r="N1087" t="s">
        <v>6013</v>
      </c>
      <c r="O1087" t="s">
        <v>9743</v>
      </c>
      <c r="P1087" t="s">
        <v>9743</v>
      </c>
      <c r="Q1087">
        <v>1</v>
      </c>
      <c r="R1087">
        <v>13</v>
      </c>
      <c r="S1087">
        <v>80000</v>
      </c>
      <c r="T1087" t="s">
        <v>9686</v>
      </c>
      <c r="W1087" t="s">
        <v>6300</v>
      </c>
      <c r="AH1087" t="s">
        <v>9687</v>
      </c>
      <c r="AI1087" t="s">
        <v>7523</v>
      </c>
      <c r="AO1087">
        <v>0</v>
      </c>
      <c r="AP1087" t="s">
        <v>3315</v>
      </c>
      <c r="AQ1087" t="s">
        <v>5313</v>
      </c>
      <c r="AR1087">
        <v>0</v>
      </c>
      <c r="AS1087">
        <v>0</v>
      </c>
    </row>
    <row r="1088" spans="1:45" x14ac:dyDescent="0.15">
      <c r="A1088" t="s">
        <v>3314</v>
      </c>
      <c r="B1088" t="s">
        <v>6294</v>
      </c>
      <c r="C1088" t="s">
        <v>3314</v>
      </c>
      <c r="D1088" t="s">
        <v>925</v>
      </c>
      <c r="E1088" t="s">
        <v>9683</v>
      </c>
      <c r="F1088" t="s">
        <v>9684</v>
      </c>
      <c r="G1088" t="s">
        <v>911</v>
      </c>
      <c r="H1088" t="s">
        <v>91</v>
      </c>
      <c r="I1088" t="s">
        <v>91</v>
      </c>
      <c r="J1088" t="s">
        <v>91</v>
      </c>
      <c r="K1088" t="s">
        <v>5315</v>
      </c>
      <c r="L1088" t="s">
        <v>5317</v>
      </c>
      <c r="M1088">
        <v>0</v>
      </c>
      <c r="N1088" t="s">
        <v>6013</v>
      </c>
      <c r="O1088" t="s">
        <v>9743</v>
      </c>
      <c r="P1088" t="s">
        <v>9743</v>
      </c>
      <c r="Q1088">
        <v>1</v>
      </c>
      <c r="R1088">
        <v>14</v>
      </c>
      <c r="S1088">
        <v>80000</v>
      </c>
      <c r="T1088" t="s">
        <v>9686</v>
      </c>
      <c r="W1088" t="s">
        <v>6300</v>
      </c>
      <c r="AH1088" t="s">
        <v>9687</v>
      </c>
      <c r="AI1088" t="s">
        <v>7523</v>
      </c>
      <c r="AO1088">
        <v>0</v>
      </c>
      <c r="AP1088" t="s">
        <v>3315</v>
      </c>
      <c r="AQ1088" t="s">
        <v>5313</v>
      </c>
      <c r="AR1088">
        <v>0</v>
      </c>
      <c r="AS1088">
        <v>0</v>
      </c>
    </row>
    <row r="1089" spans="1:45" x14ac:dyDescent="0.15">
      <c r="A1089" t="s">
        <v>3314</v>
      </c>
      <c r="B1089" t="s">
        <v>6294</v>
      </c>
      <c r="C1089" t="s">
        <v>3314</v>
      </c>
      <c r="D1089" t="s">
        <v>925</v>
      </c>
      <c r="E1089" t="s">
        <v>9683</v>
      </c>
      <c r="F1089" t="s">
        <v>9684</v>
      </c>
      <c r="G1089" t="s">
        <v>911</v>
      </c>
      <c r="H1089" t="s">
        <v>91</v>
      </c>
      <c r="I1089" t="s">
        <v>91</v>
      </c>
      <c r="J1089" t="s">
        <v>91</v>
      </c>
      <c r="K1089" t="s">
        <v>5315</v>
      </c>
      <c r="L1089" t="s">
        <v>5317</v>
      </c>
      <c r="M1089">
        <v>0</v>
      </c>
      <c r="N1089" t="s">
        <v>6013</v>
      </c>
      <c r="O1089" t="s">
        <v>9743</v>
      </c>
      <c r="P1089" t="s">
        <v>9743</v>
      </c>
      <c r="Q1089">
        <v>1</v>
      </c>
      <c r="R1089">
        <v>15</v>
      </c>
      <c r="S1089">
        <v>80000</v>
      </c>
      <c r="T1089" t="s">
        <v>9686</v>
      </c>
      <c r="W1089" t="s">
        <v>6300</v>
      </c>
      <c r="AH1089" t="s">
        <v>9687</v>
      </c>
      <c r="AI1089" t="s">
        <v>7523</v>
      </c>
      <c r="AO1089">
        <v>0</v>
      </c>
      <c r="AP1089" t="s">
        <v>3315</v>
      </c>
      <c r="AQ1089" t="s">
        <v>5313</v>
      </c>
      <c r="AR1089">
        <v>0</v>
      </c>
      <c r="AS1089">
        <v>0</v>
      </c>
    </row>
    <row r="1090" spans="1:45" x14ac:dyDescent="0.15">
      <c r="A1090" t="s">
        <v>3314</v>
      </c>
      <c r="B1090" t="s">
        <v>6294</v>
      </c>
      <c r="C1090" t="s">
        <v>3314</v>
      </c>
      <c r="D1090" t="s">
        <v>925</v>
      </c>
      <c r="E1090" t="s">
        <v>9683</v>
      </c>
      <c r="F1090" t="s">
        <v>9684</v>
      </c>
      <c r="G1090" t="s">
        <v>911</v>
      </c>
      <c r="H1090" t="s">
        <v>91</v>
      </c>
      <c r="I1090" t="s">
        <v>91</v>
      </c>
      <c r="J1090" t="s">
        <v>91</v>
      </c>
      <c r="K1090" t="s">
        <v>5315</v>
      </c>
      <c r="L1090" t="s">
        <v>5317</v>
      </c>
      <c r="M1090">
        <v>0</v>
      </c>
      <c r="N1090" t="s">
        <v>6013</v>
      </c>
      <c r="O1090" t="s">
        <v>9743</v>
      </c>
      <c r="P1090" t="s">
        <v>9743</v>
      </c>
      <c r="Q1090">
        <v>1</v>
      </c>
      <c r="R1090">
        <v>16</v>
      </c>
      <c r="S1090">
        <v>80000</v>
      </c>
      <c r="T1090" t="s">
        <v>9686</v>
      </c>
      <c r="W1090" t="s">
        <v>6300</v>
      </c>
      <c r="AH1090" t="s">
        <v>9687</v>
      </c>
      <c r="AI1090" t="s">
        <v>7523</v>
      </c>
      <c r="AO1090">
        <v>0</v>
      </c>
      <c r="AP1090" t="s">
        <v>3315</v>
      </c>
      <c r="AQ1090" t="s">
        <v>5313</v>
      </c>
      <c r="AR1090">
        <v>0</v>
      </c>
      <c r="AS1090">
        <v>0</v>
      </c>
    </row>
    <row r="1091" spans="1:45" x14ac:dyDescent="0.15">
      <c r="A1091" t="s">
        <v>3314</v>
      </c>
      <c r="B1091" t="s">
        <v>6294</v>
      </c>
      <c r="C1091" t="s">
        <v>3314</v>
      </c>
      <c r="D1091" t="s">
        <v>925</v>
      </c>
      <c r="E1091" t="s">
        <v>9683</v>
      </c>
      <c r="F1091" t="s">
        <v>9684</v>
      </c>
      <c r="G1091" t="s">
        <v>911</v>
      </c>
      <c r="H1091" t="s">
        <v>91</v>
      </c>
      <c r="I1091" t="s">
        <v>91</v>
      </c>
      <c r="J1091" t="s">
        <v>91</v>
      </c>
      <c r="K1091" t="s">
        <v>5315</v>
      </c>
      <c r="L1091" t="s">
        <v>5317</v>
      </c>
      <c r="M1091">
        <v>0</v>
      </c>
      <c r="N1091" t="s">
        <v>6013</v>
      </c>
      <c r="O1091" t="s">
        <v>9743</v>
      </c>
      <c r="P1091" t="s">
        <v>9743</v>
      </c>
      <c r="Q1091">
        <v>1</v>
      </c>
      <c r="R1091">
        <v>17</v>
      </c>
      <c r="S1091">
        <v>80000</v>
      </c>
      <c r="T1091" t="s">
        <v>9686</v>
      </c>
      <c r="W1091" t="s">
        <v>6300</v>
      </c>
      <c r="AH1091" t="s">
        <v>9687</v>
      </c>
      <c r="AI1091" t="s">
        <v>7523</v>
      </c>
      <c r="AO1091">
        <v>0</v>
      </c>
      <c r="AP1091" t="s">
        <v>3315</v>
      </c>
      <c r="AQ1091" t="s">
        <v>5313</v>
      </c>
      <c r="AR1091">
        <v>0</v>
      </c>
      <c r="AS1091">
        <v>0</v>
      </c>
    </row>
    <row r="1092" spans="1:45" x14ac:dyDescent="0.15">
      <c r="A1092" t="s">
        <v>3314</v>
      </c>
      <c r="B1092" t="s">
        <v>6294</v>
      </c>
      <c r="C1092" t="s">
        <v>3314</v>
      </c>
      <c r="D1092" t="s">
        <v>925</v>
      </c>
      <c r="E1092" t="s">
        <v>9683</v>
      </c>
      <c r="F1092" t="s">
        <v>9684</v>
      </c>
      <c r="G1092" t="s">
        <v>911</v>
      </c>
      <c r="H1092" t="s">
        <v>91</v>
      </c>
      <c r="I1092" t="s">
        <v>91</v>
      </c>
      <c r="J1092" t="s">
        <v>91</v>
      </c>
      <c r="K1092" t="s">
        <v>5315</v>
      </c>
      <c r="L1092" t="s">
        <v>5317</v>
      </c>
      <c r="M1092">
        <v>0</v>
      </c>
      <c r="N1092" t="s">
        <v>6013</v>
      </c>
      <c r="O1092" t="s">
        <v>9743</v>
      </c>
      <c r="P1092" t="s">
        <v>9743</v>
      </c>
      <c r="Q1092">
        <v>1</v>
      </c>
      <c r="R1092">
        <v>18</v>
      </c>
      <c r="S1092">
        <v>80000</v>
      </c>
      <c r="T1092" t="s">
        <v>9686</v>
      </c>
      <c r="W1092" t="s">
        <v>6300</v>
      </c>
      <c r="AH1092" t="s">
        <v>9687</v>
      </c>
      <c r="AI1092" t="s">
        <v>7523</v>
      </c>
      <c r="AO1092">
        <v>0</v>
      </c>
      <c r="AP1092" t="s">
        <v>3315</v>
      </c>
      <c r="AQ1092" t="s">
        <v>5313</v>
      </c>
      <c r="AR1092">
        <v>0</v>
      </c>
      <c r="AS1092">
        <v>0</v>
      </c>
    </row>
    <row r="1093" spans="1:45" x14ac:dyDescent="0.15">
      <c r="A1093" t="s">
        <v>3314</v>
      </c>
      <c r="B1093" t="s">
        <v>6294</v>
      </c>
      <c r="C1093" t="s">
        <v>3314</v>
      </c>
      <c r="D1093" t="s">
        <v>925</v>
      </c>
      <c r="E1093" t="s">
        <v>9683</v>
      </c>
      <c r="F1093" t="s">
        <v>9684</v>
      </c>
      <c r="G1093" t="s">
        <v>911</v>
      </c>
      <c r="H1093" t="s">
        <v>91</v>
      </c>
      <c r="I1093" t="s">
        <v>91</v>
      </c>
      <c r="J1093" t="s">
        <v>91</v>
      </c>
      <c r="K1093" t="s">
        <v>5315</v>
      </c>
      <c r="L1093" t="s">
        <v>5317</v>
      </c>
      <c r="M1093">
        <v>0</v>
      </c>
      <c r="N1093" t="s">
        <v>6013</v>
      </c>
      <c r="O1093" t="s">
        <v>9743</v>
      </c>
      <c r="P1093" t="s">
        <v>9743</v>
      </c>
      <c r="Q1093">
        <v>1</v>
      </c>
      <c r="R1093">
        <v>19</v>
      </c>
      <c r="S1093">
        <v>80000</v>
      </c>
      <c r="T1093" t="s">
        <v>9686</v>
      </c>
      <c r="W1093" t="s">
        <v>6300</v>
      </c>
      <c r="AH1093" t="s">
        <v>9687</v>
      </c>
      <c r="AI1093" t="s">
        <v>7523</v>
      </c>
      <c r="AO1093">
        <v>0</v>
      </c>
      <c r="AP1093" t="s">
        <v>3315</v>
      </c>
      <c r="AQ1093" t="s">
        <v>5313</v>
      </c>
      <c r="AR1093">
        <v>0</v>
      </c>
      <c r="AS1093">
        <v>0</v>
      </c>
    </row>
    <row r="1094" spans="1:45" x14ac:dyDescent="0.15">
      <c r="A1094" t="s">
        <v>3314</v>
      </c>
      <c r="B1094" t="s">
        <v>6294</v>
      </c>
      <c r="C1094" t="s">
        <v>3314</v>
      </c>
      <c r="D1094" t="s">
        <v>925</v>
      </c>
      <c r="E1094" t="s">
        <v>9683</v>
      </c>
      <c r="F1094" t="s">
        <v>9684</v>
      </c>
      <c r="G1094" t="s">
        <v>911</v>
      </c>
      <c r="H1094" t="s">
        <v>91</v>
      </c>
      <c r="I1094" t="s">
        <v>91</v>
      </c>
      <c r="J1094" t="s">
        <v>91</v>
      </c>
      <c r="K1094" t="s">
        <v>5315</v>
      </c>
      <c r="L1094" t="s">
        <v>5317</v>
      </c>
      <c r="M1094">
        <v>0</v>
      </c>
      <c r="N1094" t="s">
        <v>6013</v>
      </c>
      <c r="O1094" t="s">
        <v>9743</v>
      </c>
      <c r="P1094" t="s">
        <v>9743</v>
      </c>
      <c r="Q1094">
        <v>1</v>
      </c>
      <c r="R1094">
        <v>20</v>
      </c>
      <c r="S1094">
        <v>80000</v>
      </c>
      <c r="T1094" t="s">
        <v>9686</v>
      </c>
      <c r="W1094" t="s">
        <v>6300</v>
      </c>
      <c r="AH1094" t="s">
        <v>9687</v>
      </c>
      <c r="AI1094" t="s">
        <v>7523</v>
      </c>
      <c r="AO1094">
        <v>0</v>
      </c>
      <c r="AP1094" t="s">
        <v>3315</v>
      </c>
      <c r="AQ1094" t="s">
        <v>5313</v>
      </c>
      <c r="AR1094">
        <v>0</v>
      </c>
      <c r="AS1094">
        <v>0</v>
      </c>
    </row>
    <row r="1095" spans="1:45" x14ac:dyDescent="0.15">
      <c r="A1095" t="s">
        <v>3314</v>
      </c>
      <c r="B1095" t="s">
        <v>6294</v>
      </c>
      <c r="C1095" t="s">
        <v>3314</v>
      </c>
      <c r="D1095" t="s">
        <v>925</v>
      </c>
      <c r="E1095" t="s">
        <v>9683</v>
      </c>
      <c r="F1095" t="s">
        <v>9684</v>
      </c>
      <c r="G1095" t="s">
        <v>911</v>
      </c>
      <c r="H1095" t="s">
        <v>91</v>
      </c>
      <c r="I1095" t="s">
        <v>91</v>
      </c>
      <c r="J1095" t="s">
        <v>91</v>
      </c>
      <c r="K1095" t="s">
        <v>5315</v>
      </c>
      <c r="L1095" t="s">
        <v>5317</v>
      </c>
      <c r="M1095">
        <v>0</v>
      </c>
      <c r="N1095" t="s">
        <v>6013</v>
      </c>
      <c r="O1095" t="s">
        <v>9743</v>
      </c>
      <c r="P1095" t="s">
        <v>9743</v>
      </c>
      <c r="Q1095">
        <v>1</v>
      </c>
      <c r="R1095">
        <v>21</v>
      </c>
      <c r="S1095">
        <v>80000</v>
      </c>
      <c r="T1095" t="s">
        <v>9686</v>
      </c>
      <c r="W1095" t="s">
        <v>6300</v>
      </c>
      <c r="AH1095" t="s">
        <v>9687</v>
      </c>
      <c r="AI1095" t="s">
        <v>7523</v>
      </c>
      <c r="AO1095">
        <v>0</v>
      </c>
      <c r="AP1095" t="s">
        <v>3315</v>
      </c>
      <c r="AQ1095" t="s">
        <v>5313</v>
      </c>
      <c r="AR1095">
        <v>0</v>
      </c>
      <c r="AS1095">
        <v>0</v>
      </c>
    </row>
    <row r="1096" spans="1:45" x14ac:dyDescent="0.15">
      <c r="A1096" t="s">
        <v>3314</v>
      </c>
      <c r="B1096" t="s">
        <v>6294</v>
      </c>
      <c r="C1096" t="s">
        <v>3314</v>
      </c>
      <c r="D1096" t="s">
        <v>925</v>
      </c>
      <c r="E1096" t="s">
        <v>9683</v>
      </c>
      <c r="F1096" t="s">
        <v>9684</v>
      </c>
      <c r="G1096" t="s">
        <v>911</v>
      </c>
      <c r="H1096" t="s">
        <v>91</v>
      </c>
      <c r="I1096" t="s">
        <v>91</v>
      </c>
      <c r="J1096" t="s">
        <v>91</v>
      </c>
      <c r="K1096" t="s">
        <v>5315</v>
      </c>
      <c r="L1096" t="s">
        <v>5317</v>
      </c>
      <c r="M1096">
        <v>0</v>
      </c>
      <c r="N1096" t="s">
        <v>6013</v>
      </c>
      <c r="O1096" t="s">
        <v>9743</v>
      </c>
      <c r="P1096" t="s">
        <v>9743</v>
      </c>
      <c r="Q1096">
        <v>1</v>
      </c>
      <c r="R1096">
        <v>22</v>
      </c>
      <c r="S1096">
        <v>80000</v>
      </c>
      <c r="T1096" t="s">
        <v>9686</v>
      </c>
      <c r="W1096" t="s">
        <v>6300</v>
      </c>
      <c r="AH1096" t="s">
        <v>9687</v>
      </c>
      <c r="AI1096" t="s">
        <v>7523</v>
      </c>
      <c r="AO1096">
        <v>0</v>
      </c>
      <c r="AP1096" t="s">
        <v>3315</v>
      </c>
      <c r="AQ1096" t="s">
        <v>5313</v>
      </c>
      <c r="AR1096">
        <v>0</v>
      </c>
      <c r="AS1096">
        <v>0</v>
      </c>
    </row>
    <row r="1097" spans="1:45" x14ac:dyDescent="0.15">
      <c r="A1097" t="s">
        <v>3314</v>
      </c>
      <c r="B1097" t="s">
        <v>6294</v>
      </c>
      <c r="C1097" t="s">
        <v>3314</v>
      </c>
      <c r="D1097" t="s">
        <v>925</v>
      </c>
      <c r="E1097" t="s">
        <v>9683</v>
      </c>
      <c r="F1097" t="s">
        <v>9684</v>
      </c>
      <c r="G1097" t="s">
        <v>911</v>
      </c>
      <c r="H1097" t="s">
        <v>91</v>
      </c>
      <c r="I1097" t="s">
        <v>91</v>
      </c>
      <c r="J1097" t="s">
        <v>91</v>
      </c>
      <c r="K1097" t="s">
        <v>5315</v>
      </c>
      <c r="L1097" t="s">
        <v>5317</v>
      </c>
      <c r="M1097">
        <v>0</v>
      </c>
      <c r="N1097" t="s">
        <v>6013</v>
      </c>
      <c r="O1097" t="s">
        <v>9743</v>
      </c>
      <c r="P1097" t="s">
        <v>9743</v>
      </c>
      <c r="Q1097">
        <v>1</v>
      </c>
      <c r="R1097">
        <v>23</v>
      </c>
      <c r="S1097">
        <v>80000</v>
      </c>
      <c r="T1097" t="s">
        <v>9686</v>
      </c>
      <c r="W1097" t="s">
        <v>6300</v>
      </c>
      <c r="AH1097" t="s">
        <v>9687</v>
      </c>
      <c r="AI1097" t="s">
        <v>7523</v>
      </c>
      <c r="AO1097">
        <v>0</v>
      </c>
      <c r="AP1097" t="s">
        <v>3315</v>
      </c>
      <c r="AQ1097" t="s">
        <v>5313</v>
      </c>
      <c r="AR1097">
        <v>0</v>
      </c>
      <c r="AS1097">
        <v>0</v>
      </c>
    </row>
    <row r="1098" spans="1:45" x14ac:dyDescent="0.15">
      <c r="A1098" t="s">
        <v>3314</v>
      </c>
      <c r="B1098" t="s">
        <v>6294</v>
      </c>
      <c r="C1098" t="s">
        <v>3314</v>
      </c>
      <c r="D1098" t="s">
        <v>925</v>
      </c>
      <c r="E1098" t="s">
        <v>9683</v>
      </c>
      <c r="F1098" t="s">
        <v>9684</v>
      </c>
      <c r="G1098" t="s">
        <v>911</v>
      </c>
      <c r="H1098" t="s">
        <v>91</v>
      </c>
      <c r="I1098" t="s">
        <v>91</v>
      </c>
      <c r="J1098" t="s">
        <v>91</v>
      </c>
      <c r="K1098" t="s">
        <v>5315</v>
      </c>
      <c r="L1098" t="s">
        <v>5317</v>
      </c>
      <c r="M1098">
        <v>0</v>
      </c>
      <c r="N1098" t="s">
        <v>6013</v>
      </c>
      <c r="O1098" t="s">
        <v>9743</v>
      </c>
      <c r="P1098" t="s">
        <v>9743</v>
      </c>
      <c r="Q1098">
        <v>1</v>
      </c>
      <c r="R1098">
        <v>24</v>
      </c>
      <c r="S1098">
        <v>80000</v>
      </c>
      <c r="T1098" t="s">
        <v>9686</v>
      </c>
      <c r="W1098" t="s">
        <v>6300</v>
      </c>
      <c r="AH1098" t="s">
        <v>9687</v>
      </c>
      <c r="AI1098" t="s">
        <v>7523</v>
      </c>
      <c r="AO1098">
        <v>0</v>
      </c>
      <c r="AP1098" t="s">
        <v>3315</v>
      </c>
      <c r="AQ1098" t="s">
        <v>5313</v>
      </c>
      <c r="AR1098">
        <v>0</v>
      </c>
      <c r="AS1098">
        <v>0</v>
      </c>
    </row>
    <row r="1099" spans="1:45" x14ac:dyDescent="0.15">
      <c r="A1099" t="s">
        <v>3314</v>
      </c>
      <c r="B1099" t="s">
        <v>6294</v>
      </c>
      <c r="C1099" t="s">
        <v>3314</v>
      </c>
      <c r="D1099" t="s">
        <v>925</v>
      </c>
      <c r="E1099" t="s">
        <v>9683</v>
      </c>
      <c r="F1099" t="s">
        <v>9684</v>
      </c>
      <c r="G1099" t="s">
        <v>911</v>
      </c>
      <c r="H1099" t="s">
        <v>91</v>
      </c>
      <c r="I1099" t="s">
        <v>91</v>
      </c>
      <c r="J1099" t="s">
        <v>91</v>
      </c>
      <c r="K1099" t="s">
        <v>5315</v>
      </c>
      <c r="L1099" t="s">
        <v>5317</v>
      </c>
      <c r="M1099">
        <v>0</v>
      </c>
      <c r="N1099" t="s">
        <v>6013</v>
      </c>
      <c r="O1099" t="s">
        <v>9743</v>
      </c>
      <c r="P1099" t="s">
        <v>9743</v>
      </c>
      <c r="Q1099">
        <v>1</v>
      </c>
      <c r="R1099">
        <v>25</v>
      </c>
      <c r="S1099">
        <v>80000</v>
      </c>
      <c r="T1099" t="s">
        <v>9686</v>
      </c>
      <c r="W1099" t="s">
        <v>6300</v>
      </c>
      <c r="AH1099" t="s">
        <v>9687</v>
      </c>
      <c r="AI1099" t="s">
        <v>7523</v>
      </c>
      <c r="AO1099">
        <v>0</v>
      </c>
      <c r="AP1099" t="s">
        <v>3315</v>
      </c>
      <c r="AQ1099" t="s">
        <v>5313</v>
      </c>
      <c r="AR1099">
        <v>0</v>
      </c>
      <c r="AS1099">
        <v>0</v>
      </c>
    </row>
    <row r="1100" spans="1:45" x14ac:dyDescent="0.15">
      <c r="A1100" t="s">
        <v>3314</v>
      </c>
      <c r="B1100" t="s">
        <v>6294</v>
      </c>
      <c r="C1100" t="s">
        <v>3314</v>
      </c>
      <c r="D1100" t="s">
        <v>925</v>
      </c>
      <c r="E1100" t="s">
        <v>9683</v>
      </c>
      <c r="F1100" t="s">
        <v>9684</v>
      </c>
      <c r="G1100" t="s">
        <v>911</v>
      </c>
      <c r="H1100" t="s">
        <v>91</v>
      </c>
      <c r="I1100" t="s">
        <v>91</v>
      </c>
      <c r="J1100" t="s">
        <v>91</v>
      </c>
      <c r="K1100" t="s">
        <v>5315</v>
      </c>
      <c r="L1100" t="s">
        <v>5317</v>
      </c>
      <c r="M1100">
        <v>0</v>
      </c>
      <c r="N1100" t="s">
        <v>6013</v>
      </c>
      <c r="O1100" t="s">
        <v>9744</v>
      </c>
      <c r="P1100" t="s">
        <v>9744</v>
      </c>
      <c r="Q1100">
        <v>1</v>
      </c>
      <c r="R1100">
        <v>1</v>
      </c>
      <c r="S1100">
        <v>80000</v>
      </c>
      <c r="T1100" t="s">
        <v>9686</v>
      </c>
      <c r="W1100" t="s">
        <v>6300</v>
      </c>
      <c r="AH1100" t="s">
        <v>9687</v>
      </c>
      <c r="AI1100" t="s">
        <v>7523</v>
      </c>
      <c r="AO1100">
        <v>0</v>
      </c>
      <c r="AP1100" t="s">
        <v>3315</v>
      </c>
      <c r="AQ1100" t="s">
        <v>5313</v>
      </c>
      <c r="AR1100">
        <v>0</v>
      </c>
      <c r="AS1100">
        <v>0</v>
      </c>
    </row>
    <row r="1101" spans="1:45" x14ac:dyDescent="0.15">
      <c r="A1101" t="s">
        <v>3314</v>
      </c>
      <c r="B1101" t="s">
        <v>6294</v>
      </c>
      <c r="C1101" t="s">
        <v>3314</v>
      </c>
      <c r="D1101" t="s">
        <v>925</v>
      </c>
      <c r="E1101" t="s">
        <v>9683</v>
      </c>
      <c r="F1101" t="s">
        <v>9684</v>
      </c>
      <c r="G1101" t="s">
        <v>911</v>
      </c>
      <c r="H1101" t="s">
        <v>91</v>
      </c>
      <c r="I1101" t="s">
        <v>91</v>
      </c>
      <c r="J1101" t="s">
        <v>91</v>
      </c>
      <c r="K1101" t="s">
        <v>5315</v>
      </c>
      <c r="L1101" t="s">
        <v>5317</v>
      </c>
      <c r="M1101">
        <v>0</v>
      </c>
      <c r="N1101" t="s">
        <v>6013</v>
      </c>
      <c r="O1101" t="s">
        <v>9744</v>
      </c>
      <c r="P1101" t="s">
        <v>9744</v>
      </c>
      <c r="Q1101">
        <v>1</v>
      </c>
      <c r="R1101">
        <v>2</v>
      </c>
      <c r="S1101">
        <v>80000</v>
      </c>
      <c r="T1101" t="s">
        <v>9686</v>
      </c>
      <c r="W1101" t="s">
        <v>6300</v>
      </c>
      <c r="AH1101" t="s">
        <v>9687</v>
      </c>
      <c r="AI1101" t="s">
        <v>7523</v>
      </c>
      <c r="AO1101">
        <v>0</v>
      </c>
      <c r="AP1101" t="s">
        <v>3315</v>
      </c>
      <c r="AQ1101" t="s">
        <v>5313</v>
      </c>
      <c r="AR1101">
        <v>0</v>
      </c>
      <c r="AS1101">
        <v>0</v>
      </c>
    </row>
    <row r="1102" spans="1:45" x14ac:dyDescent="0.15">
      <c r="A1102" t="s">
        <v>3314</v>
      </c>
      <c r="B1102" t="s">
        <v>6294</v>
      </c>
      <c r="C1102" t="s">
        <v>3314</v>
      </c>
      <c r="D1102" t="s">
        <v>925</v>
      </c>
      <c r="E1102" t="s">
        <v>9683</v>
      </c>
      <c r="F1102" t="s">
        <v>9684</v>
      </c>
      <c r="G1102" t="s">
        <v>911</v>
      </c>
      <c r="H1102" t="s">
        <v>91</v>
      </c>
      <c r="I1102" t="s">
        <v>91</v>
      </c>
      <c r="J1102" t="s">
        <v>91</v>
      </c>
      <c r="K1102" t="s">
        <v>5315</v>
      </c>
      <c r="L1102" t="s">
        <v>5317</v>
      </c>
      <c r="M1102">
        <v>0</v>
      </c>
      <c r="N1102" t="s">
        <v>6013</v>
      </c>
      <c r="O1102" t="s">
        <v>9744</v>
      </c>
      <c r="P1102" t="s">
        <v>9744</v>
      </c>
      <c r="Q1102">
        <v>1</v>
      </c>
      <c r="R1102">
        <v>3</v>
      </c>
      <c r="S1102">
        <v>80000</v>
      </c>
      <c r="T1102" t="s">
        <v>9686</v>
      </c>
      <c r="W1102" t="s">
        <v>6300</v>
      </c>
      <c r="AH1102" t="s">
        <v>9687</v>
      </c>
      <c r="AI1102" t="s">
        <v>7523</v>
      </c>
      <c r="AO1102">
        <v>0</v>
      </c>
      <c r="AP1102" t="s">
        <v>3315</v>
      </c>
      <c r="AQ1102" t="s">
        <v>5313</v>
      </c>
      <c r="AR1102">
        <v>0</v>
      </c>
      <c r="AS1102">
        <v>0</v>
      </c>
    </row>
    <row r="1103" spans="1:45" x14ac:dyDescent="0.15">
      <c r="A1103" t="s">
        <v>3314</v>
      </c>
      <c r="B1103" t="s">
        <v>6294</v>
      </c>
      <c r="C1103" t="s">
        <v>3314</v>
      </c>
      <c r="D1103" t="s">
        <v>925</v>
      </c>
      <c r="E1103" t="s">
        <v>9683</v>
      </c>
      <c r="F1103" t="s">
        <v>9684</v>
      </c>
      <c r="G1103" t="s">
        <v>911</v>
      </c>
      <c r="H1103" t="s">
        <v>91</v>
      </c>
      <c r="I1103" t="s">
        <v>91</v>
      </c>
      <c r="J1103" t="s">
        <v>91</v>
      </c>
      <c r="K1103" t="s">
        <v>5315</v>
      </c>
      <c r="L1103" t="s">
        <v>5317</v>
      </c>
      <c r="M1103">
        <v>0</v>
      </c>
      <c r="N1103" t="s">
        <v>6013</v>
      </c>
      <c r="O1103" t="s">
        <v>9744</v>
      </c>
      <c r="P1103" t="s">
        <v>9744</v>
      </c>
      <c r="Q1103">
        <v>1</v>
      </c>
      <c r="R1103">
        <v>4</v>
      </c>
      <c r="S1103">
        <v>80000</v>
      </c>
      <c r="T1103" t="s">
        <v>9686</v>
      </c>
      <c r="W1103" t="s">
        <v>6300</v>
      </c>
      <c r="AH1103" t="s">
        <v>9687</v>
      </c>
      <c r="AI1103" t="s">
        <v>7523</v>
      </c>
      <c r="AO1103">
        <v>0</v>
      </c>
      <c r="AP1103" t="s">
        <v>3315</v>
      </c>
      <c r="AQ1103" t="s">
        <v>5313</v>
      </c>
      <c r="AR1103">
        <v>0</v>
      </c>
      <c r="AS1103">
        <v>0</v>
      </c>
    </row>
    <row r="1104" spans="1:45" x14ac:dyDescent="0.15">
      <c r="A1104" t="s">
        <v>3314</v>
      </c>
      <c r="B1104" t="s">
        <v>6294</v>
      </c>
      <c r="C1104" t="s">
        <v>3314</v>
      </c>
      <c r="D1104" t="s">
        <v>925</v>
      </c>
      <c r="E1104" t="s">
        <v>9683</v>
      </c>
      <c r="F1104" t="s">
        <v>9684</v>
      </c>
      <c r="G1104" t="s">
        <v>911</v>
      </c>
      <c r="H1104" t="s">
        <v>91</v>
      </c>
      <c r="I1104" t="s">
        <v>91</v>
      </c>
      <c r="J1104" t="s">
        <v>91</v>
      </c>
      <c r="K1104" t="s">
        <v>5315</v>
      </c>
      <c r="L1104" t="s">
        <v>5317</v>
      </c>
      <c r="M1104">
        <v>0</v>
      </c>
      <c r="N1104" t="s">
        <v>6013</v>
      </c>
      <c r="O1104" t="s">
        <v>9744</v>
      </c>
      <c r="P1104" t="s">
        <v>9744</v>
      </c>
      <c r="Q1104">
        <v>1</v>
      </c>
      <c r="R1104">
        <v>5</v>
      </c>
      <c r="S1104">
        <v>80000</v>
      </c>
      <c r="T1104" t="s">
        <v>9686</v>
      </c>
      <c r="W1104" t="s">
        <v>6300</v>
      </c>
      <c r="AH1104" t="s">
        <v>9687</v>
      </c>
      <c r="AI1104" t="s">
        <v>7523</v>
      </c>
      <c r="AO1104">
        <v>0</v>
      </c>
      <c r="AP1104" t="s">
        <v>3315</v>
      </c>
      <c r="AQ1104" t="s">
        <v>5313</v>
      </c>
      <c r="AR1104">
        <v>0</v>
      </c>
      <c r="AS1104">
        <v>0</v>
      </c>
    </row>
    <row r="1105" spans="1:45" x14ac:dyDescent="0.15">
      <c r="A1105" t="s">
        <v>3314</v>
      </c>
      <c r="B1105" t="s">
        <v>6294</v>
      </c>
      <c r="C1105" t="s">
        <v>3314</v>
      </c>
      <c r="D1105" t="s">
        <v>925</v>
      </c>
      <c r="E1105" t="s">
        <v>9683</v>
      </c>
      <c r="F1105" t="s">
        <v>9684</v>
      </c>
      <c r="G1105" t="s">
        <v>911</v>
      </c>
      <c r="H1105" t="s">
        <v>91</v>
      </c>
      <c r="I1105" t="s">
        <v>91</v>
      </c>
      <c r="J1105" t="s">
        <v>91</v>
      </c>
      <c r="K1105" t="s">
        <v>5315</v>
      </c>
      <c r="L1105" t="s">
        <v>5317</v>
      </c>
      <c r="M1105">
        <v>0</v>
      </c>
      <c r="N1105" t="s">
        <v>6013</v>
      </c>
      <c r="O1105" t="s">
        <v>9744</v>
      </c>
      <c r="P1105" t="s">
        <v>9744</v>
      </c>
      <c r="Q1105">
        <v>1</v>
      </c>
      <c r="R1105">
        <v>6</v>
      </c>
      <c r="S1105">
        <v>80000</v>
      </c>
      <c r="T1105" t="s">
        <v>9686</v>
      </c>
      <c r="W1105" t="s">
        <v>6300</v>
      </c>
      <c r="AH1105" t="s">
        <v>9687</v>
      </c>
      <c r="AI1105" t="s">
        <v>7523</v>
      </c>
      <c r="AO1105">
        <v>0</v>
      </c>
      <c r="AP1105" t="s">
        <v>3315</v>
      </c>
      <c r="AQ1105" t="s">
        <v>5313</v>
      </c>
      <c r="AR1105">
        <v>0</v>
      </c>
      <c r="AS1105">
        <v>0</v>
      </c>
    </row>
    <row r="1106" spans="1:45" x14ac:dyDescent="0.15">
      <c r="A1106" t="s">
        <v>3314</v>
      </c>
      <c r="B1106" t="s">
        <v>6294</v>
      </c>
      <c r="C1106" t="s">
        <v>3314</v>
      </c>
      <c r="D1106" t="s">
        <v>925</v>
      </c>
      <c r="E1106" t="s">
        <v>9683</v>
      </c>
      <c r="F1106" t="s">
        <v>9684</v>
      </c>
      <c r="G1106" t="s">
        <v>911</v>
      </c>
      <c r="H1106" t="s">
        <v>91</v>
      </c>
      <c r="I1106" t="s">
        <v>91</v>
      </c>
      <c r="J1106" t="s">
        <v>91</v>
      </c>
      <c r="K1106" t="s">
        <v>5315</v>
      </c>
      <c r="L1106" t="s">
        <v>5317</v>
      </c>
      <c r="M1106">
        <v>0</v>
      </c>
      <c r="N1106" t="s">
        <v>6013</v>
      </c>
      <c r="O1106" t="s">
        <v>9744</v>
      </c>
      <c r="P1106" t="s">
        <v>9744</v>
      </c>
      <c r="Q1106">
        <v>1</v>
      </c>
      <c r="R1106">
        <v>7</v>
      </c>
      <c r="S1106">
        <v>80000</v>
      </c>
      <c r="T1106" t="s">
        <v>9686</v>
      </c>
      <c r="W1106" t="s">
        <v>6300</v>
      </c>
      <c r="AH1106" t="s">
        <v>9687</v>
      </c>
      <c r="AI1106" t="s">
        <v>7523</v>
      </c>
      <c r="AO1106">
        <v>0</v>
      </c>
      <c r="AP1106" t="s">
        <v>3315</v>
      </c>
      <c r="AQ1106" t="s">
        <v>5313</v>
      </c>
      <c r="AR1106">
        <v>0</v>
      </c>
      <c r="AS1106">
        <v>0</v>
      </c>
    </row>
    <row r="1107" spans="1:45" x14ac:dyDescent="0.15">
      <c r="A1107" t="s">
        <v>3314</v>
      </c>
      <c r="B1107" t="s">
        <v>6294</v>
      </c>
      <c r="C1107" t="s">
        <v>3314</v>
      </c>
      <c r="D1107" t="s">
        <v>925</v>
      </c>
      <c r="E1107" t="s">
        <v>9683</v>
      </c>
      <c r="F1107" t="s">
        <v>9684</v>
      </c>
      <c r="G1107" t="s">
        <v>911</v>
      </c>
      <c r="H1107" t="s">
        <v>91</v>
      </c>
      <c r="I1107" t="s">
        <v>91</v>
      </c>
      <c r="J1107" t="s">
        <v>91</v>
      </c>
      <c r="K1107" t="s">
        <v>5315</v>
      </c>
      <c r="L1107" t="s">
        <v>5317</v>
      </c>
      <c r="M1107">
        <v>0</v>
      </c>
      <c r="N1107" t="s">
        <v>6013</v>
      </c>
      <c r="O1107" t="s">
        <v>9744</v>
      </c>
      <c r="P1107" t="s">
        <v>9744</v>
      </c>
      <c r="Q1107">
        <v>1</v>
      </c>
      <c r="R1107">
        <v>8</v>
      </c>
      <c r="S1107">
        <v>80000</v>
      </c>
      <c r="T1107" t="s">
        <v>9686</v>
      </c>
      <c r="W1107" t="s">
        <v>6300</v>
      </c>
      <c r="AH1107" t="s">
        <v>9687</v>
      </c>
      <c r="AI1107" t="s">
        <v>7523</v>
      </c>
      <c r="AO1107">
        <v>0</v>
      </c>
      <c r="AP1107" t="s">
        <v>3315</v>
      </c>
      <c r="AQ1107" t="s">
        <v>5313</v>
      </c>
      <c r="AR1107">
        <v>0</v>
      </c>
      <c r="AS1107">
        <v>0</v>
      </c>
    </row>
    <row r="1108" spans="1:45" x14ac:dyDescent="0.15">
      <c r="A1108" t="s">
        <v>3314</v>
      </c>
      <c r="B1108" t="s">
        <v>6294</v>
      </c>
      <c r="C1108" t="s">
        <v>3314</v>
      </c>
      <c r="D1108" t="s">
        <v>925</v>
      </c>
      <c r="E1108" t="s">
        <v>9683</v>
      </c>
      <c r="F1108" t="s">
        <v>9684</v>
      </c>
      <c r="G1108" t="s">
        <v>911</v>
      </c>
      <c r="H1108" t="s">
        <v>91</v>
      </c>
      <c r="I1108" t="s">
        <v>91</v>
      </c>
      <c r="J1108" t="s">
        <v>91</v>
      </c>
      <c r="K1108" t="s">
        <v>5315</v>
      </c>
      <c r="L1108" t="s">
        <v>5317</v>
      </c>
      <c r="M1108">
        <v>0</v>
      </c>
      <c r="N1108" t="s">
        <v>6013</v>
      </c>
      <c r="O1108" t="s">
        <v>9744</v>
      </c>
      <c r="P1108" t="s">
        <v>9744</v>
      </c>
      <c r="Q1108">
        <v>1</v>
      </c>
      <c r="R1108">
        <v>9</v>
      </c>
      <c r="S1108">
        <v>80000</v>
      </c>
      <c r="T1108" t="s">
        <v>9686</v>
      </c>
      <c r="W1108" t="s">
        <v>6300</v>
      </c>
      <c r="AH1108" t="s">
        <v>9687</v>
      </c>
      <c r="AI1108" t="s">
        <v>7523</v>
      </c>
      <c r="AO1108">
        <v>0</v>
      </c>
      <c r="AP1108" t="s">
        <v>3315</v>
      </c>
      <c r="AQ1108" t="s">
        <v>5313</v>
      </c>
      <c r="AR1108">
        <v>0</v>
      </c>
      <c r="AS1108">
        <v>0</v>
      </c>
    </row>
    <row r="1109" spans="1:45" x14ac:dyDescent="0.15">
      <c r="A1109" t="s">
        <v>3314</v>
      </c>
      <c r="B1109" t="s">
        <v>6294</v>
      </c>
      <c r="C1109" t="s">
        <v>3314</v>
      </c>
      <c r="D1109" t="s">
        <v>925</v>
      </c>
      <c r="E1109" t="s">
        <v>9683</v>
      </c>
      <c r="F1109" t="s">
        <v>9684</v>
      </c>
      <c r="G1109" t="s">
        <v>911</v>
      </c>
      <c r="H1109" t="s">
        <v>91</v>
      </c>
      <c r="I1109" t="s">
        <v>91</v>
      </c>
      <c r="J1109" t="s">
        <v>91</v>
      </c>
      <c r="K1109" t="s">
        <v>5315</v>
      </c>
      <c r="L1109" t="s">
        <v>5317</v>
      </c>
      <c r="M1109">
        <v>0</v>
      </c>
      <c r="N1109" t="s">
        <v>6013</v>
      </c>
      <c r="O1109" t="s">
        <v>9744</v>
      </c>
      <c r="P1109" t="s">
        <v>9744</v>
      </c>
      <c r="Q1109">
        <v>1</v>
      </c>
      <c r="R1109">
        <v>10</v>
      </c>
      <c r="S1109">
        <v>80000</v>
      </c>
      <c r="T1109" t="s">
        <v>9686</v>
      </c>
      <c r="W1109" t="s">
        <v>6300</v>
      </c>
      <c r="AH1109" t="s">
        <v>9687</v>
      </c>
      <c r="AI1109" t="s">
        <v>7523</v>
      </c>
      <c r="AO1109">
        <v>0</v>
      </c>
      <c r="AP1109" t="s">
        <v>3315</v>
      </c>
      <c r="AQ1109" t="s">
        <v>5313</v>
      </c>
      <c r="AR1109">
        <v>0</v>
      </c>
      <c r="AS1109">
        <v>0</v>
      </c>
    </row>
    <row r="1110" spans="1:45" x14ac:dyDescent="0.15">
      <c r="A1110" t="s">
        <v>3314</v>
      </c>
      <c r="B1110" t="s">
        <v>6294</v>
      </c>
      <c r="C1110" t="s">
        <v>3314</v>
      </c>
      <c r="D1110" t="s">
        <v>925</v>
      </c>
      <c r="E1110" t="s">
        <v>9683</v>
      </c>
      <c r="F1110" t="s">
        <v>9684</v>
      </c>
      <c r="G1110" t="s">
        <v>911</v>
      </c>
      <c r="H1110" t="s">
        <v>91</v>
      </c>
      <c r="I1110" t="s">
        <v>91</v>
      </c>
      <c r="J1110" t="s">
        <v>91</v>
      </c>
      <c r="K1110" t="s">
        <v>5315</v>
      </c>
      <c r="L1110" t="s">
        <v>5317</v>
      </c>
      <c r="M1110">
        <v>0</v>
      </c>
      <c r="N1110" t="s">
        <v>6013</v>
      </c>
      <c r="O1110" t="s">
        <v>9744</v>
      </c>
      <c r="P1110" t="s">
        <v>9744</v>
      </c>
      <c r="Q1110">
        <v>1</v>
      </c>
      <c r="R1110">
        <v>11</v>
      </c>
      <c r="S1110">
        <v>80000</v>
      </c>
      <c r="T1110" t="s">
        <v>9686</v>
      </c>
      <c r="W1110" t="s">
        <v>6300</v>
      </c>
      <c r="AH1110" t="s">
        <v>9687</v>
      </c>
      <c r="AI1110" t="s">
        <v>7523</v>
      </c>
      <c r="AO1110">
        <v>0</v>
      </c>
      <c r="AP1110" t="s">
        <v>3315</v>
      </c>
      <c r="AQ1110" t="s">
        <v>5313</v>
      </c>
      <c r="AR1110">
        <v>0</v>
      </c>
      <c r="AS1110">
        <v>0</v>
      </c>
    </row>
    <row r="1111" spans="1:45" x14ac:dyDescent="0.15">
      <c r="A1111" t="s">
        <v>3314</v>
      </c>
      <c r="B1111" t="s">
        <v>6294</v>
      </c>
      <c r="C1111" t="s">
        <v>3314</v>
      </c>
      <c r="D1111" t="s">
        <v>925</v>
      </c>
      <c r="E1111" t="s">
        <v>9683</v>
      </c>
      <c r="F1111" t="s">
        <v>9684</v>
      </c>
      <c r="G1111" t="s">
        <v>911</v>
      </c>
      <c r="H1111" t="s">
        <v>91</v>
      </c>
      <c r="I1111" t="s">
        <v>91</v>
      </c>
      <c r="J1111" t="s">
        <v>91</v>
      </c>
      <c r="K1111" t="s">
        <v>5315</v>
      </c>
      <c r="L1111" t="s">
        <v>5317</v>
      </c>
      <c r="M1111">
        <v>0</v>
      </c>
      <c r="N1111" t="s">
        <v>6013</v>
      </c>
      <c r="O1111" t="s">
        <v>9744</v>
      </c>
      <c r="P1111" t="s">
        <v>9744</v>
      </c>
      <c r="Q1111">
        <v>1</v>
      </c>
      <c r="R1111">
        <v>12</v>
      </c>
      <c r="S1111">
        <v>80000</v>
      </c>
      <c r="T1111" t="s">
        <v>9686</v>
      </c>
      <c r="W1111" t="s">
        <v>6300</v>
      </c>
      <c r="AH1111" t="s">
        <v>9687</v>
      </c>
      <c r="AI1111" t="s">
        <v>7523</v>
      </c>
      <c r="AO1111">
        <v>0</v>
      </c>
      <c r="AP1111" t="s">
        <v>3315</v>
      </c>
      <c r="AQ1111" t="s">
        <v>5313</v>
      </c>
      <c r="AR1111">
        <v>0</v>
      </c>
      <c r="AS1111">
        <v>0</v>
      </c>
    </row>
    <row r="1112" spans="1:45" x14ac:dyDescent="0.15">
      <c r="A1112" t="s">
        <v>3314</v>
      </c>
      <c r="B1112" t="s">
        <v>6294</v>
      </c>
      <c r="C1112" t="s">
        <v>3314</v>
      </c>
      <c r="D1112" t="s">
        <v>925</v>
      </c>
      <c r="E1112" t="s">
        <v>9683</v>
      </c>
      <c r="F1112" t="s">
        <v>9684</v>
      </c>
      <c r="G1112" t="s">
        <v>911</v>
      </c>
      <c r="H1112" t="s">
        <v>91</v>
      </c>
      <c r="I1112" t="s">
        <v>91</v>
      </c>
      <c r="J1112" t="s">
        <v>91</v>
      </c>
      <c r="K1112" t="s">
        <v>5315</v>
      </c>
      <c r="L1112" t="s">
        <v>5317</v>
      </c>
      <c r="M1112">
        <v>0</v>
      </c>
      <c r="N1112" t="s">
        <v>6013</v>
      </c>
      <c r="O1112" t="s">
        <v>9744</v>
      </c>
      <c r="P1112" t="s">
        <v>9744</v>
      </c>
      <c r="Q1112">
        <v>1</v>
      </c>
      <c r="R1112">
        <v>13</v>
      </c>
      <c r="S1112">
        <v>80000</v>
      </c>
      <c r="T1112" t="s">
        <v>9686</v>
      </c>
      <c r="W1112" t="s">
        <v>6300</v>
      </c>
      <c r="AH1112" t="s">
        <v>9687</v>
      </c>
      <c r="AI1112" t="s">
        <v>7523</v>
      </c>
      <c r="AO1112">
        <v>0</v>
      </c>
      <c r="AP1112" t="s">
        <v>3315</v>
      </c>
      <c r="AQ1112" t="s">
        <v>5313</v>
      </c>
      <c r="AR1112">
        <v>0</v>
      </c>
      <c r="AS1112">
        <v>0</v>
      </c>
    </row>
    <row r="1113" spans="1:45" x14ac:dyDescent="0.15">
      <c r="A1113" t="s">
        <v>3314</v>
      </c>
      <c r="B1113" t="s">
        <v>6294</v>
      </c>
      <c r="C1113" t="s">
        <v>3314</v>
      </c>
      <c r="D1113" t="s">
        <v>925</v>
      </c>
      <c r="E1113" t="s">
        <v>9683</v>
      </c>
      <c r="F1113" t="s">
        <v>9684</v>
      </c>
      <c r="G1113" t="s">
        <v>911</v>
      </c>
      <c r="H1113" t="s">
        <v>91</v>
      </c>
      <c r="I1113" t="s">
        <v>91</v>
      </c>
      <c r="J1113" t="s">
        <v>91</v>
      </c>
      <c r="K1113" t="s">
        <v>5315</v>
      </c>
      <c r="L1113" t="s">
        <v>5317</v>
      </c>
      <c r="M1113">
        <v>0</v>
      </c>
      <c r="N1113" t="s">
        <v>6013</v>
      </c>
      <c r="O1113" t="s">
        <v>9744</v>
      </c>
      <c r="P1113" t="s">
        <v>9744</v>
      </c>
      <c r="Q1113">
        <v>1</v>
      </c>
      <c r="R1113">
        <v>14</v>
      </c>
      <c r="S1113">
        <v>80000</v>
      </c>
      <c r="T1113" t="s">
        <v>9686</v>
      </c>
      <c r="W1113" t="s">
        <v>6300</v>
      </c>
      <c r="AH1113" t="s">
        <v>9687</v>
      </c>
      <c r="AI1113" t="s">
        <v>7523</v>
      </c>
      <c r="AO1113">
        <v>0</v>
      </c>
      <c r="AP1113" t="s">
        <v>3315</v>
      </c>
      <c r="AQ1113" t="s">
        <v>5313</v>
      </c>
      <c r="AR1113">
        <v>0</v>
      </c>
      <c r="AS1113">
        <v>0</v>
      </c>
    </row>
    <row r="1114" spans="1:45" x14ac:dyDescent="0.15">
      <c r="A1114" t="s">
        <v>3314</v>
      </c>
      <c r="B1114" t="s">
        <v>6294</v>
      </c>
      <c r="C1114" t="s">
        <v>3314</v>
      </c>
      <c r="D1114" t="s">
        <v>925</v>
      </c>
      <c r="E1114" t="s">
        <v>9683</v>
      </c>
      <c r="F1114" t="s">
        <v>9684</v>
      </c>
      <c r="G1114" t="s">
        <v>911</v>
      </c>
      <c r="H1114" t="s">
        <v>91</v>
      </c>
      <c r="I1114" t="s">
        <v>91</v>
      </c>
      <c r="J1114" t="s">
        <v>91</v>
      </c>
      <c r="K1114" t="s">
        <v>5315</v>
      </c>
      <c r="L1114" t="s">
        <v>5317</v>
      </c>
      <c r="M1114">
        <v>0</v>
      </c>
      <c r="N1114" t="s">
        <v>6013</v>
      </c>
      <c r="O1114" t="s">
        <v>9744</v>
      </c>
      <c r="P1114" t="s">
        <v>9744</v>
      </c>
      <c r="Q1114">
        <v>1</v>
      </c>
      <c r="R1114">
        <v>15</v>
      </c>
      <c r="S1114">
        <v>80000</v>
      </c>
      <c r="T1114" t="s">
        <v>9686</v>
      </c>
      <c r="W1114" t="s">
        <v>6300</v>
      </c>
      <c r="AH1114" t="s">
        <v>9687</v>
      </c>
      <c r="AI1114" t="s">
        <v>7523</v>
      </c>
      <c r="AO1114">
        <v>0</v>
      </c>
      <c r="AP1114" t="s">
        <v>3315</v>
      </c>
      <c r="AQ1114" t="s">
        <v>5313</v>
      </c>
      <c r="AR1114">
        <v>0</v>
      </c>
      <c r="AS1114">
        <v>0</v>
      </c>
    </row>
    <row r="1115" spans="1:45" x14ac:dyDescent="0.15">
      <c r="A1115" t="s">
        <v>3314</v>
      </c>
      <c r="B1115" t="s">
        <v>6294</v>
      </c>
      <c r="C1115" t="s">
        <v>3314</v>
      </c>
      <c r="D1115" t="s">
        <v>925</v>
      </c>
      <c r="E1115" t="s">
        <v>9683</v>
      </c>
      <c r="F1115" t="s">
        <v>9684</v>
      </c>
      <c r="G1115" t="s">
        <v>911</v>
      </c>
      <c r="H1115" t="s">
        <v>91</v>
      </c>
      <c r="I1115" t="s">
        <v>91</v>
      </c>
      <c r="J1115" t="s">
        <v>91</v>
      </c>
      <c r="K1115" t="s">
        <v>5315</v>
      </c>
      <c r="L1115" t="s">
        <v>5317</v>
      </c>
      <c r="M1115">
        <v>0</v>
      </c>
      <c r="N1115" t="s">
        <v>6013</v>
      </c>
      <c r="O1115" t="s">
        <v>9744</v>
      </c>
      <c r="P1115" t="s">
        <v>9744</v>
      </c>
      <c r="Q1115">
        <v>1</v>
      </c>
      <c r="R1115">
        <v>16</v>
      </c>
      <c r="S1115">
        <v>80000</v>
      </c>
      <c r="T1115" t="s">
        <v>9686</v>
      </c>
      <c r="W1115" t="s">
        <v>6300</v>
      </c>
      <c r="AH1115" t="s">
        <v>9687</v>
      </c>
      <c r="AI1115" t="s">
        <v>7523</v>
      </c>
      <c r="AO1115">
        <v>0</v>
      </c>
      <c r="AP1115" t="s">
        <v>3315</v>
      </c>
      <c r="AQ1115" t="s">
        <v>5313</v>
      </c>
      <c r="AR1115">
        <v>0</v>
      </c>
      <c r="AS1115">
        <v>0</v>
      </c>
    </row>
    <row r="1116" spans="1:45" x14ac:dyDescent="0.15">
      <c r="A1116" t="s">
        <v>3314</v>
      </c>
      <c r="B1116" t="s">
        <v>6294</v>
      </c>
      <c r="C1116" t="s">
        <v>3314</v>
      </c>
      <c r="D1116" t="s">
        <v>925</v>
      </c>
      <c r="E1116" t="s">
        <v>9683</v>
      </c>
      <c r="F1116" t="s">
        <v>9684</v>
      </c>
      <c r="G1116" t="s">
        <v>911</v>
      </c>
      <c r="H1116" t="s">
        <v>91</v>
      </c>
      <c r="I1116" t="s">
        <v>91</v>
      </c>
      <c r="J1116" t="s">
        <v>91</v>
      </c>
      <c r="K1116" t="s">
        <v>5315</v>
      </c>
      <c r="L1116" t="s">
        <v>5317</v>
      </c>
      <c r="M1116">
        <v>0</v>
      </c>
      <c r="N1116" t="s">
        <v>6013</v>
      </c>
      <c r="O1116" t="s">
        <v>9744</v>
      </c>
      <c r="P1116" t="s">
        <v>9744</v>
      </c>
      <c r="Q1116">
        <v>1</v>
      </c>
      <c r="R1116">
        <v>17</v>
      </c>
      <c r="S1116">
        <v>80000</v>
      </c>
      <c r="T1116" t="s">
        <v>9686</v>
      </c>
      <c r="W1116" t="s">
        <v>6300</v>
      </c>
      <c r="AH1116" t="s">
        <v>9687</v>
      </c>
      <c r="AI1116" t="s">
        <v>7523</v>
      </c>
      <c r="AO1116">
        <v>0</v>
      </c>
      <c r="AP1116" t="s">
        <v>3315</v>
      </c>
      <c r="AQ1116" t="s">
        <v>5313</v>
      </c>
      <c r="AR1116">
        <v>0</v>
      </c>
      <c r="AS1116">
        <v>0</v>
      </c>
    </row>
    <row r="1117" spans="1:45" x14ac:dyDescent="0.15">
      <c r="A1117" t="s">
        <v>3314</v>
      </c>
      <c r="B1117" t="s">
        <v>6294</v>
      </c>
      <c r="C1117" t="s">
        <v>3314</v>
      </c>
      <c r="D1117" t="s">
        <v>925</v>
      </c>
      <c r="E1117" t="s">
        <v>9683</v>
      </c>
      <c r="F1117" t="s">
        <v>9684</v>
      </c>
      <c r="G1117" t="s">
        <v>911</v>
      </c>
      <c r="H1117" t="s">
        <v>91</v>
      </c>
      <c r="I1117" t="s">
        <v>91</v>
      </c>
      <c r="J1117" t="s">
        <v>91</v>
      </c>
      <c r="K1117" t="s">
        <v>5315</v>
      </c>
      <c r="L1117" t="s">
        <v>5317</v>
      </c>
      <c r="M1117">
        <v>0</v>
      </c>
      <c r="N1117" t="s">
        <v>6013</v>
      </c>
      <c r="O1117" t="s">
        <v>9744</v>
      </c>
      <c r="P1117" t="s">
        <v>9744</v>
      </c>
      <c r="Q1117">
        <v>1</v>
      </c>
      <c r="R1117">
        <v>18</v>
      </c>
      <c r="S1117">
        <v>80000</v>
      </c>
      <c r="T1117" t="s">
        <v>9686</v>
      </c>
      <c r="W1117" t="s">
        <v>6300</v>
      </c>
      <c r="AH1117" t="s">
        <v>9687</v>
      </c>
      <c r="AI1117" t="s">
        <v>7523</v>
      </c>
      <c r="AO1117">
        <v>0</v>
      </c>
      <c r="AP1117" t="s">
        <v>3315</v>
      </c>
      <c r="AQ1117" t="s">
        <v>5313</v>
      </c>
      <c r="AR1117">
        <v>0</v>
      </c>
      <c r="AS1117">
        <v>0</v>
      </c>
    </row>
    <row r="1118" spans="1:45" x14ac:dyDescent="0.15">
      <c r="A1118" t="s">
        <v>3314</v>
      </c>
      <c r="B1118" t="s">
        <v>6294</v>
      </c>
      <c r="C1118" t="s">
        <v>3314</v>
      </c>
      <c r="D1118" t="s">
        <v>925</v>
      </c>
      <c r="E1118" t="s">
        <v>9683</v>
      </c>
      <c r="F1118" t="s">
        <v>9684</v>
      </c>
      <c r="G1118" t="s">
        <v>911</v>
      </c>
      <c r="H1118" t="s">
        <v>91</v>
      </c>
      <c r="I1118" t="s">
        <v>91</v>
      </c>
      <c r="J1118" t="s">
        <v>91</v>
      </c>
      <c r="K1118" t="s">
        <v>5315</v>
      </c>
      <c r="L1118" t="s">
        <v>5317</v>
      </c>
      <c r="M1118">
        <v>0</v>
      </c>
      <c r="N1118" t="s">
        <v>6013</v>
      </c>
      <c r="O1118" t="s">
        <v>9744</v>
      </c>
      <c r="P1118" t="s">
        <v>9744</v>
      </c>
      <c r="Q1118">
        <v>1</v>
      </c>
      <c r="R1118">
        <v>19</v>
      </c>
      <c r="S1118">
        <v>80000</v>
      </c>
      <c r="T1118" t="s">
        <v>9686</v>
      </c>
      <c r="W1118" t="s">
        <v>6300</v>
      </c>
      <c r="AH1118" t="s">
        <v>9687</v>
      </c>
      <c r="AI1118" t="s">
        <v>7523</v>
      </c>
      <c r="AO1118">
        <v>0</v>
      </c>
      <c r="AP1118" t="s">
        <v>3315</v>
      </c>
      <c r="AQ1118" t="s">
        <v>5313</v>
      </c>
      <c r="AR1118">
        <v>0</v>
      </c>
      <c r="AS1118">
        <v>0</v>
      </c>
    </row>
    <row r="1119" spans="1:45" x14ac:dyDescent="0.15">
      <c r="A1119" t="s">
        <v>3314</v>
      </c>
      <c r="B1119" t="s">
        <v>6294</v>
      </c>
      <c r="C1119" t="s">
        <v>3314</v>
      </c>
      <c r="D1119" t="s">
        <v>925</v>
      </c>
      <c r="E1119" t="s">
        <v>9683</v>
      </c>
      <c r="F1119" t="s">
        <v>9684</v>
      </c>
      <c r="G1119" t="s">
        <v>911</v>
      </c>
      <c r="H1119" t="s">
        <v>91</v>
      </c>
      <c r="I1119" t="s">
        <v>91</v>
      </c>
      <c r="J1119" t="s">
        <v>91</v>
      </c>
      <c r="K1119" t="s">
        <v>5315</v>
      </c>
      <c r="L1119" t="s">
        <v>5317</v>
      </c>
      <c r="M1119">
        <v>0</v>
      </c>
      <c r="N1119" t="s">
        <v>6013</v>
      </c>
      <c r="O1119" t="s">
        <v>9744</v>
      </c>
      <c r="P1119" t="s">
        <v>9744</v>
      </c>
      <c r="Q1119">
        <v>1</v>
      </c>
      <c r="R1119">
        <v>20</v>
      </c>
      <c r="S1119">
        <v>80000</v>
      </c>
      <c r="T1119" t="s">
        <v>9686</v>
      </c>
      <c r="W1119" t="s">
        <v>6300</v>
      </c>
      <c r="AH1119" t="s">
        <v>9687</v>
      </c>
      <c r="AI1119" t="s">
        <v>7523</v>
      </c>
      <c r="AO1119">
        <v>0</v>
      </c>
      <c r="AP1119" t="s">
        <v>3315</v>
      </c>
      <c r="AQ1119" t="s">
        <v>5313</v>
      </c>
      <c r="AR1119">
        <v>0</v>
      </c>
      <c r="AS1119">
        <v>0</v>
      </c>
    </row>
    <row r="1120" spans="1:45" x14ac:dyDescent="0.15">
      <c r="A1120" t="s">
        <v>3314</v>
      </c>
      <c r="B1120" t="s">
        <v>6294</v>
      </c>
      <c r="C1120" t="s">
        <v>3314</v>
      </c>
      <c r="D1120" t="s">
        <v>925</v>
      </c>
      <c r="E1120" t="s">
        <v>9683</v>
      </c>
      <c r="F1120" t="s">
        <v>9684</v>
      </c>
      <c r="G1120" t="s">
        <v>911</v>
      </c>
      <c r="H1120" t="s">
        <v>91</v>
      </c>
      <c r="I1120" t="s">
        <v>91</v>
      </c>
      <c r="J1120" t="s">
        <v>91</v>
      </c>
      <c r="K1120" t="s">
        <v>5315</v>
      </c>
      <c r="L1120" t="s">
        <v>5317</v>
      </c>
      <c r="M1120">
        <v>0</v>
      </c>
      <c r="N1120" t="s">
        <v>6013</v>
      </c>
      <c r="O1120" t="s">
        <v>9744</v>
      </c>
      <c r="P1120" t="s">
        <v>9744</v>
      </c>
      <c r="Q1120">
        <v>1</v>
      </c>
      <c r="R1120">
        <v>21</v>
      </c>
      <c r="S1120">
        <v>80000</v>
      </c>
      <c r="T1120" t="s">
        <v>9686</v>
      </c>
      <c r="W1120" t="s">
        <v>6300</v>
      </c>
      <c r="AH1120" t="s">
        <v>9687</v>
      </c>
      <c r="AI1120" t="s">
        <v>7523</v>
      </c>
      <c r="AO1120">
        <v>0</v>
      </c>
      <c r="AP1120" t="s">
        <v>3315</v>
      </c>
      <c r="AQ1120" t="s">
        <v>5313</v>
      </c>
      <c r="AR1120">
        <v>0</v>
      </c>
      <c r="AS1120">
        <v>0</v>
      </c>
    </row>
    <row r="1121" spans="1:45" x14ac:dyDescent="0.15">
      <c r="A1121" t="s">
        <v>3314</v>
      </c>
      <c r="B1121" t="s">
        <v>6294</v>
      </c>
      <c r="C1121" t="s">
        <v>3314</v>
      </c>
      <c r="D1121" t="s">
        <v>925</v>
      </c>
      <c r="E1121" t="s">
        <v>9683</v>
      </c>
      <c r="F1121" t="s">
        <v>9684</v>
      </c>
      <c r="G1121" t="s">
        <v>911</v>
      </c>
      <c r="H1121" t="s">
        <v>91</v>
      </c>
      <c r="I1121" t="s">
        <v>91</v>
      </c>
      <c r="J1121" t="s">
        <v>91</v>
      </c>
      <c r="K1121" t="s">
        <v>5315</v>
      </c>
      <c r="L1121" t="s">
        <v>5317</v>
      </c>
      <c r="M1121">
        <v>0</v>
      </c>
      <c r="N1121" t="s">
        <v>6013</v>
      </c>
      <c r="O1121" t="s">
        <v>9744</v>
      </c>
      <c r="P1121" t="s">
        <v>9744</v>
      </c>
      <c r="Q1121">
        <v>1</v>
      </c>
      <c r="R1121">
        <v>22</v>
      </c>
      <c r="S1121">
        <v>80000</v>
      </c>
      <c r="T1121" t="s">
        <v>9686</v>
      </c>
      <c r="W1121" t="s">
        <v>6300</v>
      </c>
      <c r="AH1121" t="s">
        <v>9687</v>
      </c>
      <c r="AI1121" t="s">
        <v>7523</v>
      </c>
      <c r="AO1121">
        <v>0</v>
      </c>
      <c r="AP1121" t="s">
        <v>3315</v>
      </c>
      <c r="AQ1121" t="s">
        <v>5313</v>
      </c>
      <c r="AR1121">
        <v>0</v>
      </c>
      <c r="AS1121">
        <v>0</v>
      </c>
    </row>
    <row r="1122" spans="1:45" x14ac:dyDescent="0.15">
      <c r="A1122" t="s">
        <v>3314</v>
      </c>
      <c r="B1122" t="s">
        <v>6294</v>
      </c>
      <c r="C1122" t="s">
        <v>3314</v>
      </c>
      <c r="D1122" t="s">
        <v>925</v>
      </c>
      <c r="E1122" t="s">
        <v>9683</v>
      </c>
      <c r="F1122" t="s">
        <v>9684</v>
      </c>
      <c r="G1122" t="s">
        <v>911</v>
      </c>
      <c r="H1122" t="s">
        <v>91</v>
      </c>
      <c r="I1122" t="s">
        <v>91</v>
      </c>
      <c r="J1122" t="s">
        <v>91</v>
      </c>
      <c r="K1122" t="s">
        <v>5315</v>
      </c>
      <c r="L1122" t="s">
        <v>5317</v>
      </c>
      <c r="M1122">
        <v>0</v>
      </c>
      <c r="N1122" t="s">
        <v>6013</v>
      </c>
      <c r="O1122" t="s">
        <v>9744</v>
      </c>
      <c r="P1122" t="s">
        <v>9744</v>
      </c>
      <c r="Q1122">
        <v>1</v>
      </c>
      <c r="R1122">
        <v>23</v>
      </c>
      <c r="S1122">
        <v>80000</v>
      </c>
      <c r="T1122" t="s">
        <v>9686</v>
      </c>
      <c r="W1122" t="s">
        <v>6300</v>
      </c>
      <c r="AH1122" t="s">
        <v>9687</v>
      </c>
      <c r="AI1122" t="s">
        <v>7523</v>
      </c>
      <c r="AO1122">
        <v>0</v>
      </c>
      <c r="AP1122" t="s">
        <v>3315</v>
      </c>
      <c r="AQ1122" t="s">
        <v>5313</v>
      </c>
      <c r="AR1122">
        <v>0</v>
      </c>
      <c r="AS1122">
        <v>0</v>
      </c>
    </row>
    <row r="1123" spans="1:45" x14ac:dyDescent="0.15">
      <c r="A1123" t="s">
        <v>3314</v>
      </c>
      <c r="B1123" t="s">
        <v>6294</v>
      </c>
      <c r="C1123" t="s">
        <v>3314</v>
      </c>
      <c r="D1123" t="s">
        <v>925</v>
      </c>
      <c r="E1123" t="s">
        <v>9683</v>
      </c>
      <c r="F1123" t="s">
        <v>9684</v>
      </c>
      <c r="G1123" t="s">
        <v>911</v>
      </c>
      <c r="H1123" t="s">
        <v>91</v>
      </c>
      <c r="I1123" t="s">
        <v>91</v>
      </c>
      <c r="J1123" t="s">
        <v>91</v>
      </c>
      <c r="K1123" t="s">
        <v>5315</v>
      </c>
      <c r="L1123" t="s">
        <v>5317</v>
      </c>
      <c r="M1123">
        <v>0</v>
      </c>
      <c r="N1123" t="s">
        <v>6013</v>
      </c>
      <c r="O1123" t="s">
        <v>9744</v>
      </c>
      <c r="P1123" t="s">
        <v>9744</v>
      </c>
      <c r="Q1123">
        <v>1</v>
      </c>
      <c r="R1123">
        <v>24</v>
      </c>
      <c r="S1123">
        <v>80000</v>
      </c>
      <c r="T1123" t="s">
        <v>9686</v>
      </c>
      <c r="W1123" t="s">
        <v>6300</v>
      </c>
      <c r="AH1123" t="s">
        <v>9687</v>
      </c>
      <c r="AI1123" t="s">
        <v>7523</v>
      </c>
      <c r="AO1123">
        <v>0</v>
      </c>
      <c r="AP1123" t="s">
        <v>3315</v>
      </c>
      <c r="AQ1123" t="s">
        <v>5313</v>
      </c>
      <c r="AR1123">
        <v>0</v>
      </c>
      <c r="AS1123">
        <v>0</v>
      </c>
    </row>
    <row r="1124" spans="1:45" x14ac:dyDescent="0.15">
      <c r="A1124" t="s">
        <v>3314</v>
      </c>
      <c r="B1124" t="s">
        <v>6294</v>
      </c>
      <c r="C1124" t="s">
        <v>3314</v>
      </c>
      <c r="D1124" t="s">
        <v>925</v>
      </c>
      <c r="E1124" t="s">
        <v>9683</v>
      </c>
      <c r="F1124" t="s">
        <v>9684</v>
      </c>
      <c r="G1124" t="s">
        <v>911</v>
      </c>
      <c r="H1124" t="s">
        <v>91</v>
      </c>
      <c r="I1124" t="s">
        <v>91</v>
      </c>
      <c r="J1124" t="s">
        <v>91</v>
      </c>
      <c r="K1124" t="s">
        <v>5315</v>
      </c>
      <c r="L1124" t="s">
        <v>5317</v>
      </c>
      <c r="M1124">
        <v>0</v>
      </c>
      <c r="N1124" t="s">
        <v>6013</v>
      </c>
      <c r="O1124" t="s">
        <v>9744</v>
      </c>
      <c r="P1124" t="s">
        <v>9744</v>
      </c>
      <c r="Q1124">
        <v>1</v>
      </c>
      <c r="R1124">
        <v>25</v>
      </c>
      <c r="S1124">
        <v>80000</v>
      </c>
      <c r="T1124" t="s">
        <v>9686</v>
      </c>
      <c r="W1124" t="s">
        <v>6300</v>
      </c>
      <c r="AH1124" t="s">
        <v>9687</v>
      </c>
      <c r="AI1124" t="s">
        <v>7523</v>
      </c>
      <c r="AO1124">
        <v>0</v>
      </c>
      <c r="AP1124" t="s">
        <v>3315</v>
      </c>
      <c r="AQ1124" t="s">
        <v>5313</v>
      </c>
      <c r="AR1124">
        <v>0</v>
      </c>
      <c r="AS1124">
        <v>0</v>
      </c>
    </row>
    <row r="1125" spans="1:45" x14ac:dyDescent="0.15">
      <c r="A1125" t="s">
        <v>3314</v>
      </c>
      <c r="B1125" t="s">
        <v>6294</v>
      </c>
      <c r="C1125" t="s">
        <v>3314</v>
      </c>
      <c r="D1125" t="s">
        <v>925</v>
      </c>
      <c r="E1125" t="s">
        <v>9683</v>
      </c>
      <c r="F1125" t="s">
        <v>9684</v>
      </c>
      <c r="G1125" t="s">
        <v>911</v>
      </c>
      <c r="H1125" t="s">
        <v>91</v>
      </c>
      <c r="I1125" t="s">
        <v>91</v>
      </c>
      <c r="J1125" t="s">
        <v>91</v>
      </c>
      <c r="K1125" t="s">
        <v>5315</v>
      </c>
      <c r="L1125" t="s">
        <v>5317</v>
      </c>
      <c r="M1125">
        <v>0</v>
      </c>
      <c r="N1125" t="s">
        <v>6013</v>
      </c>
      <c r="O1125" t="s">
        <v>9745</v>
      </c>
      <c r="P1125" t="s">
        <v>9745</v>
      </c>
      <c r="Q1125">
        <v>1</v>
      </c>
      <c r="R1125">
        <v>1</v>
      </c>
      <c r="S1125">
        <v>80000</v>
      </c>
      <c r="T1125" t="s">
        <v>9686</v>
      </c>
      <c r="W1125" t="s">
        <v>6300</v>
      </c>
      <c r="AH1125" t="s">
        <v>9687</v>
      </c>
      <c r="AI1125" t="s">
        <v>7523</v>
      </c>
      <c r="AO1125">
        <v>0</v>
      </c>
      <c r="AP1125" t="s">
        <v>3315</v>
      </c>
      <c r="AQ1125" t="s">
        <v>5313</v>
      </c>
      <c r="AR1125">
        <v>0</v>
      </c>
      <c r="AS1125">
        <v>0</v>
      </c>
    </row>
    <row r="1126" spans="1:45" x14ac:dyDescent="0.15">
      <c r="A1126" t="s">
        <v>3314</v>
      </c>
      <c r="B1126" t="s">
        <v>6294</v>
      </c>
      <c r="C1126" t="s">
        <v>3314</v>
      </c>
      <c r="D1126" t="s">
        <v>925</v>
      </c>
      <c r="E1126" t="s">
        <v>9683</v>
      </c>
      <c r="F1126" t="s">
        <v>9684</v>
      </c>
      <c r="G1126" t="s">
        <v>911</v>
      </c>
      <c r="H1126" t="s">
        <v>91</v>
      </c>
      <c r="I1126" t="s">
        <v>91</v>
      </c>
      <c r="J1126" t="s">
        <v>91</v>
      </c>
      <c r="K1126" t="s">
        <v>5315</v>
      </c>
      <c r="L1126" t="s">
        <v>5317</v>
      </c>
      <c r="M1126">
        <v>0</v>
      </c>
      <c r="N1126" t="s">
        <v>6013</v>
      </c>
      <c r="O1126" t="s">
        <v>9745</v>
      </c>
      <c r="P1126" t="s">
        <v>9745</v>
      </c>
      <c r="Q1126">
        <v>1</v>
      </c>
      <c r="R1126">
        <v>2</v>
      </c>
      <c r="S1126">
        <v>80000</v>
      </c>
      <c r="T1126" t="s">
        <v>9686</v>
      </c>
      <c r="W1126" t="s">
        <v>6300</v>
      </c>
      <c r="AH1126" t="s">
        <v>9687</v>
      </c>
      <c r="AI1126" t="s">
        <v>7523</v>
      </c>
      <c r="AO1126">
        <v>0</v>
      </c>
      <c r="AP1126" t="s">
        <v>3315</v>
      </c>
      <c r="AQ1126" t="s">
        <v>5313</v>
      </c>
      <c r="AR1126">
        <v>0</v>
      </c>
      <c r="AS1126">
        <v>0</v>
      </c>
    </row>
    <row r="1127" spans="1:45" x14ac:dyDescent="0.15">
      <c r="A1127" t="s">
        <v>3314</v>
      </c>
      <c r="B1127" t="s">
        <v>6294</v>
      </c>
      <c r="C1127" t="s">
        <v>3314</v>
      </c>
      <c r="D1127" t="s">
        <v>925</v>
      </c>
      <c r="E1127" t="s">
        <v>9683</v>
      </c>
      <c r="F1127" t="s">
        <v>9684</v>
      </c>
      <c r="G1127" t="s">
        <v>911</v>
      </c>
      <c r="H1127" t="s">
        <v>91</v>
      </c>
      <c r="I1127" t="s">
        <v>91</v>
      </c>
      <c r="J1127" t="s">
        <v>91</v>
      </c>
      <c r="K1127" t="s">
        <v>5315</v>
      </c>
      <c r="L1127" t="s">
        <v>5317</v>
      </c>
      <c r="M1127">
        <v>0</v>
      </c>
      <c r="N1127" t="s">
        <v>6013</v>
      </c>
      <c r="O1127" t="s">
        <v>9745</v>
      </c>
      <c r="P1127" t="s">
        <v>9745</v>
      </c>
      <c r="Q1127">
        <v>1</v>
      </c>
      <c r="R1127">
        <v>3</v>
      </c>
      <c r="S1127">
        <v>80000</v>
      </c>
      <c r="T1127" t="s">
        <v>9686</v>
      </c>
      <c r="W1127" t="s">
        <v>6300</v>
      </c>
      <c r="AH1127" t="s">
        <v>9687</v>
      </c>
      <c r="AI1127" t="s">
        <v>7523</v>
      </c>
      <c r="AO1127">
        <v>0</v>
      </c>
      <c r="AP1127" t="s">
        <v>3315</v>
      </c>
      <c r="AQ1127" t="s">
        <v>5313</v>
      </c>
      <c r="AR1127">
        <v>0</v>
      </c>
      <c r="AS1127">
        <v>0</v>
      </c>
    </row>
    <row r="1128" spans="1:45" x14ac:dyDescent="0.15">
      <c r="A1128" t="s">
        <v>3314</v>
      </c>
      <c r="B1128" t="s">
        <v>6294</v>
      </c>
      <c r="C1128" t="s">
        <v>3314</v>
      </c>
      <c r="D1128" t="s">
        <v>925</v>
      </c>
      <c r="E1128" t="s">
        <v>9683</v>
      </c>
      <c r="F1128" t="s">
        <v>9684</v>
      </c>
      <c r="G1128" t="s">
        <v>911</v>
      </c>
      <c r="H1128" t="s">
        <v>91</v>
      </c>
      <c r="I1128" t="s">
        <v>91</v>
      </c>
      <c r="J1128" t="s">
        <v>91</v>
      </c>
      <c r="K1128" t="s">
        <v>5315</v>
      </c>
      <c r="L1128" t="s">
        <v>5317</v>
      </c>
      <c r="M1128">
        <v>0</v>
      </c>
      <c r="N1128" t="s">
        <v>6013</v>
      </c>
      <c r="O1128" t="s">
        <v>9745</v>
      </c>
      <c r="P1128" t="s">
        <v>9745</v>
      </c>
      <c r="Q1128">
        <v>1</v>
      </c>
      <c r="R1128">
        <v>4</v>
      </c>
      <c r="S1128">
        <v>80000</v>
      </c>
      <c r="T1128" t="s">
        <v>9686</v>
      </c>
      <c r="W1128" t="s">
        <v>6300</v>
      </c>
      <c r="AH1128" t="s">
        <v>9687</v>
      </c>
      <c r="AI1128" t="s">
        <v>7523</v>
      </c>
      <c r="AO1128">
        <v>0</v>
      </c>
      <c r="AP1128" t="s">
        <v>3315</v>
      </c>
      <c r="AQ1128" t="s">
        <v>5313</v>
      </c>
      <c r="AR1128">
        <v>0</v>
      </c>
      <c r="AS1128">
        <v>0</v>
      </c>
    </row>
    <row r="1129" spans="1:45" x14ac:dyDescent="0.15">
      <c r="A1129" t="s">
        <v>3314</v>
      </c>
      <c r="B1129" t="s">
        <v>6294</v>
      </c>
      <c r="C1129" t="s">
        <v>3314</v>
      </c>
      <c r="D1129" t="s">
        <v>925</v>
      </c>
      <c r="E1129" t="s">
        <v>9683</v>
      </c>
      <c r="F1129" t="s">
        <v>9684</v>
      </c>
      <c r="G1129" t="s">
        <v>911</v>
      </c>
      <c r="H1129" t="s">
        <v>91</v>
      </c>
      <c r="I1129" t="s">
        <v>91</v>
      </c>
      <c r="J1129" t="s">
        <v>91</v>
      </c>
      <c r="K1129" t="s">
        <v>5315</v>
      </c>
      <c r="L1129" t="s">
        <v>5317</v>
      </c>
      <c r="M1129">
        <v>0</v>
      </c>
      <c r="N1129" t="s">
        <v>6013</v>
      </c>
      <c r="O1129" t="s">
        <v>9745</v>
      </c>
      <c r="P1129" t="s">
        <v>9745</v>
      </c>
      <c r="Q1129">
        <v>1</v>
      </c>
      <c r="R1129">
        <v>5</v>
      </c>
      <c r="S1129">
        <v>80000</v>
      </c>
      <c r="T1129" t="s">
        <v>9686</v>
      </c>
      <c r="W1129" t="s">
        <v>6300</v>
      </c>
      <c r="AH1129" t="s">
        <v>9687</v>
      </c>
      <c r="AI1129" t="s">
        <v>7523</v>
      </c>
      <c r="AO1129">
        <v>0</v>
      </c>
      <c r="AP1129" t="s">
        <v>3315</v>
      </c>
      <c r="AQ1129" t="s">
        <v>5313</v>
      </c>
      <c r="AR1129">
        <v>0</v>
      </c>
      <c r="AS1129">
        <v>0</v>
      </c>
    </row>
    <row r="1130" spans="1:45" x14ac:dyDescent="0.15">
      <c r="A1130" t="s">
        <v>3314</v>
      </c>
      <c r="B1130" t="s">
        <v>6294</v>
      </c>
      <c r="C1130" t="s">
        <v>3314</v>
      </c>
      <c r="D1130" t="s">
        <v>925</v>
      </c>
      <c r="E1130" t="s">
        <v>9683</v>
      </c>
      <c r="F1130" t="s">
        <v>9684</v>
      </c>
      <c r="G1130" t="s">
        <v>911</v>
      </c>
      <c r="H1130" t="s">
        <v>91</v>
      </c>
      <c r="I1130" t="s">
        <v>91</v>
      </c>
      <c r="J1130" t="s">
        <v>91</v>
      </c>
      <c r="K1130" t="s">
        <v>5315</v>
      </c>
      <c r="L1130" t="s">
        <v>5317</v>
      </c>
      <c r="M1130">
        <v>0</v>
      </c>
      <c r="N1130" t="s">
        <v>6013</v>
      </c>
      <c r="O1130" t="s">
        <v>9745</v>
      </c>
      <c r="P1130" t="s">
        <v>9745</v>
      </c>
      <c r="Q1130">
        <v>1</v>
      </c>
      <c r="R1130">
        <v>6</v>
      </c>
      <c r="S1130">
        <v>80000</v>
      </c>
      <c r="T1130" t="s">
        <v>9686</v>
      </c>
      <c r="W1130" t="s">
        <v>6300</v>
      </c>
      <c r="AH1130" t="s">
        <v>9687</v>
      </c>
      <c r="AI1130" t="s">
        <v>7523</v>
      </c>
      <c r="AO1130">
        <v>0</v>
      </c>
      <c r="AP1130" t="s">
        <v>3315</v>
      </c>
      <c r="AQ1130" t="s">
        <v>5313</v>
      </c>
      <c r="AR1130">
        <v>0</v>
      </c>
      <c r="AS1130">
        <v>0</v>
      </c>
    </row>
    <row r="1131" spans="1:45" x14ac:dyDescent="0.15">
      <c r="A1131" t="s">
        <v>3314</v>
      </c>
      <c r="B1131" t="s">
        <v>6294</v>
      </c>
      <c r="C1131" t="s">
        <v>3314</v>
      </c>
      <c r="D1131" t="s">
        <v>925</v>
      </c>
      <c r="E1131" t="s">
        <v>9683</v>
      </c>
      <c r="F1131" t="s">
        <v>9684</v>
      </c>
      <c r="G1131" t="s">
        <v>911</v>
      </c>
      <c r="H1131" t="s">
        <v>91</v>
      </c>
      <c r="I1131" t="s">
        <v>91</v>
      </c>
      <c r="J1131" t="s">
        <v>91</v>
      </c>
      <c r="K1131" t="s">
        <v>5315</v>
      </c>
      <c r="L1131" t="s">
        <v>5317</v>
      </c>
      <c r="M1131">
        <v>0</v>
      </c>
      <c r="N1131" t="s">
        <v>6013</v>
      </c>
      <c r="O1131" t="s">
        <v>9745</v>
      </c>
      <c r="P1131" t="s">
        <v>9745</v>
      </c>
      <c r="Q1131">
        <v>1</v>
      </c>
      <c r="R1131">
        <v>7</v>
      </c>
      <c r="S1131">
        <v>80000</v>
      </c>
      <c r="T1131" t="s">
        <v>9686</v>
      </c>
      <c r="W1131" t="s">
        <v>6300</v>
      </c>
      <c r="AH1131" t="s">
        <v>9687</v>
      </c>
      <c r="AI1131" t="s">
        <v>7523</v>
      </c>
      <c r="AO1131">
        <v>0</v>
      </c>
      <c r="AP1131" t="s">
        <v>3315</v>
      </c>
      <c r="AQ1131" t="s">
        <v>5313</v>
      </c>
      <c r="AR1131">
        <v>0</v>
      </c>
      <c r="AS1131">
        <v>0</v>
      </c>
    </row>
    <row r="1132" spans="1:45" x14ac:dyDescent="0.15">
      <c r="A1132" t="s">
        <v>3314</v>
      </c>
      <c r="B1132" t="s">
        <v>6294</v>
      </c>
      <c r="C1132" t="s">
        <v>3314</v>
      </c>
      <c r="D1132" t="s">
        <v>925</v>
      </c>
      <c r="E1132" t="s">
        <v>9683</v>
      </c>
      <c r="F1132" t="s">
        <v>9684</v>
      </c>
      <c r="G1132" t="s">
        <v>911</v>
      </c>
      <c r="H1132" t="s">
        <v>91</v>
      </c>
      <c r="I1132" t="s">
        <v>91</v>
      </c>
      <c r="J1132" t="s">
        <v>91</v>
      </c>
      <c r="K1132" t="s">
        <v>5315</v>
      </c>
      <c r="L1132" t="s">
        <v>5317</v>
      </c>
      <c r="M1132">
        <v>0</v>
      </c>
      <c r="N1132" t="s">
        <v>6013</v>
      </c>
      <c r="O1132" t="s">
        <v>9745</v>
      </c>
      <c r="P1132" t="s">
        <v>9745</v>
      </c>
      <c r="Q1132">
        <v>1</v>
      </c>
      <c r="R1132">
        <v>8</v>
      </c>
      <c r="S1132">
        <v>80000</v>
      </c>
      <c r="T1132" t="s">
        <v>9686</v>
      </c>
      <c r="W1132" t="s">
        <v>6300</v>
      </c>
      <c r="AH1132" t="s">
        <v>9687</v>
      </c>
      <c r="AI1132" t="s">
        <v>7523</v>
      </c>
      <c r="AO1132">
        <v>0</v>
      </c>
      <c r="AP1132" t="s">
        <v>3315</v>
      </c>
      <c r="AQ1132" t="s">
        <v>5313</v>
      </c>
      <c r="AR1132">
        <v>0</v>
      </c>
      <c r="AS1132">
        <v>0</v>
      </c>
    </row>
    <row r="1133" spans="1:45" x14ac:dyDescent="0.15">
      <c r="A1133" t="s">
        <v>3314</v>
      </c>
      <c r="B1133" t="s">
        <v>6294</v>
      </c>
      <c r="C1133" t="s">
        <v>3314</v>
      </c>
      <c r="D1133" t="s">
        <v>925</v>
      </c>
      <c r="E1133" t="s">
        <v>9683</v>
      </c>
      <c r="F1133" t="s">
        <v>9684</v>
      </c>
      <c r="G1133" t="s">
        <v>911</v>
      </c>
      <c r="H1133" t="s">
        <v>91</v>
      </c>
      <c r="I1133" t="s">
        <v>91</v>
      </c>
      <c r="J1133" t="s">
        <v>91</v>
      </c>
      <c r="K1133" t="s">
        <v>5315</v>
      </c>
      <c r="L1133" t="s">
        <v>5317</v>
      </c>
      <c r="M1133">
        <v>0</v>
      </c>
      <c r="N1133" t="s">
        <v>6013</v>
      </c>
      <c r="O1133" t="s">
        <v>9745</v>
      </c>
      <c r="P1133" t="s">
        <v>9745</v>
      </c>
      <c r="Q1133">
        <v>1</v>
      </c>
      <c r="R1133">
        <v>9</v>
      </c>
      <c r="S1133">
        <v>80000</v>
      </c>
      <c r="T1133" t="s">
        <v>9686</v>
      </c>
      <c r="W1133" t="s">
        <v>6300</v>
      </c>
      <c r="AH1133" t="s">
        <v>9687</v>
      </c>
      <c r="AI1133" t="s">
        <v>7523</v>
      </c>
      <c r="AO1133">
        <v>0</v>
      </c>
      <c r="AP1133" t="s">
        <v>3315</v>
      </c>
      <c r="AQ1133" t="s">
        <v>5313</v>
      </c>
      <c r="AR1133">
        <v>0</v>
      </c>
      <c r="AS1133">
        <v>0</v>
      </c>
    </row>
    <row r="1134" spans="1:45" x14ac:dyDescent="0.15">
      <c r="A1134" t="s">
        <v>3314</v>
      </c>
      <c r="B1134" t="s">
        <v>6294</v>
      </c>
      <c r="C1134" t="s">
        <v>3314</v>
      </c>
      <c r="D1134" t="s">
        <v>925</v>
      </c>
      <c r="E1134" t="s">
        <v>9683</v>
      </c>
      <c r="F1134" t="s">
        <v>9684</v>
      </c>
      <c r="G1134" t="s">
        <v>911</v>
      </c>
      <c r="H1134" t="s">
        <v>91</v>
      </c>
      <c r="I1134" t="s">
        <v>91</v>
      </c>
      <c r="J1134" t="s">
        <v>91</v>
      </c>
      <c r="K1134" t="s">
        <v>5315</v>
      </c>
      <c r="L1134" t="s">
        <v>5317</v>
      </c>
      <c r="M1134">
        <v>0</v>
      </c>
      <c r="N1134" t="s">
        <v>6013</v>
      </c>
      <c r="O1134" t="s">
        <v>9745</v>
      </c>
      <c r="P1134" t="s">
        <v>9745</v>
      </c>
      <c r="Q1134">
        <v>1</v>
      </c>
      <c r="R1134">
        <v>10</v>
      </c>
      <c r="S1134">
        <v>80000</v>
      </c>
      <c r="T1134" t="s">
        <v>9686</v>
      </c>
      <c r="W1134" t="s">
        <v>6300</v>
      </c>
      <c r="AH1134" t="s">
        <v>9687</v>
      </c>
      <c r="AI1134" t="s">
        <v>7523</v>
      </c>
      <c r="AO1134">
        <v>0</v>
      </c>
      <c r="AP1134" t="s">
        <v>3315</v>
      </c>
      <c r="AQ1134" t="s">
        <v>5313</v>
      </c>
      <c r="AR1134">
        <v>0</v>
      </c>
      <c r="AS1134">
        <v>0</v>
      </c>
    </row>
    <row r="1135" spans="1:45" x14ac:dyDescent="0.15">
      <c r="A1135" t="s">
        <v>3314</v>
      </c>
      <c r="B1135" t="s">
        <v>6294</v>
      </c>
      <c r="C1135" t="s">
        <v>3314</v>
      </c>
      <c r="D1135" t="s">
        <v>925</v>
      </c>
      <c r="E1135" t="s">
        <v>9683</v>
      </c>
      <c r="F1135" t="s">
        <v>9684</v>
      </c>
      <c r="G1135" t="s">
        <v>911</v>
      </c>
      <c r="H1135" t="s">
        <v>91</v>
      </c>
      <c r="I1135" t="s">
        <v>91</v>
      </c>
      <c r="J1135" t="s">
        <v>91</v>
      </c>
      <c r="K1135" t="s">
        <v>5315</v>
      </c>
      <c r="L1135" t="s">
        <v>5317</v>
      </c>
      <c r="M1135">
        <v>0</v>
      </c>
      <c r="N1135" t="s">
        <v>6013</v>
      </c>
      <c r="O1135" t="s">
        <v>9745</v>
      </c>
      <c r="P1135" t="s">
        <v>9745</v>
      </c>
      <c r="Q1135">
        <v>1</v>
      </c>
      <c r="R1135">
        <v>11</v>
      </c>
      <c r="S1135">
        <v>80000</v>
      </c>
      <c r="T1135" t="s">
        <v>9686</v>
      </c>
      <c r="W1135" t="s">
        <v>6300</v>
      </c>
      <c r="AH1135" t="s">
        <v>9687</v>
      </c>
      <c r="AI1135" t="s">
        <v>7523</v>
      </c>
      <c r="AO1135">
        <v>0</v>
      </c>
      <c r="AP1135" t="s">
        <v>3315</v>
      </c>
      <c r="AQ1135" t="s">
        <v>5313</v>
      </c>
      <c r="AR1135">
        <v>0</v>
      </c>
      <c r="AS1135">
        <v>0</v>
      </c>
    </row>
    <row r="1136" spans="1:45" x14ac:dyDescent="0.15">
      <c r="A1136" t="s">
        <v>3314</v>
      </c>
      <c r="B1136" t="s">
        <v>6294</v>
      </c>
      <c r="C1136" t="s">
        <v>3314</v>
      </c>
      <c r="D1136" t="s">
        <v>925</v>
      </c>
      <c r="E1136" t="s">
        <v>9683</v>
      </c>
      <c r="F1136" t="s">
        <v>9684</v>
      </c>
      <c r="G1136" t="s">
        <v>911</v>
      </c>
      <c r="H1136" t="s">
        <v>91</v>
      </c>
      <c r="I1136" t="s">
        <v>91</v>
      </c>
      <c r="J1136" t="s">
        <v>91</v>
      </c>
      <c r="K1136" t="s">
        <v>5315</v>
      </c>
      <c r="L1136" t="s">
        <v>5317</v>
      </c>
      <c r="M1136">
        <v>0</v>
      </c>
      <c r="N1136" t="s">
        <v>6013</v>
      </c>
      <c r="O1136" t="s">
        <v>9745</v>
      </c>
      <c r="P1136" t="s">
        <v>9745</v>
      </c>
      <c r="Q1136">
        <v>1</v>
      </c>
      <c r="R1136">
        <v>12</v>
      </c>
      <c r="S1136">
        <v>80000</v>
      </c>
      <c r="T1136" t="s">
        <v>9686</v>
      </c>
      <c r="W1136" t="s">
        <v>6300</v>
      </c>
      <c r="AH1136" t="s">
        <v>9687</v>
      </c>
      <c r="AI1136" t="s">
        <v>7523</v>
      </c>
      <c r="AO1136">
        <v>0</v>
      </c>
      <c r="AP1136" t="s">
        <v>3315</v>
      </c>
      <c r="AQ1136" t="s">
        <v>5313</v>
      </c>
      <c r="AR1136">
        <v>0</v>
      </c>
      <c r="AS1136">
        <v>0</v>
      </c>
    </row>
    <row r="1137" spans="1:45" x14ac:dyDescent="0.15">
      <c r="A1137" t="s">
        <v>3314</v>
      </c>
      <c r="B1137" t="s">
        <v>6294</v>
      </c>
      <c r="C1137" t="s">
        <v>3314</v>
      </c>
      <c r="D1137" t="s">
        <v>925</v>
      </c>
      <c r="E1137" t="s">
        <v>9683</v>
      </c>
      <c r="F1137" t="s">
        <v>9684</v>
      </c>
      <c r="G1137" t="s">
        <v>911</v>
      </c>
      <c r="H1137" t="s">
        <v>91</v>
      </c>
      <c r="I1137" t="s">
        <v>91</v>
      </c>
      <c r="J1137" t="s">
        <v>91</v>
      </c>
      <c r="K1137" t="s">
        <v>5315</v>
      </c>
      <c r="L1137" t="s">
        <v>5317</v>
      </c>
      <c r="M1137">
        <v>0</v>
      </c>
      <c r="N1137" t="s">
        <v>6013</v>
      </c>
      <c r="O1137" t="s">
        <v>9745</v>
      </c>
      <c r="P1137" t="s">
        <v>9745</v>
      </c>
      <c r="Q1137">
        <v>1</v>
      </c>
      <c r="R1137">
        <v>13</v>
      </c>
      <c r="S1137">
        <v>80000</v>
      </c>
      <c r="T1137" t="s">
        <v>9686</v>
      </c>
      <c r="W1137" t="s">
        <v>6300</v>
      </c>
      <c r="AH1137" t="s">
        <v>9687</v>
      </c>
      <c r="AI1137" t="s">
        <v>7523</v>
      </c>
      <c r="AO1137">
        <v>0</v>
      </c>
      <c r="AP1137" t="s">
        <v>3315</v>
      </c>
      <c r="AQ1137" t="s">
        <v>5313</v>
      </c>
      <c r="AR1137">
        <v>0</v>
      </c>
      <c r="AS1137">
        <v>0</v>
      </c>
    </row>
    <row r="1138" spans="1:45" x14ac:dyDescent="0.15">
      <c r="A1138" t="s">
        <v>3314</v>
      </c>
      <c r="B1138" t="s">
        <v>6294</v>
      </c>
      <c r="C1138" t="s">
        <v>3314</v>
      </c>
      <c r="D1138" t="s">
        <v>925</v>
      </c>
      <c r="E1138" t="s">
        <v>9683</v>
      </c>
      <c r="F1138" t="s">
        <v>9684</v>
      </c>
      <c r="G1138" t="s">
        <v>911</v>
      </c>
      <c r="H1138" t="s">
        <v>91</v>
      </c>
      <c r="I1138" t="s">
        <v>91</v>
      </c>
      <c r="J1138" t="s">
        <v>91</v>
      </c>
      <c r="K1138" t="s">
        <v>5315</v>
      </c>
      <c r="L1138" t="s">
        <v>5317</v>
      </c>
      <c r="M1138">
        <v>0</v>
      </c>
      <c r="N1138" t="s">
        <v>6013</v>
      </c>
      <c r="O1138" t="s">
        <v>9745</v>
      </c>
      <c r="P1138" t="s">
        <v>9745</v>
      </c>
      <c r="Q1138">
        <v>1</v>
      </c>
      <c r="R1138">
        <v>14</v>
      </c>
      <c r="S1138">
        <v>80000</v>
      </c>
      <c r="T1138" t="s">
        <v>9686</v>
      </c>
      <c r="W1138" t="s">
        <v>6300</v>
      </c>
      <c r="AH1138" t="s">
        <v>9687</v>
      </c>
      <c r="AI1138" t="s">
        <v>7523</v>
      </c>
      <c r="AO1138">
        <v>0</v>
      </c>
      <c r="AP1138" t="s">
        <v>3315</v>
      </c>
      <c r="AQ1138" t="s">
        <v>5313</v>
      </c>
      <c r="AR1138">
        <v>0</v>
      </c>
      <c r="AS1138">
        <v>0</v>
      </c>
    </row>
    <row r="1139" spans="1:45" x14ac:dyDescent="0.15">
      <c r="A1139" t="s">
        <v>3314</v>
      </c>
      <c r="B1139" t="s">
        <v>6294</v>
      </c>
      <c r="C1139" t="s">
        <v>3314</v>
      </c>
      <c r="D1139" t="s">
        <v>925</v>
      </c>
      <c r="E1139" t="s">
        <v>9683</v>
      </c>
      <c r="F1139" t="s">
        <v>9684</v>
      </c>
      <c r="G1139" t="s">
        <v>911</v>
      </c>
      <c r="H1139" t="s">
        <v>91</v>
      </c>
      <c r="I1139" t="s">
        <v>91</v>
      </c>
      <c r="J1139" t="s">
        <v>91</v>
      </c>
      <c r="K1139" t="s">
        <v>5315</v>
      </c>
      <c r="L1139" t="s">
        <v>5317</v>
      </c>
      <c r="M1139">
        <v>0</v>
      </c>
      <c r="N1139" t="s">
        <v>6013</v>
      </c>
      <c r="O1139" t="s">
        <v>9745</v>
      </c>
      <c r="P1139" t="s">
        <v>9745</v>
      </c>
      <c r="Q1139">
        <v>1</v>
      </c>
      <c r="R1139">
        <v>15</v>
      </c>
      <c r="S1139">
        <v>80000</v>
      </c>
      <c r="T1139" t="s">
        <v>9686</v>
      </c>
      <c r="W1139" t="s">
        <v>6300</v>
      </c>
      <c r="AH1139" t="s">
        <v>9687</v>
      </c>
      <c r="AI1139" t="s">
        <v>7523</v>
      </c>
      <c r="AO1139">
        <v>0</v>
      </c>
      <c r="AP1139" t="s">
        <v>3315</v>
      </c>
      <c r="AQ1139" t="s">
        <v>5313</v>
      </c>
      <c r="AR1139">
        <v>0</v>
      </c>
      <c r="AS1139">
        <v>0</v>
      </c>
    </row>
    <row r="1140" spans="1:45" x14ac:dyDescent="0.15">
      <c r="A1140" t="s">
        <v>3314</v>
      </c>
      <c r="B1140" t="s">
        <v>6294</v>
      </c>
      <c r="C1140" t="s">
        <v>3314</v>
      </c>
      <c r="D1140" t="s">
        <v>925</v>
      </c>
      <c r="E1140" t="s">
        <v>9683</v>
      </c>
      <c r="F1140" t="s">
        <v>9684</v>
      </c>
      <c r="G1140" t="s">
        <v>911</v>
      </c>
      <c r="H1140" t="s">
        <v>91</v>
      </c>
      <c r="I1140" t="s">
        <v>91</v>
      </c>
      <c r="J1140" t="s">
        <v>91</v>
      </c>
      <c r="K1140" t="s">
        <v>5315</v>
      </c>
      <c r="L1140" t="s">
        <v>5317</v>
      </c>
      <c r="M1140">
        <v>0</v>
      </c>
      <c r="N1140" t="s">
        <v>6013</v>
      </c>
      <c r="O1140" t="s">
        <v>9745</v>
      </c>
      <c r="P1140" t="s">
        <v>9745</v>
      </c>
      <c r="Q1140">
        <v>1</v>
      </c>
      <c r="R1140">
        <v>16</v>
      </c>
      <c r="S1140">
        <v>80000</v>
      </c>
      <c r="T1140" t="s">
        <v>9686</v>
      </c>
      <c r="W1140" t="s">
        <v>6300</v>
      </c>
      <c r="AH1140" t="s">
        <v>9687</v>
      </c>
      <c r="AI1140" t="s">
        <v>7523</v>
      </c>
      <c r="AO1140">
        <v>0</v>
      </c>
      <c r="AP1140" t="s">
        <v>3315</v>
      </c>
      <c r="AQ1140" t="s">
        <v>5313</v>
      </c>
      <c r="AR1140">
        <v>0</v>
      </c>
      <c r="AS1140">
        <v>0</v>
      </c>
    </row>
    <row r="1141" spans="1:45" x14ac:dyDescent="0.15">
      <c r="A1141" t="s">
        <v>3314</v>
      </c>
      <c r="B1141" t="s">
        <v>6294</v>
      </c>
      <c r="C1141" t="s">
        <v>3314</v>
      </c>
      <c r="D1141" t="s">
        <v>925</v>
      </c>
      <c r="E1141" t="s">
        <v>9683</v>
      </c>
      <c r="F1141" t="s">
        <v>9684</v>
      </c>
      <c r="G1141" t="s">
        <v>911</v>
      </c>
      <c r="H1141" t="s">
        <v>91</v>
      </c>
      <c r="I1141" t="s">
        <v>91</v>
      </c>
      <c r="J1141" t="s">
        <v>91</v>
      </c>
      <c r="K1141" t="s">
        <v>5315</v>
      </c>
      <c r="L1141" t="s">
        <v>5317</v>
      </c>
      <c r="M1141">
        <v>0</v>
      </c>
      <c r="N1141" t="s">
        <v>6013</v>
      </c>
      <c r="O1141" t="s">
        <v>9745</v>
      </c>
      <c r="P1141" t="s">
        <v>9745</v>
      </c>
      <c r="Q1141">
        <v>1</v>
      </c>
      <c r="R1141">
        <v>17</v>
      </c>
      <c r="S1141">
        <v>80000</v>
      </c>
      <c r="T1141" t="s">
        <v>9686</v>
      </c>
      <c r="W1141" t="s">
        <v>6300</v>
      </c>
      <c r="AH1141" t="s">
        <v>9687</v>
      </c>
      <c r="AI1141" t="s">
        <v>7523</v>
      </c>
      <c r="AO1141">
        <v>0</v>
      </c>
      <c r="AP1141" t="s">
        <v>3315</v>
      </c>
      <c r="AQ1141" t="s">
        <v>5313</v>
      </c>
      <c r="AR1141">
        <v>0</v>
      </c>
      <c r="AS1141">
        <v>0</v>
      </c>
    </row>
    <row r="1142" spans="1:45" x14ac:dyDescent="0.15">
      <c r="A1142" t="s">
        <v>3314</v>
      </c>
      <c r="B1142" t="s">
        <v>6294</v>
      </c>
      <c r="C1142" t="s">
        <v>3314</v>
      </c>
      <c r="D1142" t="s">
        <v>925</v>
      </c>
      <c r="E1142" t="s">
        <v>9683</v>
      </c>
      <c r="F1142" t="s">
        <v>9684</v>
      </c>
      <c r="G1142" t="s">
        <v>911</v>
      </c>
      <c r="H1142" t="s">
        <v>91</v>
      </c>
      <c r="I1142" t="s">
        <v>91</v>
      </c>
      <c r="J1142" t="s">
        <v>91</v>
      </c>
      <c r="K1142" t="s">
        <v>5315</v>
      </c>
      <c r="L1142" t="s">
        <v>5317</v>
      </c>
      <c r="M1142">
        <v>0</v>
      </c>
      <c r="N1142" t="s">
        <v>6013</v>
      </c>
      <c r="O1142" t="s">
        <v>9745</v>
      </c>
      <c r="P1142" t="s">
        <v>9745</v>
      </c>
      <c r="Q1142">
        <v>1</v>
      </c>
      <c r="R1142">
        <v>18</v>
      </c>
      <c r="S1142">
        <v>80000</v>
      </c>
      <c r="T1142" t="s">
        <v>9686</v>
      </c>
      <c r="W1142" t="s">
        <v>6300</v>
      </c>
      <c r="AH1142" t="s">
        <v>9687</v>
      </c>
      <c r="AI1142" t="s">
        <v>7523</v>
      </c>
      <c r="AO1142">
        <v>0</v>
      </c>
      <c r="AP1142" t="s">
        <v>3315</v>
      </c>
      <c r="AQ1142" t="s">
        <v>5313</v>
      </c>
      <c r="AR1142">
        <v>0</v>
      </c>
      <c r="AS1142">
        <v>0</v>
      </c>
    </row>
    <row r="1143" spans="1:45" x14ac:dyDescent="0.15">
      <c r="A1143" t="s">
        <v>3314</v>
      </c>
      <c r="B1143" t="s">
        <v>6294</v>
      </c>
      <c r="C1143" t="s">
        <v>3314</v>
      </c>
      <c r="D1143" t="s">
        <v>925</v>
      </c>
      <c r="E1143" t="s">
        <v>9683</v>
      </c>
      <c r="F1143" t="s">
        <v>9684</v>
      </c>
      <c r="G1143" t="s">
        <v>911</v>
      </c>
      <c r="H1143" t="s">
        <v>91</v>
      </c>
      <c r="I1143" t="s">
        <v>91</v>
      </c>
      <c r="J1143" t="s">
        <v>91</v>
      </c>
      <c r="K1143" t="s">
        <v>5315</v>
      </c>
      <c r="L1143" t="s">
        <v>5317</v>
      </c>
      <c r="M1143">
        <v>0</v>
      </c>
      <c r="N1143" t="s">
        <v>6013</v>
      </c>
      <c r="O1143" t="s">
        <v>9745</v>
      </c>
      <c r="P1143" t="s">
        <v>9745</v>
      </c>
      <c r="Q1143">
        <v>1</v>
      </c>
      <c r="R1143">
        <v>19</v>
      </c>
      <c r="S1143">
        <v>80000</v>
      </c>
      <c r="T1143" t="s">
        <v>9686</v>
      </c>
      <c r="W1143" t="s">
        <v>6300</v>
      </c>
      <c r="AH1143" t="s">
        <v>9687</v>
      </c>
      <c r="AI1143" t="s">
        <v>7523</v>
      </c>
      <c r="AO1143">
        <v>0</v>
      </c>
      <c r="AP1143" t="s">
        <v>3315</v>
      </c>
      <c r="AQ1143" t="s">
        <v>5313</v>
      </c>
      <c r="AR1143">
        <v>0</v>
      </c>
      <c r="AS1143">
        <v>0</v>
      </c>
    </row>
    <row r="1144" spans="1:45" x14ac:dyDescent="0.15">
      <c r="A1144" t="s">
        <v>3314</v>
      </c>
      <c r="B1144" t="s">
        <v>6294</v>
      </c>
      <c r="C1144" t="s">
        <v>3314</v>
      </c>
      <c r="D1144" t="s">
        <v>925</v>
      </c>
      <c r="E1144" t="s">
        <v>9683</v>
      </c>
      <c r="F1144" t="s">
        <v>9684</v>
      </c>
      <c r="G1144" t="s">
        <v>911</v>
      </c>
      <c r="H1144" t="s">
        <v>91</v>
      </c>
      <c r="I1144" t="s">
        <v>91</v>
      </c>
      <c r="J1144" t="s">
        <v>91</v>
      </c>
      <c r="K1144" t="s">
        <v>5315</v>
      </c>
      <c r="L1144" t="s">
        <v>5317</v>
      </c>
      <c r="M1144">
        <v>0</v>
      </c>
      <c r="N1144" t="s">
        <v>6013</v>
      </c>
      <c r="O1144" t="s">
        <v>9745</v>
      </c>
      <c r="P1144" t="s">
        <v>9745</v>
      </c>
      <c r="Q1144">
        <v>1</v>
      </c>
      <c r="R1144">
        <v>20</v>
      </c>
      <c r="S1144">
        <v>80000</v>
      </c>
      <c r="T1144" t="s">
        <v>9686</v>
      </c>
      <c r="W1144" t="s">
        <v>6300</v>
      </c>
      <c r="AH1144" t="s">
        <v>9687</v>
      </c>
      <c r="AI1144" t="s">
        <v>7523</v>
      </c>
      <c r="AO1144">
        <v>0</v>
      </c>
      <c r="AP1144" t="s">
        <v>3315</v>
      </c>
      <c r="AQ1144" t="s">
        <v>5313</v>
      </c>
      <c r="AR1144">
        <v>0</v>
      </c>
      <c r="AS1144">
        <v>0</v>
      </c>
    </row>
    <row r="1145" spans="1:45" x14ac:dyDescent="0.15">
      <c r="A1145" t="s">
        <v>3314</v>
      </c>
      <c r="B1145" t="s">
        <v>6294</v>
      </c>
      <c r="C1145" t="s">
        <v>3314</v>
      </c>
      <c r="D1145" t="s">
        <v>925</v>
      </c>
      <c r="E1145" t="s">
        <v>9683</v>
      </c>
      <c r="F1145" t="s">
        <v>9684</v>
      </c>
      <c r="G1145" t="s">
        <v>911</v>
      </c>
      <c r="H1145" t="s">
        <v>91</v>
      </c>
      <c r="I1145" t="s">
        <v>91</v>
      </c>
      <c r="J1145" t="s">
        <v>91</v>
      </c>
      <c r="K1145" t="s">
        <v>5315</v>
      </c>
      <c r="L1145" t="s">
        <v>5317</v>
      </c>
      <c r="M1145">
        <v>0</v>
      </c>
      <c r="N1145" t="s">
        <v>6013</v>
      </c>
      <c r="O1145" t="s">
        <v>9745</v>
      </c>
      <c r="P1145" t="s">
        <v>9745</v>
      </c>
      <c r="Q1145">
        <v>1</v>
      </c>
      <c r="R1145">
        <v>21</v>
      </c>
      <c r="S1145">
        <v>80000</v>
      </c>
      <c r="T1145" t="s">
        <v>9686</v>
      </c>
      <c r="W1145" t="s">
        <v>6300</v>
      </c>
      <c r="AH1145" t="s">
        <v>9687</v>
      </c>
      <c r="AI1145" t="s">
        <v>7523</v>
      </c>
      <c r="AO1145">
        <v>0</v>
      </c>
      <c r="AP1145" t="s">
        <v>3315</v>
      </c>
      <c r="AQ1145" t="s">
        <v>5313</v>
      </c>
      <c r="AR1145">
        <v>0</v>
      </c>
      <c r="AS1145">
        <v>0</v>
      </c>
    </row>
    <row r="1146" spans="1:45" x14ac:dyDescent="0.15">
      <c r="A1146" t="s">
        <v>3314</v>
      </c>
      <c r="B1146" t="s">
        <v>6294</v>
      </c>
      <c r="C1146" t="s">
        <v>3314</v>
      </c>
      <c r="D1146" t="s">
        <v>925</v>
      </c>
      <c r="E1146" t="s">
        <v>9683</v>
      </c>
      <c r="F1146" t="s">
        <v>9684</v>
      </c>
      <c r="G1146" t="s">
        <v>911</v>
      </c>
      <c r="H1146" t="s">
        <v>91</v>
      </c>
      <c r="I1146" t="s">
        <v>91</v>
      </c>
      <c r="J1146" t="s">
        <v>91</v>
      </c>
      <c r="K1146" t="s">
        <v>5315</v>
      </c>
      <c r="L1146" t="s">
        <v>5317</v>
      </c>
      <c r="M1146">
        <v>0</v>
      </c>
      <c r="N1146" t="s">
        <v>6013</v>
      </c>
      <c r="O1146" t="s">
        <v>9745</v>
      </c>
      <c r="P1146" t="s">
        <v>9745</v>
      </c>
      <c r="Q1146">
        <v>1</v>
      </c>
      <c r="R1146">
        <v>22</v>
      </c>
      <c r="S1146">
        <v>80000</v>
      </c>
      <c r="T1146" t="s">
        <v>9686</v>
      </c>
      <c r="W1146" t="s">
        <v>6300</v>
      </c>
      <c r="AH1146" t="s">
        <v>9687</v>
      </c>
      <c r="AI1146" t="s">
        <v>7523</v>
      </c>
      <c r="AO1146">
        <v>0</v>
      </c>
      <c r="AP1146" t="s">
        <v>3315</v>
      </c>
      <c r="AQ1146" t="s">
        <v>5313</v>
      </c>
      <c r="AR1146">
        <v>0</v>
      </c>
      <c r="AS1146">
        <v>0</v>
      </c>
    </row>
    <row r="1147" spans="1:45" x14ac:dyDescent="0.15">
      <c r="A1147" t="s">
        <v>3314</v>
      </c>
      <c r="B1147" t="s">
        <v>6294</v>
      </c>
      <c r="C1147" t="s">
        <v>3314</v>
      </c>
      <c r="D1147" t="s">
        <v>925</v>
      </c>
      <c r="E1147" t="s">
        <v>9683</v>
      </c>
      <c r="F1147" t="s">
        <v>9684</v>
      </c>
      <c r="G1147" t="s">
        <v>911</v>
      </c>
      <c r="H1147" t="s">
        <v>91</v>
      </c>
      <c r="I1147" t="s">
        <v>91</v>
      </c>
      <c r="J1147" t="s">
        <v>91</v>
      </c>
      <c r="K1147" t="s">
        <v>5315</v>
      </c>
      <c r="L1147" t="s">
        <v>5317</v>
      </c>
      <c r="M1147">
        <v>0</v>
      </c>
      <c r="N1147" t="s">
        <v>6013</v>
      </c>
      <c r="O1147" t="s">
        <v>9745</v>
      </c>
      <c r="P1147" t="s">
        <v>9745</v>
      </c>
      <c r="Q1147">
        <v>1</v>
      </c>
      <c r="R1147">
        <v>23</v>
      </c>
      <c r="S1147">
        <v>80000</v>
      </c>
      <c r="T1147" t="s">
        <v>9686</v>
      </c>
      <c r="W1147" t="s">
        <v>6300</v>
      </c>
      <c r="AH1147" t="s">
        <v>9687</v>
      </c>
      <c r="AI1147" t="s">
        <v>7523</v>
      </c>
      <c r="AO1147">
        <v>0</v>
      </c>
      <c r="AP1147" t="s">
        <v>3315</v>
      </c>
      <c r="AQ1147" t="s">
        <v>5313</v>
      </c>
      <c r="AR1147">
        <v>0</v>
      </c>
      <c r="AS1147">
        <v>0</v>
      </c>
    </row>
    <row r="1148" spans="1:45" x14ac:dyDescent="0.15">
      <c r="A1148" t="s">
        <v>3314</v>
      </c>
      <c r="B1148" t="s">
        <v>6294</v>
      </c>
      <c r="C1148" t="s">
        <v>3314</v>
      </c>
      <c r="D1148" t="s">
        <v>925</v>
      </c>
      <c r="E1148" t="s">
        <v>9683</v>
      </c>
      <c r="F1148" t="s">
        <v>9684</v>
      </c>
      <c r="G1148" t="s">
        <v>911</v>
      </c>
      <c r="H1148" t="s">
        <v>91</v>
      </c>
      <c r="I1148" t="s">
        <v>91</v>
      </c>
      <c r="J1148" t="s">
        <v>91</v>
      </c>
      <c r="K1148" t="s">
        <v>5315</v>
      </c>
      <c r="L1148" t="s">
        <v>5317</v>
      </c>
      <c r="M1148">
        <v>0</v>
      </c>
      <c r="N1148" t="s">
        <v>6013</v>
      </c>
      <c r="O1148" t="s">
        <v>9745</v>
      </c>
      <c r="P1148" t="s">
        <v>9745</v>
      </c>
      <c r="Q1148">
        <v>1</v>
      </c>
      <c r="R1148">
        <v>24</v>
      </c>
      <c r="S1148">
        <v>80000</v>
      </c>
      <c r="T1148" t="s">
        <v>9686</v>
      </c>
      <c r="W1148" t="s">
        <v>6300</v>
      </c>
      <c r="AH1148" t="s">
        <v>9687</v>
      </c>
      <c r="AI1148" t="s">
        <v>7523</v>
      </c>
      <c r="AO1148">
        <v>0</v>
      </c>
      <c r="AP1148" t="s">
        <v>3315</v>
      </c>
      <c r="AQ1148" t="s">
        <v>5313</v>
      </c>
      <c r="AR1148">
        <v>0</v>
      </c>
      <c r="AS1148">
        <v>0</v>
      </c>
    </row>
    <row r="1149" spans="1:45" x14ac:dyDescent="0.15">
      <c r="A1149" t="s">
        <v>3314</v>
      </c>
      <c r="B1149" t="s">
        <v>6294</v>
      </c>
      <c r="C1149" t="s">
        <v>3314</v>
      </c>
      <c r="D1149" t="s">
        <v>925</v>
      </c>
      <c r="E1149" t="s">
        <v>9683</v>
      </c>
      <c r="F1149" t="s">
        <v>9684</v>
      </c>
      <c r="G1149" t="s">
        <v>911</v>
      </c>
      <c r="H1149" t="s">
        <v>91</v>
      </c>
      <c r="I1149" t="s">
        <v>91</v>
      </c>
      <c r="J1149" t="s">
        <v>91</v>
      </c>
      <c r="K1149" t="s">
        <v>5315</v>
      </c>
      <c r="L1149" t="s">
        <v>5317</v>
      </c>
      <c r="M1149">
        <v>0</v>
      </c>
      <c r="N1149" t="s">
        <v>6013</v>
      </c>
      <c r="O1149" t="s">
        <v>9745</v>
      </c>
      <c r="P1149" t="s">
        <v>9745</v>
      </c>
      <c r="Q1149">
        <v>1</v>
      </c>
      <c r="R1149">
        <v>25</v>
      </c>
      <c r="S1149">
        <v>80000</v>
      </c>
      <c r="T1149" t="s">
        <v>9686</v>
      </c>
      <c r="W1149" t="s">
        <v>6300</v>
      </c>
      <c r="AH1149" t="s">
        <v>9687</v>
      </c>
      <c r="AI1149" t="s">
        <v>7523</v>
      </c>
      <c r="AO1149">
        <v>0</v>
      </c>
      <c r="AP1149" t="s">
        <v>3315</v>
      </c>
      <c r="AQ1149" t="s">
        <v>5313</v>
      </c>
      <c r="AR1149">
        <v>0</v>
      </c>
      <c r="AS1149">
        <v>0</v>
      </c>
    </row>
    <row r="1150" spans="1:45" x14ac:dyDescent="0.15">
      <c r="A1150" t="s">
        <v>3314</v>
      </c>
      <c r="B1150" t="s">
        <v>6294</v>
      </c>
      <c r="C1150" t="s">
        <v>3314</v>
      </c>
      <c r="D1150" t="s">
        <v>925</v>
      </c>
      <c r="E1150" t="s">
        <v>9683</v>
      </c>
      <c r="F1150" t="s">
        <v>9684</v>
      </c>
      <c r="G1150" t="s">
        <v>911</v>
      </c>
      <c r="H1150" t="s">
        <v>91</v>
      </c>
      <c r="I1150" t="s">
        <v>91</v>
      </c>
      <c r="J1150" t="s">
        <v>91</v>
      </c>
      <c r="K1150" t="s">
        <v>5315</v>
      </c>
      <c r="L1150" t="s">
        <v>5317</v>
      </c>
      <c r="M1150">
        <v>0</v>
      </c>
      <c r="N1150" t="s">
        <v>6013</v>
      </c>
      <c r="O1150" t="s">
        <v>9746</v>
      </c>
      <c r="P1150" t="s">
        <v>9746</v>
      </c>
      <c r="Q1150">
        <v>1</v>
      </c>
      <c r="R1150">
        <v>1</v>
      </c>
      <c r="S1150">
        <v>80000</v>
      </c>
      <c r="T1150" t="s">
        <v>9686</v>
      </c>
      <c r="W1150" t="s">
        <v>6300</v>
      </c>
      <c r="AH1150" t="s">
        <v>9687</v>
      </c>
      <c r="AI1150" t="s">
        <v>7523</v>
      </c>
      <c r="AO1150">
        <v>0</v>
      </c>
      <c r="AP1150" t="s">
        <v>3315</v>
      </c>
      <c r="AQ1150" t="s">
        <v>5313</v>
      </c>
      <c r="AR1150">
        <v>0</v>
      </c>
      <c r="AS1150">
        <v>0</v>
      </c>
    </row>
    <row r="1151" spans="1:45" x14ac:dyDescent="0.15">
      <c r="A1151" t="s">
        <v>3314</v>
      </c>
      <c r="B1151" t="s">
        <v>6294</v>
      </c>
      <c r="C1151" t="s">
        <v>3314</v>
      </c>
      <c r="D1151" t="s">
        <v>925</v>
      </c>
      <c r="E1151" t="s">
        <v>9683</v>
      </c>
      <c r="F1151" t="s">
        <v>9684</v>
      </c>
      <c r="G1151" t="s">
        <v>911</v>
      </c>
      <c r="H1151" t="s">
        <v>91</v>
      </c>
      <c r="I1151" t="s">
        <v>91</v>
      </c>
      <c r="J1151" t="s">
        <v>91</v>
      </c>
      <c r="K1151" t="s">
        <v>5315</v>
      </c>
      <c r="L1151" t="s">
        <v>5317</v>
      </c>
      <c r="M1151">
        <v>0</v>
      </c>
      <c r="N1151" t="s">
        <v>6013</v>
      </c>
      <c r="O1151" t="s">
        <v>9746</v>
      </c>
      <c r="P1151" t="s">
        <v>9746</v>
      </c>
      <c r="Q1151">
        <v>1</v>
      </c>
      <c r="R1151">
        <v>2</v>
      </c>
      <c r="S1151">
        <v>80000</v>
      </c>
      <c r="T1151" t="s">
        <v>9686</v>
      </c>
      <c r="W1151" t="s">
        <v>6300</v>
      </c>
      <c r="AH1151" t="s">
        <v>9687</v>
      </c>
      <c r="AI1151" t="s">
        <v>7523</v>
      </c>
      <c r="AO1151">
        <v>0</v>
      </c>
      <c r="AP1151" t="s">
        <v>3315</v>
      </c>
      <c r="AQ1151" t="s">
        <v>5313</v>
      </c>
      <c r="AR1151">
        <v>0</v>
      </c>
      <c r="AS1151">
        <v>0</v>
      </c>
    </row>
    <row r="1152" spans="1:45" x14ac:dyDescent="0.15">
      <c r="A1152" t="s">
        <v>3314</v>
      </c>
      <c r="B1152" t="s">
        <v>6294</v>
      </c>
      <c r="C1152" t="s">
        <v>3314</v>
      </c>
      <c r="D1152" t="s">
        <v>925</v>
      </c>
      <c r="E1152" t="s">
        <v>9683</v>
      </c>
      <c r="F1152" t="s">
        <v>9684</v>
      </c>
      <c r="G1152" t="s">
        <v>911</v>
      </c>
      <c r="H1152" t="s">
        <v>91</v>
      </c>
      <c r="I1152" t="s">
        <v>91</v>
      </c>
      <c r="J1152" t="s">
        <v>91</v>
      </c>
      <c r="K1152" t="s">
        <v>5315</v>
      </c>
      <c r="L1152" t="s">
        <v>5317</v>
      </c>
      <c r="M1152">
        <v>0</v>
      </c>
      <c r="N1152" t="s">
        <v>6013</v>
      </c>
      <c r="O1152" t="s">
        <v>9746</v>
      </c>
      <c r="P1152" t="s">
        <v>9746</v>
      </c>
      <c r="Q1152">
        <v>1</v>
      </c>
      <c r="R1152">
        <v>3</v>
      </c>
      <c r="S1152">
        <v>80000</v>
      </c>
      <c r="T1152" t="s">
        <v>9686</v>
      </c>
      <c r="W1152" t="s">
        <v>6300</v>
      </c>
      <c r="AH1152" t="s">
        <v>9687</v>
      </c>
      <c r="AI1152" t="s">
        <v>7523</v>
      </c>
      <c r="AO1152">
        <v>0</v>
      </c>
      <c r="AP1152" t="s">
        <v>3315</v>
      </c>
      <c r="AQ1152" t="s">
        <v>5313</v>
      </c>
      <c r="AR1152">
        <v>0</v>
      </c>
      <c r="AS1152">
        <v>0</v>
      </c>
    </row>
    <row r="1153" spans="1:45" x14ac:dyDescent="0.15">
      <c r="A1153" t="s">
        <v>3314</v>
      </c>
      <c r="B1153" t="s">
        <v>6294</v>
      </c>
      <c r="C1153" t="s">
        <v>3314</v>
      </c>
      <c r="D1153" t="s">
        <v>925</v>
      </c>
      <c r="E1153" t="s">
        <v>9683</v>
      </c>
      <c r="F1153" t="s">
        <v>9684</v>
      </c>
      <c r="G1153" t="s">
        <v>911</v>
      </c>
      <c r="H1153" t="s">
        <v>91</v>
      </c>
      <c r="I1153" t="s">
        <v>91</v>
      </c>
      <c r="J1153" t="s">
        <v>91</v>
      </c>
      <c r="K1153" t="s">
        <v>5315</v>
      </c>
      <c r="L1153" t="s">
        <v>5317</v>
      </c>
      <c r="M1153">
        <v>0</v>
      </c>
      <c r="N1153" t="s">
        <v>6013</v>
      </c>
      <c r="O1153" t="s">
        <v>9746</v>
      </c>
      <c r="P1153" t="s">
        <v>9746</v>
      </c>
      <c r="Q1153">
        <v>1</v>
      </c>
      <c r="R1153">
        <v>4</v>
      </c>
      <c r="S1153">
        <v>80000</v>
      </c>
      <c r="T1153" t="s">
        <v>9686</v>
      </c>
      <c r="W1153" t="s">
        <v>6300</v>
      </c>
      <c r="AH1153" t="s">
        <v>9687</v>
      </c>
      <c r="AI1153" t="s">
        <v>7523</v>
      </c>
      <c r="AO1153">
        <v>0</v>
      </c>
      <c r="AP1153" t="s">
        <v>3315</v>
      </c>
      <c r="AQ1153" t="s">
        <v>5313</v>
      </c>
      <c r="AR1153">
        <v>0</v>
      </c>
      <c r="AS1153">
        <v>0</v>
      </c>
    </row>
    <row r="1154" spans="1:45" x14ac:dyDescent="0.15">
      <c r="A1154" t="s">
        <v>3314</v>
      </c>
      <c r="B1154" t="s">
        <v>6294</v>
      </c>
      <c r="C1154" t="s">
        <v>3314</v>
      </c>
      <c r="D1154" t="s">
        <v>925</v>
      </c>
      <c r="E1154" t="s">
        <v>9683</v>
      </c>
      <c r="F1154" t="s">
        <v>9684</v>
      </c>
      <c r="G1154" t="s">
        <v>911</v>
      </c>
      <c r="H1154" t="s">
        <v>91</v>
      </c>
      <c r="I1154" t="s">
        <v>91</v>
      </c>
      <c r="J1154" t="s">
        <v>91</v>
      </c>
      <c r="K1154" t="s">
        <v>5315</v>
      </c>
      <c r="L1154" t="s">
        <v>5317</v>
      </c>
      <c r="M1154">
        <v>0</v>
      </c>
      <c r="N1154" t="s">
        <v>6013</v>
      </c>
      <c r="O1154" t="s">
        <v>9746</v>
      </c>
      <c r="P1154" t="s">
        <v>9746</v>
      </c>
      <c r="Q1154">
        <v>1</v>
      </c>
      <c r="R1154">
        <v>5</v>
      </c>
      <c r="S1154">
        <v>80000</v>
      </c>
      <c r="T1154" t="s">
        <v>9686</v>
      </c>
      <c r="W1154" t="s">
        <v>6300</v>
      </c>
      <c r="AH1154" t="s">
        <v>9687</v>
      </c>
      <c r="AI1154" t="s">
        <v>7523</v>
      </c>
      <c r="AO1154">
        <v>0</v>
      </c>
      <c r="AP1154" t="s">
        <v>3315</v>
      </c>
      <c r="AQ1154" t="s">
        <v>5313</v>
      </c>
      <c r="AR1154">
        <v>0</v>
      </c>
      <c r="AS1154">
        <v>0</v>
      </c>
    </row>
    <row r="1155" spans="1:45" x14ac:dyDescent="0.15">
      <c r="A1155" t="s">
        <v>3314</v>
      </c>
      <c r="B1155" t="s">
        <v>6294</v>
      </c>
      <c r="C1155" t="s">
        <v>3314</v>
      </c>
      <c r="D1155" t="s">
        <v>925</v>
      </c>
      <c r="E1155" t="s">
        <v>9683</v>
      </c>
      <c r="F1155" t="s">
        <v>9684</v>
      </c>
      <c r="G1155" t="s">
        <v>911</v>
      </c>
      <c r="H1155" t="s">
        <v>91</v>
      </c>
      <c r="I1155" t="s">
        <v>91</v>
      </c>
      <c r="J1155" t="s">
        <v>91</v>
      </c>
      <c r="K1155" t="s">
        <v>5315</v>
      </c>
      <c r="L1155" t="s">
        <v>5317</v>
      </c>
      <c r="M1155">
        <v>0</v>
      </c>
      <c r="N1155" t="s">
        <v>6013</v>
      </c>
      <c r="O1155" t="s">
        <v>9746</v>
      </c>
      <c r="P1155" t="s">
        <v>9746</v>
      </c>
      <c r="Q1155">
        <v>1</v>
      </c>
      <c r="R1155">
        <v>6</v>
      </c>
      <c r="S1155">
        <v>80000</v>
      </c>
      <c r="T1155" t="s">
        <v>9686</v>
      </c>
      <c r="W1155" t="s">
        <v>6300</v>
      </c>
      <c r="AH1155" t="s">
        <v>9687</v>
      </c>
      <c r="AI1155" t="s">
        <v>7523</v>
      </c>
      <c r="AO1155">
        <v>0</v>
      </c>
      <c r="AP1155" t="s">
        <v>3315</v>
      </c>
      <c r="AQ1155" t="s">
        <v>5313</v>
      </c>
      <c r="AR1155">
        <v>0</v>
      </c>
      <c r="AS1155">
        <v>0</v>
      </c>
    </row>
    <row r="1156" spans="1:45" x14ac:dyDescent="0.15">
      <c r="A1156" t="s">
        <v>3314</v>
      </c>
      <c r="B1156" t="s">
        <v>6294</v>
      </c>
      <c r="C1156" t="s">
        <v>3314</v>
      </c>
      <c r="D1156" t="s">
        <v>925</v>
      </c>
      <c r="E1156" t="s">
        <v>9683</v>
      </c>
      <c r="F1156" t="s">
        <v>9684</v>
      </c>
      <c r="G1156" t="s">
        <v>911</v>
      </c>
      <c r="H1156" t="s">
        <v>91</v>
      </c>
      <c r="I1156" t="s">
        <v>91</v>
      </c>
      <c r="J1156" t="s">
        <v>91</v>
      </c>
      <c r="K1156" t="s">
        <v>5315</v>
      </c>
      <c r="L1156" t="s">
        <v>5317</v>
      </c>
      <c r="M1156">
        <v>0</v>
      </c>
      <c r="N1156" t="s">
        <v>6013</v>
      </c>
      <c r="O1156" t="s">
        <v>9746</v>
      </c>
      <c r="P1156" t="s">
        <v>9746</v>
      </c>
      <c r="Q1156">
        <v>1</v>
      </c>
      <c r="R1156">
        <v>7</v>
      </c>
      <c r="S1156">
        <v>80000</v>
      </c>
      <c r="T1156" t="s">
        <v>9686</v>
      </c>
      <c r="W1156" t="s">
        <v>6300</v>
      </c>
      <c r="AH1156" t="s">
        <v>9687</v>
      </c>
      <c r="AI1156" t="s">
        <v>7523</v>
      </c>
      <c r="AO1156">
        <v>0</v>
      </c>
      <c r="AP1156" t="s">
        <v>3315</v>
      </c>
      <c r="AQ1156" t="s">
        <v>5313</v>
      </c>
      <c r="AR1156">
        <v>0</v>
      </c>
      <c r="AS1156">
        <v>0</v>
      </c>
    </row>
    <row r="1157" spans="1:45" x14ac:dyDescent="0.15">
      <c r="A1157" t="s">
        <v>3314</v>
      </c>
      <c r="B1157" t="s">
        <v>6294</v>
      </c>
      <c r="C1157" t="s">
        <v>3314</v>
      </c>
      <c r="D1157" t="s">
        <v>925</v>
      </c>
      <c r="E1157" t="s">
        <v>9683</v>
      </c>
      <c r="F1157" t="s">
        <v>9684</v>
      </c>
      <c r="G1157" t="s">
        <v>911</v>
      </c>
      <c r="H1157" t="s">
        <v>91</v>
      </c>
      <c r="I1157" t="s">
        <v>91</v>
      </c>
      <c r="J1157" t="s">
        <v>91</v>
      </c>
      <c r="K1157" t="s">
        <v>5315</v>
      </c>
      <c r="L1157" t="s">
        <v>5317</v>
      </c>
      <c r="M1157">
        <v>0</v>
      </c>
      <c r="N1157" t="s">
        <v>6013</v>
      </c>
      <c r="O1157" t="s">
        <v>9746</v>
      </c>
      <c r="P1157" t="s">
        <v>9746</v>
      </c>
      <c r="Q1157">
        <v>1</v>
      </c>
      <c r="R1157">
        <v>8</v>
      </c>
      <c r="S1157">
        <v>80000</v>
      </c>
      <c r="T1157" t="s">
        <v>9686</v>
      </c>
      <c r="W1157" t="s">
        <v>6300</v>
      </c>
      <c r="AH1157" t="s">
        <v>9687</v>
      </c>
      <c r="AI1157" t="s">
        <v>7523</v>
      </c>
      <c r="AO1157">
        <v>0</v>
      </c>
      <c r="AP1157" t="s">
        <v>3315</v>
      </c>
      <c r="AQ1157" t="s">
        <v>5313</v>
      </c>
      <c r="AR1157">
        <v>0</v>
      </c>
      <c r="AS1157">
        <v>0</v>
      </c>
    </row>
    <row r="1158" spans="1:45" x14ac:dyDescent="0.15">
      <c r="A1158" t="s">
        <v>3314</v>
      </c>
      <c r="B1158" t="s">
        <v>6294</v>
      </c>
      <c r="C1158" t="s">
        <v>3314</v>
      </c>
      <c r="D1158" t="s">
        <v>925</v>
      </c>
      <c r="E1158" t="s">
        <v>9683</v>
      </c>
      <c r="F1158" t="s">
        <v>9684</v>
      </c>
      <c r="G1158" t="s">
        <v>911</v>
      </c>
      <c r="H1158" t="s">
        <v>91</v>
      </c>
      <c r="I1158" t="s">
        <v>91</v>
      </c>
      <c r="J1158" t="s">
        <v>91</v>
      </c>
      <c r="K1158" t="s">
        <v>5315</v>
      </c>
      <c r="L1158" t="s">
        <v>5317</v>
      </c>
      <c r="M1158">
        <v>0</v>
      </c>
      <c r="N1158" t="s">
        <v>6013</v>
      </c>
      <c r="O1158" t="s">
        <v>9746</v>
      </c>
      <c r="P1158" t="s">
        <v>9746</v>
      </c>
      <c r="Q1158">
        <v>1</v>
      </c>
      <c r="R1158">
        <v>9</v>
      </c>
      <c r="S1158">
        <v>80000</v>
      </c>
      <c r="T1158" t="s">
        <v>9686</v>
      </c>
      <c r="W1158" t="s">
        <v>6300</v>
      </c>
      <c r="AH1158" t="s">
        <v>9687</v>
      </c>
      <c r="AI1158" t="s">
        <v>7523</v>
      </c>
      <c r="AO1158">
        <v>0</v>
      </c>
      <c r="AP1158" t="s">
        <v>3315</v>
      </c>
      <c r="AQ1158" t="s">
        <v>5313</v>
      </c>
      <c r="AR1158">
        <v>0</v>
      </c>
      <c r="AS1158">
        <v>0</v>
      </c>
    </row>
    <row r="1159" spans="1:45" x14ac:dyDescent="0.15">
      <c r="A1159" t="s">
        <v>3314</v>
      </c>
      <c r="B1159" t="s">
        <v>6294</v>
      </c>
      <c r="C1159" t="s">
        <v>3314</v>
      </c>
      <c r="D1159" t="s">
        <v>925</v>
      </c>
      <c r="E1159" t="s">
        <v>9683</v>
      </c>
      <c r="F1159" t="s">
        <v>9684</v>
      </c>
      <c r="G1159" t="s">
        <v>911</v>
      </c>
      <c r="H1159" t="s">
        <v>91</v>
      </c>
      <c r="I1159" t="s">
        <v>91</v>
      </c>
      <c r="J1159" t="s">
        <v>91</v>
      </c>
      <c r="K1159" t="s">
        <v>5315</v>
      </c>
      <c r="L1159" t="s">
        <v>5317</v>
      </c>
      <c r="M1159">
        <v>0</v>
      </c>
      <c r="N1159" t="s">
        <v>6013</v>
      </c>
      <c r="O1159" t="s">
        <v>9746</v>
      </c>
      <c r="P1159" t="s">
        <v>9746</v>
      </c>
      <c r="Q1159">
        <v>1</v>
      </c>
      <c r="R1159">
        <v>10</v>
      </c>
      <c r="S1159">
        <v>80000</v>
      </c>
      <c r="T1159" t="s">
        <v>9686</v>
      </c>
      <c r="W1159" t="s">
        <v>6300</v>
      </c>
      <c r="AH1159" t="s">
        <v>9687</v>
      </c>
      <c r="AI1159" t="s">
        <v>7523</v>
      </c>
      <c r="AO1159">
        <v>0</v>
      </c>
      <c r="AP1159" t="s">
        <v>3315</v>
      </c>
      <c r="AQ1159" t="s">
        <v>5313</v>
      </c>
      <c r="AR1159">
        <v>0</v>
      </c>
      <c r="AS1159">
        <v>0</v>
      </c>
    </row>
    <row r="1160" spans="1:45" x14ac:dyDescent="0.15">
      <c r="A1160" t="s">
        <v>3314</v>
      </c>
      <c r="B1160" t="s">
        <v>6294</v>
      </c>
      <c r="C1160" t="s">
        <v>3314</v>
      </c>
      <c r="D1160" t="s">
        <v>925</v>
      </c>
      <c r="E1160" t="s">
        <v>9683</v>
      </c>
      <c r="F1160" t="s">
        <v>9684</v>
      </c>
      <c r="G1160" t="s">
        <v>911</v>
      </c>
      <c r="H1160" t="s">
        <v>91</v>
      </c>
      <c r="I1160" t="s">
        <v>91</v>
      </c>
      <c r="J1160" t="s">
        <v>91</v>
      </c>
      <c r="K1160" t="s">
        <v>5315</v>
      </c>
      <c r="L1160" t="s">
        <v>5317</v>
      </c>
      <c r="M1160">
        <v>0</v>
      </c>
      <c r="N1160" t="s">
        <v>6013</v>
      </c>
      <c r="O1160" t="s">
        <v>9746</v>
      </c>
      <c r="P1160" t="s">
        <v>9746</v>
      </c>
      <c r="Q1160">
        <v>1</v>
      </c>
      <c r="R1160">
        <v>11</v>
      </c>
      <c r="S1160">
        <v>80000</v>
      </c>
      <c r="T1160" t="s">
        <v>9686</v>
      </c>
      <c r="W1160" t="s">
        <v>6300</v>
      </c>
      <c r="AH1160" t="s">
        <v>9687</v>
      </c>
      <c r="AI1160" t="s">
        <v>7523</v>
      </c>
      <c r="AO1160">
        <v>0</v>
      </c>
      <c r="AP1160" t="s">
        <v>3315</v>
      </c>
      <c r="AQ1160" t="s">
        <v>5313</v>
      </c>
      <c r="AR1160">
        <v>0</v>
      </c>
      <c r="AS1160">
        <v>0</v>
      </c>
    </row>
    <row r="1161" spans="1:45" x14ac:dyDescent="0.15">
      <c r="A1161" t="s">
        <v>3314</v>
      </c>
      <c r="B1161" t="s">
        <v>6294</v>
      </c>
      <c r="C1161" t="s">
        <v>3314</v>
      </c>
      <c r="D1161" t="s">
        <v>925</v>
      </c>
      <c r="E1161" t="s">
        <v>9683</v>
      </c>
      <c r="F1161" t="s">
        <v>9684</v>
      </c>
      <c r="G1161" t="s">
        <v>911</v>
      </c>
      <c r="H1161" t="s">
        <v>91</v>
      </c>
      <c r="I1161" t="s">
        <v>91</v>
      </c>
      <c r="J1161" t="s">
        <v>91</v>
      </c>
      <c r="K1161" t="s">
        <v>5315</v>
      </c>
      <c r="L1161" t="s">
        <v>5317</v>
      </c>
      <c r="M1161">
        <v>0</v>
      </c>
      <c r="N1161" t="s">
        <v>6013</v>
      </c>
      <c r="O1161" t="s">
        <v>9746</v>
      </c>
      <c r="P1161" t="s">
        <v>9746</v>
      </c>
      <c r="Q1161">
        <v>1</v>
      </c>
      <c r="R1161">
        <v>12</v>
      </c>
      <c r="S1161">
        <v>80000</v>
      </c>
      <c r="T1161" t="s">
        <v>9686</v>
      </c>
      <c r="W1161" t="s">
        <v>6300</v>
      </c>
      <c r="AH1161" t="s">
        <v>9687</v>
      </c>
      <c r="AI1161" t="s">
        <v>7523</v>
      </c>
      <c r="AO1161">
        <v>0</v>
      </c>
      <c r="AP1161" t="s">
        <v>3315</v>
      </c>
      <c r="AQ1161" t="s">
        <v>5313</v>
      </c>
      <c r="AR1161">
        <v>0</v>
      </c>
      <c r="AS1161">
        <v>0</v>
      </c>
    </row>
    <row r="1162" spans="1:45" x14ac:dyDescent="0.15">
      <c r="A1162" t="s">
        <v>3314</v>
      </c>
      <c r="B1162" t="s">
        <v>6294</v>
      </c>
      <c r="C1162" t="s">
        <v>3314</v>
      </c>
      <c r="D1162" t="s">
        <v>925</v>
      </c>
      <c r="E1162" t="s">
        <v>9683</v>
      </c>
      <c r="F1162" t="s">
        <v>9684</v>
      </c>
      <c r="G1162" t="s">
        <v>911</v>
      </c>
      <c r="H1162" t="s">
        <v>91</v>
      </c>
      <c r="I1162" t="s">
        <v>91</v>
      </c>
      <c r="J1162" t="s">
        <v>91</v>
      </c>
      <c r="K1162" t="s">
        <v>5315</v>
      </c>
      <c r="L1162" t="s">
        <v>5317</v>
      </c>
      <c r="M1162">
        <v>0</v>
      </c>
      <c r="N1162" t="s">
        <v>6013</v>
      </c>
      <c r="O1162" t="s">
        <v>9746</v>
      </c>
      <c r="P1162" t="s">
        <v>9746</v>
      </c>
      <c r="Q1162">
        <v>1</v>
      </c>
      <c r="R1162">
        <v>13</v>
      </c>
      <c r="S1162">
        <v>80000</v>
      </c>
      <c r="T1162" t="s">
        <v>9686</v>
      </c>
      <c r="W1162" t="s">
        <v>6300</v>
      </c>
      <c r="AH1162" t="s">
        <v>9687</v>
      </c>
      <c r="AI1162" t="s">
        <v>7523</v>
      </c>
      <c r="AO1162">
        <v>0</v>
      </c>
      <c r="AP1162" t="s">
        <v>3315</v>
      </c>
      <c r="AQ1162" t="s">
        <v>5313</v>
      </c>
      <c r="AR1162">
        <v>0</v>
      </c>
      <c r="AS1162">
        <v>0</v>
      </c>
    </row>
    <row r="1163" spans="1:45" x14ac:dyDescent="0.15">
      <c r="A1163" t="s">
        <v>3314</v>
      </c>
      <c r="B1163" t="s">
        <v>6294</v>
      </c>
      <c r="C1163" t="s">
        <v>3314</v>
      </c>
      <c r="D1163" t="s">
        <v>925</v>
      </c>
      <c r="E1163" t="s">
        <v>9683</v>
      </c>
      <c r="F1163" t="s">
        <v>9684</v>
      </c>
      <c r="G1163" t="s">
        <v>911</v>
      </c>
      <c r="H1163" t="s">
        <v>91</v>
      </c>
      <c r="I1163" t="s">
        <v>91</v>
      </c>
      <c r="J1163" t="s">
        <v>91</v>
      </c>
      <c r="K1163" t="s">
        <v>5315</v>
      </c>
      <c r="L1163" t="s">
        <v>5317</v>
      </c>
      <c r="M1163">
        <v>0</v>
      </c>
      <c r="N1163" t="s">
        <v>6013</v>
      </c>
      <c r="O1163" t="s">
        <v>9746</v>
      </c>
      <c r="P1163" t="s">
        <v>9746</v>
      </c>
      <c r="Q1163">
        <v>1</v>
      </c>
      <c r="R1163">
        <v>14</v>
      </c>
      <c r="S1163">
        <v>80000</v>
      </c>
      <c r="T1163" t="s">
        <v>9686</v>
      </c>
      <c r="W1163" t="s">
        <v>6300</v>
      </c>
      <c r="AH1163" t="s">
        <v>9687</v>
      </c>
      <c r="AI1163" t="s">
        <v>7523</v>
      </c>
      <c r="AO1163">
        <v>0</v>
      </c>
      <c r="AP1163" t="s">
        <v>3315</v>
      </c>
      <c r="AQ1163" t="s">
        <v>5313</v>
      </c>
      <c r="AR1163">
        <v>0</v>
      </c>
      <c r="AS1163">
        <v>0</v>
      </c>
    </row>
    <row r="1164" spans="1:45" x14ac:dyDescent="0.15">
      <c r="A1164" t="s">
        <v>3314</v>
      </c>
      <c r="B1164" t="s">
        <v>6294</v>
      </c>
      <c r="C1164" t="s">
        <v>3314</v>
      </c>
      <c r="D1164" t="s">
        <v>925</v>
      </c>
      <c r="E1164" t="s">
        <v>9683</v>
      </c>
      <c r="F1164" t="s">
        <v>9684</v>
      </c>
      <c r="G1164" t="s">
        <v>911</v>
      </c>
      <c r="H1164" t="s">
        <v>91</v>
      </c>
      <c r="I1164" t="s">
        <v>91</v>
      </c>
      <c r="J1164" t="s">
        <v>91</v>
      </c>
      <c r="K1164" t="s">
        <v>5315</v>
      </c>
      <c r="L1164" t="s">
        <v>5317</v>
      </c>
      <c r="M1164">
        <v>0</v>
      </c>
      <c r="N1164" t="s">
        <v>6013</v>
      </c>
      <c r="O1164" t="s">
        <v>9746</v>
      </c>
      <c r="P1164" t="s">
        <v>9746</v>
      </c>
      <c r="Q1164">
        <v>1</v>
      </c>
      <c r="R1164">
        <v>15</v>
      </c>
      <c r="S1164">
        <v>80000</v>
      </c>
      <c r="T1164" t="s">
        <v>9686</v>
      </c>
      <c r="W1164" t="s">
        <v>6300</v>
      </c>
      <c r="AH1164" t="s">
        <v>9687</v>
      </c>
      <c r="AI1164" t="s">
        <v>7523</v>
      </c>
      <c r="AO1164">
        <v>0</v>
      </c>
      <c r="AP1164" t="s">
        <v>3315</v>
      </c>
      <c r="AQ1164" t="s">
        <v>5313</v>
      </c>
      <c r="AR1164">
        <v>0</v>
      </c>
      <c r="AS1164">
        <v>0</v>
      </c>
    </row>
    <row r="1165" spans="1:45" x14ac:dyDescent="0.15">
      <c r="A1165" t="s">
        <v>3314</v>
      </c>
      <c r="B1165" t="s">
        <v>6294</v>
      </c>
      <c r="C1165" t="s">
        <v>3314</v>
      </c>
      <c r="D1165" t="s">
        <v>925</v>
      </c>
      <c r="E1165" t="s">
        <v>9683</v>
      </c>
      <c r="F1165" t="s">
        <v>9684</v>
      </c>
      <c r="G1165" t="s">
        <v>911</v>
      </c>
      <c r="H1165" t="s">
        <v>91</v>
      </c>
      <c r="I1165" t="s">
        <v>91</v>
      </c>
      <c r="J1165" t="s">
        <v>91</v>
      </c>
      <c r="K1165" t="s">
        <v>5315</v>
      </c>
      <c r="L1165" t="s">
        <v>5317</v>
      </c>
      <c r="M1165">
        <v>0</v>
      </c>
      <c r="N1165" t="s">
        <v>6013</v>
      </c>
      <c r="O1165" t="s">
        <v>9746</v>
      </c>
      <c r="P1165" t="s">
        <v>9746</v>
      </c>
      <c r="Q1165">
        <v>1</v>
      </c>
      <c r="R1165">
        <v>16</v>
      </c>
      <c r="S1165">
        <v>80000</v>
      </c>
      <c r="T1165" t="s">
        <v>9686</v>
      </c>
      <c r="W1165" t="s">
        <v>6300</v>
      </c>
      <c r="AH1165" t="s">
        <v>9687</v>
      </c>
      <c r="AI1165" t="s">
        <v>7523</v>
      </c>
      <c r="AO1165">
        <v>0</v>
      </c>
      <c r="AP1165" t="s">
        <v>3315</v>
      </c>
      <c r="AQ1165" t="s">
        <v>5313</v>
      </c>
      <c r="AR1165">
        <v>0</v>
      </c>
      <c r="AS1165">
        <v>0</v>
      </c>
    </row>
    <row r="1166" spans="1:45" x14ac:dyDescent="0.15">
      <c r="A1166" t="s">
        <v>3314</v>
      </c>
      <c r="B1166" t="s">
        <v>6294</v>
      </c>
      <c r="C1166" t="s">
        <v>3314</v>
      </c>
      <c r="D1166" t="s">
        <v>925</v>
      </c>
      <c r="E1166" t="s">
        <v>9683</v>
      </c>
      <c r="F1166" t="s">
        <v>9684</v>
      </c>
      <c r="G1166" t="s">
        <v>911</v>
      </c>
      <c r="H1166" t="s">
        <v>91</v>
      </c>
      <c r="I1166" t="s">
        <v>91</v>
      </c>
      <c r="J1166" t="s">
        <v>91</v>
      </c>
      <c r="K1166" t="s">
        <v>5315</v>
      </c>
      <c r="L1166" t="s">
        <v>5317</v>
      </c>
      <c r="M1166">
        <v>0</v>
      </c>
      <c r="N1166" t="s">
        <v>6013</v>
      </c>
      <c r="O1166" t="s">
        <v>9746</v>
      </c>
      <c r="P1166" t="s">
        <v>9746</v>
      </c>
      <c r="Q1166">
        <v>1</v>
      </c>
      <c r="R1166">
        <v>17</v>
      </c>
      <c r="S1166">
        <v>80000</v>
      </c>
      <c r="T1166" t="s">
        <v>9686</v>
      </c>
      <c r="W1166" t="s">
        <v>6300</v>
      </c>
      <c r="AH1166" t="s">
        <v>9687</v>
      </c>
      <c r="AI1166" t="s">
        <v>7523</v>
      </c>
      <c r="AO1166">
        <v>0</v>
      </c>
      <c r="AP1166" t="s">
        <v>3315</v>
      </c>
      <c r="AQ1166" t="s">
        <v>5313</v>
      </c>
      <c r="AR1166">
        <v>0</v>
      </c>
      <c r="AS1166">
        <v>0</v>
      </c>
    </row>
    <row r="1167" spans="1:45" x14ac:dyDescent="0.15">
      <c r="A1167" t="s">
        <v>3314</v>
      </c>
      <c r="B1167" t="s">
        <v>6294</v>
      </c>
      <c r="C1167" t="s">
        <v>3314</v>
      </c>
      <c r="D1167" t="s">
        <v>925</v>
      </c>
      <c r="E1167" t="s">
        <v>9683</v>
      </c>
      <c r="F1167" t="s">
        <v>9684</v>
      </c>
      <c r="G1167" t="s">
        <v>911</v>
      </c>
      <c r="H1167" t="s">
        <v>91</v>
      </c>
      <c r="I1167" t="s">
        <v>91</v>
      </c>
      <c r="J1167" t="s">
        <v>91</v>
      </c>
      <c r="K1167" t="s">
        <v>5315</v>
      </c>
      <c r="L1167" t="s">
        <v>5317</v>
      </c>
      <c r="M1167">
        <v>0</v>
      </c>
      <c r="N1167" t="s">
        <v>6013</v>
      </c>
      <c r="O1167" t="s">
        <v>9746</v>
      </c>
      <c r="P1167" t="s">
        <v>9746</v>
      </c>
      <c r="Q1167">
        <v>1</v>
      </c>
      <c r="R1167">
        <v>18</v>
      </c>
      <c r="S1167">
        <v>80000</v>
      </c>
      <c r="T1167" t="s">
        <v>9686</v>
      </c>
      <c r="W1167" t="s">
        <v>6300</v>
      </c>
      <c r="AH1167" t="s">
        <v>9687</v>
      </c>
      <c r="AI1167" t="s">
        <v>7523</v>
      </c>
      <c r="AO1167">
        <v>0</v>
      </c>
      <c r="AP1167" t="s">
        <v>3315</v>
      </c>
      <c r="AQ1167" t="s">
        <v>5313</v>
      </c>
      <c r="AR1167">
        <v>0</v>
      </c>
      <c r="AS1167">
        <v>0</v>
      </c>
    </row>
    <row r="1168" spans="1:45" x14ac:dyDescent="0.15">
      <c r="A1168" t="s">
        <v>3314</v>
      </c>
      <c r="B1168" t="s">
        <v>6294</v>
      </c>
      <c r="C1168" t="s">
        <v>3314</v>
      </c>
      <c r="D1168" t="s">
        <v>925</v>
      </c>
      <c r="E1168" t="s">
        <v>9683</v>
      </c>
      <c r="F1168" t="s">
        <v>9684</v>
      </c>
      <c r="G1168" t="s">
        <v>911</v>
      </c>
      <c r="H1168" t="s">
        <v>91</v>
      </c>
      <c r="I1168" t="s">
        <v>91</v>
      </c>
      <c r="J1168" t="s">
        <v>91</v>
      </c>
      <c r="K1168" t="s">
        <v>5315</v>
      </c>
      <c r="L1168" t="s">
        <v>5317</v>
      </c>
      <c r="M1168">
        <v>0</v>
      </c>
      <c r="N1168" t="s">
        <v>6013</v>
      </c>
      <c r="O1168" t="s">
        <v>9746</v>
      </c>
      <c r="P1168" t="s">
        <v>9746</v>
      </c>
      <c r="Q1168">
        <v>1</v>
      </c>
      <c r="R1168">
        <v>19</v>
      </c>
      <c r="S1168">
        <v>80000</v>
      </c>
      <c r="T1168" t="s">
        <v>9686</v>
      </c>
      <c r="W1168" t="s">
        <v>6300</v>
      </c>
      <c r="AH1168" t="s">
        <v>9687</v>
      </c>
      <c r="AI1168" t="s">
        <v>7523</v>
      </c>
      <c r="AO1168">
        <v>0</v>
      </c>
      <c r="AP1168" t="s">
        <v>3315</v>
      </c>
      <c r="AQ1168" t="s">
        <v>5313</v>
      </c>
      <c r="AR1168">
        <v>0</v>
      </c>
      <c r="AS1168">
        <v>0</v>
      </c>
    </row>
    <row r="1169" spans="1:45" x14ac:dyDescent="0.15">
      <c r="A1169" t="s">
        <v>3314</v>
      </c>
      <c r="B1169" t="s">
        <v>6294</v>
      </c>
      <c r="C1169" t="s">
        <v>3314</v>
      </c>
      <c r="D1169" t="s">
        <v>925</v>
      </c>
      <c r="E1169" t="s">
        <v>9683</v>
      </c>
      <c r="F1169" t="s">
        <v>9684</v>
      </c>
      <c r="G1169" t="s">
        <v>911</v>
      </c>
      <c r="H1169" t="s">
        <v>91</v>
      </c>
      <c r="I1169" t="s">
        <v>91</v>
      </c>
      <c r="J1169" t="s">
        <v>91</v>
      </c>
      <c r="K1169" t="s">
        <v>5315</v>
      </c>
      <c r="L1169" t="s">
        <v>5317</v>
      </c>
      <c r="M1169">
        <v>0</v>
      </c>
      <c r="N1169" t="s">
        <v>6013</v>
      </c>
      <c r="O1169" t="s">
        <v>9746</v>
      </c>
      <c r="P1169" t="s">
        <v>9746</v>
      </c>
      <c r="Q1169">
        <v>1</v>
      </c>
      <c r="R1169">
        <v>20</v>
      </c>
      <c r="S1169">
        <v>80000</v>
      </c>
      <c r="T1169" t="s">
        <v>9686</v>
      </c>
      <c r="W1169" t="s">
        <v>6300</v>
      </c>
      <c r="AH1169" t="s">
        <v>9687</v>
      </c>
      <c r="AI1169" t="s">
        <v>7523</v>
      </c>
      <c r="AO1169">
        <v>0</v>
      </c>
      <c r="AP1169" t="s">
        <v>3315</v>
      </c>
      <c r="AQ1169" t="s">
        <v>5313</v>
      </c>
      <c r="AR1169">
        <v>0</v>
      </c>
      <c r="AS1169">
        <v>0</v>
      </c>
    </row>
    <row r="1170" spans="1:45" x14ac:dyDescent="0.15">
      <c r="A1170" t="s">
        <v>3314</v>
      </c>
      <c r="B1170" t="s">
        <v>6294</v>
      </c>
      <c r="C1170" t="s">
        <v>3314</v>
      </c>
      <c r="D1170" t="s">
        <v>925</v>
      </c>
      <c r="E1170" t="s">
        <v>9683</v>
      </c>
      <c r="F1170" t="s">
        <v>9684</v>
      </c>
      <c r="G1170" t="s">
        <v>911</v>
      </c>
      <c r="H1170" t="s">
        <v>91</v>
      </c>
      <c r="I1170" t="s">
        <v>91</v>
      </c>
      <c r="J1170" t="s">
        <v>91</v>
      </c>
      <c r="K1170" t="s">
        <v>5315</v>
      </c>
      <c r="L1170" t="s">
        <v>5317</v>
      </c>
      <c r="M1170">
        <v>0</v>
      </c>
      <c r="N1170" t="s">
        <v>6013</v>
      </c>
      <c r="O1170" t="s">
        <v>9746</v>
      </c>
      <c r="P1170" t="s">
        <v>9746</v>
      </c>
      <c r="Q1170">
        <v>1</v>
      </c>
      <c r="R1170">
        <v>21</v>
      </c>
      <c r="S1170">
        <v>80000</v>
      </c>
      <c r="T1170" t="s">
        <v>9686</v>
      </c>
      <c r="W1170" t="s">
        <v>6300</v>
      </c>
      <c r="AH1170" t="s">
        <v>9687</v>
      </c>
      <c r="AI1170" t="s">
        <v>7523</v>
      </c>
      <c r="AO1170">
        <v>0</v>
      </c>
      <c r="AP1170" t="s">
        <v>3315</v>
      </c>
      <c r="AQ1170" t="s">
        <v>5313</v>
      </c>
      <c r="AR1170">
        <v>0</v>
      </c>
      <c r="AS1170">
        <v>0</v>
      </c>
    </row>
    <row r="1171" spans="1:45" x14ac:dyDescent="0.15">
      <c r="A1171" t="s">
        <v>3314</v>
      </c>
      <c r="B1171" t="s">
        <v>6294</v>
      </c>
      <c r="C1171" t="s">
        <v>3314</v>
      </c>
      <c r="D1171" t="s">
        <v>925</v>
      </c>
      <c r="E1171" t="s">
        <v>9683</v>
      </c>
      <c r="F1171" t="s">
        <v>9684</v>
      </c>
      <c r="G1171" t="s">
        <v>911</v>
      </c>
      <c r="H1171" t="s">
        <v>91</v>
      </c>
      <c r="I1171" t="s">
        <v>91</v>
      </c>
      <c r="J1171" t="s">
        <v>91</v>
      </c>
      <c r="K1171" t="s">
        <v>5315</v>
      </c>
      <c r="L1171" t="s">
        <v>5317</v>
      </c>
      <c r="M1171">
        <v>0</v>
      </c>
      <c r="N1171" t="s">
        <v>6013</v>
      </c>
      <c r="O1171" t="s">
        <v>9746</v>
      </c>
      <c r="P1171" t="s">
        <v>9746</v>
      </c>
      <c r="Q1171">
        <v>1</v>
      </c>
      <c r="R1171">
        <v>22</v>
      </c>
      <c r="S1171">
        <v>80000</v>
      </c>
      <c r="T1171" t="s">
        <v>9686</v>
      </c>
      <c r="W1171" t="s">
        <v>6300</v>
      </c>
      <c r="AH1171" t="s">
        <v>9687</v>
      </c>
      <c r="AI1171" t="s">
        <v>7523</v>
      </c>
      <c r="AO1171">
        <v>0</v>
      </c>
      <c r="AP1171" t="s">
        <v>3315</v>
      </c>
      <c r="AQ1171" t="s">
        <v>5313</v>
      </c>
      <c r="AR1171">
        <v>0</v>
      </c>
      <c r="AS1171">
        <v>0</v>
      </c>
    </row>
    <row r="1172" spans="1:45" x14ac:dyDescent="0.15">
      <c r="A1172" t="s">
        <v>3314</v>
      </c>
      <c r="B1172" t="s">
        <v>6294</v>
      </c>
      <c r="C1172" t="s">
        <v>3314</v>
      </c>
      <c r="D1172" t="s">
        <v>925</v>
      </c>
      <c r="E1172" t="s">
        <v>9683</v>
      </c>
      <c r="F1172" t="s">
        <v>9684</v>
      </c>
      <c r="G1172" t="s">
        <v>911</v>
      </c>
      <c r="H1172" t="s">
        <v>91</v>
      </c>
      <c r="I1172" t="s">
        <v>91</v>
      </c>
      <c r="J1172" t="s">
        <v>91</v>
      </c>
      <c r="K1172" t="s">
        <v>5315</v>
      </c>
      <c r="L1172" t="s">
        <v>5317</v>
      </c>
      <c r="M1172">
        <v>0</v>
      </c>
      <c r="N1172" t="s">
        <v>6013</v>
      </c>
      <c r="O1172" t="s">
        <v>9746</v>
      </c>
      <c r="P1172" t="s">
        <v>9746</v>
      </c>
      <c r="Q1172">
        <v>1</v>
      </c>
      <c r="R1172">
        <v>23</v>
      </c>
      <c r="S1172">
        <v>80000</v>
      </c>
      <c r="T1172" t="s">
        <v>9686</v>
      </c>
      <c r="W1172" t="s">
        <v>6300</v>
      </c>
      <c r="AH1172" t="s">
        <v>9687</v>
      </c>
      <c r="AI1172" t="s">
        <v>7523</v>
      </c>
      <c r="AO1172">
        <v>0</v>
      </c>
      <c r="AP1172" t="s">
        <v>3315</v>
      </c>
      <c r="AQ1172" t="s">
        <v>5313</v>
      </c>
      <c r="AR1172">
        <v>0</v>
      </c>
      <c r="AS1172">
        <v>0</v>
      </c>
    </row>
    <row r="1173" spans="1:45" x14ac:dyDescent="0.15">
      <c r="A1173" t="s">
        <v>3314</v>
      </c>
      <c r="B1173" t="s">
        <v>6294</v>
      </c>
      <c r="C1173" t="s">
        <v>3314</v>
      </c>
      <c r="D1173" t="s">
        <v>925</v>
      </c>
      <c r="E1173" t="s">
        <v>9683</v>
      </c>
      <c r="F1173" t="s">
        <v>9684</v>
      </c>
      <c r="G1173" t="s">
        <v>911</v>
      </c>
      <c r="H1173" t="s">
        <v>91</v>
      </c>
      <c r="I1173" t="s">
        <v>91</v>
      </c>
      <c r="J1173" t="s">
        <v>91</v>
      </c>
      <c r="K1173" t="s">
        <v>5315</v>
      </c>
      <c r="L1173" t="s">
        <v>5317</v>
      </c>
      <c r="M1173">
        <v>0</v>
      </c>
      <c r="N1173" t="s">
        <v>6013</v>
      </c>
      <c r="O1173" t="s">
        <v>9746</v>
      </c>
      <c r="P1173" t="s">
        <v>9746</v>
      </c>
      <c r="Q1173">
        <v>1</v>
      </c>
      <c r="R1173">
        <v>24</v>
      </c>
      <c r="S1173">
        <v>80000</v>
      </c>
      <c r="T1173" t="s">
        <v>9686</v>
      </c>
      <c r="W1173" t="s">
        <v>6300</v>
      </c>
      <c r="AH1173" t="s">
        <v>9687</v>
      </c>
      <c r="AI1173" t="s">
        <v>7523</v>
      </c>
      <c r="AO1173">
        <v>0</v>
      </c>
      <c r="AP1173" t="s">
        <v>3315</v>
      </c>
      <c r="AQ1173" t="s">
        <v>5313</v>
      </c>
      <c r="AR1173">
        <v>0</v>
      </c>
      <c r="AS1173">
        <v>0</v>
      </c>
    </row>
    <row r="1174" spans="1:45" x14ac:dyDescent="0.15">
      <c r="A1174" t="s">
        <v>3314</v>
      </c>
      <c r="B1174" t="s">
        <v>6294</v>
      </c>
      <c r="C1174" t="s">
        <v>3314</v>
      </c>
      <c r="D1174" t="s">
        <v>925</v>
      </c>
      <c r="E1174" t="s">
        <v>9683</v>
      </c>
      <c r="F1174" t="s">
        <v>9684</v>
      </c>
      <c r="G1174" t="s">
        <v>911</v>
      </c>
      <c r="H1174" t="s">
        <v>91</v>
      </c>
      <c r="I1174" t="s">
        <v>91</v>
      </c>
      <c r="J1174" t="s">
        <v>91</v>
      </c>
      <c r="K1174" t="s">
        <v>5315</v>
      </c>
      <c r="L1174" t="s">
        <v>5317</v>
      </c>
      <c r="M1174">
        <v>0</v>
      </c>
      <c r="N1174" t="s">
        <v>6013</v>
      </c>
      <c r="O1174" t="s">
        <v>9746</v>
      </c>
      <c r="P1174" t="s">
        <v>9746</v>
      </c>
      <c r="Q1174">
        <v>1</v>
      </c>
      <c r="R1174">
        <v>25</v>
      </c>
      <c r="S1174">
        <v>80000</v>
      </c>
      <c r="T1174" t="s">
        <v>9686</v>
      </c>
      <c r="W1174" t="s">
        <v>6300</v>
      </c>
      <c r="AH1174" t="s">
        <v>9687</v>
      </c>
      <c r="AI1174" t="s">
        <v>7523</v>
      </c>
      <c r="AO1174">
        <v>0</v>
      </c>
      <c r="AP1174" t="s">
        <v>3315</v>
      </c>
      <c r="AQ1174" t="s">
        <v>5313</v>
      </c>
      <c r="AR1174">
        <v>0</v>
      </c>
      <c r="AS1174">
        <v>0</v>
      </c>
    </row>
    <row r="1175" spans="1:45" x14ac:dyDescent="0.15">
      <c r="A1175" t="s">
        <v>3314</v>
      </c>
      <c r="B1175" t="s">
        <v>6294</v>
      </c>
      <c r="C1175" t="s">
        <v>3314</v>
      </c>
      <c r="D1175" t="s">
        <v>925</v>
      </c>
      <c r="E1175" t="s">
        <v>9683</v>
      </c>
      <c r="F1175" t="s">
        <v>9684</v>
      </c>
      <c r="G1175" t="s">
        <v>911</v>
      </c>
      <c r="H1175" t="s">
        <v>91</v>
      </c>
      <c r="I1175" t="s">
        <v>91</v>
      </c>
      <c r="J1175" t="s">
        <v>91</v>
      </c>
      <c r="K1175" t="s">
        <v>5315</v>
      </c>
      <c r="L1175" t="s">
        <v>5317</v>
      </c>
      <c r="M1175">
        <v>0</v>
      </c>
      <c r="N1175" t="s">
        <v>6013</v>
      </c>
      <c r="O1175" t="s">
        <v>9747</v>
      </c>
      <c r="P1175" t="s">
        <v>9747</v>
      </c>
      <c r="Q1175">
        <v>1</v>
      </c>
      <c r="R1175">
        <v>1</v>
      </c>
      <c r="S1175">
        <v>80000</v>
      </c>
      <c r="T1175" t="s">
        <v>9686</v>
      </c>
      <c r="W1175" t="s">
        <v>6300</v>
      </c>
      <c r="AH1175" t="s">
        <v>9687</v>
      </c>
      <c r="AI1175" t="s">
        <v>7523</v>
      </c>
      <c r="AO1175">
        <v>0</v>
      </c>
      <c r="AP1175" t="s">
        <v>3315</v>
      </c>
      <c r="AQ1175" t="s">
        <v>5313</v>
      </c>
      <c r="AR1175">
        <v>0</v>
      </c>
      <c r="AS1175">
        <v>0</v>
      </c>
    </row>
    <row r="1176" spans="1:45" x14ac:dyDescent="0.15">
      <c r="A1176" t="s">
        <v>3314</v>
      </c>
      <c r="B1176" t="s">
        <v>6294</v>
      </c>
      <c r="C1176" t="s">
        <v>3314</v>
      </c>
      <c r="D1176" t="s">
        <v>925</v>
      </c>
      <c r="E1176" t="s">
        <v>9683</v>
      </c>
      <c r="F1176" t="s">
        <v>9684</v>
      </c>
      <c r="G1176" t="s">
        <v>911</v>
      </c>
      <c r="H1176" t="s">
        <v>91</v>
      </c>
      <c r="I1176" t="s">
        <v>91</v>
      </c>
      <c r="J1176" t="s">
        <v>91</v>
      </c>
      <c r="K1176" t="s">
        <v>5315</v>
      </c>
      <c r="L1176" t="s">
        <v>5317</v>
      </c>
      <c r="M1176">
        <v>0</v>
      </c>
      <c r="N1176" t="s">
        <v>6013</v>
      </c>
      <c r="O1176" t="s">
        <v>9747</v>
      </c>
      <c r="P1176" t="s">
        <v>9747</v>
      </c>
      <c r="Q1176">
        <v>1</v>
      </c>
      <c r="R1176">
        <v>2</v>
      </c>
      <c r="S1176">
        <v>80000</v>
      </c>
      <c r="T1176" t="s">
        <v>9686</v>
      </c>
      <c r="W1176" t="s">
        <v>6300</v>
      </c>
      <c r="AH1176" t="s">
        <v>9687</v>
      </c>
      <c r="AI1176" t="s">
        <v>7523</v>
      </c>
      <c r="AO1176">
        <v>0</v>
      </c>
      <c r="AP1176" t="s">
        <v>3315</v>
      </c>
      <c r="AQ1176" t="s">
        <v>5313</v>
      </c>
      <c r="AR1176">
        <v>0</v>
      </c>
      <c r="AS1176">
        <v>0</v>
      </c>
    </row>
    <row r="1177" spans="1:45" x14ac:dyDescent="0.15">
      <c r="A1177" t="s">
        <v>3314</v>
      </c>
      <c r="B1177" t="s">
        <v>6294</v>
      </c>
      <c r="C1177" t="s">
        <v>3314</v>
      </c>
      <c r="D1177" t="s">
        <v>925</v>
      </c>
      <c r="E1177" t="s">
        <v>9683</v>
      </c>
      <c r="F1177" t="s">
        <v>9684</v>
      </c>
      <c r="G1177" t="s">
        <v>911</v>
      </c>
      <c r="H1177" t="s">
        <v>91</v>
      </c>
      <c r="I1177" t="s">
        <v>91</v>
      </c>
      <c r="J1177" t="s">
        <v>91</v>
      </c>
      <c r="K1177" t="s">
        <v>5315</v>
      </c>
      <c r="L1177" t="s">
        <v>5317</v>
      </c>
      <c r="M1177">
        <v>0</v>
      </c>
      <c r="N1177" t="s">
        <v>6013</v>
      </c>
      <c r="O1177" t="s">
        <v>9747</v>
      </c>
      <c r="P1177" t="s">
        <v>9747</v>
      </c>
      <c r="Q1177">
        <v>1</v>
      </c>
      <c r="R1177">
        <v>3</v>
      </c>
      <c r="S1177">
        <v>80000</v>
      </c>
      <c r="T1177" t="s">
        <v>9686</v>
      </c>
      <c r="W1177" t="s">
        <v>6300</v>
      </c>
      <c r="AH1177" t="s">
        <v>9687</v>
      </c>
      <c r="AI1177" t="s">
        <v>7523</v>
      </c>
      <c r="AO1177">
        <v>0</v>
      </c>
      <c r="AP1177" t="s">
        <v>3315</v>
      </c>
      <c r="AQ1177" t="s">
        <v>5313</v>
      </c>
      <c r="AR1177">
        <v>0</v>
      </c>
      <c r="AS1177">
        <v>0</v>
      </c>
    </row>
    <row r="1178" spans="1:45" x14ac:dyDescent="0.15">
      <c r="A1178" t="s">
        <v>3314</v>
      </c>
      <c r="B1178" t="s">
        <v>6294</v>
      </c>
      <c r="C1178" t="s">
        <v>3314</v>
      </c>
      <c r="D1178" t="s">
        <v>925</v>
      </c>
      <c r="E1178" t="s">
        <v>9683</v>
      </c>
      <c r="F1178" t="s">
        <v>9684</v>
      </c>
      <c r="G1178" t="s">
        <v>911</v>
      </c>
      <c r="H1178" t="s">
        <v>91</v>
      </c>
      <c r="I1178" t="s">
        <v>91</v>
      </c>
      <c r="J1178" t="s">
        <v>91</v>
      </c>
      <c r="K1178" t="s">
        <v>5315</v>
      </c>
      <c r="L1178" t="s">
        <v>5317</v>
      </c>
      <c r="M1178">
        <v>0</v>
      </c>
      <c r="N1178" t="s">
        <v>6013</v>
      </c>
      <c r="O1178" t="s">
        <v>9747</v>
      </c>
      <c r="P1178" t="s">
        <v>9747</v>
      </c>
      <c r="Q1178">
        <v>1</v>
      </c>
      <c r="R1178">
        <v>4</v>
      </c>
      <c r="S1178">
        <v>80000</v>
      </c>
      <c r="T1178" t="s">
        <v>9686</v>
      </c>
      <c r="W1178" t="s">
        <v>6300</v>
      </c>
      <c r="AH1178" t="s">
        <v>9687</v>
      </c>
      <c r="AI1178" t="s">
        <v>7523</v>
      </c>
      <c r="AO1178">
        <v>0</v>
      </c>
      <c r="AP1178" t="s">
        <v>3315</v>
      </c>
      <c r="AQ1178" t="s">
        <v>5313</v>
      </c>
      <c r="AR1178">
        <v>0</v>
      </c>
      <c r="AS1178">
        <v>0</v>
      </c>
    </row>
    <row r="1179" spans="1:45" x14ac:dyDescent="0.15">
      <c r="A1179" t="s">
        <v>3314</v>
      </c>
      <c r="B1179" t="s">
        <v>6294</v>
      </c>
      <c r="C1179" t="s">
        <v>3314</v>
      </c>
      <c r="D1179" t="s">
        <v>925</v>
      </c>
      <c r="E1179" t="s">
        <v>9683</v>
      </c>
      <c r="F1179" t="s">
        <v>9684</v>
      </c>
      <c r="G1179" t="s">
        <v>911</v>
      </c>
      <c r="H1179" t="s">
        <v>91</v>
      </c>
      <c r="I1179" t="s">
        <v>91</v>
      </c>
      <c r="J1179" t="s">
        <v>91</v>
      </c>
      <c r="K1179" t="s">
        <v>5315</v>
      </c>
      <c r="L1179" t="s">
        <v>5317</v>
      </c>
      <c r="M1179">
        <v>0</v>
      </c>
      <c r="N1179" t="s">
        <v>6013</v>
      </c>
      <c r="O1179" t="s">
        <v>9747</v>
      </c>
      <c r="P1179" t="s">
        <v>9747</v>
      </c>
      <c r="Q1179">
        <v>1</v>
      </c>
      <c r="R1179">
        <v>5</v>
      </c>
      <c r="S1179">
        <v>80000</v>
      </c>
      <c r="T1179" t="s">
        <v>9686</v>
      </c>
      <c r="W1179" t="s">
        <v>6300</v>
      </c>
      <c r="AH1179" t="s">
        <v>9687</v>
      </c>
      <c r="AI1179" t="s">
        <v>7523</v>
      </c>
      <c r="AO1179">
        <v>0</v>
      </c>
      <c r="AP1179" t="s">
        <v>3315</v>
      </c>
      <c r="AQ1179" t="s">
        <v>5313</v>
      </c>
      <c r="AR1179">
        <v>0</v>
      </c>
      <c r="AS1179">
        <v>0</v>
      </c>
    </row>
    <row r="1180" spans="1:45" x14ac:dyDescent="0.15">
      <c r="A1180" t="s">
        <v>3314</v>
      </c>
      <c r="B1180" t="s">
        <v>6294</v>
      </c>
      <c r="C1180" t="s">
        <v>3314</v>
      </c>
      <c r="D1180" t="s">
        <v>925</v>
      </c>
      <c r="E1180" t="s">
        <v>9683</v>
      </c>
      <c r="F1180" t="s">
        <v>9684</v>
      </c>
      <c r="G1180" t="s">
        <v>911</v>
      </c>
      <c r="H1180" t="s">
        <v>91</v>
      </c>
      <c r="I1180" t="s">
        <v>91</v>
      </c>
      <c r="J1180" t="s">
        <v>91</v>
      </c>
      <c r="K1180" t="s">
        <v>5315</v>
      </c>
      <c r="L1180" t="s">
        <v>5317</v>
      </c>
      <c r="M1180">
        <v>0</v>
      </c>
      <c r="N1180" t="s">
        <v>6013</v>
      </c>
      <c r="O1180" t="s">
        <v>9747</v>
      </c>
      <c r="P1180" t="s">
        <v>9747</v>
      </c>
      <c r="Q1180">
        <v>1</v>
      </c>
      <c r="R1180">
        <v>6</v>
      </c>
      <c r="S1180">
        <v>80000</v>
      </c>
      <c r="T1180" t="s">
        <v>9686</v>
      </c>
      <c r="W1180" t="s">
        <v>6300</v>
      </c>
      <c r="AH1180" t="s">
        <v>9687</v>
      </c>
      <c r="AI1180" t="s">
        <v>7523</v>
      </c>
      <c r="AO1180">
        <v>0</v>
      </c>
      <c r="AP1180" t="s">
        <v>3315</v>
      </c>
      <c r="AQ1180" t="s">
        <v>5313</v>
      </c>
      <c r="AR1180">
        <v>0</v>
      </c>
      <c r="AS1180">
        <v>0</v>
      </c>
    </row>
    <row r="1181" spans="1:45" x14ac:dyDescent="0.15">
      <c r="A1181" t="s">
        <v>3314</v>
      </c>
      <c r="B1181" t="s">
        <v>6294</v>
      </c>
      <c r="C1181" t="s">
        <v>3314</v>
      </c>
      <c r="D1181" t="s">
        <v>925</v>
      </c>
      <c r="E1181" t="s">
        <v>9683</v>
      </c>
      <c r="F1181" t="s">
        <v>9684</v>
      </c>
      <c r="G1181" t="s">
        <v>911</v>
      </c>
      <c r="H1181" t="s">
        <v>91</v>
      </c>
      <c r="I1181" t="s">
        <v>91</v>
      </c>
      <c r="J1181" t="s">
        <v>91</v>
      </c>
      <c r="K1181" t="s">
        <v>5315</v>
      </c>
      <c r="L1181" t="s">
        <v>5317</v>
      </c>
      <c r="M1181">
        <v>0</v>
      </c>
      <c r="N1181" t="s">
        <v>6013</v>
      </c>
      <c r="O1181" t="s">
        <v>9747</v>
      </c>
      <c r="P1181" t="s">
        <v>9747</v>
      </c>
      <c r="Q1181">
        <v>1</v>
      </c>
      <c r="R1181">
        <v>7</v>
      </c>
      <c r="S1181">
        <v>80000</v>
      </c>
      <c r="T1181" t="s">
        <v>9686</v>
      </c>
      <c r="W1181" t="s">
        <v>6300</v>
      </c>
      <c r="AH1181" t="s">
        <v>9687</v>
      </c>
      <c r="AI1181" t="s">
        <v>7523</v>
      </c>
      <c r="AO1181">
        <v>0</v>
      </c>
      <c r="AP1181" t="s">
        <v>3315</v>
      </c>
      <c r="AQ1181" t="s">
        <v>5313</v>
      </c>
      <c r="AR1181">
        <v>0</v>
      </c>
      <c r="AS1181">
        <v>0</v>
      </c>
    </row>
    <row r="1182" spans="1:45" x14ac:dyDescent="0.15">
      <c r="A1182" t="s">
        <v>3314</v>
      </c>
      <c r="B1182" t="s">
        <v>6294</v>
      </c>
      <c r="C1182" t="s">
        <v>3314</v>
      </c>
      <c r="D1182" t="s">
        <v>925</v>
      </c>
      <c r="E1182" t="s">
        <v>9683</v>
      </c>
      <c r="F1182" t="s">
        <v>9684</v>
      </c>
      <c r="G1182" t="s">
        <v>911</v>
      </c>
      <c r="H1182" t="s">
        <v>91</v>
      </c>
      <c r="I1182" t="s">
        <v>91</v>
      </c>
      <c r="J1182" t="s">
        <v>91</v>
      </c>
      <c r="K1182" t="s">
        <v>5315</v>
      </c>
      <c r="L1182" t="s">
        <v>5317</v>
      </c>
      <c r="M1182">
        <v>0</v>
      </c>
      <c r="N1182" t="s">
        <v>6013</v>
      </c>
      <c r="O1182" t="s">
        <v>9747</v>
      </c>
      <c r="P1182" t="s">
        <v>9747</v>
      </c>
      <c r="Q1182">
        <v>1</v>
      </c>
      <c r="R1182">
        <v>8</v>
      </c>
      <c r="S1182">
        <v>80000</v>
      </c>
      <c r="T1182" t="s">
        <v>9686</v>
      </c>
      <c r="W1182" t="s">
        <v>6300</v>
      </c>
      <c r="AH1182" t="s">
        <v>9687</v>
      </c>
      <c r="AI1182" t="s">
        <v>7523</v>
      </c>
      <c r="AO1182">
        <v>0</v>
      </c>
      <c r="AP1182" t="s">
        <v>3315</v>
      </c>
      <c r="AQ1182" t="s">
        <v>5313</v>
      </c>
      <c r="AR1182">
        <v>0</v>
      </c>
      <c r="AS1182">
        <v>0</v>
      </c>
    </row>
    <row r="1183" spans="1:45" x14ac:dyDescent="0.15">
      <c r="A1183" t="s">
        <v>3314</v>
      </c>
      <c r="B1183" t="s">
        <v>6294</v>
      </c>
      <c r="C1183" t="s">
        <v>3314</v>
      </c>
      <c r="D1183" t="s">
        <v>925</v>
      </c>
      <c r="E1183" t="s">
        <v>9683</v>
      </c>
      <c r="F1183" t="s">
        <v>9684</v>
      </c>
      <c r="G1183" t="s">
        <v>911</v>
      </c>
      <c r="H1183" t="s">
        <v>91</v>
      </c>
      <c r="I1183" t="s">
        <v>91</v>
      </c>
      <c r="J1183" t="s">
        <v>91</v>
      </c>
      <c r="K1183" t="s">
        <v>5315</v>
      </c>
      <c r="L1183" t="s">
        <v>5317</v>
      </c>
      <c r="M1183">
        <v>0</v>
      </c>
      <c r="N1183" t="s">
        <v>6013</v>
      </c>
      <c r="O1183" t="s">
        <v>9747</v>
      </c>
      <c r="P1183" t="s">
        <v>9747</v>
      </c>
      <c r="Q1183">
        <v>1</v>
      </c>
      <c r="R1183">
        <v>9</v>
      </c>
      <c r="S1183">
        <v>80000</v>
      </c>
      <c r="T1183" t="s">
        <v>9686</v>
      </c>
      <c r="W1183" t="s">
        <v>6300</v>
      </c>
      <c r="AH1183" t="s">
        <v>9687</v>
      </c>
      <c r="AI1183" t="s">
        <v>7523</v>
      </c>
      <c r="AO1183">
        <v>0</v>
      </c>
      <c r="AP1183" t="s">
        <v>3315</v>
      </c>
      <c r="AQ1183" t="s">
        <v>5313</v>
      </c>
      <c r="AR1183">
        <v>0</v>
      </c>
      <c r="AS1183">
        <v>0</v>
      </c>
    </row>
    <row r="1184" spans="1:45" x14ac:dyDescent="0.15">
      <c r="A1184" t="s">
        <v>3314</v>
      </c>
      <c r="B1184" t="s">
        <v>6294</v>
      </c>
      <c r="C1184" t="s">
        <v>3314</v>
      </c>
      <c r="D1184" t="s">
        <v>925</v>
      </c>
      <c r="E1184" t="s">
        <v>9683</v>
      </c>
      <c r="F1184" t="s">
        <v>9684</v>
      </c>
      <c r="G1184" t="s">
        <v>911</v>
      </c>
      <c r="H1184" t="s">
        <v>91</v>
      </c>
      <c r="I1184" t="s">
        <v>91</v>
      </c>
      <c r="J1184" t="s">
        <v>91</v>
      </c>
      <c r="K1184" t="s">
        <v>5315</v>
      </c>
      <c r="L1184" t="s">
        <v>5317</v>
      </c>
      <c r="M1184">
        <v>0</v>
      </c>
      <c r="N1184" t="s">
        <v>6013</v>
      </c>
      <c r="O1184" t="s">
        <v>9747</v>
      </c>
      <c r="P1184" t="s">
        <v>9747</v>
      </c>
      <c r="Q1184">
        <v>1</v>
      </c>
      <c r="R1184">
        <v>10</v>
      </c>
      <c r="S1184">
        <v>80000</v>
      </c>
      <c r="T1184" t="s">
        <v>9686</v>
      </c>
      <c r="W1184" t="s">
        <v>6300</v>
      </c>
      <c r="AH1184" t="s">
        <v>9687</v>
      </c>
      <c r="AI1184" t="s">
        <v>7523</v>
      </c>
      <c r="AO1184">
        <v>0</v>
      </c>
      <c r="AP1184" t="s">
        <v>3315</v>
      </c>
      <c r="AQ1184" t="s">
        <v>5313</v>
      </c>
      <c r="AR1184">
        <v>0</v>
      </c>
      <c r="AS1184">
        <v>0</v>
      </c>
    </row>
    <row r="1185" spans="1:45" x14ac:dyDescent="0.15">
      <c r="A1185" t="s">
        <v>3314</v>
      </c>
      <c r="B1185" t="s">
        <v>6294</v>
      </c>
      <c r="C1185" t="s">
        <v>3314</v>
      </c>
      <c r="D1185" t="s">
        <v>925</v>
      </c>
      <c r="E1185" t="s">
        <v>9683</v>
      </c>
      <c r="F1185" t="s">
        <v>9684</v>
      </c>
      <c r="G1185" t="s">
        <v>911</v>
      </c>
      <c r="H1185" t="s">
        <v>91</v>
      </c>
      <c r="I1185" t="s">
        <v>91</v>
      </c>
      <c r="J1185" t="s">
        <v>91</v>
      </c>
      <c r="K1185" t="s">
        <v>5315</v>
      </c>
      <c r="L1185" t="s">
        <v>5317</v>
      </c>
      <c r="M1185">
        <v>0</v>
      </c>
      <c r="N1185" t="s">
        <v>6013</v>
      </c>
      <c r="O1185" t="s">
        <v>9747</v>
      </c>
      <c r="P1185" t="s">
        <v>9747</v>
      </c>
      <c r="Q1185">
        <v>1</v>
      </c>
      <c r="R1185">
        <v>11</v>
      </c>
      <c r="S1185">
        <v>80000</v>
      </c>
      <c r="T1185" t="s">
        <v>9686</v>
      </c>
      <c r="W1185" t="s">
        <v>6300</v>
      </c>
      <c r="AH1185" t="s">
        <v>9687</v>
      </c>
      <c r="AI1185" t="s">
        <v>7523</v>
      </c>
      <c r="AO1185">
        <v>0</v>
      </c>
      <c r="AP1185" t="s">
        <v>3315</v>
      </c>
      <c r="AQ1185" t="s">
        <v>5313</v>
      </c>
      <c r="AR1185">
        <v>0</v>
      </c>
      <c r="AS1185">
        <v>0</v>
      </c>
    </row>
    <row r="1186" spans="1:45" x14ac:dyDescent="0.15">
      <c r="A1186" t="s">
        <v>3314</v>
      </c>
      <c r="B1186" t="s">
        <v>6294</v>
      </c>
      <c r="C1186" t="s">
        <v>3314</v>
      </c>
      <c r="D1186" t="s">
        <v>925</v>
      </c>
      <c r="E1186" t="s">
        <v>9683</v>
      </c>
      <c r="F1186" t="s">
        <v>9684</v>
      </c>
      <c r="G1186" t="s">
        <v>911</v>
      </c>
      <c r="H1186" t="s">
        <v>91</v>
      </c>
      <c r="I1186" t="s">
        <v>91</v>
      </c>
      <c r="J1186" t="s">
        <v>91</v>
      </c>
      <c r="K1186" t="s">
        <v>5315</v>
      </c>
      <c r="L1186" t="s">
        <v>5317</v>
      </c>
      <c r="M1186">
        <v>0</v>
      </c>
      <c r="N1186" t="s">
        <v>6013</v>
      </c>
      <c r="O1186" t="s">
        <v>9747</v>
      </c>
      <c r="P1186" t="s">
        <v>9747</v>
      </c>
      <c r="Q1186">
        <v>1</v>
      </c>
      <c r="R1186">
        <v>12</v>
      </c>
      <c r="S1186">
        <v>80000</v>
      </c>
      <c r="T1186" t="s">
        <v>9686</v>
      </c>
      <c r="W1186" t="s">
        <v>6300</v>
      </c>
      <c r="AH1186" t="s">
        <v>9687</v>
      </c>
      <c r="AI1186" t="s">
        <v>7523</v>
      </c>
      <c r="AO1186">
        <v>0</v>
      </c>
      <c r="AP1186" t="s">
        <v>3315</v>
      </c>
      <c r="AQ1186" t="s">
        <v>5313</v>
      </c>
      <c r="AR1186">
        <v>0</v>
      </c>
      <c r="AS1186">
        <v>0</v>
      </c>
    </row>
    <row r="1187" spans="1:45" x14ac:dyDescent="0.15">
      <c r="A1187" t="s">
        <v>3314</v>
      </c>
      <c r="B1187" t="s">
        <v>6294</v>
      </c>
      <c r="C1187" t="s">
        <v>3314</v>
      </c>
      <c r="D1187" t="s">
        <v>925</v>
      </c>
      <c r="E1187" t="s">
        <v>9683</v>
      </c>
      <c r="F1187" t="s">
        <v>9684</v>
      </c>
      <c r="G1187" t="s">
        <v>911</v>
      </c>
      <c r="H1187" t="s">
        <v>91</v>
      </c>
      <c r="I1187" t="s">
        <v>91</v>
      </c>
      <c r="J1187" t="s">
        <v>91</v>
      </c>
      <c r="K1187" t="s">
        <v>5315</v>
      </c>
      <c r="L1187" t="s">
        <v>5317</v>
      </c>
      <c r="M1187">
        <v>0</v>
      </c>
      <c r="N1187" t="s">
        <v>6013</v>
      </c>
      <c r="O1187" t="s">
        <v>9747</v>
      </c>
      <c r="P1187" t="s">
        <v>9747</v>
      </c>
      <c r="Q1187">
        <v>1</v>
      </c>
      <c r="R1187">
        <v>13</v>
      </c>
      <c r="S1187">
        <v>80000</v>
      </c>
      <c r="T1187" t="s">
        <v>9686</v>
      </c>
      <c r="W1187" t="s">
        <v>6300</v>
      </c>
      <c r="AH1187" t="s">
        <v>9687</v>
      </c>
      <c r="AI1187" t="s">
        <v>7523</v>
      </c>
      <c r="AO1187">
        <v>0</v>
      </c>
      <c r="AP1187" t="s">
        <v>3315</v>
      </c>
      <c r="AQ1187" t="s">
        <v>5313</v>
      </c>
      <c r="AR1187">
        <v>0</v>
      </c>
      <c r="AS1187">
        <v>0</v>
      </c>
    </row>
    <row r="1188" spans="1:45" x14ac:dyDescent="0.15">
      <c r="A1188" t="s">
        <v>3314</v>
      </c>
      <c r="B1188" t="s">
        <v>6294</v>
      </c>
      <c r="C1188" t="s">
        <v>3314</v>
      </c>
      <c r="D1188" t="s">
        <v>925</v>
      </c>
      <c r="E1188" t="s">
        <v>9683</v>
      </c>
      <c r="F1188" t="s">
        <v>9684</v>
      </c>
      <c r="G1188" t="s">
        <v>911</v>
      </c>
      <c r="H1188" t="s">
        <v>91</v>
      </c>
      <c r="I1188" t="s">
        <v>91</v>
      </c>
      <c r="J1188" t="s">
        <v>91</v>
      </c>
      <c r="K1188" t="s">
        <v>5315</v>
      </c>
      <c r="L1188" t="s">
        <v>5317</v>
      </c>
      <c r="M1188">
        <v>0</v>
      </c>
      <c r="N1188" t="s">
        <v>6013</v>
      </c>
      <c r="O1188" t="s">
        <v>9747</v>
      </c>
      <c r="P1188" t="s">
        <v>9747</v>
      </c>
      <c r="Q1188">
        <v>1</v>
      </c>
      <c r="R1188">
        <v>14</v>
      </c>
      <c r="S1188">
        <v>80000</v>
      </c>
      <c r="T1188" t="s">
        <v>9686</v>
      </c>
      <c r="W1188" t="s">
        <v>6300</v>
      </c>
      <c r="AH1188" t="s">
        <v>9687</v>
      </c>
      <c r="AI1188" t="s">
        <v>7523</v>
      </c>
      <c r="AO1188">
        <v>0</v>
      </c>
      <c r="AP1188" t="s">
        <v>3315</v>
      </c>
      <c r="AQ1188" t="s">
        <v>5313</v>
      </c>
      <c r="AR1188">
        <v>0</v>
      </c>
      <c r="AS1188">
        <v>0</v>
      </c>
    </row>
    <row r="1189" spans="1:45" x14ac:dyDescent="0.15">
      <c r="A1189" t="s">
        <v>3314</v>
      </c>
      <c r="B1189" t="s">
        <v>6294</v>
      </c>
      <c r="C1189" t="s">
        <v>3314</v>
      </c>
      <c r="D1189" t="s">
        <v>925</v>
      </c>
      <c r="E1189" t="s">
        <v>9683</v>
      </c>
      <c r="F1189" t="s">
        <v>9684</v>
      </c>
      <c r="G1189" t="s">
        <v>911</v>
      </c>
      <c r="H1189" t="s">
        <v>91</v>
      </c>
      <c r="I1189" t="s">
        <v>91</v>
      </c>
      <c r="J1189" t="s">
        <v>91</v>
      </c>
      <c r="K1189" t="s">
        <v>5315</v>
      </c>
      <c r="L1189" t="s">
        <v>5317</v>
      </c>
      <c r="M1189">
        <v>0</v>
      </c>
      <c r="N1189" t="s">
        <v>6013</v>
      </c>
      <c r="O1189" t="s">
        <v>9747</v>
      </c>
      <c r="P1189" t="s">
        <v>9747</v>
      </c>
      <c r="Q1189">
        <v>1</v>
      </c>
      <c r="R1189">
        <v>15</v>
      </c>
      <c r="S1189">
        <v>80000</v>
      </c>
      <c r="T1189" t="s">
        <v>9686</v>
      </c>
      <c r="W1189" t="s">
        <v>6300</v>
      </c>
      <c r="AH1189" t="s">
        <v>9687</v>
      </c>
      <c r="AI1189" t="s">
        <v>7523</v>
      </c>
      <c r="AO1189">
        <v>0</v>
      </c>
      <c r="AP1189" t="s">
        <v>3315</v>
      </c>
      <c r="AQ1189" t="s">
        <v>5313</v>
      </c>
      <c r="AR1189">
        <v>0</v>
      </c>
      <c r="AS1189">
        <v>0</v>
      </c>
    </row>
    <row r="1190" spans="1:45" x14ac:dyDescent="0.15">
      <c r="A1190" t="s">
        <v>3314</v>
      </c>
      <c r="B1190" t="s">
        <v>6294</v>
      </c>
      <c r="C1190" t="s">
        <v>3314</v>
      </c>
      <c r="D1190" t="s">
        <v>925</v>
      </c>
      <c r="E1190" t="s">
        <v>9683</v>
      </c>
      <c r="F1190" t="s">
        <v>9684</v>
      </c>
      <c r="G1190" t="s">
        <v>911</v>
      </c>
      <c r="H1190" t="s">
        <v>91</v>
      </c>
      <c r="I1190" t="s">
        <v>91</v>
      </c>
      <c r="J1190" t="s">
        <v>91</v>
      </c>
      <c r="K1190" t="s">
        <v>5315</v>
      </c>
      <c r="L1190" t="s">
        <v>5317</v>
      </c>
      <c r="M1190">
        <v>0</v>
      </c>
      <c r="N1190" t="s">
        <v>6013</v>
      </c>
      <c r="O1190" t="s">
        <v>9747</v>
      </c>
      <c r="P1190" t="s">
        <v>9747</v>
      </c>
      <c r="Q1190">
        <v>1</v>
      </c>
      <c r="R1190">
        <v>16</v>
      </c>
      <c r="S1190">
        <v>80000</v>
      </c>
      <c r="T1190" t="s">
        <v>9686</v>
      </c>
      <c r="W1190" t="s">
        <v>6300</v>
      </c>
      <c r="AH1190" t="s">
        <v>9687</v>
      </c>
      <c r="AI1190" t="s">
        <v>7523</v>
      </c>
      <c r="AO1190">
        <v>0</v>
      </c>
      <c r="AP1190" t="s">
        <v>3315</v>
      </c>
      <c r="AQ1190" t="s">
        <v>5313</v>
      </c>
      <c r="AR1190">
        <v>0</v>
      </c>
      <c r="AS1190">
        <v>0</v>
      </c>
    </row>
    <row r="1191" spans="1:45" x14ac:dyDescent="0.15">
      <c r="A1191" t="s">
        <v>3314</v>
      </c>
      <c r="B1191" t="s">
        <v>6294</v>
      </c>
      <c r="C1191" t="s">
        <v>3314</v>
      </c>
      <c r="D1191" t="s">
        <v>925</v>
      </c>
      <c r="E1191" t="s">
        <v>9683</v>
      </c>
      <c r="F1191" t="s">
        <v>9684</v>
      </c>
      <c r="G1191" t="s">
        <v>911</v>
      </c>
      <c r="H1191" t="s">
        <v>91</v>
      </c>
      <c r="I1191" t="s">
        <v>91</v>
      </c>
      <c r="J1191" t="s">
        <v>91</v>
      </c>
      <c r="K1191" t="s">
        <v>5315</v>
      </c>
      <c r="L1191" t="s">
        <v>5317</v>
      </c>
      <c r="M1191">
        <v>0</v>
      </c>
      <c r="N1191" t="s">
        <v>6013</v>
      </c>
      <c r="O1191" t="s">
        <v>9747</v>
      </c>
      <c r="P1191" t="s">
        <v>9747</v>
      </c>
      <c r="Q1191">
        <v>1</v>
      </c>
      <c r="R1191">
        <v>17</v>
      </c>
      <c r="S1191">
        <v>80000</v>
      </c>
      <c r="T1191" t="s">
        <v>9686</v>
      </c>
      <c r="W1191" t="s">
        <v>6300</v>
      </c>
      <c r="AH1191" t="s">
        <v>9687</v>
      </c>
      <c r="AI1191" t="s">
        <v>7523</v>
      </c>
      <c r="AO1191">
        <v>0</v>
      </c>
      <c r="AP1191" t="s">
        <v>3315</v>
      </c>
      <c r="AQ1191" t="s">
        <v>5313</v>
      </c>
      <c r="AR1191">
        <v>0</v>
      </c>
      <c r="AS1191">
        <v>0</v>
      </c>
    </row>
    <row r="1192" spans="1:45" x14ac:dyDescent="0.15">
      <c r="A1192" t="s">
        <v>3314</v>
      </c>
      <c r="B1192" t="s">
        <v>6294</v>
      </c>
      <c r="C1192" t="s">
        <v>3314</v>
      </c>
      <c r="D1192" t="s">
        <v>925</v>
      </c>
      <c r="E1192" t="s">
        <v>9683</v>
      </c>
      <c r="F1192" t="s">
        <v>9684</v>
      </c>
      <c r="G1192" t="s">
        <v>911</v>
      </c>
      <c r="H1192" t="s">
        <v>91</v>
      </c>
      <c r="I1192" t="s">
        <v>91</v>
      </c>
      <c r="J1192" t="s">
        <v>91</v>
      </c>
      <c r="K1192" t="s">
        <v>5315</v>
      </c>
      <c r="L1192" t="s">
        <v>5317</v>
      </c>
      <c r="M1192">
        <v>0</v>
      </c>
      <c r="N1192" t="s">
        <v>6013</v>
      </c>
      <c r="O1192" t="s">
        <v>9747</v>
      </c>
      <c r="P1192" t="s">
        <v>9747</v>
      </c>
      <c r="Q1192">
        <v>1</v>
      </c>
      <c r="R1192">
        <v>18</v>
      </c>
      <c r="S1192">
        <v>80000</v>
      </c>
      <c r="T1192" t="s">
        <v>9686</v>
      </c>
      <c r="W1192" t="s">
        <v>6300</v>
      </c>
      <c r="AH1192" t="s">
        <v>9687</v>
      </c>
      <c r="AI1192" t="s">
        <v>7523</v>
      </c>
      <c r="AO1192">
        <v>0</v>
      </c>
      <c r="AP1192" t="s">
        <v>3315</v>
      </c>
      <c r="AQ1192" t="s">
        <v>5313</v>
      </c>
      <c r="AR1192">
        <v>0</v>
      </c>
      <c r="AS1192">
        <v>0</v>
      </c>
    </row>
    <row r="1193" spans="1:45" x14ac:dyDescent="0.15">
      <c r="A1193" t="s">
        <v>3314</v>
      </c>
      <c r="B1193" t="s">
        <v>6294</v>
      </c>
      <c r="C1193" t="s">
        <v>3314</v>
      </c>
      <c r="D1193" t="s">
        <v>925</v>
      </c>
      <c r="E1193" t="s">
        <v>9683</v>
      </c>
      <c r="F1193" t="s">
        <v>9684</v>
      </c>
      <c r="G1193" t="s">
        <v>911</v>
      </c>
      <c r="H1193" t="s">
        <v>91</v>
      </c>
      <c r="I1193" t="s">
        <v>91</v>
      </c>
      <c r="J1193" t="s">
        <v>91</v>
      </c>
      <c r="K1193" t="s">
        <v>5315</v>
      </c>
      <c r="L1193" t="s">
        <v>5317</v>
      </c>
      <c r="M1193">
        <v>0</v>
      </c>
      <c r="N1193" t="s">
        <v>6013</v>
      </c>
      <c r="O1193" t="s">
        <v>9747</v>
      </c>
      <c r="P1193" t="s">
        <v>9747</v>
      </c>
      <c r="Q1193">
        <v>1</v>
      </c>
      <c r="R1193">
        <v>19</v>
      </c>
      <c r="S1193">
        <v>80000</v>
      </c>
      <c r="T1193" t="s">
        <v>9686</v>
      </c>
      <c r="W1193" t="s">
        <v>6300</v>
      </c>
      <c r="AH1193" t="s">
        <v>9687</v>
      </c>
      <c r="AI1193" t="s">
        <v>7523</v>
      </c>
      <c r="AO1193">
        <v>0</v>
      </c>
      <c r="AP1193" t="s">
        <v>3315</v>
      </c>
      <c r="AQ1193" t="s">
        <v>5313</v>
      </c>
      <c r="AR1193">
        <v>0</v>
      </c>
      <c r="AS1193">
        <v>0</v>
      </c>
    </row>
    <row r="1194" spans="1:45" x14ac:dyDescent="0.15">
      <c r="A1194" t="s">
        <v>3314</v>
      </c>
      <c r="B1194" t="s">
        <v>6294</v>
      </c>
      <c r="C1194" t="s">
        <v>3314</v>
      </c>
      <c r="D1194" t="s">
        <v>925</v>
      </c>
      <c r="E1194" t="s">
        <v>9683</v>
      </c>
      <c r="F1194" t="s">
        <v>9684</v>
      </c>
      <c r="G1194" t="s">
        <v>911</v>
      </c>
      <c r="H1194" t="s">
        <v>91</v>
      </c>
      <c r="I1194" t="s">
        <v>91</v>
      </c>
      <c r="J1194" t="s">
        <v>91</v>
      </c>
      <c r="K1194" t="s">
        <v>5315</v>
      </c>
      <c r="L1194" t="s">
        <v>5317</v>
      </c>
      <c r="M1194">
        <v>0</v>
      </c>
      <c r="N1194" t="s">
        <v>6013</v>
      </c>
      <c r="O1194" t="s">
        <v>9747</v>
      </c>
      <c r="P1194" t="s">
        <v>9747</v>
      </c>
      <c r="Q1194">
        <v>1</v>
      </c>
      <c r="R1194">
        <v>20</v>
      </c>
      <c r="S1194">
        <v>80000</v>
      </c>
      <c r="T1194" t="s">
        <v>9686</v>
      </c>
      <c r="W1194" t="s">
        <v>6300</v>
      </c>
      <c r="AH1194" t="s">
        <v>9687</v>
      </c>
      <c r="AI1194" t="s">
        <v>7523</v>
      </c>
      <c r="AO1194">
        <v>0</v>
      </c>
      <c r="AP1194" t="s">
        <v>3315</v>
      </c>
      <c r="AQ1194" t="s">
        <v>5313</v>
      </c>
      <c r="AR1194">
        <v>0</v>
      </c>
      <c r="AS1194">
        <v>0</v>
      </c>
    </row>
    <row r="1195" spans="1:45" x14ac:dyDescent="0.15">
      <c r="A1195" t="s">
        <v>3314</v>
      </c>
      <c r="B1195" t="s">
        <v>6294</v>
      </c>
      <c r="C1195" t="s">
        <v>3314</v>
      </c>
      <c r="D1195" t="s">
        <v>925</v>
      </c>
      <c r="E1195" t="s">
        <v>9683</v>
      </c>
      <c r="F1195" t="s">
        <v>9684</v>
      </c>
      <c r="G1195" t="s">
        <v>911</v>
      </c>
      <c r="H1195" t="s">
        <v>91</v>
      </c>
      <c r="I1195" t="s">
        <v>91</v>
      </c>
      <c r="J1195" t="s">
        <v>91</v>
      </c>
      <c r="K1195" t="s">
        <v>5315</v>
      </c>
      <c r="L1195" t="s">
        <v>5317</v>
      </c>
      <c r="M1195">
        <v>0</v>
      </c>
      <c r="N1195" t="s">
        <v>6013</v>
      </c>
      <c r="O1195" t="s">
        <v>9747</v>
      </c>
      <c r="P1195" t="s">
        <v>9747</v>
      </c>
      <c r="Q1195">
        <v>1</v>
      </c>
      <c r="R1195">
        <v>21</v>
      </c>
      <c r="S1195">
        <v>80000</v>
      </c>
      <c r="T1195" t="s">
        <v>9686</v>
      </c>
      <c r="W1195" t="s">
        <v>6300</v>
      </c>
      <c r="AH1195" t="s">
        <v>9687</v>
      </c>
      <c r="AI1195" t="s">
        <v>7523</v>
      </c>
      <c r="AO1195">
        <v>0</v>
      </c>
      <c r="AP1195" t="s">
        <v>3315</v>
      </c>
      <c r="AQ1195" t="s">
        <v>5313</v>
      </c>
      <c r="AR1195">
        <v>0</v>
      </c>
      <c r="AS1195">
        <v>0</v>
      </c>
    </row>
    <row r="1196" spans="1:45" x14ac:dyDescent="0.15">
      <c r="A1196" t="s">
        <v>3314</v>
      </c>
      <c r="B1196" t="s">
        <v>6294</v>
      </c>
      <c r="C1196" t="s">
        <v>3314</v>
      </c>
      <c r="D1196" t="s">
        <v>925</v>
      </c>
      <c r="E1196" t="s">
        <v>9683</v>
      </c>
      <c r="F1196" t="s">
        <v>9684</v>
      </c>
      <c r="G1196" t="s">
        <v>911</v>
      </c>
      <c r="H1196" t="s">
        <v>91</v>
      </c>
      <c r="I1196" t="s">
        <v>91</v>
      </c>
      <c r="J1196" t="s">
        <v>91</v>
      </c>
      <c r="K1196" t="s">
        <v>5315</v>
      </c>
      <c r="L1196" t="s">
        <v>5317</v>
      </c>
      <c r="M1196">
        <v>0</v>
      </c>
      <c r="N1196" t="s">
        <v>6013</v>
      </c>
      <c r="O1196" t="s">
        <v>9747</v>
      </c>
      <c r="P1196" t="s">
        <v>9747</v>
      </c>
      <c r="Q1196">
        <v>1</v>
      </c>
      <c r="R1196">
        <v>22</v>
      </c>
      <c r="S1196">
        <v>80000</v>
      </c>
      <c r="T1196" t="s">
        <v>9686</v>
      </c>
      <c r="W1196" t="s">
        <v>6300</v>
      </c>
      <c r="AH1196" t="s">
        <v>9687</v>
      </c>
      <c r="AI1196" t="s">
        <v>7523</v>
      </c>
      <c r="AO1196">
        <v>0</v>
      </c>
      <c r="AP1196" t="s">
        <v>3315</v>
      </c>
      <c r="AQ1196" t="s">
        <v>5313</v>
      </c>
      <c r="AR1196">
        <v>0</v>
      </c>
      <c r="AS1196">
        <v>0</v>
      </c>
    </row>
    <row r="1197" spans="1:45" x14ac:dyDescent="0.15">
      <c r="A1197" t="s">
        <v>3314</v>
      </c>
      <c r="B1197" t="s">
        <v>6294</v>
      </c>
      <c r="C1197" t="s">
        <v>3314</v>
      </c>
      <c r="D1197" t="s">
        <v>925</v>
      </c>
      <c r="E1197" t="s">
        <v>9683</v>
      </c>
      <c r="F1197" t="s">
        <v>9684</v>
      </c>
      <c r="G1197" t="s">
        <v>911</v>
      </c>
      <c r="H1197" t="s">
        <v>91</v>
      </c>
      <c r="I1197" t="s">
        <v>91</v>
      </c>
      <c r="J1197" t="s">
        <v>91</v>
      </c>
      <c r="K1197" t="s">
        <v>5315</v>
      </c>
      <c r="L1197" t="s">
        <v>5317</v>
      </c>
      <c r="M1197">
        <v>0</v>
      </c>
      <c r="N1197" t="s">
        <v>6013</v>
      </c>
      <c r="O1197" t="s">
        <v>9747</v>
      </c>
      <c r="P1197" t="s">
        <v>9747</v>
      </c>
      <c r="Q1197">
        <v>1</v>
      </c>
      <c r="R1197">
        <v>23</v>
      </c>
      <c r="S1197">
        <v>80000</v>
      </c>
      <c r="T1197" t="s">
        <v>9686</v>
      </c>
      <c r="W1197" t="s">
        <v>6300</v>
      </c>
      <c r="AH1197" t="s">
        <v>9687</v>
      </c>
      <c r="AI1197" t="s">
        <v>7523</v>
      </c>
      <c r="AO1197">
        <v>0</v>
      </c>
      <c r="AP1197" t="s">
        <v>3315</v>
      </c>
      <c r="AQ1197" t="s">
        <v>5313</v>
      </c>
      <c r="AR1197">
        <v>0</v>
      </c>
      <c r="AS1197">
        <v>0</v>
      </c>
    </row>
    <row r="1198" spans="1:45" x14ac:dyDescent="0.15">
      <c r="A1198" t="s">
        <v>3314</v>
      </c>
      <c r="B1198" t="s">
        <v>6294</v>
      </c>
      <c r="C1198" t="s">
        <v>3314</v>
      </c>
      <c r="D1198" t="s">
        <v>925</v>
      </c>
      <c r="E1198" t="s">
        <v>9683</v>
      </c>
      <c r="F1198" t="s">
        <v>9684</v>
      </c>
      <c r="G1198" t="s">
        <v>911</v>
      </c>
      <c r="H1198" t="s">
        <v>91</v>
      </c>
      <c r="I1198" t="s">
        <v>91</v>
      </c>
      <c r="J1198" t="s">
        <v>91</v>
      </c>
      <c r="K1198" t="s">
        <v>5315</v>
      </c>
      <c r="L1198" t="s">
        <v>5317</v>
      </c>
      <c r="M1198">
        <v>0</v>
      </c>
      <c r="N1198" t="s">
        <v>6013</v>
      </c>
      <c r="O1198" t="s">
        <v>9747</v>
      </c>
      <c r="P1198" t="s">
        <v>9747</v>
      </c>
      <c r="Q1198">
        <v>1</v>
      </c>
      <c r="R1198">
        <v>24</v>
      </c>
      <c r="S1198">
        <v>80000</v>
      </c>
      <c r="T1198" t="s">
        <v>9686</v>
      </c>
      <c r="W1198" t="s">
        <v>6300</v>
      </c>
      <c r="AH1198" t="s">
        <v>9687</v>
      </c>
      <c r="AI1198" t="s">
        <v>7523</v>
      </c>
      <c r="AO1198">
        <v>0</v>
      </c>
      <c r="AP1198" t="s">
        <v>3315</v>
      </c>
      <c r="AQ1198" t="s">
        <v>5313</v>
      </c>
      <c r="AR1198">
        <v>0</v>
      </c>
      <c r="AS1198">
        <v>0</v>
      </c>
    </row>
    <row r="1199" spans="1:45" x14ac:dyDescent="0.15">
      <c r="A1199" t="s">
        <v>3314</v>
      </c>
      <c r="B1199" t="s">
        <v>6294</v>
      </c>
      <c r="C1199" t="s">
        <v>3314</v>
      </c>
      <c r="D1199" t="s">
        <v>925</v>
      </c>
      <c r="E1199" t="s">
        <v>9683</v>
      </c>
      <c r="F1199" t="s">
        <v>9684</v>
      </c>
      <c r="G1199" t="s">
        <v>911</v>
      </c>
      <c r="H1199" t="s">
        <v>91</v>
      </c>
      <c r="I1199" t="s">
        <v>91</v>
      </c>
      <c r="J1199" t="s">
        <v>91</v>
      </c>
      <c r="K1199" t="s">
        <v>5315</v>
      </c>
      <c r="L1199" t="s">
        <v>5317</v>
      </c>
      <c r="M1199">
        <v>0</v>
      </c>
      <c r="N1199" t="s">
        <v>6013</v>
      </c>
      <c r="O1199" t="s">
        <v>9747</v>
      </c>
      <c r="P1199" t="s">
        <v>9747</v>
      </c>
      <c r="Q1199">
        <v>1</v>
      </c>
      <c r="R1199">
        <v>25</v>
      </c>
      <c r="S1199">
        <v>80000</v>
      </c>
      <c r="T1199" t="s">
        <v>9686</v>
      </c>
      <c r="W1199" t="s">
        <v>6300</v>
      </c>
      <c r="AH1199" t="s">
        <v>9687</v>
      </c>
      <c r="AI1199" t="s">
        <v>7523</v>
      </c>
      <c r="AO1199">
        <v>0</v>
      </c>
      <c r="AP1199" t="s">
        <v>3315</v>
      </c>
      <c r="AQ1199" t="s">
        <v>5313</v>
      </c>
      <c r="AR1199">
        <v>0</v>
      </c>
      <c r="AS1199">
        <v>0</v>
      </c>
    </row>
    <row r="1200" spans="1:45" x14ac:dyDescent="0.15">
      <c r="A1200" t="s">
        <v>3314</v>
      </c>
      <c r="B1200" t="s">
        <v>6294</v>
      </c>
      <c r="C1200" t="s">
        <v>3314</v>
      </c>
      <c r="D1200" t="s">
        <v>925</v>
      </c>
      <c r="E1200" t="s">
        <v>9683</v>
      </c>
      <c r="F1200" t="s">
        <v>9684</v>
      </c>
      <c r="G1200" t="s">
        <v>911</v>
      </c>
      <c r="H1200" t="s">
        <v>91</v>
      </c>
      <c r="I1200" t="s">
        <v>91</v>
      </c>
      <c r="J1200" t="s">
        <v>91</v>
      </c>
      <c r="K1200" t="s">
        <v>5315</v>
      </c>
      <c r="L1200" t="s">
        <v>5317</v>
      </c>
      <c r="M1200">
        <v>0</v>
      </c>
      <c r="N1200" t="s">
        <v>6013</v>
      </c>
      <c r="O1200" t="s">
        <v>9748</v>
      </c>
      <c r="P1200" t="s">
        <v>9748</v>
      </c>
      <c r="Q1200">
        <v>1</v>
      </c>
      <c r="R1200">
        <v>1</v>
      </c>
      <c r="S1200">
        <v>80000</v>
      </c>
      <c r="T1200" t="s">
        <v>9686</v>
      </c>
      <c r="W1200" t="s">
        <v>6300</v>
      </c>
      <c r="AH1200" t="s">
        <v>9687</v>
      </c>
      <c r="AI1200" t="s">
        <v>7523</v>
      </c>
      <c r="AO1200">
        <v>0</v>
      </c>
      <c r="AP1200" t="s">
        <v>3315</v>
      </c>
      <c r="AQ1200" t="s">
        <v>5313</v>
      </c>
      <c r="AR1200">
        <v>0</v>
      </c>
      <c r="AS1200">
        <v>0</v>
      </c>
    </row>
    <row r="1201" spans="1:45" x14ac:dyDescent="0.15">
      <c r="A1201" t="s">
        <v>3314</v>
      </c>
      <c r="B1201" t="s">
        <v>6294</v>
      </c>
      <c r="C1201" t="s">
        <v>3314</v>
      </c>
      <c r="D1201" t="s">
        <v>925</v>
      </c>
      <c r="E1201" t="s">
        <v>9683</v>
      </c>
      <c r="F1201" t="s">
        <v>9684</v>
      </c>
      <c r="G1201" t="s">
        <v>911</v>
      </c>
      <c r="H1201" t="s">
        <v>91</v>
      </c>
      <c r="I1201" t="s">
        <v>91</v>
      </c>
      <c r="J1201" t="s">
        <v>91</v>
      </c>
      <c r="K1201" t="s">
        <v>5315</v>
      </c>
      <c r="L1201" t="s">
        <v>5317</v>
      </c>
      <c r="M1201">
        <v>0</v>
      </c>
      <c r="N1201" t="s">
        <v>6013</v>
      </c>
      <c r="O1201" t="s">
        <v>9748</v>
      </c>
      <c r="P1201" t="s">
        <v>9748</v>
      </c>
      <c r="Q1201">
        <v>1</v>
      </c>
      <c r="R1201">
        <v>2</v>
      </c>
      <c r="S1201">
        <v>80000</v>
      </c>
      <c r="T1201" t="s">
        <v>9686</v>
      </c>
      <c r="W1201" t="s">
        <v>6300</v>
      </c>
      <c r="AH1201" t="s">
        <v>9687</v>
      </c>
      <c r="AI1201" t="s">
        <v>7523</v>
      </c>
      <c r="AO1201">
        <v>0</v>
      </c>
      <c r="AP1201" t="s">
        <v>3315</v>
      </c>
      <c r="AQ1201" t="s">
        <v>5313</v>
      </c>
      <c r="AR1201">
        <v>0</v>
      </c>
      <c r="AS1201">
        <v>0</v>
      </c>
    </row>
    <row r="1202" spans="1:45" x14ac:dyDescent="0.15">
      <c r="A1202" t="s">
        <v>3314</v>
      </c>
      <c r="B1202" t="s">
        <v>6294</v>
      </c>
      <c r="C1202" t="s">
        <v>3314</v>
      </c>
      <c r="D1202" t="s">
        <v>925</v>
      </c>
      <c r="E1202" t="s">
        <v>9683</v>
      </c>
      <c r="F1202" t="s">
        <v>9684</v>
      </c>
      <c r="G1202" t="s">
        <v>911</v>
      </c>
      <c r="H1202" t="s">
        <v>91</v>
      </c>
      <c r="I1202" t="s">
        <v>91</v>
      </c>
      <c r="J1202" t="s">
        <v>91</v>
      </c>
      <c r="K1202" t="s">
        <v>5315</v>
      </c>
      <c r="L1202" t="s">
        <v>5317</v>
      </c>
      <c r="M1202">
        <v>0</v>
      </c>
      <c r="N1202" t="s">
        <v>6013</v>
      </c>
      <c r="O1202" t="s">
        <v>9748</v>
      </c>
      <c r="P1202" t="s">
        <v>9748</v>
      </c>
      <c r="Q1202">
        <v>1</v>
      </c>
      <c r="R1202">
        <v>3</v>
      </c>
      <c r="S1202">
        <v>80000</v>
      </c>
      <c r="T1202" t="s">
        <v>9686</v>
      </c>
      <c r="W1202" t="s">
        <v>6300</v>
      </c>
      <c r="AH1202" t="s">
        <v>9687</v>
      </c>
      <c r="AI1202" t="s">
        <v>7523</v>
      </c>
      <c r="AO1202">
        <v>0</v>
      </c>
      <c r="AP1202" t="s">
        <v>3315</v>
      </c>
      <c r="AQ1202" t="s">
        <v>5313</v>
      </c>
      <c r="AR1202">
        <v>0</v>
      </c>
      <c r="AS1202">
        <v>0</v>
      </c>
    </row>
    <row r="1203" spans="1:45" x14ac:dyDescent="0.15">
      <c r="A1203" t="s">
        <v>3314</v>
      </c>
      <c r="B1203" t="s">
        <v>6294</v>
      </c>
      <c r="C1203" t="s">
        <v>3314</v>
      </c>
      <c r="D1203" t="s">
        <v>925</v>
      </c>
      <c r="E1203" t="s">
        <v>9683</v>
      </c>
      <c r="F1203" t="s">
        <v>9684</v>
      </c>
      <c r="G1203" t="s">
        <v>911</v>
      </c>
      <c r="H1203" t="s">
        <v>91</v>
      </c>
      <c r="I1203" t="s">
        <v>91</v>
      </c>
      <c r="J1203" t="s">
        <v>91</v>
      </c>
      <c r="K1203" t="s">
        <v>5315</v>
      </c>
      <c r="L1203" t="s">
        <v>5317</v>
      </c>
      <c r="M1203">
        <v>0</v>
      </c>
      <c r="N1203" t="s">
        <v>6013</v>
      </c>
      <c r="O1203" t="s">
        <v>9748</v>
      </c>
      <c r="P1203" t="s">
        <v>9748</v>
      </c>
      <c r="Q1203">
        <v>1</v>
      </c>
      <c r="R1203">
        <v>4</v>
      </c>
      <c r="S1203">
        <v>80000</v>
      </c>
      <c r="T1203" t="s">
        <v>9686</v>
      </c>
      <c r="W1203" t="s">
        <v>6300</v>
      </c>
      <c r="AH1203" t="s">
        <v>9687</v>
      </c>
      <c r="AI1203" t="s">
        <v>7523</v>
      </c>
      <c r="AO1203">
        <v>0</v>
      </c>
      <c r="AP1203" t="s">
        <v>3315</v>
      </c>
      <c r="AQ1203" t="s">
        <v>5313</v>
      </c>
      <c r="AR1203">
        <v>0</v>
      </c>
      <c r="AS1203">
        <v>0</v>
      </c>
    </row>
    <row r="1204" spans="1:45" x14ac:dyDescent="0.15">
      <c r="A1204" t="s">
        <v>3314</v>
      </c>
      <c r="B1204" t="s">
        <v>6294</v>
      </c>
      <c r="C1204" t="s">
        <v>3314</v>
      </c>
      <c r="D1204" t="s">
        <v>925</v>
      </c>
      <c r="E1204" t="s">
        <v>9683</v>
      </c>
      <c r="F1204" t="s">
        <v>9684</v>
      </c>
      <c r="G1204" t="s">
        <v>911</v>
      </c>
      <c r="H1204" t="s">
        <v>91</v>
      </c>
      <c r="I1204" t="s">
        <v>91</v>
      </c>
      <c r="J1204" t="s">
        <v>91</v>
      </c>
      <c r="K1204" t="s">
        <v>5315</v>
      </c>
      <c r="L1204" t="s">
        <v>5317</v>
      </c>
      <c r="M1204">
        <v>0</v>
      </c>
      <c r="N1204" t="s">
        <v>6013</v>
      </c>
      <c r="O1204" t="s">
        <v>9748</v>
      </c>
      <c r="P1204" t="s">
        <v>9748</v>
      </c>
      <c r="Q1204">
        <v>1</v>
      </c>
      <c r="R1204">
        <v>5</v>
      </c>
      <c r="S1204">
        <v>80000</v>
      </c>
      <c r="T1204" t="s">
        <v>9686</v>
      </c>
      <c r="W1204" t="s">
        <v>6300</v>
      </c>
      <c r="AH1204" t="s">
        <v>9687</v>
      </c>
      <c r="AI1204" t="s">
        <v>7523</v>
      </c>
      <c r="AO1204">
        <v>0</v>
      </c>
      <c r="AP1204" t="s">
        <v>3315</v>
      </c>
      <c r="AQ1204" t="s">
        <v>5313</v>
      </c>
      <c r="AR1204">
        <v>0</v>
      </c>
      <c r="AS1204">
        <v>0</v>
      </c>
    </row>
    <row r="1205" spans="1:45" x14ac:dyDescent="0.15">
      <c r="A1205" t="s">
        <v>3314</v>
      </c>
      <c r="B1205" t="s">
        <v>6294</v>
      </c>
      <c r="C1205" t="s">
        <v>3314</v>
      </c>
      <c r="D1205" t="s">
        <v>925</v>
      </c>
      <c r="E1205" t="s">
        <v>9683</v>
      </c>
      <c r="F1205" t="s">
        <v>9684</v>
      </c>
      <c r="G1205" t="s">
        <v>911</v>
      </c>
      <c r="H1205" t="s">
        <v>91</v>
      </c>
      <c r="I1205" t="s">
        <v>91</v>
      </c>
      <c r="J1205" t="s">
        <v>91</v>
      </c>
      <c r="K1205" t="s">
        <v>5315</v>
      </c>
      <c r="L1205" t="s">
        <v>5317</v>
      </c>
      <c r="M1205">
        <v>0</v>
      </c>
      <c r="N1205" t="s">
        <v>6013</v>
      </c>
      <c r="O1205" t="s">
        <v>9748</v>
      </c>
      <c r="P1205" t="s">
        <v>9748</v>
      </c>
      <c r="Q1205">
        <v>1</v>
      </c>
      <c r="R1205">
        <v>6</v>
      </c>
      <c r="S1205">
        <v>80000</v>
      </c>
      <c r="T1205" t="s">
        <v>9686</v>
      </c>
      <c r="W1205" t="s">
        <v>6300</v>
      </c>
      <c r="AH1205" t="s">
        <v>9687</v>
      </c>
      <c r="AI1205" t="s">
        <v>7523</v>
      </c>
      <c r="AO1205">
        <v>0</v>
      </c>
      <c r="AP1205" t="s">
        <v>3315</v>
      </c>
      <c r="AQ1205" t="s">
        <v>5313</v>
      </c>
      <c r="AR1205">
        <v>0</v>
      </c>
      <c r="AS1205">
        <v>0</v>
      </c>
    </row>
    <row r="1206" spans="1:45" x14ac:dyDescent="0.15">
      <c r="A1206" t="s">
        <v>3314</v>
      </c>
      <c r="B1206" t="s">
        <v>6294</v>
      </c>
      <c r="C1206" t="s">
        <v>3314</v>
      </c>
      <c r="D1206" t="s">
        <v>925</v>
      </c>
      <c r="E1206" t="s">
        <v>9683</v>
      </c>
      <c r="F1206" t="s">
        <v>9684</v>
      </c>
      <c r="G1206" t="s">
        <v>911</v>
      </c>
      <c r="H1206" t="s">
        <v>91</v>
      </c>
      <c r="I1206" t="s">
        <v>91</v>
      </c>
      <c r="J1206" t="s">
        <v>91</v>
      </c>
      <c r="K1206" t="s">
        <v>5315</v>
      </c>
      <c r="L1206" t="s">
        <v>5317</v>
      </c>
      <c r="M1206">
        <v>0</v>
      </c>
      <c r="N1206" t="s">
        <v>6013</v>
      </c>
      <c r="O1206" t="s">
        <v>9748</v>
      </c>
      <c r="P1206" t="s">
        <v>9748</v>
      </c>
      <c r="Q1206">
        <v>1</v>
      </c>
      <c r="R1206">
        <v>7</v>
      </c>
      <c r="S1206">
        <v>80000</v>
      </c>
      <c r="T1206" t="s">
        <v>9686</v>
      </c>
      <c r="W1206" t="s">
        <v>6300</v>
      </c>
      <c r="AH1206" t="s">
        <v>9687</v>
      </c>
      <c r="AI1206" t="s">
        <v>7523</v>
      </c>
      <c r="AO1206">
        <v>0</v>
      </c>
      <c r="AP1206" t="s">
        <v>3315</v>
      </c>
      <c r="AQ1206" t="s">
        <v>5313</v>
      </c>
      <c r="AR1206">
        <v>0</v>
      </c>
      <c r="AS1206">
        <v>0</v>
      </c>
    </row>
    <row r="1207" spans="1:45" x14ac:dyDescent="0.15">
      <c r="A1207" t="s">
        <v>3314</v>
      </c>
      <c r="B1207" t="s">
        <v>6294</v>
      </c>
      <c r="C1207" t="s">
        <v>3314</v>
      </c>
      <c r="D1207" t="s">
        <v>925</v>
      </c>
      <c r="E1207" t="s">
        <v>9683</v>
      </c>
      <c r="F1207" t="s">
        <v>9684</v>
      </c>
      <c r="G1207" t="s">
        <v>911</v>
      </c>
      <c r="H1207" t="s">
        <v>91</v>
      </c>
      <c r="I1207" t="s">
        <v>91</v>
      </c>
      <c r="J1207" t="s">
        <v>91</v>
      </c>
      <c r="K1207" t="s">
        <v>5315</v>
      </c>
      <c r="L1207" t="s">
        <v>5317</v>
      </c>
      <c r="M1207">
        <v>0</v>
      </c>
      <c r="N1207" t="s">
        <v>6013</v>
      </c>
      <c r="O1207" t="s">
        <v>9748</v>
      </c>
      <c r="P1207" t="s">
        <v>9748</v>
      </c>
      <c r="Q1207">
        <v>1</v>
      </c>
      <c r="R1207">
        <v>8</v>
      </c>
      <c r="S1207">
        <v>80000</v>
      </c>
      <c r="T1207" t="s">
        <v>9686</v>
      </c>
      <c r="W1207" t="s">
        <v>6300</v>
      </c>
      <c r="AH1207" t="s">
        <v>9687</v>
      </c>
      <c r="AI1207" t="s">
        <v>7523</v>
      </c>
      <c r="AO1207">
        <v>0</v>
      </c>
      <c r="AP1207" t="s">
        <v>3315</v>
      </c>
      <c r="AQ1207" t="s">
        <v>5313</v>
      </c>
      <c r="AR1207">
        <v>0</v>
      </c>
      <c r="AS1207">
        <v>0</v>
      </c>
    </row>
    <row r="1208" spans="1:45" x14ac:dyDescent="0.15">
      <c r="A1208" t="s">
        <v>3314</v>
      </c>
      <c r="B1208" t="s">
        <v>6294</v>
      </c>
      <c r="C1208" t="s">
        <v>3314</v>
      </c>
      <c r="D1208" t="s">
        <v>925</v>
      </c>
      <c r="E1208" t="s">
        <v>9683</v>
      </c>
      <c r="F1208" t="s">
        <v>9684</v>
      </c>
      <c r="G1208" t="s">
        <v>911</v>
      </c>
      <c r="H1208" t="s">
        <v>91</v>
      </c>
      <c r="I1208" t="s">
        <v>91</v>
      </c>
      <c r="J1208" t="s">
        <v>91</v>
      </c>
      <c r="K1208" t="s">
        <v>5315</v>
      </c>
      <c r="L1208" t="s">
        <v>5317</v>
      </c>
      <c r="M1208">
        <v>0</v>
      </c>
      <c r="N1208" t="s">
        <v>6013</v>
      </c>
      <c r="O1208" t="s">
        <v>9748</v>
      </c>
      <c r="P1208" t="s">
        <v>9748</v>
      </c>
      <c r="Q1208">
        <v>1</v>
      </c>
      <c r="R1208">
        <v>9</v>
      </c>
      <c r="S1208">
        <v>80000</v>
      </c>
      <c r="T1208" t="s">
        <v>9686</v>
      </c>
      <c r="W1208" t="s">
        <v>6300</v>
      </c>
      <c r="AH1208" t="s">
        <v>9687</v>
      </c>
      <c r="AI1208" t="s">
        <v>7523</v>
      </c>
      <c r="AO1208">
        <v>0</v>
      </c>
      <c r="AP1208" t="s">
        <v>3315</v>
      </c>
      <c r="AQ1208" t="s">
        <v>5313</v>
      </c>
      <c r="AR1208">
        <v>0</v>
      </c>
      <c r="AS1208">
        <v>0</v>
      </c>
    </row>
    <row r="1209" spans="1:45" x14ac:dyDescent="0.15">
      <c r="A1209" t="s">
        <v>3314</v>
      </c>
      <c r="B1209" t="s">
        <v>6294</v>
      </c>
      <c r="C1209" t="s">
        <v>3314</v>
      </c>
      <c r="D1209" t="s">
        <v>925</v>
      </c>
      <c r="E1209" t="s">
        <v>9683</v>
      </c>
      <c r="F1209" t="s">
        <v>9684</v>
      </c>
      <c r="G1209" t="s">
        <v>911</v>
      </c>
      <c r="H1209" t="s">
        <v>91</v>
      </c>
      <c r="I1209" t="s">
        <v>91</v>
      </c>
      <c r="J1209" t="s">
        <v>91</v>
      </c>
      <c r="K1209" t="s">
        <v>5315</v>
      </c>
      <c r="L1209" t="s">
        <v>5317</v>
      </c>
      <c r="M1209">
        <v>0</v>
      </c>
      <c r="N1209" t="s">
        <v>6013</v>
      </c>
      <c r="O1209" t="s">
        <v>9748</v>
      </c>
      <c r="P1209" t="s">
        <v>9748</v>
      </c>
      <c r="Q1209">
        <v>1</v>
      </c>
      <c r="R1209">
        <v>10</v>
      </c>
      <c r="S1209">
        <v>80000</v>
      </c>
      <c r="T1209" t="s">
        <v>9686</v>
      </c>
      <c r="W1209" t="s">
        <v>6300</v>
      </c>
      <c r="AH1209" t="s">
        <v>9687</v>
      </c>
      <c r="AI1209" t="s">
        <v>7523</v>
      </c>
      <c r="AO1209">
        <v>0</v>
      </c>
      <c r="AP1209" t="s">
        <v>3315</v>
      </c>
      <c r="AQ1209" t="s">
        <v>5313</v>
      </c>
      <c r="AR1209">
        <v>0</v>
      </c>
      <c r="AS1209">
        <v>0</v>
      </c>
    </row>
    <row r="1210" spans="1:45" x14ac:dyDescent="0.15">
      <c r="A1210" t="s">
        <v>3314</v>
      </c>
      <c r="B1210" t="s">
        <v>6294</v>
      </c>
      <c r="C1210" t="s">
        <v>3314</v>
      </c>
      <c r="D1210" t="s">
        <v>925</v>
      </c>
      <c r="E1210" t="s">
        <v>9683</v>
      </c>
      <c r="F1210" t="s">
        <v>9684</v>
      </c>
      <c r="G1210" t="s">
        <v>911</v>
      </c>
      <c r="H1210" t="s">
        <v>91</v>
      </c>
      <c r="I1210" t="s">
        <v>91</v>
      </c>
      <c r="J1210" t="s">
        <v>91</v>
      </c>
      <c r="K1210" t="s">
        <v>5315</v>
      </c>
      <c r="L1210" t="s">
        <v>5317</v>
      </c>
      <c r="M1210">
        <v>0</v>
      </c>
      <c r="N1210" t="s">
        <v>6013</v>
      </c>
      <c r="O1210" t="s">
        <v>9748</v>
      </c>
      <c r="P1210" t="s">
        <v>9748</v>
      </c>
      <c r="Q1210">
        <v>1</v>
      </c>
      <c r="R1210">
        <v>11</v>
      </c>
      <c r="S1210">
        <v>80000</v>
      </c>
      <c r="T1210" t="s">
        <v>9686</v>
      </c>
      <c r="W1210" t="s">
        <v>6300</v>
      </c>
      <c r="AH1210" t="s">
        <v>9687</v>
      </c>
      <c r="AI1210" t="s">
        <v>7523</v>
      </c>
      <c r="AO1210">
        <v>0</v>
      </c>
      <c r="AP1210" t="s">
        <v>3315</v>
      </c>
      <c r="AQ1210" t="s">
        <v>5313</v>
      </c>
      <c r="AR1210">
        <v>0</v>
      </c>
      <c r="AS1210">
        <v>0</v>
      </c>
    </row>
    <row r="1211" spans="1:45" x14ac:dyDescent="0.15">
      <c r="A1211" t="s">
        <v>3314</v>
      </c>
      <c r="B1211" t="s">
        <v>6294</v>
      </c>
      <c r="C1211" t="s">
        <v>3314</v>
      </c>
      <c r="D1211" t="s">
        <v>925</v>
      </c>
      <c r="E1211" t="s">
        <v>9683</v>
      </c>
      <c r="F1211" t="s">
        <v>9684</v>
      </c>
      <c r="G1211" t="s">
        <v>911</v>
      </c>
      <c r="H1211" t="s">
        <v>91</v>
      </c>
      <c r="I1211" t="s">
        <v>91</v>
      </c>
      <c r="J1211" t="s">
        <v>91</v>
      </c>
      <c r="K1211" t="s">
        <v>5315</v>
      </c>
      <c r="L1211" t="s">
        <v>5317</v>
      </c>
      <c r="M1211">
        <v>0</v>
      </c>
      <c r="N1211" t="s">
        <v>6013</v>
      </c>
      <c r="O1211" t="s">
        <v>9748</v>
      </c>
      <c r="P1211" t="s">
        <v>9748</v>
      </c>
      <c r="Q1211">
        <v>1</v>
      </c>
      <c r="R1211">
        <v>12</v>
      </c>
      <c r="S1211">
        <v>80000</v>
      </c>
      <c r="T1211" t="s">
        <v>9686</v>
      </c>
      <c r="W1211" t="s">
        <v>6300</v>
      </c>
      <c r="AH1211" t="s">
        <v>9687</v>
      </c>
      <c r="AI1211" t="s">
        <v>7523</v>
      </c>
      <c r="AO1211">
        <v>0</v>
      </c>
      <c r="AP1211" t="s">
        <v>3315</v>
      </c>
      <c r="AQ1211" t="s">
        <v>5313</v>
      </c>
      <c r="AR1211">
        <v>0</v>
      </c>
      <c r="AS1211">
        <v>0</v>
      </c>
    </row>
    <row r="1212" spans="1:45" x14ac:dyDescent="0.15">
      <c r="A1212" t="s">
        <v>3314</v>
      </c>
      <c r="B1212" t="s">
        <v>6294</v>
      </c>
      <c r="C1212" t="s">
        <v>3314</v>
      </c>
      <c r="D1212" t="s">
        <v>925</v>
      </c>
      <c r="E1212" t="s">
        <v>9683</v>
      </c>
      <c r="F1212" t="s">
        <v>9684</v>
      </c>
      <c r="G1212" t="s">
        <v>911</v>
      </c>
      <c r="H1212" t="s">
        <v>91</v>
      </c>
      <c r="I1212" t="s">
        <v>91</v>
      </c>
      <c r="J1212" t="s">
        <v>91</v>
      </c>
      <c r="K1212" t="s">
        <v>5315</v>
      </c>
      <c r="L1212" t="s">
        <v>5317</v>
      </c>
      <c r="M1212">
        <v>0</v>
      </c>
      <c r="N1212" t="s">
        <v>6013</v>
      </c>
      <c r="O1212" t="s">
        <v>9748</v>
      </c>
      <c r="P1212" t="s">
        <v>9748</v>
      </c>
      <c r="Q1212">
        <v>1</v>
      </c>
      <c r="R1212">
        <v>13</v>
      </c>
      <c r="S1212">
        <v>80000</v>
      </c>
      <c r="T1212" t="s">
        <v>9686</v>
      </c>
      <c r="W1212" t="s">
        <v>6300</v>
      </c>
      <c r="AH1212" t="s">
        <v>9687</v>
      </c>
      <c r="AI1212" t="s">
        <v>7523</v>
      </c>
      <c r="AO1212">
        <v>0</v>
      </c>
      <c r="AP1212" t="s">
        <v>3315</v>
      </c>
      <c r="AQ1212" t="s">
        <v>5313</v>
      </c>
      <c r="AR1212">
        <v>0</v>
      </c>
      <c r="AS1212">
        <v>0</v>
      </c>
    </row>
    <row r="1213" spans="1:45" x14ac:dyDescent="0.15">
      <c r="A1213" t="s">
        <v>3314</v>
      </c>
      <c r="B1213" t="s">
        <v>6294</v>
      </c>
      <c r="C1213" t="s">
        <v>3314</v>
      </c>
      <c r="D1213" t="s">
        <v>925</v>
      </c>
      <c r="E1213" t="s">
        <v>9683</v>
      </c>
      <c r="F1213" t="s">
        <v>9684</v>
      </c>
      <c r="G1213" t="s">
        <v>911</v>
      </c>
      <c r="H1213" t="s">
        <v>91</v>
      </c>
      <c r="I1213" t="s">
        <v>91</v>
      </c>
      <c r="J1213" t="s">
        <v>91</v>
      </c>
      <c r="K1213" t="s">
        <v>5315</v>
      </c>
      <c r="L1213" t="s">
        <v>5317</v>
      </c>
      <c r="M1213">
        <v>0</v>
      </c>
      <c r="N1213" t="s">
        <v>6013</v>
      </c>
      <c r="O1213" t="s">
        <v>9748</v>
      </c>
      <c r="P1213" t="s">
        <v>9748</v>
      </c>
      <c r="Q1213">
        <v>1</v>
      </c>
      <c r="R1213">
        <v>14</v>
      </c>
      <c r="S1213">
        <v>80000</v>
      </c>
      <c r="T1213" t="s">
        <v>9686</v>
      </c>
      <c r="W1213" t="s">
        <v>6300</v>
      </c>
      <c r="AH1213" t="s">
        <v>9687</v>
      </c>
      <c r="AI1213" t="s">
        <v>7523</v>
      </c>
      <c r="AO1213">
        <v>0</v>
      </c>
      <c r="AP1213" t="s">
        <v>3315</v>
      </c>
      <c r="AQ1213" t="s">
        <v>5313</v>
      </c>
      <c r="AR1213">
        <v>0</v>
      </c>
      <c r="AS1213">
        <v>0</v>
      </c>
    </row>
    <row r="1214" spans="1:45" x14ac:dyDescent="0.15">
      <c r="A1214" t="s">
        <v>3314</v>
      </c>
      <c r="B1214" t="s">
        <v>6294</v>
      </c>
      <c r="C1214" t="s">
        <v>3314</v>
      </c>
      <c r="D1214" t="s">
        <v>925</v>
      </c>
      <c r="E1214" t="s">
        <v>9683</v>
      </c>
      <c r="F1214" t="s">
        <v>9684</v>
      </c>
      <c r="G1214" t="s">
        <v>911</v>
      </c>
      <c r="H1214" t="s">
        <v>91</v>
      </c>
      <c r="I1214" t="s">
        <v>91</v>
      </c>
      <c r="J1214" t="s">
        <v>91</v>
      </c>
      <c r="K1214" t="s">
        <v>5315</v>
      </c>
      <c r="L1214" t="s">
        <v>5317</v>
      </c>
      <c r="M1214">
        <v>0</v>
      </c>
      <c r="N1214" t="s">
        <v>6013</v>
      </c>
      <c r="O1214" t="s">
        <v>9748</v>
      </c>
      <c r="P1214" t="s">
        <v>9748</v>
      </c>
      <c r="Q1214">
        <v>1</v>
      </c>
      <c r="R1214">
        <v>15</v>
      </c>
      <c r="S1214">
        <v>80000</v>
      </c>
      <c r="T1214" t="s">
        <v>9686</v>
      </c>
      <c r="W1214" t="s">
        <v>6300</v>
      </c>
      <c r="AH1214" t="s">
        <v>9687</v>
      </c>
      <c r="AI1214" t="s">
        <v>7523</v>
      </c>
      <c r="AO1214">
        <v>0</v>
      </c>
      <c r="AP1214" t="s">
        <v>3315</v>
      </c>
      <c r="AQ1214" t="s">
        <v>5313</v>
      </c>
      <c r="AR1214">
        <v>0</v>
      </c>
      <c r="AS1214">
        <v>0</v>
      </c>
    </row>
    <row r="1215" spans="1:45" x14ac:dyDescent="0.15">
      <c r="A1215" t="s">
        <v>3314</v>
      </c>
      <c r="B1215" t="s">
        <v>6294</v>
      </c>
      <c r="C1215" t="s">
        <v>3314</v>
      </c>
      <c r="D1215" t="s">
        <v>925</v>
      </c>
      <c r="E1215" t="s">
        <v>9683</v>
      </c>
      <c r="F1215" t="s">
        <v>9684</v>
      </c>
      <c r="G1215" t="s">
        <v>911</v>
      </c>
      <c r="H1215" t="s">
        <v>91</v>
      </c>
      <c r="I1215" t="s">
        <v>91</v>
      </c>
      <c r="J1215" t="s">
        <v>91</v>
      </c>
      <c r="K1215" t="s">
        <v>5315</v>
      </c>
      <c r="L1215" t="s">
        <v>5317</v>
      </c>
      <c r="M1215">
        <v>0</v>
      </c>
      <c r="N1215" t="s">
        <v>6013</v>
      </c>
      <c r="O1215" t="s">
        <v>9748</v>
      </c>
      <c r="P1215" t="s">
        <v>9748</v>
      </c>
      <c r="Q1215">
        <v>1</v>
      </c>
      <c r="R1215">
        <v>16</v>
      </c>
      <c r="S1215">
        <v>80000</v>
      </c>
      <c r="T1215" t="s">
        <v>9686</v>
      </c>
      <c r="W1215" t="s">
        <v>6300</v>
      </c>
      <c r="AH1215" t="s">
        <v>9687</v>
      </c>
      <c r="AI1215" t="s">
        <v>7523</v>
      </c>
      <c r="AO1215">
        <v>0</v>
      </c>
      <c r="AP1215" t="s">
        <v>3315</v>
      </c>
      <c r="AQ1215" t="s">
        <v>5313</v>
      </c>
      <c r="AR1215">
        <v>0</v>
      </c>
      <c r="AS1215">
        <v>0</v>
      </c>
    </row>
    <row r="1216" spans="1:45" x14ac:dyDescent="0.15">
      <c r="A1216" t="s">
        <v>3314</v>
      </c>
      <c r="B1216" t="s">
        <v>6294</v>
      </c>
      <c r="C1216" t="s">
        <v>3314</v>
      </c>
      <c r="D1216" t="s">
        <v>925</v>
      </c>
      <c r="E1216" t="s">
        <v>9683</v>
      </c>
      <c r="F1216" t="s">
        <v>9684</v>
      </c>
      <c r="G1216" t="s">
        <v>911</v>
      </c>
      <c r="H1216" t="s">
        <v>91</v>
      </c>
      <c r="I1216" t="s">
        <v>91</v>
      </c>
      <c r="J1216" t="s">
        <v>91</v>
      </c>
      <c r="K1216" t="s">
        <v>5315</v>
      </c>
      <c r="L1216" t="s">
        <v>5317</v>
      </c>
      <c r="M1216">
        <v>0</v>
      </c>
      <c r="N1216" t="s">
        <v>6013</v>
      </c>
      <c r="O1216" t="s">
        <v>9748</v>
      </c>
      <c r="P1216" t="s">
        <v>9748</v>
      </c>
      <c r="Q1216">
        <v>1</v>
      </c>
      <c r="R1216">
        <v>17</v>
      </c>
      <c r="S1216">
        <v>80000</v>
      </c>
      <c r="T1216" t="s">
        <v>9686</v>
      </c>
      <c r="W1216" t="s">
        <v>6300</v>
      </c>
      <c r="AH1216" t="s">
        <v>9687</v>
      </c>
      <c r="AI1216" t="s">
        <v>7523</v>
      </c>
      <c r="AO1216">
        <v>0</v>
      </c>
      <c r="AP1216" t="s">
        <v>3315</v>
      </c>
      <c r="AQ1216" t="s">
        <v>5313</v>
      </c>
      <c r="AR1216">
        <v>0</v>
      </c>
      <c r="AS1216">
        <v>0</v>
      </c>
    </row>
    <row r="1217" spans="1:45" x14ac:dyDescent="0.15">
      <c r="A1217" t="s">
        <v>3314</v>
      </c>
      <c r="B1217" t="s">
        <v>6294</v>
      </c>
      <c r="C1217" t="s">
        <v>3314</v>
      </c>
      <c r="D1217" t="s">
        <v>925</v>
      </c>
      <c r="E1217" t="s">
        <v>9683</v>
      </c>
      <c r="F1217" t="s">
        <v>9684</v>
      </c>
      <c r="G1217" t="s">
        <v>911</v>
      </c>
      <c r="H1217" t="s">
        <v>91</v>
      </c>
      <c r="I1217" t="s">
        <v>91</v>
      </c>
      <c r="J1217" t="s">
        <v>91</v>
      </c>
      <c r="K1217" t="s">
        <v>5315</v>
      </c>
      <c r="L1217" t="s">
        <v>5317</v>
      </c>
      <c r="M1217">
        <v>0</v>
      </c>
      <c r="N1217" t="s">
        <v>6013</v>
      </c>
      <c r="O1217" t="s">
        <v>9748</v>
      </c>
      <c r="P1217" t="s">
        <v>9748</v>
      </c>
      <c r="Q1217">
        <v>1</v>
      </c>
      <c r="R1217">
        <v>18</v>
      </c>
      <c r="S1217">
        <v>80000</v>
      </c>
      <c r="T1217" t="s">
        <v>9686</v>
      </c>
      <c r="W1217" t="s">
        <v>6300</v>
      </c>
      <c r="AH1217" t="s">
        <v>9687</v>
      </c>
      <c r="AI1217" t="s">
        <v>7523</v>
      </c>
      <c r="AO1217">
        <v>0</v>
      </c>
      <c r="AP1217" t="s">
        <v>3315</v>
      </c>
      <c r="AQ1217" t="s">
        <v>5313</v>
      </c>
      <c r="AR1217">
        <v>0</v>
      </c>
      <c r="AS1217">
        <v>0</v>
      </c>
    </row>
    <row r="1218" spans="1:45" x14ac:dyDescent="0.15">
      <c r="A1218" t="s">
        <v>3314</v>
      </c>
      <c r="B1218" t="s">
        <v>6294</v>
      </c>
      <c r="C1218" t="s">
        <v>3314</v>
      </c>
      <c r="D1218" t="s">
        <v>925</v>
      </c>
      <c r="E1218" t="s">
        <v>9683</v>
      </c>
      <c r="F1218" t="s">
        <v>9684</v>
      </c>
      <c r="G1218" t="s">
        <v>911</v>
      </c>
      <c r="H1218" t="s">
        <v>91</v>
      </c>
      <c r="I1218" t="s">
        <v>91</v>
      </c>
      <c r="J1218" t="s">
        <v>91</v>
      </c>
      <c r="K1218" t="s">
        <v>5315</v>
      </c>
      <c r="L1218" t="s">
        <v>5317</v>
      </c>
      <c r="M1218">
        <v>0</v>
      </c>
      <c r="N1218" t="s">
        <v>6013</v>
      </c>
      <c r="O1218" t="s">
        <v>9748</v>
      </c>
      <c r="P1218" t="s">
        <v>9748</v>
      </c>
      <c r="Q1218">
        <v>1</v>
      </c>
      <c r="R1218">
        <v>19</v>
      </c>
      <c r="S1218">
        <v>80000</v>
      </c>
      <c r="T1218" t="s">
        <v>9686</v>
      </c>
      <c r="W1218" t="s">
        <v>6300</v>
      </c>
      <c r="AH1218" t="s">
        <v>9687</v>
      </c>
      <c r="AI1218" t="s">
        <v>7523</v>
      </c>
      <c r="AO1218">
        <v>0</v>
      </c>
      <c r="AP1218" t="s">
        <v>3315</v>
      </c>
      <c r="AQ1218" t="s">
        <v>5313</v>
      </c>
      <c r="AR1218">
        <v>0</v>
      </c>
      <c r="AS1218">
        <v>0</v>
      </c>
    </row>
    <row r="1219" spans="1:45" x14ac:dyDescent="0.15">
      <c r="A1219" t="s">
        <v>3314</v>
      </c>
      <c r="B1219" t="s">
        <v>6294</v>
      </c>
      <c r="C1219" t="s">
        <v>3314</v>
      </c>
      <c r="D1219" t="s">
        <v>925</v>
      </c>
      <c r="E1219" t="s">
        <v>9683</v>
      </c>
      <c r="F1219" t="s">
        <v>9684</v>
      </c>
      <c r="G1219" t="s">
        <v>911</v>
      </c>
      <c r="H1219" t="s">
        <v>91</v>
      </c>
      <c r="I1219" t="s">
        <v>91</v>
      </c>
      <c r="J1219" t="s">
        <v>91</v>
      </c>
      <c r="K1219" t="s">
        <v>5315</v>
      </c>
      <c r="L1219" t="s">
        <v>5317</v>
      </c>
      <c r="M1219">
        <v>0</v>
      </c>
      <c r="N1219" t="s">
        <v>6013</v>
      </c>
      <c r="O1219" t="s">
        <v>9748</v>
      </c>
      <c r="P1219" t="s">
        <v>9748</v>
      </c>
      <c r="Q1219">
        <v>1</v>
      </c>
      <c r="R1219">
        <v>20</v>
      </c>
      <c r="S1219">
        <v>80000</v>
      </c>
      <c r="T1219" t="s">
        <v>9686</v>
      </c>
      <c r="W1219" t="s">
        <v>6300</v>
      </c>
      <c r="AH1219" t="s">
        <v>9687</v>
      </c>
      <c r="AI1219" t="s">
        <v>7523</v>
      </c>
      <c r="AO1219">
        <v>0</v>
      </c>
      <c r="AP1219" t="s">
        <v>3315</v>
      </c>
      <c r="AQ1219" t="s">
        <v>5313</v>
      </c>
      <c r="AR1219">
        <v>0</v>
      </c>
      <c r="AS1219">
        <v>0</v>
      </c>
    </row>
    <row r="1220" spans="1:45" x14ac:dyDescent="0.15">
      <c r="A1220" t="s">
        <v>3314</v>
      </c>
      <c r="B1220" t="s">
        <v>6294</v>
      </c>
      <c r="C1220" t="s">
        <v>3314</v>
      </c>
      <c r="D1220" t="s">
        <v>925</v>
      </c>
      <c r="E1220" t="s">
        <v>9683</v>
      </c>
      <c r="F1220" t="s">
        <v>9684</v>
      </c>
      <c r="G1220" t="s">
        <v>911</v>
      </c>
      <c r="H1220" t="s">
        <v>91</v>
      </c>
      <c r="I1220" t="s">
        <v>91</v>
      </c>
      <c r="J1220" t="s">
        <v>91</v>
      </c>
      <c r="K1220" t="s">
        <v>5315</v>
      </c>
      <c r="L1220" t="s">
        <v>5317</v>
      </c>
      <c r="M1220">
        <v>0</v>
      </c>
      <c r="N1220" t="s">
        <v>6013</v>
      </c>
      <c r="O1220" t="s">
        <v>9748</v>
      </c>
      <c r="P1220" t="s">
        <v>9748</v>
      </c>
      <c r="Q1220">
        <v>1</v>
      </c>
      <c r="R1220">
        <v>21</v>
      </c>
      <c r="S1220">
        <v>80000</v>
      </c>
      <c r="T1220" t="s">
        <v>9686</v>
      </c>
      <c r="W1220" t="s">
        <v>6300</v>
      </c>
      <c r="AH1220" t="s">
        <v>9687</v>
      </c>
      <c r="AI1220" t="s">
        <v>7523</v>
      </c>
      <c r="AO1220">
        <v>0</v>
      </c>
      <c r="AP1220" t="s">
        <v>3315</v>
      </c>
      <c r="AQ1220" t="s">
        <v>5313</v>
      </c>
      <c r="AR1220">
        <v>0</v>
      </c>
      <c r="AS1220">
        <v>0</v>
      </c>
    </row>
    <row r="1221" spans="1:45" x14ac:dyDescent="0.15">
      <c r="A1221" t="s">
        <v>3314</v>
      </c>
      <c r="B1221" t="s">
        <v>6294</v>
      </c>
      <c r="C1221" t="s">
        <v>3314</v>
      </c>
      <c r="D1221" t="s">
        <v>925</v>
      </c>
      <c r="E1221" t="s">
        <v>9683</v>
      </c>
      <c r="F1221" t="s">
        <v>9684</v>
      </c>
      <c r="G1221" t="s">
        <v>911</v>
      </c>
      <c r="H1221" t="s">
        <v>91</v>
      </c>
      <c r="I1221" t="s">
        <v>91</v>
      </c>
      <c r="J1221" t="s">
        <v>91</v>
      </c>
      <c r="K1221" t="s">
        <v>5315</v>
      </c>
      <c r="L1221" t="s">
        <v>5317</v>
      </c>
      <c r="M1221">
        <v>0</v>
      </c>
      <c r="N1221" t="s">
        <v>6013</v>
      </c>
      <c r="O1221" t="s">
        <v>9748</v>
      </c>
      <c r="P1221" t="s">
        <v>9748</v>
      </c>
      <c r="Q1221">
        <v>1</v>
      </c>
      <c r="R1221">
        <v>22</v>
      </c>
      <c r="S1221">
        <v>80000</v>
      </c>
      <c r="T1221" t="s">
        <v>9686</v>
      </c>
      <c r="W1221" t="s">
        <v>6300</v>
      </c>
      <c r="AH1221" t="s">
        <v>9687</v>
      </c>
      <c r="AI1221" t="s">
        <v>7523</v>
      </c>
      <c r="AO1221">
        <v>0</v>
      </c>
      <c r="AP1221" t="s">
        <v>3315</v>
      </c>
      <c r="AQ1221" t="s">
        <v>5313</v>
      </c>
      <c r="AR1221">
        <v>0</v>
      </c>
      <c r="AS1221">
        <v>0</v>
      </c>
    </row>
    <row r="1222" spans="1:45" x14ac:dyDescent="0.15">
      <c r="A1222" t="s">
        <v>3314</v>
      </c>
      <c r="B1222" t="s">
        <v>6294</v>
      </c>
      <c r="C1222" t="s">
        <v>3314</v>
      </c>
      <c r="D1222" t="s">
        <v>925</v>
      </c>
      <c r="E1222" t="s">
        <v>9683</v>
      </c>
      <c r="F1222" t="s">
        <v>9684</v>
      </c>
      <c r="G1222" t="s">
        <v>911</v>
      </c>
      <c r="H1222" t="s">
        <v>91</v>
      </c>
      <c r="I1222" t="s">
        <v>91</v>
      </c>
      <c r="J1222" t="s">
        <v>91</v>
      </c>
      <c r="K1222" t="s">
        <v>5315</v>
      </c>
      <c r="L1222" t="s">
        <v>5317</v>
      </c>
      <c r="M1222">
        <v>0</v>
      </c>
      <c r="N1222" t="s">
        <v>6013</v>
      </c>
      <c r="O1222" t="s">
        <v>9748</v>
      </c>
      <c r="P1222" t="s">
        <v>9748</v>
      </c>
      <c r="Q1222">
        <v>1</v>
      </c>
      <c r="R1222">
        <v>23</v>
      </c>
      <c r="S1222">
        <v>80000</v>
      </c>
      <c r="T1222" t="s">
        <v>9686</v>
      </c>
      <c r="W1222" t="s">
        <v>6300</v>
      </c>
      <c r="AH1222" t="s">
        <v>9687</v>
      </c>
      <c r="AI1222" t="s">
        <v>7523</v>
      </c>
      <c r="AO1222">
        <v>0</v>
      </c>
      <c r="AP1222" t="s">
        <v>3315</v>
      </c>
      <c r="AQ1222" t="s">
        <v>5313</v>
      </c>
      <c r="AR1222">
        <v>0</v>
      </c>
      <c r="AS1222">
        <v>0</v>
      </c>
    </row>
    <row r="1223" spans="1:45" x14ac:dyDescent="0.15">
      <c r="A1223" t="s">
        <v>3314</v>
      </c>
      <c r="B1223" t="s">
        <v>6294</v>
      </c>
      <c r="C1223" t="s">
        <v>3314</v>
      </c>
      <c r="D1223" t="s">
        <v>925</v>
      </c>
      <c r="E1223" t="s">
        <v>9683</v>
      </c>
      <c r="F1223" t="s">
        <v>9684</v>
      </c>
      <c r="G1223" t="s">
        <v>911</v>
      </c>
      <c r="H1223" t="s">
        <v>91</v>
      </c>
      <c r="I1223" t="s">
        <v>91</v>
      </c>
      <c r="J1223" t="s">
        <v>91</v>
      </c>
      <c r="K1223" t="s">
        <v>5315</v>
      </c>
      <c r="L1223" t="s">
        <v>5317</v>
      </c>
      <c r="M1223">
        <v>0</v>
      </c>
      <c r="N1223" t="s">
        <v>6013</v>
      </c>
      <c r="O1223" t="s">
        <v>9748</v>
      </c>
      <c r="P1223" t="s">
        <v>9748</v>
      </c>
      <c r="Q1223">
        <v>1</v>
      </c>
      <c r="R1223">
        <v>24</v>
      </c>
      <c r="S1223">
        <v>80000</v>
      </c>
      <c r="T1223" t="s">
        <v>9686</v>
      </c>
      <c r="W1223" t="s">
        <v>6300</v>
      </c>
      <c r="AH1223" t="s">
        <v>9687</v>
      </c>
      <c r="AI1223" t="s">
        <v>7523</v>
      </c>
      <c r="AO1223">
        <v>0</v>
      </c>
      <c r="AP1223" t="s">
        <v>3315</v>
      </c>
      <c r="AQ1223" t="s">
        <v>5313</v>
      </c>
      <c r="AR1223">
        <v>0</v>
      </c>
      <c r="AS1223">
        <v>0</v>
      </c>
    </row>
    <row r="1224" spans="1:45" x14ac:dyDescent="0.15">
      <c r="A1224" t="s">
        <v>3314</v>
      </c>
      <c r="B1224" t="s">
        <v>6294</v>
      </c>
      <c r="C1224" t="s">
        <v>3314</v>
      </c>
      <c r="D1224" t="s">
        <v>925</v>
      </c>
      <c r="E1224" t="s">
        <v>9683</v>
      </c>
      <c r="F1224" t="s">
        <v>9684</v>
      </c>
      <c r="G1224" t="s">
        <v>911</v>
      </c>
      <c r="H1224" t="s">
        <v>91</v>
      </c>
      <c r="I1224" t="s">
        <v>91</v>
      </c>
      <c r="J1224" t="s">
        <v>91</v>
      </c>
      <c r="K1224" t="s">
        <v>5315</v>
      </c>
      <c r="L1224" t="s">
        <v>5317</v>
      </c>
      <c r="M1224">
        <v>0</v>
      </c>
      <c r="N1224" t="s">
        <v>6013</v>
      </c>
      <c r="O1224" t="s">
        <v>9748</v>
      </c>
      <c r="P1224" t="s">
        <v>9748</v>
      </c>
      <c r="Q1224">
        <v>1</v>
      </c>
      <c r="R1224">
        <v>25</v>
      </c>
      <c r="S1224">
        <v>80000</v>
      </c>
      <c r="T1224" t="s">
        <v>9686</v>
      </c>
      <c r="W1224" t="s">
        <v>6300</v>
      </c>
      <c r="AH1224" t="s">
        <v>9687</v>
      </c>
      <c r="AI1224" t="s">
        <v>7523</v>
      </c>
      <c r="AO1224">
        <v>0</v>
      </c>
      <c r="AP1224" t="s">
        <v>3315</v>
      </c>
      <c r="AQ1224" t="s">
        <v>5313</v>
      </c>
      <c r="AR1224">
        <v>0</v>
      </c>
      <c r="AS1224">
        <v>0</v>
      </c>
    </row>
    <row r="1225" spans="1:45" x14ac:dyDescent="0.15">
      <c r="A1225" t="s">
        <v>3314</v>
      </c>
      <c r="B1225" t="s">
        <v>6294</v>
      </c>
      <c r="C1225" t="s">
        <v>3314</v>
      </c>
      <c r="D1225" t="s">
        <v>925</v>
      </c>
      <c r="E1225" t="s">
        <v>9683</v>
      </c>
      <c r="F1225" t="s">
        <v>9684</v>
      </c>
      <c r="G1225" t="s">
        <v>911</v>
      </c>
      <c r="H1225" t="s">
        <v>91</v>
      </c>
      <c r="I1225" t="s">
        <v>91</v>
      </c>
      <c r="J1225" t="s">
        <v>91</v>
      </c>
      <c r="K1225" t="s">
        <v>5315</v>
      </c>
      <c r="L1225" t="s">
        <v>5317</v>
      </c>
      <c r="M1225">
        <v>0</v>
      </c>
      <c r="N1225" t="s">
        <v>6013</v>
      </c>
      <c r="O1225" t="s">
        <v>9749</v>
      </c>
      <c r="P1225" t="s">
        <v>9749</v>
      </c>
      <c r="Q1225">
        <v>1</v>
      </c>
      <c r="R1225">
        <v>1</v>
      </c>
      <c r="S1225">
        <v>80000</v>
      </c>
      <c r="T1225" t="s">
        <v>9686</v>
      </c>
      <c r="W1225" t="s">
        <v>6300</v>
      </c>
      <c r="AH1225" t="s">
        <v>9687</v>
      </c>
      <c r="AI1225" t="s">
        <v>7523</v>
      </c>
      <c r="AO1225">
        <v>0</v>
      </c>
      <c r="AP1225" t="s">
        <v>3315</v>
      </c>
      <c r="AQ1225" t="s">
        <v>5313</v>
      </c>
      <c r="AR1225">
        <v>0</v>
      </c>
      <c r="AS1225">
        <v>0</v>
      </c>
    </row>
    <row r="1226" spans="1:45" x14ac:dyDescent="0.15">
      <c r="A1226" t="s">
        <v>3314</v>
      </c>
      <c r="B1226" t="s">
        <v>6294</v>
      </c>
      <c r="C1226" t="s">
        <v>3314</v>
      </c>
      <c r="D1226" t="s">
        <v>925</v>
      </c>
      <c r="E1226" t="s">
        <v>9683</v>
      </c>
      <c r="F1226" t="s">
        <v>9684</v>
      </c>
      <c r="G1226" t="s">
        <v>911</v>
      </c>
      <c r="H1226" t="s">
        <v>91</v>
      </c>
      <c r="I1226" t="s">
        <v>91</v>
      </c>
      <c r="J1226" t="s">
        <v>91</v>
      </c>
      <c r="K1226" t="s">
        <v>5315</v>
      </c>
      <c r="L1226" t="s">
        <v>5317</v>
      </c>
      <c r="M1226">
        <v>0</v>
      </c>
      <c r="N1226" t="s">
        <v>6013</v>
      </c>
      <c r="O1226" t="s">
        <v>9749</v>
      </c>
      <c r="P1226" t="s">
        <v>9749</v>
      </c>
      <c r="Q1226">
        <v>1</v>
      </c>
      <c r="R1226">
        <v>2</v>
      </c>
      <c r="S1226">
        <v>80000</v>
      </c>
      <c r="T1226" t="s">
        <v>9686</v>
      </c>
      <c r="W1226" t="s">
        <v>6300</v>
      </c>
      <c r="AH1226" t="s">
        <v>9687</v>
      </c>
      <c r="AI1226" t="s">
        <v>7523</v>
      </c>
      <c r="AO1226">
        <v>0</v>
      </c>
      <c r="AP1226" t="s">
        <v>3315</v>
      </c>
      <c r="AQ1226" t="s">
        <v>5313</v>
      </c>
      <c r="AR1226">
        <v>0</v>
      </c>
      <c r="AS1226">
        <v>0</v>
      </c>
    </row>
    <row r="1227" spans="1:45" x14ac:dyDescent="0.15">
      <c r="A1227" t="s">
        <v>3314</v>
      </c>
      <c r="B1227" t="s">
        <v>6294</v>
      </c>
      <c r="C1227" t="s">
        <v>3314</v>
      </c>
      <c r="D1227" t="s">
        <v>925</v>
      </c>
      <c r="E1227" t="s">
        <v>9683</v>
      </c>
      <c r="F1227" t="s">
        <v>9684</v>
      </c>
      <c r="G1227" t="s">
        <v>911</v>
      </c>
      <c r="H1227" t="s">
        <v>91</v>
      </c>
      <c r="I1227" t="s">
        <v>91</v>
      </c>
      <c r="J1227" t="s">
        <v>91</v>
      </c>
      <c r="K1227" t="s">
        <v>5315</v>
      </c>
      <c r="L1227" t="s">
        <v>5317</v>
      </c>
      <c r="M1227">
        <v>0</v>
      </c>
      <c r="N1227" t="s">
        <v>6013</v>
      </c>
      <c r="O1227" t="s">
        <v>9749</v>
      </c>
      <c r="P1227" t="s">
        <v>9749</v>
      </c>
      <c r="Q1227">
        <v>1</v>
      </c>
      <c r="R1227">
        <v>3</v>
      </c>
      <c r="S1227">
        <v>80000</v>
      </c>
      <c r="T1227" t="s">
        <v>9686</v>
      </c>
      <c r="W1227" t="s">
        <v>6300</v>
      </c>
      <c r="AH1227" t="s">
        <v>9687</v>
      </c>
      <c r="AI1227" t="s">
        <v>7523</v>
      </c>
      <c r="AO1227">
        <v>0</v>
      </c>
      <c r="AP1227" t="s">
        <v>3315</v>
      </c>
      <c r="AQ1227" t="s">
        <v>5313</v>
      </c>
      <c r="AR1227">
        <v>0</v>
      </c>
      <c r="AS1227">
        <v>0</v>
      </c>
    </row>
    <row r="1228" spans="1:45" x14ac:dyDescent="0.15">
      <c r="A1228" t="s">
        <v>3314</v>
      </c>
      <c r="B1228" t="s">
        <v>6294</v>
      </c>
      <c r="C1228" t="s">
        <v>3314</v>
      </c>
      <c r="D1228" t="s">
        <v>925</v>
      </c>
      <c r="E1228" t="s">
        <v>9683</v>
      </c>
      <c r="F1228" t="s">
        <v>9684</v>
      </c>
      <c r="G1228" t="s">
        <v>911</v>
      </c>
      <c r="H1228" t="s">
        <v>91</v>
      </c>
      <c r="I1228" t="s">
        <v>91</v>
      </c>
      <c r="J1228" t="s">
        <v>91</v>
      </c>
      <c r="K1228" t="s">
        <v>5315</v>
      </c>
      <c r="L1228" t="s">
        <v>5317</v>
      </c>
      <c r="M1228">
        <v>0</v>
      </c>
      <c r="N1228" t="s">
        <v>6013</v>
      </c>
      <c r="O1228" t="s">
        <v>9749</v>
      </c>
      <c r="P1228" t="s">
        <v>9749</v>
      </c>
      <c r="Q1228">
        <v>1</v>
      </c>
      <c r="R1228">
        <v>4</v>
      </c>
      <c r="S1228">
        <v>80000</v>
      </c>
      <c r="T1228" t="s">
        <v>9686</v>
      </c>
      <c r="W1228" t="s">
        <v>6300</v>
      </c>
      <c r="AH1228" t="s">
        <v>9687</v>
      </c>
      <c r="AI1228" t="s">
        <v>7523</v>
      </c>
      <c r="AO1228">
        <v>0</v>
      </c>
      <c r="AP1228" t="s">
        <v>3315</v>
      </c>
      <c r="AQ1228" t="s">
        <v>5313</v>
      </c>
      <c r="AR1228">
        <v>0</v>
      </c>
      <c r="AS1228">
        <v>0</v>
      </c>
    </row>
    <row r="1229" spans="1:45" x14ac:dyDescent="0.15">
      <c r="A1229" t="s">
        <v>3314</v>
      </c>
      <c r="B1229" t="s">
        <v>6294</v>
      </c>
      <c r="C1229" t="s">
        <v>3314</v>
      </c>
      <c r="D1229" t="s">
        <v>925</v>
      </c>
      <c r="E1229" t="s">
        <v>9683</v>
      </c>
      <c r="F1229" t="s">
        <v>9684</v>
      </c>
      <c r="G1229" t="s">
        <v>911</v>
      </c>
      <c r="H1229" t="s">
        <v>91</v>
      </c>
      <c r="I1229" t="s">
        <v>91</v>
      </c>
      <c r="J1229" t="s">
        <v>91</v>
      </c>
      <c r="K1229" t="s">
        <v>5315</v>
      </c>
      <c r="L1229" t="s">
        <v>5317</v>
      </c>
      <c r="M1229">
        <v>0</v>
      </c>
      <c r="N1229" t="s">
        <v>6013</v>
      </c>
      <c r="O1229" t="s">
        <v>9749</v>
      </c>
      <c r="P1229" t="s">
        <v>9749</v>
      </c>
      <c r="Q1229">
        <v>1</v>
      </c>
      <c r="R1229">
        <v>5</v>
      </c>
      <c r="S1229">
        <v>80000</v>
      </c>
      <c r="T1229" t="s">
        <v>9686</v>
      </c>
      <c r="W1229" t="s">
        <v>6300</v>
      </c>
      <c r="AH1229" t="s">
        <v>9687</v>
      </c>
      <c r="AI1229" t="s">
        <v>7523</v>
      </c>
      <c r="AO1229">
        <v>0</v>
      </c>
      <c r="AP1229" t="s">
        <v>3315</v>
      </c>
      <c r="AQ1229" t="s">
        <v>5313</v>
      </c>
      <c r="AR1229">
        <v>0</v>
      </c>
      <c r="AS1229">
        <v>0</v>
      </c>
    </row>
    <row r="1230" spans="1:45" x14ac:dyDescent="0.15">
      <c r="A1230" t="s">
        <v>3314</v>
      </c>
      <c r="B1230" t="s">
        <v>6294</v>
      </c>
      <c r="C1230" t="s">
        <v>3314</v>
      </c>
      <c r="D1230" t="s">
        <v>925</v>
      </c>
      <c r="E1230" t="s">
        <v>9683</v>
      </c>
      <c r="F1230" t="s">
        <v>9684</v>
      </c>
      <c r="G1230" t="s">
        <v>911</v>
      </c>
      <c r="H1230" t="s">
        <v>91</v>
      </c>
      <c r="I1230" t="s">
        <v>91</v>
      </c>
      <c r="J1230" t="s">
        <v>91</v>
      </c>
      <c r="K1230" t="s">
        <v>5315</v>
      </c>
      <c r="L1230" t="s">
        <v>5317</v>
      </c>
      <c r="M1230">
        <v>0</v>
      </c>
      <c r="N1230" t="s">
        <v>6013</v>
      </c>
      <c r="O1230" t="s">
        <v>9749</v>
      </c>
      <c r="P1230" t="s">
        <v>9749</v>
      </c>
      <c r="Q1230">
        <v>1</v>
      </c>
      <c r="R1230">
        <v>6</v>
      </c>
      <c r="S1230">
        <v>80000</v>
      </c>
      <c r="T1230" t="s">
        <v>9686</v>
      </c>
      <c r="W1230" t="s">
        <v>6300</v>
      </c>
      <c r="AH1230" t="s">
        <v>9687</v>
      </c>
      <c r="AI1230" t="s">
        <v>7523</v>
      </c>
      <c r="AO1230">
        <v>0</v>
      </c>
      <c r="AP1230" t="s">
        <v>3315</v>
      </c>
      <c r="AQ1230" t="s">
        <v>5313</v>
      </c>
      <c r="AR1230">
        <v>0</v>
      </c>
      <c r="AS1230">
        <v>0</v>
      </c>
    </row>
    <row r="1231" spans="1:45" x14ac:dyDescent="0.15">
      <c r="A1231" t="s">
        <v>3314</v>
      </c>
      <c r="B1231" t="s">
        <v>6294</v>
      </c>
      <c r="C1231" t="s">
        <v>3314</v>
      </c>
      <c r="D1231" t="s">
        <v>925</v>
      </c>
      <c r="E1231" t="s">
        <v>9683</v>
      </c>
      <c r="F1231" t="s">
        <v>9684</v>
      </c>
      <c r="G1231" t="s">
        <v>911</v>
      </c>
      <c r="H1231" t="s">
        <v>91</v>
      </c>
      <c r="I1231" t="s">
        <v>91</v>
      </c>
      <c r="J1231" t="s">
        <v>91</v>
      </c>
      <c r="K1231" t="s">
        <v>5315</v>
      </c>
      <c r="L1231" t="s">
        <v>5317</v>
      </c>
      <c r="M1231">
        <v>0</v>
      </c>
      <c r="N1231" t="s">
        <v>6013</v>
      </c>
      <c r="O1231" t="s">
        <v>9749</v>
      </c>
      <c r="P1231" t="s">
        <v>9749</v>
      </c>
      <c r="Q1231">
        <v>1</v>
      </c>
      <c r="R1231">
        <v>7</v>
      </c>
      <c r="S1231">
        <v>80000</v>
      </c>
      <c r="T1231" t="s">
        <v>9686</v>
      </c>
      <c r="W1231" t="s">
        <v>6300</v>
      </c>
      <c r="AH1231" t="s">
        <v>9687</v>
      </c>
      <c r="AI1231" t="s">
        <v>7523</v>
      </c>
      <c r="AO1231">
        <v>0</v>
      </c>
      <c r="AP1231" t="s">
        <v>3315</v>
      </c>
      <c r="AQ1231" t="s">
        <v>5313</v>
      </c>
      <c r="AR1231">
        <v>0</v>
      </c>
      <c r="AS1231">
        <v>0</v>
      </c>
    </row>
    <row r="1232" spans="1:45" x14ac:dyDescent="0.15">
      <c r="A1232" t="s">
        <v>3314</v>
      </c>
      <c r="B1232" t="s">
        <v>6294</v>
      </c>
      <c r="C1232" t="s">
        <v>3314</v>
      </c>
      <c r="D1232" t="s">
        <v>925</v>
      </c>
      <c r="E1232" t="s">
        <v>9683</v>
      </c>
      <c r="F1232" t="s">
        <v>9684</v>
      </c>
      <c r="G1232" t="s">
        <v>911</v>
      </c>
      <c r="H1232" t="s">
        <v>91</v>
      </c>
      <c r="I1232" t="s">
        <v>91</v>
      </c>
      <c r="J1232" t="s">
        <v>91</v>
      </c>
      <c r="K1232" t="s">
        <v>5315</v>
      </c>
      <c r="L1232" t="s">
        <v>5317</v>
      </c>
      <c r="M1232">
        <v>0</v>
      </c>
      <c r="N1232" t="s">
        <v>6013</v>
      </c>
      <c r="O1232" t="s">
        <v>9749</v>
      </c>
      <c r="P1232" t="s">
        <v>9749</v>
      </c>
      <c r="Q1232">
        <v>1</v>
      </c>
      <c r="R1232">
        <v>8</v>
      </c>
      <c r="S1232">
        <v>80000</v>
      </c>
      <c r="T1232" t="s">
        <v>9686</v>
      </c>
      <c r="W1232" t="s">
        <v>6300</v>
      </c>
      <c r="AH1232" t="s">
        <v>9687</v>
      </c>
      <c r="AI1232" t="s">
        <v>7523</v>
      </c>
      <c r="AO1232">
        <v>0</v>
      </c>
      <c r="AP1232" t="s">
        <v>3315</v>
      </c>
      <c r="AQ1232" t="s">
        <v>5313</v>
      </c>
      <c r="AR1232">
        <v>0</v>
      </c>
      <c r="AS1232">
        <v>0</v>
      </c>
    </row>
    <row r="1233" spans="1:45" x14ac:dyDescent="0.15">
      <c r="A1233" t="s">
        <v>3314</v>
      </c>
      <c r="B1233" t="s">
        <v>6294</v>
      </c>
      <c r="C1233" t="s">
        <v>3314</v>
      </c>
      <c r="D1233" t="s">
        <v>925</v>
      </c>
      <c r="E1233" t="s">
        <v>9683</v>
      </c>
      <c r="F1233" t="s">
        <v>9684</v>
      </c>
      <c r="G1233" t="s">
        <v>911</v>
      </c>
      <c r="H1233" t="s">
        <v>91</v>
      </c>
      <c r="I1233" t="s">
        <v>91</v>
      </c>
      <c r="J1233" t="s">
        <v>91</v>
      </c>
      <c r="K1233" t="s">
        <v>5315</v>
      </c>
      <c r="L1233" t="s">
        <v>5317</v>
      </c>
      <c r="M1233">
        <v>0</v>
      </c>
      <c r="N1233" t="s">
        <v>6013</v>
      </c>
      <c r="O1233" t="s">
        <v>9749</v>
      </c>
      <c r="P1233" t="s">
        <v>9749</v>
      </c>
      <c r="Q1233">
        <v>1</v>
      </c>
      <c r="R1233">
        <v>9</v>
      </c>
      <c r="S1233">
        <v>80000</v>
      </c>
      <c r="T1233" t="s">
        <v>9686</v>
      </c>
      <c r="W1233" t="s">
        <v>6300</v>
      </c>
      <c r="AH1233" t="s">
        <v>9687</v>
      </c>
      <c r="AI1233" t="s">
        <v>7523</v>
      </c>
      <c r="AO1233">
        <v>0</v>
      </c>
      <c r="AP1233" t="s">
        <v>3315</v>
      </c>
      <c r="AQ1233" t="s">
        <v>5313</v>
      </c>
      <c r="AR1233">
        <v>0</v>
      </c>
      <c r="AS1233">
        <v>0</v>
      </c>
    </row>
    <row r="1234" spans="1:45" x14ac:dyDescent="0.15">
      <c r="A1234" t="s">
        <v>3314</v>
      </c>
      <c r="B1234" t="s">
        <v>6294</v>
      </c>
      <c r="C1234" t="s">
        <v>3314</v>
      </c>
      <c r="D1234" t="s">
        <v>925</v>
      </c>
      <c r="E1234" t="s">
        <v>9683</v>
      </c>
      <c r="F1234" t="s">
        <v>9684</v>
      </c>
      <c r="G1234" t="s">
        <v>911</v>
      </c>
      <c r="H1234" t="s">
        <v>91</v>
      </c>
      <c r="I1234" t="s">
        <v>91</v>
      </c>
      <c r="J1234" t="s">
        <v>91</v>
      </c>
      <c r="K1234" t="s">
        <v>5315</v>
      </c>
      <c r="L1234" t="s">
        <v>5317</v>
      </c>
      <c r="M1234">
        <v>0</v>
      </c>
      <c r="N1234" t="s">
        <v>6013</v>
      </c>
      <c r="O1234" t="s">
        <v>9749</v>
      </c>
      <c r="P1234" t="s">
        <v>9749</v>
      </c>
      <c r="Q1234">
        <v>1</v>
      </c>
      <c r="R1234">
        <v>10</v>
      </c>
      <c r="S1234">
        <v>80000</v>
      </c>
      <c r="T1234" t="s">
        <v>9686</v>
      </c>
      <c r="W1234" t="s">
        <v>6300</v>
      </c>
      <c r="AH1234" t="s">
        <v>9687</v>
      </c>
      <c r="AI1234" t="s">
        <v>7523</v>
      </c>
      <c r="AO1234">
        <v>0</v>
      </c>
      <c r="AP1234" t="s">
        <v>3315</v>
      </c>
      <c r="AQ1234" t="s">
        <v>5313</v>
      </c>
      <c r="AR1234">
        <v>0</v>
      </c>
      <c r="AS1234">
        <v>0</v>
      </c>
    </row>
    <row r="1235" spans="1:45" x14ac:dyDescent="0.15">
      <c r="A1235" t="s">
        <v>3314</v>
      </c>
      <c r="B1235" t="s">
        <v>6294</v>
      </c>
      <c r="C1235" t="s">
        <v>3314</v>
      </c>
      <c r="D1235" t="s">
        <v>925</v>
      </c>
      <c r="E1235" t="s">
        <v>9683</v>
      </c>
      <c r="F1235" t="s">
        <v>9684</v>
      </c>
      <c r="G1235" t="s">
        <v>911</v>
      </c>
      <c r="H1235" t="s">
        <v>91</v>
      </c>
      <c r="I1235" t="s">
        <v>91</v>
      </c>
      <c r="J1235" t="s">
        <v>91</v>
      </c>
      <c r="K1235" t="s">
        <v>5315</v>
      </c>
      <c r="L1235" t="s">
        <v>5317</v>
      </c>
      <c r="M1235">
        <v>0</v>
      </c>
      <c r="N1235" t="s">
        <v>6013</v>
      </c>
      <c r="O1235" t="s">
        <v>9749</v>
      </c>
      <c r="P1235" t="s">
        <v>9749</v>
      </c>
      <c r="Q1235">
        <v>1</v>
      </c>
      <c r="R1235">
        <v>11</v>
      </c>
      <c r="S1235">
        <v>80000</v>
      </c>
      <c r="T1235" t="s">
        <v>9686</v>
      </c>
      <c r="W1235" t="s">
        <v>6300</v>
      </c>
      <c r="AH1235" t="s">
        <v>9687</v>
      </c>
      <c r="AI1235" t="s">
        <v>7523</v>
      </c>
      <c r="AO1235">
        <v>0</v>
      </c>
      <c r="AP1235" t="s">
        <v>3315</v>
      </c>
      <c r="AQ1235" t="s">
        <v>5313</v>
      </c>
      <c r="AR1235">
        <v>0</v>
      </c>
      <c r="AS1235">
        <v>0</v>
      </c>
    </row>
    <row r="1236" spans="1:45" x14ac:dyDescent="0.15">
      <c r="A1236" t="s">
        <v>3314</v>
      </c>
      <c r="B1236" t="s">
        <v>6294</v>
      </c>
      <c r="C1236" t="s">
        <v>3314</v>
      </c>
      <c r="D1236" t="s">
        <v>925</v>
      </c>
      <c r="E1236" t="s">
        <v>9683</v>
      </c>
      <c r="F1236" t="s">
        <v>9684</v>
      </c>
      <c r="G1236" t="s">
        <v>911</v>
      </c>
      <c r="H1236" t="s">
        <v>91</v>
      </c>
      <c r="I1236" t="s">
        <v>91</v>
      </c>
      <c r="J1236" t="s">
        <v>91</v>
      </c>
      <c r="K1236" t="s">
        <v>5315</v>
      </c>
      <c r="L1236" t="s">
        <v>5317</v>
      </c>
      <c r="M1236">
        <v>0</v>
      </c>
      <c r="N1236" t="s">
        <v>6013</v>
      </c>
      <c r="O1236" t="s">
        <v>9749</v>
      </c>
      <c r="P1236" t="s">
        <v>9749</v>
      </c>
      <c r="Q1236">
        <v>1</v>
      </c>
      <c r="R1236">
        <v>12</v>
      </c>
      <c r="S1236">
        <v>80000</v>
      </c>
      <c r="T1236" t="s">
        <v>9686</v>
      </c>
      <c r="W1236" t="s">
        <v>6300</v>
      </c>
      <c r="AH1236" t="s">
        <v>9687</v>
      </c>
      <c r="AI1236" t="s">
        <v>7523</v>
      </c>
      <c r="AO1236">
        <v>0</v>
      </c>
      <c r="AP1236" t="s">
        <v>3315</v>
      </c>
      <c r="AQ1236" t="s">
        <v>5313</v>
      </c>
      <c r="AR1236">
        <v>0</v>
      </c>
      <c r="AS1236">
        <v>0</v>
      </c>
    </row>
    <row r="1237" spans="1:45" x14ac:dyDescent="0.15">
      <c r="A1237" t="s">
        <v>3314</v>
      </c>
      <c r="B1237" t="s">
        <v>6294</v>
      </c>
      <c r="C1237" t="s">
        <v>3314</v>
      </c>
      <c r="D1237" t="s">
        <v>925</v>
      </c>
      <c r="E1237" t="s">
        <v>9683</v>
      </c>
      <c r="F1237" t="s">
        <v>9684</v>
      </c>
      <c r="G1237" t="s">
        <v>911</v>
      </c>
      <c r="H1237" t="s">
        <v>91</v>
      </c>
      <c r="I1237" t="s">
        <v>91</v>
      </c>
      <c r="J1237" t="s">
        <v>91</v>
      </c>
      <c r="K1237" t="s">
        <v>5315</v>
      </c>
      <c r="L1237" t="s">
        <v>5317</v>
      </c>
      <c r="M1237">
        <v>0</v>
      </c>
      <c r="N1237" t="s">
        <v>6013</v>
      </c>
      <c r="O1237" t="s">
        <v>9749</v>
      </c>
      <c r="P1237" t="s">
        <v>9749</v>
      </c>
      <c r="Q1237">
        <v>1</v>
      </c>
      <c r="R1237">
        <v>13</v>
      </c>
      <c r="S1237">
        <v>80000</v>
      </c>
      <c r="T1237" t="s">
        <v>9686</v>
      </c>
      <c r="W1237" t="s">
        <v>6300</v>
      </c>
      <c r="AH1237" t="s">
        <v>9687</v>
      </c>
      <c r="AI1237" t="s">
        <v>7523</v>
      </c>
      <c r="AO1237">
        <v>0</v>
      </c>
      <c r="AP1237" t="s">
        <v>3315</v>
      </c>
      <c r="AQ1237" t="s">
        <v>5313</v>
      </c>
      <c r="AR1237">
        <v>0</v>
      </c>
      <c r="AS1237">
        <v>0</v>
      </c>
    </row>
    <row r="1238" spans="1:45" x14ac:dyDescent="0.15">
      <c r="A1238" t="s">
        <v>3314</v>
      </c>
      <c r="B1238" t="s">
        <v>6294</v>
      </c>
      <c r="C1238" t="s">
        <v>3314</v>
      </c>
      <c r="D1238" t="s">
        <v>925</v>
      </c>
      <c r="E1238" t="s">
        <v>9683</v>
      </c>
      <c r="F1238" t="s">
        <v>9684</v>
      </c>
      <c r="G1238" t="s">
        <v>911</v>
      </c>
      <c r="H1238" t="s">
        <v>91</v>
      </c>
      <c r="I1238" t="s">
        <v>91</v>
      </c>
      <c r="J1238" t="s">
        <v>91</v>
      </c>
      <c r="K1238" t="s">
        <v>5315</v>
      </c>
      <c r="L1238" t="s">
        <v>5317</v>
      </c>
      <c r="M1238">
        <v>0</v>
      </c>
      <c r="N1238" t="s">
        <v>6013</v>
      </c>
      <c r="O1238" t="s">
        <v>9749</v>
      </c>
      <c r="P1238" t="s">
        <v>9749</v>
      </c>
      <c r="Q1238">
        <v>1</v>
      </c>
      <c r="R1238">
        <v>14</v>
      </c>
      <c r="S1238">
        <v>80000</v>
      </c>
      <c r="T1238" t="s">
        <v>9686</v>
      </c>
      <c r="W1238" t="s">
        <v>6300</v>
      </c>
      <c r="AH1238" t="s">
        <v>9687</v>
      </c>
      <c r="AI1238" t="s">
        <v>7523</v>
      </c>
      <c r="AO1238">
        <v>0</v>
      </c>
      <c r="AP1238" t="s">
        <v>3315</v>
      </c>
      <c r="AQ1238" t="s">
        <v>5313</v>
      </c>
      <c r="AR1238">
        <v>0</v>
      </c>
      <c r="AS1238">
        <v>0</v>
      </c>
    </row>
    <row r="1239" spans="1:45" x14ac:dyDescent="0.15">
      <c r="A1239" t="s">
        <v>3314</v>
      </c>
      <c r="B1239" t="s">
        <v>6294</v>
      </c>
      <c r="C1239" t="s">
        <v>3314</v>
      </c>
      <c r="D1239" t="s">
        <v>925</v>
      </c>
      <c r="E1239" t="s">
        <v>9683</v>
      </c>
      <c r="F1239" t="s">
        <v>9684</v>
      </c>
      <c r="G1239" t="s">
        <v>911</v>
      </c>
      <c r="H1239" t="s">
        <v>91</v>
      </c>
      <c r="I1239" t="s">
        <v>91</v>
      </c>
      <c r="J1239" t="s">
        <v>91</v>
      </c>
      <c r="K1239" t="s">
        <v>5315</v>
      </c>
      <c r="L1239" t="s">
        <v>5317</v>
      </c>
      <c r="M1239">
        <v>0</v>
      </c>
      <c r="N1239" t="s">
        <v>6013</v>
      </c>
      <c r="O1239" t="s">
        <v>9749</v>
      </c>
      <c r="P1239" t="s">
        <v>9749</v>
      </c>
      <c r="Q1239">
        <v>1</v>
      </c>
      <c r="R1239">
        <v>15</v>
      </c>
      <c r="S1239">
        <v>80000</v>
      </c>
      <c r="T1239" t="s">
        <v>9686</v>
      </c>
      <c r="W1239" t="s">
        <v>6300</v>
      </c>
      <c r="AH1239" t="s">
        <v>9687</v>
      </c>
      <c r="AI1239" t="s">
        <v>7523</v>
      </c>
      <c r="AO1239">
        <v>0</v>
      </c>
      <c r="AP1239" t="s">
        <v>3315</v>
      </c>
      <c r="AQ1239" t="s">
        <v>5313</v>
      </c>
      <c r="AR1239">
        <v>0</v>
      </c>
      <c r="AS1239">
        <v>0</v>
      </c>
    </row>
    <row r="1240" spans="1:45" x14ac:dyDescent="0.15">
      <c r="A1240" t="s">
        <v>3314</v>
      </c>
      <c r="B1240" t="s">
        <v>6294</v>
      </c>
      <c r="C1240" t="s">
        <v>3314</v>
      </c>
      <c r="D1240" t="s">
        <v>925</v>
      </c>
      <c r="E1240" t="s">
        <v>9683</v>
      </c>
      <c r="F1240" t="s">
        <v>9684</v>
      </c>
      <c r="G1240" t="s">
        <v>911</v>
      </c>
      <c r="H1240" t="s">
        <v>91</v>
      </c>
      <c r="I1240" t="s">
        <v>91</v>
      </c>
      <c r="J1240" t="s">
        <v>91</v>
      </c>
      <c r="K1240" t="s">
        <v>5315</v>
      </c>
      <c r="L1240" t="s">
        <v>5317</v>
      </c>
      <c r="M1240">
        <v>0</v>
      </c>
      <c r="N1240" t="s">
        <v>6013</v>
      </c>
      <c r="O1240" t="s">
        <v>9749</v>
      </c>
      <c r="P1240" t="s">
        <v>9749</v>
      </c>
      <c r="Q1240">
        <v>1</v>
      </c>
      <c r="R1240">
        <v>16</v>
      </c>
      <c r="S1240">
        <v>80000</v>
      </c>
      <c r="T1240" t="s">
        <v>9686</v>
      </c>
      <c r="W1240" t="s">
        <v>6300</v>
      </c>
      <c r="AH1240" t="s">
        <v>9687</v>
      </c>
      <c r="AI1240" t="s">
        <v>7523</v>
      </c>
      <c r="AO1240">
        <v>0</v>
      </c>
      <c r="AP1240" t="s">
        <v>3315</v>
      </c>
      <c r="AQ1240" t="s">
        <v>5313</v>
      </c>
      <c r="AR1240">
        <v>0</v>
      </c>
      <c r="AS1240">
        <v>0</v>
      </c>
    </row>
    <row r="1241" spans="1:45" x14ac:dyDescent="0.15">
      <c r="A1241" t="s">
        <v>3314</v>
      </c>
      <c r="B1241" t="s">
        <v>6294</v>
      </c>
      <c r="C1241" t="s">
        <v>3314</v>
      </c>
      <c r="D1241" t="s">
        <v>925</v>
      </c>
      <c r="E1241" t="s">
        <v>9683</v>
      </c>
      <c r="F1241" t="s">
        <v>9684</v>
      </c>
      <c r="G1241" t="s">
        <v>911</v>
      </c>
      <c r="H1241" t="s">
        <v>91</v>
      </c>
      <c r="I1241" t="s">
        <v>91</v>
      </c>
      <c r="J1241" t="s">
        <v>91</v>
      </c>
      <c r="K1241" t="s">
        <v>5315</v>
      </c>
      <c r="L1241" t="s">
        <v>5317</v>
      </c>
      <c r="M1241">
        <v>0</v>
      </c>
      <c r="N1241" t="s">
        <v>6013</v>
      </c>
      <c r="O1241" t="s">
        <v>9749</v>
      </c>
      <c r="P1241" t="s">
        <v>9749</v>
      </c>
      <c r="Q1241">
        <v>1</v>
      </c>
      <c r="R1241">
        <v>17</v>
      </c>
      <c r="S1241">
        <v>80000</v>
      </c>
      <c r="T1241" t="s">
        <v>9686</v>
      </c>
      <c r="W1241" t="s">
        <v>6300</v>
      </c>
      <c r="AH1241" t="s">
        <v>9687</v>
      </c>
      <c r="AI1241" t="s">
        <v>7523</v>
      </c>
      <c r="AO1241">
        <v>0</v>
      </c>
      <c r="AP1241" t="s">
        <v>3315</v>
      </c>
      <c r="AQ1241" t="s">
        <v>5313</v>
      </c>
      <c r="AR1241">
        <v>0</v>
      </c>
      <c r="AS1241">
        <v>0</v>
      </c>
    </row>
    <row r="1242" spans="1:45" x14ac:dyDescent="0.15">
      <c r="A1242" t="s">
        <v>3314</v>
      </c>
      <c r="B1242" t="s">
        <v>6294</v>
      </c>
      <c r="C1242" t="s">
        <v>3314</v>
      </c>
      <c r="D1242" t="s">
        <v>925</v>
      </c>
      <c r="E1242" t="s">
        <v>9683</v>
      </c>
      <c r="F1242" t="s">
        <v>9684</v>
      </c>
      <c r="G1242" t="s">
        <v>911</v>
      </c>
      <c r="H1242" t="s">
        <v>91</v>
      </c>
      <c r="I1242" t="s">
        <v>91</v>
      </c>
      <c r="J1242" t="s">
        <v>91</v>
      </c>
      <c r="K1242" t="s">
        <v>5315</v>
      </c>
      <c r="L1242" t="s">
        <v>5317</v>
      </c>
      <c r="M1242">
        <v>0</v>
      </c>
      <c r="N1242" t="s">
        <v>6013</v>
      </c>
      <c r="O1242" t="s">
        <v>9749</v>
      </c>
      <c r="P1242" t="s">
        <v>9749</v>
      </c>
      <c r="Q1242">
        <v>1</v>
      </c>
      <c r="R1242">
        <v>18</v>
      </c>
      <c r="S1242">
        <v>80000</v>
      </c>
      <c r="T1242" t="s">
        <v>9686</v>
      </c>
      <c r="W1242" t="s">
        <v>6300</v>
      </c>
      <c r="AH1242" t="s">
        <v>9687</v>
      </c>
      <c r="AI1242" t="s">
        <v>7523</v>
      </c>
      <c r="AO1242">
        <v>0</v>
      </c>
      <c r="AP1242" t="s">
        <v>3315</v>
      </c>
      <c r="AQ1242" t="s">
        <v>5313</v>
      </c>
      <c r="AR1242">
        <v>0</v>
      </c>
      <c r="AS1242">
        <v>0</v>
      </c>
    </row>
    <row r="1243" spans="1:45" x14ac:dyDescent="0.15">
      <c r="A1243" t="s">
        <v>3314</v>
      </c>
      <c r="B1243" t="s">
        <v>6294</v>
      </c>
      <c r="C1243" t="s">
        <v>3314</v>
      </c>
      <c r="D1243" t="s">
        <v>925</v>
      </c>
      <c r="E1243" t="s">
        <v>9683</v>
      </c>
      <c r="F1243" t="s">
        <v>9684</v>
      </c>
      <c r="G1243" t="s">
        <v>911</v>
      </c>
      <c r="H1243" t="s">
        <v>91</v>
      </c>
      <c r="I1243" t="s">
        <v>91</v>
      </c>
      <c r="J1243" t="s">
        <v>91</v>
      </c>
      <c r="K1243" t="s">
        <v>5315</v>
      </c>
      <c r="L1243" t="s">
        <v>5317</v>
      </c>
      <c r="M1243">
        <v>0</v>
      </c>
      <c r="N1243" t="s">
        <v>6013</v>
      </c>
      <c r="O1243" t="s">
        <v>9749</v>
      </c>
      <c r="P1243" t="s">
        <v>9749</v>
      </c>
      <c r="Q1243">
        <v>1</v>
      </c>
      <c r="R1243">
        <v>19</v>
      </c>
      <c r="S1243">
        <v>80000</v>
      </c>
      <c r="T1243" t="s">
        <v>9686</v>
      </c>
      <c r="W1243" t="s">
        <v>6300</v>
      </c>
      <c r="AH1243" t="s">
        <v>9687</v>
      </c>
      <c r="AI1243" t="s">
        <v>7523</v>
      </c>
      <c r="AO1243">
        <v>0</v>
      </c>
      <c r="AP1243" t="s">
        <v>3315</v>
      </c>
      <c r="AQ1243" t="s">
        <v>5313</v>
      </c>
      <c r="AR1243">
        <v>0</v>
      </c>
      <c r="AS1243">
        <v>0</v>
      </c>
    </row>
    <row r="1244" spans="1:45" x14ac:dyDescent="0.15">
      <c r="A1244" t="s">
        <v>3314</v>
      </c>
      <c r="B1244" t="s">
        <v>6294</v>
      </c>
      <c r="C1244" t="s">
        <v>3314</v>
      </c>
      <c r="D1244" t="s">
        <v>925</v>
      </c>
      <c r="E1244" t="s">
        <v>9683</v>
      </c>
      <c r="F1244" t="s">
        <v>9684</v>
      </c>
      <c r="G1244" t="s">
        <v>911</v>
      </c>
      <c r="H1244" t="s">
        <v>91</v>
      </c>
      <c r="I1244" t="s">
        <v>91</v>
      </c>
      <c r="J1244" t="s">
        <v>91</v>
      </c>
      <c r="K1244" t="s">
        <v>5315</v>
      </c>
      <c r="L1244" t="s">
        <v>5317</v>
      </c>
      <c r="M1244">
        <v>0</v>
      </c>
      <c r="N1244" t="s">
        <v>6013</v>
      </c>
      <c r="O1244" t="s">
        <v>9749</v>
      </c>
      <c r="P1244" t="s">
        <v>9749</v>
      </c>
      <c r="Q1244">
        <v>1</v>
      </c>
      <c r="R1244">
        <v>20</v>
      </c>
      <c r="S1244">
        <v>80000</v>
      </c>
      <c r="T1244" t="s">
        <v>9686</v>
      </c>
      <c r="W1244" t="s">
        <v>6300</v>
      </c>
      <c r="AH1244" t="s">
        <v>9687</v>
      </c>
      <c r="AI1244" t="s">
        <v>7523</v>
      </c>
      <c r="AO1244">
        <v>0</v>
      </c>
      <c r="AP1244" t="s">
        <v>3315</v>
      </c>
      <c r="AQ1244" t="s">
        <v>5313</v>
      </c>
      <c r="AR1244">
        <v>0</v>
      </c>
      <c r="AS1244">
        <v>0</v>
      </c>
    </row>
    <row r="1245" spans="1:45" x14ac:dyDescent="0.15">
      <c r="A1245" t="s">
        <v>3314</v>
      </c>
      <c r="B1245" t="s">
        <v>6294</v>
      </c>
      <c r="C1245" t="s">
        <v>3314</v>
      </c>
      <c r="D1245" t="s">
        <v>925</v>
      </c>
      <c r="E1245" t="s">
        <v>9683</v>
      </c>
      <c r="F1245" t="s">
        <v>9684</v>
      </c>
      <c r="G1245" t="s">
        <v>911</v>
      </c>
      <c r="H1245" t="s">
        <v>91</v>
      </c>
      <c r="I1245" t="s">
        <v>91</v>
      </c>
      <c r="J1245" t="s">
        <v>91</v>
      </c>
      <c r="K1245" t="s">
        <v>5315</v>
      </c>
      <c r="L1245" t="s">
        <v>5317</v>
      </c>
      <c r="M1245">
        <v>0</v>
      </c>
      <c r="N1245" t="s">
        <v>6013</v>
      </c>
      <c r="O1245" t="s">
        <v>9749</v>
      </c>
      <c r="P1245" t="s">
        <v>9749</v>
      </c>
      <c r="Q1245">
        <v>1</v>
      </c>
      <c r="R1245">
        <v>21</v>
      </c>
      <c r="S1245">
        <v>80000</v>
      </c>
      <c r="T1245" t="s">
        <v>9686</v>
      </c>
      <c r="W1245" t="s">
        <v>6300</v>
      </c>
      <c r="AH1245" t="s">
        <v>9687</v>
      </c>
      <c r="AI1245" t="s">
        <v>7523</v>
      </c>
      <c r="AO1245">
        <v>0</v>
      </c>
      <c r="AP1245" t="s">
        <v>3315</v>
      </c>
      <c r="AQ1245" t="s">
        <v>5313</v>
      </c>
      <c r="AR1245">
        <v>0</v>
      </c>
      <c r="AS1245">
        <v>0</v>
      </c>
    </row>
    <row r="1246" spans="1:45" x14ac:dyDescent="0.15">
      <c r="A1246" t="s">
        <v>3314</v>
      </c>
      <c r="B1246" t="s">
        <v>6294</v>
      </c>
      <c r="C1246" t="s">
        <v>3314</v>
      </c>
      <c r="D1246" t="s">
        <v>925</v>
      </c>
      <c r="E1246" t="s">
        <v>9683</v>
      </c>
      <c r="F1246" t="s">
        <v>9684</v>
      </c>
      <c r="G1246" t="s">
        <v>911</v>
      </c>
      <c r="H1246" t="s">
        <v>91</v>
      </c>
      <c r="I1246" t="s">
        <v>91</v>
      </c>
      <c r="J1246" t="s">
        <v>91</v>
      </c>
      <c r="K1246" t="s">
        <v>5315</v>
      </c>
      <c r="L1246" t="s">
        <v>5317</v>
      </c>
      <c r="M1246">
        <v>0</v>
      </c>
      <c r="N1246" t="s">
        <v>6013</v>
      </c>
      <c r="O1246" t="s">
        <v>9749</v>
      </c>
      <c r="P1246" t="s">
        <v>9749</v>
      </c>
      <c r="Q1246">
        <v>1</v>
      </c>
      <c r="R1246">
        <v>22</v>
      </c>
      <c r="S1246">
        <v>80000</v>
      </c>
      <c r="T1246" t="s">
        <v>9686</v>
      </c>
      <c r="W1246" t="s">
        <v>6300</v>
      </c>
      <c r="AH1246" t="s">
        <v>9687</v>
      </c>
      <c r="AI1246" t="s">
        <v>7523</v>
      </c>
      <c r="AO1246">
        <v>0</v>
      </c>
      <c r="AP1246" t="s">
        <v>3315</v>
      </c>
      <c r="AQ1246" t="s">
        <v>5313</v>
      </c>
      <c r="AR1246">
        <v>0</v>
      </c>
      <c r="AS1246">
        <v>0</v>
      </c>
    </row>
    <row r="1247" spans="1:45" x14ac:dyDescent="0.15">
      <c r="A1247" t="s">
        <v>3314</v>
      </c>
      <c r="B1247" t="s">
        <v>6294</v>
      </c>
      <c r="C1247" t="s">
        <v>3314</v>
      </c>
      <c r="D1247" t="s">
        <v>925</v>
      </c>
      <c r="E1247" t="s">
        <v>9683</v>
      </c>
      <c r="F1247" t="s">
        <v>9684</v>
      </c>
      <c r="G1247" t="s">
        <v>911</v>
      </c>
      <c r="H1247" t="s">
        <v>91</v>
      </c>
      <c r="I1247" t="s">
        <v>91</v>
      </c>
      <c r="J1247" t="s">
        <v>91</v>
      </c>
      <c r="K1247" t="s">
        <v>5315</v>
      </c>
      <c r="L1247" t="s">
        <v>5317</v>
      </c>
      <c r="M1247">
        <v>0</v>
      </c>
      <c r="N1247" t="s">
        <v>6013</v>
      </c>
      <c r="O1247" t="s">
        <v>9749</v>
      </c>
      <c r="P1247" t="s">
        <v>9749</v>
      </c>
      <c r="Q1247">
        <v>1</v>
      </c>
      <c r="R1247">
        <v>23</v>
      </c>
      <c r="S1247">
        <v>80000</v>
      </c>
      <c r="T1247" t="s">
        <v>9686</v>
      </c>
      <c r="W1247" t="s">
        <v>6300</v>
      </c>
      <c r="AH1247" t="s">
        <v>9687</v>
      </c>
      <c r="AI1247" t="s">
        <v>7523</v>
      </c>
      <c r="AO1247">
        <v>0</v>
      </c>
      <c r="AP1247" t="s">
        <v>3315</v>
      </c>
      <c r="AQ1247" t="s">
        <v>5313</v>
      </c>
      <c r="AR1247">
        <v>0</v>
      </c>
      <c r="AS1247">
        <v>0</v>
      </c>
    </row>
    <row r="1248" spans="1:45" x14ac:dyDescent="0.15">
      <c r="A1248" t="s">
        <v>3314</v>
      </c>
      <c r="B1248" t="s">
        <v>6294</v>
      </c>
      <c r="C1248" t="s">
        <v>3314</v>
      </c>
      <c r="D1248" t="s">
        <v>925</v>
      </c>
      <c r="E1248" t="s">
        <v>9683</v>
      </c>
      <c r="F1248" t="s">
        <v>9684</v>
      </c>
      <c r="G1248" t="s">
        <v>911</v>
      </c>
      <c r="H1248" t="s">
        <v>91</v>
      </c>
      <c r="I1248" t="s">
        <v>91</v>
      </c>
      <c r="J1248" t="s">
        <v>91</v>
      </c>
      <c r="K1248" t="s">
        <v>5315</v>
      </c>
      <c r="L1248" t="s">
        <v>5317</v>
      </c>
      <c r="M1248">
        <v>0</v>
      </c>
      <c r="N1248" t="s">
        <v>6013</v>
      </c>
      <c r="O1248" t="s">
        <v>9749</v>
      </c>
      <c r="P1248" t="s">
        <v>9749</v>
      </c>
      <c r="Q1248">
        <v>1</v>
      </c>
      <c r="R1248">
        <v>24</v>
      </c>
      <c r="S1248">
        <v>80000</v>
      </c>
      <c r="T1248" t="s">
        <v>9686</v>
      </c>
      <c r="W1248" t="s">
        <v>6300</v>
      </c>
      <c r="AH1248" t="s">
        <v>9687</v>
      </c>
      <c r="AI1248" t="s">
        <v>7523</v>
      </c>
      <c r="AO1248">
        <v>0</v>
      </c>
      <c r="AP1248" t="s">
        <v>3315</v>
      </c>
      <c r="AQ1248" t="s">
        <v>5313</v>
      </c>
      <c r="AR1248">
        <v>0</v>
      </c>
      <c r="AS1248">
        <v>0</v>
      </c>
    </row>
    <row r="1249" spans="1:45" x14ac:dyDescent="0.15">
      <c r="A1249" t="s">
        <v>3314</v>
      </c>
      <c r="B1249" t="s">
        <v>6294</v>
      </c>
      <c r="C1249" t="s">
        <v>3314</v>
      </c>
      <c r="D1249" t="s">
        <v>925</v>
      </c>
      <c r="E1249" t="s">
        <v>9683</v>
      </c>
      <c r="F1249" t="s">
        <v>9684</v>
      </c>
      <c r="G1249" t="s">
        <v>911</v>
      </c>
      <c r="H1249" t="s">
        <v>91</v>
      </c>
      <c r="I1249" t="s">
        <v>91</v>
      </c>
      <c r="J1249" t="s">
        <v>91</v>
      </c>
      <c r="K1249" t="s">
        <v>5315</v>
      </c>
      <c r="L1249" t="s">
        <v>5317</v>
      </c>
      <c r="M1249">
        <v>0</v>
      </c>
      <c r="N1249" t="s">
        <v>6013</v>
      </c>
      <c r="O1249" t="s">
        <v>9749</v>
      </c>
      <c r="P1249" t="s">
        <v>9749</v>
      </c>
      <c r="Q1249">
        <v>1</v>
      </c>
      <c r="R1249">
        <v>25</v>
      </c>
      <c r="S1249">
        <v>80000</v>
      </c>
      <c r="T1249" t="s">
        <v>9686</v>
      </c>
      <c r="W1249" t="s">
        <v>6300</v>
      </c>
      <c r="AH1249" t="s">
        <v>9687</v>
      </c>
      <c r="AI1249" t="s">
        <v>7523</v>
      </c>
      <c r="AO1249">
        <v>0</v>
      </c>
      <c r="AP1249" t="s">
        <v>3315</v>
      </c>
      <c r="AQ1249" t="s">
        <v>5313</v>
      </c>
      <c r="AR1249">
        <v>0</v>
      </c>
      <c r="AS1249">
        <v>0</v>
      </c>
    </row>
    <row r="1250" spans="1:45" x14ac:dyDescent="0.15">
      <c r="A1250" t="s">
        <v>3314</v>
      </c>
      <c r="B1250" t="s">
        <v>6294</v>
      </c>
      <c r="C1250" t="s">
        <v>3314</v>
      </c>
      <c r="D1250" t="s">
        <v>925</v>
      </c>
      <c r="E1250" t="s">
        <v>9683</v>
      </c>
      <c r="F1250" t="s">
        <v>9684</v>
      </c>
      <c r="G1250" t="s">
        <v>911</v>
      </c>
      <c r="H1250" t="s">
        <v>91</v>
      </c>
      <c r="I1250" t="s">
        <v>91</v>
      </c>
      <c r="J1250" t="s">
        <v>91</v>
      </c>
      <c r="K1250" t="s">
        <v>5315</v>
      </c>
      <c r="L1250" t="s">
        <v>5317</v>
      </c>
      <c r="M1250">
        <v>0</v>
      </c>
      <c r="N1250" t="s">
        <v>6013</v>
      </c>
      <c r="O1250" t="s">
        <v>9750</v>
      </c>
      <c r="P1250" t="s">
        <v>9750</v>
      </c>
      <c r="Q1250">
        <v>1</v>
      </c>
      <c r="R1250">
        <v>1</v>
      </c>
      <c r="S1250">
        <v>80000</v>
      </c>
      <c r="T1250" t="s">
        <v>9686</v>
      </c>
      <c r="W1250" t="s">
        <v>6300</v>
      </c>
      <c r="AH1250" t="s">
        <v>9687</v>
      </c>
      <c r="AI1250" t="s">
        <v>7523</v>
      </c>
      <c r="AO1250">
        <v>0</v>
      </c>
      <c r="AP1250" t="s">
        <v>3315</v>
      </c>
      <c r="AQ1250" t="s">
        <v>5313</v>
      </c>
      <c r="AR1250">
        <v>0</v>
      </c>
      <c r="AS1250">
        <v>0</v>
      </c>
    </row>
    <row r="1251" spans="1:45" x14ac:dyDescent="0.15">
      <c r="A1251" t="s">
        <v>3314</v>
      </c>
      <c r="B1251" t="s">
        <v>6294</v>
      </c>
      <c r="C1251" t="s">
        <v>3314</v>
      </c>
      <c r="D1251" t="s">
        <v>925</v>
      </c>
      <c r="E1251" t="s">
        <v>9683</v>
      </c>
      <c r="F1251" t="s">
        <v>9684</v>
      </c>
      <c r="G1251" t="s">
        <v>911</v>
      </c>
      <c r="H1251" t="s">
        <v>91</v>
      </c>
      <c r="I1251" t="s">
        <v>91</v>
      </c>
      <c r="J1251" t="s">
        <v>91</v>
      </c>
      <c r="K1251" t="s">
        <v>5315</v>
      </c>
      <c r="L1251" t="s">
        <v>5317</v>
      </c>
      <c r="M1251">
        <v>0</v>
      </c>
      <c r="N1251" t="s">
        <v>6013</v>
      </c>
      <c r="O1251" t="s">
        <v>9750</v>
      </c>
      <c r="P1251" t="s">
        <v>9750</v>
      </c>
      <c r="Q1251">
        <v>1</v>
      </c>
      <c r="R1251">
        <v>2</v>
      </c>
      <c r="S1251">
        <v>80000</v>
      </c>
      <c r="T1251" t="s">
        <v>9686</v>
      </c>
      <c r="W1251" t="s">
        <v>6300</v>
      </c>
      <c r="AH1251" t="s">
        <v>9687</v>
      </c>
      <c r="AI1251" t="s">
        <v>7523</v>
      </c>
      <c r="AO1251">
        <v>0</v>
      </c>
      <c r="AP1251" t="s">
        <v>3315</v>
      </c>
      <c r="AQ1251" t="s">
        <v>5313</v>
      </c>
      <c r="AR1251">
        <v>0</v>
      </c>
      <c r="AS1251">
        <v>0</v>
      </c>
    </row>
    <row r="1252" spans="1:45" x14ac:dyDescent="0.15">
      <c r="A1252" t="s">
        <v>3314</v>
      </c>
      <c r="B1252" t="s">
        <v>6294</v>
      </c>
      <c r="C1252" t="s">
        <v>3314</v>
      </c>
      <c r="D1252" t="s">
        <v>925</v>
      </c>
      <c r="E1252" t="s">
        <v>9683</v>
      </c>
      <c r="F1252" t="s">
        <v>9684</v>
      </c>
      <c r="G1252" t="s">
        <v>911</v>
      </c>
      <c r="H1252" t="s">
        <v>91</v>
      </c>
      <c r="I1252" t="s">
        <v>91</v>
      </c>
      <c r="J1252" t="s">
        <v>91</v>
      </c>
      <c r="K1252" t="s">
        <v>5315</v>
      </c>
      <c r="L1252" t="s">
        <v>5317</v>
      </c>
      <c r="M1252">
        <v>0</v>
      </c>
      <c r="N1252" t="s">
        <v>6013</v>
      </c>
      <c r="O1252" t="s">
        <v>9750</v>
      </c>
      <c r="P1252" t="s">
        <v>9750</v>
      </c>
      <c r="Q1252">
        <v>1</v>
      </c>
      <c r="R1252">
        <v>3</v>
      </c>
      <c r="S1252">
        <v>80000</v>
      </c>
      <c r="T1252" t="s">
        <v>9686</v>
      </c>
      <c r="W1252" t="s">
        <v>6300</v>
      </c>
      <c r="AH1252" t="s">
        <v>9687</v>
      </c>
      <c r="AI1252" t="s">
        <v>7523</v>
      </c>
      <c r="AO1252">
        <v>0</v>
      </c>
      <c r="AP1252" t="s">
        <v>3315</v>
      </c>
      <c r="AQ1252" t="s">
        <v>5313</v>
      </c>
      <c r="AR1252">
        <v>0</v>
      </c>
      <c r="AS1252">
        <v>0</v>
      </c>
    </row>
    <row r="1253" spans="1:45" x14ac:dyDescent="0.15">
      <c r="A1253" t="s">
        <v>3314</v>
      </c>
      <c r="B1253" t="s">
        <v>6294</v>
      </c>
      <c r="C1253" t="s">
        <v>3314</v>
      </c>
      <c r="D1253" t="s">
        <v>925</v>
      </c>
      <c r="E1253" t="s">
        <v>9683</v>
      </c>
      <c r="F1253" t="s">
        <v>9684</v>
      </c>
      <c r="G1253" t="s">
        <v>911</v>
      </c>
      <c r="H1253" t="s">
        <v>91</v>
      </c>
      <c r="I1253" t="s">
        <v>91</v>
      </c>
      <c r="J1253" t="s">
        <v>91</v>
      </c>
      <c r="K1253" t="s">
        <v>5315</v>
      </c>
      <c r="L1253" t="s">
        <v>5317</v>
      </c>
      <c r="M1253">
        <v>0</v>
      </c>
      <c r="N1253" t="s">
        <v>6013</v>
      </c>
      <c r="O1253" t="s">
        <v>9750</v>
      </c>
      <c r="P1253" t="s">
        <v>9750</v>
      </c>
      <c r="Q1253">
        <v>1</v>
      </c>
      <c r="R1253">
        <v>4</v>
      </c>
      <c r="S1253">
        <v>80000</v>
      </c>
      <c r="T1253" t="s">
        <v>9686</v>
      </c>
      <c r="W1253" t="s">
        <v>6300</v>
      </c>
      <c r="AH1253" t="s">
        <v>9687</v>
      </c>
      <c r="AI1253" t="s">
        <v>7523</v>
      </c>
      <c r="AO1253">
        <v>0</v>
      </c>
      <c r="AP1253" t="s">
        <v>3315</v>
      </c>
      <c r="AQ1253" t="s">
        <v>5313</v>
      </c>
      <c r="AR1253">
        <v>0</v>
      </c>
      <c r="AS1253">
        <v>0</v>
      </c>
    </row>
    <row r="1254" spans="1:45" x14ac:dyDescent="0.15">
      <c r="A1254" t="s">
        <v>3314</v>
      </c>
      <c r="B1254" t="s">
        <v>6294</v>
      </c>
      <c r="C1254" t="s">
        <v>3314</v>
      </c>
      <c r="D1254" t="s">
        <v>925</v>
      </c>
      <c r="E1254" t="s">
        <v>9683</v>
      </c>
      <c r="F1254" t="s">
        <v>9684</v>
      </c>
      <c r="G1254" t="s">
        <v>911</v>
      </c>
      <c r="H1254" t="s">
        <v>91</v>
      </c>
      <c r="I1254" t="s">
        <v>91</v>
      </c>
      <c r="J1254" t="s">
        <v>91</v>
      </c>
      <c r="K1254" t="s">
        <v>5315</v>
      </c>
      <c r="L1254" t="s">
        <v>5317</v>
      </c>
      <c r="M1254">
        <v>0</v>
      </c>
      <c r="N1254" t="s">
        <v>6013</v>
      </c>
      <c r="O1254" t="s">
        <v>9750</v>
      </c>
      <c r="P1254" t="s">
        <v>9750</v>
      </c>
      <c r="Q1254">
        <v>1</v>
      </c>
      <c r="R1254">
        <v>5</v>
      </c>
      <c r="S1254">
        <v>80000</v>
      </c>
      <c r="T1254" t="s">
        <v>9686</v>
      </c>
      <c r="W1254" t="s">
        <v>6300</v>
      </c>
      <c r="AH1254" t="s">
        <v>9687</v>
      </c>
      <c r="AI1254" t="s">
        <v>7523</v>
      </c>
      <c r="AO1254">
        <v>0</v>
      </c>
      <c r="AP1254" t="s">
        <v>3315</v>
      </c>
      <c r="AQ1254" t="s">
        <v>5313</v>
      </c>
      <c r="AR1254">
        <v>0</v>
      </c>
      <c r="AS1254">
        <v>0</v>
      </c>
    </row>
    <row r="1255" spans="1:45" x14ac:dyDescent="0.15">
      <c r="A1255" t="s">
        <v>3314</v>
      </c>
      <c r="B1255" t="s">
        <v>6294</v>
      </c>
      <c r="C1255" t="s">
        <v>3314</v>
      </c>
      <c r="D1255" t="s">
        <v>925</v>
      </c>
      <c r="E1255" t="s">
        <v>9683</v>
      </c>
      <c r="F1255" t="s">
        <v>9684</v>
      </c>
      <c r="G1255" t="s">
        <v>911</v>
      </c>
      <c r="H1255" t="s">
        <v>91</v>
      </c>
      <c r="I1255" t="s">
        <v>91</v>
      </c>
      <c r="J1255" t="s">
        <v>91</v>
      </c>
      <c r="K1255" t="s">
        <v>5315</v>
      </c>
      <c r="L1255" t="s">
        <v>5317</v>
      </c>
      <c r="M1255">
        <v>0</v>
      </c>
      <c r="N1255" t="s">
        <v>6013</v>
      </c>
      <c r="O1255" t="s">
        <v>9750</v>
      </c>
      <c r="P1255" t="s">
        <v>9750</v>
      </c>
      <c r="Q1255">
        <v>1</v>
      </c>
      <c r="R1255">
        <v>6</v>
      </c>
      <c r="S1255">
        <v>80000</v>
      </c>
      <c r="T1255" t="s">
        <v>9686</v>
      </c>
      <c r="W1255" t="s">
        <v>6300</v>
      </c>
      <c r="AH1255" t="s">
        <v>9687</v>
      </c>
      <c r="AI1255" t="s">
        <v>7523</v>
      </c>
      <c r="AO1255">
        <v>0</v>
      </c>
      <c r="AP1255" t="s">
        <v>3315</v>
      </c>
      <c r="AQ1255" t="s">
        <v>5313</v>
      </c>
      <c r="AR1255">
        <v>0</v>
      </c>
      <c r="AS1255">
        <v>0</v>
      </c>
    </row>
    <row r="1256" spans="1:45" x14ac:dyDescent="0.15">
      <c r="A1256" t="s">
        <v>3314</v>
      </c>
      <c r="B1256" t="s">
        <v>6294</v>
      </c>
      <c r="C1256" t="s">
        <v>3314</v>
      </c>
      <c r="D1256" t="s">
        <v>925</v>
      </c>
      <c r="E1256" t="s">
        <v>9683</v>
      </c>
      <c r="F1256" t="s">
        <v>9684</v>
      </c>
      <c r="G1256" t="s">
        <v>911</v>
      </c>
      <c r="H1256" t="s">
        <v>91</v>
      </c>
      <c r="I1256" t="s">
        <v>91</v>
      </c>
      <c r="J1256" t="s">
        <v>91</v>
      </c>
      <c r="K1256" t="s">
        <v>5315</v>
      </c>
      <c r="L1256" t="s">
        <v>5317</v>
      </c>
      <c r="M1256">
        <v>0</v>
      </c>
      <c r="N1256" t="s">
        <v>6013</v>
      </c>
      <c r="O1256" t="s">
        <v>9750</v>
      </c>
      <c r="P1256" t="s">
        <v>9750</v>
      </c>
      <c r="Q1256">
        <v>1</v>
      </c>
      <c r="R1256">
        <v>7</v>
      </c>
      <c r="S1256">
        <v>80000</v>
      </c>
      <c r="T1256" t="s">
        <v>9686</v>
      </c>
      <c r="W1256" t="s">
        <v>6300</v>
      </c>
      <c r="AH1256" t="s">
        <v>9687</v>
      </c>
      <c r="AI1256" t="s">
        <v>7523</v>
      </c>
      <c r="AO1256">
        <v>0</v>
      </c>
      <c r="AP1256" t="s">
        <v>3315</v>
      </c>
      <c r="AQ1256" t="s">
        <v>5313</v>
      </c>
      <c r="AR1256">
        <v>0</v>
      </c>
      <c r="AS1256">
        <v>0</v>
      </c>
    </row>
    <row r="1257" spans="1:45" x14ac:dyDescent="0.15">
      <c r="A1257" t="s">
        <v>3314</v>
      </c>
      <c r="B1257" t="s">
        <v>6294</v>
      </c>
      <c r="C1257" t="s">
        <v>3314</v>
      </c>
      <c r="D1257" t="s">
        <v>925</v>
      </c>
      <c r="E1257" t="s">
        <v>9683</v>
      </c>
      <c r="F1257" t="s">
        <v>9684</v>
      </c>
      <c r="G1257" t="s">
        <v>911</v>
      </c>
      <c r="H1257" t="s">
        <v>91</v>
      </c>
      <c r="I1257" t="s">
        <v>91</v>
      </c>
      <c r="J1257" t="s">
        <v>91</v>
      </c>
      <c r="K1257" t="s">
        <v>5315</v>
      </c>
      <c r="L1257" t="s">
        <v>5317</v>
      </c>
      <c r="M1257">
        <v>0</v>
      </c>
      <c r="N1257" t="s">
        <v>6013</v>
      </c>
      <c r="O1257" t="s">
        <v>9750</v>
      </c>
      <c r="P1257" t="s">
        <v>9750</v>
      </c>
      <c r="Q1257">
        <v>1</v>
      </c>
      <c r="R1257">
        <v>8</v>
      </c>
      <c r="S1257">
        <v>80000</v>
      </c>
      <c r="T1257" t="s">
        <v>9686</v>
      </c>
      <c r="W1257" t="s">
        <v>6300</v>
      </c>
      <c r="AH1257" t="s">
        <v>9687</v>
      </c>
      <c r="AI1257" t="s">
        <v>7523</v>
      </c>
      <c r="AO1257">
        <v>0</v>
      </c>
      <c r="AP1257" t="s">
        <v>3315</v>
      </c>
      <c r="AQ1257" t="s">
        <v>5313</v>
      </c>
      <c r="AR1257">
        <v>0</v>
      </c>
      <c r="AS1257">
        <v>0</v>
      </c>
    </row>
    <row r="1258" spans="1:45" x14ac:dyDescent="0.15">
      <c r="A1258" t="s">
        <v>3314</v>
      </c>
      <c r="B1258" t="s">
        <v>6294</v>
      </c>
      <c r="C1258" t="s">
        <v>3314</v>
      </c>
      <c r="D1258" t="s">
        <v>925</v>
      </c>
      <c r="E1258" t="s">
        <v>9683</v>
      </c>
      <c r="F1258" t="s">
        <v>9684</v>
      </c>
      <c r="G1258" t="s">
        <v>911</v>
      </c>
      <c r="H1258" t="s">
        <v>91</v>
      </c>
      <c r="I1258" t="s">
        <v>91</v>
      </c>
      <c r="J1258" t="s">
        <v>91</v>
      </c>
      <c r="K1258" t="s">
        <v>5315</v>
      </c>
      <c r="L1258" t="s">
        <v>5317</v>
      </c>
      <c r="M1258">
        <v>0</v>
      </c>
      <c r="N1258" t="s">
        <v>6013</v>
      </c>
      <c r="O1258" t="s">
        <v>9750</v>
      </c>
      <c r="P1258" t="s">
        <v>9750</v>
      </c>
      <c r="Q1258">
        <v>1</v>
      </c>
      <c r="R1258">
        <v>9</v>
      </c>
      <c r="S1258">
        <v>80000</v>
      </c>
      <c r="T1258" t="s">
        <v>9686</v>
      </c>
      <c r="W1258" t="s">
        <v>6300</v>
      </c>
      <c r="AH1258" t="s">
        <v>9687</v>
      </c>
      <c r="AI1258" t="s">
        <v>7523</v>
      </c>
      <c r="AO1258">
        <v>0</v>
      </c>
      <c r="AP1258" t="s">
        <v>3315</v>
      </c>
      <c r="AQ1258" t="s">
        <v>5313</v>
      </c>
      <c r="AR1258">
        <v>0</v>
      </c>
      <c r="AS1258">
        <v>0</v>
      </c>
    </row>
    <row r="1259" spans="1:45" x14ac:dyDescent="0.15">
      <c r="A1259" t="s">
        <v>3314</v>
      </c>
      <c r="B1259" t="s">
        <v>6294</v>
      </c>
      <c r="C1259" t="s">
        <v>3314</v>
      </c>
      <c r="D1259" t="s">
        <v>925</v>
      </c>
      <c r="E1259" t="s">
        <v>9683</v>
      </c>
      <c r="F1259" t="s">
        <v>9684</v>
      </c>
      <c r="G1259" t="s">
        <v>911</v>
      </c>
      <c r="H1259" t="s">
        <v>91</v>
      </c>
      <c r="I1259" t="s">
        <v>91</v>
      </c>
      <c r="J1259" t="s">
        <v>91</v>
      </c>
      <c r="K1259" t="s">
        <v>5315</v>
      </c>
      <c r="L1259" t="s">
        <v>5317</v>
      </c>
      <c r="M1259">
        <v>0</v>
      </c>
      <c r="N1259" t="s">
        <v>6013</v>
      </c>
      <c r="O1259" t="s">
        <v>9750</v>
      </c>
      <c r="P1259" t="s">
        <v>9750</v>
      </c>
      <c r="Q1259">
        <v>1</v>
      </c>
      <c r="R1259">
        <v>10</v>
      </c>
      <c r="S1259">
        <v>80000</v>
      </c>
      <c r="T1259" t="s">
        <v>9686</v>
      </c>
      <c r="W1259" t="s">
        <v>6300</v>
      </c>
      <c r="AH1259" t="s">
        <v>9687</v>
      </c>
      <c r="AI1259" t="s">
        <v>7523</v>
      </c>
      <c r="AO1259">
        <v>0</v>
      </c>
      <c r="AP1259" t="s">
        <v>3315</v>
      </c>
      <c r="AQ1259" t="s">
        <v>5313</v>
      </c>
      <c r="AR1259">
        <v>0</v>
      </c>
      <c r="AS1259">
        <v>0</v>
      </c>
    </row>
    <row r="1260" spans="1:45" x14ac:dyDescent="0.15">
      <c r="A1260" t="s">
        <v>3314</v>
      </c>
      <c r="B1260" t="s">
        <v>6294</v>
      </c>
      <c r="C1260" t="s">
        <v>3314</v>
      </c>
      <c r="D1260" t="s">
        <v>925</v>
      </c>
      <c r="E1260" t="s">
        <v>9683</v>
      </c>
      <c r="F1260" t="s">
        <v>9684</v>
      </c>
      <c r="G1260" t="s">
        <v>911</v>
      </c>
      <c r="H1260" t="s">
        <v>91</v>
      </c>
      <c r="I1260" t="s">
        <v>91</v>
      </c>
      <c r="J1260" t="s">
        <v>91</v>
      </c>
      <c r="K1260" t="s">
        <v>5315</v>
      </c>
      <c r="L1260" t="s">
        <v>5317</v>
      </c>
      <c r="M1260">
        <v>0</v>
      </c>
      <c r="N1260" t="s">
        <v>6013</v>
      </c>
      <c r="O1260" t="s">
        <v>9750</v>
      </c>
      <c r="P1260" t="s">
        <v>9750</v>
      </c>
      <c r="Q1260">
        <v>1</v>
      </c>
      <c r="R1260">
        <v>11</v>
      </c>
      <c r="S1260">
        <v>80000</v>
      </c>
      <c r="T1260" t="s">
        <v>9686</v>
      </c>
      <c r="W1260" t="s">
        <v>6300</v>
      </c>
      <c r="AH1260" t="s">
        <v>9687</v>
      </c>
      <c r="AI1260" t="s">
        <v>7523</v>
      </c>
      <c r="AO1260">
        <v>0</v>
      </c>
      <c r="AP1260" t="s">
        <v>3315</v>
      </c>
      <c r="AQ1260" t="s">
        <v>5313</v>
      </c>
      <c r="AR1260">
        <v>0</v>
      </c>
      <c r="AS1260">
        <v>0</v>
      </c>
    </row>
    <row r="1261" spans="1:45" x14ac:dyDescent="0.15">
      <c r="A1261" t="s">
        <v>3314</v>
      </c>
      <c r="B1261" t="s">
        <v>6294</v>
      </c>
      <c r="C1261" t="s">
        <v>3314</v>
      </c>
      <c r="D1261" t="s">
        <v>925</v>
      </c>
      <c r="E1261" t="s">
        <v>9683</v>
      </c>
      <c r="F1261" t="s">
        <v>9684</v>
      </c>
      <c r="G1261" t="s">
        <v>911</v>
      </c>
      <c r="H1261" t="s">
        <v>91</v>
      </c>
      <c r="I1261" t="s">
        <v>91</v>
      </c>
      <c r="J1261" t="s">
        <v>91</v>
      </c>
      <c r="K1261" t="s">
        <v>5315</v>
      </c>
      <c r="L1261" t="s">
        <v>5317</v>
      </c>
      <c r="M1261">
        <v>0</v>
      </c>
      <c r="N1261" t="s">
        <v>6013</v>
      </c>
      <c r="O1261" t="s">
        <v>9750</v>
      </c>
      <c r="P1261" t="s">
        <v>9750</v>
      </c>
      <c r="Q1261">
        <v>1</v>
      </c>
      <c r="R1261">
        <v>12</v>
      </c>
      <c r="S1261">
        <v>80000</v>
      </c>
      <c r="T1261" t="s">
        <v>9686</v>
      </c>
      <c r="W1261" t="s">
        <v>6300</v>
      </c>
      <c r="AH1261" t="s">
        <v>9687</v>
      </c>
      <c r="AI1261" t="s">
        <v>7523</v>
      </c>
      <c r="AO1261">
        <v>0</v>
      </c>
      <c r="AP1261" t="s">
        <v>3315</v>
      </c>
      <c r="AQ1261" t="s">
        <v>5313</v>
      </c>
      <c r="AR1261">
        <v>0</v>
      </c>
      <c r="AS1261">
        <v>0</v>
      </c>
    </row>
    <row r="1262" spans="1:45" x14ac:dyDescent="0.15">
      <c r="A1262" t="s">
        <v>3314</v>
      </c>
      <c r="B1262" t="s">
        <v>6294</v>
      </c>
      <c r="C1262" t="s">
        <v>3314</v>
      </c>
      <c r="D1262" t="s">
        <v>925</v>
      </c>
      <c r="E1262" t="s">
        <v>9683</v>
      </c>
      <c r="F1262" t="s">
        <v>9684</v>
      </c>
      <c r="G1262" t="s">
        <v>911</v>
      </c>
      <c r="H1262" t="s">
        <v>91</v>
      </c>
      <c r="I1262" t="s">
        <v>91</v>
      </c>
      <c r="J1262" t="s">
        <v>91</v>
      </c>
      <c r="K1262" t="s">
        <v>5315</v>
      </c>
      <c r="L1262" t="s">
        <v>5317</v>
      </c>
      <c r="M1262">
        <v>0</v>
      </c>
      <c r="N1262" t="s">
        <v>6013</v>
      </c>
      <c r="O1262" t="s">
        <v>9750</v>
      </c>
      <c r="P1262" t="s">
        <v>9750</v>
      </c>
      <c r="Q1262">
        <v>1</v>
      </c>
      <c r="R1262">
        <v>13</v>
      </c>
      <c r="S1262">
        <v>80000</v>
      </c>
      <c r="T1262" t="s">
        <v>9686</v>
      </c>
      <c r="W1262" t="s">
        <v>6300</v>
      </c>
      <c r="AH1262" t="s">
        <v>9687</v>
      </c>
      <c r="AI1262" t="s">
        <v>7523</v>
      </c>
      <c r="AO1262">
        <v>0</v>
      </c>
      <c r="AP1262" t="s">
        <v>3315</v>
      </c>
      <c r="AQ1262" t="s">
        <v>5313</v>
      </c>
      <c r="AR1262">
        <v>0</v>
      </c>
      <c r="AS1262">
        <v>0</v>
      </c>
    </row>
    <row r="1263" spans="1:45" x14ac:dyDescent="0.15">
      <c r="A1263" t="s">
        <v>3314</v>
      </c>
      <c r="B1263" t="s">
        <v>6294</v>
      </c>
      <c r="C1263" t="s">
        <v>3314</v>
      </c>
      <c r="D1263" t="s">
        <v>925</v>
      </c>
      <c r="E1263" t="s">
        <v>9683</v>
      </c>
      <c r="F1263" t="s">
        <v>9684</v>
      </c>
      <c r="G1263" t="s">
        <v>911</v>
      </c>
      <c r="H1263" t="s">
        <v>91</v>
      </c>
      <c r="I1263" t="s">
        <v>91</v>
      </c>
      <c r="J1263" t="s">
        <v>91</v>
      </c>
      <c r="K1263" t="s">
        <v>5315</v>
      </c>
      <c r="L1263" t="s">
        <v>5317</v>
      </c>
      <c r="M1263">
        <v>0</v>
      </c>
      <c r="N1263" t="s">
        <v>6013</v>
      </c>
      <c r="O1263" t="s">
        <v>9750</v>
      </c>
      <c r="P1263" t="s">
        <v>9750</v>
      </c>
      <c r="Q1263">
        <v>1</v>
      </c>
      <c r="R1263">
        <v>14</v>
      </c>
      <c r="S1263">
        <v>80000</v>
      </c>
      <c r="T1263" t="s">
        <v>9686</v>
      </c>
      <c r="W1263" t="s">
        <v>6300</v>
      </c>
      <c r="AH1263" t="s">
        <v>9687</v>
      </c>
      <c r="AI1263" t="s">
        <v>7523</v>
      </c>
      <c r="AO1263">
        <v>0</v>
      </c>
      <c r="AP1263" t="s">
        <v>3315</v>
      </c>
      <c r="AQ1263" t="s">
        <v>5313</v>
      </c>
      <c r="AR1263">
        <v>0</v>
      </c>
      <c r="AS1263">
        <v>0</v>
      </c>
    </row>
    <row r="1264" spans="1:45" x14ac:dyDescent="0.15">
      <c r="A1264" t="s">
        <v>3314</v>
      </c>
      <c r="B1264" t="s">
        <v>6294</v>
      </c>
      <c r="C1264" t="s">
        <v>3314</v>
      </c>
      <c r="D1264" t="s">
        <v>925</v>
      </c>
      <c r="E1264" t="s">
        <v>9683</v>
      </c>
      <c r="F1264" t="s">
        <v>9684</v>
      </c>
      <c r="G1264" t="s">
        <v>911</v>
      </c>
      <c r="H1264" t="s">
        <v>91</v>
      </c>
      <c r="I1264" t="s">
        <v>91</v>
      </c>
      <c r="J1264" t="s">
        <v>91</v>
      </c>
      <c r="K1264" t="s">
        <v>5315</v>
      </c>
      <c r="L1264" t="s">
        <v>5317</v>
      </c>
      <c r="M1264">
        <v>0</v>
      </c>
      <c r="N1264" t="s">
        <v>6013</v>
      </c>
      <c r="O1264" t="s">
        <v>9750</v>
      </c>
      <c r="P1264" t="s">
        <v>9750</v>
      </c>
      <c r="Q1264">
        <v>1</v>
      </c>
      <c r="R1264">
        <v>15</v>
      </c>
      <c r="S1264">
        <v>80000</v>
      </c>
      <c r="T1264" t="s">
        <v>9686</v>
      </c>
      <c r="W1264" t="s">
        <v>6300</v>
      </c>
      <c r="AH1264" t="s">
        <v>9687</v>
      </c>
      <c r="AI1264" t="s">
        <v>7523</v>
      </c>
      <c r="AO1264">
        <v>0</v>
      </c>
      <c r="AP1264" t="s">
        <v>3315</v>
      </c>
      <c r="AQ1264" t="s">
        <v>5313</v>
      </c>
      <c r="AR1264">
        <v>0</v>
      </c>
      <c r="AS1264">
        <v>0</v>
      </c>
    </row>
    <row r="1265" spans="1:45" x14ac:dyDescent="0.15">
      <c r="A1265" t="s">
        <v>3314</v>
      </c>
      <c r="B1265" t="s">
        <v>6294</v>
      </c>
      <c r="C1265" t="s">
        <v>3314</v>
      </c>
      <c r="D1265" t="s">
        <v>925</v>
      </c>
      <c r="E1265" t="s">
        <v>9683</v>
      </c>
      <c r="F1265" t="s">
        <v>9684</v>
      </c>
      <c r="G1265" t="s">
        <v>911</v>
      </c>
      <c r="H1265" t="s">
        <v>91</v>
      </c>
      <c r="I1265" t="s">
        <v>91</v>
      </c>
      <c r="J1265" t="s">
        <v>91</v>
      </c>
      <c r="K1265" t="s">
        <v>5315</v>
      </c>
      <c r="L1265" t="s">
        <v>5317</v>
      </c>
      <c r="M1265">
        <v>0</v>
      </c>
      <c r="N1265" t="s">
        <v>6013</v>
      </c>
      <c r="O1265" t="s">
        <v>9750</v>
      </c>
      <c r="P1265" t="s">
        <v>9750</v>
      </c>
      <c r="Q1265">
        <v>1</v>
      </c>
      <c r="R1265">
        <v>16</v>
      </c>
      <c r="S1265">
        <v>80000</v>
      </c>
      <c r="T1265" t="s">
        <v>9686</v>
      </c>
      <c r="W1265" t="s">
        <v>6300</v>
      </c>
      <c r="AH1265" t="s">
        <v>9687</v>
      </c>
      <c r="AI1265" t="s">
        <v>7523</v>
      </c>
      <c r="AO1265">
        <v>0</v>
      </c>
      <c r="AP1265" t="s">
        <v>3315</v>
      </c>
      <c r="AQ1265" t="s">
        <v>5313</v>
      </c>
      <c r="AR1265">
        <v>0</v>
      </c>
      <c r="AS1265">
        <v>0</v>
      </c>
    </row>
    <row r="1266" spans="1:45" x14ac:dyDescent="0.15">
      <c r="A1266" t="s">
        <v>3314</v>
      </c>
      <c r="B1266" t="s">
        <v>6294</v>
      </c>
      <c r="C1266" t="s">
        <v>3314</v>
      </c>
      <c r="D1266" t="s">
        <v>925</v>
      </c>
      <c r="E1266" t="s">
        <v>9683</v>
      </c>
      <c r="F1266" t="s">
        <v>9684</v>
      </c>
      <c r="G1266" t="s">
        <v>911</v>
      </c>
      <c r="H1266" t="s">
        <v>91</v>
      </c>
      <c r="I1266" t="s">
        <v>91</v>
      </c>
      <c r="J1266" t="s">
        <v>91</v>
      </c>
      <c r="K1266" t="s">
        <v>5315</v>
      </c>
      <c r="L1266" t="s">
        <v>5317</v>
      </c>
      <c r="M1266">
        <v>0</v>
      </c>
      <c r="N1266" t="s">
        <v>6013</v>
      </c>
      <c r="O1266" t="s">
        <v>9750</v>
      </c>
      <c r="P1266" t="s">
        <v>9750</v>
      </c>
      <c r="Q1266">
        <v>1</v>
      </c>
      <c r="R1266">
        <v>17</v>
      </c>
      <c r="S1266">
        <v>80000</v>
      </c>
      <c r="T1266" t="s">
        <v>9686</v>
      </c>
      <c r="W1266" t="s">
        <v>6300</v>
      </c>
      <c r="AH1266" t="s">
        <v>9687</v>
      </c>
      <c r="AI1266" t="s">
        <v>7523</v>
      </c>
      <c r="AO1266">
        <v>0</v>
      </c>
      <c r="AP1266" t="s">
        <v>3315</v>
      </c>
      <c r="AQ1266" t="s">
        <v>5313</v>
      </c>
      <c r="AR1266">
        <v>0</v>
      </c>
      <c r="AS1266">
        <v>0</v>
      </c>
    </row>
    <row r="1267" spans="1:45" x14ac:dyDescent="0.15">
      <c r="A1267" t="s">
        <v>3314</v>
      </c>
      <c r="B1267" t="s">
        <v>6294</v>
      </c>
      <c r="C1267" t="s">
        <v>3314</v>
      </c>
      <c r="D1267" t="s">
        <v>925</v>
      </c>
      <c r="E1267" t="s">
        <v>9683</v>
      </c>
      <c r="F1267" t="s">
        <v>9684</v>
      </c>
      <c r="G1267" t="s">
        <v>911</v>
      </c>
      <c r="H1267" t="s">
        <v>91</v>
      </c>
      <c r="I1267" t="s">
        <v>91</v>
      </c>
      <c r="J1267" t="s">
        <v>91</v>
      </c>
      <c r="K1267" t="s">
        <v>5315</v>
      </c>
      <c r="L1267" t="s">
        <v>5317</v>
      </c>
      <c r="M1267">
        <v>0</v>
      </c>
      <c r="N1267" t="s">
        <v>6013</v>
      </c>
      <c r="O1267" t="s">
        <v>9750</v>
      </c>
      <c r="P1267" t="s">
        <v>9750</v>
      </c>
      <c r="Q1267">
        <v>1</v>
      </c>
      <c r="R1267">
        <v>18</v>
      </c>
      <c r="S1267">
        <v>80000</v>
      </c>
      <c r="T1267" t="s">
        <v>9686</v>
      </c>
      <c r="W1267" t="s">
        <v>6300</v>
      </c>
      <c r="AH1267" t="s">
        <v>9687</v>
      </c>
      <c r="AI1267" t="s">
        <v>7523</v>
      </c>
      <c r="AO1267">
        <v>0</v>
      </c>
      <c r="AP1267" t="s">
        <v>3315</v>
      </c>
      <c r="AQ1267" t="s">
        <v>5313</v>
      </c>
      <c r="AR1267">
        <v>0</v>
      </c>
      <c r="AS1267">
        <v>0</v>
      </c>
    </row>
    <row r="1268" spans="1:45" x14ac:dyDescent="0.15">
      <c r="A1268" t="s">
        <v>3314</v>
      </c>
      <c r="B1268" t="s">
        <v>6294</v>
      </c>
      <c r="C1268" t="s">
        <v>3314</v>
      </c>
      <c r="D1268" t="s">
        <v>925</v>
      </c>
      <c r="E1268" t="s">
        <v>9683</v>
      </c>
      <c r="F1268" t="s">
        <v>9684</v>
      </c>
      <c r="G1268" t="s">
        <v>911</v>
      </c>
      <c r="H1268" t="s">
        <v>91</v>
      </c>
      <c r="I1268" t="s">
        <v>91</v>
      </c>
      <c r="J1268" t="s">
        <v>91</v>
      </c>
      <c r="K1268" t="s">
        <v>5315</v>
      </c>
      <c r="L1268" t="s">
        <v>5317</v>
      </c>
      <c r="M1268">
        <v>0</v>
      </c>
      <c r="N1268" t="s">
        <v>6013</v>
      </c>
      <c r="O1268" t="s">
        <v>9750</v>
      </c>
      <c r="P1268" t="s">
        <v>9750</v>
      </c>
      <c r="Q1268">
        <v>1</v>
      </c>
      <c r="R1268">
        <v>19</v>
      </c>
      <c r="S1268">
        <v>80000</v>
      </c>
      <c r="T1268" t="s">
        <v>9686</v>
      </c>
      <c r="W1268" t="s">
        <v>6300</v>
      </c>
      <c r="AH1268" t="s">
        <v>9687</v>
      </c>
      <c r="AI1268" t="s">
        <v>7523</v>
      </c>
      <c r="AO1268">
        <v>0</v>
      </c>
      <c r="AP1268" t="s">
        <v>3315</v>
      </c>
      <c r="AQ1268" t="s">
        <v>5313</v>
      </c>
      <c r="AR1268">
        <v>0</v>
      </c>
      <c r="AS1268">
        <v>0</v>
      </c>
    </row>
    <row r="1269" spans="1:45" x14ac:dyDescent="0.15">
      <c r="A1269" t="s">
        <v>3314</v>
      </c>
      <c r="B1269" t="s">
        <v>6294</v>
      </c>
      <c r="C1269" t="s">
        <v>3314</v>
      </c>
      <c r="D1269" t="s">
        <v>925</v>
      </c>
      <c r="E1269" t="s">
        <v>9683</v>
      </c>
      <c r="F1269" t="s">
        <v>9684</v>
      </c>
      <c r="G1269" t="s">
        <v>911</v>
      </c>
      <c r="H1269" t="s">
        <v>91</v>
      </c>
      <c r="I1269" t="s">
        <v>91</v>
      </c>
      <c r="J1269" t="s">
        <v>91</v>
      </c>
      <c r="K1269" t="s">
        <v>5315</v>
      </c>
      <c r="L1269" t="s">
        <v>5317</v>
      </c>
      <c r="M1269">
        <v>0</v>
      </c>
      <c r="N1269" t="s">
        <v>6013</v>
      </c>
      <c r="O1269" t="s">
        <v>9750</v>
      </c>
      <c r="P1269" t="s">
        <v>9750</v>
      </c>
      <c r="Q1269">
        <v>1</v>
      </c>
      <c r="R1269">
        <v>20</v>
      </c>
      <c r="S1269">
        <v>80000</v>
      </c>
      <c r="T1269" t="s">
        <v>9686</v>
      </c>
      <c r="W1269" t="s">
        <v>6300</v>
      </c>
      <c r="AH1269" t="s">
        <v>9687</v>
      </c>
      <c r="AI1269" t="s">
        <v>7523</v>
      </c>
      <c r="AO1269">
        <v>0</v>
      </c>
      <c r="AP1269" t="s">
        <v>3315</v>
      </c>
      <c r="AQ1269" t="s">
        <v>5313</v>
      </c>
      <c r="AR1269">
        <v>0</v>
      </c>
      <c r="AS1269">
        <v>0</v>
      </c>
    </row>
    <row r="1270" spans="1:45" x14ac:dyDescent="0.15">
      <c r="A1270" t="s">
        <v>3314</v>
      </c>
      <c r="B1270" t="s">
        <v>6294</v>
      </c>
      <c r="C1270" t="s">
        <v>3314</v>
      </c>
      <c r="D1270" t="s">
        <v>925</v>
      </c>
      <c r="E1270" t="s">
        <v>9683</v>
      </c>
      <c r="F1270" t="s">
        <v>9684</v>
      </c>
      <c r="G1270" t="s">
        <v>911</v>
      </c>
      <c r="H1270" t="s">
        <v>91</v>
      </c>
      <c r="I1270" t="s">
        <v>91</v>
      </c>
      <c r="J1270" t="s">
        <v>91</v>
      </c>
      <c r="K1270" t="s">
        <v>5315</v>
      </c>
      <c r="L1270" t="s">
        <v>5317</v>
      </c>
      <c r="M1270">
        <v>0</v>
      </c>
      <c r="N1270" t="s">
        <v>6013</v>
      </c>
      <c r="O1270" t="s">
        <v>9750</v>
      </c>
      <c r="P1270" t="s">
        <v>9750</v>
      </c>
      <c r="Q1270">
        <v>1</v>
      </c>
      <c r="R1270">
        <v>21</v>
      </c>
      <c r="S1270">
        <v>80000</v>
      </c>
      <c r="T1270" t="s">
        <v>9686</v>
      </c>
      <c r="W1270" t="s">
        <v>6300</v>
      </c>
      <c r="AH1270" t="s">
        <v>9687</v>
      </c>
      <c r="AI1270" t="s">
        <v>7523</v>
      </c>
      <c r="AO1270">
        <v>0</v>
      </c>
      <c r="AP1270" t="s">
        <v>3315</v>
      </c>
      <c r="AQ1270" t="s">
        <v>5313</v>
      </c>
      <c r="AR1270">
        <v>0</v>
      </c>
      <c r="AS1270">
        <v>0</v>
      </c>
    </row>
    <row r="1271" spans="1:45" x14ac:dyDescent="0.15">
      <c r="A1271" t="s">
        <v>3314</v>
      </c>
      <c r="B1271" t="s">
        <v>6294</v>
      </c>
      <c r="C1271" t="s">
        <v>3314</v>
      </c>
      <c r="D1271" t="s">
        <v>925</v>
      </c>
      <c r="E1271" t="s">
        <v>9683</v>
      </c>
      <c r="F1271" t="s">
        <v>9684</v>
      </c>
      <c r="G1271" t="s">
        <v>911</v>
      </c>
      <c r="H1271" t="s">
        <v>91</v>
      </c>
      <c r="I1271" t="s">
        <v>91</v>
      </c>
      <c r="J1271" t="s">
        <v>91</v>
      </c>
      <c r="K1271" t="s">
        <v>5315</v>
      </c>
      <c r="L1271" t="s">
        <v>5317</v>
      </c>
      <c r="M1271">
        <v>0</v>
      </c>
      <c r="N1271" t="s">
        <v>6013</v>
      </c>
      <c r="O1271" t="s">
        <v>9750</v>
      </c>
      <c r="P1271" t="s">
        <v>9750</v>
      </c>
      <c r="Q1271">
        <v>1</v>
      </c>
      <c r="R1271">
        <v>22</v>
      </c>
      <c r="S1271">
        <v>80000</v>
      </c>
      <c r="T1271" t="s">
        <v>9686</v>
      </c>
      <c r="W1271" t="s">
        <v>6300</v>
      </c>
      <c r="AH1271" t="s">
        <v>9687</v>
      </c>
      <c r="AI1271" t="s">
        <v>7523</v>
      </c>
      <c r="AO1271">
        <v>0</v>
      </c>
      <c r="AP1271" t="s">
        <v>3315</v>
      </c>
      <c r="AQ1271" t="s">
        <v>5313</v>
      </c>
      <c r="AR1271">
        <v>0</v>
      </c>
      <c r="AS1271">
        <v>0</v>
      </c>
    </row>
    <row r="1272" spans="1:45" x14ac:dyDescent="0.15">
      <c r="A1272" t="s">
        <v>3314</v>
      </c>
      <c r="B1272" t="s">
        <v>6294</v>
      </c>
      <c r="C1272" t="s">
        <v>3314</v>
      </c>
      <c r="D1272" t="s">
        <v>925</v>
      </c>
      <c r="E1272" t="s">
        <v>9683</v>
      </c>
      <c r="F1272" t="s">
        <v>9684</v>
      </c>
      <c r="G1272" t="s">
        <v>911</v>
      </c>
      <c r="H1272" t="s">
        <v>91</v>
      </c>
      <c r="I1272" t="s">
        <v>91</v>
      </c>
      <c r="J1272" t="s">
        <v>91</v>
      </c>
      <c r="K1272" t="s">
        <v>5315</v>
      </c>
      <c r="L1272" t="s">
        <v>5317</v>
      </c>
      <c r="M1272">
        <v>0</v>
      </c>
      <c r="N1272" t="s">
        <v>6013</v>
      </c>
      <c r="O1272" t="s">
        <v>9750</v>
      </c>
      <c r="P1272" t="s">
        <v>9750</v>
      </c>
      <c r="Q1272">
        <v>1</v>
      </c>
      <c r="R1272">
        <v>23</v>
      </c>
      <c r="S1272">
        <v>80000</v>
      </c>
      <c r="T1272" t="s">
        <v>9686</v>
      </c>
      <c r="W1272" t="s">
        <v>6300</v>
      </c>
      <c r="AH1272" t="s">
        <v>9687</v>
      </c>
      <c r="AI1272" t="s">
        <v>7523</v>
      </c>
      <c r="AO1272">
        <v>0</v>
      </c>
      <c r="AP1272" t="s">
        <v>3315</v>
      </c>
      <c r="AQ1272" t="s">
        <v>5313</v>
      </c>
      <c r="AR1272">
        <v>0</v>
      </c>
      <c r="AS1272">
        <v>0</v>
      </c>
    </row>
    <row r="1273" spans="1:45" x14ac:dyDescent="0.15">
      <c r="A1273" t="s">
        <v>3314</v>
      </c>
      <c r="B1273" t="s">
        <v>6294</v>
      </c>
      <c r="C1273" t="s">
        <v>3314</v>
      </c>
      <c r="D1273" t="s">
        <v>925</v>
      </c>
      <c r="E1273" t="s">
        <v>9683</v>
      </c>
      <c r="F1273" t="s">
        <v>9684</v>
      </c>
      <c r="G1273" t="s">
        <v>911</v>
      </c>
      <c r="H1273" t="s">
        <v>91</v>
      </c>
      <c r="I1273" t="s">
        <v>91</v>
      </c>
      <c r="J1273" t="s">
        <v>91</v>
      </c>
      <c r="K1273" t="s">
        <v>5315</v>
      </c>
      <c r="L1273" t="s">
        <v>5317</v>
      </c>
      <c r="M1273">
        <v>0</v>
      </c>
      <c r="N1273" t="s">
        <v>6013</v>
      </c>
      <c r="O1273" t="s">
        <v>9750</v>
      </c>
      <c r="P1273" t="s">
        <v>9750</v>
      </c>
      <c r="Q1273">
        <v>1</v>
      </c>
      <c r="R1273">
        <v>24</v>
      </c>
      <c r="S1273">
        <v>80000</v>
      </c>
      <c r="T1273" t="s">
        <v>9686</v>
      </c>
      <c r="W1273" t="s">
        <v>6300</v>
      </c>
      <c r="AH1273" t="s">
        <v>9687</v>
      </c>
      <c r="AI1273" t="s">
        <v>7523</v>
      </c>
      <c r="AO1273">
        <v>0</v>
      </c>
      <c r="AP1273" t="s">
        <v>3315</v>
      </c>
      <c r="AQ1273" t="s">
        <v>5313</v>
      </c>
      <c r="AR1273">
        <v>0</v>
      </c>
      <c r="AS1273">
        <v>0</v>
      </c>
    </row>
    <row r="1274" spans="1:45" x14ac:dyDescent="0.15">
      <c r="A1274" t="s">
        <v>3314</v>
      </c>
      <c r="B1274" t="s">
        <v>6294</v>
      </c>
      <c r="C1274" t="s">
        <v>3314</v>
      </c>
      <c r="D1274" t="s">
        <v>925</v>
      </c>
      <c r="E1274" t="s">
        <v>9683</v>
      </c>
      <c r="F1274" t="s">
        <v>9684</v>
      </c>
      <c r="G1274" t="s">
        <v>911</v>
      </c>
      <c r="H1274" t="s">
        <v>91</v>
      </c>
      <c r="I1274" t="s">
        <v>91</v>
      </c>
      <c r="J1274" t="s">
        <v>91</v>
      </c>
      <c r="K1274" t="s">
        <v>5315</v>
      </c>
      <c r="L1274" t="s">
        <v>5317</v>
      </c>
      <c r="M1274">
        <v>0</v>
      </c>
      <c r="N1274" t="s">
        <v>6013</v>
      </c>
      <c r="O1274" t="s">
        <v>9751</v>
      </c>
      <c r="P1274" t="s">
        <v>9751</v>
      </c>
      <c r="Q1274">
        <v>1</v>
      </c>
      <c r="R1274">
        <v>1</v>
      </c>
      <c r="S1274">
        <v>80000</v>
      </c>
      <c r="T1274" t="s">
        <v>9686</v>
      </c>
      <c r="W1274" t="s">
        <v>6300</v>
      </c>
      <c r="AH1274" t="s">
        <v>9687</v>
      </c>
      <c r="AI1274" t="s">
        <v>7523</v>
      </c>
      <c r="AO1274">
        <v>0</v>
      </c>
      <c r="AP1274" t="s">
        <v>3315</v>
      </c>
      <c r="AQ1274" t="s">
        <v>5313</v>
      </c>
      <c r="AR1274">
        <v>0</v>
      </c>
      <c r="AS1274">
        <v>0</v>
      </c>
    </row>
    <row r="1275" spans="1:45" x14ac:dyDescent="0.15">
      <c r="A1275" t="s">
        <v>3314</v>
      </c>
      <c r="B1275" t="s">
        <v>6294</v>
      </c>
      <c r="C1275" t="s">
        <v>3314</v>
      </c>
      <c r="D1275" t="s">
        <v>925</v>
      </c>
      <c r="E1275" t="s">
        <v>9683</v>
      </c>
      <c r="F1275" t="s">
        <v>9684</v>
      </c>
      <c r="G1275" t="s">
        <v>911</v>
      </c>
      <c r="H1275" t="s">
        <v>91</v>
      </c>
      <c r="I1275" t="s">
        <v>91</v>
      </c>
      <c r="J1275" t="s">
        <v>91</v>
      </c>
      <c r="K1275" t="s">
        <v>5315</v>
      </c>
      <c r="L1275" t="s">
        <v>5317</v>
      </c>
      <c r="M1275">
        <v>0</v>
      </c>
      <c r="N1275" t="s">
        <v>6013</v>
      </c>
      <c r="O1275" t="s">
        <v>9751</v>
      </c>
      <c r="P1275" t="s">
        <v>9751</v>
      </c>
      <c r="Q1275">
        <v>1</v>
      </c>
      <c r="R1275">
        <v>2</v>
      </c>
      <c r="S1275">
        <v>80000</v>
      </c>
      <c r="T1275" t="s">
        <v>9686</v>
      </c>
      <c r="W1275" t="s">
        <v>6300</v>
      </c>
      <c r="AH1275" t="s">
        <v>9687</v>
      </c>
      <c r="AI1275" t="s">
        <v>7523</v>
      </c>
      <c r="AO1275">
        <v>0</v>
      </c>
      <c r="AP1275" t="s">
        <v>3315</v>
      </c>
      <c r="AQ1275" t="s">
        <v>5313</v>
      </c>
      <c r="AR1275">
        <v>0</v>
      </c>
      <c r="AS1275">
        <v>0</v>
      </c>
    </row>
    <row r="1276" spans="1:45" x14ac:dyDescent="0.15">
      <c r="A1276" t="s">
        <v>3314</v>
      </c>
      <c r="B1276" t="s">
        <v>6294</v>
      </c>
      <c r="C1276" t="s">
        <v>3314</v>
      </c>
      <c r="D1276" t="s">
        <v>925</v>
      </c>
      <c r="E1276" t="s">
        <v>9683</v>
      </c>
      <c r="F1276" t="s">
        <v>9684</v>
      </c>
      <c r="G1276" t="s">
        <v>911</v>
      </c>
      <c r="H1276" t="s">
        <v>91</v>
      </c>
      <c r="I1276" t="s">
        <v>91</v>
      </c>
      <c r="J1276" t="s">
        <v>91</v>
      </c>
      <c r="K1276" t="s">
        <v>5315</v>
      </c>
      <c r="L1276" t="s">
        <v>5317</v>
      </c>
      <c r="M1276">
        <v>0</v>
      </c>
      <c r="N1276" t="s">
        <v>6013</v>
      </c>
      <c r="O1276" t="s">
        <v>9751</v>
      </c>
      <c r="P1276" t="s">
        <v>9751</v>
      </c>
      <c r="Q1276">
        <v>1</v>
      </c>
      <c r="R1276">
        <v>3</v>
      </c>
      <c r="S1276">
        <v>80000</v>
      </c>
      <c r="T1276" t="s">
        <v>9686</v>
      </c>
      <c r="W1276" t="s">
        <v>6300</v>
      </c>
      <c r="AH1276" t="s">
        <v>9687</v>
      </c>
      <c r="AI1276" t="s">
        <v>7523</v>
      </c>
      <c r="AO1276">
        <v>0</v>
      </c>
      <c r="AP1276" t="s">
        <v>3315</v>
      </c>
      <c r="AQ1276" t="s">
        <v>5313</v>
      </c>
      <c r="AR1276">
        <v>0</v>
      </c>
      <c r="AS1276">
        <v>0</v>
      </c>
    </row>
    <row r="1277" spans="1:45" x14ac:dyDescent="0.15">
      <c r="A1277" t="s">
        <v>3314</v>
      </c>
      <c r="B1277" t="s">
        <v>6294</v>
      </c>
      <c r="C1277" t="s">
        <v>3314</v>
      </c>
      <c r="D1277" t="s">
        <v>925</v>
      </c>
      <c r="E1277" t="s">
        <v>9683</v>
      </c>
      <c r="F1277" t="s">
        <v>9684</v>
      </c>
      <c r="G1277" t="s">
        <v>911</v>
      </c>
      <c r="H1277" t="s">
        <v>91</v>
      </c>
      <c r="I1277" t="s">
        <v>91</v>
      </c>
      <c r="J1277" t="s">
        <v>91</v>
      </c>
      <c r="K1277" t="s">
        <v>5315</v>
      </c>
      <c r="L1277" t="s">
        <v>5317</v>
      </c>
      <c r="M1277">
        <v>0</v>
      </c>
      <c r="N1277" t="s">
        <v>6013</v>
      </c>
      <c r="O1277" t="s">
        <v>9751</v>
      </c>
      <c r="P1277" t="s">
        <v>9751</v>
      </c>
      <c r="Q1277">
        <v>1</v>
      </c>
      <c r="R1277">
        <v>4</v>
      </c>
      <c r="S1277">
        <v>80000</v>
      </c>
      <c r="T1277" t="s">
        <v>9686</v>
      </c>
      <c r="W1277" t="s">
        <v>6300</v>
      </c>
      <c r="AH1277" t="s">
        <v>9687</v>
      </c>
      <c r="AI1277" t="s">
        <v>7523</v>
      </c>
      <c r="AO1277">
        <v>0</v>
      </c>
      <c r="AP1277" t="s">
        <v>3315</v>
      </c>
      <c r="AQ1277" t="s">
        <v>5313</v>
      </c>
      <c r="AR1277">
        <v>0</v>
      </c>
      <c r="AS1277">
        <v>0</v>
      </c>
    </row>
    <row r="1278" spans="1:45" x14ac:dyDescent="0.15">
      <c r="A1278" t="s">
        <v>3314</v>
      </c>
      <c r="B1278" t="s">
        <v>6294</v>
      </c>
      <c r="C1278" t="s">
        <v>3314</v>
      </c>
      <c r="D1278" t="s">
        <v>925</v>
      </c>
      <c r="E1278" t="s">
        <v>9683</v>
      </c>
      <c r="F1278" t="s">
        <v>9684</v>
      </c>
      <c r="G1278" t="s">
        <v>911</v>
      </c>
      <c r="H1278" t="s">
        <v>91</v>
      </c>
      <c r="I1278" t="s">
        <v>91</v>
      </c>
      <c r="J1278" t="s">
        <v>91</v>
      </c>
      <c r="K1278" t="s">
        <v>5315</v>
      </c>
      <c r="L1278" t="s">
        <v>5317</v>
      </c>
      <c r="M1278">
        <v>0</v>
      </c>
      <c r="N1278" t="s">
        <v>6013</v>
      </c>
      <c r="O1278" t="s">
        <v>9751</v>
      </c>
      <c r="P1278" t="s">
        <v>9751</v>
      </c>
      <c r="Q1278">
        <v>1</v>
      </c>
      <c r="R1278">
        <v>5</v>
      </c>
      <c r="S1278">
        <v>80000</v>
      </c>
      <c r="T1278" t="s">
        <v>9686</v>
      </c>
      <c r="W1278" t="s">
        <v>6300</v>
      </c>
      <c r="AH1278" t="s">
        <v>9687</v>
      </c>
      <c r="AI1278" t="s">
        <v>7523</v>
      </c>
      <c r="AO1278">
        <v>0</v>
      </c>
      <c r="AP1278" t="s">
        <v>3315</v>
      </c>
      <c r="AQ1278" t="s">
        <v>5313</v>
      </c>
      <c r="AR1278">
        <v>0</v>
      </c>
      <c r="AS1278">
        <v>0</v>
      </c>
    </row>
    <row r="1279" spans="1:45" x14ac:dyDescent="0.15">
      <c r="A1279" t="s">
        <v>3314</v>
      </c>
      <c r="B1279" t="s">
        <v>6294</v>
      </c>
      <c r="C1279" t="s">
        <v>3314</v>
      </c>
      <c r="D1279" t="s">
        <v>925</v>
      </c>
      <c r="E1279" t="s">
        <v>9683</v>
      </c>
      <c r="F1279" t="s">
        <v>9684</v>
      </c>
      <c r="G1279" t="s">
        <v>911</v>
      </c>
      <c r="H1279" t="s">
        <v>91</v>
      </c>
      <c r="I1279" t="s">
        <v>91</v>
      </c>
      <c r="J1279" t="s">
        <v>91</v>
      </c>
      <c r="K1279" t="s">
        <v>5315</v>
      </c>
      <c r="L1279" t="s">
        <v>5317</v>
      </c>
      <c r="M1279">
        <v>0</v>
      </c>
      <c r="N1279" t="s">
        <v>6013</v>
      </c>
      <c r="O1279" t="s">
        <v>9751</v>
      </c>
      <c r="P1279" t="s">
        <v>9751</v>
      </c>
      <c r="Q1279">
        <v>1</v>
      </c>
      <c r="R1279">
        <v>6</v>
      </c>
      <c r="S1279">
        <v>80000</v>
      </c>
      <c r="T1279" t="s">
        <v>9686</v>
      </c>
      <c r="W1279" t="s">
        <v>6300</v>
      </c>
      <c r="AH1279" t="s">
        <v>9687</v>
      </c>
      <c r="AI1279" t="s">
        <v>7523</v>
      </c>
      <c r="AO1279">
        <v>0</v>
      </c>
      <c r="AP1279" t="s">
        <v>3315</v>
      </c>
      <c r="AQ1279" t="s">
        <v>5313</v>
      </c>
      <c r="AR1279">
        <v>0</v>
      </c>
      <c r="AS1279">
        <v>0</v>
      </c>
    </row>
    <row r="1280" spans="1:45" x14ac:dyDescent="0.15">
      <c r="A1280" t="s">
        <v>3314</v>
      </c>
      <c r="B1280" t="s">
        <v>6294</v>
      </c>
      <c r="C1280" t="s">
        <v>3314</v>
      </c>
      <c r="D1280" t="s">
        <v>925</v>
      </c>
      <c r="E1280" t="s">
        <v>9683</v>
      </c>
      <c r="F1280" t="s">
        <v>9684</v>
      </c>
      <c r="G1280" t="s">
        <v>911</v>
      </c>
      <c r="H1280" t="s">
        <v>91</v>
      </c>
      <c r="I1280" t="s">
        <v>91</v>
      </c>
      <c r="J1280" t="s">
        <v>91</v>
      </c>
      <c r="K1280" t="s">
        <v>5315</v>
      </c>
      <c r="L1280" t="s">
        <v>5317</v>
      </c>
      <c r="M1280">
        <v>0</v>
      </c>
      <c r="N1280" t="s">
        <v>6013</v>
      </c>
      <c r="O1280" t="s">
        <v>9751</v>
      </c>
      <c r="P1280" t="s">
        <v>9751</v>
      </c>
      <c r="Q1280">
        <v>1</v>
      </c>
      <c r="R1280">
        <v>7</v>
      </c>
      <c r="S1280">
        <v>80000</v>
      </c>
      <c r="T1280" t="s">
        <v>9686</v>
      </c>
      <c r="W1280" t="s">
        <v>6300</v>
      </c>
      <c r="AH1280" t="s">
        <v>9687</v>
      </c>
      <c r="AI1280" t="s">
        <v>7523</v>
      </c>
      <c r="AO1280">
        <v>0</v>
      </c>
      <c r="AP1280" t="s">
        <v>3315</v>
      </c>
      <c r="AQ1280" t="s">
        <v>5313</v>
      </c>
      <c r="AR1280">
        <v>0</v>
      </c>
      <c r="AS1280">
        <v>0</v>
      </c>
    </row>
    <row r="1281" spans="1:45" x14ac:dyDescent="0.15">
      <c r="A1281" t="s">
        <v>3314</v>
      </c>
      <c r="B1281" t="s">
        <v>6294</v>
      </c>
      <c r="C1281" t="s">
        <v>3314</v>
      </c>
      <c r="D1281" t="s">
        <v>925</v>
      </c>
      <c r="E1281" t="s">
        <v>9683</v>
      </c>
      <c r="F1281" t="s">
        <v>9684</v>
      </c>
      <c r="G1281" t="s">
        <v>911</v>
      </c>
      <c r="H1281" t="s">
        <v>91</v>
      </c>
      <c r="I1281" t="s">
        <v>91</v>
      </c>
      <c r="J1281" t="s">
        <v>91</v>
      </c>
      <c r="K1281" t="s">
        <v>5315</v>
      </c>
      <c r="L1281" t="s">
        <v>5317</v>
      </c>
      <c r="M1281">
        <v>0</v>
      </c>
      <c r="N1281" t="s">
        <v>6013</v>
      </c>
      <c r="O1281" t="s">
        <v>9751</v>
      </c>
      <c r="P1281" t="s">
        <v>9751</v>
      </c>
      <c r="Q1281">
        <v>1</v>
      </c>
      <c r="R1281">
        <v>8</v>
      </c>
      <c r="S1281">
        <v>80000</v>
      </c>
      <c r="T1281" t="s">
        <v>9686</v>
      </c>
      <c r="W1281" t="s">
        <v>6300</v>
      </c>
      <c r="AH1281" t="s">
        <v>9687</v>
      </c>
      <c r="AI1281" t="s">
        <v>7523</v>
      </c>
      <c r="AO1281">
        <v>0</v>
      </c>
      <c r="AP1281" t="s">
        <v>3315</v>
      </c>
      <c r="AQ1281" t="s">
        <v>5313</v>
      </c>
      <c r="AR1281">
        <v>0</v>
      </c>
      <c r="AS1281">
        <v>0</v>
      </c>
    </row>
    <row r="1282" spans="1:45" x14ac:dyDescent="0.15">
      <c r="A1282" t="s">
        <v>3314</v>
      </c>
      <c r="B1282" t="s">
        <v>6294</v>
      </c>
      <c r="C1282" t="s">
        <v>3314</v>
      </c>
      <c r="D1282" t="s">
        <v>925</v>
      </c>
      <c r="E1282" t="s">
        <v>9683</v>
      </c>
      <c r="F1282" t="s">
        <v>9684</v>
      </c>
      <c r="G1282" t="s">
        <v>911</v>
      </c>
      <c r="H1282" t="s">
        <v>91</v>
      </c>
      <c r="I1282" t="s">
        <v>91</v>
      </c>
      <c r="J1282" t="s">
        <v>91</v>
      </c>
      <c r="K1282" t="s">
        <v>5315</v>
      </c>
      <c r="L1282" t="s">
        <v>5317</v>
      </c>
      <c r="M1282">
        <v>0</v>
      </c>
      <c r="N1282" t="s">
        <v>6013</v>
      </c>
      <c r="O1282" t="s">
        <v>9751</v>
      </c>
      <c r="P1282" t="s">
        <v>9751</v>
      </c>
      <c r="Q1282">
        <v>1</v>
      </c>
      <c r="R1282">
        <v>9</v>
      </c>
      <c r="S1282">
        <v>80000</v>
      </c>
      <c r="T1282" t="s">
        <v>9686</v>
      </c>
      <c r="W1282" t="s">
        <v>6300</v>
      </c>
      <c r="AH1282" t="s">
        <v>9687</v>
      </c>
      <c r="AI1282" t="s">
        <v>7523</v>
      </c>
      <c r="AO1282">
        <v>0</v>
      </c>
      <c r="AP1282" t="s">
        <v>3315</v>
      </c>
      <c r="AQ1282" t="s">
        <v>5313</v>
      </c>
      <c r="AR1282">
        <v>0</v>
      </c>
      <c r="AS1282">
        <v>0</v>
      </c>
    </row>
    <row r="1283" spans="1:45" x14ac:dyDescent="0.15">
      <c r="A1283" t="s">
        <v>3314</v>
      </c>
      <c r="B1283" t="s">
        <v>6294</v>
      </c>
      <c r="C1283" t="s">
        <v>3314</v>
      </c>
      <c r="D1283" t="s">
        <v>925</v>
      </c>
      <c r="E1283" t="s">
        <v>9683</v>
      </c>
      <c r="F1283" t="s">
        <v>9684</v>
      </c>
      <c r="G1283" t="s">
        <v>911</v>
      </c>
      <c r="H1283" t="s">
        <v>91</v>
      </c>
      <c r="I1283" t="s">
        <v>91</v>
      </c>
      <c r="J1283" t="s">
        <v>91</v>
      </c>
      <c r="K1283" t="s">
        <v>5315</v>
      </c>
      <c r="L1283" t="s">
        <v>5317</v>
      </c>
      <c r="M1283">
        <v>0</v>
      </c>
      <c r="N1283" t="s">
        <v>6013</v>
      </c>
      <c r="O1283" t="s">
        <v>9751</v>
      </c>
      <c r="P1283" t="s">
        <v>9751</v>
      </c>
      <c r="Q1283">
        <v>1</v>
      </c>
      <c r="R1283">
        <v>10</v>
      </c>
      <c r="S1283">
        <v>80000</v>
      </c>
      <c r="T1283" t="s">
        <v>9686</v>
      </c>
      <c r="W1283" t="s">
        <v>6300</v>
      </c>
      <c r="AH1283" t="s">
        <v>9687</v>
      </c>
      <c r="AI1283" t="s">
        <v>7523</v>
      </c>
      <c r="AO1283">
        <v>0</v>
      </c>
      <c r="AP1283" t="s">
        <v>3315</v>
      </c>
      <c r="AQ1283" t="s">
        <v>5313</v>
      </c>
      <c r="AR1283">
        <v>0</v>
      </c>
      <c r="AS1283">
        <v>0</v>
      </c>
    </row>
    <row r="1284" spans="1:45" x14ac:dyDescent="0.15">
      <c r="A1284" t="s">
        <v>3314</v>
      </c>
      <c r="B1284" t="s">
        <v>6294</v>
      </c>
      <c r="C1284" t="s">
        <v>3314</v>
      </c>
      <c r="D1284" t="s">
        <v>925</v>
      </c>
      <c r="E1284" t="s">
        <v>9683</v>
      </c>
      <c r="F1284" t="s">
        <v>9684</v>
      </c>
      <c r="G1284" t="s">
        <v>911</v>
      </c>
      <c r="H1284" t="s">
        <v>91</v>
      </c>
      <c r="I1284" t="s">
        <v>91</v>
      </c>
      <c r="J1284" t="s">
        <v>91</v>
      </c>
      <c r="K1284" t="s">
        <v>5315</v>
      </c>
      <c r="L1284" t="s">
        <v>5317</v>
      </c>
      <c r="M1284">
        <v>0</v>
      </c>
      <c r="N1284" t="s">
        <v>6013</v>
      </c>
      <c r="O1284" t="s">
        <v>9751</v>
      </c>
      <c r="P1284" t="s">
        <v>9751</v>
      </c>
      <c r="Q1284">
        <v>1</v>
      </c>
      <c r="R1284">
        <v>11</v>
      </c>
      <c r="S1284">
        <v>80000</v>
      </c>
      <c r="T1284" t="s">
        <v>9686</v>
      </c>
      <c r="W1284" t="s">
        <v>6300</v>
      </c>
      <c r="AH1284" t="s">
        <v>9687</v>
      </c>
      <c r="AI1284" t="s">
        <v>7523</v>
      </c>
      <c r="AO1284">
        <v>0</v>
      </c>
      <c r="AP1284" t="s">
        <v>3315</v>
      </c>
      <c r="AQ1284" t="s">
        <v>5313</v>
      </c>
      <c r="AR1284">
        <v>0</v>
      </c>
      <c r="AS1284">
        <v>0</v>
      </c>
    </row>
    <row r="1285" spans="1:45" x14ac:dyDescent="0.15">
      <c r="A1285" t="s">
        <v>3314</v>
      </c>
      <c r="B1285" t="s">
        <v>6294</v>
      </c>
      <c r="C1285" t="s">
        <v>3314</v>
      </c>
      <c r="D1285" t="s">
        <v>925</v>
      </c>
      <c r="E1285" t="s">
        <v>9683</v>
      </c>
      <c r="F1285" t="s">
        <v>9684</v>
      </c>
      <c r="G1285" t="s">
        <v>911</v>
      </c>
      <c r="H1285" t="s">
        <v>91</v>
      </c>
      <c r="I1285" t="s">
        <v>91</v>
      </c>
      <c r="J1285" t="s">
        <v>91</v>
      </c>
      <c r="K1285" t="s">
        <v>5315</v>
      </c>
      <c r="L1285" t="s">
        <v>5317</v>
      </c>
      <c r="M1285">
        <v>0</v>
      </c>
      <c r="N1285" t="s">
        <v>6013</v>
      </c>
      <c r="O1285" t="s">
        <v>9751</v>
      </c>
      <c r="P1285" t="s">
        <v>9751</v>
      </c>
      <c r="Q1285">
        <v>1</v>
      </c>
      <c r="R1285">
        <v>12</v>
      </c>
      <c r="S1285">
        <v>80000</v>
      </c>
      <c r="T1285" t="s">
        <v>9686</v>
      </c>
      <c r="W1285" t="s">
        <v>6300</v>
      </c>
      <c r="AH1285" t="s">
        <v>9687</v>
      </c>
      <c r="AI1285" t="s">
        <v>7523</v>
      </c>
      <c r="AO1285">
        <v>0</v>
      </c>
      <c r="AP1285" t="s">
        <v>3315</v>
      </c>
      <c r="AQ1285" t="s">
        <v>5313</v>
      </c>
      <c r="AR1285">
        <v>0</v>
      </c>
      <c r="AS1285">
        <v>0</v>
      </c>
    </row>
    <row r="1286" spans="1:45" x14ac:dyDescent="0.15">
      <c r="A1286" t="s">
        <v>3314</v>
      </c>
      <c r="B1286" t="s">
        <v>6294</v>
      </c>
      <c r="C1286" t="s">
        <v>3314</v>
      </c>
      <c r="D1286" t="s">
        <v>925</v>
      </c>
      <c r="E1286" t="s">
        <v>9683</v>
      </c>
      <c r="F1286" t="s">
        <v>9684</v>
      </c>
      <c r="G1286" t="s">
        <v>911</v>
      </c>
      <c r="H1286" t="s">
        <v>91</v>
      </c>
      <c r="I1286" t="s">
        <v>91</v>
      </c>
      <c r="J1286" t="s">
        <v>91</v>
      </c>
      <c r="K1286" t="s">
        <v>5315</v>
      </c>
      <c r="L1286" t="s">
        <v>5317</v>
      </c>
      <c r="M1286">
        <v>0</v>
      </c>
      <c r="N1286" t="s">
        <v>6013</v>
      </c>
      <c r="O1286" t="s">
        <v>9751</v>
      </c>
      <c r="P1286" t="s">
        <v>9751</v>
      </c>
      <c r="Q1286">
        <v>1</v>
      </c>
      <c r="R1286">
        <v>13</v>
      </c>
      <c r="S1286">
        <v>80000</v>
      </c>
      <c r="T1286" t="s">
        <v>9686</v>
      </c>
      <c r="W1286" t="s">
        <v>6300</v>
      </c>
      <c r="AH1286" t="s">
        <v>9687</v>
      </c>
      <c r="AI1286" t="s">
        <v>7523</v>
      </c>
      <c r="AO1286">
        <v>0</v>
      </c>
      <c r="AP1286" t="s">
        <v>3315</v>
      </c>
      <c r="AQ1286" t="s">
        <v>5313</v>
      </c>
      <c r="AR1286">
        <v>0</v>
      </c>
      <c r="AS1286">
        <v>0</v>
      </c>
    </row>
    <row r="1287" spans="1:45" x14ac:dyDescent="0.15">
      <c r="A1287" t="s">
        <v>3314</v>
      </c>
      <c r="B1287" t="s">
        <v>6294</v>
      </c>
      <c r="C1287" t="s">
        <v>3314</v>
      </c>
      <c r="D1287" t="s">
        <v>925</v>
      </c>
      <c r="E1287" t="s">
        <v>9683</v>
      </c>
      <c r="F1287" t="s">
        <v>9684</v>
      </c>
      <c r="G1287" t="s">
        <v>911</v>
      </c>
      <c r="H1287" t="s">
        <v>91</v>
      </c>
      <c r="I1287" t="s">
        <v>91</v>
      </c>
      <c r="J1287" t="s">
        <v>91</v>
      </c>
      <c r="K1287" t="s">
        <v>5315</v>
      </c>
      <c r="L1287" t="s">
        <v>5317</v>
      </c>
      <c r="M1287">
        <v>0</v>
      </c>
      <c r="N1287" t="s">
        <v>6013</v>
      </c>
      <c r="O1287" t="s">
        <v>9751</v>
      </c>
      <c r="P1287" t="s">
        <v>9751</v>
      </c>
      <c r="Q1287">
        <v>1</v>
      </c>
      <c r="R1287">
        <v>14</v>
      </c>
      <c r="S1287">
        <v>80000</v>
      </c>
      <c r="T1287" t="s">
        <v>9686</v>
      </c>
      <c r="W1287" t="s">
        <v>6300</v>
      </c>
      <c r="AH1287" t="s">
        <v>9687</v>
      </c>
      <c r="AI1287" t="s">
        <v>7523</v>
      </c>
      <c r="AO1287">
        <v>0</v>
      </c>
      <c r="AP1287" t="s">
        <v>3315</v>
      </c>
      <c r="AQ1287" t="s">
        <v>5313</v>
      </c>
      <c r="AR1287">
        <v>0</v>
      </c>
      <c r="AS1287">
        <v>0</v>
      </c>
    </row>
    <row r="1288" spans="1:45" x14ac:dyDescent="0.15">
      <c r="A1288" t="s">
        <v>3314</v>
      </c>
      <c r="B1288" t="s">
        <v>6294</v>
      </c>
      <c r="C1288" t="s">
        <v>3314</v>
      </c>
      <c r="D1288" t="s">
        <v>925</v>
      </c>
      <c r="E1288" t="s">
        <v>9683</v>
      </c>
      <c r="F1288" t="s">
        <v>9684</v>
      </c>
      <c r="G1288" t="s">
        <v>911</v>
      </c>
      <c r="H1288" t="s">
        <v>91</v>
      </c>
      <c r="I1288" t="s">
        <v>91</v>
      </c>
      <c r="J1288" t="s">
        <v>91</v>
      </c>
      <c r="K1288" t="s">
        <v>5315</v>
      </c>
      <c r="L1288" t="s">
        <v>5317</v>
      </c>
      <c r="M1288">
        <v>0</v>
      </c>
      <c r="N1288" t="s">
        <v>6013</v>
      </c>
      <c r="O1288" t="s">
        <v>9751</v>
      </c>
      <c r="P1288" t="s">
        <v>9751</v>
      </c>
      <c r="Q1288">
        <v>1</v>
      </c>
      <c r="R1288">
        <v>15</v>
      </c>
      <c r="S1288">
        <v>80000</v>
      </c>
      <c r="T1288" t="s">
        <v>9686</v>
      </c>
      <c r="W1288" t="s">
        <v>6300</v>
      </c>
      <c r="AH1288" t="s">
        <v>9687</v>
      </c>
      <c r="AI1288" t="s">
        <v>7523</v>
      </c>
      <c r="AO1288">
        <v>0</v>
      </c>
      <c r="AP1288" t="s">
        <v>3315</v>
      </c>
      <c r="AQ1288" t="s">
        <v>5313</v>
      </c>
      <c r="AR1288">
        <v>0</v>
      </c>
      <c r="AS1288">
        <v>0</v>
      </c>
    </row>
    <row r="1289" spans="1:45" x14ac:dyDescent="0.15">
      <c r="A1289" t="s">
        <v>3314</v>
      </c>
      <c r="B1289" t="s">
        <v>6294</v>
      </c>
      <c r="C1289" t="s">
        <v>3314</v>
      </c>
      <c r="D1289" t="s">
        <v>925</v>
      </c>
      <c r="E1289" t="s">
        <v>9683</v>
      </c>
      <c r="F1289" t="s">
        <v>9684</v>
      </c>
      <c r="G1289" t="s">
        <v>911</v>
      </c>
      <c r="H1289" t="s">
        <v>91</v>
      </c>
      <c r="I1289" t="s">
        <v>91</v>
      </c>
      <c r="J1289" t="s">
        <v>91</v>
      </c>
      <c r="K1289" t="s">
        <v>5315</v>
      </c>
      <c r="L1289" t="s">
        <v>5317</v>
      </c>
      <c r="M1289">
        <v>0</v>
      </c>
      <c r="N1289" t="s">
        <v>6013</v>
      </c>
      <c r="O1289" t="s">
        <v>9751</v>
      </c>
      <c r="P1289" t="s">
        <v>9751</v>
      </c>
      <c r="Q1289">
        <v>1</v>
      </c>
      <c r="R1289">
        <v>16</v>
      </c>
      <c r="S1289">
        <v>80000</v>
      </c>
      <c r="T1289" t="s">
        <v>9686</v>
      </c>
      <c r="W1289" t="s">
        <v>6300</v>
      </c>
      <c r="AH1289" t="s">
        <v>9687</v>
      </c>
      <c r="AI1289" t="s">
        <v>7523</v>
      </c>
      <c r="AO1289">
        <v>0</v>
      </c>
      <c r="AP1289" t="s">
        <v>3315</v>
      </c>
      <c r="AQ1289" t="s">
        <v>5313</v>
      </c>
      <c r="AR1289">
        <v>0</v>
      </c>
      <c r="AS1289">
        <v>0</v>
      </c>
    </row>
    <row r="1290" spans="1:45" x14ac:dyDescent="0.15">
      <c r="A1290" t="s">
        <v>3314</v>
      </c>
      <c r="B1290" t="s">
        <v>6294</v>
      </c>
      <c r="C1290" t="s">
        <v>3314</v>
      </c>
      <c r="D1290" t="s">
        <v>925</v>
      </c>
      <c r="E1290" t="s">
        <v>9683</v>
      </c>
      <c r="F1290" t="s">
        <v>9684</v>
      </c>
      <c r="G1290" t="s">
        <v>911</v>
      </c>
      <c r="H1290" t="s">
        <v>91</v>
      </c>
      <c r="I1290" t="s">
        <v>91</v>
      </c>
      <c r="J1290" t="s">
        <v>91</v>
      </c>
      <c r="K1290" t="s">
        <v>5315</v>
      </c>
      <c r="L1290" t="s">
        <v>5317</v>
      </c>
      <c r="M1290">
        <v>0</v>
      </c>
      <c r="N1290" t="s">
        <v>6013</v>
      </c>
      <c r="O1290" t="s">
        <v>9751</v>
      </c>
      <c r="P1290" t="s">
        <v>9751</v>
      </c>
      <c r="Q1290">
        <v>1</v>
      </c>
      <c r="R1290">
        <v>17</v>
      </c>
      <c r="S1290">
        <v>80000</v>
      </c>
      <c r="T1290" t="s">
        <v>9686</v>
      </c>
      <c r="W1290" t="s">
        <v>6300</v>
      </c>
      <c r="AH1290" t="s">
        <v>9687</v>
      </c>
      <c r="AI1290" t="s">
        <v>7523</v>
      </c>
      <c r="AO1290">
        <v>0</v>
      </c>
      <c r="AP1290" t="s">
        <v>3315</v>
      </c>
      <c r="AQ1290" t="s">
        <v>5313</v>
      </c>
      <c r="AR1290">
        <v>0</v>
      </c>
      <c r="AS1290">
        <v>0</v>
      </c>
    </row>
    <row r="1291" spans="1:45" x14ac:dyDescent="0.15">
      <c r="A1291" t="s">
        <v>3314</v>
      </c>
      <c r="B1291" t="s">
        <v>6294</v>
      </c>
      <c r="C1291" t="s">
        <v>3314</v>
      </c>
      <c r="D1291" t="s">
        <v>925</v>
      </c>
      <c r="E1291" t="s">
        <v>9683</v>
      </c>
      <c r="F1291" t="s">
        <v>9684</v>
      </c>
      <c r="G1291" t="s">
        <v>911</v>
      </c>
      <c r="H1291" t="s">
        <v>91</v>
      </c>
      <c r="I1291" t="s">
        <v>91</v>
      </c>
      <c r="J1291" t="s">
        <v>91</v>
      </c>
      <c r="K1291" t="s">
        <v>5315</v>
      </c>
      <c r="L1291" t="s">
        <v>5317</v>
      </c>
      <c r="M1291">
        <v>0</v>
      </c>
      <c r="N1291" t="s">
        <v>6013</v>
      </c>
      <c r="O1291" t="s">
        <v>9751</v>
      </c>
      <c r="P1291" t="s">
        <v>9751</v>
      </c>
      <c r="Q1291">
        <v>1</v>
      </c>
      <c r="R1291">
        <v>18</v>
      </c>
      <c r="S1291">
        <v>80000</v>
      </c>
      <c r="T1291" t="s">
        <v>9686</v>
      </c>
      <c r="W1291" t="s">
        <v>6300</v>
      </c>
      <c r="AH1291" t="s">
        <v>9687</v>
      </c>
      <c r="AI1291" t="s">
        <v>7523</v>
      </c>
      <c r="AO1291">
        <v>0</v>
      </c>
      <c r="AP1291" t="s">
        <v>3315</v>
      </c>
      <c r="AQ1291" t="s">
        <v>5313</v>
      </c>
      <c r="AR1291">
        <v>0</v>
      </c>
      <c r="AS1291">
        <v>0</v>
      </c>
    </row>
    <row r="1292" spans="1:45" x14ac:dyDescent="0.15">
      <c r="A1292" t="s">
        <v>3314</v>
      </c>
      <c r="B1292" t="s">
        <v>6294</v>
      </c>
      <c r="C1292" t="s">
        <v>3314</v>
      </c>
      <c r="D1292" t="s">
        <v>925</v>
      </c>
      <c r="E1292" t="s">
        <v>9683</v>
      </c>
      <c r="F1292" t="s">
        <v>9684</v>
      </c>
      <c r="G1292" t="s">
        <v>911</v>
      </c>
      <c r="H1292" t="s">
        <v>91</v>
      </c>
      <c r="I1292" t="s">
        <v>91</v>
      </c>
      <c r="J1292" t="s">
        <v>91</v>
      </c>
      <c r="K1292" t="s">
        <v>5315</v>
      </c>
      <c r="L1292" t="s">
        <v>5317</v>
      </c>
      <c r="M1292">
        <v>0</v>
      </c>
      <c r="N1292" t="s">
        <v>6013</v>
      </c>
      <c r="O1292" t="s">
        <v>9751</v>
      </c>
      <c r="P1292" t="s">
        <v>9751</v>
      </c>
      <c r="Q1292">
        <v>1</v>
      </c>
      <c r="R1292">
        <v>19</v>
      </c>
      <c r="S1292">
        <v>80000</v>
      </c>
      <c r="T1292" t="s">
        <v>9686</v>
      </c>
      <c r="W1292" t="s">
        <v>6300</v>
      </c>
      <c r="AH1292" t="s">
        <v>9687</v>
      </c>
      <c r="AI1292" t="s">
        <v>7523</v>
      </c>
      <c r="AO1292">
        <v>0</v>
      </c>
      <c r="AP1292" t="s">
        <v>3315</v>
      </c>
      <c r="AQ1292" t="s">
        <v>5313</v>
      </c>
      <c r="AR1292">
        <v>0</v>
      </c>
      <c r="AS1292">
        <v>0</v>
      </c>
    </row>
    <row r="1293" spans="1:45" x14ac:dyDescent="0.15">
      <c r="A1293" t="s">
        <v>3314</v>
      </c>
      <c r="B1293" t="s">
        <v>6294</v>
      </c>
      <c r="C1293" t="s">
        <v>3314</v>
      </c>
      <c r="D1293" t="s">
        <v>925</v>
      </c>
      <c r="E1293" t="s">
        <v>9683</v>
      </c>
      <c r="F1293" t="s">
        <v>9684</v>
      </c>
      <c r="G1293" t="s">
        <v>911</v>
      </c>
      <c r="H1293" t="s">
        <v>91</v>
      </c>
      <c r="I1293" t="s">
        <v>91</v>
      </c>
      <c r="J1293" t="s">
        <v>91</v>
      </c>
      <c r="K1293" t="s">
        <v>5315</v>
      </c>
      <c r="L1293" t="s">
        <v>5317</v>
      </c>
      <c r="M1293">
        <v>0</v>
      </c>
      <c r="N1293" t="s">
        <v>6013</v>
      </c>
      <c r="O1293" t="s">
        <v>9751</v>
      </c>
      <c r="P1293" t="s">
        <v>9751</v>
      </c>
      <c r="Q1293">
        <v>1</v>
      </c>
      <c r="R1293">
        <v>20</v>
      </c>
      <c r="S1293">
        <v>80000</v>
      </c>
      <c r="T1293" t="s">
        <v>9686</v>
      </c>
      <c r="W1293" t="s">
        <v>6300</v>
      </c>
      <c r="AH1293" t="s">
        <v>9687</v>
      </c>
      <c r="AI1293" t="s">
        <v>7523</v>
      </c>
      <c r="AO1293">
        <v>0</v>
      </c>
      <c r="AP1293" t="s">
        <v>3315</v>
      </c>
      <c r="AQ1293" t="s">
        <v>5313</v>
      </c>
      <c r="AR1293">
        <v>0</v>
      </c>
      <c r="AS1293">
        <v>0</v>
      </c>
    </row>
    <row r="1294" spans="1:45" x14ac:dyDescent="0.15">
      <c r="A1294" t="s">
        <v>3314</v>
      </c>
      <c r="B1294" t="s">
        <v>6294</v>
      </c>
      <c r="C1294" t="s">
        <v>3314</v>
      </c>
      <c r="D1294" t="s">
        <v>925</v>
      </c>
      <c r="E1294" t="s">
        <v>9683</v>
      </c>
      <c r="F1294" t="s">
        <v>9684</v>
      </c>
      <c r="G1294" t="s">
        <v>911</v>
      </c>
      <c r="H1294" t="s">
        <v>91</v>
      </c>
      <c r="I1294" t="s">
        <v>91</v>
      </c>
      <c r="J1294" t="s">
        <v>91</v>
      </c>
      <c r="K1294" t="s">
        <v>5315</v>
      </c>
      <c r="L1294" t="s">
        <v>5317</v>
      </c>
      <c r="M1294">
        <v>0</v>
      </c>
      <c r="N1294" t="s">
        <v>6013</v>
      </c>
      <c r="O1294" t="s">
        <v>9751</v>
      </c>
      <c r="P1294" t="s">
        <v>9751</v>
      </c>
      <c r="Q1294">
        <v>1</v>
      </c>
      <c r="R1294">
        <v>21</v>
      </c>
      <c r="S1294">
        <v>80000</v>
      </c>
      <c r="T1294" t="s">
        <v>9686</v>
      </c>
      <c r="W1294" t="s">
        <v>6300</v>
      </c>
      <c r="AH1294" t="s">
        <v>9687</v>
      </c>
      <c r="AI1294" t="s">
        <v>7523</v>
      </c>
      <c r="AO1294">
        <v>0</v>
      </c>
      <c r="AP1294" t="s">
        <v>3315</v>
      </c>
      <c r="AQ1294" t="s">
        <v>5313</v>
      </c>
      <c r="AR1294">
        <v>0</v>
      </c>
      <c r="AS1294">
        <v>0</v>
      </c>
    </row>
    <row r="1295" spans="1:45" x14ac:dyDescent="0.15">
      <c r="A1295" t="s">
        <v>3314</v>
      </c>
      <c r="B1295" t="s">
        <v>6294</v>
      </c>
      <c r="C1295" t="s">
        <v>3314</v>
      </c>
      <c r="D1295" t="s">
        <v>925</v>
      </c>
      <c r="E1295" t="s">
        <v>9683</v>
      </c>
      <c r="F1295" t="s">
        <v>9684</v>
      </c>
      <c r="G1295" t="s">
        <v>911</v>
      </c>
      <c r="H1295" t="s">
        <v>91</v>
      </c>
      <c r="I1295" t="s">
        <v>91</v>
      </c>
      <c r="J1295" t="s">
        <v>91</v>
      </c>
      <c r="K1295" t="s">
        <v>5315</v>
      </c>
      <c r="L1295" t="s">
        <v>5317</v>
      </c>
      <c r="M1295">
        <v>0</v>
      </c>
      <c r="N1295" t="s">
        <v>6013</v>
      </c>
      <c r="O1295" t="s">
        <v>9751</v>
      </c>
      <c r="P1295" t="s">
        <v>9751</v>
      </c>
      <c r="Q1295">
        <v>1</v>
      </c>
      <c r="R1295">
        <v>22</v>
      </c>
      <c r="S1295">
        <v>80000</v>
      </c>
      <c r="T1295" t="s">
        <v>9686</v>
      </c>
      <c r="W1295" t="s">
        <v>6300</v>
      </c>
      <c r="AH1295" t="s">
        <v>9687</v>
      </c>
      <c r="AI1295" t="s">
        <v>7523</v>
      </c>
      <c r="AO1295">
        <v>0</v>
      </c>
      <c r="AP1295" t="s">
        <v>3315</v>
      </c>
      <c r="AQ1295" t="s">
        <v>5313</v>
      </c>
      <c r="AR1295">
        <v>0</v>
      </c>
      <c r="AS1295">
        <v>0</v>
      </c>
    </row>
    <row r="1296" spans="1:45" x14ac:dyDescent="0.15">
      <c r="A1296" t="s">
        <v>3314</v>
      </c>
      <c r="B1296" t="s">
        <v>6294</v>
      </c>
      <c r="C1296" t="s">
        <v>3314</v>
      </c>
      <c r="D1296" t="s">
        <v>925</v>
      </c>
      <c r="E1296" t="s">
        <v>9683</v>
      </c>
      <c r="F1296" t="s">
        <v>9684</v>
      </c>
      <c r="G1296" t="s">
        <v>911</v>
      </c>
      <c r="H1296" t="s">
        <v>91</v>
      </c>
      <c r="I1296" t="s">
        <v>91</v>
      </c>
      <c r="J1296" t="s">
        <v>91</v>
      </c>
      <c r="K1296" t="s">
        <v>5315</v>
      </c>
      <c r="L1296" t="s">
        <v>5317</v>
      </c>
      <c r="M1296">
        <v>0</v>
      </c>
      <c r="N1296" t="s">
        <v>6013</v>
      </c>
      <c r="O1296" t="s">
        <v>9751</v>
      </c>
      <c r="P1296" t="s">
        <v>9751</v>
      </c>
      <c r="Q1296">
        <v>1</v>
      </c>
      <c r="R1296">
        <v>23</v>
      </c>
      <c r="S1296">
        <v>80000</v>
      </c>
      <c r="T1296" t="s">
        <v>9686</v>
      </c>
      <c r="W1296" t="s">
        <v>6300</v>
      </c>
      <c r="AH1296" t="s">
        <v>9687</v>
      </c>
      <c r="AI1296" t="s">
        <v>7523</v>
      </c>
      <c r="AO1296">
        <v>0</v>
      </c>
      <c r="AP1296" t="s">
        <v>3315</v>
      </c>
      <c r="AQ1296" t="s">
        <v>5313</v>
      </c>
      <c r="AR1296">
        <v>0</v>
      </c>
      <c r="AS1296">
        <v>0</v>
      </c>
    </row>
    <row r="1297" spans="1:45" x14ac:dyDescent="0.15">
      <c r="A1297" t="s">
        <v>3314</v>
      </c>
      <c r="B1297" t="s">
        <v>6294</v>
      </c>
      <c r="C1297" t="s">
        <v>3314</v>
      </c>
      <c r="D1297" t="s">
        <v>925</v>
      </c>
      <c r="E1297" t="s">
        <v>9683</v>
      </c>
      <c r="F1297" t="s">
        <v>9684</v>
      </c>
      <c r="G1297" t="s">
        <v>911</v>
      </c>
      <c r="H1297" t="s">
        <v>91</v>
      </c>
      <c r="I1297" t="s">
        <v>91</v>
      </c>
      <c r="J1297" t="s">
        <v>91</v>
      </c>
      <c r="K1297" t="s">
        <v>5315</v>
      </c>
      <c r="L1297" t="s">
        <v>5317</v>
      </c>
      <c r="M1297">
        <v>0</v>
      </c>
      <c r="N1297" t="s">
        <v>6013</v>
      </c>
      <c r="O1297" t="s">
        <v>9751</v>
      </c>
      <c r="P1297" t="s">
        <v>9751</v>
      </c>
      <c r="Q1297">
        <v>1</v>
      </c>
      <c r="R1297">
        <v>24</v>
      </c>
      <c r="S1297">
        <v>80000</v>
      </c>
      <c r="T1297" t="s">
        <v>9686</v>
      </c>
      <c r="W1297" t="s">
        <v>6300</v>
      </c>
      <c r="AH1297" t="s">
        <v>9687</v>
      </c>
      <c r="AI1297" t="s">
        <v>7523</v>
      </c>
      <c r="AO1297">
        <v>0</v>
      </c>
      <c r="AP1297" t="s">
        <v>3315</v>
      </c>
      <c r="AQ1297" t="s">
        <v>5313</v>
      </c>
      <c r="AR1297">
        <v>0</v>
      </c>
      <c r="AS1297">
        <v>0</v>
      </c>
    </row>
    <row r="1298" spans="1:45" x14ac:dyDescent="0.15">
      <c r="A1298" t="s">
        <v>3314</v>
      </c>
      <c r="B1298" t="s">
        <v>6294</v>
      </c>
      <c r="C1298" t="s">
        <v>3314</v>
      </c>
      <c r="D1298" t="s">
        <v>925</v>
      </c>
      <c r="E1298" t="s">
        <v>9683</v>
      </c>
      <c r="F1298" t="s">
        <v>9684</v>
      </c>
      <c r="G1298" t="s">
        <v>911</v>
      </c>
      <c r="H1298" t="s">
        <v>91</v>
      </c>
      <c r="I1298" t="s">
        <v>91</v>
      </c>
      <c r="J1298" t="s">
        <v>91</v>
      </c>
      <c r="K1298" t="s">
        <v>5315</v>
      </c>
      <c r="L1298" t="s">
        <v>5317</v>
      </c>
      <c r="M1298">
        <v>0</v>
      </c>
      <c r="N1298" t="s">
        <v>6013</v>
      </c>
      <c r="O1298" t="s">
        <v>9751</v>
      </c>
      <c r="P1298" t="s">
        <v>9751</v>
      </c>
      <c r="Q1298">
        <v>1</v>
      </c>
      <c r="R1298">
        <v>25</v>
      </c>
      <c r="S1298">
        <v>80000</v>
      </c>
      <c r="T1298" t="s">
        <v>9686</v>
      </c>
      <c r="W1298" t="s">
        <v>6300</v>
      </c>
      <c r="AH1298" t="s">
        <v>9687</v>
      </c>
      <c r="AI1298" t="s">
        <v>7523</v>
      </c>
      <c r="AO1298">
        <v>0</v>
      </c>
      <c r="AP1298" t="s">
        <v>3315</v>
      </c>
      <c r="AQ1298" t="s">
        <v>5313</v>
      </c>
      <c r="AR1298">
        <v>0</v>
      </c>
      <c r="AS1298">
        <v>0</v>
      </c>
    </row>
    <row r="1299" spans="1:45" x14ac:dyDescent="0.15">
      <c r="A1299" t="s">
        <v>3314</v>
      </c>
      <c r="B1299" t="s">
        <v>6294</v>
      </c>
      <c r="C1299" t="s">
        <v>3314</v>
      </c>
      <c r="D1299" t="s">
        <v>925</v>
      </c>
      <c r="E1299" t="s">
        <v>9683</v>
      </c>
      <c r="F1299" t="s">
        <v>9684</v>
      </c>
      <c r="G1299" t="s">
        <v>911</v>
      </c>
      <c r="H1299" t="s">
        <v>91</v>
      </c>
      <c r="I1299" t="s">
        <v>91</v>
      </c>
      <c r="J1299" t="s">
        <v>91</v>
      </c>
      <c r="K1299" t="s">
        <v>5315</v>
      </c>
      <c r="L1299" t="s">
        <v>5317</v>
      </c>
      <c r="M1299">
        <v>0</v>
      </c>
      <c r="N1299" t="s">
        <v>6013</v>
      </c>
      <c r="O1299" t="s">
        <v>9752</v>
      </c>
      <c r="P1299" t="s">
        <v>9752</v>
      </c>
      <c r="Q1299">
        <v>1</v>
      </c>
      <c r="R1299">
        <v>1</v>
      </c>
      <c r="S1299">
        <v>80000</v>
      </c>
      <c r="T1299" t="s">
        <v>9686</v>
      </c>
      <c r="W1299" t="s">
        <v>6300</v>
      </c>
      <c r="AH1299" t="s">
        <v>9687</v>
      </c>
      <c r="AI1299" t="s">
        <v>7523</v>
      </c>
      <c r="AO1299">
        <v>0</v>
      </c>
      <c r="AP1299" t="s">
        <v>3315</v>
      </c>
      <c r="AQ1299" t="s">
        <v>5313</v>
      </c>
      <c r="AR1299">
        <v>0</v>
      </c>
      <c r="AS1299">
        <v>0</v>
      </c>
    </row>
    <row r="1300" spans="1:45" x14ac:dyDescent="0.15">
      <c r="A1300" t="s">
        <v>3314</v>
      </c>
      <c r="B1300" t="s">
        <v>6294</v>
      </c>
      <c r="C1300" t="s">
        <v>3314</v>
      </c>
      <c r="D1300" t="s">
        <v>925</v>
      </c>
      <c r="E1300" t="s">
        <v>9683</v>
      </c>
      <c r="F1300" t="s">
        <v>9684</v>
      </c>
      <c r="G1300" t="s">
        <v>911</v>
      </c>
      <c r="H1300" t="s">
        <v>91</v>
      </c>
      <c r="I1300" t="s">
        <v>91</v>
      </c>
      <c r="J1300" t="s">
        <v>91</v>
      </c>
      <c r="K1300" t="s">
        <v>5315</v>
      </c>
      <c r="L1300" t="s">
        <v>5317</v>
      </c>
      <c r="M1300">
        <v>0</v>
      </c>
      <c r="N1300" t="s">
        <v>6013</v>
      </c>
      <c r="O1300" t="s">
        <v>9752</v>
      </c>
      <c r="P1300" t="s">
        <v>9752</v>
      </c>
      <c r="Q1300">
        <v>1</v>
      </c>
      <c r="R1300">
        <v>2</v>
      </c>
      <c r="S1300">
        <v>80000</v>
      </c>
      <c r="T1300" t="s">
        <v>9686</v>
      </c>
      <c r="W1300" t="s">
        <v>6300</v>
      </c>
      <c r="AH1300" t="s">
        <v>9687</v>
      </c>
      <c r="AI1300" t="s">
        <v>7523</v>
      </c>
      <c r="AO1300">
        <v>0</v>
      </c>
      <c r="AP1300" t="s">
        <v>3315</v>
      </c>
      <c r="AQ1300" t="s">
        <v>5313</v>
      </c>
      <c r="AR1300">
        <v>0</v>
      </c>
      <c r="AS1300">
        <v>0</v>
      </c>
    </row>
    <row r="1301" spans="1:45" x14ac:dyDescent="0.15">
      <c r="A1301" t="s">
        <v>3314</v>
      </c>
      <c r="B1301" t="s">
        <v>6294</v>
      </c>
      <c r="C1301" t="s">
        <v>3314</v>
      </c>
      <c r="D1301" t="s">
        <v>925</v>
      </c>
      <c r="E1301" t="s">
        <v>9683</v>
      </c>
      <c r="F1301" t="s">
        <v>9684</v>
      </c>
      <c r="G1301" t="s">
        <v>911</v>
      </c>
      <c r="H1301" t="s">
        <v>91</v>
      </c>
      <c r="I1301" t="s">
        <v>91</v>
      </c>
      <c r="J1301" t="s">
        <v>91</v>
      </c>
      <c r="K1301" t="s">
        <v>5315</v>
      </c>
      <c r="L1301" t="s">
        <v>5317</v>
      </c>
      <c r="M1301">
        <v>0</v>
      </c>
      <c r="N1301" t="s">
        <v>6013</v>
      </c>
      <c r="O1301" t="s">
        <v>9752</v>
      </c>
      <c r="P1301" t="s">
        <v>9752</v>
      </c>
      <c r="Q1301">
        <v>1</v>
      </c>
      <c r="R1301">
        <v>3</v>
      </c>
      <c r="S1301">
        <v>80000</v>
      </c>
      <c r="T1301" t="s">
        <v>9686</v>
      </c>
      <c r="W1301" t="s">
        <v>6300</v>
      </c>
      <c r="AH1301" t="s">
        <v>9687</v>
      </c>
      <c r="AI1301" t="s">
        <v>7523</v>
      </c>
      <c r="AO1301">
        <v>0</v>
      </c>
      <c r="AP1301" t="s">
        <v>3315</v>
      </c>
      <c r="AQ1301" t="s">
        <v>5313</v>
      </c>
      <c r="AR1301">
        <v>0</v>
      </c>
      <c r="AS1301">
        <v>0</v>
      </c>
    </row>
    <row r="1302" spans="1:45" x14ac:dyDescent="0.15">
      <c r="A1302" t="s">
        <v>3314</v>
      </c>
      <c r="B1302" t="s">
        <v>6294</v>
      </c>
      <c r="C1302" t="s">
        <v>3314</v>
      </c>
      <c r="D1302" t="s">
        <v>925</v>
      </c>
      <c r="E1302" t="s">
        <v>9683</v>
      </c>
      <c r="F1302" t="s">
        <v>9684</v>
      </c>
      <c r="G1302" t="s">
        <v>911</v>
      </c>
      <c r="H1302" t="s">
        <v>91</v>
      </c>
      <c r="I1302" t="s">
        <v>91</v>
      </c>
      <c r="J1302" t="s">
        <v>91</v>
      </c>
      <c r="K1302" t="s">
        <v>5315</v>
      </c>
      <c r="L1302" t="s">
        <v>5317</v>
      </c>
      <c r="M1302">
        <v>0</v>
      </c>
      <c r="N1302" t="s">
        <v>6013</v>
      </c>
      <c r="O1302" t="s">
        <v>9752</v>
      </c>
      <c r="P1302" t="s">
        <v>9752</v>
      </c>
      <c r="Q1302">
        <v>1</v>
      </c>
      <c r="R1302">
        <v>4</v>
      </c>
      <c r="S1302">
        <v>80000</v>
      </c>
      <c r="T1302" t="s">
        <v>9686</v>
      </c>
      <c r="W1302" t="s">
        <v>6300</v>
      </c>
      <c r="AH1302" t="s">
        <v>9687</v>
      </c>
      <c r="AI1302" t="s">
        <v>7523</v>
      </c>
      <c r="AO1302">
        <v>0</v>
      </c>
      <c r="AP1302" t="s">
        <v>3315</v>
      </c>
      <c r="AQ1302" t="s">
        <v>5313</v>
      </c>
      <c r="AR1302">
        <v>0</v>
      </c>
      <c r="AS1302">
        <v>0</v>
      </c>
    </row>
    <row r="1303" spans="1:45" x14ac:dyDescent="0.15">
      <c r="A1303" t="s">
        <v>3314</v>
      </c>
      <c r="B1303" t="s">
        <v>6294</v>
      </c>
      <c r="C1303" t="s">
        <v>3314</v>
      </c>
      <c r="D1303" t="s">
        <v>925</v>
      </c>
      <c r="E1303" t="s">
        <v>9683</v>
      </c>
      <c r="F1303" t="s">
        <v>9684</v>
      </c>
      <c r="G1303" t="s">
        <v>911</v>
      </c>
      <c r="H1303" t="s">
        <v>91</v>
      </c>
      <c r="I1303" t="s">
        <v>91</v>
      </c>
      <c r="J1303" t="s">
        <v>91</v>
      </c>
      <c r="K1303" t="s">
        <v>5315</v>
      </c>
      <c r="L1303" t="s">
        <v>5317</v>
      </c>
      <c r="M1303">
        <v>0</v>
      </c>
      <c r="N1303" t="s">
        <v>6013</v>
      </c>
      <c r="O1303" t="s">
        <v>9752</v>
      </c>
      <c r="P1303" t="s">
        <v>9752</v>
      </c>
      <c r="Q1303">
        <v>1</v>
      </c>
      <c r="R1303">
        <v>5</v>
      </c>
      <c r="S1303">
        <v>80000</v>
      </c>
      <c r="T1303" t="s">
        <v>9686</v>
      </c>
      <c r="W1303" t="s">
        <v>6300</v>
      </c>
      <c r="AH1303" t="s">
        <v>9687</v>
      </c>
      <c r="AI1303" t="s">
        <v>7523</v>
      </c>
      <c r="AO1303">
        <v>0</v>
      </c>
      <c r="AP1303" t="s">
        <v>3315</v>
      </c>
      <c r="AQ1303" t="s">
        <v>5313</v>
      </c>
      <c r="AR1303">
        <v>0</v>
      </c>
      <c r="AS1303">
        <v>0</v>
      </c>
    </row>
    <row r="1304" spans="1:45" x14ac:dyDescent="0.15">
      <c r="A1304" t="s">
        <v>3314</v>
      </c>
      <c r="B1304" t="s">
        <v>6294</v>
      </c>
      <c r="C1304" t="s">
        <v>3314</v>
      </c>
      <c r="D1304" t="s">
        <v>925</v>
      </c>
      <c r="E1304" t="s">
        <v>9683</v>
      </c>
      <c r="F1304" t="s">
        <v>9684</v>
      </c>
      <c r="G1304" t="s">
        <v>911</v>
      </c>
      <c r="H1304" t="s">
        <v>91</v>
      </c>
      <c r="I1304" t="s">
        <v>91</v>
      </c>
      <c r="J1304" t="s">
        <v>91</v>
      </c>
      <c r="K1304" t="s">
        <v>5315</v>
      </c>
      <c r="L1304" t="s">
        <v>5317</v>
      </c>
      <c r="M1304">
        <v>0</v>
      </c>
      <c r="N1304" t="s">
        <v>6013</v>
      </c>
      <c r="O1304" t="s">
        <v>9752</v>
      </c>
      <c r="P1304" t="s">
        <v>9752</v>
      </c>
      <c r="Q1304">
        <v>1</v>
      </c>
      <c r="R1304">
        <v>6</v>
      </c>
      <c r="S1304">
        <v>80000</v>
      </c>
      <c r="T1304" t="s">
        <v>9686</v>
      </c>
      <c r="W1304" t="s">
        <v>6300</v>
      </c>
      <c r="AH1304" t="s">
        <v>9687</v>
      </c>
      <c r="AI1304" t="s">
        <v>7523</v>
      </c>
      <c r="AO1304">
        <v>0</v>
      </c>
      <c r="AP1304" t="s">
        <v>3315</v>
      </c>
      <c r="AQ1304" t="s">
        <v>5313</v>
      </c>
      <c r="AR1304">
        <v>0</v>
      </c>
      <c r="AS1304">
        <v>0</v>
      </c>
    </row>
    <row r="1305" spans="1:45" x14ac:dyDescent="0.15">
      <c r="A1305" t="s">
        <v>3314</v>
      </c>
      <c r="B1305" t="s">
        <v>6294</v>
      </c>
      <c r="C1305" t="s">
        <v>3314</v>
      </c>
      <c r="D1305" t="s">
        <v>925</v>
      </c>
      <c r="E1305" t="s">
        <v>9683</v>
      </c>
      <c r="F1305" t="s">
        <v>9684</v>
      </c>
      <c r="G1305" t="s">
        <v>911</v>
      </c>
      <c r="H1305" t="s">
        <v>91</v>
      </c>
      <c r="I1305" t="s">
        <v>91</v>
      </c>
      <c r="J1305" t="s">
        <v>91</v>
      </c>
      <c r="K1305" t="s">
        <v>5315</v>
      </c>
      <c r="L1305" t="s">
        <v>5317</v>
      </c>
      <c r="M1305">
        <v>0</v>
      </c>
      <c r="N1305" t="s">
        <v>6013</v>
      </c>
      <c r="O1305" t="s">
        <v>9752</v>
      </c>
      <c r="P1305" t="s">
        <v>9752</v>
      </c>
      <c r="Q1305">
        <v>1</v>
      </c>
      <c r="R1305">
        <v>7</v>
      </c>
      <c r="S1305">
        <v>80000</v>
      </c>
      <c r="T1305" t="s">
        <v>9686</v>
      </c>
      <c r="W1305" t="s">
        <v>6300</v>
      </c>
      <c r="AH1305" t="s">
        <v>9687</v>
      </c>
      <c r="AI1305" t="s">
        <v>7523</v>
      </c>
      <c r="AO1305">
        <v>0</v>
      </c>
      <c r="AP1305" t="s">
        <v>3315</v>
      </c>
      <c r="AQ1305" t="s">
        <v>5313</v>
      </c>
      <c r="AR1305">
        <v>0</v>
      </c>
      <c r="AS1305">
        <v>0</v>
      </c>
    </row>
    <row r="1306" spans="1:45" x14ac:dyDescent="0.15">
      <c r="A1306" t="s">
        <v>3314</v>
      </c>
      <c r="B1306" t="s">
        <v>6294</v>
      </c>
      <c r="C1306" t="s">
        <v>3314</v>
      </c>
      <c r="D1306" t="s">
        <v>925</v>
      </c>
      <c r="E1306" t="s">
        <v>9683</v>
      </c>
      <c r="F1306" t="s">
        <v>9684</v>
      </c>
      <c r="G1306" t="s">
        <v>911</v>
      </c>
      <c r="H1306" t="s">
        <v>91</v>
      </c>
      <c r="I1306" t="s">
        <v>91</v>
      </c>
      <c r="J1306" t="s">
        <v>91</v>
      </c>
      <c r="K1306" t="s">
        <v>5315</v>
      </c>
      <c r="L1306" t="s">
        <v>5317</v>
      </c>
      <c r="M1306">
        <v>0</v>
      </c>
      <c r="N1306" t="s">
        <v>6013</v>
      </c>
      <c r="O1306" t="s">
        <v>9752</v>
      </c>
      <c r="P1306" t="s">
        <v>9752</v>
      </c>
      <c r="Q1306">
        <v>1</v>
      </c>
      <c r="R1306">
        <v>8</v>
      </c>
      <c r="S1306">
        <v>80000</v>
      </c>
      <c r="T1306" t="s">
        <v>9686</v>
      </c>
      <c r="W1306" t="s">
        <v>6300</v>
      </c>
      <c r="AH1306" t="s">
        <v>9687</v>
      </c>
      <c r="AI1306" t="s">
        <v>7523</v>
      </c>
      <c r="AO1306">
        <v>0</v>
      </c>
      <c r="AP1306" t="s">
        <v>3315</v>
      </c>
      <c r="AQ1306" t="s">
        <v>5313</v>
      </c>
      <c r="AR1306">
        <v>0</v>
      </c>
      <c r="AS1306">
        <v>0</v>
      </c>
    </row>
    <row r="1307" spans="1:45" x14ac:dyDescent="0.15">
      <c r="A1307" t="s">
        <v>3314</v>
      </c>
      <c r="B1307" t="s">
        <v>6294</v>
      </c>
      <c r="C1307" t="s">
        <v>3314</v>
      </c>
      <c r="D1307" t="s">
        <v>925</v>
      </c>
      <c r="E1307" t="s">
        <v>9683</v>
      </c>
      <c r="F1307" t="s">
        <v>9684</v>
      </c>
      <c r="G1307" t="s">
        <v>911</v>
      </c>
      <c r="H1307" t="s">
        <v>91</v>
      </c>
      <c r="I1307" t="s">
        <v>91</v>
      </c>
      <c r="J1307" t="s">
        <v>91</v>
      </c>
      <c r="K1307" t="s">
        <v>5315</v>
      </c>
      <c r="L1307" t="s">
        <v>5317</v>
      </c>
      <c r="M1307">
        <v>0</v>
      </c>
      <c r="N1307" t="s">
        <v>6013</v>
      </c>
      <c r="O1307" t="s">
        <v>9752</v>
      </c>
      <c r="P1307" t="s">
        <v>9752</v>
      </c>
      <c r="Q1307">
        <v>1</v>
      </c>
      <c r="R1307">
        <v>9</v>
      </c>
      <c r="S1307">
        <v>80000</v>
      </c>
      <c r="T1307" t="s">
        <v>9686</v>
      </c>
      <c r="W1307" t="s">
        <v>6300</v>
      </c>
      <c r="AH1307" t="s">
        <v>9687</v>
      </c>
      <c r="AI1307" t="s">
        <v>7523</v>
      </c>
      <c r="AO1307">
        <v>0</v>
      </c>
      <c r="AP1307" t="s">
        <v>3315</v>
      </c>
      <c r="AQ1307" t="s">
        <v>5313</v>
      </c>
      <c r="AR1307">
        <v>0</v>
      </c>
      <c r="AS1307">
        <v>0</v>
      </c>
    </row>
    <row r="1308" spans="1:45" x14ac:dyDescent="0.15">
      <c r="A1308" t="s">
        <v>3314</v>
      </c>
      <c r="B1308" t="s">
        <v>6294</v>
      </c>
      <c r="C1308" t="s">
        <v>3314</v>
      </c>
      <c r="D1308" t="s">
        <v>925</v>
      </c>
      <c r="E1308" t="s">
        <v>9683</v>
      </c>
      <c r="F1308" t="s">
        <v>9684</v>
      </c>
      <c r="G1308" t="s">
        <v>911</v>
      </c>
      <c r="H1308" t="s">
        <v>91</v>
      </c>
      <c r="I1308" t="s">
        <v>91</v>
      </c>
      <c r="J1308" t="s">
        <v>91</v>
      </c>
      <c r="K1308" t="s">
        <v>5315</v>
      </c>
      <c r="L1308" t="s">
        <v>5317</v>
      </c>
      <c r="M1308">
        <v>0</v>
      </c>
      <c r="N1308" t="s">
        <v>6013</v>
      </c>
      <c r="O1308" t="s">
        <v>9752</v>
      </c>
      <c r="P1308" t="s">
        <v>9752</v>
      </c>
      <c r="Q1308">
        <v>1</v>
      </c>
      <c r="R1308">
        <v>10</v>
      </c>
      <c r="S1308">
        <v>80000</v>
      </c>
      <c r="T1308" t="s">
        <v>9686</v>
      </c>
      <c r="W1308" t="s">
        <v>6300</v>
      </c>
      <c r="AH1308" t="s">
        <v>9687</v>
      </c>
      <c r="AI1308" t="s">
        <v>7523</v>
      </c>
      <c r="AO1308">
        <v>0</v>
      </c>
      <c r="AP1308" t="s">
        <v>3315</v>
      </c>
      <c r="AQ1308" t="s">
        <v>5313</v>
      </c>
      <c r="AR1308">
        <v>0</v>
      </c>
      <c r="AS1308">
        <v>0</v>
      </c>
    </row>
    <row r="1309" spans="1:45" x14ac:dyDescent="0.15">
      <c r="A1309" t="s">
        <v>3314</v>
      </c>
      <c r="B1309" t="s">
        <v>6294</v>
      </c>
      <c r="C1309" t="s">
        <v>3314</v>
      </c>
      <c r="D1309" t="s">
        <v>925</v>
      </c>
      <c r="E1309" t="s">
        <v>9683</v>
      </c>
      <c r="F1309" t="s">
        <v>9684</v>
      </c>
      <c r="G1309" t="s">
        <v>911</v>
      </c>
      <c r="H1309" t="s">
        <v>91</v>
      </c>
      <c r="I1309" t="s">
        <v>91</v>
      </c>
      <c r="J1309" t="s">
        <v>91</v>
      </c>
      <c r="K1309" t="s">
        <v>5315</v>
      </c>
      <c r="L1309" t="s">
        <v>5317</v>
      </c>
      <c r="M1309">
        <v>0</v>
      </c>
      <c r="N1309" t="s">
        <v>6013</v>
      </c>
      <c r="O1309" t="s">
        <v>9752</v>
      </c>
      <c r="P1309" t="s">
        <v>9752</v>
      </c>
      <c r="Q1309">
        <v>1</v>
      </c>
      <c r="R1309">
        <v>11</v>
      </c>
      <c r="S1309">
        <v>80000</v>
      </c>
      <c r="T1309" t="s">
        <v>9686</v>
      </c>
      <c r="W1309" t="s">
        <v>6300</v>
      </c>
      <c r="AH1309" t="s">
        <v>9687</v>
      </c>
      <c r="AI1309" t="s">
        <v>7523</v>
      </c>
      <c r="AO1309">
        <v>0</v>
      </c>
      <c r="AP1309" t="s">
        <v>3315</v>
      </c>
      <c r="AQ1309" t="s">
        <v>5313</v>
      </c>
      <c r="AR1309">
        <v>0</v>
      </c>
      <c r="AS1309">
        <v>0</v>
      </c>
    </row>
    <row r="1310" spans="1:45" x14ac:dyDescent="0.15">
      <c r="A1310" t="s">
        <v>3314</v>
      </c>
      <c r="B1310" t="s">
        <v>6294</v>
      </c>
      <c r="C1310" t="s">
        <v>3314</v>
      </c>
      <c r="D1310" t="s">
        <v>925</v>
      </c>
      <c r="E1310" t="s">
        <v>9683</v>
      </c>
      <c r="F1310" t="s">
        <v>9684</v>
      </c>
      <c r="G1310" t="s">
        <v>911</v>
      </c>
      <c r="H1310" t="s">
        <v>91</v>
      </c>
      <c r="I1310" t="s">
        <v>91</v>
      </c>
      <c r="J1310" t="s">
        <v>91</v>
      </c>
      <c r="K1310" t="s">
        <v>5315</v>
      </c>
      <c r="L1310" t="s">
        <v>5317</v>
      </c>
      <c r="M1310">
        <v>0</v>
      </c>
      <c r="N1310" t="s">
        <v>6013</v>
      </c>
      <c r="O1310" t="s">
        <v>9752</v>
      </c>
      <c r="P1310" t="s">
        <v>9752</v>
      </c>
      <c r="Q1310">
        <v>1</v>
      </c>
      <c r="R1310">
        <v>12</v>
      </c>
      <c r="S1310">
        <v>80000</v>
      </c>
      <c r="T1310" t="s">
        <v>9686</v>
      </c>
      <c r="W1310" t="s">
        <v>6300</v>
      </c>
      <c r="AH1310" t="s">
        <v>9687</v>
      </c>
      <c r="AI1310" t="s">
        <v>7523</v>
      </c>
      <c r="AO1310">
        <v>0</v>
      </c>
      <c r="AP1310" t="s">
        <v>3315</v>
      </c>
      <c r="AQ1310" t="s">
        <v>5313</v>
      </c>
      <c r="AR1310">
        <v>0</v>
      </c>
      <c r="AS1310">
        <v>0</v>
      </c>
    </row>
    <row r="1311" spans="1:45" x14ac:dyDescent="0.15">
      <c r="A1311" t="s">
        <v>3314</v>
      </c>
      <c r="B1311" t="s">
        <v>6294</v>
      </c>
      <c r="C1311" t="s">
        <v>3314</v>
      </c>
      <c r="D1311" t="s">
        <v>925</v>
      </c>
      <c r="E1311" t="s">
        <v>9683</v>
      </c>
      <c r="F1311" t="s">
        <v>9684</v>
      </c>
      <c r="G1311" t="s">
        <v>911</v>
      </c>
      <c r="H1311" t="s">
        <v>91</v>
      </c>
      <c r="I1311" t="s">
        <v>91</v>
      </c>
      <c r="J1311" t="s">
        <v>91</v>
      </c>
      <c r="K1311" t="s">
        <v>5315</v>
      </c>
      <c r="L1311" t="s">
        <v>5317</v>
      </c>
      <c r="M1311">
        <v>0</v>
      </c>
      <c r="N1311" t="s">
        <v>6013</v>
      </c>
      <c r="O1311" t="s">
        <v>9752</v>
      </c>
      <c r="P1311" t="s">
        <v>9752</v>
      </c>
      <c r="Q1311">
        <v>1</v>
      </c>
      <c r="R1311">
        <v>13</v>
      </c>
      <c r="S1311">
        <v>80000</v>
      </c>
      <c r="T1311" t="s">
        <v>9686</v>
      </c>
      <c r="W1311" t="s">
        <v>6300</v>
      </c>
      <c r="AH1311" t="s">
        <v>9687</v>
      </c>
      <c r="AI1311" t="s">
        <v>7523</v>
      </c>
      <c r="AO1311">
        <v>0</v>
      </c>
      <c r="AP1311" t="s">
        <v>3315</v>
      </c>
      <c r="AQ1311" t="s">
        <v>5313</v>
      </c>
      <c r="AR1311">
        <v>0</v>
      </c>
      <c r="AS1311">
        <v>0</v>
      </c>
    </row>
    <row r="1312" spans="1:45" x14ac:dyDescent="0.15">
      <c r="A1312" t="s">
        <v>3314</v>
      </c>
      <c r="B1312" t="s">
        <v>6294</v>
      </c>
      <c r="C1312" t="s">
        <v>3314</v>
      </c>
      <c r="D1312" t="s">
        <v>925</v>
      </c>
      <c r="E1312" t="s">
        <v>9683</v>
      </c>
      <c r="F1312" t="s">
        <v>9684</v>
      </c>
      <c r="G1312" t="s">
        <v>911</v>
      </c>
      <c r="H1312" t="s">
        <v>91</v>
      </c>
      <c r="I1312" t="s">
        <v>91</v>
      </c>
      <c r="J1312" t="s">
        <v>91</v>
      </c>
      <c r="K1312" t="s">
        <v>5315</v>
      </c>
      <c r="L1312" t="s">
        <v>5317</v>
      </c>
      <c r="M1312">
        <v>0</v>
      </c>
      <c r="N1312" t="s">
        <v>6013</v>
      </c>
      <c r="O1312" t="s">
        <v>9752</v>
      </c>
      <c r="P1312" t="s">
        <v>9752</v>
      </c>
      <c r="Q1312">
        <v>1</v>
      </c>
      <c r="R1312">
        <v>14</v>
      </c>
      <c r="S1312">
        <v>80000</v>
      </c>
      <c r="T1312" t="s">
        <v>9686</v>
      </c>
      <c r="W1312" t="s">
        <v>6300</v>
      </c>
      <c r="AH1312" t="s">
        <v>9687</v>
      </c>
      <c r="AI1312" t="s">
        <v>7523</v>
      </c>
      <c r="AO1312">
        <v>0</v>
      </c>
      <c r="AP1312" t="s">
        <v>3315</v>
      </c>
      <c r="AQ1312" t="s">
        <v>5313</v>
      </c>
      <c r="AR1312">
        <v>0</v>
      </c>
      <c r="AS1312">
        <v>0</v>
      </c>
    </row>
    <row r="1313" spans="1:45" x14ac:dyDescent="0.15">
      <c r="A1313" t="s">
        <v>3314</v>
      </c>
      <c r="B1313" t="s">
        <v>6294</v>
      </c>
      <c r="C1313" t="s">
        <v>3314</v>
      </c>
      <c r="D1313" t="s">
        <v>925</v>
      </c>
      <c r="E1313" t="s">
        <v>9683</v>
      </c>
      <c r="F1313" t="s">
        <v>9684</v>
      </c>
      <c r="G1313" t="s">
        <v>911</v>
      </c>
      <c r="H1313" t="s">
        <v>91</v>
      </c>
      <c r="I1313" t="s">
        <v>91</v>
      </c>
      <c r="J1313" t="s">
        <v>91</v>
      </c>
      <c r="K1313" t="s">
        <v>5315</v>
      </c>
      <c r="L1313" t="s">
        <v>5317</v>
      </c>
      <c r="M1313">
        <v>0</v>
      </c>
      <c r="N1313" t="s">
        <v>6013</v>
      </c>
      <c r="O1313" t="s">
        <v>9752</v>
      </c>
      <c r="P1313" t="s">
        <v>9752</v>
      </c>
      <c r="Q1313">
        <v>1</v>
      </c>
      <c r="R1313">
        <v>15</v>
      </c>
      <c r="S1313">
        <v>80000</v>
      </c>
      <c r="T1313" t="s">
        <v>9686</v>
      </c>
      <c r="W1313" t="s">
        <v>6300</v>
      </c>
      <c r="AH1313" t="s">
        <v>9687</v>
      </c>
      <c r="AI1313" t="s">
        <v>7523</v>
      </c>
      <c r="AO1313">
        <v>0</v>
      </c>
      <c r="AP1313" t="s">
        <v>3315</v>
      </c>
      <c r="AQ1313" t="s">
        <v>5313</v>
      </c>
      <c r="AR1313">
        <v>0</v>
      </c>
      <c r="AS1313">
        <v>0</v>
      </c>
    </row>
    <row r="1314" spans="1:45" x14ac:dyDescent="0.15">
      <c r="A1314" t="s">
        <v>3314</v>
      </c>
      <c r="B1314" t="s">
        <v>6294</v>
      </c>
      <c r="C1314" t="s">
        <v>3314</v>
      </c>
      <c r="D1314" t="s">
        <v>925</v>
      </c>
      <c r="E1314" t="s">
        <v>9683</v>
      </c>
      <c r="F1314" t="s">
        <v>9684</v>
      </c>
      <c r="G1314" t="s">
        <v>911</v>
      </c>
      <c r="H1314" t="s">
        <v>91</v>
      </c>
      <c r="I1314" t="s">
        <v>91</v>
      </c>
      <c r="J1314" t="s">
        <v>91</v>
      </c>
      <c r="K1314" t="s">
        <v>5315</v>
      </c>
      <c r="L1314" t="s">
        <v>5317</v>
      </c>
      <c r="M1314">
        <v>0</v>
      </c>
      <c r="N1314" t="s">
        <v>6013</v>
      </c>
      <c r="O1314" t="s">
        <v>9752</v>
      </c>
      <c r="P1314" t="s">
        <v>9752</v>
      </c>
      <c r="Q1314">
        <v>1</v>
      </c>
      <c r="R1314">
        <v>16</v>
      </c>
      <c r="S1314">
        <v>80000</v>
      </c>
      <c r="T1314" t="s">
        <v>9686</v>
      </c>
      <c r="W1314" t="s">
        <v>6300</v>
      </c>
      <c r="AH1314" t="s">
        <v>9687</v>
      </c>
      <c r="AI1314" t="s">
        <v>7523</v>
      </c>
      <c r="AO1314">
        <v>0</v>
      </c>
      <c r="AP1314" t="s">
        <v>3315</v>
      </c>
      <c r="AQ1314" t="s">
        <v>5313</v>
      </c>
      <c r="AR1314">
        <v>0</v>
      </c>
      <c r="AS1314">
        <v>0</v>
      </c>
    </row>
    <row r="1315" spans="1:45" x14ac:dyDescent="0.15">
      <c r="A1315" t="s">
        <v>3314</v>
      </c>
      <c r="B1315" t="s">
        <v>6294</v>
      </c>
      <c r="C1315" t="s">
        <v>3314</v>
      </c>
      <c r="D1315" t="s">
        <v>925</v>
      </c>
      <c r="E1315" t="s">
        <v>9683</v>
      </c>
      <c r="F1315" t="s">
        <v>9684</v>
      </c>
      <c r="G1315" t="s">
        <v>911</v>
      </c>
      <c r="H1315" t="s">
        <v>91</v>
      </c>
      <c r="I1315" t="s">
        <v>91</v>
      </c>
      <c r="J1315" t="s">
        <v>91</v>
      </c>
      <c r="K1315" t="s">
        <v>5315</v>
      </c>
      <c r="L1315" t="s">
        <v>5317</v>
      </c>
      <c r="M1315">
        <v>0</v>
      </c>
      <c r="N1315" t="s">
        <v>6013</v>
      </c>
      <c r="O1315" t="s">
        <v>9752</v>
      </c>
      <c r="P1315" t="s">
        <v>9752</v>
      </c>
      <c r="Q1315">
        <v>1</v>
      </c>
      <c r="R1315">
        <v>17</v>
      </c>
      <c r="S1315">
        <v>80000</v>
      </c>
      <c r="T1315" t="s">
        <v>9686</v>
      </c>
      <c r="W1315" t="s">
        <v>6300</v>
      </c>
      <c r="AH1315" t="s">
        <v>9687</v>
      </c>
      <c r="AI1315" t="s">
        <v>7523</v>
      </c>
      <c r="AO1315">
        <v>0</v>
      </c>
      <c r="AP1315" t="s">
        <v>3315</v>
      </c>
      <c r="AQ1315" t="s">
        <v>5313</v>
      </c>
      <c r="AR1315">
        <v>0</v>
      </c>
      <c r="AS1315">
        <v>0</v>
      </c>
    </row>
    <row r="1316" spans="1:45" x14ac:dyDescent="0.15">
      <c r="A1316" t="s">
        <v>3314</v>
      </c>
      <c r="B1316" t="s">
        <v>6294</v>
      </c>
      <c r="C1316" t="s">
        <v>3314</v>
      </c>
      <c r="D1316" t="s">
        <v>925</v>
      </c>
      <c r="E1316" t="s">
        <v>9683</v>
      </c>
      <c r="F1316" t="s">
        <v>9684</v>
      </c>
      <c r="G1316" t="s">
        <v>911</v>
      </c>
      <c r="H1316" t="s">
        <v>91</v>
      </c>
      <c r="I1316" t="s">
        <v>91</v>
      </c>
      <c r="J1316" t="s">
        <v>91</v>
      </c>
      <c r="K1316" t="s">
        <v>5315</v>
      </c>
      <c r="L1316" t="s">
        <v>5317</v>
      </c>
      <c r="M1316">
        <v>0</v>
      </c>
      <c r="N1316" t="s">
        <v>6013</v>
      </c>
      <c r="O1316" t="s">
        <v>9752</v>
      </c>
      <c r="P1316" t="s">
        <v>9752</v>
      </c>
      <c r="Q1316">
        <v>1</v>
      </c>
      <c r="R1316">
        <v>18</v>
      </c>
      <c r="S1316">
        <v>80000</v>
      </c>
      <c r="T1316" t="s">
        <v>9686</v>
      </c>
      <c r="W1316" t="s">
        <v>6300</v>
      </c>
      <c r="AH1316" t="s">
        <v>9687</v>
      </c>
      <c r="AI1316" t="s">
        <v>7523</v>
      </c>
      <c r="AO1316">
        <v>0</v>
      </c>
      <c r="AP1316" t="s">
        <v>3315</v>
      </c>
      <c r="AQ1316" t="s">
        <v>5313</v>
      </c>
      <c r="AR1316">
        <v>0</v>
      </c>
      <c r="AS1316">
        <v>0</v>
      </c>
    </row>
    <row r="1317" spans="1:45" x14ac:dyDescent="0.15">
      <c r="A1317" t="s">
        <v>3314</v>
      </c>
      <c r="B1317" t="s">
        <v>6294</v>
      </c>
      <c r="C1317" t="s">
        <v>3314</v>
      </c>
      <c r="D1317" t="s">
        <v>925</v>
      </c>
      <c r="E1317" t="s">
        <v>9683</v>
      </c>
      <c r="F1317" t="s">
        <v>9684</v>
      </c>
      <c r="G1317" t="s">
        <v>911</v>
      </c>
      <c r="H1317" t="s">
        <v>91</v>
      </c>
      <c r="I1317" t="s">
        <v>91</v>
      </c>
      <c r="J1317" t="s">
        <v>91</v>
      </c>
      <c r="K1317" t="s">
        <v>5315</v>
      </c>
      <c r="L1317" t="s">
        <v>5317</v>
      </c>
      <c r="M1317">
        <v>0</v>
      </c>
      <c r="N1317" t="s">
        <v>6013</v>
      </c>
      <c r="O1317" t="s">
        <v>9752</v>
      </c>
      <c r="P1317" t="s">
        <v>9752</v>
      </c>
      <c r="Q1317">
        <v>1</v>
      </c>
      <c r="R1317">
        <v>19</v>
      </c>
      <c r="S1317">
        <v>80000</v>
      </c>
      <c r="T1317" t="s">
        <v>9686</v>
      </c>
      <c r="W1317" t="s">
        <v>6300</v>
      </c>
      <c r="AH1317" t="s">
        <v>9687</v>
      </c>
      <c r="AI1317" t="s">
        <v>7523</v>
      </c>
      <c r="AO1317">
        <v>0</v>
      </c>
      <c r="AP1317" t="s">
        <v>3315</v>
      </c>
      <c r="AQ1317" t="s">
        <v>5313</v>
      </c>
      <c r="AR1317">
        <v>0</v>
      </c>
      <c r="AS1317">
        <v>0</v>
      </c>
    </row>
    <row r="1318" spans="1:45" x14ac:dyDescent="0.15">
      <c r="A1318" t="s">
        <v>3314</v>
      </c>
      <c r="B1318" t="s">
        <v>6294</v>
      </c>
      <c r="C1318" t="s">
        <v>3314</v>
      </c>
      <c r="D1318" t="s">
        <v>925</v>
      </c>
      <c r="E1318" t="s">
        <v>9683</v>
      </c>
      <c r="F1318" t="s">
        <v>9684</v>
      </c>
      <c r="G1318" t="s">
        <v>911</v>
      </c>
      <c r="H1318" t="s">
        <v>91</v>
      </c>
      <c r="I1318" t="s">
        <v>91</v>
      </c>
      <c r="J1318" t="s">
        <v>91</v>
      </c>
      <c r="K1318" t="s">
        <v>5315</v>
      </c>
      <c r="L1318" t="s">
        <v>5317</v>
      </c>
      <c r="M1318">
        <v>0</v>
      </c>
      <c r="N1318" t="s">
        <v>6013</v>
      </c>
      <c r="O1318" t="s">
        <v>9752</v>
      </c>
      <c r="P1318" t="s">
        <v>9752</v>
      </c>
      <c r="Q1318">
        <v>1</v>
      </c>
      <c r="R1318">
        <v>20</v>
      </c>
      <c r="S1318">
        <v>80000</v>
      </c>
      <c r="T1318" t="s">
        <v>9686</v>
      </c>
      <c r="W1318" t="s">
        <v>6300</v>
      </c>
      <c r="AH1318" t="s">
        <v>9687</v>
      </c>
      <c r="AI1318" t="s">
        <v>7523</v>
      </c>
      <c r="AO1318">
        <v>0</v>
      </c>
      <c r="AP1318" t="s">
        <v>3315</v>
      </c>
      <c r="AQ1318" t="s">
        <v>5313</v>
      </c>
      <c r="AR1318">
        <v>0</v>
      </c>
      <c r="AS1318">
        <v>0</v>
      </c>
    </row>
    <row r="1319" spans="1:45" x14ac:dyDescent="0.15">
      <c r="A1319" t="s">
        <v>3314</v>
      </c>
      <c r="B1319" t="s">
        <v>6294</v>
      </c>
      <c r="C1319" t="s">
        <v>3314</v>
      </c>
      <c r="D1319" t="s">
        <v>925</v>
      </c>
      <c r="E1319" t="s">
        <v>9683</v>
      </c>
      <c r="F1319" t="s">
        <v>9684</v>
      </c>
      <c r="G1319" t="s">
        <v>911</v>
      </c>
      <c r="H1319" t="s">
        <v>91</v>
      </c>
      <c r="I1319" t="s">
        <v>91</v>
      </c>
      <c r="J1319" t="s">
        <v>91</v>
      </c>
      <c r="K1319" t="s">
        <v>5315</v>
      </c>
      <c r="L1319" t="s">
        <v>5317</v>
      </c>
      <c r="M1319">
        <v>0</v>
      </c>
      <c r="N1319" t="s">
        <v>6013</v>
      </c>
      <c r="O1319" t="s">
        <v>9752</v>
      </c>
      <c r="P1319" t="s">
        <v>9752</v>
      </c>
      <c r="Q1319">
        <v>1</v>
      </c>
      <c r="R1319">
        <v>21</v>
      </c>
      <c r="S1319">
        <v>80000</v>
      </c>
      <c r="T1319" t="s">
        <v>9686</v>
      </c>
      <c r="W1319" t="s">
        <v>6300</v>
      </c>
      <c r="AH1319" t="s">
        <v>9687</v>
      </c>
      <c r="AI1319" t="s">
        <v>7523</v>
      </c>
      <c r="AO1319">
        <v>0</v>
      </c>
      <c r="AP1319" t="s">
        <v>3315</v>
      </c>
      <c r="AQ1319" t="s">
        <v>5313</v>
      </c>
      <c r="AR1319">
        <v>0</v>
      </c>
      <c r="AS1319">
        <v>0</v>
      </c>
    </row>
    <row r="1320" spans="1:45" x14ac:dyDescent="0.15">
      <c r="A1320" t="s">
        <v>3314</v>
      </c>
      <c r="B1320" t="s">
        <v>6294</v>
      </c>
      <c r="C1320" t="s">
        <v>3314</v>
      </c>
      <c r="D1320" t="s">
        <v>925</v>
      </c>
      <c r="E1320" t="s">
        <v>9683</v>
      </c>
      <c r="F1320" t="s">
        <v>9684</v>
      </c>
      <c r="G1320" t="s">
        <v>911</v>
      </c>
      <c r="H1320" t="s">
        <v>91</v>
      </c>
      <c r="I1320" t="s">
        <v>91</v>
      </c>
      <c r="J1320" t="s">
        <v>91</v>
      </c>
      <c r="K1320" t="s">
        <v>5315</v>
      </c>
      <c r="L1320" t="s">
        <v>5317</v>
      </c>
      <c r="M1320">
        <v>0</v>
      </c>
      <c r="N1320" t="s">
        <v>6013</v>
      </c>
      <c r="O1320" t="s">
        <v>9752</v>
      </c>
      <c r="P1320" t="s">
        <v>9752</v>
      </c>
      <c r="Q1320">
        <v>1</v>
      </c>
      <c r="R1320">
        <v>22</v>
      </c>
      <c r="S1320">
        <v>80000</v>
      </c>
      <c r="T1320" t="s">
        <v>9686</v>
      </c>
      <c r="W1320" t="s">
        <v>6300</v>
      </c>
      <c r="AH1320" t="s">
        <v>9687</v>
      </c>
      <c r="AI1320" t="s">
        <v>7523</v>
      </c>
      <c r="AO1320">
        <v>0</v>
      </c>
      <c r="AP1320" t="s">
        <v>3315</v>
      </c>
      <c r="AQ1320" t="s">
        <v>5313</v>
      </c>
      <c r="AR1320">
        <v>0</v>
      </c>
      <c r="AS1320">
        <v>0</v>
      </c>
    </row>
    <row r="1321" spans="1:45" x14ac:dyDescent="0.15">
      <c r="A1321" t="s">
        <v>3314</v>
      </c>
      <c r="B1321" t="s">
        <v>6294</v>
      </c>
      <c r="C1321" t="s">
        <v>3314</v>
      </c>
      <c r="D1321" t="s">
        <v>925</v>
      </c>
      <c r="E1321" t="s">
        <v>9683</v>
      </c>
      <c r="F1321" t="s">
        <v>9684</v>
      </c>
      <c r="G1321" t="s">
        <v>911</v>
      </c>
      <c r="H1321" t="s">
        <v>91</v>
      </c>
      <c r="I1321" t="s">
        <v>91</v>
      </c>
      <c r="J1321" t="s">
        <v>91</v>
      </c>
      <c r="K1321" t="s">
        <v>5315</v>
      </c>
      <c r="L1321" t="s">
        <v>5317</v>
      </c>
      <c r="M1321">
        <v>0</v>
      </c>
      <c r="N1321" t="s">
        <v>6013</v>
      </c>
      <c r="O1321" t="s">
        <v>9752</v>
      </c>
      <c r="P1321" t="s">
        <v>9752</v>
      </c>
      <c r="Q1321">
        <v>1</v>
      </c>
      <c r="R1321">
        <v>23</v>
      </c>
      <c r="S1321">
        <v>80000</v>
      </c>
      <c r="T1321" t="s">
        <v>9686</v>
      </c>
      <c r="W1321" t="s">
        <v>6300</v>
      </c>
      <c r="AH1321" t="s">
        <v>9687</v>
      </c>
      <c r="AI1321" t="s">
        <v>7523</v>
      </c>
      <c r="AO1321">
        <v>0</v>
      </c>
      <c r="AP1321" t="s">
        <v>3315</v>
      </c>
      <c r="AQ1321" t="s">
        <v>5313</v>
      </c>
      <c r="AR1321">
        <v>0</v>
      </c>
      <c r="AS1321">
        <v>0</v>
      </c>
    </row>
    <row r="1322" spans="1:45" x14ac:dyDescent="0.15">
      <c r="A1322" t="s">
        <v>3314</v>
      </c>
      <c r="B1322" t="s">
        <v>6294</v>
      </c>
      <c r="C1322" t="s">
        <v>3314</v>
      </c>
      <c r="D1322" t="s">
        <v>925</v>
      </c>
      <c r="E1322" t="s">
        <v>9683</v>
      </c>
      <c r="F1322" t="s">
        <v>9684</v>
      </c>
      <c r="G1322" t="s">
        <v>911</v>
      </c>
      <c r="H1322" t="s">
        <v>91</v>
      </c>
      <c r="I1322" t="s">
        <v>91</v>
      </c>
      <c r="J1322" t="s">
        <v>91</v>
      </c>
      <c r="K1322" t="s">
        <v>5315</v>
      </c>
      <c r="L1322" t="s">
        <v>5317</v>
      </c>
      <c r="M1322">
        <v>0</v>
      </c>
      <c r="N1322" t="s">
        <v>6013</v>
      </c>
      <c r="O1322" t="s">
        <v>9752</v>
      </c>
      <c r="P1322" t="s">
        <v>9752</v>
      </c>
      <c r="Q1322">
        <v>1</v>
      </c>
      <c r="R1322">
        <v>24</v>
      </c>
      <c r="S1322">
        <v>80000</v>
      </c>
      <c r="T1322" t="s">
        <v>9686</v>
      </c>
      <c r="W1322" t="s">
        <v>6300</v>
      </c>
      <c r="AH1322" t="s">
        <v>9687</v>
      </c>
      <c r="AI1322" t="s">
        <v>7523</v>
      </c>
      <c r="AO1322">
        <v>0</v>
      </c>
      <c r="AP1322" t="s">
        <v>3315</v>
      </c>
      <c r="AQ1322" t="s">
        <v>5313</v>
      </c>
      <c r="AR1322">
        <v>0</v>
      </c>
      <c r="AS1322">
        <v>0</v>
      </c>
    </row>
    <row r="1323" spans="1:45" x14ac:dyDescent="0.15">
      <c r="A1323" t="s">
        <v>3314</v>
      </c>
      <c r="B1323" t="s">
        <v>6294</v>
      </c>
      <c r="C1323" t="s">
        <v>3314</v>
      </c>
      <c r="D1323" t="s">
        <v>925</v>
      </c>
      <c r="E1323" t="s">
        <v>9683</v>
      </c>
      <c r="F1323" t="s">
        <v>9684</v>
      </c>
      <c r="G1323" t="s">
        <v>911</v>
      </c>
      <c r="H1323" t="s">
        <v>91</v>
      </c>
      <c r="I1323" t="s">
        <v>91</v>
      </c>
      <c r="J1323" t="s">
        <v>91</v>
      </c>
      <c r="K1323" t="s">
        <v>5315</v>
      </c>
      <c r="L1323" t="s">
        <v>5317</v>
      </c>
      <c r="M1323">
        <v>0</v>
      </c>
      <c r="N1323" t="s">
        <v>6013</v>
      </c>
      <c r="O1323" t="s">
        <v>9752</v>
      </c>
      <c r="P1323" t="s">
        <v>9752</v>
      </c>
      <c r="Q1323">
        <v>1</v>
      </c>
      <c r="R1323">
        <v>25</v>
      </c>
      <c r="S1323">
        <v>80000</v>
      </c>
      <c r="T1323" t="s">
        <v>9686</v>
      </c>
      <c r="W1323" t="s">
        <v>6300</v>
      </c>
      <c r="AH1323" t="s">
        <v>9687</v>
      </c>
      <c r="AI1323" t="s">
        <v>7523</v>
      </c>
      <c r="AO1323">
        <v>0</v>
      </c>
      <c r="AP1323" t="s">
        <v>3315</v>
      </c>
      <c r="AQ1323" t="s">
        <v>5313</v>
      </c>
      <c r="AR1323">
        <v>0</v>
      </c>
      <c r="AS1323">
        <v>0</v>
      </c>
    </row>
    <row r="1324" spans="1:45" x14ac:dyDescent="0.15">
      <c r="A1324" t="s">
        <v>3314</v>
      </c>
      <c r="B1324" t="s">
        <v>6294</v>
      </c>
      <c r="C1324" t="s">
        <v>3314</v>
      </c>
      <c r="D1324" t="s">
        <v>925</v>
      </c>
      <c r="E1324" t="s">
        <v>9683</v>
      </c>
      <c r="F1324" t="s">
        <v>9684</v>
      </c>
      <c r="G1324" t="s">
        <v>911</v>
      </c>
      <c r="H1324" t="s">
        <v>91</v>
      </c>
      <c r="I1324" t="s">
        <v>91</v>
      </c>
      <c r="J1324" t="s">
        <v>91</v>
      </c>
      <c r="K1324" t="s">
        <v>5315</v>
      </c>
      <c r="L1324" t="s">
        <v>5317</v>
      </c>
      <c r="M1324">
        <v>0</v>
      </c>
      <c r="N1324" t="s">
        <v>6013</v>
      </c>
      <c r="O1324" t="s">
        <v>9753</v>
      </c>
      <c r="P1324" t="s">
        <v>9753</v>
      </c>
      <c r="Q1324">
        <v>1</v>
      </c>
      <c r="R1324">
        <v>1</v>
      </c>
      <c r="S1324">
        <v>80000</v>
      </c>
      <c r="T1324" t="s">
        <v>9686</v>
      </c>
      <c r="W1324" t="s">
        <v>6300</v>
      </c>
      <c r="AH1324" t="s">
        <v>9687</v>
      </c>
      <c r="AI1324" t="s">
        <v>7523</v>
      </c>
      <c r="AO1324">
        <v>0</v>
      </c>
      <c r="AP1324" t="s">
        <v>3315</v>
      </c>
      <c r="AQ1324" t="s">
        <v>5313</v>
      </c>
      <c r="AR1324">
        <v>0</v>
      </c>
      <c r="AS1324">
        <v>0</v>
      </c>
    </row>
    <row r="1325" spans="1:45" x14ac:dyDescent="0.15">
      <c r="A1325" t="s">
        <v>3314</v>
      </c>
      <c r="B1325" t="s">
        <v>6294</v>
      </c>
      <c r="C1325" t="s">
        <v>3314</v>
      </c>
      <c r="D1325" t="s">
        <v>925</v>
      </c>
      <c r="E1325" t="s">
        <v>9683</v>
      </c>
      <c r="F1325" t="s">
        <v>9684</v>
      </c>
      <c r="G1325" t="s">
        <v>911</v>
      </c>
      <c r="H1325" t="s">
        <v>91</v>
      </c>
      <c r="I1325" t="s">
        <v>91</v>
      </c>
      <c r="J1325" t="s">
        <v>91</v>
      </c>
      <c r="K1325" t="s">
        <v>5315</v>
      </c>
      <c r="L1325" t="s">
        <v>5317</v>
      </c>
      <c r="M1325">
        <v>0</v>
      </c>
      <c r="N1325" t="s">
        <v>6013</v>
      </c>
      <c r="O1325" t="s">
        <v>9753</v>
      </c>
      <c r="P1325" t="s">
        <v>9753</v>
      </c>
      <c r="Q1325">
        <v>1</v>
      </c>
      <c r="R1325">
        <v>2</v>
      </c>
      <c r="S1325">
        <v>80000</v>
      </c>
      <c r="T1325" t="s">
        <v>9686</v>
      </c>
      <c r="W1325" t="s">
        <v>6300</v>
      </c>
      <c r="AH1325" t="s">
        <v>9687</v>
      </c>
      <c r="AI1325" t="s">
        <v>7523</v>
      </c>
      <c r="AO1325">
        <v>0</v>
      </c>
      <c r="AP1325" t="s">
        <v>3315</v>
      </c>
      <c r="AQ1325" t="s">
        <v>5313</v>
      </c>
      <c r="AR1325">
        <v>0</v>
      </c>
      <c r="AS1325">
        <v>0</v>
      </c>
    </row>
    <row r="1326" spans="1:45" x14ac:dyDescent="0.15">
      <c r="A1326" t="s">
        <v>3314</v>
      </c>
      <c r="B1326" t="s">
        <v>6294</v>
      </c>
      <c r="C1326" t="s">
        <v>3314</v>
      </c>
      <c r="D1326" t="s">
        <v>925</v>
      </c>
      <c r="E1326" t="s">
        <v>9683</v>
      </c>
      <c r="F1326" t="s">
        <v>9684</v>
      </c>
      <c r="G1326" t="s">
        <v>911</v>
      </c>
      <c r="H1326" t="s">
        <v>91</v>
      </c>
      <c r="I1326" t="s">
        <v>91</v>
      </c>
      <c r="J1326" t="s">
        <v>91</v>
      </c>
      <c r="K1326" t="s">
        <v>5315</v>
      </c>
      <c r="L1326" t="s">
        <v>5317</v>
      </c>
      <c r="M1326">
        <v>0</v>
      </c>
      <c r="N1326" t="s">
        <v>6013</v>
      </c>
      <c r="O1326" t="s">
        <v>9753</v>
      </c>
      <c r="P1326" t="s">
        <v>9753</v>
      </c>
      <c r="Q1326">
        <v>1</v>
      </c>
      <c r="R1326">
        <v>3</v>
      </c>
      <c r="S1326">
        <v>80000</v>
      </c>
      <c r="T1326" t="s">
        <v>9686</v>
      </c>
      <c r="W1326" t="s">
        <v>6300</v>
      </c>
      <c r="AH1326" t="s">
        <v>9687</v>
      </c>
      <c r="AI1326" t="s">
        <v>7523</v>
      </c>
      <c r="AO1326">
        <v>0</v>
      </c>
      <c r="AP1326" t="s">
        <v>3315</v>
      </c>
      <c r="AQ1326" t="s">
        <v>5313</v>
      </c>
      <c r="AR1326">
        <v>0</v>
      </c>
      <c r="AS1326">
        <v>0</v>
      </c>
    </row>
    <row r="1327" spans="1:45" x14ac:dyDescent="0.15">
      <c r="A1327" t="s">
        <v>3314</v>
      </c>
      <c r="B1327" t="s">
        <v>6294</v>
      </c>
      <c r="C1327" t="s">
        <v>3314</v>
      </c>
      <c r="D1327" t="s">
        <v>925</v>
      </c>
      <c r="E1327" t="s">
        <v>9683</v>
      </c>
      <c r="F1327" t="s">
        <v>9684</v>
      </c>
      <c r="G1327" t="s">
        <v>911</v>
      </c>
      <c r="H1327" t="s">
        <v>91</v>
      </c>
      <c r="I1327" t="s">
        <v>91</v>
      </c>
      <c r="J1327" t="s">
        <v>91</v>
      </c>
      <c r="K1327" t="s">
        <v>5315</v>
      </c>
      <c r="L1327" t="s">
        <v>5317</v>
      </c>
      <c r="M1327">
        <v>0</v>
      </c>
      <c r="N1327" t="s">
        <v>6013</v>
      </c>
      <c r="O1327" t="s">
        <v>9753</v>
      </c>
      <c r="P1327" t="s">
        <v>9753</v>
      </c>
      <c r="Q1327">
        <v>1</v>
      </c>
      <c r="R1327">
        <v>4</v>
      </c>
      <c r="S1327">
        <v>80000</v>
      </c>
      <c r="T1327" t="s">
        <v>9686</v>
      </c>
      <c r="W1327" t="s">
        <v>6300</v>
      </c>
      <c r="AH1327" t="s">
        <v>9687</v>
      </c>
      <c r="AI1327" t="s">
        <v>7523</v>
      </c>
      <c r="AO1327">
        <v>0</v>
      </c>
      <c r="AP1327" t="s">
        <v>3315</v>
      </c>
      <c r="AQ1327" t="s">
        <v>5313</v>
      </c>
      <c r="AR1327">
        <v>0</v>
      </c>
      <c r="AS1327">
        <v>0</v>
      </c>
    </row>
    <row r="1328" spans="1:45" x14ac:dyDescent="0.15">
      <c r="A1328" t="s">
        <v>3314</v>
      </c>
      <c r="B1328" t="s">
        <v>6294</v>
      </c>
      <c r="C1328" t="s">
        <v>3314</v>
      </c>
      <c r="D1328" t="s">
        <v>925</v>
      </c>
      <c r="E1328" t="s">
        <v>9683</v>
      </c>
      <c r="F1328" t="s">
        <v>9684</v>
      </c>
      <c r="G1328" t="s">
        <v>911</v>
      </c>
      <c r="H1328" t="s">
        <v>91</v>
      </c>
      <c r="I1328" t="s">
        <v>91</v>
      </c>
      <c r="J1328" t="s">
        <v>91</v>
      </c>
      <c r="K1328" t="s">
        <v>5315</v>
      </c>
      <c r="L1328" t="s">
        <v>5317</v>
      </c>
      <c r="M1328">
        <v>0</v>
      </c>
      <c r="N1328" t="s">
        <v>6013</v>
      </c>
      <c r="O1328" t="s">
        <v>9753</v>
      </c>
      <c r="P1328" t="s">
        <v>9753</v>
      </c>
      <c r="Q1328">
        <v>1</v>
      </c>
      <c r="R1328">
        <v>5</v>
      </c>
      <c r="S1328">
        <v>80000</v>
      </c>
      <c r="T1328" t="s">
        <v>9686</v>
      </c>
      <c r="W1328" t="s">
        <v>6300</v>
      </c>
      <c r="AH1328" t="s">
        <v>9687</v>
      </c>
      <c r="AI1328" t="s">
        <v>7523</v>
      </c>
      <c r="AO1328">
        <v>0</v>
      </c>
      <c r="AP1328" t="s">
        <v>3315</v>
      </c>
      <c r="AQ1328" t="s">
        <v>5313</v>
      </c>
      <c r="AR1328">
        <v>0</v>
      </c>
      <c r="AS1328">
        <v>0</v>
      </c>
    </row>
    <row r="1329" spans="1:45" x14ac:dyDescent="0.15">
      <c r="A1329" t="s">
        <v>3314</v>
      </c>
      <c r="B1329" t="s">
        <v>6294</v>
      </c>
      <c r="C1329" t="s">
        <v>3314</v>
      </c>
      <c r="D1329" t="s">
        <v>925</v>
      </c>
      <c r="E1329" t="s">
        <v>9683</v>
      </c>
      <c r="F1329" t="s">
        <v>9684</v>
      </c>
      <c r="G1329" t="s">
        <v>911</v>
      </c>
      <c r="H1329" t="s">
        <v>91</v>
      </c>
      <c r="I1329" t="s">
        <v>91</v>
      </c>
      <c r="J1329" t="s">
        <v>91</v>
      </c>
      <c r="K1329" t="s">
        <v>5315</v>
      </c>
      <c r="L1329" t="s">
        <v>5317</v>
      </c>
      <c r="M1329">
        <v>0</v>
      </c>
      <c r="N1329" t="s">
        <v>6013</v>
      </c>
      <c r="O1329" t="s">
        <v>9753</v>
      </c>
      <c r="P1329" t="s">
        <v>9753</v>
      </c>
      <c r="Q1329">
        <v>1</v>
      </c>
      <c r="R1329">
        <v>6</v>
      </c>
      <c r="S1329">
        <v>80000</v>
      </c>
      <c r="T1329" t="s">
        <v>9686</v>
      </c>
      <c r="W1329" t="s">
        <v>6300</v>
      </c>
      <c r="AH1329" t="s">
        <v>9687</v>
      </c>
      <c r="AI1329" t="s">
        <v>7523</v>
      </c>
      <c r="AO1329">
        <v>0</v>
      </c>
      <c r="AP1329" t="s">
        <v>3315</v>
      </c>
      <c r="AQ1329" t="s">
        <v>5313</v>
      </c>
      <c r="AR1329">
        <v>0</v>
      </c>
      <c r="AS1329">
        <v>0</v>
      </c>
    </row>
    <row r="1330" spans="1:45" x14ac:dyDescent="0.15">
      <c r="A1330" t="s">
        <v>3314</v>
      </c>
      <c r="B1330" t="s">
        <v>6294</v>
      </c>
      <c r="C1330" t="s">
        <v>3314</v>
      </c>
      <c r="D1330" t="s">
        <v>925</v>
      </c>
      <c r="E1330" t="s">
        <v>9683</v>
      </c>
      <c r="F1330" t="s">
        <v>9684</v>
      </c>
      <c r="G1330" t="s">
        <v>911</v>
      </c>
      <c r="H1330" t="s">
        <v>91</v>
      </c>
      <c r="I1330" t="s">
        <v>91</v>
      </c>
      <c r="J1330" t="s">
        <v>91</v>
      </c>
      <c r="K1330" t="s">
        <v>5315</v>
      </c>
      <c r="L1330" t="s">
        <v>5317</v>
      </c>
      <c r="M1330">
        <v>0</v>
      </c>
      <c r="N1330" t="s">
        <v>6013</v>
      </c>
      <c r="O1330" t="s">
        <v>9753</v>
      </c>
      <c r="P1330" t="s">
        <v>9753</v>
      </c>
      <c r="Q1330">
        <v>1</v>
      </c>
      <c r="R1330">
        <v>7</v>
      </c>
      <c r="S1330">
        <v>80000</v>
      </c>
      <c r="T1330" t="s">
        <v>9686</v>
      </c>
      <c r="W1330" t="s">
        <v>6300</v>
      </c>
      <c r="AH1330" t="s">
        <v>9687</v>
      </c>
      <c r="AI1330" t="s">
        <v>7523</v>
      </c>
      <c r="AO1330">
        <v>0</v>
      </c>
      <c r="AP1330" t="s">
        <v>3315</v>
      </c>
      <c r="AQ1330" t="s">
        <v>5313</v>
      </c>
      <c r="AR1330">
        <v>0</v>
      </c>
      <c r="AS1330">
        <v>0</v>
      </c>
    </row>
    <row r="1331" spans="1:45" x14ac:dyDescent="0.15">
      <c r="A1331" t="s">
        <v>3314</v>
      </c>
      <c r="B1331" t="s">
        <v>6294</v>
      </c>
      <c r="C1331" t="s">
        <v>3314</v>
      </c>
      <c r="D1331" t="s">
        <v>925</v>
      </c>
      <c r="E1331" t="s">
        <v>9683</v>
      </c>
      <c r="F1331" t="s">
        <v>9684</v>
      </c>
      <c r="G1331" t="s">
        <v>911</v>
      </c>
      <c r="H1331" t="s">
        <v>91</v>
      </c>
      <c r="I1331" t="s">
        <v>91</v>
      </c>
      <c r="J1331" t="s">
        <v>91</v>
      </c>
      <c r="K1331" t="s">
        <v>5315</v>
      </c>
      <c r="L1331" t="s">
        <v>5317</v>
      </c>
      <c r="M1331">
        <v>0</v>
      </c>
      <c r="N1331" t="s">
        <v>6013</v>
      </c>
      <c r="O1331" t="s">
        <v>9753</v>
      </c>
      <c r="P1331" t="s">
        <v>9753</v>
      </c>
      <c r="Q1331">
        <v>1</v>
      </c>
      <c r="R1331">
        <v>8</v>
      </c>
      <c r="S1331">
        <v>80000</v>
      </c>
      <c r="T1331" t="s">
        <v>9686</v>
      </c>
      <c r="W1331" t="s">
        <v>6300</v>
      </c>
      <c r="AH1331" t="s">
        <v>9687</v>
      </c>
      <c r="AI1331" t="s">
        <v>7523</v>
      </c>
      <c r="AO1331">
        <v>0</v>
      </c>
      <c r="AP1331" t="s">
        <v>3315</v>
      </c>
      <c r="AQ1331" t="s">
        <v>5313</v>
      </c>
      <c r="AR1331">
        <v>0</v>
      </c>
      <c r="AS1331">
        <v>0</v>
      </c>
    </row>
    <row r="1332" spans="1:45" x14ac:dyDescent="0.15">
      <c r="A1332" t="s">
        <v>3314</v>
      </c>
      <c r="B1332" t="s">
        <v>6294</v>
      </c>
      <c r="C1332" t="s">
        <v>3314</v>
      </c>
      <c r="D1332" t="s">
        <v>925</v>
      </c>
      <c r="E1332" t="s">
        <v>9683</v>
      </c>
      <c r="F1332" t="s">
        <v>9684</v>
      </c>
      <c r="G1332" t="s">
        <v>911</v>
      </c>
      <c r="H1332" t="s">
        <v>91</v>
      </c>
      <c r="I1332" t="s">
        <v>91</v>
      </c>
      <c r="J1332" t="s">
        <v>91</v>
      </c>
      <c r="K1332" t="s">
        <v>5315</v>
      </c>
      <c r="L1332" t="s">
        <v>5317</v>
      </c>
      <c r="M1332">
        <v>0</v>
      </c>
      <c r="N1332" t="s">
        <v>6013</v>
      </c>
      <c r="O1332" t="s">
        <v>9753</v>
      </c>
      <c r="P1332" t="s">
        <v>9753</v>
      </c>
      <c r="Q1332">
        <v>1</v>
      </c>
      <c r="R1332">
        <v>9</v>
      </c>
      <c r="S1332">
        <v>80000</v>
      </c>
      <c r="T1332" t="s">
        <v>9686</v>
      </c>
      <c r="W1332" t="s">
        <v>6300</v>
      </c>
      <c r="AH1332" t="s">
        <v>9687</v>
      </c>
      <c r="AI1332" t="s">
        <v>7523</v>
      </c>
      <c r="AO1332">
        <v>0</v>
      </c>
      <c r="AP1332" t="s">
        <v>3315</v>
      </c>
      <c r="AQ1332" t="s">
        <v>5313</v>
      </c>
      <c r="AR1332">
        <v>0</v>
      </c>
      <c r="AS1332">
        <v>0</v>
      </c>
    </row>
    <row r="1333" spans="1:45" x14ac:dyDescent="0.15">
      <c r="A1333" t="s">
        <v>3314</v>
      </c>
      <c r="B1333" t="s">
        <v>6294</v>
      </c>
      <c r="C1333" t="s">
        <v>3314</v>
      </c>
      <c r="D1333" t="s">
        <v>925</v>
      </c>
      <c r="E1333" t="s">
        <v>9683</v>
      </c>
      <c r="F1333" t="s">
        <v>9684</v>
      </c>
      <c r="G1333" t="s">
        <v>911</v>
      </c>
      <c r="H1333" t="s">
        <v>91</v>
      </c>
      <c r="I1333" t="s">
        <v>91</v>
      </c>
      <c r="J1333" t="s">
        <v>91</v>
      </c>
      <c r="K1333" t="s">
        <v>5315</v>
      </c>
      <c r="L1333" t="s">
        <v>5317</v>
      </c>
      <c r="M1333">
        <v>0</v>
      </c>
      <c r="N1333" t="s">
        <v>6013</v>
      </c>
      <c r="O1333" t="s">
        <v>9753</v>
      </c>
      <c r="P1333" t="s">
        <v>9753</v>
      </c>
      <c r="Q1333">
        <v>1</v>
      </c>
      <c r="R1333">
        <v>10</v>
      </c>
      <c r="S1333">
        <v>80000</v>
      </c>
      <c r="T1333" t="s">
        <v>9686</v>
      </c>
      <c r="W1333" t="s">
        <v>6300</v>
      </c>
      <c r="AH1333" t="s">
        <v>9687</v>
      </c>
      <c r="AI1333" t="s">
        <v>7523</v>
      </c>
      <c r="AO1333">
        <v>0</v>
      </c>
      <c r="AP1333" t="s">
        <v>3315</v>
      </c>
      <c r="AQ1333" t="s">
        <v>5313</v>
      </c>
      <c r="AR1333">
        <v>0</v>
      </c>
      <c r="AS1333">
        <v>0</v>
      </c>
    </row>
    <row r="1334" spans="1:45" x14ac:dyDescent="0.15">
      <c r="A1334" t="s">
        <v>3314</v>
      </c>
      <c r="B1334" t="s">
        <v>6294</v>
      </c>
      <c r="C1334" t="s">
        <v>3314</v>
      </c>
      <c r="D1334" t="s">
        <v>925</v>
      </c>
      <c r="E1334" t="s">
        <v>9683</v>
      </c>
      <c r="F1334" t="s">
        <v>9684</v>
      </c>
      <c r="G1334" t="s">
        <v>911</v>
      </c>
      <c r="H1334" t="s">
        <v>91</v>
      </c>
      <c r="I1334" t="s">
        <v>91</v>
      </c>
      <c r="J1334" t="s">
        <v>91</v>
      </c>
      <c r="K1334" t="s">
        <v>5315</v>
      </c>
      <c r="L1334" t="s">
        <v>5317</v>
      </c>
      <c r="M1334">
        <v>0</v>
      </c>
      <c r="N1334" t="s">
        <v>6013</v>
      </c>
      <c r="O1334" t="s">
        <v>9753</v>
      </c>
      <c r="P1334" t="s">
        <v>9753</v>
      </c>
      <c r="Q1334">
        <v>1</v>
      </c>
      <c r="R1334">
        <v>11</v>
      </c>
      <c r="S1334">
        <v>80000</v>
      </c>
      <c r="T1334" t="s">
        <v>9686</v>
      </c>
      <c r="W1334" t="s">
        <v>6300</v>
      </c>
      <c r="AH1334" t="s">
        <v>9687</v>
      </c>
      <c r="AI1334" t="s">
        <v>7523</v>
      </c>
      <c r="AO1334">
        <v>0</v>
      </c>
      <c r="AP1334" t="s">
        <v>3315</v>
      </c>
      <c r="AQ1334" t="s">
        <v>5313</v>
      </c>
      <c r="AR1334">
        <v>0</v>
      </c>
      <c r="AS1334">
        <v>0</v>
      </c>
    </row>
    <row r="1335" spans="1:45" x14ac:dyDescent="0.15">
      <c r="A1335" t="s">
        <v>3314</v>
      </c>
      <c r="B1335" t="s">
        <v>6294</v>
      </c>
      <c r="C1335" t="s">
        <v>3314</v>
      </c>
      <c r="D1335" t="s">
        <v>925</v>
      </c>
      <c r="E1335" t="s">
        <v>9683</v>
      </c>
      <c r="F1335" t="s">
        <v>9684</v>
      </c>
      <c r="G1335" t="s">
        <v>911</v>
      </c>
      <c r="H1335" t="s">
        <v>91</v>
      </c>
      <c r="I1335" t="s">
        <v>91</v>
      </c>
      <c r="J1335" t="s">
        <v>91</v>
      </c>
      <c r="K1335" t="s">
        <v>5315</v>
      </c>
      <c r="L1335" t="s">
        <v>5317</v>
      </c>
      <c r="M1335">
        <v>0</v>
      </c>
      <c r="N1335" t="s">
        <v>6013</v>
      </c>
      <c r="O1335" t="s">
        <v>9753</v>
      </c>
      <c r="P1335" t="s">
        <v>9753</v>
      </c>
      <c r="Q1335">
        <v>1</v>
      </c>
      <c r="R1335">
        <v>12</v>
      </c>
      <c r="S1335">
        <v>80000</v>
      </c>
      <c r="T1335" t="s">
        <v>9686</v>
      </c>
      <c r="W1335" t="s">
        <v>6300</v>
      </c>
      <c r="AH1335" t="s">
        <v>9687</v>
      </c>
      <c r="AI1335" t="s">
        <v>7523</v>
      </c>
      <c r="AO1335">
        <v>0</v>
      </c>
      <c r="AP1335" t="s">
        <v>3315</v>
      </c>
      <c r="AQ1335" t="s">
        <v>5313</v>
      </c>
      <c r="AR1335">
        <v>0</v>
      </c>
      <c r="AS1335">
        <v>0</v>
      </c>
    </row>
    <row r="1336" spans="1:45" x14ac:dyDescent="0.15">
      <c r="A1336" t="s">
        <v>3314</v>
      </c>
      <c r="B1336" t="s">
        <v>6294</v>
      </c>
      <c r="C1336" t="s">
        <v>3314</v>
      </c>
      <c r="D1336" t="s">
        <v>925</v>
      </c>
      <c r="E1336" t="s">
        <v>9683</v>
      </c>
      <c r="F1336" t="s">
        <v>9684</v>
      </c>
      <c r="G1336" t="s">
        <v>911</v>
      </c>
      <c r="H1336" t="s">
        <v>91</v>
      </c>
      <c r="I1336" t="s">
        <v>91</v>
      </c>
      <c r="J1336" t="s">
        <v>91</v>
      </c>
      <c r="K1336" t="s">
        <v>5315</v>
      </c>
      <c r="L1336" t="s">
        <v>5317</v>
      </c>
      <c r="M1336">
        <v>0</v>
      </c>
      <c r="N1336" t="s">
        <v>6013</v>
      </c>
      <c r="O1336" t="s">
        <v>9753</v>
      </c>
      <c r="P1336" t="s">
        <v>9753</v>
      </c>
      <c r="Q1336">
        <v>1</v>
      </c>
      <c r="R1336">
        <v>13</v>
      </c>
      <c r="S1336">
        <v>80000</v>
      </c>
      <c r="T1336" t="s">
        <v>9686</v>
      </c>
      <c r="W1336" t="s">
        <v>6300</v>
      </c>
      <c r="AH1336" t="s">
        <v>9687</v>
      </c>
      <c r="AI1336" t="s">
        <v>7523</v>
      </c>
      <c r="AO1336">
        <v>0</v>
      </c>
      <c r="AP1336" t="s">
        <v>3315</v>
      </c>
      <c r="AQ1336" t="s">
        <v>5313</v>
      </c>
      <c r="AR1336">
        <v>0</v>
      </c>
      <c r="AS1336">
        <v>0</v>
      </c>
    </row>
    <row r="1337" spans="1:45" x14ac:dyDescent="0.15">
      <c r="A1337" t="s">
        <v>3314</v>
      </c>
      <c r="B1337" t="s">
        <v>6294</v>
      </c>
      <c r="C1337" t="s">
        <v>3314</v>
      </c>
      <c r="D1337" t="s">
        <v>925</v>
      </c>
      <c r="E1337" t="s">
        <v>9683</v>
      </c>
      <c r="F1337" t="s">
        <v>9684</v>
      </c>
      <c r="G1337" t="s">
        <v>911</v>
      </c>
      <c r="H1337" t="s">
        <v>91</v>
      </c>
      <c r="I1337" t="s">
        <v>91</v>
      </c>
      <c r="J1337" t="s">
        <v>91</v>
      </c>
      <c r="K1337" t="s">
        <v>5315</v>
      </c>
      <c r="L1337" t="s">
        <v>5317</v>
      </c>
      <c r="M1337">
        <v>0</v>
      </c>
      <c r="N1337" t="s">
        <v>6013</v>
      </c>
      <c r="O1337" t="s">
        <v>9753</v>
      </c>
      <c r="P1337" t="s">
        <v>9753</v>
      </c>
      <c r="Q1337">
        <v>1</v>
      </c>
      <c r="R1337">
        <v>14</v>
      </c>
      <c r="S1337">
        <v>80000</v>
      </c>
      <c r="T1337" t="s">
        <v>9686</v>
      </c>
      <c r="W1337" t="s">
        <v>6300</v>
      </c>
      <c r="AH1337" t="s">
        <v>9687</v>
      </c>
      <c r="AI1337" t="s">
        <v>7523</v>
      </c>
      <c r="AO1337">
        <v>0</v>
      </c>
      <c r="AP1337" t="s">
        <v>3315</v>
      </c>
      <c r="AQ1337" t="s">
        <v>5313</v>
      </c>
      <c r="AR1337">
        <v>0</v>
      </c>
      <c r="AS1337">
        <v>0</v>
      </c>
    </row>
    <row r="1338" spans="1:45" x14ac:dyDescent="0.15">
      <c r="A1338" t="s">
        <v>3314</v>
      </c>
      <c r="B1338" t="s">
        <v>6294</v>
      </c>
      <c r="C1338" t="s">
        <v>3314</v>
      </c>
      <c r="D1338" t="s">
        <v>925</v>
      </c>
      <c r="E1338" t="s">
        <v>9683</v>
      </c>
      <c r="F1338" t="s">
        <v>9684</v>
      </c>
      <c r="G1338" t="s">
        <v>911</v>
      </c>
      <c r="H1338" t="s">
        <v>91</v>
      </c>
      <c r="I1338" t="s">
        <v>91</v>
      </c>
      <c r="J1338" t="s">
        <v>91</v>
      </c>
      <c r="K1338" t="s">
        <v>5315</v>
      </c>
      <c r="L1338" t="s">
        <v>5317</v>
      </c>
      <c r="M1338">
        <v>0</v>
      </c>
      <c r="N1338" t="s">
        <v>6013</v>
      </c>
      <c r="O1338" t="s">
        <v>9753</v>
      </c>
      <c r="P1338" t="s">
        <v>9753</v>
      </c>
      <c r="Q1338">
        <v>1</v>
      </c>
      <c r="R1338">
        <v>15</v>
      </c>
      <c r="S1338">
        <v>80000</v>
      </c>
      <c r="T1338" t="s">
        <v>9686</v>
      </c>
      <c r="W1338" t="s">
        <v>6300</v>
      </c>
      <c r="AH1338" t="s">
        <v>9687</v>
      </c>
      <c r="AI1338" t="s">
        <v>7523</v>
      </c>
      <c r="AO1338">
        <v>0</v>
      </c>
      <c r="AP1338" t="s">
        <v>3315</v>
      </c>
      <c r="AQ1338" t="s">
        <v>5313</v>
      </c>
      <c r="AR1338">
        <v>0</v>
      </c>
      <c r="AS1338">
        <v>0</v>
      </c>
    </row>
    <row r="1339" spans="1:45" x14ac:dyDescent="0.15">
      <c r="A1339" t="s">
        <v>3314</v>
      </c>
      <c r="B1339" t="s">
        <v>6294</v>
      </c>
      <c r="C1339" t="s">
        <v>3314</v>
      </c>
      <c r="D1339" t="s">
        <v>925</v>
      </c>
      <c r="E1339" t="s">
        <v>9683</v>
      </c>
      <c r="F1339" t="s">
        <v>9684</v>
      </c>
      <c r="G1339" t="s">
        <v>911</v>
      </c>
      <c r="H1339" t="s">
        <v>91</v>
      </c>
      <c r="I1339" t="s">
        <v>91</v>
      </c>
      <c r="J1339" t="s">
        <v>91</v>
      </c>
      <c r="K1339" t="s">
        <v>5315</v>
      </c>
      <c r="L1339" t="s">
        <v>5317</v>
      </c>
      <c r="M1339">
        <v>0</v>
      </c>
      <c r="N1339" t="s">
        <v>6013</v>
      </c>
      <c r="O1339" t="s">
        <v>9753</v>
      </c>
      <c r="P1339" t="s">
        <v>9753</v>
      </c>
      <c r="Q1339">
        <v>1</v>
      </c>
      <c r="R1339">
        <v>16</v>
      </c>
      <c r="S1339">
        <v>80000</v>
      </c>
      <c r="T1339" t="s">
        <v>9686</v>
      </c>
      <c r="W1339" t="s">
        <v>6300</v>
      </c>
      <c r="AH1339" t="s">
        <v>9687</v>
      </c>
      <c r="AI1339" t="s">
        <v>7523</v>
      </c>
      <c r="AO1339">
        <v>0</v>
      </c>
      <c r="AP1339" t="s">
        <v>3315</v>
      </c>
      <c r="AQ1339" t="s">
        <v>5313</v>
      </c>
      <c r="AR1339">
        <v>0</v>
      </c>
      <c r="AS1339">
        <v>0</v>
      </c>
    </row>
    <row r="1340" spans="1:45" x14ac:dyDescent="0.15">
      <c r="A1340" t="s">
        <v>3314</v>
      </c>
      <c r="B1340" t="s">
        <v>6294</v>
      </c>
      <c r="C1340" t="s">
        <v>3314</v>
      </c>
      <c r="D1340" t="s">
        <v>925</v>
      </c>
      <c r="E1340" t="s">
        <v>9683</v>
      </c>
      <c r="F1340" t="s">
        <v>9684</v>
      </c>
      <c r="G1340" t="s">
        <v>911</v>
      </c>
      <c r="H1340" t="s">
        <v>91</v>
      </c>
      <c r="I1340" t="s">
        <v>91</v>
      </c>
      <c r="J1340" t="s">
        <v>91</v>
      </c>
      <c r="K1340" t="s">
        <v>5315</v>
      </c>
      <c r="L1340" t="s">
        <v>5317</v>
      </c>
      <c r="M1340">
        <v>0</v>
      </c>
      <c r="N1340" t="s">
        <v>6013</v>
      </c>
      <c r="O1340" t="s">
        <v>9753</v>
      </c>
      <c r="P1340" t="s">
        <v>9753</v>
      </c>
      <c r="Q1340">
        <v>1</v>
      </c>
      <c r="R1340">
        <v>17</v>
      </c>
      <c r="S1340">
        <v>80000</v>
      </c>
      <c r="T1340" t="s">
        <v>9686</v>
      </c>
      <c r="W1340" t="s">
        <v>6300</v>
      </c>
      <c r="AH1340" t="s">
        <v>9687</v>
      </c>
      <c r="AI1340" t="s">
        <v>7523</v>
      </c>
      <c r="AO1340">
        <v>0</v>
      </c>
      <c r="AP1340" t="s">
        <v>3315</v>
      </c>
      <c r="AQ1340" t="s">
        <v>5313</v>
      </c>
      <c r="AR1340">
        <v>0</v>
      </c>
      <c r="AS1340">
        <v>0</v>
      </c>
    </row>
    <row r="1341" spans="1:45" x14ac:dyDescent="0.15">
      <c r="A1341" t="s">
        <v>3314</v>
      </c>
      <c r="B1341" t="s">
        <v>6294</v>
      </c>
      <c r="C1341" t="s">
        <v>3314</v>
      </c>
      <c r="D1341" t="s">
        <v>925</v>
      </c>
      <c r="E1341" t="s">
        <v>9683</v>
      </c>
      <c r="F1341" t="s">
        <v>9684</v>
      </c>
      <c r="G1341" t="s">
        <v>911</v>
      </c>
      <c r="H1341" t="s">
        <v>91</v>
      </c>
      <c r="I1341" t="s">
        <v>91</v>
      </c>
      <c r="J1341" t="s">
        <v>91</v>
      </c>
      <c r="K1341" t="s">
        <v>5315</v>
      </c>
      <c r="L1341" t="s">
        <v>5317</v>
      </c>
      <c r="M1341">
        <v>0</v>
      </c>
      <c r="N1341" t="s">
        <v>6013</v>
      </c>
      <c r="O1341" t="s">
        <v>9753</v>
      </c>
      <c r="P1341" t="s">
        <v>9753</v>
      </c>
      <c r="Q1341">
        <v>1</v>
      </c>
      <c r="R1341">
        <v>18</v>
      </c>
      <c r="S1341">
        <v>80000</v>
      </c>
      <c r="T1341" t="s">
        <v>9686</v>
      </c>
      <c r="W1341" t="s">
        <v>6300</v>
      </c>
      <c r="AH1341" t="s">
        <v>9687</v>
      </c>
      <c r="AI1341" t="s">
        <v>7523</v>
      </c>
      <c r="AO1341">
        <v>0</v>
      </c>
      <c r="AP1341" t="s">
        <v>3315</v>
      </c>
      <c r="AQ1341" t="s">
        <v>5313</v>
      </c>
      <c r="AR1341">
        <v>0</v>
      </c>
      <c r="AS1341">
        <v>0</v>
      </c>
    </row>
    <row r="1342" spans="1:45" x14ac:dyDescent="0.15">
      <c r="A1342" t="s">
        <v>3314</v>
      </c>
      <c r="B1342" t="s">
        <v>6294</v>
      </c>
      <c r="C1342" t="s">
        <v>3314</v>
      </c>
      <c r="D1342" t="s">
        <v>925</v>
      </c>
      <c r="E1342" t="s">
        <v>9683</v>
      </c>
      <c r="F1342" t="s">
        <v>9684</v>
      </c>
      <c r="G1342" t="s">
        <v>911</v>
      </c>
      <c r="H1342" t="s">
        <v>91</v>
      </c>
      <c r="I1342" t="s">
        <v>91</v>
      </c>
      <c r="J1342" t="s">
        <v>91</v>
      </c>
      <c r="K1342" t="s">
        <v>5315</v>
      </c>
      <c r="L1342" t="s">
        <v>5317</v>
      </c>
      <c r="M1342">
        <v>0</v>
      </c>
      <c r="N1342" t="s">
        <v>6013</v>
      </c>
      <c r="O1342" t="s">
        <v>9753</v>
      </c>
      <c r="P1342" t="s">
        <v>9753</v>
      </c>
      <c r="Q1342">
        <v>1</v>
      </c>
      <c r="R1342">
        <v>19</v>
      </c>
      <c r="S1342">
        <v>80000</v>
      </c>
      <c r="T1342" t="s">
        <v>9686</v>
      </c>
      <c r="W1342" t="s">
        <v>6300</v>
      </c>
      <c r="AH1342" t="s">
        <v>9687</v>
      </c>
      <c r="AI1342" t="s">
        <v>7523</v>
      </c>
      <c r="AO1342">
        <v>0</v>
      </c>
      <c r="AP1342" t="s">
        <v>3315</v>
      </c>
      <c r="AQ1342" t="s">
        <v>5313</v>
      </c>
      <c r="AR1342">
        <v>0</v>
      </c>
      <c r="AS1342">
        <v>0</v>
      </c>
    </row>
    <row r="1343" spans="1:45" x14ac:dyDescent="0.15">
      <c r="A1343" t="s">
        <v>3314</v>
      </c>
      <c r="B1343" t="s">
        <v>6294</v>
      </c>
      <c r="C1343" t="s">
        <v>3314</v>
      </c>
      <c r="D1343" t="s">
        <v>925</v>
      </c>
      <c r="E1343" t="s">
        <v>9683</v>
      </c>
      <c r="F1343" t="s">
        <v>9684</v>
      </c>
      <c r="G1343" t="s">
        <v>911</v>
      </c>
      <c r="H1343" t="s">
        <v>91</v>
      </c>
      <c r="I1343" t="s">
        <v>91</v>
      </c>
      <c r="J1343" t="s">
        <v>91</v>
      </c>
      <c r="K1343" t="s">
        <v>5315</v>
      </c>
      <c r="L1343" t="s">
        <v>5317</v>
      </c>
      <c r="M1343">
        <v>0</v>
      </c>
      <c r="N1343" t="s">
        <v>6013</v>
      </c>
      <c r="O1343" t="s">
        <v>9753</v>
      </c>
      <c r="P1343" t="s">
        <v>9753</v>
      </c>
      <c r="Q1343">
        <v>1</v>
      </c>
      <c r="R1343">
        <v>20</v>
      </c>
      <c r="S1343">
        <v>80000</v>
      </c>
      <c r="T1343" t="s">
        <v>9686</v>
      </c>
      <c r="W1343" t="s">
        <v>6300</v>
      </c>
      <c r="AH1343" t="s">
        <v>9687</v>
      </c>
      <c r="AI1343" t="s">
        <v>7523</v>
      </c>
      <c r="AO1343">
        <v>0</v>
      </c>
      <c r="AP1343" t="s">
        <v>3315</v>
      </c>
      <c r="AQ1343" t="s">
        <v>5313</v>
      </c>
      <c r="AR1343">
        <v>0</v>
      </c>
      <c r="AS1343">
        <v>0</v>
      </c>
    </row>
    <row r="1344" spans="1:45" x14ac:dyDescent="0.15">
      <c r="A1344" t="s">
        <v>3314</v>
      </c>
      <c r="B1344" t="s">
        <v>6294</v>
      </c>
      <c r="C1344" t="s">
        <v>3314</v>
      </c>
      <c r="D1344" t="s">
        <v>925</v>
      </c>
      <c r="E1344" t="s">
        <v>9683</v>
      </c>
      <c r="F1344" t="s">
        <v>9684</v>
      </c>
      <c r="G1344" t="s">
        <v>911</v>
      </c>
      <c r="H1344" t="s">
        <v>91</v>
      </c>
      <c r="I1344" t="s">
        <v>91</v>
      </c>
      <c r="J1344" t="s">
        <v>91</v>
      </c>
      <c r="K1344" t="s">
        <v>5315</v>
      </c>
      <c r="L1344" t="s">
        <v>5317</v>
      </c>
      <c r="M1344">
        <v>0</v>
      </c>
      <c r="N1344" t="s">
        <v>6013</v>
      </c>
      <c r="O1344" t="s">
        <v>9753</v>
      </c>
      <c r="P1344" t="s">
        <v>9753</v>
      </c>
      <c r="Q1344">
        <v>1</v>
      </c>
      <c r="R1344">
        <v>21</v>
      </c>
      <c r="S1344">
        <v>80000</v>
      </c>
      <c r="T1344" t="s">
        <v>9686</v>
      </c>
      <c r="W1344" t="s">
        <v>6300</v>
      </c>
      <c r="AH1344" t="s">
        <v>9687</v>
      </c>
      <c r="AI1344" t="s">
        <v>7523</v>
      </c>
      <c r="AO1344">
        <v>0</v>
      </c>
      <c r="AP1344" t="s">
        <v>3315</v>
      </c>
      <c r="AQ1344" t="s">
        <v>5313</v>
      </c>
      <c r="AR1344">
        <v>0</v>
      </c>
      <c r="AS1344">
        <v>0</v>
      </c>
    </row>
    <row r="1345" spans="1:45" x14ac:dyDescent="0.15">
      <c r="A1345" t="s">
        <v>3314</v>
      </c>
      <c r="B1345" t="s">
        <v>6294</v>
      </c>
      <c r="C1345" t="s">
        <v>3314</v>
      </c>
      <c r="D1345" t="s">
        <v>925</v>
      </c>
      <c r="E1345" t="s">
        <v>9683</v>
      </c>
      <c r="F1345" t="s">
        <v>9684</v>
      </c>
      <c r="G1345" t="s">
        <v>911</v>
      </c>
      <c r="H1345" t="s">
        <v>91</v>
      </c>
      <c r="I1345" t="s">
        <v>91</v>
      </c>
      <c r="J1345" t="s">
        <v>91</v>
      </c>
      <c r="K1345" t="s">
        <v>5315</v>
      </c>
      <c r="L1345" t="s">
        <v>5317</v>
      </c>
      <c r="M1345">
        <v>0</v>
      </c>
      <c r="N1345" t="s">
        <v>6013</v>
      </c>
      <c r="O1345" t="s">
        <v>9753</v>
      </c>
      <c r="P1345" t="s">
        <v>9753</v>
      </c>
      <c r="Q1345">
        <v>1</v>
      </c>
      <c r="R1345">
        <v>22</v>
      </c>
      <c r="S1345">
        <v>80000</v>
      </c>
      <c r="T1345" t="s">
        <v>9686</v>
      </c>
      <c r="W1345" t="s">
        <v>6300</v>
      </c>
      <c r="AH1345" t="s">
        <v>9687</v>
      </c>
      <c r="AI1345" t="s">
        <v>7523</v>
      </c>
      <c r="AO1345">
        <v>0</v>
      </c>
      <c r="AP1345" t="s">
        <v>3315</v>
      </c>
      <c r="AQ1345" t="s">
        <v>5313</v>
      </c>
      <c r="AR1345">
        <v>0</v>
      </c>
      <c r="AS1345">
        <v>0</v>
      </c>
    </row>
    <row r="1346" spans="1:45" x14ac:dyDescent="0.15">
      <c r="A1346" t="s">
        <v>3314</v>
      </c>
      <c r="B1346" t="s">
        <v>6294</v>
      </c>
      <c r="C1346" t="s">
        <v>3314</v>
      </c>
      <c r="D1346" t="s">
        <v>925</v>
      </c>
      <c r="E1346" t="s">
        <v>9683</v>
      </c>
      <c r="F1346" t="s">
        <v>9684</v>
      </c>
      <c r="G1346" t="s">
        <v>911</v>
      </c>
      <c r="H1346" t="s">
        <v>91</v>
      </c>
      <c r="I1346" t="s">
        <v>91</v>
      </c>
      <c r="J1346" t="s">
        <v>91</v>
      </c>
      <c r="K1346" t="s">
        <v>5315</v>
      </c>
      <c r="L1346" t="s">
        <v>5317</v>
      </c>
      <c r="M1346">
        <v>0</v>
      </c>
      <c r="N1346" t="s">
        <v>6013</v>
      </c>
      <c r="O1346" t="s">
        <v>9753</v>
      </c>
      <c r="P1346" t="s">
        <v>9753</v>
      </c>
      <c r="Q1346">
        <v>1</v>
      </c>
      <c r="R1346">
        <v>23</v>
      </c>
      <c r="S1346">
        <v>80000</v>
      </c>
      <c r="T1346" t="s">
        <v>9686</v>
      </c>
      <c r="W1346" t="s">
        <v>6300</v>
      </c>
      <c r="AH1346" t="s">
        <v>9687</v>
      </c>
      <c r="AI1346" t="s">
        <v>7523</v>
      </c>
      <c r="AO1346">
        <v>0</v>
      </c>
      <c r="AP1346" t="s">
        <v>3315</v>
      </c>
      <c r="AQ1346" t="s">
        <v>5313</v>
      </c>
      <c r="AR1346">
        <v>0</v>
      </c>
      <c r="AS1346">
        <v>0</v>
      </c>
    </row>
    <row r="1347" spans="1:45" x14ac:dyDescent="0.15">
      <c r="A1347" t="s">
        <v>3314</v>
      </c>
      <c r="B1347" t="s">
        <v>6294</v>
      </c>
      <c r="C1347" t="s">
        <v>3314</v>
      </c>
      <c r="D1347" t="s">
        <v>925</v>
      </c>
      <c r="E1347" t="s">
        <v>9683</v>
      </c>
      <c r="F1347" t="s">
        <v>9684</v>
      </c>
      <c r="G1347" t="s">
        <v>911</v>
      </c>
      <c r="H1347" t="s">
        <v>91</v>
      </c>
      <c r="I1347" t="s">
        <v>91</v>
      </c>
      <c r="J1347" t="s">
        <v>91</v>
      </c>
      <c r="K1347" t="s">
        <v>5315</v>
      </c>
      <c r="L1347" t="s">
        <v>5317</v>
      </c>
      <c r="M1347">
        <v>0</v>
      </c>
      <c r="N1347" t="s">
        <v>6013</v>
      </c>
      <c r="O1347" t="s">
        <v>9753</v>
      </c>
      <c r="P1347" t="s">
        <v>9753</v>
      </c>
      <c r="Q1347">
        <v>1</v>
      </c>
      <c r="R1347">
        <v>24</v>
      </c>
      <c r="S1347">
        <v>80000</v>
      </c>
      <c r="T1347" t="s">
        <v>9686</v>
      </c>
      <c r="W1347" t="s">
        <v>6300</v>
      </c>
      <c r="AH1347" t="s">
        <v>9687</v>
      </c>
      <c r="AI1347" t="s">
        <v>7523</v>
      </c>
      <c r="AO1347">
        <v>0</v>
      </c>
      <c r="AP1347" t="s">
        <v>3315</v>
      </c>
      <c r="AQ1347" t="s">
        <v>5313</v>
      </c>
      <c r="AR1347">
        <v>0</v>
      </c>
      <c r="AS1347">
        <v>0</v>
      </c>
    </row>
    <row r="1348" spans="1:45" x14ac:dyDescent="0.15">
      <c r="A1348" t="s">
        <v>3314</v>
      </c>
      <c r="B1348" t="s">
        <v>6294</v>
      </c>
      <c r="C1348" t="s">
        <v>3314</v>
      </c>
      <c r="D1348" t="s">
        <v>925</v>
      </c>
      <c r="E1348" t="s">
        <v>9683</v>
      </c>
      <c r="F1348" t="s">
        <v>9684</v>
      </c>
      <c r="G1348" t="s">
        <v>911</v>
      </c>
      <c r="H1348" t="s">
        <v>91</v>
      </c>
      <c r="I1348" t="s">
        <v>91</v>
      </c>
      <c r="J1348" t="s">
        <v>91</v>
      </c>
      <c r="K1348" t="s">
        <v>5315</v>
      </c>
      <c r="L1348" t="s">
        <v>5317</v>
      </c>
      <c r="M1348">
        <v>0</v>
      </c>
      <c r="N1348" t="s">
        <v>6013</v>
      </c>
      <c r="O1348" t="s">
        <v>9753</v>
      </c>
      <c r="P1348" t="s">
        <v>9753</v>
      </c>
      <c r="Q1348">
        <v>1</v>
      </c>
      <c r="R1348">
        <v>25</v>
      </c>
      <c r="S1348">
        <v>80000</v>
      </c>
      <c r="T1348" t="s">
        <v>9686</v>
      </c>
      <c r="W1348" t="s">
        <v>6300</v>
      </c>
      <c r="AH1348" t="s">
        <v>9687</v>
      </c>
      <c r="AI1348" t="s">
        <v>7523</v>
      </c>
      <c r="AO1348">
        <v>0</v>
      </c>
      <c r="AP1348" t="s">
        <v>3315</v>
      </c>
      <c r="AQ1348" t="s">
        <v>5313</v>
      </c>
      <c r="AR1348">
        <v>0</v>
      </c>
      <c r="AS1348">
        <v>0</v>
      </c>
    </row>
    <row r="1349" spans="1:45" x14ac:dyDescent="0.15">
      <c r="A1349" t="s">
        <v>3314</v>
      </c>
      <c r="B1349" t="s">
        <v>6294</v>
      </c>
      <c r="C1349" t="s">
        <v>3314</v>
      </c>
      <c r="D1349" t="s">
        <v>925</v>
      </c>
      <c r="E1349" t="s">
        <v>9683</v>
      </c>
      <c r="F1349" t="s">
        <v>9684</v>
      </c>
      <c r="G1349" t="s">
        <v>911</v>
      </c>
      <c r="H1349" t="s">
        <v>91</v>
      </c>
      <c r="I1349" t="s">
        <v>91</v>
      </c>
      <c r="J1349" t="s">
        <v>91</v>
      </c>
      <c r="K1349" t="s">
        <v>5315</v>
      </c>
      <c r="L1349" t="s">
        <v>5317</v>
      </c>
      <c r="M1349">
        <v>0</v>
      </c>
      <c r="N1349" t="s">
        <v>6013</v>
      </c>
      <c r="O1349" t="s">
        <v>9754</v>
      </c>
      <c r="P1349" t="s">
        <v>9754</v>
      </c>
      <c r="Q1349">
        <v>1</v>
      </c>
      <c r="R1349">
        <v>1</v>
      </c>
      <c r="S1349">
        <v>80000</v>
      </c>
      <c r="T1349" t="s">
        <v>9686</v>
      </c>
      <c r="W1349" t="s">
        <v>6300</v>
      </c>
      <c r="AH1349" t="s">
        <v>9687</v>
      </c>
      <c r="AI1349" t="s">
        <v>7523</v>
      </c>
      <c r="AO1349">
        <v>0</v>
      </c>
      <c r="AP1349" t="s">
        <v>3315</v>
      </c>
      <c r="AQ1349" t="s">
        <v>5313</v>
      </c>
      <c r="AR1349">
        <v>0</v>
      </c>
      <c r="AS1349">
        <v>0</v>
      </c>
    </row>
    <row r="1350" spans="1:45" x14ac:dyDescent="0.15">
      <c r="A1350" t="s">
        <v>3314</v>
      </c>
      <c r="B1350" t="s">
        <v>6294</v>
      </c>
      <c r="C1350" t="s">
        <v>3314</v>
      </c>
      <c r="D1350" t="s">
        <v>925</v>
      </c>
      <c r="E1350" t="s">
        <v>9683</v>
      </c>
      <c r="F1350" t="s">
        <v>9684</v>
      </c>
      <c r="G1350" t="s">
        <v>911</v>
      </c>
      <c r="H1350" t="s">
        <v>91</v>
      </c>
      <c r="I1350" t="s">
        <v>91</v>
      </c>
      <c r="J1350" t="s">
        <v>91</v>
      </c>
      <c r="K1350" t="s">
        <v>5315</v>
      </c>
      <c r="L1350" t="s">
        <v>5317</v>
      </c>
      <c r="M1350">
        <v>0</v>
      </c>
      <c r="N1350" t="s">
        <v>6013</v>
      </c>
      <c r="O1350" t="s">
        <v>9754</v>
      </c>
      <c r="P1350" t="s">
        <v>9754</v>
      </c>
      <c r="Q1350">
        <v>1</v>
      </c>
      <c r="R1350">
        <v>2</v>
      </c>
      <c r="S1350">
        <v>80000</v>
      </c>
      <c r="T1350" t="s">
        <v>9686</v>
      </c>
      <c r="W1350" t="s">
        <v>6300</v>
      </c>
      <c r="AH1350" t="s">
        <v>9687</v>
      </c>
      <c r="AI1350" t="s">
        <v>7523</v>
      </c>
      <c r="AO1350">
        <v>0</v>
      </c>
      <c r="AP1350" t="s">
        <v>3315</v>
      </c>
      <c r="AQ1350" t="s">
        <v>5313</v>
      </c>
      <c r="AR1350">
        <v>0</v>
      </c>
      <c r="AS1350">
        <v>0</v>
      </c>
    </row>
    <row r="1351" spans="1:45" x14ac:dyDescent="0.15">
      <c r="A1351" t="s">
        <v>3314</v>
      </c>
      <c r="B1351" t="s">
        <v>6294</v>
      </c>
      <c r="C1351" t="s">
        <v>3314</v>
      </c>
      <c r="D1351" t="s">
        <v>925</v>
      </c>
      <c r="E1351" t="s">
        <v>9683</v>
      </c>
      <c r="F1351" t="s">
        <v>9684</v>
      </c>
      <c r="G1351" t="s">
        <v>911</v>
      </c>
      <c r="H1351" t="s">
        <v>91</v>
      </c>
      <c r="I1351" t="s">
        <v>91</v>
      </c>
      <c r="J1351" t="s">
        <v>91</v>
      </c>
      <c r="K1351" t="s">
        <v>5315</v>
      </c>
      <c r="L1351" t="s">
        <v>5317</v>
      </c>
      <c r="M1351">
        <v>0</v>
      </c>
      <c r="N1351" t="s">
        <v>6013</v>
      </c>
      <c r="O1351" t="s">
        <v>9754</v>
      </c>
      <c r="P1351" t="s">
        <v>9754</v>
      </c>
      <c r="Q1351">
        <v>1</v>
      </c>
      <c r="R1351">
        <v>3</v>
      </c>
      <c r="S1351">
        <v>80000</v>
      </c>
      <c r="T1351" t="s">
        <v>9686</v>
      </c>
      <c r="W1351" t="s">
        <v>6300</v>
      </c>
      <c r="AH1351" t="s">
        <v>9687</v>
      </c>
      <c r="AI1351" t="s">
        <v>7523</v>
      </c>
      <c r="AO1351">
        <v>0</v>
      </c>
      <c r="AP1351" t="s">
        <v>3315</v>
      </c>
      <c r="AQ1351" t="s">
        <v>5313</v>
      </c>
      <c r="AR1351">
        <v>0</v>
      </c>
      <c r="AS1351">
        <v>0</v>
      </c>
    </row>
    <row r="1352" spans="1:45" x14ac:dyDescent="0.15">
      <c r="A1352" t="s">
        <v>3314</v>
      </c>
      <c r="B1352" t="s">
        <v>6294</v>
      </c>
      <c r="C1352" t="s">
        <v>3314</v>
      </c>
      <c r="D1352" t="s">
        <v>925</v>
      </c>
      <c r="E1352" t="s">
        <v>9683</v>
      </c>
      <c r="F1352" t="s">
        <v>9684</v>
      </c>
      <c r="G1352" t="s">
        <v>911</v>
      </c>
      <c r="H1352" t="s">
        <v>91</v>
      </c>
      <c r="I1352" t="s">
        <v>91</v>
      </c>
      <c r="J1352" t="s">
        <v>91</v>
      </c>
      <c r="K1352" t="s">
        <v>5315</v>
      </c>
      <c r="L1352" t="s">
        <v>5317</v>
      </c>
      <c r="M1352">
        <v>0</v>
      </c>
      <c r="N1352" t="s">
        <v>6013</v>
      </c>
      <c r="O1352" t="s">
        <v>9754</v>
      </c>
      <c r="P1352" t="s">
        <v>9754</v>
      </c>
      <c r="Q1352">
        <v>1</v>
      </c>
      <c r="R1352">
        <v>4</v>
      </c>
      <c r="S1352">
        <v>80000</v>
      </c>
      <c r="T1352" t="s">
        <v>9686</v>
      </c>
      <c r="W1352" t="s">
        <v>6300</v>
      </c>
      <c r="AH1352" t="s">
        <v>9687</v>
      </c>
      <c r="AI1352" t="s">
        <v>7523</v>
      </c>
      <c r="AO1352">
        <v>0</v>
      </c>
      <c r="AP1352" t="s">
        <v>3315</v>
      </c>
      <c r="AQ1352" t="s">
        <v>5313</v>
      </c>
      <c r="AR1352">
        <v>0</v>
      </c>
      <c r="AS1352">
        <v>0</v>
      </c>
    </row>
    <row r="1353" spans="1:45" x14ac:dyDescent="0.15">
      <c r="A1353" t="s">
        <v>3314</v>
      </c>
      <c r="B1353" t="s">
        <v>6294</v>
      </c>
      <c r="C1353" t="s">
        <v>3314</v>
      </c>
      <c r="D1353" t="s">
        <v>925</v>
      </c>
      <c r="E1353" t="s">
        <v>9683</v>
      </c>
      <c r="F1353" t="s">
        <v>9684</v>
      </c>
      <c r="G1353" t="s">
        <v>911</v>
      </c>
      <c r="H1353" t="s">
        <v>91</v>
      </c>
      <c r="I1353" t="s">
        <v>91</v>
      </c>
      <c r="J1353" t="s">
        <v>91</v>
      </c>
      <c r="K1353" t="s">
        <v>5315</v>
      </c>
      <c r="L1353" t="s">
        <v>5317</v>
      </c>
      <c r="M1353">
        <v>0</v>
      </c>
      <c r="N1353" t="s">
        <v>6013</v>
      </c>
      <c r="O1353" t="s">
        <v>9754</v>
      </c>
      <c r="P1353" t="s">
        <v>9754</v>
      </c>
      <c r="Q1353">
        <v>1</v>
      </c>
      <c r="R1353">
        <v>5</v>
      </c>
      <c r="S1353">
        <v>80000</v>
      </c>
      <c r="T1353" t="s">
        <v>9686</v>
      </c>
      <c r="W1353" t="s">
        <v>6300</v>
      </c>
      <c r="AH1353" t="s">
        <v>9687</v>
      </c>
      <c r="AI1353" t="s">
        <v>7523</v>
      </c>
      <c r="AO1353">
        <v>0</v>
      </c>
      <c r="AP1353" t="s">
        <v>3315</v>
      </c>
      <c r="AQ1353" t="s">
        <v>5313</v>
      </c>
      <c r="AR1353">
        <v>0</v>
      </c>
      <c r="AS1353">
        <v>0</v>
      </c>
    </row>
    <row r="1354" spans="1:45" x14ac:dyDescent="0.15">
      <c r="A1354" t="s">
        <v>3314</v>
      </c>
      <c r="B1354" t="s">
        <v>6294</v>
      </c>
      <c r="C1354" t="s">
        <v>3314</v>
      </c>
      <c r="D1354" t="s">
        <v>925</v>
      </c>
      <c r="E1354" t="s">
        <v>9683</v>
      </c>
      <c r="F1354" t="s">
        <v>9684</v>
      </c>
      <c r="G1354" t="s">
        <v>911</v>
      </c>
      <c r="H1354" t="s">
        <v>91</v>
      </c>
      <c r="I1354" t="s">
        <v>91</v>
      </c>
      <c r="J1354" t="s">
        <v>91</v>
      </c>
      <c r="K1354" t="s">
        <v>5315</v>
      </c>
      <c r="L1354" t="s">
        <v>5317</v>
      </c>
      <c r="M1354">
        <v>0</v>
      </c>
      <c r="N1354" t="s">
        <v>6013</v>
      </c>
      <c r="O1354" t="s">
        <v>9754</v>
      </c>
      <c r="P1354" t="s">
        <v>9754</v>
      </c>
      <c r="Q1354">
        <v>1</v>
      </c>
      <c r="R1354">
        <v>6</v>
      </c>
      <c r="S1354">
        <v>80000</v>
      </c>
      <c r="T1354" t="s">
        <v>9686</v>
      </c>
      <c r="W1354" t="s">
        <v>6300</v>
      </c>
      <c r="AH1354" t="s">
        <v>9687</v>
      </c>
      <c r="AI1354" t="s">
        <v>7523</v>
      </c>
      <c r="AO1354">
        <v>0</v>
      </c>
      <c r="AP1354" t="s">
        <v>3315</v>
      </c>
      <c r="AQ1354" t="s">
        <v>5313</v>
      </c>
      <c r="AR1354">
        <v>0</v>
      </c>
      <c r="AS1354">
        <v>0</v>
      </c>
    </row>
    <row r="1355" spans="1:45" x14ac:dyDescent="0.15">
      <c r="A1355" t="s">
        <v>3314</v>
      </c>
      <c r="B1355" t="s">
        <v>6294</v>
      </c>
      <c r="C1355" t="s">
        <v>3314</v>
      </c>
      <c r="D1355" t="s">
        <v>925</v>
      </c>
      <c r="E1355" t="s">
        <v>9683</v>
      </c>
      <c r="F1355" t="s">
        <v>9684</v>
      </c>
      <c r="G1355" t="s">
        <v>911</v>
      </c>
      <c r="H1355" t="s">
        <v>91</v>
      </c>
      <c r="I1355" t="s">
        <v>91</v>
      </c>
      <c r="J1355" t="s">
        <v>91</v>
      </c>
      <c r="K1355" t="s">
        <v>5315</v>
      </c>
      <c r="L1355" t="s">
        <v>5317</v>
      </c>
      <c r="M1355">
        <v>0</v>
      </c>
      <c r="N1355" t="s">
        <v>6013</v>
      </c>
      <c r="O1355" t="s">
        <v>9754</v>
      </c>
      <c r="P1355" t="s">
        <v>9754</v>
      </c>
      <c r="Q1355">
        <v>1</v>
      </c>
      <c r="R1355">
        <v>7</v>
      </c>
      <c r="S1355">
        <v>80000</v>
      </c>
      <c r="T1355" t="s">
        <v>9686</v>
      </c>
      <c r="W1355" t="s">
        <v>6300</v>
      </c>
      <c r="AH1355" t="s">
        <v>9687</v>
      </c>
      <c r="AI1355" t="s">
        <v>7523</v>
      </c>
      <c r="AO1355">
        <v>0</v>
      </c>
      <c r="AP1355" t="s">
        <v>3315</v>
      </c>
      <c r="AQ1355" t="s">
        <v>5313</v>
      </c>
      <c r="AR1355">
        <v>0</v>
      </c>
      <c r="AS1355">
        <v>0</v>
      </c>
    </row>
    <row r="1356" spans="1:45" x14ac:dyDescent="0.15">
      <c r="A1356" t="s">
        <v>3314</v>
      </c>
      <c r="B1356" t="s">
        <v>6294</v>
      </c>
      <c r="C1356" t="s">
        <v>3314</v>
      </c>
      <c r="D1356" t="s">
        <v>925</v>
      </c>
      <c r="E1356" t="s">
        <v>9683</v>
      </c>
      <c r="F1356" t="s">
        <v>9684</v>
      </c>
      <c r="G1356" t="s">
        <v>911</v>
      </c>
      <c r="H1356" t="s">
        <v>91</v>
      </c>
      <c r="I1356" t="s">
        <v>91</v>
      </c>
      <c r="J1356" t="s">
        <v>91</v>
      </c>
      <c r="K1356" t="s">
        <v>5315</v>
      </c>
      <c r="L1356" t="s">
        <v>5317</v>
      </c>
      <c r="M1356">
        <v>0</v>
      </c>
      <c r="N1356" t="s">
        <v>6013</v>
      </c>
      <c r="O1356" t="s">
        <v>9754</v>
      </c>
      <c r="P1356" t="s">
        <v>9754</v>
      </c>
      <c r="Q1356">
        <v>1</v>
      </c>
      <c r="R1356">
        <v>8</v>
      </c>
      <c r="S1356">
        <v>80000</v>
      </c>
      <c r="T1356" t="s">
        <v>9686</v>
      </c>
      <c r="W1356" t="s">
        <v>6300</v>
      </c>
      <c r="AH1356" t="s">
        <v>9687</v>
      </c>
      <c r="AI1356" t="s">
        <v>7523</v>
      </c>
      <c r="AO1356">
        <v>0</v>
      </c>
      <c r="AP1356" t="s">
        <v>3315</v>
      </c>
      <c r="AQ1356" t="s">
        <v>5313</v>
      </c>
      <c r="AR1356">
        <v>0</v>
      </c>
      <c r="AS1356">
        <v>0</v>
      </c>
    </row>
    <row r="1357" spans="1:45" x14ac:dyDescent="0.15">
      <c r="A1357" t="s">
        <v>3314</v>
      </c>
      <c r="B1357" t="s">
        <v>6294</v>
      </c>
      <c r="C1357" t="s">
        <v>3314</v>
      </c>
      <c r="D1357" t="s">
        <v>925</v>
      </c>
      <c r="E1357" t="s">
        <v>9683</v>
      </c>
      <c r="F1357" t="s">
        <v>9684</v>
      </c>
      <c r="G1357" t="s">
        <v>911</v>
      </c>
      <c r="H1357" t="s">
        <v>91</v>
      </c>
      <c r="I1357" t="s">
        <v>91</v>
      </c>
      <c r="J1357" t="s">
        <v>91</v>
      </c>
      <c r="K1357" t="s">
        <v>5315</v>
      </c>
      <c r="L1357" t="s">
        <v>5317</v>
      </c>
      <c r="M1357">
        <v>0</v>
      </c>
      <c r="N1357" t="s">
        <v>6013</v>
      </c>
      <c r="O1357" t="s">
        <v>9754</v>
      </c>
      <c r="P1357" t="s">
        <v>9754</v>
      </c>
      <c r="Q1357">
        <v>1</v>
      </c>
      <c r="R1357">
        <v>9</v>
      </c>
      <c r="S1357">
        <v>80000</v>
      </c>
      <c r="T1357" t="s">
        <v>9686</v>
      </c>
      <c r="W1357" t="s">
        <v>6300</v>
      </c>
      <c r="AH1357" t="s">
        <v>9687</v>
      </c>
      <c r="AI1357" t="s">
        <v>7523</v>
      </c>
      <c r="AO1357">
        <v>0</v>
      </c>
      <c r="AP1357" t="s">
        <v>3315</v>
      </c>
      <c r="AQ1357" t="s">
        <v>5313</v>
      </c>
      <c r="AR1357">
        <v>0</v>
      </c>
      <c r="AS1357">
        <v>0</v>
      </c>
    </row>
    <row r="1358" spans="1:45" x14ac:dyDescent="0.15">
      <c r="A1358" t="s">
        <v>3314</v>
      </c>
      <c r="B1358" t="s">
        <v>6294</v>
      </c>
      <c r="C1358" t="s">
        <v>3314</v>
      </c>
      <c r="D1358" t="s">
        <v>925</v>
      </c>
      <c r="E1358" t="s">
        <v>9683</v>
      </c>
      <c r="F1358" t="s">
        <v>9684</v>
      </c>
      <c r="G1358" t="s">
        <v>911</v>
      </c>
      <c r="H1358" t="s">
        <v>91</v>
      </c>
      <c r="I1358" t="s">
        <v>91</v>
      </c>
      <c r="J1358" t="s">
        <v>91</v>
      </c>
      <c r="K1358" t="s">
        <v>5315</v>
      </c>
      <c r="L1358" t="s">
        <v>5317</v>
      </c>
      <c r="M1358">
        <v>0</v>
      </c>
      <c r="N1358" t="s">
        <v>6013</v>
      </c>
      <c r="O1358" t="s">
        <v>9754</v>
      </c>
      <c r="P1358" t="s">
        <v>9754</v>
      </c>
      <c r="Q1358">
        <v>1</v>
      </c>
      <c r="R1358">
        <v>10</v>
      </c>
      <c r="S1358">
        <v>80000</v>
      </c>
      <c r="T1358" t="s">
        <v>9686</v>
      </c>
      <c r="W1358" t="s">
        <v>6300</v>
      </c>
      <c r="AH1358" t="s">
        <v>9687</v>
      </c>
      <c r="AI1358" t="s">
        <v>7523</v>
      </c>
      <c r="AO1358">
        <v>0</v>
      </c>
      <c r="AP1358" t="s">
        <v>3315</v>
      </c>
      <c r="AQ1358" t="s">
        <v>5313</v>
      </c>
      <c r="AR1358">
        <v>0</v>
      </c>
      <c r="AS1358">
        <v>0</v>
      </c>
    </row>
    <row r="1359" spans="1:45" x14ac:dyDescent="0.15">
      <c r="A1359" t="s">
        <v>3314</v>
      </c>
      <c r="B1359" t="s">
        <v>6294</v>
      </c>
      <c r="C1359" t="s">
        <v>3314</v>
      </c>
      <c r="D1359" t="s">
        <v>925</v>
      </c>
      <c r="E1359" t="s">
        <v>9683</v>
      </c>
      <c r="F1359" t="s">
        <v>9684</v>
      </c>
      <c r="G1359" t="s">
        <v>911</v>
      </c>
      <c r="H1359" t="s">
        <v>91</v>
      </c>
      <c r="I1359" t="s">
        <v>91</v>
      </c>
      <c r="J1359" t="s">
        <v>91</v>
      </c>
      <c r="K1359" t="s">
        <v>5315</v>
      </c>
      <c r="L1359" t="s">
        <v>5317</v>
      </c>
      <c r="M1359">
        <v>0</v>
      </c>
      <c r="N1359" t="s">
        <v>6013</v>
      </c>
      <c r="O1359" t="s">
        <v>9754</v>
      </c>
      <c r="P1359" t="s">
        <v>9754</v>
      </c>
      <c r="Q1359">
        <v>1</v>
      </c>
      <c r="R1359">
        <v>11</v>
      </c>
      <c r="S1359">
        <v>80000</v>
      </c>
      <c r="T1359" t="s">
        <v>9686</v>
      </c>
      <c r="W1359" t="s">
        <v>6300</v>
      </c>
      <c r="AH1359" t="s">
        <v>9687</v>
      </c>
      <c r="AI1359" t="s">
        <v>7523</v>
      </c>
      <c r="AO1359">
        <v>0</v>
      </c>
      <c r="AP1359" t="s">
        <v>3315</v>
      </c>
      <c r="AQ1359" t="s">
        <v>5313</v>
      </c>
      <c r="AR1359">
        <v>0</v>
      </c>
      <c r="AS1359">
        <v>0</v>
      </c>
    </row>
    <row r="1360" spans="1:45" x14ac:dyDescent="0.15">
      <c r="A1360" t="s">
        <v>3314</v>
      </c>
      <c r="B1360" t="s">
        <v>6294</v>
      </c>
      <c r="C1360" t="s">
        <v>3314</v>
      </c>
      <c r="D1360" t="s">
        <v>925</v>
      </c>
      <c r="E1360" t="s">
        <v>9683</v>
      </c>
      <c r="F1360" t="s">
        <v>9684</v>
      </c>
      <c r="G1360" t="s">
        <v>911</v>
      </c>
      <c r="H1360" t="s">
        <v>91</v>
      </c>
      <c r="I1360" t="s">
        <v>91</v>
      </c>
      <c r="J1360" t="s">
        <v>91</v>
      </c>
      <c r="K1360" t="s">
        <v>5315</v>
      </c>
      <c r="L1360" t="s">
        <v>5317</v>
      </c>
      <c r="M1360">
        <v>0</v>
      </c>
      <c r="N1360" t="s">
        <v>6013</v>
      </c>
      <c r="O1360" t="s">
        <v>9754</v>
      </c>
      <c r="P1360" t="s">
        <v>9754</v>
      </c>
      <c r="Q1360">
        <v>1</v>
      </c>
      <c r="R1360">
        <v>12</v>
      </c>
      <c r="S1360">
        <v>80000</v>
      </c>
      <c r="T1360" t="s">
        <v>9686</v>
      </c>
      <c r="W1360" t="s">
        <v>6300</v>
      </c>
      <c r="AH1360" t="s">
        <v>9687</v>
      </c>
      <c r="AI1360" t="s">
        <v>7523</v>
      </c>
      <c r="AO1360">
        <v>0</v>
      </c>
      <c r="AP1360" t="s">
        <v>3315</v>
      </c>
      <c r="AQ1360" t="s">
        <v>5313</v>
      </c>
      <c r="AR1360">
        <v>0</v>
      </c>
      <c r="AS1360">
        <v>0</v>
      </c>
    </row>
    <row r="1361" spans="1:45" x14ac:dyDescent="0.15">
      <c r="A1361" t="s">
        <v>3314</v>
      </c>
      <c r="B1361" t="s">
        <v>6294</v>
      </c>
      <c r="C1361" t="s">
        <v>3314</v>
      </c>
      <c r="D1361" t="s">
        <v>925</v>
      </c>
      <c r="E1361" t="s">
        <v>9683</v>
      </c>
      <c r="F1361" t="s">
        <v>9684</v>
      </c>
      <c r="G1361" t="s">
        <v>911</v>
      </c>
      <c r="H1361" t="s">
        <v>91</v>
      </c>
      <c r="I1361" t="s">
        <v>91</v>
      </c>
      <c r="J1361" t="s">
        <v>91</v>
      </c>
      <c r="K1361" t="s">
        <v>5315</v>
      </c>
      <c r="L1361" t="s">
        <v>5317</v>
      </c>
      <c r="M1361">
        <v>0</v>
      </c>
      <c r="N1361" t="s">
        <v>6013</v>
      </c>
      <c r="O1361" t="s">
        <v>9754</v>
      </c>
      <c r="P1361" t="s">
        <v>9754</v>
      </c>
      <c r="Q1361">
        <v>1</v>
      </c>
      <c r="R1361">
        <v>13</v>
      </c>
      <c r="S1361">
        <v>80000</v>
      </c>
      <c r="T1361" t="s">
        <v>9686</v>
      </c>
      <c r="W1361" t="s">
        <v>6300</v>
      </c>
      <c r="AH1361" t="s">
        <v>9687</v>
      </c>
      <c r="AI1361" t="s">
        <v>7523</v>
      </c>
      <c r="AO1361">
        <v>0</v>
      </c>
      <c r="AP1361" t="s">
        <v>3315</v>
      </c>
      <c r="AQ1361" t="s">
        <v>5313</v>
      </c>
      <c r="AR1361">
        <v>0</v>
      </c>
      <c r="AS1361">
        <v>0</v>
      </c>
    </row>
    <row r="1362" spans="1:45" x14ac:dyDescent="0.15">
      <c r="A1362" t="s">
        <v>3314</v>
      </c>
      <c r="B1362" t="s">
        <v>6294</v>
      </c>
      <c r="C1362" t="s">
        <v>3314</v>
      </c>
      <c r="D1362" t="s">
        <v>925</v>
      </c>
      <c r="E1362" t="s">
        <v>9683</v>
      </c>
      <c r="F1362" t="s">
        <v>9684</v>
      </c>
      <c r="G1362" t="s">
        <v>911</v>
      </c>
      <c r="H1362" t="s">
        <v>91</v>
      </c>
      <c r="I1362" t="s">
        <v>91</v>
      </c>
      <c r="J1362" t="s">
        <v>91</v>
      </c>
      <c r="K1362" t="s">
        <v>5315</v>
      </c>
      <c r="L1362" t="s">
        <v>5317</v>
      </c>
      <c r="M1362">
        <v>0</v>
      </c>
      <c r="N1362" t="s">
        <v>6013</v>
      </c>
      <c r="O1362" t="s">
        <v>9754</v>
      </c>
      <c r="P1362" t="s">
        <v>9754</v>
      </c>
      <c r="Q1362">
        <v>1</v>
      </c>
      <c r="R1362">
        <v>14</v>
      </c>
      <c r="S1362">
        <v>80000</v>
      </c>
      <c r="T1362" t="s">
        <v>9686</v>
      </c>
      <c r="W1362" t="s">
        <v>6300</v>
      </c>
      <c r="AH1362" t="s">
        <v>9687</v>
      </c>
      <c r="AI1362" t="s">
        <v>7523</v>
      </c>
      <c r="AO1362">
        <v>0</v>
      </c>
      <c r="AP1362" t="s">
        <v>3315</v>
      </c>
      <c r="AQ1362" t="s">
        <v>5313</v>
      </c>
      <c r="AR1362">
        <v>0</v>
      </c>
      <c r="AS1362">
        <v>0</v>
      </c>
    </row>
    <row r="1363" spans="1:45" x14ac:dyDescent="0.15">
      <c r="A1363" t="s">
        <v>3314</v>
      </c>
      <c r="B1363" t="s">
        <v>6294</v>
      </c>
      <c r="C1363" t="s">
        <v>3314</v>
      </c>
      <c r="D1363" t="s">
        <v>925</v>
      </c>
      <c r="E1363" t="s">
        <v>9683</v>
      </c>
      <c r="F1363" t="s">
        <v>9684</v>
      </c>
      <c r="G1363" t="s">
        <v>911</v>
      </c>
      <c r="H1363" t="s">
        <v>91</v>
      </c>
      <c r="I1363" t="s">
        <v>91</v>
      </c>
      <c r="J1363" t="s">
        <v>91</v>
      </c>
      <c r="K1363" t="s">
        <v>5315</v>
      </c>
      <c r="L1363" t="s">
        <v>5317</v>
      </c>
      <c r="M1363">
        <v>0</v>
      </c>
      <c r="N1363" t="s">
        <v>6013</v>
      </c>
      <c r="O1363" t="s">
        <v>9754</v>
      </c>
      <c r="P1363" t="s">
        <v>9754</v>
      </c>
      <c r="Q1363">
        <v>1</v>
      </c>
      <c r="R1363">
        <v>15</v>
      </c>
      <c r="S1363">
        <v>80000</v>
      </c>
      <c r="T1363" t="s">
        <v>9686</v>
      </c>
      <c r="W1363" t="s">
        <v>6300</v>
      </c>
      <c r="AH1363" t="s">
        <v>9687</v>
      </c>
      <c r="AI1363" t="s">
        <v>7523</v>
      </c>
      <c r="AO1363">
        <v>0</v>
      </c>
      <c r="AP1363" t="s">
        <v>3315</v>
      </c>
      <c r="AQ1363" t="s">
        <v>5313</v>
      </c>
      <c r="AR1363">
        <v>0</v>
      </c>
      <c r="AS1363">
        <v>0</v>
      </c>
    </row>
    <row r="1364" spans="1:45" x14ac:dyDescent="0.15">
      <c r="A1364" t="s">
        <v>3314</v>
      </c>
      <c r="B1364" t="s">
        <v>6294</v>
      </c>
      <c r="C1364" t="s">
        <v>3314</v>
      </c>
      <c r="D1364" t="s">
        <v>925</v>
      </c>
      <c r="E1364" t="s">
        <v>9683</v>
      </c>
      <c r="F1364" t="s">
        <v>9684</v>
      </c>
      <c r="G1364" t="s">
        <v>911</v>
      </c>
      <c r="H1364" t="s">
        <v>91</v>
      </c>
      <c r="I1364" t="s">
        <v>91</v>
      </c>
      <c r="J1364" t="s">
        <v>91</v>
      </c>
      <c r="K1364" t="s">
        <v>5315</v>
      </c>
      <c r="L1364" t="s">
        <v>5317</v>
      </c>
      <c r="M1364">
        <v>0</v>
      </c>
      <c r="N1364" t="s">
        <v>6013</v>
      </c>
      <c r="O1364" t="s">
        <v>9754</v>
      </c>
      <c r="P1364" t="s">
        <v>9754</v>
      </c>
      <c r="Q1364">
        <v>1</v>
      </c>
      <c r="R1364">
        <v>16</v>
      </c>
      <c r="S1364">
        <v>80000</v>
      </c>
      <c r="T1364" t="s">
        <v>9686</v>
      </c>
      <c r="W1364" t="s">
        <v>6300</v>
      </c>
      <c r="AH1364" t="s">
        <v>9687</v>
      </c>
      <c r="AI1364" t="s">
        <v>7523</v>
      </c>
      <c r="AO1364">
        <v>0</v>
      </c>
      <c r="AP1364" t="s">
        <v>3315</v>
      </c>
      <c r="AQ1364" t="s">
        <v>5313</v>
      </c>
      <c r="AR1364">
        <v>0</v>
      </c>
      <c r="AS1364">
        <v>0</v>
      </c>
    </row>
    <row r="1365" spans="1:45" x14ac:dyDescent="0.15">
      <c r="A1365" t="s">
        <v>3314</v>
      </c>
      <c r="B1365" t="s">
        <v>6294</v>
      </c>
      <c r="C1365" t="s">
        <v>3314</v>
      </c>
      <c r="D1365" t="s">
        <v>925</v>
      </c>
      <c r="E1365" t="s">
        <v>9683</v>
      </c>
      <c r="F1365" t="s">
        <v>9684</v>
      </c>
      <c r="G1365" t="s">
        <v>911</v>
      </c>
      <c r="H1365" t="s">
        <v>91</v>
      </c>
      <c r="I1365" t="s">
        <v>91</v>
      </c>
      <c r="J1365" t="s">
        <v>91</v>
      </c>
      <c r="K1365" t="s">
        <v>5315</v>
      </c>
      <c r="L1365" t="s">
        <v>5317</v>
      </c>
      <c r="M1365">
        <v>0</v>
      </c>
      <c r="N1365" t="s">
        <v>6013</v>
      </c>
      <c r="O1365" t="s">
        <v>9754</v>
      </c>
      <c r="P1365" t="s">
        <v>9754</v>
      </c>
      <c r="Q1365">
        <v>1</v>
      </c>
      <c r="R1365">
        <v>17</v>
      </c>
      <c r="S1365">
        <v>80000</v>
      </c>
      <c r="T1365" t="s">
        <v>9686</v>
      </c>
      <c r="W1365" t="s">
        <v>6300</v>
      </c>
      <c r="AH1365" t="s">
        <v>9687</v>
      </c>
      <c r="AI1365" t="s">
        <v>7523</v>
      </c>
      <c r="AO1365">
        <v>0</v>
      </c>
      <c r="AP1365" t="s">
        <v>3315</v>
      </c>
      <c r="AQ1365" t="s">
        <v>5313</v>
      </c>
      <c r="AR1365">
        <v>0</v>
      </c>
      <c r="AS1365">
        <v>0</v>
      </c>
    </row>
    <row r="1366" spans="1:45" x14ac:dyDescent="0.15">
      <c r="A1366" t="s">
        <v>3314</v>
      </c>
      <c r="B1366" t="s">
        <v>6294</v>
      </c>
      <c r="C1366" t="s">
        <v>3314</v>
      </c>
      <c r="D1366" t="s">
        <v>925</v>
      </c>
      <c r="E1366" t="s">
        <v>9683</v>
      </c>
      <c r="F1366" t="s">
        <v>9684</v>
      </c>
      <c r="G1366" t="s">
        <v>911</v>
      </c>
      <c r="H1366" t="s">
        <v>91</v>
      </c>
      <c r="I1366" t="s">
        <v>91</v>
      </c>
      <c r="J1366" t="s">
        <v>91</v>
      </c>
      <c r="K1366" t="s">
        <v>5315</v>
      </c>
      <c r="L1366" t="s">
        <v>5317</v>
      </c>
      <c r="M1366">
        <v>0</v>
      </c>
      <c r="N1366" t="s">
        <v>6013</v>
      </c>
      <c r="O1366" t="s">
        <v>9754</v>
      </c>
      <c r="P1366" t="s">
        <v>9754</v>
      </c>
      <c r="Q1366">
        <v>1</v>
      </c>
      <c r="R1366">
        <v>18</v>
      </c>
      <c r="S1366">
        <v>80000</v>
      </c>
      <c r="T1366" t="s">
        <v>9686</v>
      </c>
      <c r="W1366" t="s">
        <v>6300</v>
      </c>
      <c r="AH1366" t="s">
        <v>9687</v>
      </c>
      <c r="AI1366" t="s">
        <v>7523</v>
      </c>
      <c r="AO1366">
        <v>0</v>
      </c>
      <c r="AP1366" t="s">
        <v>3315</v>
      </c>
      <c r="AQ1366" t="s">
        <v>5313</v>
      </c>
      <c r="AR1366">
        <v>0</v>
      </c>
      <c r="AS1366">
        <v>0</v>
      </c>
    </row>
    <row r="1367" spans="1:45" x14ac:dyDescent="0.15">
      <c r="A1367" t="s">
        <v>3314</v>
      </c>
      <c r="B1367" t="s">
        <v>6294</v>
      </c>
      <c r="C1367" t="s">
        <v>3314</v>
      </c>
      <c r="D1367" t="s">
        <v>925</v>
      </c>
      <c r="E1367" t="s">
        <v>9683</v>
      </c>
      <c r="F1367" t="s">
        <v>9684</v>
      </c>
      <c r="G1367" t="s">
        <v>911</v>
      </c>
      <c r="H1367" t="s">
        <v>91</v>
      </c>
      <c r="I1367" t="s">
        <v>91</v>
      </c>
      <c r="J1367" t="s">
        <v>91</v>
      </c>
      <c r="K1367" t="s">
        <v>5315</v>
      </c>
      <c r="L1367" t="s">
        <v>5317</v>
      </c>
      <c r="M1367">
        <v>0</v>
      </c>
      <c r="N1367" t="s">
        <v>6013</v>
      </c>
      <c r="O1367" t="s">
        <v>9754</v>
      </c>
      <c r="P1367" t="s">
        <v>9754</v>
      </c>
      <c r="Q1367">
        <v>1</v>
      </c>
      <c r="R1367">
        <v>19</v>
      </c>
      <c r="S1367">
        <v>80000</v>
      </c>
      <c r="T1367" t="s">
        <v>9686</v>
      </c>
      <c r="W1367" t="s">
        <v>6300</v>
      </c>
      <c r="AH1367" t="s">
        <v>9687</v>
      </c>
      <c r="AI1367" t="s">
        <v>7523</v>
      </c>
      <c r="AO1367">
        <v>0</v>
      </c>
      <c r="AP1367" t="s">
        <v>3315</v>
      </c>
      <c r="AQ1367" t="s">
        <v>5313</v>
      </c>
      <c r="AR1367">
        <v>0</v>
      </c>
      <c r="AS1367">
        <v>0</v>
      </c>
    </row>
    <row r="1368" spans="1:45" x14ac:dyDescent="0.15">
      <c r="A1368" t="s">
        <v>3314</v>
      </c>
      <c r="B1368" t="s">
        <v>6294</v>
      </c>
      <c r="C1368" t="s">
        <v>3314</v>
      </c>
      <c r="D1368" t="s">
        <v>925</v>
      </c>
      <c r="E1368" t="s">
        <v>9683</v>
      </c>
      <c r="F1368" t="s">
        <v>9684</v>
      </c>
      <c r="G1368" t="s">
        <v>911</v>
      </c>
      <c r="H1368" t="s">
        <v>91</v>
      </c>
      <c r="I1368" t="s">
        <v>91</v>
      </c>
      <c r="J1368" t="s">
        <v>91</v>
      </c>
      <c r="K1368" t="s">
        <v>5315</v>
      </c>
      <c r="L1368" t="s">
        <v>5317</v>
      </c>
      <c r="M1368">
        <v>0</v>
      </c>
      <c r="N1368" t="s">
        <v>6013</v>
      </c>
      <c r="O1368" t="s">
        <v>9754</v>
      </c>
      <c r="P1368" t="s">
        <v>9754</v>
      </c>
      <c r="Q1368">
        <v>1</v>
      </c>
      <c r="R1368">
        <v>20</v>
      </c>
      <c r="S1368">
        <v>80000</v>
      </c>
      <c r="T1368" t="s">
        <v>9686</v>
      </c>
      <c r="W1368" t="s">
        <v>6300</v>
      </c>
      <c r="AH1368" t="s">
        <v>9687</v>
      </c>
      <c r="AI1368" t="s">
        <v>7523</v>
      </c>
      <c r="AO1368">
        <v>0</v>
      </c>
      <c r="AP1368" t="s">
        <v>3315</v>
      </c>
      <c r="AQ1368" t="s">
        <v>5313</v>
      </c>
      <c r="AR1368">
        <v>0</v>
      </c>
      <c r="AS1368">
        <v>0</v>
      </c>
    </row>
    <row r="1369" spans="1:45" x14ac:dyDescent="0.15">
      <c r="A1369" t="s">
        <v>3314</v>
      </c>
      <c r="B1369" t="s">
        <v>6294</v>
      </c>
      <c r="C1369" t="s">
        <v>3314</v>
      </c>
      <c r="D1369" t="s">
        <v>925</v>
      </c>
      <c r="E1369" t="s">
        <v>9683</v>
      </c>
      <c r="F1369" t="s">
        <v>9684</v>
      </c>
      <c r="G1369" t="s">
        <v>911</v>
      </c>
      <c r="H1369" t="s">
        <v>91</v>
      </c>
      <c r="I1369" t="s">
        <v>91</v>
      </c>
      <c r="J1369" t="s">
        <v>91</v>
      </c>
      <c r="K1369" t="s">
        <v>5315</v>
      </c>
      <c r="L1369" t="s">
        <v>5317</v>
      </c>
      <c r="M1369">
        <v>0</v>
      </c>
      <c r="N1369" t="s">
        <v>6013</v>
      </c>
      <c r="O1369" t="s">
        <v>9754</v>
      </c>
      <c r="P1369" t="s">
        <v>9754</v>
      </c>
      <c r="Q1369">
        <v>1</v>
      </c>
      <c r="R1369">
        <v>21</v>
      </c>
      <c r="S1369">
        <v>80000</v>
      </c>
      <c r="T1369" t="s">
        <v>9686</v>
      </c>
      <c r="W1369" t="s">
        <v>6300</v>
      </c>
      <c r="AH1369" t="s">
        <v>9687</v>
      </c>
      <c r="AI1369" t="s">
        <v>7523</v>
      </c>
      <c r="AO1369">
        <v>0</v>
      </c>
      <c r="AP1369" t="s">
        <v>3315</v>
      </c>
      <c r="AQ1369" t="s">
        <v>5313</v>
      </c>
      <c r="AR1369">
        <v>0</v>
      </c>
      <c r="AS1369">
        <v>0</v>
      </c>
    </row>
    <row r="1370" spans="1:45" x14ac:dyDescent="0.15">
      <c r="A1370" t="s">
        <v>3314</v>
      </c>
      <c r="B1370" t="s">
        <v>6294</v>
      </c>
      <c r="C1370" t="s">
        <v>3314</v>
      </c>
      <c r="D1370" t="s">
        <v>925</v>
      </c>
      <c r="E1370" t="s">
        <v>9683</v>
      </c>
      <c r="F1370" t="s">
        <v>9684</v>
      </c>
      <c r="G1370" t="s">
        <v>911</v>
      </c>
      <c r="H1370" t="s">
        <v>91</v>
      </c>
      <c r="I1370" t="s">
        <v>91</v>
      </c>
      <c r="J1370" t="s">
        <v>91</v>
      </c>
      <c r="K1370" t="s">
        <v>5315</v>
      </c>
      <c r="L1370" t="s">
        <v>5317</v>
      </c>
      <c r="M1370">
        <v>0</v>
      </c>
      <c r="N1370" t="s">
        <v>6013</v>
      </c>
      <c r="O1370" t="s">
        <v>9754</v>
      </c>
      <c r="P1370" t="s">
        <v>9754</v>
      </c>
      <c r="Q1370">
        <v>1</v>
      </c>
      <c r="R1370">
        <v>22</v>
      </c>
      <c r="S1370">
        <v>80000</v>
      </c>
      <c r="T1370" t="s">
        <v>9686</v>
      </c>
      <c r="W1370" t="s">
        <v>6300</v>
      </c>
      <c r="AH1370" t="s">
        <v>9687</v>
      </c>
      <c r="AI1370" t="s">
        <v>7523</v>
      </c>
      <c r="AO1370">
        <v>0</v>
      </c>
      <c r="AP1370" t="s">
        <v>3315</v>
      </c>
      <c r="AQ1370" t="s">
        <v>5313</v>
      </c>
      <c r="AR1370">
        <v>0</v>
      </c>
      <c r="AS1370">
        <v>0</v>
      </c>
    </row>
    <row r="1371" spans="1:45" x14ac:dyDescent="0.15">
      <c r="A1371" t="s">
        <v>3314</v>
      </c>
      <c r="B1371" t="s">
        <v>6294</v>
      </c>
      <c r="C1371" t="s">
        <v>3314</v>
      </c>
      <c r="D1371" t="s">
        <v>925</v>
      </c>
      <c r="E1371" t="s">
        <v>9683</v>
      </c>
      <c r="F1371" t="s">
        <v>9684</v>
      </c>
      <c r="G1371" t="s">
        <v>911</v>
      </c>
      <c r="H1371" t="s">
        <v>91</v>
      </c>
      <c r="I1371" t="s">
        <v>91</v>
      </c>
      <c r="J1371" t="s">
        <v>91</v>
      </c>
      <c r="K1371" t="s">
        <v>5315</v>
      </c>
      <c r="L1371" t="s">
        <v>5317</v>
      </c>
      <c r="M1371">
        <v>0</v>
      </c>
      <c r="N1371" t="s">
        <v>6013</v>
      </c>
      <c r="O1371" t="s">
        <v>9754</v>
      </c>
      <c r="P1371" t="s">
        <v>9754</v>
      </c>
      <c r="Q1371">
        <v>1</v>
      </c>
      <c r="R1371">
        <v>23</v>
      </c>
      <c r="S1371">
        <v>80000</v>
      </c>
      <c r="T1371" t="s">
        <v>9686</v>
      </c>
      <c r="W1371" t="s">
        <v>6300</v>
      </c>
      <c r="AH1371" t="s">
        <v>9687</v>
      </c>
      <c r="AI1371" t="s">
        <v>7523</v>
      </c>
      <c r="AO1371">
        <v>0</v>
      </c>
      <c r="AP1371" t="s">
        <v>3315</v>
      </c>
      <c r="AQ1371" t="s">
        <v>5313</v>
      </c>
      <c r="AR1371">
        <v>0</v>
      </c>
      <c r="AS1371">
        <v>0</v>
      </c>
    </row>
    <row r="1372" spans="1:45" x14ac:dyDescent="0.15">
      <c r="A1372" t="s">
        <v>3314</v>
      </c>
      <c r="B1372" t="s">
        <v>6294</v>
      </c>
      <c r="C1372" t="s">
        <v>3314</v>
      </c>
      <c r="D1372" t="s">
        <v>925</v>
      </c>
      <c r="E1372" t="s">
        <v>9683</v>
      </c>
      <c r="F1372" t="s">
        <v>9684</v>
      </c>
      <c r="G1372" t="s">
        <v>911</v>
      </c>
      <c r="H1372" t="s">
        <v>91</v>
      </c>
      <c r="I1372" t="s">
        <v>91</v>
      </c>
      <c r="J1372" t="s">
        <v>91</v>
      </c>
      <c r="K1372" t="s">
        <v>5315</v>
      </c>
      <c r="L1372" t="s">
        <v>5317</v>
      </c>
      <c r="M1372">
        <v>0</v>
      </c>
      <c r="N1372" t="s">
        <v>6013</v>
      </c>
      <c r="O1372" t="s">
        <v>9754</v>
      </c>
      <c r="P1372" t="s">
        <v>9754</v>
      </c>
      <c r="Q1372">
        <v>1</v>
      </c>
      <c r="R1372">
        <v>24</v>
      </c>
      <c r="S1372">
        <v>80000</v>
      </c>
      <c r="T1372" t="s">
        <v>9686</v>
      </c>
      <c r="W1372" t="s">
        <v>6300</v>
      </c>
      <c r="AH1372" t="s">
        <v>9687</v>
      </c>
      <c r="AI1372" t="s">
        <v>7523</v>
      </c>
      <c r="AO1372">
        <v>0</v>
      </c>
      <c r="AP1372" t="s">
        <v>3315</v>
      </c>
      <c r="AQ1372" t="s">
        <v>5313</v>
      </c>
      <c r="AR1372">
        <v>0</v>
      </c>
      <c r="AS1372">
        <v>0</v>
      </c>
    </row>
    <row r="1373" spans="1:45" x14ac:dyDescent="0.15">
      <c r="A1373" t="s">
        <v>3314</v>
      </c>
      <c r="B1373" t="s">
        <v>6294</v>
      </c>
      <c r="C1373" t="s">
        <v>3314</v>
      </c>
      <c r="D1373" t="s">
        <v>925</v>
      </c>
      <c r="E1373" t="s">
        <v>9683</v>
      </c>
      <c r="F1373" t="s">
        <v>9684</v>
      </c>
      <c r="G1373" t="s">
        <v>911</v>
      </c>
      <c r="H1373" t="s">
        <v>91</v>
      </c>
      <c r="I1373" t="s">
        <v>91</v>
      </c>
      <c r="J1373" t="s">
        <v>91</v>
      </c>
      <c r="K1373" t="s">
        <v>5315</v>
      </c>
      <c r="L1373" t="s">
        <v>5317</v>
      </c>
      <c r="M1373">
        <v>0</v>
      </c>
      <c r="N1373" t="s">
        <v>6013</v>
      </c>
      <c r="O1373" t="s">
        <v>9754</v>
      </c>
      <c r="P1373" t="s">
        <v>9754</v>
      </c>
      <c r="Q1373">
        <v>1</v>
      </c>
      <c r="R1373">
        <v>25</v>
      </c>
      <c r="S1373">
        <v>80000</v>
      </c>
      <c r="T1373" t="s">
        <v>9686</v>
      </c>
      <c r="W1373" t="s">
        <v>6300</v>
      </c>
      <c r="AH1373" t="s">
        <v>9687</v>
      </c>
      <c r="AI1373" t="s">
        <v>7523</v>
      </c>
      <c r="AO1373">
        <v>0</v>
      </c>
      <c r="AP1373" t="s">
        <v>3315</v>
      </c>
      <c r="AQ1373" t="s">
        <v>5313</v>
      </c>
      <c r="AR1373">
        <v>0</v>
      </c>
      <c r="AS1373">
        <v>0</v>
      </c>
    </row>
    <row r="1374" spans="1:45" x14ac:dyDescent="0.15">
      <c r="A1374" t="s">
        <v>3314</v>
      </c>
      <c r="B1374" t="s">
        <v>6294</v>
      </c>
      <c r="C1374" t="s">
        <v>3314</v>
      </c>
      <c r="D1374" t="s">
        <v>925</v>
      </c>
      <c r="E1374" t="s">
        <v>9683</v>
      </c>
      <c r="F1374" t="s">
        <v>9684</v>
      </c>
      <c r="G1374" t="s">
        <v>911</v>
      </c>
      <c r="H1374" t="s">
        <v>91</v>
      </c>
      <c r="I1374" t="s">
        <v>91</v>
      </c>
      <c r="J1374" t="s">
        <v>91</v>
      </c>
      <c r="K1374" t="s">
        <v>5315</v>
      </c>
      <c r="L1374" t="s">
        <v>5317</v>
      </c>
      <c r="M1374">
        <v>0</v>
      </c>
      <c r="N1374" t="s">
        <v>6013</v>
      </c>
      <c r="O1374" t="s">
        <v>9755</v>
      </c>
      <c r="P1374" t="s">
        <v>9755</v>
      </c>
      <c r="Q1374">
        <v>1</v>
      </c>
      <c r="R1374">
        <v>1</v>
      </c>
      <c r="S1374">
        <v>80000</v>
      </c>
      <c r="T1374" t="s">
        <v>9686</v>
      </c>
      <c r="W1374" t="s">
        <v>6300</v>
      </c>
      <c r="AH1374" t="s">
        <v>9687</v>
      </c>
      <c r="AI1374" t="s">
        <v>7523</v>
      </c>
      <c r="AO1374">
        <v>0</v>
      </c>
      <c r="AP1374" t="s">
        <v>3315</v>
      </c>
      <c r="AQ1374" t="s">
        <v>5313</v>
      </c>
      <c r="AR1374">
        <v>0</v>
      </c>
      <c r="AS1374">
        <v>0</v>
      </c>
    </row>
    <row r="1375" spans="1:45" x14ac:dyDescent="0.15">
      <c r="A1375" t="s">
        <v>3314</v>
      </c>
      <c r="B1375" t="s">
        <v>6294</v>
      </c>
      <c r="C1375" t="s">
        <v>3314</v>
      </c>
      <c r="D1375" t="s">
        <v>925</v>
      </c>
      <c r="E1375" t="s">
        <v>9683</v>
      </c>
      <c r="F1375" t="s">
        <v>9684</v>
      </c>
      <c r="G1375" t="s">
        <v>911</v>
      </c>
      <c r="H1375" t="s">
        <v>91</v>
      </c>
      <c r="I1375" t="s">
        <v>91</v>
      </c>
      <c r="J1375" t="s">
        <v>91</v>
      </c>
      <c r="K1375" t="s">
        <v>5315</v>
      </c>
      <c r="L1375" t="s">
        <v>5317</v>
      </c>
      <c r="M1375">
        <v>0</v>
      </c>
      <c r="N1375" t="s">
        <v>6013</v>
      </c>
      <c r="O1375" t="s">
        <v>9755</v>
      </c>
      <c r="P1375" t="s">
        <v>9755</v>
      </c>
      <c r="Q1375">
        <v>1</v>
      </c>
      <c r="R1375">
        <v>2</v>
      </c>
      <c r="S1375">
        <v>80000</v>
      </c>
      <c r="T1375" t="s">
        <v>9686</v>
      </c>
      <c r="W1375" t="s">
        <v>6300</v>
      </c>
      <c r="AH1375" t="s">
        <v>9687</v>
      </c>
      <c r="AI1375" t="s">
        <v>7523</v>
      </c>
      <c r="AO1375">
        <v>0</v>
      </c>
      <c r="AP1375" t="s">
        <v>3315</v>
      </c>
      <c r="AQ1375" t="s">
        <v>5313</v>
      </c>
      <c r="AR1375">
        <v>0</v>
      </c>
      <c r="AS1375">
        <v>0</v>
      </c>
    </row>
    <row r="1376" spans="1:45" x14ac:dyDescent="0.15">
      <c r="A1376" t="s">
        <v>3314</v>
      </c>
      <c r="B1376" t="s">
        <v>6294</v>
      </c>
      <c r="C1376" t="s">
        <v>3314</v>
      </c>
      <c r="D1376" t="s">
        <v>925</v>
      </c>
      <c r="E1376" t="s">
        <v>9683</v>
      </c>
      <c r="F1376" t="s">
        <v>9684</v>
      </c>
      <c r="G1376" t="s">
        <v>911</v>
      </c>
      <c r="H1376" t="s">
        <v>91</v>
      </c>
      <c r="I1376" t="s">
        <v>91</v>
      </c>
      <c r="J1376" t="s">
        <v>91</v>
      </c>
      <c r="K1376" t="s">
        <v>5315</v>
      </c>
      <c r="L1376" t="s">
        <v>5317</v>
      </c>
      <c r="M1376">
        <v>0</v>
      </c>
      <c r="N1376" t="s">
        <v>6013</v>
      </c>
      <c r="O1376" t="s">
        <v>9755</v>
      </c>
      <c r="P1376" t="s">
        <v>9755</v>
      </c>
      <c r="Q1376">
        <v>1</v>
      </c>
      <c r="R1376">
        <v>3</v>
      </c>
      <c r="S1376">
        <v>80000</v>
      </c>
      <c r="T1376" t="s">
        <v>9686</v>
      </c>
      <c r="W1376" t="s">
        <v>6300</v>
      </c>
      <c r="AH1376" t="s">
        <v>9687</v>
      </c>
      <c r="AI1376" t="s">
        <v>7523</v>
      </c>
      <c r="AO1376">
        <v>0</v>
      </c>
      <c r="AP1376" t="s">
        <v>3315</v>
      </c>
      <c r="AQ1376" t="s">
        <v>5313</v>
      </c>
      <c r="AR1376">
        <v>0</v>
      </c>
      <c r="AS1376">
        <v>0</v>
      </c>
    </row>
    <row r="1377" spans="1:45" x14ac:dyDescent="0.15">
      <c r="A1377" t="s">
        <v>3314</v>
      </c>
      <c r="B1377" t="s">
        <v>6294</v>
      </c>
      <c r="C1377" t="s">
        <v>3314</v>
      </c>
      <c r="D1377" t="s">
        <v>925</v>
      </c>
      <c r="E1377" t="s">
        <v>9683</v>
      </c>
      <c r="F1377" t="s">
        <v>9684</v>
      </c>
      <c r="G1377" t="s">
        <v>911</v>
      </c>
      <c r="H1377" t="s">
        <v>91</v>
      </c>
      <c r="I1377" t="s">
        <v>91</v>
      </c>
      <c r="J1377" t="s">
        <v>91</v>
      </c>
      <c r="K1377" t="s">
        <v>5315</v>
      </c>
      <c r="L1377" t="s">
        <v>5317</v>
      </c>
      <c r="M1377">
        <v>0</v>
      </c>
      <c r="N1377" t="s">
        <v>6013</v>
      </c>
      <c r="O1377" t="s">
        <v>9755</v>
      </c>
      <c r="P1377" t="s">
        <v>9755</v>
      </c>
      <c r="Q1377">
        <v>1</v>
      </c>
      <c r="R1377">
        <v>4</v>
      </c>
      <c r="S1377">
        <v>80000</v>
      </c>
      <c r="T1377" t="s">
        <v>9686</v>
      </c>
      <c r="W1377" t="s">
        <v>6300</v>
      </c>
      <c r="AH1377" t="s">
        <v>9687</v>
      </c>
      <c r="AI1377" t="s">
        <v>7523</v>
      </c>
      <c r="AO1377">
        <v>0</v>
      </c>
      <c r="AP1377" t="s">
        <v>3315</v>
      </c>
      <c r="AQ1377" t="s">
        <v>5313</v>
      </c>
      <c r="AR1377">
        <v>0</v>
      </c>
      <c r="AS1377">
        <v>0</v>
      </c>
    </row>
    <row r="1378" spans="1:45" x14ac:dyDescent="0.15">
      <c r="A1378" t="s">
        <v>3314</v>
      </c>
      <c r="B1378" t="s">
        <v>6294</v>
      </c>
      <c r="C1378" t="s">
        <v>3314</v>
      </c>
      <c r="D1378" t="s">
        <v>925</v>
      </c>
      <c r="E1378" t="s">
        <v>9683</v>
      </c>
      <c r="F1378" t="s">
        <v>9684</v>
      </c>
      <c r="G1378" t="s">
        <v>911</v>
      </c>
      <c r="H1378" t="s">
        <v>91</v>
      </c>
      <c r="I1378" t="s">
        <v>91</v>
      </c>
      <c r="J1378" t="s">
        <v>91</v>
      </c>
      <c r="K1378" t="s">
        <v>5315</v>
      </c>
      <c r="L1378" t="s">
        <v>5317</v>
      </c>
      <c r="M1378">
        <v>0</v>
      </c>
      <c r="N1378" t="s">
        <v>6013</v>
      </c>
      <c r="O1378" t="s">
        <v>9755</v>
      </c>
      <c r="P1378" t="s">
        <v>9755</v>
      </c>
      <c r="Q1378">
        <v>1</v>
      </c>
      <c r="R1378">
        <v>5</v>
      </c>
      <c r="S1378">
        <v>80000</v>
      </c>
      <c r="T1378" t="s">
        <v>9686</v>
      </c>
      <c r="W1378" t="s">
        <v>6300</v>
      </c>
      <c r="AH1378" t="s">
        <v>9687</v>
      </c>
      <c r="AI1378" t="s">
        <v>7523</v>
      </c>
      <c r="AO1378">
        <v>0</v>
      </c>
      <c r="AP1378" t="s">
        <v>3315</v>
      </c>
      <c r="AQ1378" t="s">
        <v>5313</v>
      </c>
      <c r="AR1378">
        <v>0</v>
      </c>
      <c r="AS1378">
        <v>0</v>
      </c>
    </row>
    <row r="1379" spans="1:45" x14ac:dyDescent="0.15">
      <c r="A1379" t="s">
        <v>3314</v>
      </c>
      <c r="B1379" t="s">
        <v>6294</v>
      </c>
      <c r="C1379" t="s">
        <v>3314</v>
      </c>
      <c r="D1379" t="s">
        <v>925</v>
      </c>
      <c r="E1379" t="s">
        <v>9683</v>
      </c>
      <c r="F1379" t="s">
        <v>9684</v>
      </c>
      <c r="G1379" t="s">
        <v>911</v>
      </c>
      <c r="H1379" t="s">
        <v>91</v>
      </c>
      <c r="I1379" t="s">
        <v>91</v>
      </c>
      <c r="J1379" t="s">
        <v>91</v>
      </c>
      <c r="K1379" t="s">
        <v>5315</v>
      </c>
      <c r="L1379" t="s">
        <v>5317</v>
      </c>
      <c r="M1379">
        <v>0</v>
      </c>
      <c r="N1379" t="s">
        <v>6013</v>
      </c>
      <c r="O1379" t="s">
        <v>9755</v>
      </c>
      <c r="P1379" t="s">
        <v>9755</v>
      </c>
      <c r="Q1379">
        <v>1</v>
      </c>
      <c r="R1379">
        <v>6</v>
      </c>
      <c r="S1379">
        <v>80000</v>
      </c>
      <c r="T1379" t="s">
        <v>9686</v>
      </c>
      <c r="W1379" t="s">
        <v>6300</v>
      </c>
      <c r="AH1379" t="s">
        <v>9687</v>
      </c>
      <c r="AI1379" t="s">
        <v>7523</v>
      </c>
      <c r="AO1379">
        <v>0</v>
      </c>
      <c r="AP1379" t="s">
        <v>3315</v>
      </c>
      <c r="AQ1379" t="s">
        <v>5313</v>
      </c>
      <c r="AR1379">
        <v>0</v>
      </c>
      <c r="AS1379">
        <v>0</v>
      </c>
    </row>
    <row r="1380" spans="1:45" x14ac:dyDescent="0.15">
      <c r="A1380" t="s">
        <v>3314</v>
      </c>
      <c r="B1380" t="s">
        <v>6294</v>
      </c>
      <c r="C1380" t="s">
        <v>3314</v>
      </c>
      <c r="D1380" t="s">
        <v>925</v>
      </c>
      <c r="E1380" t="s">
        <v>9683</v>
      </c>
      <c r="F1380" t="s">
        <v>9684</v>
      </c>
      <c r="G1380" t="s">
        <v>911</v>
      </c>
      <c r="H1380" t="s">
        <v>91</v>
      </c>
      <c r="I1380" t="s">
        <v>91</v>
      </c>
      <c r="J1380" t="s">
        <v>91</v>
      </c>
      <c r="K1380" t="s">
        <v>5315</v>
      </c>
      <c r="L1380" t="s">
        <v>5317</v>
      </c>
      <c r="M1380">
        <v>0</v>
      </c>
      <c r="N1380" t="s">
        <v>6013</v>
      </c>
      <c r="O1380" t="s">
        <v>9755</v>
      </c>
      <c r="P1380" t="s">
        <v>9755</v>
      </c>
      <c r="Q1380">
        <v>1</v>
      </c>
      <c r="R1380">
        <v>7</v>
      </c>
      <c r="S1380">
        <v>80000</v>
      </c>
      <c r="T1380" t="s">
        <v>9686</v>
      </c>
      <c r="W1380" t="s">
        <v>6300</v>
      </c>
      <c r="AH1380" t="s">
        <v>9687</v>
      </c>
      <c r="AI1380" t="s">
        <v>7523</v>
      </c>
      <c r="AO1380">
        <v>0</v>
      </c>
      <c r="AP1380" t="s">
        <v>3315</v>
      </c>
      <c r="AQ1380" t="s">
        <v>5313</v>
      </c>
      <c r="AR1380">
        <v>0</v>
      </c>
      <c r="AS1380">
        <v>0</v>
      </c>
    </row>
    <row r="1381" spans="1:45" x14ac:dyDescent="0.15">
      <c r="A1381" t="s">
        <v>3314</v>
      </c>
      <c r="B1381" t="s">
        <v>6294</v>
      </c>
      <c r="C1381" t="s">
        <v>3314</v>
      </c>
      <c r="D1381" t="s">
        <v>925</v>
      </c>
      <c r="E1381" t="s">
        <v>9683</v>
      </c>
      <c r="F1381" t="s">
        <v>9684</v>
      </c>
      <c r="G1381" t="s">
        <v>911</v>
      </c>
      <c r="H1381" t="s">
        <v>91</v>
      </c>
      <c r="I1381" t="s">
        <v>91</v>
      </c>
      <c r="J1381" t="s">
        <v>91</v>
      </c>
      <c r="K1381" t="s">
        <v>5315</v>
      </c>
      <c r="L1381" t="s">
        <v>5317</v>
      </c>
      <c r="M1381">
        <v>0</v>
      </c>
      <c r="N1381" t="s">
        <v>6013</v>
      </c>
      <c r="O1381" t="s">
        <v>9755</v>
      </c>
      <c r="P1381" t="s">
        <v>9755</v>
      </c>
      <c r="Q1381">
        <v>1</v>
      </c>
      <c r="R1381">
        <v>8</v>
      </c>
      <c r="S1381">
        <v>80000</v>
      </c>
      <c r="T1381" t="s">
        <v>9686</v>
      </c>
      <c r="W1381" t="s">
        <v>6300</v>
      </c>
      <c r="AH1381" t="s">
        <v>9687</v>
      </c>
      <c r="AI1381" t="s">
        <v>7523</v>
      </c>
      <c r="AO1381">
        <v>0</v>
      </c>
      <c r="AP1381" t="s">
        <v>3315</v>
      </c>
      <c r="AQ1381" t="s">
        <v>5313</v>
      </c>
      <c r="AR1381">
        <v>0</v>
      </c>
      <c r="AS1381">
        <v>0</v>
      </c>
    </row>
    <row r="1382" spans="1:45" x14ac:dyDescent="0.15">
      <c r="A1382" t="s">
        <v>3314</v>
      </c>
      <c r="B1382" t="s">
        <v>6294</v>
      </c>
      <c r="C1382" t="s">
        <v>3314</v>
      </c>
      <c r="D1382" t="s">
        <v>925</v>
      </c>
      <c r="E1382" t="s">
        <v>9683</v>
      </c>
      <c r="F1382" t="s">
        <v>9684</v>
      </c>
      <c r="G1382" t="s">
        <v>911</v>
      </c>
      <c r="H1382" t="s">
        <v>91</v>
      </c>
      <c r="I1382" t="s">
        <v>91</v>
      </c>
      <c r="J1382" t="s">
        <v>91</v>
      </c>
      <c r="K1382" t="s">
        <v>5315</v>
      </c>
      <c r="L1382" t="s">
        <v>5317</v>
      </c>
      <c r="M1382">
        <v>0</v>
      </c>
      <c r="N1382" t="s">
        <v>6013</v>
      </c>
      <c r="O1382" t="s">
        <v>9755</v>
      </c>
      <c r="P1382" t="s">
        <v>9755</v>
      </c>
      <c r="Q1382">
        <v>1</v>
      </c>
      <c r="R1382">
        <v>9</v>
      </c>
      <c r="S1382">
        <v>80000</v>
      </c>
      <c r="T1382" t="s">
        <v>9686</v>
      </c>
      <c r="W1382" t="s">
        <v>6300</v>
      </c>
      <c r="AH1382" t="s">
        <v>9687</v>
      </c>
      <c r="AI1382" t="s">
        <v>7523</v>
      </c>
      <c r="AO1382">
        <v>0</v>
      </c>
      <c r="AP1382" t="s">
        <v>3315</v>
      </c>
      <c r="AQ1382" t="s">
        <v>5313</v>
      </c>
      <c r="AR1382">
        <v>0</v>
      </c>
      <c r="AS1382">
        <v>0</v>
      </c>
    </row>
    <row r="1383" spans="1:45" x14ac:dyDescent="0.15">
      <c r="A1383" t="s">
        <v>3314</v>
      </c>
      <c r="B1383" t="s">
        <v>6294</v>
      </c>
      <c r="C1383" t="s">
        <v>3314</v>
      </c>
      <c r="D1383" t="s">
        <v>925</v>
      </c>
      <c r="E1383" t="s">
        <v>9683</v>
      </c>
      <c r="F1383" t="s">
        <v>9684</v>
      </c>
      <c r="G1383" t="s">
        <v>911</v>
      </c>
      <c r="H1383" t="s">
        <v>91</v>
      </c>
      <c r="I1383" t="s">
        <v>91</v>
      </c>
      <c r="J1383" t="s">
        <v>91</v>
      </c>
      <c r="K1383" t="s">
        <v>5315</v>
      </c>
      <c r="L1383" t="s">
        <v>5317</v>
      </c>
      <c r="M1383">
        <v>0</v>
      </c>
      <c r="N1383" t="s">
        <v>6013</v>
      </c>
      <c r="O1383" t="s">
        <v>9755</v>
      </c>
      <c r="P1383" t="s">
        <v>9755</v>
      </c>
      <c r="Q1383">
        <v>1</v>
      </c>
      <c r="R1383">
        <v>10</v>
      </c>
      <c r="S1383">
        <v>80000</v>
      </c>
      <c r="T1383" t="s">
        <v>9686</v>
      </c>
      <c r="W1383" t="s">
        <v>6300</v>
      </c>
      <c r="AH1383" t="s">
        <v>9687</v>
      </c>
      <c r="AI1383" t="s">
        <v>7523</v>
      </c>
      <c r="AO1383">
        <v>0</v>
      </c>
      <c r="AP1383" t="s">
        <v>3315</v>
      </c>
      <c r="AQ1383" t="s">
        <v>5313</v>
      </c>
      <c r="AR1383">
        <v>0</v>
      </c>
      <c r="AS1383">
        <v>0</v>
      </c>
    </row>
    <row r="1384" spans="1:45" x14ac:dyDescent="0.15">
      <c r="A1384" t="s">
        <v>3314</v>
      </c>
      <c r="B1384" t="s">
        <v>6294</v>
      </c>
      <c r="C1384" t="s">
        <v>3314</v>
      </c>
      <c r="D1384" t="s">
        <v>925</v>
      </c>
      <c r="E1384" t="s">
        <v>9683</v>
      </c>
      <c r="F1384" t="s">
        <v>9684</v>
      </c>
      <c r="G1384" t="s">
        <v>911</v>
      </c>
      <c r="H1384" t="s">
        <v>91</v>
      </c>
      <c r="I1384" t="s">
        <v>91</v>
      </c>
      <c r="J1384" t="s">
        <v>91</v>
      </c>
      <c r="K1384" t="s">
        <v>5315</v>
      </c>
      <c r="L1384" t="s">
        <v>5317</v>
      </c>
      <c r="M1384">
        <v>0</v>
      </c>
      <c r="N1384" t="s">
        <v>6013</v>
      </c>
      <c r="O1384" t="s">
        <v>9755</v>
      </c>
      <c r="P1384" t="s">
        <v>9755</v>
      </c>
      <c r="Q1384">
        <v>1</v>
      </c>
      <c r="R1384">
        <v>11</v>
      </c>
      <c r="S1384">
        <v>80000</v>
      </c>
      <c r="T1384" t="s">
        <v>9686</v>
      </c>
      <c r="W1384" t="s">
        <v>6300</v>
      </c>
      <c r="AH1384" t="s">
        <v>9687</v>
      </c>
      <c r="AI1384" t="s">
        <v>7523</v>
      </c>
      <c r="AO1384">
        <v>0</v>
      </c>
      <c r="AP1384" t="s">
        <v>3315</v>
      </c>
      <c r="AQ1384" t="s">
        <v>5313</v>
      </c>
      <c r="AR1384">
        <v>0</v>
      </c>
      <c r="AS1384">
        <v>0</v>
      </c>
    </row>
    <row r="1385" spans="1:45" x14ac:dyDescent="0.15">
      <c r="A1385" t="s">
        <v>3314</v>
      </c>
      <c r="B1385" t="s">
        <v>6294</v>
      </c>
      <c r="C1385" t="s">
        <v>3314</v>
      </c>
      <c r="D1385" t="s">
        <v>925</v>
      </c>
      <c r="E1385" t="s">
        <v>9683</v>
      </c>
      <c r="F1385" t="s">
        <v>9684</v>
      </c>
      <c r="G1385" t="s">
        <v>911</v>
      </c>
      <c r="H1385" t="s">
        <v>91</v>
      </c>
      <c r="I1385" t="s">
        <v>91</v>
      </c>
      <c r="J1385" t="s">
        <v>91</v>
      </c>
      <c r="K1385" t="s">
        <v>5315</v>
      </c>
      <c r="L1385" t="s">
        <v>5317</v>
      </c>
      <c r="M1385">
        <v>0</v>
      </c>
      <c r="N1385" t="s">
        <v>6013</v>
      </c>
      <c r="O1385" t="s">
        <v>9755</v>
      </c>
      <c r="P1385" t="s">
        <v>9755</v>
      </c>
      <c r="Q1385">
        <v>1</v>
      </c>
      <c r="R1385">
        <v>12</v>
      </c>
      <c r="S1385">
        <v>80000</v>
      </c>
      <c r="T1385" t="s">
        <v>9686</v>
      </c>
      <c r="W1385" t="s">
        <v>6300</v>
      </c>
      <c r="AH1385" t="s">
        <v>9687</v>
      </c>
      <c r="AI1385" t="s">
        <v>7523</v>
      </c>
      <c r="AO1385">
        <v>0</v>
      </c>
      <c r="AP1385" t="s">
        <v>3315</v>
      </c>
      <c r="AQ1385" t="s">
        <v>5313</v>
      </c>
      <c r="AR1385">
        <v>0</v>
      </c>
      <c r="AS1385">
        <v>0</v>
      </c>
    </row>
    <row r="1386" spans="1:45" x14ac:dyDescent="0.15">
      <c r="A1386" t="s">
        <v>3314</v>
      </c>
      <c r="B1386" t="s">
        <v>6294</v>
      </c>
      <c r="C1386" t="s">
        <v>3314</v>
      </c>
      <c r="D1386" t="s">
        <v>925</v>
      </c>
      <c r="E1386" t="s">
        <v>9683</v>
      </c>
      <c r="F1386" t="s">
        <v>9684</v>
      </c>
      <c r="G1386" t="s">
        <v>911</v>
      </c>
      <c r="H1386" t="s">
        <v>91</v>
      </c>
      <c r="I1386" t="s">
        <v>91</v>
      </c>
      <c r="J1386" t="s">
        <v>91</v>
      </c>
      <c r="K1386" t="s">
        <v>5315</v>
      </c>
      <c r="L1386" t="s">
        <v>5317</v>
      </c>
      <c r="M1386">
        <v>0</v>
      </c>
      <c r="N1386" t="s">
        <v>6013</v>
      </c>
      <c r="O1386" t="s">
        <v>9755</v>
      </c>
      <c r="P1386" t="s">
        <v>9755</v>
      </c>
      <c r="Q1386">
        <v>1</v>
      </c>
      <c r="R1386">
        <v>13</v>
      </c>
      <c r="S1386">
        <v>80000</v>
      </c>
      <c r="T1386" t="s">
        <v>9686</v>
      </c>
      <c r="W1386" t="s">
        <v>6300</v>
      </c>
      <c r="AH1386" t="s">
        <v>9687</v>
      </c>
      <c r="AI1386" t="s">
        <v>7523</v>
      </c>
      <c r="AO1386">
        <v>0</v>
      </c>
      <c r="AP1386" t="s">
        <v>3315</v>
      </c>
      <c r="AQ1386" t="s">
        <v>5313</v>
      </c>
      <c r="AR1386">
        <v>0</v>
      </c>
      <c r="AS1386">
        <v>0</v>
      </c>
    </row>
    <row r="1387" spans="1:45" x14ac:dyDescent="0.15">
      <c r="A1387" t="s">
        <v>3314</v>
      </c>
      <c r="B1387" t="s">
        <v>6294</v>
      </c>
      <c r="C1387" t="s">
        <v>3314</v>
      </c>
      <c r="D1387" t="s">
        <v>925</v>
      </c>
      <c r="E1387" t="s">
        <v>9683</v>
      </c>
      <c r="F1387" t="s">
        <v>9684</v>
      </c>
      <c r="G1387" t="s">
        <v>911</v>
      </c>
      <c r="H1387" t="s">
        <v>91</v>
      </c>
      <c r="I1387" t="s">
        <v>91</v>
      </c>
      <c r="J1387" t="s">
        <v>91</v>
      </c>
      <c r="K1387" t="s">
        <v>5315</v>
      </c>
      <c r="L1387" t="s">
        <v>5317</v>
      </c>
      <c r="M1387">
        <v>0</v>
      </c>
      <c r="N1387" t="s">
        <v>6013</v>
      </c>
      <c r="O1387" t="s">
        <v>9755</v>
      </c>
      <c r="P1387" t="s">
        <v>9755</v>
      </c>
      <c r="Q1387">
        <v>1</v>
      </c>
      <c r="R1387">
        <v>14</v>
      </c>
      <c r="S1387">
        <v>80000</v>
      </c>
      <c r="T1387" t="s">
        <v>9686</v>
      </c>
      <c r="W1387" t="s">
        <v>6300</v>
      </c>
      <c r="AH1387" t="s">
        <v>9687</v>
      </c>
      <c r="AI1387" t="s">
        <v>7523</v>
      </c>
      <c r="AO1387">
        <v>0</v>
      </c>
      <c r="AP1387" t="s">
        <v>3315</v>
      </c>
      <c r="AQ1387" t="s">
        <v>5313</v>
      </c>
      <c r="AR1387">
        <v>0</v>
      </c>
      <c r="AS1387">
        <v>0</v>
      </c>
    </row>
    <row r="1388" spans="1:45" x14ac:dyDescent="0.15">
      <c r="A1388" t="s">
        <v>3314</v>
      </c>
      <c r="B1388" t="s">
        <v>6294</v>
      </c>
      <c r="C1388" t="s">
        <v>3314</v>
      </c>
      <c r="D1388" t="s">
        <v>925</v>
      </c>
      <c r="E1388" t="s">
        <v>9683</v>
      </c>
      <c r="F1388" t="s">
        <v>9684</v>
      </c>
      <c r="G1388" t="s">
        <v>911</v>
      </c>
      <c r="H1388" t="s">
        <v>91</v>
      </c>
      <c r="I1388" t="s">
        <v>91</v>
      </c>
      <c r="J1388" t="s">
        <v>91</v>
      </c>
      <c r="K1388" t="s">
        <v>5315</v>
      </c>
      <c r="L1388" t="s">
        <v>5317</v>
      </c>
      <c r="M1388">
        <v>0</v>
      </c>
      <c r="N1388" t="s">
        <v>6013</v>
      </c>
      <c r="O1388" t="s">
        <v>9755</v>
      </c>
      <c r="P1388" t="s">
        <v>9755</v>
      </c>
      <c r="Q1388">
        <v>1</v>
      </c>
      <c r="R1388">
        <v>15</v>
      </c>
      <c r="S1388">
        <v>80000</v>
      </c>
      <c r="T1388" t="s">
        <v>9686</v>
      </c>
      <c r="W1388" t="s">
        <v>6300</v>
      </c>
      <c r="AH1388" t="s">
        <v>9687</v>
      </c>
      <c r="AI1388" t="s">
        <v>7523</v>
      </c>
      <c r="AO1388">
        <v>0</v>
      </c>
      <c r="AP1388" t="s">
        <v>3315</v>
      </c>
      <c r="AQ1388" t="s">
        <v>5313</v>
      </c>
      <c r="AR1388">
        <v>0</v>
      </c>
      <c r="AS1388">
        <v>0</v>
      </c>
    </row>
    <row r="1389" spans="1:45" x14ac:dyDescent="0.15">
      <c r="A1389" t="s">
        <v>3314</v>
      </c>
      <c r="B1389" t="s">
        <v>6294</v>
      </c>
      <c r="C1389" t="s">
        <v>3314</v>
      </c>
      <c r="D1389" t="s">
        <v>925</v>
      </c>
      <c r="E1389" t="s">
        <v>9683</v>
      </c>
      <c r="F1389" t="s">
        <v>9684</v>
      </c>
      <c r="G1389" t="s">
        <v>911</v>
      </c>
      <c r="H1389" t="s">
        <v>91</v>
      </c>
      <c r="I1389" t="s">
        <v>91</v>
      </c>
      <c r="J1389" t="s">
        <v>91</v>
      </c>
      <c r="K1389" t="s">
        <v>5315</v>
      </c>
      <c r="L1389" t="s">
        <v>5317</v>
      </c>
      <c r="M1389">
        <v>0</v>
      </c>
      <c r="N1389" t="s">
        <v>6013</v>
      </c>
      <c r="O1389" t="s">
        <v>9755</v>
      </c>
      <c r="P1389" t="s">
        <v>9755</v>
      </c>
      <c r="Q1389">
        <v>1</v>
      </c>
      <c r="R1389">
        <v>16</v>
      </c>
      <c r="S1389">
        <v>80000</v>
      </c>
      <c r="T1389" t="s">
        <v>9686</v>
      </c>
      <c r="W1389" t="s">
        <v>6300</v>
      </c>
      <c r="AH1389" t="s">
        <v>9687</v>
      </c>
      <c r="AI1389" t="s">
        <v>7523</v>
      </c>
      <c r="AO1389">
        <v>0</v>
      </c>
      <c r="AP1389" t="s">
        <v>3315</v>
      </c>
      <c r="AQ1389" t="s">
        <v>5313</v>
      </c>
      <c r="AR1389">
        <v>0</v>
      </c>
      <c r="AS1389">
        <v>0</v>
      </c>
    </row>
    <row r="1390" spans="1:45" x14ac:dyDescent="0.15">
      <c r="A1390" t="s">
        <v>3314</v>
      </c>
      <c r="B1390" t="s">
        <v>6294</v>
      </c>
      <c r="C1390" t="s">
        <v>3314</v>
      </c>
      <c r="D1390" t="s">
        <v>925</v>
      </c>
      <c r="E1390" t="s">
        <v>9683</v>
      </c>
      <c r="F1390" t="s">
        <v>9684</v>
      </c>
      <c r="G1390" t="s">
        <v>911</v>
      </c>
      <c r="H1390" t="s">
        <v>91</v>
      </c>
      <c r="I1390" t="s">
        <v>91</v>
      </c>
      <c r="J1390" t="s">
        <v>91</v>
      </c>
      <c r="K1390" t="s">
        <v>5315</v>
      </c>
      <c r="L1390" t="s">
        <v>5317</v>
      </c>
      <c r="M1390">
        <v>0</v>
      </c>
      <c r="N1390" t="s">
        <v>6013</v>
      </c>
      <c r="O1390" t="s">
        <v>9755</v>
      </c>
      <c r="P1390" t="s">
        <v>9755</v>
      </c>
      <c r="Q1390">
        <v>1</v>
      </c>
      <c r="R1390">
        <v>17</v>
      </c>
      <c r="S1390">
        <v>80000</v>
      </c>
      <c r="T1390" t="s">
        <v>9686</v>
      </c>
      <c r="W1390" t="s">
        <v>6300</v>
      </c>
      <c r="AH1390" t="s">
        <v>9687</v>
      </c>
      <c r="AI1390" t="s">
        <v>7523</v>
      </c>
      <c r="AO1390">
        <v>0</v>
      </c>
      <c r="AP1390" t="s">
        <v>3315</v>
      </c>
      <c r="AQ1390" t="s">
        <v>5313</v>
      </c>
      <c r="AR1390">
        <v>0</v>
      </c>
      <c r="AS1390">
        <v>0</v>
      </c>
    </row>
    <row r="1391" spans="1:45" x14ac:dyDescent="0.15">
      <c r="A1391" t="s">
        <v>3314</v>
      </c>
      <c r="B1391" t="s">
        <v>6294</v>
      </c>
      <c r="C1391" t="s">
        <v>3314</v>
      </c>
      <c r="D1391" t="s">
        <v>925</v>
      </c>
      <c r="E1391" t="s">
        <v>9683</v>
      </c>
      <c r="F1391" t="s">
        <v>9684</v>
      </c>
      <c r="G1391" t="s">
        <v>911</v>
      </c>
      <c r="H1391" t="s">
        <v>91</v>
      </c>
      <c r="I1391" t="s">
        <v>91</v>
      </c>
      <c r="J1391" t="s">
        <v>91</v>
      </c>
      <c r="K1391" t="s">
        <v>5315</v>
      </c>
      <c r="L1391" t="s">
        <v>5317</v>
      </c>
      <c r="M1391">
        <v>0</v>
      </c>
      <c r="N1391" t="s">
        <v>6013</v>
      </c>
      <c r="O1391" t="s">
        <v>9755</v>
      </c>
      <c r="P1391" t="s">
        <v>9755</v>
      </c>
      <c r="Q1391">
        <v>1</v>
      </c>
      <c r="R1391">
        <v>18</v>
      </c>
      <c r="S1391">
        <v>80000</v>
      </c>
      <c r="T1391" t="s">
        <v>9686</v>
      </c>
      <c r="W1391" t="s">
        <v>6300</v>
      </c>
      <c r="AH1391" t="s">
        <v>9687</v>
      </c>
      <c r="AI1391" t="s">
        <v>7523</v>
      </c>
      <c r="AO1391">
        <v>0</v>
      </c>
      <c r="AP1391" t="s">
        <v>3315</v>
      </c>
      <c r="AQ1391" t="s">
        <v>5313</v>
      </c>
      <c r="AR1391">
        <v>0</v>
      </c>
      <c r="AS1391">
        <v>0</v>
      </c>
    </row>
    <row r="1392" spans="1:45" x14ac:dyDescent="0.15">
      <c r="A1392" t="s">
        <v>3314</v>
      </c>
      <c r="B1392" t="s">
        <v>6294</v>
      </c>
      <c r="C1392" t="s">
        <v>3314</v>
      </c>
      <c r="D1392" t="s">
        <v>925</v>
      </c>
      <c r="E1392" t="s">
        <v>9683</v>
      </c>
      <c r="F1392" t="s">
        <v>9684</v>
      </c>
      <c r="G1392" t="s">
        <v>911</v>
      </c>
      <c r="H1392" t="s">
        <v>91</v>
      </c>
      <c r="I1392" t="s">
        <v>91</v>
      </c>
      <c r="J1392" t="s">
        <v>91</v>
      </c>
      <c r="K1392" t="s">
        <v>5315</v>
      </c>
      <c r="L1392" t="s">
        <v>5317</v>
      </c>
      <c r="M1392">
        <v>0</v>
      </c>
      <c r="N1392" t="s">
        <v>6013</v>
      </c>
      <c r="O1392" t="s">
        <v>9755</v>
      </c>
      <c r="P1392" t="s">
        <v>9755</v>
      </c>
      <c r="Q1392">
        <v>1</v>
      </c>
      <c r="R1392">
        <v>19</v>
      </c>
      <c r="S1392">
        <v>80000</v>
      </c>
      <c r="T1392" t="s">
        <v>9686</v>
      </c>
      <c r="W1392" t="s">
        <v>6300</v>
      </c>
      <c r="AH1392" t="s">
        <v>9687</v>
      </c>
      <c r="AI1392" t="s">
        <v>7523</v>
      </c>
      <c r="AO1392">
        <v>0</v>
      </c>
      <c r="AP1392" t="s">
        <v>3315</v>
      </c>
      <c r="AQ1392" t="s">
        <v>5313</v>
      </c>
      <c r="AR1392">
        <v>0</v>
      </c>
      <c r="AS1392">
        <v>0</v>
      </c>
    </row>
    <row r="1393" spans="1:45" x14ac:dyDescent="0.15">
      <c r="A1393" t="s">
        <v>3314</v>
      </c>
      <c r="B1393" t="s">
        <v>6294</v>
      </c>
      <c r="C1393" t="s">
        <v>3314</v>
      </c>
      <c r="D1393" t="s">
        <v>925</v>
      </c>
      <c r="E1393" t="s">
        <v>9683</v>
      </c>
      <c r="F1393" t="s">
        <v>9684</v>
      </c>
      <c r="G1393" t="s">
        <v>911</v>
      </c>
      <c r="H1393" t="s">
        <v>91</v>
      </c>
      <c r="I1393" t="s">
        <v>91</v>
      </c>
      <c r="J1393" t="s">
        <v>91</v>
      </c>
      <c r="K1393" t="s">
        <v>5315</v>
      </c>
      <c r="L1393" t="s">
        <v>5317</v>
      </c>
      <c r="M1393">
        <v>0</v>
      </c>
      <c r="N1393" t="s">
        <v>6013</v>
      </c>
      <c r="O1393" t="s">
        <v>9755</v>
      </c>
      <c r="P1393" t="s">
        <v>9755</v>
      </c>
      <c r="Q1393">
        <v>1</v>
      </c>
      <c r="R1393">
        <v>20</v>
      </c>
      <c r="S1393">
        <v>80000</v>
      </c>
      <c r="T1393" t="s">
        <v>9686</v>
      </c>
      <c r="W1393" t="s">
        <v>6300</v>
      </c>
      <c r="AH1393" t="s">
        <v>9687</v>
      </c>
      <c r="AI1393" t="s">
        <v>7523</v>
      </c>
      <c r="AO1393">
        <v>0</v>
      </c>
      <c r="AP1393" t="s">
        <v>3315</v>
      </c>
      <c r="AQ1393" t="s">
        <v>5313</v>
      </c>
      <c r="AR1393">
        <v>0</v>
      </c>
      <c r="AS1393">
        <v>0</v>
      </c>
    </row>
    <row r="1394" spans="1:45" x14ac:dyDescent="0.15">
      <c r="A1394" t="s">
        <v>3314</v>
      </c>
      <c r="B1394" t="s">
        <v>6294</v>
      </c>
      <c r="C1394" t="s">
        <v>3314</v>
      </c>
      <c r="D1394" t="s">
        <v>925</v>
      </c>
      <c r="E1394" t="s">
        <v>9683</v>
      </c>
      <c r="F1394" t="s">
        <v>9684</v>
      </c>
      <c r="G1394" t="s">
        <v>911</v>
      </c>
      <c r="H1394" t="s">
        <v>91</v>
      </c>
      <c r="I1394" t="s">
        <v>91</v>
      </c>
      <c r="J1394" t="s">
        <v>91</v>
      </c>
      <c r="K1394" t="s">
        <v>5315</v>
      </c>
      <c r="L1394" t="s">
        <v>5317</v>
      </c>
      <c r="M1394">
        <v>0</v>
      </c>
      <c r="N1394" t="s">
        <v>6013</v>
      </c>
      <c r="O1394" t="s">
        <v>9755</v>
      </c>
      <c r="P1394" t="s">
        <v>9755</v>
      </c>
      <c r="Q1394">
        <v>1</v>
      </c>
      <c r="R1394">
        <v>21</v>
      </c>
      <c r="S1394">
        <v>80000</v>
      </c>
      <c r="T1394" t="s">
        <v>9686</v>
      </c>
      <c r="W1394" t="s">
        <v>6300</v>
      </c>
      <c r="AH1394" t="s">
        <v>9687</v>
      </c>
      <c r="AI1394" t="s">
        <v>7523</v>
      </c>
      <c r="AO1394">
        <v>0</v>
      </c>
      <c r="AP1394" t="s">
        <v>3315</v>
      </c>
      <c r="AQ1394" t="s">
        <v>5313</v>
      </c>
      <c r="AR1394">
        <v>0</v>
      </c>
      <c r="AS1394">
        <v>0</v>
      </c>
    </row>
    <row r="1395" spans="1:45" x14ac:dyDescent="0.15">
      <c r="A1395" t="s">
        <v>3314</v>
      </c>
      <c r="B1395" t="s">
        <v>6294</v>
      </c>
      <c r="C1395" t="s">
        <v>3314</v>
      </c>
      <c r="D1395" t="s">
        <v>925</v>
      </c>
      <c r="E1395" t="s">
        <v>9683</v>
      </c>
      <c r="F1395" t="s">
        <v>9684</v>
      </c>
      <c r="G1395" t="s">
        <v>911</v>
      </c>
      <c r="H1395" t="s">
        <v>91</v>
      </c>
      <c r="I1395" t="s">
        <v>91</v>
      </c>
      <c r="J1395" t="s">
        <v>91</v>
      </c>
      <c r="K1395" t="s">
        <v>5315</v>
      </c>
      <c r="L1395" t="s">
        <v>5317</v>
      </c>
      <c r="M1395">
        <v>0</v>
      </c>
      <c r="N1395" t="s">
        <v>6013</v>
      </c>
      <c r="O1395" t="s">
        <v>9755</v>
      </c>
      <c r="P1395" t="s">
        <v>9755</v>
      </c>
      <c r="Q1395">
        <v>1</v>
      </c>
      <c r="R1395">
        <v>22</v>
      </c>
      <c r="S1395">
        <v>80000</v>
      </c>
      <c r="T1395" t="s">
        <v>9686</v>
      </c>
      <c r="W1395" t="s">
        <v>6300</v>
      </c>
      <c r="AH1395" t="s">
        <v>9687</v>
      </c>
      <c r="AI1395" t="s">
        <v>7523</v>
      </c>
      <c r="AO1395">
        <v>0</v>
      </c>
      <c r="AP1395" t="s">
        <v>3315</v>
      </c>
      <c r="AQ1395" t="s">
        <v>5313</v>
      </c>
      <c r="AR1395">
        <v>0</v>
      </c>
      <c r="AS1395">
        <v>0</v>
      </c>
    </row>
    <row r="1396" spans="1:45" x14ac:dyDescent="0.15">
      <c r="A1396" t="s">
        <v>3314</v>
      </c>
      <c r="B1396" t="s">
        <v>6294</v>
      </c>
      <c r="C1396" t="s">
        <v>3314</v>
      </c>
      <c r="D1396" t="s">
        <v>925</v>
      </c>
      <c r="E1396" t="s">
        <v>9683</v>
      </c>
      <c r="F1396" t="s">
        <v>9684</v>
      </c>
      <c r="G1396" t="s">
        <v>911</v>
      </c>
      <c r="H1396" t="s">
        <v>91</v>
      </c>
      <c r="I1396" t="s">
        <v>91</v>
      </c>
      <c r="J1396" t="s">
        <v>91</v>
      </c>
      <c r="K1396" t="s">
        <v>5315</v>
      </c>
      <c r="L1396" t="s">
        <v>5317</v>
      </c>
      <c r="M1396">
        <v>0</v>
      </c>
      <c r="N1396" t="s">
        <v>6013</v>
      </c>
      <c r="O1396" t="s">
        <v>9755</v>
      </c>
      <c r="P1396" t="s">
        <v>9755</v>
      </c>
      <c r="Q1396">
        <v>1</v>
      </c>
      <c r="R1396">
        <v>23</v>
      </c>
      <c r="S1396">
        <v>80000</v>
      </c>
      <c r="T1396" t="s">
        <v>9686</v>
      </c>
      <c r="W1396" t="s">
        <v>6300</v>
      </c>
      <c r="AH1396" t="s">
        <v>9687</v>
      </c>
      <c r="AI1396" t="s">
        <v>7523</v>
      </c>
      <c r="AO1396">
        <v>0</v>
      </c>
      <c r="AP1396" t="s">
        <v>3315</v>
      </c>
      <c r="AQ1396" t="s">
        <v>5313</v>
      </c>
      <c r="AR1396">
        <v>0</v>
      </c>
      <c r="AS1396">
        <v>0</v>
      </c>
    </row>
    <row r="1397" spans="1:45" x14ac:dyDescent="0.15">
      <c r="A1397" t="s">
        <v>3314</v>
      </c>
      <c r="B1397" t="s">
        <v>6294</v>
      </c>
      <c r="C1397" t="s">
        <v>3314</v>
      </c>
      <c r="D1397" t="s">
        <v>925</v>
      </c>
      <c r="E1397" t="s">
        <v>9683</v>
      </c>
      <c r="F1397" t="s">
        <v>9684</v>
      </c>
      <c r="G1397" t="s">
        <v>911</v>
      </c>
      <c r="H1397" t="s">
        <v>91</v>
      </c>
      <c r="I1397" t="s">
        <v>91</v>
      </c>
      <c r="J1397" t="s">
        <v>91</v>
      </c>
      <c r="K1397" t="s">
        <v>5315</v>
      </c>
      <c r="L1397" t="s">
        <v>5317</v>
      </c>
      <c r="M1397">
        <v>0</v>
      </c>
      <c r="N1397" t="s">
        <v>6013</v>
      </c>
      <c r="O1397" t="s">
        <v>9755</v>
      </c>
      <c r="P1397" t="s">
        <v>9755</v>
      </c>
      <c r="Q1397">
        <v>1</v>
      </c>
      <c r="R1397">
        <v>24</v>
      </c>
      <c r="S1397">
        <v>80000</v>
      </c>
      <c r="T1397" t="s">
        <v>9686</v>
      </c>
      <c r="W1397" t="s">
        <v>6300</v>
      </c>
      <c r="AH1397" t="s">
        <v>9687</v>
      </c>
      <c r="AI1397" t="s">
        <v>7523</v>
      </c>
      <c r="AO1397">
        <v>0</v>
      </c>
      <c r="AP1397" t="s">
        <v>3315</v>
      </c>
      <c r="AQ1397" t="s">
        <v>5313</v>
      </c>
      <c r="AR1397">
        <v>0</v>
      </c>
      <c r="AS1397">
        <v>0</v>
      </c>
    </row>
    <row r="1398" spans="1:45" x14ac:dyDescent="0.15">
      <c r="A1398" t="s">
        <v>3314</v>
      </c>
      <c r="B1398" t="s">
        <v>6294</v>
      </c>
      <c r="C1398" t="s">
        <v>3314</v>
      </c>
      <c r="D1398" t="s">
        <v>925</v>
      </c>
      <c r="E1398" t="s">
        <v>9683</v>
      </c>
      <c r="F1398" t="s">
        <v>9684</v>
      </c>
      <c r="G1398" t="s">
        <v>911</v>
      </c>
      <c r="H1398" t="s">
        <v>91</v>
      </c>
      <c r="I1398" t="s">
        <v>91</v>
      </c>
      <c r="J1398" t="s">
        <v>91</v>
      </c>
      <c r="K1398" t="s">
        <v>5315</v>
      </c>
      <c r="L1398" t="s">
        <v>5317</v>
      </c>
      <c r="M1398">
        <v>0</v>
      </c>
      <c r="N1398" t="s">
        <v>6013</v>
      </c>
      <c r="O1398" t="s">
        <v>9755</v>
      </c>
      <c r="P1398" t="s">
        <v>9755</v>
      </c>
      <c r="Q1398">
        <v>1</v>
      </c>
      <c r="R1398">
        <v>25</v>
      </c>
      <c r="S1398">
        <v>80000</v>
      </c>
      <c r="T1398" t="s">
        <v>9686</v>
      </c>
      <c r="W1398" t="s">
        <v>6300</v>
      </c>
      <c r="AH1398" t="s">
        <v>9687</v>
      </c>
      <c r="AI1398" t="s">
        <v>7523</v>
      </c>
      <c r="AO1398">
        <v>0</v>
      </c>
      <c r="AP1398" t="s">
        <v>3315</v>
      </c>
      <c r="AQ1398" t="s">
        <v>5313</v>
      </c>
      <c r="AR1398">
        <v>0</v>
      </c>
      <c r="AS1398">
        <v>0</v>
      </c>
    </row>
    <row r="1399" spans="1:45" x14ac:dyDescent="0.15">
      <c r="A1399" t="s">
        <v>3314</v>
      </c>
      <c r="B1399" t="s">
        <v>6294</v>
      </c>
      <c r="C1399" t="s">
        <v>3314</v>
      </c>
      <c r="D1399" t="s">
        <v>925</v>
      </c>
      <c r="E1399" t="s">
        <v>9683</v>
      </c>
      <c r="F1399" t="s">
        <v>9684</v>
      </c>
      <c r="G1399" t="s">
        <v>911</v>
      </c>
      <c r="H1399" t="s">
        <v>91</v>
      </c>
      <c r="I1399" t="s">
        <v>91</v>
      </c>
      <c r="J1399" t="s">
        <v>91</v>
      </c>
      <c r="K1399" t="s">
        <v>5315</v>
      </c>
      <c r="L1399" t="s">
        <v>5317</v>
      </c>
      <c r="M1399">
        <v>0</v>
      </c>
      <c r="N1399" t="s">
        <v>6013</v>
      </c>
      <c r="O1399" t="s">
        <v>9756</v>
      </c>
      <c r="P1399" t="s">
        <v>9756</v>
      </c>
      <c r="Q1399">
        <v>1</v>
      </c>
      <c r="R1399">
        <v>1</v>
      </c>
      <c r="S1399">
        <v>80000</v>
      </c>
      <c r="T1399" t="s">
        <v>9686</v>
      </c>
      <c r="W1399" t="s">
        <v>6300</v>
      </c>
      <c r="AH1399" t="s">
        <v>9687</v>
      </c>
      <c r="AI1399" t="s">
        <v>7523</v>
      </c>
      <c r="AO1399">
        <v>0</v>
      </c>
      <c r="AP1399" t="s">
        <v>3315</v>
      </c>
      <c r="AQ1399" t="s">
        <v>5313</v>
      </c>
      <c r="AR1399">
        <v>0</v>
      </c>
      <c r="AS1399">
        <v>0</v>
      </c>
    </row>
    <row r="1400" spans="1:45" x14ac:dyDescent="0.15">
      <c r="A1400" t="s">
        <v>3314</v>
      </c>
      <c r="B1400" t="s">
        <v>6294</v>
      </c>
      <c r="C1400" t="s">
        <v>3314</v>
      </c>
      <c r="D1400" t="s">
        <v>925</v>
      </c>
      <c r="E1400" t="s">
        <v>9683</v>
      </c>
      <c r="F1400" t="s">
        <v>9684</v>
      </c>
      <c r="G1400" t="s">
        <v>911</v>
      </c>
      <c r="H1400" t="s">
        <v>91</v>
      </c>
      <c r="I1400" t="s">
        <v>91</v>
      </c>
      <c r="J1400" t="s">
        <v>91</v>
      </c>
      <c r="K1400" t="s">
        <v>5315</v>
      </c>
      <c r="L1400" t="s">
        <v>5317</v>
      </c>
      <c r="M1400">
        <v>0</v>
      </c>
      <c r="N1400" t="s">
        <v>6013</v>
      </c>
      <c r="O1400" t="s">
        <v>9756</v>
      </c>
      <c r="P1400" t="s">
        <v>9756</v>
      </c>
      <c r="Q1400">
        <v>1</v>
      </c>
      <c r="R1400">
        <v>2</v>
      </c>
      <c r="S1400">
        <v>80000</v>
      </c>
      <c r="T1400" t="s">
        <v>9686</v>
      </c>
      <c r="W1400" t="s">
        <v>6300</v>
      </c>
      <c r="AH1400" t="s">
        <v>9687</v>
      </c>
      <c r="AI1400" t="s">
        <v>7523</v>
      </c>
      <c r="AO1400">
        <v>0</v>
      </c>
      <c r="AP1400" t="s">
        <v>3315</v>
      </c>
      <c r="AQ1400" t="s">
        <v>5313</v>
      </c>
      <c r="AR1400">
        <v>0</v>
      </c>
      <c r="AS1400">
        <v>0</v>
      </c>
    </row>
    <row r="1401" spans="1:45" x14ac:dyDescent="0.15">
      <c r="A1401" t="s">
        <v>3314</v>
      </c>
      <c r="B1401" t="s">
        <v>6294</v>
      </c>
      <c r="C1401" t="s">
        <v>3314</v>
      </c>
      <c r="D1401" t="s">
        <v>925</v>
      </c>
      <c r="E1401" t="s">
        <v>9683</v>
      </c>
      <c r="F1401" t="s">
        <v>9684</v>
      </c>
      <c r="G1401" t="s">
        <v>911</v>
      </c>
      <c r="H1401" t="s">
        <v>91</v>
      </c>
      <c r="I1401" t="s">
        <v>91</v>
      </c>
      <c r="J1401" t="s">
        <v>91</v>
      </c>
      <c r="K1401" t="s">
        <v>5315</v>
      </c>
      <c r="L1401" t="s">
        <v>5317</v>
      </c>
      <c r="M1401">
        <v>0</v>
      </c>
      <c r="N1401" t="s">
        <v>6013</v>
      </c>
      <c r="O1401" t="s">
        <v>9756</v>
      </c>
      <c r="P1401" t="s">
        <v>9756</v>
      </c>
      <c r="Q1401">
        <v>1</v>
      </c>
      <c r="R1401">
        <v>3</v>
      </c>
      <c r="S1401">
        <v>80000</v>
      </c>
      <c r="T1401" t="s">
        <v>9686</v>
      </c>
      <c r="W1401" t="s">
        <v>6300</v>
      </c>
      <c r="AH1401" t="s">
        <v>9687</v>
      </c>
      <c r="AI1401" t="s">
        <v>7523</v>
      </c>
      <c r="AO1401">
        <v>0</v>
      </c>
      <c r="AP1401" t="s">
        <v>3315</v>
      </c>
      <c r="AQ1401" t="s">
        <v>5313</v>
      </c>
      <c r="AR1401">
        <v>0</v>
      </c>
      <c r="AS1401">
        <v>0</v>
      </c>
    </row>
    <row r="1402" spans="1:45" x14ac:dyDescent="0.15">
      <c r="A1402" t="s">
        <v>3314</v>
      </c>
      <c r="B1402" t="s">
        <v>6294</v>
      </c>
      <c r="C1402" t="s">
        <v>3314</v>
      </c>
      <c r="D1402" t="s">
        <v>925</v>
      </c>
      <c r="E1402" t="s">
        <v>9683</v>
      </c>
      <c r="F1402" t="s">
        <v>9684</v>
      </c>
      <c r="G1402" t="s">
        <v>911</v>
      </c>
      <c r="H1402" t="s">
        <v>91</v>
      </c>
      <c r="I1402" t="s">
        <v>91</v>
      </c>
      <c r="J1402" t="s">
        <v>91</v>
      </c>
      <c r="K1402" t="s">
        <v>5315</v>
      </c>
      <c r="L1402" t="s">
        <v>5317</v>
      </c>
      <c r="M1402">
        <v>0</v>
      </c>
      <c r="N1402" t="s">
        <v>6013</v>
      </c>
      <c r="O1402" t="s">
        <v>9756</v>
      </c>
      <c r="P1402" t="s">
        <v>9756</v>
      </c>
      <c r="Q1402">
        <v>1</v>
      </c>
      <c r="R1402">
        <v>4</v>
      </c>
      <c r="S1402">
        <v>80000</v>
      </c>
      <c r="T1402" t="s">
        <v>9686</v>
      </c>
      <c r="W1402" t="s">
        <v>6300</v>
      </c>
      <c r="AH1402" t="s">
        <v>9687</v>
      </c>
      <c r="AI1402" t="s">
        <v>7523</v>
      </c>
      <c r="AO1402">
        <v>0</v>
      </c>
      <c r="AP1402" t="s">
        <v>3315</v>
      </c>
      <c r="AQ1402" t="s">
        <v>5313</v>
      </c>
      <c r="AR1402">
        <v>0</v>
      </c>
      <c r="AS1402">
        <v>0</v>
      </c>
    </row>
    <row r="1403" spans="1:45" x14ac:dyDescent="0.15">
      <c r="A1403" t="s">
        <v>3314</v>
      </c>
      <c r="B1403" t="s">
        <v>6294</v>
      </c>
      <c r="C1403" t="s">
        <v>3314</v>
      </c>
      <c r="D1403" t="s">
        <v>925</v>
      </c>
      <c r="E1403" t="s">
        <v>9683</v>
      </c>
      <c r="F1403" t="s">
        <v>9684</v>
      </c>
      <c r="G1403" t="s">
        <v>911</v>
      </c>
      <c r="H1403" t="s">
        <v>91</v>
      </c>
      <c r="I1403" t="s">
        <v>91</v>
      </c>
      <c r="J1403" t="s">
        <v>91</v>
      </c>
      <c r="K1403" t="s">
        <v>5315</v>
      </c>
      <c r="L1403" t="s">
        <v>5317</v>
      </c>
      <c r="M1403">
        <v>0</v>
      </c>
      <c r="N1403" t="s">
        <v>6013</v>
      </c>
      <c r="O1403" t="s">
        <v>9756</v>
      </c>
      <c r="P1403" t="s">
        <v>9756</v>
      </c>
      <c r="Q1403">
        <v>1</v>
      </c>
      <c r="R1403">
        <v>5</v>
      </c>
      <c r="S1403">
        <v>80000</v>
      </c>
      <c r="T1403" t="s">
        <v>9686</v>
      </c>
      <c r="W1403" t="s">
        <v>6300</v>
      </c>
      <c r="AH1403" t="s">
        <v>9687</v>
      </c>
      <c r="AI1403" t="s">
        <v>7523</v>
      </c>
      <c r="AO1403">
        <v>0</v>
      </c>
      <c r="AP1403" t="s">
        <v>3315</v>
      </c>
      <c r="AQ1403" t="s">
        <v>5313</v>
      </c>
      <c r="AR1403">
        <v>0</v>
      </c>
      <c r="AS1403">
        <v>0</v>
      </c>
    </row>
    <row r="1404" spans="1:45" x14ac:dyDescent="0.15">
      <c r="A1404" t="s">
        <v>3314</v>
      </c>
      <c r="B1404" t="s">
        <v>6294</v>
      </c>
      <c r="C1404" t="s">
        <v>3314</v>
      </c>
      <c r="D1404" t="s">
        <v>925</v>
      </c>
      <c r="E1404" t="s">
        <v>9683</v>
      </c>
      <c r="F1404" t="s">
        <v>9684</v>
      </c>
      <c r="G1404" t="s">
        <v>911</v>
      </c>
      <c r="H1404" t="s">
        <v>91</v>
      </c>
      <c r="I1404" t="s">
        <v>91</v>
      </c>
      <c r="J1404" t="s">
        <v>91</v>
      </c>
      <c r="K1404" t="s">
        <v>5315</v>
      </c>
      <c r="L1404" t="s">
        <v>5317</v>
      </c>
      <c r="M1404">
        <v>0</v>
      </c>
      <c r="N1404" t="s">
        <v>6013</v>
      </c>
      <c r="O1404" t="s">
        <v>9756</v>
      </c>
      <c r="P1404" t="s">
        <v>9756</v>
      </c>
      <c r="Q1404">
        <v>1</v>
      </c>
      <c r="R1404">
        <v>6</v>
      </c>
      <c r="S1404">
        <v>80000</v>
      </c>
      <c r="T1404" t="s">
        <v>9686</v>
      </c>
      <c r="W1404" t="s">
        <v>6300</v>
      </c>
      <c r="AH1404" t="s">
        <v>9687</v>
      </c>
      <c r="AI1404" t="s">
        <v>7523</v>
      </c>
      <c r="AO1404">
        <v>0</v>
      </c>
      <c r="AP1404" t="s">
        <v>3315</v>
      </c>
      <c r="AQ1404" t="s">
        <v>5313</v>
      </c>
      <c r="AR1404">
        <v>0</v>
      </c>
      <c r="AS1404">
        <v>0</v>
      </c>
    </row>
    <row r="1405" spans="1:45" x14ac:dyDescent="0.15">
      <c r="A1405" t="s">
        <v>3314</v>
      </c>
      <c r="B1405" t="s">
        <v>6294</v>
      </c>
      <c r="C1405" t="s">
        <v>3314</v>
      </c>
      <c r="D1405" t="s">
        <v>925</v>
      </c>
      <c r="E1405" t="s">
        <v>9683</v>
      </c>
      <c r="F1405" t="s">
        <v>9684</v>
      </c>
      <c r="G1405" t="s">
        <v>911</v>
      </c>
      <c r="H1405" t="s">
        <v>91</v>
      </c>
      <c r="I1405" t="s">
        <v>91</v>
      </c>
      <c r="J1405" t="s">
        <v>91</v>
      </c>
      <c r="K1405" t="s">
        <v>5315</v>
      </c>
      <c r="L1405" t="s">
        <v>5317</v>
      </c>
      <c r="M1405">
        <v>0</v>
      </c>
      <c r="N1405" t="s">
        <v>6013</v>
      </c>
      <c r="O1405" t="s">
        <v>9756</v>
      </c>
      <c r="P1405" t="s">
        <v>9756</v>
      </c>
      <c r="Q1405">
        <v>1</v>
      </c>
      <c r="R1405">
        <v>7</v>
      </c>
      <c r="S1405">
        <v>80000</v>
      </c>
      <c r="T1405" t="s">
        <v>9686</v>
      </c>
      <c r="W1405" t="s">
        <v>6300</v>
      </c>
      <c r="AH1405" t="s">
        <v>9687</v>
      </c>
      <c r="AI1405" t="s">
        <v>7523</v>
      </c>
      <c r="AO1405">
        <v>0</v>
      </c>
      <c r="AP1405" t="s">
        <v>3315</v>
      </c>
      <c r="AQ1405" t="s">
        <v>5313</v>
      </c>
      <c r="AR1405">
        <v>0</v>
      </c>
      <c r="AS1405">
        <v>0</v>
      </c>
    </row>
    <row r="1406" spans="1:45" x14ac:dyDescent="0.15">
      <c r="A1406" t="s">
        <v>3314</v>
      </c>
      <c r="B1406" t="s">
        <v>6294</v>
      </c>
      <c r="C1406" t="s">
        <v>3314</v>
      </c>
      <c r="D1406" t="s">
        <v>925</v>
      </c>
      <c r="E1406" t="s">
        <v>9683</v>
      </c>
      <c r="F1406" t="s">
        <v>9684</v>
      </c>
      <c r="G1406" t="s">
        <v>911</v>
      </c>
      <c r="H1406" t="s">
        <v>91</v>
      </c>
      <c r="I1406" t="s">
        <v>91</v>
      </c>
      <c r="J1406" t="s">
        <v>91</v>
      </c>
      <c r="K1406" t="s">
        <v>5315</v>
      </c>
      <c r="L1406" t="s">
        <v>5317</v>
      </c>
      <c r="M1406">
        <v>0</v>
      </c>
      <c r="N1406" t="s">
        <v>6013</v>
      </c>
      <c r="O1406" t="s">
        <v>9756</v>
      </c>
      <c r="P1406" t="s">
        <v>9756</v>
      </c>
      <c r="Q1406">
        <v>1</v>
      </c>
      <c r="R1406">
        <v>8</v>
      </c>
      <c r="S1406">
        <v>80000</v>
      </c>
      <c r="T1406" t="s">
        <v>9686</v>
      </c>
      <c r="W1406" t="s">
        <v>6300</v>
      </c>
      <c r="AH1406" t="s">
        <v>9687</v>
      </c>
      <c r="AI1406" t="s">
        <v>7523</v>
      </c>
      <c r="AO1406">
        <v>0</v>
      </c>
      <c r="AP1406" t="s">
        <v>3315</v>
      </c>
      <c r="AQ1406" t="s">
        <v>5313</v>
      </c>
      <c r="AR1406">
        <v>0</v>
      </c>
      <c r="AS1406">
        <v>0</v>
      </c>
    </row>
    <row r="1407" spans="1:45" x14ac:dyDescent="0.15">
      <c r="A1407" t="s">
        <v>3314</v>
      </c>
      <c r="B1407" t="s">
        <v>6294</v>
      </c>
      <c r="C1407" t="s">
        <v>3314</v>
      </c>
      <c r="D1407" t="s">
        <v>925</v>
      </c>
      <c r="E1407" t="s">
        <v>9683</v>
      </c>
      <c r="F1407" t="s">
        <v>9684</v>
      </c>
      <c r="G1407" t="s">
        <v>911</v>
      </c>
      <c r="H1407" t="s">
        <v>91</v>
      </c>
      <c r="I1407" t="s">
        <v>91</v>
      </c>
      <c r="J1407" t="s">
        <v>91</v>
      </c>
      <c r="K1407" t="s">
        <v>5315</v>
      </c>
      <c r="L1407" t="s">
        <v>5317</v>
      </c>
      <c r="M1407">
        <v>0</v>
      </c>
      <c r="N1407" t="s">
        <v>6013</v>
      </c>
      <c r="O1407" t="s">
        <v>9756</v>
      </c>
      <c r="P1407" t="s">
        <v>9756</v>
      </c>
      <c r="Q1407">
        <v>1</v>
      </c>
      <c r="R1407">
        <v>9</v>
      </c>
      <c r="S1407">
        <v>80000</v>
      </c>
      <c r="T1407" t="s">
        <v>9686</v>
      </c>
      <c r="W1407" t="s">
        <v>6300</v>
      </c>
      <c r="AH1407" t="s">
        <v>9687</v>
      </c>
      <c r="AI1407" t="s">
        <v>7523</v>
      </c>
      <c r="AO1407">
        <v>0</v>
      </c>
      <c r="AP1407" t="s">
        <v>3315</v>
      </c>
      <c r="AQ1407" t="s">
        <v>5313</v>
      </c>
      <c r="AR1407">
        <v>0</v>
      </c>
      <c r="AS1407">
        <v>0</v>
      </c>
    </row>
    <row r="1408" spans="1:45" x14ac:dyDescent="0.15">
      <c r="A1408" t="s">
        <v>3314</v>
      </c>
      <c r="B1408" t="s">
        <v>6294</v>
      </c>
      <c r="C1408" t="s">
        <v>3314</v>
      </c>
      <c r="D1408" t="s">
        <v>925</v>
      </c>
      <c r="E1408" t="s">
        <v>9683</v>
      </c>
      <c r="F1408" t="s">
        <v>9684</v>
      </c>
      <c r="G1408" t="s">
        <v>911</v>
      </c>
      <c r="H1408" t="s">
        <v>91</v>
      </c>
      <c r="I1408" t="s">
        <v>91</v>
      </c>
      <c r="J1408" t="s">
        <v>91</v>
      </c>
      <c r="K1408" t="s">
        <v>5315</v>
      </c>
      <c r="L1408" t="s">
        <v>5317</v>
      </c>
      <c r="M1408">
        <v>0</v>
      </c>
      <c r="N1408" t="s">
        <v>6013</v>
      </c>
      <c r="O1408" t="s">
        <v>9756</v>
      </c>
      <c r="P1408" t="s">
        <v>9756</v>
      </c>
      <c r="Q1408">
        <v>1</v>
      </c>
      <c r="R1408">
        <v>10</v>
      </c>
      <c r="S1408">
        <v>80000</v>
      </c>
      <c r="T1408" t="s">
        <v>9686</v>
      </c>
      <c r="W1408" t="s">
        <v>6300</v>
      </c>
      <c r="AH1408" t="s">
        <v>9687</v>
      </c>
      <c r="AI1408" t="s">
        <v>7523</v>
      </c>
      <c r="AO1408">
        <v>0</v>
      </c>
      <c r="AP1408" t="s">
        <v>3315</v>
      </c>
      <c r="AQ1408" t="s">
        <v>5313</v>
      </c>
      <c r="AR1408">
        <v>0</v>
      </c>
      <c r="AS1408">
        <v>0</v>
      </c>
    </row>
    <row r="1409" spans="1:45" x14ac:dyDescent="0.15">
      <c r="A1409" t="s">
        <v>3314</v>
      </c>
      <c r="B1409" t="s">
        <v>6294</v>
      </c>
      <c r="C1409" t="s">
        <v>3314</v>
      </c>
      <c r="D1409" t="s">
        <v>925</v>
      </c>
      <c r="E1409" t="s">
        <v>9683</v>
      </c>
      <c r="F1409" t="s">
        <v>9684</v>
      </c>
      <c r="G1409" t="s">
        <v>911</v>
      </c>
      <c r="H1409" t="s">
        <v>91</v>
      </c>
      <c r="I1409" t="s">
        <v>91</v>
      </c>
      <c r="J1409" t="s">
        <v>91</v>
      </c>
      <c r="K1409" t="s">
        <v>5315</v>
      </c>
      <c r="L1409" t="s">
        <v>5317</v>
      </c>
      <c r="M1409">
        <v>0</v>
      </c>
      <c r="N1409" t="s">
        <v>6013</v>
      </c>
      <c r="O1409" t="s">
        <v>9756</v>
      </c>
      <c r="P1409" t="s">
        <v>9756</v>
      </c>
      <c r="Q1409">
        <v>1</v>
      </c>
      <c r="R1409">
        <v>11</v>
      </c>
      <c r="S1409">
        <v>80000</v>
      </c>
      <c r="T1409" t="s">
        <v>9686</v>
      </c>
      <c r="W1409" t="s">
        <v>6300</v>
      </c>
      <c r="AH1409" t="s">
        <v>9687</v>
      </c>
      <c r="AI1409" t="s">
        <v>7523</v>
      </c>
      <c r="AO1409">
        <v>0</v>
      </c>
      <c r="AP1409" t="s">
        <v>3315</v>
      </c>
      <c r="AQ1409" t="s">
        <v>5313</v>
      </c>
      <c r="AR1409">
        <v>0</v>
      </c>
      <c r="AS1409">
        <v>0</v>
      </c>
    </row>
    <row r="1410" spans="1:45" x14ac:dyDescent="0.15">
      <c r="A1410" t="s">
        <v>3314</v>
      </c>
      <c r="B1410" t="s">
        <v>6294</v>
      </c>
      <c r="C1410" t="s">
        <v>3314</v>
      </c>
      <c r="D1410" t="s">
        <v>925</v>
      </c>
      <c r="E1410" t="s">
        <v>9683</v>
      </c>
      <c r="F1410" t="s">
        <v>9684</v>
      </c>
      <c r="G1410" t="s">
        <v>911</v>
      </c>
      <c r="H1410" t="s">
        <v>91</v>
      </c>
      <c r="I1410" t="s">
        <v>91</v>
      </c>
      <c r="J1410" t="s">
        <v>91</v>
      </c>
      <c r="K1410" t="s">
        <v>5315</v>
      </c>
      <c r="L1410" t="s">
        <v>5317</v>
      </c>
      <c r="M1410">
        <v>0</v>
      </c>
      <c r="N1410" t="s">
        <v>6013</v>
      </c>
      <c r="O1410" t="s">
        <v>9756</v>
      </c>
      <c r="P1410" t="s">
        <v>9756</v>
      </c>
      <c r="Q1410">
        <v>1</v>
      </c>
      <c r="R1410">
        <v>12</v>
      </c>
      <c r="S1410">
        <v>80000</v>
      </c>
      <c r="T1410" t="s">
        <v>9686</v>
      </c>
      <c r="W1410" t="s">
        <v>6300</v>
      </c>
      <c r="AH1410" t="s">
        <v>9687</v>
      </c>
      <c r="AI1410" t="s">
        <v>7523</v>
      </c>
      <c r="AO1410">
        <v>0</v>
      </c>
      <c r="AP1410" t="s">
        <v>3315</v>
      </c>
      <c r="AQ1410" t="s">
        <v>5313</v>
      </c>
      <c r="AR1410">
        <v>0</v>
      </c>
      <c r="AS1410">
        <v>0</v>
      </c>
    </row>
    <row r="1411" spans="1:45" x14ac:dyDescent="0.15">
      <c r="A1411" t="s">
        <v>3314</v>
      </c>
      <c r="B1411" t="s">
        <v>6294</v>
      </c>
      <c r="C1411" t="s">
        <v>3314</v>
      </c>
      <c r="D1411" t="s">
        <v>925</v>
      </c>
      <c r="E1411" t="s">
        <v>9683</v>
      </c>
      <c r="F1411" t="s">
        <v>9684</v>
      </c>
      <c r="G1411" t="s">
        <v>911</v>
      </c>
      <c r="H1411" t="s">
        <v>91</v>
      </c>
      <c r="I1411" t="s">
        <v>91</v>
      </c>
      <c r="J1411" t="s">
        <v>91</v>
      </c>
      <c r="K1411" t="s">
        <v>5315</v>
      </c>
      <c r="L1411" t="s">
        <v>5317</v>
      </c>
      <c r="M1411">
        <v>0</v>
      </c>
      <c r="N1411" t="s">
        <v>6013</v>
      </c>
      <c r="O1411" t="s">
        <v>9756</v>
      </c>
      <c r="P1411" t="s">
        <v>9756</v>
      </c>
      <c r="Q1411">
        <v>1</v>
      </c>
      <c r="R1411">
        <v>13</v>
      </c>
      <c r="S1411">
        <v>80000</v>
      </c>
      <c r="T1411" t="s">
        <v>9686</v>
      </c>
      <c r="W1411" t="s">
        <v>6300</v>
      </c>
      <c r="AH1411" t="s">
        <v>9687</v>
      </c>
      <c r="AI1411" t="s">
        <v>7523</v>
      </c>
      <c r="AO1411">
        <v>0</v>
      </c>
      <c r="AP1411" t="s">
        <v>3315</v>
      </c>
      <c r="AQ1411" t="s">
        <v>5313</v>
      </c>
      <c r="AR1411">
        <v>0</v>
      </c>
      <c r="AS1411">
        <v>0</v>
      </c>
    </row>
    <row r="1412" spans="1:45" x14ac:dyDescent="0.15">
      <c r="A1412" t="s">
        <v>3314</v>
      </c>
      <c r="B1412" t="s">
        <v>6294</v>
      </c>
      <c r="C1412" t="s">
        <v>3314</v>
      </c>
      <c r="D1412" t="s">
        <v>925</v>
      </c>
      <c r="E1412" t="s">
        <v>9683</v>
      </c>
      <c r="F1412" t="s">
        <v>9684</v>
      </c>
      <c r="G1412" t="s">
        <v>911</v>
      </c>
      <c r="H1412" t="s">
        <v>91</v>
      </c>
      <c r="I1412" t="s">
        <v>91</v>
      </c>
      <c r="J1412" t="s">
        <v>91</v>
      </c>
      <c r="K1412" t="s">
        <v>5315</v>
      </c>
      <c r="L1412" t="s">
        <v>5317</v>
      </c>
      <c r="M1412">
        <v>0</v>
      </c>
      <c r="N1412" t="s">
        <v>6013</v>
      </c>
      <c r="O1412" t="s">
        <v>9756</v>
      </c>
      <c r="P1412" t="s">
        <v>9756</v>
      </c>
      <c r="Q1412">
        <v>1</v>
      </c>
      <c r="R1412">
        <v>14</v>
      </c>
      <c r="S1412">
        <v>80000</v>
      </c>
      <c r="T1412" t="s">
        <v>9686</v>
      </c>
      <c r="W1412" t="s">
        <v>6300</v>
      </c>
      <c r="AH1412" t="s">
        <v>9687</v>
      </c>
      <c r="AI1412" t="s">
        <v>7523</v>
      </c>
      <c r="AO1412">
        <v>0</v>
      </c>
      <c r="AP1412" t="s">
        <v>3315</v>
      </c>
      <c r="AQ1412" t="s">
        <v>5313</v>
      </c>
      <c r="AR1412">
        <v>0</v>
      </c>
      <c r="AS1412">
        <v>0</v>
      </c>
    </row>
    <row r="1413" spans="1:45" x14ac:dyDescent="0.15">
      <c r="A1413" t="s">
        <v>3314</v>
      </c>
      <c r="B1413" t="s">
        <v>6294</v>
      </c>
      <c r="C1413" t="s">
        <v>3314</v>
      </c>
      <c r="D1413" t="s">
        <v>925</v>
      </c>
      <c r="E1413" t="s">
        <v>9683</v>
      </c>
      <c r="F1413" t="s">
        <v>9684</v>
      </c>
      <c r="G1413" t="s">
        <v>911</v>
      </c>
      <c r="H1413" t="s">
        <v>91</v>
      </c>
      <c r="I1413" t="s">
        <v>91</v>
      </c>
      <c r="J1413" t="s">
        <v>91</v>
      </c>
      <c r="K1413" t="s">
        <v>5315</v>
      </c>
      <c r="L1413" t="s">
        <v>5317</v>
      </c>
      <c r="M1413">
        <v>0</v>
      </c>
      <c r="N1413" t="s">
        <v>6013</v>
      </c>
      <c r="O1413" t="s">
        <v>9756</v>
      </c>
      <c r="P1413" t="s">
        <v>9756</v>
      </c>
      <c r="Q1413">
        <v>1</v>
      </c>
      <c r="R1413">
        <v>15</v>
      </c>
      <c r="S1413">
        <v>80000</v>
      </c>
      <c r="T1413" t="s">
        <v>9686</v>
      </c>
      <c r="W1413" t="s">
        <v>6300</v>
      </c>
      <c r="AH1413" t="s">
        <v>9687</v>
      </c>
      <c r="AI1413" t="s">
        <v>7523</v>
      </c>
      <c r="AO1413">
        <v>0</v>
      </c>
      <c r="AP1413" t="s">
        <v>3315</v>
      </c>
      <c r="AQ1413" t="s">
        <v>5313</v>
      </c>
      <c r="AR1413">
        <v>0</v>
      </c>
      <c r="AS1413">
        <v>0</v>
      </c>
    </row>
    <row r="1414" spans="1:45" x14ac:dyDescent="0.15">
      <c r="A1414" t="s">
        <v>3314</v>
      </c>
      <c r="B1414" t="s">
        <v>6294</v>
      </c>
      <c r="C1414" t="s">
        <v>3314</v>
      </c>
      <c r="D1414" t="s">
        <v>925</v>
      </c>
      <c r="E1414" t="s">
        <v>9683</v>
      </c>
      <c r="F1414" t="s">
        <v>9684</v>
      </c>
      <c r="G1414" t="s">
        <v>911</v>
      </c>
      <c r="H1414" t="s">
        <v>91</v>
      </c>
      <c r="I1414" t="s">
        <v>91</v>
      </c>
      <c r="J1414" t="s">
        <v>91</v>
      </c>
      <c r="K1414" t="s">
        <v>5315</v>
      </c>
      <c r="L1414" t="s">
        <v>5317</v>
      </c>
      <c r="M1414">
        <v>0</v>
      </c>
      <c r="N1414" t="s">
        <v>6013</v>
      </c>
      <c r="O1414" t="s">
        <v>9756</v>
      </c>
      <c r="P1414" t="s">
        <v>9756</v>
      </c>
      <c r="Q1414">
        <v>1</v>
      </c>
      <c r="R1414">
        <v>16</v>
      </c>
      <c r="S1414">
        <v>80000</v>
      </c>
      <c r="T1414" t="s">
        <v>9686</v>
      </c>
      <c r="W1414" t="s">
        <v>6300</v>
      </c>
      <c r="AH1414" t="s">
        <v>9687</v>
      </c>
      <c r="AI1414" t="s">
        <v>7523</v>
      </c>
      <c r="AO1414">
        <v>0</v>
      </c>
      <c r="AP1414" t="s">
        <v>3315</v>
      </c>
      <c r="AQ1414" t="s">
        <v>5313</v>
      </c>
      <c r="AR1414">
        <v>0</v>
      </c>
      <c r="AS1414">
        <v>0</v>
      </c>
    </row>
    <row r="1415" spans="1:45" x14ac:dyDescent="0.15">
      <c r="A1415" t="s">
        <v>3314</v>
      </c>
      <c r="B1415" t="s">
        <v>6294</v>
      </c>
      <c r="C1415" t="s">
        <v>3314</v>
      </c>
      <c r="D1415" t="s">
        <v>925</v>
      </c>
      <c r="E1415" t="s">
        <v>9683</v>
      </c>
      <c r="F1415" t="s">
        <v>9684</v>
      </c>
      <c r="G1415" t="s">
        <v>911</v>
      </c>
      <c r="H1415" t="s">
        <v>91</v>
      </c>
      <c r="I1415" t="s">
        <v>91</v>
      </c>
      <c r="J1415" t="s">
        <v>91</v>
      </c>
      <c r="K1415" t="s">
        <v>5315</v>
      </c>
      <c r="L1415" t="s">
        <v>5317</v>
      </c>
      <c r="M1415">
        <v>0</v>
      </c>
      <c r="N1415" t="s">
        <v>6013</v>
      </c>
      <c r="O1415" t="s">
        <v>9756</v>
      </c>
      <c r="P1415" t="s">
        <v>9756</v>
      </c>
      <c r="Q1415">
        <v>1</v>
      </c>
      <c r="R1415">
        <v>17</v>
      </c>
      <c r="S1415">
        <v>80000</v>
      </c>
      <c r="T1415" t="s">
        <v>9686</v>
      </c>
      <c r="W1415" t="s">
        <v>6300</v>
      </c>
      <c r="AH1415" t="s">
        <v>9687</v>
      </c>
      <c r="AI1415" t="s">
        <v>7523</v>
      </c>
      <c r="AO1415">
        <v>0</v>
      </c>
      <c r="AP1415" t="s">
        <v>3315</v>
      </c>
      <c r="AQ1415" t="s">
        <v>5313</v>
      </c>
      <c r="AR1415">
        <v>0</v>
      </c>
      <c r="AS1415">
        <v>0</v>
      </c>
    </row>
    <row r="1416" spans="1:45" x14ac:dyDescent="0.15">
      <c r="A1416" t="s">
        <v>3314</v>
      </c>
      <c r="B1416" t="s">
        <v>6294</v>
      </c>
      <c r="C1416" t="s">
        <v>3314</v>
      </c>
      <c r="D1416" t="s">
        <v>925</v>
      </c>
      <c r="E1416" t="s">
        <v>9683</v>
      </c>
      <c r="F1416" t="s">
        <v>9684</v>
      </c>
      <c r="G1416" t="s">
        <v>911</v>
      </c>
      <c r="H1416" t="s">
        <v>91</v>
      </c>
      <c r="I1416" t="s">
        <v>91</v>
      </c>
      <c r="J1416" t="s">
        <v>91</v>
      </c>
      <c r="K1416" t="s">
        <v>5315</v>
      </c>
      <c r="L1416" t="s">
        <v>5317</v>
      </c>
      <c r="M1416">
        <v>0</v>
      </c>
      <c r="N1416" t="s">
        <v>6013</v>
      </c>
      <c r="O1416" t="s">
        <v>9756</v>
      </c>
      <c r="P1416" t="s">
        <v>9756</v>
      </c>
      <c r="Q1416">
        <v>1</v>
      </c>
      <c r="R1416">
        <v>18</v>
      </c>
      <c r="S1416">
        <v>80000</v>
      </c>
      <c r="T1416" t="s">
        <v>9686</v>
      </c>
      <c r="W1416" t="s">
        <v>6300</v>
      </c>
      <c r="AH1416" t="s">
        <v>9687</v>
      </c>
      <c r="AI1416" t="s">
        <v>7523</v>
      </c>
      <c r="AO1416">
        <v>0</v>
      </c>
      <c r="AP1416" t="s">
        <v>3315</v>
      </c>
      <c r="AQ1416" t="s">
        <v>5313</v>
      </c>
      <c r="AR1416">
        <v>0</v>
      </c>
      <c r="AS1416">
        <v>0</v>
      </c>
    </row>
    <row r="1417" spans="1:45" x14ac:dyDescent="0.15">
      <c r="A1417" t="s">
        <v>3314</v>
      </c>
      <c r="B1417" t="s">
        <v>6294</v>
      </c>
      <c r="C1417" t="s">
        <v>3314</v>
      </c>
      <c r="D1417" t="s">
        <v>925</v>
      </c>
      <c r="E1417" t="s">
        <v>9683</v>
      </c>
      <c r="F1417" t="s">
        <v>9684</v>
      </c>
      <c r="G1417" t="s">
        <v>911</v>
      </c>
      <c r="H1417" t="s">
        <v>91</v>
      </c>
      <c r="I1417" t="s">
        <v>91</v>
      </c>
      <c r="J1417" t="s">
        <v>91</v>
      </c>
      <c r="K1417" t="s">
        <v>5315</v>
      </c>
      <c r="L1417" t="s">
        <v>5317</v>
      </c>
      <c r="M1417">
        <v>0</v>
      </c>
      <c r="N1417" t="s">
        <v>6013</v>
      </c>
      <c r="O1417" t="s">
        <v>9756</v>
      </c>
      <c r="P1417" t="s">
        <v>9756</v>
      </c>
      <c r="Q1417">
        <v>1</v>
      </c>
      <c r="R1417">
        <v>19</v>
      </c>
      <c r="S1417">
        <v>80000</v>
      </c>
      <c r="T1417" t="s">
        <v>9686</v>
      </c>
      <c r="W1417" t="s">
        <v>6300</v>
      </c>
      <c r="AH1417" t="s">
        <v>9687</v>
      </c>
      <c r="AI1417" t="s">
        <v>7523</v>
      </c>
      <c r="AO1417">
        <v>0</v>
      </c>
      <c r="AP1417" t="s">
        <v>3315</v>
      </c>
      <c r="AQ1417" t="s">
        <v>5313</v>
      </c>
      <c r="AR1417">
        <v>0</v>
      </c>
      <c r="AS1417">
        <v>0</v>
      </c>
    </row>
    <row r="1418" spans="1:45" x14ac:dyDescent="0.15">
      <c r="A1418" t="s">
        <v>3314</v>
      </c>
      <c r="B1418" t="s">
        <v>6294</v>
      </c>
      <c r="C1418" t="s">
        <v>3314</v>
      </c>
      <c r="D1418" t="s">
        <v>925</v>
      </c>
      <c r="E1418" t="s">
        <v>9683</v>
      </c>
      <c r="F1418" t="s">
        <v>9684</v>
      </c>
      <c r="G1418" t="s">
        <v>911</v>
      </c>
      <c r="H1418" t="s">
        <v>91</v>
      </c>
      <c r="I1418" t="s">
        <v>91</v>
      </c>
      <c r="J1418" t="s">
        <v>91</v>
      </c>
      <c r="K1418" t="s">
        <v>5315</v>
      </c>
      <c r="L1418" t="s">
        <v>5317</v>
      </c>
      <c r="M1418">
        <v>0</v>
      </c>
      <c r="N1418" t="s">
        <v>6013</v>
      </c>
      <c r="O1418" t="s">
        <v>9756</v>
      </c>
      <c r="P1418" t="s">
        <v>9756</v>
      </c>
      <c r="Q1418">
        <v>1</v>
      </c>
      <c r="R1418">
        <v>20</v>
      </c>
      <c r="S1418">
        <v>80000</v>
      </c>
      <c r="T1418" t="s">
        <v>9686</v>
      </c>
      <c r="W1418" t="s">
        <v>6300</v>
      </c>
      <c r="AH1418" t="s">
        <v>9687</v>
      </c>
      <c r="AI1418" t="s">
        <v>7523</v>
      </c>
      <c r="AO1418">
        <v>0</v>
      </c>
      <c r="AP1418" t="s">
        <v>3315</v>
      </c>
      <c r="AQ1418" t="s">
        <v>5313</v>
      </c>
      <c r="AR1418">
        <v>0</v>
      </c>
      <c r="AS1418">
        <v>0</v>
      </c>
    </row>
    <row r="1419" spans="1:45" x14ac:dyDescent="0.15">
      <c r="A1419" t="s">
        <v>3314</v>
      </c>
      <c r="B1419" t="s">
        <v>6294</v>
      </c>
      <c r="C1419" t="s">
        <v>3314</v>
      </c>
      <c r="D1419" t="s">
        <v>925</v>
      </c>
      <c r="E1419" t="s">
        <v>9683</v>
      </c>
      <c r="F1419" t="s">
        <v>9684</v>
      </c>
      <c r="G1419" t="s">
        <v>911</v>
      </c>
      <c r="H1419" t="s">
        <v>91</v>
      </c>
      <c r="I1419" t="s">
        <v>91</v>
      </c>
      <c r="J1419" t="s">
        <v>91</v>
      </c>
      <c r="K1419" t="s">
        <v>5315</v>
      </c>
      <c r="L1419" t="s">
        <v>5317</v>
      </c>
      <c r="M1419">
        <v>0</v>
      </c>
      <c r="N1419" t="s">
        <v>6013</v>
      </c>
      <c r="O1419" t="s">
        <v>9756</v>
      </c>
      <c r="P1419" t="s">
        <v>9756</v>
      </c>
      <c r="Q1419">
        <v>1</v>
      </c>
      <c r="R1419">
        <v>21</v>
      </c>
      <c r="S1419">
        <v>80000</v>
      </c>
      <c r="T1419" t="s">
        <v>9686</v>
      </c>
      <c r="W1419" t="s">
        <v>6300</v>
      </c>
      <c r="AH1419" t="s">
        <v>9687</v>
      </c>
      <c r="AI1419" t="s">
        <v>7523</v>
      </c>
      <c r="AO1419">
        <v>0</v>
      </c>
      <c r="AP1419" t="s">
        <v>3315</v>
      </c>
      <c r="AQ1419" t="s">
        <v>5313</v>
      </c>
      <c r="AR1419">
        <v>0</v>
      </c>
      <c r="AS1419">
        <v>0</v>
      </c>
    </row>
    <row r="1420" spans="1:45" x14ac:dyDescent="0.15">
      <c r="A1420" t="s">
        <v>3314</v>
      </c>
      <c r="B1420" t="s">
        <v>6294</v>
      </c>
      <c r="C1420" t="s">
        <v>3314</v>
      </c>
      <c r="D1420" t="s">
        <v>925</v>
      </c>
      <c r="E1420" t="s">
        <v>9683</v>
      </c>
      <c r="F1420" t="s">
        <v>9684</v>
      </c>
      <c r="G1420" t="s">
        <v>911</v>
      </c>
      <c r="H1420" t="s">
        <v>91</v>
      </c>
      <c r="I1420" t="s">
        <v>91</v>
      </c>
      <c r="J1420" t="s">
        <v>91</v>
      </c>
      <c r="K1420" t="s">
        <v>5315</v>
      </c>
      <c r="L1420" t="s">
        <v>5317</v>
      </c>
      <c r="M1420">
        <v>0</v>
      </c>
      <c r="N1420" t="s">
        <v>6013</v>
      </c>
      <c r="O1420" t="s">
        <v>9756</v>
      </c>
      <c r="P1420" t="s">
        <v>9756</v>
      </c>
      <c r="Q1420">
        <v>1</v>
      </c>
      <c r="R1420">
        <v>22</v>
      </c>
      <c r="S1420">
        <v>80000</v>
      </c>
      <c r="T1420" t="s">
        <v>9686</v>
      </c>
      <c r="W1420" t="s">
        <v>6300</v>
      </c>
      <c r="AH1420" t="s">
        <v>9687</v>
      </c>
      <c r="AI1420" t="s">
        <v>7523</v>
      </c>
      <c r="AO1420">
        <v>0</v>
      </c>
      <c r="AP1420" t="s">
        <v>3315</v>
      </c>
      <c r="AQ1420" t="s">
        <v>5313</v>
      </c>
      <c r="AR1420">
        <v>0</v>
      </c>
      <c r="AS1420">
        <v>0</v>
      </c>
    </row>
    <row r="1421" spans="1:45" x14ac:dyDescent="0.15">
      <c r="A1421" t="s">
        <v>3314</v>
      </c>
      <c r="B1421" t="s">
        <v>6294</v>
      </c>
      <c r="C1421" t="s">
        <v>3314</v>
      </c>
      <c r="D1421" t="s">
        <v>925</v>
      </c>
      <c r="E1421" t="s">
        <v>9683</v>
      </c>
      <c r="F1421" t="s">
        <v>9684</v>
      </c>
      <c r="G1421" t="s">
        <v>911</v>
      </c>
      <c r="H1421" t="s">
        <v>91</v>
      </c>
      <c r="I1421" t="s">
        <v>91</v>
      </c>
      <c r="J1421" t="s">
        <v>91</v>
      </c>
      <c r="K1421" t="s">
        <v>5315</v>
      </c>
      <c r="L1421" t="s">
        <v>5317</v>
      </c>
      <c r="M1421">
        <v>0</v>
      </c>
      <c r="N1421" t="s">
        <v>6013</v>
      </c>
      <c r="O1421" t="s">
        <v>9756</v>
      </c>
      <c r="P1421" t="s">
        <v>9756</v>
      </c>
      <c r="Q1421">
        <v>1</v>
      </c>
      <c r="R1421">
        <v>23</v>
      </c>
      <c r="S1421">
        <v>80000</v>
      </c>
      <c r="T1421" t="s">
        <v>9686</v>
      </c>
      <c r="W1421" t="s">
        <v>6300</v>
      </c>
      <c r="AH1421" t="s">
        <v>9687</v>
      </c>
      <c r="AI1421" t="s">
        <v>7523</v>
      </c>
      <c r="AO1421">
        <v>0</v>
      </c>
      <c r="AP1421" t="s">
        <v>3315</v>
      </c>
      <c r="AQ1421" t="s">
        <v>5313</v>
      </c>
      <c r="AR1421">
        <v>0</v>
      </c>
      <c r="AS1421">
        <v>0</v>
      </c>
    </row>
    <row r="1422" spans="1:45" x14ac:dyDescent="0.15">
      <c r="A1422" t="s">
        <v>3314</v>
      </c>
      <c r="B1422" t="s">
        <v>6294</v>
      </c>
      <c r="C1422" t="s">
        <v>3314</v>
      </c>
      <c r="D1422" t="s">
        <v>925</v>
      </c>
      <c r="E1422" t="s">
        <v>9683</v>
      </c>
      <c r="F1422" t="s">
        <v>9684</v>
      </c>
      <c r="G1422" t="s">
        <v>911</v>
      </c>
      <c r="H1422" t="s">
        <v>91</v>
      </c>
      <c r="I1422" t="s">
        <v>91</v>
      </c>
      <c r="J1422" t="s">
        <v>91</v>
      </c>
      <c r="K1422" t="s">
        <v>5315</v>
      </c>
      <c r="L1422" t="s">
        <v>5317</v>
      </c>
      <c r="M1422">
        <v>0</v>
      </c>
      <c r="N1422" t="s">
        <v>6013</v>
      </c>
      <c r="O1422" t="s">
        <v>9756</v>
      </c>
      <c r="P1422" t="s">
        <v>9756</v>
      </c>
      <c r="Q1422">
        <v>1</v>
      </c>
      <c r="R1422">
        <v>24</v>
      </c>
      <c r="S1422">
        <v>80000</v>
      </c>
      <c r="T1422" t="s">
        <v>9686</v>
      </c>
      <c r="W1422" t="s">
        <v>6300</v>
      </c>
      <c r="AH1422" t="s">
        <v>9687</v>
      </c>
      <c r="AI1422" t="s">
        <v>7523</v>
      </c>
      <c r="AO1422">
        <v>0</v>
      </c>
      <c r="AP1422" t="s">
        <v>3315</v>
      </c>
      <c r="AQ1422" t="s">
        <v>5313</v>
      </c>
      <c r="AR1422">
        <v>0</v>
      </c>
      <c r="AS1422">
        <v>0</v>
      </c>
    </row>
    <row r="1423" spans="1:45" x14ac:dyDescent="0.15">
      <c r="A1423" t="s">
        <v>3314</v>
      </c>
      <c r="B1423" t="s">
        <v>6294</v>
      </c>
      <c r="C1423" t="s">
        <v>3314</v>
      </c>
      <c r="D1423" t="s">
        <v>925</v>
      </c>
      <c r="E1423" t="s">
        <v>9683</v>
      </c>
      <c r="F1423" t="s">
        <v>9684</v>
      </c>
      <c r="G1423" t="s">
        <v>911</v>
      </c>
      <c r="H1423" t="s">
        <v>91</v>
      </c>
      <c r="I1423" t="s">
        <v>91</v>
      </c>
      <c r="J1423" t="s">
        <v>91</v>
      </c>
      <c r="K1423" t="s">
        <v>5315</v>
      </c>
      <c r="L1423" t="s">
        <v>5317</v>
      </c>
      <c r="M1423">
        <v>0</v>
      </c>
      <c r="N1423" t="s">
        <v>6013</v>
      </c>
      <c r="O1423" t="s">
        <v>9756</v>
      </c>
      <c r="P1423" t="s">
        <v>9756</v>
      </c>
      <c r="Q1423">
        <v>1</v>
      </c>
      <c r="R1423">
        <v>25</v>
      </c>
      <c r="S1423">
        <v>80000</v>
      </c>
      <c r="T1423" t="s">
        <v>9686</v>
      </c>
      <c r="W1423" t="s">
        <v>6300</v>
      </c>
      <c r="AH1423" t="s">
        <v>9687</v>
      </c>
      <c r="AI1423" t="s">
        <v>7523</v>
      </c>
      <c r="AO1423">
        <v>0</v>
      </c>
      <c r="AP1423" t="s">
        <v>3315</v>
      </c>
      <c r="AQ1423" t="s">
        <v>5313</v>
      </c>
      <c r="AR1423">
        <v>0</v>
      </c>
      <c r="AS1423">
        <v>0</v>
      </c>
    </row>
    <row r="1424" spans="1:45" x14ac:dyDescent="0.15">
      <c r="A1424" t="s">
        <v>3314</v>
      </c>
      <c r="B1424" t="s">
        <v>6294</v>
      </c>
      <c r="C1424" t="s">
        <v>3314</v>
      </c>
      <c r="D1424" t="s">
        <v>925</v>
      </c>
      <c r="E1424" t="s">
        <v>9683</v>
      </c>
      <c r="F1424" t="s">
        <v>9684</v>
      </c>
      <c r="G1424" t="s">
        <v>911</v>
      </c>
      <c r="H1424" t="s">
        <v>91</v>
      </c>
      <c r="I1424" t="s">
        <v>91</v>
      </c>
      <c r="J1424" t="s">
        <v>91</v>
      </c>
      <c r="K1424" t="s">
        <v>5315</v>
      </c>
      <c r="L1424" t="s">
        <v>5317</v>
      </c>
      <c r="M1424">
        <v>0</v>
      </c>
      <c r="N1424" t="s">
        <v>6013</v>
      </c>
      <c r="O1424" t="s">
        <v>9757</v>
      </c>
      <c r="P1424" t="s">
        <v>9757</v>
      </c>
      <c r="Q1424">
        <v>1</v>
      </c>
      <c r="R1424">
        <v>1</v>
      </c>
      <c r="S1424">
        <v>80000</v>
      </c>
      <c r="T1424" t="s">
        <v>9686</v>
      </c>
      <c r="W1424" t="s">
        <v>6300</v>
      </c>
      <c r="AH1424" t="s">
        <v>9687</v>
      </c>
      <c r="AI1424" t="s">
        <v>7523</v>
      </c>
      <c r="AO1424">
        <v>0</v>
      </c>
      <c r="AP1424" t="s">
        <v>3315</v>
      </c>
      <c r="AQ1424" t="s">
        <v>5313</v>
      </c>
      <c r="AR1424">
        <v>0</v>
      </c>
      <c r="AS1424">
        <v>0</v>
      </c>
    </row>
    <row r="1425" spans="1:45" x14ac:dyDescent="0.15">
      <c r="A1425" t="s">
        <v>3314</v>
      </c>
      <c r="B1425" t="s">
        <v>6294</v>
      </c>
      <c r="C1425" t="s">
        <v>3314</v>
      </c>
      <c r="D1425" t="s">
        <v>925</v>
      </c>
      <c r="E1425" t="s">
        <v>9683</v>
      </c>
      <c r="F1425" t="s">
        <v>9684</v>
      </c>
      <c r="G1425" t="s">
        <v>911</v>
      </c>
      <c r="H1425" t="s">
        <v>91</v>
      </c>
      <c r="I1425" t="s">
        <v>91</v>
      </c>
      <c r="J1425" t="s">
        <v>91</v>
      </c>
      <c r="K1425" t="s">
        <v>5315</v>
      </c>
      <c r="L1425" t="s">
        <v>5317</v>
      </c>
      <c r="M1425">
        <v>0</v>
      </c>
      <c r="N1425" t="s">
        <v>6013</v>
      </c>
      <c r="O1425" t="s">
        <v>9757</v>
      </c>
      <c r="P1425" t="s">
        <v>9757</v>
      </c>
      <c r="Q1425">
        <v>1</v>
      </c>
      <c r="R1425">
        <v>2</v>
      </c>
      <c r="S1425">
        <v>80000</v>
      </c>
      <c r="T1425" t="s">
        <v>9686</v>
      </c>
      <c r="W1425" t="s">
        <v>6300</v>
      </c>
      <c r="AH1425" t="s">
        <v>9687</v>
      </c>
      <c r="AI1425" t="s">
        <v>7523</v>
      </c>
      <c r="AO1425">
        <v>0</v>
      </c>
      <c r="AP1425" t="s">
        <v>3315</v>
      </c>
      <c r="AQ1425" t="s">
        <v>5313</v>
      </c>
      <c r="AR1425">
        <v>0</v>
      </c>
      <c r="AS1425">
        <v>0</v>
      </c>
    </row>
    <row r="1426" spans="1:45" x14ac:dyDescent="0.15">
      <c r="A1426" t="s">
        <v>3314</v>
      </c>
      <c r="B1426" t="s">
        <v>6294</v>
      </c>
      <c r="C1426" t="s">
        <v>3314</v>
      </c>
      <c r="D1426" t="s">
        <v>925</v>
      </c>
      <c r="E1426" t="s">
        <v>9683</v>
      </c>
      <c r="F1426" t="s">
        <v>9684</v>
      </c>
      <c r="G1426" t="s">
        <v>911</v>
      </c>
      <c r="H1426" t="s">
        <v>91</v>
      </c>
      <c r="I1426" t="s">
        <v>91</v>
      </c>
      <c r="J1426" t="s">
        <v>91</v>
      </c>
      <c r="K1426" t="s">
        <v>5315</v>
      </c>
      <c r="L1426" t="s">
        <v>5317</v>
      </c>
      <c r="M1426">
        <v>0</v>
      </c>
      <c r="N1426" t="s">
        <v>6013</v>
      </c>
      <c r="O1426" t="s">
        <v>9757</v>
      </c>
      <c r="P1426" t="s">
        <v>9757</v>
      </c>
      <c r="Q1426">
        <v>1</v>
      </c>
      <c r="R1426">
        <v>3</v>
      </c>
      <c r="S1426">
        <v>80000</v>
      </c>
      <c r="T1426" t="s">
        <v>9686</v>
      </c>
      <c r="W1426" t="s">
        <v>6300</v>
      </c>
      <c r="AH1426" t="s">
        <v>9687</v>
      </c>
      <c r="AI1426" t="s">
        <v>7523</v>
      </c>
      <c r="AO1426">
        <v>0</v>
      </c>
      <c r="AP1426" t="s">
        <v>3315</v>
      </c>
      <c r="AQ1426" t="s">
        <v>5313</v>
      </c>
      <c r="AR1426">
        <v>0</v>
      </c>
      <c r="AS1426">
        <v>0</v>
      </c>
    </row>
    <row r="1427" spans="1:45" x14ac:dyDescent="0.15">
      <c r="A1427" t="s">
        <v>3314</v>
      </c>
      <c r="B1427" t="s">
        <v>6294</v>
      </c>
      <c r="C1427" t="s">
        <v>3314</v>
      </c>
      <c r="D1427" t="s">
        <v>925</v>
      </c>
      <c r="E1427" t="s">
        <v>9683</v>
      </c>
      <c r="F1427" t="s">
        <v>9684</v>
      </c>
      <c r="G1427" t="s">
        <v>911</v>
      </c>
      <c r="H1427" t="s">
        <v>91</v>
      </c>
      <c r="I1427" t="s">
        <v>91</v>
      </c>
      <c r="J1427" t="s">
        <v>91</v>
      </c>
      <c r="K1427" t="s">
        <v>5315</v>
      </c>
      <c r="L1427" t="s">
        <v>5317</v>
      </c>
      <c r="M1427">
        <v>0</v>
      </c>
      <c r="N1427" t="s">
        <v>6013</v>
      </c>
      <c r="O1427" t="s">
        <v>9757</v>
      </c>
      <c r="P1427" t="s">
        <v>9757</v>
      </c>
      <c r="Q1427">
        <v>1</v>
      </c>
      <c r="R1427">
        <v>4</v>
      </c>
      <c r="S1427">
        <v>80000</v>
      </c>
      <c r="T1427" t="s">
        <v>9686</v>
      </c>
      <c r="W1427" t="s">
        <v>6300</v>
      </c>
      <c r="AH1427" t="s">
        <v>9687</v>
      </c>
      <c r="AI1427" t="s">
        <v>7523</v>
      </c>
      <c r="AO1427">
        <v>0</v>
      </c>
      <c r="AP1427" t="s">
        <v>3315</v>
      </c>
      <c r="AQ1427" t="s">
        <v>5313</v>
      </c>
      <c r="AR1427">
        <v>0</v>
      </c>
      <c r="AS1427">
        <v>0</v>
      </c>
    </row>
    <row r="1428" spans="1:45" x14ac:dyDescent="0.15">
      <c r="A1428" t="s">
        <v>3314</v>
      </c>
      <c r="B1428" t="s">
        <v>6294</v>
      </c>
      <c r="C1428" t="s">
        <v>3314</v>
      </c>
      <c r="D1428" t="s">
        <v>925</v>
      </c>
      <c r="E1428" t="s">
        <v>9683</v>
      </c>
      <c r="F1428" t="s">
        <v>9684</v>
      </c>
      <c r="G1428" t="s">
        <v>911</v>
      </c>
      <c r="H1428" t="s">
        <v>91</v>
      </c>
      <c r="I1428" t="s">
        <v>91</v>
      </c>
      <c r="J1428" t="s">
        <v>91</v>
      </c>
      <c r="K1428" t="s">
        <v>5315</v>
      </c>
      <c r="L1428" t="s">
        <v>5317</v>
      </c>
      <c r="M1428">
        <v>0</v>
      </c>
      <c r="N1428" t="s">
        <v>6013</v>
      </c>
      <c r="O1428" t="s">
        <v>9757</v>
      </c>
      <c r="P1428" t="s">
        <v>9757</v>
      </c>
      <c r="Q1428">
        <v>1</v>
      </c>
      <c r="R1428">
        <v>5</v>
      </c>
      <c r="S1428">
        <v>80000</v>
      </c>
      <c r="T1428" t="s">
        <v>9686</v>
      </c>
      <c r="W1428" t="s">
        <v>6300</v>
      </c>
      <c r="AH1428" t="s">
        <v>9687</v>
      </c>
      <c r="AI1428" t="s">
        <v>7523</v>
      </c>
      <c r="AO1428">
        <v>0</v>
      </c>
      <c r="AP1428" t="s">
        <v>3315</v>
      </c>
      <c r="AQ1428" t="s">
        <v>5313</v>
      </c>
      <c r="AR1428">
        <v>0</v>
      </c>
      <c r="AS1428">
        <v>0</v>
      </c>
    </row>
    <row r="1429" spans="1:45" x14ac:dyDescent="0.15">
      <c r="A1429" t="s">
        <v>3314</v>
      </c>
      <c r="B1429" t="s">
        <v>6294</v>
      </c>
      <c r="C1429" t="s">
        <v>3314</v>
      </c>
      <c r="D1429" t="s">
        <v>925</v>
      </c>
      <c r="E1429" t="s">
        <v>9683</v>
      </c>
      <c r="F1429" t="s">
        <v>9684</v>
      </c>
      <c r="G1429" t="s">
        <v>911</v>
      </c>
      <c r="H1429" t="s">
        <v>91</v>
      </c>
      <c r="I1429" t="s">
        <v>91</v>
      </c>
      <c r="J1429" t="s">
        <v>91</v>
      </c>
      <c r="K1429" t="s">
        <v>5315</v>
      </c>
      <c r="L1429" t="s">
        <v>5317</v>
      </c>
      <c r="M1429">
        <v>0</v>
      </c>
      <c r="N1429" t="s">
        <v>6013</v>
      </c>
      <c r="O1429" t="s">
        <v>9757</v>
      </c>
      <c r="P1429" t="s">
        <v>9757</v>
      </c>
      <c r="Q1429">
        <v>1</v>
      </c>
      <c r="R1429">
        <v>6</v>
      </c>
      <c r="S1429">
        <v>80000</v>
      </c>
      <c r="T1429" t="s">
        <v>9686</v>
      </c>
      <c r="W1429" t="s">
        <v>6300</v>
      </c>
      <c r="AH1429" t="s">
        <v>9687</v>
      </c>
      <c r="AI1429" t="s">
        <v>7523</v>
      </c>
      <c r="AO1429">
        <v>0</v>
      </c>
      <c r="AP1429" t="s">
        <v>3315</v>
      </c>
      <c r="AQ1429" t="s">
        <v>5313</v>
      </c>
      <c r="AR1429">
        <v>0</v>
      </c>
      <c r="AS1429">
        <v>0</v>
      </c>
    </row>
    <row r="1430" spans="1:45" x14ac:dyDescent="0.15">
      <c r="A1430" t="s">
        <v>3314</v>
      </c>
      <c r="B1430" t="s">
        <v>6294</v>
      </c>
      <c r="C1430" t="s">
        <v>3314</v>
      </c>
      <c r="D1430" t="s">
        <v>925</v>
      </c>
      <c r="E1430" t="s">
        <v>9683</v>
      </c>
      <c r="F1430" t="s">
        <v>9684</v>
      </c>
      <c r="G1430" t="s">
        <v>911</v>
      </c>
      <c r="H1430" t="s">
        <v>91</v>
      </c>
      <c r="I1430" t="s">
        <v>91</v>
      </c>
      <c r="J1430" t="s">
        <v>91</v>
      </c>
      <c r="K1430" t="s">
        <v>5315</v>
      </c>
      <c r="L1430" t="s">
        <v>5317</v>
      </c>
      <c r="M1430">
        <v>0</v>
      </c>
      <c r="N1430" t="s">
        <v>6013</v>
      </c>
      <c r="O1430" t="s">
        <v>9757</v>
      </c>
      <c r="P1430" t="s">
        <v>9757</v>
      </c>
      <c r="Q1430">
        <v>1</v>
      </c>
      <c r="R1430">
        <v>7</v>
      </c>
      <c r="S1430">
        <v>80000</v>
      </c>
      <c r="T1430" t="s">
        <v>9686</v>
      </c>
      <c r="W1430" t="s">
        <v>6300</v>
      </c>
      <c r="AH1430" t="s">
        <v>9687</v>
      </c>
      <c r="AI1430" t="s">
        <v>7523</v>
      </c>
      <c r="AO1430">
        <v>0</v>
      </c>
      <c r="AP1430" t="s">
        <v>3315</v>
      </c>
      <c r="AQ1430" t="s">
        <v>5313</v>
      </c>
      <c r="AR1430">
        <v>0</v>
      </c>
      <c r="AS1430">
        <v>0</v>
      </c>
    </row>
    <row r="1431" spans="1:45" x14ac:dyDescent="0.15">
      <c r="A1431" t="s">
        <v>3314</v>
      </c>
      <c r="B1431" t="s">
        <v>6294</v>
      </c>
      <c r="C1431" t="s">
        <v>3314</v>
      </c>
      <c r="D1431" t="s">
        <v>925</v>
      </c>
      <c r="E1431" t="s">
        <v>9683</v>
      </c>
      <c r="F1431" t="s">
        <v>9684</v>
      </c>
      <c r="G1431" t="s">
        <v>911</v>
      </c>
      <c r="H1431" t="s">
        <v>91</v>
      </c>
      <c r="I1431" t="s">
        <v>91</v>
      </c>
      <c r="J1431" t="s">
        <v>91</v>
      </c>
      <c r="K1431" t="s">
        <v>5315</v>
      </c>
      <c r="L1431" t="s">
        <v>5317</v>
      </c>
      <c r="M1431">
        <v>0</v>
      </c>
      <c r="N1431" t="s">
        <v>6013</v>
      </c>
      <c r="O1431" t="s">
        <v>9757</v>
      </c>
      <c r="P1431" t="s">
        <v>9757</v>
      </c>
      <c r="Q1431">
        <v>1</v>
      </c>
      <c r="R1431">
        <v>8</v>
      </c>
      <c r="S1431">
        <v>80000</v>
      </c>
      <c r="T1431" t="s">
        <v>9686</v>
      </c>
      <c r="W1431" t="s">
        <v>6300</v>
      </c>
      <c r="AH1431" t="s">
        <v>9687</v>
      </c>
      <c r="AI1431" t="s">
        <v>7523</v>
      </c>
      <c r="AO1431">
        <v>0</v>
      </c>
      <c r="AP1431" t="s">
        <v>3315</v>
      </c>
      <c r="AQ1431" t="s">
        <v>5313</v>
      </c>
      <c r="AR1431">
        <v>0</v>
      </c>
      <c r="AS1431">
        <v>0</v>
      </c>
    </row>
    <row r="1432" spans="1:45" x14ac:dyDescent="0.15">
      <c r="A1432" t="s">
        <v>3314</v>
      </c>
      <c r="B1432" t="s">
        <v>6294</v>
      </c>
      <c r="C1432" t="s">
        <v>3314</v>
      </c>
      <c r="D1432" t="s">
        <v>925</v>
      </c>
      <c r="E1432" t="s">
        <v>9683</v>
      </c>
      <c r="F1432" t="s">
        <v>9684</v>
      </c>
      <c r="G1432" t="s">
        <v>911</v>
      </c>
      <c r="H1432" t="s">
        <v>91</v>
      </c>
      <c r="I1432" t="s">
        <v>91</v>
      </c>
      <c r="J1432" t="s">
        <v>91</v>
      </c>
      <c r="K1432" t="s">
        <v>5315</v>
      </c>
      <c r="L1432" t="s">
        <v>5317</v>
      </c>
      <c r="M1432">
        <v>0</v>
      </c>
      <c r="N1432" t="s">
        <v>6013</v>
      </c>
      <c r="O1432" t="s">
        <v>9757</v>
      </c>
      <c r="P1432" t="s">
        <v>9757</v>
      </c>
      <c r="Q1432">
        <v>1</v>
      </c>
      <c r="R1432">
        <v>9</v>
      </c>
      <c r="S1432">
        <v>80000</v>
      </c>
      <c r="T1432" t="s">
        <v>9686</v>
      </c>
      <c r="W1432" t="s">
        <v>6300</v>
      </c>
      <c r="AH1432" t="s">
        <v>9687</v>
      </c>
      <c r="AI1432" t="s">
        <v>7523</v>
      </c>
      <c r="AO1432">
        <v>0</v>
      </c>
      <c r="AP1432" t="s">
        <v>3315</v>
      </c>
      <c r="AQ1432" t="s">
        <v>5313</v>
      </c>
      <c r="AR1432">
        <v>0</v>
      </c>
      <c r="AS1432">
        <v>0</v>
      </c>
    </row>
    <row r="1433" spans="1:45" x14ac:dyDescent="0.15">
      <c r="A1433" t="s">
        <v>3314</v>
      </c>
      <c r="B1433" t="s">
        <v>6294</v>
      </c>
      <c r="C1433" t="s">
        <v>3314</v>
      </c>
      <c r="D1433" t="s">
        <v>925</v>
      </c>
      <c r="E1433" t="s">
        <v>9683</v>
      </c>
      <c r="F1433" t="s">
        <v>9684</v>
      </c>
      <c r="G1433" t="s">
        <v>911</v>
      </c>
      <c r="H1433" t="s">
        <v>91</v>
      </c>
      <c r="I1433" t="s">
        <v>91</v>
      </c>
      <c r="J1433" t="s">
        <v>91</v>
      </c>
      <c r="K1433" t="s">
        <v>5315</v>
      </c>
      <c r="L1433" t="s">
        <v>5317</v>
      </c>
      <c r="M1433">
        <v>0</v>
      </c>
      <c r="N1433" t="s">
        <v>6013</v>
      </c>
      <c r="O1433" t="s">
        <v>9757</v>
      </c>
      <c r="P1433" t="s">
        <v>9757</v>
      </c>
      <c r="Q1433">
        <v>1</v>
      </c>
      <c r="R1433">
        <v>10</v>
      </c>
      <c r="S1433">
        <v>80000</v>
      </c>
      <c r="T1433" t="s">
        <v>9686</v>
      </c>
      <c r="W1433" t="s">
        <v>6300</v>
      </c>
      <c r="AH1433" t="s">
        <v>9687</v>
      </c>
      <c r="AI1433" t="s">
        <v>7523</v>
      </c>
      <c r="AO1433">
        <v>0</v>
      </c>
      <c r="AP1433" t="s">
        <v>3315</v>
      </c>
      <c r="AQ1433" t="s">
        <v>5313</v>
      </c>
      <c r="AR1433">
        <v>0</v>
      </c>
      <c r="AS1433">
        <v>0</v>
      </c>
    </row>
    <row r="1434" spans="1:45" x14ac:dyDescent="0.15">
      <c r="A1434" t="s">
        <v>3314</v>
      </c>
      <c r="B1434" t="s">
        <v>6294</v>
      </c>
      <c r="C1434" t="s">
        <v>3314</v>
      </c>
      <c r="D1434" t="s">
        <v>925</v>
      </c>
      <c r="E1434" t="s">
        <v>9683</v>
      </c>
      <c r="F1434" t="s">
        <v>9684</v>
      </c>
      <c r="G1434" t="s">
        <v>911</v>
      </c>
      <c r="H1434" t="s">
        <v>91</v>
      </c>
      <c r="I1434" t="s">
        <v>91</v>
      </c>
      <c r="J1434" t="s">
        <v>91</v>
      </c>
      <c r="K1434" t="s">
        <v>5315</v>
      </c>
      <c r="L1434" t="s">
        <v>5317</v>
      </c>
      <c r="M1434">
        <v>0</v>
      </c>
      <c r="N1434" t="s">
        <v>6013</v>
      </c>
      <c r="O1434" t="s">
        <v>9757</v>
      </c>
      <c r="P1434" t="s">
        <v>9757</v>
      </c>
      <c r="Q1434">
        <v>1</v>
      </c>
      <c r="R1434">
        <v>11</v>
      </c>
      <c r="S1434">
        <v>80000</v>
      </c>
      <c r="T1434" t="s">
        <v>9686</v>
      </c>
      <c r="W1434" t="s">
        <v>6300</v>
      </c>
      <c r="AH1434" t="s">
        <v>9687</v>
      </c>
      <c r="AI1434" t="s">
        <v>7523</v>
      </c>
      <c r="AO1434">
        <v>0</v>
      </c>
      <c r="AP1434" t="s">
        <v>3315</v>
      </c>
      <c r="AQ1434" t="s">
        <v>5313</v>
      </c>
      <c r="AR1434">
        <v>0</v>
      </c>
      <c r="AS1434">
        <v>0</v>
      </c>
    </row>
    <row r="1435" spans="1:45" x14ac:dyDescent="0.15">
      <c r="A1435" t="s">
        <v>3314</v>
      </c>
      <c r="B1435" t="s">
        <v>6294</v>
      </c>
      <c r="C1435" t="s">
        <v>3314</v>
      </c>
      <c r="D1435" t="s">
        <v>925</v>
      </c>
      <c r="E1435" t="s">
        <v>9683</v>
      </c>
      <c r="F1435" t="s">
        <v>9684</v>
      </c>
      <c r="G1435" t="s">
        <v>911</v>
      </c>
      <c r="H1435" t="s">
        <v>91</v>
      </c>
      <c r="I1435" t="s">
        <v>91</v>
      </c>
      <c r="J1435" t="s">
        <v>91</v>
      </c>
      <c r="K1435" t="s">
        <v>5315</v>
      </c>
      <c r="L1435" t="s">
        <v>5317</v>
      </c>
      <c r="M1435">
        <v>0</v>
      </c>
      <c r="N1435" t="s">
        <v>6013</v>
      </c>
      <c r="O1435" t="s">
        <v>9757</v>
      </c>
      <c r="P1435" t="s">
        <v>9757</v>
      </c>
      <c r="Q1435">
        <v>1</v>
      </c>
      <c r="R1435">
        <v>12</v>
      </c>
      <c r="S1435">
        <v>80000</v>
      </c>
      <c r="T1435" t="s">
        <v>9686</v>
      </c>
      <c r="W1435" t="s">
        <v>6300</v>
      </c>
      <c r="AH1435" t="s">
        <v>9687</v>
      </c>
      <c r="AI1435" t="s">
        <v>7523</v>
      </c>
      <c r="AO1435">
        <v>0</v>
      </c>
      <c r="AP1435" t="s">
        <v>3315</v>
      </c>
      <c r="AQ1435" t="s">
        <v>5313</v>
      </c>
      <c r="AR1435">
        <v>0</v>
      </c>
      <c r="AS1435">
        <v>0</v>
      </c>
    </row>
    <row r="1436" spans="1:45" x14ac:dyDescent="0.15">
      <c r="A1436" t="s">
        <v>3314</v>
      </c>
      <c r="B1436" t="s">
        <v>6294</v>
      </c>
      <c r="C1436" t="s">
        <v>3314</v>
      </c>
      <c r="D1436" t="s">
        <v>925</v>
      </c>
      <c r="E1436" t="s">
        <v>9683</v>
      </c>
      <c r="F1436" t="s">
        <v>9684</v>
      </c>
      <c r="G1436" t="s">
        <v>911</v>
      </c>
      <c r="H1436" t="s">
        <v>91</v>
      </c>
      <c r="I1436" t="s">
        <v>91</v>
      </c>
      <c r="J1436" t="s">
        <v>91</v>
      </c>
      <c r="K1436" t="s">
        <v>5315</v>
      </c>
      <c r="L1436" t="s">
        <v>5317</v>
      </c>
      <c r="M1436">
        <v>0</v>
      </c>
      <c r="N1436" t="s">
        <v>6013</v>
      </c>
      <c r="O1436" t="s">
        <v>9757</v>
      </c>
      <c r="P1436" t="s">
        <v>9757</v>
      </c>
      <c r="Q1436">
        <v>1</v>
      </c>
      <c r="R1436">
        <v>13</v>
      </c>
      <c r="S1436">
        <v>80000</v>
      </c>
      <c r="T1436" t="s">
        <v>9686</v>
      </c>
      <c r="W1436" t="s">
        <v>6300</v>
      </c>
      <c r="AH1436" t="s">
        <v>9687</v>
      </c>
      <c r="AI1436" t="s">
        <v>7523</v>
      </c>
      <c r="AO1436">
        <v>0</v>
      </c>
      <c r="AP1436" t="s">
        <v>3315</v>
      </c>
      <c r="AQ1436" t="s">
        <v>5313</v>
      </c>
      <c r="AR1436">
        <v>0</v>
      </c>
      <c r="AS1436">
        <v>0</v>
      </c>
    </row>
    <row r="1437" spans="1:45" x14ac:dyDescent="0.15">
      <c r="A1437" t="s">
        <v>3314</v>
      </c>
      <c r="B1437" t="s">
        <v>6294</v>
      </c>
      <c r="C1437" t="s">
        <v>3314</v>
      </c>
      <c r="D1437" t="s">
        <v>925</v>
      </c>
      <c r="E1437" t="s">
        <v>9683</v>
      </c>
      <c r="F1437" t="s">
        <v>9684</v>
      </c>
      <c r="G1437" t="s">
        <v>911</v>
      </c>
      <c r="H1437" t="s">
        <v>91</v>
      </c>
      <c r="I1437" t="s">
        <v>91</v>
      </c>
      <c r="J1437" t="s">
        <v>91</v>
      </c>
      <c r="K1437" t="s">
        <v>5315</v>
      </c>
      <c r="L1437" t="s">
        <v>5317</v>
      </c>
      <c r="M1437">
        <v>0</v>
      </c>
      <c r="N1437" t="s">
        <v>6013</v>
      </c>
      <c r="O1437" t="s">
        <v>9757</v>
      </c>
      <c r="P1437" t="s">
        <v>9757</v>
      </c>
      <c r="Q1437">
        <v>1</v>
      </c>
      <c r="R1437">
        <v>14</v>
      </c>
      <c r="S1437">
        <v>80000</v>
      </c>
      <c r="T1437" t="s">
        <v>9686</v>
      </c>
      <c r="W1437" t="s">
        <v>6300</v>
      </c>
      <c r="AH1437" t="s">
        <v>9687</v>
      </c>
      <c r="AI1437" t="s">
        <v>7523</v>
      </c>
      <c r="AO1437">
        <v>0</v>
      </c>
      <c r="AP1437" t="s">
        <v>3315</v>
      </c>
      <c r="AQ1437" t="s">
        <v>5313</v>
      </c>
      <c r="AR1437">
        <v>0</v>
      </c>
      <c r="AS1437">
        <v>0</v>
      </c>
    </row>
    <row r="1438" spans="1:45" x14ac:dyDescent="0.15">
      <c r="A1438" t="s">
        <v>3314</v>
      </c>
      <c r="B1438" t="s">
        <v>6294</v>
      </c>
      <c r="C1438" t="s">
        <v>3314</v>
      </c>
      <c r="D1438" t="s">
        <v>925</v>
      </c>
      <c r="E1438" t="s">
        <v>9683</v>
      </c>
      <c r="F1438" t="s">
        <v>9684</v>
      </c>
      <c r="G1438" t="s">
        <v>911</v>
      </c>
      <c r="H1438" t="s">
        <v>91</v>
      </c>
      <c r="I1438" t="s">
        <v>91</v>
      </c>
      <c r="J1438" t="s">
        <v>91</v>
      </c>
      <c r="K1438" t="s">
        <v>5315</v>
      </c>
      <c r="L1438" t="s">
        <v>5317</v>
      </c>
      <c r="M1438">
        <v>0</v>
      </c>
      <c r="N1438" t="s">
        <v>6013</v>
      </c>
      <c r="O1438" t="s">
        <v>9757</v>
      </c>
      <c r="P1438" t="s">
        <v>9757</v>
      </c>
      <c r="Q1438">
        <v>1</v>
      </c>
      <c r="R1438">
        <v>15</v>
      </c>
      <c r="S1438">
        <v>80000</v>
      </c>
      <c r="T1438" t="s">
        <v>9686</v>
      </c>
      <c r="W1438" t="s">
        <v>6300</v>
      </c>
      <c r="AH1438" t="s">
        <v>9687</v>
      </c>
      <c r="AI1438" t="s">
        <v>7523</v>
      </c>
      <c r="AO1438">
        <v>0</v>
      </c>
      <c r="AP1438" t="s">
        <v>3315</v>
      </c>
      <c r="AQ1438" t="s">
        <v>5313</v>
      </c>
      <c r="AR1438">
        <v>0</v>
      </c>
      <c r="AS1438">
        <v>0</v>
      </c>
    </row>
    <row r="1439" spans="1:45" x14ac:dyDescent="0.15">
      <c r="A1439" t="s">
        <v>3314</v>
      </c>
      <c r="B1439" t="s">
        <v>6294</v>
      </c>
      <c r="C1439" t="s">
        <v>3314</v>
      </c>
      <c r="D1439" t="s">
        <v>925</v>
      </c>
      <c r="E1439" t="s">
        <v>9683</v>
      </c>
      <c r="F1439" t="s">
        <v>9684</v>
      </c>
      <c r="G1439" t="s">
        <v>911</v>
      </c>
      <c r="H1439" t="s">
        <v>91</v>
      </c>
      <c r="I1439" t="s">
        <v>91</v>
      </c>
      <c r="J1439" t="s">
        <v>91</v>
      </c>
      <c r="K1439" t="s">
        <v>5315</v>
      </c>
      <c r="L1439" t="s">
        <v>5317</v>
      </c>
      <c r="M1439">
        <v>0</v>
      </c>
      <c r="N1439" t="s">
        <v>6013</v>
      </c>
      <c r="O1439" t="s">
        <v>9757</v>
      </c>
      <c r="P1439" t="s">
        <v>9757</v>
      </c>
      <c r="Q1439">
        <v>1</v>
      </c>
      <c r="R1439">
        <v>16</v>
      </c>
      <c r="S1439">
        <v>80000</v>
      </c>
      <c r="T1439" t="s">
        <v>9686</v>
      </c>
      <c r="W1439" t="s">
        <v>6300</v>
      </c>
      <c r="AH1439" t="s">
        <v>9687</v>
      </c>
      <c r="AI1439" t="s">
        <v>7523</v>
      </c>
      <c r="AO1439">
        <v>0</v>
      </c>
      <c r="AP1439" t="s">
        <v>3315</v>
      </c>
      <c r="AQ1439" t="s">
        <v>5313</v>
      </c>
      <c r="AR1439">
        <v>0</v>
      </c>
      <c r="AS1439">
        <v>0</v>
      </c>
    </row>
    <row r="1440" spans="1:45" x14ac:dyDescent="0.15">
      <c r="A1440" t="s">
        <v>3314</v>
      </c>
      <c r="B1440" t="s">
        <v>6294</v>
      </c>
      <c r="C1440" t="s">
        <v>3314</v>
      </c>
      <c r="D1440" t="s">
        <v>925</v>
      </c>
      <c r="E1440" t="s">
        <v>9683</v>
      </c>
      <c r="F1440" t="s">
        <v>9684</v>
      </c>
      <c r="G1440" t="s">
        <v>911</v>
      </c>
      <c r="H1440" t="s">
        <v>91</v>
      </c>
      <c r="I1440" t="s">
        <v>91</v>
      </c>
      <c r="J1440" t="s">
        <v>91</v>
      </c>
      <c r="K1440" t="s">
        <v>5315</v>
      </c>
      <c r="L1440" t="s">
        <v>5317</v>
      </c>
      <c r="M1440">
        <v>0</v>
      </c>
      <c r="N1440" t="s">
        <v>6013</v>
      </c>
      <c r="O1440" t="s">
        <v>9757</v>
      </c>
      <c r="P1440" t="s">
        <v>9757</v>
      </c>
      <c r="Q1440">
        <v>1</v>
      </c>
      <c r="R1440">
        <v>17</v>
      </c>
      <c r="S1440">
        <v>80000</v>
      </c>
      <c r="T1440" t="s">
        <v>9686</v>
      </c>
      <c r="W1440" t="s">
        <v>6300</v>
      </c>
      <c r="AH1440" t="s">
        <v>9687</v>
      </c>
      <c r="AI1440" t="s">
        <v>7523</v>
      </c>
      <c r="AO1440">
        <v>0</v>
      </c>
      <c r="AP1440" t="s">
        <v>3315</v>
      </c>
      <c r="AQ1440" t="s">
        <v>5313</v>
      </c>
      <c r="AR1440">
        <v>0</v>
      </c>
      <c r="AS1440">
        <v>0</v>
      </c>
    </row>
    <row r="1441" spans="1:45" x14ac:dyDescent="0.15">
      <c r="A1441" t="s">
        <v>3314</v>
      </c>
      <c r="B1441" t="s">
        <v>6294</v>
      </c>
      <c r="C1441" t="s">
        <v>3314</v>
      </c>
      <c r="D1441" t="s">
        <v>925</v>
      </c>
      <c r="E1441" t="s">
        <v>9683</v>
      </c>
      <c r="F1441" t="s">
        <v>9684</v>
      </c>
      <c r="G1441" t="s">
        <v>911</v>
      </c>
      <c r="H1441" t="s">
        <v>91</v>
      </c>
      <c r="I1441" t="s">
        <v>91</v>
      </c>
      <c r="J1441" t="s">
        <v>91</v>
      </c>
      <c r="K1441" t="s">
        <v>5315</v>
      </c>
      <c r="L1441" t="s">
        <v>5317</v>
      </c>
      <c r="M1441">
        <v>0</v>
      </c>
      <c r="N1441" t="s">
        <v>6013</v>
      </c>
      <c r="O1441" t="s">
        <v>9757</v>
      </c>
      <c r="P1441" t="s">
        <v>9757</v>
      </c>
      <c r="Q1441">
        <v>1</v>
      </c>
      <c r="R1441">
        <v>18</v>
      </c>
      <c r="S1441">
        <v>80000</v>
      </c>
      <c r="T1441" t="s">
        <v>9686</v>
      </c>
      <c r="W1441" t="s">
        <v>6300</v>
      </c>
      <c r="AH1441" t="s">
        <v>9687</v>
      </c>
      <c r="AI1441" t="s">
        <v>7523</v>
      </c>
      <c r="AO1441">
        <v>0</v>
      </c>
      <c r="AP1441" t="s">
        <v>3315</v>
      </c>
      <c r="AQ1441" t="s">
        <v>5313</v>
      </c>
      <c r="AR1441">
        <v>0</v>
      </c>
      <c r="AS1441">
        <v>0</v>
      </c>
    </row>
    <row r="1442" spans="1:45" x14ac:dyDescent="0.15">
      <c r="A1442" t="s">
        <v>3314</v>
      </c>
      <c r="B1442" t="s">
        <v>6294</v>
      </c>
      <c r="C1442" t="s">
        <v>3314</v>
      </c>
      <c r="D1442" t="s">
        <v>925</v>
      </c>
      <c r="E1442" t="s">
        <v>9683</v>
      </c>
      <c r="F1442" t="s">
        <v>9684</v>
      </c>
      <c r="G1442" t="s">
        <v>911</v>
      </c>
      <c r="H1442" t="s">
        <v>91</v>
      </c>
      <c r="I1442" t="s">
        <v>91</v>
      </c>
      <c r="J1442" t="s">
        <v>91</v>
      </c>
      <c r="K1442" t="s">
        <v>5315</v>
      </c>
      <c r="L1442" t="s">
        <v>5317</v>
      </c>
      <c r="M1442">
        <v>0</v>
      </c>
      <c r="N1442" t="s">
        <v>6013</v>
      </c>
      <c r="O1442" t="s">
        <v>9757</v>
      </c>
      <c r="P1442" t="s">
        <v>9757</v>
      </c>
      <c r="Q1442">
        <v>1</v>
      </c>
      <c r="R1442">
        <v>19</v>
      </c>
      <c r="S1442">
        <v>80000</v>
      </c>
      <c r="T1442" t="s">
        <v>9686</v>
      </c>
      <c r="W1442" t="s">
        <v>6300</v>
      </c>
      <c r="AH1442" t="s">
        <v>9687</v>
      </c>
      <c r="AI1442" t="s">
        <v>7523</v>
      </c>
      <c r="AO1442">
        <v>0</v>
      </c>
      <c r="AP1442" t="s">
        <v>3315</v>
      </c>
      <c r="AQ1442" t="s">
        <v>5313</v>
      </c>
      <c r="AR1442">
        <v>0</v>
      </c>
      <c r="AS1442">
        <v>0</v>
      </c>
    </row>
    <row r="1443" spans="1:45" x14ac:dyDescent="0.15">
      <c r="A1443" t="s">
        <v>3314</v>
      </c>
      <c r="B1443" t="s">
        <v>6294</v>
      </c>
      <c r="C1443" t="s">
        <v>3314</v>
      </c>
      <c r="D1443" t="s">
        <v>925</v>
      </c>
      <c r="E1443" t="s">
        <v>9683</v>
      </c>
      <c r="F1443" t="s">
        <v>9684</v>
      </c>
      <c r="G1443" t="s">
        <v>911</v>
      </c>
      <c r="H1443" t="s">
        <v>91</v>
      </c>
      <c r="I1443" t="s">
        <v>91</v>
      </c>
      <c r="J1443" t="s">
        <v>91</v>
      </c>
      <c r="K1443" t="s">
        <v>5315</v>
      </c>
      <c r="L1443" t="s">
        <v>5317</v>
      </c>
      <c r="M1443">
        <v>0</v>
      </c>
      <c r="N1443" t="s">
        <v>6013</v>
      </c>
      <c r="O1443" t="s">
        <v>9757</v>
      </c>
      <c r="P1443" t="s">
        <v>9757</v>
      </c>
      <c r="Q1443">
        <v>1</v>
      </c>
      <c r="R1443">
        <v>20</v>
      </c>
      <c r="S1443">
        <v>80000</v>
      </c>
      <c r="T1443" t="s">
        <v>9686</v>
      </c>
      <c r="W1443" t="s">
        <v>6300</v>
      </c>
      <c r="AH1443" t="s">
        <v>9687</v>
      </c>
      <c r="AI1443" t="s">
        <v>7523</v>
      </c>
      <c r="AO1443">
        <v>0</v>
      </c>
      <c r="AP1443" t="s">
        <v>3315</v>
      </c>
      <c r="AQ1443" t="s">
        <v>5313</v>
      </c>
      <c r="AR1443">
        <v>0</v>
      </c>
      <c r="AS1443">
        <v>0</v>
      </c>
    </row>
    <row r="1444" spans="1:45" x14ac:dyDescent="0.15">
      <c r="A1444" t="s">
        <v>3314</v>
      </c>
      <c r="B1444" t="s">
        <v>6294</v>
      </c>
      <c r="C1444" t="s">
        <v>3314</v>
      </c>
      <c r="D1444" t="s">
        <v>925</v>
      </c>
      <c r="E1444" t="s">
        <v>9683</v>
      </c>
      <c r="F1444" t="s">
        <v>9684</v>
      </c>
      <c r="G1444" t="s">
        <v>911</v>
      </c>
      <c r="H1444" t="s">
        <v>91</v>
      </c>
      <c r="I1444" t="s">
        <v>91</v>
      </c>
      <c r="J1444" t="s">
        <v>91</v>
      </c>
      <c r="K1444" t="s">
        <v>5315</v>
      </c>
      <c r="L1444" t="s">
        <v>5317</v>
      </c>
      <c r="M1444">
        <v>0</v>
      </c>
      <c r="N1444" t="s">
        <v>6013</v>
      </c>
      <c r="O1444" t="s">
        <v>9757</v>
      </c>
      <c r="P1444" t="s">
        <v>9757</v>
      </c>
      <c r="Q1444">
        <v>1</v>
      </c>
      <c r="R1444">
        <v>21</v>
      </c>
      <c r="S1444">
        <v>80000</v>
      </c>
      <c r="T1444" t="s">
        <v>9686</v>
      </c>
      <c r="W1444" t="s">
        <v>6300</v>
      </c>
      <c r="AH1444" t="s">
        <v>9687</v>
      </c>
      <c r="AI1444" t="s">
        <v>7523</v>
      </c>
      <c r="AO1444">
        <v>0</v>
      </c>
      <c r="AP1444" t="s">
        <v>3315</v>
      </c>
      <c r="AQ1444" t="s">
        <v>5313</v>
      </c>
      <c r="AR1444">
        <v>0</v>
      </c>
      <c r="AS1444">
        <v>0</v>
      </c>
    </row>
    <row r="1445" spans="1:45" x14ac:dyDescent="0.15">
      <c r="A1445" t="s">
        <v>3314</v>
      </c>
      <c r="B1445" t="s">
        <v>6294</v>
      </c>
      <c r="C1445" t="s">
        <v>3314</v>
      </c>
      <c r="D1445" t="s">
        <v>925</v>
      </c>
      <c r="E1445" t="s">
        <v>9683</v>
      </c>
      <c r="F1445" t="s">
        <v>9684</v>
      </c>
      <c r="G1445" t="s">
        <v>911</v>
      </c>
      <c r="H1445" t="s">
        <v>91</v>
      </c>
      <c r="I1445" t="s">
        <v>91</v>
      </c>
      <c r="J1445" t="s">
        <v>91</v>
      </c>
      <c r="K1445" t="s">
        <v>5315</v>
      </c>
      <c r="L1445" t="s">
        <v>5317</v>
      </c>
      <c r="M1445">
        <v>0</v>
      </c>
      <c r="N1445" t="s">
        <v>6013</v>
      </c>
      <c r="O1445" t="s">
        <v>9757</v>
      </c>
      <c r="P1445" t="s">
        <v>9757</v>
      </c>
      <c r="Q1445">
        <v>1</v>
      </c>
      <c r="R1445">
        <v>22</v>
      </c>
      <c r="S1445">
        <v>80000</v>
      </c>
      <c r="T1445" t="s">
        <v>9686</v>
      </c>
      <c r="W1445" t="s">
        <v>6300</v>
      </c>
      <c r="AH1445" t="s">
        <v>9687</v>
      </c>
      <c r="AI1445" t="s">
        <v>7523</v>
      </c>
      <c r="AO1445">
        <v>0</v>
      </c>
      <c r="AP1445" t="s">
        <v>3315</v>
      </c>
      <c r="AQ1445" t="s">
        <v>5313</v>
      </c>
      <c r="AR1445">
        <v>0</v>
      </c>
      <c r="AS1445">
        <v>0</v>
      </c>
    </row>
    <row r="1446" spans="1:45" x14ac:dyDescent="0.15">
      <c r="A1446" t="s">
        <v>3314</v>
      </c>
      <c r="B1446" t="s">
        <v>6294</v>
      </c>
      <c r="C1446" t="s">
        <v>3314</v>
      </c>
      <c r="D1446" t="s">
        <v>925</v>
      </c>
      <c r="E1446" t="s">
        <v>9683</v>
      </c>
      <c r="F1446" t="s">
        <v>9684</v>
      </c>
      <c r="G1446" t="s">
        <v>911</v>
      </c>
      <c r="H1446" t="s">
        <v>91</v>
      </c>
      <c r="I1446" t="s">
        <v>91</v>
      </c>
      <c r="J1446" t="s">
        <v>91</v>
      </c>
      <c r="K1446" t="s">
        <v>5315</v>
      </c>
      <c r="L1446" t="s">
        <v>5317</v>
      </c>
      <c r="M1446">
        <v>0</v>
      </c>
      <c r="N1446" t="s">
        <v>6013</v>
      </c>
      <c r="O1446" t="s">
        <v>9757</v>
      </c>
      <c r="P1446" t="s">
        <v>9757</v>
      </c>
      <c r="Q1446">
        <v>1</v>
      </c>
      <c r="R1446">
        <v>23</v>
      </c>
      <c r="S1446">
        <v>80000</v>
      </c>
      <c r="T1446" t="s">
        <v>9686</v>
      </c>
      <c r="W1446" t="s">
        <v>6300</v>
      </c>
      <c r="AH1446" t="s">
        <v>9687</v>
      </c>
      <c r="AI1446" t="s">
        <v>7523</v>
      </c>
      <c r="AO1446">
        <v>0</v>
      </c>
      <c r="AP1446" t="s">
        <v>3315</v>
      </c>
      <c r="AQ1446" t="s">
        <v>5313</v>
      </c>
      <c r="AR1446">
        <v>0</v>
      </c>
      <c r="AS1446">
        <v>0</v>
      </c>
    </row>
    <row r="1447" spans="1:45" x14ac:dyDescent="0.15">
      <c r="A1447" t="s">
        <v>3314</v>
      </c>
      <c r="B1447" t="s">
        <v>6294</v>
      </c>
      <c r="C1447" t="s">
        <v>3314</v>
      </c>
      <c r="D1447" t="s">
        <v>925</v>
      </c>
      <c r="E1447" t="s">
        <v>9683</v>
      </c>
      <c r="F1447" t="s">
        <v>9684</v>
      </c>
      <c r="G1447" t="s">
        <v>911</v>
      </c>
      <c r="H1447" t="s">
        <v>91</v>
      </c>
      <c r="I1447" t="s">
        <v>91</v>
      </c>
      <c r="J1447" t="s">
        <v>91</v>
      </c>
      <c r="K1447" t="s">
        <v>5315</v>
      </c>
      <c r="L1447" t="s">
        <v>5317</v>
      </c>
      <c r="M1447">
        <v>0</v>
      </c>
      <c r="N1447" t="s">
        <v>6013</v>
      </c>
      <c r="O1447" t="s">
        <v>9757</v>
      </c>
      <c r="P1447" t="s">
        <v>9757</v>
      </c>
      <c r="Q1447">
        <v>1</v>
      </c>
      <c r="R1447">
        <v>24</v>
      </c>
      <c r="S1447">
        <v>80000</v>
      </c>
      <c r="T1447" t="s">
        <v>9686</v>
      </c>
      <c r="W1447" t="s">
        <v>6300</v>
      </c>
      <c r="AH1447" t="s">
        <v>9687</v>
      </c>
      <c r="AI1447" t="s">
        <v>7523</v>
      </c>
      <c r="AO1447">
        <v>0</v>
      </c>
      <c r="AP1447" t="s">
        <v>3315</v>
      </c>
      <c r="AQ1447" t="s">
        <v>5313</v>
      </c>
      <c r="AR1447">
        <v>0</v>
      </c>
      <c r="AS1447">
        <v>0</v>
      </c>
    </row>
    <row r="1448" spans="1:45" x14ac:dyDescent="0.15">
      <c r="A1448" t="s">
        <v>3314</v>
      </c>
      <c r="B1448" t="s">
        <v>6294</v>
      </c>
      <c r="C1448" t="s">
        <v>3314</v>
      </c>
      <c r="D1448" t="s">
        <v>925</v>
      </c>
      <c r="E1448" t="s">
        <v>9683</v>
      </c>
      <c r="F1448" t="s">
        <v>9684</v>
      </c>
      <c r="G1448" t="s">
        <v>911</v>
      </c>
      <c r="H1448" t="s">
        <v>91</v>
      </c>
      <c r="I1448" t="s">
        <v>91</v>
      </c>
      <c r="J1448" t="s">
        <v>91</v>
      </c>
      <c r="K1448" t="s">
        <v>5315</v>
      </c>
      <c r="L1448" t="s">
        <v>5317</v>
      </c>
      <c r="M1448">
        <v>0</v>
      </c>
      <c r="N1448" t="s">
        <v>6013</v>
      </c>
      <c r="O1448" t="s">
        <v>9757</v>
      </c>
      <c r="P1448" t="s">
        <v>9757</v>
      </c>
      <c r="Q1448">
        <v>1</v>
      </c>
      <c r="R1448">
        <v>25</v>
      </c>
      <c r="S1448">
        <v>80000</v>
      </c>
      <c r="T1448" t="s">
        <v>9686</v>
      </c>
      <c r="W1448" t="s">
        <v>6300</v>
      </c>
      <c r="AH1448" t="s">
        <v>9687</v>
      </c>
      <c r="AI1448" t="s">
        <v>7523</v>
      </c>
      <c r="AO1448">
        <v>0</v>
      </c>
      <c r="AP1448" t="s">
        <v>3315</v>
      </c>
      <c r="AQ1448" t="s">
        <v>5313</v>
      </c>
      <c r="AR1448">
        <v>0</v>
      </c>
      <c r="AS1448">
        <v>0</v>
      </c>
    </row>
    <row r="1449" spans="1:45" x14ac:dyDescent="0.15">
      <c r="A1449" t="s">
        <v>3314</v>
      </c>
      <c r="B1449" t="s">
        <v>6294</v>
      </c>
      <c r="C1449" t="s">
        <v>3314</v>
      </c>
      <c r="D1449" t="s">
        <v>925</v>
      </c>
      <c r="E1449" t="s">
        <v>9683</v>
      </c>
      <c r="F1449" t="s">
        <v>9684</v>
      </c>
      <c r="G1449" t="s">
        <v>911</v>
      </c>
      <c r="H1449" t="s">
        <v>91</v>
      </c>
      <c r="I1449" t="s">
        <v>91</v>
      </c>
      <c r="J1449" t="s">
        <v>91</v>
      </c>
      <c r="K1449" t="s">
        <v>5315</v>
      </c>
      <c r="L1449" t="s">
        <v>5317</v>
      </c>
      <c r="M1449">
        <v>0</v>
      </c>
      <c r="N1449" t="s">
        <v>6013</v>
      </c>
      <c r="O1449" t="s">
        <v>9758</v>
      </c>
      <c r="P1449" t="s">
        <v>9758</v>
      </c>
      <c r="Q1449">
        <v>1</v>
      </c>
      <c r="R1449">
        <v>1</v>
      </c>
      <c r="S1449">
        <v>80000</v>
      </c>
      <c r="T1449" t="s">
        <v>9686</v>
      </c>
      <c r="W1449" t="s">
        <v>6300</v>
      </c>
      <c r="AH1449" t="s">
        <v>9687</v>
      </c>
      <c r="AI1449" t="s">
        <v>7523</v>
      </c>
      <c r="AO1449">
        <v>0</v>
      </c>
      <c r="AP1449" t="s">
        <v>3315</v>
      </c>
      <c r="AQ1449" t="s">
        <v>5313</v>
      </c>
      <c r="AR1449">
        <v>0</v>
      </c>
      <c r="AS1449">
        <v>0</v>
      </c>
    </row>
    <row r="1450" spans="1:45" x14ac:dyDescent="0.15">
      <c r="A1450" t="s">
        <v>3314</v>
      </c>
      <c r="B1450" t="s">
        <v>6294</v>
      </c>
      <c r="C1450" t="s">
        <v>3314</v>
      </c>
      <c r="D1450" t="s">
        <v>925</v>
      </c>
      <c r="E1450" t="s">
        <v>9683</v>
      </c>
      <c r="F1450" t="s">
        <v>9684</v>
      </c>
      <c r="G1450" t="s">
        <v>911</v>
      </c>
      <c r="H1450" t="s">
        <v>91</v>
      </c>
      <c r="I1450" t="s">
        <v>91</v>
      </c>
      <c r="J1450" t="s">
        <v>91</v>
      </c>
      <c r="K1450" t="s">
        <v>5315</v>
      </c>
      <c r="L1450" t="s">
        <v>5317</v>
      </c>
      <c r="M1450">
        <v>0</v>
      </c>
      <c r="N1450" t="s">
        <v>6013</v>
      </c>
      <c r="O1450" t="s">
        <v>9758</v>
      </c>
      <c r="P1450" t="s">
        <v>9758</v>
      </c>
      <c r="Q1450">
        <v>1</v>
      </c>
      <c r="R1450">
        <v>2</v>
      </c>
      <c r="S1450">
        <v>80000</v>
      </c>
      <c r="T1450" t="s">
        <v>9686</v>
      </c>
      <c r="W1450" t="s">
        <v>6300</v>
      </c>
      <c r="AH1450" t="s">
        <v>9687</v>
      </c>
      <c r="AI1450" t="s">
        <v>7523</v>
      </c>
      <c r="AO1450">
        <v>0</v>
      </c>
      <c r="AP1450" t="s">
        <v>3315</v>
      </c>
      <c r="AQ1450" t="s">
        <v>5313</v>
      </c>
      <c r="AR1450">
        <v>0</v>
      </c>
      <c r="AS1450">
        <v>0</v>
      </c>
    </row>
    <row r="1451" spans="1:45" x14ac:dyDescent="0.15">
      <c r="A1451" t="s">
        <v>3314</v>
      </c>
      <c r="B1451" t="s">
        <v>6294</v>
      </c>
      <c r="C1451" t="s">
        <v>3314</v>
      </c>
      <c r="D1451" t="s">
        <v>925</v>
      </c>
      <c r="E1451" t="s">
        <v>9683</v>
      </c>
      <c r="F1451" t="s">
        <v>9684</v>
      </c>
      <c r="G1451" t="s">
        <v>911</v>
      </c>
      <c r="H1451" t="s">
        <v>91</v>
      </c>
      <c r="I1451" t="s">
        <v>91</v>
      </c>
      <c r="J1451" t="s">
        <v>91</v>
      </c>
      <c r="K1451" t="s">
        <v>5315</v>
      </c>
      <c r="L1451" t="s">
        <v>5317</v>
      </c>
      <c r="M1451">
        <v>0</v>
      </c>
      <c r="N1451" t="s">
        <v>6013</v>
      </c>
      <c r="O1451" t="s">
        <v>9758</v>
      </c>
      <c r="P1451" t="s">
        <v>9758</v>
      </c>
      <c r="Q1451">
        <v>1</v>
      </c>
      <c r="R1451">
        <v>3</v>
      </c>
      <c r="S1451">
        <v>80000</v>
      </c>
      <c r="T1451" t="s">
        <v>9686</v>
      </c>
      <c r="W1451" t="s">
        <v>6300</v>
      </c>
      <c r="AH1451" t="s">
        <v>9687</v>
      </c>
      <c r="AI1451" t="s">
        <v>7523</v>
      </c>
      <c r="AO1451">
        <v>0</v>
      </c>
      <c r="AP1451" t="s">
        <v>3315</v>
      </c>
      <c r="AQ1451" t="s">
        <v>5313</v>
      </c>
      <c r="AR1451">
        <v>0</v>
      </c>
      <c r="AS1451">
        <v>0</v>
      </c>
    </row>
    <row r="1452" spans="1:45" x14ac:dyDescent="0.15">
      <c r="A1452" t="s">
        <v>3314</v>
      </c>
      <c r="B1452" t="s">
        <v>6294</v>
      </c>
      <c r="C1452" t="s">
        <v>3314</v>
      </c>
      <c r="D1452" t="s">
        <v>925</v>
      </c>
      <c r="E1452" t="s">
        <v>9683</v>
      </c>
      <c r="F1452" t="s">
        <v>9684</v>
      </c>
      <c r="G1452" t="s">
        <v>911</v>
      </c>
      <c r="H1452" t="s">
        <v>91</v>
      </c>
      <c r="I1452" t="s">
        <v>91</v>
      </c>
      <c r="J1452" t="s">
        <v>91</v>
      </c>
      <c r="K1452" t="s">
        <v>5315</v>
      </c>
      <c r="L1452" t="s">
        <v>5317</v>
      </c>
      <c r="M1452">
        <v>0</v>
      </c>
      <c r="N1452" t="s">
        <v>6013</v>
      </c>
      <c r="O1452" t="s">
        <v>9758</v>
      </c>
      <c r="P1452" t="s">
        <v>9758</v>
      </c>
      <c r="Q1452">
        <v>1</v>
      </c>
      <c r="R1452">
        <v>4</v>
      </c>
      <c r="S1452">
        <v>80000</v>
      </c>
      <c r="T1452" t="s">
        <v>9686</v>
      </c>
      <c r="W1452" t="s">
        <v>6300</v>
      </c>
      <c r="AH1452" t="s">
        <v>9687</v>
      </c>
      <c r="AI1452" t="s">
        <v>7523</v>
      </c>
      <c r="AO1452">
        <v>0</v>
      </c>
      <c r="AP1452" t="s">
        <v>3315</v>
      </c>
      <c r="AQ1452" t="s">
        <v>5313</v>
      </c>
      <c r="AR1452">
        <v>0</v>
      </c>
      <c r="AS1452">
        <v>0</v>
      </c>
    </row>
    <row r="1453" spans="1:45" x14ac:dyDescent="0.15">
      <c r="A1453" t="s">
        <v>3314</v>
      </c>
      <c r="B1453" t="s">
        <v>6294</v>
      </c>
      <c r="C1453" t="s">
        <v>3314</v>
      </c>
      <c r="D1453" t="s">
        <v>925</v>
      </c>
      <c r="E1453" t="s">
        <v>9683</v>
      </c>
      <c r="F1453" t="s">
        <v>9684</v>
      </c>
      <c r="G1453" t="s">
        <v>911</v>
      </c>
      <c r="H1453" t="s">
        <v>91</v>
      </c>
      <c r="I1453" t="s">
        <v>91</v>
      </c>
      <c r="J1453" t="s">
        <v>91</v>
      </c>
      <c r="K1453" t="s">
        <v>5315</v>
      </c>
      <c r="L1453" t="s">
        <v>5317</v>
      </c>
      <c r="M1453">
        <v>0</v>
      </c>
      <c r="N1453" t="s">
        <v>6013</v>
      </c>
      <c r="O1453" t="s">
        <v>9758</v>
      </c>
      <c r="P1453" t="s">
        <v>9758</v>
      </c>
      <c r="Q1453">
        <v>1</v>
      </c>
      <c r="R1453">
        <v>5</v>
      </c>
      <c r="S1453">
        <v>80000</v>
      </c>
      <c r="T1453" t="s">
        <v>9686</v>
      </c>
      <c r="W1453" t="s">
        <v>6300</v>
      </c>
      <c r="AH1453" t="s">
        <v>9687</v>
      </c>
      <c r="AI1453" t="s">
        <v>7523</v>
      </c>
      <c r="AO1453">
        <v>0</v>
      </c>
      <c r="AP1453" t="s">
        <v>3315</v>
      </c>
      <c r="AQ1453" t="s">
        <v>5313</v>
      </c>
      <c r="AR1453">
        <v>0</v>
      </c>
      <c r="AS1453">
        <v>0</v>
      </c>
    </row>
    <row r="1454" spans="1:45" x14ac:dyDescent="0.15">
      <c r="A1454" t="s">
        <v>3314</v>
      </c>
      <c r="B1454" t="s">
        <v>6294</v>
      </c>
      <c r="C1454" t="s">
        <v>3314</v>
      </c>
      <c r="D1454" t="s">
        <v>925</v>
      </c>
      <c r="E1454" t="s">
        <v>9683</v>
      </c>
      <c r="F1454" t="s">
        <v>9684</v>
      </c>
      <c r="G1454" t="s">
        <v>911</v>
      </c>
      <c r="H1454" t="s">
        <v>91</v>
      </c>
      <c r="I1454" t="s">
        <v>91</v>
      </c>
      <c r="J1454" t="s">
        <v>91</v>
      </c>
      <c r="K1454" t="s">
        <v>5315</v>
      </c>
      <c r="L1454" t="s">
        <v>5317</v>
      </c>
      <c r="M1454">
        <v>0</v>
      </c>
      <c r="N1454" t="s">
        <v>6013</v>
      </c>
      <c r="O1454" t="s">
        <v>9758</v>
      </c>
      <c r="P1454" t="s">
        <v>9758</v>
      </c>
      <c r="Q1454">
        <v>1</v>
      </c>
      <c r="R1454">
        <v>6</v>
      </c>
      <c r="S1454">
        <v>80000</v>
      </c>
      <c r="T1454" t="s">
        <v>9686</v>
      </c>
      <c r="W1454" t="s">
        <v>6300</v>
      </c>
      <c r="AH1454" t="s">
        <v>9687</v>
      </c>
      <c r="AI1454" t="s">
        <v>7523</v>
      </c>
      <c r="AO1454">
        <v>0</v>
      </c>
      <c r="AP1454" t="s">
        <v>3315</v>
      </c>
      <c r="AQ1454" t="s">
        <v>5313</v>
      </c>
      <c r="AR1454">
        <v>0</v>
      </c>
      <c r="AS1454">
        <v>0</v>
      </c>
    </row>
    <row r="1455" spans="1:45" x14ac:dyDescent="0.15">
      <c r="A1455" t="s">
        <v>3314</v>
      </c>
      <c r="B1455" t="s">
        <v>6294</v>
      </c>
      <c r="C1455" t="s">
        <v>3314</v>
      </c>
      <c r="D1455" t="s">
        <v>925</v>
      </c>
      <c r="E1455" t="s">
        <v>9683</v>
      </c>
      <c r="F1455" t="s">
        <v>9684</v>
      </c>
      <c r="G1455" t="s">
        <v>911</v>
      </c>
      <c r="H1455" t="s">
        <v>91</v>
      </c>
      <c r="I1455" t="s">
        <v>91</v>
      </c>
      <c r="J1455" t="s">
        <v>91</v>
      </c>
      <c r="K1455" t="s">
        <v>5315</v>
      </c>
      <c r="L1455" t="s">
        <v>5317</v>
      </c>
      <c r="M1455">
        <v>0</v>
      </c>
      <c r="N1455" t="s">
        <v>6013</v>
      </c>
      <c r="O1455" t="s">
        <v>9758</v>
      </c>
      <c r="P1455" t="s">
        <v>9758</v>
      </c>
      <c r="Q1455">
        <v>1</v>
      </c>
      <c r="R1455">
        <v>7</v>
      </c>
      <c r="S1455">
        <v>80000</v>
      </c>
      <c r="T1455" t="s">
        <v>9686</v>
      </c>
      <c r="W1455" t="s">
        <v>6300</v>
      </c>
      <c r="AH1455" t="s">
        <v>9687</v>
      </c>
      <c r="AI1455" t="s">
        <v>7523</v>
      </c>
      <c r="AO1455">
        <v>0</v>
      </c>
      <c r="AP1455" t="s">
        <v>3315</v>
      </c>
      <c r="AQ1455" t="s">
        <v>5313</v>
      </c>
      <c r="AR1455">
        <v>0</v>
      </c>
      <c r="AS1455">
        <v>0</v>
      </c>
    </row>
    <row r="1456" spans="1:45" x14ac:dyDescent="0.15">
      <c r="A1456" t="s">
        <v>3314</v>
      </c>
      <c r="B1456" t="s">
        <v>6294</v>
      </c>
      <c r="C1456" t="s">
        <v>3314</v>
      </c>
      <c r="D1456" t="s">
        <v>925</v>
      </c>
      <c r="E1456" t="s">
        <v>9683</v>
      </c>
      <c r="F1456" t="s">
        <v>9684</v>
      </c>
      <c r="G1456" t="s">
        <v>911</v>
      </c>
      <c r="H1456" t="s">
        <v>91</v>
      </c>
      <c r="I1456" t="s">
        <v>91</v>
      </c>
      <c r="J1456" t="s">
        <v>91</v>
      </c>
      <c r="K1456" t="s">
        <v>5315</v>
      </c>
      <c r="L1456" t="s">
        <v>5317</v>
      </c>
      <c r="M1456">
        <v>0</v>
      </c>
      <c r="N1456" t="s">
        <v>6013</v>
      </c>
      <c r="O1456" t="s">
        <v>9758</v>
      </c>
      <c r="P1456" t="s">
        <v>9758</v>
      </c>
      <c r="Q1456">
        <v>1</v>
      </c>
      <c r="R1456">
        <v>8</v>
      </c>
      <c r="S1456">
        <v>80000</v>
      </c>
      <c r="T1456" t="s">
        <v>9686</v>
      </c>
      <c r="W1456" t="s">
        <v>6300</v>
      </c>
      <c r="AH1456" t="s">
        <v>9687</v>
      </c>
      <c r="AI1456" t="s">
        <v>7523</v>
      </c>
      <c r="AO1456">
        <v>0</v>
      </c>
      <c r="AP1456" t="s">
        <v>3315</v>
      </c>
      <c r="AQ1456" t="s">
        <v>5313</v>
      </c>
      <c r="AR1456">
        <v>0</v>
      </c>
      <c r="AS1456">
        <v>0</v>
      </c>
    </row>
    <row r="1457" spans="1:45" x14ac:dyDescent="0.15">
      <c r="A1457" t="s">
        <v>3314</v>
      </c>
      <c r="B1457" t="s">
        <v>6294</v>
      </c>
      <c r="C1457" t="s">
        <v>3314</v>
      </c>
      <c r="D1457" t="s">
        <v>925</v>
      </c>
      <c r="E1457" t="s">
        <v>9683</v>
      </c>
      <c r="F1457" t="s">
        <v>9684</v>
      </c>
      <c r="G1457" t="s">
        <v>911</v>
      </c>
      <c r="H1457" t="s">
        <v>91</v>
      </c>
      <c r="I1457" t="s">
        <v>91</v>
      </c>
      <c r="J1457" t="s">
        <v>91</v>
      </c>
      <c r="K1457" t="s">
        <v>5315</v>
      </c>
      <c r="L1457" t="s">
        <v>5317</v>
      </c>
      <c r="M1457">
        <v>0</v>
      </c>
      <c r="N1457" t="s">
        <v>6013</v>
      </c>
      <c r="O1457" t="s">
        <v>9758</v>
      </c>
      <c r="P1457" t="s">
        <v>9758</v>
      </c>
      <c r="Q1457">
        <v>1</v>
      </c>
      <c r="R1457">
        <v>9</v>
      </c>
      <c r="S1457">
        <v>80000</v>
      </c>
      <c r="T1457" t="s">
        <v>9686</v>
      </c>
      <c r="W1457" t="s">
        <v>6300</v>
      </c>
      <c r="AH1457" t="s">
        <v>9687</v>
      </c>
      <c r="AI1457" t="s">
        <v>7523</v>
      </c>
      <c r="AO1457">
        <v>0</v>
      </c>
      <c r="AP1457" t="s">
        <v>3315</v>
      </c>
      <c r="AQ1457" t="s">
        <v>5313</v>
      </c>
      <c r="AR1457">
        <v>0</v>
      </c>
      <c r="AS1457">
        <v>0</v>
      </c>
    </row>
    <row r="1458" spans="1:45" x14ac:dyDescent="0.15">
      <c r="A1458" t="s">
        <v>3314</v>
      </c>
      <c r="B1458" t="s">
        <v>6294</v>
      </c>
      <c r="C1458" t="s">
        <v>3314</v>
      </c>
      <c r="D1458" t="s">
        <v>925</v>
      </c>
      <c r="E1458" t="s">
        <v>9683</v>
      </c>
      <c r="F1458" t="s">
        <v>9684</v>
      </c>
      <c r="G1458" t="s">
        <v>911</v>
      </c>
      <c r="H1458" t="s">
        <v>91</v>
      </c>
      <c r="I1458" t="s">
        <v>91</v>
      </c>
      <c r="J1458" t="s">
        <v>91</v>
      </c>
      <c r="K1458" t="s">
        <v>5315</v>
      </c>
      <c r="L1458" t="s">
        <v>5317</v>
      </c>
      <c r="M1458">
        <v>0</v>
      </c>
      <c r="N1458" t="s">
        <v>6013</v>
      </c>
      <c r="O1458" t="s">
        <v>9758</v>
      </c>
      <c r="P1458" t="s">
        <v>9758</v>
      </c>
      <c r="Q1458">
        <v>1</v>
      </c>
      <c r="R1458">
        <v>10</v>
      </c>
      <c r="S1458">
        <v>80000</v>
      </c>
      <c r="T1458" t="s">
        <v>9686</v>
      </c>
      <c r="W1458" t="s">
        <v>6300</v>
      </c>
      <c r="AH1458" t="s">
        <v>9687</v>
      </c>
      <c r="AI1458" t="s">
        <v>7523</v>
      </c>
      <c r="AO1458">
        <v>0</v>
      </c>
      <c r="AP1458" t="s">
        <v>3315</v>
      </c>
      <c r="AQ1458" t="s">
        <v>5313</v>
      </c>
      <c r="AR1458">
        <v>0</v>
      </c>
      <c r="AS1458">
        <v>0</v>
      </c>
    </row>
    <row r="1459" spans="1:45" x14ac:dyDescent="0.15">
      <c r="A1459" t="s">
        <v>3314</v>
      </c>
      <c r="B1459" t="s">
        <v>6294</v>
      </c>
      <c r="C1459" t="s">
        <v>3314</v>
      </c>
      <c r="D1459" t="s">
        <v>925</v>
      </c>
      <c r="E1459" t="s">
        <v>9683</v>
      </c>
      <c r="F1459" t="s">
        <v>9684</v>
      </c>
      <c r="G1459" t="s">
        <v>911</v>
      </c>
      <c r="H1459" t="s">
        <v>91</v>
      </c>
      <c r="I1459" t="s">
        <v>91</v>
      </c>
      <c r="J1459" t="s">
        <v>91</v>
      </c>
      <c r="K1459" t="s">
        <v>5315</v>
      </c>
      <c r="L1459" t="s">
        <v>5317</v>
      </c>
      <c r="M1459">
        <v>0</v>
      </c>
      <c r="N1459" t="s">
        <v>6013</v>
      </c>
      <c r="O1459" t="s">
        <v>9758</v>
      </c>
      <c r="P1459" t="s">
        <v>9758</v>
      </c>
      <c r="Q1459">
        <v>1</v>
      </c>
      <c r="R1459">
        <v>11</v>
      </c>
      <c r="S1459">
        <v>80000</v>
      </c>
      <c r="T1459" t="s">
        <v>9686</v>
      </c>
      <c r="W1459" t="s">
        <v>6300</v>
      </c>
      <c r="AH1459" t="s">
        <v>9687</v>
      </c>
      <c r="AI1459" t="s">
        <v>7523</v>
      </c>
      <c r="AO1459">
        <v>0</v>
      </c>
      <c r="AP1459" t="s">
        <v>3315</v>
      </c>
      <c r="AQ1459" t="s">
        <v>5313</v>
      </c>
      <c r="AR1459">
        <v>0</v>
      </c>
      <c r="AS1459">
        <v>0</v>
      </c>
    </row>
    <row r="1460" spans="1:45" x14ac:dyDescent="0.15">
      <c r="A1460" t="s">
        <v>3314</v>
      </c>
      <c r="B1460" t="s">
        <v>6294</v>
      </c>
      <c r="C1460" t="s">
        <v>3314</v>
      </c>
      <c r="D1460" t="s">
        <v>925</v>
      </c>
      <c r="E1460" t="s">
        <v>9683</v>
      </c>
      <c r="F1460" t="s">
        <v>9684</v>
      </c>
      <c r="G1460" t="s">
        <v>911</v>
      </c>
      <c r="H1460" t="s">
        <v>91</v>
      </c>
      <c r="I1460" t="s">
        <v>91</v>
      </c>
      <c r="J1460" t="s">
        <v>91</v>
      </c>
      <c r="K1460" t="s">
        <v>5315</v>
      </c>
      <c r="L1460" t="s">
        <v>5317</v>
      </c>
      <c r="M1460">
        <v>0</v>
      </c>
      <c r="N1460" t="s">
        <v>6013</v>
      </c>
      <c r="O1460" t="s">
        <v>9758</v>
      </c>
      <c r="P1460" t="s">
        <v>9758</v>
      </c>
      <c r="Q1460">
        <v>1</v>
      </c>
      <c r="R1460">
        <v>12</v>
      </c>
      <c r="S1460">
        <v>80000</v>
      </c>
      <c r="T1460" t="s">
        <v>9686</v>
      </c>
      <c r="W1460" t="s">
        <v>6300</v>
      </c>
      <c r="AH1460" t="s">
        <v>9687</v>
      </c>
      <c r="AI1460" t="s">
        <v>7523</v>
      </c>
      <c r="AO1460">
        <v>0</v>
      </c>
      <c r="AP1460" t="s">
        <v>3315</v>
      </c>
      <c r="AQ1460" t="s">
        <v>5313</v>
      </c>
      <c r="AR1460">
        <v>0</v>
      </c>
      <c r="AS1460">
        <v>0</v>
      </c>
    </row>
    <row r="1461" spans="1:45" x14ac:dyDescent="0.15">
      <c r="A1461" t="s">
        <v>3314</v>
      </c>
      <c r="B1461" t="s">
        <v>6294</v>
      </c>
      <c r="C1461" t="s">
        <v>3314</v>
      </c>
      <c r="D1461" t="s">
        <v>925</v>
      </c>
      <c r="E1461" t="s">
        <v>9683</v>
      </c>
      <c r="F1461" t="s">
        <v>9684</v>
      </c>
      <c r="G1461" t="s">
        <v>911</v>
      </c>
      <c r="H1461" t="s">
        <v>91</v>
      </c>
      <c r="I1461" t="s">
        <v>91</v>
      </c>
      <c r="J1461" t="s">
        <v>91</v>
      </c>
      <c r="K1461" t="s">
        <v>5315</v>
      </c>
      <c r="L1461" t="s">
        <v>5317</v>
      </c>
      <c r="M1461">
        <v>0</v>
      </c>
      <c r="N1461" t="s">
        <v>6013</v>
      </c>
      <c r="O1461" t="s">
        <v>9758</v>
      </c>
      <c r="P1461" t="s">
        <v>9758</v>
      </c>
      <c r="Q1461">
        <v>1</v>
      </c>
      <c r="R1461">
        <v>13</v>
      </c>
      <c r="S1461">
        <v>80000</v>
      </c>
      <c r="T1461" t="s">
        <v>9686</v>
      </c>
      <c r="W1461" t="s">
        <v>6300</v>
      </c>
      <c r="AH1461" t="s">
        <v>9687</v>
      </c>
      <c r="AI1461" t="s">
        <v>7523</v>
      </c>
      <c r="AO1461">
        <v>0</v>
      </c>
      <c r="AP1461" t="s">
        <v>3315</v>
      </c>
      <c r="AQ1461" t="s">
        <v>5313</v>
      </c>
      <c r="AR1461">
        <v>0</v>
      </c>
      <c r="AS1461">
        <v>0</v>
      </c>
    </row>
    <row r="1462" spans="1:45" x14ac:dyDescent="0.15">
      <c r="A1462" t="s">
        <v>3314</v>
      </c>
      <c r="B1462" t="s">
        <v>6294</v>
      </c>
      <c r="C1462" t="s">
        <v>3314</v>
      </c>
      <c r="D1462" t="s">
        <v>925</v>
      </c>
      <c r="E1462" t="s">
        <v>9683</v>
      </c>
      <c r="F1462" t="s">
        <v>9684</v>
      </c>
      <c r="G1462" t="s">
        <v>911</v>
      </c>
      <c r="H1462" t="s">
        <v>91</v>
      </c>
      <c r="I1462" t="s">
        <v>91</v>
      </c>
      <c r="J1462" t="s">
        <v>91</v>
      </c>
      <c r="K1462" t="s">
        <v>5315</v>
      </c>
      <c r="L1462" t="s">
        <v>5317</v>
      </c>
      <c r="M1462">
        <v>0</v>
      </c>
      <c r="N1462" t="s">
        <v>6013</v>
      </c>
      <c r="O1462" t="s">
        <v>9758</v>
      </c>
      <c r="P1462" t="s">
        <v>9758</v>
      </c>
      <c r="Q1462">
        <v>1</v>
      </c>
      <c r="R1462">
        <v>14</v>
      </c>
      <c r="S1462">
        <v>80000</v>
      </c>
      <c r="T1462" t="s">
        <v>9686</v>
      </c>
      <c r="W1462" t="s">
        <v>6300</v>
      </c>
      <c r="AH1462" t="s">
        <v>9687</v>
      </c>
      <c r="AI1462" t="s">
        <v>7523</v>
      </c>
      <c r="AO1462">
        <v>0</v>
      </c>
      <c r="AP1462" t="s">
        <v>3315</v>
      </c>
      <c r="AQ1462" t="s">
        <v>5313</v>
      </c>
      <c r="AR1462">
        <v>0</v>
      </c>
      <c r="AS1462">
        <v>0</v>
      </c>
    </row>
    <row r="1463" spans="1:45" x14ac:dyDescent="0.15">
      <c r="A1463" t="s">
        <v>3314</v>
      </c>
      <c r="B1463" t="s">
        <v>6294</v>
      </c>
      <c r="C1463" t="s">
        <v>3314</v>
      </c>
      <c r="D1463" t="s">
        <v>925</v>
      </c>
      <c r="E1463" t="s">
        <v>9683</v>
      </c>
      <c r="F1463" t="s">
        <v>9684</v>
      </c>
      <c r="G1463" t="s">
        <v>911</v>
      </c>
      <c r="H1463" t="s">
        <v>91</v>
      </c>
      <c r="I1463" t="s">
        <v>91</v>
      </c>
      <c r="J1463" t="s">
        <v>91</v>
      </c>
      <c r="K1463" t="s">
        <v>5315</v>
      </c>
      <c r="L1463" t="s">
        <v>5317</v>
      </c>
      <c r="M1463">
        <v>0</v>
      </c>
      <c r="N1463" t="s">
        <v>6013</v>
      </c>
      <c r="O1463" t="s">
        <v>9758</v>
      </c>
      <c r="P1463" t="s">
        <v>9758</v>
      </c>
      <c r="Q1463">
        <v>1</v>
      </c>
      <c r="R1463">
        <v>15</v>
      </c>
      <c r="S1463">
        <v>80000</v>
      </c>
      <c r="T1463" t="s">
        <v>9686</v>
      </c>
      <c r="W1463" t="s">
        <v>6300</v>
      </c>
      <c r="AH1463" t="s">
        <v>9687</v>
      </c>
      <c r="AI1463" t="s">
        <v>7523</v>
      </c>
      <c r="AO1463">
        <v>0</v>
      </c>
      <c r="AP1463" t="s">
        <v>3315</v>
      </c>
      <c r="AQ1463" t="s">
        <v>5313</v>
      </c>
      <c r="AR1463">
        <v>0</v>
      </c>
      <c r="AS1463">
        <v>0</v>
      </c>
    </row>
    <row r="1464" spans="1:45" x14ac:dyDescent="0.15">
      <c r="A1464" t="s">
        <v>3314</v>
      </c>
      <c r="B1464" t="s">
        <v>6294</v>
      </c>
      <c r="C1464" t="s">
        <v>3314</v>
      </c>
      <c r="D1464" t="s">
        <v>925</v>
      </c>
      <c r="E1464" t="s">
        <v>9683</v>
      </c>
      <c r="F1464" t="s">
        <v>9684</v>
      </c>
      <c r="G1464" t="s">
        <v>911</v>
      </c>
      <c r="H1464" t="s">
        <v>91</v>
      </c>
      <c r="I1464" t="s">
        <v>91</v>
      </c>
      <c r="J1464" t="s">
        <v>91</v>
      </c>
      <c r="K1464" t="s">
        <v>5315</v>
      </c>
      <c r="L1464" t="s">
        <v>5317</v>
      </c>
      <c r="M1464">
        <v>0</v>
      </c>
      <c r="N1464" t="s">
        <v>6013</v>
      </c>
      <c r="O1464" t="s">
        <v>9758</v>
      </c>
      <c r="P1464" t="s">
        <v>9758</v>
      </c>
      <c r="Q1464">
        <v>1</v>
      </c>
      <c r="R1464">
        <v>16</v>
      </c>
      <c r="S1464">
        <v>80000</v>
      </c>
      <c r="T1464" t="s">
        <v>9686</v>
      </c>
      <c r="W1464" t="s">
        <v>6300</v>
      </c>
      <c r="AH1464" t="s">
        <v>9687</v>
      </c>
      <c r="AI1464" t="s">
        <v>7523</v>
      </c>
      <c r="AO1464">
        <v>0</v>
      </c>
      <c r="AP1464" t="s">
        <v>3315</v>
      </c>
      <c r="AQ1464" t="s">
        <v>5313</v>
      </c>
      <c r="AR1464">
        <v>0</v>
      </c>
      <c r="AS1464">
        <v>0</v>
      </c>
    </row>
    <row r="1465" spans="1:45" x14ac:dyDescent="0.15">
      <c r="A1465" t="s">
        <v>3314</v>
      </c>
      <c r="B1465" t="s">
        <v>6294</v>
      </c>
      <c r="C1465" t="s">
        <v>3314</v>
      </c>
      <c r="D1465" t="s">
        <v>925</v>
      </c>
      <c r="E1465" t="s">
        <v>9683</v>
      </c>
      <c r="F1465" t="s">
        <v>9684</v>
      </c>
      <c r="G1465" t="s">
        <v>911</v>
      </c>
      <c r="H1465" t="s">
        <v>91</v>
      </c>
      <c r="I1465" t="s">
        <v>91</v>
      </c>
      <c r="J1465" t="s">
        <v>91</v>
      </c>
      <c r="K1465" t="s">
        <v>5315</v>
      </c>
      <c r="L1465" t="s">
        <v>5317</v>
      </c>
      <c r="M1465">
        <v>0</v>
      </c>
      <c r="N1465" t="s">
        <v>6013</v>
      </c>
      <c r="O1465" t="s">
        <v>9758</v>
      </c>
      <c r="P1465" t="s">
        <v>9758</v>
      </c>
      <c r="Q1465">
        <v>1</v>
      </c>
      <c r="R1465">
        <v>17</v>
      </c>
      <c r="S1465">
        <v>80000</v>
      </c>
      <c r="T1465" t="s">
        <v>9686</v>
      </c>
      <c r="W1465" t="s">
        <v>6300</v>
      </c>
      <c r="AH1465" t="s">
        <v>9687</v>
      </c>
      <c r="AI1465" t="s">
        <v>7523</v>
      </c>
      <c r="AO1465">
        <v>0</v>
      </c>
      <c r="AP1465" t="s">
        <v>3315</v>
      </c>
      <c r="AQ1465" t="s">
        <v>5313</v>
      </c>
      <c r="AR1465">
        <v>0</v>
      </c>
      <c r="AS1465">
        <v>0</v>
      </c>
    </row>
    <row r="1466" spans="1:45" x14ac:dyDescent="0.15">
      <c r="A1466" t="s">
        <v>3314</v>
      </c>
      <c r="B1466" t="s">
        <v>6294</v>
      </c>
      <c r="C1466" t="s">
        <v>3314</v>
      </c>
      <c r="D1466" t="s">
        <v>925</v>
      </c>
      <c r="E1466" t="s">
        <v>9683</v>
      </c>
      <c r="F1466" t="s">
        <v>9684</v>
      </c>
      <c r="G1466" t="s">
        <v>911</v>
      </c>
      <c r="H1466" t="s">
        <v>91</v>
      </c>
      <c r="I1466" t="s">
        <v>91</v>
      </c>
      <c r="J1466" t="s">
        <v>91</v>
      </c>
      <c r="K1466" t="s">
        <v>5315</v>
      </c>
      <c r="L1466" t="s">
        <v>5317</v>
      </c>
      <c r="M1466">
        <v>0</v>
      </c>
      <c r="N1466" t="s">
        <v>6013</v>
      </c>
      <c r="O1466" t="s">
        <v>9758</v>
      </c>
      <c r="P1466" t="s">
        <v>9758</v>
      </c>
      <c r="Q1466">
        <v>1</v>
      </c>
      <c r="R1466">
        <v>18</v>
      </c>
      <c r="S1466">
        <v>80000</v>
      </c>
      <c r="T1466" t="s">
        <v>9686</v>
      </c>
      <c r="W1466" t="s">
        <v>6300</v>
      </c>
      <c r="AH1466" t="s">
        <v>9687</v>
      </c>
      <c r="AI1466" t="s">
        <v>7523</v>
      </c>
      <c r="AO1466">
        <v>0</v>
      </c>
      <c r="AP1466" t="s">
        <v>3315</v>
      </c>
      <c r="AQ1466" t="s">
        <v>5313</v>
      </c>
      <c r="AR1466">
        <v>0</v>
      </c>
      <c r="AS1466">
        <v>0</v>
      </c>
    </row>
    <row r="1467" spans="1:45" x14ac:dyDescent="0.15">
      <c r="A1467" t="s">
        <v>3314</v>
      </c>
      <c r="B1467" t="s">
        <v>6294</v>
      </c>
      <c r="C1467" t="s">
        <v>3314</v>
      </c>
      <c r="D1467" t="s">
        <v>925</v>
      </c>
      <c r="E1467" t="s">
        <v>9683</v>
      </c>
      <c r="F1467" t="s">
        <v>9684</v>
      </c>
      <c r="G1467" t="s">
        <v>911</v>
      </c>
      <c r="H1467" t="s">
        <v>91</v>
      </c>
      <c r="I1467" t="s">
        <v>91</v>
      </c>
      <c r="J1467" t="s">
        <v>91</v>
      </c>
      <c r="K1467" t="s">
        <v>5315</v>
      </c>
      <c r="L1467" t="s">
        <v>5317</v>
      </c>
      <c r="M1467">
        <v>0</v>
      </c>
      <c r="N1467" t="s">
        <v>6013</v>
      </c>
      <c r="O1467" t="s">
        <v>9758</v>
      </c>
      <c r="P1467" t="s">
        <v>9758</v>
      </c>
      <c r="Q1467">
        <v>1</v>
      </c>
      <c r="R1467">
        <v>19</v>
      </c>
      <c r="S1467">
        <v>80000</v>
      </c>
      <c r="T1467" t="s">
        <v>9686</v>
      </c>
      <c r="W1467" t="s">
        <v>6300</v>
      </c>
      <c r="AH1467" t="s">
        <v>9687</v>
      </c>
      <c r="AI1467" t="s">
        <v>7523</v>
      </c>
      <c r="AO1467">
        <v>0</v>
      </c>
      <c r="AP1467" t="s">
        <v>3315</v>
      </c>
      <c r="AQ1467" t="s">
        <v>5313</v>
      </c>
      <c r="AR1467">
        <v>0</v>
      </c>
      <c r="AS1467">
        <v>0</v>
      </c>
    </row>
    <row r="1468" spans="1:45" x14ac:dyDescent="0.15">
      <c r="A1468" t="s">
        <v>3314</v>
      </c>
      <c r="B1468" t="s">
        <v>6294</v>
      </c>
      <c r="C1468" t="s">
        <v>3314</v>
      </c>
      <c r="D1468" t="s">
        <v>925</v>
      </c>
      <c r="E1468" t="s">
        <v>9683</v>
      </c>
      <c r="F1468" t="s">
        <v>9684</v>
      </c>
      <c r="G1468" t="s">
        <v>911</v>
      </c>
      <c r="H1468" t="s">
        <v>91</v>
      </c>
      <c r="I1468" t="s">
        <v>91</v>
      </c>
      <c r="J1468" t="s">
        <v>91</v>
      </c>
      <c r="K1468" t="s">
        <v>5315</v>
      </c>
      <c r="L1468" t="s">
        <v>5317</v>
      </c>
      <c r="M1468">
        <v>0</v>
      </c>
      <c r="N1468" t="s">
        <v>6013</v>
      </c>
      <c r="O1468" t="s">
        <v>9758</v>
      </c>
      <c r="P1468" t="s">
        <v>9758</v>
      </c>
      <c r="Q1468">
        <v>1</v>
      </c>
      <c r="R1468">
        <v>20</v>
      </c>
      <c r="S1468">
        <v>80000</v>
      </c>
      <c r="T1468" t="s">
        <v>9686</v>
      </c>
      <c r="W1468" t="s">
        <v>6300</v>
      </c>
      <c r="AH1468" t="s">
        <v>9687</v>
      </c>
      <c r="AI1468" t="s">
        <v>7523</v>
      </c>
      <c r="AO1468">
        <v>0</v>
      </c>
      <c r="AP1468" t="s">
        <v>3315</v>
      </c>
      <c r="AQ1468" t="s">
        <v>5313</v>
      </c>
      <c r="AR1468">
        <v>0</v>
      </c>
      <c r="AS1468">
        <v>0</v>
      </c>
    </row>
    <row r="1469" spans="1:45" x14ac:dyDescent="0.15">
      <c r="A1469" t="s">
        <v>3314</v>
      </c>
      <c r="B1469" t="s">
        <v>6294</v>
      </c>
      <c r="C1469" t="s">
        <v>3314</v>
      </c>
      <c r="D1469" t="s">
        <v>925</v>
      </c>
      <c r="E1469" t="s">
        <v>9683</v>
      </c>
      <c r="F1469" t="s">
        <v>9684</v>
      </c>
      <c r="G1469" t="s">
        <v>911</v>
      </c>
      <c r="H1469" t="s">
        <v>91</v>
      </c>
      <c r="I1469" t="s">
        <v>91</v>
      </c>
      <c r="J1469" t="s">
        <v>91</v>
      </c>
      <c r="K1469" t="s">
        <v>5315</v>
      </c>
      <c r="L1469" t="s">
        <v>5317</v>
      </c>
      <c r="M1469">
        <v>0</v>
      </c>
      <c r="N1469" t="s">
        <v>6013</v>
      </c>
      <c r="O1469" t="s">
        <v>9758</v>
      </c>
      <c r="P1469" t="s">
        <v>9758</v>
      </c>
      <c r="Q1469">
        <v>1</v>
      </c>
      <c r="R1469">
        <v>21</v>
      </c>
      <c r="S1469">
        <v>80000</v>
      </c>
      <c r="T1469" t="s">
        <v>9686</v>
      </c>
      <c r="W1469" t="s">
        <v>6300</v>
      </c>
      <c r="AH1469" t="s">
        <v>9687</v>
      </c>
      <c r="AI1469" t="s">
        <v>7523</v>
      </c>
      <c r="AO1469">
        <v>0</v>
      </c>
      <c r="AP1469" t="s">
        <v>3315</v>
      </c>
      <c r="AQ1469" t="s">
        <v>5313</v>
      </c>
      <c r="AR1469">
        <v>0</v>
      </c>
      <c r="AS1469">
        <v>0</v>
      </c>
    </row>
    <row r="1470" spans="1:45" x14ac:dyDescent="0.15">
      <c r="A1470" t="s">
        <v>3314</v>
      </c>
      <c r="B1470" t="s">
        <v>6294</v>
      </c>
      <c r="C1470" t="s">
        <v>3314</v>
      </c>
      <c r="D1470" t="s">
        <v>925</v>
      </c>
      <c r="E1470" t="s">
        <v>9683</v>
      </c>
      <c r="F1470" t="s">
        <v>9684</v>
      </c>
      <c r="G1470" t="s">
        <v>911</v>
      </c>
      <c r="H1470" t="s">
        <v>91</v>
      </c>
      <c r="I1470" t="s">
        <v>91</v>
      </c>
      <c r="J1470" t="s">
        <v>91</v>
      </c>
      <c r="K1470" t="s">
        <v>5315</v>
      </c>
      <c r="L1470" t="s">
        <v>5317</v>
      </c>
      <c r="M1470">
        <v>0</v>
      </c>
      <c r="N1470" t="s">
        <v>6013</v>
      </c>
      <c r="O1470" t="s">
        <v>9758</v>
      </c>
      <c r="P1470" t="s">
        <v>9758</v>
      </c>
      <c r="Q1470">
        <v>1</v>
      </c>
      <c r="R1470">
        <v>22</v>
      </c>
      <c r="S1470">
        <v>80000</v>
      </c>
      <c r="T1470" t="s">
        <v>9686</v>
      </c>
      <c r="W1470" t="s">
        <v>6300</v>
      </c>
      <c r="AH1470" t="s">
        <v>9687</v>
      </c>
      <c r="AI1470" t="s">
        <v>7523</v>
      </c>
      <c r="AO1470">
        <v>0</v>
      </c>
      <c r="AP1470" t="s">
        <v>3315</v>
      </c>
      <c r="AQ1470" t="s">
        <v>5313</v>
      </c>
      <c r="AR1470">
        <v>0</v>
      </c>
      <c r="AS1470">
        <v>0</v>
      </c>
    </row>
    <row r="1471" spans="1:45" x14ac:dyDescent="0.15">
      <c r="A1471" t="s">
        <v>3314</v>
      </c>
      <c r="B1471" t="s">
        <v>6294</v>
      </c>
      <c r="C1471" t="s">
        <v>3314</v>
      </c>
      <c r="D1471" t="s">
        <v>925</v>
      </c>
      <c r="E1471" t="s">
        <v>9683</v>
      </c>
      <c r="F1471" t="s">
        <v>9684</v>
      </c>
      <c r="G1471" t="s">
        <v>911</v>
      </c>
      <c r="H1471" t="s">
        <v>91</v>
      </c>
      <c r="I1471" t="s">
        <v>91</v>
      </c>
      <c r="J1471" t="s">
        <v>91</v>
      </c>
      <c r="K1471" t="s">
        <v>5315</v>
      </c>
      <c r="L1471" t="s">
        <v>5317</v>
      </c>
      <c r="M1471">
        <v>0</v>
      </c>
      <c r="N1471" t="s">
        <v>6013</v>
      </c>
      <c r="O1471" t="s">
        <v>9758</v>
      </c>
      <c r="P1471" t="s">
        <v>9758</v>
      </c>
      <c r="Q1471">
        <v>1</v>
      </c>
      <c r="R1471">
        <v>23</v>
      </c>
      <c r="S1471">
        <v>80000</v>
      </c>
      <c r="T1471" t="s">
        <v>9686</v>
      </c>
      <c r="W1471" t="s">
        <v>6300</v>
      </c>
      <c r="AH1471" t="s">
        <v>9687</v>
      </c>
      <c r="AI1471" t="s">
        <v>7523</v>
      </c>
      <c r="AO1471">
        <v>0</v>
      </c>
      <c r="AP1471" t="s">
        <v>3315</v>
      </c>
      <c r="AQ1471" t="s">
        <v>5313</v>
      </c>
      <c r="AR1471">
        <v>0</v>
      </c>
      <c r="AS1471">
        <v>0</v>
      </c>
    </row>
    <row r="1472" spans="1:45" x14ac:dyDescent="0.15">
      <c r="A1472" t="s">
        <v>3314</v>
      </c>
      <c r="B1472" t="s">
        <v>6294</v>
      </c>
      <c r="C1472" t="s">
        <v>3314</v>
      </c>
      <c r="D1472" t="s">
        <v>925</v>
      </c>
      <c r="E1472" t="s">
        <v>9683</v>
      </c>
      <c r="F1472" t="s">
        <v>9684</v>
      </c>
      <c r="G1472" t="s">
        <v>911</v>
      </c>
      <c r="H1472" t="s">
        <v>91</v>
      </c>
      <c r="I1472" t="s">
        <v>91</v>
      </c>
      <c r="J1472" t="s">
        <v>91</v>
      </c>
      <c r="K1472" t="s">
        <v>5315</v>
      </c>
      <c r="L1472" t="s">
        <v>5317</v>
      </c>
      <c r="M1472">
        <v>0</v>
      </c>
      <c r="N1472" t="s">
        <v>6013</v>
      </c>
      <c r="O1472" t="s">
        <v>9758</v>
      </c>
      <c r="P1472" t="s">
        <v>9758</v>
      </c>
      <c r="Q1472">
        <v>1</v>
      </c>
      <c r="R1472">
        <v>24</v>
      </c>
      <c r="S1472">
        <v>80000</v>
      </c>
      <c r="T1472" t="s">
        <v>9686</v>
      </c>
      <c r="W1472" t="s">
        <v>6300</v>
      </c>
      <c r="AH1472" t="s">
        <v>9687</v>
      </c>
      <c r="AI1472" t="s">
        <v>7523</v>
      </c>
      <c r="AO1472">
        <v>0</v>
      </c>
      <c r="AP1472" t="s">
        <v>3315</v>
      </c>
      <c r="AQ1472" t="s">
        <v>5313</v>
      </c>
      <c r="AR1472">
        <v>0</v>
      </c>
      <c r="AS1472">
        <v>0</v>
      </c>
    </row>
    <row r="1473" spans="1:45" x14ac:dyDescent="0.15">
      <c r="A1473" t="s">
        <v>3314</v>
      </c>
      <c r="B1473" t="s">
        <v>6294</v>
      </c>
      <c r="C1473" t="s">
        <v>3314</v>
      </c>
      <c r="D1473" t="s">
        <v>925</v>
      </c>
      <c r="E1473" t="s">
        <v>9683</v>
      </c>
      <c r="F1473" t="s">
        <v>9684</v>
      </c>
      <c r="G1473" t="s">
        <v>911</v>
      </c>
      <c r="H1473" t="s">
        <v>91</v>
      </c>
      <c r="I1473" t="s">
        <v>91</v>
      </c>
      <c r="J1473" t="s">
        <v>91</v>
      </c>
      <c r="K1473" t="s">
        <v>5315</v>
      </c>
      <c r="L1473" t="s">
        <v>5317</v>
      </c>
      <c r="M1473">
        <v>0</v>
      </c>
      <c r="N1473" t="s">
        <v>6013</v>
      </c>
      <c r="O1473" t="s">
        <v>9758</v>
      </c>
      <c r="P1473" t="s">
        <v>9758</v>
      </c>
      <c r="Q1473">
        <v>1</v>
      </c>
      <c r="R1473">
        <v>25</v>
      </c>
      <c r="S1473">
        <v>80000</v>
      </c>
      <c r="T1473" t="s">
        <v>9686</v>
      </c>
      <c r="W1473" t="s">
        <v>6300</v>
      </c>
      <c r="AH1473" t="s">
        <v>9687</v>
      </c>
      <c r="AI1473" t="s">
        <v>7523</v>
      </c>
      <c r="AO1473">
        <v>0</v>
      </c>
      <c r="AP1473" t="s">
        <v>3315</v>
      </c>
      <c r="AQ1473" t="s">
        <v>5313</v>
      </c>
      <c r="AR1473">
        <v>0</v>
      </c>
      <c r="AS1473">
        <v>0</v>
      </c>
    </row>
    <row r="1474" spans="1:45" x14ac:dyDescent="0.15">
      <c r="A1474" t="s">
        <v>3314</v>
      </c>
      <c r="B1474" t="s">
        <v>6294</v>
      </c>
      <c r="C1474" t="s">
        <v>3314</v>
      </c>
      <c r="D1474" t="s">
        <v>925</v>
      </c>
      <c r="E1474" t="s">
        <v>9683</v>
      </c>
      <c r="F1474" t="s">
        <v>9684</v>
      </c>
      <c r="G1474" t="s">
        <v>911</v>
      </c>
      <c r="H1474" t="s">
        <v>91</v>
      </c>
      <c r="I1474" t="s">
        <v>91</v>
      </c>
      <c r="J1474" t="s">
        <v>91</v>
      </c>
      <c r="K1474" t="s">
        <v>5315</v>
      </c>
      <c r="L1474" t="s">
        <v>5317</v>
      </c>
      <c r="M1474">
        <v>0</v>
      </c>
      <c r="N1474" t="s">
        <v>6013</v>
      </c>
      <c r="O1474" t="s">
        <v>9759</v>
      </c>
      <c r="P1474" t="s">
        <v>9759</v>
      </c>
      <c r="Q1474">
        <v>1</v>
      </c>
      <c r="R1474">
        <v>1</v>
      </c>
      <c r="S1474">
        <v>80000</v>
      </c>
      <c r="T1474" t="s">
        <v>9686</v>
      </c>
      <c r="W1474" t="s">
        <v>6300</v>
      </c>
      <c r="AH1474" t="s">
        <v>9687</v>
      </c>
      <c r="AI1474" t="s">
        <v>7523</v>
      </c>
      <c r="AO1474">
        <v>0</v>
      </c>
      <c r="AP1474" t="s">
        <v>3315</v>
      </c>
      <c r="AQ1474" t="s">
        <v>5313</v>
      </c>
      <c r="AR1474">
        <v>0</v>
      </c>
      <c r="AS1474">
        <v>0</v>
      </c>
    </row>
    <row r="1475" spans="1:45" x14ac:dyDescent="0.15">
      <c r="A1475" t="s">
        <v>3314</v>
      </c>
      <c r="B1475" t="s">
        <v>6294</v>
      </c>
      <c r="C1475" t="s">
        <v>3314</v>
      </c>
      <c r="D1475" t="s">
        <v>925</v>
      </c>
      <c r="E1475" t="s">
        <v>9683</v>
      </c>
      <c r="F1475" t="s">
        <v>9684</v>
      </c>
      <c r="G1475" t="s">
        <v>911</v>
      </c>
      <c r="H1475" t="s">
        <v>91</v>
      </c>
      <c r="I1475" t="s">
        <v>91</v>
      </c>
      <c r="J1475" t="s">
        <v>91</v>
      </c>
      <c r="K1475" t="s">
        <v>5315</v>
      </c>
      <c r="L1475" t="s">
        <v>5317</v>
      </c>
      <c r="M1475">
        <v>0</v>
      </c>
      <c r="N1475" t="s">
        <v>6013</v>
      </c>
      <c r="O1475" t="s">
        <v>9759</v>
      </c>
      <c r="P1475" t="s">
        <v>9759</v>
      </c>
      <c r="Q1475">
        <v>1</v>
      </c>
      <c r="R1475">
        <v>2</v>
      </c>
      <c r="S1475">
        <v>80000</v>
      </c>
      <c r="T1475" t="s">
        <v>9686</v>
      </c>
      <c r="W1475" t="s">
        <v>6300</v>
      </c>
      <c r="AH1475" t="s">
        <v>9687</v>
      </c>
      <c r="AI1475" t="s">
        <v>7523</v>
      </c>
      <c r="AO1475">
        <v>0</v>
      </c>
      <c r="AP1475" t="s">
        <v>3315</v>
      </c>
      <c r="AQ1475" t="s">
        <v>5313</v>
      </c>
      <c r="AR1475">
        <v>0</v>
      </c>
      <c r="AS1475">
        <v>0</v>
      </c>
    </row>
    <row r="1476" spans="1:45" x14ac:dyDescent="0.15">
      <c r="A1476" t="s">
        <v>3314</v>
      </c>
      <c r="B1476" t="s">
        <v>6294</v>
      </c>
      <c r="C1476" t="s">
        <v>3314</v>
      </c>
      <c r="D1476" t="s">
        <v>925</v>
      </c>
      <c r="E1476" t="s">
        <v>9683</v>
      </c>
      <c r="F1476" t="s">
        <v>9684</v>
      </c>
      <c r="G1476" t="s">
        <v>911</v>
      </c>
      <c r="H1476" t="s">
        <v>91</v>
      </c>
      <c r="I1476" t="s">
        <v>91</v>
      </c>
      <c r="J1476" t="s">
        <v>91</v>
      </c>
      <c r="K1476" t="s">
        <v>5315</v>
      </c>
      <c r="L1476" t="s">
        <v>5317</v>
      </c>
      <c r="M1476">
        <v>0</v>
      </c>
      <c r="N1476" t="s">
        <v>6013</v>
      </c>
      <c r="O1476" t="s">
        <v>9759</v>
      </c>
      <c r="P1476" t="s">
        <v>9759</v>
      </c>
      <c r="Q1476">
        <v>1</v>
      </c>
      <c r="R1476">
        <v>3</v>
      </c>
      <c r="S1476">
        <v>80000</v>
      </c>
      <c r="T1476" t="s">
        <v>9686</v>
      </c>
      <c r="W1476" t="s">
        <v>6300</v>
      </c>
      <c r="AH1476" t="s">
        <v>9687</v>
      </c>
      <c r="AI1476" t="s">
        <v>7523</v>
      </c>
      <c r="AO1476">
        <v>0</v>
      </c>
      <c r="AP1476" t="s">
        <v>3315</v>
      </c>
      <c r="AQ1476" t="s">
        <v>5313</v>
      </c>
      <c r="AR1476">
        <v>0</v>
      </c>
      <c r="AS1476">
        <v>0</v>
      </c>
    </row>
    <row r="1477" spans="1:45" x14ac:dyDescent="0.15">
      <c r="A1477" t="s">
        <v>3314</v>
      </c>
      <c r="B1477" t="s">
        <v>6294</v>
      </c>
      <c r="C1477" t="s">
        <v>3314</v>
      </c>
      <c r="D1477" t="s">
        <v>925</v>
      </c>
      <c r="E1477" t="s">
        <v>9683</v>
      </c>
      <c r="F1477" t="s">
        <v>9684</v>
      </c>
      <c r="G1477" t="s">
        <v>911</v>
      </c>
      <c r="H1477" t="s">
        <v>91</v>
      </c>
      <c r="I1477" t="s">
        <v>91</v>
      </c>
      <c r="J1477" t="s">
        <v>91</v>
      </c>
      <c r="K1477" t="s">
        <v>5315</v>
      </c>
      <c r="L1477" t="s">
        <v>5317</v>
      </c>
      <c r="M1477">
        <v>0</v>
      </c>
      <c r="N1477" t="s">
        <v>6013</v>
      </c>
      <c r="O1477" t="s">
        <v>9759</v>
      </c>
      <c r="P1477" t="s">
        <v>9759</v>
      </c>
      <c r="Q1477">
        <v>1</v>
      </c>
      <c r="R1477">
        <v>4</v>
      </c>
      <c r="S1477">
        <v>80000</v>
      </c>
      <c r="T1477" t="s">
        <v>9686</v>
      </c>
      <c r="W1477" t="s">
        <v>6300</v>
      </c>
      <c r="AH1477" t="s">
        <v>9687</v>
      </c>
      <c r="AI1477" t="s">
        <v>7523</v>
      </c>
      <c r="AO1477">
        <v>0</v>
      </c>
      <c r="AP1477" t="s">
        <v>3315</v>
      </c>
      <c r="AQ1477" t="s">
        <v>5313</v>
      </c>
      <c r="AR1477">
        <v>0</v>
      </c>
      <c r="AS1477">
        <v>0</v>
      </c>
    </row>
    <row r="1478" spans="1:45" x14ac:dyDescent="0.15">
      <c r="A1478" t="s">
        <v>3314</v>
      </c>
      <c r="B1478" t="s">
        <v>6294</v>
      </c>
      <c r="C1478" t="s">
        <v>3314</v>
      </c>
      <c r="D1478" t="s">
        <v>925</v>
      </c>
      <c r="E1478" t="s">
        <v>9683</v>
      </c>
      <c r="F1478" t="s">
        <v>9684</v>
      </c>
      <c r="G1478" t="s">
        <v>911</v>
      </c>
      <c r="H1478" t="s">
        <v>91</v>
      </c>
      <c r="I1478" t="s">
        <v>91</v>
      </c>
      <c r="J1478" t="s">
        <v>91</v>
      </c>
      <c r="K1478" t="s">
        <v>5315</v>
      </c>
      <c r="L1478" t="s">
        <v>5317</v>
      </c>
      <c r="M1478">
        <v>0</v>
      </c>
      <c r="N1478" t="s">
        <v>6013</v>
      </c>
      <c r="O1478" t="s">
        <v>9759</v>
      </c>
      <c r="P1478" t="s">
        <v>9759</v>
      </c>
      <c r="Q1478">
        <v>1</v>
      </c>
      <c r="R1478">
        <v>5</v>
      </c>
      <c r="S1478">
        <v>80000</v>
      </c>
      <c r="T1478" t="s">
        <v>9686</v>
      </c>
      <c r="W1478" t="s">
        <v>6300</v>
      </c>
      <c r="AH1478" t="s">
        <v>9687</v>
      </c>
      <c r="AI1478" t="s">
        <v>7523</v>
      </c>
      <c r="AO1478">
        <v>0</v>
      </c>
      <c r="AP1478" t="s">
        <v>3315</v>
      </c>
      <c r="AQ1478" t="s">
        <v>5313</v>
      </c>
      <c r="AR1478">
        <v>0</v>
      </c>
      <c r="AS1478">
        <v>0</v>
      </c>
    </row>
    <row r="1479" spans="1:45" x14ac:dyDescent="0.15">
      <c r="A1479" t="s">
        <v>3314</v>
      </c>
      <c r="B1479" t="s">
        <v>6294</v>
      </c>
      <c r="C1479" t="s">
        <v>3314</v>
      </c>
      <c r="D1479" t="s">
        <v>925</v>
      </c>
      <c r="E1479" t="s">
        <v>9683</v>
      </c>
      <c r="F1479" t="s">
        <v>9684</v>
      </c>
      <c r="G1479" t="s">
        <v>911</v>
      </c>
      <c r="H1479" t="s">
        <v>91</v>
      </c>
      <c r="I1479" t="s">
        <v>91</v>
      </c>
      <c r="J1479" t="s">
        <v>91</v>
      </c>
      <c r="K1479" t="s">
        <v>5315</v>
      </c>
      <c r="L1479" t="s">
        <v>5317</v>
      </c>
      <c r="M1479">
        <v>0</v>
      </c>
      <c r="N1479" t="s">
        <v>6013</v>
      </c>
      <c r="O1479" t="s">
        <v>9759</v>
      </c>
      <c r="P1479" t="s">
        <v>9759</v>
      </c>
      <c r="Q1479">
        <v>1</v>
      </c>
      <c r="R1479">
        <v>6</v>
      </c>
      <c r="S1479">
        <v>80000</v>
      </c>
      <c r="T1479" t="s">
        <v>9686</v>
      </c>
      <c r="W1479" t="s">
        <v>6300</v>
      </c>
      <c r="AH1479" t="s">
        <v>9687</v>
      </c>
      <c r="AI1479" t="s">
        <v>7523</v>
      </c>
      <c r="AO1479">
        <v>0</v>
      </c>
      <c r="AP1479" t="s">
        <v>3315</v>
      </c>
      <c r="AQ1479" t="s">
        <v>5313</v>
      </c>
      <c r="AR1479">
        <v>0</v>
      </c>
      <c r="AS1479">
        <v>0</v>
      </c>
    </row>
    <row r="1480" spans="1:45" x14ac:dyDescent="0.15">
      <c r="A1480" t="s">
        <v>3314</v>
      </c>
      <c r="B1480" t="s">
        <v>6294</v>
      </c>
      <c r="C1480" t="s">
        <v>3314</v>
      </c>
      <c r="D1480" t="s">
        <v>925</v>
      </c>
      <c r="E1480" t="s">
        <v>9683</v>
      </c>
      <c r="F1480" t="s">
        <v>9684</v>
      </c>
      <c r="G1480" t="s">
        <v>911</v>
      </c>
      <c r="H1480" t="s">
        <v>91</v>
      </c>
      <c r="I1480" t="s">
        <v>91</v>
      </c>
      <c r="J1480" t="s">
        <v>91</v>
      </c>
      <c r="K1480" t="s">
        <v>5315</v>
      </c>
      <c r="L1480" t="s">
        <v>5317</v>
      </c>
      <c r="M1480">
        <v>0</v>
      </c>
      <c r="N1480" t="s">
        <v>6013</v>
      </c>
      <c r="O1480" t="s">
        <v>9759</v>
      </c>
      <c r="P1480" t="s">
        <v>9759</v>
      </c>
      <c r="Q1480">
        <v>1</v>
      </c>
      <c r="R1480">
        <v>7</v>
      </c>
      <c r="S1480">
        <v>80000</v>
      </c>
      <c r="T1480" t="s">
        <v>9686</v>
      </c>
      <c r="W1480" t="s">
        <v>6300</v>
      </c>
      <c r="AH1480" t="s">
        <v>9687</v>
      </c>
      <c r="AI1480" t="s">
        <v>7523</v>
      </c>
      <c r="AO1480">
        <v>0</v>
      </c>
      <c r="AP1480" t="s">
        <v>3315</v>
      </c>
      <c r="AQ1480" t="s">
        <v>5313</v>
      </c>
      <c r="AR1480">
        <v>0</v>
      </c>
      <c r="AS1480">
        <v>0</v>
      </c>
    </row>
    <row r="1481" spans="1:45" x14ac:dyDescent="0.15">
      <c r="A1481" t="s">
        <v>3314</v>
      </c>
      <c r="B1481" t="s">
        <v>6294</v>
      </c>
      <c r="C1481" t="s">
        <v>3314</v>
      </c>
      <c r="D1481" t="s">
        <v>925</v>
      </c>
      <c r="E1481" t="s">
        <v>9683</v>
      </c>
      <c r="F1481" t="s">
        <v>9684</v>
      </c>
      <c r="G1481" t="s">
        <v>911</v>
      </c>
      <c r="H1481" t="s">
        <v>91</v>
      </c>
      <c r="I1481" t="s">
        <v>91</v>
      </c>
      <c r="J1481" t="s">
        <v>91</v>
      </c>
      <c r="K1481" t="s">
        <v>5315</v>
      </c>
      <c r="L1481" t="s">
        <v>5317</v>
      </c>
      <c r="M1481">
        <v>0</v>
      </c>
      <c r="N1481" t="s">
        <v>6013</v>
      </c>
      <c r="O1481" t="s">
        <v>9759</v>
      </c>
      <c r="P1481" t="s">
        <v>9759</v>
      </c>
      <c r="Q1481">
        <v>1</v>
      </c>
      <c r="R1481">
        <v>8</v>
      </c>
      <c r="S1481">
        <v>80000</v>
      </c>
      <c r="T1481" t="s">
        <v>9686</v>
      </c>
      <c r="W1481" t="s">
        <v>6300</v>
      </c>
      <c r="AH1481" t="s">
        <v>9687</v>
      </c>
      <c r="AI1481" t="s">
        <v>7523</v>
      </c>
      <c r="AO1481">
        <v>0</v>
      </c>
      <c r="AP1481" t="s">
        <v>3315</v>
      </c>
      <c r="AQ1481" t="s">
        <v>5313</v>
      </c>
      <c r="AR1481">
        <v>0</v>
      </c>
      <c r="AS1481">
        <v>0</v>
      </c>
    </row>
    <row r="1482" spans="1:45" x14ac:dyDescent="0.15">
      <c r="A1482" t="s">
        <v>3314</v>
      </c>
      <c r="B1482" t="s">
        <v>6294</v>
      </c>
      <c r="C1482" t="s">
        <v>3314</v>
      </c>
      <c r="D1482" t="s">
        <v>925</v>
      </c>
      <c r="E1482" t="s">
        <v>9683</v>
      </c>
      <c r="F1482" t="s">
        <v>9684</v>
      </c>
      <c r="G1482" t="s">
        <v>911</v>
      </c>
      <c r="H1482" t="s">
        <v>91</v>
      </c>
      <c r="I1482" t="s">
        <v>91</v>
      </c>
      <c r="J1482" t="s">
        <v>91</v>
      </c>
      <c r="K1482" t="s">
        <v>5315</v>
      </c>
      <c r="L1482" t="s">
        <v>5317</v>
      </c>
      <c r="M1482">
        <v>0</v>
      </c>
      <c r="N1482" t="s">
        <v>6013</v>
      </c>
      <c r="O1482" t="s">
        <v>9759</v>
      </c>
      <c r="P1482" t="s">
        <v>9759</v>
      </c>
      <c r="Q1482">
        <v>1</v>
      </c>
      <c r="R1482">
        <v>9</v>
      </c>
      <c r="S1482">
        <v>80000</v>
      </c>
      <c r="T1482" t="s">
        <v>9686</v>
      </c>
      <c r="W1482" t="s">
        <v>6300</v>
      </c>
      <c r="AH1482" t="s">
        <v>9687</v>
      </c>
      <c r="AI1482" t="s">
        <v>7523</v>
      </c>
      <c r="AO1482">
        <v>0</v>
      </c>
      <c r="AP1482" t="s">
        <v>3315</v>
      </c>
      <c r="AQ1482" t="s">
        <v>5313</v>
      </c>
      <c r="AR1482">
        <v>0</v>
      </c>
      <c r="AS1482">
        <v>0</v>
      </c>
    </row>
    <row r="1483" spans="1:45" x14ac:dyDescent="0.15">
      <c r="A1483" t="s">
        <v>3314</v>
      </c>
      <c r="B1483" t="s">
        <v>6294</v>
      </c>
      <c r="C1483" t="s">
        <v>3314</v>
      </c>
      <c r="D1483" t="s">
        <v>925</v>
      </c>
      <c r="E1483" t="s">
        <v>9683</v>
      </c>
      <c r="F1483" t="s">
        <v>9684</v>
      </c>
      <c r="G1483" t="s">
        <v>911</v>
      </c>
      <c r="H1483" t="s">
        <v>91</v>
      </c>
      <c r="I1483" t="s">
        <v>91</v>
      </c>
      <c r="J1483" t="s">
        <v>91</v>
      </c>
      <c r="K1483" t="s">
        <v>5315</v>
      </c>
      <c r="L1483" t="s">
        <v>5317</v>
      </c>
      <c r="M1483">
        <v>0</v>
      </c>
      <c r="N1483" t="s">
        <v>6013</v>
      </c>
      <c r="O1483" t="s">
        <v>9759</v>
      </c>
      <c r="P1483" t="s">
        <v>9759</v>
      </c>
      <c r="Q1483">
        <v>1</v>
      </c>
      <c r="R1483">
        <v>10</v>
      </c>
      <c r="S1483">
        <v>80000</v>
      </c>
      <c r="T1483" t="s">
        <v>9686</v>
      </c>
      <c r="W1483" t="s">
        <v>6300</v>
      </c>
      <c r="AH1483" t="s">
        <v>9687</v>
      </c>
      <c r="AI1483" t="s">
        <v>7523</v>
      </c>
      <c r="AO1483">
        <v>0</v>
      </c>
      <c r="AP1483" t="s">
        <v>3315</v>
      </c>
      <c r="AQ1483" t="s">
        <v>5313</v>
      </c>
      <c r="AR1483">
        <v>0</v>
      </c>
      <c r="AS1483">
        <v>0</v>
      </c>
    </row>
    <row r="1484" spans="1:45" x14ac:dyDescent="0.15">
      <c r="A1484" t="s">
        <v>3314</v>
      </c>
      <c r="B1484" t="s">
        <v>6294</v>
      </c>
      <c r="C1484" t="s">
        <v>3314</v>
      </c>
      <c r="D1484" t="s">
        <v>925</v>
      </c>
      <c r="E1484" t="s">
        <v>9683</v>
      </c>
      <c r="F1484" t="s">
        <v>9684</v>
      </c>
      <c r="G1484" t="s">
        <v>911</v>
      </c>
      <c r="H1484" t="s">
        <v>91</v>
      </c>
      <c r="I1484" t="s">
        <v>91</v>
      </c>
      <c r="J1484" t="s">
        <v>91</v>
      </c>
      <c r="K1484" t="s">
        <v>5315</v>
      </c>
      <c r="L1484" t="s">
        <v>5317</v>
      </c>
      <c r="M1484">
        <v>0</v>
      </c>
      <c r="N1484" t="s">
        <v>6013</v>
      </c>
      <c r="O1484" t="s">
        <v>9759</v>
      </c>
      <c r="P1484" t="s">
        <v>9759</v>
      </c>
      <c r="Q1484">
        <v>1</v>
      </c>
      <c r="R1484">
        <v>11</v>
      </c>
      <c r="S1484">
        <v>80000</v>
      </c>
      <c r="T1484" t="s">
        <v>9686</v>
      </c>
      <c r="W1484" t="s">
        <v>6300</v>
      </c>
      <c r="AH1484" t="s">
        <v>9687</v>
      </c>
      <c r="AI1484" t="s">
        <v>7523</v>
      </c>
      <c r="AO1484">
        <v>0</v>
      </c>
      <c r="AP1484" t="s">
        <v>3315</v>
      </c>
      <c r="AQ1484" t="s">
        <v>5313</v>
      </c>
      <c r="AR1484">
        <v>0</v>
      </c>
      <c r="AS1484">
        <v>0</v>
      </c>
    </row>
    <row r="1485" spans="1:45" x14ac:dyDescent="0.15">
      <c r="A1485" t="s">
        <v>3314</v>
      </c>
      <c r="B1485" t="s">
        <v>6294</v>
      </c>
      <c r="C1485" t="s">
        <v>3314</v>
      </c>
      <c r="D1485" t="s">
        <v>925</v>
      </c>
      <c r="E1485" t="s">
        <v>9683</v>
      </c>
      <c r="F1485" t="s">
        <v>9684</v>
      </c>
      <c r="G1485" t="s">
        <v>911</v>
      </c>
      <c r="H1485" t="s">
        <v>91</v>
      </c>
      <c r="I1485" t="s">
        <v>91</v>
      </c>
      <c r="J1485" t="s">
        <v>91</v>
      </c>
      <c r="K1485" t="s">
        <v>5315</v>
      </c>
      <c r="L1485" t="s">
        <v>5317</v>
      </c>
      <c r="M1485">
        <v>0</v>
      </c>
      <c r="N1485" t="s">
        <v>6013</v>
      </c>
      <c r="O1485" t="s">
        <v>9759</v>
      </c>
      <c r="P1485" t="s">
        <v>9759</v>
      </c>
      <c r="Q1485">
        <v>1</v>
      </c>
      <c r="R1485">
        <v>12</v>
      </c>
      <c r="S1485">
        <v>80000</v>
      </c>
      <c r="T1485" t="s">
        <v>9686</v>
      </c>
      <c r="W1485" t="s">
        <v>6300</v>
      </c>
      <c r="AH1485" t="s">
        <v>9687</v>
      </c>
      <c r="AI1485" t="s">
        <v>7523</v>
      </c>
      <c r="AO1485">
        <v>0</v>
      </c>
      <c r="AP1485" t="s">
        <v>3315</v>
      </c>
      <c r="AQ1485" t="s">
        <v>5313</v>
      </c>
      <c r="AR1485">
        <v>0</v>
      </c>
      <c r="AS1485">
        <v>0</v>
      </c>
    </row>
    <row r="1486" spans="1:45" x14ac:dyDescent="0.15">
      <c r="A1486" t="s">
        <v>3314</v>
      </c>
      <c r="B1486" t="s">
        <v>6294</v>
      </c>
      <c r="C1486" t="s">
        <v>3314</v>
      </c>
      <c r="D1486" t="s">
        <v>925</v>
      </c>
      <c r="E1486" t="s">
        <v>9683</v>
      </c>
      <c r="F1486" t="s">
        <v>9684</v>
      </c>
      <c r="G1486" t="s">
        <v>911</v>
      </c>
      <c r="H1486" t="s">
        <v>91</v>
      </c>
      <c r="I1486" t="s">
        <v>91</v>
      </c>
      <c r="J1486" t="s">
        <v>91</v>
      </c>
      <c r="K1486" t="s">
        <v>5315</v>
      </c>
      <c r="L1486" t="s">
        <v>5317</v>
      </c>
      <c r="M1486">
        <v>0</v>
      </c>
      <c r="N1486" t="s">
        <v>6013</v>
      </c>
      <c r="O1486" t="s">
        <v>9759</v>
      </c>
      <c r="P1486" t="s">
        <v>9759</v>
      </c>
      <c r="Q1486">
        <v>1</v>
      </c>
      <c r="R1486">
        <v>13</v>
      </c>
      <c r="S1486">
        <v>80000</v>
      </c>
      <c r="T1486" t="s">
        <v>9686</v>
      </c>
      <c r="W1486" t="s">
        <v>6300</v>
      </c>
      <c r="AH1486" t="s">
        <v>9687</v>
      </c>
      <c r="AI1486" t="s">
        <v>7523</v>
      </c>
      <c r="AO1486">
        <v>0</v>
      </c>
      <c r="AP1486" t="s">
        <v>3315</v>
      </c>
      <c r="AQ1486" t="s">
        <v>5313</v>
      </c>
      <c r="AR1486">
        <v>0</v>
      </c>
      <c r="AS1486">
        <v>0</v>
      </c>
    </row>
    <row r="1487" spans="1:45" x14ac:dyDescent="0.15">
      <c r="A1487" t="s">
        <v>3314</v>
      </c>
      <c r="B1487" t="s">
        <v>6294</v>
      </c>
      <c r="C1487" t="s">
        <v>3314</v>
      </c>
      <c r="D1487" t="s">
        <v>925</v>
      </c>
      <c r="E1487" t="s">
        <v>9683</v>
      </c>
      <c r="F1487" t="s">
        <v>9684</v>
      </c>
      <c r="G1487" t="s">
        <v>911</v>
      </c>
      <c r="H1487" t="s">
        <v>91</v>
      </c>
      <c r="I1487" t="s">
        <v>91</v>
      </c>
      <c r="J1487" t="s">
        <v>91</v>
      </c>
      <c r="K1487" t="s">
        <v>5315</v>
      </c>
      <c r="L1487" t="s">
        <v>5317</v>
      </c>
      <c r="M1487">
        <v>0</v>
      </c>
      <c r="N1487" t="s">
        <v>6013</v>
      </c>
      <c r="O1487" t="s">
        <v>9759</v>
      </c>
      <c r="P1487" t="s">
        <v>9759</v>
      </c>
      <c r="Q1487">
        <v>1</v>
      </c>
      <c r="R1487">
        <v>14</v>
      </c>
      <c r="S1487">
        <v>80000</v>
      </c>
      <c r="T1487" t="s">
        <v>9686</v>
      </c>
      <c r="W1487" t="s">
        <v>6300</v>
      </c>
      <c r="AH1487" t="s">
        <v>9687</v>
      </c>
      <c r="AI1487" t="s">
        <v>7523</v>
      </c>
      <c r="AO1487">
        <v>0</v>
      </c>
      <c r="AP1487" t="s">
        <v>3315</v>
      </c>
      <c r="AQ1487" t="s">
        <v>5313</v>
      </c>
      <c r="AR1487">
        <v>0</v>
      </c>
      <c r="AS1487">
        <v>0</v>
      </c>
    </row>
    <row r="1488" spans="1:45" x14ac:dyDescent="0.15">
      <c r="A1488" t="s">
        <v>3314</v>
      </c>
      <c r="B1488" t="s">
        <v>6294</v>
      </c>
      <c r="C1488" t="s">
        <v>3314</v>
      </c>
      <c r="D1488" t="s">
        <v>925</v>
      </c>
      <c r="E1488" t="s">
        <v>9683</v>
      </c>
      <c r="F1488" t="s">
        <v>9684</v>
      </c>
      <c r="G1488" t="s">
        <v>911</v>
      </c>
      <c r="H1488" t="s">
        <v>91</v>
      </c>
      <c r="I1488" t="s">
        <v>91</v>
      </c>
      <c r="J1488" t="s">
        <v>91</v>
      </c>
      <c r="K1488" t="s">
        <v>5315</v>
      </c>
      <c r="L1488" t="s">
        <v>5317</v>
      </c>
      <c r="M1488">
        <v>0</v>
      </c>
      <c r="N1488" t="s">
        <v>6013</v>
      </c>
      <c r="O1488" t="s">
        <v>9759</v>
      </c>
      <c r="P1488" t="s">
        <v>9759</v>
      </c>
      <c r="Q1488">
        <v>1</v>
      </c>
      <c r="R1488">
        <v>15</v>
      </c>
      <c r="S1488">
        <v>80000</v>
      </c>
      <c r="T1488" t="s">
        <v>9686</v>
      </c>
      <c r="W1488" t="s">
        <v>6300</v>
      </c>
      <c r="AH1488" t="s">
        <v>9687</v>
      </c>
      <c r="AI1488" t="s">
        <v>7523</v>
      </c>
      <c r="AO1488">
        <v>0</v>
      </c>
      <c r="AP1488" t="s">
        <v>3315</v>
      </c>
      <c r="AQ1488" t="s">
        <v>5313</v>
      </c>
      <c r="AR1488">
        <v>0</v>
      </c>
      <c r="AS1488">
        <v>0</v>
      </c>
    </row>
    <row r="1489" spans="1:45" x14ac:dyDescent="0.15">
      <c r="A1489" t="s">
        <v>3314</v>
      </c>
      <c r="B1489" t="s">
        <v>6294</v>
      </c>
      <c r="C1489" t="s">
        <v>3314</v>
      </c>
      <c r="D1489" t="s">
        <v>925</v>
      </c>
      <c r="E1489" t="s">
        <v>9683</v>
      </c>
      <c r="F1489" t="s">
        <v>9684</v>
      </c>
      <c r="G1489" t="s">
        <v>911</v>
      </c>
      <c r="H1489" t="s">
        <v>91</v>
      </c>
      <c r="I1489" t="s">
        <v>91</v>
      </c>
      <c r="J1489" t="s">
        <v>91</v>
      </c>
      <c r="K1489" t="s">
        <v>5315</v>
      </c>
      <c r="L1489" t="s">
        <v>5317</v>
      </c>
      <c r="M1489">
        <v>0</v>
      </c>
      <c r="N1489" t="s">
        <v>6013</v>
      </c>
      <c r="O1489" t="s">
        <v>9759</v>
      </c>
      <c r="P1489" t="s">
        <v>9759</v>
      </c>
      <c r="Q1489">
        <v>1</v>
      </c>
      <c r="R1489">
        <v>16</v>
      </c>
      <c r="S1489">
        <v>80000</v>
      </c>
      <c r="T1489" t="s">
        <v>9686</v>
      </c>
      <c r="W1489" t="s">
        <v>6300</v>
      </c>
      <c r="AH1489" t="s">
        <v>9687</v>
      </c>
      <c r="AI1489" t="s">
        <v>7523</v>
      </c>
      <c r="AO1489">
        <v>0</v>
      </c>
      <c r="AP1489" t="s">
        <v>3315</v>
      </c>
      <c r="AQ1489" t="s">
        <v>5313</v>
      </c>
      <c r="AR1489">
        <v>0</v>
      </c>
      <c r="AS1489">
        <v>0</v>
      </c>
    </row>
    <row r="1490" spans="1:45" x14ac:dyDescent="0.15">
      <c r="A1490" t="s">
        <v>3314</v>
      </c>
      <c r="B1490" t="s">
        <v>6294</v>
      </c>
      <c r="C1490" t="s">
        <v>3314</v>
      </c>
      <c r="D1490" t="s">
        <v>925</v>
      </c>
      <c r="E1490" t="s">
        <v>9683</v>
      </c>
      <c r="F1490" t="s">
        <v>9684</v>
      </c>
      <c r="G1490" t="s">
        <v>911</v>
      </c>
      <c r="H1490" t="s">
        <v>91</v>
      </c>
      <c r="I1490" t="s">
        <v>91</v>
      </c>
      <c r="J1490" t="s">
        <v>91</v>
      </c>
      <c r="K1490" t="s">
        <v>5315</v>
      </c>
      <c r="L1490" t="s">
        <v>5317</v>
      </c>
      <c r="M1490">
        <v>0</v>
      </c>
      <c r="N1490" t="s">
        <v>6013</v>
      </c>
      <c r="O1490" t="s">
        <v>9759</v>
      </c>
      <c r="P1490" t="s">
        <v>9759</v>
      </c>
      <c r="Q1490">
        <v>1</v>
      </c>
      <c r="R1490">
        <v>17</v>
      </c>
      <c r="S1490">
        <v>80000</v>
      </c>
      <c r="T1490" t="s">
        <v>9686</v>
      </c>
      <c r="W1490" t="s">
        <v>6300</v>
      </c>
      <c r="AH1490" t="s">
        <v>9687</v>
      </c>
      <c r="AI1490" t="s">
        <v>7523</v>
      </c>
      <c r="AO1490">
        <v>0</v>
      </c>
      <c r="AP1490" t="s">
        <v>3315</v>
      </c>
      <c r="AQ1490" t="s">
        <v>5313</v>
      </c>
      <c r="AR1490">
        <v>0</v>
      </c>
      <c r="AS1490">
        <v>0</v>
      </c>
    </row>
    <row r="1491" spans="1:45" x14ac:dyDescent="0.15">
      <c r="A1491" t="s">
        <v>3314</v>
      </c>
      <c r="B1491" t="s">
        <v>6294</v>
      </c>
      <c r="C1491" t="s">
        <v>3314</v>
      </c>
      <c r="D1491" t="s">
        <v>925</v>
      </c>
      <c r="E1491" t="s">
        <v>9683</v>
      </c>
      <c r="F1491" t="s">
        <v>9684</v>
      </c>
      <c r="G1491" t="s">
        <v>911</v>
      </c>
      <c r="H1491" t="s">
        <v>91</v>
      </c>
      <c r="I1491" t="s">
        <v>91</v>
      </c>
      <c r="J1491" t="s">
        <v>91</v>
      </c>
      <c r="K1491" t="s">
        <v>5315</v>
      </c>
      <c r="L1491" t="s">
        <v>5317</v>
      </c>
      <c r="M1491">
        <v>0</v>
      </c>
      <c r="N1491" t="s">
        <v>6013</v>
      </c>
      <c r="O1491" t="s">
        <v>9759</v>
      </c>
      <c r="P1491" t="s">
        <v>9759</v>
      </c>
      <c r="Q1491">
        <v>1</v>
      </c>
      <c r="R1491">
        <v>18</v>
      </c>
      <c r="S1491">
        <v>80000</v>
      </c>
      <c r="T1491" t="s">
        <v>9686</v>
      </c>
      <c r="W1491" t="s">
        <v>6300</v>
      </c>
      <c r="AH1491" t="s">
        <v>9687</v>
      </c>
      <c r="AI1491" t="s">
        <v>7523</v>
      </c>
      <c r="AO1491">
        <v>0</v>
      </c>
      <c r="AP1491" t="s">
        <v>3315</v>
      </c>
      <c r="AQ1491" t="s">
        <v>5313</v>
      </c>
      <c r="AR1491">
        <v>0</v>
      </c>
      <c r="AS1491">
        <v>0</v>
      </c>
    </row>
    <row r="1492" spans="1:45" x14ac:dyDescent="0.15">
      <c r="A1492" t="s">
        <v>3314</v>
      </c>
      <c r="B1492" t="s">
        <v>6294</v>
      </c>
      <c r="C1492" t="s">
        <v>3314</v>
      </c>
      <c r="D1492" t="s">
        <v>925</v>
      </c>
      <c r="E1492" t="s">
        <v>9683</v>
      </c>
      <c r="F1492" t="s">
        <v>9684</v>
      </c>
      <c r="G1492" t="s">
        <v>911</v>
      </c>
      <c r="H1492" t="s">
        <v>91</v>
      </c>
      <c r="I1492" t="s">
        <v>91</v>
      </c>
      <c r="J1492" t="s">
        <v>91</v>
      </c>
      <c r="K1492" t="s">
        <v>5315</v>
      </c>
      <c r="L1492" t="s">
        <v>5317</v>
      </c>
      <c r="M1492">
        <v>0</v>
      </c>
      <c r="N1492" t="s">
        <v>6013</v>
      </c>
      <c r="O1492" t="s">
        <v>9759</v>
      </c>
      <c r="P1492" t="s">
        <v>9759</v>
      </c>
      <c r="Q1492">
        <v>1</v>
      </c>
      <c r="R1492">
        <v>19</v>
      </c>
      <c r="S1492">
        <v>80000</v>
      </c>
      <c r="T1492" t="s">
        <v>9686</v>
      </c>
      <c r="W1492" t="s">
        <v>6300</v>
      </c>
      <c r="AH1492" t="s">
        <v>9687</v>
      </c>
      <c r="AI1492" t="s">
        <v>7523</v>
      </c>
      <c r="AO1492">
        <v>0</v>
      </c>
      <c r="AP1492" t="s">
        <v>3315</v>
      </c>
      <c r="AQ1492" t="s">
        <v>5313</v>
      </c>
      <c r="AR1492">
        <v>0</v>
      </c>
      <c r="AS1492">
        <v>0</v>
      </c>
    </row>
    <row r="1493" spans="1:45" x14ac:dyDescent="0.15">
      <c r="A1493" t="s">
        <v>3314</v>
      </c>
      <c r="B1493" t="s">
        <v>6294</v>
      </c>
      <c r="C1493" t="s">
        <v>3314</v>
      </c>
      <c r="D1493" t="s">
        <v>925</v>
      </c>
      <c r="E1493" t="s">
        <v>9683</v>
      </c>
      <c r="F1493" t="s">
        <v>9684</v>
      </c>
      <c r="G1493" t="s">
        <v>911</v>
      </c>
      <c r="H1493" t="s">
        <v>91</v>
      </c>
      <c r="I1493" t="s">
        <v>91</v>
      </c>
      <c r="J1493" t="s">
        <v>91</v>
      </c>
      <c r="K1493" t="s">
        <v>5315</v>
      </c>
      <c r="L1493" t="s">
        <v>5317</v>
      </c>
      <c r="M1493">
        <v>0</v>
      </c>
      <c r="N1493" t="s">
        <v>6013</v>
      </c>
      <c r="O1493" t="s">
        <v>9759</v>
      </c>
      <c r="P1493" t="s">
        <v>9759</v>
      </c>
      <c r="Q1493">
        <v>1</v>
      </c>
      <c r="R1493">
        <v>20</v>
      </c>
      <c r="S1493">
        <v>80000</v>
      </c>
      <c r="T1493" t="s">
        <v>9686</v>
      </c>
      <c r="W1493" t="s">
        <v>6300</v>
      </c>
      <c r="AH1493" t="s">
        <v>9687</v>
      </c>
      <c r="AI1493" t="s">
        <v>7523</v>
      </c>
      <c r="AO1493">
        <v>0</v>
      </c>
      <c r="AP1493" t="s">
        <v>3315</v>
      </c>
      <c r="AQ1493" t="s">
        <v>5313</v>
      </c>
      <c r="AR1493">
        <v>0</v>
      </c>
      <c r="AS1493">
        <v>0</v>
      </c>
    </row>
    <row r="1494" spans="1:45" x14ac:dyDescent="0.15">
      <c r="A1494" t="s">
        <v>3314</v>
      </c>
      <c r="B1494" t="s">
        <v>6294</v>
      </c>
      <c r="C1494" t="s">
        <v>3314</v>
      </c>
      <c r="D1494" t="s">
        <v>925</v>
      </c>
      <c r="E1494" t="s">
        <v>9683</v>
      </c>
      <c r="F1494" t="s">
        <v>9684</v>
      </c>
      <c r="G1494" t="s">
        <v>911</v>
      </c>
      <c r="H1494" t="s">
        <v>91</v>
      </c>
      <c r="I1494" t="s">
        <v>91</v>
      </c>
      <c r="J1494" t="s">
        <v>91</v>
      </c>
      <c r="K1494" t="s">
        <v>5315</v>
      </c>
      <c r="L1494" t="s">
        <v>5317</v>
      </c>
      <c r="M1494">
        <v>0</v>
      </c>
      <c r="N1494" t="s">
        <v>6013</v>
      </c>
      <c r="O1494" t="s">
        <v>9759</v>
      </c>
      <c r="P1494" t="s">
        <v>9759</v>
      </c>
      <c r="Q1494">
        <v>1</v>
      </c>
      <c r="R1494">
        <v>21</v>
      </c>
      <c r="S1494">
        <v>80000</v>
      </c>
      <c r="T1494" t="s">
        <v>9686</v>
      </c>
      <c r="W1494" t="s">
        <v>6300</v>
      </c>
      <c r="AH1494" t="s">
        <v>9687</v>
      </c>
      <c r="AI1494" t="s">
        <v>7523</v>
      </c>
      <c r="AO1494">
        <v>0</v>
      </c>
      <c r="AP1494" t="s">
        <v>3315</v>
      </c>
      <c r="AQ1494" t="s">
        <v>5313</v>
      </c>
      <c r="AR1494">
        <v>0</v>
      </c>
      <c r="AS1494">
        <v>0</v>
      </c>
    </row>
    <row r="1495" spans="1:45" x14ac:dyDescent="0.15">
      <c r="A1495" t="s">
        <v>3314</v>
      </c>
      <c r="B1495" t="s">
        <v>6294</v>
      </c>
      <c r="C1495" t="s">
        <v>3314</v>
      </c>
      <c r="D1495" t="s">
        <v>925</v>
      </c>
      <c r="E1495" t="s">
        <v>9683</v>
      </c>
      <c r="F1495" t="s">
        <v>9684</v>
      </c>
      <c r="G1495" t="s">
        <v>911</v>
      </c>
      <c r="H1495" t="s">
        <v>91</v>
      </c>
      <c r="I1495" t="s">
        <v>91</v>
      </c>
      <c r="J1495" t="s">
        <v>91</v>
      </c>
      <c r="K1495" t="s">
        <v>5315</v>
      </c>
      <c r="L1495" t="s">
        <v>5317</v>
      </c>
      <c r="M1495">
        <v>0</v>
      </c>
      <c r="N1495" t="s">
        <v>6013</v>
      </c>
      <c r="O1495" t="s">
        <v>9759</v>
      </c>
      <c r="P1495" t="s">
        <v>9759</v>
      </c>
      <c r="Q1495">
        <v>1</v>
      </c>
      <c r="R1495">
        <v>22</v>
      </c>
      <c r="S1495">
        <v>80000</v>
      </c>
      <c r="T1495" t="s">
        <v>9686</v>
      </c>
      <c r="W1495" t="s">
        <v>6300</v>
      </c>
      <c r="AH1495" t="s">
        <v>9687</v>
      </c>
      <c r="AI1495" t="s">
        <v>7523</v>
      </c>
      <c r="AO1495">
        <v>0</v>
      </c>
      <c r="AP1495" t="s">
        <v>3315</v>
      </c>
      <c r="AQ1495" t="s">
        <v>5313</v>
      </c>
      <c r="AR1495">
        <v>0</v>
      </c>
      <c r="AS1495">
        <v>0</v>
      </c>
    </row>
    <row r="1496" spans="1:45" x14ac:dyDescent="0.15">
      <c r="A1496" t="s">
        <v>3314</v>
      </c>
      <c r="B1496" t="s">
        <v>6294</v>
      </c>
      <c r="C1496" t="s">
        <v>3314</v>
      </c>
      <c r="D1496" t="s">
        <v>925</v>
      </c>
      <c r="E1496" t="s">
        <v>9683</v>
      </c>
      <c r="F1496" t="s">
        <v>9684</v>
      </c>
      <c r="G1496" t="s">
        <v>911</v>
      </c>
      <c r="H1496" t="s">
        <v>91</v>
      </c>
      <c r="I1496" t="s">
        <v>91</v>
      </c>
      <c r="J1496" t="s">
        <v>91</v>
      </c>
      <c r="K1496" t="s">
        <v>5315</v>
      </c>
      <c r="L1496" t="s">
        <v>5317</v>
      </c>
      <c r="M1496">
        <v>0</v>
      </c>
      <c r="N1496" t="s">
        <v>6013</v>
      </c>
      <c r="O1496" t="s">
        <v>9759</v>
      </c>
      <c r="P1496" t="s">
        <v>9759</v>
      </c>
      <c r="Q1496">
        <v>1</v>
      </c>
      <c r="R1496">
        <v>23</v>
      </c>
      <c r="S1496">
        <v>80000</v>
      </c>
      <c r="T1496" t="s">
        <v>9686</v>
      </c>
      <c r="W1496" t="s">
        <v>6300</v>
      </c>
      <c r="AH1496" t="s">
        <v>9687</v>
      </c>
      <c r="AI1496" t="s">
        <v>7523</v>
      </c>
      <c r="AO1496">
        <v>0</v>
      </c>
      <c r="AP1496" t="s">
        <v>3315</v>
      </c>
      <c r="AQ1496" t="s">
        <v>5313</v>
      </c>
      <c r="AR1496">
        <v>0</v>
      </c>
      <c r="AS1496">
        <v>0</v>
      </c>
    </row>
    <row r="1497" spans="1:45" x14ac:dyDescent="0.15">
      <c r="A1497" t="s">
        <v>3314</v>
      </c>
      <c r="B1497" t="s">
        <v>6294</v>
      </c>
      <c r="C1497" t="s">
        <v>3314</v>
      </c>
      <c r="D1497" t="s">
        <v>925</v>
      </c>
      <c r="E1497" t="s">
        <v>9683</v>
      </c>
      <c r="F1497" t="s">
        <v>9684</v>
      </c>
      <c r="G1497" t="s">
        <v>911</v>
      </c>
      <c r="H1497" t="s">
        <v>91</v>
      </c>
      <c r="I1497" t="s">
        <v>91</v>
      </c>
      <c r="J1497" t="s">
        <v>91</v>
      </c>
      <c r="K1497" t="s">
        <v>5315</v>
      </c>
      <c r="L1497" t="s">
        <v>5317</v>
      </c>
      <c r="M1497">
        <v>0</v>
      </c>
      <c r="N1497" t="s">
        <v>6013</v>
      </c>
      <c r="O1497" t="s">
        <v>9759</v>
      </c>
      <c r="P1497" t="s">
        <v>9759</v>
      </c>
      <c r="Q1497">
        <v>1</v>
      </c>
      <c r="R1497">
        <v>24</v>
      </c>
      <c r="S1497">
        <v>80000</v>
      </c>
      <c r="T1497" t="s">
        <v>9686</v>
      </c>
      <c r="W1497" t="s">
        <v>6300</v>
      </c>
      <c r="AH1497" t="s">
        <v>9687</v>
      </c>
      <c r="AI1497" t="s">
        <v>7523</v>
      </c>
      <c r="AO1497">
        <v>0</v>
      </c>
      <c r="AP1497" t="s">
        <v>3315</v>
      </c>
      <c r="AQ1497" t="s">
        <v>5313</v>
      </c>
      <c r="AR1497">
        <v>0</v>
      </c>
      <c r="AS1497">
        <v>0</v>
      </c>
    </row>
    <row r="1498" spans="1:45" x14ac:dyDescent="0.15">
      <c r="A1498" t="s">
        <v>3314</v>
      </c>
      <c r="B1498" t="s">
        <v>6294</v>
      </c>
      <c r="C1498" t="s">
        <v>3314</v>
      </c>
      <c r="D1498" t="s">
        <v>925</v>
      </c>
      <c r="E1498" t="s">
        <v>9683</v>
      </c>
      <c r="F1498" t="s">
        <v>9684</v>
      </c>
      <c r="G1498" t="s">
        <v>911</v>
      </c>
      <c r="H1498" t="s">
        <v>91</v>
      </c>
      <c r="I1498" t="s">
        <v>91</v>
      </c>
      <c r="J1498" t="s">
        <v>91</v>
      </c>
      <c r="K1498" t="s">
        <v>5315</v>
      </c>
      <c r="L1498" t="s">
        <v>5317</v>
      </c>
      <c r="M1498">
        <v>0</v>
      </c>
      <c r="N1498" t="s">
        <v>6013</v>
      </c>
      <c r="O1498" t="s">
        <v>9759</v>
      </c>
      <c r="P1498" t="s">
        <v>9759</v>
      </c>
      <c r="Q1498">
        <v>1</v>
      </c>
      <c r="R1498">
        <v>25</v>
      </c>
      <c r="S1498">
        <v>80000</v>
      </c>
      <c r="T1498" t="s">
        <v>9686</v>
      </c>
      <c r="W1498" t="s">
        <v>6300</v>
      </c>
      <c r="AH1498" t="s">
        <v>9687</v>
      </c>
      <c r="AI1498" t="s">
        <v>7523</v>
      </c>
      <c r="AO1498">
        <v>0</v>
      </c>
      <c r="AP1498" t="s">
        <v>3315</v>
      </c>
      <c r="AQ1498" t="s">
        <v>5313</v>
      </c>
      <c r="AR1498">
        <v>0</v>
      </c>
      <c r="AS1498">
        <v>0</v>
      </c>
    </row>
    <row r="1499" spans="1:45" x14ac:dyDescent="0.15">
      <c r="A1499" t="s">
        <v>3314</v>
      </c>
      <c r="B1499" t="s">
        <v>6294</v>
      </c>
      <c r="C1499" t="s">
        <v>3314</v>
      </c>
      <c r="D1499" t="s">
        <v>925</v>
      </c>
      <c r="E1499" t="s">
        <v>9683</v>
      </c>
      <c r="F1499" t="s">
        <v>9684</v>
      </c>
      <c r="G1499" t="s">
        <v>911</v>
      </c>
      <c r="H1499" t="s">
        <v>91</v>
      </c>
      <c r="I1499" t="s">
        <v>91</v>
      </c>
      <c r="J1499" t="s">
        <v>91</v>
      </c>
      <c r="K1499" t="s">
        <v>5315</v>
      </c>
      <c r="L1499" t="s">
        <v>5317</v>
      </c>
      <c r="M1499">
        <v>0</v>
      </c>
      <c r="N1499" t="s">
        <v>6013</v>
      </c>
      <c r="O1499" t="s">
        <v>9760</v>
      </c>
      <c r="P1499" t="s">
        <v>9760</v>
      </c>
      <c r="Q1499">
        <v>1</v>
      </c>
      <c r="R1499">
        <v>1</v>
      </c>
      <c r="S1499">
        <v>80000</v>
      </c>
      <c r="T1499" t="s">
        <v>9686</v>
      </c>
      <c r="W1499" t="s">
        <v>6300</v>
      </c>
      <c r="AH1499" t="s">
        <v>9687</v>
      </c>
      <c r="AI1499" t="s">
        <v>7523</v>
      </c>
      <c r="AO1499">
        <v>0</v>
      </c>
      <c r="AP1499" t="s">
        <v>3315</v>
      </c>
      <c r="AQ1499" t="s">
        <v>5313</v>
      </c>
      <c r="AR1499">
        <v>0</v>
      </c>
      <c r="AS1499">
        <v>0</v>
      </c>
    </row>
    <row r="1500" spans="1:45" x14ac:dyDescent="0.15">
      <c r="A1500" t="s">
        <v>3314</v>
      </c>
      <c r="B1500" t="s">
        <v>6294</v>
      </c>
      <c r="C1500" t="s">
        <v>3314</v>
      </c>
      <c r="D1500" t="s">
        <v>925</v>
      </c>
      <c r="E1500" t="s">
        <v>9683</v>
      </c>
      <c r="F1500" t="s">
        <v>9684</v>
      </c>
      <c r="G1500" t="s">
        <v>911</v>
      </c>
      <c r="H1500" t="s">
        <v>91</v>
      </c>
      <c r="I1500" t="s">
        <v>91</v>
      </c>
      <c r="J1500" t="s">
        <v>91</v>
      </c>
      <c r="K1500" t="s">
        <v>5315</v>
      </c>
      <c r="L1500" t="s">
        <v>5317</v>
      </c>
      <c r="M1500">
        <v>0</v>
      </c>
      <c r="N1500" t="s">
        <v>6013</v>
      </c>
      <c r="O1500" t="s">
        <v>9760</v>
      </c>
      <c r="P1500" t="s">
        <v>9760</v>
      </c>
      <c r="Q1500">
        <v>1</v>
      </c>
      <c r="R1500">
        <v>2</v>
      </c>
      <c r="S1500">
        <v>80000</v>
      </c>
      <c r="T1500" t="s">
        <v>9686</v>
      </c>
      <c r="W1500" t="s">
        <v>6300</v>
      </c>
      <c r="AH1500" t="s">
        <v>9687</v>
      </c>
      <c r="AI1500" t="s">
        <v>7523</v>
      </c>
      <c r="AO1500">
        <v>0</v>
      </c>
      <c r="AP1500" t="s">
        <v>3315</v>
      </c>
      <c r="AQ1500" t="s">
        <v>5313</v>
      </c>
      <c r="AR1500">
        <v>0</v>
      </c>
      <c r="AS1500">
        <v>0</v>
      </c>
    </row>
    <row r="1501" spans="1:45" x14ac:dyDescent="0.15">
      <c r="A1501" t="s">
        <v>3314</v>
      </c>
      <c r="B1501" t="s">
        <v>6294</v>
      </c>
      <c r="C1501" t="s">
        <v>3314</v>
      </c>
      <c r="D1501" t="s">
        <v>925</v>
      </c>
      <c r="E1501" t="s">
        <v>9683</v>
      </c>
      <c r="F1501" t="s">
        <v>9684</v>
      </c>
      <c r="G1501" t="s">
        <v>911</v>
      </c>
      <c r="H1501" t="s">
        <v>91</v>
      </c>
      <c r="I1501" t="s">
        <v>91</v>
      </c>
      <c r="J1501" t="s">
        <v>91</v>
      </c>
      <c r="K1501" t="s">
        <v>5315</v>
      </c>
      <c r="L1501" t="s">
        <v>5317</v>
      </c>
      <c r="M1501">
        <v>0</v>
      </c>
      <c r="N1501" t="s">
        <v>6013</v>
      </c>
      <c r="O1501" t="s">
        <v>9760</v>
      </c>
      <c r="P1501" t="s">
        <v>9760</v>
      </c>
      <c r="Q1501">
        <v>1</v>
      </c>
      <c r="R1501">
        <v>3</v>
      </c>
      <c r="S1501">
        <v>80000</v>
      </c>
      <c r="T1501" t="s">
        <v>9686</v>
      </c>
      <c r="W1501" t="s">
        <v>6300</v>
      </c>
      <c r="AH1501" t="s">
        <v>9687</v>
      </c>
      <c r="AI1501" t="s">
        <v>7523</v>
      </c>
      <c r="AO1501">
        <v>0</v>
      </c>
      <c r="AP1501" t="s">
        <v>3315</v>
      </c>
      <c r="AQ1501" t="s">
        <v>5313</v>
      </c>
      <c r="AR1501">
        <v>0</v>
      </c>
      <c r="AS1501">
        <v>0</v>
      </c>
    </row>
    <row r="1502" spans="1:45" x14ac:dyDescent="0.15">
      <c r="A1502" t="s">
        <v>3314</v>
      </c>
      <c r="B1502" t="s">
        <v>6294</v>
      </c>
      <c r="C1502" t="s">
        <v>3314</v>
      </c>
      <c r="D1502" t="s">
        <v>925</v>
      </c>
      <c r="E1502" t="s">
        <v>9683</v>
      </c>
      <c r="F1502" t="s">
        <v>9684</v>
      </c>
      <c r="G1502" t="s">
        <v>911</v>
      </c>
      <c r="H1502" t="s">
        <v>91</v>
      </c>
      <c r="I1502" t="s">
        <v>91</v>
      </c>
      <c r="J1502" t="s">
        <v>91</v>
      </c>
      <c r="K1502" t="s">
        <v>5315</v>
      </c>
      <c r="L1502" t="s">
        <v>5317</v>
      </c>
      <c r="M1502">
        <v>0</v>
      </c>
      <c r="N1502" t="s">
        <v>6013</v>
      </c>
      <c r="O1502" t="s">
        <v>9760</v>
      </c>
      <c r="P1502" t="s">
        <v>9760</v>
      </c>
      <c r="Q1502">
        <v>1</v>
      </c>
      <c r="R1502">
        <v>4</v>
      </c>
      <c r="S1502">
        <v>80000</v>
      </c>
      <c r="T1502" t="s">
        <v>9686</v>
      </c>
      <c r="W1502" t="s">
        <v>6300</v>
      </c>
      <c r="AH1502" t="s">
        <v>9687</v>
      </c>
      <c r="AI1502" t="s">
        <v>7523</v>
      </c>
      <c r="AO1502">
        <v>0</v>
      </c>
      <c r="AP1502" t="s">
        <v>3315</v>
      </c>
      <c r="AQ1502" t="s">
        <v>5313</v>
      </c>
      <c r="AR1502">
        <v>0</v>
      </c>
      <c r="AS1502">
        <v>0</v>
      </c>
    </row>
    <row r="1503" spans="1:45" x14ac:dyDescent="0.15">
      <c r="A1503" t="s">
        <v>3314</v>
      </c>
      <c r="B1503" t="s">
        <v>6294</v>
      </c>
      <c r="C1503" t="s">
        <v>3314</v>
      </c>
      <c r="D1503" t="s">
        <v>925</v>
      </c>
      <c r="E1503" t="s">
        <v>9683</v>
      </c>
      <c r="F1503" t="s">
        <v>9684</v>
      </c>
      <c r="G1503" t="s">
        <v>911</v>
      </c>
      <c r="H1503" t="s">
        <v>91</v>
      </c>
      <c r="I1503" t="s">
        <v>91</v>
      </c>
      <c r="J1503" t="s">
        <v>91</v>
      </c>
      <c r="K1503" t="s">
        <v>5315</v>
      </c>
      <c r="L1503" t="s">
        <v>5317</v>
      </c>
      <c r="M1503">
        <v>0</v>
      </c>
      <c r="N1503" t="s">
        <v>6013</v>
      </c>
      <c r="O1503" t="s">
        <v>9760</v>
      </c>
      <c r="P1503" t="s">
        <v>9760</v>
      </c>
      <c r="Q1503">
        <v>1</v>
      </c>
      <c r="R1503">
        <v>5</v>
      </c>
      <c r="S1503">
        <v>80000</v>
      </c>
      <c r="T1503" t="s">
        <v>9686</v>
      </c>
      <c r="W1503" t="s">
        <v>6300</v>
      </c>
      <c r="AH1503" t="s">
        <v>9687</v>
      </c>
      <c r="AI1503" t="s">
        <v>7523</v>
      </c>
      <c r="AO1503">
        <v>0</v>
      </c>
      <c r="AP1503" t="s">
        <v>3315</v>
      </c>
      <c r="AQ1503" t="s">
        <v>5313</v>
      </c>
      <c r="AR1503">
        <v>0</v>
      </c>
      <c r="AS1503">
        <v>0</v>
      </c>
    </row>
    <row r="1504" spans="1:45" x14ac:dyDescent="0.15">
      <c r="A1504" t="s">
        <v>3314</v>
      </c>
      <c r="B1504" t="s">
        <v>6294</v>
      </c>
      <c r="C1504" t="s">
        <v>3314</v>
      </c>
      <c r="D1504" t="s">
        <v>925</v>
      </c>
      <c r="E1504" t="s">
        <v>9683</v>
      </c>
      <c r="F1504" t="s">
        <v>9684</v>
      </c>
      <c r="G1504" t="s">
        <v>911</v>
      </c>
      <c r="H1504" t="s">
        <v>91</v>
      </c>
      <c r="I1504" t="s">
        <v>91</v>
      </c>
      <c r="J1504" t="s">
        <v>91</v>
      </c>
      <c r="K1504" t="s">
        <v>5315</v>
      </c>
      <c r="L1504" t="s">
        <v>5317</v>
      </c>
      <c r="M1504">
        <v>0</v>
      </c>
      <c r="N1504" t="s">
        <v>6013</v>
      </c>
      <c r="O1504" t="s">
        <v>9760</v>
      </c>
      <c r="P1504" t="s">
        <v>9760</v>
      </c>
      <c r="Q1504">
        <v>1</v>
      </c>
      <c r="R1504">
        <v>6</v>
      </c>
      <c r="S1504">
        <v>80000</v>
      </c>
      <c r="T1504" t="s">
        <v>9686</v>
      </c>
      <c r="W1504" t="s">
        <v>6300</v>
      </c>
      <c r="AH1504" t="s">
        <v>9687</v>
      </c>
      <c r="AI1504" t="s">
        <v>7523</v>
      </c>
      <c r="AO1504">
        <v>0</v>
      </c>
      <c r="AP1504" t="s">
        <v>3315</v>
      </c>
      <c r="AQ1504" t="s">
        <v>5313</v>
      </c>
      <c r="AR1504">
        <v>0</v>
      </c>
      <c r="AS1504">
        <v>0</v>
      </c>
    </row>
    <row r="1505" spans="1:45" x14ac:dyDescent="0.15">
      <c r="A1505" t="s">
        <v>3314</v>
      </c>
      <c r="B1505" t="s">
        <v>6294</v>
      </c>
      <c r="C1505" t="s">
        <v>3314</v>
      </c>
      <c r="D1505" t="s">
        <v>925</v>
      </c>
      <c r="E1505" t="s">
        <v>9683</v>
      </c>
      <c r="F1505" t="s">
        <v>9684</v>
      </c>
      <c r="G1505" t="s">
        <v>911</v>
      </c>
      <c r="H1505" t="s">
        <v>91</v>
      </c>
      <c r="I1505" t="s">
        <v>91</v>
      </c>
      <c r="J1505" t="s">
        <v>91</v>
      </c>
      <c r="K1505" t="s">
        <v>5315</v>
      </c>
      <c r="L1505" t="s">
        <v>5317</v>
      </c>
      <c r="M1505">
        <v>0</v>
      </c>
      <c r="N1505" t="s">
        <v>6013</v>
      </c>
      <c r="O1505" t="s">
        <v>9760</v>
      </c>
      <c r="P1505" t="s">
        <v>9760</v>
      </c>
      <c r="Q1505">
        <v>1</v>
      </c>
      <c r="R1505">
        <v>7</v>
      </c>
      <c r="S1505">
        <v>80000</v>
      </c>
      <c r="T1505" t="s">
        <v>9686</v>
      </c>
      <c r="W1505" t="s">
        <v>6300</v>
      </c>
      <c r="AH1505" t="s">
        <v>9687</v>
      </c>
      <c r="AI1505" t="s">
        <v>7523</v>
      </c>
      <c r="AO1505">
        <v>0</v>
      </c>
      <c r="AP1505" t="s">
        <v>3315</v>
      </c>
      <c r="AQ1505" t="s">
        <v>5313</v>
      </c>
      <c r="AR1505">
        <v>0</v>
      </c>
      <c r="AS1505">
        <v>0</v>
      </c>
    </row>
    <row r="1506" spans="1:45" x14ac:dyDescent="0.15">
      <c r="A1506" t="s">
        <v>3314</v>
      </c>
      <c r="B1506" t="s">
        <v>6294</v>
      </c>
      <c r="C1506" t="s">
        <v>3314</v>
      </c>
      <c r="D1506" t="s">
        <v>925</v>
      </c>
      <c r="E1506" t="s">
        <v>9683</v>
      </c>
      <c r="F1506" t="s">
        <v>9684</v>
      </c>
      <c r="G1506" t="s">
        <v>911</v>
      </c>
      <c r="H1506" t="s">
        <v>91</v>
      </c>
      <c r="I1506" t="s">
        <v>91</v>
      </c>
      <c r="J1506" t="s">
        <v>91</v>
      </c>
      <c r="K1506" t="s">
        <v>5315</v>
      </c>
      <c r="L1506" t="s">
        <v>5317</v>
      </c>
      <c r="M1506">
        <v>0</v>
      </c>
      <c r="N1506" t="s">
        <v>6013</v>
      </c>
      <c r="O1506" t="s">
        <v>9760</v>
      </c>
      <c r="P1506" t="s">
        <v>9760</v>
      </c>
      <c r="Q1506">
        <v>1</v>
      </c>
      <c r="R1506">
        <v>8</v>
      </c>
      <c r="S1506">
        <v>80000</v>
      </c>
      <c r="T1506" t="s">
        <v>9686</v>
      </c>
      <c r="W1506" t="s">
        <v>6300</v>
      </c>
      <c r="AH1506" t="s">
        <v>9687</v>
      </c>
      <c r="AI1506" t="s">
        <v>7523</v>
      </c>
      <c r="AO1506">
        <v>0</v>
      </c>
      <c r="AP1506" t="s">
        <v>3315</v>
      </c>
      <c r="AQ1506" t="s">
        <v>5313</v>
      </c>
      <c r="AR1506">
        <v>0</v>
      </c>
      <c r="AS1506">
        <v>0</v>
      </c>
    </row>
    <row r="1507" spans="1:45" x14ac:dyDescent="0.15">
      <c r="A1507" t="s">
        <v>3314</v>
      </c>
      <c r="B1507" t="s">
        <v>6294</v>
      </c>
      <c r="C1507" t="s">
        <v>3314</v>
      </c>
      <c r="D1507" t="s">
        <v>925</v>
      </c>
      <c r="E1507" t="s">
        <v>9683</v>
      </c>
      <c r="F1507" t="s">
        <v>9684</v>
      </c>
      <c r="G1507" t="s">
        <v>911</v>
      </c>
      <c r="H1507" t="s">
        <v>91</v>
      </c>
      <c r="I1507" t="s">
        <v>91</v>
      </c>
      <c r="J1507" t="s">
        <v>91</v>
      </c>
      <c r="K1507" t="s">
        <v>5315</v>
      </c>
      <c r="L1507" t="s">
        <v>5317</v>
      </c>
      <c r="M1507">
        <v>0</v>
      </c>
      <c r="N1507" t="s">
        <v>6013</v>
      </c>
      <c r="O1507" t="s">
        <v>9760</v>
      </c>
      <c r="P1507" t="s">
        <v>9760</v>
      </c>
      <c r="Q1507">
        <v>1</v>
      </c>
      <c r="R1507">
        <v>9</v>
      </c>
      <c r="S1507">
        <v>80000</v>
      </c>
      <c r="T1507" t="s">
        <v>9686</v>
      </c>
      <c r="W1507" t="s">
        <v>6300</v>
      </c>
      <c r="AH1507" t="s">
        <v>9687</v>
      </c>
      <c r="AI1507" t="s">
        <v>7523</v>
      </c>
      <c r="AO1507">
        <v>0</v>
      </c>
      <c r="AP1507" t="s">
        <v>3315</v>
      </c>
      <c r="AQ1507" t="s">
        <v>5313</v>
      </c>
      <c r="AR1507">
        <v>0</v>
      </c>
      <c r="AS1507">
        <v>0</v>
      </c>
    </row>
    <row r="1508" spans="1:45" x14ac:dyDescent="0.15">
      <c r="A1508" t="s">
        <v>3314</v>
      </c>
      <c r="B1508" t="s">
        <v>6294</v>
      </c>
      <c r="C1508" t="s">
        <v>3314</v>
      </c>
      <c r="D1508" t="s">
        <v>925</v>
      </c>
      <c r="E1508" t="s">
        <v>9683</v>
      </c>
      <c r="F1508" t="s">
        <v>9684</v>
      </c>
      <c r="G1508" t="s">
        <v>911</v>
      </c>
      <c r="H1508" t="s">
        <v>91</v>
      </c>
      <c r="I1508" t="s">
        <v>91</v>
      </c>
      <c r="J1508" t="s">
        <v>91</v>
      </c>
      <c r="K1508" t="s">
        <v>5315</v>
      </c>
      <c r="L1508" t="s">
        <v>5317</v>
      </c>
      <c r="M1508">
        <v>0</v>
      </c>
      <c r="N1508" t="s">
        <v>6013</v>
      </c>
      <c r="O1508" t="s">
        <v>9760</v>
      </c>
      <c r="P1508" t="s">
        <v>9760</v>
      </c>
      <c r="Q1508">
        <v>1</v>
      </c>
      <c r="R1508">
        <v>10</v>
      </c>
      <c r="S1508">
        <v>80000</v>
      </c>
      <c r="T1508" t="s">
        <v>9686</v>
      </c>
      <c r="W1508" t="s">
        <v>6300</v>
      </c>
      <c r="AH1508" t="s">
        <v>9687</v>
      </c>
      <c r="AI1508" t="s">
        <v>7523</v>
      </c>
      <c r="AO1508">
        <v>0</v>
      </c>
      <c r="AP1508" t="s">
        <v>3315</v>
      </c>
      <c r="AQ1508" t="s">
        <v>5313</v>
      </c>
      <c r="AR1508">
        <v>0</v>
      </c>
      <c r="AS1508">
        <v>0</v>
      </c>
    </row>
    <row r="1509" spans="1:45" x14ac:dyDescent="0.15">
      <c r="A1509" t="s">
        <v>3314</v>
      </c>
      <c r="B1509" t="s">
        <v>6294</v>
      </c>
      <c r="C1509" t="s">
        <v>3314</v>
      </c>
      <c r="D1509" t="s">
        <v>925</v>
      </c>
      <c r="E1509" t="s">
        <v>9683</v>
      </c>
      <c r="F1509" t="s">
        <v>9684</v>
      </c>
      <c r="G1509" t="s">
        <v>911</v>
      </c>
      <c r="H1509" t="s">
        <v>91</v>
      </c>
      <c r="I1509" t="s">
        <v>91</v>
      </c>
      <c r="J1509" t="s">
        <v>91</v>
      </c>
      <c r="K1509" t="s">
        <v>5315</v>
      </c>
      <c r="L1509" t="s">
        <v>5317</v>
      </c>
      <c r="M1509">
        <v>0</v>
      </c>
      <c r="N1509" t="s">
        <v>6013</v>
      </c>
      <c r="O1509" t="s">
        <v>9760</v>
      </c>
      <c r="P1509" t="s">
        <v>9760</v>
      </c>
      <c r="Q1509">
        <v>1</v>
      </c>
      <c r="R1509">
        <v>11</v>
      </c>
      <c r="S1509">
        <v>80000</v>
      </c>
      <c r="T1509" t="s">
        <v>9686</v>
      </c>
      <c r="W1509" t="s">
        <v>6300</v>
      </c>
      <c r="AH1509" t="s">
        <v>9687</v>
      </c>
      <c r="AI1509" t="s">
        <v>7523</v>
      </c>
      <c r="AO1509">
        <v>0</v>
      </c>
      <c r="AP1509" t="s">
        <v>3315</v>
      </c>
      <c r="AQ1509" t="s">
        <v>5313</v>
      </c>
      <c r="AR1509">
        <v>0</v>
      </c>
      <c r="AS1509">
        <v>0</v>
      </c>
    </row>
    <row r="1510" spans="1:45" x14ac:dyDescent="0.15">
      <c r="A1510" t="s">
        <v>3314</v>
      </c>
      <c r="B1510" t="s">
        <v>6294</v>
      </c>
      <c r="C1510" t="s">
        <v>3314</v>
      </c>
      <c r="D1510" t="s">
        <v>925</v>
      </c>
      <c r="E1510" t="s">
        <v>9683</v>
      </c>
      <c r="F1510" t="s">
        <v>9684</v>
      </c>
      <c r="G1510" t="s">
        <v>911</v>
      </c>
      <c r="H1510" t="s">
        <v>91</v>
      </c>
      <c r="I1510" t="s">
        <v>91</v>
      </c>
      <c r="J1510" t="s">
        <v>91</v>
      </c>
      <c r="K1510" t="s">
        <v>5315</v>
      </c>
      <c r="L1510" t="s">
        <v>5317</v>
      </c>
      <c r="M1510">
        <v>0</v>
      </c>
      <c r="N1510" t="s">
        <v>6013</v>
      </c>
      <c r="O1510" t="s">
        <v>9760</v>
      </c>
      <c r="P1510" t="s">
        <v>9760</v>
      </c>
      <c r="Q1510">
        <v>1</v>
      </c>
      <c r="R1510">
        <v>12</v>
      </c>
      <c r="S1510">
        <v>80000</v>
      </c>
      <c r="T1510" t="s">
        <v>9686</v>
      </c>
      <c r="W1510" t="s">
        <v>6300</v>
      </c>
      <c r="AH1510" t="s">
        <v>9687</v>
      </c>
      <c r="AI1510" t="s">
        <v>7523</v>
      </c>
      <c r="AO1510">
        <v>0</v>
      </c>
      <c r="AP1510" t="s">
        <v>3315</v>
      </c>
      <c r="AQ1510" t="s">
        <v>5313</v>
      </c>
      <c r="AR1510">
        <v>0</v>
      </c>
      <c r="AS1510">
        <v>0</v>
      </c>
    </row>
    <row r="1511" spans="1:45" x14ac:dyDescent="0.15">
      <c r="A1511" t="s">
        <v>3314</v>
      </c>
      <c r="B1511" t="s">
        <v>6294</v>
      </c>
      <c r="C1511" t="s">
        <v>3314</v>
      </c>
      <c r="D1511" t="s">
        <v>925</v>
      </c>
      <c r="E1511" t="s">
        <v>9683</v>
      </c>
      <c r="F1511" t="s">
        <v>9684</v>
      </c>
      <c r="G1511" t="s">
        <v>911</v>
      </c>
      <c r="H1511" t="s">
        <v>91</v>
      </c>
      <c r="I1511" t="s">
        <v>91</v>
      </c>
      <c r="J1511" t="s">
        <v>91</v>
      </c>
      <c r="K1511" t="s">
        <v>5315</v>
      </c>
      <c r="L1511" t="s">
        <v>5317</v>
      </c>
      <c r="M1511">
        <v>0</v>
      </c>
      <c r="N1511" t="s">
        <v>6013</v>
      </c>
      <c r="O1511" t="s">
        <v>9760</v>
      </c>
      <c r="P1511" t="s">
        <v>9760</v>
      </c>
      <c r="Q1511">
        <v>1</v>
      </c>
      <c r="R1511">
        <v>13</v>
      </c>
      <c r="S1511">
        <v>80000</v>
      </c>
      <c r="T1511" t="s">
        <v>9686</v>
      </c>
      <c r="W1511" t="s">
        <v>6300</v>
      </c>
      <c r="AH1511" t="s">
        <v>9687</v>
      </c>
      <c r="AI1511" t="s">
        <v>7523</v>
      </c>
      <c r="AO1511">
        <v>0</v>
      </c>
      <c r="AP1511" t="s">
        <v>3315</v>
      </c>
      <c r="AQ1511" t="s">
        <v>5313</v>
      </c>
      <c r="AR1511">
        <v>0</v>
      </c>
      <c r="AS1511">
        <v>0</v>
      </c>
    </row>
    <row r="1512" spans="1:45" x14ac:dyDescent="0.15">
      <c r="A1512" t="s">
        <v>3314</v>
      </c>
      <c r="B1512" t="s">
        <v>6294</v>
      </c>
      <c r="C1512" t="s">
        <v>3314</v>
      </c>
      <c r="D1512" t="s">
        <v>925</v>
      </c>
      <c r="E1512" t="s">
        <v>9683</v>
      </c>
      <c r="F1512" t="s">
        <v>9684</v>
      </c>
      <c r="G1512" t="s">
        <v>911</v>
      </c>
      <c r="H1512" t="s">
        <v>91</v>
      </c>
      <c r="I1512" t="s">
        <v>91</v>
      </c>
      <c r="J1512" t="s">
        <v>91</v>
      </c>
      <c r="K1512" t="s">
        <v>5315</v>
      </c>
      <c r="L1512" t="s">
        <v>5317</v>
      </c>
      <c r="M1512">
        <v>0</v>
      </c>
      <c r="N1512" t="s">
        <v>6013</v>
      </c>
      <c r="O1512" t="s">
        <v>9760</v>
      </c>
      <c r="P1512" t="s">
        <v>9760</v>
      </c>
      <c r="Q1512">
        <v>1</v>
      </c>
      <c r="R1512">
        <v>14</v>
      </c>
      <c r="S1512">
        <v>80000</v>
      </c>
      <c r="T1512" t="s">
        <v>9686</v>
      </c>
      <c r="W1512" t="s">
        <v>6300</v>
      </c>
      <c r="AH1512" t="s">
        <v>9687</v>
      </c>
      <c r="AI1512" t="s">
        <v>7523</v>
      </c>
      <c r="AO1512">
        <v>0</v>
      </c>
      <c r="AP1512" t="s">
        <v>3315</v>
      </c>
      <c r="AQ1512" t="s">
        <v>5313</v>
      </c>
      <c r="AR1512">
        <v>0</v>
      </c>
      <c r="AS1512">
        <v>0</v>
      </c>
    </row>
    <row r="1513" spans="1:45" x14ac:dyDescent="0.15">
      <c r="A1513" t="s">
        <v>3314</v>
      </c>
      <c r="B1513" t="s">
        <v>6294</v>
      </c>
      <c r="C1513" t="s">
        <v>3314</v>
      </c>
      <c r="D1513" t="s">
        <v>925</v>
      </c>
      <c r="E1513" t="s">
        <v>9683</v>
      </c>
      <c r="F1513" t="s">
        <v>9684</v>
      </c>
      <c r="G1513" t="s">
        <v>911</v>
      </c>
      <c r="H1513" t="s">
        <v>91</v>
      </c>
      <c r="I1513" t="s">
        <v>91</v>
      </c>
      <c r="J1513" t="s">
        <v>91</v>
      </c>
      <c r="K1513" t="s">
        <v>5315</v>
      </c>
      <c r="L1513" t="s">
        <v>5317</v>
      </c>
      <c r="M1513">
        <v>0</v>
      </c>
      <c r="N1513" t="s">
        <v>6013</v>
      </c>
      <c r="O1513" t="s">
        <v>9760</v>
      </c>
      <c r="P1513" t="s">
        <v>9760</v>
      </c>
      <c r="Q1513">
        <v>1</v>
      </c>
      <c r="R1513">
        <v>15</v>
      </c>
      <c r="S1513">
        <v>80000</v>
      </c>
      <c r="T1513" t="s">
        <v>9686</v>
      </c>
      <c r="W1513" t="s">
        <v>6300</v>
      </c>
      <c r="AH1513" t="s">
        <v>9687</v>
      </c>
      <c r="AI1513" t="s">
        <v>7523</v>
      </c>
      <c r="AO1513">
        <v>0</v>
      </c>
      <c r="AP1513" t="s">
        <v>3315</v>
      </c>
      <c r="AQ1513" t="s">
        <v>5313</v>
      </c>
      <c r="AR1513">
        <v>0</v>
      </c>
      <c r="AS1513">
        <v>0</v>
      </c>
    </row>
    <row r="1514" spans="1:45" x14ac:dyDescent="0.15">
      <c r="A1514" t="s">
        <v>3314</v>
      </c>
      <c r="B1514" t="s">
        <v>6294</v>
      </c>
      <c r="C1514" t="s">
        <v>3314</v>
      </c>
      <c r="D1514" t="s">
        <v>925</v>
      </c>
      <c r="E1514" t="s">
        <v>9683</v>
      </c>
      <c r="F1514" t="s">
        <v>9684</v>
      </c>
      <c r="G1514" t="s">
        <v>911</v>
      </c>
      <c r="H1514" t="s">
        <v>91</v>
      </c>
      <c r="I1514" t="s">
        <v>91</v>
      </c>
      <c r="J1514" t="s">
        <v>91</v>
      </c>
      <c r="K1514" t="s">
        <v>5315</v>
      </c>
      <c r="L1514" t="s">
        <v>5317</v>
      </c>
      <c r="M1514">
        <v>0</v>
      </c>
      <c r="N1514" t="s">
        <v>6013</v>
      </c>
      <c r="O1514" t="s">
        <v>9760</v>
      </c>
      <c r="P1514" t="s">
        <v>9760</v>
      </c>
      <c r="Q1514">
        <v>1</v>
      </c>
      <c r="R1514">
        <v>16</v>
      </c>
      <c r="S1514">
        <v>80000</v>
      </c>
      <c r="T1514" t="s">
        <v>9686</v>
      </c>
      <c r="W1514" t="s">
        <v>6300</v>
      </c>
      <c r="AH1514" t="s">
        <v>9687</v>
      </c>
      <c r="AI1514" t="s">
        <v>7523</v>
      </c>
      <c r="AO1514">
        <v>0</v>
      </c>
      <c r="AP1514" t="s">
        <v>3315</v>
      </c>
      <c r="AQ1514" t="s">
        <v>5313</v>
      </c>
      <c r="AR1514">
        <v>0</v>
      </c>
      <c r="AS1514">
        <v>0</v>
      </c>
    </row>
    <row r="1515" spans="1:45" x14ac:dyDescent="0.15">
      <c r="A1515" t="s">
        <v>3314</v>
      </c>
      <c r="B1515" t="s">
        <v>6294</v>
      </c>
      <c r="C1515" t="s">
        <v>3314</v>
      </c>
      <c r="D1515" t="s">
        <v>925</v>
      </c>
      <c r="E1515" t="s">
        <v>9683</v>
      </c>
      <c r="F1515" t="s">
        <v>9684</v>
      </c>
      <c r="G1515" t="s">
        <v>911</v>
      </c>
      <c r="H1515" t="s">
        <v>91</v>
      </c>
      <c r="I1515" t="s">
        <v>91</v>
      </c>
      <c r="J1515" t="s">
        <v>91</v>
      </c>
      <c r="K1515" t="s">
        <v>5315</v>
      </c>
      <c r="L1515" t="s">
        <v>5317</v>
      </c>
      <c r="M1515">
        <v>0</v>
      </c>
      <c r="N1515" t="s">
        <v>6013</v>
      </c>
      <c r="O1515" t="s">
        <v>9760</v>
      </c>
      <c r="P1515" t="s">
        <v>9760</v>
      </c>
      <c r="Q1515">
        <v>1</v>
      </c>
      <c r="R1515">
        <v>17</v>
      </c>
      <c r="S1515">
        <v>80000</v>
      </c>
      <c r="T1515" t="s">
        <v>9686</v>
      </c>
      <c r="W1515" t="s">
        <v>6300</v>
      </c>
      <c r="AH1515" t="s">
        <v>9687</v>
      </c>
      <c r="AI1515" t="s">
        <v>7523</v>
      </c>
      <c r="AO1515">
        <v>0</v>
      </c>
      <c r="AP1515" t="s">
        <v>3315</v>
      </c>
      <c r="AQ1515" t="s">
        <v>5313</v>
      </c>
      <c r="AR1515">
        <v>0</v>
      </c>
      <c r="AS1515">
        <v>0</v>
      </c>
    </row>
    <row r="1516" spans="1:45" x14ac:dyDescent="0.15">
      <c r="A1516" t="s">
        <v>3314</v>
      </c>
      <c r="B1516" t="s">
        <v>6294</v>
      </c>
      <c r="C1516" t="s">
        <v>3314</v>
      </c>
      <c r="D1516" t="s">
        <v>925</v>
      </c>
      <c r="E1516" t="s">
        <v>9683</v>
      </c>
      <c r="F1516" t="s">
        <v>9684</v>
      </c>
      <c r="G1516" t="s">
        <v>911</v>
      </c>
      <c r="H1516" t="s">
        <v>91</v>
      </c>
      <c r="I1516" t="s">
        <v>91</v>
      </c>
      <c r="J1516" t="s">
        <v>91</v>
      </c>
      <c r="K1516" t="s">
        <v>5315</v>
      </c>
      <c r="L1516" t="s">
        <v>5317</v>
      </c>
      <c r="M1516">
        <v>0</v>
      </c>
      <c r="N1516" t="s">
        <v>6013</v>
      </c>
      <c r="O1516" t="s">
        <v>9760</v>
      </c>
      <c r="P1516" t="s">
        <v>9760</v>
      </c>
      <c r="Q1516">
        <v>1</v>
      </c>
      <c r="R1516">
        <v>18</v>
      </c>
      <c r="S1516">
        <v>80000</v>
      </c>
      <c r="T1516" t="s">
        <v>9686</v>
      </c>
      <c r="W1516" t="s">
        <v>6300</v>
      </c>
      <c r="AH1516" t="s">
        <v>9687</v>
      </c>
      <c r="AI1516" t="s">
        <v>7523</v>
      </c>
      <c r="AO1516">
        <v>0</v>
      </c>
      <c r="AP1516" t="s">
        <v>3315</v>
      </c>
      <c r="AQ1516" t="s">
        <v>5313</v>
      </c>
      <c r="AR1516">
        <v>0</v>
      </c>
      <c r="AS1516">
        <v>0</v>
      </c>
    </row>
    <row r="1517" spans="1:45" x14ac:dyDescent="0.15">
      <c r="A1517" t="s">
        <v>3314</v>
      </c>
      <c r="B1517" t="s">
        <v>6294</v>
      </c>
      <c r="C1517" t="s">
        <v>3314</v>
      </c>
      <c r="D1517" t="s">
        <v>925</v>
      </c>
      <c r="E1517" t="s">
        <v>9683</v>
      </c>
      <c r="F1517" t="s">
        <v>9684</v>
      </c>
      <c r="G1517" t="s">
        <v>911</v>
      </c>
      <c r="H1517" t="s">
        <v>91</v>
      </c>
      <c r="I1517" t="s">
        <v>91</v>
      </c>
      <c r="J1517" t="s">
        <v>91</v>
      </c>
      <c r="K1517" t="s">
        <v>5315</v>
      </c>
      <c r="L1517" t="s">
        <v>5317</v>
      </c>
      <c r="M1517">
        <v>0</v>
      </c>
      <c r="N1517" t="s">
        <v>6013</v>
      </c>
      <c r="O1517" t="s">
        <v>9760</v>
      </c>
      <c r="P1517" t="s">
        <v>9760</v>
      </c>
      <c r="Q1517">
        <v>1</v>
      </c>
      <c r="R1517">
        <v>19</v>
      </c>
      <c r="S1517">
        <v>80000</v>
      </c>
      <c r="T1517" t="s">
        <v>9686</v>
      </c>
      <c r="W1517" t="s">
        <v>6300</v>
      </c>
      <c r="AH1517" t="s">
        <v>9687</v>
      </c>
      <c r="AI1517" t="s">
        <v>7523</v>
      </c>
      <c r="AO1517">
        <v>0</v>
      </c>
      <c r="AP1517" t="s">
        <v>3315</v>
      </c>
      <c r="AQ1517" t="s">
        <v>5313</v>
      </c>
      <c r="AR1517">
        <v>0</v>
      </c>
      <c r="AS1517">
        <v>0</v>
      </c>
    </row>
    <row r="1518" spans="1:45" x14ac:dyDescent="0.15">
      <c r="A1518" t="s">
        <v>3314</v>
      </c>
      <c r="B1518" t="s">
        <v>6294</v>
      </c>
      <c r="C1518" t="s">
        <v>3314</v>
      </c>
      <c r="D1518" t="s">
        <v>925</v>
      </c>
      <c r="E1518" t="s">
        <v>9683</v>
      </c>
      <c r="F1518" t="s">
        <v>9684</v>
      </c>
      <c r="G1518" t="s">
        <v>911</v>
      </c>
      <c r="H1518" t="s">
        <v>91</v>
      </c>
      <c r="I1518" t="s">
        <v>91</v>
      </c>
      <c r="J1518" t="s">
        <v>91</v>
      </c>
      <c r="K1518" t="s">
        <v>5315</v>
      </c>
      <c r="L1518" t="s">
        <v>5317</v>
      </c>
      <c r="M1518">
        <v>0</v>
      </c>
      <c r="N1518" t="s">
        <v>6013</v>
      </c>
      <c r="O1518" t="s">
        <v>9760</v>
      </c>
      <c r="P1518" t="s">
        <v>9760</v>
      </c>
      <c r="Q1518">
        <v>1</v>
      </c>
      <c r="R1518">
        <v>20</v>
      </c>
      <c r="S1518">
        <v>80000</v>
      </c>
      <c r="T1518" t="s">
        <v>9686</v>
      </c>
      <c r="W1518" t="s">
        <v>6300</v>
      </c>
      <c r="AH1518" t="s">
        <v>9687</v>
      </c>
      <c r="AI1518" t="s">
        <v>7523</v>
      </c>
      <c r="AO1518">
        <v>0</v>
      </c>
      <c r="AP1518" t="s">
        <v>3315</v>
      </c>
      <c r="AQ1518" t="s">
        <v>5313</v>
      </c>
      <c r="AR1518">
        <v>0</v>
      </c>
      <c r="AS1518">
        <v>0</v>
      </c>
    </row>
    <row r="1519" spans="1:45" x14ac:dyDescent="0.15">
      <c r="A1519" t="s">
        <v>3314</v>
      </c>
      <c r="B1519" t="s">
        <v>6294</v>
      </c>
      <c r="C1519" t="s">
        <v>3314</v>
      </c>
      <c r="D1519" t="s">
        <v>925</v>
      </c>
      <c r="E1519" t="s">
        <v>9683</v>
      </c>
      <c r="F1519" t="s">
        <v>9684</v>
      </c>
      <c r="G1519" t="s">
        <v>911</v>
      </c>
      <c r="H1519" t="s">
        <v>91</v>
      </c>
      <c r="I1519" t="s">
        <v>91</v>
      </c>
      <c r="J1519" t="s">
        <v>91</v>
      </c>
      <c r="K1519" t="s">
        <v>5315</v>
      </c>
      <c r="L1519" t="s">
        <v>5317</v>
      </c>
      <c r="M1519">
        <v>0</v>
      </c>
      <c r="N1519" t="s">
        <v>6013</v>
      </c>
      <c r="O1519" t="s">
        <v>9760</v>
      </c>
      <c r="P1519" t="s">
        <v>9760</v>
      </c>
      <c r="Q1519">
        <v>1</v>
      </c>
      <c r="R1519">
        <v>21</v>
      </c>
      <c r="S1519">
        <v>80000</v>
      </c>
      <c r="T1519" t="s">
        <v>9686</v>
      </c>
      <c r="W1519" t="s">
        <v>6300</v>
      </c>
      <c r="AH1519" t="s">
        <v>9687</v>
      </c>
      <c r="AI1519" t="s">
        <v>7523</v>
      </c>
      <c r="AO1519">
        <v>0</v>
      </c>
      <c r="AP1519" t="s">
        <v>3315</v>
      </c>
      <c r="AQ1519" t="s">
        <v>5313</v>
      </c>
      <c r="AR1519">
        <v>0</v>
      </c>
      <c r="AS1519">
        <v>0</v>
      </c>
    </row>
    <row r="1520" spans="1:45" x14ac:dyDescent="0.15">
      <c r="A1520" t="s">
        <v>3314</v>
      </c>
      <c r="B1520" t="s">
        <v>6294</v>
      </c>
      <c r="C1520" t="s">
        <v>3314</v>
      </c>
      <c r="D1520" t="s">
        <v>925</v>
      </c>
      <c r="E1520" t="s">
        <v>9683</v>
      </c>
      <c r="F1520" t="s">
        <v>9684</v>
      </c>
      <c r="G1520" t="s">
        <v>911</v>
      </c>
      <c r="H1520" t="s">
        <v>91</v>
      </c>
      <c r="I1520" t="s">
        <v>91</v>
      </c>
      <c r="J1520" t="s">
        <v>91</v>
      </c>
      <c r="K1520" t="s">
        <v>5315</v>
      </c>
      <c r="L1520" t="s">
        <v>5317</v>
      </c>
      <c r="M1520">
        <v>0</v>
      </c>
      <c r="N1520" t="s">
        <v>6013</v>
      </c>
      <c r="O1520" t="s">
        <v>9760</v>
      </c>
      <c r="P1520" t="s">
        <v>9760</v>
      </c>
      <c r="Q1520">
        <v>1</v>
      </c>
      <c r="R1520">
        <v>22</v>
      </c>
      <c r="S1520">
        <v>80000</v>
      </c>
      <c r="T1520" t="s">
        <v>9686</v>
      </c>
      <c r="W1520" t="s">
        <v>6300</v>
      </c>
      <c r="AH1520" t="s">
        <v>9687</v>
      </c>
      <c r="AI1520" t="s">
        <v>7523</v>
      </c>
      <c r="AO1520">
        <v>0</v>
      </c>
      <c r="AP1520" t="s">
        <v>3315</v>
      </c>
      <c r="AQ1520" t="s">
        <v>5313</v>
      </c>
      <c r="AR1520">
        <v>0</v>
      </c>
      <c r="AS1520">
        <v>0</v>
      </c>
    </row>
    <row r="1521" spans="1:45" x14ac:dyDescent="0.15">
      <c r="A1521" t="s">
        <v>3314</v>
      </c>
      <c r="B1521" t="s">
        <v>6294</v>
      </c>
      <c r="C1521" t="s">
        <v>3314</v>
      </c>
      <c r="D1521" t="s">
        <v>925</v>
      </c>
      <c r="E1521" t="s">
        <v>9683</v>
      </c>
      <c r="F1521" t="s">
        <v>9684</v>
      </c>
      <c r="G1521" t="s">
        <v>911</v>
      </c>
      <c r="H1521" t="s">
        <v>91</v>
      </c>
      <c r="I1521" t="s">
        <v>91</v>
      </c>
      <c r="J1521" t="s">
        <v>91</v>
      </c>
      <c r="K1521" t="s">
        <v>5315</v>
      </c>
      <c r="L1521" t="s">
        <v>5317</v>
      </c>
      <c r="M1521">
        <v>0</v>
      </c>
      <c r="N1521" t="s">
        <v>6013</v>
      </c>
      <c r="O1521" t="s">
        <v>9760</v>
      </c>
      <c r="P1521" t="s">
        <v>9760</v>
      </c>
      <c r="Q1521">
        <v>1</v>
      </c>
      <c r="R1521">
        <v>23</v>
      </c>
      <c r="S1521">
        <v>80000</v>
      </c>
      <c r="T1521" t="s">
        <v>9686</v>
      </c>
      <c r="W1521" t="s">
        <v>6300</v>
      </c>
      <c r="AH1521" t="s">
        <v>9687</v>
      </c>
      <c r="AI1521" t="s">
        <v>7523</v>
      </c>
      <c r="AO1521">
        <v>0</v>
      </c>
      <c r="AP1521" t="s">
        <v>3315</v>
      </c>
      <c r="AQ1521" t="s">
        <v>5313</v>
      </c>
      <c r="AR1521">
        <v>0</v>
      </c>
      <c r="AS1521">
        <v>0</v>
      </c>
    </row>
    <row r="1522" spans="1:45" x14ac:dyDescent="0.15">
      <c r="A1522" t="s">
        <v>3314</v>
      </c>
      <c r="B1522" t="s">
        <v>6294</v>
      </c>
      <c r="C1522" t="s">
        <v>3314</v>
      </c>
      <c r="D1522" t="s">
        <v>925</v>
      </c>
      <c r="E1522" t="s">
        <v>9683</v>
      </c>
      <c r="F1522" t="s">
        <v>9684</v>
      </c>
      <c r="G1522" t="s">
        <v>911</v>
      </c>
      <c r="H1522" t="s">
        <v>91</v>
      </c>
      <c r="I1522" t="s">
        <v>91</v>
      </c>
      <c r="J1522" t="s">
        <v>91</v>
      </c>
      <c r="K1522" t="s">
        <v>5315</v>
      </c>
      <c r="L1522" t="s">
        <v>5317</v>
      </c>
      <c r="M1522">
        <v>0</v>
      </c>
      <c r="N1522" t="s">
        <v>6013</v>
      </c>
      <c r="O1522" t="s">
        <v>9760</v>
      </c>
      <c r="P1522" t="s">
        <v>9760</v>
      </c>
      <c r="Q1522">
        <v>1</v>
      </c>
      <c r="R1522">
        <v>24</v>
      </c>
      <c r="S1522">
        <v>80000</v>
      </c>
      <c r="T1522" t="s">
        <v>9686</v>
      </c>
      <c r="W1522" t="s">
        <v>6300</v>
      </c>
      <c r="AH1522" t="s">
        <v>9687</v>
      </c>
      <c r="AI1522" t="s">
        <v>7523</v>
      </c>
      <c r="AO1522">
        <v>0</v>
      </c>
      <c r="AP1522" t="s">
        <v>3315</v>
      </c>
      <c r="AQ1522" t="s">
        <v>5313</v>
      </c>
      <c r="AR1522">
        <v>0</v>
      </c>
      <c r="AS1522">
        <v>0</v>
      </c>
    </row>
    <row r="1523" spans="1:45" x14ac:dyDescent="0.15">
      <c r="A1523" t="s">
        <v>3314</v>
      </c>
      <c r="B1523" t="s">
        <v>6294</v>
      </c>
      <c r="C1523" t="s">
        <v>3314</v>
      </c>
      <c r="D1523" t="s">
        <v>925</v>
      </c>
      <c r="E1523" t="s">
        <v>9683</v>
      </c>
      <c r="F1523" t="s">
        <v>9684</v>
      </c>
      <c r="G1523" t="s">
        <v>911</v>
      </c>
      <c r="H1523" t="s">
        <v>91</v>
      </c>
      <c r="I1523" t="s">
        <v>91</v>
      </c>
      <c r="J1523" t="s">
        <v>91</v>
      </c>
      <c r="K1523" t="s">
        <v>5315</v>
      </c>
      <c r="L1523" t="s">
        <v>5317</v>
      </c>
      <c r="M1523">
        <v>0</v>
      </c>
      <c r="N1523" t="s">
        <v>6013</v>
      </c>
      <c r="O1523" t="s">
        <v>9760</v>
      </c>
      <c r="P1523" t="s">
        <v>9760</v>
      </c>
      <c r="Q1523">
        <v>1</v>
      </c>
      <c r="R1523">
        <v>25</v>
      </c>
      <c r="S1523">
        <v>80000</v>
      </c>
      <c r="T1523" t="s">
        <v>9686</v>
      </c>
      <c r="W1523" t="s">
        <v>6300</v>
      </c>
      <c r="AH1523" t="s">
        <v>9687</v>
      </c>
      <c r="AI1523" t="s">
        <v>7523</v>
      </c>
      <c r="AO1523">
        <v>0</v>
      </c>
      <c r="AP1523" t="s">
        <v>3315</v>
      </c>
      <c r="AQ1523" t="s">
        <v>5313</v>
      </c>
      <c r="AR1523">
        <v>0</v>
      </c>
      <c r="AS1523">
        <v>0</v>
      </c>
    </row>
    <row r="1524" spans="1:45" x14ac:dyDescent="0.15">
      <c r="A1524" t="s">
        <v>3314</v>
      </c>
      <c r="B1524" t="s">
        <v>6294</v>
      </c>
      <c r="C1524" t="s">
        <v>3314</v>
      </c>
      <c r="D1524" t="s">
        <v>925</v>
      </c>
      <c r="E1524" t="s">
        <v>9683</v>
      </c>
      <c r="F1524" t="s">
        <v>9684</v>
      </c>
      <c r="G1524" t="s">
        <v>911</v>
      </c>
      <c r="H1524" t="s">
        <v>91</v>
      </c>
      <c r="I1524" t="s">
        <v>91</v>
      </c>
      <c r="J1524" t="s">
        <v>91</v>
      </c>
      <c r="K1524" t="s">
        <v>5315</v>
      </c>
      <c r="L1524" t="s">
        <v>5317</v>
      </c>
      <c r="M1524">
        <v>0</v>
      </c>
      <c r="N1524" t="s">
        <v>6013</v>
      </c>
      <c r="O1524" t="s">
        <v>9761</v>
      </c>
      <c r="P1524" t="s">
        <v>9761</v>
      </c>
      <c r="Q1524">
        <v>1</v>
      </c>
      <c r="R1524">
        <v>1</v>
      </c>
      <c r="S1524">
        <v>80000</v>
      </c>
      <c r="T1524" t="s">
        <v>9686</v>
      </c>
      <c r="W1524" t="s">
        <v>6300</v>
      </c>
      <c r="AH1524" t="s">
        <v>9687</v>
      </c>
      <c r="AI1524" t="s">
        <v>7523</v>
      </c>
      <c r="AO1524">
        <v>0</v>
      </c>
      <c r="AP1524" t="s">
        <v>3315</v>
      </c>
      <c r="AQ1524" t="s">
        <v>5313</v>
      </c>
      <c r="AR1524">
        <v>0</v>
      </c>
      <c r="AS1524">
        <v>0</v>
      </c>
    </row>
    <row r="1525" spans="1:45" x14ac:dyDescent="0.15">
      <c r="A1525" t="s">
        <v>3314</v>
      </c>
      <c r="B1525" t="s">
        <v>6294</v>
      </c>
      <c r="C1525" t="s">
        <v>3314</v>
      </c>
      <c r="D1525" t="s">
        <v>925</v>
      </c>
      <c r="E1525" t="s">
        <v>9683</v>
      </c>
      <c r="F1525" t="s">
        <v>9684</v>
      </c>
      <c r="G1525" t="s">
        <v>911</v>
      </c>
      <c r="H1525" t="s">
        <v>91</v>
      </c>
      <c r="I1525" t="s">
        <v>91</v>
      </c>
      <c r="J1525" t="s">
        <v>91</v>
      </c>
      <c r="K1525" t="s">
        <v>5315</v>
      </c>
      <c r="L1525" t="s">
        <v>5317</v>
      </c>
      <c r="M1525">
        <v>0</v>
      </c>
      <c r="N1525" t="s">
        <v>6013</v>
      </c>
      <c r="O1525" t="s">
        <v>9761</v>
      </c>
      <c r="P1525" t="s">
        <v>9761</v>
      </c>
      <c r="Q1525">
        <v>1</v>
      </c>
      <c r="R1525">
        <v>2</v>
      </c>
      <c r="S1525">
        <v>80000</v>
      </c>
      <c r="T1525" t="s">
        <v>9686</v>
      </c>
      <c r="W1525" t="s">
        <v>6300</v>
      </c>
      <c r="AH1525" t="s">
        <v>9687</v>
      </c>
      <c r="AI1525" t="s">
        <v>7523</v>
      </c>
      <c r="AO1525">
        <v>0</v>
      </c>
      <c r="AP1525" t="s">
        <v>3315</v>
      </c>
      <c r="AQ1525" t="s">
        <v>5313</v>
      </c>
      <c r="AR1525">
        <v>0</v>
      </c>
      <c r="AS1525">
        <v>0</v>
      </c>
    </row>
    <row r="1526" spans="1:45" x14ac:dyDescent="0.15">
      <c r="A1526" t="s">
        <v>3314</v>
      </c>
      <c r="B1526" t="s">
        <v>6294</v>
      </c>
      <c r="C1526" t="s">
        <v>3314</v>
      </c>
      <c r="D1526" t="s">
        <v>925</v>
      </c>
      <c r="E1526" t="s">
        <v>9683</v>
      </c>
      <c r="F1526" t="s">
        <v>9684</v>
      </c>
      <c r="G1526" t="s">
        <v>911</v>
      </c>
      <c r="H1526" t="s">
        <v>91</v>
      </c>
      <c r="I1526" t="s">
        <v>91</v>
      </c>
      <c r="J1526" t="s">
        <v>91</v>
      </c>
      <c r="K1526" t="s">
        <v>5315</v>
      </c>
      <c r="L1526" t="s">
        <v>5317</v>
      </c>
      <c r="M1526">
        <v>0</v>
      </c>
      <c r="N1526" t="s">
        <v>6013</v>
      </c>
      <c r="O1526" t="s">
        <v>9761</v>
      </c>
      <c r="P1526" t="s">
        <v>9761</v>
      </c>
      <c r="Q1526">
        <v>1</v>
      </c>
      <c r="R1526">
        <v>3</v>
      </c>
      <c r="S1526">
        <v>80000</v>
      </c>
      <c r="T1526" t="s">
        <v>9686</v>
      </c>
      <c r="W1526" t="s">
        <v>6300</v>
      </c>
      <c r="AH1526" t="s">
        <v>9687</v>
      </c>
      <c r="AI1526" t="s">
        <v>7523</v>
      </c>
      <c r="AO1526">
        <v>0</v>
      </c>
      <c r="AP1526" t="s">
        <v>3315</v>
      </c>
      <c r="AQ1526" t="s">
        <v>5313</v>
      </c>
      <c r="AR1526">
        <v>0</v>
      </c>
      <c r="AS1526">
        <v>0</v>
      </c>
    </row>
    <row r="1527" spans="1:45" x14ac:dyDescent="0.15">
      <c r="A1527" t="s">
        <v>3314</v>
      </c>
      <c r="B1527" t="s">
        <v>6294</v>
      </c>
      <c r="C1527" t="s">
        <v>3314</v>
      </c>
      <c r="D1527" t="s">
        <v>925</v>
      </c>
      <c r="E1527" t="s">
        <v>9683</v>
      </c>
      <c r="F1527" t="s">
        <v>9684</v>
      </c>
      <c r="G1527" t="s">
        <v>911</v>
      </c>
      <c r="H1527" t="s">
        <v>91</v>
      </c>
      <c r="I1527" t="s">
        <v>91</v>
      </c>
      <c r="J1527" t="s">
        <v>91</v>
      </c>
      <c r="K1527" t="s">
        <v>5315</v>
      </c>
      <c r="L1527" t="s">
        <v>5317</v>
      </c>
      <c r="M1527">
        <v>0</v>
      </c>
      <c r="N1527" t="s">
        <v>6013</v>
      </c>
      <c r="O1527" t="s">
        <v>9761</v>
      </c>
      <c r="P1527" t="s">
        <v>9761</v>
      </c>
      <c r="Q1527">
        <v>1</v>
      </c>
      <c r="R1527">
        <v>4</v>
      </c>
      <c r="S1527">
        <v>80000</v>
      </c>
      <c r="T1527" t="s">
        <v>9686</v>
      </c>
      <c r="W1527" t="s">
        <v>6300</v>
      </c>
      <c r="AH1527" t="s">
        <v>9687</v>
      </c>
      <c r="AI1527" t="s">
        <v>7523</v>
      </c>
      <c r="AO1527">
        <v>0</v>
      </c>
      <c r="AP1527" t="s">
        <v>3315</v>
      </c>
      <c r="AQ1527" t="s">
        <v>5313</v>
      </c>
      <c r="AR1527">
        <v>0</v>
      </c>
      <c r="AS1527">
        <v>0</v>
      </c>
    </row>
    <row r="1528" spans="1:45" x14ac:dyDescent="0.15">
      <c r="A1528" t="s">
        <v>3314</v>
      </c>
      <c r="B1528" t="s">
        <v>6294</v>
      </c>
      <c r="C1528" t="s">
        <v>3314</v>
      </c>
      <c r="D1528" t="s">
        <v>925</v>
      </c>
      <c r="E1528" t="s">
        <v>9683</v>
      </c>
      <c r="F1528" t="s">
        <v>9684</v>
      </c>
      <c r="G1528" t="s">
        <v>911</v>
      </c>
      <c r="H1528" t="s">
        <v>91</v>
      </c>
      <c r="I1528" t="s">
        <v>91</v>
      </c>
      <c r="J1528" t="s">
        <v>91</v>
      </c>
      <c r="K1528" t="s">
        <v>5315</v>
      </c>
      <c r="L1528" t="s">
        <v>5317</v>
      </c>
      <c r="M1528">
        <v>0</v>
      </c>
      <c r="N1528" t="s">
        <v>6013</v>
      </c>
      <c r="O1528" t="s">
        <v>9761</v>
      </c>
      <c r="P1528" t="s">
        <v>9761</v>
      </c>
      <c r="Q1528">
        <v>1</v>
      </c>
      <c r="R1528">
        <v>5</v>
      </c>
      <c r="S1528">
        <v>80000</v>
      </c>
      <c r="T1528" t="s">
        <v>9686</v>
      </c>
      <c r="W1528" t="s">
        <v>6300</v>
      </c>
      <c r="AH1528" t="s">
        <v>9687</v>
      </c>
      <c r="AI1528" t="s">
        <v>7523</v>
      </c>
      <c r="AO1528">
        <v>0</v>
      </c>
      <c r="AP1528" t="s">
        <v>3315</v>
      </c>
      <c r="AQ1528" t="s">
        <v>5313</v>
      </c>
      <c r="AR1528">
        <v>0</v>
      </c>
      <c r="AS1528">
        <v>0</v>
      </c>
    </row>
    <row r="1529" spans="1:45" x14ac:dyDescent="0.15">
      <c r="A1529" t="s">
        <v>3314</v>
      </c>
      <c r="B1529" t="s">
        <v>6294</v>
      </c>
      <c r="C1529" t="s">
        <v>3314</v>
      </c>
      <c r="D1529" t="s">
        <v>925</v>
      </c>
      <c r="E1529" t="s">
        <v>9683</v>
      </c>
      <c r="F1529" t="s">
        <v>9684</v>
      </c>
      <c r="G1529" t="s">
        <v>911</v>
      </c>
      <c r="H1529" t="s">
        <v>91</v>
      </c>
      <c r="I1529" t="s">
        <v>91</v>
      </c>
      <c r="J1529" t="s">
        <v>91</v>
      </c>
      <c r="K1529" t="s">
        <v>5315</v>
      </c>
      <c r="L1529" t="s">
        <v>5317</v>
      </c>
      <c r="M1529">
        <v>0</v>
      </c>
      <c r="N1529" t="s">
        <v>6013</v>
      </c>
      <c r="O1529" t="s">
        <v>9761</v>
      </c>
      <c r="P1529" t="s">
        <v>9761</v>
      </c>
      <c r="Q1529">
        <v>1</v>
      </c>
      <c r="R1529">
        <v>6</v>
      </c>
      <c r="S1529">
        <v>80000</v>
      </c>
      <c r="T1529" t="s">
        <v>9686</v>
      </c>
      <c r="W1529" t="s">
        <v>6300</v>
      </c>
      <c r="AH1529" t="s">
        <v>9687</v>
      </c>
      <c r="AI1529" t="s">
        <v>7523</v>
      </c>
      <c r="AO1529">
        <v>0</v>
      </c>
      <c r="AP1529" t="s">
        <v>3315</v>
      </c>
      <c r="AQ1529" t="s">
        <v>5313</v>
      </c>
      <c r="AR1529">
        <v>0</v>
      </c>
      <c r="AS1529">
        <v>0</v>
      </c>
    </row>
    <row r="1530" spans="1:45" x14ac:dyDescent="0.15">
      <c r="A1530" t="s">
        <v>3314</v>
      </c>
      <c r="B1530" t="s">
        <v>6294</v>
      </c>
      <c r="C1530" t="s">
        <v>3314</v>
      </c>
      <c r="D1530" t="s">
        <v>925</v>
      </c>
      <c r="E1530" t="s">
        <v>9683</v>
      </c>
      <c r="F1530" t="s">
        <v>9684</v>
      </c>
      <c r="G1530" t="s">
        <v>911</v>
      </c>
      <c r="H1530" t="s">
        <v>91</v>
      </c>
      <c r="I1530" t="s">
        <v>91</v>
      </c>
      <c r="J1530" t="s">
        <v>91</v>
      </c>
      <c r="K1530" t="s">
        <v>5315</v>
      </c>
      <c r="L1530" t="s">
        <v>5317</v>
      </c>
      <c r="M1530">
        <v>0</v>
      </c>
      <c r="N1530" t="s">
        <v>6013</v>
      </c>
      <c r="O1530" t="s">
        <v>9761</v>
      </c>
      <c r="P1530" t="s">
        <v>9761</v>
      </c>
      <c r="Q1530">
        <v>1</v>
      </c>
      <c r="R1530">
        <v>7</v>
      </c>
      <c r="S1530">
        <v>80000</v>
      </c>
      <c r="T1530" t="s">
        <v>9686</v>
      </c>
      <c r="W1530" t="s">
        <v>6300</v>
      </c>
      <c r="AH1530" t="s">
        <v>9687</v>
      </c>
      <c r="AI1530" t="s">
        <v>7523</v>
      </c>
      <c r="AO1530">
        <v>0</v>
      </c>
      <c r="AP1530" t="s">
        <v>3315</v>
      </c>
      <c r="AQ1530" t="s">
        <v>5313</v>
      </c>
      <c r="AR1530">
        <v>0</v>
      </c>
      <c r="AS1530">
        <v>0</v>
      </c>
    </row>
    <row r="1531" spans="1:45" x14ac:dyDescent="0.15">
      <c r="A1531" t="s">
        <v>3314</v>
      </c>
      <c r="B1531" t="s">
        <v>6294</v>
      </c>
      <c r="C1531" t="s">
        <v>3314</v>
      </c>
      <c r="D1531" t="s">
        <v>925</v>
      </c>
      <c r="E1531" t="s">
        <v>9683</v>
      </c>
      <c r="F1531" t="s">
        <v>9684</v>
      </c>
      <c r="G1531" t="s">
        <v>911</v>
      </c>
      <c r="H1531" t="s">
        <v>91</v>
      </c>
      <c r="I1531" t="s">
        <v>91</v>
      </c>
      <c r="J1531" t="s">
        <v>91</v>
      </c>
      <c r="K1531" t="s">
        <v>5315</v>
      </c>
      <c r="L1531" t="s">
        <v>5317</v>
      </c>
      <c r="M1531">
        <v>0</v>
      </c>
      <c r="N1531" t="s">
        <v>6013</v>
      </c>
      <c r="O1531" t="s">
        <v>9761</v>
      </c>
      <c r="P1531" t="s">
        <v>9761</v>
      </c>
      <c r="Q1531">
        <v>1</v>
      </c>
      <c r="R1531">
        <v>8</v>
      </c>
      <c r="S1531">
        <v>80000</v>
      </c>
      <c r="T1531" t="s">
        <v>9686</v>
      </c>
      <c r="W1531" t="s">
        <v>6300</v>
      </c>
      <c r="AH1531" t="s">
        <v>9687</v>
      </c>
      <c r="AI1531" t="s">
        <v>7523</v>
      </c>
      <c r="AO1531">
        <v>0</v>
      </c>
      <c r="AP1531" t="s">
        <v>3315</v>
      </c>
      <c r="AQ1531" t="s">
        <v>5313</v>
      </c>
      <c r="AR1531">
        <v>0</v>
      </c>
      <c r="AS1531">
        <v>0</v>
      </c>
    </row>
    <row r="1532" spans="1:45" x14ac:dyDescent="0.15">
      <c r="A1532" t="s">
        <v>3314</v>
      </c>
      <c r="B1532" t="s">
        <v>6294</v>
      </c>
      <c r="C1532" t="s">
        <v>3314</v>
      </c>
      <c r="D1532" t="s">
        <v>925</v>
      </c>
      <c r="E1532" t="s">
        <v>9683</v>
      </c>
      <c r="F1532" t="s">
        <v>9684</v>
      </c>
      <c r="G1532" t="s">
        <v>911</v>
      </c>
      <c r="H1532" t="s">
        <v>91</v>
      </c>
      <c r="I1532" t="s">
        <v>91</v>
      </c>
      <c r="J1532" t="s">
        <v>91</v>
      </c>
      <c r="K1532" t="s">
        <v>5315</v>
      </c>
      <c r="L1532" t="s">
        <v>5317</v>
      </c>
      <c r="M1532">
        <v>0</v>
      </c>
      <c r="N1532" t="s">
        <v>6013</v>
      </c>
      <c r="O1532" t="s">
        <v>9761</v>
      </c>
      <c r="P1532" t="s">
        <v>9761</v>
      </c>
      <c r="Q1532">
        <v>1</v>
      </c>
      <c r="R1532">
        <v>9</v>
      </c>
      <c r="S1532">
        <v>80000</v>
      </c>
      <c r="T1532" t="s">
        <v>9686</v>
      </c>
      <c r="W1532" t="s">
        <v>6300</v>
      </c>
      <c r="AH1532" t="s">
        <v>9687</v>
      </c>
      <c r="AI1532" t="s">
        <v>7523</v>
      </c>
      <c r="AO1532">
        <v>0</v>
      </c>
      <c r="AP1532" t="s">
        <v>3315</v>
      </c>
      <c r="AQ1532" t="s">
        <v>5313</v>
      </c>
      <c r="AR1532">
        <v>0</v>
      </c>
      <c r="AS1532">
        <v>0</v>
      </c>
    </row>
    <row r="1533" spans="1:45" x14ac:dyDescent="0.15">
      <c r="A1533" t="s">
        <v>3314</v>
      </c>
      <c r="B1533" t="s">
        <v>6294</v>
      </c>
      <c r="C1533" t="s">
        <v>3314</v>
      </c>
      <c r="D1533" t="s">
        <v>925</v>
      </c>
      <c r="E1533" t="s">
        <v>9683</v>
      </c>
      <c r="F1533" t="s">
        <v>9684</v>
      </c>
      <c r="G1533" t="s">
        <v>911</v>
      </c>
      <c r="H1533" t="s">
        <v>91</v>
      </c>
      <c r="I1533" t="s">
        <v>91</v>
      </c>
      <c r="J1533" t="s">
        <v>91</v>
      </c>
      <c r="K1533" t="s">
        <v>5315</v>
      </c>
      <c r="L1533" t="s">
        <v>5317</v>
      </c>
      <c r="M1533">
        <v>0</v>
      </c>
      <c r="N1533" t="s">
        <v>6013</v>
      </c>
      <c r="O1533" t="s">
        <v>9761</v>
      </c>
      <c r="P1533" t="s">
        <v>9761</v>
      </c>
      <c r="Q1533">
        <v>1</v>
      </c>
      <c r="R1533">
        <v>10</v>
      </c>
      <c r="S1533">
        <v>80000</v>
      </c>
      <c r="T1533" t="s">
        <v>9686</v>
      </c>
      <c r="W1533" t="s">
        <v>6300</v>
      </c>
      <c r="AH1533" t="s">
        <v>9687</v>
      </c>
      <c r="AI1533" t="s">
        <v>7523</v>
      </c>
      <c r="AO1533">
        <v>0</v>
      </c>
      <c r="AP1533" t="s">
        <v>3315</v>
      </c>
      <c r="AQ1533" t="s">
        <v>5313</v>
      </c>
      <c r="AR1533">
        <v>0</v>
      </c>
      <c r="AS1533">
        <v>0</v>
      </c>
    </row>
    <row r="1534" spans="1:45" x14ac:dyDescent="0.15">
      <c r="A1534" t="s">
        <v>3314</v>
      </c>
      <c r="B1534" t="s">
        <v>6294</v>
      </c>
      <c r="C1534" t="s">
        <v>3314</v>
      </c>
      <c r="D1534" t="s">
        <v>925</v>
      </c>
      <c r="E1534" t="s">
        <v>9683</v>
      </c>
      <c r="F1534" t="s">
        <v>9684</v>
      </c>
      <c r="G1534" t="s">
        <v>911</v>
      </c>
      <c r="H1534" t="s">
        <v>91</v>
      </c>
      <c r="I1534" t="s">
        <v>91</v>
      </c>
      <c r="J1534" t="s">
        <v>91</v>
      </c>
      <c r="K1534" t="s">
        <v>5315</v>
      </c>
      <c r="L1534" t="s">
        <v>5317</v>
      </c>
      <c r="M1534">
        <v>0</v>
      </c>
      <c r="N1534" t="s">
        <v>6013</v>
      </c>
      <c r="O1534" t="s">
        <v>9761</v>
      </c>
      <c r="P1534" t="s">
        <v>9761</v>
      </c>
      <c r="Q1534">
        <v>1</v>
      </c>
      <c r="R1534">
        <v>11</v>
      </c>
      <c r="S1534">
        <v>80000</v>
      </c>
      <c r="T1534" t="s">
        <v>9686</v>
      </c>
      <c r="W1534" t="s">
        <v>6300</v>
      </c>
      <c r="AH1534" t="s">
        <v>9687</v>
      </c>
      <c r="AI1534" t="s">
        <v>7523</v>
      </c>
      <c r="AO1534">
        <v>0</v>
      </c>
      <c r="AP1534" t="s">
        <v>3315</v>
      </c>
      <c r="AQ1534" t="s">
        <v>5313</v>
      </c>
      <c r="AR1534">
        <v>0</v>
      </c>
      <c r="AS1534">
        <v>0</v>
      </c>
    </row>
    <row r="1535" spans="1:45" x14ac:dyDescent="0.15">
      <c r="A1535" t="s">
        <v>3314</v>
      </c>
      <c r="B1535" t="s">
        <v>6294</v>
      </c>
      <c r="C1535" t="s">
        <v>3314</v>
      </c>
      <c r="D1535" t="s">
        <v>925</v>
      </c>
      <c r="E1535" t="s">
        <v>9683</v>
      </c>
      <c r="F1535" t="s">
        <v>9684</v>
      </c>
      <c r="G1535" t="s">
        <v>911</v>
      </c>
      <c r="H1535" t="s">
        <v>91</v>
      </c>
      <c r="I1535" t="s">
        <v>91</v>
      </c>
      <c r="J1535" t="s">
        <v>91</v>
      </c>
      <c r="K1535" t="s">
        <v>5315</v>
      </c>
      <c r="L1535" t="s">
        <v>5317</v>
      </c>
      <c r="M1535">
        <v>0</v>
      </c>
      <c r="N1535" t="s">
        <v>6013</v>
      </c>
      <c r="O1535" t="s">
        <v>9761</v>
      </c>
      <c r="P1535" t="s">
        <v>9761</v>
      </c>
      <c r="Q1535">
        <v>1</v>
      </c>
      <c r="R1535">
        <v>12</v>
      </c>
      <c r="S1535">
        <v>80000</v>
      </c>
      <c r="T1535" t="s">
        <v>9686</v>
      </c>
      <c r="W1535" t="s">
        <v>6300</v>
      </c>
      <c r="AH1535" t="s">
        <v>9687</v>
      </c>
      <c r="AI1535" t="s">
        <v>7523</v>
      </c>
      <c r="AO1535">
        <v>0</v>
      </c>
      <c r="AP1535" t="s">
        <v>3315</v>
      </c>
      <c r="AQ1535" t="s">
        <v>5313</v>
      </c>
      <c r="AR1535">
        <v>0</v>
      </c>
      <c r="AS1535">
        <v>0</v>
      </c>
    </row>
    <row r="1536" spans="1:45" x14ac:dyDescent="0.15">
      <c r="A1536" t="s">
        <v>3314</v>
      </c>
      <c r="B1536" t="s">
        <v>6294</v>
      </c>
      <c r="C1536" t="s">
        <v>3314</v>
      </c>
      <c r="D1536" t="s">
        <v>925</v>
      </c>
      <c r="E1536" t="s">
        <v>9683</v>
      </c>
      <c r="F1536" t="s">
        <v>9684</v>
      </c>
      <c r="G1536" t="s">
        <v>911</v>
      </c>
      <c r="H1536" t="s">
        <v>91</v>
      </c>
      <c r="I1536" t="s">
        <v>91</v>
      </c>
      <c r="J1536" t="s">
        <v>91</v>
      </c>
      <c r="K1536" t="s">
        <v>5315</v>
      </c>
      <c r="L1536" t="s">
        <v>5317</v>
      </c>
      <c r="M1536">
        <v>0</v>
      </c>
      <c r="N1536" t="s">
        <v>6013</v>
      </c>
      <c r="O1536" t="s">
        <v>9761</v>
      </c>
      <c r="P1536" t="s">
        <v>9761</v>
      </c>
      <c r="Q1536">
        <v>1</v>
      </c>
      <c r="R1536">
        <v>13</v>
      </c>
      <c r="S1536">
        <v>80000</v>
      </c>
      <c r="T1536" t="s">
        <v>9686</v>
      </c>
      <c r="W1536" t="s">
        <v>6300</v>
      </c>
      <c r="AH1536" t="s">
        <v>9687</v>
      </c>
      <c r="AI1536" t="s">
        <v>7523</v>
      </c>
      <c r="AO1536">
        <v>0</v>
      </c>
      <c r="AP1536" t="s">
        <v>3315</v>
      </c>
      <c r="AQ1536" t="s">
        <v>5313</v>
      </c>
      <c r="AR1536">
        <v>0</v>
      </c>
      <c r="AS1536">
        <v>0</v>
      </c>
    </row>
    <row r="1537" spans="1:45" x14ac:dyDescent="0.15">
      <c r="A1537" t="s">
        <v>3314</v>
      </c>
      <c r="B1537" t="s">
        <v>6294</v>
      </c>
      <c r="C1537" t="s">
        <v>3314</v>
      </c>
      <c r="D1537" t="s">
        <v>925</v>
      </c>
      <c r="E1537" t="s">
        <v>9683</v>
      </c>
      <c r="F1537" t="s">
        <v>9684</v>
      </c>
      <c r="G1537" t="s">
        <v>911</v>
      </c>
      <c r="H1537" t="s">
        <v>91</v>
      </c>
      <c r="I1537" t="s">
        <v>91</v>
      </c>
      <c r="J1537" t="s">
        <v>91</v>
      </c>
      <c r="K1537" t="s">
        <v>5315</v>
      </c>
      <c r="L1537" t="s">
        <v>5317</v>
      </c>
      <c r="M1537">
        <v>0</v>
      </c>
      <c r="N1537" t="s">
        <v>6013</v>
      </c>
      <c r="O1537" t="s">
        <v>9761</v>
      </c>
      <c r="P1537" t="s">
        <v>9761</v>
      </c>
      <c r="Q1537">
        <v>1</v>
      </c>
      <c r="R1537">
        <v>14</v>
      </c>
      <c r="S1537">
        <v>80000</v>
      </c>
      <c r="T1537" t="s">
        <v>9686</v>
      </c>
      <c r="W1537" t="s">
        <v>6300</v>
      </c>
      <c r="AH1537" t="s">
        <v>9687</v>
      </c>
      <c r="AI1537" t="s">
        <v>7523</v>
      </c>
      <c r="AO1537">
        <v>0</v>
      </c>
      <c r="AP1537" t="s">
        <v>3315</v>
      </c>
      <c r="AQ1537" t="s">
        <v>5313</v>
      </c>
      <c r="AR1537">
        <v>0</v>
      </c>
      <c r="AS1537">
        <v>0</v>
      </c>
    </row>
    <row r="1538" spans="1:45" x14ac:dyDescent="0.15">
      <c r="A1538" t="s">
        <v>3314</v>
      </c>
      <c r="B1538" t="s">
        <v>6294</v>
      </c>
      <c r="C1538" t="s">
        <v>3314</v>
      </c>
      <c r="D1538" t="s">
        <v>925</v>
      </c>
      <c r="E1538" t="s">
        <v>9683</v>
      </c>
      <c r="F1538" t="s">
        <v>9684</v>
      </c>
      <c r="G1538" t="s">
        <v>911</v>
      </c>
      <c r="H1538" t="s">
        <v>91</v>
      </c>
      <c r="I1538" t="s">
        <v>91</v>
      </c>
      <c r="J1538" t="s">
        <v>91</v>
      </c>
      <c r="K1538" t="s">
        <v>5315</v>
      </c>
      <c r="L1538" t="s">
        <v>5317</v>
      </c>
      <c r="M1538">
        <v>0</v>
      </c>
      <c r="N1538" t="s">
        <v>6013</v>
      </c>
      <c r="O1538" t="s">
        <v>9761</v>
      </c>
      <c r="P1538" t="s">
        <v>9761</v>
      </c>
      <c r="Q1538">
        <v>1</v>
      </c>
      <c r="R1538">
        <v>15</v>
      </c>
      <c r="S1538">
        <v>80000</v>
      </c>
      <c r="T1538" t="s">
        <v>9686</v>
      </c>
      <c r="W1538" t="s">
        <v>6300</v>
      </c>
      <c r="AH1538" t="s">
        <v>9687</v>
      </c>
      <c r="AI1538" t="s">
        <v>7523</v>
      </c>
      <c r="AO1538">
        <v>0</v>
      </c>
      <c r="AP1538" t="s">
        <v>3315</v>
      </c>
      <c r="AQ1538" t="s">
        <v>5313</v>
      </c>
      <c r="AR1538">
        <v>0</v>
      </c>
      <c r="AS1538">
        <v>0</v>
      </c>
    </row>
    <row r="1539" spans="1:45" x14ac:dyDescent="0.15">
      <c r="A1539" t="s">
        <v>3314</v>
      </c>
      <c r="B1539" t="s">
        <v>6294</v>
      </c>
      <c r="C1539" t="s">
        <v>3314</v>
      </c>
      <c r="D1539" t="s">
        <v>925</v>
      </c>
      <c r="E1539" t="s">
        <v>9683</v>
      </c>
      <c r="F1539" t="s">
        <v>9684</v>
      </c>
      <c r="G1539" t="s">
        <v>911</v>
      </c>
      <c r="H1539" t="s">
        <v>91</v>
      </c>
      <c r="I1539" t="s">
        <v>91</v>
      </c>
      <c r="J1539" t="s">
        <v>91</v>
      </c>
      <c r="K1539" t="s">
        <v>5315</v>
      </c>
      <c r="L1539" t="s">
        <v>5317</v>
      </c>
      <c r="M1539">
        <v>0</v>
      </c>
      <c r="N1539" t="s">
        <v>6013</v>
      </c>
      <c r="O1539" t="s">
        <v>9761</v>
      </c>
      <c r="P1539" t="s">
        <v>9761</v>
      </c>
      <c r="Q1539">
        <v>1</v>
      </c>
      <c r="R1539">
        <v>16</v>
      </c>
      <c r="S1539">
        <v>80000</v>
      </c>
      <c r="T1539" t="s">
        <v>9686</v>
      </c>
      <c r="W1539" t="s">
        <v>6300</v>
      </c>
      <c r="AH1539" t="s">
        <v>9687</v>
      </c>
      <c r="AI1539" t="s">
        <v>7523</v>
      </c>
      <c r="AO1539">
        <v>0</v>
      </c>
      <c r="AP1539" t="s">
        <v>3315</v>
      </c>
      <c r="AQ1539" t="s">
        <v>5313</v>
      </c>
      <c r="AR1539">
        <v>0</v>
      </c>
      <c r="AS1539">
        <v>0</v>
      </c>
    </row>
    <row r="1540" spans="1:45" x14ac:dyDescent="0.15">
      <c r="A1540" t="s">
        <v>3314</v>
      </c>
      <c r="B1540" t="s">
        <v>6294</v>
      </c>
      <c r="C1540" t="s">
        <v>3314</v>
      </c>
      <c r="D1540" t="s">
        <v>925</v>
      </c>
      <c r="E1540" t="s">
        <v>9683</v>
      </c>
      <c r="F1540" t="s">
        <v>9684</v>
      </c>
      <c r="G1540" t="s">
        <v>911</v>
      </c>
      <c r="H1540" t="s">
        <v>91</v>
      </c>
      <c r="I1540" t="s">
        <v>91</v>
      </c>
      <c r="J1540" t="s">
        <v>91</v>
      </c>
      <c r="K1540" t="s">
        <v>5315</v>
      </c>
      <c r="L1540" t="s">
        <v>5317</v>
      </c>
      <c r="M1540">
        <v>0</v>
      </c>
      <c r="N1540" t="s">
        <v>6013</v>
      </c>
      <c r="O1540" t="s">
        <v>9761</v>
      </c>
      <c r="P1540" t="s">
        <v>9761</v>
      </c>
      <c r="Q1540">
        <v>1</v>
      </c>
      <c r="R1540">
        <v>17</v>
      </c>
      <c r="S1540">
        <v>80000</v>
      </c>
      <c r="T1540" t="s">
        <v>9686</v>
      </c>
      <c r="W1540" t="s">
        <v>6300</v>
      </c>
      <c r="AH1540" t="s">
        <v>9687</v>
      </c>
      <c r="AI1540" t="s">
        <v>7523</v>
      </c>
      <c r="AO1540">
        <v>0</v>
      </c>
      <c r="AP1540" t="s">
        <v>3315</v>
      </c>
      <c r="AQ1540" t="s">
        <v>5313</v>
      </c>
      <c r="AR1540">
        <v>0</v>
      </c>
      <c r="AS1540">
        <v>0</v>
      </c>
    </row>
    <row r="1541" spans="1:45" x14ac:dyDescent="0.15">
      <c r="A1541" t="s">
        <v>3314</v>
      </c>
      <c r="B1541" t="s">
        <v>6294</v>
      </c>
      <c r="C1541" t="s">
        <v>3314</v>
      </c>
      <c r="D1541" t="s">
        <v>925</v>
      </c>
      <c r="E1541" t="s">
        <v>9683</v>
      </c>
      <c r="F1541" t="s">
        <v>9684</v>
      </c>
      <c r="G1541" t="s">
        <v>911</v>
      </c>
      <c r="H1541" t="s">
        <v>91</v>
      </c>
      <c r="I1541" t="s">
        <v>91</v>
      </c>
      <c r="J1541" t="s">
        <v>91</v>
      </c>
      <c r="K1541" t="s">
        <v>5315</v>
      </c>
      <c r="L1541" t="s">
        <v>5317</v>
      </c>
      <c r="M1541">
        <v>0</v>
      </c>
      <c r="N1541" t="s">
        <v>6013</v>
      </c>
      <c r="O1541" t="s">
        <v>9761</v>
      </c>
      <c r="P1541" t="s">
        <v>9761</v>
      </c>
      <c r="Q1541">
        <v>1</v>
      </c>
      <c r="R1541">
        <v>18</v>
      </c>
      <c r="S1541">
        <v>80000</v>
      </c>
      <c r="T1541" t="s">
        <v>9686</v>
      </c>
      <c r="W1541" t="s">
        <v>6300</v>
      </c>
      <c r="AH1541" t="s">
        <v>9687</v>
      </c>
      <c r="AI1541" t="s">
        <v>7523</v>
      </c>
      <c r="AO1541">
        <v>0</v>
      </c>
      <c r="AP1541" t="s">
        <v>3315</v>
      </c>
      <c r="AQ1541" t="s">
        <v>5313</v>
      </c>
      <c r="AR1541">
        <v>0</v>
      </c>
      <c r="AS1541">
        <v>0</v>
      </c>
    </row>
    <row r="1542" spans="1:45" x14ac:dyDescent="0.15">
      <c r="A1542" t="s">
        <v>3314</v>
      </c>
      <c r="B1542" t="s">
        <v>6294</v>
      </c>
      <c r="C1542" t="s">
        <v>3314</v>
      </c>
      <c r="D1542" t="s">
        <v>925</v>
      </c>
      <c r="E1542" t="s">
        <v>9683</v>
      </c>
      <c r="F1542" t="s">
        <v>9684</v>
      </c>
      <c r="G1542" t="s">
        <v>911</v>
      </c>
      <c r="H1542" t="s">
        <v>91</v>
      </c>
      <c r="I1542" t="s">
        <v>91</v>
      </c>
      <c r="J1542" t="s">
        <v>91</v>
      </c>
      <c r="K1542" t="s">
        <v>5315</v>
      </c>
      <c r="L1542" t="s">
        <v>5317</v>
      </c>
      <c r="M1542">
        <v>0</v>
      </c>
      <c r="N1542" t="s">
        <v>6013</v>
      </c>
      <c r="O1542" t="s">
        <v>9761</v>
      </c>
      <c r="P1542" t="s">
        <v>9761</v>
      </c>
      <c r="Q1542">
        <v>1</v>
      </c>
      <c r="R1542">
        <v>19</v>
      </c>
      <c r="S1542">
        <v>80000</v>
      </c>
      <c r="T1542" t="s">
        <v>9686</v>
      </c>
      <c r="W1542" t="s">
        <v>6300</v>
      </c>
      <c r="AH1542" t="s">
        <v>9687</v>
      </c>
      <c r="AI1542" t="s">
        <v>7523</v>
      </c>
      <c r="AO1542">
        <v>0</v>
      </c>
      <c r="AP1542" t="s">
        <v>3315</v>
      </c>
      <c r="AQ1542" t="s">
        <v>5313</v>
      </c>
      <c r="AR1542">
        <v>0</v>
      </c>
      <c r="AS1542">
        <v>0</v>
      </c>
    </row>
    <row r="1543" spans="1:45" x14ac:dyDescent="0.15">
      <c r="A1543" t="s">
        <v>3314</v>
      </c>
      <c r="B1543" t="s">
        <v>6294</v>
      </c>
      <c r="C1543" t="s">
        <v>3314</v>
      </c>
      <c r="D1543" t="s">
        <v>925</v>
      </c>
      <c r="E1543" t="s">
        <v>9683</v>
      </c>
      <c r="F1543" t="s">
        <v>9684</v>
      </c>
      <c r="G1543" t="s">
        <v>911</v>
      </c>
      <c r="H1543" t="s">
        <v>91</v>
      </c>
      <c r="I1543" t="s">
        <v>91</v>
      </c>
      <c r="J1543" t="s">
        <v>91</v>
      </c>
      <c r="K1543" t="s">
        <v>5315</v>
      </c>
      <c r="L1543" t="s">
        <v>5317</v>
      </c>
      <c r="M1543">
        <v>0</v>
      </c>
      <c r="N1543" t="s">
        <v>6013</v>
      </c>
      <c r="O1543" t="s">
        <v>9761</v>
      </c>
      <c r="P1543" t="s">
        <v>9761</v>
      </c>
      <c r="Q1543">
        <v>1</v>
      </c>
      <c r="R1543">
        <v>20</v>
      </c>
      <c r="S1543">
        <v>80000</v>
      </c>
      <c r="T1543" t="s">
        <v>9686</v>
      </c>
      <c r="W1543" t="s">
        <v>6300</v>
      </c>
      <c r="AH1543" t="s">
        <v>9687</v>
      </c>
      <c r="AI1543" t="s">
        <v>7523</v>
      </c>
      <c r="AO1543">
        <v>0</v>
      </c>
      <c r="AP1543" t="s">
        <v>3315</v>
      </c>
      <c r="AQ1543" t="s">
        <v>5313</v>
      </c>
      <c r="AR1543">
        <v>0</v>
      </c>
      <c r="AS1543">
        <v>0</v>
      </c>
    </row>
    <row r="1544" spans="1:45" x14ac:dyDescent="0.15">
      <c r="A1544" t="s">
        <v>3314</v>
      </c>
      <c r="B1544" t="s">
        <v>6294</v>
      </c>
      <c r="C1544" t="s">
        <v>3314</v>
      </c>
      <c r="D1544" t="s">
        <v>925</v>
      </c>
      <c r="E1544" t="s">
        <v>9683</v>
      </c>
      <c r="F1544" t="s">
        <v>9684</v>
      </c>
      <c r="G1544" t="s">
        <v>911</v>
      </c>
      <c r="H1544" t="s">
        <v>91</v>
      </c>
      <c r="I1544" t="s">
        <v>91</v>
      </c>
      <c r="J1544" t="s">
        <v>91</v>
      </c>
      <c r="K1544" t="s">
        <v>5315</v>
      </c>
      <c r="L1544" t="s">
        <v>5317</v>
      </c>
      <c r="M1544">
        <v>0</v>
      </c>
      <c r="N1544" t="s">
        <v>6013</v>
      </c>
      <c r="O1544" t="s">
        <v>9761</v>
      </c>
      <c r="P1544" t="s">
        <v>9761</v>
      </c>
      <c r="Q1544">
        <v>1</v>
      </c>
      <c r="R1544">
        <v>21</v>
      </c>
      <c r="S1544">
        <v>80000</v>
      </c>
      <c r="T1544" t="s">
        <v>9686</v>
      </c>
      <c r="W1544" t="s">
        <v>6300</v>
      </c>
      <c r="AH1544" t="s">
        <v>9687</v>
      </c>
      <c r="AI1544" t="s">
        <v>7523</v>
      </c>
      <c r="AO1544">
        <v>0</v>
      </c>
      <c r="AP1544" t="s">
        <v>3315</v>
      </c>
      <c r="AQ1544" t="s">
        <v>5313</v>
      </c>
      <c r="AR1544">
        <v>0</v>
      </c>
      <c r="AS1544">
        <v>0</v>
      </c>
    </row>
    <row r="1545" spans="1:45" x14ac:dyDescent="0.15">
      <c r="A1545" t="s">
        <v>3314</v>
      </c>
      <c r="B1545" t="s">
        <v>6294</v>
      </c>
      <c r="C1545" t="s">
        <v>3314</v>
      </c>
      <c r="D1545" t="s">
        <v>925</v>
      </c>
      <c r="E1545" t="s">
        <v>9683</v>
      </c>
      <c r="F1545" t="s">
        <v>9684</v>
      </c>
      <c r="G1545" t="s">
        <v>911</v>
      </c>
      <c r="H1545" t="s">
        <v>91</v>
      </c>
      <c r="I1545" t="s">
        <v>91</v>
      </c>
      <c r="J1545" t="s">
        <v>91</v>
      </c>
      <c r="K1545" t="s">
        <v>5315</v>
      </c>
      <c r="L1545" t="s">
        <v>5317</v>
      </c>
      <c r="M1545">
        <v>0</v>
      </c>
      <c r="N1545" t="s">
        <v>6013</v>
      </c>
      <c r="O1545" t="s">
        <v>9761</v>
      </c>
      <c r="P1545" t="s">
        <v>9761</v>
      </c>
      <c r="Q1545">
        <v>1</v>
      </c>
      <c r="R1545">
        <v>22</v>
      </c>
      <c r="S1545">
        <v>80000</v>
      </c>
      <c r="T1545" t="s">
        <v>9686</v>
      </c>
      <c r="W1545" t="s">
        <v>6300</v>
      </c>
      <c r="AH1545" t="s">
        <v>9687</v>
      </c>
      <c r="AI1545" t="s">
        <v>7523</v>
      </c>
      <c r="AO1545">
        <v>0</v>
      </c>
      <c r="AP1545" t="s">
        <v>3315</v>
      </c>
      <c r="AQ1545" t="s">
        <v>5313</v>
      </c>
      <c r="AR1545">
        <v>0</v>
      </c>
      <c r="AS1545">
        <v>0</v>
      </c>
    </row>
    <row r="1546" spans="1:45" x14ac:dyDescent="0.15">
      <c r="A1546" t="s">
        <v>3314</v>
      </c>
      <c r="B1546" t="s">
        <v>6294</v>
      </c>
      <c r="C1546" t="s">
        <v>3314</v>
      </c>
      <c r="D1546" t="s">
        <v>925</v>
      </c>
      <c r="E1546" t="s">
        <v>9683</v>
      </c>
      <c r="F1546" t="s">
        <v>9684</v>
      </c>
      <c r="G1546" t="s">
        <v>911</v>
      </c>
      <c r="H1546" t="s">
        <v>91</v>
      </c>
      <c r="I1546" t="s">
        <v>91</v>
      </c>
      <c r="J1546" t="s">
        <v>91</v>
      </c>
      <c r="K1546" t="s">
        <v>5315</v>
      </c>
      <c r="L1546" t="s">
        <v>5317</v>
      </c>
      <c r="M1546">
        <v>0</v>
      </c>
      <c r="N1546" t="s">
        <v>6013</v>
      </c>
      <c r="O1546" t="s">
        <v>9761</v>
      </c>
      <c r="P1546" t="s">
        <v>9761</v>
      </c>
      <c r="Q1546">
        <v>1</v>
      </c>
      <c r="R1546">
        <v>23</v>
      </c>
      <c r="S1546">
        <v>80000</v>
      </c>
      <c r="T1546" t="s">
        <v>9686</v>
      </c>
      <c r="W1546" t="s">
        <v>6300</v>
      </c>
      <c r="AH1546" t="s">
        <v>9687</v>
      </c>
      <c r="AI1546" t="s">
        <v>7523</v>
      </c>
      <c r="AO1546">
        <v>0</v>
      </c>
      <c r="AP1546" t="s">
        <v>3315</v>
      </c>
      <c r="AQ1546" t="s">
        <v>5313</v>
      </c>
      <c r="AR1546">
        <v>0</v>
      </c>
      <c r="AS1546">
        <v>0</v>
      </c>
    </row>
    <row r="1547" spans="1:45" x14ac:dyDescent="0.15">
      <c r="A1547" t="s">
        <v>3314</v>
      </c>
      <c r="B1547" t="s">
        <v>6294</v>
      </c>
      <c r="C1547" t="s">
        <v>3314</v>
      </c>
      <c r="D1547" t="s">
        <v>925</v>
      </c>
      <c r="E1547" t="s">
        <v>9683</v>
      </c>
      <c r="F1547" t="s">
        <v>9684</v>
      </c>
      <c r="G1547" t="s">
        <v>911</v>
      </c>
      <c r="H1547" t="s">
        <v>91</v>
      </c>
      <c r="I1547" t="s">
        <v>91</v>
      </c>
      <c r="J1547" t="s">
        <v>91</v>
      </c>
      <c r="K1547" t="s">
        <v>5315</v>
      </c>
      <c r="L1547" t="s">
        <v>5317</v>
      </c>
      <c r="M1547">
        <v>0</v>
      </c>
      <c r="N1547" t="s">
        <v>6013</v>
      </c>
      <c r="O1547" t="s">
        <v>9761</v>
      </c>
      <c r="P1547" t="s">
        <v>9761</v>
      </c>
      <c r="Q1547">
        <v>1</v>
      </c>
      <c r="R1547">
        <v>24</v>
      </c>
      <c r="S1547">
        <v>80000</v>
      </c>
      <c r="T1547" t="s">
        <v>9686</v>
      </c>
      <c r="W1547" t="s">
        <v>6300</v>
      </c>
      <c r="AH1547" t="s">
        <v>9687</v>
      </c>
      <c r="AI1547" t="s">
        <v>7523</v>
      </c>
      <c r="AO1547">
        <v>0</v>
      </c>
      <c r="AP1547" t="s">
        <v>3315</v>
      </c>
      <c r="AQ1547" t="s">
        <v>5313</v>
      </c>
      <c r="AR1547">
        <v>0</v>
      </c>
      <c r="AS1547">
        <v>0</v>
      </c>
    </row>
    <row r="1548" spans="1:45" x14ac:dyDescent="0.15">
      <c r="A1548" t="s">
        <v>3314</v>
      </c>
      <c r="B1548" t="s">
        <v>6294</v>
      </c>
      <c r="C1548" t="s">
        <v>3314</v>
      </c>
      <c r="D1548" t="s">
        <v>925</v>
      </c>
      <c r="E1548" t="s">
        <v>9683</v>
      </c>
      <c r="F1548" t="s">
        <v>9684</v>
      </c>
      <c r="G1548" t="s">
        <v>911</v>
      </c>
      <c r="H1548" t="s">
        <v>91</v>
      </c>
      <c r="I1548" t="s">
        <v>91</v>
      </c>
      <c r="J1548" t="s">
        <v>91</v>
      </c>
      <c r="K1548" t="s">
        <v>5315</v>
      </c>
      <c r="L1548" t="s">
        <v>5317</v>
      </c>
      <c r="M1548">
        <v>0</v>
      </c>
      <c r="N1548" t="s">
        <v>6013</v>
      </c>
      <c r="O1548" t="s">
        <v>9761</v>
      </c>
      <c r="P1548" t="s">
        <v>9761</v>
      </c>
      <c r="Q1548">
        <v>1</v>
      </c>
      <c r="R1548">
        <v>25</v>
      </c>
      <c r="S1548">
        <v>80000</v>
      </c>
      <c r="T1548" t="s">
        <v>9686</v>
      </c>
      <c r="W1548" t="s">
        <v>6300</v>
      </c>
      <c r="AH1548" t="s">
        <v>9687</v>
      </c>
      <c r="AI1548" t="s">
        <v>7523</v>
      </c>
      <c r="AO1548">
        <v>0</v>
      </c>
      <c r="AP1548" t="s">
        <v>3315</v>
      </c>
      <c r="AQ1548" t="s">
        <v>5313</v>
      </c>
      <c r="AR1548">
        <v>0</v>
      </c>
      <c r="AS1548">
        <v>0</v>
      </c>
    </row>
    <row r="1549" spans="1:45" x14ac:dyDescent="0.15">
      <c r="A1549" t="s">
        <v>3314</v>
      </c>
      <c r="B1549" t="s">
        <v>6294</v>
      </c>
      <c r="C1549" t="s">
        <v>3314</v>
      </c>
      <c r="D1549" t="s">
        <v>925</v>
      </c>
      <c r="E1549" t="s">
        <v>9683</v>
      </c>
      <c r="F1549" t="s">
        <v>9684</v>
      </c>
      <c r="G1549" t="s">
        <v>911</v>
      </c>
      <c r="H1549" t="s">
        <v>91</v>
      </c>
      <c r="I1549" t="s">
        <v>91</v>
      </c>
      <c r="J1549" t="s">
        <v>91</v>
      </c>
      <c r="K1549" t="s">
        <v>5315</v>
      </c>
      <c r="L1549" t="s">
        <v>5317</v>
      </c>
      <c r="M1549">
        <v>0</v>
      </c>
      <c r="N1549" t="s">
        <v>6013</v>
      </c>
      <c r="O1549" t="s">
        <v>9762</v>
      </c>
      <c r="P1549" t="s">
        <v>9762</v>
      </c>
      <c r="Q1549">
        <v>1</v>
      </c>
      <c r="R1549">
        <v>1</v>
      </c>
      <c r="S1549">
        <v>80000</v>
      </c>
      <c r="T1549" t="s">
        <v>9686</v>
      </c>
      <c r="W1549" t="s">
        <v>6300</v>
      </c>
      <c r="AH1549" t="s">
        <v>9687</v>
      </c>
      <c r="AI1549" t="s">
        <v>7523</v>
      </c>
      <c r="AO1549">
        <v>0</v>
      </c>
      <c r="AP1549" t="s">
        <v>3315</v>
      </c>
      <c r="AQ1549" t="s">
        <v>5313</v>
      </c>
      <c r="AR1549">
        <v>0</v>
      </c>
      <c r="AS1549">
        <v>0</v>
      </c>
    </row>
    <row r="1550" spans="1:45" x14ac:dyDescent="0.15">
      <c r="A1550" t="s">
        <v>3314</v>
      </c>
      <c r="B1550" t="s">
        <v>6294</v>
      </c>
      <c r="C1550" t="s">
        <v>3314</v>
      </c>
      <c r="D1550" t="s">
        <v>925</v>
      </c>
      <c r="E1550" t="s">
        <v>9683</v>
      </c>
      <c r="F1550" t="s">
        <v>9684</v>
      </c>
      <c r="G1550" t="s">
        <v>911</v>
      </c>
      <c r="H1550" t="s">
        <v>91</v>
      </c>
      <c r="I1550" t="s">
        <v>91</v>
      </c>
      <c r="J1550" t="s">
        <v>91</v>
      </c>
      <c r="K1550" t="s">
        <v>5315</v>
      </c>
      <c r="L1550" t="s">
        <v>5317</v>
      </c>
      <c r="M1550">
        <v>0</v>
      </c>
      <c r="N1550" t="s">
        <v>6013</v>
      </c>
      <c r="O1550" t="s">
        <v>9762</v>
      </c>
      <c r="P1550" t="s">
        <v>9762</v>
      </c>
      <c r="Q1550">
        <v>1</v>
      </c>
      <c r="R1550">
        <v>2</v>
      </c>
      <c r="S1550">
        <v>80000</v>
      </c>
      <c r="T1550" t="s">
        <v>9686</v>
      </c>
      <c r="W1550" t="s">
        <v>6300</v>
      </c>
      <c r="AH1550" t="s">
        <v>9687</v>
      </c>
      <c r="AI1550" t="s">
        <v>7523</v>
      </c>
      <c r="AO1550">
        <v>0</v>
      </c>
      <c r="AP1550" t="s">
        <v>3315</v>
      </c>
      <c r="AQ1550" t="s">
        <v>5313</v>
      </c>
      <c r="AR1550">
        <v>0</v>
      </c>
      <c r="AS1550">
        <v>0</v>
      </c>
    </row>
    <row r="1551" spans="1:45" x14ac:dyDescent="0.15">
      <c r="A1551" t="s">
        <v>3314</v>
      </c>
      <c r="B1551" t="s">
        <v>6294</v>
      </c>
      <c r="C1551" t="s">
        <v>3314</v>
      </c>
      <c r="D1551" t="s">
        <v>925</v>
      </c>
      <c r="E1551" t="s">
        <v>9683</v>
      </c>
      <c r="F1551" t="s">
        <v>9684</v>
      </c>
      <c r="G1551" t="s">
        <v>911</v>
      </c>
      <c r="H1551" t="s">
        <v>91</v>
      </c>
      <c r="I1551" t="s">
        <v>91</v>
      </c>
      <c r="J1551" t="s">
        <v>91</v>
      </c>
      <c r="K1551" t="s">
        <v>5315</v>
      </c>
      <c r="L1551" t="s">
        <v>5317</v>
      </c>
      <c r="M1551">
        <v>0</v>
      </c>
      <c r="N1551" t="s">
        <v>6013</v>
      </c>
      <c r="O1551" t="s">
        <v>9762</v>
      </c>
      <c r="P1551" t="s">
        <v>9762</v>
      </c>
      <c r="Q1551">
        <v>1</v>
      </c>
      <c r="R1551">
        <v>3</v>
      </c>
      <c r="S1551">
        <v>80000</v>
      </c>
      <c r="T1551" t="s">
        <v>9686</v>
      </c>
      <c r="W1551" t="s">
        <v>6300</v>
      </c>
      <c r="AH1551" t="s">
        <v>9687</v>
      </c>
      <c r="AI1551" t="s">
        <v>7523</v>
      </c>
      <c r="AO1551">
        <v>0</v>
      </c>
      <c r="AP1551" t="s">
        <v>3315</v>
      </c>
      <c r="AQ1551" t="s">
        <v>5313</v>
      </c>
      <c r="AR1551">
        <v>0</v>
      </c>
      <c r="AS1551">
        <v>0</v>
      </c>
    </row>
    <row r="1552" spans="1:45" x14ac:dyDescent="0.15">
      <c r="A1552" t="s">
        <v>3314</v>
      </c>
      <c r="B1552" t="s">
        <v>6294</v>
      </c>
      <c r="C1552" t="s">
        <v>3314</v>
      </c>
      <c r="D1552" t="s">
        <v>925</v>
      </c>
      <c r="E1552" t="s">
        <v>9683</v>
      </c>
      <c r="F1552" t="s">
        <v>9684</v>
      </c>
      <c r="G1552" t="s">
        <v>911</v>
      </c>
      <c r="H1552" t="s">
        <v>91</v>
      </c>
      <c r="I1552" t="s">
        <v>91</v>
      </c>
      <c r="J1552" t="s">
        <v>91</v>
      </c>
      <c r="K1552" t="s">
        <v>5315</v>
      </c>
      <c r="L1552" t="s">
        <v>5317</v>
      </c>
      <c r="M1552">
        <v>0</v>
      </c>
      <c r="N1552" t="s">
        <v>6013</v>
      </c>
      <c r="O1552" t="s">
        <v>9762</v>
      </c>
      <c r="P1552" t="s">
        <v>9762</v>
      </c>
      <c r="Q1552">
        <v>1</v>
      </c>
      <c r="R1552">
        <v>4</v>
      </c>
      <c r="S1552">
        <v>80000</v>
      </c>
      <c r="T1552" t="s">
        <v>9686</v>
      </c>
      <c r="W1552" t="s">
        <v>6300</v>
      </c>
      <c r="AH1552" t="s">
        <v>9687</v>
      </c>
      <c r="AI1552" t="s">
        <v>7523</v>
      </c>
      <c r="AO1552">
        <v>0</v>
      </c>
      <c r="AP1552" t="s">
        <v>3315</v>
      </c>
      <c r="AQ1552" t="s">
        <v>5313</v>
      </c>
      <c r="AR1552">
        <v>0</v>
      </c>
      <c r="AS1552">
        <v>0</v>
      </c>
    </row>
    <row r="1553" spans="1:45" x14ac:dyDescent="0.15">
      <c r="A1553" t="s">
        <v>3314</v>
      </c>
      <c r="B1553" t="s">
        <v>6294</v>
      </c>
      <c r="C1553" t="s">
        <v>3314</v>
      </c>
      <c r="D1553" t="s">
        <v>925</v>
      </c>
      <c r="E1553" t="s">
        <v>9683</v>
      </c>
      <c r="F1553" t="s">
        <v>9684</v>
      </c>
      <c r="G1553" t="s">
        <v>911</v>
      </c>
      <c r="H1553" t="s">
        <v>91</v>
      </c>
      <c r="I1553" t="s">
        <v>91</v>
      </c>
      <c r="J1553" t="s">
        <v>91</v>
      </c>
      <c r="K1553" t="s">
        <v>5315</v>
      </c>
      <c r="L1553" t="s">
        <v>5317</v>
      </c>
      <c r="M1553">
        <v>0</v>
      </c>
      <c r="N1553" t="s">
        <v>6013</v>
      </c>
      <c r="O1553" t="s">
        <v>9762</v>
      </c>
      <c r="P1553" t="s">
        <v>9762</v>
      </c>
      <c r="Q1553">
        <v>1</v>
      </c>
      <c r="R1553">
        <v>5</v>
      </c>
      <c r="S1553">
        <v>80000</v>
      </c>
      <c r="T1553" t="s">
        <v>9686</v>
      </c>
      <c r="W1553" t="s">
        <v>6300</v>
      </c>
      <c r="AH1553" t="s">
        <v>9687</v>
      </c>
      <c r="AI1553" t="s">
        <v>7523</v>
      </c>
      <c r="AO1553">
        <v>0</v>
      </c>
      <c r="AP1553" t="s">
        <v>3315</v>
      </c>
      <c r="AQ1553" t="s">
        <v>5313</v>
      </c>
      <c r="AR1553">
        <v>0</v>
      </c>
      <c r="AS1553">
        <v>0</v>
      </c>
    </row>
    <row r="1554" spans="1:45" x14ac:dyDescent="0.15">
      <c r="A1554" t="s">
        <v>3314</v>
      </c>
      <c r="B1554" t="s">
        <v>6294</v>
      </c>
      <c r="C1554" t="s">
        <v>3314</v>
      </c>
      <c r="D1554" t="s">
        <v>925</v>
      </c>
      <c r="E1554" t="s">
        <v>9683</v>
      </c>
      <c r="F1554" t="s">
        <v>9684</v>
      </c>
      <c r="G1554" t="s">
        <v>911</v>
      </c>
      <c r="H1554" t="s">
        <v>91</v>
      </c>
      <c r="I1554" t="s">
        <v>91</v>
      </c>
      <c r="J1554" t="s">
        <v>91</v>
      </c>
      <c r="K1554" t="s">
        <v>5315</v>
      </c>
      <c r="L1554" t="s">
        <v>5317</v>
      </c>
      <c r="M1554">
        <v>0</v>
      </c>
      <c r="N1554" t="s">
        <v>6013</v>
      </c>
      <c r="O1554" t="s">
        <v>9762</v>
      </c>
      <c r="P1554" t="s">
        <v>9762</v>
      </c>
      <c r="Q1554">
        <v>1</v>
      </c>
      <c r="R1554">
        <v>6</v>
      </c>
      <c r="S1554">
        <v>80000</v>
      </c>
      <c r="T1554" t="s">
        <v>9686</v>
      </c>
      <c r="W1554" t="s">
        <v>6300</v>
      </c>
      <c r="AH1554" t="s">
        <v>9687</v>
      </c>
      <c r="AI1554" t="s">
        <v>7523</v>
      </c>
      <c r="AO1554">
        <v>0</v>
      </c>
      <c r="AP1554" t="s">
        <v>3315</v>
      </c>
      <c r="AQ1554" t="s">
        <v>5313</v>
      </c>
      <c r="AR1554">
        <v>0</v>
      </c>
      <c r="AS1554">
        <v>0</v>
      </c>
    </row>
    <row r="1555" spans="1:45" x14ac:dyDescent="0.15">
      <c r="A1555" t="s">
        <v>3314</v>
      </c>
      <c r="B1555" t="s">
        <v>6294</v>
      </c>
      <c r="C1555" t="s">
        <v>3314</v>
      </c>
      <c r="D1555" t="s">
        <v>925</v>
      </c>
      <c r="E1555" t="s">
        <v>9683</v>
      </c>
      <c r="F1555" t="s">
        <v>9684</v>
      </c>
      <c r="G1555" t="s">
        <v>911</v>
      </c>
      <c r="H1555" t="s">
        <v>91</v>
      </c>
      <c r="I1555" t="s">
        <v>91</v>
      </c>
      <c r="J1555" t="s">
        <v>91</v>
      </c>
      <c r="K1555" t="s">
        <v>5315</v>
      </c>
      <c r="L1555" t="s">
        <v>5317</v>
      </c>
      <c r="M1555">
        <v>0</v>
      </c>
      <c r="N1555" t="s">
        <v>6013</v>
      </c>
      <c r="O1555" t="s">
        <v>9762</v>
      </c>
      <c r="P1555" t="s">
        <v>9762</v>
      </c>
      <c r="Q1555">
        <v>1</v>
      </c>
      <c r="R1555">
        <v>7</v>
      </c>
      <c r="S1555">
        <v>80000</v>
      </c>
      <c r="T1555" t="s">
        <v>9686</v>
      </c>
      <c r="W1555" t="s">
        <v>6300</v>
      </c>
      <c r="AH1555" t="s">
        <v>9687</v>
      </c>
      <c r="AI1555" t="s">
        <v>7523</v>
      </c>
      <c r="AO1555">
        <v>0</v>
      </c>
      <c r="AP1555" t="s">
        <v>3315</v>
      </c>
      <c r="AQ1555" t="s">
        <v>5313</v>
      </c>
      <c r="AR1555">
        <v>0</v>
      </c>
      <c r="AS1555">
        <v>0</v>
      </c>
    </row>
    <row r="1556" spans="1:45" x14ac:dyDescent="0.15">
      <c r="A1556" t="s">
        <v>3314</v>
      </c>
      <c r="B1556" t="s">
        <v>6294</v>
      </c>
      <c r="C1556" t="s">
        <v>3314</v>
      </c>
      <c r="D1556" t="s">
        <v>925</v>
      </c>
      <c r="E1556" t="s">
        <v>9683</v>
      </c>
      <c r="F1556" t="s">
        <v>9684</v>
      </c>
      <c r="G1556" t="s">
        <v>911</v>
      </c>
      <c r="H1556" t="s">
        <v>91</v>
      </c>
      <c r="I1556" t="s">
        <v>91</v>
      </c>
      <c r="J1556" t="s">
        <v>91</v>
      </c>
      <c r="K1556" t="s">
        <v>5315</v>
      </c>
      <c r="L1556" t="s">
        <v>5317</v>
      </c>
      <c r="M1556">
        <v>0</v>
      </c>
      <c r="N1556" t="s">
        <v>6013</v>
      </c>
      <c r="O1556" t="s">
        <v>9762</v>
      </c>
      <c r="P1556" t="s">
        <v>9762</v>
      </c>
      <c r="Q1556">
        <v>1</v>
      </c>
      <c r="R1556">
        <v>8</v>
      </c>
      <c r="S1556">
        <v>80000</v>
      </c>
      <c r="T1556" t="s">
        <v>9686</v>
      </c>
      <c r="W1556" t="s">
        <v>6300</v>
      </c>
      <c r="AH1556" t="s">
        <v>9687</v>
      </c>
      <c r="AI1556" t="s">
        <v>7523</v>
      </c>
      <c r="AO1556">
        <v>0</v>
      </c>
      <c r="AP1556" t="s">
        <v>3315</v>
      </c>
      <c r="AQ1556" t="s">
        <v>5313</v>
      </c>
      <c r="AR1556">
        <v>0</v>
      </c>
      <c r="AS1556">
        <v>0</v>
      </c>
    </row>
    <row r="1557" spans="1:45" x14ac:dyDescent="0.15">
      <c r="A1557" t="s">
        <v>3314</v>
      </c>
      <c r="B1557" t="s">
        <v>6294</v>
      </c>
      <c r="C1557" t="s">
        <v>3314</v>
      </c>
      <c r="D1557" t="s">
        <v>925</v>
      </c>
      <c r="E1557" t="s">
        <v>9683</v>
      </c>
      <c r="F1557" t="s">
        <v>9684</v>
      </c>
      <c r="G1557" t="s">
        <v>911</v>
      </c>
      <c r="H1557" t="s">
        <v>91</v>
      </c>
      <c r="I1557" t="s">
        <v>91</v>
      </c>
      <c r="J1557" t="s">
        <v>91</v>
      </c>
      <c r="K1557" t="s">
        <v>5315</v>
      </c>
      <c r="L1557" t="s">
        <v>5317</v>
      </c>
      <c r="M1557">
        <v>0</v>
      </c>
      <c r="N1557" t="s">
        <v>6013</v>
      </c>
      <c r="O1557" t="s">
        <v>9762</v>
      </c>
      <c r="P1557" t="s">
        <v>9762</v>
      </c>
      <c r="Q1557">
        <v>1</v>
      </c>
      <c r="R1557">
        <v>9</v>
      </c>
      <c r="S1557">
        <v>80000</v>
      </c>
      <c r="T1557" t="s">
        <v>9686</v>
      </c>
      <c r="W1557" t="s">
        <v>6300</v>
      </c>
      <c r="AH1557" t="s">
        <v>9687</v>
      </c>
      <c r="AI1557" t="s">
        <v>7523</v>
      </c>
      <c r="AO1557">
        <v>0</v>
      </c>
      <c r="AP1557" t="s">
        <v>3315</v>
      </c>
      <c r="AQ1557" t="s">
        <v>5313</v>
      </c>
      <c r="AR1557">
        <v>0</v>
      </c>
      <c r="AS1557">
        <v>0</v>
      </c>
    </row>
    <row r="1558" spans="1:45" x14ac:dyDescent="0.15">
      <c r="A1558" t="s">
        <v>3314</v>
      </c>
      <c r="B1558" t="s">
        <v>6294</v>
      </c>
      <c r="C1558" t="s">
        <v>3314</v>
      </c>
      <c r="D1558" t="s">
        <v>925</v>
      </c>
      <c r="E1558" t="s">
        <v>9683</v>
      </c>
      <c r="F1558" t="s">
        <v>9684</v>
      </c>
      <c r="G1558" t="s">
        <v>911</v>
      </c>
      <c r="H1558" t="s">
        <v>91</v>
      </c>
      <c r="I1558" t="s">
        <v>91</v>
      </c>
      <c r="J1558" t="s">
        <v>91</v>
      </c>
      <c r="K1558" t="s">
        <v>5315</v>
      </c>
      <c r="L1558" t="s">
        <v>5317</v>
      </c>
      <c r="M1558">
        <v>0</v>
      </c>
      <c r="N1558" t="s">
        <v>6013</v>
      </c>
      <c r="O1558" t="s">
        <v>9762</v>
      </c>
      <c r="P1558" t="s">
        <v>9762</v>
      </c>
      <c r="Q1558">
        <v>1</v>
      </c>
      <c r="R1558">
        <v>10</v>
      </c>
      <c r="S1558">
        <v>80000</v>
      </c>
      <c r="T1558" t="s">
        <v>9686</v>
      </c>
      <c r="W1558" t="s">
        <v>6300</v>
      </c>
      <c r="AH1558" t="s">
        <v>9687</v>
      </c>
      <c r="AI1558" t="s">
        <v>7523</v>
      </c>
      <c r="AO1558">
        <v>0</v>
      </c>
      <c r="AP1558" t="s">
        <v>3315</v>
      </c>
      <c r="AQ1558" t="s">
        <v>5313</v>
      </c>
      <c r="AR1558">
        <v>0</v>
      </c>
      <c r="AS1558">
        <v>0</v>
      </c>
    </row>
    <row r="1559" spans="1:45" x14ac:dyDescent="0.15">
      <c r="A1559" t="s">
        <v>3314</v>
      </c>
      <c r="B1559" t="s">
        <v>6294</v>
      </c>
      <c r="C1559" t="s">
        <v>3314</v>
      </c>
      <c r="D1559" t="s">
        <v>925</v>
      </c>
      <c r="E1559" t="s">
        <v>9683</v>
      </c>
      <c r="F1559" t="s">
        <v>9684</v>
      </c>
      <c r="G1559" t="s">
        <v>911</v>
      </c>
      <c r="H1559" t="s">
        <v>91</v>
      </c>
      <c r="I1559" t="s">
        <v>91</v>
      </c>
      <c r="J1559" t="s">
        <v>91</v>
      </c>
      <c r="K1559" t="s">
        <v>5315</v>
      </c>
      <c r="L1559" t="s">
        <v>5317</v>
      </c>
      <c r="M1559">
        <v>0</v>
      </c>
      <c r="N1559" t="s">
        <v>6013</v>
      </c>
      <c r="O1559" t="s">
        <v>9762</v>
      </c>
      <c r="P1559" t="s">
        <v>9762</v>
      </c>
      <c r="Q1559">
        <v>1</v>
      </c>
      <c r="R1559">
        <v>11</v>
      </c>
      <c r="S1559">
        <v>80000</v>
      </c>
      <c r="T1559" t="s">
        <v>9686</v>
      </c>
      <c r="W1559" t="s">
        <v>6300</v>
      </c>
      <c r="AH1559" t="s">
        <v>9687</v>
      </c>
      <c r="AI1559" t="s">
        <v>7523</v>
      </c>
      <c r="AO1559">
        <v>0</v>
      </c>
      <c r="AP1559" t="s">
        <v>3315</v>
      </c>
      <c r="AQ1559" t="s">
        <v>5313</v>
      </c>
      <c r="AR1559">
        <v>0</v>
      </c>
      <c r="AS1559">
        <v>0</v>
      </c>
    </row>
    <row r="1560" spans="1:45" x14ac:dyDescent="0.15">
      <c r="A1560" t="s">
        <v>3314</v>
      </c>
      <c r="B1560" t="s">
        <v>6294</v>
      </c>
      <c r="C1560" t="s">
        <v>3314</v>
      </c>
      <c r="D1560" t="s">
        <v>925</v>
      </c>
      <c r="E1560" t="s">
        <v>9683</v>
      </c>
      <c r="F1560" t="s">
        <v>9684</v>
      </c>
      <c r="G1560" t="s">
        <v>911</v>
      </c>
      <c r="H1560" t="s">
        <v>91</v>
      </c>
      <c r="I1560" t="s">
        <v>91</v>
      </c>
      <c r="J1560" t="s">
        <v>91</v>
      </c>
      <c r="K1560" t="s">
        <v>5315</v>
      </c>
      <c r="L1560" t="s">
        <v>5317</v>
      </c>
      <c r="M1560">
        <v>0</v>
      </c>
      <c r="N1560" t="s">
        <v>6013</v>
      </c>
      <c r="O1560" t="s">
        <v>9762</v>
      </c>
      <c r="P1560" t="s">
        <v>9762</v>
      </c>
      <c r="Q1560">
        <v>1</v>
      </c>
      <c r="R1560">
        <v>12</v>
      </c>
      <c r="S1560">
        <v>80000</v>
      </c>
      <c r="T1560" t="s">
        <v>9686</v>
      </c>
      <c r="W1560" t="s">
        <v>6300</v>
      </c>
      <c r="AH1560" t="s">
        <v>9687</v>
      </c>
      <c r="AI1560" t="s">
        <v>7523</v>
      </c>
      <c r="AO1560">
        <v>0</v>
      </c>
      <c r="AP1560" t="s">
        <v>3315</v>
      </c>
      <c r="AQ1560" t="s">
        <v>5313</v>
      </c>
      <c r="AR1560">
        <v>0</v>
      </c>
      <c r="AS1560">
        <v>0</v>
      </c>
    </row>
    <row r="1561" spans="1:45" x14ac:dyDescent="0.15">
      <c r="A1561" t="s">
        <v>3314</v>
      </c>
      <c r="B1561" t="s">
        <v>6294</v>
      </c>
      <c r="C1561" t="s">
        <v>3314</v>
      </c>
      <c r="D1561" t="s">
        <v>925</v>
      </c>
      <c r="E1561" t="s">
        <v>9683</v>
      </c>
      <c r="F1561" t="s">
        <v>9684</v>
      </c>
      <c r="G1561" t="s">
        <v>911</v>
      </c>
      <c r="H1561" t="s">
        <v>91</v>
      </c>
      <c r="I1561" t="s">
        <v>91</v>
      </c>
      <c r="J1561" t="s">
        <v>91</v>
      </c>
      <c r="K1561" t="s">
        <v>5315</v>
      </c>
      <c r="L1561" t="s">
        <v>5317</v>
      </c>
      <c r="M1561">
        <v>0</v>
      </c>
      <c r="N1561" t="s">
        <v>6013</v>
      </c>
      <c r="O1561" t="s">
        <v>9762</v>
      </c>
      <c r="P1561" t="s">
        <v>9762</v>
      </c>
      <c r="Q1561">
        <v>1</v>
      </c>
      <c r="R1561">
        <v>13</v>
      </c>
      <c r="S1561">
        <v>80000</v>
      </c>
      <c r="T1561" t="s">
        <v>9686</v>
      </c>
      <c r="W1561" t="s">
        <v>6300</v>
      </c>
      <c r="AH1561" t="s">
        <v>9687</v>
      </c>
      <c r="AI1561" t="s">
        <v>7523</v>
      </c>
      <c r="AO1561">
        <v>0</v>
      </c>
      <c r="AP1561" t="s">
        <v>3315</v>
      </c>
      <c r="AQ1561" t="s">
        <v>5313</v>
      </c>
      <c r="AR1561">
        <v>0</v>
      </c>
      <c r="AS1561">
        <v>0</v>
      </c>
    </row>
    <row r="1562" spans="1:45" x14ac:dyDescent="0.15">
      <c r="A1562" t="s">
        <v>3314</v>
      </c>
      <c r="B1562" t="s">
        <v>6294</v>
      </c>
      <c r="C1562" t="s">
        <v>3314</v>
      </c>
      <c r="D1562" t="s">
        <v>925</v>
      </c>
      <c r="E1562" t="s">
        <v>9683</v>
      </c>
      <c r="F1562" t="s">
        <v>9684</v>
      </c>
      <c r="G1562" t="s">
        <v>911</v>
      </c>
      <c r="H1562" t="s">
        <v>91</v>
      </c>
      <c r="I1562" t="s">
        <v>91</v>
      </c>
      <c r="J1562" t="s">
        <v>91</v>
      </c>
      <c r="K1562" t="s">
        <v>5315</v>
      </c>
      <c r="L1562" t="s">
        <v>5317</v>
      </c>
      <c r="M1562">
        <v>0</v>
      </c>
      <c r="N1562" t="s">
        <v>6013</v>
      </c>
      <c r="O1562" t="s">
        <v>9762</v>
      </c>
      <c r="P1562" t="s">
        <v>9762</v>
      </c>
      <c r="Q1562">
        <v>1</v>
      </c>
      <c r="R1562">
        <v>14</v>
      </c>
      <c r="S1562">
        <v>80000</v>
      </c>
      <c r="T1562" t="s">
        <v>9686</v>
      </c>
      <c r="W1562" t="s">
        <v>6300</v>
      </c>
      <c r="AH1562" t="s">
        <v>9687</v>
      </c>
      <c r="AI1562" t="s">
        <v>7523</v>
      </c>
      <c r="AO1562">
        <v>0</v>
      </c>
      <c r="AP1562" t="s">
        <v>3315</v>
      </c>
      <c r="AQ1562" t="s">
        <v>5313</v>
      </c>
      <c r="AR1562">
        <v>0</v>
      </c>
      <c r="AS1562">
        <v>0</v>
      </c>
    </row>
    <row r="1563" spans="1:45" x14ac:dyDescent="0.15">
      <c r="A1563" t="s">
        <v>3314</v>
      </c>
      <c r="B1563" t="s">
        <v>6294</v>
      </c>
      <c r="C1563" t="s">
        <v>3314</v>
      </c>
      <c r="D1563" t="s">
        <v>925</v>
      </c>
      <c r="E1563" t="s">
        <v>9683</v>
      </c>
      <c r="F1563" t="s">
        <v>9684</v>
      </c>
      <c r="G1563" t="s">
        <v>911</v>
      </c>
      <c r="H1563" t="s">
        <v>91</v>
      </c>
      <c r="I1563" t="s">
        <v>91</v>
      </c>
      <c r="J1563" t="s">
        <v>91</v>
      </c>
      <c r="K1563" t="s">
        <v>5315</v>
      </c>
      <c r="L1563" t="s">
        <v>5317</v>
      </c>
      <c r="M1563">
        <v>0</v>
      </c>
      <c r="N1563" t="s">
        <v>6013</v>
      </c>
      <c r="O1563" t="s">
        <v>9762</v>
      </c>
      <c r="P1563" t="s">
        <v>9762</v>
      </c>
      <c r="Q1563">
        <v>1</v>
      </c>
      <c r="R1563">
        <v>15</v>
      </c>
      <c r="S1563">
        <v>80000</v>
      </c>
      <c r="T1563" t="s">
        <v>9686</v>
      </c>
      <c r="W1563" t="s">
        <v>6300</v>
      </c>
      <c r="AH1563" t="s">
        <v>9687</v>
      </c>
      <c r="AI1563" t="s">
        <v>7523</v>
      </c>
      <c r="AO1563">
        <v>0</v>
      </c>
      <c r="AP1563" t="s">
        <v>3315</v>
      </c>
      <c r="AQ1563" t="s">
        <v>5313</v>
      </c>
      <c r="AR1563">
        <v>0</v>
      </c>
      <c r="AS1563">
        <v>0</v>
      </c>
    </row>
    <row r="1564" spans="1:45" x14ac:dyDescent="0.15">
      <c r="A1564" t="s">
        <v>3314</v>
      </c>
      <c r="B1564" t="s">
        <v>6294</v>
      </c>
      <c r="C1564" t="s">
        <v>3314</v>
      </c>
      <c r="D1564" t="s">
        <v>925</v>
      </c>
      <c r="E1564" t="s">
        <v>9683</v>
      </c>
      <c r="F1564" t="s">
        <v>9684</v>
      </c>
      <c r="G1564" t="s">
        <v>911</v>
      </c>
      <c r="H1564" t="s">
        <v>91</v>
      </c>
      <c r="I1564" t="s">
        <v>91</v>
      </c>
      <c r="J1564" t="s">
        <v>91</v>
      </c>
      <c r="K1564" t="s">
        <v>5315</v>
      </c>
      <c r="L1564" t="s">
        <v>5317</v>
      </c>
      <c r="M1564">
        <v>0</v>
      </c>
      <c r="N1564" t="s">
        <v>6013</v>
      </c>
      <c r="O1564" t="s">
        <v>9762</v>
      </c>
      <c r="P1564" t="s">
        <v>9762</v>
      </c>
      <c r="Q1564">
        <v>1</v>
      </c>
      <c r="R1564">
        <v>16</v>
      </c>
      <c r="S1564">
        <v>80000</v>
      </c>
      <c r="T1564" t="s">
        <v>9686</v>
      </c>
      <c r="W1564" t="s">
        <v>6300</v>
      </c>
      <c r="AH1564" t="s">
        <v>9687</v>
      </c>
      <c r="AI1564" t="s">
        <v>7523</v>
      </c>
      <c r="AO1564">
        <v>0</v>
      </c>
      <c r="AP1564" t="s">
        <v>3315</v>
      </c>
      <c r="AQ1564" t="s">
        <v>5313</v>
      </c>
      <c r="AR1564">
        <v>0</v>
      </c>
      <c r="AS1564">
        <v>0</v>
      </c>
    </row>
    <row r="1565" spans="1:45" x14ac:dyDescent="0.15">
      <c r="A1565" t="s">
        <v>3314</v>
      </c>
      <c r="B1565" t="s">
        <v>6294</v>
      </c>
      <c r="C1565" t="s">
        <v>3314</v>
      </c>
      <c r="D1565" t="s">
        <v>925</v>
      </c>
      <c r="E1565" t="s">
        <v>9683</v>
      </c>
      <c r="F1565" t="s">
        <v>9684</v>
      </c>
      <c r="G1565" t="s">
        <v>911</v>
      </c>
      <c r="H1565" t="s">
        <v>91</v>
      </c>
      <c r="I1565" t="s">
        <v>91</v>
      </c>
      <c r="J1565" t="s">
        <v>91</v>
      </c>
      <c r="K1565" t="s">
        <v>5315</v>
      </c>
      <c r="L1565" t="s">
        <v>5317</v>
      </c>
      <c r="M1565">
        <v>0</v>
      </c>
      <c r="N1565" t="s">
        <v>6013</v>
      </c>
      <c r="O1565" t="s">
        <v>9762</v>
      </c>
      <c r="P1565" t="s">
        <v>9762</v>
      </c>
      <c r="Q1565">
        <v>1</v>
      </c>
      <c r="R1565">
        <v>17</v>
      </c>
      <c r="S1565">
        <v>80000</v>
      </c>
      <c r="T1565" t="s">
        <v>9686</v>
      </c>
      <c r="W1565" t="s">
        <v>6300</v>
      </c>
      <c r="AH1565" t="s">
        <v>9687</v>
      </c>
      <c r="AI1565" t="s">
        <v>7523</v>
      </c>
      <c r="AO1565">
        <v>0</v>
      </c>
      <c r="AP1565" t="s">
        <v>3315</v>
      </c>
      <c r="AQ1565" t="s">
        <v>5313</v>
      </c>
      <c r="AR1565">
        <v>0</v>
      </c>
      <c r="AS1565">
        <v>0</v>
      </c>
    </row>
    <row r="1566" spans="1:45" x14ac:dyDescent="0.15">
      <c r="A1566" t="s">
        <v>3314</v>
      </c>
      <c r="B1566" t="s">
        <v>6294</v>
      </c>
      <c r="C1566" t="s">
        <v>3314</v>
      </c>
      <c r="D1566" t="s">
        <v>925</v>
      </c>
      <c r="E1566" t="s">
        <v>9683</v>
      </c>
      <c r="F1566" t="s">
        <v>9684</v>
      </c>
      <c r="G1566" t="s">
        <v>911</v>
      </c>
      <c r="H1566" t="s">
        <v>91</v>
      </c>
      <c r="I1566" t="s">
        <v>91</v>
      </c>
      <c r="J1566" t="s">
        <v>91</v>
      </c>
      <c r="K1566" t="s">
        <v>5315</v>
      </c>
      <c r="L1566" t="s">
        <v>5317</v>
      </c>
      <c r="M1566">
        <v>0</v>
      </c>
      <c r="N1566" t="s">
        <v>6013</v>
      </c>
      <c r="O1566" t="s">
        <v>9762</v>
      </c>
      <c r="P1566" t="s">
        <v>9762</v>
      </c>
      <c r="Q1566">
        <v>1</v>
      </c>
      <c r="R1566">
        <v>18</v>
      </c>
      <c r="S1566">
        <v>80000</v>
      </c>
      <c r="T1566" t="s">
        <v>9686</v>
      </c>
      <c r="W1566" t="s">
        <v>6300</v>
      </c>
      <c r="AH1566" t="s">
        <v>9687</v>
      </c>
      <c r="AI1566" t="s">
        <v>7523</v>
      </c>
      <c r="AO1566">
        <v>0</v>
      </c>
      <c r="AP1566" t="s">
        <v>3315</v>
      </c>
      <c r="AQ1566" t="s">
        <v>5313</v>
      </c>
      <c r="AR1566">
        <v>0</v>
      </c>
      <c r="AS1566">
        <v>0</v>
      </c>
    </row>
    <row r="1567" spans="1:45" x14ac:dyDescent="0.15">
      <c r="A1567" t="s">
        <v>3314</v>
      </c>
      <c r="B1567" t="s">
        <v>6294</v>
      </c>
      <c r="C1567" t="s">
        <v>3314</v>
      </c>
      <c r="D1567" t="s">
        <v>925</v>
      </c>
      <c r="E1567" t="s">
        <v>9683</v>
      </c>
      <c r="F1567" t="s">
        <v>9684</v>
      </c>
      <c r="G1567" t="s">
        <v>911</v>
      </c>
      <c r="H1567" t="s">
        <v>91</v>
      </c>
      <c r="I1567" t="s">
        <v>91</v>
      </c>
      <c r="J1567" t="s">
        <v>91</v>
      </c>
      <c r="K1567" t="s">
        <v>5315</v>
      </c>
      <c r="L1567" t="s">
        <v>5317</v>
      </c>
      <c r="M1567">
        <v>0</v>
      </c>
      <c r="N1567" t="s">
        <v>6013</v>
      </c>
      <c r="O1567" t="s">
        <v>9762</v>
      </c>
      <c r="P1567" t="s">
        <v>9762</v>
      </c>
      <c r="Q1567">
        <v>1</v>
      </c>
      <c r="R1567">
        <v>19</v>
      </c>
      <c r="S1567">
        <v>80000</v>
      </c>
      <c r="T1567" t="s">
        <v>9686</v>
      </c>
      <c r="W1567" t="s">
        <v>6300</v>
      </c>
      <c r="AH1567" t="s">
        <v>9687</v>
      </c>
      <c r="AI1567" t="s">
        <v>7523</v>
      </c>
      <c r="AO1567">
        <v>0</v>
      </c>
      <c r="AP1567" t="s">
        <v>3315</v>
      </c>
      <c r="AQ1567" t="s">
        <v>5313</v>
      </c>
      <c r="AR1567">
        <v>0</v>
      </c>
      <c r="AS1567">
        <v>0</v>
      </c>
    </row>
    <row r="1568" spans="1:45" x14ac:dyDescent="0.15">
      <c r="A1568" t="s">
        <v>3314</v>
      </c>
      <c r="B1568" t="s">
        <v>6294</v>
      </c>
      <c r="C1568" t="s">
        <v>3314</v>
      </c>
      <c r="D1568" t="s">
        <v>925</v>
      </c>
      <c r="E1568" t="s">
        <v>9683</v>
      </c>
      <c r="F1568" t="s">
        <v>9684</v>
      </c>
      <c r="G1568" t="s">
        <v>911</v>
      </c>
      <c r="H1568" t="s">
        <v>91</v>
      </c>
      <c r="I1568" t="s">
        <v>91</v>
      </c>
      <c r="J1568" t="s">
        <v>91</v>
      </c>
      <c r="K1568" t="s">
        <v>5315</v>
      </c>
      <c r="L1568" t="s">
        <v>5317</v>
      </c>
      <c r="M1568">
        <v>0</v>
      </c>
      <c r="N1568" t="s">
        <v>6013</v>
      </c>
      <c r="O1568" t="s">
        <v>9762</v>
      </c>
      <c r="P1568" t="s">
        <v>9762</v>
      </c>
      <c r="Q1568">
        <v>1</v>
      </c>
      <c r="R1568">
        <v>20</v>
      </c>
      <c r="S1568">
        <v>80000</v>
      </c>
      <c r="T1568" t="s">
        <v>9686</v>
      </c>
      <c r="W1568" t="s">
        <v>6300</v>
      </c>
      <c r="AH1568" t="s">
        <v>9687</v>
      </c>
      <c r="AI1568" t="s">
        <v>7523</v>
      </c>
      <c r="AO1568">
        <v>0</v>
      </c>
      <c r="AP1568" t="s">
        <v>3315</v>
      </c>
      <c r="AQ1568" t="s">
        <v>5313</v>
      </c>
      <c r="AR1568">
        <v>0</v>
      </c>
      <c r="AS1568">
        <v>0</v>
      </c>
    </row>
    <row r="1569" spans="1:45" x14ac:dyDescent="0.15">
      <c r="A1569" t="s">
        <v>3314</v>
      </c>
      <c r="B1569" t="s">
        <v>6294</v>
      </c>
      <c r="C1569" t="s">
        <v>3314</v>
      </c>
      <c r="D1569" t="s">
        <v>925</v>
      </c>
      <c r="E1569" t="s">
        <v>9683</v>
      </c>
      <c r="F1569" t="s">
        <v>9684</v>
      </c>
      <c r="G1569" t="s">
        <v>911</v>
      </c>
      <c r="H1569" t="s">
        <v>91</v>
      </c>
      <c r="I1569" t="s">
        <v>91</v>
      </c>
      <c r="J1569" t="s">
        <v>91</v>
      </c>
      <c r="K1569" t="s">
        <v>5315</v>
      </c>
      <c r="L1569" t="s">
        <v>5317</v>
      </c>
      <c r="M1569">
        <v>0</v>
      </c>
      <c r="N1569" t="s">
        <v>6013</v>
      </c>
      <c r="O1569" t="s">
        <v>9762</v>
      </c>
      <c r="P1569" t="s">
        <v>9762</v>
      </c>
      <c r="Q1569">
        <v>1</v>
      </c>
      <c r="R1569">
        <v>21</v>
      </c>
      <c r="S1569">
        <v>80000</v>
      </c>
      <c r="T1569" t="s">
        <v>9686</v>
      </c>
      <c r="W1569" t="s">
        <v>6300</v>
      </c>
      <c r="AH1569" t="s">
        <v>9687</v>
      </c>
      <c r="AI1569" t="s">
        <v>7523</v>
      </c>
      <c r="AO1569">
        <v>0</v>
      </c>
      <c r="AP1569" t="s">
        <v>3315</v>
      </c>
      <c r="AQ1569" t="s">
        <v>5313</v>
      </c>
      <c r="AR1569">
        <v>0</v>
      </c>
      <c r="AS1569">
        <v>0</v>
      </c>
    </row>
    <row r="1570" spans="1:45" x14ac:dyDescent="0.15">
      <c r="A1570" t="s">
        <v>3314</v>
      </c>
      <c r="B1570" t="s">
        <v>6294</v>
      </c>
      <c r="C1570" t="s">
        <v>3314</v>
      </c>
      <c r="D1570" t="s">
        <v>925</v>
      </c>
      <c r="E1570" t="s">
        <v>9683</v>
      </c>
      <c r="F1570" t="s">
        <v>9684</v>
      </c>
      <c r="G1570" t="s">
        <v>911</v>
      </c>
      <c r="H1570" t="s">
        <v>91</v>
      </c>
      <c r="I1570" t="s">
        <v>91</v>
      </c>
      <c r="J1570" t="s">
        <v>91</v>
      </c>
      <c r="K1570" t="s">
        <v>5315</v>
      </c>
      <c r="L1570" t="s">
        <v>5317</v>
      </c>
      <c r="M1570">
        <v>0</v>
      </c>
      <c r="N1570" t="s">
        <v>6013</v>
      </c>
      <c r="O1570" t="s">
        <v>9762</v>
      </c>
      <c r="P1570" t="s">
        <v>9762</v>
      </c>
      <c r="Q1570">
        <v>1</v>
      </c>
      <c r="R1570">
        <v>22</v>
      </c>
      <c r="S1570">
        <v>80000</v>
      </c>
      <c r="T1570" t="s">
        <v>9686</v>
      </c>
      <c r="W1570" t="s">
        <v>6300</v>
      </c>
      <c r="AH1570" t="s">
        <v>9687</v>
      </c>
      <c r="AI1570" t="s">
        <v>7523</v>
      </c>
      <c r="AO1570">
        <v>0</v>
      </c>
      <c r="AP1570" t="s">
        <v>3315</v>
      </c>
      <c r="AQ1570" t="s">
        <v>5313</v>
      </c>
      <c r="AR1570">
        <v>0</v>
      </c>
      <c r="AS1570">
        <v>0</v>
      </c>
    </row>
    <row r="1571" spans="1:45" x14ac:dyDescent="0.15">
      <c r="A1571" t="s">
        <v>3314</v>
      </c>
      <c r="B1571" t="s">
        <v>6294</v>
      </c>
      <c r="C1571" t="s">
        <v>3314</v>
      </c>
      <c r="D1571" t="s">
        <v>925</v>
      </c>
      <c r="E1571" t="s">
        <v>9683</v>
      </c>
      <c r="F1571" t="s">
        <v>9684</v>
      </c>
      <c r="G1571" t="s">
        <v>911</v>
      </c>
      <c r="H1571" t="s">
        <v>91</v>
      </c>
      <c r="I1571" t="s">
        <v>91</v>
      </c>
      <c r="J1571" t="s">
        <v>91</v>
      </c>
      <c r="K1571" t="s">
        <v>5315</v>
      </c>
      <c r="L1571" t="s">
        <v>5317</v>
      </c>
      <c r="M1571">
        <v>0</v>
      </c>
      <c r="N1571" t="s">
        <v>6013</v>
      </c>
      <c r="O1571" t="s">
        <v>9762</v>
      </c>
      <c r="P1571" t="s">
        <v>9762</v>
      </c>
      <c r="Q1571">
        <v>1</v>
      </c>
      <c r="R1571">
        <v>23</v>
      </c>
      <c r="S1571">
        <v>80000</v>
      </c>
      <c r="T1571" t="s">
        <v>9686</v>
      </c>
      <c r="W1571" t="s">
        <v>6300</v>
      </c>
      <c r="AH1571" t="s">
        <v>9687</v>
      </c>
      <c r="AI1571" t="s">
        <v>7523</v>
      </c>
      <c r="AO1571">
        <v>0</v>
      </c>
      <c r="AP1571" t="s">
        <v>3315</v>
      </c>
      <c r="AQ1571" t="s">
        <v>5313</v>
      </c>
      <c r="AR1571">
        <v>0</v>
      </c>
      <c r="AS1571">
        <v>0</v>
      </c>
    </row>
    <row r="1572" spans="1:45" x14ac:dyDescent="0.15">
      <c r="A1572" t="s">
        <v>3314</v>
      </c>
      <c r="B1572" t="s">
        <v>6294</v>
      </c>
      <c r="C1572" t="s">
        <v>3314</v>
      </c>
      <c r="D1572" t="s">
        <v>925</v>
      </c>
      <c r="E1572" t="s">
        <v>9683</v>
      </c>
      <c r="F1572" t="s">
        <v>9684</v>
      </c>
      <c r="G1572" t="s">
        <v>911</v>
      </c>
      <c r="H1572" t="s">
        <v>91</v>
      </c>
      <c r="I1572" t="s">
        <v>91</v>
      </c>
      <c r="J1572" t="s">
        <v>91</v>
      </c>
      <c r="K1572" t="s">
        <v>5315</v>
      </c>
      <c r="L1572" t="s">
        <v>5317</v>
      </c>
      <c r="M1572">
        <v>0</v>
      </c>
      <c r="N1572" t="s">
        <v>6013</v>
      </c>
      <c r="O1572" t="s">
        <v>9762</v>
      </c>
      <c r="P1572" t="s">
        <v>9762</v>
      </c>
      <c r="Q1572">
        <v>1</v>
      </c>
      <c r="R1572">
        <v>24</v>
      </c>
      <c r="S1572">
        <v>80000</v>
      </c>
      <c r="T1572" t="s">
        <v>9686</v>
      </c>
      <c r="W1572" t="s">
        <v>6300</v>
      </c>
      <c r="AH1572" t="s">
        <v>9687</v>
      </c>
      <c r="AI1572" t="s">
        <v>7523</v>
      </c>
      <c r="AO1572">
        <v>0</v>
      </c>
      <c r="AP1572" t="s">
        <v>3315</v>
      </c>
      <c r="AQ1572" t="s">
        <v>5313</v>
      </c>
      <c r="AR1572">
        <v>0</v>
      </c>
      <c r="AS1572">
        <v>0</v>
      </c>
    </row>
    <row r="1573" spans="1:45" x14ac:dyDescent="0.15">
      <c r="A1573" t="s">
        <v>3314</v>
      </c>
      <c r="B1573" t="s">
        <v>6294</v>
      </c>
      <c r="C1573" t="s">
        <v>3314</v>
      </c>
      <c r="D1573" t="s">
        <v>925</v>
      </c>
      <c r="E1573" t="s">
        <v>9683</v>
      </c>
      <c r="F1573" t="s">
        <v>9684</v>
      </c>
      <c r="G1573" t="s">
        <v>911</v>
      </c>
      <c r="H1573" t="s">
        <v>91</v>
      </c>
      <c r="I1573" t="s">
        <v>91</v>
      </c>
      <c r="J1573" t="s">
        <v>91</v>
      </c>
      <c r="K1573" t="s">
        <v>5315</v>
      </c>
      <c r="L1573" t="s">
        <v>5317</v>
      </c>
      <c r="M1573">
        <v>0</v>
      </c>
      <c r="N1573" t="s">
        <v>6013</v>
      </c>
      <c r="O1573" t="s">
        <v>9762</v>
      </c>
      <c r="P1573" t="s">
        <v>9762</v>
      </c>
      <c r="Q1573">
        <v>1</v>
      </c>
      <c r="R1573">
        <v>25</v>
      </c>
      <c r="S1573">
        <v>80000</v>
      </c>
      <c r="T1573" t="s">
        <v>9686</v>
      </c>
      <c r="W1573" t="s">
        <v>6300</v>
      </c>
      <c r="AH1573" t="s">
        <v>9687</v>
      </c>
      <c r="AI1573" t="s">
        <v>7523</v>
      </c>
      <c r="AO1573">
        <v>0</v>
      </c>
      <c r="AP1573" t="s">
        <v>3315</v>
      </c>
      <c r="AQ1573" t="s">
        <v>5313</v>
      </c>
      <c r="AR1573">
        <v>0</v>
      </c>
      <c r="AS1573">
        <v>0</v>
      </c>
    </row>
    <row r="1574" spans="1:45" x14ac:dyDescent="0.15">
      <c r="A1574" t="s">
        <v>3314</v>
      </c>
      <c r="B1574" t="s">
        <v>6294</v>
      </c>
      <c r="C1574" t="s">
        <v>3314</v>
      </c>
      <c r="D1574" t="s">
        <v>925</v>
      </c>
      <c r="E1574" t="s">
        <v>9683</v>
      </c>
      <c r="F1574" t="s">
        <v>9684</v>
      </c>
      <c r="G1574" t="s">
        <v>911</v>
      </c>
      <c r="H1574" t="s">
        <v>91</v>
      </c>
      <c r="I1574" t="s">
        <v>91</v>
      </c>
      <c r="J1574" t="s">
        <v>91</v>
      </c>
      <c r="K1574" t="s">
        <v>5315</v>
      </c>
      <c r="L1574" t="s">
        <v>5317</v>
      </c>
      <c r="M1574">
        <v>0</v>
      </c>
      <c r="N1574" t="s">
        <v>6013</v>
      </c>
      <c r="O1574" t="s">
        <v>9763</v>
      </c>
      <c r="P1574" t="s">
        <v>9763</v>
      </c>
      <c r="Q1574">
        <v>1</v>
      </c>
      <c r="R1574">
        <v>1</v>
      </c>
      <c r="S1574">
        <v>80000</v>
      </c>
      <c r="T1574" t="s">
        <v>9686</v>
      </c>
      <c r="W1574" t="s">
        <v>6300</v>
      </c>
      <c r="AH1574" t="s">
        <v>9687</v>
      </c>
      <c r="AI1574" t="s">
        <v>7523</v>
      </c>
      <c r="AO1574">
        <v>0</v>
      </c>
      <c r="AP1574" t="s">
        <v>3315</v>
      </c>
      <c r="AQ1574" t="s">
        <v>5313</v>
      </c>
      <c r="AR1574">
        <v>0</v>
      </c>
      <c r="AS1574">
        <v>0</v>
      </c>
    </row>
    <row r="1575" spans="1:45" x14ac:dyDescent="0.15">
      <c r="A1575" t="s">
        <v>3314</v>
      </c>
      <c r="B1575" t="s">
        <v>6294</v>
      </c>
      <c r="C1575" t="s">
        <v>3314</v>
      </c>
      <c r="D1575" t="s">
        <v>925</v>
      </c>
      <c r="E1575" t="s">
        <v>9683</v>
      </c>
      <c r="F1575" t="s">
        <v>9684</v>
      </c>
      <c r="G1575" t="s">
        <v>911</v>
      </c>
      <c r="H1575" t="s">
        <v>91</v>
      </c>
      <c r="I1575" t="s">
        <v>91</v>
      </c>
      <c r="J1575" t="s">
        <v>91</v>
      </c>
      <c r="K1575" t="s">
        <v>5315</v>
      </c>
      <c r="L1575" t="s">
        <v>5317</v>
      </c>
      <c r="M1575">
        <v>0</v>
      </c>
      <c r="N1575" t="s">
        <v>6013</v>
      </c>
      <c r="O1575" t="s">
        <v>9763</v>
      </c>
      <c r="P1575" t="s">
        <v>9763</v>
      </c>
      <c r="Q1575">
        <v>1</v>
      </c>
      <c r="R1575">
        <v>2</v>
      </c>
      <c r="S1575">
        <v>80000</v>
      </c>
      <c r="T1575" t="s">
        <v>9686</v>
      </c>
      <c r="W1575" t="s">
        <v>6300</v>
      </c>
      <c r="AH1575" t="s">
        <v>9687</v>
      </c>
      <c r="AI1575" t="s">
        <v>7523</v>
      </c>
      <c r="AO1575">
        <v>0</v>
      </c>
      <c r="AP1575" t="s">
        <v>3315</v>
      </c>
      <c r="AQ1575" t="s">
        <v>5313</v>
      </c>
      <c r="AR1575">
        <v>0</v>
      </c>
      <c r="AS1575">
        <v>0</v>
      </c>
    </row>
    <row r="1576" spans="1:45" x14ac:dyDescent="0.15">
      <c r="A1576" t="s">
        <v>3314</v>
      </c>
      <c r="B1576" t="s">
        <v>6294</v>
      </c>
      <c r="C1576" t="s">
        <v>3314</v>
      </c>
      <c r="D1576" t="s">
        <v>925</v>
      </c>
      <c r="E1576" t="s">
        <v>9683</v>
      </c>
      <c r="F1576" t="s">
        <v>9684</v>
      </c>
      <c r="G1576" t="s">
        <v>911</v>
      </c>
      <c r="H1576" t="s">
        <v>91</v>
      </c>
      <c r="I1576" t="s">
        <v>91</v>
      </c>
      <c r="J1576" t="s">
        <v>91</v>
      </c>
      <c r="K1576" t="s">
        <v>5315</v>
      </c>
      <c r="L1576" t="s">
        <v>5317</v>
      </c>
      <c r="M1576">
        <v>0</v>
      </c>
      <c r="N1576" t="s">
        <v>6013</v>
      </c>
      <c r="O1576" t="s">
        <v>9763</v>
      </c>
      <c r="P1576" t="s">
        <v>9763</v>
      </c>
      <c r="Q1576">
        <v>1</v>
      </c>
      <c r="R1576">
        <v>3</v>
      </c>
      <c r="S1576">
        <v>80000</v>
      </c>
      <c r="T1576" t="s">
        <v>9686</v>
      </c>
      <c r="W1576" t="s">
        <v>6300</v>
      </c>
      <c r="AH1576" t="s">
        <v>9687</v>
      </c>
      <c r="AI1576" t="s">
        <v>7523</v>
      </c>
      <c r="AO1576">
        <v>0</v>
      </c>
      <c r="AP1576" t="s">
        <v>3315</v>
      </c>
      <c r="AQ1576" t="s">
        <v>5313</v>
      </c>
      <c r="AR1576">
        <v>0</v>
      </c>
      <c r="AS1576">
        <v>0</v>
      </c>
    </row>
    <row r="1577" spans="1:45" x14ac:dyDescent="0.15">
      <c r="A1577" t="s">
        <v>3314</v>
      </c>
      <c r="B1577" t="s">
        <v>6294</v>
      </c>
      <c r="C1577" t="s">
        <v>3314</v>
      </c>
      <c r="D1577" t="s">
        <v>925</v>
      </c>
      <c r="E1577" t="s">
        <v>9683</v>
      </c>
      <c r="F1577" t="s">
        <v>9684</v>
      </c>
      <c r="G1577" t="s">
        <v>911</v>
      </c>
      <c r="H1577" t="s">
        <v>91</v>
      </c>
      <c r="I1577" t="s">
        <v>91</v>
      </c>
      <c r="J1577" t="s">
        <v>91</v>
      </c>
      <c r="K1577" t="s">
        <v>5315</v>
      </c>
      <c r="L1577" t="s">
        <v>5317</v>
      </c>
      <c r="M1577">
        <v>0</v>
      </c>
      <c r="N1577" t="s">
        <v>6013</v>
      </c>
      <c r="O1577" t="s">
        <v>9763</v>
      </c>
      <c r="P1577" t="s">
        <v>9763</v>
      </c>
      <c r="Q1577">
        <v>1</v>
      </c>
      <c r="R1577">
        <v>4</v>
      </c>
      <c r="S1577">
        <v>80000</v>
      </c>
      <c r="T1577" t="s">
        <v>9686</v>
      </c>
      <c r="W1577" t="s">
        <v>6300</v>
      </c>
      <c r="AH1577" t="s">
        <v>9687</v>
      </c>
      <c r="AI1577" t="s">
        <v>7523</v>
      </c>
      <c r="AO1577">
        <v>0</v>
      </c>
      <c r="AP1577" t="s">
        <v>3315</v>
      </c>
      <c r="AQ1577" t="s">
        <v>5313</v>
      </c>
      <c r="AR1577">
        <v>0</v>
      </c>
      <c r="AS1577">
        <v>0</v>
      </c>
    </row>
    <row r="1578" spans="1:45" x14ac:dyDescent="0.15">
      <c r="A1578" t="s">
        <v>3314</v>
      </c>
      <c r="B1578" t="s">
        <v>6294</v>
      </c>
      <c r="C1578" t="s">
        <v>3314</v>
      </c>
      <c r="D1578" t="s">
        <v>925</v>
      </c>
      <c r="E1578" t="s">
        <v>9683</v>
      </c>
      <c r="F1578" t="s">
        <v>9684</v>
      </c>
      <c r="G1578" t="s">
        <v>911</v>
      </c>
      <c r="H1578" t="s">
        <v>91</v>
      </c>
      <c r="I1578" t="s">
        <v>91</v>
      </c>
      <c r="J1578" t="s">
        <v>91</v>
      </c>
      <c r="K1578" t="s">
        <v>5315</v>
      </c>
      <c r="L1578" t="s">
        <v>5317</v>
      </c>
      <c r="M1578">
        <v>0</v>
      </c>
      <c r="N1578" t="s">
        <v>6013</v>
      </c>
      <c r="O1578" t="s">
        <v>9763</v>
      </c>
      <c r="P1578" t="s">
        <v>9763</v>
      </c>
      <c r="Q1578">
        <v>1</v>
      </c>
      <c r="R1578">
        <v>5</v>
      </c>
      <c r="S1578">
        <v>80000</v>
      </c>
      <c r="T1578" t="s">
        <v>9686</v>
      </c>
      <c r="W1578" t="s">
        <v>6300</v>
      </c>
      <c r="AH1578" t="s">
        <v>9687</v>
      </c>
      <c r="AI1578" t="s">
        <v>7523</v>
      </c>
      <c r="AO1578">
        <v>0</v>
      </c>
      <c r="AP1578" t="s">
        <v>3315</v>
      </c>
      <c r="AQ1578" t="s">
        <v>5313</v>
      </c>
      <c r="AR1578">
        <v>0</v>
      </c>
      <c r="AS1578">
        <v>0</v>
      </c>
    </row>
    <row r="1579" spans="1:45" x14ac:dyDescent="0.15">
      <c r="A1579" t="s">
        <v>3314</v>
      </c>
      <c r="B1579" t="s">
        <v>6294</v>
      </c>
      <c r="C1579" t="s">
        <v>3314</v>
      </c>
      <c r="D1579" t="s">
        <v>925</v>
      </c>
      <c r="E1579" t="s">
        <v>9683</v>
      </c>
      <c r="F1579" t="s">
        <v>9684</v>
      </c>
      <c r="G1579" t="s">
        <v>911</v>
      </c>
      <c r="H1579" t="s">
        <v>91</v>
      </c>
      <c r="I1579" t="s">
        <v>91</v>
      </c>
      <c r="J1579" t="s">
        <v>91</v>
      </c>
      <c r="K1579" t="s">
        <v>5315</v>
      </c>
      <c r="L1579" t="s">
        <v>5317</v>
      </c>
      <c r="M1579">
        <v>0</v>
      </c>
      <c r="N1579" t="s">
        <v>6013</v>
      </c>
      <c r="O1579" t="s">
        <v>9763</v>
      </c>
      <c r="P1579" t="s">
        <v>9763</v>
      </c>
      <c r="Q1579">
        <v>1</v>
      </c>
      <c r="R1579">
        <v>6</v>
      </c>
      <c r="S1579">
        <v>80000</v>
      </c>
      <c r="T1579" t="s">
        <v>9686</v>
      </c>
      <c r="W1579" t="s">
        <v>6300</v>
      </c>
      <c r="AH1579" t="s">
        <v>9687</v>
      </c>
      <c r="AI1579" t="s">
        <v>7523</v>
      </c>
      <c r="AO1579">
        <v>0</v>
      </c>
      <c r="AP1579" t="s">
        <v>3315</v>
      </c>
      <c r="AQ1579" t="s">
        <v>5313</v>
      </c>
      <c r="AR1579">
        <v>0</v>
      </c>
      <c r="AS1579">
        <v>0</v>
      </c>
    </row>
    <row r="1580" spans="1:45" x14ac:dyDescent="0.15">
      <c r="A1580" t="s">
        <v>3314</v>
      </c>
      <c r="B1580" t="s">
        <v>6294</v>
      </c>
      <c r="C1580" t="s">
        <v>3314</v>
      </c>
      <c r="D1580" t="s">
        <v>925</v>
      </c>
      <c r="E1580" t="s">
        <v>9683</v>
      </c>
      <c r="F1580" t="s">
        <v>9684</v>
      </c>
      <c r="G1580" t="s">
        <v>911</v>
      </c>
      <c r="H1580" t="s">
        <v>91</v>
      </c>
      <c r="I1580" t="s">
        <v>91</v>
      </c>
      <c r="J1580" t="s">
        <v>91</v>
      </c>
      <c r="K1580" t="s">
        <v>5315</v>
      </c>
      <c r="L1580" t="s">
        <v>5317</v>
      </c>
      <c r="M1580">
        <v>0</v>
      </c>
      <c r="N1580" t="s">
        <v>6013</v>
      </c>
      <c r="O1580" t="s">
        <v>9763</v>
      </c>
      <c r="P1580" t="s">
        <v>9763</v>
      </c>
      <c r="Q1580">
        <v>1</v>
      </c>
      <c r="R1580">
        <v>7</v>
      </c>
      <c r="S1580">
        <v>80000</v>
      </c>
      <c r="T1580" t="s">
        <v>9686</v>
      </c>
      <c r="W1580" t="s">
        <v>6300</v>
      </c>
      <c r="AH1580" t="s">
        <v>9687</v>
      </c>
      <c r="AI1580" t="s">
        <v>7523</v>
      </c>
      <c r="AO1580">
        <v>0</v>
      </c>
      <c r="AP1580" t="s">
        <v>3315</v>
      </c>
      <c r="AQ1580" t="s">
        <v>5313</v>
      </c>
      <c r="AR1580">
        <v>0</v>
      </c>
      <c r="AS1580">
        <v>0</v>
      </c>
    </row>
    <row r="1581" spans="1:45" x14ac:dyDescent="0.15">
      <c r="A1581" t="s">
        <v>3314</v>
      </c>
      <c r="B1581" t="s">
        <v>6294</v>
      </c>
      <c r="C1581" t="s">
        <v>3314</v>
      </c>
      <c r="D1581" t="s">
        <v>925</v>
      </c>
      <c r="E1581" t="s">
        <v>9683</v>
      </c>
      <c r="F1581" t="s">
        <v>9684</v>
      </c>
      <c r="G1581" t="s">
        <v>911</v>
      </c>
      <c r="H1581" t="s">
        <v>91</v>
      </c>
      <c r="I1581" t="s">
        <v>91</v>
      </c>
      <c r="J1581" t="s">
        <v>91</v>
      </c>
      <c r="K1581" t="s">
        <v>5315</v>
      </c>
      <c r="L1581" t="s">
        <v>5317</v>
      </c>
      <c r="M1581">
        <v>0</v>
      </c>
      <c r="N1581" t="s">
        <v>6013</v>
      </c>
      <c r="O1581" t="s">
        <v>9763</v>
      </c>
      <c r="P1581" t="s">
        <v>9763</v>
      </c>
      <c r="Q1581">
        <v>1</v>
      </c>
      <c r="R1581">
        <v>8</v>
      </c>
      <c r="S1581">
        <v>80000</v>
      </c>
      <c r="T1581" t="s">
        <v>9686</v>
      </c>
      <c r="W1581" t="s">
        <v>6300</v>
      </c>
      <c r="AH1581" t="s">
        <v>9687</v>
      </c>
      <c r="AI1581" t="s">
        <v>7523</v>
      </c>
      <c r="AO1581">
        <v>0</v>
      </c>
      <c r="AP1581" t="s">
        <v>3315</v>
      </c>
      <c r="AQ1581" t="s">
        <v>5313</v>
      </c>
      <c r="AR1581">
        <v>0</v>
      </c>
      <c r="AS1581">
        <v>0</v>
      </c>
    </row>
    <row r="1582" spans="1:45" x14ac:dyDescent="0.15">
      <c r="A1582" t="s">
        <v>3314</v>
      </c>
      <c r="B1582" t="s">
        <v>6294</v>
      </c>
      <c r="C1582" t="s">
        <v>3314</v>
      </c>
      <c r="D1582" t="s">
        <v>925</v>
      </c>
      <c r="E1582" t="s">
        <v>9683</v>
      </c>
      <c r="F1582" t="s">
        <v>9684</v>
      </c>
      <c r="G1582" t="s">
        <v>911</v>
      </c>
      <c r="H1582" t="s">
        <v>91</v>
      </c>
      <c r="I1582" t="s">
        <v>91</v>
      </c>
      <c r="J1582" t="s">
        <v>91</v>
      </c>
      <c r="K1582" t="s">
        <v>5315</v>
      </c>
      <c r="L1582" t="s">
        <v>5317</v>
      </c>
      <c r="M1582">
        <v>0</v>
      </c>
      <c r="N1582" t="s">
        <v>6013</v>
      </c>
      <c r="O1582" t="s">
        <v>9763</v>
      </c>
      <c r="P1582" t="s">
        <v>9763</v>
      </c>
      <c r="Q1582">
        <v>1</v>
      </c>
      <c r="R1582">
        <v>9</v>
      </c>
      <c r="S1582">
        <v>80000</v>
      </c>
      <c r="T1582" t="s">
        <v>9686</v>
      </c>
      <c r="W1582" t="s">
        <v>6300</v>
      </c>
      <c r="AH1582" t="s">
        <v>9687</v>
      </c>
      <c r="AI1582" t="s">
        <v>7523</v>
      </c>
      <c r="AO1582">
        <v>0</v>
      </c>
      <c r="AP1582" t="s">
        <v>3315</v>
      </c>
      <c r="AQ1582" t="s">
        <v>5313</v>
      </c>
      <c r="AR1582">
        <v>0</v>
      </c>
      <c r="AS1582">
        <v>0</v>
      </c>
    </row>
    <row r="1583" spans="1:45" x14ac:dyDescent="0.15">
      <c r="A1583" t="s">
        <v>3314</v>
      </c>
      <c r="B1583" t="s">
        <v>6294</v>
      </c>
      <c r="C1583" t="s">
        <v>3314</v>
      </c>
      <c r="D1583" t="s">
        <v>925</v>
      </c>
      <c r="E1583" t="s">
        <v>9683</v>
      </c>
      <c r="F1583" t="s">
        <v>9684</v>
      </c>
      <c r="G1583" t="s">
        <v>911</v>
      </c>
      <c r="H1583" t="s">
        <v>91</v>
      </c>
      <c r="I1583" t="s">
        <v>91</v>
      </c>
      <c r="J1583" t="s">
        <v>91</v>
      </c>
      <c r="K1583" t="s">
        <v>5315</v>
      </c>
      <c r="L1583" t="s">
        <v>5317</v>
      </c>
      <c r="M1583">
        <v>0</v>
      </c>
      <c r="N1583" t="s">
        <v>6013</v>
      </c>
      <c r="O1583" t="s">
        <v>9763</v>
      </c>
      <c r="P1583" t="s">
        <v>9763</v>
      </c>
      <c r="Q1583">
        <v>1</v>
      </c>
      <c r="R1583">
        <v>10</v>
      </c>
      <c r="S1583">
        <v>80000</v>
      </c>
      <c r="T1583" t="s">
        <v>9686</v>
      </c>
      <c r="W1583" t="s">
        <v>6300</v>
      </c>
      <c r="AH1583" t="s">
        <v>9687</v>
      </c>
      <c r="AI1583" t="s">
        <v>7523</v>
      </c>
      <c r="AO1583">
        <v>0</v>
      </c>
      <c r="AP1583" t="s">
        <v>3315</v>
      </c>
      <c r="AQ1583" t="s">
        <v>5313</v>
      </c>
      <c r="AR1583">
        <v>0</v>
      </c>
      <c r="AS1583">
        <v>0</v>
      </c>
    </row>
    <row r="1584" spans="1:45" x14ac:dyDescent="0.15">
      <c r="A1584" t="s">
        <v>3314</v>
      </c>
      <c r="B1584" t="s">
        <v>6294</v>
      </c>
      <c r="C1584" t="s">
        <v>3314</v>
      </c>
      <c r="D1584" t="s">
        <v>925</v>
      </c>
      <c r="E1584" t="s">
        <v>9683</v>
      </c>
      <c r="F1584" t="s">
        <v>9684</v>
      </c>
      <c r="G1584" t="s">
        <v>911</v>
      </c>
      <c r="H1584" t="s">
        <v>91</v>
      </c>
      <c r="I1584" t="s">
        <v>91</v>
      </c>
      <c r="J1584" t="s">
        <v>91</v>
      </c>
      <c r="K1584" t="s">
        <v>5315</v>
      </c>
      <c r="L1584" t="s">
        <v>5317</v>
      </c>
      <c r="M1584">
        <v>0</v>
      </c>
      <c r="N1584" t="s">
        <v>6013</v>
      </c>
      <c r="O1584" t="s">
        <v>9763</v>
      </c>
      <c r="P1584" t="s">
        <v>9763</v>
      </c>
      <c r="Q1584">
        <v>1</v>
      </c>
      <c r="R1584">
        <v>11</v>
      </c>
      <c r="S1584">
        <v>80000</v>
      </c>
      <c r="T1584" t="s">
        <v>9686</v>
      </c>
      <c r="W1584" t="s">
        <v>6300</v>
      </c>
      <c r="AH1584" t="s">
        <v>9687</v>
      </c>
      <c r="AI1584" t="s">
        <v>7523</v>
      </c>
      <c r="AO1584">
        <v>0</v>
      </c>
      <c r="AP1584" t="s">
        <v>3315</v>
      </c>
      <c r="AQ1584" t="s">
        <v>5313</v>
      </c>
      <c r="AR1584">
        <v>0</v>
      </c>
      <c r="AS1584">
        <v>0</v>
      </c>
    </row>
    <row r="1585" spans="1:45" x14ac:dyDescent="0.15">
      <c r="A1585" t="s">
        <v>3314</v>
      </c>
      <c r="B1585" t="s">
        <v>6294</v>
      </c>
      <c r="C1585" t="s">
        <v>3314</v>
      </c>
      <c r="D1585" t="s">
        <v>925</v>
      </c>
      <c r="E1585" t="s">
        <v>9683</v>
      </c>
      <c r="F1585" t="s">
        <v>9684</v>
      </c>
      <c r="G1585" t="s">
        <v>911</v>
      </c>
      <c r="H1585" t="s">
        <v>91</v>
      </c>
      <c r="I1585" t="s">
        <v>91</v>
      </c>
      <c r="J1585" t="s">
        <v>91</v>
      </c>
      <c r="K1585" t="s">
        <v>5315</v>
      </c>
      <c r="L1585" t="s">
        <v>5317</v>
      </c>
      <c r="M1585">
        <v>0</v>
      </c>
      <c r="N1585" t="s">
        <v>6013</v>
      </c>
      <c r="O1585" t="s">
        <v>9763</v>
      </c>
      <c r="P1585" t="s">
        <v>9763</v>
      </c>
      <c r="Q1585">
        <v>1</v>
      </c>
      <c r="R1585">
        <v>12</v>
      </c>
      <c r="S1585">
        <v>80000</v>
      </c>
      <c r="T1585" t="s">
        <v>9686</v>
      </c>
      <c r="W1585" t="s">
        <v>6300</v>
      </c>
      <c r="AH1585" t="s">
        <v>9687</v>
      </c>
      <c r="AI1585" t="s">
        <v>7523</v>
      </c>
      <c r="AO1585">
        <v>0</v>
      </c>
      <c r="AP1585" t="s">
        <v>3315</v>
      </c>
      <c r="AQ1585" t="s">
        <v>5313</v>
      </c>
      <c r="AR1585">
        <v>0</v>
      </c>
      <c r="AS1585">
        <v>0</v>
      </c>
    </row>
    <row r="1586" spans="1:45" x14ac:dyDescent="0.15">
      <c r="A1586" t="s">
        <v>3314</v>
      </c>
      <c r="B1586" t="s">
        <v>6294</v>
      </c>
      <c r="C1586" t="s">
        <v>3314</v>
      </c>
      <c r="D1586" t="s">
        <v>925</v>
      </c>
      <c r="E1586" t="s">
        <v>9683</v>
      </c>
      <c r="F1586" t="s">
        <v>9684</v>
      </c>
      <c r="G1586" t="s">
        <v>911</v>
      </c>
      <c r="H1586" t="s">
        <v>91</v>
      </c>
      <c r="I1586" t="s">
        <v>91</v>
      </c>
      <c r="J1586" t="s">
        <v>91</v>
      </c>
      <c r="K1586" t="s">
        <v>5315</v>
      </c>
      <c r="L1586" t="s">
        <v>5317</v>
      </c>
      <c r="M1586">
        <v>0</v>
      </c>
      <c r="N1586" t="s">
        <v>6013</v>
      </c>
      <c r="O1586" t="s">
        <v>9763</v>
      </c>
      <c r="P1586" t="s">
        <v>9763</v>
      </c>
      <c r="Q1586">
        <v>1</v>
      </c>
      <c r="R1586">
        <v>13</v>
      </c>
      <c r="S1586">
        <v>80000</v>
      </c>
      <c r="T1586" t="s">
        <v>9686</v>
      </c>
      <c r="W1586" t="s">
        <v>6300</v>
      </c>
      <c r="AH1586" t="s">
        <v>9687</v>
      </c>
      <c r="AI1586" t="s">
        <v>7523</v>
      </c>
      <c r="AO1586">
        <v>0</v>
      </c>
      <c r="AP1586" t="s">
        <v>3315</v>
      </c>
      <c r="AQ1586" t="s">
        <v>5313</v>
      </c>
      <c r="AR1586">
        <v>0</v>
      </c>
      <c r="AS1586">
        <v>0</v>
      </c>
    </row>
    <row r="1587" spans="1:45" x14ac:dyDescent="0.15">
      <c r="A1587" t="s">
        <v>3314</v>
      </c>
      <c r="B1587" t="s">
        <v>6294</v>
      </c>
      <c r="C1587" t="s">
        <v>3314</v>
      </c>
      <c r="D1587" t="s">
        <v>925</v>
      </c>
      <c r="E1587" t="s">
        <v>9683</v>
      </c>
      <c r="F1587" t="s">
        <v>9684</v>
      </c>
      <c r="G1587" t="s">
        <v>911</v>
      </c>
      <c r="H1587" t="s">
        <v>91</v>
      </c>
      <c r="I1587" t="s">
        <v>91</v>
      </c>
      <c r="J1587" t="s">
        <v>91</v>
      </c>
      <c r="K1587" t="s">
        <v>5315</v>
      </c>
      <c r="L1587" t="s">
        <v>5317</v>
      </c>
      <c r="M1587">
        <v>0</v>
      </c>
      <c r="N1587" t="s">
        <v>6013</v>
      </c>
      <c r="O1587" t="s">
        <v>9763</v>
      </c>
      <c r="P1587" t="s">
        <v>9763</v>
      </c>
      <c r="Q1587">
        <v>1</v>
      </c>
      <c r="R1587">
        <v>14</v>
      </c>
      <c r="S1587">
        <v>80000</v>
      </c>
      <c r="T1587" t="s">
        <v>9686</v>
      </c>
      <c r="W1587" t="s">
        <v>6300</v>
      </c>
      <c r="AH1587" t="s">
        <v>9687</v>
      </c>
      <c r="AI1587" t="s">
        <v>7523</v>
      </c>
      <c r="AO1587">
        <v>0</v>
      </c>
      <c r="AP1587" t="s">
        <v>3315</v>
      </c>
      <c r="AQ1587" t="s">
        <v>5313</v>
      </c>
      <c r="AR1587">
        <v>0</v>
      </c>
      <c r="AS1587">
        <v>0</v>
      </c>
    </row>
    <row r="1588" spans="1:45" x14ac:dyDescent="0.15">
      <c r="A1588" t="s">
        <v>3314</v>
      </c>
      <c r="B1588" t="s">
        <v>6294</v>
      </c>
      <c r="C1588" t="s">
        <v>3314</v>
      </c>
      <c r="D1588" t="s">
        <v>925</v>
      </c>
      <c r="E1588" t="s">
        <v>9683</v>
      </c>
      <c r="F1588" t="s">
        <v>9684</v>
      </c>
      <c r="G1588" t="s">
        <v>911</v>
      </c>
      <c r="H1588" t="s">
        <v>91</v>
      </c>
      <c r="I1588" t="s">
        <v>91</v>
      </c>
      <c r="J1588" t="s">
        <v>91</v>
      </c>
      <c r="K1588" t="s">
        <v>5315</v>
      </c>
      <c r="L1588" t="s">
        <v>5317</v>
      </c>
      <c r="M1588">
        <v>0</v>
      </c>
      <c r="N1588" t="s">
        <v>6013</v>
      </c>
      <c r="O1588" t="s">
        <v>9763</v>
      </c>
      <c r="P1588" t="s">
        <v>9763</v>
      </c>
      <c r="Q1588">
        <v>1</v>
      </c>
      <c r="R1588">
        <v>15</v>
      </c>
      <c r="S1588">
        <v>80000</v>
      </c>
      <c r="T1588" t="s">
        <v>9686</v>
      </c>
      <c r="W1588" t="s">
        <v>6300</v>
      </c>
      <c r="AH1588" t="s">
        <v>9687</v>
      </c>
      <c r="AI1588" t="s">
        <v>7523</v>
      </c>
      <c r="AO1588">
        <v>0</v>
      </c>
      <c r="AP1588" t="s">
        <v>3315</v>
      </c>
      <c r="AQ1588" t="s">
        <v>5313</v>
      </c>
      <c r="AR1588">
        <v>0</v>
      </c>
      <c r="AS1588">
        <v>0</v>
      </c>
    </row>
    <row r="1589" spans="1:45" x14ac:dyDescent="0.15">
      <c r="A1589" t="s">
        <v>3314</v>
      </c>
      <c r="B1589" t="s">
        <v>6294</v>
      </c>
      <c r="C1589" t="s">
        <v>3314</v>
      </c>
      <c r="D1589" t="s">
        <v>925</v>
      </c>
      <c r="E1589" t="s">
        <v>9683</v>
      </c>
      <c r="F1589" t="s">
        <v>9684</v>
      </c>
      <c r="G1589" t="s">
        <v>911</v>
      </c>
      <c r="H1589" t="s">
        <v>91</v>
      </c>
      <c r="I1589" t="s">
        <v>91</v>
      </c>
      <c r="J1589" t="s">
        <v>91</v>
      </c>
      <c r="K1589" t="s">
        <v>5315</v>
      </c>
      <c r="L1589" t="s">
        <v>5317</v>
      </c>
      <c r="M1589">
        <v>0</v>
      </c>
      <c r="N1589" t="s">
        <v>6013</v>
      </c>
      <c r="O1589" t="s">
        <v>9763</v>
      </c>
      <c r="P1589" t="s">
        <v>9763</v>
      </c>
      <c r="Q1589">
        <v>1</v>
      </c>
      <c r="R1589">
        <v>16</v>
      </c>
      <c r="S1589">
        <v>80000</v>
      </c>
      <c r="T1589" t="s">
        <v>9686</v>
      </c>
      <c r="W1589" t="s">
        <v>6300</v>
      </c>
      <c r="AH1589" t="s">
        <v>9687</v>
      </c>
      <c r="AI1589" t="s">
        <v>7523</v>
      </c>
      <c r="AO1589">
        <v>0</v>
      </c>
      <c r="AP1589" t="s">
        <v>3315</v>
      </c>
      <c r="AQ1589" t="s">
        <v>5313</v>
      </c>
      <c r="AR1589">
        <v>0</v>
      </c>
      <c r="AS1589">
        <v>0</v>
      </c>
    </row>
    <row r="1590" spans="1:45" x14ac:dyDescent="0.15">
      <c r="A1590" t="s">
        <v>3314</v>
      </c>
      <c r="B1590" t="s">
        <v>6294</v>
      </c>
      <c r="C1590" t="s">
        <v>3314</v>
      </c>
      <c r="D1590" t="s">
        <v>925</v>
      </c>
      <c r="E1590" t="s">
        <v>9683</v>
      </c>
      <c r="F1590" t="s">
        <v>9684</v>
      </c>
      <c r="G1590" t="s">
        <v>911</v>
      </c>
      <c r="H1590" t="s">
        <v>91</v>
      </c>
      <c r="I1590" t="s">
        <v>91</v>
      </c>
      <c r="J1590" t="s">
        <v>91</v>
      </c>
      <c r="K1590" t="s">
        <v>5315</v>
      </c>
      <c r="L1590" t="s">
        <v>5317</v>
      </c>
      <c r="M1590">
        <v>0</v>
      </c>
      <c r="N1590" t="s">
        <v>6013</v>
      </c>
      <c r="O1590" t="s">
        <v>9763</v>
      </c>
      <c r="P1590" t="s">
        <v>9763</v>
      </c>
      <c r="Q1590">
        <v>1</v>
      </c>
      <c r="R1590">
        <v>17</v>
      </c>
      <c r="S1590">
        <v>80000</v>
      </c>
      <c r="T1590" t="s">
        <v>9686</v>
      </c>
      <c r="W1590" t="s">
        <v>6300</v>
      </c>
      <c r="AH1590" t="s">
        <v>9687</v>
      </c>
      <c r="AI1590" t="s">
        <v>7523</v>
      </c>
      <c r="AO1590">
        <v>0</v>
      </c>
      <c r="AP1590" t="s">
        <v>3315</v>
      </c>
      <c r="AQ1590" t="s">
        <v>5313</v>
      </c>
      <c r="AR1590">
        <v>0</v>
      </c>
      <c r="AS1590">
        <v>0</v>
      </c>
    </row>
    <row r="1591" spans="1:45" x14ac:dyDescent="0.15">
      <c r="A1591" t="s">
        <v>3314</v>
      </c>
      <c r="B1591" t="s">
        <v>6294</v>
      </c>
      <c r="C1591" t="s">
        <v>3314</v>
      </c>
      <c r="D1591" t="s">
        <v>925</v>
      </c>
      <c r="E1591" t="s">
        <v>9683</v>
      </c>
      <c r="F1591" t="s">
        <v>9684</v>
      </c>
      <c r="G1591" t="s">
        <v>911</v>
      </c>
      <c r="H1591" t="s">
        <v>91</v>
      </c>
      <c r="I1591" t="s">
        <v>91</v>
      </c>
      <c r="J1591" t="s">
        <v>91</v>
      </c>
      <c r="K1591" t="s">
        <v>5315</v>
      </c>
      <c r="L1591" t="s">
        <v>5317</v>
      </c>
      <c r="M1591">
        <v>0</v>
      </c>
      <c r="N1591" t="s">
        <v>6013</v>
      </c>
      <c r="O1591" t="s">
        <v>9763</v>
      </c>
      <c r="P1591" t="s">
        <v>9763</v>
      </c>
      <c r="Q1591">
        <v>1</v>
      </c>
      <c r="R1591">
        <v>18</v>
      </c>
      <c r="S1591">
        <v>80000</v>
      </c>
      <c r="T1591" t="s">
        <v>9686</v>
      </c>
      <c r="W1591" t="s">
        <v>6300</v>
      </c>
      <c r="AH1591" t="s">
        <v>9687</v>
      </c>
      <c r="AI1591" t="s">
        <v>7523</v>
      </c>
      <c r="AO1591">
        <v>0</v>
      </c>
      <c r="AP1591" t="s">
        <v>3315</v>
      </c>
      <c r="AQ1591" t="s">
        <v>5313</v>
      </c>
      <c r="AR1591">
        <v>0</v>
      </c>
      <c r="AS1591">
        <v>0</v>
      </c>
    </row>
    <row r="1592" spans="1:45" x14ac:dyDescent="0.15">
      <c r="A1592" t="s">
        <v>3314</v>
      </c>
      <c r="B1592" t="s">
        <v>6294</v>
      </c>
      <c r="C1592" t="s">
        <v>3314</v>
      </c>
      <c r="D1592" t="s">
        <v>925</v>
      </c>
      <c r="E1592" t="s">
        <v>9683</v>
      </c>
      <c r="F1592" t="s">
        <v>9684</v>
      </c>
      <c r="G1592" t="s">
        <v>911</v>
      </c>
      <c r="H1592" t="s">
        <v>91</v>
      </c>
      <c r="I1592" t="s">
        <v>91</v>
      </c>
      <c r="J1592" t="s">
        <v>91</v>
      </c>
      <c r="K1592" t="s">
        <v>5315</v>
      </c>
      <c r="L1592" t="s">
        <v>5317</v>
      </c>
      <c r="M1592">
        <v>0</v>
      </c>
      <c r="N1592" t="s">
        <v>6013</v>
      </c>
      <c r="O1592" t="s">
        <v>9763</v>
      </c>
      <c r="P1592" t="s">
        <v>9763</v>
      </c>
      <c r="Q1592">
        <v>1</v>
      </c>
      <c r="R1592">
        <v>19</v>
      </c>
      <c r="S1592">
        <v>80000</v>
      </c>
      <c r="T1592" t="s">
        <v>9686</v>
      </c>
      <c r="W1592" t="s">
        <v>6300</v>
      </c>
      <c r="AH1592" t="s">
        <v>9687</v>
      </c>
      <c r="AI1592" t="s">
        <v>7523</v>
      </c>
      <c r="AO1592">
        <v>0</v>
      </c>
      <c r="AP1592" t="s">
        <v>3315</v>
      </c>
      <c r="AQ1592" t="s">
        <v>5313</v>
      </c>
      <c r="AR1592">
        <v>0</v>
      </c>
      <c r="AS1592">
        <v>0</v>
      </c>
    </row>
    <row r="1593" spans="1:45" x14ac:dyDescent="0.15">
      <c r="A1593" t="s">
        <v>3314</v>
      </c>
      <c r="B1593" t="s">
        <v>6294</v>
      </c>
      <c r="C1593" t="s">
        <v>3314</v>
      </c>
      <c r="D1593" t="s">
        <v>925</v>
      </c>
      <c r="E1593" t="s">
        <v>9683</v>
      </c>
      <c r="F1593" t="s">
        <v>9684</v>
      </c>
      <c r="G1593" t="s">
        <v>911</v>
      </c>
      <c r="H1593" t="s">
        <v>91</v>
      </c>
      <c r="I1593" t="s">
        <v>91</v>
      </c>
      <c r="J1593" t="s">
        <v>91</v>
      </c>
      <c r="K1593" t="s">
        <v>5315</v>
      </c>
      <c r="L1593" t="s">
        <v>5317</v>
      </c>
      <c r="M1593">
        <v>0</v>
      </c>
      <c r="N1593" t="s">
        <v>6013</v>
      </c>
      <c r="O1593" t="s">
        <v>9763</v>
      </c>
      <c r="P1593" t="s">
        <v>9763</v>
      </c>
      <c r="Q1593">
        <v>1</v>
      </c>
      <c r="R1593">
        <v>20</v>
      </c>
      <c r="S1593">
        <v>80000</v>
      </c>
      <c r="T1593" t="s">
        <v>9686</v>
      </c>
      <c r="W1593" t="s">
        <v>6300</v>
      </c>
      <c r="AH1593" t="s">
        <v>9687</v>
      </c>
      <c r="AI1593" t="s">
        <v>7523</v>
      </c>
      <c r="AO1593">
        <v>0</v>
      </c>
      <c r="AP1593" t="s">
        <v>3315</v>
      </c>
      <c r="AQ1593" t="s">
        <v>5313</v>
      </c>
      <c r="AR1593">
        <v>0</v>
      </c>
      <c r="AS1593">
        <v>0</v>
      </c>
    </row>
    <row r="1594" spans="1:45" x14ac:dyDescent="0.15">
      <c r="A1594" t="s">
        <v>3314</v>
      </c>
      <c r="B1594" t="s">
        <v>6294</v>
      </c>
      <c r="C1594" t="s">
        <v>3314</v>
      </c>
      <c r="D1594" t="s">
        <v>925</v>
      </c>
      <c r="E1594" t="s">
        <v>9683</v>
      </c>
      <c r="F1594" t="s">
        <v>9684</v>
      </c>
      <c r="G1594" t="s">
        <v>911</v>
      </c>
      <c r="H1594" t="s">
        <v>91</v>
      </c>
      <c r="I1594" t="s">
        <v>91</v>
      </c>
      <c r="J1594" t="s">
        <v>91</v>
      </c>
      <c r="K1594" t="s">
        <v>5315</v>
      </c>
      <c r="L1594" t="s">
        <v>5317</v>
      </c>
      <c r="M1594">
        <v>0</v>
      </c>
      <c r="N1594" t="s">
        <v>6013</v>
      </c>
      <c r="O1594" t="s">
        <v>9763</v>
      </c>
      <c r="P1594" t="s">
        <v>9763</v>
      </c>
      <c r="Q1594">
        <v>1</v>
      </c>
      <c r="R1594">
        <v>21</v>
      </c>
      <c r="S1594">
        <v>80000</v>
      </c>
      <c r="T1594" t="s">
        <v>9686</v>
      </c>
      <c r="W1594" t="s">
        <v>6300</v>
      </c>
      <c r="AH1594" t="s">
        <v>9687</v>
      </c>
      <c r="AI1594" t="s">
        <v>7523</v>
      </c>
      <c r="AO1594">
        <v>0</v>
      </c>
      <c r="AP1594" t="s">
        <v>3315</v>
      </c>
      <c r="AQ1594" t="s">
        <v>5313</v>
      </c>
      <c r="AR1594">
        <v>0</v>
      </c>
      <c r="AS1594">
        <v>0</v>
      </c>
    </row>
    <row r="1595" spans="1:45" x14ac:dyDescent="0.15">
      <c r="A1595" t="s">
        <v>3314</v>
      </c>
      <c r="B1595" t="s">
        <v>6294</v>
      </c>
      <c r="C1595" t="s">
        <v>3314</v>
      </c>
      <c r="D1595" t="s">
        <v>925</v>
      </c>
      <c r="E1595" t="s">
        <v>9683</v>
      </c>
      <c r="F1595" t="s">
        <v>9684</v>
      </c>
      <c r="G1595" t="s">
        <v>911</v>
      </c>
      <c r="H1595" t="s">
        <v>91</v>
      </c>
      <c r="I1595" t="s">
        <v>91</v>
      </c>
      <c r="J1595" t="s">
        <v>91</v>
      </c>
      <c r="K1595" t="s">
        <v>5315</v>
      </c>
      <c r="L1595" t="s">
        <v>5317</v>
      </c>
      <c r="M1595">
        <v>0</v>
      </c>
      <c r="N1595" t="s">
        <v>6013</v>
      </c>
      <c r="O1595" t="s">
        <v>9763</v>
      </c>
      <c r="P1595" t="s">
        <v>9763</v>
      </c>
      <c r="Q1595">
        <v>1</v>
      </c>
      <c r="R1595">
        <v>22</v>
      </c>
      <c r="S1595">
        <v>80000</v>
      </c>
      <c r="T1595" t="s">
        <v>9686</v>
      </c>
      <c r="W1595" t="s">
        <v>6300</v>
      </c>
      <c r="AH1595" t="s">
        <v>9687</v>
      </c>
      <c r="AI1595" t="s">
        <v>7523</v>
      </c>
      <c r="AO1595">
        <v>0</v>
      </c>
      <c r="AP1595" t="s">
        <v>3315</v>
      </c>
      <c r="AQ1595" t="s">
        <v>5313</v>
      </c>
      <c r="AR1595">
        <v>0</v>
      </c>
      <c r="AS1595">
        <v>0</v>
      </c>
    </row>
    <row r="1596" spans="1:45" x14ac:dyDescent="0.15">
      <c r="A1596" t="s">
        <v>3314</v>
      </c>
      <c r="B1596" t="s">
        <v>6294</v>
      </c>
      <c r="C1596" t="s">
        <v>3314</v>
      </c>
      <c r="D1596" t="s">
        <v>925</v>
      </c>
      <c r="E1596" t="s">
        <v>9683</v>
      </c>
      <c r="F1596" t="s">
        <v>9684</v>
      </c>
      <c r="G1596" t="s">
        <v>911</v>
      </c>
      <c r="H1596" t="s">
        <v>91</v>
      </c>
      <c r="I1596" t="s">
        <v>91</v>
      </c>
      <c r="J1596" t="s">
        <v>91</v>
      </c>
      <c r="K1596" t="s">
        <v>5315</v>
      </c>
      <c r="L1596" t="s">
        <v>5317</v>
      </c>
      <c r="M1596">
        <v>0</v>
      </c>
      <c r="N1596" t="s">
        <v>6013</v>
      </c>
      <c r="O1596" t="s">
        <v>9763</v>
      </c>
      <c r="P1596" t="s">
        <v>9763</v>
      </c>
      <c r="Q1596">
        <v>1</v>
      </c>
      <c r="R1596">
        <v>23</v>
      </c>
      <c r="S1596">
        <v>80000</v>
      </c>
      <c r="T1596" t="s">
        <v>9686</v>
      </c>
      <c r="W1596" t="s">
        <v>6300</v>
      </c>
      <c r="AH1596" t="s">
        <v>9687</v>
      </c>
      <c r="AI1596" t="s">
        <v>7523</v>
      </c>
      <c r="AO1596">
        <v>0</v>
      </c>
      <c r="AP1596" t="s">
        <v>3315</v>
      </c>
      <c r="AQ1596" t="s">
        <v>5313</v>
      </c>
      <c r="AR1596">
        <v>0</v>
      </c>
      <c r="AS1596">
        <v>0</v>
      </c>
    </row>
    <row r="1597" spans="1:45" x14ac:dyDescent="0.15">
      <c r="A1597" t="s">
        <v>3314</v>
      </c>
      <c r="B1597" t="s">
        <v>6294</v>
      </c>
      <c r="C1597" t="s">
        <v>3314</v>
      </c>
      <c r="D1597" t="s">
        <v>925</v>
      </c>
      <c r="E1597" t="s">
        <v>9683</v>
      </c>
      <c r="F1597" t="s">
        <v>9684</v>
      </c>
      <c r="G1597" t="s">
        <v>911</v>
      </c>
      <c r="H1597" t="s">
        <v>91</v>
      </c>
      <c r="I1597" t="s">
        <v>91</v>
      </c>
      <c r="J1597" t="s">
        <v>91</v>
      </c>
      <c r="K1597" t="s">
        <v>5315</v>
      </c>
      <c r="L1597" t="s">
        <v>5317</v>
      </c>
      <c r="M1597">
        <v>0</v>
      </c>
      <c r="N1597" t="s">
        <v>6013</v>
      </c>
      <c r="O1597" t="s">
        <v>9763</v>
      </c>
      <c r="P1597" t="s">
        <v>9763</v>
      </c>
      <c r="Q1597">
        <v>1</v>
      </c>
      <c r="R1597">
        <v>24</v>
      </c>
      <c r="S1597">
        <v>80000</v>
      </c>
      <c r="T1597" t="s">
        <v>9686</v>
      </c>
      <c r="W1597" t="s">
        <v>6300</v>
      </c>
      <c r="AH1597" t="s">
        <v>9687</v>
      </c>
      <c r="AI1597" t="s">
        <v>7523</v>
      </c>
      <c r="AO1597">
        <v>0</v>
      </c>
      <c r="AP1597" t="s">
        <v>3315</v>
      </c>
      <c r="AQ1597" t="s">
        <v>5313</v>
      </c>
      <c r="AR1597">
        <v>0</v>
      </c>
      <c r="AS1597">
        <v>0</v>
      </c>
    </row>
    <row r="1598" spans="1:45" x14ac:dyDescent="0.15">
      <c r="A1598" t="s">
        <v>3314</v>
      </c>
      <c r="B1598" t="s">
        <v>6294</v>
      </c>
      <c r="C1598" t="s">
        <v>3314</v>
      </c>
      <c r="D1598" t="s">
        <v>925</v>
      </c>
      <c r="E1598" t="s">
        <v>9683</v>
      </c>
      <c r="F1598" t="s">
        <v>9684</v>
      </c>
      <c r="G1598" t="s">
        <v>911</v>
      </c>
      <c r="H1598" t="s">
        <v>91</v>
      </c>
      <c r="I1598" t="s">
        <v>91</v>
      </c>
      <c r="J1598" t="s">
        <v>91</v>
      </c>
      <c r="K1598" t="s">
        <v>5315</v>
      </c>
      <c r="L1598" t="s">
        <v>5317</v>
      </c>
      <c r="M1598">
        <v>0</v>
      </c>
      <c r="N1598" t="s">
        <v>6013</v>
      </c>
      <c r="O1598" t="s">
        <v>9763</v>
      </c>
      <c r="P1598" t="s">
        <v>9763</v>
      </c>
      <c r="Q1598">
        <v>1</v>
      </c>
      <c r="R1598">
        <v>25</v>
      </c>
      <c r="S1598">
        <v>80000</v>
      </c>
      <c r="T1598" t="s">
        <v>9686</v>
      </c>
      <c r="W1598" t="s">
        <v>6300</v>
      </c>
      <c r="AH1598" t="s">
        <v>9687</v>
      </c>
      <c r="AI1598" t="s">
        <v>7523</v>
      </c>
      <c r="AO1598">
        <v>0</v>
      </c>
      <c r="AP1598" t="s">
        <v>3315</v>
      </c>
      <c r="AQ1598" t="s">
        <v>5313</v>
      </c>
      <c r="AR1598">
        <v>0</v>
      </c>
      <c r="AS1598">
        <v>0</v>
      </c>
    </row>
    <row r="1599" spans="1:45" x14ac:dyDescent="0.15">
      <c r="A1599" t="s">
        <v>3314</v>
      </c>
      <c r="B1599" t="s">
        <v>6294</v>
      </c>
      <c r="C1599" t="s">
        <v>3314</v>
      </c>
      <c r="D1599" t="s">
        <v>925</v>
      </c>
      <c r="E1599" t="s">
        <v>9683</v>
      </c>
      <c r="F1599" t="s">
        <v>9684</v>
      </c>
      <c r="G1599" t="s">
        <v>911</v>
      </c>
      <c r="H1599" t="s">
        <v>91</v>
      </c>
      <c r="I1599" t="s">
        <v>91</v>
      </c>
      <c r="J1599" t="s">
        <v>91</v>
      </c>
      <c r="K1599" t="s">
        <v>5315</v>
      </c>
      <c r="L1599" t="s">
        <v>5317</v>
      </c>
      <c r="M1599">
        <v>0</v>
      </c>
      <c r="N1599" t="s">
        <v>6013</v>
      </c>
      <c r="O1599" t="s">
        <v>9764</v>
      </c>
      <c r="P1599" t="s">
        <v>9764</v>
      </c>
      <c r="Q1599">
        <v>1</v>
      </c>
      <c r="R1599">
        <v>1</v>
      </c>
      <c r="S1599">
        <v>80000</v>
      </c>
      <c r="T1599" t="s">
        <v>9686</v>
      </c>
      <c r="W1599" t="s">
        <v>6300</v>
      </c>
      <c r="AH1599" t="s">
        <v>9687</v>
      </c>
      <c r="AI1599" t="s">
        <v>7523</v>
      </c>
      <c r="AO1599">
        <v>0</v>
      </c>
      <c r="AP1599" t="s">
        <v>3315</v>
      </c>
      <c r="AQ1599" t="s">
        <v>5313</v>
      </c>
      <c r="AR1599">
        <v>0</v>
      </c>
      <c r="AS1599">
        <v>0</v>
      </c>
    </row>
    <row r="1600" spans="1:45" x14ac:dyDescent="0.15">
      <c r="A1600" t="s">
        <v>3314</v>
      </c>
      <c r="B1600" t="s">
        <v>6294</v>
      </c>
      <c r="C1600" t="s">
        <v>3314</v>
      </c>
      <c r="D1600" t="s">
        <v>925</v>
      </c>
      <c r="E1600" t="s">
        <v>9683</v>
      </c>
      <c r="F1600" t="s">
        <v>9684</v>
      </c>
      <c r="G1600" t="s">
        <v>911</v>
      </c>
      <c r="H1600" t="s">
        <v>91</v>
      </c>
      <c r="I1600" t="s">
        <v>91</v>
      </c>
      <c r="J1600" t="s">
        <v>91</v>
      </c>
      <c r="K1600" t="s">
        <v>5315</v>
      </c>
      <c r="L1600" t="s">
        <v>5317</v>
      </c>
      <c r="M1600">
        <v>0</v>
      </c>
      <c r="N1600" t="s">
        <v>6013</v>
      </c>
      <c r="O1600" t="s">
        <v>9764</v>
      </c>
      <c r="P1600" t="s">
        <v>9764</v>
      </c>
      <c r="Q1600">
        <v>1</v>
      </c>
      <c r="R1600">
        <v>2</v>
      </c>
      <c r="S1600">
        <v>80000</v>
      </c>
      <c r="T1600" t="s">
        <v>9686</v>
      </c>
      <c r="W1600" t="s">
        <v>6300</v>
      </c>
      <c r="AH1600" t="s">
        <v>9687</v>
      </c>
      <c r="AI1600" t="s">
        <v>7523</v>
      </c>
      <c r="AO1600">
        <v>0</v>
      </c>
      <c r="AP1600" t="s">
        <v>3315</v>
      </c>
      <c r="AQ1600" t="s">
        <v>5313</v>
      </c>
      <c r="AR1600">
        <v>0</v>
      </c>
      <c r="AS1600">
        <v>0</v>
      </c>
    </row>
    <row r="1601" spans="1:45" x14ac:dyDescent="0.15">
      <c r="A1601" t="s">
        <v>3314</v>
      </c>
      <c r="B1601" t="s">
        <v>6294</v>
      </c>
      <c r="C1601" t="s">
        <v>3314</v>
      </c>
      <c r="D1601" t="s">
        <v>925</v>
      </c>
      <c r="E1601" t="s">
        <v>9683</v>
      </c>
      <c r="F1601" t="s">
        <v>9684</v>
      </c>
      <c r="G1601" t="s">
        <v>911</v>
      </c>
      <c r="H1601" t="s">
        <v>91</v>
      </c>
      <c r="I1601" t="s">
        <v>91</v>
      </c>
      <c r="J1601" t="s">
        <v>91</v>
      </c>
      <c r="K1601" t="s">
        <v>5315</v>
      </c>
      <c r="L1601" t="s">
        <v>5317</v>
      </c>
      <c r="M1601">
        <v>0</v>
      </c>
      <c r="N1601" t="s">
        <v>6013</v>
      </c>
      <c r="O1601" t="s">
        <v>9764</v>
      </c>
      <c r="P1601" t="s">
        <v>9764</v>
      </c>
      <c r="Q1601">
        <v>1</v>
      </c>
      <c r="R1601">
        <v>3</v>
      </c>
      <c r="S1601">
        <v>80000</v>
      </c>
      <c r="T1601" t="s">
        <v>9686</v>
      </c>
      <c r="W1601" t="s">
        <v>6300</v>
      </c>
      <c r="AH1601" t="s">
        <v>9687</v>
      </c>
      <c r="AI1601" t="s">
        <v>7523</v>
      </c>
      <c r="AO1601">
        <v>0</v>
      </c>
      <c r="AP1601" t="s">
        <v>3315</v>
      </c>
      <c r="AQ1601" t="s">
        <v>5313</v>
      </c>
      <c r="AR1601">
        <v>0</v>
      </c>
      <c r="AS1601">
        <v>0</v>
      </c>
    </row>
    <row r="1602" spans="1:45" x14ac:dyDescent="0.15">
      <c r="A1602" t="s">
        <v>3314</v>
      </c>
      <c r="B1602" t="s">
        <v>6294</v>
      </c>
      <c r="C1602" t="s">
        <v>3314</v>
      </c>
      <c r="D1602" t="s">
        <v>925</v>
      </c>
      <c r="E1602" t="s">
        <v>9683</v>
      </c>
      <c r="F1602" t="s">
        <v>9684</v>
      </c>
      <c r="G1602" t="s">
        <v>911</v>
      </c>
      <c r="H1602" t="s">
        <v>91</v>
      </c>
      <c r="I1602" t="s">
        <v>91</v>
      </c>
      <c r="J1602" t="s">
        <v>91</v>
      </c>
      <c r="K1602" t="s">
        <v>5315</v>
      </c>
      <c r="L1602" t="s">
        <v>5317</v>
      </c>
      <c r="M1602">
        <v>0</v>
      </c>
      <c r="N1602" t="s">
        <v>6013</v>
      </c>
      <c r="O1602" t="s">
        <v>9764</v>
      </c>
      <c r="P1602" t="s">
        <v>9764</v>
      </c>
      <c r="Q1602">
        <v>1</v>
      </c>
      <c r="R1602">
        <v>4</v>
      </c>
      <c r="S1602">
        <v>80000</v>
      </c>
      <c r="T1602" t="s">
        <v>9686</v>
      </c>
      <c r="W1602" t="s">
        <v>6300</v>
      </c>
      <c r="AH1602" t="s">
        <v>9687</v>
      </c>
      <c r="AI1602" t="s">
        <v>7523</v>
      </c>
      <c r="AO1602">
        <v>0</v>
      </c>
      <c r="AP1602" t="s">
        <v>3315</v>
      </c>
      <c r="AQ1602" t="s">
        <v>5313</v>
      </c>
      <c r="AR1602">
        <v>0</v>
      </c>
      <c r="AS1602">
        <v>0</v>
      </c>
    </row>
    <row r="1603" spans="1:45" x14ac:dyDescent="0.15">
      <c r="A1603" t="s">
        <v>3314</v>
      </c>
      <c r="B1603" t="s">
        <v>6294</v>
      </c>
      <c r="C1603" t="s">
        <v>3314</v>
      </c>
      <c r="D1603" t="s">
        <v>925</v>
      </c>
      <c r="E1603" t="s">
        <v>9683</v>
      </c>
      <c r="F1603" t="s">
        <v>9684</v>
      </c>
      <c r="G1603" t="s">
        <v>911</v>
      </c>
      <c r="H1603" t="s">
        <v>91</v>
      </c>
      <c r="I1603" t="s">
        <v>91</v>
      </c>
      <c r="J1603" t="s">
        <v>91</v>
      </c>
      <c r="K1603" t="s">
        <v>5315</v>
      </c>
      <c r="L1603" t="s">
        <v>5317</v>
      </c>
      <c r="M1603">
        <v>0</v>
      </c>
      <c r="N1603" t="s">
        <v>6013</v>
      </c>
      <c r="O1603" t="s">
        <v>9764</v>
      </c>
      <c r="P1603" t="s">
        <v>9764</v>
      </c>
      <c r="Q1603">
        <v>1</v>
      </c>
      <c r="R1603">
        <v>5</v>
      </c>
      <c r="S1603">
        <v>80000</v>
      </c>
      <c r="T1603" t="s">
        <v>9686</v>
      </c>
      <c r="W1603" t="s">
        <v>6300</v>
      </c>
      <c r="AH1603" t="s">
        <v>9687</v>
      </c>
      <c r="AI1603" t="s">
        <v>7523</v>
      </c>
      <c r="AO1603">
        <v>0</v>
      </c>
      <c r="AP1603" t="s">
        <v>3315</v>
      </c>
      <c r="AQ1603" t="s">
        <v>5313</v>
      </c>
      <c r="AR1603">
        <v>0</v>
      </c>
      <c r="AS1603">
        <v>0</v>
      </c>
    </row>
    <row r="1604" spans="1:45" x14ac:dyDescent="0.15">
      <c r="A1604" t="s">
        <v>3314</v>
      </c>
      <c r="B1604" t="s">
        <v>6294</v>
      </c>
      <c r="C1604" t="s">
        <v>3314</v>
      </c>
      <c r="D1604" t="s">
        <v>925</v>
      </c>
      <c r="E1604" t="s">
        <v>9683</v>
      </c>
      <c r="F1604" t="s">
        <v>9684</v>
      </c>
      <c r="G1604" t="s">
        <v>911</v>
      </c>
      <c r="H1604" t="s">
        <v>91</v>
      </c>
      <c r="I1604" t="s">
        <v>91</v>
      </c>
      <c r="J1604" t="s">
        <v>91</v>
      </c>
      <c r="K1604" t="s">
        <v>5315</v>
      </c>
      <c r="L1604" t="s">
        <v>5317</v>
      </c>
      <c r="M1604">
        <v>0</v>
      </c>
      <c r="N1604" t="s">
        <v>6013</v>
      </c>
      <c r="O1604" t="s">
        <v>9764</v>
      </c>
      <c r="P1604" t="s">
        <v>9764</v>
      </c>
      <c r="Q1604">
        <v>1</v>
      </c>
      <c r="R1604">
        <v>6</v>
      </c>
      <c r="S1604">
        <v>80000</v>
      </c>
      <c r="T1604" t="s">
        <v>9686</v>
      </c>
      <c r="W1604" t="s">
        <v>6300</v>
      </c>
      <c r="AH1604" t="s">
        <v>9687</v>
      </c>
      <c r="AI1604" t="s">
        <v>7523</v>
      </c>
      <c r="AO1604">
        <v>0</v>
      </c>
      <c r="AP1604" t="s">
        <v>3315</v>
      </c>
      <c r="AQ1604" t="s">
        <v>5313</v>
      </c>
      <c r="AR1604">
        <v>0</v>
      </c>
      <c r="AS1604">
        <v>0</v>
      </c>
    </row>
    <row r="1605" spans="1:45" x14ac:dyDescent="0.15">
      <c r="A1605" t="s">
        <v>3314</v>
      </c>
      <c r="B1605" t="s">
        <v>6294</v>
      </c>
      <c r="C1605" t="s">
        <v>3314</v>
      </c>
      <c r="D1605" t="s">
        <v>925</v>
      </c>
      <c r="E1605" t="s">
        <v>9683</v>
      </c>
      <c r="F1605" t="s">
        <v>9684</v>
      </c>
      <c r="G1605" t="s">
        <v>911</v>
      </c>
      <c r="H1605" t="s">
        <v>91</v>
      </c>
      <c r="I1605" t="s">
        <v>91</v>
      </c>
      <c r="J1605" t="s">
        <v>91</v>
      </c>
      <c r="K1605" t="s">
        <v>5315</v>
      </c>
      <c r="L1605" t="s">
        <v>5317</v>
      </c>
      <c r="M1605">
        <v>0</v>
      </c>
      <c r="N1605" t="s">
        <v>6013</v>
      </c>
      <c r="O1605" t="s">
        <v>9764</v>
      </c>
      <c r="P1605" t="s">
        <v>9764</v>
      </c>
      <c r="Q1605">
        <v>1</v>
      </c>
      <c r="R1605">
        <v>7</v>
      </c>
      <c r="S1605">
        <v>80000</v>
      </c>
      <c r="T1605" t="s">
        <v>9686</v>
      </c>
      <c r="W1605" t="s">
        <v>6300</v>
      </c>
      <c r="AH1605" t="s">
        <v>9687</v>
      </c>
      <c r="AI1605" t="s">
        <v>7523</v>
      </c>
      <c r="AO1605">
        <v>0</v>
      </c>
      <c r="AP1605" t="s">
        <v>3315</v>
      </c>
      <c r="AQ1605" t="s">
        <v>5313</v>
      </c>
      <c r="AR1605">
        <v>0</v>
      </c>
      <c r="AS1605">
        <v>0</v>
      </c>
    </row>
    <row r="1606" spans="1:45" x14ac:dyDescent="0.15">
      <c r="A1606" t="s">
        <v>3314</v>
      </c>
      <c r="B1606" t="s">
        <v>6294</v>
      </c>
      <c r="C1606" t="s">
        <v>3314</v>
      </c>
      <c r="D1606" t="s">
        <v>925</v>
      </c>
      <c r="E1606" t="s">
        <v>9683</v>
      </c>
      <c r="F1606" t="s">
        <v>9684</v>
      </c>
      <c r="G1606" t="s">
        <v>911</v>
      </c>
      <c r="H1606" t="s">
        <v>91</v>
      </c>
      <c r="I1606" t="s">
        <v>91</v>
      </c>
      <c r="J1606" t="s">
        <v>91</v>
      </c>
      <c r="K1606" t="s">
        <v>5315</v>
      </c>
      <c r="L1606" t="s">
        <v>5317</v>
      </c>
      <c r="M1606">
        <v>0</v>
      </c>
      <c r="N1606" t="s">
        <v>6013</v>
      </c>
      <c r="O1606" t="s">
        <v>9764</v>
      </c>
      <c r="P1606" t="s">
        <v>9764</v>
      </c>
      <c r="Q1606">
        <v>1</v>
      </c>
      <c r="R1606">
        <v>8</v>
      </c>
      <c r="S1606">
        <v>80000</v>
      </c>
      <c r="T1606" t="s">
        <v>9686</v>
      </c>
      <c r="W1606" t="s">
        <v>6300</v>
      </c>
      <c r="AH1606" t="s">
        <v>9687</v>
      </c>
      <c r="AI1606" t="s">
        <v>7523</v>
      </c>
      <c r="AO1606">
        <v>0</v>
      </c>
      <c r="AP1606" t="s">
        <v>3315</v>
      </c>
      <c r="AQ1606" t="s">
        <v>5313</v>
      </c>
      <c r="AR1606">
        <v>0</v>
      </c>
      <c r="AS1606">
        <v>0</v>
      </c>
    </row>
    <row r="1607" spans="1:45" x14ac:dyDescent="0.15">
      <c r="A1607" t="s">
        <v>3314</v>
      </c>
      <c r="B1607" t="s">
        <v>6294</v>
      </c>
      <c r="C1607" t="s">
        <v>3314</v>
      </c>
      <c r="D1607" t="s">
        <v>925</v>
      </c>
      <c r="E1607" t="s">
        <v>9683</v>
      </c>
      <c r="F1607" t="s">
        <v>9684</v>
      </c>
      <c r="G1607" t="s">
        <v>911</v>
      </c>
      <c r="H1607" t="s">
        <v>91</v>
      </c>
      <c r="I1607" t="s">
        <v>91</v>
      </c>
      <c r="J1607" t="s">
        <v>91</v>
      </c>
      <c r="K1607" t="s">
        <v>5315</v>
      </c>
      <c r="L1607" t="s">
        <v>5317</v>
      </c>
      <c r="M1607">
        <v>0</v>
      </c>
      <c r="N1607" t="s">
        <v>6013</v>
      </c>
      <c r="O1607" t="s">
        <v>9764</v>
      </c>
      <c r="P1607" t="s">
        <v>9764</v>
      </c>
      <c r="Q1607">
        <v>1</v>
      </c>
      <c r="R1607">
        <v>9</v>
      </c>
      <c r="S1607">
        <v>80000</v>
      </c>
      <c r="T1607" t="s">
        <v>9686</v>
      </c>
      <c r="W1607" t="s">
        <v>6300</v>
      </c>
      <c r="AH1607" t="s">
        <v>9687</v>
      </c>
      <c r="AI1607" t="s">
        <v>7523</v>
      </c>
      <c r="AO1607">
        <v>0</v>
      </c>
      <c r="AP1607" t="s">
        <v>3315</v>
      </c>
      <c r="AQ1607" t="s">
        <v>5313</v>
      </c>
      <c r="AR1607">
        <v>0</v>
      </c>
      <c r="AS1607">
        <v>0</v>
      </c>
    </row>
    <row r="1608" spans="1:45" x14ac:dyDescent="0.15">
      <c r="A1608" t="s">
        <v>3314</v>
      </c>
      <c r="B1608" t="s">
        <v>6294</v>
      </c>
      <c r="C1608" t="s">
        <v>3314</v>
      </c>
      <c r="D1608" t="s">
        <v>925</v>
      </c>
      <c r="E1608" t="s">
        <v>9683</v>
      </c>
      <c r="F1608" t="s">
        <v>9684</v>
      </c>
      <c r="G1608" t="s">
        <v>911</v>
      </c>
      <c r="H1608" t="s">
        <v>91</v>
      </c>
      <c r="I1608" t="s">
        <v>91</v>
      </c>
      <c r="J1608" t="s">
        <v>91</v>
      </c>
      <c r="K1608" t="s">
        <v>5315</v>
      </c>
      <c r="L1608" t="s">
        <v>5317</v>
      </c>
      <c r="M1608">
        <v>0</v>
      </c>
      <c r="N1608" t="s">
        <v>6013</v>
      </c>
      <c r="O1608" t="s">
        <v>9764</v>
      </c>
      <c r="P1608" t="s">
        <v>9764</v>
      </c>
      <c r="Q1608">
        <v>1</v>
      </c>
      <c r="R1608">
        <v>10</v>
      </c>
      <c r="S1608">
        <v>80000</v>
      </c>
      <c r="T1608" t="s">
        <v>9686</v>
      </c>
      <c r="W1608" t="s">
        <v>6300</v>
      </c>
      <c r="AH1608" t="s">
        <v>9687</v>
      </c>
      <c r="AI1608" t="s">
        <v>7523</v>
      </c>
      <c r="AO1608">
        <v>0</v>
      </c>
      <c r="AP1608" t="s">
        <v>3315</v>
      </c>
      <c r="AQ1608" t="s">
        <v>5313</v>
      </c>
      <c r="AR1608">
        <v>0</v>
      </c>
      <c r="AS1608">
        <v>0</v>
      </c>
    </row>
    <row r="1609" spans="1:45" x14ac:dyDescent="0.15">
      <c r="A1609" t="s">
        <v>3314</v>
      </c>
      <c r="B1609" t="s">
        <v>6294</v>
      </c>
      <c r="C1609" t="s">
        <v>3314</v>
      </c>
      <c r="D1609" t="s">
        <v>925</v>
      </c>
      <c r="E1609" t="s">
        <v>9683</v>
      </c>
      <c r="F1609" t="s">
        <v>9684</v>
      </c>
      <c r="G1609" t="s">
        <v>911</v>
      </c>
      <c r="H1609" t="s">
        <v>91</v>
      </c>
      <c r="I1609" t="s">
        <v>91</v>
      </c>
      <c r="J1609" t="s">
        <v>91</v>
      </c>
      <c r="K1609" t="s">
        <v>5315</v>
      </c>
      <c r="L1609" t="s">
        <v>5317</v>
      </c>
      <c r="M1609">
        <v>0</v>
      </c>
      <c r="N1609" t="s">
        <v>6013</v>
      </c>
      <c r="O1609" t="s">
        <v>9764</v>
      </c>
      <c r="P1609" t="s">
        <v>9764</v>
      </c>
      <c r="Q1609">
        <v>1</v>
      </c>
      <c r="R1609">
        <v>11</v>
      </c>
      <c r="S1609">
        <v>80000</v>
      </c>
      <c r="T1609" t="s">
        <v>9686</v>
      </c>
      <c r="W1609" t="s">
        <v>6300</v>
      </c>
      <c r="AH1609" t="s">
        <v>9687</v>
      </c>
      <c r="AI1609" t="s">
        <v>7523</v>
      </c>
      <c r="AO1609">
        <v>0</v>
      </c>
      <c r="AP1609" t="s">
        <v>3315</v>
      </c>
      <c r="AQ1609" t="s">
        <v>5313</v>
      </c>
      <c r="AR1609">
        <v>0</v>
      </c>
      <c r="AS1609">
        <v>0</v>
      </c>
    </row>
    <row r="1610" spans="1:45" x14ac:dyDescent="0.15">
      <c r="A1610" t="s">
        <v>3314</v>
      </c>
      <c r="B1610" t="s">
        <v>6294</v>
      </c>
      <c r="C1610" t="s">
        <v>3314</v>
      </c>
      <c r="D1610" t="s">
        <v>925</v>
      </c>
      <c r="E1610" t="s">
        <v>9683</v>
      </c>
      <c r="F1610" t="s">
        <v>9684</v>
      </c>
      <c r="G1610" t="s">
        <v>911</v>
      </c>
      <c r="H1610" t="s">
        <v>91</v>
      </c>
      <c r="I1610" t="s">
        <v>91</v>
      </c>
      <c r="J1610" t="s">
        <v>91</v>
      </c>
      <c r="K1610" t="s">
        <v>5315</v>
      </c>
      <c r="L1610" t="s">
        <v>5317</v>
      </c>
      <c r="M1610">
        <v>0</v>
      </c>
      <c r="N1610" t="s">
        <v>6013</v>
      </c>
      <c r="O1610" t="s">
        <v>9764</v>
      </c>
      <c r="P1610" t="s">
        <v>9764</v>
      </c>
      <c r="Q1610">
        <v>1</v>
      </c>
      <c r="R1610">
        <v>12</v>
      </c>
      <c r="S1610">
        <v>80000</v>
      </c>
      <c r="T1610" t="s">
        <v>9686</v>
      </c>
      <c r="W1610" t="s">
        <v>6300</v>
      </c>
      <c r="AH1610" t="s">
        <v>9687</v>
      </c>
      <c r="AI1610" t="s">
        <v>7523</v>
      </c>
      <c r="AO1610">
        <v>0</v>
      </c>
      <c r="AP1610" t="s">
        <v>3315</v>
      </c>
      <c r="AQ1610" t="s">
        <v>5313</v>
      </c>
      <c r="AR1610">
        <v>0</v>
      </c>
      <c r="AS1610">
        <v>0</v>
      </c>
    </row>
    <row r="1611" spans="1:45" x14ac:dyDescent="0.15">
      <c r="A1611" t="s">
        <v>3314</v>
      </c>
      <c r="B1611" t="s">
        <v>6294</v>
      </c>
      <c r="C1611" t="s">
        <v>3314</v>
      </c>
      <c r="D1611" t="s">
        <v>925</v>
      </c>
      <c r="E1611" t="s">
        <v>9683</v>
      </c>
      <c r="F1611" t="s">
        <v>9684</v>
      </c>
      <c r="G1611" t="s">
        <v>911</v>
      </c>
      <c r="H1611" t="s">
        <v>91</v>
      </c>
      <c r="I1611" t="s">
        <v>91</v>
      </c>
      <c r="J1611" t="s">
        <v>91</v>
      </c>
      <c r="K1611" t="s">
        <v>5315</v>
      </c>
      <c r="L1611" t="s">
        <v>5317</v>
      </c>
      <c r="M1611">
        <v>0</v>
      </c>
      <c r="N1611" t="s">
        <v>6013</v>
      </c>
      <c r="O1611" t="s">
        <v>9764</v>
      </c>
      <c r="P1611" t="s">
        <v>9764</v>
      </c>
      <c r="Q1611">
        <v>1</v>
      </c>
      <c r="R1611">
        <v>13</v>
      </c>
      <c r="S1611">
        <v>80000</v>
      </c>
      <c r="T1611" t="s">
        <v>9686</v>
      </c>
      <c r="W1611" t="s">
        <v>6300</v>
      </c>
      <c r="AH1611" t="s">
        <v>9687</v>
      </c>
      <c r="AI1611" t="s">
        <v>7523</v>
      </c>
      <c r="AO1611">
        <v>0</v>
      </c>
      <c r="AP1611" t="s">
        <v>3315</v>
      </c>
      <c r="AQ1611" t="s">
        <v>5313</v>
      </c>
      <c r="AR1611">
        <v>0</v>
      </c>
      <c r="AS1611">
        <v>0</v>
      </c>
    </row>
    <row r="1612" spans="1:45" x14ac:dyDescent="0.15">
      <c r="A1612" t="s">
        <v>3314</v>
      </c>
      <c r="B1612" t="s">
        <v>6294</v>
      </c>
      <c r="C1612" t="s">
        <v>3314</v>
      </c>
      <c r="D1612" t="s">
        <v>925</v>
      </c>
      <c r="E1612" t="s">
        <v>9683</v>
      </c>
      <c r="F1612" t="s">
        <v>9684</v>
      </c>
      <c r="G1612" t="s">
        <v>911</v>
      </c>
      <c r="H1612" t="s">
        <v>91</v>
      </c>
      <c r="I1612" t="s">
        <v>91</v>
      </c>
      <c r="J1612" t="s">
        <v>91</v>
      </c>
      <c r="K1612" t="s">
        <v>5315</v>
      </c>
      <c r="L1612" t="s">
        <v>5317</v>
      </c>
      <c r="M1612">
        <v>0</v>
      </c>
      <c r="N1612" t="s">
        <v>6013</v>
      </c>
      <c r="O1612" t="s">
        <v>9764</v>
      </c>
      <c r="P1612" t="s">
        <v>9764</v>
      </c>
      <c r="Q1612">
        <v>1</v>
      </c>
      <c r="R1612">
        <v>14</v>
      </c>
      <c r="S1612">
        <v>80000</v>
      </c>
      <c r="T1612" t="s">
        <v>9686</v>
      </c>
      <c r="W1612" t="s">
        <v>6300</v>
      </c>
      <c r="AH1612" t="s">
        <v>9687</v>
      </c>
      <c r="AI1612" t="s">
        <v>7523</v>
      </c>
      <c r="AO1612">
        <v>0</v>
      </c>
      <c r="AP1612" t="s">
        <v>3315</v>
      </c>
      <c r="AQ1612" t="s">
        <v>5313</v>
      </c>
      <c r="AR1612">
        <v>0</v>
      </c>
      <c r="AS1612">
        <v>0</v>
      </c>
    </row>
    <row r="1613" spans="1:45" x14ac:dyDescent="0.15">
      <c r="A1613" t="s">
        <v>3314</v>
      </c>
      <c r="B1613" t="s">
        <v>6294</v>
      </c>
      <c r="C1613" t="s">
        <v>3314</v>
      </c>
      <c r="D1613" t="s">
        <v>925</v>
      </c>
      <c r="E1613" t="s">
        <v>9683</v>
      </c>
      <c r="F1613" t="s">
        <v>9684</v>
      </c>
      <c r="G1613" t="s">
        <v>911</v>
      </c>
      <c r="H1613" t="s">
        <v>91</v>
      </c>
      <c r="I1613" t="s">
        <v>91</v>
      </c>
      <c r="J1613" t="s">
        <v>91</v>
      </c>
      <c r="K1613" t="s">
        <v>5315</v>
      </c>
      <c r="L1613" t="s">
        <v>5317</v>
      </c>
      <c r="M1613">
        <v>0</v>
      </c>
      <c r="N1613" t="s">
        <v>6013</v>
      </c>
      <c r="O1613" t="s">
        <v>9764</v>
      </c>
      <c r="P1613" t="s">
        <v>9764</v>
      </c>
      <c r="Q1613">
        <v>1</v>
      </c>
      <c r="R1613">
        <v>15</v>
      </c>
      <c r="S1613">
        <v>80000</v>
      </c>
      <c r="T1613" t="s">
        <v>9686</v>
      </c>
      <c r="W1613" t="s">
        <v>6300</v>
      </c>
      <c r="AH1613" t="s">
        <v>9687</v>
      </c>
      <c r="AI1613" t="s">
        <v>7523</v>
      </c>
      <c r="AO1613">
        <v>0</v>
      </c>
      <c r="AP1613" t="s">
        <v>3315</v>
      </c>
      <c r="AQ1613" t="s">
        <v>5313</v>
      </c>
      <c r="AR1613">
        <v>0</v>
      </c>
      <c r="AS1613">
        <v>0</v>
      </c>
    </row>
    <row r="1614" spans="1:45" x14ac:dyDescent="0.15">
      <c r="A1614" t="s">
        <v>3314</v>
      </c>
      <c r="B1614" t="s">
        <v>6294</v>
      </c>
      <c r="C1614" t="s">
        <v>3314</v>
      </c>
      <c r="D1614" t="s">
        <v>925</v>
      </c>
      <c r="E1614" t="s">
        <v>9683</v>
      </c>
      <c r="F1614" t="s">
        <v>9684</v>
      </c>
      <c r="G1614" t="s">
        <v>911</v>
      </c>
      <c r="H1614" t="s">
        <v>91</v>
      </c>
      <c r="I1614" t="s">
        <v>91</v>
      </c>
      <c r="J1614" t="s">
        <v>91</v>
      </c>
      <c r="K1614" t="s">
        <v>5315</v>
      </c>
      <c r="L1614" t="s">
        <v>5317</v>
      </c>
      <c r="M1614">
        <v>0</v>
      </c>
      <c r="N1614" t="s">
        <v>6013</v>
      </c>
      <c r="O1614" t="s">
        <v>9764</v>
      </c>
      <c r="P1614" t="s">
        <v>9764</v>
      </c>
      <c r="Q1614">
        <v>1</v>
      </c>
      <c r="R1614">
        <v>16</v>
      </c>
      <c r="S1614">
        <v>80000</v>
      </c>
      <c r="T1614" t="s">
        <v>9686</v>
      </c>
      <c r="W1614" t="s">
        <v>6300</v>
      </c>
      <c r="AH1614" t="s">
        <v>9687</v>
      </c>
      <c r="AI1614" t="s">
        <v>7523</v>
      </c>
      <c r="AO1614">
        <v>0</v>
      </c>
      <c r="AP1614" t="s">
        <v>3315</v>
      </c>
      <c r="AQ1614" t="s">
        <v>5313</v>
      </c>
      <c r="AR1614">
        <v>0</v>
      </c>
      <c r="AS1614">
        <v>0</v>
      </c>
    </row>
    <row r="1615" spans="1:45" x14ac:dyDescent="0.15">
      <c r="A1615" t="s">
        <v>3314</v>
      </c>
      <c r="B1615" t="s">
        <v>6294</v>
      </c>
      <c r="C1615" t="s">
        <v>3314</v>
      </c>
      <c r="D1615" t="s">
        <v>925</v>
      </c>
      <c r="E1615" t="s">
        <v>9683</v>
      </c>
      <c r="F1615" t="s">
        <v>9684</v>
      </c>
      <c r="G1615" t="s">
        <v>911</v>
      </c>
      <c r="H1615" t="s">
        <v>91</v>
      </c>
      <c r="I1615" t="s">
        <v>91</v>
      </c>
      <c r="J1615" t="s">
        <v>91</v>
      </c>
      <c r="K1615" t="s">
        <v>5315</v>
      </c>
      <c r="L1615" t="s">
        <v>5317</v>
      </c>
      <c r="M1615">
        <v>0</v>
      </c>
      <c r="N1615" t="s">
        <v>6013</v>
      </c>
      <c r="O1615" t="s">
        <v>9764</v>
      </c>
      <c r="P1615" t="s">
        <v>9764</v>
      </c>
      <c r="Q1615">
        <v>1</v>
      </c>
      <c r="R1615">
        <v>17</v>
      </c>
      <c r="S1615">
        <v>80000</v>
      </c>
      <c r="T1615" t="s">
        <v>9686</v>
      </c>
      <c r="W1615" t="s">
        <v>6300</v>
      </c>
      <c r="AH1615" t="s">
        <v>9687</v>
      </c>
      <c r="AI1615" t="s">
        <v>7523</v>
      </c>
      <c r="AO1615">
        <v>0</v>
      </c>
      <c r="AP1615" t="s">
        <v>3315</v>
      </c>
      <c r="AQ1615" t="s">
        <v>5313</v>
      </c>
      <c r="AR1615">
        <v>0</v>
      </c>
      <c r="AS1615">
        <v>0</v>
      </c>
    </row>
    <row r="1616" spans="1:45" x14ac:dyDescent="0.15">
      <c r="A1616" t="s">
        <v>3314</v>
      </c>
      <c r="B1616" t="s">
        <v>6294</v>
      </c>
      <c r="C1616" t="s">
        <v>3314</v>
      </c>
      <c r="D1616" t="s">
        <v>925</v>
      </c>
      <c r="E1616" t="s">
        <v>9683</v>
      </c>
      <c r="F1616" t="s">
        <v>9684</v>
      </c>
      <c r="G1616" t="s">
        <v>911</v>
      </c>
      <c r="H1616" t="s">
        <v>91</v>
      </c>
      <c r="I1616" t="s">
        <v>91</v>
      </c>
      <c r="J1616" t="s">
        <v>91</v>
      </c>
      <c r="K1616" t="s">
        <v>5315</v>
      </c>
      <c r="L1616" t="s">
        <v>5317</v>
      </c>
      <c r="M1616">
        <v>0</v>
      </c>
      <c r="N1616" t="s">
        <v>6013</v>
      </c>
      <c r="O1616" t="s">
        <v>9764</v>
      </c>
      <c r="P1616" t="s">
        <v>9764</v>
      </c>
      <c r="Q1616">
        <v>1</v>
      </c>
      <c r="R1616">
        <v>18</v>
      </c>
      <c r="S1616">
        <v>80000</v>
      </c>
      <c r="T1616" t="s">
        <v>9686</v>
      </c>
      <c r="W1616" t="s">
        <v>6300</v>
      </c>
      <c r="AH1616" t="s">
        <v>9687</v>
      </c>
      <c r="AI1616" t="s">
        <v>7523</v>
      </c>
      <c r="AO1616">
        <v>0</v>
      </c>
      <c r="AP1616" t="s">
        <v>3315</v>
      </c>
      <c r="AQ1616" t="s">
        <v>5313</v>
      </c>
      <c r="AR1616">
        <v>0</v>
      </c>
      <c r="AS1616">
        <v>0</v>
      </c>
    </row>
    <row r="1617" spans="1:45" x14ac:dyDescent="0.15">
      <c r="A1617" t="s">
        <v>3314</v>
      </c>
      <c r="B1617" t="s">
        <v>6294</v>
      </c>
      <c r="C1617" t="s">
        <v>3314</v>
      </c>
      <c r="D1617" t="s">
        <v>925</v>
      </c>
      <c r="E1617" t="s">
        <v>9683</v>
      </c>
      <c r="F1617" t="s">
        <v>9684</v>
      </c>
      <c r="G1617" t="s">
        <v>911</v>
      </c>
      <c r="H1617" t="s">
        <v>91</v>
      </c>
      <c r="I1617" t="s">
        <v>91</v>
      </c>
      <c r="J1617" t="s">
        <v>91</v>
      </c>
      <c r="K1617" t="s">
        <v>5315</v>
      </c>
      <c r="L1617" t="s">
        <v>5317</v>
      </c>
      <c r="M1617">
        <v>0</v>
      </c>
      <c r="N1617" t="s">
        <v>6013</v>
      </c>
      <c r="O1617" t="s">
        <v>9764</v>
      </c>
      <c r="P1617" t="s">
        <v>9764</v>
      </c>
      <c r="Q1617">
        <v>1</v>
      </c>
      <c r="R1617">
        <v>19</v>
      </c>
      <c r="S1617">
        <v>80000</v>
      </c>
      <c r="T1617" t="s">
        <v>9686</v>
      </c>
      <c r="W1617" t="s">
        <v>6300</v>
      </c>
      <c r="AH1617" t="s">
        <v>9687</v>
      </c>
      <c r="AI1617" t="s">
        <v>7523</v>
      </c>
      <c r="AO1617">
        <v>0</v>
      </c>
      <c r="AP1617" t="s">
        <v>3315</v>
      </c>
      <c r="AQ1617" t="s">
        <v>5313</v>
      </c>
      <c r="AR1617">
        <v>0</v>
      </c>
      <c r="AS1617">
        <v>0</v>
      </c>
    </row>
    <row r="1618" spans="1:45" x14ac:dyDescent="0.15">
      <c r="A1618" t="s">
        <v>3314</v>
      </c>
      <c r="B1618" t="s">
        <v>6294</v>
      </c>
      <c r="C1618" t="s">
        <v>3314</v>
      </c>
      <c r="D1618" t="s">
        <v>925</v>
      </c>
      <c r="E1618" t="s">
        <v>9683</v>
      </c>
      <c r="F1618" t="s">
        <v>9684</v>
      </c>
      <c r="G1618" t="s">
        <v>911</v>
      </c>
      <c r="H1618" t="s">
        <v>91</v>
      </c>
      <c r="I1618" t="s">
        <v>91</v>
      </c>
      <c r="J1618" t="s">
        <v>91</v>
      </c>
      <c r="K1618" t="s">
        <v>5315</v>
      </c>
      <c r="L1618" t="s">
        <v>5317</v>
      </c>
      <c r="M1618">
        <v>0</v>
      </c>
      <c r="N1618" t="s">
        <v>6013</v>
      </c>
      <c r="O1618" t="s">
        <v>9764</v>
      </c>
      <c r="P1618" t="s">
        <v>9764</v>
      </c>
      <c r="Q1618">
        <v>1</v>
      </c>
      <c r="R1618">
        <v>20</v>
      </c>
      <c r="S1618">
        <v>80000</v>
      </c>
      <c r="T1618" t="s">
        <v>9686</v>
      </c>
      <c r="W1618" t="s">
        <v>6300</v>
      </c>
      <c r="AH1618" t="s">
        <v>9687</v>
      </c>
      <c r="AI1618" t="s">
        <v>7523</v>
      </c>
      <c r="AO1618">
        <v>0</v>
      </c>
      <c r="AP1618" t="s">
        <v>3315</v>
      </c>
      <c r="AQ1618" t="s">
        <v>5313</v>
      </c>
      <c r="AR1618">
        <v>0</v>
      </c>
      <c r="AS1618">
        <v>0</v>
      </c>
    </row>
    <row r="1619" spans="1:45" x14ac:dyDescent="0.15">
      <c r="A1619" t="s">
        <v>3314</v>
      </c>
      <c r="B1619" t="s">
        <v>6294</v>
      </c>
      <c r="C1619" t="s">
        <v>3314</v>
      </c>
      <c r="D1619" t="s">
        <v>925</v>
      </c>
      <c r="E1619" t="s">
        <v>9683</v>
      </c>
      <c r="F1619" t="s">
        <v>9684</v>
      </c>
      <c r="G1619" t="s">
        <v>911</v>
      </c>
      <c r="H1619" t="s">
        <v>91</v>
      </c>
      <c r="I1619" t="s">
        <v>91</v>
      </c>
      <c r="J1619" t="s">
        <v>91</v>
      </c>
      <c r="K1619" t="s">
        <v>5315</v>
      </c>
      <c r="L1619" t="s">
        <v>5317</v>
      </c>
      <c r="M1619">
        <v>0</v>
      </c>
      <c r="N1619" t="s">
        <v>6013</v>
      </c>
      <c r="O1619" t="s">
        <v>9764</v>
      </c>
      <c r="P1619" t="s">
        <v>9764</v>
      </c>
      <c r="Q1619">
        <v>1</v>
      </c>
      <c r="R1619">
        <v>21</v>
      </c>
      <c r="S1619">
        <v>80000</v>
      </c>
      <c r="T1619" t="s">
        <v>9686</v>
      </c>
      <c r="W1619" t="s">
        <v>6300</v>
      </c>
      <c r="AH1619" t="s">
        <v>9687</v>
      </c>
      <c r="AI1619" t="s">
        <v>7523</v>
      </c>
      <c r="AO1619">
        <v>0</v>
      </c>
      <c r="AP1619" t="s">
        <v>3315</v>
      </c>
      <c r="AQ1619" t="s">
        <v>5313</v>
      </c>
      <c r="AR1619">
        <v>0</v>
      </c>
      <c r="AS1619">
        <v>0</v>
      </c>
    </row>
    <row r="1620" spans="1:45" x14ac:dyDescent="0.15">
      <c r="A1620" t="s">
        <v>3314</v>
      </c>
      <c r="B1620" t="s">
        <v>6294</v>
      </c>
      <c r="C1620" t="s">
        <v>3314</v>
      </c>
      <c r="D1620" t="s">
        <v>925</v>
      </c>
      <c r="E1620" t="s">
        <v>9683</v>
      </c>
      <c r="F1620" t="s">
        <v>9684</v>
      </c>
      <c r="G1620" t="s">
        <v>911</v>
      </c>
      <c r="H1620" t="s">
        <v>91</v>
      </c>
      <c r="I1620" t="s">
        <v>91</v>
      </c>
      <c r="J1620" t="s">
        <v>91</v>
      </c>
      <c r="K1620" t="s">
        <v>5315</v>
      </c>
      <c r="L1620" t="s">
        <v>5317</v>
      </c>
      <c r="M1620">
        <v>0</v>
      </c>
      <c r="N1620" t="s">
        <v>6013</v>
      </c>
      <c r="O1620" t="s">
        <v>9764</v>
      </c>
      <c r="P1620" t="s">
        <v>9764</v>
      </c>
      <c r="Q1620">
        <v>1</v>
      </c>
      <c r="R1620">
        <v>22</v>
      </c>
      <c r="S1620">
        <v>80000</v>
      </c>
      <c r="T1620" t="s">
        <v>9686</v>
      </c>
      <c r="W1620" t="s">
        <v>6300</v>
      </c>
      <c r="AH1620" t="s">
        <v>9687</v>
      </c>
      <c r="AI1620" t="s">
        <v>7523</v>
      </c>
      <c r="AO1620">
        <v>0</v>
      </c>
      <c r="AP1620" t="s">
        <v>3315</v>
      </c>
      <c r="AQ1620" t="s">
        <v>5313</v>
      </c>
      <c r="AR1620">
        <v>0</v>
      </c>
      <c r="AS1620">
        <v>0</v>
      </c>
    </row>
    <row r="1621" spans="1:45" x14ac:dyDescent="0.15">
      <c r="A1621" t="s">
        <v>3314</v>
      </c>
      <c r="B1621" t="s">
        <v>6294</v>
      </c>
      <c r="C1621" t="s">
        <v>3314</v>
      </c>
      <c r="D1621" t="s">
        <v>925</v>
      </c>
      <c r="E1621" t="s">
        <v>9683</v>
      </c>
      <c r="F1621" t="s">
        <v>9684</v>
      </c>
      <c r="G1621" t="s">
        <v>911</v>
      </c>
      <c r="H1621" t="s">
        <v>91</v>
      </c>
      <c r="I1621" t="s">
        <v>91</v>
      </c>
      <c r="J1621" t="s">
        <v>91</v>
      </c>
      <c r="K1621" t="s">
        <v>5315</v>
      </c>
      <c r="L1621" t="s">
        <v>5317</v>
      </c>
      <c r="M1621">
        <v>0</v>
      </c>
      <c r="N1621" t="s">
        <v>6013</v>
      </c>
      <c r="O1621" t="s">
        <v>9764</v>
      </c>
      <c r="P1621" t="s">
        <v>9764</v>
      </c>
      <c r="Q1621">
        <v>1</v>
      </c>
      <c r="R1621">
        <v>23</v>
      </c>
      <c r="S1621">
        <v>80000</v>
      </c>
      <c r="T1621" t="s">
        <v>9686</v>
      </c>
      <c r="W1621" t="s">
        <v>6300</v>
      </c>
      <c r="AH1621" t="s">
        <v>9687</v>
      </c>
      <c r="AI1621" t="s">
        <v>7523</v>
      </c>
      <c r="AO1621">
        <v>0</v>
      </c>
      <c r="AP1621" t="s">
        <v>3315</v>
      </c>
      <c r="AQ1621" t="s">
        <v>5313</v>
      </c>
      <c r="AR1621">
        <v>0</v>
      </c>
      <c r="AS1621">
        <v>0</v>
      </c>
    </row>
    <row r="1622" spans="1:45" x14ac:dyDescent="0.15">
      <c r="A1622" t="s">
        <v>3314</v>
      </c>
      <c r="B1622" t="s">
        <v>6294</v>
      </c>
      <c r="C1622" t="s">
        <v>3314</v>
      </c>
      <c r="D1622" t="s">
        <v>925</v>
      </c>
      <c r="E1622" t="s">
        <v>9683</v>
      </c>
      <c r="F1622" t="s">
        <v>9684</v>
      </c>
      <c r="G1622" t="s">
        <v>911</v>
      </c>
      <c r="H1622" t="s">
        <v>91</v>
      </c>
      <c r="I1622" t="s">
        <v>91</v>
      </c>
      <c r="J1622" t="s">
        <v>91</v>
      </c>
      <c r="K1622" t="s">
        <v>5315</v>
      </c>
      <c r="L1622" t="s">
        <v>5317</v>
      </c>
      <c r="M1622">
        <v>0</v>
      </c>
      <c r="N1622" t="s">
        <v>6013</v>
      </c>
      <c r="O1622" t="s">
        <v>9764</v>
      </c>
      <c r="P1622" t="s">
        <v>9764</v>
      </c>
      <c r="Q1622">
        <v>1</v>
      </c>
      <c r="R1622">
        <v>24</v>
      </c>
      <c r="S1622">
        <v>80000</v>
      </c>
      <c r="T1622" t="s">
        <v>9686</v>
      </c>
      <c r="W1622" t="s">
        <v>6300</v>
      </c>
      <c r="AH1622" t="s">
        <v>9687</v>
      </c>
      <c r="AI1622" t="s">
        <v>7523</v>
      </c>
      <c r="AO1622">
        <v>0</v>
      </c>
      <c r="AP1622" t="s">
        <v>3315</v>
      </c>
      <c r="AQ1622" t="s">
        <v>5313</v>
      </c>
      <c r="AR1622">
        <v>0</v>
      </c>
      <c r="AS1622">
        <v>0</v>
      </c>
    </row>
    <row r="1623" spans="1:45" x14ac:dyDescent="0.15">
      <c r="A1623" t="s">
        <v>3314</v>
      </c>
      <c r="B1623" t="s">
        <v>6294</v>
      </c>
      <c r="C1623" t="s">
        <v>3314</v>
      </c>
      <c r="D1623" t="s">
        <v>925</v>
      </c>
      <c r="E1623" t="s">
        <v>9683</v>
      </c>
      <c r="F1623" t="s">
        <v>9684</v>
      </c>
      <c r="G1623" t="s">
        <v>911</v>
      </c>
      <c r="H1623" t="s">
        <v>91</v>
      </c>
      <c r="I1623" t="s">
        <v>91</v>
      </c>
      <c r="J1623" t="s">
        <v>91</v>
      </c>
      <c r="K1623" t="s">
        <v>5315</v>
      </c>
      <c r="L1623" t="s">
        <v>5317</v>
      </c>
      <c r="M1623">
        <v>0</v>
      </c>
      <c r="N1623" t="s">
        <v>6013</v>
      </c>
      <c r="O1623" t="s">
        <v>9764</v>
      </c>
      <c r="P1623" t="s">
        <v>9764</v>
      </c>
      <c r="Q1623">
        <v>1</v>
      </c>
      <c r="R1623">
        <v>25</v>
      </c>
      <c r="S1623">
        <v>80000</v>
      </c>
      <c r="T1623" t="s">
        <v>9686</v>
      </c>
      <c r="W1623" t="s">
        <v>6300</v>
      </c>
      <c r="AH1623" t="s">
        <v>9687</v>
      </c>
      <c r="AI1623" t="s">
        <v>7523</v>
      </c>
      <c r="AO1623">
        <v>0</v>
      </c>
      <c r="AP1623" t="s">
        <v>3315</v>
      </c>
      <c r="AQ1623" t="s">
        <v>5313</v>
      </c>
      <c r="AR1623">
        <v>0</v>
      </c>
      <c r="AS1623">
        <v>0</v>
      </c>
    </row>
    <row r="1624" spans="1:45" x14ac:dyDescent="0.15">
      <c r="A1624" t="s">
        <v>3314</v>
      </c>
      <c r="B1624" t="s">
        <v>6294</v>
      </c>
      <c r="C1624" t="s">
        <v>3314</v>
      </c>
      <c r="D1624" t="s">
        <v>925</v>
      </c>
      <c r="E1624" t="s">
        <v>9683</v>
      </c>
      <c r="F1624" t="s">
        <v>9684</v>
      </c>
      <c r="G1624" t="s">
        <v>1208</v>
      </c>
      <c r="H1624" t="s">
        <v>100</v>
      </c>
      <c r="I1624" t="s">
        <v>100</v>
      </c>
      <c r="J1624" t="s">
        <v>100</v>
      </c>
      <c r="K1624" t="s">
        <v>5315</v>
      </c>
      <c r="L1624" t="s">
        <v>5317</v>
      </c>
      <c r="M1624">
        <v>0</v>
      </c>
      <c r="N1624" t="s">
        <v>6129</v>
      </c>
      <c r="O1624" t="s">
        <v>9765</v>
      </c>
      <c r="P1624" t="s">
        <v>9765</v>
      </c>
      <c r="Q1624">
        <v>1</v>
      </c>
      <c r="R1624">
        <v>1</v>
      </c>
      <c r="S1624">
        <v>80000</v>
      </c>
      <c r="T1624" t="s">
        <v>9727</v>
      </c>
      <c r="W1624" t="s">
        <v>6300</v>
      </c>
      <c r="AH1624" t="s">
        <v>9687</v>
      </c>
      <c r="AI1624" t="s">
        <v>7523</v>
      </c>
      <c r="AO1624">
        <v>0</v>
      </c>
      <c r="AP1624" t="s">
        <v>3315</v>
      </c>
      <c r="AQ1624" t="s">
        <v>5313</v>
      </c>
      <c r="AR1624">
        <v>0</v>
      </c>
      <c r="AS1624">
        <v>0</v>
      </c>
    </row>
    <row r="1625" spans="1:45" x14ac:dyDescent="0.15">
      <c r="A1625" t="s">
        <v>3314</v>
      </c>
      <c r="B1625" t="s">
        <v>6294</v>
      </c>
      <c r="C1625" t="s">
        <v>3314</v>
      </c>
      <c r="D1625" t="s">
        <v>925</v>
      </c>
      <c r="E1625" t="s">
        <v>9683</v>
      </c>
      <c r="F1625" t="s">
        <v>9684</v>
      </c>
      <c r="G1625" t="s">
        <v>1208</v>
      </c>
      <c r="H1625" t="s">
        <v>100</v>
      </c>
      <c r="I1625" t="s">
        <v>100</v>
      </c>
      <c r="J1625" t="s">
        <v>100</v>
      </c>
      <c r="K1625" t="s">
        <v>5315</v>
      </c>
      <c r="L1625" t="s">
        <v>5317</v>
      </c>
      <c r="M1625">
        <v>0</v>
      </c>
      <c r="N1625" t="s">
        <v>6129</v>
      </c>
      <c r="O1625" t="s">
        <v>9765</v>
      </c>
      <c r="P1625" t="s">
        <v>9765</v>
      </c>
      <c r="Q1625">
        <v>1</v>
      </c>
      <c r="R1625">
        <v>2</v>
      </c>
      <c r="S1625">
        <v>80000</v>
      </c>
      <c r="T1625" t="s">
        <v>9727</v>
      </c>
      <c r="W1625" t="s">
        <v>6300</v>
      </c>
      <c r="AH1625" t="s">
        <v>9687</v>
      </c>
      <c r="AI1625" t="s">
        <v>7523</v>
      </c>
      <c r="AO1625">
        <v>0</v>
      </c>
      <c r="AP1625" t="s">
        <v>3315</v>
      </c>
      <c r="AQ1625" t="s">
        <v>5313</v>
      </c>
      <c r="AR1625">
        <v>0</v>
      </c>
      <c r="AS1625">
        <v>0</v>
      </c>
    </row>
    <row r="1626" spans="1:45" x14ac:dyDescent="0.15">
      <c r="A1626" t="s">
        <v>3314</v>
      </c>
      <c r="B1626" t="s">
        <v>6294</v>
      </c>
      <c r="C1626" t="s">
        <v>3314</v>
      </c>
      <c r="D1626" t="s">
        <v>925</v>
      </c>
      <c r="E1626" t="s">
        <v>9683</v>
      </c>
      <c r="F1626" t="s">
        <v>9684</v>
      </c>
      <c r="G1626" t="s">
        <v>1208</v>
      </c>
      <c r="H1626" t="s">
        <v>100</v>
      </c>
      <c r="I1626" t="s">
        <v>100</v>
      </c>
      <c r="J1626" t="s">
        <v>100</v>
      </c>
      <c r="K1626" t="s">
        <v>5315</v>
      </c>
      <c r="L1626" t="s">
        <v>5317</v>
      </c>
      <c r="M1626">
        <v>0</v>
      </c>
      <c r="N1626" t="s">
        <v>6129</v>
      </c>
      <c r="O1626" t="s">
        <v>9765</v>
      </c>
      <c r="P1626" t="s">
        <v>9765</v>
      </c>
      <c r="Q1626">
        <v>1</v>
      </c>
      <c r="R1626">
        <v>3</v>
      </c>
      <c r="S1626">
        <v>80000</v>
      </c>
      <c r="T1626" t="s">
        <v>9727</v>
      </c>
      <c r="W1626" t="s">
        <v>6300</v>
      </c>
      <c r="AH1626" t="s">
        <v>9687</v>
      </c>
      <c r="AI1626" t="s">
        <v>7523</v>
      </c>
      <c r="AO1626">
        <v>0</v>
      </c>
      <c r="AP1626" t="s">
        <v>3315</v>
      </c>
      <c r="AQ1626" t="s">
        <v>5313</v>
      </c>
      <c r="AR1626">
        <v>0</v>
      </c>
      <c r="AS1626">
        <v>0</v>
      </c>
    </row>
    <row r="1627" spans="1:45" x14ac:dyDescent="0.15">
      <c r="A1627" t="s">
        <v>3314</v>
      </c>
      <c r="B1627" t="s">
        <v>6294</v>
      </c>
      <c r="C1627" t="s">
        <v>3314</v>
      </c>
      <c r="D1627" t="s">
        <v>925</v>
      </c>
      <c r="E1627" t="s">
        <v>9683</v>
      </c>
      <c r="F1627" t="s">
        <v>9684</v>
      </c>
      <c r="G1627" t="s">
        <v>1208</v>
      </c>
      <c r="H1627" t="s">
        <v>100</v>
      </c>
      <c r="I1627" t="s">
        <v>100</v>
      </c>
      <c r="J1627" t="s">
        <v>100</v>
      </c>
      <c r="K1627" t="s">
        <v>5315</v>
      </c>
      <c r="L1627" t="s">
        <v>5317</v>
      </c>
      <c r="M1627">
        <v>0</v>
      </c>
      <c r="N1627" t="s">
        <v>6129</v>
      </c>
      <c r="O1627" t="s">
        <v>9765</v>
      </c>
      <c r="P1627" t="s">
        <v>9765</v>
      </c>
      <c r="Q1627">
        <v>1</v>
      </c>
      <c r="R1627">
        <v>4</v>
      </c>
      <c r="S1627">
        <v>80000</v>
      </c>
      <c r="T1627" t="s">
        <v>9727</v>
      </c>
      <c r="W1627" t="s">
        <v>6300</v>
      </c>
      <c r="AH1627" t="s">
        <v>9687</v>
      </c>
      <c r="AI1627" t="s">
        <v>7523</v>
      </c>
      <c r="AO1627">
        <v>0</v>
      </c>
      <c r="AP1627" t="s">
        <v>3315</v>
      </c>
      <c r="AQ1627" t="s">
        <v>5313</v>
      </c>
      <c r="AR1627">
        <v>0</v>
      </c>
      <c r="AS1627">
        <v>0</v>
      </c>
    </row>
    <row r="1628" spans="1:45" x14ac:dyDescent="0.15">
      <c r="A1628" t="s">
        <v>3314</v>
      </c>
      <c r="B1628" t="s">
        <v>6294</v>
      </c>
      <c r="C1628" t="s">
        <v>3314</v>
      </c>
      <c r="D1628" t="s">
        <v>925</v>
      </c>
      <c r="E1628" t="s">
        <v>9683</v>
      </c>
      <c r="F1628" t="s">
        <v>9684</v>
      </c>
      <c r="G1628" t="s">
        <v>1208</v>
      </c>
      <c r="H1628" t="s">
        <v>100</v>
      </c>
      <c r="I1628" t="s">
        <v>100</v>
      </c>
      <c r="J1628" t="s">
        <v>100</v>
      </c>
      <c r="K1628" t="s">
        <v>5315</v>
      </c>
      <c r="L1628" t="s">
        <v>5317</v>
      </c>
      <c r="M1628">
        <v>0</v>
      </c>
      <c r="N1628" t="s">
        <v>6129</v>
      </c>
      <c r="O1628" t="s">
        <v>9765</v>
      </c>
      <c r="P1628" t="s">
        <v>9765</v>
      </c>
      <c r="Q1628">
        <v>1</v>
      </c>
      <c r="R1628">
        <v>5</v>
      </c>
      <c r="S1628">
        <v>80000</v>
      </c>
      <c r="T1628" t="s">
        <v>9727</v>
      </c>
      <c r="W1628" t="s">
        <v>6300</v>
      </c>
      <c r="AH1628" t="s">
        <v>9687</v>
      </c>
      <c r="AI1628" t="s">
        <v>7523</v>
      </c>
      <c r="AO1628">
        <v>0</v>
      </c>
      <c r="AP1628" t="s">
        <v>3315</v>
      </c>
      <c r="AQ1628" t="s">
        <v>5313</v>
      </c>
      <c r="AR1628">
        <v>0</v>
      </c>
      <c r="AS1628">
        <v>0</v>
      </c>
    </row>
    <row r="1629" spans="1:45" x14ac:dyDescent="0.15">
      <c r="A1629" t="s">
        <v>3314</v>
      </c>
      <c r="B1629" t="s">
        <v>6294</v>
      </c>
      <c r="C1629" t="s">
        <v>3314</v>
      </c>
      <c r="D1629" t="s">
        <v>925</v>
      </c>
      <c r="E1629" t="s">
        <v>9683</v>
      </c>
      <c r="F1629" t="s">
        <v>9684</v>
      </c>
      <c r="G1629" t="s">
        <v>1208</v>
      </c>
      <c r="H1629" t="s">
        <v>100</v>
      </c>
      <c r="I1629" t="s">
        <v>100</v>
      </c>
      <c r="J1629" t="s">
        <v>100</v>
      </c>
      <c r="K1629" t="s">
        <v>5315</v>
      </c>
      <c r="L1629" t="s">
        <v>5317</v>
      </c>
      <c r="M1629">
        <v>0</v>
      </c>
      <c r="N1629" t="s">
        <v>6129</v>
      </c>
      <c r="O1629" t="s">
        <v>9765</v>
      </c>
      <c r="P1629" t="s">
        <v>9765</v>
      </c>
      <c r="Q1629">
        <v>1</v>
      </c>
      <c r="R1629">
        <v>6</v>
      </c>
      <c r="S1629">
        <v>80000</v>
      </c>
      <c r="T1629" t="s">
        <v>9727</v>
      </c>
      <c r="W1629" t="s">
        <v>6300</v>
      </c>
      <c r="AH1629" t="s">
        <v>9687</v>
      </c>
      <c r="AI1629" t="s">
        <v>7523</v>
      </c>
      <c r="AO1629">
        <v>0</v>
      </c>
      <c r="AP1629" t="s">
        <v>3315</v>
      </c>
      <c r="AQ1629" t="s">
        <v>5313</v>
      </c>
      <c r="AR1629">
        <v>0</v>
      </c>
      <c r="AS1629">
        <v>0</v>
      </c>
    </row>
    <row r="1630" spans="1:45" x14ac:dyDescent="0.15">
      <c r="A1630" t="s">
        <v>3314</v>
      </c>
      <c r="B1630" t="s">
        <v>6294</v>
      </c>
      <c r="C1630" t="s">
        <v>3314</v>
      </c>
      <c r="D1630" t="s">
        <v>925</v>
      </c>
      <c r="E1630" t="s">
        <v>9683</v>
      </c>
      <c r="F1630" t="s">
        <v>9684</v>
      </c>
      <c r="G1630" t="s">
        <v>1208</v>
      </c>
      <c r="H1630" t="s">
        <v>100</v>
      </c>
      <c r="I1630" t="s">
        <v>100</v>
      </c>
      <c r="J1630" t="s">
        <v>100</v>
      </c>
      <c r="K1630" t="s">
        <v>5315</v>
      </c>
      <c r="L1630" t="s">
        <v>5317</v>
      </c>
      <c r="M1630">
        <v>0</v>
      </c>
      <c r="N1630" t="s">
        <v>6129</v>
      </c>
      <c r="O1630" t="s">
        <v>9765</v>
      </c>
      <c r="P1630" t="s">
        <v>9765</v>
      </c>
      <c r="Q1630">
        <v>1</v>
      </c>
      <c r="R1630">
        <v>8</v>
      </c>
      <c r="S1630">
        <v>80000</v>
      </c>
      <c r="T1630" t="s">
        <v>9727</v>
      </c>
      <c r="W1630" t="s">
        <v>6300</v>
      </c>
      <c r="AH1630" t="s">
        <v>9687</v>
      </c>
      <c r="AI1630" t="s">
        <v>7523</v>
      </c>
      <c r="AO1630">
        <v>0</v>
      </c>
      <c r="AP1630" t="s">
        <v>3315</v>
      </c>
      <c r="AQ1630" t="s">
        <v>5313</v>
      </c>
      <c r="AR1630">
        <v>0</v>
      </c>
      <c r="AS1630">
        <v>0</v>
      </c>
    </row>
    <row r="1631" spans="1:45" x14ac:dyDescent="0.15">
      <c r="A1631" t="s">
        <v>3314</v>
      </c>
      <c r="B1631" t="s">
        <v>6294</v>
      </c>
      <c r="C1631" t="s">
        <v>3314</v>
      </c>
      <c r="D1631" t="s">
        <v>925</v>
      </c>
      <c r="E1631" t="s">
        <v>9683</v>
      </c>
      <c r="F1631" t="s">
        <v>9684</v>
      </c>
      <c r="G1631" t="s">
        <v>1208</v>
      </c>
      <c r="H1631" t="s">
        <v>100</v>
      </c>
      <c r="I1631" t="s">
        <v>100</v>
      </c>
      <c r="J1631" t="s">
        <v>100</v>
      </c>
      <c r="K1631" t="s">
        <v>5315</v>
      </c>
      <c r="L1631" t="s">
        <v>5317</v>
      </c>
      <c r="M1631">
        <v>0</v>
      </c>
      <c r="N1631" t="s">
        <v>6129</v>
      </c>
      <c r="O1631" t="s">
        <v>9765</v>
      </c>
      <c r="P1631" t="s">
        <v>9765</v>
      </c>
      <c r="Q1631">
        <v>1</v>
      </c>
      <c r="R1631">
        <v>9</v>
      </c>
      <c r="S1631">
        <v>80000</v>
      </c>
      <c r="T1631" t="s">
        <v>9727</v>
      </c>
      <c r="W1631" t="s">
        <v>6300</v>
      </c>
      <c r="AH1631" t="s">
        <v>9687</v>
      </c>
      <c r="AI1631" t="s">
        <v>7523</v>
      </c>
      <c r="AO1631">
        <v>0</v>
      </c>
      <c r="AP1631" t="s">
        <v>3315</v>
      </c>
      <c r="AQ1631" t="s">
        <v>5313</v>
      </c>
      <c r="AR1631">
        <v>0</v>
      </c>
      <c r="AS1631">
        <v>0</v>
      </c>
    </row>
    <row r="1632" spans="1:45" x14ac:dyDescent="0.15">
      <c r="A1632" t="s">
        <v>3314</v>
      </c>
      <c r="B1632" t="s">
        <v>6294</v>
      </c>
      <c r="C1632" t="s">
        <v>3314</v>
      </c>
      <c r="D1632" t="s">
        <v>925</v>
      </c>
      <c r="E1632" t="s">
        <v>9683</v>
      </c>
      <c r="F1632" t="s">
        <v>9684</v>
      </c>
      <c r="G1632" t="s">
        <v>1208</v>
      </c>
      <c r="H1632" t="s">
        <v>100</v>
      </c>
      <c r="I1632" t="s">
        <v>100</v>
      </c>
      <c r="J1632" t="s">
        <v>100</v>
      </c>
      <c r="K1632" t="s">
        <v>5315</v>
      </c>
      <c r="L1632" t="s">
        <v>5317</v>
      </c>
      <c r="M1632">
        <v>0</v>
      </c>
      <c r="N1632" t="s">
        <v>6129</v>
      </c>
      <c r="O1632" t="s">
        <v>9765</v>
      </c>
      <c r="P1632" t="s">
        <v>9765</v>
      </c>
      <c r="Q1632">
        <v>1</v>
      </c>
      <c r="R1632">
        <v>10</v>
      </c>
      <c r="S1632">
        <v>80000</v>
      </c>
      <c r="T1632" t="s">
        <v>9727</v>
      </c>
      <c r="W1632" t="s">
        <v>6300</v>
      </c>
      <c r="AH1632" t="s">
        <v>9687</v>
      </c>
      <c r="AI1632" t="s">
        <v>7523</v>
      </c>
      <c r="AO1632">
        <v>0</v>
      </c>
      <c r="AP1632" t="s">
        <v>3315</v>
      </c>
      <c r="AQ1632" t="s">
        <v>5313</v>
      </c>
      <c r="AR1632">
        <v>0</v>
      </c>
      <c r="AS1632">
        <v>0</v>
      </c>
    </row>
    <row r="1633" spans="1:45" x14ac:dyDescent="0.15">
      <c r="A1633" t="s">
        <v>3314</v>
      </c>
      <c r="B1633" t="s">
        <v>6294</v>
      </c>
      <c r="C1633" t="s">
        <v>3314</v>
      </c>
      <c r="D1633" t="s">
        <v>925</v>
      </c>
      <c r="E1633" t="s">
        <v>9683</v>
      </c>
      <c r="F1633" t="s">
        <v>9684</v>
      </c>
      <c r="G1633" t="s">
        <v>1208</v>
      </c>
      <c r="H1633" t="s">
        <v>100</v>
      </c>
      <c r="I1633" t="s">
        <v>100</v>
      </c>
      <c r="J1633" t="s">
        <v>100</v>
      </c>
      <c r="K1633" t="s">
        <v>5315</v>
      </c>
      <c r="L1633" t="s">
        <v>5317</v>
      </c>
      <c r="M1633">
        <v>0</v>
      </c>
      <c r="N1633" t="s">
        <v>6129</v>
      </c>
      <c r="O1633" t="s">
        <v>9765</v>
      </c>
      <c r="P1633" t="s">
        <v>9765</v>
      </c>
      <c r="Q1633">
        <v>1</v>
      </c>
      <c r="R1633">
        <v>11</v>
      </c>
      <c r="S1633">
        <v>80000</v>
      </c>
      <c r="T1633" t="s">
        <v>9727</v>
      </c>
      <c r="W1633" t="s">
        <v>6300</v>
      </c>
      <c r="AH1633" t="s">
        <v>9687</v>
      </c>
      <c r="AI1633" t="s">
        <v>7523</v>
      </c>
      <c r="AO1633">
        <v>0</v>
      </c>
      <c r="AP1633" t="s">
        <v>3315</v>
      </c>
      <c r="AQ1633" t="s">
        <v>5313</v>
      </c>
      <c r="AR1633">
        <v>0</v>
      </c>
      <c r="AS1633">
        <v>0</v>
      </c>
    </row>
    <row r="1634" spans="1:45" x14ac:dyDescent="0.15">
      <c r="A1634" t="s">
        <v>3314</v>
      </c>
      <c r="B1634" t="s">
        <v>6294</v>
      </c>
      <c r="C1634" t="s">
        <v>3314</v>
      </c>
      <c r="D1634" t="s">
        <v>925</v>
      </c>
      <c r="E1634" t="s">
        <v>9683</v>
      </c>
      <c r="F1634" t="s">
        <v>9684</v>
      </c>
      <c r="G1634" t="s">
        <v>1208</v>
      </c>
      <c r="H1634" t="s">
        <v>100</v>
      </c>
      <c r="I1634" t="s">
        <v>100</v>
      </c>
      <c r="J1634" t="s">
        <v>100</v>
      </c>
      <c r="K1634" t="s">
        <v>5315</v>
      </c>
      <c r="L1634" t="s">
        <v>5317</v>
      </c>
      <c r="M1634">
        <v>0</v>
      </c>
      <c r="N1634" t="s">
        <v>6129</v>
      </c>
      <c r="O1634" t="s">
        <v>9765</v>
      </c>
      <c r="P1634" t="s">
        <v>9765</v>
      </c>
      <c r="Q1634">
        <v>1</v>
      </c>
      <c r="R1634">
        <v>12</v>
      </c>
      <c r="S1634">
        <v>80000</v>
      </c>
      <c r="T1634" t="s">
        <v>9727</v>
      </c>
      <c r="W1634" t="s">
        <v>6300</v>
      </c>
      <c r="AH1634" t="s">
        <v>9687</v>
      </c>
      <c r="AI1634" t="s">
        <v>7523</v>
      </c>
      <c r="AO1634">
        <v>0</v>
      </c>
      <c r="AP1634" t="s">
        <v>3315</v>
      </c>
      <c r="AQ1634" t="s">
        <v>5313</v>
      </c>
      <c r="AR1634">
        <v>0</v>
      </c>
      <c r="AS1634">
        <v>0</v>
      </c>
    </row>
    <row r="1635" spans="1:45" x14ac:dyDescent="0.15">
      <c r="A1635" t="s">
        <v>3314</v>
      </c>
      <c r="B1635" t="s">
        <v>6294</v>
      </c>
      <c r="C1635" t="s">
        <v>3314</v>
      </c>
      <c r="D1635" t="s">
        <v>925</v>
      </c>
      <c r="E1635" t="s">
        <v>9683</v>
      </c>
      <c r="F1635" t="s">
        <v>9684</v>
      </c>
      <c r="G1635" t="s">
        <v>1208</v>
      </c>
      <c r="H1635" t="s">
        <v>100</v>
      </c>
      <c r="I1635" t="s">
        <v>100</v>
      </c>
      <c r="J1635" t="s">
        <v>100</v>
      </c>
      <c r="K1635" t="s">
        <v>5315</v>
      </c>
      <c r="L1635" t="s">
        <v>5317</v>
      </c>
      <c r="M1635">
        <v>0</v>
      </c>
      <c r="N1635" t="s">
        <v>6129</v>
      </c>
      <c r="O1635" t="s">
        <v>9765</v>
      </c>
      <c r="P1635" t="s">
        <v>9765</v>
      </c>
      <c r="Q1635">
        <v>1</v>
      </c>
      <c r="R1635">
        <v>13</v>
      </c>
      <c r="S1635">
        <v>80000</v>
      </c>
      <c r="T1635" t="s">
        <v>9727</v>
      </c>
      <c r="W1635" t="s">
        <v>6300</v>
      </c>
      <c r="AH1635" t="s">
        <v>9687</v>
      </c>
      <c r="AI1635" t="s">
        <v>7523</v>
      </c>
      <c r="AO1635">
        <v>0</v>
      </c>
      <c r="AP1635" t="s">
        <v>3315</v>
      </c>
      <c r="AQ1635" t="s">
        <v>5313</v>
      </c>
      <c r="AR1635">
        <v>0</v>
      </c>
      <c r="AS1635">
        <v>0</v>
      </c>
    </row>
    <row r="1636" spans="1:45" x14ac:dyDescent="0.15">
      <c r="A1636" t="s">
        <v>3314</v>
      </c>
      <c r="B1636" t="s">
        <v>6294</v>
      </c>
      <c r="C1636" t="s">
        <v>3314</v>
      </c>
      <c r="D1636" t="s">
        <v>925</v>
      </c>
      <c r="E1636" t="s">
        <v>9683</v>
      </c>
      <c r="F1636" t="s">
        <v>9684</v>
      </c>
      <c r="G1636" t="s">
        <v>1208</v>
      </c>
      <c r="H1636" t="s">
        <v>100</v>
      </c>
      <c r="I1636" t="s">
        <v>100</v>
      </c>
      <c r="J1636" t="s">
        <v>100</v>
      </c>
      <c r="K1636" t="s">
        <v>5315</v>
      </c>
      <c r="L1636" t="s">
        <v>5317</v>
      </c>
      <c r="M1636">
        <v>0</v>
      </c>
      <c r="N1636" t="s">
        <v>6129</v>
      </c>
      <c r="O1636" t="s">
        <v>9765</v>
      </c>
      <c r="P1636" t="s">
        <v>9765</v>
      </c>
      <c r="Q1636">
        <v>1</v>
      </c>
      <c r="R1636">
        <v>14</v>
      </c>
      <c r="S1636">
        <v>80000</v>
      </c>
      <c r="T1636" t="s">
        <v>9727</v>
      </c>
      <c r="W1636" t="s">
        <v>6300</v>
      </c>
      <c r="AH1636" t="s">
        <v>9687</v>
      </c>
      <c r="AI1636" t="s">
        <v>7523</v>
      </c>
      <c r="AO1636">
        <v>0</v>
      </c>
      <c r="AP1636" t="s">
        <v>3315</v>
      </c>
      <c r="AQ1636" t="s">
        <v>5313</v>
      </c>
      <c r="AR1636">
        <v>0</v>
      </c>
      <c r="AS1636">
        <v>0</v>
      </c>
    </row>
    <row r="1637" spans="1:45" x14ac:dyDescent="0.15">
      <c r="A1637" t="s">
        <v>3314</v>
      </c>
      <c r="B1637" t="s">
        <v>6294</v>
      </c>
      <c r="C1637" t="s">
        <v>3314</v>
      </c>
      <c r="D1637" t="s">
        <v>925</v>
      </c>
      <c r="E1637" t="s">
        <v>9683</v>
      </c>
      <c r="F1637" t="s">
        <v>9684</v>
      </c>
      <c r="G1637" t="s">
        <v>1208</v>
      </c>
      <c r="H1637" t="s">
        <v>100</v>
      </c>
      <c r="I1637" t="s">
        <v>100</v>
      </c>
      <c r="J1637" t="s">
        <v>100</v>
      </c>
      <c r="K1637" t="s">
        <v>5315</v>
      </c>
      <c r="L1637" t="s">
        <v>5317</v>
      </c>
      <c r="M1637">
        <v>0</v>
      </c>
      <c r="N1637" t="s">
        <v>6129</v>
      </c>
      <c r="O1637" t="s">
        <v>9765</v>
      </c>
      <c r="P1637" t="s">
        <v>9765</v>
      </c>
      <c r="Q1637">
        <v>1</v>
      </c>
      <c r="R1637">
        <v>15</v>
      </c>
      <c r="S1637">
        <v>80000</v>
      </c>
      <c r="T1637" t="s">
        <v>9727</v>
      </c>
      <c r="W1637" t="s">
        <v>6300</v>
      </c>
      <c r="AH1637" t="s">
        <v>9687</v>
      </c>
      <c r="AI1637" t="s">
        <v>7523</v>
      </c>
      <c r="AO1637">
        <v>0</v>
      </c>
      <c r="AP1637" t="s">
        <v>3315</v>
      </c>
      <c r="AQ1637" t="s">
        <v>5313</v>
      </c>
      <c r="AR1637">
        <v>0</v>
      </c>
      <c r="AS1637">
        <v>0</v>
      </c>
    </row>
    <row r="1638" spans="1:45" x14ac:dyDescent="0.15">
      <c r="A1638" t="s">
        <v>3314</v>
      </c>
      <c r="B1638" t="s">
        <v>6294</v>
      </c>
      <c r="C1638" t="s">
        <v>3314</v>
      </c>
      <c r="D1638" t="s">
        <v>925</v>
      </c>
      <c r="E1638" t="s">
        <v>9683</v>
      </c>
      <c r="F1638" t="s">
        <v>9684</v>
      </c>
      <c r="G1638" t="s">
        <v>1208</v>
      </c>
      <c r="H1638" t="s">
        <v>100</v>
      </c>
      <c r="I1638" t="s">
        <v>100</v>
      </c>
      <c r="J1638" t="s">
        <v>100</v>
      </c>
      <c r="K1638" t="s">
        <v>5315</v>
      </c>
      <c r="L1638" t="s">
        <v>5317</v>
      </c>
      <c r="M1638">
        <v>0</v>
      </c>
      <c r="N1638" t="s">
        <v>6129</v>
      </c>
      <c r="O1638" t="s">
        <v>9765</v>
      </c>
      <c r="P1638" t="s">
        <v>9765</v>
      </c>
      <c r="Q1638">
        <v>1</v>
      </c>
      <c r="R1638">
        <v>16</v>
      </c>
      <c r="S1638">
        <v>80000</v>
      </c>
      <c r="T1638" t="s">
        <v>9727</v>
      </c>
      <c r="W1638" t="s">
        <v>6300</v>
      </c>
      <c r="AH1638" t="s">
        <v>9687</v>
      </c>
      <c r="AI1638" t="s">
        <v>7523</v>
      </c>
      <c r="AO1638">
        <v>0</v>
      </c>
      <c r="AP1638" t="s">
        <v>3315</v>
      </c>
      <c r="AQ1638" t="s">
        <v>5313</v>
      </c>
      <c r="AR1638">
        <v>0</v>
      </c>
      <c r="AS1638">
        <v>0</v>
      </c>
    </row>
    <row r="1639" spans="1:45" x14ac:dyDescent="0.15">
      <c r="A1639" t="s">
        <v>3314</v>
      </c>
      <c r="B1639" t="s">
        <v>6294</v>
      </c>
      <c r="C1639" t="s">
        <v>3314</v>
      </c>
      <c r="D1639" t="s">
        <v>925</v>
      </c>
      <c r="E1639" t="s">
        <v>9683</v>
      </c>
      <c r="F1639" t="s">
        <v>9684</v>
      </c>
      <c r="G1639" t="s">
        <v>1208</v>
      </c>
      <c r="H1639" t="s">
        <v>100</v>
      </c>
      <c r="I1639" t="s">
        <v>100</v>
      </c>
      <c r="J1639" t="s">
        <v>100</v>
      </c>
      <c r="K1639" t="s">
        <v>5315</v>
      </c>
      <c r="L1639" t="s">
        <v>5317</v>
      </c>
      <c r="M1639">
        <v>0</v>
      </c>
      <c r="N1639" t="s">
        <v>6129</v>
      </c>
      <c r="O1639" t="s">
        <v>9765</v>
      </c>
      <c r="P1639" t="s">
        <v>9765</v>
      </c>
      <c r="Q1639">
        <v>1</v>
      </c>
      <c r="R1639">
        <v>17</v>
      </c>
      <c r="S1639">
        <v>80000</v>
      </c>
      <c r="T1639" t="s">
        <v>9727</v>
      </c>
      <c r="W1639" t="s">
        <v>6300</v>
      </c>
      <c r="AH1639" t="s">
        <v>9687</v>
      </c>
      <c r="AI1639" t="s">
        <v>7523</v>
      </c>
      <c r="AO1639">
        <v>0</v>
      </c>
      <c r="AP1639" t="s">
        <v>3315</v>
      </c>
      <c r="AQ1639" t="s">
        <v>5313</v>
      </c>
      <c r="AR1639">
        <v>0</v>
      </c>
      <c r="AS1639">
        <v>0</v>
      </c>
    </row>
    <row r="1640" spans="1:45" x14ac:dyDescent="0.15">
      <c r="A1640" t="s">
        <v>3314</v>
      </c>
      <c r="B1640" t="s">
        <v>6294</v>
      </c>
      <c r="C1640" t="s">
        <v>3314</v>
      </c>
      <c r="D1640" t="s">
        <v>925</v>
      </c>
      <c r="E1640" t="s">
        <v>9683</v>
      </c>
      <c r="F1640" t="s">
        <v>9684</v>
      </c>
      <c r="G1640" t="s">
        <v>1208</v>
      </c>
      <c r="H1640" t="s">
        <v>100</v>
      </c>
      <c r="I1640" t="s">
        <v>100</v>
      </c>
      <c r="J1640" t="s">
        <v>100</v>
      </c>
      <c r="K1640" t="s">
        <v>5315</v>
      </c>
      <c r="L1640" t="s">
        <v>5317</v>
      </c>
      <c r="M1640">
        <v>0</v>
      </c>
      <c r="N1640" t="s">
        <v>6129</v>
      </c>
      <c r="O1640" t="s">
        <v>9765</v>
      </c>
      <c r="P1640" t="s">
        <v>9765</v>
      </c>
      <c r="Q1640">
        <v>1</v>
      </c>
      <c r="R1640">
        <v>18</v>
      </c>
      <c r="S1640">
        <v>80000</v>
      </c>
      <c r="T1640" t="s">
        <v>9727</v>
      </c>
      <c r="W1640" t="s">
        <v>6300</v>
      </c>
      <c r="AH1640" t="s">
        <v>9687</v>
      </c>
      <c r="AI1640" t="s">
        <v>7523</v>
      </c>
      <c r="AO1640">
        <v>0</v>
      </c>
      <c r="AP1640" t="s">
        <v>3315</v>
      </c>
      <c r="AQ1640" t="s">
        <v>5313</v>
      </c>
      <c r="AR1640">
        <v>0</v>
      </c>
      <c r="AS1640">
        <v>0</v>
      </c>
    </row>
    <row r="1641" spans="1:45" x14ac:dyDescent="0.15">
      <c r="A1641" t="s">
        <v>3314</v>
      </c>
      <c r="B1641" t="s">
        <v>6294</v>
      </c>
      <c r="C1641" t="s">
        <v>3314</v>
      </c>
      <c r="D1641" t="s">
        <v>925</v>
      </c>
      <c r="E1641" t="s">
        <v>9683</v>
      </c>
      <c r="F1641" t="s">
        <v>9684</v>
      </c>
      <c r="G1641" t="s">
        <v>1208</v>
      </c>
      <c r="H1641" t="s">
        <v>100</v>
      </c>
      <c r="I1641" t="s">
        <v>100</v>
      </c>
      <c r="J1641" t="s">
        <v>100</v>
      </c>
      <c r="K1641" t="s">
        <v>5315</v>
      </c>
      <c r="L1641" t="s">
        <v>5317</v>
      </c>
      <c r="M1641">
        <v>0</v>
      </c>
      <c r="N1641" t="s">
        <v>6129</v>
      </c>
      <c r="O1641" t="s">
        <v>9765</v>
      </c>
      <c r="P1641" t="s">
        <v>9765</v>
      </c>
      <c r="Q1641">
        <v>1</v>
      </c>
      <c r="R1641">
        <v>19</v>
      </c>
      <c r="S1641">
        <v>80000</v>
      </c>
      <c r="T1641" t="s">
        <v>9727</v>
      </c>
      <c r="W1641" t="s">
        <v>6300</v>
      </c>
      <c r="AH1641" t="s">
        <v>9687</v>
      </c>
      <c r="AI1641" t="s">
        <v>7523</v>
      </c>
      <c r="AO1641">
        <v>0</v>
      </c>
      <c r="AP1641" t="s">
        <v>3315</v>
      </c>
      <c r="AQ1641" t="s">
        <v>5313</v>
      </c>
      <c r="AR1641">
        <v>0</v>
      </c>
      <c r="AS1641">
        <v>0</v>
      </c>
    </row>
    <row r="1642" spans="1:45" x14ac:dyDescent="0.15">
      <c r="A1642" t="s">
        <v>3314</v>
      </c>
      <c r="B1642" t="s">
        <v>6294</v>
      </c>
      <c r="C1642" t="s">
        <v>3314</v>
      </c>
      <c r="D1642" t="s">
        <v>925</v>
      </c>
      <c r="E1642" t="s">
        <v>9683</v>
      </c>
      <c r="F1642" t="s">
        <v>9684</v>
      </c>
      <c r="G1642" t="s">
        <v>1208</v>
      </c>
      <c r="H1642" t="s">
        <v>100</v>
      </c>
      <c r="I1642" t="s">
        <v>100</v>
      </c>
      <c r="J1642" t="s">
        <v>100</v>
      </c>
      <c r="K1642" t="s">
        <v>5315</v>
      </c>
      <c r="L1642" t="s">
        <v>5317</v>
      </c>
      <c r="M1642">
        <v>0</v>
      </c>
      <c r="N1642" t="s">
        <v>6129</v>
      </c>
      <c r="O1642" t="s">
        <v>9765</v>
      </c>
      <c r="P1642" t="s">
        <v>9765</v>
      </c>
      <c r="Q1642">
        <v>1</v>
      </c>
      <c r="R1642">
        <v>20</v>
      </c>
      <c r="S1642">
        <v>80000</v>
      </c>
      <c r="T1642" t="s">
        <v>9727</v>
      </c>
      <c r="W1642" t="s">
        <v>6300</v>
      </c>
      <c r="AH1642" t="s">
        <v>9687</v>
      </c>
      <c r="AI1642" t="s">
        <v>7523</v>
      </c>
      <c r="AO1642">
        <v>0</v>
      </c>
      <c r="AP1642" t="s">
        <v>3315</v>
      </c>
      <c r="AQ1642" t="s">
        <v>5313</v>
      </c>
      <c r="AR1642">
        <v>0</v>
      </c>
      <c r="AS1642">
        <v>0</v>
      </c>
    </row>
    <row r="1643" spans="1:45" x14ac:dyDescent="0.15">
      <c r="A1643" t="s">
        <v>3314</v>
      </c>
      <c r="B1643" t="s">
        <v>6294</v>
      </c>
      <c r="C1643" t="s">
        <v>3314</v>
      </c>
      <c r="D1643" t="s">
        <v>925</v>
      </c>
      <c r="E1643" t="s">
        <v>9683</v>
      </c>
      <c r="F1643" t="s">
        <v>9684</v>
      </c>
      <c r="G1643" t="s">
        <v>1208</v>
      </c>
      <c r="H1643" t="s">
        <v>100</v>
      </c>
      <c r="I1643" t="s">
        <v>100</v>
      </c>
      <c r="J1643" t="s">
        <v>100</v>
      </c>
      <c r="K1643" t="s">
        <v>5315</v>
      </c>
      <c r="L1643" t="s">
        <v>5317</v>
      </c>
      <c r="M1643">
        <v>0</v>
      </c>
      <c r="N1643" t="s">
        <v>6129</v>
      </c>
      <c r="O1643" t="s">
        <v>9765</v>
      </c>
      <c r="P1643" t="s">
        <v>9765</v>
      </c>
      <c r="Q1643">
        <v>1</v>
      </c>
      <c r="R1643">
        <v>21</v>
      </c>
      <c r="S1643">
        <v>80000</v>
      </c>
      <c r="T1643" t="s">
        <v>9727</v>
      </c>
      <c r="W1643" t="s">
        <v>6300</v>
      </c>
      <c r="AH1643" t="s">
        <v>9687</v>
      </c>
      <c r="AI1643" t="s">
        <v>7523</v>
      </c>
      <c r="AO1643">
        <v>0</v>
      </c>
      <c r="AP1643" t="s">
        <v>3315</v>
      </c>
      <c r="AQ1643" t="s">
        <v>5313</v>
      </c>
      <c r="AR1643">
        <v>0</v>
      </c>
      <c r="AS1643">
        <v>0</v>
      </c>
    </row>
    <row r="1644" spans="1:45" x14ac:dyDescent="0.15">
      <c r="A1644" t="s">
        <v>3314</v>
      </c>
      <c r="B1644" t="s">
        <v>6294</v>
      </c>
      <c r="C1644" t="s">
        <v>3314</v>
      </c>
      <c r="D1644" t="s">
        <v>925</v>
      </c>
      <c r="E1644" t="s">
        <v>9683</v>
      </c>
      <c r="F1644" t="s">
        <v>9684</v>
      </c>
      <c r="G1644" t="s">
        <v>1208</v>
      </c>
      <c r="H1644" t="s">
        <v>100</v>
      </c>
      <c r="I1644" t="s">
        <v>100</v>
      </c>
      <c r="J1644" t="s">
        <v>100</v>
      </c>
      <c r="K1644" t="s">
        <v>5315</v>
      </c>
      <c r="L1644" t="s">
        <v>5317</v>
      </c>
      <c r="M1644">
        <v>0</v>
      </c>
      <c r="N1644" t="s">
        <v>6129</v>
      </c>
      <c r="O1644" t="s">
        <v>9765</v>
      </c>
      <c r="P1644" t="s">
        <v>9765</v>
      </c>
      <c r="Q1644">
        <v>1</v>
      </c>
      <c r="R1644">
        <v>22</v>
      </c>
      <c r="S1644">
        <v>80000</v>
      </c>
      <c r="T1644" t="s">
        <v>9727</v>
      </c>
      <c r="W1644" t="s">
        <v>6300</v>
      </c>
      <c r="AH1644" t="s">
        <v>9687</v>
      </c>
      <c r="AI1644" t="s">
        <v>7523</v>
      </c>
      <c r="AO1644">
        <v>0</v>
      </c>
      <c r="AP1644" t="s">
        <v>3315</v>
      </c>
      <c r="AQ1644" t="s">
        <v>5313</v>
      </c>
      <c r="AR1644">
        <v>0</v>
      </c>
      <c r="AS1644">
        <v>0</v>
      </c>
    </row>
    <row r="1645" spans="1:45" x14ac:dyDescent="0.15">
      <c r="A1645" t="s">
        <v>3314</v>
      </c>
      <c r="B1645" t="s">
        <v>6294</v>
      </c>
      <c r="C1645" t="s">
        <v>3314</v>
      </c>
      <c r="D1645" t="s">
        <v>925</v>
      </c>
      <c r="E1645" t="s">
        <v>9683</v>
      </c>
      <c r="F1645" t="s">
        <v>9684</v>
      </c>
      <c r="G1645" t="s">
        <v>1208</v>
      </c>
      <c r="H1645" t="s">
        <v>100</v>
      </c>
      <c r="I1645" t="s">
        <v>100</v>
      </c>
      <c r="J1645" t="s">
        <v>100</v>
      </c>
      <c r="K1645" t="s">
        <v>5315</v>
      </c>
      <c r="L1645" t="s">
        <v>5317</v>
      </c>
      <c r="M1645">
        <v>0</v>
      </c>
      <c r="N1645" t="s">
        <v>6129</v>
      </c>
      <c r="O1645" t="s">
        <v>9765</v>
      </c>
      <c r="P1645" t="s">
        <v>9765</v>
      </c>
      <c r="Q1645">
        <v>1</v>
      </c>
      <c r="R1645">
        <v>23</v>
      </c>
      <c r="S1645">
        <v>80000</v>
      </c>
      <c r="T1645" t="s">
        <v>9727</v>
      </c>
      <c r="W1645" t="s">
        <v>6300</v>
      </c>
      <c r="AH1645" t="s">
        <v>9687</v>
      </c>
      <c r="AI1645" t="s">
        <v>7523</v>
      </c>
      <c r="AO1645">
        <v>0</v>
      </c>
      <c r="AP1645" t="s">
        <v>3315</v>
      </c>
      <c r="AQ1645" t="s">
        <v>5313</v>
      </c>
      <c r="AR1645">
        <v>0</v>
      </c>
      <c r="AS1645">
        <v>0</v>
      </c>
    </row>
    <row r="1646" spans="1:45" x14ac:dyDescent="0.15">
      <c r="A1646" t="s">
        <v>3314</v>
      </c>
      <c r="B1646" t="s">
        <v>6294</v>
      </c>
      <c r="C1646" t="s">
        <v>3314</v>
      </c>
      <c r="D1646" t="s">
        <v>925</v>
      </c>
      <c r="E1646" t="s">
        <v>9683</v>
      </c>
      <c r="F1646" t="s">
        <v>9684</v>
      </c>
      <c r="G1646" t="s">
        <v>1208</v>
      </c>
      <c r="H1646" t="s">
        <v>100</v>
      </c>
      <c r="I1646" t="s">
        <v>100</v>
      </c>
      <c r="J1646" t="s">
        <v>100</v>
      </c>
      <c r="K1646" t="s">
        <v>5315</v>
      </c>
      <c r="L1646" t="s">
        <v>5317</v>
      </c>
      <c r="M1646">
        <v>0</v>
      </c>
      <c r="N1646" t="s">
        <v>6129</v>
      </c>
      <c r="O1646" t="s">
        <v>9765</v>
      </c>
      <c r="P1646" t="s">
        <v>9765</v>
      </c>
      <c r="Q1646">
        <v>1</v>
      </c>
      <c r="R1646">
        <v>24</v>
      </c>
      <c r="S1646">
        <v>80000</v>
      </c>
      <c r="T1646" t="s">
        <v>9727</v>
      </c>
      <c r="W1646" t="s">
        <v>6300</v>
      </c>
      <c r="AH1646" t="s">
        <v>9687</v>
      </c>
      <c r="AI1646" t="s">
        <v>7523</v>
      </c>
      <c r="AO1646">
        <v>0</v>
      </c>
      <c r="AP1646" t="s">
        <v>3315</v>
      </c>
      <c r="AQ1646" t="s">
        <v>5313</v>
      </c>
      <c r="AR1646">
        <v>0</v>
      </c>
      <c r="AS1646">
        <v>0</v>
      </c>
    </row>
    <row r="1647" spans="1:45" x14ac:dyDescent="0.15">
      <c r="A1647" t="s">
        <v>3314</v>
      </c>
      <c r="B1647" t="s">
        <v>6294</v>
      </c>
      <c r="C1647" t="s">
        <v>3314</v>
      </c>
      <c r="D1647" t="s">
        <v>925</v>
      </c>
      <c r="E1647" t="s">
        <v>9683</v>
      </c>
      <c r="F1647" t="s">
        <v>9684</v>
      </c>
      <c r="G1647" t="s">
        <v>1208</v>
      </c>
      <c r="H1647" t="s">
        <v>100</v>
      </c>
      <c r="I1647" t="s">
        <v>100</v>
      </c>
      <c r="J1647" t="s">
        <v>100</v>
      </c>
      <c r="K1647" t="s">
        <v>5315</v>
      </c>
      <c r="L1647" t="s">
        <v>5317</v>
      </c>
      <c r="M1647">
        <v>0</v>
      </c>
      <c r="N1647" t="s">
        <v>6129</v>
      </c>
      <c r="O1647" t="s">
        <v>9765</v>
      </c>
      <c r="P1647" t="s">
        <v>9765</v>
      </c>
      <c r="Q1647">
        <v>1</v>
      </c>
      <c r="R1647">
        <v>25</v>
      </c>
      <c r="S1647">
        <v>80000</v>
      </c>
      <c r="T1647" t="s">
        <v>9727</v>
      </c>
      <c r="W1647" t="s">
        <v>6300</v>
      </c>
      <c r="AH1647" t="s">
        <v>9687</v>
      </c>
      <c r="AI1647" t="s">
        <v>7523</v>
      </c>
      <c r="AO1647">
        <v>0</v>
      </c>
      <c r="AP1647" t="s">
        <v>3315</v>
      </c>
      <c r="AQ1647" t="s">
        <v>5313</v>
      </c>
      <c r="AR1647">
        <v>0</v>
      </c>
      <c r="AS1647">
        <v>0</v>
      </c>
    </row>
    <row r="1648" spans="1:45" x14ac:dyDescent="0.15">
      <c r="A1648" t="s">
        <v>3314</v>
      </c>
      <c r="B1648" t="s">
        <v>6294</v>
      </c>
      <c r="C1648" t="s">
        <v>3314</v>
      </c>
      <c r="D1648" t="s">
        <v>925</v>
      </c>
      <c r="E1648" t="s">
        <v>9683</v>
      </c>
      <c r="F1648" t="s">
        <v>9684</v>
      </c>
      <c r="G1648" t="s">
        <v>1208</v>
      </c>
      <c r="H1648" t="s">
        <v>100</v>
      </c>
      <c r="I1648" t="s">
        <v>100</v>
      </c>
      <c r="J1648" t="s">
        <v>100</v>
      </c>
      <c r="K1648" t="s">
        <v>5315</v>
      </c>
      <c r="L1648" t="s">
        <v>5317</v>
      </c>
      <c r="M1648">
        <v>0</v>
      </c>
      <c r="N1648" t="s">
        <v>6129</v>
      </c>
      <c r="O1648" t="s">
        <v>9766</v>
      </c>
      <c r="P1648" t="s">
        <v>9766</v>
      </c>
      <c r="Q1648">
        <v>1</v>
      </c>
      <c r="R1648">
        <v>1</v>
      </c>
      <c r="S1648">
        <v>80000</v>
      </c>
      <c r="T1648" t="s">
        <v>9727</v>
      </c>
      <c r="W1648" t="s">
        <v>6300</v>
      </c>
      <c r="AH1648" t="s">
        <v>9687</v>
      </c>
      <c r="AI1648" t="s">
        <v>7523</v>
      </c>
      <c r="AO1648">
        <v>0</v>
      </c>
      <c r="AP1648" t="s">
        <v>3315</v>
      </c>
      <c r="AQ1648" t="s">
        <v>5313</v>
      </c>
      <c r="AR1648">
        <v>0</v>
      </c>
      <c r="AS1648">
        <v>0</v>
      </c>
    </row>
    <row r="1649" spans="1:45" x14ac:dyDescent="0.15">
      <c r="A1649" t="s">
        <v>3314</v>
      </c>
      <c r="B1649" t="s">
        <v>6294</v>
      </c>
      <c r="C1649" t="s">
        <v>3314</v>
      </c>
      <c r="D1649" t="s">
        <v>925</v>
      </c>
      <c r="E1649" t="s">
        <v>9683</v>
      </c>
      <c r="F1649" t="s">
        <v>9684</v>
      </c>
      <c r="G1649" t="s">
        <v>1208</v>
      </c>
      <c r="H1649" t="s">
        <v>100</v>
      </c>
      <c r="I1649" t="s">
        <v>100</v>
      </c>
      <c r="J1649" t="s">
        <v>100</v>
      </c>
      <c r="K1649" t="s">
        <v>5315</v>
      </c>
      <c r="L1649" t="s">
        <v>5317</v>
      </c>
      <c r="M1649">
        <v>0</v>
      </c>
      <c r="N1649" t="s">
        <v>6129</v>
      </c>
      <c r="O1649" t="s">
        <v>9766</v>
      </c>
      <c r="P1649" t="s">
        <v>9766</v>
      </c>
      <c r="Q1649">
        <v>1</v>
      </c>
      <c r="R1649">
        <v>2</v>
      </c>
      <c r="S1649">
        <v>80000</v>
      </c>
      <c r="T1649" t="s">
        <v>9727</v>
      </c>
      <c r="W1649" t="s">
        <v>6300</v>
      </c>
      <c r="AH1649" t="s">
        <v>9687</v>
      </c>
      <c r="AI1649" t="s">
        <v>7523</v>
      </c>
      <c r="AO1649">
        <v>0</v>
      </c>
      <c r="AP1649" t="s">
        <v>3315</v>
      </c>
      <c r="AQ1649" t="s">
        <v>5313</v>
      </c>
      <c r="AR1649">
        <v>0</v>
      </c>
      <c r="AS1649">
        <v>0</v>
      </c>
    </row>
    <row r="1650" spans="1:45" x14ac:dyDescent="0.15">
      <c r="A1650" t="s">
        <v>3314</v>
      </c>
      <c r="B1650" t="s">
        <v>6294</v>
      </c>
      <c r="C1650" t="s">
        <v>3314</v>
      </c>
      <c r="D1650" t="s">
        <v>925</v>
      </c>
      <c r="E1650" t="s">
        <v>9683</v>
      </c>
      <c r="F1650" t="s">
        <v>9684</v>
      </c>
      <c r="G1650" t="s">
        <v>1208</v>
      </c>
      <c r="H1650" t="s">
        <v>100</v>
      </c>
      <c r="I1650" t="s">
        <v>100</v>
      </c>
      <c r="J1650" t="s">
        <v>100</v>
      </c>
      <c r="K1650" t="s">
        <v>5315</v>
      </c>
      <c r="L1650" t="s">
        <v>5317</v>
      </c>
      <c r="M1650">
        <v>0</v>
      </c>
      <c r="N1650" t="s">
        <v>6129</v>
      </c>
      <c r="O1650" t="s">
        <v>9766</v>
      </c>
      <c r="P1650" t="s">
        <v>9766</v>
      </c>
      <c r="Q1650">
        <v>1</v>
      </c>
      <c r="R1650">
        <v>3</v>
      </c>
      <c r="S1650">
        <v>80000</v>
      </c>
      <c r="T1650" t="s">
        <v>9727</v>
      </c>
      <c r="W1650" t="s">
        <v>6300</v>
      </c>
      <c r="AH1650" t="s">
        <v>9687</v>
      </c>
      <c r="AI1650" t="s">
        <v>7523</v>
      </c>
      <c r="AO1650">
        <v>0</v>
      </c>
      <c r="AP1650" t="s">
        <v>3315</v>
      </c>
      <c r="AQ1650" t="s">
        <v>5313</v>
      </c>
      <c r="AR1650">
        <v>0</v>
      </c>
      <c r="AS1650">
        <v>0</v>
      </c>
    </row>
    <row r="1651" spans="1:45" x14ac:dyDescent="0.15">
      <c r="A1651" t="s">
        <v>3314</v>
      </c>
      <c r="B1651" t="s">
        <v>6294</v>
      </c>
      <c r="C1651" t="s">
        <v>3314</v>
      </c>
      <c r="D1651" t="s">
        <v>925</v>
      </c>
      <c r="E1651" t="s">
        <v>9683</v>
      </c>
      <c r="F1651" t="s">
        <v>9684</v>
      </c>
      <c r="G1651" t="s">
        <v>1208</v>
      </c>
      <c r="H1651" t="s">
        <v>100</v>
      </c>
      <c r="I1651" t="s">
        <v>100</v>
      </c>
      <c r="J1651" t="s">
        <v>100</v>
      </c>
      <c r="K1651" t="s">
        <v>5315</v>
      </c>
      <c r="L1651" t="s">
        <v>5317</v>
      </c>
      <c r="M1651">
        <v>0</v>
      </c>
      <c r="N1651" t="s">
        <v>6129</v>
      </c>
      <c r="O1651" t="s">
        <v>9766</v>
      </c>
      <c r="P1651" t="s">
        <v>9766</v>
      </c>
      <c r="Q1651">
        <v>1</v>
      </c>
      <c r="R1651">
        <v>4</v>
      </c>
      <c r="S1651">
        <v>80000</v>
      </c>
      <c r="T1651" t="s">
        <v>9727</v>
      </c>
      <c r="W1651" t="s">
        <v>6300</v>
      </c>
      <c r="AH1651" t="s">
        <v>9687</v>
      </c>
      <c r="AI1651" t="s">
        <v>7523</v>
      </c>
      <c r="AO1651">
        <v>0</v>
      </c>
      <c r="AP1651" t="s">
        <v>3315</v>
      </c>
      <c r="AQ1651" t="s">
        <v>5313</v>
      </c>
      <c r="AR1651">
        <v>0</v>
      </c>
      <c r="AS1651">
        <v>0</v>
      </c>
    </row>
    <row r="1652" spans="1:45" x14ac:dyDescent="0.15">
      <c r="A1652" t="s">
        <v>3314</v>
      </c>
      <c r="B1652" t="s">
        <v>6294</v>
      </c>
      <c r="C1652" t="s">
        <v>3314</v>
      </c>
      <c r="D1652" t="s">
        <v>925</v>
      </c>
      <c r="E1652" t="s">
        <v>9683</v>
      </c>
      <c r="F1652" t="s">
        <v>9684</v>
      </c>
      <c r="G1652" t="s">
        <v>1208</v>
      </c>
      <c r="H1652" t="s">
        <v>100</v>
      </c>
      <c r="I1652" t="s">
        <v>100</v>
      </c>
      <c r="J1652" t="s">
        <v>100</v>
      </c>
      <c r="K1652" t="s">
        <v>5315</v>
      </c>
      <c r="L1652" t="s">
        <v>5317</v>
      </c>
      <c r="M1652">
        <v>0</v>
      </c>
      <c r="N1652" t="s">
        <v>6129</v>
      </c>
      <c r="O1652" t="s">
        <v>9766</v>
      </c>
      <c r="P1652" t="s">
        <v>9766</v>
      </c>
      <c r="Q1652">
        <v>1</v>
      </c>
      <c r="R1652">
        <v>5</v>
      </c>
      <c r="S1652">
        <v>80000</v>
      </c>
      <c r="T1652" t="s">
        <v>9727</v>
      </c>
      <c r="W1652" t="s">
        <v>6300</v>
      </c>
      <c r="AH1652" t="s">
        <v>9687</v>
      </c>
      <c r="AI1652" t="s">
        <v>7523</v>
      </c>
      <c r="AO1652">
        <v>0</v>
      </c>
      <c r="AP1652" t="s">
        <v>3315</v>
      </c>
      <c r="AQ1652" t="s">
        <v>5313</v>
      </c>
      <c r="AR1652">
        <v>0</v>
      </c>
      <c r="AS1652">
        <v>0</v>
      </c>
    </row>
    <row r="1653" spans="1:45" x14ac:dyDescent="0.15">
      <c r="A1653" t="s">
        <v>3314</v>
      </c>
      <c r="B1653" t="s">
        <v>6294</v>
      </c>
      <c r="C1653" t="s">
        <v>3314</v>
      </c>
      <c r="D1653" t="s">
        <v>925</v>
      </c>
      <c r="E1653" t="s">
        <v>9683</v>
      </c>
      <c r="F1653" t="s">
        <v>9684</v>
      </c>
      <c r="G1653" t="s">
        <v>1208</v>
      </c>
      <c r="H1653" t="s">
        <v>100</v>
      </c>
      <c r="I1653" t="s">
        <v>100</v>
      </c>
      <c r="J1653" t="s">
        <v>100</v>
      </c>
      <c r="K1653" t="s">
        <v>5315</v>
      </c>
      <c r="L1653" t="s">
        <v>5317</v>
      </c>
      <c r="M1653">
        <v>0</v>
      </c>
      <c r="N1653" t="s">
        <v>6129</v>
      </c>
      <c r="O1653" t="s">
        <v>9766</v>
      </c>
      <c r="P1653" t="s">
        <v>9766</v>
      </c>
      <c r="Q1653">
        <v>1</v>
      </c>
      <c r="R1653">
        <v>6</v>
      </c>
      <c r="S1653">
        <v>80000</v>
      </c>
      <c r="T1653" t="s">
        <v>9727</v>
      </c>
      <c r="W1653" t="s">
        <v>6300</v>
      </c>
      <c r="AH1653" t="s">
        <v>9687</v>
      </c>
      <c r="AI1653" t="s">
        <v>7523</v>
      </c>
      <c r="AO1653">
        <v>0</v>
      </c>
      <c r="AP1653" t="s">
        <v>3315</v>
      </c>
      <c r="AQ1653" t="s">
        <v>5313</v>
      </c>
      <c r="AR1653">
        <v>0</v>
      </c>
      <c r="AS1653">
        <v>0</v>
      </c>
    </row>
    <row r="1654" spans="1:45" x14ac:dyDescent="0.15">
      <c r="A1654" t="s">
        <v>3314</v>
      </c>
      <c r="B1654" t="s">
        <v>6294</v>
      </c>
      <c r="C1654" t="s">
        <v>3314</v>
      </c>
      <c r="D1654" t="s">
        <v>925</v>
      </c>
      <c r="E1654" t="s">
        <v>9683</v>
      </c>
      <c r="F1654" t="s">
        <v>9684</v>
      </c>
      <c r="G1654" t="s">
        <v>1208</v>
      </c>
      <c r="H1654" t="s">
        <v>100</v>
      </c>
      <c r="I1654" t="s">
        <v>100</v>
      </c>
      <c r="J1654" t="s">
        <v>100</v>
      </c>
      <c r="K1654" t="s">
        <v>5315</v>
      </c>
      <c r="L1654" t="s">
        <v>5317</v>
      </c>
      <c r="M1654">
        <v>0</v>
      </c>
      <c r="N1654" t="s">
        <v>6129</v>
      </c>
      <c r="O1654" t="s">
        <v>9766</v>
      </c>
      <c r="P1654" t="s">
        <v>9766</v>
      </c>
      <c r="Q1654">
        <v>1</v>
      </c>
      <c r="R1654">
        <v>7</v>
      </c>
      <c r="S1654">
        <v>80000</v>
      </c>
      <c r="T1654" t="s">
        <v>9727</v>
      </c>
      <c r="W1654" t="s">
        <v>6300</v>
      </c>
      <c r="AH1654" t="s">
        <v>9687</v>
      </c>
      <c r="AI1654" t="s">
        <v>7523</v>
      </c>
      <c r="AO1654">
        <v>0</v>
      </c>
      <c r="AP1654" t="s">
        <v>3315</v>
      </c>
      <c r="AQ1654" t="s">
        <v>5313</v>
      </c>
      <c r="AR1654">
        <v>0</v>
      </c>
      <c r="AS1654">
        <v>0</v>
      </c>
    </row>
    <row r="1655" spans="1:45" x14ac:dyDescent="0.15">
      <c r="A1655" t="s">
        <v>3314</v>
      </c>
      <c r="B1655" t="s">
        <v>6294</v>
      </c>
      <c r="C1655" t="s">
        <v>3314</v>
      </c>
      <c r="D1655" t="s">
        <v>925</v>
      </c>
      <c r="E1655" t="s">
        <v>9683</v>
      </c>
      <c r="F1655" t="s">
        <v>9684</v>
      </c>
      <c r="G1655" t="s">
        <v>1208</v>
      </c>
      <c r="H1655" t="s">
        <v>100</v>
      </c>
      <c r="I1655" t="s">
        <v>100</v>
      </c>
      <c r="J1655" t="s">
        <v>100</v>
      </c>
      <c r="K1655" t="s">
        <v>5315</v>
      </c>
      <c r="L1655" t="s">
        <v>5317</v>
      </c>
      <c r="M1655">
        <v>0</v>
      </c>
      <c r="N1655" t="s">
        <v>6129</v>
      </c>
      <c r="O1655" t="s">
        <v>9766</v>
      </c>
      <c r="P1655" t="s">
        <v>9766</v>
      </c>
      <c r="Q1655">
        <v>1</v>
      </c>
      <c r="R1655">
        <v>8</v>
      </c>
      <c r="S1655">
        <v>80000</v>
      </c>
      <c r="T1655" t="s">
        <v>9727</v>
      </c>
      <c r="W1655" t="s">
        <v>6300</v>
      </c>
      <c r="AH1655" t="s">
        <v>9687</v>
      </c>
      <c r="AI1655" t="s">
        <v>7523</v>
      </c>
      <c r="AO1655">
        <v>0</v>
      </c>
      <c r="AP1655" t="s">
        <v>3315</v>
      </c>
      <c r="AQ1655" t="s">
        <v>5313</v>
      </c>
      <c r="AR1655">
        <v>0</v>
      </c>
      <c r="AS1655">
        <v>0</v>
      </c>
    </row>
    <row r="1656" spans="1:45" x14ac:dyDescent="0.15">
      <c r="A1656" t="s">
        <v>3314</v>
      </c>
      <c r="B1656" t="s">
        <v>6294</v>
      </c>
      <c r="C1656" t="s">
        <v>3314</v>
      </c>
      <c r="D1656" t="s">
        <v>925</v>
      </c>
      <c r="E1656" t="s">
        <v>9683</v>
      </c>
      <c r="F1656" t="s">
        <v>9684</v>
      </c>
      <c r="G1656" t="s">
        <v>1208</v>
      </c>
      <c r="H1656" t="s">
        <v>100</v>
      </c>
      <c r="I1656" t="s">
        <v>100</v>
      </c>
      <c r="J1656" t="s">
        <v>100</v>
      </c>
      <c r="K1656" t="s">
        <v>5315</v>
      </c>
      <c r="L1656" t="s">
        <v>5317</v>
      </c>
      <c r="M1656">
        <v>0</v>
      </c>
      <c r="N1656" t="s">
        <v>6129</v>
      </c>
      <c r="O1656" t="s">
        <v>9766</v>
      </c>
      <c r="P1656" t="s">
        <v>9766</v>
      </c>
      <c r="Q1656">
        <v>1</v>
      </c>
      <c r="R1656">
        <v>9</v>
      </c>
      <c r="S1656">
        <v>80000</v>
      </c>
      <c r="T1656" t="s">
        <v>9727</v>
      </c>
      <c r="W1656" t="s">
        <v>6300</v>
      </c>
      <c r="AH1656" t="s">
        <v>9687</v>
      </c>
      <c r="AI1656" t="s">
        <v>7523</v>
      </c>
      <c r="AO1656">
        <v>0</v>
      </c>
      <c r="AP1656" t="s">
        <v>3315</v>
      </c>
      <c r="AQ1656" t="s">
        <v>5313</v>
      </c>
      <c r="AR1656">
        <v>0</v>
      </c>
      <c r="AS1656">
        <v>0</v>
      </c>
    </row>
    <row r="1657" spans="1:45" x14ac:dyDescent="0.15">
      <c r="A1657" t="s">
        <v>3314</v>
      </c>
      <c r="B1657" t="s">
        <v>6294</v>
      </c>
      <c r="C1657" t="s">
        <v>3314</v>
      </c>
      <c r="D1657" t="s">
        <v>925</v>
      </c>
      <c r="E1657" t="s">
        <v>9683</v>
      </c>
      <c r="F1657" t="s">
        <v>9684</v>
      </c>
      <c r="G1657" t="s">
        <v>1208</v>
      </c>
      <c r="H1657" t="s">
        <v>100</v>
      </c>
      <c r="I1657" t="s">
        <v>100</v>
      </c>
      <c r="J1657" t="s">
        <v>100</v>
      </c>
      <c r="K1657" t="s">
        <v>5315</v>
      </c>
      <c r="L1657" t="s">
        <v>5317</v>
      </c>
      <c r="M1657">
        <v>0</v>
      </c>
      <c r="N1657" t="s">
        <v>6129</v>
      </c>
      <c r="O1657" t="s">
        <v>9766</v>
      </c>
      <c r="P1657" t="s">
        <v>9766</v>
      </c>
      <c r="Q1657">
        <v>1</v>
      </c>
      <c r="R1657">
        <v>10</v>
      </c>
      <c r="S1657">
        <v>80000</v>
      </c>
      <c r="T1657" t="s">
        <v>9727</v>
      </c>
      <c r="W1657" t="s">
        <v>6300</v>
      </c>
      <c r="AH1657" t="s">
        <v>9687</v>
      </c>
      <c r="AI1657" t="s">
        <v>7523</v>
      </c>
      <c r="AO1657">
        <v>0</v>
      </c>
      <c r="AP1657" t="s">
        <v>3315</v>
      </c>
      <c r="AQ1657" t="s">
        <v>5313</v>
      </c>
      <c r="AR1657">
        <v>0</v>
      </c>
      <c r="AS1657">
        <v>0</v>
      </c>
    </row>
    <row r="1658" spans="1:45" x14ac:dyDescent="0.15">
      <c r="A1658" t="s">
        <v>3314</v>
      </c>
      <c r="B1658" t="s">
        <v>6294</v>
      </c>
      <c r="C1658" t="s">
        <v>3314</v>
      </c>
      <c r="D1658" t="s">
        <v>925</v>
      </c>
      <c r="E1658" t="s">
        <v>9683</v>
      </c>
      <c r="F1658" t="s">
        <v>9684</v>
      </c>
      <c r="G1658" t="s">
        <v>1208</v>
      </c>
      <c r="H1658" t="s">
        <v>100</v>
      </c>
      <c r="I1658" t="s">
        <v>100</v>
      </c>
      <c r="J1658" t="s">
        <v>100</v>
      </c>
      <c r="K1658" t="s">
        <v>5315</v>
      </c>
      <c r="L1658" t="s">
        <v>5317</v>
      </c>
      <c r="M1658">
        <v>0</v>
      </c>
      <c r="N1658" t="s">
        <v>6129</v>
      </c>
      <c r="O1658" t="s">
        <v>9766</v>
      </c>
      <c r="P1658" t="s">
        <v>9766</v>
      </c>
      <c r="Q1658">
        <v>1</v>
      </c>
      <c r="R1658">
        <v>11</v>
      </c>
      <c r="S1658">
        <v>80000</v>
      </c>
      <c r="T1658" t="s">
        <v>9727</v>
      </c>
      <c r="W1658" t="s">
        <v>6300</v>
      </c>
      <c r="AH1658" t="s">
        <v>9687</v>
      </c>
      <c r="AI1658" t="s">
        <v>7523</v>
      </c>
      <c r="AO1658">
        <v>0</v>
      </c>
      <c r="AP1658" t="s">
        <v>3315</v>
      </c>
      <c r="AQ1658" t="s">
        <v>5313</v>
      </c>
      <c r="AR1658">
        <v>0</v>
      </c>
      <c r="AS1658">
        <v>0</v>
      </c>
    </row>
    <row r="1659" spans="1:45" x14ac:dyDescent="0.15">
      <c r="A1659" t="s">
        <v>3314</v>
      </c>
      <c r="B1659" t="s">
        <v>6294</v>
      </c>
      <c r="C1659" t="s">
        <v>3314</v>
      </c>
      <c r="D1659" t="s">
        <v>925</v>
      </c>
      <c r="E1659" t="s">
        <v>9683</v>
      </c>
      <c r="F1659" t="s">
        <v>9684</v>
      </c>
      <c r="G1659" t="s">
        <v>1208</v>
      </c>
      <c r="H1659" t="s">
        <v>100</v>
      </c>
      <c r="I1659" t="s">
        <v>100</v>
      </c>
      <c r="J1659" t="s">
        <v>100</v>
      </c>
      <c r="K1659" t="s">
        <v>5315</v>
      </c>
      <c r="L1659" t="s">
        <v>5317</v>
      </c>
      <c r="M1659">
        <v>0</v>
      </c>
      <c r="N1659" t="s">
        <v>6129</v>
      </c>
      <c r="O1659" t="s">
        <v>9766</v>
      </c>
      <c r="P1659" t="s">
        <v>9766</v>
      </c>
      <c r="Q1659">
        <v>1</v>
      </c>
      <c r="R1659">
        <v>12</v>
      </c>
      <c r="S1659">
        <v>80000</v>
      </c>
      <c r="T1659" t="s">
        <v>9727</v>
      </c>
      <c r="W1659" t="s">
        <v>6300</v>
      </c>
      <c r="AH1659" t="s">
        <v>9687</v>
      </c>
      <c r="AI1659" t="s">
        <v>7523</v>
      </c>
      <c r="AO1659">
        <v>0</v>
      </c>
      <c r="AP1659" t="s">
        <v>3315</v>
      </c>
      <c r="AQ1659" t="s">
        <v>5313</v>
      </c>
      <c r="AR1659">
        <v>0</v>
      </c>
      <c r="AS1659">
        <v>0</v>
      </c>
    </row>
    <row r="1660" spans="1:45" x14ac:dyDescent="0.15">
      <c r="A1660" t="s">
        <v>3314</v>
      </c>
      <c r="B1660" t="s">
        <v>6294</v>
      </c>
      <c r="C1660" t="s">
        <v>3314</v>
      </c>
      <c r="D1660" t="s">
        <v>925</v>
      </c>
      <c r="E1660" t="s">
        <v>9683</v>
      </c>
      <c r="F1660" t="s">
        <v>9684</v>
      </c>
      <c r="G1660" t="s">
        <v>1208</v>
      </c>
      <c r="H1660" t="s">
        <v>100</v>
      </c>
      <c r="I1660" t="s">
        <v>100</v>
      </c>
      <c r="J1660" t="s">
        <v>100</v>
      </c>
      <c r="K1660" t="s">
        <v>5315</v>
      </c>
      <c r="L1660" t="s">
        <v>5317</v>
      </c>
      <c r="M1660">
        <v>0</v>
      </c>
      <c r="N1660" t="s">
        <v>6129</v>
      </c>
      <c r="O1660" t="s">
        <v>9766</v>
      </c>
      <c r="P1660" t="s">
        <v>9766</v>
      </c>
      <c r="Q1660">
        <v>1</v>
      </c>
      <c r="R1660">
        <v>13</v>
      </c>
      <c r="S1660">
        <v>80000</v>
      </c>
      <c r="T1660" t="s">
        <v>9727</v>
      </c>
      <c r="W1660" t="s">
        <v>6300</v>
      </c>
      <c r="AH1660" t="s">
        <v>9687</v>
      </c>
      <c r="AI1660" t="s">
        <v>7523</v>
      </c>
      <c r="AO1660">
        <v>0</v>
      </c>
      <c r="AP1660" t="s">
        <v>3315</v>
      </c>
      <c r="AQ1660" t="s">
        <v>5313</v>
      </c>
      <c r="AR1660">
        <v>0</v>
      </c>
      <c r="AS1660">
        <v>0</v>
      </c>
    </row>
    <row r="1661" spans="1:45" x14ac:dyDescent="0.15">
      <c r="A1661" t="s">
        <v>3314</v>
      </c>
      <c r="B1661" t="s">
        <v>6294</v>
      </c>
      <c r="C1661" t="s">
        <v>3314</v>
      </c>
      <c r="D1661" t="s">
        <v>925</v>
      </c>
      <c r="E1661" t="s">
        <v>9683</v>
      </c>
      <c r="F1661" t="s">
        <v>9684</v>
      </c>
      <c r="G1661" t="s">
        <v>1208</v>
      </c>
      <c r="H1661" t="s">
        <v>100</v>
      </c>
      <c r="I1661" t="s">
        <v>100</v>
      </c>
      <c r="J1661" t="s">
        <v>100</v>
      </c>
      <c r="K1661" t="s">
        <v>5315</v>
      </c>
      <c r="L1661" t="s">
        <v>5317</v>
      </c>
      <c r="M1661">
        <v>0</v>
      </c>
      <c r="N1661" t="s">
        <v>6129</v>
      </c>
      <c r="O1661" t="s">
        <v>9766</v>
      </c>
      <c r="P1661" t="s">
        <v>9766</v>
      </c>
      <c r="Q1661">
        <v>1</v>
      </c>
      <c r="R1661">
        <v>14</v>
      </c>
      <c r="S1661">
        <v>80000</v>
      </c>
      <c r="T1661" t="s">
        <v>9727</v>
      </c>
      <c r="W1661" t="s">
        <v>6300</v>
      </c>
      <c r="AH1661" t="s">
        <v>9687</v>
      </c>
      <c r="AI1661" t="s">
        <v>7523</v>
      </c>
      <c r="AO1661">
        <v>0</v>
      </c>
      <c r="AP1661" t="s">
        <v>3315</v>
      </c>
      <c r="AQ1661" t="s">
        <v>5313</v>
      </c>
      <c r="AR1661">
        <v>0</v>
      </c>
      <c r="AS1661">
        <v>0</v>
      </c>
    </row>
    <row r="1662" spans="1:45" x14ac:dyDescent="0.15">
      <c r="A1662" t="s">
        <v>3314</v>
      </c>
      <c r="B1662" t="s">
        <v>6294</v>
      </c>
      <c r="C1662" t="s">
        <v>3314</v>
      </c>
      <c r="D1662" t="s">
        <v>925</v>
      </c>
      <c r="E1662" t="s">
        <v>9683</v>
      </c>
      <c r="F1662" t="s">
        <v>9684</v>
      </c>
      <c r="G1662" t="s">
        <v>1208</v>
      </c>
      <c r="H1662" t="s">
        <v>100</v>
      </c>
      <c r="I1662" t="s">
        <v>100</v>
      </c>
      <c r="J1662" t="s">
        <v>100</v>
      </c>
      <c r="K1662" t="s">
        <v>5315</v>
      </c>
      <c r="L1662" t="s">
        <v>5317</v>
      </c>
      <c r="M1662">
        <v>0</v>
      </c>
      <c r="N1662" t="s">
        <v>6129</v>
      </c>
      <c r="O1662" t="s">
        <v>9766</v>
      </c>
      <c r="P1662" t="s">
        <v>9766</v>
      </c>
      <c r="Q1662">
        <v>1</v>
      </c>
      <c r="R1662">
        <v>15</v>
      </c>
      <c r="S1662">
        <v>80000</v>
      </c>
      <c r="T1662" t="s">
        <v>9727</v>
      </c>
      <c r="W1662" t="s">
        <v>6300</v>
      </c>
      <c r="AH1662" t="s">
        <v>9687</v>
      </c>
      <c r="AI1662" t="s">
        <v>7523</v>
      </c>
      <c r="AO1662">
        <v>0</v>
      </c>
      <c r="AP1662" t="s">
        <v>3315</v>
      </c>
      <c r="AQ1662" t="s">
        <v>5313</v>
      </c>
      <c r="AR1662">
        <v>0</v>
      </c>
      <c r="AS1662">
        <v>0</v>
      </c>
    </row>
    <row r="1663" spans="1:45" x14ac:dyDescent="0.15">
      <c r="A1663" t="s">
        <v>3314</v>
      </c>
      <c r="B1663" t="s">
        <v>6294</v>
      </c>
      <c r="C1663" t="s">
        <v>3314</v>
      </c>
      <c r="D1663" t="s">
        <v>925</v>
      </c>
      <c r="E1663" t="s">
        <v>9683</v>
      </c>
      <c r="F1663" t="s">
        <v>9684</v>
      </c>
      <c r="G1663" t="s">
        <v>1208</v>
      </c>
      <c r="H1663" t="s">
        <v>100</v>
      </c>
      <c r="I1663" t="s">
        <v>100</v>
      </c>
      <c r="J1663" t="s">
        <v>100</v>
      </c>
      <c r="K1663" t="s">
        <v>5315</v>
      </c>
      <c r="L1663" t="s">
        <v>5317</v>
      </c>
      <c r="M1663">
        <v>0</v>
      </c>
      <c r="N1663" t="s">
        <v>6129</v>
      </c>
      <c r="O1663" t="s">
        <v>9766</v>
      </c>
      <c r="P1663" t="s">
        <v>9766</v>
      </c>
      <c r="Q1663">
        <v>1</v>
      </c>
      <c r="R1663">
        <v>16</v>
      </c>
      <c r="S1663">
        <v>80000</v>
      </c>
      <c r="T1663" t="s">
        <v>9727</v>
      </c>
      <c r="W1663" t="s">
        <v>6300</v>
      </c>
      <c r="AH1663" t="s">
        <v>9687</v>
      </c>
      <c r="AI1663" t="s">
        <v>7523</v>
      </c>
      <c r="AO1663">
        <v>0</v>
      </c>
      <c r="AP1663" t="s">
        <v>3315</v>
      </c>
      <c r="AQ1663" t="s">
        <v>5313</v>
      </c>
      <c r="AR1663">
        <v>0</v>
      </c>
      <c r="AS1663">
        <v>0</v>
      </c>
    </row>
    <row r="1664" spans="1:45" x14ac:dyDescent="0.15">
      <c r="A1664" t="s">
        <v>3314</v>
      </c>
      <c r="B1664" t="s">
        <v>6294</v>
      </c>
      <c r="C1664" t="s">
        <v>3314</v>
      </c>
      <c r="D1664" t="s">
        <v>925</v>
      </c>
      <c r="E1664" t="s">
        <v>9683</v>
      </c>
      <c r="F1664" t="s">
        <v>9684</v>
      </c>
      <c r="G1664" t="s">
        <v>1208</v>
      </c>
      <c r="H1664" t="s">
        <v>100</v>
      </c>
      <c r="I1664" t="s">
        <v>100</v>
      </c>
      <c r="J1664" t="s">
        <v>100</v>
      </c>
      <c r="K1664" t="s">
        <v>5315</v>
      </c>
      <c r="L1664" t="s">
        <v>5317</v>
      </c>
      <c r="M1664">
        <v>0</v>
      </c>
      <c r="N1664" t="s">
        <v>6129</v>
      </c>
      <c r="O1664" t="s">
        <v>9766</v>
      </c>
      <c r="P1664" t="s">
        <v>9766</v>
      </c>
      <c r="Q1664">
        <v>1</v>
      </c>
      <c r="R1664">
        <v>17</v>
      </c>
      <c r="S1664">
        <v>80000</v>
      </c>
      <c r="T1664" t="s">
        <v>9727</v>
      </c>
      <c r="W1664" t="s">
        <v>6300</v>
      </c>
      <c r="AH1664" t="s">
        <v>9687</v>
      </c>
      <c r="AI1664" t="s">
        <v>7523</v>
      </c>
      <c r="AO1664">
        <v>0</v>
      </c>
      <c r="AP1664" t="s">
        <v>3315</v>
      </c>
      <c r="AQ1664" t="s">
        <v>5313</v>
      </c>
      <c r="AR1664">
        <v>0</v>
      </c>
      <c r="AS1664">
        <v>0</v>
      </c>
    </row>
    <row r="1665" spans="1:45" x14ac:dyDescent="0.15">
      <c r="A1665" t="s">
        <v>3314</v>
      </c>
      <c r="B1665" t="s">
        <v>6294</v>
      </c>
      <c r="C1665" t="s">
        <v>3314</v>
      </c>
      <c r="D1665" t="s">
        <v>925</v>
      </c>
      <c r="E1665" t="s">
        <v>9683</v>
      </c>
      <c r="F1665" t="s">
        <v>9684</v>
      </c>
      <c r="G1665" t="s">
        <v>1208</v>
      </c>
      <c r="H1665" t="s">
        <v>100</v>
      </c>
      <c r="I1665" t="s">
        <v>100</v>
      </c>
      <c r="J1665" t="s">
        <v>100</v>
      </c>
      <c r="K1665" t="s">
        <v>5315</v>
      </c>
      <c r="L1665" t="s">
        <v>5317</v>
      </c>
      <c r="M1665">
        <v>0</v>
      </c>
      <c r="N1665" t="s">
        <v>6129</v>
      </c>
      <c r="O1665" t="s">
        <v>9766</v>
      </c>
      <c r="P1665" t="s">
        <v>9766</v>
      </c>
      <c r="Q1665">
        <v>1</v>
      </c>
      <c r="R1665">
        <v>18</v>
      </c>
      <c r="S1665">
        <v>80000</v>
      </c>
      <c r="T1665" t="s">
        <v>9727</v>
      </c>
      <c r="W1665" t="s">
        <v>6300</v>
      </c>
      <c r="AH1665" t="s">
        <v>9687</v>
      </c>
      <c r="AI1665" t="s">
        <v>7523</v>
      </c>
      <c r="AO1665">
        <v>0</v>
      </c>
      <c r="AP1665" t="s">
        <v>3315</v>
      </c>
      <c r="AQ1665" t="s">
        <v>5313</v>
      </c>
      <c r="AR1665">
        <v>0</v>
      </c>
      <c r="AS1665">
        <v>0</v>
      </c>
    </row>
    <row r="1666" spans="1:45" x14ac:dyDescent="0.15">
      <c r="A1666" t="s">
        <v>3314</v>
      </c>
      <c r="B1666" t="s">
        <v>6294</v>
      </c>
      <c r="C1666" t="s">
        <v>3314</v>
      </c>
      <c r="D1666" t="s">
        <v>925</v>
      </c>
      <c r="E1666" t="s">
        <v>9683</v>
      </c>
      <c r="F1666" t="s">
        <v>9684</v>
      </c>
      <c r="G1666" t="s">
        <v>1208</v>
      </c>
      <c r="H1666" t="s">
        <v>100</v>
      </c>
      <c r="I1666" t="s">
        <v>100</v>
      </c>
      <c r="J1666" t="s">
        <v>100</v>
      </c>
      <c r="K1666" t="s">
        <v>5315</v>
      </c>
      <c r="L1666" t="s">
        <v>5317</v>
      </c>
      <c r="M1666">
        <v>0</v>
      </c>
      <c r="N1666" t="s">
        <v>6129</v>
      </c>
      <c r="O1666" t="s">
        <v>9766</v>
      </c>
      <c r="P1666" t="s">
        <v>9766</v>
      </c>
      <c r="Q1666">
        <v>1</v>
      </c>
      <c r="R1666">
        <v>19</v>
      </c>
      <c r="S1666">
        <v>80000</v>
      </c>
      <c r="T1666" t="s">
        <v>9727</v>
      </c>
      <c r="W1666" t="s">
        <v>6300</v>
      </c>
      <c r="AH1666" t="s">
        <v>9687</v>
      </c>
      <c r="AI1666" t="s">
        <v>7523</v>
      </c>
      <c r="AO1666">
        <v>0</v>
      </c>
      <c r="AP1666" t="s">
        <v>3315</v>
      </c>
      <c r="AQ1666" t="s">
        <v>5313</v>
      </c>
      <c r="AR1666">
        <v>0</v>
      </c>
      <c r="AS1666">
        <v>0</v>
      </c>
    </row>
    <row r="1667" spans="1:45" x14ac:dyDescent="0.15">
      <c r="A1667" t="s">
        <v>3314</v>
      </c>
      <c r="B1667" t="s">
        <v>6294</v>
      </c>
      <c r="C1667" t="s">
        <v>3314</v>
      </c>
      <c r="D1667" t="s">
        <v>925</v>
      </c>
      <c r="E1667" t="s">
        <v>9683</v>
      </c>
      <c r="F1667" t="s">
        <v>9684</v>
      </c>
      <c r="G1667" t="s">
        <v>1208</v>
      </c>
      <c r="H1667" t="s">
        <v>100</v>
      </c>
      <c r="I1667" t="s">
        <v>100</v>
      </c>
      <c r="J1667" t="s">
        <v>100</v>
      </c>
      <c r="K1667" t="s">
        <v>5315</v>
      </c>
      <c r="L1667" t="s">
        <v>5317</v>
      </c>
      <c r="M1667">
        <v>0</v>
      </c>
      <c r="N1667" t="s">
        <v>6129</v>
      </c>
      <c r="O1667" t="s">
        <v>9766</v>
      </c>
      <c r="P1667" t="s">
        <v>9766</v>
      </c>
      <c r="Q1667">
        <v>1</v>
      </c>
      <c r="R1667">
        <v>20</v>
      </c>
      <c r="S1667">
        <v>80000</v>
      </c>
      <c r="T1667" t="s">
        <v>9727</v>
      </c>
      <c r="W1667" t="s">
        <v>6300</v>
      </c>
      <c r="AH1667" t="s">
        <v>9687</v>
      </c>
      <c r="AI1667" t="s">
        <v>7523</v>
      </c>
      <c r="AO1667">
        <v>0</v>
      </c>
      <c r="AP1667" t="s">
        <v>3315</v>
      </c>
      <c r="AQ1667" t="s">
        <v>5313</v>
      </c>
      <c r="AR1667">
        <v>0</v>
      </c>
      <c r="AS1667">
        <v>0</v>
      </c>
    </row>
    <row r="1668" spans="1:45" x14ac:dyDescent="0.15">
      <c r="A1668" t="s">
        <v>3314</v>
      </c>
      <c r="B1668" t="s">
        <v>6294</v>
      </c>
      <c r="C1668" t="s">
        <v>3314</v>
      </c>
      <c r="D1668" t="s">
        <v>925</v>
      </c>
      <c r="E1668" t="s">
        <v>9683</v>
      </c>
      <c r="F1668" t="s">
        <v>9684</v>
      </c>
      <c r="G1668" t="s">
        <v>1208</v>
      </c>
      <c r="H1668" t="s">
        <v>100</v>
      </c>
      <c r="I1668" t="s">
        <v>100</v>
      </c>
      <c r="J1668" t="s">
        <v>100</v>
      </c>
      <c r="K1668" t="s">
        <v>5315</v>
      </c>
      <c r="L1668" t="s">
        <v>5317</v>
      </c>
      <c r="M1668">
        <v>0</v>
      </c>
      <c r="N1668" t="s">
        <v>6129</v>
      </c>
      <c r="O1668" t="s">
        <v>9766</v>
      </c>
      <c r="P1668" t="s">
        <v>9766</v>
      </c>
      <c r="Q1668">
        <v>1</v>
      </c>
      <c r="R1668">
        <v>21</v>
      </c>
      <c r="S1668">
        <v>80000</v>
      </c>
      <c r="T1668" t="s">
        <v>9727</v>
      </c>
      <c r="W1668" t="s">
        <v>6300</v>
      </c>
      <c r="AH1668" t="s">
        <v>9687</v>
      </c>
      <c r="AI1668" t="s">
        <v>7523</v>
      </c>
      <c r="AO1668">
        <v>0</v>
      </c>
      <c r="AP1668" t="s">
        <v>3315</v>
      </c>
      <c r="AQ1668" t="s">
        <v>5313</v>
      </c>
      <c r="AR1668">
        <v>0</v>
      </c>
      <c r="AS1668">
        <v>0</v>
      </c>
    </row>
    <row r="1669" spans="1:45" x14ac:dyDescent="0.15">
      <c r="A1669" t="s">
        <v>3314</v>
      </c>
      <c r="B1669" t="s">
        <v>6294</v>
      </c>
      <c r="C1669" t="s">
        <v>3314</v>
      </c>
      <c r="D1669" t="s">
        <v>925</v>
      </c>
      <c r="E1669" t="s">
        <v>9683</v>
      </c>
      <c r="F1669" t="s">
        <v>9684</v>
      </c>
      <c r="G1669" t="s">
        <v>1208</v>
      </c>
      <c r="H1669" t="s">
        <v>100</v>
      </c>
      <c r="I1669" t="s">
        <v>100</v>
      </c>
      <c r="J1669" t="s">
        <v>100</v>
      </c>
      <c r="K1669" t="s">
        <v>5315</v>
      </c>
      <c r="L1669" t="s">
        <v>5317</v>
      </c>
      <c r="M1669">
        <v>0</v>
      </c>
      <c r="N1669" t="s">
        <v>6129</v>
      </c>
      <c r="O1669" t="s">
        <v>9766</v>
      </c>
      <c r="P1669" t="s">
        <v>9766</v>
      </c>
      <c r="Q1669">
        <v>1</v>
      </c>
      <c r="R1669">
        <v>22</v>
      </c>
      <c r="S1669">
        <v>80000</v>
      </c>
      <c r="T1669" t="s">
        <v>9727</v>
      </c>
      <c r="W1669" t="s">
        <v>6300</v>
      </c>
      <c r="AH1669" t="s">
        <v>9687</v>
      </c>
      <c r="AI1669" t="s">
        <v>7523</v>
      </c>
      <c r="AO1669">
        <v>0</v>
      </c>
      <c r="AP1669" t="s">
        <v>3315</v>
      </c>
      <c r="AQ1669" t="s">
        <v>5313</v>
      </c>
      <c r="AR1669">
        <v>0</v>
      </c>
      <c r="AS1669">
        <v>0</v>
      </c>
    </row>
    <row r="1670" spans="1:45" x14ac:dyDescent="0.15">
      <c r="A1670" t="s">
        <v>3314</v>
      </c>
      <c r="B1670" t="s">
        <v>6294</v>
      </c>
      <c r="C1670" t="s">
        <v>3314</v>
      </c>
      <c r="D1670" t="s">
        <v>925</v>
      </c>
      <c r="E1670" t="s">
        <v>9683</v>
      </c>
      <c r="F1670" t="s">
        <v>9684</v>
      </c>
      <c r="G1670" t="s">
        <v>1208</v>
      </c>
      <c r="H1670" t="s">
        <v>100</v>
      </c>
      <c r="I1670" t="s">
        <v>100</v>
      </c>
      <c r="J1670" t="s">
        <v>100</v>
      </c>
      <c r="K1670" t="s">
        <v>5315</v>
      </c>
      <c r="L1670" t="s">
        <v>5317</v>
      </c>
      <c r="M1670">
        <v>0</v>
      </c>
      <c r="N1670" t="s">
        <v>6129</v>
      </c>
      <c r="O1670" t="s">
        <v>9766</v>
      </c>
      <c r="P1670" t="s">
        <v>9766</v>
      </c>
      <c r="Q1670">
        <v>1</v>
      </c>
      <c r="R1670">
        <v>23</v>
      </c>
      <c r="S1670">
        <v>80000</v>
      </c>
      <c r="T1670" t="s">
        <v>9727</v>
      </c>
      <c r="W1670" t="s">
        <v>6300</v>
      </c>
      <c r="AH1670" t="s">
        <v>9687</v>
      </c>
      <c r="AI1670" t="s">
        <v>7523</v>
      </c>
      <c r="AO1670">
        <v>0</v>
      </c>
      <c r="AP1670" t="s">
        <v>3315</v>
      </c>
      <c r="AQ1670" t="s">
        <v>5313</v>
      </c>
      <c r="AR1670">
        <v>0</v>
      </c>
      <c r="AS1670">
        <v>0</v>
      </c>
    </row>
    <row r="1671" spans="1:45" x14ac:dyDescent="0.15">
      <c r="A1671" t="s">
        <v>3314</v>
      </c>
      <c r="B1671" t="s">
        <v>6294</v>
      </c>
      <c r="C1671" t="s">
        <v>3314</v>
      </c>
      <c r="D1671" t="s">
        <v>925</v>
      </c>
      <c r="E1671" t="s">
        <v>9683</v>
      </c>
      <c r="F1671" t="s">
        <v>9684</v>
      </c>
      <c r="G1671" t="s">
        <v>1208</v>
      </c>
      <c r="H1671" t="s">
        <v>100</v>
      </c>
      <c r="I1671" t="s">
        <v>100</v>
      </c>
      <c r="J1671" t="s">
        <v>100</v>
      </c>
      <c r="K1671" t="s">
        <v>5315</v>
      </c>
      <c r="L1671" t="s">
        <v>5317</v>
      </c>
      <c r="M1671">
        <v>0</v>
      </c>
      <c r="N1671" t="s">
        <v>6129</v>
      </c>
      <c r="O1671" t="s">
        <v>9766</v>
      </c>
      <c r="P1671" t="s">
        <v>9766</v>
      </c>
      <c r="Q1671">
        <v>1</v>
      </c>
      <c r="R1671">
        <v>24</v>
      </c>
      <c r="S1671">
        <v>80000</v>
      </c>
      <c r="T1671" t="s">
        <v>9727</v>
      </c>
      <c r="W1671" t="s">
        <v>6300</v>
      </c>
      <c r="AH1671" t="s">
        <v>9687</v>
      </c>
      <c r="AI1671" t="s">
        <v>7523</v>
      </c>
      <c r="AO1671">
        <v>0</v>
      </c>
      <c r="AP1671" t="s">
        <v>3315</v>
      </c>
      <c r="AQ1671" t="s">
        <v>5313</v>
      </c>
      <c r="AR1671">
        <v>0</v>
      </c>
      <c r="AS1671">
        <v>0</v>
      </c>
    </row>
    <row r="1672" spans="1:45" x14ac:dyDescent="0.15">
      <c r="A1672" t="s">
        <v>3314</v>
      </c>
      <c r="B1672" t="s">
        <v>6294</v>
      </c>
      <c r="C1672" t="s">
        <v>3314</v>
      </c>
      <c r="D1672" t="s">
        <v>925</v>
      </c>
      <c r="E1672" t="s">
        <v>9683</v>
      </c>
      <c r="F1672" t="s">
        <v>9684</v>
      </c>
      <c r="G1672" t="s">
        <v>1208</v>
      </c>
      <c r="H1672" t="s">
        <v>100</v>
      </c>
      <c r="I1672" t="s">
        <v>100</v>
      </c>
      <c r="J1672" t="s">
        <v>100</v>
      </c>
      <c r="K1672" t="s">
        <v>5315</v>
      </c>
      <c r="L1672" t="s">
        <v>5317</v>
      </c>
      <c r="M1672">
        <v>0</v>
      </c>
      <c r="N1672" t="s">
        <v>6129</v>
      </c>
      <c r="O1672" t="s">
        <v>9766</v>
      </c>
      <c r="P1672" t="s">
        <v>9766</v>
      </c>
      <c r="Q1672">
        <v>1</v>
      </c>
      <c r="R1672">
        <v>25</v>
      </c>
      <c r="S1672">
        <v>80000</v>
      </c>
      <c r="T1672" t="s">
        <v>9727</v>
      </c>
      <c r="W1672" t="s">
        <v>6300</v>
      </c>
      <c r="AH1672" t="s">
        <v>9687</v>
      </c>
      <c r="AI1672" t="s">
        <v>7523</v>
      </c>
      <c r="AO1672">
        <v>0</v>
      </c>
      <c r="AP1672" t="s">
        <v>3315</v>
      </c>
      <c r="AQ1672" t="s">
        <v>5313</v>
      </c>
      <c r="AR1672">
        <v>0</v>
      </c>
      <c r="AS1672">
        <v>0</v>
      </c>
    </row>
    <row r="1673" spans="1:45" x14ac:dyDescent="0.15">
      <c r="A1673" t="s">
        <v>3314</v>
      </c>
      <c r="B1673" t="s">
        <v>6294</v>
      </c>
      <c r="C1673" t="s">
        <v>3314</v>
      </c>
      <c r="D1673" t="s">
        <v>925</v>
      </c>
      <c r="E1673" t="s">
        <v>9683</v>
      </c>
      <c r="F1673" t="s">
        <v>9684</v>
      </c>
      <c r="G1673" t="s">
        <v>1208</v>
      </c>
      <c r="H1673" t="s">
        <v>100</v>
      </c>
      <c r="I1673" t="s">
        <v>100</v>
      </c>
      <c r="J1673" t="s">
        <v>100</v>
      </c>
      <c r="K1673" t="s">
        <v>5315</v>
      </c>
      <c r="L1673" t="s">
        <v>5317</v>
      </c>
      <c r="M1673">
        <v>0</v>
      </c>
      <c r="N1673" t="s">
        <v>6129</v>
      </c>
      <c r="O1673" t="s">
        <v>9767</v>
      </c>
      <c r="P1673" t="s">
        <v>9767</v>
      </c>
      <c r="Q1673">
        <v>1</v>
      </c>
      <c r="R1673">
        <v>1</v>
      </c>
      <c r="S1673">
        <v>80000</v>
      </c>
      <c r="T1673" t="s">
        <v>9727</v>
      </c>
      <c r="W1673" t="s">
        <v>6300</v>
      </c>
      <c r="AH1673" t="s">
        <v>9687</v>
      </c>
      <c r="AI1673" t="s">
        <v>7523</v>
      </c>
      <c r="AO1673">
        <v>0</v>
      </c>
      <c r="AP1673" t="s">
        <v>3315</v>
      </c>
      <c r="AQ1673" t="s">
        <v>5313</v>
      </c>
      <c r="AR1673">
        <v>0</v>
      </c>
      <c r="AS1673">
        <v>0</v>
      </c>
    </row>
    <row r="1674" spans="1:45" x14ac:dyDescent="0.15">
      <c r="A1674" t="s">
        <v>3314</v>
      </c>
      <c r="B1674" t="s">
        <v>6294</v>
      </c>
      <c r="C1674" t="s">
        <v>3314</v>
      </c>
      <c r="D1674" t="s">
        <v>925</v>
      </c>
      <c r="E1674" t="s">
        <v>9683</v>
      </c>
      <c r="F1674" t="s">
        <v>9684</v>
      </c>
      <c r="G1674" t="s">
        <v>1208</v>
      </c>
      <c r="H1674" t="s">
        <v>100</v>
      </c>
      <c r="I1674" t="s">
        <v>100</v>
      </c>
      <c r="J1674" t="s">
        <v>100</v>
      </c>
      <c r="K1674" t="s">
        <v>5315</v>
      </c>
      <c r="L1674" t="s">
        <v>5317</v>
      </c>
      <c r="M1674">
        <v>0</v>
      </c>
      <c r="N1674" t="s">
        <v>6129</v>
      </c>
      <c r="O1674" t="s">
        <v>9767</v>
      </c>
      <c r="P1674" t="s">
        <v>9767</v>
      </c>
      <c r="Q1674">
        <v>1</v>
      </c>
      <c r="R1674">
        <v>2</v>
      </c>
      <c r="S1674">
        <v>80000</v>
      </c>
      <c r="T1674" t="s">
        <v>9727</v>
      </c>
      <c r="W1674" t="s">
        <v>6300</v>
      </c>
      <c r="AH1674" t="s">
        <v>9687</v>
      </c>
      <c r="AI1674" t="s">
        <v>7523</v>
      </c>
      <c r="AO1674">
        <v>0</v>
      </c>
      <c r="AP1674" t="s">
        <v>3315</v>
      </c>
      <c r="AQ1674" t="s">
        <v>5313</v>
      </c>
      <c r="AR1674">
        <v>0</v>
      </c>
      <c r="AS1674">
        <v>0</v>
      </c>
    </row>
    <row r="1675" spans="1:45" x14ac:dyDescent="0.15">
      <c r="A1675" t="s">
        <v>3314</v>
      </c>
      <c r="B1675" t="s">
        <v>6294</v>
      </c>
      <c r="C1675" t="s">
        <v>3314</v>
      </c>
      <c r="D1675" t="s">
        <v>925</v>
      </c>
      <c r="E1675" t="s">
        <v>9683</v>
      </c>
      <c r="F1675" t="s">
        <v>9684</v>
      </c>
      <c r="G1675" t="s">
        <v>1208</v>
      </c>
      <c r="H1675" t="s">
        <v>100</v>
      </c>
      <c r="I1675" t="s">
        <v>100</v>
      </c>
      <c r="J1675" t="s">
        <v>100</v>
      </c>
      <c r="K1675" t="s">
        <v>5315</v>
      </c>
      <c r="L1675" t="s">
        <v>5317</v>
      </c>
      <c r="M1675">
        <v>0</v>
      </c>
      <c r="N1675" t="s">
        <v>6129</v>
      </c>
      <c r="O1675" t="s">
        <v>9767</v>
      </c>
      <c r="P1675" t="s">
        <v>9767</v>
      </c>
      <c r="Q1675">
        <v>1</v>
      </c>
      <c r="R1675">
        <v>3</v>
      </c>
      <c r="S1675">
        <v>80000</v>
      </c>
      <c r="T1675" t="s">
        <v>9727</v>
      </c>
      <c r="W1675" t="s">
        <v>6300</v>
      </c>
      <c r="AH1675" t="s">
        <v>9687</v>
      </c>
      <c r="AI1675" t="s">
        <v>7523</v>
      </c>
      <c r="AO1675">
        <v>0</v>
      </c>
      <c r="AP1675" t="s">
        <v>3315</v>
      </c>
      <c r="AQ1675" t="s">
        <v>5313</v>
      </c>
      <c r="AR1675">
        <v>0</v>
      </c>
      <c r="AS1675">
        <v>0</v>
      </c>
    </row>
    <row r="1676" spans="1:45" x14ac:dyDescent="0.15">
      <c r="A1676" t="s">
        <v>3314</v>
      </c>
      <c r="B1676" t="s">
        <v>6294</v>
      </c>
      <c r="C1676" t="s">
        <v>3314</v>
      </c>
      <c r="D1676" t="s">
        <v>925</v>
      </c>
      <c r="E1676" t="s">
        <v>9683</v>
      </c>
      <c r="F1676" t="s">
        <v>9684</v>
      </c>
      <c r="G1676" t="s">
        <v>1208</v>
      </c>
      <c r="H1676" t="s">
        <v>100</v>
      </c>
      <c r="I1676" t="s">
        <v>100</v>
      </c>
      <c r="J1676" t="s">
        <v>100</v>
      </c>
      <c r="K1676" t="s">
        <v>5315</v>
      </c>
      <c r="L1676" t="s">
        <v>5317</v>
      </c>
      <c r="M1676">
        <v>0</v>
      </c>
      <c r="N1676" t="s">
        <v>6129</v>
      </c>
      <c r="O1676" t="s">
        <v>9767</v>
      </c>
      <c r="P1676" t="s">
        <v>9767</v>
      </c>
      <c r="Q1676">
        <v>1</v>
      </c>
      <c r="R1676">
        <v>4</v>
      </c>
      <c r="S1676">
        <v>80000</v>
      </c>
      <c r="T1676" t="s">
        <v>9727</v>
      </c>
      <c r="W1676" t="s">
        <v>6300</v>
      </c>
      <c r="AH1676" t="s">
        <v>9687</v>
      </c>
      <c r="AI1676" t="s">
        <v>7523</v>
      </c>
      <c r="AO1676">
        <v>0</v>
      </c>
      <c r="AP1676" t="s">
        <v>3315</v>
      </c>
      <c r="AQ1676" t="s">
        <v>5313</v>
      </c>
      <c r="AR1676">
        <v>0</v>
      </c>
      <c r="AS1676">
        <v>0</v>
      </c>
    </row>
    <row r="1677" spans="1:45" x14ac:dyDescent="0.15">
      <c r="A1677" t="s">
        <v>3314</v>
      </c>
      <c r="B1677" t="s">
        <v>6294</v>
      </c>
      <c r="C1677" t="s">
        <v>3314</v>
      </c>
      <c r="D1677" t="s">
        <v>925</v>
      </c>
      <c r="E1677" t="s">
        <v>9683</v>
      </c>
      <c r="F1677" t="s">
        <v>9684</v>
      </c>
      <c r="G1677" t="s">
        <v>1208</v>
      </c>
      <c r="H1677" t="s">
        <v>100</v>
      </c>
      <c r="I1677" t="s">
        <v>100</v>
      </c>
      <c r="J1677" t="s">
        <v>100</v>
      </c>
      <c r="K1677" t="s">
        <v>5315</v>
      </c>
      <c r="L1677" t="s">
        <v>5317</v>
      </c>
      <c r="M1677">
        <v>0</v>
      </c>
      <c r="N1677" t="s">
        <v>6129</v>
      </c>
      <c r="O1677" t="s">
        <v>9767</v>
      </c>
      <c r="P1677" t="s">
        <v>9767</v>
      </c>
      <c r="Q1677">
        <v>1</v>
      </c>
      <c r="R1677">
        <v>5</v>
      </c>
      <c r="S1677">
        <v>80000</v>
      </c>
      <c r="T1677" t="s">
        <v>9727</v>
      </c>
      <c r="W1677" t="s">
        <v>6300</v>
      </c>
      <c r="AH1677" t="s">
        <v>9687</v>
      </c>
      <c r="AI1677" t="s">
        <v>7523</v>
      </c>
      <c r="AO1677">
        <v>0</v>
      </c>
      <c r="AP1677" t="s">
        <v>3315</v>
      </c>
      <c r="AQ1677" t="s">
        <v>5313</v>
      </c>
      <c r="AR1677">
        <v>0</v>
      </c>
      <c r="AS1677">
        <v>0</v>
      </c>
    </row>
    <row r="1678" spans="1:45" x14ac:dyDescent="0.15">
      <c r="A1678" t="s">
        <v>3314</v>
      </c>
      <c r="B1678" t="s">
        <v>6294</v>
      </c>
      <c r="C1678" t="s">
        <v>3314</v>
      </c>
      <c r="D1678" t="s">
        <v>925</v>
      </c>
      <c r="E1678" t="s">
        <v>9683</v>
      </c>
      <c r="F1678" t="s">
        <v>9684</v>
      </c>
      <c r="G1678" t="s">
        <v>1208</v>
      </c>
      <c r="H1678" t="s">
        <v>100</v>
      </c>
      <c r="I1678" t="s">
        <v>100</v>
      </c>
      <c r="J1678" t="s">
        <v>100</v>
      </c>
      <c r="K1678" t="s">
        <v>5315</v>
      </c>
      <c r="L1678" t="s">
        <v>5317</v>
      </c>
      <c r="M1678">
        <v>0</v>
      </c>
      <c r="N1678" t="s">
        <v>6129</v>
      </c>
      <c r="O1678" t="s">
        <v>9767</v>
      </c>
      <c r="P1678" t="s">
        <v>9767</v>
      </c>
      <c r="Q1678">
        <v>1</v>
      </c>
      <c r="R1678">
        <v>6</v>
      </c>
      <c r="S1678">
        <v>80000</v>
      </c>
      <c r="T1678" t="s">
        <v>9727</v>
      </c>
      <c r="W1678" t="s">
        <v>6300</v>
      </c>
      <c r="AH1678" t="s">
        <v>9687</v>
      </c>
      <c r="AI1678" t="s">
        <v>7523</v>
      </c>
      <c r="AO1678">
        <v>0</v>
      </c>
      <c r="AP1678" t="s">
        <v>3315</v>
      </c>
      <c r="AQ1678" t="s">
        <v>5313</v>
      </c>
      <c r="AR1678">
        <v>0</v>
      </c>
      <c r="AS1678">
        <v>0</v>
      </c>
    </row>
    <row r="1679" spans="1:45" x14ac:dyDescent="0.15">
      <c r="A1679" t="s">
        <v>3314</v>
      </c>
      <c r="B1679" t="s">
        <v>6294</v>
      </c>
      <c r="C1679" t="s">
        <v>3314</v>
      </c>
      <c r="D1679" t="s">
        <v>925</v>
      </c>
      <c r="E1679" t="s">
        <v>9683</v>
      </c>
      <c r="F1679" t="s">
        <v>9684</v>
      </c>
      <c r="G1679" t="s">
        <v>1208</v>
      </c>
      <c r="H1679" t="s">
        <v>100</v>
      </c>
      <c r="I1679" t="s">
        <v>100</v>
      </c>
      <c r="J1679" t="s">
        <v>100</v>
      </c>
      <c r="K1679" t="s">
        <v>5315</v>
      </c>
      <c r="L1679" t="s">
        <v>5317</v>
      </c>
      <c r="M1679">
        <v>0</v>
      </c>
      <c r="N1679" t="s">
        <v>6129</v>
      </c>
      <c r="O1679" t="s">
        <v>9767</v>
      </c>
      <c r="P1679" t="s">
        <v>9767</v>
      </c>
      <c r="Q1679">
        <v>1</v>
      </c>
      <c r="R1679">
        <v>7</v>
      </c>
      <c r="S1679">
        <v>80000</v>
      </c>
      <c r="T1679" t="s">
        <v>9727</v>
      </c>
      <c r="W1679" t="s">
        <v>6300</v>
      </c>
      <c r="AH1679" t="s">
        <v>9687</v>
      </c>
      <c r="AI1679" t="s">
        <v>7523</v>
      </c>
      <c r="AO1679">
        <v>0</v>
      </c>
      <c r="AP1679" t="s">
        <v>3315</v>
      </c>
      <c r="AQ1679" t="s">
        <v>5313</v>
      </c>
      <c r="AR1679">
        <v>0</v>
      </c>
      <c r="AS1679">
        <v>0</v>
      </c>
    </row>
    <row r="1680" spans="1:45" x14ac:dyDescent="0.15">
      <c r="A1680" t="s">
        <v>3314</v>
      </c>
      <c r="B1680" t="s">
        <v>6294</v>
      </c>
      <c r="C1680" t="s">
        <v>3314</v>
      </c>
      <c r="D1680" t="s">
        <v>925</v>
      </c>
      <c r="E1680" t="s">
        <v>9683</v>
      </c>
      <c r="F1680" t="s">
        <v>9684</v>
      </c>
      <c r="G1680" t="s">
        <v>1208</v>
      </c>
      <c r="H1680" t="s">
        <v>100</v>
      </c>
      <c r="I1680" t="s">
        <v>100</v>
      </c>
      <c r="J1680" t="s">
        <v>100</v>
      </c>
      <c r="K1680" t="s">
        <v>5315</v>
      </c>
      <c r="L1680" t="s">
        <v>5317</v>
      </c>
      <c r="M1680">
        <v>0</v>
      </c>
      <c r="N1680" t="s">
        <v>6129</v>
      </c>
      <c r="O1680" t="s">
        <v>9767</v>
      </c>
      <c r="P1680" t="s">
        <v>9767</v>
      </c>
      <c r="Q1680">
        <v>1</v>
      </c>
      <c r="R1680">
        <v>8</v>
      </c>
      <c r="S1680">
        <v>80000</v>
      </c>
      <c r="T1680" t="s">
        <v>9727</v>
      </c>
      <c r="W1680" t="s">
        <v>6300</v>
      </c>
      <c r="AH1680" t="s">
        <v>9687</v>
      </c>
      <c r="AI1680" t="s">
        <v>7523</v>
      </c>
      <c r="AO1680">
        <v>0</v>
      </c>
      <c r="AP1680" t="s">
        <v>3315</v>
      </c>
      <c r="AQ1680" t="s">
        <v>5313</v>
      </c>
      <c r="AR1680">
        <v>0</v>
      </c>
      <c r="AS1680">
        <v>0</v>
      </c>
    </row>
    <row r="1681" spans="1:45" x14ac:dyDescent="0.15">
      <c r="A1681" t="s">
        <v>3314</v>
      </c>
      <c r="B1681" t="s">
        <v>6294</v>
      </c>
      <c r="C1681" t="s">
        <v>3314</v>
      </c>
      <c r="D1681" t="s">
        <v>925</v>
      </c>
      <c r="E1681" t="s">
        <v>9683</v>
      </c>
      <c r="F1681" t="s">
        <v>9684</v>
      </c>
      <c r="G1681" t="s">
        <v>1208</v>
      </c>
      <c r="H1681" t="s">
        <v>100</v>
      </c>
      <c r="I1681" t="s">
        <v>100</v>
      </c>
      <c r="J1681" t="s">
        <v>100</v>
      </c>
      <c r="K1681" t="s">
        <v>5315</v>
      </c>
      <c r="L1681" t="s">
        <v>5317</v>
      </c>
      <c r="M1681">
        <v>0</v>
      </c>
      <c r="N1681" t="s">
        <v>6129</v>
      </c>
      <c r="O1681" t="s">
        <v>9767</v>
      </c>
      <c r="P1681" t="s">
        <v>9767</v>
      </c>
      <c r="Q1681">
        <v>1</v>
      </c>
      <c r="R1681">
        <v>9</v>
      </c>
      <c r="S1681">
        <v>80000</v>
      </c>
      <c r="T1681" t="s">
        <v>9727</v>
      </c>
      <c r="W1681" t="s">
        <v>6300</v>
      </c>
      <c r="AH1681" t="s">
        <v>9687</v>
      </c>
      <c r="AI1681" t="s">
        <v>7523</v>
      </c>
      <c r="AO1681">
        <v>0</v>
      </c>
      <c r="AP1681" t="s">
        <v>3315</v>
      </c>
      <c r="AQ1681" t="s">
        <v>5313</v>
      </c>
      <c r="AR1681">
        <v>0</v>
      </c>
      <c r="AS1681">
        <v>0</v>
      </c>
    </row>
    <row r="1682" spans="1:45" x14ac:dyDescent="0.15">
      <c r="A1682" t="s">
        <v>3314</v>
      </c>
      <c r="B1682" t="s">
        <v>6294</v>
      </c>
      <c r="C1682" t="s">
        <v>3314</v>
      </c>
      <c r="D1682" t="s">
        <v>925</v>
      </c>
      <c r="E1682" t="s">
        <v>9683</v>
      </c>
      <c r="F1682" t="s">
        <v>9684</v>
      </c>
      <c r="G1682" t="s">
        <v>1208</v>
      </c>
      <c r="H1682" t="s">
        <v>100</v>
      </c>
      <c r="I1682" t="s">
        <v>100</v>
      </c>
      <c r="J1682" t="s">
        <v>100</v>
      </c>
      <c r="K1682" t="s">
        <v>5315</v>
      </c>
      <c r="L1682" t="s">
        <v>5317</v>
      </c>
      <c r="M1682">
        <v>0</v>
      </c>
      <c r="N1682" t="s">
        <v>6129</v>
      </c>
      <c r="O1682" t="s">
        <v>9767</v>
      </c>
      <c r="P1682" t="s">
        <v>9767</v>
      </c>
      <c r="Q1682">
        <v>1</v>
      </c>
      <c r="R1682">
        <v>10</v>
      </c>
      <c r="S1682">
        <v>80000</v>
      </c>
      <c r="T1682" t="s">
        <v>9727</v>
      </c>
      <c r="W1682" t="s">
        <v>6300</v>
      </c>
      <c r="AH1682" t="s">
        <v>9687</v>
      </c>
      <c r="AI1682" t="s">
        <v>7523</v>
      </c>
      <c r="AO1682">
        <v>0</v>
      </c>
      <c r="AP1682" t="s">
        <v>3315</v>
      </c>
      <c r="AQ1682" t="s">
        <v>5313</v>
      </c>
      <c r="AR1682">
        <v>0</v>
      </c>
      <c r="AS1682">
        <v>0</v>
      </c>
    </row>
    <row r="1683" spans="1:45" x14ac:dyDescent="0.15">
      <c r="A1683" t="s">
        <v>3314</v>
      </c>
      <c r="B1683" t="s">
        <v>6294</v>
      </c>
      <c r="C1683" t="s">
        <v>3314</v>
      </c>
      <c r="D1683" t="s">
        <v>925</v>
      </c>
      <c r="E1683" t="s">
        <v>9683</v>
      </c>
      <c r="F1683" t="s">
        <v>9684</v>
      </c>
      <c r="G1683" t="s">
        <v>1208</v>
      </c>
      <c r="H1683" t="s">
        <v>100</v>
      </c>
      <c r="I1683" t="s">
        <v>100</v>
      </c>
      <c r="J1683" t="s">
        <v>100</v>
      </c>
      <c r="K1683" t="s">
        <v>5315</v>
      </c>
      <c r="L1683" t="s">
        <v>5317</v>
      </c>
      <c r="M1683">
        <v>0</v>
      </c>
      <c r="N1683" t="s">
        <v>6129</v>
      </c>
      <c r="O1683" t="s">
        <v>9767</v>
      </c>
      <c r="P1683" t="s">
        <v>9767</v>
      </c>
      <c r="Q1683">
        <v>1</v>
      </c>
      <c r="R1683">
        <v>11</v>
      </c>
      <c r="S1683">
        <v>80000</v>
      </c>
      <c r="T1683" t="s">
        <v>9727</v>
      </c>
      <c r="W1683" t="s">
        <v>6300</v>
      </c>
      <c r="AH1683" t="s">
        <v>9687</v>
      </c>
      <c r="AI1683" t="s">
        <v>7523</v>
      </c>
      <c r="AO1683">
        <v>0</v>
      </c>
      <c r="AP1683" t="s">
        <v>3315</v>
      </c>
      <c r="AQ1683" t="s">
        <v>5313</v>
      </c>
      <c r="AR1683">
        <v>0</v>
      </c>
      <c r="AS1683">
        <v>0</v>
      </c>
    </row>
    <row r="1684" spans="1:45" x14ac:dyDescent="0.15">
      <c r="A1684" t="s">
        <v>3314</v>
      </c>
      <c r="B1684" t="s">
        <v>6294</v>
      </c>
      <c r="C1684" t="s">
        <v>3314</v>
      </c>
      <c r="D1684" t="s">
        <v>925</v>
      </c>
      <c r="E1684" t="s">
        <v>9683</v>
      </c>
      <c r="F1684" t="s">
        <v>9684</v>
      </c>
      <c r="G1684" t="s">
        <v>1208</v>
      </c>
      <c r="H1684" t="s">
        <v>100</v>
      </c>
      <c r="I1684" t="s">
        <v>100</v>
      </c>
      <c r="J1684" t="s">
        <v>100</v>
      </c>
      <c r="K1684" t="s">
        <v>5315</v>
      </c>
      <c r="L1684" t="s">
        <v>5317</v>
      </c>
      <c r="M1684">
        <v>0</v>
      </c>
      <c r="N1684" t="s">
        <v>6129</v>
      </c>
      <c r="O1684" t="s">
        <v>9767</v>
      </c>
      <c r="P1684" t="s">
        <v>9767</v>
      </c>
      <c r="Q1684">
        <v>1</v>
      </c>
      <c r="R1684">
        <v>12</v>
      </c>
      <c r="S1684">
        <v>80000</v>
      </c>
      <c r="T1684" t="s">
        <v>9727</v>
      </c>
      <c r="W1684" t="s">
        <v>6300</v>
      </c>
      <c r="AH1684" t="s">
        <v>9687</v>
      </c>
      <c r="AI1684" t="s">
        <v>7523</v>
      </c>
      <c r="AO1684">
        <v>0</v>
      </c>
      <c r="AP1684" t="s">
        <v>3315</v>
      </c>
      <c r="AQ1684" t="s">
        <v>5313</v>
      </c>
      <c r="AR1684">
        <v>0</v>
      </c>
      <c r="AS1684">
        <v>0</v>
      </c>
    </row>
    <row r="1685" spans="1:45" x14ac:dyDescent="0.15">
      <c r="A1685" t="s">
        <v>3314</v>
      </c>
      <c r="B1685" t="s">
        <v>6294</v>
      </c>
      <c r="C1685" t="s">
        <v>3314</v>
      </c>
      <c r="D1685" t="s">
        <v>925</v>
      </c>
      <c r="E1685" t="s">
        <v>9683</v>
      </c>
      <c r="F1685" t="s">
        <v>9684</v>
      </c>
      <c r="G1685" t="s">
        <v>1208</v>
      </c>
      <c r="H1685" t="s">
        <v>100</v>
      </c>
      <c r="I1685" t="s">
        <v>100</v>
      </c>
      <c r="J1685" t="s">
        <v>100</v>
      </c>
      <c r="K1685" t="s">
        <v>5315</v>
      </c>
      <c r="L1685" t="s">
        <v>5317</v>
      </c>
      <c r="M1685">
        <v>0</v>
      </c>
      <c r="N1685" t="s">
        <v>6129</v>
      </c>
      <c r="O1685" t="s">
        <v>9767</v>
      </c>
      <c r="P1685" t="s">
        <v>9767</v>
      </c>
      <c r="Q1685">
        <v>1</v>
      </c>
      <c r="R1685">
        <v>13</v>
      </c>
      <c r="S1685">
        <v>80000</v>
      </c>
      <c r="T1685" t="s">
        <v>9727</v>
      </c>
      <c r="W1685" t="s">
        <v>6300</v>
      </c>
      <c r="AH1685" t="s">
        <v>9687</v>
      </c>
      <c r="AI1685" t="s">
        <v>7523</v>
      </c>
      <c r="AO1685">
        <v>0</v>
      </c>
      <c r="AP1685" t="s">
        <v>3315</v>
      </c>
      <c r="AQ1685" t="s">
        <v>5313</v>
      </c>
      <c r="AR1685">
        <v>0</v>
      </c>
      <c r="AS1685">
        <v>0</v>
      </c>
    </row>
    <row r="1686" spans="1:45" x14ac:dyDescent="0.15">
      <c r="A1686" t="s">
        <v>3314</v>
      </c>
      <c r="B1686" t="s">
        <v>6294</v>
      </c>
      <c r="C1686" t="s">
        <v>3314</v>
      </c>
      <c r="D1686" t="s">
        <v>925</v>
      </c>
      <c r="E1686" t="s">
        <v>9683</v>
      </c>
      <c r="F1686" t="s">
        <v>9684</v>
      </c>
      <c r="G1686" t="s">
        <v>1208</v>
      </c>
      <c r="H1686" t="s">
        <v>100</v>
      </c>
      <c r="I1686" t="s">
        <v>100</v>
      </c>
      <c r="J1686" t="s">
        <v>100</v>
      </c>
      <c r="K1686" t="s">
        <v>5315</v>
      </c>
      <c r="L1686" t="s">
        <v>5317</v>
      </c>
      <c r="M1686">
        <v>0</v>
      </c>
      <c r="N1686" t="s">
        <v>6129</v>
      </c>
      <c r="O1686" t="s">
        <v>9767</v>
      </c>
      <c r="P1686" t="s">
        <v>9767</v>
      </c>
      <c r="Q1686">
        <v>1</v>
      </c>
      <c r="R1686">
        <v>14</v>
      </c>
      <c r="S1686">
        <v>80000</v>
      </c>
      <c r="T1686" t="s">
        <v>9727</v>
      </c>
      <c r="W1686" t="s">
        <v>6300</v>
      </c>
      <c r="AH1686" t="s">
        <v>9687</v>
      </c>
      <c r="AI1686" t="s">
        <v>7523</v>
      </c>
      <c r="AO1686">
        <v>0</v>
      </c>
      <c r="AP1686" t="s">
        <v>3315</v>
      </c>
      <c r="AQ1686" t="s">
        <v>5313</v>
      </c>
      <c r="AR1686">
        <v>0</v>
      </c>
      <c r="AS1686">
        <v>0</v>
      </c>
    </row>
    <row r="1687" spans="1:45" x14ac:dyDescent="0.15">
      <c r="A1687" t="s">
        <v>3314</v>
      </c>
      <c r="B1687" t="s">
        <v>6294</v>
      </c>
      <c r="C1687" t="s">
        <v>3314</v>
      </c>
      <c r="D1687" t="s">
        <v>925</v>
      </c>
      <c r="E1687" t="s">
        <v>9683</v>
      </c>
      <c r="F1687" t="s">
        <v>9684</v>
      </c>
      <c r="G1687" t="s">
        <v>1208</v>
      </c>
      <c r="H1687" t="s">
        <v>100</v>
      </c>
      <c r="I1687" t="s">
        <v>100</v>
      </c>
      <c r="J1687" t="s">
        <v>100</v>
      </c>
      <c r="K1687" t="s">
        <v>5315</v>
      </c>
      <c r="L1687" t="s">
        <v>5317</v>
      </c>
      <c r="M1687">
        <v>0</v>
      </c>
      <c r="N1687" t="s">
        <v>6129</v>
      </c>
      <c r="O1687" t="s">
        <v>9767</v>
      </c>
      <c r="P1687" t="s">
        <v>9767</v>
      </c>
      <c r="Q1687">
        <v>1</v>
      </c>
      <c r="R1687">
        <v>15</v>
      </c>
      <c r="S1687">
        <v>80000</v>
      </c>
      <c r="T1687" t="s">
        <v>9727</v>
      </c>
      <c r="W1687" t="s">
        <v>6300</v>
      </c>
      <c r="AH1687" t="s">
        <v>9687</v>
      </c>
      <c r="AI1687" t="s">
        <v>7523</v>
      </c>
      <c r="AO1687">
        <v>0</v>
      </c>
      <c r="AP1687" t="s">
        <v>3315</v>
      </c>
      <c r="AQ1687" t="s">
        <v>5313</v>
      </c>
      <c r="AR1687">
        <v>0</v>
      </c>
      <c r="AS1687">
        <v>0</v>
      </c>
    </row>
    <row r="1688" spans="1:45" x14ac:dyDescent="0.15">
      <c r="A1688" t="s">
        <v>3314</v>
      </c>
      <c r="B1688" t="s">
        <v>6294</v>
      </c>
      <c r="C1688" t="s">
        <v>3314</v>
      </c>
      <c r="D1688" t="s">
        <v>925</v>
      </c>
      <c r="E1688" t="s">
        <v>9683</v>
      </c>
      <c r="F1688" t="s">
        <v>9684</v>
      </c>
      <c r="G1688" t="s">
        <v>1208</v>
      </c>
      <c r="H1688" t="s">
        <v>100</v>
      </c>
      <c r="I1688" t="s">
        <v>100</v>
      </c>
      <c r="J1688" t="s">
        <v>100</v>
      </c>
      <c r="K1688" t="s">
        <v>5315</v>
      </c>
      <c r="L1688" t="s">
        <v>5317</v>
      </c>
      <c r="M1688">
        <v>0</v>
      </c>
      <c r="N1688" t="s">
        <v>6129</v>
      </c>
      <c r="O1688" t="s">
        <v>9767</v>
      </c>
      <c r="P1688" t="s">
        <v>9767</v>
      </c>
      <c r="Q1688">
        <v>1</v>
      </c>
      <c r="R1688">
        <v>16</v>
      </c>
      <c r="S1688">
        <v>80000</v>
      </c>
      <c r="T1688" t="s">
        <v>9727</v>
      </c>
      <c r="W1688" t="s">
        <v>6300</v>
      </c>
      <c r="AH1688" t="s">
        <v>9687</v>
      </c>
      <c r="AI1688" t="s">
        <v>7523</v>
      </c>
      <c r="AO1688">
        <v>0</v>
      </c>
      <c r="AP1688" t="s">
        <v>3315</v>
      </c>
      <c r="AQ1688" t="s">
        <v>5313</v>
      </c>
      <c r="AR1688">
        <v>0</v>
      </c>
      <c r="AS1688">
        <v>0</v>
      </c>
    </row>
    <row r="1689" spans="1:45" x14ac:dyDescent="0.15">
      <c r="A1689" t="s">
        <v>3314</v>
      </c>
      <c r="B1689" t="s">
        <v>6294</v>
      </c>
      <c r="C1689" t="s">
        <v>3314</v>
      </c>
      <c r="D1689" t="s">
        <v>925</v>
      </c>
      <c r="E1689" t="s">
        <v>9683</v>
      </c>
      <c r="F1689" t="s">
        <v>9684</v>
      </c>
      <c r="G1689" t="s">
        <v>1208</v>
      </c>
      <c r="H1689" t="s">
        <v>100</v>
      </c>
      <c r="I1689" t="s">
        <v>100</v>
      </c>
      <c r="J1689" t="s">
        <v>100</v>
      </c>
      <c r="K1689" t="s">
        <v>5315</v>
      </c>
      <c r="L1689" t="s">
        <v>5317</v>
      </c>
      <c r="M1689">
        <v>0</v>
      </c>
      <c r="N1689" t="s">
        <v>6129</v>
      </c>
      <c r="O1689" t="s">
        <v>9767</v>
      </c>
      <c r="P1689" t="s">
        <v>9767</v>
      </c>
      <c r="Q1689">
        <v>1</v>
      </c>
      <c r="R1689">
        <v>17</v>
      </c>
      <c r="S1689">
        <v>80000</v>
      </c>
      <c r="T1689" t="s">
        <v>9727</v>
      </c>
      <c r="W1689" t="s">
        <v>6300</v>
      </c>
      <c r="AH1689" t="s">
        <v>9687</v>
      </c>
      <c r="AI1689" t="s">
        <v>7523</v>
      </c>
      <c r="AO1689">
        <v>0</v>
      </c>
      <c r="AP1689" t="s">
        <v>3315</v>
      </c>
      <c r="AQ1689" t="s">
        <v>5313</v>
      </c>
      <c r="AR1689">
        <v>0</v>
      </c>
      <c r="AS1689">
        <v>0</v>
      </c>
    </row>
    <row r="1690" spans="1:45" x14ac:dyDescent="0.15">
      <c r="A1690" t="s">
        <v>3314</v>
      </c>
      <c r="B1690" t="s">
        <v>6294</v>
      </c>
      <c r="C1690" t="s">
        <v>3314</v>
      </c>
      <c r="D1690" t="s">
        <v>925</v>
      </c>
      <c r="E1690" t="s">
        <v>9683</v>
      </c>
      <c r="F1690" t="s">
        <v>9684</v>
      </c>
      <c r="G1690" t="s">
        <v>1208</v>
      </c>
      <c r="H1690" t="s">
        <v>100</v>
      </c>
      <c r="I1690" t="s">
        <v>100</v>
      </c>
      <c r="J1690" t="s">
        <v>100</v>
      </c>
      <c r="K1690" t="s">
        <v>5315</v>
      </c>
      <c r="L1690" t="s">
        <v>5317</v>
      </c>
      <c r="M1690">
        <v>0</v>
      </c>
      <c r="N1690" t="s">
        <v>6129</v>
      </c>
      <c r="O1690" t="s">
        <v>9767</v>
      </c>
      <c r="P1690" t="s">
        <v>9767</v>
      </c>
      <c r="Q1690">
        <v>1</v>
      </c>
      <c r="R1690">
        <v>18</v>
      </c>
      <c r="S1690">
        <v>80000</v>
      </c>
      <c r="T1690" t="s">
        <v>9727</v>
      </c>
      <c r="W1690" t="s">
        <v>6300</v>
      </c>
      <c r="AH1690" t="s">
        <v>9687</v>
      </c>
      <c r="AI1690" t="s">
        <v>7523</v>
      </c>
      <c r="AO1690">
        <v>0</v>
      </c>
      <c r="AP1690" t="s">
        <v>3315</v>
      </c>
      <c r="AQ1690" t="s">
        <v>5313</v>
      </c>
      <c r="AR1690">
        <v>0</v>
      </c>
      <c r="AS1690">
        <v>0</v>
      </c>
    </row>
    <row r="1691" spans="1:45" x14ac:dyDescent="0.15">
      <c r="A1691" t="s">
        <v>3314</v>
      </c>
      <c r="B1691" t="s">
        <v>6294</v>
      </c>
      <c r="C1691" t="s">
        <v>3314</v>
      </c>
      <c r="D1691" t="s">
        <v>925</v>
      </c>
      <c r="E1691" t="s">
        <v>9683</v>
      </c>
      <c r="F1691" t="s">
        <v>9684</v>
      </c>
      <c r="G1691" t="s">
        <v>1208</v>
      </c>
      <c r="H1691" t="s">
        <v>100</v>
      </c>
      <c r="I1691" t="s">
        <v>100</v>
      </c>
      <c r="J1691" t="s">
        <v>100</v>
      </c>
      <c r="K1691" t="s">
        <v>5315</v>
      </c>
      <c r="L1691" t="s">
        <v>5317</v>
      </c>
      <c r="M1691">
        <v>0</v>
      </c>
      <c r="N1691" t="s">
        <v>6129</v>
      </c>
      <c r="O1691" t="s">
        <v>9767</v>
      </c>
      <c r="P1691" t="s">
        <v>9767</v>
      </c>
      <c r="Q1691">
        <v>1</v>
      </c>
      <c r="R1691">
        <v>19</v>
      </c>
      <c r="S1691">
        <v>80000</v>
      </c>
      <c r="T1691" t="s">
        <v>9727</v>
      </c>
      <c r="W1691" t="s">
        <v>6300</v>
      </c>
      <c r="AH1691" t="s">
        <v>9687</v>
      </c>
      <c r="AI1691" t="s">
        <v>7523</v>
      </c>
      <c r="AO1691">
        <v>0</v>
      </c>
      <c r="AP1691" t="s">
        <v>3315</v>
      </c>
      <c r="AQ1691" t="s">
        <v>5313</v>
      </c>
      <c r="AR1691">
        <v>0</v>
      </c>
      <c r="AS1691">
        <v>0</v>
      </c>
    </row>
    <row r="1692" spans="1:45" x14ac:dyDescent="0.15">
      <c r="A1692" t="s">
        <v>3314</v>
      </c>
      <c r="B1692" t="s">
        <v>6294</v>
      </c>
      <c r="C1692" t="s">
        <v>3314</v>
      </c>
      <c r="D1692" t="s">
        <v>925</v>
      </c>
      <c r="E1692" t="s">
        <v>9683</v>
      </c>
      <c r="F1692" t="s">
        <v>9684</v>
      </c>
      <c r="G1692" t="s">
        <v>1208</v>
      </c>
      <c r="H1692" t="s">
        <v>100</v>
      </c>
      <c r="I1692" t="s">
        <v>100</v>
      </c>
      <c r="J1692" t="s">
        <v>100</v>
      </c>
      <c r="K1692" t="s">
        <v>5315</v>
      </c>
      <c r="L1692" t="s">
        <v>5317</v>
      </c>
      <c r="M1692">
        <v>0</v>
      </c>
      <c r="N1692" t="s">
        <v>6129</v>
      </c>
      <c r="O1692" t="s">
        <v>9767</v>
      </c>
      <c r="P1692" t="s">
        <v>9767</v>
      </c>
      <c r="Q1692">
        <v>1</v>
      </c>
      <c r="R1692">
        <v>20</v>
      </c>
      <c r="S1692">
        <v>80000</v>
      </c>
      <c r="T1692" t="s">
        <v>9727</v>
      </c>
      <c r="W1692" t="s">
        <v>6300</v>
      </c>
      <c r="AH1692" t="s">
        <v>9687</v>
      </c>
      <c r="AI1692" t="s">
        <v>7523</v>
      </c>
      <c r="AO1692">
        <v>0</v>
      </c>
      <c r="AP1692" t="s">
        <v>3315</v>
      </c>
      <c r="AQ1692" t="s">
        <v>5313</v>
      </c>
      <c r="AR1692">
        <v>0</v>
      </c>
      <c r="AS1692">
        <v>0</v>
      </c>
    </row>
    <row r="1693" spans="1:45" x14ac:dyDescent="0.15">
      <c r="A1693" t="s">
        <v>3314</v>
      </c>
      <c r="B1693" t="s">
        <v>6294</v>
      </c>
      <c r="C1693" t="s">
        <v>3314</v>
      </c>
      <c r="D1693" t="s">
        <v>925</v>
      </c>
      <c r="E1693" t="s">
        <v>9683</v>
      </c>
      <c r="F1693" t="s">
        <v>9684</v>
      </c>
      <c r="G1693" t="s">
        <v>1208</v>
      </c>
      <c r="H1693" t="s">
        <v>100</v>
      </c>
      <c r="I1693" t="s">
        <v>100</v>
      </c>
      <c r="J1693" t="s">
        <v>100</v>
      </c>
      <c r="K1693" t="s">
        <v>5315</v>
      </c>
      <c r="L1693" t="s">
        <v>5317</v>
      </c>
      <c r="M1693">
        <v>0</v>
      </c>
      <c r="N1693" t="s">
        <v>6129</v>
      </c>
      <c r="O1693" t="s">
        <v>9767</v>
      </c>
      <c r="P1693" t="s">
        <v>9767</v>
      </c>
      <c r="Q1693">
        <v>1</v>
      </c>
      <c r="R1693">
        <v>21</v>
      </c>
      <c r="S1693">
        <v>80000</v>
      </c>
      <c r="T1693" t="s">
        <v>9727</v>
      </c>
      <c r="W1693" t="s">
        <v>6300</v>
      </c>
      <c r="AH1693" t="s">
        <v>9687</v>
      </c>
      <c r="AI1693" t="s">
        <v>7523</v>
      </c>
      <c r="AO1693">
        <v>0</v>
      </c>
      <c r="AP1693" t="s">
        <v>3315</v>
      </c>
      <c r="AQ1693" t="s">
        <v>5313</v>
      </c>
      <c r="AR1693">
        <v>0</v>
      </c>
      <c r="AS1693">
        <v>0</v>
      </c>
    </row>
    <row r="1694" spans="1:45" x14ac:dyDescent="0.15">
      <c r="A1694" t="s">
        <v>3314</v>
      </c>
      <c r="B1694" t="s">
        <v>6294</v>
      </c>
      <c r="C1694" t="s">
        <v>3314</v>
      </c>
      <c r="D1694" t="s">
        <v>925</v>
      </c>
      <c r="E1694" t="s">
        <v>9683</v>
      </c>
      <c r="F1694" t="s">
        <v>9684</v>
      </c>
      <c r="G1694" t="s">
        <v>1208</v>
      </c>
      <c r="H1694" t="s">
        <v>100</v>
      </c>
      <c r="I1694" t="s">
        <v>100</v>
      </c>
      <c r="J1694" t="s">
        <v>100</v>
      </c>
      <c r="K1694" t="s">
        <v>5315</v>
      </c>
      <c r="L1694" t="s">
        <v>5317</v>
      </c>
      <c r="M1694">
        <v>0</v>
      </c>
      <c r="N1694" t="s">
        <v>6129</v>
      </c>
      <c r="O1694" t="s">
        <v>9767</v>
      </c>
      <c r="P1694" t="s">
        <v>9767</v>
      </c>
      <c r="Q1694">
        <v>1</v>
      </c>
      <c r="R1694">
        <v>22</v>
      </c>
      <c r="S1694">
        <v>80000</v>
      </c>
      <c r="T1694" t="s">
        <v>9727</v>
      </c>
      <c r="W1694" t="s">
        <v>6300</v>
      </c>
      <c r="AH1694" t="s">
        <v>9687</v>
      </c>
      <c r="AI1694" t="s">
        <v>7523</v>
      </c>
      <c r="AO1694">
        <v>0</v>
      </c>
      <c r="AP1694" t="s">
        <v>3315</v>
      </c>
      <c r="AQ1694" t="s">
        <v>5313</v>
      </c>
      <c r="AR1694">
        <v>0</v>
      </c>
      <c r="AS1694">
        <v>0</v>
      </c>
    </row>
    <row r="1695" spans="1:45" x14ac:dyDescent="0.15">
      <c r="A1695" t="s">
        <v>3314</v>
      </c>
      <c r="B1695" t="s">
        <v>6294</v>
      </c>
      <c r="C1695" t="s">
        <v>3314</v>
      </c>
      <c r="D1695" t="s">
        <v>925</v>
      </c>
      <c r="E1695" t="s">
        <v>9683</v>
      </c>
      <c r="F1695" t="s">
        <v>9684</v>
      </c>
      <c r="G1695" t="s">
        <v>1208</v>
      </c>
      <c r="H1695" t="s">
        <v>100</v>
      </c>
      <c r="I1695" t="s">
        <v>100</v>
      </c>
      <c r="J1695" t="s">
        <v>100</v>
      </c>
      <c r="K1695" t="s">
        <v>5315</v>
      </c>
      <c r="L1695" t="s">
        <v>5317</v>
      </c>
      <c r="M1695">
        <v>0</v>
      </c>
      <c r="N1695" t="s">
        <v>6129</v>
      </c>
      <c r="O1695" t="s">
        <v>9767</v>
      </c>
      <c r="P1695" t="s">
        <v>9767</v>
      </c>
      <c r="Q1695">
        <v>1</v>
      </c>
      <c r="R1695">
        <v>23</v>
      </c>
      <c r="S1695">
        <v>80000</v>
      </c>
      <c r="T1695" t="s">
        <v>9727</v>
      </c>
      <c r="W1695" t="s">
        <v>6300</v>
      </c>
      <c r="AH1695" t="s">
        <v>9687</v>
      </c>
      <c r="AI1695" t="s">
        <v>7523</v>
      </c>
      <c r="AO1695">
        <v>0</v>
      </c>
      <c r="AP1695" t="s">
        <v>3315</v>
      </c>
      <c r="AQ1695" t="s">
        <v>5313</v>
      </c>
      <c r="AR1695">
        <v>0</v>
      </c>
      <c r="AS1695">
        <v>0</v>
      </c>
    </row>
    <row r="1696" spans="1:45" x14ac:dyDescent="0.15">
      <c r="A1696" t="s">
        <v>3314</v>
      </c>
      <c r="B1696" t="s">
        <v>6294</v>
      </c>
      <c r="C1696" t="s">
        <v>3314</v>
      </c>
      <c r="D1696" t="s">
        <v>925</v>
      </c>
      <c r="E1696" t="s">
        <v>9683</v>
      </c>
      <c r="F1696" t="s">
        <v>9684</v>
      </c>
      <c r="G1696" t="s">
        <v>1208</v>
      </c>
      <c r="H1696" t="s">
        <v>100</v>
      </c>
      <c r="I1696" t="s">
        <v>100</v>
      </c>
      <c r="J1696" t="s">
        <v>100</v>
      </c>
      <c r="K1696" t="s">
        <v>5315</v>
      </c>
      <c r="L1696" t="s">
        <v>5317</v>
      </c>
      <c r="M1696">
        <v>0</v>
      </c>
      <c r="N1696" t="s">
        <v>6129</v>
      </c>
      <c r="O1696" t="s">
        <v>9767</v>
      </c>
      <c r="P1696" t="s">
        <v>9767</v>
      </c>
      <c r="Q1696">
        <v>1</v>
      </c>
      <c r="R1696">
        <v>24</v>
      </c>
      <c r="S1696">
        <v>80000</v>
      </c>
      <c r="T1696" t="s">
        <v>9727</v>
      </c>
      <c r="W1696" t="s">
        <v>6300</v>
      </c>
      <c r="AH1696" t="s">
        <v>9687</v>
      </c>
      <c r="AI1696" t="s">
        <v>7523</v>
      </c>
      <c r="AO1696">
        <v>0</v>
      </c>
      <c r="AP1696" t="s">
        <v>3315</v>
      </c>
      <c r="AQ1696" t="s">
        <v>5313</v>
      </c>
      <c r="AR1696">
        <v>0</v>
      </c>
      <c r="AS1696">
        <v>0</v>
      </c>
    </row>
    <row r="1697" spans="1:45" x14ac:dyDescent="0.15">
      <c r="A1697" t="s">
        <v>3314</v>
      </c>
      <c r="B1697" t="s">
        <v>6294</v>
      </c>
      <c r="C1697" t="s">
        <v>3314</v>
      </c>
      <c r="D1697" t="s">
        <v>925</v>
      </c>
      <c r="E1697" t="s">
        <v>9683</v>
      </c>
      <c r="F1697" t="s">
        <v>9684</v>
      </c>
      <c r="G1697" t="s">
        <v>1208</v>
      </c>
      <c r="H1697" t="s">
        <v>100</v>
      </c>
      <c r="I1697" t="s">
        <v>100</v>
      </c>
      <c r="J1697" t="s">
        <v>100</v>
      </c>
      <c r="K1697" t="s">
        <v>5315</v>
      </c>
      <c r="L1697" t="s">
        <v>5317</v>
      </c>
      <c r="M1697">
        <v>0</v>
      </c>
      <c r="N1697" t="s">
        <v>6129</v>
      </c>
      <c r="O1697" t="s">
        <v>9767</v>
      </c>
      <c r="P1697" t="s">
        <v>9767</v>
      </c>
      <c r="Q1697">
        <v>1</v>
      </c>
      <c r="R1697">
        <v>25</v>
      </c>
      <c r="S1697">
        <v>80000</v>
      </c>
      <c r="T1697" t="s">
        <v>9727</v>
      </c>
      <c r="W1697" t="s">
        <v>6300</v>
      </c>
      <c r="AH1697" t="s">
        <v>9687</v>
      </c>
      <c r="AI1697" t="s">
        <v>7523</v>
      </c>
      <c r="AO1697">
        <v>0</v>
      </c>
      <c r="AP1697" t="s">
        <v>3315</v>
      </c>
      <c r="AQ1697" t="s">
        <v>5313</v>
      </c>
      <c r="AR1697">
        <v>0</v>
      </c>
      <c r="AS1697">
        <v>0</v>
      </c>
    </row>
    <row r="1698" spans="1:45" x14ac:dyDescent="0.15">
      <c r="A1698" t="s">
        <v>3314</v>
      </c>
      <c r="B1698" t="s">
        <v>6294</v>
      </c>
      <c r="C1698" t="s">
        <v>3314</v>
      </c>
      <c r="D1698" t="s">
        <v>925</v>
      </c>
      <c r="E1698" t="s">
        <v>9683</v>
      </c>
      <c r="F1698" t="s">
        <v>9684</v>
      </c>
      <c r="G1698" t="s">
        <v>1208</v>
      </c>
      <c r="H1698" t="s">
        <v>100</v>
      </c>
      <c r="I1698" t="s">
        <v>100</v>
      </c>
      <c r="J1698" t="s">
        <v>100</v>
      </c>
      <c r="K1698" t="s">
        <v>5315</v>
      </c>
      <c r="L1698" t="s">
        <v>5317</v>
      </c>
      <c r="M1698">
        <v>0</v>
      </c>
      <c r="N1698" t="s">
        <v>6129</v>
      </c>
      <c r="O1698" t="s">
        <v>9768</v>
      </c>
      <c r="P1698" t="s">
        <v>9768</v>
      </c>
      <c r="Q1698">
        <v>1</v>
      </c>
      <c r="R1698">
        <v>1</v>
      </c>
      <c r="S1698">
        <v>80000</v>
      </c>
      <c r="T1698" t="s">
        <v>9727</v>
      </c>
      <c r="W1698" t="s">
        <v>6300</v>
      </c>
      <c r="AH1698" t="s">
        <v>9687</v>
      </c>
      <c r="AI1698" t="s">
        <v>7523</v>
      </c>
      <c r="AO1698">
        <v>0</v>
      </c>
      <c r="AP1698" t="s">
        <v>3315</v>
      </c>
      <c r="AQ1698" t="s">
        <v>5313</v>
      </c>
      <c r="AR1698">
        <v>0</v>
      </c>
      <c r="AS1698">
        <v>0</v>
      </c>
    </row>
    <row r="1699" spans="1:45" x14ac:dyDescent="0.15">
      <c r="A1699" t="s">
        <v>3314</v>
      </c>
      <c r="B1699" t="s">
        <v>6294</v>
      </c>
      <c r="C1699" t="s">
        <v>3314</v>
      </c>
      <c r="D1699" t="s">
        <v>925</v>
      </c>
      <c r="E1699" t="s">
        <v>9683</v>
      </c>
      <c r="F1699" t="s">
        <v>9684</v>
      </c>
      <c r="G1699" t="s">
        <v>1208</v>
      </c>
      <c r="H1699" t="s">
        <v>100</v>
      </c>
      <c r="I1699" t="s">
        <v>100</v>
      </c>
      <c r="J1699" t="s">
        <v>100</v>
      </c>
      <c r="K1699" t="s">
        <v>5315</v>
      </c>
      <c r="L1699" t="s">
        <v>5317</v>
      </c>
      <c r="M1699">
        <v>0</v>
      </c>
      <c r="N1699" t="s">
        <v>6129</v>
      </c>
      <c r="O1699" t="s">
        <v>9768</v>
      </c>
      <c r="P1699" t="s">
        <v>9768</v>
      </c>
      <c r="Q1699">
        <v>1</v>
      </c>
      <c r="R1699">
        <v>2</v>
      </c>
      <c r="S1699">
        <v>80000</v>
      </c>
      <c r="T1699" t="s">
        <v>9727</v>
      </c>
      <c r="W1699" t="s">
        <v>6300</v>
      </c>
      <c r="AH1699" t="s">
        <v>9687</v>
      </c>
      <c r="AI1699" t="s">
        <v>7523</v>
      </c>
      <c r="AO1699">
        <v>0</v>
      </c>
      <c r="AP1699" t="s">
        <v>3315</v>
      </c>
      <c r="AQ1699" t="s">
        <v>5313</v>
      </c>
      <c r="AR1699">
        <v>0</v>
      </c>
      <c r="AS1699">
        <v>0</v>
      </c>
    </row>
    <row r="1700" spans="1:45" x14ac:dyDescent="0.15">
      <c r="A1700" t="s">
        <v>3314</v>
      </c>
      <c r="B1700" t="s">
        <v>6294</v>
      </c>
      <c r="C1700" t="s">
        <v>3314</v>
      </c>
      <c r="D1700" t="s">
        <v>925</v>
      </c>
      <c r="E1700" t="s">
        <v>9683</v>
      </c>
      <c r="F1700" t="s">
        <v>9684</v>
      </c>
      <c r="G1700" t="s">
        <v>1208</v>
      </c>
      <c r="H1700" t="s">
        <v>100</v>
      </c>
      <c r="I1700" t="s">
        <v>100</v>
      </c>
      <c r="J1700" t="s">
        <v>100</v>
      </c>
      <c r="K1700" t="s">
        <v>5315</v>
      </c>
      <c r="L1700" t="s">
        <v>5317</v>
      </c>
      <c r="M1700">
        <v>0</v>
      </c>
      <c r="N1700" t="s">
        <v>6129</v>
      </c>
      <c r="O1700" t="s">
        <v>9768</v>
      </c>
      <c r="P1700" t="s">
        <v>9768</v>
      </c>
      <c r="Q1700">
        <v>1</v>
      </c>
      <c r="R1700">
        <v>3</v>
      </c>
      <c r="S1700">
        <v>80000</v>
      </c>
      <c r="T1700" t="s">
        <v>9727</v>
      </c>
      <c r="W1700" t="s">
        <v>6300</v>
      </c>
      <c r="AH1700" t="s">
        <v>9687</v>
      </c>
      <c r="AI1700" t="s">
        <v>7523</v>
      </c>
      <c r="AO1700">
        <v>0</v>
      </c>
      <c r="AP1700" t="s">
        <v>3315</v>
      </c>
      <c r="AQ1700" t="s">
        <v>5313</v>
      </c>
      <c r="AR1700">
        <v>0</v>
      </c>
      <c r="AS1700">
        <v>0</v>
      </c>
    </row>
    <row r="1701" spans="1:45" x14ac:dyDescent="0.15">
      <c r="A1701" t="s">
        <v>3314</v>
      </c>
      <c r="B1701" t="s">
        <v>6294</v>
      </c>
      <c r="C1701" t="s">
        <v>3314</v>
      </c>
      <c r="D1701" t="s">
        <v>925</v>
      </c>
      <c r="E1701" t="s">
        <v>9683</v>
      </c>
      <c r="F1701" t="s">
        <v>9684</v>
      </c>
      <c r="G1701" t="s">
        <v>1208</v>
      </c>
      <c r="H1701" t="s">
        <v>100</v>
      </c>
      <c r="I1701" t="s">
        <v>100</v>
      </c>
      <c r="J1701" t="s">
        <v>100</v>
      </c>
      <c r="K1701" t="s">
        <v>5315</v>
      </c>
      <c r="L1701" t="s">
        <v>5317</v>
      </c>
      <c r="M1701">
        <v>0</v>
      </c>
      <c r="N1701" t="s">
        <v>6129</v>
      </c>
      <c r="O1701" t="s">
        <v>9768</v>
      </c>
      <c r="P1701" t="s">
        <v>9768</v>
      </c>
      <c r="Q1701">
        <v>1</v>
      </c>
      <c r="R1701">
        <v>4</v>
      </c>
      <c r="S1701">
        <v>80000</v>
      </c>
      <c r="T1701" t="s">
        <v>9727</v>
      </c>
      <c r="W1701" t="s">
        <v>6300</v>
      </c>
      <c r="AH1701" t="s">
        <v>9687</v>
      </c>
      <c r="AI1701" t="s">
        <v>7523</v>
      </c>
      <c r="AO1701">
        <v>0</v>
      </c>
      <c r="AP1701" t="s">
        <v>3315</v>
      </c>
      <c r="AQ1701" t="s">
        <v>5313</v>
      </c>
      <c r="AR1701">
        <v>0</v>
      </c>
      <c r="AS1701">
        <v>0</v>
      </c>
    </row>
    <row r="1702" spans="1:45" x14ac:dyDescent="0.15">
      <c r="A1702" t="s">
        <v>3314</v>
      </c>
      <c r="B1702" t="s">
        <v>6294</v>
      </c>
      <c r="C1702" t="s">
        <v>3314</v>
      </c>
      <c r="D1702" t="s">
        <v>925</v>
      </c>
      <c r="E1702" t="s">
        <v>9683</v>
      </c>
      <c r="F1702" t="s">
        <v>9684</v>
      </c>
      <c r="G1702" t="s">
        <v>1208</v>
      </c>
      <c r="H1702" t="s">
        <v>100</v>
      </c>
      <c r="I1702" t="s">
        <v>100</v>
      </c>
      <c r="J1702" t="s">
        <v>100</v>
      </c>
      <c r="K1702" t="s">
        <v>5315</v>
      </c>
      <c r="L1702" t="s">
        <v>5317</v>
      </c>
      <c r="M1702">
        <v>0</v>
      </c>
      <c r="N1702" t="s">
        <v>6129</v>
      </c>
      <c r="O1702" t="s">
        <v>9768</v>
      </c>
      <c r="P1702" t="s">
        <v>9768</v>
      </c>
      <c r="Q1702">
        <v>1</v>
      </c>
      <c r="R1702">
        <v>5</v>
      </c>
      <c r="S1702">
        <v>80000</v>
      </c>
      <c r="T1702" t="s">
        <v>9727</v>
      </c>
      <c r="W1702" t="s">
        <v>6300</v>
      </c>
      <c r="AH1702" t="s">
        <v>9687</v>
      </c>
      <c r="AI1702" t="s">
        <v>7523</v>
      </c>
      <c r="AO1702">
        <v>0</v>
      </c>
      <c r="AP1702" t="s">
        <v>3315</v>
      </c>
      <c r="AQ1702" t="s">
        <v>5313</v>
      </c>
      <c r="AR1702">
        <v>0</v>
      </c>
      <c r="AS1702">
        <v>0</v>
      </c>
    </row>
    <row r="1703" spans="1:45" x14ac:dyDescent="0.15">
      <c r="A1703" t="s">
        <v>3314</v>
      </c>
      <c r="B1703" t="s">
        <v>6294</v>
      </c>
      <c r="C1703" t="s">
        <v>3314</v>
      </c>
      <c r="D1703" t="s">
        <v>925</v>
      </c>
      <c r="E1703" t="s">
        <v>9683</v>
      </c>
      <c r="F1703" t="s">
        <v>9684</v>
      </c>
      <c r="G1703" t="s">
        <v>1208</v>
      </c>
      <c r="H1703" t="s">
        <v>100</v>
      </c>
      <c r="I1703" t="s">
        <v>100</v>
      </c>
      <c r="J1703" t="s">
        <v>100</v>
      </c>
      <c r="K1703" t="s">
        <v>5315</v>
      </c>
      <c r="L1703" t="s">
        <v>5317</v>
      </c>
      <c r="M1703">
        <v>0</v>
      </c>
      <c r="N1703" t="s">
        <v>6129</v>
      </c>
      <c r="O1703" t="s">
        <v>9768</v>
      </c>
      <c r="P1703" t="s">
        <v>9768</v>
      </c>
      <c r="Q1703">
        <v>1</v>
      </c>
      <c r="R1703">
        <v>6</v>
      </c>
      <c r="S1703">
        <v>80000</v>
      </c>
      <c r="T1703" t="s">
        <v>9727</v>
      </c>
      <c r="W1703" t="s">
        <v>6300</v>
      </c>
      <c r="AH1703" t="s">
        <v>9687</v>
      </c>
      <c r="AI1703" t="s">
        <v>7523</v>
      </c>
      <c r="AO1703">
        <v>0</v>
      </c>
      <c r="AP1703" t="s">
        <v>3315</v>
      </c>
      <c r="AQ1703" t="s">
        <v>5313</v>
      </c>
      <c r="AR1703">
        <v>0</v>
      </c>
      <c r="AS1703">
        <v>0</v>
      </c>
    </row>
    <row r="1704" spans="1:45" x14ac:dyDescent="0.15">
      <c r="A1704" t="s">
        <v>3314</v>
      </c>
      <c r="B1704" t="s">
        <v>6294</v>
      </c>
      <c r="C1704" t="s">
        <v>3314</v>
      </c>
      <c r="D1704" t="s">
        <v>925</v>
      </c>
      <c r="E1704" t="s">
        <v>9683</v>
      </c>
      <c r="F1704" t="s">
        <v>9684</v>
      </c>
      <c r="G1704" t="s">
        <v>1208</v>
      </c>
      <c r="H1704" t="s">
        <v>100</v>
      </c>
      <c r="I1704" t="s">
        <v>100</v>
      </c>
      <c r="J1704" t="s">
        <v>100</v>
      </c>
      <c r="K1704" t="s">
        <v>5315</v>
      </c>
      <c r="L1704" t="s">
        <v>5317</v>
      </c>
      <c r="M1704">
        <v>0</v>
      </c>
      <c r="N1704" t="s">
        <v>6129</v>
      </c>
      <c r="O1704" t="s">
        <v>9768</v>
      </c>
      <c r="P1704" t="s">
        <v>9768</v>
      </c>
      <c r="Q1704">
        <v>1</v>
      </c>
      <c r="R1704">
        <v>7</v>
      </c>
      <c r="S1704">
        <v>80000</v>
      </c>
      <c r="T1704" t="s">
        <v>9727</v>
      </c>
      <c r="W1704" t="s">
        <v>6300</v>
      </c>
      <c r="AH1704" t="s">
        <v>9687</v>
      </c>
      <c r="AI1704" t="s">
        <v>7523</v>
      </c>
      <c r="AO1704">
        <v>0</v>
      </c>
      <c r="AP1704" t="s">
        <v>3315</v>
      </c>
      <c r="AQ1704" t="s">
        <v>5313</v>
      </c>
      <c r="AR1704">
        <v>0</v>
      </c>
      <c r="AS1704">
        <v>0</v>
      </c>
    </row>
    <row r="1705" spans="1:45" x14ac:dyDescent="0.15">
      <c r="A1705" t="s">
        <v>3314</v>
      </c>
      <c r="B1705" t="s">
        <v>6294</v>
      </c>
      <c r="C1705" t="s">
        <v>3314</v>
      </c>
      <c r="D1705" t="s">
        <v>925</v>
      </c>
      <c r="E1705" t="s">
        <v>9683</v>
      </c>
      <c r="F1705" t="s">
        <v>9684</v>
      </c>
      <c r="G1705" t="s">
        <v>1208</v>
      </c>
      <c r="H1705" t="s">
        <v>100</v>
      </c>
      <c r="I1705" t="s">
        <v>100</v>
      </c>
      <c r="J1705" t="s">
        <v>100</v>
      </c>
      <c r="K1705" t="s">
        <v>5315</v>
      </c>
      <c r="L1705" t="s">
        <v>5317</v>
      </c>
      <c r="M1705">
        <v>0</v>
      </c>
      <c r="N1705" t="s">
        <v>6129</v>
      </c>
      <c r="O1705" t="s">
        <v>9768</v>
      </c>
      <c r="P1705" t="s">
        <v>9768</v>
      </c>
      <c r="Q1705">
        <v>1</v>
      </c>
      <c r="R1705">
        <v>8</v>
      </c>
      <c r="S1705">
        <v>80000</v>
      </c>
      <c r="T1705" t="s">
        <v>9727</v>
      </c>
      <c r="W1705" t="s">
        <v>6300</v>
      </c>
      <c r="AH1705" t="s">
        <v>9687</v>
      </c>
      <c r="AI1705" t="s">
        <v>7523</v>
      </c>
      <c r="AO1705">
        <v>0</v>
      </c>
      <c r="AP1705" t="s">
        <v>3315</v>
      </c>
      <c r="AQ1705" t="s">
        <v>5313</v>
      </c>
      <c r="AR1705">
        <v>0</v>
      </c>
      <c r="AS1705">
        <v>0</v>
      </c>
    </row>
    <row r="1706" spans="1:45" x14ac:dyDescent="0.15">
      <c r="A1706" t="s">
        <v>3314</v>
      </c>
      <c r="B1706" t="s">
        <v>6294</v>
      </c>
      <c r="C1706" t="s">
        <v>3314</v>
      </c>
      <c r="D1706" t="s">
        <v>925</v>
      </c>
      <c r="E1706" t="s">
        <v>9683</v>
      </c>
      <c r="F1706" t="s">
        <v>9684</v>
      </c>
      <c r="G1706" t="s">
        <v>1208</v>
      </c>
      <c r="H1706" t="s">
        <v>100</v>
      </c>
      <c r="I1706" t="s">
        <v>100</v>
      </c>
      <c r="J1706" t="s">
        <v>100</v>
      </c>
      <c r="K1706" t="s">
        <v>5315</v>
      </c>
      <c r="L1706" t="s">
        <v>5317</v>
      </c>
      <c r="M1706">
        <v>0</v>
      </c>
      <c r="N1706" t="s">
        <v>6129</v>
      </c>
      <c r="O1706" t="s">
        <v>9768</v>
      </c>
      <c r="P1706" t="s">
        <v>9768</v>
      </c>
      <c r="Q1706">
        <v>1</v>
      </c>
      <c r="R1706">
        <v>9</v>
      </c>
      <c r="S1706">
        <v>80000</v>
      </c>
      <c r="T1706" t="s">
        <v>9727</v>
      </c>
      <c r="W1706" t="s">
        <v>6300</v>
      </c>
      <c r="AH1706" t="s">
        <v>9687</v>
      </c>
      <c r="AI1706" t="s">
        <v>7523</v>
      </c>
      <c r="AO1706">
        <v>0</v>
      </c>
      <c r="AP1706" t="s">
        <v>3315</v>
      </c>
      <c r="AQ1706" t="s">
        <v>5313</v>
      </c>
      <c r="AR1706">
        <v>0</v>
      </c>
      <c r="AS1706">
        <v>0</v>
      </c>
    </row>
    <row r="1707" spans="1:45" x14ac:dyDescent="0.15">
      <c r="A1707" t="s">
        <v>3314</v>
      </c>
      <c r="B1707" t="s">
        <v>6294</v>
      </c>
      <c r="C1707" t="s">
        <v>3314</v>
      </c>
      <c r="D1707" t="s">
        <v>925</v>
      </c>
      <c r="E1707" t="s">
        <v>9683</v>
      </c>
      <c r="F1707" t="s">
        <v>9684</v>
      </c>
      <c r="G1707" t="s">
        <v>1208</v>
      </c>
      <c r="H1707" t="s">
        <v>100</v>
      </c>
      <c r="I1707" t="s">
        <v>100</v>
      </c>
      <c r="J1707" t="s">
        <v>100</v>
      </c>
      <c r="K1707" t="s">
        <v>5315</v>
      </c>
      <c r="L1707" t="s">
        <v>5317</v>
      </c>
      <c r="M1707">
        <v>0</v>
      </c>
      <c r="N1707" t="s">
        <v>6129</v>
      </c>
      <c r="O1707" t="s">
        <v>9768</v>
      </c>
      <c r="P1707" t="s">
        <v>9768</v>
      </c>
      <c r="Q1707">
        <v>1</v>
      </c>
      <c r="R1707">
        <v>10</v>
      </c>
      <c r="S1707">
        <v>80000</v>
      </c>
      <c r="T1707" t="s">
        <v>9727</v>
      </c>
      <c r="W1707" t="s">
        <v>6300</v>
      </c>
      <c r="AH1707" t="s">
        <v>9687</v>
      </c>
      <c r="AI1707" t="s">
        <v>7523</v>
      </c>
      <c r="AO1707">
        <v>0</v>
      </c>
      <c r="AP1707" t="s">
        <v>3315</v>
      </c>
      <c r="AQ1707" t="s">
        <v>5313</v>
      </c>
      <c r="AR1707">
        <v>0</v>
      </c>
      <c r="AS1707">
        <v>0</v>
      </c>
    </row>
    <row r="1708" spans="1:45" x14ac:dyDescent="0.15">
      <c r="A1708" t="s">
        <v>3314</v>
      </c>
      <c r="B1708" t="s">
        <v>6294</v>
      </c>
      <c r="C1708" t="s">
        <v>3314</v>
      </c>
      <c r="D1708" t="s">
        <v>925</v>
      </c>
      <c r="E1708" t="s">
        <v>9683</v>
      </c>
      <c r="F1708" t="s">
        <v>9684</v>
      </c>
      <c r="G1708" t="s">
        <v>1208</v>
      </c>
      <c r="H1708" t="s">
        <v>100</v>
      </c>
      <c r="I1708" t="s">
        <v>100</v>
      </c>
      <c r="J1708" t="s">
        <v>100</v>
      </c>
      <c r="K1708" t="s">
        <v>5315</v>
      </c>
      <c r="L1708" t="s">
        <v>5317</v>
      </c>
      <c r="M1708">
        <v>0</v>
      </c>
      <c r="N1708" t="s">
        <v>6129</v>
      </c>
      <c r="O1708" t="s">
        <v>9768</v>
      </c>
      <c r="P1708" t="s">
        <v>9768</v>
      </c>
      <c r="Q1708">
        <v>1</v>
      </c>
      <c r="R1708">
        <v>11</v>
      </c>
      <c r="S1708">
        <v>80000</v>
      </c>
      <c r="T1708" t="s">
        <v>9727</v>
      </c>
      <c r="W1708" t="s">
        <v>6300</v>
      </c>
      <c r="AH1708" t="s">
        <v>9687</v>
      </c>
      <c r="AI1708" t="s">
        <v>7523</v>
      </c>
      <c r="AO1708">
        <v>0</v>
      </c>
      <c r="AP1708" t="s">
        <v>3315</v>
      </c>
      <c r="AQ1708" t="s">
        <v>5313</v>
      </c>
      <c r="AR1708">
        <v>0</v>
      </c>
      <c r="AS1708">
        <v>0</v>
      </c>
    </row>
    <row r="1709" spans="1:45" x14ac:dyDescent="0.15">
      <c r="A1709" t="s">
        <v>3314</v>
      </c>
      <c r="B1709" t="s">
        <v>6294</v>
      </c>
      <c r="C1709" t="s">
        <v>3314</v>
      </c>
      <c r="D1709" t="s">
        <v>925</v>
      </c>
      <c r="E1709" t="s">
        <v>9683</v>
      </c>
      <c r="F1709" t="s">
        <v>9684</v>
      </c>
      <c r="G1709" t="s">
        <v>1208</v>
      </c>
      <c r="H1709" t="s">
        <v>100</v>
      </c>
      <c r="I1709" t="s">
        <v>100</v>
      </c>
      <c r="J1709" t="s">
        <v>100</v>
      </c>
      <c r="K1709" t="s">
        <v>5315</v>
      </c>
      <c r="L1709" t="s">
        <v>5317</v>
      </c>
      <c r="M1709">
        <v>0</v>
      </c>
      <c r="N1709" t="s">
        <v>6129</v>
      </c>
      <c r="O1709" t="s">
        <v>9768</v>
      </c>
      <c r="P1709" t="s">
        <v>9768</v>
      </c>
      <c r="Q1709">
        <v>1</v>
      </c>
      <c r="R1709">
        <v>12</v>
      </c>
      <c r="S1709">
        <v>80000</v>
      </c>
      <c r="T1709" t="s">
        <v>9727</v>
      </c>
      <c r="W1709" t="s">
        <v>6300</v>
      </c>
      <c r="AH1709" t="s">
        <v>9687</v>
      </c>
      <c r="AI1709" t="s">
        <v>7523</v>
      </c>
      <c r="AO1709">
        <v>0</v>
      </c>
      <c r="AP1709" t="s">
        <v>3315</v>
      </c>
      <c r="AQ1709" t="s">
        <v>5313</v>
      </c>
      <c r="AR1709">
        <v>0</v>
      </c>
      <c r="AS1709">
        <v>0</v>
      </c>
    </row>
    <row r="1710" spans="1:45" x14ac:dyDescent="0.15">
      <c r="A1710" t="s">
        <v>3314</v>
      </c>
      <c r="B1710" t="s">
        <v>6294</v>
      </c>
      <c r="C1710" t="s">
        <v>3314</v>
      </c>
      <c r="D1710" t="s">
        <v>925</v>
      </c>
      <c r="E1710" t="s">
        <v>9683</v>
      </c>
      <c r="F1710" t="s">
        <v>9684</v>
      </c>
      <c r="G1710" t="s">
        <v>1208</v>
      </c>
      <c r="H1710" t="s">
        <v>100</v>
      </c>
      <c r="I1710" t="s">
        <v>100</v>
      </c>
      <c r="J1710" t="s">
        <v>100</v>
      </c>
      <c r="K1710" t="s">
        <v>5315</v>
      </c>
      <c r="L1710" t="s">
        <v>5317</v>
      </c>
      <c r="M1710">
        <v>0</v>
      </c>
      <c r="N1710" t="s">
        <v>6129</v>
      </c>
      <c r="O1710" t="s">
        <v>9768</v>
      </c>
      <c r="P1710" t="s">
        <v>9768</v>
      </c>
      <c r="Q1710">
        <v>1</v>
      </c>
      <c r="R1710">
        <v>13</v>
      </c>
      <c r="S1710">
        <v>80000</v>
      </c>
      <c r="T1710" t="s">
        <v>9727</v>
      </c>
      <c r="W1710" t="s">
        <v>6300</v>
      </c>
      <c r="AH1710" t="s">
        <v>9687</v>
      </c>
      <c r="AI1710" t="s">
        <v>7523</v>
      </c>
      <c r="AO1710">
        <v>0</v>
      </c>
      <c r="AP1710" t="s">
        <v>3315</v>
      </c>
      <c r="AQ1710" t="s">
        <v>5313</v>
      </c>
      <c r="AR1710">
        <v>0</v>
      </c>
      <c r="AS1710">
        <v>0</v>
      </c>
    </row>
    <row r="1711" spans="1:45" x14ac:dyDescent="0.15">
      <c r="A1711" t="s">
        <v>3314</v>
      </c>
      <c r="B1711" t="s">
        <v>6294</v>
      </c>
      <c r="C1711" t="s">
        <v>3314</v>
      </c>
      <c r="D1711" t="s">
        <v>925</v>
      </c>
      <c r="E1711" t="s">
        <v>9683</v>
      </c>
      <c r="F1711" t="s">
        <v>9684</v>
      </c>
      <c r="G1711" t="s">
        <v>1208</v>
      </c>
      <c r="H1711" t="s">
        <v>100</v>
      </c>
      <c r="I1711" t="s">
        <v>100</v>
      </c>
      <c r="J1711" t="s">
        <v>100</v>
      </c>
      <c r="K1711" t="s">
        <v>5315</v>
      </c>
      <c r="L1711" t="s">
        <v>5317</v>
      </c>
      <c r="M1711">
        <v>0</v>
      </c>
      <c r="N1711" t="s">
        <v>6129</v>
      </c>
      <c r="O1711" t="s">
        <v>9768</v>
      </c>
      <c r="P1711" t="s">
        <v>9768</v>
      </c>
      <c r="Q1711">
        <v>1</v>
      </c>
      <c r="R1711">
        <v>14</v>
      </c>
      <c r="S1711">
        <v>80000</v>
      </c>
      <c r="T1711" t="s">
        <v>9727</v>
      </c>
      <c r="W1711" t="s">
        <v>6300</v>
      </c>
      <c r="AH1711" t="s">
        <v>9687</v>
      </c>
      <c r="AI1711" t="s">
        <v>7523</v>
      </c>
      <c r="AO1711">
        <v>0</v>
      </c>
      <c r="AP1711" t="s">
        <v>3315</v>
      </c>
      <c r="AQ1711" t="s">
        <v>5313</v>
      </c>
      <c r="AR1711">
        <v>0</v>
      </c>
      <c r="AS1711">
        <v>0</v>
      </c>
    </row>
    <row r="1712" spans="1:45" x14ac:dyDescent="0.15">
      <c r="A1712" t="s">
        <v>3314</v>
      </c>
      <c r="B1712" t="s">
        <v>6294</v>
      </c>
      <c r="C1712" t="s">
        <v>3314</v>
      </c>
      <c r="D1712" t="s">
        <v>925</v>
      </c>
      <c r="E1712" t="s">
        <v>9683</v>
      </c>
      <c r="F1712" t="s">
        <v>9684</v>
      </c>
      <c r="G1712" t="s">
        <v>1208</v>
      </c>
      <c r="H1712" t="s">
        <v>100</v>
      </c>
      <c r="I1712" t="s">
        <v>100</v>
      </c>
      <c r="J1712" t="s">
        <v>100</v>
      </c>
      <c r="K1712" t="s">
        <v>5315</v>
      </c>
      <c r="L1712" t="s">
        <v>5317</v>
      </c>
      <c r="M1712">
        <v>0</v>
      </c>
      <c r="N1712" t="s">
        <v>6129</v>
      </c>
      <c r="O1712" t="s">
        <v>9768</v>
      </c>
      <c r="P1712" t="s">
        <v>9768</v>
      </c>
      <c r="Q1712">
        <v>1</v>
      </c>
      <c r="R1712">
        <v>15</v>
      </c>
      <c r="S1712">
        <v>80000</v>
      </c>
      <c r="T1712" t="s">
        <v>9727</v>
      </c>
      <c r="W1712" t="s">
        <v>6300</v>
      </c>
      <c r="AH1712" t="s">
        <v>9687</v>
      </c>
      <c r="AI1712" t="s">
        <v>7523</v>
      </c>
      <c r="AO1712">
        <v>0</v>
      </c>
      <c r="AP1712" t="s">
        <v>3315</v>
      </c>
      <c r="AQ1712" t="s">
        <v>5313</v>
      </c>
      <c r="AR1712">
        <v>0</v>
      </c>
      <c r="AS1712">
        <v>0</v>
      </c>
    </row>
    <row r="1713" spans="1:45" x14ac:dyDescent="0.15">
      <c r="A1713" t="s">
        <v>3314</v>
      </c>
      <c r="B1713" t="s">
        <v>6294</v>
      </c>
      <c r="C1713" t="s">
        <v>3314</v>
      </c>
      <c r="D1713" t="s">
        <v>925</v>
      </c>
      <c r="E1713" t="s">
        <v>9683</v>
      </c>
      <c r="F1713" t="s">
        <v>9684</v>
      </c>
      <c r="G1713" t="s">
        <v>1208</v>
      </c>
      <c r="H1713" t="s">
        <v>100</v>
      </c>
      <c r="I1713" t="s">
        <v>100</v>
      </c>
      <c r="J1713" t="s">
        <v>100</v>
      </c>
      <c r="K1713" t="s">
        <v>5315</v>
      </c>
      <c r="L1713" t="s">
        <v>5317</v>
      </c>
      <c r="M1713">
        <v>0</v>
      </c>
      <c r="N1713" t="s">
        <v>6129</v>
      </c>
      <c r="O1713" t="s">
        <v>9768</v>
      </c>
      <c r="P1713" t="s">
        <v>9768</v>
      </c>
      <c r="Q1713">
        <v>1</v>
      </c>
      <c r="R1713">
        <v>16</v>
      </c>
      <c r="S1713">
        <v>80000</v>
      </c>
      <c r="T1713" t="s">
        <v>9727</v>
      </c>
      <c r="W1713" t="s">
        <v>6300</v>
      </c>
      <c r="AH1713" t="s">
        <v>9687</v>
      </c>
      <c r="AI1713" t="s">
        <v>7523</v>
      </c>
      <c r="AO1713">
        <v>0</v>
      </c>
      <c r="AP1713" t="s">
        <v>3315</v>
      </c>
      <c r="AQ1713" t="s">
        <v>5313</v>
      </c>
      <c r="AR1713">
        <v>0</v>
      </c>
      <c r="AS1713">
        <v>0</v>
      </c>
    </row>
    <row r="1714" spans="1:45" x14ac:dyDescent="0.15">
      <c r="A1714" t="s">
        <v>3314</v>
      </c>
      <c r="B1714" t="s">
        <v>6294</v>
      </c>
      <c r="C1714" t="s">
        <v>3314</v>
      </c>
      <c r="D1714" t="s">
        <v>925</v>
      </c>
      <c r="E1714" t="s">
        <v>9683</v>
      </c>
      <c r="F1714" t="s">
        <v>9684</v>
      </c>
      <c r="G1714" t="s">
        <v>1208</v>
      </c>
      <c r="H1714" t="s">
        <v>100</v>
      </c>
      <c r="I1714" t="s">
        <v>100</v>
      </c>
      <c r="J1714" t="s">
        <v>100</v>
      </c>
      <c r="K1714" t="s">
        <v>5315</v>
      </c>
      <c r="L1714" t="s">
        <v>5317</v>
      </c>
      <c r="M1714">
        <v>0</v>
      </c>
      <c r="N1714" t="s">
        <v>6129</v>
      </c>
      <c r="O1714" t="s">
        <v>9768</v>
      </c>
      <c r="P1714" t="s">
        <v>9768</v>
      </c>
      <c r="Q1714">
        <v>1</v>
      </c>
      <c r="R1714">
        <v>17</v>
      </c>
      <c r="S1714">
        <v>80000</v>
      </c>
      <c r="T1714" t="s">
        <v>9727</v>
      </c>
      <c r="W1714" t="s">
        <v>6300</v>
      </c>
      <c r="AH1714" t="s">
        <v>9687</v>
      </c>
      <c r="AI1714" t="s">
        <v>7523</v>
      </c>
      <c r="AO1714">
        <v>0</v>
      </c>
      <c r="AP1714" t="s">
        <v>3315</v>
      </c>
      <c r="AQ1714" t="s">
        <v>5313</v>
      </c>
      <c r="AR1714">
        <v>0</v>
      </c>
      <c r="AS1714">
        <v>0</v>
      </c>
    </row>
    <row r="1715" spans="1:45" x14ac:dyDescent="0.15">
      <c r="A1715" t="s">
        <v>3314</v>
      </c>
      <c r="B1715" t="s">
        <v>6294</v>
      </c>
      <c r="C1715" t="s">
        <v>3314</v>
      </c>
      <c r="D1715" t="s">
        <v>925</v>
      </c>
      <c r="E1715" t="s">
        <v>9683</v>
      </c>
      <c r="F1715" t="s">
        <v>9684</v>
      </c>
      <c r="G1715" t="s">
        <v>1208</v>
      </c>
      <c r="H1715" t="s">
        <v>100</v>
      </c>
      <c r="I1715" t="s">
        <v>100</v>
      </c>
      <c r="J1715" t="s">
        <v>100</v>
      </c>
      <c r="K1715" t="s">
        <v>5315</v>
      </c>
      <c r="L1715" t="s">
        <v>5317</v>
      </c>
      <c r="M1715">
        <v>0</v>
      </c>
      <c r="N1715" t="s">
        <v>6129</v>
      </c>
      <c r="O1715" t="s">
        <v>9768</v>
      </c>
      <c r="P1715" t="s">
        <v>9768</v>
      </c>
      <c r="Q1715">
        <v>1</v>
      </c>
      <c r="R1715">
        <v>18</v>
      </c>
      <c r="S1715">
        <v>80000</v>
      </c>
      <c r="T1715" t="s">
        <v>9727</v>
      </c>
      <c r="W1715" t="s">
        <v>6300</v>
      </c>
      <c r="AH1715" t="s">
        <v>9687</v>
      </c>
      <c r="AI1715" t="s">
        <v>7523</v>
      </c>
      <c r="AO1715">
        <v>0</v>
      </c>
      <c r="AP1715" t="s">
        <v>3315</v>
      </c>
      <c r="AQ1715" t="s">
        <v>5313</v>
      </c>
      <c r="AR1715">
        <v>0</v>
      </c>
      <c r="AS1715">
        <v>0</v>
      </c>
    </row>
    <row r="1716" spans="1:45" x14ac:dyDescent="0.15">
      <c r="A1716" t="s">
        <v>3314</v>
      </c>
      <c r="B1716" t="s">
        <v>6294</v>
      </c>
      <c r="C1716" t="s">
        <v>3314</v>
      </c>
      <c r="D1716" t="s">
        <v>925</v>
      </c>
      <c r="E1716" t="s">
        <v>9683</v>
      </c>
      <c r="F1716" t="s">
        <v>9684</v>
      </c>
      <c r="G1716" t="s">
        <v>1208</v>
      </c>
      <c r="H1716" t="s">
        <v>100</v>
      </c>
      <c r="I1716" t="s">
        <v>100</v>
      </c>
      <c r="J1716" t="s">
        <v>100</v>
      </c>
      <c r="K1716" t="s">
        <v>5315</v>
      </c>
      <c r="L1716" t="s">
        <v>5317</v>
      </c>
      <c r="M1716">
        <v>0</v>
      </c>
      <c r="N1716" t="s">
        <v>6129</v>
      </c>
      <c r="O1716" t="s">
        <v>9768</v>
      </c>
      <c r="P1716" t="s">
        <v>9768</v>
      </c>
      <c r="Q1716">
        <v>1</v>
      </c>
      <c r="R1716">
        <v>19</v>
      </c>
      <c r="S1716">
        <v>80000</v>
      </c>
      <c r="T1716" t="s">
        <v>9727</v>
      </c>
      <c r="W1716" t="s">
        <v>6300</v>
      </c>
      <c r="AH1716" t="s">
        <v>9687</v>
      </c>
      <c r="AI1716" t="s">
        <v>7523</v>
      </c>
      <c r="AO1716">
        <v>0</v>
      </c>
      <c r="AP1716" t="s">
        <v>3315</v>
      </c>
      <c r="AQ1716" t="s">
        <v>5313</v>
      </c>
      <c r="AR1716">
        <v>0</v>
      </c>
      <c r="AS1716">
        <v>0</v>
      </c>
    </row>
    <row r="1717" spans="1:45" x14ac:dyDescent="0.15">
      <c r="A1717" t="s">
        <v>3314</v>
      </c>
      <c r="B1717" t="s">
        <v>6294</v>
      </c>
      <c r="C1717" t="s">
        <v>3314</v>
      </c>
      <c r="D1717" t="s">
        <v>925</v>
      </c>
      <c r="E1717" t="s">
        <v>9683</v>
      </c>
      <c r="F1717" t="s">
        <v>9684</v>
      </c>
      <c r="G1717" t="s">
        <v>1208</v>
      </c>
      <c r="H1717" t="s">
        <v>100</v>
      </c>
      <c r="I1717" t="s">
        <v>100</v>
      </c>
      <c r="J1717" t="s">
        <v>100</v>
      </c>
      <c r="K1717" t="s">
        <v>5315</v>
      </c>
      <c r="L1717" t="s">
        <v>5317</v>
      </c>
      <c r="M1717">
        <v>0</v>
      </c>
      <c r="N1717" t="s">
        <v>6129</v>
      </c>
      <c r="O1717" t="s">
        <v>9768</v>
      </c>
      <c r="P1717" t="s">
        <v>9768</v>
      </c>
      <c r="Q1717">
        <v>1</v>
      </c>
      <c r="R1717">
        <v>20</v>
      </c>
      <c r="S1717">
        <v>80000</v>
      </c>
      <c r="T1717" t="s">
        <v>9727</v>
      </c>
      <c r="W1717" t="s">
        <v>6300</v>
      </c>
      <c r="AH1717" t="s">
        <v>9687</v>
      </c>
      <c r="AI1717" t="s">
        <v>7523</v>
      </c>
      <c r="AO1717">
        <v>0</v>
      </c>
      <c r="AP1717" t="s">
        <v>3315</v>
      </c>
      <c r="AQ1717" t="s">
        <v>5313</v>
      </c>
      <c r="AR1717">
        <v>0</v>
      </c>
      <c r="AS1717">
        <v>0</v>
      </c>
    </row>
    <row r="1718" spans="1:45" x14ac:dyDescent="0.15">
      <c r="A1718" t="s">
        <v>3314</v>
      </c>
      <c r="B1718" t="s">
        <v>6294</v>
      </c>
      <c r="C1718" t="s">
        <v>3314</v>
      </c>
      <c r="D1718" t="s">
        <v>925</v>
      </c>
      <c r="E1718" t="s">
        <v>9683</v>
      </c>
      <c r="F1718" t="s">
        <v>9684</v>
      </c>
      <c r="G1718" t="s">
        <v>1208</v>
      </c>
      <c r="H1718" t="s">
        <v>100</v>
      </c>
      <c r="I1718" t="s">
        <v>100</v>
      </c>
      <c r="J1718" t="s">
        <v>100</v>
      </c>
      <c r="K1718" t="s">
        <v>5315</v>
      </c>
      <c r="L1718" t="s">
        <v>5317</v>
      </c>
      <c r="M1718">
        <v>0</v>
      </c>
      <c r="N1718" t="s">
        <v>6129</v>
      </c>
      <c r="O1718" t="s">
        <v>9768</v>
      </c>
      <c r="P1718" t="s">
        <v>9768</v>
      </c>
      <c r="Q1718">
        <v>1</v>
      </c>
      <c r="R1718">
        <v>21</v>
      </c>
      <c r="S1718">
        <v>80000</v>
      </c>
      <c r="T1718" t="s">
        <v>9727</v>
      </c>
      <c r="W1718" t="s">
        <v>6300</v>
      </c>
      <c r="AH1718" t="s">
        <v>9687</v>
      </c>
      <c r="AI1718" t="s">
        <v>7523</v>
      </c>
      <c r="AO1718">
        <v>0</v>
      </c>
      <c r="AP1718" t="s">
        <v>3315</v>
      </c>
      <c r="AQ1718" t="s">
        <v>5313</v>
      </c>
      <c r="AR1718">
        <v>0</v>
      </c>
      <c r="AS1718">
        <v>0</v>
      </c>
    </row>
    <row r="1719" spans="1:45" x14ac:dyDescent="0.15">
      <c r="A1719" t="s">
        <v>3314</v>
      </c>
      <c r="B1719" t="s">
        <v>6294</v>
      </c>
      <c r="C1719" t="s">
        <v>3314</v>
      </c>
      <c r="D1719" t="s">
        <v>925</v>
      </c>
      <c r="E1719" t="s">
        <v>9683</v>
      </c>
      <c r="F1719" t="s">
        <v>9684</v>
      </c>
      <c r="G1719" t="s">
        <v>1208</v>
      </c>
      <c r="H1719" t="s">
        <v>100</v>
      </c>
      <c r="I1719" t="s">
        <v>100</v>
      </c>
      <c r="J1719" t="s">
        <v>100</v>
      </c>
      <c r="K1719" t="s">
        <v>5315</v>
      </c>
      <c r="L1719" t="s">
        <v>5317</v>
      </c>
      <c r="M1719">
        <v>0</v>
      </c>
      <c r="N1719" t="s">
        <v>6129</v>
      </c>
      <c r="O1719" t="s">
        <v>9768</v>
      </c>
      <c r="P1719" t="s">
        <v>9768</v>
      </c>
      <c r="Q1719">
        <v>1</v>
      </c>
      <c r="R1719">
        <v>22</v>
      </c>
      <c r="S1719">
        <v>80000</v>
      </c>
      <c r="T1719" t="s">
        <v>9727</v>
      </c>
      <c r="W1719" t="s">
        <v>6300</v>
      </c>
      <c r="AH1719" t="s">
        <v>9687</v>
      </c>
      <c r="AI1719" t="s">
        <v>7523</v>
      </c>
      <c r="AO1719">
        <v>0</v>
      </c>
      <c r="AP1719" t="s">
        <v>3315</v>
      </c>
      <c r="AQ1719" t="s">
        <v>5313</v>
      </c>
      <c r="AR1719">
        <v>0</v>
      </c>
      <c r="AS1719">
        <v>0</v>
      </c>
    </row>
    <row r="1720" spans="1:45" x14ac:dyDescent="0.15">
      <c r="A1720" t="s">
        <v>3314</v>
      </c>
      <c r="B1720" t="s">
        <v>6294</v>
      </c>
      <c r="C1720" t="s">
        <v>3314</v>
      </c>
      <c r="D1720" t="s">
        <v>925</v>
      </c>
      <c r="E1720" t="s">
        <v>9683</v>
      </c>
      <c r="F1720" t="s">
        <v>9684</v>
      </c>
      <c r="G1720" t="s">
        <v>1208</v>
      </c>
      <c r="H1720" t="s">
        <v>100</v>
      </c>
      <c r="I1720" t="s">
        <v>100</v>
      </c>
      <c r="J1720" t="s">
        <v>100</v>
      </c>
      <c r="K1720" t="s">
        <v>5315</v>
      </c>
      <c r="L1720" t="s">
        <v>5317</v>
      </c>
      <c r="M1720">
        <v>0</v>
      </c>
      <c r="N1720" t="s">
        <v>6129</v>
      </c>
      <c r="O1720" t="s">
        <v>9768</v>
      </c>
      <c r="P1720" t="s">
        <v>9768</v>
      </c>
      <c r="Q1720">
        <v>1</v>
      </c>
      <c r="R1720">
        <v>23</v>
      </c>
      <c r="S1720">
        <v>80000</v>
      </c>
      <c r="T1720" t="s">
        <v>9727</v>
      </c>
      <c r="W1720" t="s">
        <v>6300</v>
      </c>
      <c r="AH1720" t="s">
        <v>9687</v>
      </c>
      <c r="AI1720" t="s">
        <v>7523</v>
      </c>
      <c r="AO1720">
        <v>0</v>
      </c>
      <c r="AP1720" t="s">
        <v>3315</v>
      </c>
      <c r="AQ1720" t="s">
        <v>5313</v>
      </c>
      <c r="AR1720">
        <v>0</v>
      </c>
      <c r="AS1720">
        <v>0</v>
      </c>
    </row>
    <row r="1721" spans="1:45" x14ac:dyDescent="0.15">
      <c r="A1721" t="s">
        <v>3314</v>
      </c>
      <c r="B1721" t="s">
        <v>6294</v>
      </c>
      <c r="C1721" t="s">
        <v>3314</v>
      </c>
      <c r="D1721" t="s">
        <v>925</v>
      </c>
      <c r="E1721" t="s">
        <v>9683</v>
      </c>
      <c r="F1721" t="s">
        <v>9684</v>
      </c>
      <c r="G1721" t="s">
        <v>1208</v>
      </c>
      <c r="H1721" t="s">
        <v>100</v>
      </c>
      <c r="I1721" t="s">
        <v>100</v>
      </c>
      <c r="J1721" t="s">
        <v>100</v>
      </c>
      <c r="K1721" t="s">
        <v>5315</v>
      </c>
      <c r="L1721" t="s">
        <v>5317</v>
      </c>
      <c r="M1721">
        <v>0</v>
      </c>
      <c r="N1721" t="s">
        <v>6129</v>
      </c>
      <c r="O1721" t="s">
        <v>9768</v>
      </c>
      <c r="P1721" t="s">
        <v>9768</v>
      </c>
      <c r="Q1721">
        <v>1</v>
      </c>
      <c r="R1721">
        <v>24</v>
      </c>
      <c r="S1721">
        <v>80000</v>
      </c>
      <c r="T1721" t="s">
        <v>9727</v>
      </c>
      <c r="W1721" t="s">
        <v>6300</v>
      </c>
      <c r="AH1721" t="s">
        <v>9687</v>
      </c>
      <c r="AI1721" t="s">
        <v>7523</v>
      </c>
      <c r="AO1721">
        <v>0</v>
      </c>
      <c r="AP1721" t="s">
        <v>3315</v>
      </c>
      <c r="AQ1721" t="s">
        <v>5313</v>
      </c>
      <c r="AR1721">
        <v>0</v>
      </c>
      <c r="AS1721">
        <v>0</v>
      </c>
    </row>
    <row r="1722" spans="1:45" x14ac:dyDescent="0.15">
      <c r="A1722" t="s">
        <v>3314</v>
      </c>
      <c r="B1722" t="s">
        <v>6294</v>
      </c>
      <c r="C1722" t="s">
        <v>3314</v>
      </c>
      <c r="D1722" t="s">
        <v>925</v>
      </c>
      <c r="E1722" t="s">
        <v>9683</v>
      </c>
      <c r="F1722" t="s">
        <v>9684</v>
      </c>
      <c r="G1722" t="s">
        <v>1208</v>
      </c>
      <c r="H1722" t="s">
        <v>100</v>
      </c>
      <c r="I1722" t="s">
        <v>100</v>
      </c>
      <c r="J1722" t="s">
        <v>100</v>
      </c>
      <c r="K1722" t="s">
        <v>5315</v>
      </c>
      <c r="L1722" t="s">
        <v>5317</v>
      </c>
      <c r="M1722">
        <v>0</v>
      </c>
      <c r="N1722" t="s">
        <v>6129</v>
      </c>
      <c r="O1722" t="s">
        <v>9768</v>
      </c>
      <c r="P1722" t="s">
        <v>9768</v>
      </c>
      <c r="Q1722">
        <v>1</v>
      </c>
      <c r="R1722">
        <v>25</v>
      </c>
      <c r="S1722">
        <v>80000</v>
      </c>
      <c r="T1722" t="s">
        <v>9727</v>
      </c>
      <c r="W1722" t="s">
        <v>6300</v>
      </c>
      <c r="AH1722" t="s">
        <v>9687</v>
      </c>
      <c r="AI1722" t="s">
        <v>7523</v>
      </c>
      <c r="AO1722">
        <v>0</v>
      </c>
      <c r="AP1722" t="s">
        <v>3315</v>
      </c>
      <c r="AQ1722" t="s">
        <v>5313</v>
      </c>
      <c r="AR1722">
        <v>0</v>
      </c>
      <c r="AS1722">
        <v>0</v>
      </c>
    </row>
    <row r="1723" spans="1:45" x14ac:dyDescent="0.15">
      <c r="A1723" t="s">
        <v>3314</v>
      </c>
      <c r="B1723" t="s">
        <v>6294</v>
      </c>
      <c r="C1723" t="s">
        <v>3314</v>
      </c>
      <c r="D1723" t="s">
        <v>925</v>
      </c>
      <c r="E1723" t="s">
        <v>9683</v>
      </c>
      <c r="F1723" t="s">
        <v>9684</v>
      </c>
      <c r="G1723" t="s">
        <v>1208</v>
      </c>
      <c r="H1723" t="s">
        <v>100</v>
      </c>
      <c r="I1723" t="s">
        <v>100</v>
      </c>
      <c r="J1723" t="s">
        <v>100</v>
      </c>
      <c r="K1723" t="s">
        <v>5315</v>
      </c>
      <c r="L1723" t="s">
        <v>5317</v>
      </c>
      <c r="M1723">
        <v>0</v>
      </c>
      <c r="N1723" t="s">
        <v>6129</v>
      </c>
      <c r="O1723" t="s">
        <v>9769</v>
      </c>
      <c r="P1723" t="s">
        <v>9769</v>
      </c>
      <c r="Q1723">
        <v>1</v>
      </c>
      <c r="R1723">
        <v>1</v>
      </c>
      <c r="S1723">
        <v>80000</v>
      </c>
      <c r="T1723" t="s">
        <v>9727</v>
      </c>
      <c r="W1723" t="s">
        <v>6300</v>
      </c>
      <c r="AH1723" t="s">
        <v>9687</v>
      </c>
      <c r="AI1723" t="s">
        <v>7523</v>
      </c>
      <c r="AO1723">
        <v>0</v>
      </c>
      <c r="AP1723" t="s">
        <v>3315</v>
      </c>
      <c r="AQ1723" t="s">
        <v>5313</v>
      </c>
      <c r="AR1723">
        <v>0</v>
      </c>
      <c r="AS1723">
        <v>0</v>
      </c>
    </row>
    <row r="1724" spans="1:45" x14ac:dyDescent="0.15">
      <c r="A1724" t="s">
        <v>3314</v>
      </c>
      <c r="B1724" t="s">
        <v>6294</v>
      </c>
      <c r="C1724" t="s">
        <v>3314</v>
      </c>
      <c r="D1724" t="s">
        <v>925</v>
      </c>
      <c r="E1724" t="s">
        <v>9683</v>
      </c>
      <c r="F1724" t="s">
        <v>9684</v>
      </c>
      <c r="G1724" t="s">
        <v>1208</v>
      </c>
      <c r="H1724" t="s">
        <v>100</v>
      </c>
      <c r="I1724" t="s">
        <v>100</v>
      </c>
      <c r="J1724" t="s">
        <v>100</v>
      </c>
      <c r="K1724" t="s">
        <v>5315</v>
      </c>
      <c r="L1724" t="s">
        <v>5317</v>
      </c>
      <c r="M1724">
        <v>0</v>
      </c>
      <c r="N1724" t="s">
        <v>6129</v>
      </c>
      <c r="O1724" t="s">
        <v>9769</v>
      </c>
      <c r="P1724" t="s">
        <v>9769</v>
      </c>
      <c r="Q1724">
        <v>1</v>
      </c>
      <c r="R1724">
        <v>2</v>
      </c>
      <c r="S1724">
        <v>80000</v>
      </c>
      <c r="T1724" t="s">
        <v>9727</v>
      </c>
      <c r="W1724" t="s">
        <v>6300</v>
      </c>
      <c r="AH1724" t="s">
        <v>9687</v>
      </c>
      <c r="AI1724" t="s">
        <v>7523</v>
      </c>
      <c r="AO1724">
        <v>0</v>
      </c>
      <c r="AP1724" t="s">
        <v>3315</v>
      </c>
      <c r="AQ1724" t="s">
        <v>5313</v>
      </c>
      <c r="AR1724">
        <v>0</v>
      </c>
      <c r="AS1724">
        <v>0</v>
      </c>
    </row>
    <row r="1725" spans="1:45" x14ac:dyDescent="0.15">
      <c r="A1725" t="s">
        <v>3314</v>
      </c>
      <c r="B1725" t="s">
        <v>6294</v>
      </c>
      <c r="C1725" t="s">
        <v>3314</v>
      </c>
      <c r="D1725" t="s">
        <v>925</v>
      </c>
      <c r="E1725" t="s">
        <v>9683</v>
      </c>
      <c r="F1725" t="s">
        <v>9684</v>
      </c>
      <c r="G1725" t="s">
        <v>1208</v>
      </c>
      <c r="H1725" t="s">
        <v>100</v>
      </c>
      <c r="I1725" t="s">
        <v>100</v>
      </c>
      <c r="J1725" t="s">
        <v>100</v>
      </c>
      <c r="K1725" t="s">
        <v>5315</v>
      </c>
      <c r="L1725" t="s">
        <v>5317</v>
      </c>
      <c r="M1725">
        <v>0</v>
      </c>
      <c r="N1725" t="s">
        <v>6129</v>
      </c>
      <c r="O1725" t="s">
        <v>9769</v>
      </c>
      <c r="P1725" t="s">
        <v>9769</v>
      </c>
      <c r="Q1725">
        <v>1</v>
      </c>
      <c r="R1725">
        <v>3</v>
      </c>
      <c r="S1725">
        <v>80000</v>
      </c>
      <c r="T1725" t="s">
        <v>9727</v>
      </c>
      <c r="W1725" t="s">
        <v>6300</v>
      </c>
      <c r="AH1725" t="s">
        <v>9687</v>
      </c>
      <c r="AI1725" t="s">
        <v>7523</v>
      </c>
      <c r="AO1725">
        <v>0</v>
      </c>
      <c r="AP1725" t="s">
        <v>3315</v>
      </c>
      <c r="AQ1725" t="s">
        <v>5313</v>
      </c>
      <c r="AR1725">
        <v>0</v>
      </c>
      <c r="AS1725">
        <v>0</v>
      </c>
    </row>
    <row r="1726" spans="1:45" x14ac:dyDescent="0.15">
      <c r="A1726" t="s">
        <v>3314</v>
      </c>
      <c r="B1726" t="s">
        <v>6294</v>
      </c>
      <c r="C1726" t="s">
        <v>3314</v>
      </c>
      <c r="D1726" t="s">
        <v>925</v>
      </c>
      <c r="E1726" t="s">
        <v>9683</v>
      </c>
      <c r="F1726" t="s">
        <v>9684</v>
      </c>
      <c r="G1726" t="s">
        <v>1208</v>
      </c>
      <c r="H1726" t="s">
        <v>100</v>
      </c>
      <c r="I1726" t="s">
        <v>100</v>
      </c>
      <c r="J1726" t="s">
        <v>100</v>
      </c>
      <c r="K1726" t="s">
        <v>5315</v>
      </c>
      <c r="L1726" t="s">
        <v>5317</v>
      </c>
      <c r="M1726">
        <v>0</v>
      </c>
      <c r="N1726" t="s">
        <v>6129</v>
      </c>
      <c r="O1726" t="s">
        <v>9769</v>
      </c>
      <c r="P1726" t="s">
        <v>9769</v>
      </c>
      <c r="Q1726">
        <v>1</v>
      </c>
      <c r="R1726">
        <v>4</v>
      </c>
      <c r="S1726">
        <v>80000</v>
      </c>
      <c r="T1726" t="s">
        <v>9727</v>
      </c>
      <c r="W1726" t="s">
        <v>6300</v>
      </c>
      <c r="AH1726" t="s">
        <v>9687</v>
      </c>
      <c r="AI1726" t="s">
        <v>7523</v>
      </c>
      <c r="AO1726">
        <v>0</v>
      </c>
      <c r="AP1726" t="s">
        <v>3315</v>
      </c>
      <c r="AQ1726" t="s">
        <v>5313</v>
      </c>
      <c r="AR1726">
        <v>0</v>
      </c>
      <c r="AS1726">
        <v>0</v>
      </c>
    </row>
    <row r="1727" spans="1:45" x14ac:dyDescent="0.15">
      <c r="A1727" t="s">
        <v>3314</v>
      </c>
      <c r="B1727" t="s">
        <v>6294</v>
      </c>
      <c r="C1727" t="s">
        <v>3314</v>
      </c>
      <c r="D1727" t="s">
        <v>925</v>
      </c>
      <c r="E1727" t="s">
        <v>9683</v>
      </c>
      <c r="F1727" t="s">
        <v>9684</v>
      </c>
      <c r="G1727" t="s">
        <v>1208</v>
      </c>
      <c r="H1727" t="s">
        <v>100</v>
      </c>
      <c r="I1727" t="s">
        <v>100</v>
      </c>
      <c r="J1727" t="s">
        <v>100</v>
      </c>
      <c r="K1727" t="s">
        <v>5315</v>
      </c>
      <c r="L1727" t="s">
        <v>5317</v>
      </c>
      <c r="M1727">
        <v>0</v>
      </c>
      <c r="N1727" t="s">
        <v>6129</v>
      </c>
      <c r="O1727" t="s">
        <v>9769</v>
      </c>
      <c r="P1727" t="s">
        <v>9769</v>
      </c>
      <c r="Q1727">
        <v>1</v>
      </c>
      <c r="R1727">
        <v>5</v>
      </c>
      <c r="S1727">
        <v>80000</v>
      </c>
      <c r="T1727" t="s">
        <v>9727</v>
      </c>
      <c r="W1727" t="s">
        <v>6300</v>
      </c>
      <c r="AH1727" t="s">
        <v>9687</v>
      </c>
      <c r="AI1727" t="s">
        <v>7523</v>
      </c>
      <c r="AO1727">
        <v>0</v>
      </c>
      <c r="AP1727" t="s">
        <v>3315</v>
      </c>
      <c r="AQ1727" t="s">
        <v>5313</v>
      </c>
      <c r="AR1727">
        <v>0</v>
      </c>
      <c r="AS1727">
        <v>0</v>
      </c>
    </row>
    <row r="1728" spans="1:45" x14ac:dyDescent="0.15">
      <c r="A1728" t="s">
        <v>3314</v>
      </c>
      <c r="B1728" t="s">
        <v>6294</v>
      </c>
      <c r="C1728" t="s">
        <v>3314</v>
      </c>
      <c r="D1728" t="s">
        <v>925</v>
      </c>
      <c r="E1728" t="s">
        <v>9683</v>
      </c>
      <c r="F1728" t="s">
        <v>9684</v>
      </c>
      <c r="G1728" t="s">
        <v>1208</v>
      </c>
      <c r="H1728" t="s">
        <v>100</v>
      </c>
      <c r="I1728" t="s">
        <v>100</v>
      </c>
      <c r="J1728" t="s">
        <v>100</v>
      </c>
      <c r="K1728" t="s">
        <v>5315</v>
      </c>
      <c r="L1728" t="s">
        <v>5317</v>
      </c>
      <c r="M1728">
        <v>0</v>
      </c>
      <c r="N1728" t="s">
        <v>6129</v>
      </c>
      <c r="O1728" t="s">
        <v>9769</v>
      </c>
      <c r="P1728" t="s">
        <v>9769</v>
      </c>
      <c r="Q1728">
        <v>1</v>
      </c>
      <c r="R1728">
        <v>6</v>
      </c>
      <c r="S1728">
        <v>80000</v>
      </c>
      <c r="T1728" t="s">
        <v>9727</v>
      </c>
      <c r="W1728" t="s">
        <v>6300</v>
      </c>
      <c r="AH1728" t="s">
        <v>9687</v>
      </c>
      <c r="AI1728" t="s">
        <v>7523</v>
      </c>
      <c r="AO1728">
        <v>0</v>
      </c>
      <c r="AP1728" t="s">
        <v>3315</v>
      </c>
      <c r="AQ1728" t="s">
        <v>5313</v>
      </c>
      <c r="AR1728">
        <v>0</v>
      </c>
      <c r="AS1728">
        <v>0</v>
      </c>
    </row>
    <row r="1729" spans="1:45" x14ac:dyDescent="0.15">
      <c r="A1729" t="s">
        <v>3314</v>
      </c>
      <c r="B1729" t="s">
        <v>6294</v>
      </c>
      <c r="C1729" t="s">
        <v>3314</v>
      </c>
      <c r="D1729" t="s">
        <v>925</v>
      </c>
      <c r="E1729" t="s">
        <v>9683</v>
      </c>
      <c r="F1729" t="s">
        <v>9684</v>
      </c>
      <c r="G1729" t="s">
        <v>1208</v>
      </c>
      <c r="H1729" t="s">
        <v>100</v>
      </c>
      <c r="I1729" t="s">
        <v>100</v>
      </c>
      <c r="J1729" t="s">
        <v>100</v>
      </c>
      <c r="K1729" t="s">
        <v>5315</v>
      </c>
      <c r="L1729" t="s">
        <v>5317</v>
      </c>
      <c r="M1729">
        <v>0</v>
      </c>
      <c r="N1729" t="s">
        <v>6129</v>
      </c>
      <c r="O1729" t="s">
        <v>9769</v>
      </c>
      <c r="P1729" t="s">
        <v>9769</v>
      </c>
      <c r="Q1729">
        <v>1</v>
      </c>
      <c r="R1729">
        <v>7</v>
      </c>
      <c r="S1729">
        <v>80000</v>
      </c>
      <c r="T1729" t="s">
        <v>9727</v>
      </c>
      <c r="W1729" t="s">
        <v>6300</v>
      </c>
      <c r="AH1729" t="s">
        <v>9687</v>
      </c>
      <c r="AI1729" t="s">
        <v>7523</v>
      </c>
      <c r="AO1729">
        <v>0</v>
      </c>
      <c r="AP1729" t="s">
        <v>3315</v>
      </c>
      <c r="AQ1729" t="s">
        <v>5313</v>
      </c>
      <c r="AR1729">
        <v>0</v>
      </c>
      <c r="AS1729">
        <v>0</v>
      </c>
    </row>
    <row r="1730" spans="1:45" x14ac:dyDescent="0.15">
      <c r="A1730" t="s">
        <v>3314</v>
      </c>
      <c r="B1730" t="s">
        <v>6294</v>
      </c>
      <c r="C1730" t="s">
        <v>3314</v>
      </c>
      <c r="D1730" t="s">
        <v>925</v>
      </c>
      <c r="E1730" t="s">
        <v>9683</v>
      </c>
      <c r="F1730" t="s">
        <v>9684</v>
      </c>
      <c r="G1730" t="s">
        <v>1208</v>
      </c>
      <c r="H1730" t="s">
        <v>100</v>
      </c>
      <c r="I1730" t="s">
        <v>100</v>
      </c>
      <c r="J1730" t="s">
        <v>100</v>
      </c>
      <c r="K1730" t="s">
        <v>5315</v>
      </c>
      <c r="L1730" t="s">
        <v>5317</v>
      </c>
      <c r="M1730">
        <v>0</v>
      </c>
      <c r="N1730" t="s">
        <v>6129</v>
      </c>
      <c r="O1730" t="s">
        <v>9769</v>
      </c>
      <c r="P1730" t="s">
        <v>9769</v>
      </c>
      <c r="Q1730">
        <v>1</v>
      </c>
      <c r="R1730">
        <v>8</v>
      </c>
      <c r="S1730">
        <v>80000</v>
      </c>
      <c r="T1730" t="s">
        <v>9727</v>
      </c>
      <c r="W1730" t="s">
        <v>6300</v>
      </c>
      <c r="AH1730" t="s">
        <v>9687</v>
      </c>
      <c r="AI1730" t="s">
        <v>7523</v>
      </c>
      <c r="AO1730">
        <v>0</v>
      </c>
      <c r="AP1730" t="s">
        <v>3315</v>
      </c>
      <c r="AQ1730" t="s">
        <v>5313</v>
      </c>
      <c r="AR1730">
        <v>0</v>
      </c>
      <c r="AS1730">
        <v>0</v>
      </c>
    </row>
    <row r="1731" spans="1:45" x14ac:dyDescent="0.15">
      <c r="A1731" t="s">
        <v>3314</v>
      </c>
      <c r="B1731" t="s">
        <v>6294</v>
      </c>
      <c r="C1731" t="s">
        <v>3314</v>
      </c>
      <c r="D1731" t="s">
        <v>925</v>
      </c>
      <c r="E1731" t="s">
        <v>9683</v>
      </c>
      <c r="F1731" t="s">
        <v>9684</v>
      </c>
      <c r="G1731" t="s">
        <v>1208</v>
      </c>
      <c r="H1731" t="s">
        <v>100</v>
      </c>
      <c r="I1731" t="s">
        <v>100</v>
      </c>
      <c r="J1731" t="s">
        <v>100</v>
      </c>
      <c r="K1731" t="s">
        <v>5315</v>
      </c>
      <c r="L1731" t="s">
        <v>5317</v>
      </c>
      <c r="M1731">
        <v>0</v>
      </c>
      <c r="N1731" t="s">
        <v>6129</v>
      </c>
      <c r="O1731" t="s">
        <v>9769</v>
      </c>
      <c r="P1731" t="s">
        <v>9769</v>
      </c>
      <c r="Q1731">
        <v>1</v>
      </c>
      <c r="R1731">
        <v>9</v>
      </c>
      <c r="S1731">
        <v>80000</v>
      </c>
      <c r="T1731" t="s">
        <v>9727</v>
      </c>
      <c r="W1731" t="s">
        <v>6300</v>
      </c>
      <c r="AH1731" t="s">
        <v>9687</v>
      </c>
      <c r="AI1731" t="s">
        <v>7523</v>
      </c>
      <c r="AO1731">
        <v>0</v>
      </c>
      <c r="AP1731" t="s">
        <v>3315</v>
      </c>
      <c r="AQ1731" t="s">
        <v>5313</v>
      </c>
      <c r="AR1731">
        <v>0</v>
      </c>
      <c r="AS1731">
        <v>0</v>
      </c>
    </row>
    <row r="1732" spans="1:45" x14ac:dyDescent="0.15">
      <c r="A1732" t="s">
        <v>3314</v>
      </c>
      <c r="B1732" t="s">
        <v>6294</v>
      </c>
      <c r="C1732" t="s">
        <v>3314</v>
      </c>
      <c r="D1732" t="s">
        <v>925</v>
      </c>
      <c r="E1732" t="s">
        <v>9683</v>
      </c>
      <c r="F1732" t="s">
        <v>9684</v>
      </c>
      <c r="G1732" t="s">
        <v>1208</v>
      </c>
      <c r="H1732" t="s">
        <v>100</v>
      </c>
      <c r="I1732" t="s">
        <v>100</v>
      </c>
      <c r="J1732" t="s">
        <v>100</v>
      </c>
      <c r="K1732" t="s">
        <v>5315</v>
      </c>
      <c r="L1732" t="s">
        <v>5317</v>
      </c>
      <c r="M1732">
        <v>0</v>
      </c>
      <c r="N1732" t="s">
        <v>6129</v>
      </c>
      <c r="O1732" t="s">
        <v>9769</v>
      </c>
      <c r="P1732" t="s">
        <v>9769</v>
      </c>
      <c r="Q1732">
        <v>1</v>
      </c>
      <c r="R1732">
        <v>10</v>
      </c>
      <c r="S1732">
        <v>80000</v>
      </c>
      <c r="T1732" t="s">
        <v>9727</v>
      </c>
      <c r="W1732" t="s">
        <v>6300</v>
      </c>
      <c r="AH1732" t="s">
        <v>9687</v>
      </c>
      <c r="AI1732" t="s">
        <v>7523</v>
      </c>
      <c r="AO1732">
        <v>0</v>
      </c>
      <c r="AP1732" t="s">
        <v>3315</v>
      </c>
      <c r="AQ1732" t="s">
        <v>5313</v>
      </c>
      <c r="AR1732">
        <v>0</v>
      </c>
      <c r="AS1732">
        <v>0</v>
      </c>
    </row>
    <row r="1733" spans="1:45" x14ac:dyDescent="0.15">
      <c r="A1733" t="s">
        <v>3314</v>
      </c>
      <c r="B1733" t="s">
        <v>6294</v>
      </c>
      <c r="C1733" t="s">
        <v>3314</v>
      </c>
      <c r="D1733" t="s">
        <v>925</v>
      </c>
      <c r="E1733" t="s">
        <v>9683</v>
      </c>
      <c r="F1733" t="s">
        <v>9684</v>
      </c>
      <c r="G1733" t="s">
        <v>1208</v>
      </c>
      <c r="H1733" t="s">
        <v>100</v>
      </c>
      <c r="I1733" t="s">
        <v>100</v>
      </c>
      <c r="J1733" t="s">
        <v>100</v>
      </c>
      <c r="K1733" t="s">
        <v>5315</v>
      </c>
      <c r="L1733" t="s">
        <v>5317</v>
      </c>
      <c r="M1733">
        <v>0</v>
      </c>
      <c r="N1733" t="s">
        <v>6129</v>
      </c>
      <c r="O1733" t="s">
        <v>9769</v>
      </c>
      <c r="P1733" t="s">
        <v>9769</v>
      </c>
      <c r="Q1733">
        <v>1</v>
      </c>
      <c r="R1733">
        <v>11</v>
      </c>
      <c r="S1733">
        <v>80000</v>
      </c>
      <c r="T1733" t="s">
        <v>9727</v>
      </c>
      <c r="W1733" t="s">
        <v>6300</v>
      </c>
      <c r="AH1733" t="s">
        <v>9687</v>
      </c>
      <c r="AI1733" t="s">
        <v>7523</v>
      </c>
      <c r="AO1733">
        <v>0</v>
      </c>
      <c r="AP1733" t="s">
        <v>3315</v>
      </c>
      <c r="AQ1733" t="s">
        <v>5313</v>
      </c>
      <c r="AR1733">
        <v>0</v>
      </c>
      <c r="AS1733">
        <v>0</v>
      </c>
    </row>
    <row r="1734" spans="1:45" x14ac:dyDescent="0.15">
      <c r="A1734" t="s">
        <v>3314</v>
      </c>
      <c r="B1734" t="s">
        <v>6294</v>
      </c>
      <c r="C1734" t="s">
        <v>3314</v>
      </c>
      <c r="D1734" t="s">
        <v>925</v>
      </c>
      <c r="E1734" t="s">
        <v>9683</v>
      </c>
      <c r="F1734" t="s">
        <v>9684</v>
      </c>
      <c r="G1734" t="s">
        <v>1208</v>
      </c>
      <c r="H1734" t="s">
        <v>100</v>
      </c>
      <c r="I1734" t="s">
        <v>100</v>
      </c>
      <c r="J1734" t="s">
        <v>100</v>
      </c>
      <c r="K1734" t="s">
        <v>5315</v>
      </c>
      <c r="L1734" t="s">
        <v>5317</v>
      </c>
      <c r="M1734">
        <v>0</v>
      </c>
      <c r="N1734" t="s">
        <v>6129</v>
      </c>
      <c r="O1734" t="s">
        <v>9769</v>
      </c>
      <c r="P1734" t="s">
        <v>9769</v>
      </c>
      <c r="Q1734">
        <v>1</v>
      </c>
      <c r="R1734">
        <v>12</v>
      </c>
      <c r="S1734">
        <v>80000</v>
      </c>
      <c r="T1734" t="s">
        <v>9727</v>
      </c>
      <c r="W1734" t="s">
        <v>6300</v>
      </c>
      <c r="AH1734" t="s">
        <v>9687</v>
      </c>
      <c r="AI1734" t="s">
        <v>7523</v>
      </c>
      <c r="AO1734">
        <v>0</v>
      </c>
      <c r="AP1734" t="s">
        <v>3315</v>
      </c>
      <c r="AQ1734" t="s">
        <v>5313</v>
      </c>
      <c r="AR1734">
        <v>0</v>
      </c>
      <c r="AS1734">
        <v>0</v>
      </c>
    </row>
    <row r="1735" spans="1:45" x14ac:dyDescent="0.15">
      <c r="A1735" t="s">
        <v>3314</v>
      </c>
      <c r="B1735" t="s">
        <v>6294</v>
      </c>
      <c r="C1735" t="s">
        <v>3314</v>
      </c>
      <c r="D1735" t="s">
        <v>925</v>
      </c>
      <c r="E1735" t="s">
        <v>9683</v>
      </c>
      <c r="F1735" t="s">
        <v>9684</v>
      </c>
      <c r="G1735" t="s">
        <v>1208</v>
      </c>
      <c r="H1735" t="s">
        <v>100</v>
      </c>
      <c r="I1735" t="s">
        <v>100</v>
      </c>
      <c r="J1735" t="s">
        <v>100</v>
      </c>
      <c r="K1735" t="s">
        <v>5315</v>
      </c>
      <c r="L1735" t="s">
        <v>5317</v>
      </c>
      <c r="M1735">
        <v>0</v>
      </c>
      <c r="N1735" t="s">
        <v>6129</v>
      </c>
      <c r="O1735" t="s">
        <v>9769</v>
      </c>
      <c r="P1735" t="s">
        <v>9769</v>
      </c>
      <c r="Q1735">
        <v>1</v>
      </c>
      <c r="R1735">
        <v>13</v>
      </c>
      <c r="S1735">
        <v>80000</v>
      </c>
      <c r="T1735" t="s">
        <v>9727</v>
      </c>
      <c r="W1735" t="s">
        <v>6300</v>
      </c>
      <c r="AH1735" t="s">
        <v>9687</v>
      </c>
      <c r="AI1735" t="s">
        <v>7523</v>
      </c>
      <c r="AO1735">
        <v>0</v>
      </c>
      <c r="AP1735" t="s">
        <v>3315</v>
      </c>
      <c r="AQ1735" t="s">
        <v>5313</v>
      </c>
      <c r="AR1735">
        <v>0</v>
      </c>
      <c r="AS1735">
        <v>0</v>
      </c>
    </row>
    <row r="1736" spans="1:45" x14ac:dyDescent="0.15">
      <c r="A1736" t="s">
        <v>3314</v>
      </c>
      <c r="B1736" t="s">
        <v>6294</v>
      </c>
      <c r="C1736" t="s">
        <v>3314</v>
      </c>
      <c r="D1736" t="s">
        <v>925</v>
      </c>
      <c r="E1736" t="s">
        <v>9683</v>
      </c>
      <c r="F1736" t="s">
        <v>9684</v>
      </c>
      <c r="G1736" t="s">
        <v>1208</v>
      </c>
      <c r="H1736" t="s">
        <v>100</v>
      </c>
      <c r="I1736" t="s">
        <v>100</v>
      </c>
      <c r="J1736" t="s">
        <v>100</v>
      </c>
      <c r="K1736" t="s">
        <v>5315</v>
      </c>
      <c r="L1736" t="s">
        <v>5317</v>
      </c>
      <c r="M1736">
        <v>0</v>
      </c>
      <c r="N1736" t="s">
        <v>6129</v>
      </c>
      <c r="O1736" t="s">
        <v>9769</v>
      </c>
      <c r="P1736" t="s">
        <v>9769</v>
      </c>
      <c r="Q1736">
        <v>1</v>
      </c>
      <c r="R1736">
        <v>14</v>
      </c>
      <c r="S1736">
        <v>80000</v>
      </c>
      <c r="T1736" t="s">
        <v>9727</v>
      </c>
      <c r="W1736" t="s">
        <v>6300</v>
      </c>
      <c r="AH1736" t="s">
        <v>9687</v>
      </c>
      <c r="AI1736" t="s">
        <v>7523</v>
      </c>
      <c r="AO1736">
        <v>0</v>
      </c>
      <c r="AP1736" t="s">
        <v>3315</v>
      </c>
      <c r="AQ1736" t="s">
        <v>5313</v>
      </c>
      <c r="AR1736">
        <v>0</v>
      </c>
      <c r="AS1736">
        <v>0</v>
      </c>
    </row>
    <row r="1737" spans="1:45" x14ac:dyDescent="0.15">
      <c r="A1737" t="s">
        <v>3314</v>
      </c>
      <c r="B1737" t="s">
        <v>6294</v>
      </c>
      <c r="C1737" t="s">
        <v>3314</v>
      </c>
      <c r="D1737" t="s">
        <v>925</v>
      </c>
      <c r="E1737" t="s">
        <v>9683</v>
      </c>
      <c r="F1737" t="s">
        <v>9684</v>
      </c>
      <c r="G1737" t="s">
        <v>1208</v>
      </c>
      <c r="H1737" t="s">
        <v>100</v>
      </c>
      <c r="I1737" t="s">
        <v>100</v>
      </c>
      <c r="J1737" t="s">
        <v>100</v>
      </c>
      <c r="K1737" t="s">
        <v>5315</v>
      </c>
      <c r="L1737" t="s">
        <v>5317</v>
      </c>
      <c r="M1737">
        <v>0</v>
      </c>
      <c r="N1737" t="s">
        <v>6129</v>
      </c>
      <c r="O1737" t="s">
        <v>9769</v>
      </c>
      <c r="P1737" t="s">
        <v>9769</v>
      </c>
      <c r="Q1737">
        <v>1</v>
      </c>
      <c r="R1737">
        <v>15</v>
      </c>
      <c r="S1737">
        <v>80000</v>
      </c>
      <c r="T1737" t="s">
        <v>9727</v>
      </c>
      <c r="W1737" t="s">
        <v>6300</v>
      </c>
      <c r="AH1737" t="s">
        <v>9687</v>
      </c>
      <c r="AI1737" t="s">
        <v>7523</v>
      </c>
      <c r="AO1737">
        <v>0</v>
      </c>
      <c r="AP1737" t="s">
        <v>3315</v>
      </c>
      <c r="AQ1737" t="s">
        <v>5313</v>
      </c>
      <c r="AR1737">
        <v>0</v>
      </c>
      <c r="AS1737">
        <v>0</v>
      </c>
    </row>
    <row r="1738" spans="1:45" x14ac:dyDescent="0.15">
      <c r="A1738" t="s">
        <v>3314</v>
      </c>
      <c r="B1738" t="s">
        <v>6294</v>
      </c>
      <c r="C1738" t="s">
        <v>3314</v>
      </c>
      <c r="D1738" t="s">
        <v>925</v>
      </c>
      <c r="E1738" t="s">
        <v>9683</v>
      </c>
      <c r="F1738" t="s">
        <v>9684</v>
      </c>
      <c r="G1738" t="s">
        <v>1208</v>
      </c>
      <c r="H1738" t="s">
        <v>100</v>
      </c>
      <c r="I1738" t="s">
        <v>100</v>
      </c>
      <c r="J1738" t="s">
        <v>100</v>
      </c>
      <c r="K1738" t="s">
        <v>5315</v>
      </c>
      <c r="L1738" t="s">
        <v>5317</v>
      </c>
      <c r="M1738">
        <v>0</v>
      </c>
      <c r="N1738" t="s">
        <v>6129</v>
      </c>
      <c r="O1738" t="s">
        <v>9769</v>
      </c>
      <c r="P1738" t="s">
        <v>9769</v>
      </c>
      <c r="Q1738">
        <v>1</v>
      </c>
      <c r="R1738">
        <v>16</v>
      </c>
      <c r="S1738">
        <v>80000</v>
      </c>
      <c r="T1738" t="s">
        <v>9727</v>
      </c>
      <c r="W1738" t="s">
        <v>6300</v>
      </c>
      <c r="AH1738" t="s">
        <v>9687</v>
      </c>
      <c r="AI1738" t="s">
        <v>7523</v>
      </c>
      <c r="AO1738">
        <v>0</v>
      </c>
      <c r="AP1738" t="s">
        <v>3315</v>
      </c>
      <c r="AQ1738" t="s">
        <v>5313</v>
      </c>
      <c r="AR1738">
        <v>0</v>
      </c>
      <c r="AS1738">
        <v>0</v>
      </c>
    </row>
    <row r="1739" spans="1:45" x14ac:dyDescent="0.15">
      <c r="A1739" t="s">
        <v>3314</v>
      </c>
      <c r="B1739" t="s">
        <v>6294</v>
      </c>
      <c r="C1739" t="s">
        <v>3314</v>
      </c>
      <c r="D1739" t="s">
        <v>925</v>
      </c>
      <c r="E1739" t="s">
        <v>9683</v>
      </c>
      <c r="F1739" t="s">
        <v>9684</v>
      </c>
      <c r="G1739" t="s">
        <v>1208</v>
      </c>
      <c r="H1739" t="s">
        <v>100</v>
      </c>
      <c r="I1739" t="s">
        <v>100</v>
      </c>
      <c r="J1739" t="s">
        <v>100</v>
      </c>
      <c r="K1739" t="s">
        <v>5315</v>
      </c>
      <c r="L1739" t="s">
        <v>5317</v>
      </c>
      <c r="M1739">
        <v>0</v>
      </c>
      <c r="N1739" t="s">
        <v>6129</v>
      </c>
      <c r="O1739" t="s">
        <v>9769</v>
      </c>
      <c r="P1739" t="s">
        <v>9769</v>
      </c>
      <c r="Q1739">
        <v>1</v>
      </c>
      <c r="R1739">
        <v>17</v>
      </c>
      <c r="S1739">
        <v>80000</v>
      </c>
      <c r="T1739" t="s">
        <v>9727</v>
      </c>
      <c r="W1739" t="s">
        <v>6300</v>
      </c>
      <c r="AH1739" t="s">
        <v>9687</v>
      </c>
      <c r="AI1739" t="s">
        <v>7523</v>
      </c>
      <c r="AO1739">
        <v>0</v>
      </c>
      <c r="AP1739" t="s">
        <v>3315</v>
      </c>
      <c r="AQ1739" t="s">
        <v>5313</v>
      </c>
      <c r="AR1739">
        <v>0</v>
      </c>
      <c r="AS1739">
        <v>0</v>
      </c>
    </row>
    <row r="1740" spans="1:45" x14ac:dyDescent="0.15">
      <c r="A1740" t="s">
        <v>3314</v>
      </c>
      <c r="B1740" t="s">
        <v>6294</v>
      </c>
      <c r="C1740" t="s">
        <v>3314</v>
      </c>
      <c r="D1740" t="s">
        <v>925</v>
      </c>
      <c r="E1740" t="s">
        <v>9683</v>
      </c>
      <c r="F1740" t="s">
        <v>9684</v>
      </c>
      <c r="G1740" t="s">
        <v>1208</v>
      </c>
      <c r="H1740" t="s">
        <v>100</v>
      </c>
      <c r="I1740" t="s">
        <v>100</v>
      </c>
      <c r="J1740" t="s">
        <v>100</v>
      </c>
      <c r="K1740" t="s">
        <v>5315</v>
      </c>
      <c r="L1740" t="s">
        <v>5317</v>
      </c>
      <c r="M1740">
        <v>0</v>
      </c>
      <c r="N1740" t="s">
        <v>6129</v>
      </c>
      <c r="O1740" t="s">
        <v>9769</v>
      </c>
      <c r="P1740" t="s">
        <v>9769</v>
      </c>
      <c r="Q1740">
        <v>1</v>
      </c>
      <c r="R1740">
        <v>18</v>
      </c>
      <c r="S1740">
        <v>80000</v>
      </c>
      <c r="T1740" t="s">
        <v>9727</v>
      </c>
      <c r="W1740" t="s">
        <v>6300</v>
      </c>
      <c r="AH1740" t="s">
        <v>9687</v>
      </c>
      <c r="AI1740" t="s">
        <v>7523</v>
      </c>
      <c r="AO1740">
        <v>0</v>
      </c>
      <c r="AP1740" t="s">
        <v>3315</v>
      </c>
      <c r="AQ1740" t="s">
        <v>5313</v>
      </c>
      <c r="AR1740">
        <v>0</v>
      </c>
      <c r="AS1740">
        <v>0</v>
      </c>
    </row>
    <row r="1741" spans="1:45" x14ac:dyDescent="0.15">
      <c r="A1741" t="s">
        <v>3314</v>
      </c>
      <c r="B1741" t="s">
        <v>6294</v>
      </c>
      <c r="C1741" t="s">
        <v>3314</v>
      </c>
      <c r="D1741" t="s">
        <v>925</v>
      </c>
      <c r="E1741" t="s">
        <v>9683</v>
      </c>
      <c r="F1741" t="s">
        <v>9684</v>
      </c>
      <c r="G1741" t="s">
        <v>1208</v>
      </c>
      <c r="H1741" t="s">
        <v>100</v>
      </c>
      <c r="I1741" t="s">
        <v>100</v>
      </c>
      <c r="J1741" t="s">
        <v>100</v>
      </c>
      <c r="K1741" t="s">
        <v>5315</v>
      </c>
      <c r="L1741" t="s">
        <v>5317</v>
      </c>
      <c r="M1741">
        <v>0</v>
      </c>
      <c r="N1741" t="s">
        <v>6129</v>
      </c>
      <c r="O1741" t="s">
        <v>9769</v>
      </c>
      <c r="P1741" t="s">
        <v>9769</v>
      </c>
      <c r="Q1741">
        <v>1</v>
      </c>
      <c r="R1741">
        <v>19</v>
      </c>
      <c r="S1741">
        <v>80000</v>
      </c>
      <c r="T1741" t="s">
        <v>9727</v>
      </c>
      <c r="W1741" t="s">
        <v>6300</v>
      </c>
      <c r="AH1741" t="s">
        <v>9687</v>
      </c>
      <c r="AI1741" t="s">
        <v>7523</v>
      </c>
      <c r="AO1741">
        <v>0</v>
      </c>
      <c r="AP1741" t="s">
        <v>3315</v>
      </c>
      <c r="AQ1741" t="s">
        <v>5313</v>
      </c>
      <c r="AR1741">
        <v>0</v>
      </c>
      <c r="AS1741">
        <v>0</v>
      </c>
    </row>
    <row r="1742" spans="1:45" x14ac:dyDescent="0.15">
      <c r="A1742" t="s">
        <v>3314</v>
      </c>
      <c r="B1742" t="s">
        <v>6294</v>
      </c>
      <c r="C1742" t="s">
        <v>3314</v>
      </c>
      <c r="D1742" t="s">
        <v>925</v>
      </c>
      <c r="E1742" t="s">
        <v>9683</v>
      </c>
      <c r="F1742" t="s">
        <v>9684</v>
      </c>
      <c r="G1742" t="s">
        <v>1208</v>
      </c>
      <c r="H1742" t="s">
        <v>100</v>
      </c>
      <c r="I1742" t="s">
        <v>100</v>
      </c>
      <c r="J1742" t="s">
        <v>100</v>
      </c>
      <c r="K1742" t="s">
        <v>5315</v>
      </c>
      <c r="L1742" t="s">
        <v>5317</v>
      </c>
      <c r="M1742">
        <v>0</v>
      </c>
      <c r="N1742" t="s">
        <v>6129</v>
      </c>
      <c r="O1742" t="s">
        <v>9769</v>
      </c>
      <c r="P1742" t="s">
        <v>9769</v>
      </c>
      <c r="Q1742">
        <v>1</v>
      </c>
      <c r="R1742">
        <v>20</v>
      </c>
      <c r="S1742">
        <v>80000</v>
      </c>
      <c r="T1742" t="s">
        <v>9727</v>
      </c>
      <c r="W1742" t="s">
        <v>6300</v>
      </c>
      <c r="AH1742" t="s">
        <v>9687</v>
      </c>
      <c r="AI1742" t="s">
        <v>7523</v>
      </c>
      <c r="AO1742">
        <v>0</v>
      </c>
      <c r="AP1742" t="s">
        <v>3315</v>
      </c>
      <c r="AQ1742" t="s">
        <v>5313</v>
      </c>
      <c r="AR1742">
        <v>0</v>
      </c>
      <c r="AS1742">
        <v>0</v>
      </c>
    </row>
    <row r="1743" spans="1:45" x14ac:dyDescent="0.15">
      <c r="A1743" t="s">
        <v>3314</v>
      </c>
      <c r="B1743" t="s">
        <v>6294</v>
      </c>
      <c r="C1743" t="s">
        <v>3314</v>
      </c>
      <c r="D1743" t="s">
        <v>925</v>
      </c>
      <c r="E1743" t="s">
        <v>9683</v>
      </c>
      <c r="F1743" t="s">
        <v>9684</v>
      </c>
      <c r="G1743" t="s">
        <v>1208</v>
      </c>
      <c r="H1743" t="s">
        <v>100</v>
      </c>
      <c r="I1743" t="s">
        <v>100</v>
      </c>
      <c r="J1743" t="s">
        <v>100</v>
      </c>
      <c r="K1743" t="s">
        <v>5315</v>
      </c>
      <c r="L1743" t="s">
        <v>5317</v>
      </c>
      <c r="M1743">
        <v>0</v>
      </c>
      <c r="N1743" t="s">
        <v>6129</v>
      </c>
      <c r="O1743" t="s">
        <v>9769</v>
      </c>
      <c r="P1743" t="s">
        <v>9769</v>
      </c>
      <c r="Q1743">
        <v>1</v>
      </c>
      <c r="R1743">
        <v>21</v>
      </c>
      <c r="S1743">
        <v>80000</v>
      </c>
      <c r="T1743" t="s">
        <v>9727</v>
      </c>
      <c r="W1743" t="s">
        <v>6300</v>
      </c>
      <c r="AH1743" t="s">
        <v>9687</v>
      </c>
      <c r="AI1743" t="s">
        <v>7523</v>
      </c>
      <c r="AO1743">
        <v>0</v>
      </c>
      <c r="AP1743" t="s">
        <v>3315</v>
      </c>
      <c r="AQ1743" t="s">
        <v>5313</v>
      </c>
      <c r="AR1743">
        <v>0</v>
      </c>
      <c r="AS1743">
        <v>0</v>
      </c>
    </row>
    <row r="1744" spans="1:45" x14ac:dyDescent="0.15">
      <c r="A1744" t="s">
        <v>3314</v>
      </c>
      <c r="B1744" t="s">
        <v>6294</v>
      </c>
      <c r="C1744" t="s">
        <v>3314</v>
      </c>
      <c r="D1744" t="s">
        <v>925</v>
      </c>
      <c r="E1744" t="s">
        <v>9683</v>
      </c>
      <c r="F1744" t="s">
        <v>9684</v>
      </c>
      <c r="G1744" t="s">
        <v>1208</v>
      </c>
      <c r="H1744" t="s">
        <v>100</v>
      </c>
      <c r="I1744" t="s">
        <v>100</v>
      </c>
      <c r="J1744" t="s">
        <v>100</v>
      </c>
      <c r="K1744" t="s">
        <v>5315</v>
      </c>
      <c r="L1744" t="s">
        <v>5317</v>
      </c>
      <c r="M1744">
        <v>0</v>
      </c>
      <c r="N1744" t="s">
        <v>6129</v>
      </c>
      <c r="O1744" t="s">
        <v>9769</v>
      </c>
      <c r="P1744" t="s">
        <v>9769</v>
      </c>
      <c r="Q1744">
        <v>1</v>
      </c>
      <c r="R1744">
        <v>22</v>
      </c>
      <c r="S1744">
        <v>80000</v>
      </c>
      <c r="T1744" t="s">
        <v>9727</v>
      </c>
      <c r="W1744" t="s">
        <v>6300</v>
      </c>
      <c r="AH1744" t="s">
        <v>9687</v>
      </c>
      <c r="AI1744" t="s">
        <v>7523</v>
      </c>
      <c r="AO1744">
        <v>0</v>
      </c>
      <c r="AP1744" t="s">
        <v>3315</v>
      </c>
      <c r="AQ1744" t="s">
        <v>5313</v>
      </c>
      <c r="AR1744">
        <v>0</v>
      </c>
      <c r="AS1744">
        <v>0</v>
      </c>
    </row>
    <row r="1745" spans="1:45" x14ac:dyDescent="0.15">
      <c r="A1745" t="s">
        <v>3314</v>
      </c>
      <c r="B1745" t="s">
        <v>6294</v>
      </c>
      <c r="C1745" t="s">
        <v>3314</v>
      </c>
      <c r="D1745" t="s">
        <v>925</v>
      </c>
      <c r="E1745" t="s">
        <v>9683</v>
      </c>
      <c r="F1745" t="s">
        <v>9684</v>
      </c>
      <c r="G1745" t="s">
        <v>1208</v>
      </c>
      <c r="H1745" t="s">
        <v>100</v>
      </c>
      <c r="I1745" t="s">
        <v>100</v>
      </c>
      <c r="J1745" t="s">
        <v>100</v>
      </c>
      <c r="K1745" t="s">
        <v>5315</v>
      </c>
      <c r="L1745" t="s">
        <v>5317</v>
      </c>
      <c r="M1745">
        <v>0</v>
      </c>
      <c r="N1745" t="s">
        <v>6129</v>
      </c>
      <c r="O1745" t="s">
        <v>9769</v>
      </c>
      <c r="P1745" t="s">
        <v>9769</v>
      </c>
      <c r="Q1745">
        <v>1</v>
      </c>
      <c r="R1745">
        <v>23</v>
      </c>
      <c r="S1745">
        <v>80000</v>
      </c>
      <c r="T1745" t="s">
        <v>9727</v>
      </c>
      <c r="W1745" t="s">
        <v>6300</v>
      </c>
      <c r="AH1745" t="s">
        <v>9687</v>
      </c>
      <c r="AI1745" t="s">
        <v>7523</v>
      </c>
      <c r="AO1745">
        <v>0</v>
      </c>
      <c r="AP1745" t="s">
        <v>3315</v>
      </c>
      <c r="AQ1745" t="s">
        <v>5313</v>
      </c>
      <c r="AR1745">
        <v>0</v>
      </c>
      <c r="AS1745">
        <v>0</v>
      </c>
    </row>
    <row r="1746" spans="1:45" x14ac:dyDescent="0.15">
      <c r="A1746" t="s">
        <v>3314</v>
      </c>
      <c r="B1746" t="s">
        <v>6294</v>
      </c>
      <c r="C1746" t="s">
        <v>3314</v>
      </c>
      <c r="D1746" t="s">
        <v>925</v>
      </c>
      <c r="E1746" t="s">
        <v>9683</v>
      </c>
      <c r="F1746" t="s">
        <v>9684</v>
      </c>
      <c r="G1746" t="s">
        <v>1208</v>
      </c>
      <c r="H1746" t="s">
        <v>100</v>
      </c>
      <c r="I1746" t="s">
        <v>100</v>
      </c>
      <c r="J1746" t="s">
        <v>100</v>
      </c>
      <c r="K1746" t="s">
        <v>5315</v>
      </c>
      <c r="L1746" t="s">
        <v>5317</v>
      </c>
      <c r="M1746">
        <v>0</v>
      </c>
      <c r="N1746" t="s">
        <v>6129</v>
      </c>
      <c r="O1746" t="s">
        <v>9769</v>
      </c>
      <c r="P1746" t="s">
        <v>9769</v>
      </c>
      <c r="Q1746">
        <v>1</v>
      </c>
      <c r="R1746">
        <v>24</v>
      </c>
      <c r="S1746">
        <v>80000</v>
      </c>
      <c r="T1746" t="s">
        <v>9727</v>
      </c>
      <c r="W1746" t="s">
        <v>6300</v>
      </c>
      <c r="AH1746" t="s">
        <v>9687</v>
      </c>
      <c r="AI1746" t="s">
        <v>7523</v>
      </c>
      <c r="AO1746">
        <v>0</v>
      </c>
      <c r="AP1746" t="s">
        <v>3315</v>
      </c>
      <c r="AQ1746" t="s">
        <v>5313</v>
      </c>
      <c r="AR1746">
        <v>0</v>
      </c>
      <c r="AS1746">
        <v>0</v>
      </c>
    </row>
    <row r="1747" spans="1:45" x14ac:dyDescent="0.15">
      <c r="A1747" t="s">
        <v>3314</v>
      </c>
      <c r="B1747" t="s">
        <v>6294</v>
      </c>
      <c r="C1747" t="s">
        <v>3314</v>
      </c>
      <c r="D1747" t="s">
        <v>925</v>
      </c>
      <c r="E1747" t="s">
        <v>9683</v>
      </c>
      <c r="F1747" t="s">
        <v>9684</v>
      </c>
      <c r="G1747" t="s">
        <v>1208</v>
      </c>
      <c r="H1747" t="s">
        <v>100</v>
      </c>
      <c r="I1747" t="s">
        <v>100</v>
      </c>
      <c r="J1747" t="s">
        <v>100</v>
      </c>
      <c r="K1747" t="s">
        <v>5315</v>
      </c>
      <c r="L1747" t="s">
        <v>5317</v>
      </c>
      <c r="M1747">
        <v>0</v>
      </c>
      <c r="N1747" t="s">
        <v>6129</v>
      </c>
      <c r="O1747" t="s">
        <v>9769</v>
      </c>
      <c r="P1747" t="s">
        <v>9769</v>
      </c>
      <c r="Q1747">
        <v>1</v>
      </c>
      <c r="R1747">
        <v>25</v>
      </c>
      <c r="S1747">
        <v>80000</v>
      </c>
      <c r="T1747" t="s">
        <v>9727</v>
      </c>
      <c r="W1747" t="s">
        <v>6300</v>
      </c>
      <c r="AH1747" t="s">
        <v>9687</v>
      </c>
      <c r="AI1747" t="s">
        <v>7523</v>
      </c>
      <c r="AO1747">
        <v>0</v>
      </c>
      <c r="AP1747" t="s">
        <v>3315</v>
      </c>
      <c r="AQ1747" t="s">
        <v>5313</v>
      </c>
      <c r="AR1747">
        <v>0</v>
      </c>
      <c r="AS1747">
        <v>0</v>
      </c>
    </row>
    <row r="1748" spans="1:45" x14ac:dyDescent="0.15">
      <c r="A1748" t="s">
        <v>3314</v>
      </c>
      <c r="B1748" t="s">
        <v>6294</v>
      </c>
      <c r="C1748" t="s">
        <v>3314</v>
      </c>
      <c r="D1748" t="s">
        <v>925</v>
      </c>
      <c r="E1748" t="s">
        <v>9683</v>
      </c>
      <c r="F1748" t="s">
        <v>9684</v>
      </c>
      <c r="G1748" t="s">
        <v>1208</v>
      </c>
      <c r="H1748" t="s">
        <v>100</v>
      </c>
      <c r="I1748" t="s">
        <v>100</v>
      </c>
      <c r="J1748" t="s">
        <v>100</v>
      </c>
      <c r="K1748" t="s">
        <v>5315</v>
      </c>
      <c r="L1748" t="s">
        <v>5317</v>
      </c>
      <c r="M1748">
        <v>0</v>
      </c>
      <c r="N1748" t="s">
        <v>6129</v>
      </c>
      <c r="O1748" t="s">
        <v>9770</v>
      </c>
      <c r="P1748" t="s">
        <v>9770</v>
      </c>
      <c r="Q1748">
        <v>1</v>
      </c>
      <c r="R1748">
        <v>1</v>
      </c>
      <c r="S1748">
        <v>80000</v>
      </c>
      <c r="T1748" t="s">
        <v>9727</v>
      </c>
      <c r="W1748" t="s">
        <v>6300</v>
      </c>
      <c r="AH1748" t="s">
        <v>9687</v>
      </c>
      <c r="AI1748" t="s">
        <v>7523</v>
      </c>
      <c r="AO1748">
        <v>0</v>
      </c>
      <c r="AP1748" t="s">
        <v>3315</v>
      </c>
      <c r="AQ1748" t="s">
        <v>5313</v>
      </c>
      <c r="AR1748">
        <v>0</v>
      </c>
      <c r="AS1748">
        <v>0</v>
      </c>
    </row>
    <row r="1749" spans="1:45" x14ac:dyDescent="0.15">
      <c r="A1749" t="s">
        <v>3314</v>
      </c>
      <c r="B1749" t="s">
        <v>6294</v>
      </c>
      <c r="C1749" t="s">
        <v>3314</v>
      </c>
      <c r="D1749" t="s">
        <v>925</v>
      </c>
      <c r="E1749" t="s">
        <v>9683</v>
      </c>
      <c r="F1749" t="s">
        <v>9684</v>
      </c>
      <c r="G1749" t="s">
        <v>1208</v>
      </c>
      <c r="H1749" t="s">
        <v>100</v>
      </c>
      <c r="I1749" t="s">
        <v>100</v>
      </c>
      <c r="J1749" t="s">
        <v>100</v>
      </c>
      <c r="K1749" t="s">
        <v>5315</v>
      </c>
      <c r="L1749" t="s">
        <v>5317</v>
      </c>
      <c r="M1749">
        <v>0</v>
      </c>
      <c r="N1749" t="s">
        <v>6129</v>
      </c>
      <c r="O1749" t="s">
        <v>9770</v>
      </c>
      <c r="P1749" t="s">
        <v>9770</v>
      </c>
      <c r="Q1749">
        <v>1</v>
      </c>
      <c r="R1749">
        <v>2</v>
      </c>
      <c r="S1749">
        <v>80000</v>
      </c>
      <c r="T1749" t="s">
        <v>9727</v>
      </c>
      <c r="W1749" t="s">
        <v>6300</v>
      </c>
      <c r="AH1749" t="s">
        <v>9687</v>
      </c>
      <c r="AI1749" t="s">
        <v>7523</v>
      </c>
      <c r="AO1749">
        <v>0</v>
      </c>
      <c r="AP1749" t="s">
        <v>3315</v>
      </c>
      <c r="AQ1749" t="s">
        <v>5313</v>
      </c>
      <c r="AR1749">
        <v>0</v>
      </c>
      <c r="AS1749">
        <v>0</v>
      </c>
    </row>
    <row r="1750" spans="1:45" x14ac:dyDescent="0.15">
      <c r="A1750" t="s">
        <v>3314</v>
      </c>
      <c r="B1750" t="s">
        <v>6294</v>
      </c>
      <c r="C1750" t="s">
        <v>3314</v>
      </c>
      <c r="D1750" t="s">
        <v>925</v>
      </c>
      <c r="E1750" t="s">
        <v>9683</v>
      </c>
      <c r="F1750" t="s">
        <v>9684</v>
      </c>
      <c r="G1750" t="s">
        <v>1208</v>
      </c>
      <c r="H1750" t="s">
        <v>100</v>
      </c>
      <c r="I1750" t="s">
        <v>100</v>
      </c>
      <c r="J1750" t="s">
        <v>100</v>
      </c>
      <c r="K1750" t="s">
        <v>5315</v>
      </c>
      <c r="L1750" t="s">
        <v>5317</v>
      </c>
      <c r="M1750">
        <v>0</v>
      </c>
      <c r="N1750" t="s">
        <v>6129</v>
      </c>
      <c r="O1750" t="s">
        <v>9770</v>
      </c>
      <c r="P1750" t="s">
        <v>9770</v>
      </c>
      <c r="Q1750">
        <v>1</v>
      </c>
      <c r="R1750">
        <v>3</v>
      </c>
      <c r="S1750">
        <v>80000</v>
      </c>
      <c r="T1750" t="s">
        <v>9727</v>
      </c>
      <c r="W1750" t="s">
        <v>6300</v>
      </c>
      <c r="AH1750" t="s">
        <v>9687</v>
      </c>
      <c r="AI1750" t="s">
        <v>7523</v>
      </c>
      <c r="AO1750">
        <v>0</v>
      </c>
      <c r="AP1750" t="s">
        <v>3315</v>
      </c>
      <c r="AQ1750" t="s">
        <v>5313</v>
      </c>
      <c r="AR1750">
        <v>0</v>
      </c>
      <c r="AS1750">
        <v>0</v>
      </c>
    </row>
    <row r="1751" spans="1:45" x14ac:dyDescent="0.15">
      <c r="A1751" t="s">
        <v>3314</v>
      </c>
      <c r="B1751" t="s">
        <v>6294</v>
      </c>
      <c r="C1751" t="s">
        <v>3314</v>
      </c>
      <c r="D1751" t="s">
        <v>925</v>
      </c>
      <c r="E1751" t="s">
        <v>9683</v>
      </c>
      <c r="F1751" t="s">
        <v>9684</v>
      </c>
      <c r="G1751" t="s">
        <v>1208</v>
      </c>
      <c r="H1751" t="s">
        <v>100</v>
      </c>
      <c r="I1751" t="s">
        <v>100</v>
      </c>
      <c r="J1751" t="s">
        <v>100</v>
      </c>
      <c r="K1751" t="s">
        <v>5315</v>
      </c>
      <c r="L1751" t="s">
        <v>5317</v>
      </c>
      <c r="M1751">
        <v>0</v>
      </c>
      <c r="N1751" t="s">
        <v>6129</v>
      </c>
      <c r="O1751" t="s">
        <v>9770</v>
      </c>
      <c r="P1751" t="s">
        <v>9770</v>
      </c>
      <c r="Q1751">
        <v>1</v>
      </c>
      <c r="R1751">
        <v>4</v>
      </c>
      <c r="S1751">
        <v>80000</v>
      </c>
      <c r="T1751" t="s">
        <v>9727</v>
      </c>
      <c r="W1751" t="s">
        <v>6300</v>
      </c>
      <c r="AH1751" t="s">
        <v>9687</v>
      </c>
      <c r="AI1751" t="s">
        <v>7523</v>
      </c>
      <c r="AO1751">
        <v>0</v>
      </c>
      <c r="AP1751" t="s">
        <v>3315</v>
      </c>
      <c r="AQ1751" t="s">
        <v>5313</v>
      </c>
      <c r="AR1751">
        <v>0</v>
      </c>
      <c r="AS1751">
        <v>0</v>
      </c>
    </row>
    <row r="1752" spans="1:45" x14ac:dyDescent="0.15">
      <c r="A1752" t="s">
        <v>3314</v>
      </c>
      <c r="B1752" t="s">
        <v>6294</v>
      </c>
      <c r="C1752" t="s">
        <v>3314</v>
      </c>
      <c r="D1752" t="s">
        <v>925</v>
      </c>
      <c r="E1752" t="s">
        <v>9683</v>
      </c>
      <c r="F1752" t="s">
        <v>9684</v>
      </c>
      <c r="G1752" t="s">
        <v>1208</v>
      </c>
      <c r="H1752" t="s">
        <v>100</v>
      </c>
      <c r="I1752" t="s">
        <v>100</v>
      </c>
      <c r="J1752" t="s">
        <v>100</v>
      </c>
      <c r="K1752" t="s">
        <v>5315</v>
      </c>
      <c r="L1752" t="s">
        <v>5317</v>
      </c>
      <c r="M1752">
        <v>0</v>
      </c>
      <c r="N1752" t="s">
        <v>6129</v>
      </c>
      <c r="O1752" t="s">
        <v>9770</v>
      </c>
      <c r="P1752" t="s">
        <v>9770</v>
      </c>
      <c r="Q1752">
        <v>1</v>
      </c>
      <c r="R1752">
        <v>5</v>
      </c>
      <c r="S1752">
        <v>80000</v>
      </c>
      <c r="T1752" t="s">
        <v>9727</v>
      </c>
      <c r="W1752" t="s">
        <v>6300</v>
      </c>
      <c r="AH1752" t="s">
        <v>9687</v>
      </c>
      <c r="AI1752" t="s">
        <v>7523</v>
      </c>
      <c r="AO1752">
        <v>0</v>
      </c>
      <c r="AP1752" t="s">
        <v>3315</v>
      </c>
      <c r="AQ1752" t="s">
        <v>5313</v>
      </c>
      <c r="AR1752">
        <v>0</v>
      </c>
      <c r="AS1752">
        <v>0</v>
      </c>
    </row>
    <row r="1753" spans="1:45" x14ac:dyDescent="0.15">
      <c r="A1753" t="s">
        <v>3314</v>
      </c>
      <c r="B1753" t="s">
        <v>6294</v>
      </c>
      <c r="C1753" t="s">
        <v>3314</v>
      </c>
      <c r="D1753" t="s">
        <v>925</v>
      </c>
      <c r="E1753" t="s">
        <v>9683</v>
      </c>
      <c r="F1753" t="s">
        <v>9684</v>
      </c>
      <c r="G1753" t="s">
        <v>1208</v>
      </c>
      <c r="H1753" t="s">
        <v>100</v>
      </c>
      <c r="I1753" t="s">
        <v>100</v>
      </c>
      <c r="J1753" t="s">
        <v>100</v>
      </c>
      <c r="K1753" t="s">
        <v>5315</v>
      </c>
      <c r="L1753" t="s">
        <v>5317</v>
      </c>
      <c r="M1753">
        <v>0</v>
      </c>
      <c r="N1753" t="s">
        <v>6129</v>
      </c>
      <c r="O1753" t="s">
        <v>9770</v>
      </c>
      <c r="P1753" t="s">
        <v>9770</v>
      </c>
      <c r="Q1753">
        <v>1</v>
      </c>
      <c r="R1753">
        <v>6</v>
      </c>
      <c r="S1753">
        <v>80000</v>
      </c>
      <c r="T1753" t="s">
        <v>9727</v>
      </c>
      <c r="W1753" t="s">
        <v>6300</v>
      </c>
      <c r="AH1753" t="s">
        <v>9687</v>
      </c>
      <c r="AI1753" t="s">
        <v>7523</v>
      </c>
      <c r="AO1753">
        <v>0</v>
      </c>
      <c r="AP1753" t="s">
        <v>3315</v>
      </c>
      <c r="AQ1753" t="s">
        <v>5313</v>
      </c>
      <c r="AR1753">
        <v>0</v>
      </c>
      <c r="AS1753">
        <v>0</v>
      </c>
    </row>
    <row r="1754" spans="1:45" x14ac:dyDescent="0.15">
      <c r="A1754" t="s">
        <v>3314</v>
      </c>
      <c r="B1754" t="s">
        <v>6294</v>
      </c>
      <c r="C1754" t="s">
        <v>3314</v>
      </c>
      <c r="D1754" t="s">
        <v>925</v>
      </c>
      <c r="E1754" t="s">
        <v>9683</v>
      </c>
      <c r="F1754" t="s">
        <v>9684</v>
      </c>
      <c r="G1754" t="s">
        <v>1208</v>
      </c>
      <c r="H1754" t="s">
        <v>100</v>
      </c>
      <c r="I1754" t="s">
        <v>100</v>
      </c>
      <c r="J1754" t="s">
        <v>100</v>
      </c>
      <c r="K1754" t="s">
        <v>5315</v>
      </c>
      <c r="L1754" t="s">
        <v>5317</v>
      </c>
      <c r="M1754">
        <v>0</v>
      </c>
      <c r="N1754" t="s">
        <v>6129</v>
      </c>
      <c r="O1754" t="s">
        <v>9770</v>
      </c>
      <c r="P1754" t="s">
        <v>9770</v>
      </c>
      <c r="Q1754">
        <v>1</v>
      </c>
      <c r="R1754">
        <v>7</v>
      </c>
      <c r="S1754">
        <v>80000</v>
      </c>
      <c r="T1754" t="s">
        <v>9727</v>
      </c>
      <c r="W1754" t="s">
        <v>6300</v>
      </c>
      <c r="AH1754" t="s">
        <v>9687</v>
      </c>
      <c r="AI1754" t="s">
        <v>7523</v>
      </c>
      <c r="AO1754">
        <v>0</v>
      </c>
      <c r="AP1754" t="s">
        <v>3315</v>
      </c>
      <c r="AQ1754" t="s">
        <v>5313</v>
      </c>
      <c r="AR1754">
        <v>0</v>
      </c>
      <c r="AS1754">
        <v>0</v>
      </c>
    </row>
    <row r="1755" spans="1:45" x14ac:dyDescent="0.15">
      <c r="A1755" t="s">
        <v>3314</v>
      </c>
      <c r="B1755" t="s">
        <v>6294</v>
      </c>
      <c r="C1755" t="s">
        <v>3314</v>
      </c>
      <c r="D1755" t="s">
        <v>925</v>
      </c>
      <c r="E1755" t="s">
        <v>9683</v>
      </c>
      <c r="F1755" t="s">
        <v>9684</v>
      </c>
      <c r="G1755" t="s">
        <v>1208</v>
      </c>
      <c r="H1755" t="s">
        <v>100</v>
      </c>
      <c r="I1755" t="s">
        <v>100</v>
      </c>
      <c r="J1755" t="s">
        <v>100</v>
      </c>
      <c r="K1755" t="s">
        <v>5315</v>
      </c>
      <c r="L1755" t="s">
        <v>5317</v>
      </c>
      <c r="M1755">
        <v>0</v>
      </c>
      <c r="N1755" t="s">
        <v>6129</v>
      </c>
      <c r="O1755" t="s">
        <v>9770</v>
      </c>
      <c r="P1755" t="s">
        <v>9770</v>
      </c>
      <c r="Q1755">
        <v>1</v>
      </c>
      <c r="R1755">
        <v>8</v>
      </c>
      <c r="S1755">
        <v>80000</v>
      </c>
      <c r="T1755" t="s">
        <v>9727</v>
      </c>
      <c r="W1755" t="s">
        <v>6300</v>
      </c>
      <c r="AH1755" t="s">
        <v>9687</v>
      </c>
      <c r="AI1755" t="s">
        <v>7523</v>
      </c>
      <c r="AO1755">
        <v>0</v>
      </c>
      <c r="AP1755" t="s">
        <v>3315</v>
      </c>
      <c r="AQ1755" t="s">
        <v>5313</v>
      </c>
      <c r="AR1755">
        <v>0</v>
      </c>
      <c r="AS1755">
        <v>0</v>
      </c>
    </row>
    <row r="1756" spans="1:45" x14ac:dyDescent="0.15">
      <c r="A1756" t="s">
        <v>3314</v>
      </c>
      <c r="B1756" t="s">
        <v>6294</v>
      </c>
      <c r="C1756" t="s">
        <v>3314</v>
      </c>
      <c r="D1756" t="s">
        <v>925</v>
      </c>
      <c r="E1756" t="s">
        <v>9683</v>
      </c>
      <c r="F1756" t="s">
        <v>9684</v>
      </c>
      <c r="G1756" t="s">
        <v>1208</v>
      </c>
      <c r="H1756" t="s">
        <v>100</v>
      </c>
      <c r="I1756" t="s">
        <v>100</v>
      </c>
      <c r="J1756" t="s">
        <v>100</v>
      </c>
      <c r="K1756" t="s">
        <v>5315</v>
      </c>
      <c r="L1756" t="s">
        <v>5317</v>
      </c>
      <c r="M1756">
        <v>0</v>
      </c>
      <c r="N1756" t="s">
        <v>6129</v>
      </c>
      <c r="O1756" t="s">
        <v>9770</v>
      </c>
      <c r="P1756" t="s">
        <v>9770</v>
      </c>
      <c r="Q1756">
        <v>1</v>
      </c>
      <c r="R1756">
        <v>9</v>
      </c>
      <c r="S1756">
        <v>80000</v>
      </c>
      <c r="T1756" t="s">
        <v>9727</v>
      </c>
      <c r="W1756" t="s">
        <v>6300</v>
      </c>
      <c r="AH1756" t="s">
        <v>9687</v>
      </c>
      <c r="AI1756" t="s">
        <v>7523</v>
      </c>
      <c r="AO1756">
        <v>0</v>
      </c>
      <c r="AP1756" t="s">
        <v>3315</v>
      </c>
      <c r="AQ1756" t="s">
        <v>5313</v>
      </c>
      <c r="AR1756">
        <v>0</v>
      </c>
      <c r="AS1756">
        <v>0</v>
      </c>
    </row>
    <row r="1757" spans="1:45" x14ac:dyDescent="0.15">
      <c r="A1757" t="s">
        <v>3314</v>
      </c>
      <c r="B1757" t="s">
        <v>6294</v>
      </c>
      <c r="C1757" t="s">
        <v>3314</v>
      </c>
      <c r="D1757" t="s">
        <v>925</v>
      </c>
      <c r="E1757" t="s">
        <v>9683</v>
      </c>
      <c r="F1757" t="s">
        <v>9684</v>
      </c>
      <c r="G1757" t="s">
        <v>1208</v>
      </c>
      <c r="H1757" t="s">
        <v>100</v>
      </c>
      <c r="I1757" t="s">
        <v>100</v>
      </c>
      <c r="J1757" t="s">
        <v>100</v>
      </c>
      <c r="K1757" t="s">
        <v>5315</v>
      </c>
      <c r="L1757" t="s">
        <v>5317</v>
      </c>
      <c r="M1757">
        <v>0</v>
      </c>
      <c r="N1757" t="s">
        <v>6129</v>
      </c>
      <c r="O1757" t="s">
        <v>9770</v>
      </c>
      <c r="P1757" t="s">
        <v>9770</v>
      </c>
      <c r="Q1757">
        <v>1</v>
      </c>
      <c r="R1757">
        <v>10</v>
      </c>
      <c r="S1757">
        <v>80000</v>
      </c>
      <c r="T1757" t="s">
        <v>9727</v>
      </c>
      <c r="W1757" t="s">
        <v>6300</v>
      </c>
      <c r="AH1757" t="s">
        <v>9687</v>
      </c>
      <c r="AI1757" t="s">
        <v>7523</v>
      </c>
      <c r="AO1757">
        <v>0</v>
      </c>
      <c r="AP1757" t="s">
        <v>3315</v>
      </c>
      <c r="AQ1757" t="s">
        <v>5313</v>
      </c>
      <c r="AR1757">
        <v>0</v>
      </c>
      <c r="AS1757">
        <v>0</v>
      </c>
    </row>
    <row r="1758" spans="1:45" x14ac:dyDescent="0.15">
      <c r="A1758" t="s">
        <v>3314</v>
      </c>
      <c r="B1758" t="s">
        <v>6294</v>
      </c>
      <c r="C1758" t="s">
        <v>3314</v>
      </c>
      <c r="D1758" t="s">
        <v>925</v>
      </c>
      <c r="E1758" t="s">
        <v>9683</v>
      </c>
      <c r="F1758" t="s">
        <v>9684</v>
      </c>
      <c r="G1758" t="s">
        <v>1208</v>
      </c>
      <c r="H1758" t="s">
        <v>100</v>
      </c>
      <c r="I1758" t="s">
        <v>100</v>
      </c>
      <c r="J1758" t="s">
        <v>100</v>
      </c>
      <c r="K1758" t="s">
        <v>5315</v>
      </c>
      <c r="L1758" t="s">
        <v>5317</v>
      </c>
      <c r="M1758">
        <v>0</v>
      </c>
      <c r="N1758" t="s">
        <v>6129</v>
      </c>
      <c r="O1758" t="s">
        <v>9770</v>
      </c>
      <c r="P1758" t="s">
        <v>9770</v>
      </c>
      <c r="Q1758">
        <v>1</v>
      </c>
      <c r="R1758">
        <v>11</v>
      </c>
      <c r="S1758">
        <v>80000</v>
      </c>
      <c r="T1758" t="s">
        <v>9727</v>
      </c>
      <c r="W1758" t="s">
        <v>6300</v>
      </c>
      <c r="AH1758" t="s">
        <v>9687</v>
      </c>
      <c r="AI1758" t="s">
        <v>7523</v>
      </c>
      <c r="AO1758">
        <v>0</v>
      </c>
      <c r="AP1758" t="s">
        <v>3315</v>
      </c>
      <c r="AQ1758" t="s">
        <v>5313</v>
      </c>
      <c r="AR1758">
        <v>0</v>
      </c>
      <c r="AS1758">
        <v>0</v>
      </c>
    </row>
    <row r="1759" spans="1:45" x14ac:dyDescent="0.15">
      <c r="A1759" t="s">
        <v>3314</v>
      </c>
      <c r="B1759" t="s">
        <v>6294</v>
      </c>
      <c r="C1759" t="s">
        <v>3314</v>
      </c>
      <c r="D1759" t="s">
        <v>925</v>
      </c>
      <c r="E1759" t="s">
        <v>9683</v>
      </c>
      <c r="F1759" t="s">
        <v>9684</v>
      </c>
      <c r="G1759" t="s">
        <v>1208</v>
      </c>
      <c r="H1759" t="s">
        <v>100</v>
      </c>
      <c r="I1759" t="s">
        <v>100</v>
      </c>
      <c r="J1759" t="s">
        <v>100</v>
      </c>
      <c r="K1759" t="s">
        <v>5315</v>
      </c>
      <c r="L1759" t="s">
        <v>5317</v>
      </c>
      <c r="M1759">
        <v>0</v>
      </c>
      <c r="N1759" t="s">
        <v>6129</v>
      </c>
      <c r="O1759" t="s">
        <v>9770</v>
      </c>
      <c r="P1759" t="s">
        <v>9770</v>
      </c>
      <c r="Q1759">
        <v>1</v>
      </c>
      <c r="R1759">
        <v>12</v>
      </c>
      <c r="S1759">
        <v>80000</v>
      </c>
      <c r="T1759" t="s">
        <v>9727</v>
      </c>
      <c r="W1759" t="s">
        <v>6300</v>
      </c>
      <c r="AH1759" t="s">
        <v>9687</v>
      </c>
      <c r="AI1759" t="s">
        <v>7523</v>
      </c>
      <c r="AO1759">
        <v>0</v>
      </c>
      <c r="AP1759" t="s">
        <v>3315</v>
      </c>
      <c r="AQ1759" t="s">
        <v>5313</v>
      </c>
      <c r="AR1759">
        <v>0</v>
      </c>
      <c r="AS1759">
        <v>0</v>
      </c>
    </row>
    <row r="1760" spans="1:45" x14ac:dyDescent="0.15">
      <c r="A1760" t="s">
        <v>3314</v>
      </c>
      <c r="B1760" t="s">
        <v>6294</v>
      </c>
      <c r="C1760" t="s">
        <v>3314</v>
      </c>
      <c r="D1760" t="s">
        <v>925</v>
      </c>
      <c r="E1760" t="s">
        <v>9683</v>
      </c>
      <c r="F1760" t="s">
        <v>9684</v>
      </c>
      <c r="G1760" t="s">
        <v>1208</v>
      </c>
      <c r="H1760" t="s">
        <v>100</v>
      </c>
      <c r="I1760" t="s">
        <v>100</v>
      </c>
      <c r="J1760" t="s">
        <v>100</v>
      </c>
      <c r="K1760" t="s">
        <v>5315</v>
      </c>
      <c r="L1760" t="s">
        <v>5317</v>
      </c>
      <c r="M1760">
        <v>0</v>
      </c>
      <c r="N1760" t="s">
        <v>6129</v>
      </c>
      <c r="O1760" t="s">
        <v>9770</v>
      </c>
      <c r="P1760" t="s">
        <v>9770</v>
      </c>
      <c r="Q1760">
        <v>1</v>
      </c>
      <c r="R1760">
        <v>13</v>
      </c>
      <c r="S1760">
        <v>80000</v>
      </c>
      <c r="T1760" t="s">
        <v>9727</v>
      </c>
      <c r="W1760" t="s">
        <v>6300</v>
      </c>
      <c r="AH1760" t="s">
        <v>9687</v>
      </c>
      <c r="AI1760" t="s">
        <v>7523</v>
      </c>
      <c r="AO1760">
        <v>0</v>
      </c>
      <c r="AP1760" t="s">
        <v>3315</v>
      </c>
      <c r="AQ1760" t="s">
        <v>5313</v>
      </c>
      <c r="AR1760">
        <v>0</v>
      </c>
      <c r="AS1760">
        <v>0</v>
      </c>
    </row>
    <row r="1761" spans="1:45" x14ac:dyDescent="0.15">
      <c r="A1761" t="s">
        <v>3314</v>
      </c>
      <c r="B1761" t="s">
        <v>6294</v>
      </c>
      <c r="C1761" t="s">
        <v>3314</v>
      </c>
      <c r="D1761" t="s">
        <v>925</v>
      </c>
      <c r="E1761" t="s">
        <v>9683</v>
      </c>
      <c r="F1761" t="s">
        <v>9684</v>
      </c>
      <c r="G1761" t="s">
        <v>1208</v>
      </c>
      <c r="H1761" t="s">
        <v>100</v>
      </c>
      <c r="I1761" t="s">
        <v>100</v>
      </c>
      <c r="J1761" t="s">
        <v>100</v>
      </c>
      <c r="K1761" t="s">
        <v>5315</v>
      </c>
      <c r="L1761" t="s">
        <v>5317</v>
      </c>
      <c r="M1761">
        <v>0</v>
      </c>
      <c r="N1761" t="s">
        <v>6129</v>
      </c>
      <c r="O1761" t="s">
        <v>9770</v>
      </c>
      <c r="P1761" t="s">
        <v>9770</v>
      </c>
      <c r="Q1761">
        <v>1</v>
      </c>
      <c r="R1761">
        <v>14</v>
      </c>
      <c r="S1761">
        <v>80000</v>
      </c>
      <c r="T1761" t="s">
        <v>9727</v>
      </c>
      <c r="W1761" t="s">
        <v>6300</v>
      </c>
      <c r="AH1761" t="s">
        <v>9687</v>
      </c>
      <c r="AI1761" t="s">
        <v>7523</v>
      </c>
      <c r="AO1761">
        <v>0</v>
      </c>
      <c r="AP1761" t="s">
        <v>3315</v>
      </c>
      <c r="AQ1761" t="s">
        <v>5313</v>
      </c>
      <c r="AR1761">
        <v>0</v>
      </c>
      <c r="AS1761">
        <v>0</v>
      </c>
    </row>
    <row r="1762" spans="1:45" x14ac:dyDescent="0.15">
      <c r="A1762" t="s">
        <v>3314</v>
      </c>
      <c r="B1762" t="s">
        <v>6294</v>
      </c>
      <c r="C1762" t="s">
        <v>3314</v>
      </c>
      <c r="D1762" t="s">
        <v>925</v>
      </c>
      <c r="E1762" t="s">
        <v>9683</v>
      </c>
      <c r="F1762" t="s">
        <v>9684</v>
      </c>
      <c r="G1762" t="s">
        <v>1208</v>
      </c>
      <c r="H1762" t="s">
        <v>100</v>
      </c>
      <c r="I1762" t="s">
        <v>100</v>
      </c>
      <c r="J1762" t="s">
        <v>100</v>
      </c>
      <c r="K1762" t="s">
        <v>5315</v>
      </c>
      <c r="L1762" t="s">
        <v>5317</v>
      </c>
      <c r="M1762">
        <v>0</v>
      </c>
      <c r="N1762" t="s">
        <v>6129</v>
      </c>
      <c r="O1762" t="s">
        <v>9770</v>
      </c>
      <c r="P1762" t="s">
        <v>9770</v>
      </c>
      <c r="Q1762">
        <v>1</v>
      </c>
      <c r="R1762">
        <v>15</v>
      </c>
      <c r="S1762">
        <v>80000</v>
      </c>
      <c r="T1762" t="s">
        <v>9727</v>
      </c>
      <c r="W1762" t="s">
        <v>6300</v>
      </c>
      <c r="AH1762" t="s">
        <v>9687</v>
      </c>
      <c r="AI1762" t="s">
        <v>7523</v>
      </c>
      <c r="AO1762">
        <v>0</v>
      </c>
      <c r="AP1762" t="s">
        <v>3315</v>
      </c>
      <c r="AQ1762" t="s">
        <v>5313</v>
      </c>
      <c r="AR1762">
        <v>0</v>
      </c>
      <c r="AS1762">
        <v>0</v>
      </c>
    </row>
    <row r="1763" spans="1:45" x14ac:dyDescent="0.15">
      <c r="A1763" t="s">
        <v>3314</v>
      </c>
      <c r="B1763" t="s">
        <v>6294</v>
      </c>
      <c r="C1763" t="s">
        <v>3314</v>
      </c>
      <c r="D1763" t="s">
        <v>925</v>
      </c>
      <c r="E1763" t="s">
        <v>9683</v>
      </c>
      <c r="F1763" t="s">
        <v>9684</v>
      </c>
      <c r="G1763" t="s">
        <v>1208</v>
      </c>
      <c r="H1763" t="s">
        <v>100</v>
      </c>
      <c r="I1763" t="s">
        <v>100</v>
      </c>
      <c r="J1763" t="s">
        <v>100</v>
      </c>
      <c r="K1763" t="s">
        <v>5315</v>
      </c>
      <c r="L1763" t="s">
        <v>5317</v>
      </c>
      <c r="M1763">
        <v>0</v>
      </c>
      <c r="N1763" t="s">
        <v>6129</v>
      </c>
      <c r="O1763" t="s">
        <v>9770</v>
      </c>
      <c r="P1763" t="s">
        <v>9770</v>
      </c>
      <c r="Q1763">
        <v>1</v>
      </c>
      <c r="R1763">
        <v>16</v>
      </c>
      <c r="S1763">
        <v>80000</v>
      </c>
      <c r="T1763" t="s">
        <v>9727</v>
      </c>
      <c r="W1763" t="s">
        <v>6300</v>
      </c>
      <c r="AH1763" t="s">
        <v>9687</v>
      </c>
      <c r="AI1763" t="s">
        <v>7523</v>
      </c>
      <c r="AO1763">
        <v>0</v>
      </c>
      <c r="AP1763" t="s">
        <v>3315</v>
      </c>
      <c r="AQ1763" t="s">
        <v>5313</v>
      </c>
      <c r="AR1763">
        <v>0</v>
      </c>
      <c r="AS1763">
        <v>0</v>
      </c>
    </row>
    <row r="1764" spans="1:45" x14ac:dyDescent="0.15">
      <c r="A1764" t="s">
        <v>3314</v>
      </c>
      <c r="B1764" t="s">
        <v>6294</v>
      </c>
      <c r="C1764" t="s">
        <v>3314</v>
      </c>
      <c r="D1764" t="s">
        <v>925</v>
      </c>
      <c r="E1764" t="s">
        <v>9683</v>
      </c>
      <c r="F1764" t="s">
        <v>9684</v>
      </c>
      <c r="G1764" t="s">
        <v>1208</v>
      </c>
      <c r="H1764" t="s">
        <v>100</v>
      </c>
      <c r="I1764" t="s">
        <v>100</v>
      </c>
      <c r="J1764" t="s">
        <v>100</v>
      </c>
      <c r="K1764" t="s">
        <v>5315</v>
      </c>
      <c r="L1764" t="s">
        <v>5317</v>
      </c>
      <c r="M1764">
        <v>0</v>
      </c>
      <c r="N1764" t="s">
        <v>6129</v>
      </c>
      <c r="O1764" t="s">
        <v>9770</v>
      </c>
      <c r="P1764" t="s">
        <v>9770</v>
      </c>
      <c r="Q1764">
        <v>1</v>
      </c>
      <c r="R1764">
        <v>17</v>
      </c>
      <c r="S1764">
        <v>80000</v>
      </c>
      <c r="T1764" t="s">
        <v>9727</v>
      </c>
      <c r="W1764" t="s">
        <v>6300</v>
      </c>
      <c r="AH1764" t="s">
        <v>9687</v>
      </c>
      <c r="AI1764" t="s">
        <v>7523</v>
      </c>
      <c r="AO1764">
        <v>0</v>
      </c>
      <c r="AP1764" t="s">
        <v>3315</v>
      </c>
      <c r="AQ1764" t="s">
        <v>5313</v>
      </c>
      <c r="AR1764">
        <v>0</v>
      </c>
      <c r="AS1764">
        <v>0</v>
      </c>
    </row>
    <row r="1765" spans="1:45" x14ac:dyDescent="0.15">
      <c r="A1765" t="s">
        <v>3314</v>
      </c>
      <c r="B1765" t="s">
        <v>6294</v>
      </c>
      <c r="C1765" t="s">
        <v>3314</v>
      </c>
      <c r="D1765" t="s">
        <v>925</v>
      </c>
      <c r="E1765" t="s">
        <v>9683</v>
      </c>
      <c r="F1765" t="s">
        <v>9684</v>
      </c>
      <c r="G1765" t="s">
        <v>1208</v>
      </c>
      <c r="H1765" t="s">
        <v>100</v>
      </c>
      <c r="I1765" t="s">
        <v>100</v>
      </c>
      <c r="J1765" t="s">
        <v>100</v>
      </c>
      <c r="K1765" t="s">
        <v>5315</v>
      </c>
      <c r="L1765" t="s">
        <v>5317</v>
      </c>
      <c r="M1765">
        <v>0</v>
      </c>
      <c r="N1765" t="s">
        <v>6129</v>
      </c>
      <c r="O1765" t="s">
        <v>9770</v>
      </c>
      <c r="P1765" t="s">
        <v>9770</v>
      </c>
      <c r="Q1765">
        <v>1</v>
      </c>
      <c r="R1765">
        <v>18</v>
      </c>
      <c r="S1765">
        <v>80000</v>
      </c>
      <c r="T1765" t="s">
        <v>9727</v>
      </c>
      <c r="W1765" t="s">
        <v>6300</v>
      </c>
      <c r="AH1765" t="s">
        <v>9687</v>
      </c>
      <c r="AI1765" t="s">
        <v>7523</v>
      </c>
      <c r="AO1765">
        <v>0</v>
      </c>
      <c r="AP1765" t="s">
        <v>3315</v>
      </c>
      <c r="AQ1765" t="s">
        <v>5313</v>
      </c>
      <c r="AR1765">
        <v>0</v>
      </c>
      <c r="AS1765">
        <v>0</v>
      </c>
    </row>
    <row r="1766" spans="1:45" x14ac:dyDescent="0.15">
      <c r="A1766" t="s">
        <v>3314</v>
      </c>
      <c r="B1766" t="s">
        <v>6294</v>
      </c>
      <c r="C1766" t="s">
        <v>3314</v>
      </c>
      <c r="D1766" t="s">
        <v>925</v>
      </c>
      <c r="E1766" t="s">
        <v>9683</v>
      </c>
      <c r="F1766" t="s">
        <v>9684</v>
      </c>
      <c r="G1766" t="s">
        <v>1208</v>
      </c>
      <c r="H1766" t="s">
        <v>100</v>
      </c>
      <c r="I1766" t="s">
        <v>100</v>
      </c>
      <c r="J1766" t="s">
        <v>100</v>
      </c>
      <c r="K1766" t="s">
        <v>5315</v>
      </c>
      <c r="L1766" t="s">
        <v>5317</v>
      </c>
      <c r="M1766">
        <v>0</v>
      </c>
      <c r="N1766" t="s">
        <v>6129</v>
      </c>
      <c r="O1766" t="s">
        <v>9770</v>
      </c>
      <c r="P1766" t="s">
        <v>9770</v>
      </c>
      <c r="Q1766">
        <v>1</v>
      </c>
      <c r="R1766">
        <v>19</v>
      </c>
      <c r="S1766">
        <v>80000</v>
      </c>
      <c r="T1766" t="s">
        <v>9727</v>
      </c>
      <c r="W1766" t="s">
        <v>6300</v>
      </c>
      <c r="AH1766" t="s">
        <v>9687</v>
      </c>
      <c r="AI1766" t="s">
        <v>7523</v>
      </c>
      <c r="AO1766">
        <v>0</v>
      </c>
      <c r="AP1766" t="s">
        <v>3315</v>
      </c>
      <c r="AQ1766" t="s">
        <v>5313</v>
      </c>
      <c r="AR1766">
        <v>0</v>
      </c>
      <c r="AS1766">
        <v>0</v>
      </c>
    </row>
    <row r="1767" spans="1:45" x14ac:dyDescent="0.15">
      <c r="A1767" t="s">
        <v>3314</v>
      </c>
      <c r="B1767" t="s">
        <v>6294</v>
      </c>
      <c r="C1767" t="s">
        <v>3314</v>
      </c>
      <c r="D1767" t="s">
        <v>925</v>
      </c>
      <c r="E1767" t="s">
        <v>9683</v>
      </c>
      <c r="F1767" t="s">
        <v>9684</v>
      </c>
      <c r="G1767" t="s">
        <v>1208</v>
      </c>
      <c r="H1767" t="s">
        <v>100</v>
      </c>
      <c r="I1767" t="s">
        <v>100</v>
      </c>
      <c r="J1767" t="s">
        <v>100</v>
      </c>
      <c r="K1767" t="s">
        <v>5315</v>
      </c>
      <c r="L1767" t="s">
        <v>5317</v>
      </c>
      <c r="M1767">
        <v>0</v>
      </c>
      <c r="N1767" t="s">
        <v>6129</v>
      </c>
      <c r="O1767" t="s">
        <v>9770</v>
      </c>
      <c r="P1767" t="s">
        <v>9770</v>
      </c>
      <c r="Q1767">
        <v>1</v>
      </c>
      <c r="R1767">
        <v>20</v>
      </c>
      <c r="S1767">
        <v>80000</v>
      </c>
      <c r="T1767" t="s">
        <v>9727</v>
      </c>
      <c r="W1767" t="s">
        <v>6300</v>
      </c>
      <c r="AH1767" t="s">
        <v>9687</v>
      </c>
      <c r="AI1767" t="s">
        <v>7523</v>
      </c>
      <c r="AO1767">
        <v>0</v>
      </c>
      <c r="AP1767" t="s">
        <v>3315</v>
      </c>
      <c r="AQ1767" t="s">
        <v>5313</v>
      </c>
      <c r="AR1767">
        <v>0</v>
      </c>
      <c r="AS1767">
        <v>0</v>
      </c>
    </row>
    <row r="1768" spans="1:45" x14ac:dyDescent="0.15">
      <c r="A1768" t="s">
        <v>3314</v>
      </c>
      <c r="B1768" t="s">
        <v>6294</v>
      </c>
      <c r="C1768" t="s">
        <v>3314</v>
      </c>
      <c r="D1768" t="s">
        <v>925</v>
      </c>
      <c r="E1768" t="s">
        <v>9683</v>
      </c>
      <c r="F1768" t="s">
        <v>9684</v>
      </c>
      <c r="G1768" t="s">
        <v>1208</v>
      </c>
      <c r="H1768" t="s">
        <v>100</v>
      </c>
      <c r="I1768" t="s">
        <v>100</v>
      </c>
      <c r="J1768" t="s">
        <v>100</v>
      </c>
      <c r="K1768" t="s">
        <v>5315</v>
      </c>
      <c r="L1768" t="s">
        <v>5317</v>
      </c>
      <c r="M1768">
        <v>0</v>
      </c>
      <c r="N1768" t="s">
        <v>6129</v>
      </c>
      <c r="O1768" t="s">
        <v>9770</v>
      </c>
      <c r="P1768" t="s">
        <v>9770</v>
      </c>
      <c r="Q1768">
        <v>1</v>
      </c>
      <c r="R1768">
        <v>21</v>
      </c>
      <c r="S1768">
        <v>80000</v>
      </c>
      <c r="T1768" t="s">
        <v>9727</v>
      </c>
      <c r="W1768" t="s">
        <v>6300</v>
      </c>
      <c r="AH1768" t="s">
        <v>9687</v>
      </c>
      <c r="AI1768" t="s">
        <v>7523</v>
      </c>
      <c r="AO1768">
        <v>0</v>
      </c>
      <c r="AP1768" t="s">
        <v>3315</v>
      </c>
      <c r="AQ1768" t="s">
        <v>5313</v>
      </c>
      <c r="AR1768">
        <v>0</v>
      </c>
      <c r="AS1768">
        <v>0</v>
      </c>
    </row>
    <row r="1769" spans="1:45" x14ac:dyDescent="0.15">
      <c r="A1769" t="s">
        <v>3314</v>
      </c>
      <c r="B1769" t="s">
        <v>6294</v>
      </c>
      <c r="C1769" t="s">
        <v>3314</v>
      </c>
      <c r="D1769" t="s">
        <v>925</v>
      </c>
      <c r="E1769" t="s">
        <v>9683</v>
      </c>
      <c r="F1769" t="s">
        <v>9684</v>
      </c>
      <c r="G1769" t="s">
        <v>1208</v>
      </c>
      <c r="H1769" t="s">
        <v>100</v>
      </c>
      <c r="I1769" t="s">
        <v>100</v>
      </c>
      <c r="J1769" t="s">
        <v>100</v>
      </c>
      <c r="K1769" t="s">
        <v>5315</v>
      </c>
      <c r="L1769" t="s">
        <v>5317</v>
      </c>
      <c r="M1769">
        <v>0</v>
      </c>
      <c r="N1769" t="s">
        <v>6129</v>
      </c>
      <c r="O1769" t="s">
        <v>9770</v>
      </c>
      <c r="P1769" t="s">
        <v>9770</v>
      </c>
      <c r="Q1769">
        <v>1</v>
      </c>
      <c r="R1769">
        <v>22</v>
      </c>
      <c r="S1769">
        <v>80000</v>
      </c>
      <c r="T1769" t="s">
        <v>9727</v>
      </c>
      <c r="W1769" t="s">
        <v>6300</v>
      </c>
      <c r="AH1769" t="s">
        <v>9687</v>
      </c>
      <c r="AI1769" t="s">
        <v>7523</v>
      </c>
      <c r="AO1769">
        <v>0</v>
      </c>
      <c r="AP1769" t="s">
        <v>3315</v>
      </c>
      <c r="AQ1769" t="s">
        <v>5313</v>
      </c>
      <c r="AR1769">
        <v>0</v>
      </c>
      <c r="AS1769">
        <v>0</v>
      </c>
    </row>
    <row r="1770" spans="1:45" x14ac:dyDescent="0.15">
      <c r="A1770" t="s">
        <v>3314</v>
      </c>
      <c r="B1770" t="s">
        <v>6294</v>
      </c>
      <c r="C1770" t="s">
        <v>3314</v>
      </c>
      <c r="D1770" t="s">
        <v>925</v>
      </c>
      <c r="E1770" t="s">
        <v>9683</v>
      </c>
      <c r="F1770" t="s">
        <v>9684</v>
      </c>
      <c r="G1770" t="s">
        <v>1208</v>
      </c>
      <c r="H1770" t="s">
        <v>100</v>
      </c>
      <c r="I1770" t="s">
        <v>100</v>
      </c>
      <c r="J1770" t="s">
        <v>100</v>
      </c>
      <c r="K1770" t="s">
        <v>5315</v>
      </c>
      <c r="L1770" t="s">
        <v>5317</v>
      </c>
      <c r="M1770">
        <v>0</v>
      </c>
      <c r="N1770" t="s">
        <v>6129</v>
      </c>
      <c r="O1770" t="s">
        <v>9770</v>
      </c>
      <c r="P1770" t="s">
        <v>9770</v>
      </c>
      <c r="Q1770">
        <v>1</v>
      </c>
      <c r="R1770">
        <v>23</v>
      </c>
      <c r="S1770">
        <v>80000</v>
      </c>
      <c r="T1770" t="s">
        <v>9727</v>
      </c>
      <c r="W1770" t="s">
        <v>6300</v>
      </c>
      <c r="AH1770" t="s">
        <v>9687</v>
      </c>
      <c r="AI1770" t="s">
        <v>7523</v>
      </c>
      <c r="AO1770">
        <v>0</v>
      </c>
      <c r="AP1770" t="s">
        <v>3315</v>
      </c>
      <c r="AQ1770" t="s">
        <v>5313</v>
      </c>
      <c r="AR1770">
        <v>0</v>
      </c>
      <c r="AS1770">
        <v>0</v>
      </c>
    </row>
    <row r="1771" spans="1:45" x14ac:dyDescent="0.15">
      <c r="A1771" t="s">
        <v>3314</v>
      </c>
      <c r="B1771" t="s">
        <v>6294</v>
      </c>
      <c r="C1771" t="s">
        <v>3314</v>
      </c>
      <c r="D1771" t="s">
        <v>925</v>
      </c>
      <c r="E1771" t="s">
        <v>9683</v>
      </c>
      <c r="F1771" t="s">
        <v>9684</v>
      </c>
      <c r="G1771" t="s">
        <v>1208</v>
      </c>
      <c r="H1771" t="s">
        <v>100</v>
      </c>
      <c r="I1771" t="s">
        <v>100</v>
      </c>
      <c r="J1771" t="s">
        <v>100</v>
      </c>
      <c r="K1771" t="s">
        <v>5315</v>
      </c>
      <c r="L1771" t="s">
        <v>5317</v>
      </c>
      <c r="M1771">
        <v>0</v>
      </c>
      <c r="N1771" t="s">
        <v>6129</v>
      </c>
      <c r="O1771" t="s">
        <v>9770</v>
      </c>
      <c r="P1771" t="s">
        <v>9770</v>
      </c>
      <c r="Q1771">
        <v>1</v>
      </c>
      <c r="R1771">
        <v>24</v>
      </c>
      <c r="S1771">
        <v>80000</v>
      </c>
      <c r="T1771" t="s">
        <v>9727</v>
      </c>
      <c r="W1771" t="s">
        <v>6300</v>
      </c>
      <c r="AH1771" t="s">
        <v>9687</v>
      </c>
      <c r="AI1771" t="s">
        <v>7523</v>
      </c>
      <c r="AO1771">
        <v>0</v>
      </c>
      <c r="AP1771" t="s">
        <v>3315</v>
      </c>
      <c r="AQ1771" t="s">
        <v>5313</v>
      </c>
      <c r="AR1771">
        <v>0</v>
      </c>
      <c r="AS1771">
        <v>0</v>
      </c>
    </row>
    <row r="1772" spans="1:45" x14ac:dyDescent="0.15">
      <c r="A1772" t="s">
        <v>3314</v>
      </c>
      <c r="B1772" t="s">
        <v>6294</v>
      </c>
      <c r="C1772" t="s">
        <v>3314</v>
      </c>
      <c r="D1772" t="s">
        <v>925</v>
      </c>
      <c r="E1772" t="s">
        <v>9683</v>
      </c>
      <c r="F1772" t="s">
        <v>9684</v>
      </c>
      <c r="G1772" t="s">
        <v>1208</v>
      </c>
      <c r="H1772" t="s">
        <v>100</v>
      </c>
      <c r="I1772" t="s">
        <v>100</v>
      </c>
      <c r="J1772" t="s">
        <v>100</v>
      </c>
      <c r="K1772" t="s">
        <v>5315</v>
      </c>
      <c r="L1772" t="s">
        <v>5317</v>
      </c>
      <c r="M1772">
        <v>0</v>
      </c>
      <c r="N1772" t="s">
        <v>6129</v>
      </c>
      <c r="O1772" t="s">
        <v>9770</v>
      </c>
      <c r="P1772" t="s">
        <v>9770</v>
      </c>
      <c r="Q1772">
        <v>1</v>
      </c>
      <c r="R1772">
        <v>25</v>
      </c>
      <c r="S1772">
        <v>80000</v>
      </c>
      <c r="T1772" t="s">
        <v>9727</v>
      </c>
      <c r="W1772" t="s">
        <v>6300</v>
      </c>
      <c r="AH1772" t="s">
        <v>9687</v>
      </c>
      <c r="AI1772" t="s">
        <v>7523</v>
      </c>
      <c r="AO1772">
        <v>0</v>
      </c>
      <c r="AP1772" t="s">
        <v>3315</v>
      </c>
      <c r="AQ1772" t="s">
        <v>5313</v>
      </c>
      <c r="AR1772">
        <v>0</v>
      </c>
      <c r="AS1772">
        <v>0</v>
      </c>
    </row>
    <row r="1773" spans="1:45" x14ac:dyDescent="0.15">
      <c r="A1773" t="s">
        <v>3314</v>
      </c>
      <c r="B1773" t="s">
        <v>6294</v>
      </c>
      <c r="C1773" t="s">
        <v>3314</v>
      </c>
      <c r="D1773" t="s">
        <v>925</v>
      </c>
      <c r="E1773" t="s">
        <v>9683</v>
      </c>
      <c r="F1773" t="s">
        <v>9684</v>
      </c>
      <c r="G1773" t="s">
        <v>9771</v>
      </c>
      <c r="H1773" t="s">
        <v>7646</v>
      </c>
      <c r="I1773" t="s">
        <v>7646</v>
      </c>
      <c r="J1773" t="s">
        <v>7646</v>
      </c>
      <c r="K1773" t="s">
        <v>5315</v>
      </c>
      <c r="L1773" t="s">
        <v>5317</v>
      </c>
      <c r="M1773">
        <v>0</v>
      </c>
      <c r="N1773" t="s">
        <v>6129</v>
      </c>
      <c r="O1773" t="s">
        <v>7698</v>
      </c>
      <c r="P1773" t="s">
        <v>7698</v>
      </c>
      <c r="Q1773">
        <v>1</v>
      </c>
      <c r="R1773">
        <v>5</v>
      </c>
      <c r="S1773">
        <v>82000</v>
      </c>
      <c r="T1773" t="s">
        <v>9727</v>
      </c>
      <c r="W1773" t="s">
        <v>6300</v>
      </c>
      <c r="AH1773" t="s">
        <v>9687</v>
      </c>
      <c r="AI1773" t="s">
        <v>7523</v>
      </c>
      <c r="AO1773">
        <v>0</v>
      </c>
      <c r="AP1773" t="s">
        <v>3315</v>
      </c>
      <c r="AQ1773" t="s">
        <v>5313</v>
      </c>
      <c r="AR1773">
        <v>0</v>
      </c>
      <c r="AS1773">
        <v>0</v>
      </c>
    </row>
    <row r="1774" spans="1:45" x14ac:dyDescent="0.15">
      <c r="A1774" t="s">
        <v>3314</v>
      </c>
      <c r="B1774" t="s">
        <v>6294</v>
      </c>
      <c r="C1774" t="s">
        <v>3314</v>
      </c>
      <c r="D1774" t="s">
        <v>925</v>
      </c>
      <c r="E1774" t="s">
        <v>9683</v>
      </c>
      <c r="F1774" t="s">
        <v>9684</v>
      </c>
      <c r="G1774" t="s">
        <v>9771</v>
      </c>
      <c r="H1774" t="s">
        <v>7646</v>
      </c>
      <c r="I1774" t="s">
        <v>7646</v>
      </c>
      <c r="J1774" t="s">
        <v>7646</v>
      </c>
      <c r="K1774" t="s">
        <v>5315</v>
      </c>
      <c r="L1774" t="s">
        <v>5317</v>
      </c>
      <c r="M1774">
        <v>0</v>
      </c>
      <c r="N1774" t="s">
        <v>6129</v>
      </c>
      <c r="O1774" t="s">
        <v>7698</v>
      </c>
      <c r="P1774" t="s">
        <v>7698</v>
      </c>
      <c r="Q1774">
        <v>1</v>
      </c>
      <c r="R1774">
        <v>6</v>
      </c>
      <c r="S1774">
        <v>82000</v>
      </c>
      <c r="T1774" t="s">
        <v>9727</v>
      </c>
      <c r="W1774" t="s">
        <v>6300</v>
      </c>
      <c r="AH1774" t="s">
        <v>9687</v>
      </c>
      <c r="AI1774" t="s">
        <v>7523</v>
      </c>
      <c r="AO1774">
        <v>0</v>
      </c>
      <c r="AP1774" t="s">
        <v>3315</v>
      </c>
      <c r="AQ1774" t="s">
        <v>5313</v>
      </c>
      <c r="AR1774">
        <v>0</v>
      </c>
      <c r="AS1774">
        <v>0</v>
      </c>
    </row>
    <row r="1775" spans="1:45" x14ac:dyDescent="0.15">
      <c r="A1775" t="s">
        <v>3314</v>
      </c>
      <c r="B1775" t="s">
        <v>6294</v>
      </c>
      <c r="C1775" t="s">
        <v>3314</v>
      </c>
      <c r="D1775" t="s">
        <v>925</v>
      </c>
      <c r="E1775" t="s">
        <v>9683</v>
      </c>
      <c r="F1775" t="s">
        <v>9684</v>
      </c>
      <c r="G1775" t="s">
        <v>9771</v>
      </c>
      <c r="H1775" t="s">
        <v>7646</v>
      </c>
      <c r="I1775" t="s">
        <v>7646</v>
      </c>
      <c r="J1775" t="s">
        <v>7646</v>
      </c>
      <c r="K1775" t="s">
        <v>5315</v>
      </c>
      <c r="L1775" t="s">
        <v>5317</v>
      </c>
      <c r="M1775">
        <v>0</v>
      </c>
      <c r="N1775" t="s">
        <v>6129</v>
      </c>
      <c r="O1775" t="s">
        <v>7698</v>
      </c>
      <c r="P1775" t="s">
        <v>7698</v>
      </c>
      <c r="Q1775">
        <v>1</v>
      </c>
      <c r="R1775">
        <v>7</v>
      </c>
      <c r="S1775">
        <v>82000</v>
      </c>
      <c r="T1775" t="s">
        <v>9727</v>
      </c>
      <c r="W1775" t="s">
        <v>6300</v>
      </c>
      <c r="AH1775" t="s">
        <v>9687</v>
      </c>
      <c r="AI1775" t="s">
        <v>7523</v>
      </c>
      <c r="AO1775">
        <v>0</v>
      </c>
      <c r="AP1775" t="s">
        <v>3315</v>
      </c>
      <c r="AQ1775" t="s">
        <v>5313</v>
      </c>
      <c r="AR1775">
        <v>0</v>
      </c>
      <c r="AS1775">
        <v>0</v>
      </c>
    </row>
    <row r="1776" spans="1:45" x14ac:dyDescent="0.15">
      <c r="A1776" t="s">
        <v>3314</v>
      </c>
      <c r="B1776" t="s">
        <v>6294</v>
      </c>
      <c r="C1776" t="s">
        <v>3314</v>
      </c>
      <c r="D1776" t="s">
        <v>925</v>
      </c>
      <c r="E1776" t="s">
        <v>9683</v>
      </c>
      <c r="F1776" t="s">
        <v>9684</v>
      </c>
      <c r="G1776" t="s">
        <v>9771</v>
      </c>
      <c r="H1776" t="s">
        <v>7646</v>
      </c>
      <c r="I1776" t="s">
        <v>7646</v>
      </c>
      <c r="J1776" t="s">
        <v>7646</v>
      </c>
      <c r="K1776" t="s">
        <v>5315</v>
      </c>
      <c r="L1776" t="s">
        <v>5317</v>
      </c>
      <c r="M1776">
        <v>0</v>
      </c>
      <c r="N1776" t="s">
        <v>6129</v>
      </c>
      <c r="O1776" t="s">
        <v>7698</v>
      </c>
      <c r="P1776" t="s">
        <v>7698</v>
      </c>
      <c r="Q1776">
        <v>1</v>
      </c>
      <c r="R1776">
        <v>8</v>
      </c>
      <c r="S1776">
        <v>82000</v>
      </c>
      <c r="T1776" t="s">
        <v>9727</v>
      </c>
      <c r="W1776" t="s">
        <v>6300</v>
      </c>
      <c r="AH1776" t="s">
        <v>9687</v>
      </c>
      <c r="AI1776" t="s">
        <v>7523</v>
      </c>
      <c r="AO1776">
        <v>0</v>
      </c>
      <c r="AP1776" t="s">
        <v>3315</v>
      </c>
      <c r="AQ1776" t="s">
        <v>5313</v>
      </c>
      <c r="AR1776">
        <v>0</v>
      </c>
      <c r="AS1776">
        <v>0</v>
      </c>
    </row>
    <row r="1777" spans="1:45" x14ac:dyDescent="0.15">
      <c r="A1777" t="s">
        <v>3314</v>
      </c>
      <c r="B1777" t="s">
        <v>6294</v>
      </c>
      <c r="C1777" t="s">
        <v>3314</v>
      </c>
      <c r="D1777" t="s">
        <v>925</v>
      </c>
      <c r="E1777" t="s">
        <v>9683</v>
      </c>
      <c r="F1777" t="s">
        <v>9684</v>
      </c>
      <c r="G1777" t="s">
        <v>9771</v>
      </c>
      <c r="H1777" t="s">
        <v>7646</v>
      </c>
      <c r="I1777" t="s">
        <v>7646</v>
      </c>
      <c r="J1777" t="s">
        <v>7646</v>
      </c>
      <c r="K1777" t="s">
        <v>5315</v>
      </c>
      <c r="L1777" t="s">
        <v>5317</v>
      </c>
      <c r="M1777">
        <v>0</v>
      </c>
      <c r="N1777" t="s">
        <v>6129</v>
      </c>
      <c r="O1777" t="s">
        <v>7698</v>
      </c>
      <c r="P1777" t="s">
        <v>7698</v>
      </c>
      <c r="Q1777">
        <v>1</v>
      </c>
      <c r="R1777">
        <v>9</v>
      </c>
      <c r="S1777">
        <v>82000</v>
      </c>
      <c r="T1777" t="s">
        <v>9727</v>
      </c>
      <c r="W1777" t="s">
        <v>6300</v>
      </c>
      <c r="AH1777" t="s">
        <v>9687</v>
      </c>
      <c r="AI1777" t="s">
        <v>7523</v>
      </c>
      <c r="AO1777">
        <v>0</v>
      </c>
      <c r="AP1777" t="s">
        <v>3315</v>
      </c>
      <c r="AQ1777" t="s">
        <v>5313</v>
      </c>
      <c r="AR1777">
        <v>0</v>
      </c>
      <c r="AS1777">
        <v>0</v>
      </c>
    </row>
    <row r="1778" spans="1:45" x14ac:dyDescent="0.15">
      <c r="A1778" t="s">
        <v>3314</v>
      </c>
      <c r="B1778" t="s">
        <v>6294</v>
      </c>
      <c r="C1778" t="s">
        <v>3314</v>
      </c>
      <c r="D1778" t="s">
        <v>925</v>
      </c>
      <c r="E1778" t="s">
        <v>9683</v>
      </c>
      <c r="F1778" t="s">
        <v>9684</v>
      </c>
      <c r="G1778" t="s">
        <v>9771</v>
      </c>
      <c r="H1778" t="s">
        <v>7646</v>
      </c>
      <c r="I1778" t="s">
        <v>7646</v>
      </c>
      <c r="J1778" t="s">
        <v>7646</v>
      </c>
      <c r="K1778" t="s">
        <v>5315</v>
      </c>
      <c r="L1778" t="s">
        <v>5317</v>
      </c>
      <c r="M1778">
        <v>0</v>
      </c>
      <c r="N1778" t="s">
        <v>6129</v>
      </c>
      <c r="O1778" t="s">
        <v>7698</v>
      </c>
      <c r="P1778" t="s">
        <v>7698</v>
      </c>
      <c r="Q1778">
        <v>1</v>
      </c>
      <c r="R1778">
        <v>10</v>
      </c>
      <c r="S1778">
        <v>82000</v>
      </c>
      <c r="T1778" t="s">
        <v>9727</v>
      </c>
      <c r="W1778" t="s">
        <v>6300</v>
      </c>
      <c r="AH1778" t="s">
        <v>9687</v>
      </c>
      <c r="AI1778" t="s">
        <v>7523</v>
      </c>
      <c r="AO1778">
        <v>0</v>
      </c>
      <c r="AP1778" t="s">
        <v>3315</v>
      </c>
      <c r="AQ1778" t="s">
        <v>5313</v>
      </c>
      <c r="AR1778">
        <v>0</v>
      </c>
      <c r="AS1778">
        <v>0</v>
      </c>
    </row>
    <row r="1779" spans="1:45" x14ac:dyDescent="0.15">
      <c r="A1779" t="s">
        <v>3314</v>
      </c>
      <c r="B1779" t="s">
        <v>6294</v>
      </c>
      <c r="C1779" t="s">
        <v>3314</v>
      </c>
      <c r="D1779" t="s">
        <v>925</v>
      </c>
      <c r="E1779" t="s">
        <v>9683</v>
      </c>
      <c r="F1779" t="s">
        <v>9684</v>
      </c>
      <c r="G1779" t="s">
        <v>9771</v>
      </c>
      <c r="H1779" t="s">
        <v>7646</v>
      </c>
      <c r="I1779" t="s">
        <v>7646</v>
      </c>
      <c r="J1779" t="s">
        <v>7646</v>
      </c>
      <c r="K1779" t="s">
        <v>5315</v>
      </c>
      <c r="L1779" t="s">
        <v>5317</v>
      </c>
      <c r="M1779">
        <v>0</v>
      </c>
      <c r="N1779" t="s">
        <v>6129</v>
      </c>
      <c r="O1779" t="s">
        <v>7698</v>
      </c>
      <c r="P1779" t="s">
        <v>7698</v>
      </c>
      <c r="Q1779">
        <v>1</v>
      </c>
      <c r="R1779">
        <v>11</v>
      </c>
      <c r="S1779">
        <v>82000</v>
      </c>
      <c r="T1779" t="s">
        <v>9727</v>
      </c>
      <c r="W1779" t="s">
        <v>6300</v>
      </c>
      <c r="AH1779" t="s">
        <v>9687</v>
      </c>
      <c r="AI1779" t="s">
        <v>7523</v>
      </c>
      <c r="AO1779">
        <v>0</v>
      </c>
      <c r="AP1779" t="s">
        <v>3315</v>
      </c>
      <c r="AQ1779" t="s">
        <v>5313</v>
      </c>
      <c r="AR1779">
        <v>0</v>
      </c>
      <c r="AS1779">
        <v>0</v>
      </c>
    </row>
    <row r="1780" spans="1:45" x14ac:dyDescent="0.15">
      <c r="A1780" t="s">
        <v>3314</v>
      </c>
      <c r="B1780" t="s">
        <v>6294</v>
      </c>
      <c r="C1780" t="s">
        <v>3314</v>
      </c>
      <c r="D1780" t="s">
        <v>925</v>
      </c>
      <c r="E1780" t="s">
        <v>9683</v>
      </c>
      <c r="F1780" t="s">
        <v>9684</v>
      </c>
      <c r="G1780" t="s">
        <v>9771</v>
      </c>
      <c r="H1780" t="s">
        <v>7646</v>
      </c>
      <c r="I1780" t="s">
        <v>7646</v>
      </c>
      <c r="J1780" t="s">
        <v>7646</v>
      </c>
      <c r="K1780" t="s">
        <v>5315</v>
      </c>
      <c r="L1780" t="s">
        <v>5317</v>
      </c>
      <c r="M1780">
        <v>0</v>
      </c>
      <c r="N1780" t="s">
        <v>6129</v>
      </c>
      <c r="O1780" t="s">
        <v>7698</v>
      </c>
      <c r="P1780" t="s">
        <v>7698</v>
      </c>
      <c r="Q1780">
        <v>1</v>
      </c>
      <c r="R1780">
        <v>12</v>
      </c>
      <c r="S1780">
        <v>82000</v>
      </c>
      <c r="T1780" t="s">
        <v>9727</v>
      </c>
      <c r="W1780" t="s">
        <v>6300</v>
      </c>
      <c r="AH1780" t="s">
        <v>9687</v>
      </c>
      <c r="AI1780" t="s">
        <v>7523</v>
      </c>
      <c r="AO1780">
        <v>0</v>
      </c>
      <c r="AP1780" t="s">
        <v>3315</v>
      </c>
      <c r="AQ1780" t="s">
        <v>5313</v>
      </c>
      <c r="AR1780">
        <v>0</v>
      </c>
      <c r="AS1780">
        <v>0</v>
      </c>
    </row>
    <row r="1781" spans="1:45" x14ac:dyDescent="0.15">
      <c r="A1781" t="s">
        <v>3314</v>
      </c>
      <c r="B1781" t="s">
        <v>6294</v>
      </c>
      <c r="C1781" t="s">
        <v>3314</v>
      </c>
      <c r="D1781" t="s">
        <v>925</v>
      </c>
      <c r="E1781" t="s">
        <v>9683</v>
      </c>
      <c r="F1781" t="s">
        <v>9684</v>
      </c>
      <c r="G1781" t="s">
        <v>9771</v>
      </c>
      <c r="H1781" t="s">
        <v>7646</v>
      </c>
      <c r="I1781" t="s">
        <v>7646</v>
      </c>
      <c r="J1781" t="s">
        <v>7646</v>
      </c>
      <c r="K1781" t="s">
        <v>5315</v>
      </c>
      <c r="L1781" t="s">
        <v>5317</v>
      </c>
      <c r="M1781">
        <v>0</v>
      </c>
      <c r="N1781" t="s">
        <v>6129</v>
      </c>
      <c r="O1781" t="s">
        <v>7698</v>
      </c>
      <c r="P1781" t="s">
        <v>7698</v>
      </c>
      <c r="Q1781">
        <v>1</v>
      </c>
      <c r="R1781">
        <v>13</v>
      </c>
      <c r="S1781">
        <v>82000</v>
      </c>
      <c r="T1781" t="s">
        <v>9727</v>
      </c>
      <c r="W1781" t="s">
        <v>6300</v>
      </c>
      <c r="AH1781" t="s">
        <v>9687</v>
      </c>
      <c r="AI1781" t="s">
        <v>7523</v>
      </c>
      <c r="AO1781">
        <v>0</v>
      </c>
      <c r="AP1781" t="s">
        <v>3315</v>
      </c>
      <c r="AQ1781" t="s">
        <v>5313</v>
      </c>
      <c r="AR1781">
        <v>0</v>
      </c>
      <c r="AS1781">
        <v>0</v>
      </c>
    </row>
    <row r="1782" spans="1:45" x14ac:dyDescent="0.15">
      <c r="A1782" t="s">
        <v>3314</v>
      </c>
      <c r="B1782" t="s">
        <v>6294</v>
      </c>
      <c r="C1782" t="s">
        <v>3314</v>
      </c>
      <c r="D1782" t="s">
        <v>925</v>
      </c>
      <c r="E1782" t="s">
        <v>9683</v>
      </c>
      <c r="F1782" t="s">
        <v>9684</v>
      </c>
      <c r="G1782" t="s">
        <v>9771</v>
      </c>
      <c r="H1782" t="s">
        <v>7646</v>
      </c>
      <c r="I1782" t="s">
        <v>7646</v>
      </c>
      <c r="J1782" t="s">
        <v>7646</v>
      </c>
      <c r="K1782" t="s">
        <v>5315</v>
      </c>
      <c r="L1782" t="s">
        <v>5317</v>
      </c>
      <c r="M1782">
        <v>0</v>
      </c>
      <c r="N1782" t="s">
        <v>6129</v>
      </c>
      <c r="O1782" t="s">
        <v>7698</v>
      </c>
      <c r="P1782" t="s">
        <v>7698</v>
      </c>
      <c r="Q1782">
        <v>1</v>
      </c>
      <c r="R1782">
        <v>14</v>
      </c>
      <c r="S1782">
        <v>82000</v>
      </c>
      <c r="T1782" t="s">
        <v>9727</v>
      </c>
      <c r="W1782" t="s">
        <v>6300</v>
      </c>
      <c r="AH1782" t="s">
        <v>9687</v>
      </c>
      <c r="AI1782" t="s">
        <v>7523</v>
      </c>
      <c r="AO1782">
        <v>0</v>
      </c>
      <c r="AP1782" t="s">
        <v>3315</v>
      </c>
      <c r="AQ1782" t="s">
        <v>5313</v>
      </c>
      <c r="AR1782">
        <v>0</v>
      </c>
      <c r="AS1782">
        <v>0</v>
      </c>
    </row>
    <row r="1783" spans="1:45" x14ac:dyDescent="0.15">
      <c r="A1783" t="s">
        <v>3314</v>
      </c>
      <c r="B1783" t="s">
        <v>6294</v>
      </c>
      <c r="C1783" t="s">
        <v>3314</v>
      </c>
      <c r="D1783" t="s">
        <v>925</v>
      </c>
      <c r="E1783" t="s">
        <v>9683</v>
      </c>
      <c r="F1783" t="s">
        <v>9684</v>
      </c>
      <c r="G1783" t="s">
        <v>9771</v>
      </c>
      <c r="H1783" t="s">
        <v>7646</v>
      </c>
      <c r="I1783" t="s">
        <v>7646</v>
      </c>
      <c r="J1783" t="s">
        <v>7646</v>
      </c>
      <c r="K1783" t="s">
        <v>5315</v>
      </c>
      <c r="L1783" t="s">
        <v>5317</v>
      </c>
      <c r="M1783">
        <v>0</v>
      </c>
      <c r="N1783" t="s">
        <v>6129</v>
      </c>
      <c r="O1783" t="s">
        <v>7698</v>
      </c>
      <c r="P1783" t="s">
        <v>7698</v>
      </c>
      <c r="Q1783">
        <v>1</v>
      </c>
      <c r="R1783">
        <v>15</v>
      </c>
      <c r="S1783">
        <v>82000</v>
      </c>
      <c r="T1783" t="s">
        <v>9727</v>
      </c>
      <c r="W1783" t="s">
        <v>6300</v>
      </c>
      <c r="AH1783" t="s">
        <v>9687</v>
      </c>
      <c r="AI1783" t="s">
        <v>7523</v>
      </c>
      <c r="AO1783">
        <v>0</v>
      </c>
      <c r="AP1783" t="s">
        <v>3315</v>
      </c>
      <c r="AQ1783" t="s">
        <v>5313</v>
      </c>
      <c r="AR1783">
        <v>0</v>
      </c>
      <c r="AS1783">
        <v>0</v>
      </c>
    </row>
    <row r="1784" spans="1:45" x14ac:dyDescent="0.15">
      <c r="A1784" t="s">
        <v>3314</v>
      </c>
      <c r="B1784" t="s">
        <v>6294</v>
      </c>
      <c r="C1784" t="s">
        <v>3314</v>
      </c>
      <c r="D1784" t="s">
        <v>925</v>
      </c>
      <c r="E1784" t="s">
        <v>9683</v>
      </c>
      <c r="F1784" t="s">
        <v>9684</v>
      </c>
      <c r="G1784" t="s">
        <v>9771</v>
      </c>
      <c r="H1784" t="s">
        <v>7646</v>
      </c>
      <c r="I1784" t="s">
        <v>7646</v>
      </c>
      <c r="J1784" t="s">
        <v>7646</v>
      </c>
      <c r="K1784" t="s">
        <v>5315</v>
      </c>
      <c r="L1784" t="s">
        <v>5317</v>
      </c>
      <c r="M1784">
        <v>0</v>
      </c>
      <c r="N1784" t="s">
        <v>6129</v>
      </c>
      <c r="O1784" t="s">
        <v>7698</v>
      </c>
      <c r="P1784" t="s">
        <v>7698</v>
      </c>
      <c r="Q1784">
        <v>1</v>
      </c>
      <c r="R1784">
        <v>16</v>
      </c>
      <c r="S1784">
        <v>82000</v>
      </c>
      <c r="T1784" t="s">
        <v>9727</v>
      </c>
      <c r="W1784" t="s">
        <v>6300</v>
      </c>
      <c r="AH1784" t="s">
        <v>9687</v>
      </c>
      <c r="AI1784" t="s">
        <v>7523</v>
      </c>
      <c r="AO1784">
        <v>0</v>
      </c>
      <c r="AP1784" t="s">
        <v>3315</v>
      </c>
      <c r="AQ1784" t="s">
        <v>5313</v>
      </c>
      <c r="AR1784">
        <v>0</v>
      </c>
      <c r="AS1784">
        <v>0</v>
      </c>
    </row>
    <row r="1785" spans="1:45" x14ac:dyDescent="0.15">
      <c r="A1785" t="s">
        <v>3314</v>
      </c>
      <c r="B1785" t="s">
        <v>6294</v>
      </c>
      <c r="C1785" t="s">
        <v>3314</v>
      </c>
      <c r="D1785" t="s">
        <v>925</v>
      </c>
      <c r="E1785" t="s">
        <v>9683</v>
      </c>
      <c r="F1785" t="s">
        <v>9684</v>
      </c>
      <c r="G1785" t="s">
        <v>9771</v>
      </c>
      <c r="H1785" t="s">
        <v>7646</v>
      </c>
      <c r="I1785" t="s">
        <v>7646</v>
      </c>
      <c r="J1785" t="s">
        <v>7646</v>
      </c>
      <c r="K1785" t="s">
        <v>5315</v>
      </c>
      <c r="L1785" t="s">
        <v>5317</v>
      </c>
      <c r="M1785">
        <v>0</v>
      </c>
      <c r="N1785" t="s">
        <v>6129</v>
      </c>
      <c r="O1785" t="s">
        <v>7698</v>
      </c>
      <c r="P1785" t="s">
        <v>7698</v>
      </c>
      <c r="Q1785">
        <v>1</v>
      </c>
      <c r="R1785">
        <v>17</v>
      </c>
      <c r="S1785">
        <v>82000</v>
      </c>
      <c r="T1785" t="s">
        <v>9727</v>
      </c>
      <c r="W1785" t="s">
        <v>6300</v>
      </c>
      <c r="AH1785" t="s">
        <v>9687</v>
      </c>
      <c r="AI1785" t="s">
        <v>7523</v>
      </c>
      <c r="AO1785">
        <v>0</v>
      </c>
      <c r="AP1785" t="s">
        <v>3315</v>
      </c>
      <c r="AQ1785" t="s">
        <v>5313</v>
      </c>
      <c r="AR1785">
        <v>0</v>
      </c>
      <c r="AS1785">
        <v>0</v>
      </c>
    </row>
    <row r="1786" spans="1:45" x14ac:dyDescent="0.15">
      <c r="A1786" t="s">
        <v>3314</v>
      </c>
      <c r="B1786" t="s">
        <v>6294</v>
      </c>
      <c r="C1786" t="s">
        <v>3314</v>
      </c>
      <c r="D1786" t="s">
        <v>925</v>
      </c>
      <c r="E1786" t="s">
        <v>9683</v>
      </c>
      <c r="F1786" t="s">
        <v>9684</v>
      </c>
      <c r="G1786" t="s">
        <v>9771</v>
      </c>
      <c r="H1786" t="s">
        <v>7646</v>
      </c>
      <c r="I1786" t="s">
        <v>7646</v>
      </c>
      <c r="J1786" t="s">
        <v>7646</v>
      </c>
      <c r="K1786" t="s">
        <v>5315</v>
      </c>
      <c r="L1786" t="s">
        <v>5317</v>
      </c>
      <c r="M1786">
        <v>0</v>
      </c>
      <c r="N1786" t="s">
        <v>6129</v>
      </c>
      <c r="O1786" t="s">
        <v>7698</v>
      </c>
      <c r="P1786" t="s">
        <v>7698</v>
      </c>
      <c r="Q1786">
        <v>1</v>
      </c>
      <c r="R1786">
        <v>18</v>
      </c>
      <c r="S1786">
        <v>82000</v>
      </c>
      <c r="T1786" t="s">
        <v>9727</v>
      </c>
      <c r="W1786" t="s">
        <v>6300</v>
      </c>
      <c r="AH1786" t="s">
        <v>9687</v>
      </c>
      <c r="AI1786" t="s">
        <v>7523</v>
      </c>
      <c r="AO1786">
        <v>0</v>
      </c>
      <c r="AP1786" t="s">
        <v>3315</v>
      </c>
      <c r="AQ1786" t="s">
        <v>5313</v>
      </c>
      <c r="AR1786">
        <v>0</v>
      </c>
      <c r="AS1786">
        <v>0</v>
      </c>
    </row>
    <row r="1787" spans="1:45" x14ac:dyDescent="0.15">
      <c r="A1787" t="s">
        <v>3314</v>
      </c>
      <c r="B1787" t="s">
        <v>6294</v>
      </c>
      <c r="C1787" t="s">
        <v>3314</v>
      </c>
      <c r="D1787" t="s">
        <v>925</v>
      </c>
      <c r="E1787" t="s">
        <v>9683</v>
      </c>
      <c r="F1787" t="s">
        <v>9684</v>
      </c>
      <c r="G1787" t="s">
        <v>9771</v>
      </c>
      <c r="H1787" t="s">
        <v>7646</v>
      </c>
      <c r="I1787" t="s">
        <v>7646</v>
      </c>
      <c r="J1787" t="s">
        <v>7646</v>
      </c>
      <c r="K1787" t="s">
        <v>5315</v>
      </c>
      <c r="L1787" t="s">
        <v>5317</v>
      </c>
      <c r="M1787">
        <v>0</v>
      </c>
      <c r="N1787" t="s">
        <v>6129</v>
      </c>
      <c r="O1787" t="s">
        <v>7698</v>
      </c>
      <c r="P1787" t="s">
        <v>7698</v>
      </c>
      <c r="Q1787">
        <v>1</v>
      </c>
      <c r="R1787">
        <v>19</v>
      </c>
      <c r="S1787">
        <v>82000</v>
      </c>
      <c r="T1787" t="s">
        <v>9727</v>
      </c>
      <c r="W1787" t="s">
        <v>6300</v>
      </c>
      <c r="AH1787" t="s">
        <v>9687</v>
      </c>
      <c r="AI1787" t="s">
        <v>7523</v>
      </c>
      <c r="AO1787">
        <v>0</v>
      </c>
      <c r="AP1787" t="s">
        <v>3315</v>
      </c>
      <c r="AQ1787" t="s">
        <v>5313</v>
      </c>
      <c r="AR1787">
        <v>0</v>
      </c>
      <c r="AS1787">
        <v>0</v>
      </c>
    </row>
    <row r="1788" spans="1:45" x14ac:dyDescent="0.15">
      <c r="A1788" t="s">
        <v>3314</v>
      </c>
      <c r="B1788" t="s">
        <v>6294</v>
      </c>
      <c r="C1788" t="s">
        <v>3314</v>
      </c>
      <c r="D1788" t="s">
        <v>925</v>
      </c>
      <c r="E1788" t="s">
        <v>9683</v>
      </c>
      <c r="F1788" t="s">
        <v>9684</v>
      </c>
      <c r="G1788" t="s">
        <v>9771</v>
      </c>
      <c r="H1788" t="s">
        <v>7646</v>
      </c>
      <c r="I1788" t="s">
        <v>7646</v>
      </c>
      <c r="J1788" t="s">
        <v>7646</v>
      </c>
      <c r="K1788" t="s">
        <v>5315</v>
      </c>
      <c r="L1788" t="s">
        <v>5317</v>
      </c>
      <c r="M1788">
        <v>0</v>
      </c>
      <c r="N1788" t="s">
        <v>6129</v>
      </c>
      <c r="O1788" t="s">
        <v>7698</v>
      </c>
      <c r="P1788" t="s">
        <v>7698</v>
      </c>
      <c r="Q1788">
        <v>1</v>
      </c>
      <c r="R1788">
        <v>20</v>
      </c>
      <c r="S1788">
        <v>82000</v>
      </c>
      <c r="T1788" t="s">
        <v>9727</v>
      </c>
      <c r="W1788" t="s">
        <v>6300</v>
      </c>
      <c r="AH1788" t="s">
        <v>9687</v>
      </c>
      <c r="AI1788" t="s">
        <v>7523</v>
      </c>
      <c r="AO1788">
        <v>0</v>
      </c>
      <c r="AP1788" t="s">
        <v>3315</v>
      </c>
      <c r="AQ1788" t="s">
        <v>5313</v>
      </c>
      <c r="AR1788">
        <v>0</v>
      </c>
      <c r="AS1788">
        <v>0</v>
      </c>
    </row>
    <row r="1789" spans="1:45" x14ac:dyDescent="0.15">
      <c r="A1789" t="s">
        <v>3314</v>
      </c>
      <c r="B1789" t="s">
        <v>6294</v>
      </c>
      <c r="C1789" t="s">
        <v>3314</v>
      </c>
      <c r="D1789" t="s">
        <v>925</v>
      </c>
      <c r="E1789" t="s">
        <v>9683</v>
      </c>
      <c r="F1789" t="s">
        <v>9684</v>
      </c>
      <c r="G1789" t="s">
        <v>9771</v>
      </c>
      <c r="H1789" t="s">
        <v>7646</v>
      </c>
      <c r="I1789" t="s">
        <v>7646</v>
      </c>
      <c r="J1789" t="s">
        <v>7646</v>
      </c>
      <c r="K1789" t="s">
        <v>5315</v>
      </c>
      <c r="L1789" t="s">
        <v>5317</v>
      </c>
      <c r="M1789">
        <v>0</v>
      </c>
      <c r="N1789" t="s">
        <v>6129</v>
      </c>
      <c r="O1789" t="s">
        <v>7698</v>
      </c>
      <c r="P1789" t="s">
        <v>7698</v>
      </c>
      <c r="Q1789">
        <v>1</v>
      </c>
      <c r="R1789">
        <v>21</v>
      </c>
      <c r="S1789">
        <v>82000</v>
      </c>
      <c r="T1789" t="s">
        <v>9727</v>
      </c>
      <c r="W1789" t="s">
        <v>6300</v>
      </c>
      <c r="AH1789" t="s">
        <v>9687</v>
      </c>
      <c r="AI1789" t="s">
        <v>7523</v>
      </c>
      <c r="AO1789">
        <v>0</v>
      </c>
      <c r="AP1789" t="s">
        <v>3315</v>
      </c>
      <c r="AQ1789" t="s">
        <v>5313</v>
      </c>
      <c r="AR1789">
        <v>0</v>
      </c>
      <c r="AS1789">
        <v>0</v>
      </c>
    </row>
    <row r="1790" spans="1:45" x14ac:dyDescent="0.15">
      <c r="A1790" t="s">
        <v>3314</v>
      </c>
      <c r="B1790" t="s">
        <v>6294</v>
      </c>
      <c r="C1790" t="s">
        <v>3314</v>
      </c>
      <c r="D1790" t="s">
        <v>925</v>
      </c>
      <c r="E1790" t="s">
        <v>9683</v>
      </c>
      <c r="F1790" t="s">
        <v>9684</v>
      </c>
      <c r="G1790" t="s">
        <v>9771</v>
      </c>
      <c r="H1790" t="s">
        <v>7646</v>
      </c>
      <c r="I1790" t="s">
        <v>7646</v>
      </c>
      <c r="J1790" t="s">
        <v>7646</v>
      </c>
      <c r="K1790" t="s">
        <v>5315</v>
      </c>
      <c r="L1790" t="s">
        <v>5317</v>
      </c>
      <c r="M1790">
        <v>0</v>
      </c>
      <c r="N1790" t="s">
        <v>6129</v>
      </c>
      <c r="O1790" t="s">
        <v>7698</v>
      </c>
      <c r="P1790" t="s">
        <v>7698</v>
      </c>
      <c r="Q1790">
        <v>1</v>
      </c>
      <c r="R1790">
        <v>22</v>
      </c>
      <c r="S1790">
        <v>82000</v>
      </c>
      <c r="T1790" t="s">
        <v>9727</v>
      </c>
      <c r="W1790" t="s">
        <v>6300</v>
      </c>
      <c r="AH1790" t="s">
        <v>9687</v>
      </c>
      <c r="AI1790" t="s">
        <v>7523</v>
      </c>
      <c r="AO1790">
        <v>0</v>
      </c>
      <c r="AP1790" t="s">
        <v>3315</v>
      </c>
      <c r="AQ1790" t="s">
        <v>5313</v>
      </c>
      <c r="AR1790">
        <v>0</v>
      </c>
      <c r="AS1790">
        <v>0</v>
      </c>
    </row>
    <row r="1791" spans="1:45" x14ac:dyDescent="0.15">
      <c r="A1791" t="s">
        <v>3314</v>
      </c>
      <c r="B1791" t="s">
        <v>6294</v>
      </c>
      <c r="C1791" t="s">
        <v>3314</v>
      </c>
      <c r="D1791" t="s">
        <v>925</v>
      </c>
      <c r="E1791" t="s">
        <v>9683</v>
      </c>
      <c r="F1791" t="s">
        <v>9684</v>
      </c>
      <c r="G1791" t="s">
        <v>9771</v>
      </c>
      <c r="H1791" t="s">
        <v>7646</v>
      </c>
      <c r="I1791" t="s">
        <v>7646</v>
      </c>
      <c r="J1791" t="s">
        <v>7646</v>
      </c>
      <c r="K1791" t="s">
        <v>5315</v>
      </c>
      <c r="L1791" t="s">
        <v>5317</v>
      </c>
      <c r="M1791">
        <v>0</v>
      </c>
      <c r="N1791" t="s">
        <v>6129</v>
      </c>
      <c r="O1791" t="s">
        <v>7698</v>
      </c>
      <c r="P1791" t="s">
        <v>7698</v>
      </c>
      <c r="Q1791">
        <v>1</v>
      </c>
      <c r="R1791">
        <v>23</v>
      </c>
      <c r="S1791">
        <v>82000</v>
      </c>
      <c r="T1791" t="s">
        <v>9727</v>
      </c>
      <c r="W1791" t="s">
        <v>6300</v>
      </c>
      <c r="AH1791" t="s">
        <v>9687</v>
      </c>
      <c r="AI1791" t="s">
        <v>7523</v>
      </c>
      <c r="AO1791">
        <v>0</v>
      </c>
      <c r="AP1791" t="s">
        <v>3315</v>
      </c>
      <c r="AQ1791" t="s">
        <v>5313</v>
      </c>
      <c r="AR1791">
        <v>0</v>
      </c>
      <c r="AS1791">
        <v>0</v>
      </c>
    </row>
    <row r="1792" spans="1:45" x14ac:dyDescent="0.15">
      <c r="A1792" t="s">
        <v>3314</v>
      </c>
      <c r="B1792" t="s">
        <v>6294</v>
      </c>
      <c r="C1792" t="s">
        <v>3314</v>
      </c>
      <c r="D1792" t="s">
        <v>925</v>
      </c>
      <c r="E1792" t="s">
        <v>9683</v>
      </c>
      <c r="F1792" t="s">
        <v>9684</v>
      </c>
      <c r="G1792" t="s">
        <v>9771</v>
      </c>
      <c r="H1792" t="s">
        <v>7646</v>
      </c>
      <c r="I1792" t="s">
        <v>7646</v>
      </c>
      <c r="J1792" t="s">
        <v>7646</v>
      </c>
      <c r="K1792" t="s">
        <v>5315</v>
      </c>
      <c r="L1792" t="s">
        <v>5317</v>
      </c>
      <c r="M1792">
        <v>0</v>
      </c>
      <c r="N1792" t="s">
        <v>6129</v>
      </c>
      <c r="O1792" t="s">
        <v>7698</v>
      </c>
      <c r="P1792" t="s">
        <v>7698</v>
      </c>
      <c r="Q1792">
        <v>1</v>
      </c>
      <c r="R1792">
        <v>24</v>
      </c>
      <c r="S1792">
        <v>82000</v>
      </c>
      <c r="T1792" t="s">
        <v>9727</v>
      </c>
      <c r="W1792" t="s">
        <v>6300</v>
      </c>
      <c r="AH1792" t="s">
        <v>9687</v>
      </c>
      <c r="AI1792" t="s">
        <v>7523</v>
      </c>
      <c r="AO1792">
        <v>0</v>
      </c>
      <c r="AP1792" t="s">
        <v>3315</v>
      </c>
      <c r="AQ1792" t="s">
        <v>5313</v>
      </c>
      <c r="AR1792">
        <v>0</v>
      </c>
      <c r="AS1792">
        <v>0</v>
      </c>
    </row>
    <row r="1793" spans="1:45" x14ac:dyDescent="0.15">
      <c r="A1793" t="s">
        <v>3314</v>
      </c>
      <c r="B1793" t="s">
        <v>6294</v>
      </c>
      <c r="C1793" t="s">
        <v>3314</v>
      </c>
      <c r="D1793" t="s">
        <v>925</v>
      </c>
      <c r="E1793" t="s">
        <v>9683</v>
      </c>
      <c r="F1793" t="s">
        <v>9684</v>
      </c>
      <c r="G1793" t="s">
        <v>9771</v>
      </c>
      <c r="H1793" t="s">
        <v>7646</v>
      </c>
      <c r="I1793" t="s">
        <v>7646</v>
      </c>
      <c r="J1793" t="s">
        <v>7646</v>
      </c>
      <c r="K1793" t="s">
        <v>5315</v>
      </c>
      <c r="L1793" t="s">
        <v>5317</v>
      </c>
      <c r="M1793">
        <v>0</v>
      </c>
      <c r="N1793" t="s">
        <v>6129</v>
      </c>
      <c r="O1793" t="s">
        <v>7698</v>
      </c>
      <c r="P1793" t="s">
        <v>7698</v>
      </c>
      <c r="Q1793">
        <v>1</v>
      </c>
      <c r="R1793">
        <v>25</v>
      </c>
      <c r="S1793">
        <v>82000</v>
      </c>
      <c r="T1793" t="s">
        <v>9727</v>
      </c>
      <c r="W1793" t="s">
        <v>6300</v>
      </c>
      <c r="AH1793" t="s">
        <v>9687</v>
      </c>
      <c r="AI1793" t="s">
        <v>7523</v>
      </c>
      <c r="AO1793">
        <v>0</v>
      </c>
      <c r="AP1793" t="s">
        <v>3315</v>
      </c>
      <c r="AQ1793" t="s">
        <v>5313</v>
      </c>
      <c r="AR1793">
        <v>0</v>
      </c>
      <c r="AS1793">
        <v>0</v>
      </c>
    </row>
    <row r="1794" spans="1:45" x14ac:dyDescent="0.15">
      <c r="A1794" t="s">
        <v>3314</v>
      </c>
      <c r="B1794" t="s">
        <v>6294</v>
      </c>
      <c r="C1794" t="s">
        <v>3314</v>
      </c>
      <c r="D1794" t="s">
        <v>925</v>
      </c>
      <c r="E1794" t="s">
        <v>9683</v>
      </c>
      <c r="F1794" t="s">
        <v>9684</v>
      </c>
      <c r="G1794" t="s">
        <v>9771</v>
      </c>
      <c r="H1794" t="s">
        <v>7646</v>
      </c>
      <c r="I1794" t="s">
        <v>7646</v>
      </c>
      <c r="J1794" t="s">
        <v>7646</v>
      </c>
      <c r="K1794" t="s">
        <v>5315</v>
      </c>
      <c r="L1794" t="s">
        <v>5317</v>
      </c>
      <c r="M1794">
        <v>0</v>
      </c>
      <c r="N1794" t="s">
        <v>6129</v>
      </c>
      <c r="O1794" t="s">
        <v>9772</v>
      </c>
      <c r="P1794" t="s">
        <v>9772</v>
      </c>
      <c r="Q1794">
        <v>1</v>
      </c>
      <c r="R1794">
        <v>1</v>
      </c>
      <c r="S1794">
        <v>82000</v>
      </c>
      <c r="T1794" t="s">
        <v>9727</v>
      </c>
      <c r="W1794" t="s">
        <v>6300</v>
      </c>
      <c r="AH1794" t="s">
        <v>9687</v>
      </c>
      <c r="AI1794" t="s">
        <v>7523</v>
      </c>
      <c r="AO1794">
        <v>0</v>
      </c>
      <c r="AP1794" t="s">
        <v>3315</v>
      </c>
      <c r="AQ1794" t="s">
        <v>5313</v>
      </c>
      <c r="AR1794">
        <v>0</v>
      </c>
      <c r="AS1794">
        <v>0</v>
      </c>
    </row>
    <row r="1795" spans="1:45" x14ac:dyDescent="0.15">
      <c r="A1795" t="s">
        <v>3314</v>
      </c>
      <c r="B1795" t="s">
        <v>6294</v>
      </c>
      <c r="C1795" t="s">
        <v>3314</v>
      </c>
      <c r="D1795" t="s">
        <v>925</v>
      </c>
      <c r="E1795" t="s">
        <v>9683</v>
      </c>
      <c r="F1795" t="s">
        <v>9684</v>
      </c>
      <c r="G1795" t="s">
        <v>9771</v>
      </c>
      <c r="H1795" t="s">
        <v>7646</v>
      </c>
      <c r="I1795" t="s">
        <v>7646</v>
      </c>
      <c r="J1795" t="s">
        <v>7646</v>
      </c>
      <c r="K1795" t="s">
        <v>5315</v>
      </c>
      <c r="L1795" t="s">
        <v>5317</v>
      </c>
      <c r="M1795">
        <v>0</v>
      </c>
      <c r="N1795" t="s">
        <v>6129</v>
      </c>
      <c r="O1795" t="s">
        <v>9772</v>
      </c>
      <c r="P1795" t="s">
        <v>9772</v>
      </c>
      <c r="Q1795">
        <v>1</v>
      </c>
      <c r="R1795">
        <v>2</v>
      </c>
      <c r="S1795">
        <v>82000</v>
      </c>
      <c r="T1795" t="s">
        <v>9727</v>
      </c>
      <c r="W1795" t="s">
        <v>6300</v>
      </c>
      <c r="AH1795" t="s">
        <v>9687</v>
      </c>
      <c r="AI1795" t="s">
        <v>7523</v>
      </c>
      <c r="AO1795">
        <v>0</v>
      </c>
      <c r="AP1795" t="s">
        <v>3315</v>
      </c>
      <c r="AQ1795" t="s">
        <v>5313</v>
      </c>
      <c r="AR1795">
        <v>0</v>
      </c>
      <c r="AS1795">
        <v>0</v>
      </c>
    </row>
    <row r="1796" spans="1:45" x14ac:dyDescent="0.15">
      <c r="A1796" t="s">
        <v>3314</v>
      </c>
      <c r="B1796" t="s">
        <v>6294</v>
      </c>
      <c r="C1796" t="s">
        <v>3314</v>
      </c>
      <c r="D1796" t="s">
        <v>925</v>
      </c>
      <c r="E1796" t="s">
        <v>9683</v>
      </c>
      <c r="F1796" t="s">
        <v>9684</v>
      </c>
      <c r="G1796" t="s">
        <v>9771</v>
      </c>
      <c r="H1796" t="s">
        <v>7646</v>
      </c>
      <c r="I1796" t="s">
        <v>7646</v>
      </c>
      <c r="J1796" t="s">
        <v>7646</v>
      </c>
      <c r="K1796" t="s">
        <v>5315</v>
      </c>
      <c r="L1796" t="s">
        <v>5317</v>
      </c>
      <c r="M1796">
        <v>0</v>
      </c>
      <c r="N1796" t="s">
        <v>6129</v>
      </c>
      <c r="O1796" t="s">
        <v>9772</v>
      </c>
      <c r="P1796" t="s">
        <v>9772</v>
      </c>
      <c r="Q1796">
        <v>1</v>
      </c>
      <c r="R1796">
        <v>3</v>
      </c>
      <c r="S1796">
        <v>82000</v>
      </c>
      <c r="T1796" t="s">
        <v>9727</v>
      </c>
      <c r="W1796" t="s">
        <v>6300</v>
      </c>
      <c r="AH1796" t="s">
        <v>9687</v>
      </c>
      <c r="AI1796" t="s">
        <v>7523</v>
      </c>
      <c r="AO1796">
        <v>0</v>
      </c>
      <c r="AP1796" t="s">
        <v>3315</v>
      </c>
      <c r="AQ1796" t="s">
        <v>5313</v>
      </c>
      <c r="AR1796">
        <v>0</v>
      </c>
      <c r="AS1796">
        <v>0</v>
      </c>
    </row>
    <row r="1797" spans="1:45" x14ac:dyDescent="0.15">
      <c r="A1797" t="s">
        <v>3314</v>
      </c>
      <c r="B1797" t="s">
        <v>6294</v>
      </c>
      <c r="C1797" t="s">
        <v>3314</v>
      </c>
      <c r="D1797" t="s">
        <v>925</v>
      </c>
      <c r="E1797" t="s">
        <v>9683</v>
      </c>
      <c r="F1797" t="s">
        <v>9684</v>
      </c>
      <c r="G1797" t="s">
        <v>9771</v>
      </c>
      <c r="H1797" t="s">
        <v>7646</v>
      </c>
      <c r="I1797" t="s">
        <v>7646</v>
      </c>
      <c r="J1797" t="s">
        <v>7646</v>
      </c>
      <c r="K1797" t="s">
        <v>5315</v>
      </c>
      <c r="L1797" t="s">
        <v>5317</v>
      </c>
      <c r="M1797">
        <v>0</v>
      </c>
      <c r="N1797" t="s">
        <v>6129</v>
      </c>
      <c r="O1797" t="s">
        <v>9772</v>
      </c>
      <c r="P1797" t="s">
        <v>9772</v>
      </c>
      <c r="Q1797">
        <v>1</v>
      </c>
      <c r="R1797">
        <v>4</v>
      </c>
      <c r="S1797">
        <v>82000</v>
      </c>
      <c r="T1797" t="s">
        <v>9727</v>
      </c>
      <c r="W1797" t="s">
        <v>6300</v>
      </c>
      <c r="AH1797" t="s">
        <v>9687</v>
      </c>
      <c r="AI1797" t="s">
        <v>7523</v>
      </c>
      <c r="AO1797">
        <v>0</v>
      </c>
      <c r="AP1797" t="s">
        <v>3315</v>
      </c>
      <c r="AQ1797" t="s">
        <v>5313</v>
      </c>
      <c r="AR1797">
        <v>0</v>
      </c>
      <c r="AS1797">
        <v>0</v>
      </c>
    </row>
    <row r="1798" spans="1:45" x14ac:dyDescent="0.15">
      <c r="A1798" t="s">
        <v>3314</v>
      </c>
      <c r="B1798" t="s">
        <v>6294</v>
      </c>
      <c r="C1798" t="s">
        <v>3314</v>
      </c>
      <c r="D1798" t="s">
        <v>925</v>
      </c>
      <c r="E1798" t="s">
        <v>9683</v>
      </c>
      <c r="F1798" t="s">
        <v>9684</v>
      </c>
      <c r="G1798" t="s">
        <v>9771</v>
      </c>
      <c r="H1798" t="s">
        <v>7646</v>
      </c>
      <c r="I1798" t="s">
        <v>7646</v>
      </c>
      <c r="J1798" t="s">
        <v>7646</v>
      </c>
      <c r="K1798" t="s">
        <v>5315</v>
      </c>
      <c r="L1798" t="s">
        <v>5317</v>
      </c>
      <c r="M1798">
        <v>0</v>
      </c>
      <c r="N1798" t="s">
        <v>6129</v>
      </c>
      <c r="O1798" t="s">
        <v>9772</v>
      </c>
      <c r="P1798" t="s">
        <v>9772</v>
      </c>
      <c r="Q1798">
        <v>1</v>
      </c>
      <c r="R1798">
        <v>5</v>
      </c>
      <c r="S1798">
        <v>82000</v>
      </c>
      <c r="T1798" t="s">
        <v>9727</v>
      </c>
      <c r="W1798" t="s">
        <v>6300</v>
      </c>
      <c r="AH1798" t="s">
        <v>9687</v>
      </c>
      <c r="AI1798" t="s">
        <v>7523</v>
      </c>
      <c r="AO1798">
        <v>0</v>
      </c>
      <c r="AP1798" t="s">
        <v>3315</v>
      </c>
      <c r="AQ1798" t="s">
        <v>5313</v>
      </c>
      <c r="AR1798">
        <v>0</v>
      </c>
      <c r="AS1798">
        <v>0</v>
      </c>
    </row>
    <row r="1799" spans="1:45" x14ac:dyDescent="0.15">
      <c r="A1799" t="s">
        <v>3314</v>
      </c>
      <c r="B1799" t="s">
        <v>6294</v>
      </c>
      <c r="C1799" t="s">
        <v>3314</v>
      </c>
      <c r="D1799" t="s">
        <v>925</v>
      </c>
      <c r="E1799" t="s">
        <v>9683</v>
      </c>
      <c r="F1799" t="s">
        <v>9684</v>
      </c>
      <c r="G1799" t="s">
        <v>9771</v>
      </c>
      <c r="H1799" t="s">
        <v>7646</v>
      </c>
      <c r="I1799" t="s">
        <v>7646</v>
      </c>
      <c r="J1799" t="s">
        <v>7646</v>
      </c>
      <c r="K1799" t="s">
        <v>5315</v>
      </c>
      <c r="L1799" t="s">
        <v>5317</v>
      </c>
      <c r="M1799">
        <v>0</v>
      </c>
      <c r="N1799" t="s">
        <v>6129</v>
      </c>
      <c r="O1799" t="s">
        <v>9772</v>
      </c>
      <c r="P1799" t="s">
        <v>9772</v>
      </c>
      <c r="Q1799">
        <v>1</v>
      </c>
      <c r="R1799">
        <v>6</v>
      </c>
      <c r="S1799">
        <v>82000</v>
      </c>
      <c r="T1799" t="s">
        <v>9727</v>
      </c>
      <c r="W1799" t="s">
        <v>6300</v>
      </c>
      <c r="AH1799" t="s">
        <v>9687</v>
      </c>
      <c r="AI1799" t="s">
        <v>7523</v>
      </c>
      <c r="AO1799">
        <v>0</v>
      </c>
      <c r="AP1799" t="s">
        <v>3315</v>
      </c>
      <c r="AQ1799" t="s">
        <v>5313</v>
      </c>
      <c r="AR1799">
        <v>0</v>
      </c>
      <c r="AS1799">
        <v>0</v>
      </c>
    </row>
    <row r="1800" spans="1:45" x14ac:dyDescent="0.15">
      <c r="A1800" t="s">
        <v>3314</v>
      </c>
      <c r="B1800" t="s">
        <v>6294</v>
      </c>
      <c r="C1800" t="s">
        <v>3314</v>
      </c>
      <c r="D1800" t="s">
        <v>925</v>
      </c>
      <c r="E1800" t="s">
        <v>9683</v>
      </c>
      <c r="F1800" t="s">
        <v>9684</v>
      </c>
      <c r="G1800" t="s">
        <v>9771</v>
      </c>
      <c r="H1800" t="s">
        <v>7646</v>
      </c>
      <c r="I1800" t="s">
        <v>7646</v>
      </c>
      <c r="J1800" t="s">
        <v>7646</v>
      </c>
      <c r="K1800" t="s">
        <v>5315</v>
      </c>
      <c r="L1800" t="s">
        <v>5317</v>
      </c>
      <c r="M1800">
        <v>0</v>
      </c>
      <c r="N1800" t="s">
        <v>6129</v>
      </c>
      <c r="O1800" t="s">
        <v>9772</v>
      </c>
      <c r="P1800" t="s">
        <v>9772</v>
      </c>
      <c r="Q1800">
        <v>1</v>
      </c>
      <c r="R1800">
        <v>7</v>
      </c>
      <c r="S1800">
        <v>82000</v>
      </c>
      <c r="T1800" t="s">
        <v>9727</v>
      </c>
      <c r="W1800" t="s">
        <v>6300</v>
      </c>
      <c r="AH1800" t="s">
        <v>9687</v>
      </c>
      <c r="AI1800" t="s">
        <v>7523</v>
      </c>
      <c r="AO1800">
        <v>0</v>
      </c>
      <c r="AP1800" t="s">
        <v>3315</v>
      </c>
      <c r="AQ1800" t="s">
        <v>5313</v>
      </c>
      <c r="AR1800">
        <v>0</v>
      </c>
      <c r="AS1800">
        <v>0</v>
      </c>
    </row>
    <row r="1801" spans="1:45" x14ac:dyDescent="0.15">
      <c r="A1801" t="s">
        <v>3314</v>
      </c>
      <c r="B1801" t="s">
        <v>6294</v>
      </c>
      <c r="C1801" t="s">
        <v>3314</v>
      </c>
      <c r="D1801" t="s">
        <v>925</v>
      </c>
      <c r="E1801" t="s">
        <v>9683</v>
      </c>
      <c r="F1801" t="s">
        <v>9684</v>
      </c>
      <c r="G1801" t="s">
        <v>9771</v>
      </c>
      <c r="H1801" t="s">
        <v>7646</v>
      </c>
      <c r="I1801" t="s">
        <v>7646</v>
      </c>
      <c r="J1801" t="s">
        <v>7646</v>
      </c>
      <c r="K1801" t="s">
        <v>5315</v>
      </c>
      <c r="L1801" t="s">
        <v>5317</v>
      </c>
      <c r="M1801">
        <v>0</v>
      </c>
      <c r="N1801" t="s">
        <v>6129</v>
      </c>
      <c r="O1801" t="s">
        <v>9772</v>
      </c>
      <c r="P1801" t="s">
        <v>9772</v>
      </c>
      <c r="Q1801">
        <v>1</v>
      </c>
      <c r="R1801">
        <v>8</v>
      </c>
      <c r="S1801">
        <v>82000</v>
      </c>
      <c r="T1801" t="s">
        <v>9727</v>
      </c>
      <c r="W1801" t="s">
        <v>6300</v>
      </c>
      <c r="AH1801" t="s">
        <v>9687</v>
      </c>
      <c r="AI1801" t="s">
        <v>7523</v>
      </c>
      <c r="AO1801">
        <v>0</v>
      </c>
      <c r="AP1801" t="s">
        <v>3315</v>
      </c>
      <c r="AQ1801" t="s">
        <v>5313</v>
      </c>
      <c r="AR1801">
        <v>0</v>
      </c>
      <c r="AS1801">
        <v>0</v>
      </c>
    </row>
    <row r="1802" spans="1:45" x14ac:dyDescent="0.15">
      <c r="A1802" t="s">
        <v>3314</v>
      </c>
      <c r="B1802" t="s">
        <v>6294</v>
      </c>
      <c r="C1802" t="s">
        <v>3314</v>
      </c>
      <c r="D1802" t="s">
        <v>925</v>
      </c>
      <c r="E1802" t="s">
        <v>9683</v>
      </c>
      <c r="F1802" t="s">
        <v>9684</v>
      </c>
      <c r="G1802" t="s">
        <v>9771</v>
      </c>
      <c r="H1802" t="s">
        <v>7646</v>
      </c>
      <c r="I1802" t="s">
        <v>7646</v>
      </c>
      <c r="J1802" t="s">
        <v>7646</v>
      </c>
      <c r="K1802" t="s">
        <v>5315</v>
      </c>
      <c r="L1802" t="s">
        <v>5317</v>
      </c>
      <c r="M1802">
        <v>0</v>
      </c>
      <c r="N1802" t="s">
        <v>6129</v>
      </c>
      <c r="O1802" t="s">
        <v>9772</v>
      </c>
      <c r="P1802" t="s">
        <v>9772</v>
      </c>
      <c r="Q1802">
        <v>1</v>
      </c>
      <c r="R1802">
        <v>9</v>
      </c>
      <c r="S1802">
        <v>82000</v>
      </c>
      <c r="T1802" t="s">
        <v>9727</v>
      </c>
      <c r="W1802" t="s">
        <v>6300</v>
      </c>
      <c r="AH1802" t="s">
        <v>9687</v>
      </c>
      <c r="AI1802" t="s">
        <v>7523</v>
      </c>
      <c r="AO1802">
        <v>0</v>
      </c>
      <c r="AP1802" t="s">
        <v>3315</v>
      </c>
      <c r="AQ1802" t="s">
        <v>5313</v>
      </c>
      <c r="AR1802">
        <v>0</v>
      </c>
      <c r="AS1802">
        <v>0</v>
      </c>
    </row>
    <row r="1803" spans="1:45" x14ac:dyDescent="0.15">
      <c r="A1803" t="s">
        <v>3314</v>
      </c>
      <c r="B1803" t="s">
        <v>6294</v>
      </c>
      <c r="C1803" t="s">
        <v>3314</v>
      </c>
      <c r="D1803" t="s">
        <v>925</v>
      </c>
      <c r="E1803" t="s">
        <v>9683</v>
      </c>
      <c r="F1803" t="s">
        <v>9684</v>
      </c>
      <c r="G1803" t="s">
        <v>9771</v>
      </c>
      <c r="H1803" t="s">
        <v>7646</v>
      </c>
      <c r="I1803" t="s">
        <v>7646</v>
      </c>
      <c r="J1803" t="s">
        <v>7646</v>
      </c>
      <c r="K1803" t="s">
        <v>5315</v>
      </c>
      <c r="L1803" t="s">
        <v>5317</v>
      </c>
      <c r="M1803">
        <v>0</v>
      </c>
      <c r="N1803" t="s">
        <v>6129</v>
      </c>
      <c r="O1803" t="s">
        <v>9772</v>
      </c>
      <c r="P1803" t="s">
        <v>9772</v>
      </c>
      <c r="Q1803">
        <v>1</v>
      </c>
      <c r="R1803">
        <v>10</v>
      </c>
      <c r="S1803">
        <v>82000</v>
      </c>
      <c r="T1803" t="s">
        <v>9727</v>
      </c>
      <c r="W1803" t="s">
        <v>6300</v>
      </c>
      <c r="AH1803" t="s">
        <v>9687</v>
      </c>
      <c r="AI1803" t="s">
        <v>7523</v>
      </c>
      <c r="AO1803">
        <v>0</v>
      </c>
      <c r="AP1803" t="s">
        <v>3315</v>
      </c>
      <c r="AQ1803" t="s">
        <v>5313</v>
      </c>
      <c r="AR1803">
        <v>0</v>
      </c>
      <c r="AS1803">
        <v>0</v>
      </c>
    </row>
    <row r="1804" spans="1:45" x14ac:dyDescent="0.15">
      <c r="A1804" t="s">
        <v>3314</v>
      </c>
      <c r="B1804" t="s">
        <v>6294</v>
      </c>
      <c r="C1804" t="s">
        <v>3314</v>
      </c>
      <c r="D1804" t="s">
        <v>925</v>
      </c>
      <c r="E1804" t="s">
        <v>9683</v>
      </c>
      <c r="F1804" t="s">
        <v>9684</v>
      </c>
      <c r="G1804" t="s">
        <v>9771</v>
      </c>
      <c r="H1804" t="s">
        <v>7646</v>
      </c>
      <c r="I1804" t="s">
        <v>7646</v>
      </c>
      <c r="J1804" t="s">
        <v>7646</v>
      </c>
      <c r="K1804" t="s">
        <v>5315</v>
      </c>
      <c r="L1804" t="s">
        <v>5317</v>
      </c>
      <c r="M1804">
        <v>0</v>
      </c>
      <c r="N1804" t="s">
        <v>6129</v>
      </c>
      <c r="O1804" t="s">
        <v>9772</v>
      </c>
      <c r="P1804" t="s">
        <v>9772</v>
      </c>
      <c r="Q1804">
        <v>1</v>
      </c>
      <c r="R1804">
        <v>11</v>
      </c>
      <c r="S1804">
        <v>82000</v>
      </c>
      <c r="T1804" t="s">
        <v>9727</v>
      </c>
      <c r="W1804" t="s">
        <v>6300</v>
      </c>
      <c r="AH1804" t="s">
        <v>9687</v>
      </c>
      <c r="AI1804" t="s">
        <v>7523</v>
      </c>
      <c r="AO1804">
        <v>0</v>
      </c>
      <c r="AP1804" t="s">
        <v>3315</v>
      </c>
      <c r="AQ1804" t="s">
        <v>5313</v>
      </c>
      <c r="AR1804">
        <v>0</v>
      </c>
      <c r="AS1804">
        <v>0</v>
      </c>
    </row>
    <row r="1805" spans="1:45" x14ac:dyDescent="0.15">
      <c r="A1805" t="s">
        <v>3314</v>
      </c>
      <c r="B1805" t="s">
        <v>6294</v>
      </c>
      <c r="C1805" t="s">
        <v>3314</v>
      </c>
      <c r="D1805" t="s">
        <v>925</v>
      </c>
      <c r="E1805" t="s">
        <v>9683</v>
      </c>
      <c r="F1805" t="s">
        <v>9684</v>
      </c>
      <c r="G1805" t="s">
        <v>9771</v>
      </c>
      <c r="H1805" t="s">
        <v>7646</v>
      </c>
      <c r="I1805" t="s">
        <v>7646</v>
      </c>
      <c r="J1805" t="s">
        <v>7646</v>
      </c>
      <c r="K1805" t="s">
        <v>5315</v>
      </c>
      <c r="L1805" t="s">
        <v>5317</v>
      </c>
      <c r="M1805">
        <v>0</v>
      </c>
      <c r="N1805" t="s">
        <v>6129</v>
      </c>
      <c r="O1805" t="s">
        <v>9772</v>
      </c>
      <c r="P1805" t="s">
        <v>9772</v>
      </c>
      <c r="Q1805">
        <v>1</v>
      </c>
      <c r="R1805">
        <v>12</v>
      </c>
      <c r="S1805">
        <v>82000</v>
      </c>
      <c r="T1805" t="s">
        <v>9727</v>
      </c>
      <c r="W1805" t="s">
        <v>6300</v>
      </c>
      <c r="AH1805" t="s">
        <v>9687</v>
      </c>
      <c r="AI1805" t="s">
        <v>7523</v>
      </c>
      <c r="AO1805">
        <v>0</v>
      </c>
      <c r="AP1805" t="s">
        <v>3315</v>
      </c>
      <c r="AQ1805" t="s">
        <v>5313</v>
      </c>
      <c r="AR1805">
        <v>0</v>
      </c>
      <c r="AS1805">
        <v>0</v>
      </c>
    </row>
    <row r="1806" spans="1:45" x14ac:dyDescent="0.15">
      <c r="A1806" t="s">
        <v>3314</v>
      </c>
      <c r="B1806" t="s">
        <v>6294</v>
      </c>
      <c r="C1806" t="s">
        <v>3314</v>
      </c>
      <c r="D1806" t="s">
        <v>925</v>
      </c>
      <c r="E1806" t="s">
        <v>9683</v>
      </c>
      <c r="F1806" t="s">
        <v>9684</v>
      </c>
      <c r="G1806" t="s">
        <v>9771</v>
      </c>
      <c r="H1806" t="s">
        <v>7646</v>
      </c>
      <c r="I1806" t="s">
        <v>7646</v>
      </c>
      <c r="J1806" t="s">
        <v>7646</v>
      </c>
      <c r="K1806" t="s">
        <v>5315</v>
      </c>
      <c r="L1806" t="s">
        <v>5317</v>
      </c>
      <c r="M1806">
        <v>0</v>
      </c>
      <c r="N1806" t="s">
        <v>6129</v>
      </c>
      <c r="O1806" t="s">
        <v>9772</v>
      </c>
      <c r="P1806" t="s">
        <v>9772</v>
      </c>
      <c r="Q1806">
        <v>1</v>
      </c>
      <c r="R1806">
        <v>13</v>
      </c>
      <c r="S1806">
        <v>82000</v>
      </c>
      <c r="T1806" t="s">
        <v>9727</v>
      </c>
      <c r="W1806" t="s">
        <v>6300</v>
      </c>
      <c r="AH1806" t="s">
        <v>9687</v>
      </c>
      <c r="AI1806" t="s">
        <v>7523</v>
      </c>
      <c r="AO1806">
        <v>0</v>
      </c>
      <c r="AP1806" t="s">
        <v>3315</v>
      </c>
      <c r="AQ1806" t="s">
        <v>5313</v>
      </c>
      <c r="AR1806">
        <v>0</v>
      </c>
      <c r="AS1806">
        <v>0</v>
      </c>
    </row>
    <row r="1807" spans="1:45" x14ac:dyDescent="0.15">
      <c r="A1807" t="s">
        <v>3314</v>
      </c>
      <c r="B1807" t="s">
        <v>6294</v>
      </c>
      <c r="C1807" t="s">
        <v>3314</v>
      </c>
      <c r="D1807" t="s">
        <v>925</v>
      </c>
      <c r="E1807" t="s">
        <v>9683</v>
      </c>
      <c r="F1807" t="s">
        <v>9684</v>
      </c>
      <c r="G1807" t="s">
        <v>9771</v>
      </c>
      <c r="H1807" t="s">
        <v>7646</v>
      </c>
      <c r="I1807" t="s">
        <v>7646</v>
      </c>
      <c r="J1807" t="s">
        <v>7646</v>
      </c>
      <c r="K1807" t="s">
        <v>5315</v>
      </c>
      <c r="L1807" t="s">
        <v>5317</v>
      </c>
      <c r="M1807">
        <v>0</v>
      </c>
      <c r="N1807" t="s">
        <v>6129</v>
      </c>
      <c r="O1807" t="s">
        <v>9772</v>
      </c>
      <c r="P1807" t="s">
        <v>9772</v>
      </c>
      <c r="Q1807">
        <v>1</v>
      </c>
      <c r="R1807">
        <v>14</v>
      </c>
      <c r="S1807">
        <v>82000</v>
      </c>
      <c r="T1807" t="s">
        <v>9727</v>
      </c>
      <c r="W1807" t="s">
        <v>6300</v>
      </c>
      <c r="AH1807" t="s">
        <v>9687</v>
      </c>
      <c r="AI1807" t="s">
        <v>7523</v>
      </c>
      <c r="AO1807">
        <v>0</v>
      </c>
      <c r="AP1807" t="s">
        <v>3315</v>
      </c>
      <c r="AQ1807" t="s">
        <v>5313</v>
      </c>
      <c r="AR1807">
        <v>0</v>
      </c>
      <c r="AS1807">
        <v>0</v>
      </c>
    </row>
    <row r="1808" spans="1:45" x14ac:dyDescent="0.15">
      <c r="A1808" t="s">
        <v>3314</v>
      </c>
      <c r="B1808" t="s">
        <v>6294</v>
      </c>
      <c r="C1808" t="s">
        <v>3314</v>
      </c>
      <c r="D1808" t="s">
        <v>925</v>
      </c>
      <c r="E1808" t="s">
        <v>9683</v>
      </c>
      <c r="F1808" t="s">
        <v>9684</v>
      </c>
      <c r="G1808" t="s">
        <v>9771</v>
      </c>
      <c r="H1808" t="s">
        <v>7646</v>
      </c>
      <c r="I1808" t="s">
        <v>7646</v>
      </c>
      <c r="J1808" t="s">
        <v>7646</v>
      </c>
      <c r="K1808" t="s">
        <v>5315</v>
      </c>
      <c r="L1808" t="s">
        <v>5317</v>
      </c>
      <c r="M1808">
        <v>0</v>
      </c>
      <c r="N1808" t="s">
        <v>6129</v>
      </c>
      <c r="O1808" t="s">
        <v>9772</v>
      </c>
      <c r="P1808" t="s">
        <v>9772</v>
      </c>
      <c r="Q1808">
        <v>1</v>
      </c>
      <c r="R1808">
        <v>15</v>
      </c>
      <c r="S1808">
        <v>82000</v>
      </c>
      <c r="T1808" t="s">
        <v>9727</v>
      </c>
      <c r="W1808" t="s">
        <v>6300</v>
      </c>
      <c r="AH1808" t="s">
        <v>9687</v>
      </c>
      <c r="AI1808" t="s">
        <v>7523</v>
      </c>
      <c r="AO1808">
        <v>0</v>
      </c>
      <c r="AP1808" t="s">
        <v>3315</v>
      </c>
      <c r="AQ1808" t="s">
        <v>5313</v>
      </c>
      <c r="AR1808">
        <v>0</v>
      </c>
      <c r="AS1808">
        <v>0</v>
      </c>
    </row>
    <row r="1809" spans="1:45" x14ac:dyDescent="0.15">
      <c r="A1809" t="s">
        <v>3314</v>
      </c>
      <c r="B1809" t="s">
        <v>6294</v>
      </c>
      <c r="C1809" t="s">
        <v>3314</v>
      </c>
      <c r="D1809" t="s">
        <v>925</v>
      </c>
      <c r="E1809" t="s">
        <v>9683</v>
      </c>
      <c r="F1809" t="s">
        <v>9684</v>
      </c>
      <c r="G1809" t="s">
        <v>9771</v>
      </c>
      <c r="H1809" t="s">
        <v>7646</v>
      </c>
      <c r="I1809" t="s">
        <v>7646</v>
      </c>
      <c r="J1809" t="s">
        <v>7646</v>
      </c>
      <c r="K1809" t="s">
        <v>5315</v>
      </c>
      <c r="L1809" t="s">
        <v>5317</v>
      </c>
      <c r="M1809">
        <v>0</v>
      </c>
      <c r="N1809" t="s">
        <v>6129</v>
      </c>
      <c r="O1809" t="s">
        <v>9772</v>
      </c>
      <c r="P1809" t="s">
        <v>9772</v>
      </c>
      <c r="Q1809">
        <v>1</v>
      </c>
      <c r="R1809">
        <v>16</v>
      </c>
      <c r="S1809">
        <v>82000</v>
      </c>
      <c r="T1809" t="s">
        <v>9727</v>
      </c>
      <c r="W1809" t="s">
        <v>6300</v>
      </c>
      <c r="AH1809" t="s">
        <v>9687</v>
      </c>
      <c r="AI1809" t="s">
        <v>7523</v>
      </c>
      <c r="AO1809">
        <v>0</v>
      </c>
      <c r="AP1809" t="s">
        <v>3315</v>
      </c>
      <c r="AQ1809" t="s">
        <v>5313</v>
      </c>
      <c r="AR1809">
        <v>0</v>
      </c>
      <c r="AS1809">
        <v>0</v>
      </c>
    </row>
    <row r="1810" spans="1:45" x14ac:dyDescent="0.15">
      <c r="A1810" t="s">
        <v>3314</v>
      </c>
      <c r="B1810" t="s">
        <v>6294</v>
      </c>
      <c r="C1810" t="s">
        <v>3314</v>
      </c>
      <c r="D1810" t="s">
        <v>925</v>
      </c>
      <c r="E1810" t="s">
        <v>9683</v>
      </c>
      <c r="F1810" t="s">
        <v>9684</v>
      </c>
      <c r="G1810" t="s">
        <v>9771</v>
      </c>
      <c r="H1810" t="s">
        <v>7646</v>
      </c>
      <c r="I1810" t="s">
        <v>7646</v>
      </c>
      <c r="J1810" t="s">
        <v>7646</v>
      </c>
      <c r="K1810" t="s">
        <v>5315</v>
      </c>
      <c r="L1810" t="s">
        <v>5317</v>
      </c>
      <c r="M1810">
        <v>0</v>
      </c>
      <c r="N1810" t="s">
        <v>6129</v>
      </c>
      <c r="O1810" t="s">
        <v>9772</v>
      </c>
      <c r="P1810" t="s">
        <v>9772</v>
      </c>
      <c r="Q1810">
        <v>1</v>
      </c>
      <c r="R1810">
        <v>17</v>
      </c>
      <c r="S1810">
        <v>82000</v>
      </c>
      <c r="T1810" t="s">
        <v>9727</v>
      </c>
      <c r="W1810" t="s">
        <v>6300</v>
      </c>
      <c r="AH1810" t="s">
        <v>9687</v>
      </c>
      <c r="AI1810" t="s">
        <v>7523</v>
      </c>
      <c r="AO1810">
        <v>0</v>
      </c>
      <c r="AP1810" t="s">
        <v>3315</v>
      </c>
      <c r="AQ1810" t="s">
        <v>5313</v>
      </c>
      <c r="AR1810">
        <v>0</v>
      </c>
      <c r="AS1810">
        <v>0</v>
      </c>
    </row>
    <row r="1811" spans="1:45" x14ac:dyDescent="0.15">
      <c r="A1811" t="s">
        <v>3314</v>
      </c>
      <c r="B1811" t="s">
        <v>6294</v>
      </c>
      <c r="C1811" t="s">
        <v>3314</v>
      </c>
      <c r="D1811" t="s">
        <v>925</v>
      </c>
      <c r="E1811" t="s">
        <v>9683</v>
      </c>
      <c r="F1811" t="s">
        <v>9684</v>
      </c>
      <c r="G1811" t="s">
        <v>9771</v>
      </c>
      <c r="H1811" t="s">
        <v>7646</v>
      </c>
      <c r="I1811" t="s">
        <v>7646</v>
      </c>
      <c r="J1811" t="s">
        <v>7646</v>
      </c>
      <c r="K1811" t="s">
        <v>5315</v>
      </c>
      <c r="L1811" t="s">
        <v>5317</v>
      </c>
      <c r="M1811">
        <v>0</v>
      </c>
      <c r="N1811" t="s">
        <v>6129</v>
      </c>
      <c r="O1811" t="s">
        <v>9772</v>
      </c>
      <c r="P1811" t="s">
        <v>9772</v>
      </c>
      <c r="Q1811">
        <v>1</v>
      </c>
      <c r="R1811">
        <v>18</v>
      </c>
      <c r="S1811">
        <v>82000</v>
      </c>
      <c r="T1811" t="s">
        <v>9727</v>
      </c>
      <c r="W1811" t="s">
        <v>6300</v>
      </c>
      <c r="AH1811" t="s">
        <v>9687</v>
      </c>
      <c r="AI1811" t="s">
        <v>7523</v>
      </c>
      <c r="AO1811">
        <v>0</v>
      </c>
      <c r="AP1811" t="s">
        <v>3315</v>
      </c>
      <c r="AQ1811" t="s">
        <v>5313</v>
      </c>
      <c r="AR1811">
        <v>0</v>
      </c>
      <c r="AS1811">
        <v>0</v>
      </c>
    </row>
    <row r="1812" spans="1:45" x14ac:dyDescent="0.15">
      <c r="A1812" t="s">
        <v>3314</v>
      </c>
      <c r="B1812" t="s">
        <v>6294</v>
      </c>
      <c r="C1812" t="s">
        <v>3314</v>
      </c>
      <c r="D1812" t="s">
        <v>925</v>
      </c>
      <c r="E1812" t="s">
        <v>9683</v>
      </c>
      <c r="F1812" t="s">
        <v>9684</v>
      </c>
      <c r="G1812" t="s">
        <v>9771</v>
      </c>
      <c r="H1812" t="s">
        <v>7646</v>
      </c>
      <c r="I1812" t="s">
        <v>7646</v>
      </c>
      <c r="J1812" t="s">
        <v>7646</v>
      </c>
      <c r="K1812" t="s">
        <v>5315</v>
      </c>
      <c r="L1812" t="s">
        <v>5317</v>
      </c>
      <c r="M1812">
        <v>0</v>
      </c>
      <c r="N1812" t="s">
        <v>6129</v>
      </c>
      <c r="O1812" t="s">
        <v>9772</v>
      </c>
      <c r="P1812" t="s">
        <v>9772</v>
      </c>
      <c r="Q1812">
        <v>1</v>
      </c>
      <c r="R1812">
        <v>19</v>
      </c>
      <c r="S1812">
        <v>82000</v>
      </c>
      <c r="T1812" t="s">
        <v>9727</v>
      </c>
      <c r="W1812" t="s">
        <v>6300</v>
      </c>
      <c r="AH1812" t="s">
        <v>9687</v>
      </c>
      <c r="AI1812" t="s">
        <v>7523</v>
      </c>
      <c r="AO1812">
        <v>0</v>
      </c>
      <c r="AP1812" t="s">
        <v>3315</v>
      </c>
      <c r="AQ1812" t="s">
        <v>5313</v>
      </c>
      <c r="AR1812">
        <v>0</v>
      </c>
      <c r="AS1812">
        <v>0</v>
      </c>
    </row>
    <row r="1813" spans="1:45" x14ac:dyDescent="0.15">
      <c r="A1813" t="s">
        <v>3314</v>
      </c>
      <c r="B1813" t="s">
        <v>6294</v>
      </c>
      <c r="C1813" t="s">
        <v>3314</v>
      </c>
      <c r="D1813" t="s">
        <v>925</v>
      </c>
      <c r="E1813" t="s">
        <v>9683</v>
      </c>
      <c r="F1813" t="s">
        <v>9684</v>
      </c>
      <c r="G1813" t="s">
        <v>9771</v>
      </c>
      <c r="H1813" t="s">
        <v>7646</v>
      </c>
      <c r="I1813" t="s">
        <v>7646</v>
      </c>
      <c r="J1813" t="s">
        <v>7646</v>
      </c>
      <c r="K1813" t="s">
        <v>5315</v>
      </c>
      <c r="L1813" t="s">
        <v>5317</v>
      </c>
      <c r="M1813">
        <v>0</v>
      </c>
      <c r="N1813" t="s">
        <v>6129</v>
      </c>
      <c r="O1813" t="s">
        <v>9772</v>
      </c>
      <c r="P1813" t="s">
        <v>9772</v>
      </c>
      <c r="Q1813">
        <v>1</v>
      </c>
      <c r="R1813">
        <v>20</v>
      </c>
      <c r="S1813">
        <v>82000</v>
      </c>
      <c r="T1813" t="s">
        <v>9727</v>
      </c>
      <c r="W1813" t="s">
        <v>6300</v>
      </c>
      <c r="AH1813" t="s">
        <v>9687</v>
      </c>
      <c r="AI1813" t="s">
        <v>7523</v>
      </c>
      <c r="AO1813">
        <v>0</v>
      </c>
      <c r="AP1813" t="s">
        <v>3315</v>
      </c>
      <c r="AQ1813" t="s">
        <v>5313</v>
      </c>
      <c r="AR1813">
        <v>0</v>
      </c>
      <c r="AS1813">
        <v>0</v>
      </c>
    </row>
    <row r="1814" spans="1:45" x14ac:dyDescent="0.15">
      <c r="A1814" t="s">
        <v>3314</v>
      </c>
      <c r="B1814" t="s">
        <v>6294</v>
      </c>
      <c r="C1814" t="s">
        <v>3314</v>
      </c>
      <c r="D1814" t="s">
        <v>925</v>
      </c>
      <c r="E1814" t="s">
        <v>9683</v>
      </c>
      <c r="F1814" t="s">
        <v>9684</v>
      </c>
      <c r="G1814" t="s">
        <v>9771</v>
      </c>
      <c r="H1814" t="s">
        <v>7646</v>
      </c>
      <c r="I1814" t="s">
        <v>7646</v>
      </c>
      <c r="J1814" t="s">
        <v>7646</v>
      </c>
      <c r="K1814" t="s">
        <v>5315</v>
      </c>
      <c r="L1814" t="s">
        <v>5317</v>
      </c>
      <c r="M1814">
        <v>0</v>
      </c>
      <c r="N1814" t="s">
        <v>6129</v>
      </c>
      <c r="O1814" t="s">
        <v>9772</v>
      </c>
      <c r="P1814" t="s">
        <v>9772</v>
      </c>
      <c r="Q1814">
        <v>1</v>
      </c>
      <c r="R1814">
        <v>21</v>
      </c>
      <c r="S1814">
        <v>82000</v>
      </c>
      <c r="T1814" t="s">
        <v>9727</v>
      </c>
      <c r="W1814" t="s">
        <v>6300</v>
      </c>
      <c r="AH1814" t="s">
        <v>9687</v>
      </c>
      <c r="AI1814" t="s">
        <v>7523</v>
      </c>
      <c r="AO1814">
        <v>0</v>
      </c>
      <c r="AP1814" t="s">
        <v>3315</v>
      </c>
      <c r="AQ1814" t="s">
        <v>5313</v>
      </c>
      <c r="AR1814">
        <v>0</v>
      </c>
      <c r="AS1814">
        <v>0</v>
      </c>
    </row>
    <row r="1815" spans="1:45" x14ac:dyDescent="0.15">
      <c r="A1815" t="s">
        <v>3314</v>
      </c>
      <c r="B1815" t="s">
        <v>6294</v>
      </c>
      <c r="C1815" t="s">
        <v>3314</v>
      </c>
      <c r="D1815" t="s">
        <v>925</v>
      </c>
      <c r="E1815" t="s">
        <v>9683</v>
      </c>
      <c r="F1815" t="s">
        <v>9684</v>
      </c>
      <c r="G1815" t="s">
        <v>9771</v>
      </c>
      <c r="H1815" t="s">
        <v>7646</v>
      </c>
      <c r="I1815" t="s">
        <v>7646</v>
      </c>
      <c r="J1815" t="s">
        <v>7646</v>
      </c>
      <c r="K1815" t="s">
        <v>5315</v>
      </c>
      <c r="L1815" t="s">
        <v>5317</v>
      </c>
      <c r="M1815">
        <v>0</v>
      </c>
      <c r="N1815" t="s">
        <v>6129</v>
      </c>
      <c r="O1815" t="s">
        <v>9772</v>
      </c>
      <c r="P1815" t="s">
        <v>9772</v>
      </c>
      <c r="Q1815">
        <v>1</v>
      </c>
      <c r="R1815">
        <v>22</v>
      </c>
      <c r="S1815">
        <v>82000</v>
      </c>
      <c r="T1815" t="s">
        <v>9727</v>
      </c>
      <c r="W1815" t="s">
        <v>6300</v>
      </c>
      <c r="AH1815" t="s">
        <v>9687</v>
      </c>
      <c r="AI1815" t="s">
        <v>7523</v>
      </c>
      <c r="AO1815">
        <v>0</v>
      </c>
      <c r="AP1815" t="s">
        <v>3315</v>
      </c>
      <c r="AQ1815" t="s">
        <v>5313</v>
      </c>
      <c r="AR1815">
        <v>0</v>
      </c>
      <c r="AS1815">
        <v>0</v>
      </c>
    </row>
    <row r="1816" spans="1:45" x14ac:dyDescent="0.15">
      <c r="A1816" t="s">
        <v>3314</v>
      </c>
      <c r="B1816" t="s">
        <v>6294</v>
      </c>
      <c r="C1816" t="s">
        <v>3314</v>
      </c>
      <c r="D1816" t="s">
        <v>925</v>
      </c>
      <c r="E1816" t="s">
        <v>9683</v>
      </c>
      <c r="F1816" t="s">
        <v>9684</v>
      </c>
      <c r="G1816" t="s">
        <v>9771</v>
      </c>
      <c r="H1816" t="s">
        <v>7646</v>
      </c>
      <c r="I1816" t="s">
        <v>7646</v>
      </c>
      <c r="J1816" t="s">
        <v>7646</v>
      </c>
      <c r="K1816" t="s">
        <v>5315</v>
      </c>
      <c r="L1816" t="s">
        <v>5317</v>
      </c>
      <c r="M1816">
        <v>0</v>
      </c>
      <c r="N1816" t="s">
        <v>6129</v>
      </c>
      <c r="O1816" t="s">
        <v>9772</v>
      </c>
      <c r="P1816" t="s">
        <v>9772</v>
      </c>
      <c r="Q1816">
        <v>1</v>
      </c>
      <c r="R1816">
        <v>23</v>
      </c>
      <c r="S1816">
        <v>82000</v>
      </c>
      <c r="T1816" t="s">
        <v>9727</v>
      </c>
      <c r="W1816" t="s">
        <v>6300</v>
      </c>
      <c r="AH1816" t="s">
        <v>9687</v>
      </c>
      <c r="AI1816" t="s">
        <v>7523</v>
      </c>
      <c r="AO1816">
        <v>0</v>
      </c>
      <c r="AP1816" t="s">
        <v>3315</v>
      </c>
      <c r="AQ1816" t="s">
        <v>5313</v>
      </c>
      <c r="AR1816">
        <v>0</v>
      </c>
      <c r="AS1816">
        <v>0</v>
      </c>
    </row>
    <row r="1817" spans="1:45" x14ac:dyDescent="0.15">
      <c r="A1817" t="s">
        <v>3314</v>
      </c>
      <c r="B1817" t="s">
        <v>6294</v>
      </c>
      <c r="C1817" t="s">
        <v>3314</v>
      </c>
      <c r="D1817" t="s">
        <v>925</v>
      </c>
      <c r="E1817" t="s">
        <v>9683</v>
      </c>
      <c r="F1817" t="s">
        <v>9684</v>
      </c>
      <c r="G1817" t="s">
        <v>9771</v>
      </c>
      <c r="H1817" t="s">
        <v>7646</v>
      </c>
      <c r="I1817" t="s">
        <v>7646</v>
      </c>
      <c r="J1817" t="s">
        <v>7646</v>
      </c>
      <c r="K1817" t="s">
        <v>5315</v>
      </c>
      <c r="L1817" t="s">
        <v>5317</v>
      </c>
      <c r="M1817">
        <v>0</v>
      </c>
      <c r="N1817" t="s">
        <v>6129</v>
      </c>
      <c r="O1817" t="s">
        <v>9772</v>
      </c>
      <c r="P1817" t="s">
        <v>9772</v>
      </c>
      <c r="Q1817">
        <v>1</v>
      </c>
      <c r="R1817">
        <v>24</v>
      </c>
      <c r="S1817">
        <v>82000</v>
      </c>
      <c r="T1817" t="s">
        <v>9727</v>
      </c>
      <c r="W1817" t="s">
        <v>6300</v>
      </c>
      <c r="AH1817" t="s">
        <v>9687</v>
      </c>
      <c r="AI1817" t="s">
        <v>7523</v>
      </c>
      <c r="AO1817">
        <v>0</v>
      </c>
      <c r="AP1817" t="s">
        <v>3315</v>
      </c>
      <c r="AQ1817" t="s">
        <v>5313</v>
      </c>
      <c r="AR1817">
        <v>0</v>
      </c>
      <c r="AS1817">
        <v>0</v>
      </c>
    </row>
    <row r="1818" spans="1:45" x14ac:dyDescent="0.15">
      <c r="A1818" t="s">
        <v>3314</v>
      </c>
      <c r="B1818" t="s">
        <v>6294</v>
      </c>
      <c r="C1818" t="s">
        <v>3314</v>
      </c>
      <c r="D1818" t="s">
        <v>925</v>
      </c>
      <c r="E1818" t="s">
        <v>9683</v>
      </c>
      <c r="F1818" t="s">
        <v>9684</v>
      </c>
      <c r="G1818" t="s">
        <v>9771</v>
      </c>
      <c r="H1818" t="s">
        <v>7646</v>
      </c>
      <c r="I1818" t="s">
        <v>7646</v>
      </c>
      <c r="J1818" t="s">
        <v>7646</v>
      </c>
      <c r="K1818" t="s">
        <v>5315</v>
      </c>
      <c r="L1818" t="s">
        <v>5317</v>
      </c>
      <c r="M1818">
        <v>0</v>
      </c>
      <c r="N1818" t="s">
        <v>6129</v>
      </c>
      <c r="O1818" t="s">
        <v>9772</v>
      </c>
      <c r="P1818" t="s">
        <v>9772</v>
      </c>
      <c r="Q1818">
        <v>1</v>
      </c>
      <c r="R1818">
        <v>25</v>
      </c>
      <c r="S1818">
        <v>82000</v>
      </c>
      <c r="T1818" t="s">
        <v>9727</v>
      </c>
      <c r="W1818" t="s">
        <v>6300</v>
      </c>
      <c r="AH1818" t="s">
        <v>9687</v>
      </c>
      <c r="AI1818" t="s">
        <v>7523</v>
      </c>
      <c r="AO1818">
        <v>0</v>
      </c>
      <c r="AP1818" t="s">
        <v>3315</v>
      </c>
      <c r="AQ1818" t="s">
        <v>5313</v>
      </c>
      <c r="AR1818">
        <v>0</v>
      </c>
      <c r="AS1818">
        <v>0</v>
      </c>
    </row>
    <row r="1819" spans="1:45" x14ac:dyDescent="0.15">
      <c r="A1819" t="s">
        <v>3314</v>
      </c>
      <c r="B1819" t="s">
        <v>6294</v>
      </c>
      <c r="C1819" t="s">
        <v>3314</v>
      </c>
      <c r="D1819" t="s">
        <v>925</v>
      </c>
      <c r="E1819" t="s">
        <v>9683</v>
      </c>
      <c r="F1819" t="s">
        <v>9684</v>
      </c>
      <c r="G1819" t="s">
        <v>9771</v>
      </c>
      <c r="H1819" t="s">
        <v>7646</v>
      </c>
      <c r="I1819" t="s">
        <v>7646</v>
      </c>
      <c r="J1819" t="s">
        <v>7646</v>
      </c>
      <c r="K1819" t="s">
        <v>5315</v>
      </c>
      <c r="L1819" t="s">
        <v>5317</v>
      </c>
      <c r="M1819">
        <v>0</v>
      </c>
      <c r="N1819" t="s">
        <v>6129</v>
      </c>
      <c r="O1819" t="s">
        <v>9773</v>
      </c>
      <c r="P1819" t="s">
        <v>9773</v>
      </c>
      <c r="Q1819">
        <v>1</v>
      </c>
      <c r="R1819">
        <v>1</v>
      </c>
      <c r="S1819">
        <v>82000</v>
      </c>
      <c r="T1819" t="s">
        <v>9727</v>
      </c>
      <c r="W1819" t="s">
        <v>6300</v>
      </c>
      <c r="AH1819" t="s">
        <v>9687</v>
      </c>
      <c r="AI1819" t="s">
        <v>7523</v>
      </c>
      <c r="AO1819">
        <v>0</v>
      </c>
      <c r="AP1819" t="s">
        <v>3315</v>
      </c>
      <c r="AQ1819" t="s">
        <v>5313</v>
      </c>
      <c r="AR1819">
        <v>0</v>
      </c>
      <c r="AS1819">
        <v>0</v>
      </c>
    </row>
    <row r="1820" spans="1:45" x14ac:dyDescent="0.15">
      <c r="A1820" t="s">
        <v>3314</v>
      </c>
      <c r="B1820" t="s">
        <v>6294</v>
      </c>
      <c r="C1820" t="s">
        <v>3314</v>
      </c>
      <c r="D1820" t="s">
        <v>925</v>
      </c>
      <c r="E1820" t="s">
        <v>9683</v>
      </c>
      <c r="F1820" t="s">
        <v>9684</v>
      </c>
      <c r="G1820" t="s">
        <v>9771</v>
      </c>
      <c r="H1820" t="s">
        <v>7646</v>
      </c>
      <c r="I1820" t="s">
        <v>7646</v>
      </c>
      <c r="J1820" t="s">
        <v>7646</v>
      </c>
      <c r="K1820" t="s">
        <v>5315</v>
      </c>
      <c r="L1820" t="s">
        <v>5317</v>
      </c>
      <c r="M1820">
        <v>0</v>
      </c>
      <c r="N1820" t="s">
        <v>6129</v>
      </c>
      <c r="O1820" t="s">
        <v>9773</v>
      </c>
      <c r="P1820" t="s">
        <v>9773</v>
      </c>
      <c r="Q1820">
        <v>1</v>
      </c>
      <c r="R1820">
        <v>2</v>
      </c>
      <c r="S1820">
        <v>82000</v>
      </c>
      <c r="T1820" t="s">
        <v>9727</v>
      </c>
      <c r="W1820" t="s">
        <v>6300</v>
      </c>
      <c r="AH1820" t="s">
        <v>9687</v>
      </c>
      <c r="AI1820" t="s">
        <v>7523</v>
      </c>
      <c r="AO1820">
        <v>0</v>
      </c>
      <c r="AP1820" t="s">
        <v>3315</v>
      </c>
      <c r="AQ1820" t="s">
        <v>5313</v>
      </c>
      <c r="AR1820">
        <v>0</v>
      </c>
      <c r="AS1820">
        <v>0</v>
      </c>
    </row>
    <row r="1821" spans="1:45" x14ac:dyDescent="0.15">
      <c r="A1821" t="s">
        <v>3314</v>
      </c>
      <c r="B1821" t="s">
        <v>6294</v>
      </c>
      <c r="C1821" t="s">
        <v>3314</v>
      </c>
      <c r="D1821" t="s">
        <v>925</v>
      </c>
      <c r="E1821" t="s">
        <v>9683</v>
      </c>
      <c r="F1821" t="s">
        <v>9684</v>
      </c>
      <c r="G1821" t="s">
        <v>9771</v>
      </c>
      <c r="H1821" t="s">
        <v>7646</v>
      </c>
      <c r="I1821" t="s">
        <v>7646</v>
      </c>
      <c r="J1821" t="s">
        <v>7646</v>
      </c>
      <c r="K1821" t="s">
        <v>5315</v>
      </c>
      <c r="L1821" t="s">
        <v>5317</v>
      </c>
      <c r="M1821">
        <v>0</v>
      </c>
      <c r="N1821" t="s">
        <v>6129</v>
      </c>
      <c r="O1821" t="s">
        <v>9773</v>
      </c>
      <c r="P1821" t="s">
        <v>9773</v>
      </c>
      <c r="Q1821">
        <v>1</v>
      </c>
      <c r="R1821">
        <v>3</v>
      </c>
      <c r="S1821">
        <v>82000</v>
      </c>
      <c r="T1821" t="s">
        <v>9727</v>
      </c>
      <c r="W1821" t="s">
        <v>6300</v>
      </c>
      <c r="AH1821" t="s">
        <v>9687</v>
      </c>
      <c r="AI1821" t="s">
        <v>7523</v>
      </c>
      <c r="AO1821">
        <v>0</v>
      </c>
      <c r="AP1821" t="s">
        <v>3315</v>
      </c>
      <c r="AQ1821" t="s">
        <v>5313</v>
      </c>
      <c r="AR1821">
        <v>0</v>
      </c>
      <c r="AS1821">
        <v>0</v>
      </c>
    </row>
    <row r="1822" spans="1:45" x14ac:dyDescent="0.15">
      <c r="A1822" t="s">
        <v>3314</v>
      </c>
      <c r="B1822" t="s">
        <v>6294</v>
      </c>
      <c r="C1822" t="s">
        <v>3314</v>
      </c>
      <c r="D1822" t="s">
        <v>925</v>
      </c>
      <c r="E1822" t="s">
        <v>9683</v>
      </c>
      <c r="F1822" t="s">
        <v>9684</v>
      </c>
      <c r="G1822" t="s">
        <v>9771</v>
      </c>
      <c r="H1822" t="s">
        <v>7646</v>
      </c>
      <c r="I1822" t="s">
        <v>7646</v>
      </c>
      <c r="J1822" t="s">
        <v>7646</v>
      </c>
      <c r="K1822" t="s">
        <v>5315</v>
      </c>
      <c r="L1822" t="s">
        <v>5317</v>
      </c>
      <c r="M1822">
        <v>0</v>
      </c>
      <c r="N1822" t="s">
        <v>6129</v>
      </c>
      <c r="O1822" t="s">
        <v>9773</v>
      </c>
      <c r="P1822" t="s">
        <v>9773</v>
      </c>
      <c r="Q1822">
        <v>1</v>
      </c>
      <c r="R1822">
        <v>4</v>
      </c>
      <c r="S1822">
        <v>82000</v>
      </c>
      <c r="T1822" t="s">
        <v>9727</v>
      </c>
      <c r="W1822" t="s">
        <v>6300</v>
      </c>
      <c r="AH1822" t="s">
        <v>9687</v>
      </c>
      <c r="AI1822" t="s">
        <v>7523</v>
      </c>
      <c r="AO1822">
        <v>0</v>
      </c>
      <c r="AP1822" t="s">
        <v>3315</v>
      </c>
      <c r="AQ1822" t="s">
        <v>5313</v>
      </c>
      <c r="AR1822">
        <v>0</v>
      </c>
      <c r="AS1822">
        <v>0</v>
      </c>
    </row>
    <row r="1823" spans="1:45" x14ac:dyDescent="0.15">
      <c r="A1823" t="s">
        <v>3314</v>
      </c>
      <c r="B1823" t="s">
        <v>6294</v>
      </c>
      <c r="C1823" t="s">
        <v>3314</v>
      </c>
      <c r="D1823" t="s">
        <v>925</v>
      </c>
      <c r="E1823" t="s">
        <v>9683</v>
      </c>
      <c r="F1823" t="s">
        <v>9684</v>
      </c>
      <c r="G1823" t="s">
        <v>9771</v>
      </c>
      <c r="H1823" t="s">
        <v>7646</v>
      </c>
      <c r="I1823" t="s">
        <v>7646</v>
      </c>
      <c r="J1823" t="s">
        <v>7646</v>
      </c>
      <c r="K1823" t="s">
        <v>5315</v>
      </c>
      <c r="L1823" t="s">
        <v>5317</v>
      </c>
      <c r="M1823">
        <v>0</v>
      </c>
      <c r="N1823" t="s">
        <v>6129</v>
      </c>
      <c r="O1823" t="s">
        <v>9773</v>
      </c>
      <c r="P1823" t="s">
        <v>9773</v>
      </c>
      <c r="Q1823">
        <v>1</v>
      </c>
      <c r="R1823">
        <v>7</v>
      </c>
      <c r="S1823">
        <v>82000</v>
      </c>
      <c r="T1823" t="s">
        <v>9727</v>
      </c>
      <c r="W1823" t="s">
        <v>6300</v>
      </c>
      <c r="AH1823" t="s">
        <v>9687</v>
      </c>
      <c r="AI1823" t="s">
        <v>7523</v>
      </c>
      <c r="AO1823">
        <v>0</v>
      </c>
      <c r="AP1823" t="s">
        <v>3315</v>
      </c>
      <c r="AQ1823" t="s">
        <v>5313</v>
      </c>
      <c r="AR1823">
        <v>0</v>
      </c>
      <c r="AS1823">
        <v>0</v>
      </c>
    </row>
    <row r="1824" spans="1:45" x14ac:dyDescent="0.15">
      <c r="A1824" t="s">
        <v>3314</v>
      </c>
      <c r="B1824" t="s">
        <v>6294</v>
      </c>
      <c r="C1824" t="s">
        <v>3314</v>
      </c>
      <c r="D1824" t="s">
        <v>925</v>
      </c>
      <c r="E1824" t="s">
        <v>9683</v>
      </c>
      <c r="F1824" t="s">
        <v>9684</v>
      </c>
      <c r="G1824" t="s">
        <v>9771</v>
      </c>
      <c r="H1824" t="s">
        <v>7646</v>
      </c>
      <c r="I1824" t="s">
        <v>7646</v>
      </c>
      <c r="J1824" t="s">
        <v>7646</v>
      </c>
      <c r="K1824" t="s">
        <v>5315</v>
      </c>
      <c r="L1824" t="s">
        <v>5317</v>
      </c>
      <c r="M1824">
        <v>0</v>
      </c>
      <c r="N1824" t="s">
        <v>6129</v>
      </c>
      <c r="O1824" t="s">
        <v>9773</v>
      </c>
      <c r="P1824" t="s">
        <v>9773</v>
      </c>
      <c r="Q1824">
        <v>1</v>
      </c>
      <c r="R1824">
        <v>8</v>
      </c>
      <c r="S1824">
        <v>82000</v>
      </c>
      <c r="T1824" t="s">
        <v>9727</v>
      </c>
      <c r="W1824" t="s">
        <v>6300</v>
      </c>
      <c r="AH1824" t="s">
        <v>9687</v>
      </c>
      <c r="AI1824" t="s">
        <v>7523</v>
      </c>
      <c r="AO1824">
        <v>0</v>
      </c>
      <c r="AP1824" t="s">
        <v>3315</v>
      </c>
      <c r="AQ1824" t="s">
        <v>5313</v>
      </c>
      <c r="AR1824">
        <v>0</v>
      </c>
      <c r="AS1824">
        <v>0</v>
      </c>
    </row>
    <row r="1825" spans="1:45" x14ac:dyDescent="0.15">
      <c r="A1825" t="s">
        <v>3314</v>
      </c>
      <c r="B1825" t="s">
        <v>6294</v>
      </c>
      <c r="C1825" t="s">
        <v>3314</v>
      </c>
      <c r="D1825" t="s">
        <v>925</v>
      </c>
      <c r="E1825" t="s">
        <v>9683</v>
      </c>
      <c r="F1825" t="s">
        <v>9684</v>
      </c>
      <c r="G1825" t="s">
        <v>9771</v>
      </c>
      <c r="H1825" t="s">
        <v>7646</v>
      </c>
      <c r="I1825" t="s">
        <v>7646</v>
      </c>
      <c r="J1825" t="s">
        <v>7646</v>
      </c>
      <c r="K1825" t="s">
        <v>5315</v>
      </c>
      <c r="L1825" t="s">
        <v>5317</v>
      </c>
      <c r="M1825">
        <v>0</v>
      </c>
      <c r="N1825" t="s">
        <v>6129</v>
      </c>
      <c r="O1825" t="s">
        <v>9773</v>
      </c>
      <c r="P1825" t="s">
        <v>9773</v>
      </c>
      <c r="Q1825">
        <v>1</v>
      </c>
      <c r="R1825">
        <v>9</v>
      </c>
      <c r="S1825">
        <v>82000</v>
      </c>
      <c r="T1825" t="s">
        <v>9727</v>
      </c>
      <c r="W1825" t="s">
        <v>6300</v>
      </c>
      <c r="AH1825" t="s">
        <v>9687</v>
      </c>
      <c r="AI1825" t="s">
        <v>7523</v>
      </c>
      <c r="AO1825">
        <v>0</v>
      </c>
      <c r="AP1825" t="s">
        <v>3315</v>
      </c>
      <c r="AQ1825" t="s">
        <v>5313</v>
      </c>
      <c r="AR1825">
        <v>0</v>
      </c>
      <c r="AS1825">
        <v>0</v>
      </c>
    </row>
    <row r="1826" spans="1:45" x14ac:dyDescent="0.15">
      <c r="A1826" t="s">
        <v>3314</v>
      </c>
      <c r="B1826" t="s">
        <v>6294</v>
      </c>
      <c r="C1826" t="s">
        <v>3314</v>
      </c>
      <c r="D1826" t="s">
        <v>925</v>
      </c>
      <c r="E1826" t="s">
        <v>9683</v>
      </c>
      <c r="F1826" t="s">
        <v>9684</v>
      </c>
      <c r="G1826" t="s">
        <v>9771</v>
      </c>
      <c r="H1826" t="s">
        <v>7646</v>
      </c>
      <c r="I1826" t="s">
        <v>7646</v>
      </c>
      <c r="J1826" t="s">
        <v>7646</v>
      </c>
      <c r="K1826" t="s">
        <v>5315</v>
      </c>
      <c r="L1826" t="s">
        <v>5317</v>
      </c>
      <c r="M1826">
        <v>0</v>
      </c>
      <c r="N1826" t="s">
        <v>6129</v>
      </c>
      <c r="O1826" t="s">
        <v>9773</v>
      </c>
      <c r="P1826" t="s">
        <v>9773</v>
      </c>
      <c r="Q1826">
        <v>1</v>
      </c>
      <c r="R1826">
        <v>10</v>
      </c>
      <c r="S1826">
        <v>82000</v>
      </c>
      <c r="T1826" t="s">
        <v>9727</v>
      </c>
      <c r="W1826" t="s">
        <v>6300</v>
      </c>
      <c r="AH1826" t="s">
        <v>9687</v>
      </c>
      <c r="AI1826" t="s">
        <v>7523</v>
      </c>
      <c r="AO1826">
        <v>0</v>
      </c>
      <c r="AP1826" t="s">
        <v>3315</v>
      </c>
      <c r="AQ1826" t="s">
        <v>5313</v>
      </c>
      <c r="AR1826">
        <v>0</v>
      </c>
      <c r="AS1826">
        <v>0</v>
      </c>
    </row>
    <row r="1827" spans="1:45" x14ac:dyDescent="0.15">
      <c r="A1827" t="s">
        <v>3314</v>
      </c>
      <c r="B1827" t="s">
        <v>6294</v>
      </c>
      <c r="C1827" t="s">
        <v>3314</v>
      </c>
      <c r="D1827" t="s">
        <v>925</v>
      </c>
      <c r="E1827" t="s">
        <v>9683</v>
      </c>
      <c r="F1827" t="s">
        <v>9684</v>
      </c>
      <c r="G1827" t="s">
        <v>9771</v>
      </c>
      <c r="H1827" t="s">
        <v>7646</v>
      </c>
      <c r="I1827" t="s">
        <v>7646</v>
      </c>
      <c r="J1827" t="s">
        <v>7646</v>
      </c>
      <c r="K1827" t="s">
        <v>5315</v>
      </c>
      <c r="L1827" t="s">
        <v>5317</v>
      </c>
      <c r="M1827">
        <v>0</v>
      </c>
      <c r="N1827" t="s">
        <v>6129</v>
      </c>
      <c r="O1827" t="s">
        <v>9773</v>
      </c>
      <c r="P1827" t="s">
        <v>9773</v>
      </c>
      <c r="Q1827">
        <v>1</v>
      </c>
      <c r="R1827">
        <v>11</v>
      </c>
      <c r="S1827">
        <v>82000</v>
      </c>
      <c r="T1827" t="s">
        <v>9727</v>
      </c>
      <c r="W1827" t="s">
        <v>6300</v>
      </c>
      <c r="AH1827" t="s">
        <v>9687</v>
      </c>
      <c r="AI1827" t="s">
        <v>7523</v>
      </c>
      <c r="AO1827">
        <v>0</v>
      </c>
      <c r="AP1827" t="s">
        <v>3315</v>
      </c>
      <c r="AQ1827" t="s">
        <v>5313</v>
      </c>
      <c r="AR1827">
        <v>0</v>
      </c>
      <c r="AS1827">
        <v>0</v>
      </c>
    </row>
    <row r="1828" spans="1:45" x14ac:dyDescent="0.15">
      <c r="A1828" t="s">
        <v>3314</v>
      </c>
      <c r="B1828" t="s">
        <v>6294</v>
      </c>
      <c r="C1828" t="s">
        <v>3314</v>
      </c>
      <c r="D1828" t="s">
        <v>925</v>
      </c>
      <c r="E1828" t="s">
        <v>9683</v>
      </c>
      <c r="F1828" t="s">
        <v>9684</v>
      </c>
      <c r="G1828" t="s">
        <v>9771</v>
      </c>
      <c r="H1828" t="s">
        <v>7646</v>
      </c>
      <c r="I1828" t="s">
        <v>7646</v>
      </c>
      <c r="J1828" t="s">
        <v>7646</v>
      </c>
      <c r="K1828" t="s">
        <v>5315</v>
      </c>
      <c r="L1828" t="s">
        <v>5317</v>
      </c>
      <c r="M1828">
        <v>0</v>
      </c>
      <c r="N1828" t="s">
        <v>6129</v>
      </c>
      <c r="O1828" t="s">
        <v>9773</v>
      </c>
      <c r="P1828" t="s">
        <v>9773</v>
      </c>
      <c r="Q1828">
        <v>1</v>
      </c>
      <c r="R1828">
        <v>14</v>
      </c>
      <c r="S1828">
        <v>82000</v>
      </c>
      <c r="T1828" t="s">
        <v>9727</v>
      </c>
      <c r="W1828" t="s">
        <v>6300</v>
      </c>
      <c r="AH1828" t="s">
        <v>9687</v>
      </c>
      <c r="AI1828" t="s">
        <v>7523</v>
      </c>
      <c r="AO1828">
        <v>0</v>
      </c>
      <c r="AP1828" t="s">
        <v>3315</v>
      </c>
      <c r="AQ1828" t="s">
        <v>5313</v>
      </c>
      <c r="AR1828">
        <v>0</v>
      </c>
      <c r="AS1828">
        <v>0</v>
      </c>
    </row>
    <row r="1829" spans="1:45" x14ac:dyDescent="0.15">
      <c r="A1829" t="s">
        <v>3314</v>
      </c>
      <c r="B1829" t="s">
        <v>6294</v>
      </c>
      <c r="C1829" t="s">
        <v>3314</v>
      </c>
      <c r="D1829" t="s">
        <v>925</v>
      </c>
      <c r="E1829" t="s">
        <v>9683</v>
      </c>
      <c r="F1829" t="s">
        <v>9684</v>
      </c>
      <c r="G1829" t="s">
        <v>9771</v>
      </c>
      <c r="H1829" t="s">
        <v>7646</v>
      </c>
      <c r="I1829" t="s">
        <v>7646</v>
      </c>
      <c r="J1829" t="s">
        <v>7646</v>
      </c>
      <c r="K1829" t="s">
        <v>5315</v>
      </c>
      <c r="L1829" t="s">
        <v>5317</v>
      </c>
      <c r="M1829">
        <v>0</v>
      </c>
      <c r="N1829" t="s">
        <v>6129</v>
      </c>
      <c r="O1829" t="s">
        <v>9773</v>
      </c>
      <c r="P1829" t="s">
        <v>9773</v>
      </c>
      <c r="Q1829">
        <v>1</v>
      </c>
      <c r="R1829">
        <v>15</v>
      </c>
      <c r="S1829">
        <v>82000</v>
      </c>
      <c r="T1829" t="s">
        <v>9727</v>
      </c>
      <c r="W1829" t="s">
        <v>6300</v>
      </c>
      <c r="AH1829" t="s">
        <v>9687</v>
      </c>
      <c r="AI1829" t="s">
        <v>7523</v>
      </c>
      <c r="AO1829">
        <v>0</v>
      </c>
      <c r="AP1829" t="s">
        <v>3315</v>
      </c>
      <c r="AQ1829" t="s">
        <v>5313</v>
      </c>
      <c r="AR1829">
        <v>0</v>
      </c>
      <c r="AS1829">
        <v>0</v>
      </c>
    </row>
    <row r="1830" spans="1:45" x14ac:dyDescent="0.15">
      <c r="A1830" t="s">
        <v>3314</v>
      </c>
      <c r="B1830" t="s">
        <v>6294</v>
      </c>
      <c r="C1830" t="s">
        <v>3314</v>
      </c>
      <c r="D1830" t="s">
        <v>925</v>
      </c>
      <c r="E1830" t="s">
        <v>9683</v>
      </c>
      <c r="F1830" t="s">
        <v>9684</v>
      </c>
      <c r="G1830" t="s">
        <v>9771</v>
      </c>
      <c r="H1830" t="s">
        <v>7646</v>
      </c>
      <c r="I1830" t="s">
        <v>7646</v>
      </c>
      <c r="J1830" t="s">
        <v>7646</v>
      </c>
      <c r="K1830" t="s">
        <v>5315</v>
      </c>
      <c r="L1830" t="s">
        <v>5317</v>
      </c>
      <c r="M1830">
        <v>0</v>
      </c>
      <c r="N1830" t="s">
        <v>6129</v>
      </c>
      <c r="O1830" t="s">
        <v>9773</v>
      </c>
      <c r="P1830" t="s">
        <v>9773</v>
      </c>
      <c r="Q1830">
        <v>1</v>
      </c>
      <c r="R1830">
        <v>16</v>
      </c>
      <c r="S1830">
        <v>82000</v>
      </c>
      <c r="T1830" t="s">
        <v>9727</v>
      </c>
      <c r="W1830" t="s">
        <v>6300</v>
      </c>
      <c r="AH1830" t="s">
        <v>9687</v>
      </c>
      <c r="AI1830" t="s">
        <v>7523</v>
      </c>
      <c r="AO1830">
        <v>0</v>
      </c>
      <c r="AP1830" t="s">
        <v>3315</v>
      </c>
      <c r="AQ1830" t="s">
        <v>5313</v>
      </c>
      <c r="AR1830">
        <v>0</v>
      </c>
      <c r="AS1830">
        <v>0</v>
      </c>
    </row>
    <row r="1831" spans="1:45" x14ac:dyDescent="0.15">
      <c r="A1831" t="s">
        <v>3314</v>
      </c>
      <c r="B1831" t="s">
        <v>6294</v>
      </c>
      <c r="C1831" t="s">
        <v>3314</v>
      </c>
      <c r="D1831" t="s">
        <v>925</v>
      </c>
      <c r="E1831" t="s">
        <v>9683</v>
      </c>
      <c r="F1831" t="s">
        <v>9684</v>
      </c>
      <c r="G1831" t="s">
        <v>9771</v>
      </c>
      <c r="H1831" t="s">
        <v>7646</v>
      </c>
      <c r="I1831" t="s">
        <v>7646</v>
      </c>
      <c r="J1831" t="s">
        <v>7646</v>
      </c>
      <c r="K1831" t="s">
        <v>5315</v>
      </c>
      <c r="L1831" t="s">
        <v>5317</v>
      </c>
      <c r="M1831">
        <v>0</v>
      </c>
      <c r="N1831" t="s">
        <v>6129</v>
      </c>
      <c r="O1831" t="s">
        <v>9773</v>
      </c>
      <c r="P1831" t="s">
        <v>9773</v>
      </c>
      <c r="Q1831">
        <v>1</v>
      </c>
      <c r="R1831">
        <v>17</v>
      </c>
      <c r="S1831">
        <v>82000</v>
      </c>
      <c r="T1831" t="s">
        <v>9727</v>
      </c>
      <c r="W1831" t="s">
        <v>6300</v>
      </c>
      <c r="AH1831" t="s">
        <v>9687</v>
      </c>
      <c r="AI1831" t="s">
        <v>7523</v>
      </c>
      <c r="AO1831">
        <v>0</v>
      </c>
      <c r="AP1831" t="s">
        <v>3315</v>
      </c>
      <c r="AQ1831" t="s">
        <v>5313</v>
      </c>
      <c r="AR1831">
        <v>0</v>
      </c>
      <c r="AS1831">
        <v>0</v>
      </c>
    </row>
    <row r="1832" spans="1:45" x14ac:dyDescent="0.15">
      <c r="A1832" t="s">
        <v>3314</v>
      </c>
      <c r="B1832" t="s">
        <v>6294</v>
      </c>
      <c r="C1832" t="s">
        <v>3314</v>
      </c>
      <c r="D1832" t="s">
        <v>925</v>
      </c>
      <c r="E1832" t="s">
        <v>9683</v>
      </c>
      <c r="F1832" t="s">
        <v>9684</v>
      </c>
      <c r="G1832" t="s">
        <v>9771</v>
      </c>
      <c r="H1832" t="s">
        <v>7646</v>
      </c>
      <c r="I1832" t="s">
        <v>7646</v>
      </c>
      <c r="J1832" t="s">
        <v>7646</v>
      </c>
      <c r="K1832" t="s">
        <v>5315</v>
      </c>
      <c r="L1832" t="s">
        <v>5317</v>
      </c>
      <c r="M1832">
        <v>0</v>
      </c>
      <c r="N1832" t="s">
        <v>6129</v>
      </c>
      <c r="O1832" t="s">
        <v>9773</v>
      </c>
      <c r="P1832" t="s">
        <v>9773</v>
      </c>
      <c r="Q1832">
        <v>1</v>
      </c>
      <c r="R1832">
        <v>18</v>
      </c>
      <c r="S1832">
        <v>82000</v>
      </c>
      <c r="T1832" t="s">
        <v>9727</v>
      </c>
      <c r="W1832" t="s">
        <v>6300</v>
      </c>
      <c r="AH1832" t="s">
        <v>9687</v>
      </c>
      <c r="AI1832" t="s">
        <v>7523</v>
      </c>
      <c r="AO1832">
        <v>0</v>
      </c>
      <c r="AP1832" t="s">
        <v>3315</v>
      </c>
      <c r="AQ1832" t="s">
        <v>5313</v>
      </c>
      <c r="AR1832">
        <v>0</v>
      </c>
      <c r="AS1832">
        <v>0</v>
      </c>
    </row>
    <row r="1833" spans="1:45" x14ac:dyDescent="0.15">
      <c r="A1833" t="s">
        <v>3314</v>
      </c>
      <c r="B1833" t="s">
        <v>6294</v>
      </c>
      <c r="C1833" t="s">
        <v>3314</v>
      </c>
      <c r="D1833" t="s">
        <v>925</v>
      </c>
      <c r="E1833" t="s">
        <v>9683</v>
      </c>
      <c r="F1833" t="s">
        <v>9684</v>
      </c>
      <c r="G1833" t="s">
        <v>9771</v>
      </c>
      <c r="H1833" t="s">
        <v>7646</v>
      </c>
      <c r="I1833" t="s">
        <v>7646</v>
      </c>
      <c r="J1833" t="s">
        <v>7646</v>
      </c>
      <c r="K1833" t="s">
        <v>5315</v>
      </c>
      <c r="L1833" t="s">
        <v>5317</v>
      </c>
      <c r="M1833">
        <v>0</v>
      </c>
      <c r="N1833" t="s">
        <v>6129</v>
      </c>
      <c r="O1833" t="s">
        <v>9773</v>
      </c>
      <c r="P1833" t="s">
        <v>9773</v>
      </c>
      <c r="Q1833">
        <v>1</v>
      </c>
      <c r="R1833">
        <v>21</v>
      </c>
      <c r="S1833">
        <v>82000</v>
      </c>
      <c r="T1833" t="s">
        <v>9727</v>
      </c>
      <c r="W1833" t="s">
        <v>6300</v>
      </c>
      <c r="AH1833" t="s">
        <v>9687</v>
      </c>
      <c r="AI1833" t="s">
        <v>7523</v>
      </c>
      <c r="AO1833">
        <v>0</v>
      </c>
      <c r="AP1833" t="s">
        <v>3315</v>
      </c>
      <c r="AQ1833" t="s">
        <v>5313</v>
      </c>
      <c r="AR1833">
        <v>0</v>
      </c>
      <c r="AS1833">
        <v>0</v>
      </c>
    </row>
    <row r="1834" spans="1:45" x14ac:dyDescent="0.15">
      <c r="A1834" t="s">
        <v>3314</v>
      </c>
      <c r="B1834" t="s">
        <v>6294</v>
      </c>
      <c r="C1834" t="s">
        <v>3314</v>
      </c>
      <c r="D1834" t="s">
        <v>925</v>
      </c>
      <c r="E1834" t="s">
        <v>9683</v>
      </c>
      <c r="F1834" t="s">
        <v>9684</v>
      </c>
      <c r="G1834" t="s">
        <v>9771</v>
      </c>
      <c r="H1834" t="s">
        <v>7646</v>
      </c>
      <c r="I1834" t="s">
        <v>7646</v>
      </c>
      <c r="J1834" t="s">
        <v>7646</v>
      </c>
      <c r="K1834" t="s">
        <v>5315</v>
      </c>
      <c r="L1834" t="s">
        <v>5317</v>
      </c>
      <c r="M1834">
        <v>0</v>
      </c>
      <c r="N1834" t="s">
        <v>6129</v>
      </c>
      <c r="O1834" t="s">
        <v>9773</v>
      </c>
      <c r="P1834" t="s">
        <v>9773</v>
      </c>
      <c r="Q1834">
        <v>1</v>
      </c>
      <c r="R1834">
        <v>22</v>
      </c>
      <c r="S1834">
        <v>82000</v>
      </c>
      <c r="T1834" t="s">
        <v>9727</v>
      </c>
      <c r="W1834" t="s">
        <v>6300</v>
      </c>
      <c r="AH1834" t="s">
        <v>9687</v>
      </c>
      <c r="AI1834" t="s">
        <v>7523</v>
      </c>
      <c r="AO1834">
        <v>0</v>
      </c>
      <c r="AP1834" t="s">
        <v>3315</v>
      </c>
      <c r="AQ1834" t="s">
        <v>5313</v>
      </c>
      <c r="AR1834">
        <v>0</v>
      </c>
      <c r="AS1834">
        <v>0</v>
      </c>
    </row>
    <row r="1835" spans="1:45" x14ac:dyDescent="0.15">
      <c r="A1835" t="s">
        <v>3314</v>
      </c>
      <c r="B1835" t="s">
        <v>6294</v>
      </c>
      <c r="C1835" t="s">
        <v>3314</v>
      </c>
      <c r="D1835" t="s">
        <v>925</v>
      </c>
      <c r="E1835" t="s">
        <v>9683</v>
      </c>
      <c r="F1835" t="s">
        <v>9684</v>
      </c>
      <c r="G1835" t="s">
        <v>9771</v>
      </c>
      <c r="H1835" t="s">
        <v>7646</v>
      </c>
      <c r="I1835" t="s">
        <v>7646</v>
      </c>
      <c r="J1835" t="s">
        <v>7646</v>
      </c>
      <c r="K1835" t="s">
        <v>5315</v>
      </c>
      <c r="L1835" t="s">
        <v>5317</v>
      </c>
      <c r="M1835">
        <v>0</v>
      </c>
      <c r="N1835" t="s">
        <v>6129</v>
      </c>
      <c r="O1835" t="s">
        <v>9773</v>
      </c>
      <c r="P1835" t="s">
        <v>9773</v>
      </c>
      <c r="Q1835">
        <v>1</v>
      </c>
      <c r="R1835">
        <v>23</v>
      </c>
      <c r="S1835">
        <v>82000</v>
      </c>
      <c r="T1835" t="s">
        <v>9727</v>
      </c>
      <c r="W1835" t="s">
        <v>6300</v>
      </c>
      <c r="AH1835" t="s">
        <v>9687</v>
      </c>
      <c r="AI1835" t="s">
        <v>7523</v>
      </c>
      <c r="AO1835">
        <v>0</v>
      </c>
      <c r="AP1835" t="s">
        <v>3315</v>
      </c>
      <c r="AQ1835" t="s">
        <v>5313</v>
      </c>
      <c r="AR1835">
        <v>0</v>
      </c>
      <c r="AS1835">
        <v>0</v>
      </c>
    </row>
    <row r="1836" spans="1:45" x14ac:dyDescent="0.15">
      <c r="A1836" t="s">
        <v>3314</v>
      </c>
      <c r="B1836" t="s">
        <v>6294</v>
      </c>
      <c r="C1836" t="s">
        <v>3314</v>
      </c>
      <c r="D1836" t="s">
        <v>925</v>
      </c>
      <c r="E1836" t="s">
        <v>9683</v>
      </c>
      <c r="F1836" t="s">
        <v>9684</v>
      </c>
      <c r="G1836" t="s">
        <v>9771</v>
      </c>
      <c r="H1836" t="s">
        <v>7646</v>
      </c>
      <c r="I1836" t="s">
        <v>7646</v>
      </c>
      <c r="J1836" t="s">
        <v>7646</v>
      </c>
      <c r="K1836" t="s">
        <v>5315</v>
      </c>
      <c r="L1836" t="s">
        <v>5317</v>
      </c>
      <c r="M1836">
        <v>0</v>
      </c>
      <c r="N1836" t="s">
        <v>6129</v>
      </c>
      <c r="O1836" t="s">
        <v>9773</v>
      </c>
      <c r="P1836" t="s">
        <v>9773</v>
      </c>
      <c r="Q1836">
        <v>1</v>
      </c>
      <c r="R1836">
        <v>24</v>
      </c>
      <c r="S1836">
        <v>82000</v>
      </c>
      <c r="T1836" t="s">
        <v>9727</v>
      </c>
      <c r="W1836" t="s">
        <v>6300</v>
      </c>
      <c r="AH1836" t="s">
        <v>9687</v>
      </c>
      <c r="AI1836" t="s">
        <v>7523</v>
      </c>
      <c r="AO1836">
        <v>0</v>
      </c>
      <c r="AP1836" t="s">
        <v>3315</v>
      </c>
      <c r="AQ1836" t="s">
        <v>5313</v>
      </c>
      <c r="AR1836">
        <v>0</v>
      </c>
      <c r="AS1836">
        <v>0</v>
      </c>
    </row>
    <row r="1837" spans="1:45" x14ac:dyDescent="0.15">
      <c r="A1837" t="s">
        <v>3314</v>
      </c>
      <c r="B1837" t="s">
        <v>6294</v>
      </c>
      <c r="C1837" t="s">
        <v>3314</v>
      </c>
      <c r="D1837" t="s">
        <v>925</v>
      </c>
      <c r="E1837" t="s">
        <v>9683</v>
      </c>
      <c r="F1837" t="s">
        <v>9684</v>
      </c>
      <c r="G1837" t="s">
        <v>9771</v>
      </c>
      <c r="H1837" t="s">
        <v>7646</v>
      </c>
      <c r="I1837" t="s">
        <v>7646</v>
      </c>
      <c r="J1837" t="s">
        <v>7646</v>
      </c>
      <c r="K1837" t="s">
        <v>5315</v>
      </c>
      <c r="L1837" t="s">
        <v>5317</v>
      </c>
      <c r="M1837">
        <v>0</v>
      </c>
      <c r="N1837" t="s">
        <v>6129</v>
      </c>
      <c r="O1837" t="s">
        <v>9773</v>
      </c>
      <c r="P1837" t="s">
        <v>9773</v>
      </c>
      <c r="Q1837">
        <v>1</v>
      </c>
      <c r="R1837">
        <v>25</v>
      </c>
      <c r="S1837">
        <v>82000</v>
      </c>
      <c r="T1837" t="s">
        <v>9727</v>
      </c>
      <c r="W1837" t="s">
        <v>6300</v>
      </c>
      <c r="AH1837" t="s">
        <v>9687</v>
      </c>
      <c r="AI1837" t="s">
        <v>7523</v>
      </c>
      <c r="AO1837">
        <v>0</v>
      </c>
      <c r="AP1837" t="s">
        <v>3315</v>
      </c>
      <c r="AQ1837" t="s">
        <v>5313</v>
      </c>
      <c r="AR1837">
        <v>0</v>
      </c>
      <c r="AS1837">
        <v>0</v>
      </c>
    </row>
    <row r="1838" spans="1:45" x14ac:dyDescent="0.15">
      <c r="A1838" t="s">
        <v>3314</v>
      </c>
      <c r="B1838" t="s">
        <v>6294</v>
      </c>
      <c r="C1838" t="s">
        <v>3314</v>
      </c>
      <c r="D1838" t="s">
        <v>925</v>
      </c>
      <c r="E1838" t="s">
        <v>9683</v>
      </c>
      <c r="F1838" t="s">
        <v>9684</v>
      </c>
      <c r="G1838" t="s">
        <v>9771</v>
      </c>
      <c r="H1838" t="s">
        <v>7646</v>
      </c>
      <c r="I1838" t="s">
        <v>7646</v>
      </c>
      <c r="J1838" t="s">
        <v>7646</v>
      </c>
      <c r="K1838" t="s">
        <v>5315</v>
      </c>
      <c r="L1838" t="s">
        <v>5317</v>
      </c>
      <c r="M1838">
        <v>0</v>
      </c>
      <c r="N1838" t="s">
        <v>6129</v>
      </c>
      <c r="O1838" t="s">
        <v>9774</v>
      </c>
      <c r="P1838" t="s">
        <v>9774</v>
      </c>
      <c r="Q1838">
        <v>1</v>
      </c>
      <c r="R1838">
        <v>1</v>
      </c>
      <c r="S1838">
        <v>82000</v>
      </c>
      <c r="T1838" t="s">
        <v>9727</v>
      </c>
      <c r="W1838" t="s">
        <v>6300</v>
      </c>
      <c r="AH1838" t="s">
        <v>9687</v>
      </c>
      <c r="AI1838" t="s">
        <v>7523</v>
      </c>
      <c r="AO1838">
        <v>0</v>
      </c>
      <c r="AP1838" t="s">
        <v>3315</v>
      </c>
      <c r="AQ1838" t="s">
        <v>5313</v>
      </c>
      <c r="AR1838">
        <v>0</v>
      </c>
      <c r="AS1838">
        <v>0</v>
      </c>
    </row>
    <row r="1839" spans="1:45" x14ac:dyDescent="0.15">
      <c r="A1839" t="s">
        <v>3314</v>
      </c>
      <c r="B1839" t="s">
        <v>6294</v>
      </c>
      <c r="C1839" t="s">
        <v>3314</v>
      </c>
      <c r="D1839" t="s">
        <v>925</v>
      </c>
      <c r="E1839" t="s">
        <v>9683</v>
      </c>
      <c r="F1839" t="s">
        <v>9684</v>
      </c>
      <c r="G1839" t="s">
        <v>9771</v>
      </c>
      <c r="H1839" t="s">
        <v>7646</v>
      </c>
      <c r="I1839" t="s">
        <v>7646</v>
      </c>
      <c r="J1839" t="s">
        <v>7646</v>
      </c>
      <c r="K1839" t="s">
        <v>5315</v>
      </c>
      <c r="L1839" t="s">
        <v>5317</v>
      </c>
      <c r="M1839">
        <v>0</v>
      </c>
      <c r="N1839" t="s">
        <v>6129</v>
      </c>
      <c r="O1839" t="s">
        <v>9774</v>
      </c>
      <c r="P1839" t="s">
        <v>9774</v>
      </c>
      <c r="Q1839">
        <v>1</v>
      </c>
      <c r="R1839">
        <v>2</v>
      </c>
      <c r="S1839">
        <v>82000</v>
      </c>
      <c r="T1839" t="s">
        <v>9727</v>
      </c>
      <c r="W1839" t="s">
        <v>6300</v>
      </c>
      <c r="AH1839" t="s">
        <v>9687</v>
      </c>
      <c r="AI1839" t="s">
        <v>7523</v>
      </c>
      <c r="AO1839">
        <v>0</v>
      </c>
      <c r="AP1839" t="s">
        <v>3315</v>
      </c>
      <c r="AQ1839" t="s">
        <v>5313</v>
      </c>
      <c r="AR1839">
        <v>0</v>
      </c>
      <c r="AS1839">
        <v>0</v>
      </c>
    </row>
    <row r="1840" spans="1:45" x14ac:dyDescent="0.15">
      <c r="A1840" t="s">
        <v>3314</v>
      </c>
      <c r="B1840" t="s">
        <v>6294</v>
      </c>
      <c r="C1840" t="s">
        <v>3314</v>
      </c>
      <c r="D1840" t="s">
        <v>925</v>
      </c>
      <c r="E1840" t="s">
        <v>9683</v>
      </c>
      <c r="F1840" t="s">
        <v>9684</v>
      </c>
      <c r="G1840" t="s">
        <v>9771</v>
      </c>
      <c r="H1840" t="s">
        <v>7646</v>
      </c>
      <c r="I1840" t="s">
        <v>7646</v>
      </c>
      <c r="J1840" t="s">
        <v>7646</v>
      </c>
      <c r="K1840" t="s">
        <v>5315</v>
      </c>
      <c r="L1840" t="s">
        <v>5317</v>
      </c>
      <c r="M1840">
        <v>0</v>
      </c>
      <c r="N1840" t="s">
        <v>6129</v>
      </c>
      <c r="O1840" t="s">
        <v>9774</v>
      </c>
      <c r="P1840" t="s">
        <v>9774</v>
      </c>
      <c r="Q1840">
        <v>1</v>
      </c>
      <c r="R1840">
        <v>3</v>
      </c>
      <c r="S1840">
        <v>82000</v>
      </c>
      <c r="T1840" t="s">
        <v>9727</v>
      </c>
      <c r="W1840" t="s">
        <v>6300</v>
      </c>
      <c r="AH1840" t="s">
        <v>9687</v>
      </c>
      <c r="AI1840" t="s">
        <v>7523</v>
      </c>
      <c r="AO1840">
        <v>0</v>
      </c>
      <c r="AP1840" t="s">
        <v>3315</v>
      </c>
      <c r="AQ1840" t="s">
        <v>5313</v>
      </c>
      <c r="AR1840">
        <v>0</v>
      </c>
      <c r="AS1840">
        <v>0</v>
      </c>
    </row>
    <row r="1841" spans="1:45" x14ac:dyDescent="0.15">
      <c r="A1841" t="s">
        <v>3314</v>
      </c>
      <c r="B1841" t="s">
        <v>6294</v>
      </c>
      <c r="C1841" t="s">
        <v>3314</v>
      </c>
      <c r="D1841" t="s">
        <v>925</v>
      </c>
      <c r="E1841" t="s">
        <v>9683</v>
      </c>
      <c r="F1841" t="s">
        <v>9684</v>
      </c>
      <c r="G1841" t="s">
        <v>9771</v>
      </c>
      <c r="H1841" t="s">
        <v>7646</v>
      </c>
      <c r="I1841" t="s">
        <v>7646</v>
      </c>
      <c r="J1841" t="s">
        <v>7646</v>
      </c>
      <c r="K1841" t="s">
        <v>5315</v>
      </c>
      <c r="L1841" t="s">
        <v>5317</v>
      </c>
      <c r="M1841">
        <v>0</v>
      </c>
      <c r="N1841" t="s">
        <v>6129</v>
      </c>
      <c r="O1841" t="s">
        <v>9774</v>
      </c>
      <c r="P1841" t="s">
        <v>9774</v>
      </c>
      <c r="Q1841">
        <v>1</v>
      </c>
      <c r="R1841">
        <v>4</v>
      </c>
      <c r="S1841">
        <v>82000</v>
      </c>
      <c r="T1841" t="s">
        <v>9727</v>
      </c>
      <c r="W1841" t="s">
        <v>6300</v>
      </c>
      <c r="AH1841" t="s">
        <v>9687</v>
      </c>
      <c r="AI1841" t="s">
        <v>7523</v>
      </c>
      <c r="AO1841">
        <v>0</v>
      </c>
      <c r="AP1841" t="s">
        <v>3315</v>
      </c>
      <c r="AQ1841" t="s">
        <v>5313</v>
      </c>
      <c r="AR1841">
        <v>0</v>
      </c>
      <c r="AS1841">
        <v>0</v>
      </c>
    </row>
    <row r="1842" spans="1:45" x14ac:dyDescent="0.15">
      <c r="A1842" t="s">
        <v>3314</v>
      </c>
      <c r="B1842" t="s">
        <v>6294</v>
      </c>
      <c r="C1842" t="s">
        <v>3314</v>
      </c>
      <c r="D1842" t="s">
        <v>925</v>
      </c>
      <c r="E1842" t="s">
        <v>9683</v>
      </c>
      <c r="F1842" t="s">
        <v>9684</v>
      </c>
      <c r="G1842" t="s">
        <v>9771</v>
      </c>
      <c r="H1842" t="s">
        <v>7646</v>
      </c>
      <c r="I1842" t="s">
        <v>7646</v>
      </c>
      <c r="J1842" t="s">
        <v>7646</v>
      </c>
      <c r="K1842" t="s">
        <v>5315</v>
      </c>
      <c r="L1842" t="s">
        <v>5317</v>
      </c>
      <c r="M1842">
        <v>0</v>
      </c>
      <c r="N1842" t="s">
        <v>6129</v>
      </c>
      <c r="O1842" t="s">
        <v>9774</v>
      </c>
      <c r="P1842" t="s">
        <v>9774</v>
      </c>
      <c r="Q1842">
        <v>1</v>
      </c>
      <c r="R1842">
        <v>5</v>
      </c>
      <c r="S1842">
        <v>82000</v>
      </c>
      <c r="T1842" t="s">
        <v>9727</v>
      </c>
      <c r="W1842" t="s">
        <v>6300</v>
      </c>
      <c r="AH1842" t="s">
        <v>9687</v>
      </c>
      <c r="AI1842" t="s">
        <v>7523</v>
      </c>
      <c r="AO1842">
        <v>0</v>
      </c>
      <c r="AP1842" t="s">
        <v>3315</v>
      </c>
      <c r="AQ1842" t="s">
        <v>5313</v>
      </c>
      <c r="AR1842">
        <v>0</v>
      </c>
      <c r="AS1842">
        <v>0</v>
      </c>
    </row>
    <row r="1843" spans="1:45" x14ac:dyDescent="0.15">
      <c r="A1843" t="s">
        <v>3314</v>
      </c>
      <c r="B1843" t="s">
        <v>6294</v>
      </c>
      <c r="C1843" t="s">
        <v>3314</v>
      </c>
      <c r="D1843" t="s">
        <v>925</v>
      </c>
      <c r="E1843" t="s">
        <v>9683</v>
      </c>
      <c r="F1843" t="s">
        <v>9684</v>
      </c>
      <c r="G1843" t="s">
        <v>9771</v>
      </c>
      <c r="H1843" t="s">
        <v>7646</v>
      </c>
      <c r="I1843" t="s">
        <v>7646</v>
      </c>
      <c r="J1843" t="s">
        <v>7646</v>
      </c>
      <c r="K1843" t="s">
        <v>5315</v>
      </c>
      <c r="L1843" t="s">
        <v>5317</v>
      </c>
      <c r="M1843">
        <v>0</v>
      </c>
      <c r="N1843" t="s">
        <v>6129</v>
      </c>
      <c r="O1843" t="s">
        <v>9774</v>
      </c>
      <c r="P1843" t="s">
        <v>9774</v>
      </c>
      <c r="Q1843">
        <v>1</v>
      </c>
      <c r="R1843">
        <v>6</v>
      </c>
      <c r="S1843">
        <v>82000</v>
      </c>
      <c r="T1843" t="s">
        <v>9727</v>
      </c>
      <c r="W1843" t="s">
        <v>6300</v>
      </c>
      <c r="AH1843" t="s">
        <v>9687</v>
      </c>
      <c r="AI1843" t="s">
        <v>7523</v>
      </c>
      <c r="AO1843">
        <v>0</v>
      </c>
      <c r="AP1843" t="s">
        <v>3315</v>
      </c>
      <c r="AQ1843" t="s">
        <v>5313</v>
      </c>
      <c r="AR1843">
        <v>0</v>
      </c>
      <c r="AS1843">
        <v>0</v>
      </c>
    </row>
    <row r="1844" spans="1:45" x14ac:dyDescent="0.15">
      <c r="A1844" t="s">
        <v>3314</v>
      </c>
      <c r="B1844" t="s">
        <v>6294</v>
      </c>
      <c r="C1844" t="s">
        <v>3314</v>
      </c>
      <c r="D1844" t="s">
        <v>925</v>
      </c>
      <c r="E1844" t="s">
        <v>9683</v>
      </c>
      <c r="F1844" t="s">
        <v>9684</v>
      </c>
      <c r="G1844" t="s">
        <v>9771</v>
      </c>
      <c r="H1844" t="s">
        <v>7646</v>
      </c>
      <c r="I1844" t="s">
        <v>7646</v>
      </c>
      <c r="J1844" t="s">
        <v>7646</v>
      </c>
      <c r="K1844" t="s">
        <v>5315</v>
      </c>
      <c r="L1844" t="s">
        <v>5317</v>
      </c>
      <c r="M1844">
        <v>0</v>
      </c>
      <c r="N1844" t="s">
        <v>6129</v>
      </c>
      <c r="O1844" t="s">
        <v>9774</v>
      </c>
      <c r="P1844" t="s">
        <v>9774</v>
      </c>
      <c r="Q1844">
        <v>1</v>
      </c>
      <c r="R1844">
        <v>7</v>
      </c>
      <c r="S1844">
        <v>82000</v>
      </c>
      <c r="T1844" t="s">
        <v>9727</v>
      </c>
      <c r="W1844" t="s">
        <v>6300</v>
      </c>
      <c r="AH1844" t="s">
        <v>9687</v>
      </c>
      <c r="AI1844" t="s">
        <v>7523</v>
      </c>
      <c r="AO1844">
        <v>0</v>
      </c>
      <c r="AP1844" t="s">
        <v>3315</v>
      </c>
      <c r="AQ1844" t="s">
        <v>5313</v>
      </c>
      <c r="AR1844">
        <v>0</v>
      </c>
      <c r="AS1844">
        <v>0</v>
      </c>
    </row>
    <row r="1845" spans="1:45" x14ac:dyDescent="0.15">
      <c r="A1845" t="s">
        <v>3314</v>
      </c>
      <c r="B1845" t="s">
        <v>6294</v>
      </c>
      <c r="C1845" t="s">
        <v>3314</v>
      </c>
      <c r="D1845" t="s">
        <v>925</v>
      </c>
      <c r="E1845" t="s">
        <v>9683</v>
      </c>
      <c r="F1845" t="s">
        <v>9684</v>
      </c>
      <c r="G1845" t="s">
        <v>9771</v>
      </c>
      <c r="H1845" t="s">
        <v>7646</v>
      </c>
      <c r="I1845" t="s">
        <v>7646</v>
      </c>
      <c r="J1845" t="s">
        <v>7646</v>
      </c>
      <c r="K1845" t="s">
        <v>5315</v>
      </c>
      <c r="L1845" t="s">
        <v>5317</v>
      </c>
      <c r="M1845">
        <v>0</v>
      </c>
      <c r="N1845" t="s">
        <v>6129</v>
      </c>
      <c r="O1845" t="s">
        <v>9774</v>
      </c>
      <c r="P1845" t="s">
        <v>9774</v>
      </c>
      <c r="Q1845">
        <v>1</v>
      </c>
      <c r="R1845">
        <v>8</v>
      </c>
      <c r="S1845">
        <v>82000</v>
      </c>
      <c r="T1845" t="s">
        <v>9727</v>
      </c>
      <c r="W1845" t="s">
        <v>6300</v>
      </c>
      <c r="AH1845" t="s">
        <v>9687</v>
      </c>
      <c r="AI1845" t="s">
        <v>7523</v>
      </c>
      <c r="AO1845">
        <v>0</v>
      </c>
      <c r="AP1845" t="s">
        <v>3315</v>
      </c>
      <c r="AQ1845" t="s">
        <v>5313</v>
      </c>
      <c r="AR1845">
        <v>0</v>
      </c>
      <c r="AS1845">
        <v>0</v>
      </c>
    </row>
    <row r="1846" spans="1:45" x14ac:dyDescent="0.15">
      <c r="A1846" t="s">
        <v>3314</v>
      </c>
      <c r="B1846" t="s">
        <v>6294</v>
      </c>
      <c r="C1846" t="s">
        <v>3314</v>
      </c>
      <c r="D1846" t="s">
        <v>925</v>
      </c>
      <c r="E1846" t="s">
        <v>9683</v>
      </c>
      <c r="F1846" t="s">
        <v>9684</v>
      </c>
      <c r="G1846" t="s">
        <v>9771</v>
      </c>
      <c r="H1846" t="s">
        <v>7646</v>
      </c>
      <c r="I1846" t="s">
        <v>7646</v>
      </c>
      <c r="J1846" t="s">
        <v>7646</v>
      </c>
      <c r="K1846" t="s">
        <v>5315</v>
      </c>
      <c r="L1846" t="s">
        <v>5317</v>
      </c>
      <c r="M1846">
        <v>0</v>
      </c>
      <c r="N1846" t="s">
        <v>6129</v>
      </c>
      <c r="O1846" t="s">
        <v>9774</v>
      </c>
      <c r="P1846" t="s">
        <v>9774</v>
      </c>
      <c r="Q1846">
        <v>1</v>
      </c>
      <c r="R1846">
        <v>9</v>
      </c>
      <c r="S1846">
        <v>82000</v>
      </c>
      <c r="T1846" t="s">
        <v>9727</v>
      </c>
      <c r="W1846" t="s">
        <v>6300</v>
      </c>
      <c r="AH1846" t="s">
        <v>9687</v>
      </c>
      <c r="AI1846" t="s">
        <v>7523</v>
      </c>
      <c r="AO1846">
        <v>0</v>
      </c>
      <c r="AP1846" t="s">
        <v>3315</v>
      </c>
      <c r="AQ1846" t="s">
        <v>5313</v>
      </c>
      <c r="AR1846">
        <v>0</v>
      </c>
      <c r="AS1846">
        <v>0</v>
      </c>
    </row>
    <row r="1847" spans="1:45" x14ac:dyDescent="0.15">
      <c r="A1847" t="s">
        <v>3314</v>
      </c>
      <c r="B1847" t="s">
        <v>6294</v>
      </c>
      <c r="C1847" t="s">
        <v>3314</v>
      </c>
      <c r="D1847" t="s">
        <v>925</v>
      </c>
      <c r="E1847" t="s">
        <v>9683</v>
      </c>
      <c r="F1847" t="s">
        <v>9684</v>
      </c>
      <c r="G1847" t="s">
        <v>9771</v>
      </c>
      <c r="H1847" t="s">
        <v>7646</v>
      </c>
      <c r="I1847" t="s">
        <v>7646</v>
      </c>
      <c r="J1847" t="s">
        <v>7646</v>
      </c>
      <c r="K1847" t="s">
        <v>5315</v>
      </c>
      <c r="L1847" t="s">
        <v>5317</v>
      </c>
      <c r="M1847">
        <v>0</v>
      </c>
      <c r="N1847" t="s">
        <v>6129</v>
      </c>
      <c r="O1847" t="s">
        <v>9774</v>
      </c>
      <c r="P1847" t="s">
        <v>9774</v>
      </c>
      <c r="Q1847">
        <v>1</v>
      </c>
      <c r="R1847">
        <v>10</v>
      </c>
      <c r="S1847">
        <v>82000</v>
      </c>
      <c r="T1847" t="s">
        <v>9727</v>
      </c>
      <c r="W1847" t="s">
        <v>6300</v>
      </c>
      <c r="AH1847" t="s">
        <v>9687</v>
      </c>
      <c r="AI1847" t="s">
        <v>7523</v>
      </c>
      <c r="AO1847">
        <v>0</v>
      </c>
      <c r="AP1847" t="s">
        <v>3315</v>
      </c>
      <c r="AQ1847" t="s">
        <v>5313</v>
      </c>
      <c r="AR1847">
        <v>0</v>
      </c>
      <c r="AS1847">
        <v>0</v>
      </c>
    </row>
    <row r="1848" spans="1:45" x14ac:dyDescent="0.15">
      <c r="A1848" t="s">
        <v>3314</v>
      </c>
      <c r="B1848" t="s">
        <v>6294</v>
      </c>
      <c r="C1848" t="s">
        <v>3314</v>
      </c>
      <c r="D1848" t="s">
        <v>925</v>
      </c>
      <c r="E1848" t="s">
        <v>9683</v>
      </c>
      <c r="F1848" t="s">
        <v>9684</v>
      </c>
      <c r="G1848" t="s">
        <v>9771</v>
      </c>
      <c r="H1848" t="s">
        <v>7646</v>
      </c>
      <c r="I1848" t="s">
        <v>7646</v>
      </c>
      <c r="J1848" t="s">
        <v>7646</v>
      </c>
      <c r="K1848" t="s">
        <v>5315</v>
      </c>
      <c r="L1848" t="s">
        <v>5317</v>
      </c>
      <c r="M1848">
        <v>0</v>
      </c>
      <c r="N1848" t="s">
        <v>6129</v>
      </c>
      <c r="O1848" t="s">
        <v>9774</v>
      </c>
      <c r="P1848" t="s">
        <v>9774</v>
      </c>
      <c r="Q1848">
        <v>1</v>
      </c>
      <c r="R1848">
        <v>11</v>
      </c>
      <c r="S1848">
        <v>82000</v>
      </c>
      <c r="T1848" t="s">
        <v>9727</v>
      </c>
      <c r="W1848" t="s">
        <v>6300</v>
      </c>
      <c r="AH1848" t="s">
        <v>9687</v>
      </c>
      <c r="AI1848" t="s">
        <v>7523</v>
      </c>
      <c r="AO1848">
        <v>0</v>
      </c>
      <c r="AP1848" t="s">
        <v>3315</v>
      </c>
      <c r="AQ1848" t="s">
        <v>5313</v>
      </c>
      <c r="AR1848">
        <v>0</v>
      </c>
      <c r="AS1848">
        <v>0</v>
      </c>
    </row>
    <row r="1849" spans="1:45" x14ac:dyDescent="0.15">
      <c r="A1849" t="s">
        <v>3314</v>
      </c>
      <c r="B1849" t="s">
        <v>6294</v>
      </c>
      <c r="C1849" t="s">
        <v>3314</v>
      </c>
      <c r="D1849" t="s">
        <v>925</v>
      </c>
      <c r="E1849" t="s">
        <v>9683</v>
      </c>
      <c r="F1849" t="s">
        <v>9684</v>
      </c>
      <c r="G1849" t="s">
        <v>9771</v>
      </c>
      <c r="H1849" t="s">
        <v>7646</v>
      </c>
      <c r="I1849" t="s">
        <v>7646</v>
      </c>
      <c r="J1849" t="s">
        <v>7646</v>
      </c>
      <c r="K1849" t="s">
        <v>5315</v>
      </c>
      <c r="L1849" t="s">
        <v>5317</v>
      </c>
      <c r="M1849">
        <v>0</v>
      </c>
      <c r="N1849" t="s">
        <v>6129</v>
      </c>
      <c r="O1849" t="s">
        <v>9774</v>
      </c>
      <c r="P1849" t="s">
        <v>9774</v>
      </c>
      <c r="Q1849">
        <v>1</v>
      </c>
      <c r="R1849">
        <v>12</v>
      </c>
      <c r="S1849">
        <v>82000</v>
      </c>
      <c r="T1849" t="s">
        <v>9727</v>
      </c>
      <c r="W1849" t="s">
        <v>6300</v>
      </c>
      <c r="AH1849" t="s">
        <v>9687</v>
      </c>
      <c r="AI1849" t="s">
        <v>7523</v>
      </c>
      <c r="AO1849">
        <v>0</v>
      </c>
      <c r="AP1849" t="s">
        <v>3315</v>
      </c>
      <c r="AQ1849" t="s">
        <v>5313</v>
      </c>
      <c r="AR1849">
        <v>0</v>
      </c>
      <c r="AS1849">
        <v>0</v>
      </c>
    </row>
    <row r="1850" spans="1:45" x14ac:dyDescent="0.15">
      <c r="A1850" t="s">
        <v>3314</v>
      </c>
      <c r="B1850" t="s">
        <v>6294</v>
      </c>
      <c r="C1850" t="s">
        <v>3314</v>
      </c>
      <c r="D1850" t="s">
        <v>925</v>
      </c>
      <c r="E1850" t="s">
        <v>9683</v>
      </c>
      <c r="F1850" t="s">
        <v>9684</v>
      </c>
      <c r="G1850" t="s">
        <v>9771</v>
      </c>
      <c r="H1850" t="s">
        <v>7646</v>
      </c>
      <c r="I1850" t="s">
        <v>7646</v>
      </c>
      <c r="J1850" t="s">
        <v>7646</v>
      </c>
      <c r="K1850" t="s">
        <v>5315</v>
      </c>
      <c r="L1850" t="s">
        <v>5317</v>
      </c>
      <c r="M1850">
        <v>0</v>
      </c>
      <c r="N1850" t="s">
        <v>6129</v>
      </c>
      <c r="O1850" t="s">
        <v>9774</v>
      </c>
      <c r="P1850" t="s">
        <v>9774</v>
      </c>
      <c r="Q1850">
        <v>1</v>
      </c>
      <c r="R1850">
        <v>13</v>
      </c>
      <c r="S1850">
        <v>82000</v>
      </c>
      <c r="T1850" t="s">
        <v>9727</v>
      </c>
      <c r="W1850" t="s">
        <v>6300</v>
      </c>
      <c r="AH1850" t="s">
        <v>9687</v>
      </c>
      <c r="AI1850" t="s">
        <v>7523</v>
      </c>
      <c r="AO1850">
        <v>0</v>
      </c>
      <c r="AP1850" t="s">
        <v>3315</v>
      </c>
      <c r="AQ1850" t="s">
        <v>5313</v>
      </c>
      <c r="AR1850">
        <v>0</v>
      </c>
      <c r="AS1850">
        <v>0</v>
      </c>
    </row>
    <row r="1851" spans="1:45" x14ac:dyDescent="0.15">
      <c r="A1851" t="s">
        <v>3314</v>
      </c>
      <c r="B1851" t="s">
        <v>6294</v>
      </c>
      <c r="C1851" t="s">
        <v>3314</v>
      </c>
      <c r="D1851" t="s">
        <v>925</v>
      </c>
      <c r="E1851" t="s">
        <v>9683</v>
      </c>
      <c r="F1851" t="s">
        <v>9684</v>
      </c>
      <c r="G1851" t="s">
        <v>9771</v>
      </c>
      <c r="H1851" t="s">
        <v>7646</v>
      </c>
      <c r="I1851" t="s">
        <v>7646</v>
      </c>
      <c r="J1851" t="s">
        <v>7646</v>
      </c>
      <c r="K1851" t="s">
        <v>5315</v>
      </c>
      <c r="L1851" t="s">
        <v>5317</v>
      </c>
      <c r="M1851">
        <v>0</v>
      </c>
      <c r="N1851" t="s">
        <v>6129</v>
      </c>
      <c r="O1851" t="s">
        <v>9774</v>
      </c>
      <c r="P1851" t="s">
        <v>9774</v>
      </c>
      <c r="Q1851">
        <v>1</v>
      </c>
      <c r="R1851">
        <v>14</v>
      </c>
      <c r="S1851">
        <v>82000</v>
      </c>
      <c r="T1851" t="s">
        <v>9727</v>
      </c>
      <c r="W1851" t="s">
        <v>6300</v>
      </c>
      <c r="AH1851" t="s">
        <v>9687</v>
      </c>
      <c r="AI1851" t="s">
        <v>7523</v>
      </c>
      <c r="AO1851">
        <v>0</v>
      </c>
      <c r="AP1851" t="s">
        <v>3315</v>
      </c>
      <c r="AQ1851" t="s">
        <v>5313</v>
      </c>
      <c r="AR1851">
        <v>0</v>
      </c>
      <c r="AS1851">
        <v>0</v>
      </c>
    </row>
    <row r="1852" spans="1:45" x14ac:dyDescent="0.15">
      <c r="A1852" t="s">
        <v>3314</v>
      </c>
      <c r="B1852" t="s">
        <v>6294</v>
      </c>
      <c r="C1852" t="s">
        <v>3314</v>
      </c>
      <c r="D1852" t="s">
        <v>925</v>
      </c>
      <c r="E1852" t="s">
        <v>9683</v>
      </c>
      <c r="F1852" t="s">
        <v>9684</v>
      </c>
      <c r="G1852" t="s">
        <v>9771</v>
      </c>
      <c r="H1852" t="s">
        <v>7646</v>
      </c>
      <c r="I1852" t="s">
        <v>7646</v>
      </c>
      <c r="J1852" t="s">
        <v>7646</v>
      </c>
      <c r="K1852" t="s">
        <v>5315</v>
      </c>
      <c r="L1852" t="s">
        <v>5317</v>
      </c>
      <c r="M1852">
        <v>0</v>
      </c>
      <c r="N1852" t="s">
        <v>6129</v>
      </c>
      <c r="O1852" t="s">
        <v>9774</v>
      </c>
      <c r="P1852" t="s">
        <v>9774</v>
      </c>
      <c r="Q1852">
        <v>1</v>
      </c>
      <c r="R1852">
        <v>15</v>
      </c>
      <c r="S1852">
        <v>82000</v>
      </c>
      <c r="T1852" t="s">
        <v>9727</v>
      </c>
      <c r="W1852" t="s">
        <v>6300</v>
      </c>
      <c r="AH1852" t="s">
        <v>9687</v>
      </c>
      <c r="AI1852" t="s">
        <v>7523</v>
      </c>
      <c r="AO1852">
        <v>0</v>
      </c>
      <c r="AP1852" t="s">
        <v>3315</v>
      </c>
      <c r="AQ1852" t="s">
        <v>5313</v>
      </c>
      <c r="AR1852">
        <v>0</v>
      </c>
      <c r="AS1852">
        <v>0</v>
      </c>
    </row>
    <row r="1853" spans="1:45" x14ac:dyDescent="0.15">
      <c r="A1853" t="s">
        <v>3314</v>
      </c>
      <c r="B1853" t="s">
        <v>6294</v>
      </c>
      <c r="C1853" t="s">
        <v>3314</v>
      </c>
      <c r="D1853" t="s">
        <v>925</v>
      </c>
      <c r="E1853" t="s">
        <v>9683</v>
      </c>
      <c r="F1853" t="s">
        <v>9684</v>
      </c>
      <c r="G1853" t="s">
        <v>9771</v>
      </c>
      <c r="H1853" t="s">
        <v>7646</v>
      </c>
      <c r="I1853" t="s">
        <v>7646</v>
      </c>
      <c r="J1853" t="s">
        <v>7646</v>
      </c>
      <c r="K1853" t="s">
        <v>5315</v>
      </c>
      <c r="L1853" t="s">
        <v>5317</v>
      </c>
      <c r="M1853">
        <v>0</v>
      </c>
      <c r="N1853" t="s">
        <v>6129</v>
      </c>
      <c r="O1853" t="s">
        <v>9774</v>
      </c>
      <c r="P1853" t="s">
        <v>9774</v>
      </c>
      <c r="Q1853">
        <v>1</v>
      </c>
      <c r="R1853">
        <v>16</v>
      </c>
      <c r="S1853">
        <v>82000</v>
      </c>
      <c r="T1853" t="s">
        <v>9727</v>
      </c>
      <c r="W1853" t="s">
        <v>6300</v>
      </c>
      <c r="AH1853" t="s">
        <v>9687</v>
      </c>
      <c r="AI1853" t="s">
        <v>7523</v>
      </c>
      <c r="AO1853">
        <v>0</v>
      </c>
      <c r="AP1853" t="s">
        <v>3315</v>
      </c>
      <c r="AQ1853" t="s">
        <v>5313</v>
      </c>
      <c r="AR1853">
        <v>0</v>
      </c>
      <c r="AS1853">
        <v>0</v>
      </c>
    </row>
    <row r="1854" spans="1:45" x14ac:dyDescent="0.15">
      <c r="A1854" t="s">
        <v>3314</v>
      </c>
      <c r="B1854" t="s">
        <v>6294</v>
      </c>
      <c r="C1854" t="s">
        <v>3314</v>
      </c>
      <c r="D1854" t="s">
        <v>925</v>
      </c>
      <c r="E1854" t="s">
        <v>9683</v>
      </c>
      <c r="F1854" t="s">
        <v>9684</v>
      </c>
      <c r="G1854" t="s">
        <v>9771</v>
      </c>
      <c r="H1854" t="s">
        <v>7646</v>
      </c>
      <c r="I1854" t="s">
        <v>7646</v>
      </c>
      <c r="J1854" t="s">
        <v>7646</v>
      </c>
      <c r="K1854" t="s">
        <v>5315</v>
      </c>
      <c r="L1854" t="s">
        <v>5317</v>
      </c>
      <c r="M1854">
        <v>0</v>
      </c>
      <c r="N1854" t="s">
        <v>6129</v>
      </c>
      <c r="O1854" t="s">
        <v>9774</v>
      </c>
      <c r="P1854" t="s">
        <v>9774</v>
      </c>
      <c r="Q1854">
        <v>1</v>
      </c>
      <c r="R1854">
        <v>17</v>
      </c>
      <c r="S1854">
        <v>82000</v>
      </c>
      <c r="T1854" t="s">
        <v>9727</v>
      </c>
      <c r="W1854" t="s">
        <v>6300</v>
      </c>
      <c r="AH1854" t="s">
        <v>9687</v>
      </c>
      <c r="AI1854" t="s">
        <v>7523</v>
      </c>
      <c r="AO1854">
        <v>0</v>
      </c>
      <c r="AP1854" t="s">
        <v>3315</v>
      </c>
      <c r="AQ1854" t="s">
        <v>5313</v>
      </c>
      <c r="AR1854">
        <v>0</v>
      </c>
      <c r="AS1854">
        <v>0</v>
      </c>
    </row>
    <row r="1855" spans="1:45" x14ac:dyDescent="0.15">
      <c r="A1855" t="s">
        <v>3314</v>
      </c>
      <c r="B1855" t="s">
        <v>6294</v>
      </c>
      <c r="C1855" t="s">
        <v>3314</v>
      </c>
      <c r="D1855" t="s">
        <v>925</v>
      </c>
      <c r="E1855" t="s">
        <v>9683</v>
      </c>
      <c r="F1855" t="s">
        <v>9684</v>
      </c>
      <c r="G1855" t="s">
        <v>9771</v>
      </c>
      <c r="H1855" t="s">
        <v>7646</v>
      </c>
      <c r="I1855" t="s">
        <v>7646</v>
      </c>
      <c r="J1855" t="s">
        <v>7646</v>
      </c>
      <c r="K1855" t="s">
        <v>5315</v>
      </c>
      <c r="L1855" t="s">
        <v>5317</v>
      </c>
      <c r="M1855">
        <v>0</v>
      </c>
      <c r="N1855" t="s">
        <v>6129</v>
      </c>
      <c r="O1855" t="s">
        <v>9774</v>
      </c>
      <c r="P1855" t="s">
        <v>9774</v>
      </c>
      <c r="Q1855">
        <v>1</v>
      </c>
      <c r="R1855">
        <v>18</v>
      </c>
      <c r="S1855">
        <v>82000</v>
      </c>
      <c r="T1855" t="s">
        <v>9727</v>
      </c>
      <c r="W1855" t="s">
        <v>6300</v>
      </c>
      <c r="AH1855" t="s">
        <v>9687</v>
      </c>
      <c r="AI1855" t="s">
        <v>7523</v>
      </c>
      <c r="AO1855">
        <v>0</v>
      </c>
      <c r="AP1855" t="s">
        <v>3315</v>
      </c>
      <c r="AQ1855" t="s">
        <v>5313</v>
      </c>
      <c r="AR1855">
        <v>0</v>
      </c>
      <c r="AS1855">
        <v>0</v>
      </c>
    </row>
    <row r="1856" spans="1:45" x14ac:dyDescent="0.15">
      <c r="A1856" t="s">
        <v>3314</v>
      </c>
      <c r="B1856" t="s">
        <v>6294</v>
      </c>
      <c r="C1856" t="s">
        <v>3314</v>
      </c>
      <c r="D1856" t="s">
        <v>925</v>
      </c>
      <c r="E1856" t="s">
        <v>9683</v>
      </c>
      <c r="F1856" t="s">
        <v>9684</v>
      </c>
      <c r="G1856" t="s">
        <v>9771</v>
      </c>
      <c r="H1856" t="s">
        <v>7646</v>
      </c>
      <c r="I1856" t="s">
        <v>7646</v>
      </c>
      <c r="J1856" t="s">
        <v>7646</v>
      </c>
      <c r="K1856" t="s">
        <v>5315</v>
      </c>
      <c r="L1856" t="s">
        <v>5317</v>
      </c>
      <c r="M1856">
        <v>0</v>
      </c>
      <c r="N1856" t="s">
        <v>6129</v>
      </c>
      <c r="O1856" t="s">
        <v>9774</v>
      </c>
      <c r="P1856" t="s">
        <v>9774</v>
      </c>
      <c r="Q1856">
        <v>1</v>
      </c>
      <c r="R1856">
        <v>19</v>
      </c>
      <c r="S1856">
        <v>82000</v>
      </c>
      <c r="T1856" t="s">
        <v>9727</v>
      </c>
      <c r="W1856" t="s">
        <v>6300</v>
      </c>
      <c r="AH1856" t="s">
        <v>9687</v>
      </c>
      <c r="AI1856" t="s">
        <v>7523</v>
      </c>
      <c r="AO1856">
        <v>0</v>
      </c>
      <c r="AP1856" t="s">
        <v>3315</v>
      </c>
      <c r="AQ1856" t="s">
        <v>5313</v>
      </c>
      <c r="AR1856">
        <v>0</v>
      </c>
      <c r="AS1856">
        <v>0</v>
      </c>
    </row>
    <row r="1857" spans="1:45" x14ac:dyDescent="0.15">
      <c r="A1857" t="s">
        <v>3314</v>
      </c>
      <c r="B1857" t="s">
        <v>6294</v>
      </c>
      <c r="C1857" t="s">
        <v>3314</v>
      </c>
      <c r="D1857" t="s">
        <v>925</v>
      </c>
      <c r="E1857" t="s">
        <v>9683</v>
      </c>
      <c r="F1857" t="s">
        <v>9684</v>
      </c>
      <c r="G1857" t="s">
        <v>9771</v>
      </c>
      <c r="H1857" t="s">
        <v>7646</v>
      </c>
      <c r="I1857" t="s">
        <v>7646</v>
      </c>
      <c r="J1857" t="s">
        <v>7646</v>
      </c>
      <c r="K1857" t="s">
        <v>5315</v>
      </c>
      <c r="L1857" t="s">
        <v>5317</v>
      </c>
      <c r="M1857">
        <v>0</v>
      </c>
      <c r="N1857" t="s">
        <v>6129</v>
      </c>
      <c r="O1857" t="s">
        <v>9774</v>
      </c>
      <c r="P1857" t="s">
        <v>9774</v>
      </c>
      <c r="Q1857">
        <v>1</v>
      </c>
      <c r="R1857">
        <v>20</v>
      </c>
      <c r="S1857">
        <v>82000</v>
      </c>
      <c r="T1857" t="s">
        <v>9727</v>
      </c>
      <c r="W1857" t="s">
        <v>6300</v>
      </c>
      <c r="AH1857" t="s">
        <v>9687</v>
      </c>
      <c r="AI1857" t="s">
        <v>7523</v>
      </c>
      <c r="AO1857">
        <v>0</v>
      </c>
      <c r="AP1857" t="s">
        <v>3315</v>
      </c>
      <c r="AQ1857" t="s">
        <v>5313</v>
      </c>
      <c r="AR1857">
        <v>0</v>
      </c>
      <c r="AS1857">
        <v>0</v>
      </c>
    </row>
    <row r="1858" spans="1:45" x14ac:dyDescent="0.15">
      <c r="A1858" t="s">
        <v>3314</v>
      </c>
      <c r="B1858" t="s">
        <v>6294</v>
      </c>
      <c r="C1858" t="s">
        <v>3314</v>
      </c>
      <c r="D1858" t="s">
        <v>925</v>
      </c>
      <c r="E1858" t="s">
        <v>9683</v>
      </c>
      <c r="F1858" t="s">
        <v>9684</v>
      </c>
      <c r="G1858" t="s">
        <v>9771</v>
      </c>
      <c r="H1858" t="s">
        <v>7646</v>
      </c>
      <c r="I1858" t="s">
        <v>7646</v>
      </c>
      <c r="J1858" t="s">
        <v>7646</v>
      </c>
      <c r="K1858" t="s">
        <v>5315</v>
      </c>
      <c r="L1858" t="s">
        <v>5317</v>
      </c>
      <c r="M1858">
        <v>0</v>
      </c>
      <c r="N1858" t="s">
        <v>6129</v>
      </c>
      <c r="O1858" t="s">
        <v>9774</v>
      </c>
      <c r="P1858" t="s">
        <v>9774</v>
      </c>
      <c r="Q1858">
        <v>1</v>
      </c>
      <c r="R1858">
        <v>21</v>
      </c>
      <c r="S1858">
        <v>82000</v>
      </c>
      <c r="T1858" t="s">
        <v>9727</v>
      </c>
      <c r="W1858" t="s">
        <v>6300</v>
      </c>
      <c r="AH1858" t="s">
        <v>9687</v>
      </c>
      <c r="AI1858" t="s">
        <v>7523</v>
      </c>
      <c r="AO1858">
        <v>0</v>
      </c>
      <c r="AP1858" t="s">
        <v>3315</v>
      </c>
      <c r="AQ1858" t="s">
        <v>5313</v>
      </c>
      <c r="AR1858">
        <v>0</v>
      </c>
      <c r="AS1858">
        <v>0</v>
      </c>
    </row>
    <row r="1859" spans="1:45" x14ac:dyDescent="0.15">
      <c r="A1859" t="s">
        <v>3314</v>
      </c>
      <c r="B1859" t="s">
        <v>6294</v>
      </c>
      <c r="C1859" t="s">
        <v>3314</v>
      </c>
      <c r="D1859" t="s">
        <v>925</v>
      </c>
      <c r="E1859" t="s">
        <v>9683</v>
      </c>
      <c r="F1859" t="s">
        <v>9684</v>
      </c>
      <c r="G1859" t="s">
        <v>9771</v>
      </c>
      <c r="H1859" t="s">
        <v>7646</v>
      </c>
      <c r="I1859" t="s">
        <v>7646</v>
      </c>
      <c r="J1859" t="s">
        <v>7646</v>
      </c>
      <c r="K1859" t="s">
        <v>5315</v>
      </c>
      <c r="L1859" t="s">
        <v>5317</v>
      </c>
      <c r="M1859">
        <v>0</v>
      </c>
      <c r="N1859" t="s">
        <v>6129</v>
      </c>
      <c r="O1859" t="s">
        <v>9774</v>
      </c>
      <c r="P1859" t="s">
        <v>9774</v>
      </c>
      <c r="Q1859">
        <v>1</v>
      </c>
      <c r="R1859">
        <v>22</v>
      </c>
      <c r="S1859">
        <v>82000</v>
      </c>
      <c r="T1859" t="s">
        <v>9727</v>
      </c>
      <c r="W1859" t="s">
        <v>6300</v>
      </c>
      <c r="AH1859" t="s">
        <v>9687</v>
      </c>
      <c r="AI1859" t="s">
        <v>7523</v>
      </c>
      <c r="AO1859">
        <v>0</v>
      </c>
      <c r="AP1859" t="s">
        <v>3315</v>
      </c>
      <c r="AQ1859" t="s">
        <v>5313</v>
      </c>
      <c r="AR1859">
        <v>0</v>
      </c>
      <c r="AS1859">
        <v>0</v>
      </c>
    </row>
    <row r="1860" spans="1:45" x14ac:dyDescent="0.15">
      <c r="A1860" t="s">
        <v>3314</v>
      </c>
      <c r="B1860" t="s">
        <v>6294</v>
      </c>
      <c r="C1860" t="s">
        <v>3314</v>
      </c>
      <c r="D1860" t="s">
        <v>925</v>
      </c>
      <c r="E1860" t="s">
        <v>9683</v>
      </c>
      <c r="F1860" t="s">
        <v>9684</v>
      </c>
      <c r="G1860" t="s">
        <v>9771</v>
      </c>
      <c r="H1860" t="s">
        <v>7646</v>
      </c>
      <c r="I1860" t="s">
        <v>7646</v>
      </c>
      <c r="J1860" t="s">
        <v>7646</v>
      </c>
      <c r="K1860" t="s">
        <v>5315</v>
      </c>
      <c r="L1860" t="s">
        <v>5317</v>
      </c>
      <c r="M1860">
        <v>0</v>
      </c>
      <c r="N1860" t="s">
        <v>6129</v>
      </c>
      <c r="O1860" t="s">
        <v>9774</v>
      </c>
      <c r="P1860" t="s">
        <v>9774</v>
      </c>
      <c r="Q1860">
        <v>1</v>
      </c>
      <c r="R1860">
        <v>23</v>
      </c>
      <c r="S1860">
        <v>82000</v>
      </c>
      <c r="T1860" t="s">
        <v>9727</v>
      </c>
      <c r="W1860" t="s">
        <v>6300</v>
      </c>
      <c r="AH1860" t="s">
        <v>9687</v>
      </c>
      <c r="AI1860" t="s">
        <v>7523</v>
      </c>
      <c r="AO1860">
        <v>0</v>
      </c>
      <c r="AP1860" t="s">
        <v>3315</v>
      </c>
      <c r="AQ1860" t="s">
        <v>5313</v>
      </c>
      <c r="AR1860">
        <v>0</v>
      </c>
      <c r="AS1860">
        <v>0</v>
      </c>
    </row>
    <row r="1861" spans="1:45" x14ac:dyDescent="0.15">
      <c r="A1861" t="s">
        <v>3314</v>
      </c>
      <c r="B1861" t="s">
        <v>6294</v>
      </c>
      <c r="C1861" t="s">
        <v>3314</v>
      </c>
      <c r="D1861" t="s">
        <v>925</v>
      </c>
      <c r="E1861" t="s">
        <v>9683</v>
      </c>
      <c r="F1861" t="s">
        <v>9684</v>
      </c>
      <c r="G1861" t="s">
        <v>9771</v>
      </c>
      <c r="H1861" t="s">
        <v>7646</v>
      </c>
      <c r="I1861" t="s">
        <v>7646</v>
      </c>
      <c r="J1861" t="s">
        <v>7646</v>
      </c>
      <c r="K1861" t="s">
        <v>5315</v>
      </c>
      <c r="L1861" t="s">
        <v>5317</v>
      </c>
      <c r="M1861">
        <v>0</v>
      </c>
      <c r="N1861" t="s">
        <v>6129</v>
      </c>
      <c r="O1861" t="s">
        <v>9774</v>
      </c>
      <c r="P1861" t="s">
        <v>9774</v>
      </c>
      <c r="Q1861">
        <v>1</v>
      </c>
      <c r="R1861">
        <v>24</v>
      </c>
      <c r="S1861">
        <v>82000</v>
      </c>
      <c r="T1861" t="s">
        <v>9727</v>
      </c>
      <c r="W1861" t="s">
        <v>6300</v>
      </c>
      <c r="AH1861" t="s">
        <v>9687</v>
      </c>
      <c r="AI1861" t="s">
        <v>7523</v>
      </c>
      <c r="AO1861">
        <v>0</v>
      </c>
      <c r="AP1861" t="s">
        <v>3315</v>
      </c>
      <c r="AQ1861" t="s">
        <v>5313</v>
      </c>
      <c r="AR1861">
        <v>0</v>
      </c>
      <c r="AS1861">
        <v>0</v>
      </c>
    </row>
    <row r="1862" spans="1:45" x14ac:dyDescent="0.15">
      <c r="A1862" t="s">
        <v>3314</v>
      </c>
      <c r="B1862" t="s">
        <v>6294</v>
      </c>
      <c r="C1862" t="s">
        <v>3314</v>
      </c>
      <c r="D1862" t="s">
        <v>925</v>
      </c>
      <c r="E1862" t="s">
        <v>9683</v>
      </c>
      <c r="F1862" t="s">
        <v>9684</v>
      </c>
      <c r="G1862" t="s">
        <v>9771</v>
      </c>
      <c r="H1862" t="s">
        <v>7646</v>
      </c>
      <c r="I1862" t="s">
        <v>7646</v>
      </c>
      <c r="J1862" t="s">
        <v>7646</v>
      </c>
      <c r="K1862" t="s">
        <v>5315</v>
      </c>
      <c r="L1862" t="s">
        <v>5317</v>
      </c>
      <c r="M1862">
        <v>0</v>
      </c>
      <c r="N1862" t="s">
        <v>6129</v>
      </c>
      <c r="O1862" t="s">
        <v>9774</v>
      </c>
      <c r="P1862" t="s">
        <v>9774</v>
      </c>
      <c r="Q1862">
        <v>1</v>
      </c>
      <c r="R1862">
        <v>25</v>
      </c>
      <c r="S1862">
        <v>82000</v>
      </c>
      <c r="T1862" t="s">
        <v>9727</v>
      </c>
      <c r="W1862" t="s">
        <v>6300</v>
      </c>
      <c r="AH1862" t="s">
        <v>9687</v>
      </c>
      <c r="AI1862" t="s">
        <v>7523</v>
      </c>
      <c r="AO1862">
        <v>0</v>
      </c>
      <c r="AP1862" t="s">
        <v>3315</v>
      </c>
      <c r="AQ1862" t="s">
        <v>5313</v>
      </c>
      <c r="AR1862">
        <v>0</v>
      </c>
      <c r="AS1862">
        <v>0</v>
      </c>
    </row>
    <row r="1863" spans="1:45" x14ac:dyDescent="0.15">
      <c r="A1863" t="s">
        <v>3314</v>
      </c>
      <c r="B1863" t="s">
        <v>6294</v>
      </c>
      <c r="C1863" t="s">
        <v>3314</v>
      </c>
      <c r="D1863" t="s">
        <v>925</v>
      </c>
      <c r="E1863" t="s">
        <v>9683</v>
      </c>
      <c r="F1863" t="s">
        <v>9684</v>
      </c>
      <c r="G1863" t="s">
        <v>9771</v>
      </c>
      <c r="H1863" t="s">
        <v>7646</v>
      </c>
      <c r="I1863" t="s">
        <v>7646</v>
      </c>
      <c r="J1863" t="s">
        <v>7646</v>
      </c>
      <c r="K1863" t="s">
        <v>5315</v>
      </c>
      <c r="L1863" t="s">
        <v>5317</v>
      </c>
      <c r="M1863">
        <v>0</v>
      </c>
      <c r="N1863" t="s">
        <v>6129</v>
      </c>
      <c r="O1863" t="s">
        <v>9775</v>
      </c>
      <c r="P1863" t="s">
        <v>9775</v>
      </c>
      <c r="Q1863">
        <v>1</v>
      </c>
      <c r="R1863">
        <v>2</v>
      </c>
      <c r="S1863">
        <v>82000</v>
      </c>
      <c r="T1863" t="s">
        <v>9727</v>
      </c>
      <c r="W1863" t="s">
        <v>6300</v>
      </c>
      <c r="AH1863" t="s">
        <v>9687</v>
      </c>
      <c r="AI1863" t="s">
        <v>7523</v>
      </c>
      <c r="AO1863">
        <v>0</v>
      </c>
      <c r="AP1863" t="s">
        <v>3315</v>
      </c>
      <c r="AQ1863" t="s">
        <v>5313</v>
      </c>
      <c r="AR1863">
        <v>0</v>
      </c>
      <c r="AS1863">
        <v>0</v>
      </c>
    </row>
    <row r="1864" spans="1:45" x14ac:dyDescent="0.15">
      <c r="A1864" t="s">
        <v>3314</v>
      </c>
      <c r="B1864" t="s">
        <v>6294</v>
      </c>
      <c r="C1864" t="s">
        <v>3314</v>
      </c>
      <c r="D1864" t="s">
        <v>925</v>
      </c>
      <c r="E1864" t="s">
        <v>9683</v>
      </c>
      <c r="F1864" t="s">
        <v>9684</v>
      </c>
      <c r="G1864" t="s">
        <v>9771</v>
      </c>
      <c r="H1864" t="s">
        <v>7646</v>
      </c>
      <c r="I1864" t="s">
        <v>7646</v>
      </c>
      <c r="J1864" t="s">
        <v>7646</v>
      </c>
      <c r="K1864" t="s">
        <v>5315</v>
      </c>
      <c r="L1864" t="s">
        <v>5317</v>
      </c>
      <c r="M1864">
        <v>0</v>
      </c>
      <c r="N1864" t="s">
        <v>6129</v>
      </c>
      <c r="O1864" t="s">
        <v>9775</v>
      </c>
      <c r="P1864" t="s">
        <v>9775</v>
      </c>
      <c r="Q1864">
        <v>1</v>
      </c>
      <c r="R1864">
        <v>3</v>
      </c>
      <c r="S1864">
        <v>82000</v>
      </c>
      <c r="T1864" t="s">
        <v>9727</v>
      </c>
      <c r="W1864" t="s">
        <v>6300</v>
      </c>
      <c r="AH1864" t="s">
        <v>9687</v>
      </c>
      <c r="AI1864" t="s">
        <v>7523</v>
      </c>
      <c r="AO1864">
        <v>0</v>
      </c>
      <c r="AP1864" t="s">
        <v>3315</v>
      </c>
      <c r="AQ1864" t="s">
        <v>5313</v>
      </c>
      <c r="AR1864">
        <v>0</v>
      </c>
      <c r="AS1864">
        <v>0</v>
      </c>
    </row>
    <row r="1865" spans="1:45" x14ac:dyDescent="0.15">
      <c r="A1865" t="s">
        <v>3314</v>
      </c>
      <c r="B1865" t="s">
        <v>6294</v>
      </c>
      <c r="C1865" t="s">
        <v>3314</v>
      </c>
      <c r="D1865" t="s">
        <v>925</v>
      </c>
      <c r="E1865" t="s">
        <v>9683</v>
      </c>
      <c r="F1865" t="s">
        <v>9684</v>
      </c>
      <c r="G1865" t="s">
        <v>9771</v>
      </c>
      <c r="H1865" t="s">
        <v>7646</v>
      </c>
      <c r="I1865" t="s">
        <v>7646</v>
      </c>
      <c r="J1865" t="s">
        <v>7646</v>
      </c>
      <c r="K1865" t="s">
        <v>5315</v>
      </c>
      <c r="L1865" t="s">
        <v>5317</v>
      </c>
      <c r="M1865">
        <v>0</v>
      </c>
      <c r="N1865" t="s">
        <v>6129</v>
      </c>
      <c r="O1865" t="s">
        <v>9775</v>
      </c>
      <c r="P1865" t="s">
        <v>9775</v>
      </c>
      <c r="Q1865">
        <v>1</v>
      </c>
      <c r="R1865">
        <v>4</v>
      </c>
      <c r="S1865">
        <v>82000</v>
      </c>
      <c r="T1865" t="s">
        <v>9727</v>
      </c>
      <c r="W1865" t="s">
        <v>6300</v>
      </c>
      <c r="AH1865" t="s">
        <v>9687</v>
      </c>
      <c r="AI1865" t="s">
        <v>7523</v>
      </c>
      <c r="AO1865">
        <v>0</v>
      </c>
      <c r="AP1865" t="s">
        <v>3315</v>
      </c>
      <c r="AQ1865" t="s">
        <v>5313</v>
      </c>
      <c r="AR1865">
        <v>0</v>
      </c>
      <c r="AS1865">
        <v>0</v>
      </c>
    </row>
    <row r="1866" spans="1:45" x14ac:dyDescent="0.15">
      <c r="A1866" t="s">
        <v>3314</v>
      </c>
      <c r="B1866" t="s">
        <v>6294</v>
      </c>
      <c r="C1866" t="s">
        <v>3314</v>
      </c>
      <c r="D1866" t="s">
        <v>925</v>
      </c>
      <c r="E1866" t="s">
        <v>9683</v>
      </c>
      <c r="F1866" t="s">
        <v>9684</v>
      </c>
      <c r="G1866" t="s">
        <v>9771</v>
      </c>
      <c r="H1866" t="s">
        <v>7646</v>
      </c>
      <c r="I1866" t="s">
        <v>7646</v>
      </c>
      <c r="J1866" t="s">
        <v>7646</v>
      </c>
      <c r="K1866" t="s">
        <v>5315</v>
      </c>
      <c r="L1866" t="s">
        <v>5317</v>
      </c>
      <c r="M1866">
        <v>0</v>
      </c>
      <c r="N1866" t="s">
        <v>6129</v>
      </c>
      <c r="O1866" t="s">
        <v>9775</v>
      </c>
      <c r="P1866" t="s">
        <v>9775</v>
      </c>
      <c r="Q1866">
        <v>1</v>
      </c>
      <c r="R1866">
        <v>5</v>
      </c>
      <c r="S1866">
        <v>82000</v>
      </c>
      <c r="T1866" t="s">
        <v>9727</v>
      </c>
      <c r="W1866" t="s">
        <v>6300</v>
      </c>
      <c r="AH1866" t="s">
        <v>9687</v>
      </c>
      <c r="AI1866" t="s">
        <v>7523</v>
      </c>
      <c r="AO1866">
        <v>0</v>
      </c>
      <c r="AP1866" t="s">
        <v>3315</v>
      </c>
      <c r="AQ1866" t="s">
        <v>5313</v>
      </c>
      <c r="AR1866">
        <v>0</v>
      </c>
      <c r="AS1866">
        <v>0</v>
      </c>
    </row>
    <row r="1867" spans="1:45" x14ac:dyDescent="0.15">
      <c r="A1867" t="s">
        <v>3314</v>
      </c>
      <c r="B1867" t="s">
        <v>6294</v>
      </c>
      <c r="C1867" t="s">
        <v>3314</v>
      </c>
      <c r="D1867" t="s">
        <v>925</v>
      </c>
      <c r="E1867" t="s">
        <v>9683</v>
      </c>
      <c r="F1867" t="s">
        <v>9684</v>
      </c>
      <c r="G1867" t="s">
        <v>9771</v>
      </c>
      <c r="H1867" t="s">
        <v>7646</v>
      </c>
      <c r="I1867" t="s">
        <v>7646</v>
      </c>
      <c r="J1867" t="s">
        <v>7646</v>
      </c>
      <c r="K1867" t="s">
        <v>5315</v>
      </c>
      <c r="L1867" t="s">
        <v>5317</v>
      </c>
      <c r="M1867">
        <v>0</v>
      </c>
      <c r="N1867" t="s">
        <v>6129</v>
      </c>
      <c r="O1867" t="s">
        <v>9775</v>
      </c>
      <c r="P1867" t="s">
        <v>9775</v>
      </c>
      <c r="Q1867">
        <v>1</v>
      </c>
      <c r="R1867">
        <v>6</v>
      </c>
      <c r="S1867">
        <v>82000</v>
      </c>
      <c r="T1867" t="s">
        <v>9727</v>
      </c>
      <c r="W1867" t="s">
        <v>6300</v>
      </c>
      <c r="AH1867" t="s">
        <v>9687</v>
      </c>
      <c r="AI1867" t="s">
        <v>7523</v>
      </c>
      <c r="AO1867">
        <v>0</v>
      </c>
      <c r="AP1867" t="s">
        <v>3315</v>
      </c>
      <c r="AQ1867" t="s">
        <v>5313</v>
      </c>
      <c r="AR1867">
        <v>0</v>
      </c>
      <c r="AS1867">
        <v>0</v>
      </c>
    </row>
    <row r="1868" spans="1:45" x14ac:dyDescent="0.15">
      <c r="A1868" t="s">
        <v>3314</v>
      </c>
      <c r="B1868" t="s">
        <v>6294</v>
      </c>
      <c r="C1868" t="s">
        <v>3314</v>
      </c>
      <c r="D1868" t="s">
        <v>925</v>
      </c>
      <c r="E1868" t="s">
        <v>9683</v>
      </c>
      <c r="F1868" t="s">
        <v>9684</v>
      </c>
      <c r="G1868" t="s">
        <v>9771</v>
      </c>
      <c r="H1868" t="s">
        <v>7646</v>
      </c>
      <c r="I1868" t="s">
        <v>7646</v>
      </c>
      <c r="J1868" t="s">
        <v>7646</v>
      </c>
      <c r="K1868" t="s">
        <v>5315</v>
      </c>
      <c r="L1868" t="s">
        <v>5317</v>
      </c>
      <c r="M1868">
        <v>0</v>
      </c>
      <c r="N1868" t="s">
        <v>6129</v>
      </c>
      <c r="O1868" t="s">
        <v>9775</v>
      </c>
      <c r="P1868" t="s">
        <v>9775</v>
      </c>
      <c r="Q1868">
        <v>1</v>
      </c>
      <c r="R1868">
        <v>7</v>
      </c>
      <c r="S1868">
        <v>82000</v>
      </c>
      <c r="T1868" t="s">
        <v>9727</v>
      </c>
      <c r="W1868" t="s">
        <v>6300</v>
      </c>
      <c r="AH1868" t="s">
        <v>9687</v>
      </c>
      <c r="AI1868" t="s">
        <v>7523</v>
      </c>
      <c r="AO1868">
        <v>0</v>
      </c>
      <c r="AP1868" t="s">
        <v>3315</v>
      </c>
      <c r="AQ1868" t="s">
        <v>5313</v>
      </c>
      <c r="AR1868">
        <v>0</v>
      </c>
      <c r="AS1868">
        <v>0</v>
      </c>
    </row>
    <row r="1869" spans="1:45" x14ac:dyDescent="0.15">
      <c r="A1869" t="s">
        <v>3314</v>
      </c>
      <c r="B1869" t="s">
        <v>6294</v>
      </c>
      <c r="C1869" t="s">
        <v>3314</v>
      </c>
      <c r="D1869" t="s">
        <v>925</v>
      </c>
      <c r="E1869" t="s">
        <v>9683</v>
      </c>
      <c r="F1869" t="s">
        <v>9684</v>
      </c>
      <c r="G1869" t="s">
        <v>9771</v>
      </c>
      <c r="H1869" t="s">
        <v>7646</v>
      </c>
      <c r="I1869" t="s">
        <v>7646</v>
      </c>
      <c r="J1869" t="s">
        <v>7646</v>
      </c>
      <c r="K1869" t="s">
        <v>5315</v>
      </c>
      <c r="L1869" t="s">
        <v>5317</v>
      </c>
      <c r="M1869">
        <v>0</v>
      </c>
      <c r="N1869" t="s">
        <v>6129</v>
      </c>
      <c r="O1869" t="s">
        <v>9775</v>
      </c>
      <c r="P1869" t="s">
        <v>9775</v>
      </c>
      <c r="Q1869">
        <v>1</v>
      </c>
      <c r="R1869">
        <v>8</v>
      </c>
      <c r="S1869">
        <v>82000</v>
      </c>
      <c r="T1869" t="s">
        <v>9727</v>
      </c>
      <c r="W1869" t="s">
        <v>6300</v>
      </c>
      <c r="AH1869" t="s">
        <v>9687</v>
      </c>
      <c r="AI1869" t="s">
        <v>7523</v>
      </c>
      <c r="AO1869">
        <v>0</v>
      </c>
      <c r="AP1869" t="s">
        <v>3315</v>
      </c>
      <c r="AQ1869" t="s">
        <v>5313</v>
      </c>
      <c r="AR1869">
        <v>0</v>
      </c>
      <c r="AS1869">
        <v>0</v>
      </c>
    </row>
    <row r="1870" spans="1:45" x14ac:dyDescent="0.15">
      <c r="A1870" t="s">
        <v>3314</v>
      </c>
      <c r="B1870" t="s">
        <v>6294</v>
      </c>
      <c r="C1870" t="s">
        <v>3314</v>
      </c>
      <c r="D1870" t="s">
        <v>925</v>
      </c>
      <c r="E1870" t="s">
        <v>9683</v>
      </c>
      <c r="F1870" t="s">
        <v>9684</v>
      </c>
      <c r="G1870" t="s">
        <v>9771</v>
      </c>
      <c r="H1870" t="s">
        <v>7646</v>
      </c>
      <c r="I1870" t="s">
        <v>7646</v>
      </c>
      <c r="J1870" t="s">
        <v>7646</v>
      </c>
      <c r="K1870" t="s">
        <v>5315</v>
      </c>
      <c r="L1870" t="s">
        <v>5317</v>
      </c>
      <c r="M1870">
        <v>0</v>
      </c>
      <c r="N1870" t="s">
        <v>6129</v>
      </c>
      <c r="O1870" t="s">
        <v>9775</v>
      </c>
      <c r="P1870" t="s">
        <v>9775</v>
      </c>
      <c r="Q1870">
        <v>1</v>
      </c>
      <c r="R1870">
        <v>9</v>
      </c>
      <c r="S1870">
        <v>82000</v>
      </c>
      <c r="T1870" t="s">
        <v>9727</v>
      </c>
      <c r="W1870" t="s">
        <v>6300</v>
      </c>
      <c r="AH1870" t="s">
        <v>9687</v>
      </c>
      <c r="AI1870" t="s">
        <v>7523</v>
      </c>
      <c r="AO1870">
        <v>0</v>
      </c>
      <c r="AP1870" t="s">
        <v>3315</v>
      </c>
      <c r="AQ1870" t="s">
        <v>5313</v>
      </c>
      <c r="AR1870">
        <v>0</v>
      </c>
      <c r="AS1870">
        <v>0</v>
      </c>
    </row>
    <row r="1871" spans="1:45" x14ac:dyDescent="0.15">
      <c r="A1871" t="s">
        <v>3314</v>
      </c>
      <c r="B1871" t="s">
        <v>6294</v>
      </c>
      <c r="C1871" t="s">
        <v>3314</v>
      </c>
      <c r="D1871" t="s">
        <v>925</v>
      </c>
      <c r="E1871" t="s">
        <v>9683</v>
      </c>
      <c r="F1871" t="s">
        <v>9684</v>
      </c>
      <c r="G1871" t="s">
        <v>9771</v>
      </c>
      <c r="H1871" t="s">
        <v>7646</v>
      </c>
      <c r="I1871" t="s">
        <v>7646</v>
      </c>
      <c r="J1871" t="s">
        <v>7646</v>
      </c>
      <c r="K1871" t="s">
        <v>5315</v>
      </c>
      <c r="L1871" t="s">
        <v>5317</v>
      </c>
      <c r="M1871">
        <v>0</v>
      </c>
      <c r="N1871" t="s">
        <v>6129</v>
      </c>
      <c r="O1871" t="s">
        <v>9775</v>
      </c>
      <c r="P1871" t="s">
        <v>9775</v>
      </c>
      <c r="Q1871">
        <v>1</v>
      </c>
      <c r="R1871">
        <v>10</v>
      </c>
      <c r="S1871">
        <v>82000</v>
      </c>
      <c r="T1871" t="s">
        <v>9727</v>
      </c>
      <c r="W1871" t="s">
        <v>6300</v>
      </c>
      <c r="AH1871" t="s">
        <v>9687</v>
      </c>
      <c r="AI1871" t="s">
        <v>7523</v>
      </c>
      <c r="AO1871">
        <v>0</v>
      </c>
      <c r="AP1871" t="s">
        <v>3315</v>
      </c>
      <c r="AQ1871" t="s">
        <v>5313</v>
      </c>
      <c r="AR1871">
        <v>0</v>
      </c>
      <c r="AS1871">
        <v>0</v>
      </c>
    </row>
    <row r="1872" spans="1:45" x14ac:dyDescent="0.15">
      <c r="A1872" t="s">
        <v>3314</v>
      </c>
      <c r="B1872" t="s">
        <v>6294</v>
      </c>
      <c r="C1872" t="s">
        <v>3314</v>
      </c>
      <c r="D1872" t="s">
        <v>925</v>
      </c>
      <c r="E1872" t="s">
        <v>9683</v>
      </c>
      <c r="F1872" t="s">
        <v>9684</v>
      </c>
      <c r="G1872" t="s">
        <v>9771</v>
      </c>
      <c r="H1872" t="s">
        <v>7646</v>
      </c>
      <c r="I1872" t="s">
        <v>7646</v>
      </c>
      <c r="J1872" t="s">
        <v>7646</v>
      </c>
      <c r="K1872" t="s">
        <v>5315</v>
      </c>
      <c r="L1872" t="s">
        <v>5317</v>
      </c>
      <c r="M1872">
        <v>0</v>
      </c>
      <c r="N1872" t="s">
        <v>6129</v>
      </c>
      <c r="O1872" t="s">
        <v>9775</v>
      </c>
      <c r="P1872" t="s">
        <v>9775</v>
      </c>
      <c r="Q1872">
        <v>1</v>
      </c>
      <c r="R1872">
        <v>11</v>
      </c>
      <c r="S1872">
        <v>82000</v>
      </c>
      <c r="T1872" t="s">
        <v>9727</v>
      </c>
      <c r="W1872" t="s">
        <v>6300</v>
      </c>
      <c r="AH1872" t="s">
        <v>9687</v>
      </c>
      <c r="AI1872" t="s">
        <v>7523</v>
      </c>
      <c r="AO1872">
        <v>0</v>
      </c>
      <c r="AP1872" t="s">
        <v>3315</v>
      </c>
      <c r="AQ1872" t="s">
        <v>5313</v>
      </c>
      <c r="AR1872">
        <v>0</v>
      </c>
      <c r="AS1872">
        <v>0</v>
      </c>
    </row>
    <row r="1873" spans="1:45" x14ac:dyDescent="0.15">
      <c r="A1873" t="s">
        <v>3314</v>
      </c>
      <c r="B1873" t="s">
        <v>6294</v>
      </c>
      <c r="C1873" t="s">
        <v>3314</v>
      </c>
      <c r="D1873" t="s">
        <v>925</v>
      </c>
      <c r="E1873" t="s">
        <v>9683</v>
      </c>
      <c r="F1873" t="s">
        <v>9684</v>
      </c>
      <c r="G1873" t="s">
        <v>9771</v>
      </c>
      <c r="H1873" t="s">
        <v>7646</v>
      </c>
      <c r="I1873" t="s">
        <v>7646</v>
      </c>
      <c r="J1873" t="s">
        <v>7646</v>
      </c>
      <c r="K1873" t="s">
        <v>5315</v>
      </c>
      <c r="L1873" t="s">
        <v>5317</v>
      </c>
      <c r="M1873">
        <v>0</v>
      </c>
      <c r="N1873" t="s">
        <v>6129</v>
      </c>
      <c r="O1873" t="s">
        <v>9775</v>
      </c>
      <c r="P1873" t="s">
        <v>9775</v>
      </c>
      <c r="Q1873">
        <v>1</v>
      </c>
      <c r="R1873">
        <v>12</v>
      </c>
      <c r="S1873">
        <v>82000</v>
      </c>
      <c r="T1873" t="s">
        <v>9727</v>
      </c>
      <c r="W1873" t="s">
        <v>6300</v>
      </c>
      <c r="AH1873" t="s">
        <v>9687</v>
      </c>
      <c r="AI1873" t="s">
        <v>7523</v>
      </c>
      <c r="AO1873">
        <v>0</v>
      </c>
      <c r="AP1873" t="s">
        <v>3315</v>
      </c>
      <c r="AQ1873" t="s">
        <v>5313</v>
      </c>
      <c r="AR1873">
        <v>0</v>
      </c>
      <c r="AS1873">
        <v>0</v>
      </c>
    </row>
    <row r="1874" spans="1:45" x14ac:dyDescent="0.15">
      <c r="A1874" t="s">
        <v>3314</v>
      </c>
      <c r="B1874" t="s">
        <v>6294</v>
      </c>
      <c r="C1874" t="s">
        <v>3314</v>
      </c>
      <c r="D1874" t="s">
        <v>925</v>
      </c>
      <c r="E1874" t="s">
        <v>9683</v>
      </c>
      <c r="F1874" t="s">
        <v>9684</v>
      </c>
      <c r="G1874" t="s">
        <v>9771</v>
      </c>
      <c r="H1874" t="s">
        <v>7646</v>
      </c>
      <c r="I1874" t="s">
        <v>7646</v>
      </c>
      <c r="J1874" t="s">
        <v>7646</v>
      </c>
      <c r="K1874" t="s">
        <v>5315</v>
      </c>
      <c r="L1874" t="s">
        <v>5317</v>
      </c>
      <c r="M1874">
        <v>0</v>
      </c>
      <c r="N1874" t="s">
        <v>6129</v>
      </c>
      <c r="O1874" t="s">
        <v>9775</v>
      </c>
      <c r="P1874" t="s">
        <v>9775</v>
      </c>
      <c r="Q1874">
        <v>1</v>
      </c>
      <c r="R1874">
        <v>13</v>
      </c>
      <c r="S1874">
        <v>82000</v>
      </c>
      <c r="T1874" t="s">
        <v>9727</v>
      </c>
      <c r="W1874" t="s">
        <v>6300</v>
      </c>
      <c r="AH1874" t="s">
        <v>9687</v>
      </c>
      <c r="AI1874" t="s">
        <v>7523</v>
      </c>
      <c r="AO1874">
        <v>0</v>
      </c>
      <c r="AP1874" t="s">
        <v>3315</v>
      </c>
      <c r="AQ1874" t="s">
        <v>5313</v>
      </c>
      <c r="AR1874">
        <v>0</v>
      </c>
      <c r="AS1874">
        <v>0</v>
      </c>
    </row>
    <row r="1875" spans="1:45" x14ac:dyDescent="0.15">
      <c r="A1875" t="s">
        <v>3314</v>
      </c>
      <c r="B1875" t="s">
        <v>6294</v>
      </c>
      <c r="C1875" t="s">
        <v>3314</v>
      </c>
      <c r="D1875" t="s">
        <v>925</v>
      </c>
      <c r="E1875" t="s">
        <v>9683</v>
      </c>
      <c r="F1875" t="s">
        <v>9684</v>
      </c>
      <c r="G1875" t="s">
        <v>9771</v>
      </c>
      <c r="H1875" t="s">
        <v>7646</v>
      </c>
      <c r="I1875" t="s">
        <v>7646</v>
      </c>
      <c r="J1875" t="s">
        <v>7646</v>
      </c>
      <c r="K1875" t="s">
        <v>5315</v>
      </c>
      <c r="L1875" t="s">
        <v>5317</v>
      </c>
      <c r="M1875">
        <v>0</v>
      </c>
      <c r="N1875" t="s">
        <v>6129</v>
      </c>
      <c r="O1875" t="s">
        <v>9775</v>
      </c>
      <c r="P1875" t="s">
        <v>9775</v>
      </c>
      <c r="Q1875">
        <v>1</v>
      </c>
      <c r="R1875">
        <v>14</v>
      </c>
      <c r="S1875">
        <v>82000</v>
      </c>
      <c r="T1875" t="s">
        <v>9727</v>
      </c>
      <c r="W1875" t="s">
        <v>6300</v>
      </c>
      <c r="AH1875" t="s">
        <v>9687</v>
      </c>
      <c r="AI1875" t="s">
        <v>7523</v>
      </c>
      <c r="AO1875">
        <v>0</v>
      </c>
      <c r="AP1875" t="s">
        <v>3315</v>
      </c>
      <c r="AQ1875" t="s">
        <v>5313</v>
      </c>
      <c r="AR1875">
        <v>0</v>
      </c>
      <c r="AS1875">
        <v>0</v>
      </c>
    </row>
    <row r="1876" spans="1:45" x14ac:dyDescent="0.15">
      <c r="A1876" t="s">
        <v>3314</v>
      </c>
      <c r="B1876" t="s">
        <v>6294</v>
      </c>
      <c r="C1876" t="s">
        <v>3314</v>
      </c>
      <c r="D1876" t="s">
        <v>925</v>
      </c>
      <c r="E1876" t="s">
        <v>9683</v>
      </c>
      <c r="F1876" t="s">
        <v>9684</v>
      </c>
      <c r="G1876" t="s">
        <v>9771</v>
      </c>
      <c r="H1876" t="s">
        <v>7646</v>
      </c>
      <c r="I1876" t="s">
        <v>7646</v>
      </c>
      <c r="J1876" t="s">
        <v>7646</v>
      </c>
      <c r="K1876" t="s">
        <v>5315</v>
      </c>
      <c r="L1876" t="s">
        <v>5317</v>
      </c>
      <c r="M1876">
        <v>0</v>
      </c>
      <c r="N1876" t="s">
        <v>6129</v>
      </c>
      <c r="O1876" t="s">
        <v>9775</v>
      </c>
      <c r="P1876" t="s">
        <v>9775</v>
      </c>
      <c r="Q1876">
        <v>1</v>
      </c>
      <c r="R1876">
        <v>15</v>
      </c>
      <c r="S1876">
        <v>82000</v>
      </c>
      <c r="T1876" t="s">
        <v>9727</v>
      </c>
      <c r="W1876" t="s">
        <v>6300</v>
      </c>
      <c r="AH1876" t="s">
        <v>9687</v>
      </c>
      <c r="AI1876" t="s">
        <v>7523</v>
      </c>
      <c r="AO1876">
        <v>0</v>
      </c>
      <c r="AP1876" t="s">
        <v>3315</v>
      </c>
      <c r="AQ1876" t="s">
        <v>5313</v>
      </c>
      <c r="AR1876">
        <v>0</v>
      </c>
      <c r="AS1876">
        <v>0</v>
      </c>
    </row>
    <row r="1877" spans="1:45" x14ac:dyDescent="0.15">
      <c r="A1877" t="s">
        <v>3314</v>
      </c>
      <c r="B1877" t="s">
        <v>6294</v>
      </c>
      <c r="C1877" t="s">
        <v>3314</v>
      </c>
      <c r="D1877" t="s">
        <v>925</v>
      </c>
      <c r="E1877" t="s">
        <v>9683</v>
      </c>
      <c r="F1877" t="s">
        <v>9684</v>
      </c>
      <c r="G1877" t="s">
        <v>9771</v>
      </c>
      <c r="H1877" t="s">
        <v>7646</v>
      </c>
      <c r="I1877" t="s">
        <v>7646</v>
      </c>
      <c r="J1877" t="s">
        <v>7646</v>
      </c>
      <c r="K1877" t="s">
        <v>5315</v>
      </c>
      <c r="L1877" t="s">
        <v>5317</v>
      </c>
      <c r="M1877">
        <v>0</v>
      </c>
      <c r="N1877" t="s">
        <v>6129</v>
      </c>
      <c r="O1877" t="s">
        <v>9775</v>
      </c>
      <c r="P1877" t="s">
        <v>9775</v>
      </c>
      <c r="Q1877">
        <v>1</v>
      </c>
      <c r="R1877">
        <v>16</v>
      </c>
      <c r="S1877">
        <v>82000</v>
      </c>
      <c r="T1877" t="s">
        <v>9727</v>
      </c>
      <c r="W1877" t="s">
        <v>6300</v>
      </c>
      <c r="AH1877" t="s">
        <v>9687</v>
      </c>
      <c r="AI1877" t="s">
        <v>7523</v>
      </c>
      <c r="AO1877">
        <v>0</v>
      </c>
      <c r="AP1877" t="s">
        <v>3315</v>
      </c>
      <c r="AQ1877" t="s">
        <v>5313</v>
      </c>
      <c r="AR1877">
        <v>0</v>
      </c>
      <c r="AS1877">
        <v>0</v>
      </c>
    </row>
    <row r="1878" spans="1:45" x14ac:dyDescent="0.15">
      <c r="A1878" t="s">
        <v>3314</v>
      </c>
      <c r="B1878" t="s">
        <v>6294</v>
      </c>
      <c r="C1878" t="s">
        <v>3314</v>
      </c>
      <c r="D1878" t="s">
        <v>925</v>
      </c>
      <c r="E1878" t="s">
        <v>9683</v>
      </c>
      <c r="F1878" t="s">
        <v>9684</v>
      </c>
      <c r="G1878" t="s">
        <v>9771</v>
      </c>
      <c r="H1878" t="s">
        <v>7646</v>
      </c>
      <c r="I1878" t="s">
        <v>7646</v>
      </c>
      <c r="J1878" t="s">
        <v>7646</v>
      </c>
      <c r="K1878" t="s">
        <v>5315</v>
      </c>
      <c r="L1878" t="s">
        <v>5317</v>
      </c>
      <c r="M1878">
        <v>0</v>
      </c>
      <c r="N1878" t="s">
        <v>6129</v>
      </c>
      <c r="O1878" t="s">
        <v>9775</v>
      </c>
      <c r="P1878" t="s">
        <v>9775</v>
      </c>
      <c r="Q1878">
        <v>1</v>
      </c>
      <c r="R1878">
        <v>17</v>
      </c>
      <c r="S1878">
        <v>82000</v>
      </c>
      <c r="T1878" t="s">
        <v>9727</v>
      </c>
      <c r="W1878" t="s">
        <v>6300</v>
      </c>
      <c r="AH1878" t="s">
        <v>9687</v>
      </c>
      <c r="AI1878" t="s">
        <v>7523</v>
      </c>
      <c r="AO1878">
        <v>0</v>
      </c>
      <c r="AP1878" t="s">
        <v>3315</v>
      </c>
      <c r="AQ1878" t="s">
        <v>5313</v>
      </c>
      <c r="AR1878">
        <v>0</v>
      </c>
      <c r="AS1878">
        <v>0</v>
      </c>
    </row>
    <row r="1879" spans="1:45" x14ac:dyDescent="0.15">
      <c r="A1879" t="s">
        <v>3314</v>
      </c>
      <c r="B1879" t="s">
        <v>6294</v>
      </c>
      <c r="C1879" t="s">
        <v>3314</v>
      </c>
      <c r="D1879" t="s">
        <v>925</v>
      </c>
      <c r="E1879" t="s">
        <v>9683</v>
      </c>
      <c r="F1879" t="s">
        <v>9684</v>
      </c>
      <c r="G1879" t="s">
        <v>9771</v>
      </c>
      <c r="H1879" t="s">
        <v>7646</v>
      </c>
      <c r="I1879" t="s">
        <v>7646</v>
      </c>
      <c r="J1879" t="s">
        <v>7646</v>
      </c>
      <c r="K1879" t="s">
        <v>5315</v>
      </c>
      <c r="L1879" t="s">
        <v>5317</v>
      </c>
      <c r="M1879">
        <v>0</v>
      </c>
      <c r="N1879" t="s">
        <v>6129</v>
      </c>
      <c r="O1879" t="s">
        <v>9775</v>
      </c>
      <c r="P1879" t="s">
        <v>9775</v>
      </c>
      <c r="Q1879">
        <v>1</v>
      </c>
      <c r="R1879">
        <v>18</v>
      </c>
      <c r="S1879">
        <v>82000</v>
      </c>
      <c r="T1879" t="s">
        <v>9727</v>
      </c>
      <c r="W1879" t="s">
        <v>6300</v>
      </c>
      <c r="AH1879" t="s">
        <v>9687</v>
      </c>
      <c r="AI1879" t="s">
        <v>7523</v>
      </c>
      <c r="AO1879">
        <v>0</v>
      </c>
      <c r="AP1879" t="s">
        <v>3315</v>
      </c>
      <c r="AQ1879" t="s">
        <v>5313</v>
      </c>
      <c r="AR1879">
        <v>0</v>
      </c>
      <c r="AS1879">
        <v>0</v>
      </c>
    </row>
    <row r="1880" spans="1:45" x14ac:dyDescent="0.15">
      <c r="A1880" t="s">
        <v>3314</v>
      </c>
      <c r="B1880" t="s">
        <v>6294</v>
      </c>
      <c r="C1880" t="s">
        <v>3314</v>
      </c>
      <c r="D1880" t="s">
        <v>925</v>
      </c>
      <c r="E1880" t="s">
        <v>9683</v>
      </c>
      <c r="F1880" t="s">
        <v>9684</v>
      </c>
      <c r="G1880" t="s">
        <v>9771</v>
      </c>
      <c r="H1880" t="s">
        <v>7646</v>
      </c>
      <c r="I1880" t="s">
        <v>7646</v>
      </c>
      <c r="J1880" t="s">
        <v>7646</v>
      </c>
      <c r="K1880" t="s">
        <v>5315</v>
      </c>
      <c r="L1880" t="s">
        <v>5317</v>
      </c>
      <c r="M1880">
        <v>0</v>
      </c>
      <c r="N1880" t="s">
        <v>6129</v>
      </c>
      <c r="O1880" t="s">
        <v>9775</v>
      </c>
      <c r="P1880" t="s">
        <v>9775</v>
      </c>
      <c r="Q1880">
        <v>1</v>
      </c>
      <c r="R1880">
        <v>19</v>
      </c>
      <c r="S1880">
        <v>82000</v>
      </c>
      <c r="T1880" t="s">
        <v>9727</v>
      </c>
      <c r="W1880" t="s">
        <v>6300</v>
      </c>
      <c r="AH1880" t="s">
        <v>9687</v>
      </c>
      <c r="AI1880" t="s">
        <v>7523</v>
      </c>
      <c r="AO1880">
        <v>0</v>
      </c>
      <c r="AP1880" t="s">
        <v>3315</v>
      </c>
      <c r="AQ1880" t="s">
        <v>5313</v>
      </c>
      <c r="AR1880">
        <v>0</v>
      </c>
      <c r="AS1880">
        <v>0</v>
      </c>
    </row>
    <row r="1881" spans="1:45" x14ac:dyDescent="0.15">
      <c r="A1881" t="s">
        <v>3314</v>
      </c>
      <c r="B1881" t="s">
        <v>6294</v>
      </c>
      <c r="C1881" t="s">
        <v>3314</v>
      </c>
      <c r="D1881" t="s">
        <v>925</v>
      </c>
      <c r="E1881" t="s">
        <v>9683</v>
      </c>
      <c r="F1881" t="s">
        <v>9684</v>
      </c>
      <c r="G1881" t="s">
        <v>9771</v>
      </c>
      <c r="H1881" t="s">
        <v>7646</v>
      </c>
      <c r="I1881" t="s">
        <v>7646</v>
      </c>
      <c r="J1881" t="s">
        <v>7646</v>
      </c>
      <c r="K1881" t="s">
        <v>5315</v>
      </c>
      <c r="L1881" t="s">
        <v>5317</v>
      </c>
      <c r="M1881">
        <v>0</v>
      </c>
      <c r="N1881" t="s">
        <v>6129</v>
      </c>
      <c r="O1881" t="s">
        <v>9775</v>
      </c>
      <c r="P1881" t="s">
        <v>9775</v>
      </c>
      <c r="Q1881">
        <v>1</v>
      </c>
      <c r="R1881">
        <v>20</v>
      </c>
      <c r="S1881">
        <v>82000</v>
      </c>
      <c r="T1881" t="s">
        <v>9727</v>
      </c>
      <c r="W1881" t="s">
        <v>6300</v>
      </c>
      <c r="AH1881" t="s">
        <v>9687</v>
      </c>
      <c r="AI1881" t="s">
        <v>7523</v>
      </c>
      <c r="AO1881">
        <v>0</v>
      </c>
      <c r="AP1881" t="s">
        <v>3315</v>
      </c>
      <c r="AQ1881" t="s">
        <v>5313</v>
      </c>
      <c r="AR1881">
        <v>0</v>
      </c>
      <c r="AS1881">
        <v>0</v>
      </c>
    </row>
    <row r="1882" spans="1:45" x14ac:dyDescent="0.15">
      <c r="A1882" t="s">
        <v>3314</v>
      </c>
      <c r="B1882" t="s">
        <v>6294</v>
      </c>
      <c r="C1882" t="s">
        <v>3314</v>
      </c>
      <c r="D1882" t="s">
        <v>925</v>
      </c>
      <c r="E1882" t="s">
        <v>9683</v>
      </c>
      <c r="F1882" t="s">
        <v>9684</v>
      </c>
      <c r="G1882" t="s">
        <v>9771</v>
      </c>
      <c r="H1882" t="s">
        <v>7646</v>
      </c>
      <c r="I1882" t="s">
        <v>7646</v>
      </c>
      <c r="J1882" t="s">
        <v>7646</v>
      </c>
      <c r="K1882" t="s">
        <v>5315</v>
      </c>
      <c r="L1882" t="s">
        <v>5317</v>
      </c>
      <c r="M1882">
        <v>0</v>
      </c>
      <c r="N1882" t="s">
        <v>6129</v>
      </c>
      <c r="O1882" t="s">
        <v>9775</v>
      </c>
      <c r="P1882" t="s">
        <v>9775</v>
      </c>
      <c r="Q1882">
        <v>1</v>
      </c>
      <c r="R1882">
        <v>21</v>
      </c>
      <c r="S1882">
        <v>82000</v>
      </c>
      <c r="T1882" t="s">
        <v>9727</v>
      </c>
      <c r="W1882" t="s">
        <v>6300</v>
      </c>
      <c r="AH1882" t="s">
        <v>9687</v>
      </c>
      <c r="AI1882" t="s">
        <v>7523</v>
      </c>
      <c r="AO1882">
        <v>0</v>
      </c>
      <c r="AP1882" t="s">
        <v>3315</v>
      </c>
      <c r="AQ1882" t="s">
        <v>5313</v>
      </c>
      <c r="AR1882">
        <v>0</v>
      </c>
      <c r="AS1882">
        <v>0</v>
      </c>
    </row>
    <row r="1883" spans="1:45" x14ac:dyDescent="0.15">
      <c r="A1883" t="s">
        <v>3314</v>
      </c>
      <c r="B1883" t="s">
        <v>6294</v>
      </c>
      <c r="C1883" t="s">
        <v>3314</v>
      </c>
      <c r="D1883" t="s">
        <v>925</v>
      </c>
      <c r="E1883" t="s">
        <v>9683</v>
      </c>
      <c r="F1883" t="s">
        <v>9684</v>
      </c>
      <c r="G1883" t="s">
        <v>9771</v>
      </c>
      <c r="H1883" t="s">
        <v>7646</v>
      </c>
      <c r="I1883" t="s">
        <v>7646</v>
      </c>
      <c r="J1883" t="s">
        <v>7646</v>
      </c>
      <c r="K1883" t="s">
        <v>5315</v>
      </c>
      <c r="L1883" t="s">
        <v>5317</v>
      </c>
      <c r="M1883">
        <v>0</v>
      </c>
      <c r="N1883" t="s">
        <v>6129</v>
      </c>
      <c r="O1883" t="s">
        <v>9775</v>
      </c>
      <c r="P1883" t="s">
        <v>9775</v>
      </c>
      <c r="Q1883">
        <v>1</v>
      </c>
      <c r="R1883">
        <v>22</v>
      </c>
      <c r="S1883">
        <v>82000</v>
      </c>
      <c r="T1883" t="s">
        <v>9727</v>
      </c>
      <c r="W1883" t="s">
        <v>6300</v>
      </c>
      <c r="AH1883" t="s">
        <v>9687</v>
      </c>
      <c r="AI1883" t="s">
        <v>7523</v>
      </c>
      <c r="AO1883">
        <v>0</v>
      </c>
      <c r="AP1883" t="s">
        <v>3315</v>
      </c>
      <c r="AQ1883" t="s">
        <v>5313</v>
      </c>
      <c r="AR1883">
        <v>0</v>
      </c>
      <c r="AS1883">
        <v>0</v>
      </c>
    </row>
    <row r="1884" spans="1:45" x14ac:dyDescent="0.15">
      <c r="A1884" t="s">
        <v>3314</v>
      </c>
      <c r="B1884" t="s">
        <v>6294</v>
      </c>
      <c r="C1884" t="s">
        <v>3314</v>
      </c>
      <c r="D1884" t="s">
        <v>925</v>
      </c>
      <c r="E1884" t="s">
        <v>9683</v>
      </c>
      <c r="F1884" t="s">
        <v>9684</v>
      </c>
      <c r="G1884" t="s">
        <v>9771</v>
      </c>
      <c r="H1884" t="s">
        <v>7646</v>
      </c>
      <c r="I1884" t="s">
        <v>7646</v>
      </c>
      <c r="J1884" t="s">
        <v>7646</v>
      </c>
      <c r="K1884" t="s">
        <v>5315</v>
      </c>
      <c r="L1884" t="s">
        <v>5317</v>
      </c>
      <c r="M1884">
        <v>0</v>
      </c>
      <c r="N1884" t="s">
        <v>6129</v>
      </c>
      <c r="O1884" t="s">
        <v>9775</v>
      </c>
      <c r="P1884" t="s">
        <v>9775</v>
      </c>
      <c r="Q1884">
        <v>1</v>
      </c>
      <c r="R1884">
        <v>23</v>
      </c>
      <c r="S1884">
        <v>82000</v>
      </c>
      <c r="T1884" t="s">
        <v>9727</v>
      </c>
      <c r="W1884" t="s">
        <v>6300</v>
      </c>
      <c r="AH1884" t="s">
        <v>9687</v>
      </c>
      <c r="AI1884" t="s">
        <v>7523</v>
      </c>
      <c r="AO1884">
        <v>0</v>
      </c>
      <c r="AP1884" t="s">
        <v>3315</v>
      </c>
      <c r="AQ1884" t="s">
        <v>5313</v>
      </c>
      <c r="AR1884">
        <v>0</v>
      </c>
      <c r="AS1884">
        <v>0</v>
      </c>
    </row>
    <row r="1885" spans="1:45" x14ac:dyDescent="0.15">
      <c r="A1885" t="s">
        <v>3314</v>
      </c>
      <c r="B1885" t="s">
        <v>6294</v>
      </c>
      <c r="C1885" t="s">
        <v>3314</v>
      </c>
      <c r="D1885" t="s">
        <v>925</v>
      </c>
      <c r="E1885" t="s">
        <v>9683</v>
      </c>
      <c r="F1885" t="s">
        <v>9684</v>
      </c>
      <c r="G1885" t="s">
        <v>9771</v>
      </c>
      <c r="H1885" t="s">
        <v>7646</v>
      </c>
      <c r="I1885" t="s">
        <v>7646</v>
      </c>
      <c r="J1885" t="s">
        <v>7646</v>
      </c>
      <c r="K1885" t="s">
        <v>5315</v>
      </c>
      <c r="L1885" t="s">
        <v>5317</v>
      </c>
      <c r="M1885">
        <v>0</v>
      </c>
      <c r="N1885" t="s">
        <v>6129</v>
      </c>
      <c r="O1885" t="s">
        <v>9775</v>
      </c>
      <c r="P1885" t="s">
        <v>9775</v>
      </c>
      <c r="Q1885">
        <v>1</v>
      </c>
      <c r="R1885">
        <v>24</v>
      </c>
      <c r="S1885">
        <v>82000</v>
      </c>
      <c r="T1885" t="s">
        <v>9727</v>
      </c>
      <c r="W1885" t="s">
        <v>6300</v>
      </c>
      <c r="AH1885" t="s">
        <v>9687</v>
      </c>
      <c r="AI1885" t="s">
        <v>7523</v>
      </c>
      <c r="AO1885">
        <v>0</v>
      </c>
      <c r="AP1885" t="s">
        <v>3315</v>
      </c>
      <c r="AQ1885" t="s">
        <v>5313</v>
      </c>
      <c r="AR1885">
        <v>0</v>
      </c>
      <c r="AS1885">
        <v>0</v>
      </c>
    </row>
    <row r="1886" spans="1:45" x14ac:dyDescent="0.15">
      <c r="A1886" t="s">
        <v>3314</v>
      </c>
      <c r="B1886" t="s">
        <v>6294</v>
      </c>
      <c r="C1886" t="s">
        <v>3314</v>
      </c>
      <c r="D1886" t="s">
        <v>925</v>
      </c>
      <c r="E1886" t="s">
        <v>9683</v>
      </c>
      <c r="F1886" t="s">
        <v>9684</v>
      </c>
      <c r="G1886" t="s">
        <v>9771</v>
      </c>
      <c r="H1886" t="s">
        <v>7646</v>
      </c>
      <c r="I1886" t="s">
        <v>7646</v>
      </c>
      <c r="J1886" t="s">
        <v>7646</v>
      </c>
      <c r="K1886" t="s">
        <v>5315</v>
      </c>
      <c r="L1886" t="s">
        <v>5317</v>
      </c>
      <c r="M1886">
        <v>0</v>
      </c>
      <c r="N1886" t="s">
        <v>6129</v>
      </c>
      <c r="O1886" t="s">
        <v>9775</v>
      </c>
      <c r="P1886" t="s">
        <v>9775</v>
      </c>
      <c r="Q1886">
        <v>1</v>
      </c>
      <c r="R1886">
        <v>25</v>
      </c>
      <c r="S1886">
        <v>82000</v>
      </c>
      <c r="T1886" t="s">
        <v>9727</v>
      </c>
      <c r="W1886" t="s">
        <v>6300</v>
      </c>
      <c r="AH1886" t="s">
        <v>9687</v>
      </c>
      <c r="AI1886" t="s">
        <v>7523</v>
      </c>
      <c r="AO1886">
        <v>0</v>
      </c>
      <c r="AP1886" t="s">
        <v>3315</v>
      </c>
      <c r="AQ1886" t="s">
        <v>5313</v>
      </c>
      <c r="AR1886">
        <v>0</v>
      </c>
      <c r="AS1886">
        <v>0</v>
      </c>
    </row>
    <row r="1887" spans="1:45" x14ac:dyDescent="0.15">
      <c r="A1887" t="s">
        <v>3314</v>
      </c>
      <c r="B1887" t="s">
        <v>6294</v>
      </c>
      <c r="C1887" t="s">
        <v>3314</v>
      </c>
      <c r="D1887" t="s">
        <v>925</v>
      </c>
      <c r="E1887" t="s">
        <v>9683</v>
      </c>
      <c r="F1887" t="s">
        <v>9684</v>
      </c>
      <c r="G1887" t="s">
        <v>2203</v>
      </c>
      <c r="H1887" t="s">
        <v>336</v>
      </c>
      <c r="I1887" t="s">
        <v>336</v>
      </c>
      <c r="J1887" t="s">
        <v>336</v>
      </c>
      <c r="K1887" t="s">
        <v>5315</v>
      </c>
      <c r="L1887" t="s">
        <v>5317</v>
      </c>
      <c r="M1887">
        <v>0</v>
      </c>
      <c r="N1887" t="s">
        <v>6013</v>
      </c>
      <c r="O1887" t="s">
        <v>6093</v>
      </c>
      <c r="P1887" t="s">
        <v>6093</v>
      </c>
      <c r="Q1887">
        <v>1</v>
      </c>
      <c r="R1887">
        <v>1</v>
      </c>
      <c r="S1887">
        <v>11249</v>
      </c>
      <c r="T1887" t="s">
        <v>9686</v>
      </c>
      <c r="W1887" t="s">
        <v>6300</v>
      </c>
      <c r="AH1887" t="s">
        <v>9687</v>
      </c>
      <c r="AI1887" t="s">
        <v>7523</v>
      </c>
      <c r="AO1887">
        <v>0</v>
      </c>
      <c r="AP1887" t="s">
        <v>3315</v>
      </c>
      <c r="AQ1887" t="s">
        <v>5313</v>
      </c>
      <c r="AR1887">
        <v>0</v>
      </c>
      <c r="AS1887">
        <v>0</v>
      </c>
    </row>
    <row r="1888" spans="1:45" x14ac:dyDescent="0.15">
      <c r="A1888" t="s">
        <v>3314</v>
      </c>
      <c r="B1888" t="s">
        <v>6294</v>
      </c>
      <c r="C1888" t="s">
        <v>3314</v>
      </c>
      <c r="D1888" t="s">
        <v>925</v>
      </c>
      <c r="E1888" t="s">
        <v>9683</v>
      </c>
      <c r="F1888" t="s">
        <v>9684</v>
      </c>
      <c r="G1888" t="s">
        <v>2203</v>
      </c>
      <c r="H1888" t="s">
        <v>336</v>
      </c>
      <c r="I1888" t="s">
        <v>336</v>
      </c>
      <c r="J1888" t="s">
        <v>336</v>
      </c>
      <c r="K1888" t="s">
        <v>5315</v>
      </c>
      <c r="L1888" t="s">
        <v>5317</v>
      </c>
      <c r="M1888">
        <v>0</v>
      </c>
      <c r="N1888" t="s">
        <v>6013</v>
      </c>
      <c r="O1888" t="s">
        <v>6093</v>
      </c>
      <c r="P1888" t="s">
        <v>6093</v>
      </c>
      <c r="Q1888">
        <v>1</v>
      </c>
      <c r="R1888">
        <v>2</v>
      </c>
      <c r="S1888">
        <v>11249</v>
      </c>
      <c r="T1888" t="s">
        <v>9686</v>
      </c>
      <c r="W1888" t="s">
        <v>6300</v>
      </c>
      <c r="AH1888" t="s">
        <v>9687</v>
      </c>
      <c r="AI1888" t="s">
        <v>7523</v>
      </c>
      <c r="AO1888">
        <v>0</v>
      </c>
      <c r="AP1888" t="s">
        <v>3315</v>
      </c>
      <c r="AQ1888" t="s">
        <v>5313</v>
      </c>
      <c r="AR1888">
        <v>0</v>
      </c>
      <c r="AS1888">
        <v>0</v>
      </c>
    </row>
    <row r="1889" spans="1:45" x14ac:dyDescent="0.15">
      <c r="A1889" t="s">
        <v>3314</v>
      </c>
      <c r="B1889" t="s">
        <v>6294</v>
      </c>
      <c r="C1889" t="s">
        <v>3314</v>
      </c>
      <c r="D1889" t="s">
        <v>925</v>
      </c>
      <c r="E1889" t="s">
        <v>9683</v>
      </c>
      <c r="F1889" t="s">
        <v>9684</v>
      </c>
      <c r="G1889" t="s">
        <v>2203</v>
      </c>
      <c r="H1889" t="s">
        <v>336</v>
      </c>
      <c r="I1889" t="s">
        <v>336</v>
      </c>
      <c r="J1889" t="s">
        <v>336</v>
      </c>
      <c r="K1889" t="s">
        <v>5315</v>
      </c>
      <c r="L1889" t="s">
        <v>5317</v>
      </c>
      <c r="M1889">
        <v>0</v>
      </c>
      <c r="N1889" t="s">
        <v>6013</v>
      </c>
      <c r="O1889" t="s">
        <v>6093</v>
      </c>
      <c r="P1889" t="s">
        <v>6093</v>
      </c>
      <c r="Q1889">
        <v>1</v>
      </c>
      <c r="R1889">
        <v>3</v>
      </c>
      <c r="S1889">
        <v>11249</v>
      </c>
      <c r="T1889" t="s">
        <v>9686</v>
      </c>
      <c r="W1889" t="s">
        <v>6300</v>
      </c>
      <c r="AH1889" t="s">
        <v>9687</v>
      </c>
      <c r="AI1889" t="s">
        <v>7523</v>
      </c>
      <c r="AO1889">
        <v>0</v>
      </c>
      <c r="AP1889" t="s">
        <v>3315</v>
      </c>
      <c r="AQ1889" t="s">
        <v>5313</v>
      </c>
      <c r="AR1889">
        <v>0</v>
      </c>
      <c r="AS1889">
        <v>0</v>
      </c>
    </row>
    <row r="1890" spans="1:45" x14ac:dyDescent="0.15">
      <c r="A1890" t="s">
        <v>3314</v>
      </c>
      <c r="B1890" t="s">
        <v>6294</v>
      </c>
      <c r="C1890" t="s">
        <v>3314</v>
      </c>
      <c r="D1890" t="s">
        <v>925</v>
      </c>
      <c r="E1890" t="s">
        <v>9683</v>
      </c>
      <c r="F1890" t="s">
        <v>9684</v>
      </c>
      <c r="G1890" t="s">
        <v>2203</v>
      </c>
      <c r="H1890" t="s">
        <v>336</v>
      </c>
      <c r="I1890" t="s">
        <v>336</v>
      </c>
      <c r="J1890" t="s">
        <v>336</v>
      </c>
      <c r="K1890" t="s">
        <v>5315</v>
      </c>
      <c r="L1890" t="s">
        <v>5317</v>
      </c>
      <c r="M1890">
        <v>0</v>
      </c>
      <c r="N1890" t="s">
        <v>6013</v>
      </c>
      <c r="O1890" t="s">
        <v>6093</v>
      </c>
      <c r="P1890" t="s">
        <v>6093</v>
      </c>
      <c r="Q1890">
        <v>1</v>
      </c>
      <c r="R1890">
        <v>4</v>
      </c>
      <c r="S1890">
        <v>11249</v>
      </c>
      <c r="T1890" t="s">
        <v>9686</v>
      </c>
      <c r="W1890" t="s">
        <v>6300</v>
      </c>
      <c r="AH1890" t="s">
        <v>9687</v>
      </c>
      <c r="AI1890" t="s">
        <v>7523</v>
      </c>
      <c r="AO1890">
        <v>0</v>
      </c>
      <c r="AP1890" t="s">
        <v>3315</v>
      </c>
      <c r="AQ1890" t="s">
        <v>5313</v>
      </c>
      <c r="AR1890">
        <v>0</v>
      </c>
      <c r="AS1890">
        <v>0</v>
      </c>
    </row>
    <row r="1891" spans="1:45" x14ac:dyDescent="0.15">
      <c r="A1891" t="s">
        <v>3314</v>
      </c>
      <c r="B1891" t="s">
        <v>6294</v>
      </c>
      <c r="C1891" t="s">
        <v>3314</v>
      </c>
      <c r="D1891" t="s">
        <v>925</v>
      </c>
      <c r="E1891" t="s">
        <v>9683</v>
      </c>
      <c r="F1891" t="s">
        <v>9684</v>
      </c>
      <c r="G1891" t="s">
        <v>2203</v>
      </c>
      <c r="H1891" t="s">
        <v>336</v>
      </c>
      <c r="I1891" t="s">
        <v>336</v>
      </c>
      <c r="J1891" t="s">
        <v>336</v>
      </c>
      <c r="K1891" t="s">
        <v>5315</v>
      </c>
      <c r="L1891" t="s">
        <v>5317</v>
      </c>
      <c r="M1891">
        <v>0</v>
      </c>
      <c r="N1891" t="s">
        <v>6013</v>
      </c>
      <c r="O1891" t="s">
        <v>6093</v>
      </c>
      <c r="P1891" t="s">
        <v>6093</v>
      </c>
      <c r="Q1891">
        <v>1</v>
      </c>
      <c r="R1891">
        <v>5</v>
      </c>
      <c r="S1891">
        <v>11249</v>
      </c>
      <c r="T1891" t="s">
        <v>9686</v>
      </c>
      <c r="W1891" t="s">
        <v>6300</v>
      </c>
      <c r="AH1891" t="s">
        <v>9687</v>
      </c>
      <c r="AI1891" t="s">
        <v>7523</v>
      </c>
      <c r="AO1891">
        <v>0</v>
      </c>
      <c r="AP1891" t="s">
        <v>3315</v>
      </c>
      <c r="AQ1891" t="s">
        <v>5313</v>
      </c>
      <c r="AR1891">
        <v>0</v>
      </c>
      <c r="AS1891">
        <v>0</v>
      </c>
    </row>
    <row r="1892" spans="1:45" x14ac:dyDescent="0.15">
      <c r="A1892" t="s">
        <v>3314</v>
      </c>
      <c r="B1892" t="s">
        <v>6294</v>
      </c>
      <c r="C1892" t="s">
        <v>3314</v>
      </c>
      <c r="D1892" t="s">
        <v>925</v>
      </c>
      <c r="E1892" t="s">
        <v>9683</v>
      </c>
      <c r="F1892" t="s">
        <v>9684</v>
      </c>
      <c r="G1892" t="s">
        <v>2203</v>
      </c>
      <c r="H1892" t="s">
        <v>336</v>
      </c>
      <c r="I1892" t="s">
        <v>336</v>
      </c>
      <c r="J1892" t="s">
        <v>336</v>
      </c>
      <c r="K1892" t="s">
        <v>5315</v>
      </c>
      <c r="L1892" t="s">
        <v>5317</v>
      </c>
      <c r="M1892">
        <v>0</v>
      </c>
      <c r="N1892" t="s">
        <v>6013</v>
      </c>
      <c r="O1892" t="s">
        <v>6093</v>
      </c>
      <c r="P1892" t="s">
        <v>6093</v>
      </c>
      <c r="Q1892">
        <v>1</v>
      </c>
      <c r="R1892">
        <v>6</v>
      </c>
      <c r="S1892">
        <v>11249</v>
      </c>
      <c r="T1892" t="s">
        <v>9686</v>
      </c>
      <c r="W1892" t="s">
        <v>6300</v>
      </c>
      <c r="AH1892" t="s">
        <v>9687</v>
      </c>
      <c r="AI1892" t="s">
        <v>7523</v>
      </c>
      <c r="AO1892">
        <v>0</v>
      </c>
      <c r="AP1892" t="s">
        <v>3315</v>
      </c>
      <c r="AQ1892" t="s">
        <v>5313</v>
      </c>
      <c r="AR1892">
        <v>0</v>
      </c>
      <c r="AS1892">
        <v>0</v>
      </c>
    </row>
    <row r="1893" spans="1:45" x14ac:dyDescent="0.15">
      <c r="A1893" t="s">
        <v>3314</v>
      </c>
      <c r="B1893" t="s">
        <v>6294</v>
      </c>
      <c r="C1893" t="s">
        <v>3314</v>
      </c>
      <c r="D1893" t="s">
        <v>925</v>
      </c>
      <c r="E1893" t="s">
        <v>9683</v>
      </c>
      <c r="F1893" t="s">
        <v>9684</v>
      </c>
      <c r="G1893" t="s">
        <v>2203</v>
      </c>
      <c r="H1893" t="s">
        <v>336</v>
      </c>
      <c r="I1893" t="s">
        <v>336</v>
      </c>
      <c r="J1893" t="s">
        <v>336</v>
      </c>
      <c r="K1893" t="s">
        <v>5315</v>
      </c>
      <c r="L1893" t="s">
        <v>5317</v>
      </c>
      <c r="M1893">
        <v>0</v>
      </c>
      <c r="N1893" t="s">
        <v>6013</v>
      </c>
      <c r="O1893" t="s">
        <v>6093</v>
      </c>
      <c r="P1893" t="s">
        <v>6093</v>
      </c>
      <c r="Q1893">
        <v>1</v>
      </c>
      <c r="R1893">
        <v>7</v>
      </c>
      <c r="S1893">
        <v>11249</v>
      </c>
      <c r="T1893" t="s">
        <v>9686</v>
      </c>
      <c r="W1893" t="s">
        <v>6300</v>
      </c>
      <c r="AH1893" t="s">
        <v>9687</v>
      </c>
      <c r="AI1893" t="s">
        <v>7523</v>
      </c>
      <c r="AO1893">
        <v>0</v>
      </c>
      <c r="AP1893" t="s">
        <v>3315</v>
      </c>
      <c r="AQ1893" t="s">
        <v>5313</v>
      </c>
      <c r="AR1893">
        <v>0</v>
      </c>
      <c r="AS1893">
        <v>0</v>
      </c>
    </row>
    <row r="1894" spans="1:45" x14ac:dyDescent="0.15">
      <c r="A1894" t="s">
        <v>3314</v>
      </c>
      <c r="B1894" t="s">
        <v>6294</v>
      </c>
      <c r="C1894" t="s">
        <v>3314</v>
      </c>
      <c r="D1894" t="s">
        <v>925</v>
      </c>
      <c r="E1894" t="s">
        <v>9683</v>
      </c>
      <c r="F1894" t="s">
        <v>9684</v>
      </c>
      <c r="G1894" t="s">
        <v>2203</v>
      </c>
      <c r="H1894" t="s">
        <v>336</v>
      </c>
      <c r="I1894" t="s">
        <v>336</v>
      </c>
      <c r="J1894" t="s">
        <v>336</v>
      </c>
      <c r="K1894" t="s">
        <v>5315</v>
      </c>
      <c r="L1894" t="s">
        <v>5317</v>
      </c>
      <c r="M1894">
        <v>0</v>
      </c>
      <c r="N1894" t="s">
        <v>6013</v>
      </c>
      <c r="O1894" t="s">
        <v>6093</v>
      </c>
      <c r="P1894" t="s">
        <v>6093</v>
      </c>
      <c r="Q1894">
        <v>1</v>
      </c>
      <c r="R1894">
        <v>8</v>
      </c>
      <c r="S1894">
        <v>11249</v>
      </c>
      <c r="T1894" t="s">
        <v>9686</v>
      </c>
      <c r="W1894" t="s">
        <v>6300</v>
      </c>
      <c r="AH1894" t="s">
        <v>9687</v>
      </c>
      <c r="AI1894" t="s">
        <v>7523</v>
      </c>
      <c r="AO1894">
        <v>0</v>
      </c>
      <c r="AP1894" t="s">
        <v>3315</v>
      </c>
      <c r="AQ1894" t="s">
        <v>5313</v>
      </c>
      <c r="AR1894">
        <v>0</v>
      </c>
      <c r="AS1894">
        <v>0</v>
      </c>
    </row>
    <row r="1895" spans="1:45" x14ac:dyDescent="0.15">
      <c r="A1895" t="s">
        <v>3314</v>
      </c>
      <c r="B1895" t="s">
        <v>6294</v>
      </c>
      <c r="C1895" t="s">
        <v>3314</v>
      </c>
      <c r="D1895" t="s">
        <v>925</v>
      </c>
      <c r="E1895" t="s">
        <v>9683</v>
      </c>
      <c r="F1895" t="s">
        <v>9684</v>
      </c>
      <c r="G1895" t="s">
        <v>2203</v>
      </c>
      <c r="H1895" t="s">
        <v>336</v>
      </c>
      <c r="I1895" t="s">
        <v>336</v>
      </c>
      <c r="J1895" t="s">
        <v>336</v>
      </c>
      <c r="K1895" t="s">
        <v>5315</v>
      </c>
      <c r="L1895" t="s">
        <v>5317</v>
      </c>
      <c r="M1895">
        <v>0</v>
      </c>
      <c r="N1895" t="s">
        <v>6013</v>
      </c>
      <c r="O1895" t="s">
        <v>6093</v>
      </c>
      <c r="P1895" t="s">
        <v>6093</v>
      </c>
      <c r="Q1895">
        <v>1</v>
      </c>
      <c r="R1895">
        <v>9</v>
      </c>
      <c r="S1895">
        <v>11249</v>
      </c>
      <c r="T1895" t="s">
        <v>9686</v>
      </c>
      <c r="W1895" t="s">
        <v>6300</v>
      </c>
      <c r="AH1895" t="s">
        <v>9687</v>
      </c>
      <c r="AI1895" t="s">
        <v>7523</v>
      </c>
      <c r="AO1895">
        <v>0</v>
      </c>
      <c r="AP1895" t="s">
        <v>3315</v>
      </c>
      <c r="AQ1895" t="s">
        <v>5313</v>
      </c>
      <c r="AR1895">
        <v>0</v>
      </c>
      <c r="AS1895">
        <v>0</v>
      </c>
    </row>
    <row r="1896" spans="1:45" x14ac:dyDescent="0.15">
      <c r="A1896" t="s">
        <v>3314</v>
      </c>
      <c r="B1896" t="s">
        <v>6294</v>
      </c>
      <c r="C1896" t="s">
        <v>3314</v>
      </c>
      <c r="D1896" t="s">
        <v>925</v>
      </c>
      <c r="E1896" t="s">
        <v>9683</v>
      </c>
      <c r="F1896" t="s">
        <v>9684</v>
      </c>
      <c r="G1896" t="s">
        <v>2203</v>
      </c>
      <c r="H1896" t="s">
        <v>336</v>
      </c>
      <c r="I1896" t="s">
        <v>336</v>
      </c>
      <c r="J1896" t="s">
        <v>336</v>
      </c>
      <c r="K1896" t="s">
        <v>5315</v>
      </c>
      <c r="L1896" t="s">
        <v>5317</v>
      </c>
      <c r="M1896">
        <v>0</v>
      </c>
      <c r="N1896" t="s">
        <v>6013</v>
      </c>
      <c r="O1896" t="s">
        <v>6093</v>
      </c>
      <c r="P1896" t="s">
        <v>6093</v>
      </c>
      <c r="Q1896">
        <v>1</v>
      </c>
      <c r="R1896">
        <v>10</v>
      </c>
      <c r="S1896">
        <v>11249</v>
      </c>
      <c r="T1896" t="s">
        <v>9686</v>
      </c>
      <c r="W1896" t="s">
        <v>6300</v>
      </c>
      <c r="AH1896" t="s">
        <v>9687</v>
      </c>
      <c r="AI1896" t="s">
        <v>7523</v>
      </c>
      <c r="AO1896">
        <v>0</v>
      </c>
      <c r="AP1896" t="s">
        <v>3315</v>
      </c>
      <c r="AQ1896" t="s">
        <v>5313</v>
      </c>
      <c r="AR1896">
        <v>0</v>
      </c>
      <c r="AS1896">
        <v>0</v>
      </c>
    </row>
    <row r="1897" spans="1:45" x14ac:dyDescent="0.15">
      <c r="A1897" t="s">
        <v>3314</v>
      </c>
      <c r="B1897" t="s">
        <v>6294</v>
      </c>
      <c r="C1897" t="s">
        <v>3314</v>
      </c>
      <c r="D1897" t="s">
        <v>925</v>
      </c>
      <c r="E1897" t="s">
        <v>9683</v>
      </c>
      <c r="F1897" t="s">
        <v>9684</v>
      </c>
      <c r="G1897" t="s">
        <v>2203</v>
      </c>
      <c r="H1897" t="s">
        <v>336</v>
      </c>
      <c r="I1897" t="s">
        <v>336</v>
      </c>
      <c r="J1897" t="s">
        <v>336</v>
      </c>
      <c r="K1897" t="s">
        <v>5315</v>
      </c>
      <c r="L1897" t="s">
        <v>5317</v>
      </c>
      <c r="M1897">
        <v>0</v>
      </c>
      <c r="N1897" t="s">
        <v>6013</v>
      </c>
      <c r="O1897" t="s">
        <v>6093</v>
      </c>
      <c r="P1897" t="s">
        <v>6093</v>
      </c>
      <c r="Q1897">
        <v>1</v>
      </c>
      <c r="R1897">
        <v>11</v>
      </c>
      <c r="S1897">
        <v>11249</v>
      </c>
      <c r="T1897" t="s">
        <v>9686</v>
      </c>
      <c r="W1897" t="s">
        <v>6300</v>
      </c>
      <c r="AH1897" t="s">
        <v>9687</v>
      </c>
      <c r="AI1897" t="s">
        <v>7523</v>
      </c>
      <c r="AO1897">
        <v>0</v>
      </c>
      <c r="AP1897" t="s">
        <v>3315</v>
      </c>
      <c r="AQ1897" t="s">
        <v>5313</v>
      </c>
      <c r="AR1897">
        <v>0</v>
      </c>
      <c r="AS1897">
        <v>0</v>
      </c>
    </row>
    <row r="1898" spans="1:45" x14ac:dyDescent="0.15">
      <c r="A1898" t="s">
        <v>3314</v>
      </c>
      <c r="B1898" t="s">
        <v>6294</v>
      </c>
      <c r="C1898" t="s">
        <v>3314</v>
      </c>
      <c r="D1898" t="s">
        <v>925</v>
      </c>
      <c r="E1898" t="s">
        <v>9683</v>
      </c>
      <c r="F1898" t="s">
        <v>9684</v>
      </c>
      <c r="G1898" t="s">
        <v>2203</v>
      </c>
      <c r="H1898" t="s">
        <v>336</v>
      </c>
      <c r="I1898" t="s">
        <v>336</v>
      </c>
      <c r="J1898" t="s">
        <v>336</v>
      </c>
      <c r="K1898" t="s">
        <v>5315</v>
      </c>
      <c r="L1898" t="s">
        <v>5317</v>
      </c>
      <c r="M1898">
        <v>0</v>
      </c>
      <c r="N1898" t="s">
        <v>6013</v>
      </c>
      <c r="O1898" t="s">
        <v>6093</v>
      </c>
      <c r="P1898" t="s">
        <v>6093</v>
      </c>
      <c r="Q1898">
        <v>1</v>
      </c>
      <c r="R1898">
        <v>12</v>
      </c>
      <c r="S1898">
        <v>11249</v>
      </c>
      <c r="T1898" t="s">
        <v>9686</v>
      </c>
      <c r="W1898" t="s">
        <v>6300</v>
      </c>
      <c r="AH1898" t="s">
        <v>9687</v>
      </c>
      <c r="AI1898" t="s">
        <v>7523</v>
      </c>
      <c r="AO1898">
        <v>0</v>
      </c>
      <c r="AP1898" t="s">
        <v>3315</v>
      </c>
      <c r="AQ1898" t="s">
        <v>5313</v>
      </c>
      <c r="AR1898">
        <v>0</v>
      </c>
      <c r="AS1898">
        <v>0</v>
      </c>
    </row>
    <row r="1899" spans="1:45" x14ac:dyDescent="0.15">
      <c r="A1899" t="s">
        <v>3314</v>
      </c>
      <c r="B1899" t="s">
        <v>6294</v>
      </c>
      <c r="C1899" t="s">
        <v>3314</v>
      </c>
      <c r="D1899" t="s">
        <v>925</v>
      </c>
      <c r="E1899" t="s">
        <v>9683</v>
      </c>
      <c r="F1899" t="s">
        <v>9684</v>
      </c>
      <c r="G1899" t="s">
        <v>2203</v>
      </c>
      <c r="H1899" t="s">
        <v>336</v>
      </c>
      <c r="I1899" t="s">
        <v>336</v>
      </c>
      <c r="J1899" t="s">
        <v>336</v>
      </c>
      <c r="K1899" t="s">
        <v>5315</v>
      </c>
      <c r="L1899" t="s">
        <v>5317</v>
      </c>
      <c r="M1899">
        <v>0</v>
      </c>
      <c r="N1899" t="s">
        <v>6013</v>
      </c>
      <c r="O1899" t="s">
        <v>6093</v>
      </c>
      <c r="P1899" t="s">
        <v>6093</v>
      </c>
      <c r="Q1899">
        <v>1</v>
      </c>
      <c r="R1899">
        <v>13</v>
      </c>
      <c r="S1899">
        <v>11249</v>
      </c>
      <c r="T1899" t="s">
        <v>9686</v>
      </c>
      <c r="W1899" t="s">
        <v>6300</v>
      </c>
      <c r="AH1899" t="s">
        <v>9687</v>
      </c>
      <c r="AI1899" t="s">
        <v>7523</v>
      </c>
      <c r="AO1899">
        <v>0</v>
      </c>
      <c r="AP1899" t="s">
        <v>3315</v>
      </c>
      <c r="AQ1899" t="s">
        <v>5313</v>
      </c>
      <c r="AR1899">
        <v>0</v>
      </c>
      <c r="AS1899">
        <v>0</v>
      </c>
    </row>
    <row r="1900" spans="1:45" x14ac:dyDescent="0.15">
      <c r="A1900" t="s">
        <v>3314</v>
      </c>
      <c r="B1900" t="s">
        <v>6294</v>
      </c>
      <c r="C1900" t="s">
        <v>3314</v>
      </c>
      <c r="D1900" t="s">
        <v>925</v>
      </c>
      <c r="E1900" t="s">
        <v>9683</v>
      </c>
      <c r="F1900" t="s">
        <v>9684</v>
      </c>
      <c r="G1900" t="s">
        <v>2203</v>
      </c>
      <c r="H1900" t="s">
        <v>336</v>
      </c>
      <c r="I1900" t="s">
        <v>336</v>
      </c>
      <c r="J1900" t="s">
        <v>336</v>
      </c>
      <c r="K1900" t="s">
        <v>5315</v>
      </c>
      <c r="L1900" t="s">
        <v>5317</v>
      </c>
      <c r="M1900">
        <v>0</v>
      </c>
      <c r="N1900" t="s">
        <v>6013</v>
      </c>
      <c r="O1900" t="s">
        <v>6093</v>
      </c>
      <c r="P1900" t="s">
        <v>6093</v>
      </c>
      <c r="Q1900">
        <v>1</v>
      </c>
      <c r="R1900">
        <v>14</v>
      </c>
      <c r="S1900">
        <v>11249</v>
      </c>
      <c r="T1900" t="s">
        <v>9686</v>
      </c>
      <c r="W1900" t="s">
        <v>6300</v>
      </c>
      <c r="AH1900" t="s">
        <v>9687</v>
      </c>
      <c r="AI1900" t="s">
        <v>7523</v>
      </c>
      <c r="AO1900">
        <v>0</v>
      </c>
      <c r="AP1900" t="s">
        <v>3315</v>
      </c>
      <c r="AQ1900" t="s">
        <v>5313</v>
      </c>
      <c r="AR1900">
        <v>0</v>
      </c>
      <c r="AS1900">
        <v>0</v>
      </c>
    </row>
    <row r="1901" spans="1:45" x14ac:dyDescent="0.15">
      <c r="A1901" t="s">
        <v>3314</v>
      </c>
      <c r="B1901" t="s">
        <v>6294</v>
      </c>
      <c r="C1901" t="s">
        <v>3314</v>
      </c>
      <c r="D1901" t="s">
        <v>925</v>
      </c>
      <c r="E1901" t="s">
        <v>9683</v>
      </c>
      <c r="F1901" t="s">
        <v>9684</v>
      </c>
      <c r="G1901" t="s">
        <v>2203</v>
      </c>
      <c r="H1901" t="s">
        <v>336</v>
      </c>
      <c r="I1901" t="s">
        <v>336</v>
      </c>
      <c r="J1901" t="s">
        <v>336</v>
      </c>
      <c r="K1901" t="s">
        <v>5315</v>
      </c>
      <c r="L1901" t="s">
        <v>5317</v>
      </c>
      <c r="M1901">
        <v>0</v>
      </c>
      <c r="N1901" t="s">
        <v>6013</v>
      </c>
      <c r="O1901" t="s">
        <v>6093</v>
      </c>
      <c r="P1901" t="s">
        <v>6093</v>
      </c>
      <c r="Q1901">
        <v>1</v>
      </c>
      <c r="R1901">
        <v>15</v>
      </c>
      <c r="S1901">
        <v>11249</v>
      </c>
      <c r="T1901" t="s">
        <v>9686</v>
      </c>
      <c r="W1901" t="s">
        <v>6300</v>
      </c>
      <c r="AH1901" t="s">
        <v>9687</v>
      </c>
      <c r="AI1901" t="s">
        <v>7523</v>
      </c>
      <c r="AO1901">
        <v>0</v>
      </c>
      <c r="AP1901" t="s">
        <v>3315</v>
      </c>
      <c r="AQ1901" t="s">
        <v>5313</v>
      </c>
      <c r="AR1901">
        <v>0</v>
      </c>
      <c r="AS1901">
        <v>0</v>
      </c>
    </row>
    <row r="1902" spans="1:45" x14ac:dyDescent="0.15">
      <c r="A1902" t="s">
        <v>3314</v>
      </c>
      <c r="B1902" t="s">
        <v>6294</v>
      </c>
      <c r="C1902" t="s">
        <v>3314</v>
      </c>
      <c r="D1902" t="s">
        <v>925</v>
      </c>
      <c r="E1902" t="s">
        <v>9683</v>
      </c>
      <c r="F1902" t="s">
        <v>9684</v>
      </c>
      <c r="G1902" t="s">
        <v>2203</v>
      </c>
      <c r="H1902" t="s">
        <v>336</v>
      </c>
      <c r="I1902" t="s">
        <v>336</v>
      </c>
      <c r="J1902" t="s">
        <v>336</v>
      </c>
      <c r="K1902" t="s">
        <v>5315</v>
      </c>
      <c r="L1902" t="s">
        <v>5317</v>
      </c>
      <c r="M1902">
        <v>0</v>
      </c>
      <c r="N1902" t="s">
        <v>6013</v>
      </c>
      <c r="O1902" t="s">
        <v>6093</v>
      </c>
      <c r="P1902" t="s">
        <v>6093</v>
      </c>
      <c r="Q1902">
        <v>1</v>
      </c>
      <c r="R1902">
        <v>16</v>
      </c>
      <c r="S1902">
        <v>11249</v>
      </c>
      <c r="T1902" t="s">
        <v>9686</v>
      </c>
      <c r="W1902" t="s">
        <v>6300</v>
      </c>
      <c r="AH1902" t="s">
        <v>9687</v>
      </c>
      <c r="AI1902" t="s">
        <v>7523</v>
      </c>
      <c r="AO1902">
        <v>0</v>
      </c>
      <c r="AP1902" t="s">
        <v>3315</v>
      </c>
      <c r="AQ1902" t="s">
        <v>5313</v>
      </c>
      <c r="AR1902">
        <v>0</v>
      </c>
      <c r="AS1902">
        <v>0</v>
      </c>
    </row>
    <row r="1903" spans="1:45" x14ac:dyDescent="0.15">
      <c r="A1903" t="s">
        <v>3314</v>
      </c>
      <c r="B1903" t="s">
        <v>6294</v>
      </c>
      <c r="C1903" t="s">
        <v>3314</v>
      </c>
      <c r="D1903" t="s">
        <v>925</v>
      </c>
      <c r="E1903" t="s">
        <v>9683</v>
      </c>
      <c r="F1903" t="s">
        <v>9684</v>
      </c>
      <c r="G1903" t="s">
        <v>2203</v>
      </c>
      <c r="H1903" t="s">
        <v>336</v>
      </c>
      <c r="I1903" t="s">
        <v>336</v>
      </c>
      <c r="J1903" t="s">
        <v>336</v>
      </c>
      <c r="K1903" t="s">
        <v>5315</v>
      </c>
      <c r="L1903" t="s">
        <v>5317</v>
      </c>
      <c r="M1903">
        <v>0</v>
      </c>
      <c r="N1903" t="s">
        <v>6013</v>
      </c>
      <c r="O1903" t="s">
        <v>6093</v>
      </c>
      <c r="P1903" t="s">
        <v>6093</v>
      </c>
      <c r="Q1903">
        <v>1</v>
      </c>
      <c r="R1903">
        <v>17</v>
      </c>
      <c r="S1903">
        <v>11249</v>
      </c>
      <c r="T1903" t="s">
        <v>9686</v>
      </c>
      <c r="W1903" t="s">
        <v>6300</v>
      </c>
      <c r="AH1903" t="s">
        <v>9687</v>
      </c>
      <c r="AI1903" t="s">
        <v>7523</v>
      </c>
      <c r="AO1903">
        <v>0</v>
      </c>
      <c r="AP1903" t="s">
        <v>3315</v>
      </c>
      <c r="AQ1903" t="s">
        <v>5313</v>
      </c>
      <c r="AR1903">
        <v>0</v>
      </c>
      <c r="AS1903">
        <v>0</v>
      </c>
    </row>
    <row r="1904" spans="1:45" x14ac:dyDescent="0.15">
      <c r="A1904" t="s">
        <v>3314</v>
      </c>
      <c r="B1904" t="s">
        <v>6294</v>
      </c>
      <c r="C1904" t="s">
        <v>3314</v>
      </c>
      <c r="D1904" t="s">
        <v>925</v>
      </c>
      <c r="E1904" t="s">
        <v>9683</v>
      </c>
      <c r="F1904" t="s">
        <v>9684</v>
      </c>
      <c r="G1904" t="s">
        <v>2203</v>
      </c>
      <c r="H1904" t="s">
        <v>336</v>
      </c>
      <c r="I1904" t="s">
        <v>336</v>
      </c>
      <c r="J1904" t="s">
        <v>336</v>
      </c>
      <c r="K1904" t="s">
        <v>5315</v>
      </c>
      <c r="L1904" t="s">
        <v>5317</v>
      </c>
      <c r="M1904">
        <v>0</v>
      </c>
      <c r="N1904" t="s">
        <v>6013</v>
      </c>
      <c r="O1904" t="s">
        <v>6093</v>
      </c>
      <c r="P1904" t="s">
        <v>6093</v>
      </c>
      <c r="Q1904">
        <v>1</v>
      </c>
      <c r="R1904">
        <v>18</v>
      </c>
      <c r="S1904">
        <v>11249</v>
      </c>
      <c r="T1904" t="s">
        <v>9686</v>
      </c>
      <c r="W1904" t="s">
        <v>6300</v>
      </c>
      <c r="AH1904" t="s">
        <v>9687</v>
      </c>
      <c r="AI1904" t="s">
        <v>7523</v>
      </c>
      <c r="AO1904">
        <v>0</v>
      </c>
      <c r="AP1904" t="s">
        <v>3315</v>
      </c>
      <c r="AQ1904" t="s">
        <v>5313</v>
      </c>
      <c r="AR1904">
        <v>0</v>
      </c>
      <c r="AS1904">
        <v>0</v>
      </c>
    </row>
    <row r="1905" spans="1:45" x14ac:dyDescent="0.15">
      <c r="A1905" t="s">
        <v>3314</v>
      </c>
      <c r="B1905" t="s">
        <v>6294</v>
      </c>
      <c r="C1905" t="s">
        <v>3314</v>
      </c>
      <c r="D1905" t="s">
        <v>925</v>
      </c>
      <c r="E1905" t="s">
        <v>9683</v>
      </c>
      <c r="F1905" t="s">
        <v>9684</v>
      </c>
      <c r="G1905" t="s">
        <v>2203</v>
      </c>
      <c r="H1905" t="s">
        <v>336</v>
      </c>
      <c r="I1905" t="s">
        <v>336</v>
      </c>
      <c r="J1905" t="s">
        <v>336</v>
      </c>
      <c r="K1905" t="s">
        <v>5315</v>
      </c>
      <c r="L1905" t="s">
        <v>5317</v>
      </c>
      <c r="M1905">
        <v>0</v>
      </c>
      <c r="N1905" t="s">
        <v>6013</v>
      </c>
      <c r="O1905" t="s">
        <v>6093</v>
      </c>
      <c r="P1905" t="s">
        <v>6093</v>
      </c>
      <c r="Q1905">
        <v>1</v>
      </c>
      <c r="R1905">
        <v>19</v>
      </c>
      <c r="S1905">
        <v>11249</v>
      </c>
      <c r="T1905" t="s">
        <v>9686</v>
      </c>
      <c r="W1905" t="s">
        <v>6300</v>
      </c>
      <c r="AH1905" t="s">
        <v>9687</v>
      </c>
      <c r="AI1905" t="s">
        <v>7523</v>
      </c>
      <c r="AO1905">
        <v>0</v>
      </c>
      <c r="AP1905" t="s">
        <v>3315</v>
      </c>
      <c r="AQ1905" t="s">
        <v>5313</v>
      </c>
      <c r="AR1905">
        <v>0</v>
      </c>
      <c r="AS1905">
        <v>0</v>
      </c>
    </row>
    <row r="1906" spans="1:45" x14ac:dyDescent="0.15">
      <c r="A1906" t="s">
        <v>3314</v>
      </c>
      <c r="B1906" t="s">
        <v>6294</v>
      </c>
      <c r="C1906" t="s">
        <v>3314</v>
      </c>
      <c r="D1906" t="s">
        <v>925</v>
      </c>
      <c r="E1906" t="s">
        <v>9683</v>
      </c>
      <c r="F1906" t="s">
        <v>9684</v>
      </c>
      <c r="G1906" t="s">
        <v>2203</v>
      </c>
      <c r="H1906" t="s">
        <v>336</v>
      </c>
      <c r="I1906" t="s">
        <v>336</v>
      </c>
      <c r="J1906" t="s">
        <v>336</v>
      </c>
      <c r="K1906" t="s">
        <v>5315</v>
      </c>
      <c r="L1906" t="s">
        <v>5317</v>
      </c>
      <c r="M1906">
        <v>0</v>
      </c>
      <c r="N1906" t="s">
        <v>6013</v>
      </c>
      <c r="O1906" t="s">
        <v>6093</v>
      </c>
      <c r="P1906" t="s">
        <v>6093</v>
      </c>
      <c r="Q1906">
        <v>1</v>
      </c>
      <c r="R1906">
        <v>20</v>
      </c>
      <c r="S1906">
        <v>11249</v>
      </c>
      <c r="T1906" t="s">
        <v>9686</v>
      </c>
      <c r="W1906" t="s">
        <v>6300</v>
      </c>
      <c r="AH1906" t="s">
        <v>9687</v>
      </c>
      <c r="AI1906" t="s">
        <v>7523</v>
      </c>
      <c r="AO1906">
        <v>0</v>
      </c>
      <c r="AP1906" t="s">
        <v>3315</v>
      </c>
      <c r="AQ1906" t="s">
        <v>5313</v>
      </c>
      <c r="AR1906">
        <v>0</v>
      </c>
      <c r="AS1906">
        <v>0</v>
      </c>
    </row>
    <row r="1907" spans="1:45" x14ac:dyDescent="0.15">
      <c r="A1907" t="s">
        <v>3314</v>
      </c>
      <c r="B1907" t="s">
        <v>6294</v>
      </c>
      <c r="C1907" t="s">
        <v>3314</v>
      </c>
      <c r="D1907" t="s">
        <v>925</v>
      </c>
      <c r="E1907" t="s">
        <v>9683</v>
      </c>
      <c r="F1907" t="s">
        <v>9684</v>
      </c>
      <c r="G1907" t="s">
        <v>2203</v>
      </c>
      <c r="H1907" t="s">
        <v>336</v>
      </c>
      <c r="I1907" t="s">
        <v>336</v>
      </c>
      <c r="J1907" t="s">
        <v>336</v>
      </c>
      <c r="K1907" t="s">
        <v>5315</v>
      </c>
      <c r="L1907" t="s">
        <v>5317</v>
      </c>
      <c r="M1907">
        <v>0</v>
      </c>
      <c r="N1907" t="s">
        <v>6013</v>
      </c>
      <c r="O1907" t="s">
        <v>6093</v>
      </c>
      <c r="P1907" t="s">
        <v>6093</v>
      </c>
      <c r="Q1907">
        <v>1</v>
      </c>
      <c r="R1907">
        <v>21</v>
      </c>
      <c r="S1907">
        <v>11249</v>
      </c>
      <c r="T1907" t="s">
        <v>9686</v>
      </c>
      <c r="W1907" t="s">
        <v>6300</v>
      </c>
      <c r="AH1907" t="s">
        <v>9687</v>
      </c>
      <c r="AI1907" t="s">
        <v>7523</v>
      </c>
      <c r="AO1907">
        <v>0</v>
      </c>
      <c r="AP1907" t="s">
        <v>3315</v>
      </c>
      <c r="AQ1907" t="s">
        <v>5313</v>
      </c>
      <c r="AR1907">
        <v>0</v>
      </c>
      <c r="AS1907">
        <v>0</v>
      </c>
    </row>
    <row r="1908" spans="1:45" x14ac:dyDescent="0.15">
      <c r="A1908" t="s">
        <v>3314</v>
      </c>
      <c r="B1908" t="s">
        <v>6294</v>
      </c>
      <c r="C1908" t="s">
        <v>3314</v>
      </c>
      <c r="D1908" t="s">
        <v>925</v>
      </c>
      <c r="E1908" t="s">
        <v>9683</v>
      </c>
      <c r="F1908" t="s">
        <v>9684</v>
      </c>
      <c r="G1908" t="s">
        <v>2203</v>
      </c>
      <c r="H1908" t="s">
        <v>336</v>
      </c>
      <c r="I1908" t="s">
        <v>336</v>
      </c>
      <c r="J1908" t="s">
        <v>336</v>
      </c>
      <c r="K1908" t="s">
        <v>5315</v>
      </c>
      <c r="L1908" t="s">
        <v>5317</v>
      </c>
      <c r="M1908">
        <v>0</v>
      </c>
      <c r="N1908" t="s">
        <v>6013</v>
      </c>
      <c r="O1908" t="s">
        <v>6093</v>
      </c>
      <c r="P1908" t="s">
        <v>6093</v>
      </c>
      <c r="Q1908">
        <v>1</v>
      </c>
      <c r="R1908">
        <v>22</v>
      </c>
      <c r="S1908">
        <v>11249</v>
      </c>
      <c r="T1908" t="s">
        <v>9686</v>
      </c>
      <c r="W1908" t="s">
        <v>6300</v>
      </c>
      <c r="AH1908" t="s">
        <v>9687</v>
      </c>
      <c r="AI1908" t="s">
        <v>7523</v>
      </c>
      <c r="AO1908">
        <v>0</v>
      </c>
      <c r="AP1908" t="s">
        <v>3315</v>
      </c>
      <c r="AQ1908" t="s">
        <v>5313</v>
      </c>
      <c r="AR1908">
        <v>0</v>
      </c>
      <c r="AS1908">
        <v>0</v>
      </c>
    </row>
    <row r="1909" spans="1:45" x14ac:dyDescent="0.15">
      <c r="A1909" t="s">
        <v>3314</v>
      </c>
      <c r="B1909" t="s">
        <v>6294</v>
      </c>
      <c r="C1909" t="s">
        <v>3314</v>
      </c>
      <c r="D1909" t="s">
        <v>925</v>
      </c>
      <c r="E1909" t="s">
        <v>9683</v>
      </c>
      <c r="F1909" t="s">
        <v>9684</v>
      </c>
      <c r="G1909" t="s">
        <v>2203</v>
      </c>
      <c r="H1909" t="s">
        <v>336</v>
      </c>
      <c r="I1909" t="s">
        <v>336</v>
      </c>
      <c r="J1909" t="s">
        <v>336</v>
      </c>
      <c r="K1909" t="s">
        <v>5315</v>
      </c>
      <c r="L1909" t="s">
        <v>5317</v>
      </c>
      <c r="M1909">
        <v>0</v>
      </c>
      <c r="N1909" t="s">
        <v>6013</v>
      </c>
      <c r="O1909" t="s">
        <v>6093</v>
      </c>
      <c r="P1909" t="s">
        <v>6093</v>
      </c>
      <c r="Q1909">
        <v>1</v>
      </c>
      <c r="R1909">
        <v>23</v>
      </c>
      <c r="S1909">
        <v>11249</v>
      </c>
      <c r="T1909" t="s">
        <v>9686</v>
      </c>
      <c r="W1909" t="s">
        <v>6300</v>
      </c>
      <c r="AH1909" t="s">
        <v>9687</v>
      </c>
      <c r="AI1909" t="s">
        <v>7523</v>
      </c>
      <c r="AO1909">
        <v>0</v>
      </c>
      <c r="AP1909" t="s">
        <v>3315</v>
      </c>
      <c r="AQ1909" t="s">
        <v>5313</v>
      </c>
      <c r="AR1909">
        <v>0</v>
      </c>
      <c r="AS1909">
        <v>0</v>
      </c>
    </row>
    <row r="1910" spans="1:45" x14ac:dyDescent="0.15">
      <c r="A1910" t="s">
        <v>3314</v>
      </c>
      <c r="B1910" t="s">
        <v>6294</v>
      </c>
      <c r="C1910" t="s">
        <v>3314</v>
      </c>
      <c r="D1910" t="s">
        <v>925</v>
      </c>
      <c r="E1910" t="s">
        <v>9683</v>
      </c>
      <c r="F1910" t="s">
        <v>9684</v>
      </c>
      <c r="G1910" t="s">
        <v>2203</v>
      </c>
      <c r="H1910" t="s">
        <v>336</v>
      </c>
      <c r="I1910" t="s">
        <v>336</v>
      </c>
      <c r="J1910" t="s">
        <v>336</v>
      </c>
      <c r="K1910" t="s">
        <v>5315</v>
      </c>
      <c r="L1910" t="s">
        <v>5317</v>
      </c>
      <c r="M1910">
        <v>0</v>
      </c>
      <c r="N1910" t="s">
        <v>6013</v>
      </c>
      <c r="O1910" t="s">
        <v>6093</v>
      </c>
      <c r="P1910" t="s">
        <v>6093</v>
      </c>
      <c r="Q1910">
        <v>1</v>
      </c>
      <c r="R1910">
        <v>24</v>
      </c>
      <c r="S1910">
        <v>11249</v>
      </c>
      <c r="T1910" t="s">
        <v>9686</v>
      </c>
      <c r="W1910" t="s">
        <v>6300</v>
      </c>
      <c r="AH1910" t="s">
        <v>9687</v>
      </c>
      <c r="AI1910" t="s">
        <v>7523</v>
      </c>
      <c r="AO1910">
        <v>0</v>
      </c>
      <c r="AP1910" t="s">
        <v>3315</v>
      </c>
      <c r="AQ1910" t="s">
        <v>5313</v>
      </c>
      <c r="AR1910">
        <v>0</v>
      </c>
      <c r="AS1910">
        <v>0</v>
      </c>
    </row>
    <row r="1911" spans="1:45" x14ac:dyDescent="0.15">
      <c r="A1911" t="s">
        <v>3314</v>
      </c>
      <c r="B1911" t="s">
        <v>6294</v>
      </c>
      <c r="C1911" t="s">
        <v>3314</v>
      </c>
      <c r="D1911" t="s">
        <v>925</v>
      </c>
      <c r="E1911" t="s">
        <v>9683</v>
      </c>
      <c r="F1911" t="s">
        <v>9684</v>
      </c>
      <c r="G1911" t="s">
        <v>2203</v>
      </c>
      <c r="H1911" t="s">
        <v>336</v>
      </c>
      <c r="I1911" t="s">
        <v>336</v>
      </c>
      <c r="J1911" t="s">
        <v>336</v>
      </c>
      <c r="K1911" t="s">
        <v>5315</v>
      </c>
      <c r="L1911" t="s">
        <v>5317</v>
      </c>
      <c r="M1911">
        <v>0</v>
      </c>
      <c r="N1911" t="s">
        <v>6013</v>
      </c>
      <c r="O1911" t="s">
        <v>6037</v>
      </c>
      <c r="P1911" t="s">
        <v>6037</v>
      </c>
      <c r="Q1911">
        <v>1</v>
      </c>
      <c r="R1911">
        <v>1</v>
      </c>
      <c r="S1911">
        <v>11249</v>
      </c>
      <c r="T1911" t="s">
        <v>9686</v>
      </c>
      <c r="W1911" t="s">
        <v>6300</v>
      </c>
      <c r="AH1911" t="s">
        <v>9687</v>
      </c>
      <c r="AI1911" t="s">
        <v>7523</v>
      </c>
      <c r="AO1911">
        <v>0</v>
      </c>
      <c r="AP1911" t="s">
        <v>3315</v>
      </c>
      <c r="AQ1911" t="s">
        <v>5313</v>
      </c>
      <c r="AR1911">
        <v>0</v>
      </c>
      <c r="AS1911">
        <v>0</v>
      </c>
    </row>
    <row r="1912" spans="1:45" x14ac:dyDescent="0.15">
      <c r="A1912" t="s">
        <v>3314</v>
      </c>
      <c r="B1912" t="s">
        <v>6294</v>
      </c>
      <c r="C1912" t="s">
        <v>3314</v>
      </c>
      <c r="D1912" t="s">
        <v>925</v>
      </c>
      <c r="E1912" t="s">
        <v>9683</v>
      </c>
      <c r="F1912" t="s">
        <v>9684</v>
      </c>
      <c r="G1912" t="s">
        <v>2203</v>
      </c>
      <c r="H1912" t="s">
        <v>336</v>
      </c>
      <c r="I1912" t="s">
        <v>336</v>
      </c>
      <c r="J1912" t="s">
        <v>336</v>
      </c>
      <c r="K1912" t="s">
        <v>5315</v>
      </c>
      <c r="L1912" t="s">
        <v>5317</v>
      </c>
      <c r="M1912">
        <v>0</v>
      </c>
      <c r="N1912" t="s">
        <v>6013</v>
      </c>
      <c r="O1912" t="s">
        <v>6037</v>
      </c>
      <c r="P1912" t="s">
        <v>6037</v>
      </c>
      <c r="Q1912">
        <v>1</v>
      </c>
      <c r="R1912">
        <v>2</v>
      </c>
      <c r="S1912">
        <v>11249</v>
      </c>
      <c r="T1912" t="s">
        <v>9686</v>
      </c>
      <c r="W1912" t="s">
        <v>6300</v>
      </c>
      <c r="AH1912" t="s">
        <v>9687</v>
      </c>
      <c r="AI1912" t="s">
        <v>7523</v>
      </c>
      <c r="AO1912">
        <v>0</v>
      </c>
      <c r="AP1912" t="s">
        <v>3315</v>
      </c>
      <c r="AQ1912" t="s">
        <v>5313</v>
      </c>
      <c r="AR1912">
        <v>0</v>
      </c>
      <c r="AS1912">
        <v>0</v>
      </c>
    </row>
    <row r="1913" spans="1:45" x14ac:dyDescent="0.15">
      <c r="A1913" t="s">
        <v>3314</v>
      </c>
      <c r="B1913" t="s">
        <v>6294</v>
      </c>
      <c r="C1913" t="s">
        <v>3314</v>
      </c>
      <c r="D1913" t="s">
        <v>925</v>
      </c>
      <c r="E1913" t="s">
        <v>9683</v>
      </c>
      <c r="F1913" t="s">
        <v>9684</v>
      </c>
      <c r="G1913" t="s">
        <v>2203</v>
      </c>
      <c r="H1913" t="s">
        <v>336</v>
      </c>
      <c r="I1913" t="s">
        <v>336</v>
      </c>
      <c r="J1913" t="s">
        <v>336</v>
      </c>
      <c r="K1913" t="s">
        <v>5315</v>
      </c>
      <c r="L1913" t="s">
        <v>5317</v>
      </c>
      <c r="M1913">
        <v>0</v>
      </c>
      <c r="N1913" t="s">
        <v>6013</v>
      </c>
      <c r="O1913" t="s">
        <v>6037</v>
      </c>
      <c r="P1913" t="s">
        <v>6037</v>
      </c>
      <c r="Q1913">
        <v>1</v>
      </c>
      <c r="R1913">
        <v>3</v>
      </c>
      <c r="S1913">
        <v>11249</v>
      </c>
      <c r="T1913" t="s">
        <v>9686</v>
      </c>
      <c r="W1913" t="s">
        <v>6300</v>
      </c>
      <c r="AH1913" t="s">
        <v>9687</v>
      </c>
      <c r="AI1913" t="s">
        <v>7523</v>
      </c>
      <c r="AO1913">
        <v>0</v>
      </c>
      <c r="AP1913" t="s">
        <v>3315</v>
      </c>
      <c r="AQ1913" t="s">
        <v>5313</v>
      </c>
      <c r="AR1913">
        <v>0</v>
      </c>
      <c r="AS1913">
        <v>0</v>
      </c>
    </row>
    <row r="1914" spans="1:45" x14ac:dyDescent="0.15">
      <c r="A1914" t="s">
        <v>3314</v>
      </c>
      <c r="B1914" t="s">
        <v>6294</v>
      </c>
      <c r="C1914" t="s">
        <v>3314</v>
      </c>
      <c r="D1914" t="s">
        <v>925</v>
      </c>
      <c r="E1914" t="s">
        <v>9683</v>
      </c>
      <c r="F1914" t="s">
        <v>9684</v>
      </c>
      <c r="G1914" t="s">
        <v>2203</v>
      </c>
      <c r="H1914" t="s">
        <v>336</v>
      </c>
      <c r="I1914" t="s">
        <v>336</v>
      </c>
      <c r="J1914" t="s">
        <v>336</v>
      </c>
      <c r="K1914" t="s">
        <v>5315</v>
      </c>
      <c r="L1914" t="s">
        <v>5317</v>
      </c>
      <c r="M1914">
        <v>0</v>
      </c>
      <c r="N1914" t="s">
        <v>6013</v>
      </c>
      <c r="O1914" t="s">
        <v>6037</v>
      </c>
      <c r="P1914" t="s">
        <v>6037</v>
      </c>
      <c r="Q1914">
        <v>1</v>
      </c>
      <c r="R1914">
        <v>4</v>
      </c>
      <c r="S1914">
        <v>11249</v>
      </c>
      <c r="T1914" t="s">
        <v>9686</v>
      </c>
      <c r="W1914" t="s">
        <v>6300</v>
      </c>
      <c r="AH1914" t="s">
        <v>9687</v>
      </c>
      <c r="AI1914" t="s">
        <v>7523</v>
      </c>
      <c r="AO1914">
        <v>0</v>
      </c>
      <c r="AP1914" t="s">
        <v>3315</v>
      </c>
      <c r="AQ1914" t="s">
        <v>5313</v>
      </c>
      <c r="AR1914">
        <v>0</v>
      </c>
      <c r="AS1914">
        <v>0</v>
      </c>
    </row>
    <row r="1915" spans="1:45" x14ac:dyDescent="0.15">
      <c r="A1915" t="s">
        <v>3314</v>
      </c>
      <c r="B1915" t="s">
        <v>6294</v>
      </c>
      <c r="C1915" t="s">
        <v>3314</v>
      </c>
      <c r="D1915" t="s">
        <v>925</v>
      </c>
      <c r="E1915" t="s">
        <v>9683</v>
      </c>
      <c r="F1915" t="s">
        <v>9684</v>
      </c>
      <c r="G1915" t="s">
        <v>2203</v>
      </c>
      <c r="H1915" t="s">
        <v>336</v>
      </c>
      <c r="I1915" t="s">
        <v>336</v>
      </c>
      <c r="J1915" t="s">
        <v>336</v>
      </c>
      <c r="K1915" t="s">
        <v>5315</v>
      </c>
      <c r="L1915" t="s">
        <v>5317</v>
      </c>
      <c r="M1915">
        <v>0</v>
      </c>
      <c r="N1915" t="s">
        <v>6013</v>
      </c>
      <c r="O1915" t="s">
        <v>6037</v>
      </c>
      <c r="P1915" t="s">
        <v>6037</v>
      </c>
      <c r="Q1915">
        <v>1</v>
      </c>
      <c r="R1915">
        <v>5</v>
      </c>
      <c r="S1915">
        <v>11249</v>
      </c>
      <c r="T1915" t="s">
        <v>9686</v>
      </c>
      <c r="W1915" t="s">
        <v>6300</v>
      </c>
      <c r="AH1915" t="s">
        <v>9687</v>
      </c>
      <c r="AI1915" t="s">
        <v>7523</v>
      </c>
      <c r="AO1915">
        <v>0</v>
      </c>
      <c r="AP1915" t="s">
        <v>3315</v>
      </c>
      <c r="AQ1915" t="s">
        <v>5313</v>
      </c>
      <c r="AR1915">
        <v>0</v>
      </c>
      <c r="AS1915">
        <v>0</v>
      </c>
    </row>
    <row r="1916" spans="1:45" x14ac:dyDescent="0.15">
      <c r="A1916" t="s">
        <v>3314</v>
      </c>
      <c r="B1916" t="s">
        <v>6294</v>
      </c>
      <c r="C1916" t="s">
        <v>3314</v>
      </c>
      <c r="D1916" t="s">
        <v>925</v>
      </c>
      <c r="E1916" t="s">
        <v>9683</v>
      </c>
      <c r="F1916" t="s">
        <v>9684</v>
      </c>
      <c r="G1916" t="s">
        <v>2203</v>
      </c>
      <c r="H1916" t="s">
        <v>336</v>
      </c>
      <c r="I1916" t="s">
        <v>336</v>
      </c>
      <c r="J1916" t="s">
        <v>336</v>
      </c>
      <c r="K1916" t="s">
        <v>5315</v>
      </c>
      <c r="L1916" t="s">
        <v>5317</v>
      </c>
      <c r="M1916">
        <v>0</v>
      </c>
      <c r="N1916" t="s">
        <v>6013</v>
      </c>
      <c r="O1916" t="s">
        <v>6037</v>
      </c>
      <c r="P1916" t="s">
        <v>6037</v>
      </c>
      <c r="Q1916">
        <v>1</v>
      </c>
      <c r="R1916">
        <v>6</v>
      </c>
      <c r="S1916">
        <v>11249</v>
      </c>
      <c r="T1916" t="s">
        <v>9686</v>
      </c>
      <c r="W1916" t="s">
        <v>6300</v>
      </c>
      <c r="AH1916" t="s">
        <v>9687</v>
      </c>
      <c r="AI1916" t="s">
        <v>7523</v>
      </c>
      <c r="AO1916">
        <v>0</v>
      </c>
      <c r="AP1916" t="s">
        <v>3315</v>
      </c>
      <c r="AQ1916" t="s">
        <v>5313</v>
      </c>
      <c r="AR1916">
        <v>0</v>
      </c>
      <c r="AS1916">
        <v>0</v>
      </c>
    </row>
    <row r="1917" spans="1:45" x14ac:dyDescent="0.15">
      <c r="A1917" t="s">
        <v>3314</v>
      </c>
      <c r="B1917" t="s">
        <v>6294</v>
      </c>
      <c r="C1917" t="s">
        <v>3314</v>
      </c>
      <c r="D1917" t="s">
        <v>925</v>
      </c>
      <c r="E1917" t="s">
        <v>9683</v>
      </c>
      <c r="F1917" t="s">
        <v>9684</v>
      </c>
      <c r="G1917" t="s">
        <v>2203</v>
      </c>
      <c r="H1917" t="s">
        <v>336</v>
      </c>
      <c r="I1917" t="s">
        <v>336</v>
      </c>
      <c r="J1917" t="s">
        <v>336</v>
      </c>
      <c r="K1917" t="s">
        <v>5315</v>
      </c>
      <c r="L1917" t="s">
        <v>5317</v>
      </c>
      <c r="M1917">
        <v>0</v>
      </c>
      <c r="N1917" t="s">
        <v>6013</v>
      </c>
      <c r="O1917" t="s">
        <v>6037</v>
      </c>
      <c r="P1917" t="s">
        <v>6037</v>
      </c>
      <c r="Q1917">
        <v>1</v>
      </c>
      <c r="R1917">
        <v>7</v>
      </c>
      <c r="S1917">
        <v>11249</v>
      </c>
      <c r="T1917" t="s">
        <v>9686</v>
      </c>
      <c r="W1917" t="s">
        <v>6300</v>
      </c>
      <c r="AH1917" t="s">
        <v>9687</v>
      </c>
      <c r="AI1917" t="s">
        <v>7523</v>
      </c>
      <c r="AO1917">
        <v>0</v>
      </c>
      <c r="AP1917" t="s">
        <v>3315</v>
      </c>
      <c r="AQ1917" t="s">
        <v>5313</v>
      </c>
      <c r="AR1917">
        <v>0</v>
      </c>
      <c r="AS1917">
        <v>0</v>
      </c>
    </row>
    <row r="1918" spans="1:45" x14ac:dyDescent="0.15">
      <c r="A1918" t="s">
        <v>3314</v>
      </c>
      <c r="B1918" t="s">
        <v>6294</v>
      </c>
      <c r="C1918" t="s">
        <v>3314</v>
      </c>
      <c r="D1918" t="s">
        <v>925</v>
      </c>
      <c r="E1918" t="s">
        <v>9683</v>
      </c>
      <c r="F1918" t="s">
        <v>9684</v>
      </c>
      <c r="G1918" t="s">
        <v>2203</v>
      </c>
      <c r="H1918" t="s">
        <v>336</v>
      </c>
      <c r="I1918" t="s">
        <v>336</v>
      </c>
      <c r="J1918" t="s">
        <v>336</v>
      </c>
      <c r="K1918" t="s">
        <v>5315</v>
      </c>
      <c r="L1918" t="s">
        <v>5317</v>
      </c>
      <c r="M1918">
        <v>0</v>
      </c>
      <c r="N1918" t="s">
        <v>6013</v>
      </c>
      <c r="O1918" t="s">
        <v>6037</v>
      </c>
      <c r="P1918" t="s">
        <v>6037</v>
      </c>
      <c r="Q1918">
        <v>1</v>
      </c>
      <c r="R1918">
        <v>8</v>
      </c>
      <c r="S1918">
        <v>11249</v>
      </c>
      <c r="T1918" t="s">
        <v>9686</v>
      </c>
      <c r="W1918" t="s">
        <v>6300</v>
      </c>
      <c r="AH1918" t="s">
        <v>9687</v>
      </c>
      <c r="AI1918" t="s">
        <v>7523</v>
      </c>
      <c r="AO1918">
        <v>0</v>
      </c>
      <c r="AP1918" t="s">
        <v>3315</v>
      </c>
      <c r="AQ1918" t="s">
        <v>5313</v>
      </c>
      <c r="AR1918">
        <v>0</v>
      </c>
      <c r="AS1918">
        <v>0</v>
      </c>
    </row>
    <row r="1919" spans="1:45" x14ac:dyDescent="0.15">
      <c r="A1919" t="s">
        <v>3314</v>
      </c>
      <c r="B1919" t="s">
        <v>6294</v>
      </c>
      <c r="C1919" t="s">
        <v>3314</v>
      </c>
      <c r="D1919" t="s">
        <v>925</v>
      </c>
      <c r="E1919" t="s">
        <v>9683</v>
      </c>
      <c r="F1919" t="s">
        <v>9684</v>
      </c>
      <c r="G1919" t="s">
        <v>2203</v>
      </c>
      <c r="H1919" t="s">
        <v>336</v>
      </c>
      <c r="I1919" t="s">
        <v>336</v>
      </c>
      <c r="J1919" t="s">
        <v>336</v>
      </c>
      <c r="K1919" t="s">
        <v>5315</v>
      </c>
      <c r="L1919" t="s">
        <v>5317</v>
      </c>
      <c r="M1919">
        <v>0</v>
      </c>
      <c r="N1919" t="s">
        <v>6013</v>
      </c>
      <c r="O1919" t="s">
        <v>6037</v>
      </c>
      <c r="P1919" t="s">
        <v>6037</v>
      </c>
      <c r="Q1919">
        <v>1</v>
      </c>
      <c r="R1919">
        <v>9</v>
      </c>
      <c r="S1919">
        <v>11249</v>
      </c>
      <c r="T1919" t="s">
        <v>9686</v>
      </c>
      <c r="W1919" t="s">
        <v>6300</v>
      </c>
      <c r="AH1919" t="s">
        <v>9687</v>
      </c>
      <c r="AI1919" t="s">
        <v>7523</v>
      </c>
      <c r="AO1919">
        <v>0</v>
      </c>
      <c r="AP1919" t="s">
        <v>3315</v>
      </c>
      <c r="AQ1919" t="s">
        <v>5313</v>
      </c>
      <c r="AR1919">
        <v>0</v>
      </c>
      <c r="AS1919">
        <v>0</v>
      </c>
    </row>
    <row r="1920" spans="1:45" x14ac:dyDescent="0.15">
      <c r="A1920" t="s">
        <v>3314</v>
      </c>
      <c r="B1920" t="s">
        <v>6294</v>
      </c>
      <c r="C1920" t="s">
        <v>3314</v>
      </c>
      <c r="D1920" t="s">
        <v>925</v>
      </c>
      <c r="E1920" t="s">
        <v>9683</v>
      </c>
      <c r="F1920" t="s">
        <v>9684</v>
      </c>
      <c r="G1920" t="s">
        <v>2203</v>
      </c>
      <c r="H1920" t="s">
        <v>336</v>
      </c>
      <c r="I1920" t="s">
        <v>336</v>
      </c>
      <c r="J1920" t="s">
        <v>336</v>
      </c>
      <c r="K1920" t="s">
        <v>5315</v>
      </c>
      <c r="L1920" t="s">
        <v>5317</v>
      </c>
      <c r="M1920">
        <v>0</v>
      </c>
      <c r="N1920" t="s">
        <v>6013</v>
      </c>
      <c r="O1920" t="s">
        <v>6037</v>
      </c>
      <c r="P1920" t="s">
        <v>6037</v>
      </c>
      <c r="Q1920">
        <v>1</v>
      </c>
      <c r="R1920">
        <v>10</v>
      </c>
      <c r="S1920">
        <v>11249</v>
      </c>
      <c r="T1920" t="s">
        <v>9686</v>
      </c>
      <c r="W1920" t="s">
        <v>6300</v>
      </c>
      <c r="AH1920" t="s">
        <v>9687</v>
      </c>
      <c r="AI1920" t="s">
        <v>7523</v>
      </c>
      <c r="AO1920">
        <v>0</v>
      </c>
      <c r="AP1920" t="s">
        <v>3315</v>
      </c>
      <c r="AQ1920" t="s">
        <v>5313</v>
      </c>
      <c r="AR1920">
        <v>0</v>
      </c>
      <c r="AS1920">
        <v>0</v>
      </c>
    </row>
    <row r="1921" spans="1:45" x14ac:dyDescent="0.15">
      <c r="A1921" t="s">
        <v>3314</v>
      </c>
      <c r="B1921" t="s">
        <v>6294</v>
      </c>
      <c r="C1921" t="s">
        <v>3314</v>
      </c>
      <c r="D1921" t="s">
        <v>925</v>
      </c>
      <c r="E1921" t="s">
        <v>9683</v>
      </c>
      <c r="F1921" t="s">
        <v>9684</v>
      </c>
      <c r="G1921" t="s">
        <v>2203</v>
      </c>
      <c r="H1921" t="s">
        <v>336</v>
      </c>
      <c r="I1921" t="s">
        <v>336</v>
      </c>
      <c r="J1921" t="s">
        <v>336</v>
      </c>
      <c r="K1921" t="s">
        <v>5315</v>
      </c>
      <c r="L1921" t="s">
        <v>5317</v>
      </c>
      <c r="M1921">
        <v>0</v>
      </c>
      <c r="N1921" t="s">
        <v>6013</v>
      </c>
      <c r="O1921" t="s">
        <v>6037</v>
      </c>
      <c r="P1921" t="s">
        <v>6037</v>
      </c>
      <c r="Q1921">
        <v>1</v>
      </c>
      <c r="R1921">
        <v>11</v>
      </c>
      <c r="S1921">
        <v>11249</v>
      </c>
      <c r="T1921" t="s">
        <v>9686</v>
      </c>
      <c r="W1921" t="s">
        <v>6300</v>
      </c>
      <c r="AH1921" t="s">
        <v>9687</v>
      </c>
      <c r="AI1921" t="s">
        <v>7523</v>
      </c>
      <c r="AO1921">
        <v>0</v>
      </c>
      <c r="AP1921" t="s">
        <v>3315</v>
      </c>
      <c r="AQ1921" t="s">
        <v>5313</v>
      </c>
      <c r="AR1921">
        <v>0</v>
      </c>
      <c r="AS1921">
        <v>0</v>
      </c>
    </row>
    <row r="1922" spans="1:45" x14ac:dyDescent="0.15">
      <c r="A1922" t="s">
        <v>3314</v>
      </c>
      <c r="B1922" t="s">
        <v>6294</v>
      </c>
      <c r="C1922" t="s">
        <v>3314</v>
      </c>
      <c r="D1922" t="s">
        <v>925</v>
      </c>
      <c r="E1922" t="s">
        <v>9683</v>
      </c>
      <c r="F1922" t="s">
        <v>9684</v>
      </c>
      <c r="G1922" t="s">
        <v>2203</v>
      </c>
      <c r="H1922" t="s">
        <v>336</v>
      </c>
      <c r="I1922" t="s">
        <v>336</v>
      </c>
      <c r="J1922" t="s">
        <v>336</v>
      </c>
      <c r="K1922" t="s">
        <v>5315</v>
      </c>
      <c r="L1922" t="s">
        <v>5317</v>
      </c>
      <c r="M1922">
        <v>0</v>
      </c>
      <c r="N1922" t="s">
        <v>6013</v>
      </c>
      <c r="O1922" t="s">
        <v>6037</v>
      </c>
      <c r="P1922" t="s">
        <v>6037</v>
      </c>
      <c r="Q1922">
        <v>1</v>
      </c>
      <c r="R1922">
        <v>12</v>
      </c>
      <c r="S1922">
        <v>11249</v>
      </c>
      <c r="T1922" t="s">
        <v>9686</v>
      </c>
      <c r="W1922" t="s">
        <v>6300</v>
      </c>
      <c r="AH1922" t="s">
        <v>9687</v>
      </c>
      <c r="AI1922" t="s">
        <v>7523</v>
      </c>
      <c r="AO1922">
        <v>0</v>
      </c>
      <c r="AP1922" t="s">
        <v>3315</v>
      </c>
      <c r="AQ1922" t="s">
        <v>5313</v>
      </c>
      <c r="AR1922">
        <v>0</v>
      </c>
      <c r="AS1922">
        <v>0</v>
      </c>
    </row>
    <row r="1923" spans="1:45" x14ac:dyDescent="0.15">
      <c r="A1923" t="s">
        <v>3314</v>
      </c>
      <c r="B1923" t="s">
        <v>6294</v>
      </c>
      <c r="C1923" t="s">
        <v>3314</v>
      </c>
      <c r="D1923" t="s">
        <v>925</v>
      </c>
      <c r="E1923" t="s">
        <v>9683</v>
      </c>
      <c r="F1923" t="s">
        <v>9684</v>
      </c>
      <c r="G1923" t="s">
        <v>2203</v>
      </c>
      <c r="H1923" t="s">
        <v>336</v>
      </c>
      <c r="I1923" t="s">
        <v>336</v>
      </c>
      <c r="J1923" t="s">
        <v>336</v>
      </c>
      <c r="K1923" t="s">
        <v>5315</v>
      </c>
      <c r="L1923" t="s">
        <v>5317</v>
      </c>
      <c r="M1923">
        <v>0</v>
      </c>
      <c r="N1923" t="s">
        <v>6013</v>
      </c>
      <c r="O1923" t="s">
        <v>6037</v>
      </c>
      <c r="P1923" t="s">
        <v>6037</v>
      </c>
      <c r="Q1923">
        <v>1</v>
      </c>
      <c r="R1923">
        <v>13</v>
      </c>
      <c r="S1923">
        <v>11249</v>
      </c>
      <c r="T1923" t="s">
        <v>9686</v>
      </c>
      <c r="W1923" t="s">
        <v>6300</v>
      </c>
      <c r="AH1923" t="s">
        <v>9687</v>
      </c>
      <c r="AI1923" t="s">
        <v>7523</v>
      </c>
      <c r="AO1923">
        <v>0</v>
      </c>
      <c r="AP1923" t="s">
        <v>3315</v>
      </c>
      <c r="AQ1923" t="s">
        <v>5313</v>
      </c>
      <c r="AR1923">
        <v>0</v>
      </c>
      <c r="AS1923">
        <v>0</v>
      </c>
    </row>
    <row r="1924" spans="1:45" x14ac:dyDescent="0.15">
      <c r="A1924" t="s">
        <v>3314</v>
      </c>
      <c r="B1924" t="s">
        <v>6294</v>
      </c>
      <c r="C1924" t="s">
        <v>3314</v>
      </c>
      <c r="D1924" t="s">
        <v>925</v>
      </c>
      <c r="E1924" t="s">
        <v>9683</v>
      </c>
      <c r="F1924" t="s">
        <v>9684</v>
      </c>
      <c r="G1924" t="s">
        <v>2203</v>
      </c>
      <c r="H1924" t="s">
        <v>336</v>
      </c>
      <c r="I1924" t="s">
        <v>336</v>
      </c>
      <c r="J1924" t="s">
        <v>336</v>
      </c>
      <c r="K1924" t="s">
        <v>5315</v>
      </c>
      <c r="L1924" t="s">
        <v>5317</v>
      </c>
      <c r="M1924">
        <v>0</v>
      </c>
      <c r="N1924" t="s">
        <v>6013</v>
      </c>
      <c r="O1924" t="s">
        <v>6037</v>
      </c>
      <c r="P1924" t="s">
        <v>6037</v>
      </c>
      <c r="Q1924">
        <v>1</v>
      </c>
      <c r="R1924">
        <v>14</v>
      </c>
      <c r="S1924">
        <v>11249</v>
      </c>
      <c r="T1924" t="s">
        <v>9686</v>
      </c>
      <c r="W1924" t="s">
        <v>6300</v>
      </c>
      <c r="AH1924" t="s">
        <v>9687</v>
      </c>
      <c r="AI1924" t="s">
        <v>7523</v>
      </c>
      <c r="AO1924">
        <v>0</v>
      </c>
      <c r="AP1924" t="s">
        <v>3315</v>
      </c>
      <c r="AQ1924" t="s">
        <v>5313</v>
      </c>
      <c r="AR1924">
        <v>0</v>
      </c>
      <c r="AS1924">
        <v>0</v>
      </c>
    </row>
    <row r="1925" spans="1:45" x14ac:dyDescent="0.15">
      <c r="A1925" t="s">
        <v>3314</v>
      </c>
      <c r="B1925" t="s">
        <v>6294</v>
      </c>
      <c r="C1925" t="s">
        <v>3314</v>
      </c>
      <c r="D1925" t="s">
        <v>925</v>
      </c>
      <c r="E1925" t="s">
        <v>9683</v>
      </c>
      <c r="F1925" t="s">
        <v>9684</v>
      </c>
      <c r="G1925" t="s">
        <v>2203</v>
      </c>
      <c r="H1925" t="s">
        <v>336</v>
      </c>
      <c r="I1925" t="s">
        <v>336</v>
      </c>
      <c r="J1925" t="s">
        <v>336</v>
      </c>
      <c r="K1925" t="s">
        <v>5315</v>
      </c>
      <c r="L1925" t="s">
        <v>5317</v>
      </c>
      <c r="M1925">
        <v>0</v>
      </c>
      <c r="N1925" t="s">
        <v>6013</v>
      </c>
      <c r="O1925" t="s">
        <v>6037</v>
      </c>
      <c r="P1925" t="s">
        <v>6037</v>
      </c>
      <c r="Q1925">
        <v>1</v>
      </c>
      <c r="R1925">
        <v>15</v>
      </c>
      <c r="S1925">
        <v>11249</v>
      </c>
      <c r="T1925" t="s">
        <v>9686</v>
      </c>
      <c r="W1925" t="s">
        <v>6300</v>
      </c>
      <c r="AH1925" t="s">
        <v>9687</v>
      </c>
      <c r="AI1925" t="s">
        <v>7523</v>
      </c>
      <c r="AO1925">
        <v>0</v>
      </c>
      <c r="AP1925" t="s">
        <v>3315</v>
      </c>
      <c r="AQ1925" t="s">
        <v>5313</v>
      </c>
      <c r="AR1925">
        <v>0</v>
      </c>
      <c r="AS1925">
        <v>0</v>
      </c>
    </row>
    <row r="1926" spans="1:45" x14ac:dyDescent="0.15">
      <c r="A1926" t="s">
        <v>3314</v>
      </c>
      <c r="B1926" t="s">
        <v>6294</v>
      </c>
      <c r="C1926" t="s">
        <v>3314</v>
      </c>
      <c r="D1926" t="s">
        <v>925</v>
      </c>
      <c r="E1926" t="s">
        <v>9683</v>
      </c>
      <c r="F1926" t="s">
        <v>9684</v>
      </c>
      <c r="G1926" t="s">
        <v>2203</v>
      </c>
      <c r="H1926" t="s">
        <v>336</v>
      </c>
      <c r="I1926" t="s">
        <v>336</v>
      </c>
      <c r="J1926" t="s">
        <v>336</v>
      </c>
      <c r="K1926" t="s">
        <v>5315</v>
      </c>
      <c r="L1926" t="s">
        <v>5317</v>
      </c>
      <c r="M1926">
        <v>0</v>
      </c>
      <c r="N1926" t="s">
        <v>6013</v>
      </c>
      <c r="O1926" t="s">
        <v>6037</v>
      </c>
      <c r="P1926" t="s">
        <v>6037</v>
      </c>
      <c r="Q1926">
        <v>1</v>
      </c>
      <c r="R1926">
        <v>16</v>
      </c>
      <c r="S1926">
        <v>11249</v>
      </c>
      <c r="T1926" t="s">
        <v>9686</v>
      </c>
      <c r="W1926" t="s">
        <v>6300</v>
      </c>
      <c r="AH1926" t="s">
        <v>9687</v>
      </c>
      <c r="AI1926" t="s">
        <v>7523</v>
      </c>
      <c r="AO1926">
        <v>0</v>
      </c>
      <c r="AP1926" t="s">
        <v>3315</v>
      </c>
      <c r="AQ1926" t="s">
        <v>5313</v>
      </c>
      <c r="AR1926">
        <v>0</v>
      </c>
      <c r="AS1926">
        <v>0</v>
      </c>
    </row>
    <row r="1927" spans="1:45" x14ac:dyDescent="0.15">
      <c r="A1927" t="s">
        <v>3314</v>
      </c>
      <c r="B1927" t="s">
        <v>6294</v>
      </c>
      <c r="C1927" t="s">
        <v>3314</v>
      </c>
      <c r="D1927" t="s">
        <v>925</v>
      </c>
      <c r="E1927" t="s">
        <v>9683</v>
      </c>
      <c r="F1927" t="s">
        <v>9684</v>
      </c>
      <c r="G1927" t="s">
        <v>2203</v>
      </c>
      <c r="H1927" t="s">
        <v>336</v>
      </c>
      <c r="I1927" t="s">
        <v>336</v>
      </c>
      <c r="J1927" t="s">
        <v>336</v>
      </c>
      <c r="K1927" t="s">
        <v>5315</v>
      </c>
      <c r="L1927" t="s">
        <v>5317</v>
      </c>
      <c r="M1927">
        <v>0</v>
      </c>
      <c r="N1927" t="s">
        <v>6013</v>
      </c>
      <c r="O1927" t="s">
        <v>6037</v>
      </c>
      <c r="P1927" t="s">
        <v>6037</v>
      </c>
      <c r="Q1927">
        <v>1</v>
      </c>
      <c r="R1927">
        <v>17</v>
      </c>
      <c r="S1927">
        <v>11249</v>
      </c>
      <c r="T1927" t="s">
        <v>9686</v>
      </c>
      <c r="W1927" t="s">
        <v>6300</v>
      </c>
      <c r="AH1927" t="s">
        <v>9687</v>
      </c>
      <c r="AI1927" t="s">
        <v>7523</v>
      </c>
      <c r="AO1927">
        <v>0</v>
      </c>
      <c r="AP1927" t="s">
        <v>3315</v>
      </c>
      <c r="AQ1927" t="s">
        <v>5313</v>
      </c>
      <c r="AR1927">
        <v>0</v>
      </c>
      <c r="AS1927">
        <v>0</v>
      </c>
    </row>
    <row r="1928" spans="1:45" x14ac:dyDescent="0.15">
      <c r="A1928" t="s">
        <v>3314</v>
      </c>
      <c r="B1928" t="s">
        <v>6294</v>
      </c>
      <c r="C1928" t="s">
        <v>3314</v>
      </c>
      <c r="D1928" t="s">
        <v>925</v>
      </c>
      <c r="E1928" t="s">
        <v>9683</v>
      </c>
      <c r="F1928" t="s">
        <v>9684</v>
      </c>
      <c r="G1928" t="s">
        <v>2203</v>
      </c>
      <c r="H1928" t="s">
        <v>336</v>
      </c>
      <c r="I1928" t="s">
        <v>336</v>
      </c>
      <c r="J1928" t="s">
        <v>336</v>
      </c>
      <c r="K1928" t="s">
        <v>5315</v>
      </c>
      <c r="L1928" t="s">
        <v>5317</v>
      </c>
      <c r="M1928">
        <v>0</v>
      </c>
      <c r="N1928" t="s">
        <v>6013</v>
      </c>
      <c r="O1928" t="s">
        <v>6037</v>
      </c>
      <c r="P1928" t="s">
        <v>6037</v>
      </c>
      <c r="Q1928">
        <v>1</v>
      </c>
      <c r="R1928">
        <v>18</v>
      </c>
      <c r="S1928">
        <v>11249</v>
      </c>
      <c r="T1928" t="s">
        <v>9686</v>
      </c>
      <c r="W1928" t="s">
        <v>6300</v>
      </c>
      <c r="AH1928" t="s">
        <v>9687</v>
      </c>
      <c r="AI1928" t="s">
        <v>7523</v>
      </c>
      <c r="AO1928">
        <v>0</v>
      </c>
      <c r="AP1928" t="s">
        <v>3315</v>
      </c>
      <c r="AQ1928" t="s">
        <v>5313</v>
      </c>
      <c r="AR1928">
        <v>0</v>
      </c>
      <c r="AS1928">
        <v>0</v>
      </c>
    </row>
    <row r="1929" spans="1:45" x14ac:dyDescent="0.15">
      <c r="A1929" t="s">
        <v>3314</v>
      </c>
      <c r="B1929" t="s">
        <v>6294</v>
      </c>
      <c r="C1929" t="s">
        <v>3314</v>
      </c>
      <c r="D1929" t="s">
        <v>925</v>
      </c>
      <c r="E1929" t="s">
        <v>9683</v>
      </c>
      <c r="F1929" t="s">
        <v>9684</v>
      </c>
      <c r="G1929" t="s">
        <v>2203</v>
      </c>
      <c r="H1929" t="s">
        <v>336</v>
      </c>
      <c r="I1929" t="s">
        <v>336</v>
      </c>
      <c r="J1929" t="s">
        <v>336</v>
      </c>
      <c r="K1929" t="s">
        <v>5315</v>
      </c>
      <c r="L1929" t="s">
        <v>5317</v>
      </c>
      <c r="M1929">
        <v>0</v>
      </c>
      <c r="N1929" t="s">
        <v>6013</v>
      </c>
      <c r="O1929" t="s">
        <v>6037</v>
      </c>
      <c r="P1929" t="s">
        <v>6037</v>
      </c>
      <c r="Q1929">
        <v>1</v>
      </c>
      <c r="R1929">
        <v>19</v>
      </c>
      <c r="S1929">
        <v>11249</v>
      </c>
      <c r="T1929" t="s">
        <v>9686</v>
      </c>
      <c r="W1929" t="s">
        <v>6300</v>
      </c>
      <c r="AH1929" t="s">
        <v>9687</v>
      </c>
      <c r="AI1929" t="s">
        <v>7523</v>
      </c>
      <c r="AO1929">
        <v>0</v>
      </c>
      <c r="AP1929" t="s">
        <v>3315</v>
      </c>
      <c r="AQ1929" t="s">
        <v>5313</v>
      </c>
      <c r="AR1929">
        <v>0</v>
      </c>
      <c r="AS1929">
        <v>0</v>
      </c>
    </row>
    <row r="1930" spans="1:45" x14ac:dyDescent="0.15">
      <c r="A1930" t="s">
        <v>3314</v>
      </c>
      <c r="B1930" t="s">
        <v>6294</v>
      </c>
      <c r="C1930" t="s">
        <v>3314</v>
      </c>
      <c r="D1930" t="s">
        <v>925</v>
      </c>
      <c r="E1930" t="s">
        <v>9683</v>
      </c>
      <c r="F1930" t="s">
        <v>9684</v>
      </c>
      <c r="G1930" t="s">
        <v>2203</v>
      </c>
      <c r="H1930" t="s">
        <v>336</v>
      </c>
      <c r="I1930" t="s">
        <v>336</v>
      </c>
      <c r="J1930" t="s">
        <v>336</v>
      </c>
      <c r="K1930" t="s">
        <v>5315</v>
      </c>
      <c r="L1930" t="s">
        <v>5317</v>
      </c>
      <c r="M1930">
        <v>0</v>
      </c>
      <c r="N1930" t="s">
        <v>6013</v>
      </c>
      <c r="O1930" t="s">
        <v>6037</v>
      </c>
      <c r="P1930" t="s">
        <v>6037</v>
      </c>
      <c r="Q1930">
        <v>1</v>
      </c>
      <c r="R1930">
        <v>20</v>
      </c>
      <c r="S1930">
        <v>11249</v>
      </c>
      <c r="T1930" t="s">
        <v>9686</v>
      </c>
      <c r="W1930" t="s">
        <v>6300</v>
      </c>
      <c r="AH1930" t="s">
        <v>9687</v>
      </c>
      <c r="AI1930" t="s">
        <v>7523</v>
      </c>
      <c r="AO1930">
        <v>0</v>
      </c>
      <c r="AP1930" t="s">
        <v>3315</v>
      </c>
      <c r="AQ1930" t="s">
        <v>5313</v>
      </c>
      <c r="AR1930">
        <v>0</v>
      </c>
      <c r="AS1930">
        <v>0</v>
      </c>
    </row>
    <row r="1931" spans="1:45" x14ac:dyDescent="0.15">
      <c r="A1931" t="s">
        <v>3314</v>
      </c>
      <c r="B1931" t="s">
        <v>6294</v>
      </c>
      <c r="C1931" t="s">
        <v>3314</v>
      </c>
      <c r="D1931" t="s">
        <v>925</v>
      </c>
      <c r="E1931" t="s">
        <v>9683</v>
      </c>
      <c r="F1931" t="s">
        <v>9684</v>
      </c>
      <c r="G1931" t="s">
        <v>2203</v>
      </c>
      <c r="H1931" t="s">
        <v>336</v>
      </c>
      <c r="I1931" t="s">
        <v>336</v>
      </c>
      <c r="J1931" t="s">
        <v>336</v>
      </c>
      <c r="K1931" t="s">
        <v>5315</v>
      </c>
      <c r="L1931" t="s">
        <v>5317</v>
      </c>
      <c r="M1931">
        <v>0</v>
      </c>
      <c r="N1931" t="s">
        <v>6013</v>
      </c>
      <c r="O1931" t="s">
        <v>6037</v>
      </c>
      <c r="P1931" t="s">
        <v>6037</v>
      </c>
      <c r="Q1931">
        <v>1</v>
      </c>
      <c r="R1931">
        <v>21</v>
      </c>
      <c r="S1931">
        <v>11249</v>
      </c>
      <c r="T1931" t="s">
        <v>9686</v>
      </c>
      <c r="W1931" t="s">
        <v>6300</v>
      </c>
      <c r="AH1931" t="s">
        <v>9687</v>
      </c>
      <c r="AI1931" t="s">
        <v>7523</v>
      </c>
      <c r="AO1931">
        <v>0</v>
      </c>
      <c r="AP1931" t="s">
        <v>3315</v>
      </c>
      <c r="AQ1931" t="s">
        <v>5313</v>
      </c>
      <c r="AR1931">
        <v>0</v>
      </c>
      <c r="AS1931">
        <v>0</v>
      </c>
    </row>
    <row r="1932" spans="1:45" x14ac:dyDescent="0.15">
      <c r="A1932" t="s">
        <v>3314</v>
      </c>
      <c r="B1932" t="s">
        <v>6294</v>
      </c>
      <c r="C1932" t="s">
        <v>3314</v>
      </c>
      <c r="D1932" t="s">
        <v>925</v>
      </c>
      <c r="E1932" t="s">
        <v>9683</v>
      </c>
      <c r="F1932" t="s">
        <v>9684</v>
      </c>
      <c r="G1932" t="s">
        <v>2203</v>
      </c>
      <c r="H1932" t="s">
        <v>336</v>
      </c>
      <c r="I1932" t="s">
        <v>336</v>
      </c>
      <c r="J1932" t="s">
        <v>336</v>
      </c>
      <c r="K1932" t="s">
        <v>5315</v>
      </c>
      <c r="L1932" t="s">
        <v>5317</v>
      </c>
      <c r="M1932">
        <v>0</v>
      </c>
      <c r="N1932" t="s">
        <v>6013</v>
      </c>
      <c r="O1932" t="s">
        <v>6037</v>
      </c>
      <c r="P1932" t="s">
        <v>6037</v>
      </c>
      <c r="Q1932">
        <v>1</v>
      </c>
      <c r="R1932">
        <v>22</v>
      </c>
      <c r="S1932">
        <v>11249</v>
      </c>
      <c r="T1932" t="s">
        <v>9686</v>
      </c>
      <c r="W1932" t="s">
        <v>6300</v>
      </c>
      <c r="AH1932" t="s">
        <v>9687</v>
      </c>
      <c r="AI1932" t="s">
        <v>7523</v>
      </c>
      <c r="AO1932">
        <v>0</v>
      </c>
      <c r="AP1932" t="s">
        <v>3315</v>
      </c>
      <c r="AQ1932" t="s">
        <v>5313</v>
      </c>
      <c r="AR1932">
        <v>0</v>
      </c>
      <c r="AS1932">
        <v>0</v>
      </c>
    </row>
    <row r="1933" spans="1:45" x14ac:dyDescent="0.15">
      <c r="A1933" t="s">
        <v>3314</v>
      </c>
      <c r="B1933" t="s">
        <v>6294</v>
      </c>
      <c r="C1933" t="s">
        <v>3314</v>
      </c>
      <c r="D1933" t="s">
        <v>925</v>
      </c>
      <c r="E1933" t="s">
        <v>9683</v>
      </c>
      <c r="F1933" t="s">
        <v>9684</v>
      </c>
      <c r="G1933" t="s">
        <v>2203</v>
      </c>
      <c r="H1933" t="s">
        <v>336</v>
      </c>
      <c r="I1933" t="s">
        <v>336</v>
      </c>
      <c r="J1933" t="s">
        <v>336</v>
      </c>
      <c r="K1933" t="s">
        <v>5315</v>
      </c>
      <c r="L1933" t="s">
        <v>5317</v>
      </c>
      <c r="M1933">
        <v>0</v>
      </c>
      <c r="N1933" t="s">
        <v>6013</v>
      </c>
      <c r="O1933" t="s">
        <v>6037</v>
      </c>
      <c r="P1933" t="s">
        <v>6037</v>
      </c>
      <c r="Q1933">
        <v>1</v>
      </c>
      <c r="R1933">
        <v>23</v>
      </c>
      <c r="S1933">
        <v>11249</v>
      </c>
      <c r="T1933" t="s">
        <v>9686</v>
      </c>
      <c r="W1933" t="s">
        <v>6300</v>
      </c>
      <c r="AH1933" t="s">
        <v>9687</v>
      </c>
      <c r="AI1933" t="s">
        <v>7523</v>
      </c>
      <c r="AO1933">
        <v>0</v>
      </c>
      <c r="AP1933" t="s">
        <v>3315</v>
      </c>
      <c r="AQ1933" t="s">
        <v>5313</v>
      </c>
      <c r="AR1933">
        <v>0</v>
      </c>
      <c r="AS1933">
        <v>0</v>
      </c>
    </row>
    <row r="1934" spans="1:45" x14ac:dyDescent="0.15">
      <c r="A1934" t="s">
        <v>3314</v>
      </c>
      <c r="B1934" t="s">
        <v>6294</v>
      </c>
      <c r="C1934" t="s">
        <v>3314</v>
      </c>
      <c r="D1934" t="s">
        <v>925</v>
      </c>
      <c r="E1934" t="s">
        <v>9683</v>
      </c>
      <c r="F1934" t="s">
        <v>9684</v>
      </c>
      <c r="G1934" t="s">
        <v>2203</v>
      </c>
      <c r="H1934" t="s">
        <v>336</v>
      </c>
      <c r="I1934" t="s">
        <v>336</v>
      </c>
      <c r="J1934" t="s">
        <v>336</v>
      </c>
      <c r="K1934" t="s">
        <v>5315</v>
      </c>
      <c r="L1934" t="s">
        <v>5317</v>
      </c>
      <c r="M1934">
        <v>0</v>
      </c>
      <c r="N1934" t="s">
        <v>6013</v>
      </c>
      <c r="O1934" t="s">
        <v>6037</v>
      </c>
      <c r="P1934" t="s">
        <v>6037</v>
      </c>
      <c r="Q1934">
        <v>1</v>
      </c>
      <c r="R1934">
        <v>24</v>
      </c>
      <c r="S1934">
        <v>11249</v>
      </c>
      <c r="T1934" t="s">
        <v>9686</v>
      </c>
      <c r="W1934" t="s">
        <v>6300</v>
      </c>
      <c r="AH1934" t="s">
        <v>9687</v>
      </c>
      <c r="AI1934" t="s">
        <v>7523</v>
      </c>
      <c r="AO1934">
        <v>0</v>
      </c>
      <c r="AP1934" t="s">
        <v>3315</v>
      </c>
      <c r="AQ1934" t="s">
        <v>5313</v>
      </c>
      <c r="AR1934">
        <v>0</v>
      </c>
      <c r="AS1934">
        <v>0</v>
      </c>
    </row>
    <row r="1935" spans="1:45" x14ac:dyDescent="0.15">
      <c r="A1935" t="s">
        <v>3314</v>
      </c>
      <c r="B1935" t="s">
        <v>6294</v>
      </c>
      <c r="C1935" t="s">
        <v>3314</v>
      </c>
      <c r="D1935" t="s">
        <v>925</v>
      </c>
      <c r="E1935" t="s">
        <v>9683</v>
      </c>
      <c r="F1935" t="s">
        <v>9684</v>
      </c>
      <c r="G1935" t="s">
        <v>2203</v>
      </c>
      <c r="H1935" t="s">
        <v>336</v>
      </c>
      <c r="I1935" t="s">
        <v>336</v>
      </c>
      <c r="J1935" t="s">
        <v>336</v>
      </c>
      <c r="K1935" t="s">
        <v>5315</v>
      </c>
      <c r="L1935" t="s">
        <v>5317</v>
      </c>
      <c r="M1935">
        <v>0</v>
      </c>
      <c r="N1935" t="s">
        <v>6013</v>
      </c>
      <c r="O1935" t="s">
        <v>6082</v>
      </c>
      <c r="P1935" t="s">
        <v>6082</v>
      </c>
      <c r="Q1935">
        <v>1</v>
      </c>
      <c r="R1935">
        <v>1</v>
      </c>
      <c r="S1935">
        <v>11249</v>
      </c>
      <c r="T1935" t="s">
        <v>9686</v>
      </c>
      <c r="W1935" t="s">
        <v>6300</v>
      </c>
      <c r="AH1935" t="s">
        <v>9687</v>
      </c>
      <c r="AI1935" t="s">
        <v>7523</v>
      </c>
      <c r="AO1935">
        <v>0</v>
      </c>
      <c r="AP1935" t="s">
        <v>3315</v>
      </c>
      <c r="AQ1935" t="s">
        <v>5313</v>
      </c>
      <c r="AR1935">
        <v>0</v>
      </c>
      <c r="AS1935">
        <v>0</v>
      </c>
    </row>
    <row r="1936" spans="1:45" x14ac:dyDescent="0.15">
      <c r="A1936" t="s">
        <v>3314</v>
      </c>
      <c r="B1936" t="s">
        <v>6294</v>
      </c>
      <c r="C1936" t="s">
        <v>3314</v>
      </c>
      <c r="D1936" t="s">
        <v>925</v>
      </c>
      <c r="E1936" t="s">
        <v>9683</v>
      </c>
      <c r="F1936" t="s">
        <v>9684</v>
      </c>
      <c r="G1936" t="s">
        <v>2203</v>
      </c>
      <c r="H1936" t="s">
        <v>336</v>
      </c>
      <c r="I1936" t="s">
        <v>336</v>
      </c>
      <c r="J1936" t="s">
        <v>336</v>
      </c>
      <c r="K1936" t="s">
        <v>5315</v>
      </c>
      <c r="L1936" t="s">
        <v>5317</v>
      </c>
      <c r="M1936">
        <v>0</v>
      </c>
      <c r="N1936" t="s">
        <v>6013</v>
      </c>
      <c r="O1936" t="s">
        <v>6082</v>
      </c>
      <c r="P1936" t="s">
        <v>6082</v>
      </c>
      <c r="Q1936">
        <v>1</v>
      </c>
      <c r="R1936">
        <v>2</v>
      </c>
      <c r="S1936">
        <v>11249</v>
      </c>
      <c r="T1936" t="s">
        <v>9686</v>
      </c>
      <c r="W1936" t="s">
        <v>6300</v>
      </c>
      <c r="AH1936" t="s">
        <v>9687</v>
      </c>
      <c r="AI1936" t="s">
        <v>7523</v>
      </c>
      <c r="AO1936">
        <v>0</v>
      </c>
      <c r="AP1936" t="s">
        <v>3315</v>
      </c>
      <c r="AQ1936" t="s">
        <v>5313</v>
      </c>
      <c r="AR1936">
        <v>0</v>
      </c>
      <c r="AS1936">
        <v>0</v>
      </c>
    </row>
    <row r="1937" spans="1:45" x14ac:dyDescent="0.15">
      <c r="A1937" t="s">
        <v>3314</v>
      </c>
      <c r="B1937" t="s">
        <v>6294</v>
      </c>
      <c r="C1937" t="s">
        <v>3314</v>
      </c>
      <c r="D1937" t="s">
        <v>925</v>
      </c>
      <c r="E1937" t="s">
        <v>9683</v>
      </c>
      <c r="F1937" t="s">
        <v>9684</v>
      </c>
      <c r="G1937" t="s">
        <v>2203</v>
      </c>
      <c r="H1937" t="s">
        <v>336</v>
      </c>
      <c r="I1937" t="s">
        <v>336</v>
      </c>
      <c r="J1937" t="s">
        <v>336</v>
      </c>
      <c r="K1937" t="s">
        <v>5315</v>
      </c>
      <c r="L1937" t="s">
        <v>5317</v>
      </c>
      <c r="M1937">
        <v>0</v>
      </c>
      <c r="N1937" t="s">
        <v>6013</v>
      </c>
      <c r="O1937" t="s">
        <v>6082</v>
      </c>
      <c r="P1937" t="s">
        <v>6082</v>
      </c>
      <c r="Q1937">
        <v>1</v>
      </c>
      <c r="R1937">
        <v>3</v>
      </c>
      <c r="S1937">
        <v>11249</v>
      </c>
      <c r="T1937" t="s">
        <v>9686</v>
      </c>
      <c r="W1937" t="s">
        <v>6300</v>
      </c>
      <c r="AH1937" t="s">
        <v>9687</v>
      </c>
      <c r="AI1937" t="s">
        <v>7523</v>
      </c>
      <c r="AO1937">
        <v>0</v>
      </c>
      <c r="AP1937" t="s">
        <v>3315</v>
      </c>
      <c r="AQ1937" t="s">
        <v>5313</v>
      </c>
      <c r="AR1937">
        <v>0</v>
      </c>
      <c r="AS1937">
        <v>0</v>
      </c>
    </row>
    <row r="1938" spans="1:45" x14ac:dyDescent="0.15">
      <c r="A1938" t="s">
        <v>3314</v>
      </c>
      <c r="B1938" t="s">
        <v>6294</v>
      </c>
      <c r="C1938" t="s">
        <v>3314</v>
      </c>
      <c r="D1938" t="s">
        <v>925</v>
      </c>
      <c r="E1938" t="s">
        <v>9683</v>
      </c>
      <c r="F1938" t="s">
        <v>9684</v>
      </c>
      <c r="G1938" t="s">
        <v>2203</v>
      </c>
      <c r="H1938" t="s">
        <v>336</v>
      </c>
      <c r="I1938" t="s">
        <v>336</v>
      </c>
      <c r="J1938" t="s">
        <v>336</v>
      </c>
      <c r="K1938" t="s">
        <v>5315</v>
      </c>
      <c r="L1938" t="s">
        <v>5317</v>
      </c>
      <c r="M1938">
        <v>0</v>
      </c>
      <c r="N1938" t="s">
        <v>6013</v>
      </c>
      <c r="O1938" t="s">
        <v>6082</v>
      </c>
      <c r="P1938" t="s">
        <v>6082</v>
      </c>
      <c r="Q1938">
        <v>1</v>
      </c>
      <c r="R1938">
        <v>4</v>
      </c>
      <c r="S1938">
        <v>11249</v>
      </c>
      <c r="T1938" t="s">
        <v>9686</v>
      </c>
      <c r="W1938" t="s">
        <v>6300</v>
      </c>
      <c r="AH1938" t="s">
        <v>9687</v>
      </c>
      <c r="AI1938" t="s">
        <v>7523</v>
      </c>
      <c r="AO1938">
        <v>0</v>
      </c>
      <c r="AP1938" t="s">
        <v>3315</v>
      </c>
      <c r="AQ1938" t="s">
        <v>5313</v>
      </c>
      <c r="AR1938">
        <v>0</v>
      </c>
      <c r="AS1938">
        <v>0</v>
      </c>
    </row>
    <row r="1939" spans="1:45" x14ac:dyDescent="0.15">
      <c r="A1939" t="s">
        <v>3314</v>
      </c>
      <c r="B1939" t="s">
        <v>6294</v>
      </c>
      <c r="C1939" t="s">
        <v>3314</v>
      </c>
      <c r="D1939" t="s">
        <v>925</v>
      </c>
      <c r="E1939" t="s">
        <v>9683</v>
      </c>
      <c r="F1939" t="s">
        <v>9684</v>
      </c>
      <c r="G1939" t="s">
        <v>2203</v>
      </c>
      <c r="H1939" t="s">
        <v>336</v>
      </c>
      <c r="I1939" t="s">
        <v>336</v>
      </c>
      <c r="J1939" t="s">
        <v>336</v>
      </c>
      <c r="K1939" t="s">
        <v>5315</v>
      </c>
      <c r="L1939" t="s">
        <v>5317</v>
      </c>
      <c r="M1939">
        <v>0</v>
      </c>
      <c r="N1939" t="s">
        <v>6013</v>
      </c>
      <c r="O1939" t="s">
        <v>6082</v>
      </c>
      <c r="P1939" t="s">
        <v>6082</v>
      </c>
      <c r="Q1939">
        <v>1</v>
      </c>
      <c r="R1939">
        <v>5</v>
      </c>
      <c r="S1939">
        <v>11249</v>
      </c>
      <c r="T1939" t="s">
        <v>9686</v>
      </c>
      <c r="W1939" t="s">
        <v>6300</v>
      </c>
      <c r="AH1939" t="s">
        <v>9687</v>
      </c>
      <c r="AI1939" t="s">
        <v>7523</v>
      </c>
      <c r="AO1939">
        <v>0</v>
      </c>
      <c r="AP1939" t="s">
        <v>3315</v>
      </c>
      <c r="AQ1939" t="s">
        <v>5313</v>
      </c>
      <c r="AR1939">
        <v>0</v>
      </c>
      <c r="AS1939">
        <v>0</v>
      </c>
    </row>
    <row r="1940" spans="1:45" x14ac:dyDescent="0.15">
      <c r="A1940" t="s">
        <v>3314</v>
      </c>
      <c r="B1940" t="s">
        <v>6294</v>
      </c>
      <c r="C1940" t="s">
        <v>3314</v>
      </c>
      <c r="D1940" t="s">
        <v>925</v>
      </c>
      <c r="E1940" t="s">
        <v>9683</v>
      </c>
      <c r="F1940" t="s">
        <v>9684</v>
      </c>
      <c r="G1940" t="s">
        <v>2203</v>
      </c>
      <c r="H1940" t="s">
        <v>336</v>
      </c>
      <c r="I1940" t="s">
        <v>336</v>
      </c>
      <c r="J1940" t="s">
        <v>336</v>
      </c>
      <c r="K1940" t="s">
        <v>5315</v>
      </c>
      <c r="L1940" t="s">
        <v>5317</v>
      </c>
      <c r="M1940">
        <v>0</v>
      </c>
      <c r="N1940" t="s">
        <v>6013</v>
      </c>
      <c r="O1940" t="s">
        <v>6082</v>
      </c>
      <c r="P1940" t="s">
        <v>6082</v>
      </c>
      <c r="Q1940">
        <v>1</v>
      </c>
      <c r="R1940">
        <v>6</v>
      </c>
      <c r="S1940">
        <v>11249</v>
      </c>
      <c r="T1940" t="s">
        <v>9686</v>
      </c>
      <c r="W1940" t="s">
        <v>6300</v>
      </c>
      <c r="AH1940" t="s">
        <v>9687</v>
      </c>
      <c r="AI1940" t="s">
        <v>7523</v>
      </c>
      <c r="AO1940">
        <v>0</v>
      </c>
      <c r="AP1940" t="s">
        <v>3315</v>
      </c>
      <c r="AQ1940" t="s">
        <v>5313</v>
      </c>
      <c r="AR1940">
        <v>0</v>
      </c>
      <c r="AS1940">
        <v>0</v>
      </c>
    </row>
    <row r="1941" spans="1:45" x14ac:dyDescent="0.15">
      <c r="A1941" t="s">
        <v>3314</v>
      </c>
      <c r="B1941" t="s">
        <v>6294</v>
      </c>
      <c r="C1941" t="s">
        <v>3314</v>
      </c>
      <c r="D1941" t="s">
        <v>925</v>
      </c>
      <c r="E1941" t="s">
        <v>9683</v>
      </c>
      <c r="F1941" t="s">
        <v>9684</v>
      </c>
      <c r="G1941" t="s">
        <v>2203</v>
      </c>
      <c r="H1941" t="s">
        <v>336</v>
      </c>
      <c r="I1941" t="s">
        <v>336</v>
      </c>
      <c r="J1941" t="s">
        <v>336</v>
      </c>
      <c r="K1941" t="s">
        <v>5315</v>
      </c>
      <c r="L1941" t="s">
        <v>5317</v>
      </c>
      <c r="M1941">
        <v>0</v>
      </c>
      <c r="N1941" t="s">
        <v>6013</v>
      </c>
      <c r="O1941" t="s">
        <v>6082</v>
      </c>
      <c r="P1941" t="s">
        <v>6082</v>
      </c>
      <c r="Q1941">
        <v>1</v>
      </c>
      <c r="R1941">
        <v>7</v>
      </c>
      <c r="S1941">
        <v>11249</v>
      </c>
      <c r="T1941" t="s">
        <v>9686</v>
      </c>
      <c r="W1941" t="s">
        <v>6300</v>
      </c>
      <c r="AH1941" t="s">
        <v>9687</v>
      </c>
      <c r="AI1941" t="s">
        <v>7523</v>
      </c>
      <c r="AO1941">
        <v>0</v>
      </c>
      <c r="AP1941" t="s">
        <v>3315</v>
      </c>
      <c r="AQ1941" t="s">
        <v>5313</v>
      </c>
      <c r="AR1941">
        <v>0</v>
      </c>
      <c r="AS1941">
        <v>0</v>
      </c>
    </row>
    <row r="1942" spans="1:45" x14ac:dyDescent="0.15">
      <c r="A1942" t="s">
        <v>3314</v>
      </c>
      <c r="B1942" t="s">
        <v>6294</v>
      </c>
      <c r="C1942" t="s">
        <v>3314</v>
      </c>
      <c r="D1942" t="s">
        <v>925</v>
      </c>
      <c r="E1942" t="s">
        <v>9683</v>
      </c>
      <c r="F1942" t="s">
        <v>9684</v>
      </c>
      <c r="G1942" t="s">
        <v>2203</v>
      </c>
      <c r="H1942" t="s">
        <v>336</v>
      </c>
      <c r="I1942" t="s">
        <v>336</v>
      </c>
      <c r="J1942" t="s">
        <v>336</v>
      </c>
      <c r="K1942" t="s">
        <v>5315</v>
      </c>
      <c r="L1942" t="s">
        <v>5317</v>
      </c>
      <c r="M1942">
        <v>0</v>
      </c>
      <c r="N1942" t="s">
        <v>6013</v>
      </c>
      <c r="O1942" t="s">
        <v>6082</v>
      </c>
      <c r="P1942" t="s">
        <v>6082</v>
      </c>
      <c r="Q1942">
        <v>1</v>
      </c>
      <c r="R1942">
        <v>8</v>
      </c>
      <c r="S1942">
        <v>11249</v>
      </c>
      <c r="T1942" t="s">
        <v>9686</v>
      </c>
      <c r="W1942" t="s">
        <v>6300</v>
      </c>
      <c r="AH1942" t="s">
        <v>9687</v>
      </c>
      <c r="AI1942" t="s">
        <v>7523</v>
      </c>
      <c r="AO1942">
        <v>0</v>
      </c>
      <c r="AP1942" t="s">
        <v>3315</v>
      </c>
      <c r="AQ1942" t="s">
        <v>5313</v>
      </c>
      <c r="AR1942">
        <v>0</v>
      </c>
      <c r="AS1942">
        <v>0</v>
      </c>
    </row>
    <row r="1943" spans="1:45" x14ac:dyDescent="0.15">
      <c r="A1943" t="s">
        <v>3314</v>
      </c>
      <c r="B1943" t="s">
        <v>6294</v>
      </c>
      <c r="C1943" t="s">
        <v>3314</v>
      </c>
      <c r="D1943" t="s">
        <v>925</v>
      </c>
      <c r="E1943" t="s">
        <v>9683</v>
      </c>
      <c r="F1943" t="s">
        <v>9684</v>
      </c>
      <c r="G1943" t="s">
        <v>2203</v>
      </c>
      <c r="H1943" t="s">
        <v>336</v>
      </c>
      <c r="I1943" t="s">
        <v>336</v>
      </c>
      <c r="J1943" t="s">
        <v>336</v>
      </c>
      <c r="K1943" t="s">
        <v>5315</v>
      </c>
      <c r="L1943" t="s">
        <v>5317</v>
      </c>
      <c r="M1943">
        <v>0</v>
      </c>
      <c r="N1943" t="s">
        <v>6013</v>
      </c>
      <c r="O1943" t="s">
        <v>6082</v>
      </c>
      <c r="P1943" t="s">
        <v>6082</v>
      </c>
      <c r="Q1943">
        <v>1</v>
      </c>
      <c r="R1943">
        <v>9</v>
      </c>
      <c r="S1943">
        <v>11249</v>
      </c>
      <c r="T1943" t="s">
        <v>9686</v>
      </c>
      <c r="W1943" t="s">
        <v>6300</v>
      </c>
      <c r="AH1943" t="s">
        <v>9687</v>
      </c>
      <c r="AI1943" t="s">
        <v>7523</v>
      </c>
      <c r="AO1943">
        <v>0</v>
      </c>
      <c r="AP1943" t="s">
        <v>3315</v>
      </c>
      <c r="AQ1943" t="s">
        <v>5313</v>
      </c>
      <c r="AR1943">
        <v>0</v>
      </c>
      <c r="AS1943">
        <v>0</v>
      </c>
    </row>
    <row r="1944" spans="1:45" x14ac:dyDescent="0.15">
      <c r="A1944" t="s">
        <v>3314</v>
      </c>
      <c r="B1944" t="s">
        <v>6294</v>
      </c>
      <c r="C1944" t="s">
        <v>3314</v>
      </c>
      <c r="D1944" t="s">
        <v>925</v>
      </c>
      <c r="E1944" t="s">
        <v>9683</v>
      </c>
      <c r="F1944" t="s">
        <v>9684</v>
      </c>
      <c r="G1944" t="s">
        <v>2203</v>
      </c>
      <c r="H1944" t="s">
        <v>336</v>
      </c>
      <c r="I1944" t="s">
        <v>336</v>
      </c>
      <c r="J1944" t="s">
        <v>336</v>
      </c>
      <c r="K1944" t="s">
        <v>5315</v>
      </c>
      <c r="L1944" t="s">
        <v>5317</v>
      </c>
      <c r="M1944">
        <v>0</v>
      </c>
      <c r="N1944" t="s">
        <v>6013</v>
      </c>
      <c r="O1944" t="s">
        <v>6082</v>
      </c>
      <c r="P1944" t="s">
        <v>6082</v>
      </c>
      <c r="Q1944">
        <v>1</v>
      </c>
      <c r="R1944">
        <v>10</v>
      </c>
      <c r="S1944">
        <v>11249</v>
      </c>
      <c r="T1944" t="s">
        <v>9686</v>
      </c>
      <c r="W1944" t="s">
        <v>6300</v>
      </c>
      <c r="AH1944" t="s">
        <v>9687</v>
      </c>
      <c r="AI1944" t="s">
        <v>7523</v>
      </c>
      <c r="AO1944">
        <v>0</v>
      </c>
      <c r="AP1944" t="s">
        <v>3315</v>
      </c>
      <c r="AQ1944" t="s">
        <v>5313</v>
      </c>
      <c r="AR1944">
        <v>0</v>
      </c>
      <c r="AS1944">
        <v>0</v>
      </c>
    </row>
    <row r="1945" spans="1:45" x14ac:dyDescent="0.15">
      <c r="A1945" t="s">
        <v>3314</v>
      </c>
      <c r="B1945" t="s">
        <v>6294</v>
      </c>
      <c r="C1945" t="s">
        <v>3314</v>
      </c>
      <c r="D1945" t="s">
        <v>925</v>
      </c>
      <c r="E1945" t="s">
        <v>9683</v>
      </c>
      <c r="F1945" t="s">
        <v>9684</v>
      </c>
      <c r="G1945" t="s">
        <v>2203</v>
      </c>
      <c r="H1945" t="s">
        <v>336</v>
      </c>
      <c r="I1945" t="s">
        <v>336</v>
      </c>
      <c r="J1945" t="s">
        <v>336</v>
      </c>
      <c r="K1945" t="s">
        <v>5315</v>
      </c>
      <c r="L1945" t="s">
        <v>5317</v>
      </c>
      <c r="M1945">
        <v>0</v>
      </c>
      <c r="N1945" t="s">
        <v>6013</v>
      </c>
      <c r="O1945" t="s">
        <v>6082</v>
      </c>
      <c r="P1945" t="s">
        <v>6082</v>
      </c>
      <c r="Q1945">
        <v>1</v>
      </c>
      <c r="R1945">
        <v>11</v>
      </c>
      <c r="S1945">
        <v>11249</v>
      </c>
      <c r="T1945" t="s">
        <v>9686</v>
      </c>
      <c r="W1945" t="s">
        <v>6300</v>
      </c>
      <c r="AH1945" t="s">
        <v>9687</v>
      </c>
      <c r="AI1945" t="s">
        <v>7523</v>
      </c>
      <c r="AO1945">
        <v>0</v>
      </c>
      <c r="AP1945" t="s">
        <v>3315</v>
      </c>
      <c r="AQ1945" t="s">
        <v>5313</v>
      </c>
      <c r="AR1945">
        <v>0</v>
      </c>
      <c r="AS1945">
        <v>0</v>
      </c>
    </row>
    <row r="1946" spans="1:45" x14ac:dyDescent="0.15">
      <c r="A1946" t="s">
        <v>3314</v>
      </c>
      <c r="B1946" t="s">
        <v>6294</v>
      </c>
      <c r="C1946" t="s">
        <v>3314</v>
      </c>
      <c r="D1946" t="s">
        <v>925</v>
      </c>
      <c r="E1946" t="s">
        <v>9683</v>
      </c>
      <c r="F1946" t="s">
        <v>9684</v>
      </c>
      <c r="G1946" t="s">
        <v>2203</v>
      </c>
      <c r="H1946" t="s">
        <v>336</v>
      </c>
      <c r="I1946" t="s">
        <v>336</v>
      </c>
      <c r="J1946" t="s">
        <v>336</v>
      </c>
      <c r="K1946" t="s">
        <v>5315</v>
      </c>
      <c r="L1946" t="s">
        <v>5317</v>
      </c>
      <c r="M1946">
        <v>0</v>
      </c>
      <c r="N1946" t="s">
        <v>6013</v>
      </c>
      <c r="O1946" t="s">
        <v>6082</v>
      </c>
      <c r="P1946" t="s">
        <v>6082</v>
      </c>
      <c r="Q1946">
        <v>1</v>
      </c>
      <c r="R1946">
        <v>12</v>
      </c>
      <c r="S1946">
        <v>11249</v>
      </c>
      <c r="T1946" t="s">
        <v>9686</v>
      </c>
      <c r="W1946" t="s">
        <v>6300</v>
      </c>
      <c r="AH1946" t="s">
        <v>9687</v>
      </c>
      <c r="AI1946" t="s">
        <v>7523</v>
      </c>
      <c r="AO1946">
        <v>0</v>
      </c>
      <c r="AP1946" t="s">
        <v>3315</v>
      </c>
      <c r="AQ1946" t="s">
        <v>5313</v>
      </c>
      <c r="AR1946">
        <v>0</v>
      </c>
      <c r="AS1946">
        <v>0</v>
      </c>
    </row>
    <row r="1947" spans="1:45" x14ac:dyDescent="0.15">
      <c r="A1947" t="s">
        <v>3314</v>
      </c>
      <c r="B1947" t="s">
        <v>6294</v>
      </c>
      <c r="C1947" t="s">
        <v>3314</v>
      </c>
      <c r="D1947" t="s">
        <v>925</v>
      </c>
      <c r="E1947" t="s">
        <v>9683</v>
      </c>
      <c r="F1947" t="s">
        <v>9684</v>
      </c>
      <c r="G1947" t="s">
        <v>2203</v>
      </c>
      <c r="H1947" t="s">
        <v>336</v>
      </c>
      <c r="I1947" t="s">
        <v>336</v>
      </c>
      <c r="J1947" t="s">
        <v>336</v>
      </c>
      <c r="K1947" t="s">
        <v>5315</v>
      </c>
      <c r="L1947" t="s">
        <v>5317</v>
      </c>
      <c r="M1947">
        <v>0</v>
      </c>
      <c r="N1947" t="s">
        <v>6013</v>
      </c>
      <c r="O1947" t="s">
        <v>6082</v>
      </c>
      <c r="P1947" t="s">
        <v>6082</v>
      </c>
      <c r="Q1947">
        <v>1</v>
      </c>
      <c r="R1947">
        <v>13</v>
      </c>
      <c r="S1947">
        <v>11249</v>
      </c>
      <c r="T1947" t="s">
        <v>9686</v>
      </c>
      <c r="W1947" t="s">
        <v>6300</v>
      </c>
      <c r="AH1947" t="s">
        <v>9687</v>
      </c>
      <c r="AI1947" t="s">
        <v>7523</v>
      </c>
      <c r="AO1947">
        <v>0</v>
      </c>
      <c r="AP1947" t="s">
        <v>3315</v>
      </c>
      <c r="AQ1947" t="s">
        <v>5313</v>
      </c>
      <c r="AR1947">
        <v>0</v>
      </c>
      <c r="AS1947">
        <v>0</v>
      </c>
    </row>
    <row r="1948" spans="1:45" x14ac:dyDescent="0.15">
      <c r="A1948" t="s">
        <v>3314</v>
      </c>
      <c r="B1948" t="s">
        <v>6294</v>
      </c>
      <c r="C1948" t="s">
        <v>3314</v>
      </c>
      <c r="D1948" t="s">
        <v>925</v>
      </c>
      <c r="E1948" t="s">
        <v>9683</v>
      </c>
      <c r="F1948" t="s">
        <v>9684</v>
      </c>
      <c r="G1948" t="s">
        <v>2203</v>
      </c>
      <c r="H1948" t="s">
        <v>336</v>
      </c>
      <c r="I1948" t="s">
        <v>336</v>
      </c>
      <c r="J1948" t="s">
        <v>336</v>
      </c>
      <c r="K1948" t="s">
        <v>5315</v>
      </c>
      <c r="L1948" t="s">
        <v>5317</v>
      </c>
      <c r="M1948">
        <v>0</v>
      </c>
      <c r="N1948" t="s">
        <v>6013</v>
      </c>
      <c r="O1948" t="s">
        <v>6082</v>
      </c>
      <c r="P1948" t="s">
        <v>6082</v>
      </c>
      <c r="Q1948">
        <v>1</v>
      </c>
      <c r="R1948">
        <v>14</v>
      </c>
      <c r="S1948">
        <v>11249</v>
      </c>
      <c r="T1948" t="s">
        <v>9686</v>
      </c>
      <c r="W1948" t="s">
        <v>6300</v>
      </c>
      <c r="AH1948" t="s">
        <v>9687</v>
      </c>
      <c r="AI1948" t="s">
        <v>7523</v>
      </c>
      <c r="AO1948">
        <v>0</v>
      </c>
      <c r="AP1948" t="s">
        <v>3315</v>
      </c>
      <c r="AQ1948" t="s">
        <v>5313</v>
      </c>
      <c r="AR1948">
        <v>0</v>
      </c>
      <c r="AS1948">
        <v>0</v>
      </c>
    </row>
    <row r="1949" spans="1:45" x14ac:dyDescent="0.15">
      <c r="A1949" t="s">
        <v>3314</v>
      </c>
      <c r="B1949" t="s">
        <v>6294</v>
      </c>
      <c r="C1949" t="s">
        <v>3314</v>
      </c>
      <c r="D1949" t="s">
        <v>925</v>
      </c>
      <c r="E1949" t="s">
        <v>9683</v>
      </c>
      <c r="F1949" t="s">
        <v>9684</v>
      </c>
      <c r="G1949" t="s">
        <v>2203</v>
      </c>
      <c r="H1949" t="s">
        <v>336</v>
      </c>
      <c r="I1949" t="s">
        <v>336</v>
      </c>
      <c r="J1949" t="s">
        <v>336</v>
      </c>
      <c r="K1949" t="s">
        <v>5315</v>
      </c>
      <c r="L1949" t="s">
        <v>5317</v>
      </c>
      <c r="M1949">
        <v>0</v>
      </c>
      <c r="N1949" t="s">
        <v>6013</v>
      </c>
      <c r="O1949" t="s">
        <v>6082</v>
      </c>
      <c r="P1949" t="s">
        <v>6082</v>
      </c>
      <c r="Q1949">
        <v>1</v>
      </c>
      <c r="R1949">
        <v>15</v>
      </c>
      <c r="S1949">
        <v>11249</v>
      </c>
      <c r="T1949" t="s">
        <v>9686</v>
      </c>
      <c r="W1949" t="s">
        <v>6300</v>
      </c>
      <c r="AH1949" t="s">
        <v>9687</v>
      </c>
      <c r="AI1949" t="s">
        <v>7523</v>
      </c>
      <c r="AO1949">
        <v>0</v>
      </c>
      <c r="AP1949" t="s">
        <v>3315</v>
      </c>
      <c r="AQ1949" t="s">
        <v>5313</v>
      </c>
      <c r="AR1949">
        <v>0</v>
      </c>
      <c r="AS1949">
        <v>0</v>
      </c>
    </row>
    <row r="1950" spans="1:45" x14ac:dyDescent="0.15">
      <c r="A1950" t="s">
        <v>3314</v>
      </c>
      <c r="B1950" t="s">
        <v>6294</v>
      </c>
      <c r="C1950" t="s">
        <v>3314</v>
      </c>
      <c r="D1950" t="s">
        <v>925</v>
      </c>
      <c r="E1950" t="s">
        <v>9683</v>
      </c>
      <c r="F1950" t="s">
        <v>9684</v>
      </c>
      <c r="G1950" t="s">
        <v>2203</v>
      </c>
      <c r="H1950" t="s">
        <v>336</v>
      </c>
      <c r="I1950" t="s">
        <v>336</v>
      </c>
      <c r="J1950" t="s">
        <v>336</v>
      </c>
      <c r="K1950" t="s">
        <v>5315</v>
      </c>
      <c r="L1950" t="s">
        <v>5317</v>
      </c>
      <c r="M1950">
        <v>0</v>
      </c>
      <c r="N1950" t="s">
        <v>6013</v>
      </c>
      <c r="O1950" t="s">
        <v>6082</v>
      </c>
      <c r="P1950" t="s">
        <v>6082</v>
      </c>
      <c r="Q1950">
        <v>1</v>
      </c>
      <c r="R1950">
        <v>16</v>
      </c>
      <c r="S1950">
        <v>11249</v>
      </c>
      <c r="T1950" t="s">
        <v>9686</v>
      </c>
      <c r="W1950" t="s">
        <v>6300</v>
      </c>
      <c r="AH1950" t="s">
        <v>9687</v>
      </c>
      <c r="AI1950" t="s">
        <v>7523</v>
      </c>
      <c r="AO1950">
        <v>0</v>
      </c>
      <c r="AP1950" t="s">
        <v>3315</v>
      </c>
      <c r="AQ1950" t="s">
        <v>5313</v>
      </c>
      <c r="AR1950">
        <v>0</v>
      </c>
      <c r="AS1950">
        <v>0</v>
      </c>
    </row>
    <row r="1951" spans="1:45" x14ac:dyDescent="0.15">
      <c r="A1951" t="s">
        <v>3314</v>
      </c>
      <c r="B1951" t="s">
        <v>6294</v>
      </c>
      <c r="C1951" t="s">
        <v>3314</v>
      </c>
      <c r="D1951" t="s">
        <v>925</v>
      </c>
      <c r="E1951" t="s">
        <v>9683</v>
      </c>
      <c r="F1951" t="s">
        <v>9684</v>
      </c>
      <c r="G1951" t="s">
        <v>2203</v>
      </c>
      <c r="H1951" t="s">
        <v>336</v>
      </c>
      <c r="I1951" t="s">
        <v>336</v>
      </c>
      <c r="J1951" t="s">
        <v>336</v>
      </c>
      <c r="K1951" t="s">
        <v>5315</v>
      </c>
      <c r="L1951" t="s">
        <v>5317</v>
      </c>
      <c r="M1951">
        <v>0</v>
      </c>
      <c r="N1951" t="s">
        <v>6013</v>
      </c>
      <c r="O1951" t="s">
        <v>6082</v>
      </c>
      <c r="P1951" t="s">
        <v>6082</v>
      </c>
      <c r="Q1951">
        <v>1</v>
      </c>
      <c r="R1951">
        <v>17</v>
      </c>
      <c r="S1951">
        <v>11249</v>
      </c>
      <c r="T1951" t="s">
        <v>9686</v>
      </c>
      <c r="W1951" t="s">
        <v>6300</v>
      </c>
      <c r="AH1951" t="s">
        <v>9687</v>
      </c>
      <c r="AI1951" t="s">
        <v>7523</v>
      </c>
      <c r="AO1951">
        <v>0</v>
      </c>
      <c r="AP1951" t="s">
        <v>3315</v>
      </c>
      <c r="AQ1951" t="s">
        <v>5313</v>
      </c>
      <c r="AR1951">
        <v>0</v>
      </c>
      <c r="AS1951">
        <v>0</v>
      </c>
    </row>
    <row r="1952" spans="1:45" x14ac:dyDescent="0.15">
      <c r="A1952" t="s">
        <v>3314</v>
      </c>
      <c r="B1952" t="s">
        <v>6294</v>
      </c>
      <c r="C1952" t="s">
        <v>3314</v>
      </c>
      <c r="D1952" t="s">
        <v>925</v>
      </c>
      <c r="E1952" t="s">
        <v>9683</v>
      </c>
      <c r="F1952" t="s">
        <v>9684</v>
      </c>
      <c r="G1952" t="s">
        <v>2203</v>
      </c>
      <c r="H1952" t="s">
        <v>336</v>
      </c>
      <c r="I1952" t="s">
        <v>336</v>
      </c>
      <c r="J1952" t="s">
        <v>336</v>
      </c>
      <c r="K1952" t="s">
        <v>5315</v>
      </c>
      <c r="L1952" t="s">
        <v>5317</v>
      </c>
      <c r="M1952">
        <v>0</v>
      </c>
      <c r="N1952" t="s">
        <v>6013</v>
      </c>
      <c r="O1952" t="s">
        <v>6082</v>
      </c>
      <c r="P1952" t="s">
        <v>6082</v>
      </c>
      <c r="Q1952">
        <v>1</v>
      </c>
      <c r="R1952">
        <v>18</v>
      </c>
      <c r="S1952">
        <v>11249</v>
      </c>
      <c r="T1952" t="s">
        <v>9686</v>
      </c>
      <c r="W1952" t="s">
        <v>6300</v>
      </c>
      <c r="AH1952" t="s">
        <v>9687</v>
      </c>
      <c r="AI1952" t="s">
        <v>7523</v>
      </c>
      <c r="AO1952">
        <v>0</v>
      </c>
      <c r="AP1952" t="s">
        <v>3315</v>
      </c>
      <c r="AQ1952" t="s">
        <v>5313</v>
      </c>
      <c r="AR1952">
        <v>0</v>
      </c>
      <c r="AS1952">
        <v>0</v>
      </c>
    </row>
    <row r="1953" spans="1:45" x14ac:dyDescent="0.15">
      <c r="A1953" t="s">
        <v>3314</v>
      </c>
      <c r="B1953" t="s">
        <v>6294</v>
      </c>
      <c r="C1953" t="s">
        <v>3314</v>
      </c>
      <c r="D1953" t="s">
        <v>925</v>
      </c>
      <c r="E1953" t="s">
        <v>9683</v>
      </c>
      <c r="F1953" t="s">
        <v>9684</v>
      </c>
      <c r="G1953" t="s">
        <v>2203</v>
      </c>
      <c r="H1953" t="s">
        <v>336</v>
      </c>
      <c r="I1953" t="s">
        <v>336</v>
      </c>
      <c r="J1953" t="s">
        <v>336</v>
      </c>
      <c r="K1953" t="s">
        <v>5315</v>
      </c>
      <c r="L1953" t="s">
        <v>5317</v>
      </c>
      <c r="M1953">
        <v>0</v>
      </c>
      <c r="N1953" t="s">
        <v>6013</v>
      </c>
      <c r="O1953" t="s">
        <v>6082</v>
      </c>
      <c r="P1953" t="s">
        <v>6082</v>
      </c>
      <c r="Q1953">
        <v>1</v>
      </c>
      <c r="R1953">
        <v>20</v>
      </c>
      <c r="S1953">
        <v>11249</v>
      </c>
      <c r="T1953" t="s">
        <v>9686</v>
      </c>
      <c r="W1953" t="s">
        <v>6300</v>
      </c>
      <c r="AH1953" t="s">
        <v>9687</v>
      </c>
      <c r="AI1953" t="s">
        <v>7523</v>
      </c>
      <c r="AO1953">
        <v>0</v>
      </c>
      <c r="AP1953" t="s">
        <v>3315</v>
      </c>
      <c r="AQ1953" t="s">
        <v>5313</v>
      </c>
      <c r="AR1953">
        <v>0</v>
      </c>
      <c r="AS1953">
        <v>0</v>
      </c>
    </row>
    <row r="1954" spans="1:45" x14ac:dyDescent="0.15">
      <c r="A1954" t="s">
        <v>3314</v>
      </c>
      <c r="B1954" t="s">
        <v>6294</v>
      </c>
      <c r="C1954" t="s">
        <v>3314</v>
      </c>
      <c r="D1954" t="s">
        <v>925</v>
      </c>
      <c r="E1954" t="s">
        <v>9683</v>
      </c>
      <c r="F1954" t="s">
        <v>9684</v>
      </c>
      <c r="G1954" t="s">
        <v>2203</v>
      </c>
      <c r="H1954" t="s">
        <v>336</v>
      </c>
      <c r="I1954" t="s">
        <v>336</v>
      </c>
      <c r="J1954" t="s">
        <v>336</v>
      </c>
      <c r="K1954" t="s">
        <v>5315</v>
      </c>
      <c r="L1954" t="s">
        <v>5317</v>
      </c>
      <c r="M1954">
        <v>0</v>
      </c>
      <c r="N1954" t="s">
        <v>6013</v>
      </c>
      <c r="O1954" t="s">
        <v>6082</v>
      </c>
      <c r="P1954" t="s">
        <v>6082</v>
      </c>
      <c r="Q1954">
        <v>1</v>
      </c>
      <c r="R1954">
        <v>21</v>
      </c>
      <c r="S1954">
        <v>11249</v>
      </c>
      <c r="T1954" t="s">
        <v>9686</v>
      </c>
      <c r="W1954" t="s">
        <v>6300</v>
      </c>
      <c r="AH1954" t="s">
        <v>9687</v>
      </c>
      <c r="AI1954" t="s">
        <v>7523</v>
      </c>
      <c r="AO1954">
        <v>0</v>
      </c>
      <c r="AP1954" t="s">
        <v>3315</v>
      </c>
      <c r="AQ1954" t="s">
        <v>5313</v>
      </c>
      <c r="AR1954">
        <v>0</v>
      </c>
      <c r="AS1954">
        <v>0</v>
      </c>
    </row>
    <row r="1955" spans="1:45" x14ac:dyDescent="0.15">
      <c r="A1955" t="s">
        <v>3314</v>
      </c>
      <c r="B1955" t="s">
        <v>6294</v>
      </c>
      <c r="C1955" t="s">
        <v>3314</v>
      </c>
      <c r="D1955" t="s">
        <v>925</v>
      </c>
      <c r="E1955" t="s">
        <v>9683</v>
      </c>
      <c r="F1955" t="s">
        <v>9684</v>
      </c>
      <c r="G1955" t="s">
        <v>2203</v>
      </c>
      <c r="H1955" t="s">
        <v>336</v>
      </c>
      <c r="I1955" t="s">
        <v>336</v>
      </c>
      <c r="J1955" t="s">
        <v>336</v>
      </c>
      <c r="K1955" t="s">
        <v>5315</v>
      </c>
      <c r="L1955" t="s">
        <v>5317</v>
      </c>
      <c r="M1955">
        <v>0</v>
      </c>
      <c r="N1955" t="s">
        <v>6013</v>
      </c>
      <c r="O1955" t="s">
        <v>6082</v>
      </c>
      <c r="P1955" t="s">
        <v>6082</v>
      </c>
      <c r="Q1955">
        <v>1</v>
      </c>
      <c r="R1955">
        <v>22</v>
      </c>
      <c r="S1955">
        <v>11249</v>
      </c>
      <c r="T1955" t="s">
        <v>9686</v>
      </c>
      <c r="W1955" t="s">
        <v>6300</v>
      </c>
      <c r="AH1955" t="s">
        <v>9687</v>
      </c>
      <c r="AI1955" t="s">
        <v>7523</v>
      </c>
      <c r="AO1955">
        <v>0</v>
      </c>
      <c r="AP1955" t="s">
        <v>3315</v>
      </c>
      <c r="AQ1955" t="s">
        <v>5313</v>
      </c>
      <c r="AR1955">
        <v>0</v>
      </c>
      <c r="AS1955">
        <v>0</v>
      </c>
    </row>
    <row r="1956" spans="1:45" x14ac:dyDescent="0.15">
      <c r="A1956" t="s">
        <v>3314</v>
      </c>
      <c r="B1956" t="s">
        <v>6294</v>
      </c>
      <c r="C1956" t="s">
        <v>3314</v>
      </c>
      <c r="D1956" t="s">
        <v>925</v>
      </c>
      <c r="E1956" t="s">
        <v>9683</v>
      </c>
      <c r="F1956" t="s">
        <v>9684</v>
      </c>
      <c r="G1956" t="s">
        <v>2203</v>
      </c>
      <c r="H1956" t="s">
        <v>336</v>
      </c>
      <c r="I1956" t="s">
        <v>336</v>
      </c>
      <c r="J1956" t="s">
        <v>336</v>
      </c>
      <c r="K1956" t="s">
        <v>5315</v>
      </c>
      <c r="L1956" t="s">
        <v>5317</v>
      </c>
      <c r="M1956">
        <v>0</v>
      </c>
      <c r="N1956" t="s">
        <v>6013</v>
      </c>
      <c r="O1956" t="s">
        <v>6082</v>
      </c>
      <c r="P1956" t="s">
        <v>6082</v>
      </c>
      <c r="Q1956">
        <v>1</v>
      </c>
      <c r="R1956">
        <v>23</v>
      </c>
      <c r="S1956">
        <v>11249</v>
      </c>
      <c r="T1956" t="s">
        <v>9686</v>
      </c>
      <c r="W1956" t="s">
        <v>6300</v>
      </c>
      <c r="AH1956" t="s">
        <v>9687</v>
      </c>
      <c r="AI1956" t="s">
        <v>7523</v>
      </c>
      <c r="AO1956">
        <v>0</v>
      </c>
      <c r="AP1956" t="s">
        <v>3315</v>
      </c>
      <c r="AQ1956" t="s">
        <v>5313</v>
      </c>
      <c r="AR1956">
        <v>0</v>
      </c>
      <c r="AS1956">
        <v>0</v>
      </c>
    </row>
    <row r="1957" spans="1:45" x14ac:dyDescent="0.15">
      <c r="A1957" t="s">
        <v>3314</v>
      </c>
      <c r="B1957" t="s">
        <v>6294</v>
      </c>
      <c r="C1957" t="s">
        <v>3314</v>
      </c>
      <c r="D1957" t="s">
        <v>925</v>
      </c>
      <c r="E1957" t="s">
        <v>9683</v>
      </c>
      <c r="F1957" t="s">
        <v>9684</v>
      </c>
      <c r="G1957" t="s">
        <v>2203</v>
      </c>
      <c r="H1957" t="s">
        <v>336</v>
      </c>
      <c r="I1957" t="s">
        <v>336</v>
      </c>
      <c r="J1957" t="s">
        <v>336</v>
      </c>
      <c r="K1957" t="s">
        <v>5315</v>
      </c>
      <c r="L1957" t="s">
        <v>5317</v>
      </c>
      <c r="M1957">
        <v>0</v>
      </c>
      <c r="N1957" t="s">
        <v>6013</v>
      </c>
      <c r="O1957" t="s">
        <v>6082</v>
      </c>
      <c r="P1957" t="s">
        <v>6082</v>
      </c>
      <c r="Q1957">
        <v>1</v>
      </c>
      <c r="R1957">
        <v>24</v>
      </c>
      <c r="S1957">
        <v>11249</v>
      </c>
      <c r="T1957" t="s">
        <v>9686</v>
      </c>
      <c r="W1957" t="s">
        <v>6300</v>
      </c>
      <c r="AH1957" t="s">
        <v>9687</v>
      </c>
      <c r="AI1957" t="s">
        <v>7523</v>
      </c>
      <c r="AO1957">
        <v>0</v>
      </c>
      <c r="AP1957" t="s">
        <v>3315</v>
      </c>
      <c r="AQ1957" t="s">
        <v>5313</v>
      </c>
      <c r="AR1957">
        <v>0</v>
      </c>
      <c r="AS1957">
        <v>0</v>
      </c>
    </row>
    <row r="1958" spans="1:45" x14ac:dyDescent="0.15">
      <c r="A1958" t="s">
        <v>3314</v>
      </c>
      <c r="B1958" t="s">
        <v>6294</v>
      </c>
      <c r="C1958" t="s">
        <v>3314</v>
      </c>
      <c r="D1958" t="s">
        <v>925</v>
      </c>
      <c r="E1958" t="s">
        <v>9683</v>
      </c>
      <c r="F1958" t="s">
        <v>9684</v>
      </c>
      <c r="G1958" t="s">
        <v>2203</v>
      </c>
      <c r="H1958" t="s">
        <v>336</v>
      </c>
      <c r="I1958" t="s">
        <v>336</v>
      </c>
      <c r="J1958" t="s">
        <v>336</v>
      </c>
      <c r="K1958" t="s">
        <v>5315</v>
      </c>
      <c r="L1958" t="s">
        <v>5317</v>
      </c>
      <c r="M1958">
        <v>0</v>
      </c>
      <c r="N1958" t="s">
        <v>6013</v>
      </c>
      <c r="O1958" t="s">
        <v>6051</v>
      </c>
      <c r="P1958" t="s">
        <v>6051</v>
      </c>
      <c r="Q1958">
        <v>1</v>
      </c>
      <c r="R1958">
        <v>1</v>
      </c>
      <c r="S1958">
        <v>11249</v>
      </c>
      <c r="T1958" t="s">
        <v>9686</v>
      </c>
      <c r="W1958" t="s">
        <v>6300</v>
      </c>
      <c r="AH1958" t="s">
        <v>9687</v>
      </c>
      <c r="AI1958" t="s">
        <v>7523</v>
      </c>
      <c r="AO1958">
        <v>0</v>
      </c>
      <c r="AP1958" t="s">
        <v>3315</v>
      </c>
      <c r="AQ1958" t="s">
        <v>5313</v>
      </c>
      <c r="AR1958">
        <v>0</v>
      </c>
      <c r="AS1958">
        <v>0</v>
      </c>
    </row>
    <row r="1959" spans="1:45" x14ac:dyDescent="0.15">
      <c r="A1959" t="s">
        <v>3314</v>
      </c>
      <c r="B1959" t="s">
        <v>6294</v>
      </c>
      <c r="C1959" t="s">
        <v>3314</v>
      </c>
      <c r="D1959" t="s">
        <v>925</v>
      </c>
      <c r="E1959" t="s">
        <v>9683</v>
      </c>
      <c r="F1959" t="s">
        <v>9684</v>
      </c>
      <c r="G1959" t="s">
        <v>2203</v>
      </c>
      <c r="H1959" t="s">
        <v>336</v>
      </c>
      <c r="I1959" t="s">
        <v>336</v>
      </c>
      <c r="J1959" t="s">
        <v>336</v>
      </c>
      <c r="K1959" t="s">
        <v>5315</v>
      </c>
      <c r="L1959" t="s">
        <v>5317</v>
      </c>
      <c r="M1959">
        <v>0</v>
      </c>
      <c r="N1959" t="s">
        <v>6013</v>
      </c>
      <c r="O1959" t="s">
        <v>6051</v>
      </c>
      <c r="P1959" t="s">
        <v>6051</v>
      </c>
      <c r="Q1959">
        <v>1</v>
      </c>
      <c r="R1959">
        <v>2</v>
      </c>
      <c r="S1959">
        <v>11249</v>
      </c>
      <c r="T1959" t="s">
        <v>9686</v>
      </c>
      <c r="W1959" t="s">
        <v>6300</v>
      </c>
      <c r="AH1959" t="s">
        <v>9687</v>
      </c>
      <c r="AI1959" t="s">
        <v>7523</v>
      </c>
      <c r="AO1959">
        <v>0</v>
      </c>
      <c r="AP1959" t="s">
        <v>3315</v>
      </c>
      <c r="AQ1959" t="s">
        <v>5313</v>
      </c>
      <c r="AR1959">
        <v>0</v>
      </c>
      <c r="AS1959">
        <v>0</v>
      </c>
    </row>
    <row r="1960" spans="1:45" x14ac:dyDescent="0.15">
      <c r="A1960" t="s">
        <v>3314</v>
      </c>
      <c r="B1960" t="s">
        <v>6294</v>
      </c>
      <c r="C1960" t="s">
        <v>3314</v>
      </c>
      <c r="D1960" t="s">
        <v>925</v>
      </c>
      <c r="E1960" t="s">
        <v>9683</v>
      </c>
      <c r="F1960" t="s">
        <v>9684</v>
      </c>
      <c r="G1960" t="s">
        <v>2203</v>
      </c>
      <c r="H1960" t="s">
        <v>336</v>
      </c>
      <c r="I1960" t="s">
        <v>336</v>
      </c>
      <c r="J1960" t="s">
        <v>336</v>
      </c>
      <c r="K1960" t="s">
        <v>5315</v>
      </c>
      <c r="L1960" t="s">
        <v>5317</v>
      </c>
      <c r="M1960">
        <v>0</v>
      </c>
      <c r="N1960" t="s">
        <v>6013</v>
      </c>
      <c r="O1960" t="s">
        <v>6051</v>
      </c>
      <c r="P1960" t="s">
        <v>6051</v>
      </c>
      <c r="Q1960">
        <v>1</v>
      </c>
      <c r="R1960">
        <v>3</v>
      </c>
      <c r="S1960">
        <v>11249</v>
      </c>
      <c r="T1960" t="s">
        <v>9686</v>
      </c>
      <c r="W1960" t="s">
        <v>6300</v>
      </c>
      <c r="AH1960" t="s">
        <v>9687</v>
      </c>
      <c r="AI1960" t="s">
        <v>7523</v>
      </c>
      <c r="AO1960">
        <v>0</v>
      </c>
      <c r="AP1960" t="s">
        <v>3315</v>
      </c>
      <c r="AQ1960" t="s">
        <v>5313</v>
      </c>
      <c r="AR1960">
        <v>0</v>
      </c>
      <c r="AS1960">
        <v>0</v>
      </c>
    </row>
    <row r="1961" spans="1:45" x14ac:dyDescent="0.15">
      <c r="A1961" t="s">
        <v>3314</v>
      </c>
      <c r="B1961" t="s">
        <v>6294</v>
      </c>
      <c r="C1961" t="s">
        <v>3314</v>
      </c>
      <c r="D1961" t="s">
        <v>925</v>
      </c>
      <c r="E1961" t="s">
        <v>9683</v>
      </c>
      <c r="F1961" t="s">
        <v>9684</v>
      </c>
      <c r="G1961" t="s">
        <v>2203</v>
      </c>
      <c r="H1961" t="s">
        <v>336</v>
      </c>
      <c r="I1961" t="s">
        <v>336</v>
      </c>
      <c r="J1961" t="s">
        <v>336</v>
      </c>
      <c r="K1961" t="s">
        <v>5315</v>
      </c>
      <c r="L1961" t="s">
        <v>5317</v>
      </c>
      <c r="M1961">
        <v>0</v>
      </c>
      <c r="N1961" t="s">
        <v>6013</v>
      </c>
      <c r="O1961" t="s">
        <v>6051</v>
      </c>
      <c r="P1961" t="s">
        <v>6051</v>
      </c>
      <c r="Q1961">
        <v>1</v>
      </c>
      <c r="R1961">
        <v>4</v>
      </c>
      <c r="S1961">
        <v>11249</v>
      </c>
      <c r="T1961" t="s">
        <v>9686</v>
      </c>
      <c r="W1961" t="s">
        <v>6300</v>
      </c>
      <c r="AH1961" t="s">
        <v>9687</v>
      </c>
      <c r="AI1961" t="s">
        <v>7523</v>
      </c>
      <c r="AO1961">
        <v>0</v>
      </c>
      <c r="AP1961" t="s">
        <v>3315</v>
      </c>
      <c r="AQ1961" t="s">
        <v>5313</v>
      </c>
      <c r="AR1961">
        <v>0</v>
      </c>
      <c r="AS1961">
        <v>0</v>
      </c>
    </row>
    <row r="1962" spans="1:45" x14ac:dyDescent="0.15">
      <c r="A1962" t="s">
        <v>3314</v>
      </c>
      <c r="B1962" t="s">
        <v>6294</v>
      </c>
      <c r="C1962" t="s">
        <v>3314</v>
      </c>
      <c r="D1962" t="s">
        <v>925</v>
      </c>
      <c r="E1962" t="s">
        <v>9683</v>
      </c>
      <c r="F1962" t="s">
        <v>9684</v>
      </c>
      <c r="G1962" t="s">
        <v>2203</v>
      </c>
      <c r="H1962" t="s">
        <v>336</v>
      </c>
      <c r="I1962" t="s">
        <v>336</v>
      </c>
      <c r="J1962" t="s">
        <v>336</v>
      </c>
      <c r="K1962" t="s">
        <v>5315</v>
      </c>
      <c r="L1962" t="s">
        <v>5317</v>
      </c>
      <c r="M1962">
        <v>0</v>
      </c>
      <c r="N1962" t="s">
        <v>6013</v>
      </c>
      <c r="O1962" t="s">
        <v>6051</v>
      </c>
      <c r="P1962" t="s">
        <v>6051</v>
      </c>
      <c r="Q1962">
        <v>1</v>
      </c>
      <c r="R1962">
        <v>5</v>
      </c>
      <c r="S1962">
        <v>11249</v>
      </c>
      <c r="T1962" t="s">
        <v>9686</v>
      </c>
      <c r="W1962" t="s">
        <v>6300</v>
      </c>
      <c r="AH1962" t="s">
        <v>9687</v>
      </c>
      <c r="AI1962" t="s">
        <v>7523</v>
      </c>
      <c r="AO1962">
        <v>0</v>
      </c>
      <c r="AP1962" t="s">
        <v>3315</v>
      </c>
      <c r="AQ1962" t="s">
        <v>5313</v>
      </c>
      <c r="AR1962">
        <v>0</v>
      </c>
      <c r="AS1962">
        <v>0</v>
      </c>
    </row>
    <row r="1963" spans="1:45" x14ac:dyDescent="0.15">
      <c r="A1963" t="s">
        <v>3314</v>
      </c>
      <c r="B1963" t="s">
        <v>6294</v>
      </c>
      <c r="C1963" t="s">
        <v>3314</v>
      </c>
      <c r="D1963" t="s">
        <v>925</v>
      </c>
      <c r="E1963" t="s">
        <v>9683</v>
      </c>
      <c r="F1963" t="s">
        <v>9684</v>
      </c>
      <c r="G1963" t="s">
        <v>2203</v>
      </c>
      <c r="H1963" t="s">
        <v>336</v>
      </c>
      <c r="I1963" t="s">
        <v>336</v>
      </c>
      <c r="J1963" t="s">
        <v>336</v>
      </c>
      <c r="K1963" t="s">
        <v>5315</v>
      </c>
      <c r="L1963" t="s">
        <v>5317</v>
      </c>
      <c r="M1963">
        <v>0</v>
      </c>
      <c r="N1963" t="s">
        <v>6013</v>
      </c>
      <c r="O1963" t="s">
        <v>6051</v>
      </c>
      <c r="P1963" t="s">
        <v>6051</v>
      </c>
      <c r="Q1963">
        <v>1</v>
      </c>
      <c r="R1963">
        <v>6</v>
      </c>
      <c r="S1963">
        <v>11249</v>
      </c>
      <c r="T1963" t="s">
        <v>9686</v>
      </c>
      <c r="W1963" t="s">
        <v>6300</v>
      </c>
      <c r="AH1963" t="s">
        <v>9687</v>
      </c>
      <c r="AI1963" t="s">
        <v>7523</v>
      </c>
      <c r="AO1963">
        <v>0</v>
      </c>
      <c r="AP1963" t="s">
        <v>3315</v>
      </c>
      <c r="AQ1963" t="s">
        <v>5313</v>
      </c>
      <c r="AR1963">
        <v>0</v>
      </c>
      <c r="AS1963">
        <v>0</v>
      </c>
    </row>
    <row r="1964" spans="1:45" x14ac:dyDescent="0.15">
      <c r="A1964" t="s">
        <v>3314</v>
      </c>
      <c r="B1964" t="s">
        <v>6294</v>
      </c>
      <c r="C1964" t="s">
        <v>3314</v>
      </c>
      <c r="D1964" t="s">
        <v>925</v>
      </c>
      <c r="E1964" t="s">
        <v>9683</v>
      </c>
      <c r="F1964" t="s">
        <v>9684</v>
      </c>
      <c r="G1964" t="s">
        <v>2203</v>
      </c>
      <c r="H1964" t="s">
        <v>336</v>
      </c>
      <c r="I1964" t="s">
        <v>336</v>
      </c>
      <c r="J1964" t="s">
        <v>336</v>
      </c>
      <c r="K1964" t="s">
        <v>5315</v>
      </c>
      <c r="L1964" t="s">
        <v>5317</v>
      </c>
      <c r="M1964">
        <v>0</v>
      </c>
      <c r="N1964" t="s">
        <v>6013</v>
      </c>
      <c r="O1964" t="s">
        <v>6051</v>
      </c>
      <c r="P1964" t="s">
        <v>6051</v>
      </c>
      <c r="Q1964">
        <v>1</v>
      </c>
      <c r="R1964">
        <v>7</v>
      </c>
      <c r="S1964">
        <v>11249</v>
      </c>
      <c r="T1964" t="s">
        <v>9686</v>
      </c>
      <c r="W1964" t="s">
        <v>6300</v>
      </c>
      <c r="AH1964" t="s">
        <v>9687</v>
      </c>
      <c r="AI1964" t="s">
        <v>7523</v>
      </c>
      <c r="AO1964">
        <v>0</v>
      </c>
      <c r="AP1964" t="s">
        <v>3315</v>
      </c>
      <c r="AQ1964" t="s">
        <v>5313</v>
      </c>
      <c r="AR1964">
        <v>0</v>
      </c>
      <c r="AS1964">
        <v>0</v>
      </c>
    </row>
    <row r="1965" spans="1:45" x14ac:dyDescent="0.15">
      <c r="A1965" t="s">
        <v>3314</v>
      </c>
      <c r="B1965" t="s">
        <v>6294</v>
      </c>
      <c r="C1965" t="s">
        <v>3314</v>
      </c>
      <c r="D1965" t="s">
        <v>925</v>
      </c>
      <c r="E1965" t="s">
        <v>9683</v>
      </c>
      <c r="F1965" t="s">
        <v>9684</v>
      </c>
      <c r="G1965" t="s">
        <v>2203</v>
      </c>
      <c r="H1965" t="s">
        <v>336</v>
      </c>
      <c r="I1965" t="s">
        <v>336</v>
      </c>
      <c r="J1965" t="s">
        <v>336</v>
      </c>
      <c r="K1965" t="s">
        <v>5315</v>
      </c>
      <c r="L1965" t="s">
        <v>5317</v>
      </c>
      <c r="M1965">
        <v>0</v>
      </c>
      <c r="N1965" t="s">
        <v>6013</v>
      </c>
      <c r="O1965" t="s">
        <v>6051</v>
      </c>
      <c r="P1965" t="s">
        <v>6051</v>
      </c>
      <c r="Q1965">
        <v>1</v>
      </c>
      <c r="R1965">
        <v>8</v>
      </c>
      <c r="S1965">
        <v>11249</v>
      </c>
      <c r="T1965" t="s">
        <v>9686</v>
      </c>
      <c r="W1965" t="s">
        <v>6300</v>
      </c>
      <c r="AH1965" t="s">
        <v>9687</v>
      </c>
      <c r="AI1965" t="s">
        <v>7523</v>
      </c>
      <c r="AO1965">
        <v>0</v>
      </c>
      <c r="AP1965" t="s">
        <v>3315</v>
      </c>
      <c r="AQ1965" t="s">
        <v>5313</v>
      </c>
      <c r="AR1965">
        <v>0</v>
      </c>
      <c r="AS1965">
        <v>0</v>
      </c>
    </row>
    <row r="1966" spans="1:45" x14ac:dyDescent="0.15">
      <c r="A1966" t="s">
        <v>3314</v>
      </c>
      <c r="B1966" t="s">
        <v>6294</v>
      </c>
      <c r="C1966" t="s">
        <v>3314</v>
      </c>
      <c r="D1966" t="s">
        <v>925</v>
      </c>
      <c r="E1966" t="s">
        <v>9683</v>
      </c>
      <c r="F1966" t="s">
        <v>9684</v>
      </c>
      <c r="G1966" t="s">
        <v>2203</v>
      </c>
      <c r="H1966" t="s">
        <v>336</v>
      </c>
      <c r="I1966" t="s">
        <v>336</v>
      </c>
      <c r="J1966" t="s">
        <v>336</v>
      </c>
      <c r="K1966" t="s">
        <v>5315</v>
      </c>
      <c r="L1966" t="s">
        <v>5317</v>
      </c>
      <c r="M1966">
        <v>0</v>
      </c>
      <c r="N1966" t="s">
        <v>6013</v>
      </c>
      <c r="O1966" t="s">
        <v>6051</v>
      </c>
      <c r="P1966" t="s">
        <v>6051</v>
      </c>
      <c r="Q1966">
        <v>1</v>
      </c>
      <c r="R1966">
        <v>9</v>
      </c>
      <c r="S1966">
        <v>11249</v>
      </c>
      <c r="T1966" t="s">
        <v>9686</v>
      </c>
      <c r="W1966" t="s">
        <v>6300</v>
      </c>
      <c r="AH1966" t="s">
        <v>9687</v>
      </c>
      <c r="AI1966" t="s">
        <v>7523</v>
      </c>
      <c r="AO1966">
        <v>0</v>
      </c>
      <c r="AP1966" t="s">
        <v>3315</v>
      </c>
      <c r="AQ1966" t="s">
        <v>5313</v>
      </c>
      <c r="AR1966">
        <v>0</v>
      </c>
      <c r="AS1966">
        <v>0</v>
      </c>
    </row>
    <row r="1967" spans="1:45" x14ac:dyDescent="0.15">
      <c r="A1967" t="s">
        <v>3314</v>
      </c>
      <c r="B1967" t="s">
        <v>6294</v>
      </c>
      <c r="C1967" t="s">
        <v>3314</v>
      </c>
      <c r="D1967" t="s">
        <v>925</v>
      </c>
      <c r="E1967" t="s">
        <v>9683</v>
      </c>
      <c r="F1967" t="s">
        <v>9684</v>
      </c>
      <c r="G1967" t="s">
        <v>2203</v>
      </c>
      <c r="H1967" t="s">
        <v>336</v>
      </c>
      <c r="I1967" t="s">
        <v>336</v>
      </c>
      <c r="J1967" t="s">
        <v>336</v>
      </c>
      <c r="K1967" t="s">
        <v>5315</v>
      </c>
      <c r="L1967" t="s">
        <v>5317</v>
      </c>
      <c r="M1967">
        <v>0</v>
      </c>
      <c r="N1967" t="s">
        <v>6013</v>
      </c>
      <c r="O1967" t="s">
        <v>6051</v>
      </c>
      <c r="P1967" t="s">
        <v>6051</v>
      </c>
      <c r="Q1967">
        <v>1</v>
      </c>
      <c r="R1967">
        <v>10</v>
      </c>
      <c r="S1967">
        <v>11249</v>
      </c>
      <c r="T1967" t="s">
        <v>9686</v>
      </c>
      <c r="W1967" t="s">
        <v>6300</v>
      </c>
      <c r="AH1967" t="s">
        <v>9687</v>
      </c>
      <c r="AI1967" t="s">
        <v>7523</v>
      </c>
      <c r="AO1967">
        <v>0</v>
      </c>
      <c r="AP1967" t="s">
        <v>3315</v>
      </c>
      <c r="AQ1967" t="s">
        <v>5313</v>
      </c>
      <c r="AR1967">
        <v>0</v>
      </c>
      <c r="AS1967">
        <v>0</v>
      </c>
    </row>
    <row r="1968" spans="1:45" x14ac:dyDescent="0.15">
      <c r="A1968" t="s">
        <v>3314</v>
      </c>
      <c r="B1968" t="s">
        <v>6294</v>
      </c>
      <c r="C1968" t="s">
        <v>3314</v>
      </c>
      <c r="D1968" t="s">
        <v>925</v>
      </c>
      <c r="E1968" t="s">
        <v>9683</v>
      </c>
      <c r="F1968" t="s">
        <v>9684</v>
      </c>
      <c r="G1968" t="s">
        <v>2203</v>
      </c>
      <c r="H1968" t="s">
        <v>336</v>
      </c>
      <c r="I1968" t="s">
        <v>336</v>
      </c>
      <c r="J1968" t="s">
        <v>336</v>
      </c>
      <c r="K1968" t="s">
        <v>5315</v>
      </c>
      <c r="L1968" t="s">
        <v>5317</v>
      </c>
      <c r="M1968">
        <v>0</v>
      </c>
      <c r="N1968" t="s">
        <v>6013</v>
      </c>
      <c r="O1968" t="s">
        <v>6051</v>
      </c>
      <c r="P1968" t="s">
        <v>6051</v>
      </c>
      <c r="Q1968">
        <v>1</v>
      </c>
      <c r="R1968">
        <v>11</v>
      </c>
      <c r="S1968">
        <v>11249</v>
      </c>
      <c r="T1968" t="s">
        <v>9686</v>
      </c>
      <c r="W1968" t="s">
        <v>6300</v>
      </c>
      <c r="AH1968" t="s">
        <v>9687</v>
      </c>
      <c r="AI1968" t="s">
        <v>7523</v>
      </c>
      <c r="AO1968">
        <v>0</v>
      </c>
      <c r="AP1968" t="s">
        <v>3315</v>
      </c>
      <c r="AQ1968" t="s">
        <v>5313</v>
      </c>
      <c r="AR1968">
        <v>0</v>
      </c>
      <c r="AS1968">
        <v>0</v>
      </c>
    </row>
    <row r="1969" spans="1:45" x14ac:dyDescent="0.15">
      <c r="A1969" t="s">
        <v>3314</v>
      </c>
      <c r="B1969" t="s">
        <v>6294</v>
      </c>
      <c r="C1969" t="s">
        <v>3314</v>
      </c>
      <c r="D1969" t="s">
        <v>925</v>
      </c>
      <c r="E1969" t="s">
        <v>9683</v>
      </c>
      <c r="F1969" t="s">
        <v>9684</v>
      </c>
      <c r="G1969" t="s">
        <v>2203</v>
      </c>
      <c r="H1969" t="s">
        <v>336</v>
      </c>
      <c r="I1969" t="s">
        <v>336</v>
      </c>
      <c r="J1969" t="s">
        <v>336</v>
      </c>
      <c r="K1969" t="s">
        <v>5315</v>
      </c>
      <c r="L1969" t="s">
        <v>5317</v>
      </c>
      <c r="M1969">
        <v>0</v>
      </c>
      <c r="N1969" t="s">
        <v>6013</v>
      </c>
      <c r="O1969" t="s">
        <v>6051</v>
      </c>
      <c r="P1969" t="s">
        <v>6051</v>
      </c>
      <c r="Q1969">
        <v>1</v>
      </c>
      <c r="R1969">
        <v>12</v>
      </c>
      <c r="S1969">
        <v>11249</v>
      </c>
      <c r="T1969" t="s">
        <v>9686</v>
      </c>
      <c r="W1969" t="s">
        <v>6300</v>
      </c>
      <c r="AH1969" t="s">
        <v>9687</v>
      </c>
      <c r="AI1969" t="s">
        <v>7523</v>
      </c>
      <c r="AO1969">
        <v>0</v>
      </c>
      <c r="AP1969" t="s">
        <v>3315</v>
      </c>
      <c r="AQ1969" t="s">
        <v>5313</v>
      </c>
      <c r="AR1969">
        <v>0</v>
      </c>
      <c r="AS1969">
        <v>0</v>
      </c>
    </row>
    <row r="1970" spans="1:45" x14ac:dyDescent="0.15">
      <c r="A1970" t="s">
        <v>3314</v>
      </c>
      <c r="B1970" t="s">
        <v>6294</v>
      </c>
      <c r="C1970" t="s">
        <v>3314</v>
      </c>
      <c r="D1970" t="s">
        <v>925</v>
      </c>
      <c r="E1970" t="s">
        <v>9683</v>
      </c>
      <c r="F1970" t="s">
        <v>9684</v>
      </c>
      <c r="G1970" t="s">
        <v>2203</v>
      </c>
      <c r="H1970" t="s">
        <v>336</v>
      </c>
      <c r="I1970" t="s">
        <v>336</v>
      </c>
      <c r="J1970" t="s">
        <v>336</v>
      </c>
      <c r="K1970" t="s">
        <v>5315</v>
      </c>
      <c r="L1970" t="s">
        <v>5317</v>
      </c>
      <c r="M1970">
        <v>0</v>
      </c>
      <c r="N1970" t="s">
        <v>6013</v>
      </c>
      <c r="O1970" t="s">
        <v>6051</v>
      </c>
      <c r="P1970" t="s">
        <v>6051</v>
      </c>
      <c r="Q1970">
        <v>1</v>
      </c>
      <c r="R1970">
        <v>13</v>
      </c>
      <c r="S1970">
        <v>11249</v>
      </c>
      <c r="T1970" t="s">
        <v>9686</v>
      </c>
      <c r="W1970" t="s">
        <v>6300</v>
      </c>
      <c r="AH1970" t="s">
        <v>9687</v>
      </c>
      <c r="AI1970" t="s">
        <v>7523</v>
      </c>
      <c r="AO1970">
        <v>0</v>
      </c>
      <c r="AP1970" t="s">
        <v>3315</v>
      </c>
      <c r="AQ1970" t="s">
        <v>5313</v>
      </c>
      <c r="AR1970">
        <v>0</v>
      </c>
      <c r="AS1970">
        <v>0</v>
      </c>
    </row>
    <row r="1971" spans="1:45" x14ac:dyDescent="0.15">
      <c r="A1971" t="s">
        <v>3314</v>
      </c>
      <c r="B1971" t="s">
        <v>6294</v>
      </c>
      <c r="C1971" t="s">
        <v>3314</v>
      </c>
      <c r="D1971" t="s">
        <v>925</v>
      </c>
      <c r="E1971" t="s">
        <v>9683</v>
      </c>
      <c r="F1971" t="s">
        <v>9684</v>
      </c>
      <c r="G1971" t="s">
        <v>2203</v>
      </c>
      <c r="H1971" t="s">
        <v>336</v>
      </c>
      <c r="I1971" t="s">
        <v>336</v>
      </c>
      <c r="J1971" t="s">
        <v>336</v>
      </c>
      <c r="K1971" t="s">
        <v>5315</v>
      </c>
      <c r="L1971" t="s">
        <v>5317</v>
      </c>
      <c r="M1971">
        <v>0</v>
      </c>
      <c r="N1971" t="s">
        <v>6013</v>
      </c>
      <c r="O1971" t="s">
        <v>6051</v>
      </c>
      <c r="P1971" t="s">
        <v>6051</v>
      </c>
      <c r="Q1971">
        <v>1</v>
      </c>
      <c r="R1971">
        <v>14</v>
      </c>
      <c r="S1971">
        <v>11249</v>
      </c>
      <c r="T1971" t="s">
        <v>9686</v>
      </c>
      <c r="W1971" t="s">
        <v>6300</v>
      </c>
      <c r="AH1971" t="s">
        <v>9687</v>
      </c>
      <c r="AI1971" t="s">
        <v>7523</v>
      </c>
      <c r="AO1971">
        <v>0</v>
      </c>
      <c r="AP1971" t="s">
        <v>3315</v>
      </c>
      <c r="AQ1971" t="s">
        <v>5313</v>
      </c>
      <c r="AR1971">
        <v>0</v>
      </c>
      <c r="AS1971">
        <v>0</v>
      </c>
    </row>
    <row r="1972" spans="1:45" x14ac:dyDescent="0.15">
      <c r="A1972" t="s">
        <v>3314</v>
      </c>
      <c r="B1972" t="s">
        <v>6294</v>
      </c>
      <c r="C1972" t="s">
        <v>3314</v>
      </c>
      <c r="D1972" t="s">
        <v>925</v>
      </c>
      <c r="E1972" t="s">
        <v>9683</v>
      </c>
      <c r="F1972" t="s">
        <v>9684</v>
      </c>
      <c r="G1972" t="s">
        <v>2203</v>
      </c>
      <c r="H1972" t="s">
        <v>336</v>
      </c>
      <c r="I1972" t="s">
        <v>336</v>
      </c>
      <c r="J1972" t="s">
        <v>336</v>
      </c>
      <c r="K1972" t="s">
        <v>5315</v>
      </c>
      <c r="L1972" t="s">
        <v>5317</v>
      </c>
      <c r="M1972">
        <v>0</v>
      </c>
      <c r="N1972" t="s">
        <v>6013</v>
      </c>
      <c r="O1972" t="s">
        <v>6051</v>
      </c>
      <c r="P1972" t="s">
        <v>6051</v>
      </c>
      <c r="Q1972">
        <v>1</v>
      </c>
      <c r="R1972">
        <v>15</v>
      </c>
      <c r="S1972">
        <v>11249</v>
      </c>
      <c r="T1972" t="s">
        <v>9686</v>
      </c>
      <c r="W1972" t="s">
        <v>6300</v>
      </c>
      <c r="AH1972" t="s">
        <v>9687</v>
      </c>
      <c r="AI1972" t="s">
        <v>7523</v>
      </c>
      <c r="AO1972">
        <v>0</v>
      </c>
      <c r="AP1972" t="s">
        <v>3315</v>
      </c>
      <c r="AQ1972" t="s">
        <v>5313</v>
      </c>
      <c r="AR1972">
        <v>0</v>
      </c>
      <c r="AS1972">
        <v>0</v>
      </c>
    </row>
    <row r="1973" spans="1:45" x14ac:dyDescent="0.15">
      <c r="A1973" t="s">
        <v>3314</v>
      </c>
      <c r="B1973" t="s">
        <v>6294</v>
      </c>
      <c r="C1973" t="s">
        <v>3314</v>
      </c>
      <c r="D1973" t="s">
        <v>925</v>
      </c>
      <c r="E1973" t="s">
        <v>9683</v>
      </c>
      <c r="F1973" t="s">
        <v>9684</v>
      </c>
      <c r="G1973" t="s">
        <v>2203</v>
      </c>
      <c r="H1973" t="s">
        <v>336</v>
      </c>
      <c r="I1973" t="s">
        <v>336</v>
      </c>
      <c r="J1973" t="s">
        <v>336</v>
      </c>
      <c r="K1973" t="s">
        <v>5315</v>
      </c>
      <c r="L1973" t="s">
        <v>5317</v>
      </c>
      <c r="M1973">
        <v>0</v>
      </c>
      <c r="N1973" t="s">
        <v>6013</v>
      </c>
      <c r="O1973" t="s">
        <v>6051</v>
      </c>
      <c r="P1973" t="s">
        <v>6051</v>
      </c>
      <c r="Q1973">
        <v>1</v>
      </c>
      <c r="R1973">
        <v>16</v>
      </c>
      <c r="S1973">
        <v>11249</v>
      </c>
      <c r="T1973" t="s">
        <v>9686</v>
      </c>
      <c r="W1973" t="s">
        <v>6300</v>
      </c>
      <c r="AH1973" t="s">
        <v>9687</v>
      </c>
      <c r="AI1973" t="s">
        <v>7523</v>
      </c>
      <c r="AO1973">
        <v>0</v>
      </c>
      <c r="AP1973" t="s">
        <v>3315</v>
      </c>
      <c r="AQ1973" t="s">
        <v>5313</v>
      </c>
      <c r="AR1973">
        <v>0</v>
      </c>
      <c r="AS1973">
        <v>0</v>
      </c>
    </row>
    <row r="1974" spans="1:45" x14ac:dyDescent="0.15">
      <c r="A1974" t="s">
        <v>3314</v>
      </c>
      <c r="B1974" t="s">
        <v>6294</v>
      </c>
      <c r="C1974" t="s">
        <v>3314</v>
      </c>
      <c r="D1974" t="s">
        <v>925</v>
      </c>
      <c r="E1974" t="s">
        <v>9683</v>
      </c>
      <c r="F1974" t="s">
        <v>9684</v>
      </c>
      <c r="G1974" t="s">
        <v>2203</v>
      </c>
      <c r="H1974" t="s">
        <v>336</v>
      </c>
      <c r="I1974" t="s">
        <v>336</v>
      </c>
      <c r="J1974" t="s">
        <v>336</v>
      </c>
      <c r="K1974" t="s">
        <v>5315</v>
      </c>
      <c r="L1974" t="s">
        <v>5317</v>
      </c>
      <c r="M1974">
        <v>0</v>
      </c>
      <c r="N1974" t="s">
        <v>6013</v>
      </c>
      <c r="O1974" t="s">
        <v>6051</v>
      </c>
      <c r="P1974" t="s">
        <v>6051</v>
      </c>
      <c r="Q1974">
        <v>1</v>
      </c>
      <c r="R1974">
        <v>17</v>
      </c>
      <c r="S1974">
        <v>11249</v>
      </c>
      <c r="T1974" t="s">
        <v>9686</v>
      </c>
      <c r="W1974" t="s">
        <v>6300</v>
      </c>
      <c r="AH1974" t="s">
        <v>9687</v>
      </c>
      <c r="AI1974" t="s">
        <v>7523</v>
      </c>
      <c r="AO1974">
        <v>0</v>
      </c>
      <c r="AP1974" t="s">
        <v>3315</v>
      </c>
      <c r="AQ1974" t="s">
        <v>5313</v>
      </c>
      <c r="AR1974">
        <v>0</v>
      </c>
      <c r="AS1974">
        <v>0</v>
      </c>
    </row>
    <row r="1975" spans="1:45" x14ac:dyDescent="0.15">
      <c r="A1975" t="s">
        <v>3314</v>
      </c>
      <c r="B1975" t="s">
        <v>6294</v>
      </c>
      <c r="C1975" t="s">
        <v>3314</v>
      </c>
      <c r="D1975" t="s">
        <v>925</v>
      </c>
      <c r="E1975" t="s">
        <v>9683</v>
      </c>
      <c r="F1975" t="s">
        <v>9684</v>
      </c>
      <c r="G1975" t="s">
        <v>2203</v>
      </c>
      <c r="H1975" t="s">
        <v>336</v>
      </c>
      <c r="I1975" t="s">
        <v>336</v>
      </c>
      <c r="J1975" t="s">
        <v>336</v>
      </c>
      <c r="K1975" t="s">
        <v>5315</v>
      </c>
      <c r="L1975" t="s">
        <v>5317</v>
      </c>
      <c r="M1975">
        <v>0</v>
      </c>
      <c r="N1975" t="s">
        <v>6013</v>
      </c>
      <c r="O1975" t="s">
        <v>6051</v>
      </c>
      <c r="P1975" t="s">
        <v>6051</v>
      </c>
      <c r="Q1975">
        <v>1</v>
      </c>
      <c r="R1975">
        <v>18</v>
      </c>
      <c r="S1975">
        <v>11249</v>
      </c>
      <c r="T1975" t="s">
        <v>9686</v>
      </c>
      <c r="W1975" t="s">
        <v>6300</v>
      </c>
      <c r="AH1975" t="s">
        <v>9687</v>
      </c>
      <c r="AI1975" t="s">
        <v>7523</v>
      </c>
      <c r="AO1975">
        <v>0</v>
      </c>
      <c r="AP1975" t="s">
        <v>3315</v>
      </c>
      <c r="AQ1975" t="s">
        <v>5313</v>
      </c>
      <c r="AR1975">
        <v>0</v>
      </c>
      <c r="AS1975">
        <v>0</v>
      </c>
    </row>
    <row r="1976" spans="1:45" x14ac:dyDescent="0.15">
      <c r="A1976" t="s">
        <v>3314</v>
      </c>
      <c r="B1976" t="s">
        <v>6294</v>
      </c>
      <c r="C1976" t="s">
        <v>3314</v>
      </c>
      <c r="D1976" t="s">
        <v>925</v>
      </c>
      <c r="E1976" t="s">
        <v>9683</v>
      </c>
      <c r="F1976" t="s">
        <v>9684</v>
      </c>
      <c r="G1976" t="s">
        <v>2203</v>
      </c>
      <c r="H1976" t="s">
        <v>336</v>
      </c>
      <c r="I1976" t="s">
        <v>336</v>
      </c>
      <c r="J1976" t="s">
        <v>336</v>
      </c>
      <c r="K1976" t="s">
        <v>5315</v>
      </c>
      <c r="L1976" t="s">
        <v>5317</v>
      </c>
      <c r="M1976">
        <v>0</v>
      </c>
      <c r="N1976" t="s">
        <v>6013</v>
      </c>
      <c r="O1976" t="s">
        <v>6051</v>
      </c>
      <c r="P1976" t="s">
        <v>6051</v>
      </c>
      <c r="Q1976">
        <v>1</v>
      </c>
      <c r="R1976">
        <v>19</v>
      </c>
      <c r="S1976">
        <v>11249</v>
      </c>
      <c r="T1976" t="s">
        <v>9686</v>
      </c>
      <c r="W1976" t="s">
        <v>6300</v>
      </c>
      <c r="AH1976" t="s">
        <v>9687</v>
      </c>
      <c r="AI1976" t="s">
        <v>7523</v>
      </c>
      <c r="AO1976">
        <v>0</v>
      </c>
      <c r="AP1976" t="s">
        <v>3315</v>
      </c>
      <c r="AQ1976" t="s">
        <v>5313</v>
      </c>
      <c r="AR1976">
        <v>0</v>
      </c>
      <c r="AS1976">
        <v>0</v>
      </c>
    </row>
    <row r="1977" spans="1:45" x14ac:dyDescent="0.15">
      <c r="A1977" t="s">
        <v>3314</v>
      </c>
      <c r="B1977" t="s">
        <v>6294</v>
      </c>
      <c r="C1977" t="s">
        <v>3314</v>
      </c>
      <c r="D1977" t="s">
        <v>925</v>
      </c>
      <c r="E1977" t="s">
        <v>9683</v>
      </c>
      <c r="F1977" t="s">
        <v>9684</v>
      </c>
      <c r="G1977" t="s">
        <v>2203</v>
      </c>
      <c r="H1977" t="s">
        <v>336</v>
      </c>
      <c r="I1977" t="s">
        <v>336</v>
      </c>
      <c r="J1977" t="s">
        <v>336</v>
      </c>
      <c r="K1977" t="s">
        <v>5315</v>
      </c>
      <c r="L1977" t="s">
        <v>5317</v>
      </c>
      <c r="M1977">
        <v>0</v>
      </c>
      <c r="N1977" t="s">
        <v>6013</v>
      </c>
      <c r="O1977" t="s">
        <v>6051</v>
      </c>
      <c r="P1977" t="s">
        <v>6051</v>
      </c>
      <c r="Q1977">
        <v>1</v>
      </c>
      <c r="R1977">
        <v>20</v>
      </c>
      <c r="S1977">
        <v>11249</v>
      </c>
      <c r="T1977" t="s">
        <v>9686</v>
      </c>
      <c r="W1977" t="s">
        <v>6300</v>
      </c>
      <c r="AH1977" t="s">
        <v>9687</v>
      </c>
      <c r="AI1977" t="s">
        <v>7523</v>
      </c>
      <c r="AO1977">
        <v>0</v>
      </c>
      <c r="AP1977" t="s">
        <v>3315</v>
      </c>
      <c r="AQ1977" t="s">
        <v>5313</v>
      </c>
      <c r="AR1977">
        <v>0</v>
      </c>
      <c r="AS1977">
        <v>0</v>
      </c>
    </row>
    <row r="1978" spans="1:45" x14ac:dyDescent="0.15">
      <c r="A1978" t="s">
        <v>3314</v>
      </c>
      <c r="B1978" t="s">
        <v>6294</v>
      </c>
      <c r="C1978" t="s">
        <v>3314</v>
      </c>
      <c r="D1978" t="s">
        <v>925</v>
      </c>
      <c r="E1978" t="s">
        <v>9683</v>
      </c>
      <c r="F1978" t="s">
        <v>9684</v>
      </c>
      <c r="G1978" t="s">
        <v>2203</v>
      </c>
      <c r="H1978" t="s">
        <v>336</v>
      </c>
      <c r="I1978" t="s">
        <v>336</v>
      </c>
      <c r="J1978" t="s">
        <v>336</v>
      </c>
      <c r="K1978" t="s">
        <v>5315</v>
      </c>
      <c r="L1978" t="s">
        <v>5317</v>
      </c>
      <c r="M1978">
        <v>0</v>
      </c>
      <c r="N1978" t="s">
        <v>6013</v>
      </c>
      <c r="O1978" t="s">
        <v>6051</v>
      </c>
      <c r="P1978" t="s">
        <v>6051</v>
      </c>
      <c r="Q1978">
        <v>1</v>
      </c>
      <c r="R1978">
        <v>21</v>
      </c>
      <c r="S1978">
        <v>11249</v>
      </c>
      <c r="T1978" t="s">
        <v>9686</v>
      </c>
      <c r="W1978" t="s">
        <v>6300</v>
      </c>
      <c r="AH1978" t="s">
        <v>9687</v>
      </c>
      <c r="AI1978" t="s">
        <v>7523</v>
      </c>
      <c r="AO1978">
        <v>0</v>
      </c>
      <c r="AP1978" t="s">
        <v>3315</v>
      </c>
      <c r="AQ1978" t="s">
        <v>5313</v>
      </c>
      <c r="AR1978">
        <v>0</v>
      </c>
      <c r="AS1978">
        <v>0</v>
      </c>
    </row>
    <row r="1979" spans="1:45" x14ac:dyDescent="0.15">
      <c r="A1979" t="s">
        <v>3314</v>
      </c>
      <c r="B1979" t="s">
        <v>6294</v>
      </c>
      <c r="C1979" t="s">
        <v>3314</v>
      </c>
      <c r="D1979" t="s">
        <v>925</v>
      </c>
      <c r="E1979" t="s">
        <v>9683</v>
      </c>
      <c r="F1979" t="s">
        <v>9684</v>
      </c>
      <c r="G1979" t="s">
        <v>2203</v>
      </c>
      <c r="H1979" t="s">
        <v>336</v>
      </c>
      <c r="I1979" t="s">
        <v>336</v>
      </c>
      <c r="J1979" t="s">
        <v>336</v>
      </c>
      <c r="K1979" t="s">
        <v>5315</v>
      </c>
      <c r="L1979" t="s">
        <v>5317</v>
      </c>
      <c r="M1979">
        <v>0</v>
      </c>
      <c r="N1979" t="s">
        <v>6013</v>
      </c>
      <c r="O1979" t="s">
        <v>6051</v>
      </c>
      <c r="P1979" t="s">
        <v>6051</v>
      </c>
      <c r="Q1979">
        <v>1</v>
      </c>
      <c r="R1979">
        <v>22</v>
      </c>
      <c r="S1979">
        <v>11249</v>
      </c>
      <c r="T1979" t="s">
        <v>9686</v>
      </c>
      <c r="W1979" t="s">
        <v>6300</v>
      </c>
      <c r="AH1979" t="s">
        <v>9687</v>
      </c>
      <c r="AI1979" t="s">
        <v>7523</v>
      </c>
      <c r="AO1979">
        <v>0</v>
      </c>
      <c r="AP1979" t="s">
        <v>3315</v>
      </c>
      <c r="AQ1979" t="s">
        <v>5313</v>
      </c>
      <c r="AR1979">
        <v>0</v>
      </c>
      <c r="AS1979">
        <v>0</v>
      </c>
    </row>
    <row r="1980" spans="1:45" x14ac:dyDescent="0.15">
      <c r="A1980" t="s">
        <v>3314</v>
      </c>
      <c r="B1980" t="s">
        <v>6294</v>
      </c>
      <c r="C1980" t="s">
        <v>3314</v>
      </c>
      <c r="D1980" t="s">
        <v>925</v>
      </c>
      <c r="E1980" t="s">
        <v>9683</v>
      </c>
      <c r="F1980" t="s">
        <v>9684</v>
      </c>
      <c r="G1980" t="s">
        <v>2203</v>
      </c>
      <c r="H1980" t="s">
        <v>336</v>
      </c>
      <c r="I1980" t="s">
        <v>336</v>
      </c>
      <c r="J1980" t="s">
        <v>336</v>
      </c>
      <c r="K1980" t="s">
        <v>5315</v>
      </c>
      <c r="L1980" t="s">
        <v>5317</v>
      </c>
      <c r="M1980">
        <v>0</v>
      </c>
      <c r="N1980" t="s">
        <v>6013</v>
      </c>
      <c r="O1980" t="s">
        <v>6051</v>
      </c>
      <c r="P1980" t="s">
        <v>6051</v>
      </c>
      <c r="Q1980">
        <v>1</v>
      </c>
      <c r="R1980">
        <v>23</v>
      </c>
      <c r="S1980">
        <v>11249</v>
      </c>
      <c r="T1980" t="s">
        <v>9686</v>
      </c>
      <c r="W1980" t="s">
        <v>6300</v>
      </c>
      <c r="AH1980" t="s">
        <v>9687</v>
      </c>
      <c r="AI1980" t="s">
        <v>7523</v>
      </c>
      <c r="AO1980">
        <v>0</v>
      </c>
      <c r="AP1980" t="s">
        <v>3315</v>
      </c>
      <c r="AQ1980" t="s">
        <v>5313</v>
      </c>
      <c r="AR1980">
        <v>0</v>
      </c>
      <c r="AS1980">
        <v>0</v>
      </c>
    </row>
    <row r="1981" spans="1:45" x14ac:dyDescent="0.15">
      <c r="A1981" t="s">
        <v>3314</v>
      </c>
      <c r="B1981" t="s">
        <v>6294</v>
      </c>
      <c r="C1981" t="s">
        <v>3314</v>
      </c>
      <c r="D1981" t="s">
        <v>925</v>
      </c>
      <c r="E1981" t="s">
        <v>9683</v>
      </c>
      <c r="F1981" t="s">
        <v>9684</v>
      </c>
      <c r="G1981" t="s">
        <v>2203</v>
      </c>
      <c r="H1981" t="s">
        <v>336</v>
      </c>
      <c r="I1981" t="s">
        <v>336</v>
      </c>
      <c r="J1981" t="s">
        <v>336</v>
      </c>
      <c r="K1981" t="s">
        <v>5315</v>
      </c>
      <c r="L1981" t="s">
        <v>5317</v>
      </c>
      <c r="M1981">
        <v>0</v>
      </c>
      <c r="N1981" t="s">
        <v>6013</v>
      </c>
      <c r="O1981" t="s">
        <v>6051</v>
      </c>
      <c r="P1981" t="s">
        <v>6051</v>
      </c>
      <c r="Q1981">
        <v>1</v>
      </c>
      <c r="R1981">
        <v>24</v>
      </c>
      <c r="S1981">
        <v>11249</v>
      </c>
      <c r="T1981" t="s">
        <v>9686</v>
      </c>
      <c r="W1981" t="s">
        <v>6300</v>
      </c>
      <c r="AH1981" t="s">
        <v>9687</v>
      </c>
      <c r="AI1981" t="s">
        <v>7523</v>
      </c>
      <c r="AO1981">
        <v>0</v>
      </c>
      <c r="AP1981" t="s">
        <v>3315</v>
      </c>
      <c r="AQ1981" t="s">
        <v>5313</v>
      </c>
      <c r="AR1981">
        <v>0</v>
      </c>
      <c r="AS1981">
        <v>0</v>
      </c>
    </row>
    <row r="1982" spans="1:45" x14ac:dyDescent="0.15">
      <c r="A1982" t="s">
        <v>3314</v>
      </c>
      <c r="B1982" t="s">
        <v>6294</v>
      </c>
      <c r="C1982" t="s">
        <v>3314</v>
      </c>
      <c r="D1982" t="s">
        <v>925</v>
      </c>
      <c r="E1982" t="s">
        <v>9683</v>
      </c>
      <c r="F1982" t="s">
        <v>9684</v>
      </c>
      <c r="G1982" t="s">
        <v>2203</v>
      </c>
      <c r="H1982" t="s">
        <v>336</v>
      </c>
      <c r="I1982" t="s">
        <v>336</v>
      </c>
      <c r="J1982" t="s">
        <v>336</v>
      </c>
      <c r="K1982" t="s">
        <v>5315</v>
      </c>
      <c r="L1982" t="s">
        <v>5317</v>
      </c>
      <c r="M1982">
        <v>0</v>
      </c>
      <c r="N1982" t="s">
        <v>6013</v>
      </c>
      <c r="O1982" t="s">
        <v>6076</v>
      </c>
      <c r="P1982" t="s">
        <v>6076</v>
      </c>
      <c r="Q1982">
        <v>1</v>
      </c>
      <c r="R1982">
        <v>1</v>
      </c>
      <c r="S1982">
        <v>11249</v>
      </c>
      <c r="T1982" t="s">
        <v>9686</v>
      </c>
      <c r="W1982" t="s">
        <v>6300</v>
      </c>
      <c r="AH1982" t="s">
        <v>9687</v>
      </c>
      <c r="AI1982" t="s">
        <v>7523</v>
      </c>
      <c r="AO1982">
        <v>0</v>
      </c>
      <c r="AP1982" t="s">
        <v>3315</v>
      </c>
      <c r="AQ1982" t="s">
        <v>5313</v>
      </c>
      <c r="AR1982">
        <v>0</v>
      </c>
      <c r="AS1982">
        <v>0</v>
      </c>
    </row>
    <row r="1983" spans="1:45" x14ac:dyDescent="0.15">
      <c r="A1983" t="s">
        <v>3314</v>
      </c>
      <c r="B1983" t="s">
        <v>6294</v>
      </c>
      <c r="C1983" t="s">
        <v>3314</v>
      </c>
      <c r="D1983" t="s">
        <v>925</v>
      </c>
      <c r="E1983" t="s">
        <v>9683</v>
      </c>
      <c r="F1983" t="s">
        <v>9684</v>
      </c>
      <c r="G1983" t="s">
        <v>2203</v>
      </c>
      <c r="H1983" t="s">
        <v>336</v>
      </c>
      <c r="I1983" t="s">
        <v>336</v>
      </c>
      <c r="J1983" t="s">
        <v>336</v>
      </c>
      <c r="K1983" t="s">
        <v>5315</v>
      </c>
      <c r="L1983" t="s">
        <v>5317</v>
      </c>
      <c r="M1983">
        <v>0</v>
      </c>
      <c r="N1983" t="s">
        <v>6013</v>
      </c>
      <c r="O1983" t="s">
        <v>6076</v>
      </c>
      <c r="P1983" t="s">
        <v>6076</v>
      </c>
      <c r="Q1983">
        <v>1</v>
      </c>
      <c r="R1983">
        <v>2</v>
      </c>
      <c r="S1983">
        <v>11249</v>
      </c>
      <c r="T1983" t="s">
        <v>9686</v>
      </c>
      <c r="W1983" t="s">
        <v>6300</v>
      </c>
      <c r="AH1983" t="s">
        <v>9687</v>
      </c>
      <c r="AI1983" t="s">
        <v>7523</v>
      </c>
      <c r="AO1983">
        <v>0</v>
      </c>
      <c r="AP1983" t="s">
        <v>3315</v>
      </c>
      <c r="AQ1983" t="s">
        <v>5313</v>
      </c>
      <c r="AR1983">
        <v>0</v>
      </c>
      <c r="AS1983">
        <v>0</v>
      </c>
    </row>
    <row r="1984" spans="1:45" x14ac:dyDescent="0.15">
      <c r="A1984" t="s">
        <v>3314</v>
      </c>
      <c r="B1984" t="s">
        <v>6294</v>
      </c>
      <c r="C1984" t="s">
        <v>3314</v>
      </c>
      <c r="D1984" t="s">
        <v>925</v>
      </c>
      <c r="E1984" t="s">
        <v>9683</v>
      </c>
      <c r="F1984" t="s">
        <v>9684</v>
      </c>
      <c r="G1984" t="s">
        <v>2203</v>
      </c>
      <c r="H1984" t="s">
        <v>336</v>
      </c>
      <c r="I1984" t="s">
        <v>336</v>
      </c>
      <c r="J1984" t="s">
        <v>336</v>
      </c>
      <c r="K1984" t="s">
        <v>5315</v>
      </c>
      <c r="L1984" t="s">
        <v>5317</v>
      </c>
      <c r="M1984">
        <v>0</v>
      </c>
      <c r="N1984" t="s">
        <v>6013</v>
      </c>
      <c r="O1984" t="s">
        <v>6076</v>
      </c>
      <c r="P1984" t="s">
        <v>6076</v>
      </c>
      <c r="Q1984">
        <v>1</v>
      </c>
      <c r="R1984">
        <v>3</v>
      </c>
      <c r="S1984">
        <v>11249</v>
      </c>
      <c r="T1984" t="s">
        <v>9686</v>
      </c>
      <c r="W1984" t="s">
        <v>6300</v>
      </c>
      <c r="AH1984" t="s">
        <v>9687</v>
      </c>
      <c r="AI1984" t="s">
        <v>7523</v>
      </c>
      <c r="AO1984">
        <v>0</v>
      </c>
      <c r="AP1984" t="s">
        <v>3315</v>
      </c>
      <c r="AQ1984" t="s">
        <v>5313</v>
      </c>
      <c r="AR1984">
        <v>0</v>
      </c>
      <c r="AS1984">
        <v>0</v>
      </c>
    </row>
    <row r="1985" spans="1:45" x14ac:dyDescent="0.15">
      <c r="A1985" t="s">
        <v>3314</v>
      </c>
      <c r="B1985" t="s">
        <v>6294</v>
      </c>
      <c r="C1985" t="s">
        <v>3314</v>
      </c>
      <c r="D1985" t="s">
        <v>925</v>
      </c>
      <c r="E1985" t="s">
        <v>9683</v>
      </c>
      <c r="F1985" t="s">
        <v>9684</v>
      </c>
      <c r="G1985" t="s">
        <v>2203</v>
      </c>
      <c r="H1985" t="s">
        <v>336</v>
      </c>
      <c r="I1985" t="s">
        <v>336</v>
      </c>
      <c r="J1985" t="s">
        <v>336</v>
      </c>
      <c r="K1985" t="s">
        <v>5315</v>
      </c>
      <c r="L1985" t="s">
        <v>5317</v>
      </c>
      <c r="M1985">
        <v>0</v>
      </c>
      <c r="N1985" t="s">
        <v>6013</v>
      </c>
      <c r="O1985" t="s">
        <v>6076</v>
      </c>
      <c r="P1985" t="s">
        <v>6076</v>
      </c>
      <c r="Q1985">
        <v>1</v>
      </c>
      <c r="R1985">
        <v>4</v>
      </c>
      <c r="S1985">
        <v>11249</v>
      </c>
      <c r="T1985" t="s">
        <v>9686</v>
      </c>
      <c r="W1985" t="s">
        <v>6300</v>
      </c>
      <c r="AH1985" t="s">
        <v>9687</v>
      </c>
      <c r="AI1985" t="s">
        <v>7523</v>
      </c>
      <c r="AO1985">
        <v>0</v>
      </c>
      <c r="AP1985" t="s">
        <v>3315</v>
      </c>
      <c r="AQ1985" t="s">
        <v>5313</v>
      </c>
      <c r="AR1985">
        <v>0</v>
      </c>
      <c r="AS1985">
        <v>0</v>
      </c>
    </row>
    <row r="1986" spans="1:45" x14ac:dyDescent="0.15">
      <c r="A1986" t="s">
        <v>3314</v>
      </c>
      <c r="B1986" t="s">
        <v>6294</v>
      </c>
      <c r="C1986" t="s">
        <v>3314</v>
      </c>
      <c r="D1986" t="s">
        <v>925</v>
      </c>
      <c r="E1986" t="s">
        <v>9683</v>
      </c>
      <c r="F1986" t="s">
        <v>9684</v>
      </c>
      <c r="G1986" t="s">
        <v>2203</v>
      </c>
      <c r="H1986" t="s">
        <v>336</v>
      </c>
      <c r="I1986" t="s">
        <v>336</v>
      </c>
      <c r="J1986" t="s">
        <v>336</v>
      </c>
      <c r="K1986" t="s">
        <v>5315</v>
      </c>
      <c r="L1986" t="s">
        <v>5317</v>
      </c>
      <c r="M1986">
        <v>0</v>
      </c>
      <c r="N1986" t="s">
        <v>6013</v>
      </c>
      <c r="O1986" t="s">
        <v>6076</v>
      </c>
      <c r="P1986" t="s">
        <v>6076</v>
      </c>
      <c r="Q1986">
        <v>1</v>
      </c>
      <c r="R1986">
        <v>5</v>
      </c>
      <c r="S1986">
        <v>11249</v>
      </c>
      <c r="T1986" t="s">
        <v>9686</v>
      </c>
      <c r="W1986" t="s">
        <v>6300</v>
      </c>
      <c r="AH1986" t="s">
        <v>9687</v>
      </c>
      <c r="AI1986" t="s">
        <v>7523</v>
      </c>
      <c r="AO1986">
        <v>0</v>
      </c>
      <c r="AP1986" t="s">
        <v>3315</v>
      </c>
      <c r="AQ1986" t="s">
        <v>5313</v>
      </c>
      <c r="AR1986">
        <v>0</v>
      </c>
      <c r="AS1986">
        <v>0</v>
      </c>
    </row>
    <row r="1987" spans="1:45" x14ac:dyDescent="0.15">
      <c r="A1987" t="s">
        <v>3314</v>
      </c>
      <c r="B1987" t="s">
        <v>6294</v>
      </c>
      <c r="C1987" t="s">
        <v>3314</v>
      </c>
      <c r="D1987" t="s">
        <v>925</v>
      </c>
      <c r="E1987" t="s">
        <v>9683</v>
      </c>
      <c r="F1987" t="s">
        <v>9684</v>
      </c>
      <c r="G1987" t="s">
        <v>2203</v>
      </c>
      <c r="H1987" t="s">
        <v>336</v>
      </c>
      <c r="I1987" t="s">
        <v>336</v>
      </c>
      <c r="J1987" t="s">
        <v>336</v>
      </c>
      <c r="K1987" t="s">
        <v>5315</v>
      </c>
      <c r="L1987" t="s">
        <v>5317</v>
      </c>
      <c r="M1987">
        <v>0</v>
      </c>
      <c r="N1987" t="s">
        <v>6013</v>
      </c>
      <c r="O1987" t="s">
        <v>6076</v>
      </c>
      <c r="P1987" t="s">
        <v>6076</v>
      </c>
      <c r="Q1987">
        <v>1</v>
      </c>
      <c r="R1987">
        <v>6</v>
      </c>
      <c r="S1987">
        <v>11249</v>
      </c>
      <c r="T1987" t="s">
        <v>9686</v>
      </c>
      <c r="W1987" t="s">
        <v>6300</v>
      </c>
      <c r="AH1987" t="s">
        <v>9687</v>
      </c>
      <c r="AI1987" t="s">
        <v>7523</v>
      </c>
      <c r="AO1987">
        <v>0</v>
      </c>
      <c r="AP1987" t="s">
        <v>3315</v>
      </c>
      <c r="AQ1987" t="s">
        <v>5313</v>
      </c>
      <c r="AR1987">
        <v>0</v>
      </c>
      <c r="AS1987">
        <v>0</v>
      </c>
    </row>
    <row r="1988" spans="1:45" x14ac:dyDescent="0.15">
      <c r="A1988" t="s">
        <v>3314</v>
      </c>
      <c r="B1988" t="s">
        <v>6294</v>
      </c>
      <c r="C1988" t="s">
        <v>3314</v>
      </c>
      <c r="D1988" t="s">
        <v>925</v>
      </c>
      <c r="E1988" t="s">
        <v>9683</v>
      </c>
      <c r="F1988" t="s">
        <v>9684</v>
      </c>
      <c r="G1988" t="s">
        <v>2203</v>
      </c>
      <c r="H1988" t="s">
        <v>336</v>
      </c>
      <c r="I1988" t="s">
        <v>336</v>
      </c>
      <c r="J1988" t="s">
        <v>336</v>
      </c>
      <c r="K1988" t="s">
        <v>5315</v>
      </c>
      <c r="L1988" t="s">
        <v>5317</v>
      </c>
      <c r="M1988">
        <v>0</v>
      </c>
      <c r="N1988" t="s">
        <v>6013</v>
      </c>
      <c r="O1988" t="s">
        <v>6076</v>
      </c>
      <c r="P1988" t="s">
        <v>6076</v>
      </c>
      <c r="Q1988">
        <v>1</v>
      </c>
      <c r="R1988">
        <v>7</v>
      </c>
      <c r="S1988">
        <v>11249</v>
      </c>
      <c r="T1988" t="s">
        <v>9686</v>
      </c>
      <c r="W1988" t="s">
        <v>6300</v>
      </c>
      <c r="AH1988" t="s">
        <v>9687</v>
      </c>
      <c r="AI1988" t="s">
        <v>7523</v>
      </c>
      <c r="AO1988">
        <v>0</v>
      </c>
      <c r="AP1988" t="s">
        <v>3315</v>
      </c>
      <c r="AQ1988" t="s">
        <v>5313</v>
      </c>
      <c r="AR1988">
        <v>0</v>
      </c>
      <c r="AS1988">
        <v>0</v>
      </c>
    </row>
    <row r="1989" spans="1:45" x14ac:dyDescent="0.15">
      <c r="A1989" t="s">
        <v>3314</v>
      </c>
      <c r="B1989" t="s">
        <v>6294</v>
      </c>
      <c r="C1989" t="s">
        <v>3314</v>
      </c>
      <c r="D1989" t="s">
        <v>925</v>
      </c>
      <c r="E1989" t="s">
        <v>9683</v>
      </c>
      <c r="F1989" t="s">
        <v>9684</v>
      </c>
      <c r="G1989" t="s">
        <v>2203</v>
      </c>
      <c r="H1989" t="s">
        <v>336</v>
      </c>
      <c r="I1989" t="s">
        <v>336</v>
      </c>
      <c r="J1989" t="s">
        <v>336</v>
      </c>
      <c r="K1989" t="s">
        <v>5315</v>
      </c>
      <c r="L1989" t="s">
        <v>5317</v>
      </c>
      <c r="M1989">
        <v>0</v>
      </c>
      <c r="N1989" t="s">
        <v>6013</v>
      </c>
      <c r="O1989" t="s">
        <v>6076</v>
      </c>
      <c r="P1989" t="s">
        <v>6076</v>
      </c>
      <c r="Q1989">
        <v>1</v>
      </c>
      <c r="R1989">
        <v>8</v>
      </c>
      <c r="S1989">
        <v>11249</v>
      </c>
      <c r="T1989" t="s">
        <v>9686</v>
      </c>
      <c r="W1989" t="s">
        <v>6300</v>
      </c>
      <c r="AH1989" t="s">
        <v>9687</v>
      </c>
      <c r="AI1989" t="s">
        <v>7523</v>
      </c>
      <c r="AO1989">
        <v>0</v>
      </c>
      <c r="AP1989" t="s">
        <v>3315</v>
      </c>
      <c r="AQ1989" t="s">
        <v>5313</v>
      </c>
      <c r="AR1989">
        <v>0</v>
      </c>
      <c r="AS1989">
        <v>0</v>
      </c>
    </row>
    <row r="1990" spans="1:45" x14ac:dyDescent="0.15">
      <c r="A1990" t="s">
        <v>3314</v>
      </c>
      <c r="B1990" t="s">
        <v>6294</v>
      </c>
      <c r="C1990" t="s">
        <v>3314</v>
      </c>
      <c r="D1990" t="s">
        <v>925</v>
      </c>
      <c r="E1990" t="s">
        <v>9683</v>
      </c>
      <c r="F1990" t="s">
        <v>9684</v>
      </c>
      <c r="G1990" t="s">
        <v>2203</v>
      </c>
      <c r="H1990" t="s">
        <v>336</v>
      </c>
      <c r="I1990" t="s">
        <v>336</v>
      </c>
      <c r="J1990" t="s">
        <v>336</v>
      </c>
      <c r="K1990" t="s">
        <v>5315</v>
      </c>
      <c r="L1990" t="s">
        <v>5317</v>
      </c>
      <c r="M1990">
        <v>0</v>
      </c>
      <c r="N1990" t="s">
        <v>6013</v>
      </c>
      <c r="O1990" t="s">
        <v>6076</v>
      </c>
      <c r="P1990" t="s">
        <v>6076</v>
      </c>
      <c r="Q1990">
        <v>1</v>
      </c>
      <c r="R1990">
        <v>9</v>
      </c>
      <c r="S1990">
        <v>11249</v>
      </c>
      <c r="T1990" t="s">
        <v>9686</v>
      </c>
      <c r="W1990" t="s">
        <v>6300</v>
      </c>
      <c r="AH1990" t="s">
        <v>9687</v>
      </c>
      <c r="AI1990" t="s">
        <v>7523</v>
      </c>
      <c r="AO1990">
        <v>0</v>
      </c>
      <c r="AP1990" t="s">
        <v>3315</v>
      </c>
      <c r="AQ1990" t="s">
        <v>5313</v>
      </c>
      <c r="AR1990">
        <v>0</v>
      </c>
      <c r="AS1990">
        <v>0</v>
      </c>
    </row>
    <row r="1991" spans="1:45" x14ac:dyDescent="0.15">
      <c r="A1991" t="s">
        <v>3314</v>
      </c>
      <c r="B1991" t="s">
        <v>6294</v>
      </c>
      <c r="C1991" t="s">
        <v>3314</v>
      </c>
      <c r="D1991" t="s">
        <v>925</v>
      </c>
      <c r="E1991" t="s">
        <v>9683</v>
      </c>
      <c r="F1991" t="s">
        <v>9684</v>
      </c>
      <c r="G1991" t="s">
        <v>2203</v>
      </c>
      <c r="H1991" t="s">
        <v>336</v>
      </c>
      <c r="I1991" t="s">
        <v>336</v>
      </c>
      <c r="J1991" t="s">
        <v>336</v>
      </c>
      <c r="K1991" t="s">
        <v>5315</v>
      </c>
      <c r="L1991" t="s">
        <v>5317</v>
      </c>
      <c r="M1991">
        <v>0</v>
      </c>
      <c r="N1991" t="s">
        <v>6013</v>
      </c>
      <c r="O1991" t="s">
        <v>6076</v>
      </c>
      <c r="P1991" t="s">
        <v>6076</v>
      </c>
      <c r="Q1991">
        <v>1</v>
      </c>
      <c r="R1991">
        <v>10</v>
      </c>
      <c r="S1991">
        <v>11249</v>
      </c>
      <c r="T1991" t="s">
        <v>9686</v>
      </c>
      <c r="W1991" t="s">
        <v>6300</v>
      </c>
      <c r="AH1991" t="s">
        <v>9687</v>
      </c>
      <c r="AI1991" t="s">
        <v>7523</v>
      </c>
      <c r="AO1991">
        <v>0</v>
      </c>
      <c r="AP1991" t="s">
        <v>3315</v>
      </c>
      <c r="AQ1991" t="s">
        <v>5313</v>
      </c>
      <c r="AR1991">
        <v>0</v>
      </c>
      <c r="AS1991">
        <v>0</v>
      </c>
    </row>
    <row r="1992" spans="1:45" x14ac:dyDescent="0.15">
      <c r="A1992" t="s">
        <v>3314</v>
      </c>
      <c r="B1992" t="s">
        <v>6294</v>
      </c>
      <c r="C1992" t="s">
        <v>3314</v>
      </c>
      <c r="D1992" t="s">
        <v>925</v>
      </c>
      <c r="E1992" t="s">
        <v>9683</v>
      </c>
      <c r="F1992" t="s">
        <v>9684</v>
      </c>
      <c r="G1992" t="s">
        <v>2203</v>
      </c>
      <c r="H1992" t="s">
        <v>336</v>
      </c>
      <c r="I1992" t="s">
        <v>336</v>
      </c>
      <c r="J1992" t="s">
        <v>336</v>
      </c>
      <c r="K1992" t="s">
        <v>5315</v>
      </c>
      <c r="L1992" t="s">
        <v>5317</v>
      </c>
      <c r="M1992">
        <v>0</v>
      </c>
      <c r="N1992" t="s">
        <v>6013</v>
      </c>
      <c r="O1992" t="s">
        <v>6076</v>
      </c>
      <c r="P1992" t="s">
        <v>6076</v>
      </c>
      <c r="Q1992">
        <v>1</v>
      </c>
      <c r="R1992">
        <v>11</v>
      </c>
      <c r="S1992">
        <v>11249</v>
      </c>
      <c r="T1992" t="s">
        <v>9686</v>
      </c>
      <c r="W1992" t="s">
        <v>6300</v>
      </c>
      <c r="AH1992" t="s">
        <v>9687</v>
      </c>
      <c r="AI1992" t="s">
        <v>7523</v>
      </c>
      <c r="AO1992">
        <v>0</v>
      </c>
      <c r="AP1992" t="s">
        <v>3315</v>
      </c>
      <c r="AQ1992" t="s">
        <v>5313</v>
      </c>
      <c r="AR1992">
        <v>0</v>
      </c>
      <c r="AS1992">
        <v>0</v>
      </c>
    </row>
    <row r="1993" spans="1:45" x14ac:dyDescent="0.15">
      <c r="A1993" t="s">
        <v>3314</v>
      </c>
      <c r="B1993" t="s">
        <v>6294</v>
      </c>
      <c r="C1993" t="s">
        <v>3314</v>
      </c>
      <c r="D1993" t="s">
        <v>925</v>
      </c>
      <c r="E1993" t="s">
        <v>9683</v>
      </c>
      <c r="F1993" t="s">
        <v>9684</v>
      </c>
      <c r="G1993" t="s">
        <v>2203</v>
      </c>
      <c r="H1993" t="s">
        <v>336</v>
      </c>
      <c r="I1993" t="s">
        <v>336</v>
      </c>
      <c r="J1993" t="s">
        <v>336</v>
      </c>
      <c r="K1993" t="s">
        <v>5315</v>
      </c>
      <c r="L1993" t="s">
        <v>5317</v>
      </c>
      <c r="M1993">
        <v>0</v>
      </c>
      <c r="N1993" t="s">
        <v>6013</v>
      </c>
      <c r="O1993" t="s">
        <v>6076</v>
      </c>
      <c r="P1993" t="s">
        <v>6076</v>
      </c>
      <c r="Q1993">
        <v>1</v>
      </c>
      <c r="R1993">
        <v>12</v>
      </c>
      <c r="S1993">
        <v>11249</v>
      </c>
      <c r="T1993" t="s">
        <v>9686</v>
      </c>
      <c r="W1993" t="s">
        <v>6300</v>
      </c>
      <c r="AH1993" t="s">
        <v>9687</v>
      </c>
      <c r="AI1993" t="s">
        <v>7523</v>
      </c>
      <c r="AO1993">
        <v>0</v>
      </c>
      <c r="AP1993" t="s">
        <v>3315</v>
      </c>
      <c r="AQ1993" t="s">
        <v>5313</v>
      </c>
      <c r="AR1993">
        <v>0</v>
      </c>
      <c r="AS1993">
        <v>0</v>
      </c>
    </row>
    <row r="1994" spans="1:45" x14ac:dyDescent="0.15">
      <c r="A1994" t="s">
        <v>3314</v>
      </c>
      <c r="B1994" t="s">
        <v>6294</v>
      </c>
      <c r="C1994" t="s">
        <v>3314</v>
      </c>
      <c r="D1994" t="s">
        <v>925</v>
      </c>
      <c r="E1994" t="s">
        <v>9683</v>
      </c>
      <c r="F1994" t="s">
        <v>9684</v>
      </c>
      <c r="G1994" t="s">
        <v>2203</v>
      </c>
      <c r="H1994" t="s">
        <v>336</v>
      </c>
      <c r="I1994" t="s">
        <v>336</v>
      </c>
      <c r="J1994" t="s">
        <v>336</v>
      </c>
      <c r="K1994" t="s">
        <v>5315</v>
      </c>
      <c r="L1994" t="s">
        <v>5317</v>
      </c>
      <c r="M1994">
        <v>0</v>
      </c>
      <c r="N1994" t="s">
        <v>6013</v>
      </c>
      <c r="O1994" t="s">
        <v>6076</v>
      </c>
      <c r="P1994" t="s">
        <v>6076</v>
      </c>
      <c r="Q1994">
        <v>1</v>
      </c>
      <c r="R1994">
        <v>13</v>
      </c>
      <c r="S1994">
        <v>11249</v>
      </c>
      <c r="T1994" t="s">
        <v>9686</v>
      </c>
      <c r="W1994" t="s">
        <v>6300</v>
      </c>
      <c r="AH1994" t="s">
        <v>9687</v>
      </c>
      <c r="AI1994" t="s">
        <v>7523</v>
      </c>
      <c r="AO1994">
        <v>0</v>
      </c>
      <c r="AP1994" t="s">
        <v>3315</v>
      </c>
      <c r="AQ1994" t="s">
        <v>5313</v>
      </c>
      <c r="AR1994">
        <v>0</v>
      </c>
      <c r="AS1994">
        <v>0</v>
      </c>
    </row>
    <row r="1995" spans="1:45" x14ac:dyDescent="0.15">
      <c r="A1995" t="s">
        <v>3314</v>
      </c>
      <c r="B1995" t="s">
        <v>6294</v>
      </c>
      <c r="C1995" t="s">
        <v>3314</v>
      </c>
      <c r="D1995" t="s">
        <v>925</v>
      </c>
      <c r="E1995" t="s">
        <v>9683</v>
      </c>
      <c r="F1995" t="s">
        <v>9684</v>
      </c>
      <c r="G1995" t="s">
        <v>2203</v>
      </c>
      <c r="H1995" t="s">
        <v>336</v>
      </c>
      <c r="I1995" t="s">
        <v>336</v>
      </c>
      <c r="J1995" t="s">
        <v>336</v>
      </c>
      <c r="K1995" t="s">
        <v>5315</v>
      </c>
      <c r="L1995" t="s">
        <v>5317</v>
      </c>
      <c r="M1995">
        <v>0</v>
      </c>
      <c r="N1995" t="s">
        <v>6013</v>
      </c>
      <c r="O1995" t="s">
        <v>6076</v>
      </c>
      <c r="P1995" t="s">
        <v>6076</v>
      </c>
      <c r="Q1995">
        <v>1</v>
      </c>
      <c r="R1995">
        <v>14</v>
      </c>
      <c r="S1995">
        <v>11249</v>
      </c>
      <c r="T1995" t="s">
        <v>9686</v>
      </c>
      <c r="W1995" t="s">
        <v>6300</v>
      </c>
      <c r="AH1995" t="s">
        <v>9687</v>
      </c>
      <c r="AI1995" t="s">
        <v>7523</v>
      </c>
      <c r="AO1995">
        <v>0</v>
      </c>
      <c r="AP1995" t="s">
        <v>3315</v>
      </c>
      <c r="AQ1995" t="s">
        <v>5313</v>
      </c>
      <c r="AR1995">
        <v>0</v>
      </c>
      <c r="AS1995">
        <v>0</v>
      </c>
    </row>
    <row r="1996" spans="1:45" x14ac:dyDescent="0.15">
      <c r="A1996" t="s">
        <v>3314</v>
      </c>
      <c r="B1996" t="s">
        <v>6294</v>
      </c>
      <c r="C1996" t="s">
        <v>3314</v>
      </c>
      <c r="D1996" t="s">
        <v>925</v>
      </c>
      <c r="E1996" t="s">
        <v>9683</v>
      </c>
      <c r="F1996" t="s">
        <v>9684</v>
      </c>
      <c r="G1996" t="s">
        <v>2203</v>
      </c>
      <c r="H1996" t="s">
        <v>336</v>
      </c>
      <c r="I1996" t="s">
        <v>336</v>
      </c>
      <c r="J1996" t="s">
        <v>336</v>
      </c>
      <c r="K1996" t="s">
        <v>5315</v>
      </c>
      <c r="L1996" t="s">
        <v>5317</v>
      </c>
      <c r="M1996">
        <v>0</v>
      </c>
      <c r="N1996" t="s">
        <v>6013</v>
      </c>
      <c r="O1996" t="s">
        <v>6076</v>
      </c>
      <c r="P1996" t="s">
        <v>6076</v>
      </c>
      <c r="Q1996">
        <v>1</v>
      </c>
      <c r="R1996">
        <v>15</v>
      </c>
      <c r="S1996">
        <v>11249</v>
      </c>
      <c r="T1996" t="s">
        <v>9686</v>
      </c>
      <c r="W1996" t="s">
        <v>6300</v>
      </c>
      <c r="AH1996" t="s">
        <v>9687</v>
      </c>
      <c r="AI1996" t="s">
        <v>7523</v>
      </c>
      <c r="AO1996">
        <v>0</v>
      </c>
      <c r="AP1996" t="s">
        <v>3315</v>
      </c>
      <c r="AQ1996" t="s">
        <v>5313</v>
      </c>
      <c r="AR1996">
        <v>0</v>
      </c>
      <c r="AS1996">
        <v>0</v>
      </c>
    </row>
    <row r="1997" spans="1:45" x14ac:dyDescent="0.15">
      <c r="A1997" t="s">
        <v>3314</v>
      </c>
      <c r="B1997" t="s">
        <v>6294</v>
      </c>
      <c r="C1997" t="s">
        <v>3314</v>
      </c>
      <c r="D1997" t="s">
        <v>925</v>
      </c>
      <c r="E1997" t="s">
        <v>9683</v>
      </c>
      <c r="F1997" t="s">
        <v>9684</v>
      </c>
      <c r="G1997" t="s">
        <v>2203</v>
      </c>
      <c r="H1997" t="s">
        <v>336</v>
      </c>
      <c r="I1997" t="s">
        <v>336</v>
      </c>
      <c r="J1997" t="s">
        <v>336</v>
      </c>
      <c r="K1997" t="s">
        <v>5315</v>
      </c>
      <c r="L1997" t="s">
        <v>5317</v>
      </c>
      <c r="M1997">
        <v>0</v>
      </c>
      <c r="N1997" t="s">
        <v>6013</v>
      </c>
      <c r="O1997" t="s">
        <v>6076</v>
      </c>
      <c r="P1997" t="s">
        <v>6076</v>
      </c>
      <c r="Q1997">
        <v>1</v>
      </c>
      <c r="R1997">
        <v>16</v>
      </c>
      <c r="S1997">
        <v>11249</v>
      </c>
      <c r="T1997" t="s">
        <v>9686</v>
      </c>
      <c r="W1997" t="s">
        <v>6300</v>
      </c>
      <c r="AH1997" t="s">
        <v>9687</v>
      </c>
      <c r="AI1997" t="s">
        <v>7523</v>
      </c>
      <c r="AO1997">
        <v>0</v>
      </c>
      <c r="AP1997" t="s">
        <v>3315</v>
      </c>
      <c r="AQ1997" t="s">
        <v>5313</v>
      </c>
      <c r="AR1997">
        <v>0</v>
      </c>
      <c r="AS1997">
        <v>0</v>
      </c>
    </row>
    <row r="1998" spans="1:45" x14ac:dyDescent="0.15">
      <c r="A1998" t="s">
        <v>3314</v>
      </c>
      <c r="B1998" t="s">
        <v>6294</v>
      </c>
      <c r="C1998" t="s">
        <v>3314</v>
      </c>
      <c r="D1998" t="s">
        <v>925</v>
      </c>
      <c r="E1998" t="s">
        <v>9683</v>
      </c>
      <c r="F1998" t="s">
        <v>9684</v>
      </c>
      <c r="G1998" t="s">
        <v>2203</v>
      </c>
      <c r="H1998" t="s">
        <v>336</v>
      </c>
      <c r="I1998" t="s">
        <v>336</v>
      </c>
      <c r="J1998" t="s">
        <v>336</v>
      </c>
      <c r="K1998" t="s">
        <v>5315</v>
      </c>
      <c r="L1998" t="s">
        <v>5317</v>
      </c>
      <c r="M1998">
        <v>0</v>
      </c>
      <c r="N1998" t="s">
        <v>6013</v>
      </c>
      <c r="O1998" t="s">
        <v>6076</v>
      </c>
      <c r="P1998" t="s">
        <v>6076</v>
      </c>
      <c r="Q1998">
        <v>1</v>
      </c>
      <c r="R1998">
        <v>17</v>
      </c>
      <c r="S1998">
        <v>11249</v>
      </c>
      <c r="T1998" t="s">
        <v>9686</v>
      </c>
      <c r="W1998" t="s">
        <v>6300</v>
      </c>
      <c r="AH1998" t="s">
        <v>9687</v>
      </c>
      <c r="AI1998" t="s">
        <v>7523</v>
      </c>
      <c r="AO1998">
        <v>0</v>
      </c>
      <c r="AP1998" t="s">
        <v>3315</v>
      </c>
      <c r="AQ1998" t="s">
        <v>5313</v>
      </c>
      <c r="AR1998">
        <v>0</v>
      </c>
      <c r="AS1998">
        <v>0</v>
      </c>
    </row>
    <row r="1999" spans="1:45" x14ac:dyDescent="0.15">
      <c r="A1999" t="s">
        <v>3314</v>
      </c>
      <c r="B1999" t="s">
        <v>6294</v>
      </c>
      <c r="C1999" t="s">
        <v>3314</v>
      </c>
      <c r="D1999" t="s">
        <v>925</v>
      </c>
      <c r="E1999" t="s">
        <v>9683</v>
      </c>
      <c r="F1999" t="s">
        <v>9684</v>
      </c>
      <c r="G1999" t="s">
        <v>2203</v>
      </c>
      <c r="H1999" t="s">
        <v>336</v>
      </c>
      <c r="I1999" t="s">
        <v>336</v>
      </c>
      <c r="J1999" t="s">
        <v>336</v>
      </c>
      <c r="K1999" t="s">
        <v>5315</v>
      </c>
      <c r="L1999" t="s">
        <v>5317</v>
      </c>
      <c r="M1999">
        <v>0</v>
      </c>
      <c r="N1999" t="s">
        <v>6013</v>
      </c>
      <c r="O1999" t="s">
        <v>6076</v>
      </c>
      <c r="P1999" t="s">
        <v>6076</v>
      </c>
      <c r="Q1999">
        <v>1</v>
      </c>
      <c r="R1999">
        <v>18</v>
      </c>
      <c r="S1999">
        <v>11249</v>
      </c>
      <c r="T1999" t="s">
        <v>9686</v>
      </c>
      <c r="W1999" t="s">
        <v>6300</v>
      </c>
      <c r="AH1999" t="s">
        <v>9687</v>
      </c>
      <c r="AI1999" t="s">
        <v>7523</v>
      </c>
      <c r="AO1999">
        <v>0</v>
      </c>
      <c r="AP1999" t="s">
        <v>3315</v>
      </c>
      <c r="AQ1999" t="s">
        <v>5313</v>
      </c>
      <c r="AR1999">
        <v>0</v>
      </c>
      <c r="AS1999">
        <v>0</v>
      </c>
    </row>
    <row r="2000" spans="1:45" x14ac:dyDescent="0.15">
      <c r="A2000" t="s">
        <v>3314</v>
      </c>
      <c r="B2000" t="s">
        <v>6294</v>
      </c>
      <c r="C2000" t="s">
        <v>3314</v>
      </c>
      <c r="D2000" t="s">
        <v>925</v>
      </c>
      <c r="E2000" t="s">
        <v>9683</v>
      </c>
      <c r="F2000" t="s">
        <v>9684</v>
      </c>
      <c r="G2000" t="s">
        <v>2203</v>
      </c>
      <c r="H2000" t="s">
        <v>336</v>
      </c>
      <c r="I2000" t="s">
        <v>336</v>
      </c>
      <c r="J2000" t="s">
        <v>336</v>
      </c>
      <c r="K2000" t="s">
        <v>5315</v>
      </c>
      <c r="L2000" t="s">
        <v>5317</v>
      </c>
      <c r="M2000">
        <v>0</v>
      </c>
      <c r="N2000" t="s">
        <v>6013</v>
      </c>
      <c r="O2000" t="s">
        <v>6076</v>
      </c>
      <c r="P2000" t="s">
        <v>6076</v>
      </c>
      <c r="Q2000">
        <v>1</v>
      </c>
      <c r="R2000">
        <v>19</v>
      </c>
      <c r="S2000">
        <v>11249</v>
      </c>
      <c r="T2000" t="s">
        <v>9686</v>
      </c>
      <c r="W2000" t="s">
        <v>6300</v>
      </c>
      <c r="AH2000" t="s">
        <v>9687</v>
      </c>
      <c r="AI2000" t="s">
        <v>7523</v>
      </c>
      <c r="AO2000">
        <v>0</v>
      </c>
      <c r="AP2000" t="s">
        <v>3315</v>
      </c>
      <c r="AQ2000" t="s">
        <v>5313</v>
      </c>
      <c r="AR2000">
        <v>0</v>
      </c>
      <c r="AS2000">
        <v>0</v>
      </c>
    </row>
    <row r="2001" spans="1:45" x14ac:dyDescent="0.15">
      <c r="A2001" t="s">
        <v>3314</v>
      </c>
      <c r="B2001" t="s">
        <v>6294</v>
      </c>
      <c r="C2001" t="s">
        <v>3314</v>
      </c>
      <c r="D2001" t="s">
        <v>925</v>
      </c>
      <c r="E2001" t="s">
        <v>9683</v>
      </c>
      <c r="F2001" t="s">
        <v>9684</v>
      </c>
      <c r="G2001" t="s">
        <v>2203</v>
      </c>
      <c r="H2001" t="s">
        <v>336</v>
      </c>
      <c r="I2001" t="s">
        <v>336</v>
      </c>
      <c r="J2001" t="s">
        <v>336</v>
      </c>
      <c r="K2001" t="s">
        <v>5315</v>
      </c>
      <c r="L2001" t="s">
        <v>5317</v>
      </c>
      <c r="M2001">
        <v>0</v>
      </c>
      <c r="N2001" t="s">
        <v>6013</v>
      </c>
      <c r="O2001" t="s">
        <v>6076</v>
      </c>
      <c r="P2001" t="s">
        <v>6076</v>
      </c>
      <c r="Q2001">
        <v>1</v>
      </c>
      <c r="R2001">
        <v>20</v>
      </c>
      <c r="S2001">
        <v>11249</v>
      </c>
      <c r="T2001" t="s">
        <v>9686</v>
      </c>
      <c r="W2001" t="s">
        <v>6300</v>
      </c>
      <c r="AH2001" t="s">
        <v>9687</v>
      </c>
      <c r="AI2001" t="s">
        <v>7523</v>
      </c>
      <c r="AO2001">
        <v>0</v>
      </c>
      <c r="AP2001" t="s">
        <v>3315</v>
      </c>
      <c r="AQ2001" t="s">
        <v>5313</v>
      </c>
      <c r="AR2001">
        <v>0</v>
      </c>
      <c r="AS2001">
        <v>0</v>
      </c>
    </row>
    <row r="2002" spans="1:45" x14ac:dyDescent="0.15">
      <c r="A2002" t="s">
        <v>3314</v>
      </c>
      <c r="B2002" t="s">
        <v>6294</v>
      </c>
      <c r="C2002" t="s">
        <v>3314</v>
      </c>
      <c r="D2002" t="s">
        <v>925</v>
      </c>
      <c r="E2002" t="s">
        <v>9683</v>
      </c>
      <c r="F2002" t="s">
        <v>9684</v>
      </c>
      <c r="G2002" t="s">
        <v>2203</v>
      </c>
      <c r="H2002" t="s">
        <v>336</v>
      </c>
      <c r="I2002" t="s">
        <v>336</v>
      </c>
      <c r="J2002" t="s">
        <v>336</v>
      </c>
      <c r="K2002" t="s">
        <v>5315</v>
      </c>
      <c r="L2002" t="s">
        <v>5317</v>
      </c>
      <c r="M2002">
        <v>0</v>
      </c>
      <c r="N2002" t="s">
        <v>6013</v>
      </c>
      <c r="O2002" t="s">
        <v>6076</v>
      </c>
      <c r="P2002" t="s">
        <v>6076</v>
      </c>
      <c r="Q2002">
        <v>1</v>
      </c>
      <c r="R2002">
        <v>21</v>
      </c>
      <c r="S2002">
        <v>11249</v>
      </c>
      <c r="T2002" t="s">
        <v>9686</v>
      </c>
      <c r="W2002" t="s">
        <v>6300</v>
      </c>
      <c r="AH2002" t="s">
        <v>9687</v>
      </c>
      <c r="AI2002" t="s">
        <v>7523</v>
      </c>
      <c r="AO2002">
        <v>0</v>
      </c>
      <c r="AP2002" t="s">
        <v>3315</v>
      </c>
      <c r="AQ2002" t="s">
        <v>5313</v>
      </c>
      <c r="AR2002">
        <v>0</v>
      </c>
      <c r="AS2002">
        <v>0</v>
      </c>
    </row>
    <row r="2003" spans="1:45" x14ac:dyDescent="0.15">
      <c r="A2003" t="s">
        <v>3314</v>
      </c>
      <c r="B2003" t="s">
        <v>6294</v>
      </c>
      <c r="C2003" t="s">
        <v>3314</v>
      </c>
      <c r="D2003" t="s">
        <v>925</v>
      </c>
      <c r="E2003" t="s">
        <v>9683</v>
      </c>
      <c r="F2003" t="s">
        <v>9684</v>
      </c>
      <c r="G2003" t="s">
        <v>2203</v>
      </c>
      <c r="H2003" t="s">
        <v>336</v>
      </c>
      <c r="I2003" t="s">
        <v>336</v>
      </c>
      <c r="J2003" t="s">
        <v>336</v>
      </c>
      <c r="K2003" t="s">
        <v>5315</v>
      </c>
      <c r="L2003" t="s">
        <v>5317</v>
      </c>
      <c r="M2003">
        <v>0</v>
      </c>
      <c r="N2003" t="s">
        <v>6013</v>
      </c>
      <c r="O2003" t="s">
        <v>6076</v>
      </c>
      <c r="P2003" t="s">
        <v>6076</v>
      </c>
      <c r="Q2003">
        <v>1</v>
      </c>
      <c r="R2003">
        <v>22</v>
      </c>
      <c r="S2003">
        <v>11249</v>
      </c>
      <c r="T2003" t="s">
        <v>9686</v>
      </c>
      <c r="W2003" t="s">
        <v>6300</v>
      </c>
      <c r="AH2003" t="s">
        <v>9687</v>
      </c>
      <c r="AI2003" t="s">
        <v>7523</v>
      </c>
      <c r="AO2003">
        <v>0</v>
      </c>
      <c r="AP2003" t="s">
        <v>3315</v>
      </c>
      <c r="AQ2003" t="s">
        <v>5313</v>
      </c>
      <c r="AR2003">
        <v>0</v>
      </c>
      <c r="AS2003">
        <v>0</v>
      </c>
    </row>
    <row r="2004" spans="1:45" x14ac:dyDescent="0.15">
      <c r="A2004" t="s">
        <v>3314</v>
      </c>
      <c r="B2004" t="s">
        <v>6294</v>
      </c>
      <c r="C2004" t="s">
        <v>3314</v>
      </c>
      <c r="D2004" t="s">
        <v>925</v>
      </c>
      <c r="E2004" t="s">
        <v>9683</v>
      </c>
      <c r="F2004" t="s">
        <v>9684</v>
      </c>
      <c r="G2004" t="s">
        <v>2203</v>
      </c>
      <c r="H2004" t="s">
        <v>336</v>
      </c>
      <c r="I2004" t="s">
        <v>336</v>
      </c>
      <c r="J2004" t="s">
        <v>336</v>
      </c>
      <c r="K2004" t="s">
        <v>5315</v>
      </c>
      <c r="L2004" t="s">
        <v>5317</v>
      </c>
      <c r="M2004">
        <v>0</v>
      </c>
      <c r="N2004" t="s">
        <v>6013</v>
      </c>
      <c r="O2004" t="s">
        <v>6076</v>
      </c>
      <c r="P2004" t="s">
        <v>6076</v>
      </c>
      <c r="Q2004">
        <v>1</v>
      </c>
      <c r="R2004">
        <v>23</v>
      </c>
      <c r="S2004">
        <v>11249</v>
      </c>
      <c r="T2004" t="s">
        <v>9686</v>
      </c>
      <c r="W2004" t="s">
        <v>6300</v>
      </c>
      <c r="AH2004" t="s">
        <v>9687</v>
      </c>
      <c r="AI2004" t="s">
        <v>7523</v>
      </c>
      <c r="AO2004">
        <v>0</v>
      </c>
      <c r="AP2004" t="s">
        <v>3315</v>
      </c>
      <c r="AQ2004" t="s">
        <v>5313</v>
      </c>
      <c r="AR2004">
        <v>0</v>
      </c>
      <c r="AS2004">
        <v>0</v>
      </c>
    </row>
    <row r="2005" spans="1:45" x14ac:dyDescent="0.15">
      <c r="A2005" t="s">
        <v>3314</v>
      </c>
      <c r="B2005" t="s">
        <v>6294</v>
      </c>
      <c r="C2005" t="s">
        <v>3314</v>
      </c>
      <c r="D2005" t="s">
        <v>925</v>
      </c>
      <c r="E2005" t="s">
        <v>9683</v>
      </c>
      <c r="F2005" t="s">
        <v>9684</v>
      </c>
      <c r="G2005" t="s">
        <v>2203</v>
      </c>
      <c r="H2005" t="s">
        <v>336</v>
      </c>
      <c r="I2005" t="s">
        <v>336</v>
      </c>
      <c r="J2005" t="s">
        <v>336</v>
      </c>
      <c r="K2005" t="s">
        <v>5315</v>
      </c>
      <c r="L2005" t="s">
        <v>5317</v>
      </c>
      <c r="M2005">
        <v>0</v>
      </c>
      <c r="N2005" t="s">
        <v>6013</v>
      </c>
      <c r="O2005" t="s">
        <v>6076</v>
      </c>
      <c r="P2005" t="s">
        <v>6076</v>
      </c>
      <c r="Q2005">
        <v>1</v>
      </c>
      <c r="R2005">
        <v>24</v>
      </c>
      <c r="S2005">
        <v>11249</v>
      </c>
      <c r="T2005" t="s">
        <v>9686</v>
      </c>
      <c r="W2005" t="s">
        <v>6300</v>
      </c>
      <c r="AH2005" t="s">
        <v>9687</v>
      </c>
      <c r="AI2005" t="s">
        <v>7523</v>
      </c>
      <c r="AO2005">
        <v>0</v>
      </c>
      <c r="AP2005" t="s">
        <v>3315</v>
      </c>
      <c r="AQ2005" t="s">
        <v>5313</v>
      </c>
      <c r="AR2005">
        <v>0</v>
      </c>
      <c r="AS2005">
        <v>0</v>
      </c>
    </row>
    <row r="2006" spans="1:45" x14ac:dyDescent="0.15">
      <c r="A2006" t="s">
        <v>3314</v>
      </c>
      <c r="B2006" t="s">
        <v>6294</v>
      </c>
      <c r="C2006" t="s">
        <v>3314</v>
      </c>
      <c r="D2006" t="s">
        <v>925</v>
      </c>
      <c r="E2006" t="s">
        <v>9683</v>
      </c>
      <c r="F2006" t="s">
        <v>9684</v>
      </c>
      <c r="G2006" t="s">
        <v>9776</v>
      </c>
      <c r="H2006" t="s">
        <v>619</v>
      </c>
      <c r="I2006" t="s">
        <v>619</v>
      </c>
      <c r="J2006" t="s">
        <v>619</v>
      </c>
      <c r="K2006" t="s">
        <v>5315</v>
      </c>
      <c r="L2006" t="s">
        <v>5317</v>
      </c>
      <c r="M2006">
        <v>0</v>
      </c>
      <c r="N2006" t="s">
        <v>6168</v>
      </c>
      <c r="O2006" t="s">
        <v>9777</v>
      </c>
      <c r="P2006" t="s">
        <v>9777</v>
      </c>
      <c r="Q2006">
        <v>1</v>
      </c>
      <c r="R2006">
        <v>1</v>
      </c>
      <c r="S2006">
        <v>8458</v>
      </c>
      <c r="T2006" t="s">
        <v>9778</v>
      </c>
      <c r="W2006" t="s">
        <v>6300</v>
      </c>
      <c r="AH2006" t="s">
        <v>9687</v>
      </c>
      <c r="AI2006" t="s">
        <v>7523</v>
      </c>
      <c r="AO2006">
        <v>0</v>
      </c>
      <c r="AP2006" t="s">
        <v>3315</v>
      </c>
      <c r="AQ2006" t="s">
        <v>5313</v>
      </c>
      <c r="AR2006">
        <v>0</v>
      </c>
      <c r="AS2006">
        <v>0</v>
      </c>
    </row>
    <row r="2007" spans="1:45" x14ac:dyDescent="0.15">
      <c r="A2007" t="s">
        <v>3314</v>
      </c>
      <c r="B2007" t="s">
        <v>6294</v>
      </c>
      <c r="C2007" t="s">
        <v>3314</v>
      </c>
      <c r="D2007" t="s">
        <v>925</v>
      </c>
      <c r="E2007" t="s">
        <v>9683</v>
      </c>
      <c r="F2007" t="s">
        <v>9684</v>
      </c>
      <c r="G2007" t="s">
        <v>9776</v>
      </c>
      <c r="H2007" t="s">
        <v>619</v>
      </c>
      <c r="I2007" t="s">
        <v>619</v>
      </c>
      <c r="J2007" t="s">
        <v>619</v>
      </c>
      <c r="K2007" t="s">
        <v>5315</v>
      </c>
      <c r="L2007" t="s">
        <v>5317</v>
      </c>
      <c r="M2007">
        <v>0</v>
      </c>
      <c r="N2007" t="s">
        <v>6168</v>
      </c>
      <c r="O2007" t="s">
        <v>9777</v>
      </c>
      <c r="P2007" t="s">
        <v>9777</v>
      </c>
      <c r="Q2007">
        <v>1</v>
      </c>
      <c r="R2007">
        <v>3</v>
      </c>
      <c r="S2007">
        <v>8458</v>
      </c>
      <c r="T2007" t="s">
        <v>9778</v>
      </c>
      <c r="W2007" t="s">
        <v>6300</v>
      </c>
      <c r="AH2007" t="s">
        <v>9687</v>
      </c>
      <c r="AI2007" t="s">
        <v>7523</v>
      </c>
      <c r="AO2007">
        <v>0</v>
      </c>
      <c r="AP2007" t="s">
        <v>3315</v>
      </c>
      <c r="AQ2007" t="s">
        <v>5313</v>
      </c>
      <c r="AR2007">
        <v>0</v>
      </c>
      <c r="AS2007">
        <v>0</v>
      </c>
    </row>
    <row r="2008" spans="1:45" x14ac:dyDescent="0.15">
      <c r="A2008" t="s">
        <v>3314</v>
      </c>
      <c r="B2008" t="s">
        <v>6294</v>
      </c>
      <c r="C2008" t="s">
        <v>3314</v>
      </c>
      <c r="D2008" t="s">
        <v>925</v>
      </c>
      <c r="E2008" t="s">
        <v>9683</v>
      </c>
      <c r="F2008" t="s">
        <v>9684</v>
      </c>
      <c r="G2008" t="s">
        <v>9776</v>
      </c>
      <c r="H2008" t="s">
        <v>619</v>
      </c>
      <c r="I2008" t="s">
        <v>619</v>
      </c>
      <c r="J2008" t="s">
        <v>619</v>
      </c>
      <c r="K2008" t="s">
        <v>5315</v>
      </c>
      <c r="L2008" t="s">
        <v>5317</v>
      </c>
      <c r="M2008">
        <v>0</v>
      </c>
      <c r="N2008" t="s">
        <v>6168</v>
      </c>
      <c r="O2008" t="s">
        <v>9777</v>
      </c>
      <c r="P2008" t="s">
        <v>9777</v>
      </c>
      <c r="Q2008">
        <v>1</v>
      </c>
      <c r="R2008">
        <v>4</v>
      </c>
      <c r="S2008">
        <v>8458</v>
      </c>
      <c r="T2008" t="s">
        <v>9778</v>
      </c>
      <c r="W2008" t="s">
        <v>6300</v>
      </c>
      <c r="AH2008" t="s">
        <v>9687</v>
      </c>
      <c r="AI2008" t="s">
        <v>7523</v>
      </c>
      <c r="AO2008">
        <v>0</v>
      </c>
      <c r="AP2008" t="s">
        <v>3315</v>
      </c>
      <c r="AQ2008" t="s">
        <v>5313</v>
      </c>
      <c r="AR2008">
        <v>0</v>
      </c>
      <c r="AS2008">
        <v>0</v>
      </c>
    </row>
    <row r="2009" spans="1:45" x14ac:dyDescent="0.15">
      <c r="A2009" t="s">
        <v>3314</v>
      </c>
      <c r="B2009" t="s">
        <v>6294</v>
      </c>
      <c r="C2009" t="s">
        <v>3314</v>
      </c>
      <c r="D2009" t="s">
        <v>925</v>
      </c>
      <c r="E2009" t="s">
        <v>9683</v>
      </c>
      <c r="F2009" t="s">
        <v>9684</v>
      </c>
      <c r="G2009" t="s">
        <v>9776</v>
      </c>
      <c r="H2009" t="s">
        <v>619</v>
      </c>
      <c r="I2009" t="s">
        <v>619</v>
      </c>
      <c r="J2009" t="s">
        <v>619</v>
      </c>
      <c r="K2009" t="s">
        <v>5315</v>
      </c>
      <c r="L2009" t="s">
        <v>5317</v>
      </c>
      <c r="M2009">
        <v>0</v>
      </c>
      <c r="N2009" t="s">
        <v>6168</v>
      </c>
      <c r="O2009" t="s">
        <v>9777</v>
      </c>
      <c r="P2009" t="s">
        <v>9777</v>
      </c>
      <c r="Q2009">
        <v>1</v>
      </c>
      <c r="R2009">
        <v>5</v>
      </c>
      <c r="S2009">
        <v>8458</v>
      </c>
      <c r="T2009" t="s">
        <v>9778</v>
      </c>
      <c r="W2009" t="s">
        <v>6300</v>
      </c>
      <c r="AH2009" t="s">
        <v>9687</v>
      </c>
      <c r="AI2009" t="s">
        <v>7523</v>
      </c>
      <c r="AO2009">
        <v>0</v>
      </c>
      <c r="AP2009" t="s">
        <v>3315</v>
      </c>
      <c r="AQ2009" t="s">
        <v>5313</v>
      </c>
      <c r="AR2009">
        <v>0</v>
      </c>
      <c r="AS2009">
        <v>0</v>
      </c>
    </row>
    <row r="2010" spans="1:45" x14ac:dyDescent="0.15">
      <c r="A2010" t="s">
        <v>3314</v>
      </c>
      <c r="B2010" t="s">
        <v>6294</v>
      </c>
      <c r="C2010" t="s">
        <v>3314</v>
      </c>
      <c r="D2010" t="s">
        <v>925</v>
      </c>
      <c r="E2010" t="s">
        <v>9683</v>
      </c>
      <c r="F2010" t="s">
        <v>9684</v>
      </c>
      <c r="G2010" t="s">
        <v>9776</v>
      </c>
      <c r="H2010" t="s">
        <v>619</v>
      </c>
      <c r="I2010" t="s">
        <v>619</v>
      </c>
      <c r="J2010" t="s">
        <v>619</v>
      </c>
      <c r="K2010" t="s">
        <v>5315</v>
      </c>
      <c r="L2010" t="s">
        <v>5317</v>
      </c>
      <c r="M2010">
        <v>0</v>
      </c>
      <c r="N2010" t="s">
        <v>6168</v>
      </c>
      <c r="O2010" t="s">
        <v>9777</v>
      </c>
      <c r="P2010" t="s">
        <v>9777</v>
      </c>
      <c r="Q2010">
        <v>1</v>
      </c>
      <c r="R2010">
        <v>6</v>
      </c>
      <c r="S2010">
        <v>8458</v>
      </c>
      <c r="T2010" t="s">
        <v>9778</v>
      </c>
      <c r="W2010" t="s">
        <v>6300</v>
      </c>
      <c r="AH2010" t="s">
        <v>9687</v>
      </c>
      <c r="AI2010" t="s">
        <v>7523</v>
      </c>
      <c r="AO2010">
        <v>0</v>
      </c>
      <c r="AP2010" t="s">
        <v>3315</v>
      </c>
      <c r="AQ2010" t="s">
        <v>5313</v>
      </c>
      <c r="AR2010">
        <v>0</v>
      </c>
      <c r="AS2010">
        <v>0</v>
      </c>
    </row>
    <row r="2011" spans="1:45" x14ac:dyDescent="0.15">
      <c r="A2011" t="s">
        <v>3314</v>
      </c>
      <c r="B2011" t="s">
        <v>6294</v>
      </c>
      <c r="C2011" t="s">
        <v>3314</v>
      </c>
      <c r="D2011" t="s">
        <v>925</v>
      </c>
      <c r="E2011" t="s">
        <v>9683</v>
      </c>
      <c r="F2011" t="s">
        <v>9684</v>
      </c>
      <c r="G2011" t="s">
        <v>9776</v>
      </c>
      <c r="H2011" t="s">
        <v>619</v>
      </c>
      <c r="I2011" t="s">
        <v>619</v>
      </c>
      <c r="J2011" t="s">
        <v>619</v>
      </c>
      <c r="K2011" t="s">
        <v>5315</v>
      </c>
      <c r="L2011" t="s">
        <v>5317</v>
      </c>
      <c r="M2011">
        <v>0</v>
      </c>
      <c r="N2011" t="s">
        <v>6168</v>
      </c>
      <c r="O2011" t="s">
        <v>9777</v>
      </c>
      <c r="P2011" t="s">
        <v>9777</v>
      </c>
      <c r="Q2011">
        <v>1</v>
      </c>
      <c r="R2011">
        <v>7</v>
      </c>
      <c r="S2011">
        <v>8458</v>
      </c>
      <c r="T2011" t="s">
        <v>9778</v>
      </c>
      <c r="W2011" t="s">
        <v>6300</v>
      </c>
      <c r="AH2011" t="s">
        <v>9687</v>
      </c>
      <c r="AI2011" t="s">
        <v>7523</v>
      </c>
      <c r="AO2011">
        <v>0</v>
      </c>
      <c r="AP2011" t="s">
        <v>3315</v>
      </c>
      <c r="AQ2011" t="s">
        <v>5313</v>
      </c>
      <c r="AR2011">
        <v>0</v>
      </c>
      <c r="AS2011">
        <v>0</v>
      </c>
    </row>
    <row r="2012" spans="1:45" x14ac:dyDescent="0.15">
      <c r="A2012" t="s">
        <v>3314</v>
      </c>
      <c r="B2012" t="s">
        <v>6294</v>
      </c>
      <c r="C2012" t="s">
        <v>3314</v>
      </c>
      <c r="D2012" t="s">
        <v>925</v>
      </c>
      <c r="E2012" t="s">
        <v>9683</v>
      </c>
      <c r="F2012" t="s">
        <v>9684</v>
      </c>
      <c r="G2012" t="s">
        <v>9776</v>
      </c>
      <c r="H2012" t="s">
        <v>619</v>
      </c>
      <c r="I2012" t="s">
        <v>619</v>
      </c>
      <c r="J2012" t="s">
        <v>619</v>
      </c>
      <c r="K2012" t="s">
        <v>5315</v>
      </c>
      <c r="L2012" t="s">
        <v>5317</v>
      </c>
      <c r="M2012">
        <v>0</v>
      </c>
      <c r="N2012" t="s">
        <v>6168</v>
      </c>
      <c r="O2012" t="s">
        <v>9777</v>
      </c>
      <c r="P2012" t="s">
        <v>9777</v>
      </c>
      <c r="Q2012">
        <v>1</v>
      </c>
      <c r="R2012">
        <v>8</v>
      </c>
      <c r="S2012">
        <v>8458</v>
      </c>
      <c r="T2012" t="s">
        <v>9778</v>
      </c>
      <c r="W2012" t="s">
        <v>6300</v>
      </c>
      <c r="AH2012" t="s">
        <v>9687</v>
      </c>
      <c r="AI2012" t="s">
        <v>7523</v>
      </c>
      <c r="AO2012">
        <v>0</v>
      </c>
      <c r="AP2012" t="s">
        <v>3315</v>
      </c>
      <c r="AQ2012" t="s">
        <v>5313</v>
      </c>
      <c r="AR2012">
        <v>0</v>
      </c>
      <c r="AS2012">
        <v>0</v>
      </c>
    </row>
    <row r="2013" spans="1:45" x14ac:dyDescent="0.15">
      <c r="A2013" t="s">
        <v>3314</v>
      </c>
      <c r="B2013" t="s">
        <v>6294</v>
      </c>
      <c r="C2013" t="s">
        <v>3314</v>
      </c>
      <c r="D2013" t="s">
        <v>925</v>
      </c>
      <c r="E2013" t="s">
        <v>9683</v>
      </c>
      <c r="F2013" t="s">
        <v>9684</v>
      </c>
      <c r="G2013" t="s">
        <v>9776</v>
      </c>
      <c r="H2013" t="s">
        <v>619</v>
      </c>
      <c r="I2013" t="s">
        <v>619</v>
      </c>
      <c r="J2013" t="s">
        <v>619</v>
      </c>
      <c r="K2013" t="s">
        <v>5315</v>
      </c>
      <c r="L2013" t="s">
        <v>5317</v>
      </c>
      <c r="M2013">
        <v>0</v>
      </c>
      <c r="N2013" t="s">
        <v>6168</v>
      </c>
      <c r="O2013" t="s">
        <v>9777</v>
      </c>
      <c r="P2013" t="s">
        <v>9777</v>
      </c>
      <c r="Q2013">
        <v>1</v>
      </c>
      <c r="R2013">
        <v>9</v>
      </c>
      <c r="S2013">
        <v>8458</v>
      </c>
      <c r="T2013" t="s">
        <v>9778</v>
      </c>
      <c r="W2013" t="s">
        <v>6300</v>
      </c>
      <c r="AH2013" t="s">
        <v>9687</v>
      </c>
      <c r="AI2013" t="s">
        <v>7523</v>
      </c>
      <c r="AO2013">
        <v>0</v>
      </c>
      <c r="AP2013" t="s">
        <v>3315</v>
      </c>
      <c r="AQ2013" t="s">
        <v>5313</v>
      </c>
      <c r="AR2013">
        <v>0</v>
      </c>
      <c r="AS2013">
        <v>0</v>
      </c>
    </row>
    <row r="2014" spans="1:45" x14ac:dyDescent="0.15">
      <c r="A2014" t="s">
        <v>3314</v>
      </c>
      <c r="B2014" t="s">
        <v>6294</v>
      </c>
      <c r="C2014" t="s">
        <v>3314</v>
      </c>
      <c r="D2014" t="s">
        <v>925</v>
      </c>
      <c r="E2014" t="s">
        <v>9683</v>
      </c>
      <c r="F2014" t="s">
        <v>9684</v>
      </c>
      <c r="G2014" t="s">
        <v>9776</v>
      </c>
      <c r="H2014" t="s">
        <v>619</v>
      </c>
      <c r="I2014" t="s">
        <v>619</v>
      </c>
      <c r="J2014" t="s">
        <v>619</v>
      </c>
      <c r="K2014" t="s">
        <v>5315</v>
      </c>
      <c r="L2014" t="s">
        <v>5317</v>
      </c>
      <c r="M2014">
        <v>0</v>
      </c>
      <c r="N2014" t="s">
        <v>6168</v>
      </c>
      <c r="O2014" t="s">
        <v>9777</v>
      </c>
      <c r="P2014" t="s">
        <v>9777</v>
      </c>
      <c r="Q2014">
        <v>1</v>
      </c>
      <c r="R2014">
        <v>10</v>
      </c>
      <c r="S2014">
        <v>8458</v>
      </c>
      <c r="T2014" t="s">
        <v>9778</v>
      </c>
      <c r="W2014" t="s">
        <v>6300</v>
      </c>
      <c r="AH2014" t="s">
        <v>9687</v>
      </c>
      <c r="AI2014" t="s">
        <v>7523</v>
      </c>
      <c r="AO2014">
        <v>0</v>
      </c>
      <c r="AP2014" t="s">
        <v>3315</v>
      </c>
      <c r="AQ2014" t="s">
        <v>5313</v>
      </c>
      <c r="AR2014">
        <v>0</v>
      </c>
      <c r="AS2014">
        <v>0</v>
      </c>
    </row>
    <row r="2015" spans="1:45" x14ac:dyDescent="0.15">
      <c r="A2015" t="s">
        <v>3314</v>
      </c>
      <c r="B2015" t="s">
        <v>6294</v>
      </c>
      <c r="C2015" t="s">
        <v>3314</v>
      </c>
      <c r="D2015" t="s">
        <v>925</v>
      </c>
      <c r="E2015" t="s">
        <v>9683</v>
      </c>
      <c r="F2015" t="s">
        <v>9684</v>
      </c>
      <c r="G2015" t="s">
        <v>9776</v>
      </c>
      <c r="H2015" t="s">
        <v>619</v>
      </c>
      <c r="I2015" t="s">
        <v>619</v>
      </c>
      <c r="J2015" t="s">
        <v>619</v>
      </c>
      <c r="K2015" t="s">
        <v>5315</v>
      </c>
      <c r="L2015" t="s">
        <v>5317</v>
      </c>
      <c r="M2015">
        <v>0</v>
      </c>
      <c r="N2015" t="s">
        <v>6168</v>
      </c>
      <c r="O2015" t="s">
        <v>9777</v>
      </c>
      <c r="P2015" t="s">
        <v>9777</v>
      </c>
      <c r="Q2015">
        <v>1</v>
      </c>
      <c r="R2015">
        <v>11</v>
      </c>
      <c r="S2015">
        <v>8458</v>
      </c>
      <c r="T2015" t="s">
        <v>9778</v>
      </c>
      <c r="W2015" t="s">
        <v>6300</v>
      </c>
      <c r="AH2015" t="s">
        <v>9687</v>
      </c>
      <c r="AI2015" t="s">
        <v>7523</v>
      </c>
      <c r="AO2015">
        <v>0</v>
      </c>
      <c r="AP2015" t="s">
        <v>3315</v>
      </c>
      <c r="AQ2015" t="s">
        <v>5313</v>
      </c>
      <c r="AR2015">
        <v>0</v>
      </c>
      <c r="AS2015">
        <v>0</v>
      </c>
    </row>
    <row r="2016" spans="1:45" x14ac:dyDescent="0.15">
      <c r="A2016" t="s">
        <v>3314</v>
      </c>
      <c r="B2016" t="s">
        <v>6294</v>
      </c>
      <c r="C2016" t="s">
        <v>3314</v>
      </c>
      <c r="D2016" t="s">
        <v>925</v>
      </c>
      <c r="E2016" t="s">
        <v>9683</v>
      </c>
      <c r="F2016" t="s">
        <v>9684</v>
      </c>
      <c r="G2016" t="s">
        <v>9776</v>
      </c>
      <c r="H2016" t="s">
        <v>619</v>
      </c>
      <c r="I2016" t="s">
        <v>619</v>
      </c>
      <c r="J2016" t="s">
        <v>619</v>
      </c>
      <c r="K2016" t="s">
        <v>5315</v>
      </c>
      <c r="L2016" t="s">
        <v>5317</v>
      </c>
      <c r="M2016">
        <v>0</v>
      </c>
      <c r="N2016" t="s">
        <v>6168</v>
      </c>
      <c r="O2016" t="s">
        <v>9777</v>
      </c>
      <c r="P2016" t="s">
        <v>9777</v>
      </c>
      <c r="Q2016">
        <v>1</v>
      </c>
      <c r="R2016">
        <v>12</v>
      </c>
      <c r="S2016">
        <v>8458</v>
      </c>
      <c r="T2016" t="s">
        <v>9778</v>
      </c>
      <c r="W2016" t="s">
        <v>6300</v>
      </c>
      <c r="AH2016" t="s">
        <v>9687</v>
      </c>
      <c r="AI2016" t="s">
        <v>7523</v>
      </c>
      <c r="AO2016">
        <v>0</v>
      </c>
      <c r="AP2016" t="s">
        <v>3315</v>
      </c>
      <c r="AQ2016" t="s">
        <v>5313</v>
      </c>
      <c r="AR2016">
        <v>0</v>
      </c>
      <c r="AS2016">
        <v>0</v>
      </c>
    </row>
    <row r="2017" spans="1:45" x14ac:dyDescent="0.15">
      <c r="A2017" t="s">
        <v>3314</v>
      </c>
      <c r="B2017" t="s">
        <v>6294</v>
      </c>
      <c r="C2017" t="s">
        <v>3314</v>
      </c>
      <c r="D2017" t="s">
        <v>925</v>
      </c>
      <c r="E2017" t="s">
        <v>9683</v>
      </c>
      <c r="F2017" t="s">
        <v>9684</v>
      </c>
      <c r="G2017" t="s">
        <v>9776</v>
      </c>
      <c r="H2017" t="s">
        <v>619</v>
      </c>
      <c r="I2017" t="s">
        <v>619</v>
      </c>
      <c r="J2017" t="s">
        <v>619</v>
      </c>
      <c r="K2017" t="s">
        <v>5315</v>
      </c>
      <c r="L2017" t="s">
        <v>5317</v>
      </c>
      <c r="M2017">
        <v>0</v>
      </c>
      <c r="N2017" t="s">
        <v>6168</v>
      </c>
      <c r="O2017" t="s">
        <v>9777</v>
      </c>
      <c r="P2017" t="s">
        <v>9777</v>
      </c>
      <c r="Q2017">
        <v>1</v>
      </c>
      <c r="R2017">
        <v>13</v>
      </c>
      <c r="S2017">
        <v>8458</v>
      </c>
      <c r="T2017" t="s">
        <v>9778</v>
      </c>
      <c r="W2017" t="s">
        <v>6300</v>
      </c>
      <c r="AH2017" t="s">
        <v>9687</v>
      </c>
      <c r="AI2017" t="s">
        <v>7523</v>
      </c>
      <c r="AO2017">
        <v>0</v>
      </c>
      <c r="AP2017" t="s">
        <v>3315</v>
      </c>
      <c r="AQ2017" t="s">
        <v>5313</v>
      </c>
      <c r="AR2017">
        <v>0</v>
      </c>
      <c r="AS2017">
        <v>0</v>
      </c>
    </row>
    <row r="2018" spans="1:45" x14ac:dyDescent="0.15">
      <c r="A2018" t="s">
        <v>3314</v>
      </c>
      <c r="B2018" t="s">
        <v>6294</v>
      </c>
      <c r="C2018" t="s">
        <v>3314</v>
      </c>
      <c r="D2018" t="s">
        <v>925</v>
      </c>
      <c r="E2018" t="s">
        <v>9683</v>
      </c>
      <c r="F2018" t="s">
        <v>9684</v>
      </c>
      <c r="G2018" t="s">
        <v>9776</v>
      </c>
      <c r="H2018" t="s">
        <v>619</v>
      </c>
      <c r="I2018" t="s">
        <v>619</v>
      </c>
      <c r="J2018" t="s">
        <v>619</v>
      </c>
      <c r="K2018" t="s">
        <v>5315</v>
      </c>
      <c r="L2018" t="s">
        <v>5317</v>
      </c>
      <c r="M2018">
        <v>0</v>
      </c>
      <c r="N2018" t="s">
        <v>6168</v>
      </c>
      <c r="O2018" t="s">
        <v>9777</v>
      </c>
      <c r="P2018" t="s">
        <v>9777</v>
      </c>
      <c r="Q2018">
        <v>1</v>
      </c>
      <c r="R2018">
        <v>14</v>
      </c>
      <c r="S2018">
        <v>8458</v>
      </c>
      <c r="T2018" t="s">
        <v>9778</v>
      </c>
      <c r="W2018" t="s">
        <v>6300</v>
      </c>
      <c r="AH2018" t="s">
        <v>9687</v>
      </c>
      <c r="AI2018" t="s">
        <v>7523</v>
      </c>
      <c r="AO2018">
        <v>0</v>
      </c>
      <c r="AP2018" t="s">
        <v>3315</v>
      </c>
      <c r="AQ2018" t="s">
        <v>5313</v>
      </c>
      <c r="AR2018">
        <v>0</v>
      </c>
      <c r="AS2018">
        <v>0</v>
      </c>
    </row>
    <row r="2019" spans="1:45" x14ac:dyDescent="0.15">
      <c r="A2019" t="s">
        <v>3314</v>
      </c>
      <c r="B2019" t="s">
        <v>6294</v>
      </c>
      <c r="C2019" t="s">
        <v>3314</v>
      </c>
      <c r="D2019" t="s">
        <v>925</v>
      </c>
      <c r="E2019" t="s">
        <v>9683</v>
      </c>
      <c r="F2019" t="s">
        <v>9684</v>
      </c>
      <c r="G2019" t="s">
        <v>9776</v>
      </c>
      <c r="H2019" t="s">
        <v>619</v>
      </c>
      <c r="I2019" t="s">
        <v>619</v>
      </c>
      <c r="J2019" t="s">
        <v>619</v>
      </c>
      <c r="K2019" t="s">
        <v>5315</v>
      </c>
      <c r="L2019" t="s">
        <v>5317</v>
      </c>
      <c r="M2019">
        <v>0</v>
      </c>
      <c r="N2019" t="s">
        <v>6168</v>
      </c>
      <c r="O2019" t="s">
        <v>9777</v>
      </c>
      <c r="P2019" t="s">
        <v>9777</v>
      </c>
      <c r="Q2019">
        <v>1</v>
      </c>
      <c r="R2019">
        <v>15</v>
      </c>
      <c r="S2019">
        <v>8458</v>
      </c>
      <c r="T2019" t="s">
        <v>9778</v>
      </c>
      <c r="W2019" t="s">
        <v>6300</v>
      </c>
      <c r="AH2019" t="s">
        <v>9687</v>
      </c>
      <c r="AI2019" t="s">
        <v>7523</v>
      </c>
      <c r="AO2019">
        <v>0</v>
      </c>
      <c r="AP2019" t="s">
        <v>3315</v>
      </c>
      <c r="AQ2019" t="s">
        <v>5313</v>
      </c>
      <c r="AR2019">
        <v>0</v>
      </c>
      <c r="AS2019">
        <v>0</v>
      </c>
    </row>
    <row r="2020" spans="1:45" x14ac:dyDescent="0.15">
      <c r="A2020" t="s">
        <v>3314</v>
      </c>
      <c r="B2020" t="s">
        <v>6294</v>
      </c>
      <c r="C2020" t="s">
        <v>3314</v>
      </c>
      <c r="D2020" t="s">
        <v>925</v>
      </c>
      <c r="E2020" t="s">
        <v>9683</v>
      </c>
      <c r="F2020" t="s">
        <v>9684</v>
      </c>
      <c r="G2020" t="s">
        <v>9776</v>
      </c>
      <c r="H2020" t="s">
        <v>619</v>
      </c>
      <c r="I2020" t="s">
        <v>619</v>
      </c>
      <c r="J2020" t="s">
        <v>619</v>
      </c>
      <c r="K2020" t="s">
        <v>5315</v>
      </c>
      <c r="L2020" t="s">
        <v>5317</v>
      </c>
      <c r="M2020">
        <v>0</v>
      </c>
      <c r="N2020" t="s">
        <v>6168</v>
      </c>
      <c r="O2020" t="s">
        <v>9777</v>
      </c>
      <c r="P2020" t="s">
        <v>9777</v>
      </c>
      <c r="Q2020">
        <v>1</v>
      </c>
      <c r="R2020">
        <v>16</v>
      </c>
      <c r="S2020">
        <v>8458</v>
      </c>
      <c r="T2020" t="s">
        <v>9778</v>
      </c>
      <c r="W2020" t="s">
        <v>6300</v>
      </c>
      <c r="AH2020" t="s">
        <v>9687</v>
      </c>
      <c r="AI2020" t="s">
        <v>7523</v>
      </c>
      <c r="AO2020">
        <v>0</v>
      </c>
      <c r="AP2020" t="s">
        <v>3315</v>
      </c>
      <c r="AQ2020" t="s">
        <v>5313</v>
      </c>
      <c r="AR2020">
        <v>0</v>
      </c>
      <c r="AS2020">
        <v>0</v>
      </c>
    </row>
    <row r="2021" spans="1:45" x14ac:dyDescent="0.15">
      <c r="A2021" t="s">
        <v>3314</v>
      </c>
      <c r="B2021" t="s">
        <v>6294</v>
      </c>
      <c r="C2021" t="s">
        <v>3314</v>
      </c>
      <c r="D2021" t="s">
        <v>925</v>
      </c>
      <c r="E2021" t="s">
        <v>9683</v>
      </c>
      <c r="F2021" t="s">
        <v>9684</v>
      </c>
      <c r="G2021" t="s">
        <v>9776</v>
      </c>
      <c r="H2021" t="s">
        <v>619</v>
      </c>
      <c r="I2021" t="s">
        <v>619</v>
      </c>
      <c r="J2021" t="s">
        <v>619</v>
      </c>
      <c r="K2021" t="s">
        <v>5315</v>
      </c>
      <c r="L2021" t="s">
        <v>5317</v>
      </c>
      <c r="M2021">
        <v>0</v>
      </c>
      <c r="N2021" t="s">
        <v>6168</v>
      </c>
      <c r="O2021" t="s">
        <v>9777</v>
      </c>
      <c r="P2021" t="s">
        <v>9777</v>
      </c>
      <c r="Q2021">
        <v>1</v>
      </c>
      <c r="R2021">
        <v>17</v>
      </c>
      <c r="S2021">
        <v>8458</v>
      </c>
      <c r="T2021" t="s">
        <v>9778</v>
      </c>
      <c r="W2021" t="s">
        <v>6300</v>
      </c>
      <c r="AH2021" t="s">
        <v>9687</v>
      </c>
      <c r="AI2021" t="s">
        <v>7523</v>
      </c>
      <c r="AO2021">
        <v>0</v>
      </c>
      <c r="AP2021" t="s">
        <v>3315</v>
      </c>
      <c r="AQ2021" t="s">
        <v>5313</v>
      </c>
      <c r="AR2021">
        <v>0</v>
      </c>
      <c r="AS2021">
        <v>0</v>
      </c>
    </row>
    <row r="2022" spans="1:45" x14ac:dyDescent="0.15">
      <c r="A2022" t="s">
        <v>3314</v>
      </c>
      <c r="B2022" t="s">
        <v>6294</v>
      </c>
      <c r="C2022" t="s">
        <v>3314</v>
      </c>
      <c r="D2022" t="s">
        <v>925</v>
      </c>
      <c r="E2022" t="s">
        <v>9683</v>
      </c>
      <c r="F2022" t="s">
        <v>9684</v>
      </c>
      <c r="G2022" t="s">
        <v>9776</v>
      </c>
      <c r="H2022" t="s">
        <v>619</v>
      </c>
      <c r="I2022" t="s">
        <v>619</v>
      </c>
      <c r="J2022" t="s">
        <v>619</v>
      </c>
      <c r="K2022" t="s">
        <v>5315</v>
      </c>
      <c r="L2022" t="s">
        <v>5317</v>
      </c>
      <c r="M2022">
        <v>0</v>
      </c>
      <c r="N2022" t="s">
        <v>6168</v>
      </c>
      <c r="O2022" t="s">
        <v>9777</v>
      </c>
      <c r="P2022" t="s">
        <v>9777</v>
      </c>
      <c r="Q2022">
        <v>1</v>
      </c>
      <c r="R2022">
        <v>18</v>
      </c>
      <c r="S2022">
        <v>8458</v>
      </c>
      <c r="T2022" t="s">
        <v>9778</v>
      </c>
      <c r="W2022" t="s">
        <v>6300</v>
      </c>
      <c r="AH2022" t="s">
        <v>9687</v>
      </c>
      <c r="AI2022" t="s">
        <v>7523</v>
      </c>
      <c r="AO2022">
        <v>0</v>
      </c>
      <c r="AP2022" t="s">
        <v>3315</v>
      </c>
      <c r="AQ2022" t="s">
        <v>5313</v>
      </c>
      <c r="AR2022">
        <v>0</v>
      </c>
      <c r="AS2022">
        <v>0</v>
      </c>
    </row>
    <row r="2023" spans="1:45" x14ac:dyDescent="0.15">
      <c r="A2023" t="s">
        <v>3314</v>
      </c>
      <c r="B2023" t="s">
        <v>6294</v>
      </c>
      <c r="C2023" t="s">
        <v>3314</v>
      </c>
      <c r="D2023" t="s">
        <v>925</v>
      </c>
      <c r="E2023" t="s">
        <v>9683</v>
      </c>
      <c r="F2023" t="s">
        <v>9684</v>
      </c>
      <c r="G2023" t="s">
        <v>9776</v>
      </c>
      <c r="H2023" t="s">
        <v>619</v>
      </c>
      <c r="I2023" t="s">
        <v>619</v>
      </c>
      <c r="J2023" t="s">
        <v>619</v>
      </c>
      <c r="K2023" t="s">
        <v>5315</v>
      </c>
      <c r="L2023" t="s">
        <v>5317</v>
      </c>
      <c r="M2023">
        <v>0</v>
      </c>
      <c r="N2023" t="s">
        <v>6168</v>
      </c>
      <c r="O2023" t="s">
        <v>9777</v>
      </c>
      <c r="P2023" t="s">
        <v>9777</v>
      </c>
      <c r="Q2023">
        <v>1</v>
      </c>
      <c r="R2023">
        <v>19</v>
      </c>
      <c r="S2023">
        <v>8458</v>
      </c>
      <c r="T2023" t="s">
        <v>9778</v>
      </c>
      <c r="W2023" t="s">
        <v>6300</v>
      </c>
      <c r="AH2023" t="s">
        <v>9687</v>
      </c>
      <c r="AI2023" t="s">
        <v>7523</v>
      </c>
      <c r="AO2023">
        <v>0</v>
      </c>
      <c r="AP2023" t="s">
        <v>3315</v>
      </c>
      <c r="AQ2023" t="s">
        <v>5313</v>
      </c>
      <c r="AR2023">
        <v>0</v>
      </c>
      <c r="AS2023">
        <v>0</v>
      </c>
    </row>
    <row r="2024" spans="1:45" x14ac:dyDescent="0.15">
      <c r="A2024" t="s">
        <v>3314</v>
      </c>
      <c r="B2024" t="s">
        <v>6294</v>
      </c>
      <c r="C2024" t="s">
        <v>3314</v>
      </c>
      <c r="D2024" t="s">
        <v>925</v>
      </c>
      <c r="E2024" t="s">
        <v>9683</v>
      </c>
      <c r="F2024" t="s">
        <v>9684</v>
      </c>
      <c r="G2024" t="s">
        <v>9776</v>
      </c>
      <c r="H2024" t="s">
        <v>619</v>
      </c>
      <c r="I2024" t="s">
        <v>619</v>
      </c>
      <c r="J2024" t="s">
        <v>619</v>
      </c>
      <c r="K2024" t="s">
        <v>5315</v>
      </c>
      <c r="L2024" t="s">
        <v>5317</v>
      </c>
      <c r="M2024">
        <v>0</v>
      </c>
      <c r="N2024" t="s">
        <v>6168</v>
      </c>
      <c r="O2024" t="s">
        <v>9777</v>
      </c>
      <c r="P2024" t="s">
        <v>9777</v>
      </c>
      <c r="Q2024">
        <v>1</v>
      </c>
      <c r="R2024">
        <v>20</v>
      </c>
      <c r="S2024">
        <v>8458</v>
      </c>
      <c r="T2024" t="s">
        <v>9778</v>
      </c>
      <c r="W2024" t="s">
        <v>6300</v>
      </c>
      <c r="AH2024" t="s">
        <v>9687</v>
      </c>
      <c r="AI2024" t="s">
        <v>7523</v>
      </c>
      <c r="AO2024">
        <v>0</v>
      </c>
      <c r="AP2024" t="s">
        <v>3315</v>
      </c>
      <c r="AQ2024" t="s">
        <v>5313</v>
      </c>
      <c r="AR2024">
        <v>0</v>
      </c>
      <c r="AS2024">
        <v>0</v>
      </c>
    </row>
    <row r="2025" spans="1:45" x14ac:dyDescent="0.15">
      <c r="A2025" t="s">
        <v>3314</v>
      </c>
      <c r="B2025" t="s">
        <v>6294</v>
      </c>
      <c r="C2025" t="s">
        <v>3314</v>
      </c>
      <c r="D2025" t="s">
        <v>925</v>
      </c>
      <c r="E2025" t="s">
        <v>9683</v>
      </c>
      <c r="F2025" t="s">
        <v>9684</v>
      </c>
      <c r="G2025" t="s">
        <v>9776</v>
      </c>
      <c r="H2025" t="s">
        <v>619</v>
      </c>
      <c r="I2025" t="s">
        <v>619</v>
      </c>
      <c r="J2025" t="s">
        <v>619</v>
      </c>
      <c r="K2025" t="s">
        <v>5315</v>
      </c>
      <c r="L2025" t="s">
        <v>5317</v>
      </c>
      <c r="M2025">
        <v>0</v>
      </c>
      <c r="N2025" t="s">
        <v>6168</v>
      </c>
      <c r="O2025" t="s">
        <v>9777</v>
      </c>
      <c r="P2025" t="s">
        <v>9777</v>
      </c>
      <c r="Q2025">
        <v>1</v>
      </c>
      <c r="R2025">
        <v>21</v>
      </c>
      <c r="S2025">
        <v>8458</v>
      </c>
      <c r="T2025" t="s">
        <v>9778</v>
      </c>
      <c r="W2025" t="s">
        <v>6300</v>
      </c>
      <c r="AH2025" t="s">
        <v>9687</v>
      </c>
      <c r="AI2025" t="s">
        <v>7523</v>
      </c>
      <c r="AO2025">
        <v>0</v>
      </c>
      <c r="AP2025" t="s">
        <v>3315</v>
      </c>
      <c r="AQ2025" t="s">
        <v>5313</v>
      </c>
      <c r="AR2025">
        <v>0</v>
      </c>
      <c r="AS2025">
        <v>0</v>
      </c>
    </row>
    <row r="2026" spans="1:45" x14ac:dyDescent="0.15">
      <c r="A2026" t="s">
        <v>3314</v>
      </c>
      <c r="B2026" t="s">
        <v>6294</v>
      </c>
      <c r="C2026" t="s">
        <v>3314</v>
      </c>
      <c r="D2026" t="s">
        <v>925</v>
      </c>
      <c r="E2026" t="s">
        <v>9683</v>
      </c>
      <c r="F2026" t="s">
        <v>9684</v>
      </c>
      <c r="G2026" t="s">
        <v>9776</v>
      </c>
      <c r="H2026" t="s">
        <v>619</v>
      </c>
      <c r="I2026" t="s">
        <v>619</v>
      </c>
      <c r="J2026" t="s">
        <v>619</v>
      </c>
      <c r="K2026" t="s">
        <v>5315</v>
      </c>
      <c r="L2026" t="s">
        <v>5317</v>
      </c>
      <c r="M2026">
        <v>0</v>
      </c>
      <c r="N2026" t="s">
        <v>6168</v>
      </c>
      <c r="O2026" t="s">
        <v>9777</v>
      </c>
      <c r="P2026" t="s">
        <v>9777</v>
      </c>
      <c r="Q2026">
        <v>1</v>
      </c>
      <c r="R2026">
        <v>22</v>
      </c>
      <c r="S2026">
        <v>8458</v>
      </c>
      <c r="T2026" t="s">
        <v>9778</v>
      </c>
      <c r="W2026" t="s">
        <v>6300</v>
      </c>
      <c r="AH2026" t="s">
        <v>9687</v>
      </c>
      <c r="AI2026" t="s">
        <v>7523</v>
      </c>
      <c r="AO2026">
        <v>0</v>
      </c>
      <c r="AP2026" t="s">
        <v>3315</v>
      </c>
      <c r="AQ2026" t="s">
        <v>5313</v>
      </c>
      <c r="AR2026">
        <v>0</v>
      </c>
      <c r="AS2026">
        <v>0</v>
      </c>
    </row>
    <row r="2027" spans="1:45" x14ac:dyDescent="0.15">
      <c r="A2027" t="s">
        <v>3314</v>
      </c>
      <c r="B2027" t="s">
        <v>6294</v>
      </c>
      <c r="C2027" t="s">
        <v>3314</v>
      </c>
      <c r="D2027" t="s">
        <v>925</v>
      </c>
      <c r="E2027" t="s">
        <v>9683</v>
      </c>
      <c r="F2027" t="s">
        <v>9684</v>
      </c>
      <c r="G2027" t="s">
        <v>9776</v>
      </c>
      <c r="H2027" t="s">
        <v>619</v>
      </c>
      <c r="I2027" t="s">
        <v>619</v>
      </c>
      <c r="J2027" t="s">
        <v>619</v>
      </c>
      <c r="K2027" t="s">
        <v>5315</v>
      </c>
      <c r="L2027" t="s">
        <v>5317</v>
      </c>
      <c r="M2027">
        <v>0</v>
      </c>
      <c r="N2027" t="s">
        <v>6168</v>
      </c>
      <c r="O2027" t="s">
        <v>9777</v>
      </c>
      <c r="P2027" t="s">
        <v>9777</v>
      </c>
      <c r="Q2027">
        <v>1</v>
      </c>
      <c r="R2027">
        <v>23</v>
      </c>
      <c r="S2027">
        <v>8458</v>
      </c>
      <c r="T2027" t="s">
        <v>9778</v>
      </c>
      <c r="W2027" t="s">
        <v>6300</v>
      </c>
      <c r="AH2027" t="s">
        <v>9687</v>
      </c>
      <c r="AI2027" t="s">
        <v>7523</v>
      </c>
      <c r="AO2027">
        <v>0</v>
      </c>
      <c r="AP2027" t="s">
        <v>3315</v>
      </c>
      <c r="AQ2027" t="s">
        <v>5313</v>
      </c>
      <c r="AR2027">
        <v>0</v>
      </c>
      <c r="AS2027">
        <v>0</v>
      </c>
    </row>
    <row r="2028" spans="1:45" x14ac:dyDescent="0.15">
      <c r="A2028" t="s">
        <v>3314</v>
      </c>
      <c r="B2028" t="s">
        <v>6294</v>
      </c>
      <c r="C2028" t="s">
        <v>3314</v>
      </c>
      <c r="D2028" t="s">
        <v>925</v>
      </c>
      <c r="E2028" t="s">
        <v>9683</v>
      </c>
      <c r="F2028" t="s">
        <v>9684</v>
      </c>
      <c r="G2028" t="s">
        <v>9776</v>
      </c>
      <c r="H2028" t="s">
        <v>619</v>
      </c>
      <c r="I2028" t="s">
        <v>619</v>
      </c>
      <c r="J2028" t="s">
        <v>619</v>
      </c>
      <c r="K2028" t="s">
        <v>5315</v>
      </c>
      <c r="L2028" t="s">
        <v>5317</v>
      </c>
      <c r="M2028">
        <v>0</v>
      </c>
      <c r="N2028" t="s">
        <v>6168</v>
      </c>
      <c r="O2028" t="s">
        <v>9777</v>
      </c>
      <c r="P2028" t="s">
        <v>9777</v>
      </c>
      <c r="Q2028">
        <v>1</v>
      </c>
      <c r="R2028">
        <v>24</v>
      </c>
      <c r="S2028">
        <v>8458</v>
      </c>
      <c r="T2028" t="s">
        <v>9778</v>
      </c>
      <c r="W2028" t="s">
        <v>6300</v>
      </c>
      <c r="AH2028" t="s">
        <v>9687</v>
      </c>
      <c r="AI2028" t="s">
        <v>7523</v>
      </c>
      <c r="AO2028">
        <v>0</v>
      </c>
      <c r="AP2028" t="s">
        <v>3315</v>
      </c>
      <c r="AQ2028" t="s">
        <v>5313</v>
      </c>
      <c r="AR2028">
        <v>0</v>
      </c>
      <c r="AS2028">
        <v>0</v>
      </c>
    </row>
    <row r="2029" spans="1:45" x14ac:dyDescent="0.15">
      <c r="A2029" t="s">
        <v>3314</v>
      </c>
      <c r="B2029" t="s">
        <v>6294</v>
      </c>
      <c r="C2029" t="s">
        <v>3314</v>
      </c>
      <c r="D2029" t="s">
        <v>925</v>
      </c>
      <c r="E2029" t="s">
        <v>9683</v>
      </c>
      <c r="F2029" t="s">
        <v>9684</v>
      </c>
      <c r="G2029" t="s">
        <v>9776</v>
      </c>
      <c r="H2029" t="s">
        <v>619</v>
      </c>
      <c r="I2029" t="s">
        <v>619</v>
      </c>
      <c r="J2029" t="s">
        <v>619</v>
      </c>
      <c r="K2029" t="s">
        <v>5315</v>
      </c>
      <c r="L2029" t="s">
        <v>5317</v>
      </c>
      <c r="M2029">
        <v>0</v>
      </c>
      <c r="N2029" t="s">
        <v>6168</v>
      </c>
      <c r="O2029" t="s">
        <v>9777</v>
      </c>
      <c r="P2029" t="s">
        <v>9777</v>
      </c>
      <c r="Q2029">
        <v>1</v>
      </c>
      <c r="R2029">
        <v>25</v>
      </c>
      <c r="S2029">
        <v>8458</v>
      </c>
      <c r="T2029" t="s">
        <v>9778</v>
      </c>
      <c r="W2029" t="s">
        <v>6300</v>
      </c>
      <c r="AH2029" t="s">
        <v>9687</v>
      </c>
      <c r="AI2029" t="s">
        <v>7523</v>
      </c>
      <c r="AO2029">
        <v>0</v>
      </c>
      <c r="AP2029" t="s">
        <v>3315</v>
      </c>
      <c r="AQ2029" t="s">
        <v>5313</v>
      </c>
      <c r="AR2029">
        <v>0</v>
      </c>
      <c r="AS2029">
        <v>0</v>
      </c>
    </row>
    <row r="2030" spans="1:45" x14ac:dyDescent="0.15">
      <c r="A2030" t="s">
        <v>3314</v>
      </c>
      <c r="B2030" t="s">
        <v>6294</v>
      </c>
      <c r="C2030" t="s">
        <v>3314</v>
      </c>
      <c r="D2030" t="s">
        <v>925</v>
      </c>
      <c r="E2030" t="s">
        <v>9683</v>
      </c>
      <c r="F2030" t="s">
        <v>9684</v>
      </c>
      <c r="G2030" t="s">
        <v>9776</v>
      </c>
      <c r="H2030" t="s">
        <v>619</v>
      </c>
      <c r="I2030" t="s">
        <v>619</v>
      </c>
      <c r="J2030" t="s">
        <v>619</v>
      </c>
      <c r="K2030" t="s">
        <v>5315</v>
      </c>
      <c r="L2030" t="s">
        <v>5317</v>
      </c>
      <c r="M2030">
        <v>0</v>
      </c>
      <c r="N2030" t="s">
        <v>6013</v>
      </c>
      <c r="O2030" t="s">
        <v>9779</v>
      </c>
      <c r="P2030" t="s">
        <v>9779</v>
      </c>
      <c r="Q2030">
        <v>1</v>
      </c>
      <c r="R2030">
        <v>1</v>
      </c>
      <c r="S2030">
        <v>8458</v>
      </c>
      <c r="T2030" t="s">
        <v>9686</v>
      </c>
      <c r="W2030" t="s">
        <v>6300</v>
      </c>
      <c r="AH2030" t="s">
        <v>9687</v>
      </c>
      <c r="AI2030" t="s">
        <v>7523</v>
      </c>
      <c r="AO2030">
        <v>0</v>
      </c>
      <c r="AP2030" t="s">
        <v>3315</v>
      </c>
      <c r="AQ2030" t="s">
        <v>5313</v>
      </c>
      <c r="AR2030">
        <v>0</v>
      </c>
      <c r="AS2030">
        <v>0</v>
      </c>
    </row>
    <row r="2031" spans="1:45" x14ac:dyDescent="0.15">
      <c r="A2031" t="s">
        <v>3314</v>
      </c>
      <c r="B2031" t="s">
        <v>6294</v>
      </c>
      <c r="C2031" t="s">
        <v>3314</v>
      </c>
      <c r="D2031" t="s">
        <v>925</v>
      </c>
      <c r="E2031" t="s">
        <v>9683</v>
      </c>
      <c r="F2031" t="s">
        <v>9684</v>
      </c>
      <c r="G2031" t="s">
        <v>9776</v>
      </c>
      <c r="H2031" t="s">
        <v>619</v>
      </c>
      <c r="I2031" t="s">
        <v>619</v>
      </c>
      <c r="J2031" t="s">
        <v>619</v>
      </c>
      <c r="K2031" t="s">
        <v>5315</v>
      </c>
      <c r="L2031" t="s">
        <v>5317</v>
      </c>
      <c r="M2031">
        <v>0</v>
      </c>
      <c r="N2031" t="s">
        <v>6013</v>
      </c>
      <c r="O2031" t="s">
        <v>9779</v>
      </c>
      <c r="P2031" t="s">
        <v>9779</v>
      </c>
      <c r="Q2031">
        <v>1</v>
      </c>
      <c r="R2031">
        <v>2</v>
      </c>
      <c r="S2031">
        <v>8458</v>
      </c>
      <c r="T2031" t="s">
        <v>9686</v>
      </c>
      <c r="W2031" t="s">
        <v>6300</v>
      </c>
      <c r="AH2031" t="s">
        <v>9687</v>
      </c>
      <c r="AI2031" t="s">
        <v>7523</v>
      </c>
      <c r="AO2031">
        <v>0</v>
      </c>
      <c r="AP2031" t="s">
        <v>3315</v>
      </c>
      <c r="AQ2031" t="s">
        <v>5313</v>
      </c>
      <c r="AR2031">
        <v>0</v>
      </c>
      <c r="AS2031">
        <v>0</v>
      </c>
    </row>
    <row r="2032" spans="1:45" x14ac:dyDescent="0.15">
      <c r="A2032" t="s">
        <v>3314</v>
      </c>
      <c r="B2032" t="s">
        <v>6294</v>
      </c>
      <c r="C2032" t="s">
        <v>3314</v>
      </c>
      <c r="D2032" t="s">
        <v>925</v>
      </c>
      <c r="E2032" t="s">
        <v>9683</v>
      </c>
      <c r="F2032" t="s">
        <v>9684</v>
      </c>
      <c r="G2032" t="s">
        <v>9776</v>
      </c>
      <c r="H2032" t="s">
        <v>619</v>
      </c>
      <c r="I2032" t="s">
        <v>619</v>
      </c>
      <c r="J2032" t="s">
        <v>619</v>
      </c>
      <c r="K2032" t="s">
        <v>5315</v>
      </c>
      <c r="L2032" t="s">
        <v>5317</v>
      </c>
      <c r="M2032">
        <v>0</v>
      </c>
      <c r="N2032" t="s">
        <v>6013</v>
      </c>
      <c r="O2032" t="s">
        <v>9779</v>
      </c>
      <c r="P2032" t="s">
        <v>9779</v>
      </c>
      <c r="Q2032">
        <v>1</v>
      </c>
      <c r="R2032">
        <v>3</v>
      </c>
      <c r="S2032">
        <v>8458</v>
      </c>
      <c r="T2032" t="s">
        <v>9686</v>
      </c>
      <c r="W2032" t="s">
        <v>6300</v>
      </c>
      <c r="AH2032" t="s">
        <v>9687</v>
      </c>
      <c r="AI2032" t="s">
        <v>7523</v>
      </c>
      <c r="AO2032">
        <v>0</v>
      </c>
      <c r="AP2032" t="s">
        <v>3315</v>
      </c>
      <c r="AQ2032" t="s">
        <v>5313</v>
      </c>
      <c r="AR2032">
        <v>0</v>
      </c>
      <c r="AS2032">
        <v>0</v>
      </c>
    </row>
    <row r="2033" spans="1:45" x14ac:dyDescent="0.15">
      <c r="A2033" t="s">
        <v>3314</v>
      </c>
      <c r="B2033" t="s">
        <v>6294</v>
      </c>
      <c r="C2033" t="s">
        <v>3314</v>
      </c>
      <c r="D2033" t="s">
        <v>925</v>
      </c>
      <c r="E2033" t="s">
        <v>9683</v>
      </c>
      <c r="F2033" t="s">
        <v>9684</v>
      </c>
      <c r="G2033" t="s">
        <v>9776</v>
      </c>
      <c r="H2033" t="s">
        <v>619</v>
      </c>
      <c r="I2033" t="s">
        <v>619</v>
      </c>
      <c r="J2033" t="s">
        <v>619</v>
      </c>
      <c r="K2033" t="s">
        <v>5315</v>
      </c>
      <c r="L2033" t="s">
        <v>5317</v>
      </c>
      <c r="M2033">
        <v>0</v>
      </c>
      <c r="N2033" t="s">
        <v>6013</v>
      </c>
      <c r="O2033" t="s">
        <v>9779</v>
      </c>
      <c r="P2033" t="s">
        <v>9779</v>
      </c>
      <c r="Q2033">
        <v>1</v>
      </c>
      <c r="R2033">
        <v>4</v>
      </c>
      <c r="S2033">
        <v>8458</v>
      </c>
      <c r="T2033" t="s">
        <v>9686</v>
      </c>
      <c r="W2033" t="s">
        <v>6300</v>
      </c>
      <c r="AH2033" t="s">
        <v>9687</v>
      </c>
      <c r="AI2033" t="s">
        <v>7523</v>
      </c>
      <c r="AO2033">
        <v>0</v>
      </c>
      <c r="AP2033" t="s">
        <v>3315</v>
      </c>
      <c r="AQ2033" t="s">
        <v>5313</v>
      </c>
      <c r="AR2033">
        <v>0</v>
      </c>
      <c r="AS2033">
        <v>0</v>
      </c>
    </row>
    <row r="2034" spans="1:45" x14ac:dyDescent="0.15">
      <c r="A2034" t="s">
        <v>3314</v>
      </c>
      <c r="B2034" t="s">
        <v>6294</v>
      </c>
      <c r="C2034" t="s">
        <v>3314</v>
      </c>
      <c r="D2034" t="s">
        <v>925</v>
      </c>
      <c r="E2034" t="s">
        <v>9683</v>
      </c>
      <c r="F2034" t="s">
        <v>9684</v>
      </c>
      <c r="G2034" t="s">
        <v>9776</v>
      </c>
      <c r="H2034" t="s">
        <v>619</v>
      </c>
      <c r="I2034" t="s">
        <v>619</v>
      </c>
      <c r="J2034" t="s">
        <v>619</v>
      </c>
      <c r="K2034" t="s">
        <v>5315</v>
      </c>
      <c r="L2034" t="s">
        <v>5317</v>
      </c>
      <c r="M2034">
        <v>0</v>
      </c>
      <c r="N2034" t="s">
        <v>6013</v>
      </c>
      <c r="O2034" t="s">
        <v>9779</v>
      </c>
      <c r="P2034" t="s">
        <v>9779</v>
      </c>
      <c r="Q2034">
        <v>1</v>
      </c>
      <c r="R2034">
        <v>5</v>
      </c>
      <c r="S2034">
        <v>8458</v>
      </c>
      <c r="T2034" t="s">
        <v>9686</v>
      </c>
      <c r="W2034" t="s">
        <v>6300</v>
      </c>
      <c r="AH2034" t="s">
        <v>9687</v>
      </c>
      <c r="AI2034" t="s">
        <v>7523</v>
      </c>
      <c r="AO2034">
        <v>0</v>
      </c>
      <c r="AP2034" t="s">
        <v>3315</v>
      </c>
      <c r="AQ2034" t="s">
        <v>5313</v>
      </c>
      <c r="AR2034">
        <v>0</v>
      </c>
      <c r="AS2034">
        <v>0</v>
      </c>
    </row>
    <row r="2035" spans="1:45" x14ac:dyDescent="0.15">
      <c r="A2035" t="s">
        <v>3314</v>
      </c>
      <c r="B2035" t="s">
        <v>6294</v>
      </c>
      <c r="C2035" t="s">
        <v>3314</v>
      </c>
      <c r="D2035" t="s">
        <v>925</v>
      </c>
      <c r="E2035" t="s">
        <v>9683</v>
      </c>
      <c r="F2035" t="s">
        <v>9684</v>
      </c>
      <c r="G2035" t="s">
        <v>9776</v>
      </c>
      <c r="H2035" t="s">
        <v>619</v>
      </c>
      <c r="I2035" t="s">
        <v>619</v>
      </c>
      <c r="J2035" t="s">
        <v>619</v>
      </c>
      <c r="K2035" t="s">
        <v>5315</v>
      </c>
      <c r="L2035" t="s">
        <v>5317</v>
      </c>
      <c r="M2035">
        <v>0</v>
      </c>
      <c r="N2035" t="s">
        <v>6013</v>
      </c>
      <c r="O2035" t="s">
        <v>9779</v>
      </c>
      <c r="P2035" t="s">
        <v>9779</v>
      </c>
      <c r="Q2035">
        <v>1</v>
      </c>
      <c r="R2035">
        <v>6</v>
      </c>
      <c r="S2035">
        <v>8458</v>
      </c>
      <c r="T2035" t="s">
        <v>9686</v>
      </c>
      <c r="W2035" t="s">
        <v>6300</v>
      </c>
      <c r="AH2035" t="s">
        <v>9687</v>
      </c>
      <c r="AI2035" t="s">
        <v>7523</v>
      </c>
      <c r="AO2035">
        <v>0</v>
      </c>
      <c r="AP2035" t="s">
        <v>3315</v>
      </c>
      <c r="AQ2035" t="s">
        <v>5313</v>
      </c>
      <c r="AR2035">
        <v>0</v>
      </c>
      <c r="AS2035">
        <v>0</v>
      </c>
    </row>
    <row r="2036" spans="1:45" x14ac:dyDescent="0.15">
      <c r="A2036" t="s">
        <v>3314</v>
      </c>
      <c r="B2036" t="s">
        <v>6294</v>
      </c>
      <c r="C2036" t="s">
        <v>3314</v>
      </c>
      <c r="D2036" t="s">
        <v>925</v>
      </c>
      <c r="E2036" t="s">
        <v>9683</v>
      </c>
      <c r="F2036" t="s">
        <v>9684</v>
      </c>
      <c r="G2036" t="s">
        <v>9776</v>
      </c>
      <c r="H2036" t="s">
        <v>619</v>
      </c>
      <c r="I2036" t="s">
        <v>619</v>
      </c>
      <c r="J2036" t="s">
        <v>619</v>
      </c>
      <c r="K2036" t="s">
        <v>5315</v>
      </c>
      <c r="L2036" t="s">
        <v>5317</v>
      </c>
      <c r="M2036">
        <v>0</v>
      </c>
      <c r="N2036" t="s">
        <v>6013</v>
      </c>
      <c r="O2036" t="s">
        <v>9779</v>
      </c>
      <c r="P2036" t="s">
        <v>9779</v>
      </c>
      <c r="Q2036">
        <v>1</v>
      </c>
      <c r="R2036">
        <v>7</v>
      </c>
      <c r="S2036">
        <v>8458</v>
      </c>
      <c r="T2036" t="s">
        <v>9686</v>
      </c>
      <c r="W2036" t="s">
        <v>6300</v>
      </c>
      <c r="AH2036" t="s">
        <v>9687</v>
      </c>
      <c r="AI2036" t="s">
        <v>7523</v>
      </c>
      <c r="AO2036">
        <v>0</v>
      </c>
      <c r="AP2036" t="s">
        <v>3315</v>
      </c>
      <c r="AQ2036" t="s">
        <v>5313</v>
      </c>
      <c r="AR2036">
        <v>0</v>
      </c>
      <c r="AS2036">
        <v>0</v>
      </c>
    </row>
    <row r="2037" spans="1:45" x14ac:dyDescent="0.15">
      <c r="A2037" t="s">
        <v>3314</v>
      </c>
      <c r="B2037" t="s">
        <v>6294</v>
      </c>
      <c r="C2037" t="s">
        <v>3314</v>
      </c>
      <c r="D2037" t="s">
        <v>925</v>
      </c>
      <c r="E2037" t="s">
        <v>9683</v>
      </c>
      <c r="F2037" t="s">
        <v>9684</v>
      </c>
      <c r="G2037" t="s">
        <v>9776</v>
      </c>
      <c r="H2037" t="s">
        <v>619</v>
      </c>
      <c r="I2037" t="s">
        <v>619</v>
      </c>
      <c r="J2037" t="s">
        <v>619</v>
      </c>
      <c r="K2037" t="s">
        <v>5315</v>
      </c>
      <c r="L2037" t="s">
        <v>5317</v>
      </c>
      <c r="M2037">
        <v>0</v>
      </c>
      <c r="N2037" t="s">
        <v>6013</v>
      </c>
      <c r="O2037" t="s">
        <v>9779</v>
      </c>
      <c r="P2037" t="s">
        <v>9779</v>
      </c>
      <c r="Q2037">
        <v>1</v>
      </c>
      <c r="R2037">
        <v>8</v>
      </c>
      <c r="S2037">
        <v>8458</v>
      </c>
      <c r="T2037" t="s">
        <v>9686</v>
      </c>
      <c r="W2037" t="s">
        <v>6300</v>
      </c>
      <c r="AH2037" t="s">
        <v>9687</v>
      </c>
      <c r="AI2037" t="s">
        <v>7523</v>
      </c>
      <c r="AO2037">
        <v>0</v>
      </c>
      <c r="AP2037" t="s">
        <v>3315</v>
      </c>
      <c r="AQ2037" t="s">
        <v>5313</v>
      </c>
      <c r="AR2037">
        <v>0</v>
      </c>
      <c r="AS2037">
        <v>0</v>
      </c>
    </row>
    <row r="2038" spans="1:45" x14ac:dyDescent="0.15">
      <c r="A2038" t="s">
        <v>3314</v>
      </c>
      <c r="B2038" t="s">
        <v>6294</v>
      </c>
      <c r="C2038" t="s">
        <v>3314</v>
      </c>
      <c r="D2038" t="s">
        <v>925</v>
      </c>
      <c r="E2038" t="s">
        <v>9683</v>
      </c>
      <c r="F2038" t="s">
        <v>9684</v>
      </c>
      <c r="G2038" t="s">
        <v>9776</v>
      </c>
      <c r="H2038" t="s">
        <v>619</v>
      </c>
      <c r="I2038" t="s">
        <v>619</v>
      </c>
      <c r="J2038" t="s">
        <v>619</v>
      </c>
      <c r="K2038" t="s">
        <v>5315</v>
      </c>
      <c r="L2038" t="s">
        <v>5317</v>
      </c>
      <c r="M2038">
        <v>0</v>
      </c>
      <c r="N2038" t="s">
        <v>6013</v>
      </c>
      <c r="O2038" t="s">
        <v>9779</v>
      </c>
      <c r="P2038" t="s">
        <v>9779</v>
      </c>
      <c r="Q2038">
        <v>1</v>
      </c>
      <c r="R2038">
        <v>9</v>
      </c>
      <c r="S2038">
        <v>8458</v>
      </c>
      <c r="T2038" t="s">
        <v>9686</v>
      </c>
      <c r="W2038" t="s">
        <v>6300</v>
      </c>
      <c r="AH2038" t="s">
        <v>9687</v>
      </c>
      <c r="AI2038" t="s">
        <v>7523</v>
      </c>
      <c r="AO2038">
        <v>0</v>
      </c>
      <c r="AP2038" t="s">
        <v>3315</v>
      </c>
      <c r="AQ2038" t="s">
        <v>5313</v>
      </c>
      <c r="AR2038">
        <v>0</v>
      </c>
      <c r="AS2038">
        <v>0</v>
      </c>
    </row>
    <row r="2039" spans="1:45" x14ac:dyDescent="0.15">
      <c r="A2039" t="s">
        <v>3314</v>
      </c>
      <c r="B2039" t="s">
        <v>6294</v>
      </c>
      <c r="C2039" t="s">
        <v>3314</v>
      </c>
      <c r="D2039" t="s">
        <v>925</v>
      </c>
      <c r="E2039" t="s">
        <v>9683</v>
      </c>
      <c r="F2039" t="s">
        <v>9684</v>
      </c>
      <c r="G2039" t="s">
        <v>9776</v>
      </c>
      <c r="H2039" t="s">
        <v>619</v>
      </c>
      <c r="I2039" t="s">
        <v>619</v>
      </c>
      <c r="J2039" t="s">
        <v>619</v>
      </c>
      <c r="K2039" t="s">
        <v>5315</v>
      </c>
      <c r="L2039" t="s">
        <v>5317</v>
      </c>
      <c r="M2039">
        <v>0</v>
      </c>
      <c r="N2039" t="s">
        <v>6013</v>
      </c>
      <c r="O2039" t="s">
        <v>9779</v>
      </c>
      <c r="P2039" t="s">
        <v>9779</v>
      </c>
      <c r="Q2039">
        <v>1</v>
      </c>
      <c r="R2039">
        <v>10</v>
      </c>
      <c r="S2039">
        <v>8458</v>
      </c>
      <c r="T2039" t="s">
        <v>9686</v>
      </c>
      <c r="W2039" t="s">
        <v>6300</v>
      </c>
      <c r="AH2039" t="s">
        <v>9687</v>
      </c>
      <c r="AI2039" t="s">
        <v>7523</v>
      </c>
      <c r="AO2039">
        <v>0</v>
      </c>
      <c r="AP2039" t="s">
        <v>3315</v>
      </c>
      <c r="AQ2039" t="s">
        <v>5313</v>
      </c>
      <c r="AR2039">
        <v>0</v>
      </c>
      <c r="AS2039">
        <v>0</v>
      </c>
    </row>
    <row r="2040" spans="1:45" x14ac:dyDescent="0.15">
      <c r="A2040" t="s">
        <v>3314</v>
      </c>
      <c r="B2040" t="s">
        <v>6294</v>
      </c>
      <c r="C2040" t="s">
        <v>3314</v>
      </c>
      <c r="D2040" t="s">
        <v>925</v>
      </c>
      <c r="E2040" t="s">
        <v>9683</v>
      </c>
      <c r="F2040" t="s">
        <v>9684</v>
      </c>
      <c r="G2040" t="s">
        <v>9776</v>
      </c>
      <c r="H2040" t="s">
        <v>619</v>
      </c>
      <c r="I2040" t="s">
        <v>619</v>
      </c>
      <c r="J2040" t="s">
        <v>619</v>
      </c>
      <c r="K2040" t="s">
        <v>5315</v>
      </c>
      <c r="L2040" t="s">
        <v>5317</v>
      </c>
      <c r="M2040">
        <v>0</v>
      </c>
      <c r="N2040" t="s">
        <v>6013</v>
      </c>
      <c r="O2040" t="s">
        <v>9779</v>
      </c>
      <c r="P2040" t="s">
        <v>9779</v>
      </c>
      <c r="Q2040">
        <v>1</v>
      </c>
      <c r="R2040">
        <v>11</v>
      </c>
      <c r="S2040">
        <v>8458</v>
      </c>
      <c r="T2040" t="s">
        <v>9686</v>
      </c>
      <c r="W2040" t="s">
        <v>6300</v>
      </c>
      <c r="AH2040" t="s">
        <v>9687</v>
      </c>
      <c r="AI2040" t="s">
        <v>7523</v>
      </c>
      <c r="AO2040">
        <v>0</v>
      </c>
      <c r="AP2040" t="s">
        <v>3315</v>
      </c>
      <c r="AQ2040" t="s">
        <v>5313</v>
      </c>
      <c r="AR2040">
        <v>0</v>
      </c>
      <c r="AS2040">
        <v>0</v>
      </c>
    </row>
    <row r="2041" spans="1:45" x14ac:dyDescent="0.15">
      <c r="A2041" t="s">
        <v>3314</v>
      </c>
      <c r="B2041" t="s">
        <v>6294</v>
      </c>
      <c r="C2041" t="s">
        <v>3314</v>
      </c>
      <c r="D2041" t="s">
        <v>925</v>
      </c>
      <c r="E2041" t="s">
        <v>9683</v>
      </c>
      <c r="F2041" t="s">
        <v>9684</v>
      </c>
      <c r="G2041" t="s">
        <v>9776</v>
      </c>
      <c r="H2041" t="s">
        <v>619</v>
      </c>
      <c r="I2041" t="s">
        <v>619</v>
      </c>
      <c r="J2041" t="s">
        <v>619</v>
      </c>
      <c r="K2041" t="s">
        <v>5315</v>
      </c>
      <c r="L2041" t="s">
        <v>5317</v>
      </c>
      <c r="M2041">
        <v>0</v>
      </c>
      <c r="N2041" t="s">
        <v>6013</v>
      </c>
      <c r="O2041" t="s">
        <v>9779</v>
      </c>
      <c r="P2041" t="s">
        <v>9779</v>
      </c>
      <c r="Q2041">
        <v>1</v>
      </c>
      <c r="R2041">
        <v>12</v>
      </c>
      <c r="S2041">
        <v>8458</v>
      </c>
      <c r="T2041" t="s">
        <v>9686</v>
      </c>
      <c r="W2041" t="s">
        <v>6300</v>
      </c>
      <c r="AH2041" t="s">
        <v>9687</v>
      </c>
      <c r="AI2041" t="s">
        <v>7523</v>
      </c>
      <c r="AO2041">
        <v>0</v>
      </c>
      <c r="AP2041" t="s">
        <v>3315</v>
      </c>
      <c r="AQ2041" t="s">
        <v>5313</v>
      </c>
      <c r="AR2041">
        <v>0</v>
      </c>
      <c r="AS2041">
        <v>0</v>
      </c>
    </row>
    <row r="2042" spans="1:45" x14ac:dyDescent="0.15">
      <c r="A2042" t="s">
        <v>3314</v>
      </c>
      <c r="B2042" t="s">
        <v>6294</v>
      </c>
      <c r="C2042" t="s">
        <v>3314</v>
      </c>
      <c r="D2042" t="s">
        <v>925</v>
      </c>
      <c r="E2042" t="s">
        <v>9683</v>
      </c>
      <c r="F2042" t="s">
        <v>9684</v>
      </c>
      <c r="G2042" t="s">
        <v>9776</v>
      </c>
      <c r="H2042" t="s">
        <v>619</v>
      </c>
      <c r="I2042" t="s">
        <v>619</v>
      </c>
      <c r="J2042" t="s">
        <v>619</v>
      </c>
      <c r="K2042" t="s">
        <v>5315</v>
      </c>
      <c r="L2042" t="s">
        <v>5317</v>
      </c>
      <c r="M2042">
        <v>0</v>
      </c>
      <c r="N2042" t="s">
        <v>6013</v>
      </c>
      <c r="O2042" t="s">
        <v>9779</v>
      </c>
      <c r="P2042" t="s">
        <v>9779</v>
      </c>
      <c r="Q2042">
        <v>1</v>
      </c>
      <c r="R2042">
        <v>13</v>
      </c>
      <c r="S2042">
        <v>8458</v>
      </c>
      <c r="T2042" t="s">
        <v>9686</v>
      </c>
      <c r="W2042" t="s">
        <v>6300</v>
      </c>
      <c r="AH2042" t="s">
        <v>9687</v>
      </c>
      <c r="AI2042" t="s">
        <v>7523</v>
      </c>
      <c r="AO2042">
        <v>0</v>
      </c>
      <c r="AP2042" t="s">
        <v>3315</v>
      </c>
      <c r="AQ2042" t="s">
        <v>5313</v>
      </c>
      <c r="AR2042">
        <v>0</v>
      </c>
      <c r="AS2042">
        <v>0</v>
      </c>
    </row>
    <row r="2043" spans="1:45" x14ac:dyDescent="0.15">
      <c r="A2043" t="s">
        <v>3314</v>
      </c>
      <c r="B2043" t="s">
        <v>6294</v>
      </c>
      <c r="C2043" t="s">
        <v>3314</v>
      </c>
      <c r="D2043" t="s">
        <v>925</v>
      </c>
      <c r="E2043" t="s">
        <v>9683</v>
      </c>
      <c r="F2043" t="s">
        <v>9684</v>
      </c>
      <c r="G2043" t="s">
        <v>9776</v>
      </c>
      <c r="H2043" t="s">
        <v>619</v>
      </c>
      <c r="I2043" t="s">
        <v>619</v>
      </c>
      <c r="J2043" t="s">
        <v>619</v>
      </c>
      <c r="K2043" t="s">
        <v>5315</v>
      </c>
      <c r="L2043" t="s">
        <v>5317</v>
      </c>
      <c r="M2043">
        <v>0</v>
      </c>
      <c r="N2043" t="s">
        <v>6013</v>
      </c>
      <c r="O2043" t="s">
        <v>9779</v>
      </c>
      <c r="P2043" t="s">
        <v>9779</v>
      </c>
      <c r="Q2043">
        <v>1</v>
      </c>
      <c r="R2043">
        <v>14</v>
      </c>
      <c r="S2043">
        <v>8458</v>
      </c>
      <c r="T2043" t="s">
        <v>9686</v>
      </c>
      <c r="W2043" t="s">
        <v>6300</v>
      </c>
      <c r="AH2043" t="s">
        <v>9687</v>
      </c>
      <c r="AI2043" t="s">
        <v>7523</v>
      </c>
      <c r="AO2043">
        <v>0</v>
      </c>
      <c r="AP2043" t="s">
        <v>3315</v>
      </c>
      <c r="AQ2043" t="s">
        <v>5313</v>
      </c>
      <c r="AR2043">
        <v>0</v>
      </c>
      <c r="AS2043">
        <v>0</v>
      </c>
    </row>
    <row r="2044" spans="1:45" x14ac:dyDescent="0.15">
      <c r="A2044" t="s">
        <v>3314</v>
      </c>
      <c r="B2044" t="s">
        <v>6294</v>
      </c>
      <c r="C2044" t="s">
        <v>3314</v>
      </c>
      <c r="D2044" t="s">
        <v>925</v>
      </c>
      <c r="E2044" t="s">
        <v>9683</v>
      </c>
      <c r="F2044" t="s">
        <v>9684</v>
      </c>
      <c r="G2044" t="s">
        <v>9776</v>
      </c>
      <c r="H2044" t="s">
        <v>619</v>
      </c>
      <c r="I2044" t="s">
        <v>619</v>
      </c>
      <c r="J2044" t="s">
        <v>619</v>
      </c>
      <c r="K2044" t="s">
        <v>5315</v>
      </c>
      <c r="L2044" t="s">
        <v>5317</v>
      </c>
      <c r="M2044">
        <v>0</v>
      </c>
      <c r="N2044" t="s">
        <v>6013</v>
      </c>
      <c r="O2044" t="s">
        <v>9779</v>
      </c>
      <c r="P2044" t="s">
        <v>9779</v>
      </c>
      <c r="Q2044">
        <v>1</v>
      </c>
      <c r="R2044">
        <v>15</v>
      </c>
      <c r="S2044">
        <v>8458</v>
      </c>
      <c r="T2044" t="s">
        <v>9686</v>
      </c>
      <c r="W2044" t="s">
        <v>6300</v>
      </c>
      <c r="AH2044" t="s">
        <v>9687</v>
      </c>
      <c r="AI2044" t="s">
        <v>7523</v>
      </c>
      <c r="AO2044">
        <v>0</v>
      </c>
      <c r="AP2044" t="s">
        <v>3315</v>
      </c>
      <c r="AQ2044" t="s">
        <v>5313</v>
      </c>
      <c r="AR2044">
        <v>0</v>
      </c>
      <c r="AS2044">
        <v>0</v>
      </c>
    </row>
    <row r="2045" spans="1:45" x14ac:dyDescent="0.15">
      <c r="A2045" t="s">
        <v>3314</v>
      </c>
      <c r="B2045" t="s">
        <v>6294</v>
      </c>
      <c r="C2045" t="s">
        <v>3314</v>
      </c>
      <c r="D2045" t="s">
        <v>925</v>
      </c>
      <c r="E2045" t="s">
        <v>9683</v>
      </c>
      <c r="F2045" t="s">
        <v>9684</v>
      </c>
      <c r="G2045" t="s">
        <v>9776</v>
      </c>
      <c r="H2045" t="s">
        <v>619</v>
      </c>
      <c r="I2045" t="s">
        <v>619</v>
      </c>
      <c r="J2045" t="s">
        <v>619</v>
      </c>
      <c r="K2045" t="s">
        <v>5315</v>
      </c>
      <c r="L2045" t="s">
        <v>5317</v>
      </c>
      <c r="M2045">
        <v>0</v>
      </c>
      <c r="N2045" t="s">
        <v>6013</v>
      </c>
      <c r="O2045" t="s">
        <v>9779</v>
      </c>
      <c r="P2045" t="s">
        <v>9779</v>
      </c>
      <c r="Q2045">
        <v>1</v>
      </c>
      <c r="R2045">
        <v>16</v>
      </c>
      <c r="S2045">
        <v>8458</v>
      </c>
      <c r="T2045" t="s">
        <v>9686</v>
      </c>
      <c r="W2045" t="s">
        <v>6300</v>
      </c>
      <c r="AH2045" t="s">
        <v>9687</v>
      </c>
      <c r="AI2045" t="s">
        <v>7523</v>
      </c>
      <c r="AO2045">
        <v>0</v>
      </c>
      <c r="AP2045" t="s">
        <v>3315</v>
      </c>
      <c r="AQ2045" t="s">
        <v>5313</v>
      </c>
      <c r="AR2045">
        <v>0</v>
      </c>
      <c r="AS2045">
        <v>0</v>
      </c>
    </row>
    <row r="2046" spans="1:45" x14ac:dyDescent="0.15">
      <c r="A2046" t="s">
        <v>3314</v>
      </c>
      <c r="B2046" t="s">
        <v>6294</v>
      </c>
      <c r="C2046" t="s">
        <v>3314</v>
      </c>
      <c r="D2046" t="s">
        <v>925</v>
      </c>
      <c r="E2046" t="s">
        <v>9683</v>
      </c>
      <c r="F2046" t="s">
        <v>9684</v>
      </c>
      <c r="G2046" t="s">
        <v>9776</v>
      </c>
      <c r="H2046" t="s">
        <v>619</v>
      </c>
      <c r="I2046" t="s">
        <v>619</v>
      </c>
      <c r="J2046" t="s">
        <v>619</v>
      </c>
      <c r="K2046" t="s">
        <v>5315</v>
      </c>
      <c r="L2046" t="s">
        <v>5317</v>
      </c>
      <c r="M2046">
        <v>0</v>
      </c>
      <c r="N2046" t="s">
        <v>6013</v>
      </c>
      <c r="O2046" t="s">
        <v>9779</v>
      </c>
      <c r="P2046" t="s">
        <v>9779</v>
      </c>
      <c r="Q2046">
        <v>1</v>
      </c>
      <c r="R2046">
        <v>17</v>
      </c>
      <c r="S2046">
        <v>8458</v>
      </c>
      <c r="T2046" t="s">
        <v>9686</v>
      </c>
      <c r="W2046" t="s">
        <v>6300</v>
      </c>
      <c r="AH2046" t="s">
        <v>9687</v>
      </c>
      <c r="AI2046" t="s">
        <v>7523</v>
      </c>
      <c r="AO2046">
        <v>0</v>
      </c>
      <c r="AP2046" t="s">
        <v>3315</v>
      </c>
      <c r="AQ2046" t="s">
        <v>5313</v>
      </c>
      <c r="AR2046">
        <v>0</v>
      </c>
      <c r="AS2046">
        <v>0</v>
      </c>
    </row>
    <row r="2047" spans="1:45" x14ac:dyDescent="0.15">
      <c r="A2047" t="s">
        <v>3314</v>
      </c>
      <c r="B2047" t="s">
        <v>6294</v>
      </c>
      <c r="C2047" t="s">
        <v>3314</v>
      </c>
      <c r="D2047" t="s">
        <v>925</v>
      </c>
      <c r="E2047" t="s">
        <v>9683</v>
      </c>
      <c r="F2047" t="s">
        <v>9684</v>
      </c>
      <c r="G2047" t="s">
        <v>9776</v>
      </c>
      <c r="H2047" t="s">
        <v>619</v>
      </c>
      <c r="I2047" t="s">
        <v>619</v>
      </c>
      <c r="J2047" t="s">
        <v>619</v>
      </c>
      <c r="K2047" t="s">
        <v>5315</v>
      </c>
      <c r="L2047" t="s">
        <v>5317</v>
      </c>
      <c r="M2047">
        <v>0</v>
      </c>
      <c r="N2047" t="s">
        <v>6013</v>
      </c>
      <c r="O2047" t="s">
        <v>9779</v>
      </c>
      <c r="P2047" t="s">
        <v>9779</v>
      </c>
      <c r="Q2047">
        <v>1</v>
      </c>
      <c r="R2047">
        <v>18</v>
      </c>
      <c r="S2047">
        <v>8458</v>
      </c>
      <c r="T2047" t="s">
        <v>9686</v>
      </c>
      <c r="W2047" t="s">
        <v>6300</v>
      </c>
      <c r="AH2047" t="s">
        <v>9687</v>
      </c>
      <c r="AI2047" t="s">
        <v>7523</v>
      </c>
      <c r="AO2047">
        <v>0</v>
      </c>
      <c r="AP2047" t="s">
        <v>3315</v>
      </c>
      <c r="AQ2047" t="s">
        <v>5313</v>
      </c>
      <c r="AR2047">
        <v>0</v>
      </c>
      <c r="AS2047">
        <v>0</v>
      </c>
    </row>
    <row r="2048" spans="1:45" x14ac:dyDescent="0.15">
      <c r="A2048" t="s">
        <v>3314</v>
      </c>
      <c r="B2048" t="s">
        <v>6294</v>
      </c>
      <c r="C2048" t="s">
        <v>3314</v>
      </c>
      <c r="D2048" t="s">
        <v>925</v>
      </c>
      <c r="E2048" t="s">
        <v>9683</v>
      </c>
      <c r="F2048" t="s">
        <v>9684</v>
      </c>
      <c r="G2048" t="s">
        <v>9776</v>
      </c>
      <c r="H2048" t="s">
        <v>619</v>
      </c>
      <c r="I2048" t="s">
        <v>619</v>
      </c>
      <c r="J2048" t="s">
        <v>619</v>
      </c>
      <c r="K2048" t="s">
        <v>5315</v>
      </c>
      <c r="L2048" t="s">
        <v>5317</v>
      </c>
      <c r="M2048">
        <v>0</v>
      </c>
      <c r="N2048" t="s">
        <v>6013</v>
      </c>
      <c r="O2048" t="s">
        <v>9779</v>
      </c>
      <c r="P2048" t="s">
        <v>9779</v>
      </c>
      <c r="Q2048">
        <v>1</v>
      </c>
      <c r="R2048">
        <v>19</v>
      </c>
      <c r="S2048">
        <v>8458</v>
      </c>
      <c r="T2048" t="s">
        <v>9686</v>
      </c>
      <c r="W2048" t="s">
        <v>6300</v>
      </c>
      <c r="AH2048" t="s">
        <v>9687</v>
      </c>
      <c r="AI2048" t="s">
        <v>7523</v>
      </c>
      <c r="AO2048">
        <v>0</v>
      </c>
      <c r="AP2048" t="s">
        <v>3315</v>
      </c>
      <c r="AQ2048" t="s">
        <v>5313</v>
      </c>
      <c r="AR2048">
        <v>0</v>
      </c>
      <c r="AS2048">
        <v>0</v>
      </c>
    </row>
    <row r="2049" spans="1:45" x14ac:dyDescent="0.15">
      <c r="A2049" t="s">
        <v>3314</v>
      </c>
      <c r="B2049" t="s">
        <v>6294</v>
      </c>
      <c r="C2049" t="s">
        <v>3314</v>
      </c>
      <c r="D2049" t="s">
        <v>925</v>
      </c>
      <c r="E2049" t="s">
        <v>9683</v>
      </c>
      <c r="F2049" t="s">
        <v>9684</v>
      </c>
      <c r="G2049" t="s">
        <v>9776</v>
      </c>
      <c r="H2049" t="s">
        <v>619</v>
      </c>
      <c r="I2049" t="s">
        <v>619</v>
      </c>
      <c r="J2049" t="s">
        <v>619</v>
      </c>
      <c r="K2049" t="s">
        <v>5315</v>
      </c>
      <c r="L2049" t="s">
        <v>5317</v>
      </c>
      <c r="M2049">
        <v>0</v>
      </c>
      <c r="N2049" t="s">
        <v>6013</v>
      </c>
      <c r="O2049" t="s">
        <v>9779</v>
      </c>
      <c r="P2049" t="s">
        <v>9779</v>
      </c>
      <c r="Q2049">
        <v>1</v>
      </c>
      <c r="R2049">
        <v>20</v>
      </c>
      <c r="S2049">
        <v>8458</v>
      </c>
      <c r="T2049" t="s">
        <v>9686</v>
      </c>
      <c r="W2049" t="s">
        <v>6300</v>
      </c>
      <c r="AH2049" t="s">
        <v>9687</v>
      </c>
      <c r="AI2049" t="s">
        <v>7523</v>
      </c>
      <c r="AO2049">
        <v>0</v>
      </c>
      <c r="AP2049" t="s">
        <v>3315</v>
      </c>
      <c r="AQ2049" t="s">
        <v>5313</v>
      </c>
      <c r="AR2049">
        <v>0</v>
      </c>
      <c r="AS2049">
        <v>0</v>
      </c>
    </row>
    <row r="2050" spans="1:45" x14ac:dyDescent="0.15">
      <c r="A2050" t="s">
        <v>3314</v>
      </c>
      <c r="B2050" t="s">
        <v>6294</v>
      </c>
      <c r="C2050" t="s">
        <v>3314</v>
      </c>
      <c r="D2050" t="s">
        <v>925</v>
      </c>
      <c r="E2050" t="s">
        <v>9683</v>
      </c>
      <c r="F2050" t="s">
        <v>9684</v>
      </c>
      <c r="G2050" t="s">
        <v>9776</v>
      </c>
      <c r="H2050" t="s">
        <v>619</v>
      </c>
      <c r="I2050" t="s">
        <v>619</v>
      </c>
      <c r="J2050" t="s">
        <v>619</v>
      </c>
      <c r="K2050" t="s">
        <v>5315</v>
      </c>
      <c r="L2050" t="s">
        <v>5317</v>
      </c>
      <c r="M2050">
        <v>0</v>
      </c>
      <c r="N2050" t="s">
        <v>6013</v>
      </c>
      <c r="O2050" t="s">
        <v>9779</v>
      </c>
      <c r="P2050" t="s">
        <v>9779</v>
      </c>
      <c r="Q2050">
        <v>1</v>
      </c>
      <c r="R2050">
        <v>21</v>
      </c>
      <c r="S2050">
        <v>8458</v>
      </c>
      <c r="T2050" t="s">
        <v>9686</v>
      </c>
      <c r="W2050" t="s">
        <v>6300</v>
      </c>
      <c r="AH2050" t="s">
        <v>9687</v>
      </c>
      <c r="AI2050" t="s">
        <v>7523</v>
      </c>
      <c r="AO2050">
        <v>0</v>
      </c>
      <c r="AP2050" t="s">
        <v>3315</v>
      </c>
      <c r="AQ2050" t="s">
        <v>5313</v>
      </c>
      <c r="AR2050">
        <v>0</v>
      </c>
      <c r="AS2050">
        <v>0</v>
      </c>
    </row>
    <row r="2051" spans="1:45" x14ac:dyDescent="0.15">
      <c r="A2051" t="s">
        <v>3314</v>
      </c>
      <c r="B2051" t="s">
        <v>6294</v>
      </c>
      <c r="C2051" t="s">
        <v>3314</v>
      </c>
      <c r="D2051" t="s">
        <v>925</v>
      </c>
      <c r="E2051" t="s">
        <v>9683</v>
      </c>
      <c r="F2051" t="s">
        <v>9684</v>
      </c>
      <c r="G2051" t="s">
        <v>9776</v>
      </c>
      <c r="H2051" t="s">
        <v>619</v>
      </c>
      <c r="I2051" t="s">
        <v>619</v>
      </c>
      <c r="J2051" t="s">
        <v>619</v>
      </c>
      <c r="K2051" t="s">
        <v>5315</v>
      </c>
      <c r="L2051" t="s">
        <v>5317</v>
      </c>
      <c r="M2051">
        <v>0</v>
      </c>
      <c r="N2051" t="s">
        <v>6013</v>
      </c>
      <c r="O2051" t="s">
        <v>9779</v>
      </c>
      <c r="P2051" t="s">
        <v>9779</v>
      </c>
      <c r="Q2051">
        <v>1</v>
      </c>
      <c r="R2051">
        <v>22</v>
      </c>
      <c r="S2051">
        <v>8458</v>
      </c>
      <c r="T2051" t="s">
        <v>9686</v>
      </c>
      <c r="W2051" t="s">
        <v>6300</v>
      </c>
      <c r="AH2051" t="s">
        <v>9687</v>
      </c>
      <c r="AI2051" t="s">
        <v>7523</v>
      </c>
      <c r="AO2051">
        <v>0</v>
      </c>
      <c r="AP2051" t="s">
        <v>3315</v>
      </c>
      <c r="AQ2051" t="s">
        <v>5313</v>
      </c>
      <c r="AR2051">
        <v>0</v>
      </c>
      <c r="AS2051">
        <v>0</v>
      </c>
    </row>
    <row r="2052" spans="1:45" x14ac:dyDescent="0.15">
      <c r="A2052" t="s">
        <v>3314</v>
      </c>
      <c r="B2052" t="s">
        <v>6294</v>
      </c>
      <c r="C2052" t="s">
        <v>3314</v>
      </c>
      <c r="D2052" t="s">
        <v>925</v>
      </c>
      <c r="E2052" t="s">
        <v>9683</v>
      </c>
      <c r="F2052" t="s">
        <v>9684</v>
      </c>
      <c r="G2052" t="s">
        <v>9776</v>
      </c>
      <c r="H2052" t="s">
        <v>619</v>
      </c>
      <c r="I2052" t="s">
        <v>619</v>
      </c>
      <c r="J2052" t="s">
        <v>619</v>
      </c>
      <c r="K2052" t="s">
        <v>5315</v>
      </c>
      <c r="L2052" t="s">
        <v>5317</v>
      </c>
      <c r="M2052">
        <v>0</v>
      </c>
      <c r="N2052" t="s">
        <v>6013</v>
      </c>
      <c r="O2052" t="s">
        <v>9779</v>
      </c>
      <c r="P2052" t="s">
        <v>9779</v>
      </c>
      <c r="Q2052">
        <v>1</v>
      </c>
      <c r="R2052">
        <v>23</v>
      </c>
      <c r="S2052">
        <v>8458</v>
      </c>
      <c r="T2052" t="s">
        <v>9686</v>
      </c>
      <c r="W2052" t="s">
        <v>6300</v>
      </c>
      <c r="AH2052" t="s">
        <v>9687</v>
      </c>
      <c r="AI2052" t="s">
        <v>7523</v>
      </c>
      <c r="AO2052">
        <v>0</v>
      </c>
      <c r="AP2052" t="s">
        <v>3315</v>
      </c>
      <c r="AQ2052" t="s">
        <v>5313</v>
      </c>
      <c r="AR2052">
        <v>0</v>
      </c>
      <c r="AS2052">
        <v>0</v>
      </c>
    </row>
    <row r="2053" spans="1:45" x14ac:dyDescent="0.15">
      <c r="A2053" t="s">
        <v>3314</v>
      </c>
      <c r="B2053" t="s">
        <v>6294</v>
      </c>
      <c r="C2053" t="s">
        <v>3314</v>
      </c>
      <c r="D2053" t="s">
        <v>925</v>
      </c>
      <c r="E2053" t="s">
        <v>9683</v>
      </c>
      <c r="F2053" t="s">
        <v>9684</v>
      </c>
      <c r="G2053" t="s">
        <v>9776</v>
      </c>
      <c r="H2053" t="s">
        <v>619</v>
      </c>
      <c r="I2053" t="s">
        <v>619</v>
      </c>
      <c r="J2053" t="s">
        <v>619</v>
      </c>
      <c r="K2053" t="s">
        <v>5315</v>
      </c>
      <c r="L2053" t="s">
        <v>5317</v>
      </c>
      <c r="M2053">
        <v>0</v>
      </c>
      <c r="N2053" t="s">
        <v>6013</v>
      </c>
      <c r="O2053" t="s">
        <v>9779</v>
      </c>
      <c r="P2053" t="s">
        <v>9779</v>
      </c>
      <c r="Q2053">
        <v>1</v>
      </c>
      <c r="R2053">
        <v>24</v>
      </c>
      <c r="S2053">
        <v>8458</v>
      </c>
      <c r="T2053" t="s">
        <v>9686</v>
      </c>
      <c r="W2053" t="s">
        <v>6300</v>
      </c>
      <c r="AH2053" t="s">
        <v>9687</v>
      </c>
      <c r="AI2053" t="s">
        <v>7523</v>
      </c>
      <c r="AO2053">
        <v>0</v>
      </c>
      <c r="AP2053" t="s">
        <v>3315</v>
      </c>
      <c r="AQ2053" t="s">
        <v>5313</v>
      </c>
      <c r="AR2053">
        <v>0</v>
      </c>
      <c r="AS2053">
        <v>0</v>
      </c>
    </row>
    <row r="2054" spans="1:45" x14ac:dyDescent="0.15">
      <c r="A2054" t="s">
        <v>3314</v>
      </c>
      <c r="B2054" t="s">
        <v>6294</v>
      </c>
      <c r="C2054" t="s">
        <v>3314</v>
      </c>
      <c r="D2054" t="s">
        <v>925</v>
      </c>
      <c r="E2054" t="s">
        <v>9683</v>
      </c>
      <c r="F2054" t="s">
        <v>9684</v>
      </c>
      <c r="G2054" t="s">
        <v>9776</v>
      </c>
      <c r="H2054" t="s">
        <v>619</v>
      </c>
      <c r="I2054" t="s">
        <v>619</v>
      </c>
      <c r="J2054" t="s">
        <v>619</v>
      </c>
      <c r="K2054" t="s">
        <v>5315</v>
      </c>
      <c r="L2054" t="s">
        <v>5317</v>
      </c>
      <c r="M2054">
        <v>0</v>
      </c>
      <c r="N2054" t="s">
        <v>6013</v>
      </c>
      <c r="O2054" t="s">
        <v>9779</v>
      </c>
      <c r="P2054" t="s">
        <v>9779</v>
      </c>
      <c r="Q2054">
        <v>1</v>
      </c>
      <c r="R2054">
        <v>25</v>
      </c>
      <c r="S2054">
        <v>8458</v>
      </c>
      <c r="T2054" t="s">
        <v>9686</v>
      </c>
      <c r="W2054" t="s">
        <v>6300</v>
      </c>
      <c r="AH2054" t="s">
        <v>9687</v>
      </c>
      <c r="AI2054" t="s">
        <v>7523</v>
      </c>
      <c r="AO2054">
        <v>0</v>
      </c>
      <c r="AP2054" t="s">
        <v>3315</v>
      </c>
      <c r="AQ2054" t="s">
        <v>5313</v>
      </c>
      <c r="AR2054">
        <v>0</v>
      </c>
      <c r="AS2054">
        <v>0</v>
      </c>
    </row>
    <row r="2055" spans="1:45" x14ac:dyDescent="0.15">
      <c r="A2055" t="s">
        <v>3314</v>
      </c>
      <c r="B2055" t="s">
        <v>6294</v>
      </c>
      <c r="C2055" t="s">
        <v>3314</v>
      </c>
      <c r="D2055" t="s">
        <v>925</v>
      </c>
      <c r="E2055" t="s">
        <v>9683</v>
      </c>
      <c r="F2055" t="s">
        <v>9684</v>
      </c>
      <c r="G2055" t="s">
        <v>9776</v>
      </c>
      <c r="H2055" t="s">
        <v>619</v>
      </c>
      <c r="I2055" t="s">
        <v>619</v>
      </c>
      <c r="J2055" t="s">
        <v>619</v>
      </c>
      <c r="K2055" t="s">
        <v>5315</v>
      </c>
      <c r="L2055" t="s">
        <v>5317</v>
      </c>
      <c r="M2055">
        <v>0</v>
      </c>
      <c r="N2055" t="s">
        <v>6046</v>
      </c>
      <c r="O2055" t="s">
        <v>9780</v>
      </c>
      <c r="P2055" t="s">
        <v>9780</v>
      </c>
      <c r="Q2055">
        <v>1</v>
      </c>
      <c r="R2055">
        <v>1</v>
      </c>
      <c r="S2055">
        <v>9000</v>
      </c>
      <c r="T2055" t="s">
        <v>9692</v>
      </c>
      <c r="W2055" t="s">
        <v>6300</v>
      </c>
      <c r="AH2055" t="s">
        <v>9687</v>
      </c>
      <c r="AI2055" t="s">
        <v>7523</v>
      </c>
      <c r="AO2055">
        <v>0</v>
      </c>
      <c r="AP2055" t="s">
        <v>3315</v>
      </c>
      <c r="AQ2055" t="s">
        <v>5313</v>
      </c>
      <c r="AR2055">
        <v>0</v>
      </c>
      <c r="AS2055">
        <v>0</v>
      </c>
    </row>
    <row r="2056" spans="1:45" x14ac:dyDescent="0.15">
      <c r="A2056" t="s">
        <v>3314</v>
      </c>
      <c r="B2056" t="s">
        <v>6294</v>
      </c>
      <c r="C2056" t="s">
        <v>3314</v>
      </c>
      <c r="D2056" t="s">
        <v>925</v>
      </c>
      <c r="E2056" t="s">
        <v>9683</v>
      </c>
      <c r="F2056" t="s">
        <v>9684</v>
      </c>
      <c r="G2056" t="s">
        <v>9776</v>
      </c>
      <c r="H2056" t="s">
        <v>619</v>
      </c>
      <c r="I2056" t="s">
        <v>619</v>
      </c>
      <c r="J2056" t="s">
        <v>619</v>
      </c>
      <c r="K2056" t="s">
        <v>5315</v>
      </c>
      <c r="L2056" t="s">
        <v>5317</v>
      </c>
      <c r="M2056">
        <v>0</v>
      </c>
      <c r="N2056" t="s">
        <v>6046</v>
      </c>
      <c r="O2056" t="s">
        <v>9780</v>
      </c>
      <c r="P2056" t="s">
        <v>9780</v>
      </c>
      <c r="Q2056">
        <v>1</v>
      </c>
      <c r="R2056">
        <v>2</v>
      </c>
      <c r="S2056">
        <v>9000</v>
      </c>
      <c r="T2056" t="s">
        <v>9692</v>
      </c>
      <c r="W2056" t="s">
        <v>6300</v>
      </c>
      <c r="AH2056" t="s">
        <v>9687</v>
      </c>
      <c r="AI2056" t="s">
        <v>7523</v>
      </c>
      <c r="AO2056">
        <v>0</v>
      </c>
      <c r="AP2056" t="s">
        <v>3315</v>
      </c>
      <c r="AQ2056" t="s">
        <v>5313</v>
      </c>
      <c r="AR2056">
        <v>0</v>
      </c>
      <c r="AS2056">
        <v>0</v>
      </c>
    </row>
    <row r="2057" spans="1:45" x14ac:dyDescent="0.15">
      <c r="A2057" t="s">
        <v>3314</v>
      </c>
      <c r="B2057" t="s">
        <v>6294</v>
      </c>
      <c r="C2057" t="s">
        <v>3314</v>
      </c>
      <c r="D2057" t="s">
        <v>925</v>
      </c>
      <c r="E2057" t="s">
        <v>9683</v>
      </c>
      <c r="F2057" t="s">
        <v>9684</v>
      </c>
      <c r="G2057" t="s">
        <v>9776</v>
      </c>
      <c r="H2057" t="s">
        <v>619</v>
      </c>
      <c r="I2057" t="s">
        <v>619</v>
      </c>
      <c r="J2057" t="s">
        <v>619</v>
      </c>
      <c r="K2057" t="s">
        <v>5315</v>
      </c>
      <c r="L2057" t="s">
        <v>5317</v>
      </c>
      <c r="M2057">
        <v>0</v>
      </c>
      <c r="N2057" t="s">
        <v>6046</v>
      </c>
      <c r="O2057" t="s">
        <v>9780</v>
      </c>
      <c r="P2057" t="s">
        <v>9780</v>
      </c>
      <c r="Q2057">
        <v>1</v>
      </c>
      <c r="R2057">
        <v>3</v>
      </c>
      <c r="S2057">
        <v>9000</v>
      </c>
      <c r="T2057" t="s">
        <v>9692</v>
      </c>
      <c r="W2057" t="s">
        <v>6300</v>
      </c>
      <c r="AH2057" t="s">
        <v>9687</v>
      </c>
      <c r="AI2057" t="s">
        <v>7523</v>
      </c>
      <c r="AO2057">
        <v>0</v>
      </c>
      <c r="AP2057" t="s">
        <v>3315</v>
      </c>
      <c r="AQ2057" t="s">
        <v>5313</v>
      </c>
      <c r="AR2057">
        <v>0</v>
      </c>
      <c r="AS2057">
        <v>0</v>
      </c>
    </row>
    <row r="2058" spans="1:45" x14ac:dyDescent="0.15">
      <c r="A2058" t="s">
        <v>3314</v>
      </c>
      <c r="B2058" t="s">
        <v>6294</v>
      </c>
      <c r="C2058" t="s">
        <v>3314</v>
      </c>
      <c r="D2058" t="s">
        <v>925</v>
      </c>
      <c r="E2058" t="s">
        <v>9683</v>
      </c>
      <c r="F2058" t="s">
        <v>9684</v>
      </c>
      <c r="G2058" t="s">
        <v>9776</v>
      </c>
      <c r="H2058" t="s">
        <v>619</v>
      </c>
      <c r="I2058" t="s">
        <v>619</v>
      </c>
      <c r="J2058" t="s">
        <v>619</v>
      </c>
      <c r="K2058" t="s">
        <v>5315</v>
      </c>
      <c r="L2058" t="s">
        <v>5317</v>
      </c>
      <c r="M2058">
        <v>0</v>
      </c>
      <c r="N2058" t="s">
        <v>6046</v>
      </c>
      <c r="O2058" t="s">
        <v>9780</v>
      </c>
      <c r="P2058" t="s">
        <v>9780</v>
      </c>
      <c r="Q2058">
        <v>1</v>
      </c>
      <c r="R2058">
        <v>4</v>
      </c>
      <c r="S2058">
        <v>9000</v>
      </c>
      <c r="T2058" t="s">
        <v>9692</v>
      </c>
      <c r="W2058" t="s">
        <v>6300</v>
      </c>
      <c r="AH2058" t="s">
        <v>9687</v>
      </c>
      <c r="AI2058" t="s">
        <v>7523</v>
      </c>
      <c r="AO2058">
        <v>0</v>
      </c>
      <c r="AP2058" t="s">
        <v>3315</v>
      </c>
      <c r="AQ2058" t="s">
        <v>5313</v>
      </c>
      <c r="AR2058">
        <v>0</v>
      </c>
      <c r="AS2058">
        <v>0</v>
      </c>
    </row>
    <row r="2059" spans="1:45" x14ac:dyDescent="0.15">
      <c r="A2059" t="s">
        <v>3314</v>
      </c>
      <c r="B2059" t="s">
        <v>6294</v>
      </c>
      <c r="C2059" t="s">
        <v>3314</v>
      </c>
      <c r="D2059" t="s">
        <v>925</v>
      </c>
      <c r="E2059" t="s">
        <v>9683</v>
      </c>
      <c r="F2059" t="s">
        <v>9684</v>
      </c>
      <c r="G2059" t="s">
        <v>9776</v>
      </c>
      <c r="H2059" t="s">
        <v>619</v>
      </c>
      <c r="I2059" t="s">
        <v>619</v>
      </c>
      <c r="J2059" t="s">
        <v>619</v>
      </c>
      <c r="K2059" t="s">
        <v>5315</v>
      </c>
      <c r="L2059" t="s">
        <v>5317</v>
      </c>
      <c r="M2059">
        <v>0</v>
      </c>
      <c r="N2059" t="s">
        <v>6046</v>
      </c>
      <c r="O2059" t="s">
        <v>9780</v>
      </c>
      <c r="P2059" t="s">
        <v>9780</v>
      </c>
      <c r="Q2059">
        <v>1</v>
      </c>
      <c r="R2059">
        <v>5</v>
      </c>
      <c r="S2059">
        <v>9000</v>
      </c>
      <c r="T2059" t="s">
        <v>9692</v>
      </c>
      <c r="W2059" t="s">
        <v>6300</v>
      </c>
      <c r="AH2059" t="s">
        <v>9687</v>
      </c>
      <c r="AI2059" t="s">
        <v>7523</v>
      </c>
      <c r="AO2059">
        <v>0</v>
      </c>
      <c r="AP2059" t="s">
        <v>3315</v>
      </c>
      <c r="AQ2059" t="s">
        <v>5313</v>
      </c>
      <c r="AR2059">
        <v>0</v>
      </c>
      <c r="AS2059">
        <v>0</v>
      </c>
    </row>
    <row r="2060" spans="1:45" x14ac:dyDescent="0.15">
      <c r="A2060" t="s">
        <v>3314</v>
      </c>
      <c r="B2060" t="s">
        <v>6294</v>
      </c>
      <c r="C2060" t="s">
        <v>3314</v>
      </c>
      <c r="D2060" t="s">
        <v>925</v>
      </c>
      <c r="E2060" t="s">
        <v>9683</v>
      </c>
      <c r="F2060" t="s">
        <v>9684</v>
      </c>
      <c r="G2060" t="s">
        <v>9776</v>
      </c>
      <c r="H2060" t="s">
        <v>619</v>
      </c>
      <c r="I2060" t="s">
        <v>619</v>
      </c>
      <c r="J2060" t="s">
        <v>619</v>
      </c>
      <c r="K2060" t="s">
        <v>5315</v>
      </c>
      <c r="L2060" t="s">
        <v>5317</v>
      </c>
      <c r="M2060">
        <v>0</v>
      </c>
      <c r="N2060" t="s">
        <v>6046</v>
      </c>
      <c r="O2060" t="s">
        <v>9780</v>
      </c>
      <c r="P2060" t="s">
        <v>9780</v>
      </c>
      <c r="Q2060">
        <v>1</v>
      </c>
      <c r="R2060">
        <v>6</v>
      </c>
      <c r="S2060">
        <v>9000</v>
      </c>
      <c r="T2060" t="s">
        <v>9692</v>
      </c>
      <c r="W2060" t="s">
        <v>6300</v>
      </c>
      <c r="AH2060" t="s">
        <v>9687</v>
      </c>
      <c r="AI2060" t="s">
        <v>7523</v>
      </c>
      <c r="AO2060">
        <v>0</v>
      </c>
      <c r="AP2060" t="s">
        <v>3315</v>
      </c>
      <c r="AQ2060" t="s">
        <v>5313</v>
      </c>
      <c r="AR2060">
        <v>0</v>
      </c>
      <c r="AS2060">
        <v>0</v>
      </c>
    </row>
    <row r="2061" spans="1:45" x14ac:dyDescent="0.15">
      <c r="A2061" t="s">
        <v>3314</v>
      </c>
      <c r="B2061" t="s">
        <v>6294</v>
      </c>
      <c r="C2061" t="s">
        <v>3314</v>
      </c>
      <c r="D2061" t="s">
        <v>925</v>
      </c>
      <c r="E2061" t="s">
        <v>9683</v>
      </c>
      <c r="F2061" t="s">
        <v>9684</v>
      </c>
      <c r="G2061" t="s">
        <v>9776</v>
      </c>
      <c r="H2061" t="s">
        <v>619</v>
      </c>
      <c r="I2061" t="s">
        <v>619</v>
      </c>
      <c r="J2061" t="s">
        <v>619</v>
      </c>
      <c r="K2061" t="s">
        <v>5315</v>
      </c>
      <c r="L2061" t="s">
        <v>5317</v>
      </c>
      <c r="M2061">
        <v>0</v>
      </c>
      <c r="N2061" t="s">
        <v>6046</v>
      </c>
      <c r="O2061" t="s">
        <v>9780</v>
      </c>
      <c r="P2061" t="s">
        <v>9780</v>
      </c>
      <c r="Q2061">
        <v>1</v>
      </c>
      <c r="R2061">
        <v>7</v>
      </c>
      <c r="S2061">
        <v>9000</v>
      </c>
      <c r="T2061" t="s">
        <v>9692</v>
      </c>
      <c r="W2061" t="s">
        <v>6300</v>
      </c>
      <c r="AH2061" t="s">
        <v>9687</v>
      </c>
      <c r="AI2061" t="s">
        <v>7523</v>
      </c>
      <c r="AO2061">
        <v>0</v>
      </c>
      <c r="AP2061" t="s">
        <v>3315</v>
      </c>
      <c r="AQ2061" t="s">
        <v>5313</v>
      </c>
      <c r="AR2061">
        <v>0</v>
      </c>
      <c r="AS2061">
        <v>0</v>
      </c>
    </row>
    <row r="2062" spans="1:45" x14ac:dyDescent="0.15">
      <c r="A2062" t="s">
        <v>3314</v>
      </c>
      <c r="B2062" t="s">
        <v>6294</v>
      </c>
      <c r="C2062" t="s">
        <v>3314</v>
      </c>
      <c r="D2062" t="s">
        <v>925</v>
      </c>
      <c r="E2062" t="s">
        <v>9683</v>
      </c>
      <c r="F2062" t="s">
        <v>9684</v>
      </c>
      <c r="G2062" t="s">
        <v>9776</v>
      </c>
      <c r="H2062" t="s">
        <v>619</v>
      </c>
      <c r="I2062" t="s">
        <v>619</v>
      </c>
      <c r="J2062" t="s">
        <v>619</v>
      </c>
      <c r="K2062" t="s">
        <v>5315</v>
      </c>
      <c r="L2062" t="s">
        <v>5317</v>
      </c>
      <c r="M2062">
        <v>0</v>
      </c>
      <c r="N2062" t="s">
        <v>6046</v>
      </c>
      <c r="O2062" t="s">
        <v>9780</v>
      </c>
      <c r="P2062" t="s">
        <v>9780</v>
      </c>
      <c r="Q2062">
        <v>1</v>
      </c>
      <c r="R2062">
        <v>8</v>
      </c>
      <c r="S2062">
        <v>9000</v>
      </c>
      <c r="T2062" t="s">
        <v>9692</v>
      </c>
      <c r="W2062" t="s">
        <v>6300</v>
      </c>
      <c r="AH2062" t="s">
        <v>9687</v>
      </c>
      <c r="AI2062" t="s">
        <v>7523</v>
      </c>
      <c r="AO2062">
        <v>0</v>
      </c>
      <c r="AP2062" t="s">
        <v>3315</v>
      </c>
      <c r="AQ2062" t="s">
        <v>5313</v>
      </c>
      <c r="AR2062">
        <v>0</v>
      </c>
      <c r="AS2062">
        <v>0</v>
      </c>
    </row>
    <row r="2063" spans="1:45" x14ac:dyDescent="0.15">
      <c r="A2063" t="s">
        <v>3314</v>
      </c>
      <c r="B2063" t="s">
        <v>6294</v>
      </c>
      <c r="C2063" t="s">
        <v>3314</v>
      </c>
      <c r="D2063" t="s">
        <v>925</v>
      </c>
      <c r="E2063" t="s">
        <v>9683</v>
      </c>
      <c r="F2063" t="s">
        <v>9684</v>
      </c>
      <c r="G2063" t="s">
        <v>9776</v>
      </c>
      <c r="H2063" t="s">
        <v>619</v>
      </c>
      <c r="I2063" t="s">
        <v>619</v>
      </c>
      <c r="J2063" t="s">
        <v>619</v>
      </c>
      <c r="K2063" t="s">
        <v>5315</v>
      </c>
      <c r="L2063" t="s">
        <v>5317</v>
      </c>
      <c r="M2063">
        <v>0</v>
      </c>
      <c r="N2063" t="s">
        <v>6046</v>
      </c>
      <c r="O2063" t="s">
        <v>9780</v>
      </c>
      <c r="P2063" t="s">
        <v>9780</v>
      </c>
      <c r="Q2063">
        <v>1</v>
      </c>
      <c r="R2063">
        <v>9</v>
      </c>
      <c r="S2063">
        <v>9000</v>
      </c>
      <c r="T2063" t="s">
        <v>9692</v>
      </c>
      <c r="W2063" t="s">
        <v>6300</v>
      </c>
      <c r="AH2063" t="s">
        <v>9687</v>
      </c>
      <c r="AI2063" t="s">
        <v>7523</v>
      </c>
      <c r="AO2063">
        <v>0</v>
      </c>
      <c r="AP2063" t="s">
        <v>3315</v>
      </c>
      <c r="AQ2063" t="s">
        <v>5313</v>
      </c>
      <c r="AR2063">
        <v>0</v>
      </c>
      <c r="AS2063">
        <v>0</v>
      </c>
    </row>
    <row r="2064" spans="1:45" x14ac:dyDescent="0.15">
      <c r="A2064" t="s">
        <v>3314</v>
      </c>
      <c r="B2064" t="s">
        <v>6294</v>
      </c>
      <c r="C2064" t="s">
        <v>3314</v>
      </c>
      <c r="D2064" t="s">
        <v>925</v>
      </c>
      <c r="E2064" t="s">
        <v>9683</v>
      </c>
      <c r="F2064" t="s">
        <v>9684</v>
      </c>
      <c r="G2064" t="s">
        <v>9776</v>
      </c>
      <c r="H2064" t="s">
        <v>619</v>
      </c>
      <c r="I2064" t="s">
        <v>619</v>
      </c>
      <c r="J2064" t="s">
        <v>619</v>
      </c>
      <c r="K2064" t="s">
        <v>5315</v>
      </c>
      <c r="L2064" t="s">
        <v>5317</v>
      </c>
      <c r="M2064">
        <v>0</v>
      </c>
      <c r="N2064" t="s">
        <v>6046</v>
      </c>
      <c r="O2064" t="s">
        <v>9780</v>
      </c>
      <c r="P2064" t="s">
        <v>9780</v>
      </c>
      <c r="Q2064">
        <v>1</v>
      </c>
      <c r="R2064">
        <v>10</v>
      </c>
      <c r="S2064">
        <v>9000</v>
      </c>
      <c r="T2064" t="s">
        <v>9692</v>
      </c>
      <c r="W2064" t="s">
        <v>6300</v>
      </c>
      <c r="AH2064" t="s">
        <v>9687</v>
      </c>
      <c r="AI2064" t="s">
        <v>7523</v>
      </c>
      <c r="AO2064">
        <v>0</v>
      </c>
      <c r="AP2064" t="s">
        <v>3315</v>
      </c>
      <c r="AQ2064" t="s">
        <v>5313</v>
      </c>
      <c r="AR2064">
        <v>0</v>
      </c>
      <c r="AS2064">
        <v>0</v>
      </c>
    </row>
    <row r="2065" spans="1:45" x14ac:dyDescent="0.15">
      <c r="A2065" t="s">
        <v>3314</v>
      </c>
      <c r="B2065" t="s">
        <v>6294</v>
      </c>
      <c r="C2065" t="s">
        <v>3314</v>
      </c>
      <c r="D2065" t="s">
        <v>925</v>
      </c>
      <c r="E2065" t="s">
        <v>9683</v>
      </c>
      <c r="F2065" t="s">
        <v>9684</v>
      </c>
      <c r="G2065" t="s">
        <v>9776</v>
      </c>
      <c r="H2065" t="s">
        <v>619</v>
      </c>
      <c r="I2065" t="s">
        <v>619</v>
      </c>
      <c r="J2065" t="s">
        <v>619</v>
      </c>
      <c r="K2065" t="s">
        <v>5315</v>
      </c>
      <c r="L2065" t="s">
        <v>5317</v>
      </c>
      <c r="M2065">
        <v>0</v>
      </c>
      <c r="N2065" t="s">
        <v>6046</v>
      </c>
      <c r="O2065" t="s">
        <v>9780</v>
      </c>
      <c r="P2065" t="s">
        <v>9780</v>
      </c>
      <c r="Q2065">
        <v>1</v>
      </c>
      <c r="R2065">
        <v>11</v>
      </c>
      <c r="S2065">
        <v>9000</v>
      </c>
      <c r="T2065" t="s">
        <v>9692</v>
      </c>
      <c r="W2065" t="s">
        <v>6300</v>
      </c>
      <c r="AH2065" t="s">
        <v>9687</v>
      </c>
      <c r="AI2065" t="s">
        <v>7523</v>
      </c>
      <c r="AO2065">
        <v>0</v>
      </c>
      <c r="AP2065" t="s">
        <v>3315</v>
      </c>
      <c r="AQ2065" t="s">
        <v>5313</v>
      </c>
      <c r="AR2065">
        <v>0</v>
      </c>
      <c r="AS2065">
        <v>0</v>
      </c>
    </row>
    <row r="2066" spans="1:45" x14ac:dyDescent="0.15">
      <c r="A2066" t="s">
        <v>3314</v>
      </c>
      <c r="B2066" t="s">
        <v>6294</v>
      </c>
      <c r="C2066" t="s">
        <v>3314</v>
      </c>
      <c r="D2066" t="s">
        <v>925</v>
      </c>
      <c r="E2066" t="s">
        <v>9683</v>
      </c>
      <c r="F2066" t="s">
        <v>9684</v>
      </c>
      <c r="G2066" t="s">
        <v>9776</v>
      </c>
      <c r="H2066" t="s">
        <v>619</v>
      </c>
      <c r="I2066" t="s">
        <v>619</v>
      </c>
      <c r="J2066" t="s">
        <v>619</v>
      </c>
      <c r="K2066" t="s">
        <v>5315</v>
      </c>
      <c r="L2066" t="s">
        <v>5317</v>
      </c>
      <c r="M2066">
        <v>0</v>
      </c>
      <c r="N2066" t="s">
        <v>6046</v>
      </c>
      <c r="O2066" t="s">
        <v>9780</v>
      </c>
      <c r="P2066" t="s">
        <v>9780</v>
      </c>
      <c r="Q2066">
        <v>1</v>
      </c>
      <c r="R2066">
        <v>12</v>
      </c>
      <c r="S2066">
        <v>9000</v>
      </c>
      <c r="T2066" t="s">
        <v>9692</v>
      </c>
      <c r="W2066" t="s">
        <v>6300</v>
      </c>
      <c r="AH2066" t="s">
        <v>9687</v>
      </c>
      <c r="AI2066" t="s">
        <v>7523</v>
      </c>
      <c r="AO2066">
        <v>0</v>
      </c>
      <c r="AP2066" t="s">
        <v>3315</v>
      </c>
      <c r="AQ2066" t="s">
        <v>5313</v>
      </c>
      <c r="AR2066">
        <v>0</v>
      </c>
      <c r="AS2066">
        <v>0</v>
      </c>
    </row>
    <row r="2067" spans="1:45" x14ac:dyDescent="0.15">
      <c r="A2067" t="s">
        <v>3314</v>
      </c>
      <c r="B2067" t="s">
        <v>6294</v>
      </c>
      <c r="C2067" t="s">
        <v>3314</v>
      </c>
      <c r="D2067" t="s">
        <v>925</v>
      </c>
      <c r="E2067" t="s">
        <v>9683</v>
      </c>
      <c r="F2067" t="s">
        <v>9684</v>
      </c>
      <c r="G2067" t="s">
        <v>9776</v>
      </c>
      <c r="H2067" t="s">
        <v>619</v>
      </c>
      <c r="I2067" t="s">
        <v>619</v>
      </c>
      <c r="J2067" t="s">
        <v>619</v>
      </c>
      <c r="K2067" t="s">
        <v>5315</v>
      </c>
      <c r="L2067" t="s">
        <v>5317</v>
      </c>
      <c r="M2067">
        <v>0</v>
      </c>
      <c r="N2067" t="s">
        <v>6046</v>
      </c>
      <c r="O2067" t="s">
        <v>9780</v>
      </c>
      <c r="P2067" t="s">
        <v>9780</v>
      </c>
      <c r="Q2067">
        <v>1</v>
      </c>
      <c r="R2067">
        <v>13</v>
      </c>
      <c r="S2067">
        <v>9000</v>
      </c>
      <c r="T2067" t="s">
        <v>9692</v>
      </c>
      <c r="W2067" t="s">
        <v>6300</v>
      </c>
      <c r="AH2067" t="s">
        <v>9687</v>
      </c>
      <c r="AI2067" t="s">
        <v>7523</v>
      </c>
      <c r="AO2067">
        <v>0</v>
      </c>
      <c r="AP2067" t="s">
        <v>3315</v>
      </c>
      <c r="AQ2067" t="s">
        <v>5313</v>
      </c>
      <c r="AR2067">
        <v>0</v>
      </c>
      <c r="AS2067">
        <v>0</v>
      </c>
    </row>
    <row r="2068" spans="1:45" x14ac:dyDescent="0.15">
      <c r="A2068" t="s">
        <v>3314</v>
      </c>
      <c r="B2068" t="s">
        <v>6294</v>
      </c>
      <c r="C2068" t="s">
        <v>3314</v>
      </c>
      <c r="D2068" t="s">
        <v>925</v>
      </c>
      <c r="E2068" t="s">
        <v>9683</v>
      </c>
      <c r="F2068" t="s">
        <v>9684</v>
      </c>
      <c r="G2068" t="s">
        <v>9776</v>
      </c>
      <c r="H2068" t="s">
        <v>619</v>
      </c>
      <c r="I2068" t="s">
        <v>619</v>
      </c>
      <c r="J2068" t="s">
        <v>619</v>
      </c>
      <c r="K2068" t="s">
        <v>5315</v>
      </c>
      <c r="L2068" t="s">
        <v>5317</v>
      </c>
      <c r="M2068">
        <v>0</v>
      </c>
      <c r="N2068" t="s">
        <v>6046</v>
      </c>
      <c r="O2068" t="s">
        <v>9780</v>
      </c>
      <c r="P2068" t="s">
        <v>9780</v>
      </c>
      <c r="Q2068">
        <v>1</v>
      </c>
      <c r="R2068">
        <v>14</v>
      </c>
      <c r="S2068">
        <v>9000</v>
      </c>
      <c r="T2068" t="s">
        <v>9692</v>
      </c>
      <c r="W2068" t="s">
        <v>6300</v>
      </c>
      <c r="AH2068" t="s">
        <v>9687</v>
      </c>
      <c r="AI2068" t="s">
        <v>7523</v>
      </c>
      <c r="AO2068">
        <v>0</v>
      </c>
      <c r="AP2068" t="s">
        <v>3315</v>
      </c>
      <c r="AQ2068" t="s">
        <v>5313</v>
      </c>
      <c r="AR2068">
        <v>0</v>
      </c>
      <c r="AS2068">
        <v>0</v>
      </c>
    </row>
    <row r="2069" spans="1:45" x14ac:dyDescent="0.15">
      <c r="A2069" t="s">
        <v>3314</v>
      </c>
      <c r="B2069" t="s">
        <v>6294</v>
      </c>
      <c r="C2069" t="s">
        <v>3314</v>
      </c>
      <c r="D2069" t="s">
        <v>925</v>
      </c>
      <c r="E2069" t="s">
        <v>9683</v>
      </c>
      <c r="F2069" t="s">
        <v>9684</v>
      </c>
      <c r="G2069" t="s">
        <v>9776</v>
      </c>
      <c r="H2069" t="s">
        <v>619</v>
      </c>
      <c r="I2069" t="s">
        <v>619</v>
      </c>
      <c r="J2069" t="s">
        <v>619</v>
      </c>
      <c r="K2069" t="s">
        <v>5315</v>
      </c>
      <c r="L2069" t="s">
        <v>5317</v>
      </c>
      <c r="M2069">
        <v>0</v>
      </c>
      <c r="N2069" t="s">
        <v>6046</v>
      </c>
      <c r="O2069" t="s">
        <v>9780</v>
      </c>
      <c r="P2069" t="s">
        <v>9780</v>
      </c>
      <c r="Q2069">
        <v>1</v>
      </c>
      <c r="R2069">
        <v>15</v>
      </c>
      <c r="S2069">
        <v>9000</v>
      </c>
      <c r="T2069" t="s">
        <v>9692</v>
      </c>
      <c r="W2069" t="s">
        <v>6300</v>
      </c>
      <c r="AH2069" t="s">
        <v>9687</v>
      </c>
      <c r="AI2069" t="s">
        <v>7523</v>
      </c>
      <c r="AO2069">
        <v>0</v>
      </c>
      <c r="AP2069" t="s">
        <v>3315</v>
      </c>
      <c r="AQ2069" t="s">
        <v>5313</v>
      </c>
      <c r="AR2069">
        <v>0</v>
      </c>
      <c r="AS2069">
        <v>0</v>
      </c>
    </row>
    <row r="2070" spans="1:45" x14ac:dyDescent="0.15">
      <c r="A2070" t="s">
        <v>3314</v>
      </c>
      <c r="B2070" t="s">
        <v>6294</v>
      </c>
      <c r="C2070" t="s">
        <v>3314</v>
      </c>
      <c r="D2070" t="s">
        <v>925</v>
      </c>
      <c r="E2070" t="s">
        <v>9683</v>
      </c>
      <c r="F2070" t="s">
        <v>9684</v>
      </c>
      <c r="G2070" t="s">
        <v>9776</v>
      </c>
      <c r="H2070" t="s">
        <v>619</v>
      </c>
      <c r="I2070" t="s">
        <v>619</v>
      </c>
      <c r="J2070" t="s">
        <v>619</v>
      </c>
      <c r="K2070" t="s">
        <v>5315</v>
      </c>
      <c r="L2070" t="s">
        <v>5317</v>
      </c>
      <c r="M2070">
        <v>0</v>
      </c>
      <c r="N2070" t="s">
        <v>6046</v>
      </c>
      <c r="O2070" t="s">
        <v>9780</v>
      </c>
      <c r="P2070" t="s">
        <v>9780</v>
      </c>
      <c r="Q2070">
        <v>1</v>
      </c>
      <c r="R2070">
        <v>16</v>
      </c>
      <c r="S2070">
        <v>9000</v>
      </c>
      <c r="T2070" t="s">
        <v>9692</v>
      </c>
      <c r="W2070" t="s">
        <v>6300</v>
      </c>
      <c r="AH2070" t="s">
        <v>9687</v>
      </c>
      <c r="AI2070" t="s">
        <v>7523</v>
      </c>
      <c r="AO2070">
        <v>0</v>
      </c>
      <c r="AP2070" t="s">
        <v>3315</v>
      </c>
      <c r="AQ2070" t="s">
        <v>5313</v>
      </c>
      <c r="AR2070">
        <v>0</v>
      </c>
      <c r="AS2070">
        <v>0</v>
      </c>
    </row>
    <row r="2071" spans="1:45" x14ac:dyDescent="0.15">
      <c r="A2071" t="s">
        <v>3314</v>
      </c>
      <c r="B2071" t="s">
        <v>6294</v>
      </c>
      <c r="C2071" t="s">
        <v>3314</v>
      </c>
      <c r="D2071" t="s">
        <v>925</v>
      </c>
      <c r="E2071" t="s">
        <v>9683</v>
      </c>
      <c r="F2071" t="s">
        <v>9684</v>
      </c>
      <c r="G2071" t="s">
        <v>9776</v>
      </c>
      <c r="H2071" t="s">
        <v>619</v>
      </c>
      <c r="I2071" t="s">
        <v>619</v>
      </c>
      <c r="J2071" t="s">
        <v>619</v>
      </c>
      <c r="K2071" t="s">
        <v>5315</v>
      </c>
      <c r="L2071" t="s">
        <v>5317</v>
      </c>
      <c r="M2071">
        <v>0</v>
      </c>
      <c r="N2071" t="s">
        <v>6046</v>
      </c>
      <c r="O2071" t="s">
        <v>9780</v>
      </c>
      <c r="P2071" t="s">
        <v>9780</v>
      </c>
      <c r="Q2071">
        <v>1</v>
      </c>
      <c r="R2071">
        <v>17</v>
      </c>
      <c r="S2071">
        <v>9000</v>
      </c>
      <c r="T2071" t="s">
        <v>9692</v>
      </c>
      <c r="W2071" t="s">
        <v>6300</v>
      </c>
      <c r="AH2071" t="s">
        <v>9687</v>
      </c>
      <c r="AI2071" t="s">
        <v>7523</v>
      </c>
      <c r="AO2071">
        <v>0</v>
      </c>
      <c r="AP2071" t="s">
        <v>3315</v>
      </c>
      <c r="AQ2071" t="s">
        <v>5313</v>
      </c>
      <c r="AR2071">
        <v>0</v>
      </c>
      <c r="AS2071">
        <v>0</v>
      </c>
    </row>
    <row r="2072" spans="1:45" x14ac:dyDescent="0.15">
      <c r="A2072" t="s">
        <v>3314</v>
      </c>
      <c r="B2072" t="s">
        <v>6294</v>
      </c>
      <c r="C2072" t="s">
        <v>3314</v>
      </c>
      <c r="D2072" t="s">
        <v>925</v>
      </c>
      <c r="E2072" t="s">
        <v>9683</v>
      </c>
      <c r="F2072" t="s">
        <v>9684</v>
      </c>
      <c r="G2072" t="s">
        <v>9776</v>
      </c>
      <c r="H2072" t="s">
        <v>619</v>
      </c>
      <c r="I2072" t="s">
        <v>619</v>
      </c>
      <c r="J2072" t="s">
        <v>619</v>
      </c>
      <c r="K2072" t="s">
        <v>5315</v>
      </c>
      <c r="L2072" t="s">
        <v>5317</v>
      </c>
      <c r="M2072">
        <v>0</v>
      </c>
      <c r="N2072" t="s">
        <v>6046</v>
      </c>
      <c r="O2072" t="s">
        <v>9780</v>
      </c>
      <c r="P2072" t="s">
        <v>9780</v>
      </c>
      <c r="Q2072">
        <v>1</v>
      </c>
      <c r="R2072">
        <v>18</v>
      </c>
      <c r="S2072">
        <v>9000</v>
      </c>
      <c r="T2072" t="s">
        <v>9692</v>
      </c>
      <c r="W2072" t="s">
        <v>6300</v>
      </c>
      <c r="AH2072" t="s">
        <v>9687</v>
      </c>
      <c r="AI2072" t="s">
        <v>7523</v>
      </c>
      <c r="AO2072">
        <v>0</v>
      </c>
      <c r="AP2072" t="s">
        <v>3315</v>
      </c>
      <c r="AQ2072" t="s">
        <v>5313</v>
      </c>
      <c r="AR2072">
        <v>0</v>
      </c>
      <c r="AS2072">
        <v>0</v>
      </c>
    </row>
    <row r="2073" spans="1:45" x14ac:dyDescent="0.15">
      <c r="A2073" t="s">
        <v>3314</v>
      </c>
      <c r="B2073" t="s">
        <v>6294</v>
      </c>
      <c r="C2073" t="s">
        <v>3314</v>
      </c>
      <c r="D2073" t="s">
        <v>925</v>
      </c>
      <c r="E2073" t="s">
        <v>9683</v>
      </c>
      <c r="F2073" t="s">
        <v>9684</v>
      </c>
      <c r="G2073" t="s">
        <v>9776</v>
      </c>
      <c r="H2073" t="s">
        <v>619</v>
      </c>
      <c r="I2073" t="s">
        <v>619</v>
      </c>
      <c r="J2073" t="s">
        <v>619</v>
      </c>
      <c r="K2073" t="s">
        <v>5315</v>
      </c>
      <c r="L2073" t="s">
        <v>5317</v>
      </c>
      <c r="M2073">
        <v>0</v>
      </c>
      <c r="N2073" t="s">
        <v>6046</v>
      </c>
      <c r="O2073" t="s">
        <v>9780</v>
      </c>
      <c r="P2073" t="s">
        <v>9780</v>
      </c>
      <c r="Q2073">
        <v>1</v>
      </c>
      <c r="R2073">
        <v>19</v>
      </c>
      <c r="S2073">
        <v>9000</v>
      </c>
      <c r="T2073" t="s">
        <v>9692</v>
      </c>
      <c r="W2073" t="s">
        <v>6300</v>
      </c>
      <c r="AH2073" t="s">
        <v>9687</v>
      </c>
      <c r="AI2073" t="s">
        <v>7523</v>
      </c>
      <c r="AO2073">
        <v>0</v>
      </c>
      <c r="AP2073" t="s">
        <v>3315</v>
      </c>
      <c r="AQ2073" t="s">
        <v>5313</v>
      </c>
      <c r="AR2073">
        <v>0</v>
      </c>
      <c r="AS2073">
        <v>0</v>
      </c>
    </row>
    <row r="2074" spans="1:45" x14ac:dyDescent="0.15">
      <c r="A2074" t="s">
        <v>3314</v>
      </c>
      <c r="B2074" t="s">
        <v>6294</v>
      </c>
      <c r="C2074" t="s">
        <v>3314</v>
      </c>
      <c r="D2074" t="s">
        <v>925</v>
      </c>
      <c r="E2074" t="s">
        <v>9683</v>
      </c>
      <c r="F2074" t="s">
        <v>9684</v>
      </c>
      <c r="G2074" t="s">
        <v>9776</v>
      </c>
      <c r="H2074" t="s">
        <v>619</v>
      </c>
      <c r="I2074" t="s">
        <v>619</v>
      </c>
      <c r="J2074" t="s">
        <v>619</v>
      </c>
      <c r="K2074" t="s">
        <v>5315</v>
      </c>
      <c r="L2074" t="s">
        <v>5317</v>
      </c>
      <c r="M2074">
        <v>0</v>
      </c>
      <c r="N2074" t="s">
        <v>6046</v>
      </c>
      <c r="O2074" t="s">
        <v>9780</v>
      </c>
      <c r="P2074" t="s">
        <v>9780</v>
      </c>
      <c r="Q2074">
        <v>1</v>
      </c>
      <c r="R2074">
        <v>20</v>
      </c>
      <c r="S2074">
        <v>9000</v>
      </c>
      <c r="T2074" t="s">
        <v>9692</v>
      </c>
      <c r="W2074" t="s">
        <v>6300</v>
      </c>
      <c r="AH2074" t="s">
        <v>9687</v>
      </c>
      <c r="AI2074" t="s">
        <v>7523</v>
      </c>
      <c r="AO2074">
        <v>0</v>
      </c>
      <c r="AP2074" t="s">
        <v>3315</v>
      </c>
      <c r="AQ2074" t="s">
        <v>5313</v>
      </c>
      <c r="AR2074">
        <v>0</v>
      </c>
      <c r="AS2074">
        <v>0</v>
      </c>
    </row>
    <row r="2075" spans="1:45" x14ac:dyDescent="0.15">
      <c r="A2075" t="s">
        <v>3314</v>
      </c>
      <c r="B2075" t="s">
        <v>6294</v>
      </c>
      <c r="C2075" t="s">
        <v>3314</v>
      </c>
      <c r="D2075" t="s">
        <v>925</v>
      </c>
      <c r="E2075" t="s">
        <v>9683</v>
      </c>
      <c r="F2075" t="s">
        <v>9684</v>
      </c>
      <c r="G2075" t="s">
        <v>9776</v>
      </c>
      <c r="H2075" t="s">
        <v>619</v>
      </c>
      <c r="I2075" t="s">
        <v>619</v>
      </c>
      <c r="J2075" t="s">
        <v>619</v>
      </c>
      <c r="K2075" t="s">
        <v>5315</v>
      </c>
      <c r="L2075" t="s">
        <v>5317</v>
      </c>
      <c r="M2075">
        <v>0</v>
      </c>
      <c r="N2075" t="s">
        <v>6046</v>
      </c>
      <c r="O2075" t="s">
        <v>9780</v>
      </c>
      <c r="P2075" t="s">
        <v>9780</v>
      </c>
      <c r="Q2075">
        <v>1</v>
      </c>
      <c r="R2075">
        <v>21</v>
      </c>
      <c r="S2075">
        <v>9000</v>
      </c>
      <c r="T2075" t="s">
        <v>9692</v>
      </c>
      <c r="W2075" t="s">
        <v>6300</v>
      </c>
      <c r="AH2075" t="s">
        <v>9687</v>
      </c>
      <c r="AI2075" t="s">
        <v>7523</v>
      </c>
      <c r="AO2075">
        <v>0</v>
      </c>
      <c r="AP2075" t="s">
        <v>3315</v>
      </c>
      <c r="AQ2075" t="s">
        <v>5313</v>
      </c>
      <c r="AR2075">
        <v>0</v>
      </c>
      <c r="AS2075">
        <v>0</v>
      </c>
    </row>
    <row r="2076" spans="1:45" x14ac:dyDescent="0.15">
      <c r="A2076" t="s">
        <v>3314</v>
      </c>
      <c r="B2076" t="s">
        <v>6294</v>
      </c>
      <c r="C2076" t="s">
        <v>3314</v>
      </c>
      <c r="D2076" t="s">
        <v>925</v>
      </c>
      <c r="E2076" t="s">
        <v>9683</v>
      </c>
      <c r="F2076" t="s">
        <v>9684</v>
      </c>
      <c r="G2076" t="s">
        <v>9776</v>
      </c>
      <c r="H2076" t="s">
        <v>619</v>
      </c>
      <c r="I2076" t="s">
        <v>619</v>
      </c>
      <c r="J2076" t="s">
        <v>619</v>
      </c>
      <c r="K2076" t="s">
        <v>5315</v>
      </c>
      <c r="L2076" t="s">
        <v>5317</v>
      </c>
      <c r="M2076">
        <v>0</v>
      </c>
      <c r="N2076" t="s">
        <v>6046</v>
      </c>
      <c r="O2076" t="s">
        <v>9780</v>
      </c>
      <c r="P2076" t="s">
        <v>9780</v>
      </c>
      <c r="Q2076">
        <v>1</v>
      </c>
      <c r="R2076">
        <v>22</v>
      </c>
      <c r="S2076">
        <v>9000</v>
      </c>
      <c r="T2076" t="s">
        <v>9692</v>
      </c>
      <c r="W2076" t="s">
        <v>6300</v>
      </c>
      <c r="AH2076" t="s">
        <v>9687</v>
      </c>
      <c r="AI2076" t="s">
        <v>7523</v>
      </c>
      <c r="AO2076">
        <v>0</v>
      </c>
      <c r="AP2076" t="s">
        <v>3315</v>
      </c>
      <c r="AQ2076" t="s">
        <v>5313</v>
      </c>
      <c r="AR2076">
        <v>0</v>
      </c>
      <c r="AS2076">
        <v>0</v>
      </c>
    </row>
    <row r="2077" spans="1:45" x14ac:dyDescent="0.15">
      <c r="A2077" t="s">
        <v>3314</v>
      </c>
      <c r="B2077" t="s">
        <v>6294</v>
      </c>
      <c r="C2077" t="s">
        <v>3314</v>
      </c>
      <c r="D2077" t="s">
        <v>925</v>
      </c>
      <c r="E2077" t="s">
        <v>9683</v>
      </c>
      <c r="F2077" t="s">
        <v>9684</v>
      </c>
      <c r="G2077" t="s">
        <v>9776</v>
      </c>
      <c r="H2077" t="s">
        <v>619</v>
      </c>
      <c r="I2077" t="s">
        <v>619</v>
      </c>
      <c r="J2077" t="s">
        <v>619</v>
      </c>
      <c r="K2077" t="s">
        <v>5315</v>
      </c>
      <c r="L2077" t="s">
        <v>5317</v>
      </c>
      <c r="M2077">
        <v>0</v>
      </c>
      <c r="N2077" t="s">
        <v>6046</v>
      </c>
      <c r="O2077" t="s">
        <v>9780</v>
      </c>
      <c r="P2077" t="s">
        <v>9780</v>
      </c>
      <c r="Q2077">
        <v>1</v>
      </c>
      <c r="R2077">
        <v>23</v>
      </c>
      <c r="S2077">
        <v>9000</v>
      </c>
      <c r="T2077" t="s">
        <v>9692</v>
      </c>
      <c r="W2077" t="s">
        <v>6300</v>
      </c>
      <c r="AH2077" t="s">
        <v>9687</v>
      </c>
      <c r="AI2077" t="s">
        <v>7523</v>
      </c>
      <c r="AO2077">
        <v>0</v>
      </c>
      <c r="AP2077" t="s">
        <v>3315</v>
      </c>
      <c r="AQ2077" t="s">
        <v>5313</v>
      </c>
      <c r="AR2077">
        <v>0</v>
      </c>
      <c r="AS2077">
        <v>0</v>
      </c>
    </row>
    <row r="2078" spans="1:45" x14ac:dyDescent="0.15">
      <c r="A2078" t="s">
        <v>3314</v>
      </c>
      <c r="B2078" t="s">
        <v>6294</v>
      </c>
      <c r="C2078" t="s">
        <v>3314</v>
      </c>
      <c r="D2078" t="s">
        <v>925</v>
      </c>
      <c r="E2078" t="s">
        <v>9683</v>
      </c>
      <c r="F2078" t="s">
        <v>9684</v>
      </c>
      <c r="G2078" t="s">
        <v>9776</v>
      </c>
      <c r="H2078" t="s">
        <v>619</v>
      </c>
      <c r="I2078" t="s">
        <v>619</v>
      </c>
      <c r="J2078" t="s">
        <v>619</v>
      </c>
      <c r="K2078" t="s">
        <v>5315</v>
      </c>
      <c r="L2078" t="s">
        <v>5317</v>
      </c>
      <c r="M2078">
        <v>0</v>
      </c>
      <c r="N2078" t="s">
        <v>6046</v>
      </c>
      <c r="O2078" t="s">
        <v>9780</v>
      </c>
      <c r="P2078" t="s">
        <v>9780</v>
      </c>
      <c r="Q2078">
        <v>1</v>
      </c>
      <c r="R2078">
        <v>24</v>
      </c>
      <c r="S2078">
        <v>9000</v>
      </c>
      <c r="T2078" t="s">
        <v>9692</v>
      </c>
      <c r="W2078" t="s">
        <v>6300</v>
      </c>
      <c r="AH2078" t="s">
        <v>9687</v>
      </c>
      <c r="AI2078" t="s">
        <v>7523</v>
      </c>
      <c r="AO2078">
        <v>0</v>
      </c>
      <c r="AP2078" t="s">
        <v>3315</v>
      </c>
      <c r="AQ2078" t="s">
        <v>5313</v>
      </c>
      <c r="AR2078">
        <v>0</v>
      </c>
      <c r="AS2078">
        <v>0</v>
      </c>
    </row>
    <row r="2079" spans="1:45" x14ac:dyDescent="0.15">
      <c r="A2079" t="s">
        <v>3314</v>
      </c>
      <c r="B2079" t="s">
        <v>6294</v>
      </c>
      <c r="C2079" t="s">
        <v>3314</v>
      </c>
      <c r="D2079" t="s">
        <v>925</v>
      </c>
      <c r="E2079" t="s">
        <v>9683</v>
      </c>
      <c r="F2079" t="s">
        <v>9684</v>
      </c>
      <c r="G2079" t="s">
        <v>9776</v>
      </c>
      <c r="H2079" t="s">
        <v>619</v>
      </c>
      <c r="I2079" t="s">
        <v>619</v>
      </c>
      <c r="J2079" t="s">
        <v>619</v>
      </c>
      <c r="K2079" t="s">
        <v>5315</v>
      </c>
      <c r="L2079" t="s">
        <v>5317</v>
      </c>
      <c r="M2079">
        <v>0</v>
      </c>
      <c r="N2079" t="s">
        <v>6046</v>
      </c>
      <c r="O2079" t="s">
        <v>9780</v>
      </c>
      <c r="P2079" t="s">
        <v>9780</v>
      </c>
      <c r="Q2079">
        <v>1</v>
      </c>
      <c r="R2079">
        <v>25</v>
      </c>
      <c r="S2079">
        <v>9000</v>
      </c>
      <c r="T2079" t="s">
        <v>9692</v>
      </c>
      <c r="W2079" t="s">
        <v>6300</v>
      </c>
      <c r="AH2079" t="s">
        <v>9687</v>
      </c>
      <c r="AI2079" t="s">
        <v>7523</v>
      </c>
      <c r="AO2079">
        <v>0</v>
      </c>
      <c r="AP2079" t="s">
        <v>3315</v>
      </c>
      <c r="AQ2079" t="s">
        <v>5313</v>
      </c>
      <c r="AR2079">
        <v>0</v>
      </c>
      <c r="AS2079">
        <v>0</v>
      </c>
    </row>
    <row r="2080" spans="1:45" x14ac:dyDescent="0.15">
      <c r="A2080" t="s">
        <v>3314</v>
      </c>
      <c r="B2080" t="s">
        <v>6294</v>
      </c>
      <c r="C2080" t="s">
        <v>3314</v>
      </c>
      <c r="D2080" t="s">
        <v>925</v>
      </c>
      <c r="E2080" t="s">
        <v>9683</v>
      </c>
      <c r="F2080" t="s">
        <v>9684</v>
      </c>
      <c r="G2080" t="s">
        <v>9776</v>
      </c>
      <c r="H2080" t="s">
        <v>619</v>
      </c>
      <c r="I2080" t="s">
        <v>619</v>
      </c>
      <c r="J2080" t="s">
        <v>619</v>
      </c>
      <c r="K2080" t="s">
        <v>5315</v>
      </c>
      <c r="L2080" t="s">
        <v>5317</v>
      </c>
      <c r="M2080">
        <v>0</v>
      </c>
      <c r="N2080" t="s">
        <v>6046</v>
      </c>
      <c r="O2080" t="s">
        <v>9781</v>
      </c>
      <c r="P2080" t="s">
        <v>9781</v>
      </c>
      <c r="Q2080">
        <v>1</v>
      </c>
      <c r="R2080">
        <v>1</v>
      </c>
      <c r="S2080">
        <v>9000</v>
      </c>
      <c r="T2080" t="s">
        <v>9692</v>
      </c>
      <c r="W2080" t="s">
        <v>6300</v>
      </c>
      <c r="AH2080" t="s">
        <v>9687</v>
      </c>
      <c r="AI2080" t="s">
        <v>7523</v>
      </c>
      <c r="AO2080">
        <v>0</v>
      </c>
      <c r="AP2080" t="s">
        <v>3315</v>
      </c>
      <c r="AQ2080" t="s">
        <v>5313</v>
      </c>
      <c r="AR2080">
        <v>0</v>
      </c>
      <c r="AS2080">
        <v>0</v>
      </c>
    </row>
    <row r="2081" spans="1:45" x14ac:dyDescent="0.15">
      <c r="A2081" t="s">
        <v>3314</v>
      </c>
      <c r="B2081" t="s">
        <v>6294</v>
      </c>
      <c r="C2081" t="s">
        <v>3314</v>
      </c>
      <c r="D2081" t="s">
        <v>925</v>
      </c>
      <c r="E2081" t="s">
        <v>9683</v>
      </c>
      <c r="F2081" t="s">
        <v>9684</v>
      </c>
      <c r="G2081" t="s">
        <v>9776</v>
      </c>
      <c r="H2081" t="s">
        <v>619</v>
      </c>
      <c r="I2081" t="s">
        <v>619</v>
      </c>
      <c r="J2081" t="s">
        <v>619</v>
      </c>
      <c r="K2081" t="s">
        <v>5315</v>
      </c>
      <c r="L2081" t="s">
        <v>5317</v>
      </c>
      <c r="M2081">
        <v>0</v>
      </c>
      <c r="N2081" t="s">
        <v>6046</v>
      </c>
      <c r="O2081" t="s">
        <v>9781</v>
      </c>
      <c r="P2081" t="s">
        <v>9781</v>
      </c>
      <c r="Q2081">
        <v>1</v>
      </c>
      <c r="R2081">
        <v>3</v>
      </c>
      <c r="S2081">
        <v>9000</v>
      </c>
      <c r="T2081" t="s">
        <v>9692</v>
      </c>
      <c r="W2081" t="s">
        <v>6300</v>
      </c>
      <c r="AH2081" t="s">
        <v>9687</v>
      </c>
      <c r="AI2081" t="s">
        <v>7523</v>
      </c>
      <c r="AO2081">
        <v>0</v>
      </c>
      <c r="AP2081" t="s">
        <v>3315</v>
      </c>
      <c r="AQ2081" t="s">
        <v>5313</v>
      </c>
      <c r="AR2081">
        <v>0</v>
      </c>
      <c r="AS2081">
        <v>0</v>
      </c>
    </row>
    <row r="2082" spans="1:45" x14ac:dyDescent="0.15">
      <c r="A2082" t="s">
        <v>3314</v>
      </c>
      <c r="B2082" t="s">
        <v>6294</v>
      </c>
      <c r="C2082" t="s">
        <v>3314</v>
      </c>
      <c r="D2082" t="s">
        <v>925</v>
      </c>
      <c r="E2082" t="s">
        <v>9683</v>
      </c>
      <c r="F2082" t="s">
        <v>9684</v>
      </c>
      <c r="G2082" t="s">
        <v>9776</v>
      </c>
      <c r="H2082" t="s">
        <v>619</v>
      </c>
      <c r="I2082" t="s">
        <v>619</v>
      </c>
      <c r="J2082" t="s">
        <v>619</v>
      </c>
      <c r="K2082" t="s">
        <v>5315</v>
      </c>
      <c r="L2082" t="s">
        <v>5317</v>
      </c>
      <c r="M2082">
        <v>0</v>
      </c>
      <c r="N2082" t="s">
        <v>6046</v>
      </c>
      <c r="O2082" t="s">
        <v>9781</v>
      </c>
      <c r="P2082" t="s">
        <v>9781</v>
      </c>
      <c r="Q2082">
        <v>1</v>
      </c>
      <c r="R2082">
        <v>4</v>
      </c>
      <c r="S2082">
        <v>9000</v>
      </c>
      <c r="T2082" t="s">
        <v>9692</v>
      </c>
      <c r="W2082" t="s">
        <v>6300</v>
      </c>
      <c r="AH2082" t="s">
        <v>9687</v>
      </c>
      <c r="AI2082" t="s">
        <v>7523</v>
      </c>
      <c r="AO2082">
        <v>0</v>
      </c>
      <c r="AP2082" t="s">
        <v>3315</v>
      </c>
      <c r="AQ2082" t="s">
        <v>5313</v>
      </c>
      <c r="AR2082">
        <v>0</v>
      </c>
      <c r="AS2082">
        <v>0</v>
      </c>
    </row>
    <row r="2083" spans="1:45" x14ac:dyDescent="0.15">
      <c r="A2083" t="s">
        <v>3314</v>
      </c>
      <c r="B2083" t="s">
        <v>6294</v>
      </c>
      <c r="C2083" t="s">
        <v>3314</v>
      </c>
      <c r="D2083" t="s">
        <v>925</v>
      </c>
      <c r="E2083" t="s">
        <v>9683</v>
      </c>
      <c r="F2083" t="s">
        <v>9684</v>
      </c>
      <c r="G2083" t="s">
        <v>9776</v>
      </c>
      <c r="H2083" t="s">
        <v>619</v>
      </c>
      <c r="I2083" t="s">
        <v>619</v>
      </c>
      <c r="J2083" t="s">
        <v>619</v>
      </c>
      <c r="K2083" t="s">
        <v>5315</v>
      </c>
      <c r="L2083" t="s">
        <v>5317</v>
      </c>
      <c r="M2083">
        <v>0</v>
      </c>
      <c r="N2083" t="s">
        <v>6046</v>
      </c>
      <c r="O2083" t="s">
        <v>9781</v>
      </c>
      <c r="P2083" t="s">
        <v>9781</v>
      </c>
      <c r="Q2083">
        <v>1</v>
      </c>
      <c r="R2083">
        <v>5</v>
      </c>
      <c r="S2083">
        <v>9000</v>
      </c>
      <c r="T2083" t="s">
        <v>9692</v>
      </c>
      <c r="W2083" t="s">
        <v>6300</v>
      </c>
      <c r="AH2083" t="s">
        <v>9687</v>
      </c>
      <c r="AI2083" t="s">
        <v>7523</v>
      </c>
      <c r="AO2083">
        <v>0</v>
      </c>
      <c r="AP2083" t="s">
        <v>3315</v>
      </c>
      <c r="AQ2083" t="s">
        <v>5313</v>
      </c>
      <c r="AR2083">
        <v>0</v>
      </c>
      <c r="AS2083">
        <v>0</v>
      </c>
    </row>
    <row r="2084" spans="1:45" x14ac:dyDescent="0.15">
      <c r="A2084" t="s">
        <v>3314</v>
      </c>
      <c r="B2084" t="s">
        <v>6294</v>
      </c>
      <c r="C2084" t="s">
        <v>3314</v>
      </c>
      <c r="D2084" t="s">
        <v>925</v>
      </c>
      <c r="E2084" t="s">
        <v>9683</v>
      </c>
      <c r="F2084" t="s">
        <v>9684</v>
      </c>
      <c r="G2084" t="s">
        <v>9776</v>
      </c>
      <c r="H2084" t="s">
        <v>619</v>
      </c>
      <c r="I2084" t="s">
        <v>619</v>
      </c>
      <c r="J2084" t="s">
        <v>619</v>
      </c>
      <c r="K2084" t="s">
        <v>5315</v>
      </c>
      <c r="L2084" t="s">
        <v>5317</v>
      </c>
      <c r="M2084">
        <v>0</v>
      </c>
      <c r="N2084" t="s">
        <v>6046</v>
      </c>
      <c r="O2084" t="s">
        <v>9781</v>
      </c>
      <c r="P2084" t="s">
        <v>9781</v>
      </c>
      <c r="Q2084">
        <v>1</v>
      </c>
      <c r="R2084">
        <v>6</v>
      </c>
      <c r="S2084">
        <v>9000</v>
      </c>
      <c r="T2084" t="s">
        <v>9692</v>
      </c>
      <c r="W2084" t="s">
        <v>6300</v>
      </c>
      <c r="AH2084" t="s">
        <v>9687</v>
      </c>
      <c r="AI2084" t="s">
        <v>7523</v>
      </c>
      <c r="AO2084">
        <v>0</v>
      </c>
      <c r="AP2084" t="s">
        <v>3315</v>
      </c>
      <c r="AQ2084" t="s">
        <v>5313</v>
      </c>
      <c r="AR2084">
        <v>0</v>
      </c>
      <c r="AS2084">
        <v>0</v>
      </c>
    </row>
    <row r="2085" spans="1:45" x14ac:dyDescent="0.15">
      <c r="A2085" t="s">
        <v>3314</v>
      </c>
      <c r="B2085" t="s">
        <v>6294</v>
      </c>
      <c r="C2085" t="s">
        <v>3314</v>
      </c>
      <c r="D2085" t="s">
        <v>925</v>
      </c>
      <c r="E2085" t="s">
        <v>9683</v>
      </c>
      <c r="F2085" t="s">
        <v>9684</v>
      </c>
      <c r="G2085" t="s">
        <v>9776</v>
      </c>
      <c r="H2085" t="s">
        <v>619</v>
      </c>
      <c r="I2085" t="s">
        <v>619</v>
      </c>
      <c r="J2085" t="s">
        <v>619</v>
      </c>
      <c r="K2085" t="s">
        <v>5315</v>
      </c>
      <c r="L2085" t="s">
        <v>5317</v>
      </c>
      <c r="M2085">
        <v>0</v>
      </c>
      <c r="N2085" t="s">
        <v>6046</v>
      </c>
      <c r="O2085" t="s">
        <v>9781</v>
      </c>
      <c r="P2085" t="s">
        <v>9781</v>
      </c>
      <c r="Q2085">
        <v>1</v>
      </c>
      <c r="R2085">
        <v>7</v>
      </c>
      <c r="S2085">
        <v>9000</v>
      </c>
      <c r="T2085" t="s">
        <v>9692</v>
      </c>
      <c r="W2085" t="s">
        <v>6300</v>
      </c>
      <c r="AH2085" t="s">
        <v>9687</v>
      </c>
      <c r="AI2085" t="s">
        <v>7523</v>
      </c>
      <c r="AO2085">
        <v>0</v>
      </c>
      <c r="AP2085" t="s">
        <v>3315</v>
      </c>
      <c r="AQ2085" t="s">
        <v>5313</v>
      </c>
      <c r="AR2085">
        <v>0</v>
      </c>
      <c r="AS2085">
        <v>0</v>
      </c>
    </row>
    <row r="2086" spans="1:45" x14ac:dyDescent="0.15">
      <c r="A2086" t="s">
        <v>3314</v>
      </c>
      <c r="B2086" t="s">
        <v>6294</v>
      </c>
      <c r="C2086" t="s">
        <v>3314</v>
      </c>
      <c r="D2086" t="s">
        <v>925</v>
      </c>
      <c r="E2086" t="s">
        <v>9683</v>
      </c>
      <c r="F2086" t="s">
        <v>9684</v>
      </c>
      <c r="G2086" t="s">
        <v>9776</v>
      </c>
      <c r="H2086" t="s">
        <v>619</v>
      </c>
      <c r="I2086" t="s">
        <v>619</v>
      </c>
      <c r="J2086" t="s">
        <v>619</v>
      </c>
      <c r="K2086" t="s">
        <v>5315</v>
      </c>
      <c r="L2086" t="s">
        <v>5317</v>
      </c>
      <c r="M2086">
        <v>0</v>
      </c>
      <c r="N2086" t="s">
        <v>6046</v>
      </c>
      <c r="O2086" t="s">
        <v>9781</v>
      </c>
      <c r="P2086" t="s">
        <v>9781</v>
      </c>
      <c r="Q2086">
        <v>1</v>
      </c>
      <c r="R2086">
        <v>8</v>
      </c>
      <c r="S2086">
        <v>9000</v>
      </c>
      <c r="T2086" t="s">
        <v>9692</v>
      </c>
      <c r="W2086" t="s">
        <v>6300</v>
      </c>
      <c r="AH2086" t="s">
        <v>9687</v>
      </c>
      <c r="AI2086" t="s">
        <v>7523</v>
      </c>
      <c r="AO2086">
        <v>0</v>
      </c>
      <c r="AP2086" t="s">
        <v>3315</v>
      </c>
      <c r="AQ2086" t="s">
        <v>5313</v>
      </c>
      <c r="AR2086">
        <v>0</v>
      </c>
      <c r="AS2086">
        <v>0</v>
      </c>
    </row>
    <row r="2087" spans="1:45" x14ac:dyDescent="0.15">
      <c r="A2087" t="s">
        <v>3314</v>
      </c>
      <c r="B2087" t="s">
        <v>6294</v>
      </c>
      <c r="C2087" t="s">
        <v>3314</v>
      </c>
      <c r="D2087" t="s">
        <v>925</v>
      </c>
      <c r="E2087" t="s">
        <v>9683</v>
      </c>
      <c r="F2087" t="s">
        <v>9684</v>
      </c>
      <c r="G2087" t="s">
        <v>9776</v>
      </c>
      <c r="H2087" t="s">
        <v>619</v>
      </c>
      <c r="I2087" t="s">
        <v>619</v>
      </c>
      <c r="J2087" t="s">
        <v>619</v>
      </c>
      <c r="K2087" t="s">
        <v>5315</v>
      </c>
      <c r="L2087" t="s">
        <v>5317</v>
      </c>
      <c r="M2087">
        <v>0</v>
      </c>
      <c r="N2087" t="s">
        <v>6046</v>
      </c>
      <c r="O2087" t="s">
        <v>9781</v>
      </c>
      <c r="P2087" t="s">
        <v>9781</v>
      </c>
      <c r="Q2087">
        <v>1</v>
      </c>
      <c r="R2087">
        <v>9</v>
      </c>
      <c r="S2087">
        <v>9000</v>
      </c>
      <c r="T2087" t="s">
        <v>9692</v>
      </c>
      <c r="W2087" t="s">
        <v>6300</v>
      </c>
      <c r="AH2087" t="s">
        <v>9687</v>
      </c>
      <c r="AI2087" t="s">
        <v>7523</v>
      </c>
      <c r="AO2087">
        <v>0</v>
      </c>
      <c r="AP2087" t="s">
        <v>3315</v>
      </c>
      <c r="AQ2087" t="s">
        <v>5313</v>
      </c>
      <c r="AR2087">
        <v>0</v>
      </c>
      <c r="AS2087">
        <v>0</v>
      </c>
    </row>
    <row r="2088" spans="1:45" x14ac:dyDescent="0.15">
      <c r="A2088" t="s">
        <v>3314</v>
      </c>
      <c r="B2088" t="s">
        <v>6294</v>
      </c>
      <c r="C2088" t="s">
        <v>3314</v>
      </c>
      <c r="D2088" t="s">
        <v>925</v>
      </c>
      <c r="E2088" t="s">
        <v>9683</v>
      </c>
      <c r="F2088" t="s">
        <v>9684</v>
      </c>
      <c r="G2088" t="s">
        <v>9776</v>
      </c>
      <c r="H2088" t="s">
        <v>619</v>
      </c>
      <c r="I2088" t="s">
        <v>619</v>
      </c>
      <c r="J2088" t="s">
        <v>619</v>
      </c>
      <c r="K2088" t="s">
        <v>5315</v>
      </c>
      <c r="L2088" t="s">
        <v>5317</v>
      </c>
      <c r="M2088">
        <v>0</v>
      </c>
      <c r="N2088" t="s">
        <v>6046</v>
      </c>
      <c r="O2088" t="s">
        <v>9781</v>
      </c>
      <c r="P2088" t="s">
        <v>9781</v>
      </c>
      <c r="Q2088">
        <v>1</v>
      </c>
      <c r="R2088">
        <v>10</v>
      </c>
      <c r="S2088">
        <v>9000</v>
      </c>
      <c r="T2088" t="s">
        <v>9692</v>
      </c>
      <c r="W2088" t="s">
        <v>6300</v>
      </c>
      <c r="AH2088" t="s">
        <v>9687</v>
      </c>
      <c r="AI2088" t="s">
        <v>7523</v>
      </c>
      <c r="AO2088">
        <v>0</v>
      </c>
      <c r="AP2088" t="s">
        <v>3315</v>
      </c>
      <c r="AQ2088" t="s">
        <v>5313</v>
      </c>
      <c r="AR2088">
        <v>0</v>
      </c>
      <c r="AS2088">
        <v>0</v>
      </c>
    </row>
    <row r="2089" spans="1:45" x14ac:dyDescent="0.15">
      <c r="A2089" t="s">
        <v>3314</v>
      </c>
      <c r="B2089" t="s">
        <v>6294</v>
      </c>
      <c r="C2089" t="s">
        <v>3314</v>
      </c>
      <c r="D2089" t="s">
        <v>925</v>
      </c>
      <c r="E2089" t="s">
        <v>9683</v>
      </c>
      <c r="F2089" t="s">
        <v>9684</v>
      </c>
      <c r="G2089" t="s">
        <v>9776</v>
      </c>
      <c r="H2089" t="s">
        <v>619</v>
      </c>
      <c r="I2089" t="s">
        <v>619</v>
      </c>
      <c r="J2089" t="s">
        <v>619</v>
      </c>
      <c r="K2089" t="s">
        <v>5315</v>
      </c>
      <c r="L2089" t="s">
        <v>5317</v>
      </c>
      <c r="M2089">
        <v>0</v>
      </c>
      <c r="N2089" t="s">
        <v>6046</v>
      </c>
      <c r="O2089" t="s">
        <v>9781</v>
      </c>
      <c r="P2089" t="s">
        <v>9781</v>
      </c>
      <c r="Q2089">
        <v>1</v>
      </c>
      <c r="R2089">
        <v>11</v>
      </c>
      <c r="S2089">
        <v>9000</v>
      </c>
      <c r="T2089" t="s">
        <v>9692</v>
      </c>
      <c r="W2089" t="s">
        <v>6300</v>
      </c>
      <c r="AH2089" t="s">
        <v>9687</v>
      </c>
      <c r="AI2089" t="s">
        <v>7523</v>
      </c>
      <c r="AO2089">
        <v>0</v>
      </c>
      <c r="AP2089" t="s">
        <v>3315</v>
      </c>
      <c r="AQ2089" t="s">
        <v>5313</v>
      </c>
      <c r="AR2089">
        <v>0</v>
      </c>
      <c r="AS2089">
        <v>0</v>
      </c>
    </row>
    <row r="2090" spans="1:45" x14ac:dyDescent="0.15">
      <c r="A2090" t="s">
        <v>3314</v>
      </c>
      <c r="B2090" t="s">
        <v>6294</v>
      </c>
      <c r="C2090" t="s">
        <v>3314</v>
      </c>
      <c r="D2090" t="s">
        <v>925</v>
      </c>
      <c r="E2090" t="s">
        <v>9683</v>
      </c>
      <c r="F2090" t="s">
        <v>9684</v>
      </c>
      <c r="G2090" t="s">
        <v>9776</v>
      </c>
      <c r="H2090" t="s">
        <v>619</v>
      </c>
      <c r="I2090" t="s">
        <v>619</v>
      </c>
      <c r="J2090" t="s">
        <v>619</v>
      </c>
      <c r="K2090" t="s">
        <v>5315</v>
      </c>
      <c r="L2090" t="s">
        <v>5317</v>
      </c>
      <c r="M2090">
        <v>0</v>
      </c>
      <c r="N2090" t="s">
        <v>6046</v>
      </c>
      <c r="O2090" t="s">
        <v>9781</v>
      </c>
      <c r="P2090" t="s">
        <v>9781</v>
      </c>
      <c r="Q2090">
        <v>1</v>
      </c>
      <c r="R2090">
        <v>12</v>
      </c>
      <c r="S2090">
        <v>9000</v>
      </c>
      <c r="T2090" t="s">
        <v>9692</v>
      </c>
      <c r="W2090" t="s">
        <v>6300</v>
      </c>
      <c r="AH2090" t="s">
        <v>9687</v>
      </c>
      <c r="AI2090" t="s">
        <v>7523</v>
      </c>
      <c r="AO2090">
        <v>0</v>
      </c>
      <c r="AP2090" t="s">
        <v>3315</v>
      </c>
      <c r="AQ2090" t="s">
        <v>5313</v>
      </c>
      <c r="AR2090">
        <v>0</v>
      </c>
      <c r="AS2090">
        <v>0</v>
      </c>
    </row>
    <row r="2091" spans="1:45" x14ac:dyDescent="0.15">
      <c r="A2091" t="s">
        <v>3314</v>
      </c>
      <c r="B2091" t="s">
        <v>6294</v>
      </c>
      <c r="C2091" t="s">
        <v>3314</v>
      </c>
      <c r="D2091" t="s">
        <v>925</v>
      </c>
      <c r="E2091" t="s">
        <v>9683</v>
      </c>
      <c r="F2091" t="s">
        <v>9684</v>
      </c>
      <c r="G2091" t="s">
        <v>9776</v>
      </c>
      <c r="H2091" t="s">
        <v>619</v>
      </c>
      <c r="I2091" t="s">
        <v>619</v>
      </c>
      <c r="J2091" t="s">
        <v>619</v>
      </c>
      <c r="K2091" t="s">
        <v>5315</v>
      </c>
      <c r="L2091" t="s">
        <v>5317</v>
      </c>
      <c r="M2091">
        <v>0</v>
      </c>
      <c r="N2091" t="s">
        <v>6046</v>
      </c>
      <c r="O2091" t="s">
        <v>9781</v>
      </c>
      <c r="P2091" t="s">
        <v>9781</v>
      </c>
      <c r="Q2091">
        <v>1</v>
      </c>
      <c r="R2091">
        <v>13</v>
      </c>
      <c r="S2091">
        <v>9000</v>
      </c>
      <c r="T2091" t="s">
        <v>9692</v>
      </c>
      <c r="W2091" t="s">
        <v>6300</v>
      </c>
      <c r="AH2091" t="s">
        <v>9687</v>
      </c>
      <c r="AI2091" t="s">
        <v>7523</v>
      </c>
      <c r="AO2091">
        <v>0</v>
      </c>
      <c r="AP2091" t="s">
        <v>3315</v>
      </c>
      <c r="AQ2091" t="s">
        <v>5313</v>
      </c>
      <c r="AR2091">
        <v>0</v>
      </c>
      <c r="AS2091">
        <v>0</v>
      </c>
    </row>
    <row r="2092" spans="1:45" x14ac:dyDescent="0.15">
      <c r="A2092" t="s">
        <v>3314</v>
      </c>
      <c r="B2092" t="s">
        <v>6294</v>
      </c>
      <c r="C2092" t="s">
        <v>3314</v>
      </c>
      <c r="D2092" t="s">
        <v>925</v>
      </c>
      <c r="E2092" t="s">
        <v>9683</v>
      </c>
      <c r="F2092" t="s">
        <v>9684</v>
      </c>
      <c r="G2092" t="s">
        <v>9776</v>
      </c>
      <c r="H2092" t="s">
        <v>619</v>
      </c>
      <c r="I2092" t="s">
        <v>619</v>
      </c>
      <c r="J2092" t="s">
        <v>619</v>
      </c>
      <c r="K2092" t="s">
        <v>5315</v>
      </c>
      <c r="L2092" t="s">
        <v>5317</v>
      </c>
      <c r="M2092">
        <v>0</v>
      </c>
      <c r="N2092" t="s">
        <v>6046</v>
      </c>
      <c r="O2092" t="s">
        <v>9781</v>
      </c>
      <c r="P2092" t="s">
        <v>9781</v>
      </c>
      <c r="Q2092">
        <v>1</v>
      </c>
      <c r="R2092">
        <v>14</v>
      </c>
      <c r="S2092">
        <v>9000</v>
      </c>
      <c r="T2092" t="s">
        <v>9692</v>
      </c>
      <c r="W2092" t="s">
        <v>6300</v>
      </c>
      <c r="AH2092" t="s">
        <v>9687</v>
      </c>
      <c r="AI2092" t="s">
        <v>7523</v>
      </c>
      <c r="AO2092">
        <v>0</v>
      </c>
      <c r="AP2092" t="s">
        <v>3315</v>
      </c>
      <c r="AQ2092" t="s">
        <v>5313</v>
      </c>
      <c r="AR2092">
        <v>0</v>
      </c>
      <c r="AS2092">
        <v>0</v>
      </c>
    </row>
    <row r="2093" spans="1:45" x14ac:dyDescent="0.15">
      <c r="A2093" t="s">
        <v>3314</v>
      </c>
      <c r="B2093" t="s">
        <v>6294</v>
      </c>
      <c r="C2093" t="s">
        <v>3314</v>
      </c>
      <c r="D2093" t="s">
        <v>925</v>
      </c>
      <c r="E2093" t="s">
        <v>9683</v>
      </c>
      <c r="F2093" t="s">
        <v>9684</v>
      </c>
      <c r="G2093" t="s">
        <v>9776</v>
      </c>
      <c r="H2093" t="s">
        <v>619</v>
      </c>
      <c r="I2093" t="s">
        <v>619</v>
      </c>
      <c r="J2093" t="s">
        <v>619</v>
      </c>
      <c r="K2093" t="s">
        <v>5315</v>
      </c>
      <c r="L2093" t="s">
        <v>5317</v>
      </c>
      <c r="M2093">
        <v>0</v>
      </c>
      <c r="N2093" t="s">
        <v>6046</v>
      </c>
      <c r="O2093" t="s">
        <v>9781</v>
      </c>
      <c r="P2093" t="s">
        <v>9781</v>
      </c>
      <c r="Q2093">
        <v>1</v>
      </c>
      <c r="R2093">
        <v>15</v>
      </c>
      <c r="S2093">
        <v>9000</v>
      </c>
      <c r="T2093" t="s">
        <v>9692</v>
      </c>
      <c r="W2093" t="s">
        <v>6300</v>
      </c>
      <c r="AH2093" t="s">
        <v>9687</v>
      </c>
      <c r="AI2093" t="s">
        <v>7523</v>
      </c>
      <c r="AO2093">
        <v>0</v>
      </c>
      <c r="AP2093" t="s">
        <v>3315</v>
      </c>
      <c r="AQ2093" t="s">
        <v>5313</v>
      </c>
      <c r="AR2093">
        <v>0</v>
      </c>
      <c r="AS2093">
        <v>0</v>
      </c>
    </row>
    <row r="2094" spans="1:45" x14ac:dyDescent="0.15">
      <c r="A2094" t="s">
        <v>3314</v>
      </c>
      <c r="B2094" t="s">
        <v>6294</v>
      </c>
      <c r="C2094" t="s">
        <v>3314</v>
      </c>
      <c r="D2094" t="s">
        <v>925</v>
      </c>
      <c r="E2094" t="s">
        <v>9683</v>
      </c>
      <c r="F2094" t="s">
        <v>9684</v>
      </c>
      <c r="G2094" t="s">
        <v>9776</v>
      </c>
      <c r="H2094" t="s">
        <v>619</v>
      </c>
      <c r="I2094" t="s">
        <v>619</v>
      </c>
      <c r="J2094" t="s">
        <v>619</v>
      </c>
      <c r="K2094" t="s">
        <v>5315</v>
      </c>
      <c r="L2094" t="s">
        <v>5317</v>
      </c>
      <c r="M2094">
        <v>0</v>
      </c>
      <c r="N2094" t="s">
        <v>6046</v>
      </c>
      <c r="O2094" t="s">
        <v>9781</v>
      </c>
      <c r="P2094" t="s">
        <v>9781</v>
      </c>
      <c r="Q2094">
        <v>1</v>
      </c>
      <c r="R2094">
        <v>16</v>
      </c>
      <c r="S2094">
        <v>9000</v>
      </c>
      <c r="T2094" t="s">
        <v>9692</v>
      </c>
      <c r="W2094" t="s">
        <v>6300</v>
      </c>
      <c r="AH2094" t="s">
        <v>9687</v>
      </c>
      <c r="AI2094" t="s">
        <v>7523</v>
      </c>
      <c r="AO2094">
        <v>0</v>
      </c>
      <c r="AP2094" t="s">
        <v>3315</v>
      </c>
      <c r="AQ2094" t="s">
        <v>5313</v>
      </c>
      <c r="AR2094">
        <v>0</v>
      </c>
      <c r="AS2094">
        <v>0</v>
      </c>
    </row>
    <row r="2095" spans="1:45" x14ac:dyDescent="0.15">
      <c r="A2095" t="s">
        <v>3314</v>
      </c>
      <c r="B2095" t="s">
        <v>6294</v>
      </c>
      <c r="C2095" t="s">
        <v>3314</v>
      </c>
      <c r="D2095" t="s">
        <v>925</v>
      </c>
      <c r="E2095" t="s">
        <v>9683</v>
      </c>
      <c r="F2095" t="s">
        <v>9684</v>
      </c>
      <c r="G2095" t="s">
        <v>9776</v>
      </c>
      <c r="H2095" t="s">
        <v>619</v>
      </c>
      <c r="I2095" t="s">
        <v>619</v>
      </c>
      <c r="J2095" t="s">
        <v>619</v>
      </c>
      <c r="K2095" t="s">
        <v>5315</v>
      </c>
      <c r="L2095" t="s">
        <v>5317</v>
      </c>
      <c r="M2095">
        <v>0</v>
      </c>
      <c r="N2095" t="s">
        <v>6046</v>
      </c>
      <c r="O2095" t="s">
        <v>9781</v>
      </c>
      <c r="P2095" t="s">
        <v>9781</v>
      </c>
      <c r="Q2095">
        <v>1</v>
      </c>
      <c r="R2095">
        <v>17</v>
      </c>
      <c r="S2095">
        <v>9000</v>
      </c>
      <c r="T2095" t="s">
        <v>9692</v>
      </c>
      <c r="W2095" t="s">
        <v>6300</v>
      </c>
      <c r="AH2095" t="s">
        <v>9687</v>
      </c>
      <c r="AI2095" t="s">
        <v>7523</v>
      </c>
      <c r="AO2095">
        <v>0</v>
      </c>
      <c r="AP2095" t="s">
        <v>3315</v>
      </c>
      <c r="AQ2095" t="s">
        <v>5313</v>
      </c>
      <c r="AR2095">
        <v>0</v>
      </c>
      <c r="AS2095">
        <v>0</v>
      </c>
    </row>
    <row r="2096" spans="1:45" x14ac:dyDescent="0.15">
      <c r="A2096" t="s">
        <v>3314</v>
      </c>
      <c r="B2096" t="s">
        <v>6294</v>
      </c>
      <c r="C2096" t="s">
        <v>3314</v>
      </c>
      <c r="D2096" t="s">
        <v>925</v>
      </c>
      <c r="E2096" t="s">
        <v>9683</v>
      </c>
      <c r="F2096" t="s">
        <v>9684</v>
      </c>
      <c r="G2096" t="s">
        <v>9776</v>
      </c>
      <c r="H2096" t="s">
        <v>619</v>
      </c>
      <c r="I2096" t="s">
        <v>619</v>
      </c>
      <c r="J2096" t="s">
        <v>619</v>
      </c>
      <c r="K2096" t="s">
        <v>5315</v>
      </c>
      <c r="L2096" t="s">
        <v>5317</v>
      </c>
      <c r="M2096">
        <v>0</v>
      </c>
      <c r="N2096" t="s">
        <v>6046</v>
      </c>
      <c r="O2096" t="s">
        <v>9781</v>
      </c>
      <c r="P2096" t="s">
        <v>9781</v>
      </c>
      <c r="Q2096">
        <v>1</v>
      </c>
      <c r="R2096">
        <v>18</v>
      </c>
      <c r="S2096">
        <v>9000</v>
      </c>
      <c r="T2096" t="s">
        <v>9692</v>
      </c>
      <c r="W2096" t="s">
        <v>6300</v>
      </c>
      <c r="AH2096" t="s">
        <v>9687</v>
      </c>
      <c r="AI2096" t="s">
        <v>7523</v>
      </c>
      <c r="AO2096">
        <v>0</v>
      </c>
      <c r="AP2096" t="s">
        <v>3315</v>
      </c>
      <c r="AQ2096" t="s">
        <v>5313</v>
      </c>
      <c r="AR2096">
        <v>0</v>
      </c>
      <c r="AS2096">
        <v>0</v>
      </c>
    </row>
    <row r="2097" spans="1:45" x14ac:dyDescent="0.15">
      <c r="A2097" t="s">
        <v>3314</v>
      </c>
      <c r="B2097" t="s">
        <v>6294</v>
      </c>
      <c r="C2097" t="s">
        <v>3314</v>
      </c>
      <c r="D2097" t="s">
        <v>925</v>
      </c>
      <c r="E2097" t="s">
        <v>9683</v>
      </c>
      <c r="F2097" t="s">
        <v>9684</v>
      </c>
      <c r="G2097" t="s">
        <v>9776</v>
      </c>
      <c r="H2097" t="s">
        <v>619</v>
      </c>
      <c r="I2097" t="s">
        <v>619</v>
      </c>
      <c r="J2097" t="s">
        <v>619</v>
      </c>
      <c r="K2097" t="s">
        <v>5315</v>
      </c>
      <c r="L2097" t="s">
        <v>5317</v>
      </c>
      <c r="M2097">
        <v>0</v>
      </c>
      <c r="N2097" t="s">
        <v>6046</v>
      </c>
      <c r="O2097" t="s">
        <v>9781</v>
      </c>
      <c r="P2097" t="s">
        <v>9781</v>
      </c>
      <c r="Q2097">
        <v>1</v>
      </c>
      <c r="R2097">
        <v>19</v>
      </c>
      <c r="S2097">
        <v>9000</v>
      </c>
      <c r="T2097" t="s">
        <v>9692</v>
      </c>
      <c r="W2097" t="s">
        <v>6300</v>
      </c>
      <c r="AH2097" t="s">
        <v>9687</v>
      </c>
      <c r="AI2097" t="s">
        <v>7523</v>
      </c>
      <c r="AO2097">
        <v>0</v>
      </c>
      <c r="AP2097" t="s">
        <v>3315</v>
      </c>
      <c r="AQ2097" t="s">
        <v>5313</v>
      </c>
      <c r="AR2097">
        <v>0</v>
      </c>
      <c r="AS2097">
        <v>0</v>
      </c>
    </row>
    <row r="2098" spans="1:45" x14ac:dyDescent="0.15">
      <c r="A2098" t="s">
        <v>3314</v>
      </c>
      <c r="B2098" t="s">
        <v>6294</v>
      </c>
      <c r="C2098" t="s">
        <v>3314</v>
      </c>
      <c r="D2098" t="s">
        <v>925</v>
      </c>
      <c r="E2098" t="s">
        <v>9683</v>
      </c>
      <c r="F2098" t="s">
        <v>9684</v>
      </c>
      <c r="G2098" t="s">
        <v>9776</v>
      </c>
      <c r="H2098" t="s">
        <v>619</v>
      </c>
      <c r="I2098" t="s">
        <v>619</v>
      </c>
      <c r="J2098" t="s">
        <v>619</v>
      </c>
      <c r="K2098" t="s">
        <v>5315</v>
      </c>
      <c r="L2098" t="s">
        <v>5317</v>
      </c>
      <c r="M2098">
        <v>0</v>
      </c>
      <c r="N2098" t="s">
        <v>6046</v>
      </c>
      <c r="O2098" t="s">
        <v>9781</v>
      </c>
      <c r="P2098" t="s">
        <v>9781</v>
      </c>
      <c r="Q2098">
        <v>1</v>
      </c>
      <c r="R2098">
        <v>20</v>
      </c>
      <c r="S2098">
        <v>9000</v>
      </c>
      <c r="T2098" t="s">
        <v>9692</v>
      </c>
      <c r="W2098" t="s">
        <v>6300</v>
      </c>
      <c r="AH2098" t="s">
        <v>9687</v>
      </c>
      <c r="AI2098" t="s">
        <v>7523</v>
      </c>
      <c r="AO2098">
        <v>0</v>
      </c>
      <c r="AP2098" t="s">
        <v>3315</v>
      </c>
      <c r="AQ2098" t="s">
        <v>5313</v>
      </c>
      <c r="AR2098">
        <v>0</v>
      </c>
      <c r="AS2098">
        <v>0</v>
      </c>
    </row>
    <row r="2099" spans="1:45" x14ac:dyDescent="0.15">
      <c r="A2099" t="s">
        <v>3314</v>
      </c>
      <c r="B2099" t="s">
        <v>6294</v>
      </c>
      <c r="C2099" t="s">
        <v>3314</v>
      </c>
      <c r="D2099" t="s">
        <v>925</v>
      </c>
      <c r="E2099" t="s">
        <v>9683</v>
      </c>
      <c r="F2099" t="s">
        <v>9684</v>
      </c>
      <c r="G2099" t="s">
        <v>9776</v>
      </c>
      <c r="H2099" t="s">
        <v>619</v>
      </c>
      <c r="I2099" t="s">
        <v>619</v>
      </c>
      <c r="J2099" t="s">
        <v>619</v>
      </c>
      <c r="K2099" t="s">
        <v>5315</v>
      </c>
      <c r="L2099" t="s">
        <v>5317</v>
      </c>
      <c r="M2099">
        <v>0</v>
      </c>
      <c r="N2099" t="s">
        <v>6046</v>
      </c>
      <c r="O2099" t="s">
        <v>9781</v>
      </c>
      <c r="P2099" t="s">
        <v>9781</v>
      </c>
      <c r="Q2099">
        <v>1</v>
      </c>
      <c r="R2099">
        <v>21</v>
      </c>
      <c r="S2099">
        <v>9000</v>
      </c>
      <c r="T2099" t="s">
        <v>9692</v>
      </c>
      <c r="W2099" t="s">
        <v>6300</v>
      </c>
      <c r="AH2099" t="s">
        <v>9687</v>
      </c>
      <c r="AI2099" t="s">
        <v>7523</v>
      </c>
      <c r="AO2099">
        <v>0</v>
      </c>
      <c r="AP2099" t="s">
        <v>3315</v>
      </c>
      <c r="AQ2099" t="s">
        <v>5313</v>
      </c>
      <c r="AR2099">
        <v>0</v>
      </c>
      <c r="AS2099">
        <v>0</v>
      </c>
    </row>
    <row r="2100" spans="1:45" x14ac:dyDescent="0.15">
      <c r="A2100" t="s">
        <v>3314</v>
      </c>
      <c r="B2100" t="s">
        <v>6294</v>
      </c>
      <c r="C2100" t="s">
        <v>3314</v>
      </c>
      <c r="D2100" t="s">
        <v>925</v>
      </c>
      <c r="E2100" t="s">
        <v>9683</v>
      </c>
      <c r="F2100" t="s">
        <v>9684</v>
      </c>
      <c r="G2100" t="s">
        <v>9776</v>
      </c>
      <c r="H2100" t="s">
        <v>619</v>
      </c>
      <c r="I2100" t="s">
        <v>619</v>
      </c>
      <c r="J2100" t="s">
        <v>619</v>
      </c>
      <c r="K2100" t="s">
        <v>5315</v>
      </c>
      <c r="L2100" t="s">
        <v>5317</v>
      </c>
      <c r="M2100">
        <v>0</v>
      </c>
      <c r="N2100" t="s">
        <v>6046</v>
      </c>
      <c r="O2100" t="s">
        <v>9781</v>
      </c>
      <c r="P2100" t="s">
        <v>9781</v>
      </c>
      <c r="Q2100">
        <v>1</v>
      </c>
      <c r="R2100">
        <v>22</v>
      </c>
      <c r="S2100">
        <v>9000</v>
      </c>
      <c r="T2100" t="s">
        <v>9692</v>
      </c>
      <c r="W2100" t="s">
        <v>6300</v>
      </c>
      <c r="AH2100" t="s">
        <v>9687</v>
      </c>
      <c r="AI2100" t="s">
        <v>7523</v>
      </c>
      <c r="AO2100">
        <v>0</v>
      </c>
      <c r="AP2100" t="s">
        <v>3315</v>
      </c>
      <c r="AQ2100" t="s">
        <v>5313</v>
      </c>
      <c r="AR2100">
        <v>0</v>
      </c>
      <c r="AS2100">
        <v>0</v>
      </c>
    </row>
    <row r="2101" spans="1:45" x14ac:dyDescent="0.15">
      <c r="A2101" t="s">
        <v>3314</v>
      </c>
      <c r="B2101" t="s">
        <v>6294</v>
      </c>
      <c r="C2101" t="s">
        <v>3314</v>
      </c>
      <c r="D2101" t="s">
        <v>925</v>
      </c>
      <c r="E2101" t="s">
        <v>9683</v>
      </c>
      <c r="F2101" t="s">
        <v>9684</v>
      </c>
      <c r="G2101" t="s">
        <v>9776</v>
      </c>
      <c r="H2101" t="s">
        <v>619</v>
      </c>
      <c r="I2101" t="s">
        <v>619</v>
      </c>
      <c r="J2101" t="s">
        <v>619</v>
      </c>
      <c r="K2101" t="s">
        <v>5315</v>
      </c>
      <c r="L2101" t="s">
        <v>5317</v>
      </c>
      <c r="M2101">
        <v>0</v>
      </c>
      <c r="N2101" t="s">
        <v>6046</v>
      </c>
      <c r="O2101" t="s">
        <v>9781</v>
      </c>
      <c r="P2101" t="s">
        <v>9781</v>
      </c>
      <c r="Q2101">
        <v>1</v>
      </c>
      <c r="R2101">
        <v>23</v>
      </c>
      <c r="S2101">
        <v>9000</v>
      </c>
      <c r="T2101" t="s">
        <v>9692</v>
      </c>
      <c r="W2101" t="s">
        <v>6300</v>
      </c>
      <c r="AH2101" t="s">
        <v>9687</v>
      </c>
      <c r="AI2101" t="s">
        <v>7523</v>
      </c>
      <c r="AO2101">
        <v>0</v>
      </c>
      <c r="AP2101" t="s">
        <v>3315</v>
      </c>
      <c r="AQ2101" t="s">
        <v>5313</v>
      </c>
      <c r="AR2101">
        <v>0</v>
      </c>
      <c r="AS2101">
        <v>0</v>
      </c>
    </row>
    <row r="2102" spans="1:45" x14ac:dyDescent="0.15">
      <c r="A2102" t="s">
        <v>3314</v>
      </c>
      <c r="B2102" t="s">
        <v>6294</v>
      </c>
      <c r="C2102" t="s">
        <v>3314</v>
      </c>
      <c r="D2102" t="s">
        <v>925</v>
      </c>
      <c r="E2102" t="s">
        <v>9683</v>
      </c>
      <c r="F2102" t="s">
        <v>9684</v>
      </c>
      <c r="G2102" t="s">
        <v>9776</v>
      </c>
      <c r="H2102" t="s">
        <v>619</v>
      </c>
      <c r="I2102" t="s">
        <v>619</v>
      </c>
      <c r="J2102" t="s">
        <v>619</v>
      </c>
      <c r="K2102" t="s">
        <v>5315</v>
      </c>
      <c r="L2102" t="s">
        <v>5317</v>
      </c>
      <c r="M2102">
        <v>0</v>
      </c>
      <c r="N2102" t="s">
        <v>6046</v>
      </c>
      <c r="O2102" t="s">
        <v>9781</v>
      </c>
      <c r="P2102" t="s">
        <v>9781</v>
      </c>
      <c r="Q2102">
        <v>1</v>
      </c>
      <c r="R2102">
        <v>24</v>
      </c>
      <c r="S2102">
        <v>9000</v>
      </c>
      <c r="T2102" t="s">
        <v>9692</v>
      </c>
      <c r="W2102" t="s">
        <v>6300</v>
      </c>
      <c r="AH2102" t="s">
        <v>9687</v>
      </c>
      <c r="AI2102" t="s">
        <v>7523</v>
      </c>
      <c r="AO2102">
        <v>0</v>
      </c>
      <c r="AP2102" t="s">
        <v>3315</v>
      </c>
      <c r="AQ2102" t="s">
        <v>5313</v>
      </c>
      <c r="AR2102">
        <v>0</v>
      </c>
      <c r="AS2102">
        <v>0</v>
      </c>
    </row>
    <row r="2103" spans="1:45" x14ac:dyDescent="0.15">
      <c r="A2103" t="s">
        <v>3314</v>
      </c>
      <c r="B2103" t="s">
        <v>6294</v>
      </c>
      <c r="C2103" t="s">
        <v>3314</v>
      </c>
      <c r="D2103" t="s">
        <v>925</v>
      </c>
      <c r="E2103" t="s">
        <v>9683</v>
      </c>
      <c r="F2103" t="s">
        <v>9684</v>
      </c>
      <c r="G2103" t="s">
        <v>9776</v>
      </c>
      <c r="H2103" t="s">
        <v>619</v>
      </c>
      <c r="I2103" t="s">
        <v>619</v>
      </c>
      <c r="J2103" t="s">
        <v>619</v>
      </c>
      <c r="K2103" t="s">
        <v>5315</v>
      </c>
      <c r="L2103" t="s">
        <v>5317</v>
      </c>
      <c r="M2103">
        <v>0</v>
      </c>
      <c r="N2103" t="s">
        <v>6046</v>
      </c>
      <c r="O2103" t="s">
        <v>9781</v>
      </c>
      <c r="P2103" t="s">
        <v>9781</v>
      </c>
      <c r="Q2103">
        <v>1</v>
      </c>
      <c r="R2103">
        <v>25</v>
      </c>
      <c r="S2103">
        <v>9000</v>
      </c>
      <c r="T2103" t="s">
        <v>9692</v>
      </c>
      <c r="W2103" t="s">
        <v>6300</v>
      </c>
      <c r="AH2103" t="s">
        <v>9687</v>
      </c>
      <c r="AI2103" t="s">
        <v>7523</v>
      </c>
      <c r="AO2103">
        <v>0</v>
      </c>
      <c r="AP2103" t="s">
        <v>3315</v>
      </c>
      <c r="AQ2103" t="s">
        <v>5313</v>
      </c>
      <c r="AR2103">
        <v>0</v>
      </c>
      <c r="AS2103">
        <v>0</v>
      </c>
    </row>
    <row r="2104" spans="1:45" x14ac:dyDescent="0.15">
      <c r="A2104" t="s">
        <v>3314</v>
      </c>
      <c r="B2104" t="s">
        <v>6294</v>
      </c>
      <c r="C2104" t="s">
        <v>3314</v>
      </c>
      <c r="D2104" t="s">
        <v>925</v>
      </c>
      <c r="E2104" t="s">
        <v>9683</v>
      </c>
      <c r="F2104" t="s">
        <v>9684</v>
      </c>
      <c r="G2104" t="s">
        <v>9782</v>
      </c>
      <c r="H2104" t="s">
        <v>603</v>
      </c>
      <c r="I2104" t="s">
        <v>603</v>
      </c>
      <c r="J2104" t="s">
        <v>603</v>
      </c>
      <c r="K2104" t="s">
        <v>5315</v>
      </c>
      <c r="L2104" t="s">
        <v>5317</v>
      </c>
      <c r="M2104">
        <v>0</v>
      </c>
      <c r="N2104" t="s">
        <v>6046</v>
      </c>
      <c r="O2104" t="s">
        <v>4629</v>
      </c>
      <c r="P2104" t="s">
        <v>4629</v>
      </c>
      <c r="Q2104">
        <v>1</v>
      </c>
      <c r="R2104">
        <v>7</v>
      </c>
      <c r="S2104">
        <v>28507</v>
      </c>
      <c r="T2104" t="s">
        <v>9692</v>
      </c>
      <c r="W2104" t="s">
        <v>6300</v>
      </c>
      <c r="AH2104" t="s">
        <v>9687</v>
      </c>
      <c r="AI2104" t="s">
        <v>7523</v>
      </c>
      <c r="AO2104">
        <v>0</v>
      </c>
      <c r="AP2104" t="s">
        <v>3315</v>
      </c>
      <c r="AQ2104" t="s">
        <v>5313</v>
      </c>
      <c r="AR2104">
        <v>0</v>
      </c>
      <c r="AS2104">
        <v>0</v>
      </c>
    </row>
    <row r="2105" spans="1:45" x14ac:dyDescent="0.15">
      <c r="A2105" t="s">
        <v>3314</v>
      </c>
      <c r="B2105" t="s">
        <v>6294</v>
      </c>
      <c r="C2105" t="s">
        <v>3314</v>
      </c>
      <c r="D2105" t="s">
        <v>925</v>
      </c>
      <c r="E2105" t="s">
        <v>9683</v>
      </c>
      <c r="F2105" t="s">
        <v>9684</v>
      </c>
      <c r="G2105" t="s">
        <v>9782</v>
      </c>
      <c r="H2105" t="s">
        <v>603</v>
      </c>
      <c r="I2105" t="s">
        <v>603</v>
      </c>
      <c r="J2105" t="s">
        <v>603</v>
      </c>
      <c r="K2105" t="s">
        <v>5315</v>
      </c>
      <c r="L2105" t="s">
        <v>5317</v>
      </c>
      <c r="M2105">
        <v>0</v>
      </c>
      <c r="N2105" t="s">
        <v>6046</v>
      </c>
      <c r="O2105" t="s">
        <v>4629</v>
      </c>
      <c r="P2105" t="s">
        <v>4629</v>
      </c>
      <c r="Q2105">
        <v>1</v>
      </c>
      <c r="R2105">
        <v>8</v>
      </c>
      <c r="S2105">
        <v>28507</v>
      </c>
      <c r="T2105" t="s">
        <v>9692</v>
      </c>
      <c r="W2105" t="s">
        <v>6300</v>
      </c>
      <c r="AH2105" t="s">
        <v>9687</v>
      </c>
      <c r="AI2105" t="s">
        <v>7523</v>
      </c>
      <c r="AO2105">
        <v>0</v>
      </c>
      <c r="AP2105" t="s">
        <v>3315</v>
      </c>
      <c r="AQ2105" t="s">
        <v>5313</v>
      </c>
      <c r="AR2105">
        <v>0</v>
      </c>
      <c r="AS2105">
        <v>0</v>
      </c>
    </row>
    <row r="2106" spans="1:45" x14ac:dyDescent="0.15">
      <c r="A2106" t="s">
        <v>3314</v>
      </c>
      <c r="B2106" t="s">
        <v>6294</v>
      </c>
      <c r="C2106" t="s">
        <v>3314</v>
      </c>
      <c r="D2106" t="s">
        <v>925</v>
      </c>
      <c r="E2106" t="s">
        <v>9683</v>
      </c>
      <c r="F2106" t="s">
        <v>9684</v>
      </c>
      <c r="G2106" t="s">
        <v>9782</v>
      </c>
      <c r="H2106" t="s">
        <v>603</v>
      </c>
      <c r="I2106" t="s">
        <v>603</v>
      </c>
      <c r="J2106" t="s">
        <v>603</v>
      </c>
      <c r="K2106" t="s">
        <v>5315</v>
      </c>
      <c r="L2106" t="s">
        <v>5317</v>
      </c>
      <c r="M2106">
        <v>0</v>
      </c>
      <c r="N2106" t="s">
        <v>6046</v>
      </c>
      <c r="O2106" t="s">
        <v>4629</v>
      </c>
      <c r="P2106" t="s">
        <v>4629</v>
      </c>
      <c r="Q2106">
        <v>1</v>
      </c>
      <c r="R2106">
        <v>9</v>
      </c>
      <c r="S2106">
        <v>28507</v>
      </c>
      <c r="T2106" t="s">
        <v>9692</v>
      </c>
      <c r="W2106" t="s">
        <v>6300</v>
      </c>
      <c r="AH2106" t="s">
        <v>9687</v>
      </c>
      <c r="AI2106" t="s">
        <v>7523</v>
      </c>
      <c r="AO2106">
        <v>0</v>
      </c>
      <c r="AP2106" t="s">
        <v>3315</v>
      </c>
      <c r="AQ2106" t="s">
        <v>5313</v>
      </c>
      <c r="AR2106">
        <v>0</v>
      </c>
      <c r="AS2106">
        <v>0</v>
      </c>
    </row>
    <row r="2107" spans="1:45" x14ac:dyDescent="0.15">
      <c r="A2107" t="s">
        <v>3314</v>
      </c>
      <c r="B2107" t="s">
        <v>6294</v>
      </c>
      <c r="C2107" t="s">
        <v>3314</v>
      </c>
      <c r="D2107" t="s">
        <v>925</v>
      </c>
      <c r="E2107" t="s">
        <v>9683</v>
      </c>
      <c r="F2107" t="s">
        <v>9684</v>
      </c>
      <c r="G2107" t="s">
        <v>9782</v>
      </c>
      <c r="H2107" t="s">
        <v>603</v>
      </c>
      <c r="I2107" t="s">
        <v>603</v>
      </c>
      <c r="J2107" t="s">
        <v>603</v>
      </c>
      <c r="K2107" t="s">
        <v>5315</v>
      </c>
      <c r="L2107" t="s">
        <v>5317</v>
      </c>
      <c r="M2107">
        <v>0</v>
      </c>
      <c r="N2107" t="s">
        <v>6046</v>
      </c>
      <c r="O2107" t="s">
        <v>4629</v>
      </c>
      <c r="P2107" t="s">
        <v>4629</v>
      </c>
      <c r="Q2107">
        <v>1</v>
      </c>
      <c r="R2107">
        <v>10</v>
      </c>
      <c r="S2107">
        <v>28507</v>
      </c>
      <c r="T2107" t="s">
        <v>9692</v>
      </c>
      <c r="W2107" t="s">
        <v>6300</v>
      </c>
      <c r="AH2107" t="s">
        <v>9687</v>
      </c>
      <c r="AI2107" t="s">
        <v>7523</v>
      </c>
      <c r="AO2107">
        <v>0</v>
      </c>
      <c r="AP2107" t="s">
        <v>3315</v>
      </c>
      <c r="AQ2107" t="s">
        <v>5313</v>
      </c>
      <c r="AR2107">
        <v>0</v>
      </c>
      <c r="AS2107">
        <v>0</v>
      </c>
    </row>
    <row r="2108" spans="1:45" x14ac:dyDescent="0.15">
      <c r="A2108" t="s">
        <v>3314</v>
      </c>
      <c r="B2108" t="s">
        <v>6294</v>
      </c>
      <c r="C2108" t="s">
        <v>3314</v>
      </c>
      <c r="D2108" t="s">
        <v>925</v>
      </c>
      <c r="E2108" t="s">
        <v>9683</v>
      </c>
      <c r="F2108" t="s">
        <v>9684</v>
      </c>
      <c r="G2108" t="s">
        <v>9782</v>
      </c>
      <c r="H2108" t="s">
        <v>603</v>
      </c>
      <c r="I2108" t="s">
        <v>603</v>
      </c>
      <c r="J2108" t="s">
        <v>603</v>
      </c>
      <c r="K2108" t="s">
        <v>5315</v>
      </c>
      <c r="L2108" t="s">
        <v>5317</v>
      </c>
      <c r="M2108">
        <v>0</v>
      </c>
      <c r="N2108" t="s">
        <v>6046</v>
      </c>
      <c r="O2108" t="s">
        <v>4629</v>
      </c>
      <c r="P2108" t="s">
        <v>4629</v>
      </c>
      <c r="Q2108">
        <v>1</v>
      </c>
      <c r="R2108">
        <v>11</v>
      </c>
      <c r="S2108">
        <v>28507</v>
      </c>
      <c r="T2108" t="s">
        <v>9692</v>
      </c>
      <c r="W2108" t="s">
        <v>6300</v>
      </c>
      <c r="AH2108" t="s">
        <v>9687</v>
      </c>
      <c r="AI2108" t="s">
        <v>7523</v>
      </c>
      <c r="AO2108">
        <v>0</v>
      </c>
      <c r="AP2108" t="s">
        <v>3315</v>
      </c>
      <c r="AQ2108" t="s">
        <v>5313</v>
      </c>
      <c r="AR2108">
        <v>0</v>
      </c>
      <c r="AS2108">
        <v>0</v>
      </c>
    </row>
    <row r="2109" spans="1:45" x14ac:dyDescent="0.15">
      <c r="A2109" t="s">
        <v>3314</v>
      </c>
      <c r="B2109" t="s">
        <v>6294</v>
      </c>
      <c r="C2109" t="s">
        <v>3314</v>
      </c>
      <c r="D2109" t="s">
        <v>925</v>
      </c>
      <c r="E2109" t="s">
        <v>9683</v>
      </c>
      <c r="F2109" t="s">
        <v>9684</v>
      </c>
      <c r="G2109" t="s">
        <v>9782</v>
      </c>
      <c r="H2109" t="s">
        <v>603</v>
      </c>
      <c r="I2109" t="s">
        <v>603</v>
      </c>
      <c r="J2109" t="s">
        <v>603</v>
      </c>
      <c r="K2109" t="s">
        <v>5315</v>
      </c>
      <c r="L2109" t="s">
        <v>5317</v>
      </c>
      <c r="M2109">
        <v>0</v>
      </c>
      <c r="N2109" t="s">
        <v>6046</v>
      </c>
      <c r="O2109" t="s">
        <v>4629</v>
      </c>
      <c r="P2109" t="s">
        <v>4629</v>
      </c>
      <c r="Q2109">
        <v>1</v>
      </c>
      <c r="R2109">
        <v>12</v>
      </c>
      <c r="S2109">
        <v>28507</v>
      </c>
      <c r="T2109" t="s">
        <v>9692</v>
      </c>
      <c r="W2109" t="s">
        <v>6300</v>
      </c>
      <c r="AH2109" t="s">
        <v>9687</v>
      </c>
      <c r="AI2109" t="s">
        <v>7523</v>
      </c>
      <c r="AO2109">
        <v>0</v>
      </c>
      <c r="AP2109" t="s">
        <v>3315</v>
      </c>
      <c r="AQ2109" t="s">
        <v>5313</v>
      </c>
      <c r="AR2109">
        <v>0</v>
      </c>
      <c r="AS2109">
        <v>0</v>
      </c>
    </row>
    <row r="2110" spans="1:45" x14ac:dyDescent="0.15">
      <c r="A2110" t="s">
        <v>3314</v>
      </c>
      <c r="B2110" t="s">
        <v>6294</v>
      </c>
      <c r="C2110" t="s">
        <v>3314</v>
      </c>
      <c r="D2110" t="s">
        <v>925</v>
      </c>
      <c r="E2110" t="s">
        <v>9683</v>
      </c>
      <c r="F2110" t="s">
        <v>9684</v>
      </c>
      <c r="G2110" t="s">
        <v>9782</v>
      </c>
      <c r="H2110" t="s">
        <v>603</v>
      </c>
      <c r="I2110" t="s">
        <v>603</v>
      </c>
      <c r="J2110" t="s">
        <v>603</v>
      </c>
      <c r="K2110" t="s">
        <v>5315</v>
      </c>
      <c r="L2110" t="s">
        <v>5317</v>
      </c>
      <c r="M2110">
        <v>0</v>
      </c>
      <c r="N2110" t="s">
        <v>6046</v>
      </c>
      <c r="O2110" t="s">
        <v>4629</v>
      </c>
      <c r="P2110" t="s">
        <v>4629</v>
      </c>
      <c r="Q2110">
        <v>1</v>
      </c>
      <c r="R2110">
        <v>13</v>
      </c>
      <c r="S2110">
        <v>28507</v>
      </c>
      <c r="T2110" t="s">
        <v>9692</v>
      </c>
      <c r="W2110" t="s">
        <v>6300</v>
      </c>
      <c r="AH2110" t="s">
        <v>9687</v>
      </c>
      <c r="AI2110" t="s">
        <v>7523</v>
      </c>
      <c r="AO2110">
        <v>0</v>
      </c>
      <c r="AP2110" t="s">
        <v>3315</v>
      </c>
      <c r="AQ2110" t="s">
        <v>5313</v>
      </c>
      <c r="AR2110">
        <v>0</v>
      </c>
      <c r="AS2110">
        <v>0</v>
      </c>
    </row>
    <row r="2111" spans="1:45" x14ac:dyDescent="0.15">
      <c r="A2111" t="s">
        <v>3314</v>
      </c>
      <c r="B2111" t="s">
        <v>6294</v>
      </c>
      <c r="C2111" t="s">
        <v>3314</v>
      </c>
      <c r="D2111" t="s">
        <v>925</v>
      </c>
      <c r="E2111" t="s">
        <v>9683</v>
      </c>
      <c r="F2111" t="s">
        <v>9684</v>
      </c>
      <c r="G2111" t="s">
        <v>9782</v>
      </c>
      <c r="H2111" t="s">
        <v>603</v>
      </c>
      <c r="I2111" t="s">
        <v>603</v>
      </c>
      <c r="J2111" t="s">
        <v>603</v>
      </c>
      <c r="K2111" t="s">
        <v>5315</v>
      </c>
      <c r="L2111" t="s">
        <v>5317</v>
      </c>
      <c r="M2111">
        <v>0</v>
      </c>
      <c r="N2111" t="s">
        <v>6046</v>
      </c>
      <c r="O2111" t="s">
        <v>4629</v>
      </c>
      <c r="P2111" t="s">
        <v>4629</v>
      </c>
      <c r="Q2111">
        <v>1</v>
      </c>
      <c r="R2111">
        <v>14</v>
      </c>
      <c r="S2111">
        <v>28507</v>
      </c>
      <c r="T2111" t="s">
        <v>9692</v>
      </c>
      <c r="W2111" t="s">
        <v>6300</v>
      </c>
      <c r="AH2111" t="s">
        <v>9687</v>
      </c>
      <c r="AI2111" t="s">
        <v>7523</v>
      </c>
      <c r="AO2111">
        <v>0</v>
      </c>
      <c r="AP2111" t="s">
        <v>3315</v>
      </c>
      <c r="AQ2111" t="s">
        <v>5313</v>
      </c>
      <c r="AR2111">
        <v>0</v>
      </c>
      <c r="AS2111">
        <v>0</v>
      </c>
    </row>
    <row r="2112" spans="1:45" x14ac:dyDescent="0.15">
      <c r="A2112" t="s">
        <v>3314</v>
      </c>
      <c r="B2112" t="s">
        <v>6294</v>
      </c>
      <c r="C2112" t="s">
        <v>3314</v>
      </c>
      <c r="D2112" t="s">
        <v>925</v>
      </c>
      <c r="E2112" t="s">
        <v>9683</v>
      </c>
      <c r="F2112" t="s">
        <v>9684</v>
      </c>
      <c r="G2112" t="s">
        <v>9782</v>
      </c>
      <c r="H2112" t="s">
        <v>603</v>
      </c>
      <c r="I2112" t="s">
        <v>603</v>
      </c>
      <c r="J2112" t="s">
        <v>603</v>
      </c>
      <c r="K2112" t="s">
        <v>5315</v>
      </c>
      <c r="L2112" t="s">
        <v>5317</v>
      </c>
      <c r="M2112">
        <v>0</v>
      </c>
      <c r="N2112" t="s">
        <v>6046</v>
      </c>
      <c r="O2112" t="s">
        <v>4629</v>
      </c>
      <c r="P2112" t="s">
        <v>4629</v>
      </c>
      <c r="Q2112">
        <v>1</v>
      </c>
      <c r="R2112">
        <v>15</v>
      </c>
      <c r="S2112">
        <v>28507</v>
      </c>
      <c r="T2112" t="s">
        <v>9692</v>
      </c>
      <c r="W2112" t="s">
        <v>6300</v>
      </c>
      <c r="AH2112" t="s">
        <v>9687</v>
      </c>
      <c r="AI2112" t="s">
        <v>7523</v>
      </c>
      <c r="AO2112">
        <v>0</v>
      </c>
      <c r="AP2112" t="s">
        <v>3315</v>
      </c>
      <c r="AQ2112" t="s">
        <v>5313</v>
      </c>
      <c r="AR2112">
        <v>0</v>
      </c>
      <c r="AS2112">
        <v>0</v>
      </c>
    </row>
    <row r="2113" spans="1:45" x14ac:dyDescent="0.15">
      <c r="A2113" t="s">
        <v>3314</v>
      </c>
      <c r="B2113" t="s">
        <v>6294</v>
      </c>
      <c r="C2113" t="s">
        <v>3314</v>
      </c>
      <c r="D2113" t="s">
        <v>925</v>
      </c>
      <c r="E2113" t="s">
        <v>9683</v>
      </c>
      <c r="F2113" t="s">
        <v>9684</v>
      </c>
      <c r="G2113" t="s">
        <v>9782</v>
      </c>
      <c r="H2113" t="s">
        <v>603</v>
      </c>
      <c r="I2113" t="s">
        <v>603</v>
      </c>
      <c r="J2113" t="s">
        <v>603</v>
      </c>
      <c r="K2113" t="s">
        <v>5315</v>
      </c>
      <c r="L2113" t="s">
        <v>5317</v>
      </c>
      <c r="M2113">
        <v>0</v>
      </c>
      <c r="N2113" t="s">
        <v>6046</v>
      </c>
      <c r="O2113" t="s">
        <v>4629</v>
      </c>
      <c r="P2113" t="s">
        <v>4629</v>
      </c>
      <c r="Q2113">
        <v>1</v>
      </c>
      <c r="R2113">
        <v>16</v>
      </c>
      <c r="S2113">
        <v>28507</v>
      </c>
      <c r="T2113" t="s">
        <v>9692</v>
      </c>
      <c r="W2113" t="s">
        <v>6300</v>
      </c>
      <c r="AH2113" t="s">
        <v>9687</v>
      </c>
      <c r="AI2113" t="s">
        <v>7523</v>
      </c>
      <c r="AO2113">
        <v>0</v>
      </c>
      <c r="AP2113" t="s">
        <v>3315</v>
      </c>
      <c r="AQ2113" t="s">
        <v>5313</v>
      </c>
      <c r="AR2113">
        <v>0</v>
      </c>
      <c r="AS2113">
        <v>0</v>
      </c>
    </row>
    <row r="2114" spans="1:45" x14ac:dyDescent="0.15">
      <c r="A2114" t="s">
        <v>3314</v>
      </c>
      <c r="B2114" t="s">
        <v>6294</v>
      </c>
      <c r="C2114" t="s">
        <v>3314</v>
      </c>
      <c r="D2114" t="s">
        <v>925</v>
      </c>
      <c r="E2114" t="s">
        <v>9683</v>
      </c>
      <c r="F2114" t="s">
        <v>9684</v>
      </c>
      <c r="G2114" t="s">
        <v>9782</v>
      </c>
      <c r="H2114" t="s">
        <v>603</v>
      </c>
      <c r="I2114" t="s">
        <v>603</v>
      </c>
      <c r="J2114" t="s">
        <v>603</v>
      </c>
      <c r="K2114" t="s">
        <v>5315</v>
      </c>
      <c r="L2114" t="s">
        <v>5317</v>
      </c>
      <c r="M2114">
        <v>0</v>
      </c>
      <c r="N2114" t="s">
        <v>6046</v>
      </c>
      <c r="O2114" t="s">
        <v>4629</v>
      </c>
      <c r="P2114" t="s">
        <v>4629</v>
      </c>
      <c r="Q2114">
        <v>1</v>
      </c>
      <c r="R2114">
        <v>17</v>
      </c>
      <c r="S2114">
        <v>28507</v>
      </c>
      <c r="T2114" t="s">
        <v>9692</v>
      </c>
      <c r="W2114" t="s">
        <v>6300</v>
      </c>
      <c r="AH2114" t="s">
        <v>9687</v>
      </c>
      <c r="AI2114" t="s">
        <v>7523</v>
      </c>
      <c r="AO2114">
        <v>0</v>
      </c>
      <c r="AP2114" t="s">
        <v>3315</v>
      </c>
      <c r="AQ2114" t="s">
        <v>5313</v>
      </c>
      <c r="AR2114">
        <v>0</v>
      </c>
      <c r="AS2114">
        <v>0</v>
      </c>
    </row>
    <row r="2115" spans="1:45" x14ac:dyDescent="0.15">
      <c r="A2115" t="s">
        <v>3314</v>
      </c>
      <c r="B2115" t="s">
        <v>6294</v>
      </c>
      <c r="C2115" t="s">
        <v>3314</v>
      </c>
      <c r="D2115" t="s">
        <v>925</v>
      </c>
      <c r="E2115" t="s">
        <v>9683</v>
      </c>
      <c r="F2115" t="s">
        <v>9684</v>
      </c>
      <c r="G2115" t="s">
        <v>9782</v>
      </c>
      <c r="H2115" t="s">
        <v>603</v>
      </c>
      <c r="I2115" t="s">
        <v>603</v>
      </c>
      <c r="J2115" t="s">
        <v>603</v>
      </c>
      <c r="K2115" t="s">
        <v>5315</v>
      </c>
      <c r="L2115" t="s">
        <v>5317</v>
      </c>
      <c r="M2115">
        <v>0</v>
      </c>
      <c r="N2115" t="s">
        <v>6046</v>
      </c>
      <c r="O2115" t="s">
        <v>4629</v>
      </c>
      <c r="P2115" t="s">
        <v>4629</v>
      </c>
      <c r="Q2115">
        <v>1</v>
      </c>
      <c r="R2115">
        <v>18</v>
      </c>
      <c r="S2115">
        <v>28507</v>
      </c>
      <c r="T2115" t="s">
        <v>9692</v>
      </c>
      <c r="W2115" t="s">
        <v>6300</v>
      </c>
      <c r="AH2115" t="s">
        <v>9687</v>
      </c>
      <c r="AI2115" t="s">
        <v>7523</v>
      </c>
      <c r="AO2115">
        <v>0</v>
      </c>
      <c r="AP2115" t="s">
        <v>3315</v>
      </c>
      <c r="AQ2115" t="s">
        <v>5313</v>
      </c>
      <c r="AR2115">
        <v>0</v>
      </c>
      <c r="AS2115">
        <v>0</v>
      </c>
    </row>
    <row r="2116" spans="1:45" x14ac:dyDescent="0.15">
      <c r="A2116" t="s">
        <v>3314</v>
      </c>
      <c r="B2116" t="s">
        <v>6294</v>
      </c>
      <c r="C2116" t="s">
        <v>3314</v>
      </c>
      <c r="D2116" t="s">
        <v>925</v>
      </c>
      <c r="E2116" t="s">
        <v>9683</v>
      </c>
      <c r="F2116" t="s">
        <v>9684</v>
      </c>
      <c r="G2116" t="s">
        <v>9782</v>
      </c>
      <c r="H2116" t="s">
        <v>603</v>
      </c>
      <c r="I2116" t="s">
        <v>603</v>
      </c>
      <c r="J2116" t="s">
        <v>603</v>
      </c>
      <c r="K2116" t="s">
        <v>5315</v>
      </c>
      <c r="L2116" t="s">
        <v>5317</v>
      </c>
      <c r="M2116">
        <v>0</v>
      </c>
      <c r="N2116" t="s">
        <v>6046</v>
      </c>
      <c r="O2116" t="s">
        <v>4629</v>
      </c>
      <c r="P2116" t="s">
        <v>4629</v>
      </c>
      <c r="Q2116">
        <v>1</v>
      </c>
      <c r="R2116">
        <v>19</v>
      </c>
      <c r="S2116">
        <v>28507</v>
      </c>
      <c r="T2116" t="s">
        <v>9692</v>
      </c>
      <c r="W2116" t="s">
        <v>6300</v>
      </c>
      <c r="AH2116" t="s">
        <v>9687</v>
      </c>
      <c r="AI2116" t="s">
        <v>7523</v>
      </c>
      <c r="AO2116">
        <v>0</v>
      </c>
      <c r="AP2116" t="s">
        <v>3315</v>
      </c>
      <c r="AQ2116" t="s">
        <v>5313</v>
      </c>
      <c r="AR2116">
        <v>0</v>
      </c>
      <c r="AS2116">
        <v>0</v>
      </c>
    </row>
    <row r="2117" spans="1:45" x14ac:dyDescent="0.15">
      <c r="A2117" t="s">
        <v>3314</v>
      </c>
      <c r="B2117" t="s">
        <v>6294</v>
      </c>
      <c r="C2117" t="s">
        <v>3314</v>
      </c>
      <c r="D2117" t="s">
        <v>925</v>
      </c>
      <c r="E2117" t="s">
        <v>9683</v>
      </c>
      <c r="F2117" t="s">
        <v>9684</v>
      </c>
      <c r="G2117" t="s">
        <v>9782</v>
      </c>
      <c r="H2117" t="s">
        <v>603</v>
      </c>
      <c r="I2117" t="s">
        <v>603</v>
      </c>
      <c r="J2117" t="s">
        <v>603</v>
      </c>
      <c r="K2117" t="s">
        <v>5315</v>
      </c>
      <c r="L2117" t="s">
        <v>5317</v>
      </c>
      <c r="M2117">
        <v>0</v>
      </c>
      <c r="N2117" t="s">
        <v>6046</v>
      </c>
      <c r="O2117" t="s">
        <v>4629</v>
      </c>
      <c r="P2117" t="s">
        <v>4629</v>
      </c>
      <c r="Q2117">
        <v>1</v>
      </c>
      <c r="R2117">
        <v>20</v>
      </c>
      <c r="S2117">
        <v>28507</v>
      </c>
      <c r="T2117" t="s">
        <v>9692</v>
      </c>
      <c r="W2117" t="s">
        <v>6300</v>
      </c>
      <c r="AH2117" t="s">
        <v>9687</v>
      </c>
      <c r="AI2117" t="s">
        <v>7523</v>
      </c>
      <c r="AO2117">
        <v>0</v>
      </c>
      <c r="AP2117" t="s">
        <v>3315</v>
      </c>
      <c r="AQ2117" t="s">
        <v>5313</v>
      </c>
      <c r="AR2117">
        <v>0</v>
      </c>
      <c r="AS2117">
        <v>0</v>
      </c>
    </row>
    <row r="2118" spans="1:45" x14ac:dyDescent="0.15">
      <c r="A2118" t="s">
        <v>3314</v>
      </c>
      <c r="B2118" t="s">
        <v>6294</v>
      </c>
      <c r="C2118" t="s">
        <v>3314</v>
      </c>
      <c r="D2118" t="s">
        <v>925</v>
      </c>
      <c r="E2118" t="s">
        <v>9683</v>
      </c>
      <c r="F2118" t="s">
        <v>9684</v>
      </c>
      <c r="G2118" t="s">
        <v>9782</v>
      </c>
      <c r="H2118" t="s">
        <v>603</v>
      </c>
      <c r="I2118" t="s">
        <v>603</v>
      </c>
      <c r="J2118" t="s">
        <v>603</v>
      </c>
      <c r="K2118" t="s">
        <v>5315</v>
      </c>
      <c r="L2118" t="s">
        <v>5317</v>
      </c>
      <c r="M2118">
        <v>0</v>
      </c>
      <c r="N2118" t="s">
        <v>6046</v>
      </c>
      <c r="O2118" t="s">
        <v>4629</v>
      </c>
      <c r="P2118" t="s">
        <v>4629</v>
      </c>
      <c r="Q2118">
        <v>1</v>
      </c>
      <c r="R2118">
        <v>21</v>
      </c>
      <c r="S2118">
        <v>28507</v>
      </c>
      <c r="T2118" t="s">
        <v>9692</v>
      </c>
      <c r="W2118" t="s">
        <v>6300</v>
      </c>
      <c r="AH2118" t="s">
        <v>9687</v>
      </c>
      <c r="AI2118" t="s">
        <v>7523</v>
      </c>
      <c r="AO2118">
        <v>0</v>
      </c>
      <c r="AP2118" t="s">
        <v>3315</v>
      </c>
      <c r="AQ2118" t="s">
        <v>5313</v>
      </c>
      <c r="AR2118">
        <v>0</v>
      </c>
      <c r="AS2118">
        <v>0</v>
      </c>
    </row>
    <row r="2119" spans="1:45" x14ac:dyDescent="0.15">
      <c r="A2119" t="s">
        <v>3314</v>
      </c>
      <c r="B2119" t="s">
        <v>6294</v>
      </c>
      <c r="C2119" t="s">
        <v>3314</v>
      </c>
      <c r="D2119" t="s">
        <v>925</v>
      </c>
      <c r="E2119" t="s">
        <v>9683</v>
      </c>
      <c r="F2119" t="s">
        <v>9684</v>
      </c>
      <c r="G2119" t="s">
        <v>9782</v>
      </c>
      <c r="H2119" t="s">
        <v>603</v>
      </c>
      <c r="I2119" t="s">
        <v>603</v>
      </c>
      <c r="J2119" t="s">
        <v>603</v>
      </c>
      <c r="K2119" t="s">
        <v>5315</v>
      </c>
      <c r="L2119" t="s">
        <v>5317</v>
      </c>
      <c r="M2119">
        <v>0</v>
      </c>
      <c r="N2119" t="s">
        <v>6046</v>
      </c>
      <c r="O2119" t="s">
        <v>4629</v>
      </c>
      <c r="P2119" t="s">
        <v>4629</v>
      </c>
      <c r="Q2119">
        <v>1</v>
      </c>
      <c r="R2119">
        <v>22</v>
      </c>
      <c r="S2119">
        <v>28507</v>
      </c>
      <c r="T2119" t="s">
        <v>9692</v>
      </c>
      <c r="W2119" t="s">
        <v>6300</v>
      </c>
      <c r="AH2119" t="s">
        <v>9687</v>
      </c>
      <c r="AI2119" t="s">
        <v>7523</v>
      </c>
      <c r="AO2119">
        <v>0</v>
      </c>
      <c r="AP2119" t="s">
        <v>3315</v>
      </c>
      <c r="AQ2119" t="s">
        <v>5313</v>
      </c>
      <c r="AR2119">
        <v>0</v>
      </c>
      <c r="AS2119">
        <v>0</v>
      </c>
    </row>
    <row r="2120" spans="1:45" x14ac:dyDescent="0.15">
      <c r="A2120" t="s">
        <v>3314</v>
      </c>
      <c r="B2120" t="s">
        <v>6294</v>
      </c>
      <c r="C2120" t="s">
        <v>3314</v>
      </c>
      <c r="D2120" t="s">
        <v>925</v>
      </c>
      <c r="E2120" t="s">
        <v>9683</v>
      </c>
      <c r="F2120" t="s">
        <v>9684</v>
      </c>
      <c r="G2120" t="s">
        <v>9782</v>
      </c>
      <c r="H2120" t="s">
        <v>603</v>
      </c>
      <c r="I2120" t="s">
        <v>603</v>
      </c>
      <c r="J2120" t="s">
        <v>603</v>
      </c>
      <c r="K2120" t="s">
        <v>5315</v>
      </c>
      <c r="L2120" t="s">
        <v>5317</v>
      </c>
      <c r="M2120">
        <v>0</v>
      </c>
      <c r="N2120" t="s">
        <v>6046</v>
      </c>
      <c r="O2120" t="s">
        <v>4629</v>
      </c>
      <c r="P2120" t="s">
        <v>4629</v>
      </c>
      <c r="Q2120">
        <v>1</v>
      </c>
      <c r="R2120">
        <v>23</v>
      </c>
      <c r="S2120">
        <v>28507</v>
      </c>
      <c r="T2120" t="s">
        <v>9692</v>
      </c>
      <c r="W2120" t="s">
        <v>6300</v>
      </c>
      <c r="AH2120" t="s">
        <v>9687</v>
      </c>
      <c r="AI2120" t="s">
        <v>7523</v>
      </c>
      <c r="AO2120">
        <v>0</v>
      </c>
      <c r="AP2120" t="s">
        <v>3315</v>
      </c>
      <c r="AQ2120" t="s">
        <v>5313</v>
      </c>
      <c r="AR2120">
        <v>0</v>
      </c>
      <c r="AS2120">
        <v>0</v>
      </c>
    </row>
    <row r="2121" spans="1:45" x14ac:dyDescent="0.15">
      <c r="A2121" t="s">
        <v>3314</v>
      </c>
      <c r="B2121" t="s">
        <v>6294</v>
      </c>
      <c r="C2121" t="s">
        <v>3314</v>
      </c>
      <c r="D2121" t="s">
        <v>925</v>
      </c>
      <c r="E2121" t="s">
        <v>9683</v>
      </c>
      <c r="F2121" t="s">
        <v>9684</v>
      </c>
      <c r="G2121" t="s">
        <v>9782</v>
      </c>
      <c r="H2121" t="s">
        <v>603</v>
      </c>
      <c r="I2121" t="s">
        <v>603</v>
      </c>
      <c r="J2121" t="s">
        <v>603</v>
      </c>
      <c r="K2121" t="s">
        <v>5315</v>
      </c>
      <c r="L2121" t="s">
        <v>5317</v>
      </c>
      <c r="M2121">
        <v>0</v>
      </c>
      <c r="N2121" t="s">
        <v>6046</v>
      </c>
      <c r="O2121" t="s">
        <v>4629</v>
      </c>
      <c r="P2121" t="s">
        <v>4629</v>
      </c>
      <c r="Q2121">
        <v>1</v>
      </c>
      <c r="R2121">
        <v>24</v>
      </c>
      <c r="S2121">
        <v>28507</v>
      </c>
      <c r="T2121" t="s">
        <v>9692</v>
      </c>
      <c r="W2121" t="s">
        <v>6300</v>
      </c>
      <c r="AH2121" t="s">
        <v>9687</v>
      </c>
      <c r="AI2121" t="s">
        <v>7523</v>
      </c>
      <c r="AO2121">
        <v>0</v>
      </c>
      <c r="AP2121" t="s">
        <v>3315</v>
      </c>
      <c r="AQ2121" t="s">
        <v>5313</v>
      </c>
      <c r="AR2121">
        <v>0</v>
      </c>
      <c r="AS2121">
        <v>0</v>
      </c>
    </row>
    <row r="2122" spans="1:45" x14ac:dyDescent="0.15">
      <c r="A2122" t="s">
        <v>3314</v>
      </c>
      <c r="B2122" t="s">
        <v>6294</v>
      </c>
      <c r="C2122" t="s">
        <v>3314</v>
      </c>
      <c r="D2122" t="s">
        <v>925</v>
      </c>
      <c r="E2122" t="s">
        <v>9683</v>
      </c>
      <c r="F2122" t="s">
        <v>9684</v>
      </c>
      <c r="G2122" t="s">
        <v>9783</v>
      </c>
      <c r="H2122" t="s">
        <v>7433</v>
      </c>
      <c r="I2122" t="s">
        <v>7433</v>
      </c>
      <c r="J2122" t="s">
        <v>7433</v>
      </c>
      <c r="K2122" t="s">
        <v>5315</v>
      </c>
      <c r="L2122" t="s">
        <v>5317</v>
      </c>
      <c r="M2122">
        <v>0</v>
      </c>
      <c r="N2122" t="s">
        <v>6046</v>
      </c>
      <c r="O2122" t="s">
        <v>9784</v>
      </c>
      <c r="P2122" t="s">
        <v>9784</v>
      </c>
      <c r="Q2122">
        <v>1</v>
      </c>
      <c r="R2122">
        <v>1</v>
      </c>
      <c r="S2122">
        <v>28507</v>
      </c>
      <c r="T2122" t="s">
        <v>9692</v>
      </c>
      <c r="W2122" t="s">
        <v>6300</v>
      </c>
      <c r="AH2122" t="s">
        <v>9687</v>
      </c>
      <c r="AI2122" t="s">
        <v>7523</v>
      </c>
      <c r="AO2122">
        <v>0</v>
      </c>
      <c r="AP2122" t="s">
        <v>3315</v>
      </c>
      <c r="AQ2122" t="s">
        <v>5313</v>
      </c>
      <c r="AR2122">
        <v>0</v>
      </c>
      <c r="AS2122">
        <v>0</v>
      </c>
    </row>
    <row r="2123" spans="1:45" x14ac:dyDescent="0.15">
      <c r="A2123" t="s">
        <v>3314</v>
      </c>
      <c r="B2123" t="s">
        <v>6294</v>
      </c>
      <c r="C2123" t="s">
        <v>3314</v>
      </c>
      <c r="D2123" t="s">
        <v>925</v>
      </c>
      <c r="E2123" t="s">
        <v>9683</v>
      </c>
      <c r="F2123" t="s">
        <v>9684</v>
      </c>
      <c r="G2123" t="s">
        <v>9783</v>
      </c>
      <c r="H2123" t="s">
        <v>7433</v>
      </c>
      <c r="I2123" t="s">
        <v>7433</v>
      </c>
      <c r="J2123" t="s">
        <v>7433</v>
      </c>
      <c r="K2123" t="s">
        <v>5315</v>
      </c>
      <c r="L2123" t="s">
        <v>5317</v>
      </c>
      <c r="M2123">
        <v>0</v>
      </c>
      <c r="N2123" t="s">
        <v>6046</v>
      </c>
      <c r="O2123" t="s">
        <v>9784</v>
      </c>
      <c r="P2123" t="s">
        <v>9784</v>
      </c>
      <c r="Q2123">
        <v>1</v>
      </c>
      <c r="R2123">
        <v>2</v>
      </c>
      <c r="S2123">
        <v>28507</v>
      </c>
      <c r="T2123" t="s">
        <v>9692</v>
      </c>
      <c r="W2123" t="s">
        <v>6300</v>
      </c>
      <c r="AH2123" t="s">
        <v>9687</v>
      </c>
      <c r="AI2123" t="s">
        <v>7523</v>
      </c>
      <c r="AO2123">
        <v>0</v>
      </c>
      <c r="AP2123" t="s">
        <v>3315</v>
      </c>
      <c r="AQ2123" t="s">
        <v>5313</v>
      </c>
      <c r="AR2123">
        <v>0</v>
      </c>
      <c r="AS2123">
        <v>0</v>
      </c>
    </row>
    <row r="2124" spans="1:45" x14ac:dyDescent="0.15">
      <c r="A2124" t="s">
        <v>3314</v>
      </c>
      <c r="B2124" t="s">
        <v>6294</v>
      </c>
      <c r="C2124" t="s">
        <v>3314</v>
      </c>
      <c r="D2124" t="s">
        <v>925</v>
      </c>
      <c r="E2124" t="s">
        <v>9683</v>
      </c>
      <c r="F2124" t="s">
        <v>9684</v>
      </c>
      <c r="G2124" t="s">
        <v>9783</v>
      </c>
      <c r="H2124" t="s">
        <v>7433</v>
      </c>
      <c r="I2124" t="s">
        <v>7433</v>
      </c>
      <c r="J2124" t="s">
        <v>7433</v>
      </c>
      <c r="K2124" t="s">
        <v>5315</v>
      </c>
      <c r="L2124" t="s">
        <v>5317</v>
      </c>
      <c r="M2124">
        <v>0</v>
      </c>
      <c r="N2124" t="s">
        <v>6046</v>
      </c>
      <c r="O2124" t="s">
        <v>9784</v>
      </c>
      <c r="P2124" t="s">
        <v>9784</v>
      </c>
      <c r="Q2124">
        <v>1</v>
      </c>
      <c r="R2124">
        <v>3</v>
      </c>
      <c r="S2124">
        <v>28507</v>
      </c>
      <c r="T2124" t="s">
        <v>9692</v>
      </c>
      <c r="W2124" t="s">
        <v>6300</v>
      </c>
      <c r="AH2124" t="s">
        <v>9687</v>
      </c>
      <c r="AI2124" t="s">
        <v>7523</v>
      </c>
      <c r="AO2124">
        <v>0</v>
      </c>
      <c r="AP2124" t="s">
        <v>3315</v>
      </c>
      <c r="AQ2124" t="s">
        <v>5313</v>
      </c>
      <c r="AR2124">
        <v>0</v>
      </c>
      <c r="AS2124">
        <v>0</v>
      </c>
    </row>
    <row r="2125" spans="1:45" x14ac:dyDescent="0.15">
      <c r="A2125" t="s">
        <v>3314</v>
      </c>
      <c r="B2125" t="s">
        <v>6294</v>
      </c>
      <c r="C2125" t="s">
        <v>3314</v>
      </c>
      <c r="D2125" t="s">
        <v>925</v>
      </c>
      <c r="E2125" t="s">
        <v>9683</v>
      </c>
      <c r="F2125" t="s">
        <v>9684</v>
      </c>
      <c r="G2125" t="s">
        <v>9783</v>
      </c>
      <c r="H2125" t="s">
        <v>7433</v>
      </c>
      <c r="I2125" t="s">
        <v>7433</v>
      </c>
      <c r="J2125" t="s">
        <v>7433</v>
      </c>
      <c r="K2125" t="s">
        <v>5315</v>
      </c>
      <c r="L2125" t="s">
        <v>5317</v>
      </c>
      <c r="M2125">
        <v>0</v>
      </c>
      <c r="N2125" t="s">
        <v>6046</v>
      </c>
      <c r="O2125" t="s">
        <v>9784</v>
      </c>
      <c r="P2125" t="s">
        <v>9784</v>
      </c>
      <c r="Q2125">
        <v>1</v>
      </c>
      <c r="R2125">
        <v>4</v>
      </c>
      <c r="S2125">
        <v>28507</v>
      </c>
      <c r="T2125" t="s">
        <v>9692</v>
      </c>
      <c r="W2125" t="s">
        <v>6300</v>
      </c>
      <c r="AH2125" t="s">
        <v>9687</v>
      </c>
      <c r="AI2125" t="s">
        <v>7523</v>
      </c>
      <c r="AO2125">
        <v>0</v>
      </c>
      <c r="AP2125" t="s">
        <v>3315</v>
      </c>
      <c r="AQ2125" t="s">
        <v>5313</v>
      </c>
      <c r="AR2125">
        <v>0</v>
      </c>
      <c r="AS2125">
        <v>0</v>
      </c>
    </row>
    <row r="2126" spans="1:45" x14ac:dyDescent="0.15">
      <c r="A2126" t="s">
        <v>3314</v>
      </c>
      <c r="B2126" t="s">
        <v>6294</v>
      </c>
      <c r="C2126" t="s">
        <v>3314</v>
      </c>
      <c r="D2126" t="s">
        <v>925</v>
      </c>
      <c r="E2126" t="s">
        <v>9683</v>
      </c>
      <c r="F2126" t="s">
        <v>9684</v>
      </c>
      <c r="G2126" t="s">
        <v>9783</v>
      </c>
      <c r="H2126" t="s">
        <v>7433</v>
      </c>
      <c r="I2126" t="s">
        <v>7433</v>
      </c>
      <c r="J2126" t="s">
        <v>7433</v>
      </c>
      <c r="K2126" t="s">
        <v>5315</v>
      </c>
      <c r="L2126" t="s">
        <v>5317</v>
      </c>
      <c r="M2126">
        <v>0</v>
      </c>
      <c r="N2126" t="s">
        <v>6046</v>
      </c>
      <c r="O2126" t="s">
        <v>9784</v>
      </c>
      <c r="P2126" t="s">
        <v>9784</v>
      </c>
      <c r="Q2126">
        <v>1</v>
      </c>
      <c r="R2126">
        <v>5</v>
      </c>
      <c r="S2126">
        <v>28507</v>
      </c>
      <c r="T2126" t="s">
        <v>9692</v>
      </c>
      <c r="W2126" t="s">
        <v>6300</v>
      </c>
      <c r="AH2126" t="s">
        <v>9687</v>
      </c>
      <c r="AI2126" t="s">
        <v>7523</v>
      </c>
      <c r="AO2126">
        <v>0</v>
      </c>
      <c r="AP2126" t="s">
        <v>3315</v>
      </c>
      <c r="AQ2126" t="s">
        <v>5313</v>
      </c>
      <c r="AR2126">
        <v>0</v>
      </c>
      <c r="AS2126">
        <v>0</v>
      </c>
    </row>
    <row r="2127" spans="1:45" x14ac:dyDescent="0.15">
      <c r="A2127" t="s">
        <v>3314</v>
      </c>
      <c r="B2127" t="s">
        <v>6294</v>
      </c>
      <c r="C2127" t="s">
        <v>3314</v>
      </c>
      <c r="D2127" t="s">
        <v>925</v>
      </c>
      <c r="E2127" t="s">
        <v>9683</v>
      </c>
      <c r="F2127" t="s">
        <v>9684</v>
      </c>
      <c r="G2127" t="s">
        <v>9783</v>
      </c>
      <c r="H2127" t="s">
        <v>7433</v>
      </c>
      <c r="I2127" t="s">
        <v>7433</v>
      </c>
      <c r="J2127" t="s">
        <v>7433</v>
      </c>
      <c r="K2127" t="s">
        <v>5315</v>
      </c>
      <c r="L2127" t="s">
        <v>5317</v>
      </c>
      <c r="M2127">
        <v>0</v>
      </c>
      <c r="N2127" t="s">
        <v>6046</v>
      </c>
      <c r="O2127" t="s">
        <v>9784</v>
      </c>
      <c r="P2127" t="s">
        <v>9784</v>
      </c>
      <c r="Q2127">
        <v>1</v>
      </c>
      <c r="R2127">
        <v>6</v>
      </c>
      <c r="S2127">
        <v>28507</v>
      </c>
      <c r="T2127" t="s">
        <v>9692</v>
      </c>
      <c r="W2127" t="s">
        <v>6300</v>
      </c>
      <c r="AH2127" t="s">
        <v>9687</v>
      </c>
      <c r="AI2127" t="s">
        <v>7523</v>
      </c>
      <c r="AO2127">
        <v>0</v>
      </c>
      <c r="AP2127" t="s">
        <v>3315</v>
      </c>
      <c r="AQ2127" t="s">
        <v>5313</v>
      </c>
      <c r="AR2127">
        <v>0</v>
      </c>
      <c r="AS2127">
        <v>0</v>
      </c>
    </row>
    <row r="2128" spans="1:45" x14ac:dyDescent="0.15">
      <c r="A2128" t="s">
        <v>3314</v>
      </c>
      <c r="B2128" t="s">
        <v>6294</v>
      </c>
      <c r="C2128" t="s">
        <v>3314</v>
      </c>
      <c r="D2128" t="s">
        <v>925</v>
      </c>
      <c r="E2128" t="s">
        <v>9683</v>
      </c>
      <c r="F2128" t="s">
        <v>9684</v>
      </c>
      <c r="G2128" t="s">
        <v>9783</v>
      </c>
      <c r="H2128" t="s">
        <v>7433</v>
      </c>
      <c r="I2128" t="s">
        <v>7433</v>
      </c>
      <c r="J2128" t="s">
        <v>7433</v>
      </c>
      <c r="K2128" t="s">
        <v>5315</v>
      </c>
      <c r="L2128" t="s">
        <v>5317</v>
      </c>
      <c r="M2128">
        <v>0</v>
      </c>
      <c r="N2128" t="s">
        <v>6046</v>
      </c>
      <c r="O2128" t="s">
        <v>9784</v>
      </c>
      <c r="P2128" t="s">
        <v>9784</v>
      </c>
      <c r="Q2128">
        <v>1</v>
      </c>
      <c r="R2128">
        <v>7</v>
      </c>
      <c r="S2128">
        <v>28507</v>
      </c>
      <c r="T2128" t="s">
        <v>9692</v>
      </c>
      <c r="W2128" t="s">
        <v>6300</v>
      </c>
      <c r="AH2128" t="s">
        <v>9687</v>
      </c>
      <c r="AI2128" t="s">
        <v>7523</v>
      </c>
      <c r="AO2128">
        <v>0</v>
      </c>
      <c r="AP2128" t="s">
        <v>3315</v>
      </c>
      <c r="AQ2128" t="s">
        <v>5313</v>
      </c>
      <c r="AR2128">
        <v>0</v>
      </c>
      <c r="AS2128">
        <v>0</v>
      </c>
    </row>
    <row r="2129" spans="1:45" x14ac:dyDescent="0.15">
      <c r="A2129" t="s">
        <v>3314</v>
      </c>
      <c r="B2129" t="s">
        <v>6294</v>
      </c>
      <c r="C2129" t="s">
        <v>3314</v>
      </c>
      <c r="D2129" t="s">
        <v>925</v>
      </c>
      <c r="E2129" t="s">
        <v>9683</v>
      </c>
      <c r="F2129" t="s">
        <v>9684</v>
      </c>
      <c r="G2129" t="s">
        <v>9783</v>
      </c>
      <c r="H2129" t="s">
        <v>7433</v>
      </c>
      <c r="I2129" t="s">
        <v>7433</v>
      </c>
      <c r="J2129" t="s">
        <v>7433</v>
      </c>
      <c r="K2129" t="s">
        <v>5315</v>
      </c>
      <c r="L2129" t="s">
        <v>5317</v>
      </c>
      <c r="M2129">
        <v>0</v>
      </c>
      <c r="N2129" t="s">
        <v>6046</v>
      </c>
      <c r="O2129" t="s">
        <v>9784</v>
      </c>
      <c r="P2129" t="s">
        <v>9784</v>
      </c>
      <c r="Q2129">
        <v>1</v>
      </c>
      <c r="R2129">
        <v>8</v>
      </c>
      <c r="S2129">
        <v>28507</v>
      </c>
      <c r="T2129" t="s">
        <v>9692</v>
      </c>
      <c r="W2129" t="s">
        <v>6300</v>
      </c>
      <c r="AH2129" t="s">
        <v>9687</v>
      </c>
      <c r="AI2129" t="s">
        <v>7523</v>
      </c>
      <c r="AO2129">
        <v>0</v>
      </c>
      <c r="AP2129" t="s">
        <v>3315</v>
      </c>
      <c r="AQ2129" t="s">
        <v>5313</v>
      </c>
      <c r="AR2129">
        <v>0</v>
      </c>
      <c r="AS2129">
        <v>0</v>
      </c>
    </row>
    <row r="2130" spans="1:45" x14ac:dyDescent="0.15">
      <c r="A2130" t="s">
        <v>3314</v>
      </c>
      <c r="B2130" t="s">
        <v>6294</v>
      </c>
      <c r="C2130" t="s">
        <v>3314</v>
      </c>
      <c r="D2130" t="s">
        <v>925</v>
      </c>
      <c r="E2130" t="s">
        <v>9683</v>
      </c>
      <c r="F2130" t="s">
        <v>9684</v>
      </c>
      <c r="G2130" t="s">
        <v>9783</v>
      </c>
      <c r="H2130" t="s">
        <v>7433</v>
      </c>
      <c r="I2130" t="s">
        <v>7433</v>
      </c>
      <c r="J2130" t="s">
        <v>7433</v>
      </c>
      <c r="K2130" t="s">
        <v>5315</v>
      </c>
      <c r="L2130" t="s">
        <v>5317</v>
      </c>
      <c r="M2130">
        <v>0</v>
      </c>
      <c r="N2130" t="s">
        <v>6046</v>
      </c>
      <c r="O2130" t="s">
        <v>9784</v>
      </c>
      <c r="P2130" t="s">
        <v>9784</v>
      </c>
      <c r="Q2130">
        <v>1</v>
      </c>
      <c r="R2130">
        <v>9</v>
      </c>
      <c r="S2130">
        <v>28507</v>
      </c>
      <c r="T2130" t="s">
        <v>9692</v>
      </c>
      <c r="W2130" t="s">
        <v>6300</v>
      </c>
      <c r="AH2130" t="s">
        <v>9687</v>
      </c>
      <c r="AI2130" t="s">
        <v>7523</v>
      </c>
      <c r="AO2130">
        <v>0</v>
      </c>
      <c r="AP2130" t="s">
        <v>3315</v>
      </c>
      <c r="AQ2130" t="s">
        <v>5313</v>
      </c>
      <c r="AR2130">
        <v>0</v>
      </c>
      <c r="AS2130">
        <v>0</v>
      </c>
    </row>
    <row r="2131" spans="1:45" x14ac:dyDescent="0.15">
      <c r="A2131" t="s">
        <v>3314</v>
      </c>
      <c r="B2131" t="s">
        <v>6294</v>
      </c>
      <c r="C2131" t="s">
        <v>3314</v>
      </c>
      <c r="D2131" t="s">
        <v>925</v>
      </c>
      <c r="E2131" t="s">
        <v>9683</v>
      </c>
      <c r="F2131" t="s">
        <v>9684</v>
      </c>
      <c r="G2131" t="s">
        <v>9783</v>
      </c>
      <c r="H2131" t="s">
        <v>7433</v>
      </c>
      <c r="I2131" t="s">
        <v>7433</v>
      </c>
      <c r="J2131" t="s">
        <v>7433</v>
      </c>
      <c r="K2131" t="s">
        <v>5315</v>
      </c>
      <c r="L2131" t="s">
        <v>5317</v>
      </c>
      <c r="M2131">
        <v>0</v>
      </c>
      <c r="N2131" t="s">
        <v>6046</v>
      </c>
      <c r="O2131" t="s">
        <v>9784</v>
      </c>
      <c r="P2131" t="s">
        <v>9784</v>
      </c>
      <c r="Q2131">
        <v>1</v>
      </c>
      <c r="R2131">
        <v>10</v>
      </c>
      <c r="S2131">
        <v>28507</v>
      </c>
      <c r="T2131" t="s">
        <v>9692</v>
      </c>
      <c r="W2131" t="s">
        <v>6300</v>
      </c>
      <c r="AH2131" t="s">
        <v>9687</v>
      </c>
      <c r="AI2131" t="s">
        <v>7523</v>
      </c>
      <c r="AO2131">
        <v>0</v>
      </c>
      <c r="AP2131" t="s">
        <v>3315</v>
      </c>
      <c r="AQ2131" t="s">
        <v>5313</v>
      </c>
      <c r="AR2131">
        <v>0</v>
      </c>
      <c r="AS2131">
        <v>0</v>
      </c>
    </row>
    <row r="2132" spans="1:45" x14ac:dyDescent="0.15">
      <c r="A2132" t="s">
        <v>3314</v>
      </c>
      <c r="B2132" t="s">
        <v>6294</v>
      </c>
      <c r="C2132" t="s">
        <v>3314</v>
      </c>
      <c r="D2132" t="s">
        <v>925</v>
      </c>
      <c r="E2132" t="s">
        <v>9683</v>
      </c>
      <c r="F2132" t="s">
        <v>9684</v>
      </c>
      <c r="G2132" t="s">
        <v>9783</v>
      </c>
      <c r="H2132" t="s">
        <v>7433</v>
      </c>
      <c r="I2132" t="s">
        <v>7433</v>
      </c>
      <c r="J2132" t="s">
        <v>7433</v>
      </c>
      <c r="K2132" t="s">
        <v>5315</v>
      </c>
      <c r="L2132" t="s">
        <v>5317</v>
      </c>
      <c r="M2132">
        <v>0</v>
      </c>
      <c r="N2132" t="s">
        <v>6046</v>
      </c>
      <c r="O2132" t="s">
        <v>9784</v>
      </c>
      <c r="P2132" t="s">
        <v>9784</v>
      </c>
      <c r="Q2132">
        <v>1</v>
      </c>
      <c r="R2132">
        <v>11</v>
      </c>
      <c r="S2132">
        <v>28507</v>
      </c>
      <c r="T2132" t="s">
        <v>9692</v>
      </c>
      <c r="W2132" t="s">
        <v>6300</v>
      </c>
      <c r="AH2132" t="s">
        <v>9687</v>
      </c>
      <c r="AI2132" t="s">
        <v>7523</v>
      </c>
      <c r="AO2132">
        <v>0</v>
      </c>
      <c r="AP2132" t="s">
        <v>3315</v>
      </c>
      <c r="AQ2132" t="s">
        <v>5313</v>
      </c>
      <c r="AR2132">
        <v>0</v>
      </c>
      <c r="AS2132">
        <v>0</v>
      </c>
    </row>
    <row r="2133" spans="1:45" x14ac:dyDescent="0.15">
      <c r="A2133" t="s">
        <v>3314</v>
      </c>
      <c r="B2133" t="s">
        <v>6294</v>
      </c>
      <c r="C2133" t="s">
        <v>3314</v>
      </c>
      <c r="D2133" t="s">
        <v>925</v>
      </c>
      <c r="E2133" t="s">
        <v>9683</v>
      </c>
      <c r="F2133" t="s">
        <v>9684</v>
      </c>
      <c r="G2133" t="s">
        <v>9783</v>
      </c>
      <c r="H2133" t="s">
        <v>7433</v>
      </c>
      <c r="I2133" t="s">
        <v>7433</v>
      </c>
      <c r="J2133" t="s">
        <v>7433</v>
      </c>
      <c r="K2133" t="s">
        <v>5315</v>
      </c>
      <c r="L2133" t="s">
        <v>5317</v>
      </c>
      <c r="M2133">
        <v>0</v>
      </c>
      <c r="N2133" t="s">
        <v>6046</v>
      </c>
      <c r="O2133" t="s">
        <v>9784</v>
      </c>
      <c r="P2133" t="s">
        <v>9784</v>
      </c>
      <c r="Q2133">
        <v>1</v>
      </c>
      <c r="R2133">
        <v>12</v>
      </c>
      <c r="S2133">
        <v>28507</v>
      </c>
      <c r="T2133" t="s">
        <v>9692</v>
      </c>
      <c r="W2133" t="s">
        <v>6300</v>
      </c>
      <c r="AH2133" t="s">
        <v>9687</v>
      </c>
      <c r="AI2133" t="s">
        <v>7523</v>
      </c>
      <c r="AO2133">
        <v>0</v>
      </c>
      <c r="AP2133" t="s">
        <v>3315</v>
      </c>
      <c r="AQ2133" t="s">
        <v>5313</v>
      </c>
      <c r="AR2133">
        <v>0</v>
      </c>
      <c r="AS2133">
        <v>0</v>
      </c>
    </row>
    <row r="2134" spans="1:45" x14ac:dyDescent="0.15">
      <c r="A2134" t="s">
        <v>3314</v>
      </c>
      <c r="B2134" t="s">
        <v>6294</v>
      </c>
      <c r="C2134" t="s">
        <v>3314</v>
      </c>
      <c r="D2134" t="s">
        <v>925</v>
      </c>
      <c r="E2134" t="s">
        <v>9683</v>
      </c>
      <c r="F2134" t="s">
        <v>9684</v>
      </c>
      <c r="G2134" t="s">
        <v>1456</v>
      </c>
      <c r="H2134" t="s">
        <v>250</v>
      </c>
      <c r="I2134" t="s">
        <v>250</v>
      </c>
      <c r="J2134" t="s">
        <v>250</v>
      </c>
      <c r="K2134" t="s">
        <v>5315</v>
      </c>
      <c r="L2134" t="s">
        <v>5317</v>
      </c>
      <c r="M2134">
        <v>0</v>
      </c>
      <c r="N2134" t="s">
        <v>6046</v>
      </c>
      <c r="O2134" t="s">
        <v>9785</v>
      </c>
      <c r="P2134" t="s">
        <v>9785</v>
      </c>
      <c r="Q2134">
        <v>1</v>
      </c>
      <c r="R2134">
        <v>1</v>
      </c>
      <c r="S2134">
        <v>28507</v>
      </c>
      <c r="T2134" t="s">
        <v>9692</v>
      </c>
      <c r="W2134" t="s">
        <v>6300</v>
      </c>
      <c r="AH2134" t="s">
        <v>9687</v>
      </c>
      <c r="AI2134" t="s">
        <v>7523</v>
      </c>
      <c r="AO2134">
        <v>0</v>
      </c>
      <c r="AP2134" t="s">
        <v>3315</v>
      </c>
      <c r="AQ2134" t="s">
        <v>5313</v>
      </c>
      <c r="AR2134">
        <v>0</v>
      </c>
      <c r="AS2134">
        <v>0</v>
      </c>
    </row>
    <row r="2135" spans="1:45" x14ac:dyDescent="0.15">
      <c r="A2135" t="s">
        <v>3314</v>
      </c>
      <c r="B2135" t="s">
        <v>6294</v>
      </c>
      <c r="C2135" t="s">
        <v>3314</v>
      </c>
      <c r="D2135" t="s">
        <v>925</v>
      </c>
      <c r="E2135" t="s">
        <v>9683</v>
      </c>
      <c r="F2135" t="s">
        <v>9684</v>
      </c>
      <c r="G2135" t="s">
        <v>1456</v>
      </c>
      <c r="H2135" t="s">
        <v>250</v>
      </c>
      <c r="I2135" t="s">
        <v>250</v>
      </c>
      <c r="J2135" t="s">
        <v>250</v>
      </c>
      <c r="K2135" t="s">
        <v>5315</v>
      </c>
      <c r="L2135" t="s">
        <v>5317</v>
      </c>
      <c r="M2135">
        <v>0</v>
      </c>
      <c r="N2135" t="s">
        <v>6046</v>
      </c>
      <c r="O2135" t="s">
        <v>9785</v>
      </c>
      <c r="P2135" t="s">
        <v>9785</v>
      </c>
      <c r="Q2135">
        <v>1</v>
      </c>
      <c r="R2135">
        <v>2</v>
      </c>
      <c r="S2135">
        <v>28507</v>
      </c>
      <c r="T2135" t="s">
        <v>9692</v>
      </c>
      <c r="W2135" t="s">
        <v>6300</v>
      </c>
      <c r="AH2135" t="s">
        <v>9687</v>
      </c>
      <c r="AI2135" t="s">
        <v>7523</v>
      </c>
      <c r="AO2135">
        <v>0</v>
      </c>
      <c r="AP2135" t="s">
        <v>3315</v>
      </c>
      <c r="AQ2135" t="s">
        <v>5313</v>
      </c>
      <c r="AR2135">
        <v>0</v>
      </c>
      <c r="AS2135">
        <v>0</v>
      </c>
    </row>
    <row r="2136" spans="1:45" x14ac:dyDescent="0.15">
      <c r="A2136" t="s">
        <v>3314</v>
      </c>
      <c r="B2136" t="s">
        <v>6294</v>
      </c>
      <c r="C2136" t="s">
        <v>3314</v>
      </c>
      <c r="D2136" t="s">
        <v>925</v>
      </c>
      <c r="E2136" t="s">
        <v>9683</v>
      </c>
      <c r="F2136" t="s">
        <v>9684</v>
      </c>
      <c r="G2136" t="s">
        <v>1456</v>
      </c>
      <c r="H2136" t="s">
        <v>250</v>
      </c>
      <c r="I2136" t="s">
        <v>250</v>
      </c>
      <c r="J2136" t="s">
        <v>250</v>
      </c>
      <c r="K2136" t="s">
        <v>5315</v>
      </c>
      <c r="L2136" t="s">
        <v>5317</v>
      </c>
      <c r="M2136">
        <v>0</v>
      </c>
      <c r="N2136" t="s">
        <v>6046</v>
      </c>
      <c r="O2136" t="s">
        <v>9785</v>
      </c>
      <c r="P2136" t="s">
        <v>9785</v>
      </c>
      <c r="Q2136">
        <v>1</v>
      </c>
      <c r="R2136">
        <v>3</v>
      </c>
      <c r="S2136">
        <v>28507</v>
      </c>
      <c r="T2136" t="s">
        <v>9692</v>
      </c>
      <c r="W2136" t="s">
        <v>6300</v>
      </c>
      <c r="AH2136" t="s">
        <v>9687</v>
      </c>
      <c r="AI2136" t="s">
        <v>7523</v>
      </c>
      <c r="AO2136">
        <v>0</v>
      </c>
      <c r="AP2136" t="s">
        <v>3315</v>
      </c>
      <c r="AQ2136" t="s">
        <v>5313</v>
      </c>
      <c r="AR2136">
        <v>0</v>
      </c>
      <c r="AS2136">
        <v>0</v>
      </c>
    </row>
    <row r="2137" spans="1:45" x14ac:dyDescent="0.15">
      <c r="A2137" t="s">
        <v>3314</v>
      </c>
      <c r="B2137" t="s">
        <v>6294</v>
      </c>
      <c r="C2137" t="s">
        <v>3314</v>
      </c>
      <c r="D2137" t="s">
        <v>925</v>
      </c>
      <c r="E2137" t="s">
        <v>9683</v>
      </c>
      <c r="F2137" t="s">
        <v>9684</v>
      </c>
      <c r="G2137" t="s">
        <v>1456</v>
      </c>
      <c r="H2137" t="s">
        <v>250</v>
      </c>
      <c r="I2137" t="s">
        <v>250</v>
      </c>
      <c r="J2137" t="s">
        <v>250</v>
      </c>
      <c r="K2137" t="s">
        <v>5315</v>
      </c>
      <c r="L2137" t="s">
        <v>5317</v>
      </c>
      <c r="M2137">
        <v>0</v>
      </c>
      <c r="N2137" t="s">
        <v>6046</v>
      </c>
      <c r="O2137" t="s">
        <v>9785</v>
      </c>
      <c r="P2137" t="s">
        <v>9785</v>
      </c>
      <c r="Q2137">
        <v>1</v>
      </c>
      <c r="R2137">
        <v>4</v>
      </c>
      <c r="S2137">
        <v>28507</v>
      </c>
      <c r="T2137" t="s">
        <v>9692</v>
      </c>
      <c r="W2137" t="s">
        <v>6300</v>
      </c>
      <c r="AH2137" t="s">
        <v>9687</v>
      </c>
      <c r="AI2137" t="s">
        <v>7523</v>
      </c>
      <c r="AO2137">
        <v>0</v>
      </c>
      <c r="AP2137" t="s">
        <v>3315</v>
      </c>
      <c r="AQ2137" t="s">
        <v>5313</v>
      </c>
      <c r="AR2137">
        <v>0</v>
      </c>
      <c r="AS2137">
        <v>0</v>
      </c>
    </row>
    <row r="2138" spans="1:45" x14ac:dyDescent="0.15">
      <c r="A2138" t="s">
        <v>3314</v>
      </c>
      <c r="B2138" t="s">
        <v>6294</v>
      </c>
      <c r="C2138" t="s">
        <v>3314</v>
      </c>
      <c r="D2138" t="s">
        <v>925</v>
      </c>
      <c r="E2138" t="s">
        <v>9683</v>
      </c>
      <c r="F2138" t="s">
        <v>9684</v>
      </c>
      <c r="G2138" t="s">
        <v>1456</v>
      </c>
      <c r="H2138" t="s">
        <v>250</v>
      </c>
      <c r="I2138" t="s">
        <v>250</v>
      </c>
      <c r="J2138" t="s">
        <v>250</v>
      </c>
      <c r="K2138" t="s">
        <v>5315</v>
      </c>
      <c r="L2138" t="s">
        <v>5317</v>
      </c>
      <c r="M2138">
        <v>0</v>
      </c>
      <c r="N2138" t="s">
        <v>6046</v>
      </c>
      <c r="O2138" t="s">
        <v>9785</v>
      </c>
      <c r="P2138" t="s">
        <v>9785</v>
      </c>
      <c r="Q2138">
        <v>1</v>
      </c>
      <c r="R2138">
        <v>5</v>
      </c>
      <c r="S2138">
        <v>28507</v>
      </c>
      <c r="T2138" t="s">
        <v>9692</v>
      </c>
      <c r="W2138" t="s">
        <v>6300</v>
      </c>
      <c r="AH2138" t="s">
        <v>9687</v>
      </c>
      <c r="AI2138" t="s">
        <v>7523</v>
      </c>
      <c r="AO2138">
        <v>0</v>
      </c>
      <c r="AP2138" t="s">
        <v>3315</v>
      </c>
      <c r="AQ2138" t="s">
        <v>5313</v>
      </c>
      <c r="AR2138">
        <v>0</v>
      </c>
      <c r="AS2138">
        <v>0</v>
      </c>
    </row>
    <row r="2139" spans="1:45" x14ac:dyDescent="0.15">
      <c r="A2139" t="s">
        <v>3314</v>
      </c>
      <c r="B2139" t="s">
        <v>6294</v>
      </c>
      <c r="C2139" t="s">
        <v>3314</v>
      </c>
      <c r="D2139" t="s">
        <v>925</v>
      </c>
      <c r="E2139" t="s">
        <v>9683</v>
      </c>
      <c r="F2139" t="s">
        <v>9684</v>
      </c>
      <c r="G2139" t="s">
        <v>1456</v>
      </c>
      <c r="H2139" t="s">
        <v>250</v>
      </c>
      <c r="I2139" t="s">
        <v>250</v>
      </c>
      <c r="J2139" t="s">
        <v>250</v>
      </c>
      <c r="K2139" t="s">
        <v>5315</v>
      </c>
      <c r="L2139" t="s">
        <v>5317</v>
      </c>
      <c r="M2139">
        <v>0</v>
      </c>
      <c r="N2139" t="s">
        <v>6046</v>
      </c>
      <c r="O2139" t="s">
        <v>9785</v>
      </c>
      <c r="P2139" t="s">
        <v>9785</v>
      </c>
      <c r="Q2139">
        <v>1</v>
      </c>
      <c r="R2139">
        <v>6</v>
      </c>
      <c r="S2139">
        <v>28507</v>
      </c>
      <c r="T2139" t="s">
        <v>9692</v>
      </c>
      <c r="W2139" t="s">
        <v>6300</v>
      </c>
      <c r="AH2139" t="s">
        <v>9687</v>
      </c>
      <c r="AI2139" t="s">
        <v>7523</v>
      </c>
      <c r="AO2139">
        <v>0</v>
      </c>
      <c r="AP2139" t="s">
        <v>3315</v>
      </c>
      <c r="AQ2139" t="s">
        <v>5313</v>
      </c>
      <c r="AR2139">
        <v>0</v>
      </c>
      <c r="AS2139">
        <v>0</v>
      </c>
    </row>
    <row r="2140" spans="1:45" x14ac:dyDescent="0.15">
      <c r="A2140" t="s">
        <v>3314</v>
      </c>
      <c r="B2140" t="s">
        <v>6294</v>
      </c>
      <c r="C2140" t="s">
        <v>3314</v>
      </c>
      <c r="D2140" t="s">
        <v>925</v>
      </c>
      <c r="E2140" t="s">
        <v>9683</v>
      </c>
      <c r="F2140" t="s">
        <v>9684</v>
      </c>
      <c r="G2140" t="s">
        <v>1456</v>
      </c>
      <c r="H2140" t="s">
        <v>250</v>
      </c>
      <c r="I2140" t="s">
        <v>250</v>
      </c>
      <c r="J2140" t="s">
        <v>250</v>
      </c>
      <c r="K2140" t="s">
        <v>5315</v>
      </c>
      <c r="L2140" t="s">
        <v>5317</v>
      </c>
      <c r="M2140">
        <v>0</v>
      </c>
      <c r="N2140" t="s">
        <v>6046</v>
      </c>
      <c r="O2140" t="s">
        <v>9785</v>
      </c>
      <c r="P2140" t="s">
        <v>9785</v>
      </c>
      <c r="Q2140">
        <v>1</v>
      </c>
      <c r="R2140">
        <v>7</v>
      </c>
      <c r="S2140">
        <v>28507</v>
      </c>
      <c r="T2140" t="s">
        <v>9692</v>
      </c>
      <c r="W2140" t="s">
        <v>6300</v>
      </c>
      <c r="AH2140" t="s">
        <v>9687</v>
      </c>
      <c r="AI2140" t="s">
        <v>7523</v>
      </c>
      <c r="AO2140">
        <v>0</v>
      </c>
      <c r="AP2140" t="s">
        <v>3315</v>
      </c>
      <c r="AQ2140" t="s">
        <v>5313</v>
      </c>
      <c r="AR2140">
        <v>0</v>
      </c>
      <c r="AS2140">
        <v>0</v>
      </c>
    </row>
    <row r="2141" spans="1:45" x14ac:dyDescent="0.15">
      <c r="A2141" t="s">
        <v>3314</v>
      </c>
      <c r="B2141" t="s">
        <v>6294</v>
      </c>
      <c r="C2141" t="s">
        <v>3314</v>
      </c>
      <c r="D2141" t="s">
        <v>925</v>
      </c>
      <c r="E2141" t="s">
        <v>9683</v>
      </c>
      <c r="F2141" t="s">
        <v>9684</v>
      </c>
      <c r="G2141" t="s">
        <v>1456</v>
      </c>
      <c r="H2141" t="s">
        <v>250</v>
      </c>
      <c r="I2141" t="s">
        <v>250</v>
      </c>
      <c r="J2141" t="s">
        <v>250</v>
      </c>
      <c r="K2141" t="s">
        <v>5315</v>
      </c>
      <c r="L2141" t="s">
        <v>5317</v>
      </c>
      <c r="M2141">
        <v>0</v>
      </c>
      <c r="N2141" t="s">
        <v>6046</v>
      </c>
      <c r="O2141" t="s">
        <v>9785</v>
      </c>
      <c r="P2141" t="s">
        <v>9785</v>
      </c>
      <c r="Q2141">
        <v>1</v>
      </c>
      <c r="R2141">
        <v>8</v>
      </c>
      <c r="S2141">
        <v>28507</v>
      </c>
      <c r="T2141" t="s">
        <v>9692</v>
      </c>
      <c r="W2141" t="s">
        <v>6300</v>
      </c>
      <c r="AH2141" t="s">
        <v>9687</v>
      </c>
      <c r="AI2141" t="s">
        <v>7523</v>
      </c>
      <c r="AO2141">
        <v>0</v>
      </c>
      <c r="AP2141" t="s">
        <v>3315</v>
      </c>
      <c r="AQ2141" t="s">
        <v>5313</v>
      </c>
      <c r="AR2141">
        <v>0</v>
      </c>
      <c r="AS2141">
        <v>0</v>
      </c>
    </row>
    <row r="2142" spans="1:45" x14ac:dyDescent="0.15">
      <c r="A2142" t="s">
        <v>3314</v>
      </c>
      <c r="B2142" t="s">
        <v>6294</v>
      </c>
      <c r="C2142" t="s">
        <v>3314</v>
      </c>
      <c r="D2142" t="s">
        <v>925</v>
      </c>
      <c r="E2142" t="s">
        <v>9683</v>
      </c>
      <c r="F2142" t="s">
        <v>9684</v>
      </c>
      <c r="G2142" t="s">
        <v>1456</v>
      </c>
      <c r="H2142" t="s">
        <v>250</v>
      </c>
      <c r="I2142" t="s">
        <v>250</v>
      </c>
      <c r="J2142" t="s">
        <v>250</v>
      </c>
      <c r="K2142" t="s">
        <v>5315</v>
      </c>
      <c r="L2142" t="s">
        <v>5317</v>
      </c>
      <c r="M2142">
        <v>0</v>
      </c>
      <c r="N2142" t="s">
        <v>6046</v>
      </c>
      <c r="O2142" t="s">
        <v>9785</v>
      </c>
      <c r="P2142" t="s">
        <v>9785</v>
      </c>
      <c r="Q2142">
        <v>1</v>
      </c>
      <c r="R2142">
        <v>9</v>
      </c>
      <c r="S2142">
        <v>28507</v>
      </c>
      <c r="T2142" t="s">
        <v>9692</v>
      </c>
      <c r="W2142" t="s">
        <v>6300</v>
      </c>
      <c r="AH2142" t="s">
        <v>9687</v>
      </c>
      <c r="AI2142" t="s">
        <v>7523</v>
      </c>
      <c r="AO2142">
        <v>0</v>
      </c>
      <c r="AP2142" t="s">
        <v>3315</v>
      </c>
      <c r="AQ2142" t="s">
        <v>5313</v>
      </c>
      <c r="AR2142">
        <v>0</v>
      </c>
      <c r="AS2142">
        <v>0</v>
      </c>
    </row>
    <row r="2143" spans="1:45" x14ac:dyDescent="0.15">
      <c r="A2143" t="s">
        <v>3314</v>
      </c>
      <c r="B2143" t="s">
        <v>6294</v>
      </c>
      <c r="C2143" t="s">
        <v>3314</v>
      </c>
      <c r="D2143" t="s">
        <v>925</v>
      </c>
      <c r="E2143" t="s">
        <v>9683</v>
      </c>
      <c r="F2143" t="s">
        <v>9684</v>
      </c>
      <c r="G2143" t="s">
        <v>1456</v>
      </c>
      <c r="H2143" t="s">
        <v>250</v>
      </c>
      <c r="I2143" t="s">
        <v>250</v>
      </c>
      <c r="J2143" t="s">
        <v>250</v>
      </c>
      <c r="K2143" t="s">
        <v>5315</v>
      </c>
      <c r="L2143" t="s">
        <v>5317</v>
      </c>
      <c r="M2143">
        <v>0</v>
      </c>
      <c r="N2143" t="s">
        <v>6046</v>
      </c>
      <c r="O2143" t="s">
        <v>9785</v>
      </c>
      <c r="P2143" t="s">
        <v>9785</v>
      </c>
      <c r="Q2143">
        <v>1</v>
      </c>
      <c r="R2143">
        <v>10</v>
      </c>
      <c r="S2143">
        <v>28507</v>
      </c>
      <c r="T2143" t="s">
        <v>9692</v>
      </c>
      <c r="W2143" t="s">
        <v>6300</v>
      </c>
      <c r="AH2143" t="s">
        <v>9687</v>
      </c>
      <c r="AI2143" t="s">
        <v>7523</v>
      </c>
      <c r="AO2143">
        <v>0</v>
      </c>
      <c r="AP2143" t="s">
        <v>3315</v>
      </c>
      <c r="AQ2143" t="s">
        <v>5313</v>
      </c>
      <c r="AR2143">
        <v>0</v>
      </c>
      <c r="AS2143">
        <v>0</v>
      </c>
    </row>
    <row r="2144" spans="1:45" x14ac:dyDescent="0.15">
      <c r="A2144" t="s">
        <v>3314</v>
      </c>
      <c r="B2144" t="s">
        <v>6294</v>
      </c>
      <c r="C2144" t="s">
        <v>3314</v>
      </c>
      <c r="D2144" t="s">
        <v>925</v>
      </c>
      <c r="E2144" t="s">
        <v>9683</v>
      </c>
      <c r="F2144" t="s">
        <v>9684</v>
      </c>
      <c r="G2144" t="s">
        <v>1456</v>
      </c>
      <c r="H2144" t="s">
        <v>250</v>
      </c>
      <c r="I2144" t="s">
        <v>250</v>
      </c>
      <c r="J2144" t="s">
        <v>250</v>
      </c>
      <c r="K2144" t="s">
        <v>5315</v>
      </c>
      <c r="L2144" t="s">
        <v>5317</v>
      </c>
      <c r="M2144">
        <v>0</v>
      </c>
      <c r="N2144" t="s">
        <v>6046</v>
      </c>
      <c r="O2144" t="s">
        <v>9785</v>
      </c>
      <c r="P2144" t="s">
        <v>9785</v>
      </c>
      <c r="Q2144">
        <v>1</v>
      </c>
      <c r="R2144">
        <v>11</v>
      </c>
      <c r="S2144">
        <v>28507</v>
      </c>
      <c r="T2144" t="s">
        <v>9692</v>
      </c>
      <c r="W2144" t="s">
        <v>6300</v>
      </c>
      <c r="AH2144" t="s">
        <v>9687</v>
      </c>
      <c r="AI2144" t="s">
        <v>7523</v>
      </c>
      <c r="AO2144">
        <v>0</v>
      </c>
      <c r="AP2144" t="s">
        <v>3315</v>
      </c>
      <c r="AQ2144" t="s">
        <v>5313</v>
      </c>
      <c r="AR2144">
        <v>0</v>
      </c>
      <c r="AS2144">
        <v>0</v>
      </c>
    </row>
    <row r="2145" spans="1:45" x14ac:dyDescent="0.15">
      <c r="A2145" t="s">
        <v>3314</v>
      </c>
      <c r="B2145" t="s">
        <v>6294</v>
      </c>
      <c r="C2145" t="s">
        <v>3314</v>
      </c>
      <c r="D2145" t="s">
        <v>925</v>
      </c>
      <c r="E2145" t="s">
        <v>9683</v>
      </c>
      <c r="F2145" t="s">
        <v>9684</v>
      </c>
      <c r="G2145" t="s">
        <v>1456</v>
      </c>
      <c r="H2145" t="s">
        <v>250</v>
      </c>
      <c r="I2145" t="s">
        <v>250</v>
      </c>
      <c r="J2145" t="s">
        <v>250</v>
      </c>
      <c r="K2145" t="s">
        <v>5315</v>
      </c>
      <c r="L2145" t="s">
        <v>5317</v>
      </c>
      <c r="M2145">
        <v>0</v>
      </c>
      <c r="N2145" t="s">
        <v>6046</v>
      </c>
      <c r="O2145" t="s">
        <v>9785</v>
      </c>
      <c r="P2145" t="s">
        <v>9785</v>
      </c>
      <c r="Q2145">
        <v>1</v>
      </c>
      <c r="R2145">
        <v>12</v>
      </c>
      <c r="S2145">
        <v>28507</v>
      </c>
      <c r="T2145" t="s">
        <v>9692</v>
      </c>
      <c r="W2145" t="s">
        <v>6300</v>
      </c>
      <c r="AH2145" t="s">
        <v>9687</v>
      </c>
      <c r="AI2145" t="s">
        <v>7523</v>
      </c>
      <c r="AO2145">
        <v>0</v>
      </c>
      <c r="AP2145" t="s">
        <v>3315</v>
      </c>
      <c r="AQ2145" t="s">
        <v>5313</v>
      </c>
      <c r="AR2145">
        <v>0</v>
      </c>
      <c r="AS2145">
        <v>0</v>
      </c>
    </row>
    <row r="2146" spans="1:45" x14ac:dyDescent="0.15">
      <c r="A2146" t="s">
        <v>3314</v>
      </c>
      <c r="B2146" t="s">
        <v>6294</v>
      </c>
      <c r="C2146" t="s">
        <v>3314</v>
      </c>
      <c r="D2146" t="s">
        <v>925</v>
      </c>
      <c r="E2146" t="s">
        <v>9683</v>
      </c>
      <c r="F2146" t="s">
        <v>9684</v>
      </c>
      <c r="G2146" t="s">
        <v>1456</v>
      </c>
      <c r="H2146" t="s">
        <v>250</v>
      </c>
      <c r="I2146" t="s">
        <v>250</v>
      </c>
      <c r="J2146" t="s">
        <v>250</v>
      </c>
      <c r="K2146" t="s">
        <v>5315</v>
      </c>
      <c r="L2146" t="s">
        <v>5317</v>
      </c>
      <c r="M2146">
        <v>0</v>
      </c>
      <c r="N2146" t="s">
        <v>6046</v>
      </c>
      <c r="O2146" t="s">
        <v>9785</v>
      </c>
      <c r="P2146" t="s">
        <v>9785</v>
      </c>
      <c r="Q2146">
        <v>1</v>
      </c>
      <c r="R2146">
        <v>13</v>
      </c>
      <c r="S2146">
        <v>28507</v>
      </c>
      <c r="T2146" t="s">
        <v>9692</v>
      </c>
      <c r="W2146" t="s">
        <v>6300</v>
      </c>
      <c r="AH2146" t="s">
        <v>9687</v>
      </c>
      <c r="AI2146" t="s">
        <v>7523</v>
      </c>
      <c r="AO2146">
        <v>0</v>
      </c>
      <c r="AP2146" t="s">
        <v>3315</v>
      </c>
      <c r="AQ2146" t="s">
        <v>5313</v>
      </c>
      <c r="AR2146">
        <v>0</v>
      </c>
      <c r="AS2146">
        <v>0</v>
      </c>
    </row>
    <row r="2147" spans="1:45" x14ac:dyDescent="0.15">
      <c r="A2147" t="s">
        <v>3314</v>
      </c>
      <c r="B2147" t="s">
        <v>6294</v>
      </c>
      <c r="C2147" t="s">
        <v>3314</v>
      </c>
      <c r="D2147" t="s">
        <v>925</v>
      </c>
      <c r="E2147" t="s">
        <v>9683</v>
      </c>
      <c r="F2147" t="s">
        <v>9684</v>
      </c>
      <c r="G2147" t="s">
        <v>1456</v>
      </c>
      <c r="H2147" t="s">
        <v>250</v>
      </c>
      <c r="I2147" t="s">
        <v>250</v>
      </c>
      <c r="J2147" t="s">
        <v>250</v>
      </c>
      <c r="K2147" t="s">
        <v>5315</v>
      </c>
      <c r="L2147" t="s">
        <v>5317</v>
      </c>
      <c r="M2147">
        <v>0</v>
      </c>
      <c r="N2147" t="s">
        <v>6046</v>
      </c>
      <c r="O2147" t="s">
        <v>9785</v>
      </c>
      <c r="P2147" t="s">
        <v>9785</v>
      </c>
      <c r="Q2147">
        <v>1</v>
      </c>
      <c r="R2147">
        <v>14</v>
      </c>
      <c r="S2147">
        <v>28507</v>
      </c>
      <c r="T2147" t="s">
        <v>9692</v>
      </c>
      <c r="W2147" t="s">
        <v>6300</v>
      </c>
      <c r="AH2147" t="s">
        <v>9687</v>
      </c>
      <c r="AI2147" t="s">
        <v>7523</v>
      </c>
      <c r="AO2147">
        <v>0</v>
      </c>
      <c r="AP2147" t="s">
        <v>3315</v>
      </c>
      <c r="AQ2147" t="s">
        <v>5313</v>
      </c>
      <c r="AR2147">
        <v>0</v>
      </c>
      <c r="AS2147">
        <v>0</v>
      </c>
    </row>
    <row r="2148" spans="1:45" x14ac:dyDescent="0.15">
      <c r="A2148" t="s">
        <v>3314</v>
      </c>
      <c r="B2148" t="s">
        <v>6294</v>
      </c>
      <c r="C2148" t="s">
        <v>3314</v>
      </c>
      <c r="D2148" t="s">
        <v>925</v>
      </c>
      <c r="E2148" t="s">
        <v>9683</v>
      </c>
      <c r="F2148" t="s">
        <v>9684</v>
      </c>
      <c r="G2148" t="s">
        <v>1456</v>
      </c>
      <c r="H2148" t="s">
        <v>250</v>
      </c>
      <c r="I2148" t="s">
        <v>250</v>
      </c>
      <c r="J2148" t="s">
        <v>250</v>
      </c>
      <c r="K2148" t="s">
        <v>5315</v>
      </c>
      <c r="L2148" t="s">
        <v>5317</v>
      </c>
      <c r="M2148">
        <v>0</v>
      </c>
      <c r="N2148" t="s">
        <v>6046</v>
      </c>
      <c r="O2148" t="s">
        <v>9785</v>
      </c>
      <c r="P2148" t="s">
        <v>9785</v>
      </c>
      <c r="Q2148">
        <v>1</v>
      </c>
      <c r="R2148">
        <v>15</v>
      </c>
      <c r="S2148">
        <v>28507</v>
      </c>
      <c r="T2148" t="s">
        <v>9692</v>
      </c>
      <c r="W2148" t="s">
        <v>6300</v>
      </c>
      <c r="AH2148" t="s">
        <v>9687</v>
      </c>
      <c r="AI2148" t="s">
        <v>7523</v>
      </c>
      <c r="AO2148">
        <v>0</v>
      </c>
      <c r="AP2148" t="s">
        <v>3315</v>
      </c>
      <c r="AQ2148" t="s">
        <v>5313</v>
      </c>
      <c r="AR2148">
        <v>0</v>
      </c>
      <c r="AS2148">
        <v>0</v>
      </c>
    </row>
    <row r="2149" spans="1:45" x14ac:dyDescent="0.15">
      <c r="A2149" t="s">
        <v>3314</v>
      </c>
      <c r="B2149" t="s">
        <v>6294</v>
      </c>
      <c r="C2149" t="s">
        <v>3314</v>
      </c>
      <c r="D2149" t="s">
        <v>925</v>
      </c>
      <c r="E2149" t="s">
        <v>9683</v>
      </c>
      <c r="F2149" t="s">
        <v>9684</v>
      </c>
      <c r="G2149" t="s">
        <v>1456</v>
      </c>
      <c r="H2149" t="s">
        <v>250</v>
      </c>
      <c r="I2149" t="s">
        <v>250</v>
      </c>
      <c r="J2149" t="s">
        <v>250</v>
      </c>
      <c r="K2149" t="s">
        <v>5315</v>
      </c>
      <c r="L2149" t="s">
        <v>5317</v>
      </c>
      <c r="M2149">
        <v>0</v>
      </c>
      <c r="N2149" t="s">
        <v>6046</v>
      </c>
      <c r="O2149" t="s">
        <v>9785</v>
      </c>
      <c r="P2149" t="s">
        <v>9785</v>
      </c>
      <c r="Q2149">
        <v>1</v>
      </c>
      <c r="R2149">
        <v>16</v>
      </c>
      <c r="S2149">
        <v>28507</v>
      </c>
      <c r="T2149" t="s">
        <v>9692</v>
      </c>
      <c r="W2149" t="s">
        <v>6300</v>
      </c>
      <c r="AH2149" t="s">
        <v>9687</v>
      </c>
      <c r="AI2149" t="s">
        <v>7523</v>
      </c>
      <c r="AO2149">
        <v>0</v>
      </c>
      <c r="AP2149" t="s">
        <v>3315</v>
      </c>
      <c r="AQ2149" t="s">
        <v>5313</v>
      </c>
      <c r="AR2149">
        <v>0</v>
      </c>
      <c r="AS2149">
        <v>0</v>
      </c>
    </row>
    <row r="2150" spans="1:45" x14ac:dyDescent="0.15">
      <c r="A2150" t="s">
        <v>3314</v>
      </c>
      <c r="B2150" t="s">
        <v>6294</v>
      </c>
      <c r="C2150" t="s">
        <v>3314</v>
      </c>
      <c r="D2150" t="s">
        <v>925</v>
      </c>
      <c r="E2150" t="s">
        <v>9683</v>
      </c>
      <c r="F2150" t="s">
        <v>9684</v>
      </c>
      <c r="G2150" t="s">
        <v>1456</v>
      </c>
      <c r="H2150" t="s">
        <v>250</v>
      </c>
      <c r="I2150" t="s">
        <v>250</v>
      </c>
      <c r="J2150" t="s">
        <v>250</v>
      </c>
      <c r="K2150" t="s">
        <v>5315</v>
      </c>
      <c r="L2150" t="s">
        <v>5317</v>
      </c>
      <c r="M2150">
        <v>0</v>
      </c>
      <c r="N2150" t="s">
        <v>6046</v>
      </c>
      <c r="O2150" t="s">
        <v>9785</v>
      </c>
      <c r="P2150" t="s">
        <v>9785</v>
      </c>
      <c r="Q2150">
        <v>1</v>
      </c>
      <c r="R2150">
        <v>17</v>
      </c>
      <c r="S2150">
        <v>28507</v>
      </c>
      <c r="T2150" t="s">
        <v>9692</v>
      </c>
      <c r="W2150" t="s">
        <v>6300</v>
      </c>
      <c r="AH2150" t="s">
        <v>9687</v>
      </c>
      <c r="AI2150" t="s">
        <v>7523</v>
      </c>
      <c r="AO2150">
        <v>0</v>
      </c>
      <c r="AP2150" t="s">
        <v>3315</v>
      </c>
      <c r="AQ2150" t="s">
        <v>5313</v>
      </c>
      <c r="AR2150">
        <v>0</v>
      </c>
      <c r="AS2150">
        <v>0</v>
      </c>
    </row>
    <row r="2151" spans="1:45" x14ac:dyDescent="0.15">
      <c r="A2151" t="s">
        <v>3314</v>
      </c>
      <c r="B2151" t="s">
        <v>6294</v>
      </c>
      <c r="C2151" t="s">
        <v>3314</v>
      </c>
      <c r="D2151" t="s">
        <v>925</v>
      </c>
      <c r="E2151" t="s">
        <v>9683</v>
      </c>
      <c r="F2151" t="s">
        <v>9684</v>
      </c>
      <c r="G2151" t="s">
        <v>1456</v>
      </c>
      <c r="H2151" t="s">
        <v>250</v>
      </c>
      <c r="I2151" t="s">
        <v>250</v>
      </c>
      <c r="J2151" t="s">
        <v>250</v>
      </c>
      <c r="K2151" t="s">
        <v>5315</v>
      </c>
      <c r="L2151" t="s">
        <v>5317</v>
      </c>
      <c r="M2151">
        <v>0</v>
      </c>
      <c r="N2151" t="s">
        <v>6046</v>
      </c>
      <c r="O2151" t="s">
        <v>9785</v>
      </c>
      <c r="P2151" t="s">
        <v>9785</v>
      </c>
      <c r="Q2151">
        <v>1</v>
      </c>
      <c r="R2151">
        <v>18</v>
      </c>
      <c r="S2151">
        <v>28507</v>
      </c>
      <c r="T2151" t="s">
        <v>9692</v>
      </c>
      <c r="W2151" t="s">
        <v>6300</v>
      </c>
      <c r="AH2151" t="s">
        <v>9687</v>
      </c>
      <c r="AI2151" t="s">
        <v>7523</v>
      </c>
      <c r="AO2151">
        <v>0</v>
      </c>
      <c r="AP2151" t="s">
        <v>3315</v>
      </c>
      <c r="AQ2151" t="s">
        <v>5313</v>
      </c>
      <c r="AR2151">
        <v>0</v>
      </c>
      <c r="AS2151">
        <v>0</v>
      </c>
    </row>
    <row r="2152" spans="1:45" x14ac:dyDescent="0.15">
      <c r="A2152" t="s">
        <v>3314</v>
      </c>
      <c r="B2152" t="s">
        <v>6294</v>
      </c>
      <c r="C2152" t="s">
        <v>3314</v>
      </c>
      <c r="D2152" t="s">
        <v>925</v>
      </c>
      <c r="E2152" t="s">
        <v>9683</v>
      </c>
      <c r="F2152" t="s">
        <v>9684</v>
      </c>
      <c r="G2152" t="s">
        <v>1456</v>
      </c>
      <c r="H2152" t="s">
        <v>250</v>
      </c>
      <c r="I2152" t="s">
        <v>250</v>
      </c>
      <c r="J2152" t="s">
        <v>250</v>
      </c>
      <c r="K2152" t="s">
        <v>5315</v>
      </c>
      <c r="L2152" t="s">
        <v>5317</v>
      </c>
      <c r="M2152">
        <v>0</v>
      </c>
      <c r="N2152" t="s">
        <v>6046</v>
      </c>
      <c r="O2152" t="s">
        <v>9785</v>
      </c>
      <c r="P2152" t="s">
        <v>9785</v>
      </c>
      <c r="Q2152">
        <v>1</v>
      </c>
      <c r="R2152">
        <v>19</v>
      </c>
      <c r="S2152">
        <v>28507</v>
      </c>
      <c r="T2152" t="s">
        <v>9692</v>
      </c>
      <c r="W2152" t="s">
        <v>6300</v>
      </c>
      <c r="AH2152" t="s">
        <v>9687</v>
      </c>
      <c r="AI2152" t="s">
        <v>7523</v>
      </c>
      <c r="AO2152">
        <v>0</v>
      </c>
      <c r="AP2152" t="s">
        <v>3315</v>
      </c>
      <c r="AQ2152" t="s">
        <v>5313</v>
      </c>
      <c r="AR2152">
        <v>0</v>
      </c>
      <c r="AS2152">
        <v>0</v>
      </c>
    </row>
    <row r="2153" spans="1:45" x14ac:dyDescent="0.15">
      <c r="A2153" t="s">
        <v>3314</v>
      </c>
      <c r="B2153" t="s">
        <v>6294</v>
      </c>
      <c r="C2153" t="s">
        <v>3314</v>
      </c>
      <c r="D2153" t="s">
        <v>925</v>
      </c>
      <c r="E2153" t="s">
        <v>9683</v>
      </c>
      <c r="F2153" t="s">
        <v>9684</v>
      </c>
      <c r="G2153" t="s">
        <v>1456</v>
      </c>
      <c r="H2153" t="s">
        <v>250</v>
      </c>
      <c r="I2153" t="s">
        <v>250</v>
      </c>
      <c r="J2153" t="s">
        <v>250</v>
      </c>
      <c r="K2153" t="s">
        <v>5315</v>
      </c>
      <c r="L2153" t="s">
        <v>5317</v>
      </c>
      <c r="M2153">
        <v>0</v>
      </c>
      <c r="N2153" t="s">
        <v>6046</v>
      </c>
      <c r="O2153" t="s">
        <v>9785</v>
      </c>
      <c r="P2153" t="s">
        <v>9785</v>
      </c>
      <c r="Q2153">
        <v>1</v>
      </c>
      <c r="R2153">
        <v>20</v>
      </c>
      <c r="S2153">
        <v>28507</v>
      </c>
      <c r="T2153" t="s">
        <v>9692</v>
      </c>
      <c r="W2153" t="s">
        <v>6300</v>
      </c>
      <c r="AH2153" t="s">
        <v>9687</v>
      </c>
      <c r="AI2153" t="s">
        <v>7523</v>
      </c>
      <c r="AO2153">
        <v>0</v>
      </c>
      <c r="AP2153" t="s">
        <v>3315</v>
      </c>
      <c r="AQ2153" t="s">
        <v>5313</v>
      </c>
      <c r="AR2153">
        <v>0</v>
      </c>
      <c r="AS2153">
        <v>0</v>
      </c>
    </row>
    <row r="2154" spans="1:45" x14ac:dyDescent="0.15">
      <c r="A2154" t="s">
        <v>3314</v>
      </c>
      <c r="B2154" t="s">
        <v>6294</v>
      </c>
      <c r="C2154" t="s">
        <v>3314</v>
      </c>
      <c r="D2154" t="s">
        <v>925</v>
      </c>
      <c r="E2154" t="s">
        <v>9683</v>
      </c>
      <c r="F2154" t="s">
        <v>9684</v>
      </c>
      <c r="G2154" t="s">
        <v>1456</v>
      </c>
      <c r="H2154" t="s">
        <v>250</v>
      </c>
      <c r="I2154" t="s">
        <v>250</v>
      </c>
      <c r="J2154" t="s">
        <v>250</v>
      </c>
      <c r="K2154" t="s">
        <v>5315</v>
      </c>
      <c r="L2154" t="s">
        <v>5317</v>
      </c>
      <c r="M2154">
        <v>0</v>
      </c>
      <c r="N2154" t="s">
        <v>6046</v>
      </c>
      <c r="O2154" t="s">
        <v>9785</v>
      </c>
      <c r="P2154" t="s">
        <v>9785</v>
      </c>
      <c r="Q2154">
        <v>1</v>
      </c>
      <c r="R2154">
        <v>21</v>
      </c>
      <c r="S2154">
        <v>28507</v>
      </c>
      <c r="T2154" t="s">
        <v>9692</v>
      </c>
      <c r="W2154" t="s">
        <v>6300</v>
      </c>
      <c r="AH2154" t="s">
        <v>9687</v>
      </c>
      <c r="AI2154" t="s">
        <v>7523</v>
      </c>
      <c r="AO2154">
        <v>0</v>
      </c>
      <c r="AP2154" t="s">
        <v>3315</v>
      </c>
      <c r="AQ2154" t="s">
        <v>5313</v>
      </c>
      <c r="AR2154">
        <v>0</v>
      </c>
      <c r="AS2154">
        <v>0</v>
      </c>
    </row>
    <row r="2155" spans="1:45" x14ac:dyDescent="0.15">
      <c r="A2155" t="s">
        <v>3314</v>
      </c>
      <c r="B2155" t="s">
        <v>6294</v>
      </c>
      <c r="C2155" t="s">
        <v>3314</v>
      </c>
      <c r="D2155" t="s">
        <v>925</v>
      </c>
      <c r="E2155" t="s">
        <v>9683</v>
      </c>
      <c r="F2155" t="s">
        <v>9684</v>
      </c>
      <c r="G2155" t="s">
        <v>1456</v>
      </c>
      <c r="H2155" t="s">
        <v>250</v>
      </c>
      <c r="I2155" t="s">
        <v>250</v>
      </c>
      <c r="J2155" t="s">
        <v>250</v>
      </c>
      <c r="K2155" t="s">
        <v>5315</v>
      </c>
      <c r="L2155" t="s">
        <v>5317</v>
      </c>
      <c r="M2155">
        <v>0</v>
      </c>
      <c r="N2155" t="s">
        <v>6046</v>
      </c>
      <c r="O2155" t="s">
        <v>9785</v>
      </c>
      <c r="P2155" t="s">
        <v>9785</v>
      </c>
      <c r="Q2155">
        <v>1</v>
      </c>
      <c r="R2155">
        <v>22</v>
      </c>
      <c r="S2155">
        <v>28507</v>
      </c>
      <c r="T2155" t="s">
        <v>9692</v>
      </c>
      <c r="W2155" t="s">
        <v>6300</v>
      </c>
      <c r="AH2155" t="s">
        <v>9687</v>
      </c>
      <c r="AI2155" t="s">
        <v>7523</v>
      </c>
      <c r="AO2155">
        <v>0</v>
      </c>
      <c r="AP2155" t="s">
        <v>3315</v>
      </c>
      <c r="AQ2155" t="s">
        <v>5313</v>
      </c>
      <c r="AR2155">
        <v>0</v>
      </c>
      <c r="AS2155">
        <v>0</v>
      </c>
    </row>
    <row r="2156" spans="1:45" x14ac:dyDescent="0.15">
      <c r="A2156" t="s">
        <v>3314</v>
      </c>
      <c r="B2156" t="s">
        <v>6294</v>
      </c>
      <c r="C2156" t="s">
        <v>3314</v>
      </c>
      <c r="D2156" t="s">
        <v>925</v>
      </c>
      <c r="E2156" t="s">
        <v>9683</v>
      </c>
      <c r="F2156" t="s">
        <v>9684</v>
      </c>
      <c r="G2156" t="s">
        <v>1456</v>
      </c>
      <c r="H2156" t="s">
        <v>250</v>
      </c>
      <c r="I2156" t="s">
        <v>250</v>
      </c>
      <c r="J2156" t="s">
        <v>250</v>
      </c>
      <c r="K2156" t="s">
        <v>5315</v>
      </c>
      <c r="L2156" t="s">
        <v>5317</v>
      </c>
      <c r="M2156">
        <v>0</v>
      </c>
      <c r="N2156" t="s">
        <v>6046</v>
      </c>
      <c r="O2156" t="s">
        <v>9785</v>
      </c>
      <c r="P2156" t="s">
        <v>9785</v>
      </c>
      <c r="Q2156">
        <v>1</v>
      </c>
      <c r="R2156">
        <v>23</v>
      </c>
      <c r="S2156">
        <v>28507</v>
      </c>
      <c r="T2156" t="s">
        <v>9692</v>
      </c>
      <c r="W2156" t="s">
        <v>6300</v>
      </c>
      <c r="AH2156" t="s">
        <v>9687</v>
      </c>
      <c r="AI2156" t="s">
        <v>7523</v>
      </c>
      <c r="AO2156">
        <v>0</v>
      </c>
      <c r="AP2156" t="s">
        <v>3315</v>
      </c>
      <c r="AQ2156" t="s">
        <v>5313</v>
      </c>
      <c r="AR2156">
        <v>0</v>
      </c>
      <c r="AS2156">
        <v>0</v>
      </c>
    </row>
    <row r="2157" spans="1:45" x14ac:dyDescent="0.15">
      <c r="A2157" t="s">
        <v>3314</v>
      </c>
      <c r="B2157" t="s">
        <v>6294</v>
      </c>
      <c r="C2157" t="s">
        <v>3314</v>
      </c>
      <c r="D2157" t="s">
        <v>925</v>
      </c>
      <c r="E2157" t="s">
        <v>9683</v>
      </c>
      <c r="F2157" t="s">
        <v>9684</v>
      </c>
      <c r="G2157" t="s">
        <v>1456</v>
      </c>
      <c r="H2157" t="s">
        <v>250</v>
      </c>
      <c r="I2157" t="s">
        <v>250</v>
      </c>
      <c r="J2157" t="s">
        <v>250</v>
      </c>
      <c r="K2157" t="s">
        <v>5315</v>
      </c>
      <c r="L2157" t="s">
        <v>5317</v>
      </c>
      <c r="M2157">
        <v>0</v>
      </c>
      <c r="N2157" t="s">
        <v>6046</v>
      </c>
      <c r="O2157" t="s">
        <v>9785</v>
      </c>
      <c r="P2157" t="s">
        <v>9785</v>
      </c>
      <c r="Q2157">
        <v>1</v>
      </c>
      <c r="R2157">
        <v>24</v>
      </c>
      <c r="S2157">
        <v>28507</v>
      </c>
      <c r="T2157" t="s">
        <v>9692</v>
      </c>
      <c r="W2157" t="s">
        <v>6300</v>
      </c>
      <c r="AH2157" t="s">
        <v>9687</v>
      </c>
      <c r="AI2157" t="s">
        <v>7523</v>
      </c>
      <c r="AO2157">
        <v>0</v>
      </c>
      <c r="AP2157" t="s">
        <v>3315</v>
      </c>
      <c r="AQ2157" t="s">
        <v>5313</v>
      </c>
      <c r="AR2157">
        <v>0</v>
      </c>
      <c r="AS2157">
        <v>0</v>
      </c>
    </row>
    <row r="2158" spans="1:45" x14ac:dyDescent="0.15">
      <c r="A2158" t="s">
        <v>3314</v>
      </c>
      <c r="B2158" t="s">
        <v>6294</v>
      </c>
      <c r="C2158" t="s">
        <v>3314</v>
      </c>
      <c r="D2158" t="s">
        <v>925</v>
      </c>
      <c r="E2158" t="s">
        <v>9683</v>
      </c>
      <c r="F2158" t="s">
        <v>9684</v>
      </c>
      <c r="G2158" t="s">
        <v>1456</v>
      </c>
      <c r="H2158" t="s">
        <v>250</v>
      </c>
      <c r="I2158" t="s">
        <v>250</v>
      </c>
      <c r="J2158" t="s">
        <v>250</v>
      </c>
      <c r="K2158" t="s">
        <v>5315</v>
      </c>
      <c r="L2158" t="s">
        <v>5317</v>
      </c>
      <c r="M2158">
        <v>0</v>
      </c>
      <c r="N2158" t="s">
        <v>6046</v>
      </c>
      <c r="O2158" t="s">
        <v>9786</v>
      </c>
      <c r="P2158" t="s">
        <v>9786</v>
      </c>
      <c r="Q2158">
        <v>1</v>
      </c>
      <c r="R2158">
        <v>1</v>
      </c>
      <c r="S2158">
        <v>28507</v>
      </c>
      <c r="T2158" t="s">
        <v>9692</v>
      </c>
      <c r="W2158" t="s">
        <v>6300</v>
      </c>
      <c r="AH2158" t="s">
        <v>9687</v>
      </c>
      <c r="AI2158" t="s">
        <v>7523</v>
      </c>
      <c r="AO2158">
        <v>0</v>
      </c>
      <c r="AP2158" t="s">
        <v>3315</v>
      </c>
      <c r="AQ2158" t="s">
        <v>5313</v>
      </c>
      <c r="AR2158">
        <v>0</v>
      </c>
      <c r="AS2158">
        <v>0</v>
      </c>
    </row>
    <row r="2159" spans="1:45" x14ac:dyDescent="0.15">
      <c r="A2159" t="s">
        <v>3314</v>
      </c>
      <c r="B2159" t="s">
        <v>6294</v>
      </c>
      <c r="C2159" t="s">
        <v>3314</v>
      </c>
      <c r="D2159" t="s">
        <v>925</v>
      </c>
      <c r="E2159" t="s">
        <v>9683</v>
      </c>
      <c r="F2159" t="s">
        <v>9684</v>
      </c>
      <c r="G2159" t="s">
        <v>1456</v>
      </c>
      <c r="H2159" t="s">
        <v>250</v>
      </c>
      <c r="I2159" t="s">
        <v>250</v>
      </c>
      <c r="J2159" t="s">
        <v>250</v>
      </c>
      <c r="K2159" t="s">
        <v>5315</v>
      </c>
      <c r="L2159" t="s">
        <v>5317</v>
      </c>
      <c r="M2159">
        <v>0</v>
      </c>
      <c r="N2159" t="s">
        <v>6046</v>
      </c>
      <c r="O2159" t="s">
        <v>9786</v>
      </c>
      <c r="P2159" t="s">
        <v>9786</v>
      </c>
      <c r="Q2159">
        <v>1</v>
      </c>
      <c r="R2159">
        <v>2</v>
      </c>
      <c r="S2159">
        <v>28507</v>
      </c>
      <c r="T2159" t="s">
        <v>9692</v>
      </c>
      <c r="W2159" t="s">
        <v>6300</v>
      </c>
      <c r="AH2159" t="s">
        <v>9687</v>
      </c>
      <c r="AI2159" t="s">
        <v>7523</v>
      </c>
      <c r="AO2159">
        <v>0</v>
      </c>
      <c r="AP2159" t="s">
        <v>3315</v>
      </c>
      <c r="AQ2159" t="s">
        <v>5313</v>
      </c>
      <c r="AR2159">
        <v>0</v>
      </c>
      <c r="AS2159">
        <v>0</v>
      </c>
    </row>
    <row r="2160" spans="1:45" x14ac:dyDescent="0.15">
      <c r="A2160" t="s">
        <v>3314</v>
      </c>
      <c r="B2160" t="s">
        <v>6294</v>
      </c>
      <c r="C2160" t="s">
        <v>3314</v>
      </c>
      <c r="D2160" t="s">
        <v>925</v>
      </c>
      <c r="E2160" t="s">
        <v>9683</v>
      </c>
      <c r="F2160" t="s">
        <v>9684</v>
      </c>
      <c r="G2160" t="s">
        <v>1456</v>
      </c>
      <c r="H2160" t="s">
        <v>250</v>
      </c>
      <c r="I2160" t="s">
        <v>250</v>
      </c>
      <c r="J2160" t="s">
        <v>250</v>
      </c>
      <c r="K2160" t="s">
        <v>5315</v>
      </c>
      <c r="L2160" t="s">
        <v>5317</v>
      </c>
      <c r="M2160">
        <v>0</v>
      </c>
      <c r="N2160" t="s">
        <v>6046</v>
      </c>
      <c r="O2160" t="s">
        <v>9786</v>
      </c>
      <c r="P2160" t="s">
        <v>9786</v>
      </c>
      <c r="Q2160">
        <v>1</v>
      </c>
      <c r="R2160">
        <v>3</v>
      </c>
      <c r="S2160">
        <v>28507</v>
      </c>
      <c r="T2160" t="s">
        <v>9692</v>
      </c>
      <c r="W2160" t="s">
        <v>6300</v>
      </c>
      <c r="AH2160" t="s">
        <v>9687</v>
      </c>
      <c r="AI2160" t="s">
        <v>7523</v>
      </c>
      <c r="AO2160">
        <v>0</v>
      </c>
      <c r="AP2160" t="s">
        <v>3315</v>
      </c>
      <c r="AQ2160" t="s">
        <v>5313</v>
      </c>
      <c r="AR2160">
        <v>0</v>
      </c>
      <c r="AS2160">
        <v>0</v>
      </c>
    </row>
    <row r="2161" spans="1:45" x14ac:dyDescent="0.15">
      <c r="A2161" t="s">
        <v>3314</v>
      </c>
      <c r="B2161" t="s">
        <v>6294</v>
      </c>
      <c r="C2161" t="s">
        <v>3314</v>
      </c>
      <c r="D2161" t="s">
        <v>925</v>
      </c>
      <c r="E2161" t="s">
        <v>9683</v>
      </c>
      <c r="F2161" t="s">
        <v>9684</v>
      </c>
      <c r="G2161" t="s">
        <v>1456</v>
      </c>
      <c r="H2161" t="s">
        <v>250</v>
      </c>
      <c r="I2161" t="s">
        <v>250</v>
      </c>
      <c r="J2161" t="s">
        <v>250</v>
      </c>
      <c r="K2161" t="s">
        <v>5315</v>
      </c>
      <c r="L2161" t="s">
        <v>5317</v>
      </c>
      <c r="M2161">
        <v>0</v>
      </c>
      <c r="N2161" t="s">
        <v>6046</v>
      </c>
      <c r="O2161" t="s">
        <v>9786</v>
      </c>
      <c r="P2161" t="s">
        <v>9786</v>
      </c>
      <c r="Q2161">
        <v>1</v>
      </c>
      <c r="R2161">
        <v>4</v>
      </c>
      <c r="S2161">
        <v>28507</v>
      </c>
      <c r="T2161" t="s">
        <v>9692</v>
      </c>
      <c r="W2161" t="s">
        <v>6300</v>
      </c>
      <c r="AH2161" t="s">
        <v>9687</v>
      </c>
      <c r="AI2161" t="s">
        <v>7523</v>
      </c>
      <c r="AO2161">
        <v>0</v>
      </c>
      <c r="AP2161" t="s">
        <v>3315</v>
      </c>
      <c r="AQ2161" t="s">
        <v>5313</v>
      </c>
      <c r="AR2161">
        <v>0</v>
      </c>
      <c r="AS2161">
        <v>0</v>
      </c>
    </row>
    <row r="2162" spans="1:45" x14ac:dyDescent="0.15">
      <c r="A2162" t="s">
        <v>3314</v>
      </c>
      <c r="B2162" t="s">
        <v>6294</v>
      </c>
      <c r="C2162" t="s">
        <v>3314</v>
      </c>
      <c r="D2162" t="s">
        <v>925</v>
      </c>
      <c r="E2162" t="s">
        <v>9683</v>
      </c>
      <c r="F2162" t="s">
        <v>9684</v>
      </c>
      <c r="G2162" t="s">
        <v>1456</v>
      </c>
      <c r="H2162" t="s">
        <v>250</v>
      </c>
      <c r="I2162" t="s">
        <v>250</v>
      </c>
      <c r="J2162" t="s">
        <v>250</v>
      </c>
      <c r="K2162" t="s">
        <v>5315</v>
      </c>
      <c r="L2162" t="s">
        <v>5317</v>
      </c>
      <c r="M2162">
        <v>0</v>
      </c>
      <c r="N2162" t="s">
        <v>6046</v>
      </c>
      <c r="O2162" t="s">
        <v>9786</v>
      </c>
      <c r="P2162" t="s">
        <v>9786</v>
      </c>
      <c r="Q2162">
        <v>1</v>
      </c>
      <c r="R2162">
        <v>5</v>
      </c>
      <c r="S2162">
        <v>28507</v>
      </c>
      <c r="T2162" t="s">
        <v>9692</v>
      </c>
      <c r="W2162" t="s">
        <v>6300</v>
      </c>
      <c r="AH2162" t="s">
        <v>9687</v>
      </c>
      <c r="AI2162" t="s">
        <v>7523</v>
      </c>
      <c r="AO2162">
        <v>0</v>
      </c>
      <c r="AP2162" t="s">
        <v>3315</v>
      </c>
      <c r="AQ2162" t="s">
        <v>5313</v>
      </c>
      <c r="AR2162">
        <v>0</v>
      </c>
      <c r="AS2162">
        <v>0</v>
      </c>
    </row>
    <row r="2163" spans="1:45" x14ac:dyDescent="0.15">
      <c r="A2163" t="s">
        <v>3314</v>
      </c>
      <c r="B2163" t="s">
        <v>6294</v>
      </c>
      <c r="C2163" t="s">
        <v>3314</v>
      </c>
      <c r="D2163" t="s">
        <v>925</v>
      </c>
      <c r="E2163" t="s">
        <v>9683</v>
      </c>
      <c r="F2163" t="s">
        <v>9684</v>
      </c>
      <c r="G2163" t="s">
        <v>1456</v>
      </c>
      <c r="H2163" t="s">
        <v>250</v>
      </c>
      <c r="I2163" t="s">
        <v>250</v>
      </c>
      <c r="J2163" t="s">
        <v>250</v>
      </c>
      <c r="K2163" t="s">
        <v>5315</v>
      </c>
      <c r="L2163" t="s">
        <v>5317</v>
      </c>
      <c r="M2163">
        <v>0</v>
      </c>
      <c r="N2163" t="s">
        <v>6046</v>
      </c>
      <c r="O2163" t="s">
        <v>9786</v>
      </c>
      <c r="P2163" t="s">
        <v>9786</v>
      </c>
      <c r="Q2163">
        <v>1</v>
      </c>
      <c r="R2163">
        <v>6</v>
      </c>
      <c r="S2163">
        <v>28507</v>
      </c>
      <c r="T2163" t="s">
        <v>9692</v>
      </c>
      <c r="W2163" t="s">
        <v>6300</v>
      </c>
      <c r="AH2163" t="s">
        <v>9687</v>
      </c>
      <c r="AI2163" t="s">
        <v>7523</v>
      </c>
      <c r="AO2163">
        <v>0</v>
      </c>
      <c r="AP2163" t="s">
        <v>3315</v>
      </c>
      <c r="AQ2163" t="s">
        <v>5313</v>
      </c>
      <c r="AR2163">
        <v>0</v>
      </c>
      <c r="AS2163">
        <v>0</v>
      </c>
    </row>
    <row r="2164" spans="1:45" x14ac:dyDescent="0.15">
      <c r="A2164" t="s">
        <v>3314</v>
      </c>
      <c r="B2164" t="s">
        <v>6294</v>
      </c>
      <c r="C2164" t="s">
        <v>3314</v>
      </c>
      <c r="D2164" t="s">
        <v>925</v>
      </c>
      <c r="E2164" t="s">
        <v>9683</v>
      </c>
      <c r="F2164" t="s">
        <v>9684</v>
      </c>
      <c r="G2164" t="s">
        <v>1456</v>
      </c>
      <c r="H2164" t="s">
        <v>250</v>
      </c>
      <c r="I2164" t="s">
        <v>250</v>
      </c>
      <c r="J2164" t="s">
        <v>250</v>
      </c>
      <c r="K2164" t="s">
        <v>5315</v>
      </c>
      <c r="L2164" t="s">
        <v>5317</v>
      </c>
      <c r="M2164">
        <v>0</v>
      </c>
      <c r="N2164" t="s">
        <v>6046</v>
      </c>
      <c r="O2164" t="s">
        <v>9786</v>
      </c>
      <c r="P2164" t="s">
        <v>9786</v>
      </c>
      <c r="Q2164">
        <v>1</v>
      </c>
      <c r="R2164">
        <v>7</v>
      </c>
      <c r="S2164">
        <v>28507</v>
      </c>
      <c r="T2164" t="s">
        <v>9692</v>
      </c>
      <c r="W2164" t="s">
        <v>6300</v>
      </c>
      <c r="AH2164" t="s">
        <v>9687</v>
      </c>
      <c r="AI2164" t="s">
        <v>7523</v>
      </c>
      <c r="AO2164">
        <v>0</v>
      </c>
      <c r="AP2164" t="s">
        <v>3315</v>
      </c>
      <c r="AQ2164" t="s">
        <v>5313</v>
      </c>
      <c r="AR2164">
        <v>0</v>
      </c>
      <c r="AS2164">
        <v>0</v>
      </c>
    </row>
    <row r="2165" spans="1:45" x14ac:dyDescent="0.15">
      <c r="A2165" t="s">
        <v>3314</v>
      </c>
      <c r="B2165" t="s">
        <v>6294</v>
      </c>
      <c r="C2165" t="s">
        <v>3314</v>
      </c>
      <c r="D2165" t="s">
        <v>925</v>
      </c>
      <c r="E2165" t="s">
        <v>9683</v>
      </c>
      <c r="F2165" t="s">
        <v>9684</v>
      </c>
      <c r="G2165" t="s">
        <v>1456</v>
      </c>
      <c r="H2165" t="s">
        <v>250</v>
      </c>
      <c r="I2165" t="s">
        <v>250</v>
      </c>
      <c r="J2165" t="s">
        <v>250</v>
      </c>
      <c r="K2165" t="s">
        <v>5315</v>
      </c>
      <c r="L2165" t="s">
        <v>5317</v>
      </c>
      <c r="M2165">
        <v>0</v>
      </c>
      <c r="N2165" t="s">
        <v>6046</v>
      </c>
      <c r="O2165" t="s">
        <v>9786</v>
      </c>
      <c r="P2165" t="s">
        <v>9786</v>
      </c>
      <c r="Q2165">
        <v>1</v>
      </c>
      <c r="R2165">
        <v>8</v>
      </c>
      <c r="S2165">
        <v>28507</v>
      </c>
      <c r="T2165" t="s">
        <v>9692</v>
      </c>
      <c r="W2165" t="s">
        <v>6300</v>
      </c>
      <c r="AH2165" t="s">
        <v>9687</v>
      </c>
      <c r="AI2165" t="s">
        <v>7523</v>
      </c>
      <c r="AO2165">
        <v>0</v>
      </c>
      <c r="AP2165" t="s">
        <v>3315</v>
      </c>
      <c r="AQ2165" t="s">
        <v>5313</v>
      </c>
      <c r="AR2165">
        <v>0</v>
      </c>
      <c r="AS2165">
        <v>0</v>
      </c>
    </row>
    <row r="2166" spans="1:45" x14ac:dyDescent="0.15">
      <c r="A2166" t="s">
        <v>3314</v>
      </c>
      <c r="B2166" t="s">
        <v>6294</v>
      </c>
      <c r="C2166" t="s">
        <v>3314</v>
      </c>
      <c r="D2166" t="s">
        <v>925</v>
      </c>
      <c r="E2166" t="s">
        <v>9683</v>
      </c>
      <c r="F2166" t="s">
        <v>9684</v>
      </c>
      <c r="G2166" t="s">
        <v>1456</v>
      </c>
      <c r="H2166" t="s">
        <v>250</v>
      </c>
      <c r="I2166" t="s">
        <v>250</v>
      </c>
      <c r="J2166" t="s">
        <v>250</v>
      </c>
      <c r="K2166" t="s">
        <v>5315</v>
      </c>
      <c r="L2166" t="s">
        <v>5317</v>
      </c>
      <c r="M2166">
        <v>0</v>
      </c>
      <c r="N2166" t="s">
        <v>6046</v>
      </c>
      <c r="O2166" t="s">
        <v>9786</v>
      </c>
      <c r="P2166" t="s">
        <v>9786</v>
      </c>
      <c r="Q2166">
        <v>1</v>
      </c>
      <c r="R2166">
        <v>9</v>
      </c>
      <c r="S2166">
        <v>28507</v>
      </c>
      <c r="T2166" t="s">
        <v>9692</v>
      </c>
      <c r="W2166" t="s">
        <v>6300</v>
      </c>
      <c r="AH2166" t="s">
        <v>9687</v>
      </c>
      <c r="AI2166" t="s">
        <v>7523</v>
      </c>
      <c r="AO2166">
        <v>0</v>
      </c>
      <c r="AP2166" t="s">
        <v>3315</v>
      </c>
      <c r="AQ2166" t="s">
        <v>5313</v>
      </c>
      <c r="AR2166">
        <v>0</v>
      </c>
      <c r="AS2166">
        <v>0</v>
      </c>
    </row>
    <row r="2167" spans="1:45" x14ac:dyDescent="0.15">
      <c r="A2167" t="s">
        <v>3314</v>
      </c>
      <c r="B2167" t="s">
        <v>6294</v>
      </c>
      <c r="C2167" t="s">
        <v>3314</v>
      </c>
      <c r="D2167" t="s">
        <v>925</v>
      </c>
      <c r="E2167" t="s">
        <v>9683</v>
      </c>
      <c r="F2167" t="s">
        <v>9684</v>
      </c>
      <c r="G2167" t="s">
        <v>1456</v>
      </c>
      <c r="H2167" t="s">
        <v>250</v>
      </c>
      <c r="I2167" t="s">
        <v>250</v>
      </c>
      <c r="J2167" t="s">
        <v>250</v>
      </c>
      <c r="K2167" t="s">
        <v>5315</v>
      </c>
      <c r="L2167" t="s">
        <v>5317</v>
      </c>
      <c r="M2167">
        <v>0</v>
      </c>
      <c r="N2167" t="s">
        <v>6046</v>
      </c>
      <c r="O2167" t="s">
        <v>9786</v>
      </c>
      <c r="P2167" t="s">
        <v>9786</v>
      </c>
      <c r="Q2167">
        <v>1</v>
      </c>
      <c r="R2167">
        <v>10</v>
      </c>
      <c r="S2167">
        <v>28507</v>
      </c>
      <c r="T2167" t="s">
        <v>9692</v>
      </c>
      <c r="W2167" t="s">
        <v>6300</v>
      </c>
      <c r="AH2167" t="s">
        <v>9687</v>
      </c>
      <c r="AI2167" t="s">
        <v>7523</v>
      </c>
      <c r="AO2167">
        <v>0</v>
      </c>
      <c r="AP2167" t="s">
        <v>3315</v>
      </c>
      <c r="AQ2167" t="s">
        <v>5313</v>
      </c>
      <c r="AR2167">
        <v>0</v>
      </c>
      <c r="AS2167">
        <v>0</v>
      </c>
    </row>
    <row r="2168" spans="1:45" x14ac:dyDescent="0.15">
      <c r="A2168" t="s">
        <v>3314</v>
      </c>
      <c r="B2168" t="s">
        <v>6294</v>
      </c>
      <c r="C2168" t="s">
        <v>3314</v>
      </c>
      <c r="D2168" t="s">
        <v>925</v>
      </c>
      <c r="E2168" t="s">
        <v>9683</v>
      </c>
      <c r="F2168" t="s">
        <v>9684</v>
      </c>
      <c r="G2168" t="s">
        <v>1456</v>
      </c>
      <c r="H2168" t="s">
        <v>250</v>
      </c>
      <c r="I2168" t="s">
        <v>250</v>
      </c>
      <c r="J2168" t="s">
        <v>250</v>
      </c>
      <c r="K2168" t="s">
        <v>5315</v>
      </c>
      <c r="L2168" t="s">
        <v>5317</v>
      </c>
      <c r="M2168">
        <v>0</v>
      </c>
      <c r="N2168" t="s">
        <v>6046</v>
      </c>
      <c r="O2168" t="s">
        <v>9786</v>
      </c>
      <c r="P2168" t="s">
        <v>9786</v>
      </c>
      <c r="Q2168">
        <v>1</v>
      </c>
      <c r="R2168">
        <v>11</v>
      </c>
      <c r="S2168">
        <v>28507</v>
      </c>
      <c r="T2168" t="s">
        <v>9692</v>
      </c>
      <c r="W2168" t="s">
        <v>6300</v>
      </c>
      <c r="AH2168" t="s">
        <v>9687</v>
      </c>
      <c r="AI2168" t="s">
        <v>7523</v>
      </c>
      <c r="AO2168">
        <v>0</v>
      </c>
      <c r="AP2168" t="s">
        <v>3315</v>
      </c>
      <c r="AQ2168" t="s">
        <v>5313</v>
      </c>
      <c r="AR2168">
        <v>0</v>
      </c>
      <c r="AS2168">
        <v>0</v>
      </c>
    </row>
    <row r="2169" spans="1:45" x14ac:dyDescent="0.15">
      <c r="A2169" t="s">
        <v>3314</v>
      </c>
      <c r="B2169" t="s">
        <v>6294</v>
      </c>
      <c r="C2169" t="s">
        <v>3314</v>
      </c>
      <c r="D2169" t="s">
        <v>925</v>
      </c>
      <c r="E2169" t="s">
        <v>9683</v>
      </c>
      <c r="F2169" t="s">
        <v>9684</v>
      </c>
      <c r="G2169" t="s">
        <v>1456</v>
      </c>
      <c r="H2169" t="s">
        <v>250</v>
      </c>
      <c r="I2169" t="s">
        <v>250</v>
      </c>
      <c r="J2169" t="s">
        <v>250</v>
      </c>
      <c r="K2169" t="s">
        <v>5315</v>
      </c>
      <c r="L2169" t="s">
        <v>5317</v>
      </c>
      <c r="M2169">
        <v>0</v>
      </c>
      <c r="N2169" t="s">
        <v>6046</v>
      </c>
      <c r="O2169" t="s">
        <v>9786</v>
      </c>
      <c r="P2169" t="s">
        <v>9786</v>
      </c>
      <c r="Q2169">
        <v>1</v>
      </c>
      <c r="R2169">
        <v>12</v>
      </c>
      <c r="S2169">
        <v>28507</v>
      </c>
      <c r="T2169" t="s">
        <v>9692</v>
      </c>
      <c r="W2169" t="s">
        <v>6300</v>
      </c>
      <c r="AH2169" t="s">
        <v>9687</v>
      </c>
      <c r="AI2169" t="s">
        <v>7523</v>
      </c>
      <c r="AO2169">
        <v>0</v>
      </c>
      <c r="AP2169" t="s">
        <v>3315</v>
      </c>
      <c r="AQ2169" t="s">
        <v>5313</v>
      </c>
      <c r="AR2169">
        <v>0</v>
      </c>
      <c r="AS2169">
        <v>0</v>
      </c>
    </row>
    <row r="2170" spans="1:45" x14ac:dyDescent="0.15">
      <c r="A2170" t="s">
        <v>3314</v>
      </c>
      <c r="B2170" t="s">
        <v>6294</v>
      </c>
      <c r="C2170" t="s">
        <v>3314</v>
      </c>
      <c r="D2170" t="s">
        <v>925</v>
      </c>
      <c r="E2170" t="s">
        <v>9683</v>
      </c>
      <c r="F2170" t="s">
        <v>9684</v>
      </c>
      <c r="G2170" t="s">
        <v>1456</v>
      </c>
      <c r="H2170" t="s">
        <v>250</v>
      </c>
      <c r="I2170" t="s">
        <v>250</v>
      </c>
      <c r="J2170" t="s">
        <v>250</v>
      </c>
      <c r="K2170" t="s">
        <v>5315</v>
      </c>
      <c r="L2170" t="s">
        <v>5317</v>
      </c>
      <c r="M2170">
        <v>0</v>
      </c>
      <c r="N2170" t="s">
        <v>6046</v>
      </c>
      <c r="O2170" t="s">
        <v>9786</v>
      </c>
      <c r="P2170" t="s">
        <v>9786</v>
      </c>
      <c r="Q2170">
        <v>1</v>
      </c>
      <c r="R2170">
        <v>13</v>
      </c>
      <c r="S2170">
        <v>28507</v>
      </c>
      <c r="T2170" t="s">
        <v>9692</v>
      </c>
      <c r="W2170" t="s">
        <v>6300</v>
      </c>
      <c r="AH2170" t="s">
        <v>9687</v>
      </c>
      <c r="AI2170" t="s">
        <v>7523</v>
      </c>
      <c r="AO2170">
        <v>0</v>
      </c>
      <c r="AP2170" t="s">
        <v>3315</v>
      </c>
      <c r="AQ2170" t="s">
        <v>5313</v>
      </c>
      <c r="AR2170">
        <v>0</v>
      </c>
      <c r="AS2170">
        <v>0</v>
      </c>
    </row>
    <row r="2171" spans="1:45" x14ac:dyDescent="0.15">
      <c r="A2171" t="s">
        <v>3314</v>
      </c>
      <c r="B2171" t="s">
        <v>6294</v>
      </c>
      <c r="C2171" t="s">
        <v>3314</v>
      </c>
      <c r="D2171" t="s">
        <v>925</v>
      </c>
      <c r="E2171" t="s">
        <v>9683</v>
      </c>
      <c r="F2171" t="s">
        <v>9684</v>
      </c>
      <c r="G2171" t="s">
        <v>1456</v>
      </c>
      <c r="H2171" t="s">
        <v>250</v>
      </c>
      <c r="I2171" t="s">
        <v>250</v>
      </c>
      <c r="J2171" t="s">
        <v>250</v>
      </c>
      <c r="K2171" t="s">
        <v>5315</v>
      </c>
      <c r="L2171" t="s">
        <v>5317</v>
      </c>
      <c r="M2171">
        <v>0</v>
      </c>
      <c r="N2171" t="s">
        <v>6046</v>
      </c>
      <c r="O2171" t="s">
        <v>9786</v>
      </c>
      <c r="P2171" t="s">
        <v>9786</v>
      </c>
      <c r="Q2171">
        <v>1</v>
      </c>
      <c r="R2171">
        <v>14</v>
      </c>
      <c r="S2171">
        <v>28507</v>
      </c>
      <c r="T2171" t="s">
        <v>9692</v>
      </c>
      <c r="W2171" t="s">
        <v>6300</v>
      </c>
      <c r="AH2171" t="s">
        <v>9687</v>
      </c>
      <c r="AI2171" t="s">
        <v>7523</v>
      </c>
      <c r="AO2171">
        <v>0</v>
      </c>
      <c r="AP2171" t="s">
        <v>3315</v>
      </c>
      <c r="AQ2171" t="s">
        <v>5313</v>
      </c>
      <c r="AR2171">
        <v>0</v>
      </c>
      <c r="AS2171">
        <v>0</v>
      </c>
    </row>
    <row r="2172" spans="1:45" x14ac:dyDescent="0.15">
      <c r="A2172" t="s">
        <v>3314</v>
      </c>
      <c r="B2172" t="s">
        <v>6294</v>
      </c>
      <c r="C2172" t="s">
        <v>3314</v>
      </c>
      <c r="D2172" t="s">
        <v>925</v>
      </c>
      <c r="E2172" t="s">
        <v>9683</v>
      </c>
      <c r="F2172" t="s">
        <v>9684</v>
      </c>
      <c r="G2172" t="s">
        <v>1456</v>
      </c>
      <c r="H2172" t="s">
        <v>250</v>
      </c>
      <c r="I2172" t="s">
        <v>250</v>
      </c>
      <c r="J2172" t="s">
        <v>250</v>
      </c>
      <c r="K2172" t="s">
        <v>5315</v>
      </c>
      <c r="L2172" t="s">
        <v>5317</v>
      </c>
      <c r="M2172">
        <v>0</v>
      </c>
      <c r="N2172" t="s">
        <v>6046</v>
      </c>
      <c r="O2172" t="s">
        <v>9786</v>
      </c>
      <c r="P2172" t="s">
        <v>9786</v>
      </c>
      <c r="Q2172">
        <v>1</v>
      </c>
      <c r="R2172">
        <v>15</v>
      </c>
      <c r="S2172">
        <v>28507</v>
      </c>
      <c r="T2172" t="s">
        <v>9692</v>
      </c>
      <c r="W2172" t="s">
        <v>6300</v>
      </c>
      <c r="AH2172" t="s">
        <v>9687</v>
      </c>
      <c r="AI2172" t="s">
        <v>7523</v>
      </c>
      <c r="AO2172">
        <v>0</v>
      </c>
      <c r="AP2172" t="s">
        <v>3315</v>
      </c>
      <c r="AQ2172" t="s">
        <v>5313</v>
      </c>
      <c r="AR2172">
        <v>0</v>
      </c>
      <c r="AS2172">
        <v>0</v>
      </c>
    </row>
    <row r="2173" spans="1:45" x14ac:dyDescent="0.15">
      <c r="A2173" t="s">
        <v>3314</v>
      </c>
      <c r="B2173" t="s">
        <v>6294</v>
      </c>
      <c r="C2173" t="s">
        <v>3314</v>
      </c>
      <c r="D2173" t="s">
        <v>925</v>
      </c>
      <c r="E2173" t="s">
        <v>9683</v>
      </c>
      <c r="F2173" t="s">
        <v>9684</v>
      </c>
      <c r="G2173" t="s">
        <v>1456</v>
      </c>
      <c r="H2173" t="s">
        <v>250</v>
      </c>
      <c r="I2173" t="s">
        <v>250</v>
      </c>
      <c r="J2173" t="s">
        <v>250</v>
      </c>
      <c r="K2173" t="s">
        <v>5315</v>
      </c>
      <c r="L2173" t="s">
        <v>5317</v>
      </c>
      <c r="M2173">
        <v>0</v>
      </c>
      <c r="N2173" t="s">
        <v>6046</v>
      </c>
      <c r="O2173" t="s">
        <v>9786</v>
      </c>
      <c r="P2173" t="s">
        <v>9786</v>
      </c>
      <c r="Q2173">
        <v>1</v>
      </c>
      <c r="R2173">
        <v>16</v>
      </c>
      <c r="S2173">
        <v>28507</v>
      </c>
      <c r="T2173" t="s">
        <v>9692</v>
      </c>
      <c r="W2173" t="s">
        <v>6300</v>
      </c>
      <c r="AH2173" t="s">
        <v>9687</v>
      </c>
      <c r="AI2173" t="s">
        <v>7523</v>
      </c>
      <c r="AO2173">
        <v>0</v>
      </c>
      <c r="AP2173" t="s">
        <v>3315</v>
      </c>
      <c r="AQ2173" t="s">
        <v>5313</v>
      </c>
      <c r="AR2173">
        <v>0</v>
      </c>
      <c r="AS2173">
        <v>0</v>
      </c>
    </row>
    <row r="2174" spans="1:45" x14ac:dyDescent="0.15">
      <c r="A2174" t="s">
        <v>3314</v>
      </c>
      <c r="B2174" t="s">
        <v>6294</v>
      </c>
      <c r="C2174" t="s">
        <v>3314</v>
      </c>
      <c r="D2174" t="s">
        <v>925</v>
      </c>
      <c r="E2174" t="s">
        <v>9683</v>
      </c>
      <c r="F2174" t="s">
        <v>9684</v>
      </c>
      <c r="G2174" t="s">
        <v>1456</v>
      </c>
      <c r="H2174" t="s">
        <v>250</v>
      </c>
      <c r="I2174" t="s">
        <v>250</v>
      </c>
      <c r="J2174" t="s">
        <v>250</v>
      </c>
      <c r="K2174" t="s">
        <v>5315</v>
      </c>
      <c r="L2174" t="s">
        <v>5317</v>
      </c>
      <c r="M2174">
        <v>0</v>
      </c>
      <c r="N2174" t="s">
        <v>6046</v>
      </c>
      <c r="O2174" t="s">
        <v>9786</v>
      </c>
      <c r="P2174" t="s">
        <v>9786</v>
      </c>
      <c r="Q2174">
        <v>1</v>
      </c>
      <c r="R2174">
        <v>17</v>
      </c>
      <c r="S2174">
        <v>28507</v>
      </c>
      <c r="T2174" t="s">
        <v>9692</v>
      </c>
      <c r="W2174" t="s">
        <v>6300</v>
      </c>
      <c r="AH2174" t="s">
        <v>9687</v>
      </c>
      <c r="AI2174" t="s">
        <v>7523</v>
      </c>
      <c r="AO2174">
        <v>0</v>
      </c>
      <c r="AP2174" t="s">
        <v>3315</v>
      </c>
      <c r="AQ2174" t="s">
        <v>5313</v>
      </c>
      <c r="AR2174">
        <v>0</v>
      </c>
      <c r="AS2174">
        <v>0</v>
      </c>
    </row>
    <row r="2175" spans="1:45" x14ac:dyDescent="0.15">
      <c r="A2175" t="s">
        <v>3314</v>
      </c>
      <c r="B2175" t="s">
        <v>6294</v>
      </c>
      <c r="C2175" t="s">
        <v>3314</v>
      </c>
      <c r="D2175" t="s">
        <v>925</v>
      </c>
      <c r="E2175" t="s">
        <v>9683</v>
      </c>
      <c r="F2175" t="s">
        <v>9684</v>
      </c>
      <c r="G2175" t="s">
        <v>1456</v>
      </c>
      <c r="H2175" t="s">
        <v>250</v>
      </c>
      <c r="I2175" t="s">
        <v>250</v>
      </c>
      <c r="J2175" t="s">
        <v>250</v>
      </c>
      <c r="K2175" t="s">
        <v>5315</v>
      </c>
      <c r="L2175" t="s">
        <v>5317</v>
      </c>
      <c r="M2175">
        <v>0</v>
      </c>
      <c r="N2175" t="s">
        <v>6046</v>
      </c>
      <c r="O2175" t="s">
        <v>9786</v>
      </c>
      <c r="P2175" t="s">
        <v>9786</v>
      </c>
      <c r="Q2175">
        <v>1</v>
      </c>
      <c r="R2175">
        <v>18</v>
      </c>
      <c r="S2175">
        <v>28507</v>
      </c>
      <c r="T2175" t="s">
        <v>9692</v>
      </c>
      <c r="W2175" t="s">
        <v>6300</v>
      </c>
      <c r="AH2175" t="s">
        <v>9687</v>
      </c>
      <c r="AI2175" t="s">
        <v>7523</v>
      </c>
      <c r="AO2175">
        <v>0</v>
      </c>
      <c r="AP2175" t="s">
        <v>3315</v>
      </c>
      <c r="AQ2175" t="s">
        <v>5313</v>
      </c>
      <c r="AR2175">
        <v>0</v>
      </c>
      <c r="AS2175">
        <v>0</v>
      </c>
    </row>
    <row r="2176" spans="1:45" x14ac:dyDescent="0.15">
      <c r="A2176" t="s">
        <v>3314</v>
      </c>
      <c r="B2176" t="s">
        <v>6294</v>
      </c>
      <c r="C2176" t="s">
        <v>3314</v>
      </c>
      <c r="D2176" t="s">
        <v>925</v>
      </c>
      <c r="E2176" t="s">
        <v>9683</v>
      </c>
      <c r="F2176" t="s">
        <v>9684</v>
      </c>
      <c r="G2176" t="s">
        <v>1456</v>
      </c>
      <c r="H2176" t="s">
        <v>250</v>
      </c>
      <c r="I2176" t="s">
        <v>250</v>
      </c>
      <c r="J2176" t="s">
        <v>250</v>
      </c>
      <c r="K2176" t="s">
        <v>5315</v>
      </c>
      <c r="L2176" t="s">
        <v>5317</v>
      </c>
      <c r="M2176">
        <v>0</v>
      </c>
      <c r="N2176" t="s">
        <v>6046</v>
      </c>
      <c r="O2176" t="s">
        <v>9786</v>
      </c>
      <c r="P2176" t="s">
        <v>9786</v>
      </c>
      <c r="Q2176">
        <v>1</v>
      </c>
      <c r="R2176">
        <v>19</v>
      </c>
      <c r="S2176">
        <v>28507</v>
      </c>
      <c r="T2176" t="s">
        <v>9692</v>
      </c>
      <c r="W2176" t="s">
        <v>6300</v>
      </c>
      <c r="AH2176" t="s">
        <v>9687</v>
      </c>
      <c r="AI2176" t="s">
        <v>7523</v>
      </c>
      <c r="AO2176">
        <v>0</v>
      </c>
      <c r="AP2176" t="s">
        <v>3315</v>
      </c>
      <c r="AQ2176" t="s">
        <v>5313</v>
      </c>
      <c r="AR2176">
        <v>0</v>
      </c>
      <c r="AS2176">
        <v>0</v>
      </c>
    </row>
    <row r="2177" spans="1:45" x14ac:dyDescent="0.15">
      <c r="A2177" t="s">
        <v>3314</v>
      </c>
      <c r="B2177" t="s">
        <v>6294</v>
      </c>
      <c r="C2177" t="s">
        <v>3314</v>
      </c>
      <c r="D2177" t="s">
        <v>925</v>
      </c>
      <c r="E2177" t="s">
        <v>9683</v>
      </c>
      <c r="F2177" t="s">
        <v>9684</v>
      </c>
      <c r="G2177" t="s">
        <v>1456</v>
      </c>
      <c r="H2177" t="s">
        <v>250</v>
      </c>
      <c r="I2177" t="s">
        <v>250</v>
      </c>
      <c r="J2177" t="s">
        <v>250</v>
      </c>
      <c r="K2177" t="s">
        <v>5315</v>
      </c>
      <c r="L2177" t="s">
        <v>5317</v>
      </c>
      <c r="M2177">
        <v>0</v>
      </c>
      <c r="N2177" t="s">
        <v>6046</v>
      </c>
      <c r="O2177" t="s">
        <v>9786</v>
      </c>
      <c r="P2177" t="s">
        <v>9786</v>
      </c>
      <c r="Q2177">
        <v>1</v>
      </c>
      <c r="R2177">
        <v>20</v>
      </c>
      <c r="S2177">
        <v>28507</v>
      </c>
      <c r="T2177" t="s">
        <v>9692</v>
      </c>
      <c r="W2177" t="s">
        <v>6300</v>
      </c>
      <c r="AH2177" t="s">
        <v>9687</v>
      </c>
      <c r="AI2177" t="s">
        <v>7523</v>
      </c>
      <c r="AO2177">
        <v>0</v>
      </c>
      <c r="AP2177" t="s">
        <v>3315</v>
      </c>
      <c r="AQ2177" t="s">
        <v>5313</v>
      </c>
      <c r="AR2177">
        <v>0</v>
      </c>
      <c r="AS2177">
        <v>0</v>
      </c>
    </row>
    <row r="2178" spans="1:45" x14ac:dyDescent="0.15">
      <c r="A2178" t="s">
        <v>3314</v>
      </c>
      <c r="B2178" t="s">
        <v>6294</v>
      </c>
      <c r="C2178" t="s">
        <v>3314</v>
      </c>
      <c r="D2178" t="s">
        <v>925</v>
      </c>
      <c r="E2178" t="s">
        <v>9683</v>
      </c>
      <c r="F2178" t="s">
        <v>9684</v>
      </c>
      <c r="G2178" t="s">
        <v>1456</v>
      </c>
      <c r="H2178" t="s">
        <v>250</v>
      </c>
      <c r="I2178" t="s">
        <v>250</v>
      </c>
      <c r="J2178" t="s">
        <v>250</v>
      </c>
      <c r="K2178" t="s">
        <v>5315</v>
      </c>
      <c r="L2178" t="s">
        <v>5317</v>
      </c>
      <c r="M2178">
        <v>0</v>
      </c>
      <c r="N2178" t="s">
        <v>6046</v>
      </c>
      <c r="O2178" t="s">
        <v>9786</v>
      </c>
      <c r="P2178" t="s">
        <v>9786</v>
      </c>
      <c r="Q2178">
        <v>1</v>
      </c>
      <c r="R2178">
        <v>21</v>
      </c>
      <c r="S2178">
        <v>28507</v>
      </c>
      <c r="T2178" t="s">
        <v>9692</v>
      </c>
      <c r="W2178" t="s">
        <v>6300</v>
      </c>
      <c r="AH2178" t="s">
        <v>9687</v>
      </c>
      <c r="AI2178" t="s">
        <v>7523</v>
      </c>
      <c r="AO2178">
        <v>0</v>
      </c>
      <c r="AP2178" t="s">
        <v>3315</v>
      </c>
      <c r="AQ2178" t="s">
        <v>5313</v>
      </c>
      <c r="AR2178">
        <v>0</v>
      </c>
      <c r="AS2178">
        <v>0</v>
      </c>
    </row>
    <row r="2179" spans="1:45" x14ac:dyDescent="0.15">
      <c r="A2179" t="s">
        <v>3314</v>
      </c>
      <c r="B2179" t="s">
        <v>6294</v>
      </c>
      <c r="C2179" t="s">
        <v>3314</v>
      </c>
      <c r="D2179" t="s">
        <v>925</v>
      </c>
      <c r="E2179" t="s">
        <v>9683</v>
      </c>
      <c r="F2179" t="s">
        <v>9684</v>
      </c>
      <c r="G2179" t="s">
        <v>1456</v>
      </c>
      <c r="H2179" t="s">
        <v>250</v>
      </c>
      <c r="I2179" t="s">
        <v>250</v>
      </c>
      <c r="J2179" t="s">
        <v>250</v>
      </c>
      <c r="K2179" t="s">
        <v>5315</v>
      </c>
      <c r="L2179" t="s">
        <v>5317</v>
      </c>
      <c r="M2179">
        <v>0</v>
      </c>
      <c r="N2179" t="s">
        <v>6046</v>
      </c>
      <c r="O2179" t="s">
        <v>9786</v>
      </c>
      <c r="P2179" t="s">
        <v>9786</v>
      </c>
      <c r="Q2179">
        <v>1</v>
      </c>
      <c r="R2179">
        <v>22</v>
      </c>
      <c r="S2179">
        <v>28507</v>
      </c>
      <c r="T2179" t="s">
        <v>9692</v>
      </c>
      <c r="W2179" t="s">
        <v>6300</v>
      </c>
      <c r="AH2179" t="s">
        <v>9687</v>
      </c>
      <c r="AI2179" t="s">
        <v>7523</v>
      </c>
      <c r="AO2179">
        <v>0</v>
      </c>
      <c r="AP2179" t="s">
        <v>3315</v>
      </c>
      <c r="AQ2179" t="s">
        <v>5313</v>
      </c>
      <c r="AR2179">
        <v>0</v>
      </c>
      <c r="AS2179">
        <v>0</v>
      </c>
    </row>
    <row r="2180" spans="1:45" x14ac:dyDescent="0.15">
      <c r="A2180" t="s">
        <v>3314</v>
      </c>
      <c r="B2180" t="s">
        <v>6294</v>
      </c>
      <c r="C2180" t="s">
        <v>3314</v>
      </c>
      <c r="D2180" t="s">
        <v>925</v>
      </c>
      <c r="E2180" t="s">
        <v>9683</v>
      </c>
      <c r="F2180" t="s">
        <v>9684</v>
      </c>
      <c r="G2180" t="s">
        <v>1456</v>
      </c>
      <c r="H2180" t="s">
        <v>250</v>
      </c>
      <c r="I2180" t="s">
        <v>250</v>
      </c>
      <c r="J2180" t="s">
        <v>250</v>
      </c>
      <c r="K2180" t="s">
        <v>5315</v>
      </c>
      <c r="L2180" t="s">
        <v>5317</v>
      </c>
      <c r="M2180">
        <v>0</v>
      </c>
      <c r="N2180" t="s">
        <v>6046</v>
      </c>
      <c r="O2180" t="s">
        <v>9786</v>
      </c>
      <c r="P2180" t="s">
        <v>9786</v>
      </c>
      <c r="Q2180">
        <v>1</v>
      </c>
      <c r="R2180">
        <v>23</v>
      </c>
      <c r="S2180">
        <v>28507</v>
      </c>
      <c r="T2180" t="s">
        <v>9692</v>
      </c>
      <c r="W2180" t="s">
        <v>6300</v>
      </c>
      <c r="AH2180" t="s">
        <v>9687</v>
      </c>
      <c r="AI2180" t="s">
        <v>7523</v>
      </c>
      <c r="AO2180">
        <v>0</v>
      </c>
      <c r="AP2180" t="s">
        <v>3315</v>
      </c>
      <c r="AQ2180" t="s">
        <v>5313</v>
      </c>
      <c r="AR2180">
        <v>0</v>
      </c>
      <c r="AS2180">
        <v>0</v>
      </c>
    </row>
    <row r="2181" spans="1:45" x14ac:dyDescent="0.15">
      <c r="A2181" t="s">
        <v>3314</v>
      </c>
      <c r="B2181" t="s">
        <v>6294</v>
      </c>
      <c r="C2181" t="s">
        <v>3314</v>
      </c>
      <c r="D2181" t="s">
        <v>925</v>
      </c>
      <c r="E2181" t="s">
        <v>9683</v>
      </c>
      <c r="F2181" t="s">
        <v>9684</v>
      </c>
      <c r="G2181" t="s">
        <v>1456</v>
      </c>
      <c r="H2181" t="s">
        <v>250</v>
      </c>
      <c r="I2181" t="s">
        <v>250</v>
      </c>
      <c r="J2181" t="s">
        <v>250</v>
      </c>
      <c r="K2181" t="s">
        <v>5315</v>
      </c>
      <c r="L2181" t="s">
        <v>5317</v>
      </c>
      <c r="M2181">
        <v>0</v>
      </c>
      <c r="N2181" t="s">
        <v>6046</v>
      </c>
      <c r="O2181" t="s">
        <v>9786</v>
      </c>
      <c r="P2181" t="s">
        <v>9786</v>
      </c>
      <c r="Q2181">
        <v>1</v>
      </c>
      <c r="R2181">
        <v>24</v>
      </c>
      <c r="S2181">
        <v>28507</v>
      </c>
      <c r="T2181" t="s">
        <v>9692</v>
      </c>
      <c r="W2181" t="s">
        <v>6300</v>
      </c>
      <c r="AH2181" t="s">
        <v>9687</v>
      </c>
      <c r="AI2181" t="s">
        <v>7523</v>
      </c>
      <c r="AO2181">
        <v>0</v>
      </c>
      <c r="AP2181" t="s">
        <v>3315</v>
      </c>
      <c r="AQ2181" t="s">
        <v>5313</v>
      </c>
      <c r="AR2181">
        <v>0</v>
      </c>
      <c r="AS2181">
        <v>0</v>
      </c>
    </row>
    <row r="2182" spans="1:45" x14ac:dyDescent="0.15">
      <c r="A2182" t="s">
        <v>3314</v>
      </c>
      <c r="B2182" t="s">
        <v>6294</v>
      </c>
      <c r="C2182" t="s">
        <v>3314</v>
      </c>
      <c r="D2182" t="s">
        <v>925</v>
      </c>
      <c r="E2182" t="s">
        <v>9683</v>
      </c>
      <c r="F2182" t="s">
        <v>9684</v>
      </c>
      <c r="G2182" t="s">
        <v>1456</v>
      </c>
      <c r="H2182" t="s">
        <v>250</v>
      </c>
      <c r="I2182" t="s">
        <v>250</v>
      </c>
      <c r="J2182" t="s">
        <v>250</v>
      </c>
      <c r="K2182" t="s">
        <v>5315</v>
      </c>
      <c r="L2182" t="s">
        <v>5317</v>
      </c>
      <c r="M2182">
        <v>0</v>
      </c>
      <c r="N2182" t="s">
        <v>6046</v>
      </c>
      <c r="O2182" t="s">
        <v>9787</v>
      </c>
      <c r="P2182" t="s">
        <v>9787</v>
      </c>
      <c r="Q2182">
        <v>1</v>
      </c>
      <c r="R2182">
        <v>1</v>
      </c>
      <c r="S2182">
        <v>28507</v>
      </c>
      <c r="T2182" t="s">
        <v>9692</v>
      </c>
      <c r="W2182" t="s">
        <v>6300</v>
      </c>
      <c r="AH2182" t="s">
        <v>9687</v>
      </c>
      <c r="AI2182" t="s">
        <v>7523</v>
      </c>
      <c r="AO2182">
        <v>0</v>
      </c>
      <c r="AP2182" t="s">
        <v>3315</v>
      </c>
      <c r="AQ2182" t="s">
        <v>5313</v>
      </c>
      <c r="AR2182">
        <v>0</v>
      </c>
      <c r="AS2182">
        <v>0</v>
      </c>
    </row>
    <row r="2183" spans="1:45" x14ac:dyDescent="0.15">
      <c r="A2183" t="s">
        <v>3314</v>
      </c>
      <c r="B2183" t="s">
        <v>6294</v>
      </c>
      <c r="C2183" t="s">
        <v>3314</v>
      </c>
      <c r="D2183" t="s">
        <v>925</v>
      </c>
      <c r="E2183" t="s">
        <v>9683</v>
      </c>
      <c r="F2183" t="s">
        <v>9684</v>
      </c>
      <c r="G2183" t="s">
        <v>1456</v>
      </c>
      <c r="H2183" t="s">
        <v>250</v>
      </c>
      <c r="I2183" t="s">
        <v>250</v>
      </c>
      <c r="J2183" t="s">
        <v>250</v>
      </c>
      <c r="K2183" t="s">
        <v>5315</v>
      </c>
      <c r="L2183" t="s">
        <v>5317</v>
      </c>
      <c r="M2183">
        <v>0</v>
      </c>
      <c r="N2183" t="s">
        <v>6046</v>
      </c>
      <c r="O2183" t="s">
        <v>9787</v>
      </c>
      <c r="P2183" t="s">
        <v>9787</v>
      </c>
      <c r="Q2183">
        <v>1</v>
      </c>
      <c r="R2183">
        <v>2</v>
      </c>
      <c r="S2183">
        <v>28507</v>
      </c>
      <c r="T2183" t="s">
        <v>9692</v>
      </c>
      <c r="W2183" t="s">
        <v>6300</v>
      </c>
      <c r="AH2183" t="s">
        <v>9687</v>
      </c>
      <c r="AI2183" t="s">
        <v>7523</v>
      </c>
      <c r="AO2183">
        <v>0</v>
      </c>
      <c r="AP2183" t="s">
        <v>3315</v>
      </c>
      <c r="AQ2183" t="s">
        <v>5313</v>
      </c>
      <c r="AR2183">
        <v>0</v>
      </c>
      <c r="AS2183">
        <v>0</v>
      </c>
    </row>
    <row r="2184" spans="1:45" x14ac:dyDescent="0.15">
      <c r="A2184" t="s">
        <v>3314</v>
      </c>
      <c r="B2184" t="s">
        <v>6294</v>
      </c>
      <c r="C2184" t="s">
        <v>3314</v>
      </c>
      <c r="D2184" t="s">
        <v>925</v>
      </c>
      <c r="E2184" t="s">
        <v>9683</v>
      </c>
      <c r="F2184" t="s">
        <v>9684</v>
      </c>
      <c r="G2184" t="s">
        <v>1456</v>
      </c>
      <c r="H2184" t="s">
        <v>250</v>
      </c>
      <c r="I2184" t="s">
        <v>250</v>
      </c>
      <c r="J2184" t="s">
        <v>250</v>
      </c>
      <c r="K2184" t="s">
        <v>5315</v>
      </c>
      <c r="L2184" t="s">
        <v>5317</v>
      </c>
      <c r="M2184">
        <v>0</v>
      </c>
      <c r="N2184" t="s">
        <v>6046</v>
      </c>
      <c r="O2184" t="s">
        <v>9787</v>
      </c>
      <c r="P2184" t="s">
        <v>9787</v>
      </c>
      <c r="Q2184">
        <v>1</v>
      </c>
      <c r="R2184">
        <v>3</v>
      </c>
      <c r="S2184">
        <v>28507</v>
      </c>
      <c r="T2184" t="s">
        <v>9692</v>
      </c>
      <c r="W2184" t="s">
        <v>6300</v>
      </c>
      <c r="AH2184" t="s">
        <v>9687</v>
      </c>
      <c r="AI2184" t="s">
        <v>7523</v>
      </c>
      <c r="AO2184">
        <v>0</v>
      </c>
      <c r="AP2184" t="s">
        <v>3315</v>
      </c>
      <c r="AQ2184" t="s">
        <v>5313</v>
      </c>
      <c r="AR2184">
        <v>0</v>
      </c>
      <c r="AS2184">
        <v>0</v>
      </c>
    </row>
    <row r="2185" spans="1:45" x14ac:dyDescent="0.15">
      <c r="A2185" t="s">
        <v>3314</v>
      </c>
      <c r="B2185" t="s">
        <v>6294</v>
      </c>
      <c r="C2185" t="s">
        <v>3314</v>
      </c>
      <c r="D2185" t="s">
        <v>925</v>
      </c>
      <c r="E2185" t="s">
        <v>9683</v>
      </c>
      <c r="F2185" t="s">
        <v>9684</v>
      </c>
      <c r="G2185" t="s">
        <v>1456</v>
      </c>
      <c r="H2185" t="s">
        <v>250</v>
      </c>
      <c r="I2185" t="s">
        <v>250</v>
      </c>
      <c r="J2185" t="s">
        <v>250</v>
      </c>
      <c r="K2185" t="s">
        <v>5315</v>
      </c>
      <c r="L2185" t="s">
        <v>5317</v>
      </c>
      <c r="M2185">
        <v>0</v>
      </c>
      <c r="N2185" t="s">
        <v>6046</v>
      </c>
      <c r="O2185" t="s">
        <v>9787</v>
      </c>
      <c r="P2185" t="s">
        <v>9787</v>
      </c>
      <c r="Q2185">
        <v>1</v>
      </c>
      <c r="R2185">
        <v>4</v>
      </c>
      <c r="S2185">
        <v>28507</v>
      </c>
      <c r="T2185" t="s">
        <v>9692</v>
      </c>
      <c r="W2185" t="s">
        <v>6300</v>
      </c>
      <c r="AH2185" t="s">
        <v>9687</v>
      </c>
      <c r="AI2185" t="s">
        <v>7523</v>
      </c>
      <c r="AO2185">
        <v>0</v>
      </c>
      <c r="AP2185" t="s">
        <v>3315</v>
      </c>
      <c r="AQ2185" t="s">
        <v>5313</v>
      </c>
      <c r="AR2185">
        <v>0</v>
      </c>
      <c r="AS2185">
        <v>0</v>
      </c>
    </row>
    <row r="2186" spans="1:45" x14ac:dyDescent="0.15">
      <c r="A2186" t="s">
        <v>3314</v>
      </c>
      <c r="B2186" t="s">
        <v>6294</v>
      </c>
      <c r="C2186" t="s">
        <v>3314</v>
      </c>
      <c r="D2186" t="s">
        <v>925</v>
      </c>
      <c r="E2186" t="s">
        <v>9683</v>
      </c>
      <c r="F2186" t="s">
        <v>9684</v>
      </c>
      <c r="G2186" t="s">
        <v>1456</v>
      </c>
      <c r="H2186" t="s">
        <v>250</v>
      </c>
      <c r="I2186" t="s">
        <v>250</v>
      </c>
      <c r="J2186" t="s">
        <v>250</v>
      </c>
      <c r="K2186" t="s">
        <v>5315</v>
      </c>
      <c r="L2186" t="s">
        <v>5317</v>
      </c>
      <c r="M2186">
        <v>0</v>
      </c>
      <c r="N2186" t="s">
        <v>6046</v>
      </c>
      <c r="O2186" t="s">
        <v>9787</v>
      </c>
      <c r="P2186" t="s">
        <v>9787</v>
      </c>
      <c r="Q2186">
        <v>1</v>
      </c>
      <c r="R2186">
        <v>5</v>
      </c>
      <c r="S2186">
        <v>28507</v>
      </c>
      <c r="T2186" t="s">
        <v>9692</v>
      </c>
      <c r="W2186" t="s">
        <v>6300</v>
      </c>
      <c r="AH2186" t="s">
        <v>9687</v>
      </c>
      <c r="AI2186" t="s">
        <v>7523</v>
      </c>
      <c r="AO2186">
        <v>0</v>
      </c>
      <c r="AP2186" t="s">
        <v>3315</v>
      </c>
      <c r="AQ2186" t="s">
        <v>5313</v>
      </c>
      <c r="AR2186">
        <v>0</v>
      </c>
      <c r="AS2186">
        <v>0</v>
      </c>
    </row>
    <row r="2187" spans="1:45" x14ac:dyDescent="0.15">
      <c r="A2187" t="s">
        <v>3314</v>
      </c>
      <c r="B2187" t="s">
        <v>6294</v>
      </c>
      <c r="C2187" t="s">
        <v>3314</v>
      </c>
      <c r="D2187" t="s">
        <v>925</v>
      </c>
      <c r="E2187" t="s">
        <v>9683</v>
      </c>
      <c r="F2187" t="s">
        <v>9684</v>
      </c>
      <c r="G2187" t="s">
        <v>1456</v>
      </c>
      <c r="H2187" t="s">
        <v>250</v>
      </c>
      <c r="I2187" t="s">
        <v>250</v>
      </c>
      <c r="J2187" t="s">
        <v>250</v>
      </c>
      <c r="K2187" t="s">
        <v>5315</v>
      </c>
      <c r="L2187" t="s">
        <v>5317</v>
      </c>
      <c r="M2187">
        <v>0</v>
      </c>
      <c r="N2187" t="s">
        <v>6046</v>
      </c>
      <c r="O2187" t="s">
        <v>9787</v>
      </c>
      <c r="P2187" t="s">
        <v>9787</v>
      </c>
      <c r="Q2187">
        <v>1</v>
      </c>
      <c r="R2187">
        <v>6</v>
      </c>
      <c r="S2187">
        <v>28507</v>
      </c>
      <c r="T2187" t="s">
        <v>9692</v>
      </c>
      <c r="W2187" t="s">
        <v>6300</v>
      </c>
      <c r="AH2187" t="s">
        <v>9687</v>
      </c>
      <c r="AI2187" t="s">
        <v>7523</v>
      </c>
      <c r="AO2187">
        <v>0</v>
      </c>
      <c r="AP2187" t="s">
        <v>3315</v>
      </c>
      <c r="AQ2187" t="s">
        <v>5313</v>
      </c>
      <c r="AR2187">
        <v>0</v>
      </c>
      <c r="AS2187">
        <v>0</v>
      </c>
    </row>
    <row r="2188" spans="1:45" x14ac:dyDescent="0.15">
      <c r="A2188" t="s">
        <v>3314</v>
      </c>
      <c r="B2188" t="s">
        <v>6294</v>
      </c>
      <c r="C2188" t="s">
        <v>3314</v>
      </c>
      <c r="D2188" t="s">
        <v>925</v>
      </c>
      <c r="E2188" t="s">
        <v>9683</v>
      </c>
      <c r="F2188" t="s">
        <v>9684</v>
      </c>
      <c r="G2188" t="s">
        <v>1456</v>
      </c>
      <c r="H2188" t="s">
        <v>250</v>
      </c>
      <c r="I2188" t="s">
        <v>250</v>
      </c>
      <c r="J2188" t="s">
        <v>250</v>
      </c>
      <c r="K2188" t="s">
        <v>5315</v>
      </c>
      <c r="L2188" t="s">
        <v>5317</v>
      </c>
      <c r="M2188">
        <v>0</v>
      </c>
      <c r="N2188" t="s">
        <v>6046</v>
      </c>
      <c r="O2188" t="s">
        <v>9787</v>
      </c>
      <c r="P2188" t="s">
        <v>9787</v>
      </c>
      <c r="Q2188">
        <v>1</v>
      </c>
      <c r="R2188">
        <v>7</v>
      </c>
      <c r="S2188">
        <v>28507</v>
      </c>
      <c r="T2188" t="s">
        <v>9692</v>
      </c>
      <c r="W2188" t="s">
        <v>6300</v>
      </c>
      <c r="AH2188" t="s">
        <v>9687</v>
      </c>
      <c r="AI2188" t="s">
        <v>7523</v>
      </c>
      <c r="AO2188">
        <v>0</v>
      </c>
      <c r="AP2188" t="s">
        <v>3315</v>
      </c>
      <c r="AQ2188" t="s">
        <v>5313</v>
      </c>
      <c r="AR2188">
        <v>0</v>
      </c>
      <c r="AS2188">
        <v>0</v>
      </c>
    </row>
    <row r="2189" spans="1:45" x14ac:dyDescent="0.15">
      <c r="A2189" t="s">
        <v>3314</v>
      </c>
      <c r="B2189" t="s">
        <v>6294</v>
      </c>
      <c r="C2189" t="s">
        <v>3314</v>
      </c>
      <c r="D2189" t="s">
        <v>925</v>
      </c>
      <c r="E2189" t="s">
        <v>9683</v>
      </c>
      <c r="F2189" t="s">
        <v>9684</v>
      </c>
      <c r="G2189" t="s">
        <v>1456</v>
      </c>
      <c r="H2189" t="s">
        <v>250</v>
      </c>
      <c r="I2189" t="s">
        <v>250</v>
      </c>
      <c r="J2189" t="s">
        <v>250</v>
      </c>
      <c r="K2189" t="s">
        <v>5315</v>
      </c>
      <c r="L2189" t="s">
        <v>5317</v>
      </c>
      <c r="M2189">
        <v>0</v>
      </c>
      <c r="N2189" t="s">
        <v>6046</v>
      </c>
      <c r="O2189" t="s">
        <v>9787</v>
      </c>
      <c r="P2189" t="s">
        <v>9787</v>
      </c>
      <c r="Q2189">
        <v>1</v>
      </c>
      <c r="R2189">
        <v>8</v>
      </c>
      <c r="S2189">
        <v>28507</v>
      </c>
      <c r="T2189" t="s">
        <v>9692</v>
      </c>
      <c r="W2189" t="s">
        <v>6300</v>
      </c>
      <c r="AH2189" t="s">
        <v>9687</v>
      </c>
      <c r="AI2189" t="s">
        <v>7523</v>
      </c>
      <c r="AO2189">
        <v>0</v>
      </c>
      <c r="AP2189" t="s">
        <v>3315</v>
      </c>
      <c r="AQ2189" t="s">
        <v>5313</v>
      </c>
      <c r="AR2189">
        <v>0</v>
      </c>
      <c r="AS2189">
        <v>0</v>
      </c>
    </row>
    <row r="2190" spans="1:45" x14ac:dyDescent="0.15">
      <c r="A2190" t="s">
        <v>3314</v>
      </c>
      <c r="B2190" t="s">
        <v>6294</v>
      </c>
      <c r="C2190" t="s">
        <v>3314</v>
      </c>
      <c r="D2190" t="s">
        <v>925</v>
      </c>
      <c r="E2190" t="s">
        <v>9683</v>
      </c>
      <c r="F2190" t="s">
        <v>9684</v>
      </c>
      <c r="G2190" t="s">
        <v>1456</v>
      </c>
      <c r="H2190" t="s">
        <v>250</v>
      </c>
      <c r="I2190" t="s">
        <v>250</v>
      </c>
      <c r="J2190" t="s">
        <v>250</v>
      </c>
      <c r="K2190" t="s">
        <v>5315</v>
      </c>
      <c r="L2190" t="s">
        <v>5317</v>
      </c>
      <c r="M2190">
        <v>0</v>
      </c>
      <c r="N2190" t="s">
        <v>6046</v>
      </c>
      <c r="O2190" t="s">
        <v>9787</v>
      </c>
      <c r="P2190" t="s">
        <v>9787</v>
      </c>
      <c r="Q2190">
        <v>1</v>
      </c>
      <c r="R2190">
        <v>9</v>
      </c>
      <c r="S2190">
        <v>28507</v>
      </c>
      <c r="T2190" t="s">
        <v>9692</v>
      </c>
      <c r="W2190" t="s">
        <v>6300</v>
      </c>
      <c r="AH2190" t="s">
        <v>9687</v>
      </c>
      <c r="AI2190" t="s">
        <v>7523</v>
      </c>
      <c r="AO2190">
        <v>0</v>
      </c>
      <c r="AP2190" t="s">
        <v>3315</v>
      </c>
      <c r="AQ2190" t="s">
        <v>5313</v>
      </c>
      <c r="AR2190">
        <v>0</v>
      </c>
      <c r="AS2190">
        <v>0</v>
      </c>
    </row>
    <row r="2191" spans="1:45" x14ac:dyDescent="0.15">
      <c r="A2191" t="s">
        <v>3314</v>
      </c>
      <c r="B2191" t="s">
        <v>6294</v>
      </c>
      <c r="C2191" t="s">
        <v>3314</v>
      </c>
      <c r="D2191" t="s">
        <v>925</v>
      </c>
      <c r="E2191" t="s">
        <v>9683</v>
      </c>
      <c r="F2191" t="s">
        <v>9684</v>
      </c>
      <c r="G2191" t="s">
        <v>1456</v>
      </c>
      <c r="H2191" t="s">
        <v>250</v>
      </c>
      <c r="I2191" t="s">
        <v>250</v>
      </c>
      <c r="J2191" t="s">
        <v>250</v>
      </c>
      <c r="K2191" t="s">
        <v>5315</v>
      </c>
      <c r="L2191" t="s">
        <v>5317</v>
      </c>
      <c r="M2191">
        <v>0</v>
      </c>
      <c r="N2191" t="s">
        <v>6046</v>
      </c>
      <c r="O2191" t="s">
        <v>9787</v>
      </c>
      <c r="P2191" t="s">
        <v>9787</v>
      </c>
      <c r="Q2191">
        <v>1</v>
      </c>
      <c r="R2191">
        <v>10</v>
      </c>
      <c r="S2191">
        <v>28507</v>
      </c>
      <c r="T2191" t="s">
        <v>9692</v>
      </c>
      <c r="W2191" t="s">
        <v>6300</v>
      </c>
      <c r="AH2191" t="s">
        <v>9687</v>
      </c>
      <c r="AI2191" t="s">
        <v>7523</v>
      </c>
      <c r="AO2191">
        <v>0</v>
      </c>
      <c r="AP2191" t="s">
        <v>3315</v>
      </c>
      <c r="AQ2191" t="s">
        <v>5313</v>
      </c>
      <c r="AR2191">
        <v>0</v>
      </c>
      <c r="AS2191">
        <v>0</v>
      </c>
    </row>
    <row r="2192" spans="1:45" x14ac:dyDescent="0.15">
      <c r="A2192" t="s">
        <v>3314</v>
      </c>
      <c r="B2192" t="s">
        <v>6294</v>
      </c>
      <c r="C2192" t="s">
        <v>3314</v>
      </c>
      <c r="D2192" t="s">
        <v>925</v>
      </c>
      <c r="E2192" t="s">
        <v>9683</v>
      </c>
      <c r="F2192" t="s">
        <v>9684</v>
      </c>
      <c r="G2192" t="s">
        <v>1456</v>
      </c>
      <c r="H2192" t="s">
        <v>250</v>
      </c>
      <c r="I2192" t="s">
        <v>250</v>
      </c>
      <c r="J2192" t="s">
        <v>250</v>
      </c>
      <c r="K2192" t="s">
        <v>5315</v>
      </c>
      <c r="L2192" t="s">
        <v>5317</v>
      </c>
      <c r="M2192">
        <v>0</v>
      </c>
      <c r="N2192" t="s">
        <v>6046</v>
      </c>
      <c r="O2192" t="s">
        <v>9787</v>
      </c>
      <c r="P2192" t="s">
        <v>9787</v>
      </c>
      <c r="Q2192">
        <v>1</v>
      </c>
      <c r="R2192">
        <v>11</v>
      </c>
      <c r="S2192">
        <v>28507</v>
      </c>
      <c r="T2192" t="s">
        <v>9692</v>
      </c>
      <c r="W2192" t="s">
        <v>6300</v>
      </c>
      <c r="AH2192" t="s">
        <v>9687</v>
      </c>
      <c r="AI2192" t="s">
        <v>7523</v>
      </c>
      <c r="AO2192">
        <v>0</v>
      </c>
      <c r="AP2192" t="s">
        <v>3315</v>
      </c>
      <c r="AQ2192" t="s">
        <v>5313</v>
      </c>
      <c r="AR2192">
        <v>0</v>
      </c>
      <c r="AS2192">
        <v>0</v>
      </c>
    </row>
    <row r="2193" spans="1:45" x14ac:dyDescent="0.15">
      <c r="A2193" t="s">
        <v>3314</v>
      </c>
      <c r="B2193" t="s">
        <v>6294</v>
      </c>
      <c r="C2193" t="s">
        <v>3314</v>
      </c>
      <c r="D2193" t="s">
        <v>925</v>
      </c>
      <c r="E2193" t="s">
        <v>9683</v>
      </c>
      <c r="F2193" t="s">
        <v>9684</v>
      </c>
      <c r="G2193" t="s">
        <v>1456</v>
      </c>
      <c r="H2193" t="s">
        <v>250</v>
      </c>
      <c r="I2193" t="s">
        <v>250</v>
      </c>
      <c r="J2193" t="s">
        <v>250</v>
      </c>
      <c r="K2193" t="s">
        <v>5315</v>
      </c>
      <c r="L2193" t="s">
        <v>5317</v>
      </c>
      <c r="M2193">
        <v>0</v>
      </c>
      <c r="N2193" t="s">
        <v>6046</v>
      </c>
      <c r="O2193" t="s">
        <v>9787</v>
      </c>
      <c r="P2193" t="s">
        <v>9787</v>
      </c>
      <c r="Q2193">
        <v>1</v>
      </c>
      <c r="R2193">
        <v>12</v>
      </c>
      <c r="S2193">
        <v>28507</v>
      </c>
      <c r="T2193" t="s">
        <v>9692</v>
      </c>
      <c r="W2193" t="s">
        <v>6300</v>
      </c>
      <c r="AH2193" t="s">
        <v>9687</v>
      </c>
      <c r="AI2193" t="s">
        <v>7523</v>
      </c>
      <c r="AO2193">
        <v>0</v>
      </c>
      <c r="AP2193" t="s">
        <v>3315</v>
      </c>
      <c r="AQ2193" t="s">
        <v>5313</v>
      </c>
      <c r="AR2193">
        <v>0</v>
      </c>
      <c r="AS2193">
        <v>0</v>
      </c>
    </row>
    <row r="2194" spans="1:45" x14ac:dyDescent="0.15">
      <c r="A2194" t="s">
        <v>3314</v>
      </c>
      <c r="B2194" t="s">
        <v>6294</v>
      </c>
      <c r="C2194" t="s">
        <v>3314</v>
      </c>
      <c r="D2194" t="s">
        <v>925</v>
      </c>
      <c r="E2194" t="s">
        <v>9683</v>
      </c>
      <c r="F2194" t="s">
        <v>9684</v>
      </c>
      <c r="G2194" t="s">
        <v>1456</v>
      </c>
      <c r="H2194" t="s">
        <v>250</v>
      </c>
      <c r="I2194" t="s">
        <v>250</v>
      </c>
      <c r="J2194" t="s">
        <v>250</v>
      </c>
      <c r="K2194" t="s">
        <v>5315</v>
      </c>
      <c r="L2194" t="s">
        <v>5317</v>
      </c>
      <c r="M2194">
        <v>0</v>
      </c>
      <c r="N2194" t="s">
        <v>6046</v>
      </c>
      <c r="O2194" t="s">
        <v>9787</v>
      </c>
      <c r="P2194" t="s">
        <v>9787</v>
      </c>
      <c r="Q2194">
        <v>1</v>
      </c>
      <c r="R2194">
        <v>13</v>
      </c>
      <c r="S2194">
        <v>28507</v>
      </c>
      <c r="T2194" t="s">
        <v>9692</v>
      </c>
      <c r="W2194" t="s">
        <v>6300</v>
      </c>
      <c r="AH2194" t="s">
        <v>9687</v>
      </c>
      <c r="AI2194" t="s">
        <v>7523</v>
      </c>
      <c r="AO2194">
        <v>0</v>
      </c>
      <c r="AP2194" t="s">
        <v>3315</v>
      </c>
      <c r="AQ2194" t="s">
        <v>5313</v>
      </c>
      <c r="AR2194">
        <v>0</v>
      </c>
      <c r="AS2194">
        <v>0</v>
      </c>
    </row>
    <row r="2195" spans="1:45" x14ac:dyDescent="0.15">
      <c r="A2195" t="s">
        <v>3314</v>
      </c>
      <c r="B2195" t="s">
        <v>6294</v>
      </c>
      <c r="C2195" t="s">
        <v>3314</v>
      </c>
      <c r="D2195" t="s">
        <v>925</v>
      </c>
      <c r="E2195" t="s">
        <v>9683</v>
      </c>
      <c r="F2195" t="s">
        <v>9684</v>
      </c>
      <c r="G2195" t="s">
        <v>1456</v>
      </c>
      <c r="H2195" t="s">
        <v>250</v>
      </c>
      <c r="I2195" t="s">
        <v>250</v>
      </c>
      <c r="J2195" t="s">
        <v>250</v>
      </c>
      <c r="K2195" t="s">
        <v>5315</v>
      </c>
      <c r="L2195" t="s">
        <v>5317</v>
      </c>
      <c r="M2195">
        <v>0</v>
      </c>
      <c r="N2195" t="s">
        <v>6046</v>
      </c>
      <c r="O2195" t="s">
        <v>9787</v>
      </c>
      <c r="P2195" t="s">
        <v>9787</v>
      </c>
      <c r="Q2195">
        <v>1</v>
      </c>
      <c r="R2195">
        <v>14</v>
      </c>
      <c r="S2195">
        <v>28507</v>
      </c>
      <c r="T2195" t="s">
        <v>9692</v>
      </c>
      <c r="W2195" t="s">
        <v>6300</v>
      </c>
      <c r="AH2195" t="s">
        <v>9687</v>
      </c>
      <c r="AI2195" t="s">
        <v>7523</v>
      </c>
      <c r="AO2195">
        <v>0</v>
      </c>
      <c r="AP2195" t="s">
        <v>3315</v>
      </c>
      <c r="AQ2195" t="s">
        <v>5313</v>
      </c>
      <c r="AR2195">
        <v>0</v>
      </c>
      <c r="AS2195">
        <v>0</v>
      </c>
    </row>
    <row r="2196" spans="1:45" x14ac:dyDescent="0.15">
      <c r="A2196" t="s">
        <v>3314</v>
      </c>
      <c r="B2196" t="s">
        <v>6294</v>
      </c>
      <c r="C2196" t="s">
        <v>3314</v>
      </c>
      <c r="D2196" t="s">
        <v>925</v>
      </c>
      <c r="E2196" t="s">
        <v>9683</v>
      </c>
      <c r="F2196" t="s">
        <v>9684</v>
      </c>
      <c r="G2196" t="s">
        <v>1456</v>
      </c>
      <c r="H2196" t="s">
        <v>250</v>
      </c>
      <c r="I2196" t="s">
        <v>250</v>
      </c>
      <c r="J2196" t="s">
        <v>250</v>
      </c>
      <c r="K2196" t="s">
        <v>5315</v>
      </c>
      <c r="L2196" t="s">
        <v>5317</v>
      </c>
      <c r="M2196">
        <v>0</v>
      </c>
      <c r="N2196" t="s">
        <v>6046</v>
      </c>
      <c r="O2196" t="s">
        <v>9787</v>
      </c>
      <c r="P2196" t="s">
        <v>9787</v>
      </c>
      <c r="Q2196">
        <v>1</v>
      </c>
      <c r="R2196">
        <v>15</v>
      </c>
      <c r="S2196">
        <v>28507</v>
      </c>
      <c r="T2196" t="s">
        <v>9692</v>
      </c>
      <c r="W2196" t="s">
        <v>6300</v>
      </c>
      <c r="AH2196" t="s">
        <v>9687</v>
      </c>
      <c r="AI2196" t="s">
        <v>7523</v>
      </c>
      <c r="AO2196">
        <v>0</v>
      </c>
      <c r="AP2196" t="s">
        <v>3315</v>
      </c>
      <c r="AQ2196" t="s">
        <v>5313</v>
      </c>
      <c r="AR2196">
        <v>0</v>
      </c>
      <c r="AS2196">
        <v>0</v>
      </c>
    </row>
    <row r="2197" spans="1:45" x14ac:dyDescent="0.15">
      <c r="A2197" t="s">
        <v>3314</v>
      </c>
      <c r="B2197" t="s">
        <v>6294</v>
      </c>
      <c r="C2197" t="s">
        <v>3314</v>
      </c>
      <c r="D2197" t="s">
        <v>925</v>
      </c>
      <c r="E2197" t="s">
        <v>9683</v>
      </c>
      <c r="F2197" t="s">
        <v>9684</v>
      </c>
      <c r="G2197" t="s">
        <v>1456</v>
      </c>
      <c r="H2197" t="s">
        <v>250</v>
      </c>
      <c r="I2197" t="s">
        <v>250</v>
      </c>
      <c r="J2197" t="s">
        <v>250</v>
      </c>
      <c r="K2197" t="s">
        <v>5315</v>
      </c>
      <c r="L2197" t="s">
        <v>5317</v>
      </c>
      <c r="M2197">
        <v>0</v>
      </c>
      <c r="N2197" t="s">
        <v>6046</v>
      </c>
      <c r="O2197" t="s">
        <v>9787</v>
      </c>
      <c r="P2197" t="s">
        <v>9787</v>
      </c>
      <c r="Q2197">
        <v>1</v>
      </c>
      <c r="R2197">
        <v>16</v>
      </c>
      <c r="S2197">
        <v>28507</v>
      </c>
      <c r="T2197" t="s">
        <v>9692</v>
      </c>
      <c r="W2197" t="s">
        <v>6300</v>
      </c>
      <c r="AH2197" t="s">
        <v>9687</v>
      </c>
      <c r="AI2197" t="s">
        <v>7523</v>
      </c>
      <c r="AO2197">
        <v>0</v>
      </c>
      <c r="AP2197" t="s">
        <v>3315</v>
      </c>
      <c r="AQ2197" t="s">
        <v>5313</v>
      </c>
      <c r="AR2197">
        <v>0</v>
      </c>
      <c r="AS2197">
        <v>0</v>
      </c>
    </row>
    <row r="2198" spans="1:45" x14ac:dyDescent="0.15">
      <c r="A2198" t="s">
        <v>3314</v>
      </c>
      <c r="B2198" t="s">
        <v>6294</v>
      </c>
      <c r="C2198" t="s">
        <v>3314</v>
      </c>
      <c r="D2198" t="s">
        <v>925</v>
      </c>
      <c r="E2198" t="s">
        <v>9683</v>
      </c>
      <c r="F2198" t="s">
        <v>9684</v>
      </c>
      <c r="G2198" t="s">
        <v>1456</v>
      </c>
      <c r="H2198" t="s">
        <v>250</v>
      </c>
      <c r="I2198" t="s">
        <v>250</v>
      </c>
      <c r="J2198" t="s">
        <v>250</v>
      </c>
      <c r="K2198" t="s">
        <v>5315</v>
      </c>
      <c r="L2198" t="s">
        <v>5317</v>
      </c>
      <c r="M2198">
        <v>0</v>
      </c>
      <c r="N2198" t="s">
        <v>6046</v>
      </c>
      <c r="O2198" t="s">
        <v>9787</v>
      </c>
      <c r="P2198" t="s">
        <v>9787</v>
      </c>
      <c r="Q2198">
        <v>1</v>
      </c>
      <c r="R2198">
        <v>17</v>
      </c>
      <c r="S2198">
        <v>28507</v>
      </c>
      <c r="T2198" t="s">
        <v>9692</v>
      </c>
      <c r="W2198" t="s">
        <v>6300</v>
      </c>
      <c r="AH2198" t="s">
        <v>9687</v>
      </c>
      <c r="AI2198" t="s">
        <v>7523</v>
      </c>
      <c r="AO2198">
        <v>0</v>
      </c>
      <c r="AP2198" t="s">
        <v>3315</v>
      </c>
      <c r="AQ2198" t="s">
        <v>5313</v>
      </c>
      <c r="AR2198">
        <v>0</v>
      </c>
      <c r="AS2198">
        <v>0</v>
      </c>
    </row>
    <row r="2199" spans="1:45" x14ac:dyDescent="0.15">
      <c r="A2199" t="s">
        <v>3314</v>
      </c>
      <c r="B2199" t="s">
        <v>6294</v>
      </c>
      <c r="C2199" t="s">
        <v>3314</v>
      </c>
      <c r="D2199" t="s">
        <v>925</v>
      </c>
      <c r="E2199" t="s">
        <v>9683</v>
      </c>
      <c r="F2199" t="s">
        <v>9684</v>
      </c>
      <c r="G2199" t="s">
        <v>1456</v>
      </c>
      <c r="H2199" t="s">
        <v>250</v>
      </c>
      <c r="I2199" t="s">
        <v>250</v>
      </c>
      <c r="J2199" t="s">
        <v>250</v>
      </c>
      <c r="K2199" t="s">
        <v>5315</v>
      </c>
      <c r="L2199" t="s">
        <v>5317</v>
      </c>
      <c r="M2199">
        <v>0</v>
      </c>
      <c r="N2199" t="s">
        <v>6046</v>
      </c>
      <c r="O2199" t="s">
        <v>9787</v>
      </c>
      <c r="P2199" t="s">
        <v>9787</v>
      </c>
      <c r="Q2199">
        <v>1</v>
      </c>
      <c r="R2199">
        <v>18</v>
      </c>
      <c r="S2199">
        <v>28507</v>
      </c>
      <c r="T2199" t="s">
        <v>9692</v>
      </c>
      <c r="W2199" t="s">
        <v>6300</v>
      </c>
      <c r="AH2199" t="s">
        <v>9687</v>
      </c>
      <c r="AI2199" t="s">
        <v>7523</v>
      </c>
      <c r="AO2199">
        <v>0</v>
      </c>
      <c r="AP2199" t="s">
        <v>3315</v>
      </c>
      <c r="AQ2199" t="s">
        <v>5313</v>
      </c>
      <c r="AR2199">
        <v>0</v>
      </c>
      <c r="AS2199">
        <v>0</v>
      </c>
    </row>
    <row r="2200" spans="1:45" x14ac:dyDescent="0.15">
      <c r="A2200" t="s">
        <v>3314</v>
      </c>
      <c r="B2200" t="s">
        <v>6294</v>
      </c>
      <c r="C2200" t="s">
        <v>3314</v>
      </c>
      <c r="D2200" t="s">
        <v>925</v>
      </c>
      <c r="E2200" t="s">
        <v>9683</v>
      </c>
      <c r="F2200" t="s">
        <v>9684</v>
      </c>
      <c r="G2200" t="s">
        <v>1456</v>
      </c>
      <c r="H2200" t="s">
        <v>250</v>
      </c>
      <c r="I2200" t="s">
        <v>250</v>
      </c>
      <c r="J2200" t="s">
        <v>250</v>
      </c>
      <c r="K2200" t="s">
        <v>5315</v>
      </c>
      <c r="L2200" t="s">
        <v>5317</v>
      </c>
      <c r="M2200">
        <v>0</v>
      </c>
      <c r="N2200" t="s">
        <v>6046</v>
      </c>
      <c r="O2200" t="s">
        <v>9787</v>
      </c>
      <c r="P2200" t="s">
        <v>9787</v>
      </c>
      <c r="Q2200">
        <v>1</v>
      </c>
      <c r="R2200">
        <v>19</v>
      </c>
      <c r="S2200">
        <v>28507</v>
      </c>
      <c r="T2200" t="s">
        <v>9692</v>
      </c>
      <c r="W2200" t="s">
        <v>6300</v>
      </c>
      <c r="AH2200" t="s">
        <v>9687</v>
      </c>
      <c r="AI2200" t="s">
        <v>7523</v>
      </c>
      <c r="AO2200">
        <v>0</v>
      </c>
      <c r="AP2200" t="s">
        <v>3315</v>
      </c>
      <c r="AQ2200" t="s">
        <v>5313</v>
      </c>
      <c r="AR2200">
        <v>0</v>
      </c>
      <c r="AS2200">
        <v>0</v>
      </c>
    </row>
    <row r="2201" spans="1:45" x14ac:dyDescent="0.15">
      <c r="A2201" t="s">
        <v>3314</v>
      </c>
      <c r="B2201" t="s">
        <v>6294</v>
      </c>
      <c r="C2201" t="s">
        <v>3314</v>
      </c>
      <c r="D2201" t="s">
        <v>925</v>
      </c>
      <c r="E2201" t="s">
        <v>9683</v>
      </c>
      <c r="F2201" t="s">
        <v>9684</v>
      </c>
      <c r="G2201" t="s">
        <v>1456</v>
      </c>
      <c r="H2201" t="s">
        <v>250</v>
      </c>
      <c r="I2201" t="s">
        <v>250</v>
      </c>
      <c r="J2201" t="s">
        <v>250</v>
      </c>
      <c r="K2201" t="s">
        <v>5315</v>
      </c>
      <c r="L2201" t="s">
        <v>5317</v>
      </c>
      <c r="M2201">
        <v>0</v>
      </c>
      <c r="N2201" t="s">
        <v>6046</v>
      </c>
      <c r="O2201" t="s">
        <v>9787</v>
      </c>
      <c r="P2201" t="s">
        <v>9787</v>
      </c>
      <c r="Q2201">
        <v>1</v>
      </c>
      <c r="R2201">
        <v>20</v>
      </c>
      <c r="S2201">
        <v>28507</v>
      </c>
      <c r="T2201" t="s">
        <v>9692</v>
      </c>
      <c r="W2201" t="s">
        <v>6300</v>
      </c>
      <c r="AH2201" t="s">
        <v>9687</v>
      </c>
      <c r="AI2201" t="s">
        <v>7523</v>
      </c>
      <c r="AO2201">
        <v>0</v>
      </c>
      <c r="AP2201" t="s">
        <v>3315</v>
      </c>
      <c r="AQ2201" t="s">
        <v>5313</v>
      </c>
      <c r="AR2201">
        <v>0</v>
      </c>
      <c r="AS2201">
        <v>0</v>
      </c>
    </row>
    <row r="2202" spans="1:45" x14ac:dyDescent="0.15">
      <c r="A2202" t="s">
        <v>3314</v>
      </c>
      <c r="B2202" t="s">
        <v>6294</v>
      </c>
      <c r="C2202" t="s">
        <v>3314</v>
      </c>
      <c r="D2202" t="s">
        <v>925</v>
      </c>
      <c r="E2202" t="s">
        <v>9683</v>
      </c>
      <c r="F2202" t="s">
        <v>9684</v>
      </c>
      <c r="G2202" t="s">
        <v>1456</v>
      </c>
      <c r="H2202" t="s">
        <v>250</v>
      </c>
      <c r="I2202" t="s">
        <v>250</v>
      </c>
      <c r="J2202" t="s">
        <v>250</v>
      </c>
      <c r="K2202" t="s">
        <v>5315</v>
      </c>
      <c r="L2202" t="s">
        <v>5317</v>
      </c>
      <c r="M2202">
        <v>0</v>
      </c>
      <c r="N2202" t="s">
        <v>6046</v>
      </c>
      <c r="O2202" t="s">
        <v>9787</v>
      </c>
      <c r="P2202" t="s">
        <v>9787</v>
      </c>
      <c r="Q2202">
        <v>1</v>
      </c>
      <c r="R2202">
        <v>21</v>
      </c>
      <c r="S2202">
        <v>28507</v>
      </c>
      <c r="T2202" t="s">
        <v>9692</v>
      </c>
      <c r="W2202" t="s">
        <v>6300</v>
      </c>
      <c r="AH2202" t="s">
        <v>9687</v>
      </c>
      <c r="AI2202" t="s">
        <v>7523</v>
      </c>
      <c r="AO2202">
        <v>0</v>
      </c>
      <c r="AP2202" t="s">
        <v>3315</v>
      </c>
      <c r="AQ2202" t="s">
        <v>5313</v>
      </c>
      <c r="AR2202">
        <v>0</v>
      </c>
      <c r="AS2202">
        <v>0</v>
      </c>
    </row>
    <row r="2203" spans="1:45" x14ac:dyDescent="0.15">
      <c r="A2203" t="s">
        <v>3314</v>
      </c>
      <c r="B2203" t="s">
        <v>6294</v>
      </c>
      <c r="C2203" t="s">
        <v>3314</v>
      </c>
      <c r="D2203" t="s">
        <v>925</v>
      </c>
      <c r="E2203" t="s">
        <v>9683</v>
      </c>
      <c r="F2203" t="s">
        <v>9684</v>
      </c>
      <c r="G2203" t="s">
        <v>1456</v>
      </c>
      <c r="H2203" t="s">
        <v>250</v>
      </c>
      <c r="I2203" t="s">
        <v>250</v>
      </c>
      <c r="J2203" t="s">
        <v>250</v>
      </c>
      <c r="K2203" t="s">
        <v>5315</v>
      </c>
      <c r="L2203" t="s">
        <v>5317</v>
      </c>
      <c r="M2203">
        <v>0</v>
      </c>
      <c r="N2203" t="s">
        <v>6046</v>
      </c>
      <c r="O2203" t="s">
        <v>9787</v>
      </c>
      <c r="P2203" t="s">
        <v>9787</v>
      </c>
      <c r="Q2203">
        <v>1</v>
      </c>
      <c r="R2203">
        <v>22</v>
      </c>
      <c r="S2203">
        <v>28507</v>
      </c>
      <c r="T2203" t="s">
        <v>9692</v>
      </c>
      <c r="W2203" t="s">
        <v>6300</v>
      </c>
      <c r="AH2203" t="s">
        <v>9687</v>
      </c>
      <c r="AI2203" t="s">
        <v>7523</v>
      </c>
      <c r="AO2203">
        <v>0</v>
      </c>
      <c r="AP2203" t="s">
        <v>3315</v>
      </c>
      <c r="AQ2203" t="s">
        <v>5313</v>
      </c>
      <c r="AR2203">
        <v>0</v>
      </c>
      <c r="AS2203">
        <v>0</v>
      </c>
    </row>
    <row r="2204" spans="1:45" x14ac:dyDescent="0.15">
      <c r="A2204" t="s">
        <v>3314</v>
      </c>
      <c r="B2204" t="s">
        <v>6294</v>
      </c>
      <c r="C2204" t="s">
        <v>3314</v>
      </c>
      <c r="D2204" t="s">
        <v>925</v>
      </c>
      <c r="E2204" t="s">
        <v>9683</v>
      </c>
      <c r="F2204" t="s">
        <v>9684</v>
      </c>
      <c r="G2204" t="s">
        <v>1456</v>
      </c>
      <c r="H2204" t="s">
        <v>250</v>
      </c>
      <c r="I2204" t="s">
        <v>250</v>
      </c>
      <c r="J2204" t="s">
        <v>250</v>
      </c>
      <c r="K2204" t="s">
        <v>5315</v>
      </c>
      <c r="L2204" t="s">
        <v>5317</v>
      </c>
      <c r="M2204">
        <v>0</v>
      </c>
      <c r="N2204" t="s">
        <v>6046</v>
      </c>
      <c r="O2204" t="s">
        <v>9787</v>
      </c>
      <c r="P2204" t="s">
        <v>9787</v>
      </c>
      <c r="Q2204">
        <v>1</v>
      </c>
      <c r="R2204">
        <v>23</v>
      </c>
      <c r="S2204">
        <v>28507</v>
      </c>
      <c r="T2204" t="s">
        <v>9692</v>
      </c>
      <c r="W2204" t="s">
        <v>6300</v>
      </c>
      <c r="AH2204" t="s">
        <v>9687</v>
      </c>
      <c r="AI2204" t="s">
        <v>7523</v>
      </c>
      <c r="AO2204">
        <v>0</v>
      </c>
      <c r="AP2204" t="s">
        <v>3315</v>
      </c>
      <c r="AQ2204" t="s">
        <v>5313</v>
      </c>
      <c r="AR2204">
        <v>0</v>
      </c>
      <c r="AS2204">
        <v>0</v>
      </c>
    </row>
    <row r="2205" spans="1:45" x14ac:dyDescent="0.15">
      <c r="A2205" t="s">
        <v>3314</v>
      </c>
      <c r="B2205" t="s">
        <v>6294</v>
      </c>
      <c r="C2205" t="s">
        <v>3314</v>
      </c>
      <c r="D2205" t="s">
        <v>925</v>
      </c>
      <c r="E2205" t="s">
        <v>9683</v>
      </c>
      <c r="F2205" t="s">
        <v>9684</v>
      </c>
      <c r="G2205" t="s">
        <v>1456</v>
      </c>
      <c r="H2205" t="s">
        <v>250</v>
      </c>
      <c r="I2205" t="s">
        <v>250</v>
      </c>
      <c r="J2205" t="s">
        <v>250</v>
      </c>
      <c r="K2205" t="s">
        <v>5315</v>
      </c>
      <c r="L2205" t="s">
        <v>5317</v>
      </c>
      <c r="M2205">
        <v>0</v>
      </c>
      <c r="N2205" t="s">
        <v>6046</v>
      </c>
      <c r="O2205" t="s">
        <v>9787</v>
      </c>
      <c r="P2205" t="s">
        <v>9787</v>
      </c>
      <c r="Q2205">
        <v>1</v>
      </c>
      <c r="R2205">
        <v>24</v>
      </c>
      <c r="S2205">
        <v>28507</v>
      </c>
      <c r="T2205" t="s">
        <v>9692</v>
      </c>
      <c r="W2205" t="s">
        <v>6300</v>
      </c>
      <c r="AH2205" t="s">
        <v>9687</v>
      </c>
      <c r="AI2205" t="s">
        <v>7523</v>
      </c>
      <c r="AO2205">
        <v>0</v>
      </c>
      <c r="AP2205" t="s">
        <v>3315</v>
      </c>
      <c r="AQ2205" t="s">
        <v>5313</v>
      </c>
      <c r="AR2205">
        <v>0</v>
      </c>
      <c r="AS2205">
        <v>0</v>
      </c>
    </row>
    <row r="2206" spans="1:45" x14ac:dyDescent="0.15">
      <c r="A2206" t="s">
        <v>3314</v>
      </c>
      <c r="B2206" t="s">
        <v>6294</v>
      </c>
      <c r="C2206" t="s">
        <v>3314</v>
      </c>
      <c r="D2206" t="s">
        <v>925</v>
      </c>
      <c r="E2206" t="s">
        <v>9683</v>
      </c>
      <c r="F2206" t="s">
        <v>9684</v>
      </c>
      <c r="G2206" t="s">
        <v>1456</v>
      </c>
      <c r="H2206" t="s">
        <v>250</v>
      </c>
      <c r="I2206" t="s">
        <v>250</v>
      </c>
      <c r="J2206" t="s">
        <v>250</v>
      </c>
      <c r="K2206" t="s">
        <v>5315</v>
      </c>
      <c r="L2206" t="s">
        <v>5317</v>
      </c>
      <c r="M2206">
        <v>0</v>
      </c>
      <c r="N2206" t="s">
        <v>6046</v>
      </c>
      <c r="O2206" t="s">
        <v>9788</v>
      </c>
      <c r="P2206" t="s">
        <v>9788</v>
      </c>
      <c r="Q2206">
        <v>1</v>
      </c>
      <c r="R2206">
        <v>1</v>
      </c>
      <c r="S2206">
        <v>28507</v>
      </c>
      <c r="T2206" t="s">
        <v>9692</v>
      </c>
      <c r="W2206" t="s">
        <v>6300</v>
      </c>
      <c r="AH2206" t="s">
        <v>9687</v>
      </c>
      <c r="AI2206" t="s">
        <v>7523</v>
      </c>
      <c r="AO2206">
        <v>0</v>
      </c>
      <c r="AP2206" t="s">
        <v>3315</v>
      </c>
      <c r="AQ2206" t="s">
        <v>5313</v>
      </c>
      <c r="AR2206">
        <v>0</v>
      </c>
      <c r="AS2206">
        <v>0</v>
      </c>
    </row>
    <row r="2207" spans="1:45" x14ac:dyDescent="0.15">
      <c r="A2207" t="s">
        <v>3314</v>
      </c>
      <c r="B2207" t="s">
        <v>6294</v>
      </c>
      <c r="C2207" t="s">
        <v>3314</v>
      </c>
      <c r="D2207" t="s">
        <v>925</v>
      </c>
      <c r="E2207" t="s">
        <v>9683</v>
      </c>
      <c r="F2207" t="s">
        <v>9684</v>
      </c>
      <c r="G2207" t="s">
        <v>1456</v>
      </c>
      <c r="H2207" t="s">
        <v>250</v>
      </c>
      <c r="I2207" t="s">
        <v>250</v>
      </c>
      <c r="J2207" t="s">
        <v>250</v>
      </c>
      <c r="K2207" t="s">
        <v>5315</v>
      </c>
      <c r="L2207" t="s">
        <v>5317</v>
      </c>
      <c r="M2207">
        <v>0</v>
      </c>
      <c r="N2207" t="s">
        <v>6046</v>
      </c>
      <c r="O2207" t="s">
        <v>9788</v>
      </c>
      <c r="P2207" t="s">
        <v>9788</v>
      </c>
      <c r="Q2207">
        <v>1</v>
      </c>
      <c r="R2207">
        <v>2</v>
      </c>
      <c r="S2207">
        <v>28507</v>
      </c>
      <c r="T2207" t="s">
        <v>9692</v>
      </c>
      <c r="W2207" t="s">
        <v>6300</v>
      </c>
      <c r="AH2207" t="s">
        <v>9687</v>
      </c>
      <c r="AI2207" t="s">
        <v>7523</v>
      </c>
      <c r="AO2207">
        <v>0</v>
      </c>
      <c r="AP2207" t="s">
        <v>3315</v>
      </c>
      <c r="AQ2207" t="s">
        <v>5313</v>
      </c>
      <c r="AR2207">
        <v>0</v>
      </c>
      <c r="AS2207">
        <v>0</v>
      </c>
    </row>
    <row r="2208" spans="1:45" x14ac:dyDescent="0.15">
      <c r="A2208" t="s">
        <v>3314</v>
      </c>
      <c r="B2208" t="s">
        <v>6294</v>
      </c>
      <c r="C2208" t="s">
        <v>3314</v>
      </c>
      <c r="D2208" t="s">
        <v>925</v>
      </c>
      <c r="E2208" t="s">
        <v>9683</v>
      </c>
      <c r="F2208" t="s">
        <v>9684</v>
      </c>
      <c r="G2208" t="s">
        <v>1456</v>
      </c>
      <c r="H2208" t="s">
        <v>250</v>
      </c>
      <c r="I2208" t="s">
        <v>250</v>
      </c>
      <c r="J2208" t="s">
        <v>250</v>
      </c>
      <c r="K2208" t="s">
        <v>5315</v>
      </c>
      <c r="L2208" t="s">
        <v>5317</v>
      </c>
      <c r="M2208">
        <v>0</v>
      </c>
      <c r="N2208" t="s">
        <v>6046</v>
      </c>
      <c r="O2208" t="s">
        <v>9788</v>
      </c>
      <c r="P2208" t="s">
        <v>9788</v>
      </c>
      <c r="Q2208">
        <v>1</v>
      </c>
      <c r="R2208">
        <v>3</v>
      </c>
      <c r="S2208">
        <v>28507</v>
      </c>
      <c r="T2208" t="s">
        <v>9692</v>
      </c>
      <c r="W2208" t="s">
        <v>6300</v>
      </c>
      <c r="AH2208" t="s">
        <v>9687</v>
      </c>
      <c r="AI2208" t="s">
        <v>7523</v>
      </c>
      <c r="AO2208">
        <v>0</v>
      </c>
      <c r="AP2208" t="s">
        <v>3315</v>
      </c>
      <c r="AQ2208" t="s">
        <v>5313</v>
      </c>
      <c r="AR2208">
        <v>0</v>
      </c>
      <c r="AS2208">
        <v>0</v>
      </c>
    </row>
    <row r="2209" spans="1:45" x14ac:dyDescent="0.15">
      <c r="A2209" t="s">
        <v>3314</v>
      </c>
      <c r="B2209" t="s">
        <v>6294</v>
      </c>
      <c r="C2209" t="s">
        <v>3314</v>
      </c>
      <c r="D2209" t="s">
        <v>925</v>
      </c>
      <c r="E2209" t="s">
        <v>9683</v>
      </c>
      <c r="F2209" t="s">
        <v>9684</v>
      </c>
      <c r="G2209" t="s">
        <v>1456</v>
      </c>
      <c r="H2209" t="s">
        <v>250</v>
      </c>
      <c r="I2209" t="s">
        <v>250</v>
      </c>
      <c r="J2209" t="s">
        <v>250</v>
      </c>
      <c r="K2209" t="s">
        <v>5315</v>
      </c>
      <c r="L2209" t="s">
        <v>5317</v>
      </c>
      <c r="M2209">
        <v>0</v>
      </c>
      <c r="N2209" t="s">
        <v>6046</v>
      </c>
      <c r="O2209" t="s">
        <v>9788</v>
      </c>
      <c r="P2209" t="s">
        <v>9788</v>
      </c>
      <c r="Q2209">
        <v>1</v>
      </c>
      <c r="R2209">
        <v>4</v>
      </c>
      <c r="S2209">
        <v>28507</v>
      </c>
      <c r="T2209" t="s">
        <v>9692</v>
      </c>
      <c r="W2209" t="s">
        <v>6300</v>
      </c>
      <c r="AH2209" t="s">
        <v>9687</v>
      </c>
      <c r="AI2209" t="s">
        <v>7523</v>
      </c>
      <c r="AO2209">
        <v>0</v>
      </c>
      <c r="AP2209" t="s">
        <v>3315</v>
      </c>
      <c r="AQ2209" t="s">
        <v>5313</v>
      </c>
      <c r="AR2209">
        <v>0</v>
      </c>
      <c r="AS2209">
        <v>0</v>
      </c>
    </row>
    <row r="2210" spans="1:45" x14ac:dyDescent="0.15">
      <c r="A2210" t="s">
        <v>3314</v>
      </c>
      <c r="B2210" t="s">
        <v>6294</v>
      </c>
      <c r="C2210" t="s">
        <v>3314</v>
      </c>
      <c r="D2210" t="s">
        <v>925</v>
      </c>
      <c r="E2210" t="s">
        <v>9683</v>
      </c>
      <c r="F2210" t="s">
        <v>9684</v>
      </c>
      <c r="G2210" t="s">
        <v>1456</v>
      </c>
      <c r="H2210" t="s">
        <v>250</v>
      </c>
      <c r="I2210" t="s">
        <v>250</v>
      </c>
      <c r="J2210" t="s">
        <v>250</v>
      </c>
      <c r="K2210" t="s">
        <v>5315</v>
      </c>
      <c r="L2210" t="s">
        <v>5317</v>
      </c>
      <c r="M2210">
        <v>0</v>
      </c>
      <c r="N2210" t="s">
        <v>6046</v>
      </c>
      <c r="O2210" t="s">
        <v>9788</v>
      </c>
      <c r="P2210" t="s">
        <v>9788</v>
      </c>
      <c r="Q2210">
        <v>1</v>
      </c>
      <c r="R2210">
        <v>5</v>
      </c>
      <c r="S2210">
        <v>28507</v>
      </c>
      <c r="T2210" t="s">
        <v>9692</v>
      </c>
      <c r="W2210" t="s">
        <v>6300</v>
      </c>
      <c r="AH2210" t="s">
        <v>9687</v>
      </c>
      <c r="AI2210" t="s">
        <v>7523</v>
      </c>
      <c r="AO2210">
        <v>0</v>
      </c>
      <c r="AP2210" t="s">
        <v>3315</v>
      </c>
      <c r="AQ2210" t="s">
        <v>5313</v>
      </c>
      <c r="AR2210">
        <v>0</v>
      </c>
      <c r="AS2210">
        <v>0</v>
      </c>
    </row>
    <row r="2211" spans="1:45" x14ac:dyDescent="0.15">
      <c r="A2211" t="s">
        <v>3314</v>
      </c>
      <c r="B2211" t="s">
        <v>6294</v>
      </c>
      <c r="C2211" t="s">
        <v>3314</v>
      </c>
      <c r="D2211" t="s">
        <v>925</v>
      </c>
      <c r="E2211" t="s">
        <v>9683</v>
      </c>
      <c r="F2211" t="s">
        <v>9684</v>
      </c>
      <c r="G2211" t="s">
        <v>1456</v>
      </c>
      <c r="H2211" t="s">
        <v>250</v>
      </c>
      <c r="I2211" t="s">
        <v>250</v>
      </c>
      <c r="J2211" t="s">
        <v>250</v>
      </c>
      <c r="K2211" t="s">
        <v>5315</v>
      </c>
      <c r="L2211" t="s">
        <v>5317</v>
      </c>
      <c r="M2211">
        <v>0</v>
      </c>
      <c r="N2211" t="s">
        <v>6046</v>
      </c>
      <c r="O2211" t="s">
        <v>9788</v>
      </c>
      <c r="P2211" t="s">
        <v>9788</v>
      </c>
      <c r="Q2211">
        <v>1</v>
      </c>
      <c r="R2211">
        <v>6</v>
      </c>
      <c r="S2211">
        <v>28507</v>
      </c>
      <c r="T2211" t="s">
        <v>9692</v>
      </c>
      <c r="W2211" t="s">
        <v>6300</v>
      </c>
      <c r="AH2211" t="s">
        <v>9687</v>
      </c>
      <c r="AI2211" t="s">
        <v>7523</v>
      </c>
      <c r="AO2211">
        <v>0</v>
      </c>
      <c r="AP2211" t="s">
        <v>3315</v>
      </c>
      <c r="AQ2211" t="s">
        <v>5313</v>
      </c>
      <c r="AR2211">
        <v>0</v>
      </c>
      <c r="AS2211">
        <v>0</v>
      </c>
    </row>
    <row r="2212" spans="1:45" x14ac:dyDescent="0.15">
      <c r="A2212" t="s">
        <v>3314</v>
      </c>
      <c r="B2212" t="s">
        <v>6294</v>
      </c>
      <c r="C2212" t="s">
        <v>3314</v>
      </c>
      <c r="D2212" t="s">
        <v>925</v>
      </c>
      <c r="E2212" t="s">
        <v>9683</v>
      </c>
      <c r="F2212" t="s">
        <v>9684</v>
      </c>
      <c r="G2212" t="s">
        <v>1456</v>
      </c>
      <c r="H2212" t="s">
        <v>250</v>
      </c>
      <c r="I2212" t="s">
        <v>250</v>
      </c>
      <c r="J2212" t="s">
        <v>250</v>
      </c>
      <c r="K2212" t="s">
        <v>5315</v>
      </c>
      <c r="L2212" t="s">
        <v>5317</v>
      </c>
      <c r="M2212">
        <v>0</v>
      </c>
      <c r="N2212" t="s">
        <v>6046</v>
      </c>
      <c r="O2212" t="s">
        <v>9788</v>
      </c>
      <c r="P2212" t="s">
        <v>9788</v>
      </c>
      <c r="Q2212">
        <v>1</v>
      </c>
      <c r="R2212">
        <v>7</v>
      </c>
      <c r="S2212">
        <v>28507</v>
      </c>
      <c r="T2212" t="s">
        <v>9692</v>
      </c>
      <c r="W2212" t="s">
        <v>6300</v>
      </c>
      <c r="AH2212" t="s">
        <v>9687</v>
      </c>
      <c r="AI2212" t="s">
        <v>7523</v>
      </c>
      <c r="AO2212">
        <v>0</v>
      </c>
      <c r="AP2212" t="s">
        <v>3315</v>
      </c>
      <c r="AQ2212" t="s">
        <v>5313</v>
      </c>
      <c r="AR2212">
        <v>0</v>
      </c>
      <c r="AS2212">
        <v>0</v>
      </c>
    </row>
    <row r="2213" spans="1:45" x14ac:dyDescent="0.15">
      <c r="A2213" t="s">
        <v>3314</v>
      </c>
      <c r="B2213" t="s">
        <v>6294</v>
      </c>
      <c r="C2213" t="s">
        <v>3314</v>
      </c>
      <c r="D2213" t="s">
        <v>925</v>
      </c>
      <c r="E2213" t="s">
        <v>9683</v>
      </c>
      <c r="F2213" t="s">
        <v>9684</v>
      </c>
      <c r="G2213" t="s">
        <v>1456</v>
      </c>
      <c r="H2213" t="s">
        <v>250</v>
      </c>
      <c r="I2213" t="s">
        <v>250</v>
      </c>
      <c r="J2213" t="s">
        <v>250</v>
      </c>
      <c r="K2213" t="s">
        <v>5315</v>
      </c>
      <c r="L2213" t="s">
        <v>5317</v>
      </c>
      <c r="M2213">
        <v>0</v>
      </c>
      <c r="N2213" t="s">
        <v>6046</v>
      </c>
      <c r="O2213" t="s">
        <v>9788</v>
      </c>
      <c r="P2213" t="s">
        <v>9788</v>
      </c>
      <c r="Q2213">
        <v>1</v>
      </c>
      <c r="R2213">
        <v>8</v>
      </c>
      <c r="S2213">
        <v>28507</v>
      </c>
      <c r="T2213" t="s">
        <v>9692</v>
      </c>
      <c r="W2213" t="s">
        <v>6300</v>
      </c>
      <c r="AH2213" t="s">
        <v>9687</v>
      </c>
      <c r="AI2213" t="s">
        <v>7523</v>
      </c>
      <c r="AO2213">
        <v>0</v>
      </c>
      <c r="AP2213" t="s">
        <v>3315</v>
      </c>
      <c r="AQ2213" t="s">
        <v>5313</v>
      </c>
      <c r="AR2213">
        <v>0</v>
      </c>
      <c r="AS2213">
        <v>0</v>
      </c>
    </row>
    <row r="2214" spans="1:45" x14ac:dyDescent="0.15">
      <c r="A2214" t="s">
        <v>3314</v>
      </c>
      <c r="B2214" t="s">
        <v>6294</v>
      </c>
      <c r="C2214" t="s">
        <v>3314</v>
      </c>
      <c r="D2214" t="s">
        <v>925</v>
      </c>
      <c r="E2214" t="s">
        <v>9683</v>
      </c>
      <c r="F2214" t="s">
        <v>9684</v>
      </c>
      <c r="G2214" t="s">
        <v>1456</v>
      </c>
      <c r="H2214" t="s">
        <v>250</v>
      </c>
      <c r="I2214" t="s">
        <v>250</v>
      </c>
      <c r="J2214" t="s">
        <v>250</v>
      </c>
      <c r="K2214" t="s">
        <v>5315</v>
      </c>
      <c r="L2214" t="s">
        <v>5317</v>
      </c>
      <c r="M2214">
        <v>0</v>
      </c>
      <c r="N2214" t="s">
        <v>6046</v>
      </c>
      <c r="O2214" t="s">
        <v>9788</v>
      </c>
      <c r="P2214" t="s">
        <v>9788</v>
      </c>
      <c r="Q2214">
        <v>1</v>
      </c>
      <c r="R2214">
        <v>9</v>
      </c>
      <c r="S2214">
        <v>28507</v>
      </c>
      <c r="T2214" t="s">
        <v>9692</v>
      </c>
      <c r="W2214" t="s">
        <v>6300</v>
      </c>
      <c r="AH2214" t="s">
        <v>9687</v>
      </c>
      <c r="AI2214" t="s">
        <v>7523</v>
      </c>
      <c r="AO2214">
        <v>0</v>
      </c>
      <c r="AP2214" t="s">
        <v>3315</v>
      </c>
      <c r="AQ2214" t="s">
        <v>5313</v>
      </c>
      <c r="AR2214">
        <v>0</v>
      </c>
      <c r="AS2214">
        <v>0</v>
      </c>
    </row>
    <row r="2215" spans="1:45" x14ac:dyDescent="0.15">
      <c r="A2215" t="s">
        <v>3314</v>
      </c>
      <c r="B2215" t="s">
        <v>6294</v>
      </c>
      <c r="C2215" t="s">
        <v>3314</v>
      </c>
      <c r="D2215" t="s">
        <v>925</v>
      </c>
      <c r="E2215" t="s">
        <v>9683</v>
      </c>
      <c r="F2215" t="s">
        <v>9684</v>
      </c>
      <c r="G2215" t="s">
        <v>1456</v>
      </c>
      <c r="H2215" t="s">
        <v>250</v>
      </c>
      <c r="I2215" t="s">
        <v>250</v>
      </c>
      <c r="J2215" t="s">
        <v>250</v>
      </c>
      <c r="K2215" t="s">
        <v>5315</v>
      </c>
      <c r="L2215" t="s">
        <v>5317</v>
      </c>
      <c r="M2215">
        <v>0</v>
      </c>
      <c r="N2215" t="s">
        <v>6046</v>
      </c>
      <c r="O2215" t="s">
        <v>9788</v>
      </c>
      <c r="P2215" t="s">
        <v>9788</v>
      </c>
      <c r="Q2215">
        <v>1</v>
      </c>
      <c r="R2215">
        <v>10</v>
      </c>
      <c r="S2215">
        <v>28507</v>
      </c>
      <c r="T2215" t="s">
        <v>9692</v>
      </c>
      <c r="W2215" t="s">
        <v>6300</v>
      </c>
      <c r="AH2215" t="s">
        <v>9687</v>
      </c>
      <c r="AI2215" t="s">
        <v>7523</v>
      </c>
      <c r="AO2215">
        <v>0</v>
      </c>
      <c r="AP2215" t="s">
        <v>3315</v>
      </c>
      <c r="AQ2215" t="s">
        <v>5313</v>
      </c>
      <c r="AR2215">
        <v>0</v>
      </c>
      <c r="AS2215">
        <v>0</v>
      </c>
    </row>
    <row r="2216" spans="1:45" x14ac:dyDescent="0.15">
      <c r="A2216" t="s">
        <v>3314</v>
      </c>
      <c r="B2216" t="s">
        <v>6294</v>
      </c>
      <c r="C2216" t="s">
        <v>3314</v>
      </c>
      <c r="D2216" t="s">
        <v>925</v>
      </c>
      <c r="E2216" t="s">
        <v>9683</v>
      </c>
      <c r="F2216" t="s">
        <v>9684</v>
      </c>
      <c r="G2216" t="s">
        <v>1456</v>
      </c>
      <c r="H2216" t="s">
        <v>250</v>
      </c>
      <c r="I2216" t="s">
        <v>250</v>
      </c>
      <c r="J2216" t="s">
        <v>250</v>
      </c>
      <c r="K2216" t="s">
        <v>5315</v>
      </c>
      <c r="L2216" t="s">
        <v>5317</v>
      </c>
      <c r="M2216">
        <v>0</v>
      </c>
      <c r="N2216" t="s">
        <v>6046</v>
      </c>
      <c r="O2216" t="s">
        <v>9788</v>
      </c>
      <c r="P2216" t="s">
        <v>9788</v>
      </c>
      <c r="Q2216">
        <v>1</v>
      </c>
      <c r="R2216">
        <v>11</v>
      </c>
      <c r="S2216">
        <v>28507</v>
      </c>
      <c r="T2216" t="s">
        <v>9692</v>
      </c>
      <c r="W2216" t="s">
        <v>6300</v>
      </c>
      <c r="AH2216" t="s">
        <v>9687</v>
      </c>
      <c r="AI2216" t="s">
        <v>7523</v>
      </c>
      <c r="AO2216">
        <v>0</v>
      </c>
      <c r="AP2216" t="s">
        <v>3315</v>
      </c>
      <c r="AQ2216" t="s">
        <v>5313</v>
      </c>
      <c r="AR2216">
        <v>0</v>
      </c>
      <c r="AS2216">
        <v>0</v>
      </c>
    </row>
    <row r="2217" spans="1:45" x14ac:dyDescent="0.15">
      <c r="A2217" t="s">
        <v>3314</v>
      </c>
      <c r="B2217" t="s">
        <v>6294</v>
      </c>
      <c r="C2217" t="s">
        <v>3314</v>
      </c>
      <c r="D2217" t="s">
        <v>925</v>
      </c>
      <c r="E2217" t="s">
        <v>9683</v>
      </c>
      <c r="F2217" t="s">
        <v>9684</v>
      </c>
      <c r="G2217" t="s">
        <v>1456</v>
      </c>
      <c r="H2217" t="s">
        <v>250</v>
      </c>
      <c r="I2217" t="s">
        <v>250</v>
      </c>
      <c r="J2217" t="s">
        <v>250</v>
      </c>
      <c r="K2217" t="s">
        <v>5315</v>
      </c>
      <c r="L2217" t="s">
        <v>5317</v>
      </c>
      <c r="M2217">
        <v>0</v>
      </c>
      <c r="N2217" t="s">
        <v>6046</v>
      </c>
      <c r="O2217" t="s">
        <v>9788</v>
      </c>
      <c r="P2217" t="s">
        <v>9788</v>
      </c>
      <c r="Q2217">
        <v>1</v>
      </c>
      <c r="R2217">
        <v>12</v>
      </c>
      <c r="S2217">
        <v>28507</v>
      </c>
      <c r="T2217" t="s">
        <v>9692</v>
      </c>
      <c r="W2217" t="s">
        <v>6300</v>
      </c>
      <c r="AH2217" t="s">
        <v>9687</v>
      </c>
      <c r="AI2217" t="s">
        <v>7523</v>
      </c>
      <c r="AO2217">
        <v>0</v>
      </c>
      <c r="AP2217" t="s">
        <v>3315</v>
      </c>
      <c r="AQ2217" t="s">
        <v>5313</v>
      </c>
      <c r="AR2217">
        <v>0</v>
      </c>
      <c r="AS2217">
        <v>0</v>
      </c>
    </row>
    <row r="2218" spans="1:45" x14ac:dyDescent="0.15">
      <c r="A2218" t="s">
        <v>3314</v>
      </c>
      <c r="B2218" t="s">
        <v>6294</v>
      </c>
      <c r="C2218" t="s">
        <v>3314</v>
      </c>
      <c r="D2218" t="s">
        <v>925</v>
      </c>
      <c r="E2218" t="s">
        <v>9683</v>
      </c>
      <c r="F2218" t="s">
        <v>9684</v>
      </c>
      <c r="G2218" t="s">
        <v>1456</v>
      </c>
      <c r="H2218" t="s">
        <v>250</v>
      </c>
      <c r="I2218" t="s">
        <v>250</v>
      </c>
      <c r="J2218" t="s">
        <v>250</v>
      </c>
      <c r="K2218" t="s">
        <v>5315</v>
      </c>
      <c r="L2218" t="s">
        <v>5317</v>
      </c>
      <c r="M2218">
        <v>0</v>
      </c>
      <c r="N2218" t="s">
        <v>6046</v>
      </c>
      <c r="O2218" t="s">
        <v>9788</v>
      </c>
      <c r="P2218" t="s">
        <v>9788</v>
      </c>
      <c r="Q2218">
        <v>1</v>
      </c>
      <c r="R2218">
        <v>13</v>
      </c>
      <c r="S2218">
        <v>28507</v>
      </c>
      <c r="T2218" t="s">
        <v>9692</v>
      </c>
      <c r="W2218" t="s">
        <v>6300</v>
      </c>
      <c r="AH2218" t="s">
        <v>9687</v>
      </c>
      <c r="AI2218" t="s">
        <v>7523</v>
      </c>
      <c r="AO2218">
        <v>0</v>
      </c>
      <c r="AP2218" t="s">
        <v>3315</v>
      </c>
      <c r="AQ2218" t="s">
        <v>5313</v>
      </c>
      <c r="AR2218">
        <v>0</v>
      </c>
      <c r="AS2218">
        <v>0</v>
      </c>
    </row>
    <row r="2219" spans="1:45" x14ac:dyDescent="0.15">
      <c r="A2219" t="s">
        <v>3314</v>
      </c>
      <c r="B2219" t="s">
        <v>6294</v>
      </c>
      <c r="C2219" t="s">
        <v>3314</v>
      </c>
      <c r="D2219" t="s">
        <v>925</v>
      </c>
      <c r="E2219" t="s">
        <v>9683</v>
      </c>
      <c r="F2219" t="s">
        <v>9684</v>
      </c>
      <c r="G2219" t="s">
        <v>1456</v>
      </c>
      <c r="H2219" t="s">
        <v>250</v>
      </c>
      <c r="I2219" t="s">
        <v>250</v>
      </c>
      <c r="J2219" t="s">
        <v>250</v>
      </c>
      <c r="K2219" t="s">
        <v>5315</v>
      </c>
      <c r="L2219" t="s">
        <v>5317</v>
      </c>
      <c r="M2219">
        <v>0</v>
      </c>
      <c r="N2219" t="s">
        <v>6046</v>
      </c>
      <c r="O2219" t="s">
        <v>9788</v>
      </c>
      <c r="P2219" t="s">
        <v>9788</v>
      </c>
      <c r="Q2219">
        <v>1</v>
      </c>
      <c r="R2219">
        <v>14</v>
      </c>
      <c r="S2219">
        <v>28507</v>
      </c>
      <c r="T2219" t="s">
        <v>9692</v>
      </c>
      <c r="W2219" t="s">
        <v>6300</v>
      </c>
      <c r="AH2219" t="s">
        <v>9687</v>
      </c>
      <c r="AI2219" t="s">
        <v>7523</v>
      </c>
      <c r="AO2219">
        <v>0</v>
      </c>
      <c r="AP2219" t="s">
        <v>3315</v>
      </c>
      <c r="AQ2219" t="s">
        <v>5313</v>
      </c>
      <c r="AR2219">
        <v>0</v>
      </c>
      <c r="AS2219">
        <v>0</v>
      </c>
    </row>
    <row r="2220" spans="1:45" x14ac:dyDescent="0.15">
      <c r="A2220" t="s">
        <v>3314</v>
      </c>
      <c r="B2220" t="s">
        <v>6294</v>
      </c>
      <c r="C2220" t="s">
        <v>3314</v>
      </c>
      <c r="D2220" t="s">
        <v>925</v>
      </c>
      <c r="E2220" t="s">
        <v>9683</v>
      </c>
      <c r="F2220" t="s">
        <v>9684</v>
      </c>
      <c r="G2220" t="s">
        <v>1456</v>
      </c>
      <c r="H2220" t="s">
        <v>250</v>
      </c>
      <c r="I2220" t="s">
        <v>250</v>
      </c>
      <c r="J2220" t="s">
        <v>250</v>
      </c>
      <c r="K2220" t="s">
        <v>5315</v>
      </c>
      <c r="L2220" t="s">
        <v>5317</v>
      </c>
      <c r="M2220">
        <v>0</v>
      </c>
      <c r="N2220" t="s">
        <v>6046</v>
      </c>
      <c r="O2220" t="s">
        <v>9788</v>
      </c>
      <c r="P2220" t="s">
        <v>9788</v>
      </c>
      <c r="Q2220">
        <v>1</v>
      </c>
      <c r="R2220">
        <v>15</v>
      </c>
      <c r="S2220">
        <v>28507</v>
      </c>
      <c r="T2220" t="s">
        <v>9692</v>
      </c>
      <c r="W2220" t="s">
        <v>6300</v>
      </c>
      <c r="AH2220" t="s">
        <v>9687</v>
      </c>
      <c r="AI2220" t="s">
        <v>7523</v>
      </c>
      <c r="AO2220">
        <v>0</v>
      </c>
      <c r="AP2220" t="s">
        <v>3315</v>
      </c>
      <c r="AQ2220" t="s">
        <v>5313</v>
      </c>
      <c r="AR2220">
        <v>0</v>
      </c>
      <c r="AS2220">
        <v>0</v>
      </c>
    </row>
    <row r="2221" spans="1:45" x14ac:dyDescent="0.15">
      <c r="A2221" t="s">
        <v>3314</v>
      </c>
      <c r="B2221" t="s">
        <v>6294</v>
      </c>
      <c r="C2221" t="s">
        <v>3314</v>
      </c>
      <c r="D2221" t="s">
        <v>925</v>
      </c>
      <c r="E2221" t="s">
        <v>9683</v>
      </c>
      <c r="F2221" t="s">
        <v>9684</v>
      </c>
      <c r="G2221" t="s">
        <v>1456</v>
      </c>
      <c r="H2221" t="s">
        <v>250</v>
      </c>
      <c r="I2221" t="s">
        <v>250</v>
      </c>
      <c r="J2221" t="s">
        <v>250</v>
      </c>
      <c r="K2221" t="s">
        <v>5315</v>
      </c>
      <c r="L2221" t="s">
        <v>5317</v>
      </c>
      <c r="M2221">
        <v>0</v>
      </c>
      <c r="N2221" t="s">
        <v>6046</v>
      </c>
      <c r="O2221" t="s">
        <v>9788</v>
      </c>
      <c r="P2221" t="s">
        <v>9788</v>
      </c>
      <c r="Q2221">
        <v>1</v>
      </c>
      <c r="R2221">
        <v>16</v>
      </c>
      <c r="S2221">
        <v>28507</v>
      </c>
      <c r="T2221" t="s">
        <v>9692</v>
      </c>
      <c r="W2221" t="s">
        <v>6300</v>
      </c>
      <c r="AH2221" t="s">
        <v>9687</v>
      </c>
      <c r="AI2221" t="s">
        <v>7523</v>
      </c>
      <c r="AO2221">
        <v>0</v>
      </c>
      <c r="AP2221" t="s">
        <v>3315</v>
      </c>
      <c r="AQ2221" t="s">
        <v>5313</v>
      </c>
      <c r="AR2221">
        <v>0</v>
      </c>
      <c r="AS2221">
        <v>0</v>
      </c>
    </row>
    <row r="2222" spans="1:45" x14ac:dyDescent="0.15">
      <c r="A2222" t="s">
        <v>3314</v>
      </c>
      <c r="B2222" t="s">
        <v>6294</v>
      </c>
      <c r="C2222" t="s">
        <v>3314</v>
      </c>
      <c r="D2222" t="s">
        <v>925</v>
      </c>
      <c r="E2222" t="s">
        <v>9683</v>
      </c>
      <c r="F2222" t="s">
        <v>9684</v>
      </c>
      <c r="G2222" t="s">
        <v>1456</v>
      </c>
      <c r="H2222" t="s">
        <v>250</v>
      </c>
      <c r="I2222" t="s">
        <v>250</v>
      </c>
      <c r="J2222" t="s">
        <v>250</v>
      </c>
      <c r="K2222" t="s">
        <v>5315</v>
      </c>
      <c r="L2222" t="s">
        <v>5317</v>
      </c>
      <c r="M2222">
        <v>0</v>
      </c>
      <c r="N2222" t="s">
        <v>6046</v>
      </c>
      <c r="O2222" t="s">
        <v>9788</v>
      </c>
      <c r="P2222" t="s">
        <v>9788</v>
      </c>
      <c r="Q2222">
        <v>1</v>
      </c>
      <c r="R2222">
        <v>17</v>
      </c>
      <c r="S2222">
        <v>28507</v>
      </c>
      <c r="T2222" t="s">
        <v>9692</v>
      </c>
      <c r="W2222" t="s">
        <v>6300</v>
      </c>
      <c r="AH2222" t="s">
        <v>9687</v>
      </c>
      <c r="AI2222" t="s">
        <v>7523</v>
      </c>
      <c r="AO2222">
        <v>0</v>
      </c>
      <c r="AP2222" t="s">
        <v>3315</v>
      </c>
      <c r="AQ2222" t="s">
        <v>5313</v>
      </c>
      <c r="AR2222">
        <v>0</v>
      </c>
      <c r="AS2222">
        <v>0</v>
      </c>
    </row>
    <row r="2223" spans="1:45" x14ac:dyDescent="0.15">
      <c r="A2223" t="s">
        <v>3314</v>
      </c>
      <c r="B2223" t="s">
        <v>6294</v>
      </c>
      <c r="C2223" t="s">
        <v>3314</v>
      </c>
      <c r="D2223" t="s">
        <v>925</v>
      </c>
      <c r="E2223" t="s">
        <v>9683</v>
      </c>
      <c r="F2223" t="s">
        <v>9684</v>
      </c>
      <c r="G2223" t="s">
        <v>1456</v>
      </c>
      <c r="H2223" t="s">
        <v>250</v>
      </c>
      <c r="I2223" t="s">
        <v>250</v>
      </c>
      <c r="J2223" t="s">
        <v>250</v>
      </c>
      <c r="K2223" t="s">
        <v>5315</v>
      </c>
      <c r="L2223" t="s">
        <v>5317</v>
      </c>
      <c r="M2223">
        <v>0</v>
      </c>
      <c r="N2223" t="s">
        <v>6046</v>
      </c>
      <c r="O2223" t="s">
        <v>9788</v>
      </c>
      <c r="P2223" t="s">
        <v>9788</v>
      </c>
      <c r="Q2223">
        <v>1</v>
      </c>
      <c r="R2223">
        <v>18</v>
      </c>
      <c r="S2223">
        <v>28507</v>
      </c>
      <c r="T2223" t="s">
        <v>9692</v>
      </c>
      <c r="W2223" t="s">
        <v>6300</v>
      </c>
      <c r="AH2223" t="s">
        <v>9687</v>
      </c>
      <c r="AI2223" t="s">
        <v>7523</v>
      </c>
      <c r="AO2223">
        <v>0</v>
      </c>
      <c r="AP2223" t="s">
        <v>3315</v>
      </c>
      <c r="AQ2223" t="s">
        <v>5313</v>
      </c>
      <c r="AR2223">
        <v>0</v>
      </c>
      <c r="AS2223">
        <v>0</v>
      </c>
    </row>
    <row r="2224" spans="1:45" x14ac:dyDescent="0.15">
      <c r="A2224" t="s">
        <v>3314</v>
      </c>
      <c r="B2224" t="s">
        <v>6294</v>
      </c>
      <c r="C2224" t="s">
        <v>3314</v>
      </c>
      <c r="D2224" t="s">
        <v>925</v>
      </c>
      <c r="E2224" t="s">
        <v>9683</v>
      </c>
      <c r="F2224" t="s">
        <v>9684</v>
      </c>
      <c r="G2224" t="s">
        <v>1456</v>
      </c>
      <c r="H2224" t="s">
        <v>250</v>
      </c>
      <c r="I2224" t="s">
        <v>250</v>
      </c>
      <c r="J2224" t="s">
        <v>250</v>
      </c>
      <c r="K2224" t="s">
        <v>5315</v>
      </c>
      <c r="L2224" t="s">
        <v>5317</v>
      </c>
      <c r="M2224">
        <v>0</v>
      </c>
      <c r="N2224" t="s">
        <v>6046</v>
      </c>
      <c r="O2224" t="s">
        <v>9788</v>
      </c>
      <c r="P2224" t="s">
        <v>9788</v>
      </c>
      <c r="Q2224">
        <v>1</v>
      </c>
      <c r="R2224">
        <v>19</v>
      </c>
      <c r="S2224">
        <v>28507</v>
      </c>
      <c r="T2224" t="s">
        <v>9692</v>
      </c>
      <c r="W2224" t="s">
        <v>6300</v>
      </c>
      <c r="AH2224" t="s">
        <v>9687</v>
      </c>
      <c r="AI2224" t="s">
        <v>7523</v>
      </c>
      <c r="AO2224">
        <v>0</v>
      </c>
      <c r="AP2224" t="s">
        <v>3315</v>
      </c>
      <c r="AQ2224" t="s">
        <v>5313</v>
      </c>
      <c r="AR2224">
        <v>0</v>
      </c>
      <c r="AS2224">
        <v>0</v>
      </c>
    </row>
    <row r="2225" spans="1:45" x14ac:dyDescent="0.15">
      <c r="A2225" t="s">
        <v>3314</v>
      </c>
      <c r="B2225" t="s">
        <v>6294</v>
      </c>
      <c r="C2225" t="s">
        <v>3314</v>
      </c>
      <c r="D2225" t="s">
        <v>925</v>
      </c>
      <c r="E2225" t="s">
        <v>9683</v>
      </c>
      <c r="F2225" t="s">
        <v>9684</v>
      </c>
      <c r="G2225" t="s">
        <v>1456</v>
      </c>
      <c r="H2225" t="s">
        <v>250</v>
      </c>
      <c r="I2225" t="s">
        <v>250</v>
      </c>
      <c r="J2225" t="s">
        <v>250</v>
      </c>
      <c r="K2225" t="s">
        <v>5315</v>
      </c>
      <c r="L2225" t="s">
        <v>5317</v>
      </c>
      <c r="M2225">
        <v>0</v>
      </c>
      <c r="N2225" t="s">
        <v>6046</v>
      </c>
      <c r="O2225" t="s">
        <v>9788</v>
      </c>
      <c r="P2225" t="s">
        <v>9788</v>
      </c>
      <c r="Q2225">
        <v>1</v>
      </c>
      <c r="R2225">
        <v>20</v>
      </c>
      <c r="S2225">
        <v>28507</v>
      </c>
      <c r="T2225" t="s">
        <v>9692</v>
      </c>
      <c r="W2225" t="s">
        <v>6300</v>
      </c>
      <c r="AH2225" t="s">
        <v>9687</v>
      </c>
      <c r="AI2225" t="s">
        <v>7523</v>
      </c>
      <c r="AO2225">
        <v>0</v>
      </c>
      <c r="AP2225" t="s">
        <v>3315</v>
      </c>
      <c r="AQ2225" t="s">
        <v>5313</v>
      </c>
      <c r="AR2225">
        <v>0</v>
      </c>
      <c r="AS2225">
        <v>0</v>
      </c>
    </row>
    <row r="2226" spans="1:45" x14ac:dyDescent="0.15">
      <c r="A2226" t="s">
        <v>3314</v>
      </c>
      <c r="B2226" t="s">
        <v>6294</v>
      </c>
      <c r="C2226" t="s">
        <v>3314</v>
      </c>
      <c r="D2226" t="s">
        <v>925</v>
      </c>
      <c r="E2226" t="s">
        <v>9683</v>
      </c>
      <c r="F2226" t="s">
        <v>9684</v>
      </c>
      <c r="G2226" t="s">
        <v>1456</v>
      </c>
      <c r="H2226" t="s">
        <v>250</v>
      </c>
      <c r="I2226" t="s">
        <v>250</v>
      </c>
      <c r="J2226" t="s">
        <v>250</v>
      </c>
      <c r="K2226" t="s">
        <v>5315</v>
      </c>
      <c r="L2226" t="s">
        <v>5317</v>
      </c>
      <c r="M2226">
        <v>0</v>
      </c>
      <c r="N2226" t="s">
        <v>6046</v>
      </c>
      <c r="O2226" t="s">
        <v>9788</v>
      </c>
      <c r="P2226" t="s">
        <v>9788</v>
      </c>
      <c r="Q2226">
        <v>1</v>
      </c>
      <c r="R2226">
        <v>21</v>
      </c>
      <c r="S2226">
        <v>28507</v>
      </c>
      <c r="T2226" t="s">
        <v>9692</v>
      </c>
      <c r="W2226" t="s">
        <v>6300</v>
      </c>
      <c r="AH2226" t="s">
        <v>9687</v>
      </c>
      <c r="AI2226" t="s">
        <v>7523</v>
      </c>
      <c r="AO2226">
        <v>0</v>
      </c>
      <c r="AP2226" t="s">
        <v>3315</v>
      </c>
      <c r="AQ2226" t="s">
        <v>5313</v>
      </c>
      <c r="AR2226">
        <v>0</v>
      </c>
      <c r="AS2226">
        <v>0</v>
      </c>
    </row>
    <row r="2227" spans="1:45" x14ac:dyDescent="0.15">
      <c r="A2227" t="s">
        <v>3314</v>
      </c>
      <c r="B2227" t="s">
        <v>6294</v>
      </c>
      <c r="C2227" t="s">
        <v>3314</v>
      </c>
      <c r="D2227" t="s">
        <v>925</v>
      </c>
      <c r="E2227" t="s">
        <v>9683</v>
      </c>
      <c r="F2227" t="s">
        <v>9684</v>
      </c>
      <c r="G2227" t="s">
        <v>1456</v>
      </c>
      <c r="H2227" t="s">
        <v>250</v>
      </c>
      <c r="I2227" t="s">
        <v>250</v>
      </c>
      <c r="J2227" t="s">
        <v>250</v>
      </c>
      <c r="K2227" t="s">
        <v>5315</v>
      </c>
      <c r="L2227" t="s">
        <v>5317</v>
      </c>
      <c r="M2227">
        <v>0</v>
      </c>
      <c r="N2227" t="s">
        <v>6046</v>
      </c>
      <c r="O2227" t="s">
        <v>9788</v>
      </c>
      <c r="P2227" t="s">
        <v>9788</v>
      </c>
      <c r="Q2227">
        <v>1</v>
      </c>
      <c r="R2227">
        <v>22</v>
      </c>
      <c r="S2227">
        <v>28507</v>
      </c>
      <c r="T2227" t="s">
        <v>9692</v>
      </c>
      <c r="W2227" t="s">
        <v>6300</v>
      </c>
      <c r="AH2227" t="s">
        <v>9687</v>
      </c>
      <c r="AI2227" t="s">
        <v>7523</v>
      </c>
      <c r="AO2227">
        <v>0</v>
      </c>
      <c r="AP2227" t="s">
        <v>3315</v>
      </c>
      <c r="AQ2227" t="s">
        <v>5313</v>
      </c>
      <c r="AR2227">
        <v>0</v>
      </c>
      <c r="AS2227">
        <v>0</v>
      </c>
    </row>
    <row r="2228" spans="1:45" x14ac:dyDescent="0.15">
      <c r="A2228" t="s">
        <v>3314</v>
      </c>
      <c r="B2228" t="s">
        <v>6294</v>
      </c>
      <c r="C2228" t="s">
        <v>3314</v>
      </c>
      <c r="D2228" t="s">
        <v>925</v>
      </c>
      <c r="E2228" t="s">
        <v>9683</v>
      </c>
      <c r="F2228" t="s">
        <v>9684</v>
      </c>
      <c r="G2228" t="s">
        <v>1456</v>
      </c>
      <c r="H2228" t="s">
        <v>250</v>
      </c>
      <c r="I2228" t="s">
        <v>250</v>
      </c>
      <c r="J2228" t="s">
        <v>250</v>
      </c>
      <c r="K2228" t="s">
        <v>5315</v>
      </c>
      <c r="L2228" t="s">
        <v>5317</v>
      </c>
      <c r="M2228">
        <v>0</v>
      </c>
      <c r="N2228" t="s">
        <v>6046</v>
      </c>
      <c r="O2228" t="s">
        <v>9788</v>
      </c>
      <c r="P2228" t="s">
        <v>9788</v>
      </c>
      <c r="Q2228">
        <v>1</v>
      </c>
      <c r="R2228">
        <v>23</v>
      </c>
      <c r="S2228">
        <v>28507</v>
      </c>
      <c r="T2228" t="s">
        <v>9692</v>
      </c>
      <c r="W2228" t="s">
        <v>6300</v>
      </c>
      <c r="AH2228" t="s">
        <v>9687</v>
      </c>
      <c r="AI2228" t="s">
        <v>7523</v>
      </c>
      <c r="AO2228">
        <v>0</v>
      </c>
      <c r="AP2228" t="s">
        <v>3315</v>
      </c>
      <c r="AQ2228" t="s">
        <v>5313</v>
      </c>
      <c r="AR2228">
        <v>0</v>
      </c>
      <c r="AS2228">
        <v>0</v>
      </c>
    </row>
    <row r="2229" spans="1:45" x14ac:dyDescent="0.15">
      <c r="A2229" t="s">
        <v>3314</v>
      </c>
      <c r="B2229" t="s">
        <v>6294</v>
      </c>
      <c r="C2229" t="s">
        <v>3314</v>
      </c>
      <c r="D2229" t="s">
        <v>925</v>
      </c>
      <c r="E2229" t="s">
        <v>9683</v>
      </c>
      <c r="F2229" t="s">
        <v>9684</v>
      </c>
      <c r="G2229" t="s">
        <v>1456</v>
      </c>
      <c r="H2229" t="s">
        <v>250</v>
      </c>
      <c r="I2229" t="s">
        <v>250</v>
      </c>
      <c r="J2229" t="s">
        <v>250</v>
      </c>
      <c r="K2229" t="s">
        <v>5315</v>
      </c>
      <c r="L2229" t="s">
        <v>5317</v>
      </c>
      <c r="M2229">
        <v>0</v>
      </c>
      <c r="N2229" t="s">
        <v>6046</v>
      </c>
      <c r="O2229" t="s">
        <v>9788</v>
      </c>
      <c r="P2229" t="s">
        <v>9788</v>
      </c>
      <c r="Q2229">
        <v>1</v>
      </c>
      <c r="R2229">
        <v>24</v>
      </c>
      <c r="S2229">
        <v>28507</v>
      </c>
      <c r="T2229" t="s">
        <v>9692</v>
      </c>
      <c r="W2229" t="s">
        <v>6300</v>
      </c>
      <c r="AH2229" t="s">
        <v>9687</v>
      </c>
      <c r="AI2229" t="s">
        <v>7523</v>
      </c>
      <c r="AO2229">
        <v>0</v>
      </c>
      <c r="AP2229" t="s">
        <v>3315</v>
      </c>
      <c r="AQ2229" t="s">
        <v>5313</v>
      </c>
      <c r="AR2229">
        <v>0</v>
      </c>
      <c r="AS2229">
        <v>0</v>
      </c>
    </row>
    <row r="2230" spans="1:45" x14ac:dyDescent="0.15">
      <c r="A2230" t="s">
        <v>3314</v>
      </c>
      <c r="B2230" t="s">
        <v>6294</v>
      </c>
      <c r="C2230" t="s">
        <v>3314</v>
      </c>
      <c r="D2230" t="s">
        <v>925</v>
      </c>
      <c r="E2230" t="s">
        <v>9683</v>
      </c>
      <c r="F2230" t="s">
        <v>9684</v>
      </c>
      <c r="G2230" t="s">
        <v>1456</v>
      </c>
      <c r="H2230" t="s">
        <v>250</v>
      </c>
      <c r="I2230" t="s">
        <v>250</v>
      </c>
      <c r="J2230" t="s">
        <v>250</v>
      </c>
      <c r="K2230" t="s">
        <v>5315</v>
      </c>
      <c r="L2230" t="s">
        <v>5317</v>
      </c>
      <c r="M2230">
        <v>0</v>
      </c>
      <c r="N2230" t="s">
        <v>6046</v>
      </c>
      <c r="O2230" t="s">
        <v>9789</v>
      </c>
      <c r="P2230" t="s">
        <v>9789</v>
      </c>
      <c r="Q2230">
        <v>1</v>
      </c>
      <c r="R2230">
        <v>1</v>
      </c>
      <c r="S2230">
        <v>28507</v>
      </c>
      <c r="T2230" t="s">
        <v>9692</v>
      </c>
      <c r="W2230" t="s">
        <v>6300</v>
      </c>
      <c r="AH2230" t="s">
        <v>9687</v>
      </c>
      <c r="AI2230" t="s">
        <v>7523</v>
      </c>
      <c r="AO2230">
        <v>0</v>
      </c>
      <c r="AP2230" t="s">
        <v>3315</v>
      </c>
      <c r="AQ2230" t="s">
        <v>5313</v>
      </c>
      <c r="AR2230">
        <v>0</v>
      </c>
      <c r="AS2230">
        <v>0</v>
      </c>
    </row>
    <row r="2231" spans="1:45" x14ac:dyDescent="0.15">
      <c r="A2231" t="s">
        <v>3314</v>
      </c>
      <c r="B2231" t="s">
        <v>6294</v>
      </c>
      <c r="C2231" t="s">
        <v>3314</v>
      </c>
      <c r="D2231" t="s">
        <v>925</v>
      </c>
      <c r="E2231" t="s">
        <v>9683</v>
      </c>
      <c r="F2231" t="s">
        <v>9684</v>
      </c>
      <c r="G2231" t="s">
        <v>1456</v>
      </c>
      <c r="H2231" t="s">
        <v>250</v>
      </c>
      <c r="I2231" t="s">
        <v>250</v>
      </c>
      <c r="J2231" t="s">
        <v>250</v>
      </c>
      <c r="K2231" t="s">
        <v>5315</v>
      </c>
      <c r="L2231" t="s">
        <v>5317</v>
      </c>
      <c r="M2231">
        <v>0</v>
      </c>
      <c r="N2231" t="s">
        <v>6046</v>
      </c>
      <c r="O2231" t="s">
        <v>9789</v>
      </c>
      <c r="P2231" t="s">
        <v>9789</v>
      </c>
      <c r="Q2231">
        <v>1</v>
      </c>
      <c r="R2231">
        <v>2</v>
      </c>
      <c r="S2231">
        <v>28507</v>
      </c>
      <c r="T2231" t="s">
        <v>9692</v>
      </c>
      <c r="W2231" t="s">
        <v>6300</v>
      </c>
      <c r="AH2231" t="s">
        <v>9687</v>
      </c>
      <c r="AI2231" t="s">
        <v>7523</v>
      </c>
      <c r="AO2231">
        <v>0</v>
      </c>
      <c r="AP2231" t="s">
        <v>3315</v>
      </c>
      <c r="AQ2231" t="s">
        <v>5313</v>
      </c>
      <c r="AR2231">
        <v>0</v>
      </c>
      <c r="AS2231">
        <v>0</v>
      </c>
    </row>
    <row r="2232" spans="1:45" x14ac:dyDescent="0.15">
      <c r="A2232" t="s">
        <v>3314</v>
      </c>
      <c r="B2232" t="s">
        <v>6294</v>
      </c>
      <c r="C2232" t="s">
        <v>3314</v>
      </c>
      <c r="D2232" t="s">
        <v>925</v>
      </c>
      <c r="E2232" t="s">
        <v>9683</v>
      </c>
      <c r="F2232" t="s">
        <v>9684</v>
      </c>
      <c r="G2232" t="s">
        <v>1456</v>
      </c>
      <c r="H2232" t="s">
        <v>250</v>
      </c>
      <c r="I2232" t="s">
        <v>250</v>
      </c>
      <c r="J2232" t="s">
        <v>250</v>
      </c>
      <c r="K2232" t="s">
        <v>5315</v>
      </c>
      <c r="L2232" t="s">
        <v>5317</v>
      </c>
      <c r="M2232">
        <v>0</v>
      </c>
      <c r="N2232" t="s">
        <v>6046</v>
      </c>
      <c r="O2232" t="s">
        <v>9789</v>
      </c>
      <c r="P2232" t="s">
        <v>9789</v>
      </c>
      <c r="Q2232">
        <v>1</v>
      </c>
      <c r="R2232">
        <v>3</v>
      </c>
      <c r="S2232">
        <v>28507</v>
      </c>
      <c r="T2232" t="s">
        <v>9692</v>
      </c>
      <c r="W2232" t="s">
        <v>6300</v>
      </c>
      <c r="AH2232" t="s">
        <v>9687</v>
      </c>
      <c r="AI2232" t="s">
        <v>7523</v>
      </c>
      <c r="AO2232">
        <v>0</v>
      </c>
      <c r="AP2232" t="s">
        <v>3315</v>
      </c>
      <c r="AQ2232" t="s">
        <v>5313</v>
      </c>
      <c r="AR2232">
        <v>0</v>
      </c>
      <c r="AS2232">
        <v>0</v>
      </c>
    </row>
    <row r="2233" spans="1:45" x14ac:dyDescent="0.15">
      <c r="A2233" t="s">
        <v>3314</v>
      </c>
      <c r="B2233" t="s">
        <v>6294</v>
      </c>
      <c r="C2233" t="s">
        <v>3314</v>
      </c>
      <c r="D2233" t="s">
        <v>925</v>
      </c>
      <c r="E2233" t="s">
        <v>9683</v>
      </c>
      <c r="F2233" t="s">
        <v>9684</v>
      </c>
      <c r="G2233" t="s">
        <v>1456</v>
      </c>
      <c r="H2233" t="s">
        <v>250</v>
      </c>
      <c r="I2233" t="s">
        <v>250</v>
      </c>
      <c r="J2233" t="s">
        <v>250</v>
      </c>
      <c r="K2233" t="s">
        <v>5315</v>
      </c>
      <c r="L2233" t="s">
        <v>5317</v>
      </c>
      <c r="M2233">
        <v>0</v>
      </c>
      <c r="N2233" t="s">
        <v>6046</v>
      </c>
      <c r="O2233" t="s">
        <v>9789</v>
      </c>
      <c r="P2233" t="s">
        <v>9789</v>
      </c>
      <c r="Q2233">
        <v>1</v>
      </c>
      <c r="R2233">
        <v>4</v>
      </c>
      <c r="S2233">
        <v>28507</v>
      </c>
      <c r="T2233" t="s">
        <v>9692</v>
      </c>
      <c r="W2233" t="s">
        <v>6300</v>
      </c>
      <c r="AH2233" t="s">
        <v>9687</v>
      </c>
      <c r="AI2233" t="s">
        <v>7523</v>
      </c>
      <c r="AO2233">
        <v>0</v>
      </c>
      <c r="AP2233" t="s">
        <v>3315</v>
      </c>
      <c r="AQ2233" t="s">
        <v>5313</v>
      </c>
      <c r="AR2233">
        <v>0</v>
      </c>
      <c r="AS2233">
        <v>0</v>
      </c>
    </row>
    <row r="2234" spans="1:45" x14ac:dyDescent="0.15">
      <c r="A2234" t="s">
        <v>3314</v>
      </c>
      <c r="B2234" t="s">
        <v>6294</v>
      </c>
      <c r="C2234" t="s">
        <v>3314</v>
      </c>
      <c r="D2234" t="s">
        <v>925</v>
      </c>
      <c r="E2234" t="s">
        <v>9683</v>
      </c>
      <c r="F2234" t="s">
        <v>9684</v>
      </c>
      <c r="G2234" t="s">
        <v>1456</v>
      </c>
      <c r="H2234" t="s">
        <v>250</v>
      </c>
      <c r="I2234" t="s">
        <v>250</v>
      </c>
      <c r="J2234" t="s">
        <v>250</v>
      </c>
      <c r="K2234" t="s">
        <v>5315</v>
      </c>
      <c r="L2234" t="s">
        <v>5317</v>
      </c>
      <c r="M2234">
        <v>0</v>
      </c>
      <c r="N2234" t="s">
        <v>6046</v>
      </c>
      <c r="O2234" t="s">
        <v>9789</v>
      </c>
      <c r="P2234" t="s">
        <v>9789</v>
      </c>
      <c r="Q2234">
        <v>1</v>
      </c>
      <c r="R2234">
        <v>5</v>
      </c>
      <c r="S2234">
        <v>28507</v>
      </c>
      <c r="T2234" t="s">
        <v>9692</v>
      </c>
      <c r="W2234" t="s">
        <v>6300</v>
      </c>
      <c r="AH2234" t="s">
        <v>9687</v>
      </c>
      <c r="AI2234" t="s">
        <v>7523</v>
      </c>
      <c r="AO2234">
        <v>0</v>
      </c>
      <c r="AP2234" t="s">
        <v>3315</v>
      </c>
      <c r="AQ2234" t="s">
        <v>5313</v>
      </c>
      <c r="AR2234">
        <v>0</v>
      </c>
      <c r="AS2234">
        <v>0</v>
      </c>
    </row>
    <row r="2235" spans="1:45" x14ac:dyDescent="0.15">
      <c r="A2235" t="s">
        <v>3314</v>
      </c>
      <c r="B2235" t="s">
        <v>6294</v>
      </c>
      <c r="C2235" t="s">
        <v>3314</v>
      </c>
      <c r="D2235" t="s">
        <v>925</v>
      </c>
      <c r="E2235" t="s">
        <v>9683</v>
      </c>
      <c r="F2235" t="s">
        <v>9684</v>
      </c>
      <c r="G2235" t="s">
        <v>1456</v>
      </c>
      <c r="H2235" t="s">
        <v>250</v>
      </c>
      <c r="I2235" t="s">
        <v>250</v>
      </c>
      <c r="J2235" t="s">
        <v>250</v>
      </c>
      <c r="K2235" t="s">
        <v>5315</v>
      </c>
      <c r="L2235" t="s">
        <v>5317</v>
      </c>
      <c r="M2235">
        <v>0</v>
      </c>
      <c r="N2235" t="s">
        <v>6046</v>
      </c>
      <c r="O2235" t="s">
        <v>9789</v>
      </c>
      <c r="P2235" t="s">
        <v>9789</v>
      </c>
      <c r="Q2235">
        <v>1</v>
      </c>
      <c r="R2235">
        <v>6</v>
      </c>
      <c r="S2235">
        <v>28507</v>
      </c>
      <c r="T2235" t="s">
        <v>9692</v>
      </c>
      <c r="W2235" t="s">
        <v>6300</v>
      </c>
      <c r="AH2235" t="s">
        <v>9687</v>
      </c>
      <c r="AI2235" t="s">
        <v>7523</v>
      </c>
      <c r="AO2235">
        <v>0</v>
      </c>
      <c r="AP2235" t="s">
        <v>3315</v>
      </c>
      <c r="AQ2235" t="s">
        <v>5313</v>
      </c>
      <c r="AR2235">
        <v>0</v>
      </c>
      <c r="AS2235">
        <v>0</v>
      </c>
    </row>
    <row r="2236" spans="1:45" x14ac:dyDescent="0.15">
      <c r="A2236" t="s">
        <v>3314</v>
      </c>
      <c r="B2236" t="s">
        <v>6294</v>
      </c>
      <c r="C2236" t="s">
        <v>3314</v>
      </c>
      <c r="D2236" t="s">
        <v>925</v>
      </c>
      <c r="E2236" t="s">
        <v>9683</v>
      </c>
      <c r="F2236" t="s">
        <v>9684</v>
      </c>
      <c r="G2236" t="s">
        <v>1456</v>
      </c>
      <c r="H2236" t="s">
        <v>250</v>
      </c>
      <c r="I2236" t="s">
        <v>250</v>
      </c>
      <c r="J2236" t="s">
        <v>250</v>
      </c>
      <c r="K2236" t="s">
        <v>5315</v>
      </c>
      <c r="L2236" t="s">
        <v>5317</v>
      </c>
      <c r="M2236">
        <v>0</v>
      </c>
      <c r="N2236" t="s">
        <v>6046</v>
      </c>
      <c r="O2236" t="s">
        <v>9789</v>
      </c>
      <c r="P2236" t="s">
        <v>9789</v>
      </c>
      <c r="Q2236">
        <v>1</v>
      </c>
      <c r="R2236">
        <v>7</v>
      </c>
      <c r="S2236">
        <v>28507</v>
      </c>
      <c r="T2236" t="s">
        <v>9692</v>
      </c>
      <c r="W2236" t="s">
        <v>6300</v>
      </c>
      <c r="AH2236" t="s">
        <v>9687</v>
      </c>
      <c r="AI2236" t="s">
        <v>7523</v>
      </c>
      <c r="AO2236">
        <v>0</v>
      </c>
      <c r="AP2236" t="s">
        <v>3315</v>
      </c>
      <c r="AQ2236" t="s">
        <v>5313</v>
      </c>
      <c r="AR2236">
        <v>0</v>
      </c>
      <c r="AS2236">
        <v>0</v>
      </c>
    </row>
    <row r="2237" spans="1:45" x14ac:dyDescent="0.15">
      <c r="A2237" t="s">
        <v>3314</v>
      </c>
      <c r="B2237" t="s">
        <v>6294</v>
      </c>
      <c r="C2237" t="s">
        <v>3314</v>
      </c>
      <c r="D2237" t="s">
        <v>925</v>
      </c>
      <c r="E2237" t="s">
        <v>9683</v>
      </c>
      <c r="F2237" t="s">
        <v>9684</v>
      </c>
      <c r="G2237" t="s">
        <v>1456</v>
      </c>
      <c r="H2237" t="s">
        <v>250</v>
      </c>
      <c r="I2237" t="s">
        <v>250</v>
      </c>
      <c r="J2237" t="s">
        <v>250</v>
      </c>
      <c r="K2237" t="s">
        <v>5315</v>
      </c>
      <c r="L2237" t="s">
        <v>5317</v>
      </c>
      <c r="M2237">
        <v>0</v>
      </c>
      <c r="N2237" t="s">
        <v>6046</v>
      </c>
      <c r="O2237" t="s">
        <v>9789</v>
      </c>
      <c r="P2237" t="s">
        <v>9789</v>
      </c>
      <c r="Q2237">
        <v>1</v>
      </c>
      <c r="R2237">
        <v>8</v>
      </c>
      <c r="S2237">
        <v>28507</v>
      </c>
      <c r="T2237" t="s">
        <v>9692</v>
      </c>
      <c r="W2237" t="s">
        <v>6300</v>
      </c>
      <c r="AH2237" t="s">
        <v>9687</v>
      </c>
      <c r="AI2237" t="s">
        <v>7523</v>
      </c>
      <c r="AO2237">
        <v>0</v>
      </c>
      <c r="AP2237" t="s">
        <v>3315</v>
      </c>
      <c r="AQ2237" t="s">
        <v>5313</v>
      </c>
      <c r="AR2237">
        <v>0</v>
      </c>
      <c r="AS2237">
        <v>0</v>
      </c>
    </row>
    <row r="2238" spans="1:45" x14ac:dyDescent="0.15">
      <c r="A2238" t="s">
        <v>3314</v>
      </c>
      <c r="B2238" t="s">
        <v>6294</v>
      </c>
      <c r="C2238" t="s">
        <v>3314</v>
      </c>
      <c r="D2238" t="s">
        <v>925</v>
      </c>
      <c r="E2238" t="s">
        <v>9683</v>
      </c>
      <c r="F2238" t="s">
        <v>9684</v>
      </c>
      <c r="G2238" t="s">
        <v>1456</v>
      </c>
      <c r="H2238" t="s">
        <v>250</v>
      </c>
      <c r="I2238" t="s">
        <v>250</v>
      </c>
      <c r="J2238" t="s">
        <v>250</v>
      </c>
      <c r="K2238" t="s">
        <v>5315</v>
      </c>
      <c r="L2238" t="s">
        <v>5317</v>
      </c>
      <c r="M2238">
        <v>0</v>
      </c>
      <c r="N2238" t="s">
        <v>6046</v>
      </c>
      <c r="O2238" t="s">
        <v>9789</v>
      </c>
      <c r="P2238" t="s">
        <v>9789</v>
      </c>
      <c r="Q2238">
        <v>1</v>
      </c>
      <c r="R2238">
        <v>9</v>
      </c>
      <c r="S2238">
        <v>28507</v>
      </c>
      <c r="T2238" t="s">
        <v>9692</v>
      </c>
      <c r="W2238" t="s">
        <v>6300</v>
      </c>
      <c r="AH2238" t="s">
        <v>9687</v>
      </c>
      <c r="AI2238" t="s">
        <v>7523</v>
      </c>
      <c r="AO2238">
        <v>0</v>
      </c>
      <c r="AP2238" t="s">
        <v>3315</v>
      </c>
      <c r="AQ2238" t="s">
        <v>5313</v>
      </c>
      <c r="AR2238">
        <v>0</v>
      </c>
      <c r="AS2238">
        <v>0</v>
      </c>
    </row>
    <row r="2239" spans="1:45" x14ac:dyDescent="0.15">
      <c r="A2239" t="s">
        <v>3314</v>
      </c>
      <c r="B2239" t="s">
        <v>6294</v>
      </c>
      <c r="C2239" t="s">
        <v>3314</v>
      </c>
      <c r="D2239" t="s">
        <v>925</v>
      </c>
      <c r="E2239" t="s">
        <v>9683</v>
      </c>
      <c r="F2239" t="s">
        <v>9684</v>
      </c>
      <c r="G2239" t="s">
        <v>1456</v>
      </c>
      <c r="H2239" t="s">
        <v>250</v>
      </c>
      <c r="I2239" t="s">
        <v>250</v>
      </c>
      <c r="J2239" t="s">
        <v>250</v>
      </c>
      <c r="K2239" t="s">
        <v>5315</v>
      </c>
      <c r="L2239" t="s">
        <v>5317</v>
      </c>
      <c r="M2239">
        <v>0</v>
      </c>
      <c r="N2239" t="s">
        <v>6046</v>
      </c>
      <c r="O2239" t="s">
        <v>9789</v>
      </c>
      <c r="P2239" t="s">
        <v>9789</v>
      </c>
      <c r="Q2239">
        <v>1</v>
      </c>
      <c r="R2239">
        <v>10</v>
      </c>
      <c r="S2239">
        <v>28507</v>
      </c>
      <c r="T2239" t="s">
        <v>9692</v>
      </c>
      <c r="W2239" t="s">
        <v>6300</v>
      </c>
      <c r="AH2239" t="s">
        <v>9687</v>
      </c>
      <c r="AI2239" t="s">
        <v>7523</v>
      </c>
      <c r="AO2239">
        <v>0</v>
      </c>
      <c r="AP2239" t="s">
        <v>3315</v>
      </c>
      <c r="AQ2239" t="s">
        <v>5313</v>
      </c>
      <c r="AR2239">
        <v>0</v>
      </c>
      <c r="AS2239">
        <v>0</v>
      </c>
    </row>
    <row r="2240" spans="1:45" x14ac:dyDescent="0.15">
      <c r="A2240" t="s">
        <v>3314</v>
      </c>
      <c r="B2240" t="s">
        <v>6294</v>
      </c>
      <c r="C2240" t="s">
        <v>3314</v>
      </c>
      <c r="D2240" t="s">
        <v>925</v>
      </c>
      <c r="E2240" t="s">
        <v>9683</v>
      </c>
      <c r="F2240" t="s">
        <v>9684</v>
      </c>
      <c r="G2240" t="s">
        <v>1456</v>
      </c>
      <c r="H2240" t="s">
        <v>250</v>
      </c>
      <c r="I2240" t="s">
        <v>250</v>
      </c>
      <c r="J2240" t="s">
        <v>250</v>
      </c>
      <c r="K2240" t="s">
        <v>5315</v>
      </c>
      <c r="L2240" t="s">
        <v>5317</v>
      </c>
      <c r="M2240">
        <v>0</v>
      </c>
      <c r="N2240" t="s">
        <v>6046</v>
      </c>
      <c r="O2240" t="s">
        <v>9789</v>
      </c>
      <c r="P2240" t="s">
        <v>9789</v>
      </c>
      <c r="Q2240">
        <v>1</v>
      </c>
      <c r="R2240">
        <v>11</v>
      </c>
      <c r="S2240">
        <v>28507</v>
      </c>
      <c r="T2240" t="s">
        <v>9692</v>
      </c>
      <c r="W2240" t="s">
        <v>6300</v>
      </c>
      <c r="AH2240" t="s">
        <v>9687</v>
      </c>
      <c r="AI2240" t="s">
        <v>7523</v>
      </c>
      <c r="AO2240">
        <v>0</v>
      </c>
      <c r="AP2240" t="s">
        <v>3315</v>
      </c>
      <c r="AQ2240" t="s">
        <v>5313</v>
      </c>
      <c r="AR2240">
        <v>0</v>
      </c>
      <c r="AS2240">
        <v>0</v>
      </c>
    </row>
    <row r="2241" spans="1:45" x14ac:dyDescent="0.15">
      <c r="A2241" t="s">
        <v>3314</v>
      </c>
      <c r="B2241" t="s">
        <v>6294</v>
      </c>
      <c r="C2241" t="s">
        <v>3314</v>
      </c>
      <c r="D2241" t="s">
        <v>925</v>
      </c>
      <c r="E2241" t="s">
        <v>9683</v>
      </c>
      <c r="F2241" t="s">
        <v>9684</v>
      </c>
      <c r="G2241" t="s">
        <v>1456</v>
      </c>
      <c r="H2241" t="s">
        <v>250</v>
      </c>
      <c r="I2241" t="s">
        <v>250</v>
      </c>
      <c r="J2241" t="s">
        <v>250</v>
      </c>
      <c r="K2241" t="s">
        <v>5315</v>
      </c>
      <c r="L2241" t="s">
        <v>5317</v>
      </c>
      <c r="M2241">
        <v>0</v>
      </c>
      <c r="N2241" t="s">
        <v>6046</v>
      </c>
      <c r="O2241" t="s">
        <v>9789</v>
      </c>
      <c r="P2241" t="s">
        <v>9789</v>
      </c>
      <c r="Q2241">
        <v>1</v>
      </c>
      <c r="R2241">
        <v>12</v>
      </c>
      <c r="S2241">
        <v>28507</v>
      </c>
      <c r="T2241" t="s">
        <v>9692</v>
      </c>
      <c r="W2241" t="s">
        <v>6300</v>
      </c>
      <c r="AH2241" t="s">
        <v>9687</v>
      </c>
      <c r="AI2241" t="s">
        <v>7523</v>
      </c>
      <c r="AO2241">
        <v>0</v>
      </c>
      <c r="AP2241" t="s">
        <v>3315</v>
      </c>
      <c r="AQ2241" t="s">
        <v>5313</v>
      </c>
      <c r="AR2241">
        <v>0</v>
      </c>
      <c r="AS2241">
        <v>0</v>
      </c>
    </row>
    <row r="2242" spans="1:45" x14ac:dyDescent="0.15">
      <c r="A2242" t="s">
        <v>3314</v>
      </c>
      <c r="B2242" t="s">
        <v>6294</v>
      </c>
      <c r="C2242" t="s">
        <v>3314</v>
      </c>
      <c r="D2242" t="s">
        <v>925</v>
      </c>
      <c r="E2242" t="s">
        <v>9683</v>
      </c>
      <c r="F2242" t="s">
        <v>9684</v>
      </c>
      <c r="G2242" t="s">
        <v>1456</v>
      </c>
      <c r="H2242" t="s">
        <v>250</v>
      </c>
      <c r="I2242" t="s">
        <v>250</v>
      </c>
      <c r="J2242" t="s">
        <v>250</v>
      </c>
      <c r="K2242" t="s">
        <v>5315</v>
      </c>
      <c r="L2242" t="s">
        <v>5317</v>
      </c>
      <c r="M2242">
        <v>0</v>
      </c>
      <c r="N2242" t="s">
        <v>6046</v>
      </c>
      <c r="O2242" t="s">
        <v>9789</v>
      </c>
      <c r="P2242" t="s">
        <v>9789</v>
      </c>
      <c r="Q2242">
        <v>1</v>
      </c>
      <c r="R2242">
        <v>13</v>
      </c>
      <c r="S2242">
        <v>28507</v>
      </c>
      <c r="T2242" t="s">
        <v>9692</v>
      </c>
      <c r="W2242" t="s">
        <v>6300</v>
      </c>
      <c r="AH2242" t="s">
        <v>9687</v>
      </c>
      <c r="AI2242" t="s">
        <v>7523</v>
      </c>
      <c r="AO2242">
        <v>0</v>
      </c>
      <c r="AP2242" t="s">
        <v>3315</v>
      </c>
      <c r="AQ2242" t="s">
        <v>5313</v>
      </c>
      <c r="AR2242">
        <v>0</v>
      </c>
      <c r="AS2242">
        <v>0</v>
      </c>
    </row>
    <row r="2243" spans="1:45" x14ac:dyDescent="0.15">
      <c r="A2243" t="s">
        <v>3314</v>
      </c>
      <c r="B2243" t="s">
        <v>6294</v>
      </c>
      <c r="C2243" t="s">
        <v>3314</v>
      </c>
      <c r="D2243" t="s">
        <v>925</v>
      </c>
      <c r="E2243" t="s">
        <v>9683</v>
      </c>
      <c r="F2243" t="s">
        <v>9684</v>
      </c>
      <c r="G2243" t="s">
        <v>1456</v>
      </c>
      <c r="H2243" t="s">
        <v>250</v>
      </c>
      <c r="I2243" t="s">
        <v>250</v>
      </c>
      <c r="J2243" t="s">
        <v>250</v>
      </c>
      <c r="K2243" t="s">
        <v>5315</v>
      </c>
      <c r="L2243" t="s">
        <v>5317</v>
      </c>
      <c r="M2243">
        <v>0</v>
      </c>
      <c r="N2243" t="s">
        <v>6046</v>
      </c>
      <c r="O2243" t="s">
        <v>9789</v>
      </c>
      <c r="P2243" t="s">
        <v>9789</v>
      </c>
      <c r="Q2243">
        <v>1</v>
      </c>
      <c r="R2243">
        <v>14</v>
      </c>
      <c r="S2243">
        <v>28507</v>
      </c>
      <c r="T2243" t="s">
        <v>9692</v>
      </c>
      <c r="W2243" t="s">
        <v>6300</v>
      </c>
      <c r="AH2243" t="s">
        <v>9687</v>
      </c>
      <c r="AI2243" t="s">
        <v>7523</v>
      </c>
      <c r="AO2243">
        <v>0</v>
      </c>
      <c r="AP2243" t="s">
        <v>3315</v>
      </c>
      <c r="AQ2243" t="s">
        <v>5313</v>
      </c>
      <c r="AR2243">
        <v>0</v>
      </c>
      <c r="AS2243">
        <v>0</v>
      </c>
    </row>
    <row r="2244" spans="1:45" x14ac:dyDescent="0.15">
      <c r="A2244" t="s">
        <v>3314</v>
      </c>
      <c r="B2244" t="s">
        <v>6294</v>
      </c>
      <c r="C2244" t="s">
        <v>3314</v>
      </c>
      <c r="D2244" t="s">
        <v>925</v>
      </c>
      <c r="E2244" t="s">
        <v>9683</v>
      </c>
      <c r="F2244" t="s">
        <v>9684</v>
      </c>
      <c r="G2244" t="s">
        <v>1456</v>
      </c>
      <c r="H2244" t="s">
        <v>250</v>
      </c>
      <c r="I2244" t="s">
        <v>250</v>
      </c>
      <c r="J2244" t="s">
        <v>250</v>
      </c>
      <c r="K2244" t="s">
        <v>5315</v>
      </c>
      <c r="L2244" t="s">
        <v>5317</v>
      </c>
      <c r="M2244">
        <v>0</v>
      </c>
      <c r="N2244" t="s">
        <v>6046</v>
      </c>
      <c r="O2244" t="s">
        <v>9789</v>
      </c>
      <c r="P2244" t="s">
        <v>9789</v>
      </c>
      <c r="Q2244">
        <v>1</v>
      </c>
      <c r="R2244">
        <v>15</v>
      </c>
      <c r="S2244">
        <v>28507</v>
      </c>
      <c r="T2244" t="s">
        <v>9692</v>
      </c>
      <c r="W2244" t="s">
        <v>6300</v>
      </c>
      <c r="AH2244" t="s">
        <v>9687</v>
      </c>
      <c r="AI2244" t="s">
        <v>7523</v>
      </c>
      <c r="AO2244">
        <v>0</v>
      </c>
      <c r="AP2244" t="s">
        <v>3315</v>
      </c>
      <c r="AQ2244" t="s">
        <v>5313</v>
      </c>
      <c r="AR2244">
        <v>0</v>
      </c>
      <c r="AS2244">
        <v>0</v>
      </c>
    </row>
    <row r="2245" spans="1:45" x14ac:dyDescent="0.15">
      <c r="A2245" t="s">
        <v>3314</v>
      </c>
      <c r="B2245" t="s">
        <v>6294</v>
      </c>
      <c r="C2245" t="s">
        <v>3314</v>
      </c>
      <c r="D2245" t="s">
        <v>925</v>
      </c>
      <c r="E2245" t="s">
        <v>9683</v>
      </c>
      <c r="F2245" t="s">
        <v>9684</v>
      </c>
      <c r="G2245" t="s">
        <v>1456</v>
      </c>
      <c r="H2245" t="s">
        <v>250</v>
      </c>
      <c r="I2245" t="s">
        <v>250</v>
      </c>
      <c r="J2245" t="s">
        <v>250</v>
      </c>
      <c r="K2245" t="s">
        <v>5315</v>
      </c>
      <c r="L2245" t="s">
        <v>5317</v>
      </c>
      <c r="M2245">
        <v>0</v>
      </c>
      <c r="N2245" t="s">
        <v>6046</v>
      </c>
      <c r="O2245" t="s">
        <v>9789</v>
      </c>
      <c r="P2245" t="s">
        <v>9789</v>
      </c>
      <c r="Q2245">
        <v>1</v>
      </c>
      <c r="R2245">
        <v>16</v>
      </c>
      <c r="S2245">
        <v>28507</v>
      </c>
      <c r="T2245" t="s">
        <v>9692</v>
      </c>
      <c r="W2245" t="s">
        <v>6300</v>
      </c>
      <c r="AH2245" t="s">
        <v>9687</v>
      </c>
      <c r="AI2245" t="s">
        <v>7523</v>
      </c>
      <c r="AO2245">
        <v>0</v>
      </c>
      <c r="AP2245" t="s">
        <v>3315</v>
      </c>
      <c r="AQ2245" t="s">
        <v>5313</v>
      </c>
      <c r="AR2245">
        <v>0</v>
      </c>
      <c r="AS2245">
        <v>0</v>
      </c>
    </row>
    <row r="2246" spans="1:45" x14ac:dyDescent="0.15">
      <c r="A2246" t="s">
        <v>3314</v>
      </c>
      <c r="B2246" t="s">
        <v>6294</v>
      </c>
      <c r="C2246" t="s">
        <v>3314</v>
      </c>
      <c r="D2246" t="s">
        <v>925</v>
      </c>
      <c r="E2246" t="s">
        <v>9683</v>
      </c>
      <c r="F2246" t="s">
        <v>9684</v>
      </c>
      <c r="G2246" t="s">
        <v>1456</v>
      </c>
      <c r="H2246" t="s">
        <v>250</v>
      </c>
      <c r="I2246" t="s">
        <v>250</v>
      </c>
      <c r="J2246" t="s">
        <v>250</v>
      </c>
      <c r="K2246" t="s">
        <v>5315</v>
      </c>
      <c r="L2246" t="s">
        <v>5317</v>
      </c>
      <c r="M2246">
        <v>0</v>
      </c>
      <c r="N2246" t="s">
        <v>6046</v>
      </c>
      <c r="O2246" t="s">
        <v>9789</v>
      </c>
      <c r="P2246" t="s">
        <v>9789</v>
      </c>
      <c r="Q2246">
        <v>1</v>
      </c>
      <c r="R2246">
        <v>17</v>
      </c>
      <c r="S2246">
        <v>28507</v>
      </c>
      <c r="T2246" t="s">
        <v>9692</v>
      </c>
      <c r="W2246" t="s">
        <v>6300</v>
      </c>
      <c r="AH2246" t="s">
        <v>9687</v>
      </c>
      <c r="AI2246" t="s">
        <v>7523</v>
      </c>
      <c r="AO2246">
        <v>0</v>
      </c>
      <c r="AP2246" t="s">
        <v>3315</v>
      </c>
      <c r="AQ2246" t="s">
        <v>5313</v>
      </c>
      <c r="AR2246">
        <v>0</v>
      </c>
      <c r="AS2246">
        <v>0</v>
      </c>
    </row>
    <row r="2247" spans="1:45" x14ac:dyDescent="0.15">
      <c r="A2247" t="s">
        <v>3314</v>
      </c>
      <c r="B2247" t="s">
        <v>6294</v>
      </c>
      <c r="C2247" t="s">
        <v>3314</v>
      </c>
      <c r="D2247" t="s">
        <v>925</v>
      </c>
      <c r="E2247" t="s">
        <v>9683</v>
      </c>
      <c r="F2247" t="s">
        <v>9684</v>
      </c>
      <c r="G2247" t="s">
        <v>1456</v>
      </c>
      <c r="H2247" t="s">
        <v>250</v>
      </c>
      <c r="I2247" t="s">
        <v>250</v>
      </c>
      <c r="J2247" t="s">
        <v>250</v>
      </c>
      <c r="K2247" t="s">
        <v>5315</v>
      </c>
      <c r="L2247" t="s">
        <v>5317</v>
      </c>
      <c r="M2247">
        <v>0</v>
      </c>
      <c r="N2247" t="s">
        <v>6046</v>
      </c>
      <c r="O2247" t="s">
        <v>9789</v>
      </c>
      <c r="P2247" t="s">
        <v>9789</v>
      </c>
      <c r="Q2247">
        <v>1</v>
      </c>
      <c r="R2247">
        <v>18</v>
      </c>
      <c r="S2247">
        <v>28507</v>
      </c>
      <c r="T2247" t="s">
        <v>9692</v>
      </c>
      <c r="W2247" t="s">
        <v>6300</v>
      </c>
      <c r="AH2247" t="s">
        <v>9687</v>
      </c>
      <c r="AI2247" t="s">
        <v>7523</v>
      </c>
      <c r="AO2247">
        <v>0</v>
      </c>
      <c r="AP2247" t="s">
        <v>3315</v>
      </c>
      <c r="AQ2247" t="s">
        <v>5313</v>
      </c>
      <c r="AR2247">
        <v>0</v>
      </c>
      <c r="AS2247">
        <v>0</v>
      </c>
    </row>
    <row r="2248" spans="1:45" x14ac:dyDescent="0.15">
      <c r="A2248" t="s">
        <v>3314</v>
      </c>
      <c r="B2248" t="s">
        <v>6294</v>
      </c>
      <c r="C2248" t="s">
        <v>3314</v>
      </c>
      <c r="D2248" t="s">
        <v>925</v>
      </c>
      <c r="E2248" t="s">
        <v>9683</v>
      </c>
      <c r="F2248" t="s">
        <v>9684</v>
      </c>
      <c r="G2248" t="s">
        <v>1456</v>
      </c>
      <c r="H2248" t="s">
        <v>250</v>
      </c>
      <c r="I2248" t="s">
        <v>250</v>
      </c>
      <c r="J2248" t="s">
        <v>250</v>
      </c>
      <c r="K2248" t="s">
        <v>5315</v>
      </c>
      <c r="L2248" t="s">
        <v>5317</v>
      </c>
      <c r="M2248">
        <v>0</v>
      </c>
      <c r="N2248" t="s">
        <v>6046</v>
      </c>
      <c r="O2248" t="s">
        <v>9789</v>
      </c>
      <c r="P2248" t="s">
        <v>9789</v>
      </c>
      <c r="Q2248">
        <v>1</v>
      </c>
      <c r="R2248">
        <v>19</v>
      </c>
      <c r="S2248">
        <v>28507</v>
      </c>
      <c r="T2248" t="s">
        <v>9692</v>
      </c>
      <c r="W2248" t="s">
        <v>6300</v>
      </c>
      <c r="AH2248" t="s">
        <v>9687</v>
      </c>
      <c r="AI2248" t="s">
        <v>7523</v>
      </c>
      <c r="AO2248">
        <v>0</v>
      </c>
      <c r="AP2248" t="s">
        <v>3315</v>
      </c>
      <c r="AQ2248" t="s">
        <v>5313</v>
      </c>
      <c r="AR2248">
        <v>0</v>
      </c>
      <c r="AS2248">
        <v>0</v>
      </c>
    </row>
    <row r="2249" spans="1:45" x14ac:dyDescent="0.15">
      <c r="A2249" t="s">
        <v>3314</v>
      </c>
      <c r="B2249" t="s">
        <v>6294</v>
      </c>
      <c r="C2249" t="s">
        <v>3314</v>
      </c>
      <c r="D2249" t="s">
        <v>925</v>
      </c>
      <c r="E2249" t="s">
        <v>9683</v>
      </c>
      <c r="F2249" t="s">
        <v>9684</v>
      </c>
      <c r="G2249" t="s">
        <v>1456</v>
      </c>
      <c r="H2249" t="s">
        <v>250</v>
      </c>
      <c r="I2249" t="s">
        <v>250</v>
      </c>
      <c r="J2249" t="s">
        <v>250</v>
      </c>
      <c r="K2249" t="s">
        <v>5315</v>
      </c>
      <c r="L2249" t="s">
        <v>5317</v>
      </c>
      <c r="M2249">
        <v>0</v>
      </c>
      <c r="N2249" t="s">
        <v>6046</v>
      </c>
      <c r="O2249" t="s">
        <v>9789</v>
      </c>
      <c r="P2249" t="s">
        <v>9789</v>
      </c>
      <c r="Q2249">
        <v>1</v>
      </c>
      <c r="R2249">
        <v>20</v>
      </c>
      <c r="S2249">
        <v>28507</v>
      </c>
      <c r="T2249" t="s">
        <v>9692</v>
      </c>
      <c r="W2249" t="s">
        <v>6300</v>
      </c>
      <c r="AH2249" t="s">
        <v>9687</v>
      </c>
      <c r="AI2249" t="s">
        <v>7523</v>
      </c>
      <c r="AO2249">
        <v>0</v>
      </c>
      <c r="AP2249" t="s">
        <v>3315</v>
      </c>
      <c r="AQ2249" t="s">
        <v>5313</v>
      </c>
      <c r="AR2249">
        <v>0</v>
      </c>
      <c r="AS2249">
        <v>0</v>
      </c>
    </row>
    <row r="2250" spans="1:45" x14ac:dyDescent="0.15">
      <c r="A2250" t="s">
        <v>3314</v>
      </c>
      <c r="B2250" t="s">
        <v>6294</v>
      </c>
      <c r="C2250" t="s">
        <v>3314</v>
      </c>
      <c r="D2250" t="s">
        <v>925</v>
      </c>
      <c r="E2250" t="s">
        <v>9683</v>
      </c>
      <c r="F2250" t="s">
        <v>9684</v>
      </c>
      <c r="G2250" t="s">
        <v>1456</v>
      </c>
      <c r="H2250" t="s">
        <v>250</v>
      </c>
      <c r="I2250" t="s">
        <v>250</v>
      </c>
      <c r="J2250" t="s">
        <v>250</v>
      </c>
      <c r="K2250" t="s">
        <v>5315</v>
      </c>
      <c r="L2250" t="s">
        <v>5317</v>
      </c>
      <c r="M2250">
        <v>0</v>
      </c>
      <c r="N2250" t="s">
        <v>6046</v>
      </c>
      <c r="O2250" t="s">
        <v>9789</v>
      </c>
      <c r="P2250" t="s">
        <v>9789</v>
      </c>
      <c r="Q2250">
        <v>1</v>
      </c>
      <c r="R2250">
        <v>21</v>
      </c>
      <c r="S2250">
        <v>28507</v>
      </c>
      <c r="T2250" t="s">
        <v>9692</v>
      </c>
      <c r="W2250" t="s">
        <v>6300</v>
      </c>
      <c r="AH2250" t="s">
        <v>9687</v>
      </c>
      <c r="AI2250" t="s">
        <v>7523</v>
      </c>
      <c r="AO2250">
        <v>0</v>
      </c>
      <c r="AP2250" t="s">
        <v>3315</v>
      </c>
      <c r="AQ2250" t="s">
        <v>5313</v>
      </c>
      <c r="AR2250">
        <v>0</v>
      </c>
      <c r="AS2250">
        <v>0</v>
      </c>
    </row>
    <row r="2251" spans="1:45" x14ac:dyDescent="0.15">
      <c r="A2251" t="s">
        <v>3314</v>
      </c>
      <c r="B2251" t="s">
        <v>6294</v>
      </c>
      <c r="C2251" t="s">
        <v>3314</v>
      </c>
      <c r="D2251" t="s">
        <v>925</v>
      </c>
      <c r="E2251" t="s">
        <v>9683</v>
      </c>
      <c r="F2251" t="s">
        <v>9684</v>
      </c>
      <c r="G2251" t="s">
        <v>1456</v>
      </c>
      <c r="H2251" t="s">
        <v>250</v>
      </c>
      <c r="I2251" t="s">
        <v>250</v>
      </c>
      <c r="J2251" t="s">
        <v>250</v>
      </c>
      <c r="K2251" t="s">
        <v>5315</v>
      </c>
      <c r="L2251" t="s">
        <v>5317</v>
      </c>
      <c r="M2251">
        <v>0</v>
      </c>
      <c r="N2251" t="s">
        <v>6046</v>
      </c>
      <c r="O2251" t="s">
        <v>9789</v>
      </c>
      <c r="P2251" t="s">
        <v>9789</v>
      </c>
      <c r="Q2251">
        <v>1</v>
      </c>
      <c r="R2251">
        <v>22</v>
      </c>
      <c r="S2251">
        <v>28507</v>
      </c>
      <c r="T2251" t="s">
        <v>9692</v>
      </c>
      <c r="W2251" t="s">
        <v>6300</v>
      </c>
      <c r="AH2251" t="s">
        <v>9687</v>
      </c>
      <c r="AI2251" t="s">
        <v>7523</v>
      </c>
      <c r="AO2251">
        <v>0</v>
      </c>
      <c r="AP2251" t="s">
        <v>3315</v>
      </c>
      <c r="AQ2251" t="s">
        <v>5313</v>
      </c>
      <c r="AR2251">
        <v>0</v>
      </c>
      <c r="AS2251">
        <v>0</v>
      </c>
    </row>
    <row r="2252" spans="1:45" x14ac:dyDescent="0.15">
      <c r="A2252" t="s">
        <v>3314</v>
      </c>
      <c r="B2252" t="s">
        <v>6294</v>
      </c>
      <c r="C2252" t="s">
        <v>3314</v>
      </c>
      <c r="D2252" t="s">
        <v>925</v>
      </c>
      <c r="E2252" t="s">
        <v>9683</v>
      </c>
      <c r="F2252" t="s">
        <v>9684</v>
      </c>
      <c r="G2252" t="s">
        <v>1456</v>
      </c>
      <c r="H2252" t="s">
        <v>250</v>
      </c>
      <c r="I2252" t="s">
        <v>250</v>
      </c>
      <c r="J2252" t="s">
        <v>250</v>
      </c>
      <c r="K2252" t="s">
        <v>5315</v>
      </c>
      <c r="L2252" t="s">
        <v>5317</v>
      </c>
      <c r="M2252">
        <v>0</v>
      </c>
      <c r="N2252" t="s">
        <v>6046</v>
      </c>
      <c r="O2252" t="s">
        <v>9789</v>
      </c>
      <c r="P2252" t="s">
        <v>9789</v>
      </c>
      <c r="Q2252">
        <v>1</v>
      </c>
      <c r="R2252">
        <v>23</v>
      </c>
      <c r="S2252">
        <v>28507</v>
      </c>
      <c r="T2252" t="s">
        <v>9692</v>
      </c>
      <c r="W2252" t="s">
        <v>6300</v>
      </c>
      <c r="AH2252" t="s">
        <v>9687</v>
      </c>
      <c r="AI2252" t="s">
        <v>7523</v>
      </c>
      <c r="AO2252">
        <v>0</v>
      </c>
      <c r="AP2252" t="s">
        <v>3315</v>
      </c>
      <c r="AQ2252" t="s">
        <v>5313</v>
      </c>
      <c r="AR2252">
        <v>0</v>
      </c>
      <c r="AS2252">
        <v>0</v>
      </c>
    </row>
    <row r="2253" spans="1:45" x14ac:dyDescent="0.15">
      <c r="A2253" t="s">
        <v>3314</v>
      </c>
      <c r="B2253" t="s">
        <v>6294</v>
      </c>
      <c r="C2253" t="s">
        <v>3314</v>
      </c>
      <c r="D2253" t="s">
        <v>925</v>
      </c>
      <c r="E2253" t="s">
        <v>9683</v>
      </c>
      <c r="F2253" t="s">
        <v>9684</v>
      </c>
      <c r="G2253" t="s">
        <v>1456</v>
      </c>
      <c r="H2253" t="s">
        <v>250</v>
      </c>
      <c r="I2253" t="s">
        <v>250</v>
      </c>
      <c r="J2253" t="s">
        <v>250</v>
      </c>
      <c r="K2253" t="s">
        <v>5315</v>
      </c>
      <c r="L2253" t="s">
        <v>5317</v>
      </c>
      <c r="M2253">
        <v>0</v>
      </c>
      <c r="N2253" t="s">
        <v>6046</v>
      </c>
      <c r="O2253" t="s">
        <v>9789</v>
      </c>
      <c r="P2253" t="s">
        <v>9789</v>
      </c>
      <c r="Q2253">
        <v>1</v>
      </c>
      <c r="R2253">
        <v>24</v>
      </c>
      <c r="S2253">
        <v>28507</v>
      </c>
      <c r="T2253" t="s">
        <v>9692</v>
      </c>
      <c r="W2253" t="s">
        <v>6300</v>
      </c>
      <c r="AH2253" t="s">
        <v>9687</v>
      </c>
      <c r="AI2253" t="s">
        <v>7523</v>
      </c>
      <c r="AO2253">
        <v>0</v>
      </c>
      <c r="AP2253" t="s">
        <v>3315</v>
      </c>
      <c r="AQ2253" t="s">
        <v>5313</v>
      </c>
      <c r="AR2253">
        <v>0</v>
      </c>
      <c r="AS2253">
        <v>0</v>
      </c>
    </row>
    <row r="2254" spans="1:45" x14ac:dyDescent="0.15">
      <c r="A2254" t="s">
        <v>3314</v>
      </c>
      <c r="B2254" t="s">
        <v>6294</v>
      </c>
      <c r="C2254" t="s">
        <v>3314</v>
      </c>
      <c r="D2254" t="s">
        <v>925</v>
      </c>
      <c r="E2254" t="s">
        <v>9683</v>
      </c>
      <c r="F2254" t="s">
        <v>9684</v>
      </c>
      <c r="G2254" t="s">
        <v>1456</v>
      </c>
      <c r="H2254" t="s">
        <v>250</v>
      </c>
      <c r="I2254" t="s">
        <v>250</v>
      </c>
      <c r="J2254" t="s">
        <v>250</v>
      </c>
      <c r="K2254" t="s">
        <v>5315</v>
      </c>
      <c r="L2254" t="s">
        <v>5317</v>
      </c>
      <c r="M2254">
        <v>0</v>
      </c>
      <c r="N2254" t="s">
        <v>6046</v>
      </c>
      <c r="O2254" t="s">
        <v>9790</v>
      </c>
      <c r="P2254" t="s">
        <v>9790</v>
      </c>
      <c r="Q2254">
        <v>1</v>
      </c>
      <c r="R2254">
        <v>1</v>
      </c>
      <c r="S2254">
        <v>28507</v>
      </c>
      <c r="T2254" t="s">
        <v>9692</v>
      </c>
      <c r="W2254" t="s">
        <v>6300</v>
      </c>
      <c r="AH2254" t="s">
        <v>9687</v>
      </c>
      <c r="AI2254" t="s">
        <v>7523</v>
      </c>
      <c r="AO2254">
        <v>0</v>
      </c>
      <c r="AP2254" t="s">
        <v>3315</v>
      </c>
      <c r="AQ2254" t="s">
        <v>5313</v>
      </c>
      <c r="AR2254">
        <v>0</v>
      </c>
      <c r="AS2254">
        <v>0</v>
      </c>
    </row>
    <row r="2255" spans="1:45" x14ac:dyDescent="0.15">
      <c r="A2255" t="s">
        <v>3314</v>
      </c>
      <c r="B2255" t="s">
        <v>6294</v>
      </c>
      <c r="C2255" t="s">
        <v>3314</v>
      </c>
      <c r="D2255" t="s">
        <v>925</v>
      </c>
      <c r="E2255" t="s">
        <v>9683</v>
      </c>
      <c r="F2255" t="s">
        <v>9684</v>
      </c>
      <c r="G2255" t="s">
        <v>1456</v>
      </c>
      <c r="H2255" t="s">
        <v>250</v>
      </c>
      <c r="I2255" t="s">
        <v>250</v>
      </c>
      <c r="J2255" t="s">
        <v>250</v>
      </c>
      <c r="K2255" t="s">
        <v>5315</v>
      </c>
      <c r="L2255" t="s">
        <v>5317</v>
      </c>
      <c r="M2255">
        <v>0</v>
      </c>
      <c r="N2255" t="s">
        <v>6046</v>
      </c>
      <c r="O2255" t="s">
        <v>9790</v>
      </c>
      <c r="P2255" t="s">
        <v>9790</v>
      </c>
      <c r="Q2255">
        <v>1</v>
      </c>
      <c r="R2255">
        <v>2</v>
      </c>
      <c r="S2255">
        <v>28507</v>
      </c>
      <c r="T2255" t="s">
        <v>9692</v>
      </c>
      <c r="W2255" t="s">
        <v>6300</v>
      </c>
      <c r="AH2255" t="s">
        <v>9687</v>
      </c>
      <c r="AI2255" t="s">
        <v>7523</v>
      </c>
      <c r="AO2255">
        <v>0</v>
      </c>
      <c r="AP2255" t="s">
        <v>3315</v>
      </c>
      <c r="AQ2255" t="s">
        <v>5313</v>
      </c>
      <c r="AR2255">
        <v>0</v>
      </c>
      <c r="AS2255">
        <v>0</v>
      </c>
    </row>
    <row r="2256" spans="1:45" x14ac:dyDescent="0.15">
      <c r="A2256" t="s">
        <v>3314</v>
      </c>
      <c r="B2256" t="s">
        <v>6294</v>
      </c>
      <c r="C2256" t="s">
        <v>3314</v>
      </c>
      <c r="D2256" t="s">
        <v>925</v>
      </c>
      <c r="E2256" t="s">
        <v>9683</v>
      </c>
      <c r="F2256" t="s">
        <v>9684</v>
      </c>
      <c r="G2256" t="s">
        <v>1456</v>
      </c>
      <c r="H2256" t="s">
        <v>250</v>
      </c>
      <c r="I2256" t="s">
        <v>250</v>
      </c>
      <c r="J2256" t="s">
        <v>250</v>
      </c>
      <c r="K2256" t="s">
        <v>5315</v>
      </c>
      <c r="L2256" t="s">
        <v>5317</v>
      </c>
      <c r="M2256">
        <v>0</v>
      </c>
      <c r="N2256" t="s">
        <v>6046</v>
      </c>
      <c r="O2256" t="s">
        <v>9790</v>
      </c>
      <c r="P2256" t="s">
        <v>9790</v>
      </c>
      <c r="Q2256">
        <v>1</v>
      </c>
      <c r="R2256">
        <v>3</v>
      </c>
      <c r="S2256">
        <v>28507</v>
      </c>
      <c r="T2256" t="s">
        <v>9692</v>
      </c>
      <c r="W2256" t="s">
        <v>6300</v>
      </c>
      <c r="AH2256" t="s">
        <v>9687</v>
      </c>
      <c r="AI2256" t="s">
        <v>7523</v>
      </c>
      <c r="AO2256">
        <v>0</v>
      </c>
      <c r="AP2256" t="s">
        <v>3315</v>
      </c>
      <c r="AQ2256" t="s">
        <v>5313</v>
      </c>
      <c r="AR2256">
        <v>0</v>
      </c>
      <c r="AS2256">
        <v>0</v>
      </c>
    </row>
    <row r="2257" spans="1:45" x14ac:dyDescent="0.15">
      <c r="A2257" t="s">
        <v>3314</v>
      </c>
      <c r="B2257" t="s">
        <v>6294</v>
      </c>
      <c r="C2257" t="s">
        <v>3314</v>
      </c>
      <c r="D2257" t="s">
        <v>925</v>
      </c>
      <c r="E2257" t="s">
        <v>9683</v>
      </c>
      <c r="F2257" t="s">
        <v>9684</v>
      </c>
      <c r="G2257" t="s">
        <v>1456</v>
      </c>
      <c r="H2257" t="s">
        <v>250</v>
      </c>
      <c r="I2257" t="s">
        <v>250</v>
      </c>
      <c r="J2257" t="s">
        <v>250</v>
      </c>
      <c r="K2257" t="s">
        <v>5315</v>
      </c>
      <c r="L2257" t="s">
        <v>5317</v>
      </c>
      <c r="M2257">
        <v>0</v>
      </c>
      <c r="N2257" t="s">
        <v>6046</v>
      </c>
      <c r="O2257" t="s">
        <v>9790</v>
      </c>
      <c r="P2257" t="s">
        <v>9790</v>
      </c>
      <c r="Q2257">
        <v>1</v>
      </c>
      <c r="R2257">
        <v>4</v>
      </c>
      <c r="S2257">
        <v>28507</v>
      </c>
      <c r="T2257" t="s">
        <v>9692</v>
      </c>
      <c r="W2257" t="s">
        <v>6300</v>
      </c>
      <c r="AH2257" t="s">
        <v>9687</v>
      </c>
      <c r="AI2257" t="s">
        <v>7523</v>
      </c>
      <c r="AO2257">
        <v>0</v>
      </c>
      <c r="AP2257" t="s">
        <v>3315</v>
      </c>
      <c r="AQ2257" t="s">
        <v>5313</v>
      </c>
      <c r="AR2257">
        <v>0</v>
      </c>
      <c r="AS2257">
        <v>0</v>
      </c>
    </row>
    <row r="2258" spans="1:45" x14ac:dyDescent="0.15">
      <c r="A2258" t="s">
        <v>3314</v>
      </c>
      <c r="B2258" t="s">
        <v>6294</v>
      </c>
      <c r="C2258" t="s">
        <v>3314</v>
      </c>
      <c r="D2258" t="s">
        <v>925</v>
      </c>
      <c r="E2258" t="s">
        <v>9683</v>
      </c>
      <c r="F2258" t="s">
        <v>9684</v>
      </c>
      <c r="G2258" t="s">
        <v>1456</v>
      </c>
      <c r="H2258" t="s">
        <v>250</v>
      </c>
      <c r="I2258" t="s">
        <v>250</v>
      </c>
      <c r="J2258" t="s">
        <v>250</v>
      </c>
      <c r="K2258" t="s">
        <v>5315</v>
      </c>
      <c r="L2258" t="s">
        <v>5317</v>
      </c>
      <c r="M2258">
        <v>0</v>
      </c>
      <c r="N2258" t="s">
        <v>6046</v>
      </c>
      <c r="O2258" t="s">
        <v>9790</v>
      </c>
      <c r="P2258" t="s">
        <v>9790</v>
      </c>
      <c r="Q2258">
        <v>1</v>
      </c>
      <c r="R2258">
        <v>5</v>
      </c>
      <c r="S2258">
        <v>28507</v>
      </c>
      <c r="T2258" t="s">
        <v>9692</v>
      </c>
      <c r="W2258" t="s">
        <v>6300</v>
      </c>
      <c r="AH2258" t="s">
        <v>9687</v>
      </c>
      <c r="AI2258" t="s">
        <v>7523</v>
      </c>
      <c r="AO2258">
        <v>0</v>
      </c>
      <c r="AP2258" t="s">
        <v>3315</v>
      </c>
      <c r="AQ2258" t="s">
        <v>5313</v>
      </c>
      <c r="AR2258">
        <v>0</v>
      </c>
      <c r="AS2258">
        <v>0</v>
      </c>
    </row>
    <row r="2259" spans="1:45" x14ac:dyDescent="0.15">
      <c r="A2259" t="s">
        <v>3314</v>
      </c>
      <c r="B2259" t="s">
        <v>6294</v>
      </c>
      <c r="C2259" t="s">
        <v>3314</v>
      </c>
      <c r="D2259" t="s">
        <v>925</v>
      </c>
      <c r="E2259" t="s">
        <v>9683</v>
      </c>
      <c r="F2259" t="s">
        <v>9684</v>
      </c>
      <c r="G2259" t="s">
        <v>1456</v>
      </c>
      <c r="H2259" t="s">
        <v>250</v>
      </c>
      <c r="I2259" t="s">
        <v>250</v>
      </c>
      <c r="J2259" t="s">
        <v>250</v>
      </c>
      <c r="K2259" t="s">
        <v>5315</v>
      </c>
      <c r="L2259" t="s">
        <v>5317</v>
      </c>
      <c r="M2259">
        <v>0</v>
      </c>
      <c r="N2259" t="s">
        <v>6046</v>
      </c>
      <c r="O2259" t="s">
        <v>9790</v>
      </c>
      <c r="P2259" t="s">
        <v>9790</v>
      </c>
      <c r="Q2259">
        <v>1</v>
      </c>
      <c r="R2259">
        <v>6</v>
      </c>
      <c r="S2259">
        <v>28507</v>
      </c>
      <c r="T2259" t="s">
        <v>9692</v>
      </c>
      <c r="W2259" t="s">
        <v>6300</v>
      </c>
      <c r="AH2259" t="s">
        <v>9687</v>
      </c>
      <c r="AI2259" t="s">
        <v>7523</v>
      </c>
      <c r="AO2259">
        <v>0</v>
      </c>
      <c r="AP2259" t="s">
        <v>3315</v>
      </c>
      <c r="AQ2259" t="s">
        <v>5313</v>
      </c>
      <c r="AR2259">
        <v>0</v>
      </c>
      <c r="AS2259">
        <v>0</v>
      </c>
    </row>
    <row r="2260" spans="1:45" x14ac:dyDescent="0.15">
      <c r="A2260" t="s">
        <v>3314</v>
      </c>
      <c r="B2260" t="s">
        <v>6294</v>
      </c>
      <c r="C2260" t="s">
        <v>3314</v>
      </c>
      <c r="D2260" t="s">
        <v>925</v>
      </c>
      <c r="E2260" t="s">
        <v>9683</v>
      </c>
      <c r="F2260" t="s">
        <v>9684</v>
      </c>
      <c r="G2260" t="s">
        <v>1456</v>
      </c>
      <c r="H2260" t="s">
        <v>250</v>
      </c>
      <c r="I2260" t="s">
        <v>250</v>
      </c>
      <c r="J2260" t="s">
        <v>250</v>
      </c>
      <c r="K2260" t="s">
        <v>5315</v>
      </c>
      <c r="L2260" t="s">
        <v>5317</v>
      </c>
      <c r="M2260">
        <v>0</v>
      </c>
      <c r="N2260" t="s">
        <v>6046</v>
      </c>
      <c r="O2260" t="s">
        <v>9790</v>
      </c>
      <c r="P2260" t="s">
        <v>9790</v>
      </c>
      <c r="Q2260">
        <v>1</v>
      </c>
      <c r="R2260">
        <v>7</v>
      </c>
      <c r="S2260">
        <v>28507</v>
      </c>
      <c r="T2260" t="s">
        <v>9692</v>
      </c>
      <c r="W2260" t="s">
        <v>6300</v>
      </c>
      <c r="AH2260" t="s">
        <v>9687</v>
      </c>
      <c r="AI2260" t="s">
        <v>7523</v>
      </c>
      <c r="AO2260">
        <v>0</v>
      </c>
      <c r="AP2260" t="s">
        <v>3315</v>
      </c>
      <c r="AQ2260" t="s">
        <v>5313</v>
      </c>
      <c r="AR2260">
        <v>0</v>
      </c>
      <c r="AS2260">
        <v>0</v>
      </c>
    </row>
    <row r="2261" spans="1:45" x14ac:dyDescent="0.15">
      <c r="A2261" t="s">
        <v>3314</v>
      </c>
      <c r="B2261" t="s">
        <v>6294</v>
      </c>
      <c r="C2261" t="s">
        <v>3314</v>
      </c>
      <c r="D2261" t="s">
        <v>925</v>
      </c>
      <c r="E2261" t="s">
        <v>9683</v>
      </c>
      <c r="F2261" t="s">
        <v>9684</v>
      </c>
      <c r="G2261" t="s">
        <v>1456</v>
      </c>
      <c r="H2261" t="s">
        <v>250</v>
      </c>
      <c r="I2261" t="s">
        <v>250</v>
      </c>
      <c r="J2261" t="s">
        <v>250</v>
      </c>
      <c r="K2261" t="s">
        <v>5315</v>
      </c>
      <c r="L2261" t="s">
        <v>5317</v>
      </c>
      <c r="M2261">
        <v>0</v>
      </c>
      <c r="N2261" t="s">
        <v>6046</v>
      </c>
      <c r="O2261" t="s">
        <v>9790</v>
      </c>
      <c r="P2261" t="s">
        <v>9790</v>
      </c>
      <c r="Q2261">
        <v>1</v>
      </c>
      <c r="R2261">
        <v>8</v>
      </c>
      <c r="S2261">
        <v>28507</v>
      </c>
      <c r="T2261" t="s">
        <v>9692</v>
      </c>
      <c r="W2261" t="s">
        <v>6300</v>
      </c>
      <c r="AH2261" t="s">
        <v>9687</v>
      </c>
      <c r="AI2261" t="s">
        <v>7523</v>
      </c>
      <c r="AO2261">
        <v>0</v>
      </c>
      <c r="AP2261" t="s">
        <v>3315</v>
      </c>
      <c r="AQ2261" t="s">
        <v>5313</v>
      </c>
      <c r="AR2261">
        <v>0</v>
      </c>
      <c r="AS2261">
        <v>0</v>
      </c>
    </row>
    <row r="2262" spans="1:45" x14ac:dyDescent="0.15">
      <c r="A2262" t="s">
        <v>3314</v>
      </c>
      <c r="B2262" t="s">
        <v>6294</v>
      </c>
      <c r="C2262" t="s">
        <v>3314</v>
      </c>
      <c r="D2262" t="s">
        <v>925</v>
      </c>
      <c r="E2262" t="s">
        <v>9683</v>
      </c>
      <c r="F2262" t="s">
        <v>9684</v>
      </c>
      <c r="G2262" t="s">
        <v>1456</v>
      </c>
      <c r="H2262" t="s">
        <v>250</v>
      </c>
      <c r="I2262" t="s">
        <v>250</v>
      </c>
      <c r="J2262" t="s">
        <v>250</v>
      </c>
      <c r="K2262" t="s">
        <v>5315</v>
      </c>
      <c r="L2262" t="s">
        <v>5317</v>
      </c>
      <c r="M2262">
        <v>0</v>
      </c>
      <c r="N2262" t="s">
        <v>6046</v>
      </c>
      <c r="O2262" t="s">
        <v>9790</v>
      </c>
      <c r="P2262" t="s">
        <v>9790</v>
      </c>
      <c r="Q2262">
        <v>1</v>
      </c>
      <c r="R2262">
        <v>9</v>
      </c>
      <c r="S2262">
        <v>28507</v>
      </c>
      <c r="T2262" t="s">
        <v>9692</v>
      </c>
      <c r="W2262" t="s">
        <v>6300</v>
      </c>
      <c r="AH2262" t="s">
        <v>9687</v>
      </c>
      <c r="AI2262" t="s">
        <v>7523</v>
      </c>
      <c r="AO2262">
        <v>0</v>
      </c>
      <c r="AP2262" t="s">
        <v>3315</v>
      </c>
      <c r="AQ2262" t="s">
        <v>5313</v>
      </c>
      <c r="AR2262">
        <v>0</v>
      </c>
      <c r="AS2262">
        <v>0</v>
      </c>
    </row>
    <row r="2263" spans="1:45" x14ac:dyDescent="0.15">
      <c r="A2263" t="s">
        <v>3314</v>
      </c>
      <c r="B2263" t="s">
        <v>6294</v>
      </c>
      <c r="C2263" t="s">
        <v>3314</v>
      </c>
      <c r="D2263" t="s">
        <v>925</v>
      </c>
      <c r="E2263" t="s">
        <v>9683</v>
      </c>
      <c r="F2263" t="s">
        <v>9684</v>
      </c>
      <c r="G2263" t="s">
        <v>1456</v>
      </c>
      <c r="H2263" t="s">
        <v>250</v>
      </c>
      <c r="I2263" t="s">
        <v>250</v>
      </c>
      <c r="J2263" t="s">
        <v>250</v>
      </c>
      <c r="K2263" t="s">
        <v>5315</v>
      </c>
      <c r="L2263" t="s">
        <v>5317</v>
      </c>
      <c r="M2263">
        <v>0</v>
      </c>
      <c r="N2263" t="s">
        <v>6046</v>
      </c>
      <c r="O2263" t="s">
        <v>9790</v>
      </c>
      <c r="P2263" t="s">
        <v>9790</v>
      </c>
      <c r="Q2263">
        <v>1</v>
      </c>
      <c r="R2263">
        <v>10</v>
      </c>
      <c r="S2263">
        <v>28507</v>
      </c>
      <c r="T2263" t="s">
        <v>9692</v>
      </c>
      <c r="W2263" t="s">
        <v>6300</v>
      </c>
      <c r="AH2263" t="s">
        <v>9687</v>
      </c>
      <c r="AI2263" t="s">
        <v>7523</v>
      </c>
      <c r="AO2263">
        <v>0</v>
      </c>
      <c r="AP2263" t="s">
        <v>3315</v>
      </c>
      <c r="AQ2263" t="s">
        <v>5313</v>
      </c>
      <c r="AR2263">
        <v>0</v>
      </c>
      <c r="AS2263">
        <v>0</v>
      </c>
    </row>
    <row r="2264" spans="1:45" x14ac:dyDescent="0.15">
      <c r="A2264" t="s">
        <v>3314</v>
      </c>
      <c r="B2264" t="s">
        <v>6294</v>
      </c>
      <c r="C2264" t="s">
        <v>3314</v>
      </c>
      <c r="D2264" t="s">
        <v>925</v>
      </c>
      <c r="E2264" t="s">
        <v>9683</v>
      </c>
      <c r="F2264" t="s">
        <v>9684</v>
      </c>
      <c r="G2264" t="s">
        <v>1456</v>
      </c>
      <c r="H2264" t="s">
        <v>250</v>
      </c>
      <c r="I2264" t="s">
        <v>250</v>
      </c>
      <c r="J2264" t="s">
        <v>250</v>
      </c>
      <c r="K2264" t="s">
        <v>5315</v>
      </c>
      <c r="L2264" t="s">
        <v>5317</v>
      </c>
      <c r="M2264">
        <v>0</v>
      </c>
      <c r="N2264" t="s">
        <v>6046</v>
      </c>
      <c r="O2264" t="s">
        <v>9790</v>
      </c>
      <c r="P2264" t="s">
        <v>9790</v>
      </c>
      <c r="Q2264">
        <v>1</v>
      </c>
      <c r="R2264">
        <v>11</v>
      </c>
      <c r="S2264">
        <v>28507</v>
      </c>
      <c r="T2264" t="s">
        <v>9692</v>
      </c>
      <c r="W2264" t="s">
        <v>6300</v>
      </c>
      <c r="AH2264" t="s">
        <v>9687</v>
      </c>
      <c r="AI2264" t="s">
        <v>7523</v>
      </c>
      <c r="AO2264">
        <v>0</v>
      </c>
      <c r="AP2264" t="s">
        <v>3315</v>
      </c>
      <c r="AQ2264" t="s">
        <v>5313</v>
      </c>
      <c r="AR2264">
        <v>0</v>
      </c>
      <c r="AS2264">
        <v>0</v>
      </c>
    </row>
    <row r="2265" spans="1:45" x14ac:dyDescent="0.15">
      <c r="A2265" t="s">
        <v>3314</v>
      </c>
      <c r="B2265" t="s">
        <v>6294</v>
      </c>
      <c r="C2265" t="s">
        <v>3314</v>
      </c>
      <c r="D2265" t="s">
        <v>925</v>
      </c>
      <c r="E2265" t="s">
        <v>9683</v>
      </c>
      <c r="F2265" t="s">
        <v>9684</v>
      </c>
      <c r="G2265" t="s">
        <v>1456</v>
      </c>
      <c r="H2265" t="s">
        <v>250</v>
      </c>
      <c r="I2265" t="s">
        <v>250</v>
      </c>
      <c r="J2265" t="s">
        <v>250</v>
      </c>
      <c r="K2265" t="s">
        <v>5315</v>
      </c>
      <c r="L2265" t="s">
        <v>5317</v>
      </c>
      <c r="M2265">
        <v>0</v>
      </c>
      <c r="N2265" t="s">
        <v>6046</v>
      </c>
      <c r="O2265" t="s">
        <v>9790</v>
      </c>
      <c r="P2265" t="s">
        <v>9790</v>
      </c>
      <c r="Q2265">
        <v>1</v>
      </c>
      <c r="R2265">
        <v>12</v>
      </c>
      <c r="S2265">
        <v>28507</v>
      </c>
      <c r="T2265" t="s">
        <v>9692</v>
      </c>
      <c r="W2265" t="s">
        <v>6300</v>
      </c>
      <c r="AH2265" t="s">
        <v>9687</v>
      </c>
      <c r="AI2265" t="s">
        <v>7523</v>
      </c>
      <c r="AO2265">
        <v>0</v>
      </c>
      <c r="AP2265" t="s">
        <v>3315</v>
      </c>
      <c r="AQ2265" t="s">
        <v>5313</v>
      </c>
      <c r="AR2265">
        <v>0</v>
      </c>
      <c r="AS2265">
        <v>0</v>
      </c>
    </row>
    <row r="2266" spans="1:45" x14ac:dyDescent="0.15">
      <c r="A2266" t="s">
        <v>3314</v>
      </c>
      <c r="B2266" t="s">
        <v>6294</v>
      </c>
      <c r="C2266" t="s">
        <v>3314</v>
      </c>
      <c r="D2266" t="s">
        <v>925</v>
      </c>
      <c r="E2266" t="s">
        <v>9683</v>
      </c>
      <c r="F2266" t="s">
        <v>9684</v>
      </c>
      <c r="G2266" t="s">
        <v>1456</v>
      </c>
      <c r="H2266" t="s">
        <v>250</v>
      </c>
      <c r="I2266" t="s">
        <v>250</v>
      </c>
      <c r="J2266" t="s">
        <v>250</v>
      </c>
      <c r="K2266" t="s">
        <v>5315</v>
      </c>
      <c r="L2266" t="s">
        <v>5317</v>
      </c>
      <c r="M2266">
        <v>0</v>
      </c>
      <c r="N2266" t="s">
        <v>6046</v>
      </c>
      <c r="O2266" t="s">
        <v>9790</v>
      </c>
      <c r="P2266" t="s">
        <v>9790</v>
      </c>
      <c r="Q2266">
        <v>1</v>
      </c>
      <c r="R2266">
        <v>13</v>
      </c>
      <c r="S2266">
        <v>28507</v>
      </c>
      <c r="T2266" t="s">
        <v>9692</v>
      </c>
      <c r="W2266" t="s">
        <v>6300</v>
      </c>
      <c r="AH2266" t="s">
        <v>9687</v>
      </c>
      <c r="AI2266" t="s">
        <v>7523</v>
      </c>
      <c r="AO2266">
        <v>0</v>
      </c>
      <c r="AP2266" t="s">
        <v>3315</v>
      </c>
      <c r="AQ2266" t="s">
        <v>5313</v>
      </c>
      <c r="AR2266">
        <v>0</v>
      </c>
      <c r="AS2266">
        <v>0</v>
      </c>
    </row>
    <row r="2267" spans="1:45" x14ac:dyDescent="0.15">
      <c r="A2267" t="s">
        <v>3314</v>
      </c>
      <c r="B2267" t="s">
        <v>6294</v>
      </c>
      <c r="C2267" t="s">
        <v>3314</v>
      </c>
      <c r="D2267" t="s">
        <v>925</v>
      </c>
      <c r="E2267" t="s">
        <v>9683</v>
      </c>
      <c r="F2267" t="s">
        <v>9684</v>
      </c>
      <c r="G2267" t="s">
        <v>1456</v>
      </c>
      <c r="H2267" t="s">
        <v>250</v>
      </c>
      <c r="I2267" t="s">
        <v>250</v>
      </c>
      <c r="J2267" t="s">
        <v>250</v>
      </c>
      <c r="K2267" t="s">
        <v>5315</v>
      </c>
      <c r="L2267" t="s">
        <v>5317</v>
      </c>
      <c r="M2267">
        <v>0</v>
      </c>
      <c r="N2267" t="s">
        <v>6046</v>
      </c>
      <c r="O2267" t="s">
        <v>9790</v>
      </c>
      <c r="P2267" t="s">
        <v>9790</v>
      </c>
      <c r="Q2267">
        <v>1</v>
      </c>
      <c r="R2267">
        <v>14</v>
      </c>
      <c r="S2267">
        <v>28507</v>
      </c>
      <c r="T2267" t="s">
        <v>9692</v>
      </c>
      <c r="W2267" t="s">
        <v>6300</v>
      </c>
      <c r="AH2267" t="s">
        <v>9687</v>
      </c>
      <c r="AI2267" t="s">
        <v>7523</v>
      </c>
      <c r="AO2267">
        <v>0</v>
      </c>
      <c r="AP2267" t="s">
        <v>3315</v>
      </c>
      <c r="AQ2267" t="s">
        <v>5313</v>
      </c>
      <c r="AR2267">
        <v>0</v>
      </c>
      <c r="AS2267">
        <v>0</v>
      </c>
    </row>
    <row r="2268" spans="1:45" x14ac:dyDescent="0.15">
      <c r="A2268" t="s">
        <v>3314</v>
      </c>
      <c r="B2268" t="s">
        <v>6294</v>
      </c>
      <c r="C2268" t="s">
        <v>3314</v>
      </c>
      <c r="D2268" t="s">
        <v>925</v>
      </c>
      <c r="E2268" t="s">
        <v>9683</v>
      </c>
      <c r="F2268" t="s">
        <v>9684</v>
      </c>
      <c r="G2268" t="s">
        <v>1456</v>
      </c>
      <c r="H2268" t="s">
        <v>250</v>
      </c>
      <c r="I2268" t="s">
        <v>250</v>
      </c>
      <c r="J2268" t="s">
        <v>250</v>
      </c>
      <c r="K2268" t="s">
        <v>5315</v>
      </c>
      <c r="L2268" t="s">
        <v>5317</v>
      </c>
      <c r="M2268">
        <v>0</v>
      </c>
      <c r="N2268" t="s">
        <v>6046</v>
      </c>
      <c r="O2268" t="s">
        <v>9790</v>
      </c>
      <c r="P2268" t="s">
        <v>9790</v>
      </c>
      <c r="Q2268">
        <v>1</v>
      </c>
      <c r="R2268">
        <v>15</v>
      </c>
      <c r="S2268">
        <v>28507</v>
      </c>
      <c r="T2268" t="s">
        <v>9692</v>
      </c>
      <c r="W2268" t="s">
        <v>6300</v>
      </c>
      <c r="AH2268" t="s">
        <v>9687</v>
      </c>
      <c r="AI2268" t="s">
        <v>7523</v>
      </c>
      <c r="AO2268">
        <v>0</v>
      </c>
      <c r="AP2268" t="s">
        <v>3315</v>
      </c>
      <c r="AQ2268" t="s">
        <v>5313</v>
      </c>
      <c r="AR2268">
        <v>0</v>
      </c>
      <c r="AS2268">
        <v>0</v>
      </c>
    </row>
    <row r="2269" spans="1:45" x14ac:dyDescent="0.15">
      <c r="A2269" t="s">
        <v>3314</v>
      </c>
      <c r="B2269" t="s">
        <v>6294</v>
      </c>
      <c r="C2269" t="s">
        <v>3314</v>
      </c>
      <c r="D2269" t="s">
        <v>925</v>
      </c>
      <c r="E2269" t="s">
        <v>9683</v>
      </c>
      <c r="F2269" t="s">
        <v>9684</v>
      </c>
      <c r="G2269" t="s">
        <v>1456</v>
      </c>
      <c r="H2269" t="s">
        <v>250</v>
      </c>
      <c r="I2269" t="s">
        <v>250</v>
      </c>
      <c r="J2269" t="s">
        <v>250</v>
      </c>
      <c r="K2269" t="s">
        <v>5315</v>
      </c>
      <c r="L2269" t="s">
        <v>5317</v>
      </c>
      <c r="M2269">
        <v>0</v>
      </c>
      <c r="N2269" t="s">
        <v>6046</v>
      </c>
      <c r="O2269" t="s">
        <v>9790</v>
      </c>
      <c r="P2269" t="s">
        <v>9790</v>
      </c>
      <c r="Q2269">
        <v>1</v>
      </c>
      <c r="R2269">
        <v>16</v>
      </c>
      <c r="S2269">
        <v>28507</v>
      </c>
      <c r="T2269" t="s">
        <v>9692</v>
      </c>
      <c r="W2269" t="s">
        <v>6300</v>
      </c>
      <c r="AH2269" t="s">
        <v>9687</v>
      </c>
      <c r="AI2269" t="s">
        <v>7523</v>
      </c>
      <c r="AO2269">
        <v>0</v>
      </c>
      <c r="AP2269" t="s">
        <v>3315</v>
      </c>
      <c r="AQ2269" t="s">
        <v>5313</v>
      </c>
      <c r="AR2269">
        <v>0</v>
      </c>
      <c r="AS2269">
        <v>0</v>
      </c>
    </row>
    <row r="2270" spans="1:45" x14ac:dyDescent="0.15">
      <c r="A2270" t="s">
        <v>3314</v>
      </c>
      <c r="B2270" t="s">
        <v>6294</v>
      </c>
      <c r="C2270" t="s">
        <v>3314</v>
      </c>
      <c r="D2270" t="s">
        <v>925</v>
      </c>
      <c r="E2270" t="s">
        <v>9683</v>
      </c>
      <c r="F2270" t="s">
        <v>9684</v>
      </c>
      <c r="G2270" t="s">
        <v>1456</v>
      </c>
      <c r="H2270" t="s">
        <v>250</v>
      </c>
      <c r="I2270" t="s">
        <v>250</v>
      </c>
      <c r="J2270" t="s">
        <v>250</v>
      </c>
      <c r="K2270" t="s">
        <v>5315</v>
      </c>
      <c r="L2270" t="s">
        <v>5317</v>
      </c>
      <c r="M2270">
        <v>0</v>
      </c>
      <c r="N2270" t="s">
        <v>6046</v>
      </c>
      <c r="O2270" t="s">
        <v>9790</v>
      </c>
      <c r="P2270" t="s">
        <v>9790</v>
      </c>
      <c r="Q2270">
        <v>1</v>
      </c>
      <c r="R2270">
        <v>17</v>
      </c>
      <c r="S2270">
        <v>28507</v>
      </c>
      <c r="T2270" t="s">
        <v>9692</v>
      </c>
      <c r="W2270" t="s">
        <v>6300</v>
      </c>
      <c r="AH2270" t="s">
        <v>9687</v>
      </c>
      <c r="AI2270" t="s">
        <v>7523</v>
      </c>
      <c r="AO2270">
        <v>0</v>
      </c>
      <c r="AP2270" t="s">
        <v>3315</v>
      </c>
      <c r="AQ2270" t="s">
        <v>5313</v>
      </c>
      <c r="AR2270">
        <v>0</v>
      </c>
      <c r="AS2270">
        <v>0</v>
      </c>
    </row>
    <row r="2271" spans="1:45" x14ac:dyDescent="0.15">
      <c r="A2271" t="s">
        <v>3314</v>
      </c>
      <c r="B2271" t="s">
        <v>6294</v>
      </c>
      <c r="C2271" t="s">
        <v>3314</v>
      </c>
      <c r="D2271" t="s">
        <v>925</v>
      </c>
      <c r="E2271" t="s">
        <v>9683</v>
      </c>
      <c r="F2271" t="s">
        <v>9684</v>
      </c>
      <c r="G2271" t="s">
        <v>1456</v>
      </c>
      <c r="H2271" t="s">
        <v>250</v>
      </c>
      <c r="I2271" t="s">
        <v>250</v>
      </c>
      <c r="J2271" t="s">
        <v>250</v>
      </c>
      <c r="K2271" t="s">
        <v>5315</v>
      </c>
      <c r="L2271" t="s">
        <v>5317</v>
      </c>
      <c r="M2271">
        <v>0</v>
      </c>
      <c r="N2271" t="s">
        <v>6046</v>
      </c>
      <c r="O2271" t="s">
        <v>9790</v>
      </c>
      <c r="P2271" t="s">
        <v>9790</v>
      </c>
      <c r="Q2271">
        <v>1</v>
      </c>
      <c r="R2271">
        <v>18</v>
      </c>
      <c r="S2271">
        <v>28507</v>
      </c>
      <c r="T2271" t="s">
        <v>9692</v>
      </c>
      <c r="W2271" t="s">
        <v>6300</v>
      </c>
      <c r="AH2271" t="s">
        <v>9687</v>
      </c>
      <c r="AI2271" t="s">
        <v>7523</v>
      </c>
      <c r="AO2271">
        <v>0</v>
      </c>
      <c r="AP2271" t="s">
        <v>3315</v>
      </c>
      <c r="AQ2271" t="s">
        <v>5313</v>
      </c>
      <c r="AR2271">
        <v>0</v>
      </c>
      <c r="AS2271">
        <v>0</v>
      </c>
    </row>
    <row r="2272" spans="1:45" x14ac:dyDescent="0.15">
      <c r="A2272" t="s">
        <v>3314</v>
      </c>
      <c r="B2272" t="s">
        <v>6294</v>
      </c>
      <c r="C2272" t="s">
        <v>3314</v>
      </c>
      <c r="D2272" t="s">
        <v>925</v>
      </c>
      <c r="E2272" t="s">
        <v>9683</v>
      </c>
      <c r="F2272" t="s">
        <v>9684</v>
      </c>
      <c r="G2272" t="s">
        <v>1456</v>
      </c>
      <c r="H2272" t="s">
        <v>250</v>
      </c>
      <c r="I2272" t="s">
        <v>250</v>
      </c>
      <c r="J2272" t="s">
        <v>250</v>
      </c>
      <c r="K2272" t="s">
        <v>5315</v>
      </c>
      <c r="L2272" t="s">
        <v>5317</v>
      </c>
      <c r="M2272">
        <v>0</v>
      </c>
      <c r="N2272" t="s">
        <v>6046</v>
      </c>
      <c r="O2272" t="s">
        <v>9790</v>
      </c>
      <c r="P2272" t="s">
        <v>9790</v>
      </c>
      <c r="Q2272">
        <v>1</v>
      </c>
      <c r="R2272">
        <v>19</v>
      </c>
      <c r="S2272">
        <v>28507</v>
      </c>
      <c r="T2272" t="s">
        <v>9692</v>
      </c>
      <c r="W2272" t="s">
        <v>6300</v>
      </c>
      <c r="AH2272" t="s">
        <v>9687</v>
      </c>
      <c r="AI2272" t="s">
        <v>7523</v>
      </c>
      <c r="AO2272">
        <v>0</v>
      </c>
      <c r="AP2272" t="s">
        <v>3315</v>
      </c>
      <c r="AQ2272" t="s">
        <v>5313</v>
      </c>
      <c r="AR2272">
        <v>0</v>
      </c>
      <c r="AS2272">
        <v>0</v>
      </c>
    </row>
    <row r="2273" spans="1:45" x14ac:dyDescent="0.15">
      <c r="A2273" t="s">
        <v>3314</v>
      </c>
      <c r="B2273" t="s">
        <v>6294</v>
      </c>
      <c r="C2273" t="s">
        <v>3314</v>
      </c>
      <c r="D2273" t="s">
        <v>925</v>
      </c>
      <c r="E2273" t="s">
        <v>9683</v>
      </c>
      <c r="F2273" t="s">
        <v>9684</v>
      </c>
      <c r="G2273" t="s">
        <v>1456</v>
      </c>
      <c r="H2273" t="s">
        <v>250</v>
      </c>
      <c r="I2273" t="s">
        <v>250</v>
      </c>
      <c r="J2273" t="s">
        <v>250</v>
      </c>
      <c r="K2273" t="s">
        <v>5315</v>
      </c>
      <c r="L2273" t="s">
        <v>5317</v>
      </c>
      <c r="M2273">
        <v>0</v>
      </c>
      <c r="N2273" t="s">
        <v>6046</v>
      </c>
      <c r="O2273" t="s">
        <v>9790</v>
      </c>
      <c r="P2273" t="s">
        <v>9790</v>
      </c>
      <c r="Q2273">
        <v>1</v>
      </c>
      <c r="R2273">
        <v>20</v>
      </c>
      <c r="S2273">
        <v>28507</v>
      </c>
      <c r="T2273" t="s">
        <v>9692</v>
      </c>
      <c r="W2273" t="s">
        <v>6300</v>
      </c>
      <c r="AH2273" t="s">
        <v>9687</v>
      </c>
      <c r="AI2273" t="s">
        <v>7523</v>
      </c>
      <c r="AO2273">
        <v>0</v>
      </c>
      <c r="AP2273" t="s">
        <v>3315</v>
      </c>
      <c r="AQ2273" t="s">
        <v>5313</v>
      </c>
      <c r="AR2273">
        <v>0</v>
      </c>
      <c r="AS2273">
        <v>0</v>
      </c>
    </row>
    <row r="2274" spans="1:45" x14ac:dyDescent="0.15">
      <c r="A2274" t="s">
        <v>3314</v>
      </c>
      <c r="B2274" t="s">
        <v>6294</v>
      </c>
      <c r="C2274" t="s">
        <v>3314</v>
      </c>
      <c r="D2274" t="s">
        <v>925</v>
      </c>
      <c r="E2274" t="s">
        <v>9683</v>
      </c>
      <c r="F2274" t="s">
        <v>9684</v>
      </c>
      <c r="G2274" t="s">
        <v>1456</v>
      </c>
      <c r="H2274" t="s">
        <v>250</v>
      </c>
      <c r="I2274" t="s">
        <v>250</v>
      </c>
      <c r="J2274" t="s">
        <v>250</v>
      </c>
      <c r="K2274" t="s">
        <v>5315</v>
      </c>
      <c r="L2274" t="s">
        <v>5317</v>
      </c>
      <c r="M2274">
        <v>0</v>
      </c>
      <c r="N2274" t="s">
        <v>6046</v>
      </c>
      <c r="O2274" t="s">
        <v>9790</v>
      </c>
      <c r="P2274" t="s">
        <v>9790</v>
      </c>
      <c r="Q2274">
        <v>1</v>
      </c>
      <c r="R2274">
        <v>21</v>
      </c>
      <c r="S2274">
        <v>28507</v>
      </c>
      <c r="T2274" t="s">
        <v>9692</v>
      </c>
      <c r="W2274" t="s">
        <v>6300</v>
      </c>
      <c r="AH2274" t="s">
        <v>9687</v>
      </c>
      <c r="AI2274" t="s">
        <v>7523</v>
      </c>
      <c r="AO2274">
        <v>0</v>
      </c>
      <c r="AP2274" t="s">
        <v>3315</v>
      </c>
      <c r="AQ2274" t="s">
        <v>5313</v>
      </c>
      <c r="AR2274">
        <v>0</v>
      </c>
      <c r="AS2274">
        <v>0</v>
      </c>
    </row>
    <row r="2275" spans="1:45" x14ac:dyDescent="0.15">
      <c r="A2275" t="s">
        <v>3314</v>
      </c>
      <c r="B2275" t="s">
        <v>6294</v>
      </c>
      <c r="C2275" t="s">
        <v>3314</v>
      </c>
      <c r="D2275" t="s">
        <v>925</v>
      </c>
      <c r="E2275" t="s">
        <v>9683</v>
      </c>
      <c r="F2275" t="s">
        <v>9684</v>
      </c>
      <c r="G2275" t="s">
        <v>1456</v>
      </c>
      <c r="H2275" t="s">
        <v>250</v>
      </c>
      <c r="I2275" t="s">
        <v>250</v>
      </c>
      <c r="J2275" t="s">
        <v>250</v>
      </c>
      <c r="K2275" t="s">
        <v>5315</v>
      </c>
      <c r="L2275" t="s">
        <v>5317</v>
      </c>
      <c r="M2275">
        <v>0</v>
      </c>
      <c r="N2275" t="s">
        <v>6046</v>
      </c>
      <c r="O2275" t="s">
        <v>9790</v>
      </c>
      <c r="P2275" t="s">
        <v>9790</v>
      </c>
      <c r="Q2275">
        <v>1</v>
      </c>
      <c r="R2275">
        <v>22</v>
      </c>
      <c r="S2275">
        <v>28507</v>
      </c>
      <c r="T2275" t="s">
        <v>9692</v>
      </c>
      <c r="W2275" t="s">
        <v>6300</v>
      </c>
      <c r="AH2275" t="s">
        <v>9687</v>
      </c>
      <c r="AI2275" t="s">
        <v>7523</v>
      </c>
      <c r="AO2275">
        <v>0</v>
      </c>
      <c r="AP2275" t="s">
        <v>3315</v>
      </c>
      <c r="AQ2275" t="s">
        <v>5313</v>
      </c>
      <c r="AR2275">
        <v>0</v>
      </c>
      <c r="AS2275">
        <v>0</v>
      </c>
    </row>
    <row r="2276" spans="1:45" x14ac:dyDescent="0.15">
      <c r="A2276" t="s">
        <v>3314</v>
      </c>
      <c r="B2276" t="s">
        <v>6294</v>
      </c>
      <c r="C2276" t="s">
        <v>3314</v>
      </c>
      <c r="D2276" t="s">
        <v>925</v>
      </c>
      <c r="E2276" t="s">
        <v>9683</v>
      </c>
      <c r="F2276" t="s">
        <v>9684</v>
      </c>
      <c r="G2276" t="s">
        <v>1456</v>
      </c>
      <c r="H2276" t="s">
        <v>250</v>
      </c>
      <c r="I2276" t="s">
        <v>250</v>
      </c>
      <c r="J2276" t="s">
        <v>250</v>
      </c>
      <c r="K2276" t="s">
        <v>5315</v>
      </c>
      <c r="L2276" t="s">
        <v>5317</v>
      </c>
      <c r="M2276">
        <v>0</v>
      </c>
      <c r="N2276" t="s">
        <v>6046</v>
      </c>
      <c r="O2276" t="s">
        <v>9790</v>
      </c>
      <c r="P2276" t="s">
        <v>9790</v>
      </c>
      <c r="Q2276">
        <v>1</v>
      </c>
      <c r="R2276">
        <v>23</v>
      </c>
      <c r="S2276">
        <v>28507</v>
      </c>
      <c r="T2276" t="s">
        <v>9692</v>
      </c>
      <c r="W2276" t="s">
        <v>6300</v>
      </c>
      <c r="AH2276" t="s">
        <v>9687</v>
      </c>
      <c r="AI2276" t="s">
        <v>7523</v>
      </c>
      <c r="AO2276">
        <v>0</v>
      </c>
      <c r="AP2276" t="s">
        <v>3315</v>
      </c>
      <c r="AQ2276" t="s">
        <v>5313</v>
      </c>
      <c r="AR2276">
        <v>0</v>
      </c>
      <c r="AS2276">
        <v>0</v>
      </c>
    </row>
    <row r="2277" spans="1:45" x14ac:dyDescent="0.15">
      <c r="A2277" t="s">
        <v>3314</v>
      </c>
      <c r="B2277" t="s">
        <v>6294</v>
      </c>
      <c r="C2277" t="s">
        <v>3314</v>
      </c>
      <c r="D2277" t="s">
        <v>925</v>
      </c>
      <c r="E2277" t="s">
        <v>9683</v>
      </c>
      <c r="F2277" t="s">
        <v>9684</v>
      </c>
      <c r="G2277" t="s">
        <v>1456</v>
      </c>
      <c r="H2277" t="s">
        <v>250</v>
      </c>
      <c r="I2277" t="s">
        <v>250</v>
      </c>
      <c r="J2277" t="s">
        <v>250</v>
      </c>
      <c r="K2277" t="s">
        <v>5315</v>
      </c>
      <c r="L2277" t="s">
        <v>5317</v>
      </c>
      <c r="M2277">
        <v>0</v>
      </c>
      <c r="N2277" t="s">
        <v>6046</v>
      </c>
      <c r="O2277" t="s">
        <v>9790</v>
      </c>
      <c r="P2277" t="s">
        <v>9790</v>
      </c>
      <c r="Q2277">
        <v>1</v>
      </c>
      <c r="R2277">
        <v>24</v>
      </c>
      <c r="S2277">
        <v>28507</v>
      </c>
      <c r="T2277" t="s">
        <v>9692</v>
      </c>
      <c r="W2277" t="s">
        <v>6300</v>
      </c>
      <c r="AH2277" t="s">
        <v>9687</v>
      </c>
      <c r="AI2277" t="s">
        <v>7523</v>
      </c>
      <c r="AO2277">
        <v>0</v>
      </c>
      <c r="AP2277" t="s">
        <v>3315</v>
      </c>
      <c r="AQ2277" t="s">
        <v>5313</v>
      </c>
      <c r="AR2277">
        <v>0</v>
      </c>
      <c r="AS2277">
        <v>0</v>
      </c>
    </row>
    <row r="2278" spans="1:45" x14ac:dyDescent="0.15">
      <c r="A2278" t="s">
        <v>3314</v>
      </c>
      <c r="B2278" t="s">
        <v>6294</v>
      </c>
      <c r="C2278" t="s">
        <v>3314</v>
      </c>
      <c r="D2278" t="s">
        <v>925</v>
      </c>
      <c r="E2278" t="s">
        <v>9683</v>
      </c>
      <c r="F2278" t="s">
        <v>9684</v>
      </c>
      <c r="G2278" t="s">
        <v>1456</v>
      </c>
      <c r="H2278" t="s">
        <v>250</v>
      </c>
      <c r="I2278" t="s">
        <v>250</v>
      </c>
      <c r="J2278" t="s">
        <v>250</v>
      </c>
      <c r="K2278" t="s">
        <v>5315</v>
      </c>
      <c r="L2278" t="s">
        <v>5317</v>
      </c>
      <c r="M2278">
        <v>0</v>
      </c>
      <c r="N2278" t="s">
        <v>6046</v>
      </c>
      <c r="O2278" t="s">
        <v>9791</v>
      </c>
      <c r="P2278" t="s">
        <v>9791</v>
      </c>
      <c r="Q2278">
        <v>1</v>
      </c>
      <c r="R2278">
        <v>1</v>
      </c>
      <c r="S2278">
        <v>28507</v>
      </c>
      <c r="T2278" t="s">
        <v>9692</v>
      </c>
      <c r="W2278" t="s">
        <v>6300</v>
      </c>
      <c r="AH2278" t="s">
        <v>9687</v>
      </c>
      <c r="AI2278" t="s">
        <v>7523</v>
      </c>
      <c r="AO2278">
        <v>0</v>
      </c>
      <c r="AP2278" t="s">
        <v>3315</v>
      </c>
      <c r="AQ2278" t="s">
        <v>5313</v>
      </c>
      <c r="AR2278">
        <v>0</v>
      </c>
      <c r="AS2278">
        <v>0</v>
      </c>
    </row>
    <row r="2279" spans="1:45" x14ac:dyDescent="0.15">
      <c r="A2279" t="s">
        <v>3314</v>
      </c>
      <c r="B2279" t="s">
        <v>6294</v>
      </c>
      <c r="C2279" t="s">
        <v>3314</v>
      </c>
      <c r="D2279" t="s">
        <v>925</v>
      </c>
      <c r="E2279" t="s">
        <v>9683</v>
      </c>
      <c r="F2279" t="s">
        <v>9684</v>
      </c>
      <c r="G2279" t="s">
        <v>1456</v>
      </c>
      <c r="H2279" t="s">
        <v>250</v>
      </c>
      <c r="I2279" t="s">
        <v>250</v>
      </c>
      <c r="J2279" t="s">
        <v>250</v>
      </c>
      <c r="K2279" t="s">
        <v>5315</v>
      </c>
      <c r="L2279" t="s">
        <v>5317</v>
      </c>
      <c r="M2279">
        <v>0</v>
      </c>
      <c r="N2279" t="s">
        <v>6046</v>
      </c>
      <c r="O2279" t="s">
        <v>9791</v>
      </c>
      <c r="P2279" t="s">
        <v>9791</v>
      </c>
      <c r="Q2279">
        <v>1</v>
      </c>
      <c r="R2279">
        <v>2</v>
      </c>
      <c r="S2279">
        <v>28507</v>
      </c>
      <c r="T2279" t="s">
        <v>9692</v>
      </c>
      <c r="W2279" t="s">
        <v>6300</v>
      </c>
      <c r="AH2279" t="s">
        <v>9687</v>
      </c>
      <c r="AI2279" t="s">
        <v>7523</v>
      </c>
      <c r="AO2279">
        <v>0</v>
      </c>
      <c r="AP2279" t="s">
        <v>3315</v>
      </c>
      <c r="AQ2279" t="s">
        <v>5313</v>
      </c>
      <c r="AR2279">
        <v>0</v>
      </c>
      <c r="AS2279">
        <v>0</v>
      </c>
    </row>
    <row r="2280" spans="1:45" x14ac:dyDescent="0.15">
      <c r="A2280" t="s">
        <v>3314</v>
      </c>
      <c r="B2280" t="s">
        <v>6294</v>
      </c>
      <c r="C2280" t="s">
        <v>3314</v>
      </c>
      <c r="D2280" t="s">
        <v>925</v>
      </c>
      <c r="E2280" t="s">
        <v>9683</v>
      </c>
      <c r="F2280" t="s">
        <v>9684</v>
      </c>
      <c r="G2280" t="s">
        <v>1456</v>
      </c>
      <c r="H2280" t="s">
        <v>250</v>
      </c>
      <c r="I2280" t="s">
        <v>250</v>
      </c>
      <c r="J2280" t="s">
        <v>250</v>
      </c>
      <c r="K2280" t="s">
        <v>5315</v>
      </c>
      <c r="L2280" t="s">
        <v>5317</v>
      </c>
      <c r="M2280">
        <v>0</v>
      </c>
      <c r="N2280" t="s">
        <v>6046</v>
      </c>
      <c r="O2280" t="s">
        <v>9791</v>
      </c>
      <c r="P2280" t="s">
        <v>9791</v>
      </c>
      <c r="Q2280">
        <v>1</v>
      </c>
      <c r="R2280">
        <v>3</v>
      </c>
      <c r="S2280">
        <v>28507</v>
      </c>
      <c r="T2280" t="s">
        <v>9692</v>
      </c>
      <c r="W2280" t="s">
        <v>6300</v>
      </c>
      <c r="AH2280" t="s">
        <v>9687</v>
      </c>
      <c r="AI2280" t="s">
        <v>7523</v>
      </c>
      <c r="AO2280">
        <v>0</v>
      </c>
      <c r="AP2280" t="s">
        <v>3315</v>
      </c>
      <c r="AQ2280" t="s">
        <v>5313</v>
      </c>
      <c r="AR2280">
        <v>0</v>
      </c>
      <c r="AS2280">
        <v>0</v>
      </c>
    </row>
    <row r="2281" spans="1:45" x14ac:dyDescent="0.15">
      <c r="A2281" t="s">
        <v>3314</v>
      </c>
      <c r="B2281" t="s">
        <v>6294</v>
      </c>
      <c r="C2281" t="s">
        <v>3314</v>
      </c>
      <c r="D2281" t="s">
        <v>925</v>
      </c>
      <c r="E2281" t="s">
        <v>9683</v>
      </c>
      <c r="F2281" t="s">
        <v>9684</v>
      </c>
      <c r="G2281" t="s">
        <v>1456</v>
      </c>
      <c r="H2281" t="s">
        <v>250</v>
      </c>
      <c r="I2281" t="s">
        <v>250</v>
      </c>
      <c r="J2281" t="s">
        <v>250</v>
      </c>
      <c r="K2281" t="s">
        <v>5315</v>
      </c>
      <c r="L2281" t="s">
        <v>5317</v>
      </c>
      <c r="M2281">
        <v>0</v>
      </c>
      <c r="N2281" t="s">
        <v>6046</v>
      </c>
      <c r="O2281" t="s">
        <v>9791</v>
      </c>
      <c r="P2281" t="s">
        <v>9791</v>
      </c>
      <c r="Q2281">
        <v>1</v>
      </c>
      <c r="R2281">
        <v>4</v>
      </c>
      <c r="S2281">
        <v>28507</v>
      </c>
      <c r="T2281" t="s">
        <v>9692</v>
      </c>
      <c r="W2281" t="s">
        <v>6300</v>
      </c>
      <c r="AH2281" t="s">
        <v>9687</v>
      </c>
      <c r="AI2281" t="s">
        <v>7523</v>
      </c>
      <c r="AO2281">
        <v>0</v>
      </c>
      <c r="AP2281" t="s">
        <v>3315</v>
      </c>
      <c r="AQ2281" t="s">
        <v>5313</v>
      </c>
      <c r="AR2281">
        <v>0</v>
      </c>
      <c r="AS2281">
        <v>0</v>
      </c>
    </row>
    <row r="2282" spans="1:45" x14ac:dyDescent="0.15">
      <c r="A2282" t="s">
        <v>3314</v>
      </c>
      <c r="B2282" t="s">
        <v>6294</v>
      </c>
      <c r="C2282" t="s">
        <v>3314</v>
      </c>
      <c r="D2282" t="s">
        <v>925</v>
      </c>
      <c r="E2282" t="s">
        <v>9683</v>
      </c>
      <c r="F2282" t="s">
        <v>9684</v>
      </c>
      <c r="G2282" t="s">
        <v>1456</v>
      </c>
      <c r="H2282" t="s">
        <v>250</v>
      </c>
      <c r="I2282" t="s">
        <v>250</v>
      </c>
      <c r="J2282" t="s">
        <v>250</v>
      </c>
      <c r="K2282" t="s">
        <v>5315</v>
      </c>
      <c r="L2282" t="s">
        <v>5317</v>
      </c>
      <c r="M2282">
        <v>0</v>
      </c>
      <c r="N2282" t="s">
        <v>6046</v>
      </c>
      <c r="O2282" t="s">
        <v>9791</v>
      </c>
      <c r="P2282" t="s">
        <v>9791</v>
      </c>
      <c r="Q2282">
        <v>1</v>
      </c>
      <c r="R2282">
        <v>5</v>
      </c>
      <c r="S2282">
        <v>28507</v>
      </c>
      <c r="T2282" t="s">
        <v>9692</v>
      </c>
      <c r="W2282" t="s">
        <v>6300</v>
      </c>
      <c r="AH2282" t="s">
        <v>9687</v>
      </c>
      <c r="AI2282" t="s">
        <v>7523</v>
      </c>
      <c r="AO2282">
        <v>0</v>
      </c>
      <c r="AP2282" t="s">
        <v>3315</v>
      </c>
      <c r="AQ2282" t="s">
        <v>5313</v>
      </c>
      <c r="AR2282">
        <v>0</v>
      </c>
      <c r="AS2282">
        <v>0</v>
      </c>
    </row>
    <row r="2283" spans="1:45" x14ac:dyDescent="0.15">
      <c r="A2283" t="s">
        <v>3314</v>
      </c>
      <c r="B2283" t="s">
        <v>6294</v>
      </c>
      <c r="C2283" t="s">
        <v>3314</v>
      </c>
      <c r="D2283" t="s">
        <v>925</v>
      </c>
      <c r="E2283" t="s">
        <v>9683</v>
      </c>
      <c r="F2283" t="s">
        <v>9684</v>
      </c>
      <c r="G2283" t="s">
        <v>1456</v>
      </c>
      <c r="H2283" t="s">
        <v>250</v>
      </c>
      <c r="I2283" t="s">
        <v>250</v>
      </c>
      <c r="J2283" t="s">
        <v>250</v>
      </c>
      <c r="K2283" t="s">
        <v>5315</v>
      </c>
      <c r="L2283" t="s">
        <v>5317</v>
      </c>
      <c r="M2283">
        <v>0</v>
      </c>
      <c r="N2283" t="s">
        <v>6046</v>
      </c>
      <c r="O2283" t="s">
        <v>9791</v>
      </c>
      <c r="P2283" t="s">
        <v>9791</v>
      </c>
      <c r="Q2283">
        <v>1</v>
      </c>
      <c r="R2283">
        <v>6</v>
      </c>
      <c r="S2283">
        <v>28507</v>
      </c>
      <c r="T2283" t="s">
        <v>9692</v>
      </c>
      <c r="W2283" t="s">
        <v>6300</v>
      </c>
      <c r="AH2283" t="s">
        <v>9687</v>
      </c>
      <c r="AI2283" t="s">
        <v>7523</v>
      </c>
      <c r="AO2283">
        <v>0</v>
      </c>
      <c r="AP2283" t="s">
        <v>3315</v>
      </c>
      <c r="AQ2283" t="s">
        <v>5313</v>
      </c>
      <c r="AR2283">
        <v>0</v>
      </c>
      <c r="AS2283">
        <v>0</v>
      </c>
    </row>
    <row r="2284" spans="1:45" x14ac:dyDescent="0.15">
      <c r="A2284" t="s">
        <v>3314</v>
      </c>
      <c r="B2284" t="s">
        <v>6294</v>
      </c>
      <c r="C2284" t="s">
        <v>3314</v>
      </c>
      <c r="D2284" t="s">
        <v>925</v>
      </c>
      <c r="E2284" t="s">
        <v>9683</v>
      </c>
      <c r="F2284" t="s">
        <v>9684</v>
      </c>
      <c r="G2284" t="s">
        <v>1456</v>
      </c>
      <c r="H2284" t="s">
        <v>250</v>
      </c>
      <c r="I2284" t="s">
        <v>250</v>
      </c>
      <c r="J2284" t="s">
        <v>250</v>
      </c>
      <c r="K2284" t="s">
        <v>5315</v>
      </c>
      <c r="L2284" t="s">
        <v>5317</v>
      </c>
      <c r="M2284">
        <v>0</v>
      </c>
      <c r="N2284" t="s">
        <v>6046</v>
      </c>
      <c r="O2284" t="s">
        <v>9791</v>
      </c>
      <c r="P2284" t="s">
        <v>9791</v>
      </c>
      <c r="Q2284">
        <v>1</v>
      </c>
      <c r="R2284">
        <v>7</v>
      </c>
      <c r="S2284">
        <v>28507</v>
      </c>
      <c r="T2284" t="s">
        <v>9692</v>
      </c>
      <c r="W2284" t="s">
        <v>6300</v>
      </c>
      <c r="AH2284" t="s">
        <v>9687</v>
      </c>
      <c r="AI2284" t="s">
        <v>7523</v>
      </c>
      <c r="AO2284">
        <v>0</v>
      </c>
      <c r="AP2284" t="s">
        <v>3315</v>
      </c>
      <c r="AQ2284" t="s">
        <v>5313</v>
      </c>
      <c r="AR2284">
        <v>0</v>
      </c>
      <c r="AS2284">
        <v>0</v>
      </c>
    </row>
    <row r="2285" spans="1:45" x14ac:dyDescent="0.15">
      <c r="A2285" t="s">
        <v>3314</v>
      </c>
      <c r="B2285" t="s">
        <v>6294</v>
      </c>
      <c r="C2285" t="s">
        <v>3314</v>
      </c>
      <c r="D2285" t="s">
        <v>925</v>
      </c>
      <c r="E2285" t="s">
        <v>9683</v>
      </c>
      <c r="F2285" t="s">
        <v>9684</v>
      </c>
      <c r="G2285" t="s">
        <v>1456</v>
      </c>
      <c r="H2285" t="s">
        <v>250</v>
      </c>
      <c r="I2285" t="s">
        <v>250</v>
      </c>
      <c r="J2285" t="s">
        <v>250</v>
      </c>
      <c r="K2285" t="s">
        <v>5315</v>
      </c>
      <c r="L2285" t="s">
        <v>5317</v>
      </c>
      <c r="M2285">
        <v>0</v>
      </c>
      <c r="N2285" t="s">
        <v>6046</v>
      </c>
      <c r="O2285" t="s">
        <v>9791</v>
      </c>
      <c r="P2285" t="s">
        <v>9791</v>
      </c>
      <c r="Q2285">
        <v>1</v>
      </c>
      <c r="R2285">
        <v>8</v>
      </c>
      <c r="S2285">
        <v>28507</v>
      </c>
      <c r="T2285" t="s">
        <v>9692</v>
      </c>
      <c r="W2285" t="s">
        <v>6300</v>
      </c>
      <c r="AH2285" t="s">
        <v>9687</v>
      </c>
      <c r="AI2285" t="s">
        <v>7523</v>
      </c>
      <c r="AO2285">
        <v>0</v>
      </c>
      <c r="AP2285" t="s">
        <v>3315</v>
      </c>
      <c r="AQ2285" t="s">
        <v>5313</v>
      </c>
      <c r="AR2285">
        <v>0</v>
      </c>
      <c r="AS2285">
        <v>0</v>
      </c>
    </row>
    <row r="2286" spans="1:45" x14ac:dyDescent="0.15">
      <c r="A2286" t="s">
        <v>3314</v>
      </c>
      <c r="B2286" t="s">
        <v>6294</v>
      </c>
      <c r="C2286" t="s">
        <v>3314</v>
      </c>
      <c r="D2286" t="s">
        <v>925</v>
      </c>
      <c r="E2286" t="s">
        <v>9683</v>
      </c>
      <c r="F2286" t="s">
        <v>9684</v>
      </c>
      <c r="G2286" t="s">
        <v>1456</v>
      </c>
      <c r="H2286" t="s">
        <v>250</v>
      </c>
      <c r="I2286" t="s">
        <v>250</v>
      </c>
      <c r="J2286" t="s">
        <v>250</v>
      </c>
      <c r="K2286" t="s">
        <v>5315</v>
      </c>
      <c r="L2286" t="s">
        <v>5317</v>
      </c>
      <c r="M2286">
        <v>0</v>
      </c>
      <c r="N2286" t="s">
        <v>6046</v>
      </c>
      <c r="O2286" t="s">
        <v>9791</v>
      </c>
      <c r="P2286" t="s">
        <v>9791</v>
      </c>
      <c r="Q2286">
        <v>1</v>
      </c>
      <c r="R2286">
        <v>9</v>
      </c>
      <c r="S2286">
        <v>28507</v>
      </c>
      <c r="T2286" t="s">
        <v>9692</v>
      </c>
      <c r="W2286" t="s">
        <v>6300</v>
      </c>
      <c r="AH2286" t="s">
        <v>9687</v>
      </c>
      <c r="AI2286" t="s">
        <v>7523</v>
      </c>
      <c r="AO2286">
        <v>0</v>
      </c>
      <c r="AP2286" t="s">
        <v>3315</v>
      </c>
      <c r="AQ2286" t="s">
        <v>5313</v>
      </c>
      <c r="AR2286">
        <v>0</v>
      </c>
      <c r="AS2286">
        <v>0</v>
      </c>
    </row>
    <row r="2287" spans="1:45" x14ac:dyDescent="0.15">
      <c r="A2287" t="s">
        <v>3314</v>
      </c>
      <c r="B2287" t="s">
        <v>6294</v>
      </c>
      <c r="C2287" t="s">
        <v>3314</v>
      </c>
      <c r="D2287" t="s">
        <v>925</v>
      </c>
      <c r="E2287" t="s">
        <v>9683</v>
      </c>
      <c r="F2287" t="s">
        <v>9684</v>
      </c>
      <c r="G2287" t="s">
        <v>1456</v>
      </c>
      <c r="H2287" t="s">
        <v>250</v>
      </c>
      <c r="I2287" t="s">
        <v>250</v>
      </c>
      <c r="J2287" t="s">
        <v>250</v>
      </c>
      <c r="K2287" t="s">
        <v>5315</v>
      </c>
      <c r="L2287" t="s">
        <v>5317</v>
      </c>
      <c r="M2287">
        <v>0</v>
      </c>
      <c r="N2287" t="s">
        <v>6046</v>
      </c>
      <c r="O2287" t="s">
        <v>9791</v>
      </c>
      <c r="P2287" t="s">
        <v>9791</v>
      </c>
      <c r="Q2287">
        <v>1</v>
      </c>
      <c r="R2287">
        <v>10</v>
      </c>
      <c r="S2287">
        <v>28507</v>
      </c>
      <c r="T2287" t="s">
        <v>9692</v>
      </c>
      <c r="W2287" t="s">
        <v>6300</v>
      </c>
      <c r="AH2287" t="s">
        <v>9687</v>
      </c>
      <c r="AI2287" t="s">
        <v>7523</v>
      </c>
      <c r="AO2287">
        <v>0</v>
      </c>
      <c r="AP2287" t="s">
        <v>3315</v>
      </c>
      <c r="AQ2287" t="s">
        <v>5313</v>
      </c>
      <c r="AR2287">
        <v>0</v>
      </c>
      <c r="AS2287">
        <v>0</v>
      </c>
    </row>
    <row r="2288" spans="1:45" x14ac:dyDescent="0.15">
      <c r="A2288" t="s">
        <v>3314</v>
      </c>
      <c r="B2288" t="s">
        <v>6294</v>
      </c>
      <c r="C2288" t="s">
        <v>3314</v>
      </c>
      <c r="D2288" t="s">
        <v>925</v>
      </c>
      <c r="E2288" t="s">
        <v>9683</v>
      </c>
      <c r="F2288" t="s">
        <v>9684</v>
      </c>
      <c r="G2288" t="s">
        <v>1456</v>
      </c>
      <c r="H2288" t="s">
        <v>250</v>
      </c>
      <c r="I2288" t="s">
        <v>250</v>
      </c>
      <c r="J2288" t="s">
        <v>250</v>
      </c>
      <c r="K2288" t="s">
        <v>5315</v>
      </c>
      <c r="L2288" t="s">
        <v>5317</v>
      </c>
      <c r="M2288">
        <v>0</v>
      </c>
      <c r="N2288" t="s">
        <v>6046</v>
      </c>
      <c r="O2288" t="s">
        <v>9791</v>
      </c>
      <c r="P2288" t="s">
        <v>9791</v>
      </c>
      <c r="Q2288">
        <v>1</v>
      </c>
      <c r="R2288">
        <v>11</v>
      </c>
      <c r="S2288">
        <v>28507</v>
      </c>
      <c r="T2288" t="s">
        <v>9692</v>
      </c>
      <c r="W2288" t="s">
        <v>6300</v>
      </c>
      <c r="AH2288" t="s">
        <v>9687</v>
      </c>
      <c r="AI2288" t="s">
        <v>7523</v>
      </c>
      <c r="AO2288">
        <v>0</v>
      </c>
      <c r="AP2288" t="s">
        <v>3315</v>
      </c>
      <c r="AQ2288" t="s">
        <v>5313</v>
      </c>
      <c r="AR2288">
        <v>0</v>
      </c>
      <c r="AS2288">
        <v>0</v>
      </c>
    </row>
    <row r="2289" spans="1:45" x14ac:dyDescent="0.15">
      <c r="A2289" t="s">
        <v>3314</v>
      </c>
      <c r="B2289" t="s">
        <v>6294</v>
      </c>
      <c r="C2289" t="s">
        <v>3314</v>
      </c>
      <c r="D2289" t="s">
        <v>925</v>
      </c>
      <c r="E2289" t="s">
        <v>9683</v>
      </c>
      <c r="F2289" t="s">
        <v>9684</v>
      </c>
      <c r="G2289" t="s">
        <v>1456</v>
      </c>
      <c r="H2289" t="s">
        <v>250</v>
      </c>
      <c r="I2289" t="s">
        <v>250</v>
      </c>
      <c r="J2289" t="s">
        <v>250</v>
      </c>
      <c r="K2289" t="s">
        <v>5315</v>
      </c>
      <c r="L2289" t="s">
        <v>5317</v>
      </c>
      <c r="M2289">
        <v>0</v>
      </c>
      <c r="N2289" t="s">
        <v>6046</v>
      </c>
      <c r="O2289" t="s">
        <v>9791</v>
      </c>
      <c r="P2289" t="s">
        <v>9791</v>
      </c>
      <c r="Q2289">
        <v>1</v>
      </c>
      <c r="R2289">
        <v>12</v>
      </c>
      <c r="S2289">
        <v>28507</v>
      </c>
      <c r="T2289" t="s">
        <v>9692</v>
      </c>
      <c r="W2289" t="s">
        <v>6300</v>
      </c>
      <c r="AH2289" t="s">
        <v>9687</v>
      </c>
      <c r="AI2289" t="s">
        <v>7523</v>
      </c>
      <c r="AO2289">
        <v>0</v>
      </c>
      <c r="AP2289" t="s">
        <v>3315</v>
      </c>
      <c r="AQ2289" t="s">
        <v>5313</v>
      </c>
      <c r="AR2289">
        <v>0</v>
      </c>
      <c r="AS2289">
        <v>0</v>
      </c>
    </row>
    <row r="2290" spans="1:45" x14ac:dyDescent="0.15">
      <c r="A2290" t="s">
        <v>3314</v>
      </c>
      <c r="B2290" t="s">
        <v>6294</v>
      </c>
      <c r="C2290" t="s">
        <v>3314</v>
      </c>
      <c r="D2290" t="s">
        <v>925</v>
      </c>
      <c r="E2290" t="s">
        <v>9683</v>
      </c>
      <c r="F2290" t="s">
        <v>9684</v>
      </c>
      <c r="G2290" t="s">
        <v>1456</v>
      </c>
      <c r="H2290" t="s">
        <v>250</v>
      </c>
      <c r="I2290" t="s">
        <v>250</v>
      </c>
      <c r="J2290" t="s">
        <v>250</v>
      </c>
      <c r="K2290" t="s">
        <v>5315</v>
      </c>
      <c r="L2290" t="s">
        <v>5317</v>
      </c>
      <c r="M2290">
        <v>0</v>
      </c>
      <c r="N2290" t="s">
        <v>6046</v>
      </c>
      <c r="O2290" t="s">
        <v>9791</v>
      </c>
      <c r="P2290" t="s">
        <v>9791</v>
      </c>
      <c r="Q2290">
        <v>1</v>
      </c>
      <c r="R2290">
        <v>13</v>
      </c>
      <c r="S2290">
        <v>28507</v>
      </c>
      <c r="T2290" t="s">
        <v>9692</v>
      </c>
      <c r="W2290" t="s">
        <v>6300</v>
      </c>
      <c r="AH2290" t="s">
        <v>9687</v>
      </c>
      <c r="AI2290" t="s">
        <v>7523</v>
      </c>
      <c r="AO2290">
        <v>0</v>
      </c>
      <c r="AP2290" t="s">
        <v>3315</v>
      </c>
      <c r="AQ2290" t="s">
        <v>5313</v>
      </c>
      <c r="AR2290">
        <v>0</v>
      </c>
      <c r="AS2290">
        <v>0</v>
      </c>
    </row>
    <row r="2291" spans="1:45" x14ac:dyDescent="0.15">
      <c r="A2291" t="s">
        <v>3314</v>
      </c>
      <c r="B2291" t="s">
        <v>6294</v>
      </c>
      <c r="C2291" t="s">
        <v>3314</v>
      </c>
      <c r="D2291" t="s">
        <v>925</v>
      </c>
      <c r="E2291" t="s">
        <v>9683</v>
      </c>
      <c r="F2291" t="s">
        <v>9684</v>
      </c>
      <c r="G2291" t="s">
        <v>1456</v>
      </c>
      <c r="H2291" t="s">
        <v>250</v>
      </c>
      <c r="I2291" t="s">
        <v>250</v>
      </c>
      <c r="J2291" t="s">
        <v>250</v>
      </c>
      <c r="K2291" t="s">
        <v>5315</v>
      </c>
      <c r="L2291" t="s">
        <v>5317</v>
      </c>
      <c r="M2291">
        <v>0</v>
      </c>
      <c r="N2291" t="s">
        <v>6046</v>
      </c>
      <c r="O2291" t="s">
        <v>9791</v>
      </c>
      <c r="P2291" t="s">
        <v>9791</v>
      </c>
      <c r="Q2291">
        <v>1</v>
      </c>
      <c r="R2291">
        <v>14</v>
      </c>
      <c r="S2291">
        <v>28507</v>
      </c>
      <c r="T2291" t="s">
        <v>9692</v>
      </c>
      <c r="W2291" t="s">
        <v>6300</v>
      </c>
      <c r="AH2291" t="s">
        <v>9687</v>
      </c>
      <c r="AI2291" t="s">
        <v>7523</v>
      </c>
      <c r="AO2291">
        <v>0</v>
      </c>
      <c r="AP2291" t="s">
        <v>3315</v>
      </c>
      <c r="AQ2291" t="s">
        <v>5313</v>
      </c>
      <c r="AR2291">
        <v>0</v>
      </c>
      <c r="AS2291">
        <v>0</v>
      </c>
    </row>
    <row r="2292" spans="1:45" x14ac:dyDescent="0.15">
      <c r="A2292" t="s">
        <v>3314</v>
      </c>
      <c r="B2292" t="s">
        <v>6294</v>
      </c>
      <c r="C2292" t="s">
        <v>3314</v>
      </c>
      <c r="D2292" t="s">
        <v>925</v>
      </c>
      <c r="E2292" t="s">
        <v>9683</v>
      </c>
      <c r="F2292" t="s">
        <v>9684</v>
      </c>
      <c r="G2292" t="s">
        <v>1456</v>
      </c>
      <c r="H2292" t="s">
        <v>250</v>
      </c>
      <c r="I2292" t="s">
        <v>250</v>
      </c>
      <c r="J2292" t="s">
        <v>250</v>
      </c>
      <c r="K2292" t="s">
        <v>5315</v>
      </c>
      <c r="L2292" t="s">
        <v>5317</v>
      </c>
      <c r="M2292">
        <v>0</v>
      </c>
      <c r="N2292" t="s">
        <v>6046</v>
      </c>
      <c r="O2292" t="s">
        <v>9791</v>
      </c>
      <c r="P2292" t="s">
        <v>9791</v>
      </c>
      <c r="Q2292">
        <v>1</v>
      </c>
      <c r="R2292">
        <v>15</v>
      </c>
      <c r="S2292">
        <v>28507</v>
      </c>
      <c r="T2292" t="s">
        <v>9692</v>
      </c>
      <c r="W2292" t="s">
        <v>6300</v>
      </c>
      <c r="AH2292" t="s">
        <v>9687</v>
      </c>
      <c r="AI2292" t="s">
        <v>7523</v>
      </c>
      <c r="AO2292">
        <v>0</v>
      </c>
      <c r="AP2292" t="s">
        <v>3315</v>
      </c>
      <c r="AQ2292" t="s">
        <v>5313</v>
      </c>
      <c r="AR2292">
        <v>0</v>
      </c>
      <c r="AS2292">
        <v>0</v>
      </c>
    </row>
    <row r="2293" spans="1:45" x14ac:dyDescent="0.15">
      <c r="A2293" t="s">
        <v>3314</v>
      </c>
      <c r="B2293" t="s">
        <v>6294</v>
      </c>
      <c r="C2293" t="s">
        <v>3314</v>
      </c>
      <c r="D2293" t="s">
        <v>925</v>
      </c>
      <c r="E2293" t="s">
        <v>9683</v>
      </c>
      <c r="F2293" t="s">
        <v>9684</v>
      </c>
      <c r="G2293" t="s">
        <v>1456</v>
      </c>
      <c r="H2293" t="s">
        <v>250</v>
      </c>
      <c r="I2293" t="s">
        <v>250</v>
      </c>
      <c r="J2293" t="s">
        <v>250</v>
      </c>
      <c r="K2293" t="s">
        <v>5315</v>
      </c>
      <c r="L2293" t="s">
        <v>5317</v>
      </c>
      <c r="M2293">
        <v>0</v>
      </c>
      <c r="N2293" t="s">
        <v>6046</v>
      </c>
      <c r="O2293" t="s">
        <v>9791</v>
      </c>
      <c r="P2293" t="s">
        <v>9791</v>
      </c>
      <c r="Q2293">
        <v>1</v>
      </c>
      <c r="R2293">
        <v>16</v>
      </c>
      <c r="S2293">
        <v>28507</v>
      </c>
      <c r="T2293" t="s">
        <v>9692</v>
      </c>
      <c r="W2293" t="s">
        <v>6300</v>
      </c>
      <c r="AH2293" t="s">
        <v>9687</v>
      </c>
      <c r="AI2293" t="s">
        <v>7523</v>
      </c>
      <c r="AO2293">
        <v>0</v>
      </c>
      <c r="AP2293" t="s">
        <v>3315</v>
      </c>
      <c r="AQ2293" t="s">
        <v>5313</v>
      </c>
      <c r="AR2293">
        <v>0</v>
      </c>
      <c r="AS2293">
        <v>0</v>
      </c>
    </row>
    <row r="2294" spans="1:45" x14ac:dyDescent="0.15">
      <c r="A2294" t="s">
        <v>3314</v>
      </c>
      <c r="B2294" t="s">
        <v>6294</v>
      </c>
      <c r="C2294" t="s">
        <v>3314</v>
      </c>
      <c r="D2294" t="s">
        <v>925</v>
      </c>
      <c r="E2294" t="s">
        <v>9683</v>
      </c>
      <c r="F2294" t="s">
        <v>9684</v>
      </c>
      <c r="G2294" t="s">
        <v>1456</v>
      </c>
      <c r="H2294" t="s">
        <v>250</v>
      </c>
      <c r="I2294" t="s">
        <v>250</v>
      </c>
      <c r="J2294" t="s">
        <v>250</v>
      </c>
      <c r="K2294" t="s">
        <v>5315</v>
      </c>
      <c r="L2294" t="s">
        <v>5317</v>
      </c>
      <c r="M2294">
        <v>0</v>
      </c>
      <c r="N2294" t="s">
        <v>6046</v>
      </c>
      <c r="O2294" t="s">
        <v>9791</v>
      </c>
      <c r="P2294" t="s">
        <v>9791</v>
      </c>
      <c r="Q2294">
        <v>1</v>
      </c>
      <c r="R2294">
        <v>17</v>
      </c>
      <c r="S2294">
        <v>28507</v>
      </c>
      <c r="T2294" t="s">
        <v>9692</v>
      </c>
      <c r="W2294" t="s">
        <v>6300</v>
      </c>
      <c r="AH2294" t="s">
        <v>9687</v>
      </c>
      <c r="AI2294" t="s">
        <v>7523</v>
      </c>
      <c r="AO2294">
        <v>0</v>
      </c>
      <c r="AP2294" t="s">
        <v>3315</v>
      </c>
      <c r="AQ2294" t="s">
        <v>5313</v>
      </c>
      <c r="AR2294">
        <v>0</v>
      </c>
      <c r="AS2294">
        <v>0</v>
      </c>
    </row>
    <row r="2295" spans="1:45" x14ac:dyDescent="0.15">
      <c r="A2295" t="s">
        <v>3314</v>
      </c>
      <c r="B2295" t="s">
        <v>6294</v>
      </c>
      <c r="C2295" t="s">
        <v>3314</v>
      </c>
      <c r="D2295" t="s">
        <v>925</v>
      </c>
      <c r="E2295" t="s">
        <v>9683</v>
      </c>
      <c r="F2295" t="s">
        <v>9684</v>
      </c>
      <c r="G2295" t="s">
        <v>1456</v>
      </c>
      <c r="H2295" t="s">
        <v>250</v>
      </c>
      <c r="I2295" t="s">
        <v>250</v>
      </c>
      <c r="J2295" t="s">
        <v>250</v>
      </c>
      <c r="K2295" t="s">
        <v>5315</v>
      </c>
      <c r="L2295" t="s">
        <v>5317</v>
      </c>
      <c r="M2295">
        <v>0</v>
      </c>
      <c r="N2295" t="s">
        <v>6046</v>
      </c>
      <c r="O2295" t="s">
        <v>9791</v>
      </c>
      <c r="P2295" t="s">
        <v>9791</v>
      </c>
      <c r="Q2295">
        <v>1</v>
      </c>
      <c r="R2295">
        <v>18</v>
      </c>
      <c r="S2295">
        <v>28507</v>
      </c>
      <c r="T2295" t="s">
        <v>9692</v>
      </c>
      <c r="W2295" t="s">
        <v>6300</v>
      </c>
      <c r="AH2295" t="s">
        <v>9687</v>
      </c>
      <c r="AI2295" t="s">
        <v>7523</v>
      </c>
      <c r="AO2295">
        <v>0</v>
      </c>
      <c r="AP2295" t="s">
        <v>3315</v>
      </c>
      <c r="AQ2295" t="s">
        <v>5313</v>
      </c>
      <c r="AR2295">
        <v>0</v>
      </c>
      <c r="AS2295">
        <v>0</v>
      </c>
    </row>
    <row r="2296" spans="1:45" x14ac:dyDescent="0.15">
      <c r="A2296" t="s">
        <v>3314</v>
      </c>
      <c r="B2296" t="s">
        <v>6294</v>
      </c>
      <c r="C2296" t="s">
        <v>3314</v>
      </c>
      <c r="D2296" t="s">
        <v>925</v>
      </c>
      <c r="E2296" t="s">
        <v>9683</v>
      </c>
      <c r="F2296" t="s">
        <v>9684</v>
      </c>
      <c r="G2296" t="s">
        <v>1456</v>
      </c>
      <c r="H2296" t="s">
        <v>250</v>
      </c>
      <c r="I2296" t="s">
        <v>250</v>
      </c>
      <c r="J2296" t="s">
        <v>250</v>
      </c>
      <c r="K2296" t="s">
        <v>5315</v>
      </c>
      <c r="L2296" t="s">
        <v>5317</v>
      </c>
      <c r="M2296">
        <v>0</v>
      </c>
      <c r="N2296" t="s">
        <v>6046</v>
      </c>
      <c r="O2296" t="s">
        <v>9791</v>
      </c>
      <c r="P2296" t="s">
        <v>9791</v>
      </c>
      <c r="Q2296">
        <v>1</v>
      </c>
      <c r="R2296">
        <v>19</v>
      </c>
      <c r="S2296">
        <v>28507</v>
      </c>
      <c r="T2296" t="s">
        <v>9692</v>
      </c>
      <c r="W2296" t="s">
        <v>6300</v>
      </c>
      <c r="AH2296" t="s">
        <v>9687</v>
      </c>
      <c r="AI2296" t="s">
        <v>7523</v>
      </c>
      <c r="AO2296">
        <v>0</v>
      </c>
      <c r="AP2296" t="s">
        <v>3315</v>
      </c>
      <c r="AQ2296" t="s">
        <v>5313</v>
      </c>
      <c r="AR2296">
        <v>0</v>
      </c>
      <c r="AS2296">
        <v>0</v>
      </c>
    </row>
    <row r="2297" spans="1:45" x14ac:dyDescent="0.15">
      <c r="A2297" t="s">
        <v>3314</v>
      </c>
      <c r="B2297" t="s">
        <v>6294</v>
      </c>
      <c r="C2297" t="s">
        <v>3314</v>
      </c>
      <c r="D2297" t="s">
        <v>925</v>
      </c>
      <c r="E2297" t="s">
        <v>9683</v>
      </c>
      <c r="F2297" t="s">
        <v>9684</v>
      </c>
      <c r="G2297" t="s">
        <v>1456</v>
      </c>
      <c r="H2297" t="s">
        <v>250</v>
      </c>
      <c r="I2297" t="s">
        <v>250</v>
      </c>
      <c r="J2297" t="s">
        <v>250</v>
      </c>
      <c r="K2297" t="s">
        <v>5315</v>
      </c>
      <c r="L2297" t="s">
        <v>5317</v>
      </c>
      <c r="M2297">
        <v>0</v>
      </c>
      <c r="N2297" t="s">
        <v>6046</v>
      </c>
      <c r="O2297" t="s">
        <v>9791</v>
      </c>
      <c r="P2297" t="s">
        <v>9791</v>
      </c>
      <c r="Q2297">
        <v>1</v>
      </c>
      <c r="R2297">
        <v>20</v>
      </c>
      <c r="S2297">
        <v>28507</v>
      </c>
      <c r="T2297" t="s">
        <v>9692</v>
      </c>
      <c r="W2297" t="s">
        <v>6300</v>
      </c>
      <c r="AH2297" t="s">
        <v>9687</v>
      </c>
      <c r="AI2297" t="s">
        <v>7523</v>
      </c>
      <c r="AO2297">
        <v>0</v>
      </c>
      <c r="AP2297" t="s">
        <v>3315</v>
      </c>
      <c r="AQ2297" t="s">
        <v>5313</v>
      </c>
      <c r="AR2297">
        <v>0</v>
      </c>
      <c r="AS2297">
        <v>0</v>
      </c>
    </row>
    <row r="2298" spans="1:45" x14ac:dyDescent="0.15">
      <c r="A2298" t="s">
        <v>3314</v>
      </c>
      <c r="B2298" t="s">
        <v>6294</v>
      </c>
      <c r="C2298" t="s">
        <v>3314</v>
      </c>
      <c r="D2298" t="s">
        <v>925</v>
      </c>
      <c r="E2298" t="s">
        <v>9683</v>
      </c>
      <c r="F2298" t="s">
        <v>9684</v>
      </c>
      <c r="G2298" t="s">
        <v>1456</v>
      </c>
      <c r="H2298" t="s">
        <v>250</v>
      </c>
      <c r="I2298" t="s">
        <v>250</v>
      </c>
      <c r="J2298" t="s">
        <v>250</v>
      </c>
      <c r="K2298" t="s">
        <v>5315</v>
      </c>
      <c r="L2298" t="s">
        <v>5317</v>
      </c>
      <c r="M2298">
        <v>0</v>
      </c>
      <c r="N2298" t="s">
        <v>6046</v>
      </c>
      <c r="O2298" t="s">
        <v>9791</v>
      </c>
      <c r="P2298" t="s">
        <v>9791</v>
      </c>
      <c r="Q2298">
        <v>1</v>
      </c>
      <c r="R2298">
        <v>21</v>
      </c>
      <c r="S2298">
        <v>28507</v>
      </c>
      <c r="T2298" t="s">
        <v>9692</v>
      </c>
      <c r="W2298" t="s">
        <v>6300</v>
      </c>
      <c r="AH2298" t="s">
        <v>9687</v>
      </c>
      <c r="AI2298" t="s">
        <v>7523</v>
      </c>
      <c r="AO2298">
        <v>0</v>
      </c>
      <c r="AP2298" t="s">
        <v>3315</v>
      </c>
      <c r="AQ2298" t="s">
        <v>5313</v>
      </c>
      <c r="AR2298">
        <v>0</v>
      </c>
      <c r="AS2298">
        <v>0</v>
      </c>
    </row>
    <row r="2299" spans="1:45" x14ac:dyDescent="0.15">
      <c r="A2299" t="s">
        <v>3314</v>
      </c>
      <c r="B2299" t="s">
        <v>6294</v>
      </c>
      <c r="C2299" t="s">
        <v>3314</v>
      </c>
      <c r="D2299" t="s">
        <v>925</v>
      </c>
      <c r="E2299" t="s">
        <v>9683</v>
      </c>
      <c r="F2299" t="s">
        <v>9684</v>
      </c>
      <c r="G2299" t="s">
        <v>1456</v>
      </c>
      <c r="H2299" t="s">
        <v>250</v>
      </c>
      <c r="I2299" t="s">
        <v>250</v>
      </c>
      <c r="J2299" t="s">
        <v>250</v>
      </c>
      <c r="K2299" t="s">
        <v>5315</v>
      </c>
      <c r="L2299" t="s">
        <v>5317</v>
      </c>
      <c r="M2299">
        <v>0</v>
      </c>
      <c r="N2299" t="s">
        <v>6046</v>
      </c>
      <c r="O2299" t="s">
        <v>9791</v>
      </c>
      <c r="P2299" t="s">
        <v>9791</v>
      </c>
      <c r="Q2299">
        <v>1</v>
      </c>
      <c r="R2299">
        <v>22</v>
      </c>
      <c r="S2299">
        <v>28507</v>
      </c>
      <c r="T2299" t="s">
        <v>9692</v>
      </c>
      <c r="W2299" t="s">
        <v>6300</v>
      </c>
      <c r="AH2299" t="s">
        <v>9687</v>
      </c>
      <c r="AI2299" t="s">
        <v>7523</v>
      </c>
      <c r="AO2299">
        <v>0</v>
      </c>
      <c r="AP2299" t="s">
        <v>3315</v>
      </c>
      <c r="AQ2299" t="s">
        <v>5313</v>
      </c>
      <c r="AR2299">
        <v>0</v>
      </c>
      <c r="AS2299">
        <v>0</v>
      </c>
    </row>
    <row r="2300" spans="1:45" x14ac:dyDescent="0.15">
      <c r="A2300" t="s">
        <v>3314</v>
      </c>
      <c r="B2300" t="s">
        <v>6294</v>
      </c>
      <c r="C2300" t="s">
        <v>3314</v>
      </c>
      <c r="D2300" t="s">
        <v>925</v>
      </c>
      <c r="E2300" t="s">
        <v>9683</v>
      </c>
      <c r="F2300" t="s">
        <v>9684</v>
      </c>
      <c r="G2300" t="s">
        <v>1456</v>
      </c>
      <c r="H2300" t="s">
        <v>250</v>
      </c>
      <c r="I2300" t="s">
        <v>250</v>
      </c>
      <c r="J2300" t="s">
        <v>250</v>
      </c>
      <c r="K2300" t="s">
        <v>5315</v>
      </c>
      <c r="L2300" t="s">
        <v>5317</v>
      </c>
      <c r="M2300">
        <v>0</v>
      </c>
      <c r="N2300" t="s">
        <v>6046</v>
      </c>
      <c r="O2300" t="s">
        <v>9791</v>
      </c>
      <c r="P2300" t="s">
        <v>9791</v>
      </c>
      <c r="Q2300">
        <v>1</v>
      </c>
      <c r="R2300">
        <v>23</v>
      </c>
      <c r="S2300">
        <v>28507</v>
      </c>
      <c r="T2300" t="s">
        <v>9692</v>
      </c>
      <c r="W2300" t="s">
        <v>6300</v>
      </c>
      <c r="AH2300" t="s">
        <v>9687</v>
      </c>
      <c r="AI2300" t="s">
        <v>7523</v>
      </c>
      <c r="AO2300">
        <v>0</v>
      </c>
      <c r="AP2300" t="s">
        <v>3315</v>
      </c>
      <c r="AQ2300" t="s">
        <v>5313</v>
      </c>
      <c r="AR2300">
        <v>0</v>
      </c>
      <c r="AS2300">
        <v>0</v>
      </c>
    </row>
    <row r="2301" spans="1:45" x14ac:dyDescent="0.15">
      <c r="A2301" t="s">
        <v>3314</v>
      </c>
      <c r="B2301" t="s">
        <v>6294</v>
      </c>
      <c r="C2301" t="s">
        <v>3314</v>
      </c>
      <c r="D2301" t="s">
        <v>925</v>
      </c>
      <c r="E2301" t="s">
        <v>9683</v>
      </c>
      <c r="F2301" t="s">
        <v>9684</v>
      </c>
      <c r="G2301" t="s">
        <v>1456</v>
      </c>
      <c r="H2301" t="s">
        <v>250</v>
      </c>
      <c r="I2301" t="s">
        <v>250</v>
      </c>
      <c r="J2301" t="s">
        <v>250</v>
      </c>
      <c r="K2301" t="s">
        <v>5315</v>
      </c>
      <c r="L2301" t="s">
        <v>5317</v>
      </c>
      <c r="M2301">
        <v>0</v>
      </c>
      <c r="N2301" t="s">
        <v>6046</v>
      </c>
      <c r="O2301" t="s">
        <v>9791</v>
      </c>
      <c r="P2301" t="s">
        <v>9791</v>
      </c>
      <c r="Q2301">
        <v>1</v>
      </c>
      <c r="R2301">
        <v>24</v>
      </c>
      <c r="S2301">
        <v>28507</v>
      </c>
      <c r="T2301" t="s">
        <v>9692</v>
      </c>
      <c r="W2301" t="s">
        <v>6300</v>
      </c>
      <c r="AH2301" t="s">
        <v>9687</v>
      </c>
      <c r="AI2301" t="s">
        <v>7523</v>
      </c>
      <c r="AO2301">
        <v>0</v>
      </c>
      <c r="AP2301" t="s">
        <v>3315</v>
      </c>
      <c r="AQ2301" t="s">
        <v>5313</v>
      </c>
      <c r="AR2301">
        <v>0</v>
      </c>
      <c r="AS2301">
        <v>0</v>
      </c>
    </row>
    <row r="2302" spans="1:45" x14ac:dyDescent="0.15">
      <c r="A2302" t="s">
        <v>3314</v>
      </c>
      <c r="B2302" t="s">
        <v>6294</v>
      </c>
      <c r="C2302" t="s">
        <v>3314</v>
      </c>
      <c r="D2302" t="s">
        <v>925</v>
      </c>
      <c r="E2302" t="s">
        <v>9683</v>
      </c>
      <c r="F2302" t="s">
        <v>9684</v>
      </c>
      <c r="G2302" t="s">
        <v>1456</v>
      </c>
      <c r="H2302" t="s">
        <v>250</v>
      </c>
      <c r="I2302" t="s">
        <v>250</v>
      </c>
      <c r="J2302" t="s">
        <v>250</v>
      </c>
      <c r="K2302" t="s">
        <v>5315</v>
      </c>
      <c r="L2302" t="s">
        <v>5317</v>
      </c>
      <c r="M2302">
        <v>0</v>
      </c>
      <c r="N2302" t="s">
        <v>6046</v>
      </c>
      <c r="O2302" t="s">
        <v>9792</v>
      </c>
      <c r="P2302" t="s">
        <v>9792</v>
      </c>
      <c r="Q2302">
        <v>1</v>
      </c>
      <c r="R2302">
        <v>1</v>
      </c>
      <c r="S2302">
        <v>28507</v>
      </c>
      <c r="T2302" t="s">
        <v>9692</v>
      </c>
      <c r="W2302" t="s">
        <v>6300</v>
      </c>
      <c r="AH2302" t="s">
        <v>9687</v>
      </c>
      <c r="AI2302" t="s">
        <v>7523</v>
      </c>
      <c r="AO2302">
        <v>0</v>
      </c>
      <c r="AP2302" t="s">
        <v>3315</v>
      </c>
      <c r="AQ2302" t="s">
        <v>5313</v>
      </c>
      <c r="AR2302">
        <v>0</v>
      </c>
      <c r="AS2302">
        <v>0</v>
      </c>
    </row>
    <row r="2303" spans="1:45" x14ac:dyDescent="0.15">
      <c r="A2303" t="s">
        <v>3314</v>
      </c>
      <c r="B2303" t="s">
        <v>6294</v>
      </c>
      <c r="C2303" t="s">
        <v>3314</v>
      </c>
      <c r="D2303" t="s">
        <v>925</v>
      </c>
      <c r="E2303" t="s">
        <v>9683</v>
      </c>
      <c r="F2303" t="s">
        <v>9684</v>
      </c>
      <c r="G2303" t="s">
        <v>1456</v>
      </c>
      <c r="H2303" t="s">
        <v>250</v>
      </c>
      <c r="I2303" t="s">
        <v>250</v>
      </c>
      <c r="J2303" t="s">
        <v>250</v>
      </c>
      <c r="K2303" t="s">
        <v>5315</v>
      </c>
      <c r="L2303" t="s">
        <v>5317</v>
      </c>
      <c r="M2303">
        <v>0</v>
      </c>
      <c r="N2303" t="s">
        <v>6046</v>
      </c>
      <c r="O2303" t="s">
        <v>9792</v>
      </c>
      <c r="P2303" t="s">
        <v>9792</v>
      </c>
      <c r="Q2303">
        <v>1</v>
      </c>
      <c r="R2303">
        <v>2</v>
      </c>
      <c r="S2303">
        <v>28507</v>
      </c>
      <c r="T2303" t="s">
        <v>9692</v>
      </c>
      <c r="W2303" t="s">
        <v>6300</v>
      </c>
      <c r="AH2303" t="s">
        <v>9687</v>
      </c>
      <c r="AI2303" t="s">
        <v>7523</v>
      </c>
      <c r="AO2303">
        <v>0</v>
      </c>
      <c r="AP2303" t="s">
        <v>3315</v>
      </c>
      <c r="AQ2303" t="s">
        <v>5313</v>
      </c>
      <c r="AR2303">
        <v>0</v>
      </c>
      <c r="AS2303">
        <v>0</v>
      </c>
    </row>
    <row r="2304" spans="1:45" x14ac:dyDescent="0.15">
      <c r="A2304" t="s">
        <v>3314</v>
      </c>
      <c r="B2304" t="s">
        <v>6294</v>
      </c>
      <c r="C2304" t="s">
        <v>3314</v>
      </c>
      <c r="D2304" t="s">
        <v>925</v>
      </c>
      <c r="E2304" t="s">
        <v>9683</v>
      </c>
      <c r="F2304" t="s">
        <v>9684</v>
      </c>
      <c r="G2304" t="s">
        <v>1456</v>
      </c>
      <c r="H2304" t="s">
        <v>250</v>
      </c>
      <c r="I2304" t="s">
        <v>250</v>
      </c>
      <c r="J2304" t="s">
        <v>250</v>
      </c>
      <c r="K2304" t="s">
        <v>5315</v>
      </c>
      <c r="L2304" t="s">
        <v>5317</v>
      </c>
      <c r="M2304">
        <v>0</v>
      </c>
      <c r="N2304" t="s">
        <v>6046</v>
      </c>
      <c r="O2304" t="s">
        <v>9792</v>
      </c>
      <c r="P2304" t="s">
        <v>9792</v>
      </c>
      <c r="Q2304">
        <v>1</v>
      </c>
      <c r="R2304">
        <v>3</v>
      </c>
      <c r="S2304">
        <v>28507</v>
      </c>
      <c r="T2304" t="s">
        <v>9692</v>
      </c>
      <c r="W2304" t="s">
        <v>6300</v>
      </c>
      <c r="AH2304" t="s">
        <v>9687</v>
      </c>
      <c r="AI2304" t="s">
        <v>7523</v>
      </c>
      <c r="AO2304">
        <v>0</v>
      </c>
      <c r="AP2304" t="s">
        <v>3315</v>
      </c>
      <c r="AQ2304" t="s">
        <v>5313</v>
      </c>
      <c r="AR2304">
        <v>0</v>
      </c>
      <c r="AS2304">
        <v>0</v>
      </c>
    </row>
    <row r="2305" spans="1:45" x14ac:dyDescent="0.15">
      <c r="A2305" t="s">
        <v>3314</v>
      </c>
      <c r="B2305" t="s">
        <v>6294</v>
      </c>
      <c r="C2305" t="s">
        <v>3314</v>
      </c>
      <c r="D2305" t="s">
        <v>925</v>
      </c>
      <c r="E2305" t="s">
        <v>9683</v>
      </c>
      <c r="F2305" t="s">
        <v>9684</v>
      </c>
      <c r="G2305" t="s">
        <v>1456</v>
      </c>
      <c r="H2305" t="s">
        <v>250</v>
      </c>
      <c r="I2305" t="s">
        <v>250</v>
      </c>
      <c r="J2305" t="s">
        <v>250</v>
      </c>
      <c r="K2305" t="s">
        <v>5315</v>
      </c>
      <c r="L2305" t="s">
        <v>5317</v>
      </c>
      <c r="M2305">
        <v>0</v>
      </c>
      <c r="N2305" t="s">
        <v>6046</v>
      </c>
      <c r="O2305" t="s">
        <v>9792</v>
      </c>
      <c r="P2305" t="s">
        <v>9792</v>
      </c>
      <c r="Q2305">
        <v>1</v>
      </c>
      <c r="R2305">
        <v>4</v>
      </c>
      <c r="S2305">
        <v>28507</v>
      </c>
      <c r="T2305" t="s">
        <v>9692</v>
      </c>
      <c r="W2305" t="s">
        <v>6300</v>
      </c>
      <c r="AH2305" t="s">
        <v>9687</v>
      </c>
      <c r="AI2305" t="s">
        <v>7523</v>
      </c>
      <c r="AO2305">
        <v>0</v>
      </c>
      <c r="AP2305" t="s">
        <v>3315</v>
      </c>
      <c r="AQ2305" t="s">
        <v>5313</v>
      </c>
      <c r="AR2305">
        <v>0</v>
      </c>
      <c r="AS2305">
        <v>0</v>
      </c>
    </row>
    <row r="2306" spans="1:45" x14ac:dyDescent="0.15">
      <c r="A2306" t="s">
        <v>3314</v>
      </c>
      <c r="B2306" t="s">
        <v>6294</v>
      </c>
      <c r="C2306" t="s">
        <v>3314</v>
      </c>
      <c r="D2306" t="s">
        <v>925</v>
      </c>
      <c r="E2306" t="s">
        <v>9683</v>
      </c>
      <c r="F2306" t="s">
        <v>9684</v>
      </c>
      <c r="G2306" t="s">
        <v>1456</v>
      </c>
      <c r="H2306" t="s">
        <v>250</v>
      </c>
      <c r="I2306" t="s">
        <v>250</v>
      </c>
      <c r="J2306" t="s">
        <v>250</v>
      </c>
      <c r="K2306" t="s">
        <v>5315</v>
      </c>
      <c r="L2306" t="s">
        <v>5317</v>
      </c>
      <c r="M2306">
        <v>0</v>
      </c>
      <c r="N2306" t="s">
        <v>6046</v>
      </c>
      <c r="O2306" t="s">
        <v>9792</v>
      </c>
      <c r="P2306" t="s">
        <v>9792</v>
      </c>
      <c r="Q2306">
        <v>1</v>
      </c>
      <c r="R2306">
        <v>5</v>
      </c>
      <c r="S2306">
        <v>28507</v>
      </c>
      <c r="T2306" t="s">
        <v>9692</v>
      </c>
      <c r="W2306" t="s">
        <v>6300</v>
      </c>
      <c r="AH2306" t="s">
        <v>9687</v>
      </c>
      <c r="AI2306" t="s">
        <v>7523</v>
      </c>
      <c r="AO2306">
        <v>0</v>
      </c>
      <c r="AP2306" t="s">
        <v>3315</v>
      </c>
      <c r="AQ2306" t="s">
        <v>5313</v>
      </c>
      <c r="AR2306">
        <v>0</v>
      </c>
      <c r="AS2306">
        <v>0</v>
      </c>
    </row>
    <row r="2307" spans="1:45" x14ac:dyDescent="0.15">
      <c r="A2307" t="s">
        <v>3314</v>
      </c>
      <c r="B2307" t="s">
        <v>6294</v>
      </c>
      <c r="C2307" t="s">
        <v>3314</v>
      </c>
      <c r="D2307" t="s">
        <v>925</v>
      </c>
      <c r="E2307" t="s">
        <v>9683</v>
      </c>
      <c r="F2307" t="s">
        <v>9684</v>
      </c>
      <c r="G2307" t="s">
        <v>1456</v>
      </c>
      <c r="H2307" t="s">
        <v>250</v>
      </c>
      <c r="I2307" t="s">
        <v>250</v>
      </c>
      <c r="J2307" t="s">
        <v>250</v>
      </c>
      <c r="K2307" t="s">
        <v>5315</v>
      </c>
      <c r="L2307" t="s">
        <v>5317</v>
      </c>
      <c r="M2307">
        <v>0</v>
      </c>
      <c r="N2307" t="s">
        <v>6046</v>
      </c>
      <c r="O2307" t="s">
        <v>9792</v>
      </c>
      <c r="P2307" t="s">
        <v>9792</v>
      </c>
      <c r="Q2307">
        <v>1</v>
      </c>
      <c r="R2307">
        <v>6</v>
      </c>
      <c r="S2307">
        <v>28507</v>
      </c>
      <c r="T2307" t="s">
        <v>9692</v>
      </c>
      <c r="W2307" t="s">
        <v>6300</v>
      </c>
      <c r="AH2307" t="s">
        <v>9687</v>
      </c>
      <c r="AI2307" t="s">
        <v>7523</v>
      </c>
      <c r="AO2307">
        <v>0</v>
      </c>
      <c r="AP2307" t="s">
        <v>3315</v>
      </c>
      <c r="AQ2307" t="s">
        <v>5313</v>
      </c>
      <c r="AR2307">
        <v>0</v>
      </c>
      <c r="AS2307">
        <v>0</v>
      </c>
    </row>
    <row r="2308" spans="1:45" x14ac:dyDescent="0.15">
      <c r="A2308" t="s">
        <v>3314</v>
      </c>
      <c r="B2308" t="s">
        <v>6294</v>
      </c>
      <c r="C2308" t="s">
        <v>3314</v>
      </c>
      <c r="D2308" t="s">
        <v>925</v>
      </c>
      <c r="E2308" t="s">
        <v>9683</v>
      </c>
      <c r="F2308" t="s">
        <v>9684</v>
      </c>
      <c r="G2308" t="s">
        <v>1456</v>
      </c>
      <c r="H2308" t="s">
        <v>250</v>
      </c>
      <c r="I2308" t="s">
        <v>250</v>
      </c>
      <c r="J2308" t="s">
        <v>250</v>
      </c>
      <c r="K2308" t="s">
        <v>5315</v>
      </c>
      <c r="L2308" t="s">
        <v>5317</v>
      </c>
      <c r="M2308">
        <v>0</v>
      </c>
      <c r="N2308" t="s">
        <v>6046</v>
      </c>
      <c r="O2308" t="s">
        <v>9792</v>
      </c>
      <c r="P2308" t="s">
        <v>9792</v>
      </c>
      <c r="Q2308">
        <v>1</v>
      </c>
      <c r="R2308">
        <v>7</v>
      </c>
      <c r="S2308">
        <v>28507</v>
      </c>
      <c r="T2308" t="s">
        <v>9692</v>
      </c>
      <c r="W2308" t="s">
        <v>6300</v>
      </c>
      <c r="AH2308" t="s">
        <v>9687</v>
      </c>
      <c r="AI2308" t="s">
        <v>7523</v>
      </c>
      <c r="AO2308">
        <v>0</v>
      </c>
      <c r="AP2308" t="s">
        <v>3315</v>
      </c>
      <c r="AQ2308" t="s">
        <v>5313</v>
      </c>
      <c r="AR2308">
        <v>0</v>
      </c>
      <c r="AS2308">
        <v>0</v>
      </c>
    </row>
    <row r="2309" spans="1:45" x14ac:dyDescent="0.15">
      <c r="A2309" t="s">
        <v>3314</v>
      </c>
      <c r="B2309" t="s">
        <v>6294</v>
      </c>
      <c r="C2309" t="s">
        <v>3314</v>
      </c>
      <c r="D2309" t="s">
        <v>925</v>
      </c>
      <c r="E2309" t="s">
        <v>9683</v>
      </c>
      <c r="F2309" t="s">
        <v>9684</v>
      </c>
      <c r="G2309" t="s">
        <v>1456</v>
      </c>
      <c r="H2309" t="s">
        <v>250</v>
      </c>
      <c r="I2309" t="s">
        <v>250</v>
      </c>
      <c r="J2309" t="s">
        <v>250</v>
      </c>
      <c r="K2309" t="s">
        <v>5315</v>
      </c>
      <c r="L2309" t="s">
        <v>5317</v>
      </c>
      <c r="M2309">
        <v>0</v>
      </c>
      <c r="N2309" t="s">
        <v>6046</v>
      </c>
      <c r="O2309" t="s">
        <v>9792</v>
      </c>
      <c r="P2309" t="s">
        <v>9792</v>
      </c>
      <c r="Q2309">
        <v>1</v>
      </c>
      <c r="R2309">
        <v>8</v>
      </c>
      <c r="S2309">
        <v>28507</v>
      </c>
      <c r="T2309" t="s">
        <v>9692</v>
      </c>
      <c r="W2309" t="s">
        <v>6300</v>
      </c>
      <c r="AH2309" t="s">
        <v>9687</v>
      </c>
      <c r="AI2309" t="s">
        <v>7523</v>
      </c>
      <c r="AO2309">
        <v>0</v>
      </c>
      <c r="AP2309" t="s">
        <v>3315</v>
      </c>
      <c r="AQ2309" t="s">
        <v>5313</v>
      </c>
      <c r="AR2309">
        <v>0</v>
      </c>
      <c r="AS2309">
        <v>0</v>
      </c>
    </row>
    <row r="2310" spans="1:45" x14ac:dyDescent="0.15">
      <c r="A2310" t="s">
        <v>3314</v>
      </c>
      <c r="B2310" t="s">
        <v>6294</v>
      </c>
      <c r="C2310" t="s">
        <v>3314</v>
      </c>
      <c r="D2310" t="s">
        <v>925</v>
      </c>
      <c r="E2310" t="s">
        <v>9683</v>
      </c>
      <c r="F2310" t="s">
        <v>9684</v>
      </c>
      <c r="G2310" t="s">
        <v>1456</v>
      </c>
      <c r="H2310" t="s">
        <v>250</v>
      </c>
      <c r="I2310" t="s">
        <v>250</v>
      </c>
      <c r="J2310" t="s">
        <v>250</v>
      </c>
      <c r="K2310" t="s">
        <v>5315</v>
      </c>
      <c r="L2310" t="s">
        <v>5317</v>
      </c>
      <c r="M2310">
        <v>0</v>
      </c>
      <c r="N2310" t="s">
        <v>6046</v>
      </c>
      <c r="O2310" t="s">
        <v>9792</v>
      </c>
      <c r="P2310" t="s">
        <v>9792</v>
      </c>
      <c r="Q2310">
        <v>1</v>
      </c>
      <c r="R2310">
        <v>9</v>
      </c>
      <c r="S2310">
        <v>28507</v>
      </c>
      <c r="T2310" t="s">
        <v>9692</v>
      </c>
      <c r="W2310" t="s">
        <v>6300</v>
      </c>
      <c r="AH2310" t="s">
        <v>9687</v>
      </c>
      <c r="AI2310" t="s">
        <v>7523</v>
      </c>
      <c r="AO2310">
        <v>0</v>
      </c>
      <c r="AP2310" t="s">
        <v>3315</v>
      </c>
      <c r="AQ2310" t="s">
        <v>5313</v>
      </c>
      <c r="AR2310">
        <v>0</v>
      </c>
      <c r="AS2310">
        <v>0</v>
      </c>
    </row>
    <row r="2311" spans="1:45" x14ac:dyDescent="0.15">
      <c r="A2311" t="s">
        <v>3314</v>
      </c>
      <c r="B2311" t="s">
        <v>6294</v>
      </c>
      <c r="C2311" t="s">
        <v>3314</v>
      </c>
      <c r="D2311" t="s">
        <v>925</v>
      </c>
      <c r="E2311" t="s">
        <v>9683</v>
      </c>
      <c r="F2311" t="s">
        <v>9684</v>
      </c>
      <c r="G2311" t="s">
        <v>1456</v>
      </c>
      <c r="H2311" t="s">
        <v>250</v>
      </c>
      <c r="I2311" t="s">
        <v>250</v>
      </c>
      <c r="J2311" t="s">
        <v>250</v>
      </c>
      <c r="K2311" t="s">
        <v>5315</v>
      </c>
      <c r="L2311" t="s">
        <v>5317</v>
      </c>
      <c r="M2311">
        <v>0</v>
      </c>
      <c r="N2311" t="s">
        <v>6046</v>
      </c>
      <c r="O2311" t="s">
        <v>9792</v>
      </c>
      <c r="P2311" t="s">
        <v>9792</v>
      </c>
      <c r="Q2311">
        <v>1</v>
      </c>
      <c r="R2311">
        <v>10</v>
      </c>
      <c r="S2311">
        <v>28507</v>
      </c>
      <c r="T2311" t="s">
        <v>9692</v>
      </c>
      <c r="W2311" t="s">
        <v>6300</v>
      </c>
      <c r="AH2311" t="s">
        <v>9687</v>
      </c>
      <c r="AI2311" t="s">
        <v>7523</v>
      </c>
      <c r="AO2311">
        <v>0</v>
      </c>
      <c r="AP2311" t="s">
        <v>3315</v>
      </c>
      <c r="AQ2311" t="s">
        <v>5313</v>
      </c>
      <c r="AR2311">
        <v>0</v>
      </c>
      <c r="AS2311">
        <v>0</v>
      </c>
    </row>
    <row r="2312" spans="1:45" x14ac:dyDescent="0.15">
      <c r="A2312" t="s">
        <v>3314</v>
      </c>
      <c r="B2312" t="s">
        <v>6294</v>
      </c>
      <c r="C2312" t="s">
        <v>3314</v>
      </c>
      <c r="D2312" t="s">
        <v>925</v>
      </c>
      <c r="E2312" t="s">
        <v>9683</v>
      </c>
      <c r="F2312" t="s">
        <v>9684</v>
      </c>
      <c r="G2312" t="s">
        <v>1456</v>
      </c>
      <c r="H2312" t="s">
        <v>250</v>
      </c>
      <c r="I2312" t="s">
        <v>250</v>
      </c>
      <c r="J2312" t="s">
        <v>250</v>
      </c>
      <c r="K2312" t="s">
        <v>5315</v>
      </c>
      <c r="L2312" t="s">
        <v>5317</v>
      </c>
      <c r="M2312">
        <v>0</v>
      </c>
      <c r="N2312" t="s">
        <v>6046</v>
      </c>
      <c r="O2312" t="s">
        <v>9792</v>
      </c>
      <c r="P2312" t="s">
        <v>9792</v>
      </c>
      <c r="Q2312">
        <v>1</v>
      </c>
      <c r="R2312">
        <v>11</v>
      </c>
      <c r="S2312">
        <v>28507</v>
      </c>
      <c r="T2312" t="s">
        <v>9692</v>
      </c>
      <c r="W2312" t="s">
        <v>6300</v>
      </c>
      <c r="AH2312" t="s">
        <v>9687</v>
      </c>
      <c r="AI2312" t="s">
        <v>7523</v>
      </c>
      <c r="AO2312">
        <v>0</v>
      </c>
      <c r="AP2312" t="s">
        <v>3315</v>
      </c>
      <c r="AQ2312" t="s">
        <v>5313</v>
      </c>
      <c r="AR2312">
        <v>0</v>
      </c>
      <c r="AS2312">
        <v>0</v>
      </c>
    </row>
    <row r="2313" spans="1:45" x14ac:dyDescent="0.15">
      <c r="A2313" t="s">
        <v>3314</v>
      </c>
      <c r="B2313" t="s">
        <v>6294</v>
      </c>
      <c r="C2313" t="s">
        <v>3314</v>
      </c>
      <c r="D2313" t="s">
        <v>925</v>
      </c>
      <c r="E2313" t="s">
        <v>9683</v>
      </c>
      <c r="F2313" t="s">
        <v>9684</v>
      </c>
      <c r="G2313" t="s">
        <v>1456</v>
      </c>
      <c r="H2313" t="s">
        <v>250</v>
      </c>
      <c r="I2313" t="s">
        <v>250</v>
      </c>
      <c r="J2313" t="s">
        <v>250</v>
      </c>
      <c r="K2313" t="s">
        <v>5315</v>
      </c>
      <c r="L2313" t="s">
        <v>5317</v>
      </c>
      <c r="M2313">
        <v>0</v>
      </c>
      <c r="N2313" t="s">
        <v>6046</v>
      </c>
      <c r="O2313" t="s">
        <v>9792</v>
      </c>
      <c r="P2313" t="s">
        <v>9792</v>
      </c>
      <c r="Q2313">
        <v>1</v>
      </c>
      <c r="R2313">
        <v>12</v>
      </c>
      <c r="S2313">
        <v>28507</v>
      </c>
      <c r="T2313" t="s">
        <v>9692</v>
      </c>
      <c r="W2313" t="s">
        <v>6300</v>
      </c>
      <c r="AH2313" t="s">
        <v>9687</v>
      </c>
      <c r="AI2313" t="s">
        <v>7523</v>
      </c>
      <c r="AO2313">
        <v>0</v>
      </c>
      <c r="AP2313" t="s">
        <v>3315</v>
      </c>
      <c r="AQ2313" t="s">
        <v>5313</v>
      </c>
      <c r="AR2313">
        <v>0</v>
      </c>
      <c r="AS2313">
        <v>0</v>
      </c>
    </row>
    <row r="2314" spans="1:45" x14ac:dyDescent="0.15">
      <c r="A2314" t="s">
        <v>3314</v>
      </c>
      <c r="B2314" t="s">
        <v>6294</v>
      </c>
      <c r="C2314" t="s">
        <v>3314</v>
      </c>
      <c r="D2314" t="s">
        <v>925</v>
      </c>
      <c r="E2314" t="s">
        <v>9683</v>
      </c>
      <c r="F2314" t="s">
        <v>9684</v>
      </c>
      <c r="G2314" t="s">
        <v>1456</v>
      </c>
      <c r="H2314" t="s">
        <v>250</v>
      </c>
      <c r="I2314" t="s">
        <v>250</v>
      </c>
      <c r="J2314" t="s">
        <v>250</v>
      </c>
      <c r="K2314" t="s">
        <v>5315</v>
      </c>
      <c r="L2314" t="s">
        <v>5317</v>
      </c>
      <c r="M2314">
        <v>0</v>
      </c>
      <c r="N2314" t="s">
        <v>6046</v>
      </c>
      <c r="O2314" t="s">
        <v>9792</v>
      </c>
      <c r="P2314" t="s">
        <v>9792</v>
      </c>
      <c r="Q2314">
        <v>1</v>
      </c>
      <c r="R2314">
        <v>13</v>
      </c>
      <c r="S2314">
        <v>28507</v>
      </c>
      <c r="T2314" t="s">
        <v>9692</v>
      </c>
      <c r="W2314" t="s">
        <v>6300</v>
      </c>
      <c r="AH2314" t="s">
        <v>9687</v>
      </c>
      <c r="AI2314" t="s">
        <v>7523</v>
      </c>
      <c r="AO2314">
        <v>0</v>
      </c>
      <c r="AP2314" t="s">
        <v>3315</v>
      </c>
      <c r="AQ2314" t="s">
        <v>5313</v>
      </c>
      <c r="AR2314">
        <v>0</v>
      </c>
      <c r="AS2314">
        <v>0</v>
      </c>
    </row>
    <row r="2315" spans="1:45" x14ac:dyDescent="0.15">
      <c r="A2315" t="s">
        <v>3314</v>
      </c>
      <c r="B2315" t="s">
        <v>6294</v>
      </c>
      <c r="C2315" t="s">
        <v>3314</v>
      </c>
      <c r="D2315" t="s">
        <v>925</v>
      </c>
      <c r="E2315" t="s">
        <v>9683</v>
      </c>
      <c r="F2315" t="s">
        <v>9684</v>
      </c>
      <c r="G2315" t="s">
        <v>1456</v>
      </c>
      <c r="H2315" t="s">
        <v>250</v>
      </c>
      <c r="I2315" t="s">
        <v>250</v>
      </c>
      <c r="J2315" t="s">
        <v>250</v>
      </c>
      <c r="K2315" t="s">
        <v>5315</v>
      </c>
      <c r="L2315" t="s">
        <v>5317</v>
      </c>
      <c r="M2315">
        <v>0</v>
      </c>
      <c r="N2315" t="s">
        <v>6046</v>
      </c>
      <c r="O2315" t="s">
        <v>9792</v>
      </c>
      <c r="P2315" t="s">
        <v>9792</v>
      </c>
      <c r="Q2315">
        <v>1</v>
      </c>
      <c r="R2315">
        <v>14</v>
      </c>
      <c r="S2315">
        <v>28507</v>
      </c>
      <c r="T2315" t="s">
        <v>9692</v>
      </c>
      <c r="W2315" t="s">
        <v>6300</v>
      </c>
      <c r="AH2315" t="s">
        <v>9687</v>
      </c>
      <c r="AI2315" t="s">
        <v>7523</v>
      </c>
      <c r="AO2315">
        <v>0</v>
      </c>
      <c r="AP2315" t="s">
        <v>3315</v>
      </c>
      <c r="AQ2315" t="s">
        <v>5313</v>
      </c>
      <c r="AR2315">
        <v>0</v>
      </c>
      <c r="AS2315">
        <v>0</v>
      </c>
    </row>
    <row r="2316" spans="1:45" x14ac:dyDescent="0.15">
      <c r="A2316" t="s">
        <v>3314</v>
      </c>
      <c r="B2316" t="s">
        <v>6294</v>
      </c>
      <c r="C2316" t="s">
        <v>3314</v>
      </c>
      <c r="D2316" t="s">
        <v>925</v>
      </c>
      <c r="E2316" t="s">
        <v>9683</v>
      </c>
      <c r="F2316" t="s">
        <v>9684</v>
      </c>
      <c r="G2316" t="s">
        <v>1456</v>
      </c>
      <c r="H2316" t="s">
        <v>250</v>
      </c>
      <c r="I2316" t="s">
        <v>250</v>
      </c>
      <c r="J2316" t="s">
        <v>250</v>
      </c>
      <c r="K2316" t="s">
        <v>5315</v>
      </c>
      <c r="L2316" t="s">
        <v>5317</v>
      </c>
      <c r="M2316">
        <v>0</v>
      </c>
      <c r="N2316" t="s">
        <v>6046</v>
      </c>
      <c r="O2316" t="s">
        <v>9792</v>
      </c>
      <c r="P2316" t="s">
        <v>9792</v>
      </c>
      <c r="Q2316">
        <v>1</v>
      </c>
      <c r="R2316">
        <v>15</v>
      </c>
      <c r="S2316">
        <v>28507</v>
      </c>
      <c r="T2316" t="s">
        <v>9692</v>
      </c>
      <c r="W2316" t="s">
        <v>6300</v>
      </c>
      <c r="AH2316" t="s">
        <v>9687</v>
      </c>
      <c r="AI2316" t="s">
        <v>7523</v>
      </c>
      <c r="AO2316">
        <v>0</v>
      </c>
      <c r="AP2316" t="s">
        <v>3315</v>
      </c>
      <c r="AQ2316" t="s">
        <v>5313</v>
      </c>
      <c r="AR2316">
        <v>0</v>
      </c>
      <c r="AS2316">
        <v>0</v>
      </c>
    </row>
    <row r="2317" spans="1:45" x14ac:dyDescent="0.15">
      <c r="A2317" t="s">
        <v>3314</v>
      </c>
      <c r="B2317" t="s">
        <v>6294</v>
      </c>
      <c r="C2317" t="s">
        <v>3314</v>
      </c>
      <c r="D2317" t="s">
        <v>925</v>
      </c>
      <c r="E2317" t="s">
        <v>9683</v>
      </c>
      <c r="F2317" t="s">
        <v>9684</v>
      </c>
      <c r="G2317" t="s">
        <v>1456</v>
      </c>
      <c r="H2317" t="s">
        <v>250</v>
      </c>
      <c r="I2317" t="s">
        <v>250</v>
      </c>
      <c r="J2317" t="s">
        <v>250</v>
      </c>
      <c r="K2317" t="s">
        <v>5315</v>
      </c>
      <c r="L2317" t="s">
        <v>5317</v>
      </c>
      <c r="M2317">
        <v>0</v>
      </c>
      <c r="N2317" t="s">
        <v>6046</v>
      </c>
      <c r="O2317" t="s">
        <v>9792</v>
      </c>
      <c r="P2317" t="s">
        <v>9792</v>
      </c>
      <c r="Q2317">
        <v>1</v>
      </c>
      <c r="R2317">
        <v>16</v>
      </c>
      <c r="S2317">
        <v>28507</v>
      </c>
      <c r="T2317" t="s">
        <v>9692</v>
      </c>
      <c r="W2317" t="s">
        <v>6300</v>
      </c>
      <c r="AH2317" t="s">
        <v>9687</v>
      </c>
      <c r="AI2317" t="s">
        <v>7523</v>
      </c>
      <c r="AO2317">
        <v>0</v>
      </c>
      <c r="AP2317" t="s">
        <v>3315</v>
      </c>
      <c r="AQ2317" t="s">
        <v>5313</v>
      </c>
      <c r="AR2317">
        <v>0</v>
      </c>
      <c r="AS2317">
        <v>0</v>
      </c>
    </row>
    <row r="2318" spans="1:45" x14ac:dyDescent="0.15">
      <c r="A2318" t="s">
        <v>3314</v>
      </c>
      <c r="B2318" t="s">
        <v>6294</v>
      </c>
      <c r="C2318" t="s">
        <v>3314</v>
      </c>
      <c r="D2318" t="s">
        <v>925</v>
      </c>
      <c r="E2318" t="s">
        <v>9683</v>
      </c>
      <c r="F2318" t="s">
        <v>9684</v>
      </c>
      <c r="G2318" t="s">
        <v>1456</v>
      </c>
      <c r="H2318" t="s">
        <v>250</v>
      </c>
      <c r="I2318" t="s">
        <v>250</v>
      </c>
      <c r="J2318" t="s">
        <v>250</v>
      </c>
      <c r="K2318" t="s">
        <v>5315</v>
      </c>
      <c r="L2318" t="s">
        <v>5317</v>
      </c>
      <c r="M2318">
        <v>0</v>
      </c>
      <c r="N2318" t="s">
        <v>6046</v>
      </c>
      <c r="O2318" t="s">
        <v>9792</v>
      </c>
      <c r="P2318" t="s">
        <v>9792</v>
      </c>
      <c r="Q2318">
        <v>1</v>
      </c>
      <c r="R2318">
        <v>17</v>
      </c>
      <c r="S2318">
        <v>28507</v>
      </c>
      <c r="T2318" t="s">
        <v>9692</v>
      </c>
      <c r="W2318" t="s">
        <v>6300</v>
      </c>
      <c r="AH2318" t="s">
        <v>9687</v>
      </c>
      <c r="AI2318" t="s">
        <v>7523</v>
      </c>
      <c r="AO2318">
        <v>0</v>
      </c>
      <c r="AP2318" t="s">
        <v>3315</v>
      </c>
      <c r="AQ2318" t="s">
        <v>5313</v>
      </c>
      <c r="AR2318">
        <v>0</v>
      </c>
      <c r="AS2318">
        <v>0</v>
      </c>
    </row>
    <row r="2319" spans="1:45" x14ac:dyDescent="0.15">
      <c r="A2319" t="s">
        <v>3314</v>
      </c>
      <c r="B2319" t="s">
        <v>6294</v>
      </c>
      <c r="C2319" t="s">
        <v>3314</v>
      </c>
      <c r="D2319" t="s">
        <v>925</v>
      </c>
      <c r="E2319" t="s">
        <v>9683</v>
      </c>
      <c r="F2319" t="s">
        <v>9684</v>
      </c>
      <c r="G2319" t="s">
        <v>1456</v>
      </c>
      <c r="H2319" t="s">
        <v>250</v>
      </c>
      <c r="I2319" t="s">
        <v>250</v>
      </c>
      <c r="J2319" t="s">
        <v>250</v>
      </c>
      <c r="K2319" t="s">
        <v>5315</v>
      </c>
      <c r="L2319" t="s">
        <v>5317</v>
      </c>
      <c r="M2319">
        <v>0</v>
      </c>
      <c r="N2319" t="s">
        <v>6046</v>
      </c>
      <c r="O2319" t="s">
        <v>9792</v>
      </c>
      <c r="P2319" t="s">
        <v>9792</v>
      </c>
      <c r="Q2319">
        <v>1</v>
      </c>
      <c r="R2319">
        <v>18</v>
      </c>
      <c r="S2319">
        <v>28507</v>
      </c>
      <c r="T2319" t="s">
        <v>9692</v>
      </c>
      <c r="W2319" t="s">
        <v>6300</v>
      </c>
      <c r="AH2319" t="s">
        <v>9687</v>
      </c>
      <c r="AI2319" t="s">
        <v>7523</v>
      </c>
      <c r="AO2319">
        <v>0</v>
      </c>
      <c r="AP2319" t="s">
        <v>3315</v>
      </c>
      <c r="AQ2319" t="s">
        <v>5313</v>
      </c>
      <c r="AR2319">
        <v>0</v>
      </c>
      <c r="AS2319">
        <v>0</v>
      </c>
    </row>
    <row r="2320" spans="1:45" x14ac:dyDescent="0.15">
      <c r="A2320" t="s">
        <v>3314</v>
      </c>
      <c r="B2320" t="s">
        <v>6294</v>
      </c>
      <c r="C2320" t="s">
        <v>3314</v>
      </c>
      <c r="D2320" t="s">
        <v>925</v>
      </c>
      <c r="E2320" t="s">
        <v>9683</v>
      </c>
      <c r="F2320" t="s">
        <v>9684</v>
      </c>
      <c r="G2320" t="s">
        <v>1456</v>
      </c>
      <c r="H2320" t="s">
        <v>250</v>
      </c>
      <c r="I2320" t="s">
        <v>250</v>
      </c>
      <c r="J2320" t="s">
        <v>250</v>
      </c>
      <c r="K2320" t="s">
        <v>5315</v>
      </c>
      <c r="L2320" t="s">
        <v>5317</v>
      </c>
      <c r="M2320">
        <v>0</v>
      </c>
      <c r="N2320" t="s">
        <v>6046</v>
      </c>
      <c r="O2320" t="s">
        <v>9792</v>
      </c>
      <c r="P2320" t="s">
        <v>9792</v>
      </c>
      <c r="Q2320">
        <v>1</v>
      </c>
      <c r="R2320">
        <v>19</v>
      </c>
      <c r="S2320">
        <v>28507</v>
      </c>
      <c r="T2320" t="s">
        <v>9692</v>
      </c>
      <c r="W2320" t="s">
        <v>6300</v>
      </c>
      <c r="AH2320" t="s">
        <v>9687</v>
      </c>
      <c r="AI2320" t="s">
        <v>7523</v>
      </c>
      <c r="AO2320">
        <v>0</v>
      </c>
      <c r="AP2320" t="s">
        <v>3315</v>
      </c>
      <c r="AQ2320" t="s">
        <v>5313</v>
      </c>
      <c r="AR2320">
        <v>0</v>
      </c>
      <c r="AS2320">
        <v>0</v>
      </c>
    </row>
    <row r="2321" spans="1:45" x14ac:dyDescent="0.15">
      <c r="A2321" t="s">
        <v>3314</v>
      </c>
      <c r="B2321" t="s">
        <v>6294</v>
      </c>
      <c r="C2321" t="s">
        <v>3314</v>
      </c>
      <c r="D2321" t="s">
        <v>925</v>
      </c>
      <c r="E2321" t="s">
        <v>9683</v>
      </c>
      <c r="F2321" t="s">
        <v>9684</v>
      </c>
      <c r="G2321" t="s">
        <v>1456</v>
      </c>
      <c r="H2321" t="s">
        <v>250</v>
      </c>
      <c r="I2321" t="s">
        <v>250</v>
      </c>
      <c r="J2321" t="s">
        <v>250</v>
      </c>
      <c r="K2321" t="s">
        <v>5315</v>
      </c>
      <c r="L2321" t="s">
        <v>5317</v>
      </c>
      <c r="M2321">
        <v>0</v>
      </c>
      <c r="N2321" t="s">
        <v>6046</v>
      </c>
      <c r="O2321" t="s">
        <v>9792</v>
      </c>
      <c r="P2321" t="s">
        <v>9792</v>
      </c>
      <c r="Q2321">
        <v>1</v>
      </c>
      <c r="R2321">
        <v>20</v>
      </c>
      <c r="S2321">
        <v>28507</v>
      </c>
      <c r="T2321" t="s">
        <v>9692</v>
      </c>
      <c r="W2321" t="s">
        <v>6300</v>
      </c>
      <c r="AH2321" t="s">
        <v>9687</v>
      </c>
      <c r="AI2321" t="s">
        <v>7523</v>
      </c>
      <c r="AO2321">
        <v>0</v>
      </c>
      <c r="AP2321" t="s">
        <v>3315</v>
      </c>
      <c r="AQ2321" t="s">
        <v>5313</v>
      </c>
      <c r="AR2321">
        <v>0</v>
      </c>
      <c r="AS2321">
        <v>0</v>
      </c>
    </row>
    <row r="2322" spans="1:45" x14ac:dyDescent="0.15">
      <c r="A2322" t="s">
        <v>3314</v>
      </c>
      <c r="B2322" t="s">
        <v>6294</v>
      </c>
      <c r="C2322" t="s">
        <v>3314</v>
      </c>
      <c r="D2322" t="s">
        <v>925</v>
      </c>
      <c r="E2322" t="s">
        <v>9683</v>
      </c>
      <c r="F2322" t="s">
        <v>9684</v>
      </c>
      <c r="G2322" t="s">
        <v>1456</v>
      </c>
      <c r="H2322" t="s">
        <v>250</v>
      </c>
      <c r="I2322" t="s">
        <v>250</v>
      </c>
      <c r="J2322" t="s">
        <v>250</v>
      </c>
      <c r="K2322" t="s">
        <v>5315</v>
      </c>
      <c r="L2322" t="s">
        <v>5317</v>
      </c>
      <c r="M2322">
        <v>0</v>
      </c>
      <c r="N2322" t="s">
        <v>6046</v>
      </c>
      <c r="O2322" t="s">
        <v>9792</v>
      </c>
      <c r="P2322" t="s">
        <v>9792</v>
      </c>
      <c r="Q2322">
        <v>1</v>
      </c>
      <c r="R2322">
        <v>21</v>
      </c>
      <c r="S2322">
        <v>28507</v>
      </c>
      <c r="T2322" t="s">
        <v>9692</v>
      </c>
      <c r="W2322" t="s">
        <v>6300</v>
      </c>
      <c r="AH2322" t="s">
        <v>9687</v>
      </c>
      <c r="AI2322" t="s">
        <v>7523</v>
      </c>
      <c r="AO2322">
        <v>0</v>
      </c>
      <c r="AP2322" t="s">
        <v>3315</v>
      </c>
      <c r="AQ2322" t="s">
        <v>5313</v>
      </c>
      <c r="AR2322">
        <v>0</v>
      </c>
      <c r="AS2322">
        <v>0</v>
      </c>
    </row>
    <row r="2323" spans="1:45" x14ac:dyDescent="0.15">
      <c r="A2323" t="s">
        <v>3314</v>
      </c>
      <c r="B2323" t="s">
        <v>6294</v>
      </c>
      <c r="C2323" t="s">
        <v>3314</v>
      </c>
      <c r="D2323" t="s">
        <v>925</v>
      </c>
      <c r="E2323" t="s">
        <v>9683</v>
      </c>
      <c r="F2323" t="s">
        <v>9684</v>
      </c>
      <c r="G2323" t="s">
        <v>1456</v>
      </c>
      <c r="H2323" t="s">
        <v>250</v>
      </c>
      <c r="I2323" t="s">
        <v>250</v>
      </c>
      <c r="J2323" t="s">
        <v>250</v>
      </c>
      <c r="K2323" t="s">
        <v>5315</v>
      </c>
      <c r="L2323" t="s">
        <v>5317</v>
      </c>
      <c r="M2323">
        <v>0</v>
      </c>
      <c r="N2323" t="s">
        <v>6046</v>
      </c>
      <c r="O2323" t="s">
        <v>9792</v>
      </c>
      <c r="P2323" t="s">
        <v>9792</v>
      </c>
      <c r="Q2323">
        <v>1</v>
      </c>
      <c r="R2323">
        <v>22</v>
      </c>
      <c r="S2323">
        <v>28507</v>
      </c>
      <c r="T2323" t="s">
        <v>9692</v>
      </c>
      <c r="W2323" t="s">
        <v>6300</v>
      </c>
      <c r="AH2323" t="s">
        <v>9687</v>
      </c>
      <c r="AI2323" t="s">
        <v>7523</v>
      </c>
      <c r="AO2323">
        <v>0</v>
      </c>
      <c r="AP2323" t="s">
        <v>3315</v>
      </c>
      <c r="AQ2323" t="s">
        <v>5313</v>
      </c>
      <c r="AR2323">
        <v>0</v>
      </c>
      <c r="AS2323">
        <v>0</v>
      </c>
    </row>
    <row r="2324" spans="1:45" x14ac:dyDescent="0.15">
      <c r="A2324" t="s">
        <v>3314</v>
      </c>
      <c r="B2324" t="s">
        <v>6294</v>
      </c>
      <c r="C2324" t="s">
        <v>3314</v>
      </c>
      <c r="D2324" t="s">
        <v>925</v>
      </c>
      <c r="E2324" t="s">
        <v>9683</v>
      </c>
      <c r="F2324" t="s">
        <v>9684</v>
      </c>
      <c r="G2324" t="s">
        <v>1456</v>
      </c>
      <c r="H2324" t="s">
        <v>250</v>
      </c>
      <c r="I2324" t="s">
        <v>250</v>
      </c>
      <c r="J2324" t="s">
        <v>250</v>
      </c>
      <c r="K2324" t="s">
        <v>5315</v>
      </c>
      <c r="L2324" t="s">
        <v>5317</v>
      </c>
      <c r="M2324">
        <v>0</v>
      </c>
      <c r="N2324" t="s">
        <v>6046</v>
      </c>
      <c r="O2324" t="s">
        <v>9792</v>
      </c>
      <c r="P2324" t="s">
        <v>9792</v>
      </c>
      <c r="Q2324">
        <v>1</v>
      </c>
      <c r="R2324">
        <v>23</v>
      </c>
      <c r="S2324">
        <v>28507</v>
      </c>
      <c r="T2324" t="s">
        <v>9692</v>
      </c>
      <c r="W2324" t="s">
        <v>6300</v>
      </c>
      <c r="AH2324" t="s">
        <v>9687</v>
      </c>
      <c r="AI2324" t="s">
        <v>7523</v>
      </c>
      <c r="AO2324">
        <v>0</v>
      </c>
      <c r="AP2324" t="s">
        <v>3315</v>
      </c>
      <c r="AQ2324" t="s">
        <v>5313</v>
      </c>
      <c r="AR2324">
        <v>0</v>
      </c>
      <c r="AS2324">
        <v>0</v>
      </c>
    </row>
    <row r="2325" spans="1:45" x14ac:dyDescent="0.15">
      <c r="A2325" t="s">
        <v>3314</v>
      </c>
      <c r="B2325" t="s">
        <v>6294</v>
      </c>
      <c r="C2325" t="s">
        <v>3314</v>
      </c>
      <c r="D2325" t="s">
        <v>925</v>
      </c>
      <c r="E2325" t="s">
        <v>9683</v>
      </c>
      <c r="F2325" t="s">
        <v>9684</v>
      </c>
      <c r="G2325" t="s">
        <v>1456</v>
      </c>
      <c r="H2325" t="s">
        <v>250</v>
      </c>
      <c r="I2325" t="s">
        <v>250</v>
      </c>
      <c r="J2325" t="s">
        <v>250</v>
      </c>
      <c r="K2325" t="s">
        <v>5315</v>
      </c>
      <c r="L2325" t="s">
        <v>5317</v>
      </c>
      <c r="M2325">
        <v>0</v>
      </c>
      <c r="N2325" t="s">
        <v>6046</v>
      </c>
      <c r="O2325" t="s">
        <v>9792</v>
      </c>
      <c r="P2325" t="s">
        <v>9792</v>
      </c>
      <c r="Q2325">
        <v>1</v>
      </c>
      <c r="R2325">
        <v>24</v>
      </c>
      <c r="S2325">
        <v>28507</v>
      </c>
      <c r="T2325" t="s">
        <v>9692</v>
      </c>
      <c r="W2325" t="s">
        <v>6300</v>
      </c>
      <c r="AH2325" t="s">
        <v>9687</v>
      </c>
      <c r="AI2325" t="s">
        <v>7523</v>
      </c>
      <c r="AO2325">
        <v>0</v>
      </c>
      <c r="AP2325" t="s">
        <v>3315</v>
      </c>
      <c r="AQ2325" t="s">
        <v>5313</v>
      </c>
      <c r="AR2325">
        <v>0</v>
      </c>
      <c r="AS2325">
        <v>0</v>
      </c>
    </row>
    <row r="2326" spans="1:45" x14ac:dyDescent="0.15">
      <c r="A2326" t="s">
        <v>3314</v>
      </c>
      <c r="B2326" t="s">
        <v>6294</v>
      </c>
      <c r="C2326" t="s">
        <v>3314</v>
      </c>
      <c r="D2326" t="s">
        <v>925</v>
      </c>
      <c r="E2326" t="s">
        <v>9683</v>
      </c>
      <c r="F2326" t="s">
        <v>9684</v>
      </c>
      <c r="G2326" t="s">
        <v>1456</v>
      </c>
      <c r="H2326" t="s">
        <v>250</v>
      </c>
      <c r="I2326" t="s">
        <v>250</v>
      </c>
      <c r="J2326" t="s">
        <v>250</v>
      </c>
      <c r="K2326" t="s">
        <v>5315</v>
      </c>
      <c r="L2326" t="s">
        <v>5317</v>
      </c>
      <c r="M2326">
        <v>0</v>
      </c>
      <c r="N2326" t="s">
        <v>6046</v>
      </c>
      <c r="O2326" t="s">
        <v>9793</v>
      </c>
      <c r="P2326" t="s">
        <v>9793</v>
      </c>
      <c r="Q2326">
        <v>1</v>
      </c>
      <c r="R2326">
        <v>1</v>
      </c>
      <c r="S2326">
        <v>28507</v>
      </c>
      <c r="T2326" t="s">
        <v>9692</v>
      </c>
      <c r="W2326" t="s">
        <v>6300</v>
      </c>
      <c r="AH2326" t="s">
        <v>9687</v>
      </c>
      <c r="AI2326" t="s">
        <v>7523</v>
      </c>
      <c r="AO2326">
        <v>0</v>
      </c>
      <c r="AP2326" t="s">
        <v>3315</v>
      </c>
      <c r="AQ2326" t="s">
        <v>5313</v>
      </c>
      <c r="AR2326">
        <v>0</v>
      </c>
      <c r="AS2326">
        <v>0</v>
      </c>
    </row>
    <row r="2327" spans="1:45" x14ac:dyDescent="0.15">
      <c r="A2327" t="s">
        <v>3314</v>
      </c>
      <c r="B2327" t="s">
        <v>6294</v>
      </c>
      <c r="C2327" t="s">
        <v>3314</v>
      </c>
      <c r="D2327" t="s">
        <v>925</v>
      </c>
      <c r="E2327" t="s">
        <v>9683</v>
      </c>
      <c r="F2327" t="s">
        <v>9684</v>
      </c>
      <c r="G2327" t="s">
        <v>1456</v>
      </c>
      <c r="H2327" t="s">
        <v>250</v>
      </c>
      <c r="I2327" t="s">
        <v>250</v>
      </c>
      <c r="J2327" t="s">
        <v>250</v>
      </c>
      <c r="K2327" t="s">
        <v>5315</v>
      </c>
      <c r="L2327" t="s">
        <v>5317</v>
      </c>
      <c r="M2327">
        <v>0</v>
      </c>
      <c r="N2327" t="s">
        <v>6046</v>
      </c>
      <c r="O2327" t="s">
        <v>9793</v>
      </c>
      <c r="P2327" t="s">
        <v>9793</v>
      </c>
      <c r="Q2327">
        <v>1</v>
      </c>
      <c r="R2327">
        <v>2</v>
      </c>
      <c r="S2327">
        <v>28507</v>
      </c>
      <c r="T2327" t="s">
        <v>9692</v>
      </c>
      <c r="W2327" t="s">
        <v>6300</v>
      </c>
      <c r="AH2327" t="s">
        <v>9687</v>
      </c>
      <c r="AI2327" t="s">
        <v>7523</v>
      </c>
      <c r="AO2327">
        <v>0</v>
      </c>
      <c r="AP2327" t="s">
        <v>3315</v>
      </c>
      <c r="AQ2327" t="s">
        <v>5313</v>
      </c>
      <c r="AR2327">
        <v>0</v>
      </c>
      <c r="AS2327">
        <v>0</v>
      </c>
    </row>
    <row r="2328" spans="1:45" x14ac:dyDescent="0.15">
      <c r="A2328" t="s">
        <v>3314</v>
      </c>
      <c r="B2328" t="s">
        <v>6294</v>
      </c>
      <c r="C2328" t="s">
        <v>3314</v>
      </c>
      <c r="D2328" t="s">
        <v>925</v>
      </c>
      <c r="E2328" t="s">
        <v>9683</v>
      </c>
      <c r="F2328" t="s">
        <v>9684</v>
      </c>
      <c r="G2328" t="s">
        <v>1456</v>
      </c>
      <c r="H2328" t="s">
        <v>250</v>
      </c>
      <c r="I2328" t="s">
        <v>250</v>
      </c>
      <c r="J2328" t="s">
        <v>250</v>
      </c>
      <c r="K2328" t="s">
        <v>5315</v>
      </c>
      <c r="L2328" t="s">
        <v>5317</v>
      </c>
      <c r="M2328">
        <v>0</v>
      </c>
      <c r="N2328" t="s">
        <v>6046</v>
      </c>
      <c r="O2328" t="s">
        <v>9793</v>
      </c>
      <c r="P2328" t="s">
        <v>9793</v>
      </c>
      <c r="Q2328">
        <v>1</v>
      </c>
      <c r="R2328">
        <v>3</v>
      </c>
      <c r="S2328">
        <v>28507</v>
      </c>
      <c r="T2328" t="s">
        <v>9692</v>
      </c>
      <c r="W2328" t="s">
        <v>6300</v>
      </c>
      <c r="AH2328" t="s">
        <v>9687</v>
      </c>
      <c r="AI2328" t="s">
        <v>7523</v>
      </c>
      <c r="AO2328">
        <v>0</v>
      </c>
      <c r="AP2328" t="s">
        <v>3315</v>
      </c>
      <c r="AQ2328" t="s">
        <v>5313</v>
      </c>
      <c r="AR2328">
        <v>0</v>
      </c>
      <c r="AS2328">
        <v>0</v>
      </c>
    </row>
    <row r="2329" spans="1:45" x14ac:dyDescent="0.15">
      <c r="A2329" t="s">
        <v>3314</v>
      </c>
      <c r="B2329" t="s">
        <v>6294</v>
      </c>
      <c r="C2329" t="s">
        <v>3314</v>
      </c>
      <c r="D2329" t="s">
        <v>925</v>
      </c>
      <c r="E2329" t="s">
        <v>9683</v>
      </c>
      <c r="F2329" t="s">
        <v>9684</v>
      </c>
      <c r="G2329" t="s">
        <v>1456</v>
      </c>
      <c r="H2329" t="s">
        <v>250</v>
      </c>
      <c r="I2329" t="s">
        <v>250</v>
      </c>
      <c r="J2329" t="s">
        <v>250</v>
      </c>
      <c r="K2329" t="s">
        <v>5315</v>
      </c>
      <c r="L2329" t="s">
        <v>5317</v>
      </c>
      <c r="M2329">
        <v>0</v>
      </c>
      <c r="N2329" t="s">
        <v>6046</v>
      </c>
      <c r="O2329" t="s">
        <v>9793</v>
      </c>
      <c r="P2329" t="s">
        <v>9793</v>
      </c>
      <c r="Q2329">
        <v>1</v>
      </c>
      <c r="R2329">
        <v>4</v>
      </c>
      <c r="S2329">
        <v>28507</v>
      </c>
      <c r="T2329" t="s">
        <v>9692</v>
      </c>
      <c r="W2329" t="s">
        <v>6300</v>
      </c>
      <c r="AH2329" t="s">
        <v>9687</v>
      </c>
      <c r="AI2329" t="s">
        <v>7523</v>
      </c>
      <c r="AO2329">
        <v>0</v>
      </c>
      <c r="AP2329" t="s">
        <v>3315</v>
      </c>
      <c r="AQ2329" t="s">
        <v>5313</v>
      </c>
      <c r="AR2329">
        <v>0</v>
      </c>
      <c r="AS2329">
        <v>0</v>
      </c>
    </row>
    <row r="2330" spans="1:45" x14ac:dyDescent="0.15">
      <c r="A2330" t="s">
        <v>3314</v>
      </c>
      <c r="B2330" t="s">
        <v>6294</v>
      </c>
      <c r="C2330" t="s">
        <v>3314</v>
      </c>
      <c r="D2330" t="s">
        <v>925</v>
      </c>
      <c r="E2330" t="s">
        <v>9683</v>
      </c>
      <c r="F2330" t="s">
        <v>9684</v>
      </c>
      <c r="G2330" t="s">
        <v>1456</v>
      </c>
      <c r="H2330" t="s">
        <v>250</v>
      </c>
      <c r="I2330" t="s">
        <v>250</v>
      </c>
      <c r="J2330" t="s">
        <v>250</v>
      </c>
      <c r="K2330" t="s">
        <v>5315</v>
      </c>
      <c r="L2330" t="s">
        <v>5317</v>
      </c>
      <c r="M2330">
        <v>0</v>
      </c>
      <c r="N2330" t="s">
        <v>6046</v>
      </c>
      <c r="O2330" t="s">
        <v>9793</v>
      </c>
      <c r="P2330" t="s">
        <v>9793</v>
      </c>
      <c r="Q2330">
        <v>1</v>
      </c>
      <c r="R2330">
        <v>5</v>
      </c>
      <c r="S2330">
        <v>28507</v>
      </c>
      <c r="T2330" t="s">
        <v>9692</v>
      </c>
      <c r="W2330" t="s">
        <v>6300</v>
      </c>
      <c r="AH2330" t="s">
        <v>9687</v>
      </c>
      <c r="AI2330" t="s">
        <v>7523</v>
      </c>
      <c r="AO2330">
        <v>0</v>
      </c>
      <c r="AP2330" t="s">
        <v>3315</v>
      </c>
      <c r="AQ2330" t="s">
        <v>5313</v>
      </c>
      <c r="AR2330">
        <v>0</v>
      </c>
      <c r="AS2330">
        <v>0</v>
      </c>
    </row>
    <row r="2331" spans="1:45" x14ac:dyDescent="0.15">
      <c r="A2331" t="s">
        <v>3314</v>
      </c>
      <c r="B2331" t="s">
        <v>6294</v>
      </c>
      <c r="C2331" t="s">
        <v>3314</v>
      </c>
      <c r="D2331" t="s">
        <v>925</v>
      </c>
      <c r="E2331" t="s">
        <v>9683</v>
      </c>
      <c r="F2331" t="s">
        <v>9684</v>
      </c>
      <c r="G2331" t="s">
        <v>1456</v>
      </c>
      <c r="H2331" t="s">
        <v>250</v>
      </c>
      <c r="I2331" t="s">
        <v>250</v>
      </c>
      <c r="J2331" t="s">
        <v>250</v>
      </c>
      <c r="K2331" t="s">
        <v>5315</v>
      </c>
      <c r="L2331" t="s">
        <v>5317</v>
      </c>
      <c r="M2331">
        <v>0</v>
      </c>
      <c r="N2331" t="s">
        <v>6046</v>
      </c>
      <c r="O2331" t="s">
        <v>9793</v>
      </c>
      <c r="P2331" t="s">
        <v>9793</v>
      </c>
      <c r="Q2331">
        <v>1</v>
      </c>
      <c r="R2331">
        <v>6</v>
      </c>
      <c r="S2331">
        <v>28507</v>
      </c>
      <c r="T2331" t="s">
        <v>9692</v>
      </c>
      <c r="W2331" t="s">
        <v>6300</v>
      </c>
      <c r="AH2331" t="s">
        <v>9687</v>
      </c>
      <c r="AI2331" t="s">
        <v>7523</v>
      </c>
      <c r="AO2331">
        <v>0</v>
      </c>
      <c r="AP2331" t="s">
        <v>3315</v>
      </c>
      <c r="AQ2331" t="s">
        <v>5313</v>
      </c>
      <c r="AR2331">
        <v>0</v>
      </c>
      <c r="AS2331">
        <v>0</v>
      </c>
    </row>
    <row r="2332" spans="1:45" x14ac:dyDescent="0.15">
      <c r="A2332" t="s">
        <v>3314</v>
      </c>
      <c r="B2332" t="s">
        <v>6294</v>
      </c>
      <c r="C2332" t="s">
        <v>3314</v>
      </c>
      <c r="D2332" t="s">
        <v>925</v>
      </c>
      <c r="E2332" t="s">
        <v>9683</v>
      </c>
      <c r="F2332" t="s">
        <v>9684</v>
      </c>
      <c r="G2332" t="s">
        <v>1456</v>
      </c>
      <c r="H2332" t="s">
        <v>250</v>
      </c>
      <c r="I2332" t="s">
        <v>250</v>
      </c>
      <c r="J2332" t="s">
        <v>250</v>
      </c>
      <c r="K2332" t="s">
        <v>5315</v>
      </c>
      <c r="L2332" t="s">
        <v>5317</v>
      </c>
      <c r="M2332">
        <v>0</v>
      </c>
      <c r="N2332" t="s">
        <v>6046</v>
      </c>
      <c r="O2332" t="s">
        <v>9793</v>
      </c>
      <c r="P2332" t="s">
        <v>9793</v>
      </c>
      <c r="Q2332">
        <v>1</v>
      </c>
      <c r="R2332">
        <v>7</v>
      </c>
      <c r="S2332">
        <v>28507</v>
      </c>
      <c r="T2332" t="s">
        <v>9692</v>
      </c>
      <c r="W2332" t="s">
        <v>6300</v>
      </c>
      <c r="AH2332" t="s">
        <v>9687</v>
      </c>
      <c r="AI2332" t="s">
        <v>7523</v>
      </c>
      <c r="AO2332">
        <v>0</v>
      </c>
      <c r="AP2332" t="s">
        <v>3315</v>
      </c>
      <c r="AQ2332" t="s">
        <v>5313</v>
      </c>
      <c r="AR2332">
        <v>0</v>
      </c>
      <c r="AS2332">
        <v>0</v>
      </c>
    </row>
    <row r="2333" spans="1:45" x14ac:dyDescent="0.15">
      <c r="A2333" t="s">
        <v>3314</v>
      </c>
      <c r="B2333" t="s">
        <v>6294</v>
      </c>
      <c r="C2333" t="s">
        <v>3314</v>
      </c>
      <c r="D2333" t="s">
        <v>925</v>
      </c>
      <c r="E2333" t="s">
        <v>9683</v>
      </c>
      <c r="F2333" t="s">
        <v>9684</v>
      </c>
      <c r="G2333" t="s">
        <v>1456</v>
      </c>
      <c r="H2333" t="s">
        <v>250</v>
      </c>
      <c r="I2333" t="s">
        <v>250</v>
      </c>
      <c r="J2333" t="s">
        <v>250</v>
      </c>
      <c r="K2333" t="s">
        <v>5315</v>
      </c>
      <c r="L2333" t="s">
        <v>5317</v>
      </c>
      <c r="M2333">
        <v>0</v>
      </c>
      <c r="N2333" t="s">
        <v>6046</v>
      </c>
      <c r="O2333" t="s">
        <v>9793</v>
      </c>
      <c r="P2333" t="s">
        <v>9793</v>
      </c>
      <c r="Q2333">
        <v>1</v>
      </c>
      <c r="R2333">
        <v>8</v>
      </c>
      <c r="S2333">
        <v>28507</v>
      </c>
      <c r="T2333" t="s">
        <v>9692</v>
      </c>
      <c r="W2333" t="s">
        <v>6300</v>
      </c>
      <c r="AH2333" t="s">
        <v>9687</v>
      </c>
      <c r="AI2333" t="s">
        <v>7523</v>
      </c>
      <c r="AO2333">
        <v>0</v>
      </c>
      <c r="AP2333" t="s">
        <v>3315</v>
      </c>
      <c r="AQ2333" t="s">
        <v>5313</v>
      </c>
      <c r="AR2333">
        <v>0</v>
      </c>
      <c r="AS2333">
        <v>0</v>
      </c>
    </row>
    <row r="2334" spans="1:45" x14ac:dyDescent="0.15">
      <c r="A2334" t="s">
        <v>3314</v>
      </c>
      <c r="B2334" t="s">
        <v>6294</v>
      </c>
      <c r="C2334" t="s">
        <v>3314</v>
      </c>
      <c r="D2334" t="s">
        <v>925</v>
      </c>
      <c r="E2334" t="s">
        <v>9683</v>
      </c>
      <c r="F2334" t="s">
        <v>9684</v>
      </c>
      <c r="G2334" t="s">
        <v>1456</v>
      </c>
      <c r="H2334" t="s">
        <v>250</v>
      </c>
      <c r="I2334" t="s">
        <v>250</v>
      </c>
      <c r="J2334" t="s">
        <v>250</v>
      </c>
      <c r="K2334" t="s">
        <v>5315</v>
      </c>
      <c r="L2334" t="s">
        <v>5317</v>
      </c>
      <c r="M2334">
        <v>0</v>
      </c>
      <c r="N2334" t="s">
        <v>6046</v>
      </c>
      <c r="O2334" t="s">
        <v>9793</v>
      </c>
      <c r="P2334" t="s">
        <v>9793</v>
      </c>
      <c r="Q2334">
        <v>1</v>
      </c>
      <c r="R2334">
        <v>9</v>
      </c>
      <c r="S2334">
        <v>28507</v>
      </c>
      <c r="T2334" t="s">
        <v>9692</v>
      </c>
      <c r="W2334" t="s">
        <v>6300</v>
      </c>
      <c r="AH2334" t="s">
        <v>9687</v>
      </c>
      <c r="AI2334" t="s">
        <v>7523</v>
      </c>
      <c r="AO2334">
        <v>0</v>
      </c>
      <c r="AP2334" t="s">
        <v>3315</v>
      </c>
      <c r="AQ2334" t="s">
        <v>5313</v>
      </c>
      <c r="AR2334">
        <v>0</v>
      </c>
      <c r="AS2334">
        <v>0</v>
      </c>
    </row>
    <row r="2335" spans="1:45" x14ac:dyDescent="0.15">
      <c r="A2335" t="s">
        <v>3314</v>
      </c>
      <c r="B2335" t="s">
        <v>6294</v>
      </c>
      <c r="C2335" t="s">
        <v>3314</v>
      </c>
      <c r="D2335" t="s">
        <v>925</v>
      </c>
      <c r="E2335" t="s">
        <v>9683</v>
      </c>
      <c r="F2335" t="s">
        <v>9684</v>
      </c>
      <c r="G2335" t="s">
        <v>1456</v>
      </c>
      <c r="H2335" t="s">
        <v>250</v>
      </c>
      <c r="I2335" t="s">
        <v>250</v>
      </c>
      <c r="J2335" t="s">
        <v>250</v>
      </c>
      <c r="K2335" t="s">
        <v>5315</v>
      </c>
      <c r="L2335" t="s">
        <v>5317</v>
      </c>
      <c r="M2335">
        <v>0</v>
      </c>
      <c r="N2335" t="s">
        <v>6046</v>
      </c>
      <c r="O2335" t="s">
        <v>9793</v>
      </c>
      <c r="P2335" t="s">
        <v>9793</v>
      </c>
      <c r="Q2335">
        <v>1</v>
      </c>
      <c r="R2335">
        <v>10</v>
      </c>
      <c r="S2335">
        <v>28507</v>
      </c>
      <c r="T2335" t="s">
        <v>9692</v>
      </c>
      <c r="W2335" t="s">
        <v>6300</v>
      </c>
      <c r="AH2335" t="s">
        <v>9687</v>
      </c>
      <c r="AI2335" t="s">
        <v>7523</v>
      </c>
      <c r="AO2335">
        <v>0</v>
      </c>
      <c r="AP2335" t="s">
        <v>3315</v>
      </c>
      <c r="AQ2335" t="s">
        <v>5313</v>
      </c>
      <c r="AR2335">
        <v>0</v>
      </c>
      <c r="AS2335">
        <v>0</v>
      </c>
    </row>
    <row r="2336" spans="1:45" x14ac:dyDescent="0.15">
      <c r="A2336" t="s">
        <v>3314</v>
      </c>
      <c r="B2336" t="s">
        <v>6294</v>
      </c>
      <c r="C2336" t="s">
        <v>3314</v>
      </c>
      <c r="D2336" t="s">
        <v>925</v>
      </c>
      <c r="E2336" t="s">
        <v>9683</v>
      </c>
      <c r="F2336" t="s">
        <v>9684</v>
      </c>
      <c r="G2336" t="s">
        <v>1456</v>
      </c>
      <c r="H2336" t="s">
        <v>250</v>
      </c>
      <c r="I2336" t="s">
        <v>250</v>
      </c>
      <c r="J2336" t="s">
        <v>250</v>
      </c>
      <c r="K2336" t="s">
        <v>5315</v>
      </c>
      <c r="L2336" t="s">
        <v>5317</v>
      </c>
      <c r="M2336">
        <v>0</v>
      </c>
      <c r="N2336" t="s">
        <v>6046</v>
      </c>
      <c r="O2336" t="s">
        <v>9793</v>
      </c>
      <c r="P2336" t="s">
        <v>9793</v>
      </c>
      <c r="Q2336">
        <v>1</v>
      </c>
      <c r="R2336">
        <v>11</v>
      </c>
      <c r="S2336">
        <v>28507</v>
      </c>
      <c r="T2336" t="s">
        <v>9692</v>
      </c>
      <c r="W2336" t="s">
        <v>6300</v>
      </c>
      <c r="AH2336" t="s">
        <v>9687</v>
      </c>
      <c r="AI2336" t="s">
        <v>7523</v>
      </c>
      <c r="AO2336">
        <v>0</v>
      </c>
      <c r="AP2336" t="s">
        <v>3315</v>
      </c>
      <c r="AQ2336" t="s">
        <v>5313</v>
      </c>
      <c r="AR2336">
        <v>0</v>
      </c>
      <c r="AS2336">
        <v>0</v>
      </c>
    </row>
    <row r="2337" spans="1:45" x14ac:dyDescent="0.15">
      <c r="A2337" t="s">
        <v>3314</v>
      </c>
      <c r="B2337" t="s">
        <v>6294</v>
      </c>
      <c r="C2337" t="s">
        <v>3314</v>
      </c>
      <c r="D2337" t="s">
        <v>925</v>
      </c>
      <c r="E2337" t="s">
        <v>9683</v>
      </c>
      <c r="F2337" t="s">
        <v>9684</v>
      </c>
      <c r="G2337" t="s">
        <v>1456</v>
      </c>
      <c r="H2337" t="s">
        <v>250</v>
      </c>
      <c r="I2337" t="s">
        <v>250</v>
      </c>
      <c r="J2337" t="s">
        <v>250</v>
      </c>
      <c r="K2337" t="s">
        <v>5315</v>
      </c>
      <c r="L2337" t="s">
        <v>5317</v>
      </c>
      <c r="M2337">
        <v>0</v>
      </c>
      <c r="N2337" t="s">
        <v>6046</v>
      </c>
      <c r="O2337" t="s">
        <v>9793</v>
      </c>
      <c r="P2337" t="s">
        <v>9793</v>
      </c>
      <c r="Q2337">
        <v>1</v>
      </c>
      <c r="R2337">
        <v>12</v>
      </c>
      <c r="S2337">
        <v>28507</v>
      </c>
      <c r="T2337" t="s">
        <v>9692</v>
      </c>
      <c r="W2337" t="s">
        <v>6300</v>
      </c>
      <c r="AH2337" t="s">
        <v>9687</v>
      </c>
      <c r="AI2337" t="s">
        <v>7523</v>
      </c>
      <c r="AO2337">
        <v>0</v>
      </c>
      <c r="AP2337" t="s">
        <v>3315</v>
      </c>
      <c r="AQ2337" t="s">
        <v>5313</v>
      </c>
      <c r="AR2337">
        <v>0</v>
      </c>
      <c r="AS2337">
        <v>0</v>
      </c>
    </row>
    <row r="2338" spans="1:45" x14ac:dyDescent="0.15">
      <c r="A2338" t="s">
        <v>3314</v>
      </c>
      <c r="B2338" t="s">
        <v>6294</v>
      </c>
      <c r="C2338" t="s">
        <v>3314</v>
      </c>
      <c r="D2338" t="s">
        <v>925</v>
      </c>
      <c r="E2338" t="s">
        <v>9683</v>
      </c>
      <c r="F2338" t="s">
        <v>9684</v>
      </c>
      <c r="G2338" t="s">
        <v>1456</v>
      </c>
      <c r="H2338" t="s">
        <v>250</v>
      </c>
      <c r="I2338" t="s">
        <v>250</v>
      </c>
      <c r="J2338" t="s">
        <v>250</v>
      </c>
      <c r="K2338" t="s">
        <v>5315</v>
      </c>
      <c r="L2338" t="s">
        <v>5317</v>
      </c>
      <c r="M2338">
        <v>0</v>
      </c>
      <c r="N2338" t="s">
        <v>6046</v>
      </c>
      <c r="O2338" t="s">
        <v>9793</v>
      </c>
      <c r="P2338" t="s">
        <v>9793</v>
      </c>
      <c r="Q2338">
        <v>1</v>
      </c>
      <c r="R2338">
        <v>13</v>
      </c>
      <c r="S2338">
        <v>28507</v>
      </c>
      <c r="T2338" t="s">
        <v>9692</v>
      </c>
      <c r="W2338" t="s">
        <v>6300</v>
      </c>
      <c r="AH2338" t="s">
        <v>9687</v>
      </c>
      <c r="AI2338" t="s">
        <v>7523</v>
      </c>
      <c r="AO2338">
        <v>0</v>
      </c>
      <c r="AP2338" t="s">
        <v>3315</v>
      </c>
      <c r="AQ2338" t="s">
        <v>5313</v>
      </c>
      <c r="AR2338">
        <v>0</v>
      </c>
      <c r="AS2338">
        <v>0</v>
      </c>
    </row>
    <row r="2339" spans="1:45" x14ac:dyDescent="0.15">
      <c r="A2339" t="s">
        <v>3314</v>
      </c>
      <c r="B2339" t="s">
        <v>6294</v>
      </c>
      <c r="C2339" t="s">
        <v>3314</v>
      </c>
      <c r="D2339" t="s">
        <v>925</v>
      </c>
      <c r="E2339" t="s">
        <v>9683</v>
      </c>
      <c r="F2339" t="s">
        <v>9684</v>
      </c>
      <c r="G2339" t="s">
        <v>1456</v>
      </c>
      <c r="H2339" t="s">
        <v>250</v>
      </c>
      <c r="I2339" t="s">
        <v>250</v>
      </c>
      <c r="J2339" t="s">
        <v>250</v>
      </c>
      <c r="K2339" t="s">
        <v>5315</v>
      </c>
      <c r="L2339" t="s">
        <v>5317</v>
      </c>
      <c r="M2339">
        <v>0</v>
      </c>
      <c r="N2339" t="s">
        <v>6046</v>
      </c>
      <c r="O2339" t="s">
        <v>9793</v>
      </c>
      <c r="P2339" t="s">
        <v>9793</v>
      </c>
      <c r="Q2339">
        <v>1</v>
      </c>
      <c r="R2339">
        <v>14</v>
      </c>
      <c r="S2339">
        <v>28507</v>
      </c>
      <c r="T2339" t="s">
        <v>9692</v>
      </c>
      <c r="W2339" t="s">
        <v>6300</v>
      </c>
      <c r="AH2339" t="s">
        <v>9687</v>
      </c>
      <c r="AI2339" t="s">
        <v>7523</v>
      </c>
      <c r="AO2339">
        <v>0</v>
      </c>
      <c r="AP2339" t="s">
        <v>3315</v>
      </c>
      <c r="AQ2339" t="s">
        <v>5313</v>
      </c>
      <c r="AR2339">
        <v>0</v>
      </c>
      <c r="AS2339">
        <v>0</v>
      </c>
    </row>
    <row r="2340" spans="1:45" x14ac:dyDescent="0.15">
      <c r="A2340" t="s">
        <v>3314</v>
      </c>
      <c r="B2340" t="s">
        <v>6294</v>
      </c>
      <c r="C2340" t="s">
        <v>3314</v>
      </c>
      <c r="D2340" t="s">
        <v>925</v>
      </c>
      <c r="E2340" t="s">
        <v>9683</v>
      </c>
      <c r="F2340" t="s">
        <v>9684</v>
      </c>
      <c r="G2340" t="s">
        <v>1456</v>
      </c>
      <c r="H2340" t="s">
        <v>250</v>
      </c>
      <c r="I2340" t="s">
        <v>250</v>
      </c>
      <c r="J2340" t="s">
        <v>250</v>
      </c>
      <c r="K2340" t="s">
        <v>5315</v>
      </c>
      <c r="L2340" t="s">
        <v>5317</v>
      </c>
      <c r="M2340">
        <v>0</v>
      </c>
      <c r="N2340" t="s">
        <v>6046</v>
      </c>
      <c r="O2340" t="s">
        <v>9793</v>
      </c>
      <c r="P2340" t="s">
        <v>9793</v>
      </c>
      <c r="Q2340">
        <v>1</v>
      </c>
      <c r="R2340">
        <v>15</v>
      </c>
      <c r="S2340">
        <v>28507</v>
      </c>
      <c r="T2340" t="s">
        <v>9692</v>
      </c>
      <c r="W2340" t="s">
        <v>6300</v>
      </c>
      <c r="AH2340" t="s">
        <v>9687</v>
      </c>
      <c r="AI2340" t="s">
        <v>7523</v>
      </c>
      <c r="AO2340">
        <v>0</v>
      </c>
      <c r="AP2340" t="s">
        <v>3315</v>
      </c>
      <c r="AQ2340" t="s">
        <v>5313</v>
      </c>
      <c r="AR2340">
        <v>0</v>
      </c>
      <c r="AS2340">
        <v>0</v>
      </c>
    </row>
    <row r="2341" spans="1:45" x14ac:dyDescent="0.15">
      <c r="A2341" t="s">
        <v>3314</v>
      </c>
      <c r="B2341" t="s">
        <v>6294</v>
      </c>
      <c r="C2341" t="s">
        <v>3314</v>
      </c>
      <c r="D2341" t="s">
        <v>925</v>
      </c>
      <c r="E2341" t="s">
        <v>9683</v>
      </c>
      <c r="F2341" t="s">
        <v>9684</v>
      </c>
      <c r="G2341" t="s">
        <v>1456</v>
      </c>
      <c r="H2341" t="s">
        <v>250</v>
      </c>
      <c r="I2341" t="s">
        <v>250</v>
      </c>
      <c r="J2341" t="s">
        <v>250</v>
      </c>
      <c r="K2341" t="s">
        <v>5315</v>
      </c>
      <c r="L2341" t="s">
        <v>5317</v>
      </c>
      <c r="M2341">
        <v>0</v>
      </c>
      <c r="N2341" t="s">
        <v>6046</v>
      </c>
      <c r="O2341" t="s">
        <v>9793</v>
      </c>
      <c r="P2341" t="s">
        <v>9793</v>
      </c>
      <c r="Q2341">
        <v>1</v>
      </c>
      <c r="R2341">
        <v>16</v>
      </c>
      <c r="S2341">
        <v>28507</v>
      </c>
      <c r="T2341" t="s">
        <v>9692</v>
      </c>
      <c r="W2341" t="s">
        <v>6300</v>
      </c>
      <c r="AH2341" t="s">
        <v>9687</v>
      </c>
      <c r="AI2341" t="s">
        <v>7523</v>
      </c>
      <c r="AO2341">
        <v>0</v>
      </c>
      <c r="AP2341" t="s">
        <v>3315</v>
      </c>
      <c r="AQ2341" t="s">
        <v>5313</v>
      </c>
      <c r="AR2341">
        <v>0</v>
      </c>
      <c r="AS2341">
        <v>0</v>
      </c>
    </row>
    <row r="2342" spans="1:45" x14ac:dyDescent="0.15">
      <c r="A2342" t="s">
        <v>3314</v>
      </c>
      <c r="B2342" t="s">
        <v>6294</v>
      </c>
      <c r="C2342" t="s">
        <v>3314</v>
      </c>
      <c r="D2342" t="s">
        <v>925</v>
      </c>
      <c r="E2342" t="s">
        <v>9683</v>
      </c>
      <c r="F2342" t="s">
        <v>9684</v>
      </c>
      <c r="G2342" t="s">
        <v>1456</v>
      </c>
      <c r="H2342" t="s">
        <v>250</v>
      </c>
      <c r="I2342" t="s">
        <v>250</v>
      </c>
      <c r="J2342" t="s">
        <v>250</v>
      </c>
      <c r="K2342" t="s">
        <v>5315</v>
      </c>
      <c r="L2342" t="s">
        <v>5317</v>
      </c>
      <c r="M2342">
        <v>0</v>
      </c>
      <c r="N2342" t="s">
        <v>6046</v>
      </c>
      <c r="O2342" t="s">
        <v>9793</v>
      </c>
      <c r="P2342" t="s">
        <v>9793</v>
      </c>
      <c r="Q2342">
        <v>1</v>
      </c>
      <c r="R2342">
        <v>17</v>
      </c>
      <c r="S2342">
        <v>28507</v>
      </c>
      <c r="T2342" t="s">
        <v>9692</v>
      </c>
      <c r="W2342" t="s">
        <v>6300</v>
      </c>
      <c r="AH2342" t="s">
        <v>9687</v>
      </c>
      <c r="AI2342" t="s">
        <v>7523</v>
      </c>
      <c r="AO2342">
        <v>0</v>
      </c>
      <c r="AP2342" t="s">
        <v>3315</v>
      </c>
      <c r="AQ2342" t="s">
        <v>5313</v>
      </c>
      <c r="AR2342">
        <v>0</v>
      </c>
      <c r="AS2342">
        <v>0</v>
      </c>
    </row>
    <row r="2343" spans="1:45" x14ac:dyDescent="0.15">
      <c r="A2343" t="s">
        <v>3314</v>
      </c>
      <c r="B2343" t="s">
        <v>6294</v>
      </c>
      <c r="C2343" t="s">
        <v>3314</v>
      </c>
      <c r="D2343" t="s">
        <v>925</v>
      </c>
      <c r="E2343" t="s">
        <v>9683</v>
      </c>
      <c r="F2343" t="s">
        <v>9684</v>
      </c>
      <c r="G2343" t="s">
        <v>1456</v>
      </c>
      <c r="H2343" t="s">
        <v>250</v>
      </c>
      <c r="I2343" t="s">
        <v>250</v>
      </c>
      <c r="J2343" t="s">
        <v>250</v>
      </c>
      <c r="K2343" t="s">
        <v>5315</v>
      </c>
      <c r="L2343" t="s">
        <v>5317</v>
      </c>
      <c r="M2343">
        <v>0</v>
      </c>
      <c r="N2343" t="s">
        <v>6046</v>
      </c>
      <c r="O2343" t="s">
        <v>9793</v>
      </c>
      <c r="P2343" t="s">
        <v>9793</v>
      </c>
      <c r="Q2343">
        <v>1</v>
      </c>
      <c r="R2343">
        <v>18</v>
      </c>
      <c r="S2343">
        <v>28507</v>
      </c>
      <c r="T2343" t="s">
        <v>9692</v>
      </c>
      <c r="W2343" t="s">
        <v>6300</v>
      </c>
      <c r="AH2343" t="s">
        <v>9687</v>
      </c>
      <c r="AI2343" t="s">
        <v>7523</v>
      </c>
      <c r="AO2343">
        <v>0</v>
      </c>
      <c r="AP2343" t="s">
        <v>3315</v>
      </c>
      <c r="AQ2343" t="s">
        <v>5313</v>
      </c>
      <c r="AR2343">
        <v>0</v>
      </c>
      <c r="AS2343">
        <v>0</v>
      </c>
    </row>
    <row r="2344" spans="1:45" x14ac:dyDescent="0.15">
      <c r="A2344" t="s">
        <v>3314</v>
      </c>
      <c r="B2344" t="s">
        <v>6294</v>
      </c>
      <c r="C2344" t="s">
        <v>3314</v>
      </c>
      <c r="D2344" t="s">
        <v>925</v>
      </c>
      <c r="E2344" t="s">
        <v>9683</v>
      </c>
      <c r="F2344" t="s">
        <v>9684</v>
      </c>
      <c r="G2344" t="s">
        <v>1456</v>
      </c>
      <c r="H2344" t="s">
        <v>250</v>
      </c>
      <c r="I2344" t="s">
        <v>250</v>
      </c>
      <c r="J2344" t="s">
        <v>250</v>
      </c>
      <c r="K2344" t="s">
        <v>5315</v>
      </c>
      <c r="L2344" t="s">
        <v>5317</v>
      </c>
      <c r="M2344">
        <v>0</v>
      </c>
      <c r="N2344" t="s">
        <v>6046</v>
      </c>
      <c r="O2344" t="s">
        <v>9793</v>
      </c>
      <c r="P2344" t="s">
        <v>9793</v>
      </c>
      <c r="Q2344">
        <v>1</v>
      </c>
      <c r="R2344">
        <v>19</v>
      </c>
      <c r="S2344">
        <v>28507</v>
      </c>
      <c r="T2344" t="s">
        <v>9692</v>
      </c>
      <c r="W2344" t="s">
        <v>6300</v>
      </c>
      <c r="AH2344" t="s">
        <v>9687</v>
      </c>
      <c r="AI2344" t="s">
        <v>7523</v>
      </c>
      <c r="AO2344">
        <v>0</v>
      </c>
      <c r="AP2344" t="s">
        <v>3315</v>
      </c>
      <c r="AQ2344" t="s">
        <v>5313</v>
      </c>
      <c r="AR2344">
        <v>0</v>
      </c>
      <c r="AS2344">
        <v>0</v>
      </c>
    </row>
    <row r="2345" spans="1:45" x14ac:dyDescent="0.15">
      <c r="A2345" t="s">
        <v>3314</v>
      </c>
      <c r="B2345" t="s">
        <v>6294</v>
      </c>
      <c r="C2345" t="s">
        <v>3314</v>
      </c>
      <c r="D2345" t="s">
        <v>925</v>
      </c>
      <c r="E2345" t="s">
        <v>9683</v>
      </c>
      <c r="F2345" t="s">
        <v>9684</v>
      </c>
      <c r="G2345" t="s">
        <v>1456</v>
      </c>
      <c r="H2345" t="s">
        <v>250</v>
      </c>
      <c r="I2345" t="s">
        <v>250</v>
      </c>
      <c r="J2345" t="s">
        <v>250</v>
      </c>
      <c r="K2345" t="s">
        <v>5315</v>
      </c>
      <c r="L2345" t="s">
        <v>5317</v>
      </c>
      <c r="M2345">
        <v>0</v>
      </c>
      <c r="N2345" t="s">
        <v>6046</v>
      </c>
      <c r="O2345" t="s">
        <v>9793</v>
      </c>
      <c r="P2345" t="s">
        <v>9793</v>
      </c>
      <c r="Q2345">
        <v>1</v>
      </c>
      <c r="R2345">
        <v>20</v>
      </c>
      <c r="S2345">
        <v>28507</v>
      </c>
      <c r="T2345" t="s">
        <v>9692</v>
      </c>
      <c r="W2345" t="s">
        <v>6300</v>
      </c>
      <c r="AH2345" t="s">
        <v>9687</v>
      </c>
      <c r="AI2345" t="s">
        <v>7523</v>
      </c>
      <c r="AO2345">
        <v>0</v>
      </c>
      <c r="AP2345" t="s">
        <v>3315</v>
      </c>
      <c r="AQ2345" t="s">
        <v>5313</v>
      </c>
      <c r="AR2345">
        <v>0</v>
      </c>
      <c r="AS2345">
        <v>0</v>
      </c>
    </row>
    <row r="2346" spans="1:45" x14ac:dyDescent="0.15">
      <c r="A2346" t="s">
        <v>3314</v>
      </c>
      <c r="B2346" t="s">
        <v>6294</v>
      </c>
      <c r="C2346" t="s">
        <v>3314</v>
      </c>
      <c r="D2346" t="s">
        <v>925</v>
      </c>
      <c r="E2346" t="s">
        <v>9683</v>
      </c>
      <c r="F2346" t="s">
        <v>9684</v>
      </c>
      <c r="G2346" t="s">
        <v>1456</v>
      </c>
      <c r="H2346" t="s">
        <v>250</v>
      </c>
      <c r="I2346" t="s">
        <v>250</v>
      </c>
      <c r="J2346" t="s">
        <v>250</v>
      </c>
      <c r="K2346" t="s">
        <v>5315</v>
      </c>
      <c r="L2346" t="s">
        <v>5317</v>
      </c>
      <c r="M2346">
        <v>0</v>
      </c>
      <c r="N2346" t="s">
        <v>6046</v>
      </c>
      <c r="O2346" t="s">
        <v>9793</v>
      </c>
      <c r="P2346" t="s">
        <v>9793</v>
      </c>
      <c r="Q2346">
        <v>1</v>
      </c>
      <c r="R2346">
        <v>21</v>
      </c>
      <c r="S2346">
        <v>28507</v>
      </c>
      <c r="T2346" t="s">
        <v>9692</v>
      </c>
      <c r="W2346" t="s">
        <v>6300</v>
      </c>
      <c r="AH2346" t="s">
        <v>9687</v>
      </c>
      <c r="AI2346" t="s">
        <v>7523</v>
      </c>
      <c r="AO2346">
        <v>0</v>
      </c>
      <c r="AP2346" t="s">
        <v>3315</v>
      </c>
      <c r="AQ2346" t="s">
        <v>5313</v>
      </c>
      <c r="AR2346">
        <v>0</v>
      </c>
      <c r="AS2346">
        <v>0</v>
      </c>
    </row>
    <row r="2347" spans="1:45" x14ac:dyDescent="0.15">
      <c r="A2347" t="s">
        <v>3314</v>
      </c>
      <c r="B2347" t="s">
        <v>6294</v>
      </c>
      <c r="C2347" t="s">
        <v>3314</v>
      </c>
      <c r="D2347" t="s">
        <v>925</v>
      </c>
      <c r="E2347" t="s">
        <v>9683</v>
      </c>
      <c r="F2347" t="s">
        <v>9684</v>
      </c>
      <c r="G2347" t="s">
        <v>1456</v>
      </c>
      <c r="H2347" t="s">
        <v>250</v>
      </c>
      <c r="I2347" t="s">
        <v>250</v>
      </c>
      <c r="J2347" t="s">
        <v>250</v>
      </c>
      <c r="K2347" t="s">
        <v>5315</v>
      </c>
      <c r="L2347" t="s">
        <v>5317</v>
      </c>
      <c r="M2347">
        <v>0</v>
      </c>
      <c r="N2347" t="s">
        <v>6046</v>
      </c>
      <c r="O2347" t="s">
        <v>9793</v>
      </c>
      <c r="P2347" t="s">
        <v>9793</v>
      </c>
      <c r="Q2347">
        <v>1</v>
      </c>
      <c r="R2347">
        <v>22</v>
      </c>
      <c r="S2347">
        <v>28507</v>
      </c>
      <c r="T2347" t="s">
        <v>9692</v>
      </c>
      <c r="W2347" t="s">
        <v>6300</v>
      </c>
      <c r="AH2347" t="s">
        <v>9687</v>
      </c>
      <c r="AI2347" t="s">
        <v>7523</v>
      </c>
      <c r="AO2347">
        <v>0</v>
      </c>
      <c r="AP2347" t="s">
        <v>3315</v>
      </c>
      <c r="AQ2347" t="s">
        <v>5313</v>
      </c>
      <c r="AR2347">
        <v>0</v>
      </c>
      <c r="AS2347">
        <v>0</v>
      </c>
    </row>
    <row r="2348" spans="1:45" x14ac:dyDescent="0.15">
      <c r="A2348" t="s">
        <v>3314</v>
      </c>
      <c r="B2348" t="s">
        <v>6294</v>
      </c>
      <c r="C2348" t="s">
        <v>3314</v>
      </c>
      <c r="D2348" t="s">
        <v>925</v>
      </c>
      <c r="E2348" t="s">
        <v>9683</v>
      </c>
      <c r="F2348" t="s">
        <v>9684</v>
      </c>
      <c r="G2348" t="s">
        <v>1456</v>
      </c>
      <c r="H2348" t="s">
        <v>250</v>
      </c>
      <c r="I2348" t="s">
        <v>250</v>
      </c>
      <c r="J2348" t="s">
        <v>250</v>
      </c>
      <c r="K2348" t="s">
        <v>5315</v>
      </c>
      <c r="L2348" t="s">
        <v>5317</v>
      </c>
      <c r="M2348">
        <v>0</v>
      </c>
      <c r="N2348" t="s">
        <v>6046</v>
      </c>
      <c r="O2348" t="s">
        <v>9793</v>
      </c>
      <c r="P2348" t="s">
        <v>9793</v>
      </c>
      <c r="Q2348">
        <v>1</v>
      </c>
      <c r="R2348">
        <v>23</v>
      </c>
      <c r="S2348">
        <v>28507</v>
      </c>
      <c r="T2348" t="s">
        <v>9692</v>
      </c>
      <c r="W2348" t="s">
        <v>6300</v>
      </c>
      <c r="AH2348" t="s">
        <v>9687</v>
      </c>
      <c r="AI2348" t="s">
        <v>7523</v>
      </c>
      <c r="AO2348">
        <v>0</v>
      </c>
      <c r="AP2348" t="s">
        <v>3315</v>
      </c>
      <c r="AQ2348" t="s">
        <v>5313</v>
      </c>
      <c r="AR2348">
        <v>0</v>
      </c>
      <c r="AS2348">
        <v>0</v>
      </c>
    </row>
    <row r="2349" spans="1:45" x14ac:dyDescent="0.15">
      <c r="A2349" t="s">
        <v>3314</v>
      </c>
      <c r="B2349" t="s">
        <v>6294</v>
      </c>
      <c r="C2349" t="s">
        <v>3314</v>
      </c>
      <c r="D2349" t="s">
        <v>925</v>
      </c>
      <c r="E2349" t="s">
        <v>9683</v>
      </c>
      <c r="F2349" t="s">
        <v>9684</v>
      </c>
      <c r="G2349" t="s">
        <v>1456</v>
      </c>
      <c r="H2349" t="s">
        <v>250</v>
      </c>
      <c r="I2349" t="s">
        <v>250</v>
      </c>
      <c r="J2349" t="s">
        <v>250</v>
      </c>
      <c r="K2349" t="s">
        <v>5315</v>
      </c>
      <c r="L2349" t="s">
        <v>5317</v>
      </c>
      <c r="M2349">
        <v>0</v>
      </c>
      <c r="N2349" t="s">
        <v>6046</v>
      </c>
      <c r="O2349" t="s">
        <v>9793</v>
      </c>
      <c r="P2349" t="s">
        <v>9793</v>
      </c>
      <c r="Q2349">
        <v>1</v>
      </c>
      <c r="R2349">
        <v>24</v>
      </c>
      <c r="S2349">
        <v>28507</v>
      </c>
      <c r="T2349" t="s">
        <v>9692</v>
      </c>
      <c r="W2349" t="s">
        <v>6300</v>
      </c>
      <c r="AH2349" t="s">
        <v>9687</v>
      </c>
      <c r="AI2349" t="s">
        <v>7523</v>
      </c>
      <c r="AO2349">
        <v>0</v>
      </c>
      <c r="AP2349" t="s">
        <v>3315</v>
      </c>
      <c r="AQ2349" t="s">
        <v>5313</v>
      </c>
      <c r="AR2349">
        <v>0</v>
      </c>
      <c r="AS2349">
        <v>0</v>
      </c>
    </row>
    <row r="2350" spans="1:45" x14ac:dyDescent="0.15">
      <c r="A2350" t="s">
        <v>3314</v>
      </c>
      <c r="B2350" t="s">
        <v>6294</v>
      </c>
      <c r="C2350" t="s">
        <v>3314</v>
      </c>
      <c r="D2350" t="s">
        <v>925</v>
      </c>
      <c r="E2350" t="s">
        <v>9683</v>
      </c>
      <c r="F2350" t="s">
        <v>9684</v>
      </c>
      <c r="G2350" t="s">
        <v>1456</v>
      </c>
      <c r="H2350" t="s">
        <v>250</v>
      </c>
      <c r="I2350" t="s">
        <v>250</v>
      </c>
      <c r="J2350" t="s">
        <v>250</v>
      </c>
      <c r="K2350" t="s">
        <v>5315</v>
      </c>
      <c r="L2350" t="s">
        <v>5317</v>
      </c>
      <c r="M2350">
        <v>0</v>
      </c>
      <c r="N2350" t="s">
        <v>6046</v>
      </c>
      <c r="O2350" t="s">
        <v>9794</v>
      </c>
      <c r="P2350" t="s">
        <v>9794</v>
      </c>
      <c r="Q2350">
        <v>1</v>
      </c>
      <c r="R2350">
        <v>1</v>
      </c>
      <c r="S2350">
        <v>28507</v>
      </c>
      <c r="T2350" t="s">
        <v>9692</v>
      </c>
      <c r="W2350" t="s">
        <v>6300</v>
      </c>
      <c r="AH2350" t="s">
        <v>9687</v>
      </c>
      <c r="AI2350" t="s">
        <v>7523</v>
      </c>
      <c r="AO2350">
        <v>0</v>
      </c>
      <c r="AP2350" t="s">
        <v>3315</v>
      </c>
      <c r="AQ2350" t="s">
        <v>5313</v>
      </c>
      <c r="AR2350">
        <v>0</v>
      </c>
      <c r="AS2350">
        <v>0</v>
      </c>
    </row>
    <row r="2351" spans="1:45" x14ac:dyDescent="0.15">
      <c r="A2351" t="s">
        <v>3314</v>
      </c>
      <c r="B2351" t="s">
        <v>6294</v>
      </c>
      <c r="C2351" t="s">
        <v>3314</v>
      </c>
      <c r="D2351" t="s">
        <v>925</v>
      </c>
      <c r="E2351" t="s">
        <v>9683</v>
      </c>
      <c r="F2351" t="s">
        <v>9684</v>
      </c>
      <c r="G2351" t="s">
        <v>1456</v>
      </c>
      <c r="H2351" t="s">
        <v>250</v>
      </c>
      <c r="I2351" t="s">
        <v>250</v>
      </c>
      <c r="J2351" t="s">
        <v>250</v>
      </c>
      <c r="K2351" t="s">
        <v>5315</v>
      </c>
      <c r="L2351" t="s">
        <v>5317</v>
      </c>
      <c r="M2351">
        <v>0</v>
      </c>
      <c r="N2351" t="s">
        <v>6046</v>
      </c>
      <c r="O2351" t="s">
        <v>9794</v>
      </c>
      <c r="P2351" t="s">
        <v>9794</v>
      </c>
      <c r="Q2351">
        <v>1</v>
      </c>
      <c r="R2351">
        <v>2</v>
      </c>
      <c r="S2351">
        <v>28507</v>
      </c>
      <c r="T2351" t="s">
        <v>9692</v>
      </c>
      <c r="W2351" t="s">
        <v>6300</v>
      </c>
      <c r="AH2351" t="s">
        <v>9687</v>
      </c>
      <c r="AI2351" t="s">
        <v>7523</v>
      </c>
      <c r="AO2351">
        <v>0</v>
      </c>
      <c r="AP2351" t="s">
        <v>3315</v>
      </c>
      <c r="AQ2351" t="s">
        <v>5313</v>
      </c>
      <c r="AR2351">
        <v>0</v>
      </c>
      <c r="AS2351">
        <v>0</v>
      </c>
    </row>
    <row r="2352" spans="1:45" x14ac:dyDescent="0.15">
      <c r="A2352" t="s">
        <v>3314</v>
      </c>
      <c r="B2352" t="s">
        <v>6294</v>
      </c>
      <c r="C2352" t="s">
        <v>3314</v>
      </c>
      <c r="D2352" t="s">
        <v>925</v>
      </c>
      <c r="E2352" t="s">
        <v>9683</v>
      </c>
      <c r="F2352" t="s">
        <v>9684</v>
      </c>
      <c r="G2352" t="s">
        <v>1456</v>
      </c>
      <c r="H2352" t="s">
        <v>250</v>
      </c>
      <c r="I2352" t="s">
        <v>250</v>
      </c>
      <c r="J2352" t="s">
        <v>250</v>
      </c>
      <c r="K2352" t="s">
        <v>5315</v>
      </c>
      <c r="L2352" t="s">
        <v>5317</v>
      </c>
      <c r="M2352">
        <v>0</v>
      </c>
      <c r="N2352" t="s">
        <v>6046</v>
      </c>
      <c r="O2352" t="s">
        <v>9794</v>
      </c>
      <c r="P2352" t="s">
        <v>9794</v>
      </c>
      <c r="Q2352">
        <v>1</v>
      </c>
      <c r="R2352">
        <v>3</v>
      </c>
      <c r="S2352">
        <v>28507</v>
      </c>
      <c r="T2352" t="s">
        <v>9692</v>
      </c>
      <c r="W2352" t="s">
        <v>6300</v>
      </c>
      <c r="AH2352" t="s">
        <v>9687</v>
      </c>
      <c r="AI2352" t="s">
        <v>7523</v>
      </c>
      <c r="AO2352">
        <v>0</v>
      </c>
      <c r="AP2352" t="s">
        <v>3315</v>
      </c>
      <c r="AQ2352" t="s">
        <v>5313</v>
      </c>
      <c r="AR2352">
        <v>0</v>
      </c>
      <c r="AS2352">
        <v>0</v>
      </c>
    </row>
    <row r="2353" spans="1:45" x14ac:dyDescent="0.15">
      <c r="A2353" t="s">
        <v>3314</v>
      </c>
      <c r="B2353" t="s">
        <v>6294</v>
      </c>
      <c r="C2353" t="s">
        <v>3314</v>
      </c>
      <c r="D2353" t="s">
        <v>925</v>
      </c>
      <c r="E2353" t="s">
        <v>9683</v>
      </c>
      <c r="F2353" t="s">
        <v>9684</v>
      </c>
      <c r="G2353" t="s">
        <v>1456</v>
      </c>
      <c r="H2353" t="s">
        <v>250</v>
      </c>
      <c r="I2353" t="s">
        <v>250</v>
      </c>
      <c r="J2353" t="s">
        <v>250</v>
      </c>
      <c r="K2353" t="s">
        <v>5315</v>
      </c>
      <c r="L2353" t="s">
        <v>5317</v>
      </c>
      <c r="M2353">
        <v>0</v>
      </c>
      <c r="N2353" t="s">
        <v>6046</v>
      </c>
      <c r="O2353" t="s">
        <v>9794</v>
      </c>
      <c r="P2353" t="s">
        <v>9794</v>
      </c>
      <c r="Q2353">
        <v>1</v>
      </c>
      <c r="R2353">
        <v>4</v>
      </c>
      <c r="S2353">
        <v>28507</v>
      </c>
      <c r="T2353" t="s">
        <v>9692</v>
      </c>
      <c r="W2353" t="s">
        <v>6300</v>
      </c>
      <c r="AH2353" t="s">
        <v>9687</v>
      </c>
      <c r="AI2353" t="s">
        <v>7523</v>
      </c>
      <c r="AO2353">
        <v>0</v>
      </c>
      <c r="AP2353" t="s">
        <v>3315</v>
      </c>
      <c r="AQ2353" t="s">
        <v>5313</v>
      </c>
      <c r="AR2353">
        <v>0</v>
      </c>
      <c r="AS2353">
        <v>0</v>
      </c>
    </row>
    <row r="2354" spans="1:45" x14ac:dyDescent="0.15">
      <c r="A2354" t="s">
        <v>3314</v>
      </c>
      <c r="B2354" t="s">
        <v>6294</v>
      </c>
      <c r="C2354" t="s">
        <v>3314</v>
      </c>
      <c r="D2354" t="s">
        <v>925</v>
      </c>
      <c r="E2354" t="s">
        <v>9683</v>
      </c>
      <c r="F2354" t="s">
        <v>9684</v>
      </c>
      <c r="G2354" t="s">
        <v>1456</v>
      </c>
      <c r="H2354" t="s">
        <v>250</v>
      </c>
      <c r="I2354" t="s">
        <v>250</v>
      </c>
      <c r="J2354" t="s">
        <v>250</v>
      </c>
      <c r="K2354" t="s">
        <v>5315</v>
      </c>
      <c r="L2354" t="s">
        <v>5317</v>
      </c>
      <c r="M2354">
        <v>0</v>
      </c>
      <c r="N2354" t="s">
        <v>6046</v>
      </c>
      <c r="O2354" t="s">
        <v>9794</v>
      </c>
      <c r="P2354" t="s">
        <v>9794</v>
      </c>
      <c r="Q2354">
        <v>1</v>
      </c>
      <c r="R2354">
        <v>5</v>
      </c>
      <c r="S2354">
        <v>28507</v>
      </c>
      <c r="T2354" t="s">
        <v>9692</v>
      </c>
      <c r="W2354" t="s">
        <v>6300</v>
      </c>
      <c r="AH2354" t="s">
        <v>9687</v>
      </c>
      <c r="AI2354" t="s">
        <v>7523</v>
      </c>
      <c r="AO2354">
        <v>0</v>
      </c>
      <c r="AP2354" t="s">
        <v>3315</v>
      </c>
      <c r="AQ2354" t="s">
        <v>5313</v>
      </c>
      <c r="AR2354">
        <v>0</v>
      </c>
      <c r="AS2354">
        <v>0</v>
      </c>
    </row>
    <row r="2355" spans="1:45" x14ac:dyDescent="0.15">
      <c r="A2355" t="s">
        <v>3314</v>
      </c>
      <c r="B2355" t="s">
        <v>6294</v>
      </c>
      <c r="C2355" t="s">
        <v>3314</v>
      </c>
      <c r="D2355" t="s">
        <v>925</v>
      </c>
      <c r="E2355" t="s">
        <v>9683</v>
      </c>
      <c r="F2355" t="s">
        <v>9684</v>
      </c>
      <c r="G2355" t="s">
        <v>1456</v>
      </c>
      <c r="H2355" t="s">
        <v>250</v>
      </c>
      <c r="I2355" t="s">
        <v>250</v>
      </c>
      <c r="J2355" t="s">
        <v>250</v>
      </c>
      <c r="K2355" t="s">
        <v>5315</v>
      </c>
      <c r="L2355" t="s">
        <v>5317</v>
      </c>
      <c r="M2355">
        <v>0</v>
      </c>
      <c r="N2355" t="s">
        <v>6046</v>
      </c>
      <c r="O2355" t="s">
        <v>9794</v>
      </c>
      <c r="P2355" t="s">
        <v>9794</v>
      </c>
      <c r="Q2355">
        <v>1</v>
      </c>
      <c r="R2355">
        <v>6</v>
      </c>
      <c r="S2355">
        <v>28507</v>
      </c>
      <c r="T2355" t="s">
        <v>9692</v>
      </c>
      <c r="W2355" t="s">
        <v>6300</v>
      </c>
      <c r="AH2355" t="s">
        <v>9687</v>
      </c>
      <c r="AI2355" t="s">
        <v>7523</v>
      </c>
      <c r="AO2355">
        <v>0</v>
      </c>
      <c r="AP2355" t="s">
        <v>3315</v>
      </c>
      <c r="AQ2355" t="s">
        <v>5313</v>
      </c>
      <c r="AR2355">
        <v>0</v>
      </c>
      <c r="AS2355">
        <v>0</v>
      </c>
    </row>
    <row r="2356" spans="1:45" x14ac:dyDescent="0.15">
      <c r="A2356" t="s">
        <v>3314</v>
      </c>
      <c r="B2356" t="s">
        <v>6294</v>
      </c>
      <c r="C2356" t="s">
        <v>3314</v>
      </c>
      <c r="D2356" t="s">
        <v>925</v>
      </c>
      <c r="E2356" t="s">
        <v>9683</v>
      </c>
      <c r="F2356" t="s">
        <v>9684</v>
      </c>
      <c r="G2356" t="s">
        <v>1456</v>
      </c>
      <c r="H2356" t="s">
        <v>250</v>
      </c>
      <c r="I2356" t="s">
        <v>250</v>
      </c>
      <c r="J2356" t="s">
        <v>250</v>
      </c>
      <c r="K2356" t="s">
        <v>5315</v>
      </c>
      <c r="L2356" t="s">
        <v>5317</v>
      </c>
      <c r="M2356">
        <v>0</v>
      </c>
      <c r="N2356" t="s">
        <v>6046</v>
      </c>
      <c r="O2356" t="s">
        <v>9794</v>
      </c>
      <c r="P2356" t="s">
        <v>9794</v>
      </c>
      <c r="Q2356">
        <v>1</v>
      </c>
      <c r="R2356">
        <v>7</v>
      </c>
      <c r="S2356">
        <v>28507</v>
      </c>
      <c r="T2356" t="s">
        <v>9692</v>
      </c>
      <c r="W2356" t="s">
        <v>6300</v>
      </c>
      <c r="AH2356" t="s">
        <v>9687</v>
      </c>
      <c r="AI2356" t="s">
        <v>7523</v>
      </c>
      <c r="AO2356">
        <v>0</v>
      </c>
      <c r="AP2356" t="s">
        <v>3315</v>
      </c>
      <c r="AQ2356" t="s">
        <v>5313</v>
      </c>
      <c r="AR2356">
        <v>0</v>
      </c>
      <c r="AS2356">
        <v>0</v>
      </c>
    </row>
    <row r="2357" spans="1:45" x14ac:dyDescent="0.15">
      <c r="A2357" t="s">
        <v>3314</v>
      </c>
      <c r="B2357" t="s">
        <v>6294</v>
      </c>
      <c r="C2357" t="s">
        <v>3314</v>
      </c>
      <c r="D2357" t="s">
        <v>925</v>
      </c>
      <c r="E2357" t="s">
        <v>9683</v>
      </c>
      <c r="F2357" t="s">
        <v>9684</v>
      </c>
      <c r="G2357" t="s">
        <v>1456</v>
      </c>
      <c r="H2357" t="s">
        <v>250</v>
      </c>
      <c r="I2357" t="s">
        <v>250</v>
      </c>
      <c r="J2357" t="s">
        <v>250</v>
      </c>
      <c r="K2357" t="s">
        <v>5315</v>
      </c>
      <c r="L2357" t="s">
        <v>5317</v>
      </c>
      <c r="M2357">
        <v>0</v>
      </c>
      <c r="N2357" t="s">
        <v>6046</v>
      </c>
      <c r="O2357" t="s">
        <v>9794</v>
      </c>
      <c r="P2357" t="s">
        <v>9794</v>
      </c>
      <c r="Q2357">
        <v>1</v>
      </c>
      <c r="R2357">
        <v>8</v>
      </c>
      <c r="S2357">
        <v>28507</v>
      </c>
      <c r="T2357" t="s">
        <v>9692</v>
      </c>
      <c r="W2357" t="s">
        <v>6300</v>
      </c>
      <c r="AH2357" t="s">
        <v>9687</v>
      </c>
      <c r="AI2357" t="s">
        <v>7523</v>
      </c>
      <c r="AO2357">
        <v>0</v>
      </c>
      <c r="AP2357" t="s">
        <v>3315</v>
      </c>
      <c r="AQ2357" t="s">
        <v>5313</v>
      </c>
      <c r="AR2357">
        <v>0</v>
      </c>
      <c r="AS2357">
        <v>0</v>
      </c>
    </row>
    <row r="2358" spans="1:45" x14ac:dyDescent="0.15">
      <c r="A2358" t="s">
        <v>3314</v>
      </c>
      <c r="B2358" t="s">
        <v>6294</v>
      </c>
      <c r="C2358" t="s">
        <v>3314</v>
      </c>
      <c r="D2358" t="s">
        <v>925</v>
      </c>
      <c r="E2358" t="s">
        <v>9683</v>
      </c>
      <c r="F2358" t="s">
        <v>9684</v>
      </c>
      <c r="G2358" t="s">
        <v>1456</v>
      </c>
      <c r="H2358" t="s">
        <v>250</v>
      </c>
      <c r="I2358" t="s">
        <v>250</v>
      </c>
      <c r="J2358" t="s">
        <v>250</v>
      </c>
      <c r="K2358" t="s">
        <v>5315</v>
      </c>
      <c r="L2358" t="s">
        <v>5317</v>
      </c>
      <c r="M2358">
        <v>0</v>
      </c>
      <c r="N2358" t="s">
        <v>6046</v>
      </c>
      <c r="O2358" t="s">
        <v>9794</v>
      </c>
      <c r="P2358" t="s">
        <v>9794</v>
      </c>
      <c r="Q2358">
        <v>1</v>
      </c>
      <c r="R2358">
        <v>9</v>
      </c>
      <c r="S2358">
        <v>28507</v>
      </c>
      <c r="T2358" t="s">
        <v>9692</v>
      </c>
      <c r="W2358" t="s">
        <v>6300</v>
      </c>
      <c r="AH2358" t="s">
        <v>9687</v>
      </c>
      <c r="AI2358" t="s">
        <v>7523</v>
      </c>
      <c r="AO2358">
        <v>0</v>
      </c>
      <c r="AP2358" t="s">
        <v>3315</v>
      </c>
      <c r="AQ2358" t="s">
        <v>5313</v>
      </c>
      <c r="AR2358">
        <v>0</v>
      </c>
      <c r="AS2358">
        <v>0</v>
      </c>
    </row>
    <row r="2359" spans="1:45" x14ac:dyDescent="0.15">
      <c r="A2359" t="s">
        <v>3314</v>
      </c>
      <c r="B2359" t="s">
        <v>6294</v>
      </c>
      <c r="C2359" t="s">
        <v>3314</v>
      </c>
      <c r="D2359" t="s">
        <v>925</v>
      </c>
      <c r="E2359" t="s">
        <v>9683</v>
      </c>
      <c r="F2359" t="s">
        <v>9684</v>
      </c>
      <c r="G2359" t="s">
        <v>1456</v>
      </c>
      <c r="H2359" t="s">
        <v>250</v>
      </c>
      <c r="I2359" t="s">
        <v>250</v>
      </c>
      <c r="J2359" t="s">
        <v>250</v>
      </c>
      <c r="K2359" t="s">
        <v>5315</v>
      </c>
      <c r="L2359" t="s">
        <v>5317</v>
      </c>
      <c r="M2359">
        <v>0</v>
      </c>
      <c r="N2359" t="s">
        <v>6046</v>
      </c>
      <c r="O2359" t="s">
        <v>9794</v>
      </c>
      <c r="P2359" t="s">
        <v>9794</v>
      </c>
      <c r="Q2359">
        <v>1</v>
      </c>
      <c r="R2359">
        <v>10</v>
      </c>
      <c r="S2359">
        <v>28507</v>
      </c>
      <c r="T2359" t="s">
        <v>9692</v>
      </c>
      <c r="W2359" t="s">
        <v>6300</v>
      </c>
      <c r="AH2359" t="s">
        <v>9687</v>
      </c>
      <c r="AI2359" t="s">
        <v>7523</v>
      </c>
      <c r="AO2359">
        <v>0</v>
      </c>
      <c r="AP2359" t="s">
        <v>3315</v>
      </c>
      <c r="AQ2359" t="s">
        <v>5313</v>
      </c>
      <c r="AR2359">
        <v>0</v>
      </c>
      <c r="AS2359">
        <v>0</v>
      </c>
    </row>
    <row r="2360" spans="1:45" x14ac:dyDescent="0.15">
      <c r="A2360" t="s">
        <v>3314</v>
      </c>
      <c r="B2360" t="s">
        <v>6294</v>
      </c>
      <c r="C2360" t="s">
        <v>3314</v>
      </c>
      <c r="D2360" t="s">
        <v>925</v>
      </c>
      <c r="E2360" t="s">
        <v>9683</v>
      </c>
      <c r="F2360" t="s">
        <v>9684</v>
      </c>
      <c r="G2360" t="s">
        <v>1456</v>
      </c>
      <c r="H2360" t="s">
        <v>250</v>
      </c>
      <c r="I2360" t="s">
        <v>250</v>
      </c>
      <c r="J2360" t="s">
        <v>250</v>
      </c>
      <c r="K2360" t="s">
        <v>5315</v>
      </c>
      <c r="L2360" t="s">
        <v>5317</v>
      </c>
      <c r="M2360">
        <v>0</v>
      </c>
      <c r="N2360" t="s">
        <v>6046</v>
      </c>
      <c r="O2360" t="s">
        <v>9794</v>
      </c>
      <c r="P2360" t="s">
        <v>9794</v>
      </c>
      <c r="Q2360">
        <v>1</v>
      </c>
      <c r="R2360">
        <v>11</v>
      </c>
      <c r="S2360">
        <v>28507</v>
      </c>
      <c r="T2360" t="s">
        <v>9692</v>
      </c>
      <c r="W2360" t="s">
        <v>6300</v>
      </c>
      <c r="AH2360" t="s">
        <v>9687</v>
      </c>
      <c r="AI2360" t="s">
        <v>7523</v>
      </c>
      <c r="AO2360">
        <v>0</v>
      </c>
      <c r="AP2360" t="s">
        <v>3315</v>
      </c>
      <c r="AQ2360" t="s">
        <v>5313</v>
      </c>
      <c r="AR2360">
        <v>0</v>
      </c>
      <c r="AS2360">
        <v>0</v>
      </c>
    </row>
    <row r="2361" spans="1:45" x14ac:dyDescent="0.15">
      <c r="A2361" t="s">
        <v>3314</v>
      </c>
      <c r="B2361" t="s">
        <v>6294</v>
      </c>
      <c r="C2361" t="s">
        <v>3314</v>
      </c>
      <c r="D2361" t="s">
        <v>925</v>
      </c>
      <c r="E2361" t="s">
        <v>9683</v>
      </c>
      <c r="F2361" t="s">
        <v>9684</v>
      </c>
      <c r="G2361" t="s">
        <v>1456</v>
      </c>
      <c r="H2361" t="s">
        <v>250</v>
      </c>
      <c r="I2361" t="s">
        <v>250</v>
      </c>
      <c r="J2361" t="s">
        <v>250</v>
      </c>
      <c r="K2361" t="s">
        <v>5315</v>
      </c>
      <c r="L2361" t="s">
        <v>5317</v>
      </c>
      <c r="M2361">
        <v>0</v>
      </c>
      <c r="N2361" t="s">
        <v>6046</v>
      </c>
      <c r="O2361" t="s">
        <v>9794</v>
      </c>
      <c r="P2361" t="s">
        <v>9794</v>
      </c>
      <c r="Q2361">
        <v>1</v>
      </c>
      <c r="R2361">
        <v>12</v>
      </c>
      <c r="S2361">
        <v>28507</v>
      </c>
      <c r="T2361" t="s">
        <v>9692</v>
      </c>
      <c r="W2361" t="s">
        <v>6300</v>
      </c>
      <c r="AH2361" t="s">
        <v>9687</v>
      </c>
      <c r="AI2361" t="s">
        <v>7523</v>
      </c>
      <c r="AO2361">
        <v>0</v>
      </c>
      <c r="AP2361" t="s">
        <v>3315</v>
      </c>
      <c r="AQ2361" t="s">
        <v>5313</v>
      </c>
      <c r="AR2361">
        <v>0</v>
      </c>
      <c r="AS2361">
        <v>0</v>
      </c>
    </row>
    <row r="2362" spans="1:45" x14ac:dyDescent="0.15">
      <c r="A2362" t="s">
        <v>3314</v>
      </c>
      <c r="B2362" t="s">
        <v>6294</v>
      </c>
      <c r="C2362" t="s">
        <v>3314</v>
      </c>
      <c r="D2362" t="s">
        <v>925</v>
      </c>
      <c r="E2362" t="s">
        <v>9683</v>
      </c>
      <c r="F2362" t="s">
        <v>9684</v>
      </c>
      <c r="G2362" t="s">
        <v>1456</v>
      </c>
      <c r="H2362" t="s">
        <v>250</v>
      </c>
      <c r="I2362" t="s">
        <v>250</v>
      </c>
      <c r="J2362" t="s">
        <v>250</v>
      </c>
      <c r="K2362" t="s">
        <v>5315</v>
      </c>
      <c r="L2362" t="s">
        <v>5317</v>
      </c>
      <c r="M2362">
        <v>0</v>
      </c>
      <c r="N2362" t="s">
        <v>6046</v>
      </c>
      <c r="O2362" t="s">
        <v>9794</v>
      </c>
      <c r="P2362" t="s">
        <v>9794</v>
      </c>
      <c r="Q2362">
        <v>1</v>
      </c>
      <c r="R2362">
        <v>13</v>
      </c>
      <c r="S2362">
        <v>28507</v>
      </c>
      <c r="T2362" t="s">
        <v>9692</v>
      </c>
      <c r="W2362" t="s">
        <v>6300</v>
      </c>
      <c r="AH2362" t="s">
        <v>9687</v>
      </c>
      <c r="AI2362" t="s">
        <v>7523</v>
      </c>
      <c r="AO2362">
        <v>0</v>
      </c>
      <c r="AP2362" t="s">
        <v>3315</v>
      </c>
      <c r="AQ2362" t="s">
        <v>5313</v>
      </c>
      <c r="AR2362">
        <v>0</v>
      </c>
      <c r="AS2362">
        <v>0</v>
      </c>
    </row>
    <row r="2363" spans="1:45" x14ac:dyDescent="0.15">
      <c r="A2363" t="s">
        <v>3314</v>
      </c>
      <c r="B2363" t="s">
        <v>6294</v>
      </c>
      <c r="C2363" t="s">
        <v>3314</v>
      </c>
      <c r="D2363" t="s">
        <v>925</v>
      </c>
      <c r="E2363" t="s">
        <v>9683</v>
      </c>
      <c r="F2363" t="s">
        <v>9684</v>
      </c>
      <c r="G2363" t="s">
        <v>1456</v>
      </c>
      <c r="H2363" t="s">
        <v>250</v>
      </c>
      <c r="I2363" t="s">
        <v>250</v>
      </c>
      <c r="J2363" t="s">
        <v>250</v>
      </c>
      <c r="K2363" t="s">
        <v>5315</v>
      </c>
      <c r="L2363" t="s">
        <v>5317</v>
      </c>
      <c r="M2363">
        <v>0</v>
      </c>
      <c r="N2363" t="s">
        <v>6046</v>
      </c>
      <c r="O2363" t="s">
        <v>9794</v>
      </c>
      <c r="P2363" t="s">
        <v>9794</v>
      </c>
      <c r="Q2363">
        <v>1</v>
      </c>
      <c r="R2363">
        <v>14</v>
      </c>
      <c r="S2363">
        <v>28507</v>
      </c>
      <c r="T2363" t="s">
        <v>9692</v>
      </c>
      <c r="W2363" t="s">
        <v>6300</v>
      </c>
      <c r="AH2363" t="s">
        <v>9687</v>
      </c>
      <c r="AI2363" t="s">
        <v>7523</v>
      </c>
      <c r="AO2363">
        <v>0</v>
      </c>
      <c r="AP2363" t="s">
        <v>3315</v>
      </c>
      <c r="AQ2363" t="s">
        <v>5313</v>
      </c>
      <c r="AR2363">
        <v>0</v>
      </c>
      <c r="AS2363">
        <v>0</v>
      </c>
    </row>
    <row r="2364" spans="1:45" x14ac:dyDescent="0.15">
      <c r="A2364" t="s">
        <v>3314</v>
      </c>
      <c r="B2364" t="s">
        <v>6294</v>
      </c>
      <c r="C2364" t="s">
        <v>3314</v>
      </c>
      <c r="D2364" t="s">
        <v>925</v>
      </c>
      <c r="E2364" t="s">
        <v>9683</v>
      </c>
      <c r="F2364" t="s">
        <v>9684</v>
      </c>
      <c r="G2364" t="s">
        <v>1456</v>
      </c>
      <c r="H2364" t="s">
        <v>250</v>
      </c>
      <c r="I2364" t="s">
        <v>250</v>
      </c>
      <c r="J2364" t="s">
        <v>250</v>
      </c>
      <c r="K2364" t="s">
        <v>5315</v>
      </c>
      <c r="L2364" t="s">
        <v>5317</v>
      </c>
      <c r="M2364">
        <v>0</v>
      </c>
      <c r="N2364" t="s">
        <v>6046</v>
      </c>
      <c r="O2364" t="s">
        <v>9794</v>
      </c>
      <c r="P2364" t="s">
        <v>9794</v>
      </c>
      <c r="Q2364">
        <v>1</v>
      </c>
      <c r="R2364">
        <v>15</v>
      </c>
      <c r="S2364">
        <v>28507</v>
      </c>
      <c r="T2364" t="s">
        <v>9692</v>
      </c>
      <c r="W2364" t="s">
        <v>6300</v>
      </c>
      <c r="AH2364" t="s">
        <v>9687</v>
      </c>
      <c r="AI2364" t="s">
        <v>7523</v>
      </c>
      <c r="AO2364">
        <v>0</v>
      </c>
      <c r="AP2364" t="s">
        <v>3315</v>
      </c>
      <c r="AQ2364" t="s">
        <v>5313</v>
      </c>
      <c r="AR2364">
        <v>0</v>
      </c>
      <c r="AS2364">
        <v>0</v>
      </c>
    </row>
    <row r="2365" spans="1:45" x14ac:dyDescent="0.15">
      <c r="A2365" t="s">
        <v>3314</v>
      </c>
      <c r="B2365" t="s">
        <v>6294</v>
      </c>
      <c r="C2365" t="s">
        <v>3314</v>
      </c>
      <c r="D2365" t="s">
        <v>925</v>
      </c>
      <c r="E2365" t="s">
        <v>9683</v>
      </c>
      <c r="F2365" t="s">
        <v>9684</v>
      </c>
      <c r="G2365" t="s">
        <v>1456</v>
      </c>
      <c r="H2365" t="s">
        <v>250</v>
      </c>
      <c r="I2365" t="s">
        <v>250</v>
      </c>
      <c r="J2365" t="s">
        <v>250</v>
      </c>
      <c r="K2365" t="s">
        <v>5315</v>
      </c>
      <c r="L2365" t="s">
        <v>5317</v>
      </c>
      <c r="M2365">
        <v>0</v>
      </c>
      <c r="N2365" t="s">
        <v>6046</v>
      </c>
      <c r="O2365" t="s">
        <v>9794</v>
      </c>
      <c r="P2365" t="s">
        <v>9794</v>
      </c>
      <c r="Q2365">
        <v>1</v>
      </c>
      <c r="R2365">
        <v>16</v>
      </c>
      <c r="S2365">
        <v>28507</v>
      </c>
      <c r="T2365" t="s">
        <v>9692</v>
      </c>
      <c r="W2365" t="s">
        <v>6300</v>
      </c>
      <c r="AH2365" t="s">
        <v>9687</v>
      </c>
      <c r="AI2365" t="s">
        <v>7523</v>
      </c>
      <c r="AO2365">
        <v>0</v>
      </c>
      <c r="AP2365" t="s">
        <v>3315</v>
      </c>
      <c r="AQ2365" t="s">
        <v>5313</v>
      </c>
      <c r="AR2365">
        <v>0</v>
      </c>
      <c r="AS2365">
        <v>0</v>
      </c>
    </row>
    <row r="2366" spans="1:45" x14ac:dyDescent="0.15">
      <c r="A2366" t="s">
        <v>3314</v>
      </c>
      <c r="B2366" t="s">
        <v>6294</v>
      </c>
      <c r="C2366" t="s">
        <v>3314</v>
      </c>
      <c r="D2366" t="s">
        <v>925</v>
      </c>
      <c r="E2366" t="s">
        <v>9683</v>
      </c>
      <c r="F2366" t="s">
        <v>9684</v>
      </c>
      <c r="G2366" t="s">
        <v>1456</v>
      </c>
      <c r="H2366" t="s">
        <v>250</v>
      </c>
      <c r="I2366" t="s">
        <v>250</v>
      </c>
      <c r="J2366" t="s">
        <v>250</v>
      </c>
      <c r="K2366" t="s">
        <v>5315</v>
      </c>
      <c r="L2366" t="s">
        <v>5317</v>
      </c>
      <c r="M2366">
        <v>0</v>
      </c>
      <c r="N2366" t="s">
        <v>6046</v>
      </c>
      <c r="O2366" t="s">
        <v>9794</v>
      </c>
      <c r="P2366" t="s">
        <v>9794</v>
      </c>
      <c r="Q2366">
        <v>1</v>
      </c>
      <c r="R2366">
        <v>17</v>
      </c>
      <c r="S2366">
        <v>28507</v>
      </c>
      <c r="T2366" t="s">
        <v>9692</v>
      </c>
      <c r="W2366" t="s">
        <v>6300</v>
      </c>
      <c r="AH2366" t="s">
        <v>9687</v>
      </c>
      <c r="AI2366" t="s">
        <v>7523</v>
      </c>
      <c r="AO2366">
        <v>0</v>
      </c>
      <c r="AP2366" t="s">
        <v>3315</v>
      </c>
      <c r="AQ2366" t="s">
        <v>5313</v>
      </c>
      <c r="AR2366">
        <v>0</v>
      </c>
      <c r="AS2366">
        <v>0</v>
      </c>
    </row>
    <row r="2367" spans="1:45" x14ac:dyDescent="0.15">
      <c r="A2367" t="s">
        <v>3314</v>
      </c>
      <c r="B2367" t="s">
        <v>6294</v>
      </c>
      <c r="C2367" t="s">
        <v>3314</v>
      </c>
      <c r="D2367" t="s">
        <v>925</v>
      </c>
      <c r="E2367" t="s">
        <v>9683</v>
      </c>
      <c r="F2367" t="s">
        <v>9684</v>
      </c>
      <c r="G2367" t="s">
        <v>1456</v>
      </c>
      <c r="H2367" t="s">
        <v>250</v>
      </c>
      <c r="I2367" t="s">
        <v>250</v>
      </c>
      <c r="J2367" t="s">
        <v>250</v>
      </c>
      <c r="K2367" t="s">
        <v>5315</v>
      </c>
      <c r="L2367" t="s">
        <v>5317</v>
      </c>
      <c r="M2367">
        <v>0</v>
      </c>
      <c r="N2367" t="s">
        <v>6046</v>
      </c>
      <c r="O2367" t="s">
        <v>9794</v>
      </c>
      <c r="P2367" t="s">
        <v>9794</v>
      </c>
      <c r="Q2367">
        <v>1</v>
      </c>
      <c r="R2367">
        <v>18</v>
      </c>
      <c r="S2367">
        <v>28507</v>
      </c>
      <c r="T2367" t="s">
        <v>9692</v>
      </c>
      <c r="W2367" t="s">
        <v>6300</v>
      </c>
      <c r="AH2367" t="s">
        <v>9687</v>
      </c>
      <c r="AI2367" t="s">
        <v>7523</v>
      </c>
      <c r="AO2367">
        <v>0</v>
      </c>
      <c r="AP2367" t="s">
        <v>3315</v>
      </c>
      <c r="AQ2367" t="s">
        <v>5313</v>
      </c>
      <c r="AR2367">
        <v>0</v>
      </c>
      <c r="AS2367">
        <v>0</v>
      </c>
    </row>
    <row r="2368" spans="1:45" x14ac:dyDescent="0.15">
      <c r="A2368" t="s">
        <v>3314</v>
      </c>
      <c r="B2368" t="s">
        <v>6294</v>
      </c>
      <c r="C2368" t="s">
        <v>3314</v>
      </c>
      <c r="D2368" t="s">
        <v>925</v>
      </c>
      <c r="E2368" t="s">
        <v>9683</v>
      </c>
      <c r="F2368" t="s">
        <v>9684</v>
      </c>
      <c r="G2368" t="s">
        <v>1456</v>
      </c>
      <c r="H2368" t="s">
        <v>250</v>
      </c>
      <c r="I2368" t="s">
        <v>250</v>
      </c>
      <c r="J2368" t="s">
        <v>250</v>
      </c>
      <c r="K2368" t="s">
        <v>5315</v>
      </c>
      <c r="L2368" t="s">
        <v>5317</v>
      </c>
      <c r="M2368">
        <v>0</v>
      </c>
      <c r="N2368" t="s">
        <v>6046</v>
      </c>
      <c r="O2368" t="s">
        <v>9794</v>
      </c>
      <c r="P2368" t="s">
        <v>9794</v>
      </c>
      <c r="Q2368">
        <v>1</v>
      </c>
      <c r="R2368">
        <v>19</v>
      </c>
      <c r="S2368">
        <v>28507</v>
      </c>
      <c r="T2368" t="s">
        <v>9692</v>
      </c>
      <c r="W2368" t="s">
        <v>6300</v>
      </c>
      <c r="AH2368" t="s">
        <v>9687</v>
      </c>
      <c r="AI2368" t="s">
        <v>7523</v>
      </c>
      <c r="AO2368">
        <v>0</v>
      </c>
      <c r="AP2368" t="s">
        <v>3315</v>
      </c>
      <c r="AQ2368" t="s">
        <v>5313</v>
      </c>
      <c r="AR2368">
        <v>0</v>
      </c>
      <c r="AS2368">
        <v>0</v>
      </c>
    </row>
    <row r="2369" spans="1:45" x14ac:dyDescent="0.15">
      <c r="A2369" t="s">
        <v>3314</v>
      </c>
      <c r="B2369" t="s">
        <v>6294</v>
      </c>
      <c r="C2369" t="s">
        <v>3314</v>
      </c>
      <c r="D2369" t="s">
        <v>925</v>
      </c>
      <c r="E2369" t="s">
        <v>9683</v>
      </c>
      <c r="F2369" t="s">
        <v>9684</v>
      </c>
      <c r="G2369" t="s">
        <v>1456</v>
      </c>
      <c r="H2369" t="s">
        <v>250</v>
      </c>
      <c r="I2369" t="s">
        <v>250</v>
      </c>
      <c r="J2369" t="s">
        <v>250</v>
      </c>
      <c r="K2369" t="s">
        <v>5315</v>
      </c>
      <c r="L2369" t="s">
        <v>5317</v>
      </c>
      <c r="M2369">
        <v>0</v>
      </c>
      <c r="N2369" t="s">
        <v>6046</v>
      </c>
      <c r="O2369" t="s">
        <v>9794</v>
      </c>
      <c r="P2369" t="s">
        <v>9794</v>
      </c>
      <c r="Q2369">
        <v>1</v>
      </c>
      <c r="R2369">
        <v>20</v>
      </c>
      <c r="S2369">
        <v>28507</v>
      </c>
      <c r="T2369" t="s">
        <v>9692</v>
      </c>
      <c r="W2369" t="s">
        <v>6300</v>
      </c>
      <c r="AH2369" t="s">
        <v>9687</v>
      </c>
      <c r="AI2369" t="s">
        <v>7523</v>
      </c>
      <c r="AO2369">
        <v>0</v>
      </c>
      <c r="AP2369" t="s">
        <v>3315</v>
      </c>
      <c r="AQ2369" t="s">
        <v>5313</v>
      </c>
      <c r="AR2369">
        <v>0</v>
      </c>
      <c r="AS2369">
        <v>0</v>
      </c>
    </row>
    <row r="2370" spans="1:45" x14ac:dyDescent="0.15">
      <c r="A2370" t="s">
        <v>3314</v>
      </c>
      <c r="B2370" t="s">
        <v>6294</v>
      </c>
      <c r="C2370" t="s">
        <v>3314</v>
      </c>
      <c r="D2370" t="s">
        <v>925</v>
      </c>
      <c r="E2370" t="s">
        <v>9683</v>
      </c>
      <c r="F2370" t="s">
        <v>9684</v>
      </c>
      <c r="G2370" t="s">
        <v>1456</v>
      </c>
      <c r="H2370" t="s">
        <v>250</v>
      </c>
      <c r="I2370" t="s">
        <v>250</v>
      </c>
      <c r="J2370" t="s">
        <v>250</v>
      </c>
      <c r="K2370" t="s">
        <v>5315</v>
      </c>
      <c r="L2370" t="s">
        <v>5317</v>
      </c>
      <c r="M2370">
        <v>0</v>
      </c>
      <c r="N2370" t="s">
        <v>6046</v>
      </c>
      <c r="O2370" t="s">
        <v>9794</v>
      </c>
      <c r="P2370" t="s">
        <v>9794</v>
      </c>
      <c r="Q2370">
        <v>1</v>
      </c>
      <c r="R2370">
        <v>21</v>
      </c>
      <c r="S2370">
        <v>28507</v>
      </c>
      <c r="T2370" t="s">
        <v>9692</v>
      </c>
      <c r="W2370" t="s">
        <v>6300</v>
      </c>
      <c r="AH2370" t="s">
        <v>9687</v>
      </c>
      <c r="AI2370" t="s">
        <v>7523</v>
      </c>
      <c r="AO2370">
        <v>0</v>
      </c>
      <c r="AP2370" t="s">
        <v>3315</v>
      </c>
      <c r="AQ2370" t="s">
        <v>5313</v>
      </c>
      <c r="AR2370">
        <v>0</v>
      </c>
      <c r="AS2370">
        <v>0</v>
      </c>
    </row>
    <row r="2371" spans="1:45" x14ac:dyDescent="0.15">
      <c r="A2371" t="s">
        <v>3314</v>
      </c>
      <c r="B2371" t="s">
        <v>6294</v>
      </c>
      <c r="C2371" t="s">
        <v>3314</v>
      </c>
      <c r="D2371" t="s">
        <v>925</v>
      </c>
      <c r="E2371" t="s">
        <v>9683</v>
      </c>
      <c r="F2371" t="s">
        <v>9684</v>
      </c>
      <c r="G2371" t="s">
        <v>1456</v>
      </c>
      <c r="H2371" t="s">
        <v>250</v>
      </c>
      <c r="I2371" t="s">
        <v>250</v>
      </c>
      <c r="J2371" t="s">
        <v>250</v>
      </c>
      <c r="K2371" t="s">
        <v>5315</v>
      </c>
      <c r="L2371" t="s">
        <v>5317</v>
      </c>
      <c r="M2371">
        <v>0</v>
      </c>
      <c r="N2371" t="s">
        <v>6046</v>
      </c>
      <c r="O2371" t="s">
        <v>9794</v>
      </c>
      <c r="P2371" t="s">
        <v>9794</v>
      </c>
      <c r="Q2371">
        <v>1</v>
      </c>
      <c r="R2371">
        <v>22</v>
      </c>
      <c r="S2371">
        <v>28507</v>
      </c>
      <c r="T2371" t="s">
        <v>9692</v>
      </c>
      <c r="W2371" t="s">
        <v>6300</v>
      </c>
      <c r="AH2371" t="s">
        <v>9687</v>
      </c>
      <c r="AI2371" t="s">
        <v>7523</v>
      </c>
      <c r="AO2371">
        <v>0</v>
      </c>
      <c r="AP2371" t="s">
        <v>3315</v>
      </c>
      <c r="AQ2371" t="s">
        <v>5313</v>
      </c>
      <c r="AR2371">
        <v>0</v>
      </c>
      <c r="AS2371">
        <v>0</v>
      </c>
    </row>
    <row r="2372" spans="1:45" x14ac:dyDescent="0.15">
      <c r="A2372" t="s">
        <v>3314</v>
      </c>
      <c r="B2372" t="s">
        <v>6294</v>
      </c>
      <c r="C2372" t="s">
        <v>3314</v>
      </c>
      <c r="D2372" t="s">
        <v>925</v>
      </c>
      <c r="E2372" t="s">
        <v>9683</v>
      </c>
      <c r="F2372" t="s">
        <v>9684</v>
      </c>
      <c r="G2372" t="s">
        <v>1456</v>
      </c>
      <c r="H2372" t="s">
        <v>250</v>
      </c>
      <c r="I2372" t="s">
        <v>250</v>
      </c>
      <c r="J2372" t="s">
        <v>250</v>
      </c>
      <c r="K2372" t="s">
        <v>5315</v>
      </c>
      <c r="L2372" t="s">
        <v>5317</v>
      </c>
      <c r="M2372">
        <v>0</v>
      </c>
      <c r="N2372" t="s">
        <v>6046</v>
      </c>
      <c r="O2372" t="s">
        <v>9794</v>
      </c>
      <c r="P2372" t="s">
        <v>9794</v>
      </c>
      <c r="Q2372">
        <v>1</v>
      </c>
      <c r="R2372">
        <v>23</v>
      </c>
      <c r="S2372">
        <v>28507</v>
      </c>
      <c r="T2372" t="s">
        <v>9692</v>
      </c>
      <c r="W2372" t="s">
        <v>6300</v>
      </c>
      <c r="AH2372" t="s">
        <v>9687</v>
      </c>
      <c r="AI2372" t="s">
        <v>7523</v>
      </c>
      <c r="AO2372">
        <v>0</v>
      </c>
      <c r="AP2372" t="s">
        <v>3315</v>
      </c>
      <c r="AQ2372" t="s">
        <v>5313</v>
      </c>
      <c r="AR2372">
        <v>0</v>
      </c>
      <c r="AS2372">
        <v>0</v>
      </c>
    </row>
    <row r="2373" spans="1:45" x14ac:dyDescent="0.15">
      <c r="A2373" t="s">
        <v>3314</v>
      </c>
      <c r="B2373" t="s">
        <v>6294</v>
      </c>
      <c r="C2373" t="s">
        <v>3314</v>
      </c>
      <c r="D2373" t="s">
        <v>925</v>
      </c>
      <c r="E2373" t="s">
        <v>9683</v>
      </c>
      <c r="F2373" t="s">
        <v>9684</v>
      </c>
      <c r="G2373" t="s">
        <v>1456</v>
      </c>
      <c r="H2373" t="s">
        <v>250</v>
      </c>
      <c r="I2373" t="s">
        <v>250</v>
      </c>
      <c r="J2373" t="s">
        <v>250</v>
      </c>
      <c r="K2373" t="s">
        <v>5315</v>
      </c>
      <c r="L2373" t="s">
        <v>5317</v>
      </c>
      <c r="M2373">
        <v>0</v>
      </c>
      <c r="N2373" t="s">
        <v>6046</v>
      </c>
      <c r="O2373" t="s">
        <v>9794</v>
      </c>
      <c r="P2373" t="s">
        <v>9794</v>
      </c>
      <c r="Q2373">
        <v>1</v>
      </c>
      <c r="R2373">
        <v>24</v>
      </c>
      <c r="S2373">
        <v>28507</v>
      </c>
      <c r="T2373" t="s">
        <v>9692</v>
      </c>
      <c r="W2373" t="s">
        <v>6300</v>
      </c>
      <c r="AH2373" t="s">
        <v>9687</v>
      </c>
      <c r="AI2373" t="s">
        <v>7523</v>
      </c>
      <c r="AO2373">
        <v>0</v>
      </c>
      <c r="AP2373" t="s">
        <v>3315</v>
      </c>
      <c r="AQ2373" t="s">
        <v>5313</v>
      </c>
      <c r="AR2373">
        <v>0</v>
      </c>
      <c r="AS2373">
        <v>0</v>
      </c>
    </row>
    <row r="2374" spans="1:45" x14ac:dyDescent="0.15">
      <c r="A2374" t="s">
        <v>3314</v>
      </c>
      <c r="B2374" t="s">
        <v>6294</v>
      </c>
      <c r="C2374" t="s">
        <v>3314</v>
      </c>
      <c r="D2374" t="s">
        <v>925</v>
      </c>
      <c r="E2374" t="s">
        <v>9683</v>
      </c>
      <c r="F2374" t="s">
        <v>9684</v>
      </c>
      <c r="G2374" t="s">
        <v>1456</v>
      </c>
      <c r="H2374" t="s">
        <v>250</v>
      </c>
      <c r="I2374" t="s">
        <v>250</v>
      </c>
      <c r="J2374" t="s">
        <v>250</v>
      </c>
      <c r="K2374" t="s">
        <v>5315</v>
      </c>
      <c r="L2374" t="s">
        <v>5317</v>
      </c>
      <c r="M2374">
        <v>0</v>
      </c>
      <c r="N2374" t="s">
        <v>6046</v>
      </c>
      <c r="O2374" t="s">
        <v>9795</v>
      </c>
      <c r="P2374" t="s">
        <v>9795</v>
      </c>
      <c r="Q2374">
        <v>1</v>
      </c>
      <c r="R2374">
        <v>1</v>
      </c>
      <c r="S2374">
        <v>28507</v>
      </c>
      <c r="T2374" t="s">
        <v>9692</v>
      </c>
      <c r="W2374" t="s">
        <v>6300</v>
      </c>
      <c r="AH2374" t="s">
        <v>9687</v>
      </c>
      <c r="AI2374" t="s">
        <v>7523</v>
      </c>
      <c r="AO2374">
        <v>0</v>
      </c>
      <c r="AP2374" t="s">
        <v>3315</v>
      </c>
      <c r="AQ2374" t="s">
        <v>5313</v>
      </c>
      <c r="AR2374">
        <v>0</v>
      </c>
      <c r="AS2374">
        <v>0</v>
      </c>
    </row>
    <row r="2375" spans="1:45" x14ac:dyDescent="0.15">
      <c r="A2375" t="s">
        <v>3314</v>
      </c>
      <c r="B2375" t="s">
        <v>6294</v>
      </c>
      <c r="C2375" t="s">
        <v>3314</v>
      </c>
      <c r="D2375" t="s">
        <v>925</v>
      </c>
      <c r="E2375" t="s">
        <v>9683</v>
      </c>
      <c r="F2375" t="s">
        <v>9684</v>
      </c>
      <c r="G2375" t="s">
        <v>1456</v>
      </c>
      <c r="H2375" t="s">
        <v>250</v>
      </c>
      <c r="I2375" t="s">
        <v>250</v>
      </c>
      <c r="J2375" t="s">
        <v>250</v>
      </c>
      <c r="K2375" t="s">
        <v>5315</v>
      </c>
      <c r="L2375" t="s">
        <v>5317</v>
      </c>
      <c r="M2375">
        <v>0</v>
      </c>
      <c r="N2375" t="s">
        <v>6046</v>
      </c>
      <c r="O2375" t="s">
        <v>9795</v>
      </c>
      <c r="P2375" t="s">
        <v>9795</v>
      </c>
      <c r="Q2375">
        <v>1</v>
      </c>
      <c r="R2375">
        <v>2</v>
      </c>
      <c r="S2375">
        <v>28507</v>
      </c>
      <c r="T2375" t="s">
        <v>9692</v>
      </c>
      <c r="W2375" t="s">
        <v>6300</v>
      </c>
      <c r="AH2375" t="s">
        <v>9687</v>
      </c>
      <c r="AI2375" t="s">
        <v>7523</v>
      </c>
      <c r="AO2375">
        <v>0</v>
      </c>
      <c r="AP2375" t="s">
        <v>3315</v>
      </c>
      <c r="AQ2375" t="s">
        <v>5313</v>
      </c>
      <c r="AR2375">
        <v>0</v>
      </c>
      <c r="AS2375">
        <v>0</v>
      </c>
    </row>
    <row r="2376" spans="1:45" x14ac:dyDescent="0.15">
      <c r="A2376" t="s">
        <v>3314</v>
      </c>
      <c r="B2376" t="s">
        <v>6294</v>
      </c>
      <c r="C2376" t="s">
        <v>3314</v>
      </c>
      <c r="D2376" t="s">
        <v>925</v>
      </c>
      <c r="E2376" t="s">
        <v>9683</v>
      </c>
      <c r="F2376" t="s">
        <v>9684</v>
      </c>
      <c r="G2376" t="s">
        <v>1456</v>
      </c>
      <c r="H2376" t="s">
        <v>250</v>
      </c>
      <c r="I2376" t="s">
        <v>250</v>
      </c>
      <c r="J2376" t="s">
        <v>250</v>
      </c>
      <c r="K2376" t="s">
        <v>5315</v>
      </c>
      <c r="L2376" t="s">
        <v>5317</v>
      </c>
      <c r="M2376">
        <v>0</v>
      </c>
      <c r="N2376" t="s">
        <v>6046</v>
      </c>
      <c r="O2376" t="s">
        <v>9795</v>
      </c>
      <c r="P2376" t="s">
        <v>9795</v>
      </c>
      <c r="Q2376">
        <v>1</v>
      </c>
      <c r="R2376">
        <v>3</v>
      </c>
      <c r="S2376">
        <v>28507</v>
      </c>
      <c r="T2376" t="s">
        <v>9692</v>
      </c>
      <c r="W2376" t="s">
        <v>6300</v>
      </c>
      <c r="AH2376" t="s">
        <v>9687</v>
      </c>
      <c r="AI2376" t="s">
        <v>7523</v>
      </c>
      <c r="AO2376">
        <v>0</v>
      </c>
      <c r="AP2376" t="s">
        <v>3315</v>
      </c>
      <c r="AQ2376" t="s">
        <v>5313</v>
      </c>
      <c r="AR2376">
        <v>0</v>
      </c>
      <c r="AS2376">
        <v>0</v>
      </c>
    </row>
    <row r="2377" spans="1:45" x14ac:dyDescent="0.15">
      <c r="A2377" t="s">
        <v>3314</v>
      </c>
      <c r="B2377" t="s">
        <v>6294</v>
      </c>
      <c r="C2377" t="s">
        <v>3314</v>
      </c>
      <c r="D2377" t="s">
        <v>925</v>
      </c>
      <c r="E2377" t="s">
        <v>9683</v>
      </c>
      <c r="F2377" t="s">
        <v>9684</v>
      </c>
      <c r="G2377" t="s">
        <v>1456</v>
      </c>
      <c r="H2377" t="s">
        <v>250</v>
      </c>
      <c r="I2377" t="s">
        <v>250</v>
      </c>
      <c r="J2377" t="s">
        <v>250</v>
      </c>
      <c r="K2377" t="s">
        <v>5315</v>
      </c>
      <c r="L2377" t="s">
        <v>5317</v>
      </c>
      <c r="M2377">
        <v>0</v>
      </c>
      <c r="N2377" t="s">
        <v>6046</v>
      </c>
      <c r="O2377" t="s">
        <v>9795</v>
      </c>
      <c r="P2377" t="s">
        <v>9795</v>
      </c>
      <c r="Q2377">
        <v>1</v>
      </c>
      <c r="R2377">
        <v>4</v>
      </c>
      <c r="S2377">
        <v>28507</v>
      </c>
      <c r="T2377" t="s">
        <v>9692</v>
      </c>
      <c r="W2377" t="s">
        <v>6300</v>
      </c>
      <c r="AH2377" t="s">
        <v>9687</v>
      </c>
      <c r="AI2377" t="s">
        <v>7523</v>
      </c>
      <c r="AO2377">
        <v>0</v>
      </c>
      <c r="AP2377" t="s">
        <v>3315</v>
      </c>
      <c r="AQ2377" t="s">
        <v>5313</v>
      </c>
      <c r="AR2377">
        <v>0</v>
      </c>
      <c r="AS2377">
        <v>0</v>
      </c>
    </row>
    <row r="2378" spans="1:45" x14ac:dyDescent="0.15">
      <c r="A2378" t="s">
        <v>3314</v>
      </c>
      <c r="B2378" t="s">
        <v>6294</v>
      </c>
      <c r="C2378" t="s">
        <v>3314</v>
      </c>
      <c r="D2378" t="s">
        <v>925</v>
      </c>
      <c r="E2378" t="s">
        <v>9683</v>
      </c>
      <c r="F2378" t="s">
        <v>9684</v>
      </c>
      <c r="G2378" t="s">
        <v>1456</v>
      </c>
      <c r="H2378" t="s">
        <v>250</v>
      </c>
      <c r="I2378" t="s">
        <v>250</v>
      </c>
      <c r="J2378" t="s">
        <v>250</v>
      </c>
      <c r="K2378" t="s">
        <v>5315</v>
      </c>
      <c r="L2378" t="s">
        <v>5317</v>
      </c>
      <c r="M2378">
        <v>0</v>
      </c>
      <c r="N2378" t="s">
        <v>6046</v>
      </c>
      <c r="O2378" t="s">
        <v>9795</v>
      </c>
      <c r="P2378" t="s">
        <v>9795</v>
      </c>
      <c r="Q2378">
        <v>1</v>
      </c>
      <c r="R2378">
        <v>5</v>
      </c>
      <c r="S2378">
        <v>28507</v>
      </c>
      <c r="T2378" t="s">
        <v>9692</v>
      </c>
      <c r="W2378" t="s">
        <v>6300</v>
      </c>
      <c r="AH2378" t="s">
        <v>9687</v>
      </c>
      <c r="AI2378" t="s">
        <v>7523</v>
      </c>
      <c r="AO2378">
        <v>0</v>
      </c>
      <c r="AP2378" t="s">
        <v>3315</v>
      </c>
      <c r="AQ2378" t="s">
        <v>5313</v>
      </c>
      <c r="AR2378">
        <v>0</v>
      </c>
      <c r="AS2378">
        <v>0</v>
      </c>
    </row>
    <row r="2379" spans="1:45" x14ac:dyDescent="0.15">
      <c r="A2379" t="s">
        <v>3314</v>
      </c>
      <c r="B2379" t="s">
        <v>6294</v>
      </c>
      <c r="C2379" t="s">
        <v>3314</v>
      </c>
      <c r="D2379" t="s">
        <v>925</v>
      </c>
      <c r="E2379" t="s">
        <v>9683</v>
      </c>
      <c r="F2379" t="s">
        <v>9684</v>
      </c>
      <c r="G2379" t="s">
        <v>1456</v>
      </c>
      <c r="H2379" t="s">
        <v>250</v>
      </c>
      <c r="I2379" t="s">
        <v>250</v>
      </c>
      <c r="J2379" t="s">
        <v>250</v>
      </c>
      <c r="K2379" t="s">
        <v>5315</v>
      </c>
      <c r="L2379" t="s">
        <v>5317</v>
      </c>
      <c r="M2379">
        <v>0</v>
      </c>
      <c r="N2379" t="s">
        <v>6046</v>
      </c>
      <c r="O2379" t="s">
        <v>9795</v>
      </c>
      <c r="P2379" t="s">
        <v>9795</v>
      </c>
      <c r="Q2379">
        <v>1</v>
      </c>
      <c r="R2379">
        <v>6</v>
      </c>
      <c r="S2379">
        <v>28507</v>
      </c>
      <c r="T2379" t="s">
        <v>9692</v>
      </c>
      <c r="W2379" t="s">
        <v>6300</v>
      </c>
      <c r="AH2379" t="s">
        <v>9687</v>
      </c>
      <c r="AI2379" t="s">
        <v>7523</v>
      </c>
      <c r="AO2379">
        <v>0</v>
      </c>
      <c r="AP2379" t="s">
        <v>3315</v>
      </c>
      <c r="AQ2379" t="s">
        <v>5313</v>
      </c>
      <c r="AR2379">
        <v>0</v>
      </c>
      <c r="AS2379">
        <v>0</v>
      </c>
    </row>
    <row r="2380" spans="1:45" x14ac:dyDescent="0.15">
      <c r="A2380" t="s">
        <v>3314</v>
      </c>
      <c r="B2380" t="s">
        <v>6294</v>
      </c>
      <c r="C2380" t="s">
        <v>3314</v>
      </c>
      <c r="D2380" t="s">
        <v>925</v>
      </c>
      <c r="E2380" t="s">
        <v>9683</v>
      </c>
      <c r="F2380" t="s">
        <v>9684</v>
      </c>
      <c r="G2380" t="s">
        <v>1456</v>
      </c>
      <c r="H2380" t="s">
        <v>250</v>
      </c>
      <c r="I2380" t="s">
        <v>250</v>
      </c>
      <c r="J2380" t="s">
        <v>250</v>
      </c>
      <c r="K2380" t="s">
        <v>5315</v>
      </c>
      <c r="L2380" t="s">
        <v>5317</v>
      </c>
      <c r="M2380">
        <v>0</v>
      </c>
      <c r="N2380" t="s">
        <v>6046</v>
      </c>
      <c r="O2380" t="s">
        <v>9795</v>
      </c>
      <c r="P2380" t="s">
        <v>9795</v>
      </c>
      <c r="Q2380">
        <v>1</v>
      </c>
      <c r="R2380">
        <v>7</v>
      </c>
      <c r="S2380">
        <v>28507</v>
      </c>
      <c r="T2380" t="s">
        <v>9692</v>
      </c>
      <c r="W2380" t="s">
        <v>6300</v>
      </c>
      <c r="AH2380" t="s">
        <v>9687</v>
      </c>
      <c r="AI2380" t="s">
        <v>7523</v>
      </c>
      <c r="AO2380">
        <v>0</v>
      </c>
      <c r="AP2380" t="s">
        <v>3315</v>
      </c>
      <c r="AQ2380" t="s">
        <v>5313</v>
      </c>
      <c r="AR2380">
        <v>0</v>
      </c>
      <c r="AS2380">
        <v>0</v>
      </c>
    </row>
    <row r="2381" spans="1:45" x14ac:dyDescent="0.15">
      <c r="A2381" t="s">
        <v>3314</v>
      </c>
      <c r="B2381" t="s">
        <v>6294</v>
      </c>
      <c r="C2381" t="s">
        <v>3314</v>
      </c>
      <c r="D2381" t="s">
        <v>925</v>
      </c>
      <c r="E2381" t="s">
        <v>9683</v>
      </c>
      <c r="F2381" t="s">
        <v>9684</v>
      </c>
      <c r="G2381" t="s">
        <v>1456</v>
      </c>
      <c r="H2381" t="s">
        <v>250</v>
      </c>
      <c r="I2381" t="s">
        <v>250</v>
      </c>
      <c r="J2381" t="s">
        <v>250</v>
      </c>
      <c r="K2381" t="s">
        <v>5315</v>
      </c>
      <c r="L2381" t="s">
        <v>5317</v>
      </c>
      <c r="M2381">
        <v>0</v>
      </c>
      <c r="N2381" t="s">
        <v>6046</v>
      </c>
      <c r="O2381" t="s">
        <v>9795</v>
      </c>
      <c r="P2381" t="s">
        <v>9795</v>
      </c>
      <c r="Q2381">
        <v>1</v>
      </c>
      <c r="R2381">
        <v>8</v>
      </c>
      <c r="S2381">
        <v>28507</v>
      </c>
      <c r="T2381" t="s">
        <v>9692</v>
      </c>
      <c r="W2381" t="s">
        <v>6300</v>
      </c>
      <c r="AH2381" t="s">
        <v>9687</v>
      </c>
      <c r="AI2381" t="s">
        <v>7523</v>
      </c>
      <c r="AO2381">
        <v>0</v>
      </c>
      <c r="AP2381" t="s">
        <v>3315</v>
      </c>
      <c r="AQ2381" t="s">
        <v>5313</v>
      </c>
      <c r="AR2381">
        <v>0</v>
      </c>
      <c r="AS2381">
        <v>0</v>
      </c>
    </row>
    <row r="2382" spans="1:45" x14ac:dyDescent="0.15">
      <c r="A2382" t="s">
        <v>3314</v>
      </c>
      <c r="B2382" t="s">
        <v>6294</v>
      </c>
      <c r="C2382" t="s">
        <v>3314</v>
      </c>
      <c r="D2382" t="s">
        <v>925</v>
      </c>
      <c r="E2382" t="s">
        <v>9683</v>
      </c>
      <c r="F2382" t="s">
        <v>9684</v>
      </c>
      <c r="G2382" t="s">
        <v>1456</v>
      </c>
      <c r="H2382" t="s">
        <v>250</v>
      </c>
      <c r="I2382" t="s">
        <v>250</v>
      </c>
      <c r="J2382" t="s">
        <v>250</v>
      </c>
      <c r="K2382" t="s">
        <v>5315</v>
      </c>
      <c r="L2382" t="s">
        <v>5317</v>
      </c>
      <c r="M2382">
        <v>0</v>
      </c>
      <c r="N2382" t="s">
        <v>6046</v>
      </c>
      <c r="O2382" t="s">
        <v>9795</v>
      </c>
      <c r="P2382" t="s">
        <v>9795</v>
      </c>
      <c r="Q2382">
        <v>1</v>
      </c>
      <c r="R2382">
        <v>9</v>
      </c>
      <c r="S2382">
        <v>28507</v>
      </c>
      <c r="T2382" t="s">
        <v>9692</v>
      </c>
      <c r="W2382" t="s">
        <v>6300</v>
      </c>
      <c r="AH2382" t="s">
        <v>9687</v>
      </c>
      <c r="AI2382" t="s">
        <v>7523</v>
      </c>
      <c r="AO2382">
        <v>0</v>
      </c>
      <c r="AP2382" t="s">
        <v>3315</v>
      </c>
      <c r="AQ2382" t="s">
        <v>5313</v>
      </c>
      <c r="AR2382">
        <v>0</v>
      </c>
      <c r="AS2382">
        <v>0</v>
      </c>
    </row>
    <row r="2383" spans="1:45" x14ac:dyDescent="0.15">
      <c r="A2383" t="s">
        <v>3314</v>
      </c>
      <c r="B2383" t="s">
        <v>6294</v>
      </c>
      <c r="C2383" t="s">
        <v>3314</v>
      </c>
      <c r="D2383" t="s">
        <v>925</v>
      </c>
      <c r="E2383" t="s">
        <v>9683</v>
      </c>
      <c r="F2383" t="s">
        <v>9684</v>
      </c>
      <c r="G2383" t="s">
        <v>1456</v>
      </c>
      <c r="H2383" t="s">
        <v>250</v>
      </c>
      <c r="I2383" t="s">
        <v>250</v>
      </c>
      <c r="J2383" t="s">
        <v>250</v>
      </c>
      <c r="K2383" t="s">
        <v>5315</v>
      </c>
      <c r="L2383" t="s">
        <v>5317</v>
      </c>
      <c r="M2383">
        <v>0</v>
      </c>
      <c r="N2383" t="s">
        <v>6046</v>
      </c>
      <c r="O2383" t="s">
        <v>9795</v>
      </c>
      <c r="P2383" t="s">
        <v>9795</v>
      </c>
      <c r="Q2383">
        <v>1</v>
      </c>
      <c r="R2383">
        <v>10</v>
      </c>
      <c r="S2383">
        <v>28507</v>
      </c>
      <c r="T2383" t="s">
        <v>9692</v>
      </c>
      <c r="W2383" t="s">
        <v>6300</v>
      </c>
      <c r="AH2383" t="s">
        <v>9687</v>
      </c>
      <c r="AI2383" t="s">
        <v>7523</v>
      </c>
      <c r="AO2383">
        <v>0</v>
      </c>
      <c r="AP2383" t="s">
        <v>3315</v>
      </c>
      <c r="AQ2383" t="s">
        <v>5313</v>
      </c>
      <c r="AR2383">
        <v>0</v>
      </c>
      <c r="AS2383">
        <v>0</v>
      </c>
    </row>
    <row r="2384" spans="1:45" x14ac:dyDescent="0.15">
      <c r="A2384" t="s">
        <v>3314</v>
      </c>
      <c r="B2384" t="s">
        <v>6294</v>
      </c>
      <c r="C2384" t="s">
        <v>3314</v>
      </c>
      <c r="D2384" t="s">
        <v>925</v>
      </c>
      <c r="E2384" t="s">
        <v>9683</v>
      </c>
      <c r="F2384" t="s">
        <v>9684</v>
      </c>
      <c r="G2384" t="s">
        <v>1456</v>
      </c>
      <c r="H2384" t="s">
        <v>250</v>
      </c>
      <c r="I2384" t="s">
        <v>250</v>
      </c>
      <c r="J2384" t="s">
        <v>250</v>
      </c>
      <c r="K2384" t="s">
        <v>5315</v>
      </c>
      <c r="L2384" t="s">
        <v>5317</v>
      </c>
      <c r="M2384">
        <v>0</v>
      </c>
      <c r="N2384" t="s">
        <v>6046</v>
      </c>
      <c r="O2384" t="s">
        <v>9795</v>
      </c>
      <c r="P2384" t="s">
        <v>9795</v>
      </c>
      <c r="Q2384">
        <v>1</v>
      </c>
      <c r="R2384">
        <v>11</v>
      </c>
      <c r="S2384">
        <v>28507</v>
      </c>
      <c r="T2384" t="s">
        <v>9692</v>
      </c>
      <c r="W2384" t="s">
        <v>6300</v>
      </c>
      <c r="AH2384" t="s">
        <v>9687</v>
      </c>
      <c r="AI2384" t="s">
        <v>7523</v>
      </c>
      <c r="AO2384">
        <v>0</v>
      </c>
      <c r="AP2384" t="s">
        <v>3315</v>
      </c>
      <c r="AQ2384" t="s">
        <v>5313</v>
      </c>
      <c r="AR2384">
        <v>0</v>
      </c>
      <c r="AS2384">
        <v>0</v>
      </c>
    </row>
    <row r="2385" spans="1:45" x14ac:dyDescent="0.15">
      <c r="A2385" t="s">
        <v>3314</v>
      </c>
      <c r="B2385" t="s">
        <v>6294</v>
      </c>
      <c r="C2385" t="s">
        <v>3314</v>
      </c>
      <c r="D2385" t="s">
        <v>925</v>
      </c>
      <c r="E2385" t="s">
        <v>9683</v>
      </c>
      <c r="F2385" t="s">
        <v>9684</v>
      </c>
      <c r="G2385" t="s">
        <v>1456</v>
      </c>
      <c r="H2385" t="s">
        <v>250</v>
      </c>
      <c r="I2385" t="s">
        <v>250</v>
      </c>
      <c r="J2385" t="s">
        <v>250</v>
      </c>
      <c r="K2385" t="s">
        <v>5315</v>
      </c>
      <c r="L2385" t="s">
        <v>5317</v>
      </c>
      <c r="M2385">
        <v>0</v>
      </c>
      <c r="N2385" t="s">
        <v>6046</v>
      </c>
      <c r="O2385" t="s">
        <v>9795</v>
      </c>
      <c r="P2385" t="s">
        <v>9795</v>
      </c>
      <c r="Q2385">
        <v>1</v>
      </c>
      <c r="R2385">
        <v>12</v>
      </c>
      <c r="S2385">
        <v>28507</v>
      </c>
      <c r="T2385" t="s">
        <v>9692</v>
      </c>
      <c r="W2385" t="s">
        <v>6300</v>
      </c>
      <c r="AH2385" t="s">
        <v>9687</v>
      </c>
      <c r="AI2385" t="s">
        <v>7523</v>
      </c>
      <c r="AO2385">
        <v>0</v>
      </c>
      <c r="AP2385" t="s">
        <v>3315</v>
      </c>
      <c r="AQ2385" t="s">
        <v>5313</v>
      </c>
      <c r="AR2385">
        <v>0</v>
      </c>
      <c r="AS2385">
        <v>0</v>
      </c>
    </row>
    <row r="2386" spans="1:45" x14ac:dyDescent="0.15">
      <c r="A2386" t="s">
        <v>3314</v>
      </c>
      <c r="B2386" t="s">
        <v>6294</v>
      </c>
      <c r="C2386" t="s">
        <v>3314</v>
      </c>
      <c r="D2386" t="s">
        <v>925</v>
      </c>
      <c r="E2386" t="s">
        <v>9683</v>
      </c>
      <c r="F2386" t="s">
        <v>9684</v>
      </c>
      <c r="G2386" t="s">
        <v>1456</v>
      </c>
      <c r="H2386" t="s">
        <v>250</v>
      </c>
      <c r="I2386" t="s">
        <v>250</v>
      </c>
      <c r="J2386" t="s">
        <v>250</v>
      </c>
      <c r="K2386" t="s">
        <v>5315</v>
      </c>
      <c r="L2386" t="s">
        <v>5317</v>
      </c>
      <c r="M2386">
        <v>0</v>
      </c>
      <c r="N2386" t="s">
        <v>6046</v>
      </c>
      <c r="O2386" t="s">
        <v>9795</v>
      </c>
      <c r="P2386" t="s">
        <v>9795</v>
      </c>
      <c r="Q2386">
        <v>1</v>
      </c>
      <c r="R2386">
        <v>13</v>
      </c>
      <c r="S2386">
        <v>28507</v>
      </c>
      <c r="T2386" t="s">
        <v>9692</v>
      </c>
      <c r="W2386" t="s">
        <v>6300</v>
      </c>
      <c r="AH2386" t="s">
        <v>9687</v>
      </c>
      <c r="AI2386" t="s">
        <v>7523</v>
      </c>
      <c r="AO2386">
        <v>0</v>
      </c>
      <c r="AP2386" t="s">
        <v>3315</v>
      </c>
      <c r="AQ2386" t="s">
        <v>5313</v>
      </c>
      <c r="AR2386">
        <v>0</v>
      </c>
      <c r="AS2386">
        <v>0</v>
      </c>
    </row>
    <row r="2387" spans="1:45" x14ac:dyDescent="0.15">
      <c r="A2387" t="s">
        <v>3314</v>
      </c>
      <c r="B2387" t="s">
        <v>6294</v>
      </c>
      <c r="C2387" t="s">
        <v>3314</v>
      </c>
      <c r="D2387" t="s">
        <v>925</v>
      </c>
      <c r="E2387" t="s">
        <v>9683</v>
      </c>
      <c r="F2387" t="s">
        <v>9684</v>
      </c>
      <c r="G2387" t="s">
        <v>1456</v>
      </c>
      <c r="H2387" t="s">
        <v>250</v>
      </c>
      <c r="I2387" t="s">
        <v>250</v>
      </c>
      <c r="J2387" t="s">
        <v>250</v>
      </c>
      <c r="K2387" t="s">
        <v>5315</v>
      </c>
      <c r="L2387" t="s">
        <v>5317</v>
      </c>
      <c r="M2387">
        <v>0</v>
      </c>
      <c r="N2387" t="s">
        <v>6046</v>
      </c>
      <c r="O2387" t="s">
        <v>9795</v>
      </c>
      <c r="P2387" t="s">
        <v>9795</v>
      </c>
      <c r="Q2387">
        <v>1</v>
      </c>
      <c r="R2387">
        <v>14</v>
      </c>
      <c r="S2387">
        <v>28507</v>
      </c>
      <c r="T2387" t="s">
        <v>9692</v>
      </c>
      <c r="W2387" t="s">
        <v>6300</v>
      </c>
      <c r="AH2387" t="s">
        <v>9687</v>
      </c>
      <c r="AI2387" t="s">
        <v>7523</v>
      </c>
      <c r="AO2387">
        <v>0</v>
      </c>
      <c r="AP2387" t="s">
        <v>3315</v>
      </c>
      <c r="AQ2387" t="s">
        <v>5313</v>
      </c>
      <c r="AR2387">
        <v>0</v>
      </c>
      <c r="AS2387">
        <v>0</v>
      </c>
    </row>
    <row r="2388" spans="1:45" x14ac:dyDescent="0.15">
      <c r="A2388" t="s">
        <v>3314</v>
      </c>
      <c r="B2388" t="s">
        <v>6294</v>
      </c>
      <c r="C2388" t="s">
        <v>3314</v>
      </c>
      <c r="D2388" t="s">
        <v>925</v>
      </c>
      <c r="E2388" t="s">
        <v>9683</v>
      </c>
      <c r="F2388" t="s">
        <v>9684</v>
      </c>
      <c r="G2388" t="s">
        <v>1456</v>
      </c>
      <c r="H2388" t="s">
        <v>250</v>
      </c>
      <c r="I2388" t="s">
        <v>250</v>
      </c>
      <c r="J2388" t="s">
        <v>250</v>
      </c>
      <c r="K2388" t="s">
        <v>5315</v>
      </c>
      <c r="L2388" t="s">
        <v>5317</v>
      </c>
      <c r="M2388">
        <v>0</v>
      </c>
      <c r="N2388" t="s">
        <v>6046</v>
      </c>
      <c r="O2388" t="s">
        <v>9795</v>
      </c>
      <c r="P2388" t="s">
        <v>9795</v>
      </c>
      <c r="Q2388">
        <v>1</v>
      </c>
      <c r="R2388">
        <v>15</v>
      </c>
      <c r="S2388">
        <v>28507</v>
      </c>
      <c r="T2388" t="s">
        <v>9692</v>
      </c>
      <c r="W2388" t="s">
        <v>6300</v>
      </c>
      <c r="AH2388" t="s">
        <v>9687</v>
      </c>
      <c r="AI2388" t="s">
        <v>7523</v>
      </c>
      <c r="AO2388">
        <v>0</v>
      </c>
      <c r="AP2388" t="s">
        <v>3315</v>
      </c>
      <c r="AQ2388" t="s">
        <v>5313</v>
      </c>
      <c r="AR2388">
        <v>0</v>
      </c>
      <c r="AS2388">
        <v>0</v>
      </c>
    </row>
    <row r="2389" spans="1:45" x14ac:dyDescent="0.15">
      <c r="A2389" t="s">
        <v>3314</v>
      </c>
      <c r="B2389" t="s">
        <v>6294</v>
      </c>
      <c r="C2389" t="s">
        <v>3314</v>
      </c>
      <c r="D2389" t="s">
        <v>925</v>
      </c>
      <c r="E2389" t="s">
        <v>9683</v>
      </c>
      <c r="F2389" t="s">
        <v>9684</v>
      </c>
      <c r="G2389" t="s">
        <v>1456</v>
      </c>
      <c r="H2389" t="s">
        <v>250</v>
      </c>
      <c r="I2389" t="s">
        <v>250</v>
      </c>
      <c r="J2389" t="s">
        <v>250</v>
      </c>
      <c r="K2389" t="s">
        <v>5315</v>
      </c>
      <c r="L2389" t="s">
        <v>5317</v>
      </c>
      <c r="M2389">
        <v>0</v>
      </c>
      <c r="N2389" t="s">
        <v>6046</v>
      </c>
      <c r="O2389" t="s">
        <v>9795</v>
      </c>
      <c r="P2389" t="s">
        <v>9795</v>
      </c>
      <c r="Q2389">
        <v>1</v>
      </c>
      <c r="R2389">
        <v>16</v>
      </c>
      <c r="S2389">
        <v>28507</v>
      </c>
      <c r="T2389" t="s">
        <v>9692</v>
      </c>
      <c r="W2389" t="s">
        <v>6300</v>
      </c>
      <c r="AH2389" t="s">
        <v>9687</v>
      </c>
      <c r="AI2389" t="s">
        <v>7523</v>
      </c>
      <c r="AO2389">
        <v>0</v>
      </c>
      <c r="AP2389" t="s">
        <v>3315</v>
      </c>
      <c r="AQ2389" t="s">
        <v>5313</v>
      </c>
      <c r="AR2389">
        <v>0</v>
      </c>
      <c r="AS2389">
        <v>0</v>
      </c>
    </row>
    <row r="2390" spans="1:45" x14ac:dyDescent="0.15">
      <c r="A2390" t="s">
        <v>3314</v>
      </c>
      <c r="B2390" t="s">
        <v>6294</v>
      </c>
      <c r="C2390" t="s">
        <v>3314</v>
      </c>
      <c r="D2390" t="s">
        <v>925</v>
      </c>
      <c r="E2390" t="s">
        <v>9683</v>
      </c>
      <c r="F2390" t="s">
        <v>9684</v>
      </c>
      <c r="G2390" t="s">
        <v>1456</v>
      </c>
      <c r="H2390" t="s">
        <v>250</v>
      </c>
      <c r="I2390" t="s">
        <v>250</v>
      </c>
      <c r="J2390" t="s">
        <v>250</v>
      </c>
      <c r="K2390" t="s">
        <v>5315</v>
      </c>
      <c r="L2390" t="s">
        <v>5317</v>
      </c>
      <c r="M2390">
        <v>0</v>
      </c>
      <c r="N2390" t="s">
        <v>6046</v>
      </c>
      <c r="O2390" t="s">
        <v>9795</v>
      </c>
      <c r="P2390" t="s">
        <v>9795</v>
      </c>
      <c r="Q2390">
        <v>1</v>
      </c>
      <c r="R2390">
        <v>17</v>
      </c>
      <c r="S2390">
        <v>28507</v>
      </c>
      <c r="T2390" t="s">
        <v>9692</v>
      </c>
      <c r="W2390" t="s">
        <v>6300</v>
      </c>
      <c r="AH2390" t="s">
        <v>9687</v>
      </c>
      <c r="AI2390" t="s">
        <v>7523</v>
      </c>
      <c r="AO2390">
        <v>0</v>
      </c>
      <c r="AP2390" t="s">
        <v>3315</v>
      </c>
      <c r="AQ2390" t="s">
        <v>5313</v>
      </c>
      <c r="AR2390">
        <v>0</v>
      </c>
      <c r="AS2390">
        <v>0</v>
      </c>
    </row>
    <row r="2391" spans="1:45" x14ac:dyDescent="0.15">
      <c r="A2391" t="s">
        <v>3314</v>
      </c>
      <c r="B2391" t="s">
        <v>6294</v>
      </c>
      <c r="C2391" t="s">
        <v>3314</v>
      </c>
      <c r="D2391" t="s">
        <v>925</v>
      </c>
      <c r="E2391" t="s">
        <v>9683</v>
      </c>
      <c r="F2391" t="s">
        <v>9684</v>
      </c>
      <c r="G2391" t="s">
        <v>1456</v>
      </c>
      <c r="H2391" t="s">
        <v>250</v>
      </c>
      <c r="I2391" t="s">
        <v>250</v>
      </c>
      <c r="J2391" t="s">
        <v>250</v>
      </c>
      <c r="K2391" t="s">
        <v>5315</v>
      </c>
      <c r="L2391" t="s">
        <v>5317</v>
      </c>
      <c r="M2391">
        <v>0</v>
      </c>
      <c r="N2391" t="s">
        <v>6046</v>
      </c>
      <c r="O2391" t="s">
        <v>9795</v>
      </c>
      <c r="P2391" t="s">
        <v>9795</v>
      </c>
      <c r="Q2391">
        <v>1</v>
      </c>
      <c r="R2391">
        <v>18</v>
      </c>
      <c r="S2391">
        <v>28507</v>
      </c>
      <c r="T2391" t="s">
        <v>9692</v>
      </c>
      <c r="W2391" t="s">
        <v>6300</v>
      </c>
      <c r="AH2391" t="s">
        <v>9687</v>
      </c>
      <c r="AI2391" t="s">
        <v>7523</v>
      </c>
      <c r="AO2391">
        <v>0</v>
      </c>
      <c r="AP2391" t="s">
        <v>3315</v>
      </c>
      <c r="AQ2391" t="s">
        <v>5313</v>
      </c>
      <c r="AR2391">
        <v>0</v>
      </c>
      <c r="AS2391">
        <v>0</v>
      </c>
    </row>
    <row r="2392" spans="1:45" x14ac:dyDescent="0.15">
      <c r="A2392" t="s">
        <v>3314</v>
      </c>
      <c r="B2392" t="s">
        <v>6294</v>
      </c>
      <c r="C2392" t="s">
        <v>3314</v>
      </c>
      <c r="D2392" t="s">
        <v>925</v>
      </c>
      <c r="E2392" t="s">
        <v>9683</v>
      </c>
      <c r="F2392" t="s">
        <v>9684</v>
      </c>
      <c r="G2392" t="s">
        <v>1456</v>
      </c>
      <c r="H2392" t="s">
        <v>250</v>
      </c>
      <c r="I2392" t="s">
        <v>250</v>
      </c>
      <c r="J2392" t="s">
        <v>250</v>
      </c>
      <c r="K2392" t="s">
        <v>5315</v>
      </c>
      <c r="L2392" t="s">
        <v>5317</v>
      </c>
      <c r="M2392">
        <v>0</v>
      </c>
      <c r="N2392" t="s">
        <v>6046</v>
      </c>
      <c r="O2392" t="s">
        <v>9795</v>
      </c>
      <c r="P2392" t="s">
        <v>9795</v>
      </c>
      <c r="Q2392">
        <v>1</v>
      </c>
      <c r="R2392">
        <v>19</v>
      </c>
      <c r="S2392">
        <v>28507</v>
      </c>
      <c r="T2392" t="s">
        <v>9692</v>
      </c>
      <c r="W2392" t="s">
        <v>6300</v>
      </c>
      <c r="AH2392" t="s">
        <v>9687</v>
      </c>
      <c r="AI2392" t="s">
        <v>7523</v>
      </c>
      <c r="AO2392">
        <v>0</v>
      </c>
      <c r="AP2392" t="s">
        <v>3315</v>
      </c>
      <c r="AQ2392" t="s">
        <v>5313</v>
      </c>
      <c r="AR2392">
        <v>0</v>
      </c>
      <c r="AS2392">
        <v>0</v>
      </c>
    </row>
    <row r="2393" spans="1:45" x14ac:dyDescent="0.15">
      <c r="A2393" t="s">
        <v>3314</v>
      </c>
      <c r="B2393" t="s">
        <v>6294</v>
      </c>
      <c r="C2393" t="s">
        <v>3314</v>
      </c>
      <c r="D2393" t="s">
        <v>925</v>
      </c>
      <c r="E2393" t="s">
        <v>9683</v>
      </c>
      <c r="F2393" t="s">
        <v>9684</v>
      </c>
      <c r="G2393" t="s">
        <v>1456</v>
      </c>
      <c r="H2393" t="s">
        <v>250</v>
      </c>
      <c r="I2393" t="s">
        <v>250</v>
      </c>
      <c r="J2393" t="s">
        <v>250</v>
      </c>
      <c r="K2393" t="s">
        <v>5315</v>
      </c>
      <c r="L2393" t="s">
        <v>5317</v>
      </c>
      <c r="M2393">
        <v>0</v>
      </c>
      <c r="N2393" t="s">
        <v>6046</v>
      </c>
      <c r="O2393" t="s">
        <v>9795</v>
      </c>
      <c r="P2393" t="s">
        <v>9795</v>
      </c>
      <c r="Q2393">
        <v>1</v>
      </c>
      <c r="R2393">
        <v>20</v>
      </c>
      <c r="S2393">
        <v>28507</v>
      </c>
      <c r="T2393" t="s">
        <v>9692</v>
      </c>
      <c r="W2393" t="s">
        <v>6300</v>
      </c>
      <c r="AH2393" t="s">
        <v>9687</v>
      </c>
      <c r="AI2393" t="s">
        <v>7523</v>
      </c>
      <c r="AO2393">
        <v>0</v>
      </c>
      <c r="AP2393" t="s">
        <v>3315</v>
      </c>
      <c r="AQ2393" t="s">
        <v>5313</v>
      </c>
      <c r="AR2393">
        <v>0</v>
      </c>
      <c r="AS2393">
        <v>0</v>
      </c>
    </row>
    <row r="2394" spans="1:45" x14ac:dyDescent="0.15">
      <c r="A2394" t="s">
        <v>3314</v>
      </c>
      <c r="B2394" t="s">
        <v>6294</v>
      </c>
      <c r="C2394" t="s">
        <v>3314</v>
      </c>
      <c r="D2394" t="s">
        <v>925</v>
      </c>
      <c r="E2394" t="s">
        <v>9683</v>
      </c>
      <c r="F2394" t="s">
        <v>9684</v>
      </c>
      <c r="G2394" t="s">
        <v>1456</v>
      </c>
      <c r="H2394" t="s">
        <v>250</v>
      </c>
      <c r="I2394" t="s">
        <v>250</v>
      </c>
      <c r="J2394" t="s">
        <v>250</v>
      </c>
      <c r="K2394" t="s">
        <v>5315</v>
      </c>
      <c r="L2394" t="s">
        <v>5317</v>
      </c>
      <c r="M2394">
        <v>0</v>
      </c>
      <c r="N2394" t="s">
        <v>6046</v>
      </c>
      <c r="O2394" t="s">
        <v>9795</v>
      </c>
      <c r="P2394" t="s">
        <v>9795</v>
      </c>
      <c r="Q2394">
        <v>1</v>
      </c>
      <c r="R2394">
        <v>21</v>
      </c>
      <c r="S2394">
        <v>28507</v>
      </c>
      <c r="T2394" t="s">
        <v>9692</v>
      </c>
      <c r="W2394" t="s">
        <v>6300</v>
      </c>
      <c r="AH2394" t="s">
        <v>9687</v>
      </c>
      <c r="AI2394" t="s">
        <v>7523</v>
      </c>
      <c r="AO2394">
        <v>0</v>
      </c>
      <c r="AP2394" t="s">
        <v>3315</v>
      </c>
      <c r="AQ2394" t="s">
        <v>5313</v>
      </c>
      <c r="AR2394">
        <v>0</v>
      </c>
      <c r="AS2394">
        <v>0</v>
      </c>
    </row>
    <row r="2395" spans="1:45" x14ac:dyDescent="0.15">
      <c r="A2395" t="s">
        <v>3314</v>
      </c>
      <c r="B2395" t="s">
        <v>6294</v>
      </c>
      <c r="C2395" t="s">
        <v>3314</v>
      </c>
      <c r="D2395" t="s">
        <v>925</v>
      </c>
      <c r="E2395" t="s">
        <v>9683</v>
      </c>
      <c r="F2395" t="s">
        <v>9684</v>
      </c>
      <c r="G2395" t="s">
        <v>1456</v>
      </c>
      <c r="H2395" t="s">
        <v>250</v>
      </c>
      <c r="I2395" t="s">
        <v>250</v>
      </c>
      <c r="J2395" t="s">
        <v>250</v>
      </c>
      <c r="K2395" t="s">
        <v>5315</v>
      </c>
      <c r="L2395" t="s">
        <v>5317</v>
      </c>
      <c r="M2395">
        <v>0</v>
      </c>
      <c r="N2395" t="s">
        <v>6046</v>
      </c>
      <c r="O2395" t="s">
        <v>9795</v>
      </c>
      <c r="P2395" t="s">
        <v>9795</v>
      </c>
      <c r="Q2395">
        <v>1</v>
      </c>
      <c r="R2395">
        <v>22</v>
      </c>
      <c r="S2395">
        <v>28507</v>
      </c>
      <c r="T2395" t="s">
        <v>9692</v>
      </c>
      <c r="W2395" t="s">
        <v>6300</v>
      </c>
      <c r="AH2395" t="s">
        <v>9687</v>
      </c>
      <c r="AI2395" t="s">
        <v>7523</v>
      </c>
      <c r="AO2395">
        <v>0</v>
      </c>
      <c r="AP2395" t="s">
        <v>3315</v>
      </c>
      <c r="AQ2395" t="s">
        <v>5313</v>
      </c>
      <c r="AR2395">
        <v>0</v>
      </c>
      <c r="AS2395">
        <v>0</v>
      </c>
    </row>
    <row r="2396" spans="1:45" x14ac:dyDescent="0.15">
      <c r="A2396" t="s">
        <v>3314</v>
      </c>
      <c r="B2396" t="s">
        <v>6294</v>
      </c>
      <c r="C2396" t="s">
        <v>3314</v>
      </c>
      <c r="D2396" t="s">
        <v>925</v>
      </c>
      <c r="E2396" t="s">
        <v>9683</v>
      </c>
      <c r="F2396" t="s">
        <v>9684</v>
      </c>
      <c r="G2396" t="s">
        <v>1456</v>
      </c>
      <c r="H2396" t="s">
        <v>250</v>
      </c>
      <c r="I2396" t="s">
        <v>250</v>
      </c>
      <c r="J2396" t="s">
        <v>250</v>
      </c>
      <c r="K2396" t="s">
        <v>5315</v>
      </c>
      <c r="L2396" t="s">
        <v>5317</v>
      </c>
      <c r="M2396">
        <v>0</v>
      </c>
      <c r="N2396" t="s">
        <v>6046</v>
      </c>
      <c r="O2396" t="s">
        <v>9795</v>
      </c>
      <c r="P2396" t="s">
        <v>9795</v>
      </c>
      <c r="Q2396">
        <v>1</v>
      </c>
      <c r="R2396">
        <v>23</v>
      </c>
      <c r="S2396">
        <v>28507</v>
      </c>
      <c r="T2396" t="s">
        <v>9692</v>
      </c>
      <c r="W2396" t="s">
        <v>6300</v>
      </c>
      <c r="AH2396" t="s">
        <v>9687</v>
      </c>
      <c r="AI2396" t="s">
        <v>7523</v>
      </c>
      <c r="AO2396">
        <v>0</v>
      </c>
      <c r="AP2396" t="s">
        <v>3315</v>
      </c>
      <c r="AQ2396" t="s">
        <v>5313</v>
      </c>
      <c r="AR2396">
        <v>0</v>
      </c>
      <c r="AS2396">
        <v>0</v>
      </c>
    </row>
    <row r="2397" spans="1:45" x14ac:dyDescent="0.15">
      <c r="A2397" t="s">
        <v>3314</v>
      </c>
      <c r="B2397" t="s">
        <v>6294</v>
      </c>
      <c r="C2397" t="s">
        <v>3314</v>
      </c>
      <c r="D2397" t="s">
        <v>925</v>
      </c>
      <c r="E2397" t="s">
        <v>9683</v>
      </c>
      <c r="F2397" t="s">
        <v>9684</v>
      </c>
      <c r="G2397" t="s">
        <v>1456</v>
      </c>
      <c r="H2397" t="s">
        <v>250</v>
      </c>
      <c r="I2397" t="s">
        <v>250</v>
      </c>
      <c r="J2397" t="s">
        <v>250</v>
      </c>
      <c r="K2397" t="s">
        <v>5315</v>
      </c>
      <c r="L2397" t="s">
        <v>5317</v>
      </c>
      <c r="M2397">
        <v>0</v>
      </c>
      <c r="N2397" t="s">
        <v>6046</v>
      </c>
      <c r="O2397" t="s">
        <v>9795</v>
      </c>
      <c r="P2397" t="s">
        <v>9795</v>
      </c>
      <c r="Q2397">
        <v>1</v>
      </c>
      <c r="R2397">
        <v>24</v>
      </c>
      <c r="S2397">
        <v>28507</v>
      </c>
      <c r="T2397" t="s">
        <v>9692</v>
      </c>
      <c r="W2397" t="s">
        <v>6300</v>
      </c>
      <c r="AH2397" t="s">
        <v>9687</v>
      </c>
      <c r="AI2397" t="s">
        <v>7523</v>
      </c>
      <c r="AO2397">
        <v>0</v>
      </c>
      <c r="AP2397" t="s">
        <v>3315</v>
      </c>
      <c r="AQ2397" t="s">
        <v>5313</v>
      </c>
      <c r="AR2397">
        <v>0</v>
      </c>
      <c r="AS2397">
        <v>0</v>
      </c>
    </row>
    <row r="2398" spans="1:45" x14ac:dyDescent="0.15">
      <c r="A2398" t="s">
        <v>3314</v>
      </c>
      <c r="B2398" t="s">
        <v>6294</v>
      </c>
      <c r="C2398" t="s">
        <v>3314</v>
      </c>
      <c r="D2398" t="s">
        <v>925</v>
      </c>
      <c r="E2398" t="s">
        <v>9683</v>
      </c>
      <c r="F2398" t="s">
        <v>9684</v>
      </c>
      <c r="G2398" t="s">
        <v>1456</v>
      </c>
      <c r="H2398" t="s">
        <v>250</v>
      </c>
      <c r="I2398" t="s">
        <v>250</v>
      </c>
      <c r="J2398" t="s">
        <v>250</v>
      </c>
      <c r="K2398" t="s">
        <v>5315</v>
      </c>
      <c r="L2398" t="s">
        <v>5317</v>
      </c>
      <c r="M2398">
        <v>0</v>
      </c>
      <c r="N2398" t="s">
        <v>6046</v>
      </c>
      <c r="O2398" t="s">
        <v>9796</v>
      </c>
      <c r="P2398" t="s">
        <v>9796</v>
      </c>
      <c r="Q2398">
        <v>1</v>
      </c>
      <c r="R2398">
        <v>1</v>
      </c>
      <c r="S2398">
        <v>28507</v>
      </c>
      <c r="T2398" t="s">
        <v>9692</v>
      </c>
      <c r="W2398" t="s">
        <v>6300</v>
      </c>
      <c r="AH2398" t="s">
        <v>9687</v>
      </c>
      <c r="AI2398" t="s">
        <v>7523</v>
      </c>
      <c r="AO2398">
        <v>0</v>
      </c>
      <c r="AP2398" t="s">
        <v>3315</v>
      </c>
      <c r="AQ2398" t="s">
        <v>5313</v>
      </c>
      <c r="AR2398">
        <v>0</v>
      </c>
      <c r="AS2398">
        <v>0</v>
      </c>
    </row>
    <row r="2399" spans="1:45" x14ac:dyDescent="0.15">
      <c r="A2399" t="s">
        <v>3314</v>
      </c>
      <c r="B2399" t="s">
        <v>6294</v>
      </c>
      <c r="C2399" t="s">
        <v>3314</v>
      </c>
      <c r="D2399" t="s">
        <v>925</v>
      </c>
      <c r="E2399" t="s">
        <v>9683</v>
      </c>
      <c r="F2399" t="s">
        <v>9684</v>
      </c>
      <c r="G2399" t="s">
        <v>1456</v>
      </c>
      <c r="H2399" t="s">
        <v>250</v>
      </c>
      <c r="I2399" t="s">
        <v>250</v>
      </c>
      <c r="J2399" t="s">
        <v>250</v>
      </c>
      <c r="K2399" t="s">
        <v>5315</v>
      </c>
      <c r="L2399" t="s">
        <v>5317</v>
      </c>
      <c r="M2399">
        <v>0</v>
      </c>
      <c r="N2399" t="s">
        <v>6046</v>
      </c>
      <c r="O2399" t="s">
        <v>9796</v>
      </c>
      <c r="P2399" t="s">
        <v>9796</v>
      </c>
      <c r="Q2399">
        <v>1</v>
      </c>
      <c r="R2399">
        <v>2</v>
      </c>
      <c r="S2399">
        <v>28507</v>
      </c>
      <c r="T2399" t="s">
        <v>9692</v>
      </c>
      <c r="W2399" t="s">
        <v>6300</v>
      </c>
      <c r="AH2399" t="s">
        <v>9687</v>
      </c>
      <c r="AI2399" t="s">
        <v>7523</v>
      </c>
      <c r="AO2399">
        <v>0</v>
      </c>
      <c r="AP2399" t="s">
        <v>3315</v>
      </c>
      <c r="AQ2399" t="s">
        <v>5313</v>
      </c>
      <c r="AR2399">
        <v>0</v>
      </c>
      <c r="AS2399">
        <v>0</v>
      </c>
    </row>
    <row r="2400" spans="1:45" x14ac:dyDescent="0.15">
      <c r="A2400" t="s">
        <v>3314</v>
      </c>
      <c r="B2400" t="s">
        <v>6294</v>
      </c>
      <c r="C2400" t="s">
        <v>3314</v>
      </c>
      <c r="D2400" t="s">
        <v>925</v>
      </c>
      <c r="E2400" t="s">
        <v>9683</v>
      </c>
      <c r="F2400" t="s">
        <v>9684</v>
      </c>
      <c r="G2400" t="s">
        <v>1456</v>
      </c>
      <c r="H2400" t="s">
        <v>250</v>
      </c>
      <c r="I2400" t="s">
        <v>250</v>
      </c>
      <c r="J2400" t="s">
        <v>250</v>
      </c>
      <c r="K2400" t="s">
        <v>5315</v>
      </c>
      <c r="L2400" t="s">
        <v>5317</v>
      </c>
      <c r="M2400">
        <v>0</v>
      </c>
      <c r="N2400" t="s">
        <v>6046</v>
      </c>
      <c r="O2400" t="s">
        <v>9796</v>
      </c>
      <c r="P2400" t="s">
        <v>9796</v>
      </c>
      <c r="Q2400">
        <v>1</v>
      </c>
      <c r="R2400">
        <v>3</v>
      </c>
      <c r="S2400">
        <v>28507</v>
      </c>
      <c r="T2400" t="s">
        <v>9692</v>
      </c>
      <c r="W2400" t="s">
        <v>6300</v>
      </c>
      <c r="AH2400" t="s">
        <v>9687</v>
      </c>
      <c r="AI2400" t="s">
        <v>7523</v>
      </c>
      <c r="AO2400">
        <v>0</v>
      </c>
      <c r="AP2400" t="s">
        <v>3315</v>
      </c>
      <c r="AQ2400" t="s">
        <v>5313</v>
      </c>
      <c r="AR2400">
        <v>0</v>
      </c>
      <c r="AS2400">
        <v>0</v>
      </c>
    </row>
    <row r="2401" spans="1:45" x14ac:dyDescent="0.15">
      <c r="A2401" t="s">
        <v>3314</v>
      </c>
      <c r="B2401" t="s">
        <v>6294</v>
      </c>
      <c r="C2401" t="s">
        <v>3314</v>
      </c>
      <c r="D2401" t="s">
        <v>925</v>
      </c>
      <c r="E2401" t="s">
        <v>9683</v>
      </c>
      <c r="F2401" t="s">
        <v>9684</v>
      </c>
      <c r="G2401" t="s">
        <v>1456</v>
      </c>
      <c r="H2401" t="s">
        <v>250</v>
      </c>
      <c r="I2401" t="s">
        <v>250</v>
      </c>
      <c r="J2401" t="s">
        <v>250</v>
      </c>
      <c r="K2401" t="s">
        <v>5315</v>
      </c>
      <c r="L2401" t="s">
        <v>5317</v>
      </c>
      <c r="M2401">
        <v>0</v>
      </c>
      <c r="N2401" t="s">
        <v>6046</v>
      </c>
      <c r="O2401" t="s">
        <v>9796</v>
      </c>
      <c r="P2401" t="s">
        <v>9796</v>
      </c>
      <c r="Q2401">
        <v>1</v>
      </c>
      <c r="R2401">
        <v>4</v>
      </c>
      <c r="S2401">
        <v>28507</v>
      </c>
      <c r="T2401" t="s">
        <v>9692</v>
      </c>
      <c r="W2401" t="s">
        <v>6300</v>
      </c>
      <c r="AH2401" t="s">
        <v>9687</v>
      </c>
      <c r="AI2401" t="s">
        <v>7523</v>
      </c>
      <c r="AO2401">
        <v>0</v>
      </c>
      <c r="AP2401" t="s">
        <v>3315</v>
      </c>
      <c r="AQ2401" t="s">
        <v>5313</v>
      </c>
      <c r="AR2401">
        <v>0</v>
      </c>
      <c r="AS2401">
        <v>0</v>
      </c>
    </row>
    <row r="2402" spans="1:45" x14ac:dyDescent="0.15">
      <c r="A2402" t="s">
        <v>3314</v>
      </c>
      <c r="B2402" t="s">
        <v>6294</v>
      </c>
      <c r="C2402" t="s">
        <v>3314</v>
      </c>
      <c r="D2402" t="s">
        <v>925</v>
      </c>
      <c r="E2402" t="s">
        <v>9683</v>
      </c>
      <c r="F2402" t="s">
        <v>9684</v>
      </c>
      <c r="G2402" t="s">
        <v>1456</v>
      </c>
      <c r="H2402" t="s">
        <v>250</v>
      </c>
      <c r="I2402" t="s">
        <v>250</v>
      </c>
      <c r="J2402" t="s">
        <v>250</v>
      </c>
      <c r="K2402" t="s">
        <v>5315</v>
      </c>
      <c r="L2402" t="s">
        <v>5317</v>
      </c>
      <c r="M2402">
        <v>0</v>
      </c>
      <c r="N2402" t="s">
        <v>6046</v>
      </c>
      <c r="O2402" t="s">
        <v>9796</v>
      </c>
      <c r="P2402" t="s">
        <v>9796</v>
      </c>
      <c r="Q2402">
        <v>1</v>
      </c>
      <c r="R2402">
        <v>5</v>
      </c>
      <c r="S2402">
        <v>28507</v>
      </c>
      <c r="T2402" t="s">
        <v>9692</v>
      </c>
      <c r="W2402" t="s">
        <v>6300</v>
      </c>
      <c r="AH2402" t="s">
        <v>9687</v>
      </c>
      <c r="AI2402" t="s">
        <v>7523</v>
      </c>
      <c r="AO2402">
        <v>0</v>
      </c>
      <c r="AP2402" t="s">
        <v>3315</v>
      </c>
      <c r="AQ2402" t="s">
        <v>5313</v>
      </c>
      <c r="AR2402">
        <v>0</v>
      </c>
      <c r="AS2402">
        <v>0</v>
      </c>
    </row>
    <row r="2403" spans="1:45" x14ac:dyDescent="0.15">
      <c r="A2403" t="s">
        <v>3314</v>
      </c>
      <c r="B2403" t="s">
        <v>6294</v>
      </c>
      <c r="C2403" t="s">
        <v>3314</v>
      </c>
      <c r="D2403" t="s">
        <v>925</v>
      </c>
      <c r="E2403" t="s">
        <v>9683</v>
      </c>
      <c r="F2403" t="s">
        <v>9684</v>
      </c>
      <c r="G2403" t="s">
        <v>1456</v>
      </c>
      <c r="H2403" t="s">
        <v>250</v>
      </c>
      <c r="I2403" t="s">
        <v>250</v>
      </c>
      <c r="J2403" t="s">
        <v>250</v>
      </c>
      <c r="K2403" t="s">
        <v>5315</v>
      </c>
      <c r="L2403" t="s">
        <v>5317</v>
      </c>
      <c r="M2403">
        <v>0</v>
      </c>
      <c r="N2403" t="s">
        <v>6046</v>
      </c>
      <c r="O2403" t="s">
        <v>9796</v>
      </c>
      <c r="P2403" t="s">
        <v>9796</v>
      </c>
      <c r="Q2403">
        <v>1</v>
      </c>
      <c r="R2403">
        <v>6</v>
      </c>
      <c r="S2403">
        <v>28507</v>
      </c>
      <c r="T2403" t="s">
        <v>9692</v>
      </c>
      <c r="W2403" t="s">
        <v>6300</v>
      </c>
      <c r="AH2403" t="s">
        <v>9687</v>
      </c>
      <c r="AI2403" t="s">
        <v>7523</v>
      </c>
      <c r="AO2403">
        <v>0</v>
      </c>
      <c r="AP2403" t="s">
        <v>3315</v>
      </c>
      <c r="AQ2403" t="s">
        <v>5313</v>
      </c>
      <c r="AR2403">
        <v>0</v>
      </c>
      <c r="AS2403">
        <v>0</v>
      </c>
    </row>
    <row r="2404" spans="1:45" x14ac:dyDescent="0.15">
      <c r="A2404" t="s">
        <v>3314</v>
      </c>
      <c r="B2404" t="s">
        <v>6294</v>
      </c>
      <c r="C2404" t="s">
        <v>3314</v>
      </c>
      <c r="D2404" t="s">
        <v>925</v>
      </c>
      <c r="E2404" t="s">
        <v>9683</v>
      </c>
      <c r="F2404" t="s">
        <v>9684</v>
      </c>
      <c r="G2404" t="s">
        <v>1456</v>
      </c>
      <c r="H2404" t="s">
        <v>250</v>
      </c>
      <c r="I2404" t="s">
        <v>250</v>
      </c>
      <c r="J2404" t="s">
        <v>250</v>
      </c>
      <c r="K2404" t="s">
        <v>5315</v>
      </c>
      <c r="L2404" t="s">
        <v>5317</v>
      </c>
      <c r="M2404">
        <v>0</v>
      </c>
      <c r="N2404" t="s">
        <v>6046</v>
      </c>
      <c r="O2404" t="s">
        <v>9796</v>
      </c>
      <c r="P2404" t="s">
        <v>9796</v>
      </c>
      <c r="Q2404">
        <v>1</v>
      </c>
      <c r="R2404">
        <v>7</v>
      </c>
      <c r="S2404">
        <v>28507</v>
      </c>
      <c r="T2404" t="s">
        <v>9692</v>
      </c>
      <c r="W2404" t="s">
        <v>6300</v>
      </c>
      <c r="AH2404" t="s">
        <v>9687</v>
      </c>
      <c r="AI2404" t="s">
        <v>7523</v>
      </c>
      <c r="AO2404">
        <v>0</v>
      </c>
      <c r="AP2404" t="s">
        <v>3315</v>
      </c>
      <c r="AQ2404" t="s">
        <v>5313</v>
      </c>
      <c r="AR2404">
        <v>0</v>
      </c>
      <c r="AS2404">
        <v>0</v>
      </c>
    </row>
    <row r="2405" spans="1:45" x14ac:dyDescent="0.15">
      <c r="A2405" t="s">
        <v>3314</v>
      </c>
      <c r="B2405" t="s">
        <v>6294</v>
      </c>
      <c r="C2405" t="s">
        <v>3314</v>
      </c>
      <c r="D2405" t="s">
        <v>925</v>
      </c>
      <c r="E2405" t="s">
        <v>9683</v>
      </c>
      <c r="F2405" t="s">
        <v>9684</v>
      </c>
      <c r="G2405" t="s">
        <v>1456</v>
      </c>
      <c r="H2405" t="s">
        <v>250</v>
      </c>
      <c r="I2405" t="s">
        <v>250</v>
      </c>
      <c r="J2405" t="s">
        <v>250</v>
      </c>
      <c r="K2405" t="s">
        <v>5315</v>
      </c>
      <c r="L2405" t="s">
        <v>5317</v>
      </c>
      <c r="M2405">
        <v>0</v>
      </c>
      <c r="N2405" t="s">
        <v>6046</v>
      </c>
      <c r="O2405" t="s">
        <v>9796</v>
      </c>
      <c r="P2405" t="s">
        <v>9796</v>
      </c>
      <c r="Q2405">
        <v>1</v>
      </c>
      <c r="R2405">
        <v>8</v>
      </c>
      <c r="S2405">
        <v>28507</v>
      </c>
      <c r="T2405" t="s">
        <v>9692</v>
      </c>
      <c r="W2405" t="s">
        <v>6300</v>
      </c>
      <c r="AH2405" t="s">
        <v>9687</v>
      </c>
      <c r="AI2405" t="s">
        <v>7523</v>
      </c>
      <c r="AO2405">
        <v>0</v>
      </c>
      <c r="AP2405" t="s">
        <v>3315</v>
      </c>
      <c r="AQ2405" t="s">
        <v>5313</v>
      </c>
      <c r="AR2405">
        <v>0</v>
      </c>
      <c r="AS2405">
        <v>0</v>
      </c>
    </row>
    <row r="2406" spans="1:45" x14ac:dyDescent="0.15">
      <c r="A2406" t="s">
        <v>3314</v>
      </c>
      <c r="B2406" t="s">
        <v>6294</v>
      </c>
      <c r="C2406" t="s">
        <v>3314</v>
      </c>
      <c r="D2406" t="s">
        <v>925</v>
      </c>
      <c r="E2406" t="s">
        <v>9683</v>
      </c>
      <c r="F2406" t="s">
        <v>9684</v>
      </c>
      <c r="G2406" t="s">
        <v>1456</v>
      </c>
      <c r="H2406" t="s">
        <v>250</v>
      </c>
      <c r="I2406" t="s">
        <v>250</v>
      </c>
      <c r="J2406" t="s">
        <v>250</v>
      </c>
      <c r="K2406" t="s">
        <v>5315</v>
      </c>
      <c r="L2406" t="s">
        <v>5317</v>
      </c>
      <c r="M2406">
        <v>0</v>
      </c>
      <c r="N2406" t="s">
        <v>6046</v>
      </c>
      <c r="O2406" t="s">
        <v>9796</v>
      </c>
      <c r="P2406" t="s">
        <v>9796</v>
      </c>
      <c r="Q2406">
        <v>1</v>
      </c>
      <c r="R2406">
        <v>9</v>
      </c>
      <c r="S2406">
        <v>28507</v>
      </c>
      <c r="T2406" t="s">
        <v>9692</v>
      </c>
      <c r="W2406" t="s">
        <v>6300</v>
      </c>
      <c r="AH2406" t="s">
        <v>9687</v>
      </c>
      <c r="AI2406" t="s">
        <v>7523</v>
      </c>
      <c r="AO2406">
        <v>0</v>
      </c>
      <c r="AP2406" t="s">
        <v>3315</v>
      </c>
      <c r="AQ2406" t="s">
        <v>5313</v>
      </c>
      <c r="AR2406">
        <v>0</v>
      </c>
      <c r="AS2406">
        <v>0</v>
      </c>
    </row>
    <row r="2407" spans="1:45" x14ac:dyDescent="0.15">
      <c r="A2407" t="s">
        <v>3314</v>
      </c>
      <c r="B2407" t="s">
        <v>6294</v>
      </c>
      <c r="C2407" t="s">
        <v>3314</v>
      </c>
      <c r="D2407" t="s">
        <v>925</v>
      </c>
      <c r="E2407" t="s">
        <v>9683</v>
      </c>
      <c r="F2407" t="s">
        <v>9684</v>
      </c>
      <c r="G2407" t="s">
        <v>1456</v>
      </c>
      <c r="H2407" t="s">
        <v>250</v>
      </c>
      <c r="I2407" t="s">
        <v>250</v>
      </c>
      <c r="J2407" t="s">
        <v>250</v>
      </c>
      <c r="K2407" t="s">
        <v>5315</v>
      </c>
      <c r="L2407" t="s">
        <v>5317</v>
      </c>
      <c r="M2407">
        <v>0</v>
      </c>
      <c r="N2407" t="s">
        <v>6046</v>
      </c>
      <c r="O2407" t="s">
        <v>9796</v>
      </c>
      <c r="P2407" t="s">
        <v>9796</v>
      </c>
      <c r="Q2407">
        <v>1</v>
      </c>
      <c r="R2407">
        <v>10</v>
      </c>
      <c r="S2407">
        <v>28507</v>
      </c>
      <c r="T2407" t="s">
        <v>9692</v>
      </c>
      <c r="W2407" t="s">
        <v>6300</v>
      </c>
      <c r="AH2407" t="s">
        <v>9687</v>
      </c>
      <c r="AI2407" t="s">
        <v>7523</v>
      </c>
      <c r="AO2407">
        <v>0</v>
      </c>
      <c r="AP2407" t="s">
        <v>3315</v>
      </c>
      <c r="AQ2407" t="s">
        <v>5313</v>
      </c>
      <c r="AR2407">
        <v>0</v>
      </c>
      <c r="AS2407">
        <v>0</v>
      </c>
    </row>
    <row r="2408" spans="1:45" x14ac:dyDescent="0.15">
      <c r="A2408" t="s">
        <v>3314</v>
      </c>
      <c r="B2408" t="s">
        <v>6294</v>
      </c>
      <c r="C2408" t="s">
        <v>3314</v>
      </c>
      <c r="D2408" t="s">
        <v>925</v>
      </c>
      <c r="E2408" t="s">
        <v>9683</v>
      </c>
      <c r="F2408" t="s">
        <v>9684</v>
      </c>
      <c r="G2408" t="s">
        <v>1456</v>
      </c>
      <c r="H2408" t="s">
        <v>250</v>
      </c>
      <c r="I2408" t="s">
        <v>250</v>
      </c>
      <c r="J2408" t="s">
        <v>250</v>
      </c>
      <c r="K2408" t="s">
        <v>5315</v>
      </c>
      <c r="L2408" t="s">
        <v>5317</v>
      </c>
      <c r="M2408">
        <v>0</v>
      </c>
      <c r="N2408" t="s">
        <v>6046</v>
      </c>
      <c r="O2408" t="s">
        <v>9796</v>
      </c>
      <c r="P2408" t="s">
        <v>9796</v>
      </c>
      <c r="Q2408">
        <v>1</v>
      </c>
      <c r="R2408">
        <v>11</v>
      </c>
      <c r="S2408">
        <v>28507</v>
      </c>
      <c r="T2408" t="s">
        <v>9692</v>
      </c>
      <c r="W2408" t="s">
        <v>6300</v>
      </c>
      <c r="AH2408" t="s">
        <v>9687</v>
      </c>
      <c r="AI2408" t="s">
        <v>7523</v>
      </c>
      <c r="AO2408">
        <v>0</v>
      </c>
      <c r="AP2408" t="s">
        <v>3315</v>
      </c>
      <c r="AQ2408" t="s">
        <v>5313</v>
      </c>
      <c r="AR2408">
        <v>0</v>
      </c>
      <c r="AS2408">
        <v>0</v>
      </c>
    </row>
    <row r="2409" spans="1:45" x14ac:dyDescent="0.15">
      <c r="A2409" t="s">
        <v>3314</v>
      </c>
      <c r="B2409" t="s">
        <v>6294</v>
      </c>
      <c r="C2409" t="s">
        <v>3314</v>
      </c>
      <c r="D2409" t="s">
        <v>925</v>
      </c>
      <c r="E2409" t="s">
        <v>9683</v>
      </c>
      <c r="F2409" t="s">
        <v>9684</v>
      </c>
      <c r="G2409" t="s">
        <v>1456</v>
      </c>
      <c r="H2409" t="s">
        <v>250</v>
      </c>
      <c r="I2409" t="s">
        <v>250</v>
      </c>
      <c r="J2409" t="s">
        <v>250</v>
      </c>
      <c r="K2409" t="s">
        <v>5315</v>
      </c>
      <c r="L2409" t="s">
        <v>5317</v>
      </c>
      <c r="M2409">
        <v>0</v>
      </c>
      <c r="N2409" t="s">
        <v>6046</v>
      </c>
      <c r="O2409" t="s">
        <v>9796</v>
      </c>
      <c r="P2409" t="s">
        <v>9796</v>
      </c>
      <c r="Q2409">
        <v>1</v>
      </c>
      <c r="R2409">
        <v>12</v>
      </c>
      <c r="S2409">
        <v>28507</v>
      </c>
      <c r="T2409" t="s">
        <v>9692</v>
      </c>
      <c r="W2409" t="s">
        <v>6300</v>
      </c>
      <c r="AH2409" t="s">
        <v>9687</v>
      </c>
      <c r="AI2409" t="s">
        <v>7523</v>
      </c>
      <c r="AO2409">
        <v>0</v>
      </c>
      <c r="AP2409" t="s">
        <v>3315</v>
      </c>
      <c r="AQ2409" t="s">
        <v>5313</v>
      </c>
      <c r="AR2409">
        <v>0</v>
      </c>
      <c r="AS2409">
        <v>0</v>
      </c>
    </row>
    <row r="2410" spans="1:45" x14ac:dyDescent="0.15">
      <c r="A2410" t="s">
        <v>3314</v>
      </c>
      <c r="B2410" t="s">
        <v>6294</v>
      </c>
      <c r="C2410" t="s">
        <v>3314</v>
      </c>
      <c r="D2410" t="s">
        <v>925</v>
      </c>
      <c r="E2410" t="s">
        <v>9683</v>
      </c>
      <c r="F2410" t="s">
        <v>9684</v>
      </c>
      <c r="G2410" t="s">
        <v>1456</v>
      </c>
      <c r="H2410" t="s">
        <v>250</v>
      </c>
      <c r="I2410" t="s">
        <v>250</v>
      </c>
      <c r="J2410" t="s">
        <v>250</v>
      </c>
      <c r="K2410" t="s">
        <v>5315</v>
      </c>
      <c r="L2410" t="s">
        <v>5317</v>
      </c>
      <c r="M2410">
        <v>0</v>
      </c>
      <c r="N2410" t="s">
        <v>6046</v>
      </c>
      <c r="O2410" t="s">
        <v>9796</v>
      </c>
      <c r="P2410" t="s">
        <v>9796</v>
      </c>
      <c r="Q2410">
        <v>1</v>
      </c>
      <c r="R2410">
        <v>13</v>
      </c>
      <c r="S2410">
        <v>28507</v>
      </c>
      <c r="T2410" t="s">
        <v>9692</v>
      </c>
      <c r="W2410" t="s">
        <v>6300</v>
      </c>
      <c r="AH2410" t="s">
        <v>9687</v>
      </c>
      <c r="AI2410" t="s">
        <v>7523</v>
      </c>
      <c r="AO2410">
        <v>0</v>
      </c>
      <c r="AP2410" t="s">
        <v>3315</v>
      </c>
      <c r="AQ2410" t="s">
        <v>5313</v>
      </c>
      <c r="AR2410">
        <v>0</v>
      </c>
      <c r="AS2410">
        <v>0</v>
      </c>
    </row>
    <row r="2411" spans="1:45" x14ac:dyDescent="0.15">
      <c r="A2411" t="s">
        <v>3314</v>
      </c>
      <c r="B2411" t="s">
        <v>6294</v>
      </c>
      <c r="C2411" t="s">
        <v>3314</v>
      </c>
      <c r="D2411" t="s">
        <v>925</v>
      </c>
      <c r="E2411" t="s">
        <v>9683</v>
      </c>
      <c r="F2411" t="s">
        <v>9684</v>
      </c>
      <c r="G2411" t="s">
        <v>1456</v>
      </c>
      <c r="H2411" t="s">
        <v>250</v>
      </c>
      <c r="I2411" t="s">
        <v>250</v>
      </c>
      <c r="J2411" t="s">
        <v>250</v>
      </c>
      <c r="K2411" t="s">
        <v>5315</v>
      </c>
      <c r="L2411" t="s">
        <v>5317</v>
      </c>
      <c r="M2411">
        <v>0</v>
      </c>
      <c r="N2411" t="s">
        <v>6046</v>
      </c>
      <c r="O2411" t="s">
        <v>9796</v>
      </c>
      <c r="P2411" t="s">
        <v>9796</v>
      </c>
      <c r="Q2411">
        <v>1</v>
      </c>
      <c r="R2411">
        <v>14</v>
      </c>
      <c r="S2411">
        <v>28507</v>
      </c>
      <c r="T2411" t="s">
        <v>9692</v>
      </c>
      <c r="W2411" t="s">
        <v>6300</v>
      </c>
      <c r="AH2411" t="s">
        <v>9687</v>
      </c>
      <c r="AI2411" t="s">
        <v>7523</v>
      </c>
      <c r="AO2411">
        <v>0</v>
      </c>
      <c r="AP2411" t="s">
        <v>3315</v>
      </c>
      <c r="AQ2411" t="s">
        <v>5313</v>
      </c>
      <c r="AR2411">
        <v>0</v>
      </c>
      <c r="AS2411">
        <v>0</v>
      </c>
    </row>
    <row r="2412" spans="1:45" x14ac:dyDescent="0.15">
      <c r="A2412" t="s">
        <v>3314</v>
      </c>
      <c r="B2412" t="s">
        <v>6294</v>
      </c>
      <c r="C2412" t="s">
        <v>3314</v>
      </c>
      <c r="D2412" t="s">
        <v>925</v>
      </c>
      <c r="E2412" t="s">
        <v>9683</v>
      </c>
      <c r="F2412" t="s">
        <v>9684</v>
      </c>
      <c r="G2412" t="s">
        <v>1456</v>
      </c>
      <c r="H2412" t="s">
        <v>250</v>
      </c>
      <c r="I2412" t="s">
        <v>250</v>
      </c>
      <c r="J2412" t="s">
        <v>250</v>
      </c>
      <c r="K2412" t="s">
        <v>5315</v>
      </c>
      <c r="L2412" t="s">
        <v>5317</v>
      </c>
      <c r="M2412">
        <v>0</v>
      </c>
      <c r="N2412" t="s">
        <v>6046</v>
      </c>
      <c r="O2412" t="s">
        <v>9796</v>
      </c>
      <c r="P2412" t="s">
        <v>9796</v>
      </c>
      <c r="Q2412">
        <v>1</v>
      </c>
      <c r="R2412">
        <v>15</v>
      </c>
      <c r="S2412">
        <v>28507</v>
      </c>
      <c r="T2412" t="s">
        <v>9692</v>
      </c>
      <c r="W2412" t="s">
        <v>6300</v>
      </c>
      <c r="AH2412" t="s">
        <v>9687</v>
      </c>
      <c r="AI2412" t="s">
        <v>7523</v>
      </c>
      <c r="AO2412">
        <v>0</v>
      </c>
      <c r="AP2412" t="s">
        <v>3315</v>
      </c>
      <c r="AQ2412" t="s">
        <v>5313</v>
      </c>
      <c r="AR2412">
        <v>0</v>
      </c>
      <c r="AS2412">
        <v>0</v>
      </c>
    </row>
    <row r="2413" spans="1:45" x14ac:dyDescent="0.15">
      <c r="A2413" t="s">
        <v>3314</v>
      </c>
      <c r="B2413" t="s">
        <v>6294</v>
      </c>
      <c r="C2413" t="s">
        <v>3314</v>
      </c>
      <c r="D2413" t="s">
        <v>925</v>
      </c>
      <c r="E2413" t="s">
        <v>9683</v>
      </c>
      <c r="F2413" t="s">
        <v>9684</v>
      </c>
      <c r="G2413" t="s">
        <v>1456</v>
      </c>
      <c r="H2413" t="s">
        <v>250</v>
      </c>
      <c r="I2413" t="s">
        <v>250</v>
      </c>
      <c r="J2413" t="s">
        <v>250</v>
      </c>
      <c r="K2413" t="s">
        <v>5315</v>
      </c>
      <c r="L2413" t="s">
        <v>5317</v>
      </c>
      <c r="M2413">
        <v>0</v>
      </c>
      <c r="N2413" t="s">
        <v>6046</v>
      </c>
      <c r="O2413" t="s">
        <v>9796</v>
      </c>
      <c r="P2413" t="s">
        <v>9796</v>
      </c>
      <c r="Q2413">
        <v>1</v>
      </c>
      <c r="R2413">
        <v>16</v>
      </c>
      <c r="S2413">
        <v>28507</v>
      </c>
      <c r="T2413" t="s">
        <v>9692</v>
      </c>
      <c r="W2413" t="s">
        <v>6300</v>
      </c>
      <c r="AH2413" t="s">
        <v>9687</v>
      </c>
      <c r="AI2413" t="s">
        <v>7523</v>
      </c>
      <c r="AO2413">
        <v>0</v>
      </c>
      <c r="AP2413" t="s">
        <v>3315</v>
      </c>
      <c r="AQ2413" t="s">
        <v>5313</v>
      </c>
      <c r="AR2413">
        <v>0</v>
      </c>
      <c r="AS2413">
        <v>0</v>
      </c>
    </row>
    <row r="2414" spans="1:45" x14ac:dyDescent="0.15">
      <c r="A2414" t="s">
        <v>3314</v>
      </c>
      <c r="B2414" t="s">
        <v>6294</v>
      </c>
      <c r="C2414" t="s">
        <v>3314</v>
      </c>
      <c r="D2414" t="s">
        <v>925</v>
      </c>
      <c r="E2414" t="s">
        <v>9683</v>
      </c>
      <c r="F2414" t="s">
        <v>9684</v>
      </c>
      <c r="G2414" t="s">
        <v>1456</v>
      </c>
      <c r="H2414" t="s">
        <v>250</v>
      </c>
      <c r="I2414" t="s">
        <v>250</v>
      </c>
      <c r="J2414" t="s">
        <v>250</v>
      </c>
      <c r="K2414" t="s">
        <v>5315</v>
      </c>
      <c r="L2414" t="s">
        <v>5317</v>
      </c>
      <c r="M2414">
        <v>0</v>
      </c>
      <c r="N2414" t="s">
        <v>6046</v>
      </c>
      <c r="O2414" t="s">
        <v>9796</v>
      </c>
      <c r="P2414" t="s">
        <v>9796</v>
      </c>
      <c r="Q2414">
        <v>1</v>
      </c>
      <c r="R2414">
        <v>17</v>
      </c>
      <c r="S2414">
        <v>28507</v>
      </c>
      <c r="T2414" t="s">
        <v>9692</v>
      </c>
      <c r="W2414" t="s">
        <v>6300</v>
      </c>
      <c r="AH2414" t="s">
        <v>9687</v>
      </c>
      <c r="AI2414" t="s">
        <v>7523</v>
      </c>
      <c r="AO2414">
        <v>0</v>
      </c>
      <c r="AP2414" t="s">
        <v>3315</v>
      </c>
      <c r="AQ2414" t="s">
        <v>5313</v>
      </c>
      <c r="AR2414">
        <v>0</v>
      </c>
      <c r="AS2414">
        <v>0</v>
      </c>
    </row>
    <row r="2415" spans="1:45" x14ac:dyDescent="0.15">
      <c r="A2415" t="s">
        <v>3314</v>
      </c>
      <c r="B2415" t="s">
        <v>6294</v>
      </c>
      <c r="C2415" t="s">
        <v>3314</v>
      </c>
      <c r="D2415" t="s">
        <v>925</v>
      </c>
      <c r="E2415" t="s">
        <v>9683</v>
      </c>
      <c r="F2415" t="s">
        <v>9684</v>
      </c>
      <c r="G2415" t="s">
        <v>1456</v>
      </c>
      <c r="H2415" t="s">
        <v>250</v>
      </c>
      <c r="I2415" t="s">
        <v>250</v>
      </c>
      <c r="J2415" t="s">
        <v>250</v>
      </c>
      <c r="K2415" t="s">
        <v>5315</v>
      </c>
      <c r="L2415" t="s">
        <v>5317</v>
      </c>
      <c r="M2415">
        <v>0</v>
      </c>
      <c r="N2415" t="s">
        <v>6046</v>
      </c>
      <c r="O2415" t="s">
        <v>9796</v>
      </c>
      <c r="P2415" t="s">
        <v>9796</v>
      </c>
      <c r="Q2415">
        <v>1</v>
      </c>
      <c r="R2415">
        <v>18</v>
      </c>
      <c r="S2415">
        <v>28507</v>
      </c>
      <c r="T2415" t="s">
        <v>9692</v>
      </c>
      <c r="W2415" t="s">
        <v>6300</v>
      </c>
      <c r="AH2415" t="s">
        <v>9687</v>
      </c>
      <c r="AI2415" t="s">
        <v>7523</v>
      </c>
      <c r="AO2415">
        <v>0</v>
      </c>
      <c r="AP2415" t="s">
        <v>3315</v>
      </c>
      <c r="AQ2415" t="s">
        <v>5313</v>
      </c>
      <c r="AR2415">
        <v>0</v>
      </c>
      <c r="AS2415">
        <v>0</v>
      </c>
    </row>
    <row r="2416" spans="1:45" x14ac:dyDescent="0.15">
      <c r="A2416" t="s">
        <v>3314</v>
      </c>
      <c r="B2416" t="s">
        <v>6294</v>
      </c>
      <c r="C2416" t="s">
        <v>3314</v>
      </c>
      <c r="D2416" t="s">
        <v>925</v>
      </c>
      <c r="E2416" t="s">
        <v>9683</v>
      </c>
      <c r="F2416" t="s">
        <v>9684</v>
      </c>
      <c r="G2416" t="s">
        <v>1456</v>
      </c>
      <c r="H2416" t="s">
        <v>250</v>
      </c>
      <c r="I2416" t="s">
        <v>250</v>
      </c>
      <c r="J2416" t="s">
        <v>250</v>
      </c>
      <c r="K2416" t="s">
        <v>5315</v>
      </c>
      <c r="L2416" t="s">
        <v>5317</v>
      </c>
      <c r="M2416">
        <v>0</v>
      </c>
      <c r="N2416" t="s">
        <v>6046</v>
      </c>
      <c r="O2416" t="s">
        <v>9796</v>
      </c>
      <c r="P2416" t="s">
        <v>9796</v>
      </c>
      <c r="Q2416">
        <v>1</v>
      </c>
      <c r="R2416">
        <v>19</v>
      </c>
      <c r="S2416">
        <v>28507</v>
      </c>
      <c r="T2416" t="s">
        <v>9692</v>
      </c>
      <c r="W2416" t="s">
        <v>6300</v>
      </c>
      <c r="AH2416" t="s">
        <v>9687</v>
      </c>
      <c r="AI2416" t="s">
        <v>7523</v>
      </c>
      <c r="AO2416">
        <v>0</v>
      </c>
      <c r="AP2416" t="s">
        <v>3315</v>
      </c>
      <c r="AQ2416" t="s">
        <v>5313</v>
      </c>
      <c r="AR2416">
        <v>0</v>
      </c>
      <c r="AS2416">
        <v>0</v>
      </c>
    </row>
    <row r="2417" spans="1:45" x14ac:dyDescent="0.15">
      <c r="A2417" t="s">
        <v>3314</v>
      </c>
      <c r="B2417" t="s">
        <v>6294</v>
      </c>
      <c r="C2417" t="s">
        <v>3314</v>
      </c>
      <c r="D2417" t="s">
        <v>925</v>
      </c>
      <c r="E2417" t="s">
        <v>9683</v>
      </c>
      <c r="F2417" t="s">
        <v>9684</v>
      </c>
      <c r="G2417" t="s">
        <v>1456</v>
      </c>
      <c r="H2417" t="s">
        <v>250</v>
      </c>
      <c r="I2417" t="s">
        <v>250</v>
      </c>
      <c r="J2417" t="s">
        <v>250</v>
      </c>
      <c r="K2417" t="s">
        <v>5315</v>
      </c>
      <c r="L2417" t="s">
        <v>5317</v>
      </c>
      <c r="M2417">
        <v>0</v>
      </c>
      <c r="N2417" t="s">
        <v>6046</v>
      </c>
      <c r="O2417" t="s">
        <v>9796</v>
      </c>
      <c r="P2417" t="s">
        <v>9796</v>
      </c>
      <c r="Q2417">
        <v>1</v>
      </c>
      <c r="R2417">
        <v>20</v>
      </c>
      <c r="S2417">
        <v>28507</v>
      </c>
      <c r="T2417" t="s">
        <v>9692</v>
      </c>
      <c r="W2417" t="s">
        <v>6300</v>
      </c>
      <c r="AH2417" t="s">
        <v>9687</v>
      </c>
      <c r="AI2417" t="s">
        <v>7523</v>
      </c>
      <c r="AO2417">
        <v>0</v>
      </c>
      <c r="AP2417" t="s">
        <v>3315</v>
      </c>
      <c r="AQ2417" t="s">
        <v>5313</v>
      </c>
      <c r="AR2417">
        <v>0</v>
      </c>
      <c r="AS2417">
        <v>0</v>
      </c>
    </row>
    <row r="2418" spans="1:45" x14ac:dyDescent="0.15">
      <c r="A2418" t="s">
        <v>3314</v>
      </c>
      <c r="B2418" t="s">
        <v>6294</v>
      </c>
      <c r="C2418" t="s">
        <v>3314</v>
      </c>
      <c r="D2418" t="s">
        <v>925</v>
      </c>
      <c r="E2418" t="s">
        <v>9683</v>
      </c>
      <c r="F2418" t="s">
        <v>9684</v>
      </c>
      <c r="G2418" t="s">
        <v>1456</v>
      </c>
      <c r="H2418" t="s">
        <v>250</v>
      </c>
      <c r="I2418" t="s">
        <v>250</v>
      </c>
      <c r="J2418" t="s">
        <v>250</v>
      </c>
      <c r="K2418" t="s">
        <v>5315</v>
      </c>
      <c r="L2418" t="s">
        <v>5317</v>
      </c>
      <c r="M2418">
        <v>0</v>
      </c>
      <c r="N2418" t="s">
        <v>6046</v>
      </c>
      <c r="O2418" t="s">
        <v>9796</v>
      </c>
      <c r="P2418" t="s">
        <v>9796</v>
      </c>
      <c r="Q2418">
        <v>1</v>
      </c>
      <c r="R2418">
        <v>21</v>
      </c>
      <c r="S2418">
        <v>28507</v>
      </c>
      <c r="T2418" t="s">
        <v>9692</v>
      </c>
      <c r="W2418" t="s">
        <v>6300</v>
      </c>
      <c r="AH2418" t="s">
        <v>9687</v>
      </c>
      <c r="AI2418" t="s">
        <v>7523</v>
      </c>
      <c r="AO2418">
        <v>0</v>
      </c>
      <c r="AP2418" t="s">
        <v>3315</v>
      </c>
      <c r="AQ2418" t="s">
        <v>5313</v>
      </c>
      <c r="AR2418">
        <v>0</v>
      </c>
      <c r="AS2418">
        <v>0</v>
      </c>
    </row>
    <row r="2419" spans="1:45" x14ac:dyDescent="0.15">
      <c r="A2419" t="s">
        <v>3314</v>
      </c>
      <c r="B2419" t="s">
        <v>6294</v>
      </c>
      <c r="C2419" t="s">
        <v>3314</v>
      </c>
      <c r="D2419" t="s">
        <v>925</v>
      </c>
      <c r="E2419" t="s">
        <v>9683</v>
      </c>
      <c r="F2419" t="s">
        <v>9684</v>
      </c>
      <c r="G2419" t="s">
        <v>1456</v>
      </c>
      <c r="H2419" t="s">
        <v>250</v>
      </c>
      <c r="I2419" t="s">
        <v>250</v>
      </c>
      <c r="J2419" t="s">
        <v>250</v>
      </c>
      <c r="K2419" t="s">
        <v>5315</v>
      </c>
      <c r="L2419" t="s">
        <v>5317</v>
      </c>
      <c r="M2419">
        <v>0</v>
      </c>
      <c r="N2419" t="s">
        <v>6046</v>
      </c>
      <c r="O2419" t="s">
        <v>9796</v>
      </c>
      <c r="P2419" t="s">
        <v>9796</v>
      </c>
      <c r="Q2419">
        <v>1</v>
      </c>
      <c r="R2419">
        <v>22</v>
      </c>
      <c r="S2419">
        <v>28507</v>
      </c>
      <c r="T2419" t="s">
        <v>9692</v>
      </c>
      <c r="W2419" t="s">
        <v>6300</v>
      </c>
      <c r="AH2419" t="s">
        <v>9687</v>
      </c>
      <c r="AI2419" t="s">
        <v>7523</v>
      </c>
      <c r="AO2419">
        <v>0</v>
      </c>
      <c r="AP2419" t="s">
        <v>3315</v>
      </c>
      <c r="AQ2419" t="s">
        <v>5313</v>
      </c>
      <c r="AR2419">
        <v>0</v>
      </c>
      <c r="AS2419">
        <v>0</v>
      </c>
    </row>
    <row r="2420" spans="1:45" x14ac:dyDescent="0.15">
      <c r="A2420" t="s">
        <v>3314</v>
      </c>
      <c r="B2420" t="s">
        <v>6294</v>
      </c>
      <c r="C2420" t="s">
        <v>3314</v>
      </c>
      <c r="D2420" t="s">
        <v>925</v>
      </c>
      <c r="E2420" t="s">
        <v>9683</v>
      </c>
      <c r="F2420" t="s">
        <v>9684</v>
      </c>
      <c r="G2420" t="s">
        <v>1456</v>
      </c>
      <c r="H2420" t="s">
        <v>250</v>
      </c>
      <c r="I2420" t="s">
        <v>250</v>
      </c>
      <c r="J2420" t="s">
        <v>250</v>
      </c>
      <c r="K2420" t="s">
        <v>5315</v>
      </c>
      <c r="L2420" t="s">
        <v>5317</v>
      </c>
      <c r="M2420">
        <v>0</v>
      </c>
      <c r="N2420" t="s">
        <v>6046</v>
      </c>
      <c r="O2420" t="s">
        <v>9796</v>
      </c>
      <c r="P2420" t="s">
        <v>9796</v>
      </c>
      <c r="Q2420">
        <v>1</v>
      </c>
      <c r="R2420">
        <v>23</v>
      </c>
      <c r="S2420">
        <v>28507</v>
      </c>
      <c r="T2420" t="s">
        <v>9692</v>
      </c>
      <c r="W2420" t="s">
        <v>6300</v>
      </c>
      <c r="AH2420" t="s">
        <v>9687</v>
      </c>
      <c r="AI2420" t="s">
        <v>7523</v>
      </c>
      <c r="AO2420">
        <v>0</v>
      </c>
      <c r="AP2420" t="s">
        <v>3315</v>
      </c>
      <c r="AQ2420" t="s">
        <v>5313</v>
      </c>
      <c r="AR2420">
        <v>0</v>
      </c>
      <c r="AS2420">
        <v>0</v>
      </c>
    </row>
    <row r="2421" spans="1:45" x14ac:dyDescent="0.15">
      <c r="A2421" t="s">
        <v>3314</v>
      </c>
      <c r="B2421" t="s">
        <v>6294</v>
      </c>
      <c r="C2421" t="s">
        <v>3314</v>
      </c>
      <c r="D2421" t="s">
        <v>925</v>
      </c>
      <c r="E2421" t="s">
        <v>9683</v>
      </c>
      <c r="F2421" t="s">
        <v>9684</v>
      </c>
      <c r="G2421" t="s">
        <v>1456</v>
      </c>
      <c r="H2421" t="s">
        <v>250</v>
      </c>
      <c r="I2421" t="s">
        <v>250</v>
      </c>
      <c r="J2421" t="s">
        <v>250</v>
      </c>
      <c r="K2421" t="s">
        <v>5315</v>
      </c>
      <c r="L2421" t="s">
        <v>5317</v>
      </c>
      <c r="M2421">
        <v>0</v>
      </c>
      <c r="N2421" t="s">
        <v>6046</v>
      </c>
      <c r="O2421" t="s">
        <v>9796</v>
      </c>
      <c r="P2421" t="s">
        <v>9796</v>
      </c>
      <c r="Q2421">
        <v>1</v>
      </c>
      <c r="R2421">
        <v>24</v>
      </c>
      <c r="S2421">
        <v>28507</v>
      </c>
      <c r="T2421" t="s">
        <v>9692</v>
      </c>
      <c r="W2421" t="s">
        <v>6300</v>
      </c>
      <c r="AH2421" t="s">
        <v>9687</v>
      </c>
      <c r="AI2421" t="s">
        <v>7523</v>
      </c>
      <c r="AO2421">
        <v>0</v>
      </c>
      <c r="AP2421" t="s">
        <v>3315</v>
      </c>
      <c r="AQ2421" t="s">
        <v>5313</v>
      </c>
      <c r="AR2421">
        <v>0</v>
      </c>
      <c r="AS2421">
        <v>0</v>
      </c>
    </row>
    <row r="2422" spans="1:45" x14ac:dyDescent="0.15">
      <c r="A2422" t="s">
        <v>3314</v>
      </c>
      <c r="B2422" t="s">
        <v>6294</v>
      </c>
      <c r="C2422" t="s">
        <v>3314</v>
      </c>
      <c r="D2422" t="s">
        <v>925</v>
      </c>
      <c r="E2422" t="s">
        <v>9683</v>
      </c>
      <c r="F2422" t="s">
        <v>9684</v>
      </c>
      <c r="G2422" t="s">
        <v>1456</v>
      </c>
      <c r="H2422" t="s">
        <v>250</v>
      </c>
      <c r="I2422" t="s">
        <v>250</v>
      </c>
      <c r="J2422" t="s">
        <v>250</v>
      </c>
      <c r="K2422" t="s">
        <v>5315</v>
      </c>
      <c r="L2422" t="s">
        <v>5317</v>
      </c>
      <c r="M2422">
        <v>0</v>
      </c>
      <c r="N2422" t="s">
        <v>6046</v>
      </c>
      <c r="O2422" t="s">
        <v>9797</v>
      </c>
      <c r="P2422" t="s">
        <v>9797</v>
      </c>
      <c r="Q2422">
        <v>1</v>
      </c>
      <c r="R2422">
        <v>1</v>
      </c>
      <c r="S2422">
        <v>28507</v>
      </c>
      <c r="T2422" t="s">
        <v>9692</v>
      </c>
      <c r="W2422" t="s">
        <v>6300</v>
      </c>
      <c r="AH2422" t="s">
        <v>9687</v>
      </c>
      <c r="AI2422" t="s">
        <v>7523</v>
      </c>
      <c r="AO2422">
        <v>0</v>
      </c>
      <c r="AP2422" t="s">
        <v>3315</v>
      </c>
      <c r="AQ2422" t="s">
        <v>5313</v>
      </c>
      <c r="AR2422">
        <v>0</v>
      </c>
      <c r="AS2422">
        <v>0</v>
      </c>
    </row>
    <row r="2423" spans="1:45" x14ac:dyDescent="0.15">
      <c r="A2423" t="s">
        <v>3314</v>
      </c>
      <c r="B2423" t="s">
        <v>6294</v>
      </c>
      <c r="C2423" t="s">
        <v>3314</v>
      </c>
      <c r="D2423" t="s">
        <v>925</v>
      </c>
      <c r="E2423" t="s">
        <v>9683</v>
      </c>
      <c r="F2423" t="s">
        <v>9684</v>
      </c>
      <c r="G2423" t="s">
        <v>1456</v>
      </c>
      <c r="H2423" t="s">
        <v>250</v>
      </c>
      <c r="I2423" t="s">
        <v>250</v>
      </c>
      <c r="J2423" t="s">
        <v>250</v>
      </c>
      <c r="K2423" t="s">
        <v>5315</v>
      </c>
      <c r="L2423" t="s">
        <v>5317</v>
      </c>
      <c r="M2423">
        <v>0</v>
      </c>
      <c r="N2423" t="s">
        <v>6046</v>
      </c>
      <c r="O2423" t="s">
        <v>9797</v>
      </c>
      <c r="P2423" t="s">
        <v>9797</v>
      </c>
      <c r="Q2423">
        <v>1</v>
      </c>
      <c r="R2423">
        <v>2</v>
      </c>
      <c r="S2423">
        <v>28507</v>
      </c>
      <c r="T2423" t="s">
        <v>9692</v>
      </c>
      <c r="W2423" t="s">
        <v>6300</v>
      </c>
      <c r="AH2423" t="s">
        <v>9687</v>
      </c>
      <c r="AI2423" t="s">
        <v>7523</v>
      </c>
      <c r="AO2423">
        <v>0</v>
      </c>
      <c r="AP2423" t="s">
        <v>3315</v>
      </c>
      <c r="AQ2423" t="s">
        <v>5313</v>
      </c>
      <c r="AR2423">
        <v>0</v>
      </c>
      <c r="AS2423">
        <v>0</v>
      </c>
    </row>
    <row r="2424" spans="1:45" x14ac:dyDescent="0.15">
      <c r="A2424" t="s">
        <v>3314</v>
      </c>
      <c r="B2424" t="s">
        <v>6294</v>
      </c>
      <c r="C2424" t="s">
        <v>3314</v>
      </c>
      <c r="D2424" t="s">
        <v>925</v>
      </c>
      <c r="E2424" t="s">
        <v>9683</v>
      </c>
      <c r="F2424" t="s">
        <v>9684</v>
      </c>
      <c r="G2424" t="s">
        <v>1456</v>
      </c>
      <c r="H2424" t="s">
        <v>250</v>
      </c>
      <c r="I2424" t="s">
        <v>250</v>
      </c>
      <c r="J2424" t="s">
        <v>250</v>
      </c>
      <c r="K2424" t="s">
        <v>5315</v>
      </c>
      <c r="L2424" t="s">
        <v>5317</v>
      </c>
      <c r="M2424">
        <v>0</v>
      </c>
      <c r="N2424" t="s">
        <v>6046</v>
      </c>
      <c r="O2424" t="s">
        <v>9797</v>
      </c>
      <c r="P2424" t="s">
        <v>9797</v>
      </c>
      <c r="Q2424">
        <v>1</v>
      </c>
      <c r="R2424">
        <v>3</v>
      </c>
      <c r="S2424">
        <v>28507</v>
      </c>
      <c r="T2424" t="s">
        <v>9692</v>
      </c>
      <c r="W2424" t="s">
        <v>6300</v>
      </c>
      <c r="AH2424" t="s">
        <v>9687</v>
      </c>
      <c r="AI2424" t="s">
        <v>7523</v>
      </c>
      <c r="AO2424">
        <v>0</v>
      </c>
      <c r="AP2424" t="s">
        <v>3315</v>
      </c>
      <c r="AQ2424" t="s">
        <v>5313</v>
      </c>
      <c r="AR2424">
        <v>0</v>
      </c>
      <c r="AS2424">
        <v>0</v>
      </c>
    </row>
    <row r="2425" spans="1:45" x14ac:dyDescent="0.15">
      <c r="A2425" t="s">
        <v>3314</v>
      </c>
      <c r="B2425" t="s">
        <v>6294</v>
      </c>
      <c r="C2425" t="s">
        <v>3314</v>
      </c>
      <c r="D2425" t="s">
        <v>925</v>
      </c>
      <c r="E2425" t="s">
        <v>9683</v>
      </c>
      <c r="F2425" t="s">
        <v>9684</v>
      </c>
      <c r="G2425" t="s">
        <v>1456</v>
      </c>
      <c r="H2425" t="s">
        <v>250</v>
      </c>
      <c r="I2425" t="s">
        <v>250</v>
      </c>
      <c r="J2425" t="s">
        <v>250</v>
      </c>
      <c r="K2425" t="s">
        <v>5315</v>
      </c>
      <c r="L2425" t="s">
        <v>5317</v>
      </c>
      <c r="M2425">
        <v>0</v>
      </c>
      <c r="N2425" t="s">
        <v>6046</v>
      </c>
      <c r="O2425" t="s">
        <v>9797</v>
      </c>
      <c r="P2425" t="s">
        <v>9797</v>
      </c>
      <c r="Q2425">
        <v>1</v>
      </c>
      <c r="R2425">
        <v>4</v>
      </c>
      <c r="S2425">
        <v>28507</v>
      </c>
      <c r="T2425" t="s">
        <v>9692</v>
      </c>
      <c r="W2425" t="s">
        <v>6300</v>
      </c>
      <c r="AH2425" t="s">
        <v>9687</v>
      </c>
      <c r="AI2425" t="s">
        <v>7523</v>
      </c>
      <c r="AO2425">
        <v>0</v>
      </c>
      <c r="AP2425" t="s">
        <v>3315</v>
      </c>
      <c r="AQ2425" t="s">
        <v>5313</v>
      </c>
      <c r="AR2425">
        <v>0</v>
      </c>
      <c r="AS2425">
        <v>0</v>
      </c>
    </row>
    <row r="2426" spans="1:45" x14ac:dyDescent="0.15">
      <c r="A2426" t="s">
        <v>3314</v>
      </c>
      <c r="B2426" t="s">
        <v>6294</v>
      </c>
      <c r="C2426" t="s">
        <v>3314</v>
      </c>
      <c r="D2426" t="s">
        <v>925</v>
      </c>
      <c r="E2426" t="s">
        <v>9683</v>
      </c>
      <c r="F2426" t="s">
        <v>9684</v>
      </c>
      <c r="G2426" t="s">
        <v>1456</v>
      </c>
      <c r="H2426" t="s">
        <v>250</v>
      </c>
      <c r="I2426" t="s">
        <v>250</v>
      </c>
      <c r="J2426" t="s">
        <v>250</v>
      </c>
      <c r="K2426" t="s">
        <v>5315</v>
      </c>
      <c r="L2426" t="s">
        <v>5317</v>
      </c>
      <c r="M2426">
        <v>0</v>
      </c>
      <c r="N2426" t="s">
        <v>6046</v>
      </c>
      <c r="O2426" t="s">
        <v>9797</v>
      </c>
      <c r="P2426" t="s">
        <v>9797</v>
      </c>
      <c r="Q2426">
        <v>1</v>
      </c>
      <c r="R2426">
        <v>5</v>
      </c>
      <c r="S2426">
        <v>28507</v>
      </c>
      <c r="T2426" t="s">
        <v>9692</v>
      </c>
      <c r="W2426" t="s">
        <v>6300</v>
      </c>
      <c r="AH2426" t="s">
        <v>9687</v>
      </c>
      <c r="AI2426" t="s">
        <v>7523</v>
      </c>
      <c r="AO2426">
        <v>0</v>
      </c>
      <c r="AP2426" t="s">
        <v>3315</v>
      </c>
      <c r="AQ2426" t="s">
        <v>5313</v>
      </c>
      <c r="AR2426">
        <v>0</v>
      </c>
      <c r="AS2426">
        <v>0</v>
      </c>
    </row>
    <row r="2427" spans="1:45" x14ac:dyDescent="0.15">
      <c r="A2427" t="s">
        <v>3314</v>
      </c>
      <c r="B2427" t="s">
        <v>6294</v>
      </c>
      <c r="C2427" t="s">
        <v>3314</v>
      </c>
      <c r="D2427" t="s">
        <v>925</v>
      </c>
      <c r="E2427" t="s">
        <v>9683</v>
      </c>
      <c r="F2427" t="s">
        <v>9684</v>
      </c>
      <c r="G2427" t="s">
        <v>1456</v>
      </c>
      <c r="H2427" t="s">
        <v>250</v>
      </c>
      <c r="I2427" t="s">
        <v>250</v>
      </c>
      <c r="J2427" t="s">
        <v>250</v>
      </c>
      <c r="K2427" t="s">
        <v>5315</v>
      </c>
      <c r="L2427" t="s">
        <v>5317</v>
      </c>
      <c r="M2427">
        <v>0</v>
      </c>
      <c r="N2427" t="s">
        <v>6046</v>
      </c>
      <c r="O2427" t="s">
        <v>9797</v>
      </c>
      <c r="P2427" t="s">
        <v>9797</v>
      </c>
      <c r="Q2427">
        <v>1</v>
      </c>
      <c r="R2427">
        <v>6</v>
      </c>
      <c r="S2427">
        <v>28507</v>
      </c>
      <c r="T2427" t="s">
        <v>9692</v>
      </c>
      <c r="W2427" t="s">
        <v>6300</v>
      </c>
      <c r="AH2427" t="s">
        <v>9687</v>
      </c>
      <c r="AI2427" t="s">
        <v>7523</v>
      </c>
      <c r="AO2427">
        <v>0</v>
      </c>
      <c r="AP2427" t="s">
        <v>3315</v>
      </c>
      <c r="AQ2427" t="s">
        <v>5313</v>
      </c>
      <c r="AR2427">
        <v>0</v>
      </c>
      <c r="AS2427">
        <v>0</v>
      </c>
    </row>
    <row r="2428" spans="1:45" x14ac:dyDescent="0.15">
      <c r="A2428" t="s">
        <v>3314</v>
      </c>
      <c r="B2428" t="s">
        <v>6294</v>
      </c>
      <c r="C2428" t="s">
        <v>3314</v>
      </c>
      <c r="D2428" t="s">
        <v>925</v>
      </c>
      <c r="E2428" t="s">
        <v>9683</v>
      </c>
      <c r="F2428" t="s">
        <v>9684</v>
      </c>
      <c r="G2428" t="s">
        <v>1456</v>
      </c>
      <c r="H2428" t="s">
        <v>250</v>
      </c>
      <c r="I2428" t="s">
        <v>250</v>
      </c>
      <c r="J2428" t="s">
        <v>250</v>
      </c>
      <c r="K2428" t="s">
        <v>5315</v>
      </c>
      <c r="L2428" t="s">
        <v>5317</v>
      </c>
      <c r="M2428">
        <v>0</v>
      </c>
      <c r="N2428" t="s">
        <v>6046</v>
      </c>
      <c r="O2428" t="s">
        <v>9797</v>
      </c>
      <c r="P2428" t="s">
        <v>9797</v>
      </c>
      <c r="Q2428">
        <v>1</v>
      </c>
      <c r="R2428">
        <v>7</v>
      </c>
      <c r="S2428">
        <v>28507</v>
      </c>
      <c r="T2428" t="s">
        <v>9692</v>
      </c>
      <c r="W2428" t="s">
        <v>6300</v>
      </c>
      <c r="AH2428" t="s">
        <v>9687</v>
      </c>
      <c r="AI2428" t="s">
        <v>7523</v>
      </c>
      <c r="AO2428">
        <v>0</v>
      </c>
      <c r="AP2428" t="s">
        <v>3315</v>
      </c>
      <c r="AQ2428" t="s">
        <v>5313</v>
      </c>
      <c r="AR2428">
        <v>0</v>
      </c>
      <c r="AS2428">
        <v>0</v>
      </c>
    </row>
    <row r="2429" spans="1:45" x14ac:dyDescent="0.15">
      <c r="A2429" t="s">
        <v>3314</v>
      </c>
      <c r="B2429" t="s">
        <v>6294</v>
      </c>
      <c r="C2429" t="s">
        <v>3314</v>
      </c>
      <c r="D2429" t="s">
        <v>925</v>
      </c>
      <c r="E2429" t="s">
        <v>9683</v>
      </c>
      <c r="F2429" t="s">
        <v>9684</v>
      </c>
      <c r="G2429" t="s">
        <v>1456</v>
      </c>
      <c r="H2429" t="s">
        <v>250</v>
      </c>
      <c r="I2429" t="s">
        <v>250</v>
      </c>
      <c r="J2429" t="s">
        <v>250</v>
      </c>
      <c r="K2429" t="s">
        <v>5315</v>
      </c>
      <c r="L2429" t="s">
        <v>5317</v>
      </c>
      <c r="M2429">
        <v>0</v>
      </c>
      <c r="N2429" t="s">
        <v>6046</v>
      </c>
      <c r="O2429" t="s">
        <v>9797</v>
      </c>
      <c r="P2429" t="s">
        <v>9797</v>
      </c>
      <c r="Q2429">
        <v>1</v>
      </c>
      <c r="R2429">
        <v>8</v>
      </c>
      <c r="S2429">
        <v>28507</v>
      </c>
      <c r="T2429" t="s">
        <v>9692</v>
      </c>
      <c r="W2429" t="s">
        <v>6300</v>
      </c>
      <c r="AH2429" t="s">
        <v>9687</v>
      </c>
      <c r="AI2429" t="s">
        <v>7523</v>
      </c>
      <c r="AO2429">
        <v>0</v>
      </c>
      <c r="AP2429" t="s">
        <v>3315</v>
      </c>
      <c r="AQ2429" t="s">
        <v>5313</v>
      </c>
      <c r="AR2429">
        <v>0</v>
      </c>
      <c r="AS2429">
        <v>0</v>
      </c>
    </row>
    <row r="2430" spans="1:45" x14ac:dyDescent="0.15">
      <c r="A2430" t="s">
        <v>3314</v>
      </c>
      <c r="B2430" t="s">
        <v>6294</v>
      </c>
      <c r="C2430" t="s">
        <v>3314</v>
      </c>
      <c r="D2430" t="s">
        <v>925</v>
      </c>
      <c r="E2430" t="s">
        <v>9683</v>
      </c>
      <c r="F2430" t="s">
        <v>9684</v>
      </c>
      <c r="G2430" t="s">
        <v>1456</v>
      </c>
      <c r="H2430" t="s">
        <v>250</v>
      </c>
      <c r="I2430" t="s">
        <v>250</v>
      </c>
      <c r="J2430" t="s">
        <v>250</v>
      </c>
      <c r="K2430" t="s">
        <v>5315</v>
      </c>
      <c r="L2430" t="s">
        <v>5317</v>
      </c>
      <c r="M2430">
        <v>0</v>
      </c>
      <c r="N2430" t="s">
        <v>6046</v>
      </c>
      <c r="O2430" t="s">
        <v>9797</v>
      </c>
      <c r="P2430" t="s">
        <v>9797</v>
      </c>
      <c r="Q2430">
        <v>1</v>
      </c>
      <c r="R2430">
        <v>9</v>
      </c>
      <c r="S2430">
        <v>28507</v>
      </c>
      <c r="T2430" t="s">
        <v>9692</v>
      </c>
      <c r="W2430" t="s">
        <v>6300</v>
      </c>
      <c r="AH2430" t="s">
        <v>9687</v>
      </c>
      <c r="AI2430" t="s">
        <v>7523</v>
      </c>
      <c r="AO2430">
        <v>0</v>
      </c>
      <c r="AP2430" t="s">
        <v>3315</v>
      </c>
      <c r="AQ2430" t="s">
        <v>5313</v>
      </c>
      <c r="AR2430">
        <v>0</v>
      </c>
      <c r="AS2430">
        <v>0</v>
      </c>
    </row>
    <row r="2431" spans="1:45" x14ac:dyDescent="0.15">
      <c r="A2431" t="s">
        <v>3314</v>
      </c>
      <c r="B2431" t="s">
        <v>6294</v>
      </c>
      <c r="C2431" t="s">
        <v>3314</v>
      </c>
      <c r="D2431" t="s">
        <v>925</v>
      </c>
      <c r="E2431" t="s">
        <v>9683</v>
      </c>
      <c r="F2431" t="s">
        <v>9684</v>
      </c>
      <c r="G2431" t="s">
        <v>1456</v>
      </c>
      <c r="H2431" t="s">
        <v>250</v>
      </c>
      <c r="I2431" t="s">
        <v>250</v>
      </c>
      <c r="J2431" t="s">
        <v>250</v>
      </c>
      <c r="K2431" t="s">
        <v>5315</v>
      </c>
      <c r="L2431" t="s">
        <v>5317</v>
      </c>
      <c r="M2431">
        <v>0</v>
      </c>
      <c r="N2431" t="s">
        <v>6046</v>
      </c>
      <c r="O2431" t="s">
        <v>9797</v>
      </c>
      <c r="P2431" t="s">
        <v>9797</v>
      </c>
      <c r="Q2431">
        <v>1</v>
      </c>
      <c r="R2431">
        <v>10</v>
      </c>
      <c r="S2431">
        <v>28507</v>
      </c>
      <c r="T2431" t="s">
        <v>9692</v>
      </c>
      <c r="W2431" t="s">
        <v>6300</v>
      </c>
      <c r="AH2431" t="s">
        <v>9687</v>
      </c>
      <c r="AI2431" t="s">
        <v>7523</v>
      </c>
      <c r="AO2431">
        <v>0</v>
      </c>
      <c r="AP2431" t="s">
        <v>3315</v>
      </c>
      <c r="AQ2431" t="s">
        <v>5313</v>
      </c>
      <c r="AR2431">
        <v>0</v>
      </c>
      <c r="AS2431">
        <v>0</v>
      </c>
    </row>
    <row r="2432" spans="1:45" x14ac:dyDescent="0.15">
      <c r="A2432" t="s">
        <v>3314</v>
      </c>
      <c r="B2432" t="s">
        <v>6294</v>
      </c>
      <c r="C2432" t="s">
        <v>3314</v>
      </c>
      <c r="D2432" t="s">
        <v>925</v>
      </c>
      <c r="E2432" t="s">
        <v>9683</v>
      </c>
      <c r="F2432" t="s">
        <v>9684</v>
      </c>
      <c r="G2432" t="s">
        <v>1456</v>
      </c>
      <c r="H2432" t="s">
        <v>250</v>
      </c>
      <c r="I2432" t="s">
        <v>250</v>
      </c>
      <c r="J2432" t="s">
        <v>250</v>
      </c>
      <c r="K2432" t="s">
        <v>5315</v>
      </c>
      <c r="L2432" t="s">
        <v>5317</v>
      </c>
      <c r="M2432">
        <v>0</v>
      </c>
      <c r="N2432" t="s">
        <v>6046</v>
      </c>
      <c r="O2432" t="s">
        <v>9797</v>
      </c>
      <c r="P2432" t="s">
        <v>9797</v>
      </c>
      <c r="Q2432">
        <v>1</v>
      </c>
      <c r="R2432">
        <v>11</v>
      </c>
      <c r="S2432">
        <v>28507</v>
      </c>
      <c r="T2432" t="s">
        <v>9692</v>
      </c>
      <c r="W2432" t="s">
        <v>6300</v>
      </c>
      <c r="AH2432" t="s">
        <v>9687</v>
      </c>
      <c r="AI2432" t="s">
        <v>7523</v>
      </c>
      <c r="AO2432">
        <v>0</v>
      </c>
      <c r="AP2432" t="s">
        <v>3315</v>
      </c>
      <c r="AQ2432" t="s">
        <v>5313</v>
      </c>
      <c r="AR2432">
        <v>0</v>
      </c>
      <c r="AS2432">
        <v>0</v>
      </c>
    </row>
    <row r="2433" spans="1:45" x14ac:dyDescent="0.15">
      <c r="A2433" t="s">
        <v>3314</v>
      </c>
      <c r="B2433" t="s">
        <v>6294</v>
      </c>
      <c r="C2433" t="s">
        <v>3314</v>
      </c>
      <c r="D2433" t="s">
        <v>925</v>
      </c>
      <c r="E2433" t="s">
        <v>9683</v>
      </c>
      <c r="F2433" t="s">
        <v>9684</v>
      </c>
      <c r="G2433" t="s">
        <v>1456</v>
      </c>
      <c r="H2433" t="s">
        <v>250</v>
      </c>
      <c r="I2433" t="s">
        <v>250</v>
      </c>
      <c r="J2433" t="s">
        <v>250</v>
      </c>
      <c r="K2433" t="s">
        <v>5315</v>
      </c>
      <c r="L2433" t="s">
        <v>5317</v>
      </c>
      <c r="M2433">
        <v>0</v>
      </c>
      <c r="N2433" t="s">
        <v>6046</v>
      </c>
      <c r="O2433" t="s">
        <v>9797</v>
      </c>
      <c r="P2433" t="s">
        <v>9797</v>
      </c>
      <c r="Q2433">
        <v>1</v>
      </c>
      <c r="R2433">
        <v>12</v>
      </c>
      <c r="S2433">
        <v>28507</v>
      </c>
      <c r="T2433" t="s">
        <v>9692</v>
      </c>
      <c r="W2433" t="s">
        <v>6300</v>
      </c>
      <c r="AH2433" t="s">
        <v>9687</v>
      </c>
      <c r="AI2433" t="s">
        <v>7523</v>
      </c>
      <c r="AO2433">
        <v>0</v>
      </c>
      <c r="AP2433" t="s">
        <v>3315</v>
      </c>
      <c r="AQ2433" t="s">
        <v>5313</v>
      </c>
      <c r="AR2433">
        <v>0</v>
      </c>
      <c r="AS2433">
        <v>0</v>
      </c>
    </row>
    <row r="2434" spans="1:45" x14ac:dyDescent="0.15">
      <c r="A2434" t="s">
        <v>3314</v>
      </c>
      <c r="B2434" t="s">
        <v>6294</v>
      </c>
      <c r="C2434" t="s">
        <v>3314</v>
      </c>
      <c r="D2434" t="s">
        <v>925</v>
      </c>
      <c r="E2434" t="s">
        <v>9683</v>
      </c>
      <c r="F2434" t="s">
        <v>9684</v>
      </c>
      <c r="G2434" t="s">
        <v>1456</v>
      </c>
      <c r="H2434" t="s">
        <v>250</v>
      </c>
      <c r="I2434" t="s">
        <v>250</v>
      </c>
      <c r="J2434" t="s">
        <v>250</v>
      </c>
      <c r="K2434" t="s">
        <v>5315</v>
      </c>
      <c r="L2434" t="s">
        <v>5317</v>
      </c>
      <c r="M2434">
        <v>0</v>
      </c>
      <c r="N2434" t="s">
        <v>6046</v>
      </c>
      <c r="O2434" t="s">
        <v>9797</v>
      </c>
      <c r="P2434" t="s">
        <v>9797</v>
      </c>
      <c r="Q2434">
        <v>1</v>
      </c>
      <c r="R2434">
        <v>13</v>
      </c>
      <c r="S2434">
        <v>28507</v>
      </c>
      <c r="T2434" t="s">
        <v>9692</v>
      </c>
      <c r="W2434" t="s">
        <v>6300</v>
      </c>
      <c r="AH2434" t="s">
        <v>9687</v>
      </c>
      <c r="AI2434" t="s">
        <v>7523</v>
      </c>
      <c r="AO2434">
        <v>0</v>
      </c>
      <c r="AP2434" t="s">
        <v>3315</v>
      </c>
      <c r="AQ2434" t="s">
        <v>5313</v>
      </c>
      <c r="AR2434">
        <v>0</v>
      </c>
      <c r="AS2434">
        <v>0</v>
      </c>
    </row>
    <row r="2435" spans="1:45" x14ac:dyDescent="0.15">
      <c r="A2435" t="s">
        <v>3314</v>
      </c>
      <c r="B2435" t="s">
        <v>6294</v>
      </c>
      <c r="C2435" t="s">
        <v>3314</v>
      </c>
      <c r="D2435" t="s">
        <v>925</v>
      </c>
      <c r="E2435" t="s">
        <v>9683</v>
      </c>
      <c r="F2435" t="s">
        <v>9684</v>
      </c>
      <c r="G2435" t="s">
        <v>1456</v>
      </c>
      <c r="H2435" t="s">
        <v>250</v>
      </c>
      <c r="I2435" t="s">
        <v>250</v>
      </c>
      <c r="J2435" t="s">
        <v>250</v>
      </c>
      <c r="K2435" t="s">
        <v>5315</v>
      </c>
      <c r="L2435" t="s">
        <v>5317</v>
      </c>
      <c r="M2435">
        <v>0</v>
      </c>
      <c r="N2435" t="s">
        <v>6046</v>
      </c>
      <c r="O2435" t="s">
        <v>9797</v>
      </c>
      <c r="P2435" t="s">
        <v>9797</v>
      </c>
      <c r="Q2435">
        <v>1</v>
      </c>
      <c r="R2435">
        <v>14</v>
      </c>
      <c r="S2435">
        <v>28507</v>
      </c>
      <c r="T2435" t="s">
        <v>9692</v>
      </c>
      <c r="W2435" t="s">
        <v>6300</v>
      </c>
      <c r="AH2435" t="s">
        <v>9687</v>
      </c>
      <c r="AI2435" t="s">
        <v>7523</v>
      </c>
      <c r="AO2435">
        <v>0</v>
      </c>
      <c r="AP2435" t="s">
        <v>3315</v>
      </c>
      <c r="AQ2435" t="s">
        <v>5313</v>
      </c>
      <c r="AR2435">
        <v>0</v>
      </c>
      <c r="AS2435">
        <v>0</v>
      </c>
    </row>
    <row r="2436" spans="1:45" x14ac:dyDescent="0.15">
      <c r="A2436" t="s">
        <v>3314</v>
      </c>
      <c r="B2436" t="s">
        <v>6294</v>
      </c>
      <c r="C2436" t="s">
        <v>3314</v>
      </c>
      <c r="D2436" t="s">
        <v>925</v>
      </c>
      <c r="E2436" t="s">
        <v>9683</v>
      </c>
      <c r="F2436" t="s">
        <v>9684</v>
      </c>
      <c r="G2436" t="s">
        <v>1456</v>
      </c>
      <c r="H2436" t="s">
        <v>250</v>
      </c>
      <c r="I2436" t="s">
        <v>250</v>
      </c>
      <c r="J2436" t="s">
        <v>250</v>
      </c>
      <c r="K2436" t="s">
        <v>5315</v>
      </c>
      <c r="L2436" t="s">
        <v>5317</v>
      </c>
      <c r="M2436">
        <v>0</v>
      </c>
      <c r="N2436" t="s">
        <v>6046</v>
      </c>
      <c r="O2436" t="s">
        <v>9797</v>
      </c>
      <c r="P2436" t="s">
        <v>9797</v>
      </c>
      <c r="Q2436">
        <v>1</v>
      </c>
      <c r="R2436">
        <v>15</v>
      </c>
      <c r="S2436">
        <v>28507</v>
      </c>
      <c r="T2436" t="s">
        <v>9692</v>
      </c>
      <c r="W2436" t="s">
        <v>6300</v>
      </c>
      <c r="AH2436" t="s">
        <v>9687</v>
      </c>
      <c r="AI2436" t="s">
        <v>7523</v>
      </c>
      <c r="AO2436">
        <v>0</v>
      </c>
      <c r="AP2436" t="s">
        <v>3315</v>
      </c>
      <c r="AQ2436" t="s">
        <v>5313</v>
      </c>
      <c r="AR2436">
        <v>0</v>
      </c>
      <c r="AS2436">
        <v>0</v>
      </c>
    </row>
    <row r="2437" spans="1:45" x14ac:dyDescent="0.15">
      <c r="A2437" t="s">
        <v>3314</v>
      </c>
      <c r="B2437" t="s">
        <v>6294</v>
      </c>
      <c r="C2437" t="s">
        <v>3314</v>
      </c>
      <c r="D2437" t="s">
        <v>925</v>
      </c>
      <c r="E2437" t="s">
        <v>9683</v>
      </c>
      <c r="F2437" t="s">
        <v>9684</v>
      </c>
      <c r="G2437" t="s">
        <v>1456</v>
      </c>
      <c r="H2437" t="s">
        <v>250</v>
      </c>
      <c r="I2437" t="s">
        <v>250</v>
      </c>
      <c r="J2437" t="s">
        <v>250</v>
      </c>
      <c r="K2437" t="s">
        <v>5315</v>
      </c>
      <c r="L2437" t="s">
        <v>5317</v>
      </c>
      <c r="M2437">
        <v>0</v>
      </c>
      <c r="N2437" t="s">
        <v>6046</v>
      </c>
      <c r="O2437" t="s">
        <v>9797</v>
      </c>
      <c r="P2437" t="s">
        <v>9797</v>
      </c>
      <c r="Q2437">
        <v>1</v>
      </c>
      <c r="R2437">
        <v>16</v>
      </c>
      <c r="S2437">
        <v>28507</v>
      </c>
      <c r="T2437" t="s">
        <v>9692</v>
      </c>
      <c r="W2437" t="s">
        <v>6300</v>
      </c>
      <c r="AH2437" t="s">
        <v>9687</v>
      </c>
      <c r="AI2437" t="s">
        <v>7523</v>
      </c>
      <c r="AO2437">
        <v>0</v>
      </c>
      <c r="AP2437" t="s">
        <v>3315</v>
      </c>
      <c r="AQ2437" t="s">
        <v>5313</v>
      </c>
      <c r="AR2437">
        <v>0</v>
      </c>
      <c r="AS2437">
        <v>0</v>
      </c>
    </row>
    <row r="2438" spans="1:45" x14ac:dyDescent="0.15">
      <c r="A2438" t="s">
        <v>3314</v>
      </c>
      <c r="B2438" t="s">
        <v>6294</v>
      </c>
      <c r="C2438" t="s">
        <v>3314</v>
      </c>
      <c r="D2438" t="s">
        <v>925</v>
      </c>
      <c r="E2438" t="s">
        <v>9683</v>
      </c>
      <c r="F2438" t="s">
        <v>9684</v>
      </c>
      <c r="G2438" t="s">
        <v>1456</v>
      </c>
      <c r="H2438" t="s">
        <v>250</v>
      </c>
      <c r="I2438" t="s">
        <v>250</v>
      </c>
      <c r="J2438" t="s">
        <v>250</v>
      </c>
      <c r="K2438" t="s">
        <v>5315</v>
      </c>
      <c r="L2438" t="s">
        <v>5317</v>
      </c>
      <c r="M2438">
        <v>0</v>
      </c>
      <c r="N2438" t="s">
        <v>6046</v>
      </c>
      <c r="O2438" t="s">
        <v>9797</v>
      </c>
      <c r="P2438" t="s">
        <v>9797</v>
      </c>
      <c r="Q2438">
        <v>1</v>
      </c>
      <c r="R2438">
        <v>17</v>
      </c>
      <c r="S2438">
        <v>28507</v>
      </c>
      <c r="T2438" t="s">
        <v>9692</v>
      </c>
      <c r="W2438" t="s">
        <v>6300</v>
      </c>
      <c r="AH2438" t="s">
        <v>9687</v>
      </c>
      <c r="AI2438" t="s">
        <v>7523</v>
      </c>
      <c r="AO2438">
        <v>0</v>
      </c>
      <c r="AP2438" t="s">
        <v>3315</v>
      </c>
      <c r="AQ2438" t="s">
        <v>5313</v>
      </c>
      <c r="AR2438">
        <v>0</v>
      </c>
      <c r="AS2438">
        <v>0</v>
      </c>
    </row>
    <row r="2439" spans="1:45" x14ac:dyDescent="0.15">
      <c r="A2439" t="s">
        <v>3314</v>
      </c>
      <c r="B2439" t="s">
        <v>6294</v>
      </c>
      <c r="C2439" t="s">
        <v>3314</v>
      </c>
      <c r="D2439" t="s">
        <v>925</v>
      </c>
      <c r="E2439" t="s">
        <v>9683</v>
      </c>
      <c r="F2439" t="s">
        <v>9684</v>
      </c>
      <c r="G2439" t="s">
        <v>1456</v>
      </c>
      <c r="H2439" t="s">
        <v>250</v>
      </c>
      <c r="I2439" t="s">
        <v>250</v>
      </c>
      <c r="J2439" t="s">
        <v>250</v>
      </c>
      <c r="K2439" t="s">
        <v>5315</v>
      </c>
      <c r="L2439" t="s">
        <v>5317</v>
      </c>
      <c r="M2439">
        <v>0</v>
      </c>
      <c r="N2439" t="s">
        <v>6046</v>
      </c>
      <c r="O2439" t="s">
        <v>9797</v>
      </c>
      <c r="P2439" t="s">
        <v>9797</v>
      </c>
      <c r="Q2439">
        <v>1</v>
      </c>
      <c r="R2439">
        <v>18</v>
      </c>
      <c r="S2439">
        <v>28507</v>
      </c>
      <c r="T2439" t="s">
        <v>9692</v>
      </c>
      <c r="W2439" t="s">
        <v>6300</v>
      </c>
      <c r="AH2439" t="s">
        <v>9687</v>
      </c>
      <c r="AI2439" t="s">
        <v>7523</v>
      </c>
      <c r="AO2439">
        <v>0</v>
      </c>
      <c r="AP2439" t="s">
        <v>3315</v>
      </c>
      <c r="AQ2439" t="s">
        <v>5313</v>
      </c>
      <c r="AR2439">
        <v>0</v>
      </c>
      <c r="AS2439">
        <v>0</v>
      </c>
    </row>
    <row r="2440" spans="1:45" x14ac:dyDescent="0.15">
      <c r="A2440" t="s">
        <v>3314</v>
      </c>
      <c r="B2440" t="s">
        <v>6294</v>
      </c>
      <c r="C2440" t="s">
        <v>3314</v>
      </c>
      <c r="D2440" t="s">
        <v>925</v>
      </c>
      <c r="E2440" t="s">
        <v>9683</v>
      </c>
      <c r="F2440" t="s">
        <v>9684</v>
      </c>
      <c r="G2440" t="s">
        <v>1456</v>
      </c>
      <c r="H2440" t="s">
        <v>250</v>
      </c>
      <c r="I2440" t="s">
        <v>250</v>
      </c>
      <c r="J2440" t="s">
        <v>250</v>
      </c>
      <c r="K2440" t="s">
        <v>5315</v>
      </c>
      <c r="L2440" t="s">
        <v>5317</v>
      </c>
      <c r="M2440">
        <v>0</v>
      </c>
      <c r="N2440" t="s">
        <v>6046</v>
      </c>
      <c r="O2440" t="s">
        <v>9797</v>
      </c>
      <c r="P2440" t="s">
        <v>9797</v>
      </c>
      <c r="Q2440">
        <v>1</v>
      </c>
      <c r="R2440">
        <v>19</v>
      </c>
      <c r="S2440">
        <v>28507</v>
      </c>
      <c r="T2440" t="s">
        <v>9692</v>
      </c>
      <c r="W2440" t="s">
        <v>6300</v>
      </c>
      <c r="AH2440" t="s">
        <v>9687</v>
      </c>
      <c r="AI2440" t="s">
        <v>7523</v>
      </c>
      <c r="AO2440">
        <v>0</v>
      </c>
      <c r="AP2440" t="s">
        <v>3315</v>
      </c>
      <c r="AQ2440" t="s">
        <v>5313</v>
      </c>
      <c r="AR2440">
        <v>0</v>
      </c>
      <c r="AS2440">
        <v>0</v>
      </c>
    </row>
    <row r="2441" spans="1:45" x14ac:dyDescent="0.15">
      <c r="A2441" t="s">
        <v>3314</v>
      </c>
      <c r="B2441" t="s">
        <v>6294</v>
      </c>
      <c r="C2441" t="s">
        <v>3314</v>
      </c>
      <c r="D2441" t="s">
        <v>925</v>
      </c>
      <c r="E2441" t="s">
        <v>9683</v>
      </c>
      <c r="F2441" t="s">
        <v>9684</v>
      </c>
      <c r="G2441" t="s">
        <v>1456</v>
      </c>
      <c r="H2441" t="s">
        <v>250</v>
      </c>
      <c r="I2441" t="s">
        <v>250</v>
      </c>
      <c r="J2441" t="s">
        <v>250</v>
      </c>
      <c r="K2441" t="s">
        <v>5315</v>
      </c>
      <c r="L2441" t="s">
        <v>5317</v>
      </c>
      <c r="M2441">
        <v>0</v>
      </c>
      <c r="N2441" t="s">
        <v>6046</v>
      </c>
      <c r="O2441" t="s">
        <v>9797</v>
      </c>
      <c r="P2441" t="s">
        <v>9797</v>
      </c>
      <c r="Q2441">
        <v>1</v>
      </c>
      <c r="R2441">
        <v>20</v>
      </c>
      <c r="S2441">
        <v>28507</v>
      </c>
      <c r="T2441" t="s">
        <v>9692</v>
      </c>
      <c r="W2441" t="s">
        <v>6300</v>
      </c>
      <c r="AH2441" t="s">
        <v>9687</v>
      </c>
      <c r="AI2441" t="s">
        <v>7523</v>
      </c>
      <c r="AO2441">
        <v>0</v>
      </c>
      <c r="AP2441" t="s">
        <v>3315</v>
      </c>
      <c r="AQ2441" t="s">
        <v>5313</v>
      </c>
      <c r="AR2441">
        <v>0</v>
      </c>
      <c r="AS2441">
        <v>0</v>
      </c>
    </row>
    <row r="2442" spans="1:45" x14ac:dyDescent="0.15">
      <c r="A2442" t="s">
        <v>3314</v>
      </c>
      <c r="B2442" t="s">
        <v>6294</v>
      </c>
      <c r="C2442" t="s">
        <v>3314</v>
      </c>
      <c r="D2442" t="s">
        <v>925</v>
      </c>
      <c r="E2442" t="s">
        <v>9683</v>
      </c>
      <c r="F2442" t="s">
        <v>9684</v>
      </c>
      <c r="G2442" t="s">
        <v>1456</v>
      </c>
      <c r="H2442" t="s">
        <v>250</v>
      </c>
      <c r="I2442" t="s">
        <v>250</v>
      </c>
      <c r="J2442" t="s">
        <v>250</v>
      </c>
      <c r="K2442" t="s">
        <v>5315</v>
      </c>
      <c r="L2442" t="s">
        <v>5317</v>
      </c>
      <c r="M2442">
        <v>0</v>
      </c>
      <c r="N2442" t="s">
        <v>6046</v>
      </c>
      <c r="O2442" t="s">
        <v>9797</v>
      </c>
      <c r="P2442" t="s">
        <v>9797</v>
      </c>
      <c r="Q2442">
        <v>1</v>
      </c>
      <c r="R2442">
        <v>21</v>
      </c>
      <c r="S2442">
        <v>28507</v>
      </c>
      <c r="T2442" t="s">
        <v>9692</v>
      </c>
      <c r="W2442" t="s">
        <v>6300</v>
      </c>
      <c r="AH2442" t="s">
        <v>9687</v>
      </c>
      <c r="AI2442" t="s">
        <v>7523</v>
      </c>
      <c r="AO2442">
        <v>0</v>
      </c>
      <c r="AP2442" t="s">
        <v>3315</v>
      </c>
      <c r="AQ2442" t="s">
        <v>5313</v>
      </c>
      <c r="AR2442">
        <v>0</v>
      </c>
      <c r="AS2442">
        <v>0</v>
      </c>
    </row>
    <row r="2443" spans="1:45" x14ac:dyDescent="0.15">
      <c r="A2443" t="s">
        <v>3314</v>
      </c>
      <c r="B2443" t="s">
        <v>6294</v>
      </c>
      <c r="C2443" t="s">
        <v>3314</v>
      </c>
      <c r="D2443" t="s">
        <v>925</v>
      </c>
      <c r="E2443" t="s">
        <v>9683</v>
      </c>
      <c r="F2443" t="s">
        <v>9684</v>
      </c>
      <c r="G2443" t="s">
        <v>1456</v>
      </c>
      <c r="H2443" t="s">
        <v>250</v>
      </c>
      <c r="I2443" t="s">
        <v>250</v>
      </c>
      <c r="J2443" t="s">
        <v>250</v>
      </c>
      <c r="K2443" t="s">
        <v>5315</v>
      </c>
      <c r="L2443" t="s">
        <v>5317</v>
      </c>
      <c r="M2443">
        <v>0</v>
      </c>
      <c r="N2443" t="s">
        <v>6046</v>
      </c>
      <c r="O2443" t="s">
        <v>9797</v>
      </c>
      <c r="P2443" t="s">
        <v>9797</v>
      </c>
      <c r="Q2443">
        <v>1</v>
      </c>
      <c r="R2443">
        <v>22</v>
      </c>
      <c r="S2443">
        <v>28507</v>
      </c>
      <c r="T2443" t="s">
        <v>9692</v>
      </c>
      <c r="W2443" t="s">
        <v>6300</v>
      </c>
      <c r="AH2443" t="s">
        <v>9687</v>
      </c>
      <c r="AI2443" t="s">
        <v>7523</v>
      </c>
      <c r="AO2443">
        <v>0</v>
      </c>
      <c r="AP2443" t="s">
        <v>3315</v>
      </c>
      <c r="AQ2443" t="s">
        <v>5313</v>
      </c>
      <c r="AR2443">
        <v>0</v>
      </c>
      <c r="AS2443">
        <v>0</v>
      </c>
    </row>
    <row r="2444" spans="1:45" x14ac:dyDescent="0.15">
      <c r="A2444" t="s">
        <v>3314</v>
      </c>
      <c r="B2444" t="s">
        <v>6294</v>
      </c>
      <c r="C2444" t="s">
        <v>3314</v>
      </c>
      <c r="D2444" t="s">
        <v>925</v>
      </c>
      <c r="E2444" t="s">
        <v>9683</v>
      </c>
      <c r="F2444" t="s">
        <v>9684</v>
      </c>
      <c r="G2444" t="s">
        <v>1456</v>
      </c>
      <c r="H2444" t="s">
        <v>250</v>
      </c>
      <c r="I2444" t="s">
        <v>250</v>
      </c>
      <c r="J2444" t="s">
        <v>250</v>
      </c>
      <c r="K2444" t="s">
        <v>5315</v>
      </c>
      <c r="L2444" t="s">
        <v>5317</v>
      </c>
      <c r="M2444">
        <v>0</v>
      </c>
      <c r="N2444" t="s">
        <v>6046</v>
      </c>
      <c r="O2444" t="s">
        <v>9797</v>
      </c>
      <c r="P2444" t="s">
        <v>9797</v>
      </c>
      <c r="Q2444">
        <v>1</v>
      </c>
      <c r="R2444">
        <v>23</v>
      </c>
      <c r="S2444">
        <v>28507</v>
      </c>
      <c r="T2444" t="s">
        <v>9692</v>
      </c>
      <c r="W2444" t="s">
        <v>6300</v>
      </c>
      <c r="AH2444" t="s">
        <v>9687</v>
      </c>
      <c r="AI2444" t="s">
        <v>7523</v>
      </c>
      <c r="AO2444">
        <v>0</v>
      </c>
      <c r="AP2444" t="s">
        <v>3315</v>
      </c>
      <c r="AQ2444" t="s">
        <v>5313</v>
      </c>
      <c r="AR2444">
        <v>0</v>
      </c>
      <c r="AS2444">
        <v>0</v>
      </c>
    </row>
    <row r="2445" spans="1:45" x14ac:dyDescent="0.15">
      <c r="A2445" t="s">
        <v>3314</v>
      </c>
      <c r="B2445" t="s">
        <v>6294</v>
      </c>
      <c r="C2445" t="s">
        <v>3314</v>
      </c>
      <c r="D2445" t="s">
        <v>925</v>
      </c>
      <c r="E2445" t="s">
        <v>9683</v>
      </c>
      <c r="F2445" t="s">
        <v>9684</v>
      </c>
      <c r="G2445" t="s">
        <v>1456</v>
      </c>
      <c r="H2445" t="s">
        <v>250</v>
      </c>
      <c r="I2445" t="s">
        <v>250</v>
      </c>
      <c r="J2445" t="s">
        <v>250</v>
      </c>
      <c r="K2445" t="s">
        <v>5315</v>
      </c>
      <c r="L2445" t="s">
        <v>5317</v>
      </c>
      <c r="M2445">
        <v>0</v>
      </c>
      <c r="N2445" t="s">
        <v>6046</v>
      </c>
      <c r="O2445" t="s">
        <v>9797</v>
      </c>
      <c r="P2445" t="s">
        <v>9797</v>
      </c>
      <c r="Q2445">
        <v>1</v>
      </c>
      <c r="R2445">
        <v>24</v>
      </c>
      <c r="S2445">
        <v>28507</v>
      </c>
      <c r="T2445" t="s">
        <v>9692</v>
      </c>
      <c r="W2445" t="s">
        <v>6300</v>
      </c>
      <c r="AH2445" t="s">
        <v>9687</v>
      </c>
      <c r="AI2445" t="s">
        <v>7523</v>
      </c>
      <c r="AO2445">
        <v>0</v>
      </c>
      <c r="AP2445" t="s">
        <v>3315</v>
      </c>
      <c r="AQ2445" t="s">
        <v>5313</v>
      </c>
      <c r="AR2445">
        <v>0</v>
      </c>
      <c r="AS2445">
        <v>0</v>
      </c>
    </row>
    <row r="2446" spans="1:45" x14ac:dyDescent="0.15">
      <c r="A2446" t="s">
        <v>3314</v>
      </c>
      <c r="B2446" t="s">
        <v>6294</v>
      </c>
      <c r="C2446" t="s">
        <v>3314</v>
      </c>
      <c r="D2446" t="s">
        <v>925</v>
      </c>
      <c r="E2446" t="s">
        <v>9683</v>
      </c>
      <c r="F2446" t="s">
        <v>9684</v>
      </c>
      <c r="G2446" t="s">
        <v>1456</v>
      </c>
      <c r="H2446" t="s">
        <v>250</v>
      </c>
      <c r="I2446" t="s">
        <v>250</v>
      </c>
      <c r="J2446" t="s">
        <v>250</v>
      </c>
      <c r="K2446" t="s">
        <v>5315</v>
      </c>
      <c r="L2446" t="s">
        <v>5317</v>
      </c>
      <c r="M2446">
        <v>0</v>
      </c>
      <c r="N2446" t="s">
        <v>6046</v>
      </c>
      <c r="O2446" t="s">
        <v>9798</v>
      </c>
      <c r="P2446" t="s">
        <v>9798</v>
      </c>
      <c r="Q2446">
        <v>1</v>
      </c>
      <c r="R2446">
        <v>1</v>
      </c>
      <c r="S2446">
        <v>28507</v>
      </c>
      <c r="T2446" t="s">
        <v>9692</v>
      </c>
      <c r="W2446" t="s">
        <v>6300</v>
      </c>
      <c r="AH2446" t="s">
        <v>9687</v>
      </c>
      <c r="AI2446" t="s">
        <v>7523</v>
      </c>
      <c r="AO2446">
        <v>0</v>
      </c>
      <c r="AP2446" t="s">
        <v>3315</v>
      </c>
      <c r="AQ2446" t="s">
        <v>5313</v>
      </c>
      <c r="AR2446">
        <v>0</v>
      </c>
      <c r="AS2446">
        <v>0</v>
      </c>
    </row>
    <row r="2447" spans="1:45" x14ac:dyDescent="0.15">
      <c r="A2447" t="s">
        <v>3314</v>
      </c>
      <c r="B2447" t="s">
        <v>6294</v>
      </c>
      <c r="C2447" t="s">
        <v>3314</v>
      </c>
      <c r="D2447" t="s">
        <v>925</v>
      </c>
      <c r="E2447" t="s">
        <v>9683</v>
      </c>
      <c r="F2447" t="s">
        <v>9684</v>
      </c>
      <c r="G2447" t="s">
        <v>1456</v>
      </c>
      <c r="H2447" t="s">
        <v>250</v>
      </c>
      <c r="I2447" t="s">
        <v>250</v>
      </c>
      <c r="J2447" t="s">
        <v>250</v>
      </c>
      <c r="K2447" t="s">
        <v>5315</v>
      </c>
      <c r="L2447" t="s">
        <v>5317</v>
      </c>
      <c r="M2447">
        <v>0</v>
      </c>
      <c r="N2447" t="s">
        <v>6046</v>
      </c>
      <c r="O2447" t="s">
        <v>9798</v>
      </c>
      <c r="P2447" t="s">
        <v>9798</v>
      </c>
      <c r="Q2447">
        <v>1</v>
      </c>
      <c r="R2447">
        <v>2</v>
      </c>
      <c r="S2447">
        <v>28507</v>
      </c>
      <c r="T2447" t="s">
        <v>9692</v>
      </c>
      <c r="W2447" t="s">
        <v>6300</v>
      </c>
      <c r="AH2447" t="s">
        <v>9687</v>
      </c>
      <c r="AI2447" t="s">
        <v>7523</v>
      </c>
      <c r="AO2447">
        <v>0</v>
      </c>
      <c r="AP2447" t="s">
        <v>3315</v>
      </c>
      <c r="AQ2447" t="s">
        <v>5313</v>
      </c>
      <c r="AR2447">
        <v>0</v>
      </c>
      <c r="AS2447">
        <v>0</v>
      </c>
    </row>
    <row r="2448" spans="1:45" x14ac:dyDescent="0.15">
      <c r="A2448" t="s">
        <v>3314</v>
      </c>
      <c r="B2448" t="s">
        <v>6294</v>
      </c>
      <c r="C2448" t="s">
        <v>3314</v>
      </c>
      <c r="D2448" t="s">
        <v>925</v>
      </c>
      <c r="E2448" t="s">
        <v>9683</v>
      </c>
      <c r="F2448" t="s">
        <v>9684</v>
      </c>
      <c r="G2448" t="s">
        <v>1456</v>
      </c>
      <c r="H2448" t="s">
        <v>250</v>
      </c>
      <c r="I2448" t="s">
        <v>250</v>
      </c>
      <c r="J2448" t="s">
        <v>250</v>
      </c>
      <c r="K2448" t="s">
        <v>5315</v>
      </c>
      <c r="L2448" t="s">
        <v>5317</v>
      </c>
      <c r="M2448">
        <v>0</v>
      </c>
      <c r="N2448" t="s">
        <v>6046</v>
      </c>
      <c r="O2448" t="s">
        <v>9798</v>
      </c>
      <c r="P2448" t="s">
        <v>9798</v>
      </c>
      <c r="Q2448">
        <v>1</v>
      </c>
      <c r="R2448">
        <v>3</v>
      </c>
      <c r="S2448">
        <v>28507</v>
      </c>
      <c r="T2448" t="s">
        <v>9692</v>
      </c>
      <c r="W2448" t="s">
        <v>6300</v>
      </c>
      <c r="AH2448" t="s">
        <v>9687</v>
      </c>
      <c r="AI2448" t="s">
        <v>7523</v>
      </c>
      <c r="AO2448">
        <v>0</v>
      </c>
      <c r="AP2448" t="s">
        <v>3315</v>
      </c>
      <c r="AQ2448" t="s">
        <v>5313</v>
      </c>
      <c r="AR2448">
        <v>0</v>
      </c>
      <c r="AS2448">
        <v>0</v>
      </c>
    </row>
    <row r="2449" spans="1:45" x14ac:dyDescent="0.15">
      <c r="A2449" t="s">
        <v>3314</v>
      </c>
      <c r="B2449" t="s">
        <v>6294</v>
      </c>
      <c r="C2449" t="s">
        <v>3314</v>
      </c>
      <c r="D2449" t="s">
        <v>925</v>
      </c>
      <c r="E2449" t="s">
        <v>9683</v>
      </c>
      <c r="F2449" t="s">
        <v>9684</v>
      </c>
      <c r="G2449" t="s">
        <v>1456</v>
      </c>
      <c r="H2449" t="s">
        <v>250</v>
      </c>
      <c r="I2449" t="s">
        <v>250</v>
      </c>
      <c r="J2449" t="s">
        <v>250</v>
      </c>
      <c r="K2449" t="s">
        <v>5315</v>
      </c>
      <c r="L2449" t="s">
        <v>5317</v>
      </c>
      <c r="M2449">
        <v>0</v>
      </c>
      <c r="N2449" t="s">
        <v>6046</v>
      </c>
      <c r="O2449" t="s">
        <v>9798</v>
      </c>
      <c r="P2449" t="s">
        <v>9798</v>
      </c>
      <c r="Q2449">
        <v>1</v>
      </c>
      <c r="R2449">
        <v>4</v>
      </c>
      <c r="S2449">
        <v>28507</v>
      </c>
      <c r="T2449" t="s">
        <v>9692</v>
      </c>
      <c r="W2449" t="s">
        <v>6300</v>
      </c>
      <c r="AH2449" t="s">
        <v>9687</v>
      </c>
      <c r="AI2449" t="s">
        <v>7523</v>
      </c>
      <c r="AO2449">
        <v>0</v>
      </c>
      <c r="AP2449" t="s">
        <v>3315</v>
      </c>
      <c r="AQ2449" t="s">
        <v>5313</v>
      </c>
      <c r="AR2449">
        <v>0</v>
      </c>
      <c r="AS2449">
        <v>0</v>
      </c>
    </row>
    <row r="2450" spans="1:45" x14ac:dyDescent="0.15">
      <c r="A2450" t="s">
        <v>3314</v>
      </c>
      <c r="B2450" t="s">
        <v>6294</v>
      </c>
      <c r="C2450" t="s">
        <v>3314</v>
      </c>
      <c r="D2450" t="s">
        <v>925</v>
      </c>
      <c r="E2450" t="s">
        <v>9683</v>
      </c>
      <c r="F2450" t="s">
        <v>9684</v>
      </c>
      <c r="G2450" t="s">
        <v>1456</v>
      </c>
      <c r="H2450" t="s">
        <v>250</v>
      </c>
      <c r="I2450" t="s">
        <v>250</v>
      </c>
      <c r="J2450" t="s">
        <v>250</v>
      </c>
      <c r="K2450" t="s">
        <v>5315</v>
      </c>
      <c r="L2450" t="s">
        <v>5317</v>
      </c>
      <c r="M2450">
        <v>0</v>
      </c>
      <c r="N2450" t="s">
        <v>6046</v>
      </c>
      <c r="O2450" t="s">
        <v>9798</v>
      </c>
      <c r="P2450" t="s">
        <v>9798</v>
      </c>
      <c r="Q2450">
        <v>1</v>
      </c>
      <c r="R2450">
        <v>5</v>
      </c>
      <c r="S2450">
        <v>28507</v>
      </c>
      <c r="T2450" t="s">
        <v>9692</v>
      </c>
      <c r="W2450" t="s">
        <v>6300</v>
      </c>
      <c r="AH2450" t="s">
        <v>9687</v>
      </c>
      <c r="AI2450" t="s">
        <v>7523</v>
      </c>
      <c r="AO2450">
        <v>0</v>
      </c>
      <c r="AP2450" t="s">
        <v>3315</v>
      </c>
      <c r="AQ2450" t="s">
        <v>5313</v>
      </c>
      <c r="AR2450">
        <v>0</v>
      </c>
      <c r="AS2450">
        <v>0</v>
      </c>
    </row>
    <row r="2451" spans="1:45" x14ac:dyDescent="0.15">
      <c r="A2451" t="s">
        <v>3314</v>
      </c>
      <c r="B2451" t="s">
        <v>6294</v>
      </c>
      <c r="C2451" t="s">
        <v>3314</v>
      </c>
      <c r="D2451" t="s">
        <v>925</v>
      </c>
      <c r="E2451" t="s">
        <v>9683</v>
      </c>
      <c r="F2451" t="s">
        <v>9684</v>
      </c>
      <c r="G2451" t="s">
        <v>1456</v>
      </c>
      <c r="H2451" t="s">
        <v>250</v>
      </c>
      <c r="I2451" t="s">
        <v>250</v>
      </c>
      <c r="J2451" t="s">
        <v>250</v>
      </c>
      <c r="K2451" t="s">
        <v>5315</v>
      </c>
      <c r="L2451" t="s">
        <v>5317</v>
      </c>
      <c r="M2451">
        <v>0</v>
      </c>
      <c r="N2451" t="s">
        <v>6046</v>
      </c>
      <c r="O2451" t="s">
        <v>9798</v>
      </c>
      <c r="P2451" t="s">
        <v>9798</v>
      </c>
      <c r="Q2451">
        <v>1</v>
      </c>
      <c r="R2451">
        <v>6</v>
      </c>
      <c r="S2451">
        <v>28507</v>
      </c>
      <c r="T2451" t="s">
        <v>9692</v>
      </c>
      <c r="W2451" t="s">
        <v>6300</v>
      </c>
      <c r="AH2451" t="s">
        <v>9687</v>
      </c>
      <c r="AI2451" t="s">
        <v>7523</v>
      </c>
      <c r="AO2451">
        <v>0</v>
      </c>
      <c r="AP2451" t="s">
        <v>3315</v>
      </c>
      <c r="AQ2451" t="s">
        <v>5313</v>
      </c>
      <c r="AR2451">
        <v>0</v>
      </c>
      <c r="AS2451">
        <v>0</v>
      </c>
    </row>
    <row r="2452" spans="1:45" x14ac:dyDescent="0.15">
      <c r="A2452" t="s">
        <v>3314</v>
      </c>
      <c r="B2452" t="s">
        <v>6294</v>
      </c>
      <c r="C2452" t="s">
        <v>3314</v>
      </c>
      <c r="D2452" t="s">
        <v>925</v>
      </c>
      <c r="E2452" t="s">
        <v>9683</v>
      </c>
      <c r="F2452" t="s">
        <v>9684</v>
      </c>
      <c r="G2452" t="s">
        <v>1456</v>
      </c>
      <c r="H2452" t="s">
        <v>250</v>
      </c>
      <c r="I2452" t="s">
        <v>250</v>
      </c>
      <c r="J2452" t="s">
        <v>250</v>
      </c>
      <c r="K2452" t="s">
        <v>5315</v>
      </c>
      <c r="L2452" t="s">
        <v>5317</v>
      </c>
      <c r="M2452">
        <v>0</v>
      </c>
      <c r="N2452" t="s">
        <v>6046</v>
      </c>
      <c r="O2452" t="s">
        <v>9798</v>
      </c>
      <c r="P2452" t="s">
        <v>9798</v>
      </c>
      <c r="Q2452">
        <v>1</v>
      </c>
      <c r="R2452">
        <v>7</v>
      </c>
      <c r="S2452">
        <v>28507</v>
      </c>
      <c r="T2452" t="s">
        <v>9692</v>
      </c>
      <c r="W2452" t="s">
        <v>6300</v>
      </c>
      <c r="AH2452" t="s">
        <v>9687</v>
      </c>
      <c r="AI2452" t="s">
        <v>7523</v>
      </c>
      <c r="AO2452">
        <v>0</v>
      </c>
      <c r="AP2452" t="s">
        <v>3315</v>
      </c>
      <c r="AQ2452" t="s">
        <v>5313</v>
      </c>
      <c r="AR2452">
        <v>0</v>
      </c>
      <c r="AS2452">
        <v>0</v>
      </c>
    </row>
    <row r="2453" spans="1:45" x14ac:dyDescent="0.15">
      <c r="A2453" t="s">
        <v>3314</v>
      </c>
      <c r="B2453" t="s">
        <v>6294</v>
      </c>
      <c r="C2453" t="s">
        <v>3314</v>
      </c>
      <c r="D2453" t="s">
        <v>925</v>
      </c>
      <c r="E2453" t="s">
        <v>9683</v>
      </c>
      <c r="F2453" t="s">
        <v>9684</v>
      </c>
      <c r="G2453" t="s">
        <v>1456</v>
      </c>
      <c r="H2453" t="s">
        <v>250</v>
      </c>
      <c r="I2453" t="s">
        <v>250</v>
      </c>
      <c r="J2453" t="s">
        <v>250</v>
      </c>
      <c r="K2453" t="s">
        <v>5315</v>
      </c>
      <c r="L2453" t="s">
        <v>5317</v>
      </c>
      <c r="M2453">
        <v>0</v>
      </c>
      <c r="N2453" t="s">
        <v>6046</v>
      </c>
      <c r="O2453" t="s">
        <v>9798</v>
      </c>
      <c r="P2453" t="s">
        <v>9798</v>
      </c>
      <c r="Q2453">
        <v>1</v>
      </c>
      <c r="R2453">
        <v>8</v>
      </c>
      <c r="S2453">
        <v>28507</v>
      </c>
      <c r="T2453" t="s">
        <v>9692</v>
      </c>
      <c r="W2453" t="s">
        <v>6300</v>
      </c>
      <c r="AH2453" t="s">
        <v>9687</v>
      </c>
      <c r="AI2453" t="s">
        <v>7523</v>
      </c>
      <c r="AO2453">
        <v>0</v>
      </c>
      <c r="AP2453" t="s">
        <v>3315</v>
      </c>
      <c r="AQ2453" t="s">
        <v>5313</v>
      </c>
      <c r="AR2453">
        <v>0</v>
      </c>
      <c r="AS2453">
        <v>0</v>
      </c>
    </row>
    <row r="2454" spans="1:45" x14ac:dyDescent="0.15">
      <c r="A2454" t="s">
        <v>3314</v>
      </c>
      <c r="B2454" t="s">
        <v>6294</v>
      </c>
      <c r="C2454" t="s">
        <v>3314</v>
      </c>
      <c r="D2454" t="s">
        <v>925</v>
      </c>
      <c r="E2454" t="s">
        <v>9683</v>
      </c>
      <c r="F2454" t="s">
        <v>9684</v>
      </c>
      <c r="G2454" t="s">
        <v>1456</v>
      </c>
      <c r="H2454" t="s">
        <v>250</v>
      </c>
      <c r="I2454" t="s">
        <v>250</v>
      </c>
      <c r="J2454" t="s">
        <v>250</v>
      </c>
      <c r="K2454" t="s">
        <v>5315</v>
      </c>
      <c r="L2454" t="s">
        <v>5317</v>
      </c>
      <c r="M2454">
        <v>0</v>
      </c>
      <c r="N2454" t="s">
        <v>6046</v>
      </c>
      <c r="O2454" t="s">
        <v>9798</v>
      </c>
      <c r="P2454" t="s">
        <v>9798</v>
      </c>
      <c r="Q2454">
        <v>1</v>
      </c>
      <c r="R2454">
        <v>9</v>
      </c>
      <c r="S2454">
        <v>28507</v>
      </c>
      <c r="T2454" t="s">
        <v>9692</v>
      </c>
      <c r="W2454" t="s">
        <v>6300</v>
      </c>
      <c r="AH2454" t="s">
        <v>9687</v>
      </c>
      <c r="AI2454" t="s">
        <v>7523</v>
      </c>
      <c r="AO2454">
        <v>0</v>
      </c>
      <c r="AP2454" t="s">
        <v>3315</v>
      </c>
      <c r="AQ2454" t="s">
        <v>5313</v>
      </c>
      <c r="AR2454">
        <v>0</v>
      </c>
      <c r="AS2454">
        <v>0</v>
      </c>
    </row>
    <row r="2455" spans="1:45" x14ac:dyDescent="0.15">
      <c r="A2455" t="s">
        <v>3314</v>
      </c>
      <c r="B2455" t="s">
        <v>6294</v>
      </c>
      <c r="C2455" t="s">
        <v>3314</v>
      </c>
      <c r="D2455" t="s">
        <v>925</v>
      </c>
      <c r="E2455" t="s">
        <v>9683</v>
      </c>
      <c r="F2455" t="s">
        <v>9684</v>
      </c>
      <c r="G2455" t="s">
        <v>1456</v>
      </c>
      <c r="H2455" t="s">
        <v>250</v>
      </c>
      <c r="I2455" t="s">
        <v>250</v>
      </c>
      <c r="J2455" t="s">
        <v>250</v>
      </c>
      <c r="K2455" t="s">
        <v>5315</v>
      </c>
      <c r="L2455" t="s">
        <v>5317</v>
      </c>
      <c r="M2455">
        <v>0</v>
      </c>
      <c r="N2455" t="s">
        <v>6046</v>
      </c>
      <c r="O2455" t="s">
        <v>9798</v>
      </c>
      <c r="P2455" t="s">
        <v>9798</v>
      </c>
      <c r="Q2455">
        <v>1</v>
      </c>
      <c r="R2455">
        <v>10</v>
      </c>
      <c r="S2455">
        <v>28507</v>
      </c>
      <c r="T2455" t="s">
        <v>9692</v>
      </c>
      <c r="W2455" t="s">
        <v>6300</v>
      </c>
      <c r="AH2455" t="s">
        <v>9687</v>
      </c>
      <c r="AI2455" t="s">
        <v>7523</v>
      </c>
      <c r="AO2455">
        <v>0</v>
      </c>
      <c r="AP2455" t="s">
        <v>3315</v>
      </c>
      <c r="AQ2455" t="s">
        <v>5313</v>
      </c>
      <c r="AR2455">
        <v>0</v>
      </c>
      <c r="AS2455">
        <v>0</v>
      </c>
    </row>
    <row r="2456" spans="1:45" x14ac:dyDescent="0.15">
      <c r="A2456" t="s">
        <v>3314</v>
      </c>
      <c r="B2456" t="s">
        <v>6294</v>
      </c>
      <c r="C2456" t="s">
        <v>3314</v>
      </c>
      <c r="D2456" t="s">
        <v>925</v>
      </c>
      <c r="E2456" t="s">
        <v>9683</v>
      </c>
      <c r="F2456" t="s">
        <v>9684</v>
      </c>
      <c r="G2456" t="s">
        <v>1456</v>
      </c>
      <c r="H2456" t="s">
        <v>250</v>
      </c>
      <c r="I2456" t="s">
        <v>250</v>
      </c>
      <c r="J2456" t="s">
        <v>250</v>
      </c>
      <c r="K2456" t="s">
        <v>5315</v>
      </c>
      <c r="L2456" t="s">
        <v>5317</v>
      </c>
      <c r="M2456">
        <v>0</v>
      </c>
      <c r="N2456" t="s">
        <v>6046</v>
      </c>
      <c r="O2456" t="s">
        <v>9798</v>
      </c>
      <c r="P2456" t="s">
        <v>9798</v>
      </c>
      <c r="Q2456">
        <v>1</v>
      </c>
      <c r="R2456">
        <v>11</v>
      </c>
      <c r="S2456">
        <v>28507</v>
      </c>
      <c r="T2456" t="s">
        <v>9692</v>
      </c>
      <c r="W2456" t="s">
        <v>6300</v>
      </c>
      <c r="AH2456" t="s">
        <v>9687</v>
      </c>
      <c r="AI2456" t="s">
        <v>7523</v>
      </c>
      <c r="AO2456">
        <v>0</v>
      </c>
      <c r="AP2456" t="s">
        <v>3315</v>
      </c>
      <c r="AQ2456" t="s">
        <v>5313</v>
      </c>
      <c r="AR2456">
        <v>0</v>
      </c>
      <c r="AS2456">
        <v>0</v>
      </c>
    </row>
    <row r="2457" spans="1:45" x14ac:dyDescent="0.15">
      <c r="A2457" t="s">
        <v>3314</v>
      </c>
      <c r="B2457" t="s">
        <v>6294</v>
      </c>
      <c r="C2457" t="s">
        <v>3314</v>
      </c>
      <c r="D2457" t="s">
        <v>925</v>
      </c>
      <c r="E2457" t="s">
        <v>9683</v>
      </c>
      <c r="F2457" t="s">
        <v>9684</v>
      </c>
      <c r="G2457" t="s">
        <v>1456</v>
      </c>
      <c r="H2457" t="s">
        <v>250</v>
      </c>
      <c r="I2457" t="s">
        <v>250</v>
      </c>
      <c r="J2457" t="s">
        <v>250</v>
      </c>
      <c r="K2457" t="s">
        <v>5315</v>
      </c>
      <c r="L2457" t="s">
        <v>5317</v>
      </c>
      <c r="M2457">
        <v>0</v>
      </c>
      <c r="N2457" t="s">
        <v>6046</v>
      </c>
      <c r="O2457" t="s">
        <v>9798</v>
      </c>
      <c r="P2457" t="s">
        <v>9798</v>
      </c>
      <c r="Q2457">
        <v>1</v>
      </c>
      <c r="R2457">
        <v>12</v>
      </c>
      <c r="S2457">
        <v>28507</v>
      </c>
      <c r="T2457" t="s">
        <v>9692</v>
      </c>
      <c r="W2457" t="s">
        <v>6300</v>
      </c>
      <c r="AH2457" t="s">
        <v>9687</v>
      </c>
      <c r="AI2457" t="s">
        <v>7523</v>
      </c>
      <c r="AO2457">
        <v>0</v>
      </c>
      <c r="AP2457" t="s">
        <v>3315</v>
      </c>
      <c r="AQ2457" t="s">
        <v>5313</v>
      </c>
      <c r="AR2457">
        <v>0</v>
      </c>
      <c r="AS2457">
        <v>0</v>
      </c>
    </row>
    <row r="2458" spans="1:45" x14ac:dyDescent="0.15">
      <c r="A2458" t="s">
        <v>3314</v>
      </c>
      <c r="B2458" t="s">
        <v>6294</v>
      </c>
      <c r="C2458" t="s">
        <v>3314</v>
      </c>
      <c r="D2458" t="s">
        <v>925</v>
      </c>
      <c r="E2458" t="s">
        <v>9683</v>
      </c>
      <c r="F2458" t="s">
        <v>9684</v>
      </c>
      <c r="G2458" t="s">
        <v>1456</v>
      </c>
      <c r="H2458" t="s">
        <v>250</v>
      </c>
      <c r="I2458" t="s">
        <v>250</v>
      </c>
      <c r="J2458" t="s">
        <v>250</v>
      </c>
      <c r="K2458" t="s">
        <v>5315</v>
      </c>
      <c r="L2458" t="s">
        <v>5317</v>
      </c>
      <c r="M2458">
        <v>0</v>
      </c>
      <c r="N2458" t="s">
        <v>6046</v>
      </c>
      <c r="O2458" t="s">
        <v>9798</v>
      </c>
      <c r="P2458" t="s">
        <v>9798</v>
      </c>
      <c r="Q2458">
        <v>1</v>
      </c>
      <c r="R2458">
        <v>13</v>
      </c>
      <c r="S2458">
        <v>28507</v>
      </c>
      <c r="T2458" t="s">
        <v>9692</v>
      </c>
      <c r="W2458" t="s">
        <v>6300</v>
      </c>
      <c r="AH2458" t="s">
        <v>9687</v>
      </c>
      <c r="AI2458" t="s">
        <v>7523</v>
      </c>
      <c r="AO2458">
        <v>0</v>
      </c>
      <c r="AP2458" t="s">
        <v>3315</v>
      </c>
      <c r="AQ2458" t="s">
        <v>5313</v>
      </c>
      <c r="AR2458">
        <v>0</v>
      </c>
      <c r="AS2458">
        <v>0</v>
      </c>
    </row>
    <row r="2459" spans="1:45" x14ac:dyDescent="0.15">
      <c r="A2459" t="s">
        <v>3314</v>
      </c>
      <c r="B2459" t="s">
        <v>6294</v>
      </c>
      <c r="C2459" t="s">
        <v>3314</v>
      </c>
      <c r="D2459" t="s">
        <v>925</v>
      </c>
      <c r="E2459" t="s">
        <v>9683</v>
      </c>
      <c r="F2459" t="s">
        <v>9684</v>
      </c>
      <c r="G2459" t="s">
        <v>1456</v>
      </c>
      <c r="H2459" t="s">
        <v>250</v>
      </c>
      <c r="I2459" t="s">
        <v>250</v>
      </c>
      <c r="J2459" t="s">
        <v>250</v>
      </c>
      <c r="K2459" t="s">
        <v>5315</v>
      </c>
      <c r="L2459" t="s">
        <v>5317</v>
      </c>
      <c r="M2459">
        <v>0</v>
      </c>
      <c r="N2459" t="s">
        <v>6046</v>
      </c>
      <c r="O2459" t="s">
        <v>9798</v>
      </c>
      <c r="P2459" t="s">
        <v>9798</v>
      </c>
      <c r="Q2459">
        <v>1</v>
      </c>
      <c r="R2459">
        <v>14</v>
      </c>
      <c r="S2459">
        <v>28507</v>
      </c>
      <c r="T2459" t="s">
        <v>9692</v>
      </c>
      <c r="W2459" t="s">
        <v>6300</v>
      </c>
      <c r="AH2459" t="s">
        <v>9687</v>
      </c>
      <c r="AI2459" t="s">
        <v>7523</v>
      </c>
      <c r="AO2459">
        <v>0</v>
      </c>
      <c r="AP2459" t="s">
        <v>3315</v>
      </c>
      <c r="AQ2459" t="s">
        <v>5313</v>
      </c>
      <c r="AR2459">
        <v>0</v>
      </c>
      <c r="AS2459">
        <v>0</v>
      </c>
    </row>
    <row r="2460" spans="1:45" x14ac:dyDescent="0.15">
      <c r="A2460" t="s">
        <v>3314</v>
      </c>
      <c r="B2460" t="s">
        <v>6294</v>
      </c>
      <c r="C2460" t="s">
        <v>3314</v>
      </c>
      <c r="D2460" t="s">
        <v>925</v>
      </c>
      <c r="E2460" t="s">
        <v>9683</v>
      </c>
      <c r="F2460" t="s">
        <v>9684</v>
      </c>
      <c r="G2460" t="s">
        <v>1456</v>
      </c>
      <c r="H2460" t="s">
        <v>250</v>
      </c>
      <c r="I2460" t="s">
        <v>250</v>
      </c>
      <c r="J2460" t="s">
        <v>250</v>
      </c>
      <c r="K2460" t="s">
        <v>5315</v>
      </c>
      <c r="L2460" t="s">
        <v>5317</v>
      </c>
      <c r="M2460">
        <v>0</v>
      </c>
      <c r="N2460" t="s">
        <v>6046</v>
      </c>
      <c r="O2460" t="s">
        <v>9798</v>
      </c>
      <c r="P2460" t="s">
        <v>9798</v>
      </c>
      <c r="Q2460">
        <v>1</v>
      </c>
      <c r="R2460">
        <v>15</v>
      </c>
      <c r="S2460">
        <v>28507</v>
      </c>
      <c r="T2460" t="s">
        <v>9692</v>
      </c>
      <c r="W2460" t="s">
        <v>6300</v>
      </c>
      <c r="AH2460" t="s">
        <v>9687</v>
      </c>
      <c r="AI2460" t="s">
        <v>7523</v>
      </c>
      <c r="AO2460">
        <v>0</v>
      </c>
      <c r="AP2460" t="s">
        <v>3315</v>
      </c>
      <c r="AQ2460" t="s">
        <v>5313</v>
      </c>
      <c r="AR2460">
        <v>0</v>
      </c>
      <c r="AS2460">
        <v>0</v>
      </c>
    </row>
    <row r="2461" spans="1:45" x14ac:dyDescent="0.15">
      <c r="A2461" t="s">
        <v>3314</v>
      </c>
      <c r="B2461" t="s">
        <v>6294</v>
      </c>
      <c r="C2461" t="s">
        <v>3314</v>
      </c>
      <c r="D2461" t="s">
        <v>925</v>
      </c>
      <c r="E2461" t="s">
        <v>9683</v>
      </c>
      <c r="F2461" t="s">
        <v>9684</v>
      </c>
      <c r="G2461" t="s">
        <v>1456</v>
      </c>
      <c r="H2461" t="s">
        <v>250</v>
      </c>
      <c r="I2461" t="s">
        <v>250</v>
      </c>
      <c r="J2461" t="s">
        <v>250</v>
      </c>
      <c r="K2461" t="s">
        <v>5315</v>
      </c>
      <c r="L2461" t="s">
        <v>5317</v>
      </c>
      <c r="M2461">
        <v>0</v>
      </c>
      <c r="N2461" t="s">
        <v>6046</v>
      </c>
      <c r="O2461" t="s">
        <v>9798</v>
      </c>
      <c r="P2461" t="s">
        <v>9798</v>
      </c>
      <c r="Q2461">
        <v>1</v>
      </c>
      <c r="R2461">
        <v>16</v>
      </c>
      <c r="S2461">
        <v>28507</v>
      </c>
      <c r="T2461" t="s">
        <v>9692</v>
      </c>
      <c r="W2461" t="s">
        <v>6300</v>
      </c>
      <c r="AH2461" t="s">
        <v>9687</v>
      </c>
      <c r="AI2461" t="s">
        <v>7523</v>
      </c>
      <c r="AO2461">
        <v>0</v>
      </c>
      <c r="AP2461" t="s">
        <v>3315</v>
      </c>
      <c r="AQ2461" t="s">
        <v>5313</v>
      </c>
      <c r="AR2461">
        <v>0</v>
      </c>
      <c r="AS2461">
        <v>0</v>
      </c>
    </row>
    <row r="2462" spans="1:45" x14ac:dyDescent="0.15">
      <c r="A2462" t="s">
        <v>3314</v>
      </c>
      <c r="B2462" t="s">
        <v>6294</v>
      </c>
      <c r="C2462" t="s">
        <v>3314</v>
      </c>
      <c r="D2462" t="s">
        <v>925</v>
      </c>
      <c r="E2462" t="s">
        <v>9683</v>
      </c>
      <c r="F2462" t="s">
        <v>9684</v>
      </c>
      <c r="G2462" t="s">
        <v>1456</v>
      </c>
      <c r="H2462" t="s">
        <v>250</v>
      </c>
      <c r="I2462" t="s">
        <v>250</v>
      </c>
      <c r="J2462" t="s">
        <v>250</v>
      </c>
      <c r="K2462" t="s">
        <v>5315</v>
      </c>
      <c r="L2462" t="s">
        <v>5317</v>
      </c>
      <c r="M2462">
        <v>0</v>
      </c>
      <c r="N2462" t="s">
        <v>6046</v>
      </c>
      <c r="O2462" t="s">
        <v>9798</v>
      </c>
      <c r="P2462" t="s">
        <v>9798</v>
      </c>
      <c r="Q2462">
        <v>1</v>
      </c>
      <c r="R2462">
        <v>17</v>
      </c>
      <c r="S2462">
        <v>28507</v>
      </c>
      <c r="T2462" t="s">
        <v>9692</v>
      </c>
      <c r="W2462" t="s">
        <v>6300</v>
      </c>
      <c r="AH2462" t="s">
        <v>9687</v>
      </c>
      <c r="AI2462" t="s">
        <v>7523</v>
      </c>
      <c r="AO2462">
        <v>0</v>
      </c>
      <c r="AP2462" t="s">
        <v>3315</v>
      </c>
      <c r="AQ2462" t="s">
        <v>5313</v>
      </c>
      <c r="AR2462">
        <v>0</v>
      </c>
      <c r="AS2462">
        <v>0</v>
      </c>
    </row>
    <row r="2463" spans="1:45" x14ac:dyDescent="0.15">
      <c r="A2463" t="s">
        <v>3314</v>
      </c>
      <c r="B2463" t="s">
        <v>6294</v>
      </c>
      <c r="C2463" t="s">
        <v>3314</v>
      </c>
      <c r="D2463" t="s">
        <v>925</v>
      </c>
      <c r="E2463" t="s">
        <v>9683</v>
      </c>
      <c r="F2463" t="s">
        <v>9684</v>
      </c>
      <c r="G2463" t="s">
        <v>1456</v>
      </c>
      <c r="H2463" t="s">
        <v>250</v>
      </c>
      <c r="I2463" t="s">
        <v>250</v>
      </c>
      <c r="J2463" t="s">
        <v>250</v>
      </c>
      <c r="K2463" t="s">
        <v>5315</v>
      </c>
      <c r="L2463" t="s">
        <v>5317</v>
      </c>
      <c r="M2463">
        <v>0</v>
      </c>
      <c r="N2463" t="s">
        <v>6046</v>
      </c>
      <c r="O2463" t="s">
        <v>9798</v>
      </c>
      <c r="P2463" t="s">
        <v>9798</v>
      </c>
      <c r="Q2463">
        <v>1</v>
      </c>
      <c r="R2463">
        <v>18</v>
      </c>
      <c r="S2463">
        <v>28507</v>
      </c>
      <c r="T2463" t="s">
        <v>9692</v>
      </c>
      <c r="W2463" t="s">
        <v>6300</v>
      </c>
      <c r="AH2463" t="s">
        <v>9687</v>
      </c>
      <c r="AI2463" t="s">
        <v>7523</v>
      </c>
      <c r="AO2463">
        <v>0</v>
      </c>
      <c r="AP2463" t="s">
        <v>3315</v>
      </c>
      <c r="AQ2463" t="s">
        <v>5313</v>
      </c>
      <c r="AR2463">
        <v>0</v>
      </c>
      <c r="AS2463">
        <v>0</v>
      </c>
    </row>
    <row r="2464" spans="1:45" x14ac:dyDescent="0.15">
      <c r="A2464" t="s">
        <v>3314</v>
      </c>
      <c r="B2464" t="s">
        <v>6294</v>
      </c>
      <c r="C2464" t="s">
        <v>3314</v>
      </c>
      <c r="D2464" t="s">
        <v>925</v>
      </c>
      <c r="E2464" t="s">
        <v>9683</v>
      </c>
      <c r="F2464" t="s">
        <v>9684</v>
      </c>
      <c r="G2464" t="s">
        <v>1456</v>
      </c>
      <c r="H2464" t="s">
        <v>250</v>
      </c>
      <c r="I2464" t="s">
        <v>250</v>
      </c>
      <c r="J2464" t="s">
        <v>250</v>
      </c>
      <c r="K2464" t="s">
        <v>5315</v>
      </c>
      <c r="L2464" t="s">
        <v>5317</v>
      </c>
      <c r="M2464">
        <v>0</v>
      </c>
      <c r="N2464" t="s">
        <v>6046</v>
      </c>
      <c r="O2464" t="s">
        <v>9798</v>
      </c>
      <c r="P2464" t="s">
        <v>9798</v>
      </c>
      <c r="Q2464">
        <v>1</v>
      </c>
      <c r="R2464">
        <v>19</v>
      </c>
      <c r="S2464">
        <v>28507</v>
      </c>
      <c r="T2464" t="s">
        <v>9692</v>
      </c>
      <c r="W2464" t="s">
        <v>6300</v>
      </c>
      <c r="AH2464" t="s">
        <v>9687</v>
      </c>
      <c r="AI2464" t="s">
        <v>7523</v>
      </c>
      <c r="AO2464">
        <v>0</v>
      </c>
      <c r="AP2464" t="s">
        <v>3315</v>
      </c>
      <c r="AQ2464" t="s">
        <v>5313</v>
      </c>
      <c r="AR2464">
        <v>0</v>
      </c>
      <c r="AS2464">
        <v>0</v>
      </c>
    </row>
    <row r="2465" spans="1:45" x14ac:dyDescent="0.15">
      <c r="A2465" t="s">
        <v>3314</v>
      </c>
      <c r="B2465" t="s">
        <v>6294</v>
      </c>
      <c r="C2465" t="s">
        <v>3314</v>
      </c>
      <c r="D2465" t="s">
        <v>925</v>
      </c>
      <c r="E2465" t="s">
        <v>9683</v>
      </c>
      <c r="F2465" t="s">
        <v>9684</v>
      </c>
      <c r="G2465" t="s">
        <v>1456</v>
      </c>
      <c r="H2465" t="s">
        <v>250</v>
      </c>
      <c r="I2465" t="s">
        <v>250</v>
      </c>
      <c r="J2465" t="s">
        <v>250</v>
      </c>
      <c r="K2465" t="s">
        <v>5315</v>
      </c>
      <c r="L2465" t="s">
        <v>5317</v>
      </c>
      <c r="M2465">
        <v>0</v>
      </c>
      <c r="N2465" t="s">
        <v>6046</v>
      </c>
      <c r="O2465" t="s">
        <v>9798</v>
      </c>
      <c r="P2465" t="s">
        <v>9798</v>
      </c>
      <c r="Q2465">
        <v>1</v>
      </c>
      <c r="R2465">
        <v>20</v>
      </c>
      <c r="S2465">
        <v>28507</v>
      </c>
      <c r="T2465" t="s">
        <v>9692</v>
      </c>
      <c r="W2465" t="s">
        <v>6300</v>
      </c>
      <c r="AH2465" t="s">
        <v>9687</v>
      </c>
      <c r="AI2465" t="s">
        <v>7523</v>
      </c>
      <c r="AO2465">
        <v>0</v>
      </c>
      <c r="AP2465" t="s">
        <v>3315</v>
      </c>
      <c r="AQ2465" t="s">
        <v>5313</v>
      </c>
      <c r="AR2465">
        <v>0</v>
      </c>
      <c r="AS2465">
        <v>0</v>
      </c>
    </row>
    <row r="2466" spans="1:45" x14ac:dyDescent="0.15">
      <c r="A2466" t="s">
        <v>3314</v>
      </c>
      <c r="B2466" t="s">
        <v>6294</v>
      </c>
      <c r="C2466" t="s">
        <v>3314</v>
      </c>
      <c r="D2466" t="s">
        <v>925</v>
      </c>
      <c r="E2466" t="s">
        <v>9683</v>
      </c>
      <c r="F2466" t="s">
        <v>9684</v>
      </c>
      <c r="G2466" t="s">
        <v>1456</v>
      </c>
      <c r="H2466" t="s">
        <v>250</v>
      </c>
      <c r="I2466" t="s">
        <v>250</v>
      </c>
      <c r="J2466" t="s">
        <v>250</v>
      </c>
      <c r="K2466" t="s">
        <v>5315</v>
      </c>
      <c r="L2466" t="s">
        <v>5317</v>
      </c>
      <c r="M2466">
        <v>0</v>
      </c>
      <c r="N2466" t="s">
        <v>6046</v>
      </c>
      <c r="O2466" t="s">
        <v>9798</v>
      </c>
      <c r="P2466" t="s">
        <v>9798</v>
      </c>
      <c r="Q2466">
        <v>1</v>
      </c>
      <c r="R2466">
        <v>21</v>
      </c>
      <c r="S2466">
        <v>28507</v>
      </c>
      <c r="T2466" t="s">
        <v>9692</v>
      </c>
      <c r="W2466" t="s">
        <v>6300</v>
      </c>
      <c r="AH2466" t="s">
        <v>9687</v>
      </c>
      <c r="AI2466" t="s">
        <v>7523</v>
      </c>
      <c r="AO2466">
        <v>0</v>
      </c>
      <c r="AP2466" t="s">
        <v>3315</v>
      </c>
      <c r="AQ2466" t="s">
        <v>5313</v>
      </c>
      <c r="AR2466">
        <v>0</v>
      </c>
      <c r="AS2466">
        <v>0</v>
      </c>
    </row>
    <row r="2467" spans="1:45" x14ac:dyDescent="0.15">
      <c r="A2467" t="s">
        <v>3314</v>
      </c>
      <c r="B2467" t="s">
        <v>6294</v>
      </c>
      <c r="C2467" t="s">
        <v>3314</v>
      </c>
      <c r="D2467" t="s">
        <v>925</v>
      </c>
      <c r="E2467" t="s">
        <v>9683</v>
      </c>
      <c r="F2467" t="s">
        <v>9684</v>
      </c>
      <c r="G2467" t="s">
        <v>1456</v>
      </c>
      <c r="H2467" t="s">
        <v>250</v>
      </c>
      <c r="I2467" t="s">
        <v>250</v>
      </c>
      <c r="J2467" t="s">
        <v>250</v>
      </c>
      <c r="K2467" t="s">
        <v>5315</v>
      </c>
      <c r="L2467" t="s">
        <v>5317</v>
      </c>
      <c r="M2467">
        <v>0</v>
      </c>
      <c r="N2467" t="s">
        <v>6046</v>
      </c>
      <c r="O2467" t="s">
        <v>9798</v>
      </c>
      <c r="P2467" t="s">
        <v>9798</v>
      </c>
      <c r="Q2467">
        <v>1</v>
      </c>
      <c r="R2467">
        <v>22</v>
      </c>
      <c r="S2467">
        <v>28507</v>
      </c>
      <c r="T2467" t="s">
        <v>9692</v>
      </c>
      <c r="W2467" t="s">
        <v>6300</v>
      </c>
      <c r="AH2467" t="s">
        <v>9687</v>
      </c>
      <c r="AI2467" t="s">
        <v>7523</v>
      </c>
      <c r="AO2467">
        <v>0</v>
      </c>
      <c r="AP2467" t="s">
        <v>3315</v>
      </c>
      <c r="AQ2467" t="s">
        <v>5313</v>
      </c>
      <c r="AR2467">
        <v>0</v>
      </c>
      <c r="AS2467">
        <v>0</v>
      </c>
    </row>
    <row r="2468" spans="1:45" x14ac:dyDescent="0.15">
      <c r="A2468" t="s">
        <v>3314</v>
      </c>
      <c r="B2468" t="s">
        <v>6294</v>
      </c>
      <c r="C2468" t="s">
        <v>3314</v>
      </c>
      <c r="D2468" t="s">
        <v>925</v>
      </c>
      <c r="E2468" t="s">
        <v>9683</v>
      </c>
      <c r="F2468" t="s">
        <v>9684</v>
      </c>
      <c r="G2468" t="s">
        <v>1456</v>
      </c>
      <c r="H2468" t="s">
        <v>250</v>
      </c>
      <c r="I2468" t="s">
        <v>250</v>
      </c>
      <c r="J2468" t="s">
        <v>250</v>
      </c>
      <c r="K2468" t="s">
        <v>5315</v>
      </c>
      <c r="L2468" t="s">
        <v>5317</v>
      </c>
      <c r="M2468">
        <v>0</v>
      </c>
      <c r="N2468" t="s">
        <v>6046</v>
      </c>
      <c r="O2468" t="s">
        <v>9798</v>
      </c>
      <c r="P2468" t="s">
        <v>9798</v>
      </c>
      <c r="Q2468">
        <v>1</v>
      </c>
      <c r="R2468">
        <v>23</v>
      </c>
      <c r="S2468">
        <v>28507</v>
      </c>
      <c r="T2468" t="s">
        <v>9692</v>
      </c>
      <c r="W2468" t="s">
        <v>6300</v>
      </c>
      <c r="AH2468" t="s">
        <v>9687</v>
      </c>
      <c r="AI2468" t="s">
        <v>7523</v>
      </c>
      <c r="AO2468">
        <v>0</v>
      </c>
      <c r="AP2468" t="s">
        <v>3315</v>
      </c>
      <c r="AQ2468" t="s">
        <v>5313</v>
      </c>
      <c r="AR2468">
        <v>0</v>
      </c>
      <c r="AS2468">
        <v>0</v>
      </c>
    </row>
    <row r="2469" spans="1:45" x14ac:dyDescent="0.15">
      <c r="A2469" t="s">
        <v>3314</v>
      </c>
      <c r="B2469" t="s">
        <v>6294</v>
      </c>
      <c r="C2469" t="s">
        <v>3314</v>
      </c>
      <c r="D2469" t="s">
        <v>925</v>
      </c>
      <c r="E2469" t="s">
        <v>9683</v>
      </c>
      <c r="F2469" t="s">
        <v>9684</v>
      </c>
      <c r="G2469" t="s">
        <v>1456</v>
      </c>
      <c r="H2469" t="s">
        <v>250</v>
      </c>
      <c r="I2469" t="s">
        <v>250</v>
      </c>
      <c r="J2469" t="s">
        <v>250</v>
      </c>
      <c r="K2469" t="s">
        <v>5315</v>
      </c>
      <c r="L2469" t="s">
        <v>5317</v>
      </c>
      <c r="M2469">
        <v>0</v>
      </c>
      <c r="N2469" t="s">
        <v>6046</v>
      </c>
      <c r="O2469" t="s">
        <v>9798</v>
      </c>
      <c r="P2469" t="s">
        <v>9798</v>
      </c>
      <c r="Q2469">
        <v>1</v>
      </c>
      <c r="R2469">
        <v>24</v>
      </c>
      <c r="S2469">
        <v>28507</v>
      </c>
      <c r="T2469" t="s">
        <v>9692</v>
      </c>
      <c r="W2469" t="s">
        <v>6300</v>
      </c>
      <c r="AH2469" t="s">
        <v>9687</v>
      </c>
      <c r="AI2469" t="s">
        <v>7523</v>
      </c>
      <c r="AO2469">
        <v>0</v>
      </c>
      <c r="AP2469" t="s">
        <v>3315</v>
      </c>
      <c r="AQ2469" t="s">
        <v>5313</v>
      </c>
      <c r="AR2469">
        <v>0</v>
      </c>
      <c r="AS2469">
        <v>0</v>
      </c>
    </row>
    <row r="2470" spans="1:45" x14ac:dyDescent="0.15">
      <c r="A2470" t="s">
        <v>3314</v>
      </c>
      <c r="B2470" t="s">
        <v>6294</v>
      </c>
      <c r="C2470" t="s">
        <v>3314</v>
      </c>
      <c r="D2470" t="s">
        <v>925</v>
      </c>
      <c r="E2470" t="s">
        <v>9683</v>
      </c>
      <c r="F2470" t="s">
        <v>9684</v>
      </c>
      <c r="G2470" t="s">
        <v>1456</v>
      </c>
      <c r="H2470" t="s">
        <v>250</v>
      </c>
      <c r="I2470" t="s">
        <v>250</v>
      </c>
      <c r="J2470" t="s">
        <v>250</v>
      </c>
      <c r="K2470" t="s">
        <v>5315</v>
      </c>
      <c r="L2470" t="s">
        <v>5317</v>
      </c>
      <c r="M2470">
        <v>0</v>
      </c>
      <c r="N2470" t="s">
        <v>6046</v>
      </c>
      <c r="O2470" t="s">
        <v>9799</v>
      </c>
      <c r="P2470" t="s">
        <v>9799</v>
      </c>
      <c r="Q2470">
        <v>1</v>
      </c>
      <c r="R2470">
        <v>1</v>
      </c>
      <c r="S2470">
        <v>28507</v>
      </c>
      <c r="T2470" t="s">
        <v>9692</v>
      </c>
      <c r="W2470" t="s">
        <v>6300</v>
      </c>
      <c r="AH2470" t="s">
        <v>9687</v>
      </c>
      <c r="AI2470" t="s">
        <v>7523</v>
      </c>
      <c r="AO2470">
        <v>0</v>
      </c>
      <c r="AP2470" t="s">
        <v>3315</v>
      </c>
      <c r="AQ2470" t="s">
        <v>5313</v>
      </c>
      <c r="AR2470">
        <v>0</v>
      </c>
      <c r="AS2470">
        <v>0</v>
      </c>
    </row>
    <row r="2471" spans="1:45" x14ac:dyDescent="0.15">
      <c r="A2471" t="s">
        <v>3314</v>
      </c>
      <c r="B2471" t="s">
        <v>6294</v>
      </c>
      <c r="C2471" t="s">
        <v>3314</v>
      </c>
      <c r="D2471" t="s">
        <v>925</v>
      </c>
      <c r="E2471" t="s">
        <v>9683</v>
      </c>
      <c r="F2471" t="s">
        <v>9684</v>
      </c>
      <c r="G2471" t="s">
        <v>1456</v>
      </c>
      <c r="H2471" t="s">
        <v>250</v>
      </c>
      <c r="I2471" t="s">
        <v>250</v>
      </c>
      <c r="J2471" t="s">
        <v>250</v>
      </c>
      <c r="K2471" t="s">
        <v>5315</v>
      </c>
      <c r="L2471" t="s">
        <v>5317</v>
      </c>
      <c r="M2471">
        <v>0</v>
      </c>
      <c r="N2471" t="s">
        <v>6046</v>
      </c>
      <c r="O2471" t="s">
        <v>9799</v>
      </c>
      <c r="P2471" t="s">
        <v>9799</v>
      </c>
      <c r="Q2471">
        <v>1</v>
      </c>
      <c r="R2471">
        <v>2</v>
      </c>
      <c r="S2471">
        <v>28507</v>
      </c>
      <c r="T2471" t="s">
        <v>9692</v>
      </c>
      <c r="W2471" t="s">
        <v>6300</v>
      </c>
      <c r="AH2471" t="s">
        <v>9687</v>
      </c>
      <c r="AI2471" t="s">
        <v>7523</v>
      </c>
      <c r="AO2471">
        <v>0</v>
      </c>
      <c r="AP2471" t="s">
        <v>3315</v>
      </c>
      <c r="AQ2471" t="s">
        <v>5313</v>
      </c>
      <c r="AR2471">
        <v>0</v>
      </c>
      <c r="AS2471">
        <v>0</v>
      </c>
    </row>
    <row r="2472" spans="1:45" x14ac:dyDescent="0.15">
      <c r="A2472" t="s">
        <v>3314</v>
      </c>
      <c r="B2472" t="s">
        <v>6294</v>
      </c>
      <c r="C2472" t="s">
        <v>3314</v>
      </c>
      <c r="D2472" t="s">
        <v>925</v>
      </c>
      <c r="E2472" t="s">
        <v>9683</v>
      </c>
      <c r="F2472" t="s">
        <v>9684</v>
      </c>
      <c r="G2472" t="s">
        <v>1456</v>
      </c>
      <c r="H2472" t="s">
        <v>250</v>
      </c>
      <c r="I2472" t="s">
        <v>250</v>
      </c>
      <c r="J2472" t="s">
        <v>250</v>
      </c>
      <c r="K2472" t="s">
        <v>5315</v>
      </c>
      <c r="L2472" t="s">
        <v>5317</v>
      </c>
      <c r="M2472">
        <v>0</v>
      </c>
      <c r="N2472" t="s">
        <v>6046</v>
      </c>
      <c r="O2472" t="s">
        <v>9799</v>
      </c>
      <c r="P2472" t="s">
        <v>9799</v>
      </c>
      <c r="Q2472">
        <v>1</v>
      </c>
      <c r="R2472">
        <v>3</v>
      </c>
      <c r="S2472">
        <v>28507</v>
      </c>
      <c r="T2472" t="s">
        <v>9692</v>
      </c>
      <c r="W2472" t="s">
        <v>6300</v>
      </c>
      <c r="AH2472" t="s">
        <v>9687</v>
      </c>
      <c r="AI2472" t="s">
        <v>7523</v>
      </c>
      <c r="AO2472">
        <v>0</v>
      </c>
      <c r="AP2472" t="s">
        <v>3315</v>
      </c>
      <c r="AQ2472" t="s">
        <v>5313</v>
      </c>
      <c r="AR2472">
        <v>0</v>
      </c>
      <c r="AS2472">
        <v>0</v>
      </c>
    </row>
    <row r="2473" spans="1:45" x14ac:dyDescent="0.15">
      <c r="A2473" t="s">
        <v>3314</v>
      </c>
      <c r="B2473" t="s">
        <v>6294</v>
      </c>
      <c r="C2473" t="s">
        <v>3314</v>
      </c>
      <c r="D2473" t="s">
        <v>925</v>
      </c>
      <c r="E2473" t="s">
        <v>9683</v>
      </c>
      <c r="F2473" t="s">
        <v>9684</v>
      </c>
      <c r="G2473" t="s">
        <v>1456</v>
      </c>
      <c r="H2473" t="s">
        <v>250</v>
      </c>
      <c r="I2473" t="s">
        <v>250</v>
      </c>
      <c r="J2473" t="s">
        <v>250</v>
      </c>
      <c r="K2473" t="s">
        <v>5315</v>
      </c>
      <c r="L2473" t="s">
        <v>5317</v>
      </c>
      <c r="M2473">
        <v>0</v>
      </c>
      <c r="N2473" t="s">
        <v>6046</v>
      </c>
      <c r="O2473" t="s">
        <v>9799</v>
      </c>
      <c r="P2473" t="s">
        <v>9799</v>
      </c>
      <c r="Q2473">
        <v>1</v>
      </c>
      <c r="R2473">
        <v>4</v>
      </c>
      <c r="S2473">
        <v>28507</v>
      </c>
      <c r="T2473" t="s">
        <v>9692</v>
      </c>
      <c r="W2473" t="s">
        <v>6300</v>
      </c>
      <c r="AH2473" t="s">
        <v>9687</v>
      </c>
      <c r="AI2473" t="s">
        <v>7523</v>
      </c>
      <c r="AO2473">
        <v>0</v>
      </c>
      <c r="AP2473" t="s">
        <v>3315</v>
      </c>
      <c r="AQ2473" t="s">
        <v>5313</v>
      </c>
      <c r="AR2473">
        <v>0</v>
      </c>
      <c r="AS2473">
        <v>0</v>
      </c>
    </row>
    <row r="2474" spans="1:45" x14ac:dyDescent="0.15">
      <c r="A2474" t="s">
        <v>3314</v>
      </c>
      <c r="B2474" t="s">
        <v>6294</v>
      </c>
      <c r="C2474" t="s">
        <v>3314</v>
      </c>
      <c r="D2474" t="s">
        <v>925</v>
      </c>
      <c r="E2474" t="s">
        <v>9683</v>
      </c>
      <c r="F2474" t="s">
        <v>9684</v>
      </c>
      <c r="G2474" t="s">
        <v>1456</v>
      </c>
      <c r="H2474" t="s">
        <v>250</v>
      </c>
      <c r="I2474" t="s">
        <v>250</v>
      </c>
      <c r="J2474" t="s">
        <v>250</v>
      </c>
      <c r="K2474" t="s">
        <v>5315</v>
      </c>
      <c r="L2474" t="s">
        <v>5317</v>
      </c>
      <c r="M2474">
        <v>0</v>
      </c>
      <c r="N2474" t="s">
        <v>6046</v>
      </c>
      <c r="O2474" t="s">
        <v>9799</v>
      </c>
      <c r="P2474" t="s">
        <v>9799</v>
      </c>
      <c r="Q2474">
        <v>1</v>
      </c>
      <c r="R2474">
        <v>5</v>
      </c>
      <c r="S2474">
        <v>28507</v>
      </c>
      <c r="T2474" t="s">
        <v>9692</v>
      </c>
      <c r="W2474" t="s">
        <v>6300</v>
      </c>
      <c r="AH2474" t="s">
        <v>9687</v>
      </c>
      <c r="AI2474" t="s">
        <v>7523</v>
      </c>
      <c r="AO2474">
        <v>0</v>
      </c>
      <c r="AP2474" t="s">
        <v>3315</v>
      </c>
      <c r="AQ2474" t="s">
        <v>5313</v>
      </c>
      <c r="AR2474">
        <v>0</v>
      </c>
      <c r="AS2474">
        <v>0</v>
      </c>
    </row>
    <row r="2475" spans="1:45" x14ac:dyDescent="0.15">
      <c r="A2475" t="s">
        <v>3314</v>
      </c>
      <c r="B2475" t="s">
        <v>6294</v>
      </c>
      <c r="C2475" t="s">
        <v>3314</v>
      </c>
      <c r="D2475" t="s">
        <v>925</v>
      </c>
      <c r="E2475" t="s">
        <v>9683</v>
      </c>
      <c r="F2475" t="s">
        <v>9684</v>
      </c>
      <c r="G2475" t="s">
        <v>1456</v>
      </c>
      <c r="H2475" t="s">
        <v>250</v>
      </c>
      <c r="I2475" t="s">
        <v>250</v>
      </c>
      <c r="J2475" t="s">
        <v>250</v>
      </c>
      <c r="K2475" t="s">
        <v>5315</v>
      </c>
      <c r="L2475" t="s">
        <v>5317</v>
      </c>
      <c r="M2475">
        <v>0</v>
      </c>
      <c r="N2475" t="s">
        <v>6046</v>
      </c>
      <c r="O2475" t="s">
        <v>9799</v>
      </c>
      <c r="P2475" t="s">
        <v>9799</v>
      </c>
      <c r="Q2475">
        <v>1</v>
      </c>
      <c r="R2475">
        <v>6</v>
      </c>
      <c r="S2475">
        <v>28507</v>
      </c>
      <c r="T2475" t="s">
        <v>9692</v>
      </c>
      <c r="W2475" t="s">
        <v>6300</v>
      </c>
      <c r="AH2475" t="s">
        <v>9687</v>
      </c>
      <c r="AI2475" t="s">
        <v>7523</v>
      </c>
      <c r="AO2475">
        <v>0</v>
      </c>
      <c r="AP2475" t="s">
        <v>3315</v>
      </c>
      <c r="AQ2475" t="s">
        <v>5313</v>
      </c>
      <c r="AR2475">
        <v>0</v>
      </c>
      <c r="AS2475">
        <v>0</v>
      </c>
    </row>
    <row r="2476" spans="1:45" x14ac:dyDescent="0.15">
      <c r="A2476" t="s">
        <v>3314</v>
      </c>
      <c r="B2476" t="s">
        <v>6294</v>
      </c>
      <c r="C2476" t="s">
        <v>3314</v>
      </c>
      <c r="D2476" t="s">
        <v>925</v>
      </c>
      <c r="E2476" t="s">
        <v>9683</v>
      </c>
      <c r="F2476" t="s">
        <v>9684</v>
      </c>
      <c r="G2476" t="s">
        <v>1456</v>
      </c>
      <c r="H2476" t="s">
        <v>250</v>
      </c>
      <c r="I2476" t="s">
        <v>250</v>
      </c>
      <c r="J2476" t="s">
        <v>250</v>
      </c>
      <c r="K2476" t="s">
        <v>5315</v>
      </c>
      <c r="L2476" t="s">
        <v>5317</v>
      </c>
      <c r="M2476">
        <v>0</v>
      </c>
      <c r="N2476" t="s">
        <v>6046</v>
      </c>
      <c r="O2476" t="s">
        <v>9799</v>
      </c>
      <c r="P2476" t="s">
        <v>9799</v>
      </c>
      <c r="Q2476">
        <v>1</v>
      </c>
      <c r="R2476">
        <v>7</v>
      </c>
      <c r="S2476">
        <v>28507</v>
      </c>
      <c r="T2476" t="s">
        <v>9692</v>
      </c>
      <c r="W2476" t="s">
        <v>6300</v>
      </c>
      <c r="AH2476" t="s">
        <v>9687</v>
      </c>
      <c r="AI2476" t="s">
        <v>7523</v>
      </c>
      <c r="AO2476">
        <v>0</v>
      </c>
      <c r="AP2476" t="s">
        <v>3315</v>
      </c>
      <c r="AQ2476" t="s">
        <v>5313</v>
      </c>
      <c r="AR2476">
        <v>0</v>
      </c>
      <c r="AS2476">
        <v>0</v>
      </c>
    </row>
    <row r="2477" spans="1:45" x14ac:dyDescent="0.15">
      <c r="A2477" t="s">
        <v>3314</v>
      </c>
      <c r="B2477" t="s">
        <v>6294</v>
      </c>
      <c r="C2477" t="s">
        <v>3314</v>
      </c>
      <c r="D2477" t="s">
        <v>925</v>
      </c>
      <c r="E2477" t="s">
        <v>9683</v>
      </c>
      <c r="F2477" t="s">
        <v>9684</v>
      </c>
      <c r="G2477" t="s">
        <v>1456</v>
      </c>
      <c r="H2477" t="s">
        <v>250</v>
      </c>
      <c r="I2477" t="s">
        <v>250</v>
      </c>
      <c r="J2477" t="s">
        <v>250</v>
      </c>
      <c r="K2477" t="s">
        <v>5315</v>
      </c>
      <c r="L2477" t="s">
        <v>5317</v>
      </c>
      <c r="M2477">
        <v>0</v>
      </c>
      <c r="N2477" t="s">
        <v>6046</v>
      </c>
      <c r="O2477" t="s">
        <v>9799</v>
      </c>
      <c r="P2477" t="s">
        <v>9799</v>
      </c>
      <c r="Q2477">
        <v>1</v>
      </c>
      <c r="R2477">
        <v>8</v>
      </c>
      <c r="S2477">
        <v>28507</v>
      </c>
      <c r="T2477" t="s">
        <v>9692</v>
      </c>
      <c r="W2477" t="s">
        <v>6300</v>
      </c>
      <c r="AH2477" t="s">
        <v>9687</v>
      </c>
      <c r="AI2477" t="s">
        <v>7523</v>
      </c>
      <c r="AO2477">
        <v>0</v>
      </c>
      <c r="AP2477" t="s">
        <v>3315</v>
      </c>
      <c r="AQ2477" t="s">
        <v>5313</v>
      </c>
      <c r="AR2477">
        <v>0</v>
      </c>
      <c r="AS2477">
        <v>0</v>
      </c>
    </row>
    <row r="2478" spans="1:45" x14ac:dyDescent="0.15">
      <c r="A2478" t="s">
        <v>3314</v>
      </c>
      <c r="B2478" t="s">
        <v>6294</v>
      </c>
      <c r="C2478" t="s">
        <v>3314</v>
      </c>
      <c r="D2478" t="s">
        <v>925</v>
      </c>
      <c r="E2478" t="s">
        <v>9683</v>
      </c>
      <c r="F2478" t="s">
        <v>9684</v>
      </c>
      <c r="G2478" t="s">
        <v>1456</v>
      </c>
      <c r="H2478" t="s">
        <v>250</v>
      </c>
      <c r="I2478" t="s">
        <v>250</v>
      </c>
      <c r="J2478" t="s">
        <v>250</v>
      </c>
      <c r="K2478" t="s">
        <v>5315</v>
      </c>
      <c r="L2478" t="s">
        <v>5317</v>
      </c>
      <c r="M2478">
        <v>0</v>
      </c>
      <c r="N2478" t="s">
        <v>6046</v>
      </c>
      <c r="O2478" t="s">
        <v>9799</v>
      </c>
      <c r="P2478" t="s">
        <v>9799</v>
      </c>
      <c r="Q2478">
        <v>1</v>
      </c>
      <c r="R2478">
        <v>9</v>
      </c>
      <c r="S2478">
        <v>28507</v>
      </c>
      <c r="T2478" t="s">
        <v>9692</v>
      </c>
      <c r="W2478" t="s">
        <v>6300</v>
      </c>
      <c r="AH2478" t="s">
        <v>9687</v>
      </c>
      <c r="AI2478" t="s">
        <v>7523</v>
      </c>
      <c r="AO2478">
        <v>0</v>
      </c>
      <c r="AP2478" t="s">
        <v>3315</v>
      </c>
      <c r="AQ2478" t="s">
        <v>5313</v>
      </c>
      <c r="AR2478">
        <v>0</v>
      </c>
      <c r="AS2478">
        <v>0</v>
      </c>
    </row>
    <row r="2479" spans="1:45" x14ac:dyDescent="0.15">
      <c r="A2479" t="s">
        <v>3314</v>
      </c>
      <c r="B2479" t="s">
        <v>6294</v>
      </c>
      <c r="C2479" t="s">
        <v>3314</v>
      </c>
      <c r="D2479" t="s">
        <v>925</v>
      </c>
      <c r="E2479" t="s">
        <v>9683</v>
      </c>
      <c r="F2479" t="s">
        <v>9684</v>
      </c>
      <c r="G2479" t="s">
        <v>1456</v>
      </c>
      <c r="H2479" t="s">
        <v>250</v>
      </c>
      <c r="I2479" t="s">
        <v>250</v>
      </c>
      <c r="J2479" t="s">
        <v>250</v>
      </c>
      <c r="K2479" t="s">
        <v>5315</v>
      </c>
      <c r="L2479" t="s">
        <v>5317</v>
      </c>
      <c r="M2479">
        <v>0</v>
      </c>
      <c r="N2479" t="s">
        <v>6046</v>
      </c>
      <c r="O2479" t="s">
        <v>9799</v>
      </c>
      <c r="P2479" t="s">
        <v>9799</v>
      </c>
      <c r="Q2479">
        <v>1</v>
      </c>
      <c r="R2479">
        <v>10</v>
      </c>
      <c r="S2479">
        <v>28507</v>
      </c>
      <c r="T2479" t="s">
        <v>9692</v>
      </c>
      <c r="W2479" t="s">
        <v>6300</v>
      </c>
      <c r="AH2479" t="s">
        <v>9687</v>
      </c>
      <c r="AI2479" t="s">
        <v>7523</v>
      </c>
      <c r="AO2479">
        <v>0</v>
      </c>
      <c r="AP2479" t="s">
        <v>3315</v>
      </c>
      <c r="AQ2479" t="s">
        <v>5313</v>
      </c>
      <c r="AR2479">
        <v>0</v>
      </c>
      <c r="AS2479">
        <v>0</v>
      </c>
    </row>
    <row r="2480" spans="1:45" x14ac:dyDescent="0.15">
      <c r="A2480" t="s">
        <v>3314</v>
      </c>
      <c r="B2480" t="s">
        <v>6294</v>
      </c>
      <c r="C2480" t="s">
        <v>3314</v>
      </c>
      <c r="D2480" t="s">
        <v>925</v>
      </c>
      <c r="E2480" t="s">
        <v>9683</v>
      </c>
      <c r="F2480" t="s">
        <v>9684</v>
      </c>
      <c r="G2480" t="s">
        <v>1456</v>
      </c>
      <c r="H2480" t="s">
        <v>250</v>
      </c>
      <c r="I2480" t="s">
        <v>250</v>
      </c>
      <c r="J2480" t="s">
        <v>250</v>
      </c>
      <c r="K2480" t="s">
        <v>5315</v>
      </c>
      <c r="L2480" t="s">
        <v>5317</v>
      </c>
      <c r="M2480">
        <v>0</v>
      </c>
      <c r="N2480" t="s">
        <v>6046</v>
      </c>
      <c r="O2480" t="s">
        <v>9799</v>
      </c>
      <c r="P2480" t="s">
        <v>9799</v>
      </c>
      <c r="Q2480">
        <v>1</v>
      </c>
      <c r="R2480">
        <v>11</v>
      </c>
      <c r="S2480">
        <v>28507</v>
      </c>
      <c r="T2480" t="s">
        <v>9692</v>
      </c>
      <c r="W2480" t="s">
        <v>6300</v>
      </c>
      <c r="AH2480" t="s">
        <v>9687</v>
      </c>
      <c r="AI2480" t="s">
        <v>7523</v>
      </c>
      <c r="AO2480">
        <v>0</v>
      </c>
      <c r="AP2480" t="s">
        <v>3315</v>
      </c>
      <c r="AQ2480" t="s">
        <v>5313</v>
      </c>
      <c r="AR2480">
        <v>0</v>
      </c>
      <c r="AS2480">
        <v>0</v>
      </c>
    </row>
    <row r="2481" spans="1:45" x14ac:dyDescent="0.15">
      <c r="A2481" t="s">
        <v>3314</v>
      </c>
      <c r="B2481" t="s">
        <v>6294</v>
      </c>
      <c r="C2481" t="s">
        <v>3314</v>
      </c>
      <c r="D2481" t="s">
        <v>925</v>
      </c>
      <c r="E2481" t="s">
        <v>9683</v>
      </c>
      <c r="F2481" t="s">
        <v>9684</v>
      </c>
      <c r="G2481" t="s">
        <v>1456</v>
      </c>
      <c r="H2481" t="s">
        <v>250</v>
      </c>
      <c r="I2481" t="s">
        <v>250</v>
      </c>
      <c r="J2481" t="s">
        <v>250</v>
      </c>
      <c r="K2481" t="s">
        <v>5315</v>
      </c>
      <c r="L2481" t="s">
        <v>5317</v>
      </c>
      <c r="M2481">
        <v>0</v>
      </c>
      <c r="N2481" t="s">
        <v>6046</v>
      </c>
      <c r="O2481" t="s">
        <v>9799</v>
      </c>
      <c r="P2481" t="s">
        <v>9799</v>
      </c>
      <c r="Q2481">
        <v>1</v>
      </c>
      <c r="R2481">
        <v>12</v>
      </c>
      <c r="S2481">
        <v>28507</v>
      </c>
      <c r="T2481" t="s">
        <v>9692</v>
      </c>
      <c r="W2481" t="s">
        <v>6300</v>
      </c>
      <c r="AH2481" t="s">
        <v>9687</v>
      </c>
      <c r="AI2481" t="s">
        <v>7523</v>
      </c>
      <c r="AO2481">
        <v>0</v>
      </c>
      <c r="AP2481" t="s">
        <v>3315</v>
      </c>
      <c r="AQ2481" t="s">
        <v>5313</v>
      </c>
      <c r="AR2481">
        <v>0</v>
      </c>
      <c r="AS2481">
        <v>0</v>
      </c>
    </row>
    <row r="2482" spans="1:45" x14ac:dyDescent="0.15">
      <c r="A2482" t="s">
        <v>3314</v>
      </c>
      <c r="B2482" t="s">
        <v>6294</v>
      </c>
      <c r="C2482" t="s">
        <v>3314</v>
      </c>
      <c r="D2482" t="s">
        <v>925</v>
      </c>
      <c r="E2482" t="s">
        <v>9683</v>
      </c>
      <c r="F2482" t="s">
        <v>9684</v>
      </c>
      <c r="G2482" t="s">
        <v>1456</v>
      </c>
      <c r="H2482" t="s">
        <v>250</v>
      </c>
      <c r="I2482" t="s">
        <v>250</v>
      </c>
      <c r="J2482" t="s">
        <v>250</v>
      </c>
      <c r="K2482" t="s">
        <v>5315</v>
      </c>
      <c r="L2482" t="s">
        <v>5317</v>
      </c>
      <c r="M2482">
        <v>0</v>
      </c>
      <c r="N2482" t="s">
        <v>6046</v>
      </c>
      <c r="O2482" t="s">
        <v>9799</v>
      </c>
      <c r="P2482" t="s">
        <v>9799</v>
      </c>
      <c r="Q2482">
        <v>1</v>
      </c>
      <c r="R2482">
        <v>13</v>
      </c>
      <c r="S2482">
        <v>28507</v>
      </c>
      <c r="T2482" t="s">
        <v>9692</v>
      </c>
      <c r="W2482" t="s">
        <v>6300</v>
      </c>
      <c r="AH2482" t="s">
        <v>9687</v>
      </c>
      <c r="AI2482" t="s">
        <v>7523</v>
      </c>
      <c r="AO2482">
        <v>0</v>
      </c>
      <c r="AP2482" t="s">
        <v>3315</v>
      </c>
      <c r="AQ2482" t="s">
        <v>5313</v>
      </c>
      <c r="AR2482">
        <v>0</v>
      </c>
      <c r="AS2482">
        <v>0</v>
      </c>
    </row>
    <row r="2483" spans="1:45" x14ac:dyDescent="0.15">
      <c r="A2483" t="s">
        <v>3314</v>
      </c>
      <c r="B2483" t="s">
        <v>6294</v>
      </c>
      <c r="C2483" t="s">
        <v>3314</v>
      </c>
      <c r="D2483" t="s">
        <v>925</v>
      </c>
      <c r="E2483" t="s">
        <v>9683</v>
      </c>
      <c r="F2483" t="s">
        <v>9684</v>
      </c>
      <c r="G2483" t="s">
        <v>1456</v>
      </c>
      <c r="H2483" t="s">
        <v>250</v>
      </c>
      <c r="I2483" t="s">
        <v>250</v>
      </c>
      <c r="J2483" t="s">
        <v>250</v>
      </c>
      <c r="K2483" t="s">
        <v>5315</v>
      </c>
      <c r="L2483" t="s">
        <v>5317</v>
      </c>
      <c r="M2483">
        <v>0</v>
      </c>
      <c r="N2483" t="s">
        <v>6046</v>
      </c>
      <c r="O2483" t="s">
        <v>9799</v>
      </c>
      <c r="P2483" t="s">
        <v>9799</v>
      </c>
      <c r="Q2483">
        <v>1</v>
      </c>
      <c r="R2483">
        <v>14</v>
      </c>
      <c r="S2483">
        <v>28507</v>
      </c>
      <c r="T2483" t="s">
        <v>9692</v>
      </c>
      <c r="W2483" t="s">
        <v>6300</v>
      </c>
      <c r="AH2483" t="s">
        <v>9687</v>
      </c>
      <c r="AI2483" t="s">
        <v>7523</v>
      </c>
      <c r="AO2483">
        <v>0</v>
      </c>
      <c r="AP2483" t="s">
        <v>3315</v>
      </c>
      <c r="AQ2483" t="s">
        <v>5313</v>
      </c>
      <c r="AR2483">
        <v>0</v>
      </c>
      <c r="AS2483">
        <v>0</v>
      </c>
    </row>
    <row r="2484" spans="1:45" x14ac:dyDescent="0.15">
      <c r="A2484" t="s">
        <v>3314</v>
      </c>
      <c r="B2484" t="s">
        <v>6294</v>
      </c>
      <c r="C2484" t="s">
        <v>3314</v>
      </c>
      <c r="D2484" t="s">
        <v>925</v>
      </c>
      <c r="E2484" t="s">
        <v>9683</v>
      </c>
      <c r="F2484" t="s">
        <v>9684</v>
      </c>
      <c r="G2484" t="s">
        <v>1456</v>
      </c>
      <c r="H2484" t="s">
        <v>250</v>
      </c>
      <c r="I2484" t="s">
        <v>250</v>
      </c>
      <c r="J2484" t="s">
        <v>250</v>
      </c>
      <c r="K2484" t="s">
        <v>5315</v>
      </c>
      <c r="L2484" t="s">
        <v>5317</v>
      </c>
      <c r="M2484">
        <v>0</v>
      </c>
      <c r="N2484" t="s">
        <v>6046</v>
      </c>
      <c r="O2484" t="s">
        <v>9799</v>
      </c>
      <c r="P2484" t="s">
        <v>9799</v>
      </c>
      <c r="Q2484">
        <v>1</v>
      </c>
      <c r="R2484">
        <v>15</v>
      </c>
      <c r="S2484">
        <v>28507</v>
      </c>
      <c r="T2484" t="s">
        <v>9692</v>
      </c>
      <c r="W2484" t="s">
        <v>6300</v>
      </c>
      <c r="AH2484" t="s">
        <v>9687</v>
      </c>
      <c r="AI2484" t="s">
        <v>7523</v>
      </c>
      <c r="AO2484">
        <v>0</v>
      </c>
      <c r="AP2484" t="s">
        <v>3315</v>
      </c>
      <c r="AQ2484" t="s">
        <v>5313</v>
      </c>
      <c r="AR2484">
        <v>0</v>
      </c>
      <c r="AS2484">
        <v>0</v>
      </c>
    </row>
    <row r="2485" spans="1:45" x14ac:dyDescent="0.15">
      <c r="A2485" t="s">
        <v>3314</v>
      </c>
      <c r="B2485" t="s">
        <v>6294</v>
      </c>
      <c r="C2485" t="s">
        <v>3314</v>
      </c>
      <c r="D2485" t="s">
        <v>925</v>
      </c>
      <c r="E2485" t="s">
        <v>9683</v>
      </c>
      <c r="F2485" t="s">
        <v>9684</v>
      </c>
      <c r="G2485" t="s">
        <v>1456</v>
      </c>
      <c r="H2485" t="s">
        <v>250</v>
      </c>
      <c r="I2485" t="s">
        <v>250</v>
      </c>
      <c r="J2485" t="s">
        <v>250</v>
      </c>
      <c r="K2485" t="s">
        <v>5315</v>
      </c>
      <c r="L2485" t="s">
        <v>5317</v>
      </c>
      <c r="M2485">
        <v>0</v>
      </c>
      <c r="N2485" t="s">
        <v>6046</v>
      </c>
      <c r="O2485" t="s">
        <v>9799</v>
      </c>
      <c r="P2485" t="s">
        <v>9799</v>
      </c>
      <c r="Q2485">
        <v>1</v>
      </c>
      <c r="R2485">
        <v>16</v>
      </c>
      <c r="S2485">
        <v>28507</v>
      </c>
      <c r="T2485" t="s">
        <v>9692</v>
      </c>
      <c r="W2485" t="s">
        <v>6300</v>
      </c>
      <c r="AH2485" t="s">
        <v>9687</v>
      </c>
      <c r="AI2485" t="s">
        <v>7523</v>
      </c>
      <c r="AO2485">
        <v>0</v>
      </c>
      <c r="AP2485" t="s">
        <v>3315</v>
      </c>
      <c r="AQ2485" t="s">
        <v>5313</v>
      </c>
      <c r="AR2485">
        <v>0</v>
      </c>
      <c r="AS2485">
        <v>0</v>
      </c>
    </row>
    <row r="2486" spans="1:45" x14ac:dyDescent="0.15">
      <c r="A2486" t="s">
        <v>3314</v>
      </c>
      <c r="B2486" t="s">
        <v>6294</v>
      </c>
      <c r="C2486" t="s">
        <v>3314</v>
      </c>
      <c r="D2486" t="s">
        <v>925</v>
      </c>
      <c r="E2486" t="s">
        <v>9683</v>
      </c>
      <c r="F2486" t="s">
        <v>9684</v>
      </c>
      <c r="G2486" t="s">
        <v>1456</v>
      </c>
      <c r="H2486" t="s">
        <v>250</v>
      </c>
      <c r="I2486" t="s">
        <v>250</v>
      </c>
      <c r="J2486" t="s">
        <v>250</v>
      </c>
      <c r="K2486" t="s">
        <v>5315</v>
      </c>
      <c r="L2486" t="s">
        <v>5317</v>
      </c>
      <c r="M2486">
        <v>0</v>
      </c>
      <c r="N2486" t="s">
        <v>6046</v>
      </c>
      <c r="O2486" t="s">
        <v>9799</v>
      </c>
      <c r="P2486" t="s">
        <v>9799</v>
      </c>
      <c r="Q2486">
        <v>1</v>
      </c>
      <c r="R2486">
        <v>17</v>
      </c>
      <c r="S2486">
        <v>28507</v>
      </c>
      <c r="T2486" t="s">
        <v>9692</v>
      </c>
      <c r="W2486" t="s">
        <v>6300</v>
      </c>
      <c r="AH2486" t="s">
        <v>9687</v>
      </c>
      <c r="AI2486" t="s">
        <v>7523</v>
      </c>
      <c r="AO2486">
        <v>0</v>
      </c>
      <c r="AP2486" t="s">
        <v>3315</v>
      </c>
      <c r="AQ2486" t="s">
        <v>5313</v>
      </c>
      <c r="AR2486">
        <v>0</v>
      </c>
      <c r="AS2486">
        <v>0</v>
      </c>
    </row>
    <row r="2487" spans="1:45" x14ac:dyDescent="0.15">
      <c r="A2487" t="s">
        <v>3314</v>
      </c>
      <c r="B2487" t="s">
        <v>6294</v>
      </c>
      <c r="C2487" t="s">
        <v>3314</v>
      </c>
      <c r="D2487" t="s">
        <v>925</v>
      </c>
      <c r="E2487" t="s">
        <v>9683</v>
      </c>
      <c r="F2487" t="s">
        <v>9684</v>
      </c>
      <c r="G2487" t="s">
        <v>1456</v>
      </c>
      <c r="H2487" t="s">
        <v>250</v>
      </c>
      <c r="I2487" t="s">
        <v>250</v>
      </c>
      <c r="J2487" t="s">
        <v>250</v>
      </c>
      <c r="K2487" t="s">
        <v>5315</v>
      </c>
      <c r="L2487" t="s">
        <v>5317</v>
      </c>
      <c r="M2487">
        <v>0</v>
      </c>
      <c r="N2487" t="s">
        <v>6046</v>
      </c>
      <c r="O2487" t="s">
        <v>9799</v>
      </c>
      <c r="P2487" t="s">
        <v>9799</v>
      </c>
      <c r="Q2487">
        <v>1</v>
      </c>
      <c r="R2487">
        <v>18</v>
      </c>
      <c r="S2487">
        <v>28507</v>
      </c>
      <c r="T2487" t="s">
        <v>9692</v>
      </c>
      <c r="W2487" t="s">
        <v>6300</v>
      </c>
      <c r="AH2487" t="s">
        <v>9687</v>
      </c>
      <c r="AI2487" t="s">
        <v>7523</v>
      </c>
      <c r="AO2487">
        <v>0</v>
      </c>
      <c r="AP2487" t="s">
        <v>3315</v>
      </c>
      <c r="AQ2487" t="s">
        <v>5313</v>
      </c>
      <c r="AR2487">
        <v>0</v>
      </c>
      <c r="AS2487">
        <v>0</v>
      </c>
    </row>
    <row r="2488" spans="1:45" x14ac:dyDescent="0.15">
      <c r="A2488" t="s">
        <v>3314</v>
      </c>
      <c r="B2488" t="s">
        <v>6294</v>
      </c>
      <c r="C2488" t="s">
        <v>3314</v>
      </c>
      <c r="D2488" t="s">
        <v>925</v>
      </c>
      <c r="E2488" t="s">
        <v>9683</v>
      </c>
      <c r="F2488" t="s">
        <v>9684</v>
      </c>
      <c r="G2488" t="s">
        <v>1456</v>
      </c>
      <c r="H2488" t="s">
        <v>250</v>
      </c>
      <c r="I2488" t="s">
        <v>250</v>
      </c>
      <c r="J2488" t="s">
        <v>250</v>
      </c>
      <c r="K2488" t="s">
        <v>5315</v>
      </c>
      <c r="L2488" t="s">
        <v>5317</v>
      </c>
      <c r="M2488">
        <v>0</v>
      </c>
      <c r="N2488" t="s">
        <v>6046</v>
      </c>
      <c r="O2488" t="s">
        <v>9799</v>
      </c>
      <c r="P2488" t="s">
        <v>9799</v>
      </c>
      <c r="Q2488">
        <v>1</v>
      </c>
      <c r="R2488">
        <v>19</v>
      </c>
      <c r="S2488">
        <v>28507</v>
      </c>
      <c r="T2488" t="s">
        <v>9692</v>
      </c>
      <c r="W2488" t="s">
        <v>6300</v>
      </c>
      <c r="AH2488" t="s">
        <v>9687</v>
      </c>
      <c r="AI2488" t="s">
        <v>7523</v>
      </c>
      <c r="AO2488">
        <v>0</v>
      </c>
      <c r="AP2488" t="s">
        <v>3315</v>
      </c>
      <c r="AQ2488" t="s">
        <v>5313</v>
      </c>
      <c r="AR2488">
        <v>0</v>
      </c>
      <c r="AS2488">
        <v>0</v>
      </c>
    </row>
    <row r="2489" spans="1:45" x14ac:dyDescent="0.15">
      <c r="A2489" t="s">
        <v>3314</v>
      </c>
      <c r="B2489" t="s">
        <v>6294</v>
      </c>
      <c r="C2489" t="s">
        <v>3314</v>
      </c>
      <c r="D2489" t="s">
        <v>925</v>
      </c>
      <c r="E2489" t="s">
        <v>9683</v>
      </c>
      <c r="F2489" t="s">
        <v>9684</v>
      </c>
      <c r="G2489" t="s">
        <v>1456</v>
      </c>
      <c r="H2489" t="s">
        <v>250</v>
      </c>
      <c r="I2489" t="s">
        <v>250</v>
      </c>
      <c r="J2489" t="s">
        <v>250</v>
      </c>
      <c r="K2489" t="s">
        <v>5315</v>
      </c>
      <c r="L2489" t="s">
        <v>5317</v>
      </c>
      <c r="M2489">
        <v>0</v>
      </c>
      <c r="N2489" t="s">
        <v>6046</v>
      </c>
      <c r="O2489" t="s">
        <v>9799</v>
      </c>
      <c r="P2489" t="s">
        <v>9799</v>
      </c>
      <c r="Q2489">
        <v>1</v>
      </c>
      <c r="R2489">
        <v>20</v>
      </c>
      <c r="S2489">
        <v>28507</v>
      </c>
      <c r="T2489" t="s">
        <v>9692</v>
      </c>
      <c r="W2489" t="s">
        <v>6300</v>
      </c>
      <c r="AH2489" t="s">
        <v>9687</v>
      </c>
      <c r="AI2489" t="s">
        <v>7523</v>
      </c>
      <c r="AO2489">
        <v>0</v>
      </c>
      <c r="AP2489" t="s">
        <v>3315</v>
      </c>
      <c r="AQ2489" t="s">
        <v>5313</v>
      </c>
      <c r="AR2489">
        <v>0</v>
      </c>
      <c r="AS2489">
        <v>0</v>
      </c>
    </row>
    <row r="2490" spans="1:45" x14ac:dyDescent="0.15">
      <c r="A2490" t="s">
        <v>3314</v>
      </c>
      <c r="B2490" t="s">
        <v>6294</v>
      </c>
      <c r="C2490" t="s">
        <v>3314</v>
      </c>
      <c r="D2490" t="s">
        <v>925</v>
      </c>
      <c r="E2490" t="s">
        <v>9683</v>
      </c>
      <c r="F2490" t="s">
        <v>9684</v>
      </c>
      <c r="G2490" t="s">
        <v>1456</v>
      </c>
      <c r="H2490" t="s">
        <v>250</v>
      </c>
      <c r="I2490" t="s">
        <v>250</v>
      </c>
      <c r="J2490" t="s">
        <v>250</v>
      </c>
      <c r="K2490" t="s">
        <v>5315</v>
      </c>
      <c r="L2490" t="s">
        <v>5317</v>
      </c>
      <c r="M2490">
        <v>0</v>
      </c>
      <c r="N2490" t="s">
        <v>6046</v>
      </c>
      <c r="O2490" t="s">
        <v>9799</v>
      </c>
      <c r="P2490" t="s">
        <v>9799</v>
      </c>
      <c r="Q2490">
        <v>1</v>
      </c>
      <c r="R2490">
        <v>21</v>
      </c>
      <c r="S2490">
        <v>28507</v>
      </c>
      <c r="T2490" t="s">
        <v>9692</v>
      </c>
      <c r="W2490" t="s">
        <v>6300</v>
      </c>
      <c r="AH2490" t="s">
        <v>9687</v>
      </c>
      <c r="AI2490" t="s">
        <v>7523</v>
      </c>
      <c r="AO2490">
        <v>0</v>
      </c>
      <c r="AP2490" t="s">
        <v>3315</v>
      </c>
      <c r="AQ2490" t="s">
        <v>5313</v>
      </c>
      <c r="AR2490">
        <v>0</v>
      </c>
      <c r="AS2490">
        <v>0</v>
      </c>
    </row>
    <row r="2491" spans="1:45" x14ac:dyDescent="0.15">
      <c r="A2491" t="s">
        <v>3314</v>
      </c>
      <c r="B2491" t="s">
        <v>6294</v>
      </c>
      <c r="C2491" t="s">
        <v>3314</v>
      </c>
      <c r="D2491" t="s">
        <v>925</v>
      </c>
      <c r="E2491" t="s">
        <v>9683</v>
      </c>
      <c r="F2491" t="s">
        <v>9684</v>
      </c>
      <c r="G2491" t="s">
        <v>1456</v>
      </c>
      <c r="H2491" t="s">
        <v>250</v>
      </c>
      <c r="I2491" t="s">
        <v>250</v>
      </c>
      <c r="J2491" t="s">
        <v>250</v>
      </c>
      <c r="K2491" t="s">
        <v>5315</v>
      </c>
      <c r="L2491" t="s">
        <v>5317</v>
      </c>
      <c r="M2491">
        <v>0</v>
      </c>
      <c r="N2491" t="s">
        <v>6046</v>
      </c>
      <c r="O2491" t="s">
        <v>9799</v>
      </c>
      <c r="P2491" t="s">
        <v>9799</v>
      </c>
      <c r="Q2491">
        <v>1</v>
      </c>
      <c r="R2491">
        <v>22</v>
      </c>
      <c r="S2491">
        <v>28507</v>
      </c>
      <c r="T2491" t="s">
        <v>9692</v>
      </c>
      <c r="W2491" t="s">
        <v>6300</v>
      </c>
      <c r="AH2491" t="s">
        <v>9687</v>
      </c>
      <c r="AI2491" t="s">
        <v>7523</v>
      </c>
      <c r="AO2491">
        <v>0</v>
      </c>
      <c r="AP2491" t="s">
        <v>3315</v>
      </c>
      <c r="AQ2491" t="s">
        <v>5313</v>
      </c>
      <c r="AR2491">
        <v>0</v>
      </c>
      <c r="AS2491">
        <v>0</v>
      </c>
    </row>
    <row r="2492" spans="1:45" x14ac:dyDescent="0.15">
      <c r="A2492" t="s">
        <v>3314</v>
      </c>
      <c r="B2492" t="s">
        <v>6294</v>
      </c>
      <c r="C2492" t="s">
        <v>3314</v>
      </c>
      <c r="D2492" t="s">
        <v>925</v>
      </c>
      <c r="E2492" t="s">
        <v>9683</v>
      </c>
      <c r="F2492" t="s">
        <v>9684</v>
      </c>
      <c r="G2492" t="s">
        <v>1456</v>
      </c>
      <c r="H2492" t="s">
        <v>250</v>
      </c>
      <c r="I2492" t="s">
        <v>250</v>
      </c>
      <c r="J2492" t="s">
        <v>250</v>
      </c>
      <c r="K2492" t="s">
        <v>5315</v>
      </c>
      <c r="L2492" t="s">
        <v>5317</v>
      </c>
      <c r="M2492">
        <v>0</v>
      </c>
      <c r="N2492" t="s">
        <v>6046</v>
      </c>
      <c r="O2492" t="s">
        <v>9799</v>
      </c>
      <c r="P2492" t="s">
        <v>9799</v>
      </c>
      <c r="Q2492">
        <v>1</v>
      </c>
      <c r="R2492">
        <v>23</v>
      </c>
      <c r="S2492">
        <v>28507</v>
      </c>
      <c r="T2492" t="s">
        <v>9692</v>
      </c>
      <c r="W2492" t="s">
        <v>6300</v>
      </c>
      <c r="AH2492" t="s">
        <v>9687</v>
      </c>
      <c r="AI2492" t="s">
        <v>7523</v>
      </c>
      <c r="AO2492">
        <v>0</v>
      </c>
      <c r="AP2492" t="s">
        <v>3315</v>
      </c>
      <c r="AQ2492" t="s">
        <v>5313</v>
      </c>
      <c r="AR2492">
        <v>0</v>
      </c>
      <c r="AS2492">
        <v>0</v>
      </c>
    </row>
    <row r="2493" spans="1:45" x14ac:dyDescent="0.15">
      <c r="A2493" t="s">
        <v>3314</v>
      </c>
      <c r="B2493" t="s">
        <v>6294</v>
      </c>
      <c r="C2493" t="s">
        <v>3314</v>
      </c>
      <c r="D2493" t="s">
        <v>925</v>
      </c>
      <c r="E2493" t="s">
        <v>9683</v>
      </c>
      <c r="F2493" t="s">
        <v>9684</v>
      </c>
      <c r="G2493" t="s">
        <v>1456</v>
      </c>
      <c r="H2493" t="s">
        <v>250</v>
      </c>
      <c r="I2493" t="s">
        <v>250</v>
      </c>
      <c r="J2493" t="s">
        <v>250</v>
      </c>
      <c r="K2493" t="s">
        <v>5315</v>
      </c>
      <c r="L2493" t="s">
        <v>5317</v>
      </c>
      <c r="M2493">
        <v>0</v>
      </c>
      <c r="N2493" t="s">
        <v>6046</v>
      </c>
      <c r="O2493" t="s">
        <v>9799</v>
      </c>
      <c r="P2493" t="s">
        <v>9799</v>
      </c>
      <c r="Q2493">
        <v>1</v>
      </c>
      <c r="R2493">
        <v>24</v>
      </c>
      <c r="S2493">
        <v>28507</v>
      </c>
      <c r="T2493" t="s">
        <v>9692</v>
      </c>
      <c r="W2493" t="s">
        <v>6300</v>
      </c>
      <c r="AH2493" t="s">
        <v>9687</v>
      </c>
      <c r="AI2493" t="s">
        <v>7523</v>
      </c>
      <c r="AO2493">
        <v>0</v>
      </c>
      <c r="AP2493" t="s">
        <v>3315</v>
      </c>
      <c r="AQ2493" t="s">
        <v>5313</v>
      </c>
      <c r="AR2493">
        <v>0</v>
      </c>
      <c r="AS2493">
        <v>0</v>
      </c>
    </row>
    <row r="2494" spans="1:45" x14ac:dyDescent="0.15">
      <c r="A2494" t="s">
        <v>3314</v>
      </c>
      <c r="B2494" t="s">
        <v>6294</v>
      </c>
      <c r="C2494" t="s">
        <v>3314</v>
      </c>
      <c r="D2494" t="s">
        <v>925</v>
      </c>
      <c r="E2494" t="s">
        <v>9683</v>
      </c>
      <c r="F2494" t="s">
        <v>9684</v>
      </c>
      <c r="G2494" t="s">
        <v>1456</v>
      </c>
      <c r="H2494" t="s">
        <v>250</v>
      </c>
      <c r="I2494" t="s">
        <v>250</v>
      </c>
      <c r="J2494" t="s">
        <v>250</v>
      </c>
      <c r="K2494" t="s">
        <v>5315</v>
      </c>
      <c r="L2494" t="s">
        <v>5317</v>
      </c>
      <c r="M2494">
        <v>0</v>
      </c>
      <c r="N2494" t="s">
        <v>6046</v>
      </c>
      <c r="O2494" t="s">
        <v>9800</v>
      </c>
      <c r="P2494" t="s">
        <v>9800</v>
      </c>
      <c r="Q2494">
        <v>1</v>
      </c>
      <c r="R2494">
        <v>1</v>
      </c>
      <c r="S2494">
        <v>28507</v>
      </c>
      <c r="T2494" t="s">
        <v>9692</v>
      </c>
      <c r="W2494" t="s">
        <v>6300</v>
      </c>
      <c r="AH2494" t="s">
        <v>9687</v>
      </c>
      <c r="AI2494" t="s">
        <v>7523</v>
      </c>
      <c r="AO2494">
        <v>0</v>
      </c>
      <c r="AP2494" t="s">
        <v>3315</v>
      </c>
      <c r="AQ2494" t="s">
        <v>5313</v>
      </c>
      <c r="AR2494">
        <v>0</v>
      </c>
      <c r="AS2494">
        <v>0</v>
      </c>
    </row>
    <row r="2495" spans="1:45" x14ac:dyDescent="0.15">
      <c r="A2495" t="s">
        <v>3314</v>
      </c>
      <c r="B2495" t="s">
        <v>6294</v>
      </c>
      <c r="C2495" t="s">
        <v>3314</v>
      </c>
      <c r="D2495" t="s">
        <v>925</v>
      </c>
      <c r="E2495" t="s">
        <v>9683</v>
      </c>
      <c r="F2495" t="s">
        <v>9684</v>
      </c>
      <c r="G2495" t="s">
        <v>1456</v>
      </c>
      <c r="H2495" t="s">
        <v>250</v>
      </c>
      <c r="I2495" t="s">
        <v>250</v>
      </c>
      <c r="J2495" t="s">
        <v>250</v>
      </c>
      <c r="K2495" t="s">
        <v>5315</v>
      </c>
      <c r="L2495" t="s">
        <v>5317</v>
      </c>
      <c r="M2495">
        <v>0</v>
      </c>
      <c r="N2495" t="s">
        <v>6046</v>
      </c>
      <c r="O2495" t="s">
        <v>9800</v>
      </c>
      <c r="P2495" t="s">
        <v>9800</v>
      </c>
      <c r="Q2495">
        <v>1</v>
      </c>
      <c r="R2495">
        <v>2</v>
      </c>
      <c r="S2495">
        <v>28507</v>
      </c>
      <c r="T2495" t="s">
        <v>9692</v>
      </c>
      <c r="W2495" t="s">
        <v>6300</v>
      </c>
      <c r="AH2495" t="s">
        <v>9687</v>
      </c>
      <c r="AI2495" t="s">
        <v>7523</v>
      </c>
      <c r="AO2495">
        <v>0</v>
      </c>
      <c r="AP2495" t="s">
        <v>3315</v>
      </c>
      <c r="AQ2495" t="s">
        <v>5313</v>
      </c>
      <c r="AR2495">
        <v>0</v>
      </c>
      <c r="AS2495">
        <v>0</v>
      </c>
    </row>
    <row r="2496" spans="1:45" x14ac:dyDescent="0.15">
      <c r="A2496" t="s">
        <v>3314</v>
      </c>
      <c r="B2496" t="s">
        <v>6294</v>
      </c>
      <c r="C2496" t="s">
        <v>3314</v>
      </c>
      <c r="D2496" t="s">
        <v>925</v>
      </c>
      <c r="E2496" t="s">
        <v>9683</v>
      </c>
      <c r="F2496" t="s">
        <v>9684</v>
      </c>
      <c r="G2496" t="s">
        <v>1456</v>
      </c>
      <c r="H2496" t="s">
        <v>250</v>
      </c>
      <c r="I2496" t="s">
        <v>250</v>
      </c>
      <c r="J2496" t="s">
        <v>250</v>
      </c>
      <c r="K2496" t="s">
        <v>5315</v>
      </c>
      <c r="L2496" t="s">
        <v>5317</v>
      </c>
      <c r="M2496">
        <v>0</v>
      </c>
      <c r="N2496" t="s">
        <v>6046</v>
      </c>
      <c r="O2496" t="s">
        <v>9800</v>
      </c>
      <c r="P2496" t="s">
        <v>9800</v>
      </c>
      <c r="Q2496">
        <v>1</v>
      </c>
      <c r="R2496">
        <v>3</v>
      </c>
      <c r="S2496">
        <v>28507</v>
      </c>
      <c r="T2496" t="s">
        <v>9692</v>
      </c>
      <c r="W2496" t="s">
        <v>6300</v>
      </c>
      <c r="AH2496" t="s">
        <v>9687</v>
      </c>
      <c r="AI2496" t="s">
        <v>7523</v>
      </c>
      <c r="AO2496">
        <v>0</v>
      </c>
      <c r="AP2496" t="s">
        <v>3315</v>
      </c>
      <c r="AQ2496" t="s">
        <v>5313</v>
      </c>
      <c r="AR2496">
        <v>0</v>
      </c>
      <c r="AS2496">
        <v>0</v>
      </c>
    </row>
    <row r="2497" spans="1:45" x14ac:dyDescent="0.15">
      <c r="A2497" t="s">
        <v>3314</v>
      </c>
      <c r="B2497" t="s">
        <v>6294</v>
      </c>
      <c r="C2497" t="s">
        <v>3314</v>
      </c>
      <c r="D2497" t="s">
        <v>925</v>
      </c>
      <c r="E2497" t="s">
        <v>9683</v>
      </c>
      <c r="F2497" t="s">
        <v>9684</v>
      </c>
      <c r="G2497" t="s">
        <v>1456</v>
      </c>
      <c r="H2497" t="s">
        <v>250</v>
      </c>
      <c r="I2497" t="s">
        <v>250</v>
      </c>
      <c r="J2497" t="s">
        <v>250</v>
      </c>
      <c r="K2497" t="s">
        <v>5315</v>
      </c>
      <c r="L2497" t="s">
        <v>5317</v>
      </c>
      <c r="M2497">
        <v>0</v>
      </c>
      <c r="N2497" t="s">
        <v>6046</v>
      </c>
      <c r="O2497" t="s">
        <v>9800</v>
      </c>
      <c r="P2497" t="s">
        <v>9800</v>
      </c>
      <c r="Q2497">
        <v>1</v>
      </c>
      <c r="R2497">
        <v>4</v>
      </c>
      <c r="S2497">
        <v>28507</v>
      </c>
      <c r="T2497" t="s">
        <v>9692</v>
      </c>
      <c r="W2497" t="s">
        <v>6300</v>
      </c>
      <c r="AH2497" t="s">
        <v>9687</v>
      </c>
      <c r="AI2497" t="s">
        <v>7523</v>
      </c>
      <c r="AO2497">
        <v>0</v>
      </c>
      <c r="AP2497" t="s">
        <v>3315</v>
      </c>
      <c r="AQ2497" t="s">
        <v>5313</v>
      </c>
      <c r="AR2497">
        <v>0</v>
      </c>
      <c r="AS2497">
        <v>0</v>
      </c>
    </row>
    <row r="2498" spans="1:45" x14ac:dyDescent="0.15">
      <c r="A2498" t="s">
        <v>3314</v>
      </c>
      <c r="B2498" t="s">
        <v>6294</v>
      </c>
      <c r="C2498" t="s">
        <v>3314</v>
      </c>
      <c r="D2498" t="s">
        <v>925</v>
      </c>
      <c r="E2498" t="s">
        <v>9683</v>
      </c>
      <c r="F2498" t="s">
        <v>9684</v>
      </c>
      <c r="G2498" t="s">
        <v>1456</v>
      </c>
      <c r="H2498" t="s">
        <v>250</v>
      </c>
      <c r="I2498" t="s">
        <v>250</v>
      </c>
      <c r="J2498" t="s">
        <v>250</v>
      </c>
      <c r="K2498" t="s">
        <v>5315</v>
      </c>
      <c r="L2498" t="s">
        <v>5317</v>
      </c>
      <c r="M2498">
        <v>0</v>
      </c>
      <c r="N2498" t="s">
        <v>6046</v>
      </c>
      <c r="O2498" t="s">
        <v>9800</v>
      </c>
      <c r="P2498" t="s">
        <v>9800</v>
      </c>
      <c r="Q2498">
        <v>1</v>
      </c>
      <c r="R2498">
        <v>5</v>
      </c>
      <c r="S2498">
        <v>28507</v>
      </c>
      <c r="T2498" t="s">
        <v>9692</v>
      </c>
      <c r="W2498" t="s">
        <v>6300</v>
      </c>
      <c r="AH2498" t="s">
        <v>9687</v>
      </c>
      <c r="AI2498" t="s">
        <v>7523</v>
      </c>
      <c r="AO2498">
        <v>0</v>
      </c>
      <c r="AP2498" t="s">
        <v>3315</v>
      </c>
      <c r="AQ2498" t="s">
        <v>5313</v>
      </c>
      <c r="AR2498">
        <v>0</v>
      </c>
      <c r="AS2498">
        <v>0</v>
      </c>
    </row>
    <row r="2499" spans="1:45" x14ac:dyDescent="0.15">
      <c r="A2499" t="s">
        <v>3314</v>
      </c>
      <c r="B2499" t="s">
        <v>6294</v>
      </c>
      <c r="C2499" t="s">
        <v>3314</v>
      </c>
      <c r="D2499" t="s">
        <v>925</v>
      </c>
      <c r="E2499" t="s">
        <v>9683</v>
      </c>
      <c r="F2499" t="s">
        <v>9684</v>
      </c>
      <c r="G2499" t="s">
        <v>1456</v>
      </c>
      <c r="H2499" t="s">
        <v>250</v>
      </c>
      <c r="I2499" t="s">
        <v>250</v>
      </c>
      <c r="J2499" t="s">
        <v>250</v>
      </c>
      <c r="K2499" t="s">
        <v>5315</v>
      </c>
      <c r="L2499" t="s">
        <v>5317</v>
      </c>
      <c r="M2499">
        <v>0</v>
      </c>
      <c r="N2499" t="s">
        <v>6046</v>
      </c>
      <c r="O2499" t="s">
        <v>9800</v>
      </c>
      <c r="P2499" t="s">
        <v>9800</v>
      </c>
      <c r="Q2499">
        <v>1</v>
      </c>
      <c r="R2499">
        <v>6</v>
      </c>
      <c r="S2499">
        <v>28507</v>
      </c>
      <c r="T2499" t="s">
        <v>9692</v>
      </c>
      <c r="W2499" t="s">
        <v>6300</v>
      </c>
      <c r="AH2499" t="s">
        <v>9687</v>
      </c>
      <c r="AI2499" t="s">
        <v>7523</v>
      </c>
      <c r="AO2499">
        <v>0</v>
      </c>
      <c r="AP2499" t="s">
        <v>3315</v>
      </c>
      <c r="AQ2499" t="s">
        <v>5313</v>
      </c>
      <c r="AR2499">
        <v>0</v>
      </c>
      <c r="AS2499">
        <v>0</v>
      </c>
    </row>
    <row r="2500" spans="1:45" x14ac:dyDescent="0.15">
      <c r="A2500" t="s">
        <v>3314</v>
      </c>
      <c r="B2500" t="s">
        <v>6294</v>
      </c>
      <c r="C2500" t="s">
        <v>3314</v>
      </c>
      <c r="D2500" t="s">
        <v>925</v>
      </c>
      <c r="E2500" t="s">
        <v>9683</v>
      </c>
      <c r="F2500" t="s">
        <v>9684</v>
      </c>
      <c r="G2500" t="s">
        <v>1456</v>
      </c>
      <c r="H2500" t="s">
        <v>250</v>
      </c>
      <c r="I2500" t="s">
        <v>250</v>
      </c>
      <c r="J2500" t="s">
        <v>250</v>
      </c>
      <c r="K2500" t="s">
        <v>5315</v>
      </c>
      <c r="L2500" t="s">
        <v>5317</v>
      </c>
      <c r="M2500">
        <v>0</v>
      </c>
      <c r="N2500" t="s">
        <v>6046</v>
      </c>
      <c r="O2500" t="s">
        <v>9800</v>
      </c>
      <c r="P2500" t="s">
        <v>9800</v>
      </c>
      <c r="Q2500">
        <v>1</v>
      </c>
      <c r="R2500">
        <v>7</v>
      </c>
      <c r="S2500">
        <v>28507</v>
      </c>
      <c r="T2500" t="s">
        <v>9692</v>
      </c>
      <c r="W2500" t="s">
        <v>6300</v>
      </c>
      <c r="AH2500" t="s">
        <v>9687</v>
      </c>
      <c r="AI2500" t="s">
        <v>7523</v>
      </c>
      <c r="AO2500">
        <v>0</v>
      </c>
      <c r="AP2500" t="s">
        <v>3315</v>
      </c>
      <c r="AQ2500" t="s">
        <v>5313</v>
      </c>
      <c r="AR2500">
        <v>0</v>
      </c>
      <c r="AS2500">
        <v>0</v>
      </c>
    </row>
    <row r="2501" spans="1:45" x14ac:dyDescent="0.15">
      <c r="A2501" t="s">
        <v>3314</v>
      </c>
      <c r="B2501" t="s">
        <v>6294</v>
      </c>
      <c r="C2501" t="s">
        <v>3314</v>
      </c>
      <c r="D2501" t="s">
        <v>925</v>
      </c>
      <c r="E2501" t="s">
        <v>9683</v>
      </c>
      <c r="F2501" t="s">
        <v>9684</v>
      </c>
      <c r="G2501" t="s">
        <v>1456</v>
      </c>
      <c r="H2501" t="s">
        <v>250</v>
      </c>
      <c r="I2501" t="s">
        <v>250</v>
      </c>
      <c r="J2501" t="s">
        <v>250</v>
      </c>
      <c r="K2501" t="s">
        <v>5315</v>
      </c>
      <c r="L2501" t="s">
        <v>5317</v>
      </c>
      <c r="M2501">
        <v>0</v>
      </c>
      <c r="N2501" t="s">
        <v>6046</v>
      </c>
      <c r="O2501" t="s">
        <v>9800</v>
      </c>
      <c r="P2501" t="s">
        <v>9800</v>
      </c>
      <c r="Q2501">
        <v>1</v>
      </c>
      <c r="R2501">
        <v>8</v>
      </c>
      <c r="S2501">
        <v>28507</v>
      </c>
      <c r="T2501" t="s">
        <v>9692</v>
      </c>
      <c r="W2501" t="s">
        <v>6300</v>
      </c>
      <c r="AH2501" t="s">
        <v>9687</v>
      </c>
      <c r="AI2501" t="s">
        <v>7523</v>
      </c>
      <c r="AO2501">
        <v>0</v>
      </c>
      <c r="AP2501" t="s">
        <v>3315</v>
      </c>
      <c r="AQ2501" t="s">
        <v>5313</v>
      </c>
      <c r="AR2501">
        <v>0</v>
      </c>
      <c r="AS2501">
        <v>0</v>
      </c>
    </row>
    <row r="2502" spans="1:45" x14ac:dyDescent="0.15">
      <c r="A2502" t="s">
        <v>3314</v>
      </c>
      <c r="B2502" t="s">
        <v>6294</v>
      </c>
      <c r="C2502" t="s">
        <v>3314</v>
      </c>
      <c r="D2502" t="s">
        <v>925</v>
      </c>
      <c r="E2502" t="s">
        <v>9683</v>
      </c>
      <c r="F2502" t="s">
        <v>9684</v>
      </c>
      <c r="G2502" t="s">
        <v>1456</v>
      </c>
      <c r="H2502" t="s">
        <v>250</v>
      </c>
      <c r="I2502" t="s">
        <v>250</v>
      </c>
      <c r="J2502" t="s">
        <v>250</v>
      </c>
      <c r="K2502" t="s">
        <v>5315</v>
      </c>
      <c r="L2502" t="s">
        <v>5317</v>
      </c>
      <c r="M2502">
        <v>0</v>
      </c>
      <c r="N2502" t="s">
        <v>6046</v>
      </c>
      <c r="O2502" t="s">
        <v>9800</v>
      </c>
      <c r="P2502" t="s">
        <v>9800</v>
      </c>
      <c r="Q2502">
        <v>1</v>
      </c>
      <c r="R2502">
        <v>9</v>
      </c>
      <c r="S2502">
        <v>28507</v>
      </c>
      <c r="T2502" t="s">
        <v>9692</v>
      </c>
      <c r="W2502" t="s">
        <v>6300</v>
      </c>
      <c r="AH2502" t="s">
        <v>9687</v>
      </c>
      <c r="AI2502" t="s">
        <v>7523</v>
      </c>
      <c r="AO2502">
        <v>0</v>
      </c>
      <c r="AP2502" t="s">
        <v>3315</v>
      </c>
      <c r="AQ2502" t="s">
        <v>5313</v>
      </c>
      <c r="AR2502">
        <v>0</v>
      </c>
      <c r="AS2502">
        <v>0</v>
      </c>
    </row>
    <row r="2503" spans="1:45" x14ac:dyDescent="0.15">
      <c r="A2503" t="s">
        <v>3314</v>
      </c>
      <c r="B2503" t="s">
        <v>6294</v>
      </c>
      <c r="C2503" t="s">
        <v>3314</v>
      </c>
      <c r="D2503" t="s">
        <v>925</v>
      </c>
      <c r="E2503" t="s">
        <v>9683</v>
      </c>
      <c r="F2503" t="s">
        <v>9684</v>
      </c>
      <c r="G2503" t="s">
        <v>1456</v>
      </c>
      <c r="H2503" t="s">
        <v>250</v>
      </c>
      <c r="I2503" t="s">
        <v>250</v>
      </c>
      <c r="J2503" t="s">
        <v>250</v>
      </c>
      <c r="K2503" t="s">
        <v>5315</v>
      </c>
      <c r="L2503" t="s">
        <v>5317</v>
      </c>
      <c r="M2503">
        <v>0</v>
      </c>
      <c r="N2503" t="s">
        <v>6046</v>
      </c>
      <c r="O2503" t="s">
        <v>9800</v>
      </c>
      <c r="P2503" t="s">
        <v>9800</v>
      </c>
      <c r="Q2503">
        <v>1</v>
      </c>
      <c r="R2503">
        <v>10</v>
      </c>
      <c r="S2503">
        <v>28507</v>
      </c>
      <c r="T2503" t="s">
        <v>9692</v>
      </c>
      <c r="W2503" t="s">
        <v>6300</v>
      </c>
      <c r="AH2503" t="s">
        <v>9687</v>
      </c>
      <c r="AI2503" t="s">
        <v>7523</v>
      </c>
      <c r="AO2503">
        <v>0</v>
      </c>
      <c r="AP2503" t="s">
        <v>3315</v>
      </c>
      <c r="AQ2503" t="s">
        <v>5313</v>
      </c>
      <c r="AR2503">
        <v>0</v>
      </c>
      <c r="AS2503">
        <v>0</v>
      </c>
    </row>
    <row r="2504" spans="1:45" x14ac:dyDescent="0.15">
      <c r="A2504" t="s">
        <v>3314</v>
      </c>
      <c r="B2504" t="s">
        <v>6294</v>
      </c>
      <c r="C2504" t="s">
        <v>3314</v>
      </c>
      <c r="D2504" t="s">
        <v>925</v>
      </c>
      <c r="E2504" t="s">
        <v>9683</v>
      </c>
      <c r="F2504" t="s">
        <v>9684</v>
      </c>
      <c r="G2504" t="s">
        <v>1456</v>
      </c>
      <c r="H2504" t="s">
        <v>250</v>
      </c>
      <c r="I2504" t="s">
        <v>250</v>
      </c>
      <c r="J2504" t="s">
        <v>250</v>
      </c>
      <c r="K2504" t="s">
        <v>5315</v>
      </c>
      <c r="L2504" t="s">
        <v>5317</v>
      </c>
      <c r="M2504">
        <v>0</v>
      </c>
      <c r="N2504" t="s">
        <v>6046</v>
      </c>
      <c r="O2504" t="s">
        <v>9800</v>
      </c>
      <c r="P2504" t="s">
        <v>9800</v>
      </c>
      <c r="Q2504">
        <v>1</v>
      </c>
      <c r="R2504">
        <v>11</v>
      </c>
      <c r="S2504">
        <v>28507</v>
      </c>
      <c r="T2504" t="s">
        <v>9692</v>
      </c>
      <c r="W2504" t="s">
        <v>6300</v>
      </c>
      <c r="AH2504" t="s">
        <v>9687</v>
      </c>
      <c r="AI2504" t="s">
        <v>7523</v>
      </c>
      <c r="AO2504">
        <v>0</v>
      </c>
      <c r="AP2504" t="s">
        <v>3315</v>
      </c>
      <c r="AQ2504" t="s">
        <v>5313</v>
      </c>
      <c r="AR2504">
        <v>0</v>
      </c>
      <c r="AS2504">
        <v>0</v>
      </c>
    </row>
    <row r="2505" spans="1:45" x14ac:dyDescent="0.15">
      <c r="A2505" t="s">
        <v>3314</v>
      </c>
      <c r="B2505" t="s">
        <v>6294</v>
      </c>
      <c r="C2505" t="s">
        <v>3314</v>
      </c>
      <c r="D2505" t="s">
        <v>925</v>
      </c>
      <c r="E2505" t="s">
        <v>9683</v>
      </c>
      <c r="F2505" t="s">
        <v>9684</v>
      </c>
      <c r="G2505" t="s">
        <v>1456</v>
      </c>
      <c r="H2505" t="s">
        <v>250</v>
      </c>
      <c r="I2505" t="s">
        <v>250</v>
      </c>
      <c r="J2505" t="s">
        <v>250</v>
      </c>
      <c r="K2505" t="s">
        <v>5315</v>
      </c>
      <c r="L2505" t="s">
        <v>5317</v>
      </c>
      <c r="M2505">
        <v>0</v>
      </c>
      <c r="N2505" t="s">
        <v>6046</v>
      </c>
      <c r="O2505" t="s">
        <v>9800</v>
      </c>
      <c r="P2505" t="s">
        <v>9800</v>
      </c>
      <c r="Q2505">
        <v>1</v>
      </c>
      <c r="R2505">
        <v>12</v>
      </c>
      <c r="S2505">
        <v>28507</v>
      </c>
      <c r="T2505" t="s">
        <v>9692</v>
      </c>
      <c r="W2505" t="s">
        <v>6300</v>
      </c>
      <c r="AH2505" t="s">
        <v>9687</v>
      </c>
      <c r="AI2505" t="s">
        <v>7523</v>
      </c>
      <c r="AO2505">
        <v>0</v>
      </c>
      <c r="AP2505" t="s">
        <v>3315</v>
      </c>
      <c r="AQ2505" t="s">
        <v>5313</v>
      </c>
      <c r="AR2505">
        <v>0</v>
      </c>
      <c r="AS2505">
        <v>0</v>
      </c>
    </row>
    <row r="2506" spans="1:45" x14ac:dyDescent="0.15">
      <c r="A2506" t="s">
        <v>3314</v>
      </c>
      <c r="B2506" t="s">
        <v>6294</v>
      </c>
      <c r="C2506" t="s">
        <v>3314</v>
      </c>
      <c r="D2506" t="s">
        <v>925</v>
      </c>
      <c r="E2506" t="s">
        <v>9683</v>
      </c>
      <c r="F2506" t="s">
        <v>9684</v>
      </c>
      <c r="G2506" t="s">
        <v>1456</v>
      </c>
      <c r="H2506" t="s">
        <v>250</v>
      </c>
      <c r="I2506" t="s">
        <v>250</v>
      </c>
      <c r="J2506" t="s">
        <v>250</v>
      </c>
      <c r="K2506" t="s">
        <v>5315</v>
      </c>
      <c r="L2506" t="s">
        <v>5317</v>
      </c>
      <c r="M2506">
        <v>0</v>
      </c>
      <c r="N2506" t="s">
        <v>6046</v>
      </c>
      <c r="O2506" t="s">
        <v>9800</v>
      </c>
      <c r="P2506" t="s">
        <v>9800</v>
      </c>
      <c r="Q2506">
        <v>1</v>
      </c>
      <c r="R2506">
        <v>13</v>
      </c>
      <c r="S2506">
        <v>28507</v>
      </c>
      <c r="T2506" t="s">
        <v>9692</v>
      </c>
      <c r="W2506" t="s">
        <v>6300</v>
      </c>
      <c r="AH2506" t="s">
        <v>9687</v>
      </c>
      <c r="AI2506" t="s">
        <v>7523</v>
      </c>
      <c r="AO2506">
        <v>0</v>
      </c>
      <c r="AP2506" t="s">
        <v>3315</v>
      </c>
      <c r="AQ2506" t="s">
        <v>5313</v>
      </c>
      <c r="AR2506">
        <v>0</v>
      </c>
      <c r="AS2506">
        <v>0</v>
      </c>
    </row>
    <row r="2507" spans="1:45" x14ac:dyDescent="0.15">
      <c r="A2507" t="s">
        <v>3314</v>
      </c>
      <c r="B2507" t="s">
        <v>6294</v>
      </c>
      <c r="C2507" t="s">
        <v>3314</v>
      </c>
      <c r="D2507" t="s">
        <v>925</v>
      </c>
      <c r="E2507" t="s">
        <v>9683</v>
      </c>
      <c r="F2507" t="s">
        <v>9684</v>
      </c>
      <c r="G2507" t="s">
        <v>1456</v>
      </c>
      <c r="H2507" t="s">
        <v>250</v>
      </c>
      <c r="I2507" t="s">
        <v>250</v>
      </c>
      <c r="J2507" t="s">
        <v>250</v>
      </c>
      <c r="K2507" t="s">
        <v>5315</v>
      </c>
      <c r="L2507" t="s">
        <v>5317</v>
      </c>
      <c r="M2507">
        <v>0</v>
      </c>
      <c r="N2507" t="s">
        <v>6046</v>
      </c>
      <c r="O2507" t="s">
        <v>9800</v>
      </c>
      <c r="P2507" t="s">
        <v>9800</v>
      </c>
      <c r="Q2507">
        <v>1</v>
      </c>
      <c r="R2507">
        <v>14</v>
      </c>
      <c r="S2507">
        <v>28507</v>
      </c>
      <c r="T2507" t="s">
        <v>9692</v>
      </c>
      <c r="W2507" t="s">
        <v>6300</v>
      </c>
      <c r="AH2507" t="s">
        <v>9687</v>
      </c>
      <c r="AI2507" t="s">
        <v>7523</v>
      </c>
      <c r="AO2507">
        <v>0</v>
      </c>
      <c r="AP2507" t="s">
        <v>3315</v>
      </c>
      <c r="AQ2507" t="s">
        <v>5313</v>
      </c>
      <c r="AR2507">
        <v>0</v>
      </c>
      <c r="AS2507">
        <v>0</v>
      </c>
    </row>
    <row r="2508" spans="1:45" x14ac:dyDescent="0.15">
      <c r="A2508" t="s">
        <v>3314</v>
      </c>
      <c r="B2508" t="s">
        <v>6294</v>
      </c>
      <c r="C2508" t="s">
        <v>3314</v>
      </c>
      <c r="D2508" t="s">
        <v>925</v>
      </c>
      <c r="E2508" t="s">
        <v>9683</v>
      </c>
      <c r="F2508" t="s">
        <v>9684</v>
      </c>
      <c r="G2508" t="s">
        <v>1456</v>
      </c>
      <c r="H2508" t="s">
        <v>250</v>
      </c>
      <c r="I2508" t="s">
        <v>250</v>
      </c>
      <c r="J2508" t="s">
        <v>250</v>
      </c>
      <c r="K2508" t="s">
        <v>5315</v>
      </c>
      <c r="L2508" t="s">
        <v>5317</v>
      </c>
      <c r="M2508">
        <v>0</v>
      </c>
      <c r="N2508" t="s">
        <v>6046</v>
      </c>
      <c r="O2508" t="s">
        <v>9800</v>
      </c>
      <c r="P2508" t="s">
        <v>9800</v>
      </c>
      <c r="Q2508">
        <v>1</v>
      </c>
      <c r="R2508">
        <v>15</v>
      </c>
      <c r="S2508">
        <v>28507</v>
      </c>
      <c r="T2508" t="s">
        <v>9692</v>
      </c>
      <c r="W2508" t="s">
        <v>6300</v>
      </c>
      <c r="AH2508" t="s">
        <v>9687</v>
      </c>
      <c r="AI2508" t="s">
        <v>7523</v>
      </c>
      <c r="AO2508">
        <v>0</v>
      </c>
      <c r="AP2508" t="s">
        <v>3315</v>
      </c>
      <c r="AQ2508" t="s">
        <v>5313</v>
      </c>
      <c r="AR2508">
        <v>0</v>
      </c>
      <c r="AS2508">
        <v>0</v>
      </c>
    </row>
    <row r="2509" spans="1:45" x14ac:dyDescent="0.15">
      <c r="A2509" t="s">
        <v>3314</v>
      </c>
      <c r="B2509" t="s">
        <v>6294</v>
      </c>
      <c r="C2509" t="s">
        <v>3314</v>
      </c>
      <c r="D2509" t="s">
        <v>925</v>
      </c>
      <c r="E2509" t="s">
        <v>9683</v>
      </c>
      <c r="F2509" t="s">
        <v>9684</v>
      </c>
      <c r="G2509" t="s">
        <v>1456</v>
      </c>
      <c r="H2509" t="s">
        <v>250</v>
      </c>
      <c r="I2509" t="s">
        <v>250</v>
      </c>
      <c r="J2509" t="s">
        <v>250</v>
      </c>
      <c r="K2509" t="s">
        <v>5315</v>
      </c>
      <c r="L2509" t="s">
        <v>5317</v>
      </c>
      <c r="M2509">
        <v>0</v>
      </c>
      <c r="N2509" t="s">
        <v>6046</v>
      </c>
      <c r="O2509" t="s">
        <v>9800</v>
      </c>
      <c r="P2509" t="s">
        <v>9800</v>
      </c>
      <c r="Q2509">
        <v>1</v>
      </c>
      <c r="R2509">
        <v>16</v>
      </c>
      <c r="S2509">
        <v>28507</v>
      </c>
      <c r="T2509" t="s">
        <v>9692</v>
      </c>
      <c r="W2509" t="s">
        <v>6300</v>
      </c>
      <c r="AH2509" t="s">
        <v>9687</v>
      </c>
      <c r="AI2509" t="s">
        <v>7523</v>
      </c>
      <c r="AO2509">
        <v>0</v>
      </c>
      <c r="AP2509" t="s">
        <v>3315</v>
      </c>
      <c r="AQ2509" t="s">
        <v>5313</v>
      </c>
      <c r="AR2509">
        <v>0</v>
      </c>
      <c r="AS2509">
        <v>0</v>
      </c>
    </row>
    <row r="2510" spans="1:45" x14ac:dyDescent="0.15">
      <c r="A2510" t="s">
        <v>3314</v>
      </c>
      <c r="B2510" t="s">
        <v>6294</v>
      </c>
      <c r="C2510" t="s">
        <v>3314</v>
      </c>
      <c r="D2510" t="s">
        <v>925</v>
      </c>
      <c r="E2510" t="s">
        <v>9683</v>
      </c>
      <c r="F2510" t="s">
        <v>9684</v>
      </c>
      <c r="G2510" t="s">
        <v>1456</v>
      </c>
      <c r="H2510" t="s">
        <v>250</v>
      </c>
      <c r="I2510" t="s">
        <v>250</v>
      </c>
      <c r="J2510" t="s">
        <v>250</v>
      </c>
      <c r="K2510" t="s">
        <v>5315</v>
      </c>
      <c r="L2510" t="s">
        <v>5317</v>
      </c>
      <c r="M2510">
        <v>0</v>
      </c>
      <c r="N2510" t="s">
        <v>6046</v>
      </c>
      <c r="O2510" t="s">
        <v>9800</v>
      </c>
      <c r="P2510" t="s">
        <v>9800</v>
      </c>
      <c r="Q2510">
        <v>1</v>
      </c>
      <c r="R2510">
        <v>17</v>
      </c>
      <c r="S2510">
        <v>28507</v>
      </c>
      <c r="T2510" t="s">
        <v>9692</v>
      </c>
      <c r="W2510" t="s">
        <v>6300</v>
      </c>
      <c r="AH2510" t="s">
        <v>9687</v>
      </c>
      <c r="AI2510" t="s">
        <v>7523</v>
      </c>
      <c r="AO2510">
        <v>0</v>
      </c>
      <c r="AP2510" t="s">
        <v>3315</v>
      </c>
      <c r="AQ2510" t="s">
        <v>5313</v>
      </c>
      <c r="AR2510">
        <v>0</v>
      </c>
      <c r="AS2510">
        <v>0</v>
      </c>
    </row>
    <row r="2511" spans="1:45" x14ac:dyDescent="0.15">
      <c r="A2511" t="s">
        <v>3314</v>
      </c>
      <c r="B2511" t="s">
        <v>6294</v>
      </c>
      <c r="C2511" t="s">
        <v>3314</v>
      </c>
      <c r="D2511" t="s">
        <v>925</v>
      </c>
      <c r="E2511" t="s">
        <v>9683</v>
      </c>
      <c r="F2511" t="s">
        <v>9684</v>
      </c>
      <c r="G2511" t="s">
        <v>1456</v>
      </c>
      <c r="H2511" t="s">
        <v>250</v>
      </c>
      <c r="I2511" t="s">
        <v>250</v>
      </c>
      <c r="J2511" t="s">
        <v>250</v>
      </c>
      <c r="K2511" t="s">
        <v>5315</v>
      </c>
      <c r="L2511" t="s">
        <v>5317</v>
      </c>
      <c r="M2511">
        <v>0</v>
      </c>
      <c r="N2511" t="s">
        <v>6046</v>
      </c>
      <c r="O2511" t="s">
        <v>9800</v>
      </c>
      <c r="P2511" t="s">
        <v>9800</v>
      </c>
      <c r="Q2511">
        <v>1</v>
      </c>
      <c r="R2511">
        <v>18</v>
      </c>
      <c r="S2511">
        <v>28507</v>
      </c>
      <c r="T2511" t="s">
        <v>9692</v>
      </c>
      <c r="W2511" t="s">
        <v>6300</v>
      </c>
      <c r="AH2511" t="s">
        <v>9687</v>
      </c>
      <c r="AI2511" t="s">
        <v>7523</v>
      </c>
      <c r="AO2511">
        <v>0</v>
      </c>
      <c r="AP2511" t="s">
        <v>3315</v>
      </c>
      <c r="AQ2511" t="s">
        <v>5313</v>
      </c>
      <c r="AR2511">
        <v>0</v>
      </c>
      <c r="AS2511">
        <v>0</v>
      </c>
    </row>
    <row r="2512" spans="1:45" x14ac:dyDescent="0.15">
      <c r="A2512" t="s">
        <v>3314</v>
      </c>
      <c r="B2512" t="s">
        <v>6294</v>
      </c>
      <c r="C2512" t="s">
        <v>3314</v>
      </c>
      <c r="D2512" t="s">
        <v>925</v>
      </c>
      <c r="E2512" t="s">
        <v>9683</v>
      </c>
      <c r="F2512" t="s">
        <v>9684</v>
      </c>
      <c r="G2512" t="s">
        <v>1456</v>
      </c>
      <c r="H2512" t="s">
        <v>250</v>
      </c>
      <c r="I2512" t="s">
        <v>250</v>
      </c>
      <c r="J2512" t="s">
        <v>250</v>
      </c>
      <c r="K2512" t="s">
        <v>5315</v>
      </c>
      <c r="L2512" t="s">
        <v>5317</v>
      </c>
      <c r="M2512">
        <v>0</v>
      </c>
      <c r="N2512" t="s">
        <v>6046</v>
      </c>
      <c r="O2512" t="s">
        <v>9800</v>
      </c>
      <c r="P2512" t="s">
        <v>9800</v>
      </c>
      <c r="Q2512">
        <v>1</v>
      </c>
      <c r="R2512">
        <v>19</v>
      </c>
      <c r="S2512">
        <v>28507</v>
      </c>
      <c r="T2512" t="s">
        <v>9692</v>
      </c>
      <c r="W2512" t="s">
        <v>6300</v>
      </c>
      <c r="AH2512" t="s">
        <v>9687</v>
      </c>
      <c r="AI2512" t="s">
        <v>7523</v>
      </c>
      <c r="AO2512">
        <v>0</v>
      </c>
      <c r="AP2512" t="s">
        <v>3315</v>
      </c>
      <c r="AQ2512" t="s">
        <v>5313</v>
      </c>
      <c r="AR2512">
        <v>0</v>
      </c>
      <c r="AS2512">
        <v>0</v>
      </c>
    </row>
    <row r="2513" spans="1:45" x14ac:dyDescent="0.15">
      <c r="A2513" t="s">
        <v>3314</v>
      </c>
      <c r="B2513" t="s">
        <v>6294</v>
      </c>
      <c r="C2513" t="s">
        <v>3314</v>
      </c>
      <c r="D2513" t="s">
        <v>925</v>
      </c>
      <c r="E2513" t="s">
        <v>9683</v>
      </c>
      <c r="F2513" t="s">
        <v>9684</v>
      </c>
      <c r="G2513" t="s">
        <v>1456</v>
      </c>
      <c r="H2513" t="s">
        <v>250</v>
      </c>
      <c r="I2513" t="s">
        <v>250</v>
      </c>
      <c r="J2513" t="s">
        <v>250</v>
      </c>
      <c r="K2513" t="s">
        <v>5315</v>
      </c>
      <c r="L2513" t="s">
        <v>5317</v>
      </c>
      <c r="M2513">
        <v>0</v>
      </c>
      <c r="N2513" t="s">
        <v>6046</v>
      </c>
      <c r="O2513" t="s">
        <v>9800</v>
      </c>
      <c r="P2513" t="s">
        <v>9800</v>
      </c>
      <c r="Q2513">
        <v>1</v>
      </c>
      <c r="R2513">
        <v>20</v>
      </c>
      <c r="S2513">
        <v>28507</v>
      </c>
      <c r="T2513" t="s">
        <v>9692</v>
      </c>
      <c r="W2513" t="s">
        <v>6300</v>
      </c>
      <c r="AH2513" t="s">
        <v>9687</v>
      </c>
      <c r="AI2513" t="s">
        <v>7523</v>
      </c>
      <c r="AO2513">
        <v>0</v>
      </c>
      <c r="AP2513" t="s">
        <v>3315</v>
      </c>
      <c r="AQ2513" t="s">
        <v>5313</v>
      </c>
      <c r="AR2513">
        <v>0</v>
      </c>
      <c r="AS2513">
        <v>0</v>
      </c>
    </row>
    <row r="2514" spans="1:45" x14ac:dyDescent="0.15">
      <c r="A2514" t="s">
        <v>3314</v>
      </c>
      <c r="B2514" t="s">
        <v>6294</v>
      </c>
      <c r="C2514" t="s">
        <v>3314</v>
      </c>
      <c r="D2514" t="s">
        <v>925</v>
      </c>
      <c r="E2514" t="s">
        <v>9683</v>
      </c>
      <c r="F2514" t="s">
        <v>9684</v>
      </c>
      <c r="G2514" t="s">
        <v>1456</v>
      </c>
      <c r="H2514" t="s">
        <v>250</v>
      </c>
      <c r="I2514" t="s">
        <v>250</v>
      </c>
      <c r="J2514" t="s">
        <v>250</v>
      </c>
      <c r="K2514" t="s">
        <v>5315</v>
      </c>
      <c r="L2514" t="s">
        <v>5317</v>
      </c>
      <c r="M2514">
        <v>0</v>
      </c>
      <c r="N2514" t="s">
        <v>6046</v>
      </c>
      <c r="O2514" t="s">
        <v>9800</v>
      </c>
      <c r="P2514" t="s">
        <v>9800</v>
      </c>
      <c r="Q2514">
        <v>1</v>
      </c>
      <c r="R2514">
        <v>21</v>
      </c>
      <c r="S2514">
        <v>28507</v>
      </c>
      <c r="T2514" t="s">
        <v>9692</v>
      </c>
      <c r="W2514" t="s">
        <v>6300</v>
      </c>
      <c r="AH2514" t="s">
        <v>9687</v>
      </c>
      <c r="AI2514" t="s">
        <v>7523</v>
      </c>
      <c r="AO2514">
        <v>0</v>
      </c>
      <c r="AP2514" t="s">
        <v>3315</v>
      </c>
      <c r="AQ2514" t="s">
        <v>5313</v>
      </c>
      <c r="AR2514">
        <v>0</v>
      </c>
      <c r="AS2514">
        <v>0</v>
      </c>
    </row>
    <row r="2515" spans="1:45" x14ac:dyDescent="0.15">
      <c r="A2515" t="s">
        <v>3314</v>
      </c>
      <c r="B2515" t="s">
        <v>6294</v>
      </c>
      <c r="C2515" t="s">
        <v>3314</v>
      </c>
      <c r="D2515" t="s">
        <v>925</v>
      </c>
      <c r="E2515" t="s">
        <v>9683</v>
      </c>
      <c r="F2515" t="s">
        <v>9684</v>
      </c>
      <c r="G2515" t="s">
        <v>1456</v>
      </c>
      <c r="H2515" t="s">
        <v>250</v>
      </c>
      <c r="I2515" t="s">
        <v>250</v>
      </c>
      <c r="J2515" t="s">
        <v>250</v>
      </c>
      <c r="K2515" t="s">
        <v>5315</v>
      </c>
      <c r="L2515" t="s">
        <v>5317</v>
      </c>
      <c r="M2515">
        <v>0</v>
      </c>
      <c r="N2515" t="s">
        <v>6046</v>
      </c>
      <c r="O2515" t="s">
        <v>9800</v>
      </c>
      <c r="P2515" t="s">
        <v>9800</v>
      </c>
      <c r="Q2515">
        <v>1</v>
      </c>
      <c r="R2515">
        <v>22</v>
      </c>
      <c r="S2515">
        <v>28507</v>
      </c>
      <c r="T2515" t="s">
        <v>9692</v>
      </c>
      <c r="W2515" t="s">
        <v>6300</v>
      </c>
      <c r="AH2515" t="s">
        <v>9687</v>
      </c>
      <c r="AI2515" t="s">
        <v>7523</v>
      </c>
      <c r="AO2515">
        <v>0</v>
      </c>
      <c r="AP2515" t="s">
        <v>3315</v>
      </c>
      <c r="AQ2515" t="s">
        <v>5313</v>
      </c>
      <c r="AR2515">
        <v>0</v>
      </c>
      <c r="AS2515">
        <v>0</v>
      </c>
    </row>
    <row r="2516" spans="1:45" x14ac:dyDescent="0.15">
      <c r="A2516" t="s">
        <v>3314</v>
      </c>
      <c r="B2516" t="s">
        <v>6294</v>
      </c>
      <c r="C2516" t="s">
        <v>3314</v>
      </c>
      <c r="D2516" t="s">
        <v>925</v>
      </c>
      <c r="E2516" t="s">
        <v>9683</v>
      </c>
      <c r="F2516" t="s">
        <v>9684</v>
      </c>
      <c r="G2516" t="s">
        <v>1456</v>
      </c>
      <c r="H2516" t="s">
        <v>250</v>
      </c>
      <c r="I2516" t="s">
        <v>250</v>
      </c>
      <c r="J2516" t="s">
        <v>250</v>
      </c>
      <c r="K2516" t="s">
        <v>5315</v>
      </c>
      <c r="L2516" t="s">
        <v>5317</v>
      </c>
      <c r="M2516">
        <v>0</v>
      </c>
      <c r="N2516" t="s">
        <v>6046</v>
      </c>
      <c r="O2516" t="s">
        <v>9800</v>
      </c>
      <c r="P2516" t="s">
        <v>9800</v>
      </c>
      <c r="Q2516">
        <v>1</v>
      </c>
      <c r="R2516">
        <v>23</v>
      </c>
      <c r="S2516">
        <v>28507</v>
      </c>
      <c r="T2516" t="s">
        <v>9692</v>
      </c>
      <c r="W2516" t="s">
        <v>6300</v>
      </c>
      <c r="AH2516" t="s">
        <v>9687</v>
      </c>
      <c r="AI2516" t="s">
        <v>7523</v>
      </c>
      <c r="AO2516">
        <v>0</v>
      </c>
      <c r="AP2516" t="s">
        <v>3315</v>
      </c>
      <c r="AQ2516" t="s">
        <v>5313</v>
      </c>
      <c r="AR2516">
        <v>0</v>
      </c>
      <c r="AS2516">
        <v>0</v>
      </c>
    </row>
    <row r="2517" spans="1:45" x14ac:dyDescent="0.15">
      <c r="A2517" t="s">
        <v>3314</v>
      </c>
      <c r="B2517" t="s">
        <v>6294</v>
      </c>
      <c r="C2517" t="s">
        <v>3314</v>
      </c>
      <c r="D2517" t="s">
        <v>925</v>
      </c>
      <c r="E2517" t="s">
        <v>9683</v>
      </c>
      <c r="F2517" t="s">
        <v>9684</v>
      </c>
      <c r="G2517" t="s">
        <v>1456</v>
      </c>
      <c r="H2517" t="s">
        <v>250</v>
      </c>
      <c r="I2517" t="s">
        <v>250</v>
      </c>
      <c r="J2517" t="s">
        <v>250</v>
      </c>
      <c r="K2517" t="s">
        <v>5315</v>
      </c>
      <c r="L2517" t="s">
        <v>5317</v>
      </c>
      <c r="M2517">
        <v>0</v>
      </c>
      <c r="N2517" t="s">
        <v>6046</v>
      </c>
      <c r="O2517" t="s">
        <v>9800</v>
      </c>
      <c r="P2517" t="s">
        <v>9800</v>
      </c>
      <c r="Q2517">
        <v>1</v>
      </c>
      <c r="R2517">
        <v>24</v>
      </c>
      <c r="S2517">
        <v>28507</v>
      </c>
      <c r="T2517" t="s">
        <v>9692</v>
      </c>
      <c r="W2517" t="s">
        <v>6300</v>
      </c>
      <c r="AH2517" t="s">
        <v>9687</v>
      </c>
      <c r="AI2517" t="s">
        <v>7523</v>
      </c>
      <c r="AO2517">
        <v>0</v>
      </c>
      <c r="AP2517" t="s">
        <v>3315</v>
      </c>
      <c r="AQ2517" t="s">
        <v>5313</v>
      </c>
      <c r="AR2517">
        <v>0</v>
      </c>
      <c r="AS2517">
        <v>0</v>
      </c>
    </row>
    <row r="2518" spans="1:45" x14ac:dyDescent="0.15">
      <c r="A2518" t="s">
        <v>3314</v>
      </c>
      <c r="B2518" t="s">
        <v>6294</v>
      </c>
      <c r="C2518" t="s">
        <v>3314</v>
      </c>
      <c r="D2518" t="s">
        <v>925</v>
      </c>
      <c r="E2518" t="s">
        <v>9683</v>
      </c>
      <c r="F2518" t="s">
        <v>9684</v>
      </c>
      <c r="G2518" t="s">
        <v>1456</v>
      </c>
      <c r="H2518" t="s">
        <v>250</v>
      </c>
      <c r="I2518" t="s">
        <v>250</v>
      </c>
      <c r="J2518" t="s">
        <v>250</v>
      </c>
      <c r="K2518" t="s">
        <v>5315</v>
      </c>
      <c r="L2518" t="s">
        <v>5317</v>
      </c>
      <c r="M2518">
        <v>0</v>
      </c>
      <c r="N2518" t="s">
        <v>6046</v>
      </c>
      <c r="O2518" t="s">
        <v>9801</v>
      </c>
      <c r="P2518" t="s">
        <v>9801</v>
      </c>
      <c r="Q2518">
        <v>1</v>
      </c>
      <c r="R2518">
        <v>1</v>
      </c>
      <c r="S2518">
        <v>28507</v>
      </c>
      <c r="T2518" t="s">
        <v>9692</v>
      </c>
      <c r="W2518" t="s">
        <v>6300</v>
      </c>
      <c r="AH2518" t="s">
        <v>9687</v>
      </c>
      <c r="AI2518" t="s">
        <v>7523</v>
      </c>
      <c r="AO2518">
        <v>0</v>
      </c>
      <c r="AP2518" t="s">
        <v>3315</v>
      </c>
      <c r="AQ2518" t="s">
        <v>5313</v>
      </c>
      <c r="AR2518">
        <v>0</v>
      </c>
      <c r="AS2518">
        <v>0</v>
      </c>
    </row>
    <row r="2519" spans="1:45" x14ac:dyDescent="0.15">
      <c r="A2519" t="s">
        <v>3314</v>
      </c>
      <c r="B2519" t="s">
        <v>6294</v>
      </c>
      <c r="C2519" t="s">
        <v>3314</v>
      </c>
      <c r="D2519" t="s">
        <v>925</v>
      </c>
      <c r="E2519" t="s">
        <v>9683</v>
      </c>
      <c r="F2519" t="s">
        <v>9684</v>
      </c>
      <c r="G2519" t="s">
        <v>1456</v>
      </c>
      <c r="H2519" t="s">
        <v>250</v>
      </c>
      <c r="I2519" t="s">
        <v>250</v>
      </c>
      <c r="J2519" t="s">
        <v>250</v>
      </c>
      <c r="K2519" t="s">
        <v>5315</v>
      </c>
      <c r="L2519" t="s">
        <v>5317</v>
      </c>
      <c r="M2519">
        <v>0</v>
      </c>
      <c r="N2519" t="s">
        <v>6046</v>
      </c>
      <c r="O2519" t="s">
        <v>9801</v>
      </c>
      <c r="P2519" t="s">
        <v>9801</v>
      </c>
      <c r="Q2519">
        <v>1</v>
      </c>
      <c r="R2519">
        <v>2</v>
      </c>
      <c r="S2519">
        <v>28507</v>
      </c>
      <c r="T2519" t="s">
        <v>9692</v>
      </c>
      <c r="W2519" t="s">
        <v>6300</v>
      </c>
      <c r="AH2519" t="s">
        <v>9687</v>
      </c>
      <c r="AI2519" t="s">
        <v>7523</v>
      </c>
      <c r="AO2519">
        <v>0</v>
      </c>
      <c r="AP2519" t="s">
        <v>3315</v>
      </c>
      <c r="AQ2519" t="s">
        <v>5313</v>
      </c>
      <c r="AR2519">
        <v>0</v>
      </c>
      <c r="AS2519">
        <v>0</v>
      </c>
    </row>
    <row r="2520" spans="1:45" x14ac:dyDescent="0.15">
      <c r="A2520" t="s">
        <v>3314</v>
      </c>
      <c r="B2520" t="s">
        <v>6294</v>
      </c>
      <c r="C2520" t="s">
        <v>3314</v>
      </c>
      <c r="D2520" t="s">
        <v>925</v>
      </c>
      <c r="E2520" t="s">
        <v>9683</v>
      </c>
      <c r="F2520" t="s">
        <v>9684</v>
      </c>
      <c r="G2520" t="s">
        <v>1456</v>
      </c>
      <c r="H2520" t="s">
        <v>250</v>
      </c>
      <c r="I2520" t="s">
        <v>250</v>
      </c>
      <c r="J2520" t="s">
        <v>250</v>
      </c>
      <c r="K2520" t="s">
        <v>5315</v>
      </c>
      <c r="L2520" t="s">
        <v>5317</v>
      </c>
      <c r="M2520">
        <v>0</v>
      </c>
      <c r="N2520" t="s">
        <v>6046</v>
      </c>
      <c r="O2520" t="s">
        <v>9801</v>
      </c>
      <c r="P2520" t="s">
        <v>9801</v>
      </c>
      <c r="Q2520">
        <v>1</v>
      </c>
      <c r="R2520">
        <v>3</v>
      </c>
      <c r="S2520">
        <v>28507</v>
      </c>
      <c r="T2520" t="s">
        <v>9692</v>
      </c>
      <c r="W2520" t="s">
        <v>6300</v>
      </c>
      <c r="AH2520" t="s">
        <v>9687</v>
      </c>
      <c r="AI2520" t="s">
        <v>7523</v>
      </c>
      <c r="AO2520">
        <v>0</v>
      </c>
      <c r="AP2520" t="s">
        <v>3315</v>
      </c>
      <c r="AQ2520" t="s">
        <v>5313</v>
      </c>
      <c r="AR2520">
        <v>0</v>
      </c>
      <c r="AS2520">
        <v>0</v>
      </c>
    </row>
    <row r="2521" spans="1:45" x14ac:dyDescent="0.15">
      <c r="A2521" t="s">
        <v>3314</v>
      </c>
      <c r="B2521" t="s">
        <v>6294</v>
      </c>
      <c r="C2521" t="s">
        <v>3314</v>
      </c>
      <c r="D2521" t="s">
        <v>925</v>
      </c>
      <c r="E2521" t="s">
        <v>9683</v>
      </c>
      <c r="F2521" t="s">
        <v>9684</v>
      </c>
      <c r="G2521" t="s">
        <v>1456</v>
      </c>
      <c r="H2521" t="s">
        <v>250</v>
      </c>
      <c r="I2521" t="s">
        <v>250</v>
      </c>
      <c r="J2521" t="s">
        <v>250</v>
      </c>
      <c r="K2521" t="s">
        <v>5315</v>
      </c>
      <c r="L2521" t="s">
        <v>5317</v>
      </c>
      <c r="M2521">
        <v>0</v>
      </c>
      <c r="N2521" t="s">
        <v>6046</v>
      </c>
      <c r="O2521" t="s">
        <v>9801</v>
      </c>
      <c r="P2521" t="s">
        <v>9801</v>
      </c>
      <c r="Q2521">
        <v>1</v>
      </c>
      <c r="R2521">
        <v>4</v>
      </c>
      <c r="S2521">
        <v>28507</v>
      </c>
      <c r="T2521" t="s">
        <v>9692</v>
      </c>
      <c r="W2521" t="s">
        <v>6300</v>
      </c>
      <c r="AH2521" t="s">
        <v>9687</v>
      </c>
      <c r="AI2521" t="s">
        <v>7523</v>
      </c>
      <c r="AO2521">
        <v>0</v>
      </c>
      <c r="AP2521" t="s">
        <v>3315</v>
      </c>
      <c r="AQ2521" t="s">
        <v>5313</v>
      </c>
      <c r="AR2521">
        <v>0</v>
      </c>
      <c r="AS2521">
        <v>0</v>
      </c>
    </row>
    <row r="2522" spans="1:45" x14ac:dyDescent="0.15">
      <c r="A2522" t="s">
        <v>3314</v>
      </c>
      <c r="B2522" t="s">
        <v>6294</v>
      </c>
      <c r="C2522" t="s">
        <v>3314</v>
      </c>
      <c r="D2522" t="s">
        <v>925</v>
      </c>
      <c r="E2522" t="s">
        <v>9683</v>
      </c>
      <c r="F2522" t="s">
        <v>9684</v>
      </c>
      <c r="G2522" t="s">
        <v>1456</v>
      </c>
      <c r="H2522" t="s">
        <v>250</v>
      </c>
      <c r="I2522" t="s">
        <v>250</v>
      </c>
      <c r="J2522" t="s">
        <v>250</v>
      </c>
      <c r="K2522" t="s">
        <v>5315</v>
      </c>
      <c r="L2522" t="s">
        <v>5317</v>
      </c>
      <c r="M2522">
        <v>0</v>
      </c>
      <c r="N2522" t="s">
        <v>6046</v>
      </c>
      <c r="O2522" t="s">
        <v>9801</v>
      </c>
      <c r="P2522" t="s">
        <v>9801</v>
      </c>
      <c r="Q2522">
        <v>1</v>
      </c>
      <c r="R2522">
        <v>5</v>
      </c>
      <c r="S2522">
        <v>28507</v>
      </c>
      <c r="T2522" t="s">
        <v>9692</v>
      </c>
      <c r="W2522" t="s">
        <v>6300</v>
      </c>
      <c r="AH2522" t="s">
        <v>9687</v>
      </c>
      <c r="AI2522" t="s">
        <v>7523</v>
      </c>
      <c r="AO2522">
        <v>0</v>
      </c>
      <c r="AP2522" t="s">
        <v>3315</v>
      </c>
      <c r="AQ2522" t="s">
        <v>5313</v>
      </c>
      <c r="AR2522">
        <v>0</v>
      </c>
      <c r="AS2522">
        <v>0</v>
      </c>
    </row>
    <row r="2523" spans="1:45" x14ac:dyDescent="0.15">
      <c r="A2523" t="s">
        <v>3314</v>
      </c>
      <c r="B2523" t="s">
        <v>6294</v>
      </c>
      <c r="C2523" t="s">
        <v>3314</v>
      </c>
      <c r="D2523" t="s">
        <v>925</v>
      </c>
      <c r="E2523" t="s">
        <v>9683</v>
      </c>
      <c r="F2523" t="s">
        <v>9684</v>
      </c>
      <c r="G2523" t="s">
        <v>1456</v>
      </c>
      <c r="H2523" t="s">
        <v>250</v>
      </c>
      <c r="I2523" t="s">
        <v>250</v>
      </c>
      <c r="J2523" t="s">
        <v>250</v>
      </c>
      <c r="K2523" t="s">
        <v>5315</v>
      </c>
      <c r="L2523" t="s">
        <v>5317</v>
      </c>
      <c r="M2523">
        <v>0</v>
      </c>
      <c r="N2523" t="s">
        <v>6046</v>
      </c>
      <c r="O2523" t="s">
        <v>9801</v>
      </c>
      <c r="P2523" t="s">
        <v>9801</v>
      </c>
      <c r="Q2523">
        <v>1</v>
      </c>
      <c r="R2523">
        <v>6</v>
      </c>
      <c r="S2523">
        <v>28507</v>
      </c>
      <c r="T2523" t="s">
        <v>9692</v>
      </c>
      <c r="W2523" t="s">
        <v>6300</v>
      </c>
      <c r="AH2523" t="s">
        <v>9687</v>
      </c>
      <c r="AI2523" t="s">
        <v>7523</v>
      </c>
      <c r="AO2523">
        <v>0</v>
      </c>
      <c r="AP2523" t="s">
        <v>3315</v>
      </c>
      <c r="AQ2523" t="s">
        <v>5313</v>
      </c>
      <c r="AR2523">
        <v>0</v>
      </c>
      <c r="AS2523">
        <v>0</v>
      </c>
    </row>
    <row r="2524" spans="1:45" x14ac:dyDescent="0.15">
      <c r="A2524" t="s">
        <v>3314</v>
      </c>
      <c r="B2524" t="s">
        <v>6294</v>
      </c>
      <c r="C2524" t="s">
        <v>3314</v>
      </c>
      <c r="D2524" t="s">
        <v>925</v>
      </c>
      <c r="E2524" t="s">
        <v>9683</v>
      </c>
      <c r="F2524" t="s">
        <v>9684</v>
      </c>
      <c r="G2524" t="s">
        <v>1456</v>
      </c>
      <c r="H2524" t="s">
        <v>250</v>
      </c>
      <c r="I2524" t="s">
        <v>250</v>
      </c>
      <c r="J2524" t="s">
        <v>250</v>
      </c>
      <c r="K2524" t="s">
        <v>5315</v>
      </c>
      <c r="L2524" t="s">
        <v>5317</v>
      </c>
      <c r="M2524">
        <v>0</v>
      </c>
      <c r="N2524" t="s">
        <v>6046</v>
      </c>
      <c r="O2524" t="s">
        <v>9801</v>
      </c>
      <c r="P2524" t="s">
        <v>9801</v>
      </c>
      <c r="Q2524">
        <v>1</v>
      </c>
      <c r="R2524">
        <v>7</v>
      </c>
      <c r="S2524">
        <v>28507</v>
      </c>
      <c r="T2524" t="s">
        <v>9692</v>
      </c>
      <c r="W2524" t="s">
        <v>6300</v>
      </c>
      <c r="AH2524" t="s">
        <v>9687</v>
      </c>
      <c r="AI2524" t="s">
        <v>7523</v>
      </c>
      <c r="AO2524">
        <v>0</v>
      </c>
      <c r="AP2524" t="s">
        <v>3315</v>
      </c>
      <c r="AQ2524" t="s">
        <v>5313</v>
      </c>
      <c r="AR2524">
        <v>0</v>
      </c>
      <c r="AS2524">
        <v>0</v>
      </c>
    </row>
    <row r="2525" spans="1:45" x14ac:dyDescent="0.15">
      <c r="A2525" t="s">
        <v>3314</v>
      </c>
      <c r="B2525" t="s">
        <v>6294</v>
      </c>
      <c r="C2525" t="s">
        <v>3314</v>
      </c>
      <c r="D2525" t="s">
        <v>925</v>
      </c>
      <c r="E2525" t="s">
        <v>9683</v>
      </c>
      <c r="F2525" t="s">
        <v>9684</v>
      </c>
      <c r="G2525" t="s">
        <v>1456</v>
      </c>
      <c r="H2525" t="s">
        <v>250</v>
      </c>
      <c r="I2525" t="s">
        <v>250</v>
      </c>
      <c r="J2525" t="s">
        <v>250</v>
      </c>
      <c r="K2525" t="s">
        <v>5315</v>
      </c>
      <c r="L2525" t="s">
        <v>5317</v>
      </c>
      <c r="M2525">
        <v>0</v>
      </c>
      <c r="N2525" t="s">
        <v>6046</v>
      </c>
      <c r="O2525" t="s">
        <v>9801</v>
      </c>
      <c r="P2525" t="s">
        <v>9801</v>
      </c>
      <c r="Q2525">
        <v>1</v>
      </c>
      <c r="R2525">
        <v>8</v>
      </c>
      <c r="S2525">
        <v>28507</v>
      </c>
      <c r="T2525" t="s">
        <v>9692</v>
      </c>
      <c r="W2525" t="s">
        <v>6300</v>
      </c>
      <c r="AH2525" t="s">
        <v>9687</v>
      </c>
      <c r="AI2525" t="s">
        <v>7523</v>
      </c>
      <c r="AO2525">
        <v>0</v>
      </c>
      <c r="AP2525" t="s">
        <v>3315</v>
      </c>
      <c r="AQ2525" t="s">
        <v>5313</v>
      </c>
      <c r="AR2525">
        <v>0</v>
      </c>
      <c r="AS2525">
        <v>0</v>
      </c>
    </row>
    <row r="2526" spans="1:45" x14ac:dyDescent="0.15">
      <c r="A2526" t="s">
        <v>3314</v>
      </c>
      <c r="B2526" t="s">
        <v>6294</v>
      </c>
      <c r="C2526" t="s">
        <v>3314</v>
      </c>
      <c r="D2526" t="s">
        <v>925</v>
      </c>
      <c r="E2526" t="s">
        <v>9683</v>
      </c>
      <c r="F2526" t="s">
        <v>9684</v>
      </c>
      <c r="G2526" t="s">
        <v>1456</v>
      </c>
      <c r="H2526" t="s">
        <v>250</v>
      </c>
      <c r="I2526" t="s">
        <v>250</v>
      </c>
      <c r="J2526" t="s">
        <v>250</v>
      </c>
      <c r="K2526" t="s">
        <v>5315</v>
      </c>
      <c r="L2526" t="s">
        <v>5317</v>
      </c>
      <c r="M2526">
        <v>0</v>
      </c>
      <c r="N2526" t="s">
        <v>6046</v>
      </c>
      <c r="O2526" t="s">
        <v>9801</v>
      </c>
      <c r="P2526" t="s">
        <v>9801</v>
      </c>
      <c r="Q2526">
        <v>1</v>
      </c>
      <c r="R2526">
        <v>9</v>
      </c>
      <c r="S2526">
        <v>28507</v>
      </c>
      <c r="T2526" t="s">
        <v>9692</v>
      </c>
      <c r="W2526" t="s">
        <v>6300</v>
      </c>
      <c r="AH2526" t="s">
        <v>9687</v>
      </c>
      <c r="AI2526" t="s">
        <v>7523</v>
      </c>
      <c r="AO2526">
        <v>0</v>
      </c>
      <c r="AP2526" t="s">
        <v>3315</v>
      </c>
      <c r="AQ2526" t="s">
        <v>5313</v>
      </c>
      <c r="AR2526">
        <v>0</v>
      </c>
      <c r="AS2526">
        <v>0</v>
      </c>
    </row>
    <row r="2527" spans="1:45" x14ac:dyDescent="0.15">
      <c r="A2527" t="s">
        <v>3314</v>
      </c>
      <c r="B2527" t="s">
        <v>6294</v>
      </c>
      <c r="C2527" t="s">
        <v>3314</v>
      </c>
      <c r="D2527" t="s">
        <v>925</v>
      </c>
      <c r="E2527" t="s">
        <v>9683</v>
      </c>
      <c r="F2527" t="s">
        <v>9684</v>
      </c>
      <c r="G2527" t="s">
        <v>1456</v>
      </c>
      <c r="H2527" t="s">
        <v>250</v>
      </c>
      <c r="I2527" t="s">
        <v>250</v>
      </c>
      <c r="J2527" t="s">
        <v>250</v>
      </c>
      <c r="K2527" t="s">
        <v>5315</v>
      </c>
      <c r="L2527" t="s">
        <v>5317</v>
      </c>
      <c r="M2527">
        <v>0</v>
      </c>
      <c r="N2527" t="s">
        <v>6046</v>
      </c>
      <c r="O2527" t="s">
        <v>9801</v>
      </c>
      <c r="P2527" t="s">
        <v>9801</v>
      </c>
      <c r="Q2527">
        <v>1</v>
      </c>
      <c r="R2527">
        <v>10</v>
      </c>
      <c r="S2527">
        <v>28507</v>
      </c>
      <c r="T2527" t="s">
        <v>9692</v>
      </c>
      <c r="W2527" t="s">
        <v>6300</v>
      </c>
      <c r="AH2527" t="s">
        <v>9687</v>
      </c>
      <c r="AI2527" t="s">
        <v>7523</v>
      </c>
      <c r="AO2527">
        <v>0</v>
      </c>
      <c r="AP2527" t="s">
        <v>3315</v>
      </c>
      <c r="AQ2527" t="s">
        <v>5313</v>
      </c>
      <c r="AR2527">
        <v>0</v>
      </c>
      <c r="AS2527">
        <v>0</v>
      </c>
    </row>
    <row r="2528" spans="1:45" x14ac:dyDescent="0.15">
      <c r="A2528" t="s">
        <v>3314</v>
      </c>
      <c r="B2528" t="s">
        <v>6294</v>
      </c>
      <c r="C2528" t="s">
        <v>3314</v>
      </c>
      <c r="D2528" t="s">
        <v>925</v>
      </c>
      <c r="E2528" t="s">
        <v>9683</v>
      </c>
      <c r="F2528" t="s">
        <v>9684</v>
      </c>
      <c r="G2528" t="s">
        <v>1456</v>
      </c>
      <c r="H2528" t="s">
        <v>250</v>
      </c>
      <c r="I2528" t="s">
        <v>250</v>
      </c>
      <c r="J2528" t="s">
        <v>250</v>
      </c>
      <c r="K2528" t="s">
        <v>5315</v>
      </c>
      <c r="L2528" t="s">
        <v>5317</v>
      </c>
      <c r="M2528">
        <v>0</v>
      </c>
      <c r="N2528" t="s">
        <v>6046</v>
      </c>
      <c r="O2528" t="s">
        <v>9801</v>
      </c>
      <c r="P2528" t="s">
        <v>9801</v>
      </c>
      <c r="Q2528">
        <v>1</v>
      </c>
      <c r="R2528">
        <v>11</v>
      </c>
      <c r="S2528">
        <v>28507</v>
      </c>
      <c r="T2528" t="s">
        <v>9692</v>
      </c>
      <c r="W2528" t="s">
        <v>6300</v>
      </c>
      <c r="AH2528" t="s">
        <v>9687</v>
      </c>
      <c r="AI2528" t="s">
        <v>7523</v>
      </c>
      <c r="AO2528">
        <v>0</v>
      </c>
      <c r="AP2528" t="s">
        <v>3315</v>
      </c>
      <c r="AQ2528" t="s">
        <v>5313</v>
      </c>
      <c r="AR2528">
        <v>0</v>
      </c>
      <c r="AS2528">
        <v>0</v>
      </c>
    </row>
    <row r="2529" spans="1:45" x14ac:dyDescent="0.15">
      <c r="A2529" t="s">
        <v>3314</v>
      </c>
      <c r="B2529" t="s">
        <v>6294</v>
      </c>
      <c r="C2529" t="s">
        <v>3314</v>
      </c>
      <c r="D2529" t="s">
        <v>925</v>
      </c>
      <c r="E2529" t="s">
        <v>9683</v>
      </c>
      <c r="F2529" t="s">
        <v>9684</v>
      </c>
      <c r="G2529" t="s">
        <v>1456</v>
      </c>
      <c r="H2529" t="s">
        <v>250</v>
      </c>
      <c r="I2529" t="s">
        <v>250</v>
      </c>
      <c r="J2529" t="s">
        <v>250</v>
      </c>
      <c r="K2529" t="s">
        <v>5315</v>
      </c>
      <c r="L2529" t="s">
        <v>5317</v>
      </c>
      <c r="M2529">
        <v>0</v>
      </c>
      <c r="N2529" t="s">
        <v>6046</v>
      </c>
      <c r="O2529" t="s">
        <v>9801</v>
      </c>
      <c r="P2529" t="s">
        <v>9801</v>
      </c>
      <c r="Q2529">
        <v>1</v>
      </c>
      <c r="R2529">
        <v>12</v>
      </c>
      <c r="S2529">
        <v>28507</v>
      </c>
      <c r="T2529" t="s">
        <v>9692</v>
      </c>
      <c r="W2529" t="s">
        <v>6300</v>
      </c>
      <c r="AH2529" t="s">
        <v>9687</v>
      </c>
      <c r="AI2529" t="s">
        <v>7523</v>
      </c>
      <c r="AO2529">
        <v>0</v>
      </c>
      <c r="AP2529" t="s">
        <v>3315</v>
      </c>
      <c r="AQ2529" t="s">
        <v>5313</v>
      </c>
      <c r="AR2529">
        <v>0</v>
      </c>
      <c r="AS2529">
        <v>0</v>
      </c>
    </row>
    <row r="2530" spans="1:45" x14ac:dyDescent="0.15">
      <c r="A2530" t="s">
        <v>3314</v>
      </c>
      <c r="B2530" t="s">
        <v>6294</v>
      </c>
      <c r="C2530" t="s">
        <v>3314</v>
      </c>
      <c r="D2530" t="s">
        <v>925</v>
      </c>
      <c r="E2530" t="s">
        <v>9683</v>
      </c>
      <c r="F2530" t="s">
        <v>9684</v>
      </c>
      <c r="G2530" t="s">
        <v>1456</v>
      </c>
      <c r="H2530" t="s">
        <v>250</v>
      </c>
      <c r="I2530" t="s">
        <v>250</v>
      </c>
      <c r="J2530" t="s">
        <v>250</v>
      </c>
      <c r="K2530" t="s">
        <v>5315</v>
      </c>
      <c r="L2530" t="s">
        <v>5317</v>
      </c>
      <c r="M2530">
        <v>0</v>
      </c>
      <c r="N2530" t="s">
        <v>6046</v>
      </c>
      <c r="O2530" t="s">
        <v>9801</v>
      </c>
      <c r="P2530" t="s">
        <v>9801</v>
      </c>
      <c r="Q2530">
        <v>1</v>
      </c>
      <c r="R2530">
        <v>13</v>
      </c>
      <c r="S2530">
        <v>28507</v>
      </c>
      <c r="T2530" t="s">
        <v>9692</v>
      </c>
      <c r="W2530" t="s">
        <v>6300</v>
      </c>
      <c r="AH2530" t="s">
        <v>9687</v>
      </c>
      <c r="AI2530" t="s">
        <v>7523</v>
      </c>
      <c r="AO2530">
        <v>0</v>
      </c>
      <c r="AP2530" t="s">
        <v>3315</v>
      </c>
      <c r="AQ2530" t="s">
        <v>5313</v>
      </c>
      <c r="AR2530">
        <v>0</v>
      </c>
      <c r="AS2530">
        <v>0</v>
      </c>
    </row>
    <row r="2531" spans="1:45" x14ac:dyDescent="0.15">
      <c r="A2531" t="s">
        <v>3314</v>
      </c>
      <c r="B2531" t="s">
        <v>6294</v>
      </c>
      <c r="C2531" t="s">
        <v>3314</v>
      </c>
      <c r="D2531" t="s">
        <v>925</v>
      </c>
      <c r="E2531" t="s">
        <v>9683</v>
      </c>
      <c r="F2531" t="s">
        <v>9684</v>
      </c>
      <c r="G2531" t="s">
        <v>1456</v>
      </c>
      <c r="H2531" t="s">
        <v>250</v>
      </c>
      <c r="I2531" t="s">
        <v>250</v>
      </c>
      <c r="J2531" t="s">
        <v>250</v>
      </c>
      <c r="K2531" t="s">
        <v>5315</v>
      </c>
      <c r="L2531" t="s">
        <v>5317</v>
      </c>
      <c r="M2531">
        <v>0</v>
      </c>
      <c r="N2531" t="s">
        <v>6046</v>
      </c>
      <c r="O2531" t="s">
        <v>9801</v>
      </c>
      <c r="P2531" t="s">
        <v>9801</v>
      </c>
      <c r="Q2531">
        <v>1</v>
      </c>
      <c r="R2531">
        <v>14</v>
      </c>
      <c r="S2531">
        <v>28507</v>
      </c>
      <c r="T2531" t="s">
        <v>9692</v>
      </c>
      <c r="W2531" t="s">
        <v>6300</v>
      </c>
      <c r="AH2531" t="s">
        <v>9687</v>
      </c>
      <c r="AI2531" t="s">
        <v>7523</v>
      </c>
      <c r="AO2531">
        <v>0</v>
      </c>
      <c r="AP2531" t="s">
        <v>3315</v>
      </c>
      <c r="AQ2531" t="s">
        <v>5313</v>
      </c>
      <c r="AR2531">
        <v>0</v>
      </c>
      <c r="AS2531">
        <v>0</v>
      </c>
    </row>
    <row r="2532" spans="1:45" x14ac:dyDescent="0.15">
      <c r="A2532" t="s">
        <v>3314</v>
      </c>
      <c r="B2532" t="s">
        <v>6294</v>
      </c>
      <c r="C2532" t="s">
        <v>3314</v>
      </c>
      <c r="D2532" t="s">
        <v>925</v>
      </c>
      <c r="E2532" t="s">
        <v>9683</v>
      </c>
      <c r="F2532" t="s">
        <v>9684</v>
      </c>
      <c r="G2532" t="s">
        <v>1456</v>
      </c>
      <c r="H2532" t="s">
        <v>250</v>
      </c>
      <c r="I2532" t="s">
        <v>250</v>
      </c>
      <c r="J2532" t="s">
        <v>250</v>
      </c>
      <c r="K2532" t="s">
        <v>5315</v>
      </c>
      <c r="L2532" t="s">
        <v>5317</v>
      </c>
      <c r="M2532">
        <v>0</v>
      </c>
      <c r="N2532" t="s">
        <v>6046</v>
      </c>
      <c r="O2532" t="s">
        <v>9801</v>
      </c>
      <c r="P2532" t="s">
        <v>9801</v>
      </c>
      <c r="Q2532">
        <v>1</v>
      </c>
      <c r="R2532">
        <v>15</v>
      </c>
      <c r="S2532">
        <v>28507</v>
      </c>
      <c r="T2532" t="s">
        <v>9692</v>
      </c>
      <c r="W2532" t="s">
        <v>6300</v>
      </c>
      <c r="AH2532" t="s">
        <v>9687</v>
      </c>
      <c r="AI2532" t="s">
        <v>7523</v>
      </c>
      <c r="AO2532">
        <v>0</v>
      </c>
      <c r="AP2532" t="s">
        <v>3315</v>
      </c>
      <c r="AQ2532" t="s">
        <v>5313</v>
      </c>
      <c r="AR2532">
        <v>0</v>
      </c>
      <c r="AS2532">
        <v>0</v>
      </c>
    </row>
    <row r="2533" spans="1:45" x14ac:dyDescent="0.15">
      <c r="A2533" t="s">
        <v>3314</v>
      </c>
      <c r="B2533" t="s">
        <v>6294</v>
      </c>
      <c r="C2533" t="s">
        <v>3314</v>
      </c>
      <c r="D2533" t="s">
        <v>925</v>
      </c>
      <c r="E2533" t="s">
        <v>9683</v>
      </c>
      <c r="F2533" t="s">
        <v>9684</v>
      </c>
      <c r="G2533" t="s">
        <v>1456</v>
      </c>
      <c r="H2533" t="s">
        <v>250</v>
      </c>
      <c r="I2533" t="s">
        <v>250</v>
      </c>
      <c r="J2533" t="s">
        <v>250</v>
      </c>
      <c r="K2533" t="s">
        <v>5315</v>
      </c>
      <c r="L2533" t="s">
        <v>5317</v>
      </c>
      <c r="M2533">
        <v>0</v>
      </c>
      <c r="N2533" t="s">
        <v>6046</v>
      </c>
      <c r="O2533" t="s">
        <v>9801</v>
      </c>
      <c r="P2533" t="s">
        <v>9801</v>
      </c>
      <c r="Q2533">
        <v>1</v>
      </c>
      <c r="R2533">
        <v>16</v>
      </c>
      <c r="S2533">
        <v>28507</v>
      </c>
      <c r="T2533" t="s">
        <v>9692</v>
      </c>
      <c r="W2533" t="s">
        <v>6300</v>
      </c>
      <c r="AH2533" t="s">
        <v>9687</v>
      </c>
      <c r="AI2533" t="s">
        <v>7523</v>
      </c>
      <c r="AO2533">
        <v>0</v>
      </c>
      <c r="AP2533" t="s">
        <v>3315</v>
      </c>
      <c r="AQ2533" t="s">
        <v>5313</v>
      </c>
      <c r="AR2533">
        <v>0</v>
      </c>
      <c r="AS2533">
        <v>0</v>
      </c>
    </row>
    <row r="2534" spans="1:45" x14ac:dyDescent="0.15">
      <c r="A2534" t="s">
        <v>3314</v>
      </c>
      <c r="B2534" t="s">
        <v>6294</v>
      </c>
      <c r="C2534" t="s">
        <v>3314</v>
      </c>
      <c r="D2534" t="s">
        <v>925</v>
      </c>
      <c r="E2534" t="s">
        <v>9683</v>
      </c>
      <c r="F2534" t="s">
        <v>9684</v>
      </c>
      <c r="G2534" t="s">
        <v>1456</v>
      </c>
      <c r="H2534" t="s">
        <v>250</v>
      </c>
      <c r="I2534" t="s">
        <v>250</v>
      </c>
      <c r="J2534" t="s">
        <v>250</v>
      </c>
      <c r="K2534" t="s">
        <v>5315</v>
      </c>
      <c r="L2534" t="s">
        <v>5317</v>
      </c>
      <c r="M2534">
        <v>0</v>
      </c>
      <c r="N2534" t="s">
        <v>6046</v>
      </c>
      <c r="O2534" t="s">
        <v>9801</v>
      </c>
      <c r="P2534" t="s">
        <v>9801</v>
      </c>
      <c r="Q2534">
        <v>1</v>
      </c>
      <c r="R2534">
        <v>17</v>
      </c>
      <c r="S2534">
        <v>28507</v>
      </c>
      <c r="T2534" t="s">
        <v>9692</v>
      </c>
      <c r="W2534" t="s">
        <v>6300</v>
      </c>
      <c r="AH2534" t="s">
        <v>9687</v>
      </c>
      <c r="AI2534" t="s">
        <v>7523</v>
      </c>
      <c r="AO2534">
        <v>0</v>
      </c>
      <c r="AP2534" t="s">
        <v>3315</v>
      </c>
      <c r="AQ2534" t="s">
        <v>5313</v>
      </c>
      <c r="AR2534">
        <v>0</v>
      </c>
      <c r="AS2534">
        <v>0</v>
      </c>
    </row>
    <row r="2535" spans="1:45" x14ac:dyDescent="0.15">
      <c r="A2535" t="s">
        <v>3314</v>
      </c>
      <c r="B2535" t="s">
        <v>6294</v>
      </c>
      <c r="C2535" t="s">
        <v>3314</v>
      </c>
      <c r="D2535" t="s">
        <v>925</v>
      </c>
      <c r="E2535" t="s">
        <v>9683</v>
      </c>
      <c r="F2535" t="s">
        <v>9684</v>
      </c>
      <c r="G2535" t="s">
        <v>1456</v>
      </c>
      <c r="H2535" t="s">
        <v>250</v>
      </c>
      <c r="I2535" t="s">
        <v>250</v>
      </c>
      <c r="J2535" t="s">
        <v>250</v>
      </c>
      <c r="K2535" t="s">
        <v>5315</v>
      </c>
      <c r="L2535" t="s">
        <v>5317</v>
      </c>
      <c r="M2535">
        <v>0</v>
      </c>
      <c r="N2535" t="s">
        <v>6046</v>
      </c>
      <c r="O2535" t="s">
        <v>9801</v>
      </c>
      <c r="P2535" t="s">
        <v>9801</v>
      </c>
      <c r="Q2535">
        <v>1</v>
      </c>
      <c r="R2535">
        <v>18</v>
      </c>
      <c r="S2535">
        <v>28507</v>
      </c>
      <c r="T2535" t="s">
        <v>9692</v>
      </c>
      <c r="W2535" t="s">
        <v>6300</v>
      </c>
      <c r="AH2535" t="s">
        <v>9687</v>
      </c>
      <c r="AI2535" t="s">
        <v>7523</v>
      </c>
      <c r="AO2535">
        <v>0</v>
      </c>
      <c r="AP2535" t="s">
        <v>3315</v>
      </c>
      <c r="AQ2535" t="s">
        <v>5313</v>
      </c>
      <c r="AR2535">
        <v>0</v>
      </c>
      <c r="AS2535">
        <v>0</v>
      </c>
    </row>
    <row r="2536" spans="1:45" x14ac:dyDescent="0.15">
      <c r="A2536" t="s">
        <v>3314</v>
      </c>
      <c r="B2536" t="s">
        <v>6294</v>
      </c>
      <c r="C2536" t="s">
        <v>3314</v>
      </c>
      <c r="D2536" t="s">
        <v>925</v>
      </c>
      <c r="E2536" t="s">
        <v>9683</v>
      </c>
      <c r="F2536" t="s">
        <v>9684</v>
      </c>
      <c r="G2536" t="s">
        <v>1456</v>
      </c>
      <c r="H2536" t="s">
        <v>250</v>
      </c>
      <c r="I2536" t="s">
        <v>250</v>
      </c>
      <c r="J2536" t="s">
        <v>250</v>
      </c>
      <c r="K2536" t="s">
        <v>5315</v>
      </c>
      <c r="L2536" t="s">
        <v>5317</v>
      </c>
      <c r="M2536">
        <v>0</v>
      </c>
      <c r="N2536" t="s">
        <v>6046</v>
      </c>
      <c r="O2536" t="s">
        <v>9801</v>
      </c>
      <c r="P2536" t="s">
        <v>9801</v>
      </c>
      <c r="Q2536">
        <v>1</v>
      </c>
      <c r="R2536">
        <v>19</v>
      </c>
      <c r="S2536">
        <v>28507</v>
      </c>
      <c r="T2536" t="s">
        <v>9692</v>
      </c>
      <c r="W2536" t="s">
        <v>6300</v>
      </c>
      <c r="AH2536" t="s">
        <v>9687</v>
      </c>
      <c r="AI2536" t="s">
        <v>7523</v>
      </c>
      <c r="AO2536">
        <v>0</v>
      </c>
      <c r="AP2536" t="s">
        <v>3315</v>
      </c>
      <c r="AQ2536" t="s">
        <v>5313</v>
      </c>
      <c r="AR2536">
        <v>0</v>
      </c>
      <c r="AS2536">
        <v>0</v>
      </c>
    </row>
    <row r="2537" spans="1:45" x14ac:dyDescent="0.15">
      <c r="A2537" t="s">
        <v>3314</v>
      </c>
      <c r="B2537" t="s">
        <v>6294</v>
      </c>
      <c r="C2537" t="s">
        <v>3314</v>
      </c>
      <c r="D2537" t="s">
        <v>925</v>
      </c>
      <c r="E2537" t="s">
        <v>9683</v>
      </c>
      <c r="F2537" t="s">
        <v>9684</v>
      </c>
      <c r="G2537" t="s">
        <v>1456</v>
      </c>
      <c r="H2537" t="s">
        <v>250</v>
      </c>
      <c r="I2537" t="s">
        <v>250</v>
      </c>
      <c r="J2537" t="s">
        <v>250</v>
      </c>
      <c r="K2537" t="s">
        <v>5315</v>
      </c>
      <c r="L2537" t="s">
        <v>5317</v>
      </c>
      <c r="M2537">
        <v>0</v>
      </c>
      <c r="N2537" t="s">
        <v>6046</v>
      </c>
      <c r="O2537" t="s">
        <v>9801</v>
      </c>
      <c r="P2537" t="s">
        <v>9801</v>
      </c>
      <c r="Q2537">
        <v>1</v>
      </c>
      <c r="R2537">
        <v>20</v>
      </c>
      <c r="S2537">
        <v>28507</v>
      </c>
      <c r="T2537" t="s">
        <v>9692</v>
      </c>
      <c r="W2537" t="s">
        <v>6300</v>
      </c>
      <c r="AH2537" t="s">
        <v>9687</v>
      </c>
      <c r="AI2537" t="s">
        <v>7523</v>
      </c>
      <c r="AO2537">
        <v>0</v>
      </c>
      <c r="AP2537" t="s">
        <v>3315</v>
      </c>
      <c r="AQ2537" t="s">
        <v>5313</v>
      </c>
      <c r="AR2537">
        <v>0</v>
      </c>
      <c r="AS2537">
        <v>0</v>
      </c>
    </row>
    <row r="2538" spans="1:45" x14ac:dyDescent="0.15">
      <c r="A2538" t="s">
        <v>3314</v>
      </c>
      <c r="B2538" t="s">
        <v>6294</v>
      </c>
      <c r="C2538" t="s">
        <v>3314</v>
      </c>
      <c r="D2538" t="s">
        <v>925</v>
      </c>
      <c r="E2538" t="s">
        <v>9683</v>
      </c>
      <c r="F2538" t="s">
        <v>9684</v>
      </c>
      <c r="G2538" t="s">
        <v>1456</v>
      </c>
      <c r="H2538" t="s">
        <v>250</v>
      </c>
      <c r="I2538" t="s">
        <v>250</v>
      </c>
      <c r="J2538" t="s">
        <v>250</v>
      </c>
      <c r="K2538" t="s">
        <v>5315</v>
      </c>
      <c r="L2538" t="s">
        <v>5317</v>
      </c>
      <c r="M2538">
        <v>0</v>
      </c>
      <c r="N2538" t="s">
        <v>6046</v>
      </c>
      <c r="O2538" t="s">
        <v>9801</v>
      </c>
      <c r="P2538" t="s">
        <v>9801</v>
      </c>
      <c r="Q2538">
        <v>1</v>
      </c>
      <c r="R2538">
        <v>21</v>
      </c>
      <c r="S2538">
        <v>28507</v>
      </c>
      <c r="T2538" t="s">
        <v>9692</v>
      </c>
      <c r="W2538" t="s">
        <v>6300</v>
      </c>
      <c r="AH2538" t="s">
        <v>9687</v>
      </c>
      <c r="AI2538" t="s">
        <v>7523</v>
      </c>
      <c r="AO2538">
        <v>0</v>
      </c>
      <c r="AP2538" t="s">
        <v>3315</v>
      </c>
      <c r="AQ2538" t="s">
        <v>5313</v>
      </c>
      <c r="AR2538">
        <v>0</v>
      </c>
      <c r="AS2538">
        <v>0</v>
      </c>
    </row>
    <row r="2539" spans="1:45" x14ac:dyDescent="0.15">
      <c r="A2539" t="s">
        <v>3314</v>
      </c>
      <c r="B2539" t="s">
        <v>6294</v>
      </c>
      <c r="C2539" t="s">
        <v>3314</v>
      </c>
      <c r="D2539" t="s">
        <v>925</v>
      </c>
      <c r="E2539" t="s">
        <v>9683</v>
      </c>
      <c r="F2539" t="s">
        <v>9684</v>
      </c>
      <c r="G2539" t="s">
        <v>1456</v>
      </c>
      <c r="H2539" t="s">
        <v>250</v>
      </c>
      <c r="I2539" t="s">
        <v>250</v>
      </c>
      <c r="J2539" t="s">
        <v>250</v>
      </c>
      <c r="K2539" t="s">
        <v>5315</v>
      </c>
      <c r="L2539" t="s">
        <v>5317</v>
      </c>
      <c r="M2539">
        <v>0</v>
      </c>
      <c r="N2539" t="s">
        <v>6046</v>
      </c>
      <c r="O2539" t="s">
        <v>9801</v>
      </c>
      <c r="P2539" t="s">
        <v>9801</v>
      </c>
      <c r="Q2539">
        <v>1</v>
      </c>
      <c r="R2539">
        <v>22</v>
      </c>
      <c r="S2539">
        <v>28507</v>
      </c>
      <c r="T2539" t="s">
        <v>9692</v>
      </c>
      <c r="W2539" t="s">
        <v>6300</v>
      </c>
      <c r="AH2539" t="s">
        <v>9687</v>
      </c>
      <c r="AI2539" t="s">
        <v>7523</v>
      </c>
      <c r="AO2539">
        <v>0</v>
      </c>
      <c r="AP2539" t="s">
        <v>3315</v>
      </c>
      <c r="AQ2539" t="s">
        <v>5313</v>
      </c>
      <c r="AR2539">
        <v>0</v>
      </c>
      <c r="AS2539">
        <v>0</v>
      </c>
    </row>
    <row r="2540" spans="1:45" x14ac:dyDescent="0.15">
      <c r="A2540" t="s">
        <v>3314</v>
      </c>
      <c r="B2540" t="s">
        <v>6294</v>
      </c>
      <c r="C2540" t="s">
        <v>3314</v>
      </c>
      <c r="D2540" t="s">
        <v>925</v>
      </c>
      <c r="E2540" t="s">
        <v>9683</v>
      </c>
      <c r="F2540" t="s">
        <v>9684</v>
      </c>
      <c r="G2540" t="s">
        <v>1456</v>
      </c>
      <c r="H2540" t="s">
        <v>250</v>
      </c>
      <c r="I2540" t="s">
        <v>250</v>
      </c>
      <c r="J2540" t="s">
        <v>250</v>
      </c>
      <c r="K2540" t="s">
        <v>5315</v>
      </c>
      <c r="L2540" t="s">
        <v>5317</v>
      </c>
      <c r="M2540">
        <v>0</v>
      </c>
      <c r="N2540" t="s">
        <v>6046</v>
      </c>
      <c r="O2540" t="s">
        <v>9801</v>
      </c>
      <c r="P2540" t="s">
        <v>9801</v>
      </c>
      <c r="Q2540">
        <v>1</v>
      </c>
      <c r="R2540">
        <v>23</v>
      </c>
      <c r="S2540">
        <v>28507</v>
      </c>
      <c r="T2540" t="s">
        <v>9692</v>
      </c>
      <c r="W2540" t="s">
        <v>6300</v>
      </c>
      <c r="AH2540" t="s">
        <v>9687</v>
      </c>
      <c r="AI2540" t="s">
        <v>7523</v>
      </c>
      <c r="AO2540">
        <v>0</v>
      </c>
      <c r="AP2540" t="s">
        <v>3315</v>
      </c>
      <c r="AQ2540" t="s">
        <v>5313</v>
      </c>
      <c r="AR2540">
        <v>0</v>
      </c>
      <c r="AS2540">
        <v>0</v>
      </c>
    </row>
    <row r="2541" spans="1:45" x14ac:dyDescent="0.15">
      <c r="A2541" t="s">
        <v>3314</v>
      </c>
      <c r="B2541" t="s">
        <v>6294</v>
      </c>
      <c r="C2541" t="s">
        <v>3314</v>
      </c>
      <c r="D2541" t="s">
        <v>925</v>
      </c>
      <c r="E2541" t="s">
        <v>9683</v>
      </c>
      <c r="F2541" t="s">
        <v>9684</v>
      </c>
      <c r="G2541" t="s">
        <v>1456</v>
      </c>
      <c r="H2541" t="s">
        <v>250</v>
      </c>
      <c r="I2541" t="s">
        <v>250</v>
      </c>
      <c r="J2541" t="s">
        <v>250</v>
      </c>
      <c r="K2541" t="s">
        <v>5315</v>
      </c>
      <c r="L2541" t="s">
        <v>5317</v>
      </c>
      <c r="M2541">
        <v>0</v>
      </c>
      <c r="N2541" t="s">
        <v>6046</v>
      </c>
      <c r="O2541" t="s">
        <v>9801</v>
      </c>
      <c r="P2541" t="s">
        <v>9801</v>
      </c>
      <c r="Q2541">
        <v>1</v>
      </c>
      <c r="R2541">
        <v>24</v>
      </c>
      <c r="S2541">
        <v>28507</v>
      </c>
      <c r="T2541" t="s">
        <v>9692</v>
      </c>
      <c r="W2541" t="s">
        <v>6300</v>
      </c>
      <c r="AH2541" t="s">
        <v>9687</v>
      </c>
      <c r="AI2541" t="s">
        <v>7523</v>
      </c>
      <c r="AO2541">
        <v>0</v>
      </c>
      <c r="AP2541" t="s">
        <v>3315</v>
      </c>
      <c r="AQ2541" t="s">
        <v>5313</v>
      </c>
      <c r="AR2541">
        <v>0</v>
      </c>
      <c r="AS2541">
        <v>0</v>
      </c>
    </row>
    <row r="2542" spans="1:45" x14ac:dyDescent="0.15">
      <c r="A2542" t="s">
        <v>3314</v>
      </c>
      <c r="B2542" t="s">
        <v>6294</v>
      </c>
      <c r="C2542" t="s">
        <v>3314</v>
      </c>
      <c r="D2542" t="s">
        <v>925</v>
      </c>
      <c r="E2542" t="s">
        <v>9683</v>
      </c>
      <c r="F2542" t="s">
        <v>9684</v>
      </c>
      <c r="G2542" t="s">
        <v>1456</v>
      </c>
      <c r="H2542" t="s">
        <v>250</v>
      </c>
      <c r="I2542" t="s">
        <v>250</v>
      </c>
      <c r="J2542" t="s">
        <v>250</v>
      </c>
      <c r="K2542" t="s">
        <v>5315</v>
      </c>
      <c r="L2542" t="s">
        <v>5317</v>
      </c>
      <c r="M2542">
        <v>0</v>
      </c>
      <c r="N2542" t="s">
        <v>6046</v>
      </c>
      <c r="O2542" t="s">
        <v>9802</v>
      </c>
      <c r="P2542" t="s">
        <v>9802</v>
      </c>
      <c r="Q2542">
        <v>1</v>
      </c>
      <c r="R2542">
        <v>1</v>
      </c>
      <c r="S2542">
        <v>28507</v>
      </c>
      <c r="T2542" t="s">
        <v>9692</v>
      </c>
      <c r="W2542" t="s">
        <v>6300</v>
      </c>
      <c r="AH2542" t="s">
        <v>9687</v>
      </c>
      <c r="AI2542" t="s">
        <v>7523</v>
      </c>
      <c r="AO2542">
        <v>0</v>
      </c>
      <c r="AP2542" t="s">
        <v>3315</v>
      </c>
      <c r="AQ2542" t="s">
        <v>5313</v>
      </c>
      <c r="AR2542">
        <v>0</v>
      </c>
      <c r="AS2542">
        <v>0</v>
      </c>
    </row>
    <row r="2543" spans="1:45" x14ac:dyDescent="0.15">
      <c r="A2543" t="s">
        <v>3314</v>
      </c>
      <c r="B2543" t="s">
        <v>6294</v>
      </c>
      <c r="C2543" t="s">
        <v>3314</v>
      </c>
      <c r="D2543" t="s">
        <v>925</v>
      </c>
      <c r="E2543" t="s">
        <v>9683</v>
      </c>
      <c r="F2543" t="s">
        <v>9684</v>
      </c>
      <c r="G2543" t="s">
        <v>1456</v>
      </c>
      <c r="H2543" t="s">
        <v>250</v>
      </c>
      <c r="I2543" t="s">
        <v>250</v>
      </c>
      <c r="J2543" t="s">
        <v>250</v>
      </c>
      <c r="K2543" t="s">
        <v>5315</v>
      </c>
      <c r="L2543" t="s">
        <v>5317</v>
      </c>
      <c r="M2543">
        <v>0</v>
      </c>
      <c r="N2543" t="s">
        <v>6046</v>
      </c>
      <c r="O2543" t="s">
        <v>9802</v>
      </c>
      <c r="P2543" t="s">
        <v>9802</v>
      </c>
      <c r="Q2543">
        <v>1</v>
      </c>
      <c r="R2543">
        <v>2</v>
      </c>
      <c r="S2543">
        <v>28507</v>
      </c>
      <c r="T2543" t="s">
        <v>9692</v>
      </c>
      <c r="W2543" t="s">
        <v>6300</v>
      </c>
      <c r="AH2543" t="s">
        <v>9687</v>
      </c>
      <c r="AI2543" t="s">
        <v>7523</v>
      </c>
      <c r="AO2543">
        <v>0</v>
      </c>
      <c r="AP2543" t="s">
        <v>3315</v>
      </c>
      <c r="AQ2543" t="s">
        <v>5313</v>
      </c>
      <c r="AR2543">
        <v>0</v>
      </c>
      <c r="AS2543">
        <v>0</v>
      </c>
    </row>
    <row r="2544" spans="1:45" x14ac:dyDescent="0.15">
      <c r="A2544" t="s">
        <v>3314</v>
      </c>
      <c r="B2544" t="s">
        <v>6294</v>
      </c>
      <c r="C2544" t="s">
        <v>3314</v>
      </c>
      <c r="D2544" t="s">
        <v>925</v>
      </c>
      <c r="E2544" t="s">
        <v>9683</v>
      </c>
      <c r="F2544" t="s">
        <v>9684</v>
      </c>
      <c r="G2544" t="s">
        <v>1456</v>
      </c>
      <c r="H2544" t="s">
        <v>250</v>
      </c>
      <c r="I2544" t="s">
        <v>250</v>
      </c>
      <c r="J2544" t="s">
        <v>250</v>
      </c>
      <c r="K2544" t="s">
        <v>5315</v>
      </c>
      <c r="L2544" t="s">
        <v>5317</v>
      </c>
      <c r="M2544">
        <v>0</v>
      </c>
      <c r="N2544" t="s">
        <v>6046</v>
      </c>
      <c r="O2544" t="s">
        <v>9802</v>
      </c>
      <c r="P2544" t="s">
        <v>9802</v>
      </c>
      <c r="Q2544">
        <v>1</v>
      </c>
      <c r="R2544">
        <v>3</v>
      </c>
      <c r="S2544">
        <v>28507</v>
      </c>
      <c r="T2544" t="s">
        <v>9692</v>
      </c>
      <c r="W2544" t="s">
        <v>6300</v>
      </c>
      <c r="AH2544" t="s">
        <v>9687</v>
      </c>
      <c r="AI2544" t="s">
        <v>7523</v>
      </c>
      <c r="AO2544">
        <v>0</v>
      </c>
      <c r="AP2544" t="s">
        <v>3315</v>
      </c>
      <c r="AQ2544" t="s">
        <v>5313</v>
      </c>
      <c r="AR2544">
        <v>0</v>
      </c>
      <c r="AS2544">
        <v>0</v>
      </c>
    </row>
    <row r="2545" spans="1:45" x14ac:dyDescent="0.15">
      <c r="A2545" t="s">
        <v>3314</v>
      </c>
      <c r="B2545" t="s">
        <v>6294</v>
      </c>
      <c r="C2545" t="s">
        <v>3314</v>
      </c>
      <c r="D2545" t="s">
        <v>925</v>
      </c>
      <c r="E2545" t="s">
        <v>9683</v>
      </c>
      <c r="F2545" t="s">
        <v>9684</v>
      </c>
      <c r="G2545" t="s">
        <v>1456</v>
      </c>
      <c r="H2545" t="s">
        <v>250</v>
      </c>
      <c r="I2545" t="s">
        <v>250</v>
      </c>
      <c r="J2545" t="s">
        <v>250</v>
      </c>
      <c r="K2545" t="s">
        <v>5315</v>
      </c>
      <c r="L2545" t="s">
        <v>5317</v>
      </c>
      <c r="M2545">
        <v>0</v>
      </c>
      <c r="N2545" t="s">
        <v>6046</v>
      </c>
      <c r="O2545" t="s">
        <v>9802</v>
      </c>
      <c r="P2545" t="s">
        <v>9802</v>
      </c>
      <c r="Q2545">
        <v>1</v>
      </c>
      <c r="R2545">
        <v>4</v>
      </c>
      <c r="S2545">
        <v>28507</v>
      </c>
      <c r="T2545" t="s">
        <v>9692</v>
      </c>
      <c r="W2545" t="s">
        <v>6300</v>
      </c>
      <c r="AH2545" t="s">
        <v>9687</v>
      </c>
      <c r="AI2545" t="s">
        <v>7523</v>
      </c>
      <c r="AO2545">
        <v>0</v>
      </c>
      <c r="AP2545" t="s">
        <v>3315</v>
      </c>
      <c r="AQ2545" t="s">
        <v>5313</v>
      </c>
      <c r="AR2545">
        <v>0</v>
      </c>
      <c r="AS2545">
        <v>0</v>
      </c>
    </row>
    <row r="2546" spans="1:45" x14ac:dyDescent="0.15">
      <c r="A2546" t="s">
        <v>3314</v>
      </c>
      <c r="B2546" t="s">
        <v>6294</v>
      </c>
      <c r="C2546" t="s">
        <v>3314</v>
      </c>
      <c r="D2546" t="s">
        <v>925</v>
      </c>
      <c r="E2546" t="s">
        <v>9683</v>
      </c>
      <c r="F2546" t="s">
        <v>9684</v>
      </c>
      <c r="G2546" t="s">
        <v>1456</v>
      </c>
      <c r="H2546" t="s">
        <v>250</v>
      </c>
      <c r="I2546" t="s">
        <v>250</v>
      </c>
      <c r="J2546" t="s">
        <v>250</v>
      </c>
      <c r="K2546" t="s">
        <v>5315</v>
      </c>
      <c r="L2546" t="s">
        <v>5317</v>
      </c>
      <c r="M2546">
        <v>0</v>
      </c>
      <c r="N2546" t="s">
        <v>6046</v>
      </c>
      <c r="O2546" t="s">
        <v>9802</v>
      </c>
      <c r="P2546" t="s">
        <v>9802</v>
      </c>
      <c r="Q2546">
        <v>1</v>
      </c>
      <c r="R2546">
        <v>5</v>
      </c>
      <c r="S2546">
        <v>28507</v>
      </c>
      <c r="T2546" t="s">
        <v>9692</v>
      </c>
      <c r="W2546" t="s">
        <v>6300</v>
      </c>
      <c r="AH2546" t="s">
        <v>9687</v>
      </c>
      <c r="AI2546" t="s">
        <v>7523</v>
      </c>
      <c r="AO2546">
        <v>0</v>
      </c>
      <c r="AP2546" t="s">
        <v>3315</v>
      </c>
      <c r="AQ2546" t="s">
        <v>5313</v>
      </c>
      <c r="AR2546">
        <v>0</v>
      </c>
      <c r="AS2546">
        <v>0</v>
      </c>
    </row>
    <row r="2547" spans="1:45" x14ac:dyDescent="0.15">
      <c r="A2547" t="s">
        <v>3314</v>
      </c>
      <c r="B2547" t="s">
        <v>6294</v>
      </c>
      <c r="C2547" t="s">
        <v>3314</v>
      </c>
      <c r="D2547" t="s">
        <v>925</v>
      </c>
      <c r="E2547" t="s">
        <v>9683</v>
      </c>
      <c r="F2547" t="s">
        <v>9684</v>
      </c>
      <c r="G2547" t="s">
        <v>1456</v>
      </c>
      <c r="H2547" t="s">
        <v>250</v>
      </c>
      <c r="I2547" t="s">
        <v>250</v>
      </c>
      <c r="J2547" t="s">
        <v>250</v>
      </c>
      <c r="K2547" t="s">
        <v>5315</v>
      </c>
      <c r="L2547" t="s">
        <v>5317</v>
      </c>
      <c r="M2547">
        <v>0</v>
      </c>
      <c r="N2547" t="s">
        <v>6046</v>
      </c>
      <c r="O2547" t="s">
        <v>9802</v>
      </c>
      <c r="P2547" t="s">
        <v>9802</v>
      </c>
      <c r="Q2547">
        <v>1</v>
      </c>
      <c r="R2547">
        <v>6</v>
      </c>
      <c r="S2547">
        <v>28507</v>
      </c>
      <c r="T2547" t="s">
        <v>9692</v>
      </c>
      <c r="W2547" t="s">
        <v>6300</v>
      </c>
      <c r="AH2547" t="s">
        <v>9687</v>
      </c>
      <c r="AI2547" t="s">
        <v>7523</v>
      </c>
      <c r="AO2547">
        <v>0</v>
      </c>
      <c r="AP2547" t="s">
        <v>3315</v>
      </c>
      <c r="AQ2547" t="s">
        <v>5313</v>
      </c>
      <c r="AR2547">
        <v>0</v>
      </c>
      <c r="AS2547">
        <v>0</v>
      </c>
    </row>
    <row r="2548" spans="1:45" x14ac:dyDescent="0.15">
      <c r="A2548" t="s">
        <v>3314</v>
      </c>
      <c r="B2548" t="s">
        <v>6294</v>
      </c>
      <c r="C2548" t="s">
        <v>3314</v>
      </c>
      <c r="D2548" t="s">
        <v>925</v>
      </c>
      <c r="E2548" t="s">
        <v>9683</v>
      </c>
      <c r="F2548" t="s">
        <v>9684</v>
      </c>
      <c r="G2548" t="s">
        <v>1456</v>
      </c>
      <c r="H2548" t="s">
        <v>250</v>
      </c>
      <c r="I2548" t="s">
        <v>250</v>
      </c>
      <c r="J2548" t="s">
        <v>250</v>
      </c>
      <c r="K2548" t="s">
        <v>5315</v>
      </c>
      <c r="L2548" t="s">
        <v>5317</v>
      </c>
      <c r="M2548">
        <v>0</v>
      </c>
      <c r="N2548" t="s">
        <v>6046</v>
      </c>
      <c r="O2548" t="s">
        <v>9802</v>
      </c>
      <c r="P2548" t="s">
        <v>9802</v>
      </c>
      <c r="Q2548">
        <v>1</v>
      </c>
      <c r="R2548">
        <v>7</v>
      </c>
      <c r="S2548">
        <v>28507</v>
      </c>
      <c r="T2548" t="s">
        <v>9692</v>
      </c>
      <c r="W2548" t="s">
        <v>6300</v>
      </c>
      <c r="AH2548" t="s">
        <v>9687</v>
      </c>
      <c r="AI2548" t="s">
        <v>7523</v>
      </c>
      <c r="AO2548">
        <v>0</v>
      </c>
      <c r="AP2548" t="s">
        <v>3315</v>
      </c>
      <c r="AQ2548" t="s">
        <v>5313</v>
      </c>
      <c r="AR2548">
        <v>0</v>
      </c>
      <c r="AS2548">
        <v>0</v>
      </c>
    </row>
    <row r="2549" spans="1:45" x14ac:dyDescent="0.15">
      <c r="A2549" t="s">
        <v>3314</v>
      </c>
      <c r="B2549" t="s">
        <v>6294</v>
      </c>
      <c r="C2549" t="s">
        <v>3314</v>
      </c>
      <c r="D2549" t="s">
        <v>925</v>
      </c>
      <c r="E2549" t="s">
        <v>9683</v>
      </c>
      <c r="F2549" t="s">
        <v>9684</v>
      </c>
      <c r="G2549" t="s">
        <v>1456</v>
      </c>
      <c r="H2549" t="s">
        <v>250</v>
      </c>
      <c r="I2549" t="s">
        <v>250</v>
      </c>
      <c r="J2549" t="s">
        <v>250</v>
      </c>
      <c r="K2549" t="s">
        <v>5315</v>
      </c>
      <c r="L2549" t="s">
        <v>5317</v>
      </c>
      <c r="M2549">
        <v>0</v>
      </c>
      <c r="N2549" t="s">
        <v>6046</v>
      </c>
      <c r="O2549" t="s">
        <v>9802</v>
      </c>
      <c r="P2549" t="s">
        <v>9802</v>
      </c>
      <c r="Q2549">
        <v>1</v>
      </c>
      <c r="R2549">
        <v>8</v>
      </c>
      <c r="S2549">
        <v>28507</v>
      </c>
      <c r="T2549" t="s">
        <v>9692</v>
      </c>
      <c r="W2549" t="s">
        <v>6300</v>
      </c>
      <c r="AH2549" t="s">
        <v>9687</v>
      </c>
      <c r="AI2549" t="s">
        <v>7523</v>
      </c>
      <c r="AO2549">
        <v>0</v>
      </c>
      <c r="AP2549" t="s">
        <v>3315</v>
      </c>
      <c r="AQ2549" t="s">
        <v>5313</v>
      </c>
      <c r="AR2549">
        <v>0</v>
      </c>
      <c r="AS2549">
        <v>0</v>
      </c>
    </row>
    <row r="2550" spans="1:45" x14ac:dyDescent="0.15">
      <c r="A2550" t="s">
        <v>3314</v>
      </c>
      <c r="B2550" t="s">
        <v>6294</v>
      </c>
      <c r="C2550" t="s">
        <v>3314</v>
      </c>
      <c r="D2550" t="s">
        <v>925</v>
      </c>
      <c r="E2550" t="s">
        <v>9683</v>
      </c>
      <c r="F2550" t="s">
        <v>9684</v>
      </c>
      <c r="G2550" t="s">
        <v>1456</v>
      </c>
      <c r="H2550" t="s">
        <v>250</v>
      </c>
      <c r="I2550" t="s">
        <v>250</v>
      </c>
      <c r="J2550" t="s">
        <v>250</v>
      </c>
      <c r="K2550" t="s">
        <v>5315</v>
      </c>
      <c r="L2550" t="s">
        <v>5317</v>
      </c>
      <c r="M2550">
        <v>0</v>
      </c>
      <c r="N2550" t="s">
        <v>6046</v>
      </c>
      <c r="O2550" t="s">
        <v>9802</v>
      </c>
      <c r="P2550" t="s">
        <v>9802</v>
      </c>
      <c r="Q2550">
        <v>1</v>
      </c>
      <c r="R2550">
        <v>9</v>
      </c>
      <c r="S2550">
        <v>28507</v>
      </c>
      <c r="T2550" t="s">
        <v>9692</v>
      </c>
      <c r="W2550" t="s">
        <v>6300</v>
      </c>
      <c r="AH2550" t="s">
        <v>9687</v>
      </c>
      <c r="AI2550" t="s">
        <v>7523</v>
      </c>
      <c r="AO2550">
        <v>0</v>
      </c>
      <c r="AP2550" t="s">
        <v>3315</v>
      </c>
      <c r="AQ2550" t="s">
        <v>5313</v>
      </c>
      <c r="AR2550">
        <v>0</v>
      </c>
      <c r="AS2550">
        <v>0</v>
      </c>
    </row>
    <row r="2551" spans="1:45" x14ac:dyDescent="0.15">
      <c r="A2551" t="s">
        <v>3314</v>
      </c>
      <c r="B2551" t="s">
        <v>6294</v>
      </c>
      <c r="C2551" t="s">
        <v>3314</v>
      </c>
      <c r="D2551" t="s">
        <v>925</v>
      </c>
      <c r="E2551" t="s">
        <v>9683</v>
      </c>
      <c r="F2551" t="s">
        <v>9684</v>
      </c>
      <c r="G2551" t="s">
        <v>1456</v>
      </c>
      <c r="H2551" t="s">
        <v>250</v>
      </c>
      <c r="I2551" t="s">
        <v>250</v>
      </c>
      <c r="J2551" t="s">
        <v>250</v>
      </c>
      <c r="K2551" t="s">
        <v>5315</v>
      </c>
      <c r="L2551" t="s">
        <v>5317</v>
      </c>
      <c r="M2551">
        <v>0</v>
      </c>
      <c r="N2551" t="s">
        <v>6046</v>
      </c>
      <c r="O2551" t="s">
        <v>9802</v>
      </c>
      <c r="P2551" t="s">
        <v>9802</v>
      </c>
      <c r="Q2551">
        <v>1</v>
      </c>
      <c r="R2551">
        <v>10</v>
      </c>
      <c r="S2551">
        <v>28507</v>
      </c>
      <c r="T2551" t="s">
        <v>9692</v>
      </c>
      <c r="W2551" t="s">
        <v>6300</v>
      </c>
      <c r="AH2551" t="s">
        <v>9687</v>
      </c>
      <c r="AI2551" t="s">
        <v>7523</v>
      </c>
      <c r="AO2551">
        <v>0</v>
      </c>
      <c r="AP2551" t="s">
        <v>3315</v>
      </c>
      <c r="AQ2551" t="s">
        <v>5313</v>
      </c>
      <c r="AR2551">
        <v>0</v>
      </c>
      <c r="AS2551">
        <v>0</v>
      </c>
    </row>
    <row r="2552" spans="1:45" x14ac:dyDescent="0.15">
      <c r="A2552" t="s">
        <v>3314</v>
      </c>
      <c r="B2552" t="s">
        <v>6294</v>
      </c>
      <c r="C2552" t="s">
        <v>3314</v>
      </c>
      <c r="D2552" t="s">
        <v>925</v>
      </c>
      <c r="E2552" t="s">
        <v>9683</v>
      </c>
      <c r="F2552" t="s">
        <v>9684</v>
      </c>
      <c r="G2552" t="s">
        <v>1456</v>
      </c>
      <c r="H2552" t="s">
        <v>250</v>
      </c>
      <c r="I2552" t="s">
        <v>250</v>
      </c>
      <c r="J2552" t="s">
        <v>250</v>
      </c>
      <c r="K2552" t="s">
        <v>5315</v>
      </c>
      <c r="L2552" t="s">
        <v>5317</v>
      </c>
      <c r="M2552">
        <v>0</v>
      </c>
      <c r="N2552" t="s">
        <v>6046</v>
      </c>
      <c r="O2552" t="s">
        <v>9802</v>
      </c>
      <c r="P2552" t="s">
        <v>9802</v>
      </c>
      <c r="Q2552">
        <v>1</v>
      </c>
      <c r="R2552">
        <v>11</v>
      </c>
      <c r="S2552">
        <v>28507</v>
      </c>
      <c r="T2552" t="s">
        <v>9692</v>
      </c>
      <c r="W2552" t="s">
        <v>6300</v>
      </c>
      <c r="AH2552" t="s">
        <v>9687</v>
      </c>
      <c r="AI2552" t="s">
        <v>7523</v>
      </c>
      <c r="AO2552">
        <v>0</v>
      </c>
      <c r="AP2552" t="s">
        <v>3315</v>
      </c>
      <c r="AQ2552" t="s">
        <v>5313</v>
      </c>
      <c r="AR2552">
        <v>0</v>
      </c>
      <c r="AS2552">
        <v>0</v>
      </c>
    </row>
    <row r="2553" spans="1:45" x14ac:dyDescent="0.15">
      <c r="A2553" t="s">
        <v>3314</v>
      </c>
      <c r="B2553" t="s">
        <v>6294</v>
      </c>
      <c r="C2553" t="s">
        <v>3314</v>
      </c>
      <c r="D2553" t="s">
        <v>925</v>
      </c>
      <c r="E2553" t="s">
        <v>9683</v>
      </c>
      <c r="F2553" t="s">
        <v>9684</v>
      </c>
      <c r="G2553" t="s">
        <v>1456</v>
      </c>
      <c r="H2553" t="s">
        <v>250</v>
      </c>
      <c r="I2553" t="s">
        <v>250</v>
      </c>
      <c r="J2553" t="s">
        <v>250</v>
      </c>
      <c r="K2553" t="s">
        <v>5315</v>
      </c>
      <c r="L2553" t="s">
        <v>5317</v>
      </c>
      <c r="M2553">
        <v>0</v>
      </c>
      <c r="N2553" t="s">
        <v>6046</v>
      </c>
      <c r="O2553" t="s">
        <v>9802</v>
      </c>
      <c r="P2553" t="s">
        <v>9802</v>
      </c>
      <c r="Q2553">
        <v>1</v>
      </c>
      <c r="R2553">
        <v>12</v>
      </c>
      <c r="S2553">
        <v>28507</v>
      </c>
      <c r="T2553" t="s">
        <v>9692</v>
      </c>
      <c r="W2553" t="s">
        <v>6300</v>
      </c>
      <c r="AH2553" t="s">
        <v>9687</v>
      </c>
      <c r="AI2553" t="s">
        <v>7523</v>
      </c>
      <c r="AO2553">
        <v>0</v>
      </c>
      <c r="AP2553" t="s">
        <v>3315</v>
      </c>
      <c r="AQ2553" t="s">
        <v>5313</v>
      </c>
      <c r="AR2553">
        <v>0</v>
      </c>
      <c r="AS2553">
        <v>0</v>
      </c>
    </row>
    <row r="2554" spans="1:45" x14ac:dyDescent="0.15">
      <c r="A2554" t="s">
        <v>3314</v>
      </c>
      <c r="B2554" t="s">
        <v>6294</v>
      </c>
      <c r="C2554" t="s">
        <v>3314</v>
      </c>
      <c r="D2554" t="s">
        <v>925</v>
      </c>
      <c r="E2554" t="s">
        <v>9683</v>
      </c>
      <c r="F2554" t="s">
        <v>9684</v>
      </c>
      <c r="G2554" t="s">
        <v>1456</v>
      </c>
      <c r="H2554" t="s">
        <v>250</v>
      </c>
      <c r="I2554" t="s">
        <v>250</v>
      </c>
      <c r="J2554" t="s">
        <v>250</v>
      </c>
      <c r="K2554" t="s">
        <v>5315</v>
      </c>
      <c r="L2554" t="s">
        <v>5317</v>
      </c>
      <c r="M2554">
        <v>0</v>
      </c>
      <c r="N2554" t="s">
        <v>6046</v>
      </c>
      <c r="O2554" t="s">
        <v>9802</v>
      </c>
      <c r="P2554" t="s">
        <v>9802</v>
      </c>
      <c r="Q2554">
        <v>1</v>
      </c>
      <c r="R2554">
        <v>13</v>
      </c>
      <c r="S2554">
        <v>28507</v>
      </c>
      <c r="T2554" t="s">
        <v>9692</v>
      </c>
      <c r="W2554" t="s">
        <v>6300</v>
      </c>
      <c r="AH2554" t="s">
        <v>9687</v>
      </c>
      <c r="AI2554" t="s">
        <v>7523</v>
      </c>
      <c r="AO2554">
        <v>0</v>
      </c>
      <c r="AP2554" t="s">
        <v>3315</v>
      </c>
      <c r="AQ2554" t="s">
        <v>5313</v>
      </c>
      <c r="AR2554">
        <v>0</v>
      </c>
      <c r="AS2554">
        <v>0</v>
      </c>
    </row>
    <row r="2555" spans="1:45" x14ac:dyDescent="0.15">
      <c r="A2555" t="s">
        <v>3314</v>
      </c>
      <c r="B2555" t="s">
        <v>6294</v>
      </c>
      <c r="C2555" t="s">
        <v>3314</v>
      </c>
      <c r="D2555" t="s">
        <v>925</v>
      </c>
      <c r="E2555" t="s">
        <v>9683</v>
      </c>
      <c r="F2555" t="s">
        <v>9684</v>
      </c>
      <c r="G2555" t="s">
        <v>1456</v>
      </c>
      <c r="H2555" t="s">
        <v>250</v>
      </c>
      <c r="I2555" t="s">
        <v>250</v>
      </c>
      <c r="J2555" t="s">
        <v>250</v>
      </c>
      <c r="K2555" t="s">
        <v>5315</v>
      </c>
      <c r="L2555" t="s">
        <v>5317</v>
      </c>
      <c r="M2555">
        <v>0</v>
      </c>
      <c r="N2555" t="s">
        <v>6046</v>
      </c>
      <c r="O2555" t="s">
        <v>9802</v>
      </c>
      <c r="P2555" t="s">
        <v>9802</v>
      </c>
      <c r="Q2555">
        <v>1</v>
      </c>
      <c r="R2555">
        <v>14</v>
      </c>
      <c r="S2555">
        <v>28507</v>
      </c>
      <c r="T2555" t="s">
        <v>9692</v>
      </c>
      <c r="W2555" t="s">
        <v>6300</v>
      </c>
      <c r="AH2555" t="s">
        <v>9687</v>
      </c>
      <c r="AI2555" t="s">
        <v>7523</v>
      </c>
      <c r="AO2555">
        <v>0</v>
      </c>
      <c r="AP2555" t="s">
        <v>3315</v>
      </c>
      <c r="AQ2555" t="s">
        <v>5313</v>
      </c>
      <c r="AR2555">
        <v>0</v>
      </c>
      <c r="AS2555">
        <v>0</v>
      </c>
    </row>
    <row r="2556" spans="1:45" x14ac:dyDescent="0.15">
      <c r="A2556" t="s">
        <v>3314</v>
      </c>
      <c r="B2556" t="s">
        <v>6294</v>
      </c>
      <c r="C2556" t="s">
        <v>3314</v>
      </c>
      <c r="D2556" t="s">
        <v>925</v>
      </c>
      <c r="E2556" t="s">
        <v>9683</v>
      </c>
      <c r="F2556" t="s">
        <v>9684</v>
      </c>
      <c r="G2556" t="s">
        <v>1456</v>
      </c>
      <c r="H2556" t="s">
        <v>250</v>
      </c>
      <c r="I2556" t="s">
        <v>250</v>
      </c>
      <c r="J2556" t="s">
        <v>250</v>
      </c>
      <c r="K2556" t="s">
        <v>5315</v>
      </c>
      <c r="L2556" t="s">
        <v>5317</v>
      </c>
      <c r="M2556">
        <v>0</v>
      </c>
      <c r="N2556" t="s">
        <v>6046</v>
      </c>
      <c r="O2556" t="s">
        <v>9802</v>
      </c>
      <c r="P2556" t="s">
        <v>9802</v>
      </c>
      <c r="Q2556">
        <v>1</v>
      </c>
      <c r="R2556">
        <v>15</v>
      </c>
      <c r="S2556">
        <v>28507</v>
      </c>
      <c r="T2556" t="s">
        <v>9692</v>
      </c>
      <c r="W2556" t="s">
        <v>6300</v>
      </c>
      <c r="AH2556" t="s">
        <v>9687</v>
      </c>
      <c r="AI2556" t="s">
        <v>7523</v>
      </c>
      <c r="AO2556">
        <v>0</v>
      </c>
      <c r="AP2556" t="s">
        <v>3315</v>
      </c>
      <c r="AQ2556" t="s">
        <v>5313</v>
      </c>
      <c r="AR2556">
        <v>0</v>
      </c>
      <c r="AS2556">
        <v>0</v>
      </c>
    </row>
    <row r="2557" spans="1:45" x14ac:dyDescent="0.15">
      <c r="A2557" t="s">
        <v>3314</v>
      </c>
      <c r="B2557" t="s">
        <v>6294</v>
      </c>
      <c r="C2557" t="s">
        <v>3314</v>
      </c>
      <c r="D2557" t="s">
        <v>925</v>
      </c>
      <c r="E2557" t="s">
        <v>9683</v>
      </c>
      <c r="F2557" t="s">
        <v>9684</v>
      </c>
      <c r="G2557" t="s">
        <v>1456</v>
      </c>
      <c r="H2557" t="s">
        <v>250</v>
      </c>
      <c r="I2557" t="s">
        <v>250</v>
      </c>
      <c r="J2557" t="s">
        <v>250</v>
      </c>
      <c r="K2557" t="s">
        <v>5315</v>
      </c>
      <c r="L2557" t="s">
        <v>5317</v>
      </c>
      <c r="M2557">
        <v>0</v>
      </c>
      <c r="N2557" t="s">
        <v>6046</v>
      </c>
      <c r="O2557" t="s">
        <v>9802</v>
      </c>
      <c r="P2557" t="s">
        <v>9802</v>
      </c>
      <c r="Q2557">
        <v>1</v>
      </c>
      <c r="R2557">
        <v>16</v>
      </c>
      <c r="S2557">
        <v>28507</v>
      </c>
      <c r="T2557" t="s">
        <v>9692</v>
      </c>
      <c r="W2557" t="s">
        <v>6300</v>
      </c>
      <c r="AH2557" t="s">
        <v>9687</v>
      </c>
      <c r="AI2557" t="s">
        <v>7523</v>
      </c>
      <c r="AO2557">
        <v>0</v>
      </c>
      <c r="AP2557" t="s">
        <v>3315</v>
      </c>
      <c r="AQ2557" t="s">
        <v>5313</v>
      </c>
      <c r="AR2557">
        <v>0</v>
      </c>
      <c r="AS2557">
        <v>0</v>
      </c>
    </row>
    <row r="2558" spans="1:45" x14ac:dyDescent="0.15">
      <c r="A2558" t="s">
        <v>3314</v>
      </c>
      <c r="B2558" t="s">
        <v>6294</v>
      </c>
      <c r="C2558" t="s">
        <v>3314</v>
      </c>
      <c r="D2558" t="s">
        <v>925</v>
      </c>
      <c r="E2558" t="s">
        <v>9683</v>
      </c>
      <c r="F2558" t="s">
        <v>9684</v>
      </c>
      <c r="G2558" t="s">
        <v>1456</v>
      </c>
      <c r="H2558" t="s">
        <v>250</v>
      </c>
      <c r="I2558" t="s">
        <v>250</v>
      </c>
      <c r="J2558" t="s">
        <v>250</v>
      </c>
      <c r="K2558" t="s">
        <v>5315</v>
      </c>
      <c r="L2558" t="s">
        <v>5317</v>
      </c>
      <c r="M2558">
        <v>0</v>
      </c>
      <c r="N2558" t="s">
        <v>6046</v>
      </c>
      <c r="O2558" t="s">
        <v>9802</v>
      </c>
      <c r="P2558" t="s">
        <v>9802</v>
      </c>
      <c r="Q2558">
        <v>1</v>
      </c>
      <c r="R2558">
        <v>17</v>
      </c>
      <c r="S2558">
        <v>28507</v>
      </c>
      <c r="T2558" t="s">
        <v>9692</v>
      </c>
      <c r="W2558" t="s">
        <v>6300</v>
      </c>
      <c r="AH2558" t="s">
        <v>9687</v>
      </c>
      <c r="AI2558" t="s">
        <v>7523</v>
      </c>
      <c r="AO2558">
        <v>0</v>
      </c>
      <c r="AP2558" t="s">
        <v>3315</v>
      </c>
      <c r="AQ2558" t="s">
        <v>5313</v>
      </c>
      <c r="AR2558">
        <v>0</v>
      </c>
      <c r="AS2558">
        <v>0</v>
      </c>
    </row>
    <row r="2559" spans="1:45" x14ac:dyDescent="0.15">
      <c r="A2559" t="s">
        <v>3314</v>
      </c>
      <c r="B2559" t="s">
        <v>6294</v>
      </c>
      <c r="C2559" t="s">
        <v>3314</v>
      </c>
      <c r="D2559" t="s">
        <v>925</v>
      </c>
      <c r="E2559" t="s">
        <v>9683</v>
      </c>
      <c r="F2559" t="s">
        <v>9684</v>
      </c>
      <c r="G2559" t="s">
        <v>1456</v>
      </c>
      <c r="H2559" t="s">
        <v>250</v>
      </c>
      <c r="I2559" t="s">
        <v>250</v>
      </c>
      <c r="J2559" t="s">
        <v>250</v>
      </c>
      <c r="K2559" t="s">
        <v>5315</v>
      </c>
      <c r="L2559" t="s">
        <v>5317</v>
      </c>
      <c r="M2559">
        <v>0</v>
      </c>
      <c r="N2559" t="s">
        <v>6046</v>
      </c>
      <c r="O2559" t="s">
        <v>9802</v>
      </c>
      <c r="P2559" t="s">
        <v>9802</v>
      </c>
      <c r="Q2559">
        <v>1</v>
      </c>
      <c r="R2559">
        <v>18</v>
      </c>
      <c r="S2559">
        <v>28507</v>
      </c>
      <c r="T2559" t="s">
        <v>9692</v>
      </c>
      <c r="W2559" t="s">
        <v>6300</v>
      </c>
      <c r="AH2559" t="s">
        <v>9687</v>
      </c>
      <c r="AI2559" t="s">
        <v>7523</v>
      </c>
      <c r="AO2559">
        <v>0</v>
      </c>
      <c r="AP2559" t="s">
        <v>3315</v>
      </c>
      <c r="AQ2559" t="s">
        <v>5313</v>
      </c>
      <c r="AR2559">
        <v>0</v>
      </c>
      <c r="AS2559">
        <v>0</v>
      </c>
    </row>
    <row r="2560" spans="1:45" x14ac:dyDescent="0.15">
      <c r="A2560" t="s">
        <v>3314</v>
      </c>
      <c r="B2560" t="s">
        <v>6294</v>
      </c>
      <c r="C2560" t="s">
        <v>3314</v>
      </c>
      <c r="D2560" t="s">
        <v>925</v>
      </c>
      <c r="E2560" t="s">
        <v>9683</v>
      </c>
      <c r="F2560" t="s">
        <v>9684</v>
      </c>
      <c r="G2560" t="s">
        <v>1456</v>
      </c>
      <c r="H2560" t="s">
        <v>250</v>
      </c>
      <c r="I2560" t="s">
        <v>250</v>
      </c>
      <c r="J2560" t="s">
        <v>250</v>
      </c>
      <c r="K2560" t="s">
        <v>5315</v>
      </c>
      <c r="L2560" t="s">
        <v>5317</v>
      </c>
      <c r="M2560">
        <v>0</v>
      </c>
      <c r="N2560" t="s">
        <v>6046</v>
      </c>
      <c r="O2560" t="s">
        <v>9802</v>
      </c>
      <c r="P2560" t="s">
        <v>9802</v>
      </c>
      <c r="Q2560">
        <v>1</v>
      </c>
      <c r="R2560">
        <v>19</v>
      </c>
      <c r="S2560">
        <v>28507</v>
      </c>
      <c r="T2560" t="s">
        <v>9692</v>
      </c>
      <c r="W2560" t="s">
        <v>6300</v>
      </c>
      <c r="AH2560" t="s">
        <v>9687</v>
      </c>
      <c r="AI2560" t="s">
        <v>7523</v>
      </c>
      <c r="AO2560">
        <v>0</v>
      </c>
      <c r="AP2560" t="s">
        <v>3315</v>
      </c>
      <c r="AQ2560" t="s">
        <v>5313</v>
      </c>
      <c r="AR2560">
        <v>0</v>
      </c>
      <c r="AS2560">
        <v>0</v>
      </c>
    </row>
    <row r="2561" spans="1:45" x14ac:dyDescent="0.15">
      <c r="A2561" t="s">
        <v>3314</v>
      </c>
      <c r="B2561" t="s">
        <v>6294</v>
      </c>
      <c r="C2561" t="s">
        <v>3314</v>
      </c>
      <c r="D2561" t="s">
        <v>925</v>
      </c>
      <c r="E2561" t="s">
        <v>9683</v>
      </c>
      <c r="F2561" t="s">
        <v>9684</v>
      </c>
      <c r="G2561" t="s">
        <v>1456</v>
      </c>
      <c r="H2561" t="s">
        <v>250</v>
      </c>
      <c r="I2561" t="s">
        <v>250</v>
      </c>
      <c r="J2561" t="s">
        <v>250</v>
      </c>
      <c r="K2561" t="s">
        <v>5315</v>
      </c>
      <c r="L2561" t="s">
        <v>5317</v>
      </c>
      <c r="M2561">
        <v>0</v>
      </c>
      <c r="N2561" t="s">
        <v>6046</v>
      </c>
      <c r="O2561" t="s">
        <v>9802</v>
      </c>
      <c r="P2561" t="s">
        <v>9802</v>
      </c>
      <c r="Q2561">
        <v>1</v>
      </c>
      <c r="R2561">
        <v>20</v>
      </c>
      <c r="S2561">
        <v>28507</v>
      </c>
      <c r="T2561" t="s">
        <v>9692</v>
      </c>
      <c r="W2561" t="s">
        <v>6300</v>
      </c>
      <c r="AH2561" t="s">
        <v>9687</v>
      </c>
      <c r="AI2561" t="s">
        <v>7523</v>
      </c>
      <c r="AO2561">
        <v>0</v>
      </c>
      <c r="AP2561" t="s">
        <v>3315</v>
      </c>
      <c r="AQ2561" t="s">
        <v>5313</v>
      </c>
      <c r="AR2561">
        <v>0</v>
      </c>
      <c r="AS2561">
        <v>0</v>
      </c>
    </row>
    <row r="2562" spans="1:45" x14ac:dyDescent="0.15">
      <c r="A2562" t="s">
        <v>3314</v>
      </c>
      <c r="B2562" t="s">
        <v>6294</v>
      </c>
      <c r="C2562" t="s">
        <v>3314</v>
      </c>
      <c r="D2562" t="s">
        <v>925</v>
      </c>
      <c r="E2562" t="s">
        <v>9683</v>
      </c>
      <c r="F2562" t="s">
        <v>9684</v>
      </c>
      <c r="G2562" t="s">
        <v>1456</v>
      </c>
      <c r="H2562" t="s">
        <v>250</v>
      </c>
      <c r="I2562" t="s">
        <v>250</v>
      </c>
      <c r="J2562" t="s">
        <v>250</v>
      </c>
      <c r="K2562" t="s">
        <v>5315</v>
      </c>
      <c r="L2562" t="s">
        <v>5317</v>
      </c>
      <c r="M2562">
        <v>0</v>
      </c>
      <c r="N2562" t="s">
        <v>6046</v>
      </c>
      <c r="O2562" t="s">
        <v>9802</v>
      </c>
      <c r="P2562" t="s">
        <v>9802</v>
      </c>
      <c r="Q2562">
        <v>1</v>
      </c>
      <c r="R2562">
        <v>21</v>
      </c>
      <c r="S2562">
        <v>28507</v>
      </c>
      <c r="T2562" t="s">
        <v>9692</v>
      </c>
      <c r="W2562" t="s">
        <v>6300</v>
      </c>
      <c r="AH2562" t="s">
        <v>9687</v>
      </c>
      <c r="AI2562" t="s">
        <v>7523</v>
      </c>
      <c r="AO2562">
        <v>0</v>
      </c>
      <c r="AP2562" t="s">
        <v>3315</v>
      </c>
      <c r="AQ2562" t="s">
        <v>5313</v>
      </c>
      <c r="AR2562">
        <v>0</v>
      </c>
      <c r="AS2562">
        <v>0</v>
      </c>
    </row>
    <row r="2563" spans="1:45" x14ac:dyDescent="0.15">
      <c r="A2563" t="s">
        <v>3314</v>
      </c>
      <c r="B2563" t="s">
        <v>6294</v>
      </c>
      <c r="C2563" t="s">
        <v>3314</v>
      </c>
      <c r="D2563" t="s">
        <v>925</v>
      </c>
      <c r="E2563" t="s">
        <v>9683</v>
      </c>
      <c r="F2563" t="s">
        <v>9684</v>
      </c>
      <c r="G2563" t="s">
        <v>1456</v>
      </c>
      <c r="H2563" t="s">
        <v>250</v>
      </c>
      <c r="I2563" t="s">
        <v>250</v>
      </c>
      <c r="J2563" t="s">
        <v>250</v>
      </c>
      <c r="K2563" t="s">
        <v>5315</v>
      </c>
      <c r="L2563" t="s">
        <v>5317</v>
      </c>
      <c r="M2563">
        <v>0</v>
      </c>
      <c r="N2563" t="s">
        <v>6046</v>
      </c>
      <c r="O2563" t="s">
        <v>9802</v>
      </c>
      <c r="P2563" t="s">
        <v>9802</v>
      </c>
      <c r="Q2563">
        <v>1</v>
      </c>
      <c r="R2563">
        <v>22</v>
      </c>
      <c r="S2563">
        <v>28507</v>
      </c>
      <c r="T2563" t="s">
        <v>9692</v>
      </c>
      <c r="W2563" t="s">
        <v>6300</v>
      </c>
      <c r="AH2563" t="s">
        <v>9687</v>
      </c>
      <c r="AI2563" t="s">
        <v>7523</v>
      </c>
      <c r="AO2563">
        <v>0</v>
      </c>
      <c r="AP2563" t="s">
        <v>3315</v>
      </c>
      <c r="AQ2563" t="s">
        <v>5313</v>
      </c>
      <c r="AR2563">
        <v>0</v>
      </c>
      <c r="AS2563">
        <v>0</v>
      </c>
    </row>
    <row r="2564" spans="1:45" x14ac:dyDescent="0.15">
      <c r="A2564" t="s">
        <v>3314</v>
      </c>
      <c r="B2564" t="s">
        <v>6294</v>
      </c>
      <c r="C2564" t="s">
        <v>3314</v>
      </c>
      <c r="D2564" t="s">
        <v>925</v>
      </c>
      <c r="E2564" t="s">
        <v>9683</v>
      </c>
      <c r="F2564" t="s">
        <v>9684</v>
      </c>
      <c r="G2564" t="s">
        <v>1456</v>
      </c>
      <c r="H2564" t="s">
        <v>250</v>
      </c>
      <c r="I2564" t="s">
        <v>250</v>
      </c>
      <c r="J2564" t="s">
        <v>250</v>
      </c>
      <c r="K2564" t="s">
        <v>5315</v>
      </c>
      <c r="L2564" t="s">
        <v>5317</v>
      </c>
      <c r="M2564">
        <v>0</v>
      </c>
      <c r="N2564" t="s">
        <v>6046</v>
      </c>
      <c r="O2564" t="s">
        <v>9802</v>
      </c>
      <c r="P2564" t="s">
        <v>9802</v>
      </c>
      <c r="Q2564">
        <v>1</v>
      </c>
      <c r="R2564">
        <v>23</v>
      </c>
      <c r="S2564">
        <v>28507</v>
      </c>
      <c r="T2564" t="s">
        <v>9692</v>
      </c>
      <c r="W2564" t="s">
        <v>6300</v>
      </c>
      <c r="AH2564" t="s">
        <v>9687</v>
      </c>
      <c r="AI2564" t="s">
        <v>7523</v>
      </c>
      <c r="AO2564">
        <v>0</v>
      </c>
      <c r="AP2564" t="s">
        <v>3315</v>
      </c>
      <c r="AQ2564" t="s">
        <v>5313</v>
      </c>
      <c r="AR2564">
        <v>0</v>
      </c>
      <c r="AS2564">
        <v>0</v>
      </c>
    </row>
    <row r="2565" spans="1:45" x14ac:dyDescent="0.15">
      <c r="A2565" t="s">
        <v>3314</v>
      </c>
      <c r="B2565" t="s">
        <v>6294</v>
      </c>
      <c r="C2565" t="s">
        <v>3314</v>
      </c>
      <c r="D2565" t="s">
        <v>925</v>
      </c>
      <c r="E2565" t="s">
        <v>9683</v>
      </c>
      <c r="F2565" t="s">
        <v>9684</v>
      </c>
      <c r="G2565" t="s">
        <v>1456</v>
      </c>
      <c r="H2565" t="s">
        <v>250</v>
      </c>
      <c r="I2565" t="s">
        <v>250</v>
      </c>
      <c r="J2565" t="s">
        <v>250</v>
      </c>
      <c r="K2565" t="s">
        <v>5315</v>
      </c>
      <c r="L2565" t="s">
        <v>5317</v>
      </c>
      <c r="M2565">
        <v>0</v>
      </c>
      <c r="N2565" t="s">
        <v>6046</v>
      </c>
      <c r="O2565" t="s">
        <v>9802</v>
      </c>
      <c r="P2565" t="s">
        <v>9802</v>
      </c>
      <c r="Q2565">
        <v>1</v>
      </c>
      <c r="R2565">
        <v>24</v>
      </c>
      <c r="S2565">
        <v>28507</v>
      </c>
      <c r="T2565" t="s">
        <v>9692</v>
      </c>
      <c r="W2565" t="s">
        <v>6300</v>
      </c>
      <c r="AH2565" t="s">
        <v>9687</v>
      </c>
      <c r="AI2565" t="s">
        <v>7523</v>
      </c>
      <c r="AO2565">
        <v>0</v>
      </c>
      <c r="AP2565" t="s">
        <v>3315</v>
      </c>
      <c r="AQ2565" t="s">
        <v>5313</v>
      </c>
      <c r="AR2565">
        <v>0</v>
      </c>
      <c r="AS2565">
        <v>0</v>
      </c>
    </row>
    <row r="2566" spans="1:45" x14ac:dyDescent="0.15">
      <c r="A2566" t="s">
        <v>3314</v>
      </c>
      <c r="B2566" t="s">
        <v>6294</v>
      </c>
      <c r="C2566" t="s">
        <v>3314</v>
      </c>
      <c r="D2566" t="s">
        <v>925</v>
      </c>
      <c r="E2566" t="s">
        <v>9683</v>
      </c>
      <c r="F2566" t="s">
        <v>9684</v>
      </c>
      <c r="G2566" t="s">
        <v>1456</v>
      </c>
      <c r="H2566" t="s">
        <v>250</v>
      </c>
      <c r="I2566" t="s">
        <v>250</v>
      </c>
      <c r="J2566" t="s">
        <v>250</v>
      </c>
      <c r="K2566" t="s">
        <v>5315</v>
      </c>
      <c r="L2566" t="s">
        <v>5317</v>
      </c>
      <c r="M2566">
        <v>0</v>
      </c>
      <c r="N2566" t="s">
        <v>6046</v>
      </c>
      <c r="O2566" t="s">
        <v>9803</v>
      </c>
      <c r="P2566" t="s">
        <v>9803</v>
      </c>
      <c r="Q2566">
        <v>1</v>
      </c>
      <c r="R2566">
        <v>1</v>
      </c>
      <c r="S2566">
        <v>28507</v>
      </c>
      <c r="T2566" t="s">
        <v>9692</v>
      </c>
      <c r="W2566" t="s">
        <v>6300</v>
      </c>
      <c r="AH2566" t="s">
        <v>9687</v>
      </c>
      <c r="AI2566" t="s">
        <v>7523</v>
      </c>
      <c r="AO2566">
        <v>0</v>
      </c>
      <c r="AP2566" t="s">
        <v>3315</v>
      </c>
      <c r="AQ2566" t="s">
        <v>5313</v>
      </c>
      <c r="AR2566">
        <v>0</v>
      </c>
      <c r="AS2566">
        <v>0</v>
      </c>
    </row>
    <row r="2567" spans="1:45" x14ac:dyDescent="0.15">
      <c r="A2567" t="s">
        <v>3314</v>
      </c>
      <c r="B2567" t="s">
        <v>6294</v>
      </c>
      <c r="C2567" t="s">
        <v>3314</v>
      </c>
      <c r="D2567" t="s">
        <v>925</v>
      </c>
      <c r="E2567" t="s">
        <v>9683</v>
      </c>
      <c r="F2567" t="s">
        <v>9684</v>
      </c>
      <c r="G2567" t="s">
        <v>1456</v>
      </c>
      <c r="H2567" t="s">
        <v>250</v>
      </c>
      <c r="I2567" t="s">
        <v>250</v>
      </c>
      <c r="J2567" t="s">
        <v>250</v>
      </c>
      <c r="K2567" t="s">
        <v>5315</v>
      </c>
      <c r="L2567" t="s">
        <v>5317</v>
      </c>
      <c r="M2567">
        <v>0</v>
      </c>
      <c r="N2567" t="s">
        <v>6046</v>
      </c>
      <c r="O2567" t="s">
        <v>9803</v>
      </c>
      <c r="P2567" t="s">
        <v>9803</v>
      </c>
      <c r="Q2567">
        <v>1</v>
      </c>
      <c r="R2567">
        <v>2</v>
      </c>
      <c r="S2567">
        <v>28507</v>
      </c>
      <c r="T2567" t="s">
        <v>9692</v>
      </c>
      <c r="W2567" t="s">
        <v>6300</v>
      </c>
      <c r="AH2567" t="s">
        <v>9687</v>
      </c>
      <c r="AI2567" t="s">
        <v>7523</v>
      </c>
      <c r="AO2567">
        <v>0</v>
      </c>
      <c r="AP2567" t="s">
        <v>3315</v>
      </c>
      <c r="AQ2567" t="s">
        <v>5313</v>
      </c>
      <c r="AR2567">
        <v>0</v>
      </c>
      <c r="AS2567">
        <v>0</v>
      </c>
    </row>
    <row r="2568" spans="1:45" x14ac:dyDescent="0.15">
      <c r="A2568" t="s">
        <v>3314</v>
      </c>
      <c r="B2568" t="s">
        <v>6294</v>
      </c>
      <c r="C2568" t="s">
        <v>3314</v>
      </c>
      <c r="D2568" t="s">
        <v>925</v>
      </c>
      <c r="E2568" t="s">
        <v>9683</v>
      </c>
      <c r="F2568" t="s">
        <v>9684</v>
      </c>
      <c r="G2568" t="s">
        <v>1456</v>
      </c>
      <c r="H2568" t="s">
        <v>250</v>
      </c>
      <c r="I2568" t="s">
        <v>250</v>
      </c>
      <c r="J2568" t="s">
        <v>250</v>
      </c>
      <c r="K2568" t="s">
        <v>5315</v>
      </c>
      <c r="L2568" t="s">
        <v>5317</v>
      </c>
      <c r="M2568">
        <v>0</v>
      </c>
      <c r="N2568" t="s">
        <v>6046</v>
      </c>
      <c r="O2568" t="s">
        <v>9803</v>
      </c>
      <c r="P2568" t="s">
        <v>9803</v>
      </c>
      <c r="Q2568">
        <v>1</v>
      </c>
      <c r="R2568">
        <v>3</v>
      </c>
      <c r="S2568">
        <v>28507</v>
      </c>
      <c r="T2568" t="s">
        <v>9692</v>
      </c>
      <c r="W2568" t="s">
        <v>6300</v>
      </c>
      <c r="AH2568" t="s">
        <v>9687</v>
      </c>
      <c r="AI2568" t="s">
        <v>7523</v>
      </c>
      <c r="AO2568">
        <v>0</v>
      </c>
      <c r="AP2568" t="s">
        <v>3315</v>
      </c>
      <c r="AQ2568" t="s">
        <v>5313</v>
      </c>
      <c r="AR2568">
        <v>0</v>
      </c>
      <c r="AS2568">
        <v>0</v>
      </c>
    </row>
    <row r="2569" spans="1:45" x14ac:dyDescent="0.15">
      <c r="A2569" t="s">
        <v>3314</v>
      </c>
      <c r="B2569" t="s">
        <v>6294</v>
      </c>
      <c r="C2569" t="s">
        <v>3314</v>
      </c>
      <c r="D2569" t="s">
        <v>925</v>
      </c>
      <c r="E2569" t="s">
        <v>9683</v>
      </c>
      <c r="F2569" t="s">
        <v>9684</v>
      </c>
      <c r="G2569" t="s">
        <v>1456</v>
      </c>
      <c r="H2569" t="s">
        <v>250</v>
      </c>
      <c r="I2569" t="s">
        <v>250</v>
      </c>
      <c r="J2569" t="s">
        <v>250</v>
      </c>
      <c r="K2569" t="s">
        <v>5315</v>
      </c>
      <c r="L2569" t="s">
        <v>5317</v>
      </c>
      <c r="M2569">
        <v>0</v>
      </c>
      <c r="N2569" t="s">
        <v>6046</v>
      </c>
      <c r="O2569" t="s">
        <v>9803</v>
      </c>
      <c r="P2569" t="s">
        <v>9803</v>
      </c>
      <c r="Q2569">
        <v>1</v>
      </c>
      <c r="R2569">
        <v>4</v>
      </c>
      <c r="S2569">
        <v>28507</v>
      </c>
      <c r="T2569" t="s">
        <v>9692</v>
      </c>
      <c r="W2569" t="s">
        <v>6300</v>
      </c>
      <c r="AH2569" t="s">
        <v>9687</v>
      </c>
      <c r="AI2569" t="s">
        <v>7523</v>
      </c>
      <c r="AO2569">
        <v>0</v>
      </c>
      <c r="AP2569" t="s">
        <v>3315</v>
      </c>
      <c r="AQ2569" t="s">
        <v>5313</v>
      </c>
      <c r="AR2569">
        <v>0</v>
      </c>
      <c r="AS2569">
        <v>0</v>
      </c>
    </row>
    <row r="2570" spans="1:45" x14ac:dyDescent="0.15">
      <c r="A2570" t="s">
        <v>3314</v>
      </c>
      <c r="B2570" t="s">
        <v>6294</v>
      </c>
      <c r="C2570" t="s">
        <v>3314</v>
      </c>
      <c r="D2570" t="s">
        <v>925</v>
      </c>
      <c r="E2570" t="s">
        <v>9683</v>
      </c>
      <c r="F2570" t="s">
        <v>9684</v>
      </c>
      <c r="G2570" t="s">
        <v>1456</v>
      </c>
      <c r="H2570" t="s">
        <v>250</v>
      </c>
      <c r="I2570" t="s">
        <v>250</v>
      </c>
      <c r="J2570" t="s">
        <v>250</v>
      </c>
      <c r="K2570" t="s">
        <v>5315</v>
      </c>
      <c r="L2570" t="s">
        <v>5317</v>
      </c>
      <c r="M2570">
        <v>0</v>
      </c>
      <c r="N2570" t="s">
        <v>6046</v>
      </c>
      <c r="O2570" t="s">
        <v>9803</v>
      </c>
      <c r="P2570" t="s">
        <v>9803</v>
      </c>
      <c r="Q2570">
        <v>1</v>
      </c>
      <c r="R2570">
        <v>5</v>
      </c>
      <c r="S2570">
        <v>28507</v>
      </c>
      <c r="T2570" t="s">
        <v>9692</v>
      </c>
      <c r="W2570" t="s">
        <v>6300</v>
      </c>
      <c r="AH2570" t="s">
        <v>9687</v>
      </c>
      <c r="AI2570" t="s">
        <v>7523</v>
      </c>
      <c r="AO2570">
        <v>0</v>
      </c>
      <c r="AP2570" t="s">
        <v>3315</v>
      </c>
      <c r="AQ2570" t="s">
        <v>5313</v>
      </c>
      <c r="AR2570">
        <v>0</v>
      </c>
      <c r="AS2570">
        <v>0</v>
      </c>
    </row>
    <row r="2571" spans="1:45" x14ac:dyDescent="0.15">
      <c r="A2571" t="s">
        <v>3314</v>
      </c>
      <c r="B2571" t="s">
        <v>6294</v>
      </c>
      <c r="C2571" t="s">
        <v>3314</v>
      </c>
      <c r="D2571" t="s">
        <v>925</v>
      </c>
      <c r="E2571" t="s">
        <v>9683</v>
      </c>
      <c r="F2571" t="s">
        <v>9684</v>
      </c>
      <c r="G2571" t="s">
        <v>1456</v>
      </c>
      <c r="H2571" t="s">
        <v>250</v>
      </c>
      <c r="I2571" t="s">
        <v>250</v>
      </c>
      <c r="J2571" t="s">
        <v>250</v>
      </c>
      <c r="K2571" t="s">
        <v>5315</v>
      </c>
      <c r="L2571" t="s">
        <v>5317</v>
      </c>
      <c r="M2571">
        <v>0</v>
      </c>
      <c r="N2571" t="s">
        <v>6046</v>
      </c>
      <c r="O2571" t="s">
        <v>9803</v>
      </c>
      <c r="P2571" t="s">
        <v>9803</v>
      </c>
      <c r="Q2571">
        <v>1</v>
      </c>
      <c r="R2571">
        <v>6</v>
      </c>
      <c r="S2571">
        <v>28507</v>
      </c>
      <c r="T2571" t="s">
        <v>9692</v>
      </c>
      <c r="W2571" t="s">
        <v>6300</v>
      </c>
      <c r="AH2571" t="s">
        <v>9687</v>
      </c>
      <c r="AI2571" t="s">
        <v>7523</v>
      </c>
      <c r="AO2571">
        <v>0</v>
      </c>
      <c r="AP2571" t="s">
        <v>3315</v>
      </c>
      <c r="AQ2571" t="s">
        <v>5313</v>
      </c>
      <c r="AR2571">
        <v>0</v>
      </c>
      <c r="AS2571">
        <v>0</v>
      </c>
    </row>
    <row r="2572" spans="1:45" x14ac:dyDescent="0.15">
      <c r="A2572" t="s">
        <v>3314</v>
      </c>
      <c r="B2572" t="s">
        <v>6294</v>
      </c>
      <c r="C2572" t="s">
        <v>3314</v>
      </c>
      <c r="D2572" t="s">
        <v>925</v>
      </c>
      <c r="E2572" t="s">
        <v>9683</v>
      </c>
      <c r="F2572" t="s">
        <v>9684</v>
      </c>
      <c r="G2572" t="s">
        <v>1456</v>
      </c>
      <c r="H2572" t="s">
        <v>250</v>
      </c>
      <c r="I2572" t="s">
        <v>250</v>
      </c>
      <c r="J2572" t="s">
        <v>250</v>
      </c>
      <c r="K2572" t="s">
        <v>5315</v>
      </c>
      <c r="L2572" t="s">
        <v>5317</v>
      </c>
      <c r="M2572">
        <v>0</v>
      </c>
      <c r="N2572" t="s">
        <v>6046</v>
      </c>
      <c r="O2572" t="s">
        <v>9803</v>
      </c>
      <c r="P2572" t="s">
        <v>9803</v>
      </c>
      <c r="Q2572">
        <v>1</v>
      </c>
      <c r="R2572">
        <v>7</v>
      </c>
      <c r="S2572">
        <v>28507</v>
      </c>
      <c r="T2572" t="s">
        <v>9692</v>
      </c>
      <c r="W2572" t="s">
        <v>6300</v>
      </c>
      <c r="AH2572" t="s">
        <v>9687</v>
      </c>
      <c r="AI2572" t="s">
        <v>7523</v>
      </c>
      <c r="AO2572">
        <v>0</v>
      </c>
      <c r="AP2572" t="s">
        <v>3315</v>
      </c>
      <c r="AQ2572" t="s">
        <v>5313</v>
      </c>
      <c r="AR2572">
        <v>0</v>
      </c>
      <c r="AS2572">
        <v>0</v>
      </c>
    </row>
    <row r="2573" spans="1:45" x14ac:dyDescent="0.15">
      <c r="A2573" t="s">
        <v>3314</v>
      </c>
      <c r="B2573" t="s">
        <v>6294</v>
      </c>
      <c r="C2573" t="s">
        <v>3314</v>
      </c>
      <c r="D2573" t="s">
        <v>925</v>
      </c>
      <c r="E2573" t="s">
        <v>9683</v>
      </c>
      <c r="F2573" t="s">
        <v>9684</v>
      </c>
      <c r="G2573" t="s">
        <v>1456</v>
      </c>
      <c r="H2573" t="s">
        <v>250</v>
      </c>
      <c r="I2573" t="s">
        <v>250</v>
      </c>
      <c r="J2573" t="s">
        <v>250</v>
      </c>
      <c r="K2573" t="s">
        <v>5315</v>
      </c>
      <c r="L2573" t="s">
        <v>5317</v>
      </c>
      <c r="M2573">
        <v>0</v>
      </c>
      <c r="N2573" t="s">
        <v>6046</v>
      </c>
      <c r="O2573" t="s">
        <v>9803</v>
      </c>
      <c r="P2573" t="s">
        <v>9803</v>
      </c>
      <c r="Q2573">
        <v>1</v>
      </c>
      <c r="R2573">
        <v>8</v>
      </c>
      <c r="S2573">
        <v>28507</v>
      </c>
      <c r="T2573" t="s">
        <v>9692</v>
      </c>
      <c r="W2573" t="s">
        <v>6300</v>
      </c>
      <c r="AH2573" t="s">
        <v>9687</v>
      </c>
      <c r="AI2573" t="s">
        <v>7523</v>
      </c>
      <c r="AO2573">
        <v>0</v>
      </c>
      <c r="AP2573" t="s">
        <v>3315</v>
      </c>
      <c r="AQ2573" t="s">
        <v>5313</v>
      </c>
      <c r="AR2573">
        <v>0</v>
      </c>
      <c r="AS2573">
        <v>0</v>
      </c>
    </row>
    <row r="2574" spans="1:45" x14ac:dyDescent="0.15">
      <c r="A2574" t="s">
        <v>3314</v>
      </c>
      <c r="B2574" t="s">
        <v>6294</v>
      </c>
      <c r="C2574" t="s">
        <v>3314</v>
      </c>
      <c r="D2574" t="s">
        <v>925</v>
      </c>
      <c r="E2574" t="s">
        <v>9683</v>
      </c>
      <c r="F2574" t="s">
        <v>9684</v>
      </c>
      <c r="G2574" t="s">
        <v>1456</v>
      </c>
      <c r="H2574" t="s">
        <v>250</v>
      </c>
      <c r="I2574" t="s">
        <v>250</v>
      </c>
      <c r="J2574" t="s">
        <v>250</v>
      </c>
      <c r="K2574" t="s">
        <v>5315</v>
      </c>
      <c r="L2574" t="s">
        <v>5317</v>
      </c>
      <c r="M2574">
        <v>0</v>
      </c>
      <c r="N2574" t="s">
        <v>6046</v>
      </c>
      <c r="O2574" t="s">
        <v>9803</v>
      </c>
      <c r="P2574" t="s">
        <v>9803</v>
      </c>
      <c r="Q2574">
        <v>1</v>
      </c>
      <c r="R2574">
        <v>9</v>
      </c>
      <c r="S2574">
        <v>28507</v>
      </c>
      <c r="T2574" t="s">
        <v>9692</v>
      </c>
      <c r="W2574" t="s">
        <v>6300</v>
      </c>
      <c r="AH2574" t="s">
        <v>9687</v>
      </c>
      <c r="AI2574" t="s">
        <v>7523</v>
      </c>
      <c r="AO2574">
        <v>0</v>
      </c>
      <c r="AP2574" t="s">
        <v>3315</v>
      </c>
      <c r="AQ2574" t="s">
        <v>5313</v>
      </c>
      <c r="AR2574">
        <v>0</v>
      </c>
      <c r="AS2574">
        <v>0</v>
      </c>
    </row>
    <row r="2575" spans="1:45" x14ac:dyDescent="0.15">
      <c r="A2575" t="s">
        <v>3314</v>
      </c>
      <c r="B2575" t="s">
        <v>6294</v>
      </c>
      <c r="C2575" t="s">
        <v>3314</v>
      </c>
      <c r="D2575" t="s">
        <v>925</v>
      </c>
      <c r="E2575" t="s">
        <v>9683</v>
      </c>
      <c r="F2575" t="s">
        <v>9684</v>
      </c>
      <c r="G2575" t="s">
        <v>1456</v>
      </c>
      <c r="H2575" t="s">
        <v>250</v>
      </c>
      <c r="I2575" t="s">
        <v>250</v>
      </c>
      <c r="J2575" t="s">
        <v>250</v>
      </c>
      <c r="K2575" t="s">
        <v>5315</v>
      </c>
      <c r="L2575" t="s">
        <v>5317</v>
      </c>
      <c r="M2575">
        <v>0</v>
      </c>
      <c r="N2575" t="s">
        <v>6046</v>
      </c>
      <c r="O2575" t="s">
        <v>9803</v>
      </c>
      <c r="P2575" t="s">
        <v>9803</v>
      </c>
      <c r="Q2575">
        <v>1</v>
      </c>
      <c r="R2575">
        <v>10</v>
      </c>
      <c r="S2575">
        <v>28507</v>
      </c>
      <c r="T2575" t="s">
        <v>9692</v>
      </c>
      <c r="W2575" t="s">
        <v>6300</v>
      </c>
      <c r="AH2575" t="s">
        <v>9687</v>
      </c>
      <c r="AI2575" t="s">
        <v>7523</v>
      </c>
      <c r="AO2575">
        <v>0</v>
      </c>
      <c r="AP2575" t="s">
        <v>3315</v>
      </c>
      <c r="AQ2575" t="s">
        <v>5313</v>
      </c>
      <c r="AR2575">
        <v>0</v>
      </c>
      <c r="AS2575">
        <v>0</v>
      </c>
    </row>
    <row r="2576" spans="1:45" x14ac:dyDescent="0.15">
      <c r="A2576" t="s">
        <v>3314</v>
      </c>
      <c r="B2576" t="s">
        <v>6294</v>
      </c>
      <c r="C2576" t="s">
        <v>3314</v>
      </c>
      <c r="D2576" t="s">
        <v>925</v>
      </c>
      <c r="E2576" t="s">
        <v>9683</v>
      </c>
      <c r="F2576" t="s">
        <v>9684</v>
      </c>
      <c r="G2576" t="s">
        <v>1456</v>
      </c>
      <c r="H2576" t="s">
        <v>250</v>
      </c>
      <c r="I2576" t="s">
        <v>250</v>
      </c>
      <c r="J2576" t="s">
        <v>250</v>
      </c>
      <c r="K2576" t="s">
        <v>5315</v>
      </c>
      <c r="L2576" t="s">
        <v>5317</v>
      </c>
      <c r="M2576">
        <v>0</v>
      </c>
      <c r="N2576" t="s">
        <v>6046</v>
      </c>
      <c r="O2576" t="s">
        <v>9803</v>
      </c>
      <c r="P2576" t="s">
        <v>9803</v>
      </c>
      <c r="Q2576">
        <v>1</v>
      </c>
      <c r="R2576">
        <v>11</v>
      </c>
      <c r="S2576">
        <v>28507</v>
      </c>
      <c r="T2576" t="s">
        <v>9692</v>
      </c>
      <c r="W2576" t="s">
        <v>6300</v>
      </c>
      <c r="AH2576" t="s">
        <v>9687</v>
      </c>
      <c r="AI2576" t="s">
        <v>7523</v>
      </c>
      <c r="AO2576">
        <v>0</v>
      </c>
      <c r="AP2576" t="s">
        <v>3315</v>
      </c>
      <c r="AQ2576" t="s">
        <v>5313</v>
      </c>
      <c r="AR2576">
        <v>0</v>
      </c>
      <c r="AS2576">
        <v>0</v>
      </c>
    </row>
    <row r="2577" spans="1:45" x14ac:dyDescent="0.15">
      <c r="A2577" t="s">
        <v>3314</v>
      </c>
      <c r="B2577" t="s">
        <v>6294</v>
      </c>
      <c r="C2577" t="s">
        <v>3314</v>
      </c>
      <c r="D2577" t="s">
        <v>925</v>
      </c>
      <c r="E2577" t="s">
        <v>9683</v>
      </c>
      <c r="F2577" t="s">
        <v>9684</v>
      </c>
      <c r="G2577" t="s">
        <v>1456</v>
      </c>
      <c r="H2577" t="s">
        <v>250</v>
      </c>
      <c r="I2577" t="s">
        <v>250</v>
      </c>
      <c r="J2577" t="s">
        <v>250</v>
      </c>
      <c r="K2577" t="s">
        <v>5315</v>
      </c>
      <c r="L2577" t="s">
        <v>5317</v>
      </c>
      <c r="M2577">
        <v>0</v>
      </c>
      <c r="N2577" t="s">
        <v>6046</v>
      </c>
      <c r="O2577" t="s">
        <v>9803</v>
      </c>
      <c r="P2577" t="s">
        <v>9803</v>
      </c>
      <c r="Q2577">
        <v>1</v>
      </c>
      <c r="R2577">
        <v>12</v>
      </c>
      <c r="S2577">
        <v>28507</v>
      </c>
      <c r="T2577" t="s">
        <v>9692</v>
      </c>
      <c r="W2577" t="s">
        <v>6300</v>
      </c>
      <c r="AH2577" t="s">
        <v>9687</v>
      </c>
      <c r="AI2577" t="s">
        <v>7523</v>
      </c>
      <c r="AO2577">
        <v>0</v>
      </c>
      <c r="AP2577" t="s">
        <v>3315</v>
      </c>
      <c r="AQ2577" t="s">
        <v>5313</v>
      </c>
      <c r="AR2577">
        <v>0</v>
      </c>
      <c r="AS2577">
        <v>0</v>
      </c>
    </row>
    <row r="2578" spans="1:45" x14ac:dyDescent="0.15">
      <c r="A2578" t="s">
        <v>3314</v>
      </c>
      <c r="B2578" t="s">
        <v>6294</v>
      </c>
      <c r="C2578" t="s">
        <v>3314</v>
      </c>
      <c r="D2578" t="s">
        <v>925</v>
      </c>
      <c r="E2578" t="s">
        <v>9683</v>
      </c>
      <c r="F2578" t="s">
        <v>9684</v>
      </c>
      <c r="G2578" t="s">
        <v>1456</v>
      </c>
      <c r="H2578" t="s">
        <v>250</v>
      </c>
      <c r="I2578" t="s">
        <v>250</v>
      </c>
      <c r="J2578" t="s">
        <v>250</v>
      </c>
      <c r="K2578" t="s">
        <v>5315</v>
      </c>
      <c r="L2578" t="s">
        <v>5317</v>
      </c>
      <c r="M2578">
        <v>0</v>
      </c>
      <c r="N2578" t="s">
        <v>6046</v>
      </c>
      <c r="O2578" t="s">
        <v>9803</v>
      </c>
      <c r="P2578" t="s">
        <v>9803</v>
      </c>
      <c r="Q2578">
        <v>1</v>
      </c>
      <c r="R2578">
        <v>13</v>
      </c>
      <c r="S2578">
        <v>28507</v>
      </c>
      <c r="T2578" t="s">
        <v>9692</v>
      </c>
      <c r="W2578" t="s">
        <v>6300</v>
      </c>
      <c r="AH2578" t="s">
        <v>9687</v>
      </c>
      <c r="AI2578" t="s">
        <v>7523</v>
      </c>
      <c r="AO2578">
        <v>0</v>
      </c>
      <c r="AP2578" t="s">
        <v>3315</v>
      </c>
      <c r="AQ2578" t="s">
        <v>5313</v>
      </c>
      <c r="AR2578">
        <v>0</v>
      </c>
      <c r="AS2578">
        <v>0</v>
      </c>
    </row>
    <row r="2579" spans="1:45" x14ac:dyDescent="0.15">
      <c r="A2579" t="s">
        <v>3314</v>
      </c>
      <c r="B2579" t="s">
        <v>6294</v>
      </c>
      <c r="C2579" t="s">
        <v>3314</v>
      </c>
      <c r="D2579" t="s">
        <v>925</v>
      </c>
      <c r="E2579" t="s">
        <v>9683</v>
      </c>
      <c r="F2579" t="s">
        <v>9684</v>
      </c>
      <c r="G2579" t="s">
        <v>1456</v>
      </c>
      <c r="H2579" t="s">
        <v>250</v>
      </c>
      <c r="I2579" t="s">
        <v>250</v>
      </c>
      <c r="J2579" t="s">
        <v>250</v>
      </c>
      <c r="K2579" t="s">
        <v>5315</v>
      </c>
      <c r="L2579" t="s">
        <v>5317</v>
      </c>
      <c r="M2579">
        <v>0</v>
      </c>
      <c r="N2579" t="s">
        <v>6046</v>
      </c>
      <c r="O2579" t="s">
        <v>9803</v>
      </c>
      <c r="P2579" t="s">
        <v>9803</v>
      </c>
      <c r="Q2579">
        <v>1</v>
      </c>
      <c r="R2579">
        <v>14</v>
      </c>
      <c r="S2579">
        <v>28507</v>
      </c>
      <c r="T2579" t="s">
        <v>9692</v>
      </c>
      <c r="W2579" t="s">
        <v>6300</v>
      </c>
      <c r="AH2579" t="s">
        <v>9687</v>
      </c>
      <c r="AI2579" t="s">
        <v>7523</v>
      </c>
      <c r="AO2579">
        <v>0</v>
      </c>
      <c r="AP2579" t="s">
        <v>3315</v>
      </c>
      <c r="AQ2579" t="s">
        <v>5313</v>
      </c>
      <c r="AR2579">
        <v>0</v>
      </c>
      <c r="AS2579">
        <v>0</v>
      </c>
    </row>
    <row r="2580" spans="1:45" x14ac:dyDescent="0.15">
      <c r="A2580" t="s">
        <v>3314</v>
      </c>
      <c r="B2580" t="s">
        <v>6294</v>
      </c>
      <c r="C2580" t="s">
        <v>3314</v>
      </c>
      <c r="D2580" t="s">
        <v>925</v>
      </c>
      <c r="E2580" t="s">
        <v>9683</v>
      </c>
      <c r="F2580" t="s">
        <v>9684</v>
      </c>
      <c r="G2580" t="s">
        <v>1456</v>
      </c>
      <c r="H2580" t="s">
        <v>250</v>
      </c>
      <c r="I2580" t="s">
        <v>250</v>
      </c>
      <c r="J2580" t="s">
        <v>250</v>
      </c>
      <c r="K2580" t="s">
        <v>5315</v>
      </c>
      <c r="L2580" t="s">
        <v>5317</v>
      </c>
      <c r="M2580">
        <v>0</v>
      </c>
      <c r="N2580" t="s">
        <v>6046</v>
      </c>
      <c r="O2580" t="s">
        <v>9803</v>
      </c>
      <c r="P2580" t="s">
        <v>9803</v>
      </c>
      <c r="Q2580">
        <v>1</v>
      </c>
      <c r="R2580">
        <v>15</v>
      </c>
      <c r="S2580">
        <v>28507</v>
      </c>
      <c r="T2580" t="s">
        <v>9692</v>
      </c>
      <c r="W2580" t="s">
        <v>6300</v>
      </c>
      <c r="AH2580" t="s">
        <v>9687</v>
      </c>
      <c r="AI2580" t="s">
        <v>7523</v>
      </c>
      <c r="AO2580">
        <v>0</v>
      </c>
      <c r="AP2580" t="s">
        <v>3315</v>
      </c>
      <c r="AQ2580" t="s">
        <v>5313</v>
      </c>
      <c r="AR2580">
        <v>0</v>
      </c>
      <c r="AS2580">
        <v>0</v>
      </c>
    </row>
    <row r="2581" spans="1:45" x14ac:dyDescent="0.15">
      <c r="A2581" t="s">
        <v>3314</v>
      </c>
      <c r="B2581" t="s">
        <v>6294</v>
      </c>
      <c r="C2581" t="s">
        <v>3314</v>
      </c>
      <c r="D2581" t="s">
        <v>925</v>
      </c>
      <c r="E2581" t="s">
        <v>9683</v>
      </c>
      <c r="F2581" t="s">
        <v>9684</v>
      </c>
      <c r="G2581" t="s">
        <v>1456</v>
      </c>
      <c r="H2581" t="s">
        <v>250</v>
      </c>
      <c r="I2581" t="s">
        <v>250</v>
      </c>
      <c r="J2581" t="s">
        <v>250</v>
      </c>
      <c r="K2581" t="s">
        <v>5315</v>
      </c>
      <c r="L2581" t="s">
        <v>5317</v>
      </c>
      <c r="M2581">
        <v>0</v>
      </c>
      <c r="N2581" t="s">
        <v>6046</v>
      </c>
      <c r="O2581" t="s">
        <v>9803</v>
      </c>
      <c r="P2581" t="s">
        <v>9803</v>
      </c>
      <c r="Q2581">
        <v>1</v>
      </c>
      <c r="R2581">
        <v>16</v>
      </c>
      <c r="S2581">
        <v>28507</v>
      </c>
      <c r="T2581" t="s">
        <v>9692</v>
      </c>
      <c r="W2581" t="s">
        <v>6300</v>
      </c>
      <c r="AH2581" t="s">
        <v>9687</v>
      </c>
      <c r="AI2581" t="s">
        <v>7523</v>
      </c>
      <c r="AO2581">
        <v>0</v>
      </c>
      <c r="AP2581" t="s">
        <v>3315</v>
      </c>
      <c r="AQ2581" t="s">
        <v>5313</v>
      </c>
      <c r="AR2581">
        <v>0</v>
      </c>
      <c r="AS2581">
        <v>0</v>
      </c>
    </row>
    <row r="2582" spans="1:45" x14ac:dyDescent="0.15">
      <c r="A2582" t="s">
        <v>3314</v>
      </c>
      <c r="B2582" t="s">
        <v>6294</v>
      </c>
      <c r="C2582" t="s">
        <v>3314</v>
      </c>
      <c r="D2582" t="s">
        <v>925</v>
      </c>
      <c r="E2582" t="s">
        <v>9683</v>
      </c>
      <c r="F2582" t="s">
        <v>9684</v>
      </c>
      <c r="G2582" t="s">
        <v>1456</v>
      </c>
      <c r="H2582" t="s">
        <v>250</v>
      </c>
      <c r="I2582" t="s">
        <v>250</v>
      </c>
      <c r="J2582" t="s">
        <v>250</v>
      </c>
      <c r="K2582" t="s">
        <v>5315</v>
      </c>
      <c r="L2582" t="s">
        <v>5317</v>
      </c>
      <c r="M2582">
        <v>0</v>
      </c>
      <c r="N2582" t="s">
        <v>6046</v>
      </c>
      <c r="O2582" t="s">
        <v>9803</v>
      </c>
      <c r="P2582" t="s">
        <v>9803</v>
      </c>
      <c r="Q2582">
        <v>1</v>
      </c>
      <c r="R2582">
        <v>17</v>
      </c>
      <c r="S2582">
        <v>28507</v>
      </c>
      <c r="T2582" t="s">
        <v>9692</v>
      </c>
      <c r="W2582" t="s">
        <v>6300</v>
      </c>
      <c r="AH2582" t="s">
        <v>9687</v>
      </c>
      <c r="AI2582" t="s">
        <v>7523</v>
      </c>
      <c r="AO2582">
        <v>0</v>
      </c>
      <c r="AP2582" t="s">
        <v>3315</v>
      </c>
      <c r="AQ2582" t="s">
        <v>5313</v>
      </c>
      <c r="AR2582">
        <v>0</v>
      </c>
      <c r="AS2582">
        <v>0</v>
      </c>
    </row>
    <row r="2583" spans="1:45" x14ac:dyDescent="0.15">
      <c r="A2583" t="s">
        <v>3314</v>
      </c>
      <c r="B2583" t="s">
        <v>6294</v>
      </c>
      <c r="C2583" t="s">
        <v>3314</v>
      </c>
      <c r="D2583" t="s">
        <v>925</v>
      </c>
      <c r="E2583" t="s">
        <v>9683</v>
      </c>
      <c r="F2583" t="s">
        <v>9684</v>
      </c>
      <c r="G2583" t="s">
        <v>1456</v>
      </c>
      <c r="H2583" t="s">
        <v>250</v>
      </c>
      <c r="I2583" t="s">
        <v>250</v>
      </c>
      <c r="J2583" t="s">
        <v>250</v>
      </c>
      <c r="K2583" t="s">
        <v>5315</v>
      </c>
      <c r="L2583" t="s">
        <v>5317</v>
      </c>
      <c r="M2583">
        <v>0</v>
      </c>
      <c r="N2583" t="s">
        <v>6046</v>
      </c>
      <c r="O2583" t="s">
        <v>9803</v>
      </c>
      <c r="P2583" t="s">
        <v>9803</v>
      </c>
      <c r="Q2583">
        <v>1</v>
      </c>
      <c r="R2583">
        <v>18</v>
      </c>
      <c r="S2583">
        <v>28507</v>
      </c>
      <c r="T2583" t="s">
        <v>9692</v>
      </c>
      <c r="W2583" t="s">
        <v>6300</v>
      </c>
      <c r="AH2583" t="s">
        <v>9687</v>
      </c>
      <c r="AI2583" t="s">
        <v>7523</v>
      </c>
      <c r="AO2583">
        <v>0</v>
      </c>
      <c r="AP2583" t="s">
        <v>3315</v>
      </c>
      <c r="AQ2583" t="s">
        <v>5313</v>
      </c>
      <c r="AR2583">
        <v>0</v>
      </c>
      <c r="AS2583">
        <v>0</v>
      </c>
    </row>
    <row r="2584" spans="1:45" x14ac:dyDescent="0.15">
      <c r="A2584" t="s">
        <v>3314</v>
      </c>
      <c r="B2584" t="s">
        <v>6294</v>
      </c>
      <c r="C2584" t="s">
        <v>3314</v>
      </c>
      <c r="D2584" t="s">
        <v>925</v>
      </c>
      <c r="E2584" t="s">
        <v>9683</v>
      </c>
      <c r="F2584" t="s">
        <v>9684</v>
      </c>
      <c r="G2584" t="s">
        <v>1456</v>
      </c>
      <c r="H2584" t="s">
        <v>250</v>
      </c>
      <c r="I2584" t="s">
        <v>250</v>
      </c>
      <c r="J2584" t="s">
        <v>250</v>
      </c>
      <c r="K2584" t="s">
        <v>5315</v>
      </c>
      <c r="L2584" t="s">
        <v>5317</v>
      </c>
      <c r="M2584">
        <v>0</v>
      </c>
      <c r="N2584" t="s">
        <v>6046</v>
      </c>
      <c r="O2584" t="s">
        <v>9803</v>
      </c>
      <c r="P2584" t="s">
        <v>9803</v>
      </c>
      <c r="Q2584">
        <v>1</v>
      </c>
      <c r="R2584">
        <v>19</v>
      </c>
      <c r="S2584">
        <v>28507</v>
      </c>
      <c r="T2584" t="s">
        <v>9692</v>
      </c>
      <c r="W2584" t="s">
        <v>6300</v>
      </c>
      <c r="AH2584" t="s">
        <v>9687</v>
      </c>
      <c r="AI2584" t="s">
        <v>7523</v>
      </c>
      <c r="AO2584">
        <v>0</v>
      </c>
      <c r="AP2584" t="s">
        <v>3315</v>
      </c>
      <c r="AQ2584" t="s">
        <v>5313</v>
      </c>
      <c r="AR2584">
        <v>0</v>
      </c>
      <c r="AS2584">
        <v>0</v>
      </c>
    </row>
    <row r="2585" spans="1:45" x14ac:dyDescent="0.15">
      <c r="A2585" t="s">
        <v>3314</v>
      </c>
      <c r="B2585" t="s">
        <v>6294</v>
      </c>
      <c r="C2585" t="s">
        <v>3314</v>
      </c>
      <c r="D2585" t="s">
        <v>925</v>
      </c>
      <c r="E2585" t="s">
        <v>9683</v>
      </c>
      <c r="F2585" t="s">
        <v>9684</v>
      </c>
      <c r="G2585" t="s">
        <v>1456</v>
      </c>
      <c r="H2585" t="s">
        <v>250</v>
      </c>
      <c r="I2585" t="s">
        <v>250</v>
      </c>
      <c r="J2585" t="s">
        <v>250</v>
      </c>
      <c r="K2585" t="s">
        <v>5315</v>
      </c>
      <c r="L2585" t="s">
        <v>5317</v>
      </c>
      <c r="M2585">
        <v>0</v>
      </c>
      <c r="N2585" t="s">
        <v>6046</v>
      </c>
      <c r="O2585" t="s">
        <v>9803</v>
      </c>
      <c r="P2585" t="s">
        <v>9803</v>
      </c>
      <c r="Q2585">
        <v>1</v>
      </c>
      <c r="R2585">
        <v>20</v>
      </c>
      <c r="S2585">
        <v>28507</v>
      </c>
      <c r="T2585" t="s">
        <v>9692</v>
      </c>
      <c r="W2585" t="s">
        <v>6300</v>
      </c>
      <c r="AH2585" t="s">
        <v>9687</v>
      </c>
      <c r="AI2585" t="s">
        <v>7523</v>
      </c>
      <c r="AO2585">
        <v>0</v>
      </c>
      <c r="AP2585" t="s">
        <v>3315</v>
      </c>
      <c r="AQ2585" t="s">
        <v>5313</v>
      </c>
      <c r="AR2585">
        <v>0</v>
      </c>
      <c r="AS2585">
        <v>0</v>
      </c>
    </row>
    <row r="2586" spans="1:45" x14ac:dyDescent="0.15">
      <c r="A2586" t="s">
        <v>3314</v>
      </c>
      <c r="B2586" t="s">
        <v>6294</v>
      </c>
      <c r="C2586" t="s">
        <v>3314</v>
      </c>
      <c r="D2586" t="s">
        <v>925</v>
      </c>
      <c r="E2586" t="s">
        <v>9683</v>
      </c>
      <c r="F2586" t="s">
        <v>9684</v>
      </c>
      <c r="G2586" t="s">
        <v>1456</v>
      </c>
      <c r="H2586" t="s">
        <v>250</v>
      </c>
      <c r="I2586" t="s">
        <v>250</v>
      </c>
      <c r="J2586" t="s">
        <v>250</v>
      </c>
      <c r="K2586" t="s">
        <v>5315</v>
      </c>
      <c r="L2586" t="s">
        <v>5317</v>
      </c>
      <c r="M2586">
        <v>0</v>
      </c>
      <c r="N2586" t="s">
        <v>6046</v>
      </c>
      <c r="O2586" t="s">
        <v>9803</v>
      </c>
      <c r="P2586" t="s">
        <v>9803</v>
      </c>
      <c r="Q2586">
        <v>1</v>
      </c>
      <c r="R2586">
        <v>21</v>
      </c>
      <c r="S2586">
        <v>28507</v>
      </c>
      <c r="T2586" t="s">
        <v>9692</v>
      </c>
      <c r="W2586" t="s">
        <v>6300</v>
      </c>
      <c r="AH2586" t="s">
        <v>9687</v>
      </c>
      <c r="AI2586" t="s">
        <v>7523</v>
      </c>
      <c r="AO2586">
        <v>0</v>
      </c>
      <c r="AP2586" t="s">
        <v>3315</v>
      </c>
      <c r="AQ2586" t="s">
        <v>5313</v>
      </c>
      <c r="AR2586">
        <v>0</v>
      </c>
      <c r="AS2586">
        <v>0</v>
      </c>
    </row>
    <row r="2587" spans="1:45" x14ac:dyDescent="0.15">
      <c r="A2587" t="s">
        <v>3314</v>
      </c>
      <c r="B2587" t="s">
        <v>6294</v>
      </c>
      <c r="C2587" t="s">
        <v>3314</v>
      </c>
      <c r="D2587" t="s">
        <v>925</v>
      </c>
      <c r="E2587" t="s">
        <v>9683</v>
      </c>
      <c r="F2587" t="s">
        <v>9684</v>
      </c>
      <c r="G2587" t="s">
        <v>1456</v>
      </c>
      <c r="H2587" t="s">
        <v>250</v>
      </c>
      <c r="I2587" t="s">
        <v>250</v>
      </c>
      <c r="J2587" t="s">
        <v>250</v>
      </c>
      <c r="K2587" t="s">
        <v>5315</v>
      </c>
      <c r="L2587" t="s">
        <v>5317</v>
      </c>
      <c r="M2587">
        <v>0</v>
      </c>
      <c r="N2587" t="s">
        <v>6046</v>
      </c>
      <c r="O2587" t="s">
        <v>9803</v>
      </c>
      <c r="P2587" t="s">
        <v>9803</v>
      </c>
      <c r="Q2587">
        <v>1</v>
      </c>
      <c r="R2587">
        <v>22</v>
      </c>
      <c r="S2587">
        <v>28507</v>
      </c>
      <c r="T2587" t="s">
        <v>9692</v>
      </c>
      <c r="W2587" t="s">
        <v>6300</v>
      </c>
      <c r="AH2587" t="s">
        <v>9687</v>
      </c>
      <c r="AI2587" t="s">
        <v>7523</v>
      </c>
      <c r="AO2587">
        <v>0</v>
      </c>
      <c r="AP2587" t="s">
        <v>3315</v>
      </c>
      <c r="AQ2587" t="s">
        <v>5313</v>
      </c>
      <c r="AR2587">
        <v>0</v>
      </c>
      <c r="AS2587">
        <v>0</v>
      </c>
    </row>
    <row r="2588" spans="1:45" x14ac:dyDescent="0.15">
      <c r="A2588" t="s">
        <v>3314</v>
      </c>
      <c r="B2588" t="s">
        <v>6294</v>
      </c>
      <c r="C2588" t="s">
        <v>3314</v>
      </c>
      <c r="D2588" t="s">
        <v>925</v>
      </c>
      <c r="E2588" t="s">
        <v>9683</v>
      </c>
      <c r="F2588" t="s">
        <v>9684</v>
      </c>
      <c r="G2588" t="s">
        <v>1456</v>
      </c>
      <c r="H2588" t="s">
        <v>250</v>
      </c>
      <c r="I2588" t="s">
        <v>250</v>
      </c>
      <c r="J2588" t="s">
        <v>250</v>
      </c>
      <c r="K2588" t="s">
        <v>5315</v>
      </c>
      <c r="L2588" t="s">
        <v>5317</v>
      </c>
      <c r="M2588">
        <v>0</v>
      </c>
      <c r="N2588" t="s">
        <v>6046</v>
      </c>
      <c r="O2588" t="s">
        <v>9803</v>
      </c>
      <c r="P2588" t="s">
        <v>9803</v>
      </c>
      <c r="Q2588">
        <v>1</v>
      </c>
      <c r="R2588">
        <v>23</v>
      </c>
      <c r="S2588">
        <v>28507</v>
      </c>
      <c r="T2588" t="s">
        <v>9692</v>
      </c>
      <c r="W2588" t="s">
        <v>6300</v>
      </c>
      <c r="AH2588" t="s">
        <v>9687</v>
      </c>
      <c r="AI2588" t="s">
        <v>7523</v>
      </c>
      <c r="AO2588">
        <v>0</v>
      </c>
      <c r="AP2588" t="s">
        <v>3315</v>
      </c>
      <c r="AQ2588" t="s">
        <v>5313</v>
      </c>
      <c r="AR2588">
        <v>0</v>
      </c>
      <c r="AS2588">
        <v>0</v>
      </c>
    </row>
    <row r="2589" spans="1:45" x14ac:dyDescent="0.15">
      <c r="A2589" t="s">
        <v>3314</v>
      </c>
      <c r="B2589" t="s">
        <v>6294</v>
      </c>
      <c r="C2589" t="s">
        <v>3314</v>
      </c>
      <c r="D2589" t="s">
        <v>925</v>
      </c>
      <c r="E2589" t="s">
        <v>9683</v>
      </c>
      <c r="F2589" t="s">
        <v>9684</v>
      </c>
      <c r="G2589" t="s">
        <v>1456</v>
      </c>
      <c r="H2589" t="s">
        <v>250</v>
      </c>
      <c r="I2589" t="s">
        <v>250</v>
      </c>
      <c r="J2589" t="s">
        <v>250</v>
      </c>
      <c r="K2589" t="s">
        <v>5315</v>
      </c>
      <c r="L2589" t="s">
        <v>5317</v>
      </c>
      <c r="M2589">
        <v>0</v>
      </c>
      <c r="N2589" t="s">
        <v>6046</v>
      </c>
      <c r="O2589" t="s">
        <v>9803</v>
      </c>
      <c r="P2589" t="s">
        <v>9803</v>
      </c>
      <c r="Q2589">
        <v>1</v>
      </c>
      <c r="R2589">
        <v>24</v>
      </c>
      <c r="S2589">
        <v>28507</v>
      </c>
      <c r="T2589" t="s">
        <v>9692</v>
      </c>
      <c r="W2589" t="s">
        <v>6300</v>
      </c>
      <c r="AH2589" t="s">
        <v>9687</v>
      </c>
      <c r="AI2589" t="s">
        <v>7523</v>
      </c>
      <c r="AO2589">
        <v>0</v>
      </c>
      <c r="AP2589" t="s">
        <v>3315</v>
      </c>
      <c r="AQ2589" t="s">
        <v>5313</v>
      </c>
      <c r="AR2589">
        <v>0</v>
      </c>
      <c r="AS2589">
        <v>0</v>
      </c>
    </row>
    <row r="2590" spans="1:45" x14ac:dyDescent="0.15">
      <c r="A2590" t="s">
        <v>3314</v>
      </c>
      <c r="B2590" t="s">
        <v>6294</v>
      </c>
      <c r="C2590" t="s">
        <v>3314</v>
      </c>
      <c r="D2590" t="s">
        <v>925</v>
      </c>
      <c r="E2590" t="s">
        <v>9683</v>
      </c>
      <c r="F2590" t="s">
        <v>9684</v>
      </c>
      <c r="G2590" t="s">
        <v>1456</v>
      </c>
      <c r="H2590" t="s">
        <v>250</v>
      </c>
      <c r="I2590" t="s">
        <v>250</v>
      </c>
      <c r="J2590" t="s">
        <v>250</v>
      </c>
      <c r="K2590" t="s">
        <v>5315</v>
      </c>
      <c r="L2590" t="s">
        <v>5317</v>
      </c>
      <c r="M2590">
        <v>0</v>
      </c>
      <c r="N2590" t="s">
        <v>6046</v>
      </c>
      <c r="O2590" t="s">
        <v>9804</v>
      </c>
      <c r="P2590" t="s">
        <v>9804</v>
      </c>
      <c r="Q2590">
        <v>1</v>
      </c>
      <c r="R2590">
        <v>1</v>
      </c>
      <c r="S2590">
        <v>28507</v>
      </c>
      <c r="T2590" t="s">
        <v>9692</v>
      </c>
      <c r="W2590" t="s">
        <v>6300</v>
      </c>
      <c r="AH2590" t="s">
        <v>9687</v>
      </c>
      <c r="AI2590" t="s">
        <v>7523</v>
      </c>
      <c r="AO2590">
        <v>0</v>
      </c>
      <c r="AP2590" t="s">
        <v>3315</v>
      </c>
      <c r="AQ2590" t="s">
        <v>5313</v>
      </c>
      <c r="AR2590">
        <v>0</v>
      </c>
      <c r="AS2590">
        <v>0</v>
      </c>
    </row>
    <row r="2591" spans="1:45" x14ac:dyDescent="0.15">
      <c r="A2591" t="s">
        <v>3314</v>
      </c>
      <c r="B2591" t="s">
        <v>6294</v>
      </c>
      <c r="C2591" t="s">
        <v>3314</v>
      </c>
      <c r="D2591" t="s">
        <v>925</v>
      </c>
      <c r="E2591" t="s">
        <v>9683</v>
      </c>
      <c r="F2591" t="s">
        <v>9684</v>
      </c>
      <c r="G2591" t="s">
        <v>1456</v>
      </c>
      <c r="H2591" t="s">
        <v>250</v>
      </c>
      <c r="I2591" t="s">
        <v>250</v>
      </c>
      <c r="J2591" t="s">
        <v>250</v>
      </c>
      <c r="K2591" t="s">
        <v>5315</v>
      </c>
      <c r="L2591" t="s">
        <v>5317</v>
      </c>
      <c r="M2591">
        <v>0</v>
      </c>
      <c r="N2591" t="s">
        <v>6046</v>
      </c>
      <c r="O2591" t="s">
        <v>9804</v>
      </c>
      <c r="P2591" t="s">
        <v>9804</v>
      </c>
      <c r="Q2591">
        <v>1</v>
      </c>
      <c r="R2591">
        <v>2</v>
      </c>
      <c r="S2591">
        <v>28507</v>
      </c>
      <c r="T2591" t="s">
        <v>9692</v>
      </c>
      <c r="W2591" t="s">
        <v>6300</v>
      </c>
      <c r="AH2591" t="s">
        <v>9687</v>
      </c>
      <c r="AI2591" t="s">
        <v>7523</v>
      </c>
      <c r="AO2591">
        <v>0</v>
      </c>
      <c r="AP2591" t="s">
        <v>3315</v>
      </c>
      <c r="AQ2591" t="s">
        <v>5313</v>
      </c>
      <c r="AR2591">
        <v>0</v>
      </c>
      <c r="AS2591">
        <v>0</v>
      </c>
    </row>
    <row r="2592" spans="1:45" x14ac:dyDescent="0.15">
      <c r="A2592" t="s">
        <v>3314</v>
      </c>
      <c r="B2592" t="s">
        <v>6294</v>
      </c>
      <c r="C2592" t="s">
        <v>3314</v>
      </c>
      <c r="D2592" t="s">
        <v>925</v>
      </c>
      <c r="E2592" t="s">
        <v>9683</v>
      </c>
      <c r="F2592" t="s">
        <v>9684</v>
      </c>
      <c r="G2592" t="s">
        <v>1456</v>
      </c>
      <c r="H2592" t="s">
        <v>250</v>
      </c>
      <c r="I2592" t="s">
        <v>250</v>
      </c>
      <c r="J2592" t="s">
        <v>250</v>
      </c>
      <c r="K2592" t="s">
        <v>5315</v>
      </c>
      <c r="L2592" t="s">
        <v>5317</v>
      </c>
      <c r="M2592">
        <v>0</v>
      </c>
      <c r="N2592" t="s">
        <v>6046</v>
      </c>
      <c r="O2592" t="s">
        <v>9804</v>
      </c>
      <c r="P2592" t="s">
        <v>9804</v>
      </c>
      <c r="Q2592">
        <v>1</v>
      </c>
      <c r="R2592">
        <v>3</v>
      </c>
      <c r="S2592">
        <v>28507</v>
      </c>
      <c r="T2592" t="s">
        <v>9692</v>
      </c>
      <c r="W2592" t="s">
        <v>6300</v>
      </c>
      <c r="AH2592" t="s">
        <v>9687</v>
      </c>
      <c r="AI2592" t="s">
        <v>7523</v>
      </c>
      <c r="AO2592">
        <v>0</v>
      </c>
      <c r="AP2592" t="s">
        <v>3315</v>
      </c>
      <c r="AQ2592" t="s">
        <v>5313</v>
      </c>
      <c r="AR2592">
        <v>0</v>
      </c>
      <c r="AS2592">
        <v>0</v>
      </c>
    </row>
    <row r="2593" spans="1:45" x14ac:dyDescent="0.15">
      <c r="A2593" t="s">
        <v>3314</v>
      </c>
      <c r="B2593" t="s">
        <v>6294</v>
      </c>
      <c r="C2593" t="s">
        <v>3314</v>
      </c>
      <c r="D2593" t="s">
        <v>925</v>
      </c>
      <c r="E2593" t="s">
        <v>9683</v>
      </c>
      <c r="F2593" t="s">
        <v>9684</v>
      </c>
      <c r="G2593" t="s">
        <v>1456</v>
      </c>
      <c r="H2593" t="s">
        <v>250</v>
      </c>
      <c r="I2593" t="s">
        <v>250</v>
      </c>
      <c r="J2593" t="s">
        <v>250</v>
      </c>
      <c r="K2593" t="s">
        <v>5315</v>
      </c>
      <c r="L2593" t="s">
        <v>5317</v>
      </c>
      <c r="M2593">
        <v>0</v>
      </c>
      <c r="N2593" t="s">
        <v>6046</v>
      </c>
      <c r="O2593" t="s">
        <v>9804</v>
      </c>
      <c r="P2593" t="s">
        <v>9804</v>
      </c>
      <c r="Q2593">
        <v>1</v>
      </c>
      <c r="R2593">
        <v>4</v>
      </c>
      <c r="S2593">
        <v>28507</v>
      </c>
      <c r="T2593" t="s">
        <v>9692</v>
      </c>
      <c r="W2593" t="s">
        <v>6300</v>
      </c>
      <c r="AH2593" t="s">
        <v>9687</v>
      </c>
      <c r="AI2593" t="s">
        <v>7523</v>
      </c>
      <c r="AO2593">
        <v>0</v>
      </c>
      <c r="AP2593" t="s">
        <v>3315</v>
      </c>
      <c r="AQ2593" t="s">
        <v>5313</v>
      </c>
      <c r="AR2593">
        <v>0</v>
      </c>
      <c r="AS2593">
        <v>0</v>
      </c>
    </row>
    <row r="2594" spans="1:45" x14ac:dyDescent="0.15">
      <c r="A2594" t="s">
        <v>3314</v>
      </c>
      <c r="B2594" t="s">
        <v>6294</v>
      </c>
      <c r="C2594" t="s">
        <v>3314</v>
      </c>
      <c r="D2594" t="s">
        <v>925</v>
      </c>
      <c r="E2594" t="s">
        <v>9683</v>
      </c>
      <c r="F2594" t="s">
        <v>9684</v>
      </c>
      <c r="G2594" t="s">
        <v>1456</v>
      </c>
      <c r="H2594" t="s">
        <v>250</v>
      </c>
      <c r="I2594" t="s">
        <v>250</v>
      </c>
      <c r="J2594" t="s">
        <v>250</v>
      </c>
      <c r="K2594" t="s">
        <v>5315</v>
      </c>
      <c r="L2594" t="s">
        <v>5317</v>
      </c>
      <c r="M2594">
        <v>0</v>
      </c>
      <c r="N2594" t="s">
        <v>6046</v>
      </c>
      <c r="O2594" t="s">
        <v>9804</v>
      </c>
      <c r="P2594" t="s">
        <v>9804</v>
      </c>
      <c r="Q2594">
        <v>1</v>
      </c>
      <c r="R2594">
        <v>5</v>
      </c>
      <c r="S2594">
        <v>28507</v>
      </c>
      <c r="T2594" t="s">
        <v>9692</v>
      </c>
      <c r="W2594" t="s">
        <v>6300</v>
      </c>
      <c r="AH2594" t="s">
        <v>9687</v>
      </c>
      <c r="AI2594" t="s">
        <v>7523</v>
      </c>
      <c r="AO2594">
        <v>0</v>
      </c>
      <c r="AP2594" t="s">
        <v>3315</v>
      </c>
      <c r="AQ2594" t="s">
        <v>5313</v>
      </c>
      <c r="AR2594">
        <v>0</v>
      </c>
      <c r="AS2594">
        <v>0</v>
      </c>
    </row>
    <row r="2595" spans="1:45" x14ac:dyDescent="0.15">
      <c r="A2595" t="s">
        <v>3314</v>
      </c>
      <c r="B2595" t="s">
        <v>6294</v>
      </c>
      <c r="C2595" t="s">
        <v>3314</v>
      </c>
      <c r="D2595" t="s">
        <v>925</v>
      </c>
      <c r="E2595" t="s">
        <v>9683</v>
      </c>
      <c r="F2595" t="s">
        <v>9684</v>
      </c>
      <c r="G2595" t="s">
        <v>1456</v>
      </c>
      <c r="H2595" t="s">
        <v>250</v>
      </c>
      <c r="I2595" t="s">
        <v>250</v>
      </c>
      <c r="J2595" t="s">
        <v>250</v>
      </c>
      <c r="K2595" t="s">
        <v>5315</v>
      </c>
      <c r="L2595" t="s">
        <v>5317</v>
      </c>
      <c r="M2595">
        <v>0</v>
      </c>
      <c r="N2595" t="s">
        <v>6046</v>
      </c>
      <c r="O2595" t="s">
        <v>9804</v>
      </c>
      <c r="P2595" t="s">
        <v>9804</v>
      </c>
      <c r="Q2595">
        <v>1</v>
      </c>
      <c r="R2595">
        <v>6</v>
      </c>
      <c r="S2595">
        <v>28507</v>
      </c>
      <c r="T2595" t="s">
        <v>9692</v>
      </c>
      <c r="W2595" t="s">
        <v>6300</v>
      </c>
      <c r="AH2595" t="s">
        <v>9687</v>
      </c>
      <c r="AI2595" t="s">
        <v>7523</v>
      </c>
      <c r="AO2595">
        <v>0</v>
      </c>
      <c r="AP2595" t="s">
        <v>3315</v>
      </c>
      <c r="AQ2595" t="s">
        <v>5313</v>
      </c>
      <c r="AR2595">
        <v>0</v>
      </c>
      <c r="AS2595">
        <v>0</v>
      </c>
    </row>
    <row r="2596" spans="1:45" x14ac:dyDescent="0.15">
      <c r="A2596" t="s">
        <v>3314</v>
      </c>
      <c r="B2596" t="s">
        <v>6294</v>
      </c>
      <c r="C2596" t="s">
        <v>3314</v>
      </c>
      <c r="D2596" t="s">
        <v>925</v>
      </c>
      <c r="E2596" t="s">
        <v>9683</v>
      </c>
      <c r="F2596" t="s">
        <v>9684</v>
      </c>
      <c r="G2596" t="s">
        <v>1456</v>
      </c>
      <c r="H2596" t="s">
        <v>250</v>
      </c>
      <c r="I2596" t="s">
        <v>250</v>
      </c>
      <c r="J2596" t="s">
        <v>250</v>
      </c>
      <c r="K2596" t="s">
        <v>5315</v>
      </c>
      <c r="L2596" t="s">
        <v>5317</v>
      </c>
      <c r="M2596">
        <v>0</v>
      </c>
      <c r="N2596" t="s">
        <v>6046</v>
      </c>
      <c r="O2596" t="s">
        <v>9804</v>
      </c>
      <c r="P2596" t="s">
        <v>9804</v>
      </c>
      <c r="Q2596">
        <v>1</v>
      </c>
      <c r="R2596">
        <v>7</v>
      </c>
      <c r="S2596">
        <v>28507</v>
      </c>
      <c r="T2596" t="s">
        <v>9692</v>
      </c>
      <c r="W2596" t="s">
        <v>6300</v>
      </c>
      <c r="AH2596" t="s">
        <v>9687</v>
      </c>
      <c r="AI2596" t="s">
        <v>7523</v>
      </c>
      <c r="AO2596">
        <v>0</v>
      </c>
      <c r="AP2596" t="s">
        <v>3315</v>
      </c>
      <c r="AQ2596" t="s">
        <v>5313</v>
      </c>
      <c r="AR2596">
        <v>0</v>
      </c>
      <c r="AS2596">
        <v>0</v>
      </c>
    </row>
    <row r="2597" spans="1:45" x14ac:dyDescent="0.15">
      <c r="A2597" t="s">
        <v>3314</v>
      </c>
      <c r="B2597" t="s">
        <v>6294</v>
      </c>
      <c r="C2597" t="s">
        <v>3314</v>
      </c>
      <c r="D2597" t="s">
        <v>925</v>
      </c>
      <c r="E2597" t="s">
        <v>9683</v>
      </c>
      <c r="F2597" t="s">
        <v>9684</v>
      </c>
      <c r="G2597" t="s">
        <v>1456</v>
      </c>
      <c r="H2597" t="s">
        <v>250</v>
      </c>
      <c r="I2597" t="s">
        <v>250</v>
      </c>
      <c r="J2597" t="s">
        <v>250</v>
      </c>
      <c r="K2597" t="s">
        <v>5315</v>
      </c>
      <c r="L2597" t="s">
        <v>5317</v>
      </c>
      <c r="M2597">
        <v>0</v>
      </c>
      <c r="N2597" t="s">
        <v>6046</v>
      </c>
      <c r="O2597" t="s">
        <v>9804</v>
      </c>
      <c r="P2597" t="s">
        <v>9804</v>
      </c>
      <c r="Q2597">
        <v>1</v>
      </c>
      <c r="R2597">
        <v>8</v>
      </c>
      <c r="S2597">
        <v>28507</v>
      </c>
      <c r="T2597" t="s">
        <v>9692</v>
      </c>
      <c r="W2597" t="s">
        <v>6300</v>
      </c>
      <c r="AH2597" t="s">
        <v>9687</v>
      </c>
      <c r="AI2597" t="s">
        <v>7523</v>
      </c>
      <c r="AO2597">
        <v>0</v>
      </c>
      <c r="AP2597" t="s">
        <v>3315</v>
      </c>
      <c r="AQ2597" t="s">
        <v>5313</v>
      </c>
      <c r="AR2597">
        <v>0</v>
      </c>
      <c r="AS2597">
        <v>0</v>
      </c>
    </row>
    <row r="2598" spans="1:45" x14ac:dyDescent="0.15">
      <c r="A2598" t="s">
        <v>3314</v>
      </c>
      <c r="B2598" t="s">
        <v>6294</v>
      </c>
      <c r="C2598" t="s">
        <v>3314</v>
      </c>
      <c r="D2598" t="s">
        <v>925</v>
      </c>
      <c r="E2598" t="s">
        <v>9683</v>
      </c>
      <c r="F2598" t="s">
        <v>9684</v>
      </c>
      <c r="G2598" t="s">
        <v>1456</v>
      </c>
      <c r="H2598" t="s">
        <v>250</v>
      </c>
      <c r="I2598" t="s">
        <v>250</v>
      </c>
      <c r="J2598" t="s">
        <v>250</v>
      </c>
      <c r="K2598" t="s">
        <v>5315</v>
      </c>
      <c r="L2598" t="s">
        <v>5317</v>
      </c>
      <c r="M2598">
        <v>0</v>
      </c>
      <c r="N2598" t="s">
        <v>6046</v>
      </c>
      <c r="O2598" t="s">
        <v>9804</v>
      </c>
      <c r="P2598" t="s">
        <v>9804</v>
      </c>
      <c r="Q2598">
        <v>1</v>
      </c>
      <c r="R2598">
        <v>9</v>
      </c>
      <c r="S2598">
        <v>28507</v>
      </c>
      <c r="T2598" t="s">
        <v>9692</v>
      </c>
      <c r="W2598" t="s">
        <v>6300</v>
      </c>
      <c r="AH2598" t="s">
        <v>9687</v>
      </c>
      <c r="AI2598" t="s">
        <v>7523</v>
      </c>
      <c r="AO2598">
        <v>0</v>
      </c>
      <c r="AP2598" t="s">
        <v>3315</v>
      </c>
      <c r="AQ2598" t="s">
        <v>5313</v>
      </c>
      <c r="AR2598">
        <v>0</v>
      </c>
      <c r="AS2598">
        <v>0</v>
      </c>
    </row>
    <row r="2599" spans="1:45" x14ac:dyDescent="0.15">
      <c r="A2599" t="s">
        <v>3314</v>
      </c>
      <c r="B2599" t="s">
        <v>6294</v>
      </c>
      <c r="C2599" t="s">
        <v>3314</v>
      </c>
      <c r="D2599" t="s">
        <v>925</v>
      </c>
      <c r="E2599" t="s">
        <v>9683</v>
      </c>
      <c r="F2599" t="s">
        <v>9684</v>
      </c>
      <c r="G2599" t="s">
        <v>1456</v>
      </c>
      <c r="H2599" t="s">
        <v>250</v>
      </c>
      <c r="I2599" t="s">
        <v>250</v>
      </c>
      <c r="J2599" t="s">
        <v>250</v>
      </c>
      <c r="K2599" t="s">
        <v>5315</v>
      </c>
      <c r="L2599" t="s">
        <v>5317</v>
      </c>
      <c r="M2599">
        <v>0</v>
      </c>
      <c r="N2599" t="s">
        <v>6046</v>
      </c>
      <c r="O2599" t="s">
        <v>9804</v>
      </c>
      <c r="P2599" t="s">
        <v>9804</v>
      </c>
      <c r="Q2599">
        <v>1</v>
      </c>
      <c r="R2599">
        <v>10</v>
      </c>
      <c r="S2599">
        <v>28507</v>
      </c>
      <c r="T2599" t="s">
        <v>9692</v>
      </c>
      <c r="W2599" t="s">
        <v>6300</v>
      </c>
      <c r="AH2599" t="s">
        <v>9687</v>
      </c>
      <c r="AI2599" t="s">
        <v>7523</v>
      </c>
      <c r="AO2599">
        <v>0</v>
      </c>
      <c r="AP2599" t="s">
        <v>3315</v>
      </c>
      <c r="AQ2599" t="s">
        <v>5313</v>
      </c>
      <c r="AR2599">
        <v>0</v>
      </c>
      <c r="AS2599">
        <v>0</v>
      </c>
    </row>
    <row r="2600" spans="1:45" x14ac:dyDescent="0.15">
      <c r="A2600" t="s">
        <v>3314</v>
      </c>
      <c r="B2600" t="s">
        <v>6294</v>
      </c>
      <c r="C2600" t="s">
        <v>3314</v>
      </c>
      <c r="D2600" t="s">
        <v>925</v>
      </c>
      <c r="E2600" t="s">
        <v>9683</v>
      </c>
      <c r="F2600" t="s">
        <v>9684</v>
      </c>
      <c r="G2600" t="s">
        <v>1456</v>
      </c>
      <c r="H2600" t="s">
        <v>250</v>
      </c>
      <c r="I2600" t="s">
        <v>250</v>
      </c>
      <c r="J2600" t="s">
        <v>250</v>
      </c>
      <c r="K2600" t="s">
        <v>5315</v>
      </c>
      <c r="L2600" t="s">
        <v>5317</v>
      </c>
      <c r="M2600">
        <v>0</v>
      </c>
      <c r="N2600" t="s">
        <v>6046</v>
      </c>
      <c r="O2600" t="s">
        <v>9804</v>
      </c>
      <c r="P2600" t="s">
        <v>9804</v>
      </c>
      <c r="Q2600">
        <v>1</v>
      </c>
      <c r="R2600">
        <v>11</v>
      </c>
      <c r="S2600">
        <v>28507</v>
      </c>
      <c r="T2600" t="s">
        <v>9692</v>
      </c>
      <c r="W2600" t="s">
        <v>6300</v>
      </c>
      <c r="AH2600" t="s">
        <v>9687</v>
      </c>
      <c r="AI2600" t="s">
        <v>7523</v>
      </c>
      <c r="AO2600">
        <v>0</v>
      </c>
      <c r="AP2600" t="s">
        <v>3315</v>
      </c>
      <c r="AQ2600" t="s">
        <v>5313</v>
      </c>
      <c r="AR2600">
        <v>0</v>
      </c>
      <c r="AS2600">
        <v>0</v>
      </c>
    </row>
    <row r="2601" spans="1:45" x14ac:dyDescent="0.15">
      <c r="A2601" t="s">
        <v>3314</v>
      </c>
      <c r="B2601" t="s">
        <v>6294</v>
      </c>
      <c r="C2601" t="s">
        <v>3314</v>
      </c>
      <c r="D2601" t="s">
        <v>925</v>
      </c>
      <c r="E2601" t="s">
        <v>9683</v>
      </c>
      <c r="F2601" t="s">
        <v>9684</v>
      </c>
      <c r="G2601" t="s">
        <v>1456</v>
      </c>
      <c r="H2601" t="s">
        <v>250</v>
      </c>
      <c r="I2601" t="s">
        <v>250</v>
      </c>
      <c r="J2601" t="s">
        <v>250</v>
      </c>
      <c r="K2601" t="s">
        <v>5315</v>
      </c>
      <c r="L2601" t="s">
        <v>5317</v>
      </c>
      <c r="M2601">
        <v>0</v>
      </c>
      <c r="N2601" t="s">
        <v>6046</v>
      </c>
      <c r="O2601" t="s">
        <v>9804</v>
      </c>
      <c r="P2601" t="s">
        <v>9804</v>
      </c>
      <c r="Q2601">
        <v>1</v>
      </c>
      <c r="R2601">
        <v>12</v>
      </c>
      <c r="S2601">
        <v>28507</v>
      </c>
      <c r="T2601" t="s">
        <v>9692</v>
      </c>
      <c r="W2601" t="s">
        <v>6300</v>
      </c>
      <c r="AH2601" t="s">
        <v>9687</v>
      </c>
      <c r="AI2601" t="s">
        <v>7523</v>
      </c>
      <c r="AO2601">
        <v>0</v>
      </c>
      <c r="AP2601" t="s">
        <v>3315</v>
      </c>
      <c r="AQ2601" t="s">
        <v>5313</v>
      </c>
      <c r="AR2601">
        <v>0</v>
      </c>
      <c r="AS2601">
        <v>0</v>
      </c>
    </row>
    <row r="2602" spans="1:45" x14ac:dyDescent="0.15">
      <c r="A2602" t="s">
        <v>3314</v>
      </c>
      <c r="B2602" t="s">
        <v>6294</v>
      </c>
      <c r="C2602" t="s">
        <v>3314</v>
      </c>
      <c r="D2602" t="s">
        <v>925</v>
      </c>
      <c r="E2602" t="s">
        <v>9683</v>
      </c>
      <c r="F2602" t="s">
        <v>9684</v>
      </c>
      <c r="G2602" t="s">
        <v>1456</v>
      </c>
      <c r="H2602" t="s">
        <v>250</v>
      </c>
      <c r="I2602" t="s">
        <v>250</v>
      </c>
      <c r="J2602" t="s">
        <v>250</v>
      </c>
      <c r="K2602" t="s">
        <v>5315</v>
      </c>
      <c r="L2602" t="s">
        <v>5317</v>
      </c>
      <c r="M2602">
        <v>0</v>
      </c>
      <c r="N2602" t="s">
        <v>6046</v>
      </c>
      <c r="O2602" t="s">
        <v>9804</v>
      </c>
      <c r="P2602" t="s">
        <v>9804</v>
      </c>
      <c r="Q2602">
        <v>1</v>
      </c>
      <c r="R2602">
        <v>13</v>
      </c>
      <c r="S2602">
        <v>28507</v>
      </c>
      <c r="T2602" t="s">
        <v>9692</v>
      </c>
      <c r="W2602" t="s">
        <v>6300</v>
      </c>
      <c r="AH2602" t="s">
        <v>9687</v>
      </c>
      <c r="AI2602" t="s">
        <v>7523</v>
      </c>
      <c r="AO2602">
        <v>0</v>
      </c>
      <c r="AP2602" t="s">
        <v>3315</v>
      </c>
      <c r="AQ2602" t="s">
        <v>5313</v>
      </c>
      <c r="AR2602">
        <v>0</v>
      </c>
      <c r="AS2602">
        <v>0</v>
      </c>
    </row>
    <row r="2603" spans="1:45" x14ac:dyDescent="0.15">
      <c r="A2603" t="s">
        <v>3314</v>
      </c>
      <c r="B2603" t="s">
        <v>6294</v>
      </c>
      <c r="C2603" t="s">
        <v>3314</v>
      </c>
      <c r="D2603" t="s">
        <v>925</v>
      </c>
      <c r="E2603" t="s">
        <v>9683</v>
      </c>
      <c r="F2603" t="s">
        <v>9684</v>
      </c>
      <c r="G2603" t="s">
        <v>1456</v>
      </c>
      <c r="H2603" t="s">
        <v>250</v>
      </c>
      <c r="I2603" t="s">
        <v>250</v>
      </c>
      <c r="J2603" t="s">
        <v>250</v>
      </c>
      <c r="K2603" t="s">
        <v>5315</v>
      </c>
      <c r="L2603" t="s">
        <v>5317</v>
      </c>
      <c r="M2603">
        <v>0</v>
      </c>
      <c r="N2603" t="s">
        <v>6046</v>
      </c>
      <c r="O2603" t="s">
        <v>9804</v>
      </c>
      <c r="P2603" t="s">
        <v>9804</v>
      </c>
      <c r="Q2603">
        <v>1</v>
      </c>
      <c r="R2603">
        <v>14</v>
      </c>
      <c r="S2603">
        <v>28507</v>
      </c>
      <c r="T2603" t="s">
        <v>9692</v>
      </c>
      <c r="W2603" t="s">
        <v>6300</v>
      </c>
      <c r="AH2603" t="s">
        <v>9687</v>
      </c>
      <c r="AI2603" t="s">
        <v>7523</v>
      </c>
      <c r="AO2603">
        <v>0</v>
      </c>
      <c r="AP2603" t="s">
        <v>3315</v>
      </c>
      <c r="AQ2603" t="s">
        <v>5313</v>
      </c>
      <c r="AR2603">
        <v>0</v>
      </c>
      <c r="AS2603">
        <v>0</v>
      </c>
    </row>
    <row r="2604" spans="1:45" x14ac:dyDescent="0.15">
      <c r="A2604" t="s">
        <v>3314</v>
      </c>
      <c r="B2604" t="s">
        <v>6294</v>
      </c>
      <c r="C2604" t="s">
        <v>3314</v>
      </c>
      <c r="D2604" t="s">
        <v>925</v>
      </c>
      <c r="E2604" t="s">
        <v>9683</v>
      </c>
      <c r="F2604" t="s">
        <v>9684</v>
      </c>
      <c r="G2604" t="s">
        <v>1456</v>
      </c>
      <c r="H2604" t="s">
        <v>250</v>
      </c>
      <c r="I2604" t="s">
        <v>250</v>
      </c>
      <c r="J2604" t="s">
        <v>250</v>
      </c>
      <c r="K2604" t="s">
        <v>5315</v>
      </c>
      <c r="L2604" t="s">
        <v>5317</v>
      </c>
      <c r="M2604">
        <v>0</v>
      </c>
      <c r="N2604" t="s">
        <v>6046</v>
      </c>
      <c r="O2604" t="s">
        <v>9804</v>
      </c>
      <c r="P2604" t="s">
        <v>9804</v>
      </c>
      <c r="Q2604">
        <v>1</v>
      </c>
      <c r="R2604">
        <v>15</v>
      </c>
      <c r="S2604">
        <v>28507</v>
      </c>
      <c r="T2604" t="s">
        <v>9692</v>
      </c>
      <c r="W2604" t="s">
        <v>6300</v>
      </c>
      <c r="AH2604" t="s">
        <v>9687</v>
      </c>
      <c r="AI2604" t="s">
        <v>7523</v>
      </c>
      <c r="AO2604">
        <v>0</v>
      </c>
      <c r="AP2604" t="s">
        <v>3315</v>
      </c>
      <c r="AQ2604" t="s">
        <v>5313</v>
      </c>
      <c r="AR2604">
        <v>0</v>
      </c>
      <c r="AS2604">
        <v>0</v>
      </c>
    </row>
    <row r="2605" spans="1:45" x14ac:dyDescent="0.15">
      <c r="A2605" t="s">
        <v>3314</v>
      </c>
      <c r="B2605" t="s">
        <v>6294</v>
      </c>
      <c r="C2605" t="s">
        <v>3314</v>
      </c>
      <c r="D2605" t="s">
        <v>925</v>
      </c>
      <c r="E2605" t="s">
        <v>9683</v>
      </c>
      <c r="F2605" t="s">
        <v>9684</v>
      </c>
      <c r="G2605" t="s">
        <v>1456</v>
      </c>
      <c r="H2605" t="s">
        <v>250</v>
      </c>
      <c r="I2605" t="s">
        <v>250</v>
      </c>
      <c r="J2605" t="s">
        <v>250</v>
      </c>
      <c r="K2605" t="s">
        <v>5315</v>
      </c>
      <c r="L2605" t="s">
        <v>5317</v>
      </c>
      <c r="M2605">
        <v>0</v>
      </c>
      <c r="N2605" t="s">
        <v>6046</v>
      </c>
      <c r="O2605" t="s">
        <v>9804</v>
      </c>
      <c r="P2605" t="s">
        <v>9804</v>
      </c>
      <c r="Q2605">
        <v>1</v>
      </c>
      <c r="R2605">
        <v>16</v>
      </c>
      <c r="S2605">
        <v>28507</v>
      </c>
      <c r="T2605" t="s">
        <v>9692</v>
      </c>
      <c r="W2605" t="s">
        <v>6300</v>
      </c>
      <c r="AH2605" t="s">
        <v>9687</v>
      </c>
      <c r="AI2605" t="s">
        <v>7523</v>
      </c>
      <c r="AO2605">
        <v>0</v>
      </c>
      <c r="AP2605" t="s">
        <v>3315</v>
      </c>
      <c r="AQ2605" t="s">
        <v>5313</v>
      </c>
      <c r="AR2605">
        <v>0</v>
      </c>
      <c r="AS2605">
        <v>0</v>
      </c>
    </row>
    <row r="2606" spans="1:45" x14ac:dyDescent="0.15">
      <c r="A2606" t="s">
        <v>3314</v>
      </c>
      <c r="B2606" t="s">
        <v>6294</v>
      </c>
      <c r="C2606" t="s">
        <v>3314</v>
      </c>
      <c r="D2606" t="s">
        <v>925</v>
      </c>
      <c r="E2606" t="s">
        <v>9683</v>
      </c>
      <c r="F2606" t="s">
        <v>9684</v>
      </c>
      <c r="G2606" t="s">
        <v>1456</v>
      </c>
      <c r="H2606" t="s">
        <v>250</v>
      </c>
      <c r="I2606" t="s">
        <v>250</v>
      </c>
      <c r="J2606" t="s">
        <v>250</v>
      </c>
      <c r="K2606" t="s">
        <v>5315</v>
      </c>
      <c r="L2606" t="s">
        <v>5317</v>
      </c>
      <c r="M2606">
        <v>0</v>
      </c>
      <c r="N2606" t="s">
        <v>6046</v>
      </c>
      <c r="O2606" t="s">
        <v>9804</v>
      </c>
      <c r="P2606" t="s">
        <v>9804</v>
      </c>
      <c r="Q2606">
        <v>1</v>
      </c>
      <c r="R2606">
        <v>17</v>
      </c>
      <c r="S2606">
        <v>28507</v>
      </c>
      <c r="T2606" t="s">
        <v>9692</v>
      </c>
      <c r="W2606" t="s">
        <v>6300</v>
      </c>
      <c r="AH2606" t="s">
        <v>9687</v>
      </c>
      <c r="AI2606" t="s">
        <v>7523</v>
      </c>
      <c r="AO2606">
        <v>0</v>
      </c>
      <c r="AP2606" t="s">
        <v>3315</v>
      </c>
      <c r="AQ2606" t="s">
        <v>5313</v>
      </c>
      <c r="AR2606">
        <v>0</v>
      </c>
      <c r="AS2606">
        <v>0</v>
      </c>
    </row>
    <row r="2607" spans="1:45" x14ac:dyDescent="0.15">
      <c r="A2607" t="s">
        <v>3314</v>
      </c>
      <c r="B2607" t="s">
        <v>6294</v>
      </c>
      <c r="C2607" t="s">
        <v>3314</v>
      </c>
      <c r="D2607" t="s">
        <v>925</v>
      </c>
      <c r="E2607" t="s">
        <v>9683</v>
      </c>
      <c r="F2607" t="s">
        <v>9684</v>
      </c>
      <c r="G2607" t="s">
        <v>1456</v>
      </c>
      <c r="H2607" t="s">
        <v>250</v>
      </c>
      <c r="I2607" t="s">
        <v>250</v>
      </c>
      <c r="J2607" t="s">
        <v>250</v>
      </c>
      <c r="K2607" t="s">
        <v>5315</v>
      </c>
      <c r="L2607" t="s">
        <v>5317</v>
      </c>
      <c r="M2607">
        <v>0</v>
      </c>
      <c r="N2607" t="s">
        <v>6046</v>
      </c>
      <c r="O2607" t="s">
        <v>9804</v>
      </c>
      <c r="P2607" t="s">
        <v>9804</v>
      </c>
      <c r="Q2607">
        <v>1</v>
      </c>
      <c r="R2607">
        <v>18</v>
      </c>
      <c r="S2607">
        <v>28507</v>
      </c>
      <c r="T2607" t="s">
        <v>9692</v>
      </c>
      <c r="W2607" t="s">
        <v>6300</v>
      </c>
      <c r="AH2607" t="s">
        <v>9687</v>
      </c>
      <c r="AI2607" t="s">
        <v>7523</v>
      </c>
      <c r="AO2607">
        <v>0</v>
      </c>
      <c r="AP2607" t="s">
        <v>3315</v>
      </c>
      <c r="AQ2607" t="s">
        <v>5313</v>
      </c>
      <c r="AR2607">
        <v>0</v>
      </c>
      <c r="AS2607">
        <v>0</v>
      </c>
    </row>
    <row r="2608" spans="1:45" x14ac:dyDescent="0.15">
      <c r="A2608" t="s">
        <v>3314</v>
      </c>
      <c r="B2608" t="s">
        <v>6294</v>
      </c>
      <c r="C2608" t="s">
        <v>3314</v>
      </c>
      <c r="D2608" t="s">
        <v>925</v>
      </c>
      <c r="E2608" t="s">
        <v>9683</v>
      </c>
      <c r="F2608" t="s">
        <v>9684</v>
      </c>
      <c r="G2608" t="s">
        <v>1456</v>
      </c>
      <c r="H2608" t="s">
        <v>250</v>
      </c>
      <c r="I2608" t="s">
        <v>250</v>
      </c>
      <c r="J2608" t="s">
        <v>250</v>
      </c>
      <c r="K2608" t="s">
        <v>5315</v>
      </c>
      <c r="L2608" t="s">
        <v>5317</v>
      </c>
      <c r="M2608">
        <v>0</v>
      </c>
      <c r="N2608" t="s">
        <v>6046</v>
      </c>
      <c r="O2608" t="s">
        <v>9804</v>
      </c>
      <c r="P2608" t="s">
        <v>9804</v>
      </c>
      <c r="Q2608">
        <v>1</v>
      </c>
      <c r="R2608">
        <v>19</v>
      </c>
      <c r="S2608">
        <v>28507</v>
      </c>
      <c r="T2608" t="s">
        <v>9692</v>
      </c>
      <c r="W2608" t="s">
        <v>6300</v>
      </c>
      <c r="AH2608" t="s">
        <v>9687</v>
      </c>
      <c r="AI2608" t="s">
        <v>7523</v>
      </c>
      <c r="AO2608">
        <v>0</v>
      </c>
      <c r="AP2608" t="s">
        <v>3315</v>
      </c>
      <c r="AQ2608" t="s">
        <v>5313</v>
      </c>
      <c r="AR2608">
        <v>0</v>
      </c>
      <c r="AS2608">
        <v>0</v>
      </c>
    </row>
    <row r="2609" spans="1:45" x14ac:dyDescent="0.15">
      <c r="A2609" t="s">
        <v>3314</v>
      </c>
      <c r="B2609" t="s">
        <v>6294</v>
      </c>
      <c r="C2609" t="s">
        <v>3314</v>
      </c>
      <c r="D2609" t="s">
        <v>925</v>
      </c>
      <c r="E2609" t="s">
        <v>9683</v>
      </c>
      <c r="F2609" t="s">
        <v>9684</v>
      </c>
      <c r="G2609" t="s">
        <v>1456</v>
      </c>
      <c r="H2609" t="s">
        <v>250</v>
      </c>
      <c r="I2609" t="s">
        <v>250</v>
      </c>
      <c r="J2609" t="s">
        <v>250</v>
      </c>
      <c r="K2609" t="s">
        <v>5315</v>
      </c>
      <c r="L2609" t="s">
        <v>5317</v>
      </c>
      <c r="M2609">
        <v>0</v>
      </c>
      <c r="N2609" t="s">
        <v>6046</v>
      </c>
      <c r="O2609" t="s">
        <v>9804</v>
      </c>
      <c r="P2609" t="s">
        <v>9804</v>
      </c>
      <c r="Q2609">
        <v>1</v>
      </c>
      <c r="R2609">
        <v>20</v>
      </c>
      <c r="S2609">
        <v>28507</v>
      </c>
      <c r="T2609" t="s">
        <v>9692</v>
      </c>
      <c r="W2609" t="s">
        <v>6300</v>
      </c>
      <c r="AH2609" t="s">
        <v>9687</v>
      </c>
      <c r="AI2609" t="s">
        <v>7523</v>
      </c>
      <c r="AO2609">
        <v>0</v>
      </c>
      <c r="AP2609" t="s">
        <v>3315</v>
      </c>
      <c r="AQ2609" t="s">
        <v>5313</v>
      </c>
      <c r="AR2609">
        <v>0</v>
      </c>
      <c r="AS2609">
        <v>0</v>
      </c>
    </row>
    <row r="2610" spans="1:45" x14ac:dyDescent="0.15">
      <c r="A2610" t="s">
        <v>3314</v>
      </c>
      <c r="B2610" t="s">
        <v>6294</v>
      </c>
      <c r="C2610" t="s">
        <v>3314</v>
      </c>
      <c r="D2610" t="s">
        <v>925</v>
      </c>
      <c r="E2610" t="s">
        <v>9683</v>
      </c>
      <c r="F2610" t="s">
        <v>9684</v>
      </c>
      <c r="G2610" t="s">
        <v>1456</v>
      </c>
      <c r="H2610" t="s">
        <v>250</v>
      </c>
      <c r="I2610" t="s">
        <v>250</v>
      </c>
      <c r="J2610" t="s">
        <v>250</v>
      </c>
      <c r="K2610" t="s">
        <v>5315</v>
      </c>
      <c r="L2610" t="s">
        <v>5317</v>
      </c>
      <c r="M2610">
        <v>0</v>
      </c>
      <c r="N2610" t="s">
        <v>6046</v>
      </c>
      <c r="O2610" t="s">
        <v>9804</v>
      </c>
      <c r="P2610" t="s">
        <v>9804</v>
      </c>
      <c r="Q2610">
        <v>1</v>
      </c>
      <c r="R2610">
        <v>21</v>
      </c>
      <c r="S2610">
        <v>28507</v>
      </c>
      <c r="T2610" t="s">
        <v>9692</v>
      </c>
      <c r="W2610" t="s">
        <v>6300</v>
      </c>
      <c r="AH2610" t="s">
        <v>9687</v>
      </c>
      <c r="AI2610" t="s">
        <v>7523</v>
      </c>
      <c r="AO2610">
        <v>0</v>
      </c>
      <c r="AP2610" t="s">
        <v>3315</v>
      </c>
      <c r="AQ2610" t="s">
        <v>5313</v>
      </c>
      <c r="AR2610">
        <v>0</v>
      </c>
      <c r="AS2610">
        <v>0</v>
      </c>
    </row>
    <row r="2611" spans="1:45" x14ac:dyDescent="0.15">
      <c r="A2611" t="s">
        <v>3314</v>
      </c>
      <c r="B2611" t="s">
        <v>6294</v>
      </c>
      <c r="C2611" t="s">
        <v>3314</v>
      </c>
      <c r="D2611" t="s">
        <v>925</v>
      </c>
      <c r="E2611" t="s">
        <v>9683</v>
      </c>
      <c r="F2611" t="s">
        <v>9684</v>
      </c>
      <c r="G2611" t="s">
        <v>1456</v>
      </c>
      <c r="H2611" t="s">
        <v>250</v>
      </c>
      <c r="I2611" t="s">
        <v>250</v>
      </c>
      <c r="J2611" t="s">
        <v>250</v>
      </c>
      <c r="K2611" t="s">
        <v>5315</v>
      </c>
      <c r="L2611" t="s">
        <v>5317</v>
      </c>
      <c r="M2611">
        <v>0</v>
      </c>
      <c r="N2611" t="s">
        <v>6046</v>
      </c>
      <c r="O2611" t="s">
        <v>9804</v>
      </c>
      <c r="P2611" t="s">
        <v>9804</v>
      </c>
      <c r="Q2611">
        <v>1</v>
      </c>
      <c r="R2611">
        <v>22</v>
      </c>
      <c r="S2611">
        <v>28507</v>
      </c>
      <c r="T2611" t="s">
        <v>9692</v>
      </c>
      <c r="W2611" t="s">
        <v>6300</v>
      </c>
      <c r="AH2611" t="s">
        <v>9687</v>
      </c>
      <c r="AI2611" t="s">
        <v>7523</v>
      </c>
      <c r="AO2611">
        <v>0</v>
      </c>
      <c r="AP2611" t="s">
        <v>3315</v>
      </c>
      <c r="AQ2611" t="s">
        <v>5313</v>
      </c>
      <c r="AR2611">
        <v>0</v>
      </c>
      <c r="AS2611">
        <v>0</v>
      </c>
    </row>
    <row r="2612" spans="1:45" x14ac:dyDescent="0.15">
      <c r="A2612" t="s">
        <v>3314</v>
      </c>
      <c r="B2612" t="s">
        <v>6294</v>
      </c>
      <c r="C2612" t="s">
        <v>3314</v>
      </c>
      <c r="D2612" t="s">
        <v>925</v>
      </c>
      <c r="E2612" t="s">
        <v>9683</v>
      </c>
      <c r="F2612" t="s">
        <v>9684</v>
      </c>
      <c r="G2612" t="s">
        <v>1456</v>
      </c>
      <c r="H2612" t="s">
        <v>250</v>
      </c>
      <c r="I2612" t="s">
        <v>250</v>
      </c>
      <c r="J2612" t="s">
        <v>250</v>
      </c>
      <c r="K2612" t="s">
        <v>5315</v>
      </c>
      <c r="L2612" t="s">
        <v>5317</v>
      </c>
      <c r="M2612">
        <v>0</v>
      </c>
      <c r="N2612" t="s">
        <v>6046</v>
      </c>
      <c r="O2612" t="s">
        <v>9804</v>
      </c>
      <c r="P2612" t="s">
        <v>9804</v>
      </c>
      <c r="Q2612">
        <v>1</v>
      </c>
      <c r="R2612">
        <v>23</v>
      </c>
      <c r="S2612">
        <v>28507</v>
      </c>
      <c r="T2612" t="s">
        <v>9692</v>
      </c>
      <c r="W2612" t="s">
        <v>6300</v>
      </c>
      <c r="AH2612" t="s">
        <v>9687</v>
      </c>
      <c r="AI2612" t="s">
        <v>7523</v>
      </c>
      <c r="AO2612">
        <v>0</v>
      </c>
      <c r="AP2612" t="s">
        <v>3315</v>
      </c>
      <c r="AQ2612" t="s">
        <v>5313</v>
      </c>
      <c r="AR2612">
        <v>0</v>
      </c>
      <c r="AS2612">
        <v>0</v>
      </c>
    </row>
    <row r="2613" spans="1:45" x14ac:dyDescent="0.15">
      <c r="A2613" t="s">
        <v>3314</v>
      </c>
      <c r="B2613" t="s">
        <v>6294</v>
      </c>
      <c r="C2613" t="s">
        <v>3314</v>
      </c>
      <c r="D2613" t="s">
        <v>925</v>
      </c>
      <c r="E2613" t="s">
        <v>9683</v>
      </c>
      <c r="F2613" t="s">
        <v>9684</v>
      </c>
      <c r="G2613" t="s">
        <v>1456</v>
      </c>
      <c r="H2613" t="s">
        <v>250</v>
      </c>
      <c r="I2613" t="s">
        <v>250</v>
      </c>
      <c r="J2613" t="s">
        <v>250</v>
      </c>
      <c r="K2613" t="s">
        <v>5315</v>
      </c>
      <c r="L2613" t="s">
        <v>5317</v>
      </c>
      <c r="M2613">
        <v>0</v>
      </c>
      <c r="N2613" t="s">
        <v>6046</v>
      </c>
      <c r="O2613" t="s">
        <v>9804</v>
      </c>
      <c r="P2613" t="s">
        <v>9804</v>
      </c>
      <c r="Q2613">
        <v>1</v>
      </c>
      <c r="R2613">
        <v>24</v>
      </c>
      <c r="S2613">
        <v>28507</v>
      </c>
      <c r="T2613" t="s">
        <v>9692</v>
      </c>
      <c r="W2613" t="s">
        <v>6300</v>
      </c>
      <c r="AH2613" t="s">
        <v>9687</v>
      </c>
      <c r="AI2613" t="s">
        <v>7523</v>
      </c>
      <c r="AO2613">
        <v>0</v>
      </c>
      <c r="AP2613" t="s">
        <v>3315</v>
      </c>
      <c r="AQ2613" t="s">
        <v>5313</v>
      </c>
      <c r="AR2613">
        <v>0</v>
      </c>
      <c r="AS2613">
        <v>0</v>
      </c>
    </row>
    <row r="2614" spans="1:45" x14ac:dyDescent="0.15">
      <c r="A2614" t="s">
        <v>3314</v>
      </c>
      <c r="B2614" t="s">
        <v>6294</v>
      </c>
      <c r="C2614" t="s">
        <v>3314</v>
      </c>
      <c r="D2614" t="s">
        <v>925</v>
      </c>
      <c r="E2614" t="s">
        <v>9683</v>
      </c>
      <c r="F2614" t="s">
        <v>9684</v>
      </c>
      <c r="G2614" t="s">
        <v>1456</v>
      </c>
      <c r="H2614" t="s">
        <v>250</v>
      </c>
      <c r="I2614" t="s">
        <v>250</v>
      </c>
      <c r="J2614" t="s">
        <v>250</v>
      </c>
      <c r="K2614" t="s">
        <v>5315</v>
      </c>
      <c r="L2614" t="s">
        <v>5317</v>
      </c>
      <c r="M2614">
        <v>0</v>
      </c>
      <c r="N2614" t="s">
        <v>6046</v>
      </c>
      <c r="O2614" t="s">
        <v>9805</v>
      </c>
      <c r="P2614" t="s">
        <v>9805</v>
      </c>
      <c r="Q2614">
        <v>1</v>
      </c>
      <c r="R2614">
        <v>1</v>
      </c>
      <c r="S2614">
        <v>28507</v>
      </c>
      <c r="T2614" t="s">
        <v>9692</v>
      </c>
      <c r="W2614" t="s">
        <v>6300</v>
      </c>
      <c r="AH2614" t="s">
        <v>9687</v>
      </c>
      <c r="AI2614" t="s">
        <v>7523</v>
      </c>
      <c r="AO2614">
        <v>0</v>
      </c>
      <c r="AP2614" t="s">
        <v>3315</v>
      </c>
      <c r="AQ2614" t="s">
        <v>5313</v>
      </c>
      <c r="AR2614">
        <v>0</v>
      </c>
      <c r="AS2614">
        <v>0</v>
      </c>
    </row>
    <row r="2615" spans="1:45" x14ac:dyDescent="0.15">
      <c r="A2615" t="s">
        <v>3314</v>
      </c>
      <c r="B2615" t="s">
        <v>6294</v>
      </c>
      <c r="C2615" t="s">
        <v>3314</v>
      </c>
      <c r="D2615" t="s">
        <v>925</v>
      </c>
      <c r="E2615" t="s">
        <v>9683</v>
      </c>
      <c r="F2615" t="s">
        <v>9684</v>
      </c>
      <c r="G2615" t="s">
        <v>1456</v>
      </c>
      <c r="H2615" t="s">
        <v>250</v>
      </c>
      <c r="I2615" t="s">
        <v>250</v>
      </c>
      <c r="J2615" t="s">
        <v>250</v>
      </c>
      <c r="K2615" t="s">
        <v>5315</v>
      </c>
      <c r="L2615" t="s">
        <v>5317</v>
      </c>
      <c r="M2615">
        <v>0</v>
      </c>
      <c r="N2615" t="s">
        <v>6046</v>
      </c>
      <c r="O2615" t="s">
        <v>9805</v>
      </c>
      <c r="P2615" t="s">
        <v>9805</v>
      </c>
      <c r="Q2615">
        <v>1</v>
      </c>
      <c r="R2615">
        <v>2</v>
      </c>
      <c r="S2615">
        <v>28507</v>
      </c>
      <c r="T2615" t="s">
        <v>9692</v>
      </c>
      <c r="W2615" t="s">
        <v>6300</v>
      </c>
      <c r="AH2615" t="s">
        <v>9687</v>
      </c>
      <c r="AI2615" t="s">
        <v>7523</v>
      </c>
      <c r="AO2615">
        <v>0</v>
      </c>
      <c r="AP2615" t="s">
        <v>3315</v>
      </c>
      <c r="AQ2615" t="s">
        <v>5313</v>
      </c>
      <c r="AR2615">
        <v>0</v>
      </c>
      <c r="AS2615">
        <v>0</v>
      </c>
    </row>
    <row r="2616" spans="1:45" x14ac:dyDescent="0.15">
      <c r="A2616" t="s">
        <v>3314</v>
      </c>
      <c r="B2616" t="s">
        <v>6294</v>
      </c>
      <c r="C2616" t="s">
        <v>3314</v>
      </c>
      <c r="D2616" t="s">
        <v>925</v>
      </c>
      <c r="E2616" t="s">
        <v>9683</v>
      </c>
      <c r="F2616" t="s">
        <v>9684</v>
      </c>
      <c r="G2616" t="s">
        <v>1456</v>
      </c>
      <c r="H2616" t="s">
        <v>250</v>
      </c>
      <c r="I2616" t="s">
        <v>250</v>
      </c>
      <c r="J2616" t="s">
        <v>250</v>
      </c>
      <c r="K2616" t="s">
        <v>5315</v>
      </c>
      <c r="L2616" t="s">
        <v>5317</v>
      </c>
      <c r="M2616">
        <v>0</v>
      </c>
      <c r="N2616" t="s">
        <v>6046</v>
      </c>
      <c r="O2616" t="s">
        <v>9805</v>
      </c>
      <c r="P2616" t="s">
        <v>9805</v>
      </c>
      <c r="Q2616">
        <v>1</v>
      </c>
      <c r="R2616">
        <v>3</v>
      </c>
      <c r="S2616">
        <v>28507</v>
      </c>
      <c r="T2616" t="s">
        <v>9692</v>
      </c>
      <c r="W2616" t="s">
        <v>6300</v>
      </c>
      <c r="AH2616" t="s">
        <v>9687</v>
      </c>
      <c r="AI2616" t="s">
        <v>7523</v>
      </c>
      <c r="AO2616">
        <v>0</v>
      </c>
      <c r="AP2616" t="s">
        <v>3315</v>
      </c>
      <c r="AQ2616" t="s">
        <v>5313</v>
      </c>
      <c r="AR2616">
        <v>0</v>
      </c>
      <c r="AS2616">
        <v>0</v>
      </c>
    </row>
    <row r="2617" spans="1:45" x14ac:dyDescent="0.15">
      <c r="A2617" t="s">
        <v>3314</v>
      </c>
      <c r="B2617" t="s">
        <v>6294</v>
      </c>
      <c r="C2617" t="s">
        <v>3314</v>
      </c>
      <c r="D2617" t="s">
        <v>925</v>
      </c>
      <c r="E2617" t="s">
        <v>9683</v>
      </c>
      <c r="F2617" t="s">
        <v>9684</v>
      </c>
      <c r="G2617" t="s">
        <v>1456</v>
      </c>
      <c r="H2617" t="s">
        <v>250</v>
      </c>
      <c r="I2617" t="s">
        <v>250</v>
      </c>
      <c r="J2617" t="s">
        <v>250</v>
      </c>
      <c r="K2617" t="s">
        <v>5315</v>
      </c>
      <c r="L2617" t="s">
        <v>5317</v>
      </c>
      <c r="M2617">
        <v>0</v>
      </c>
      <c r="N2617" t="s">
        <v>6046</v>
      </c>
      <c r="O2617" t="s">
        <v>9805</v>
      </c>
      <c r="P2617" t="s">
        <v>9805</v>
      </c>
      <c r="Q2617">
        <v>1</v>
      </c>
      <c r="R2617">
        <v>4</v>
      </c>
      <c r="S2617">
        <v>28507</v>
      </c>
      <c r="T2617" t="s">
        <v>9692</v>
      </c>
      <c r="W2617" t="s">
        <v>6300</v>
      </c>
      <c r="AH2617" t="s">
        <v>9687</v>
      </c>
      <c r="AI2617" t="s">
        <v>7523</v>
      </c>
      <c r="AO2617">
        <v>0</v>
      </c>
      <c r="AP2617" t="s">
        <v>3315</v>
      </c>
      <c r="AQ2617" t="s">
        <v>5313</v>
      </c>
      <c r="AR2617">
        <v>0</v>
      </c>
      <c r="AS2617">
        <v>0</v>
      </c>
    </row>
    <row r="2618" spans="1:45" x14ac:dyDescent="0.15">
      <c r="A2618" t="s">
        <v>3314</v>
      </c>
      <c r="B2618" t="s">
        <v>6294</v>
      </c>
      <c r="C2618" t="s">
        <v>3314</v>
      </c>
      <c r="D2618" t="s">
        <v>925</v>
      </c>
      <c r="E2618" t="s">
        <v>9683</v>
      </c>
      <c r="F2618" t="s">
        <v>9684</v>
      </c>
      <c r="G2618" t="s">
        <v>1456</v>
      </c>
      <c r="H2618" t="s">
        <v>250</v>
      </c>
      <c r="I2618" t="s">
        <v>250</v>
      </c>
      <c r="J2618" t="s">
        <v>250</v>
      </c>
      <c r="K2618" t="s">
        <v>5315</v>
      </c>
      <c r="L2618" t="s">
        <v>5317</v>
      </c>
      <c r="M2618">
        <v>0</v>
      </c>
      <c r="N2618" t="s">
        <v>6046</v>
      </c>
      <c r="O2618" t="s">
        <v>9805</v>
      </c>
      <c r="P2618" t="s">
        <v>9805</v>
      </c>
      <c r="Q2618">
        <v>1</v>
      </c>
      <c r="R2618">
        <v>5</v>
      </c>
      <c r="S2618">
        <v>28507</v>
      </c>
      <c r="T2618" t="s">
        <v>9692</v>
      </c>
      <c r="W2618" t="s">
        <v>6300</v>
      </c>
      <c r="AH2618" t="s">
        <v>9687</v>
      </c>
      <c r="AI2618" t="s">
        <v>7523</v>
      </c>
      <c r="AO2618">
        <v>0</v>
      </c>
      <c r="AP2618" t="s">
        <v>3315</v>
      </c>
      <c r="AQ2618" t="s">
        <v>5313</v>
      </c>
      <c r="AR2618">
        <v>0</v>
      </c>
      <c r="AS2618">
        <v>0</v>
      </c>
    </row>
    <row r="2619" spans="1:45" x14ac:dyDescent="0.15">
      <c r="A2619" t="s">
        <v>3314</v>
      </c>
      <c r="B2619" t="s">
        <v>6294</v>
      </c>
      <c r="C2619" t="s">
        <v>3314</v>
      </c>
      <c r="D2619" t="s">
        <v>925</v>
      </c>
      <c r="E2619" t="s">
        <v>9683</v>
      </c>
      <c r="F2619" t="s">
        <v>9684</v>
      </c>
      <c r="G2619" t="s">
        <v>1456</v>
      </c>
      <c r="H2619" t="s">
        <v>250</v>
      </c>
      <c r="I2619" t="s">
        <v>250</v>
      </c>
      <c r="J2619" t="s">
        <v>250</v>
      </c>
      <c r="K2619" t="s">
        <v>5315</v>
      </c>
      <c r="L2619" t="s">
        <v>5317</v>
      </c>
      <c r="M2619">
        <v>0</v>
      </c>
      <c r="N2619" t="s">
        <v>6046</v>
      </c>
      <c r="O2619" t="s">
        <v>9805</v>
      </c>
      <c r="P2619" t="s">
        <v>9805</v>
      </c>
      <c r="Q2619">
        <v>1</v>
      </c>
      <c r="R2619">
        <v>6</v>
      </c>
      <c r="S2619">
        <v>28507</v>
      </c>
      <c r="T2619" t="s">
        <v>9692</v>
      </c>
      <c r="W2619" t="s">
        <v>6300</v>
      </c>
      <c r="AH2619" t="s">
        <v>9687</v>
      </c>
      <c r="AI2619" t="s">
        <v>7523</v>
      </c>
      <c r="AO2619">
        <v>0</v>
      </c>
      <c r="AP2619" t="s">
        <v>3315</v>
      </c>
      <c r="AQ2619" t="s">
        <v>5313</v>
      </c>
      <c r="AR2619">
        <v>0</v>
      </c>
      <c r="AS2619">
        <v>0</v>
      </c>
    </row>
    <row r="2620" spans="1:45" x14ac:dyDescent="0.15">
      <c r="A2620" t="s">
        <v>3314</v>
      </c>
      <c r="B2620" t="s">
        <v>6294</v>
      </c>
      <c r="C2620" t="s">
        <v>3314</v>
      </c>
      <c r="D2620" t="s">
        <v>925</v>
      </c>
      <c r="E2620" t="s">
        <v>9683</v>
      </c>
      <c r="F2620" t="s">
        <v>9684</v>
      </c>
      <c r="G2620" t="s">
        <v>1456</v>
      </c>
      <c r="H2620" t="s">
        <v>250</v>
      </c>
      <c r="I2620" t="s">
        <v>250</v>
      </c>
      <c r="J2620" t="s">
        <v>250</v>
      </c>
      <c r="K2620" t="s">
        <v>5315</v>
      </c>
      <c r="L2620" t="s">
        <v>5317</v>
      </c>
      <c r="M2620">
        <v>0</v>
      </c>
      <c r="N2620" t="s">
        <v>6046</v>
      </c>
      <c r="O2620" t="s">
        <v>9805</v>
      </c>
      <c r="P2620" t="s">
        <v>9805</v>
      </c>
      <c r="Q2620">
        <v>1</v>
      </c>
      <c r="R2620">
        <v>7</v>
      </c>
      <c r="S2620">
        <v>28507</v>
      </c>
      <c r="T2620" t="s">
        <v>9692</v>
      </c>
      <c r="W2620" t="s">
        <v>6300</v>
      </c>
      <c r="AH2620" t="s">
        <v>9687</v>
      </c>
      <c r="AI2620" t="s">
        <v>7523</v>
      </c>
      <c r="AO2620">
        <v>0</v>
      </c>
      <c r="AP2620" t="s">
        <v>3315</v>
      </c>
      <c r="AQ2620" t="s">
        <v>5313</v>
      </c>
      <c r="AR2620">
        <v>0</v>
      </c>
      <c r="AS2620">
        <v>0</v>
      </c>
    </row>
    <row r="2621" spans="1:45" x14ac:dyDescent="0.15">
      <c r="A2621" t="s">
        <v>3314</v>
      </c>
      <c r="B2621" t="s">
        <v>6294</v>
      </c>
      <c r="C2621" t="s">
        <v>3314</v>
      </c>
      <c r="D2621" t="s">
        <v>925</v>
      </c>
      <c r="E2621" t="s">
        <v>9683</v>
      </c>
      <c r="F2621" t="s">
        <v>9684</v>
      </c>
      <c r="G2621" t="s">
        <v>1456</v>
      </c>
      <c r="H2621" t="s">
        <v>250</v>
      </c>
      <c r="I2621" t="s">
        <v>250</v>
      </c>
      <c r="J2621" t="s">
        <v>250</v>
      </c>
      <c r="K2621" t="s">
        <v>5315</v>
      </c>
      <c r="L2621" t="s">
        <v>5317</v>
      </c>
      <c r="M2621">
        <v>0</v>
      </c>
      <c r="N2621" t="s">
        <v>6046</v>
      </c>
      <c r="O2621" t="s">
        <v>9805</v>
      </c>
      <c r="P2621" t="s">
        <v>9805</v>
      </c>
      <c r="Q2621">
        <v>1</v>
      </c>
      <c r="R2621">
        <v>8</v>
      </c>
      <c r="S2621">
        <v>28507</v>
      </c>
      <c r="T2621" t="s">
        <v>9692</v>
      </c>
      <c r="W2621" t="s">
        <v>6300</v>
      </c>
      <c r="AH2621" t="s">
        <v>9687</v>
      </c>
      <c r="AI2621" t="s">
        <v>7523</v>
      </c>
      <c r="AO2621">
        <v>0</v>
      </c>
      <c r="AP2621" t="s">
        <v>3315</v>
      </c>
      <c r="AQ2621" t="s">
        <v>5313</v>
      </c>
      <c r="AR2621">
        <v>0</v>
      </c>
      <c r="AS2621">
        <v>0</v>
      </c>
    </row>
    <row r="2622" spans="1:45" x14ac:dyDescent="0.15">
      <c r="A2622" t="s">
        <v>3314</v>
      </c>
      <c r="B2622" t="s">
        <v>6294</v>
      </c>
      <c r="C2622" t="s">
        <v>3314</v>
      </c>
      <c r="D2622" t="s">
        <v>925</v>
      </c>
      <c r="E2622" t="s">
        <v>9683</v>
      </c>
      <c r="F2622" t="s">
        <v>9684</v>
      </c>
      <c r="G2622" t="s">
        <v>1456</v>
      </c>
      <c r="H2622" t="s">
        <v>250</v>
      </c>
      <c r="I2622" t="s">
        <v>250</v>
      </c>
      <c r="J2622" t="s">
        <v>250</v>
      </c>
      <c r="K2622" t="s">
        <v>5315</v>
      </c>
      <c r="L2622" t="s">
        <v>5317</v>
      </c>
      <c r="M2622">
        <v>0</v>
      </c>
      <c r="N2622" t="s">
        <v>6046</v>
      </c>
      <c r="O2622" t="s">
        <v>9805</v>
      </c>
      <c r="P2622" t="s">
        <v>9805</v>
      </c>
      <c r="Q2622">
        <v>1</v>
      </c>
      <c r="R2622">
        <v>9</v>
      </c>
      <c r="S2622">
        <v>28507</v>
      </c>
      <c r="T2622" t="s">
        <v>9692</v>
      </c>
      <c r="W2622" t="s">
        <v>6300</v>
      </c>
      <c r="AH2622" t="s">
        <v>9687</v>
      </c>
      <c r="AI2622" t="s">
        <v>7523</v>
      </c>
      <c r="AO2622">
        <v>0</v>
      </c>
      <c r="AP2622" t="s">
        <v>3315</v>
      </c>
      <c r="AQ2622" t="s">
        <v>5313</v>
      </c>
      <c r="AR2622">
        <v>0</v>
      </c>
      <c r="AS2622">
        <v>0</v>
      </c>
    </row>
    <row r="2623" spans="1:45" x14ac:dyDescent="0.15">
      <c r="A2623" t="s">
        <v>3314</v>
      </c>
      <c r="B2623" t="s">
        <v>6294</v>
      </c>
      <c r="C2623" t="s">
        <v>3314</v>
      </c>
      <c r="D2623" t="s">
        <v>925</v>
      </c>
      <c r="E2623" t="s">
        <v>9683</v>
      </c>
      <c r="F2623" t="s">
        <v>9684</v>
      </c>
      <c r="G2623" t="s">
        <v>1456</v>
      </c>
      <c r="H2623" t="s">
        <v>250</v>
      </c>
      <c r="I2623" t="s">
        <v>250</v>
      </c>
      <c r="J2623" t="s">
        <v>250</v>
      </c>
      <c r="K2623" t="s">
        <v>5315</v>
      </c>
      <c r="L2623" t="s">
        <v>5317</v>
      </c>
      <c r="M2623">
        <v>0</v>
      </c>
      <c r="N2623" t="s">
        <v>6046</v>
      </c>
      <c r="O2623" t="s">
        <v>9805</v>
      </c>
      <c r="P2623" t="s">
        <v>9805</v>
      </c>
      <c r="Q2623">
        <v>1</v>
      </c>
      <c r="R2623">
        <v>10</v>
      </c>
      <c r="S2623">
        <v>28507</v>
      </c>
      <c r="T2623" t="s">
        <v>9692</v>
      </c>
      <c r="W2623" t="s">
        <v>6300</v>
      </c>
      <c r="AH2623" t="s">
        <v>9687</v>
      </c>
      <c r="AI2623" t="s">
        <v>7523</v>
      </c>
      <c r="AO2623">
        <v>0</v>
      </c>
      <c r="AP2623" t="s">
        <v>3315</v>
      </c>
      <c r="AQ2623" t="s">
        <v>5313</v>
      </c>
      <c r="AR2623">
        <v>0</v>
      </c>
      <c r="AS2623">
        <v>0</v>
      </c>
    </row>
    <row r="2624" spans="1:45" x14ac:dyDescent="0.15">
      <c r="A2624" t="s">
        <v>3314</v>
      </c>
      <c r="B2624" t="s">
        <v>6294</v>
      </c>
      <c r="C2624" t="s">
        <v>3314</v>
      </c>
      <c r="D2624" t="s">
        <v>925</v>
      </c>
      <c r="E2624" t="s">
        <v>9683</v>
      </c>
      <c r="F2624" t="s">
        <v>9684</v>
      </c>
      <c r="G2624" t="s">
        <v>1456</v>
      </c>
      <c r="H2624" t="s">
        <v>250</v>
      </c>
      <c r="I2624" t="s">
        <v>250</v>
      </c>
      <c r="J2624" t="s">
        <v>250</v>
      </c>
      <c r="K2624" t="s">
        <v>5315</v>
      </c>
      <c r="L2624" t="s">
        <v>5317</v>
      </c>
      <c r="M2624">
        <v>0</v>
      </c>
      <c r="N2624" t="s">
        <v>6046</v>
      </c>
      <c r="O2624" t="s">
        <v>9805</v>
      </c>
      <c r="P2624" t="s">
        <v>9805</v>
      </c>
      <c r="Q2624">
        <v>1</v>
      </c>
      <c r="R2624">
        <v>11</v>
      </c>
      <c r="S2624">
        <v>28507</v>
      </c>
      <c r="T2624" t="s">
        <v>9692</v>
      </c>
      <c r="W2624" t="s">
        <v>6300</v>
      </c>
      <c r="AH2624" t="s">
        <v>9687</v>
      </c>
      <c r="AI2624" t="s">
        <v>7523</v>
      </c>
      <c r="AO2624">
        <v>0</v>
      </c>
      <c r="AP2624" t="s">
        <v>3315</v>
      </c>
      <c r="AQ2624" t="s">
        <v>5313</v>
      </c>
      <c r="AR2624">
        <v>0</v>
      </c>
      <c r="AS2624">
        <v>0</v>
      </c>
    </row>
    <row r="2625" spans="1:45" x14ac:dyDescent="0.15">
      <c r="A2625" t="s">
        <v>3314</v>
      </c>
      <c r="B2625" t="s">
        <v>6294</v>
      </c>
      <c r="C2625" t="s">
        <v>3314</v>
      </c>
      <c r="D2625" t="s">
        <v>925</v>
      </c>
      <c r="E2625" t="s">
        <v>9683</v>
      </c>
      <c r="F2625" t="s">
        <v>9684</v>
      </c>
      <c r="G2625" t="s">
        <v>1456</v>
      </c>
      <c r="H2625" t="s">
        <v>250</v>
      </c>
      <c r="I2625" t="s">
        <v>250</v>
      </c>
      <c r="J2625" t="s">
        <v>250</v>
      </c>
      <c r="K2625" t="s">
        <v>5315</v>
      </c>
      <c r="L2625" t="s">
        <v>5317</v>
      </c>
      <c r="M2625">
        <v>0</v>
      </c>
      <c r="N2625" t="s">
        <v>6046</v>
      </c>
      <c r="O2625" t="s">
        <v>9805</v>
      </c>
      <c r="P2625" t="s">
        <v>9805</v>
      </c>
      <c r="Q2625">
        <v>1</v>
      </c>
      <c r="R2625">
        <v>12</v>
      </c>
      <c r="S2625">
        <v>28507</v>
      </c>
      <c r="T2625" t="s">
        <v>9692</v>
      </c>
      <c r="W2625" t="s">
        <v>6300</v>
      </c>
      <c r="AH2625" t="s">
        <v>9687</v>
      </c>
      <c r="AI2625" t="s">
        <v>7523</v>
      </c>
      <c r="AO2625">
        <v>0</v>
      </c>
      <c r="AP2625" t="s">
        <v>3315</v>
      </c>
      <c r="AQ2625" t="s">
        <v>5313</v>
      </c>
      <c r="AR2625">
        <v>0</v>
      </c>
      <c r="AS2625">
        <v>0</v>
      </c>
    </row>
    <row r="2626" spans="1:45" x14ac:dyDescent="0.15">
      <c r="A2626" t="s">
        <v>3314</v>
      </c>
      <c r="B2626" t="s">
        <v>6294</v>
      </c>
      <c r="C2626" t="s">
        <v>3314</v>
      </c>
      <c r="D2626" t="s">
        <v>925</v>
      </c>
      <c r="E2626" t="s">
        <v>9683</v>
      </c>
      <c r="F2626" t="s">
        <v>9684</v>
      </c>
      <c r="G2626" t="s">
        <v>1456</v>
      </c>
      <c r="H2626" t="s">
        <v>250</v>
      </c>
      <c r="I2626" t="s">
        <v>250</v>
      </c>
      <c r="J2626" t="s">
        <v>250</v>
      </c>
      <c r="K2626" t="s">
        <v>5315</v>
      </c>
      <c r="L2626" t="s">
        <v>5317</v>
      </c>
      <c r="M2626">
        <v>0</v>
      </c>
      <c r="N2626" t="s">
        <v>6046</v>
      </c>
      <c r="O2626" t="s">
        <v>9805</v>
      </c>
      <c r="P2626" t="s">
        <v>9805</v>
      </c>
      <c r="Q2626">
        <v>1</v>
      </c>
      <c r="R2626">
        <v>13</v>
      </c>
      <c r="S2626">
        <v>28507</v>
      </c>
      <c r="T2626" t="s">
        <v>9692</v>
      </c>
      <c r="W2626" t="s">
        <v>6300</v>
      </c>
      <c r="AH2626" t="s">
        <v>9687</v>
      </c>
      <c r="AI2626" t="s">
        <v>7523</v>
      </c>
      <c r="AO2626">
        <v>0</v>
      </c>
      <c r="AP2626" t="s">
        <v>3315</v>
      </c>
      <c r="AQ2626" t="s">
        <v>5313</v>
      </c>
      <c r="AR2626">
        <v>0</v>
      </c>
      <c r="AS2626">
        <v>0</v>
      </c>
    </row>
    <row r="2627" spans="1:45" x14ac:dyDescent="0.15">
      <c r="A2627" t="s">
        <v>3314</v>
      </c>
      <c r="B2627" t="s">
        <v>6294</v>
      </c>
      <c r="C2627" t="s">
        <v>3314</v>
      </c>
      <c r="D2627" t="s">
        <v>925</v>
      </c>
      <c r="E2627" t="s">
        <v>9683</v>
      </c>
      <c r="F2627" t="s">
        <v>9684</v>
      </c>
      <c r="G2627" t="s">
        <v>1456</v>
      </c>
      <c r="H2627" t="s">
        <v>250</v>
      </c>
      <c r="I2627" t="s">
        <v>250</v>
      </c>
      <c r="J2627" t="s">
        <v>250</v>
      </c>
      <c r="K2627" t="s">
        <v>5315</v>
      </c>
      <c r="L2627" t="s">
        <v>5317</v>
      </c>
      <c r="M2627">
        <v>0</v>
      </c>
      <c r="N2627" t="s">
        <v>6046</v>
      </c>
      <c r="O2627" t="s">
        <v>9805</v>
      </c>
      <c r="P2627" t="s">
        <v>9805</v>
      </c>
      <c r="Q2627">
        <v>1</v>
      </c>
      <c r="R2627">
        <v>14</v>
      </c>
      <c r="S2627">
        <v>28507</v>
      </c>
      <c r="T2627" t="s">
        <v>9692</v>
      </c>
      <c r="W2627" t="s">
        <v>6300</v>
      </c>
      <c r="AH2627" t="s">
        <v>9687</v>
      </c>
      <c r="AI2627" t="s">
        <v>7523</v>
      </c>
      <c r="AO2627">
        <v>0</v>
      </c>
      <c r="AP2627" t="s">
        <v>3315</v>
      </c>
      <c r="AQ2627" t="s">
        <v>5313</v>
      </c>
      <c r="AR2627">
        <v>0</v>
      </c>
      <c r="AS2627">
        <v>0</v>
      </c>
    </row>
    <row r="2628" spans="1:45" x14ac:dyDescent="0.15">
      <c r="A2628" t="s">
        <v>3314</v>
      </c>
      <c r="B2628" t="s">
        <v>6294</v>
      </c>
      <c r="C2628" t="s">
        <v>3314</v>
      </c>
      <c r="D2628" t="s">
        <v>925</v>
      </c>
      <c r="E2628" t="s">
        <v>9683</v>
      </c>
      <c r="F2628" t="s">
        <v>9684</v>
      </c>
      <c r="G2628" t="s">
        <v>1456</v>
      </c>
      <c r="H2628" t="s">
        <v>250</v>
      </c>
      <c r="I2628" t="s">
        <v>250</v>
      </c>
      <c r="J2628" t="s">
        <v>250</v>
      </c>
      <c r="K2628" t="s">
        <v>5315</v>
      </c>
      <c r="L2628" t="s">
        <v>5317</v>
      </c>
      <c r="M2628">
        <v>0</v>
      </c>
      <c r="N2628" t="s">
        <v>6046</v>
      </c>
      <c r="O2628" t="s">
        <v>9805</v>
      </c>
      <c r="P2628" t="s">
        <v>9805</v>
      </c>
      <c r="Q2628">
        <v>1</v>
      </c>
      <c r="R2628">
        <v>15</v>
      </c>
      <c r="S2628">
        <v>28507</v>
      </c>
      <c r="T2628" t="s">
        <v>9692</v>
      </c>
      <c r="W2628" t="s">
        <v>6300</v>
      </c>
      <c r="AH2628" t="s">
        <v>9687</v>
      </c>
      <c r="AI2628" t="s">
        <v>7523</v>
      </c>
      <c r="AO2628">
        <v>0</v>
      </c>
      <c r="AP2628" t="s">
        <v>3315</v>
      </c>
      <c r="AQ2628" t="s">
        <v>5313</v>
      </c>
      <c r="AR2628">
        <v>0</v>
      </c>
      <c r="AS2628">
        <v>0</v>
      </c>
    </row>
    <row r="2629" spans="1:45" x14ac:dyDescent="0.15">
      <c r="A2629" t="s">
        <v>3314</v>
      </c>
      <c r="B2629" t="s">
        <v>6294</v>
      </c>
      <c r="C2629" t="s">
        <v>3314</v>
      </c>
      <c r="D2629" t="s">
        <v>925</v>
      </c>
      <c r="E2629" t="s">
        <v>9683</v>
      </c>
      <c r="F2629" t="s">
        <v>9684</v>
      </c>
      <c r="G2629" t="s">
        <v>1456</v>
      </c>
      <c r="H2629" t="s">
        <v>250</v>
      </c>
      <c r="I2629" t="s">
        <v>250</v>
      </c>
      <c r="J2629" t="s">
        <v>250</v>
      </c>
      <c r="K2629" t="s">
        <v>5315</v>
      </c>
      <c r="L2629" t="s">
        <v>5317</v>
      </c>
      <c r="M2629">
        <v>0</v>
      </c>
      <c r="N2629" t="s">
        <v>6046</v>
      </c>
      <c r="O2629" t="s">
        <v>9805</v>
      </c>
      <c r="P2629" t="s">
        <v>9805</v>
      </c>
      <c r="Q2629">
        <v>1</v>
      </c>
      <c r="R2629">
        <v>16</v>
      </c>
      <c r="S2629">
        <v>28507</v>
      </c>
      <c r="T2629" t="s">
        <v>9692</v>
      </c>
      <c r="W2629" t="s">
        <v>6300</v>
      </c>
      <c r="AH2629" t="s">
        <v>9687</v>
      </c>
      <c r="AI2629" t="s">
        <v>7523</v>
      </c>
      <c r="AO2629">
        <v>0</v>
      </c>
      <c r="AP2629" t="s">
        <v>3315</v>
      </c>
      <c r="AQ2629" t="s">
        <v>5313</v>
      </c>
      <c r="AR2629">
        <v>0</v>
      </c>
      <c r="AS2629">
        <v>0</v>
      </c>
    </row>
    <row r="2630" spans="1:45" x14ac:dyDescent="0.15">
      <c r="A2630" t="s">
        <v>3314</v>
      </c>
      <c r="B2630" t="s">
        <v>6294</v>
      </c>
      <c r="C2630" t="s">
        <v>3314</v>
      </c>
      <c r="D2630" t="s">
        <v>925</v>
      </c>
      <c r="E2630" t="s">
        <v>9683</v>
      </c>
      <c r="F2630" t="s">
        <v>9684</v>
      </c>
      <c r="G2630" t="s">
        <v>1456</v>
      </c>
      <c r="H2630" t="s">
        <v>250</v>
      </c>
      <c r="I2630" t="s">
        <v>250</v>
      </c>
      <c r="J2630" t="s">
        <v>250</v>
      </c>
      <c r="K2630" t="s">
        <v>5315</v>
      </c>
      <c r="L2630" t="s">
        <v>5317</v>
      </c>
      <c r="M2630">
        <v>0</v>
      </c>
      <c r="N2630" t="s">
        <v>6046</v>
      </c>
      <c r="O2630" t="s">
        <v>9805</v>
      </c>
      <c r="P2630" t="s">
        <v>9805</v>
      </c>
      <c r="Q2630">
        <v>1</v>
      </c>
      <c r="R2630">
        <v>17</v>
      </c>
      <c r="S2630">
        <v>28507</v>
      </c>
      <c r="T2630" t="s">
        <v>9692</v>
      </c>
      <c r="W2630" t="s">
        <v>6300</v>
      </c>
      <c r="AH2630" t="s">
        <v>9687</v>
      </c>
      <c r="AI2630" t="s">
        <v>7523</v>
      </c>
      <c r="AO2630">
        <v>0</v>
      </c>
      <c r="AP2630" t="s">
        <v>3315</v>
      </c>
      <c r="AQ2630" t="s">
        <v>5313</v>
      </c>
      <c r="AR2630">
        <v>0</v>
      </c>
      <c r="AS2630">
        <v>0</v>
      </c>
    </row>
    <row r="2631" spans="1:45" x14ac:dyDescent="0.15">
      <c r="A2631" t="s">
        <v>3314</v>
      </c>
      <c r="B2631" t="s">
        <v>6294</v>
      </c>
      <c r="C2631" t="s">
        <v>3314</v>
      </c>
      <c r="D2631" t="s">
        <v>925</v>
      </c>
      <c r="E2631" t="s">
        <v>9683</v>
      </c>
      <c r="F2631" t="s">
        <v>9684</v>
      </c>
      <c r="G2631" t="s">
        <v>1456</v>
      </c>
      <c r="H2631" t="s">
        <v>250</v>
      </c>
      <c r="I2631" t="s">
        <v>250</v>
      </c>
      <c r="J2631" t="s">
        <v>250</v>
      </c>
      <c r="K2631" t="s">
        <v>5315</v>
      </c>
      <c r="L2631" t="s">
        <v>5317</v>
      </c>
      <c r="M2631">
        <v>0</v>
      </c>
      <c r="N2631" t="s">
        <v>6046</v>
      </c>
      <c r="O2631" t="s">
        <v>9805</v>
      </c>
      <c r="P2631" t="s">
        <v>9805</v>
      </c>
      <c r="Q2631">
        <v>1</v>
      </c>
      <c r="R2631">
        <v>18</v>
      </c>
      <c r="S2631">
        <v>28507</v>
      </c>
      <c r="T2631" t="s">
        <v>9692</v>
      </c>
      <c r="W2631" t="s">
        <v>6300</v>
      </c>
      <c r="AH2631" t="s">
        <v>9687</v>
      </c>
      <c r="AI2631" t="s">
        <v>7523</v>
      </c>
      <c r="AO2631">
        <v>0</v>
      </c>
      <c r="AP2631" t="s">
        <v>3315</v>
      </c>
      <c r="AQ2631" t="s">
        <v>5313</v>
      </c>
      <c r="AR2631">
        <v>0</v>
      </c>
      <c r="AS2631">
        <v>0</v>
      </c>
    </row>
    <row r="2632" spans="1:45" x14ac:dyDescent="0.15">
      <c r="A2632" t="s">
        <v>3314</v>
      </c>
      <c r="B2632" t="s">
        <v>6294</v>
      </c>
      <c r="C2632" t="s">
        <v>3314</v>
      </c>
      <c r="D2632" t="s">
        <v>925</v>
      </c>
      <c r="E2632" t="s">
        <v>9683</v>
      </c>
      <c r="F2632" t="s">
        <v>9684</v>
      </c>
      <c r="G2632" t="s">
        <v>1456</v>
      </c>
      <c r="H2632" t="s">
        <v>250</v>
      </c>
      <c r="I2632" t="s">
        <v>250</v>
      </c>
      <c r="J2632" t="s">
        <v>250</v>
      </c>
      <c r="K2632" t="s">
        <v>5315</v>
      </c>
      <c r="L2632" t="s">
        <v>5317</v>
      </c>
      <c r="M2632">
        <v>0</v>
      </c>
      <c r="N2632" t="s">
        <v>6046</v>
      </c>
      <c r="O2632" t="s">
        <v>9805</v>
      </c>
      <c r="P2632" t="s">
        <v>9805</v>
      </c>
      <c r="Q2632">
        <v>1</v>
      </c>
      <c r="R2632">
        <v>19</v>
      </c>
      <c r="S2632">
        <v>28507</v>
      </c>
      <c r="T2632" t="s">
        <v>9692</v>
      </c>
      <c r="W2632" t="s">
        <v>6300</v>
      </c>
      <c r="AH2632" t="s">
        <v>9687</v>
      </c>
      <c r="AI2632" t="s">
        <v>7523</v>
      </c>
      <c r="AO2632">
        <v>0</v>
      </c>
      <c r="AP2632" t="s">
        <v>3315</v>
      </c>
      <c r="AQ2632" t="s">
        <v>5313</v>
      </c>
      <c r="AR2632">
        <v>0</v>
      </c>
      <c r="AS2632">
        <v>0</v>
      </c>
    </row>
    <row r="2633" spans="1:45" x14ac:dyDescent="0.15">
      <c r="A2633" t="s">
        <v>3314</v>
      </c>
      <c r="B2633" t="s">
        <v>6294</v>
      </c>
      <c r="C2633" t="s">
        <v>3314</v>
      </c>
      <c r="D2633" t="s">
        <v>925</v>
      </c>
      <c r="E2633" t="s">
        <v>9683</v>
      </c>
      <c r="F2633" t="s">
        <v>9684</v>
      </c>
      <c r="G2633" t="s">
        <v>1456</v>
      </c>
      <c r="H2633" t="s">
        <v>250</v>
      </c>
      <c r="I2633" t="s">
        <v>250</v>
      </c>
      <c r="J2633" t="s">
        <v>250</v>
      </c>
      <c r="K2633" t="s">
        <v>5315</v>
      </c>
      <c r="L2633" t="s">
        <v>5317</v>
      </c>
      <c r="M2633">
        <v>0</v>
      </c>
      <c r="N2633" t="s">
        <v>6046</v>
      </c>
      <c r="O2633" t="s">
        <v>9805</v>
      </c>
      <c r="P2633" t="s">
        <v>9805</v>
      </c>
      <c r="Q2633">
        <v>1</v>
      </c>
      <c r="R2633">
        <v>20</v>
      </c>
      <c r="S2633">
        <v>28507</v>
      </c>
      <c r="T2633" t="s">
        <v>9692</v>
      </c>
      <c r="W2633" t="s">
        <v>6300</v>
      </c>
      <c r="AH2633" t="s">
        <v>9687</v>
      </c>
      <c r="AI2633" t="s">
        <v>7523</v>
      </c>
      <c r="AO2633">
        <v>0</v>
      </c>
      <c r="AP2633" t="s">
        <v>3315</v>
      </c>
      <c r="AQ2633" t="s">
        <v>5313</v>
      </c>
      <c r="AR2633">
        <v>0</v>
      </c>
      <c r="AS2633">
        <v>0</v>
      </c>
    </row>
    <row r="2634" spans="1:45" x14ac:dyDescent="0.15">
      <c r="A2634" t="s">
        <v>3314</v>
      </c>
      <c r="B2634" t="s">
        <v>6294</v>
      </c>
      <c r="C2634" t="s">
        <v>3314</v>
      </c>
      <c r="D2634" t="s">
        <v>925</v>
      </c>
      <c r="E2634" t="s">
        <v>9683</v>
      </c>
      <c r="F2634" t="s">
        <v>9684</v>
      </c>
      <c r="G2634" t="s">
        <v>1456</v>
      </c>
      <c r="H2634" t="s">
        <v>250</v>
      </c>
      <c r="I2634" t="s">
        <v>250</v>
      </c>
      <c r="J2634" t="s">
        <v>250</v>
      </c>
      <c r="K2634" t="s">
        <v>5315</v>
      </c>
      <c r="L2634" t="s">
        <v>5317</v>
      </c>
      <c r="M2634">
        <v>0</v>
      </c>
      <c r="N2634" t="s">
        <v>6046</v>
      </c>
      <c r="O2634" t="s">
        <v>9805</v>
      </c>
      <c r="P2634" t="s">
        <v>9805</v>
      </c>
      <c r="Q2634">
        <v>1</v>
      </c>
      <c r="R2634">
        <v>21</v>
      </c>
      <c r="S2634">
        <v>28507</v>
      </c>
      <c r="T2634" t="s">
        <v>9692</v>
      </c>
      <c r="W2634" t="s">
        <v>6300</v>
      </c>
      <c r="AH2634" t="s">
        <v>9687</v>
      </c>
      <c r="AI2634" t="s">
        <v>7523</v>
      </c>
      <c r="AO2634">
        <v>0</v>
      </c>
      <c r="AP2634" t="s">
        <v>3315</v>
      </c>
      <c r="AQ2634" t="s">
        <v>5313</v>
      </c>
      <c r="AR2634">
        <v>0</v>
      </c>
      <c r="AS2634">
        <v>0</v>
      </c>
    </row>
    <row r="2635" spans="1:45" x14ac:dyDescent="0.15">
      <c r="A2635" t="s">
        <v>3314</v>
      </c>
      <c r="B2635" t="s">
        <v>6294</v>
      </c>
      <c r="C2635" t="s">
        <v>3314</v>
      </c>
      <c r="D2635" t="s">
        <v>925</v>
      </c>
      <c r="E2635" t="s">
        <v>9683</v>
      </c>
      <c r="F2635" t="s">
        <v>9684</v>
      </c>
      <c r="G2635" t="s">
        <v>1456</v>
      </c>
      <c r="H2635" t="s">
        <v>250</v>
      </c>
      <c r="I2635" t="s">
        <v>250</v>
      </c>
      <c r="J2635" t="s">
        <v>250</v>
      </c>
      <c r="K2635" t="s">
        <v>5315</v>
      </c>
      <c r="L2635" t="s">
        <v>5317</v>
      </c>
      <c r="M2635">
        <v>0</v>
      </c>
      <c r="N2635" t="s">
        <v>6046</v>
      </c>
      <c r="O2635" t="s">
        <v>9805</v>
      </c>
      <c r="P2635" t="s">
        <v>9805</v>
      </c>
      <c r="Q2635">
        <v>1</v>
      </c>
      <c r="R2635">
        <v>22</v>
      </c>
      <c r="S2635">
        <v>28507</v>
      </c>
      <c r="T2635" t="s">
        <v>9692</v>
      </c>
      <c r="W2635" t="s">
        <v>6300</v>
      </c>
      <c r="AH2635" t="s">
        <v>9687</v>
      </c>
      <c r="AI2635" t="s">
        <v>7523</v>
      </c>
      <c r="AO2635">
        <v>0</v>
      </c>
      <c r="AP2635" t="s">
        <v>3315</v>
      </c>
      <c r="AQ2635" t="s">
        <v>5313</v>
      </c>
      <c r="AR2635">
        <v>0</v>
      </c>
      <c r="AS2635">
        <v>0</v>
      </c>
    </row>
    <row r="2636" spans="1:45" x14ac:dyDescent="0.15">
      <c r="A2636" t="s">
        <v>3314</v>
      </c>
      <c r="B2636" t="s">
        <v>6294</v>
      </c>
      <c r="C2636" t="s">
        <v>3314</v>
      </c>
      <c r="D2636" t="s">
        <v>925</v>
      </c>
      <c r="E2636" t="s">
        <v>9683</v>
      </c>
      <c r="F2636" t="s">
        <v>9684</v>
      </c>
      <c r="G2636" t="s">
        <v>1456</v>
      </c>
      <c r="H2636" t="s">
        <v>250</v>
      </c>
      <c r="I2636" t="s">
        <v>250</v>
      </c>
      <c r="J2636" t="s">
        <v>250</v>
      </c>
      <c r="K2636" t="s">
        <v>5315</v>
      </c>
      <c r="L2636" t="s">
        <v>5317</v>
      </c>
      <c r="M2636">
        <v>0</v>
      </c>
      <c r="N2636" t="s">
        <v>6046</v>
      </c>
      <c r="O2636" t="s">
        <v>9805</v>
      </c>
      <c r="P2636" t="s">
        <v>9805</v>
      </c>
      <c r="Q2636">
        <v>1</v>
      </c>
      <c r="R2636">
        <v>23</v>
      </c>
      <c r="S2636">
        <v>28507</v>
      </c>
      <c r="T2636" t="s">
        <v>9692</v>
      </c>
      <c r="W2636" t="s">
        <v>6300</v>
      </c>
      <c r="AH2636" t="s">
        <v>9687</v>
      </c>
      <c r="AI2636" t="s">
        <v>7523</v>
      </c>
      <c r="AO2636">
        <v>0</v>
      </c>
      <c r="AP2636" t="s">
        <v>3315</v>
      </c>
      <c r="AQ2636" t="s">
        <v>5313</v>
      </c>
      <c r="AR2636">
        <v>0</v>
      </c>
      <c r="AS2636">
        <v>0</v>
      </c>
    </row>
    <row r="2637" spans="1:45" x14ac:dyDescent="0.15">
      <c r="A2637" t="s">
        <v>3314</v>
      </c>
      <c r="B2637" t="s">
        <v>6294</v>
      </c>
      <c r="C2637" t="s">
        <v>3314</v>
      </c>
      <c r="D2637" t="s">
        <v>925</v>
      </c>
      <c r="E2637" t="s">
        <v>9683</v>
      </c>
      <c r="F2637" t="s">
        <v>9684</v>
      </c>
      <c r="G2637" t="s">
        <v>1456</v>
      </c>
      <c r="H2637" t="s">
        <v>250</v>
      </c>
      <c r="I2637" t="s">
        <v>250</v>
      </c>
      <c r="J2637" t="s">
        <v>250</v>
      </c>
      <c r="K2637" t="s">
        <v>5315</v>
      </c>
      <c r="L2637" t="s">
        <v>5317</v>
      </c>
      <c r="M2637">
        <v>0</v>
      </c>
      <c r="N2637" t="s">
        <v>6046</v>
      </c>
      <c r="O2637" t="s">
        <v>9805</v>
      </c>
      <c r="P2637" t="s">
        <v>9805</v>
      </c>
      <c r="Q2637">
        <v>1</v>
      </c>
      <c r="R2637">
        <v>24</v>
      </c>
      <c r="S2637">
        <v>28507</v>
      </c>
      <c r="T2637" t="s">
        <v>9692</v>
      </c>
      <c r="W2637" t="s">
        <v>6300</v>
      </c>
      <c r="AH2637" t="s">
        <v>9687</v>
      </c>
      <c r="AI2637" t="s">
        <v>7523</v>
      </c>
      <c r="AO2637">
        <v>0</v>
      </c>
      <c r="AP2637" t="s">
        <v>3315</v>
      </c>
      <c r="AQ2637" t="s">
        <v>5313</v>
      </c>
      <c r="AR2637">
        <v>0</v>
      </c>
      <c r="AS2637">
        <v>0</v>
      </c>
    </row>
    <row r="2638" spans="1:45" x14ac:dyDescent="0.15">
      <c r="A2638" t="s">
        <v>3314</v>
      </c>
      <c r="B2638" t="s">
        <v>6294</v>
      </c>
      <c r="C2638" t="s">
        <v>3314</v>
      </c>
      <c r="D2638" t="s">
        <v>925</v>
      </c>
      <c r="E2638" t="s">
        <v>9683</v>
      </c>
      <c r="F2638" t="s">
        <v>9684</v>
      </c>
      <c r="G2638" t="s">
        <v>1456</v>
      </c>
      <c r="H2638" t="s">
        <v>250</v>
      </c>
      <c r="I2638" t="s">
        <v>250</v>
      </c>
      <c r="J2638" t="s">
        <v>250</v>
      </c>
      <c r="K2638" t="s">
        <v>5315</v>
      </c>
      <c r="L2638" t="s">
        <v>5317</v>
      </c>
      <c r="M2638">
        <v>0</v>
      </c>
      <c r="N2638" t="s">
        <v>6046</v>
      </c>
      <c r="O2638" t="s">
        <v>9806</v>
      </c>
      <c r="P2638" t="s">
        <v>9806</v>
      </c>
      <c r="Q2638">
        <v>1</v>
      </c>
      <c r="R2638">
        <v>1</v>
      </c>
      <c r="S2638">
        <v>28507</v>
      </c>
      <c r="T2638" t="s">
        <v>9692</v>
      </c>
      <c r="W2638" t="s">
        <v>6300</v>
      </c>
      <c r="AH2638" t="s">
        <v>9687</v>
      </c>
      <c r="AI2638" t="s">
        <v>7523</v>
      </c>
      <c r="AO2638">
        <v>0</v>
      </c>
      <c r="AP2638" t="s">
        <v>3315</v>
      </c>
      <c r="AQ2638" t="s">
        <v>5313</v>
      </c>
      <c r="AR2638">
        <v>0</v>
      </c>
      <c r="AS2638">
        <v>0</v>
      </c>
    </row>
    <row r="2639" spans="1:45" x14ac:dyDescent="0.15">
      <c r="A2639" t="s">
        <v>3314</v>
      </c>
      <c r="B2639" t="s">
        <v>6294</v>
      </c>
      <c r="C2639" t="s">
        <v>3314</v>
      </c>
      <c r="D2639" t="s">
        <v>925</v>
      </c>
      <c r="E2639" t="s">
        <v>9683</v>
      </c>
      <c r="F2639" t="s">
        <v>9684</v>
      </c>
      <c r="G2639" t="s">
        <v>1456</v>
      </c>
      <c r="H2639" t="s">
        <v>250</v>
      </c>
      <c r="I2639" t="s">
        <v>250</v>
      </c>
      <c r="J2639" t="s">
        <v>250</v>
      </c>
      <c r="K2639" t="s">
        <v>5315</v>
      </c>
      <c r="L2639" t="s">
        <v>5317</v>
      </c>
      <c r="M2639">
        <v>0</v>
      </c>
      <c r="N2639" t="s">
        <v>6046</v>
      </c>
      <c r="O2639" t="s">
        <v>9806</v>
      </c>
      <c r="P2639" t="s">
        <v>9806</v>
      </c>
      <c r="Q2639">
        <v>1</v>
      </c>
      <c r="R2639">
        <v>2</v>
      </c>
      <c r="S2639">
        <v>28507</v>
      </c>
      <c r="T2639" t="s">
        <v>9692</v>
      </c>
      <c r="W2639" t="s">
        <v>6300</v>
      </c>
      <c r="AH2639" t="s">
        <v>9687</v>
      </c>
      <c r="AI2639" t="s">
        <v>7523</v>
      </c>
      <c r="AO2639">
        <v>0</v>
      </c>
      <c r="AP2639" t="s">
        <v>3315</v>
      </c>
      <c r="AQ2639" t="s">
        <v>5313</v>
      </c>
      <c r="AR2639">
        <v>0</v>
      </c>
      <c r="AS2639">
        <v>0</v>
      </c>
    </row>
    <row r="2640" spans="1:45" x14ac:dyDescent="0.15">
      <c r="A2640" t="s">
        <v>3314</v>
      </c>
      <c r="B2640" t="s">
        <v>6294</v>
      </c>
      <c r="C2640" t="s">
        <v>3314</v>
      </c>
      <c r="D2640" t="s">
        <v>925</v>
      </c>
      <c r="E2640" t="s">
        <v>9683</v>
      </c>
      <c r="F2640" t="s">
        <v>9684</v>
      </c>
      <c r="G2640" t="s">
        <v>1456</v>
      </c>
      <c r="H2640" t="s">
        <v>250</v>
      </c>
      <c r="I2640" t="s">
        <v>250</v>
      </c>
      <c r="J2640" t="s">
        <v>250</v>
      </c>
      <c r="K2640" t="s">
        <v>5315</v>
      </c>
      <c r="L2640" t="s">
        <v>5317</v>
      </c>
      <c r="M2640">
        <v>0</v>
      </c>
      <c r="N2640" t="s">
        <v>6046</v>
      </c>
      <c r="O2640" t="s">
        <v>9806</v>
      </c>
      <c r="P2640" t="s">
        <v>9806</v>
      </c>
      <c r="Q2640">
        <v>1</v>
      </c>
      <c r="R2640">
        <v>3</v>
      </c>
      <c r="S2640">
        <v>28507</v>
      </c>
      <c r="T2640" t="s">
        <v>9692</v>
      </c>
      <c r="W2640" t="s">
        <v>6300</v>
      </c>
      <c r="AH2640" t="s">
        <v>9687</v>
      </c>
      <c r="AI2640" t="s">
        <v>7523</v>
      </c>
      <c r="AO2640">
        <v>0</v>
      </c>
      <c r="AP2640" t="s">
        <v>3315</v>
      </c>
      <c r="AQ2640" t="s">
        <v>5313</v>
      </c>
      <c r="AR2640">
        <v>0</v>
      </c>
      <c r="AS2640">
        <v>0</v>
      </c>
    </row>
    <row r="2641" spans="1:45" x14ac:dyDescent="0.15">
      <c r="A2641" t="s">
        <v>3314</v>
      </c>
      <c r="B2641" t="s">
        <v>6294</v>
      </c>
      <c r="C2641" t="s">
        <v>3314</v>
      </c>
      <c r="D2641" t="s">
        <v>925</v>
      </c>
      <c r="E2641" t="s">
        <v>9683</v>
      </c>
      <c r="F2641" t="s">
        <v>9684</v>
      </c>
      <c r="G2641" t="s">
        <v>1456</v>
      </c>
      <c r="H2641" t="s">
        <v>250</v>
      </c>
      <c r="I2641" t="s">
        <v>250</v>
      </c>
      <c r="J2641" t="s">
        <v>250</v>
      </c>
      <c r="K2641" t="s">
        <v>5315</v>
      </c>
      <c r="L2641" t="s">
        <v>5317</v>
      </c>
      <c r="M2641">
        <v>0</v>
      </c>
      <c r="N2641" t="s">
        <v>6046</v>
      </c>
      <c r="O2641" t="s">
        <v>9806</v>
      </c>
      <c r="P2641" t="s">
        <v>9806</v>
      </c>
      <c r="Q2641">
        <v>1</v>
      </c>
      <c r="R2641">
        <v>4</v>
      </c>
      <c r="S2641">
        <v>28507</v>
      </c>
      <c r="T2641" t="s">
        <v>9692</v>
      </c>
      <c r="W2641" t="s">
        <v>6300</v>
      </c>
      <c r="AH2641" t="s">
        <v>9687</v>
      </c>
      <c r="AI2641" t="s">
        <v>7523</v>
      </c>
      <c r="AO2641">
        <v>0</v>
      </c>
      <c r="AP2641" t="s">
        <v>3315</v>
      </c>
      <c r="AQ2641" t="s">
        <v>5313</v>
      </c>
      <c r="AR2641">
        <v>0</v>
      </c>
      <c r="AS2641">
        <v>0</v>
      </c>
    </row>
    <row r="2642" spans="1:45" x14ac:dyDescent="0.15">
      <c r="A2642" t="s">
        <v>3314</v>
      </c>
      <c r="B2642" t="s">
        <v>6294</v>
      </c>
      <c r="C2642" t="s">
        <v>3314</v>
      </c>
      <c r="D2642" t="s">
        <v>925</v>
      </c>
      <c r="E2642" t="s">
        <v>9683</v>
      </c>
      <c r="F2642" t="s">
        <v>9684</v>
      </c>
      <c r="G2642" t="s">
        <v>1456</v>
      </c>
      <c r="H2642" t="s">
        <v>250</v>
      </c>
      <c r="I2642" t="s">
        <v>250</v>
      </c>
      <c r="J2642" t="s">
        <v>250</v>
      </c>
      <c r="K2642" t="s">
        <v>5315</v>
      </c>
      <c r="L2642" t="s">
        <v>5317</v>
      </c>
      <c r="M2642">
        <v>0</v>
      </c>
      <c r="N2642" t="s">
        <v>6046</v>
      </c>
      <c r="O2642" t="s">
        <v>9806</v>
      </c>
      <c r="P2642" t="s">
        <v>9806</v>
      </c>
      <c r="Q2642">
        <v>1</v>
      </c>
      <c r="R2642">
        <v>5</v>
      </c>
      <c r="S2642">
        <v>28507</v>
      </c>
      <c r="T2642" t="s">
        <v>9692</v>
      </c>
      <c r="W2642" t="s">
        <v>6300</v>
      </c>
      <c r="AH2642" t="s">
        <v>9687</v>
      </c>
      <c r="AI2642" t="s">
        <v>7523</v>
      </c>
      <c r="AO2642">
        <v>0</v>
      </c>
      <c r="AP2642" t="s">
        <v>3315</v>
      </c>
      <c r="AQ2642" t="s">
        <v>5313</v>
      </c>
      <c r="AR2642">
        <v>0</v>
      </c>
      <c r="AS2642">
        <v>0</v>
      </c>
    </row>
    <row r="2643" spans="1:45" x14ac:dyDescent="0.15">
      <c r="A2643" t="s">
        <v>3314</v>
      </c>
      <c r="B2643" t="s">
        <v>6294</v>
      </c>
      <c r="C2643" t="s">
        <v>3314</v>
      </c>
      <c r="D2643" t="s">
        <v>925</v>
      </c>
      <c r="E2643" t="s">
        <v>9683</v>
      </c>
      <c r="F2643" t="s">
        <v>9684</v>
      </c>
      <c r="G2643" t="s">
        <v>1456</v>
      </c>
      <c r="H2643" t="s">
        <v>250</v>
      </c>
      <c r="I2643" t="s">
        <v>250</v>
      </c>
      <c r="J2643" t="s">
        <v>250</v>
      </c>
      <c r="K2643" t="s">
        <v>5315</v>
      </c>
      <c r="L2643" t="s">
        <v>5317</v>
      </c>
      <c r="M2643">
        <v>0</v>
      </c>
      <c r="N2643" t="s">
        <v>6046</v>
      </c>
      <c r="O2643" t="s">
        <v>9806</v>
      </c>
      <c r="P2643" t="s">
        <v>9806</v>
      </c>
      <c r="Q2643">
        <v>1</v>
      </c>
      <c r="R2643">
        <v>6</v>
      </c>
      <c r="S2643">
        <v>28507</v>
      </c>
      <c r="T2643" t="s">
        <v>9692</v>
      </c>
      <c r="W2643" t="s">
        <v>6300</v>
      </c>
      <c r="AH2643" t="s">
        <v>9687</v>
      </c>
      <c r="AI2643" t="s">
        <v>7523</v>
      </c>
      <c r="AO2643">
        <v>0</v>
      </c>
      <c r="AP2643" t="s">
        <v>3315</v>
      </c>
      <c r="AQ2643" t="s">
        <v>5313</v>
      </c>
      <c r="AR2643">
        <v>0</v>
      </c>
      <c r="AS2643">
        <v>0</v>
      </c>
    </row>
    <row r="2644" spans="1:45" x14ac:dyDescent="0.15">
      <c r="A2644" t="s">
        <v>3314</v>
      </c>
      <c r="B2644" t="s">
        <v>6294</v>
      </c>
      <c r="C2644" t="s">
        <v>3314</v>
      </c>
      <c r="D2644" t="s">
        <v>925</v>
      </c>
      <c r="E2644" t="s">
        <v>9683</v>
      </c>
      <c r="F2644" t="s">
        <v>9684</v>
      </c>
      <c r="G2644" t="s">
        <v>1456</v>
      </c>
      <c r="H2644" t="s">
        <v>250</v>
      </c>
      <c r="I2644" t="s">
        <v>250</v>
      </c>
      <c r="J2644" t="s">
        <v>250</v>
      </c>
      <c r="K2644" t="s">
        <v>5315</v>
      </c>
      <c r="L2644" t="s">
        <v>5317</v>
      </c>
      <c r="M2644">
        <v>0</v>
      </c>
      <c r="N2644" t="s">
        <v>6046</v>
      </c>
      <c r="O2644" t="s">
        <v>9806</v>
      </c>
      <c r="P2644" t="s">
        <v>9806</v>
      </c>
      <c r="Q2644">
        <v>1</v>
      </c>
      <c r="R2644">
        <v>7</v>
      </c>
      <c r="S2644">
        <v>28507</v>
      </c>
      <c r="T2644" t="s">
        <v>9692</v>
      </c>
      <c r="W2644" t="s">
        <v>6300</v>
      </c>
      <c r="AH2644" t="s">
        <v>9687</v>
      </c>
      <c r="AI2644" t="s">
        <v>7523</v>
      </c>
      <c r="AO2644">
        <v>0</v>
      </c>
      <c r="AP2644" t="s">
        <v>3315</v>
      </c>
      <c r="AQ2644" t="s">
        <v>5313</v>
      </c>
      <c r="AR2644">
        <v>0</v>
      </c>
      <c r="AS2644">
        <v>0</v>
      </c>
    </row>
    <row r="2645" spans="1:45" x14ac:dyDescent="0.15">
      <c r="A2645" t="s">
        <v>3314</v>
      </c>
      <c r="B2645" t="s">
        <v>6294</v>
      </c>
      <c r="C2645" t="s">
        <v>3314</v>
      </c>
      <c r="D2645" t="s">
        <v>925</v>
      </c>
      <c r="E2645" t="s">
        <v>9683</v>
      </c>
      <c r="F2645" t="s">
        <v>9684</v>
      </c>
      <c r="G2645" t="s">
        <v>1456</v>
      </c>
      <c r="H2645" t="s">
        <v>250</v>
      </c>
      <c r="I2645" t="s">
        <v>250</v>
      </c>
      <c r="J2645" t="s">
        <v>250</v>
      </c>
      <c r="K2645" t="s">
        <v>5315</v>
      </c>
      <c r="L2645" t="s">
        <v>5317</v>
      </c>
      <c r="M2645">
        <v>0</v>
      </c>
      <c r="N2645" t="s">
        <v>6046</v>
      </c>
      <c r="O2645" t="s">
        <v>9806</v>
      </c>
      <c r="P2645" t="s">
        <v>9806</v>
      </c>
      <c r="Q2645">
        <v>1</v>
      </c>
      <c r="R2645">
        <v>8</v>
      </c>
      <c r="S2645">
        <v>28507</v>
      </c>
      <c r="T2645" t="s">
        <v>9692</v>
      </c>
      <c r="W2645" t="s">
        <v>6300</v>
      </c>
      <c r="AH2645" t="s">
        <v>9687</v>
      </c>
      <c r="AI2645" t="s">
        <v>7523</v>
      </c>
      <c r="AO2645">
        <v>0</v>
      </c>
      <c r="AP2645" t="s">
        <v>3315</v>
      </c>
      <c r="AQ2645" t="s">
        <v>5313</v>
      </c>
      <c r="AR2645">
        <v>0</v>
      </c>
      <c r="AS2645">
        <v>0</v>
      </c>
    </row>
    <row r="2646" spans="1:45" x14ac:dyDescent="0.15">
      <c r="A2646" t="s">
        <v>3314</v>
      </c>
      <c r="B2646" t="s">
        <v>6294</v>
      </c>
      <c r="C2646" t="s">
        <v>3314</v>
      </c>
      <c r="D2646" t="s">
        <v>925</v>
      </c>
      <c r="E2646" t="s">
        <v>9683</v>
      </c>
      <c r="F2646" t="s">
        <v>9684</v>
      </c>
      <c r="G2646" t="s">
        <v>1456</v>
      </c>
      <c r="H2646" t="s">
        <v>250</v>
      </c>
      <c r="I2646" t="s">
        <v>250</v>
      </c>
      <c r="J2646" t="s">
        <v>250</v>
      </c>
      <c r="K2646" t="s">
        <v>5315</v>
      </c>
      <c r="L2646" t="s">
        <v>5317</v>
      </c>
      <c r="M2646">
        <v>0</v>
      </c>
      <c r="N2646" t="s">
        <v>6046</v>
      </c>
      <c r="O2646" t="s">
        <v>9806</v>
      </c>
      <c r="P2646" t="s">
        <v>9806</v>
      </c>
      <c r="Q2646">
        <v>1</v>
      </c>
      <c r="R2646">
        <v>9</v>
      </c>
      <c r="S2646">
        <v>28507</v>
      </c>
      <c r="T2646" t="s">
        <v>9692</v>
      </c>
      <c r="W2646" t="s">
        <v>6300</v>
      </c>
      <c r="AH2646" t="s">
        <v>9687</v>
      </c>
      <c r="AI2646" t="s">
        <v>7523</v>
      </c>
      <c r="AO2646">
        <v>0</v>
      </c>
      <c r="AP2646" t="s">
        <v>3315</v>
      </c>
      <c r="AQ2646" t="s">
        <v>5313</v>
      </c>
      <c r="AR2646">
        <v>0</v>
      </c>
      <c r="AS2646">
        <v>0</v>
      </c>
    </row>
    <row r="2647" spans="1:45" x14ac:dyDescent="0.15">
      <c r="A2647" t="s">
        <v>3314</v>
      </c>
      <c r="B2647" t="s">
        <v>6294</v>
      </c>
      <c r="C2647" t="s">
        <v>3314</v>
      </c>
      <c r="D2647" t="s">
        <v>925</v>
      </c>
      <c r="E2647" t="s">
        <v>9683</v>
      </c>
      <c r="F2647" t="s">
        <v>9684</v>
      </c>
      <c r="G2647" t="s">
        <v>1456</v>
      </c>
      <c r="H2647" t="s">
        <v>250</v>
      </c>
      <c r="I2647" t="s">
        <v>250</v>
      </c>
      <c r="J2647" t="s">
        <v>250</v>
      </c>
      <c r="K2647" t="s">
        <v>5315</v>
      </c>
      <c r="L2647" t="s">
        <v>5317</v>
      </c>
      <c r="M2647">
        <v>0</v>
      </c>
      <c r="N2647" t="s">
        <v>6046</v>
      </c>
      <c r="O2647" t="s">
        <v>9806</v>
      </c>
      <c r="P2647" t="s">
        <v>9806</v>
      </c>
      <c r="Q2647">
        <v>1</v>
      </c>
      <c r="R2647">
        <v>10</v>
      </c>
      <c r="S2647">
        <v>28507</v>
      </c>
      <c r="T2647" t="s">
        <v>9692</v>
      </c>
      <c r="W2647" t="s">
        <v>6300</v>
      </c>
      <c r="AH2647" t="s">
        <v>9687</v>
      </c>
      <c r="AI2647" t="s">
        <v>7523</v>
      </c>
      <c r="AO2647">
        <v>0</v>
      </c>
      <c r="AP2647" t="s">
        <v>3315</v>
      </c>
      <c r="AQ2647" t="s">
        <v>5313</v>
      </c>
      <c r="AR2647">
        <v>0</v>
      </c>
      <c r="AS2647">
        <v>0</v>
      </c>
    </row>
    <row r="2648" spans="1:45" x14ac:dyDescent="0.15">
      <c r="A2648" t="s">
        <v>3314</v>
      </c>
      <c r="B2648" t="s">
        <v>6294</v>
      </c>
      <c r="C2648" t="s">
        <v>3314</v>
      </c>
      <c r="D2648" t="s">
        <v>925</v>
      </c>
      <c r="E2648" t="s">
        <v>9683</v>
      </c>
      <c r="F2648" t="s">
        <v>9684</v>
      </c>
      <c r="G2648" t="s">
        <v>1456</v>
      </c>
      <c r="H2648" t="s">
        <v>250</v>
      </c>
      <c r="I2648" t="s">
        <v>250</v>
      </c>
      <c r="J2648" t="s">
        <v>250</v>
      </c>
      <c r="K2648" t="s">
        <v>5315</v>
      </c>
      <c r="L2648" t="s">
        <v>5317</v>
      </c>
      <c r="M2648">
        <v>0</v>
      </c>
      <c r="N2648" t="s">
        <v>6046</v>
      </c>
      <c r="O2648" t="s">
        <v>9806</v>
      </c>
      <c r="P2648" t="s">
        <v>9806</v>
      </c>
      <c r="Q2648">
        <v>1</v>
      </c>
      <c r="R2648">
        <v>11</v>
      </c>
      <c r="S2648">
        <v>28507</v>
      </c>
      <c r="T2648" t="s">
        <v>9692</v>
      </c>
      <c r="W2648" t="s">
        <v>6300</v>
      </c>
      <c r="AH2648" t="s">
        <v>9687</v>
      </c>
      <c r="AI2648" t="s">
        <v>7523</v>
      </c>
      <c r="AO2648">
        <v>0</v>
      </c>
      <c r="AP2648" t="s">
        <v>3315</v>
      </c>
      <c r="AQ2648" t="s">
        <v>5313</v>
      </c>
      <c r="AR2648">
        <v>0</v>
      </c>
      <c r="AS2648">
        <v>0</v>
      </c>
    </row>
    <row r="2649" spans="1:45" x14ac:dyDescent="0.15">
      <c r="A2649" t="s">
        <v>3314</v>
      </c>
      <c r="B2649" t="s">
        <v>6294</v>
      </c>
      <c r="C2649" t="s">
        <v>3314</v>
      </c>
      <c r="D2649" t="s">
        <v>925</v>
      </c>
      <c r="E2649" t="s">
        <v>9683</v>
      </c>
      <c r="F2649" t="s">
        <v>9684</v>
      </c>
      <c r="G2649" t="s">
        <v>1456</v>
      </c>
      <c r="H2649" t="s">
        <v>250</v>
      </c>
      <c r="I2649" t="s">
        <v>250</v>
      </c>
      <c r="J2649" t="s">
        <v>250</v>
      </c>
      <c r="K2649" t="s">
        <v>5315</v>
      </c>
      <c r="L2649" t="s">
        <v>5317</v>
      </c>
      <c r="M2649">
        <v>0</v>
      </c>
      <c r="N2649" t="s">
        <v>6046</v>
      </c>
      <c r="O2649" t="s">
        <v>9806</v>
      </c>
      <c r="P2649" t="s">
        <v>9806</v>
      </c>
      <c r="Q2649">
        <v>1</v>
      </c>
      <c r="R2649">
        <v>12</v>
      </c>
      <c r="S2649">
        <v>28507</v>
      </c>
      <c r="T2649" t="s">
        <v>9692</v>
      </c>
      <c r="W2649" t="s">
        <v>6300</v>
      </c>
      <c r="AH2649" t="s">
        <v>9687</v>
      </c>
      <c r="AI2649" t="s">
        <v>7523</v>
      </c>
      <c r="AO2649">
        <v>0</v>
      </c>
      <c r="AP2649" t="s">
        <v>3315</v>
      </c>
      <c r="AQ2649" t="s">
        <v>5313</v>
      </c>
      <c r="AR2649">
        <v>0</v>
      </c>
      <c r="AS2649">
        <v>0</v>
      </c>
    </row>
    <row r="2650" spans="1:45" x14ac:dyDescent="0.15">
      <c r="A2650" t="s">
        <v>3314</v>
      </c>
      <c r="B2650" t="s">
        <v>6294</v>
      </c>
      <c r="C2650" t="s">
        <v>3314</v>
      </c>
      <c r="D2650" t="s">
        <v>925</v>
      </c>
      <c r="E2650" t="s">
        <v>9683</v>
      </c>
      <c r="F2650" t="s">
        <v>9684</v>
      </c>
      <c r="G2650" t="s">
        <v>1456</v>
      </c>
      <c r="H2650" t="s">
        <v>250</v>
      </c>
      <c r="I2650" t="s">
        <v>250</v>
      </c>
      <c r="J2650" t="s">
        <v>250</v>
      </c>
      <c r="K2650" t="s">
        <v>5315</v>
      </c>
      <c r="L2650" t="s">
        <v>5317</v>
      </c>
      <c r="M2650">
        <v>0</v>
      </c>
      <c r="N2650" t="s">
        <v>6046</v>
      </c>
      <c r="O2650" t="s">
        <v>9806</v>
      </c>
      <c r="P2650" t="s">
        <v>9806</v>
      </c>
      <c r="Q2650">
        <v>1</v>
      </c>
      <c r="R2650">
        <v>13</v>
      </c>
      <c r="S2650">
        <v>28507</v>
      </c>
      <c r="T2650" t="s">
        <v>9692</v>
      </c>
      <c r="W2650" t="s">
        <v>6300</v>
      </c>
      <c r="AH2650" t="s">
        <v>9687</v>
      </c>
      <c r="AI2650" t="s">
        <v>7523</v>
      </c>
      <c r="AO2650">
        <v>0</v>
      </c>
      <c r="AP2650" t="s">
        <v>3315</v>
      </c>
      <c r="AQ2650" t="s">
        <v>5313</v>
      </c>
      <c r="AR2650">
        <v>0</v>
      </c>
      <c r="AS2650">
        <v>0</v>
      </c>
    </row>
    <row r="2651" spans="1:45" x14ac:dyDescent="0.15">
      <c r="A2651" t="s">
        <v>3314</v>
      </c>
      <c r="B2651" t="s">
        <v>6294</v>
      </c>
      <c r="C2651" t="s">
        <v>3314</v>
      </c>
      <c r="D2651" t="s">
        <v>925</v>
      </c>
      <c r="E2651" t="s">
        <v>9683</v>
      </c>
      <c r="F2651" t="s">
        <v>9684</v>
      </c>
      <c r="G2651" t="s">
        <v>1456</v>
      </c>
      <c r="H2651" t="s">
        <v>250</v>
      </c>
      <c r="I2651" t="s">
        <v>250</v>
      </c>
      <c r="J2651" t="s">
        <v>250</v>
      </c>
      <c r="K2651" t="s">
        <v>5315</v>
      </c>
      <c r="L2651" t="s">
        <v>5317</v>
      </c>
      <c r="M2651">
        <v>0</v>
      </c>
      <c r="N2651" t="s">
        <v>6046</v>
      </c>
      <c r="O2651" t="s">
        <v>9806</v>
      </c>
      <c r="P2651" t="s">
        <v>9806</v>
      </c>
      <c r="Q2651">
        <v>1</v>
      </c>
      <c r="R2651">
        <v>14</v>
      </c>
      <c r="S2651">
        <v>28507</v>
      </c>
      <c r="T2651" t="s">
        <v>9692</v>
      </c>
      <c r="W2651" t="s">
        <v>6300</v>
      </c>
      <c r="AH2651" t="s">
        <v>9687</v>
      </c>
      <c r="AI2651" t="s">
        <v>7523</v>
      </c>
      <c r="AO2651">
        <v>0</v>
      </c>
      <c r="AP2651" t="s">
        <v>3315</v>
      </c>
      <c r="AQ2651" t="s">
        <v>5313</v>
      </c>
      <c r="AR2651">
        <v>0</v>
      </c>
      <c r="AS2651">
        <v>0</v>
      </c>
    </row>
    <row r="2652" spans="1:45" x14ac:dyDescent="0.15">
      <c r="A2652" t="s">
        <v>3314</v>
      </c>
      <c r="B2652" t="s">
        <v>6294</v>
      </c>
      <c r="C2652" t="s">
        <v>3314</v>
      </c>
      <c r="D2652" t="s">
        <v>925</v>
      </c>
      <c r="E2652" t="s">
        <v>9683</v>
      </c>
      <c r="F2652" t="s">
        <v>9684</v>
      </c>
      <c r="G2652" t="s">
        <v>1456</v>
      </c>
      <c r="H2652" t="s">
        <v>250</v>
      </c>
      <c r="I2652" t="s">
        <v>250</v>
      </c>
      <c r="J2652" t="s">
        <v>250</v>
      </c>
      <c r="K2652" t="s">
        <v>5315</v>
      </c>
      <c r="L2652" t="s">
        <v>5317</v>
      </c>
      <c r="M2652">
        <v>0</v>
      </c>
      <c r="N2652" t="s">
        <v>6046</v>
      </c>
      <c r="O2652" t="s">
        <v>9806</v>
      </c>
      <c r="P2652" t="s">
        <v>9806</v>
      </c>
      <c r="Q2652">
        <v>1</v>
      </c>
      <c r="R2652">
        <v>15</v>
      </c>
      <c r="S2652">
        <v>28507</v>
      </c>
      <c r="T2652" t="s">
        <v>9692</v>
      </c>
      <c r="W2652" t="s">
        <v>6300</v>
      </c>
      <c r="AH2652" t="s">
        <v>9687</v>
      </c>
      <c r="AI2652" t="s">
        <v>7523</v>
      </c>
      <c r="AO2652">
        <v>0</v>
      </c>
      <c r="AP2652" t="s">
        <v>3315</v>
      </c>
      <c r="AQ2652" t="s">
        <v>5313</v>
      </c>
      <c r="AR2652">
        <v>0</v>
      </c>
      <c r="AS2652">
        <v>0</v>
      </c>
    </row>
    <row r="2653" spans="1:45" x14ac:dyDescent="0.15">
      <c r="A2653" t="s">
        <v>3314</v>
      </c>
      <c r="B2653" t="s">
        <v>6294</v>
      </c>
      <c r="C2653" t="s">
        <v>3314</v>
      </c>
      <c r="D2653" t="s">
        <v>925</v>
      </c>
      <c r="E2653" t="s">
        <v>9683</v>
      </c>
      <c r="F2653" t="s">
        <v>9684</v>
      </c>
      <c r="G2653" t="s">
        <v>1456</v>
      </c>
      <c r="H2653" t="s">
        <v>250</v>
      </c>
      <c r="I2653" t="s">
        <v>250</v>
      </c>
      <c r="J2653" t="s">
        <v>250</v>
      </c>
      <c r="K2653" t="s">
        <v>5315</v>
      </c>
      <c r="L2653" t="s">
        <v>5317</v>
      </c>
      <c r="M2653">
        <v>0</v>
      </c>
      <c r="N2653" t="s">
        <v>6046</v>
      </c>
      <c r="O2653" t="s">
        <v>9806</v>
      </c>
      <c r="P2653" t="s">
        <v>9806</v>
      </c>
      <c r="Q2653">
        <v>1</v>
      </c>
      <c r="R2653">
        <v>16</v>
      </c>
      <c r="S2653">
        <v>28507</v>
      </c>
      <c r="T2653" t="s">
        <v>9692</v>
      </c>
      <c r="W2653" t="s">
        <v>6300</v>
      </c>
      <c r="AH2653" t="s">
        <v>9687</v>
      </c>
      <c r="AI2653" t="s">
        <v>7523</v>
      </c>
      <c r="AO2653">
        <v>0</v>
      </c>
      <c r="AP2653" t="s">
        <v>3315</v>
      </c>
      <c r="AQ2653" t="s">
        <v>5313</v>
      </c>
      <c r="AR2653">
        <v>0</v>
      </c>
      <c r="AS2653">
        <v>0</v>
      </c>
    </row>
    <row r="2654" spans="1:45" x14ac:dyDescent="0.15">
      <c r="A2654" t="s">
        <v>3314</v>
      </c>
      <c r="B2654" t="s">
        <v>6294</v>
      </c>
      <c r="C2654" t="s">
        <v>3314</v>
      </c>
      <c r="D2654" t="s">
        <v>925</v>
      </c>
      <c r="E2654" t="s">
        <v>9683</v>
      </c>
      <c r="F2654" t="s">
        <v>9684</v>
      </c>
      <c r="G2654" t="s">
        <v>1456</v>
      </c>
      <c r="H2654" t="s">
        <v>250</v>
      </c>
      <c r="I2654" t="s">
        <v>250</v>
      </c>
      <c r="J2654" t="s">
        <v>250</v>
      </c>
      <c r="K2654" t="s">
        <v>5315</v>
      </c>
      <c r="L2654" t="s">
        <v>5317</v>
      </c>
      <c r="M2654">
        <v>0</v>
      </c>
      <c r="N2654" t="s">
        <v>6046</v>
      </c>
      <c r="O2654" t="s">
        <v>9806</v>
      </c>
      <c r="P2654" t="s">
        <v>9806</v>
      </c>
      <c r="Q2654">
        <v>1</v>
      </c>
      <c r="R2654">
        <v>17</v>
      </c>
      <c r="S2654">
        <v>28507</v>
      </c>
      <c r="T2654" t="s">
        <v>9692</v>
      </c>
      <c r="W2654" t="s">
        <v>6300</v>
      </c>
      <c r="AH2654" t="s">
        <v>9687</v>
      </c>
      <c r="AI2654" t="s">
        <v>7523</v>
      </c>
      <c r="AO2654">
        <v>0</v>
      </c>
      <c r="AP2654" t="s">
        <v>3315</v>
      </c>
      <c r="AQ2654" t="s">
        <v>5313</v>
      </c>
      <c r="AR2654">
        <v>0</v>
      </c>
      <c r="AS2654">
        <v>0</v>
      </c>
    </row>
    <row r="2655" spans="1:45" x14ac:dyDescent="0.15">
      <c r="A2655" t="s">
        <v>3314</v>
      </c>
      <c r="B2655" t="s">
        <v>6294</v>
      </c>
      <c r="C2655" t="s">
        <v>3314</v>
      </c>
      <c r="D2655" t="s">
        <v>925</v>
      </c>
      <c r="E2655" t="s">
        <v>9683</v>
      </c>
      <c r="F2655" t="s">
        <v>9684</v>
      </c>
      <c r="G2655" t="s">
        <v>1456</v>
      </c>
      <c r="H2655" t="s">
        <v>250</v>
      </c>
      <c r="I2655" t="s">
        <v>250</v>
      </c>
      <c r="J2655" t="s">
        <v>250</v>
      </c>
      <c r="K2655" t="s">
        <v>5315</v>
      </c>
      <c r="L2655" t="s">
        <v>5317</v>
      </c>
      <c r="M2655">
        <v>0</v>
      </c>
      <c r="N2655" t="s">
        <v>6046</v>
      </c>
      <c r="O2655" t="s">
        <v>9806</v>
      </c>
      <c r="P2655" t="s">
        <v>9806</v>
      </c>
      <c r="Q2655">
        <v>1</v>
      </c>
      <c r="R2655">
        <v>18</v>
      </c>
      <c r="S2655">
        <v>28507</v>
      </c>
      <c r="T2655" t="s">
        <v>9692</v>
      </c>
      <c r="W2655" t="s">
        <v>6300</v>
      </c>
      <c r="AH2655" t="s">
        <v>9687</v>
      </c>
      <c r="AI2655" t="s">
        <v>7523</v>
      </c>
      <c r="AO2655">
        <v>0</v>
      </c>
      <c r="AP2655" t="s">
        <v>3315</v>
      </c>
      <c r="AQ2655" t="s">
        <v>5313</v>
      </c>
      <c r="AR2655">
        <v>0</v>
      </c>
      <c r="AS2655">
        <v>0</v>
      </c>
    </row>
    <row r="2656" spans="1:45" x14ac:dyDescent="0.15">
      <c r="A2656" t="s">
        <v>3314</v>
      </c>
      <c r="B2656" t="s">
        <v>6294</v>
      </c>
      <c r="C2656" t="s">
        <v>3314</v>
      </c>
      <c r="D2656" t="s">
        <v>925</v>
      </c>
      <c r="E2656" t="s">
        <v>9683</v>
      </c>
      <c r="F2656" t="s">
        <v>9684</v>
      </c>
      <c r="G2656" t="s">
        <v>1456</v>
      </c>
      <c r="H2656" t="s">
        <v>250</v>
      </c>
      <c r="I2656" t="s">
        <v>250</v>
      </c>
      <c r="J2656" t="s">
        <v>250</v>
      </c>
      <c r="K2656" t="s">
        <v>5315</v>
      </c>
      <c r="L2656" t="s">
        <v>5317</v>
      </c>
      <c r="M2656">
        <v>0</v>
      </c>
      <c r="N2656" t="s">
        <v>6046</v>
      </c>
      <c r="O2656" t="s">
        <v>9806</v>
      </c>
      <c r="P2656" t="s">
        <v>9806</v>
      </c>
      <c r="Q2656">
        <v>1</v>
      </c>
      <c r="R2656">
        <v>19</v>
      </c>
      <c r="S2656">
        <v>28507</v>
      </c>
      <c r="T2656" t="s">
        <v>9692</v>
      </c>
      <c r="W2656" t="s">
        <v>6300</v>
      </c>
      <c r="AH2656" t="s">
        <v>9687</v>
      </c>
      <c r="AI2656" t="s">
        <v>7523</v>
      </c>
      <c r="AO2656">
        <v>0</v>
      </c>
      <c r="AP2656" t="s">
        <v>3315</v>
      </c>
      <c r="AQ2656" t="s">
        <v>5313</v>
      </c>
      <c r="AR2656">
        <v>0</v>
      </c>
      <c r="AS2656">
        <v>0</v>
      </c>
    </row>
    <row r="2657" spans="1:45" x14ac:dyDescent="0.15">
      <c r="A2657" t="s">
        <v>3314</v>
      </c>
      <c r="B2657" t="s">
        <v>6294</v>
      </c>
      <c r="C2657" t="s">
        <v>3314</v>
      </c>
      <c r="D2657" t="s">
        <v>925</v>
      </c>
      <c r="E2657" t="s">
        <v>9683</v>
      </c>
      <c r="F2657" t="s">
        <v>9684</v>
      </c>
      <c r="G2657" t="s">
        <v>1456</v>
      </c>
      <c r="H2657" t="s">
        <v>250</v>
      </c>
      <c r="I2657" t="s">
        <v>250</v>
      </c>
      <c r="J2657" t="s">
        <v>250</v>
      </c>
      <c r="K2657" t="s">
        <v>5315</v>
      </c>
      <c r="L2657" t="s">
        <v>5317</v>
      </c>
      <c r="M2657">
        <v>0</v>
      </c>
      <c r="N2657" t="s">
        <v>6046</v>
      </c>
      <c r="O2657" t="s">
        <v>9806</v>
      </c>
      <c r="P2657" t="s">
        <v>9806</v>
      </c>
      <c r="Q2657">
        <v>1</v>
      </c>
      <c r="R2657">
        <v>20</v>
      </c>
      <c r="S2657">
        <v>28507</v>
      </c>
      <c r="T2657" t="s">
        <v>9692</v>
      </c>
      <c r="W2657" t="s">
        <v>6300</v>
      </c>
      <c r="AH2657" t="s">
        <v>9687</v>
      </c>
      <c r="AI2657" t="s">
        <v>7523</v>
      </c>
      <c r="AO2657">
        <v>0</v>
      </c>
      <c r="AP2657" t="s">
        <v>3315</v>
      </c>
      <c r="AQ2657" t="s">
        <v>5313</v>
      </c>
      <c r="AR2657">
        <v>0</v>
      </c>
      <c r="AS2657">
        <v>0</v>
      </c>
    </row>
    <row r="2658" spans="1:45" x14ac:dyDescent="0.15">
      <c r="A2658" t="s">
        <v>3314</v>
      </c>
      <c r="B2658" t="s">
        <v>6294</v>
      </c>
      <c r="C2658" t="s">
        <v>3314</v>
      </c>
      <c r="D2658" t="s">
        <v>925</v>
      </c>
      <c r="E2658" t="s">
        <v>9683</v>
      </c>
      <c r="F2658" t="s">
        <v>9684</v>
      </c>
      <c r="G2658" t="s">
        <v>1456</v>
      </c>
      <c r="H2658" t="s">
        <v>250</v>
      </c>
      <c r="I2658" t="s">
        <v>250</v>
      </c>
      <c r="J2658" t="s">
        <v>250</v>
      </c>
      <c r="K2658" t="s">
        <v>5315</v>
      </c>
      <c r="L2658" t="s">
        <v>5317</v>
      </c>
      <c r="M2658">
        <v>0</v>
      </c>
      <c r="N2658" t="s">
        <v>6046</v>
      </c>
      <c r="O2658" t="s">
        <v>9806</v>
      </c>
      <c r="P2658" t="s">
        <v>9806</v>
      </c>
      <c r="Q2658">
        <v>1</v>
      </c>
      <c r="R2658">
        <v>21</v>
      </c>
      <c r="S2658">
        <v>28507</v>
      </c>
      <c r="T2658" t="s">
        <v>9692</v>
      </c>
      <c r="W2658" t="s">
        <v>6300</v>
      </c>
      <c r="AH2658" t="s">
        <v>9687</v>
      </c>
      <c r="AI2658" t="s">
        <v>7523</v>
      </c>
      <c r="AO2658">
        <v>0</v>
      </c>
      <c r="AP2658" t="s">
        <v>3315</v>
      </c>
      <c r="AQ2658" t="s">
        <v>5313</v>
      </c>
      <c r="AR2658">
        <v>0</v>
      </c>
      <c r="AS2658">
        <v>0</v>
      </c>
    </row>
    <row r="2659" spans="1:45" x14ac:dyDescent="0.15">
      <c r="A2659" t="s">
        <v>3314</v>
      </c>
      <c r="B2659" t="s">
        <v>6294</v>
      </c>
      <c r="C2659" t="s">
        <v>3314</v>
      </c>
      <c r="D2659" t="s">
        <v>925</v>
      </c>
      <c r="E2659" t="s">
        <v>9683</v>
      </c>
      <c r="F2659" t="s">
        <v>9684</v>
      </c>
      <c r="G2659" t="s">
        <v>1456</v>
      </c>
      <c r="H2659" t="s">
        <v>250</v>
      </c>
      <c r="I2659" t="s">
        <v>250</v>
      </c>
      <c r="J2659" t="s">
        <v>250</v>
      </c>
      <c r="K2659" t="s">
        <v>5315</v>
      </c>
      <c r="L2659" t="s">
        <v>5317</v>
      </c>
      <c r="M2659">
        <v>0</v>
      </c>
      <c r="N2659" t="s">
        <v>6046</v>
      </c>
      <c r="O2659" t="s">
        <v>9806</v>
      </c>
      <c r="P2659" t="s">
        <v>9806</v>
      </c>
      <c r="Q2659">
        <v>1</v>
      </c>
      <c r="R2659">
        <v>22</v>
      </c>
      <c r="S2659">
        <v>28507</v>
      </c>
      <c r="T2659" t="s">
        <v>9692</v>
      </c>
      <c r="W2659" t="s">
        <v>6300</v>
      </c>
      <c r="AH2659" t="s">
        <v>9687</v>
      </c>
      <c r="AI2659" t="s">
        <v>7523</v>
      </c>
      <c r="AO2659">
        <v>0</v>
      </c>
      <c r="AP2659" t="s">
        <v>3315</v>
      </c>
      <c r="AQ2659" t="s">
        <v>5313</v>
      </c>
      <c r="AR2659">
        <v>0</v>
      </c>
      <c r="AS2659">
        <v>0</v>
      </c>
    </row>
    <row r="2660" spans="1:45" x14ac:dyDescent="0.15">
      <c r="A2660" t="s">
        <v>3314</v>
      </c>
      <c r="B2660" t="s">
        <v>6294</v>
      </c>
      <c r="C2660" t="s">
        <v>3314</v>
      </c>
      <c r="D2660" t="s">
        <v>925</v>
      </c>
      <c r="E2660" t="s">
        <v>9683</v>
      </c>
      <c r="F2660" t="s">
        <v>9684</v>
      </c>
      <c r="G2660" t="s">
        <v>1456</v>
      </c>
      <c r="H2660" t="s">
        <v>250</v>
      </c>
      <c r="I2660" t="s">
        <v>250</v>
      </c>
      <c r="J2660" t="s">
        <v>250</v>
      </c>
      <c r="K2660" t="s">
        <v>5315</v>
      </c>
      <c r="L2660" t="s">
        <v>5317</v>
      </c>
      <c r="M2660">
        <v>0</v>
      </c>
      <c r="N2660" t="s">
        <v>6046</v>
      </c>
      <c r="O2660" t="s">
        <v>9806</v>
      </c>
      <c r="P2660" t="s">
        <v>9806</v>
      </c>
      <c r="Q2660">
        <v>1</v>
      </c>
      <c r="R2660">
        <v>23</v>
      </c>
      <c r="S2660">
        <v>28507</v>
      </c>
      <c r="T2660" t="s">
        <v>9692</v>
      </c>
      <c r="W2660" t="s">
        <v>6300</v>
      </c>
      <c r="AH2660" t="s">
        <v>9687</v>
      </c>
      <c r="AI2660" t="s">
        <v>7523</v>
      </c>
      <c r="AO2660">
        <v>0</v>
      </c>
      <c r="AP2660" t="s">
        <v>3315</v>
      </c>
      <c r="AQ2660" t="s">
        <v>5313</v>
      </c>
      <c r="AR2660">
        <v>0</v>
      </c>
      <c r="AS2660">
        <v>0</v>
      </c>
    </row>
    <row r="2661" spans="1:45" x14ac:dyDescent="0.15">
      <c r="A2661" t="s">
        <v>3314</v>
      </c>
      <c r="B2661" t="s">
        <v>6294</v>
      </c>
      <c r="C2661" t="s">
        <v>3314</v>
      </c>
      <c r="D2661" t="s">
        <v>925</v>
      </c>
      <c r="E2661" t="s">
        <v>9683</v>
      </c>
      <c r="F2661" t="s">
        <v>9684</v>
      </c>
      <c r="G2661" t="s">
        <v>1456</v>
      </c>
      <c r="H2661" t="s">
        <v>250</v>
      </c>
      <c r="I2661" t="s">
        <v>250</v>
      </c>
      <c r="J2661" t="s">
        <v>250</v>
      </c>
      <c r="K2661" t="s">
        <v>5315</v>
      </c>
      <c r="L2661" t="s">
        <v>5317</v>
      </c>
      <c r="M2661">
        <v>0</v>
      </c>
      <c r="N2661" t="s">
        <v>6046</v>
      </c>
      <c r="O2661" t="s">
        <v>9806</v>
      </c>
      <c r="P2661" t="s">
        <v>9806</v>
      </c>
      <c r="Q2661">
        <v>1</v>
      </c>
      <c r="R2661">
        <v>24</v>
      </c>
      <c r="S2661">
        <v>28507</v>
      </c>
      <c r="T2661" t="s">
        <v>9692</v>
      </c>
      <c r="W2661" t="s">
        <v>6300</v>
      </c>
      <c r="AH2661" t="s">
        <v>9687</v>
      </c>
      <c r="AI2661" t="s">
        <v>7523</v>
      </c>
      <c r="AO2661">
        <v>0</v>
      </c>
      <c r="AP2661" t="s">
        <v>3315</v>
      </c>
      <c r="AQ2661" t="s">
        <v>5313</v>
      </c>
      <c r="AR2661">
        <v>0</v>
      </c>
      <c r="AS2661">
        <v>0</v>
      </c>
    </row>
    <row r="2662" spans="1:45" x14ac:dyDescent="0.15">
      <c r="A2662" t="s">
        <v>3314</v>
      </c>
      <c r="B2662" t="s">
        <v>6294</v>
      </c>
      <c r="C2662" t="s">
        <v>3314</v>
      </c>
      <c r="D2662" t="s">
        <v>925</v>
      </c>
      <c r="E2662" t="s">
        <v>9683</v>
      </c>
      <c r="F2662" t="s">
        <v>9684</v>
      </c>
      <c r="G2662" t="s">
        <v>1456</v>
      </c>
      <c r="H2662" t="s">
        <v>250</v>
      </c>
      <c r="I2662" t="s">
        <v>250</v>
      </c>
      <c r="J2662" t="s">
        <v>250</v>
      </c>
      <c r="K2662" t="s">
        <v>5315</v>
      </c>
      <c r="L2662" t="s">
        <v>5317</v>
      </c>
      <c r="M2662">
        <v>0</v>
      </c>
      <c r="N2662" t="s">
        <v>6046</v>
      </c>
      <c r="O2662" t="s">
        <v>9807</v>
      </c>
      <c r="P2662" t="s">
        <v>9807</v>
      </c>
      <c r="Q2662">
        <v>1</v>
      </c>
      <c r="R2662">
        <v>1</v>
      </c>
      <c r="S2662">
        <v>28507</v>
      </c>
      <c r="T2662" t="s">
        <v>9692</v>
      </c>
      <c r="W2662" t="s">
        <v>6300</v>
      </c>
      <c r="AH2662" t="s">
        <v>9687</v>
      </c>
      <c r="AI2662" t="s">
        <v>7523</v>
      </c>
      <c r="AO2662">
        <v>0</v>
      </c>
      <c r="AP2662" t="s">
        <v>3315</v>
      </c>
      <c r="AQ2662" t="s">
        <v>5313</v>
      </c>
      <c r="AR2662">
        <v>0</v>
      </c>
      <c r="AS2662">
        <v>0</v>
      </c>
    </row>
    <row r="2663" spans="1:45" x14ac:dyDescent="0.15">
      <c r="A2663" t="s">
        <v>3314</v>
      </c>
      <c r="B2663" t="s">
        <v>6294</v>
      </c>
      <c r="C2663" t="s">
        <v>3314</v>
      </c>
      <c r="D2663" t="s">
        <v>925</v>
      </c>
      <c r="E2663" t="s">
        <v>9683</v>
      </c>
      <c r="F2663" t="s">
        <v>9684</v>
      </c>
      <c r="G2663" t="s">
        <v>1456</v>
      </c>
      <c r="H2663" t="s">
        <v>250</v>
      </c>
      <c r="I2663" t="s">
        <v>250</v>
      </c>
      <c r="J2663" t="s">
        <v>250</v>
      </c>
      <c r="K2663" t="s">
        <v>5315</v>
      </c>
      <c r="L2663" t="s">
        <v>5317</v>
      </c>
      <c r="M2663">
        <v>0</v>
      </c>
      <c r="N2663" t="s">
        <v>6046</v>
      </c>
      <c r="O2663" t="s">
        <v>9807</v>
      </c>
      <c r="P2663" t="s">
        <v>9807</v>
      </c>
      <c r="Q2663">
        <v>1</v>
      </c>
      <c r="R2663">
        <v>2</v>
      </c>
      <c r="S2663">
        <v>28507</v>
      </c>
      <c r="T2663" t="s">
        <v>9692</v>
      </c>
      <c r="W2663" t="s">
        <v>6300</v>
      </c>
      <c r="AH2663" t="s">
        <v>9687</v>
      </c>
      <c r="AI2663" t="s">
        <v>7523</v>
      </c>
      <c r="AO2663">
        <v>0</v>
      </c>
      <c r="AP2663" t="s">
        <v>3315</v>
      </c>
      <c r="AQ2663" t="s">
        <v>5313</v>
      </c>
      <c r="AR2663">
        <v>0</v>
      </c>
      <c r="AS2663">
        <v>0</v>
      </c>
    </row>
    <row r="2664" spans="1:45" x14ac:dyDescent="0.15">
      <c r="A2664" t="s">
        <v>3314</v>
      </c>
      <c r="B2664" t="s">
        <v>6294</v>
      </c>
      <c r="C2664" t="s">
        <v>3314</v>
      </c>
      <c r="D2664" t="s">
        <v>925</v>
      </c>
      <c r="E2664" t="s">
        <v>9683</v>
      </c>
      <c r="F2664" t="s">
        <v>9684</v>
      </c>
      <c r="G2664" t="s">
        <v>1456</v>
      </c>
      <c r="H2664" t="s">
        <v>250</v>
      </c>
      <c r="I2664" t="s">
        <v>250</v>
      </c>
      <c r="J2664" t="s">
        <v>250</v>
      </c>
      <c r="K2664" t="s">
        <v>5315</v>
      </c>
      <c r="L2664" t="s">
        <v>5317</v>
      </c>
      <c r="M2664">
        <v>0</v>
      </c>
      <c r="N2664" t="s">
        <v>6046</v>
      </c>
      <c r="O2664" t="s">
        <v>9807</v>
      </c>
      <c r="P2664" t="s">
        <v>9807</v>
      </c>
      <c r="Q2664">
        <v>1</v>
      </c>
      <c r="R2664">
        <v>3</v>
      </c>
      <c r="S2664">
        <v>28507</v>
      </c>
      <c r="T2664" t="s">
        <v>9692</v>
      </c>
      <c r="W2664" t="s">
        <v>6300</v>
      </c>
      <c r="AH2664" t="s">
        <v>9687</v>
      </c>
      <c r="AI2664" t="s">
        <v>7523</v>
      </c>
      <c r="AO2664">
        <v>0</v>
      </c>
      <c r="AP2664" t="s">
        <v>3315</v>
      </c>
      <c r="AQ2664" t="s">
        <v>5313</v>
      </c>
      <c r="AR2664">
        <v>0</v>
      </c>
      <c r="AS2664">
        <v>0</v>
      </c>
    </row>
    <row r="2665" spans="1:45" x14ac:dyDescent="0.15">
      <c r="A2665" t="s">
        <v>3314</v>
      </c>
      <c r="B2665" t="s">
        <v>6294</v>
      </c>
      <c r="C2665" t="s">
        <v>3314</v>
      </c>
      <c r="D2665" t="s">
        <v>925</v>
      </c>
      <c r="E2665" t="s">
        <v>9683</v>
      </c>
      <c r="F2665" t="s">
        <v>9684</v>
      </c>
      <c r="G2665" t="s">
        <v>1456</v>
      </c>
      <c r="H2665" t="s">
        <v>250</v>
      </c>
      <c r="I2665" t="s">
        <v>250</v>
      </c>
      <c r="J2665" t="s">
        <v>250</v>
      </c>
      <c r="K2665" t="s">
        <v>5315</v>
      </c>
      <c r="L2665" t="s">
        <v>5317</v>
      </c>
      <c r="M2665">
        <v>0</v>
      </c>
      <c r="N2665" t="s">
        <v>6046</v>
      </c>
      <c r="O2665" t="s">
        <v>9807</v>
      </c>
      <c r="P2665" t="s">
        <v>9807</v>
      </c>
      <c r="Q2665">
        <v>1</v>
      </c>
      <c r="R2665">
        <v>4</v>
      </c>
      <c r="S2665">
        <v>28507</v>
      </c>
      <c r="T2665" t="s">
        <v>9692</v>
      </c>
      <c r="W2665" t="s">
        <v>6300</v>
      </c>
      <c r="AH2665" t="s">
        <v>9687</v>
      </c>
      <c r="AI2665" t="s">
        <v>7523</v>
      </c>
      <c r="AO2665">
        <v>0</v>
      </c>
      <c r="AP2665" t="s">
        <v>3315</v>
      </c>
      <c r="AQ2665" t="s">
        <v>5313</v>
      </c>
      <c r="AR2665">
        <v>0</v>
      </c>
      <c r="AS2665">
        <v>0</v>
      </c>
    </row>
    <row r="2666" spans="1:45" x14ac:dyDescent="0.15">
      <c r="A2666" t="s">
        <v>3314</v>
      </c>
      <c r="B2666" t="s">
        <v>6294</v>
      </c>
      <c r="C2666" t="s">
        <v>3314</v>
      </c>
      <c r="D2666" t="s">
        <v>925</v>
      </c>
      <c r="E2666" t="s">
        <v>9683</v>
      </c>
      <c r="F2666" t="s">
        <v>9684</v>
      </c>
      <c r="G2666" t="s">
        <v>1456</v>
      </c>
      <c r="H2666" t="s">
        <v>250</v>
      </c>
      <c r="I2666" t="s">
        <v>250</v>
      </c>
      <c r="J2666" t="s">
        <v>250</v>
      </c>
      <c r="K2666" t="s">
        <v>5315</v>
      </c>
      <c r="L2666" t="s">
        <v>5317</v>
      </c>
      <c r="M2666">
        <v>0</v>
      </c>
      <c r="N2666" t="s">
        <v>6046</v>
      </c>
      <c r="O2666" t="s">
        <v>9807</v>
      </c>
      <c r="P2666" t="s">
        <v>9807</v>
      </c>
      <c r="Q2666">
        <v>1</v>
      </c>
      <c r="R2666">
        <v>5</v>
      </c>
      <c r="S2666">
        <v>28507</v>
      </c>
      <c r="T2666" t="s">
        <v>9692</v>
      </c>
      <c r="W2666" t="s">
        <v>6300</v>
      </c>
      <c r="AH2666" t="s">
        <v>9687</v>
      </c>
      <c r="AI2666" t="s">
        <v>7523</v>
      </c>
      <c r="AO2666">
        <v>0</v>
      </c>
      <c r="AP2666" t="s">
        <v>3315</v>
      </c>
      <c r="AQ2666" t="s">
        <v>5313</v>
      </c>
      <c r="AR2666">
        <v>0</v>
      </c>
      <c r="AS2666">
        <v>0</v>
      </c>
    </row>
    <row r="2667" spans="1:45" x14ac:dyDescent="0.15">
      <c r="A2667" t="s">
        <v>3314</v>
      </c>
      <c r="B2667" t="s">
        <v>6294</v>
      </c>
      <c r="C2667" t="s">
        <v>3314</v>
      </c>
      <c r="D2667" t="s">
        <v>925</v>
      </c>
      <c r="E2667" t="s">
        <v>9683</v>
      </c>
      <c r="F2667" t="s">
        <v>9684</v>
      </c>
      <c r="G2667" t="s">
        <v>1456</v>
      </c>
      <c r="H2667" t="s">
        <v>250</v>
      </c>
      <c r="I2667" t="s">
        <v>250</v>
      </c>
      <c r="J2667" t="s">
        <v>250</v>
      </c>
      <c r="K2667" t="s">
        <v>5315</v>
      </c>
      <c r="L2667" t="s">
        <v>5317</v>
      </c>
      <c r="M2667">
        <v>0</v>
      </c>
      <c r="N2667" t="s">
        <v>6046</v>
      </c>
      <c r="O2667" t="s">
        <v>9807</v>
      </c>
      <c r="P2667" t="s">
        <v>9807</v>
      </c>
      <c r="Q2667">
        <v>1</v>
      </c>
      <c r="R2667">
        <v>6</v>
      </c>
      <c r="S2667">
        <v>28507</v>
      </c>
      <c r="T2667" t="s">
        <v>9692</v>
      </c>
      <c r="W2667" t="s">
        <v>6300</v>
      </c>
      <c r="AH2667" t="s">
        <v>9687</v>
      </c>
      <c r="AI2667" t="s">
        <v>7523</v>
      </c>
      <c r="AO2667">
        <v>0</v>
      </c>
      <c r="AP2667" t="s">
        <v>3315</v>
      </c>
      <c r="AQ2667" t="s">
        <v>5313</v>
      </c>
      <c r="AR2667">
        <v>0</v>
      </c>
      <c r="AS2667">
        <v>0</v>
      </c>
    </row>
    <row r="2668" spans="1:45" x14ac:dyDescent="0.15">
      <c r="A2668" t="s">
        <v>3314</v>
      </c>
      <c r="B2668" t="s">
        <v>6294</v>
      </c>
      <c r="C2668" t="s">
        <v>3314</v>
      </c>
      <c r="D2668" t="s">
        <v>925</v>
      </c>
      <c r="E2668" t="s">
        <v>9683</v>
      </c>
      <c r="F2668" t="s">
        <v>9684</v>
      </c>
      <c r="G2668" t="s">
        <v>1456</v>
      </c>
      <c r="H2668" t="s">
        <v>250</v>
      </c>
      <c r="I2668" t="s">
        <v>250</v>
      </c>
      <c r="J2668" t="s">
        <v>250</v>
      </c>
      <c r="K2668" t="s">
        <v>5315</v>
      </c>
      <c r="L2668" t="s">
        <v>5317</v>
      </c>
      <c r="M2668">
        <v>0</v>
      </c>
      <c r="N2668" t="s">
        <v>6046</v>
      </c>
      <c r="O2668" t="s">
        <v>9807</v>
      </c>
      <c r="P2668" t="s">
        <v>9807</v>
      </c>
      <c r="Q2668">
        <v>1</v>
      </c>
      <c r="R2668">
        <v>7</v>
      </c>
      <c r="S2668">
        <v>28507</v>
      </c>
      <c r="T2668" t="s">
        <v>9692</v>
      </c>
      <c r="W2668" t="s">
        <v>6300</v>
      </c>
      <c r="AH2668" t="s">
        <v>9687</v>
      </c>
      <c r="AI2668" t="s">
        <v>7523</v>
      </c>
      <c r="AO2668">
        <v>0</v>
      </c>
      <c r="AP2668" t="s">
        <v>3315</v>
      </c>
      <c r="AQ2668" t="s">
        <v>5313</v>
      </c>
      <c r="AR2668">
        <v>0</v>
      </c>
      <c r="AS2668">
        <v>0</v>
      </c>
    </row>
    <row r="2669" spans="1:45" x14ac:dyDescent="0.15">
      <c r="A2669" t="s">
        <v>3314</v>
      </c>
      <c r="B2669" t="s">
        <v>6294</v>
      </c>
      <c r="C2669" t="s">
        <v>3314</v>
      </c>
      <c r="D2669" t="s">
        <v>925</v>
      </c>
      <c r="E2669" t="s">
        <v>9683</v>
      </c>
      <c r="F2669" t="s">
        <v>9684</v>
      </c>
      <c r="G2669" t="s">
        <v>1456</v>
      </c>
      <c r="H2669" t="s">
        <v>250</v>
      </c>
      <c r="I2669" t="s">
        <v>250</v>
      </c>
      <c r="J2669" t="s">
        <v>250</v>
      </c>
      <c r="K2669" t="s">
        <v>5315</v>
      </c>
      <c r="L2669" t="s">
        <v>5317</v>
      </c>
      <c r="M2669">
        <v>0</v>
      </c>
      <c r="N2669" t="s">
        <v>6046</v>
      </c>
      <c r="O2669" t="s">
        <v>9807</v>
      </c>
      <c r="P2669" t="s">
        <v>9807</v>
      </c>
      <c r="Q2669">
        <v>1</v>
      </c>
      <c r="R2669">
        <v>8</v>
      </c>
      <c r="S2669">
        <v>28507</v>
      </c>
      <c r="T2669" t="s">
        <v>9692</v>
      </c>
      <c r="W2669" t="s">
        <v>6300</v>
      </c>
      <c r="AH2669" t="s">
        <v>9687</v>
      </c>
      <c r="AI2669" t="s">
        <v>7523</v>
      </c>
      <c r="AO2669">
        <v>0</v>
      </c>
      <c r="AP2669" t="s">
        <v>3315</v>
      </c>
      <c r="AQ2669" t="s">
        <v>5313</v>
      </c>
      <c r="AR2669">
        <v>0</v>
      </c>
      <c r="AS2669">
        <v>0</v>
      </c>
    </row>
    <row r="2670" spans="1:45" x14ac:dyDescent="0.15">
      <c r="A2670" t="s">
        <v>3314</v>
      </c>
      <c r="B2670" t="s">
        <v>6294</v>
      </c>
      <c r="C2670" t="s">
        <v>3314</v>
      </c>
      <c r="D2670" t="s">
        <v>925</v>
      </c>
      <c r="E2670" t="s">
        <v>9683</v>
      </c>
      <c r="F2670" t="s">
        <v>9684</v>
      </c>
      <c r="G2670" t="s">
        <v>1456</v>
      </c>
      <c r="H2670" t="s">
        <v>250</v>
      </c>
      <c r="I2670" t="s">
        <v>250</v>
      </c>
      <c r="J2670" t="s">
        <v>250</v>
      </c>
      <c r="K2670" t="s">
        <v>5315</v>
      </c>
      <c r="L2670" t="s">
        <v>5317</v>
      </c>
      <c r="M2670">
        <v>0</v>
      </c>
      <c r="N2670" t="s">
        <v>6046</v>
      </c>
      <c r="O2670" t="s">
        <v>9807</v>
      </c>
      <c r="P2670" t="s">
        <v>9807</v>
      </c>
      <c r="Q2670">
        <v>1</v>
      </c>
      <c r="R2670">
        <v>9</v>
      </c>
      <c r="S2670">
        <v>28507</v>
      </c>
      <c r="T2670" t="s">
        <v>9692</v>
      </c>
      <c r="W2670" t="s">
        <v>6300</v>
      </c>
      <c r="AH2670" t="s">
        <v>9687</v>
      </c>
      <c r="AI2670" t="s">
        <v>7523</v>
      </c>
      <c r="AO2670">
        <v>0</v>
      </c>
      <c r="AP2670" t="s">
        <v>3315</v>
      </c>
      <c r="AQ2670" t="s">
        <v>5313</v>
      </c>
      <c r="AR2670">
        <v>0</v>
      </c>
      <c r="AS2670">
        <v>0</v>
      </c>
    </row>
    <row r="2671" spans="1:45" x14ac:dyDescent="0.15">
      <c r="A2671" t="s">
        <v>3314</v>
      </c>
      <c r="B2671" t="s">
        <v>6294</v>
      </c>
      <c r="C2671" t="s">
        <v>3314</v>
      </c>
      <c r="D2671" t="s">
        <v>925</v>
      </c>
      <c r="E2671" t="s">
        <v>9683</v>
      </c>
      <c r="F2671" t="s">
        <v>9684</v>
      </c>
      <c r="G2671" t="s">
        <v>1456</v>
      </c>
      <c r="H2671" t="s">
        <v>250</v>
      </c>
      <c r="I2671" t="s">
        <v>250</v>
      </c>
      <c r="J2671" t="s">
        <v>250</v>
      </c>
      <c r="K2671" t="s">
        <v>5315</v>
      </c>
      <c r="L2671" t="s">
        <v>5317</v>
      </c>
      <c r="M2671">
        <v>0</v>
      </c>
      <c r="N2671" t="s">
        <v>6046</v>
      </c>
      <c r="O2671" t="s">
        <v>9807</v>
      </c>
      <c r="P2671" t="s">
        <v>9807</v>
      </c>
      <c r="Q2671">
        <v>1</v>
      </c>
      <c r="R2671">
        <v>10</v>
      </c>
      <c r="S2671">
        <v>28507</v>
      </c>
      <c r="T2671" t="s">
        <v>9692</v>
      </c>
      <c r="W2671" t="s">
        <v>6300</v>
      </c>
      <c r="AH2671" t="s">
        <v>9687</v>
      </c>
      <c r="AI2671" t="s">
        <v>7523</v>
      </c>
      <c r="AO2671">
        <v>0</v>
      </c>
      <c r="AP2671" t="s">
        <v>3315</v>
      </c>
      <c r="AQ2671" t="s">
        <v>5313</v>
      </c>
      <c r="AR2671">
        <v>0</v>
      </c>
      <c r="AS2671">
        <v>0</v>
      </c>
    </row>
    <row r="2672" spans="1:45" x14ac:dyDescent="0.15">
      <c r="A2672" t="s">
        <v>3314</v>
      </c>
      <c r="B2672" t="s">
        <v>6294</v>
      </c>
      <c r="C2672" t="s">
        <v>3314</v>
      </c>
      <c r="D2672" t="s">
        <v>925</v>
      </c>
      <c r="E2672" t="s">
        <v>9683</v>
      </c>
      <c r="F2672" t="s">
        <v>9684</v>
      </c>
      <c r="G2672" t="s">
        <v>1456</v>
      </c>
      <c r="H2672" t="s">
        <v>250</v>
      </c>
      <c r="I2672" t="s">
        <v>250</v>
      </c>
      <c r="J2672" t="s">
        <v>250</v>
      </c>
      <c r="K2672" t="s">
        <v>5315</v>
      </c>
      <c r="L2672" t="s">
        <v>5317</v>
      </c>
      <c r="M2672">
        <v>0</v>
      </c>
      <c r="N2672" t="s">
        <v>6046</v>
      </c>
      <c r="O2672" t="s">
        <v>9807</v>
      </c>
      <c r="P2672" t="s">
        <v>9807</v>
      </c>
      <c r="Q2672">
        <v>1</v>
      </c>
      <c r="R2672">
        <v>11</v>
      </c>
      <c r="S2672">
        <v>28507</v>
      </c>
      <c r="T2672" t="s">
        <v>9692</v>
      </c>
      <c r="W2672" t="s">
        <v>6300</v>
      </c>
      <c r="AH2672" t="s">
        <v>9687</v>
      </c>
      <c r="AI2672" t="s">
        <v>7523</v>
      </c>
      <c r="AO2672">
        <v>0</v>
      </c>
      <c r="AP2672" t="s">
        <v>3315</v>
      </c>
      <c r="AQ2672" t="s">
        <v>5313</v>
      </c>
      <c r="AR2672">
        <v>0</v>
      </c>
      <c r="AS2672">
        <v>0</v>
      </c>
    </row>
    <row r="2673" spans="1:45" x14ac:dyDescent="0.15">
      <c r="A2673" t="s">
        <v>3314</v>
      </c>
      <c r="B2673" t="s">
        <v>6294</v>
      </c>
      <c r="C2673" t="s">
        <v>3314</v>
      </c>
      <c r="D2673" t="s">
        <v>925</v>
      </c>
      <c r="E2673" t="s">
        <v>9683</v>
      </c>
      <c r="F2673" t="s">
        <v>9684</v>
      </c>
      <c r="G2673" t="s">
        <v>1456</v>
      </c>
      <c r="H2673" t="s">
        <v>250</v>
      </c>
      <c r="I2673" t="s">
        <v>250</v>
      </c>
      <c r="J2673" t="s">
        <v>250</v>
      </c>
      <c r="K2673" t="s">
        <v>5315</v>
      </c>
      <c r="L2673" t="s">
        <v>5317</v>
      </c>
      <c r="M2673">
        <v>0</v>
      </c>
      <c r="N2673" t="s">
        <v>6046</v>
      </c>
      <c r="O2673" t="s">
        <v>9807</v>
      </c>
      <c r="P2673" t="s">
        <v>9807</v>
      </c>
      <c r="Q2673">
        <v>1</v>
      </c>
      <c r="R2673">
        <v>12</v>
      </c>
      <c r="S2673">
        <v>28507</v>
      </c>
      <c r="T2673" t="s">
        <v>9692</v>
      </c>
      <c r="W2673" t="s">
        <v>6300</v>
      </c>
      <c r="AH2673" t="s">
        <v>9687</v>
      </c>
      <c r="AI2673" t="s">
        <v>7523</v>
      </c>
      <c r="AO2673">
        <v>0</v>
      </c>
      <c r="AP2673" t="s">
        <v>3315</v>
      </c>
      <c r="AQ2673" t="s">
        <v>5313</v>
      </c>
      <c r="AR2673">
        <v>0</v>
      </c>
      <c r="AS2673">
        <v>0</v>
      </c>
    </row>
    <row r="2674" spans="1:45" x14ac:dyDescent="0.15">
      <c r="A2674" t="s">
        <v>3314</v>
      </c>
      <c r="B2674" t="s">
        <v>6294</v>
      </c>
      <c r="C2674" t="s">
        <v>3314</v>
      </c>
      <c r="D2674" t="s">
        <v>925</v>
      </c>
      <c r="E2674" t="s">
        <v>9683</v>
      </c>
      <c r="F2674" t="s">
        <v>9684</v>
      </c>
      <c r="G2674" t="s">
        <v>1456</v>
      </c>
      <c r="H2674" t="s">
        <v>250</v>
      </c>
      <c r="I2674" t="s">
        <v>250</v>
      </c>
      <c r="J2674" t="s">
        <v>250</v>
      </c>
      <c r="K2674" t="s">
        <v>5315</v>
      </c>
      <c r="L2674" t="s">
        <v>5317</v>
      </c>
      <c r="M2674">
        <v>0</v>
      </c>
      <c r="N2674" t="s">
        <v>6046</v>
      </c>
      <c r="O2674" t="s">
        <v>9807</v>
      </c>
      <c r="P2674" t="s">
        <v>9807</v>
      </c>
      <c r="Q2674">
        <v>1</v>
      </c>
      <c r="R2674">
        <v>13</v>
      </c>
      <c r="S2674">
        <v>28507</v>
      </c>
      <c r="T2674" t="s">
        <v>9692</v>
      </c>
      <c r="W2674" t="s">
        <v>6300</v>
      </c>
      <c r="AH2674" t="s">
        <v>9687</v>
      </c>
      <c r="AI2674" t="s">
        <v>7523</v>
      </c>
      <c r="AO2674">
        <v>0</v>
      </c>
      <c r="AP2674" t="s">
        <v>3315</v>
      </c>
      <c r="AQ2674" t="s">
        <v>5313</v>
      </c>
      <c r="AR2674">
        <v>0</v>
      </c>
      <c r="AS2674">
        <v>0</v>
      </c>
    </row>
    <row r="2675" spans="1:45" x14ac:dyDescent="0.15">
      <c r="A2675" t="s">
        <v>3314</v>
      </c>
      <c r="B2675" t="s">
        <v>6294</v>
      </c>
      <c r="C2675" t="s">
        <v>3314</v>
      </c>
      <c r="D2675" t="s">
        <v>925</v>
      </c>
      <c r="E2675" t="s">
        <v>9683</v>
      </c>
      <c r="F2675" t="s">
        <v>9684</v>
      </c>
      <c r="G2675" t="s">
        <v>1456</v>
      </c>
      <c r="H2675" t="s">
        <v>250</v>
      </c>
      <c r="I2675" t="s">
        <v>250</v>
      </c>
      <c r="J2675" t="s">
        <v>250</v>
      </c>
      <c r="K2675" t="s">
        <v>5315</v>
      </c>
      <c r="L2675" t="s">
        <v>5317</v>
      </c>
      <c r="M2675">
        <v>0</v>
      </c>
      <c r="N2675" t="s">
        <v>6046</v>
      </c>
      <c r="O2675" t="s">
        <v>9807</v>
      </c>
      <c r="P2675" t="s">
        <v>9807</v>
      </c>
      <c r="Q2675">
        <v>1</v>
      </c>
      <c r="R2675">
        <v>14</v>
      </c>
      <c r="S2675">
        <v>28507</v>
      </c>
      <c r="T2675" t="s">
        <v>9692</v>
      </c>
      <c r="W2675" t="s">
        <v>6300</v>
      </c>
      <c r="AH2675" t="s">
        <v>9687</v>
      </c>
      <c r="AI2675" t="s">
        <v>7523</v>
      </c>
      <c r="AO2675">
        <v>0</v>
      </c>
      <c r="AP2675" t="s">
        <v>3315</v>
      </c>
      <c r="AQ2675" t="s">
        <v>5313</v>
      </c>
      <c r="AR2675">
        <v>0</v>
      </c>
      <c r="AS2675">
        <v>0</v>
      </c>
    </row>
    <row r="2676" spans="1:45" x14ac:dyDescent="0.15">
      <c r="A2676" t="s">
        <v>3314</v>
      </c>
      <c r="B2676" t="s">
        <v>6294</v>
      </c>
      <c r="C2676" t="s">
        <v>3314</v>
      </c>
      <c r="D2676" t="s">
        <v>925</v>
      </c>
      <c r="E2676" t="s">
        <v>9683</v>
      </c>
      <c r="F2676" t="s">
        <v>9684</v>
      </c>
      <c r="G2676" t="s">
        <v>1456</v>
      </c>
      <c r="H2676" t="s">
        <v>250</v>
      </c>
      <c r="I2676" t="s">
        <v>250</v>
      </c>
      <c r="J2676" t="s">
        <v>250</v>
      </c>
      <c r="K2676" t="s">
        <v>5315</v>
      </c>
      <c r="L2676" t="s">
        <v>5317</v>
      </c>
      <c r="M2676">
        <v>0</v>
      </c>
      <c r="N2676" t="s">
        <v>6046</v>
      </c>
      <c r="O2676" t="s">
        <v>9807</v>
      </c>
      <c r="P2676" t="s">
        <v>9807</v>
      </c>
      <c r="Q2676">
        <v>1</v>
      </c>
      <c r="R2676">
        <v>15</v>
      </c>
      <c r="S2676">
        <v>28507</v>
      </c>
      <c r="T2676" t="s">
        <v>9692</v>
      </c>
      <c r="W2676" t="s">
        <v>6300</v>
      </c>
      <c r="AH2676" t="s">
        <v>9687</v>
      </c>
      <c r="AI2676" t="s">
        <v>7523</v>
      </c>
      <c r="AO2676">
        <v>0</v>
      </c>
      <c r="AP2676" t="s">
        <v>3315</v>
      </c>
      <c r="AQ2676" t="s">
        <v>5313</v>
      </c>
      <c r="AR2676">
        <v>0</v>
      </c>
      <c r="AS2676">
        <v>0</v>
      </c>
    </row>
    <row r="2677" spans="1:45" x14ac:dyDescent="0.15">
      <c r="A2677" t="s">
        <v>3314</v>
      </c>
      <c r="B2677" t="s">
        <v>6294</v>
      </c>
      <c r="C2677" t="s">
        <v>3314</v>
      </c>
      <c r="D2677" t="s">
        <v>925</v>
      </c>
      <c r="E2677" t="s">
        <v>9683</v>
      </c>
      <c r="F2677" t="s">
        <v>9684</v>
      </c>
      <c r="G2677" t="s">
        <v>1456</v>
      </c>
      <c r="H2677" t="s">
        <v>250</v>
      </c>
      <c r="I2677" t="s">
        <v>250</v>
      </c>
      <c r="J2677" t="s">
        <v>250</v>
      </c>
      <c r="K2677" t="s">
        <v>5315</v>
      </c>
      <c r="L2677" t="s">
        <v>5317</v>
      </c>
      <c r="M2677">
        <v>0</v>
      </c>
      <c r="N2677" t="s">
        <v>6046</v>
      </c>
      <c r="O2677" t="s">
        <v>9807</v>
      </c>
      <c r="P2677" t="s">
        <v>9807</v>
      </c>
      <c r="Q2677">
        <v>1</v>
      </c>
      <c r="R2677">
        <v>16</v>
      </c>
      <c r="S2677">
        <v>28507</v>
      </c>
      <c r="T2677" t="s">
        <v>9692</v>
      </c>
      <c r="W2677" t="s">
        <v>6300</v>
      </c>
      <c r="AH2677" t="s">
        <v>9687</v>
      </c>
      <c r="AI2677" t="s">
        <v>7523</v>
      </c>
      <c r="AO2677">
        <v>0</v>
      </c>
      <c r="AP2677" t="s">
        <v>3315</v>
      </c>
      <c r="AQ2677" t="s">
        <v>5313</v>
      </c>
      <c r="AR2677">
        <v>0</v>
      </c>
      <c r="AS2677">
        <v>0</v>
      </c>
    </row>
    <row r="2678" spans="1:45" x14ac:dyDescent="0.15">
      <c r="A2678" t="s">
        <v>3314</v>
      </c>
      <c r="B2678" t="s">
        <v>6294</v>
      </c>
      <c r="C2678" t="s">
        <v>3314</v>
      </c>
      <c r="D2678" t="s">
        <v>925</v>
      </c>
      <c r="E2678" t="s">
        <v>9683</v>
      </c>
      <c r="F2678" t="s">
        <v>9684</v>
      </c>
      <c r="G2678" t="s">
        <v>1456</v>
      </c>
      <c r="H2678" t="s">
        <v>250</v>
      </c>
      <c r="I2678" t="s">
        <v>250</v>
      </c>
      <c r="J2678" t="s">
        <v>250</v>
      </c>
      <c r="K2678" t="s">
        <v>5315</v>
      </c>
      <c r="L2678" t="s">
        <v>5317</v>
      </c>
      <c r="M2678">
        <v>0</v>
      </c>
      <c r="N2678" t="s">
        <v>6046</v>
      </c>
      <c r="O2678" t="s">
        <v>9807</v>
      </c>
      <c r="P2678" t="s">
        <v>9807</v>
      </c>
      <c r="Q2678">
        <v>1</v>
      </c>
      <c r="R2678">
        <v>17</v>
      </c>
      <c r="S2678">
        <v>28507</v>
      </c>
      <c r="T2678" t="s">
        <v>9692</v>
      </c>
      <c r="W2678" t="s">
        <v>6300</v>
      </c>
      <c r="AH2678" t="s">
        <v>9687</v>
      </c>
      <c r="AI2678" t="s">
        <v>7523</v>
      </c>
      <c r="AO2678">
        <v>0</v>
      </c>
      <c r="AP2678" t="s">
        <v>3315</v>
      </c>
      <c r="AQ2678" t="s">
        <v>5313</v>
      </c>
      <c r="AR2678">
        <v>0</v>
      </c>
      <c r="AS2678">
        <v>0</v>
      </c>
    </row>
    <row r="2679" spans="1:45" x14ac:dyDescent="0.15">
      <c r="A2679" t="s">
        <v>3314</v>
      </c>
      <c r="B2679" t="s">
        <v>6294</v>
      </c>
      <c r="C2679" t="s">
        <v>3314</v>
      </c>
      <c r="D2679" t="s">
        <v>925</v>
      </c>
      <c r="E2679" t="s">
        <v>9683</v>
      </c>
      <c r="F2679" t="s">
        <v>9684</v>
      </c>
      <c r="G2679" t="s">
        <v>1456</v>
      </c>
      <c r="H2679" t="s">
        <v>250</v>
      </c>
      <c r="I2679" t="s">
        <v>250</v>
      </c>
      <c r="J2679" t="s">
        <v>250</v>
      </c>
      <c r="K2679" t="s">
        <v>5315</v>
      </c>
      <c r="L2679" t="s">
        <v>5317</v>
      </c>
      <c r="M2679">
        <v>0</v>
      </c>
      <c r="N2679" t="s">
        <v>6046</v>
      </c>
      <c r="O2679" t="s">
        <v>9807</v>
      </c>
      <c r="P2679" t="s">
        <v>9807</v>
      </c>
      <c r="Q2679">
        <v>1</v>
      </c>
      <c r="R2679">
        <v>18</v>
      </c>
      <c r="S2679">
        <v>28507</v>
      </c>
      <c r="T2679" t="s">
        <v>9692</v>
      </c>
      <c r="W2679" t="s">
        <v>6300</v>
      </c>
      <c r="AH2679" t="s">
        <v>9687</v>
      </c>
      <c r="AI2679" t="s">
        <v>7523</v>
      </c>
      <c r="AO2679">
        <v>0</v>
      </c>
      <c r="AP2679" t="s">
        <v>3315</v>
      </c>
      <c r="AQ2679" t="s">
        <v>5313</v>
      </c>
      <c r="AR2679">
        <v>0</v>
      </c>
      <c r="AS2679">
        <v>0</v>
      </c>
    </row>
    <row r="2680" spans="1:45" x14ac:dyDescent="0.15">
      <c r="A2680" t="s">
        <v>3314</v>
      </c>
      <c r="B2680" t="s">
        <v>6294</v>
      </c>
      <c r="C2680" t="s">
        <v>3314</v>
      </c>
      <c r="D2680" t="s">
        <v>925</v>
      </c>
      <c r="E2680" t="s">
        <v>9683</v>
      </c>
      <c r="F2680" t="s">
        <v>9684</v>
      </c>
      <c r="G2680" t="s">
        <v>1456</v>
      </c>
      <c r="H2680" t="s">
        <v>250</v>
      </c>
      <c r="I2680" t="s">
        <v>250</v>
      </c>
      <c r="J2680" t="s">
        <v>250</v>
      </c>
      <c r="K2680" t="s">
        <v>5315</v>
      </c>
      <c r="L2680" t="s">
        <v>5317</v>
      </c>
      <c r="M2680">
        <v>0</v>
      </c>
      <c r="N2680" t="s">
        <v>6046</v>
      </c>
      <c r="O2680" t="s">
        <v>9807</v>
      </c>
      <c r="P2680" t="s">
        <v>9807</v>
      </c>
      <c r="Q2680">
        <v>1</v>
      </c>
      <c r="R2680">
        <v>19</v>
      </c>
      <c r="S2680">
        <v>28507</v>
      </c>
      <c r="T2680" t="s">
        <v>9692</v>
      </c>
      <c r="W2680" t="s">
        <v>6300</v>
      </c>
      <c r="AH2680" t="s">
        <v>9687</v>
      </c>
      <c r="AI2680" t="s">
        <v>7523</v>
      </c>
      <c r="AO2680">
        <v>0</v>
      </c>
      <c r="AP2680" t="s">
        <v>3315</v>
      </c>
      <c r="AQ2680" t="s">
        <v>5313</v>
      </c>
      <c r="AR2680">
        <v>0</v>
      </c>
      <c r="AS2680">
        <v>0</v>
      </c>
    </row>
    <row r="2681" spans="1:45" x14ac:dyDescent="0.15">
      <c r="A2681" t="s">
        <v>3314</v>
      </c>
      <c r="B2681" t="s">
        <v>6294</v>
      </c>
      <c r="C2681" t="s">
        <v>3314</v>
      </c>
      <c r="D2681" t="s">
        <v>925</v>
      </c>
      <c r="E2681" t="s">
        <v>9683</v>
      </c>
      <c r="F2681" t="s">
        <v>9684</v>
      </c>
      <c r="G2681" t="s">
        <v>1456</v>
      </c>
      <c r="H2681" t="s">
        <v>250</v>
      </c>
      <c r="I2681" t="s">
        <v>250</v>
      </c>
      <c r="J2681" t="s">
        <v>250</v>
      </c>
      <c r="K2681" t="s">
        <v>5315</v>
      </c>
      <c r="L2681" t="s">
        <v>5317</v>
      </c>
      <c r="M2681">
        <v>0</v>
      </c>
      <c r="N2681" t="s">
        <v>6046</v>
      </c>
      <c r="O2681" t="s">
        <v>9807</v>
      </c>
      <c r="P2681" t="s">
        <v>9807</v>
      </c>
      <c r="Q2681">
        <v>1</v>
      </c>
      <c r="R2681">
        <v>20</v>
      </c>
      <c r="S2681">
        <v>28507</v>
      </c>
      <c r="T2681" t="s">
        <v>9692</v>
      </c>
      <c r="W2681" t="s">
        <v>6300</v>
      </c>
      <c r="AH2681" t="s">
        <v>9687</v>
      </c>
      <c r="AI2681" t="s">
        <v>7523</v>
      </c>
      <c r="AO2681">
        <v>0</v>
      </c>
      <c r="AP2681" t="s">
        <v>3315</v>
      </c>
      <c r="AQ2681" t="s">
        <v>5313</v>
      </c>
      <c r="AR2681">
        <v>0</v>
      </c>
      <c r="AS2681">
        <v>0</v>
      </c>
    </row>
    <row r="2682" spans="1:45" x14ac:dyDescent="0.15">
      <c r="A2682" t="s">
        <v>3314</v>
      </c>
      <c r="B2682" t="s">
        <v>6294</v>
      </c>
      <c r="C2682" t="s">
        <v>3314</v>
      </c>
      <c r="D2682" t="s">
        <v>925</v>
      </c>
      <c r="E2682" t="s">
        <v>9683</v>
      </c>
      <c r="F2682" t="s">
        <v>9684</v>
      </c>
      <c r="G2682" t="s">
        <v>1456</v>
      </c>
      <c r="H2682" t="s">
        <v>250</v>
      </c>
      <c r="I2682" t="s">
        <v>250</v>
      </c>
      <c r="J2682" t="s">
        <v>250</v>
      </c>
      <c r="K2682" t="s">
        <v>5315</v>
      </c>
      <c r="L2682" t="s">
        <v>5317</v>
      </c>
      <c r="M2682">
        <v>0</v>
      </c>
      <c r="N2682" t="s">
        <v>6046</v>
      </c>
      <c r="O2682" t="s">
        <v>9807</v>
      </c>
      <c r="P2682" t="s">
        <v>9807</v>
      </c>
      <c r="Q2682">
        <v>1</v>
      </c>
      <c r="R2682">
        <v>21</v>
      </c>
      <c r="S2682">
        <v>28507</v>
      </c>
      <c r="T2682" t="s">
        <v>9692</v>
      </c>
      <c r="W2682" t="s">
        <v>6300</v>
      </c>
      <c r="AH2682" t="s">
        <v>9687</v>
      </c>
      <c r="AI2682" t="s">
        <v>7523</v>
      </c>
      <c r="AO2682">
        <v>0</v>
      </c>
      <c r="AP2682" t="s">
        <v>3315</v>
      </c>
      <c r="AQ2682" t="s">
        <v>5313</v>
      </c>
      <c r="AR2682">
        <v>0</v>
      </c>
      <c r="AS2682">
        <v>0</v>
      </c>
    </row>
    <row r="2683" spans="1:45" x14ac:dyDescent="0.15">
      <c r="A2683" t="s">
        <v>3314</v>
      </c>
      <c r="B2683" t="s">
        <v>6294</v>
      </c>
      <c r="C2683" t="s">
        <v>3314</v>
      </c>
      <c r="D2683" t="s">
        <v>925</v>
      </c>
      <c r="E2683" t="s">
        <v>9683</v>
      </c>
      <c r="F2683" t="s">
        <v>9684</v>
      </c>
      <c r="G2683" t="s">
        <v>1456</v>
      </c>
      <c r="H2683" t="s">
        <v>250</v>
      </c>
      <c r="I2683" t="s">
        <v>250</v>
      </c>
      <c r="J2683" t="s">
        <v>250</v>
      </c>
      <c r="K2683" t="s">
        <v>5315</v>
      </c>
      <c r="L2683" t="s">
        <v>5317</v>
      </c>
      <c r="M2683">
        <v>0</v>
      </c>
      <c r="N2683" t="s">
        <v>6046</v>
      </c>
      <c r="O2683" t="s">
        <v>9807</v>
      </c>
      <c r="P2683" t="s">
        <v>9807</v>
      </c>
      <c r="Q2683">
        <v>1</v>
      </c>
      <c r="R2683">
        <v>22</v>
      </c>
      <c r="S2683">
        <v>28507</v>
      </c>
      <c r="T2683" t="s">
        <v>9692</v>
      </c>
      <c r="W2683" t="s">
        <v>6300</v>
      </c>
      <c r="AH2683" t="s">
        <v>9687</v>
      </c>
      <c r="AI2683" t="s">
        <v>7523</v>
      </c>
      <c r="AO2683">
        <v>0</v>
      </c>
      <c r="AP2683" t="s">
        <v>3315</v>
      </c>
      <c r="AQ2683" t="s">
        <v>5313</v>
      </c>
      <c r="AR2683">
        <v>0</v>
      </c>
      <c r="AS2683">
        <v>0</v>
      </c>
    </row>
    <row r="2684" spans="1:45" x14ac:dyDescent="0.15">
      <c r="A2684" t="s">
        <v>3314</v>
      </c>
      <c r="B2684" t="s">
        <v>6294</v>
      </c>
      <c r="C2684" t="s">
        <v>3314</v>
      </c>
      <c r="D2684" t="s">
        <v>925</v>
      </c>
      <c r="E2684" t="s">
        <v>9683</v>
      </c>
      <c r="F2684" t="s">
        <v>9684</v>
      </c>
      <c r="G2684" t="s">
        <v>1456</v>
      </c>
      <c r="H2684" t="s">
        <v>250</v>
      </c>
      <c r="I2684" t="s">
        <v>250</v>
      </c>
      <c r="J2684" t="s">
        <v>250</v>
      </c>
      <c r="K2684" t="s">
        <v>5315</v>
      </c>
      <c r="L2684" t="s">
        <v>5317</v>
      </c>
      <c r="M2684">
        <v>0</v>
      </c>
      <c r="N2684" t="s">
        <v>6046</v>
      </c>
      <c r="O2684" t="s">
        <v>9807</v>
      </c>
      <c r="P2684" t="s">
        <v>9807</v>
      </c>
      <c r="Q2684">
        <v>1</v>
      </c>
      <c r="R2684">
        <v>23</v>
      </c>
      <c r="S2684">
        <v>28507</v>
      </c>
      <c r="T2684" t="s">
        <v>9692</v>
      </c>
      <c r="W2684" t="s">
        <v>6300</v>
      </c>
      <c r="AH2684" t="s">
        <v>9687</v>
      </c>
      <c r="AI2684" t="s">
        <v>7523</v>
      </c>
      <c r="AO2684">
        <v>0</v>
      </c>
      <c r="AP2684" t="s">
        <v>3315</v>
      </c>
      <c r="AQ2684" t="s">
        <v>5313</v>
      </c>
      <c r="AR2684">
        <v>0</v>
      </c>
      <c r="AS2684">
        <v>0</v>
      </c>
    </row>
    <row r="2685" spans="1:45" x14ac:dyDescent="0.15">
      <c r="A2685" t="s">
        <v>3314</v>
      </c>
      <c r="B2685" t="s">
        <v>6294</v>
      </c>
      <c r="C2685" t="s">
        <v>3314</v>
      </c>
      <c r="D2685" t="s">
        <v>925</v>
      </c>
      <c r="E2685" t="s">
        <v>9683</v>
      </c>
      <c r="F2685" t="s">
        <v>9684</v>
      </c>
      <c r="G2685" t="s">
        <v>1456</v>
      </c>
      <c r="H2685" t="s">
        <v>250</v>
      </c>
      <c r="I2685" t="s">
        <v>250</v>
      </c>
      <c r="J2685" t="s">
        <v>250</v>
      </c>
      <c r="K2685" t="s">
        <v>5315</v>
      </c>
      <c r="L2685" t="s">
        <v>5317</v>
      </c>
      <c r="M2685">
        <v>0</v>
      </c>
      <c r="N2685" t="s">
        <v>6046</v>
      </c>
      <c r="O2685" t="s">
        <v>9807</v>
      </c>
      <c r="P2685" t="s">
        <v>9807</v>
      </c>
      <c r="Q2685">
        <v>1</v>
      </c>
      <c r="R2685">
        <v>24</v>
      </c>
      <c r="S2685">
        <v>28507</v>
      </c>
      <c r="T2685" t="s">
        <v>9692</v>
      </c>
      <c r="W2685" t="s">
        <v>6300</v>
      </c>
      <c r="AH2685" t="s">
        <v>9687</v>
      </c>
      <c r="AI2685" t="s">
        <v>7523</v>
      </c>
      <c r="AO2685">
        <v>0</v>
      </c>
      <c r="AP2685" t="s">
        <v>3315</v>
      </c>
      <c r="AQ2685" t="s">
        <v>5313</v>
      </c>
      <c r="AR2685">
        <v>0</v>
      </c>
      <c r="AS2685">
        <v>0</v>
      </c>
    </row>
    <row r="2686" spans="1:45" x14ac:dyDescent="0.15">
      <c r="A2686" t="s">
        <v>3314</v>
      </c>
      <c r="B2686" t="s">
        <v>6294</v>
      </c>
      <c r="C2686" t="s">
        <v>3314</v>
      </c>
      <c r="D2686" t="s">
        <v>925</v>
      </c>
      <c r="E2686" t="s">
        <v>9683</v>
      </c>
      <c r="F2686" t="s">
        <v>9684</v>
      </c>
      <c r="G2686" t="s">
        <v>1456</v>
      </c>
      <c r="H2686" t="s">
        <v>250</v>
      </c>
      <c r="I2686" t="s">
        <v>250</v>
      </c>
      <c r="J2686" t="s">
        <v>250</v>
      </c>
      <c r="K2686" t="s">
        <v>5315</v>
      </c>
      <c r="L2686" t="s">
        <v>5317</v>
      </c>
      <c r="M2686">
        <v>0</v>
      </c>
      <c r="N2686" t="s">
        <v>6046</v>
      </c>
      <c r="O2686" t="s">
        <v>9808</v>
      </c>
      <c r="P2686" t="s">
        <v>9808</v>
      </c>
      <c r="Q2686">
        <v>1</v>
      </c>
      <c r="R2686">
        <v>1</v>
      </c>
      <c r="S2686">
        <v>28507</v>
      </c>
      <c r="T2686" t="s">
        <v>9692</v>
      </c>
      <c r="W2686" t="s">
        <v>6300</v>
      </c>
      <c r="AH2686" t="s">
        <v>9687</v>
      </c>
      <c r="AI2686" t="s">
        <v>7523</v>
      </c>
      <c r="AO2686">
        <v>0</v>
      </c>
      <c r="AP2686" t="s">
        <v>3315</v>
      </c>
      <c r="AQ2686" t="s">
        <v>5313</v>
      </c>
      <c r="AR2686">
        <v>0</v>
      </c>
      <c r="AS2686">
        <v>0</v>
      </c>
    </row>
    <row r="2687" spans="1:45" x14ac:dyDescent="0.15">
      <c r="A2687" t="s">
        <v>3314</v>
      </c>
      <c r="B2687" t="s">
        <v>6294</v>
      </c>
      <c r="C2687" t="s">
        <v>3314</v>
      </c>
      <c r="D2687" t="s">
        <v>925</v>
      </c>
      <c r="E2687" t="s">
        <v>9683</v>
      </c>
      <c r="F2687" t="s">
        <v>9684</v>
      </c>
      <c r="G2687" t="s">
        <v>1456</v>
      </c>
      <c r="H2687" t="s">
        <v>250</v>
      </c>
      <c r="I2687" t="s">
        <v>250</v>
      </c>
      <c r="J2687" t="s">
        <v>250</v>
      </c>
      <c r="K2687" t="s">
        <v>5315</v>
      </c>
      <c r="L2687" t="s">
        <v>5317</v>
      </c>
      <c r="M2687">
        <v>0</v>
      </c>
      <c r="N2687" t="s">
        <v>6046</v>
      </c>
      <c r="O2687" t="s">
        <v>9808</v>
      </c>
      <c r="P2687" t="s">
        <v>9808</v>
      </c>
      <c r="Q2687">
        <v>1</v>
      </c>
      <c r="R2687">
        <v>2</v>
      </c>
      <c r="S2687">
        <v>28507</v>
      </c>
      <c r="T2687" t="s">
        <v>9692</v>
      </c>
      <c r="W2687" t="s">
        <v>6300</v>
      </c>
      <c r="AH2687" t="s">
        <v>9687</v>
      </c>
      <c r="AI2687" t="s">
        <v>7523</v>
      </c>
      <c r="AO2687">
        <v>0</v>
      </c>
      <c r="AP2687" t="s">
        <v>3315</v>
      </c>
      <c r="AQ2687" t="s">
        <v>5313</v>
      </c>
      <c r="AR2687">
        <v>0</v>
      </c>
      <c r="AS2687">
        <v>0</v>
      </c>
    </row>
    <row r="2688" spans="1:45" x14ac:dyDescent="0.15">
      <c r="A2688" t="s">
        <v>3314</v>
      </c>
      <c r="B2688" t="s">
        <v>6294</v>
      </c>
      <c r="C2688" t="s">
        <v>3314</v>
      </c>
      <c r="D2688" t="s">
        <v>925</v>
      </c>
      <c r="E2688" t="s">
        <v>9683</v>
      </c>
      <c r="F2688" t="s">
        <v>9684</v>
      </c>
      <c r="G2688" t="s">
        <v>1456</v>
      </c>
      <c r="H2688" t="s">
        <v>250</v>
      </c>
      <c r="I2688" t="s">
        <v>250</v>
      </c>
      <c r="J2688" t="s">
        <v>250</v>
      </c>
      <c r="K2688" t="s">
        <v>5315</v>
      </c>
      <c r="L2688" t="s">
        <v>5317</v>
      </c>
      <c r="M2688">
        <v>0</v>
      </c>
      <c r="N2688" t="s">
        <v>6046</v>
      </c>
      <c r="O2688" t="s">
        <v>9808</v>
      </c>
      <c r="P2688" t="s">
        <v>9808</v>
      </c>
      <c r="Q2688">
        <v>1</v>
      </c>
      <c r="R2688">
        <v>3</v>
      </c>
      <c r="S2688">
        <v>28507</v>
      </c>
      <c r="T2688" t="s">
        <v>9692</v>
      </c>
      <c r="W2688" t="s">
        <v>6300</v>
      </c>
      <c r="AH2688" t="s">
        <v>9687</v>
      </c>
      <c r="AI2688" t="s">
        <v>7523</v>
      </c>
      <c r="AO2688">
        <v>0</v>
      </c>
      <c r="AP2688" t="s">
        <v>3315</v>
      </c>
      <c r="AQ2688" t="s">
        <v>5313</v>
      </c>
      <c r="AR2688">
        <v>0</v>
      </c>
      <c r="AS2688">
        <v>0</v>
      </c>
    </row>
    <row r="2689" spans="1:45" x14ac:dyDescent="0.15">
      <c r="A2689" t="s">
        <v>3314</v>
      </c>
      <c r="B2689" t="s">
        <v>6294</v>
      </c>
      <c r="C2689" t="s">
        <v>3314</v>
      </c>
      <c r="D2689" t="s">
        <v>925</v>
      </c>
      <c r="E2689" t="s">
        <v>9683</v>
      </c>
      <c r="F2689" t="s">
        <v>9684</v>
      </c>
      <c r="G2689" t="s">
        <v>1456</v>
      </c>
      <c r="H2689" t="s">
        <v>250</v>
      </c>
      <c r="I2689" t="s">
        <v>250</v>
      </c>
      <c r="J2689" t="s">
        <v>250</v>
      </c>
      <c r="K2689" t="s">
        <v>5315</v>
      </c>
      <c r="L2689" t="s">
        <v>5317</v>
      </c>
      <c r="M2689">
        <v>0</v>
      </c>
      <c r="N2689" t="s">
        <v>6046</v>
      </c>
      <c r="O2689" t="s">
        <v>9808</v>
      </c>
      <c r="P2689" t="s">
        <v>9808</v>
      </c>
      <c r="Q2689">
        <v>1</v>
      </c>
      <c r="R2689">
        <v>4</v>
      </c>
      <c r="S2689">
        <v>28507</v>
      </c>
      <c r="T2689" t="s">
        <v>9692</v>
      </c>
      <c r="W2689" t="s">
        <v>6300</v>
      </c>
      <c r="AH2689" t="s">
        <v>9687</v>
      </c>
      <c r="AI2689" t="s">
        <v>7523</v>
      </c>
      <c r="AO2689">
        <v>0</v>
      </c>
      <c r="AP2689" t="s">
        <v>3315</v>
      </c>
      <c r="AQ2689" t="s">
        <v>5313</v>
      </c>
      <c r="AR2689">
        <v>0</v>
      </c>
      <c r="AS2689">
        <v>0</v>
      </c>
    </row>
    <row r="2690" spans="1:45" x14ac:dyDescent="0.15">
      <c r="A2690" t="s">
        <v>3314</v>
      </c>
      <c r="B2690" t="s">
        <v>6294</v>
      </c>
      <c r="C2690" t="s">
        <v>3314</v>
      </c>
      <c r="D2690" t="s">
        <v>925</v>
      </c>
      <c r="E2690" t="s">
        <v>9683</v>
      </c>
      <c r="F2690" t="s">
        <v>9684</v>
      </c>
      <c r="G2690" t="s">
        <v>1456</v>
      </c>
      <c r="H2690" t="s">
        <v>250</v>
      </c>
      <c r="I2690" t="s">
        <v>250</v>
      </c>
      <c r="J2690" t="s">
        <v>250</v>
      </c>
      <c r="K2690" t="s">
        <v>5315</v>
      </c>
      <c r="L2690" t="s">
        <v>5317</v>
      </c>
      <c r="M2690">
        <v>0</v>
      </c>
      <c r="N2690" t="s">
        <v>6046</v>
      </c>
      <c r="O2690" t="s">
        <v>9808</v>
      </c>
      <c r="P2690" t="s">
        <v>9808</v>
      </c>
      <c r="Q2690">
        <v>1</v>
      </c>
      <c r="R2690">
        <v>5</v>
      </c>
      <c r="S2690">
        <v>28507</v>
      </c>
      <c r="T2690" t="s">
        <v>9692</v>
      </c>
      <c r="W2690" t="s">
        <v>6300</v>
      </c>
      <c r="AH2690" t="s">
        <v>9687</v>
      </c>
      <c r="AI2690" t="s">
        <v>7523</v>
      </c>
      <c r="AO2690">
        <v>0</v>
      </c>
      <c r="AP2690" t="s">
        <v>3315</v>
      </c>
      <c r="AQ2690" t="s">
        <v>5313</v>
      </c>
      <c r="AR2690">
        <v>0</v>
      </c>
      <c r="AS2690">
        <v>0</v>
      </c>
    </row>
    <row r="2691" spans="1:45" x14ac:dyDescent="0.15">
      <c r="A2691" t="s">
        <v>3314</v>
      </c>
      <c r="B2691" t="s">
        <v>6294</v>
      </c>
      <c r="C2691" t="s">
        <v>3314</v>
      </c>
      <c r="D2691" t="s">
        <v>925</v>
      </c>
      <c r="E2691" t="s">
        <v>9683</v>
      </c>
      <c r="F2691" t="s">
        <v>9684</v>
      </c>
      <c r="G2691" t="s">
        <v>1456</v>
      </c>
      <c r="H2691" t="s">
        <v>250</v>
      </c>
      <c r="I2691" t="s">
        <v>250</v>
      </c>
      <c r="J2691" t="s">
        <v>250</v>
      </c>
      <c r="K2691" t="s">
        <v>5315</v>
      </c>
      <c r="L2691" t="s">
        <v>5317</v>
      </c>
      <c r="M2691">
        <v>0</v>
      </c>
      <c r="N2691" t="s">
        <v>6046</v>
      </c>
      <c r="O2691" t="s">
        <v>9808</v>
      </c>
      <c r="P2691" t="s">
        <v>9808</v>
      </c>
      <c r="Q2691">
        <v>1</v>
      </c>
      <c r="R2691">
        <v>6</v>
      </c>
      <c r="S2691">
        <v>28507</v>
      </c>
      <c r="T2691" t="s">
        <v>9692</v>
      </c>
      <c r="W2691" t="s">
        <v>6300</v>
      </c>
      <c r="AH2691" t="s">
        <v>9687</v>
      </c>
      <c r="AI2691" t="s">
        <v>7523</v>
      </c>
      <c r="AO2691">
        <v>0</v>
      </c>
      <c r="AP2691" t="s">
        <v>3315</v>
      </c>
      <c r="AQ2691" t="s">
        <v>5313</v>
      </c>
      <c r="AR2691">
        <v>0</v>
      </c>
      <c r="AS2691">
        <v>0</v>
      </c>
    </row>
    <row r="2692" spans="1:45" x14ac:dyDescent="0.15">
      <c r="A2692" t="s">
        <v>3314</v>
      </c>
      <c r="B2692" t="s">
        <v>6294</v>
      </c>
      <c r="C2692" t="s">
        <v>3314</v>
      </c>
      <c r="D2692" t="s">
        <v>925</v>
      </c>
      <c r="E2692" t="s">
        <v>9683</v>
      </c>
      <c r="F2692" t="s">
        <v>9684</v>
      </c>
      <c r="G2692" t="s">
        <v>1456</v>
      </c>
      <c r="H2692" t="s">
        <v>250</v>
      </c>
      <c r="I2692" t="s">
        <v>250</v>
      </c>
      <c r="J2692" t="s">
        <v>250</v>
      </c>
      <c r="K2692" t="s">
        <v>5315</v>
      </c>
      <c r="L2692" t="s">
        <v>5317</v>
      </c>
      <c r="M2692">
        <v>0</v>
      </c>
      <c r="N2692" t="s">
        <v>6046</v>
      </c>
      <c r="O2692" t="s">
        <v>9808</v>
      </c>
      <c r="P2692" t="s">
        <v>9808</v>
      </c>
      <c r="Q2692">
        <v>1</v>
      </c>
      <c r="R2692">
        <v>7</v>
      </c>
      <c r="S2692">
        <v>28507</v>
      </c>
      <c r="T2692" t="s">
        <v>9692</v>
      </c>
      <c r="W2692" t="s">
        <v>6300</v>
      </c>
      <c r="AH2692" t="s">
        <v>9687</v>
      </c>
      <c r="AI2692" t="s">
        <v>7523</v>
      </c>
      <c r="AO2692">
        <v>0</v>
      </c>
      <c r="AP2692" t="s">
        <v>3315</v>
      </c>
      <c r="AQ2692" t="s">
        <v>5313</v>
      </c>
      <c r="AR2692">
        <v>0</v>
      </c>
      <c r="AS2692">
        <v>0</v>
      </c>
    </row>
    <row r="2693" spans="1:45" x14ac:dyDescent="0.15">
      <c r="A2693" t="s">
        <v>3314</v>
      </c>
      <c r="B2693" t="s">
        <v>6294</v>
      </c>
      <c r="C2693" t="s">
        <v>3314</v>
      </c>
      <c r="D2693" t="s">
        <v>925</v>
      </c>
      <c r="E2693" t="s">
        <v>9683</v>
      </c>
      <c r="F2693" t="s">
        <v>9684</v>
      </c>
      <c r="G2693" t="s">
        <v>1456</v>
      </c>
      <c r="H2693" t="s">
        <v>250</v>
      </c>
      <c r="I2693" t="s">
        <v>250</v>
      </c>
      <c r="J2693" t="s">
        <v>250</v>
      </c>
      <c r="K2693" t="s">
        <v>5315</v>
      </c>
      <c r="L2693" t="s">
        <v>5317</v>
      </c>
      <c r="M2693">
        <v>0</v>
      </c>
      <c r="N2693" t="s">
        <v>6046</v>
      </c>
      <c r="O2693" t="s">
        <v>9808</v>
      </c>
      <c r="P2693" t="s">
        <v>9808</v>
      </c>
      <c r="Q2693">
        <v>1</v>
      </c>
      <c r="R2693">
        <v>8</v>
      </c>
      <c r="S2693">
        <v>28507</v>
      </c>
      <c r="T2693" t="s">
        <v>9692</v>
      </c>
      <c r="W2693" t="s">
        <v>6300</v>
      </c>
      <c r="AH2693" t="s">
        <v>9687</v>
      </c>
      <c r="AI2693" t="s">
        <v>7523</v>
      </c>
      <c r="AO2693">
        <v>0</v>
      </c>
      <c r="AP2693" t="s">
        <v>3315</v>
      </c>
      <c r="AQ2693" t="s">
        <v>5313</v>
      </c>
      <c r="AR2693">
        <v>0</v>
      </c>
      <c r="AS2693">
        <v>0</v>
      </c>
    </row>
    <row r="2694" spans="1:45" x14ac:dyDescent="0.15">
      <c r="A2694" t="s">
        <v>3314</v>
      </c>
      <c r="B2694" t="s">
        <v>6294</v>
      </c>
      <c r="C2694" t="s">
        <v>3314</v>
      </c>
      <c r="D2694" t="s">
        <v>925</v>
      </c>
      <c r="E2694" t="s">
        <v>9683</v>
      </c>
      <c r="F2694" t="s">
        <v>9684</v>
      </c>
      <c r="G2694" t="s">
        <v>1456</v>
      </c>
      <c r="H2694" t="s">
        <v>250</v>
      </c>
      <c r="I2694" t="s">
        <v>250</v>
      </c>
      <c r="J2694" t="s">
        <v>250</v>
      </c>
      <c r="K2694" t="s">
        <v>5315</v>
      </c>
      <c r="L2694" t="s">
        <v>5317</v>
      </c>
      <c r="M2694">
        <v>0</v>
      </c>
      <c r="N2694" t="s">
        <v>6046</v>
      </c>
      <c r="O2694" t="s">
        <v>9808</v>
      </c>
      <c r="P2694" t="s">
        <v>9808</v>
      </c>
      <c r="Q2694">
        <v>1</v>
      </c>
      <c r="R2694">
        <v>9</v>
      </c>
      <c r="S2694">
        <v>28507</v>
      </c>
      <c r="T2694" t="s">
        <v>9692</v>
      </c>
      <c r="W2694" t="s">
        <v>6300</v>
      </c>
      <c r="AH2694" t="s">
        <v>9687</v>
      </c>
      <c r="AI2694" t="s">
        <v>7523</v>
      </c>
      <c r="AO2694">
        <v>0</v>
      </c>
      <c r="AP2694" t="s">
        <v>3315</v>
      </c>
      <c r="AQ2694" t="s">
        <v>5313</v>
      </c>
      <c r="AR2694">
        <v>0</v>
      </c>
      <c r="AS2694">
        <v>0</v>
      </c>
    </row>
    <row r="2695" spans="1:45" x14ac:dyDescent="0.15">
      <c r="A2695" t="s">
        <v>3314</v>
      </c>
      <c r="B2695" t="s">
        <v>6294</v>
      </c>
      <c r="C2695" t="s">
        <v>3314</v>
      </c>
      <c r="D2695" t="s">
        <v>925</v>
      </c>
      <c r="E2695" t="s">
        <v>9683</v>
      </c>
      <c r="F2695" t="s">
        <v>9684</v>
      </c>
      <c r="G2695" t="s">
        <v>1456</v>
      </c>
      <c r="H2695" t="s">
        <v>250</v>
      </c>
      <c r="I2695" t="s">
        <v>250</v>
      </c>
      <c r="J2695" t="s">
        <v>250</v>
      </c>
      <c r="K2695" t="s">
        <v>5315</v>
      </c>
      <c r="L2695" t="s">
        <v>5317</v>
      </c>
      <c r="M2695">
        <v>0</v>
      </c>
      <c r="N2695" t="s">
        <v>6046</v>
      </c>
      <c r="O2695" t="s">
        <v>9808</v>
      </c>
      <c r="P2695" t="s">
        <v>9808</v>
      </c>
      <c r="Q2695">
        <v>1</v>
      </c>
      <c r="R2695">
        <v>10</v>
      </c>
      <c r="S2695">
        <v>28507</v>
      </c>
      <c r="T2695" t="s">
        <v>9692</v>
      </c>
      <c r="W2695" t="s">
        <v>6300</v>
      </c>
      <c r="AH2695" t="s">
        <v>9687</v>
      </c>
      <c r="AI2695" t="s">
        <v>7523</v>
      </c>
      <c r="AO2695">
        <v>0</v>
      </c>
      <c r="AP2695" t="s">
        <v>3315</v>
      </c>
      <c r="AQ2695" t="s">
        <v>5313</v>
      </c>
      <c r="AR2695">
        <v>0</v>
      </c>
      <c r="AS2695">
        <v>0</v>
      </c>
    </row>
    <row r="2696" spans="1:45" x14ac:dyDescent="0.15">
      <c r="A2696" t="s">
        <v>3314</v>
      </c>
      <c r="B2696" t="s">
        <v>6294</v>
      </c>
      <c r="C2696" t="s">
        <v>3314</v>
      </c>
      <c r="D2696" t="s">
        <v>925</v>
      </c>
      <c r="E2696" t="s">
        <v>9683</v>
      </c>
      <c r="F2696" t="s">
        <v>9684</v>
      </c>
      <c r="G2696" t="s">
        <v>1456</v>
      </c>
      <c r="H2696" t="s">
        <v>250</v>
      </c>
      <c r="I2696" t="s">
        <v>250</v>
      </c>
      <c r="J2696" t="s">
        <v>250</v>
      </c>
      <c r="K2696" t="s">
        <v>5315</v>
      </c>
      <c r="L2696" t="s">
        <v>5317</v>
      </c>
      <c r="M2696">
        <v>0</v>
      </c>
      <c r="N2696" t="s">
        <v>6046</v>
      </c>
      <c r="O2696" t="s">
        <v>9808</v>
      </c>
      <c r="P2696" t="s">
        <v>9808</v>
      </c>
      <c r="Q2696">
        <v>1</v>
      </c>
      <c r="R2696">
        <v>11</v>
      </c>
      <c r="S2696">
        <v>28507</v>
      </c>
      <c r="T2696" t="s">
        <v>9692</v>
      </c>
      <c r="W2696" t="s">
        <v>6300</v>
      </c>
      <c r="AH2696" t="s">
        <v>9687</v>
      </c>
      <c r="AI2696" t="s">
        <v>7523</v>
      </c>
      <c r="AO2696">
        <v>0</v>
      </c>
      <c r="AP2696" t="s">
        <v>3315</v>
      </c>
      <c r="AQ2696" t="s">
        <v>5313</v>
      </c>
      <c r="AR2696">
        <v>0</v>
      </c>
      <c r="AS2696">
        <v>0</v>
      </c>
    </row>
    <row r="2697" spans="1:45" x14ac:dyDescent="0.15">
      <c r="A2697" t="s">
        <v>3314</v>
      </c>
      <c r="B2697" t="s">
        <v>6294</v>
      </c>
      <c r="C2697" t="s">
        <v>3314</v>
      </c>
      <c r="D2697" t="s">
        <v>925</v>
      </c>
      <c r="E2697" t="s">
        <v>9683</v>
      </c>
      <c r="F2697" t="s">
        <v>9684</v>
      </c>
      <c r="G2697" t="s">
        <v>1456</v>
      </c>
      <c r="H2697" t="s">
        <v>250</v>
      </c>
      <c r="I2697" t="s">
        <v>250</v>
      </c>
      <c r="J2697" t="s">
        <v>250</v>
      </c>
      <c r="K2697" t="s">
        <v>5315</v>
      </c>
      <c r="L2697" t="s">
        <v>5317</v>
      </c>
      <c r="M2697">
        <v>0</v>
      </c>
      <c r="N2697" t="s">
        <v>6046</v>
      </c>
      <c r="O2697" t="s">
        <v>9808</v>
      </c>
      <c r="P2697" t="s">
        <v>9808</v>
      </c>
      <c r="Q2697">
        <v>1</v>
      </c>
      <c r="R2697">
        <v>12</v>
      </c>
      <c r="S2697">
        <v>28507</v>
      </c>
      <c r="T2697" t="s">
        <v>9692</v>
      </c>
      <c r="W2697" t="s">
        <v>6300</v>
      </c>
      <c r="AH2697" t="s">
        <v>9687</v>
      </c>
      <c r="AI2697" t="s">
        <v>7523</v>
      </c>
      <c r="AO2697">
        <v>0</v>
      </c>
      <c r="AP2697" t="s">
        <v>3315</v>
      </c>
      <c r="AQ2697" t="s">
        <v>5313</v>
      </c>
      <c r="AR2697">
        <v>0</v>
      </c>
      <c r="AS2697">
        <v>0</v>
      </c>
    </row>
    <row r="2698" spans="1:45" x14ac:dyDescent="0.15">
      <c r="A2698" t="s">
        <v>3314</v>
      </c>
      <c r="B2698" t="s">
        <v>6294</v>
      </c>
      <c r="C2698" t="s">
        <v>3314</v>
      </c>
      <c r="D2698" t="s">
        <v>925</v>
      </c>
      <c r="E2698" t="s">
        <v>9683</v>
      </c>
      <c r="F2698" t="s">
        <v>9684</v>
      </c>
      <c r="G2698" t="s">
        <v>1456</v>
      </c>
      <c r="H2698" t="s">
        <v>250</v>
      </c>
      <c r="I2698" t="s">
        <v>250</v>
      </c>
      <c r="J2698" t="s">
        <v>250</v>
      </c>
      <c r="K2698" t="s">
        <v>5315</v>
      </c>
      <c r="L2698" t="s">
        <v>5317</v>
      </c>
      <c r="M2698">
        <v>0</v>
      </c>
      <c r="N2698" t="s">
        <v>6046</v>
      </c>
      <c r="O2698" t="s">
        <v>9808</v>
      </c>
      <c r="P2698" t="s">
        <v>9808</v>
      </c>
      <c r="Q2698">
        <v>1</v>
      </c>
      <c r="R2698">
        <v>13</v>
      </c>
      <c r="S2698">
        <v>28507</v>
      </c>
      <c r="T2698" t="s">
        <v>9692</v>
      </c>
      <c r="W2698" t="s">
        <v>6300</v>
      </c>
      <c r="AH2698" t="s">
        <v>9687</v>
      </c>
      <c r="AI2698" t="s">
        <v>7523</v>
      </c>
      <c r="AO2698">
        <v>0</v>
      </c>
      <c r="AP2698" t="s">
        <v>3315</v>
      </c>
      <c r="AQ2698" t="s">
        <v>5313</v>
      </c>
      <c r="AR2698">
        <v>0</v>
      </c>
      <c r="AS2698">
        <v>0</v>
      </c>
    </row>
    <row r="2699" spans="1:45" x14ac:dyDescent="0.15">
      <c r="A2699" t="s">
        <v>3314</v>
      </c>
      <c r="B2699" t="s">
        <v>6294</v>
      </c>
      <c r="C2699" t="s">
        <v>3314</v>
      </c>
      <c r="D2699" t="s">
        <v>925</v>
      </c>
      <c r="E2699" t="s">
        <v>9683</v>
      </c>
      <c r="F2699" t="s">
        <v>9684</v>
      </c>
      <c r="G2699" t="s">
        <v>1456</v>
      </c>
      <c r="H2699" t="s">
        <v>250</v>
      </c>
      <c r="I2699" t="s">
        <v>250</v>
      </c>
      <c r="J2699" t="s">
        <v>250</v>
      </c>
      <c r="K2699" t="s">
        <v>5315</v>
      </c>
      <c r="L2699" t="s">
        <v>5317</v>
      </c>
      <c r="M2699">
        <v>0</v>
      </c>
      <c r="N2699" t="s">
        <v>6046</v>
      </c>
      <c r="O2699" t="s">
        <v>9808</v>
      </c>
      <c r="P2699" t="s">
        <v>9808</v>
      </c>
      <c r="Q2699">
        <v>1</v>
      </c>
      <c r="R2699">
        <v>14</v>
      </c>
      <c r="S2699">
        <v>28507</v>
      </c>
      <c r="T2699" t="s">
        <v>9692</v>
      </c>
      <c r="W2699" t="s">
        <v>6300</v>
      </c>
      <c r="AH2699" t="s">
        <v>9687</v>
      </c>
      <c r="AI2699" t="s">
        <v>7523</v>
      </c>
      <c r="AO2699">
        <v>0</v>
      </c>
      <c r="AP2699" t="s">
        <v>3315</v>
      </c>
      <c r="AQ2699" t="s">
        <v>5313</v>
      </c>
      <c r="AR2699">
        <v>0</v>
      </c>
      <c r="AS2699">
        <v>0</v>
      </c>
    </row>
    <row r="2700" spans="1:45" x14ac:dyDescent="0.15">
      <c r="A2700" t="s">
        <v>3314</v>
      </c>
      <c r="B2700" t="s">
        <v>6294</v>
      </c>
      <c r="C2700" t="s">
        <v>3314</v>
      </c>
      <c r="D2700" t="s">
        <v>925</v>
      </c>
      <c r="E2700" t="s">
        <v>9683</v>
      </c>
      <c r="F2700" t="s">
        <v>9684</v>
      </c>
      <c r="G2700" t="s">
        <v>1456</v>
      </c>
      <c r="H2700" t="s">
        <v>250</v>
      </c>
      <c r="I2700" t="s">
        <v>250</v>
      </c>
      <c r="J2700" t="s">
        <v>250</v>
      </c>
      <c r="K2700" t="s">
        <v>5315</v>
      </c>
      <c r="L2700" t="s">
        <v>5317</v>
      </c>
      <c r="M2700">
        <v>0</v>
      </c>
      <c r="N2700" t="s">
        <v>6046</v>
      </c>
      <c r="O2700" t="s">
        <v>9808</v>
      </c>
      <c r="P2700" t="s">
        <v>9808</v>
      </c>
      <c r="Q2700">
        <v>1</v>
      </c>
      <c r="R2700">
        <v>15</v>
      </c>
      <c r="S2700">
        <v>28507</v>
      </c>
      <c r="T2700" t="s">
        <v>9692</v>
      </c>
      <c r="W2700" t="s">
        <v>6300</v>
      </c>
      <c r="AH2700" t="s">
        <v>9687</v>
      </c>
      <c r="AI2700" t="s">
        <v>7523</v>
      </c>
      <c r="AO2700">
        <v>0</v>
      </c>
      <c r="AP2700" t="s">
        <v>3315</v>
      </c>
      <c r="AQ2700" t="s">
        <v>5313</v>
      </c>
      <c r="AR2700">
        <v>0</v>
      </c>
      <c r="AS2700">
        <v>0</v>
      </c>
    </row>
    <row r="2701" spans="1:45" x14ac:dyDescent="0.15">
      <c r="A2701" t="s">
        <v>3314</v>
      </c>
      <c r="B2701" t="s">
        <v>6294</v>
      </c>
      <c r="C2701" t="s">
        <v>3314</v>
      </c>
      <c r="D2701" t="s">
        <v>925</v>
      </c>
      <c r="E2701" t="s">
        <v>9683</v>
      </c>
      <c r="F2701" t="s">
        <v>9684</v>
      </c>
      <c r="G2701" t="s">
        <v>1456</v>
      </c>
      <c r="H2701" t="s">
        <v>250</v>
      </c>
      <c r="I2701" t="s">
        <v>250</v>
      </c>
      <c r="J2701" t="s">
        <v>250</v>
      </c>
      <c r="K2701" t="s">
        <v>5315</v>
      </c>
      <c r="L2701" t="s">
        <v>5317</v>
      </c>
      <c r="M2701">
        <v>0</v>
      </c>
      <c r="N2701" t="s">
        <v>6046</v>
      </c>
      <c r="O2701" t="s">
        <v>9808</v>
      </c>
      <c r="P2701" t="s">
        <v>9808</v>
      </c>
      <c r="Q2701">
        <v>1</v>
      </c>
      <c r="R2701">
        <v>16</v>
      </c>
      <c r="S2701">
        <v>28507</v>
      </c>
      <c r="T2701" t="s">
        <v>9692</v>
      </c>
      <c r="W2701" t="s">
        <v>6300</v>
      </c>
      <c r="AH2701" t="s">
        <v>9687</v>
      </c>
      <c r="AI2701" t="s">
        <v>7523</v>
      </c>
      <c r="AO2701">
        <v>0</v>
      </c>
      <c r="AP2701" t="s">
        <v>3315</v>
      </c>
      <c r="AQ2701" t="s">
        <v>5313</v>
      </c>
      <c r="AR2701">
        <v>0</v>
      </c>
      <c r="AS2701">
        <v>0</v>
      </c>
    </row>
    <row r="2702" spans="1:45" x14ac:dyDescent="0.15">
      <c r="A2702" t="s">
        <v>3314</v>
      </c>
      <c r="B2702" t="s">
        <v>6294</v>
      </c>
      <c r="C2702" t="s">
        <v>3314</v>
      </c>
      <c r="D2702" t="s">
        <v>925</v>
      </c>
      <c r="E2702" t="s">
        <v>9683</v>
      </c>
      <c r="F2702" t="s">
        <v>9684</v>
      </c>
      <c r="G2702" t="s">
        <v>1456</v>
      </c>
      <c r="H2702" t="s">
        <v>250</v>
      </c>
      <c r="I2702" t="s">
        <v>250</v>
      </c>
      <c r="J2702" t="s">
        <v>250</v>
      </c>
      <c r="K2702" t="s">
        <v>5315</v>
      </c>
      <c r="L2702" t="s">
        <v>5317</v>
      </c>
      <c r="M2702">
        <v>0</v>
      </c>
      <c r="N2702" t="s">
        <v>6046</v>
      </c>
      <c r="O2702" t="s">
        <v>9808</v>
      </c>
      <c r="P2702" t="s">
        <v>9808</v>
      </c>
      <c r="Q2702">
        <v>1</v>
      </c>
      <c r="R2702">
        <v>17</v>
      </c>
      <c r="S2702">
        <v>28507</v>
      </c>
      <c r="T2702" t="s">
        <v>9692</v>
      </c>
      <c r="W2702" t="s">
        <v>6300</v>
      </c>
      <c r="AH2702" t="s">
        <v>9687</v>
      </c>
      <c r="AI2702" t="s">
        <v>7523</v>
      </c>
      <c r="AO2702">
        <v>0</v>
      </c>
      <c r="AP2702" t="s">
        <v>3315</v>
      </c>
      <c r="AQ2702" t="s">
        <v>5313</v>
      </c>
      <c r="AR2702">
        <v>0</v>
      </c>
      <c r="AS2702">
        <v>0</v>
      </c>
    </row>
    <row r="2703" spans="1:45" x14ac:dyDescent="0.15">
      <c r="A2703" t="s">
        <v>3314</v>
      </c>
      <c r="B2703" t="s">
        <v>6294</v>
      </c>
      <c r="C2703" t="s">
        <v>3314</v>
      </c>
      <c r="D2703" t="s">
        <v>925</v>
      </c>
      <c r="E2703" t="s">
        <v>9683</v>
      </c>
      <c r="F2703" t="s">
        <v>9684</v>
      </c>
      <c r="G2703" t="s">
        <v>1456</v>
      </c>
      <c r="H2703" t="s">
        <v>250</v>
      </c>
      <c r="I2703" t="s">
        <v>250</v>
      </c>
      <c r="J2703" t="s">
        <v>250</v>
      </c>
      <c r="K2703" t="s">
        <v>5315</v>
      </c>
      <c r="L2703" t="s">
        <v>5317</v>
      </c>
      <c r="M2703">
        <v>0</v>
      </c>
      <c r="N2703" t="s">
        <v>6046</v>
      </c>
      <c r="O2703" t="s">
        <v>9808</v>
      </c>
      <c r="P2703" t="s">
        <v>9808</v>
      </c>
      <c r="Q2703">
        <v>1</v>
      </c>
      <c r="R2703">
        <v>18</v>
      </c>
      <c r="S2703">
        <v>28507</v>
      </c>
      <c r="T2703" t="s">
        <v>9692</v>
      </c>
      <c r="W2703" t="s">
        <v>6300</v>
      </c>
      <c r="AH2703" t="s">
        <v>9687</v>
      </c>
      <c r="AI2703" t="s">
        <v>7523</v>
      </c>
      <c r="AO2703">
        <v>0</v>
      </c>
      <c r="AP2703" t="s">
        <v>3315</v>
      </c>
      <c r="AQ2703" t="s">
        <v>5313</v>
      </c>
      <c r="AR2703">
        <v>0</v>
      </c>
      <c r="AS2703">
        <v>0</v>
      </c>
    </row>
    <row r="2704" spans="1:45" x14ac:dyDescent="0.15">
      <c r="A2704" t="s">
        <v>3314</v>
      </c>
      <c r="B2704" t="s">
        <v>6294</v>
      </c>
      <c r="C2704" t="s">
        <v>3314</v>
      </c>
      <c r="D2704" t="s">
        <v>925</v>
      </c>
      <c r="E2704" t="s">
        <v>9683</v>
      </c>
      <c r="F2704" t="s">
        <v>9684</v>
      </c>
      <c r="G2704" t="s">
        <v>1456</v>
      </c>
      <c r="H2704" t="s">
        <v>250</v>
      </c>
      <c r="I2704" t="s">
        <v>250</v>
      </c>
      <c r="J2704" t="s">
        <v>250</v>
      </c>
      <c r="K2704" t="s">
        <v>5315</v>
      </c>
      <c r="L2704" t="s">
        <v>5317</v>
      </c>
      <c r="M2704">
        <v>0</v>
      </c>
      <c r="N2704" t="s">
        <v>6046</v>
      </c>
      <c r="O2704" t="s">
        <v>9808</v>
      </c>
      <c r="P2704" t="s">
        <v>9808</v>
      </c>
      <c r="Q2704">
        <v>1</v>
      </c>
      <c r="R2704">
        <v>19</v>
      </c>
      <c r="S2704">
        <v>28507</v>
      </c>
      <c r="T2704" t="s">
        <v>9692</v>
      </c>
      <c r="W2704" t="s">
        <v>6300</v>
      </c>
      <c r="AH2704" t="s">
        <v>9687</v>
      </c>
      <c r="AI2704" t="s">
        <v>7523</v>
      </c>
      <c r="AO2704">
        <v>0</v>
      </c>
      <c r="AP2704" t="s">
        <v>3315</v>
      </c>
      <c r="AQ2704" t="s">
        <v>5313</v>
      </c>
      <c r="AR2704">
        <v>0</v>
      </c>
      <c r="AS2704">
        <v>0</v>
      </c>
    </row>
    <row r="2705" spans="1:45" x14ac:dyDescent="0.15">
      <c r="A2705" t="s">
        <v>3314</v>
      </c>
      <c r="B2705" t="s">
        <v>6294</v>
      </c>
      <c r="C2705" t="s">
        <v>3314</v>
      </c>
      <c r="D2705" t="s">
        <v>925</v>
      </c>
      <c r="E2705" t="s">
        <v>9683</v>
      </c>
      <c r="F2705" t="s">
        <v>9684</v>
      </c>
      <c r="G2705" t="s">
        <v>1456</v>
      </c>
      <c r="H2705" t="s">
        <v>250</v>
      </c>
      <c r="I2705" t="s">
        <v>250</v>
      </c>
      <c r="J2705" t="s">
        <v>250</v>
      </c>
      <c r="K2705" t="s">
        <v>5315</v>
      </c>
      <c r="L2705" t="s">
        <v>5317</v>
      </c>
      <c r="M2705">
        <v>0</v>
      </c>
      <c r="N2705" t="s">
        <v>6046</v>
      </c>
      <c r="O2705" t="s">
        <v>9808</v>
      </c>
      <c r="P2705" t="s">
        <v>9808</v>
      </c>
      <c r="Q2705">
        <v>1</v>
      </c>
      <c r="R2705">
        <v>20</v>
      </c>
      <c r="S2705">
        <v>28507</v>
      </c>
      <c r="T2705" t="s">
        <v>9692</v>
      </c>
      <c r="W2705" t="s">
        <v>6300</v>
      </c>
      <c r="AH2705" t="s">
        <v>9687</v>
      </c>
      <c r="AI2705" t="s">
        <v>7523</v>
      </c>
      <c r="AO2705">
        <v>0</v>
      </c>
      <c r="AP2705" t="s">
        <v>3315</v>
      </c>
      <c r="AQ2705" t="s">
        <v>5313</v>
      </c>
      <c r="AR2705">
        <v>0</v>
      </c>
      <c r="AS2705">
        <v>0</v>
      </c>
    </row>
    <row r="2706" spans="1:45" x14ac:dyDescent="0.15">
      <c r="A2706" t="s">
        <v>3314</v>
      </c>
      <c r="B2706" t="s">
        <v>6294</v>
      </c>
      <c r="C2706" t="s">
        <v>3314</v>
      </c>
      <c r="D2706" t="s">
        <v>925</v>
      </c>
      <c r="E2706" t="s">
        <v>9683</v>
      </c>
      <c r="F2706" t="s">
        <v>9684</v>
      </c>
      <c r="G2706" t="s">
        <v>1456</v>
      </c>
      <c r="H2706" t="s">
        <v>250</v>
      </c>
      <c r="I2706" t="s">
        <v>250</v>
      </c>
      <c r="J2706" t="s">
        <v>250</v>
      </c>
      <c r="K2706" t="s">
        <v>5315</v>
      </c>
      <c r="L2706" t="s">
        <v>5317</v>
      </c>
      <c r="M2706">
        <v>0</v>
      </c>
      <c r="N2706" t="s">
        <v>6046</v>
      </c>
      <c r="O2706" t="s">
        <v>9808</v>
      </c>
      <c r="P2706" t="s">
        <v>9808</v>
      </c>
      <c r="Q2706">
        <v>1</v>
      </c>
      <c r="R2706">
        <v>21</v>
      </c>
      <c r="S2706">
        <v>28507</v>
      </c>
      <c r="T2706" t="s">
        <v>9692</v>
      </c>
      <c r="W2706" t="s">
        <v>6300</v>
      </c>
      <c r="AH2706" t="s">
        <v>9687</v>
      </c>
      <c r="AI2706" t="s">
        <v>7523</v>
      </c>
      <c r="AO2706">
        <v>0</v>
      </c>
      <c r="AP2706" t="s">
        <v>3315</v>
      </c>
      <c r="AQ2706" t="s">
        <v>5313</v>
      </c>
      <c r="AR2706">
        <v>0</v>
      </c>
      <c r="AS2706">
        <v>0</v>
      </c>
    </row>
    <row r="2707" spans="1:45" x14ac:dyDescent="0.15">
      <c r="A2707" t="s">
        <v>3314</v>
      </c>
      <c r="B2707" t="s">
        <v>6294</v>
      </c>
      <c r="C2707" t="s">
        <v>3314</v>
      </c>
      <c r="D2707" t="s">
        <v>925</v>
      </c>
      <c r="E2707" t="s">
        <v>9683</v>
      </c>
      <c r="F2707" t="s">
        <v>9684</v>
      </c>
      <c r="G2707" t="s">
        <v>1456</v>
      </c>
      <c r="H2707" t="s">
        <v>250</v>
      </c>
      <c r="I2707" t="s">
        <v>250</v>
      </c>
      <c r="J2707" t="s">
        <v>250</v>
      </c>
      <c r="K2707" t="s">
        <v>5315</v>
      </c>
      <c r="L2707" t="s">
        <v>5317</v>
      </c>
      <c r="M2707">
        <v>0</v>
      </c>
      <c r="N2707" t="s">
        <v>6046</v>
      </c>
      <c r="O2707" t="s">
        <v>9808</v>
      </c>
      <c r="P2707" t="s">
        <v>9808</v>
      </c>
      <c r="Q2707">
        <v>1</v>
      </c>
      <c r="R2707">
        <v>22</v>
      </c>
      <c r="S2707">
        <v>28507</v>
      </c>
      <c r="T2707" t="s">
        <v>9692</v>
      </c>
      <c r="W2707" t="s">
        <v>6300</v>
      </c>
      <c r="AH2707" t="s">
        <v>9687</v>
      </c>
      <c r="AI2707" t="s">
        <v>7523</v>
      </c>
      <c r="AO2707">
        <v>0</v>
      </c>
      <c r="AP2707" t="s">
        <v>3315</v>
      </c>
      <c r="AQ2707" t="s">
        <v>5313</v>
      </c>
      <c r="AR2707">
        <v>0</v>
      </c>
      <c r="AS2707">
        <v>0</v>
      </c>
    </row>
    <row r="2708" spans="1:45" x14ac:dyDescent="0.15">
      <c r="A2708" t="s">
        <v>3314</v>
      </c>
      <c r="B2708" t="s">
        <v>6294</v>
      </c>
      <c r="C2708" t="s">
        <v>3314</v>
      </c>
      <c r="D2708" t="s">
        <v>925</v>
      </c>
      <c r="E2708" t="s">
        <v>9683</v>
      </c>
      <c r="F2708" t="s">
        <v>9684</v>
      </c>
      <c r="G2708" t="s">
        <v>1456</v>
      </c>
      <c r="H2708" t="s">
        <v>250</v>
      </c>
      <c r="I2708" t="s">
        <v>250</v>
      </c>
      <c r="J2708" t="s">
        <v>250</v>
      </c>
      <c r="K2708" t="s">
        <v>5315</v>
      </c>
      <c r="L2708" t="s">
        <v>5317</v>
      </c>
      <c r="M2708">
        <v>0</v>
      </c>
      <c r="N2708" t="s">
        <v>6046</v>
      </c>
      <c r="O2708" t="s">
        <v>9808</v>
      </c>
      <c r="P2708" t="s">
        <v>9808</v>
      </c>
      <c r="Q2708">
        <v>1</v>
      </c>
      <c r="R2708">
        <v>23</v>
      </c>
      <c r="S2708">
        <v>28507</v>
      </c>
      <c r="T2708" t="s">
        <v>9692</v>
      </c>
      <c r="W2708" t="s">
        <v>6300</v>
      </c>
      <c r="AH2708" t="s">
        <v>9687</v>
      </c>
      <c r="AI2708" t="s">
        <v>7523</v>
      </c>
      <c r="AO2708">
        <v>0</v>
      </c>
      <c r="AP2708" t="s">
        <v>3315</v>
      </c>
      <c r="AQ2708" t="s">
        <v>5313</v>
      </c>
      <c r="AR2708">
        <v>0</v>
      </c>
      <c r="AS2708">
        <v>0</v>
      </c>
    </row>
    <row r="2709" spans="1:45" x14ac:dyDescent="0.15">
      <c r="A2709" t="s">
        <v>3314</v>
      </c>
      <c r="B2709" t="s">
        <v>6294</v>
      </c>
      <c r="C2709" t="s">
        <v>3314</v>
      </c>
      <c r="D2709" t="s">
        <v>925</v>
      </c>
      <c r="E2709" t="s">
        <v>9683</v>
      </c>
      <c r="F2709" t="s">
        <v>9684</v>
      </c>
      <c r="G2709" t="s">
        <v>1456</v>
      </c>
      <c r="H2709" t="s">
        <v>250</v>
      </c>
      <c r="I2709" t="s">
        <v>250</v>
      </c>
      <c r="J2709" t="s">
        <v>250</v>
      </c>
      <c r="K2709" t="s">
        <v>5315</v>
      </c>
      <c r="L2709" t="s">
        <v>5317</v>
      </c>
      <c r="M2709">
        <v>0</v>
      </c>
      <c r="N2709" t="s">
        <v>6046</v>
      </c>
      <c r="O2709" t="s">
        <v>9808</v>
      </c>
      <c r="P2709" t="s">
        <v>9808</v>
      </c>
      <c r="Q2709">
        <v>1</v>
      </c>
      <c r="R2709">
        <v>24</v>
      </c>
      <c r="S2709">
        <v>28507</v>
      </c>
      <c r="T2709" t="s">
        <v>9692</v>
      </c>
      <c r="W2709" t="s">
        <v>6300</v>
      </c>
      <c r="AH2709" t="s">
        <v>9687</v>
      </c>
      <c r="AI2709" t="s">
        <v>7523</v>
      </c>
      <c r="AO2709">
        <v>0</v>
      </c>
      <c r="AP2709" t="s">
        <v>3315</v>
      </c>
      <c r="AQ2709" t="s">
        <v>5313</v>
      </c>
      <c r="AR2709">
        <v>0</v>
      </c>
      <c r="AS2709">
        <v>0</v>
      </c>
    </row>
    <row r="2710" spans="1:45" x14ac:dyDescent="0.15">
      <c r="A2710" t="s">
        <v>3314</v>
      </c>
      <c r="B2710" t="s">
        <v>6294</v>
      </c>
      <c r="C2710" t="s">
        <v>3314</v>
      </c>
      <c r="D2710" t="s">
        <v>925</v>
      </c>
      <c r="E2710" t="s">
        <v>9683</v>
      </c>
      <c r="F2710" t="s">
        <v>9684</v>
      </c>
      <c r="G2710" t="s">
        <v>897</v>
      </c>
      <c r="H2710" t="s">
        <v>385</v>
      </c>
      <c r="I2710" t="s">
        <v>385</v>
      </c>
      <c r="J2710" t="s">
        <v>385</v>
      </c>
      <c r="K2710" t="s">
        <v>5315</v>
      </c>
      <c r="L2710" t="s">
        <v>5317</v>
      </c>
      <c r="M2710">
        <v>0</v>
      </c>
      <c r="N2710" t="s">
        <v>6013</v>
      </c>
      <c r="O2710" t="s">
        <v>9809</v>
      </c>
      <c r="P2710" t="s">
        <v>9809</v>
      </c>
      <c r="Q2710">
        <v>1</v>
      </c>
      <c r="R2710">
        <v>1</v>
      </c>
      <c r="S2710">
        <v>8134</v>
      </c>
      <c r="T2710" t="s">
        <v>9686</v>
      </c>
      <c r="W2710" t="s">
        <v>6300</v>
      </c>
      <c r="AH2710" t="s">
        <v>9687</v>
      </c>
      <c r="AI2710" t="s">
        <v>7523</v>
      </c>
      <c r="AO2710">
        <v>0</v>
      </c>
      <c r="AP2710" t="s">
        <v>3315</v>
      </c>
      <c r="AQ2710" t="s">
        <v>5313</v>
      </c>
      <c r="AR2710">
        <v>0</v>
      </c>
      <c r="AS2710">
        <v>0</v>
      </c>
    </row>
    <row r="2711" spans="1:45" x14ac:dyDescent="0.15">
      <c r="A2711" t="s">
        <v>3314</v>
      </c>
      <c r="B2711" t="s">
        <v>6294</v>
      </c>
      <c r="C2711" t="s">
        <v>3314</v>
      </c>
      <c r="D2711" t="s">
        <v>925</v>
      </c>
      <c r="E2711" t="s">
        <v>9683</v>
      </c>
      <c r="F2711" t="s">
        <v>9684</v>
      </c>
      <c r="G2711" t="s">
        <v>897</v>
      </c>
      <c r="H2711" t="s">
        <v>385</v>
      </c>
      <c r="I2711" t="s">
        <v>385</v>
      </c>
      <c r="J2711" t="s">
        <v>385</v>
      </c>
      <c r="K2711" t="s">
        <v>5315</v>
      </c>
      <c r="L2711" t="s">
        <v>5317</v>
      </c>
      <c r="M2711">
        <v>0</v>
      </c>
      <c r="N2711" t="s">
        <v>6013</v>
      </c>
      <c r="O2711" t="s">
        <v>9809</v>
      </c>
      <c r="P2711" t="s">
        <v>9809</v>
      </c>
      <c r="Q2711">
        <v>1</v>
      </c>
      <c r="R2711">
        <v>2</v>
      </c>
      <c r="S2711">
        <v>8134</v>
      </c>
      <c r="T2711" t="s">
        <v>9686</v>
      </c>
      <c r="W2711" t="s">
        <v>6300</v>
      </c>
      <c r="AH2711" t="s">
        <v>9687</v>
      </c>
      <c r="AI2711" t="s">
        <v>7523</v>
      </c>
      <c r="AO2711">
        <v>0</v>
      </c>
      <c r="AP2711" t="s">
        <v>3315</v>
      </c>
      <c r="AQ2711" t="s">
        <v>5313</v>
      </c>
      <c r="AR2711">
        <v>0</v>
      </c>
      <c r="AS2711">
        <v>0</v>
      </c>
    </row>
    <row r="2712" spans="1:45" x14ac:dyDescent="0.15">
      <c r="A2712" t="s">
        <v>3314</v>
      </c>
      <c r="B2712" t="s">
        <v>6294</v>
      </c>
      <c r="C2712" t="s">
        <v>3314</v>
      </c>
      <c r="D2712" t="s">
        <v>925</v>
      </c>
      <c r="E2712" t="s">
        <v>9683</v>
      </c>
      <c r="F2712" t="s">
        <v>9684</v>
      </c>
      <c r="G2712" t="s">
        <v>897</v>
      </c>
      <c r="H2712" t="s">
        <v>385</v>
      </c>
      <c r="I2712" t="s">
        <v>385</v>
      </c>
      <c r="J2712" t="s">
        <v>385</v>
      </c>
      <c r="K2712" t="s">
        <v>5315</v>
      </c>
      <c r="L2712" t="s">
        <v>5317</v>
      </c>
      <c r="M2712">
        <v>0</v>
      </c>
      <c r="N2712" t="s">
        <v>6013</v>
      </c>
      <c r="O2712" t="s">
        <v>9809</v>
      </c>
      <c r="P2712" t="s">
        <v>9809</v>
      </c>
      <c r="Q2712">
        <v>1</v>
      </c>
      <c r="R2712">
        <v>3</v>
      </c>
      <c r="S2712">
        <v>8134</v>
      </c>
      <c r="T2712" t="s">
        <v>9686</v>
      </c>
      <c r="W2712" t="s">
        <v>6300</v>
      </c>
      <c r="AH2712" t="s">
        <v>9687</v>
      </c>
      <c r="AI2712" t="s">
        <v>7523</v>
      </c>
      <c r="AO2712">
        <v>0</v>
      </c>
      <c r="AP2712" t="s">
        <v>3315</v>
      </c>
      <c r="AQ2712" t="s">
        <v>5313</v>
      </c>
      <c r="AR2712">
        <v>0</v>
      </c>
      <c r="AS2712">
        <v>0</v>
      </c>
    </row>
    <row r="2713" spans="1:45" x14ac:dyDescent="0.15">
      <c r="A2713" t="s">
        <v>3314</v>
      </c>
      <c r="B2713" t="s">
        <v>6294</v>
      </c>
      <c r="C2713" t="s">
        <v>3314</v>
      </c>
      <c r="D2713" t="s">
        <v>925</v>
      </c>
      <c r="E2713" t="s">
        <v>9683</v>
      </c>
      <c r="F2713" t="s">
        <v>9684</v>
      </c>
      <c r="G2713" t="s">
        <v>897</v>
      </c>
      <c r="H2713" t="s">
        <v>385</v>
      </c>
      <c r="I2713" t="s">
        <v>385</v>
      </c>
      <c r="J2713" t="s">
        <v>385</v>
      </c>
      <c r="K2713" t="s">
        <v>5315</v>
      </c>
      <c r="L2713" t="s">
        <v>5317</v>
      </c>
      <c r="M2713">
        <v>0</v>
      </c>
      <c r="N2713" t="s">
        <v>6013</v>
      </c>
      <c r="O2713" t="s">
        <v>9809</v>
      </c>
      <c r="P2713" t="s">
        <v>9809</v>
      </c>
      <c r="Q2713">
        <v>1</v>
      </c>
      <c r="R2713">
        <v>4</v>
      </c>
      <c r="S2713">
        <v>8134</v>
      </c>
      <c r="T2713" t="s">
        <v>9686</v>
      </c>
      <c r="W2713" t="s">
        <v>6300</v>
      </c>
      <c r="AH2713" t="s">
        <v>9687</v>
      </c>
      <c r="AI2713" t="s">
        <v>7523</v>
      </c>
      <c r="AO2713">
        <v>0</v>
      </c>
      <c r="AP2713" t="s">
        <v>3315</v>
      </c>
      <c r="AQ2713" t="s">
        <v>5313</v>
      </c>
      <c r="AR2713">
        <v>0</v>
      </c>
      <c r="AS2713">
        <v>0</v>
      </c>
    </row>
    <row r="2714" spans="1:45" x14ac:dyDescent="0.15">
      <c r="A2714" t="s">
        <v>3314</v>
      </c>
      <c r="B2714" t="s">
        <v>6294</v>
      </c>
      <c r="C2714" t="s">
        <v>3314</v>
      </c>
      <c r="D2714" t="s">
        <v>925</v>
      </c>
      <c r="E2714" t="s">
        <v>9683</v>
      </c>
      <c r="F2714" t="s">
        <v>9684</v>
      </c>
      <c r="G2714" t="s">
        <v>897</v>
      </c>
      <c r="H2714" t="s">
        <v>385</v>
      </c>
      <c r="I2714" t="s">
        <v>385</v>
      </c>
      <c r="J2714" t="s">
        <v>385</v>
      </c>
      <c r="K2714" t="s">
        <v>5315</v>
      </c>
      <c r="L2714" t="s">
        <v>5317</v>
      </c>
      <c r="M2714">
        <v>0</v>
      </c>
      <c r="N2714" t="s">
        <v>6013</v>
      </c>
      <c r="O2714" t="s">
        <v>9809</v>
      </c>
      <c r="P2714" t="s">
        <v>9809</v>
      </c>
      <c r="Q2714">
        <v>1</v>
      </c>
      <c r="R2714">
        <v>5</v>
      </c>
      <c r="S2714">
        <v>8134</v>
      </c>
      <c r="T2714" t="s">
        <v>9686</v>
      </c>
      <c r="W2714" t="s">
        <v>6300</v>
      </c>
      <c r="AH2714" t="s">
        <v>9687</v>
      </c>
      <c r="AI2714" t="s">
        <v>7523</v>
      </c>
      <c r="AO2714">
        <v>0</v>
      </c>
      <c r="AP2714" t="s">
        <v>3315</v>
      </c>
      <c r="AQ2714" t="s">
        <v>5313</v>
      </c>
      <c r="AR2714">
        <v>0</v>
      </c>
      <c r="AS2714">
        <v>0</v>
      </c>
    </row>
    <row r="2715" spans="1:45" x14ac:dyDescent="0.15">
      <c r="A2715" t="s">
        <v>3314</v>
      </c>
      <c r="B2715" t="s">
        <v>6294</v>
      </c>
      <c r="C2715" t="s">
        <v>3314</v>
      </c>
      <c r="D2715" t="s">
        <v>925</v>
      </c>
      <c r="E2715" t="s">
        <v>9683</v>
      </c>
      <c r="F2715" t="s">
        <v>9684</v>
      </c>
      <c r="G2715" t="s">
        <v>897</v>
      </c>
      <c r="H2715" t="s">
        <v>385</v>
      </c>
      <c r="I2715" t="s">
        <v>385</v>
      </c>
      <c r="J2715" t="s">
        <v>385</v>
      </c>
      <c r="K2715" t="s">
        <v>5315</v>
      </c>
      <c r="L2715" t="s">
        <v>5317</v>
      </c>
      <c r="M2715">
        <v>0</v>
      </c>
      <c r="N2715" t="s">
        <v>6013</v>
      </c>
      <c r="O2715" t="s">
        <v>9809</v>
      </c>
      <c r="P2715" t="s">
        <v>9809</v>
      </c>
      <c r="Q2715">
        <v>1</v>
      </c>
      <c r="R2715">
        <v>6</v>
      </c>
      <c r="S2715">
        <v>8134</v>
      </c>
      <c r="T2715" t="s">
        <v>9686</v>
      </c>
      <c r="W2715" t="s">
        <v>6300</v>
      </c>
      <c r="AH2715" t="s">
        <v>9687</v>
      </c>
      <c r="AI2715" t="s">
        <v>7523</v>
      </c>
      <c r="AO2715">
        <v>0</v>
      </c>
      <c r="AP2715" t="s">
        <v>3315</v>
      </c>
      <c r="AQ2715" t="s">
        <v>5313</v>
      </c>
      <c r="AR2715">
        <v>0</v>
      </c>
      <c r="AS2715">
        <v>0</v>
      </c>
    </row>
    <row r="2716" spans="1:45" x14ac:dyDescent="0.15">
      <c r="A2716" t="s">
        <v>3314</v>
      </c>
      <c r="B2716" t="s">
        <v>6294</v>
      </c>
      <c r="C2716" t="s">
        <v>3314</v>
      </c>
      <c r="D2716" t="s">
        <v>925</v>
      </c>
      <c r="E2716" t="s">
        <v>9683</v>
      </c>
      <c r="F2716" t="s">
        <v>9684</v>
      </c>
      <c r="G2716" t="s">
        <v>897</v>
      </c>
      <c r="H2716" t="s">
        <v>385</v>
      </c>
      <c r="I2716" t="s">
        <v>385</v>
      </c>
      <c r="J2716" t="s">
        <v>385</v>
      </c>
      <c r="K2716" t="s">
        <v>5315</v>
      </c>
      <c r="L2716" t="s">
        <v>5317</v>
      </c>
      <c r="M2716">
        <v>0</v>
      </c>
      <c r="N2716" t="s">
        <v>6013</v>
      </c>
      <c r="O2716" t="s">
        <v>9809</v>
      </c>
      <c r="P2716" t="s">
        <v>9809</v>
      </c>
      <c r="Q2716">
        <v>1</v>
      </c>
      <c r="R2716">
        <v>7</v>
      </c>
      <c r="S2716">
        <v>8134</v>
      </c>
      <c r="T2716" t="s">
        <v>9686</v>
      </c>
      <c r="W2716" t="s">
        <v>6300</v>
      </c>
      <c r="AH2716" t="s">
        <v>9687</v>
      </c>
      <c r="AI2716" t="s">
        <v>7523</v>
      </c>
      <c r="AO2716">
        <v>0</v>
      </c>
      <c r="AP2716" t="s">
        <v>3315</v>
      </c>
      <c r="AQ2716" t="s">
        <v>5313</v>
      </c>
      <c r="AR2716">
        <v>0</v>
      </c>
      <c r="AS2716">
        <v>0</v>
      </c>
    </row>
    <row r="2717" spans="1:45" x14ac:dyDescent="0.15">
      <c r="A2717" t="s">
        <v>3314</v>
      </c>
      <c r="B2717" t="s">
        <v>6294</v>
      </c>
      <c r="C2717" t="s">
        <v>3314</v>
      </c>
      <c r="D2717" t="s">
        <v>925</v>
      </c>
      <c r="E2717" t="s">
        <v>9683</v>
      </c>
      <c r="F2717" t="s">
        <v>9684</v>
      </c>
      <c r="G2717" t="s">
        <v>897</v>
      </c>
      <c r="H2717" t="s">
        <v>385</v>
      </c>
      <c r="I2717" t="s">
        <v>385</v>
      </c>
      <c r="J2717" t="s">
        <v>385</v>
      </c>
      <c r="K2717" t="s">
        <v>5315</v>
      </c>
      <c r="L2717" t="s">
        <v>5317</v>
      </c>
      <c r="M2717">
        <v>0</v>
      </c>
      <c r="N2717" t="s">
        <v>6013</v>
      </c>
      <c r="O2717" t="s">
        <v>9809</v>
      </c>
      <c r="P2717" t="s">
        <v>9809</v>
      </c>
      <c r="Q2717">
        <v>1</v>
      </c>
      <c r="R2717">
        <v>8</v>
      </c>
      <c r="S2717">
        <v>8134</v>
      </c>
      <c r="T2717" t="s">
        <v>9686</v>
      </c>
      <c r="W2717" t="s">
        <v>6300</v>
      </c>
      <c r="AH2717" t="s">
        <v>9687</v>
      </c>
      <c r="AI2717" t="s">
        <v>7523</v>
      </c>
      <c r="AO2717">
        <v>0</v>
      </c>
      <c r="AP2717" t="s">
        <v>3315</v>
      </c>
      <c r="AQ2717" t="s">
        <v>5313</v>
      </c>
      <c r="AR2717">
        <v>0</v>
      </c>
      <c r="AS2717">
        <v>0</v>
      </c>
    </row>
    <row r="2718" spans="1:45" x14ac:dyDescent="0.15">
      <c r="A2718" t="s">
        <v>3314</v>
      </c>
      <c r="B2718" t="s">
        <v>6294</v>
      </c>
      <c r="C2718" t="s">
        <v>3314</v>
      </c>
      <c r="D2718" t="s">
        <v>925</v>
      </c>
      <c r="E2718" t="s">
        <v>9683</v>
      </c>
      <c r="F2718" t="s">
        <v>9684</v>
      </c>
      <c r="G2718" t="s">
        <v>897</v>
      </c>
      <c r="H2718" t="s">
        <v>385</v>
      </c>
      <c r="I2718" t="s">
        <v>385</v>
      </c>
      <c r="J2718" t="s">
        <v>385</v>
      </c>
      <c r="K2718" t="s">
        <v>5315</v>
      </c>
      <c r="L2718" t="s">
        <v>5317</v>
      </c>
      <c r="M2718">
        <v>0</v>
      </c>
      <c r="N2718" t="s">
        <v>6013</v>
      </c>
      <c r="O2718" t="s">
        <v>9809</v>
      </c>
      <c r="P2718" t="s">
        <v>9809</v>
      </c>
      <c r="Q2718">
        <v>1</v>
      </c>
      <c r="R2718">
        <v>9</v>
      </c>
      <c r="S2718">
        <v>8134</v>
      </c>
      <c r="T2718" t="s">
        <v>9686</v>
      </c>
      <c r="W2718" t="s">
        <v>6300</v>
      </c>
      <c r="AH2718" t="s">
        <v>9687</v>
      </c>
      <c r="AI2718" t="s">
        <v>7523</v>
      </c>
      <c r="AO2718">
        <v>0</v>
      </c>
      <c r="AP2718" t="s">
        <v>3315</v>
      </c>
      <c r="AQ2718" t="s">
        <v>5313</v>
      </c>
      <c r="AR2718">
        <v>0</v>
      </c>
      <c r="AS2718">
        <v>0</v>
      </c>
    </row>
    <row r="2719" spans="1:45" x14ac:dyDescent="0.15">
      <c r="A2719" t="s">
        <v>3314</v>
      </c>
      <c r="B2719" t="s">
        <v>6294</v>
      </c>
      <c r="C2719" t="s">
        <v>3314</v>
      </c>
      <c r="D2719" t="s">
        <v>925</v>
      </c>
      <c r="E2719" t="s">
        <v>9683</v>
      </c>
      <c r="F2719" t="s">
        <v>9684</v>
      </c>
      <c r="G2719" t="s">
        <v>897</v>
      </c>
      <c r="H2719" t="s">
        <v>385</v>
      </c>
      <c r="I2719" t="s">
        <v>385</v>
      </c>
      <c r="J2719" t="s">
        <v>385</v>
      </c>
      <c r="K2719" t="s">
        <v>5315</v>
      </c>
      <c r="L2719" t="s">
        <v>5317</v>
      </c>
      <c r="M2719">
        <v>0</v>
      </c>
      <c r="N2719" t="s">
        <v>6013</v>
      </c>
      <c r="O2719" t="s">
        <v>9809</v>
      </c>
      <c r="P2719" t="s">
        <v>9809</v>
      </c>
      <c r="Q2719">
        <v>1</v>
      </c>
      <c r="R2719">
        <v>10</v>
      </c>
      <c r="S2719">
        <v>8134</v>
      </c>
      <c r="T2719" t="s">
        <v>9686</v>
      </c>
      <c r="W2719" t="s">
        <v>6300</v>
      </c>
      <c r="AH2719" t="s">
        <v>9687</v>
      </c>
      <c r="AI2719" t="s">
        <v>7523</v>
      </c>
      <c r="AO2719">
        <v>0</v>
      </c>
      <c r="AP2719" t="s">
        <v>3315</v>
      </c>
      <c r="AQ2719" t="s">
        <v>5313</v>
      </c>
      <c r="AR2719">
        <v>0</v>
      </c>
      <c r="AS2719">
        <v>0</v>
      </c>
    </row>
    <row r="2720" spans="1:45" x14ac:dyDescent="0.15">
      <c r="A2720" t="s">
        <v>3314</v>
      </c>
      <c r="B2720" t="s">
        <v>6294</v>
      </c>
      <c r="C2720" t="s">
        <v>3314</v>
      </c>
      <c r="D2720" t="s">
        <v>925</v>
      </c>
      <c r="E2720" t="s">
        <v>9683</v>
      </c>
      <c r="F2720" t="s">
        <v>9684</v>
      </c>
      <c r="G2720" t="s">
        <v>897</v>
      </c>
      <c r="H2720" t="s">
        <v>385</v>
      </c>
      <c r="I2720" t="s">
        <v>385</v>
      </c>
      <c r="J2720" t="s">
        <v>385</v>
      </c>
      <c r="K2720" t="s">
        <v>5315</v>
      </c>
      <c r="L2720" t="s">
        <v>5317</v>
      </c>
      <c r="M2720">
        <v>0</v>
      </c>
      <c r="N2720" t="s">
        <v>6013</v>
      </c>
      <c r="O2720" t="s">
        <v>9809</v>
      </c>
      <c r="P2720" t="s">
        <v>9809</v>
      </c>
      <c r="Q2720">
        <v>1</v>
      </c>
      <c r="R2720">
        <v>11</v>
      </c>
      <c r="S2720">
        <v>8134</v>
      </c>
      <c r="T2720" t="s">
        <v>9686</v>
      </c>
      <c r="W2720" t="s">
        <v>6300</v>
      </c>
      <c r="AH2720" t="s">
        <v>9687</v>
      </c>
      <c r="AI2720" t="s">
        <v>7523</v>
      </c>
      <c r="AO2720">
        <v>0</v>
      </c>
      <c r="AP2720" t="s">
        <v>3315</v>
      </c>
      <c r="AQ2720" t="s">
        <v>5313</v>
      </c>
      <c r="AR2720">
        <v>0</v>
      </c>
      <c r="AS2720">
        <v>0</v>
      </c>
    </row>
    <row r="2721" spans="1:45" x14ac:dyDescent="0.15">
      <c r="A2721" t="s">
        <v>3314</v>
      </c>
      <c r="B2721" t="s">
        <v>6294</v>
      </c>
      <c r="C2721" t="s">
        <v>3314</v>
      </c>
      <c r="D2721" t="s">
        <v>925</v>
      </c>
      <c r="E2721" t="s">
        <v>9683</v>
      </c>
      <c r="F2721" t="s">
        <v>9684</v>
      </c>
      <c r="G2721" t="s">
        <v>897</v>
      </c>
      <c r="H2721" t="s">
        <v>385</v>
      </c>
      <c r="I2721" t="s">
        <v>385</v>
      </c>
      <c r="J2721" t="s">
        <v>385</v>
      </c>
      <c r="K2721" t="s">
        <v>5315</v>
      </c>
      <c r="L2721" t="s">
        <v>5317</v>
      </c>
      <c r="M2721">
        <v>0</v>
      </c>
      <c r="N2721" t="s">
        <v>6013</v>
      </c>
      <c r="O2721" t="s">
        <v>9809</v>
      </c>
      <c r="P2721" t="s">
        <v>9809</v>
      </c>
      <c r="Q2721">
        <v>1</v>
      </c>
      <c r="R2721">
        <v>12</v>
      </c>
      <c r="S2721">
        <v>8134</v>
      </c>
      <c r="T2721" t="s">
        <v>9686</v>
      </c>
      <c r="W2721" t="s">
        <v>6300</v>
      </c>
      <c r="AH2721" t="s">
        <v>9687</v>
      </c>
      <c r="AI2721" t="s">
        <v>7523</v>
      </c>
      <c r="AO2721">
        <v>0</v>
      </c>
      <c r="AP2721" t="s">
        <v>3315</v>
      </c>
      <c r="AQ2721" t="s">
        <v>5313</v>
      </c>
      <c r="AR2721">
        <v>0</v>
      </c>
      <c r="AS2721">
        <v>0</v>
      </c>
    </row>
    <row r="2722" spans="1:45" x14ac:dyDescent="0.15">
      <c r="A2722" t="s">
        <v>3314</v>
      </c>
      <c r="B2722" t="s">
        <v>6294</v>
      </c>
      <c r="C2722" t="s">
        <v>3314</v>
      </c>
      <c r="D2722" t="s">
        <v>925</v>
      </c>
      <c r="E2722" t="s">
        <v>9683</v>
      </c>
      <c r="F2722" t="s">
        <v>9684</v>
      </c>
      <c r="G2722" t="s">
        <v>897</v>
      </c>
      <c r="H2722" t="s">
        <v>385</v>
      </c>
      <c r="I2722" t="s">
        <v>385</v>
      </c>
      <c r="J2722" t="s">
        <v>385</v>
      </c>
      <c r="K2722" t="s">
        <v>5315</v>
      </c>
      <c r="L2722" t="s">
        <v>5317</v>
      </c>
      <c r="M2722">
        <v>0</v>
      </c>
      <c r="N2722" t="s">
        <v>6013</v>
      </c>
      <c r="O2722" t="s">
        <v>9809</v>
      </c>
      <c r="P2722" t="s">
        <v>9809</v>
      </c>
      <c r="Q2722">
        <v>1</v>
      </c>
      <c r="R2722">
        <v>13</v>
      </c>
      <c r="S2722">
        <v>8134</v>
      </c>
      <c r="T2722" t="s">
        <v>9686</v>
      </c>
      <c r="W2722" t="s">
        <v>6300</v>
      </c>
      <c r="AH2722" t="s">
        <v>9687</v>
      </c>
      <c r="AI2722" t="s">
        <v>7523</v>
      </c>
      <c r="AO2722">
        <v>0</v>
      </c>
      <c r="AP2722" t="s">
        <v>3315</v>
      </c>
      <c r="AQ2722" t="s">
        <v>5313</v>
      </c>
      <c r="AR2722">
        <v>0</v>
      </c>
      <c r="AS2722">
        <v>0</v>
      </c>
    </row>
    <row r="2723" spans="1:45" x14ac:dyDescent="0.15">
      <c r="A2723" t="s">
        <v>3314</v>
      </c>
      <c r="B2723" t="s">
        <v>6294</v>
      </c>
      <c r="C2723" t="s">
        <v>3314</v>
      </c>
      <c r="D2723" t="s">
        <v>925</v>
      </c>
      <c r="E2723" t="s">
        <v>9683</v>
      </c>
      <c r="F2723" t="s">
        <v>9684</v>
      </c>
      <c r="G2723" t="s">
        <v>897</v>
      </c>
      <c r="H2723" t="s">
        <v>385</v>
      </c>
      <c r="I2723" t="s">
        <v>385</v>
      </c>
      <c r="J2723" t="s">
        <v>385</v>
      </c>
      <c r="K2723" t="s">
        <v>5315</v>
      </c>
      <c r="L2723" t="s">
        <v>5317</v>
      </c>
      <c r="M2723">
        <v>0</v>
      </c>
      <c r="N2723" t="s">
        <v>6013</v>
      </c>
      <c r="O2723" t="s">
        <v>9809</v>
      </c>
      <c r="P2723" t="s">
        <v>9809</v>
      </c>
      <c r="Q2723">
        <v>1</v>
      </c>
      <c r="R2723">
        <v>14</v>
      </c>
      <c r="S2723">
        <v>8134</v>
      </c>
      <c r="T2723" t="s">
        <v>9686</v>
      </c>
      <c r="W2723" t="s">
        <v>6300</v>
      </c>
      <c r="AH2723" t="s">
        <v>9687</v>
      </c>
      <c r="AI2723" t="s">
        <v>7523</v>
      </c>
      <c r="AO2723">
        <v>0</v>
      </c>
      <c r="AP2723" t="s">
        <v>3315</v>
      </c>
      <c r="AQ2723" t="s">
        <v>5313</v>
      </c>
      <c r="AR2723">
        <v>0</v>
      </c>
      <c r="AS2723">
        <v>0</v>
      </c>
    </row>
    <row r="2724" spans="1:45" x14ac:dyDescent="0.15">
      <c r="A2724" t="s">
        <v>3314</v>
      </c>
      <c r="B2724" t="s">
        <v>6294</v>
      </c>
      <c r="C2724" t="s">
        <v>3314</v>
      </c>
      <c r="D2724" t="s">
        <v>925</v>
      </c>
      <c r="E2724" t="s">
        <v>9683</v>
      </c>
      <c r="F2724" t="s">
        <v>9684</v>
      </c>
      <c r="G2724" t="s">
        <v>897</v>
      </c>
      <c r="H2724" t="s">
        <v>385</v>
      </c>
      <c r="I2724" t="s">
        <v>385</v>
      </c>
      <c r="J2724" t="s">
        <v>385</v>
      </c>
      <c r="K2724" t="s">
        <v>5315</v>
      </c>
      <c r="L2724" t="s">
        <v>5317</v>
      </c>
      <c r="M2724">
        <v>0</v>
      </c>
      <c r="N2724" t="s">
        <v>6013</v>
      </c>
      <c r="O2724" t="s">
        <v>9809</v>
      </c>
      <c r="P2724" t="s">
        <v>9809</v>
      </c>
      <c r="Q2724">
        <v>1</v>
      </c>
      <c r="R2724">
        <v>15</v>
      </c>
      <c r="S2724">
        <v>8134</v>
      </c>
      <c r="T2724" t="s">
        <v>9686</v>
      </c>
      <c r="W2724" t="s">
        <v>6300</v>
      </c>
      <c r="AH2724" t="s">
        <v>9687</v>
      </c>
      <c r="AI2724" t="s">
        <v>7523</v>
      </c>
      <c r="AO2724">
        <v>0</v>
      </c>
      <c r="AP2724" t="s">
        <v>3315</v>
      </c>
      <c r="AQ2724" t="s">
        <v>5313</v>
      </c>
      <c r="AR2724">
        <v>0</v>
      </c>
      <c r="AS2724">
        <v>0</v>
      </c>
    </row>
    <row r="2725" spans="1:45" x14ac:dyDescent="0.15">
      <c r="A2725" t="s">
        <v>3314</v>
      </c>
      <c r="B2725" t="s">
        <v>6294</v>
      </c>
      <c r="C2725" t="s">
        <v>3314</v>
      </c>
      <c r="D2725" t="s">
        <v>925</v>
      </c>
      <c r="E2725" t="s">
        <v>9683</v>
      </c>
      <c r="F2725" t="s">
        <v>9684</v>
      </c>
      <c r="G2725" t="s">
        <v>897</v>
      </c>
      <c r="H2725" t="s">
        <v>385</v>
      </c>
      <c r="I2725" t="s">
        <v>385</v>
      </c>
      <c r="J2725" t="s">
        <v>385</v>
      </c>
      <c r="K2725" t="s">
        <v>5315</v>
      </c>
      <c r="L2725" t="s">
        <v>5317</v>
      </c>
      <c r="M2725">
        <v>0</v>
      </c>
      <c r="N2725" t="s">
        <v>6013</v>
      </c>
      <c r="O2725" t="s">
        <v>9809</v>
      </c>
      <c r="P2725" t="s">
        <v>9809</v>
      </c>
      <c r="Q2725">
        <v>1</v>
      </c>
      <c r="R2725">
        <v>16</v>
      </c>
      <c r="S2725">
        <v>8134</v>
      </c>
      <c r="T2725" t="s">
        <v>9686</v>
      </c>
      <c r="W2725" t="s">
        <v>6300</v>
      </c>
      <c r="AH2725" t="s">
        <v>9687</v>
      </c>
      <c r="AI2725" t="s">
        <v>7523</v>
      </c>
      <c r="AO2725">
        <v>0</v>
      </c>
      <c r="AP2725" t="s">
        <v>3315</v>
      </c>
      <c r="AQ2725" t="s">
        <v>5313</v>
      </c>
      <c r="AR2725">
        <v>0</v>
      </c>
      <c r="AS2725">
        <v>0</v>
      </c>
    </row>
    <row r="2726" spans="1:45" x14ac:dyDescent="0.15">
      <c r="A2726" t="s">
        <v>3314</v>
      </c>
      <c r="B2726" t="s">
        <v>6294</v>
      </c>
      <c r="C2726" t="s">
        <v>3314</v>
      </c>
      <c r="D2726" t="s">
        <v>925</v>
      </c>
      <c r="E2726" t="s">
        <v>9683</v>
      </c>
      <c r="F2726" t="s">
        <v>9684</v>
      </c>
      <c r="G2726" t="s">
        <v>897</v>
      </c>
      <c r="H2726" t="s">
        <v>385</v>
      </c>
      <c r="I2726" t="s">
        <v>385</v>
      </c>
      <c r="J2726" t="s">
        <v>385</v>
      </c>
      <c r="K2726" t="s">
        <v>5315</v>
      </c>
      <c r="L2726" t="s">
        <v>5317</v>
      </c>
      <c r="M2726">
        <v>0</v>
      </c>
      <c r="N2726" t="s">
        <v>6013</v>
      </c>
      <c r="O2726" t="s">
        <v>9809</v>
      </c>
      <c r="P2726" t="s">
        <v>9809</v>
      </c>
      <c r="Q2726">
        <v>1</v>
      </c>
      <c r="R2726">
        <v>17</v>
      </c>
      <c r="S2726">
        <v>8134</v>
      </c>
      <c r="T2726" t="s">
        <v>9686</v>
      </c>
      <c r="W2726" t="s">
        <v>6300</v>
      </c>
      <c r="AH2726" t="s">
        <v>9687</v>
      </c>
      <c r="AI2726" t="s">
        <v>7523</v>
      </c>
      <c r="AO2726">
        <v>0</v>
      </c>
      <c r="AP2726" t="s">
        <v>3315</v>
      </c>
      <c r="AQ2726" t="s">
        <v>5313</v>
      </c>
      <c r="AR2726">
        <v>0</v>
      </c>
      <c r="AS2726">
        <v>0</v>
      </c>
    </row>
    <row r="2727" spans="1:45" x14ac:dyDescent="0.15">
      <c r="A2727" t="s">
        <v>3314</v>
      </c>
      <c r="B2727" t="s">
        <v>6294</v>
      </c>
      <c r="C2727" t="s">
        <v>3314</v>
      </c>
      <c r="D2727" t="s">
        <v>925</v>
      </c>
      <c r="E2727" t="s">
        <v>9683</v>
      </c>
      <c r="F2727" t="s">
        <v>9684</v>
      </c>
      <c r="G2727" t="s">
        <v>897</v>
      </c>
      <c r="H2727" t="s">
        <v>385</v>
      </c>
      <c r="I2727" t="s">
        <v>385</v>
      </c>
      <c r="J2727" t="s">
        <v>385</v>
      </c>
      <c r="K2727" t="s">
        <v>5315</v>
      </c>
      <c r="L2727" t="s">
        <v>5317</v>
      </c>
      <c r="M2727">
        <v>0</v>
      </c>
      <c r="N2727" t="s">
        <v>6013</v>
      </c>
      <c r="O2727" t="s">
        <v>9809</v>
      </c>
      <c r="P2727" t="s">
        <v>9809</v>
      </c>
      <c r="Q2727">
        <v>1</v>
      </c>
      <c r="R2727">
        <v>18</v>
      </c>
      <c r="S2727">
        <v>8134</v>
      </c>
      <c r="T2727" t="s">
        <v>9686</v>
      </c>
      <c r="W2727" t="s">
        <v>6300</v>
      </c>
      <c r="AH2727" t="s">
        <v>9687</v>
      </c>
      <c r="AI2727" t="s">
        <v>7523</v>
      </c>
      <c r="AO2727">
        <v>0</v>
      </c>
      <c r="AP2727" t="s">
        <v>3315</v>
      </c>
      <c r="AQ2727" t="s">
        <v>5313</v>
      </c>
      <c r="AR2727">
        <v>0</v>
      </c>
      <c r="AS2727">
        <v>0</v>
      </c>
    </row>
    <row r="2728" spans="1:45" x14ac:dyDescent="0.15">
      <c r="A2728" t="s">
        <v>3314</v>
      </c>
      <c r="B2728" t="s">
        <v>6294</v>
      </c>
      <c r="C2728" t="s">
        <v>3314</v>
      </c>
      <c r="D2728" t="s">
        <v>925</v>
      </c>
      <c r="E2728" t="s">
        <v>9683</v>
      </c>
      <c r="F2728" t="s">
        <v>9684</v>
      </c>
      <c r="G2728" t="s">
        <v>897</v>
      </c>
      <c r="H2728" t="s">
        <v>385</v>
      </c>
      <c r="I2728" t="s">
        <v>385</v>
      </c>
      <c r="J2728" t="s">
        <v>385</v>
      </c>
      <c r="K2728" t="s">
        <v>5315</v>
      </c>
      <c r="L2728" t="s">
        <v>5317</v>
      </c>
      <c r="M2728">
        <v>0</v>
      </c>
      <c r="N2728" t="s">
        <v>6013</v>
      </c>
      <c r="O2728" t="s">
        <v>9809</v>
      </c>
      <c r="P2728" t="s">
        <v>9809</v>
      </c>
      <c r="Q2728">
        <v>1</v>
      </c>
      <c r="R2728">
        <v>19</v>
      </c>
      <c r="S2728">
        <v>8134</v>
      </c>
      <c r="T2728" t="s">
        <v>9686</v>
      </c>
      <c r="W2728" t="s">
        <v>6300</v>
      </c>
      <c r="AH2728" t="s">
        <v>9687</v>
      </c>
      <c r="AI2728" t="s">
        <v>7523</v>
      </c>
      <c r="AO2728">
        <v>0</v>
      </c>
      <c r="AP2728" t="s">
        <v>3315</v>
      </c>
      <c r="AQ2728" t="s">
        <v>5313</v>
      </c>
      <c r="AR2728">
        <v>0</v>
      </c>
      <c r="AS2728">
        <v>0</v>
      </c>
    </row>
    <row r="2729" spans="1:45" x14ac:dyDescent="0.15">
      <c r="A2729" t="s">
        <v>3314</v>
      </c>
      <c r="B2729" t="s">
        <v>6294</v>
      </c>
      <c r="C2729" t="s">
        <v>3314</v>
      </c>
      <c r="D2729" t="s">
        <v>925</v>
      </c>
      <c r="E2729" t="s">
        <v>9683</v>
      </c>
      <c r="F2729" t="s">
        <v>9684</v>
      </c>
      <c r="G2729" t="s">
        <v>897</v>
      </c>
      <c r="H2729" t="s">
        <v>385</v>
      </c>
      <c r="I2729" t="s">
        <v>385</v>
      </c>
      <c r="J2729" t="s">
        <v>385</v>
      </c>
      <c r="K2729" t="s">
        <v>5315</v>
      </c>
      <c r="L2729" t="s">
        <v>5317</v>
      </c>
      <c r="M2729">
        <v>0</v>
      </c>
      <c r="N2729" t="s">
        <v>6013</v>
      </c>
      <c r="O2729" t="s">
        <v>9809</v>
      </c>
      <c r="P2729" t="s">
        <v>9809</v>
      </c>
      <c r="Q2729">
        <v>1</v>
      </c>
      <c r="R2729">
        <v>20</v>
      </c>
      <c r="S2729">
        <v>8134</v>
      </c>
      <c r="T2729" t="s">
        <v>9686</v>
      </c>
      <c r="W2729" t="s">
        <v>6300</v>
      </c>
      <c r="AH2729" t="s">
        <v>9687</v>
      </c>
      <c r="AI2729" t="s">
        <v>7523</v>
      </c>
      <c r="AO2729">
        <v>0</v>
      </c>
      <c r="AP2729" t="s">
        <v>3315</v>
      </c>
      <c r="AQ2729" t="s">
        <v>5313</v>
      </c>
      <c r="AR2729">
        <v>0</v>
      </c>
      <c r="AS2729">
        <v>0</v>
      </c>
    </row>
    <row r="2730" spans="1:45" x14ac:dyDescent="0.15">
      <c r="A2730" t="s">
        <v>3314</v>
      </c>
      <c r="B2730" t="s">
        <v>6294</v>
      </c>
      <c r="C2730" t="s">
        <v>3314</v>
      </c>
      <c r="D2730" t="s">
        <v>925</v>
      </c>
      <c r="E2730" t="s">
        <v>9683</v>
      </c>
      <c r="F2730" t="s">
        <v>9684</v>
      </c>
      <c r="G2730" t="s">
        <v>897</v>
      </c>
      <c r="H2730" t="s">
        <v>385</v>
      </c>
      <c r="I2730" t="s">
        <v>385</v>
      </c>
      <c r="J2730" t="s">
        <v>385</v>
      </c>
      <c r="K2730" t="s">
        <v>5315</v>
      </c>
      <c r="L2730" t="s">
        <v>5317</v>
      </c>
      <c r="M2730">
        <v>0</v>
      </c>
      <c r="N2730" t="s">
        <v>6013</v>
      </c>
      <c r="O2730" t="s">
        <v>9809</v>
      </c>
      <c r="P2730" t="s">
        <v>9809</v>
      </c>
      <c r="Q2730">
        <v>1</v>
      </c>
      <c r="R2730">
        <v>21</v>
      </c>
      <c r="S2730">
        <v>8134</v>
      </c>
      <c r="T2730" t="s">
        <v>9686</v>
      </c>
      <c r="W2730" t="s">
        <v>6300</v>
      </c>
      <c r="AH2730" t="s">
        <v>9687</v>
      </c>
      <c r="AI2730" t="s">
        <v>7523</v>
      </c>
      <c r="AO2730">
        <v>0</v>
      </c>
      <c r="AP2730" t="s">
        <v>3315</v>
      </c>
      <c r="AQ2730" t="s">
        <v>5313</v>
      </c>
      <c r="AR2730">
        <v>0</v>
      </c>
      <c r="AS2730">
        <v>0</v>
      </c>
    </row>
    <row r="2731" spans="1:45" x14ac:dyDescent="0.15">
      <c r="A2731" t="s">
        <v>3314</v>
      </c>
      <c r="B2731" t="s">
        <v>6294</v>
      </c>
      <c r="C2731" t="s">
        <v>3314</v>
      </c>
      <c r="D2731" t="s">
        <v>925</v>
      </c>
      <c r="E2731" t="s">
        <v>9683</v>
      </c>
      <c r="F2731" t="s">
        <v>9684</v>
      </c>
      <c r="G2731" t="s">
        <v>897</v>
      </c>
      <c r="H2731" t="s">
        <v>385</v>
      </c>
      <c r="I2731" t="s">
        <v>385</v>
      </c>
      <c r="J2731" t="s">
        <v>385</v>
      </c>
      <c r="K2731" t="s">
        <v>5315</v>
      </c>
      <c r="L2731" t="s">
        <v>5317</v>
      </c>
      <c r="M2731">
        <v>0</v>
      </c>
      <c r="N2731" t="s">
        <v>6013</v>
      </c>
      <c r="O2731" t="s">
        <v>9809</v>
      </c>
      <c r="P2731" t="s">
        <v>9809</v>
      </c>
      <c r="Q2731">
        <v>1</v>
      </c>
      <c r="R2731">
        <v>22</v>
      </c>
      <c r="S2731">
        <v>8134</v>
      </c>
      <c r="T2731" t="s">
        <v>9686</v>
      </c>
      <c r="W2731" t="s">
        <v>6300</v>
      </c>
      <c r="AH2731" t="s">
        <v>9687</v>
      </c>
      <c r="AI2731" t="s">
        <v>7523</v>
      </c>
      <c r="AO2731">
        <v>0</v>
      </c>
      <c r="AP2731" t="s">
        <v>3315</v>
      </c>
      <c r="AQ2731" t="s">
        <v>5313</v>
      </c>
      <c r="AR2731">
        <v>0</v>
      </c>
      <c r="AS2731">
        <v>0</v>
      </c>
    </row>
    <row r="2732" spans="1:45" x14ac:dyDescent="0.15">
      <c r="A2732" t="s">
        <v>3314</v>
      </c>
      <c r="B2732" t="s">
        <v>6294</v>
      </c>
      <c r="C2732" t="s">
        <v>3314</v>
      </c>
      <c r="D2732" t="s">
        <v>925</v>
      </c>
      <c r="E2732" t="s">
        <v>9683</v>
      </c>
      <c r="F2732" t="s">
        <v>9684</v>
      </c>
      <c r="G2732" t="s">
        <v>897</v>
      </c>
      <c r="H2732" t="s">
        <v>385</v>
      </c>
      <c r="I2732" t="s">
        <v>385</v>
      </c>
      <c r="J2732" t="s">
        <v>385</v>
      </c>
      <c r="K2732" t="s">
        <v>5315</v>
      </c>
      <c r="L2732" t="s">
        <v>5317</v>
      </c>
      <c r="M2732">
        <v>0</v>
      </c>
      <c r="N2732" t="s">
        <v>6013</v>
      </c>
      <c r="O2732" t="s">
        <v>9809</v>
      </c>
      <c r="P2732" t="s">
        <v>9809</v>
      </c>
      <c r="Q2732">
        <v>1</v>
      </c>
      <c r="R2732">
        <v>23</v>
      </c>
      <c r="S2732">
        <v>8134</v>
      </c>
      <c r="T2732" t="s">
        <v>9686</v>
      </c>
      <c r="W2732" t="s">
        <v>6300</v>
      </c>
      <c r="AH2732" t="s">
        <v>9687</v>
      </c>
      <c r="AI2732" t="s">
        <v>7523</v>
      </c>
      <c r="AO2732">
        <v>0</v>
      </c>
      <c r="AP2732" t="s">
        <v>3315</v>
      </c>
      <c r="AQ2732" t="s">
        <v>5313</v>
      </c>
      <c r="AR2732">
        <v>0</v>
      </c>
      <c r="AS2732">
        <v>0</v>
      </c>
    </row>
    <row r="2733" spans="1:45" x14ac:dyDescent="0.15">
      <c r="A2733" t="s">
        <v>3314</v>
      </c>
      <c r="B2733" t="s">
        <v>6294</v>
      </c>
      <c r="C2733" t="s">
        <v>3314</v>
      </c>
      <c r="D2733" t="s">
        <v>925</v>
      </c>
      <c r="E2733" t="s">
        <v>9683</v>
      </c>
      <c r="F2733" t="s">
        <v>9684</v>
      </c>
      <c r="G2733" t="s">
        <v>897</v>
      </c>
      <c r="H2733" t="s">
        <v>385</v>
      </c>
      <c r="I2733" t="s">
        <v>385</v>
      </c>
      <c r="J2733" t="s">
        <v>385</v>
      </c>
      <c r="K2733" t="s">
        <v>5315</v>
      </c>
      <c r="L2733" t="s">
        <v>5317</v>
      </c>
      <c r="M2733">
        <v>0</v>
      </c>
      <c r="N2733" t="s">
        <v>6013</v>
      </c>
      <c r="O2733" t="s">
        <v>9809</v>
      </c>
      <c r="P2733" t="s">
        <v>9809</v>
      </c>
      <c r="Q2733">
        <v>1</v>
      </c>
      <c r="R2733">
        <v>24</v>
      </c>
      <c r="S2733">
        <v>8134</v>
      </c>
      <c r="T2733" t="s">
        <v>9686</v>
      </c>
      <c r="W2733" t="s">
        <v>6300</v>
      </c>
      <c r="AH2733" t="s">
        <v>9687</v>
      </c>
      <c r="AI2733" t="s">
        <v>7523</v>
      </c>
      <c r="AO2733">
        <v>0</v>
      </c>
      <c r="AP2733" t="s">
        <v>3315</v>
      </c>
      <c r="AQ2733" t="s">
        <v>5313</v>
      </c>
      <c r="AR2733">
        <v>0</v>
      </c>
      <c r="AS2733">
        <v>0</v>
      </c>
    </row>
    <row r="2734" spans="1:45" x14ac:dyDescent="0.15">
      <c r="A2734" t="s">
        <v>3314</v>
      </c>
      <c r="B2734" t="s">
        <v>6294</v>
      </c>
      <c r="C2734" t="s">
        <v>3314</v>
      </c>
      <c r="D2734" t="s">
        <v>925</v>
      </c>
      <c r="E2734" t="s">
        <v>9683</v>
      </c>
      <c r="F2734" t="s">
        <v>9684</v>
      </c>
      <c r="G2734" t="s">
        <v>897</v>
      </c>
      <c r="H2734" t="s">
        <v>385</v>
      </c>
      <c r="I2734" t="s">
        <v>385</v>
      </c>
      <c r="J2734" t="s">
        <v>385</v>
      </c>
      <c r="K2734" t="s">
        <v>5315</v>
      </c>
      <c r="L2734" t="s">
        <v>5317</v>
      </c>
      <c r="M2734">
        <v>0</v>
      </c>
      <c r="N2734" t="s">
        <v>6013</v>
      </c>
      <c r="O2734" t="s">
        <v>9809</v>
      </c>
      <c r="P2734" t="s">
        <v>9809</v>
      </c>
      <c r="Q2734">
        <v>1</v>
      </c>
      <c r="R2734">
        <v>25</v>
      </c>
      <c r="S2734">
        <v>8134</v>
      </c>
      <c r="T2734" t="s">
        <v>9686</v>
      </c>
      <c r="W2734" t="s">
        <v>6300</v>
      </c>
      <c r="AH2734" t="s">
        <v>9687</v>
      </c>
      <c r="AI2734" t="s">
        <v>7523</v>
      </c>
      <c r="AO2734">
        <v>0</v>
      </c>
      <c r="AP2734" t="s">
        <v>3315</v>
      </c>
      <c r="AQ2734" t="s">
        <v>5313</v>
      </c>
      <c r="AR2734">
        <v>0</v>
      </c>
      <c r="AS2734">
        <v>0</v>
      </c>
    </row>
    <row r="2735" spans="1:45" x14ac:dyDescent="0.15">
      <c r="A2735" t="s">
        <v>3314</v>
      </c>
      <c r="B2735" t="s">
        <v>6294</v>
      </c>
      <c r="C2735" t="s">
        <v>3314</v>
      </c>
      <c r="D2735" t="s">
        <v>925</v>
      </c>
      <c r="E2735" t="s">
        <v>9683</v>
      </c>
      <c r="F2735" t="s">
        <v>9684</v>
      </c>
      <c r="G2735" t="s">
        <v>897</v>
      </c>
      <c r="H2735" t="s">
        <v>385</v>
      </c>
      <c r="I2735" t="s">
        <v>385</v>
      </c>
      <c r="J2735" t="s">
        <v>385</v>
      </c>
      <c r="K2735" t="s">
        <v>5315</v>
      </c>
      <c r="L2735" t="s">
        <v>5317</v>
      </c>
      <c r="M2735">
        <v>0</v>
      </c>
      <c r="N2735" t="s">
        <v>6013</v>
      </c>
      <c r="O2735" t="s">
        <v>9810</v>
      </c>
      <c r="P2735" t="s">
        <v>9810</v>
      </c>
      <c r="Q2735">
        <v>1</v>
      </c>
      <c r="R2735">
        <v>1</v>
      </c>
      <c r="S2735">
        <v>8134</v>
      </c>
      <c r="T2735" t="s">
        <v>9686</v>
      </c>
      <c r="W2735" t="s">
        <v>6300</v>
      </c>
      <c r="AH2735" t="s">
        <v>9687</v>
      </c>
      <c r="AI2735" t="s">
        <v>7523</v>
      </c>
      <c r="AO2735">
        <v>0</v>
      </c>
      <c r="AP2735" t="s">
        <v>3315</v>
      </c>
      <c r="AQ2735" t="s">
        <v>5313</v>
      </c>
      <c r="AR2735">
        <v>0</v>
      </c>
      <c r="AS2735">
        <v>0</v>
      </c>
    </row>
    <row r="2736" spans="1:45" x14ac:dyDescent="0.15">
      <c r="A2736" t="s">
        <v>3314</v>
      </c>
      <c r="B2736" t="s">
        <v>6294</v>
      </c>
      <c r="C2736" t="s">
        <v>3314</v>
      </c>
      <c r="D2736" t="s">
        <v>925</v>
      </c>
      <c r="E2736" t="s">
        <v>9683</v>
      </c>
      <c r="F2736" t="s">
        <v>9684</v>
      </c>
      <c r="G2736" t="s">
        <v>897</v>
      </c>
      <c r="H2736" t="s">
        <v>385</v>
      </c>
      <c r="I2736" t="s">
        <v>385</v>
      </c>
      <c r="J2736" t="s">
        <v>385</v>
      </c>
      <c r="K2736" t="s">
        <v>5315</v>
      </c>
      <c r="L2736" t="s">
        <v>5317</v>
      </c>
      <c r="M2736">
        <v>0</v>
      </c>
      <c r="N2736" t="s">
        <v>6013</v>
      </c>
      <c r="O2736" t="s">
        <v>9810</v>
      </c>
      <c r="P2736" t="s">
        <v>9810</v>
      </c>
      <c r="Q2736">
        <v>1</v>
      </c>
      <c r="R2736">
        <v>2</v>
      </c>
      <c r="S2736">
        <v>8134</v>
      </c>
      <c r="T2736" t="s">
        <v>9686</v>
      </c>
      <c r="W2736" t="s">
        <v>6300</v>
      </c>
      <c r="AH2736" t="s">
        <v>9687</v>
      </c>
      <c r="AI2736" t="s">
        <v>7523</v>
      </c>
      <c r="AO2736">
        <v>0</v>
      </c>
      <c r="AP2736" t="s">
        <v>3315</v>
      </c>
      <c r="AQ2736" t="s">
        <v>5313</v>
      </c>
      <c r="AR2736">
        <v>0</v>
      </c>
      <c r="AS2736">
        <v>0</v>
      </c>
    </row>
    <row r="2737" spans="1:45" x14ac:dyDescent="0.15">
      <c r="A2737" t="s">
        <v>3314</v>
      </c>
      <c r="B2737" t="s">
        <v>6294</v>
      </c>
      <c r="C2737" t="s">
        <v>3314</v>
      </c>
      <c r="D2737" t="s">
        <v>925</v>
      </c>
      <c r="E2737" t="s">
        <v>9683</v>
      </c>
      <c r="F2737" t="s">
        <v>9684</v>
      </c>
      <c r="G2737" t="s">
        <v>897</v>
      </c>
      <c r="H2737" t="s">
        <v>385</v>
      </c>
      <c r="I2737" t="s">
        <v>385</v>
      </c>
      <c r="J2737" t="s">
        <v>385</v>
      </c>
      <c r="K2737" t="s">
        <v>5315</v>
      </c>
      <c r="L2737" t="s">
        <v>5317</v>
      </c>
      <c r="M2737">
        <v>0</v>
      </c>
      <c r="N2737" t="s">
        <v>6013</v>
      </c>
      <c r="O2737" t="s">
        <v>9810</v>
      </c>
      <c r="P2737" t="s">
        <v>9810</v>
      </c>
      <c r="Q2737">
        <v>1</v>
      </c>
      <c r="R2737">
        <v>3</v>
      </c>
      <c r="S2737">
        <v>8134</v>
      </c>
      <c r="T2737" t="s">
        <v>9686</v>
      </c>
      <c r="W2737" t="s">
        <v>6300</v>
      </c>
      <c r="AH2737" t="s">
        <v>9687</v>
      </c>
      <c r="AI2737" t="s">
        <v>7523</v>
      </c>
      <c r="AO2737">
        <v>0</v>
      </c>
      <c r="AP2737" t="s">
        <v>3315</v>
      </c>
      <c r="AQ2737" t="s">
        <v>5313</v>
      </c>
      <c r="AR2737">
        <v>0</v>
      </c>
      <c r="AS2737">
        <v>0</v>
      </c>
    </row>
    <row r="2738" spans="1:45" x14ac:dyDescent="0.15">
      <c r="A2738" t="s">
        <v>3314</v>
      </c>
      <c r="B2738" t="s">
        <v>6294</v>
      </c>
      <c r="C2738" t="s">
        <v>3314</v>
      </c>
      <c r="D2738" t="s">
        <v>925</v>
      </c>
      <c r="E2738" t="s">
        <v>9683</v>
      </c>
      <c r="F2738" t="s">
        <v>9684</v>
      </c>
      <c r="G2738" t="s">
        <v>897</v>
      </c>
      <c r="H2738" t="s">
        <v>385</v>
      </c>
      <c r="I2738" t="s">
        <v>385</v>
      </c>
      <c r="J2738" t="s">
        <v>385</v>
      </c>
      <c r="K2738" t="s">
        <v>5315</v>
      </c>
      <c r="L2738" t="s">
        <v>5317</v>
      </c>
      <c r="M2738">
        <v>0</v>
      </c>
      <c r="N2738" t="s">
        <v>6013</v>
      </c>
      <c r="O2738" t="s">
        <v>9810</v>
      </c>
      <c r="P2738" t="s">
        <v>9810</v>
      </c>
      <c r="Q2738">
        <v>1</v>
      </c>
      <c r="R2738">
        <v>4</v>
      </c>
      <c r="S2738">
        <v>8134</v>
      </c>
      <c r="T2738" t="s">
        <v>9686</v>
      </c>
      <c r="W2738" t="s">
        <v>6300</v>
      </c>
      <c r="AH2738" t="s">
        <v>9687</v>
      </c>
      <c r="AI2738" t="s">
        <v>7523</v>
      </c>
      <c r="AO2738">
        <v>0</v>
      </c>
      <c r="AP2738" t="s">
        <v>3315</v>
      </c>
      <c r="AQ2738" t="s">
        <v>5313</v>
      </c>
      <c r="AR2738">
        <v>0</v>
      </c>
      <c r="AS2738">
        <v>0</v>
      </c>
    </row>
    <row r="2739" spans="1:45" x14ac:dyDescent="0.15">
      <c r="A2739" t="s">
        <v>3314</v>
      </c>
      <c r="B2739" t="s">
        <v>6294</v>
      </c>
      <c r="C2739" t="s">
        <v>3314</v>
      </c>
      <c r="D2739" t="s">
        <v>925</v>
      </c>
      <c r="E2739" t="s">
        <v>9683</v>
      </c>
      <c r="F2739" t="s">
        <v>9684</v>
      </c>
      <c r="G2739" t="s">
        <v>897</v>
      </c>
      <c r="H2739" t="s">
        <v>385</v>
      </c>
      <c r="I2739" t="s">
        <v>385</v>
      </c>
      <c r="J2739" t="s">
        <v>385</v>
      </c>
      <c r="K2739" t="s">
        <v>5315</v>
      </c>
      <c r="L2739" t="s">
        <v>5317</v>
      </c>
      <c r="M2739">
        <v>0</v>
      </c>
      <c r="N2739" t="s">
        <v>6013</v>
      </c>
      <c r="O2739" t="s">
        <v>9810</v>
      </c>
      <c r="P2739" t="s">
        <v>9810</v>
      </c>
      <c r="Q2739">
        <v>1</v>
      </c>
      <c r="R2739">
        <v>5</v>
      </c>
      <c r="S2739">
        <v>8134</v>
      </c>
      <c r="T2739" t="s">
        <v>9686</v>
      </c>
      <c r="W2739" t="s">
        <v>6300</v>
      </c>
      <c r="AH2739" t="s">
        <v>9687</v>
      </c>
      <c r="AI2739" t="s">
        <v>7523</v>
      </c>
      <c r="AO2739">
        <v>0</v>
      </c>
      <c r="AP2739" t="s">
        <v>3315</v>
      </c>
      <c r="AQ2739" t="s">
        <v>5313</v>
      </c>
      <c r="AR2739">
        <v>0</v>
      </c>
      <c r="AS2739">
        <v>0</v>
      </c>
    </row>
    <row r="2740" spans="1:45" x14ac:dyDescent="0.15">
      <c r="A2740" t="s">
        <v>3314</v>
      </c>
      <c r="B2740" t="s">
        <v>6294</v>
      </c>
      <c r="C2740" t="s">
        <v>3314</v>
      </c>
      <c r="D2740" t="s">
        <v>925</v>
      </c>
      <c r="E2740" t="s">
        <v>9683</v>
      </c>
      <c r="F2740" t="s">
        <v>9684</v>
      </c>
      <c r="G2740" t="s">
        <v>897</v>
      </c>
      <c r="H2740" t="s">
        <v>385</v>
      </c>
      <c r="I2740" t="s">
        <v>385</v>
      </c>
      <c r="J2740" t="s">
        <v>385</v>
      </c>
      <c r="K2740" t="s">
        <v>5315</v>
      </c>
      <c r="L2740" t="s">
        <v>5317</v>
      </c>
      <c r="M2740">
        <v>0</v>
      </c>
      <c r="N2740" t="s">
        <v>6013</v>
      </c>
      <c r="O2740" t="s">
        <v>9810</v>
      </c>
      <c r="P2740" t="s">
        <v>9810</v>
      </c>
      <c r="Q2740">
        <v>1</v>
      </c>
      <c r="R2740">
        <v>6</v>
      </c>
      <c r="S2740">
        <v>8134</v>
      </c>
      <c r="T2740" t="s">
        <v>9686</v>
      </c>
      <c r="W2740" t="s">
        <v>6300</v>
      </c>
      <c r="AH2740" t="s">
        <v>9687</v>
      </c>
      <c r="AI2740" t="s">
        <v>7523</v>
      </c>
      <c r="AO2740">
        <v>0</v>
      </c>
      <c r="AP2740" t="s">
        <v>3315</v>
      </c>
      <c r="AQ2740" t="s">
        <v>5313</v>
      </c>
      <c r="AR2740">
        <v>0</v>
      </c>
      <c r="AS2740">
        <v>0</v>
      </c>
    </row>
    <row r="2741" spans="1:45" x14ac:dyDescent="0.15">
      <c r="A2741" t="s">
        <v>3314</v>
      </c>
      <c r="B2741" t="s">
        <v>6294</v>
      </c>
      <c r="C2741" t="s">
        <v>3314</v>
      </c>
      <c r="D2741" t="s">
        <v>925</v>
      </c>
      <c r="E2741" t="s">
        <v>9683</v>
      </c>
      <c r="F2741" t="s">
        <v>9684</v>
      </c>
      <c r="G2741" t="s">
        <v>897</v>
      </c>
      <c r="H2741" t="s">
        <v>385</v>
      </c>
      <c r="I2741" t="s">
        <v>385</v>
      </c>
      <c r="J2741" t="s">
        <v>385</v>
      </c>
      <c r="K2741" t="s">
        <v>5315</v>
      </c>
      <c r="L2741" t="s">
        <v>5317</v>
      </c>
      <c r="M2741">
        <v>0</v>
      </c>
      <c r="N2741" t="s">
        <v>6013</v>
      </c>
      <c r="O2741" t="s">
        <v>9810</v>
      </c>
      <c r="P2741" t="s">
        <v>9810</v>
      </c>
      <c r="Q2741">
        <v>1</v>
      </c>
      <c r="R2741">
        <v>7</v>
      </c>
      <c r="S2741">
        <v>8134</v>
      </c>
      <c r="T2741" t="s">
        <v>9686</v>
      </c>
      <c r="W2741" t="s">
        <v>6300</v>
      </c>
      <c r="AH2741" t="s">
        <v>9687</v>
      </c>
      <c r="AI2741" t="s">
        <v>7523</v>
      </c>
      <c r="AO2741">
        <v>0</v>
      </c>
      <c r="AP2741" t="s">
        <v>3315</v>
      </c>
      <c r="AQ2741" t="s">
        <v>5313</v>
      </c>
      <c r="AR2741">
        <v>0</v>
      </c>
      <c r="AS2741">
        <v>0</v>
      </c>
    </row>
    <row r="2742" spans="1:45" x14ac:dyDescent="0.15">
      <c r="A2742" t="s">
        <v>3314</v>
      </c>
      <c r="B2742" t="s">
        <v>6294</v>
      </c>
      <c r="C2742" t="s">
        <v>3314</v>
      </c>
      <c r="D2742" t="s">
        <v>925</v>
      </c>
      <c r="E2742" t="s">
        <v>9683</v>
      </c>
      <c r="F2742" t="s">
        <v>9684</v>
      </c>
      <c r="G2742" t="s">
        <v>897</v>
      </c>
      <c r="H2742" t="s">
        <v>385</v>
      </c>
      <c r="I2742" t="s">
        <v>385</v>
      </c>
      <c r="J2742" t="s">
        <v>385</v>
      </c>
      <c r="K2742" t="s">
        <v>5315</v>
      </c>
      <c r="L2742" t="s">
        <v>5317</v>
      </c>
      <c r="M2742">
        <v>0</v>
      </c>
      <c r="N2742" t="s">
        <v>6013</v>
      </c>
      <c r="O2742" t="s">
        <v>9810</v>
      </c>
      <c r="P2742" t="s">
        <v>9810</v>
      </c>
      <c r="Q2742">
        <v>1</v>
      </c>
      <c r="R2742">
        <v>8</v>
      </c>
      <c r="S2742">
        <v>8134</v>
      </c>
      <c r="T2742" t="s">
        <v>9686</v>
      </c>
      <c r="W2742" t="s">
        <v>6300</v>
      </c>
      <c r="AH2742" t="s">
        <v>9687</v>
      </c>
      <c r="AI2742" t="s">
        <v>7523</v>
      </c>
      <c r="AO2742">
        <v>0</v>
      </c>
      <c r="AP2742" t="s">
        <v>3315</v>
      </c>
      <c r="AQ2742" t="s">
        <v>5313</v>
      </c>
      <c r="AR2742">
        <v>0</v>
      </c>
      <c r="AS2742">
        <v>0</v>
      </c>
    </row>
    <row r="2743" spans="1:45" x14ac:dyDescent="0.15">
      <c r="A2743" t="s">
        <v>3314</v>
      </c>
      <c r="B2743" t="s">
        <v>6294</v>
      </c>
      <c r="C2743" t="s">
        <v>3314</v>
      </c>
      <c r="D2743" t="s">
        <v>925</v>
      </c>
      <c r="E2743" t="s">
        <v>9683</v>
      </c>
      <c r="F2743" t="s">
        <v>9684</v>
      </c>
      <c r="G2743" t="s">
        <v>897</v>
      </c>
      <c r="H2743" t="s">
        <v>385</v>
      </c>
      <c r="I2743" t="s">
        <v>385</v>
      </c>
      <c r="J2743" t="s">
        <v>385</v>
      </c>
      <c r="K2743" t="s">
        <v>5315</v>
      </c>
      <c r="L2743" t="s">
        <v>5317</v>
      </c>
      <c r="M2743">
        <v>0</v>
      </c>
      <c r="N2743" t="s">
        <v>6013</v>
      </c>
      <c r="O2743" t="s">
        <v>9810</v>
      </c>
      <c r="P2743" t="s">
        <v>9810</v>
      </c>
      <c r="Q2743">
        <v>1</v>
      </c>
      <c r="R2743">
        <v>9</v>
      </c>
      <c r="S2743">
        <v>8134</v>
      </c>
      <c r="T2743" t="s">
        <v>9686</v>
      </c>
      <c r="W2743" t="s">
        <v>6300</v>
      </c>
      <c r="AH2743" t="s">
        <v>9687</v>
      </c>
      <c r="AI2743" t="s">
        <v>7523</v>
      </c>
      <c r="AO2743">
        <v>0</v>
      </c>
      <c r="AP2743" t="s">
        <v>3315</v>
      </c>
      <c r="AQ2743" t="s">
        <v>5313</v>
      </c>
      <c r="AR2743">
        <v>0</v>
      </c>
      <c r="AS2743">
        <v>0</v>
      </c>
    </row>
    <row r="2744" spans="1:45" x14ac:dyDescent="0.15">
      <c r="A2744" t="s">
        <v>3314</v>
      </c>
      <c r="B2744" t="s">
        <v>6294</v>
      </c>
      <c r="C2744" t="s">
        <v>3314</v>
      </c>
      <c r="D2744" t="s">
        <v>925</v>
      </c>
      <c r="E2744" t="s">
        <v>9683</v>
      </c>
      <c r="F2744" t="s">
        <v>9684</v>
      </c>
      <c r="G2744" t="s">
        <v>897</v>
      </c>
      <c r="H2744" t="s">
        <v>385</v>
      </c>
      <c r="I2744" t="s">
        <v>385</v>
      </c>
      <c r="J2744" t="s">
        <v>385</v>
      </c>
      <c r="K2744" t="s">
        <v>5315</v>
      </c>
      <c r="L2744" t="s">
        <v>5317</v>
      </c>
      <c r="M2744">
        <v>0</v>
      </c>
      <c r="N2744" t="s">
        <v>6013</v>
      </c>
      <c r="O2744" t="s">
        <v>9810</v>
      </c>
      <c r="P2744" t="s">
        <v>9810</v>
      </c>
      <c r="Q2744">
        <v>1</v>
      </c>
      <c r="R2744">
        <v>10</v>
      </c>
      <c r="S2744">
        <v>8134</v>
      </c>
      <c r="T2744" t="s">
        <v>9686</v>
      </c>
      <c r="W2744" t="s">
        <v>6300</v>
      </c>
      <c r="AH2744" t="s">
        <v>9687</v>
      </c>
      <c r="AI2744" t="s">
        <v>7523</v>
      </c>
      <c r="AO2744">
        <v>0</v>
      </c>
      <c r="AP2744" t="s">
        <v>3315</v>
      </c>
      <c r="AQ2744" t="s">
        <v>5313</v>
      </c>
      <c r="AR2744">
        <v>0</v>
      </c>
      <c r="AS2744">
        <v>0</v>
      </c>
    </row>
    <row r="2745" spans="1:45" x14ac:dyDescent="0.15">
      <c r="A2745" t="s">
        <v>3314</v>
      </c>
      <c r="B2745" t="s">
        <v>6294</v>
      </c>
      <c r="C2745" t="s">
        <v>3314</v>
      </c>
      <c r="D2745" t="s">
        <v>925</v>
      </c>
      <c r="E2745" t="s">
        <v>9683</v>
      </c>
      <c r="F2745" t="s">
        <v>9684</v>
      </c>
      <c r="G2745" t="s">
        <v>897</v>
      </c>
      <c r="H2745" t="s">
        <v>385</v>
      </c>
      <c r="I2745" t="s">
        <v>385</v>
      </c>
      <c r="J2745" t="s">
        <v>385</v>
      </c>
      <c r="K2745" t="s">
        <v>5315</v>
      </c>
      <c r="L2745" t="s">
        <v>5317</v>
      </c>
      <c r="M2745">
        <v>0</v>
      </c>
      <c r="N2745" t="s">
        <v>6013</v>
      </c>
      <c r="O2745" t="s">
        <v>9810</v>
      </c>
      <c r="P2745" t="s">
        <v>9810</v>
      </c>
      <c r="Q2745">
        <v>1</v>
      </c>
      <c r="R2745">
        <v>11</v>
      </c>
      <c r="S2745">
        <v>8134</v>
      </c>
      <c r="T2745" t="s">
        <v>9686</v>
      </c>
      <c r="W2745" t="s">
        <v>6300</v>
      </c>
      <c r="AH2745" t="s">
        <v>9687</v>
      </c>
      <c r="AI2745" t="s">
        <v>7523</v>
      </c>
      <c r="AO2745">
        <v>0</v>
      </c>
      <c r="AP2745" t="s">
        <v>3315</v>
      </c>
      <c r="AQ2745" t="s">
        <v>5313</v>
      </c>
      <c r="AR2745">
        <v>0</v>
      </c>
      <c r="AS2745">
        <v>0</v>
      </c>
    </row>
    <row r="2746" spans="1:45" x14ac:dyDescent="0.15">
      <c r="A2746" t="s">
        <v>3314</v>
      </c>
      <c r="B2746" t="s">
        <v>6294</v>
      </c>
      <c r="C2746" t="s">
        <v>3314</v>
      </c>
      <c r="D2746" t="s">
        <v>925</v>
      </c>
      <c r="E2746" t="s">
        <v>9683</v>
      </c>
      <c r="F2746" t="s">
        <v>9684</v>
      </c>
      <c r="G2746" t="s">
        <v>897</v>
      </c>
      <c r="H2746" t="s">
        <v>385</v>
      </c>
      <c r="I2746" t="s">
        <v>385</v>
      </c>
      <c r="J2746" t="s">
        <v>385</v>
      </c>
      <c r="K2746" t="s">
        <v>5315</v>
      </c>
      <c r="L2746" t="s">
        <v>5317</v>
      </c>
      <c r="M2746">
        <v>0</v>
      </c>
      <c r="N2746" t="s">
        <v>6013</v>
      </c>
      <c r="O2746" t="s">
        <v>9810</v>
      </c>
      <c r="P2746" t="s">
        <v>9810</v>
      </c>
      <c r="Q2746">
        <v>1</v>
      </c>
      <c r="R2746">
        <v>12</v>
      </c>
      <c r="S2746">
        <v>8134</v>
      </c>
      <c r="T2746" t="s">
        <v>9686</v>
      </c>
      <c r="W2746" t="s">
        <v>6300</v>
      </c>
      <c r="AH2746" t="s">
        <v>9687</v>
      </c>
      <c r="AI2746" t="s">
        <v>7523</v>
      </c>
      <c r="AO2746">
        <v>0</v>
      </c>
      <c r="AP2746" t="s">
        <v>3315</v>
      </c>
      <c r="AQ2746" t="s">
        <v>5313</v>
      </c>
      <c r="AR2746">
        <v>0</v>
      </c>
      <c r="AS2746">
        <v>0</v>
      </c>
    </row>
    <row r="2747" spans="1:45" x14ac:dyDescent="0.15">
      <c r="A2747" t="s">
        <v>3314</v>
      </c>
      <c r="B2747" t="s">
        <v>6294</v>
      </c>
      <c r="C2747" t="s">
        <v>3314</v>
      </c>
      <c r="D2747" t="s">
        <v>925</v>
      </c>
      <c r="E2747" t="s">
        <v>9683</v>
      </c>
      <c r="F2747" t="s">
        <v>9684</v>
      </c>
      <c r="G2747" t="s">
        <v>897</v>
      </c>
      <c r="H2747" t="s">
        <v>385</v>
      </c>
      <c r="I2747" t="s">
        <v>385</v>
      </c>
      <c r="J2747" t="s">
        <v>385</v>
      </c>
      <c r="K2747" t="s">
        <v>5315</v>
      </c>
      <c r="L2747" t="s">
        <v>5317</v>
      </c>
      <c r="M2747">
        <v>0</v>
      </c>
      <c r="N2747" t="s">
        <v>6013</v>
      </c>
      <c r="O2747" t="s">
        <v>9810</v>
      </c>
      <c r="P2747" t="s">
        <v>9810</v>
      </c>
      <c r="Q2747">
        <v>1</v>
      </c>
      <c r="R2747">
        <v>13</v>
      </c>
      <c r="S2747">
        <v>8134</v>
      </c>
      <c r="T2747" t="s">
        <v>9686</v>
      </c>
      <c r="W2747" t="s">
        <v>6300</v>
      </c>
      <c r="AH2747" t="s">
        <v>9687</v>
      </c>
      <c r="AI2747" t="s">
        <v>7523</v>
      </c>
      <c r="AO2747">
        <v>0</v>
      </c>
      <c r="AP2747" t="s">
        <v>3315</v>
      </c>
      <c r="AQ2747" t="s">
        <v>5313</v>
      </c>
      <c r="AR2747">
        <v>0</v>
      </c>
      <c r="AS2747">
        <v>0</v>
      </c>
    </row>
    <row r="2748" spans="1:45" x14ac:dyDescent="0.15">
      <c r="A2748" t="s">
        <v>3314</v>
      </c>
      <c r="B2748" t="s">
        <v>6294</v>
      </c>
      <c r="C2748" t="s">
        <v>3314</v>
      </c>
      <c r="D2748" t="s">
        <v>925</v>
      </c>
      <c r="E2748" t="s">
        <v>9683</v>
      </c>
      <c r="F2748" t="s">
        <v>9684</v>
      </c>
      <c r="G2748" t="s">
        <v>897</v>
      </c>
      <c r="H2748" t="s">
        <v>385</v>
      </c>
      <c r="I2748" t="s">
        <v>385</v>
      </c>
      <c r="J2748" t="s">
        <v>385</v>
      </c>
      <c r="K2748" t="s">
        <v>5315</v>
      </c>
      <c r="L2748" t="s">
        <v>5317</v>
      </c>
      <c r="M2748">
        <v>0</v>
      </c>
      <c r="N2748" t="s">
        <v>6013</v>
      </c>
      <c r="O2748" t="s">
        <v>9810</v>
      </c>
      <c r="P2748" t="s">
        <v>9810</v>
      </c>
      <c r="Q2748">
        <v>1</v>
      </c>
      <c r="R2748">
        <v>14</v>
      </c>
      <c r="S2748">
        <v>8134</v>
      </c>
      <c r="T2748" t="s">
        <v>9686</v>
      </c>
      <c r="W2748" t="s">
        <v>6300</v>
      </c>
      <c r="AH2748" t="s">
        <v>9687</v>
      </c>
      <c r="AI2748" t="s">
        <v>7523</v>
      </c>
      <c r="AO2748">
        <v>0</v>
      </c>
      <c r="AP2748" t="s">
        <v>3315</v>
      </c>
      <c r="AQ2748" t="s">
        <v>5313</v>
      </c>
      <c r="AR2748">
        <v>0</v>
      </c>
      <c r="AS2748">
        <v>0</v>
      </c>
    </row>
    <row r="2749" spans="1:45" x14ac:dyDescent="0.15">
      <c r="A2749" t="s">
        <v>3314</v>
      </c>
      <c r="B2749" t="s">
        <v>6294</v>
      </c>
      <c r="C2749" t="s">
        <v>3314</v>
      </c>
      <c r="D2749" t="s">
        <v>925</v>
      </c>
      <c r="E2749" t="s">
        <v>9683</v>
      </c>
      <c r="F2749" t="s">
        <v>9684</v>
      </c>
      <c r="G2749" t="s">
        <v>897</v>
      </c>
      <c r="H2749" t="s">
        <v>385</v>
      </c>
      <c r="I2749" t="s">
        <v>385</v>
      </c>
      <c r="J2749" t="s">
        <v>385</v>
      </c>
      <c r="K2749" t="s">
        <v>5315</v>
      </c>
      <c r="L2749" t="s">
        <v>5317</v>
      </c>
      <c r="M2749">
        <v>0</v>
      </c>
      <c r="N2749" t="s">
        <v>6013</v>
      </c>
      <c r="O2749" t="s">
        <v>9810</v>
      </c>
      <c r="P2749" t="s">
        <v>9810</v>
      </c>
      <c r="Q2749">
        <v>1</v>
      </c>
      <c r="R2749">
        <v>15</v>
      </c>
      <c r="S2749">
        <v>8134</v>
      </c>
      <c r="T2749" t="s">
        <v>9686</v>
      </c>
      <c r="W2749" t="s">
        <v>6300</v>
      </c>
      <c r="AH2749" t="s">
        <v>9687</v>
      </c>
      <c r="AI2749" t="s">
        <v>7523</v>
      </c>
      <c r="AO2749">
        <v>0</v>
      </c>
      <c r="AP2749" t="s">
        <v>3315</v>
      </c>
      <c r="AQ2749" t="s">
        <v>5313</v>
      </c>
      <c r="AR2749">
        <v>0</v>
      </c>
      <c r="AS2749">
        <v>0</v>
      </c>
    </row>
    <row r="2750" spans="1:45" x14ac:dyDescent="0.15">
      <c r="A2750" t="s">
        <v>3314</v>
      </c>
      <c r="B2750" t="s">
        <v>6294</v>
      </c>
      <c r="C2750" t="s">
        <v>3314</v>
      </c>
      <c r="D2750" t="s">
        <v>925</v>
      </c>
      <c r="E2750" t="s">
        <v>9683</v>
      </c>
      <c r="F2750" t="s">
        <v>9684</v>
      </c>
      <c r="G2750" t="s">
        <v>897</v>
      </c>
      <c r="H2750" t="s">
        <v>385</v>
      </c>
      <c r="I2750" t="s">
        <v>385</v>
      </c>
      <c r="J2750" t="s">
        <v>385</v>
      </c>
      <c r="K2750" t="s">
        <v>5315</v>
      </c>
      <c r="L2750" t="s">
        <v>5317</v>
      </c>
      <c r="M2750">
        <v>0</v>
      </c>
      <c r="N2750" t="s">
        <v>6013</v>
      </c>
      <c r="O2750" t="s">
        <v>9810</v>
      </c>
      <c r="P2750" t="s">
        <v>9810</v>
      </c>
      <c r="Q2750">
        <v>1</v>
      </c>
      <c r="R2750">
        <v>16</v>
      </c>
      <c r="S2750">
        <v>8134</v>
      </c>
      <c r="T2750" t="s">
        <v>9686</v>
      </c>
      <c r="W2750" t="s">
        <v>6300</v>
      </c>
      <c r="AH2750" t="s">
        <v>9687</v>
      </c>
      <c r="AI2750" t="s">
        <v>7523</v>
      </c>
      <c r="AO2750">
        <v>0</v>
      </c>
      <c r="AP2750" t="s">
        <v>3315</v>
      </c>
      <c r="AQ2750" t="s">
        <v>5313</v>
      </c>
      <c r="AR2750">
        <v>0</v>
      </c>
      <c r="AS2750">
        <v>0</v>
      </c>
    </row>
    <row r="2751" spans="1:45" x14ac:dyDescent="0.15">
      <c r="A2751" t="s">
        <v>3314</v>
      </c>
      <c r="B2751" t="s">
        <v>6294</v>
      </c>
      <c r="C2751" t="s">
        <v>3314</v>
      </c>
      <c r="D2751" t="s">
        <v>925</v>
      </c>
      <c r="E2751" t="s">
        <v>9683</v>
      </c>
      <c r="F2751" t="s">
        <v>9684</v>
      </c>
      <c r="G2751" t="s">
        <v>897</v>
      </c>
      <c r="H2751" t="s">
        <v>385</v>
      </c>
      <c r="I2751" t="s">
        <v>385</v>
      </c>
      <c r="J2751" t="s">
        <v>385</v>
      </c>
      <c r="K2751" t="s">
        <v>5315</v>
      </c>
      <c r="L2751" t="s">
        <v>5317</v>
      </c>
      <c r="M2751">
        <v>0</v>
      </c>
      <c r="N2751" t="s">
        <v>6013</v>
      </c>
      <c r="O2751" t="s">
        <v>9810</v>
      </c>
      <c r="P2751" t="s">
        <v>9810</v>
      </c>
      <c r="Q2751">
        <v>1</v>
      </c>
      <c r="R2751">
        <v>17</v>
      </c>
      <c r="S2751">
        <v>8134</v>
      </c>
      <c r="T2751" t="s">
        <v>9686</v>
      </c>
      <c r="W2751" t="s">
        <v>6300</v>
      </c>
      <c r="AH2751" t="s">
        <v>9687</v>
      </c>
      <c r="AI2751" t="s">
        <v>7523</v>
      </c>
      <c r="AO2751">
        <v>0</v>
      </c>
      <c r="AP2751" t="s">
        <v>3315</v>
      </c>
      <c r="AQ2751" t="s">
        <v>5313</v>
      </c>
      <c r="AR2751">
        <v>0</v>
      </c>
      <c r="AS2751">
        <v>0</v>
      </c>
    </row>
    <row r="2752" spans="1:45" x14ac:dyDescent="0.15">
      <c r="A2752" t="s">
        <v>3314</v>
      </c>
      <c r="B2752" t="s">
        <v>6294</v>
      </c>
      <c r="C2752" t="s">
        <v>3314</v>
      </c>
      <c r="D2752" t="s">
        <v>925</v>
      </c>
      <c r="E2752" t="s">
        <v>9683</v>
      </c>
      <c r="F2752" t="s">
        <v>9684</v>
      </c>
      <c r="G2752" t="s">
        <v>897</v>
      </c>
      <c r="H2752" t="s">
        <v>385</v>
      </c>
      <c r="I2752" t="s">
        <v>385</v>
      </c>
      <c r="J2752" t="s">
        <v>385</v>
      </c>
      <c r="K2752" t="s">
        <v>5315</v>
      </c>
      <c r="L2752" t="s">
        <v>5317</v>
      </c>
      <c r="M2752">
        <v>0</v>
      </c>
      <c r="N2752" t="s">
        <v>6013</v>
      </c>
      <c r="O2752" t="s">
        <v>9810</v>
      </c>
      <c r="P2752" t="s">
        <v>9810</v>
      </c>
      <c r="Q2752">
        <v>1</v>
      </c>
      <c r="R2752">
        <v>18</v>
      </c>
      <c r="S2752">
        <v>8134</v>
      </c>
      <c r="T2752" t="s">
        <v>9686</v>
      </c>
      <c r="W2752" t="s">
        <v>6300</v>
      </c>
      <c r="AH2752" t="s">
        <v>9687</v>
      </c>
      <c r="AI2752" t="s">
        <v>7523</v>
      </c>
      <c r="AO2752">
        <v>0</v>
      </c>
      <c r="AP2752" t="s">
        <v>3315</v>
      </c>
      <c r="AQ2752" t="s">
        <v>5313</v>
      </c>
      <c r="AR2752">
        <v>0</v>
      </c>
      <c r="AS2752">
        <v>0</v>
      </c>
    </row>
    <row r="2753" spans="1:45" x14ac:dyDescent="0.15">
      <c r="A2753" t="s">
        <v>3314</v>
      </c>
      <c r="B2753" t="s">
        <v>6294</v>
      </c>
      <c r="C2753" t="s">
        <v>3314</v>
      </c>
      <c r="D2753" t="s">
        <v>925</v>
      </c>
      <c r="E2753" t="s">
        <v>9683</v>
      </c>
      <c r="F2753" t="s">
        <v>9684</v>
      </c>
      <c r="G2753" t="s">
        <v>897</v>
      </c>
      <c r="H2753" t="s">
        <v>385</v>
      </c>
      <c r="I2753" t="s">
        <v>385</v>
      </c>
      <c r="J2753" t="s">
        <v>385</v>
      </c>
      <c r="K2753" t="s">
        <v>5315</v>
      </c>
      <c r="L2753" t="s">
        <v>5317</v>
      </c>
      <c r="M2753">
        <v>0</v>
      </c>
      <c r="N2753" t="s">
        <v>6013</v>
      </c>
      <c r="O2753" t="s">
        <v>9810</v>
      </c>
      <c r="P2753" t="s">
        <v>9810</v>
      </c>
      <c r="Q2753">
        <v>1</v>
      </c>
      <c r="R2753">
        <v>19</v>
      </c>
      <c r="S2753">
        <v>8134</v>
      </c>
      <c r="T2753" t="s">
        <v>9686</v>
      </c>
      <c r="W2753" t="s">
        <v>6300</v>
      </c>
      <c r="AH2753" t="s">
        <v>9687</v>
      </c>
      <c r="AI2753" t="s">
        <v>7523</v>
      </c>
      <c r="AO2753">
        <v>0</v>
      </c>
      <c r="AP2753" t="s">
        <v>3315</v>
      </c>
      <c r="AQ2753" t="s">
        <v>5313</v>
      </c>
      <c r="AR2753">
        <v>0</v>
      </c>
      <c r="AS2753">
        <v>0</v>
      </c>
    </row>
    <row r="2754" spans="1:45" x14ac:dyDescent="0.15">
      <c r="A2754" t="s">
        <v>3314</v>
      </c>
      <c r="B2754" t="s">
        <v>6294</v>
      </c>
      <c r="C2754" t="s">
        <v>3314</v>
      </c>
      <c r="D2754" t="s">
        <v>925</v>
      </c>
      <c r="E2754" t="s">
        <v>9683</v>
      </c>
      <c r="F2754" t="s">
        <v>9684</v>
      </c>
      <c r="G2754" t="s">
        <v>897</v>
      </c>
      <c r="H2754" t="s">
        <v>385</v>
      </c>
      <c r="I2754" t="s">
        <v>385</v>
      </c>
      <c r="J2754" t="s">
        <v>385</v>
      </c>
      <c r="K2754" t="s">
        <v>5315</v>
      </c>
      <c r="L2754" t="s">
        <v>5317</v>
      </c>
      <c r="M2754">
        <v>0</v>
      </c>
      <c r="N2754" t="s">
        <v>6013</v>
      </c>
      <c r="O2754" t="s">
        <v>9810</v>
      </c>
      <c r="P2754" t="s">
        <v>9810</v>
      </c>
      <c r="Q2754">
        <v>1</v>
      </c>
      <c r="R2754">
        <v>20</v>
      </c>
      <c r="S2754">
        <v>8134</v>
      </c>
      <c r="T2754" t="s">
        <v>9686</v>
      </c>
      <c r="W2754" t="s">
        <v>6300</v>
      </c>
      <c r="AH2754" t="s">
        <v>9687</v>
      </c>
      <c r="AI2754" t="s">
        <v>7523</v>
      </c>
      <c r="AO2754">
        <v>0</v>
      </c>
      <c r="AP2754" t="s">
        <v>3315</v>
      </c>
      <c r="AQ2754" t="s">
        <v>5313</v>
      </c>
      <c r="AR2754">
        <v>0</v>
      </c>
      <c r="AS2754">
        <v>0</v>
      </c>
    </row>
    <row r="2755" spans="1:45" x14ac:dyDescent="0.15">
      <c r="A2755" t="s">
        <v>3314</v>
      </c>
      <c r="B2755" t="s">
        <v>6294</v>
      </c>
      <c r="C2755" t="s">
        <v>3314</v>
      </c>
      <c r="D2755" t="s">
        <v>925</v>
      </c>
      <c r="E2755" t="s">
        <v>9683</v>
      </c>
      <c r="F2755" t="s">
        <v>9684</v>
      </c>
      <c r="G2755" t="s">
        <v>897</v>
      </c>
      <c r="H2755" t="s">
        <v>385</v>
      </c>
      <c r="I2755" t="s">
        <v>385</v>
      </c>
      <c r="J2755" t="s">
        <v>385</v>
      </c>
      <c r="K2755" t="s">
        <v>5315</v>
      </c>
      <c r="L2755" t="s">
        <v>5317</v>
      </c>
      <c r="M2755">
        <v>0</v>
      </c>
      <c r="N2755" t="s">
        <v>6013</v>
      </c>
      <c r="O2755" t="s">
        <v>9810</v>
      </c>
      <c r="P2755" t="s">
        <v>9810</v>
      </c>
      <c r="Q2755">
        <v>1</v>
      </c>
      <c r="R2755">
        <v>21</v>
      </c>
      <c r="S2755">
        <v>8134</v>
      </c>
      <c r="T2755" t="s">
        <v>9686</v>
      </c>
      <c r="W2755" t="s">
        <v>6300</v>
      </c>
      <c r="AH2755" t="s">
        <v>9687</v>
      </c>
      <c r="AI2755" t="s">
        <v>7523</v>
      </c>
      <c r="AO2755">
        <v>0</v>
      </c>
      <c r="AP2755" t="s">
        <v>3315</v>
      </c>
      <c r="AQ2755" t="s">
        <v>5313</v>
      </c>
      <c r="AR2755">
        <v>0</v>
      </c>
      <c r="AS2755">
        <v>0</v>
      </c>
    </row>
    <row r="2756" spans="1:45" x14ac:dyDescent="0.15">
      <c r="A2756" t="s">
        <v>3314</v>
      </c>
      <c r="B2756" t="s">
        <v>6294</v>
      </c>
      <c r="C2756" t="s">
        <v>3314</v>
      </c>
      <c r="D2756" t="s">
        <v>925</v>
      </c>
      <c r="E2756" t="s">
        <v>9683</v>
      </c>
      <c r="F2756" t="s">
        <v>9684</v>
      </c>
      <c r="G2756" t="s">
        <v>897</v>
      </c>
      <c r="H2756" t="s">
        <v>385</v>
      </c>
      <c r="I2756" t="s">
        <v>385</v>
      </c>
      <c r="J2756" t="s">
        <v>385</v>
      </c>
      <c r="K2756" t="s">
        <v>5315</v>
      </c>
      <c r="L2756" t="s">
        <v>5317</v>
      </c>
      <c r="M2756">
        <v>0</v>
      </c>
      <c r="N2756" t="s">
        <v>6013</v>
      </c>
      <c r="O2756" t="s">
        <v>9810</v>
      </c>
      <c r="P2756" t="s">
        <v>9810</v>
      </c>
      <c r="Q2756">
        <v>1</v>
      </c>
      <c r="R2756">
        <v>22</v>
      </c>
      <c r="S2756">
        <v>8134</v>
      </c>
      <c r="T2756" t="s">
        <v>9686</v>
      </c>
      <c r="W2756" t="s">
        <v>6300</v>
      </c>
      <c r="AH2756" t="s">
        <v>9687</v>
      </c>
      <c r="AI2756" t="s">
        <v>7523</v>
      </c>
      <c r="AO2756">
        <v>0</v>
      </c>
      <c r="AP2756" t="s">
        <v>3315</v>
      </c>
      <c r="AQ2756" t="s">
        <v>5313</v>
      </c>
      <c r="AR2756">
        <v>0</v>
      </c>
      <c r="AS2756">
        <v>0</v>
      </c>
    </row>
    <row r="2757" spans="1:45" x14ac:dyDescent="0.15">
      <c r="A2757" t="s">
        <v>3314</v>
      </c>
      <c r="B2757" t="s">
        <v>6294</v>
      </c>
      <c r="C2757" t="s">
        <v>3314</v>
      </c>
      <c r="D2757" t="s">
        <v>925</v>
      </c>
      <c r="E2757" t="s">
        <v>9683</v>
      </c>
      <c r="F2757" t="s">
        <v>9684</v>
      </c>
      <c r="G2757" t="s">
        <v>897</v>
      </c>
      <c r="H2757" t="s">
        <v>385</v>
      </c>
      <c r="I2757" t="s">
        <v>385</v>
      </c>
      <c r="J2757" t="s">
        <v>385</v>
      </c>
      <c r="K2757" t="s">
        <v>5315</v>
      </c>
      <c r="L2757" t="s">
        <v>5317</v>
      </c>
      <c r="M2757">
        <v>0</v>
      </c>
      <c r="N2757" t="s">
        <v>6013</v>
      </c>
      <c r="O2757" t="s">
        <v>9810</v>
      </c>
      <c r="P2757" t="s">
        <v>9810</v>
      </c>
      <c r="Q2757">
        <v>1</v>
      </c>
      <c r="R2757">
        <v>23</v>
      </c>
      <c r="S2757">
        <v>8134</v>
      </c>
      <c r="T2757" t="s">
        <v>9686</v>
      </c>
      <c r="W2757" t="s">
        <v>6300</v>
      </c>
      <c r="AH2757" t="s">
        <v>9687</v>
      </c>
      <c r="AI2757" t="s">
        <v>7523</v>
      </c>
      <c r="AO2757">
        <v>0</v>
      </c>
      <c r="AP2757" t="s">
        <v>3315</v>
      </c>
      <c r="AQ2757" t="s">
        <v>5313</v>
      </c>
      <c r="AR2757">
        <v>0</v>
      </c>
      <c r="AS2757">
        <v>0</v>
      </c>
    </row>
    <row r="2758" spans="1:45" x14ac:dyDescent="0.15">
      <c r="A2758" t="s">
        <v>3314</v>
      </c>
      <c r="B2758" t="s">
        <v>6294</v>
      </c>
      <c r="C2758" t="s">
        <v>3314</v>
      </c>
      <c r="D2758" t="s">
        <v>925</v>
      </c>
      <c r="E2758" t="s">
        <v>9683</v>
      </c>
      <c r="F2758" t="s">
        <v>9684</v>
      </c>
      <c r="G2758" t="s">
        <v>897</v>
      </c>
      <c r="H2758" t="s">
        <v>385</v>
      </c>
      <c r="I2758" t="s">
        <v>385</v>
      </c>
      <c r="J2758" t="s">
        <v>385</v>
      </c>
      <c r="K2758" t="s">
        <v>5315</v>
      </c>
      <c r="L2758" t="s">
        <v>5317</v>
      </c>
      <c r="M2758">
        <v>0</v>
      </c>
      <c r="N2758" t="s">
        <v>6013</v>
      </c>
      <c r="O2758" t="s">
        <v>9810</v>
      </c>
      <c r="P2758" t="s">
        <v>9810</v>
      </c>
      <c r="Q2758">
        <v>1</v>
      </c>
      <c r="R2758">
        <v>24</v>
      </c>
      <c r="S2758">
        <v>8134</v>
      </c>
      <c r="T2758" t="s">
        <v>9686</v>
      </c>
      <c r="W2758" t="s">
        <v>6300</v>
      </c>
      <c r="AH2758" t="s">
        <v>9687</v>
      </c>
      <c r="AI2758" t="s">
        <v>7523</v>
      </c>
      <c r="AO2758">
        <v>0</v>
      </c>
      <c r="AP2758" t="s">
        <v>3315</v>
      </c>
      <c r="AQ2758" t="s">
        <v>5313</v>
      </c>
      <c r="AR2758">
        <v>0</v>
      </c>
      <c r="AS2758">
        <v>0</v>
      </c>
    </row>
    <row r="2759" spans="1:45" x14ac:dyDescent="0.15">
      <c r="A2759" t="s">
        <v>3314</v>
      </c>
      <c r="B2759" t="s">
        <v>6294</v>
      </c>
      <c r="C2759" t="s">
        <v>3314</v>
      </c>
      <c r="D2759" t="s">
        <v>925</v>
      </c>
      <c r="E2759" t="s">
        <v>9683</v>
      </c>
      <c r="F2759" t="s">
        <v>9684</v>
      </c>
      <c r="G2759" t="s">
        <v>897</v>
      </c>
      <c r="H2759" t="s">
        <v>385</v>
      </c>
      <c r="I2759" t="s">
        <v>385</v>
      </c>
      <c r="J2759" t="s">
        <v>385</v>
      </c>
      <c r="K2759" t="s">
        <v>5315</v>
      </c>
      <c r="L2759" t="s">
        <v>5317</v>
      </c>
      <c r="M2759">
        <v>0</v>
      </c>
      <c r="N2759" t="s">
        <v>6013</v>
      </c>
      <c r="O2759" t="s">
        <v>9810</v>
      </c>
      <c r="P2759" t="s">
        <v>9810</v>
      </c>
      <c r="Q2759">
        <v>1</v>
      </c>
      <c r="R2759">
        <v>25</v>
      </c>
      <c r="S2759">
        <v>8134</v>
      </c>
      <c r="T2759" t="s">
        <v>9686</v>
      </c>
      <c r="W2759" t="s">
        <v>6300</v>
      </c>
      <c r="AH2759" t="s">
        <v>9687</v>
      </c>
      <c r="AI2759" t="s">
        <v>7523</v>
      </c>
      <c r="AO2759">
        <v>0</v>
      </c>
      <c r="AP2759" t="s">
        <v>3315</v>
      </c>
      <c r="AQ2759" t="s">
        <v>5313</v>
      </c>
      <c r="AR2759">
        <v>0</v>
      </c>
      <c r="AS2759">
        <v>0</v>
      </c>
    </row>
    <row r="2760" spans="1:45" x14ac:dyDescent="0.15">
      <c r="A2760" t="s">
        <v>3314</v>
      </c>
      <c r="B2760" t="s">
        <v>6294</v>
      </c>
      <c r="C2760" t="s">
        <v>3314</v>
      </c>
      <c r="D2760" t="s">
        <v>925</v>
      </c>
      <c r="E2760" t="s">
        <v>9683</v>
      </c>
      <c r="F2760" t="s">
        <v>9684</v>
      </c>
      <c r="G2760" t="s">
        <v>897</v>
      </c>
      <c r="H2760" t="s">
        <v>385</v>
      </c>
      <c r="I2760" t="s">
        <v>385</v>
      </c>
      <c r="J2760" t="s">
        <v>385</v>
      </c>
      <c r="K2760" t="s">
        <v>5315</v>
      </c>
      <c r="L2760" t="s">
        <v>5317</v>
      </c>
      <c r="M2760">
        <v>0</v>
      </c>
      <c r="N2760" t="s">
        <v>6013</v>
      </c>
      <c r="O2760" t="s">
        <v>9811</v>
      </c>
      <c r="P2760" t="s">
        <v>9811</v>
      </c>
      <c r="Q2760">
        <v>1</v>
      </c>
      <c r="R2760">
        <v>1</v>
      </c>
      <c r="S2760">
        <v>7960</v>
      </c>
      <c r="T2760" t="s">
        <v>9686</v>
      </c>
      <c r="W2760" t="s">
        <v>6300</v>
      </c>
      <c r="AH2760" t="s">
        <v>9687</v>
      </c>
      <c r="AI2760" t="s">
        <v>7523</v>
      </c>
      <c r="AO2760">
        <v>0</v>
      </c>
      <c r="AP2760" t="s">
        <v>3315</v>
      </c>
      <c r="AQ2760" t="s">
        <v>5313</v>
      </c>
      <c r="AR2760">
        <v>0</v>
      </c>
      <c r="AS2760">
        <v>0</v>
      </c>
    </row>
    <row r="2761" spans="1:45" x14ac:dyDescent="0.15">
      <c r="A2761" t="s">
        <v>3314</v>
      </c>
      <c r="B2761" t="s">
        <v>6294</v>
      </c>
      <c r="C2761" t="s">
        <v>3314</v>
      </c>
      <c r="D2761" t="s">
        <v>925</v>
      </c>
      <c r="E2761" t="s">
        <v>9683</v>
      </c>
      <c r="F2761" t="s">
        <v>9684</v>
      </c>
      <c r="G2761" t="s">
        <v>897</v>
      </c>
      <c r="H2761" t="s">
        <v>385</v>
      </c>
      <c r="I2761" t="s">
        <v>385</v>
      </c>
      <c r="J2761" t="s">
        <v>385</v>
      </c>
      <c r="K2761" t="s">
        <v>5315</v>
      </c>
      <c r="L2761" t="s">
        <v>5317</v>
      </c>
      <c r="M2761">
        <v>0</v>
      </c>
      <c r="N2761" t="s">
        <v>6046</v>
      </c>
      <c r="O2761" t="s">
        <v>6156</v>
      </c>
      <c r="P2761" t="s">
        <v>6156</v>
      </c>
      <c r="Q2761">
        <v>1</v>
      </c>
      <c r="R2761">
        <v>1</v>
      </c>
      <c r="S2761">
        <v>8134</v>
      </c>
      <c r="T2761" t="s">
        <v>9692</v>
      </c>
      <c r="W2761" t="s">
        <v>6300</v>
      </c>
      <c r="AH2761" t="s">
        <v>9687</v>
      </c>
      <c r="AI2761" t="s">
        <v>7523</v>
      </c>
      <c r="AO2761">
        <v>0</v>
      </c>
      <c r="AP2761" t="s">
        <v>3315</v>
      </c>
      <c r="AQ2761" t="s">
        <v>5313</v>
      </c>
      <c r="AR2761">
        <v>0</v>
      </c>
      <c r="AS2761">
        <v>0</v>
      </c>
    </row>
    <row r="2762" spans="1:45" x14ac:dyDescent="0.15">
      <c r="A2762" t="s">
        <v>3314</v>
      </c>
      <c r="B2762" t="s">
        <v>6294</v>
      </c>
      <c r="C2762" t="s">
        <v>3314</v>
      </c>
      <c r="D2762" t="s">
        <v>925</v>
      </c>
      <c r="E2762" t="s">
        <v>9683</v>
      </c>
      <c r="F2762" t="s">
        <v>9684</v>
      </c>
      <c r="G2762" t="s">
        <v>897</v>
      </c>
      <c r="H2762" t="s">
        <v>385</v>
      </c>
      <c r="I2762" t="s">
        <v>385</v>
      </c>
      <c r="J2762" t="s">
        <v>385</v>
      </c>
      <c r="K2762" t="s">
        <v>5315</v>
      </c>
      <c r="L2762" t="s">
        <v>5317</v>
      </c>
      <c r="M2762">
        <v>0</v>
      </c>
      <c r="N2762" t="s">
        <v>6046</v>
      </c>
      <c r="O2762" t="s">
        <v>6156</v>
      </c>
      <c r="P2762" t="s">
        <v>6156</v>
      </c>
      <c r="Q2762">
        <v>1</v>
      </c>
      <c r="R2762">
        <v>2</v>
      </c>
      <c r="S2762">
        <v>8134</v>
      </c>
      <c r="T2762" t="s">
        <v>9692</v>
      </c>
      <c r="W2762" t="s">
        <v>6300</v>
      </c>
      <c r="AH2762" t="s">
        <v>9687</v>
      </c>
      <c r="AI2762" t="s">
        <v>7523</v>
      </c>
      <c r="AO2762">
        <v>0</v>
      </c>
      <c r="AP2762" t="s">
        <v>3315</v>
      </c>
      <c r="AQ2762" t="s">
        <v>5313</v>
      </c>
      <c r="AR2762">
        <v>0</v>
      </c>
      <c r="AS2762">
        <v>0</v>
      </c>
    </row>
    <row r="2763" spans="1:45" x14ac:dyDescent="0.15">
      <c r="A2763" t="s">
        <v>3314</v>
      </c>
      <c r="B2763" t="s">
        <v>6294</v>
      </c>
      <c r="C2763" t="s">
        <v>3314</v>
      </c>
      <c r="D2763" t="s">
        <v>925</v>
      </c>
      <c r="E2763" t="s">
        <v>9683</v>
      </c>
      <c r="F2763" t="s">
        <v>9684</v>
      </c>
      <c r="G2763" t="s">
        <v>897</v>
      </c>
      <c r="H2763" t="s">
        <v>385</v>
      </c>
      <c r="I2763" t="s">
        <v>385</v>
      </c>
      <c r="J2763" t="s">
        <v>385</v>
      </c>
      <c r="K2763" t="s">
        <v>5315</v>
      </c>
      <c r="L2763" t="s">
        <v>5317</v>
      </c>
      <c r="M2763">
        <v>0</v>
      </c>
      <c r="N2763" t="s">
        <v>6046</v>
      </c>
      <c r="O2763" t="s">
        <v>6156</v>
      </c>
      <c r="P2763" t="s">
        <v>6156</v>
      </c>
      <c r="Q2763">
        <v>1</v>
      </c>
      <c r="R2763">
        <v>3</v>
      </c>
      <c r="S2763">
        <v>8134</v>
      </c>
      <c r="T2763" t="s">
        <v>9692</v>
      </c>
      <c r="W2763" t="s">
        <v>6300</v>
      </c>
      <c r="AH2763" t="s">
        <v>9687</v>
      </c>
      <c r="AI2763" t="s">
        <v>7523</v>
      </c>
      <c r="AO2763">
        <v>0</v>
      </c>
      <c r="AP2763" t="s">
        <v>3315</v>
      </c>
      <c r="AQ2763" t="s">
        <v>5313</v>
      </c>
      <c r="AR2763">
        <v>0</v>
      </c>
      <c r="AS2763">
        <v>0</v>
      </c>
    </row>
    <row r="2764" spans="1:45" x14ac:dyDescent="0.15">
      <c r="A2764" t="s">
        <v>3314</v>
      </c>
      <c r="B2764" t="s">
        <v>6294</v>
      </c>
      <c r="C2764" t="s">
        <v>3314</v>
      </c>
      <c r="D2764" t="s">
        <v>925</v>
      </c>
      <c r="E2764" t="s">
        <v>9683</v>
      </c>
      <c r="F2764" t="s">
        <v>9684</v>
      </c>
      <c r="G2764" t="s">
        <v>897</v>
      </c>
      <c r="H2764" t="s">
        <v>385</v>
      </c>
      <c r="I2764" t="s">
        <v>385</v>
      </c>
      <c r="J2764" t="s">
        <v>385</v>
      </c>
      <c r="K2764" t="s">
        <v>5315</v>
      </c>
      <c r="L2764" t="s">
        <v>5317</v>
      </c>
      <c r="M2764">
        <v>0</v>
      </c>
      <c r="N2764" t="s">
        <v>6046</v>
      </c>
      <c r="O2764" t="s">
        <v>6156</v>
      </c>
      <c r="P2764" t="s">
        <v>6156</v>
      </c>
      <c r="Q2764">
        <v>1</v>
      </c>
      <c r="R2764">
        <v>4</v>
      </c>
      <c r="S2764">
        <v>8134</v>
      </c>
      <c r="T2764" t="s">
        <v>9692</v>
      </c>
      <c r="W2764" t="s">
        <v>6300</v>
      </c>
      <c r="AH2764" t="s">
        <v>9687</v>
      </c>
      <c r="AI2764" t="s">
        <v>7523</v>
      </c>
      <c r="AO2764">
        <v>0</v>
      </c>
      <c r="AP2764" t="s">
        <v>3315</v>
      </c>
      <c r="AQ2764" t="s">
        <v>5313</v>
      </c>
      <c r="AR2764">
        <v>0</v>
      </c>
      <c r="AS2764">
        <v>0</v>
      </c>
    </row>
    <row r="2765" spans="1:45" x14ac:dyDescent="0.15">
      <c r="A2765" t="s">
        <v>3314</v>
      </c>
      <c r="B2765" t="s">
        <v>6294</v>
      </c>
      <c r="C2765" t="s">
        <v>3314</v>
      </c>
      <c r="D2765" t="s">
        <v>925</v>
      </c>
      <c r="E2765" t="s">
        <v>9683</v>
      </c>
      <c r="F2765" t="s">
        <v>9684</v>
      </c>
      <c r="G2765" t="s">
        <v>897</v>
      </c>
      <c r="H2765" t="s">
        <v>385</v>
      </c>
      <c r="I2765" t="s">
        <v>385</v>
      </c>
      <c r="J2765" t="s">
        <v>385</v>
      </c>
      <c r="K2765" t="s">
        <v>5315</v>
      </c>
      <c r="L2765" t="s">
        <v>5317</v>
      </c>
      <c r="M2765">
        <v>0</v>
      </c>
      <c r="N2765" t="s">
        <v>6046</v>
      </c>
      <c r="O2765" t="s">
        <v>6156</v>
      </c>
      <c r="P2765" t="s">
        <v>6156</v>
      </c>
      <c r="Q2765">
        <v>1</v>
      </c>
      <c r="R2765">
        <v>5</v>
      </c>
      <c r="S2765">
        <v>8134</v>
      </c>
      <c r="T2765" t="s">
        <v>9692</v>
      </c>
      <c r="W2765" t="s">
        <v>6300</v>
      </c>
      <c r="AH2765" t="s">
        <v>9687</v>
      </c>
      <c r="AI2765" t="s">
        <v>7523</v>
      </c>
      <c r="AO2765">
        <v>0</v>
      </c>
      <c r="AP2765" t="s">
        <v>3315</v>
      </c>
      <c r="AQ2765" t="s">
        <v>5313</v>
      </c>
      <c r="AR2765">
        <v>0</v>
      </c>
      <c r="AS2765">
        <v>0</v>
      </c>
    </row>
    <row r="2766" spans="1:45" x14ac:dyDescent="0.15">
      <c r="A2766" t="s">
        <v>3314</v>
      </c>
      <c r="B2766" t="s">
        <v>6294</v>
      </c>
      <c r="C2766" t="s">
        <v>3314</v>
      </c>
      <c r="D2766" t="s">
        <v>925</v>
      </c>
      <c r="E2766" t="s">
        <v>9683</v>
      </c>
      <c r="F2766" t="s">
        <v>9684</v>
      </c>
      <c r="G2766" t="s">
        <v>897</v>
      </c>
      <c r="H2766" t="s">
        <v>385</v>
      </c>
      <c r="I2766" t="s">
        <v>385</v>
      </c>
      <c r="J2766" t="s">
        <v>385</v>
      </c>
      <c r="K2766" t="s">
        <v>5315</v>
      </c>
      <c r="L2766" t="s">
        <v>5317</v>
      </c>
      <c r="M2766">
        <v>0</v>
      </c>
      <c r="N2766" t="s">
        <v>6046</v>
      </c>
      <c r="O2766" t="s">
        <v>6156</v>
      </c>
      <c r="P2766" t="s">
        <v>6156</v>
      </c>
      <c r="Q2766">
        <v>1</v>
      </c>
      <c r="R2766">
        <v>6</v>
      </c>
      <c r="S2766">
        <v>8134</v>
      </c>
      <c r="T2766" t="s">
        <v>9692</v>
      </c>
      <c r="W2766" t="s">
        <v>6300</v>
      </c>
      <c r="AH2766" t="s">
        <v>9687</v>
      </c>
      <c r="AI2766" t="s">
        <v>7523</v>
      </c>
      <c r="AO2766">
        <v>0</v>
      </c>
      <c r="AP2766" t="s">
        <v>3315</v>
      </c>
      <c r="AQ2766" t="s">
        <v>5313</v>
      </c>
      <c r="AR2766">
        <v>0</v>
      </c>
      <c r="AS2766">
        <v>0</v>
      </c>
    </row>
    <row r="2767" spans="1:45" x14ac:dyDescent="0.15">
      <c r="A2767" t="s">
        <v>3314</v>
      </c>
      <c r="B2767" t="s">
        <v>6294</v>
      </c>
      <c r="C2767" t="s">
        <v>3314</v>
      </c>
      <c r="D2767" t="s">
        <v>925</v>
      </c>
      <c r="E2767" t="s">
        <v>9683</v>
      </c>
      <c r="F2767" t="s">
        <v>9684</v>
      </c>
      <c r="G2767" t="s">
        <v>897</v>
      </c>
      <c r="H2767" t="s">
        <v>385</v>
      </c>
      <c r="I2767" t="s">
        <v>385</v>
      </c>
      <c r="J2767" t="s">
        <v>385</v>
      </c>
      <c r="K2767" t="s">
        <v>5315</v>
      </c>
      <c r="L2767" t="s">
        <v>5317</v>
      </c>
      <c r="M2767">
        <v>0</v>
      </c>
      <c r="N2767" t="s">
        <v>6046</v>
      </c>
      <c r="O2767" t="s">
        <v>6156</v>
      </c>
      <c r="P2767" t="s">
        <v>6156</v>
      </c>
      <c r="Q2767">
        <v>1</v>
      </c>
      <c r="R2767">
        <v>7</v>
      </c>
      <c r="S2767">
        <v>8134</v>
      </c>
      <c r="T2767" t="s">
        <v>9692</v>
      </c>
      <c r="W2767" t="s">
        <v>6300</v>
      </c>
      <c r="AH2767" t="s">
        <v>9687</v>
      </c>
      <c r="AI2767" t="s">
        <v>7523</v>
      </c>
      <c r="AO2767">
        <v>0</v>
      </c>
      <c r="AP2767" t="s">
        <v>3315</v>
      </c>
      <c r="AQ2767" t="s">
        <v>5313</v>
      </c>
      <c r="AR2767">
        <v>0</v>
      </c>
      <c r="AS2767">
        <v>0</v>
      </c>
    </row>
    <row r="2768" spans="1:45" x14ac:dyDescent="0.15">
      <c r="A2768" t="s">
        <v>3314</v>
      </c>
      <c r="B2768" t="s">
        <v>6294</v>
      </c>
      <c r="C2768" t="s">
        <v>3314</v>
      </c>
      <c r="D2768" t="s">
        <v>925</v>
      </c>
      <c r="E2768" t="s">
        <v>9683</v>
      </c>
      <c r="F2768" t="s">
        <v>9684</v>
      </c>
      <c r="G2768" t="s">
        <v>897</v>
      </c>
      <c r="H2768" t="s">
        <v>385</v>
      </c>
      <c r="I2768" t="s">
        <v>385</v>
      </c>
      <c r="J2768" t="s">
        <v>385</v>
      </c>
      <c r="K2768" t="s">
        <v>5315</v>
      </c>
      <c r="L2768" t="s">
        <v>5317</v>
      </c>
      <c r="M2768">
        <v>0</v>
      </c>
      <c r="N2768" t="s">
        <v>6046</v>
      </c>
      <c r="O2768" t="s">
        <v>6156</v>
      </c>
      <c r="P2768" t="s">
        <v>6156</v>
      </c>
      <c r="Q2768">
        <v>1</v>
      </c>
      <c r="R2768">
        <v>8</v>
      </c>
      <c r="S2768">
        <v>8134</v>
      </c>
      <c r="T2768" t="s">
        <v>9692</v>
      </c>
      <c r="W2768" t="s">
        <v>6300</v>
      </c>
      <c r="AH2768" t="s">
        <v>9687</v>
      </c>
      <c r="AI2768" t="s">
        <v>7523</v>
      </c>
      <c r="AO2768">
        <v>0</v>
      </c>
      <c r="AP2768" t="s">
        <v>3315</v>
      </c>
      <c r="AQ2768" t="s">
        <v>5313</v>
      </c>
      <c r="AR2768">
        <v>0</v>
      </c>
      <c r="AS2768">
        <v>0</v>
      </c>
    </row>
    <row r="2769" spans="1:45" x14ac:dyDescent="0.15">
      <c r="A2769" t="s">
        <v>3314</v>
      </c>
      <c r="B2769" t="s">
        <v>6294</v>
      </c>
      <c r="C2769" t="s">
        <v>3314</v>
      </c>
      <c r="D2769" t="s">
        <v>925</v>
      </c>
      <c r="E2769" t="s">
        <v>9683</v>
      </c>
      <c r="F2769" t="s">
        <v>9684</v>
      </c>
      <c r="G2769" t="s">
        <v>897</v>
      </c>
      <c r="H2769" t="s">
        <v>385</v>
      </c>
      <c r="I2769" t="s">
        <v>385</v>
      </c>
      <c r="J2769" t="s">
        <v>385</v>
      </c>
      <c r="K2769" t="s">
        <v>5315</v>
      </c>
      <c r="L2769" t="s">
        <v>5317</v>
      </c>
      <c r="M2769">
        <v>0</v>
      </c>
      <c r="N2769" t="s">
        <v>6046</v>
      </c>
      <c r="O2769" t="s">
        <v>6156</v>
      </c>
      <c r="P2769" t="s">
        <v>6156</v>
      </c>
      <c r="Q2769">
        <v>1</v>
      </c>
      <c r="R2769">
        <v>9</v>
      </c>
      <c r="S2769">
        <v>8134</v>
      </c>
      <c r="T2769" t="s">
        <v>9692</v>
      </c>
      <c r="W2769" t="s">
        <v>6300</v>
      </c>
      <c r="AH2769" t="s">
        <v>9687</v>
      </c>
      <c r="AI2769" t="s">
        <v>7523</v>
      </c>
      <c r="AO2769">
        <v>0</v>
      </c>
      <c r="AP2769" t="s">
        <v>3315</v>
      </c>
      <c r="AQ2769" t="s">
        <v>5313</v>
      </c>
      <c r="AR2769">
        <v>0</v>
      </c>
      <c r="AS2769">
        <v>0</v>
      </c>
    </row>
    <row r="2770" spans="1:45" x14ac:dyDescent="0.15">
      <c r="A2770" t="s">
        <v>3314</v>
      </c>
      <c r="B2770" t="s">
        <v>6294</v>
      </c>
      <c r="C2770" t="s">
        <v>3314</v>
      </c>
      <c r="D2770" t="s">
        <v>925</v>
      </c>
      <c r="E2770" t="s">
        <v>9683</v>
      </c>
      <c r="F2770" t="s">
        <v>9684</v>
      </c>
      <c r="G2770" t="s">
        <v>897</v>
      </c>
      <c r="H2770" t="s">
        <v>385</v>
      </c>
      <c r="I2770" t="s">
        <v>385</v>
      </c>
      <c r="J2770" t="s">
        <v>385</v>
      </c>
      <c r="K2770" t="s">
        <v>5315</v>
      </c>
      <c r="L2770" t="s">
        <v>5317</v>
      </c>
      <c r="M2770">
        <v>0</v>
      </c>
      <c r="N2770" t="s">
        <v>6046</v>
      </c>
      <c r="O2770" t="s">
        <v>6156</v>
      </c>
      <c r="P2770" t="s">
        <v>6156</v>
      </c>
      <c r="Q2770">
        <v>1</v>
      </c>
      <c r="R2770">
        <v>10</v>
      </c>
      <c r="S2770">
        <v>8134</v>
      </c>
      <c r="T2770" t="s">
        <v>9692</v>
      </c>
      <c r="W2770" t="s">
        <v>6300</v>
      </c>
      <c r="AH2770" t="s">
        <v>9687</v>
      </c>
      <c r="AI2770" t="s">
        <v>7523</v>
      </c>
      <c r="AO2770">
        <v>0</v>
      </c>
      <c r="AP2770" t="s">
        <v>3315</v>
      </c>
      <c r="AQ2770" t="s">
        <v>5313</v>
      </c>
      <c r="AR2770">
        <v>0</v>
      </c>
      <c r="AS2770">
        <v>0</v>
      </c>
    </row>
    <row r="2771" spans="1:45" x14ac:dyDescent="0.15">
      <c r="A2771" t="s">
        <v>3314</v>
      </c>
      <c r="B2771" t="s">
        <v>6294</v>
      </c>
      <c r="C2771" t="s">
        <v>3314</v>
      </c>
      <c r="D2771" t="s">
        <v>925</v>
      </c>
      <c r="E2771" t="s">
        <v>9683</v>
      </c>
      <c r="F2771" t="s">
        <v>9684</v>
      </c>
      <c r="G2771" t="s">
        <v>897</v>
      </c>
      <c r="H2771" t="s">
        <v>385</v>
      </c>
      <c r="I2771" t="s">
        <v>385</v>
      </c>
      <c r="J2771" t="s">
        <v>385</v>
      </c>
      <c r="K2771" t="s">
        <v>5315</v>
      </c>
      <c r="L2771" t="s">
        <v>5317</v>
      </c>
      <c r="M2771">
        <v>0</v>
      </c>
      <c r="N2771" t="s">
        <v>6046</v>
      </c>
      <c r="O2771" t="s">
        <v>6156</v>
      </c>
      <c r="P2771" t="s">
        <v>6156</v>
      </c>
      <c r="Q2771">
        <v>1</v>
      </c>
      <c r="R2771">
        <v>11</v>
      </c>
      <c r="S2771">
        <v>8134</v>
      </c>
      <c r="T2771" t="s">
        <v>9692</v>
      </c>
      <c r="W2771" t="s">
        <v>6300</v>
      </c>
      <c r="AH2771" t="s">
        <v>9687</v>
      </c>
      <c r="AI2771" t="s">
        <v>7523</v>
      </c>
      <c r="AO2771">
        <v>0</v>
      </c>
      <c r="AP2771" t="s">
        <v>3315</v>
      </c>
      <c r="AQ2771" t="s">
        <v>5313</v>
      </c>
      <c r="AR2771">
        <v>0</v>
      </c>
      <c r="AS2771">
        <v>0</v>
      </c>
    </row>
    <row r="2772" spans="1:45" x14ac:dyDescent="0.15">
      <c r="A2772" t="s">
        <v>3314</v>
      </c>
      <c r="B2772" t="s">
        <v>6294</v>
      </c>
      <c r="C2772" t="s">
        <v>3314</v>
      </c>
      <c r="D2772" t="s">
        <v>925</v>
      </c>
      <c r="E2772" t="s">
        <v>9683</v>
      </c>
      <c r="F2772" t="s">
        <v>9684</v>
      </c>
      <c r="G2772" t="s">
        <v>897</v>
      </c>
      <c r="H2772" t="s">
        <v>385</v>
      </c>
      <c r="I2772" t="s">
        <v>385</v>
      </c>
      <c r="J2772" t="s">
        <v>385</v>
      </c>
      <c r="K2772" t="s">
        <v>5315</v>
      </c>
      <c r="L2772" t="s">
        <v>5317</v>
      </c>
      <c r="M2772">
        <v>0</v>
      </c>
      <c r="N2772" t="s">
        <v>6046</v>
      </c>
      <c r="O2772" t="s">
        <v>6156</v>
      </c>
      <c r="P2772" t="s">
        <v>6156</v>
      </c>
      <c r="Q2772">
        <v>1</v>
      </c>
      <c r="R2772">
        <v>12</v>
      </c>
      <c r="S2772">
        <v>8134</v>
      </c>
      <c r="T2772" t="s">
        <v>9692</v>
      </c>
      <c r="W2772" t="s">
        <v>6300</v>
      </c>
      <c r="AH2772" t="s">
        <v>9687</v>
      </c>
      <c r="AI2772" t="s">
        <v>7523</v>
      </c>
      <c r="AO2772">
        <v>0</v>
      </c>
      <c r="AP2772" t="s">
        <v>3315</v>
      </c>
      <c r="AQ2772" t="s">
        <v>5313</v>
      </c>
      <c r="AR2772">
        <v>0</v>
      </c>
      <c r="AS2772">
        <v>0</v>
      </c>
    </row>
    <row r="2773" spans="1:45" x14ac:dyDescent="0.15">
      <c r="A2773" t="s">
        <v>3314</v>
      </c>
      <c r="B2773" t="s">
        <v>6294</v>
      </c>
      <c r="C2773" t="s">
        <v>3314</v>
      </c>
      <c r="D2773" t="s">
        <v>925</v>
      </c>
      <c r="E2773" t="s">
        <v>9683</v>
      </c>
      <c r="F2773" t="s">
        <v>9684</v>
      </c>
      <c r="G2773" t="s">
        <v>897</v>
      </c>
      <c r="H2773" t="s">
        <v>385</v>
      </c>
      <c r="I2773" t="s">
        <v>385</v>
      </c>
      <c r="J2773" t="s">
        <v>385</v>
      </c>
      <c r="K2773" t="s">
        <v>5315</v>
      </c>
      <c r="L2773" t="s">
        <v>5317</v>
      </c>
      <c r="M2773">
        <v>0</v>
      </c>
      <c r="N2773" t="s">
        <v>6046</v>
      </c>
      <c r="O2773" t="s">
        <v>6156</v>
      </c>
      <c r="P2773" t="s">
        <v>6156</v>
      </c>
      <c r="Q2773">
        <v>1</v>
      </c>
      <c r="R2773">
        <v>13</v>
      </c>
      <c r="S2773">
        <v>8134</v>
      </c>
      <c r="T2773" t="s">
        <v>9692</v>
      </c>
      <c r="W2773" t="s">
        <v>6300</v>
      </c>
      <c r="AH2773" t="s">
        <v>9687</v>
      </c>
      <c r="AI2773" t="s">
        <v>7523</v>
      </c>
      <c r="AO2773">
        <v>0</v>
      </c>
      <c r="AP2773" t="s">
        <v>3315</v>
      </c>
      <c r="AQ2773" t="s">
        <v>5313</v>
      </c>
      <c r="AR2773">
        <v>0</v>
      </c>
      <c r="AS2773">
        <v>0</v>
      </c>
    </row>
    <row r="2774" spans="1:45" x14ac:dyDescent="0.15">
      <c r="A2774" t="s">
        <v>3314</v>
      </c>
      <c r="B2774" t="s">
        <v>6294</v>
      </c>
      <c r="C2774" t="s">
        <v>3314</v>
      </c>
      <c r="D2774" t="s">
        <v>925</v>
      </c>
      <c r="E2774" t="s">
        <v>9683</v>
      </c>
      <c r="F2774" t="s">
        <v>9684</v>
      </c>
      <c r="G2774" t="s">
        <v>897</v>
      </c>
      <c r="H2774" t="s">
        <v>385</v>
      </c>
      <c r="I2774" t="s">
        <v>385</v>
      </c>
      <c r="J2774" t="s">
        <v>385</v>
      </c>
      <c r="K2774" t="s">
        <v>5315</v>
      </c>
      <c r="L2774" t="s">
        <v>5317</v>
      </c>
      <c r="M2774">
        <v>0</v>
      </c>
      <c r="N2774" t="s">
        <v>6046</v>
      </c>
      <c r="O2774" t="s">
        <v>6156</v>
      </c>
      <c r="P2774" t="s">
        <v>6156</v>
      </c>
      <c r="Q2774">
        <v>1</v>
      </c>
      <c r="R2774">
        <v>14</v>
      </c>
      <c r="S2774">
        <v>8134</v>
      </c>
      <c r="T2774" t="s">
        <v>9692</v>
      </c>
      <c r="W2774" t="s">
        <v>6300</v>
      </c>
      <c r="AH2774" t="s">
        <v>9687</v>
      </c>
      <c r="AI2774" t="s">
        <v>7523</v>
      </c>
      <c r="AO2774">
        <v>0</v>
      </c>
      <c r="AP2774" t="s">
        <v>3315</v>
      </c>
      <c r="AQ2774" t="s">
        <v>5313</v>
      </c>
      <c r="AR2774">
        <v>0</v>
      </c>
      <c r="AS2774">
        <v>0</v>
      </c>
    </row>
    <row r="2775" spans="1:45" x14ac:dyDescent="0.15">
      <c r="A2775" t="s">
        <v>3314</v>
      </c>
      <c r="B2775" t="s">
        <v>6294</v>
      </c>
      <c r="C2775" t="s">
        <v>3314</v>
      </c>
      <c r="D2775" t="s">
        <v>925</v>
      </c>
      <c r="E2775" t="s">
        <v>9683</v>
      </c>
      <c r="F2775" t="s">
        <v>9684</v>
      </c>
      <c r="G2775" t="s">
        <v>897</v>
      </c>
      <c r="H2775" t="s">
        <v>385</v>
      </c>
      <c r="I2775" t="s">
        <v>385</v>
      </c>
      <c r="J2775" t="s">
        <v>385</v>
      </c>
      <c r="K2775" t="s">
        <v>5315</v>
      </c>
      <c r="L2775" t="s">
        <v>5317</v>
      </c>
      <c r="M2775">
        <v>0</v>
      </c>
      <c r="N2775" t="s">
        <v>6046</v>
      </c>
      <c r="O2775" t="s">
        <v>6156</v>
      </c>
      <c r="P2775" t="s">
        <v>6156</v>
      </c>
      <c r="Q2775">
        <v>1</v>
      </c>
      <c r="R2775">
        <v>15</v>
      </c>
      <c r="S2775">
        <v>8134</v>
      </c>
      <c r="T2775" t="s">
        <v>9692</v>
      </c>
      <c r="W2775" t="s">
        <v>6300</v>
      </c>
      <c r="AH2775" t="s">
        <v>9687</v>
      </c>
      <c r="AI2775" t="s">
        <v>7523</v>
      </c>
      <c r="AO2775">
        <v>0</v>
      </c>
      <c r="AP2775" t="s">
        <v>3315</v>
      </c>
      <c r="AQ2775" t="s">
        <v>5313</v>
      </c>
      <c r="AR2775">
        <v>0</v>
      </c>
      <c r="AS2775">
        <v>0</v>
      </c>
    </row>
    <row r="2776" spans="1:45" x14ac:dyDescent="0.15">
      <c r="A2776" t="s">
        <v>3314</v>
      </c>
      <c r="B2776" t="s">
        <v>6294</v>
      </c>
      <c r="C2776" t="s">
        <v>3314</v>
      </c>
      <c r="D2776" t="s">
        <v>925</v>
      </c>
      <c r="E2776" t="s">
        <v>9683</v>
      </c>
      <c r="F2776" t="s">
        <v>9684</v>
      </c>
      <c r="G2776" t="s">
        <v>897</v>
      </c>
      <c r="H2776" t="s">
        <v>385</v>
      </c>
      <c r="I2776" t="s">
        <v>385</v>
      </c>
      <c r="J2776" t="s">
        <v>385</v>
      </c>
      <c r="K2776" t="s">
        <v>5315</v>
      </c>
      <c r="L2776" t="s">
        <v>5317</v>
      </c>
      <c r="M2776">
        <v>0</v>
      </c>
      <c r="N2776" t="s">
        <v>6046</v>
      </c>
      <c r="O2776" t="s">
        <v>6156</v>
      </c>
      <c r="P2776" t="s">
        <v>6156</v>
      </c>
      <c r="Q2776">
        <v>1</v>
      </c>
      <c r="R2776">
        <v>16</v>
      </c>
      <c r="S2776">
        <v>8134</v>
      </c>
      <c r="T2776" t="s">
        <v>9692</v>
      </c>
      <c r="W2776" t="s">
        <v>6300</v>
      </c>
      <c r="AH2776" t="s">
        <v>9687</v>
      </c>
      <c r="AI2776" t="s">
        <v>7523</v>
      </c>
      <c r="AO2776">
        <v>0</v>
      </c>
      <c r="AP2776" t="s">
        <v>3315</v>
      </c>
      <c r="AQ2776" t="s">
        <v>5313</v>
      </c>
      <c r="AR2776">
        <v>0</v>
      </c>
      <c r="AS2776">
        <v>0</v>
      </c>
    </row>
    <row r="2777" spans="1:45" x14ac:dyDescent="0.15">
      <c r="A2777" t="s">
        <v>3314</v>
      </c>
      <c r="B2777" t="s">
        <v>6294</v>
      </c>
      <c r="C2777" t="s">
        <v>3314</v>
      </c>
      <c r="D2777" t="s">
        <v>925</v>
      </c>
      <c r="E2777" t="s">
        <v>9683</v>
      </c>
      <c r="F2777" t="s">
        <v>9684</v>
      </c>
      <c r="G2777" t="s">
        <v>897</v>
      </c>
      <c r="H2777" t="s">
        <v>385</v>
      </c>
      <c r="I2777" t="s">
        <v>385</v>
      </c>
      <c r="J2777" t="s">
        <v>385</v>
      </c>
      <c r="K2777" t="s">
        <v>5315</v>
      </c>
      <c r="L2777" t="s">
        <v>5317</v>
      </c>
      <c r="M2777">
        <v>0</v>
      </c>
      <c r="N2777" t="s">
        <v>6046</v>
      </c>
      <c r="O2777" t="s">
        <v>6156</v>
      </c>
      <c r="P2777" t="s">
        <v>6156</v>
      </c>
      <c r="Q2777">
        <v>1</v>
      </c>
      <c r="R2777">
        <v>17</v>
      </c>
      <c r="S2777">
        <v>8134</v>
      </c>
      <c r="T2777" t="s">
        <v>9692</v>
      </c>
      <c r="W2777" t="s">
        <v>6300</v>
      </c>
      <c r="AH2777" t="s">
        <v>9687</v>
      </c>
      <c r="AI2777" t="s">
        <v>7523</v>
      </c>
      <c r="AO2777">
        <v>0</v>
      </c>
      <c r="AP2777" t="s">
        <v>3315</v>
      </c>
      <c r="AQ2777" t="s">
        <v>5313</v>
      </c>
      <c r="AR2777">
        <v>0</v>
      </c>
      <c r="AS2777">
        <v>0</v>
      </c>
    </row>
    <row r="2778" spans="1:45" x14ac:dyDescent="0.15">
      <c r="A2778" t="s">
        <v>3314</v>
      </c>
      <c r="B2778" t="s">
        <v>6294</v>
      </c>
      <c r="C2778" t="s">
        <v>3314</v>
      </c>
      <c r="D2778" t="s">
        <v>925</v>
      </c>
      <c r="E2778" t="s">
        <v>9683</v>
      </c>
      <c r="F2778" t="s">
        <v>9684</v>
      </c>
      <c r="G2778" t="s">
        <v>897</v>
      </c>
      <c r="H2778" t="s">
        <v>385</v>
      </c>
      <c r="I2778" t="s">
        <v>385</v>
      </c>
      <c r="J2778" t="s">
        <v>385</v>
      </c>
      <c r="K2778" t="s">
        <v>5315</v>
      </c>
      <c r="L2778" t="s">
        <v>5317</v>
      </c>
      <c r="M2778">
        <v>0</v>
      </c>
      <c r="N2778" t="s">
        <v>6046</v>
      </c>
      <c r="O2778" t="s">
        <v>6156</v>
      </c>
      <c r="P2778" t="s">
        <v>6156</v>
      </c>
      <c r="Q2778">
        <v>1</v>
      </c>
      <c r="R2778">
        <v>18</v>
      </c>
      <c r="S2778">
        <v>8134</v>
      </c>
      <c r="T2778" t="s">
        <v>9692</v>
      </c>
      <c r="W2778" t="s">
        <v>6300</v>
      </c>
      <c r="AH2778" t="s">
        <v>9687</v>
      </c>
      <c r="AI2778" t="s">
        <v>7523</v>
      </c>
      <c r="AO2778">
        <v>0</v>
      </c>
      <c r="AP2778" t="s">
        <v>3315</v>
      </c>
      <c r="AQ2778" t="s">
        <v>5313</v>
      </c>
      <c r="AR2778">
        <v>0</v>
      </c>
      <c r="AS2778">
        <v>0</v>
      </c>
    </row>
    <row r="2779" spans="1:45" x14ac:dyDescent="0.15">
      <c r="A2779" t="s">
        <v>3314</v>
      </c>
      <c r="B2779" t="s">
        <v>6294</v>
      </c>
      <c r="C2779" t="s">
        <v>3314</v>
      </c>
      <c r="D2779" t="s">
        <v>925</v>
      </c>
      <c r="E2779" t="s">
        <v>9683</v>
      </c>
      <c r="F2779" t="s">
        <v>9684</v>
      </c>
      <c r="G2779" t="s">
        <v>897</v>
      </c>
      <c r="H2779" t="s">
        <v>385</v>
      </c>
      <c r="I2779" t="s">
        <v>385</v>
      </c>
      <c r="J2779" t="s">
        <v>385</v>
      </c>
      <c r="K2779" t="s">
        <v>5315</v>
      </c>
      <c r="L2779" t="s">
        <v>5317</v>
      </c>
      <c r="M2779">
        <v>0</v>
      </c>
      <c r="N2779" t="s">
        <v>6046</v>
      </c>
      <c r="O2779" t="s">
        <v>6156</v>
      </c>
      <c r="P2779" t="s">
        <v>6156</v>
      </c>
      <c r="Q2779">
        <v>1</v>
      </c>
      <c r="R2779">
        <v>19</v>
      </c>
      <c r="S2779">
        <v>8134</v>
      </c>
      <c r="T2779" t="s">
        <v>9692</v>
      </c>
      <c r="W2779" t="s">
        <v>6300</v>
      </c>
      <c r="AH2779" t="s">
        <v>9687</v>
      </c>
      <c r="AI2779" t="s">
        <v>7523</v>
      </c>
      <c r="AO2779">
        <v>0</v>
      </c>
      <c r="AP2779" t="s">
        <v>3315</v>
      </c>
      <c r="AQ2779" t="s">
        <v>5313</v>
      </c>
      <c r="AR2779">
        <v>0</v>
      </c>
      <c r="AS2779">
        <v>0</v>
      </c>
    </row>
    <row r="2780" spans="1:45" x14ac:dyDescent="0.15">
      <c r="A2780" t="s">
        <v>3314</v>
      </c>
      <c r="B2780" t="s">
        <v>6294</v>
      </c>
      <c r="C2780" t="s">
        <v>3314</v>
      </c>
      <c r="D2780" t="s">
        <v>925</v>
      </c>
      <c r="E2780" t="s">
        <v>9683</v>
      </c>
      <c r="F2780" t="s">
        <v>9684</v>
      </c>
      <c r="G2780" t="s">
        <v>897</v>
      </c>
      <c r="H2780" t="s">
        <v>385</v>
      </c>
      <c r="I2780" t="s">
        <v>385</v>
      </c>
      <c r="J2780" t="s">
        <v>385</v>
      </c>
      <c r="K2780" t="s">
        <v>5315</v>
      </c>
      <c r="L2780" t="s">
        <v>5317</v>
      </c>
      <c r="M2780">
        <v>0</v>
      </c>
      <c r="N2780" t="s">
        <v>6046</v>
      </c>
      <c r="O2780" t="s">
        <v>6156</v>
      </c>
      <c r="P2780" t="s">
        <v>6156</v>
      </c>
      <c r="Q2780">
        <v>1</v>
      </c>
      <c r="R2780">
        <v>20</v>
      </c>
      <c r="S2780">
        <v>8134</v>
      </c>
      <c r="T2780" t="s">
        <v>9692</v>
      </c>
      <c r="W2780" t="s">
        <v>6300</v>
      </c>
      <c r="AH2780" t="s">
        <v>9687</v>
      </c>
      <c r="AI2780" t="s">
        <v>7523</v>
      </c>
      <c r="AO2780">
        <v>0</v>
      </c>
      <c r="AP2780" t="s">
        <v>3315</v>
      </c>
      <c r="AQ2780" t="s">
        <v>5313</v>
      </c>
      <c r="AR2780">
        <v>0</v>
      </c>
      <c r="AS2780">
        <v>0</v>
      </c>
    </row>
    <row r="2781" spans="1:45" x14ac:dyDescent="0.15">
      <c r="A2781" t="s">
        <v>3314</v>
      </c>
      <c r="B2781" t="s">
        <v>6294</v>
      </c>
      <c r="C2781" t="s">
        <v>3314</v>
      </c>
      <c r="D2781" t="s">
        <v>925</v>
      </c>
      <c r="E2781" t="s">
        <v>9683</v>
      </c>
      <c r="F2781" t="s">
        <v>9684</v>
      </c>
      <c r="G2781" t="s">
        <v>897</v>
      </c>
      <c r="H2781" t="s">
        <v>385</v>
      </c>
      <c r="I2781" t="s">
        <v>385</v>
      </c>
      <c r="J2781" t="s">
        <v>385</v>
      </c>
      <c r="K2781" t="s">
        <v>5315</v>
      </c>
      <c r="L2781" t="s">
        <v>5317</v>
      </c>
      <c r="M2781">
        <v>0</v>
      </c>
      <c r="N2781" t="s">
        <v>6046</v>
      </c>
      <c r="O2781" t="s">
        <v>6156</v>
      </c>
      <c r="P2781" t="s">
        <v>6156</v>
      </c>
      <c r="Q2781">
        <v>1</v>
      </c>
      <c r="R2781">
        <v>21</v>
      </c>
      <c r="S2781">
        <v>8134</v>
      </c>
      <c r="T2781" t="s">
        <v>9692</v>
      </c>
      <c r="W2781" t="s">
        <v>6300</v>
      </c>
      <c r="AH2781" t="s">
        <v>9687</v>
      </c>
      <c r="AI2781" t="s">
        <v>7523</v>
      </c>
      <c r="AO2781">
        <v>0</v>
      </c>
      <c r="AP2781" t="s">
        <v>3315</v>
      </c>
      <c r="AQ2781" t="s">
        <v>5313</v>
      </c>
      <c r="AR2781">
        <v>0</v>
      </c>
      <c r="AS2781">
        <v>0</v>
      </c>
    </row>
    <row r="2782" spans="1:45" x14ac:dyDescent="0.15">
      <c r="A2782" t="s">
        <v>3314</v>
      </c>
      <c r="B2782" t="s">
        <v>6294</v>
      </c>
      <c r="C2782" t="s">
        <v>3314</v>
      </c>
      <c r="D2782" t="s">
        <v>925</v>
      </c>
      <c r="E2782" t="s">
        <v>9683</v>
      </c>
      <c r="F2782" t="s">
        <v>9684</v>
      </c>
      <c r="G2782" t="s">
        <v>897</v>
      </c>
      <c r="H2782" t="s">
        <v>385</v>
      </c>
      <c r="I2782" t="s">
        <v>385</v>
      </c>
      <c r="J2782" t="s">
        <v>385</v>
      </c>
      <c r="K2782" t="s">
        <v>5315</v>
      </c>
      <c r="L2782" t="s">
        <v>5317</v>
      </c>
      <c r="M2782">
        <v>0</v>
      </c>
      <c r="N2782" t="s">
        <v>6046</v>
      </c>
      <c r="O2782" t="s">
        <v>6156</v>
      </c>
      <c r="P2782" t="s">
        <v>6156</v>
      </c>
      <c r="Q2782">
        <v>1</v>
      </c>
      <c r="R2782">
        <v>22</v>
      </c>
      <c r="S2782">
        <v>8134</v>
      </c>
      <c r="T2782" t="s">
        <v>9692</v>
      </c>
      <c r="W2782" t="s">
        <v>6300</v>
      </c>
      <c r="AH2782" t="s">
        <v>9687</v>
      </c>
      <c r="AI2782" t="s">
        <v>7523</v>
      </c>
      <c r="AO2782">
        <v>0</v>
      </c>
      <c r="AP2782" t="s">
        <v>3315</v>
      </c>
      <c r="AQ2782" t="s">
        <v>5313</v>
      </c>
      <c r="AR2782">
        <v>0</v>
      </c>
      <c r="AS2782">
        <v>0</v>
      </c>
    </row>
    <row r="2783" spans="1:45" x14ac:dyDescent="0.15">
      <c r="A2783" t="s">
        <v>3314</v>
      </c>
      <c r="B2783" t="s">
        <v>6294</v>
      </c>
      <c r="C2783" t="s">
        <v>3314</v>
      </c>
      <c r="D2783" t="s">
        <v>925</v>
      </c>
      <c r="E2783" t="s">
        <v>9683</v>
      </c>
      <c r="F2783" t="s">
        <v>9684</v>
      </c>
      <c r="G2783" t="s">
        <v>897</v>
      </c>
      <c r="H2783" t="s">
        <v>385</v>
      </c>
      <c r="I2783" t="s">
        <v>385</v>
      </c>
      <c r="J2783" t="s">
        <v>385</v>
      </c>
      <c r="K2783" t="s">
        <v>5315</v>
      </c>
      <c r="L2783" t="s">
        <v>5317</v>
      </c>
      <c r="M2783">
        <v>0</v>
      </c>
      <c r="N2783" t="s">
        <v>6046</v>
      </c>
      <c r="O2783" t="s">
        <v>6156</v>
      </c>
      <c r="P2783" t="s">
        <v>6156</v>
      </c>
      <c r="Q2783">
        <v>1</v>
      </c>
      <c r="R2783">
        <v>23</v>
      </c>
      <c r="S2783">
        <v>8134</v>
      </c>
      <c r="T2783" t="s">
        <v>9692</v>
      </c>
      <c r="W2783" t="s">
        <v>6300</v>
      </c>
      <c r="AH2783" t="s">
        <v>9687</v>
      </c>
      <c r="AI2783" t="s">
        <v>7523</v>
      </c>
      <c r="AO2783">
        <v>0</v>
      </c>
      <c r="AP2783" t="s">
        <v>3315</v>
      </c>
      <c r="AQ2783" t="s">
        <v>5313</v>
      </c>
      <c r="AR2783">
        <v>0</v>
      </c>
      <c r="AS2783">
        <v>0</v>
      </c>
    </row>
    <row r="2784" spans="1:45" x14ac:dyDescent="0.15">
      <c r="A2784" t="s">
        <v>3314</v>
      </c>
      <c r="B2784" t="s">
        <v>6294</v>
      </c>
      <c r="C2784" t="s">
        <v>3314</v>
      </c>
      <c r="D2784" t="s">
        <v>925</v>
      </c>
      <c r="E2784" t="s">
        <v>9683</v>
      </c>
      <c r="F2784" t="s">
        <v>9684</v>
      </c>
      <c r="G2784" t="s">
        <v>897</v>
      </c>
      <c r="H2784" t="s">
        <v>385</v>
      </c>
      <c r="I2784" t="s">
        <v>385</v>
      </c>
      <c r="J2784" t="s">
        <v>385</v>
      </c>
      <c r="K2784" t="s">
        <v>5315</v>
      </c>
      <c r="L2784" t="s">
        <v>5317</v>
      </c>
      <c r="M2784">
        <v>0</v>
      </c>
      <c r="N2784" t="s">
        <v>6046</v>
      </c>
      <c r="O2784" t="s">
        <v>6156</v>
      </c>
      <c r="P2784" t="s">
        <v>6156</v>
      </c>
      <c r="Q2784">
        <v>1</v>
      </c>
      <c r="R2784">
        <v>24</v>
      </c>
      <c r="S2784">
        <v>8134</v>
      </c>
      <c r="T2784" t="s">
        <v>9692</v>
      </c>
      <c r="W2784" t="s">
        <v>6300</v>
      </c>
      <c r="AH2784" t="s">
        <v>9687</v>
      </c>
      <c r="AI2784" t="s">
        <v>7523</v>
      </c>
      <c r="AO2784">
        <v>0</v>
      </c>
      <c r="AP2784" t="s">
        <v>3315</v>
      </c>
      <c r="AQ2784" t="s">
        <v>5313</v>
      </c>
      <c r="AR2784">
        <v>0</v>
      </c>
      <c r="AS2784">
        <v>0</v>
      </c>
    </row>
    <row r="2785" spans="1:45" x14ac:dyDescent="0.15">
      <c r="A2785" t="s">
        <v>3314</v>
      </c>
      <c r="B2785" t="s">
        <v>6294</v>
      </c>
      <c r="C2785" t="s">
        <v>3314</v>
      </c>
      <c r="D2785" t="s">
        <v>925</v>
      </c>
      <c r="E2785" t="s">
        <v>9683</v>
      </c>
      <c r="F2785" t="s">
        <v>9684</v>
      </c>
      <c r="G2785" t="s">
        <v>897</v>
      </c>
      <c r="H2785" t="s">
        <v>385</v>
      </c>
      <c r="I2785" t="s">
        <v>385</v>
      </c>
      <c r="J2785" t="s">
        <v>385</v>
      </c>
      <c r="K2785" t="s">
        <v>5315</v>
      </c>
      <c r="L2785" t="s">
        <v>5317</v>
      </c>
      <c r="M2785">
        <v>0</v>
      </c>
      <c r="N2785" t="s">
        <v>6046</v>
      </c>
      <c r="O2785" t="s">
        <v>6156</v>
      </c>
      <c r="P2785" t="s">
        <v>6156</v>
      </c>
      <c r="Q2785">
        <v>1</v>
      </c>
      <c r="R2785">
        <v>25</v>
      </c>
      <c r="S2785">
        <v>8134</v>
      </c>
      <c r="T2785" t="s">
        <v>9692</v>
      </c>
      <c r="W2785" t="s">
        <v>6300</v>
      </c>
      <c r="AH2785" t="s">
        <v>9687</v>
      </c>
      <c r="AI2785" t="s">
        <v>7523</v>
      </c>
      <c r="AO2785">
        <v>0</v>
      </c>
      <c r="AP2785" t="s">
        <v>3315</v>
      </c>
      <c r="AQ2785" t="s">
        <v>5313</v>
      </c>
      <c r="AR2785">
        <v>0</v>
      </c>
      <c r="AS2785">
        <v>0</v>
      </c>
    </row>
    <row r="2786" spans="1:45" x14ac:dyDescent="0.15">
      <c r="A2786" t="s">
        <v>3314</v>
      </c>
      <c r="B2786" t="s">
        <v>6294</v>
      </c>
      <c r="C2786" t="s">
        <v>3314</v>
      </c>
      <c r="D2786" t="s">
        <v>925</v>
      </c>
      <c r="E2786" t="s">
        <v>9683</v>
      </c>
      <c r="F2786" t="s">
        <v>9684</v>
      </c>
      <c r="G2786" t="s">
        <v>897</v>
      </c>
      <c r="H2786" t="s">
        <v>385</v>
      </c>
      <c r="I2786" t="s">
        <v>385</v>
      </c>
      <c r="J2786" t="s">
        <v>385</v>
      </c>
      <c r="K2786" t="s">
        <v>5315</v>
      </c>
      <c r="L2786" t="s">
        <v>5317</v>
      </c>
      <c r="M2786">
        <v>0</v>
      </c>
      <c r="N2786" t="s">
        <v>6046</v>
      </c>
      <c r="O2786" t="s">
        <v>6158</v>
      </c>
      <c r="P2786" t="s">
        <v>6158</v>
      </c>
      <c r="Q2786">
        <v>1</v>
      </c>
      <c r="R2786">
        <v>1</v>
      </c>
      <c r="S2786">
        <v>8134</v>
      </c>
      <c r="T2786" t="s">
        <v>9692</v>
      </c>
      <c r="W2786" t="s">
        <v>6300</v>
      </c>
      <c r="AH2786" t="s">
        <v>9687</v>
      </c>
      <c r="AI2786" t="s">
        <v>7523</v>
      </c>
      <c r="AO2786">
        <v>0</v>
      </c>
      <c r="AP2786" t="s">
        <v>3315</v>
      </c>
      <c r="AQ2786" t="s">
        <v>5313</v>
      </c>
      <c r="AR2786">
        <v>0</v>
      </c>
      <c r="AS2786">
        <v>0</v>
      </c>
    </row>
    <row r="2787" spans="1:45" x14ac:dyDescent="0.15">
      <c r="A2787" t="s">
        <v>3314</v>
      </c>
      <c r="B2787" t="s">
        <v>6294</v>
      </c>
      <c r="C2787" t="s">
        <v>3314</v>
      </c>
      <c r="D2787" t="s">
        <v>925</v>
      </c>
      <c r="E2787" t="s">
        <v>9683</v>
      </c>
      <c r="F2787" t="s">
        <v>9684</v>
      </c>
      <c r="G2787" t="s">
        <v>897</v>
      </c>
      <c r="H2787" t="s">
        <v>385</v>
      </c>
      <c r="I2787" t="s">
        <v>385</v>
      </c>
      <c r="J2787" t="s">
        <v>385</v>
      </c>
      <c r="K2787" t="s">
        <v>5315</v>
      </c>
      <c r="L2787" t="s">
        <v>5317</v>
      </c>
      <c r="M2787">
        <v>0</v>
      </c>
      <c r="N2787" t="s">
        <v>6046</v>
      </c>
      <c r="O2787" t="s">
        <v>6158</v>
      </c>
      <c r="P2787" t="s">
        <v>6158</v>
      </c>
      <c r="Q2787">
        <v>1</v>
      </c>
      <c r="R2787">
        <v>2</v>
      </c>
      <c r="S2787">
        <v>8134</v>
      </c>
      <c r="T2787" t="s">
        <v>9692</v>
      </c>
      <c r="W2787" t="s">
        <v>6300</v>
      </c>
      <c r="AH2787" t="s">
        <v>9687</v>
      </c>
      <c r="AI2787" t="s">
        <v>7523</v>
      </c>
      <c r="AO2787">
        <v>0</v>
      </c>
      <c r="AP2787" t="s">
        <v>3315</v>
      </c>
      <c r="AQ2787" t="s">
        <v>5313</v>
      </c>
      <c r="AR2787">
        <v>0</v>
      </c>
      <c r="AS2787">
        <v>0</v>
      </c>
    </row>
    <row r="2788" spans="1:45" x14ac:dyDescent="0.15">
      <c r="A2788" t="s">
        <v>3314</v>
      </c>
      <c r="B2788" t="s">
        <v>6294</v>
      </c>
      <c r="C2788" t="s">
        <v>3314</v>
      </c>
      <c r="D2788" t="s">
        <v>925</v>
      </c>
      <c r="E2788" t="s">
        <v>9683</v>
      </c>
      <c r="F2788" t="s">
        <v>9684</v>
      </c>
      <c r="G2788" t="s">
        <v>897</v>
      </c>
      <c r="H2788" t="s">
        <v>385</v>
      </c>
      <c r="I2788" t="s">
        <v>385</v>
      </c>
      <c r="J2788" t="s">
        <v>385</v>
      </c>
      <c r="K2788" t="s">
        <v>5315</v>
      </c>
      <c r="L2788" t="s">
        <v>5317</v>
      </c>
      <c r="M2788">
        <v>0</v>
      </c>
      <c r="N2788" t="s">
        <v>6046</v>
      </c>
      <c r="O2788" t="s">
        <v>6158</v>
      </c>
      <c r="P2788" t="s">
        <v>6158</v>
      </c>
      <c r="Q2788">
        <v>1</v>
      </c>
      <c r="R2788">
        <v>3</v>
      </c>
      <c r="S2788">
        <v>8134</v>
      </c>
      <c r="T2788" t="s">
        <v>9692</v>
      </c>
      <c r="W2788" t="s">
        <v>6300</v>
      </c>
      <c r="AH2788" t="s">
        <v>9687</v>
      </c>
      <c r="AI2788" t="s">
        <v>7523</v>
      </c>
      <c r="AO2788">
        <v>0</v>
      </c>
      <c r="AP2788" t="s">
        <v>3315</v>
      </c>
      <c r="AQ2788" t="s">
        <v>5313</v>
      </c>
      <c r="AR2788">
        <v>0</v>
      </c>
      <c r="AS2788">
        <v>0</v>
      </c>
    </row>
    <row r="2789" spans="1:45" x14ac:dyDescent="0.15">
      <c r="A2789" t="s">
        <v>3314</v>
      </c>
      <c r="B2789" t="s">
        <v>6294</v>
      </c>
      <c r="C2789" t="s">
        <v>3314</v>
      </c>
      <c r="D2789" t="s">
        <v>925</v>
      </c>
      <c r="E2789" t="s">
        <v>9683</v>
      </c>
      <c r="F2789" t="s">
        <v>9684</v>
      </c>
      <c r="G2789" t="s">
        <v>897</v>
      </c>
      <c r="H2789" t="s">
        <v>385</v>
      </c>
      <c r="I2789" t="s">
        <v>385</v>
      </c>
      <c r="J2789" t="s">
        <v>385</v>
      </c>
      <c r="K2789" t="s">
        <v>5315</v>
      </c>
      <c r="L2789" t="s">
        <v>5317</v>
      </c>
      <c r="M2789">
        <v>0</v>
      </c>
      <c r="N2789" t="s">
        <v>6046</v>
      </c>
      <c r="O2789" t="s">
        <v>6158</v>
      </c>
      <c r="P2789" t="s">
        <v>6158</v>
      </c>
      <c r="Q2789">
        <v>1</v>
      </c>
      <c r="R2789">
        <v>4</v>
      </c>
      <c r="S2789">
        <v>8134</v>
      </c>
      <c r="T2789" t="s">
        <v>9692</v>
      </c>
      <c r="W2789" t="s">
        <v>6300</v>
      </c>
      <c r="AH2789" t="s">
        <v>9687</v>
      </c>
      <c r="AI2789" t="s">
        <v>7523</v>
      </c>
      <c r="AO2789">
        <v>0</v>
      </c>
      <c r="AP2789" t="s">
        <v>3315</v>
      </c>
      <c r="AQ2789" t="s">
        <v>5313</v>
      </c>
      <c r="AR2789">
        <v>0</v>
      </c>
      <c r="AS2789">
        <v>0</v>
      </c>
    </row>
    <row r="2790" spans="1:45" x14ac:dyDescent="0.15">
      <c r="A2790" t="s">
        <v>3314</v>
      </c>
      <c r="B2790" t="s">
        <v>6294</v>
      </c>
      <c r="C2790" t="s">
        <v>3314</v>
      </c>
      <c r="D2790" t="s">
        <v>925</v>
      </c>
      <c r="E2790" t="s">
        <v>9683</v>
      </c>
      <c r="F2790" t="s">
        <v>9684</v>
      </c>
      <c r="G2790" t="s">
        <v>897</v>
      </c>
      <c r="H2790" t="s">
        <v>385</v>
      </c>
      <c r="I2790" t="s">
        <v>385</v>
      </c>
      <c r="J2790" t="s">
        <v>385</v>
      </c>
      <c r="K2790" t="s">
        <v>5315</v>
      </c>
      <c r="L2790" t="s">
        <v>5317</v>
      </c>
      <c r="M2790">
        <v>0</v>
      </c>
      <c r="N2790" t="s">
        <v>6046</v>
      </c>
      <c r="O2790" t="s">
        <v>6158</v>
      </c>
      <c r="P2790" t="s">
        <v>6158</v>
      </c>
      <c r="Q2790">
        <v>1</v>
      </c>
      <c r="R2790">
        <v>5</v>
      </c>
      <c r="S2790">
        <v>8134</v>
      </c>
      <c r="T2790" t="s">
        <v>9692</v>
      </c>
      <c r="W2790" t="s">
        <v>6300</v>
      </c>
      <c r="AH2790" t="s">
        <v>9687</v>
      </c>
      <c r="AI2790" t="s">
        <v>7523</v>
      </c>
      <c r="AO2790">
        <v>0</v>
      </c>
      <c r="AP2790" t="s">
        <v>3315</v>
      </c>
      <c r="AQ2790" t="s">
        <v>5313</v>
      </c>
      <c r="AR2790">
        <v>0</v>
      </c>
      <c r="AS2790">
        <v>0</v>
      </c>
    </row>
    <row r="2791" spans="1:45" x14ac:dyDescent="0.15">
      <c r="A2791" t="s">
        <v>3314</v>
      </c>
      <c r="B2791" t="s">
        <v>6294</v>
      </c>
      <c r="C2791" t="s">
        <v>3314</v>
      </c>
      <c r="D2791" t="s">
        <v>925</v>
      </c>
      <c r="E2791" t="s">
        <v>9683</v>
      </c>
      <c r="F2791" t="s">
        <v>9684</v>
      </c>
      <c r="G2791" t="s">
        <v>897</v>
      </c>
      <c r="H2791" t="s">
        <v>385</v>
      </c>
      <c r="I2791" t="s">
        <v>385</v>
      </c>
      <c r="J2791" t="s">
        <v>385</v>
      </c>
      <c r="K2791" t="s">
        <v>5315</v>
      </c>
      <c r="L2791" t="s">
        <v>5317</v>
      </c>
      <c r="M2791">
        <v>0</v>
      </c>
      <c r="N2791" t="s">
        <v>6046</v>
      </c>
      <c r="O2791" t="s">
        <v>6158</v>
      </c>
      <c r="P2791" t="s">
        <v>6158</v>
      </c>
      <c r="Q2791">
        <v>1</v>
      </c>
      <c r="R2791">
        <v>6</v>
      </c>
      <c r="S2791">
        <v>8134</v>
      </c>
      <c r="T2791" t="s">
        <v>9692</v>
      </c>
      <c r="W2791" t="s">
        <v>6300</v>
      </c>
      <c r="AH2791" t="s">
        <v>9687</v>
      </c>
      <c r="AI2791" t="s">
        <v>7523</v>
      </c>
      <c r="AO2791">
        <v>0</v>
      </c>
      <c r="AP2791" t="s">
        <v>3315</v>
      </c>
      <c r="AQ2791" t="s">
        <v>5313</v>
      </c>
      <c r="AR2791">
        <v>0</v>
      </c>
      <c r="AS2791">
        <v>0</v>
      </c>
    </row>
    <row r="2792" spans="1:45" x14ac:dyDescent="0.15">
      <c r="A2792" t="s">
        <v>3314</v>
      </c>
      <c r="B2792" t="s">
        <v>6294</v>
      </c>
      <c r="C2792" t="s">
        <v>3314</v>
      </c>
      <c r="D2792" t="s">
        <v>925</v>
      </c>
      <c r="E2792" t="s">
        <v>9683</v>
      </c>
      <c r="F2792" t="s">
        <v>9684</v>
      </c>
      <c r="G2792" t="s">
        <v>897</v>
      </c>
      <c r="H2792" t="s">
        <v>385</v>
      </c>
      <c r="I2792" t="s">
        <v>385</v>
      </c>
      <c r="J2792" t="s">
        <v>385</v>
      </c>
      <c r="K2792" t="s">
        <v>5315</v>
      </c>
      <c r="L2792" t="s">
        <v>5317</v>
      </c>
      <c r="M2792">
        <v>0</v>
      </c>
      <c r="N2792" t="s">
        <v>6046</v>
      </c>
      <c r="O2792" t="s">
        <v>6158</v>
      </c>
      <c r="P2792" t="s">
        <v>6158</v>
      </c>
      <c r="Q2792">
        <v>1</v>
      </c>
      <c r="R2792">
        <v>7</v>
      </c>
      <c r="S2792">
        <v>8134</v>
      </c>
      <c r="T2792" t="s">
        <v>9692</v>
      </c>
      <c r="W2792" t="s">
        <v>6300</v>
      </c>
      <c r="AH2792" t="s">
        <v>9687</v>
      </c>
      <c r="AI2792" t="s">
        <v>7523</v>
      </c>
      <c r="AO2792">
        <v>0</v>
      </c>
      <c r="AP2792" t="s">
        <v>3315</v>
      </c>
      <c r="AQ2792" t="s">
        <v>5313</v>
      </c>
      <c r="AR2792">
        <v>0</v>
      </c>
      <c r="AS2792">
        <v>0</v>
      </c>
    </row>
    <row r="2793" spans="1:45" x14ac:dyDescent="0.15">
      <c r="A2793" t="s">
        <v>3314</v>
      </c>
      <c r="B2793" t="s">
        <v>6294</v>
      </c>
      <c r="C2793" t="s">
        <v>3314</v>
      </c>
      <c r="D2793" t="s">
        <v>925</v>
      </c>
      <c r="E2793" t="s">
        <v>9683</v>
      </c>
      <c r="F2793" t="s">
        <v>9684</v>
      </c>
      <c r="G2793" t="s">
        <v>897</v>
      </c>
      <c r="H2793" t="s">
        <v>385</v>
      </c>
      <c r="I2793" t="s">
        <v>385</v>
      </c>
      <c r="J2793" t="s">
        <v>385</v>
      </c>
      <c r="K2793" t="s">
        <v>5315</v>
      </c>
      <c r="L2793" t="s">
        <v>5317</v>
      </c>
      <c r="M2793">
        <v>0</v>
      </c>
      <c r="N2793" t="s">
        <v>6046</v>
      </c>
      <c r="O2793" t="s">
        <v>6158</v>
      </c>
      <c r="P2793" t="s">
        <v>6158</v>
      </c>
      <c r="Q2793">
        <v>1</v>
      </c>
      <c r="R2793">
        <v>8</v>
      </c>
      <c r="S2793">
        <v>8134</v>
      </c>
      <c r="T2793" t="s">
        <v>9692</v>
      </c>
      <c r="W2793" t="s">
        <v>6300</v>
      </c>
      <c r="AH2793" t="s">
        <v>9687</v>
      </c>
      <c r="AI2793" t="s">
        <v>7523</v>
      </c>
      <c r="AO2793">
        <v>0</v>
      </c>
      <c r="AP2793" t="s">
        <v>3315</v>
      </c>
      <c r="AQ2793" t="s">
        <v>5313</v>
      </c>
      <c r="AR2793">
        <v>0</v>
      </c>
      <c r="AS2793">
        <v>0</v>
      </c>
    </row>
    <row r="2794" spans="1:45" x14ac:dyDescent="0.15">
      <c r="A2794" t="s">
        <v>3314</v>
      </c>
      <c r="B2794" t="s">
        <v>6294</v>
      </c>
      <c r="C2794" t="s">
        <v>3314</v>
      </c>
      <c r="D2794" t="s">
        <v>925</v>
      </c>
      <c r="E2794" t="s">
        <v>9683</v>
      </c>
      <c r="F2794" t="s">
        <v>9684</v>
      </c>
      <c r="G2794" t="s">
        <v>897</v>
      </c>
      <c r="H2794" t="s">
        <v>385</v>
      </c>
      <c r="I2794" t="s">
        <v>385</v>
      </c>
      <c r="J2794" t="s">
        <v>385</v>
      </c>
      <c r="K2794" t="s">
        <v>5315</v>
      </c>
      <c r="L2794" t="s">
        <v>5317</v>
      </c>
      <c r="M2794">
        <v>0</v>
      </c>
      <c r="N2794" t="s">
        <v>6046</v>
      </c>
      <c r="O2794" t="s">
        <v>6158</v>
      </c>
      <c r="P2794" t="s">
        <v>6158</v>
      </c>
      <c r="Q2794">
        <v>1</v>
      </c>
      <c r="R2794">
        <v>9</v>
      </c>
      <c r="S2794">
        <v>8134</v>
      </c>
      <c r="T2794" t="s">
        <v>9692</v>
      </c>
      <c r="W2794" t="s">
        <v>6300</v>
      </c>
      <c r="AH2794" t="s">
        <v>9687</v>
      </c>
      <c r="AI2794" t="s">
        <v>7523</v>
      </c>
      <c r="AO2794">
        <v>0</v>
      </c>
      <c r="AP2794" t="s">
        <v>3315</v>
      </c>
      <c r="AQ2794" t="s">
        <v>5313</v>
      </c>
      <c r="AR2794">
        <v>0</v>
      </c>
      <c r="AS2794">
        <v>0</v>
      </c>
    </row>
    <row r="2795" spans="1:45" x14ac:dyDescent="0.15">
      <c r="A2795" t="s">
        <v>3314</v>
      </c>
      <c r="B2795" t="s">
        <v>6294</v>
      </c>
      <c r="C2795" t="s">
        <v>3314</v>
      </c>
      <c r="D2795" t="s">
        <v>925</v>
      </c>
      <c r="E2795" t="s">
        <v>9683</v>
      </c>
      <c r="F2795" t="s">
        <v>9684</v>
      </c>
      <c r="G2795" t="s">
        <v>897</v>
      </c>
      <c r="H2795" t="s">
        <v>385</v>
      </c>
      <c r="I2795" t="s">
        <v>385</v>
      </c>
      <c r="J2795" t="s">
        <v>385</v>
      </c>
      <c r="K2795" t="s">
        <v>5315</v>
      </c>
      <c r="L2795" t="s">
        <v>5317</v>
      </c>
      <c r="M2795">
        <v>0</v>
      </c>
      <c r="N2795" t="s">
        <v>6046</v>
      </c>
      <c r="O2795" t="s">
        <v>6158</v>
      </c>
      <c r="P2795" t="s">
        <v>6158</v>
      </c>
      <c r="Q2795">
        <v>1</v>
      </c>
      <c r="R2795">
        <v>10</v>
      </c>
      <c r="S2795">
        <v>8134</v>
      </c>
      <c r="T2795" t="s">
        <v>9692</v>
      </c>
      <c r="W2795" t="s">
        <v>6300</v>
      </c>
      <c r="AH2795" t="s">
        <v>9687</v>
      </c>
      <c r="AI2795" t="s">
        <v>7523</v>
      </c>
      <c r="AO2795">
        <v>0</v>
      </c>
      <c r="AP2795" t="s">
        <v>3315</v>
      </c>
      <c r="AQ2795" t="s">
        <v>5313</v>
      </c>
      <c r="AR2795">
        <v>0</v>
      </c>
      <c r="AS2795">
        <v>0</v>
      </c>
    </row>
    <row r="2796" spans="1:45" x14ac:dyDescent="0.15">
      <c r="A2796" t="s">
        <v>3314</v>
      </c>
      <c r="B2796" t="s">
        <v>6294</v>
      </c>
      <c r="C2796" t="s">
        <v>3314</v>
      </c>
      <c r="D2796" t="s">
        <v>925</v>
      </c>
      <c r="E2796" t="s">
        <v>9683</v>
      </c>
      <c r="F2796" t="s">
        <v>9684</v>
      </c>
      <c r="G2796" t="s">
        <v>897</v>
      </c>
      <c r="H2796" t="s">
        <v>385</v>
      </c>
      <c r="I2796" t="s">
        <v>385</v>
      </c>
      <c r="J2796" t="s">
        <v>385</v>
      </c>
      <c r="K2796" t="s">
        <v>5315</v>
      </c>
      <c r="L2796" t="s">
        <v>5317</v>
      </c>
      <c r="M2796">
        <v>0</v>
      </c>
      <c r="N2796" t="s">
        <v>6046</v>
      </c>
      <c r="O2796" t="s">
        <v>6158</v>
      </c>
      <c r="P2796" t="s">
        <v>6158</v>
      </c>
      <c r="Q2796">
        <v>1</v>
      </c>
      <c r="R2796">
        <v>11</v>
      </c>
      <c r="S2796">
        <v>8134</v>
      </c>
      <c r="T2796" t="s">
        <v>9692</v>
      </c>
      <c r="W2796" t="s">
        <v>6300</v>
      </c>
      <c r="AH2796" t="s">
        <v>9687</v>
      </c>
      <c r="AI2796" t="s">
        <v>7523</v>
      </c>
      <c r="AO2796">
        <v>0</v>
      </c>
      <c r="AP2796" t="s">
        <v>3315</v>
      </c>
      <c r="AQ2796" t="s">
        <v>5313</v>
      </c>
      <c r="AR2796">
        <v>0</v>
      </c>
      <c r="AS2796">
        <v>0</v>
      </c>
    </row>
    <row r="2797" spans="1:45" x14ac:dyDescent="0.15">
      <c r="A2797" t="s">
        <v>3314</v>
      </c>
      <c r="B2797" t="s">
        <v>6294</v>
      </c>
      <c r="C2797" t="s">
        <v>3314</v>
      </c>
      <c r="D2797" t="s">
        <v>925</v>
      </c>
      <c r="E2797" t="s">
        <v>9683</v>
      </c>
      <c r="F2797" t="s">
        <v>9684</v>
      </c>
      <c r="G2797" t="s">
        <v>897</v>
      </c>
      <c r="H2797" t="s">
        <v>385</v>
      </c>
      <c r="I2797" t="s">
        <v>385</v>
      </c>
      <c r="J2797" t="s">
        <v>385</v>
      </c>
      <c r="K2797" t="s">
        <v>5315</v>
      </c>
      <c r="L2797" t="s">
        <v>5317</v>
      </c>
      <c r="M2797">
        <v>0</v>
      </c>
      <c r="N2797" t="s">
        <v>6046</v>
      </c>
      <c r="O2797" t="s">
        <v>6158</v>
      </c>
      <c r="P2797" t="s">
        <v>6158</v>
      </c>
      <c r="Q2797">
        <v>1</v>
      </c>
      <c r="R2797">
        <v>12</v>
      </c>
      <c r="S2797">
        <v>8134</v>
      </c>
      <c r="T2797" t="s">
        <v>9692</v>
      </c>
      <c r="W2797" t="s">
        <v>6300</v>
      </c>
      <c r="AH2797" t="s">
        <v>9687</v>
      </c>
      <c r="AI2797" t="s">
        <v>7523</v>
      </c>
      <c r="AO2797">
        <v>0</v>
      </c>
      <c r="AP2797" t="s">
        <v>3315</v>
      </c>
      <c r="AQ2797" t="s">
        <v>5313</v>
      </c>
      <c r="AR2797">
        <v>0</v>
      </c>
      <c r="AS2797">
        <v>0</v>
      </c>
    </row>
    <row r="2798" spans="1:45" x14ac:dyDescent="0.15">
      <c r="A2798" t="s">
        <v>3314</v>
      </c>
      <c r="B2798" t="s">
        <v>6294</v>
      </c>
      <c r="C2798" t="s">
        <v>3314</v>
      </c>
      <c r="D2798" t="s">
        <v>925</v>
      </c>
      <c r="E2798" t="s">
        <v>9683</v>
      </c>
      <c r="F2798" t="s">
        <v>9684</v>
      </c>
      <c r="G2798" t="s">
        <v>897</v>
      </c>
      <c r="H2798" t="s">
        <v>385</v>
      </c>
      <c r="I2798" t="s">
        <v>385</v>
      </c>
      <c r="J2798" t="s">
        <v>385</v>
      </c>
      <c r="K2798" t="s">
        <v>5315</v>
      </c>
      <c r="L2798" t="s">
        <v>5317</v>
      </c>
      <c r="M2798">
        <v>0</v>
      </c>
      <c r="N2798" t="s">
        <v>6046</v>
      </c>
      <c r="O2798" t="s">
        <v>6158</v>
      </c>
      <c r="P2798" t="s">
        <v>6158</v>
      </c>
      <c r="Q2798">
        <v>1</v>
      </c>
      <c r="R2798">
        <v>13</v>
      </c>
      <c r="S2798">
        <v>8134</v>
      </c>
      <c r="T2798" t="s">
        <v>9692</v>
      </c>
      <c r="W2798" t="s">
        <v>6300</v>
      </c>
      <c r="AH2798" t="s">
        <v>9687</v>
      </c>
      <c r="AI2798" t="s">
        <v>7523</v>
      </c>
      <c r="AO2798">
        <v>0</v>
      </c>
      <c r="AP2798" t="s">
        <v>3315</v>
      </c>
      <c r="AQ2798" t="s">
        <v>5313</v>
      </c>
      <c r="AR2798">
        <v>0</v>
      </c>
      <c r="AS2798">
        <v>0</v>
      </c>
    </row>
    <row r="2799" spans="1:45" x14ac:dyDescent="0.15">
      <c r="A2799" t="s">
        <v>3314</v>
      </c>
      <c r="B2799" t="s">
        <v>6294</v>
      </c>
      <c r="C2799" t="s">
        <v>3314</v>
      </c>
      <c r="D2799" t="s">
        <v>925</v>
      </c>
      <c r="E2799" t="s">
        <v>9683</v>
      </c>
      <c r="F2799" t="s">
        <v>9684</v>
      </c>
      <c r="G2799" t="s">
        <v>897</v>
      </c>
      <c r="H2799" t="s">
        <v>385</v>
      </c>
      <c r="I2799" t="s">
        <v>385</v>
      </c>
      <c r="J2799" t="s">
        <v>385</v>
      </c>
      <c r="K2799" t="s">
        <v>5315</v>
      </c>
      <c r="L2799" t="s">
        <v>5317</v>
      </c>
      <c r="M2799">
        <v>0</v>
      </c>
      <c r="N2799" t="s">
        <v>6046</v>
      </c>
      <c r="O2799" t="s">
        <v>6158</v>
      </c>
      <c r="P2799" t="s">
        <v>6158</v>
      </c>
      <c r="Q2799">
        <v>1</v>
      </c>
      <c r="R2799">
        <v>14</v>
      </c>
      <c r="S2799">
        <v>8134</v>
      </c>
      <c r="T2799" t="s">
        <v>9692</v>
      </c>
      <c r="W2799" t="s">
        <v>6300</v>
      </c>
      <c r="AH2799" t="s">
        <v>9687</v>
      </c>
      <c r="AI2799" t="s">
        <v>7523</v>
      </c>
      <c r="AO2799">
        <v>0</v>
      </c>
      <c r="AP2799" t="s">
        <v>3315</v>
      </c>
      <c r="AQ2799" t="s">
        <v>5313</v>
      </c>
      <c r="AR2799">
        <v>0</v>
      </c>
      <c r="AS2799">
        <v>0</v>
      </c>
    </row>
    <row r="2800" spans="1:45" x14ac:dyDescent="0.15">
      <c r="A2800" t="s">
        <v>3314</v>
      </c>
      <c r="B2800" t="s">
        <v>6294</v>
      </c>
      <c r="C2800" t="s">
        <v>3314</v>
      </c>
      <c r="D2800" t="s">
        <v>925</v>
      </c>
      <c r="E2800" t="s">
        <v>9683</v>
      </c>
      <c r="F2800" t="s">
        <v>9684</v>
      </c>
      <c r="G2800" t="s">
        <v>897</v>
      </c>
      <c r="H2800" t="s">
        <v>385</v>
      </c>
      <c r="I2800" t="s">
        <v>385</v>
      </c>
      <c r="J2800" t="s">
        <v>385</v>
      </c>
      <c r="K2800" t="s">
        <v>5315</v>
      </c>
      <c r="L2800" t="s">
        <v>5317</v>
      </c>
      <c r="M2800">
        <v>0</v>
      </c>
      <c r="N2800" t="s">
        <v>6046</v>
      </c>
      <c r="O2800" t="s">
        <v>6158</v>
      </c>
      <c r="P2800" t="s">
        <v>6158</v>
      </c>
      <c r="Q2800">
        <v>1</v>
      </c>
      <c r="R2800">
        <v>15</v>
      </c>
      <c r="S2800">
        <v>8134</v>
      </c>
      <c r="T2800" t="s">
        <v>9692</v>
      </c>
      <c r="W2800" t="s">
        <v>6300</v>
      </c>
      <c r="AH2800" t="s">
        <v>9687</v>
      </c>
      <c r="AI2800" t="s">
        <v>7523</v>
      </c>
      <c r="AO2800">
        <v>0</v>
      </c>
      <c r="AP2800" t="s">
        <v>3315</v>
      </c>
      <c r="AQ2800" t="s">
        <v>5313</v>
      </c>
      <c r="AR2800">
        <v>0</v>
      </c>
      <c r="AS2800">
        <v>0</v>
      </c>
    </row>
    <row r="2801" spans="1:45" x14ac:dyDescent="0.15">
      <c r="A2801" t="s">
        <v>3314</v>
      </c>
      <c r="B2801" t="s">
        <v>6294</v>
      </c>
      <c r="C2801" t="s">
        <v>3314</v>
      </c>
      <c r="D2801" t="s">
        <v>925</v>
      </c>
      <c r="E2801" t="s">
        <v>9683</v>
      </c>
      <c r="F2801" t="s">
        <v>9684</v>
      </c>
      <c r="G2801" t="s">
        <v>897</v>
      </c>
      <c r="H2801" t="s">
        <v>385</v>
      </c>
      <c r="I2801" t="s">
        <v>385</v>
      </c>
      <c r="J2801" t="s">
        <v>385</v>
      </c>
      <c r="K2801" t="s">
        <v>5315</v>
      </c>
      <c r="L2801" t="s">
        <v>5317</v>
      </c>
      <c r="M2801">
        <v>0</v>
      </c>
      <c r="N2801" t="s">
        <v>6046</v>
      </c>
      <c r="O2801" t="s">
        <v>6158</v>
      </c>
      <c r="P2801" t="s">
        <v>6158</v>
      </c>
      <c r="Q2801">
        <v>1</v>
      </c>
      <c r="R2801">
        <v>16</v>
      </c>
      <c r="S2801">
        <v>8134</v>
      </c>
      <c r="T2801" t="s">
        <v>9692</v>
      </c>
      <c r="W2801" t="s">
        <v>6300</v>
      </c>
      <c r="AH2801" t="s">
        <v>9687</v>
      </c>
      <c r="AI2801" t="s">
        <v>7523</v>
      </c>
      <c r="AO2801">
        <v>0</v>
      </c>
      <c r="AP2801" t="s">
        <v>3315</v>
      </c>
      <c r="AQ2801" t="s">
        <v>5313</v>
      </c>
      <c r="AR2801">
        <v>0</v>
      </c>
      <c r="AS2801">
        <v>0</v>
      </c>
    </row>
    <row r="2802" spans="1:45" x14ac:dyDescent="0.15">
      <c r="A2802" t="s">
        <v>3314</v>
      </c>
      <c r="B2802" t="s">
        <v>6294</v>
      </c>
      <c r="C2802" t="s">
        <v>3314</v>
      </c>
      <c r="D2802" t="s">
        <v>925</v>
      </c>
      <c r="E2802" t="s">
        <v>9683</v>
      </c>
      <c r="F2802" t="s">
        <v>9684</v>
      </c>
      <c r="G2802" t="s">
        <v>897</v>
      </c>
      <c r="H2802" t="s">
        <v>385</v>
      </c>
      <c r="I2802" t="s">
        <v>385</v>
      </c>
      <c r="J2802" t="s">
        <v>385</v>
      </c>
      <c r="K2802" t="s">
        <v>5315</v>
      </c>
      <c r="L2802" t="s">
        <v>5317</v>
      </c>
      <c r="M2802">
        <v>0</v>
      </c>
      <c r="N2802" t="s">
        <v>6046</v>
      </c>
      <c r="O2802" t="s">
        <v>6158</v>
      </c>
      <c r="P2802" t="s">
        <v>6158</v>
      </c>
      <c r="Q2802">
        <v>1</v>
      </c>
      <c r="R2802">
        <v>17</v>
      </c>
      <c r="S2802">
        <v>8134</v>
      </c>
      <c r="T2802" t="s">
        <v>9692</v>
      </c>
      <c r="W2802" t="s">
        <v>6300</v>
      </c>
      <c r="AH2802" t="s">
        <v>9687</v>
      </c>
      <c r="AI2802" t="s">
        <v>7523</v>
      </c>
      <c r="AO2802">
        <v>0</v>
      </c>
      <c r="AP2802" t="s">
        <v>3315</v>
      </c>
      <c r="AQ2802" t="s">
        <v>5313</v>
      </c>
      <c r="AR2802">
        <v>0</v>
      </c>
      <c r="AS2802">
        <v>0</v>
      </c>
    </row>
    <row r="2803" spans="1:45" x14ac:dyDescent="0.15">
      <c r="A2803" t="s">
        <v>3314</v>
      </c>
      <c r="B2803" t="s">
        <v>6294</v>
      </c>
      <c r="C2803" t="s">
        <v>3314</v>
      </c>
      <c r="D2803" t="s">
        <v>925</v>
      </c>
      <c r="E2803" t="s">
        <v>9683</v>
      </c>
      <c r="F2803" t="s">
        <v>9684</v>
      </c>
      <c r="G2803" t="s">
        <v>897</v>
      </c>
      <c r="H2803" t="s">
        <v>385</v>
      </c>
      <c r="I2803" t="s">
        <v>385</v>
      </c>
      <c r="J2803" t="s">
        <v>385</v>
      </c>
      <c r="K2803" t="s">
        <v>5315</v>
      </c>
      <c r="L2803" t="s">
        <v>5317</v>
      </c>
      <c r="M2803">
        <v>0</v>
      </c>
      <c r="N2803" t="s">
        <v>6046</v>
      </c>
      <c r="O2803" t="s">
        <v>6158</v>
      </c>
      <c r="P2803" t="s">
        <v>6158</v>
      </c>
      <c r="Q2803">
        <v>1</v>
      </c>
      <c r="R2803">
        <v>18</v>
      </c>
      <c r="S2803">
        <v>8134</v>
      </c>
      <c r="T2803" t="s">
        <v>9692</v>
      </c>
      <c r="W2803" t="s">
        <v>6300</v>
      </c>
      <c r="AH2803" t="s">
        <v>9687</v>
      </c>
      <c r="AI2803" t="s">
        <v>7523</v>
      </c>
      <c r="AO2803">
        <v>0</v>
      </c>
      <c r="AP2803" t="s">
        <v>3315</v>
      </c>
      <c r="AQ2803" t="s">
        <v>5313</v>
      </c>
      <c r="AR2803">
        <v>0</v>
      </c>
      <c r="AS2803">
        <v>0</v>
      </c>
    </row>
    <row r="2804" spans="1:45" x14ac:dyDescent="0.15">
      <c r="A2804" t="s">
        <v>3314</v>
      </c>
      <c r="B2804" t="s">
        <v>6294</v>
      </c>
      <c r="C2804" t="s">
        <v>3314</v>
      </c>
      <c r="D2804" t="s">
        <v>925</v>
      </c>
      <c r="E2804" t="s">
        <v>9683</v>
      </c>
      <c r="F2804" t="s">
        <v>9684</v>
      </c>
      <c r="G2804" t="s">
        <v>897</v>
      </c>
      <c r="H2804" t="s">
        <v>385</v>
      </c>
      <c r="I2804" t="s">
        <v>385</v>
      </c>
      <c r="J2804" t="s">
        <v>385</v>
      </c>
      <c r="K2804" t="s">
        <v>5315</v>
      </c>
      <c r="L2804" t="s">
        <v>5317</v>
      </c>
      <c r="M2804">
        <v>0</v>
      </c>
      <c r="N2804" t="s">
        <v>6046</v>
      </c>
      <c r="O2804" t="s">
        <v>6158</v>
      </c>
      <c r="P2804" t="s">
        <v>6158</v>
      </c>
      <c r="Q2804">
        <v>1</v>
      </c>
      <c r="R2804">
        <v>19</v>
      </c>
      <c r="S2804">
        <v>8134</v>
      </c>
      <c r="T2804" t="s">
        <v>9692</v>
      </c>
      <c r="W2804" t="s">
        <v>6300</v>
      </c>
      <c r="AH2804" t="s">
        <v>9687</v>
      </c>
      <c r="AI2804" t="s">
        <v>7523</v>
      </c>
      <c r="AO2804">
        <v>0</v>
      </c>
      <c r="AP2804" t="s">
        <v>3315</v>
      </c>
      <c r="AQ2804" t="s">
        <v>5313</v>
      </c>
      <c r="AR2804">
        <v>0</v>
      </c>
      <c r="AS2804">
        <v>0</v>
      </c>
    </row>
    <row r="2805" spans="1:45" x14ac:dyDescent="0.15">
      <c r="A2805" t="s">
        <v>3314</v>
      </c>
      <c r="B2805" t="s">
        <v>6294</v>
      </c>
      <c r="C2805" t="s">
        <v>3314</v>
      </c>
      <c r="D2805" t="s">
        <v>925</v>
      </c>
      <c r="E2805" t="s">
        <v>9683</v>
      </c>
      <c r="F2805" t="s">
        <v>9684</v>
      </c>
      <c r="G2805" t="s">
        <v>897</v>
      </c>
      <c r="H2805" t="s">
        <v>385</v>
      </c>
      <c r="I2805" t="s">
        <v>385</v>
      </c>
      <c r="J2805" t="s">
        <v>385</v>
      </c>
      <c r="K2805" t="s">
        <v>5315</v>
      </c>
      <c r="L2805" t="s">
        <v>5317</v>
      </c>
      <c r="M2805">
        <v>0</v>
      </c>
      <c r="N2805" t="s">
        <v>6046</v>
      </c>
      <c r="O2805" t="s">
        <v>6158</v>
      </c>
      <c r="P2805" t="s">
        <v>6158</v>
      </c>
      <c r="Q2805">
        <v>1</v>
      </c>
      <c r="R2805">
        <v>20</v>
      </c>
      <c r="S2805">
        <v>8134</v>
      </c>
      <c r="T2805" t="s">
        <v>9692</v>
      </c>
      <c r="W2805" t="s">
        <v>6300</v>
      </c>
      <c r="AH2805" t="s">
        <v>9687</v>
      </c>
      <c r="AI2805" t="s">
        <v>7523</v>
      </c>
      <c r="AO2805">
        <v>0</v>
      </c>
      <c r="AP2805" t="s">
        <v>3315</v>
      </c>
      <c r="AQ2805" t="s">
        <v>5313</v>
      </c>
      <c r="AR2805">
        <v>0</v>
      </c>
      <c r="AS2805">
        <v>0</v>
      </c>
    </row>
    <row r="2806" spans="1:45" x14ac:dyDescent="0.15">
      <c r="A2806" t="s">
        <v>3314</v>
      </c>
      <c r="B2806" t="s">
        <v>6294</v>
      </c>
      <c r="C2806" t="s">
        <v>3314</v>
      </c>
      <c r="D2806" t="s">
        <v>925</v>
      </c>
      <c r="E2806" t="s">
        <v>9683</v>
      </c>
      <c r="F2806" t="s">
        <v>9684</v>
      </c>
      <c r="G2806" t="s">
        <v>897</v>
      </c>
      <c r="H2806" t="s">
        <v>385</v>
      </c>
      <c r="I2806" t="s">
        <v>385</v>
      </c>
      <c r="J2806" t="s">
        <v>385</v>
      </c>
      <c r="K2806" t="s">
        <v>5315</v>
      </c>
      <c r="L2806" t="s">
        <v>5317</v>
      </c>
      <c r="M2806">
        <v>0</v>
      </c>
      <c r="N2806" t="s">
        <v>6046</v>
      </c>
      <c r="O2806" t="s">
        <v>6158</v>
      </c>
      <c r="P2806" t="s">
        <v>6158</v>
      </c>
      <c r="Q2806">
        <v>1</v>
      </c>
      <c r="R2806">
        <v>21</v>
      </c>
      <c r="S2806">
        <v>8134</v>
      </c>
      <c r="T2806" t="s">
        <v>9692</v>
      </c>
      <c r="W2806" t="s">
        <v>6300</v>
      </c>
      <c r="AH2806" t="s">
        <v>9687</v>
      </c>
      <c r="AI2806" t="s">
        <v>7523</v>
      </c>
      <c r="AO2806">
        <v>0</v>
      </c>
      <c r="AP2806" t="s">
        <v>3315</v>
      </c>
      <c r="AQ2806" t="s">
        <v>5313</v>
      </c>
      <c r="AR2806">
        <v>0</v>
      </c>
      <c r="AS2806">
        <v>0</v>
      </c>
    </row>
    <row r="2807" spans="1:45" x14ac:dyDescent="0.15">
      <c r="A2807" t="s">
        <v>3314</v>
      </c>
      <c r="B2807" t="s">
        <v>6294</v>
      </c>
      <c r="C2807" t="s">
        <v>3314</v>
      </c>
      <c r="D2807" t="s">
        <v>925</v>
      </c>
      <c r="E2807" t="s">
        <v>9683</v>
      </c>
      <c r="F2807" t="s">
        <v>9684</v>
      </c>
      <c r="G2807" t="s">
        <v>897</v>
      </c>
      <c r="H2807" t="s">
        <v>385</v>
      </c>
      <c r="I2807" t="s">
        <v>385</v>
      </c>
      <c r="J2807" t="s">
        <v>385</v>
      </c>
      <c r="K2807" t="s">
        <v>5315</v>
      </c>
      <c r="L2807" t="s">
        <v>5317</v>
      </c>
      <c r="M2807">
        <v>0</v>
      </c>
      <c r="N2807" t="s">
        <v>6046</v>
      </c>
      <c r="O2807" t="s">
        <v>6158</v>
      </c>
      <c r="P2807" t="s">
        <v>6158</v>
      </c>
      <c r="Q2807">
        <v>1</v>
      </c>
      <c r="R2807">
        <v>22</v>
      </c>
      <c r="S2807">
        <v>8134</v>
      </c>
      <c r="T2807" t="s">
        <v>9692</v>
      </c>
      <c r="W2807" t="s">
        <v>6300</v>
      </c>
      <c r="AH2807" t="s">
        <v>9687</v>
      </c>
      <c r="AI2807" t="s">
        <v>7523</v>
      </c>
      <c r="AO2807">
        <v>0</v>
      </c>
      <c r="AP2807" t="s">
        <v>3315</v>
      </c>
      <c r="AQ2807" t="s">
        <v>5313</v>
      </c>
      <c r="AR2807">
        <v>0</v>
      </c>
      <c r="AS2807">
        <v>0</v>
      </c>
    </row>
    <row r="2808" spans="1:45" x14ac:dyDescent="0.15">
      <c r="A2808" t="s">
        <v>3314</v>
      </c>
      <c r="B2808" t="s">
        <v>6294</v>
      </c>
      <c r="C2808" t="s">
        <v>3314</v>
      </c>
      <c r="D2808" t="s">
        <v>925</v>
      </c>
      <c r="E2808" t="s">
        <v>9683</v>
      </c>
      <c r="F2808" t="s">
        <v>9684</v>
      </c>
      <c r="G2808" t="s">
        <v>897</v>
      </c>
      <c r="H2808" t="s">
        <v>385</v>
      </c>
      <c r="I2808" t="s">
        <v>385</v>
      </c>
      <c r="J2808" t="s">
        <v>385</v>
      </c>
      <c r="K2808" t="s">
        <v>5315</v>
      </c>
      <c r="L2808" t="s">
        <v>5317</v>
      </c>
      <c r="M2808">
        <v>0</v>
      </c>
      <c r="N2808" t="s">
        <v>6046</v>
      </c>
      <c r="O2808" t="s">
        <v>6158</v>
      </c>
      <c r="P2808" t="s">
        <v>6158</v>
      </c>
      <c r="Q2808">
        <v>1</v>
      </c>
      <c r="R2808">
        <v>23</v>
      </c>
      <c r="S2808">
        <v>8134</v>
      </c>
      <c r="T2808" t="s">
        <v>9692</v>
      </c>
      <c r="W2808" t="s">
        <v>6300</v>
      </c>
      <c r="AH2808" t="s">
        <v>9687</v>
      </c>
      <c r="AI2808" t="s">
        <v>7523</v>
      </c>
      <c r="AO2808">
        <v>0</v>
      </c>
      <c r="AP2808" t="s">
        <v>3315</v>
      </c>
      <c r="AQ2808" t="s">
        <v>5313</v>
      </c>
      <c r="AR2808">
        <v>0</v>
      </c>
      <c r="AS2808">
        <v>0</v>
      </c>
    </row>
    <row r="2809" spans="1:45" x14ac:dyDescent="0.15">
      <c r="A2809" t="s">
        <v>3314</v>
      </c>
      <c r="B2809" t="s">
        <v>6294</v>
      </c>
      <c r="C2809" t="s">
        <v>3314</v>
      </c>
      <c r="D2809" t="s">
        <v>925</v>
      </c>
      <c r="E2809" t="s">
        <v>9683</v>
      </c>
      <c r="F2809" t="s">
        <v>9684</v>
      </c>
      <c r="G2809" t="s">
        <v>897</v>
      </c>
      <c r="H2809" t="s">
        <v>385</v>
      </c>
      <c r="I2809" t="s">
        <v>385</v>
      </c>
      <c r="J2809" t="s">
        <v>385</v>
      </c>
      <c r="K2809" t="s">
        <v>5315</v>
      </c>
      <c r="L2809" t="s">
        <v>5317</v>
      </c>
      <c r="M2809">
        <v>0</v>
      </c>
      <c r="N2809" t="s">
        <v>6046</v>
      </c>
      <c r="O2809" t="s">
        <v>6158</v>
      </c>
      <c r="P2809" t="s">
        <v>6158</v>
      </c>
      <c r="Q2809">
        <v>1</v>
      </c>
      <c r="R2809">
        <v>24</v>
      </c>
      <c r="S2809">
        <v>8134</v>
      </c>
      <c r="T2809" t="s">
        <v>9692</v>
      </c>
      <c r="W2809" t="s">
        <v>6300</v>
      </c>
      <c r="AH2809" t="s">
        <v>9687</v>
      </c>
      <c r="AI2809" t="s">
        <v>7523</v>
      </c>
      <c r="AO2809">
        <v>0</v>
      </c>
      <c r="AP2809" t="s">
        <v>3315</v>
      </c>
      <c r="AQ2809" t="s">
        <v>5313</v>
      </c>
      <c r="AR2809">
        <v>0</v>
      </c>
      <c r="AS2809">
        <v>0</v>
      </c>
    </row>
    <row r="2810" spans="1:45" x14ac:dyDescent="0.15">
      <c r="A2810" t="s">
        <v>3314</v>
      </c>
      <c r="B2810" t="s">
        <v>6294</v>
      </c>
      <c r="C2810" t="s">
        <v>3314</v>
      </c>
      <c r="D2810" t="s">
        <v>925</v>
      </c>
      <c r="E2810" t="s">
        <v>9683</v>
      </c>
      <c r="F2810" t="s">
        <v>9684</v>
      </c>
      <c r="G2810" t="s">
        <v>897</v>
      </c>
      <c r="H2810" t="s">
        <v>385</v>
      </c>
      <c r="I2810" t="s">
        <v>385</v>
      </c>
      <c r="J2810" t="s">
        <v>385</v>
      </c>
      <c r="K2810" t="s">
        <v>5315</v>
      </c>
      <c r="L2810" t="s">
        <v>5317</v>
      </c>
      <c r="M2810">
        <v>0</v>
      </c>
      <c r="N2810" t="s">
        <v>6046</v>
      </c>
      <c r="O2810" t="s">
        <v>6158</v>
      </c>
      <c r="P2810" t="s">
        <v>6158</v>
      </c>
      <c r="Q2810">
        <v>1</v>
      </c>
      <c r="R2810">
        <v>25</v>
      </c>
      <c r="S2810">
        <v>8134</v>
      </c>
      <c r="T2810" t="s">
        <v>9692</v>
      </c>
      <c r="W2810" t="s">
        <v>6300</v>
      </c>
      <c r="AH2810" t="s">
        <v>9687</v>
      </c>
      <c r="AI2810" t="s">
        <v>7523</v>
      </c>
      <c r="AO2810">
        <v>0</v>
      </c>
      <c r="AP2810" t="s">
        <v>3315</v>
      </c>
      <c r="AQ2810" t="s">
        <v>5313</v>
      </c>
      <c r="AR2810">
        <v>0</v>
      </c>
      <c r="AS2810">
        <v>0</v>
      </c>
    </row>
    <row r="2811" spans="1:45" x14ac:dyDescent="0.15">
      <c r="A2811" t="s">
        <v>3314</v>
      </c>
      <c r="B2811" t="s">
        <v>6294</v>
      </c>
      <c r="C2811" t="s">
        <v>3314</v>
      </c>
      <c r="D2811" t="s">
        <v>925</v>
      </c>
      <c r="E2811" t="s">
        <v>9683</v>
      </c>
      <c r="F2811" t="s">
        <v>9684</v>
      </c>
      <c r="G2811" t="s">
        <v>897</v>
      </c>
      <c r="H2811" t="s">
        <v>385</v>
      </c>
      <c r="I2811" t="s">
        <v>385</v>
      </c>
      <c r="J2811" t="s">
        <v>385</v>
      </c>
      <c r="K2811" t="s">
        <v>5315</v>
      </c>
      <c r="L2811" t="s">
        <v>5317</v>
      </c>
      <c r="M2811">
        <v>0</v>
      </c>
      <c r="N2811" t="s">
        <v>6046</v>
      </c>
      <c r="O2811" t="s">
        <v>6159</v>
      </c>
      <c r="P2811" t="s">
        <v>6159</v>
      </c>
      <c r="Q2811">
        <v>1</v>
      </c>
      <c r="R2811">
        <v>1</v>
      </c>
      <c r="S2811">
        <v>8134</v>
      </c>
      <c r="T2811" t="s">
        <v>9692</v>
      </c>
      <c r="W2811" t="s">
        <v>6300</v>
      </c>
      <c r="AH2811" t="s">
        <v>9687</v>
      </c>
      <c r="AI2811" t="s">
        <v>7523</v>
      </c>
      <c r="AO2811">
        <v>0</v>
      </c>
      <c r="AP2811" t="s">
        <v>3315</v>
      </c>
      <c r="AQ2811" t="s">
        <v>5313</v>
      </c>
      <c r="AR2811">
        <v>0</v>
      </c>
      <c r="AS2811">
        <v>0</v>
      </c>
    </row>
    <row r="2812" spans="1:45" x14ac:dyDescent="0.15">
      <c r="A2812" t="s">
        <v>3314</v>
      </c>
      <c r="B2812" t="s">
        <v>6294</v>
      </c>
      <c r="C2812" t="s">
        <v>3314</v>
      </c>
      <c r="D2812" t="s">
        <v>925</v>
      </c>
      <c r="E2812" t="s">
        <v>9683</v>
      </c>
      <c r="F2812" t="s">
        <v>9684</v>
      </c>
      <c r="G2812" t="s">
        <v>897</v>
      </c>
      <c r="H2812" t="s">
        <v>385</v>
      </c>
      <c r="I2812" t="s">
        <v>385</v>
      </c>
      <c r="J2812" t="s">
        <v>385</v>
      </c>
      <c r="K2812" t="s">
        <v>5315</v>
      </c>
      <c r="L2812" t="s">
        <v>5317</v>
      </c>
      <c r="M2812">
        <v>0</v>
      </c>
      <c r="N2812" t="s">
        <v>6046</v>
      </c>
      <c r="O2812" t="s">
        <v>6159</v>
      </c>
      <c r="P2812" t="s">
        <v>6159</v>
      </c>
      <c r="Q2812">
        <v>1</v>
      </c>
      <c r="R2812">
        <v>2</v>
      </c>
      <c r="S2812">
        <v>8134</v>
      </c>
      <c r="T2812" t="s">
        <v>9692</v>
      </c>
      <c r="W2812" t="s">
        <v>6300</v>
      </c>
      <c r="AH2812" t="s">
        <v>9687</v>
      </c>
      <c r="AI2812" t="s">
        <v>7523</v>
      </c>
      <c r="AO2812">
        <v>0</v>
      </c>
      <c r="AP2812" t="s">
        <v>3315</v>
      </c>
      <c r="AQ2812" t="s">
        <v>5313</v>
      </c>
      <c r="AR2812">
        <v>0</v>
      </c>
      <c r="AS2812">
        <v>0</v>
      </c>
    </row>
    <row r="2813" spans="1:45" x14ac:dyDescent="0.15">
      <c r="A2813" t="s">
        <v>3314</v>
      </c>
      <c r="B2813" t="s">
        <v>6294</v>
      </c>
      <c r="C2813" t="s">
        <v>3314</v>
      </c>
      <c r="D2813" t="s">
        <v>925</v>
      </c>
      <c r="E2813" t="s">
        <v>9683</v>
      </c>
      <c r="F2813" t="s">
        <v>9684</v>
      </c>
      <c r="G2813" t="s">
        <v>897</v>
      </c>
      <c r="H2813" t="s">
        <v>385</v>
      </c>
      <c r="I2813" t="s">
        <v>385</v>
      </c>
      <c r="J2813" t="s">
        <v>385</v>
      </c>
      <c r="K2813" t="s">
        <v>5315</v>
      </c>
      <c r="L2813" t="s">
        <v>5317</v>
      </c>
      <c r="M2813">
        <v>0</v>
      </c>
      <c r="N2813" t="s">
        <v>6046</v>
      </c>
      <c r="O2813" t="s">
        <v>6159</v>
      </c>
      <c r="P2813" t="s">
        <v>6159</v>
      </c>
      <c r="Q2813">
        <v>1</v>
      </c>
      <c r="R2813">
        <v>3</v>
      </c>
      <c r="S2813">
        <v>8134</v>
      </c>
      <c r="T2813" t="s">
        <v>9692</v>
      </c>
      <c r="W2813" t="s">
        <v>6300</v>
      </c>
      <c r="AH2813" t="s">
        <v>9687</v>
      </c>
      <c r="AI2813" t="s">
        <v>7523</v>
      </c>
      <c r="AO2813">
        <v>0</v>
      </c>
      <c r="AP2813" t="s">
        <v>3315</v>
      </c>
      <c r="AQ2813" t="s">
        <v>5313</v>
      </c>
      <c r="AR2813">
        <v>0</v>
      </c>
      <c r="AS2813">
        <v>0</v>
      </c>
    </row>
    <row r="2814" spans="1:45" x14ac:dyDescent="0.15">
      <c r="A2814" t="s">
        <v>3314</v>
      </c>
      <c r="B2814" t="s">
        <v>6294</v>
      </c>
      <c r="C2814" t="s">
        <v>3314</v>
      </c>
      <c r="D2814" t="s">
        <v>925</v>
      </c>
      <c r="E2814" t="s">
        <v>9683</v>
      </c>
      <c r="F2814" t="s">
        <v>9684</v>
      </c>
      <c r="G2814" t="s">
        <v>897</v>
      </c>
      <c r="H2814" t="s">
        <v>385</v>
      </c>
      <c r="I2814" t="s">
        <v>385</v>
      </c>
      <c r="J2814" t="s">
        <v>385</v>
      </c>
      <c r="K2814" t="s">
        <v>5315</v>
      </c>
      <c r="L2814" t="s">
        <v>5317</v>
      </c>
      <c r="M2814">
        <v>0</v>
      </c>
      <c r="N2814" t="s">
        <v>6046</v>
      </c>
      <c r="O2814" t="s">
        <v>6159</v>
      </c>
      <c r="P2814" t="s">
        <v>6159</v>
      </c>
      <c r="Q2814">
        <v>1</v>
      </c>
      <c r="R2814">
        <v>4</v>
      </c>
      <c r="S2814">
        <v>8134</v>
      </c>
      <c r="T2814" t="s">
        <v>9692</v>
      </c>
      <c r="W2814" t="s">
        <v>6300</v>
      </c>
      <c r="AH2814" t="s">
        <v>9687</v>
      </c>
      <c r="AI2814" t="s">
        <v>7523</v>
      </c>
      <c r="AO2814">
        <v>0</v>
      </c>
      <c r="AP2814" t="s">
        <v>3315</v>
      </c>
      <c r="AQ2814" t="s">
        <v>5313</v>
      </c>
      <c r="AR2814">
        <v>0</v>
      </c>
      <c r="AS2814">
        <v>0</v>
      </c>
    </row>
    <row r="2815" spans="1:45" x14ac:dyDescent="0.15">
      <c r="A2815" t="s">
        <v>3314</v>
      </c>
      <c r="B2815" t="s">
        <v>6294</v>
      </c>
      <c r="C2815" t="s">
        <v>3314</v>
      </c>
      <c r="D2815" t="s">
        <v>925</v>
      </c>
      <c r="E2815" t="s">
        <v>9683</v>
      </c>
      <c r="F2815" t="s">
        <v>9684</v>
      </c>
      <c r="G2815" t="s">
        <v>897</v>
      </c>
      <c r="H2815" t="s">
        <v>385</v>
      </c>
      <c r="I2815" t="s">
        <v>385</v>
      </c>
      <c r="J2815" t="s">
        <v>385</v>
      </c>
      <c r="K2815" t="s">
        <v>5315</v>
      </c>
      <c r="L2815" t="s">
        <v>5317</v>
      </c>
      <c r="M2815">
        <v>0</v>
      </c>
      <c r="N2815" t="s">
        <v>6046</v>
      </c>
      <c r="O2815" t="s">
        <v>6159</v>
      </c>
      <c r="P2815" t="s">
        <v>6159</v>
      </c>
      <c r="Q2815">
        <v>1</v>
      </c>
      <c r="R2815">
        <v>5</v>
      </c>
      <c r="S2815">
        <v>8134</v>
      </c>
      <c r="T2815" t="s">
        <v>9692</v>
      </c>
      <c r="W2815" t="s">
        <v>6300</v>
      </c>
      <c r="AH2815" t="s">
        <v>9687</v>
      </c>
      <c r="AI2815" t="s">
        <v>7523</v>
      </c>
      <c r="AO2815">
        <v>0</v>
      </c>
      <c r="AP2815" t="s">
        <v>3315</v>
      </c>
      <c r="AQ2815" t="s">
        <v>5313</v>
      </c>
      <c r="AR2815">
        <v>0</v>
      </c>
      <c r="AS2815">
        <v>0</v>
      </c>
    </row>
    <row r="2816" spans="1:45" x14ac:dyDescent="0.15">
      <c r="A2816" t="s">
        <v>3314</v>
      </c>
      <c r="B2816" t="s">
        <v>6294</v>
      </c>
      <c r="C2816" t="s">
        <v>3314</v>
      </c>
      <c r="D2816" t="s">
        <v>925</v>
      </c>
      <c r="E2816" t="s">
        <v>9683</v>
      </c>
      <c r="F2816" t="s">
        <v>9684</v>
      </c>
      <c r="G2816" t="s">
        <v>897</v>
      </c>
      <c r="H2816" t="s">
        <v>385</v>
      </c>
      <c r="I2816" t="s">
        <v>385</v>
      </c>
      <c r="J2816" t="s">
        <v>385</v>
      </c>
      <c r="K2816" t="s">
        <v>5315</v>
      </c>
      <c r="L2816" t="s">
        <v>5317</v>
      </c>
      <c r="M2816">
        <v>0</v>
      </c>
      <c r="N2816" t="s">
        <v>6046</v>
      </c>
      <c r="O2816" t="s">
        <v>6159</v>
      </c>
      <c r="P2816" t="s">
        <v>6159</v>
      </c>
      <c r="Q2816">
        <v>1</v>
      </c>
      <c r="R2816">
        <v>6</v>
      </c>
      <c r="S2816">
        <v>8134</v>
      </c>
      <c r="T2816" t="s">
        <v>9692</v>
      </c>
      <c r="W2816" t="s">
        <v>6300</v>
      </c>
      <c r="AH2816" t="s">
        <v>9687</v>
      </c>
      <c r="AI2816" t="s">
        <v>7523</v>
      </c>
      <c r="AO2816">
        <v>0</v>
      </c>
      <c r="AP2816" t="s">
        <v>3315</v>
      </c>
      <c r="AQ2816" t="s">
        <v>5313</v>
      </c>
      <c r="AR2816">
        <v>0</v>
      </c>
      <c r="AS2816">
        <v>0</v>
      </c>
    </row>
    <row r="2817" spans="1:45" x14ac:dyDescent="0.15">
      <c r="A2817" t="s">
        <v>3314</v>
      </c>
      <c r="B2817" t="s">
        <v>6294</v>
      </c>
      <c r="C2817" t="s">
        <v>3314</v>
      </c>
      <c r="D2817" t="s">
        <v>925</v>
      </c>
      <c r="E2817" t="s">
        <v>9683</v>
      </c>
      <c r="F2817" t="s">
        <v>9684</v>
      </c>
      <c r="G2817" t="s">
        <v>897</v>
      </c>
      <c r="H2817" t="s">
        <v>385</v>
      </c>
      <c r="I2817" t="s">
        <v>385</v>
      </c>
      <c r="J2817" t="s">
        <v>385</v>
      </c>
      <c r="K2817" t="s">
        <v>5315</v>
      </c>
      <c r="L2817" t="s">
        <v>5317</v>
      </c>
      <c r="M2817">
        <v>0</v>
      </c>
      <c r="N2817" t="s">
        <v>6046</v>
      </c>
      <c r="O2817" t="s">
        <v>6159</v>
      </c>
      <c r="P2817" t="s">
        <v>6159</v>
      </c>
      <c r="Q2817">
        <v>1</v>
      </c>
      <c r="R2817">
        <v>7</v>
      </c>
      <c r="S2817">
        <v>8134</v>
      </c>
      <c r="T2817" t="s">
        <v>9692</v>
      </c>
      <c r="W2817" t="s">
        <v>6300</v>
      </c>
      <c r="AH2817" t="s">
        <v>9687</v>
      </c>
      <c r="AI2817" t="s">
        <v>7523</v>
      </c>
      <c r="AO2817">
        <v>0</v>
      </c>
      <c r="AP2817" t="s">
        <v>3315</v>
      </c>
      <c r="AQ2817" t="s">
        <v>5313</v>
      </c>
      <c r="AR2817">
        <v>0</v>
      </c>
      <c r="AS2817">
        <v>0</v>
      </c>
    </row>
    <row r="2818" spans="1:45" x14ac:dyDescent="0.15">
      <c r="A2818" t="s">
        <v>3314</v>
      </c>
      <c r="B2818" t="s">
        <v>6294</v>
      </c>
      <c r="C2818" t="s">
        <v>3314</v>
      </c>
      <c r="D2818" t="s">
        <v>925</v>
      </c>
      <c r="E2818" t="s">
        <v>9683</v>
      </c>
      <c r="F2818" t="s">
        <v>9684</v>
      </c>
      <c r="G2818" t="s">
        <v>897</v>
      </c>
      <c r="H2818" t="s">
        <v>385</v>
      </c>
      <c r="I2818" t="s">
        <v>385</v>
      </c>
      <c r="J2818" t="s">
        <v>385</v>
      </c>
      <c r="K2818" t="s">
        <v>5315</v>
      </c>
      <c r="L2818" t="s">
        <v>5317</v>
      </c>
      <c r="M2818">
        <v>0</v>
      </c>
      <c r="N2818" t="s">
        <v>6046</v>
      </c>
      <c r="O2818" t="s">
        <v>6159</v>
      </c>
      <c r="P2818" t="s">
        <v>6159</v>
      </c>
      <c r="Q2818">
        <v>1</v>
      </c>
      <c r="R2818">
        <v>8</v>
      </c>
      <c r="S2818">
        <v>8134</v>
      </c>
      <c r="T2818" t="s">
        <v>9692</v>
      </c>
      <c r="W2818" t="s">
        <v>6300</v>
      </c>
      <c r="AH2818" t="s">
        <v>9687</v>
      </c>
      <c r="AI2818" t="s">
        <v>7523</v>
      </c>
      <c r="AO2818">
        <v>0</v>
      </c>
      <c r="AP2818" t="s">
        <v>3315</v>
      </c>
      <c r="AQ2818" t="s">
        <v>5313</v>
      </c>
      <c r="AR2818">
        <v>0</v>
      </c>
      <c r="AS2818">
        <v>0</v>
      </c>
    </row>
    <row r="2819" spans="1:45" x14ac:dyDescent="0.15">
      <c r="A2819" t="s">
        <v>3314</v>
      </c>
      <c r="B2819" t="s">
        <v>6294</v>
      </c>
      <c r="C2819" t="s">
        <v>3314</v>
      </c>
      <c r="D2819" t="s">
        <v>925</v>
      </c>
      <c r="E2819" t="s">
        <v>9683</v>
      </c>
      <c r="F2819" t="s">
        <v>9684</v>
      </c>
      <c r="G2819" t="s">
        <v>897</v>
      </c>
      <c r="H2819" t="s">
        <v>385</v>
      </c>
      <c r="I2819" t="s">
        <v>385</v>
      </c>
      <c r="J2819" t="s">
        <v>385</v>
      </c>
      <c r="K2819" t="s">
        <v>5315</v>
      </c>
      <c r="L2819" t="s">
        <v>5317</v>
      </c>
      <c r="M2819">
        <v>0</v>
      </c>
      <c r="N2819" t="s">
        <v>6046</v>
      </c>
      <c r="O2819" t="s">
        <v>6159</v>
      </c>
      <c r="P2819" t="s">
        <v>6159</v>
      </c>
      <c r="Q2819">
        <v>1</v>
      </c>
      <c r="R2819">
        <v>9</v>
      </c>
      <c r="S2819">
        <v>8134</v>
      </c>
      <c r="T2819" t="s">
        <v>9692</v>
      </c>
      <c r="W2819" t="s">
        <v>6300</v>
      </c>
      <c r="AH2819" t="s">
        <v>9687</v>
      </c>
      <c r="AI2819" t="s">
        <v>7523</v>
      </c>
      <c r="AO2819">
        <v>0</v>
      </c>
      <c r="AP2819" t="s">
        <v>3315</v>
      </c>
      <c r="AQ2819" t="s">
        <v>5313</v>
      </c>
      <c r="AR2819">
        <v>0</v>
      </c>
      <c r="AS2819">
        <v>0</v>
      </c>
    </row>
    <row r="2820" spans="1:45" x14ac:dyDescent="0.15">
      <c r="A2820" t="s">
        <v>3314</v>
      </c>
      <c r="B2820" t="s">
        <v>6294</v>
      </c>
      <c r="C2820" t="s">
        <v>3314</v>
      </c>
      <c r="D2820" t="s">
        <v>925</v>
      </c>
      <c r="E2820" t="s">
        <v>9683</v>
      </c>
      <c r="F2820" t="s">
        <v>9684</v>
      </c>
      <c r="G2820" t="s">
        <v>897</v>
      </c>
      <c r="H2820" t="s">
        <v>385</v>
      </c>
      <c r="I2820" t="s">
        <v>385</v>
      </c>
      <c r="J2820" t="s">
        <v>385</v>
      </c>
      <c r="K2820" t="s">
        <v>5315</v>
      </c>
      <c r="L2820" t="s">
        <v>5317</v>
      </c>
      <c r="M2820">
        <v>0</v>
      </c>
      <c r="N2820" t="s">
        <v>6046</v>
      </c>
      <c r="O2820" t="s">
        <v>6159</v>
      </c>
      <c r="P2820" t="s">
        <v>6159</v>
      </c>
      <c r="Q2820">
        <v>1</v>
      </c>
      <c r="R2820">
        <v>10</v>
      </c>
      <c r="S2820">
        <v>8134</v>
      </c>
      <c r="T2820" t="s">
        <v>9692</v>
      </c>
      <c r="W2820" t="s">
        <v>6300</v>
      </c>
      <c r="AH2820" t="s">
        <v>9687</v>
      </c>
      <c r="AI2820" t="s">
        <v>7523</v>
      </c>
      <c r="AO2820">
        <v>0</v>
      </c>
      <c r="AP2820" t="s">
        <v>3315</v>
      </c>
      <c r="AQ2820" t="s">
        <v>5313</v>
      </c>
      <c r="AR2820">
        <v>0</v>
      </c>
      <c r="AS2820">
        <v>0</v>
      </c>
    </row>
    <row r="2821" spans="1:45" x14ac:dyDescent="0.15">
      <c r="A2821" t="s">
        <v>3314</v>
      </c>
      <c r="B2821" t="s">
        <v>6294</v>
      </c>
      <c r="C2821" t="s">
        <v>3314</v>
      </c>
      <c r="D2821" t="s">
        <v>925</v>
      </c>
      <c r="E2821" t="s">
        <v>9683</v>
      </c>
      <c r="F2821" t="s">
        <v>9684</v>
      </c>
      <c r="G2821" t="s">
        <v>897</v>
      </c>
      <c r="H2821" t="s">
        <v>385</v>
      </c>
      <c r="I2821" t="s">
        <v>385</v>
      </c>
      <c r="J2821" t="s">
        <v>385</v>
      </c>
      <c r="K2821" t="s">
        <v>5315</v>
      </c>
      <c r="L2821" t="s">
        <v>5317</v>
      </c>
      <c r="M2821">
        <v>0</v>
      </c>
      <c r="N2821" t="s">
        <v>6046</v>
      </c>
      <c r="O2821" t="s">
        <v>6159</v>
      </c>
      <c r="P2821" t="s">
        <v>6159</v>
      </c>
      <c r="Q2821">
        <v>1</v>
      </c>
      <c r="R2821">
        <v>11</v>
      </c>
      <c r="S2821">
        <v>8134</v>
      </c>
      <c r="T2821" t="s">
        <v>9692</v>
      </c>
      <c r="W2821" t="s">
        <v>6300</v>
      </c>
      <c r="AH2821" t="s">
        <v>9687</v>
      </c>
      <c r="AI2821" t="s">
        <v>7523</v>
      </c>
      <c r="AO2821">
        <v>0</v>
      </c>
      <c r="AP2821" t="s">
        <v>3315</v>
      </c>
      <c r="AQ2821" t="s">
        <v>5313</v>
      </c>
      <c r="AR2821">
        <v>0</v>
      </c>
      <c r="AS2821">
        <v>0</v>
      </c>
    </row>
    <row r="2822" spans="1:45" x14ac:dyDescent="0.15">
      <c r="A2822" t="s">
        <v>3314</v>
      </c>
      <c r="B2822" t="s">
        <v>6294</v>
      </c>
      <c r="C2822" t="s">
        <v>3314</v>
      </c>
      <c r="D2822" t="s">
        <v>925</v>
      </c>
      <c r="E2822" t="s">
        <v>9683</v>
      </c>
      <c r="F2822" t="s">
        <v>9684</v>
      </c>
      <c r="G2822" t="s">
        <v>897</v>
      </c>
      <c r="H2822" t="s">
        <v>385</v>
      </c>
      <c r="I2822" t="s">
        <v>385</v>
      </c>
      <c r="J2822" t="s">
        <v>385</v>
      </c>
      <c r="K2822" t="s">
        <v>5315</v>
      </c>
      <c r="L2822" t="s">
        <v>5317</v>
      </c>
      <c r="M2822">
        <v>0</v>
      </c>
      <c r="N2822" t="s">
        <v>6046</v>
      </c>
      <c r="O2822" t="s">
        <v>6159</v>
      </c>
      <c r="P2822" t="s">
        <v>6159</v>
      </c>
      <c r="Q2822">
        <v>1</v>
      </c>
      <c r="R2822">
        <v>12</v>
      </c>
      <c r="S2822">
        <v>8134</v>
      </c>
      <c r="T2822" t="s">
        <v>9692</v>
      </c>
      <c r="W2822" t="s">
        <v>6300</v>
      </c>
      <c r="AH2822" t="s">
        <v>9687</v>
      </c>
      <c r="AI2822" t="s">
        <v>7523</v>
      </c>
      <c r="AO2822">
        <v>0</v>
      </c>
      <c r="AP2822" t="s">
        <v>3315</v>
      </c>
      <c r="AQ2822" t="s">
        <v>5313</v>
      </c>
      <c r="AR2822">
        <v>0</v>
      </c>
      <c r="AS2822">
        <v>0</v>
      </c>
    </row>
    <row r="2823" spans="1:45" x14ac:dyDescent="0.15">
      <c r="A2823" t="s">
        <v>3314</v>
      </c>
      <c r="B2823" t="s">
        <v>6294</v>
      </c>
      <c r="C2823" t="s">
        <v>3314</v>
      </c>
      <c r="D2823" t="s">
        <v>925</v>
      </c>
      <c r="E2823" t="s">
        <v>9683</v>
      </c>
      <c r="F2823" t="s">
        <v>9684</v>
      </c>
      <c r="G2823" t="s">
        <v>897</v>
      </c>
      <c r="H2823" t="s">
        <v>385</v>
      </c>
      <c r="I2823" t="s">
        <v>385</v>
      </c>
      <c r="J2823" t="s">
        <v>385</v>
      </c>
      <c r="K2823" t="s">
        <v>5315</v>
      </c>
      <c r="L2823" t="s">
        <v>5317</v>
      </c>
      <c r="M2823">
        <v>0</v>
      </c>
      <c r="N2823" t="s">
        <v>6046</v>
      </c>
      <c r="O2823" t="s">
        <v>6159</v>
      </c>
      <c r="P2823" t="s">
        <v>6159</v>
      </c>
      <c r="Q2823">
        <v>1</v>
      </c>
      <c r="R2823">
        <v>13</v>
      </c>
      <c r="S2823">
        <v>8134</v>
      </c>
      <c r="T2823" t="s">
        <v>9692</v>
      </c>
      <c r="W2823" t="s">
        <v>6300</v>
      </c>
      <c r="AH2823" t="s">
        <v>9687</v>
      </c>
      <c r="AI2823" t="s">
        <v>7523</v>
      </c>
      <c r="AO2823">
        <v>0</v>
      </c>
      <c r="AP2823" t="s">
        <v>3315</v>
      </c>
      <c r="AQ2823" t="s">
        <v>5313</v>
      </c>
      <c r="AR2823">
        <v>0</v>
      </c>
      <c r="AS2823">
        <v>0</v>
      </c>
    </row>
    <row r="2824" spans="1:45" x14ac:dyDescent="0.15">
      <c r="A2824" t="s">
        <v>3314</v>
      </c>
      <c r="B2824" t="s">
        <v>6294</v>
      </c>
      <c r="C2824" t="s">
        <v>3314</v>
      </c>
      <c r="D2824" t="s">
        <v>925</v>
      </c>
      <c r="E2824" t="s">
        <v>9683</v>
      </c>
      <c r="F2824" t="s">
        <v>9684</v>
      </c>
      <c r="G2824" t="s">
        <v>897</v>
      </c>
      <c r="H2824" t="s">
        <v>385</v>
      </c>
      <c r="I2824" t="s">
        <v>385</v>
      </c>
      <c r="J2824" t="s">
        <v>385</v>
      </c>
      <c r="K2824" t="s">
        <v>5315</v>
      </c>
      <c r="L2824" t="s">
        <v>5317</v>
      </c>
      <c r="M2824">
        <v>0</v>
      </c>
      <c r="N2824" t="s">
        <v>6046</v>
      </c>
      <c r="O2824" t="s">
        <v>6159</v>
      </c>
      <c r="P2824" t="s">
        <v>6159</v>
      </c>
      <c r="Q2824">
        <v>1</v>
      </c>
      <c r="R2824">
        <v>14</v>
      </c>
      <c r="S2824">
        <v>8134</v>
      </c>
      <c r="T2824" t="s">
        <v>9692</v>
      </c>
      <c r="W2824" t="s">
        <v>6300</v>
      </c>
      <c r="AH2824" t="s">
        <v>9687</v>
      </c>
      <c r="AI2824" t="s">
        <v>7523</v>
      </c>
      <c r="AO2824">
        <v>0</v>
      </c>
      <c r="AP2824" t="s">
        <v>3315</v>
      </c>
      <c r="AQ2824" t="s">
        <v>5313</v>
      </c>
      <c r="AR2824">
        <v>0</v>
      </c>
      <c r="AS2824">
        <v>0</v>
      </c>
    </row>
    <row r="2825" spans="1:45" x14ac:dyDescent="0.15">
      <c r="A2825" t="s">
        <v>3314</v>
      </c>
      <c r="B2825" t="s">
        <v>6294</v>
      </c>
      <c r="C2825" t="s">
        <v>3314</v>
      </c>
      <c r="D2825" t="s">
        <v>925</v>
      </c>
      <c r="E2825" t="s">
        <v>9683</v>
      </c>
      <c r="F2825" t="s">
        <v>9684</v>
      </c>
      <c r="G2825" t="s">
        <v>897</v>
      </c>
      <c r="H2825" t="s">
        <v>385</v>
      </c>
      <c r="I2825" t="s">
        <v>385</v>
      </c>
      <c r="J2825" t="s">
        <v>385</v>
      </c>
      <c r="K2825" t="s">
        <v>5315</v>
      </c>
      <c r="L2825" t="s">
        <v>5317</v>
      </c>
      <c r="M2825">
        <v>0</v>
      </c>
      <c r="N2825" t="s">
        <v>6046</v>
      </c>
      <c r="O2825" t="s">
        <v>6159</v>
      </c>
      <c r="P2825" t="s">
        <v>6159</v>
      </c>
      <c r="Q2825">
        <v>1</v>
      </c>
      <c r="R2825">
        <v>15</v>
      </c>
      <c r="S2825">
        <v>8134</v>
      </c>
      <c r="T2825" t="s">
        <v>9692</v>
      </c>
      <c r="W2825" t="s">
        <v>6300</v>
      </c>
      <c r="AH2825" t="s">
        <v>9687</v>
      </c>
      <c r="AI2825" t="s">
        <v>7523</v>
      </c>
      <c r="AO2825">
        <v>0</v>
      </c>
      <c r="AP2825" t="s">
        <v>3315</v>
      </c>
      <c r="AQ2825" t="s">
        <v>5313</v>
      </c>
      <c r="AR2825">
        <v>0</v>
      </c>
      <c r="AS2825">
        <v>0</v>
      </c>
    </row>
    <row r="2826" spans="1:45" x14ac:dyDescent="0.15">
      <c r="A2826" t="s">
        <v>3314</v>
      </c>
      <c r="B2826" t="s">
        <v>6294</v>
      </c>
      <c r="C2826" t="s">
        <v>3314</v>
      </c>
      <c r="D2826" t="s">
        <v>925</v>
      </c>
      <c r="E2826" t="s">
        <v>9683</v>
      </c>
      <c r="F2826" t="s">
        <v>9684</v>
      </c>
      <c r="G2826" t="s">
        <v>897</v>
      </c>
      <c r="H2826" t="s">
        <v>385</v>
      </c>
      <c r="I2826" t="s">
        <v>385</v>
      </c>
      <c r="J2826" t="s">
        <v>385</v>
      </c>
      <c r="K2826" t="s">
        <v>5315</v>
      </c>
      <c r="L2826" t="s">
        <v>5317</v>
      </c>
      <c r="M2826">
        <v>0</v>
      </c>
      <c r="N2826" t="s">
        <v>6046</v>
      </c>
      <c r="O2826" t="s">
        <v>6159</v>
      </c>
      <c r="P2826" t="s">
        <v>6159</v>
      </c>
      <c r="Q2826">
        <v>1</v>
      </c>
      <c r="R2826">
        <v>16</v>
      </c>
      <c r="S2826">
        <v>8134</v>
      </c>
      <c r="T2826" t="s">
        <v>9692</v>
      </c>
      <c r="W2826" t="s">
        <v>6300</v>
      </c>
      <c r="AH2826" t="s">
        <v>9687</v>
      </c>
      <c r="AI2826" t="s">
        <v>7523</v>
      </c>
      <c r="AO2826">
        <v>0</v>
      </c>
      <c r="AP2826" t="s">
        <v>3315</v>
      </c>
      <c r="AQ2826" t="s">
        <v>5313</v>
      </c>
      <c r="AR2826">
        <v>0</v>
      </c>
      <c r="AS2826">
        <v>0</v>
      </c>
    </row>
    <row r="2827" spans="1:45" x14ac:dyDescent="0.15">
      <c r="A2827" t="s">
        <v>3314</v>
      </c>
      <c r="B2827" t="s">
        <v>6294</v>
      </c>
      <c r="C2827" t="s">
        <v>3314</v>
      </c>
      <c r="D2827" t="s">
        <v>925</v>
      </c>
      <c r="E2827" t="s">
        <v>9683</v>
      </c>
      <c r="F2827" t="s">
        <v>9684</v>
      </c>
      <c r="G2827" t="s">
        <v>897</v>
      </c>
      <c r="H2827" t="s">
        <v>385</v>
      </c>
      <c r="I2827" t="s">
        <v>385</v>
      </c>
      <c r="J2827" t="s">
        <v>385</v>
      </c>
      <c r="K2827" t="s">
        <v>5315</v>
      </c>
      <c r="L2827" t="s">
        <v>5317</v>
      </c>
      <c r="M2827">
        <v>0</v>
      </c>
      <c r="N2827" t="s">
        <v>6046</v>
      </c>
      <c r="O2827" t="s">
        <v>6159</v>
      </c>
      <c r="P2827" t="s">
        <v>6159</v>
      </c>
      <c r="Q2827">
        <v>1</v>
      </c>
      <c r="R2827">
        <v>17</v>
      </c>
      <c r="S2827">
        <v>8134</v>
      </c>
      <c r="T2827" t="s">
        <v>9692</v>
      </c>
      <c r="W2827" t="s">
        <v>6300</v>
      </c>
      <c r="AH2827" t="s">
        <v>9687</v>
      </c>
      <c r="AI2827" t="s">
        <v>7523</v>
      </c>
      <c r="AO2827">
        <v>0</v>
      </c>
      <c r="AP2827" t="s">
        <v>3315</v>
      </c>
      <c r="AQ2827" t="s">
        <v>5313</v>
      </c>
      <c r="AR2827">
        <v>0</v>
      </c>
      <c r="AS2827">
        <v>0</v>
      </c>
    </row>
    <row r="2828" spans="1:45" x14ac:dyDescent="0.15">
      <c r="A2828" t="s">
        <v>3314</v>
      </c>
      <c r="B2828" t="s">
        <v>6294</v>
      </c>
      <c r="C2828" t="s">
        <v>3314</v>
      </c>
      <c r="D2828" t="s">
        <v>925</v>
      </c>
      <c r="E2828" t="s">
        <v>9683</v>
      </c>
      <c r="F2828" t="s">
        <v>9684</v>
      </c>
      <c r="G2828" t="s">
        <v>897</v>
      </c>
      <c r="H2828" t="s">
        <v>385</v>
      </c>
      <c r="I2828" t="s">
        <v>385</v>
      </c>
      <c r="J2828" t="s">
        <v>385</v>
      </c>
      <c r="K2828" t="s">
        <v>5315</v>
      </c>
      <c r="L2828" t="s">
        <v>5317</v>
      </c>
      <c r="M2828">
        <v>0</v>
      </c>
      <c r="N2828" t="s">
        <v>6046</v>
      </c>
      <c r="O2828" t="s">
        <v>6159</v>
      </c>
      <c r="P2828" t="s">
        <v>6159</v>
      </c>
      <c r="Q2828">
        <v>1</v>
      </c>
      <c r="R2828">
        <v>18</v>
      </c>
      <c r="S2828">
        <v>8134</v>
      </c>
      <c r="T2828" t="s">
        <v>9692</v>
      </c>
      <c r="W2828" t="s">
        <v>6300</v>
      </c>
      <c r="AH2828" t="s">
        <v>9687</v>
      </c>
      <c r="AI2828" t="s">
        <v>7523</v>
      </c>
      <c r="AO2828">
        <v>0</v>
      </c>
      <c r="AP2828" t="s">
        <v>3315</v>
      </c>
      <c r="AQ2828" t="s">
        <v>5313</v>
      </c>
      <c r="AR2828">
        <v>0</v>
      </c>
      <c r="AS2828">
        <v>0</v>
      </c>
    </row>
    <row r="2829" spans="1:45" x14ac:dyDescent="0.15">
      <c r="A2829" t="s">
        <v>3314</v>
      </c>
      <c r="B2829" t="s">
        <v>6294</v>
      </c>
      <c r="C2829" t="s">
        <v>3314</v>
      </c>
      <c r="D2829" t="s">
        <v>925</v>
      </c>
      <c r="E2829" t="s">
        <v>9683</v>
      </c>
      <c r="F2829" t="s">
        <v>9684</v>
      </c>
      <c r="G2829" t="s">
        <v>897</v>
      </c>
      <c r="H2829" t="s">
        <v>385</v>
      </c>
      <c r="I2829" t="s">
        <v>385</v>
      </c>
      <c r="J2829" t="s">
        <v>385</v>
      </c>
      <c r="K2829" t="s">
        <v>5315</v>
      </c>
      <c r="L2829" t="s">
        <v>5317</v>
      </c>
      <c r="M2829">
        <v>0</v>
      </c>
      <c r="N2829" t="s">
        <v>6046</v>
      </c>
      <c r="O2829" t="s">
        <v>6159</v>
      </c>
      <c r="P2829" t="s">
        <v>6159</v>
      </c>
      <c r="Q2829">
        <v>1</v>
      </c>
      <c r="R2829">
        <v>19</v>
      </c>
      <c r="S2829">
        <v>8134</v>
      </c>
      <c r="T2829" t="s">
        <v>9692</v>
      </c>
      <c r="W2829" t="s">
        <v>6300</v>
      </c>
      <c r="AH2829" t="s">
        <v>9687</v>
      </c>
      <c r="AI2829" t="s">
        <v>7523</v>
      </c>
      <c r="AO2829">
        <v>0</v>
      </c>
      <c r="AP2829" t="s">
        <v>3315</v>
      </c>
      <c r="AQ2829" t="s">
        <v>5313</v>
      </c>
      <c r="AR2829">
        <v>0</v>
      </c>
      <c r="AS2829">
        <v>0</v>
      </c>
    </row>
    <row r="2830" spans="1:45" x14ac:dyDescent="0.15">
      <c r="A2830" t="s">
        <v>3314</v>
      </c>
      <c r="B2830" t="s">
        <v>6294</v>
      </c>
      <c r="C2830" t="s">
        <v>3314</v>
      </c>
      <c r="D2830" t="s">
        <v>925</v>
      </c>
      <c r="E2830" t="s">
        <v>9683</v>
      </c>
      <c r="F2830" t="s">
        <v>9684</v>
      </c>
      <c r="G2830" t="s">
        <v>897</v>
      </c>
      <c r="H2830" t="s">
        <v>385</v>
      </c>
      <c r="I2830" t="s">
        <v>385</v>
      </c>
      <c r="J2830" t="s">
        <v>385</v>
      </c>
      <c r="K2830" t="s">
        <v>5315</v>
      </c>
      <c r="L2830" t="s">
        <v>5317</v>
      </c>
      <c r="M2830">
        <v>0</v>
      </c>
      <c r="N2830" t="s">
        <v>6046</v>
      </c>
      <c r="O2830" t="s">
        <v>6159</v>
      </c>
      <c r="P2830" t="s">
        <v>6159</v>
      </c>
      <c r="Q2830">
        <v>1</v>
      </c>
      <c r="R2830">
        <v>20</v>
      </c>
      <c r="S2830">
        <v>8134</v>
      </c>
      <c r="T2830" t="s">
        <v>9692</v>
      </c>
      <c r="W2830" t="s">
        <v>6300</v>
      </c>
      <c r="AH2830" t="s">
        <v>9687</v>
      </c>
      <c r="AI2830" t="s">
        <v>7523</v>
      </c>
      <c r="AO2830">
        <v>0</v>
      </c>
      <c r="AP2830" t="s">
        <v>3315</v>
      </c>
      <c r="AQ2830" t="s">
        <v>5313</v>
      </c>
      <c r="AR2830">
        <v>0</v>
      </c>
      <c r="AS2830">
        <v>0</v>
      </c>
    </row>
    <row r="2831" spans="1:45" x14ac:dyDescent="0.15">
      <c r="A2831" t="s">
        <v>3314</v>
      </c>
      <c r="B2831" t="s">
        <v>6294</v>
      </c>
      <c r="C2831" t="s">
        <v>3314</v>
      </c>
      <c r="D2831" t="s">
        <v>925</v>
      </c>
      <c r="E2831" t="s">
        <v>9683</v>
      </c>
      <c r="F2831" t="s">
        <v>9684</v>
      </c>
      <c r="G2831" t="s">
        <v>897</v>
      </c>
      <c r="H2831" t="s">
        <v>385</v>
      </c>
      <c r="I2831" t="s">
        <v>385</v>
      </c>
      <c r="J2831" t="s">
        <v>385</v>
      </c>
      <c r="K2831" t="s">
        <v>5315</v>
      </c>
      <c r="L2831" t="s">
        <v>5317</v>
      </c>
      <c r="M2831">
        <v>0</v>
      </c>
      <c r="N2831" t="s">
        <v>6046</v>
      </c>
      <c r="O2831" t="s">
        <v>6159</v>
      </c>
      <c r="P2831" t="s">
        <v>6159</v>
      </c>
      <c r="Q2831">
        <v>1</v>
      </c>
      <c r="R2831">
        <v>21</v>
      </c>
      <c r="S2831">
        <v>8134</v>
      </c>
      <c r="T2831" t="s">
        <v>9692</v>
      </c>
      <c r="W2831" t="s">
        <v>6300</v>
      </c>
      <c r="AH2831" t="s">
        <v>9687</v>
      </c>
      <c r="AI2831" t="s">
        <v>7523</v>
      </c>
      <c r="AO2831">
        <v>0</v>
      </c>
      <c r="AP2831" t="s">
        <v>3315</v>
      </c>
      <c r="AQ2831" t="s">
        <v>5313</v>
      </c>
      <c r="AR2831">
        <v>0</v>
      </c>
      <c r="AS2831">
        <v>0</v>
      </c>
    </row>
    <row r="2832" spans="1:45" x14ac:dyDescent="0.15">
      <c r="A2832" t="s">
        <v>3314</v>
      </c>
      <c r="B2832" t="s">
        <v>6294</v>
      </c>
      <c r="C2832" t="s">
        <v>3314</v>
      </c>
      <c r="D2832" t="s">
        <v>925</v>
      </c>
      <c r="E2832" t="s">
        <v>9683</v>
      </c>
      <c r="F2832" t="s">
        <v>9684</v>
      </c>
      <c r="G2832" t="s">
        <v>897</v>
      </c>
      <c r="H2832" t="s">
        <v>385</v>
      </c>
      <c r="I2832" t="s">
        <v>385</v>
      </c>
      <c r="J2832" t="s">
        <v>385</v>
      </c>
      <c r="K2832" t="s">
        <v>5315</v>
      </c>
      <c r="L2832" t="s">
        <v>5317</v>
      </c>
      <c r="M2832">
        <v>0</v>
      </c>
      <c r="N2832" t="s">
        <v>6046</v>
      </c>
      <c r="O2832" t="s">
        <v>6159</v>
      </c>
      <c r="P2832" t="s">
        <v>6159</v>
      </c>
      <c r="Q2832">
        <v>1</v>
      </c>
      <c r="R2832">
        <v>22</v>
      </c>
      <c r="S2832">
        <v>8134</v>
      </c>
      <c r="T2832" t="s">
        <v>9692</v>
      </c>
      <c r="W2832" t="s">
        <v>6300</v>
      </c>
      <c r="AH2832" t="s">
        <v>9687</v>
      </c>
      <c r="AI2832" t="s">
        <v>7523</v>
      </c>
      <c r="AO2832">
        <v>0</v>
      </c>
      <c r="AP2832" t="s">
        <v>3315</v>
      </c>
      <c r="AQ2832" t="s">
        <v>5313</v>
      </c>
      <c r="AR2832">
        <v>0</v>
      </c>
      <c r="AS2832">
        <v>0</v>
      </c>
    </row>
    <row r="2833" spans="1:45" x14ac:dyDescent="0.15">
      <c r="A2833" t="s">
        <v>3314</v>
      </c>
      <c r="B2833" t="s">
        <v>6294</v>
      </c>
      <c r="C2833" t="s">
        <v>3314</v>
      </c>
      <c r="D2833" t="s">
        <v>925</v>
      </c>
      <c r="E2833" t="s">
        <v>9683</v>
      </c>
      <c r="F2833" t="s">
        <v>9684</v>
      </c>
      <c r="G2833" t="s">
        <v>897</v>
      </c>
      <c r="H2833" t="s">
        <v>385</v>
      </c>
      <c r="I2833" t="s">
        <v>385</v>
      </c>
      <c r="J2833" t="s">
        <v>385</v>
      </c>
      <c r="K2833" t="s">
        <v>5315</v>
      </c>
      <c r="L2833" t="s">
        <v>5317</v>
      </c>
      <c r="M2833">
        <v>0</v>
      </c>
      <c r="N2833" t="s">
        <v>6046</v>
      </c>
      <c r="O2833" t="s">
        <v>6159</v>
      </c>
      <c r="P2833" t="s">
        <v>6159</v>
      </c>
      <c r="Q2833">
        <v>1</v>
      </c>
      <c r="R2833">
        <v>23</v>
      </c>
      <c r="S2833">
        <v>8134</v>
      </c>
      <c r="T2833" t="s">
        <v>9692</v>
      </c>
      <c r="W2833" t="s">
        <v>6300</v>
      </c>
      <c r="AH2833" t="s">
        <v>9687</v>
      </c>
      <c r="AI2833" t="s">
        <v>7523</v>
      </c>
      <c r="AO2833">
        <v>0</v>
      </c>
      <c r="AP2833" t="s">
        <v>3315</v>
      </c>
      <c r="AQ2833" t="s">
        <v>5313</v>
      </c>
      <c r="AR2833">
        <v>0</v>
      </c>
      <c r="AS2833">
        <v>0</v>
      </c>
    </row>
    <row r="2834" spans="1:45" x14ac:dyDescent="0.15">
      <c r="A2834" t="s">
        <v>3314</v>
      </c>
      <c r="B2834" t="s">
        <v>6294</v>
      </c>
      <c r="C2834" t="s">
        <v>3314</v>
      </c>
      <c r="D2834" t="s">
        <v>925</v>
      </c>
      <c r="E2834" t="s">
        <v>9683</v>
      </c>
      <c r="F2834" t="s">
        <v>9684</v>
      </c>
      <c r="G2834" t="s">
        <v>897</v>
      </c>
      <c r="H2834" t="s">
        <v>385</v>
      </c>
      <c r="I2834" t="s">
        <v>385</v>
      </c>
      <c r="J2834" t="s">
        <v>385</v>
      </c>
      <c r="K2834" t="s">
        <v>5315</v>
      </c>
      <c r="L2834" t="s">
        <v>5317</v>
      </c>
      <c r="M2834">
        <v>0</v>
      </c>
      <c r="N2834" t="s">
        <v>6046</v>
      </c>
      <c r="O2834" t="s">
        <v>6159</v>
      </c>
      <c r="P2834" t="s">
        <v>6159</v>
      </c>
      <c r="Q2834">
        <v>1</v>
      </c>
      <c r="R2834">
        <v>24</v>
      </c>
      <c r="S2834">
        <v>8134</v>
      </c>
      <c r="T2834" t="s">
        <v>9692</v>
      </c>
      <c r="W2834" t="s">
        <v>6300</v>
      </c>
      <c r="AH2834" t="s">
        <v>9687</v>
      </c>
      <c r="AI2834" t="s">
        <v>7523</v>
      </c>
      <c r="AO2834">
        <v>0</v>
      </c>
      <c r="AP2834" t="s">
        <v>3315</v>
      </c>
      <c r="AQ2834" t="s">
        <v>5313</v>
      </c>
      <c r="AR2834">
        <v>0</v>
      </c>
      <c r="AS2834">
        <v>0</v>
      </c>
    </row>
    <row r="2835" spans="1:45" x14ac:dyDescent="0.15">
      <c r="A2835" t="s">
        <v>3314</v>
      </c>
      <c r="B2835" t="s">
        <v>6294</v>
      </c>
      <c r="C2835" t="s">
        <v>3314</v>
      </c>
      <c r="D2835" t="s">
        <v>925</v>
      </c>
      <c r="E2835" t="s">
        <v>9683</v>
      </c>
      <c r="F2835" t="s">
        <v>9684</v>
      </c>
      <c r="G2835" t="s">
        <v>897</v>
      </c>
      <c r="H2835" t="s">
        <v>385</v>
      </c>
      <c r="I2835" t="s">
        <v>385</v>
      </c>
      <c r="J2835" t="s">
        <v>385</v>
      </c>
      <c r="K2835" t="s">
        <v>5315</v>
      </c>
      <c r="L2835" t="s">
        <v>5317</v>
      </c>
      <c r="M2835">
        <v>0</v>
      </c>
      <c r="N2835" t="s">
        <v>6046</v>
      </c>
      <c r="O2835" t="s">
        <v>6159</v>
      </c>
      <c r="P2835" t="s">
        <v>6159</v>
      </c>
      <c r="Q2835">
        <v>1</v>
      </c>
      <c r="R2835">
        <v>25</v>
      </c>
      <c r="S2835">
        <v>8134</v>
      </c>
      <c r="T2835" t="s">
        <v>9692</v>
      </c>
      <c r="W2835" t="s">
        <v>6300</v>
      </c>
      <c r="AH2835" t="s">
        <v>9687</v>
      </c>
      <c r="AI2835" t="s">
        <v>7523</v>
      </c>
      <c r="AO2835">
        <v>0</v>
      </c>
      <c r="AP2835" t="s">
        <v>3315</v>
      </c>
      <c r="AQ2835" t="s">
        <v>5313</v>
      </c>
      <c r="AR2835">
        <v>0</v>
      </c>
      <c r="AS2835">
        <v>0</v>
      </c>
    </row>
    <row r="2836" spans="1:45" x14ac:dyDescent="0.15">
      <c r="A2836" t="s">
        <v>3314</v>
      </c>
      <c r="B2836" t="s">
        <v>6294</v>
      </c>
      <c r="C2836" t="s">
        <v>3314</v>
      </c>
      <c r="D2836" t="s">
        <v>925</v>
      </c>
      <c r="E2836" t="s">
        <v>9683</v>
      </c>
      <c r="F2836" t="s">
        <v>9684</v>
      </c>
      <c r="G2836" t="s">
        <v>897</v>
      </c>
      <c r="H2836" t="s">
        <v>385</v>
      </c>
      <c r="I2836" t="s">
        <v>385</v>
      </c>
      <c r="J2836" t="s">
        <v>385</v>
      </c>
      <c r="K2836" t="s">
        <v>5315</v>
      </c>
      <c r="L2836" t="s">
        <v>5317</v>
      </c>
      <c r="M2836">
        <v>0</v>
      </c>
      <c r="N2836" t="s">
        <v>6046</v>
      </c>
      <c r="O2836" t="s">
        <v>9812</v>
      </c>
      <c r="P2836" t="s">
        <v>9812</v>
      </c>
      <c r="Q2836">
        <v>1</v>
      </c>
      <c r="R2836">
        <v>1</v>
      </c>
      <c r="S2836">
        <v>8134</v>
      </c>
      <c r="T2836" t="s">
        <v>9692</v>
      </c>
      <c r="W2836" t="s">
        <v>6300</v>
      </c>
      <c r="AH2836" t="s">
        <v>9687</v>
      </c>
      <c r="AI2836" t="s">
        <v>7523</v>
      </c>
      <c r="AO2836">
        <v>0</v>
      </c>
      <c r="AP2836" t="s">
        <v>3315</v>
      </c>
      <c r="AQ2836" t="s">
        <v>5313</v>
      </c>
      <c r="AR2836">
        <v>0</v>
      </c>
      <c r="AS2836">
        <v>0</v>
      </c>
    </row>
    <row r="2837" spans="1:45" x14ac:dyDescent="0.15">
      <c r="A2837" t="s">
        <v>3314</v>
      </c>
      <c r="B2837" t="s">
        <v>6294</v>
      </c>
      <c r="C2837" t="s">
        <v>3314</v>
      </c>
      <c r="D2837" t="s">
        <v>925</v>
      </c>
      <c r="E2837" t="s">
        <v>9683</v>
      </c>
      <c r="F2837" t="s">
        <v>9684</v>
      </c>
      <c r="G2837" t="s">
        <v>9813</v>
      </c>
      <c r="H2837" t="s">
        <v>95</v>
      </c>
      <c r="I2837" t="s">
        <v>95</v>
      </c>
      <c r="J2837" t="s">
        <v>95</v>
      </c>
      <c r="K2837" t="s">
        <v>5315</v>
      </c>
      <c r="L2837" t="s">
        <v>5317</v>
      </c>
      <c r="M2837">
        <v>0</v>
      </c>
      <c r="N2837" t="s">
        <v>6068</v>
      </c>
      <c r="O2837" t="s">
        <v>7304</v>
      </c>
      <c r="P2837" t="s">
        <v>7304</v>
      </c>
      <c r="Q2837">
        <v>0.75925900000000002</v>
      </c>
      <c r="R2837">
        <v>5</v>
      </c>
      <c r="S2837">
        <v>41000</v>
      </c>
      <c r="T2837" t="s">
        <v>9702</v>
      </c>
      <c r="W2837" t="s">
        <v>6300</v>
      </c>
      <c r="AH2837" t="s">
        <v>9687</v>
      </c>
      <c r="AI2837" t="s">
        <v>7523</v>
      </c>
      <c r="AO2837">
        <v>0</v>
      </c>
      <c r="AP2837" t="s">
        <v>3315</v>
      </c>
      <c r="AQ2837" t="s">
        <v>5313</v>
      </c>
      <c r="AR2837">
        <v>0</v>
      </c>
      <c r="AS2837">
        <v>0</v>
      </c>
    </row>
    <row r="2838" spans="1:45" x14ac:dyDescent="0.15">
      <c r="A2838" t="s">
        <v>3314</v>
      </c>
      <c r="B2838" t="s">
        <v>6294</v>
      </c>
      <c r="C2838" t="s">
        <v>3314</v>
      </c>
      <c r="D2838" t="s">
        <v>925</v>
      </c>
      <c r="E2838" t="s">
        <v>9683</v>
      </c>
      <c r="F2838" t="s">
        <v>9684</v>
      </c>
      <c r="G2838" t="s">
        <v>2582</v>
      </c>
      <c r="H2838" t="s">
        <v>607</v>
      </c>
      <c r="I2838" t="s">
        <v>607</v>
      </c>
      <c r="J2838" t="s">
        <v>607</v>
      </c>
      <c r="K2838" t="s">
        <v>5315</v>
      </c>
      <c r="L2838" t="s">
        <v>5317</v>
      </c>
      <c r="M2838">
        <v>0</v>
      </c>
      <c r="N2838" t="s">
        <v>6013</v>
      </c>
      <c r="O2838" t="s">
        <v>2970</v>
      </c>
      <c r="P2838" t="s">
        <v>2970</v>
      </c>
      <c r="Q2838">
        <v>1</v>
      </c>
      <c r="R2838">
        <v>25</v>
      </c>
      <c r="S2838">
        <v>69000</v>
      </c>
      <c r="T2838" t="s">
        <v>9686</v>
      </c>
      <c r="W2838" t="s">
        <v>6300</v>
      </c>
      <c r="AH2838" t="s">
        <v>9687</v>
      </c>
      <c r="AI2838" t="s">
        <v>7523</v>
      </c>
      <c r="AO2838">
        <v>0</v>
      </c>
      <c r="AP2838" t="s">
        <v>3315</v>
      </c>
      <c r="AQ2838" t="s">
        <v>5313</v>
      </c>
      <c r="AR2838">
        <v>0</v>
      </c>
      <c r="AS2838">
        <v>0</v>
      </c>
    </row>
    <row r="2839" spans="1:45" x14ac:dyDescent="0.15">
      <c r="A2839" t="s">
        <v>3314</v>
      </c>
      <c r="B2839" t="s">
        <v>6294</v>
      </c>
      <c r="C2839" t="s">
        <v>3314</v>
      </c>
      <c r="D2839" t="s">
        <v>925</v>
      </c>
      <c r="E2839" t="s">
        <v>9683</v>
      </c>
      <c r="F2839" t="s">
        <v>9684</v>
      </c>
      <c r="G2839" t="s">
        <v>2582</v>
      </c>
      <c r="H2839" t="s">
        <v>607</v>
      </c>
      <c r="I2839" t="s">
        <v>607</v>
      </c>
      <c r="J2839" t="s">
        <v>607</v>
      </c>
      <c r="K2839" t="s">
        <v>5315</v>
      </c>
      <c r="L2839" t="s">
        <v>5317</v>
      </c>
      <c r="M2839">
        <v>0</v>
      </c>
      <c r="N2839" t="s">
        <v>6013</v>
      </c>
      <c r="O2839" t="s">
        <v>9814</v>
      </c>
      <c r="P2839" t="s">
        <v>9814</v>
      </c>
      <c r="Q2839">
        <v>1</v>
      </c>
      <c r="R2839">
        <v>3</v>
      </c>
      <c r="S2839">
        <v>69000</v>
      </c>
      <c r="T2839" t="s">
        <v>9686</v>
      </c>
      <c r="W2839" t="s">
        <v>6300</v>
      </c>
      <c r="AH2839" t="s">
        <v>9687</v>
      </c>
      <c r="AI2839" t="s">
        <v>7523</v>
      </c>
      <c r="AO2839">
        <v>0</v>
      </c>
      <c r="AP2839" t="s">
        <v>3315</v>
      </c>
      <c r="AQ2839" t="s">
        <v>5313</v>
      </c>
      <c r="AR2839">
        <v>0</v>
      </c>
      <c r="AS2839">
        <v>0</v>
      </c>
    </row>
    <row r="2840" spans="1:45" x14ac:dyDescent="0.15">
      <c r="A2840" t="s">
        <v>3314</v>
      </c>
      <c r="B2840" t="s">
        <v>6294</v>
      </c>
      <c r="C2840" t="s">
        <v>3314</v>
      </c>
      <c r="D2840" t="s">
        <v>925</v>
      </c>
      <c r="E2840" t="s">
        <v>9683</v>
      </c>
      <c r="F2840" t="s">
        <v>9684</v>
      </c>
      <c r="G2840" t="s">
        <v>2582</v>
      </c>
      <c r="H2840" t="s">
        <v>607</v>
      </c>
      <c r="I2840" t="s">
        <v>607</v>
      </c>
      <c r="J2840" t="s">
        <v>607</v>
      </c>
      <c r="K2840" t="s">
        <v>5315</v>
      </c>
      <c r="L2840" t="s">
        <v>5317</v>
      </c>
      <c r="M2840">
        <v>0</v>
      </c>
      <c r="N2840" t="s">
        <v>6013</v>
      </c>
      <c r="O2840" t="s">
        <v>9814</v>
      </c>
      <c r="P2840" t="s">
        <v>9814</v>
      </c>
      <c r="Q2840">
        <v>1</v>
      </c>
      <c r="R2840">
        <v>4</v>
      </c>
      <c r="S2840">
        <v>69000</v>
      </c>
      <c r="T2840" t="s">
        <v>9686</v>
      </c>
      <c r="W2840" t="s">
        <v>6300</v>
      </c>
      <c r="AH2840" t="s">
        <v>9687</v>
      </c>
      <c r="AI2840" t="s">
        <v>7523</v>
      </c>
      <c r="AO2840">
        <v>0</v>
      </c>
      <c r="AP2840" t="s">
        <v>3315</v>
      </c>
      <c r="AQ2840" t="s">
        <v>5313</v>
      </c>
      <c r="AR2840">
        <v>0</v>
      </c>
      <c r="AS2840">
        <v>0</v>
      </c>
    </row>
    <row r="2841" spans="1:45" x14ac:dyDescent="0.15">
      <c r="A2841" t="s">
        <v>3314</v>
      </c>
      <c r="B2841" t="s">
        <v>6294</v>
      </c>
      <c r="C2841" t="s">
        <v>3314</v>
      </c>
      <c r="D2841" t="s">
        <v>925</v>
      </c>
      <c r="E2841" t="s">
        <v>9683</v>
      </c>
      <c r="F2841" t="s">
        <v>9684</v>
      </c>
      <c r="G2841" t="s">
        <v>2582</v>
      </c>
      <c r="H2841" t="s">
        <v>607</v>
      </c>
      <c r="I2841" t="s">
        <v>607</v>
      </c>
      <c r="J2841" t="s">
        <v>607</v>
      </c>
      <c r="K2841" t="s">
        <v>5315</v>
      </c>
      <c r="L2841" t="s">
        <v>5317</v>
      </c>
      <c r="M2841">
        <v>0</v>
      </c>
      <c r="N2841" t="s">
        <v>6013</v>
      </c>
      <c r="O2841" t="s">
        <v>9814</v>
      </c>
      <c r="P2841" t="s">
        <v>9814</v>
      </c>
      <c r="Q2841">
        <v>1</v>
      </c>
      <c r="R2841">
        <v>5</v>
      </c>
      <c r="S2841">
        <v>69000</v>
      </c>
      <c r="T2841" t="s">
        <v>9686</v>
      </c>
      <c r="W2841" t="s">
        <v>6300</v>
      </c>
      <c r="AH2841" t="s">
        <v>9687</v>
      </c>
      <c r="AI2841" t="s">
        <v>7523</v>
      </c>
      <c r="AO2841">
        <v>0</v>
      </c>
      <c r="AP2841" t="s">
        <v>3315</v>
      </c>
      <c r="AQ2841" t="s">
        <v>5313</v>
      </c>
      <c r="AR2841">
        <v>0</v>
      </c>
      <c r="AS2841">
        <v>0</v>
      </c>
    </row>
    <row r="2842" spans="1:45" x14ac:dyDescent="0.15">
      <c r="A2842" t="s">
        <v>3314</v>
      </c>
      <c r="B2842" t="s">
        <v>6294</v>
      </c>
      <c r="C2842" t="s">
        <v>3314</v>
      </c>
      <c r="D2842" t="s">
        <v>925</v>
      </c>
      <c r="E2842" t="s">
        <v>9683</v>
      </c>
      <c r="F2842" t="s">
        <v>9684</v>
      </c>
      <c r="G2842" t="s">
        <v>2582</v>
      </c>
      <c r="H2842" t="s">
        <v>607</v>
      </c>
      <c r="I2842" t="s">
        <v>607</v>
      </c>
      <c r="J2842" t="s">
        <v>607</v>
      </c>
      <c r="K2842" t="s">
        <v>5315</v>
      </c>
      <c r="L2842" t="s">
        <v>5317</v>
      </c>
      <c r="M2842">
        <v>0</v>
      </c>
      <c r="N2842" t="s">
        <v>6013</v>
      </c>
      <c r="O2842" t="s">
        <v>9814</v>
      </c>
      <c r="P2842" t="s">
        <v>9814</v>
      </c>
      <c r="Q2842">
        <v>1</v>
      </c>
      <c r="R2842">
        <v>6</v>
      </c>
      <c r="S2842">
        <v>69000</v>
      </c>
      <c r="T2842" t="s">
        <v>9686</v>
      </c>
      <c r="W2842" t="s">
        <v>6300</v>
      </c>
      <c r="AH2842" t="s">
        <v>9687</v>
      </c>
      <c r="AI2842" t="s">
        <v>7523</v>
      </c>
      <c r="AO2842">
        <v>0</v>
      </c>
      <c r="AP2842" t="s">
        <v>3315</v>
      </c>
      <c r="AQ2842" t="s">
        <v>5313</v>
      </c>
      <c r="AR2842">
        <v>0</v>
      </c>
      <c r="AS2842">
        <v>0</v>
      </c>
    </row>
    <row r="2843" spans="1:45" x14ac:dyDescent="0.15">
      <c r="A2843" t="s">
        <v>3314</v>
      </c>
      <c r="B2843" t="s">
        <v>6294</v>
      </c>
      <c r="C2843" t="s">
        <v>3314</v>
      </c>
      <c r="D2843" t="s">
        <v>925</v>
      </c>
      <c r="E2843" t="s">
        <v>9683</v>
      </c>
      <c r="F2843" t="s">
        <v>9684</v>
      </c>
      <c r="G2843" t="s">
        <v>2582</v>
      </c>
      <c r="H2843" t="s">
        <v>607</v>
      </c>
      <c r="I2843" t="s">
        <v>607</v>
      </c>
      <c r="J2843" t="s">
        <v>607</v>
      </c>
      <c r="K2843" t="s">
        <v>5315</v>
      </c>
      <c r="L2843" t="s">
        <v>5317</v>
      </c>
      <c r="M2843">
        <v>0</v>
      </c>
      <c r="N2843" t="s">
        <v>6013</v>
      </c>
      <c r="O2843" t="s">
        <v>9814</v>
      </c>
      <c r="P2843" t="s">
        <v>9814</v>
      </c>
      <c r="Q2843">
        <v>1</v>
      </c>
      <c r="R2843">
        <v>7</v>
      </c>
      <c r="S2843">
        <v>69000</v>
      </c>
      <c r="T2843" t="s">
        <v>9686</v>
      </c>
      <c r="W2843" t="s">
        <v>6300</v>
      </c>
      <c r="AH2843" t="s">
        <v>9687</v>
      </c>
      <c r="AI2843" t="s">
        <v>7523</v>
      </c>
      <c r="AO2843">
        <v>0</v>
      </c>
      <c r="AP2843" t="s">
        <v>3315</v>
      </c>
      <c r="AQ2843" t="s">
        <v>5313</v>
      </c>
      <c r="AR2843">
        <v>0</v>
      </c>
      <c r="AS2843">
        <v>0</v>
      </c>
    </row>
    <row r="2844" spans="1:45" x14ac:dyDescent="0.15">
      <c r="A2844" t="s">
        <v>3314</v>
      </c>
      <c r="B2844" t="s">
        <v>6294</v>
      </c>
      <c r="C2844" t="s">
        <v>3314</v>
      </c>
      <c r="D2844" t="s">
        <v>925</v>
      </c>
      <c r="E2844" t="s">
        <v>9683</v>
      </c>
      <c r="F2844" t="s">
        <v>9684</v>
      </c>
      <c r="G2844" t="s">
        <v>2582</v>
      </c>
      <c r="H2844" t="s">
        <v>607</v>
      </c>
      <c r="I2844" t="s">
        <v>607</v>
      </c>
      <c r="J2844" t="s">
        <v>607</v>
      </c>
      <c r="K2844" t="s">
        <v>5315</v>
      </c>
      <c r="L2844" t="s">
        <v>5317</v>
      </c>
      <c r="M2844">
        <v>0</v>
      </c>
      <c r="N2844" t="s">
        <v>6013</v>
      </c>
      <c r="O2844" t="s">
        <v>9814</v>
      </c>
      <c r="P2844" t="s">
        <v>9814</v>
      </c>
      <c r="Q2844">
        <v>1</v>
      </c>
      <c r="R2844">
        <v>8</v>
      </c>
      <c r="S2844">
        <v>69000</v>
      </c>
      <c r="T2844" t="s">
        <v>9686</v>
      </c>
      <c r="W2844" t="s">
        <v>6300</v>
      </c>
      <c r="AH2844" t="s">
        <v>9687</v>
      </c>
      <c r="AI2844" t="s">
        <v>7523</v>
      </c>
      <c r="AO2844">
        <v>0</v>
      </c>
      <c r="AP2844" t="s">
        <v>3315</v>
      </c>
      <c r="AQ2844" t="s">
        <v>5313</v>
      </c>
      <c r="AR2844">
        <v>0</v>
      </c>
      <c r="AS2844">
        <v>0</v>
      </c>
    </row>
    <row r="2845" spans="1:45" x14ac:dyDescent="0.15">
      <c r="A2845" t="s">
        <v>3314</v>
      </c>
      <c r="B2845" t="s">
        <v>6294</v>
      </c>
      <c r="C2845" t="s">
        <v>3314</v>
      </c>
      <c r="D2845" t="s">
        <v>925</v>
      </c>
      <c r="E2845" t="s">
        <v>9683</v>
      </c>
      <c r="F2845" t="s">
        <v>9684</v>
      </c>
      <c r="G2845" t="s">
        <v>2582</v>
      </c>
      <c r="H2845" t="s">
        <v>607</v>
      </c>
      <c r="I2845" t="s">
        <v>607</v>
      </c>
      <c r="J2845" t="s">
        <v>607</v>
      </c>
      <c r="K2845" t="s">
        <v>5315</v>
      </c>
      <c r="L2845" t="s">
        <v>5317</v>
      </c>
      <c r="M2845">
        <v>0</v>
      </c>
      <c r="N2845" t="s">
        <v>6013</v>
      </c>
      <c r="O2845" t="s">
        <v>9814</v>
      </c>
      <c r="P2845" t="s">
        <v>9814</v>
      </c>
      <c r="Q2845">
        <v>1</v>
      </c>
      <c r="R2845">
        <v>9</v>
      </c>
      <c r="S2845">
        <v>69000</v>
      </c>
      <c r="T2845" t="s">
        <v>9686</v>
      </c>
      <c r="W2845" t="s">
        <v>6300</v>
      </c>
      <c r="AH2845" t="s">
        <v>9687</v>
      </c>
      <c r="AI2845" t="s">
        <v>7523</v>
      </c>
      <c r="AO2845">
        <v>0</v>
      </c>
      <c r="AP2845" t="s">
        <v>3315</v>
      </c>
      <c r="AQ2845" t="s">
        <v>5313</v>
      </c>
      <c r="AR2845">
        <v>0</v>
      </c>
      <c r="AS2845">
        <v>0</v>
      </c>
    </row>
    <row r="2846" spans="1:45" x14ac:dyDescent="0.15">
      <c r="A2846" t="s">
        <v>3314</v>
      </c>
      <c r="B2846" t="s">
        <v>6294</v>
      </c>
      <c r="C2846" t="s">
        <v>3314</v>
      </c>
      <c r="D2846" t="s">
        <v>925</v>
      </c>
      <c r="E2846" t="s">
        <v>9683</v>
      </c>
      <c r="F2846" t="s">
        <v>9684</v>
      </c>
      <c r="G2846" t="s">
        <v>2582</v>
      </c>
      <c r="H2846" t="s">
        <v>607</v>
      </c>
      <c r="I2846" t="s">
        <v>607</v>
      </c>
      <c r="J2846" t="s">
        <v>607</v>
      </c>
      <c r="K2846" t="s">
        <v>5315</v>
      </c>
      <c r="L2846" t="s">
        <v>5317</v>
      </c>
      <c r="M2846">
        <v>0</v>
      </c>
      <c r="N2846" t="s">
        <v>6013</v>
      </c>
      <c r="O2846" t="s">
        <v>9814</v>
      </c>
      <c r="P2846" t="s">
        <v>9814</v>
      </c>
      <c r="Q2846">
        <v>1</v>
      </c>
      <c r="R2846">
        <v>10</v>
      </c>
      <c r="S2846">
        <v>69000</v>
      </c>
      <c r="T2846" t="s">
        <v>9686</v>
      </c>
      <c r="W2846" t="s">
        <v>6300</v>
      </c>
      <c r="AH2846" t="s">
        <v>9687</v>
      </c>
      <c r="AI2846" t="s">
        <v>7523</v>
      </c>
      <c r="AO2846">
        <v>0</v>
      </c>
      <c r="AP2846" t="s">
        <v>3315</v>
      </c>
      <c r="AQ2846" t="s">
        <v>5313</v>
      </c>
      <c r="AR2846">
        <v>0</v>
      </c>
      <c r="AS2846">
        <v>0</v>
      </c>
    </row>
    <row r="2847" spans="1:45" x14ac:dyDescent="0.15">
      <c r="A2847" t="s">
        <v>3314</v>
      </c>
      <c r="B2847" t="s">
        <v>6294</v>
      </c>
      <c r="C2847" t="s">
        <v>3314</v>
      </c>
      <c r="D2847" t="s">
        <v>925</v>
      </c>
      <c r="E2847" t="s">
        <v>9683</v>
      </c>
      <c r="F2847" t="s">
        <v>9684</v>
      </c>
      <c r="G2847" t="s">
        <v>2582</v>
      </c>
      <c r="H2847" t="s">
        <v>607</v>
      </c>
      <c r="I2847" t="s">
        <v>607</v>
      </c>
      <c r="J2847" t="s">
        <v>607</v>
      </c>
      <c r="K2847" t="s">
        <v>5315</v>
      </c>
      <c r="L2847" t="s">
        <v>5317</v>
      </c>
      <c r="M2847">
        <v>0</v>
      </c>
      <c r="N2847" t="s">
        <v>6013</v>
      </c>
      <c r="O2847" t="s">
        <v>9814</v>
      </c>
      <c r="P2847" t="s">
        <v>9814</v>
      </c>
      <c r="Q2847">
        <v>1</v>
      </c>
      <c r="R2847">
        <v>11</v>
      </c>
      <c r="S2847">
        <v>69000</v>
      </c>
      <c r="T2847" t="s">
        <v>9686</v>
      </c>
      <c r="W2847" t="s">
        <v>6300</v>
      </c>
      <c r="AH2847" t="s">
        <v>9687</v>
      </c>
      <c r="AI2847" t="s">
        <v>7523</v>
      </c>
      <c r="AO2847">
        <v>0</v>
      </c>
      <c r="AP2847" t="s">
        <v>3315</v>
      </c>
      <c r="AQ2847" t="s">
        <v>5313</v>
      </c>
      <c r="AR2847">
        <v>0</v>
      </c>
      <c r="AS2847">
        <v>0</v>
      </c>
    </row>
    <row r="2848" spans="1:45" x14ac:dyDescent="0.15">
      <c r="A2848" t="s">
        <v>3314</v>
      </c>
      <c r="B2848" t="s">
        <v>6294</v>
      </c>
      <c r="C2848" t="s">
        <v>3314</v>
      </c>
      <c r="D2848" t="s">
        <v>925</v>
      </c>
      <c r="E2848" t="s">
        <v>9683</v>
      </c>
      <c r="F2848" t="s">
        <v>9684</v>
      </c>
      <c r="G2848" t="s">
        <v>2582</v>
      </c>
      <c r="H2848" t="s">
        <v>607</v>
      </c>
      <c r="I2848" t="s">
        <v>607</v>
      </c>
      <c r="J2848" t="s">
        <v>607</v>
      </c>
      <c r="K2848" t="s">
        <v>5315</v>
      </c>
      <c r="L2848" t="s">
        <v>5317</v>
      </c>
      <c r="M2848">
        <v>0</v>
      </c>
      <c r="N2848" t="s">
        <v>6013</v>
      </c>
      <c r="O2848" t="s">
        <v>9814</v>
      </c>
      <c r="P2848" t="s">
        <v>9814</v>
      </c>
      <c r="Q2848">
        <v>1</v>
      </c>
      <c r="R2848">
        <v>12</v>
      </c>
      <c r="S2848">
        <v>69000</v>
      </c>
      <c r="T2848" t="s">
        <v>9686</v>
      </c>
      <c r="W2848" t="s">
        <v>6300</v>
      </c>
      <c r="AH2848" t="s">
        <v>9687</v>
      </c>
      <c r="AI2848" t="s">
        <v>7523</v>
      </c>
      <c r="AO2848">
        <v>0</v>
      </c>
      <c r="AP2848" t="s">
        <v>3315</v>
      </c>
      <c r="AQ2848" t="s">
        <v>5313</v>
      </c>
      <c r="AR2848">
        <v>0</v>
      </c>
      <c r="AS2848">
        <v>0</v>
      </c>
    </row>
    <row r="2849" spans="1:45" x14ac:dyDescent="0.15">
      <c r="A2849" t="s">
        <v>3314</v>
      </c>
      <c r="B2849" t="s">
        <v>6294</v>
      </c>
      <c r="C2849" t="s">
        <v>3314</v>
      </c>
      <c r="D2849" t="s">
        <v>925</v>
      </c>
      <c r="E2849" t="s">
        <v>9683</v>
      </c>
      <c r="F2849" t="s">
        <v>9684</v>
      </c>
      <c r="G2849" t="s">
        <v>2582</v>
      </c>
      <c r="H2849" t="s">
        <v>607</v>
      </c>
      <c r="I2849" t="s">
        <v>607</v>
      </c>
      <c r="J2849" t="s">
        <v>607</v>
      </c>
      <c r="K2849" t="s">
        <v>5315</v>
      </c>
      <c r="L2849" t="s">
        <v>5317</v>
      </c>
      <c r="M2849">
        <v>0</v>
      </c>
      <c r="N2849" t="s">
        <v>6013</v>
      </c>
      <c r="O2849" t="s">
        <v>9814</v>
      </c>
      <c r="P2849" t="s">
        <v>9814</v>
      </c>
      <c r="Q2849">
        <v>1</v>
      </c>
      <c r="R2849">
        <v>13</v>
      </c>
      <c r="S2849">
        <v>69000</v>
      </c>
      <c r="T2849" t="s">
        <v>9686</v>
      </c>
      <c r="W2849" t="s">
        <v>6300</v>
      </c>
      <c r="AH2849" t="s">
        <v>9687</v>
      </c>
      <c r="AI2849" t="s">
        <v>7523</v>
      </c>
      <c r="AO2849">
        <v>0</v>
      </c>
      <c r="AP2849" t="s">
        <v>3315</v>
      </c>
      <c r="AQ2849" t="s">
        <v>5313</v>
      </c>
      <c r="AR2849">
        <v>0</v>
      </c>
      <c r="AS2849">
        <v>0</v>
      </c>
    </row>
    <row r="2850" spans="1:45" x14ac:dyDescent="0.15">
      <c r="A2850" t="s">
        <v>3314</v>
      </c>
      <c r="B2850" t="s">
        <v>6294</v>
      </c>
      <c r="C2850" t="s">
        <v>3314</v>
      </c>
      <c r="D2850" t="s">
        <v>925</v>
      </c>
      <c r="E2850" t="s">
        <v>9683</v>
      </c>
      <c r="F2850" t="s">
        <v>9684</v>
      </c>
      <c r="G2850" t="s">
        <v>2582</v>
      </c>
      <c r="H2850" t="s">
        <v>607</v>
      </c>
      <c r="I2850" t="s">
        <v>607</v>
      </c>
      <c r="J2850" t="s">
        <v>607</v>
      </c>
      <c r="K2850" t="s">
        <v>5315</v>
      </c>
      <c r="L2850" t="s">
        <v>5317</v>
      </c>
      <c r="M2850">
        <v>0</v>
      </c>
      <c r="N2850" t="s">
        <v>6013</v>
      </c>
      <c r="O2850" t="s">
        <v>9814</v>
      </c>
      <c r="P2850" t="s">
        <v>9814</v>
      </c>
      <c r="Q2850">
        <v>1</v>
      </c>
      <c r="R2850">
        <v>14</v>
      </c>
      <c r="S2850">
        <v>69000</v>
      </c>
      <c r="T2850" t="s">
        <v>9686</v>
      </c>
      <c r="W2850" t="s">
        <v>6300</v>
      </c>
      <c r="AH2850" t="s">
        <v>9687</v>
      </c>
      <c r="AI2850" t="s">
        <v>7523</v>
      </c>
      <c r="AO2850">
        <v>0</v>
      </c>
      <c r="AP2850" t="s">
        <v>3315</v>
      </c>
      <c r="AQ2850" t="s">
        <v>5313</v>
      </c>
      <c r="AR2850">
        <v>0</v>
      </c>
      <c r="AS2850">
        <v>0</v>
      </c>
    </row>
    <row r="2851" spans="1:45" x14ac:dyDescent="0.15">
      <c r="A2851" t="s">
        <v>3314</v>
      </c>
      <c r="B2851" t="s">
        <v>6294</v>
      </c>
      <c r="C2851" t="s">
        <v>3314</v>
      </c>
      <c r="D2851" t="s">
        <v>925</v>
      </c>
      <c r="E2851" t="s">
        <v>9683</v>
      </c>
      <c r="F2851" t="s">
        <v>9684</v>
      </c>
      <c r="G2851" t="s">
        <v>2582</v>
      </c>
      <c r="H2851" t="s">
        <v>607</v>
      </c>
      <c r="I2851" t="s">
        <v>607</v>
      </c>
      <c r="J2851" t="s">
        <v>607</v>
      </c>
      <c r="K2851" t="s">
        <v>5315</v>
      </c>
      <c r="L2851" t="s">
        <v>5317</v>
      </c>
      <c r="M2851">
        <v>0</v>
      </c>
      <c r="N2851" t="s">
        <v>6013</v>
      </c>
      <c r="O2851" t="s">
        <v>9814</v>
      </c>
      <c r="P2851" t="s">
        <v>9814</v>
      </c>
      <c r="Q2851">
        <v>1</v>
      </c>
      <c r="R2851">
        <v>15</v>
      </c>
      <c r="S2851">
        <v>69000</v>
      </c>
      <c r="T2851" t="s">
        <v>9686</v>
      </c>
      <c r="W2851" t="s">
        <v>6300</v>
      </c>
      <c r="AH2851" t="s">
        <v>9687</v>
      </c>
      <c r="AI2851" t="s">
        <v>7523</v>
      </c>
      <c r="AO2851">
        <v>0</v>
      </c>
      <c r="AP2851" t="s">
        <v>3315</v>
      </c>
      <c r="AQ2851" t="s">
        <v>5313</v>
      </c>
      <c r="AR2851">
        <v>0</v>
      </c>
      <c r="AS2851">
        <v>0</v>
      </c>
    </row>
    <row r="2852" spans="1:45" x14ac:dyDescent="0.15">
      <c r="A2852" t="s">
        <v>3314</v>
      </c>
      <c r="B2852" t="s">
        <v>6294</v>
      </c>
      <c r="C2852" t="s">
        <v>3314</v>
      </c>
      <c r="D2852" t="s">
        <v>925</v>
      </c>
      <c r="E2852" t="s">
        <v>9683</v>
      </c>
      <c r="F2852" t="s">
        <v>9684</v>
      </c>
      <c r="G2852" t="s">
        <v>2582</v>
      </c>
      <c r="H2852" t="s">
        <v>607</v>
      </c>
      <c r="I2852" t="s">
        <v>607</v>
      </c>
      <c r="J2852" t="s">
        <v>607</v>
      </c>
      <c r="K2852" t="s">
        <v>5315</v>
      </c>
      <c r="L2852" t="s">
        <v>5317</v>
      </c>
      <c r="M2852">
        <v>0</v>
      </c>
      <c r="N2852" t="s">
        <v>6013</v>
      </c>
      <c r="O2852" t="s">
        <v>9814</v>
      </c>
      <c r="P2852" t="s">
        <v>9814</v>
      </c>
      <c r="Q2852">
        <v>1</v>
      </c>
      <c r="R2852">
        <v>16</v>
      </c>
      <c r="S2852">
        <v>69000</v>
      </c>
      <c r="T2852" t="s">
        <v>9686</v>
      </c>
      <c r="W2852" t="s">
        <v>6300</v>
      </c>
      <c r="AH2852" t="s">
        <v>9687</v>
      </c>
      <c r="AI2852" t="s">
        <v>7523</v>
      </c>
      <c r="AO2852">
        <v>0</v>
      </c>
      <c r="AP2852" t="s">
        <v>3315</v>
      </c>
      <c r="AQ2852" t="s">
        <v>5313</v>
      </c>
      <c r="AR2852">
        <v>0</v>
      </c>
      <c r="AS2852">
        <v>0</v>
      </c>
    </row>
    <row r="2853" spans="1:45" x14ac:dyDescent="0.15">
      <c r="A2853" t="s">
        <v>3314</v>
      </c>
      <c r="B2853" t="s">
        <v>6294</v>
      </c>
      <c r="C2853" t="s">
        <v>3314</v>
      </c>
      <c r="D2853" t="s">
        <v>925</v>
      </c>
      <c r="E2853" t="s">
        <v>9683</v>
      </c>
      <c r="F2853" t="s">
        <v>9684</v>
      </c>
      <c r="G2853" t="s">
        <v>2582</v>
      </c>
      <c r="H2853" t="s">
        <v>607</v>
      </c>
      <c r="I2853" t="s">
        <v>607</v>
      </c>
      <c r="J2853" t="s">
        <v>607</v>
      </c>
      <c r="K2853" t="s">
        <v>5315</v>
      </c>
      <c r="L2853" t="s">
        <v>5317</v>
      </c>
      <c r="M2853">
        <v>0</v>
      </c>
      <c r="N2853" t="s">
        <v>6013</v>
      </c>
      <c r="O2853" t="s">
        <v>9814</v>
      </c>
      <c r="P2853" t="s">
        <v>9814</v>
      </c>
      <c r="Q2853">
        <v>1</v>
      </c>
      <c r="R2853">
        <v>17</v>
      </c>
      <c r="S2853">
        <v>69000</v>
      </c>
      <c r="T2853" t="s">
        <v>9686</v>
      </c>
      <c r="W2853" t="s">
        <v>6300</v>
      </c>
      <c r="AH2853" t="s">
        <v>9687</v>
      </c>
      <c r="AI2853" t="s">
        <v>7523</v>
      </c>
      <c r="AO2853">
        <v>0</v>
      </c>
      <c r="AP2853" t="s">
        <v>3315</v>
      </c>
      <c r="AQ2853" t="s">
        <v>5313</v>
      </c>
      <c r="AR2853">
        <v>0</v>
      </c>
      <c r="AS2853">
        <v>0</v>
      </c>
    </row>
    <row r="2854" spans="1:45" x14ac:dyDescent="0.15">
      <c r="A2854" t="s">
        <v>3314</v>
      </c>
      <c r="B2854" t="s">
        <v>6294</v>
      </c>
      <c r="C2854" t="s">
        <v>3314</v>
      </c>
      <c r="D2854" t="s">
        <v>925</v>
      </c>
      <c r="E2854" t="s">
        <v>9683</v>
      </c>
      <c r="F2854" t="s">
        <v>9684</v>
      </c>
      <c r="G2854" t="s">
        <v>2582</v>
      </c>
      <c r="H2854" t="s">
        <v>607</v>
      </c>
      <c r="I2854" t="s">
        <v>607</v>
      </c>
      <c r="J2854" t="s">
        <v>607</v>
      </c>
      <c r="K2854" t="s">
        <v>5315</v>
      </c>
      <c r="L2854" t="s">
        <v>5317</v>
      </c>
      <c r="M2854">
        <v>0</v>
      </c>
      <c r="N2854" t="s">
        <v>6013</v>
      </c>
      <c r="O2854" t="s">
        <v>9814</v>
      </c>
      <c r="P2854" t="s">
        <v>9814</v>
      </c>
      <c r="Q2854">
        <v>1</v>
      </c>
      <c r="R2854">
        <v>18</v>
      </c>
      <c r="S2854">
        <v>69000</v>
      </c>
      <c r="T2854" t="s">
        <v>9686</v>
      </c>
      <c r="W2854" t="s">
        <v>6300</v>
      </c>
      <c r="AH2854" t="s">
        <v>9687</v>
      </c>
      <c r="AI2854" t="s">
        <v>7523</v>
      </c>
      <c r="AO2854">
        <v>0</v>
      </c>
      <c r="AP2854" t="s">
        <v>3315</v>
      </c>
      <c r="AQ2854" t="s">
        <v>5313</v>
      </c>
      <c r="AR2854">
        <v>0</v>
      </c>
      <c r="AS2854">
        <v>0</v>
      </c>
    </row>
    <row r="2855" spans="1:45" x14ac:dyDescent="0.15">
      <c r="A2855" t="s">
        <v>3314</v>
      </c>
      <c r="B2855" t="s">
        <v>6294</v>
      </c>
      <c r="C2855" t="s">
        <v>3314</v>
      </c>
      <c r="D2855" t="s">
        <v>925</v>
      </c>
      <c r="E2855" t="s">
        <v>9683</v>
      </c>
      <c r="F2855" t="s">
        <v>9684</v>
      </c>
      <c r="G2855" t="s">
        <v>2582</v>
      </c>
      <c r="H2855" t="s">
        <v>607</v>
      </c>
      <c r="I2855" t="s">
        <v>607</v>
      </c>
      <c r="J2855" t="s">
        <v>607</v>
      </c>
      <c r="K2855" t="s">
        <v>5315</v>
      </c>
      <c r="L2855" t="s">
        <v>5317</v>
      </c>
      <c r="M2855">
        <v>0</v>
      </c>
      <c r="N2855" t="s">
        <v>6013</v>
      </c>
      <c r="O2855" t="s">
        <v>9814</v>
      </c>
      <c r="P2855" t="s">
        <v>9814</v>
      </c>
      <c r="Q2855">
        <v>1</v>
      </c>
      <c r="R2855">
        <v>19</v>
      </c>
      <c r="S2855">
        <v>69000</v>
      </c>
      <c r="T2855" t="s">
        <v>9686</v>
      </c>
      <c r="W2855" t="s">
        <v>6300</v>
      </c>
      <c r="AH2855" t="s">
        <v>9687</v>
      </c>
      <c r="AI2855" t="s">
        <v>7523</v>
      </c>
      <c r="AO2855">
        <v>0</v>
      </c>
      <c r="AP2855" t="s">
        <v>3315</v>
      </c>
      <c r="AQ2855" t="s">
        <v>5313</v>
      </c>
      <c r="AR2855">
        <v>0</v>
      </c>
      <c r="AS2855">
        <v>0</v>
      </c>
    </row>
    <row r="2856" spans="1:45" x14ac:dyDescent="0.15">
      <c r="A2856" t="s">
        <v>3314</v>
      </c>
      <c r="B2856" t="s">
        <v>6294</v>
      </c>
      <c r="C2856" t="s">
        <v>3314</v>
      </c>
      <c r="D2856" t="s">
        <v>925</v>
      </c>
      <c r="E2856" t="s">
        <v>9683</v>
      </c>
      <c r="F2856" t="s">
        <v>9684</v>
      </c>
      <c r="G2856" t="s">
        <v>2582</v>
      </c>
      <c r="H2856" t="s">
        <v>607</v>
      </c>
      <c r="I2856" t="s">
        <v>607</v>
      </c>
      <c r="J2856" t="s">
        <v>607</v>
      </c>
      <c r="K2856" t="s">
        <v>5315</v>
      </c>
      <c r="L2856" t="s">
        <v>5317</v>
      </c>
      <c r="M2856">
        <v>0</v>
      </c>
      <c r="N2856" t="s">
        <v>6013</v>
      </c>
      <c r="O2856" t="s">
        <v>9814</v>
      </c>
      <c r="P2856" t="s">
        <v>9814</v>
      </c>
      <c r="Q2856">
        <v>1</v>
      </c>
      <c r="R2856">
        <v>20</v>
      </c>
      <c r="S2856">
        <v>69000</v>
      </c>
      <c r="T2856" t="s">
        <v>9686</v>
      </c>
      <c r="W2856" t="s">
        <v>6300</v>
      </c>
      <c r="AH2856" t="s">
        <v>9687</v>
      </c>
      <c r="AI2856" t="s">
        <v>7523</v>
      </c>
      <c r="AO2856">
        <v>0</v>
      </c>
      <c r="AP2856" t="s">
        <v>3315</v>
      </c>
      <c r="AQ2856" t="s">
        <v>5313</v>
      </c>
      <c r="AR2856">
        <v>0</v>
      </c>
      <c r="AS2856">
        <v>0</v>
      </c>
    </row>
    <row r="2857" spans="1:45" x14ac:dyDescent="0.15">
      <c r="A2857" t="s">
        <v>3314</v>
      </c>
      <c r="B2857" t="s">
        <v>6294</v>
      </c>
      <c r="C2857" t="s">
        <v>3314</v>
      </c>
      <c r="D2857" t="s">
        <v>925</v>
      </c>
      <c r="E2857" t="s">
        <v>9683</v>
      </c>
      <c r="F2857" t="s">
        <v>9684</v>
      </c>
      <c r="G2857" t="s">
        <v>2582</v>
      </c>
      <c r="H2857" t="s">
        <v>607</v>
      </c>
      <c r="I2857" t="s">
        <v>607</v>
      </c>
      <c r="J2857" t="s">
        <v>607</v>
      </c>
      <c r="K2857" t="s">
        <v>5315</v>
      </c>
      <c r="L2857" t="s">
        <v>5317</v>
      </c>
      <c r="M2857">
        <v>0</v>
      </c>
      <c r="N2857" t="s">
        <v>6013</v>
      </c>
      <c r="O2857" t="s">
        <v>9814</v>
      </c>
      <c r="P2857" t="s">
        <v>9814</v>
      </c>
      <c r="Q2857">
        <v>1</v>
      </c>
      <c r="R2857">
        <v>21</v>
      </c>
      <c r="S2857">
        <v>69000</v>
      </c>
      <c r="T2857" t="s">
        <v>9686</v>
      </c>
      <c r="W2857" t="s">
        <v>6300</v>
      </c>
      <c r="AH2857" t="s">
        <v>9687</v>
      </c>
      <c r="AI2857" t="s">
        <v>7523</v>
      </c>
      <c r="AO2857">
        <v>0</v>
      </c>
      <c r="AP2857" t="s">
        <v>3315</v>
      </c>
      <c r="AQ2857" t="s">
        <v>5313</v>
      </c>
      <c r="AR2857">
        <v>0</v>
      </c>
      <c r="AS2857">
        <v>0</v>
      </c>
    </row>
    <row r="2858" spans="1:45" x14ac:dyDescent="0.15">
      <c r="A2858" t="s">
        <v>3314</v>
      </c>
      <c r="B2858" t="s">
        <v>6294</v>
      </c>
      <c r="C2858" t="s">
        <v>3314</v>
      </c>
      <c r="D2858" t="s">
        <v>925</v>
      </c>
      <c r="E2858" t="s">
        <v>9683</v>
      </c>
      <c r="F2858" t="s">
        <v>9684</v>
      </c>
      <c r="G2858" t="s">
        <v>2582</v>
      </c>
      <c r="H2858" t="s">
        <v>607</v>
      </c>
      <c r="I2858" t="s">
        <v>607</v>
      </c>
      <c r="J2858" t="s">
        <v>607</v>
      </c>
      <c r="K2858" t="s">
        <v>5315</v>
      </c>
      <c r="L2858" t="s">
        <v>5317</v>
      </c>
      <c r="M2858">
        <v>0</v>
      </c>
      <c r="N2858" t="s">
        <v>6013</v>
      </c>
      <c r="O2858" t="s">
        <v>9814</v>
      </c>
      <c r="P2858" t="s">
        <v>9814</v>
      </c>
      <c r="Q2858">
        <v>1</v>
      </c>
      <c r="R2858">
        <v>22</v>
      </c>
      <c r="S2858">
        <v>69000</v>
      </c>
      <c r="T2858" t="s">
        <v>9686</v>
      </c>
      <c r="W2858" t="s">
        <v>6300</v>
      </c>
      <c r="AH2858" t="s">
        <v>9687</v>
      </c>
      <c r="AI2858" t="s">
        <v>7523</v>
      </c>
      <c r="AO2858">
        <v>0</v>
      </c>
      <c r="AP2858" t="s">
        <v>3315</v>
      </c>
      <c r="AQ2858" t="s">
        <v>5313</v>
      </c>
      <c r="AR2858">
        <v>0</v>
      </c>
      <c r="AS2858">
        <v>0</v>
      </c>
    </row>
    <row r="2859" spans="1:45" x14ac:dyDescent="0.15">
      <c r="A2859" t="s">
        <v>3314</v>
      </c>
      <c r="B2859" t="s">
        <v>6294</v>
      </c>
      <c r="C2859" t="s">
        <v>3314</v>
      </c>
      <c r="D2859" t="s">
        <v>925</v>
      </c>
      <c r="E2859" t="s">
        <v>9683</v>
      </c>
      <c r="F2859" t="s">
        <v>9684</v>
      </c>
      <c r="G2859" t="s">
        <v>2582</v>
      </c>
      <c r="H2859" t="s">
        <v>607</v>
      </c>
      <c r="I2859" t="s">
        <v>607</v>
      </c>
      <c r="J2859" t="s">
        <v>607</v>
      </c>
      <c r="K2859" t="s">
        <v>5315</v>
      </c>
      <c r="L2859" t="s">
        <v>5317</v>
      </c>
      <c r="M2859">
        <v>0</v>
      </c>
      <c r="N2859" t="s">
        <v>6013</v>
      </c>
      <c r="O2859" t="s">
        <v>9814</v>
      </c>
      <c r="P2859" t="s">
        <v>9814</v>
      </c>
      <c r="Q2859">
        <v>1</v>
      </c>
      <c r="R2859">
        <v>23</v>
      </c>
      <c r="S2859">
        <v>69000</v>
      </c>
      <c r="T2859" t="s">
        <v>9686</v>
      </c>
      <c r="W2859" t="s">
        <v>6300</v>
      </c>
      <c r="AH2859" t="s">
        <v>9687</v>
      </c>
      <c r="AI2859" t="s">
        <v>7523</v>
      </c>
      <c r="AO2859">
        <v>0</v>
      </c>
      <c r="AP2859" t="s">
        <v>3315</v>
      </c>
      <c r="AQ2859" t="s">
        <v>5313</v>
      </c>
      <c r="AR2859">
        <v>0</v>
      </c>
      <c r="AS2859">
        <v>0</v>
      </c>
    </row>
    <row r="2860" spans="1:45" x14ac:dyDescent="0.15">
      <c r="A2860" t="s">
        <v>3314</v>
      </c>
      <c r="B2860" t="s">
        <v>6294</v>
      </c>
      <c r="C2860" t="s">
        <v>3314</v>
      </c>
      <c r="D2860" t="s">
        <v>925</v>
      </c>
      <c r="E2860" t="s">
        <v>9683</v>
      </c>
      <c r="F2860" t="s">
        <v>9684</v>
      </c>
      <c r="G2860" t="s">
        <v>2582</v>
      </c>
      <c r="H2860" t="s">
        <v>607</v>
      </c>
      <c r="I2860" t="s">
        <v>607</v>
      </c>
      <c r="J2860" t="s">
        <v>607</v>
      </c>
      <c r="K2860" t="s">
        <v>5315</v>
      </c>
      <c r="L2860" t="s">
        <v>5317</v>
      </c>
      <c r="M2860">
        <v>0</v>
      </c>
      <c r="N2860" t="s">
        <v>6013</v>
      </c>
      <c r="O2860" t="s">
        <v>9814</v>
      </c>
      <c r="P2860" t="s">
        <v>9814</v>
      </c>
      <c r="Q2860">
        <v>1</v>
      </c>
      <c r="R2860">
        <v>24</v>
      </c>
      <c r="S2860">
        <v>69000</v>
      </c>
      <c r="T2860" t="s">
        <v>9686</v>
      </c>
      <c r="W2860" t="s">
        <v>6300</v>
      </c>
      <c r="AH2860" t="s">
        <v>9687</v>
      </c>
      <c r="AI2860" t="s">
        <v>7523</v>
      </c>
      <c r="AO2860">
        <v>0</v>
      </c>
      <c r="AP2860" t="s">
        <v>3315</v>
      </c>
      <c r="AQ2860" t="s">
        <v>5313</v>
      </c>
      <c r="AR2860">
        <v>0</v>
      </c>
      <c r="AS2860">
        <v>0</v>
      </c>
    </row>
    <row r="2861" spans="1:45" x14ac:dyDescent="0.15">
      <c r="A2861" t="s">
        <v>3314</v>
      </c>
      <c r="B2861" t="s">
        <v>6294</v>
      </c>
      <c r="C2861" t="s">
        <v>3314</v>
      </c>
      <c r="D2861" t="s">
        <v>925</v>
      </c>
      <c r="E2861" t="s">
        <v>9683</v>
      </c>
      <c r="F2861" t="s">
        <v>9684</v>
      </c>
      <c r="G2861" t="s">
        <v>2582</v>
      </c>
      <c r="H2861" t="s">
        <v>607</v>
      </c>
      <c r="I2861" t="s">
        <v>607</v>
      </c>
      <c r="J2861" t="s">
        <v>607</v>
      </c>
      <c r="K2861" t="s">
        <v>5315</v>
      </c>
      <c r="L2861" t="s">
        <v>5317</v>
      </c>
      <c r="M2861">
        <v>0</v>
      </c>
      <c r="N2861" t="s">
        <v>6013</v>
      </c>
      <c r="O2861" t="s">
        <v>9814</v>
      </c>
      <c r="P2861" t="s">
        <v>9814</v>
      </c>
      <c r="Q2861">
        <v>1</v>
      </c>
      <c r="R2861">
        <v>25</v>
      </c>
      <c r="S2861">
        <v>69000</v>
      </c>
      <c r="T2861" t="s">
        <v>9686</v>
      </c>
      <c r="W2861" t="s">
        <v>6300</v>
      </c>
      <c r="AH2861" t="s">
        <v>9687</v>
      </c>
      <c r="AI2861" t="s">
        <v>7523</v>
      </c>
      <c r="AO2861">
        <v>0</v>
      </c>
      <c r="AP2861" t="s">
        <v>3315</v>
      </c>
      <c r="AQ2861" t="s">
        <v>5313</v>
      </c>
      <c r="AR2861">
        <v>0</v>
      </c>
      <c r="AS2861">
        <v>0</v>
      </c>
    </row>
    <row r="2862" spans="1:45" x14ac:dyDescent="0.15">
      <c r="A2862" t="s">
        <v>3314</v>
      </c>
      <c r="B2862" t="s">
        <v>6294</v>
      </c>
      <c r="C2862" t="s">
        <v>3314</v>
      </c>
      <c r="D2862" t="s">
        <v>925</v>
      </c>
      <c r="E2862" t="s">
        <v>9683</v>
      </c>
      <c r="F2862" t="s">
        <v>9684</v>
      </c>
      <c r="G2862" t="s">
        <v>1019</v>
      </c>
      <c r="H2862" t="s">
        <v>636</v>
      </c>
      <c r="I2862" t="s">
        <v>636</v>
      </c>
      <c r="J2862" t="s">
        <v>636</v>
      </c>
      <c r="K2862" t="s">
        <v>5315</v>
      </c>
      <c r="L2862" t="s">
        <v>5317</v>
      </c>
      <c r="M2862">
        <v>0</v>
      </c>
      <c r="N2862" t="s">
        <v>5316</v>
      </c>
      <c r="O2862" t="s">
        <v>1018</v>
      </c>
      <c r="P2862" t="s">
        <v>1018</v>
      </c>
      <c r="Q2862">
        <v>1</v>
      </c>
      <c r="R2862">
        <v>10</v>
      </c>
      <c r="S2862">
        <v>50000</v>
      </c>
      <c r="T2862" t="s">
        <v>9701</v>
      </c>
      <c r="W2862" t="s">
        <v>6300</v>
      </c>
      <c r="AH2862" t="s">
        <v>9687</v>
      </c>
      <c r="AI2862" t="s">
        <v>7523</v>
      </c>
      <c r="AO2862">
        <v>0</v>
      </c>
      <c r="AP2862" t="s">
        <v>3315</v>
      </c>
      <c r="AQ2862" t="s">
        <v>5313</v>
      </c>
      <c r="AR2862">
        <v>0</v>
      </c>
      <c r="AS2862">
        <v>0</v>
      </c>
    </row>
    <row r="2863" spans="1:45" x14ac:dyDescent="0.15">
      <c r="A2863" t="s">
        <v>3314</v>
      </c>
      <c r="B2863" t="s">
        <v>6294</v>
      </c>
      <c r="C2863" t="s">
        <v>3314</v>
      </c>
      <c r="D2863" t="s">
        <v>925</v>
      </c>
      <c r="E2863" t="s">
        <v>9683</v>
      </c>
      <c r="F2863" t="s">
        <v>9684</v>
      </c>
      <c r="G2863" t="s">
        <v>1019</v>
      </c>
      <c r="H2863" t="s">
        <v>636</v>
      </c>
      <c r="I2863" t="s">
        <v>636</v>
      </c>
      <c r="J2863" t="s">
        <v>636</v>
      </c>
      <c r="K2863" t="s">
        <v>5315</v>
      </c>
      <c r="L2863" t="s">
        <v>5317</v>
      </c>
      <c r="M2863">
        <v>0</v>
      </c>
      <c r="N2863" t="s">
        <v>6027</v>
      </c>
      <c r="O2863" t="s">
        <v>4721</v>
      </c>
      <c r="P2863" t="s">
        <v>4721</v>
      </c>
      <c r="Q2863">
        <v>1</v>
      </c>
      <c r="R2863">
        <v>5</v>
      </c>
      <c r="S2863">
        <v>50000</v>
      </c>
      <c r="T2863" t="s">
        <v>9815</v>
      </c>
      <c r="W2863" t="s">
        <v>6300</v>
      </c>
      <c r="AH2863" t="s">
        <v>9687</v>
      </c>
      <c r="AI2863" t="s">
        <v>7523</v>
      </c>
      <c r="AO2863">
        <v>0</v>
      </c>
      <c r="AP2863" t="s">
        <v>3315</v>
      </c>
      <c r="AQ2863" t="s">
        <v>5313</v>
      </c>
      <c r="AR2863">
        <v>0</v>
      </c>
      <c r="AS2863">
        <v>0</v>
      </c>
    </row>
    <row r="2864" spans="1:45" x14ac:dyDescent="0.15">
      <c r="A2864" t="s">
        <v>3314</v>
      </c>
      <c r="B2864" t="s">
        <v>6294</v>
      </c>
      <c r="C2864" t="s">
        <v>3314</v>
      </c>
      <c r="D2864" t="s">
        <v>925</v>
      </c>
      <c r="E2864" t="s">
        <v>9683</v>
      </c>
      <c r="F2864" t="s">
        <v>9684</v>
      </c>
      <c r="G2864" t="s">
        <v>1019</v>
      </c>
      <c r="H2864" t="s">
        <v>636</v>
      </c>
      <c r="I2864" t="s">
        <v>636</v>
      </c>
      <c r="J2864" t="s">
        <v>636</v>
      </c>
      <c r="K2864" t="s">
        <v>5315</v>
      </c>
      <c r="L2864" t="s">
        <v>5317</v>
      </c>
      <c r="M2864">
        <v>0</v>
      </c>
      <c r="N2864" t="s">
        <v>6027</v>
      </c>
      <c r="O2864" t="s">
        <v>4721</v>
      </c>
      <c r="P2864" t="s">
        <v>4721</v>
      </c>
      <c r="Q2864">
        <v>1</v>
      </c>
      <c r="R2864">
        <v>6</v>
      </c>
      <c r="S2864">
        <v>50000</v>
      </c>
      <c r="T2864" t="s">
        <v>9815</v>
      </c>
      <c r="W2864" t="s">
        <v>6300</v>
      </c>
      <c r="AH2864" t="s">
        <v>9687</v>
      </c>
      <c r="AI2864" t="s">
        <v>7523</v>
      </c>
      <c r="AO2864">
        <v>0</v>
      </c>
      <c r="AP2864" t="s">
        <v>3315</v>
      </c>
      <c r="AQ2864" t="s">
        <v>5313</v>
      </c>
      <c r="AR2864">
        <v>0</v>
      </c>
      <c r="AS2864">
        <v>0</v>
      </c>
    </row>
    <row r="2865" spans="1:45" x14ac:dyDescent="0.15">
      <c r="A2865" t="s">
        <v>3314</v>
      </c>
      <c r="B2865" t="s">
        <v>6294</v>
      </c>
      <c r="C2865" t="s">
        <v>3314</v>
      </c>
      <c r="D2865" t="s">
        <v>925</v>
      </c>
      <c r="E2865" t="s">
        <v>9683</v>
      </c>
      <c r="F2865" t="s">
        <v>9684</v>
      </c>
      <c r="G2865" t="s">
        <v>1019</v>
      </c>
      <c r="H2865" t="s">
        <v>636</v>
      </c>
      <c r="I2865" t="s">
        <v>636</v>
      </c>
      <c r="J2865" t="s">
        <v>636</v>
      </c>
      <c r="K2865" t="s">
        <v>5315</v>
      </c>
      <c r="L2865" t="s">
        <v>5317</v>
      </c>
      <c r="M2865">
        <v>0</v>
      </c>
      <c r="N2865" t="s">
        <v>6027</v>
      </c>
      <c r="O2865" t="s">
        <v>9816</v>
      </c>
      <c r="P2865" t="s">
        <v>9816</v>
      </c>
      <c r="Q2865">
        <v>1</v>
      </c>
      <c r="R2865">
        <v>7</v>
      </c>
      <c r="S2865">
        <v>50000</v>
      </c>
      <c r="T2865" t="s">
        <v>9815</v>
      </c>
      <c r="W2865" t="s">
        <v>6300</v>
      </c>
      <c r="AH2865" t="s">
        <v>9687</v>
      </c>
      <c r="AI2865" t="s">
        <v>7523</v>
      </c>
      <c r="AO2865">
        <v>0</v>
      </c>
      <c r="AP2865" t="s">
        <v>3315</v>
      </c>
      <c r="AQ2865" t="s">
        <v>5313</v>
      </c>
      <c r="AR2865">
        <v>0</v>
      </c>
      <c r="AS2865">
        <v>0</v>
      </c>
    </row>
    <row r="2866" spans="1:45" x14ac:dyDescent="0.15">
      <c r="A2866" t="s">
        <v>3314</v>
      </c>
      <c r="B2866" t="s">
        <v>6294</v>
      </c>
      <c r="C2866" t="s">
        <v>3314</v>
      </c>
      <c r="D2866" t="s">
        <v>925</v>
      </c>
      <c r="E2866" t="s">
        <v>9683</v>
      </c>
      <c r="F2866" t="s">
        <v>9684</v>
      </c>
      <c r="G2866" t="s">
        <v>1019</v>
      </c>
      <c r="H2866" t="s">
        <v>636</v>
      </c>
      <c r="I2866" t="s">
        <v>636</v>
      </c>
      <c r="J2866" t="s">
        <v>636</v>
      </c>
      <c r="K2866" t="s">
        <v>5315</v>
      </c>
      <c r="L2866" t="s">
        <v>5317</v>
      </c>
      <c r="M2866">
        <v>0</v>
      </c>
      <c r="N2866" t="s">
        <v>6027</v>
      </c>
      <c r="O2866" t="s">
        <v>9816</v>
      </c>
      <c r="P2866" t="s">
        <v>9816</v>
      </c>
      <c r="Q2866">
        <v>1</v>
      </c>
      <c r="R2866">
        <v>8</v>
      </c>
      <c r="S2866">
        <v>50000</v>
      </c>
      <c r="T2866" t="s">
        <v>9815</v>
      </c>
      <c r="W2866" t="s">
        <v>6300</v>
      </c>
      <c r="AH2866" t="s">
        <v>9687</v>
      </c>
      <c r="AI2866" t="s">
        <v>7523</v>
      </c>
      <c r="AO2866">
        <v>0</v>
      </c>
      <c r="AP2866" t="s">
        <v>3315</v>
      </c>
      <c r="AQ2866" t="s">
        <v>5313</v>
      </c>
      <c r="AR2866">
        <v>0</v>
      </c>
      <c r="AS2866">
        <v>0</v>
      </c>
    </row>
    <row r="2867" spans="1:45" x14ac:dyDescent="0.15">
      <c r="A2867" t="s">
        <v>3314</v>
      </c>
      <c r="B2867" t="s">
        <v>6294</v>
      </c>
      <c r="C2867" t="s">
        <v>3314</v>
      </c>
      <c r="D2867" t="s">
        <v>925</v>
      </c>
      <c r="E2867" t="s">
        <v>9683</v>
      </c>
      <c r="F2867" t="s">
        <v>9684</v>
      </c>
      <c r="G2867" t="s">
        <v>1019</v>
      </c>
      <c r="H2867" t="s">
        <v>636</v>
      </c>
      <c r="I2867" t="s">
        <v>636</v>
      </c>
      <c r="J2867" t="s">
        <v>636</v>
      </c>
      <c r="K2867" t="s">
        <v>5315</v>
      </c>
      <c r="L2867" t="s">
        <v>5317</v>
      </c>
      <c r="M2867">
        <v>0</v>
      </c>
      <c r="N2867" t="s">
        <v>6027</v>
      </c>
      <c r="O2867" t="s">
        <v>9816</v>
      </c>
      <c r="P2867" t="s">
        <v>9816</v>
      </c>
      <c r="Q2867">
        <v>1</v>
      </c>
      <c r="R2867">
        <v>9</v>
      </c>
      <c r="S2867">
        <v>50000</v>
      </c>
      <c r="T2867" t="s">
        <v>9815</v>
      </c>
      <c r="W2867" t="s">
        <v>6300</v>
      </c>
      <c r="AH2867" t="s">
        <v>9687</v>
      </c>
      <c r="AI2867" t="s">
        <v>7523</v>
      </c>
      <c r="AO2867">
        <v>0</v>
      </c>
      <c r="AP2867" t="s">
        <v>3315</v>
      </c>
      <c r="AQ2867" t="s">
        <v>5313</v>
      </c>
      <c r="AR2867">
        <v>0</v>
      </c>
      <c r="AS2867">
        <v>0</v>
      </c>
    </row>
    <row r="2868" spans="1:45" x14ac:dyDescent="0.15">
      <c r="A2868" t="s">
        <v>3314</v>
      </c>
      <c r="B2868" t="s">
        <v>6294</v>
      </c>
      <c r="C2868" t="s">
        <v>3314</v>
      </c>
      <c r="D2868" t="s">
        <v>925</v>
      </c>
      <c r="E2868" t="s">
        <v>9683</v>
      </c>
      <c r="F2868" t="s">
        <v>9684</v>
      </c>
      <c r="G2868" t="s">
        <v>732</v>
      </c>
      <c r="H2868" t="s">
        <v>733</v>
      </c>
      <c r="I2868" t="s">
        <v>733</v>
      </c>
      <c r="J2868" t="s">
        <v>733</v>
      </c>
      <c r="K2868" t="s">
        <v>5315</v>
      </c>
      <c r="L2868" t="s">
        <v>5317</v>
      </c>
      <c r="M2868">
        <v>0</v>
      </c>
      <c r="N2868" t="s">
        <v>6027</v>
      </c>
      <c r="O2868" t="s">
        <v>968</v>
      </c>
      <c r="P2868" t="s">
        <v>968</v>
      </c>
      <c r="Q2868">
        <v>1</v>
      </c>
      <c r="R2868">
        <v>3</v>
      </c>
      <c r="S2868">
        <v>92848</v>
      </c>
      <c r="T2868" t="s">
        <v>9815</v>
      </c>
      <c r="W2868" t="s">
        <v>6300</v>
      </c>
      <c r="AH2868" t="s">
        <v>9687</v>
      </c>
      <c r="AI2868" t="s">
        <v>7523</v>
      </c>
      <c r="AO2868">
        <v>0</v>
      </c>
      <c r="AP2868" t="s">
        <v>3315</v>
      </c>
      <c r="AQ2868" t="s">
        <v>5313</v>
      </c>
      <c r="AR2868">
        <v>0</v>
      </c>
      <c r="AS2868">
        <v>0</v>
      </c>
    </row>
    <row r="2869" spans="1:45" x14ac:dyDescent="0.15">
      <c r="A2869" t="s">
        <v>3314</v>
      </c>
      <c r="B2869" t="s">
        <v>6294</v>
      </c>
      <c r="C2869" t="s">
        <v>3314</v>
      </c>
      <c r="D2869" t="s">
        <v>925</v>
      </c>
      <c r="E2869" t="s">
        <v>9683</v>
      </c>
      <c r="F2869" t="s">
        <v>9684</v>
      </c>
      <c r="G2869" t="s">
        <v>732</v>
      </c>
      <c r="H2869" t="s">
        <v>733</v>
      </c>
      <c r="I2869" t="s">
        <v>733</v>
      </c>
      <c r="J2869" t="s">
        <v>733</v>
      </c>
      <c r="K2869" t="s">
        <v>5315</v>
      </c>
      <c r="L2869" t="s">
        <v>5317</v>
      </c>
      <c r="M2869">
        <v>0</v>
      </c>
      <c r="N2869" t="s">
        <v>6027</v>
      </c>
      <c r="O2869" t="s">
        <v>968</v>
      </c>
      <c r="P2869" t="s">
        <v>968</v>
      </c>
      <c r="Q2869">
        <v>1</v>
      </c>
      <c r="R2869">
        <v>4</v>
      </c>
      <c r="S2869">
        <v>92848</v>
      </c>
      <c r="T2869" t="s">
        <v>9815</v>
      </c>
      <c r="W2869" t="s">
        <v>6300</v>
      </c>
      <c r="AH2869" t="s">
        <v>9687</v>
      </c>
      <c r="AI2869" t="s">
        <v>7523</v>
      </c>
      <c r="AO2869">
        <v>0</v>
      </c>
      <c r="AP2869" t="s">
        <v>3315</v>
      </c>
      <c r="AQ2869" t="s">
        <v>5313</v>
      </c>
      <c r="AR2869">
        <v>0</v>
      </c>
      <c r="AS2869">
        <v>0</v>
      </c>
    </row>
    <row r="2870" spans="1:45" x14ac:dyDescent="0.15">
      <c r="A2870" t="s">
        <v>3314</v>
      </c>
      <c r="B2870" t="s">
        <v>6294</v>
      </c>
      <c r="C2870" t="s">
        <v>3314</v>
      </c>
      <c r="D2870" t="s">
        <v>925</v>
      </c>
      <c r="E2870" t="s">
        <v>9683</v>
      </c>
      <c r="F2870" t="s">
        <v>9684</v>
      </c>
      <c r="G2870" t="s">
        <v>732</v>
      </c>
      <c r="H2870" t="s">
        <v>733</v>
      </c>
      <c r="I2870" t="s">
        <v>733</v>
      </c>
      <c r="J2870" t="s">
        <v>733</v>
      </c>
      <c r="K2870" t="s">
        <v>5315</v>
      </c>
      <c r="L2870" t="s">
        <v>5317</v>
      </c>
      <c r="M2870">
        <v>0</v>
      </c>
      <c r="N2870" t="s">
        <v>6027</v>
      </c>
      <c r="O2870" t="s">
        <v>968</v>
      </c>
      <c r="P2870" t="s">
        <v>968</v>
      </c>
      <c r="Q2870">
        <v>1</v>
      </c>
      <c r="R2870">
        <v>5</v>
      </c>
      <c r="S2870">
        <v>92848</v>
      </c>
      <c r="T2870" t="s">
        <v>9815</v>
      </c>
      <c r="W2870" t="s">
        <v>6300</v>
      </c>
      <c r="AH2870" t="s">
        <v>9687</v>
      </c>
      <c r="AI2870" t="s">
        <v>7523</v>
      </c>
      <c r="AO2870">
        <v>0</v>
      </c>
      <c r="AP2870" t="s">
        <v>3315</v>
      </c>
      <c r="AQ2870" t="s">
        <v>5313</v>
      </c>
      <c r="AR2870">
        <v>0</v>
      </c>
      <c r="AS2870">
        <v>0</v>
      </c>
    </row>
    <row r="2871" spans="1:45" x14ac:dyDescent="0.15">
      <c r="A2871" t="s">
        <v>3314</v>
      </c>
      <c r="B2871" t="s">
        <v>6294</v>
      </c>
      <c r="C2871" t="s">
        <v>3314</v>
      </c>
      <c r="D2871" t="s">
        <v>925</v>
      </c>
      <c r="E2871" t="s">
        <v>9683</v>
      </c>
      <c r="F2871" t="s">
        <v>9684</v>
      </c>
      <c r="G2871" t="s">
        <v>732</v>
      </c>
      <c r="H2871" t="s">
        <v>733</v>
      </c>
      <c r="I2871" t="s">
        <v>733</v>
      </c>
      <c r="J2871" t="s">
        <v>733</v>
      </c>
      <c r="K2871" t="s">
        <v>5315</v>
      </c>
      <c r="L2871" t="s">
        <v>5317</v>
      </c>
      <c r="M2871">
        <v>0</v>
      </c>
      <c r="N2871" t="s">
        <v>6027</v>
      </c>
      <c r="O2871" t="s">
        <v>968</v>
      </c>
      <c r="P2871" t="s">
        <v>968</v>
      </c>
      <c r="Q2871">
        <v>1</v>
      </c>
      <c r="R2871">
        <v>6</v>
      </c>
      <c r="S2871">
        <v>92848</v>
      </c>
      <c r="T2871" t="s">
        <v>9815</v>
      </c>
      <c r="W2871" t="s">
        <v>6300</v>
      </c>
      <c r="AH2871" t="s">
        <v>9687</v>
      </c>
      <c r="AI2871" t="s">
        <v>7523</v>
      </c>
      <c r="AO2871">
        <v>0</v>
      </c>
      <c r="AP2871" t="s">
        <v>3315</v>
      </c>
      <c r="AQ2871" t="s">
        <v>5313</v>
      </c>
      <c r="AR2871">
        <v>0</v>
      </c>
      <c r="AS2871">
        <v>0</v>
      </c>
    </row>
    <row r="2872" spans="1:45" x14ac:dyDescent="0.15">
      <c r="A2872" t="s">
        <v>3314</v>
      </c>
      <c r="B2872" t="s">
        <v>6294</v>
      </c>
      <c r="C2872" t="s">
        <v>3314</v>
      </c>
      <c r="D2872" t="s">
        <v>925</v>
      </c>
      <c r="E2872" t="s">
        <v>9683</v>
      </c>
      <c r="F2872" t="s">
        <v>9684</v>
      </c>
      <c r="G2872" t="s">
        <v>732</v>
      </c>
      <c r="H2872" t="s">
        <v>733</v>
      </c>
      <c r="I2872" t="s">
        <v>733</v>
      </c>
      <c r="J2872" t="s">
        <v>733</v>
      </c>
      <c r="K2872" t="s">
        <v>5315</v>
      </c>
      <c r="L2872" t="s">
        <v>5317</v>
      </c>
      <c r="M2872">
        <v>0</v>
      </c>
      <c r="N2872" t="s">
        <v>6027</v>
      </c>
      <c r="O2872" t="s">
        <v>968</v>
      </c>
      <c r="P2872" t="s">
        <v>968</v>
      </c>
      <c r="Q2872">
        <v>1</v>
      </c>
      <c r="R2872">
        <v>7</v>
      </c>
      <c r="S2872">
        <v>92848</v>
      </c>
      <c r="T2872" t="s">
        <v>9815</v>
      </c>
      <c r="W2872" t="s">
        <v>6300</v>
      </c>
      <c r="AH2872" t="s">
        <v>9687</v>
      </c>
      <c r="AI2872" t="s">
        <v>7523</v>
      </c>
      <c r="AO2872">
        <v>0</v>
      </c>
      <c r="AP2872" t="s">
        <v>3315</v>
      </c>
      <c r="AQ2872" t="s">
        <v>5313</v>
      </c>
      <c r="AR2872">
        <v>0</v>
      </c>
      <c r="AS2872">
        <v>0</v>
      </c>
    </row>
    <row r="2873" spans="1:45" x14ac:dyDescent="0.15">
      <c r="A2873" t="s">
        <v>3314</v>
      </c>
      <c r="B2873" t="s">
        <v>6294</v>
      </c>
      <c r="C2873" t="s">
        <v>3314</v>
      </c>
      <c r="D2873" t="s">
        <v>925</v>
      </c>
      <c r="E2873" t="s">
        <v>9683</v>
      </c>
      <c r="F2873" t="s">
        <v>9684</v>
      </c>
      <c r="G2873" t="s">
        <v>732</v>
      </c>
      <c r="H2873" t="s">
        <v>733</v>
      </c>
      <c r="I2873" t="s">
        <v>733</v>
      </c>
      <c r="J2873" t="s">
        <v>733</v>
      </c>
      <c r="K2873" t="s">
        <v>5315</v>
      </c>
      <c r="L2873" t="s">
        <v>5317</v>
      </c>
      <c r="M2873">
        <v>0</v>
      </c>
      <c r="N2873" t="s">
        <v>6027</v>
      </c>
      <c r="O2873" t="s">
        <v>968</v>
      </c>
      <c r="P2873" t="s">
        <v>968</v>
      </c>
      <c r="Q2873">
        <v>1</v>
      </c>
      <c r="R2873">
        <v>8</v>
      </c>
      <c r="S2873">
        <v>92848</v>
      </c>
      <c r="T2873" t="s">
        <v>9815</v>
      </c>
      <c r="W2873" t="s">
        <v>6300</v>
      </c>
      <c r="AH2873" t="s">
        <v>9687</v>
      </c>
      <c r="AI2873" t="s">
        <v>7523</v>
      </c>
      <c r="AO2873">
        <v>0</v>
      </c>
      <c r="AP2873" t="s">
        <v>3315</v>
      </c>
      <c r="AQ2873" t="s">
        <v>5313</v>
      </c>
      <c r="AR2873">
        <v>0</v>
      </c>
      <c r="AS2873">
        <v>0</v>
      </c>
    </row>
    <row r="2874" spans="1:45" x14ac:dyDescent="0.15">
      <c r="A2874" t="s">
        <v>3314</v>
      </c>
      <c r="B2874" t="s">
        <v>6294</v>
      </c>
      <c r="C2874" t="s">
        <v>3314</v>
      </c>
      <c r="D2874" t="s">
        <v>925</v>
      </c>
      <c r="E2874" t="s">
        <v>9683</v>
      </c>
      <c r="F2874" t="s">
        <v>9684</v>
      </c>
      <c r="G2874" t="s">
        <v>732</v>
      </c>
      <c r="H2874" t="s">
        <v>733</v>
      </c>
      <c r="I2874" t="s">
        <v>733</v>
      </c>
      <c r="J2874" t="s">
        <v>733</v>
      </c>
      <c r="K2874" t="s">
        <v>5315</v>
      </c>
      <c r="L2874" t="s">
        <v>5317</v>
      </c>
      <c r="M2874">
        <v>0</v>
      </c>
      <c r="N2874" t="s">
        <v>6027</v>
      </c>
      <c r="O2874" t="s">
        <v>968</v>
      </c>
      <c r="P2874" t="s">
        <v>968</v>
      </c>
      <c r="Q2874">
        <v>1</v>
      </c>
      <c r="R2874">
        <v>9</v>
      </c>
      <c r="S2874">
        <v>92848</v>
      </c>
      <c r="T2874" t="s">
        <v>9815</v>
      </c>
      <c r="W2874" t="s">
        <v>6300</v>
      </c>
      <c r="AH2874" t="s">
        <v>9687</v>
      </c>
      <c r="AI2874" t="s">
        <v>7523</v>
      </c>
      <c r="AO2874">
        <v>0</v>
      </c>
      <c r="AP2874" t="s">
        <v>3315</v>
      </c>
      <c r="AQ2874" t="s">
        <v>5313</v>
      </c>
      <c r="AR2874">
        <v>0</v>
      </c>
      <c r="AS2874">
        <v>0</v>
      </c>
    </row>
    <row r="2875" spans="1:45" x14ac:dyDescent="0.15">
      <c r="A2875" t="s">
        <v>3314</v>
      </c>
      <c r="B2875" t="s">
        <v>6294</v>
      </c>
      <c r="C2875" t="s">
        <v>3314</v>
      </c>
      <c r="D2875" t="s">
        <v>925</v>
      </c>
      <c r="E2875" t="s">
        <v>9683</v>
      </c>
      <c r="F2875" t="s">
        <v>9684</v>
      </c>
      <c r="G2875" t="s">
        <v>732</v>
      </c>
      <c r="H2875" t="s">
        <v>733</v>
      </c>
      <c r="I2875" t="s">
        <v>733</v>
      </c>
      <c r="J2875" t="s">
        <v>733</v>
      </c>
      <c r="K2875" t="s">
        <v>5315</v>
      </c>
      <c r="L2875" t="s">
        <v>5317</v>
      </c>
      <c r="M2875">
        <v>0</v>
      </c>
      <c r="N2875" t="s">
        <v>6027</v>
      </c>
      <c r="O2875" t="s">
        <v>968</v>
      </c>
      <c r="P2875" t="s">
        <v>968</v>
      </c>
      <c r="Q2875">
        <v>1</v>
      </c>
      <c r="R2875">
        <v>10</v>
      </c>
      <c r="S2875">
        <v>92848</v>
      </c>
      <c r="T2875" t="s">
        <v>9815</v>
      </c>
      <c r="W2875" t="s">
        <v>6300</v>
      </c>
      <c r="AH2875" t="s">
        <v>9687</v>
      </c>
      <c r="AI2875" t="s">
        <v>7523</v>
      </c>
      <c r="AO2875">
        <v>0</v>
      </c>
      <c r="AP2875" t="s">
        <v>3315</v>
      </c>
      <c r="AQ2875" t="s">
        <v>5313</v>
      </c>
      <c r="AR2875">
        <v>0</v>
      </c>
      <c r="AS2875">
        <v>0</v>
      </c>
    </row>
    <row r="2876" spans="1:45" x14ac:dyDescent="0.15">
      <c r="A2876" t="s">
        <v>3314</v>
      </c>
      <c r="B2876" t="s">
        <v>6294</v>
      </c>
      <c r="C2876" t="s">
        <v>3314</v>
      </c>
      <c r="D2876" t="s">
        <v>925</v>
      </c>
      <c r="E2876" t="s">
        <v>9683</v>
      </c>
      <c r="F2876" t="s">
        <v>9684</v>
      </c>
      <c r="G2876" t="s">
        <v>732</v>
      </c>
      <c r="H2876" t="s">
        <v>733</v>
      </c>
      <c r="I2876" t="s">
        <v>733</v>
      </c>
      <c r="J2876" t="s">
        <v>733</v>
      </c>
      <c r="K2876" t="s">
        <v>5315</v>
      </c>
      <c r="L2876" t="s">
        <v>5317</v>
      </c>
      <c r="M2876">
        <v>0</v>
      </c>
      <c r="N2876" t="s">
        <v>6027</v>
      </c>
      <c r="O2876" t="s">
        <v>968</v>
      </c>
      <c r="P2876" t="s">
        <v>968</v>
      </c>
      <c r="Q2876">
        <v>1</v>
      </c>
      <c r="R2876">
        <v>11</v>
      </c>
      <c r="S2876">
        <v>92848</v>
      </c>
      <c r="T2876" t="s">
        <v>9815</v>
      </c>
      <c r="W2876" t="s">
        <v>6300</v>
      </c>
      <c r="AH2876" t="s">
        <v>9687</v>
      </c>
      <c r="AI2876" t="s">
        <v>7523</v>
      </c>
      <c r="AO2876">
        <v>0</v>
      </c>
      <c r="AP2876" t="s">
        <v>3315</v>
      </c>
      <c r="AQ2876" t="s">
        <v>5313</v>
      </c>
      <c r="AR2876">
        <v>0</v>
      </c>
      <c r="AS2876">
        <v>0</v>
      </c>
    </row>
    <row r="2877" spans="1:45" x14ac:dyDescent="0.15">
      <c r="A2877" t="s">
        <v>3314</v>
      </c>
      <c r="B2877" t="s">
        <v>6294</v>
      </c>
      <c r="C2877" t="s">
        <v>3314</v>
      </c>
      <c r="D2877" t="s">
        <v>925</v>
      </c>
      <c r="E2877" t="s">
        <v>9683</v>
      </c>
      <c r="F2877" t="s">
        <v>9684</v>
      </c>
      <c r="G2877" t="s">
        <v>732</v>
      </c>
      <c r="H2877" t="s">
        <v>733</v>
      </c>
      <c r="I2877" t="s">
        <v>733</v>
      </c>
      <c r="J2877" t="s">
        <v>733</v>
      </c>
      <c r="K2877" t="s">
        <v>5315</v>
      </c>
      <c r="L2877" t="s">
        <v>5317</v>
      </c>
      <c r="M2877">
        <v>0</v>
      </c>
      <c r="N2877" t="s">
        <v>6027</v>
      </c>
      <c r="O2877" t="s">
        <v>968</v>
      </c>
      <c r="P2877" t="s">
        <v>968</v>
      </c>
      <c r="Q2877">
        <v>1</v>
      </c>
      <c r="R2877">
        <v>12</v>
      </c>
      <c r="S2877">
        <v>92848</v>
      </c>
      <c r="T2877" t="s">
        <v>9815</v>
      </c>
      <c r="W2877" t="s">
        <v>6300</v>
      </c>
      <c r="AH2877" t="s">
        <v>9687</v>
      </c>
      <c r="AI2877" t="s">
        <v>7523</v>
      </c>
      <c r="AO2877">
        <v>0</v>
      </c>
      <c r="AP2877" t="s">
        <v>3315</v>
      </c>
      <c r="AQ2877" t="s">
        <v>5313</v>
      </c>
      <c r="AR2877">
        <v>0</v>
      </c>
      <c r="AS2877">
        <v>0</v>
      </c>
    </row>
    <row r="2878" spans="1:45" x14ac:dyDescent="0.15">
      <c r="A2878" t="s">
        <v>3314</v>
      </c>
      <c r="B2878" t="s">
        <v>6294</v>
      </c>
      <c r="C2878" t="s">
        <v>3314</v>
      </c>
      <c r="D2878" t="s">
        <v>925</v>
      </c>
      <c r="E2878" t="s">
        <v>9683</v>
      </c>
      <c r="F2878" t="s">
        <v>9684</v>
      </c>
      <c r="G2878" t="s">
        <v>732</v>
      </c>
      <c r="H2878" t="s">
        <v>733</v>
      </c>
      <c r="I2878" t="s">
        <v>733</v>
      </c>
      <c r="J2878" t="s">
        <v>733</v>
      </c>
      <c r="K2878" t="s">
        <v>5315</v>
      </c>
      <c r="L2878" t="s">
        <v>5317</v>
      </c>
      <c r="M2878">
        <v>0</v>
      </c>
      <c r="N2878" t="s">
        <v>6027</v>
      </c>
      <c r="O2878" t="s">
        <v>968</v>
      </c>
      <c r="P2878" t="s">
        <v>968</v>
      </c>
      <c r="Q2878">
        <v>1</v>
      </c>
      <c r="R2878">
        <v>13</v>
      </c>
      <c r="S2878">
        <v>92848</v>
      </c>
      <c r="T2878" t="s">
        <v>9815</v>
      </c>
      <c r="W2878" t="s">
        <v>6300</v>
      </c>
      <c r="AH2878" t="s">
        <v>9687</v>
      </c>
      <c r="AI2878" t="s">
        <v>7523</v>
      </c>
      <c r="AO2878">
        <v>0</v>
      </c>
      <c r="AP2878" t="s">
        <v>3315</v>
      </c>
      <c r="AQ2878" t="s">
        <v>5313</v>
      </c>
      <c r="AR2878">
        <v>0</v>
      </c>
      <c r="AS2878">
        <v>0</v>
      </c>
    </row>
    <row r="2879" spans="1:45" x14ac:dyDescent="0.15">
      <c r="A2879" t="s">
        <v>3314</v>
      </c>
      <c r="B2879" t="s">
        <v>6294</v>
      </c>
      <c r="C2879" t="s">
        <v>3314</v>
      </c>
      <c r="D2879" t="s">
        <v>925</v>
      </c>
      <c r="E2879" t="s">
        <v>9683</v>
      </c>
      <c r="F2879" t="s">
        <v>9684</v>
      </c>
      <c r="G2879" t="s">
        <v>732</v>
      </c>
      <c r="H2879" t="s">
        <v>733</v>
      </c>
      <c r="I2879" t="s">
        <v>733</v>
      </c>
      <c r="J2879" t="s">
        <v>733</v>
      </c>
      <c r="K2879" t="s">
        <v>5315</v>
      </c>
      <c r="L2879" t="s">
        <v>5317</v>
      </c>
      <c r="M2879">
        <v>0</v>
      </c>
      <c r="N2879" t="s">
        <v>6027</v>
      </c>
      <c r="O2879" t="s">
        <v>968</v>
      </c>
      <c r="P2879" t="s">
        <v>968</v>
      </c>
      <c r="Q2879">
        <v>1</v>
      </c>
      <c r="R2879">
        <v>14</v>
      </c>
      <c r="S2879">
        <v>92848</v>
      </c>
      <c r="T2879" t="s">
        <v>9815</v>
      </c>
      <c r="W2879" t="s">
        <v>6300</v>
      </c>
      <c r="AH2879" t="s">
        <v>9687</v>
      </c>
      <c r="AI2879" t="s">
        <v>7523</v>
      </c>
      <c r="AO2879">
        <v>0</v>
      </c>
      <c r="AP2879" t="s">
        <v>3315</v>
      </c>
      <c r="AQ2879" t="s">
        <v>5313</v>
      </c>
      <c r="AR2879">
        <v>0</v>
      </c>
      <c r="AS2879">
        <v>0</v>
      </c>
    </row>
    <row r="2880" spans="1:45" x14ac:dyDescent="0.15">
      <c r="A2880" t="s">
        <v>3314</v>
      </c>
      <c r="B2880" t="s">
        <v>6294</v>
      </c>
      <c r="C2880" t="s">
        <v>3314</v>
      </c>
      <c r="D2880" t="s">
        <v>925</v>
      </c>
      <c r="E2880" t="s">
        <v>9683</v>
      </c>
      <c r="F2880" t="s">
        <v>9684</v>
      </c>
      <c r="G2880" t="s">
        <v>732</v>
      </c>
      <c r="H2880" t="s">
        <v>733</v>
      </c>
      <c r="I2880" t="s">
        <v>733</v>
      </c>
      <c r="J2880" t="s">
        <v>733</v>
      </c>
      <c r="K2880" t="s">
        <v>5315</v>
      </c>
      <c r="L2880" t="s">
        <v>5317</v>
      </c>
      <c r="M2880">
        <v>0</v>
      </c>
      <c r="N2880" t="s">
        <v>6027</v>
      </c>
      <c r="O2880" t="s">
        <v>968</v>
      </c>
      <c r="P2880" t="s">
        <v>968</v>
      </c>
      <c r="Q2880">
        <v>1</v>
      </c>
      <c r="R2880">
        <v>15</v>
      </c>
      <c r="S2880">
        <v>92848</v>
      </c>
      <c r="T2880" t="s">
        <v>9815</v>
      </c>
      <c r="W2880" t="s">
        <v>6300</v>
      </c>
      <c r="AH2880" t="s">
        <v>9687</v>
      </c>
      <c r="AI2880" t="s">
        <v>7523</v>
      </c>
      <c r="AO2880">
        <v>0</v>
      </c>
      <c r="AP2880" t="s">
        <v>3315</v>
      </c>
      <c r="AQ2880" t="s">
        <v>5313</v>
      </c>
      <c r="AR2880">
        <v>0</v>
      </c>
      <c r="AS2880">
        <v>0</v>
      </c>
    </row>
    <row r="2881" spans="1:45" x14ac:dyDescent="0.15">
      <c r="A2881" t="s">
        <v>3314</v>
      </c>
      <c r="B2881" t="s">
        <v>6294</v>
      </c>
      <c r="C2881" t="s">
        <v>3314</v>
      </c>
      <c r="D2881" t="s">
        <v>925</v>
      </c>
      <c r="E2881" t="s">
        <v>9683</v>
      </c>
      <c r="F2881" t="s">
        <v>9684</v>
      </c>
      <c r="G2881" t="s">
        <v>732</v>
      </c>
      <c r="H2881" t="s">
        <v>733</v>
      </c>
      <c r="I2881" t="s">
        <v>733</v>
      </c>
      <c r="J2881" t="s">
        <v>733</v>
      </c>
      <c r="K2881" t="s">
        <v>5315</v>
      </c>
      <c r="L2881" t="s">
        <v>5317</v>
      </c>
      <c r="M2881">
        <v>0</v>
      </c>
      <c r="N2881" t="s">
        <v>6027</v>
      </c>
      <c r="O2881" t="s">
        <v>968</v>
      </c>
      <c r="P2881" t="s">
        <v>968</v>
      </c>
      <c r="Q2881">
        <v>1</v>
      </c>
      <c r="R2881">
        <v>16</v>
      </c>
      <c r="S2881">
        <v>92848</v>
      </c>
      <c r="T2881" t="s">
        <v>9815</v>
      </c>
      <c r="W2881" t="s">
        <v>6300</v>
      </c>
      <c r="AH2881" t="s">
        <v>9687</v>
      </c>
      <c r="AI2881" t="s">
        <v>7523</v>
      </c>
      <c r="AO2881">
        <v>0</v>
      </c>
      <c r="AP2881" t="s">
        <v>3315</v>
      </c>
      <c r="AQ2881" t="s">
        <v>5313</v>
      </c>
      <c r="AR2881">
        <v>0</v>
      </c>
      <c r="AS2881">
        <v>0</v>
      </c>
    </row>
    <row r="2882" spans="1:45" x14ac:dyDescent="0.15">
      <c r="A2882" t="s">
        <v>3314</v>
      </c>
      <c r="B2882" t="s">
        <v>6294</v>
      </c>
      <c r="C2882" t="s">
        <v>3314</v>
      </c>
      <c r="D2882" t="s">
        <v>925</v>
      </c>
      <c r="E2882" t="s">
        <v>9683</v>
      </c>
      <c r="F2882" t="s">
        <v>9684</v>
      </c>
      <c r="G2882" t="s">
        <v>732</v>
      </c>
      <c r="H2882" t="s">
        <v>733</v>
      </c>
      <c r="I2882" t="s">
        <v>733</v>
      </c>
      <c r="J2882" t="s">
        <v>733</v>
      </c>
      <c r="K2882" t="s">
        <v>5315</v>
      </c>
      <c r="L2882" t="s">
        <v>5317</v>
      </c>
      <c r="M2882">
        <v>0</v>
      </c>
      <c r="N2882" t="s">
        <v>6027</v>
      </c>
      <c r="O2882" t="s">
        <v>968</v>
      </c>
      <c r="P2882" t="s">
        <v>968</v>
      </c>
      <c r="Q2882">
        <v>1</v>
      </c>
      <c r="R2882">
        <v>17</v>
      </c>
      <c r="S2882">
        <v>92848</v>
      </c>
      <c r="T2882" t="s">
        <v>9815</v>
      </c>
      <c r="W2882" t="s">
        <v>6300</v>
      </c>
      <c r="AH2882" t="s">
        <v>9687</v>
      </c>
      <c r="AI2882" t="s">
        <v>7523</v>
      </c>
      <c r="AO2882">
        <v>0</v>
      </c>
      <c r="AP2882" t="s">
        <v>3315</v>
      </c>
      <c r="AQ2882" t="s">
        <v>5313</v>
      </c>
      <c r="AR2882">
        <v>0</v>
      </c>
      <c r="AS2882">
        <v>0</v>
      </c>
    </row>
    <row r="2883" spans="1:45" x14ac:dyDescent="0.15">
      <c r="A2883" t="s">
        <v>3314</v>
      </c>
      <c r="B2883" t="s">
        <v>6294</v>
      </c>
      <c r="C2883" t="s">
        <v>3314</v>
      </c>
      <c r="D2883" t="s">
        <v>925</v>
      </c>
      <c r="E2883" t="s">
        <v>9683</v>
      </c>
      <c r="F2883" t="s">
        <v>9684</v>
      </c>
      <c r="G2883" t="s">
        <v>732</v>
      </c>
      <c r="H2883" t="s">
        <v>733</v>
      </c>
      <c r="I2883" t="s">
        <v>733</v>
      </c>
      <c r="J2883" t="s">
        <v>733</v>
      </c>
      <c r="K2883" t="s">
        <v>5315</v>
      </c>
      <c r="L2883" t="s">
        <v>5317</v>
      </c>
      <c r="M2883">
        <v>0</v>
      </c>
      <c r="N2883" t="s">
        <v>6027</v>
      </c>
      <c r="O2883" t="s">
        <v>968</v>
      </c>
      <c r="P2883" t="s">
        <v>968</v>
      </c>
      <c r="Q2883">
        <v>1</v>
      </c>
      <c r="R2883">
        <v>18</v>
      </c>
      <c r="S2883">
        <v>92848</v>
      </c>
      <c r="T2883" t="s">
        <v>9815</v>
      </c>
      <c r="W2883" t="s">
        <v>6300</v>
      </c>
      <c r="AH2883" t="s">
        <v>9687</v>
      </c>
      <c r="AI2883" t="s">
        <v>7523</v>
      </c>
      <c r="AO2883">
        <v>0</v>
      </c>
      <c r="AP2883" t="s">
        <v>3315</v>
      </c>
      <c r="AQ2883" t="s">
        <v>5313</v>
      </c>
      <c r="AR2883">
        <v>0</v>
      </c>
      <c r="AS2883">
        <v>0</v>
      </c>
    </row>
    <row r="2884" spans="1:45" x14ac:dyDescent="0.15">
      <c r="A2884" t="s">
        <v>3314</v>
      </c>
      <c r="B2884" t="s">
        <v>6294</v>
      </c>
      <c r="C2884" t="s">
        <v>3314</v>
      </c>
      <c r="D2884" t="s">
        <v>925</v>
      </c>
      <c r="E2884" t="s">
        <v>9683</v>
      </c>
      <c r="F2884" t="s">
        <v>9684</v>
      </c>
      <c r="G2884" t="s">
        <v>732</v>
      </c>
      <c r="H2884" t="s">
        <v>733</v>
      </c>
      <c r="I2884" t="s">
        <v>733</v>
      </c>
      <c r="J2884" t="s">
        <v>733</v>
      </c>
      <c r="K2884" t="s">
        <v>5315</v>
      </c>
      <c r="L2884" t="s">
        <v>5317</v>
      </c>
      <c r="M2884">
        <v>0</v>
      </c>
      <c r="N2884" t="s">
        <v>6027</v>
      </c>
      <c r="O2884" t="s">
        <v>968</v>
      </c>
      <c r="P2884" t="s">
        <v>968</v>
      </c>
      <c r="Q2884">
        <v>1</v>
      </c>
      <c r="R2884">
        <v>19</v>
      </c>
      <c r="S2884">
        <v>92848</v>
      </c>
      <c r="T2884" t="s">
        <v>9815</v>
      </c>
      <c r="W2884" t="s">
        <v>6300</v>
      </c>
      <c r="AH2884" t="s">
        <v>9687</v>
      </c>
      <c r="AI2884" t="s">
        <v>7523</v>
      </c>
      <c r="AO2884">
        <v>0</v>
      </c>
      <c r="AP2884" t="s">
        <v>3315</v>
      </c>
      <c r="AQ2884" t="s">
        <v>5313</v>
      </c>
      <c r="AR2884">
        <v>0</v>
      </c>
      <c r="AS2884">
        <v>0</v>
      </c>
    </row>
    <row r="2885" spans="1:45" x14ac:dyDescent="0.15">
      <c r="A2885" t="s">
        <v>3314</v>
      </c>
      <c r="B2885" t="s">
        <v>6294</v>
      </c>
      <c r="C2885" t="s">
        <v>3314</v>
      </c>
      <c r="D2885" t="s">
        <v>925</v>
      </c>
      <c r="E2885" t="s">
        <v>9683</v>
      </c>
      <c r="F2885" t="s">
        <v>9684</v>
      </c>
      <c r="G2885" t="s">
        <v>732</v>
      </c>
      <c r="H2885" t="s">
        <v>733</v>
      </c>
      <c r="I2885" t="s">
        <v>733</v>
      </c>
      <c r="J2885" t="s">
        <v>733</v>
      </c>
      <c r="K2885" t="s">
        <v>5315</v>
      </c>
      <c r="L2885" t="s">
        <v>5317</v>
      </c>
      <c r="M2885">
        <v>0</v>
      </c>
      <c r="N2885" t="s">
        <v>6027</v>
      </c>
      <c r="O2885" t="s">
        <v>968</v>
      </c>
      <c r="P2885" t="s">
        <v>968</v>
      </c>
      <c r="Q2885">
        <v>1</v>
      </c>
      <c r="R2885">
        <v>20</v>
      </c>
      <c r="S2885">
        <v>92848</v>
      </c>
      <c r="T2885" t="s">
        <v>9815</v>
      </c>
      <c r="W2885" t="s">
        <v>6300</v>
      </c>
      <c r="AH2885" t="s">
        <v>9687</v>
      </c>
      <c r="AI2885" t="s">
        <v>7523</v>
      </c>
      <c r="AO2885">
        <v>0</v>
      </c>
      <c r="AP2885" t="s">
        <v>3315</v>
      </c>
      <c r="AQ2885" t="s">
        <v>5313</v>
      </c>
      <c r="AR2885">
        <v>0</v>
      </c>
      <c r="AS2885">
        <v>0</v>
      </c>
    </row>
    <row r="2886" spans="1:45" x14ac:dyDescent="0.15">
      <c r="A2886" t="s">
        <v>3314</v>
      </c>
      <c r="B2886" t="s">
        <v>6294</v>
      </c>
      <c r="C2886" t="s">
        <v>3314</v>
      </c>
      <c r="D2886" t="s">
        <v>925</v>
      </c>
      <c r="E2886" t="s">
        <v>9683</v>
      </c>
      <c r="F2886" t="s">
        <v>9684</v>
      </c>
      <c r="G2886" t="s">
        <v>732</v>
      </c>
      <c r="H2886" t="s">
        <v>733</v>
      </c>
      <c r="I2886" t="s">
        <v>733</v>
      </c>
      <c r="J2886" t="s">
        <v>733</v>
      </c>
      <c r="K2886" t="s">
        <v>5315</v>
      </c>
      <c r="L2886" t="s">
        <v>5317</v>
      </c>
      <c r="M2886">
        <v>0</v>
      </c>
      <c r="N2886" t="s">
        <v>6027</v>
      </c>
      <c r="O2886" t="s">
        <v>968</v>
      </c>
      <c r="P2886" t="s">
        <v>968</v>
      </c>
      <c r="Q2886">
        <v>1</v>
      </c>
      <c r="R2886">
        <v>21</v>
      </c>
      <c r="S2886">
        <v>92848</v>
      </c>
      <c r="T2886" t="s">
        <v>9815</v>
      </c>
      <c r="W2886" t="s">
        <v>6300</v>
      </c>
      <c r="AH2886" t="s">
        <v>9687</v>
      </c>
      <c r="AI2886" t="s">
        <v>7523</v>
      </c>
      <c r="AO2886">
        <v>0</v>
      </c>
      <c r="AP2886" t="s">
        <v>3315</v>
      </c>
      <c r="AQ2886" t="s">
        <v>5313</v>
      </c>
      <c r="AR2886">
        <v>0</v>
      </c>
      <c r="AS2886">
        <v>0</v>
      </c>
    </row>
    <row r="2887" spans="1:45" x14ac:dyDescent="0.15">
      <c r="A2887" t="s">
        <v>3314</v>
      </c>
      <c r="B2887" t="s">
        <v>6294</v>
      </c>
      <c r="C2887" t="s">
        <v>3314</v>
      </c>
      <c r="D2887" t="s">
        <v>925</v>
      </c>
      <c r="E2887" t="s">
        <v>9683</v>
      </c>
      <c r="F2887" t="s">
        <v>9684</v>
      </c>
      <c r="G2887" t="s">
        <v>732</v>
      </c>
      <c r="H2887" t="s">
        <v>733</v>
      </c>
      <c r="I2887" t="s">
        <v>733</v>
      </c>
      <c r="J2887" t="s">
        <v>733</v>
      </c>
      <c r="K2887" t="s">
        <v>5315</v>
      </c>
      <c r="L2887" t="s">
        <v>5317</v>
      </c>
      <c r="M2887">
        <v>0</v>
      </c>
      <c r="N2887" t="s">
        <v>6027</v>
      </c>
      <c r="O2887" t="s">
        <v>968</v>
      </c>
      <c r="P2887" t="s">
        <v>968</v>
      </c>
      <c r="Q2887">
        <v>1</v>
      </c>
      <c r="R2887">
        <v>22</v>
      </c>
      <c r="S2887">
        <v>92848</v>
      </c>
      <c r="T2887" t="s">
        <v>9815</v>
      </c>
      <c r="W2887" t="s">
        <v>6300</v>
      </c>
      <c r="AH2887" t="s">
        <v>9687</v>
      </c>
      <c r="AI2887" t="s">
        <v>7523</v>
      </c>
      <c r="AO2887">
        <v>0</v>
      </c>
      <c r="AP2887" t="s">
        <v>3315</v>
      </c>
      <c r="AQ2887" t="s">
        <v>5313</v>
      </c>
      <c r="AR2887">
        <v>0</v>
      </c>
      <c r="AS2887">
        <v>0</v>
      </c>
    </row>
    <row r="2888" spans="1:45" x14ac:dyDescent="0.15">
      <c r="A2888" t="s">
        <v>3314</v>
      </c>
      <c r="B2888" t="s">
        <v>6294</v>
      </c>
      <c r="C2888" t="s">
        <v>3314</v>
      </c>
      <c r="D2888" t="s">
        <v>925</v>
      </c>
      <c r="E2888" t="s">
        <v>9683</v>
      </c>
      <c r="F2888" t="s">
        <v>9684</v>
      </c>
      <c r="G2888" t="s">
        <v>732</v>
      </c>
      <c r="H2888" t="s">
        <v>733</v>
      </c>
      <c r="I2888" t="s">
        <v>733</v>
      </c>
      <c r="J2888" t="s">
        <v>733</v>
      </c>
      <c r="K2888" t="s">
        <v>5315</v>
      </c>
      <c r="L2888" t="s">
        <v>5317</v>
      </c>
      <c r="M2888">
        <v>0</v>
      </c>
      <c r="N2888" t="s">
        <v>6027</v>
      </c>
      <c r="O2888" t="s">
        <v>968</v>
      </c>
      <c r="P2888" t="s">
        <v>968</v>
      </c>
      <c r="Q2888">
        <v>1</v>
      </c>
      <c r="R2888">
        <v>23</v>
      </c>
      <c r="S2888">
        <v>92848</v>
      </c>
      <c r="T2888" t="s">
        <v>9815</v>
      </c>
      <c r="W2888" t="s">
        <v>6300</v>
      </c>
      <c r="AH2888" t="s">
        <v>9687</v>
      </c>
      <c r="AI2888" t="s">
        <v>7523</v>
      </c>
      <c r="AO2888">
        <v>0</v>
      </c>
      <c r="AP2888" t="s">
        <v>3315</v>
      </c>
      <c r="AQ2888" t="s">
        <v>5313</v>
      </c>
      <c r="AR2888">
        <v>0</v>
      </c>
      <c r="AS2888">
        <v>0</v>
      </c>
    </row>
    <row r="2889" spans="1:45" x14ac:dyDescent="0.15">
      <c r="A2889" t="s">
        <v>3314</v>
      </c>
      <c r="B2889" t="s">
        <v>6294</v>
      </c>
      <c r="C2889" t="s">
        <v>3314</v>
      </c>
      <c r="D2889" t="s">
        <v>925</v>
      </c>
      <c r="E2889" t="s">
        <v>9683</v>
      </c>
      <c r="F2889" t="s">
        <v>9684</v>
      </c>
      <c r="G2889" t="s">
        <v>732</v>
      </c>
      <c r="H2889" t="s">
        <v>733</v>
      </c>
      <c r="I2889" t="s">
        <v>733</v>
      </c>
      <c r="J2889" t="s">
        <v>733</v>
      </c>
      <c r="K2889" t="s">
        <v>5315</v>
      </c>
      <c r="L2889" t="s">
        <v>5317</v>
      </c>
      <c r="M2889">
        <v>0</v>
      </c>
      <c r="N2889" t="s">
        <v>6027</v>
      </c>
      <c r="O2889" t="s">
        <v>9817</v>
      </c>
      <c r="P2889" t="s">
        <v>9817</v>
      </c>
      <c r="Q2889">
        <v>1</v>
      </c>
      <c r="R2889">
        <v>1</v>
      </c>
      <c r="S2889">
        <v>92848</v>
      </c>
      <c r="T2889" t="s">
        <v>9815</v>
      </c>
      <c r="W2889" t="s">
        <v>6300</v>
      </c>
      <c r="AH2889" t="s">
        <v>9687</v>
      </c>
      <c r="AI2889" t="s">
        <v>7523</v>
      </c>
      <c r="AO2889">
        <v>0</v>
      </c>
      <c r="AP2889" t="s">
        <v>3315</v>
      </c>
      <c r="AQ2889" t="s">
        <v>5313</v>
      </c>
      <c r="AR2889">
        <v>0</v>
      </c>
      <c r="AS2889">
        <v>0</v>
      </c>
    </row>
    <row r="2890" spans="1:45" x14ac:dyDescent="0.15">
      <c r="A2890" t="s">
        <v>3314</v>
      </c>
      <c r="B2890" t="s">
        <v>6294</v>
      </c>
      <c r="C2890" t="s">
        <v>3314</v>
      </c>
      <c r="D2890" t="s">
        <v>925</v>
      </c>
      <c r="E2890" t="s">
        <v>9683</v>
      </c>
      <c r="F2890" t="s">
        <v>9684</v>
      </c>
      <c r="G2890" t="s">
        <v>732</v>
      </c>
      <c r="H2890" t="s">
        <v>733</v>
      </c>
      <c r="I2890" t="s">
        <v>733</v>
      </c>
      <c r="J2890" t="s">
        <v>733</v>
      </c>
      <c r="K2890" t="s">
        <v>5315</v>
      </c>
      <c r="L2890" t="s">
        <v>5317</v>
      </c>
      <c r="M2890">
        <v>0</v>
      </c>
      <c r="N2890" t="s">
        <v>6027</v>
      </c>
      <c r="O2890" t="s">
        <v>9817</v>
      </c>
      <c r="P2890" t="s">
        <v>9817</v>
      </c>
      <c r="Q2890">
        <v>1</v>
      </c>
      <c r="R2890">
        <v>2</v>
      </c>
      <c r="S2890">
        <v>92848</v>
      </c>
      <c r="T2890" t="s">
        <v>9815</v>
      </c>
      <c r="W2890" t="s">
        <v>6300</v>
      </c>
      <c r="AH2890" t="s">
        <v>9687</v>
      </c>
      <c r="AI2890" t="s">
        <v>7523</v>
      </c>
      <c r="AO2890">
        <v>0</v>
      </c>
      <c r="AP2890" t="s">
        <v>3315</v>
      </c>
      <c r="AQ2890" t="s">
        <v>5313</v>
      </c>
      <c r="AR2890">
        <v>0</v>
      </c>
      <c r="AS2890">
        <v>0</v>
      </c>
    </row>
    <row r="2891" spans="1:45" x14ac:dyDescent="0.15">
      <c r="A2891" t="s">
        <v>3314</v>
      </c>
      <c r="B2891" t="s">
        <v>6294</v>
      </c>
      <c r="C2891" t="s">
        <v>3314</v>
      </c>
      <c r="D2891" t="s">
        <v>925</v>
      </c>
      <c r="E2891" t="s">
        <v>9683</v>
      </c>
      <c r="F2891" t="s">
        <v>9684</v>
      </c>
      <c r="G2891" t="s">
        <v>732</v>
      </c>
      <c r="H2891" t="s">
        <v>733</v>
      </c>
      <c r="I2891" t="s">
        <v>733</v>
      </c>
      <c r="J2891" t="s">
        <v>733</v>
      </c>
      <c r="K2891" t="s">
        <v>5315</v>
      </c>
      <c r="L2891" t="s">
        <v>5317</v>
      </c>
      <c r="M2891">
        <v>0</v>
      </c>
      <c r="N2891" t="s">
        <v>6027</v>
      </c>
      <c r="O2891" t="s">
        <v>9817</v>
      </c>
      <c r="P2891" t="s">
        <v>9817</v>
      </c>
      <c r="Q2891">
        <v>1</v>
      </c>
      <c r="R2891">
        <v>3</v>
      </c>
      <c r="S2891">
        <v>92848</v>
      </c>
      <c r="T2891" t="s">
        <v>9815</v>
      </c>
      <c r="W2891" t="s">
        <v>6300</v>
      </c>
      <c r="AH2891" t="s">
        <v>9687</v>
      </c>
      <c r="AI2891" t="s">
        <v>7523</v>
      </c>
      <c r="AO2891">
        <v>0</v>
      </c>
      <c r="AP2891" t="s">
        <v>3315</v>
      </c>
      <c r="AQ2891" t="s">
        <v>5313</v>
      </c>
      <c r="AR2891">
        <v>0</v>
      </c>
      <c r="AS2891">
        <v>0</v>
      </c>
    </row>
    <row r="2892" spans="1:45" x14ac:dyDescent="0.15">
      <c r="A2892" t="s">
        <v>3314</v>
      </c>
      <c r="B2892" t="s">
        <v>6294</v>
      </c>
      <c r="C2892" t="s">
        <v>3314</v>
      </c>
      <c r="D2892" t="s">
        <v>925</v>
      </c>
      <c r="E2892" t="s">
        <v>9683</v>
      </c>
      <c r="F2892" t="s">
        <v>9684</v>
      </c>
      <c r="G2892" t="s">
        <v>732</v>
      </c>
      <c r="H2892" t="s">
        <v>733</v>
      </c>
      <c r="I2892" t="s">
        <v>733</v>
      </c>
      <c r="J2892" t="s">
        <v>733</v>
      </c>
      <c r="K2892" t="s">
        <v>5315</v>
      </c>
      <c r="L2892" t="s">
        <v>5317</v>
      </c>
      <c r="M2892">
        <v>0</v>
      </c>
      <c r="N2892" t="s">
        <v>6027</v>
      </c>
      <c r="O2892" t="s">
        <v>9817</v>
      </c>
      <c r="P2892" t="s">
        <v>9817</v>
      </c>
      <c r="Q2892">
        <v>1</v>
      </c>
      <c r="R2892">
        <v>4</v>
      </c>
      <c r="S2892">
        <v>92848</v>
      </c>
      <c r="T2892" t="s">
        <v>9815</v>
      </c>
      <c r="W2892" t="s">
        <v>6300</v>
      </c>
      <c r="AH2892" t="s">
        <v>9687</v>
      </c>
      <c r="AI2892" t="s">
        <v>7523</v>
      </c>
      <c r="AO2892">
        <v>0</v>
      </c>
      <c r="AP2892" t="s">
        <v>3315</v>
      </c>
      <c r="AQ2892" t="s">
        <v>5313</v>
      </c>
      <c r="AR2892">
        <v>0</v>
      </c>
      <c r="AS2892">
        <v>0</v>
      </c>
    </row>
    <row r="2893" spans="1:45" x14ac:dyDescent="0.15">
      <c r="A2893" t="s">
        <v>3314</v>
      </c>
      <c r="B2893" t="s">
        <v>6294</v>
      </c>
      <c r="C2893" t="s">
        <v>3314</v>
      </c>
      <c r="D2893" t="s">
        <v>925</v>
      </c>
      <c r="E2893" t="s">
        <v>9683</v>
      </c>
      <c r="F2893" t="s">
        <v>9684</v>
      </c>
      <c r="G2893" t="s">
        <v>732</v>
      </c>
      <c r="H2893" t="s">
        <v>733</v>
      </c>
      <c r="I2893" t="s">
        <v>733</v>
      </c>
      <c r="J2893" t="s">
        <v>733</v>
      </c>
      <c r="K2893" t="s">
        <v>5315</v>
      </c>
      <c r="L2893" t="s">
        <v>5317</v>
      </c>
      <c r="M2893">
        <v>0</v>
      </c>
      <c r="N2893" t="s">
        <v>6027</v>
      </c>
      <c r="O2893" t="s">
        <v>9817</v>
      </c>
      <c r="P2893" t="s">
        <v>9817</v>
      </c>
      <c r="Q2893">
        <v>1</v>
      </c>
      <c r="R2893">
        <v>5</v>
      </c>
      <c r="S2893">
        <v>92848</v>
      </c>
      <c r="T2893" t="s">
        <v>9815</v>
      </c>
      <c r="W2893" t="s">
        <v>6300</v>
      </c>
      <c r="AH2893" t="s">
        <v>9687</v>
      </c>
      <c r="AI2893" t="s">
        <v>7523</v>
      </c>
      <c r="AO2893">
        <v>0</v>
      </c>
      <c r="AP2893" t="s">
        <v>3315</v>
      </c>
      <c r="AQ2893" t="s">
        <v>5313</v>
      </c>
      <c r="AR2893">
        <v>0</v>
      </c>
      <c r="AS2893">
        <v>0</v>
      </c>
    </row>
    <row r="2894" spans="1:45" x14ac:dyDescent="0.15">
      <c r="A2894" t="s">
        <v>3314</v>
      </c>
      <c r="B2894" t="s">
        <v>6294</v>
      </c>
      <c r="C2894" t="s">
        <v>3314</v>
      </c>
      <c r="D2894" t="s">
        <v>925</v>
      </c>
      <c r="E2894" t="s">
        <v>9683</v>
      </c>
      <c r="F2894" t="s">
        <v>9684</v>
      </c>
      <c r="G2894" t="s">
        <v>732</v>
      </c>
      <c r="H2894" t="s">
        <v>733</v>
      </c>
      <c r="I2894" t="s">
        <v>733</v>
      </c>
      <c r="J2894" t="s">
        <v>733</v>
      </c>
      <c r="K2894" t="s">
        <v>5315</v>
      </c>
      <c r="L2894" t="s">
        <v>5317</v>
      </c>
      <c r="M2894">
        <v>0</v>
      </c>
      <c r="N2894" t="s">
        <v>6027</v>
      </c>
      <c r="O2894" t="s">
        <v>9817</v>
      </c>
      <c r="P2894" t="s">
        <v>9817</v>
      </c>
      <c r="Q2894">
        <v>1</v>
      </c>
      <c r="R2894">
        <v>6</v>
      </c>
      <c r="S2894">
        <v>92848</v>
      </c>
      <c r="T2894" t="s">
        <v>9815</v>
      </c>
      <c r="W2894" t="s">
        <v>6300</v>
      </c>
      <c r="AH2894" t="s">
        <v>9687</v>
      </c>
      <c r="AI2894" t="s">
        <v>7523</v>
      </c>
      <c r="AO2894">
        <v>0</v>
      </c>
      <c r="AP2894" t="s">
        <v>3315</v>
      </c>
      <c r="AQ2894" t="s">
        <v>5313</v>
      </c>
      <c r="AR2894">
        <v>0</v>
      </c>
      <c r="AS2894">
        <v>0</v>
      </c>
    </row>
    <row r="2895" spans="1:45" x14ac:dyDescent="0.15">
      <c r="A2895" t="s">
        <v>3314</v>
      </c>
      <c r="B2895" t="s">
        <v>6294</v>
      </c>
      <c r="C2895" t="s">
        <v>3314</v>
      </c>
      <c r="D2895" t="s">
        <v>925</v>
      </c>
      <c r="E2895" t="s">
        <v>9683</v>
      </c>
      <c r="F2895" t="s">
        <v>9684</v>
      </c>
      <c r="G2895" t="s">
        <v>732</v>
      </c>
      <c r="H2895" t="s">
        <v>733</v>
      </c>
      <c r="I2895" t="s">
        <v>733</v>
      </c>
      <c r="J2895" t="s">
        <v>733</v>
      </c>
      <c r="K2895" t="s">
        <v>5315</v>
      </c>
      <c r="L2895" t="s">
        <v>5317</v>
      </c>
      <c r="M2895">
        <v>0</v>
      </c>
      <c r="N2895" t="s">
        <v>6027</v>
      </c>
      <c r="O2895" t="s">
        <v>9817</v>
      </c>
      <c r="P2895" t="s">
        <v>9817</v>
      </c>
      <c r="Q2895">
        <v>1</v>
      </c>
      <c r="R2895">
        <v>7</v>
      </c>
      <c r="S2895">
        <v>92848</v>
      </c>
      <c r="T2895" t="s">
        <v>9815</v>
      </c>
      <c r="W2895" t="s">
        <v>6300</v>
      </c>
      <c r="AH2895" t="s">
        <v>9687</v>
      </c>
      <c r="AI2895" t="s">
        <v>7523</v>
      </c>
      <c r="AO2895">
        <v>0</v>
      </c>
      <c r="AP2895" t="s">
        <v>3315</v>
      </c>
      <c r="AQ2895" t="s">
        <v>5313</v>
      </c>
      <c r="AR2895">
        <v>0</v>
      </c>
      <c r="AS2895">
        <v>0</v>
      </c>
    </row>
    <row r="2896" spans="1:45" x14ac:dyDescent="0.15">
      <c r="A2896" t="s">
        <v>3314</v>
      </c>
      <c r="B2896" t="s">
        <v>6294</v>
      </c>
      <c r="C2896" t="s">
        <v>3314</v>
      </c>
      <c r="D2896" t="s">
        <v>925</v>
      </c>
      <c r="E2896" t="s">
        <v>9683</v>
      </c>
      <c r="F2896" t="s">
        <v>9684</v>
      </c>
      <c r="G2896" t="s">
        <v>732</v>
      </c>
      <c r="H2896" t="s">
        <v>733</v>
      </c>
      <c r="I2896" t="s">
        <v>733</v>
      </c>
      <c r="J2896" t="s">
        <v>733</v>
      </c>
      <c r="K2896" t="s">
        <v>5315</v>
      </c>
      <c r="L2896" t="s">
        <v>5317</v>
      </c>
      <c r="M2896">
        <v>0</v>
      </c>
      <c r="N2896" t="s">
        <v>6027</v>
      </c>
      <c r="O2896" t="s">
        <v>9817</v>
      </c>
      <c r="P2896" t="s">
        <v>9817</v>
      </c>
      <c r="Q2896">
        <v>1</v>
      </c>
      <c r="R2896">
        <v>8</v>
      </c>
      <c r="S2896">
        <v>92848</v>
      </c>
      <c r="T2896" t="s">
        <v>9815</v>
      </c>
      <c r="W2896" t="s">
        <v>6300</v>
      </c>
      <c r="AH2896" t="s">
        <v>9687</v>
      </c>
      <c r="AI2896" t="s">
        <v>7523</v>
      </c>
      <c r="AO2896">
        <v>0</v>
      </c>
      <c r="AP2896" t="s">
        <v>3315</v>
      </c>
      <c r="AQ2896" t="s">
        <v>5313</v>
      </c>
      <c r="AR2896">
        <v>0</v>
      </c>
      <c r="AS2896">
        <v>0</v>
      </c>
    </row>
    <row r="2897" spans="1:45" x14ac:dyDescent="0.15">
      <c r="A2897" t="s">
        <v>3314</v>
      </c>
      <c r="B2897" t="s">
        <v>6294</v>
      </c>
      <c r="C2897" t="s">
        <v>3314</v>
      </c>
      <c r="D2897" t="s">
        <v>925</v>
      </c>
      <c r="E2897" t="s">
        <v>9683</v>
      </c>
      <c r="F2897" t="s">
        <v>9684</v>
      </c>
      <c r="G2897" t="s">
        <v>732</v>
      </c>
      <c r="H2897" t="s">
        <v>733</v>
      </c>
      <c r="I2897" t="s">
        <v>733</v>
      </c>
      <c r="J2897" t="s">
        <v>733</v>
      </c>
      <c r="K2897" t="s">
        <v>5315</v>
      </c>
      <c r="L2897" t="s">
        <v>5317</v>
      </c>
      <c r="M2897">
        <v>0</v>
      </c>
      <c r="N2897" t="s">
        <v>6027</v>
      </c>
      <c r="O2897" t="s">
        <v>9817</v>
      </c>
      <c r="P2897" t="s">
        <v>9817</v>
      </c>
      <c r="Q2897">
        <v>1</v>
      </c>
      <c r="R2897">
        <v>9</v>
      </c>
      <c r="S2897">
        <v>92848</v>
      </c>
      <c r="T2897" t="s">
        <v>9815</v>
      </c>
      <c r="W2897" t="s">
        <v>6300</v>
      </c>
      <c r="AH2897" t="s">
        <v>9687</v>
      </c>
      <c r="AI2897" t="s">
        <v>7523</v>
      </c>
      <c r="AO2897">
        <v>0</v>
      </c>
      <c r="AP2897" t="s">
        <v>3315</v>
      </c>
      <c r="AQ2897" t="s">
        <v>5313</v>
      </c>
      <c r="AR2897">
        <v>0</v>
      </c>
      <c r="AS2897">
        <v>0</v>
      </c>
    </row>
    <row r="2898" spans="1:45" x14ac:dyDescent="0.15">
      <c r="A2898" t="s">
        <v>3314</v>
      </c>
      <c r="B2898" t="s">
        <v>6294</v>
      </c>
      <c r="C2898" t="s">
        <v>3314</v>
      </c>
      <c r="D2898" t="s">
        <v>925</v>
      </c>
      <c r="E2898" t="s">
        <v>9683</v>
      </c>
      <c r="F2898" t="s">
        <v>9684</v>
      </c>
      <c r="G2898" t="s">
        <v>732</v>
      </c>
      <c r="H2898" t="s">
        <v>733</v>
      </c>
      <c r="I2898" t="s">
        <v>733</v>
      </c>
      <c r="J2898" t="s">
        <v>733</v>
      </c>
      <c r="K2898" t="s">
        <v>5315</v>
      </c>
      <c r="L2898" t="s">
        <v>5317</v>
      </c>
      <c r="M2898">
        <v>0</v>
      </c>
      <c r="N2898" t="s">
        <v>6027</v>
      </c>
      <c r="O2898" t="s">
        <v>9817</v>
      </c>
      <c r="P2898" t="s">
        <v>9817</v>
      </c>
      <c r="Q2898">
        <v>1</v>
      </c>
      <c r="R2898">
        <v>10</v>
      </c>
      <c r="S2898">
        <v>92848</v>
      </c>
      <c r="T2898" t="s">
        <v>9815</v>
      </c>
      <c r="W2898" t="s">
        <v>6300</v>
      </c>
      <c r="AH2898" t="s">
        <v>9687</v>
      </c>
      <c r="AI2898" t="s">
        <v>7523</v>
      </c>
      <c r="AO2898">
        <v>0</v>
      </c>
      <c r="AP2898" t="s">
        <v>3315</v>
      </c>
      <c r="AQ2898" t="s">
        <v>5313</v>
      </c>
      <c r="AR2898">
        <v>0</v>
      </c>
      <c r="AS2898">
        <v>0</v>
      </c>
    </row>
    <row r="2899" spans="1:45" x14ac:dyDescent="0.15">
      <c r="A2899" t="s">
        <v>3314</v>
      </c>
      <c r="B2899" t="s">
        <v>6294</v>
      </c>
      <c r="C2899" t="s">
        <v>3314</v>
      </c>
      <c r="D2899" t="s">
        <v>925</v>
      </c>
      <c r="E2899" t="s">
        <v>9683</v>
      </c>
      <c r="F2899" t="s">
        <v>9684</v>
      </c>
      <c r="G2899" t="s">
        <v>732</v>
      </c>
      <c r="H2899" t="s">
        <v>733</v>
      </c>
      <c r="I2899" t="s">
        <v>733</v>
      </c>
      <c r="J2899" t="s">
        <v>733</v>
      </c>
      <c r="K2899" t="s">
        <v>5315</v>
      </c>
      <c r="L2899" t="s">
        <v>5317</v>
      </c>
      <c r="M2899">
        <v>0</v>
      </c>
      <c r="N2899" t="s">
        <v>6027</v>
      </c>
      <c r="O2899" t="s">
        <v>9817</v>
      </c>
      <c r="P2899" t="s">
        <v>9817</v>
      </c>
      <c r="Q2899">
        <v>1</v>
      </c>
      <c r="R2899">
        <v>11</v>
      </c>
      <c r="S2899">
        <v>92848</v>
      </c>
      <c r="T2899" t="s">
        <v>9815</v>
      </c>
      <c r="W2899" t="s">
        <v>6300</v>
      </c>
      <c r="AH2899" t="s">
        <v>9687</v>
      </c>
      <c r="AI2899" t="s">
        <v>7523</v>
      </c>
      <c r="AO2899">
        <v>0</v>
      </c>
      <c r="AP2899" t="s">
        <v>3315</v>
      </c>
      <c r="AQ2899" t="s">
        <v>5313</v>
      </c>
      <c r="AR2899">
        <v>0</v>
      </c>
      <c r="AS2899">
        <v>0</v>
      </c>
    </row>
    <row r="2900" spans="1:45" x14ac:dyDescent="0.15">
      <c r="A2900" t="s">
        <v>3314</v>
      </c>
      <c r="B2900" t="s">
        <v>6294</v>
      </c>
      <c r="C2900" t="s">
        <v>3314</v>
      </c>
      <c r="D2900" t="s">
        <v>925</v>
      </c>
      <c r="E2900" t="s">
        <v>9683</v>
      </c>
      <c r="F2900" t="s">
        <v>9684</v>
      </c>
      <c r="G2900" t="s">
        <v>732</v>
      </c>
      <c r="H2900" t="s">
        <v>733</v>
      </c>
      <c r="I2900" t="s">
        <v>733</v>
      </c>
      <c r="J2900" t="s">
        <v>733</v>
      </c>
      <c r="K2900" t="s">
        <v>5315</v>
      </c>
      <c r="L2900" t="s">
        <v>5317</v>
      </c>
      <c r="M2900">
        <v>0</v>
      </c>
      <c r="N2900" t="s">
        <v>6027</v>
      </c>
      <c r="O2900" t="s">
        <v>9817</v>
      </c>
      <c r="P2900" t="s">
        <v>9817</v>
      </c>
      <c r="Q2900">
        <v>1</v>
      </c>
      <c r="R2900">
        <v>12</v>
      </c>
      <c r="S2900">
        <v>92848</v>
      </c>
      <c r="T2900" t="s">
        <v>9815</v>
      </c>
      <c r="W2900" t="s">
        <v>6300</v>
      </c>
      <c r="AH2900" t="s">
        <v>9687</v>
      </c>
      <c r="AI2900" t="s">
        <v>7523</v>
      </c>
      <c r="AO2900">
        <v>0</v>
      </c>
      <c r="AP2900" t="s">
        <v>3315</v>
      </c>
      <c r="AQ2900" t="s">
        <v>5313</v>
      </c>
      <c r="AR2900">
        <v>0</v>
      </c>
      <c r="AS2900">
        <v>0</v>
      </c>
    </row>
    <row r="2901" spans="1:45" x14ac:dyDescent="0.15">
      <c r="A2901" t="s">
        <v>3314</v>
      </c>
      <c r="B2901" t="s">
        <v>6294</v>
      </c>
      <c r="C2901" t="s">
        <v>3314</v>
      </c>
      <c r="D2901" t="s">
        <v>925</v>
      </c>
      <c r="E2901" t="s">
        <v>9683</v>
      </c>
      <c r="F2901" t="s">
        <v>9684</v>
      </c>
      <c r="G2901" t="s">
        <v>732</v>
      </c>
      <c r="H2901" t="s">
        <v>733</v>
      </c>
      <c r="I2901" t="s">
        <v>733</v>
      </c>
      <c r="J2901" t="s">
        <v>733</v>
      </c>
      <c r="K2901" t="s">
        <v>5315</v>
      </c>
      <c r="L2901" t="s">
        <v>5317</v>
      </c>
      <c r="M2901">
        <v>0</v>
      </c>
      <c r="N2901" t="s">
        <v>6027</v>
      </c>
      <c r="O2901" t="s">
        <v>9817</v>
      </c>
      <c r="P2901" t="s">
        <v>9817</v>
      </c>
      <c r="Q2901">
        <v>1</v>
      </c>
      <c r="R2901">
        <v>13</v>
      </c>
      <c r="S2901">
        <v>92848</v>
      </c>
      <c r="T2901" t="s">
        <v>9815</v>
      </c>
      <c r="W2901" t="s">
        <v>6300</v>
      </c>
      <c r="AH2901" t="s">
        <v>9687</v>
      </c>
      <c r="AI2901" t="s">
        <v>7523</v>
      </c>
      <c r="AO2901">
        <v>0</v>
      </c>
      <c r="AP2901" t="s">
        <v>3315</v>
      </c>
      <c r="AQ2901" t="s">
        <v>5313</v>
      </c>
      <c r="AR2901">
        <v>0</v>
      </c>
      <c r="AS2901">
        <v>0</v>
      </c>
    </row>
    <row r="2902" spans="1:45" x14ac:dyDescent="0.15">
      <c r="A2902" t="s">
        <v>3314</v>
      </c>
      <c r="B2902" t="s">
        <v>6294</v>
      </c>
      <c r="C2902" t="s">
        <v>3314</v>
      </c>
      <c r="D2902" t="s">
        <v>925</v>
      </c>
      <c r="E2902" t="s">
        <v>9683</v>
      </c>
      <c r="F2902" t="s">
        <v>9684</v>
      </c>
      <c r="G2902" t="s">
        <v>732</v>
      </c>
      <c r="H2902" t="s">
        <v>733</v>
      </c>
      <c r="I2902" t="s">
        <v>733</v>
      </c>
      <c r="J2902" t="s">
        <v>733</v>
      </c>
      <c r="K2902" t="s">
        <v>5315</v>
      </c>
      <c r="L2902" t="s">
        <v>5317</v>
      </c>
      <c r="M2902">
        <v>0</v>
      </c>
      <c r="N2902" t="s">
        <v>6027</v>
      </c>
      <c r="O2902" t="s">
        <v>9817</v>
      </c>
      <c r="P2902" t="s">
        <v>9817</v>
      </c>
      <c r="Q2902">
        <v>1</v>
      </c>
      <c r="R2902">
        <v>14</v>
      </c>
      <c r="S2902">
        <v>92848</v>
      </c>
      <c r="T2902" t="s">
        <v>9815</v>
      </c>
      <c r="W2902" t="s">
        <v>6300</v>
      </c>
      <c r="AH2902" t="s">
        <v>9687</v>
      </c>
      <c r="AI2902" t="s">
        <v>7523</v>
      </c>
      <c r="AO2902">
        <v>0</v>
      </c>
      <c r="AP2902" t="s">
        <v>3315</v>
      </c>
      <c r="AQ2902" t="s">
        <v>5313</v>
      </c>
      <c r="AR2902">
        <v>0</v>
      </c>
      <c r="AS2902">
        <v>0</v>
      </c>
    </row>
    <row r="2903" spans="1:45" x14ac:dyDescent="0.15">
      <c r="A2903" t="s">
        <v>3314</v>
      </c>
      <c r="B2903" t="s">
        <v>6294</v>
      </c>
      <c r="C2903" t="s">
        <v>3314</v>
      </c>
      <c r="D2903" t="s">
        <v>925</v>
      </c>
      <c r="E2903" t="s">
        <v>9683</v>
      </c>
      <c r="F2903" t="s">
        <v>9684</v>
      </c>
      <c r="G2903" t="s">
        <v>732</v>
      </c>
      <c r="H2903" t="s">
        <v>733</v>
      </c>
      <c r="I2903" t="s">
        <v>733</v>
      </c>
      <c r="J2903" t="s">
        <v>733</v>
      </c>
      <c r="K2903" t="s">
        <v>5315</v>
      </c>
      <c r="L2903" t="s">
        <v>5317</v>
      </c>
      <c r="M2903">
        <v>0</v>
      </c>
      <c r="N2903" t="s">
        <v>6027</v>
      </c>
      <c r="O2903" t="s">
        <v>9817</v>
      </c>
      <c r="P2903" t="s">
        <v>9817</v>
      </c>
      <c r="Q2903">
        <v>1</v>
      </c>
      <c r="R2903">
        <v>15</v>
      </c>
      <c r="S2903">
        <v>92848</v>
      </c>
      <c r="T2903" t="s">
        <v>9815</v>
      </c>
      <c r="W2903" t="s">
        <v>6300</v>
      </c>
      <c r="AH2903" t="s">
        <v>9687</v>
      </c>
      <c r="AI2903" t="s">
        <v>7523</v>
      </c>
      <c r="AO2903">
        <v>0</v>
      </c>
      <c r="AP2903" t="s">
        <v>3315</v>
      </c>
      <c r="AQ2903" t="s">
        <v>5313</v>
      </c>
      <c r="AR2903">
        <v>0</v>
      </c>
      <c r="AS2903">
        <v>0</v>
      </c>
    </row>
    <row r="2904" spans="1:45" x14ac:dyDescent="0.15">
      <c r="A2904" t="s">
        <v>3314</v>
      </c>
      <c r="B2904" t="s">
        <v>6294</v>
      </c>
      <c r="C2904" t="s">
        <v>3314</v>
      </c>
      <c r="D2904" t="s">
        <v>925</v>
      </c>
      <c r="E2904" t="s">
        <v>9683</v>
      </c>
      <c r="F2904" t="s">
        <v>9684</v>
      </c>
      <c r="G2904" t="s">
        <v>732</v>
      </c>
      <c r="H2904" t="s">
        <v>733</v>
      </c>
      <c r="I2904" t="s">
        <v>733</v>
      </c>
      <c r="J2904" t="s">
        <v>733</v>
      </c>
      <c r="K2904" t="s">
        <v>5315</v>
      </c>
      <c r="L2904" t="s">
        <v>5317</v>
      </c>
      <c r="M2904">
        <v>0</v>
      </c>
      <c r="N2904" t="s">
        <v>6027</v>
      </c>
      <c r="O2904" t="s">
        <v>9817</v>
      </c>
      <c r="P2904" t="s">
        <v>9817</v>
      </c>
      <c r="Q2904">
        <v>1</v>
      </c>
      <c r="R2904">
        <v>16</v>
      </c>
      <c r="S2904">
        <v>92848</v>
      </c>
      <c r="T2904" t="s">
        <v>9815</v>
      </c>
      <c r="W2904" t="s">
        <v>6300</v>
      </c>
      <c r="AH2904" t="s">
        <v>9687</v>
      </c>
      <c r="AI2904" t="s">
        <v>7523</v>
      </c>
      <c r="AO2904">
        <v>0</v>
      </c>
      <c r="AP2904" t="s">
        <v>3315</v>
      </c>
      <c r="AQ2904" t="s">
        <v>5313</v>
      </c>
      <c r="AR2904">
        <v>0</v>
      </c>
      <c r="AS2904">
        <v>0</v>
      </c>
    </row>
    <row r="2905" spans="1:45" x14ac:dyDescent="0.15">
      <c r="A2905" t="s">
        <v>3314</v>
      </c>
      <c r="B2905" t="s">
        <v>6294</v>
      </c>
      <c r="C2905" t="s">
        <v>3314</v>
      </c>
      <c r="D2905" t="s">
        <v>925</v>
      </c>
      <c r="E2905" t="s">
        <v>9683</v>
      </c>
      <c r="F2905" t="s">
        <v>9684</v>
      </c>
      <c r="G2905" t="s">
        <v>732</v>
      </c>
      <c r="H2905" t="s">
        <v>733</v>
      </c>
      <c r="I2905" t="s">
        <v>733</v>
      </c>
      <c r="J2905" t="s">
        <v>733</v>
      </c>
      <c r="K2905" t="s">
        <v>5315</v>
      </c>
      <c r="L2905" t="s">
        <v>5317</v>
      </c>
      <c r="M2905">
        <v>0</v>
      </c>
      <c r="N2905" t="s">
        <v>6027</v>
      </c>
      <c r="O2905" t="s">
        <v>9817</v>
      </c>
      <c r="P2905" t="s">
        <v>9817</v>
      </c>
      <c r="Q2905">
        <v>1</v>
      </c>
      <c r="R2905">
        <v>17</v>
      </c>
      <c r="S2905">
        <v>92848</v>
      </c>
      <c r="T2905" t="s">
        <v>9815</v>
      </c>
      <c r="W2905" t="s">
        <v>6300</v>
      </c>
      <c r="AH2905" t="s">
        <v>9687</v>
      </c>
      <c r="AI2905" t="s">
        <v>7523</v>
      </c>
      <c r="AO2905">
        <v>0</v>
      </c>
      <c r="AP2905" t="s">
        <v>3315</v>
      </c>
      <c r="AQ2905" t="s">
        <v>5313</v>
      </c>
      <c r="AR2905">
        <v>0</v>
      </c>
      <c r="AS2905">
        <v>0</v>
      </c>
    </row>
    <row r="2906" spans="1:45" x14ac:dyDescent="0.15">
      <c r="A2906" t="s">
        <v>3314</v>
      </c>
      <c r="B2906" t="s">
        <v>6294</v>
      </c>
      <c r="C2906" t="s">
        <v>3314</v>
      </c>
      <c r="D2906" t="s">
        <v>925</v>
      </c>
      <c r="E2906" t="s">
        <v>9683</v>
      </c>
      <c r="F2906" t="s">
        <v>9684</v>
      </c>
      <c r="G2906" t="s">
        <v>732</v>
      </c>
      <c r="H2906" t="s">
        <v>733</v>
      </c>
      <c r="I2906" t="s">
        <v>733</v>
      </c>
      <c r="J2906" t="s">
        <v>733</v>
      </c>
      <c r="K2906" t="s">
        <v>5315</v>
      </c>
      <c r="L2906" t="s">
        <v>5317</v>
      </c>
      <c r="M2906">
        <v>0</v>
      </c>
      <c r="N2906" t="s">
        <v>6027</v>
      </c>
      <c r="O2906" t="s">
        <v>9817</v>
      </c>
      <c r="P2906" t="s">
        <v>9817</v>
      </c>
      <c r="Q2906">
        <v>1</v>
      </c>
      <c r="R2906">
        <v>18</v>
      </c>
      <c r="S2906">
        <v>92848</v>
      </c>
      <c r="T2906" t="s">
        <v>9815</v>
      </c>
      <c r="W2906" t="s">
        <v>6300</v>
      </c>
      <c r="AH2906" t="s">
        <v>9687</v>
      </c>
      <c r="AI2906" t="s">
        <v>7523</v>
      </c>
      <c r="AO2906">
        <v>0</v>
      </c>
      <c r="AP2906" t="s">
        <v>3315</v>
      </c>
      <c r="AQ2906" t="s">
        <v>5313</v>
      </c>
      <c r="AR2906">
        <v>0</v>
      </c>
      <c r="AS2906">
        <v>0</v>
      </c>
    </row>
    <row r="2907" spans="1:45" x14ac:dyDescent="0.15">
      <c r="A2907" t="s">
        <v>3314</v>
      </c>
      <c r="B2907" t="s">
        <v>6294</v>
      </c>
      <c r="C2907" t="s">
        <v>3314</v>
      </c>
      <c r="D2907" t="s">
        <v>925</v>
      </c>
      <c r="E2907" t="s">
        <v>9683</v>
      </c>
      <c r="F2907" t="s">
        <v>9684</v>
      </c>
      <c r="G2907" t="s">
        <v>732</v>
      </c>
      <c r="H2907" t="s">
        <v>733</v>
      </c>
      <c r="I2907" t="s">
        <v>733</v>
      </c>
      <c r="J2907" t="s">
        <v>733</v>
      </c>
      <c r="K2907" t="s">
        <v>5315</v>
      </c>
      <c r="L2907" t="s">
        <v>5317</v>
      </c>
      <c r="M2907">
        <v>0</v>
      </c>
      <c r="N2907" t="s">
        <v>6027</v>
      </c>
      <c r="O2907" t="s">
        <v>9817</v>
      </c>
      <c r="P2907" t="s">
        <v>9817</v>
      </c>
      <c r="Q2907">
        <v>1</v>
      </c>
      <c r="R2907">
        <v>19</v>
      </c>
      <c r="S2907">
        <v>92848</v>
      </c>
      <c r="T2907" t="s">
        <v>9815</v>
      </c>
      <c r="W2907" t="s">
        <v>6300</v>
      </c>
      <c r="AH2907" t="s">
        <v>9687</v>
      </c>
      <c r="AI2907" t="s">
        <v>7523</v>
      </c>
      <c r="AO2907">
        <v>0</v>
      </c>
      <c r="AP2907" t="s">
        <v>3315</v>
      </c>
      <c r="AQ2907" t="s">
        <v>5313</v>
      </c>
      <c r="AR2907">
        <v>0</v>
      </c>
      <c r="AS2907">
        <v>0</v>
      </c>
    </row>
    <row r="2908" spans="1:45" x14ac:dyDescent="0.15">
      <c r="A2908" t="s">
        <v>3314</v>
      </c>
      <c r="B2908" t="s">
        <v>6294</v>
      </c>
      <c r="C2908" t="s">
        <v>3314</v>
      </c>
      <c r="D2908" t="s">
        <v>925</v>
      </c>
      <c r="E2908" t="s">
        <v>9683</v>
      </c>
      <c r="F2908" t="s">
        <v>9684</v>
      </c>
      <c r="G2908" t="s">
        <v>732</v>
      </c>
      <c r="H2908" t="s">
        <v>733</v>
      </c>
      <c r="I2908" t="s">
        <v>733</v>
      </c>
      <c r="J2908" t="s">
        <v>733</v>
      </c>
      <c r="K2908" t="s">
        <v>5315</v>
      </c>
      <c r="L2908" t="s">
        <v>5317</v>
      </c>
      <c r="M2908">
        <v>0</v>
      </c>
      <c r="N2908" t="s">
        <v>6027</v>
      </c>
      <c r="O2908" t="s">
        <v>9817</v>
      </c>
      <c r="P2908" t="s">
        <v>9817</v>
      </c>
      <c r="Q2908">
        <v>1</v>
      </c>
      <c r="R2908">
        <v>20</v>
      </c>
      <c r="S2908">
        <v>92848</v>
      </c>
      <c r="T2908" t="s">
        <v>9815</v>
      </c>
      <c r="W2908" t="s">
        <v>6300</v>
      </c>
      <c r="AH2908" t="s">
        <v>9687</v>
      </c>
      <c r="AI2908" t="s">
        <v>7523</v>
      </c>
      <c r="AO2908">
        <v>0</v>
      </c>
      <c r="AP2908" t="s">
        <v>3315</v>
      </c>
      <c r="AQ2908" t="s">
        <v>5313</v>
      </c>
      <c r="AR2908">
        <v>0</v>
      </c>
      <c r="AS2908">
        <v>0</v>
      </c>
    </row>
    <row r="2909" spans="1:45" x14ac:dyDescent="0.15">
      <c r="A2909" t="s">
        <v>3314</v>
      </c>
      <c r="B2909" t="s">
        <v>6294</v>
      </c>
      <c r="C2909" t="s">
        <v>3314</v>
      </c>
      <c r="D2909" t="s">
        <v>925</v>
      </c>
      <c r="E2909" t="s">
        <v>9683</v>
      </c>
      <c r="F2909" t="s">
        <v>9684</v>
      </c>
      <c r="G2909" t="s">
        <v>732</v>
      </c>
      <c r="H2909" t="s">
        <v>733</v>
      </c>
      <c r="I2909" t="s">
        <v>733</v>
      </c>
      <c r="J2909" t="s">
        <v>733</v>
      </c>
      <c r="K2909" t="s">
        <v>5315</v>
      </c>
      <c r="L2909" t="s">
        <v>5317</v>
      </c>
      <c r="M2909">
        <v>0</v>
      </c>
      <c r="N2909" t="s">
        <v>6027</v>
      </c>
      <c r="O2909" t="s">
        <v>9817</v>
      </c>
      <c r="P2909" t="s">
        <v>9817</v>
      </c>
      <c r="Q2909">
        <v>1</v>
      </c>
      <c r="R2909">
        <v>21</v>
      </c>
      <c r="S2909">
        <v>92848</v>
      </c>
      <c r="T2909" t="s">
        <v>9815</v>
      </c>
      <c r="W2909" t="s">
        <v>6300</v>
      </c>
      <c r="AH2909" t="s">
        <v>9687</v>
      </c>
      <c r="AI2909" t="s">
        <v>7523</v>
      </c>
      <c r="AO2909">
        <v>0</v>
      </c>
      <c r="AP2909" t="s">
        <v>3315</v>
      </c>
      <c r="AQ2909" t="s">
        <v>5313</v>
      </c>
      <c r="AR2909">
        <v>0</v>
      </c>
      <c r="AS2909">
        <v>0</v>
      </c>
    </row>
    <row r="2910" spans="1:45" x14ac:dyDescent="0.15">
      <c r="A2910" t="s">
        <v>3314</v>
      </c>
      <c r="B2910" t="s">
        <v>6294</v>
      </c>
      <c r="C2910" t="s">
        <v>3314</v>
      </c>
      <c r="D2910" t="s">
        <v>925</v>
      </c>
      <c r="E2910" t="s">
        <v>9683</v>
      </c>
      <c r="F2910" t="s">
        <v>9684</v>
      </c>
      <c r="G2910" t="s">
        <v>732</v>
      </c>
      <c r="H2910" t="s">
        <v>733</v>
      </c>
      <c r="I2910" t="s">
        <v>733</v>
      </c>
      <c r="J2910" t="s">
        <v>733</v>
      </c>
      <c r="K2910" t="s">
        <v>5315</v>
      </c>
      <c r="L2910" t="s">
        <v>5317</v>
      </c>
      <c r="M2910">
        <v>0</v>
      </c>
      <c r="N2910" t="s">
        <v>6027</v>
      </c>
      <c r="O2910" t="s">
        <v>9817</v>
      </c>
      <c r="P2910" t="s">
        <v>9817</v>
      </c>
      <c r="Q2910">
        <v>1</v>
      </c>
      <c r="R2910">
        <v>22</v>
      </c>
      <c r="S2910">
        <v>92848</v>
      </c>
      <c r="T2910" t="s">
        <v>9815</v>
      </c>
      <c r="W2910" t="s">
        <v>6300</v>
      </c>
      <c r="AH2910" t="s">
        <v>9687</v>
      </c>
      <c r="AI2910" t="s">
        <v>7523</v>
      </c>
      <c r="AO2910">
        <v>0</v>
      </c>
      <c r="AP2910" t="s">
        <v>3315</v>
      </c>
      <c r="AQ2910" t="s">
        <v>5313</v>
      </c>
      <c r="AR2910">
        <v>0</v>
      </c>
      <c r="AS2910">
        <v>0</v>
      </c>
    </row>
    <row r="2911" spans="1:45" x14ac:dyDescent="0.15">
      <c r="A2911" t="s">
        <v>3314</v>
      </c>
      <c r="B2911" t="s">
        <v>6294</v>
      </c>
      <c r="C2911" t="s">
        <v>3314</v>
      </c>
      <c r="D2911" t="s">
        <v>925</v>
      </c>
      <c r="E2911" t="s">
        <v>9683</v>
      </c>
      <c r="F2911" t="s">
        <v>9684</v>
      </c>
      <c r="G2911" t="s">
        <v>732</v>
      </c>
      <c r="H2911" t="s">
        <v>733</v>
      </c>
      <c r="I2911" t="s">
        <v>733</v>
      </c>
      <c r="J2911" t="s">
        <v>733</v>
      </c>
      <c r="K2911" t="s">
        <v>5315</v>
      </c>
      <c r="L2911" t="s">
        <v>5317</v>
      </c>
      <c r="M2911">
        <v>0</v>
      </c>
      <c r="N2911" t="s">
        <v>6027</v>
      </c>
      <c r="O2911" t="s">
        <v>9817</v>
      </c>
      <c r="P2911" t="s">
        <v>9817</v>
      </c>
      <c r="Q2911">
        <v>1</v>
      </c>
      <c r="R2911">
        <v>23</v>
      </c>
      <c r="S2911">
        <v>92848</v>
      </c>
      <c r="T2911" t="s">
        <v>9815</v>
      </c>
      <c r="W2911" t="s">
        <v>6300</v>
      </c>
      <c r="AH2911" t="s">
        <v>9687</v>
      </c>
      <c r="AI2911" t="s">
        <v>7523</v>
      </c>
      <c r="AO2911">
        <v>0</v>
      </c>
      <c r="AP2911" t="s">
        <v>3315</v>
      </c>
      <c r="AQ2911" t="s">
        <v>5313</v>
      </c>
      <c r="AR2911">
        <v>0</v>
      </c>
      <c r="AS2911">
        <v>0</v>
      </c>
    </row>
    <row r="2912" spans="1:45" x14ac:dyDescent="0.15">
      <c r="A2912" t="s">
        <v>3314</v>
      </c>
      <c r="B2912" t="s">
        <v>6294</v>
      </c>
      <c r="C2912" t="s">
        <v>3314</v>
      </c>
      <c r="D2912" t="s">
        <v>925</v>
      </c>
      <c r="E2912" t="s">
        <v>9683</v>
      </c>
      <c r="F2912" t="s">
        <v>9684</v>
      </c>
      <c r="G2912" t="s">
        <v>732</v>
      </c>
      <c r="H2912" t="s">
        <v>733</v>
      </c>
      <c r="I2912" t="s">
        <v>733</v>
      </c>
      <c r="J2912" t="s">
        <v>733</v>
      </c>
      <c r="K2912" t="s">
        <v>5315</v>
      </c>
      <c r="L2912" t="s">
        <v>5317</v>
      </c>
      <c r="M2912">
        <v>0</v>
      </c>
      <c r="N2912" t="s">
        <v>6027</v>
      </c>
      <c r="O2912" t="s">
        <v>9817</v>
      </c>
      <c r="P2912" t="s">
        <v>9817</v>
      </c>
      <c r="Q2912">
        <v>1</v>
      </c>
      <c r="R2912">
        <v>24</v>
      </c>
      <c r="S2912">
        <v>92848</v>
      </c>
      <c r="T2912" t="s">
        <v>9815</v>
      </c>
      <c r="W2912" t="s">
        <v>6300</v>
      </c>
      <c r="AH2912" t="s">
        <v>9687</v>
      </c>
      <c r="AI2912" t="s">
        <v>7523</v>
      </c>
      <c r="AO2912">
        <v>0</v>
      </c>
      <c r="AP2912" t="s">
        <v>3315</v>
      </c>
      <c r="AQ2912" t="s">
        <v>5313</v>
      </c>
      <c r="AR2912">
        <v>0</v>
      </c>
      <c r="AS2912">
        <v>0</v>
      </c>
    </row>
    <row r="2913" spans="1:45" x14ac:dyDescent="0.15">
      <c r="A2913" t="s">
        <v>3314</v>
      </c>
      <c r="B2913" t="s">
        <v>6294</v>
      </c>
      <c r="C2913" t="s">
        <v>3314</v>
      </c>
      <c r="D2913" t="s">
        <v>925</v>
      </c>
      <c r="E2913" t="s">
        <v>9683</v>
      </c>
      <c r="F2913" t="s">
        <v>9684</v>
      </c>
      <c r="G2913" t="s">
        <v>732</v>
      </c>
      <c r="H2913" t="s">
        <v>733</v>
      </c>
      <c r="I2913" t="s">
        <v>733</v>
      </c>
      <c r="J2913" t="s">
        <v>733</v>
      </c>
      <c r="K2913" t="s">
        <v>5315</v>
      </c>
      <c r="L2913" t="s">
        <v>5317</v>
      </c>
      <c r="M2913">
        <v>0</v>
      </c>
      <c r="N2913" t="s">
        <v>6027</v>
      </c>
      <c r="O2913" t="s">
        <v>9817</v>
      </c>
      <c r="P2913" t="s">
        <v>9817</v>
      </c>
      <c r="Q2913">
        <v>1</v>
      </c>
      <c r="R2913">
        <v>25</v>
      </c>
      <c r="S2913">
        <v>92848</v>
      </c>
      <c r="T2913" t="s">
        <v>9815</v>
      </c>
      <c r="W2913" t="s">
        <v>6300</v>
      </c>
      <c r="AH2913" t="s">
        <v>9687</v>
      </c>
      <c r="AI2913" t="s">
        <v>7523</v>
      </c>
      <c r="AO2913">
        <v>0</v>
      </c>
      <c r="AP2913" t="s">
        <v>3315</v>
      </c>
      <c r="AQ2913" t="s">
        <v>5313</v>
      </c>
      <c r="AR2913">
        <v>0</v>
      </c>
      <c r="AS2913">
        <v>0</v>
      </c>
    </row>
    <row r="2914" spans="1:45" x14ac:dyDescent="0.15">
      <c r="A2914" t="s">
        <v>3314</v>
      </c>
      <c r="B2914" t="s">
        <v>6294</v>
      </c>
      <c r="C2914" t="s">
        <v>3314</v>
      </c>
      <c r="D2914" t="s">
        <v>925</v>
      </c>
      <c r="E2914" t="s">
        <v>9683</v>
      </c>
      <c r="F2914" t="s">
        <v>9684</v>
      </c>
      <c r="G2914" t="s">
        <v>732</v>
      </c>
      <c r="H2914" t="s">
        <v>733</v>
      </c>
      <c r="I2914" t="s">
        <v>733</v>
      </c>
      <c r="J2914" t="s">
        <v>733</v>
      </c>
      <c r="K2914" t="s">
        <v>5315</v>
      </c>
      <c r="L2914" t="s">
        <v>5317</v>
      </c>
      <c r="M2914">
        <v>0</v>
      </c>
      <c r="N2914" t="s">
        <v>6027</v>
      </c>
      <c r="O2914" t="s">
        <v>9818</v>
      </c>
      <c r="P2914" t="s">
        <v>9818</v>
      </c>
      <c r="Q2914">
        <v>1</v>
      </c>
      <c r="R2914">
        <v>1</v>
      </c>
      <c r="S2914">
        <v>92848</v>
      </c>
      <c r="T2914" t="s">
        <v>9815</v>
      </c>
      <c r="W2914" t="s">
        <v>6300</v>
      </c>
      <c r="AH2914" t="s">
        <v>9687</v>
      </c>
      <c r="AI2914" t="s">
        <v>7523</v>
      </c>
      <c r="AO2914">
        <v>0</v>
      </c>
      <c r="AP2914" t="s">
        <v>3315</v>
      </c>
      <c r="AQ2914" t="s">
        <v>5313</v>
      </c>
      <c r="AR2914">
        <v>0</v>
      </c>
      <c r="AS2914">
        <v>0</v>
      </c>
    </row>
    <row r="2915" spans="1:45" x14ac:dyDescent="0.15">
      <c r="A2915" t="s">
        <v>3314</v>
      </c>
      <c r="B2915" t="s">
        <v>6294</v>
      </c>
      <c r="C2915" t="s">
        <v>3314</v>
      </c>
      <c r="D2915" t="s">
        <v>925</v>
      </c>
      <c r="E2915" t="s">
        <v>9683</v>
      </c>
      <c r="F2915" t="s">
        <v>9684</v>
      </c>
      <c r="G2915" t="s">
        <v>732</v>
      </c>
      <c r="H2915" t="s">
        <v>733</v>
      </c>
      <c r="I2915" t="s">
        <v>733</v>
      </c>
      <c r="J2915" t="s">
        <v>733</v>
      </c>
      <c r="K2915" t="s">
        <v>5315</v>
      </c>
      <c r="L2915" t="s">
        <v>5317</v>
      </c>
      <c r="M2915">
        <v>0</v>
      </c>
      <c r="N2915" t="s">
        <v>6027</v>
      </c>
      <c r="O2915" t="s">
        <v>9818</v>
      </c>
      <c r="P2915" t="s">
        <v>9818</v>
      </c>
      <c r="Q2915">
        <v>1</v>
      </c>
      <c r="R2915">
        <v>2</v>
      </c>
      <c r="S2915">
        <v>92848</v>
      </c>
      <c r="T2915" t="s">
        <v>9815</v>
      </c>
      <c r="W2915" t="s">
        <v>6300</v>
      </c>
      <c r="AH2915" t="s">
        <v>9687</v>
      </c>
      <c r="AI2915" t="s">
        <v>7523</v>
      </c>
      <c r="AO2915">
        <v>0</v>
      </c>
      <c r="AP2915" t="s">
        <v>3315</v>
      </c>
      <c r="AQ2915" t="s">
        <v>5313</v>
      </c>
      <c r="AR2915">
        <v>0</v>
      </c>
      <c r="AS2915">
        <v>0</v>
      </c>
    </row>
    <row r="2916" spans="1:45" x14ac:dyDescent="0.15">
      <c r="A2916" t="s">
        <v>3314</v>
      </c>
      <c r="B2916" t="s">
        <v>6294</v>
      </c>
      <c r="C2916" t="s">
        <v>3314</v>
      </c>
      <c r="D2916" t="s">
        <v>925</v>
      </c>
      <c r="E2916" t="s">
        <v>9683</v>
      </c>
      <c r="F2916" t="s">
        <v>9684</v>
      </c>
      <c r="G2916" t="s">
        <v>732</v>
      </c>
      <c r="H2916" t="s">
        <v>733</v>
      </c>
      <c r="I2916" t="s">
        <v>733</v>
      </c>
      <c r="J2916" t="s">
        <v>733</v>
      </c>
      <c r="K2916" t="s">
        <v>5315</v>
      </c>
      <c r="L2916" t="s">
        <v>5317</v>
      </c>
      <c r="M2916">
        <v>0</v>
      </c>
      <c r="N2916" t="s">
        <v>6027</v>
      </c>
      <c r="O2916" t="s">
        <v>9818</v>
      </c>
      <c r="P2916" t="s">
        <v>9818</v>
      </c>
      <c r="Q2916">
        <v>1</v>
      </c>
      <c r="R2916">
        <v>3</v>
      </c>
      <c r="S2916">
        <v>92848</v>
      </c>
      <c r="T2916" t="s">
        <v>9815</v>
      </c>
      <c r="W2916" t="s">
        <v>6300</v>
      </c>
      <c r="AH2916" t="s">
        <v>9687</v>
      </c>
      <c r="AI2916" t="s">
        <v>7523</v>
      </c>
      <c r="AO2916">
        <v>0</v>
      </c>
      <c r="AP2916" t="s">
        <v>3315</v>
      </c>
      <c r="AQ2916" t="s">
        <v>5313</v>
      </c>
      <c r="AR2916">
        <v>0</v>
      </c>
      <c r="AS2916">
        <v>0</v>
      </c>
    </row>
    <row r="2917" spans="1:45" x14ac:dyDescent="0.15">
      <c r="A2917" t="s">
        <v>3314</v>
      </c>
      <c r="B2917" t="s">
        <v>6294</v>
      </c>
      <c r="C2917" t="s">
        <v>3314</v>
      </c>
      <c r="D2917" t="s">
        <v>925</v>
      </c>
      <c r="E2917" t="s">
        <v>9683</v>
      </c>
      <c r="F2917" t="s">
        <v>9684</v>
      </c>
      <c r="G2917" t="s">
        <v>732</v>
      </c>
      <c r="H2917" t="s">
        <v>733</v>
      </c>
      <c r="I2917" t="s">
        <v>733</v>
      </c>
      <c r="J2917" t="s">
        <v>733</v>
      </c>
      <c r="K2917" t="s">
        <v>5315</v>
      </c>
      <c r="L2917" t="s">
        <v>5317</v>
      </c>
      <c r="M2917">
        <v>0</v>
      </c>
      <c r="N2917" t="s">
        <v>6027</v>
      </c>
      <c r="O2917" t="s">
        <v>9818</v>
      </c>
      <c r="P2917" t="s">
        <v>9818</v>
      </c>
      <c r="Q2917">
        <v>1</v>
      </c>
      <c r="R2917">
        <v>4</v>
      </c>
      <c r="S2917">
        <v>92848</v>
      </c>
      <c r="T2917" t="s">
        <v>9815</v>
      </c>
      <c r="W2917" t="s">
        <v>6300</v>
      </c>
      <c r="AH2917" t="s">
        <v>9687</v>
      </c>
      <c r="AI2917" t="s">
        <v>7523</v>
      </c>
      <c r="AO2917">
        <v>0</v>
      </c>
      <c r="AP2917" t="s">
        <v>3315</v>
      </c>
      <c r="AQ2917" t="s">
        <v>5313</v>
      </c>
      <c r="AR2917">
        <v>0</v>
      </c>
      <c r="AS2917">
        <v>0</v>
      </c>
    </row>
    <row r="2918" spans="1:45" x14ac:dyDescent="0.15">
      <c r="A2918" t="s">
        <v>3314</v>
      </c>
      <c r="B2918" t="s">
        <v>6294</v>
      </c>
      <c r="C2918" t="s">
        <v>3314</v>
      </c>
      <c r="D2918" t="s">
        <v>925</v>
      </c>
      <c r="E2918" t="s">
        <v>9683</v>
      </c>
      <c r="F2918" t="s">
        <v>9684</v>
      </c>
      <c r="G2918" t="s">
        <v>732</v>
      </c>
      <c r="H2918" t="s">
        <v>733</v>
      </c>
      <c r="I2918" t="s">
        <v>733</v>
      </c>
      <c r="J2918" t="s">
        <v>733</v>
      </c>
      <c r="K2918" t="s">
        <v>5315</v>
      </c>
      <c r="L2918" t="s">
        <v>5317</v>
      </c>
      <c r="M2918">
        <v>0</v>
      </c>
      <c r="N2918" t="s">
        <v>6027</v>
      </c>
      <c r="O2918" t="s">
        <v>9818</v>
      </c>
      <c r="P2918" t="s">
        <v>9818</v>
      </c>
      <c r="Q2918">
        <v>1</v>
      </c>
      <c r="R2918">
        <v>5</v>
      </c>
      <c r="S2918">
        <v>92848</v>
      </c>
      <c r="T2918" t="s">
        <v>9815</v>
      </c>
      <c r="W2918" t="s">
        <v>6300</v>
      </c>
      <c r="AH2918" t="s">
        <v>9687</v>
      </c>
      <c r="AI2918" t="s">
        <v>7523</v>
      </c>
      <c r="AO2918">
        <v>0</v>
      </c>
      <c r="AP2918" t="s">
        <v>3315</v>
      </c>
      <c r="AQ2918" t="s">
        <v>5313</v>
      </c>
      <c r="AR2918">
        <v>0</v>
      </c>
      <c r="AS2918">
        <v>0</v>
      </c>
    </row>
    <row r="2919" spans="1:45" x14ac:dyDescent="0.15">
      <c r="A2919" t="s">
        <v>3314</v>
      </c>
      <c r="B2919" t="s">
        <v>6294</v>
      </c>
      <c r="C2919" t="s">
        <v>3314</v>
      </c>
      <c r="D2919" t="s">
        <v>925</v>
      </c>
      <c r="E2919" t="s">
        <v>9683</v>
      </c>
      <c r="F2919" t="s">
        <v>9684</v>
      </c>
      <c r="G2919" t="s">
        <v>732</v>
      </c>
      <c r="H2919" t="s">
        <v>733</v>
      </c>
      <c r="I2919" t="s">
        <v>733</v>
      </c>
      <c r="J2919" t="s">
        <v>733</v>
      </c>
      <c r="K2919" t="s">
        <v>5315</v>
      </c>
      <c r="L2919" t="s">
        <v>5317</v>
      </c>
      <c r="M2919">
        <v>0</v>
      </c>
      <c r="N2919" t="s">
        <v>6027</v>
      </c>
      <c r="O2919" t="s">
        <v>9818</v>
      </c>
      <c r="P2919" t="s">
        <v>9818</v>
      </c>
      <c r="Q2919">
        <v>1</v>
      </c>
      <c r="R2919">
        <v>6</v>
      </c>
      <c r="S2919">
        <v>92848</v>
      </c>
      <c r="T2919" t="s">
        <v>9815</v>
      </c>
      <c r="W2919" t="s">
        <v>6300</v>
      </c>
      <c r="AH2919" t="s">
        <v>9687</v>
      </c>
      <c r="AI2919" t="s">
        <v>7523</v>
      </c>
      <c r="AO2919">
        <v>0</v>
      </c>
      <c r="AP2919" t="s">
        <v>3315</v>
      </c>
      <c r="AQ2919" t="s">
        <v>5313</v>
      </c>
      <c r="AR2919">
        <v>0</v>
      </c>
      <c r="AS2919">
        <v>0</v>
      </c>
    </row>
    <row r="2920" spans="1:45" x14ac:dyDescent="0.15">
      <c r="A2920" t="s">
        <v>3314</v>
      </c>
      <c r="B2920" t="s">
        <v>6294</v>
      </c>
      <c r="C2920" t="s">
        <v>3314</v>
      </c>
      <c r="D2920" t="s">
        <v>925</v>
      </c>
      <c r="E2920" t="s">
        <v>9683</v>
      </c>
      <c r="F2920" t="s">
        <v>9684</v>
      </c>
      <c r="G2920" t="s">
        <v>732</v>
      </c>
      <c r="H2920" t="s">
        <v>733</v>
      </c>
      <c r="I2920" t="s">
        <v>733</v>
      </c>
      <c r="J2920" t="s">
        <v>733</v>
      </c>
      <c r="K2920" t="s">
        <v>5315</v>
      </c>
      <c r="L2920" t="s">
        <v>5317</v>
      </c>
      <c r="M2920">
        <v>0</v>
      </c>
      <c r="N2920" t="s">
        <v>6027</v>
      </c>
      <c r="O2920" t="s">
        <v>9818</v>
      </c>
      <c r="P2920" t="s">
        <v>9818</v>
      </c>
      <c r="Q2920">
        <v>1</v>
      </c>
      <c r="R2920">
        <v>7</v>
      </c>
      <c r="S2920">
        <v>92848</v>
      </c>
      <c r="T2920" t="s">
        <v>9815</v>
      </c>
      <c r="W2920" t="s">
        <v>6300</v>
      </c>
      <c r="AH2920" t="s">
        <v>9687</v>
      </c>
      <c r="AI2920" t="s">
        <v>7523</v>
      </c>
      <c r="AO2920">
        <v>0</v>
      </c>
      <c r="AP2920" t="s">
        <v>3315</v>
      </c>
      <c r="AQ2920" t="s">
        <v>5313</v>
      </c>
      <c r="AR2920">
        <v>0</v>
      </c>
      <c r="AS2920">
        <v>0</v>
      </c>
    </row>
    <row r="2921" spans="1:45" x14ac:dyDescent="0.15">
      <c r="A2921" t="s">
        <v>3314</v>
      </c>
      <c r="B2921" t="s">
        <v>6294</v>
      </c>
      <c r="C2921" t="s">
        <v>3314</v>
      </c>
      <c r="D2921" t="s">
        <v>925</v>
      </c>
      <c r="E2921" t="s">
        <v>9683</v>
      </c>
      <c r="F2921" t="s">
        <v>9684</v>
      </c>
      <c r="G2921" t="s">
        <v>732</v>
      </c>
      <c r="H2921" t="s">
        <v>733</v>
      </c>
      <c r="I2921" t="s">
        <v>733</v>
      </c>
      <c r="J2921" t="s">
        <v>733</v>
      </c>
      <c r="K2921" t="s">
        <v>5315</v>
      </c>
      <c r="L2921" t="s">
        <v>5317</v>
      </c>
      <c r="M2921">
        <v>0</v>
      </c>
      <c r="N2921" t="s">
        <v>6027</v>
      </c>
      <c r="O2921" t="s">
        <v>9818</v>
      </c>
      <c r="P2921" t="s">
        <v>9818</v>
      </c>
      <c r="Q2921">
        <v>1</v>
      </c>
      <c r="R2921">
        <v>8</v>
      </c>
      <c r="S2921">
        <v>92848</v>
      </c>
      <c r="T2921" t="s">
        <v>9815</v>
      </c>
      <c r="W2921" t="s">
        <v>6300</v>
      </c>
      <c r="AH2921" t="s">
        <v>9687</v>
      </c>
      <c r="AI2921" t="s">
        <v>7523</v>
      </c>
      <c r="AO2921">
        <v>0</v>
      </c>
      <c r="AP2921" t="s">
        <v>3315</v>
      </c>
      <c r="AQ2921" t="s">
        <v>5313</v>
      </c>
      <c r="AR2921">
        <v>0</v>
      </c>
      <c r="AS2921">
        <v>0</v>
      </c>
    </row>
    <row r="2922" spans="1:45" x14ac:dyDescent="0.15">
      <c r="A2922" t="s">
        <v>3314</v>
      </c>
      <c r="B2922" t="s">
        <v>6294</v>
      </c>
      <c r="C2922" t="s">
        <v>3314</v>
      </c>
      <c r="D2922" t="s">
        <v>925</v>
      </c>
      <c r="E2922" t="s">
        <v>9683</v>
      </c>
      <c r="F2922" t="s">
        <v>9684</v>
      </c>
      <c r="G2922" t="s">
        <v>732</v>
      </c>
      <c r="H2922" t="s">
        <v>733</v>
      </c>
      <c r="I2922" t="s">
        <v>733</v>
      </c>
      <c r="J2922" t="s">
        <v>733</v>
      </c>
      <c r="K2922" t="s">
        <v>5315</v>
      </c>
      <c r="L2922" t="s">
        <v>5317</v>
      </c>
      <c r="M2922">
        <v>0</v>
      </c>
      <c r="N2922" t="s">
        <v>6027</v>
      </c>
      <c r="O2922" t="s">
        <v>9818</v>
      </c>
      <c r="P2922" t="s">
        <v>9818</v>
      </c>
      <c r="Q2922">
        <v>1</v>
      </c>
      <c r="R2922">
        <v>9</v>
      </c>
      <c r="S2922">
        <v>92848</v>
      </c>
      <c r="T2922" t="s">
        <v>9815</v>
      </c>
      <c r="W2922" t="s">
        <v>6300</v>
      </c>
      <c r="AH2922" t="s">
        <v>9687</v>
      </c>
      <c r="AI2922" t="s">
        <v>7523</v>
      </c>
      <c r="AO2922">
        <v>0</v>
      </c>
      <c r="AP2922" t="s">
        <v>3315</v>
      </c>
      <c r="AQ2922" t="s">
        <v>5313</v>
      </c>
      <c r="AR2922">
        <v>0</v>
      </c>
      <c r="AS2922">
        <v>0</v>
      </c>
    </row>
    <row r="2923" spans="1:45" x14ac:dyDescent="0.15">
      <c r="A2923" t="s">
        <v>3314</v>
      </c>
      <c r="B2923" t="s">
        <v>6294</v>
      </c>
      <c r="C2923" t="s">
        <v>3314</v>
      </c>
      <c r="D2923" t="s">
        <v>925</v>
      </c>
      <c r="E2923" t="s">
        <v>9683</v>
      </c>
      <c r="F2923" t="s">
        <v>9684</v>
      </c>
      <c r="G2923" t="s">
        <v>732</v>
      </c>
      <c r="H2923" t="s">
        <v>733</v>
      </c>
      <c r="I2923" t="s">
        <v>733</v>
      </c>
      <c r="J2923" t="s">
        <v>733</v>
      </c>
      <c r="K2923" t="s">
        <v>5315</v>
      </c>
      <c r="L2923" t="s">
        <v>5317</v>
      </c>
      <c r="M2923">
        <v>0</v>
      </c>
      <c r="N2923" t="s">
        <v>6027</v>
      </c>
      <c r="O2923" t="s">
        <v>9818</v>
      </c>
      <c r="P2923" t="s">
        <v>9818</v>
      </c>
      <c r="Q2923">
        <v>1</v>
      </c>
      <c r="R2923">
        <v>10</v>
      </c>
      <c r="S2923">
        <v>92848</v>
      </c>
      <c r="T2923" t="s">
        <v>9815</v>
      </c>
      <c r="W2923" t="s">
        <v>6300</v>
      </c>
      <c r="AH2923" t="s">
        <v>9687</v>
      </c>
      <c r="AI2923" t="s">
        <v>7523</v>
      </c>
      <c r="AO2923">
        <v>0</v>
      </c>
      <c r="AP2923" t="s">
        <v>3315</v>
      </c>
      <c r="AQ2923" t="s">
        <v>5313</v>
      </c>
      <c r="AR2923">
        <v>0</v>
      </c>
      <c r="AS2923">
        <v>0</v>
      </c>
    </row>
    <row r="2924" spans="1:45" x14ac:dyDescent="0.15">
      <c r="A2924" t="s">
        <v>3314</v>
      </c>
      <c r="B2924" t="s">
        <v>6294</v>
      </c>
      <c r="C2924" t="s">
        <v>3314</v>
      </c>
      <c r="D2924" t="s">
        <v>925</v>
      </c>
      <c r="E2924" t="s">
        <v>9683</v>
      </c>
      <c r="F2924" t="s">
        <v>9684</v>
      </c>
      <c r="G2924" t="s">
        <v>732</v>
      </c>
      <c r="H2924" t="s">
        <v>733</v>
      </c>
      <c r="I2924" t="s">
        <v>733</v>
      </c>
      <c r="J2924" t="s">
        <v>733</v>
      </c>
      <c r="K2924" t="s">
        <v>5315</v>
      </c>
      <c r="L2924" t="s">
        <v>5317</v>
      </c>
      <c r="M2924">
        <v>0</v>
      </c>
      <c r="N2924" t="s">
        <v>6027</v>
      </c>
      <c r="O2924" t="s">
        <v>9818</v>
      </c>
      <c r="P2924" t="s">
        <v>9818</v>
      </c>
      <c r="Q2924">
        <v>1</v>
      </c>
      <c r="R2924">
        <v>11</v>
      </c>
      <c r="S2924">
        <v>92848</v>
      </c>
      <c r="T2924" t="s">
        <v>9815</v>
      </c>
      <c r="W2924" t="s">
        <v>6300</v>
      </c>
      <c r="AH2924" t="s">
        <v>9687</v>
      </c>
      <c r="AI2924" t="s">
        <v>7523</v>
      </c>
      <c r="AO2924">
        <v>0</v>
      </c>
      <c r="AP2924" t="s">
        <v>3315</v>
      </c>
      <c r="AQ2924" t="s">
        <v>5313</v>
      </c>
      <c r="AR2924">
        <v>0</v>
      </c>
      <c r="AS2924">
        <v>0</v>
      </c>
    </row>
    <row r="2925" spans="1:45" x14ac:dyDescent="0.15">
      <c r="A2925" t="s">
        <v>3314</v>
      </c>
      <c r="B2925" t="s">
        <v>6294</v>
      </c>
      <c r="C2925" t="s">
        <v>3314</v>
      </c>
      <c r="D2925" t="s">
        <v>925</v>
      </c>
      <c r="E2925" t="s">
        <v>9683</v>
      </c>
      <c r="F2925" t="s">
        <v>9684</v>
      </c>
      <c r="G2925" t="s">
        <v>732</v>
      </c>
      <c r="H2925" t="s">
        <v>733</v>
      </c>
      <c r="I2925" t="s">
        <v>733</v>
      </c>
      <c r="J2925" t="s">
        <v>733</v>
      </c>
      <c r="K2925" t="s">
        <v>5315</v>
      </c>
      <c r="L2925" t="s">
        <v>5317</v>
      </c>
      <c r="M2925">
        <v>0</v>
      </c>
      <c r="N2925" t="s">
        <v>6027</v>
      </c>
      <c r="O2925" t="s">
        <v>9818</v>
      </c>
      <c r="P2925" t="s">
        <v>9818</v>
      </c>
      <c r="Q2925">
        <v>1</v>
      </c>
      <c r="R2925">
        <v>12</v>
      </c>
      <c r="S2925">
        <v>92848</v>
      </c>
      <c r="T2925" t="s">
        <v>9815</v>
      </c>
      <c r="W2925" t="s">
        <v>6300</v>
      </c>
      <c r="AH2925" t="s">
        <v>9687</v>
      </c>
      <c r="AI2925" t="s">
        <v>7523</v>
      </c>
      <c r="AO2925">
        <v>0</v>
      </c>
      <c r="AP2925" t="s">
        <v>3315</v>
      </c>
      <c r="AQ2925" t="s">
        <v>5313</v>
      </c>
      <c r="AR2925">
        <v>0</v>
      </c>
      <c r="AS2925">
        <v>0</v>
      </c>
    </row>
    <row r="2926" spans="1:45" x14ac:dyDescent="0.15">
      <c r="A2926" t="s">
        <v>3314</v>
      </c>
      <c r="B2926" t="s">
        <v>6294</v>
      </c>
      <c r="C2926" t="s">
        <v>3314</v>
      </c>
      <c r="D2926" t="s">
        <v>925</v>
      </c>
      <c r="E2926" t="s">
        <v>9683</v>
      </c>
      <c r="F2926" t="s">
        <v>9684</v>
      </c>
      <c r="G2926" t="s">
        <v>732</v>
      </c>
      <c r="H2926" t="s">
        <v>733</v>
      </c>
      <c r="I2926" t="s">
        <v>733</v>
      </c>
      <c r="J2926" t="s">
        <v>733</v>
      </c>
      <c r="K2926" t="s">
        <v>5315</v>
      </c>
      <c r="L2926" t="s">
        <v>5317</v>
      </c>
      <c r="M2926">
        <v>0</v>
      </c>
      <c r="N2926" t="s">
        <v>6027</v>
      </c>
      <c r="O2926" t="s">
        <v>9818</v>
      </c>
      <c r="P2926" t="s">
        <v>9818</v>
      </c>
      <c r="Q2926">
        <v>1</v>
      </c>
      <c r="R2926">
        <v>13</v>
      </c>
      <c r="S2926">
        <v>92848</v>
      </c>
      <c r="T2926" t="s">
        <v>9815</v>
      </c>
      <c r="W2926" t="s">
        <v>6300</v>
      </c>
      <c r="AH2926" t="s">
        <v>9687</v>
      </c>
      <c r="AI2926" t="s">
        <v>7523</v>
      </c>
      <c r="AO2926">
        <v>0</v>
      </c>
      <c r="AP2926" t="s">
        <v>3315</v>
      </c>
      <c r="AQ2926" t="s">
        <v>5313</v>
      </c>
      <c r="AR2926">
        <v>0</v>
      </c>
      <c r="AS2926">
        <v>0</v>
      </c>
    </row>
    <row r="2927" spans="1:45" x14ac:dyDescent="0.15">
      <c r="A2927" t="s">
        <v>3314</v>
      </c>
      <c r="B2927" t="s">
        <v>6294</v>
      </c>
      <c r="C2927" t="s">
        <v>3314</v>
      </c>
      <c r="D2927" t="s">
        <v>925</v>
      </c>
      <c r="E2927" t="s">
        <v>9683</v>
      </c>
      <c r="F2927" t="s">
        <v>9684</v>
      </c>
      <c r="G2927" t="s">
        <v>732</v>
      </c>
      <c r="H2927" t="s">
        <v>733</v>
      </c>
      <c r="I2927" t="s">
        <v>733</v>
      </c>
      <c r="J2927" t="s">
        <v>733</v>
      </c>
      <c r="K2927" t="s">
        <v>5315</v>
      </c>
      <c r="L2927" t="s">
        <v>5317</v>
      </c>
      <c r="M2927">
        <v>0</v>
      </c>
      <c r="N2927" t="s">
        <v>6027</v>
      </c>
      <c r="O2927" t="s">
        <v>9818</v>
      </c>
      <c r="P2927" t="s">
        <v>9818</v>
      </c>
      <c r="Q2927">
        <v>1</v>
      </c>
      <c r="R2927">
        <v>14</v>
      </c>
      <c r="S2927">
        <v>92848</v>
      </c>
      <c r="T2927" t="s">
        <v>9815</v>
      </c>
      <c r="W2927" t="s">
        <v>6300</v>
      </c>
      <c r="AH2927" t="s">
        <v>9687</v>
      </c>
      <c r="AI2927" t="s">
        <v>7523</v>
      </c>
      <c r="AO2927">
        <v>0</v>
      </c>
      <c r="AP2927" t="s">
        <v>3315</v>
      </c>
      <c r="AQ2927" t="s">
        <v>5313</v>
      </c>
      <c r="AR2927">
        <v>0</v>
      </c>
      <c r="AS2927">
        <v>0</v>
      </c>
    </row>
    <row r="2928" spans="1:45" x14ac:dyDescent="0.15">
      <c r="A2928" t="s">
        <v>3314</v>
      </c>
      <c r="B2928" t="s">
        <v>6294</v>
      </c>
      <c r="C2928" t="s">
        <v>3314</v>
      </c>
      <c r="D2928" t="s">
        <v>925</v>
      </c>
      <c r="E2928" t="s">
        <v>9683</v>
      </c>
      <c r="F2928" t="s">
        <v>9684</v>
      </c>
      <c r="G2928" t="s">
        <v>732</v>
      </c>
      <c r="H2928" t="s">
        <v>733</v>
      </c>
      <c r="I2928" t="s">
        <v>733</v>
      </c>
      <c r="J2928" t="s">
        <v>733</v>
      </c>
      <c r="K2928" t="s">
        <v>5315</v>
      </c>
      <c r="L2928" t="s">
        <v>5317</v>
      </c>
      <c r="M2928">
        <v>0</v>
      </c>
      <c r="N2928" t="s">
        <v>6027</v>
      </c>
      <c r="O2928" t="s">
        <v>9818</v>
      </c>
      <c r="P2928" t="s">
        <v>9818</v>
      </c>
      <c r="Q2928">
        <v>1</v>
      </c>
      <c r="R2928">
        <v>15</v>
      </c>
      <c r="S2928">
        <v>92848</v>
      </c>
      <c r="T2928" t="s">
        <v>9815</v>
      </c>
      <c r="W2928" t="s">
        <v>6300</v>
      </c>
      <c r="AH2928" t="s">
        <v>9687</v>
      </c>
      <c r="AI2928" t="s">
        <v>7523</v>
      </c>
      <c r="AO2928">
        <v>0</v>
      </c>
      <c r="AP2928" t="s">
        <v>3315</v>
      </c>
      <c r="AQ2928" t="s">
        <v>5313</v>
      </c>
      <c r="AR2928">
        <v>0</v>
      </c>
      <c r="AS2928">
        <v>0</v>
      </c>
    </row>
    <row r="2929" spans="1:45" x14ac:dyDescent="0.15">
      <c r="A2929" t="s">
        <v>3314</v>
      </c>
      <c r="B2929" t="s">
        <v>6294</v>
      </c>
      <c r="C2929" t="s">
        <v>3314</v>
      </c>
      <c r="D2929" t="s">
        <v>925</v>
      </c>
      <c r="E2929" t="s">
        <v>9683</v>
      </c>
      <c r="F2929" t="s">
        <v>9684</v>
      </c>
      <c r="G2929" t="s">
        <v>732</v>
      </c>
      <c r="H2929" t="s">
        <v>733</v>
      </c>
      <c r="I2929" t="s">
        <v>733</v>
      </c>
      <c r="J2929" t="s">
        <v>733</v>
      </c>
      <c r="K2929" t="s">
        <v>5315</v>
      </c>
      <c r="L2929" t="s">
        <v>5317</v>
      </c>
      <c r="M2929">
        <v>0</v>
      </c>
      <c r="N2929" t="s">
        <v>6027</v>
      </c>
      <c r="O2929" t="s">
        <v>9818</v>
      </c>
      <c r="P2929" t="s">
        <v>9818</v>
      </c>
      <c r="Q2929">
        <v>1</v>
      </c>
      <c r="R2929">
        <v>16</v>
      </c>
      <c r="S2929">
        <v>92848</v>
      </c>
      <c r="T2929" t="s">
        <v>9815</v>
      </c>
      <c r="W2929" t="s">
        <v>6300</v>
      </c>
      <c r="AH2929" t="s">
        <v>9687</v>
      </c>
      <c r="AI2929" t="s">
        <v>7523</v>
      </c>
      <c r="AO2929">
        <v>0</v>
      </c>
      <c r="AP2929" t="s">
        <v>3315</v>
      </c>
      <c r="AQ2929" t="s">
        <v>5313</v>
      </c>
      <c r="AR2929">
        <v>0</v>
      </c>
      <c r="AS2929">
        <v>0</v>
      </c>
    </row>
    <row r="2930" spans="1:45" x14ac:dyDescent="0.15">
      <c r="A2930" t="s">
        <v>3314</v>
      </c>
      <c r="B2930" t="s">
        <v>6294</v>
      </c>
      <c r="C2930" t="s">
        <v>3314</v>
      </c>
      <c r="D2930" t="s">
        <v>925</v>
      </c>
      <c r="E2930" t="s">
        <v>9683</v>
      </c>
      <c r="F2930" t="s">
        <v>9684</v>
      </c>
      <c r="G2930" t="s">
        <v>732</v>
      </c>
      <c r="H2930" t="s">
        <v>733</v>
      </c>
      <c r="I2930" t="s">
        <v>733</v>
      </c>
      <c r="J2930" t="s">
        <v>733</v>
      </c>
      <c r="K2930" t="s">
        <v>5315</v>
      </c>
      <c r="L2930" t="s">
        <v>5317</v>
      </c>
      <c r="M2930">
        <v>0</v>
      </c>
      <c r="N2930" t="s">
        <v>6027</v>
      </c>
      <c r="O2930" t="s">
        <v>9818</v>
      </c>
      <c r="P2930" t="s">
        <v>9818</v>
      </c>
      <c r="Q2930">
        <v>1</v>
      </c>
      <c r="R2930">
        <v>17</v>
      </c>
      <c r="S2930">
        <v>92848</v>
      </c>
      <c r="T2930" t="s">
        <v>9815</v>
      </c>
      <c r="W2930" t="s">
        <v>6300</v>
      </c>
      <c r="AH2930" t="s">
        <v>9687</v>
      </c>
      <c r="AI2930" t="s">
        <v>7523</v>
      </c>
      <c r="AO2930">
        <v>0</v>
      </c>
      <c r="AP2930" t="s">
        <v>3315</v>
      </c>
      <c r="AQ2930" t="s">
        <v>5313</v>
      </c>
      <c r="AR2930">
        <v>0</v>
      </c>
      <c r="AS2930">
        <v>0</v>
      </c>
    </row>
    <row r="2931" spans="1:45" x14ac:dyDescent="0.15">
      <c r="A2931" t="s">
        <v>3314</v>
      </c>
      <c r="B2931" t="s">
        <v>6294</v>
      </c>
      <c r="C2931" t="s">
        <v>3314</v>
      </c>
      <c r="D2931" t="s">
        <v>925</v>
      </c>
      <c r="E2931" t="s">
        <v>9683</v>
      </c>
      <c r="F2931" t="s">
        <v>9684</v>
      </c>
      <c r="G2931" t="s">
        <v>732</v>
      </c>
      <c r="H2931" t="s">
        <v>733</v>
      </c>
      <c r="I2931" t="s">
        <v>733</v>
      </c>
      <c r="J2931" t="s">
        <v>733</v>
      </c>
      <c r="K2931" t="s">
        <v>5315</v>
      </c>
      <c r="L2931" t="s">
        <v>5317</v>
      </c>
      <c r="M2931">
        <v>0</v>
      </c>
      <c r="N2931" t="s">
        <v>6027</v>
      </c>
      <c r="O2931" t="s">
        <v>9818</v>
      </c>
      <c r="P2931" t="s">
        <v>9818</v>
      </c>
      <c r="Q2931">
        <v>1</v>
      </c>
      <c r="R2931">
        <v>18</v>
      </c>
      <c r="S2931">
        <v>92848</v>
      </c>
      <c r="T2931" t="s">
        <v>9815</v>
      </c>
      <c r="W2931" t="s">
        <v>6300</v>
      </c>
      <c r="AH2931" t="s">
        <v>9687</v>
      </c>
      <c r="AI2931" t="s">
        <v>7523</v>
      </c>
      <c r="AO2931">
        <v>0</v>
      </c>
      <c r="AP2931" t="s">
        <v>3315</v>
      </c>
      <c r="AQ2931" t="s">
        <v>5313</v>
      </c>
      <c r="AR2931">
        <v>0</v>
      </c>
      <c r="AS2931">
        <v>0</v>
      </c>
    </row>
    <row r="2932" spans="1:45" x14ac:dyDescent="0.15">
      <c r="A2932" t="s">
        <v>3314</v>
      </c>
      <c r="B2932" t="s">
        <v>6294</v>
      </c>
      <c r="C2932" t="s">
        <v>3314</v>
      </c>
      <c r="D2932" t="s">
        <v>925</v>
      </c>
      <c r="E2932" t="s">
        <v>9683</v>
      </c>
      <c r="F2932" t="s">
        <v>9684</v>
      </c>
      <c r="G2932" t="s">
        <v>732</v>
      </c>
      <c r="H2932" t="s">
        <v>733</v>
      </c>
      <c r="I2932" t="s">
        <v>733</v>
      </c>
      <c r="J2932" t="s">
        <v>733</v>
      </c>
      <c r="K2932" t="s">
        <v>5315</v>
      </c>
      <c r="L2932" t="s">
        <v>5317</v>
      </c>
      <c r="M2932">
        <v>0</v>
      </c>
      <c r="N2932" t="s">
        <v>6027</v>
      </c>
      <c r="O2932" t="s">
        <v>9818</v>
      </c>
      <c r="P2932" t="s">
        <v>9818</v>
      </c>
      <c r="Q2932">
        <v>1</v>
      </c>
      <c r="R2932">
        <v>19</v>
      </c>
      <c r="S2932">
        <v>92848</v>
      </c>
      <c r="T2932" t="s">
        <v>9815</v>
      </c>
      <c r="W2932" t="s">
        <v>6300</v>
      </c>
      <c r="AH2932" t="s">
        <v>9687</v>
      </c>
      <c r="AI2932" t="s">
        <v>7523</v>
      </c>
      <c r="AO2932">
        <v>0</v>
      </c>
      <c r="AP2932" t="s">
        <v>3315</v>
      </c>
      <c r="AQ2932" t="s">
        <v>5313</v>
      </c>
      <c r="AR2932">
        <v>0</v>
      </c>
      <c r="AS2932">
        <v>0</v>
      </c>
    </row>
    <row r="2933" spans="1:45" x14ac:dyDescent="0.15">
      <c r="A2933" t="s">
        <v>3314</v>
      </c>
      <c r="B2933" t="s">
        <v>6294</v>
      </c>
      <c r="C2933" t="s">
        <v>3314</v>
      </c>
      <c r="D2933" t="s">
        <v>925</v>
      </c>
      <c r="E2933" t="s">
        <v>9683</v>
      </c>
      <c r="F2933" t="s">
        <v>9684</v>
      </c>
      <c r="G2933" t="s">
        <v>732</v>
      </c>
      <c r="H2933" t="s">
        <v>733</v>
      </c>
      <c r="I2933" t="s">
        <v>733</v>
      </c>
      <c r="J2933" t="s">
        <v>733</v>
      </c>
      <c r="K2933" t="s">
        <v>5315</v>
      </c>
      <c r="L2933" t="s">
        <v>5317</v>
      </c>
      <c r="M2933">
        <v>0</v>
      </c>
      <c r="N2933" t="s">
        <v>6027</v>
      </c>
      <c r="O2933" t="s">
        <v>9818</v>
      </c>
      <c r="P2933" t="s">
        <v>9818</v>
      </c>
      <c r="Q2933">
        <v>1</v>
      </c>
      <c r="R2933">
        <v>20</v>
      </c>
      <c r="S2933">
        <v>92848</v>
      </c>
      <c r="T2933" t="s">
        <v>9815</v>
      </c>
      <c r="W2933" t="s">
        <v>6300</v>
      </c>
      <c r="AH2933" t="s">
        <v>9687</v>
      </c>
      <c r="AI2933" t="s">
        <v>7523</v>
      </c>
      <c r="AO2933">
        <v>0</v>
      </c>
      <c r="AP2933" t="s">
        <v>3315</v>
      </c>
      <c r="AQ2933" t="s">
        <v>5313</v>
      </c>
      <c r="AR2933">
        <v>0</v>
      </c>
      <c r="AS2933">
        <v>0</v>
      </c>
    </row>
    <row r="2934" spans="1:45" x14ac:dyDescent="0.15">
      <c r="A2934" t="s">
        <v>3314</v>
      </c>
      <c r="B2934" t="s">
        <v>6294</v>
      </c>
      <c r="C2934" t="s">
        <v>3314</v>
      </c>
      <c r="D2934" t="s">
        <v>925</v>
      </c>
      <c r="E2934" t="s">
        <v>9683</v>
      </c>
      <c r="F2934" t="s">
        <v>9684</v>
      </c>
      <c r="G2934" t="s">
        <v>732</v>
      </c>
      <c r="H2934" t="s">
        <v>733</v>
      </c>
      <c r="I2934" t="s">
        <v>733</v>
      </c>
      <c r="J2934" t="s">
        <v>733</v>
      </c>
      <c r="K2934" t="s">
        <v>5315</v>
      </c>
      <c r="L2934" t="s">
        <v>5317</v>
      </c>
      <c r="M2934">
        <v>0</v>
      </c>
      <c r="N2934" t="s">
        <v>6027</v>
      </c>
      <c r="O2934" t="s">
        <v>9818</v>
      </c>
      <c r="P2934" t="s">
        <v>9818</v>
      </c>
      <c r="Q2934">
        <v>1</v>
      </c>
      <c r="R2934">
        <v>21</v>
      </c>
      <c r="S2934">
        <v>92848</v>
      </c>
      <c r="T2934" t="s">
        <v>9815</v>
      </c>
      <c r="W2934" t="s">
        <v>6300</v>
      </c>
      <c r="AH2934" t="s">
        <v>9687</v>
      </c>
      <c r="AI2934" t="s">
        <v>7523</v>
      </c>
      <c r="AO2934">
        <v>0</v>
      </c>
      <c r="AP2934" t="s">
        <v>3315</v>
      </c>
      <c r="AQ2934" t="s">
        <v>5313</v>
      </c>
      <c r="AR2934">
        <v>0</v>
      </c>
      <c r="AS2934">
        <v>0</v>
      </c>
    </row>
    <row r="2935" spans="1:45" x14ac:dyDescent="0.15">
      <c r="A2935" t="s">
        <v>3314</v>
      </c>
      <c r="B2935" t="s">
        <v>6294</v>
      </c>
      <c r="C2935" t="s">
        <v>3314</v>
      </c>
      <c r="D2935" t="s">
        <v>925</v>
      </c>
      <c r="E2935" t="s">
        <v>9683</v>
      </c>
      <c r="F2935" t="s">
        <v>9684</v>
      </c>
      <c r="G2935" t="s">
        <v>732</v>
      </c>
      <c r="H2935" t="s">
        <v>733</v>
      </c>
      <c r="I2935" t="s">
        <v>733</v>
      </c>
      <c r="J2935" t="s">
        <v>733</v>
      </c>
      <c r="K2935" t="s">
        <v>5315</v>
      </c>
      <c r="L2935" t="s">
        <v>5317</v>
      </c>
      <c r="M2935">
        <v>0</v>
      </c>
      <c r="N2935" t="s">
        <v>6027</v>
      </c>
      <c r="O2935" t="s">
        <v>9818</v>
      </c>
      <c r="P2935" t="s">
        <v>9818</v>
      </c>
      <c r="Q2935">
        <v>1</v>
      </c>
      <c r="R2935">
        <v>22</v>
      </c>
      <c r="S2935">
        <v>92848</v>
      </c>
      <c r="T2935" t="s">
        <v>9815</v>
      </c>
      <c r="W2935" t="s">
        <v>6300</v>
      </c>
      <c r="AH2935" t="s">
        <v>9687</v>
      </c>
      <c r="AI2935" t="s">
        <v>7523</v>
      </c>
      <c r="AO2935">
        <v>0</v>
      </c>
      <c r="AP2935" t="s">
        <v>3315</v>
      </c>
      <c r="AQ2935" t="s">
        <v>5313</v>
      </c>
      <c r="AR2935">
        <v>0</v>
      </c>
      <c r="AS2935">
        <v>0</v>
      </c>
    </row>
    <row r="2936" spans="1:45" x14ac:dyDescent="0.15">
      <c r="A2936" t="s">
        <v>3314</v>
      </c>
      <c r="B2936" t="s">
        <v>6294</v>
      </c>
      <c r="C2936" t="s">
        <v>3314</v>
      </c>
      <c r="D2936" t="s">
        <v>925</v>
      </c>
      <c r="E2936" t="s">
        <v>9683</v>
      </c>
      <c r="F2936" t="s">
        <v>9684</v>
      </c>
      <c r="G2936" t="s">
        <v>732</v>
      </c>
      <c r="H2936" t="s">
        <v>733</v>
      </c>
      <c r="I2936" t="s">
        <v>733</v>
      </c>
      <c r="J2936" t="s">
        <v>733</v>
      </c>
      <c r="K2936" t="s">
        <v>5315</v>
      </c>
      <c r="L2936" t="s">
        <v>5317</v>
      </c>
      <c r="M2936">
        <v>0</v>
      </c>
      <c r="N2936" t="s">
        <v>6027</v>
      </c>
      <c r="O2936" t="s">
        <v>9818</v>
      </c>
      <c r="P2936" t="s">
        <v>9818</v>
      </c>
      <c r="Q2936">
        <v>1</v>
      </c>
      <c r="R2936">
        <v>23</v>
      </c>
      <c r="S2936">
        <v>92848</v>
      </c>
      <c r="T2936" t="s">
        <v>9815</v>
      </c>
      <c r="W2936" t="s">
        <v>6300</v>
      </c>
      <c r="AH2936" t="s">
        <v>9687</v>
      </c>
      <c r="AI2936" t="s">
        <v>7523</v>
      </c>
      <c r="AO2936">
        <v>0</v>
      </c>
      <c r="AP2936" t="s">
        <v>3315</v>
      </c>
      <c r="AQ2936" t="s">
        <v>5313</v>
      </c>
      <c r="AR2936">
        <v>0</v>
      </c>
      <c r="AS2936">
        <v>0</v>
      </c>
    </row>
    <row r="2937" spans="1:45" x14ac:dyDescent="0.15">
      <c r="A2937" t="s">
        <v>3314</v>
      </c>
      <c r="B2937" t="s">
        <v>6294</v>
      </c>
      <c r="C2937" t="s">
        <v>3314</v>
      </c>
      <c r="D2937" t="s">
        <v>925</v>
      </c>
      <c r="E2937" t="s">
        <v>9683</v>
      </c>
      <c r="F2937" t="s">
        <v>9684</v>
      </c>
      <c r="G2937" t="s">
        <v>732</v>
      </c>
      <c r="H2937" t="s">
        <v>733</v>
      </c>
      <c r="I2937" t="s">
        <v>733</v>
      </c>
      <c r="J2937" t="s">
        <v>733</v>
      </c>
      <c r="K2937" t="s">
        <v>5315</v>
      </c>
      <c r="L2937" t="s">
        <v>5317</v>
      </c>
      <c r="M2937">
        <v>0</v>
      </c>
      <c r="N2937" t="s">
        <v>6027</v>
      </c>
      <c r="O2937" t="s">
        <v>9818</v>
      </c>
      <c r="P2937" t="s">
        <v>9818</v>
      </c>
      <c r="Q2937">
        <v>1</v>
      </c>
      <c r="R2937">
        <v>24</v>
      </c>
      <c r="S2937">
        <v>92848</v>
      </c>
      <c r="T2937" t="s">
        <v>9815</v>
      </c>
      <c r="W2937" t="s">
        <v>6300</v>
      </c>
      <c r="AH2937" t="s">
        <v>9687</v>
      </c>
      <c r="AI2937" t="s">
        <v>7523</v>
      </c>
      <c r="AO2937">
        <v>0</v>
      </c>
      <c r="AP2937" t="s">
        <v>3315</v>
      </c>
      <c r="AQ2937" t="s">
        <v>5313</v>
      </c>
      <c r="AR2937">
        <v>0</v>
      </c>
      <c r="AS2937">
        <v>0</v>
      </c>
    </row>
    <row r="2938" spans="1:45" x14ac:dyDescent="0.15">
      <c r="A2938" t="s">
        <v>3314</v>
      </c>
      <c r="B2938" t="s">
        <v>6294</v>
      </c>
      <c r="C2938" t="s">
        <v>3314</v>
      </c>
      <c r="D2938" t="s">
        <v>925</v>
      </c>
      <c r="E2938" t="s">
        <v>9683</v>
      </c>
      <c r="F2938" t="s">
        <v>9684</v>
      </c>
      <c r="G2938" t="s">
        <v>732</v>
      </c>
      <c r="H2938" t="s">
        <v>733</v>
      </c>
      <c r="I2938" t="s">
        <v>733</v>
      </c>
      <c r="J2938" t="s">
        <v>733</v>
      </c>
      <c r="K2938" t="s">
        <v>5315</v>
      </c>
      <c r="L2938" t="s">
        <v>5317</v>
      </c>
      <c r="M2938">
        <v>0</v>
      </c>
      <c r="N2938" t="s">
        <v>6027</v>
      </c>
      <c r="O2938" t="s">
        <v>9818</v>
      </c>
      <c r="P2938" t="s">
        <v>9818</v>
      </c>
      <c r="Q2938">
        <v>1</v>
      </c>
      <c r="R2938">
        <v>25</v>
      </c>
      <c r="S2938">
        <v>92848</v>
      </c>
      <c r="T2938" t="s">
        <v>9815</v>
      </c>
      <c r="W2938" t="s">
        <v>6300</v>
      </c>
      <c r="AH2938" t="s">
        <v>9687</v>
      </c>
      <c r="AI2938" t="s">
        <v>7523</v>
      </c>
      <c r="AO2938">
        <v>0</v>
      </c>
      <c r="AP2938" t="s">
        <v>3315</v>
      </c>
      <c r="AQ2938" t="s">
        <v>5313</v>
      </c>
      <c r="AR2938">
        <v>0</v>
      </c>
      <c r="AS2938">
        <v>0</v>
      </c>
    </row>
    <row r="2939" spans="1:45" x14ac:dyDescent="0.15">
      <c r="A2939" t="s">
        <v>3314</v>
      </c>
      <c r="B2939" t="s">
        <v>6294</v>
      </c>
      <c r="C2939" t="s">
        <v>3314</v>
      </c>
      <c r="D2939" t="s">
        <v>925</v>
      </c>
      <c r="E2939" t="s">
        <v>9683</v>
      </c>
      <c r="F2939" t="s">
        <v>9684</v>
      </c>
      <c r="G2939" t="s">
        <v>732</v>
      </c>
      <c r="H2939" t="s">
        <v>733</v>
      </c>
      <c r="I2939" t="s">
        <v>733</v>
      </c>
      <c r="J2939" t="s">
        <v>733</v>
      </c>
      <c r="K2939" t="s">
        <v>5315</v>
      </c>
      <c r="L2939" t="s">
        <v>5317</v>
      </c>
      <c r="M2939">
        <v>0</v>
      </c>
      <c r="N2939" t="s">
        <v>6027</v>
      </c>
      <c r="O2939" t="s">
        <v>736</v>
      </c>
      <c r="P2939" t="s">
        <v>736</v>
      </c>
      <c r="Q2939">
        <v>1</v>
      </c>
      <c r="R2939">
        <v>15</v>
      </c>
      <c r="S2939">
        <v>92848</v>
      </c>
      <c r="T2939" t="s">
        <v>9815</v>
      </c>
      <c r="W2939" t="s">
        <v>6300</v>
      </c>
      <c r="AH2939" t="s">
        <v>9687</v>
      </c>
      <c r="AI2939" t="s">
        <v>7523</v>
      </c>
      <c r="AO2939">
        <v>0</v>
      </c>
      <c r="AP2939" t="s">
        <v>3315</v>
      </c>
      <c r="AQ2939" t="s">
        <v>5313</v>
      </c>
      <c r="AR2939">
        <v>0</v>
      </c>
      <c r="AS2939">
        <v>0</v>
      </c>
    </row>
    <row r="2940" spans="1:45" x14ac:dyDescent="0.15">
      <c r="A2940" t="s">
        <v>3314</v>
      </c>
      <c r="B2940" t="s">
        <v>6294</v>
      </c>
      <c r="C2940" t="s">
        <v>3314</v>
      </c>
      <c r="D2940" t="s">
        <v>925</v>
      </c>
      <c r="E2940" t="s">
        <v>9683</v>
      </c>
      <c r="F2940" t="s">
        <v>9684</v>
      </c>
      <c r="G2940" t="s">
        <v>732</v>
      </c>
      <c r="H2940" t="s">
        <v>733</v>
      </c>
      <c r="I2940" t="s">
        <v>733</v>
      </c>
      <c r="J2940" t="s">
        <v>733</v>
      </c>
      <c r="K2940" t="s">
        <v>5315</v>
      </c>
      <c r="L2940" t="s">
        <v>5317</v>
      </c>
      <c r="M2940">
        <v>0</v>
      </c>
      <c r="N2940" t="s">
        <v>6027</v>
      </c>
      <c r="O2940" t="s">
        <v>736</v>
      </c>
      <c r="P2940" t="s">
        <v>736</v>
      </c>
      <c r="Q2940">
        <v>1</v>
      </c>
      <c r="R2940">
        <v>16</v>
      </c>
      <c r="S2940">
        <v>92848</v>
      </c>
      <c r="T2940" t="s">
        <v>9815</v>
      </c>
      <c r="W2940" t="s">
        <v>6300</v>
      </c>
      <c r="AH2940" t="s">
        <v>9687</v>
      </c>
      <c r="AI2940" t="s">
        <v>7523</v>
      </c>
      <c r="AO2940">
        <v>0</v>
      </c>
      <c r="AP2940" t="s">
        <v>3315</v>
      </c>
      <c r="AQ2940" t="s">
        <v>5313</v>
      </c>
      <c r="AR2940">
        <v>0</v>
      </c>
      <c r="AS2940">
        <v>0</v>
      </c>
    </row>
    <row r="2941" spans="1:45" x14ac:dyDescent="0.15">
      <c r="A2941" t="s">
        <v>3314</v>
      </c>
      <c r="B2941" t="s">
        <v>6294</v>
      </c>
      <c r="C2941" t="s">
        <v>3314</v>
      </c>
      <c r="D2941" t="s">
        <v>925</v>
      </c>
      <c r="E2941" t="s">
        <v>9683</v>
      </c>
      <c r="F2941" t="s">
        <v>9684</v>
      </c>
      <c r="G2941" t="s">
        <v>732</v>
      </c>
      <c r="H2941" t="s">
        <v>733</v>
      </c>
      <c r="I2941" t="s">
        <v>733</v>
      </c>
      <c r="J2941" t="s">
        <v>733</v>
      </c>
      <c r="K2941" t="s">
        <v>5315</v>
      </c>
      <c r="L2941" t="s">
        <v>5317</v>
      </c>
      <c r="M2941">
        <v>0</v>
      </c>
      <c r="N2941" t="s">
        <v>6027</v>
      </c>
      <c r="O2941" t="s">
        <v>736</v>
      </c>
      <c r="P2941" t="s">
        <v>736</v>
      </c>
      <c r="Q2941">
        <v>1</v>
      </c>
      <c r="R2941">
        <v>17</v>
      </c>
      <c r="S2941">
        <v>92848</v>
      </c>
      <c r="T2941" t="s">
        <v>9815</v>
      </c>
      <c r="W2941" t="s">
        <v>6300</v>
      </c>
      <c r="AH2941" t="s">
        <v>9687</v>
      </c>
      <c r="AI2941" t="s">
        <v>7523</v>
      </c>
      <c r="AO2941">
        <v>0</v>
      </c>
      <c r="AP2941" t="s">
        <v>3315</v>
      </c>
      <c r="AQ2941" t="s">
        <v>5313</v>
      </c>
      <c r="AR2941">
        <v>0</v>
      </c>
      <c r="AS2941">
        <v>0</v>
      </c>
    </row>
    <row r="2942" spans="1:45" x14ac:dyDescent="0.15">
      <c r="A2942" t="s">
        <v>3314</v>
      </c>
      <c r="B2942" t="s">
        <v>6294</v>
      </c>
      <c r="C2942" t="s">
        <v>3314</v>
      </c>
      <c r="D2942" t="s">
        <v>925</v>
      </c>
      <c r="E2942" t="s">
        <v>9683</v>
      </c>
      <c r="F2942" t="s">
        <v>9684</v>
      </c>
      <c r="G2942" t="s">
        <v>732</v>
      </c>
      <c r="H2942" t="s">
        <v>733</v>
      </c>
      <c r="I2942" t="s">
        <v>733</v>
      </c>
      <c r="J2942" t="s">
        <v>733</v>
      </c>
      <c r="K2942" t="s">
        <v>5315</v>
      </c>
      <c r="L2942" t="s">
        <v>5317</v>
      </c>
      <c r="M2942">
        <v>0</v>
      </c>
      <c r="N2942" t="s">
        <v>6027</v>
      </c>
      <c r="O2942" t="s">
        <v>736</v>
      </c>
      <c r="P2942" t="s">
        <v>736</v>
      </c>
      <c r="Q2942">
        <v>1</v>
      </c>
      <c r="R2942">
        <v>18</v>
      </c>
      <c r="S2942">
        <v>92848</v>
      </c>
      <c r="T2942" t="s">
        <v>9815</v>
      </c>
      <c r="W2942" t="s">
        <v>6300</v>
      </c>
      <c r="AH2942" t="s">
        <v>9687</v>
      </c>
      <c r="AI2942" t="s">
        <v>7523</v>
      </c>
      <c r="AO2942">
        <v>0</v>
      </c>
      <c r="AP2942" t="s">
        <v>3315</v>
      </c>
      <c r="AQ2942" t="s">
        <v>5313</v>
      </c>
      <c r="AR2942">
        <v>0</v>
      </c>
      <c r="AS2942">
        <v>0</v>
      </c>
    </row>
    <row r="2943" spans="1:45" x14ac:dyDescent="0.15">
      <c r="A2943" t="s">
        <v>3314</v>
      </c>
      <c r="B2943" t="s">
        <v>6294</v>
      </c>
      <c r="C2943" t="s">
        <v>3314</v>
      </c>
      <c r="D2943" t="s">
        <v>925</v>
      </c>
      <c r="E2943" t="s">
        <v>9683</v>
      </c>
      <c r="F2943" t="s">
        <v>9684</v>
      </c>
      <c r="G2943" t="s">
        <v>732</v>
      </c>
      <c r="H2943" t="s">
        <v>733</v>
      </c>
      <c r="I2943" t="s">
        <v>733</v>
      </c>
      <c r="J2943" t="s">
        <v>733</v>
      </c>
      <c r="K2943" t="s">
        <v>5315</v>
      </c>
      <c r="L2943" t="s">
        <v>5317</v>
      </c>
      <c r="M2943">
        <v>0</v>
      </c>
      <c r="N2943" t="s">
        <v>6027</v>
      </c>
      <c r="O2943" t="s">
        <v>736</v>
      </c>
      <c r="P2943" t="s">
        <v>736</v>
      </c>
      <c r="Q2943">
        <v>1</v>
      </c>
      <c r="R2943">
        <v>19</v>
      </c>
      <c r="S2943">
        <v>92848</v>
      </c>
      <c r="T2943" t="s">
        <v>9815</v>
      </c>
      <c r="W2943" t="s">
        <v>6300</v>
      </c>
      <c r="AH2943" t="s">
        <v>9687</v>
      </c>
      <c r="AI2943" t="s">
        <v>7523</v>
      </c>
      <c r="AO2943">
        <v>0</v>
      </c>
      <c r="AP2943" t="s">
        <v>3315</v>
      </c>
      <c r="AQ2943" t="s">
        <v>5313</v>
      </c>
      <c r="AR2943">
        <v>0</v>
      </c>
      <c r="AS2943">
        <v>0</v>
      </c>
    </row>
    <row r="2944" spans="1:45" x14ac:dyDescent="0.15">
      <c r="A2944" t="s">
        <v>3314</v>
      </c>
      <c r="B2944" t="s">
        <v>6294</v>
      </c>
      <c r="C2944" t="s">
        <v>3314</v>
      </c>
      <c r="D2944" t="s">
        <v>925</v>
      </c>
      <c r="E2944" t="s">
        <v>9683</v>
      </c>
      <c r="F2944" t="s">
        <v>9684</v>
      </c>
      <c r="G2944" t="s">
        <v>732</v>
      </c>
      <c r="H2944" t="s">
        <v>733</v>
      </c>
      <c r="I2944" t="s">
        <v>733</v>
      </c>
      <c r="J2944" t="s">
        <v>733</v>
      </c>
      <c r="K2944" t="s">
        <v>5315</v>
      </c>
      <c r="L2944" t="s">
        <v>5317</v>
      </c>
      <c r="M2944">
        <v>0</v>
      </c>
      <c r="N2944" t="s">
        <v>6027</v>
      </c>
      <c r="O2944" t="s">
        <v>736</v>
      </c>
      <c r="P2944" t="s">
        <v>736</v>
      </c>
      <c r="Q2944">
        <v>1</v>
      </c>
      <c r="R2944">
        <v>20</v>
      </c>
      <c r="S2944">
        <v>92848</v>
      </c>
      <c r="T2944" t="s">
        <v>9815</v>
      </c>
      <c r="W2944" t="s">
        <v>6300</v>
      </c>
      <c r="AH2944" t="s">
        <v>9687</v>
      </c>
      <c r="AI2944" t="s">
        <v>7523</v>
      </c>
      <c r="AO2944">
        <v>0</v>
      </c>
      <c r="AP2944" t="s">
        <v>3315</v>
      </c>
      <c r="AQ2944" t="s">
        <v>5313</v>
      </c>
      <c r="AR2944">
        <v>0</v>
      </c>
      <c r="AS2944">
        <v>0</v>
      </c>
    </row>
    <row r="2945" spans="1:45" x14ac:dyDescent="0.15">
      <c r="A2945" t="s">
        <v>3314</v>
      </c>
      <c r="B2945" t="s">
        <v>6294</v>
      </c>
      <c r="C2945" t="s">
        <v>3314</v>
      </c>
      <c r="D2945" t="s">
        <v>925</v>
      </c>
      <c r="E2945" t="s">
        <v>9683</v>
      </c>
      <c r="F2945" t="s">
        <v>9684</v>
      </c>
      <c r="G2945" t="s">
        <v>732</v>
      </c>
      <c r="H2945" t="s">
        <v>733</v>
      </c>
      <c r="I2945" t="s">
        <v>733</v>
      </c>
      <c r="J2945" t="s">
        <v>733</v>
      </c>
      <c r="K2945" t="s">
        <v>5315</v>
      </c>
      <c r="L2945" t="s">
        <v>5317</v>
      </c>
      <c r="M2945">
        <v>0</v>
      </c>
      <c r="N2945" t="s">
        <v>6027</v>
      </c>
      <c r="O2945" t="s">
        <v>736</v>
      </c>
      <c r="P2945" t="s">
        <v>736</v>
      </c>
      <c r="Q2945">
        <v>1</v>
      </c>
      <c r="R2945">
        <v>21</v>
      </c>
      <c r="S2945">
        <v>92848</v>
      </c>
      <c r="T2945" t="s">
        <v>9815</v>
      </c>
      <c r="W2945" t="s">
        <v>6300</v>
      </c>
      <c r="AH2945" t="s">
        <v>9687</v>
      </c>
      <c r="AI2945" t="s">
        <v>7523</v>
      </c>
      <c r="AO2945">
        <v>0</v>
      </c>
      <c r="AP2945" t="s">
        <v>3315</v>
      </c>
      <c r="AQ2945" t="s">
        <v>5313</v>
      </c>
      <c r="AR2945">
        <v>0</v>
      </c>
      <c r="AS2945">
        <v>0</v>
      </c>
    </row>
    <row r="2946" spans="1:45" x14ac:dyDescent="0.15">
      <c r="A2946" t="s">
        <v>3314</v>
      </c>
      <c r="B2946" t="s">
        <v>6294</v>
      </c>
      <c r="C2946" t="s">
        <v>3314</v>
      </c>
      <c r="D2946" t="s">
        <v>925</v>
      </c>
      <c r="E2946" t="s">
        <v>9683</v>
      </c>
      <c r="F2946" t="s">
        <v>9684</v>
      </c>
      <c r="G2946" t="s">
        <v>732</v>
      </c>
      <c r="H2946" t="s">
        <v>733</v>
      </c>
      <c r="I2946" t="s">
        <v>733</v>
      </c>
      <c r="J2946" t="s">
        <v>733</v>
      </c>
      <c r="K2946" t="s">
        <v>5315</v>
      </c>
      <c r="L2946" t="s">
        <v>5317</v>
      </c>
      <c r="M2946">
        <v>0</v>
      </c>
      <c r="N2946" t="s">
        <v>6027</v>
      </c>
      <c r="O2946" t="s">
        <v>736</v>
      </c>
      <c r="P2946" t="s">
        <v>736</v>
      </c>
      <c r="Q2946">
        <v>1</v>
      </c>
      <c r="R2946">
        <v>22</v>
      </c>
      <c r="S2946">
        <v>92848</v>
      </c>
      <c r="T2946" t="s">
        <v>9815</v>
      </c>
      <c r="W2946" t="s">
        <v>6300</v>
      </c>
      <c r="AH2946" t="s">
        <v>9687</v>
      </c>
      <c r="AI2946" t="s">
        <v>7523</v>
      </c>
      <c r="AO2946">
        <v>0</v>
      </c>
      <c r="AP2946" t="s">
        <v>3315</v>
      </c>
      <c r="AQ2946" t="s">
        <v>5313</v>
      </c>
      <c r="AR2946">
        <v>0</v>
      </c>
      <c r="AS2946">
        <v>0</v>
      </c>
    </row>
    <row r="2947" spans="1:45" x14ac:dyDescent="0.15">
      <c r="A2947" t="s">
        <v>3314</v>
      </c>
      <c r="B2947" t="s">
        <v>6294</v>
      </c>
      <c r="C2947" t="s">
        <v>3314</v>
      </c>
      <c r="D2947" t="s">
        <v>925</v>
      </c>
      <c r="E2947" t="s">
        <v>9683</v>
      </c>
      <c r="F2947" t="s">
        <v>9684</v>
      </c>
      <c r="G2947" t="s">
        <v>732</v>
      </c>
      <c r="H2947" t="s">
        <v>733</v>
      </c>
      <c r="I2947" t="s">
        <v>733</v>
      </c>
      <c r="J2947" t="s">
        <v>733</v>
      </c>
      <c r="K2947" t="s">
        <v>5315</v>
      </c>
      <c r="L2947" t="s">
        <v>5317</v>
      </c>
      <c r="M2947">
        <v>0</v>
      </c>
      <c r="N2947" t="s">
        <v>6027</v>
      </c>
      <c r="O2947" t="s">
        <v>736</v>
      </c>
      <c r="P2947" t="s">
        <v>736</v>
      </c>
      <c r="Q2947">
        <v>1</v>
      </c>
      <c r="R2947">
        <v>23</v>
      </c>
      <c r="S2947">
        <v>92848</v>
      </c>
      <c r="T2947" t="s">
        <v>9815</v>
      </c>
      <c r="W2947" t="s">
        <v>6300</v>
      </c>
      <c r="AH2947" t="s">
        <v>9687</v>
      </c>
      <c r="AI2947" t="s">
        <v>7523</v>
      </c>
      <c r="AO2947">
        <v>0</v>
      </c>
      <c r="AP2947" t="s">
        <v>3315</v>
      </c>
      <c r="AQ2947" t="s">
        <v>5313</v>
      </c>
      <c r="AR2947">
        <v>0</v>
      </c>
      <c r="AS2947">
        <v>0</v>
      </c>
    </row>
    <row r="2948" spans="1:45" x14ac:dyDescent="0.15">
      <c r="A2948" t="s">
        <v>3314</v>
      </c>
      <c r="B2948" t="s">
        <v>6294</v>
      </c>
      <c r="C2948" t="s">
        <v>3314</v>
      </c>
      <c r="D2948" t="s">
        <v>925</v>
      </c>
      <c r="E2948" t="s">
        <v>9683</v>
      </c>
      <c r="F2948" t="s">
        <v>9684</v>
      </c>
      <c r="G2948" t="s">
        <v>732</v>
      </c>
      <c r="H2948" t="s">
        <v>733</v>
      </c>
      <c r="I2948" t="s">
        <v>733</v>
      </c>
      <c r="J2948" t="s">
        <v>733</v>
      </c>
      <c r="K2948" t="s">
        <v>5315</v>
      </c>
      <c r="L2948" t="s">
        <v>5317</v>
      </c>
      <c r="M2948">
        <v>0</v>
      </c>
      <c r="N2948" t="s">
        <v>6027</v>
      </c>
      <c r="O2948" t="s">
        <v>736</v>
      </c>
      <c r="P2948" t="s">
        <v>736</v>
      </c>
      <c r="Q2948">
        <v>1</v>
      </c>
      <c r="R2948">
        <v>24</v>
      </c>
      <c r="S2948">
        <v>92848</v>
      </c>
      <c r="T2948" t="s">
        <v>9815</v>
      </c>
      <c r="W2948" t="s">
        <v>6300</v>
      </c>
      <c r="AH2948" t="s">
        <v>9687</v>
      </c>
      <c r="AI2948" t="s">
        <v>7523</v>
      </c>
      <c r="AO2948">
        <v>0</v>
      </c>
      <c r="AP2948" t="s">
        <v>3315</v>
      </c>
      <c r="AQ2948" t="s">
        <v>5313</v>
      </c>
      <c r="AR2948">
        <v>0</v>
      </c>
      <c r="AS2948">
        <v>0</v>
      </c>
    </row>
    <row r="2949" spans="1:45" x14ac:dyDescent="0.15">
      <c r="A2949" t="s">
        <v>3314</v>
      </c>
      <c r="B2949" t="s">
        <v>6294</v>
      </c>
      <c r="C2949" t="s">
        <v>3314</v>
      </c>
      <c r="D2949" t="s">
        <v>925</v>
      </c>
      <c r="E2949" t="s">
        <v>9683</v>
      </c>
      <c r="F2949" t="s">
        <v>9684</v>
      </c>
      <c r="G2949" t="s">
        <v>732</v>
      </c>
      <c r="H2949" t="s">
        <v>733</v>
      </c>
      <c r="I2949" t="s">
        <v>733</v>
      </c>
      <c r="J2949" t="s">
        <v>733</v>
      </c>
      <c r="K2949" t="s">
        <v>5315</v>
      </c>
      <c r="L2949" t="s">
        <v>5317</v>
      </c>
      <c r="M2949">
        <v>0</v>
      </c>
      <c r="N2949" t="s">
        <v>6027</v>
      </c>
      <c r="O2949" t="s">
        <v>736</v>
      </c>
      <c r="P2949" t="s">
        <v>736</v>
      </c>
      <c r="Q2949">
        <v>1</v>
      </c>
      <c r="R2949">
        <v>25</v>
      </c>
      <c r="S2949">
        <v>92848</v>
      </c>
      <c r="T2949" t="s">
        <v>9815</v>
      </c>
      <c r="W2949" t="s">
        <v>6300</v>
      </c>
      <c r="AH2949" t="s">
        <v>9687</v>
      </c>
      <c r="AI2949" t="s">
        <v>7523</v>
      </c>
      <c r="AO2949">
        <v>0</v>
      </c>
      <c r="AP2949" t="s">
        <v>3315</v>
      </c>
      <c r="AQ2949" t="s">
        <v>5313</v>
      </c>
      <c r="AR2949">
        <v>0</v>
      </c>
      <c r="AS2949">
        <v>0</v>
      </c>
    </row>
    <row r="2950" spans="1:45" x14ac:dyDescent="0.15">
      <c r="A2950" t="s">
        <v>3314</v>
      </c>
      <c r="B2950" t="s">
        <v>6294</v>
      </c>
      <c r="C2950" t="s">
        <v>3314</v>
      </c>
      <c r="D2950" t="s">
        <v>925</v>
      </c>
      <c r="E2950" t="s">
        <v>9683</v>
      </c>
      <c r="F2950" t="s">
        <v>9684</v>
      </c>
      <c r="G2950" t="s">
        <v>732</v>
      </c>
      <c r="H2950" t="s">
        <v>733</v>
      </c>
      <c r="I2950" t="s">
        <v>733</v>
      </c>
      <c r="J2950" t="s">
        <v>733</v>
      </c>
      <c r="K2950" t="s">
        <v>5315</v>
      </c>
      <c r="L2950" t="s">
        <v>5317</v>
      </c>
      <c r="M2950">
        <v>0</v>
      </c>
      <c r="N2950" t="s">
        <v>6027</v>
      </c>
      <c r="O2950" t="s">
        <v>6180</v>
      </c>
      <c r="P2950" t="s">
        <v>6180</v>
      </c>
      <c r="Q2950">
        <v>1</v>
      </c>
      <c r="R2950">
        <v>1</v>
      </c>
      <c r="S2950">
        <v>92848</v>
      </c>
      <c r="T2950" t="s">
        <v>9815</v>
      </c>
      <c r="W2950" t="s">
        <v>6300</v>
      </c>
      <c r="AH2950" t="s">
        <v>9687</v>
      </c>
      <c r="AI2950" t="s">
        <v>7523</v>
      </c>
      <c r="AO2950">
        <v>0</v>
      </c>
      <c r="AP2950" t="s">
        <v>3315</v>
      </c>
      <c r="AQ2950" t="s">
        <v>5313</v>
      </c>
      <c r="AR2950">
        <v>0</v>
      </c>
      <c r="AS2950">
        <v>0</v>
      </c>
    </row>
    <row r="2951" spans="1:45" x14ac:dyDescent="0.15">
      <c r="A2951" t="s">
        <v>3314</v>
      </c>
      <c r="B2951" t="s">
        <v>6294</v>
      </c>
      <c r="C2951" t="s">
        <v>3314</v>
      </c>
      <c r="D2951" t="s">
        <v>925</v>
      </c>
      <c r="E2951" t="s">
        <v>9683</v>
      </c>
      <c r="F2951" t="s">
        <v>9684</v>
      </c>
      <c r="G2951" t="s">
        <v>732</v>
      </c>
      <c r="H2951" t="s">
        <v>733</v>
      </c>
      <c r="I2951" t="s">
        <v>733</v>
      </c>
      <c r="J2951" t="s">
        <v>733</v>
      </c>
      <c r="K2951" t="s">
        <v>5315</v>
      </c>
      <c r="L2951" t="s">
        <v>5317</v>
      </c>
      <c r="M2951">
        <v>0</v>
      </c>
      <c r="N2951" t="s">
        <v>6027</v>
      </c>
      <c r="O2951" t="s">
        <v>6180</v>
      </c>
      <c r="P2951" t="s">
        <v>6180</v>
      </c>
      <c r="Q2951">
        <v>1</v>
      </c>
      <c r="R2951">
        <v>2</v>
      </c>
      <c r="S2951">
        <v>92848</v>
      </c>
      <c r="T2951" t="s">
        <v>9815</v>
      </c>
      <c r="W2951" t="s">
        <v>6300</v>
      </c>
      <c r="AH2951" t="s">
        <v>9687</v>
      </c>
      <c r="AI2951" t="s">
        <v>7523</v>
      </c>
      <c r="AO2951">
        <v>0</v>
      </c>
      <c r="AP2951" t="s">
        <v>3315</v>
      </c>
      <c r="AQ2951" t="s">
        <v>5313</v>
      </c>
      <c r="AR2951">
        <v>0</v>
      </c>
      <c r="AS2951">
        <v>0</v>
      </c>
    </row>
    <row r="2952" spans="1:45" x14ac:dyDescent="0.15">
      <c r="A2952" t="s">
        <v>3314</v>
      </c>
      <c r="B2952" t="s">
        <v>6294</v>
      </c>
      <c r="C2952" t="s">
        <v>3314</v>
      </c>
      <c r="D2952" t="s">
        <v>925</v>
      </c>
      <c r="E2952" t="s">
        <v>9683</v>
      </c>
      <c r="F2952" t="s">
        <v>9684</v>
      </c>
      <c r="G2952" t="s">
        <v>732</v>
      </c>
      <c r="H2952" t="s">
        <v>733</v>
      </c>
      <c r="I2952" t="s">
        <v>733</v>
      </c>
      <c r="J2952" t="s">
        <v>733</v>
      </c>
      <c r="K2952" t="s">
        <v>5315</v>
      </c>
      <c r="L2952" t="s">
        <v>5317</v>
      </c>
      <c r="M2952">
        <v>0</v>
      </c>
      <c r="N2952" t="s">
        <v>6027</v>
      </c>
      <c r="O2952" t="s">
        <v>6180</v>
      </c>
      <c r="P2952" t="s">
        <v>6180</v>
      </c>
      <c r="Q2952">
        <v>1</v>
      </c>
      <c r="R2952">
        <v>3</v>
      </c>
      <c r="S2952">
        <v>92848</v>
      </c>
      <c r="T2952" t="s">
        <v>9815</v>
      </c>
      <c r="W2952" t="s">
        <v>6300</v>
      </c>
      <c r="AH2952" t="s">
        <v>9687</v>
      </c>
      <c r="AI2952" t="s">
        <v>7523</v>
      </c>
      <c r="AO2952">
        <v>0</v>
      </c>
      <c r="AP2952" t="s">
        <v>3315</v>
      </c>
      <c r="AQ2952" t="s">
        <v>5313</v>
      </c>
      <c r="AR2952">
        <v>0</v>
      </c>
      <c r="AS2952">
        <v>0</v>
      </c>
    </row>
    <row r="2953" spans="1:45" x14ac:dyDescent="0.15">
      <c r="A2953" t="s">
        <v>3314</v>
      </c>
      <c r="B2953" t="s">
        <v>6294</v>
      </c>
      <c r="C2953" t="s">
        <v>3314</v>
      </c>
      <c r="D2953" t="s">
        <v>925</v>
      </c>
      <c r="E2953" t="s">
        <v>9683</v>
      </c>
      <c r="F2953" t="s">
        <v>9684</v>
      </c>
      <c r="G2953" t="s">
        <v>732</v>
      </c>
      <c r="H2953" t="s">
        <v>733</v>
      </c>
      <c r="I2953" t="s">
        <v>733</v>
      </c>
      <c r="J2953" t="s">
        <v>733</v>
      </c>
      <c r="K2953" t="s">
        <v>5315</v>
      </c>
      <c r="L2953" t="s">
        <v>5317</v>
      </c>
      <c r="M2953">
        <v>0</v>
      </c>
      <c r="N2953" t="s">
        <v>6027</v>
      </c>
      <c r="O2953" t="s">
        <v>6180</v>
      </c>
      <c r="P2953" t="s">
        <v>6180</v>
      </c>
      <c r="Q2953">
        <v>1</v>
      </c>
      <c r="R2953">
        <v>4</v>
      </c>
      <c r="S2953">
        <v>92848</v>
      </c>
      <c r="T2953" t="s">
        <v>9815</v>
      </c>
      <c r="W2953" t="s">
        <v>6300</v>
      </c>
      <c r="AH2953" t="s">
        <v>9687</v>
      </c>
      <c r="AI2953" t="s">
        <v>7523</v>
      </c>
      <c r="AO2953">
        <v>0</v>
      </c>
      <c r="AP2953" t="s">
        <v>3315</v>
      </c>
      <c r="AQ2953" t="s">
        <v>5313</v>
      </c>
      <c r="AR2953">
        <v>0</v>
      </c>
      <c r="AS2953">
        <v>0</v>
      </c>
    </row>
    <row r="2954" spans="1:45" x14ac:dyDescent="0.15">
      <c r="A2954" t="s">
        <v>3314</v>
      </c>
      <c r="B2954" t="s">
        <v>6294</v>
      </c>
      <c r="C2954" t="s">
        <v>3314</v>
      </c>
      <c r="D2954" t="s">
        <v>925</v>
      </c>
      <c r="E2954" t="s">
        <v>9683</v>
      </c>
      <c r="F2954" t="s">
        <v>9684</v>
      </c>
      <c r="G2954" t="s">
        <v>732</v>
      </c>
      <c r="H2954" t="s">
        <v>733</v>
      </c>
      <c r="I2954" t="s">
        <v>733</v>
      </c>
      <c r="J2954" t="s">
        <v>733</v>
      </c>
      <c r="K2954" t="s">
        <v>5315</v>
      </c>
      <c r="L2954" t="s">
        <v>5317</v>
      </c>
      <c r="M2954">
        <v>0</v>
      </c>
      <c r="N2954" t="s">
        <v>6027</v>
      </c>
      <c r="O2954" t="s">
        <v>6180</v>
      </c>
      <c r="P2954" t="s">
        <v>6180</v>
      </c>
      <c r="Q2954">
        <v>1</v>
      </c>
      <c r="R2954">
        <v>5</v>
      </c>
      <c r="S2954">
        <v>92848</v>
      </c>
      <c r="T2954" t="s">
        <v>9815</v>
      </c>
      <c r="W2954" t="s">
        <v>6300</v>
      </c>
      <c r="AH2954" t="s">
        <v>9687</v>
      </c>
      <c r="AI2954" t="s">
        <v>7523</v>
      </c>
      <c r="AO2954">
        <v>0</v>
      </c>
      <c r="AP2954" t="s">
        <v>3315</v>
      </c>
      <c r="AQ2954" t="s">
        <v>5313</v>
      </c>
      <c r="AR2954">
        <v>0</v>
      </c>
      <c r="AS2954">
        <v>0</v>
      </c>
    </row>
    <row r="2955" spans="1:45" x14ac:dyDescent="0.15">
      <c r="A2955" t="s">
        <v>3314</v>
      </c>
      <c r="B2955" t="s">
        <v>6294</v>
      </c>
      <c r="C2955" t="s">
        <v>3314</v>
      </c>
      <c r="D2955" t="s">
        <v>925</v>
      </c>
      <c r="E2955" t="s">
        <v>9683</v>
      </c>
      <c r="F2955" t="s">
        <v>9684</v>
      </c>
      <c r="G2955" t="s">
        <v>732</v>
      </c>
      <c r="H2955" t="s">
        <v>733</v>
      </c>
      <c r="I2955" t="s">
        <v>733</v>
      </c>
      <c r="J2955" t="s">
        <v>733</v>
      </c>
      <c r="K2955" t="s">
        <v>5315</v>
      </c>
      <c r="L2955" t="s">
        <v>5317</v>
      </c>
      <c r="M2955">
        <v>0</v>
      </c>
      <c r="N2955" t="s">
        <v>6027</v>
      </c>
      <c r="O2955" t="s">
        <v>6180</v>
      </c>
      <c r="P2955" t="s">
        <v>6180</v>
      </c>
      <c r="Q2955">
        <v>1</v>
      </c>
      <c r="R2955">
        <v>6</v>
      </c>
      <c r="S2955">
        <v>92848</v>
      </c>
      <c r="T2955" t="s">
        <v>9815</v>
      </c>
      <c r="W2955" t="s">
        <v>6300</v>
      </c>
      <c r="AH2955" t="s">
        <v>9687</v>
      </c>
      <c r="AI2955" t="s">
        <v>7523</v>
      </c>
      <c r="AO2955">
        <v>0</v>
      </c>
      <c r="AP2955" t="s">
        <v>3315</v>
      </c>
      <c r="AQ2955" t="s">
        <v>5313</v>
      </c>
      <c r="AR2955">
        <v>0</v>
      </c>
      <c r="AS2955">
        <v>0</v>
      </c>
    </row>
    <row r="2956" spans="1:45" x14ac:dyDescent="0.15">
      <c r="A2956" t="s">
        <v>3314</v>
      </c>
      <c r="B2956" t="s">
        <v>6294</v>
      </c>
      <c r="C2956" t="s">
        <v>3314</v>
      </c>
      <c r="D2956" t="s">
        <v>925</v>
      </c>
      <c r="E2956" t="s">
        <v>9683</v>
      </c>
      <c r="F2956" t="s">
        <v>9684</v>
      </c>
      <c r="G2956" t="s">
        <v>732</v>
      </c>
      <c r="H2956" t="s">
        <v>733</v>
      </c>
      <c r="I2956" t="s">
        <v>733</v>
      </c>
      <c r="J2956" t="s">
        <v>733</v>
      </c>
      <c r="K2956" t="s">
        <v>5315</v>
      </c>
      <c r="L2956" t="s">
        <v>5317</v>
      </c>
      <c r="M2956">
        <v>0</v>
      </c>
      <c r="N2956" t="s">
        <v>6027</v>
      </c>
      <c r="O2956" t="s">
        <v>6180</v>
      </c>
      <c r="P2956" t="s">
        <v>6180</v>
      </c>
      <c r="Q2956">
        <v>1</v>
      </c>
      <c r="R2956">
        <v>7</v>
      </c>
      <c r="S2956">
        <v>92848</v>
      </c>
      <c r="T2956" t="s">
        <v>9815</v>
      </c>
      <c r="W2956" t="s">
        <v>6300</v>
      </c>
      <c r="AH2956" t="s">
        <v>9687</v>
      </c>
      <c r="AI2956" t="s">
        <v>7523</v>
      </c>
      <c r="AO2956">
        <v>0</v>
      </c>
      <c r="AP2956" t="s">
        <v>3315</v>
      </c>
      <c r="AQ2956" t="s">
        <v>5313</v>
      </c>
      <c r="AR2956">
        <v>0</v>
      </c>
      <c r="AS2956">
        <v>0</v>
      </c>
    </row>
    <row r="2957" spans="1:45" x14ac:dyDescent="0.15">
      <c r="A2957" t="s">
        <v>3314</v>
      </c>
      <c r="B2957" t="s">
        <v>6294</v>
      </c>
      <c r="C2957" t="s">
        <v>3314</v>
      </c>
      <c r="D2957" t="s">
        <v>925</v>
      </c>
      <c r="E2957" t="s">
        <v>9683</v>
      </c>
      <c r="F2957" t="s">
        <v>9684</v>
      </c>
      <c r="G2957" t="s">
        <v>732</v>
      </c>
      <c r="H2957" t="s">
        <v>733</v>
      </c>
      <c r="I2957" t="s">
        <v>733</v>
      </c>
      <c r="J2957" t="s">
        <v>733</v>
      </c>
      <c r="K2957" t="s">
        <v>5315</v>
      </c>
      <c r="L2957" t="s">
        <v>5317</v>
      </c>
      <c r="M2957">
        <v>0</v>
      </c>
      <c r="N2957" t="s">
        <v>6027</v>
      </c>
      <c r="O2957" t="s">
        <v>6180</v>
      </c>
      <c r="P2957" t="s">
        <v>6180</v>
      </c>
      <c r="Q2957">
        <v>1</v>
      </c>
      <c r="R2957">
        <v>8</v>
      </c>
      <c r="S2957">
        <v>92848</v>
      </c>
      <c r="T2957" t="s">
        <v>9815</v>
      </c>
      <c r="W2957" t="s">
        <v>6300</v>
      </c>
      <c r="AH2957" t="s">
        <v>9687</v>
      </c>
      <c r="AI2957" t="s">
        <v>7523</v>
      </c>
      <c r="AO2957">
        <v>0</v>
      </c>
      <c r="AP2957" t="s">
        <v>3315</v>
      </c>
      <c r="AQ2957" t="s">
        <v>5313</v>
      </c>
      <c r="AR2957">
        <v>0</v>
      </c>
      <c r="AS2957">
        <v>0</v>
      </c>
    </row>
    <row r="2958" spans="1:45" x14ac:dyDescent="0.15">
      <c r="A2958" t="s">
        <v>3314</v>
      </c>
      <c r="B2958" t="s">
        <v>6294</v>
      </c>
      <c r="C2958" t="s">
        <v>3314</v>
      </c>
      <c r="D2958" t="s">
        <v>925</v>
      </c>
      <c r="E2958" t="s">
        <v>9683</v>
      </c>
      <c r="F2958" t="s">
        <v>9684</v>
      </c>
      <c r="G2958" t="s">
        <v>732</v>
      </c>
      <c r="H2958" t="s">
        <v>733</v>
      </c>
      <c r="I2958" t="s">
        <v>733</v>
      </c>
      <c r="J2958" t="s">
        <v>733</v>
      </c>
      <c r="K2958" t="s">
        <v>5315</v>
      </c>
      <c r="L2958" t="s">
        <v>5317</v>
      </c>
      <c r="M2958">
        <v>0</v>
      </c>
      <c r="N2958" t="s">
        <v>6027</v>
      </c>
      <c r="O2958" t="s">
        <v>6180</v>
      </c>
      <c r="P2958" t="s">
        <v>6180</v>
      </c>
      <c r="Q2958">
        <v>1</v>
      </c>
      <c r="R2958">
        <v>9</v>
      </c>
      <c r="S2958">
        <v>92848</v>
      </c>
      <c r="T2958" t="s">
        <v>9815</v>
      </c>
      <c r="W2958" t="s">
        <v>6300</v>
      </c>
      <c r="AH2958" t="s">
        <v>9687</v>
      </c>
      <c r="AI2958" t="s">
        <v>7523</v>
      </c>
      <c r="AO2958">
        <v>0</v>
      </c>
      <c r="AP2958" t="s">
        <v>3315</v>
      </c>
      <c r="AQ2958" t="s">
        <v>5313</v>
      </c>
      <c r="AR2958">
        <v>0</v>
      </c>
      <c r="AS2958">
        <v>0</v>
      </c>
    </row>
    <row r="2959" spans="1:45" x14ac:dyDescent="0.15">
      <c r="A2959" t="s">
        <v>3314</v>
      </c>
      <c r="B2959" t="s">
        <v>6294</v>
      </c>
      <c r="C2959" t="s">
        <v>3314</v>
      </c>
      <c r="D2959" t="s">
        <v>925</v>
      </c>
      <c r="E2959" t="s">
        <v>9683</v>
      </c>
      <c r="F2959" t="s">
        <v>9684</v>
      </c>
      <c r="G2959" t="s">
        <v>732</v>
      </c>
      <c r="H2959" t="s">
        <v>733</v>
      </c>
      <c r="I2959" t="s">
        <v>733</v>
      </c>
      <c r="J2959" t="s">
        <v>733</v>
      </c>
      <c r="K2959" t="s">
        <v>5315</v>
      </c>
      <c r="L2959" t="s">
        <v>5317</v>
      </c>
      <c r="M2959">
        <v>0</v>
      </c>
      <c r="N2959" t="s">
        <v>6027</v>
      </c>
      <c r="O2959" t="s">
        <v>6180</v>
      </c>
      <c r="P2959" t="s">
        <v>6180</v>
      </c>
      <c r="Q2959">
        <v>1</v>
      </c>
      <c r="R2959">
        <v>10</v>
      </c>
      <c r="S2959">
        <v>92848</v>
      </c>
      <c r="T2959" t="s">
        <v>9815</v>
      </c>
      <c r="W2959" t="s">
        <v>6300</v>
      </c>
      <c r="AH2959" t="s">
        <v>9687</v>
      </c>
      <c r="AI2959" t="s">
        <v>7523</v>
      </c>
      <c r="AO2959">
        <v>0</v>
      </c>
      <c r="AP2959" t="s">
        <v>3315</v>
      </c>
      <c r="AQ2959" t="s">
        <v>5313</v>
      </c>
      <c r="AR2959">
        <v>0</v>
      </c>
      <c r="AS2959">
        <v>0</v>
      </c>
    </row>
    <row r="2960" spans="1:45" x14ac:dyDescent="0.15">
      <c r="A2960" t="s">
        <v>3314</v>
      </c>
      <c r="B2960" t="s">
        <v>6294</v>
      </c>
      <c r="C2960" t="s">
        <v>3314</v>
      </c>
      <c r="D2960" t="s">
        <v>925</v>
      </c>
      <c r="E2960" t="s">
        <v>9683</v>
      </c>
      <c r="F2960" t="s">
        <v>9684</v>
      </c>
      <c r="G2960" t="s">
        <v>732</v>
      </c>
      <c r="H2960" t="s">
        <v>733</v>
      </c>
      <c r="I2960" t="s">
        <v>733</v>
      </c>
      <c r="J2960" t="s">
        <v>733</v>
      </c>
      <c r="K2960" t="s">
        <v>5315</v>
      </c>
      <c r="L2960" t="s">
        <v>5317</v>
      </c>
      <c r="M2960">
        <v>0</v>
      </c>
      <c r="N2960" t="s">
        <v>6027</v>
      </c>
      <c r="O2960" t="s">
        <v>6180</v>
      </c>
      <c r="P2960" t="s">
        <v>6180</v>
      </c>
      <c r="Q2960">
        <v>1</v>
      </c>
      <c r="R2960">
        <v>11</v>
      </c>
      <c r="S2960">
        <v>92848</v>
      </c>
      <c r="T2960" t="s">
        <v>9815</v>
      </c>
      <c r="W2960" t="s">
        <v>6300</v>
      </c>
      <c r="AH2960" t="s">
        <v>9687</v>
      </c>
      <c r="AI2960" t="s">
        <v>7523</v>
      </c>
      <c r="AO2960">
        <v>0</v>
      </c>
      <c r="AP2960" t="s">
        <v>3315</v>
      </c>
      <c r="AQ2960" t="s">
        <v>5313</v>
      </c>
      <c r="AR2960">
        <v>0</v>
      </c>
      <c r="AS2960">
        <v>0</v>
      </c>
    </row>
    <row r="2961" spans="1:45" x14ac:dyDescent="0.15">
      <c r="A2961" t="s">
        <v>3314</v>
      </c>
      <c r="B2961" t="s">
        <v>6294</v>
      </c>
      <c r="C2961" t="s">
        <v>3314</v>
      </c>
      <c r="D2961" t="s">
        <v>925</v>
      </c>
      <c r="E2961" t="s">
        <v>9683</v>
      </c>
      <c r="F2961" t="s">
        <v>9684</v>
      </c>
      <c r="G2961" t="s">
        <v>732</v>
      </c>
      <c r="H2961" t="s">
        <v>733</v>
      </c>
      <c r="I2961" t="s">
        <v>733</v>
      </c>
      <c r="J2961" t="s">
        <v>733</v>
      </c>
      <c r="K2961" t="s">
        <v>5315</v>
      </c>
      <c r="L2961" t="s">
        <v>5317</v>
      </c>
      <c r="M2961">
        <v>0</v>
      </c>
      <c r="N2961" t="s">
        <v>6027</v>
      </c>
      <c r="O2961" t="s">
        <v>6180</v>
      </c>
      <c r="P2961" t="s">
        <v>6180</v>
      </c>
      <c r="Q2961">
        <v>1</v>
      </c>
      <c r="R2961">
        <v>12</v>
      </c>
      <c r="S2961">
        <v>92848</v>
      </c>
      <c r="T2961" t="s">
        <v>9815</v>
      </c>
      <c r="W2961" t="s">
        <v>6300</v>
      </c>
      <c r="AH2961" t="s">
        <v>9687</v>
      </c>
      <c r="AI2961" t="s">
        <v>7523</v>
      </c>
      <c r="AO2961">
        <v>0</v>
      </c>
      <c r="AP2961" t="s">
        <v>3315</v>
      </c>
      <c r="AQ2961" t="s">
        <v>5313</v>
      </c>
      <c r="AR2961">
        <v>0</v>
      </c>
      <c r="AS2961">
        <v>0</v>
      </c>
    </row>
    <row r="2962" spans="1:45" x14ac:dyDescent="0.15">
      <c r="A2962" t="s">
        <v>3314</v>
      </c>
      <c r="B2962" t="s">
        <v>6294</v>
      </c>
      <c r="C2962" t="s">
        <v>3314</v>
      </c>
      <c r="D2962" t="s">
        <v>925</v>
      </c>
      <c r="E2962" t="s">
        <v>9683</v>
      </c>
      <c r="F2962" t="s">
        <v>9684</v>
      </c>
      <c r="G2962" t="s">
        <v>732</v>
      </c>
      <c r="H2962" t="s">
        <v>733</v>
      </c>
      <c r="I2962" t="s">
        <v>733</v>
      </c>
      <c r="J2962" t="s">
        <v>733</v>
      </c>
      <c r="K2962" t="s">
        <v>5315</v>
      </c>
      <c r="L2962" t="s">
        <v>5317</v>
      </c>
      <c r="M2962">
        <v>0</v>
      </c>
      <c r="N2962" t="s">
        <v>6027</v>
      </c>
      <c r="O2962" t="s">
        <v>6180</v>
      </c>
      <c r="P2962" t="s">
        <v>6180</v>
      </c>
      <c r="Q2962">
        <v>1</v>
      </c>
      <c r="R2962">
        <v>13</v>
      </c>
      <c r="S2962">
        <v>92848</v>
      </c>
      <c r="T2962" t="s">
        <v>9815</v>
      </c>
      <c r="W2962" t="s">
        <v>6300</v>
      </c>
      <c r="AH2962" t="s">
        <v>9687</v>
      </c>
      <c r="AI2962" t="s">
        <v>7523</v>
      </c>
      <c r="AO2962">
        <v>0</v>
      </c>
      <c r="AP2962" t="s">
        <v>3315</v>
      </c>
      <c r="AQ2962" t="s">
        <v>5313</v>
      </c>
      <c r="AR2962">
        <v>0</v>
      </c>
      <c r="AS2962">
        <v>0</v>
      </c>
    </row>
    <row r="2963" spans="1:45" x14ac:dyDescent="0.15">
      <c r="A2963" t="s">
        <v>3314</v>
      </c>
      <c r="B2963" t="s">
        <v>6294</v>
      </c>
      <c r="C2963" t="s">
        <v>3314</v>
      </c>
      <c r="D2963" t="s">
        <v>925</v>
      </c>
      <c r="E2963" t="s">
        <v>9683</v>
      </c>
      <c r="F2963" t="s">
        <v>9684</v>
      </c>
      <c r="G2963" t="s">
        <v>732</v>
      </c>
      <c r="H2963" t="s">
        <v>733</v>
      </c>
      <c r="I2963" t="s">
        <v>733</v>
      </c>
      <c r="J2963" t="s">
        <v>733</v>
      </c>
      <c r="K2963" t="s">
        <v>5315</v>
      </c>
      <c r="L2963" t="s">
        <v>5317</v>
      </c>
      <c r="M2963">
        <v>0</v>
      </c>
      <c r="N2963" t="s">
        <v>6027</v>
      </c>
      <c r="O2963" t="s">
        <v>6180</v>
      </c>
      <c r="P2963" t="s">
        <v>6180</v>
      </c>
      <c r="Q2963">
        <v>1</v>
      </c>
      <c r="R2963">
        <v>14</v>
      </c>
      <c r="S2963">
        <v>92848</v>
      </c>
      <c r="T2963" t="s">
        <v>9815</v>
      </c>
      <c r="W2963" t="s">
        <v>6300</v>
      </c>
      <c r="AH2963" t="s">
        <v>9687</v>
      </c>
      <c r="AI2963" t="s">
        <v>7523</v>
      </c>
      <c r="AO2963">
        <v>0</v>
      </c>
      <c r="AP2963" t="s">
        <v>3315</v>
      </c>
      <c r="AQ2963" t="s">
        <v>5313</v>
      </c>
      <c r="AR2963">
        <v>0</v>
      </c>
      <c r="AS2963">
        <v>0</v>
      </c>
    </row>
    <row r="2964" spans="1:45" x14ac:dyDescent="0.15">
      <c r="A2964" t="s">
        <v>3314</v>
      </c>
      <c r="B2964" t="s">
        <v>6294</v>
      </c>
      <c r="C2964" t="s">
        <v>3314</v>
      </c>
      <c r="D2964" t="s">
        <v>925</v>
      </c>
      <c r="E2964" t="s">
        <v>9683</v>
      </c>
      <c r="F2964" t="s">
        <v>9684</v>
      </c>
      <c r="G2964" t="s">
        <v>732</v>
      </c>
      <c r="H2964" t="s">
        <v>733</v>
      </c>
      <c r="I2964" t="s">
        <v>733</v>
      </c>
      <c r="J2964" t="s">
        <v>733</v>
      </c>
      <c r="K2964" t="s">
        <v>5315</v>
      </c>
      <c r="L2964" t="s">
        <v>5317</v>
      </c>
      <c r="M2964">
        <v>0</v>
      </c>
      <c r="N2964" t="s">
        <v>6027</v>
      </c>
      <c r="O2964" t="s">
        <v>6180</v>
      </c>
      <c r="P2964" t="s">
        <v>6180</v>
      </c>
      <c r="Q2964">
        <v>1</v>
      </c>
      <c r="R2964">
        <v>15</v>
      </c>
      <c r="S2964">
        <v>92848</v>
      </c>
      <c r="T2964" t="s">
        <v>9815</v>
      </c>
      <c r="W2964" t="s">
        <v>6300</v>
      </c>
      <c r="AH2964" t="s">
        <v>9687</v>
      </c>
      <c r="AI2964" t="s">
        <v>7523</v>
      </c>
      <c r="AO2964">
        <v>0</v>
      </c>
      <c r="AP2964" t="s">
        <v>3315</v>
      </c>
      <c r="AQ2964" t="s">
        <v>5313</v>
      </c>
      <c r="AR2964">
        <v>0</v>
      </c>
      <c r="AS2964">
        <v>0</v>
      </c>
    </row>
    <row r="2965" spans="1:45" x14ac:dyDescent="0.15">
      <c r="A2965" t="s">
        <v>3314</v>
      </c>
      <c r="B2965" t="s">
        <v>6294</v>
      </c>
      <c r="C2965" t="s">
        <v>3314</v>
      </c>
      <c r="D2965" t="s">
        <v>925</v>
      </c>
      <c r="E2965" t="s">
        <v>9683</v>
      </c>
      <c r="F2965" t="s">
        <v>9684</v>
      </c>
      <c r="G2965" t="s">
        <v>732</v>
      </c>
      <c r="H2965" t="s">
        <v>733</v>
      </c>
      <c r="I2965" t="s">
        <v>733</v>
      </c>
      <c r="J2965" t="s">
        <v>733</v>
      </c>
      <c r="K2965" t="s">
        <v>5315</v>
      </c>
      <c r="L2965" t="s">
        <v>5317</v>
      </c>
      <c r="M2965">
        <v>0</v>
      </c>
      <c r="N2965" t="s">
        <v>6027</v>
      </c>
      <c r="O2965" t="s">
        <v>6180</v>
      </c>
      <c r="P2965" t="s">
        <v>6180</v>
      </c>
      <c r="Q2965">
        <v>1</v>
      </c>
      <c r="R2965">
        <v>16</v>
      </c>
      <c r="S2965">
        <v>92848</v>
      </c>
      <c r="T2965" t="s">
        <v>9815</v>
      </c>
      <c r="W2965" t="s">
        <v>6300</v>
      </c>
      <c r="AH2965" t="s">
        <v>9687</v>
      </c>
      <c r="AI2965" t="s">
        <v>7523</v>
      </c>
      <c r="AO2965">
        <v>0</v>
      </c>
      <c r="AP2965" t="s">
        <v>3315</v>
      </c>
      <c r="AQ2965" t="s">
        <v>5313</v>
      </c>
      <c r="AR2965">
        <v>0</v>
      </c>
      <c r="AS2965">
        <v>0</v>
      </c>
    </row>
    <row r="2966" spans="1:45" x14ac:dyDescent="0.15">
      <c r="A2966" t="s">
        <v>3314</v>
      </c>
      <c r="B2966" t="s">
        <v>6294</v>
      </c>
      <c r="C2966" t="s">
        <v>3314</v>
      </c>
      <c r="D2966" t="s">
        <v>925</v>
      </c>
      <c r="E2966" t="s">
        <v>9683</v>
      </c>
      <c r="F2966" t="s">
        <v>9684</v>
      </c>
      <c r="G2966" t="s">
        <v>732</v>
      </c>
      <c r="H2966" t="s">
        <v>733</v>
      </c>
      <c r="I2966" t="s">
        <v>733</v>
      </c>
      <c r="J2966" t="s">
        <v>733</v>
      </c>
      <c r="K2966" t="s">
        <v>5315</v>
      </c>
      <c r="L2966" t="s">
        <v>5317</v>
      </c>
      <c r="M2966">
        <v>0</v>
      </c>
      <c r="N2966" t="s">
        <v>6027</v>
      </c>
      <c r="O2966" t="s">
        <v>6180</v>
      </c>
      <c r="P2966" t="s">
        <v>6180</v>
      </c>
      <c r="Q2966">
        <v>1</v>
      </c>
      <c r="R2966">
        <v>17</v>
      </c>
      <c r="S2966">
        <v>92848</v>
      </c>
      <c r="T2966" t="s">
        <v>9815</v>
      </c>
      <c r="W2966" t="s">
        <v>6300</v>
      </c>
      <c r="AH2966" t="s">
        <v>9687</v>
      </c>
      <c r="AI2966" t="s">
        <v>7523</v>
      </c>
      <c r="AO2966">
        <v>0</v>
      </c>
      <c r="AP2966" t="s">
        <v>3315</v>
      </c>
      <c r="AQ2966" t="s">
        <v>5313</v>
      </c>
      <c r="AR2966">
        <v>0</v>
      </c>
      <c r="AS2966">
        <v>0</v>
      </c>
    </row>
    <row r="2967" spans="1:45" x14ac:dyDescent="0.15">
      <c r="A2967" t="s">
        <v>3314</v>
      </c>
      <c r="B2967" t="s">
        <v>6294</v>
      </c>
      <c r="C2967" t="s">
        <v>3314</v>
      </c>
      <c r="D2967" t="s">
        <v>925</v>
      </c>
      <c r="E2967" t="s">
        <v>9683</v>
      </c>
      <c r="F2967" t="s">
        <v>9684</v>
      </c>
      <c r="G2967" t="s">
        <v>732</v>
      </c>
      <c r="H2967" t="s">
        <v>733</v>
      </c>
      <c r="I2967" t="s">
        <v>733</v>
      </c>
      <c r="J2967" t="s">
        <v>733</v>
      </c>
      <c r="K2967" t="s">
        <v>5315</v>
      </c>
      <c r="L2967" t="s">
        <v>5317</v>
      </c>
      <c r="M2967">
        <v>0</v>
      </c>
      <c r="N2967" t="s">
        <v>6027</v>
      </c>
      <c r="O2967" t="s">
        <v>6180</v>
      </c>
      <c r="P2967" t="s">
        <v>6180</v>
      </c>
      <c r="Q2967">
        <v>1</v>
      </c>
      <c r="R2967">
        <v>18</v>
      </c>
      <c r="S2967">
        <v>92848</v>
      </c>
      <c r="T2967" t="s">
        <v>9815</v>
      </c>
      <c r="W2967" t="s">
        <v>6300</v>
      </c>
      <c r="AH2967" t="s">
        <v>9687</v>
      </c>
      <c r="AI2967" t="s">
        <v>7523</v>
      </c>
      <c r="AO2967">
        <v>0</v>
      </c>
      <c r="AP2967" t="s">
        <v>3315</v>
      </c>
      <c r="AQ2967" t="s">
        <v>5313</v>
      </c>
      <c r="AR2967">
        <v>0</v>
      </c>
      <c r="AS2967">
        <v>0</v>
      </c>
    </row>
    <row r="2968" spans="1:45" x14ac:dyDescent="0.15">
      <c r="A2968" t="s">
        <v>3314</v>
      </c>
      <c r="B2968" t="s">
        <v>6294</v>
      </c>
      <c r="C2968" t="s">
        <v>3314</v>
      </c>
      <c r="D2968" t="s">
        <v>925</v>
      </c>
      <c r="E2968" t="s">
        <v>9683</v>
      </c>
      <c r="F2968" t="s">
        <v>9684</v>
      </c>
      <c r="G2968" t="s">
        <v>732</v>
      </c>
      <c r="H2968" t="s">
        <v>733</v>
      </c>
      <c r="I2968" t="s">
        <v>733</v>
      </c>
      <c r="J2968" t="s">
        <v>733</v>
      </c>
      <c r="K2968" t="s">
        <v>5315</v>
      </c>
      <c r="L2968" t="s">
        <v>5317</v>
      </c>
      <c r="M2968">
        <v>0</v>
      </c>
      <c r="N2968" t="s">
        <v>6027</v>
      </c>
      <c r="O2968" t="s">
        <v>6180</v>
      </c>
      <c r="P2968" t="s">
        <v>6180</v>
      </c>
      <c r="Q2968">
        <v>1</v>
      </c>
      <c r="R2968">
        <v>19</v>
      </c>
      <c r="S2968">
        <v>92848</v>
      </c>
      <c r="T2968" t="s">
        <v>9815</v>
      </c>
      <c r="W2968" t="s">
        <v>6300</v>
      </c>
      <c r="AH2968" t="s">
        <v>9687</v>
      </c>
      <c r="AI2968" t="s">
        <v>7523</v>
      </c>
      <c r="AO2968">
        <v>0</v>
      </c>
      <c r="AP2968" t="s">
        <v>3315</v>
      </c>
      <c r="AQ2968" t="s">
        <v>5313</v>
      </c>
      <c r="AR2968">
        <v>0</v>
      </c>
      <c r="AS2968">
        <v>0</v>
      </c>
    </row>
    <row r="2969" spans="1:45" x14ac:dyDescent="0.15">
      <c r="A2969" t="s">
        <v>3314</v>
      </c>
      <c r="B2969" t="s">
        <v>6294</v>
      </c>
      <c r="C2969" t="s">
        <v>3314</v>
      </c>
      <c r="D2969" t="s">
        <v>925</v>
      </c>
      <c r="E2969" t="s">
        <v>9683</v>
      </c>
      <c r="F2969" t="s">
        <v>9684</v>
      </c>
      <c r="G2969" t="s">
        <v>732</v>
      </c>
      <c r="H2969" t="s">
        <v>733</v>
      </c>
      <c r="I2969" t="s">
        <v>733</v>
      </c>
      <c r="J2969" t="s">
        <v>733</v>
      </c>
      <c r="K2969" t="s">
        <v>5315</v>
      </c>
      <c r="L2969" t="s">
        <v>5317</v>
      </c>
      <c r="M2969">
        <v>0</v>
      </c>
      <c r="N2969" t="s">
        <v>6027</v>
      </c>
      <c r="O2969" t="s">
        <v>6180</v>
      </c>
      <c r="P2969" t="s">
        <v>6180</v>
      </c>
      <c r="Q2969">
        <v>1</v>
      </c>
      <c r="R2969">
        <v>20</v>
      </c>
      <c r="S2969">
        <v>92848</v>
      </c>
      <c r="T2969" t="s">
        <v>9815</v>
      </c>
      <c r="W2969" t="s">
        <v>6300</v>
      </c>
      <c r="AH2969" t="s">
        <v>9687</v>
      </c>
      <c r="AI2969" t="s">
        <v>7523</v>
      </c>
      <c r="AO2969">
        <v>0</v>
      </c>
      <c r="AP2969" t="s">
        <v>3315</v>
      </c>
      <c r="AQ2969" t="s">
        <v>5313</v>
      </c>
      <c r="AR2969">
        <v>0</v>
      </c>
      <c r="AS2969">
        <v>0</v>
      </c>
    </row>
    <row r="2970" spans="1:45" x14ac:dyDescent="0.15">
      <c r="A2970" t="s">
        <v>3314</v>
      </c>
      <c r="B2970" t="s">
        <v>6294</v>
      </c>
      <c r="C2970" t="s">
        <v>3314</v>
      </c>
      <c r="D2970" t="s">
        <v>925</v>
      </c>
      <c r="E2970" t="s">
        <v>9683</v>
      </c>
      <c r="F2970" t="s">
        <v>9684</v>
      </c>
      <c r="G2970" t="s">
        <v>732</v>
      </c>
      <c r="H2970" t="s">
        <v>733</v>
      </c>
      <c r="I2970" t="s">
        <v>733</v>
      </c>
      <c r="J2970" t="s">
        <v>733</v>
      </c>
      <c r="K2970" t="s">
        <v>5315</v>
      </c>
      <c r="L2970" t="s">
        <v>5317</v>
      </c>
      <c r="M2970">
        <v>0</v>
      </c>
      <c r="N2970" t="s">
        <v>6027</v>
      </c>
      <c r="O2970" t="s">
        <v>6180</v>
      </c>
      <c r="P2970" t="s">
        <v>6180</v>
      </c>
      <c r="Q2970">
        <v>1</v>
      </c>
      <c r="R2970">
        <v>21</v>
      </c>
      <c r="S2970">
        <v>92848</v>
      </c>
      <c r="T2970" t="s">
        <v>9815</v>
      </c>
      <c r="W2970" t="s">
        <v>6300</v>
      </c>
      <c r="AH2970" t="s">
        <v>9687</v>
      </c>
      <c r="AI2970" t="s">
        <v>7523</v>
      </c>
      <c r="AO2970">
        <v>0</v>
      </c>
      <c r="AP2970" t="s">
        <v>3315</v>
      </c>
      <c r="AQ2970" t="s">
        <v>5313</v>
      </c>
      <c r="AR2970">
        <v>0</v>
      </c>
      <c r="AS2970">
        <v>0</v>
      </c>
    </row>
    <row r="2971" spans="1:45" x14ac:dyDescent="0.15">
      <c r="A2971" t="s">
        <v>3314</v>
      </c>
      <c r="B2971" t="s">
        <v>6294</v>
      </c>
      <c r="C2971" t="s">
        <v>3314</v>
      </c>
      <c r="D2971" t="s">
        <v>925</v>
      </c>
      <c r="E2971" t="s">
        <v>9683</v>
      </c>
      <c r="F2971" t="s">
        <v>9684</v>
      </c>
      <c r="G2971" t="s">
        <v>732</v>
      </c>
      <c r="H2971" t="s">
        <v>733</v>
      </c>
      <c r="I2971" t="s">
        <v>733</v>
      </c>
      <c r="J2971" t="s">
        <v>733</v>
      </c>
      <c r="K2971" t="s">
        <v>5315</v>
      </c>
      <c r="L2971" t="s">
        <v>5317</v>
      </c>
      <c r="M2971">
        <v>0</v>
      </c>
      <c r="N2971" t="s">
        <v>6027</v>
      </c>
      <c r="O2971" t="s">
        <v>6180</v>
      </c>
      <c r="P2971" t="s">
        <v>6180</v>
      </c>
      <c r="Q2971">
        <v>1</v>
      </c>
      <c r="R2971">
        <v>22</v>
      </c>
      <c r="S2971">
        <v>92848</v>
      </c>
      <c r="T2971" t="s">
        <v>9815</v>
      </c>
      <c r="W2971" t="s">
        <v>6300</v>
      </c>
      <c r="AH2971" t="s">
        <v>9687</v>
      </c>
      <c r="AI2971" t="s">
        <v>7523</v>
      </c>
      <c r="AO2971">
        <v>0</v>
      </c>
      <c r="AP2971" t="s">
        <v>3315</v>
      </c>
      <c r="AQ2971" t="s">
        <v>5313</v>
      </c>
      <c r="AR2971">
        <v>0</v>
      </c>
      <c r="AS2971">
        <v>0</v>
      </c>
    </row>
    <row r="2972" spans="1:45" x14ac:dyDescent="0.15">
      <c r="A2972" t="s">
        <v>3314</v>
      </c>
      <c r="B2972" t="s">
        <v>6294</v>
      </c>
      <c r="C2972" t="s">
        <v>3314</v>
      </c>
      <c r="D2972" t="s">
        <v>925</v>
      </c>
      <c r="E2972" t="s">
        <v>9683</v>
      </c>
      <c r="F2972" t="s">
        <v>9684</v>
      </c>
      <c r="G2972" t="s">
        <v>732</v>
      </c>
      <c r="H2972" t="s">
        <v>733</v>
      </c>
      <c r="I2972" t="s">
        <v>733</v>
      </c>
      <c r="J2972" t="s">
        <v>733</v>
      </c>
      <c r="K2972" t="s">
        <v>5315</v>
      </c>
      <c r="L2972" t="s">
        <v>5317</v>
      </c>
      <c r="M2972">
        <v>0</v>
      </c>
      <c r="N2972" t="s">
        <v>6027</v>
      </c>
      <c r="O2972" t="s">
        <v>6180</v>
      </c>
      <c r="P2972" t="s">
        <v>6180</v>
      </c>
      <c r="Q2972">
        <v>1</v>
      </c>
      <c r="R2972">
        <v>23</v>
      </c>
      <c r="S2972">
        <v>92848</v>
      </c>
      <c r="T2972" t="s">
        <v>9815</v>
      </c>
      <c r="W2972" t="s">
        <v>6300</v>
      </c>
      <c r="AH2972" t="s">
        <v>9687</v>
      </c>
      <c r="AI2972" t="s">
        <v>7523</v>
      </c>
      <c r="AO2972">
        <v>0</v>
      </c>
      <c r="AP2972" t="s">
        <v>3315</v>
      </c>
      <c r="AQ2972" t="s">
        <v>5313</v>
      </c>
      <c r="AR2972">
        <v>0</v>
      </c>
      <c r="AS2972">
        <v>0</v>
      </c>
    </row>
    <row r="2973" spans="1:45" x14ac:dyDescent="0.15">
      <c r="A2973" t="s">
        <v>3314</v>
      </c>
      <c r="B2973" t="s">
        <v>6294</v>
      </c>
      <c r="C2973" t="s">
        <v>3314</v>
      </c>
      <c r="D2973" t="s">
        <v>925</v>
      </c>
      <c r="E2973" t="s">
        <v>9683</v>
      </c>
      <c r="F2973" t="s">
        <v>9684</v>
      </c>
      <c r="G2973" t="s">
        <v>732</v>
      </c>
      <c r="H2973" t="s">
        <v>733</v>
      </c>
      <c r="I2973" t="s">
        <v>733</v>
      </c>
      <c r="J2973" t="s">
        <v>733</v>
      </c>
      <c r="K2973" t="s">
        <v>5315</v>
      </c>
      <c r="L2973" t="s">
        <v>5317</v>
      </c>
      <c r="M2973">
        <v>0</v>
      </c>
      <c r="N2973" t="s">
        <v>6027</v>
      </c>
      <c r="O2973" t="s">
        <v>6180</v>
      </c>
      <c r="P2973" t="s">
        <v>6180</v>
      </c>
      <c r="Q2973">
        <v>1</v>
      </c>
      <c r="R2973">
        <v>24</v>
      </c>
      <c r="S2973">
        <v>92848</v>
      </c>
      <c r="T2973" t="s">
        <v>9815</v>
      </c>
      <c r="W2973" t="s">
        <v>6300</v>
      </c>
      <c r="AH2973" t="s">
        <v>9687</v>
      </c>
      <c r="AI2973" t="s">
        <v>7523</v>
      </c>
      <c r="AO2973">
        <v>0</v>
      </c>
      <c r="AP2973" t="s">
        <v>3315</v>
      </c>
      <c r="AQ2973" t="s">
        <v>5313</v>
      </c>
      <c r="AR2973">
        <v>0</v>
      </c>
      <c r="AS2973">
        <v>0</v>
      </c>
    </row>
    <row r="2974" spans="1:45" x14ac:dyDescent="0.15">
      <c r="A2974" t="s">
        <v>3314</v>
      </c>
      <c r="B2974" t="s">
        <v>6294</v>
      </c>
      <c r="C2974" t="s">
        <v>3314</v>
      </c>
      <c r="D2974" t="s">
        <v>925</v>
      </c>
      <c r="E2974" t="s">
        <v>9683</v>
      </c>
      <c r="F2974" t="s">
        <v>9684</v>
      </c>
      <c r="G2974" t="s">
        <v>732</v>
      </c>
      <c r="H2974" t="s">
        <v>733</v>
      </c>
      <c r="I2974" t="s">
        <v>733</v>
      </c>
      <c r="J2974" t="s">
        <v>733</v>
      </c>
      <c r="K2974" t="s">
        <v>5315</v>
      </c>
      <c r="L2974" t="s">
        <v>5317</v>
      </c>
      <c r="M2974">
        <v>0</v>
      </c>
      <c r="N2974" t="s">
        <v>6027</v>
      </c>
      <c r="O2974" t="s">
        <v>6180</v>
      </c>
      <c r="P2974" t="s">
        <v>6180</v>
      </c>
      <c r="Q2974">
        <v>1</v>
      </c>
      <c r="R2974">
        <v>25</v>
      </c>
      <c r="S2974">
        <v>92848</v>
      </c>
      <c r="T2974" t="s">
        <v>9815</v>
      </c>
      <c r="W2974" t="s">
        <v>6300</v>
      </c>
      <c r="AH2974" t="s">
        <v>9687</v>
      </c>
      <c r="AI2974" t="s">
        <v>7523</v>
      </c>
      <c r="AO2974">
        <v>0</v>
      </c>
      <c r="AP2974" t="s">
        <v>3315</v>
      </c>
      <c r="AQ2974" t="s">
        <v>5313</v>
      </c>
      <c r="AR2974">
        <v>0</v>
      </c>
      <c r="AS2974">
        <v>0</v>
      </c>
    </row>
    <row r="2975" spans="1:45" x14ac:dyDescent="0.15">
      <c r="A2975" t="s">
        <v>3314</v>
      </c>
      <c r="B2975" t="s">
        <v>6294</v>
      </c>
      <c r="C2975" t="s">
        <v>3314</v>
      </c>
      <c r="D2975" t="s">
        <v>925</v>
      </c>
      <c r="E2975" t="s">
        <v>9683</v>
      </c>
      <c r="F2975" t="s">
        <v>9684</v>
      </c>
      <c r="G2975" t="s">
        <v>732</v>
      </c>
      <c r="H2975" t="s">
        <v>733</v>
      </c>
      <c r="I2975" t="s">
        <v>733</v>
      </c>
      <c r="J2975" t="s">
        <v>733</v>
      </c>
      <c r="K2975" t="s">
        <v>5315</v>
      </c>
      <c r="L2975" t="s">
        <v>5317</v>
      </c>
      <c r="M2975">
        <v>0</v>
      </c>
      <c r="N2975" t="s">
        <v>6027</v>
      </c>
      <c r="O2975" t="s">
        <v>6177</v>
      </c>
      <c r="P2975" t="s">
        <v>6177</v>
      </c>
      <c r="Q2975">
        <v>1</v>
      </c>
      <c r="R2975">
        <v>1</v>
      </c>
      <c r="S2975">
        <v>92848</v>
      </c>
      <c r="T2975" t="s">
        <v>9815</v>
      </c>
      <c r="W2975" t="s">
        <v>6300</v>
      </c>
      <c r="AH2975" t="s">
        <v>9687</v>
      </c>
      <c r="AI2975" t="s">
        <v>7523</v>
      </c>
      <c r="AO2975">
        <v>0</v>
      </c>
      <c r="AP2975" t="s">
        <v>3315</v>
      </c>
      <c r="AQ2975" t="s">
        <v>5313</v>
      </c>
      <c r="AR2975">
        <v>0</v>
      </c>
      <c r="AS2975">
        <v>0</v>
      </c>
    </row>
    <row r="2976" spans="1:45" x14ac:dyDescent="0.15">
      <c r="A2976" t="s">
        <v>3314</v>
      </c>
      <c r="B2976" t="s">
        <v>6294</v>
      </c>
      <c r="C2976" t="s">
        <v>3314</v>
      </c>
      <c r="D2976" t="s">
        <v>925</v>
      </c>
      <c r="E2976" t="s">
        <v>9683</v>
      </c>
      <c r="F2976" t="s">
        <v>9684</v>
      </c>
      <c r="G2976" t="s">
        <v>732</v>
      </c>
      <c r="H2976" t="s">
        <v>733</v>
      </c>
      <c r="I2976" t="s">
        <v>733</v>
      </c>
      <c r="J2976" t="s">
        <v>733</v>
      </c>
      <c r="K2976" t="s">
        <v>5315</v>
      </c>
      <c r="L2976" t="s">
        <v>5317</v>
      </c>
      <c r="M2976">
        <v>0</v>
      </c>
      <c r="N2976" t="s">
        <v>6027</v>
      </c>
      <c r="O2976" t="s">
        <v>6177</v>
      </c>
      <c r="P2976" t="s">
        <v>6177</v>
      </c>
      <c r="Q2976">
        <v>1</v>
      </c>
      <c r="R2976">
        <v>2</v>
      </c>
      <c r="S2976">
        <v>92848</v>
      </c>
      <c r="T2976" t="s">
        <v>9815</v>
      </c>
      <c r="W2976" t="s">
        <v>6300</v>
      </c>
      <c r="AH2976" t="s">
        <v>9687</v>
      </c>
      <c r="AI2976" t="s">
        <v>7523</v>
      </c>
      <c r="AO2976">
        <v>0</v>
      </c>
      <c r="AP2976" t="s">
        <v>3315</v>
      </c>
      <c r="AQ2976" t="s">
        <v>5313</v>
      </c>
      <c r="AR2976">
        <v>0</v>
      </c>
      <c r="AS2976">
        <v>0</v>
      </c>
    </row>
    <row r="2977" spans="1:45" x14ac:dyDescent="0.15">
      <c r="A2977" t="s">
        <v>3314</v>
      </c>
      <c r="B2977" t="s">
        <v>6294</v>
      </c>
      <c r="C2977" t="s">
        <v>3314</v>
      </c>
      <c r="D2977" t="s">
        <v>925</v>
      </c>
      <c r="E2977" t="s">
        <v>9683</v>
      </c>
      <c r="F2977" t="s">
        <v>9684</v>
      </c>
      <c r="G2977" t="s">
        <v>732</v>
      </c>
      <c r="H2977" t="s">
        <v>733</v>
      </c>
      <c r="I2977" t="s">
        <v>733</v>
      </c>
      <c r="J2977" t="s">
        <v>733</v>
      </c>
      <c r="K2977" t="s">
        <v>5315</v>
      </c>
      <c r="L2977" t="s">
        <v>5317</v>
      </c>
      <c r="M2977">
        <v>0</v>
      </c>
      <c r="N2977" t="s">
        <v>6027</v>
      </c>
      <c r="O2977" t="s">
        <v>6177</v>
      </c>
      <c r="P2977" t="s">
        <v>6177</v>
      </c>
      <c r="Q2977">
        <v>1</v>
      </c>
      <c r="R2977">
        <v>3</v>
      </c>
      <c r="S2977">
        <v>92848</v>
      </c>
      <c r="T2977" t="s">
        <v>9815</v>
      </c>
      <c r="W2977" t="s">
        <v>6300</v>
      </c>
      <c r="AH2977" t="s">
        <v>9687</v>
      </c>
      <c r="AI2977" t="s">
        <v>7523</v>
      </c>
      <c r="AO2977">
        <v>0</v>
      </c>
      <c r="AP2977" t="s">
        <v>3315</v>
      </c>
      <c r="AQ2977" t="s">
        <v>5313</v>
      </c>
      <c r="AR2977">
        <v>0</v>
      </c>
      <c r="AS2977">
        <v>0</v>
      </c>
    </row>
    <row r="2978" spans="1:45" x14ac:dyDescent="0.15">
      <c r="A2978" t="s">
        <v>3314</v>
      </c>
      <c r="B2978" t="s">
        <v>6294</v>
      </c>
      <c r="C2978" t="s">
        <v>3314</v>
      </c>
      <c r="D2978" t="s">
        <v>925</v>
      </c>
      <c r="E2978" t="s">
        <v>9683</v>
      </c>
      <c r="F2978" t="s">
        <v>9684</v>
      </c>
      <c r="G2978" t="s">
        <v>732</v>
      </c>
      <c r="H2978" t="s">
        <v>733</v>
      </c>
      <c r="I2978" t="s">
        <v>733</v>
      </c>
      <c r="J2978" t="s">
        <v>733</v>
      </c>
      <c r="K2978" t="s">
        <v>5315</v>
      </c>
      <c r="L2978" t="s">
        <v>5317</v>
      </c>
      <c r="M2978">
        <v>0</v>
      </c>
      <c r="N2978" t="s">
        <v>6027</v>
      </c>
      <c r="O2978" t="s">
        <v>6177</v>
      </c>
      <c r="P2978" t="s">
        <v>6177</v>
      </c>
      <c r="Q2978">
        <v>1</v>
      </c>
      <c r="R2978">
        <v>4</v>
      </c>
      <c r="S2978">
        <v>92848</v>
      </c>
      <c r="T2978" t="s">
        <v>9815</v>
      </c>
      <c r="W2978" t="s">
        <v>6300</v>
      </c>
      <c r="AH2978" t="s">
        <v>9687</v>
      </c>
      <c r="AI2978" t="s">
        <v>7523</v>
      </c>
      <c r="AO2978">
        <v>0</v>
      </c>
      <c r="AP2978" t="s">
        <v>3315</v>
      </c>
      <c r="AQ2978" t="s">
        <v>5313</v>
      </c>
      <c r="AR2978">
        <v>0</v>
      </c>
      <c r="AS2978">
        <v>0</v>
      </c>
    </row>
    <row r="2979" spans="1:45" x14ac:dyDescent="0.15">
      <c r="A2979" t="s">
        <v>3314</v>
      </c>
      <c r="B2979" t="s">
        <v>6294</v>
      </c>
      <c r="C2979" t="s">
        <v>3314</v>
      </c>
      <c r="D2979" t="s">
        <v>925</v>
      </c>
      <c r="E2979" t="s">
        <v>9683</v>
      </c>
      <c r="F2979" t="s">
        <v>9684</v>
      </c>
      <c r="G2979" t="s">
        <v>732</v>
      </c>
      <c r="H2979" t="s">
        <v>733</v>
      </c>
      <c r="I2979" t="s">
        <v>733</v>
      </c>
      <c r="J2979" t="s">
        <v>733</v>
      </c>
      <c r="K2979" t="s">
        <v>5315</v>
      </c>
      <c r="L2979" t="s">
        <v>5317</v>
      </c>
      <c r="M2979">
        <v>0</v>
      </c>
      <c r="N2979" t="s">
        <v>6027</v>
      </c>
      <c r="O2979" t="s">
        <v>6177</v>
      </c>
      <c r="P2979" t="s">
        <v>6177</v>
      </c>
      <c r="Q2979">
        <v>1</v>
      </c>
      <c r="R2979">
        <v>5</v>
      </c>
      <c r="S2979">
        <v>92848</v>
      </c>
      <c r="T2979" t="s">
        <v>9815</v>
      </c>
      <c r="W2979" t="s">
        <v>6300</v>
      </c>
      <c r="AH2979" t="s">
        <v>9687</v>
      </c>
      <c r="AI2979" t="s">
        <v>7523</v>
      </c>
      <c r="AO2979">
        <v>0</v>
      </c>
      <c r="AP2979" t="s">
        <v>3315</v>
      </c>
      <c r="AQ2979" t="s">
        <v>5313</v>
      </c>
      <c r="AR2979">
        <v>0</v>
      </c>
      <c r="AS2979">
        <v>0</v>
      </c>
    </row>
    <row r="2980" spans="1:45" x14ac:dyDescent="0.15">
      <c r="A2980" t="s">
        <v>3314</v>
      </c>
      <c r="B2980" t="s">
        <v>6294</v>
      </c>
      <c r="C2980" t="s">
        <v>3314</v>
      </c>
      <c r="D2980" t="s">
        <v>925</v>
      </c>
      <c r="E2980" t="s">
        <v>9683</v>
      </c>
      <c r="F2980" t="s">
        <v>9684</v>
      </c>
      <c r="G2980" t="s">
        <v>732</v>
      </c>
      <c r="H2980" t="s">
        <v>733</v>
      </c>
      <c r="I2980" t="s">
        <v>733</v>
      </c>
      <c r="J2980" t="s">
        <v>733</v>
      </c>
      <c r="K2980" t="s">
        <v>5315</v>
      </c>
      <c r="L2980" t="s">
        <v>5317</v>
      </c>
      <c r="M2980">
        <v>0</v>
      </c>
      <c r="N2980" t="s">
        <v>6027</v>
      </c>
      <c r="O2980" t="s">
        <v>6177</v>
      </c>
      <c r="P2980" t="s">
        <v>6177</v>
      </c>
      <c r="Q2980">
        <v>1</v>
      </c>
      <c r="R2980">
        <v>6</v>
      </c>
      <c r="S2980">
        <v>92848</v>
      </c>
      <c r="T2980" t="s">
        <v>9815</v>
      </c>
      <c r="W2980" t="s">
        <v>6300</v>
      </c>
      <c r="AH2980" t="s">
        <v>9687</v>
      </c>
      <c r="AI2980" t="s">
        <v>7523</v>
      </c>
      <c r="AO2980">
        <v>0</v>
      </c>
      <c r="AP2980" t="s">
        <v>3315</v>
      </c>
      <c r="AQ2980" t="s">
        <v>5313</v>
      </c>
      <c r="AR2980">
        <v>0</v>
      </c>
      <c r="AS2980">
        <v>0</v>
      </c>
    </row>
    <row r="2981" spans="1:45" x14ac:dyDescent="0.15">
      <c r="A2981" t="s">
        <v>3314</v>
      </c>
      <c r="B2981" t="s">
        <v>6294</v>
      </c>
      <c r="C2981" t="s">
        <v>3314</v>
      </c>
      <c r="D2981" t="s">
        <v>925</v>
      </c>
      <c r="E2981" t="s">
        <v>9683</v>
      </c>
      <c r="F2981" t="s">
        <v>9684</v>
      </c>
      <c r="G2981" t="s">
        <v>732</v>
      </c>
      <c r="H2981" t="s">
        <v>733</v>
      </c>
      <c r="I2981" t="s">
        <v>733</v>
      </c>
      <c r="J2981" t="s">
        <v>733</v>
      </c>
      <c r="K2981" t="s">
        <v>5315</v>
      </c>
      <c r="L2981" t="s">
        <v>5317</v>
      </c>
      <c r="M2981">
        <v>0</v>
      </c>
      <c r="N2981" t="s">
        <v>6027</v>
      </c>
      <c r="O2981" t="s">
        <v>6177</v>
      </c>
      <c r="P2981" t="s">
        <v>6177</v>
      </c>
      <c r="Q2981">
        <v>1</v>
      </c>
      <c r="R2981">
        <v>7</v>
      </c>
      <c r="S2981">
        <v>92848</v>
      </c>
      <c r="T2981" t="s">
        <v>9815</v>
      </c>
      <c r="W2981" t="s">
        <v>6300</v>
      </c>
      <c r="AH2981" t="s">
        <v>9687</v>
      </c>
      <c r="AI2981" t="s">
        <v>7523</v>
      </c>
      <c r="AO2981">
        <v>0</v>
      </c>
      <c r="AP2981" t="s">
        <v>3315</v>
      </c>
      <c r="AQ2981" t="s">
        <v>5313</v>
      </c>
      <c r="AR2981">
        <v>0</v>
      </c>
      <c r="AS2981">
        <v>0</v>
      </c>
    </row>
    <row r="2982" spans="1:45" x14ac:dyDescent="0.15">
      <c r="A2982" t="s">
        <v>3314</v>
      </c>
      <c r="B2982" t="s">
        <v>6294</v>
      </c>
      <c r="C2982" t="s">
        <v>3314</v>
      </c>
      <c r="D2982" t="s">
        <v>925</v>
      </c>
      <c r="E2982" t="s">
        <v>9683</v>
      </c>
      <c r="F2982" t="s">
        <v>9684</v>
      </c>
      <c r="G2982" t="s">
        <v>732</v>
      </c>
      <c r="H2982" t="s">
        <v>733</v>
      </c>
      <c r="I2982" t="s">
        <v>733</v>
      </c>
      <c r="J2982" t="s">
        <v>733</v>
      </c>
      <c r="K2982" t="s">
        <v>5315</v>
      </c>
      <c r="L2982" t="s">
        <v>5317</v>
      </c>
      <c r="M2982">
        <v>0</v>
      </c>
      <c r="N2982" t="s">
        <v>6027</v>
      </c>
      <c r="O2982" t="s">
        <v>6177</v>
      </c>
      <c r="P2982" t="s">
        <v>6177</v>
      </c>
      <c r="Q2982">
        <v>1</v>
      </c>
      <c r="R2982">
        <v>8</v>
      </c>
      <c r="S2982">
        <v>92848</v>
      </c>
      <c r="T2982" t="s">
        <v>9815</v>
      </c>
      <c r="W2982" t="s">
        <v>6300</v>
      </c>
      <c r="AH2982" t="s">
        <v>9687</v>
      </c>
      <c r="AI2982" t="s">
        <v>7523</v>
      </c>
      <c r="AO2982">
        <v>0</v>
      </c>
      <c r="AP2982" t="s">
        <v>3315</v>
      </c>
      <c r="AQ2982" t="s">
        <v>5313</v>
      </c>
      <c r="AR2982">
        <v>0</v>
      </c>
      <c r="AS2982">
        <v>0</v>
      </c>
    </row>
    <row r="2983" spans="1:45" x14ac:dyDescent="0.15">
      <c r="A2983" t="s">
        <v>3314</v>
      </c>
      <c r="B2983" t="s">
        <v>6294</v>
      </c>
      <c r="C2983" t="s">
        <v>3314</v>
      </c>
      <c r="D2983" t="s">
        <v>925</v>
      </c>
      <c r="E2983" t="s">
        <v>9683</v>
      </c>
      <c r="F2983" t="s">
        <v>9684</v>
      </c>
      <c r="G2983" t="s">
        <v>732</v>
      </c>
      <c r="H2983" t="s">
        <v>733</v>
      </c>
      <c r="I2983" t="s">
        <v>733</v>
      </c>
      <c r="J2983" t="s">
        <v>733</v>
      </c>
      <c r="K2983" t="s">
        <v>5315</v>
      </c>
      <c r="L2983" t="s">
        <v>5317</v>
      </c>
      <c r="M2983">
        <v>0</v>
      </c>
      <c r="N2983" t="s">
        <v>6027</v>
      </c>
      <c r="O2983" t="s">
        <v>6177</v>
      </c>
      <c r="P2983" t="s">
        <v>6177</v>
      </c>
      <c r="Q2983">
        <v>1</v>
      </c>
      <c r="R2983">
        <v>9</v>
      </c>
      <c r="S2983">
        <v>92848</v>
      </c>
      <c r="T2983" t="s">
        <v>9815</v>
      </c>
      <c r="W2983" t="s">
        <v>6300</v>
      </c>
      <c r="AH2983" t="s">
        <v>9687</v>
      </c>
      <c r="AI2983" t="s">
        <v>7523</v>
      </c>
      <c r="AO2983">
        <v>0</v>
      </c>
      <c r="AP2983" t="s">
        <v>3315</v>
      </c>
      <c r="AQ2983" t="s">
        <v>5313</v>
      </c>
      <c r="AR2983">
        <v>0</v>
      </c>
      <c r="AS2983">
        <v>0</v>
      </c>
    </row>
    <row r="2984" spans="1:45" x14ac:dyDescent="0.15">
      <c r="A2984" t="s">
        <v>3314</v>
      </c>
      <c r="B2984" t="s">
        <v>6294</v>
      </c>
      <c r="C2984" t="s">
        <v>3314</v>
      </c>
      <c r="D2984" t="s">
        <v>925</v>
      </c>
      <c r="E2984" t="s">
        <v>9683</v>
      </c>
      <c r="F2984" t="s">
        <v>9684</v>
      </c>
      <c r="G2984" t="s">
        <v>732</v>
      </c>
      <c r="H2984" t="s">
        <v>733</v>
      </c>
      <c r="I2984" t="s">
        <v>733</v>
      </c>
      <c r="J2984" t="s">
        <v>733</v>
      </c>
      <c r="K2984" t="s">
        <v>5315</v>
      </c>
      <c r="L2984" t="s">
        <v>5317</v>
      </c>
      <c r="M2984">
        <v>0</v>
      </c>
      <c r="N2984" t="s">
        <v>6027</v>
      </c>
      <c r="O2984" t="s">
        <v>6177</v>
      </c>
      <c r="P2984" t="s">
        <v>6177</v>
      </c>
      <c r="Q2984">
        <v>1</v>
      </c>
      <c r="R2984">
        <v>10</v>
      </c>
      <c r="S2984">
        <v>92848</v>
      </c>
      <c r="T2984" t="s">
        <v>9815</v>
      </c>
      <c r="W2984" t="s">
        <v>6300</v>
      </c>
      <c r="AH2984" t="s">
        <v>9687</v>
      </c>
      <c r="AI2984" t="s">
        <v>7523</v>
      </c>
      <c r="AO2984">
        <v>0</v>
      </c>
      <c r="AP2984" t="s">
        <v>3315</v>
      </c>
      <c r="AQ2984" t="s">
        <v>5313</v>
      </c>
      <c r="AR2984">
        <v>0</v>
      </c>
      <c r="AS2984">
        <v>0</v>
      </c>
    </row>
    <row r="2985" spans="1:45" x14ac:dyDescent="0.15">
      <c r="A2985" t="s">
        <v>3314</v>
      </c>
      <c r="B2985" t="s">
        <v>6294</v>
      </c>
      <c r="C2985" t="s">
        <v>3314</v>
      </c>
      <c r="D2985" t="s">
        <v>925</v>
      </c>
      <c r="E2985" t="s">
        <v>9683</v>
      </c>
      <c r="F2985" t="s">
        <v>9684</v>
      </c>
      <c r="G2985" t="s">
        <v>732</v>
      </c>
      <c r="H2985" t="s">
        <v>733</v>
      </c>
      <c r="I2985" t="s">
        <v>733</v>
      </c>
      <c r="J2985" t="s">
        <v>733</v>
      </c>
      <c r="K2985" t="s">
        <v>5315</v>
      </c>
      <c r="L2985" t="s">
        <v>5317</v>
      </c>
      <c r="M2985">
        <v>0</v>
      </c>
      <c r="N2985" t="s">
        <v>6027</v>
      </c>
      <c r="O2985" t="s">
        <v>6177</v>
      </c>
      <c r="P2985" t="s">
        <v>6177</v>
      </c>
      <c r="Q2985">
        <v>1</v>
      </c>
      <c r="R2985">
        <v>11</v>
      </c>
      <c r="S2985">
        <v>92848</v>
      </c>
      <c r="T2985" t="s">
        <v>9815</v>
      </c>
      <c r="W2985" t="s">
        <v>6300</v>
      </c>
      <c r="AH2985" t="s">
        <v>9687</v>
      </c>
      <c r="AI2985" t="s">
        <v>7523</v>
      </c>
      <c r="AO2985">
        <v>0</v>
      </c>
      <c r="AP2985" t="s">
        <v>3315</v>
      </c>
      <c r="AQ2985" t="s">
        <v>5313</v>
      </c>
      <c r="AR2985">
        <v>0</v>
      </c>
      <c r="AS2985">
        <v>0</v>
      </c>
    </row>
    <row r="2986" spans="1:45" x14ac:dyDescent="0.15">
      <c r="A2986" t="s">
        <v>3314</v>
      </c>
      <c r="B2986" t="s">
        <v>6294</v>
      </c>
      <c r="C2986" t="s">
        <v>3314</v>
      </c>
      <c r="D2986" t="s">
        <v>925</v>
      </c>
      <c r="E2986" t="s">
        <v>9683</v>
      </c>
      <c r="F2986" t="s">
        <v>9684</v>
      </c>
      <c r="G2986" t="s">
        <v>732</v>
      </c>
      <c r="H2986" t="s">
        <v>733</v>
      </c>
      <c r="I2986" t="s">
        <v>733</v>
      </c>
      <c r="J2986" t="s">
        <v>733</v>
      </c>
      <c r="K2986" t="s">
        <v>5315</v>
      </c>
      <c r="L2986" t="s">
        <v>5317</v>
      </c>
      <c r="M2986">
        <v>0</v>
      </c>
      <c r="N2986" t="s">
        <v>6027</v>
      </c>
      <c r="O2986" t="s">
        <v>6177</v>
      </c>
      <c r="P2986" t="s">
        <v>6177</v>
      </c>
      <c r="Q2986">
        <v>1</v>
      </c>
      <c r="R2986">
        <v>12</v>
      </c>
      <c r="S2986">
        <v>92848</v>
      </c>
      <c r="T2986" t="s">
        <v>9815</v>
      </c>
      <c r="W2986" t="s">
        <v>6300</v>
      </c>
      <c r="AH2986" t="s">
        <v>9687</v>
      </c>
      <c r="AI2986" t="s">
        <v>7523</v>
      </c>
      <c r="AO2986">
        <v>0</v>
      </c>
      <c r="AP2986" t="s">
        <v>3315</v>
      </c>
      <c r="AQ2986" t="s">
        <v>5313</v>
      </c>
      <c r="AR2986">
        <v>0</v>
      </c>
      <c r="AS2986">
        <v>0</v>
      </c>
    </row>
    <row r="2987" spans="1:45" x14ac:dyDescent="0.15">
      <c r="A2987" t="s">
        <v>3314</v>
      </c>
      <c r="B2987" t="s">
        <v>6294</v>
      </c>
      <c r="C2987" t="s">
        <v>3314</v>
      </c>
      <c r="D2987" t="s">
        <v>925</v>
      </c>
      <c r="E2987" t="s">
        <v>9683</v>
      </c>
      <c r="F2987" t="s">
        <v>9684</v>
      </c>
      <c r="G2987" t="s">
        <v>732</v>
      </c>
      <c r="H2987" t="s">
        <v>733</v>
      </c>
      <c r="I2987" t="s">
        <v>733</v>
      </c>
      <c r="J2987" t="s">
        <v>733</v>
      </c>
      <c r="K2987" t="s">
        <v>5315</v>
      </c>
      <c r="L2987" t="s">
        <v>5317</v>
      </c>
      <c r="M2987">
        <v>0</v>
      </c>
      <c r="N2987" t="s">
        <v>6027</v>
      </c>
      <c r="O2987" t="s">
        <v>6177</v>
      </c>
      <c r="P2987" t="s">
        <v>6177</v>
      </c>
      <c r="Q2987">
        <v>1</v>
      </c>
      <c r="R2987">
        <v>13</v>
      </c>
      <c r="S2987">
        <v>92848</v>
      </c>
      <c r="T2987" t="s">
        <v>9815</v>
      </c>
      <c r="W2987" t="s">
        <v>6300</v>
      </c>
      <c r="AH2987" t="s">
        <v>9687</v>
      </c>
      <c r="AI2987" t="s">
        <v>7523</v>
      </c>
      <c r="AO2987">
        <v>0</v>
      </c>
      <c r="AP2987" t="s">
        <v>3315</v>
      </c>
      <c r="AQ2987" t="s">
        <v>5313</v>
      </c>
      <c r="AR2987">
        <v>0</v>
      </c>
      <c r="AS2987">
        <v>0</v>
      </c>
    </row>
    <row r="2988" spans="1:45" x14ac:dyDescent="0.15">
      <c r="A2988" t="s">
        <v>3314</v>
      </c>
      <c r="B2988" t="s">
        <v>6294</v>
      </c>
      <c r="C2988" t="s">
        <v>3314</v>
      </c>
      <c r="D2988" t="s">
        <v>925</v>
      </c>
      <c r="E2988" t="s">
        <v>9683</v>
      </c>
      <c r="F2988" t="s">
        <v>9684</v>
      </c>
      <c r="G2988" t="s">
        <v>732</v>
      </c>
      <c r="H2988" t="s">
        <v>733</v>
      </c>
      <c r="I2988" t="s">
        <v>733</v>
      </c>
      <c r="J2988" t="s">
        <v>733</v>
      </c>
      <c r="K2988" t="s">
        <v>5315</v>
      </c>
      <c r="L2988" t="s">
        <v>5317</v>
      </c>
      <c r="M2988">
        <v>0</v>
      </c>
      <c r="N2988" t="s">
        <v>6027</v>
      </c>
      <c r="O2988" t="s">
        <v>6177</v>
      </c>
      <c r="P2988" t="s">
        <v>6177</v>
      </c>
      <c r="Q2988">
        <v>1</v>
      </c>
      <c r="R2988">
        <v>14</v>
      </c>
      <c r="S2988">
        <v>92848</v>
      </c>
      <c r="T2988" t="s">
        <v>9815</v>
      </c>
      <c r="W2988" t="s">
        <v>6300</v>
      </c>
      <c r="AH2988" t="s">
        <v>9687</v>
      </c>
      <c r="AI2988" t="s">
        <v>7523</v>
      </c>
      <c r="AO2988">
        <v>0</v>
      </c>
      <c r="AP2988" t="s">
        <v>3315</v>
      </c>
      <c r="AQ2988" t="s">
        <v>5313</v>
      </c>
      <c r="AR2988">
        <v>0</v>
      </c>
      <c r="AS2988">
        <v>0</v>
      </c>
    </row>
    <row r="2989" spans="1:45" x14ac:dyDescent="0.15">
      <c r="A2989" t="s">
        <v>3314</v>
      </c>
      <c r="B2989" t="s">
        <v>6294</v>
      </c>
      <c r="C2989" t="s">
        <v>3314</v>
      </c>
      <c r="D2989" t="s">
        <v>925</v>
      </c>
      <c r="E2989" t="s">
        <v>9683</v>
      </c>
      <c r="F2989" t="s">
        <v>9684</v>
      </c>
      <c r="G2989" t="s">
        <v>732</v>
      </c>
      <c r="H2989" t="s">
        <v>733</v>
      </c>
      <c r="I2989" t="s">
        <v>733</v>
      </c>
      <c r="J2989" t="s">
        <v>733</v>
      </c>
      <c r="K2989" t="s">
        <v>5315</v>
      </c>
      <c r="L2989" t="s">
        <v>5317</v>
      </c>
      <c r="M2989">
        <v>0</v>
      </c>
      <c r="N2989" t="s">
        <v>6027</v>
      </c>
      <c r="O2989" t="s">
        <v>6177</v>
      </c>
      <c r="P2989" t="s">
        <v>6177</v>
      </c>
      <c r="Q2989">
        <v>1</v>
      </c>
      <c r="R2989">
        <v>15</v>
      </c>
      <c r="S2989">
        <v>92848</v>
      </c>
      <c r="T2989" t="s">
        <v>9815</v>
      </c>
      <c r="W2989" t="s">
        <v>6300</v>
      </c>
      <c r="AH2989" t="s">
        <v>9687</v>
      </c>
      <c r="AI2989" t="s">
        <v>7523</v>
      </c>
      <c r="AO2989">
        <v>0</v>
      </c>
      <c r="AP2989" t="s">
        <v>3315</v>
      </c>
      <c r="AQ2989" t="s">
        <v>5313</v>
      </c>
      <c r="AR2989">
        <v>0</v>
      </c>
      <c r="AS2989">
        <v>0</v>
      </c>
    </row>
    <row r="2990" spans="1:45" x14ac:dyDescent="0.15">
      <c r="A2990" t="s">
        <v>3314</v>
      </c>
      <c r="B2990" t="s">
        <v>6294</v>
      </c>
      <c r="C2990" t="s">
        <v>3314</v>
      </c>
      <c r="D2990" t="s">
        <v>925</v>
      </c>
      <c r="E2990" t="s">
        <v>9683</v>
      </c>
      <c r="F2990" t="s">
        <v>9684</v>
      </c>
      <c r="G2990" t="s">
        <v>732</v>
      </c>
      <c r="H2990" t="s">
        <v>733</v>
      </c>
      <c r="I2990" t="s">
        <v>733</v>
      </c>
      <c r="J2990" t="s">
        <v>733</v>
      </c>
      <c r="K2990" t="s">
        <v>5315</v>
      </c>
      <c r="L2990" t="s">
        <v>5317</v>
      </c>
      <c r="M2990">
        <v>0</v>
      </c>
      <c r="N2990" t="s">
        <v>6027</v>
      </c>
      <c r="O2990" t="s">
        <v>6177</v>
      </c>
      <c r="P2990" t="s">
        <v>6177</v>
      </c>
      <c r="Q2990">
        <v>1</v>
      </c>
      <c r="R2990">
        <v>16</v>
      </c>
      <c r="S2990">
        <v>92848</v>
      </c>
      <c r="T2990" t="s">
        <v>9815</v>
      </c>
      <c r="W2990" t="s">
        <v>6300</v>
      </c>
      <c r="AH2990" t="s">
        <v>9687</v>
      </c>
      <c r="AI2990" t="s">
        <v>7523</v>
      </c>
      <c r="AO2990">
        <v>0</v>
      </c>
      <c r="AP2990" t="s">
        <v>3315</v>
      </c>
      <c r="AQ2990" t="s">
        <v>5313</v>
      </c>
      <c r="AR2990">
        <v>0</v>
      </c>
      <c r="AS2990">
        <v>0</v>
      </c>
    </row>
    <row r="2991" spans="1:45" x14ac:dyDescent="0.15">
      <c r="A2991" t="s">
        <v>3314</v>
      </c>
      <c r="B2991" t="s">
        <v>6294</v>
      </c>
      <c r="C2991" t="s">
        <v>3314</v>
      </c>
      <c r="D2991" t="s">
        <v>925</v>
      </c>
      <c r="E2991" t="s">
        <v>9683</v>
      </c>
      <c r="F2991" t="s">
        <v>9684</v>
      </c>
      <c r="G2991" t="s">
        <v>732</v>
      </c>
      <c r="H2991" t="s">
        <v>733</v>
      </c>
      <c r="I2991" t="s">
        <v>733</v>
      </c>
      <c r="J2991" t="s">
        <v>733</v>
      </c>
      <c r="K2991" t="s">
        <v>5315</v>
      </c>
      <c r="L2991" t="s">
        <v>5317</v>
      </c>
      <c r="M2991">
        <v>0</v>
      </c>
      <c r="N2991" t="s">
        <v>6027</v>
      </c>
      <c r="O2991" t="s">
        <v>6177</v>
      </c>
      <c r="P2991" t="s">
        <v>6177</v>
      </c>
      <c r="Q2991">
        <v>1</v>
      </c>
      <c r="R2991">
        <v>17</v>
      </c>
      <c r="S2991">
        <v>92848</v>
      </c>
      <c r="T2991" t="s">
        <v>9815</v>
      </c>
      <c r="W2991" t="s">
        <v>6300</v>
      </c>
      <c r="AH2991" t="s">
        <v>9687</v>
      </c>
      <c r="AI2991" t="s">
        <v>7523</v>
      </c>
      <c r="AO2991">
        <v>0</v>
      </c>
      <c r="AP2991" t="s">
        <v>3315</v>
      </c>
      <c r="AQ2991" t="s">
        <v>5313</v>
      </c>
      <c r="AR2991">
        <v>0</v>
      </c>
      <c r="AS2991">
        <v>0</v>
      </c>
    </row>
    <row r="2992" spans="1:45" x14ac:dyDescent="0.15">
      <c r="A2992" t="s">
        <v>3314</v>
      </c>
      <c r="B2992" t="s">
        <v>6294</v>
      </c>
      <c r="C2992" t="s">
        <v>3314</v>
      </c>
      <c r="D2992" t="s">
        <v>925</v>
      </c>
      <c r="E2992" t="s">
        <v>9683</v>
      </c>
      <c r="F2992" t="s">
        <v>9684</v>
      </c>
      <c r="G2992" t="s">
        <v>732</v>
      </c>
      <c r="H2992" t="s">
        <v>733</v>
      </c>
      <c r="I2992" t="s">
        <v>733</v>
      </c>
      <c r="J2992" t="s">
        <v>733</v>
      </c>
      <c r="K2992" t="s">
        <v>5315</v>
      </c>
      <c r="L2992" t="s">
        <v>5317</v>
      </c>
      <c r="M2992">
        <v>0</v>
      </c>
      <c r="N2992" t="s">
        <v>6027</v>
      </c>
      <c r="O2992" t="s">
        <v>6177</v>
      </c>
      <c r="P2992" t="s">
        <v>6177</v>
      </c>
      <c r="Q2992">
        <v>1</v>
      </c>
      <c r="R2992">
        <v>18</v>
      </c>
      <c r="S2992">
        <v>92848</v>
      </c>
      <c r="T2992" t="s">
        <v>9815</v>
      </c>
      <c r="W2992" t="s">
        <v>6300</v>
      </c>
      <c r="AH2992" t="s">
        <v>9687</v>
      </c>
      <c r="AI2992" t="s">
        <v>7523</v>
      </c>
      <c r="AO2992">
        <v>0</v>
      </c>
      <c r="AP2992" t="s">
        <v>3315</v>
      </c>
      <c r="AQ2992" t="s">
        <v>5313</v>
      </c>
      <c r="AR2992">
        <v>0</v>
      </c>
      <c r="AS2992">
        <v>0</v>
      </c>
    </row>
    <row r="2993" spans="1:45" x14ac:dyDescent="0.15">
      <c r="A2993" t="s">
        <v>3314</v>
      </c>
      <c r="B2993" t="s">
        <v>6294</v>
      </c>
      <c r="C2993" t="s">
        <v>3314</v>
      </c>
      <c r="D2993" t="s">
        <v>925</v>
      </c>
      <c r="E2993" t="s">
        <v>9683</v>
      </c>
      <c r="F2993" t="s">
        <v>9684</v>
      </c>
      <c r="G2993" t="s">
        <v>732</v>
      </c>
      <c r="H2993" t="s">
        <v>733</v>
      </c>
      <c r="I2993" t="s">
        <v>733</v>
      </c>
      <c r="J2993" t="s">
        <v>733</v>
      </c>
      <c r="K2993" t="s">
        <v>5315</v>
      </c>
      <c r="L2993" t="s">
        <v>5317</v>
      </c>
      <c r="M2993">
        <v>0</v>
      </c>
      <c r="N2993" t="s">
        <v>6027</v>
      </c>
      <c r="O2993" t="s">
        <v>6177</v>
      </c>
      <c r="P2993" t="s">
        <v>6177</v>
      </c>
      <c r="Q2993">
        <v>1</v>
      </c>
      <c r="R2993">
        <v>19</v>
      </c>
      <c r="S2993">
        <v>92848</v>
      </c>
      <c r="T2993" t="s">
        <v>9815</v>
      </c>
      <c r="W2993" t="s">
        <v>6300</v>
      </c>
      <c r="AH2993" t="s">
        <v>9687</v>
      </c>
      <c r="AI2993" t="s">
        <v>7523</v>
      </c>
      <c r="AO2993">
        <v>0</v>
      </c>
      <c r="AP2993" t="s">
        <v>3315</v>
      </c>
      <c r="AQ2993" t="s">
        <v>5313</v>
      </c>
      <c r="AR2993">
        <v>0</v>
      </c>
      <c r="AS2993">
        <v>0</v>
      </c>
    </row>
    <row r="2994" spans="1:45" x14ac:dyDescent="0.15">
      <c r="A2994" t="s">
        <v>3314</v>
      </c>
      <c r="B2994" t="s">
        <v>6294</v>
      </c>
      <c r="C2994" t="s">
        <v>3314</v>
      </c>
      <c r="D2994" t="s">
        <v>925</v>
      </c>
      <c r="E2994" t="s">
        <v>9683</v>
      </c>
      <c r="F2994" t="s">
        <v>9684</v>
      </c>
      <c r="G2994" t="s">
        <v>732</v>
      </c>
      <c r="H2994" t="s">
        <v>733</v>
      </c>
      <c r="I2994" t="s">
        <v>733</v>
      </c>
      <c r="J2994" t="s">
        <v>733</v>
      </c>
      <c r="K2994" t="s">
        <v>5315</v>
      </c>
      <c r="L2994" t="s">
        <v>5317</v>
      </c>
      <c r="M2994">
        <v>0</v>
      </c>
      <c r="N2994" t="s">
        <v>6027</v>
      </c>
      <c r="O2994" t="s">
        <v>6177</v>
      </c>
      <c r="P2994" t="s">
        <v>6177</v>
      </c>
      <c r="Q2994">
        <v>1</v>
      </c>
      <c r="R2994">
        <v>20</v>
      </c>
      <c r="S2994">
        <v>92848</v>
      </c>
      <c r="T2994" t="s">
        <v>9815</v>
      </c>
      <c r="W2994" t="s">
        <v>6300</v>
      </c>
      <c r="AH2994" t="s">
        <v>9687</v>
      </c>
      <c r="AI2994" t="s">
        <v>7523</v>
      </c>
      <c r="AO2994">
        <v>0</v>
      </c>
      <c r="AP2994" t="s">
        <v>3315</v>
      </c>
      <c r="AQ2994" t="s">
        <v>5313</v>
      </c>
      <c r="AR2994">
        <v>0</v>
      </c>
      <c r="AS2994">
        <v>0</v>
      </c>
    </row>
    <row r="2995" spans="1:45" x14ac:dyDescent="0.15">
      <c r="A2995" t="s">
        <v>3314</v>
      </c>
      <c r="B2995" t="s">
        <v>6294</v>
      </c>
      <c r="C2995" t="s">
        <v>3314</v>
      </c>
      <c r="D2995" t="s">
        <v>925</v>
      </c>
      <c r="E2995" t="s">
        <v>9683</v>
      </c>
      <c r="F2995" t="s">
        <v>9684</v>
      </c>
      <c r="G2995" t="s">
        <v>732</v>
      </c>
      <c r="H2995" t="s">
        <v>733</v>
      </c>
      <c r="I2995" t="s">
        <v>733</v>
      </c>
      <c r="J2995" t="s">
        <v>733</v>
      </c>
      <c r="K2995" t="s">
        <v>5315</v>
      </c>
      <c r="L2995" t="s">
        <v>5317</v>
      </c>
      <c r="M2995">
        <v>0</v>
      </c>
      <c r="N2995" t="s">
        <v>6027</v>
      </c>
      <c r="O2995" t="s">
        <v>6177</v>
      </c>
      <c r="P2995" t="s">
        <v>6177</v>
      </c>
      <c r="Q2995">
        <v>1</v>
      </c>
      <c r="R2995">
        <v>21</v>
      </c>
      <c r="S2995">
        <v>92848</v>
      </c>
      <c r="T2995" t="s">
        <v>9815</v>
      </c>
      <c r="W2995" t="s">
        <v>6300</v>
      </c>
      <c r="AH2995" t="s">
        <v>9687</v>
      </c>
      <c r="AI2995" t="s">
        <v>7523</v>
      </c>
      <c r="AO2995">
        <v>0</v>
      </c>
      <c r="AP2995" t="s">
        <v>3315</v>
      </c>
      <c r="AQ2995" t="s">
        <v>5313</v>
      </c>
      <c r="AR2995">
        <v>0</v>
      </c>
      <c r="AS2995">
        <v>0</v>
      </c>
    </row>
    <row r="2996" spans="1:45" x14ac:dyDescent="0.15">
      <c r="A2996" t="s">
        <v>3314</v>
      </c>
      <c r="B2996" t="s">
        <v>6294</v>
      </c>
      <c r="C2996" t="s">
        <v>3314</v>
      </c>
      <c r="D2996" t="s">
        <v>925</v>
      </c>
      <c r="E2996" t="s">
        <v>9683</v>
      </c>
      <c r="F2996" t="s">
        <v>9684</v>
      </c>
      <c r="G2996" t="s">
        <v>732</v>
      </c>
      <c r="H2996" t="s">
        <v>733</v>
      </c>
      <c r="I2996" t="s">
        <v>733</v>
      </c>
      <c r="J2996" t="s">
        <v>733</v>
      </c>
      <c r="K2996" t="s">
        <v>5315</v>
      </c>
      <c r="L2996" t="s">
        <v>5317</v>
      </c>
      <c r="M2996">
        <v>0</v>
      </c>
      <c r="N2996" t="s">
        <v>6027</v>
      </c>
      <c r="O2996" t="s">
        <v>6177</v>
      </c>
      <c r="P2996" t="s">
        <v>6177</v>
      </c>
      <c r="Q2996">
        <v>1</v>
      </c>
      <c r="R2996">
        <v>22</v>
      </c>
      <c r="S2996">
        <v>92848</v>
      </c>
      <c r="T2996" t="s">
        <v>9815</v>
      </c>
      <c r="W2996" t="s">
        <v>6300</v>
      </c>
      <c r="AH2996" t="s">
        <v>9687</v>
      </c>
      <c r="AI2996" t="s">
        <v>7523</v>
      </c>
      <c r="AO2996">
        <v>0</v>
      </c>
      <c r="AP2996" t="s">
        <v>3315</v>
      </c>
      <c r="AQ2996" t="s">
        <v>5313</v>
      </c>
      <c r="AR2996">
        <v>0</v>
      </c>
      <c r="AS2996">
        <v>0</v>
      </c>
    </row>
    <row r="2997" spans="1:45" x14ac:dyDescent="0.15">
      <c r="A2997" t="s">
        <v>3314</v>
      </c>
      <c r="B2997" t="s">
        <v>6294</v>
      </c>
      <c r="C2997" t="s">
        <v>3314</v>
      </c>
      <c r="D2997" t="s">
        <v>925</v>
      </c>
      <c r="E2997" t="s">
        <v>9683</v>
      </c>
      <c r="F2997" t="s">
        <v>9684</v>
      </c>
      <c r="G2997" t="s">
        <v>732</v>
      </c>
      <c r="H2997" t="s">
        <v>733</v>
      </c>
      <c r="I2997" t="s">
        <v>733</v>
      </c>
      <c r="J2997" t="s">
        <v>733</v>
      </c>
      <c r="K2997" t="s">
        <v>5315</v>
      </c>
      <c r="L2997" t="s">
        <v>5317</v>
      </c>
      <c r="M2997">
        <v>0</v>
      </c>
      <c r="N2997" t="s">
        <v>6027</v>
      </c>
      <c r="O2997" t="s">
        <v>6177</v>
      </c>
      <c r="P2997" t="s">
        <v>6177</v>
      </c>
      <c r="Q2997">
        <v>1</v>
      </c>
      <c r="R2997">
        <v>23</v>
      </c>
      <c r="S2997">
        <v>92848</v>
      </c>
      <c r="T2997" t="s">
        <v>9815</v>
      </c>
      <c r="W2997" t="s">
        <v>6300</v>
      </c>
      <c r="AH2997" t="s">
        <v>9687</v>
      </c>
      <c r="AI2997" t="s">
        <v>7523</v>
      </c>
      <c r="AO2997">
        <v>0</v>
      </c>
      <c r="AP2997" t="s">
        <v>3315</v>
      </c>
      <c r="AQ2997" t="s">
        <v>5313</v>
      </c>
      <c r="AR2997">
        <v>0</v>
      </c>
      <c r="AS2997">
        <v>0</v>
      </c>
    </row>
    <row r="2998" spans="1:45" x14ac:dyDescent="0.15">
      <c r="A2998" t="s">
        <v>3314</v>
      </c>
      <c r="B2998" t="s">
        <v>6294</v>
      </c>
      <c r="C2998" t="s">
        <v>3314</v>
      </c>
      <c r="D2998" t="s">
        <v>925</v>
      </c>
      <c r="E2998" t="s">
        <v>9683</v>
      </c>
      <c r="F2998" t="s">
        <v>9684</v>
      </c>
      <c r="G2998" t="s">
        <v>732</v>
      </c>
      <c r="H2998" t="s">
        <v>733</v>
      </c>
      <c r="I2998" t="s">
        <v>733</v>
      </c>
      <c r="J2998" t="s">
        <v>733</v>
      </c>
      <c r="K2998" t="s">
        <v>5315</v>
      </c>
      <c r="L2998" t="s">
        <v>5317</v>
      </c>
      <c r="M2998">
        <v>0</v>
      </c>
      <c r="N2998" t="s">
        <v>6027</v>
      </c>
      <c r="O2998" t="s">
        <v>6177</v>
      </c>
      <c r="P2998" t="s">
        <v>6177</v>
      </c>
      <c r="Q2998">
        <v>1</v>
      </c>
      <c r="R2998">
        <v>24</v>
      </c>
      <c r="S2998">
        <v>92848</v>
      </c>
      <c r="T2998" t="s">
        <v>9815</v>
      </c>
      <c r="W2998" t="s">
        <v>6300</v>
      </c>
      <c r="AH2998" t="s">
        <v>9687</v>
      </c>
      <c r="AI2998" t="s">
        <v>7523</v>
      </c>
      <c r="AO2998">
        <v>0</v>
      </c>
      <c r="AP2998" t="s">
        <v>3315</v>
      </c>
      <c r="AQ2998" t="s">
        <v>5313</v>
      </c>
      <c r="AR2998">
        <v>0</v>
      </c>
      <c r="AS2998">
        <v>0</v>
      </c>
    </row>
    <row r="2999" spans="1:45" x14ac:dyDescent="0.15">
      <c r="A2999" t="s">
        <v>3314</v>
      </c>
      <c r="B2999" t="s">
        <v>6294</v>
      </c>
      <c r="C2999" t="s">
        <v>3314</v>
      </c>
      <c r="D2999" t="s">
        <v>925</v>
      </c>
      <c r="E2999" t="s">
        <v>9683</v>
      </c>
      <c r="F2999" t="s">
        <v>9684</v>
      </c>
      <c r="G2999" t="s">
        <v>732</v>
      </c>
      <c r="H2999" t="s">
        <v>733</v>
      </c>
      <c r="I2999" t="s">
        <v>733</v>
      </c>
      <c r="J2999" t="s">
        <v>733</v>
      </c>
      <c r="K2999" t="s">
        <v>5315</v>
      </c>
      <c r="L2999" t="s">
        <v>5317</v>
      </c>
      <c r="M2999">
        <v>0</v>
      </c>
      <c r="N2999" t="s">
        <v>6027</v>
      </c>
      <c r="O2999" t="s">
        <v>6177</v>
      </c>
      <c r="P2999" t="s">
        <v>6177</v>
      </c>
      <c r="Q2999">
        <v>1</v>
      </c>
      <c r="R2999">
        <v>25</v>
      </c>
      <c r="S2999">
        <v>92848</v>
      </c>
      <c r="T2999" t="s">
        <v>9815</v>
      </c>
      <c r="W2999" t="s">
        <v>6300</v>
      </c>
      <c r="AH2999" t="s">
        <v>9687</v>
      </c>
      <c r="AI2999" t="s">
        <v>7523</v>
      </c>
      <c r="AO2999">
        <v>0</v>
      </c>
      <c r="AP2999" t="s">
        <v>3315</v>
      </c>
      <c r="AQ2999" t="s">
        <v>5313</v>
      </c>
      <c r="AR2999">
        <v>0</v>
      </c>
      <c r="AS2999">
        <v>0</v>
      </c>
    </row>
    <row r="3000" spans="1:45" x14ac:dyDescent="0.15">
      <c r="A3000" t="s">
        <v>3314</v>
      </c>
      <c r="B3000" t="s">
        <v>6294</v>
      </c>
      <c r="C3000" t="s">
        <v>3314</v>
      </c>
      <c r="D3000" t="s">
        <v>925</v>
      </c>
      <c r="E3000" t="s">
        <v>9683</v>
      </c>
      <c r="F3000" t="s">
        <v>9684</v>
      </c>
      <c r="G3000" t="s">
        <v>3171</v>
      </c>
      <c r="H3000" t="s">
        <v>3168</v>
      </c>
      <c r="I3000" t="s">
        <v>3168</v>
      </c>
      <c r="J3000" t="s">
        <v>3168</v>
      </c>
      <c r="K3000" t="s">
        <v>5315</v>
      </c>
      <c r="L3000" t="s">
        <v>5317</v>
      </c>
      <c r="M3000">
        <v>0</v>
      </c>
      <c r="N3000" t="s">
        <v>5316</v>
      </c>
      <c r="O3000" t="s">
        <v>3170</v>
      </c>
      <c r="P3000" t="s">
        <v>3170</v>
      </c>
      <c r="Q3000">
        <v>1</v>
      </c>
      <c r="R3000">
        <v>10</v>
      </c>
      <c r="S3000">
        <v>28507</v>
      </c>
      <c r="T3000" t="s">
        <v>9701</v>
      </c>
      <c r="W3000" t="s">
        <v>6300</v>
      </c>
      <c r="AH3000" t="s">
        <v>9687</v>
      </c>
      <c r="AI3000" t="s">
        <v>7523</v>
      </c>
      <c r="AO3000">
        <v>0</v>
      </c>
      <c r="AP3000" t="s">
        <v>3315</v>
      </c>
      <c r="AQ3000" t="s">
        <v>5313</v>
      </c>
      <c r="AR3000">
        <v>0</v>
      </c>
      <c r="AS3000">
        <v>0</v>
      </c>
    </row>
    <row r="3001" spans="1:45" x14ac:dyDescent="0.15">
      <c r="A3001" t="s">
        <v>3314</v>
      </c>
      <c r="B3001" t="s">
        <v>6294</v>
      </c>
      <c r="C3001" t="s">
        <v>3314</v>
      </c>
      <c r="D3001" t="s">
        <v>925</v>
      </c>
      <c r="E3001" t="s">
        <v>9683</v>
      </c>
      <c r="F3001" t="s">
        <v>9684</v>
      </c>
      <c r="G3001" t="s">
        <v>3171</v>
      </c>
      <c r="H3001" t="s">
        <v>3168</v>
      </c>
      <c r="I3001" t="s">
        <v>3168</v>
      </c>
      <c r="J3001" t="s">
        <v>3168</v>
      </c>
      <c r="K3001" t="s">
        <v>5315</v>
      </c>
      <c r="L3001" t="s">
        <v>5317</v>
      </c>
      <c r="M3001">
        <v>0</v>
      </c>
      <c r="N3001" t="s">
        <v>5316</v>
      </c>
      <c r="O3001" t="s">
        <v>3170</v>
      </c>
      <c r="P3001" t="s">
        <v>3170</v>
      </c>
      <c r="Q3001">
        <v>1</v>
      </c>
      <c r="R3001">
        <v>11</v>
      </c>
      <c r="S3001">
        <v>28507</v>
      </c>
      <c r="T3001" t="s">
        <v>9701</v>
      </c>
      <c r="W3001" t="s">
        <v>6300</v>
      </c>
      <c r="AH3001" t="s">
        <v>9687</v>
      </c>
      <c r="AI3001" t="s">
        <v>7523</v>
      </c>
      <c r="AO3001">
        <v>0</v>
      </c>
      <c r="AP3001" t="s">
        <v>3315</v>
      </c>
      <c r="AQ3001" t="s">
        <v>5313</v>
      </c>
      <c r="AR3001">
        <v>0</v>
      </c>
      <c r="AS3001">
        <v>0</v>
      </c>
    </row>
    <row r="3002" spans="1:45" x14ac:dyDescent="0.15">
      <c r="A3002" t="s">
        <v>3314</v>
      </c>
      <c r="B3002" t="s">
        <v>6294</v>
      </c>
      <c r="C3002" t="s">
        <v>3314</v>
      </c>
      <c r="D3002" t="s">
        <v>925</v>
      </c>
      <c r="E3002" t="s">
        <v>9683</v>
      </c>
      <c r="F3002" t="s">
        <v>9684</v>
      </c>
      <c r="G3002" t="s">
        <v>3171</v>
      </c>
      <c r="H3002" t="s">
        <v>3168</v>
      </c>
      <c r="I3002" t="s">
        <v>3168</v>
      </c>
      <c r="J3002" t="s">
        <v>3168</v>
      </c>
      <c r="K3002" t="s">
        <v>5315</v>
      </c>
      <c r="L3002" t="s">
        <v>5317</v>
      </c>
      <c r="M3002">
        <v>0</v>
      </c>
      <c r="N3002" t="s">
        <v>5316</v>
      </c>
      <c r="O3002" t="s">
        <v>3170</v>
      </c>
      <c r="P3002" t="s">
        <v>3170</v>
      </c>
      <c r="Q3002">
        <v>1</v>
      </c>
      <c r="R3002">
        <v>12</v>
      </c>
      <c r="S3002">
        <v>28507</v>
      </c>
      <c r="T3002" t="s">
        <v>9701</v>
      </c>
      <c r="W3002" t="s">
        <v>6300</v>
      </c>
      <c r="AH3002" t="s">
        <v>9687</v>
      </c>
      <c r="AI3002" t="s">
        <v>7523</v>
      </c>
      <c r="AO3002">
        <v>0</v>
      </c>
      <c r="AP3002" t="s">
        <v>3315</v>
      </c>
      <c r="AQ3002" t="s">
        <v>5313</v>
      </c>
      <c r="AR3002">
        <v>0</v>
      </c>
      <c r="AS3002">
        <v>0</v>
      </c>
    </row>
    <row r="3003" spans="1:45" x14ac:dyDescent="0.15">
      <c r="A3003" t="s">
        <v>3314</v>
      </c>
      <c r="B3003" t="s">
        <v>6294</v>
      </c>
      <c r="C3003" t="s">
        <v>3314</v>
      </c>
      <c r="D3003" t="s">
        <v>925</v>
      </c>
      <c r="E3003" t="s">
        <v>9683</v>
      </c>
      <c r="F3003" t="s">
        <v>9684</v>
      </c>
      <c r="G3003" t="s">
        <v>9819</v>
      </c>
      <c r="H3003" t="s">
        <v>9820</v>
      </c>
      <c r="I3003" t="s">
        <v>9820</v>
      </c>
      <c r="J3003" t="s">
        <v>9820</v>
      </c>
      <c r="K3003" t="s">
        <v>5315</v>
      </c>
      <c r="L3003" t="s">
        <v>5317</v>
      </c>
      <c r="M3003">
        <v>0</v>
      </c>
      <c r="N3003" t="s">
        <v>5316</v>
      </c>
      <c r="O3003" t="s">
        <v>9821</v>
      </c>
      <c r="P3003" t="s">
        <v>9821</v>
      </c>
      <c r="Q3003">
        <v>1</v>
      </c>
      <c r="R3003">
        <v>3</v>
      </c>
      <c r="S3003">
        <v>28507</v>
      </c>
      <c r="T3003" t="s">
        <v>9701</v>
      </c>
      <c r="W3003" t="s">
        <v>6300</v>
      </c>
      <c r="AH3003" t="s">
        <v>9687</v>
      </c>
      <c r="AI3003" t="s">
        <v>7523</v>
      </c>
      <c r="AO3003">
        <v>0</v>
      </c>
      <c r="AP3003" t="s">
        <v>3315</v>
      </c>
      <c r="AQ3003" t="s">
        <v>5313</v>
      </c>
      <c r="AR3003">
        <v>0</v>
      </c>
      <c r="AS3003">
        <v>0</v>
      </c>
    </row>
    <row r="3004" spans="1:45" x14ac:dyDescent="0.15">
      <c r="A3004" t="s">
        <v>3314</v>
      </c>
      <c r="B3004" t="s">
        <v>6294</v>
      </c>
      <c r="C3004" t="s">
        <v>3314</v>
      </c>
      <c r="D3004" t="s">
        <v>925</v>
      </c>
      <c r="E3004" t="s">
        <v>9683</v>
      </c>
      <c r="F3004" t="s">
        <v>9684</v>
      </c>
      <c r="G3004" t="s">
        <v>9819</v>
      </c>
      <c r="H3004" t="s">
        <v>9820</v>
      </c>
      <c r="I3004" t="s">
        <v>9820</v>
      </c>
      <c r="J3004" t="s">
        <v>9820</v>
      </c>
      <c r="K3004" t="s">
        <v>5315</v>
      </c>
      <c r="L3004" t="s">
        <v>5317</v>
      </c>
      <c r="M3004">
        <v>0</v>
      </c>
      <c r="N3004" t="s">
        <v>6027</v>
      </c>
      <c r="O3004" t="s">
        <v>3170</v>
      </c>
      <c r="P3004" t="s">
        <v>3170</v>
      </c>
      <c r="Q3004">
        <v>1</v>
      </c>
      <c r="R3004">
        <v>4</v>
      </c>
      <c r="S3004">
        <v>28507</v>
      </c>
      <c r="T3004" t="s">
        <v>9815</v>
      </c>
      <c r="W3004" t="s">
        <v>6300</v>
      </c>
      <c r="AH3004" t="s">
        <v>9687</v>
      </c>
      <c r="AI3004" t="s">
        <v>7523</v>
      </c>
      <c r="AO3004">
        <v>0</v>
      </c>
      <c r="AP3004" t="s">
        <v>3315</v>
      </c>
      <c r="AQ3004" t="s">
        <v>5313</v>
      </c>
      <c r="AR3004">
        <v>0</v>
      </c>
      <c r="AS3004">
        <v>0</v>
      </c>
    </row>
    <row r="3005" spans="1:45" x14ac:dyDescent="0.15">
      <c r="A3005" t="s">
        <v>3314</v>
      </c>
      <c r="B3005" t="s">
        <v>6294</v>
      </c>
      <c r="C3005" t="s">
        <v>3314</v>
      </c>
      <c r="D3005" t="s">
        <v>925</v>
      </c>
      <c r="E3005" t="s">
        <v>9683</v>
      </c>
      <c r="F3005" t="s">
        <v>9684</v>
      </c>
      <c r="G3005" t="s">
        <v>9819</v>
      </c>
      <c r="H3005" t="s">
        <v>9820</v>
      </c>
      <c r="I3005" t="s">
        <v>9820</v>
      </c>
      <c r="J3005" t="s">
        <v>9820</v>
      </c>
      <c r="K3005" t="s">
        <v>5315</v>
      </c>
      <c r="L3005" t="s">
        <v>5317</v>
      </c>
      <c r="M3005">
        <v>0</v>
      </c>
      <c r="N3005" t="s">
        <v>6027</v>
      </c>
      <c r="O3005" t="s">
        <v>3170</v>
      </c>
      <c r="P3005" t="s">
        <v>3170</v>
      </c>
      <c r="Q3005">
        <v>1</v>
      </c>
      <c r="R3005">
        <v>5</v>
      </c>
      <c r="S3005">
        <v>28507</v>
      </c>
      <c r="T3005" t="s">
        <v>9815</v>
      </c>
      <c r="W3005" t="s">
        <v>6300</v>
      </c>
      <c r="AH3005" t="s">
        <v>9687</v>
      </c>
      <c r="AI3005" t="s">
        <v>7523</v>
      </c>
      <c r="AO3005">
        <v>0</v>
      </c>
      <c r="AP3005" t="s">
        <v>3315</v>
      </c>
      <c r="AQ3005" t="s">
        <v>5313</v>
      </c>
      <c r="AR3005">
        <v>0</v>
      </c>
      <c r="AS3005">
        <v>0</v>
      </c>
    </row>
    <row r="3006" spans="1:45" x14ac:dyDescent="0.15">
      <c r="A3006" t="s">
        <v>3314</v>
      </c>
      <c r="B3006" t="s">
        <v>6294</v>
      </c>
      <c r="C3006" t="s">
        <v>3314</v>
      </c>
      <c r="D3006" t="s">
        <v>925</v>
      </c>
      <c r="E3006" t="s">
        <v>9683</v>
      </c>
      <c r="F3006" t="s">
        <v>9684</v>
      </c>
      <c r="G3006" t="s">
        <v>9819</v>
      </c>
      <c r="H3006" t="s">
        <v>9820</v>
      </c>
      <c r="I3006" t="s">
        <v>9820</v>
      </c>
      <c r="J3006" t="s">
        <v>9820</v>
      </c>
      <c r="K3006" t="s">
        <v>5315</v>
      </c>
      <c r="L3006" t="s">
        <v>5317</v>
      </c>
      <c r="M3006">
        <v>0</v>
      </c>
      <c r="N3006" t="s">
        <v>6027</v>
      </c>
      <c r="O3006" t="s">
        <v>3170</v>
      </c>
      <c r="P3006" t="s">
        <v>3170</v>
      </c>
      <c r="Q3006">
        <v>1</v>
      </c>
      <c r="R3006">
        <v>6</v>
      </c>
      <c r="S3006">
        <v>28507</v>
      </c>
      <c r="T3006" t="s">
        <v>9815</v>
      </c>
      <c r="W3006" t="s">
        <v>6300</v>
      </c>
      <c r="AH3006" t="s">
        <v>9687</v>
      </c>
      <c r="AI3006" t="s">
        <v>7523</v>
      </c>
      <c r="AO3006">
        <v>0</v>
      </c>
      <c r="AP3006" t="s">
        <v>3315</v>
      </c>
      <c r="AQ3006" t="s">
        <v>5313</v>
      </c>
      <c r="AR3006">
        <v>0</v>
      </c>
      <c r="AS3006">
        <v>0</v>
      </c>
    </row>
    <row r="3007" spans="1:45" x14ac:dyDescent="0.15">
      <c r="A3007" t="s">
        <v>3314</v>
      </c>
      <c r="B3007" t="s">
        <v>6294</v>
      </c>
      <c r="C3007" t="s">
        <v>3314</v>
      </c>
      <c r="D3007" t="s">
        <v>925</v>
      </c>
      <c r="E3007" t="s">
        <v>9683</v>
      </c>
      <c r="F3007" t="s">
        <v>9684</v>
      </c>
      <c r="G3007" t="s">
        <v>9822</v>
      </c>
      <c r="H3007" t="s">
        <v>9823</v>
      </c>
      <c r="I3007" t="s">
        <v>9823</v>
      </c>
      <c r="J3007" t="s">
        <v>9823</v>
      </c>
      <c r="K3007" t="s">
        <v>5315</v>
      </c>
      <c r="L3007" t="s">
        <v>5317</v>
      </c>
      <c r="M3007">
        <v>0</v>
      </c>
      <c r="N3007" t="s">
        <v>6046</v>
      </c>
      <c r="O3007" t="s">
        <v>9824</v>
      </c>
      <c r="P3007" t="s">
        <v>9824</v>
      </c>
      <c r="Q3007">
        <v>1</v>
      </c>
      <c r="R3007">
        <v>1</v>
      </c>
      <c r="S3007">
        <v>45000</v>
      </c>
      <c r="T3007" t="s">
        <v>9692</v>
      </c>
      <c r="W3007" t="s">
        <v>6300</v>
      </c>
      <c r="AH3007" t="s">
        <v>9687</v>
      </c>
      <c r="AI3007" t="s">
        <v>7523</v>
      </c>
      <c r="AO3007">
        <v>0</v>
      </c>
      <c r="AP3007" t="s">
        <v>3315</v>
      </c>
      <c r="AQ3007" t="s">
        <v>5313</v>
      </c>
      <c r="AR3007">
        <v>0</v>
      </c>
      <c r="AS3007">
        <v>0</v>
      </c>
    </row>
    <row r="3008" spans="1:45" x14ac:dyDescent="0.15">
      <c r="A3008" t="s">
        <v>3314</v>
      </c>
      <c r="B3008" t="s">
        <v>6294</v>
      </c>
      <c r="C3008" t="s">
        <v>3314</v>
      </c>
      <c r="D3008" t="s">
        <v>925</v>
      </c>
      <c r="E3008" t="s">
        <v>9683</v>
      </c>
      <c r="F3008" t="s">
        <v>9684</v>
      </c>
      <c r="G3008" t="s">
        <v>9822</v>
      </c>
      <c r="H3008" t="s">
        <v>9823</v>
      </c>
      <c r="I3008" t="s">
        <v>9823</v>
      </c>
      <c r="J3008" t="s">
        <v>9823</v>
      </c>
      <c r="K3008" t="s">
        <v>5315</v>
      </c>
      <c r="L3008" t="s">
        <v>5317</v>
      </c>
      <c r="M3008">
        <v>0</v>
      </c>
      <c r="N3008" t="s">
        <v>6046</v>
      </c>
      <c r="O3008" t="s">
        <v>9824</v>
      </c>
      <c r="P3008" t="s">
        <v>9824</v>
      </c>
      <c r="Q3008">
        <v>1</v>
      </c>
      <c r="R3008">
        <v>2</v>
      </c>
      <c r="S3008">
        <v>45000</v>
      </c>
      <c r="T3008" t="s">
        <v>9692</v>
      </c>
      <c r="W3008" t="s">
        <v>6300</v>
      </c>
      <c r="AH3008" t="s">
        <v>9687</v>
      </c>
      <c r="AI3008" t="s">
        <v>7523</v>
      </c>
      <c r="AO3008">
        <v>0</v>
      </c>
      <c r="AP3008" t="s">
        <v>3315</v>
      </c>
      <c r="AQ3008" t="s">
        <v>5313</v>
      </c>
      <c r="AR3008">
        <v>0</v>
      </c>
      <c r="AS3008">
        <v>0</v>
      </c>
    </row>
    <row r="3009" spans="1:45" x14ac:dyDescent="0.15">
      <c r="A3009" t="s">
        <v>3314</v>
      </c>
      <c r="B3009" t="s">
        <v>6294</v>
      </c>
      <c r="C3009" t="s">
        <v>3314</v>
      </c>
      <c r="D3009" t="s">
        <v>925</v>
      </c>
      <c r="E3009" t="s">
        <v>9683</v>
      </c>
      <c r="F3009" t="s">
        <v>9684</v>
      </c>
      <c r="G3009" t="s">
        <v>9822</v>
      </c>
      <c r="H3009" t="s">
        <v>9823</v>
      </c>
      <c r="I3009" t="s">
        <v>9823</v>
      </c>
      <c r="J3009" t="s">
        <v>9823</v>
      </c>
      <c r="K3009" t="s">
        <v>5315</v>
      </c>
      <c r="L3009" t="s">
        <v>5317</v>
      </c>
      <c r="M3009">
        <v>0</v>
      </c>
      <c r="N3009" t="s">
        <v>6046</v>
      </c>
      <c r="O3009" t="s">
        <v>9825</v>
      </c>
      <c r="P3009" t="s">
        <v>9825</v>
      </c>
      <c r="Q3009">
        <v>1</v>
      </c>
      <c r="R3009">
        <v>4</v>
      </c>
      <c r="S3009">
        <v>45000</v>
      </c>
      <c r="T3009" t="s">
        <v>9692</v>
      </c>
      <c r="W3009" t="s">
        <v>6300</v>
      </c>
      <c r="AH3009" t="s">
        <v>9687</v>
      </c>
      <c r="AI3009" t="s">
        <v>7523</v>
      </c>
      <c r="AO3009">
        <v>0</v>
      </c>
      <c r="AP3009" t="s">
        <v>3315</v>
      </c>
      <c r="AQ3009" t="s">
        <v>5313</v>
      </c>
      <c r="AR3009">
        <v>0</v>
      </c>
      <c r="AS3009">
        <v>0</v>
      </c>
    </row>
    <row r="3010" spans="1:45" x14ac:dyDescent="0.15">
      <c r="A3010" t="s">
        <v>3314</v>
      </c>
      <c r="B3010" t="s">
        <v>6294</v>
      </c>
      <c r="C3010" t="s">
        <v>3314</v>
      </c>
      <c r="D3010" t="s">
        <v>925</v>
      </c>
      <c r="E3010" t="s">
        <v>9683</v>
      </c>
      <c r="F3010" t="s">
        <v>9684</v>
      </c>
      <c r="G3010" t="s">
        <v>9822</v>
      </c>
      <c r="H3010" t="s">
        <v>9823</v>
      </c>
      <c r="I3010" t="s">
        <v>9823</v>
      </c>
      <c r="J3010" t="s">
        <v>9823</v>
      </c>
      <c r="K3010" t="s">
        <v>5315</v>
      </c>
      <c r="L3010" t="s">
        <v>5317</v>
      </c>
      <c r="M3010">
        <v>0</v>
      </c>
      <c r="N3010" t="s">
        <v>6046</v>
      </c>
      <c r="O3010" t="s">
        <v>9825</v>
      </c>
      <c r="P3010" t="s">
        <v>9825</v>
      </c>
      <c r="Q3010">
        <v>1</v>
      </c>
      <c r="R3010">
        <v>5</v>
      </c>
      <c r="S3010">
        <v>45000</v>
      </c>
      <c r="T3010" t="s">
        <v>9692</v>
      </c>
      <c r="W3010" t="s">
        <v>6300</v>
      </c>
      <c r="AH3010" t="s">
        <v>9687</v>
      </c>
      <c r="AI3010" t="s">
        <v>7523</v>
      </c>
      <c r="AO3010">
        <v>0</v>
      </c>
      <c r="AP3010" t="s">
        <v>3315</v>
      </c>
      <c r="AQ3010" t="s">
        <v>5313</v>
      </c>
      <c r="AR3010">
        <v>0</v>
      </c>
      <c r="AS3010">
        <v>0</v>
      </c>
    </row>
    <row r="3011" spans="1:45" x14ac:dyDescent="0.15">
      <c r="A3011" t="s">
        <v>3314</v>
      </c>
      <c r="B3011" t="s">
        <v>6294</v>
      </c>
      <c r="C3011" t="s">
        <v>3314</v>
      </c>
      <c r="D3011" t="s">
        <v>925</v>
      </c>
      <c r="E3011" t="s">
        <v>9683</v>
      </c>
      <c r="F3011" t="s">
        <v>9684</v>
      </c>
      <c r="G3011" t="s">
        <v>747</v>
      </c>
      <c r="H3011" t="s">
        <v>748</v>
      </c>
      <c r="I3011" t="s">
        <v>748</v>
      </c>
      <c r="J3011" t="s">
        <v>748</v>
      </c>
      <c r="K3011" t="s">
        <v>5315</v>
      </c>
      <c r="L3011" t="s">
        <v>5317</v>
      </c>
      <c r="M3011">
        <v>0</v>
      </c>
      <c r="N3011" t="s">
        <v>6013</v>
      </c>
      <c r="O3011" t="s">
        <v>750</v>
      </c>
      <c r="P3011" t="s">
        <v>750</v>
      </c>
      <c r="Q3011">
        <v>1</v>
      </c>
      <c r="R3011">
        <v>23</v>
      </c>
      <c r="S3011">
        <v>28507</v>
      </c>
      <c r="T3011" t="s">
        <v>9686</v>
      </c>
      <c r="W3011" t="s">
        <v>6300</v>
      </c>
      <c r="AH3011" t="s">
        <v>9687</v>
      </c>
      <c r="AI3011" t="s">
        <v>7523</v>
      </c>
      <c r="AO3011">
        <v>0</v>
      </c>
      <c r="AP3011" t="s">
        <v>3315</v>
      </c>
      <c r="AQ3011" t="s">
        <v>5313</v>
      </c>
      <c r="AR3011">
        <v>0</v>
      </c>
      <c r="AS3011">
        <v>0</v>
      </c>
    </row>
    <row r="3012" spans="1:45" x14ac:dyDescent="0.15">
      <c r="A3012" t="s">
        <v>3314</v>
      </c>
      <c r="B3012" t="s">
        <v>6294</v>
      </c>
      <c r="C3012" t="s">
        <v>3314</v>
      </c>
      <c r="D3012" t="s">
        <v>925</v>
      </c>
      <c r="E3012" t="s">
        <v>9683</v>
      </c>
      <c r="F3012" t="s">
        <v>9684</v>
      </c>
      <c r="G3012" t="s">
        <v>747</v>
      </c>
      <c r="H3012" t="s">
        <v>748</v>
      </c>
      <c r="I3012" t="s">
        <v>748</v>
      </c>
      <c r="J3012" t="s">
        <v>748</v>
      </c>
      <c r="K3012" t="s">
        <v>5315</v>
      </c>
      <c r="L3012" t="s">
        <v>5317</v>
      </c>
      <c r="M3012">
        <v>0</v>
      </c>
      <c r="N3012" t="s">
        <v>6013</v>
      </c>
      <c r="O3012" t="s">
        <v>750</v>
      </c>
      <c r="P3012" t="s">
        <v>750</v>
      </c>
      <c r="Q3012">
        <v>1</v>
      </c>
      <c r="R3012">
        <v>24</v>
      </c>
      <c r="S3012">
        <v>28507</v>
      </c>
      <c r="T3012" t="s">
        <v>9686</v>
      </c>
      <c r="W3012" t="s">
        <v>6300</v>
      </c>
      <c r="AH3012" t="s">
        <v>9687</v>
      </c>
      <c r="AI3012" t="s">
        <v>7523</v>
      </c>
      <c r="AO3012">
        <v>0</v>
      </c>
      <c r="AP3012" t="s">
        <v>3315</v>
      </c>
      <c r="AQ3012" t="s">
        <v>5313</v>
      </c>
      <c r="AR3012">
        <v>0</v>
      </c>
      <c r="AS3012">
        <v>0</v>
      </c>
    </row>
    <row r="3013" spans="1:45" x14ac:dyDescent="0.15">
      <c r="A3013" t="s">
        <v>3314</v>
      </c>
      <c r="B3013" t="s">
        <v>6294</v>
      </c>
      <c r="C3013" t="s">
        <v>3314</v>
      </c>
      <c r="D3013" t="s">
        <v>925</v>
      </c>
      <c r="E3013" t="s">
        <v>9683</v>
      </c>
      <c r="F3013" t="s">
        <v>9684</v>
      </c>
      <c r="G3013" t="s">
        <v>1757</v>
      </c>
      <c r="H3013" t="s">
        <v>1753</v>
      </c>
      <c r="I3013" t="s">
        <v>1753</v>
      </c>
      <c r="J3013" t="s">
        <v>1753</v>
      </c>
      <c r="K3013" t="s">
        <v>5315</v>
      </c>
      <c r="L3013" t="s">
        <v>5317</v>
      </c>
      <c r="M3013">
        <v>0</v>
      </c>
      <c r="N3013" t="s">
        <v>5316</v>
      </c>
      <c r="O3013" t="s">
        <v>5540</v>
      </c>
      <c r="P3013" t="s">
        <v>5540</v>
      </c>
      <c r="Q3013">
        <v>1</v>
      </c>
      <c r="R3013">
        <v>18</v>
      </c>
      <c r="S3013">
        <v>28507</v>
      </c>
      <c r="T3013" t="s">
        <v>9701</v>
      </c>
      <c r="W3013" t="s">
        <v>6300</v>
      </c>
      <c r="AH3013" t="s">
        <v>9687</v>
      </c>
      <c r="AI3013" t="s">
        <v>7523</v>
      </c>
      <c r="AO3013">
        <v>0</v>
      </c>
      <c r="AP3013" t="s">
        <v>3315</v>
      </c>
      <c r="AQ3013" t="s">
        <v>5313</v>
      </c>
      <c r="AR3013">
        <v>0</v>
      </c>
      <c r="AS3013">
        <v>0</v>
      </c>
    </row>
    <row r="3014" spans="1:45" x14ac:dyDescent="0.15">
      <c r="A3014" t="s">
        <v>3314</v>
      </c>
      <c r="B3014" t="s">
        <v>6294</v>
      </c>
      <c r="C3014" t="s">
        <v>3314</v>
      </c>
      <c r="D3014" t="s">
        <v>925</v>
      </c>
      <c r="E3014" t="s">
        <v>9683</v>
      </c>
      <c r="F3014" t="s">
        <v>9684</v>
      </c>
      <c r="G3014" t="s">
        <v>1757</v>
      </c>
      <c r="H3014" t="s">
        <v>1753</v>
      </c>
      <c r="I3014" t="s">
        <v>1753</v>
      </c>
      <c r="J3014" t="s">
        <v>1753</v>
      </c>
      <c r="K3014" t="s">
        <v>5315</v>
      </c>
      <c r="L3014" t="s">
        <v>5317</v>
      </c>
      <c r="M3014">
        <v>0</v>
      </c>
      <c r="N3014" t="s">
        <v>5316</v>
      </c>
      <c r="O3014" t="s">
        <v>5540</v>
      </c>
      <c r="P3014" t="s">
        <v>5540</v>
      </c>
      <c r="Q3014">
        <v>1</v>
      </c>
      <c r="R3014">
        <v>19</v>
      </c>
      <c r="S3014">
        <v>28507</v>
      </c>
      <c r="T3014" t="s">
        <v>9701</v>
      </c>
      <c r="W3014" t="s">
        <v>6300</v>
      </c>
      <c r="AH3014" t="s">
        <v>9687</v>
      </c>
      <c r="AI3014" t="s">
        <v>7523</v>
      </c>
      <c r="AO3014">
        <v>0</v>
      </c>
      <c r="AP3014" t="s">
        <v>3315</v>
      </c>
      <c r="AQ3014" t="s">
        <v>5313</v>
      </c>
      <c r="AR3014">
        <v>0</v>
      </c>
      <c r="AS3014">
        <v>0</v>
      </c>
    </row>
    <row r="3015" spans="1:45" x14ac:dyDescent="0.15">
      <c r="A3015" t="s">
        <v>3314</v>
      </c>
      <c r="B3015" t="s">
        <v>6294</v>
      </c>
      <c r="C3015" t="s">
        <v>3314</v>
      </c>
      <c r="D3015" t="s">
        <v>925</v>
      </c>
      <c r="E3015" t="s">
        <v>9683</v>
      </c>
      <c r="F3015" t="s">
        <v>9684</v>
      </c>
      <c r="G3015" t="s">
        <v>1757</v>
      </c>
      <c r="H3015" t="s">
        <v>1753</v>
      </c>
      <c r="I3015" t="s">
        <v>1753</v>
      </c>
      <c r="J3015" t="s">
        <v>1753</v>
      </c>
      <c r="K3015" t="s">
        <v>5315</v>
      </c>
      <c r="L3015" t="s">
        <v>5317</v>
      </c>
      <c r="M3015">
        <v>0</v>
      </c>
      <c r="N3015" t="s">
        <v>5316</v>
      </c>
      <c r="O3015" t="s">
        <v>5540</v>
      </c>
      <c r="P3015" t="s">
        <v>5540</v>
      </c>
      <c r="Q3015">
        <v>1</v>
      </c>
      <c r="R3015">
        <v>20</v>
      </c>
      <c r="S3015">
        <v>28507</v>
      </c>
      <c r="T3015" t="s">
        <v>9701</v>
      </c>
      <c r="W3015" t="s">
        <v>6300</v>
      </c>
      <c r="AH3015" t="s">
        <v>9687</v>
      </c>
      <c r="AI3015" t="s">
        <v>7523</v>
      </c>
      <c r="AO3015">
        <v>0</v>
      </c>
      <c r="AP3015" t="s">
        <v>3315</v>
      </c>
      <c r="AQ3015" t="s">
        <v>5313</v>
      </c>
      <c r="AR3015">
        <v>0</v>
      </c>
      <c r="AS3015">
        <v>0</v>
      </c>
    </row>
    <row r="3016" spans="1:45" x14ac:dyDescent="0.15">
      <c r="A3016" t="s">
        <v>3314</v>
      </c>
      <c r="B3016" t="s">
        <v>6294</v>
      </c>
      <c r="C3016" t="s">
        <v>3314</v>
      </c>
      <c r="D3016" t="s">
        <v>925</v>
      </c>
      <c r="E3016" t="s">
        <v>9683</v>
      </c>
      <c r="F3016" t="s">
        <v>9684</v>
      </c>
      <c r="G3016" t="s">
        <v>1757</v>
      </c>
      <c r="H3016" t="s">
        <v>1753</v>
      </c>
      <c r="I3016" t="s">
        <v>1753</v>
      </c>
      <c r="J3016" t="s">
        <v>1753</v>
      </c>
      <c r="K3016" t="s">
        <v>5315</v>
      </c>
      <c r="L3016" t="s">
        <v>5317</v>
      </c>
      <c r="M3016">
        <v>0</v>
      </c>
      <c r="N3016" t="s">
        <v>5316</v>
      </c>
      <c r="O3016" t="s">
        <v>5540</v>
      </c>
      <c r="P3016" t="s">
        <v>5540</v>
      </c>
      <c r="Q3016">
        <v>1</v>
      </c>
      <c r="R3016">
        <v>21</v>
      </c>
      <c r="S3016">
        <v>28507</v>
      </c>
      <c r="T3016" t="s">
        <v>9701</v>
      </c>
      <c r="W3016" t="s">
        <v>6300</v>
      </c>
      <c r="AH3016" t="s">
        <v>9687</v>
      </c>
      <c r="AI3016" t="s">
        <v>7523</v>
      </c>
      <c r="AO3016">
        <v>0</v>
      </c>
      <c r="AP3016" t="s">
        <v>3315</v>
      </c>
      <c r="AQ3016" t="s">
        <v>5313</v>
      </c>
      <c r="AR3016">
        <v>0</v>
      </c>
      <c r="AS3016">
        <v>0</v>
      </c>
    </row>
    <row r="3017" spans="1:45" x14ac:dyDescent="0.15">
      <c r="A3017" t="s">
        <v>3314</v>
      </c>
      <c r="B3017" t="s">
        <v>6294</v>
      </c>
      <c r="C3017" t="s">
        <v>3314</v>
      </c>
      <c r="D3017" t="s">
        <v>925</v>
      </c>
      <c r="E3017" t="s">
        <v>9683</v>
      </c>
      <c r="F3017" t="s">
        <v>9684</v>
      </c>
      <c r="G3017" t="s">
        <v>9826</v>
      </c>
      <c r="H3017" t="s">
        <v>7255</v>
      </c>
      <c r="I3017" t="s">
        <v>7255</v>
      </c>
      <c r="J3017" t="s">
        <v>7255</v>
      </c>
      <c r="K3017" t="s">
        <v>5315</v>
      </c>
      <c r="L3017" t="s">
        <v>5317</v>
      </c>
      <c r="M3017">
        <v>0</v>
      </c>
      <c r="N3017" t="s">
        <v>6013</v>
      </c>
      <c r="O3017" t="s">
        <v>9827</v>
      </c>
      <c r="P3017" t="s">
        <v>9827</v>
      </c>
      <c r="Q3017">
        <v>1</v>
      </c>
      <c r="R3017">
        <v>3</v>
      </c>
      <c r="S3017">
        <v>1833</v>
      </c>
      <c r="T3017" t="s">
        <v>9686</v>
      </c>
      <c r="W3017" t="s">
        <v>6300</v>
      </c>
      <c r="AH3017" t="s">
        <v>9687</v>
      </c>
      <c r="AI3017" t="s">
        <v>7523</v>
      </c>
      <c r="AO3017">
        <v>0</v>
      </c>
      <c r="AP3017" t="s">
        <v>3315</v>
      </c>
      <c r="AQ3017" t="s">
        <v>5313</v>
      </c>
      <c r="AR3017">
        <v>0</v>
      </c>
      <c r="AS3017">
        <v>0</v>
      </c>
    </row>
    <row r="3018" spans="1:45" x14ac:dyDescent="0.15">
      <c r="A3018" t="s">
        <v>3314</v>
      </c>
      <c r="B3018" t="s">
        <v>6294</v>
      </c>
      <c r="C3018" t="s">
        <v>3314</v>
      </c>
      <c r="D3018" t="s">
        <v>925</v>
      </c>
      <c r="E3018" t="s">
        <v>9683</v>
      </c>
      <c r="F3018" t="s">
        <v>9684</v>
      </c>
      <c r="G3018" t="s">
        <v>9826</v>
      </c>
      <c r="H3018" t="s">
        <v>7255</v>
      </c>
      <c r="I3018" t="s">
        <v>7255</v>
      </c>
      <c r="J3018" t="s">
        <v>7255</v>
      </c>
      <c r="K3018" t="s">
        <v>5315</v>
      </c>
      <c r="L3018" t="s">
        <v>5317</v>
      </c>
      <c r="M3018">
        <v>0</v>
      </c>
      <c r="N3018" t="s">
        <v>6013</v>
      </c>
      <c r="O3018" t="s">
        <v>9827</v>
      </c>
      <c r="P3018" t="s">
        <v>9827</v>
      </c>
      <c r="Q3018">
        <v>1</v>
      </c>
      <c r="R3018">
        <v>4</v>
      </c>
      <c r="S3018">
        <v>1833</v>
      </c>
      <c r="T3018" t="s">
        <v>9686</v>
      </c>
      <c r="W3018" t="s">
        <v>6300</v>
      </c>
      <c r="AH3018" t="s">
        <v>9687</v>
      </c>
      <c r="AI3018" t="s">
        <v>7523</v>
      </c>
      <c r="AO3018">
        <v>0</v>
      </c>
      <c r="AP3018" t="s">
        <v>3315</v>
      </c>
      <c r="AQ3018" t="s">
        <v>5313</v>
      </c>
      <c r="AR3018">
        <v>0</v>
      </c>
      <c r="AS3018">
        <v>0</v>
      </c>
    </row>
    <row r="3019" spans="1:45" x14ac:dyDescent="0.15">
      <c r="A3019" t="s">
        <v>3314</v>
      </c>
      <c r="B3019" t="s">
        <v>6294</v>
      </c>
      <c r="C3019" t="s">
        <v>3314</v>
      </c>
      <c r="D3019" t="s">
        <v>925</v>
      </c>
      <c r="E3019" t="s">
        <v>9683</v>
      </c>
      <c r="F3019" t="s">
        <v>9684</v>
      </c>
      <c r="G3019" t="s">
        <v>9826</v>
      </c>
      <c r="H3019" t="s">
        <v>7255</v>
      </c>
      <c r="I3019" t="s">
        <v>7255</v>
      </c>
      <c r="J3019" t="s">
        <v>7255</v>
      </c>
      <c r="K3019" t="s">
        <v>5315</v>
      </c>
      <c r="L3019" t="s">
        <v>5317</v>
      </c>
      <c r="M3019">
        <v>0</v>
      </c>
      <c r="N3019" t="s">
        <v>6013</v>
      </c>
      <c r="O3019" t="s">
        <v>9827</v>
      </c>
      <c r="P3019" t="s">
        <v>9827</v>
      </c>
      <c r="Q3019">
        <v>1</v>
      </c>
      <c r="R3019">
        <v>5</v>
      </c>
      <c r="S3019">
        <v>1833</v>
      </c>
      <c r="T3019" t="s">
        <v>9686</v>
      </c>
      <c r="W3019" t="s">
        <v>6300</v>
      </c>
      <c r="AH3019" t="s">
        <v>9687</v>
      </c>
      <c r="AI3019" t="s">
        <v>7523</v>
      </c>
      <c r="AO3019">
        <v>0</v>
      </c>
      <c r="AP3019" t="s">
        <v>3315</v>
      </c>
      <c r="AQ3019" t="s">
        <v>5313</v>
      </c>
      <c r="AR3019">
        <v>0</v>
      </c>
      <c r="AS3019">
        <v>0</v>
      </c>
    </row>
    <row r="3020" spans="1:45" x14ac:dyDescent="0.15">
      <c r="A3020" t="s">
        <v>3314</v>
      </c>
      <c r="B3020" t="s">
        <v>6294</v>
      </c>
      <c r="C3020" t="s">
        <v>3314</v>
      </c>
      <c r="D3020" t="s">
        <v>925</v>
      </c>
      <c r="E3020" t="s">
        <v>9683</v>
      </c>
      <c r="F3020" t="s">
        <v>9684</v>
      </c>
      <c r="G3020" t="s">
        <v>9826</v>
      </c>
      <c r="H3020" t="s">
        <v>7255</v>
      </c>
      <c r="I3020" t="s">
        <v>7255</v>
      </c>
      <c r="J3020" t="s">
        <v>7255</v>
      </c>
      <c r="K3020" t="s">
        <v>5315</v>
      </c>
      <c r="L3020" t="s">
        <v>5317</v>
      </c>
      <c r="M3020">
        <v>0</v>
      </c>
      <c r="N3020" t="s">
        <v>6013</v>
      </c>
      <c r="O3020" t="s">
        <v>9827</v>
      </c>
      <c r="P3020" t="s">
        <v>9827</v>
      </c>
      <c r="Q3020">
        <v>1</v>
      </c>
      <c r="R3020">
        <v>6</v>
      </c>
      <c r="S3020">
        <v>1833</v>
      </c>
      <c r="T3020" t="s">
        <v>9686</v>
      </c>
      <c r="W3020" t="s">
        <v>6300</v>
      </c>
      <c r="AH3020" t="s">
        <v>9687</v>
      </c>
      <c r="AI3020" t="s">
        <v>7523</v>
      </c>
      <c r="AO3020">
        <v>0</v>
      </c>
      <c r="AP3020" t="s">
        <v>3315</v>
      </c>
      <c r="AQ3020" t="s">
        <v>5313</v>
      </c>
      <c r="AR3020">
        <v>0</v>
      </c>
      <c r="AS3020">
        <v>0</v>
      </c>
    </row>
    <row r="3021" spans="1:45" x14ac:dyDescent="0.15">
      <c r="A3021" t="s">
        <v>3314</v>
      </c>
      <c r="B3021" t="s">
        <v>6294</v>
      </c>
      <c r="C3021" t="s">
        <v>3314</v>
      </c>
      <c r="D3021" t="s">
        <v>925</v>
      </c>
      <c r="E3021" t="s">
        <v>9683</v>
      </c>
      <c r="F3021" t="s">
        <v>9684</v>
      </c>
      <c r="G3021" t="s">
        <v>9826</v>
      </c>
      <c r="H3021" t="s">
        <v>7255</v>
      </c>
      <c r="I3021" t="s">
        <v>7255</v>
      </c>
      <c r="J3021" t="s">
        <v>7255</v>
      </c>
      <c r="K3021" t="s">
        <v>5315</v>
      </c>
      <c r="L3021" t="s">
        <v>5317</v>
      </c>
      <c r="M3021">
        <v>0</v>
      </c>
      <c r="N3021" t="s">
        <v>6013</v>
      </c>
      <c r="O3021" t="s">
        <v>9827</v>
      </c>
      <c r="P3021" t="s">
        <v>9827</v>
      </c>
      <c r="Q3021">
        <v>1</v>
      </c>
      <c r="R3021">
        <v>7</v>
      </c>
      <c r="S3021">
        <v>1833</v>
      </c>
      <c r="T3021" t="s">
        <v>9686</v>
      </c>
      <c r="W3021" t="s">
        <v>6300</v>
      </c>
      <c r="AH3021" t="s">
        <v>9687</v>
      </c>
      <c r="AI3021" t="s">
        <v>7523</v>
      </c>
      <c r="AO3021">
        <v>0</v>
      </c>
      <c r="AP3021" t="s">
        <v>3315</v>
      </c>
      <c r="AQ3021" t="s">
        <v>5313</v>
      </c>
      <c r="AR3021">
        <v>0</v>
      </c>
      <c r="AS3021">
        <v>0</v>
      </c>
    </row>
    <row r="3022" spans="1:45" x14ac:dyDescent="0.15">
      <c r="A3022" t="s">
        <v>3314</v>
      </c>
      <c r="B3022" t="s">
        <v>6294</v>
      </c>
      <c r="C3022" t="s">
        <v>3314</v>
      </c>
      <c r="D3022" t="s">
        <v>925</v>
      </c>
      <c r="E3022" t="s">
        <v>9683</v>
      </c>
      <c r="F3022" t="s">
        <v>9684</v>
      </c>
      <c r="G3022" t="s">
        <v>9826</v>
      </c>
      <c r="H3022" t="s">
        <v>7255</v>
      </c>
      <c r="I3022" t="s">
        <v>7255</v>
      </c>
      <c r="J3022" t="s">
        <v>7255</v>
      </c>
      <c r="K3022" t="s">
        <v>5315</v>
      </c>
      <c r="L3022" t="s">
        <v>5317</v>
      </c>
      <c r="M3022">
        <v>0</v>
      </c>
      <c r="N3022" t="s">
        <v>6013</v>
      </c>
      <c r="O3022" t="s">
        <v>9827</v>
      </c>
      <c r="P3022" t="s">
        <v>9827</v>
      </c>
      <c r="Q3022">
        <v>1</v>
      </c>
      <c r="R3022">
        <v>8</v>
      </c>
      <c r="S3022">
        <v>1833</v>
      </c>
      <c r="T3022" t="s">
        <v>9686</v>
      </c>
      <c r="W3022" t="s">
        <v>6300</v>
      </c>
      <c r="AH3022" t="s">
        <v>9687</v>
      </c>
      <c r="AI3022" t="s">
        <v>7523</v>
      </c>
      <c r="AO3022">
        <v>0</v>
      </c>
      <c r="AP3022" t="s">
        <v>3315</v>
      </c>
      <c r="AQ3022" t="s">
        <v>5313</v>
      </c>
      <c r="AR3022">
        <v>0</v>
      </c>
      <c r="AS3022">
        <v>0</v>
      </c>
    </row>
    <row r="3023" spans="1:45" x14ac:dyDescent="0.15">
      <c r="A3023" t="s">
        <v>3314</v>
      </c>
      <c r="B3023" t="s">
        <v>6294</v>
      </c>
      <c r="C3023" t="s">
        <v>3314</v>
      </c>
      <c r="D3023" t="s">
        <v>925</v>
      </c>
      <c r="E3023" t="s">
        <v>9683</v>
      </c>
      <c r="F3023" t="s">
        <v>9684</v>
      </c>
      <c r="G3023" t="s">
        <v>9826</v>
      </c>
      <c r="H3023" t="s">
        <v>7255</v>
      </c>
      <c r="I3023" t="s">
        <v>7255</v>
      </c>
      <c r="J3023" t="s">
        <v>7255</v>
      </c>
      <c r="K3023" t="s">
        <v>5315</v>
      </c>
      <c r="L3023" t="s">
        <v>5317</v>
      </c>
      <c r="M3023">
        <v>0</v>
      </c>
      <c r="N3023" t="s">
        <v>6013</v>
      </c>
      <c r="O3023" t="s">
        <v>9827</v>
      </c>
      <c r="P3023" t="s">
        <v>9827</v>
      </c>
      <c r="Q3023">
        <v>1</v>
      </c>
      <c r="R3023">
        <v>9</v>
      </c>
      <c r="S3023">
        <v>1833</v>
      </c>
      <c r="T3023" t="s">
        <v>9686</v>
      </c>
      <c r="W3023" t="s">
        <v>6300</v>
      </c>
      <c r="AH3023" t="s">
        <v>9687</v>
      </c>
      <c r="AI3023" t="s">
        <v>7523</v>
      </c>
      <c r="AO3023">
        <v>0</v>
      </c>
      <c r="AP3023" t="s">
        <v>3315</v>
      </c>
      <c r="AQ3023" t="s">
        <v>5313</v>
      </c>
      <c r="AR3023">
        <v>0</v>
      </c>
      <c r="AS3023">
        <v>0</v>
      </c>
    </row>
    <row r="3024" spans="1:45" x14ac:dyDescent="0.15">
      <c r="A3024" t="s">
        <v>3314</v>
      </c>
      <c r="B3024" t="s">
        <v>6294</v>
      </c>
      <c r="C3024" t="s">
        <v>3314</v>
      </c>
      <c r="D3024" t="s">
        <v>925</v>
      </c>
      <c r="E3024" t="s">
        <v>9683</v>
      </c>
      <c r="F3024" t="s">
        <v>9684</v>
      </c>
      <c r="G3024" t="s">
        <v>9826</v>
      </c>
      <c r="H3024" t="s">
        <v>7255</v>
      </c>
      <c r="I3024" t="s">
        <v>7255</v>
      </c>
      <c r="J3024" t="s">
        <v>7255</v>
      </c>
      <c r="K3024" t="s">
        <v>5315</v>
      </c>
      <c r="L3024" t="s">
        <v>5317</v>
      </c>
      <c r="M3024">
        <v>0</v>
      </c>
      <c r="N3024" t="s">
        <v>6013</v>
      </c>
      <c r="O3024" t="s">
        <v>9827</v>
      </c>
      <c r="P3024" t="s">
        <v>9827</v>
      </c>
      <c r="Q3024">
        <v>1</v>
      </c>
      <c r="R3024">
        <v>10</v>
      </c>
      <c r="S3024">
        <v>1833</v>
      </c>
      <c r="T3024" t="s">
        <v>9686</v>
      </c>
      <c r="W3024" t="s">
        <v>6300</v>
      </c>
      <c r="AH3024" t="s">
        <v>9687</v>
      </c>
      <c r="AI3024" t="s">
        <v>7523</v>
      </c>
      <c r="AO3024">
        <v>0</v>
      </c>
      <c r="AP3024" t="s">
        <v>3315</v>
      </c>
      <c r="AQ3024" t="s">
        <v>5313</v>
      </c>
      <c r="AR3024">
        <v>0</v>
      </c>
      <c r="AS3024">
        <v>0</v>
      </c>
    </row>
    <row r="3025" spans="1:45" x14ac:dyDescent="0.15">
      <c r="A3025" t="s">
        <v>3314</v>
      </c>
      <c r="B3025" t="s">
        <v>6294</v>
      </c>
      <c r="C3025" t="s">
        <v>3314</v>
      </c>
      <c r="D3025" t="s">
        <v>925</v>
      </c>
      <c r="E3025" t="s">
        <v>9683</v>
      </c>
      <c r="F3025" t="s">
        <v>9684</v>
      </c>
      <c r="G3025" t="s">
        <v>9826</v>
      </c>
      <c r="H3025" t="s">
        <v>7255</v>
      </c>
      <c r="I3025" t="s">
        <v>7255</v>
      </c>
      <c r="J3025" t="s">
        <v>7255</v>
      </c>
      <c r="K3025" t="s">
        <v>5315</v>
      </c>
      <c r="L3025" t="s">
        <v>5317</v>
      </c>
      <c r="M3025">
        <v>0</v>
      </c>
      <c r="N3025" t="s">
        <v>6013</v>
      </c>
      <c r="O3025" t="s">
        <v>9827</v>
      </c>
      <c r="P3025" t="s">
        <v>9827</v>
      </c>
      <c r="Q3025">
        <v>1</v>
      </c>
      <c r="R3025">
        <v>11</v>
      </c>
      <c r="S3025">
        <v>1833</v>
      </c>
      <c r="T3025" t="s">
        <v>9686</v>
      </c>
      <c r="W3025" t="s">
        <v>6300</v>
      </c>
      <c r="AH3025" t="s">
        <v>9687</v>
      </c>
      <c r="AI3025" t="s">
        <v>7523</v>
      </c>
      <c r="AO3025">
        <v>0</v>
      </c>
      <c r="AP3025" t="s">
        <v>3315</v>
      </c>
      <c r="AQ3025" t="s">
        <v>5313</v>
      </c>
      <c r="AR3025">
        <v>0</v>
      </c>
      <c r="AS3025">
        <v>0</v>
      </c>
    </row>
    <row r="3026" spans="1:45" x14ac:dyDescent="0.15">
      <c r="A3026" t="s">
        <v>3314</v>
      </c>
      <c r="B3026" t="s">
        <v>6294</v>
      </c>
      <c r="C3026" t="s">
        <v>3314</v>
      </c>
      <c r="D3026" t="s">
        <v>925</v>
      </c>
      <c r="E3026" t="s">
        <v>9683</v>
      </c>
      <c r="F3026" t="s">
        <v>9684</v>
      </c>
      <c r="G3026" t="s">
        <v>9826</v>
      </c>
      <c r="H3026" t="s">
        <v>7255</v>
      </c>
      <c r="I3026" t="s">
        <v>7255</v>
      </c>
      <c r="J3026" t="s">
        <v>7255</v>
      </c>
      <c r="K3026" t="s">
        <v>5315</v>
      </c>
      <c r="L3026" t="s">
        <v>5317</v>
      </c>
      <c r="M3026">
        <v>0</v>
      </c>
      <c r="N3026" t="s">
        <v>6013</v>
      </c>
      <c r="O3026" t="s">
        <v>9827</v>
      </c>
      <c r="P3026" t="s">
        <v>9827</v>
      </c>
      <c r="Q3026">
        <v>1</v>
      </c>
      <c r="R3026">
        <v>12</v>
      </c>
      <c r="S3026">
        <v>1833</v>
      </c>
      <c r="T3026" t="s">
        <v>9686</v>
      </c>
      <c r="W3026" t="s">
        <v>6300</v>
      </c>
      <c r="AH3026" t="s">
        <v>9687</v>
      </c>
      <c r="AI3026" t="s">
        <v>7523</v>
      </c>
      <c r="AO3026">
        <v>0</v>
      </c>
      <c r="AP3026" t="s">
        <v>3315</v>
      </c>
      <c r="AQ3026" t="s">
        <v>5313</v>
      </c>
      <c r="AR3026">
        <v>0</v>
      </c>
      <c r="AS3026">
        <v>0</v>
      </c>
    </row>
    <row r="3027" spans="1:45" x14ac:dyDescent="0.15">
      <c r="A3027" t="s">
        <v>3314</v>
      </c>
      <c r="B3027" t="s">
        <v>6294</v>
      </c>
      <c r="C3027" t="s">
        <v>3314</v>
      </c>
      <c r="D3027" t="s">
        <v>925</v>
      </c>
      <c r="E3027" t="s">
        <v>9683</v>
      </c>
      <c r="F3027" t="s">
        <v>9684</v>
      </c>
      <c r="G3027" t="s">
        <v>9826</v>
      </c>
      <c r="H3027" t="s">
        <v>7255</v>
      </c>
      <c r="I3027" t="s">
        <v>7255</v>
      </c>
      <c r="J3027" t="s">
        <v>7255</v>
      </c>
      <c r="K3027" t="s">
        <v>5315</v>
      </c>
      <c r="L3027" t="s">
        <v>5317</v>
      </c>
      <c r="M3027">
        <v>0</v>
      </c>
      <c r="N3027" t="s">
        <v>6013</v>
      </c>
      <c r="O3027" t="s">
        <v>9827</v>
      </c>
      <c r="P3027" t="s">
        <v>9827</v>
      </c>
      <c r="Q3027">
        <v>1</v>
      </c>
      <c r="R3027">
        <v>13</v>
      </c>
      <c r="S3027">
        <v>1833</v>
      </c>
      <c r="T3027" t="s">
        <v>9686</v>
      </c>
      <c r="W3027" t="s">
        <v>6300</v>
      </c>
      <c r="AH3027" t="s">
        <v>9687</v>
      </c>
      <c r="AI3027" t="s">
        <v>7523</v>
      </c>
      <c r="AO3027">
        <v>0</v>
      </c>
      <c r="AP3027" t="s">
        <v>3315</v>
      </c>
      <c r="AQ3027" t="s">
        <v>5313</v>
      </c>
      <c r="AR3027">
        <v>0</v>
      </c>
      <c r="AS3027">
        <v>0</v>
      </c>
    </row>
    <row r="3028" spans="1:45" x14ac:dyDescent="0.15">
      <c r="A3028" t="s">
        <v>3314</v>
      </c>
      <c r="B3028" t="s">
        <v>6294</v>
      </c>
      <c r="C3028" t="s">
        <v>3314</v>
      </c>
      <c r="D3028" t="s">
        <v>925</v>
      </c>
      <c r="E3028" t="s">
        <v>9683</v>
      </c>
      <c r="F3028" t="s">
        <v>9684</v>
      </c>
      <c r="G3028" t="s">
        <v>9826</v>
      </c>
      <c r="H3028" t="s">
        <v>7255</v>
      </c>
      <c r="I3028" t="s">
        <v>7255</v>
      </c>
      <c r="J3028" t="s">
        <v>7255</v>
      </c>
      <c r="K3028" t="s">
        <v>5315</v>
      </c>
      <c r="L3028" t="s">
        <v>5317</v>
      </c>
      <c r="M3028">
        <v>0</v>
      </c>
      <c r="N3028" t="s">
        <v>6013</v>
      </c>
      <c r="O3028" t="s">
        <v>9827</v>
      </c>
      <c r="P3028" t="s">
        <v>9827</v>
      </c>
      <c r="Q3028">
        <v>1</v>
      </c>
      <c r="R3028">
        <v>14</v>
      </c>
      <c r="S3028">
        <v>1833</v>
      </c>
      <c r="T3028" t="s">
        <v>9686</v>
      </c>
      <c r="W3028" t="s">
        <v>6300</v>
      </c>
      <c r="AH3028" t="s">
        <v>9687</v>
      </c>
      <c r="AI3028" t="s">
        <v>7523</v>
      </c>
      <c r="AO3028">
        <v>0</v>
      </c>
      <c r="AP3028" t="s">
        <v>3315</v>
      </c>
      <c r="AQ3028" t="s">
        <v>5313</v>
      </c>
      <c r="AR3028">
        <v>0</v>
      </c>
      <c r="AS3028">
        <v>0</v>
      </c>
    </row>
    <row r="3029" spans="1:45" x14ac:dyDescent="0.15">
      <c r="A3029" t="s">
        <v>3314</v>
      </c>
      <c r="B3029" t="s">
        <v>6294</v>
      </c>
      <c r="C3029" t="s">
        <v>3314</v>
      </c>
      <c r="D3029" t="s">
        <v>925</v>
      </c>
      <c r="E3029" t="s">
        <v>9683</v>
      </c>
      <c r="F3029" t="s">
        <v>9684</v>
      </c>
      <c r="G3029" t="s">
        <v>9826</v>
      </c>
      <c r="H3029" t="s">
        <v>7255</v>
      </c>
      <c r="I3029" t="s">
        <v>7255</v>
      </c>
      <c r="J3029" t="s">
        <v>7255</v>
      </c>
      <c r="K3029" t="s">
        <v>5315</v>
      </c>
      <c r="L3029" t="s">
        <v>5317</v>
      </c>
      <c r="M3029">
        <v>0</v>
      </c>
      <c r="N3029" t="s">
        <v>6013</v>
      </c>
      <c r="O3029" t="s">
        <v>9827</v>
      </c>
      <c r="P3029" t="s">
        <v>9827</v>
      </c>
      <c r="Q3029">
        <v>1</v>
      </c>
      <c r="R3029">
        <v>15</v>
      </c>
      <c r="S3029">
        <v>1833</v>
      </c>
      <c r="T3029" t="s">
        <v>9686</v>
      </c>
      <c r="W3029" t="s">
        <v>6300</v>
      </c>
      <c r="AH3029" t="s">
        <v>9687</v>
      </c>
      <c r="AI3029" t="s">
        <v>7523</v>
      </c>
      <c r="AO3029">
        <v>0</v>
      </c>
      <c r="AP3029" t="s">
        <v>3315</v>
      </c>
      <c r="AQ3029" t="s">
        <v>5313</v>
      </c>
      <c r="AR3029">
        <v>0</v>
      </c>
      <c r="AS3029">
        <v>0</v>
      </c>
    </row>
    <row r="3030" spans="1:45" x14ac:dyDescent="0.15">
      <c r="A3030" t="s">
        <v>3314</v>
      </c>
      <c r="B3030" t="s">
        <v>6294</v>
      </c>
      <c r="C3030" t="s">
        <v>3314</v>
      </c>
      <c r="D3030" t="s">
        <v>925</v>
      </c>
      <c r="E3030" t="s">
        <v>9683</v>
      </c>
      <c r="F3030" t="s">
        <v>9684</v>
      </c>
      <c r="G3030" t="s">
        <v>9826</v>
      </c>
      <c r="H3030" t="s">
        <v>7255</v>
      </c>
      <c r="I3030" t="s">
        <v>7255</v>
      </c>
      <c r="J3030" t="s">
        <v>7255</v>
      </c>
      <c r="K3030" t="s">
        <v>5315</v>
      </c>
      <c r="L3030" t="s">
        <v>5317</v>
      </c>
      <c r="M3030">
        <v>0</v>
      </c>
      <c r="N3030" t="s">
        <v>6013</v>
      </c>
      <c r="O3030" t="s">
        <v>9827</v>
      </c>
      <c r="P3030" t="s">
        <v>9827</v>
      </c>
      <c r="Q3030">
        <v>1</v>
      </c>
      <c r="R3030">
        <v>16</v>
      </c>
      <c r="S3030">
        <v>1833</v>
      </c>
      <c r="T3030" t="s">
        <v>9686</v>
      </c>
      <c r="W3030" t="s">
        <v>6300</v>
      </c>
      <c r="AH3030" t="s">
        <v>9687</v>
      </c>
      <c r="AI3030" t="s">
        <v>7523</v>
      </c>
      <c r="AO3030">
        <v>0</v>
      </c>
      <c r="AP3030" t="s">
        <v>3315</v>
      </c>
      <c r="AQ3030" t="s">
        <v>5313</v>
      </c>
      <c r="AR3030">
        <v>0</v>
      </c>
      <c r="AS3030">
        <v>0</v>
      </c>
    </row>
    <row r="3031" spans="1:45" x14ac:dyDescent="0.15">
      <c r="A3031" t="s">
        <v>3314</v>
      </c>
      <c r="B3031" t="s">
        <v>6294</v>
      </c>
      <c r="C3031" t="s">
        <v>3314</v>
      </c>
      <c r="D3031" t="s">
        <v>925</v>
      </c>
      <c r="E3031" t="s">
        <v>9683</v>
      </c>
      <c r="F3031" t="s">
        <v>9684</v>
      </c>
      <c r="G3031" t="s">
        <v>9826</v>
      </c>
      <c r="H3031" t="s">
        <v>7255</v>
      </c>
      <c r="I3031" t="s">
        <v>7255</v>
      </c>
      <c r="J3031" t="s">
        <v>7255</v>
      </c>
      <c r="K3031" t="s">
        <v>5315</v>
      </c>
      <c r="L3031" t="s">
        <v>5317</v>
      </c>
      <c r="M3031">
        <v>0</v>
      </c>
      <c r="N3031" t="s">
        <v>6013</v>
      </c>
      <c r="O3031" t="s">
        <v>9827</v>
      </c>
      <c r="P3031" t="s">
        <v>9827</v>
      </c>
      <c r="Q3031">
        <v>1</v>
      </c>
      <c r="R3031">
        <v>17</v>
      </c>
      <c r="S3031">
        <v>1833</v>
      </c>
      <c r="T3031" t="s">
        <v>9686</v>
      </c>
      <c r="W3031" t="s">
        <v>6300</v>
      </c>
      <c r="AH3031" t="s">
        <v>9687</v>
      </c>
      <c r="AI3031" t="s">
        <v>7523</v>
      </c>
      <c r="AO3031">
        <v>0</v>
      </c>
      <c r="AP3031" t="s">
        <v>3315</v>
      </c>
      <c r="AQ3031" t="s">
        <v>5313</v>
      </c>
      <c r="AR3031">
        <v>0</v>
      </c>
      <c r="AS3031">
        <v>0</v>
      </c>
    </row>
    <row r="3032" spans="1:45" x14ac:dyDescent="0.15">
      <c r="A3032" t="s">
        <v>3314</v>
      </c>
      <c r="B3032" t="s">
        <v>6294</v>
      </c>
      <c r="C3032" t="s">
        <v>3314</v>
      </c>
      <c r="D3032" t="s">
        <v>925</v>
      </c>
      <c r="E3032" t="s">
        <v>9683</v>
      </c>
      <c r="F3032" t="s">
        <v>9684</v>
      </c>
      <c r="G3032" t="s">
        <v>9826</v>
      </c>
      <c r="H3032" t="s">
        <v>7255</v>
      </c>
      <c r="I3032" t="s">
        <v>7255</v>
      </c>
      <c r="J3032" t="s">
        <v>7255</v>
      </c>
      <c r="K3032" t="s">
        <v>5315</v>
      </c>
      <c r="L3032" t="s">
        <v>5317</v>
      </c>
      <c r="M3032">
        <v>0</v>
      </c>
      <c r="N3032" t="s">
        <v>6013</v>
      </c>
      <c r="O3032" t="s">
        <v>9827</v>
      </c>
      <c r="P3032" t="s">
        <v>9827</v>
      </c>
      <c r="Q3032">
        <v>1</v>
      </c>
      <c r="R3032">
        <v>18</v>
      </c>
      <c r="S3032">
        <v>1833</v>
      </c>
      <c r="T3032" t="s">
        <v>9686</v>
      </c>
      <c r="W3032" t="s">
        <v>6300</v>
      </c>
      <c r="AH3032" t="s">
        <v>9687</v>
      </c>
      <c r="AI3032" t="s">
        <v>7523</v>
      </c>
      <c r="AO3032">
        <v>0</v>
      </c>
      <c r="AP3032" t="s">
        <v>3315</v>
      </c>
      <c r="AQ3032" t="s">
        <v>5313</v>
      </c>
      <c r="AR3032">
        <v>0</v>
      </c>
      <c r="AS3032">
        <v>0</v>
      </c>
    </row>
    <row r="3033" spans="1:45" x14ac:dyDescent="0.15">
      <c r="A3033" t="s">
        <v>3314</v>
      </c>
      <c r="B3033" t="s">
        <v>6294</v>
      </c>
      <c r="C3033" t="s">
        <v>3314</v>
      </c>
      <c r="D3033" t="s">
        <v>925</v>
      </c>
      <c r="E3033" t="s">
        <v>9683</v>
      </c>
      <c r="F3033" t="s">
        <v>9684</v>
      </c>
      <c r="G3033" t="s">
        <v>9826</v>
      </c>
      <c r="H3033" t="s">
        <v>7255</v>
      </c>
      <c r="I3033" t="s">
        <v>7255</v>
      </c>
      <c r="J3033" t="s">
        <v>7255</v>
      </c>
      <c r="K3033" t="s">
        <v>5315</v>
      </c>
      <c r="L3033" t="s">
        <v>5317</v>
      </c>
      <c r="M3033">
        <v>0</v>
      </c>
      <c r="N3033" t="s">
        <v>6013</v>
      </c>
      <c r="O3033" t="s">
        <v>9827</v>
      </c>
      <c r="P3033" t="s">
        <v>9827</v>
      </c>
      <c r="Q3033">
        <v>1</v>
      </c>
      <c r="R3033">
        <v>19</v>
      </c>
      <c r="S3033">
        <v>1833</v>
      </c>
      <c r="T3033" t="s">
        <v>9686</v>
      </c>
      <c r="W3033" t="s">
        <v>6300</v>
      </c>
      <c r="AH3033" t="s">
        <v>9687</v>
      </c>
      <c r="AI3033" t="s">
        <v>7523</v>
      </c>
      <c r="AO3033">
        <v>0</v>
      </c>
      <c r="AP3033" t="s">
        <v>3315</v>
      </c>
      <c r="AQ3033" t="s">
        <v>5313</v>
      </c>
      <c r="AR3033">
        <v>0</v>
      </c>
      <c r="AS3033">
        <v>0</v>
      </c>
    </row>
    <row r="3034" spans="1:45" x14ac:dyDescent="0.15">
      <c r="A3034" t="s">
        <v>3314</v>
      </c>
      <c r="B3034" t="s">
        <v>6294</v>
      </c>
      <c r="C3034" t="s">
        <v>3314</v>
      </c>
      <c r="D3034" t="s">
        <v>925</v>
      </c>
      <c r="E3034" t="s">
        <v>9683</v>
      </c>
      <c r="F3034" t="s">
        <v>9684</v>
      </c>
      <c r="G3034" t="s">
        <v>9826</v>
      </c>
      <c r="H3034" t="s">
        <v>7255</v>
      </c>
      <c r="I3034" t="s">
        <v>7255</v>
      </c>
      <c r="J3034" t="s">
        <v>7255</v>
      </c>
      <c r="K3034" t="s">
        <v>5315</v>
      </c>
      <c r="L3034" t="s">
        <v>5317</v>
      </c>
      <c r="M3034">
        <v>0</v>
      </c>
      <c r="N3034" t="s">
        <v>6013</v>
      </c>
      <c r="O3034" t="s">
        <v>9827</v>
      </c>
      <c r="P3034" t="s">
        <v>9827</v>
      </c>
      <c r="Q3034">
        <v>1</v>
      </c>
      <c r="R3034">
        <v>20</v>
      </c>
      <c r="S3034">
        <v>1833</v>
      </c>
      <c r="T3034" t="s">
        <v>9686</v>
      </c>
      <c r="W3034" t="s">
        <v>6300</v>
      </c>
      <c r="AH3034" t="s">
        <v>9687</v>
      </c>
      <c r="AI3034" t="s">
        <v>7523</v>
      </c>
      <c r="AO3034">
        <v>0</v>
      </c>
      <c r="AP3034" t="s">
        <v>3315</v>
      </c>
      <c r="AQ3034" t="s">
        <v>5313</v>
      </c>
      <c r="AR3034">
        <v>0</v>
      </c>
      <c r="AS3034">
        <v>0</v>
      </c>
    </row>
    <row r="3035" spans="1:45" x14ac:dyDescent="0.15">
      <c r="A3035" t="s">
        <v>3314</v>
      </c>
      <c r="B3035" t="s">
        <v>6294</v>
      </c>
      <c r="C3035" t="s">
        <v>3314</v>
      </c>
      <c r="D3035" t="s">
        <v>925</v>
      </c>
      <c r="E3035" t="s">
        <v>9683</v>
      </c>
      <c r="F3035" t="s">
        <v>9684</v>
      </c>
      <c r="G3035" t="s">
        <v>9826</v>
      </c>
      <c r="H3035" t="s">
        <v>7255</v>
      </c>
      <c r="I3035" t="s">
        <v>7255</v>
      </c>
      <c r="J3035" t="s">
        <v>7255</v>
      </c>
      <c r="K3035" t="s">
        <v>5315</v>
      </c>
      <c r="L3035" t="s">
        <v>5317</v>
      </c>
      <c r="M3035">
        <v>0</v>
      </c>
      <c r="N3035" t="s">
        <v>6013</v>
      </c>
      <c r="O3035" t="s">
        <v>9827</v>
      </c>
      <c r="P3035" t="s">
        <v>9827</v>
      </c>
      <c r="Q3035">
        <v>1</v>
      </c>
      <c r="R3035">
        <v>21</v>
      </c>
      <c r="S3035">
        <v>1833</v>
      </c>
      <c r="T3035" t="s">
        <v>9686</v>
      </c>
      <c r="W3035" t="s">
        <v>6300</v>
      </c>
      <c r="AH3035" t="s">
        <v>9687</v>
      </c>
      <c r="AI3035" t="s">
        <v>7523</v>
      </c>
      <c r="AO3035">
        <v>0</v>
      </c>
      <c r="AP3035" t="s">
        <v>3315</v>
      </c>
      <c r="AQ3035" t="s">
        <v>5313</v>
      </c>
      <c r="AR3035">
        <v>0</v>
      </c>
      <c r="AS3035">
        <v>0</v>
      </c>
    </row>
    <row r="3036" spans="1:45" x14ac:dyDescent="0.15">
      <c r="A3036" t="s">
        <v>3314</v>
      </c>
      <c r="B3036" t="s">
        <v>6294</v>
      </c>
      <c r="C3036" t="s">
        <v>3314</v>
      </c>
      <c r="D3036" t="s">
        <v>925</v>
      </c>
      <c r="E3036" t="s">
        <v>9683</v>
      </c>
      <c r="F3036" t="s">
        <v>9684</v>
      </c>
      <c r="G3036" t="s">
        <v>9826</v>
      </c>
      <c r="H3036" t="s">
        <v>7255</v>
      </c>
      <c r="I3036" t="s">
        <v>7255</v>
      </c>
      <c r="J3036" t="s">
        <v>7255</v>
      </c>
      <c r="K3036" t="s">
        <v>5315</v>
      </c>
      <c r="L3036" t="s">
        <v>5317</v>
      </c>
      <c r="M3036">
        <v>0</v>
      </c>
      <c r="N3036" t="s">
        <v>6013</v>
      </c>
      <c r="O3036" t="s">
        <v>9827</v>
      </c>
      <c r="P3036" t="s">
        <v>9827</v>
      </c>
      <c r="Q3036">
        <v>1</v>
      </c>
      <c r="R3036">
        <v>22</v>
      </c>
      <c r="S3036">
        <v>1833</v>
      </c>
      <c r="T3036" t="s">
        <v>9686</v>
      </c>
      <c r="W3036" t="s">
        <v>6300</v>
      </c>
      <c r="AH3036" t="s">
        <v>9687</v>
      </c>
      <c r="AI3036" t="s">
        <v>7523</v>
      </c>
      <c r="AO3036">
        <v>0</v>
      </c>
      <c r="AP3036" t="s">
        <v>3315</v>
      </c>
      <c r="AQ3036" t="s">
        <v>5313</v>
      </c>
      <c r="AR3036">
        <v>0</v>
      </c>
      <c r="AS3036">
        <v>0</v>
      </c>
    </row>
    <row r="3037" spans="1:45" x14ac:dyDescent="0.15">
      <c r="A3037" t="s">
        <v>3314</v>
      </c>
      <c r="B3037" t="s">
        <v>6294</v>
      </c>
      <c r="C3037" t="s">
        <v>3314</v>
      </c>
      <c r="D3037" t="s">
        <v>925</v>
      </c>
      <c r="E3037" t="s">
        <v>9683</v>
      </c>
      <c r="F3037" t="s">
        <v>9684</v>
      </c>
      <c r="G3037" t="s">
        <v>9826</v>
      </c>
      <c r="H3037" t="s">
        <v>7255</v>
      </c>
      <c r="I3037" t="s">
        <v>7255</v>
      </c>
      <c r="J3037" t="s">
        <v>7255</v>
      </c>
      <c r="K3037" t="s">
        <v>5315</v>
      </c>
      <c r="L3037" t="s">
        <v>5317</v>
      </c>
      <c r="M3037">
        <v>0</v>
      </c>
      <c r="N3037" t="s">
        <v>6013</v>
      </c>
      <c r="O3037" t="s">
        <v>9827</v>
      </c>
      <c r="P3037" t="s">
        <v>9827</v>
      </c>
      <c r="Q3037">
        <v>1</v>
      </c>
      <c r="R3037">
        <v>23</v>
      </c>
      <c r="S3037">
        <v>1833</v>
      </c>
      <c r="T3037" t="s">
        <v>9686</v>
      </c>
      <c r="W3037" t="s">
        <v>6300</v>
      </c>
      <c r="AH3037" t="s">
        <v>9687</v>
      </c>
      <c r="AI3037" t="s">
        <v>7523</v>
      </c>
      <c r="AO3037">
        <v>0</v>
      </c>
      <c r="AP3037" t="s">
        <v>3315</v>
      </c>
      <c r="AQ3037" t="s">
        <v>5313</v>
      </c>
      <c r="AR3037">
        <v>0</v>
      </c>
      <c r="AS3037">
        <v>0</v>
      </c>
    </row>
    <row r="3038" spans="1:45" x14ac:dyDescent="0.15">
      <c r="A3038" t="s">
        <v>3314</v>
      </c>
      <c r="B3038" t="s">
        <v>6294</v>
      </c>
      <c r="C3038" t="s">
        <v>3314</v>
      </c>
      <c r="D3038" t="s">
        <v>925</v>
      </c>
      <c r="E3038" t="s">
        <v>9683</v>
      </c>
      <c r="F3038" t="s">
        <v>9684</v>
      </c>
      <c r="G3038" t="s">
        <v>9826</v>
      </c>
      <c r="H3038" t="s">
        <v>7255</v>
      </c>
      <c r="I3038" t="s">
        <v>7255</v>
      </c>
      <c r="J3038" t="s">
        <v>7255</v>
      </c>
      <c r="K3038" t="s">
        <v>5315</v>
      </c>
      <c r="L3038" t="s">
        <v>5317</v>
      </c>
      <c r="M3038">
        <v>0</v>
      </c>
      <c r="N3038" t="s">
        <v>6013</v>
      </c>
      <c r="O3038" t="s">
        <v>9827</v>
      </c>
      <c r="P3038" t="s">
        <v>9827</v>
      </c>
      <c r="Q3038">
        <v>1</v>
      </c>
      <c r="R3038">
        <v>24</v>
      </c>
      <c r="S3038">
        <v>1833</v>
      </c>
      <c r="T3038" t="s">
        <v>9686</v>
      </c>
      <c r="W3038" t="s">
        <v>6300</v>
      </c>
      <c r="AH3038" t="s">
        <v>9687</v>
      </c>
      <c r="AI3038" t="s">
        <v>7523</v>
      </c>
      <c r="AO3038">
        <v>0</v>
      </c>
      <c r="AP3038" t="s">
        <v>3315</v>
      </c>
      <c r="AQ3038" t="s">
        <v>5313</v>
      </c>
      <c r="AR3038">
        <v>0</v>
      </c>
      <c r="AS3038">
        <v>0</v>
      </c>
    </row>
    <row r="3039" spans="1:45" x14ac:dyDescent="0.15">
      <c r="A3039" t="s">
        <v>3314</v>
      </c>
      <c r="B3039" t="s">
        <v>6294</v>
      </c>
      <c r="C3039" t="s">
        <v>3314</v>
      </c>
      <c r="D3039" t="s">
        <v>925</v>
      </c>
      <c r="E3039" t="s">
        <v>9683</v>
      </c>
      <c r="F3039" t="s">
        <v>9684</v>
      </c>
      <c r="G3039" t="s">
        <v>9826</v>
      </c>
      <c r="H3039" t="s">
        <v>7255</v>
      </c>
      <c r="I3039" t="s">
        <v>7255</v>
      </c>
      <c r="J3039" t="s">
        <v>7255</v>
      </c>
      <c r="K3039" t="s">
        <v>5315</v>
      </c>
      <c r="L3039" t="s">
        <v>5317</v>
      </c>
      <c r="M3039">
        <v>0</v>
      </c>
      <c r="N3039" t="s">
        <v>6013</v>
      </c>
      <c r="O3039" t="s">
        <v>9827</v>
      </c>
      <c r="P3039" t="s">
        <v>9827</v>
      </c>
      <c r="Q3039">
        <v>1</v>
      </c>
      <c r="R3039">
        <v>25</v>
      </c>
      <c r="S3039">
        <v>1833</v>
      </c>
      <c r="T3039" t="s">
        <v>9686</v>
      </c>
      <c r="W3039" t="s">
        <v>6300</v>
      </c>
      <c r="AH3039" t="s">
        <v>9687</v>
      </c>
      <c r="AI3039" t="s">
        <v>7523</v>
      </c>
      <c r="AO3039">
        <v>0</v>
      </c>
      <c r="AP3039" t="s">
        <v>3315</v>
      </c>
      <c r="AQ3039" t="s">
        <v>5313</v>
      </c>
      <c r="AR3039">
        <v>0</v>
      </c>
      <c r="AS3039">
        <v>0</v>
      </c>
    </row>
    <row r="3040" spans="1:45" x14ac:dyDescent="0.15">
      <c r="A3040" t="s">
        <v>3314</v>
      </c>
      <c r="B3040" t="s">
        <v>6294</v>
      </c>
      <c r="C3040" t="s">
        <v>3314</v>
      </c>
      <c r="D3040" t="s">
        <v>925</v>
      </c>
      <c r="E3040" t="s">
        <v>9683</v>
      </c>
      <c r="F3040" t="s">
        <v>9684</v>
      </c>
      <c r="G3040" t="s">
        <v>9826</v>
      </c>
      <c r="H3040" t="s">
        <v>7255</v>
      </c>
      <c r="I3040" t="s">
        <v>7255</v>
      </c>
      <c r="J3040" t="s">
        <v>7255</v>
      </c>
      <c r="K3040" t="s">
        <v>5315</v>
      </c>
      <c r="L3040" t="s">
        <v>5317</v>
      </c>
      <c r="M3040">
        <v>0</v>
      </c>
      <c r="N3040" t="s">
        <v>6013</v>
      </c>
      <c r="P3040" t="s">
        <v>9828</v>
      </c>
      <c r="Q3040">
        <v>1</v>
      </c>
      <c r="R3040">
        <v>7</v>
      </c>
      <c r="S3040">
        <v>1912</v>
      </c>
      <c r="T3040" t="s">
        <v>9686</v>
      </c>
      <c r="W3040" t="s">
        <v>6300</v>
      </c>
      <c r="AH3040" t="s">
        <v>9687</v>
      </c>
      <c r="AI3040" t="s">
        <v>7523</v>
      </c>
      <c r="AO3040">
        <v>0</v>
      </c>
      <c r="AP3040" t="s">
        <v>3315</v>
      </c>
      <c r="AQ3040" t="s">
        <v>5313</v>
      </c>
      <c r="AR3040">
        <v>0</v>
      </c>
      <c r="AS3040">
        <v>0</v>
      </c>
    </row>
    <row r="3041" spans="1:45" x14ac:dyDescent="0.15">
      <c r="A3041" t="s">
        <v>3314</v>
      </c>
      <c r="B3041" t="s">
        <v>6294</v>
      </c>
      <c r="C3041" t="s">
        <v>3314</v>
      </c>
      <c r="D3041" t="s">
        <v>925</v>
      </c>
      <c r="E3041" t="s">
        <v>9683</v>
      </c>
      <c r="F3041" t="s">
        <v>9684</v>
      </c>
      <c r="G3041" t="s">
        <v>9826</v>
      </c>
      <c r="H3041" t="s">
        <v>7255</v>
      </c>
      <c r="I3041" t="s">
        <v>7255</v>
      </c>
      <c r="J3041" t="s">
        <v>7255</v>
      </c>
      <c r="K3041" t="s">
        <v>5315</v>
      </c>
      <c r="L3041" t="s">
        <v>5317</v>
      </c>
      <c r="M3041">
        <v>0</v>
      </c>
      <c r="N3041" t="s">
        <v>6013</v>
      </c>
      <c r="P3041" t="s">
        <v>9828</v>
      </c>
      <c r="Q3041">
        <v>1</v>
      </c>
      <c r="R3041">
        <v>8</v>
      </c>
      <c r="S3041">
        <v>1912</v>
      </c>
      <c r="T3041" t="s">
        <v>9686</v>
      </c>
      <c r="W3041" t="s">
        <v>6300</v>
      </c>
      <c r="AH3041" t="s">
        <v>9687</v>
      </c>
      <c r="AI3041" t="s">
        <v>7523</v>
      </c>
      <c r="AO3041">
        <v>0</v>
      </c>
      <c r="AP3041" t="s">
        <v>3315</v>
      </c>
      <c r="AQ3041" t="s">
        <v>5313</v>
      </c>
      <c r="AR3041">
        <v>0</v>
      </c>
      <c r="AS3041">
        <v>0</v>
      </c>
    </row>
    <row r="3042" spans="1:45" x14ac:dyDescent="0.15">
      <c r="A3042" t="s">
        <v>3314</v>
      </c>
      <c r="B3042" t="s">
        <v>6294</v>
      </c>
      <c r="C3042" t="s">
        <v>3314</v>
      </c>
      <c r="D3042" t="s">
        <v>925</v>
      </c>
      <c r="E3042" t="s">
        <v>9683</v>
      </c>
      <c r="F3042" t="s">
        <v>9684</v>
      </c>
      <c r="G3042" t="s">
        <v>975</v>
      </c>
      <c r="H3042" t="s">
        <v>465</v>
      </c>
      <c r="I3042" t="s">
        <v>465</v>
      </c>
      <c r="J3042" t="s">
        <v>465</v>
      </c>
      <c r="K3042" t="s">
        <v>5315</v>
      </c>
      <c r="L3042" t="s">
        <v>5317</v>
      </c>
      <c r="M3042">
        <v>0</v>
      </c>
      <c r="N3042" t="s">
        <v>6059</v>
      </c>
      <c r="O3042" t="s">
        <v>9829</v>
      </c>
      <c r="P3042" t="s">
        <v>9829</v>
      </c>
      <c r="Q3042">
        <v>1</v>
      </c>
      <c r="R3042">
        <v>1</v>
      </c>
      <c r="S3042">
        <v>4032</v>
      </c>
      <c r="T3042" t="s">
        <v>9714</v>
      </c>
      <c r="W3042" t="s">
        <v>6300</v>
      </c>
      <c r="AH3042" t="s">
        <v>9687</v>
      </c>
      <c r="AI3042" t="s">
        <v>7523</v>
      </c>
      <c r="AO3042">
        <v>0</v>
      </c>
      <c r="AP3042" t="s">
        <v>3315</v>
      </c>
      <c r="AQ3042" t="s">
        <v>5313</v>
      </c>
      <c r="AR3042">
        <v>0</v>
      </c>
      <c r="AS3042">
        <v>0</v>
      </c>
    </row>
    <row r="3043" spans="1:45" x14ac:dyDescent="0.15">
      <c r="A3043" t="s">
        <v>3314</v>
      </c>
      <c r="B3043" t="s">
        <v>6294</v>
      </c>
      <c r="C3043" t="s">
        <v>3314</v>
      </c>
      <c r="D3043" t="s">
        <v>925</v>
      </c>
      <c r="E3043" t="s">
        <v>9683</v>
      </c>
      <c r="F3043" t="s">
        <v>9684</v>
      </c>
      <c r="G3043" t="s">
        <v>975</v>
      </c>
      <c r="H3043" t="s">
        <v>465</v>
      </c>
      <c r="I3043" t="s">
        <v>465</v>
      </c>
      <c r="J3043" t="s">
        <v>465</v>
      </c>
      <c r="K3043" t="s">
        <v>5315</v>
      </c>
      <c r="L3043" t="s">
        <v>5317</v>
      </c>
      <c r="M3043">
        <v>0</v>
      </c>
      <c r="N3043" t="s">
        <v>6059</v>
      </c>
      <c r="O3043" t="s">
        <v>9829</v>
      </c>
      <c r="P3043" t="s">
        <v>9829</v>
      </c>
      <c r="Q3043">
        <v>1</v>
      </c>
      <c r="R3043">
        <v>2</v>
      </c>
      <c r="S3043">
        <v>4032</v>
      </c>
      <c r="T3043" t="s">
        <v>9714</v>
      </c>
      <c r="W3043" t="s">
        <v>6300</v>
      </c>
      <c r="AH3043" t="s">
        <v>9687</v>
      </c>
      <c r="AI3043" t="s">
        <v>7523</v>
      </c>
      <c r="AO3043">
        <v>0</v>
      </c>
      <c r="AP3043" t="s">
        <v>3315</v>
      </c>
      <c r="AQ3043" t="s">
        <v>5313</v>
      </c>
      <c r="AR3043">
        <v>0</v>
      </c>
      <c r="AS3043">
        <v>0</v>
      </c>
    </row>
    <row r="3044" spans="1:45" x14ac:dyDescent="0.15">
      <c r="A3044" t="s">
        <v>3314</v>
      </c>
      <c r="B3044" t="s">
        <v>6294</v>
      </c>
      <c r="C3044" t="s">
        <v>3314</v>
      </c>
      <c r="D3044" t="s">
        <v>925</v>
      </c>
      <c r="E3044" t="s">
        <v>9683</v>
      </c>
      <c r="F3044" t="s">
        <v>9684</v>
      </c>
      <c r="G3044" t="s">
        <v>975</v>
      </c>
      <c r="H3044" t="s">
        <v>465</v>
      </c>
      <c r="I3044" t="s">
        <v>465</v>
      </c>
      <c r="J3044" t="s">
        <v>465</v>
      </c>
      <c r="K3044" t="s">
        <v>5315</v>
      </c>
      <c r="L3044" t="s">
        <v>5317</v>
      </c>
      <c r="M3044">
        <v>0</v>
      </c>
      <c r="N3044" t="s">
        <v>6059</v>
      </c>
      <c r="O3044" t="s">
        <v>9829</v>
      </c>
      <c r="P3044" t="s">
        <v>9829</v>
      </c>
      <c r="Q3044">
        <v>1</v>
      </c>
      <c r="R3044">
        <v>3</v>
      </c>
      <c r="S3044">
        <v>4032</v>
      </c>
      <c r="T3044" t="s">
        <v>9714</v>
      </c>
      <c r="W3044" t="s">
        <v>6300</v>
      </c>
      <c r="AH3044" t="s">
        <v>9687</v>
      </c>
      <c r="AI3044" t="s">
        <v>7523</v>
      </c>
      <c r="AO3044">
        <v>0</v>
      </c>
      <c r="AP3044" t="s">
        <v>3315</v>
      </c>
      <c r="AQ3044" t="s">
        <v>5313</v>
      </c>
      <c r="AR3044">
        <v>0</v>
      </c>
      <c r="AS3044">
        <v>0</v>
      </c>
    </row>
    <row r="3045" spans="1:45" x14ac:dyDescent="0.15">
      <c r="A3045" t="s">
        <v>3314</v>
      </c>
      <c r="B3045" t="s">
        <v>6294</v>
      </c>
      <c r="C3045" t="s">
        <v>3314</v>
      </c>
      <c r="D3045" t="s">
        <v>925</v>
      </c>
      <c r="E3045" t="s">
        <v>9683</v>
      </c>
      <c r="F3045" t="s">
        <v>9684</v>
      </c>
      <c r="G3045" t="s">
        <v>975</v>
      </c>
      <c r="H3045" t="s">
        <v>465</v>
      </c>
      <c r="I3045" t="s">
        <v>465</v>
      </c>
      <c r="J3045" t="s">
        <v>465</v>
      </c>
      <c r="K3045" t="s">
        <v>5315</v>
      </c>
      <c r="L3045" t="s">
        <v>5317</v>
      </c>
      <c r="M3045">
        <v>0</v>
      </c>
      <c r="N3045" t="s">
        <v>6059</v>
      </c>
      <c r="O3045" t="s">
        <v>9829</v>
      </c>
      <c r="P3045" t="s">
        <v>9829</v>
      </c>
      <c r="Q3045">
        <v>1</v>
      </c>
      <c r="R3045">
        <v>4</v>
      </c>
      <c r="S3045">
        <v>4032</v>
      </c>
      <c r="T3045" t="s">
        <v>9714</v>
      </c>
      <c r="W3045" t="s">
        <v>6300</v>
      </c>
      <c r="AH3045" t="s">
        <v>9687</v>
      </c>
      <c r="AI3045" t="s">
        <v>7523</v>
      </c>
      <c r="AO3045">
        <v>0</v>
      </c>
      <c r="AP3045" t="s">
        <v>3315</v>
      </c>
      <c r="AQ3045" t="s">
        <v>5313</v>
      </c>
      <c r="AR3045">
        <v>0</v>
      </c>
      <c r="AS3045">
        <v>0</v>
      </c>
    </row>
    <row r="3046" spans="1:45" x14ac:dyDescent="0.15">
      <c r="A3046" t="s">
        <v>3314</v>
      </c>
      <c r="B3046" t="s">
        <v>6294</v>
      </c>
      <c r="C3046" t="s">
        <v>3314</v>
      </c>
      <c r="D3046" t="s">
        <v>925</v>
      </c>
      <c r="E3046" t="s">
        <v>9683</v>
      </c>
      <c r="F3046" t="s">
        <v>9684</v>
      </c>
      <c r="G3046" t="s">
        <v>975</v>
      </c>
      <c r="H3046" t="s">
        <v>465</v>
      </c>
      <c r="I3046" t="s">
        <v>465</v>
      </c>
      <c r="J3046" t="s">
        <v>465</v>
      </c>
      <c r="K3046" t="s">
        <v>5315</v>
      </c>
      <c r="L3046" t="s">
        <v>5317</v>
      </c>
      <c r="M3046">
        <v>0</v>
      </c>
      <c r="N3046" t="s">
        <v>6059</v>
      </c>
      <c r="O3046" t="s">
        <v>9829</v>
      </c>
      <c r="P3046" t="s">
        <v>9829</v>
      </c>
      <c r="Q3046">
        <v>1</v>
      </c>
      <c r="R3046">
        <v>5</v>
      </c>
      <c r="S3046">
        <v>4032</v>
      </c>
      <c r="T3046" t="s">
        <v>9714</v>
      </c>
      <c r="W3046" t="s">
        <v>6300</v>
      </c>
      <c r="AH3046" t="s">
        <v>9687</v>
      </c>
      <c r="AI3046" t="s">
        <v>7523</v>
      </c>
      <c r="AO3046">
        <v>0</v>
      </c>
      <c r="AP3046" t="s">
        <v>3315</v>
      </c>
      <c r="AQ3046" t="s">
        <v>5313</v>
      </c>
      <c r="AR3046">
        <v>0</v>
      </c>
      <c r="AS3046">
        <v>0</v>
      </c>
    </row>
    <row r="3047" spans="1:45" x14ac:dyDescent="0.15">
      <c r="A3047" t="s">
        <v>3314</v>
      </c>
      <c r="B3047" t="s">
        <v>6294</v>
      </c>
      <c r="C3047" t="s">
        <v>3314</v>
      </c>
      <c r="D3047" t="s">
        <v>925</v>
      </c>
      <c r="E3047" t="s">
        <v>9683</v>
      </c>
      <c r="F3047" t="s">
        <v>9684</v>
      </c>
      <c r="G3047" t="s">
        <v>975</v>
      </c>
      <c r="H3047" t="s">
        <v>465</v>
      </c>
      <c r="I3047" t="s">
        <v>465</v>
      </c>
      <c r="J3047" t="s">
        <v>465</v>
      </c>
      <c r="K3047" t="s">
        <v>5315</v>
      </c>
      <c r="L3047" t="s">
        <v>5317</v>
      </c>
      <c r="M3047">
        <v>0</v>
      </c>
      <c r="N3047" t="s">
        <v>6059</v>
      </c>
      <c r="O3047" t="s">
        <v>9829</v>
      </c>
      <c r="P3047" t="s">
        <v>9829</v>
      </c>
      <c r="Q3047">
        <v>1</v>
      </c>
      <c r="R3047">
        <v>6</v>
      </c>
      <c r="S3047">
        <v>4032</v>
      </c>
      <c r="T3047" t="s">
        <v>9714</v>
      </c>
      <c r="W3047" t="s">
        <v>6300</v>
      </c>
      <c r="AH3047" t="s">
        <v>9687</v>
      </c>
      <c r="AI3047" t="s">
        <v>7523</v>
      </c>
      <c r="AO3047">
        <v>0</v>
      </c>
      <c r="AP3047" t="s">
        <v>3315</v>
      </c>
      <c r="AQ3047" t="s">
        <v>5313</v>
      </c>
      <c r="AR3047">
        <v>0</v>
      </c>
      <c r="AS3047">
        <v>0</v>
      </c>
    </row>
    <row r="3048" spans="1:45" x14ac:dyDescent="0.15">
      <c r="A3048" t="s">
        <v>3314</v>
      </c>
      <c r="B3048" t="s">
        <v>6294</v>
      </c>
      <c r="C3048" t="s">
        <v>3314</v>
      </c>
      <c r="D3048" t="s">
        <v>925</v>
      </c>
      <c r="E3048" t="s">
        <v>9683</v>
      </c>
      <c r="F3048" t="s">
        <v>9684</v>
      </c>
      <c r="G3048" t="s">
        <v>975</v>
      </c>
      <c r="H3048" t="s">
        <v>465</v>
      </c>
      <c r="I3048" t="s">
        <v>465</v>
      </c>
      <c r="J3048" t="s">
        <v>465</v>
      </c>
      <c r="K3048" t="s">
        <v>5315</v>
      </c>
      <c r="L3048" t="s">
        <v>5317</v>
      </c>
      <c r="M3048">
        <v>0</v>
      </c>
      <c r="N3048" t="s">
        <v>6059</v>
      </c>
      <c r="O3048" t="s">
        <v>9829</v>
      </c>
      <c r="P3048" t="s">
        <v>9829</v>
      </c>
      <c r="Q3048">
        <v>1</v>
      </c>
      <c r="R3048">
        <v>7</v>
      </c>
      <c r="S3048">
        <v>4032</v>
      </c>
      <c r="T3048" t="s">
        <v>9714</v>
      </c>
      <c r="W3048" t="s">
        <v>6300</v>
      </c>
      <c r="AH3048" t="s">
        <v>9687</v>
      </c>
      <c r="AI3048" t="s">
        <v>7523</v>
      </c>
      <c r="AO3048">
        <v>0</v>
      </c>
      <c r="AP3048" t="s">
        <v>3315</v>
      </c>
      <c r="AQ3048" t="s">
        <v>5313</v>
      </c>
      <c r="AR3048">
        <v>0</v>
      </c>
      <c r="AS3048">
        <v>0</v>
      </c>
    </row>
    <row r="3049" spans="1:45" x14ac:dyDescent="0.15">
      <c r="A3049" t="s">
        <v>3314</v>
      </c>
      <c r="B3049" t="s">
        <v>6294</v>
      </c>
      <c r="C3049" t="s">
        <v>3314</v>
      </c>
      <c r="D3049" t="s">
        <v>925</v>
      </c>
      <c r="E3049" t="s">
        <v>9683</v>
      </c>
      <c r="F3049" t="s">
        <v>9684</v>
      </c>
      <c r="G3049" t="s">
        <v>975</v>
      </c>
      <c r="H3049" t="s">
        <v>465</v>
      </c>
      <c r="I3049" t="s">
        <v>465</v>
      </c>
      <c r="J3049" t="s">
        <v>465</v>
      </c>
      <c r="K3049" t="s">
        <v>5315</v>
      </c>
      <c r="L3049" t="s">
        <v>5317</v>
      </c>
      <c r="M3049">
        <v>0</v>
      </c>
      <c r="N3049" t="s">
        <v>6059</v>
      </c>
      <c r="O3049" t="s">
        <v>9829</v>
      </c>
      <c r="P3049" t="s">
        <v>9829</v>
      </c>
      <c r="Q3049">
        <v>1</v>
      </c>
      <c r="R3049">
        <v>8</v>
      </c>
      <c r="S3049">
        <v>4032</v>
      </c>
      <c r="T3049" t="s">
        <v>9714</v>
      </c>
      <c r="W3049" t="s">
        <v>6300</v>
      </c>
      <c r="AH3049" t="s">
        <v>9687</v>
      </c>
      <c r="AI3049" t="s">
        <v>7523</v>
      </c>
      <c r="AO3049">
        <v>0</v>
      </c>
      <c r="AP3049" t="s">
        <v>3315</v>
      </c>
      <c r="AQ3049" t="s">
        <v>5313</v>
      </c>
      <c r="AR3049">
        <v>0</v>
      </c>
      <c r="AS3049">
        <v>0</v>
      </c>
    </row>
    <row r="3050" spans="1:45" x14ac:dyDescent="0.15">
      <c r="A3050" t="s">
        <v>3314</v>
      </c>
      <c r="B3050" t="s">
        <v>6294</v>
      </c>
      <c r="C3050" t="s">
        <v>3314</v>
      </c>
      <c r="D3050" t="s">
        <v>925</v>
      </c>
      <c r="E3050" t="s">
        <v>9683</v>
      </c>
      <c r="F3050" t="s">
        <v>9684</v>
      </c>
      <c r="G3050" t="s">
        <v>975</v>
      </c>
      <c r="H3050" t="s">
        <v>465</v>
      </c>
      <c r="I3050" t="s">
        <v>465</v>
      </c>
      <c r="J3050" t="s">
        <v>465</v>
      </c>
      <c r="K3050" t="s">
        <v>5315</v>
      </c>
      <c r="L3050" t="s">
        <v>5317</v>
      </c>
      <c r="M3050">
        <v>0</v>
      </c>
      <c r="N3050" t="s">
        <v>6059</v>
      </c>
      <c r="O3050" t="s">
        <v>9829</v>
      </c>
      <c r="P3050" t="s">
        <v>9829</v>
      </c>
      <c r="Q3050">
        <v>1</v>
      </c>
      <c r="R3050">
        <v>9</v>
      </c>
      <c r="S3050">
        <v>4032</v>
      </c>
      <c r="T3050" t="s">
        <v>9714</v>
      </c>
      <c r="W3050" t="s">
        <v>6300</v>
      </c>
      <c r="AH3050" t="s">
        <v>9687</v>
      </c>
      <c r="AI3050" t="s">
        <v>7523</v>
      </c>
      <c r="AO3050">
        <v>0</v>
      </c>
      <c r="AP3050" t="s">
        <v>3315</v>
      </c>
      <c r="AQ3050" t="s">
        <v>5313</v>
      </c>
      <c r="AR3050">
        <v>0</v>
      </c>
      <c r="AS3050">
        <v>0</v>
      </c>
    </row>
    <row r="3051" spans="1:45" x14ac:dyDescent="0.15">
      <c r="A3051" t="s">
        <v>3314</v>
      </c>
      <c r="B3051" t="s">
        <v>6294</v>
      </c>
      <c r="C3051" t="s">
        <v>3314</v>
      </c>
      <c r="D3051" t="s">
        <v>925</v>
      </c>
      <c r="E3051" t="s">
        <v>9683</v>
      </c>
      <c r="F3051" t="s">
        <v>9684</v>
      </c>
      <c r="G3051" t="s">
        <v>975</v>
      </c>
      <c r="H3051" t="s">
        <v>465</v>
      </c>
      <c r="I3051" t="s">
        <v>465</v>
      </c>
      <c r="J3051" t="s">
        <v>465</v>
      </c>
      <c r="K3051" t="s">
        <v>5315</v>
      </c>
      <c r="L3051" t="s">
        <v>5317</v>
      </c>
      <c r="M3051">
        <v>0</v>
      </c>
      <c r="N3051" t="s">
        <v>6059</v>
      </c>
      <c r="O3051" t="s">
        <v>9829</v>
      </c>
      <c r="P3051" t="s">
        <v>9829</v>
      </c>
      <c r="Q3051">
        <v>1</v>
      </c>
      <c r="R3051">
        <v>10</v>
      </c>
      <c r="S3051">
        <v>4032</v>
      </c>
      <c r="T3051" t="s">
        <v>9714</v>
      </c>
      <c r="W3051" t="s">
        <v>6300</v>
      </c>
      <c r="AH3051" t="s">
        <v>9687</v>
      </c>
      <c r="AI3051" t="s">
        <v>7523</v>
      </c>
      <c r="AO3051">
        <v>0</v>
      </c>
      <c r="AP3051" t="s">
        <v>3315</v>
      </c>
      <c r="AQ3051" t="s">
        <v>5313</v>
      </c>
      <c r="AR3051">
        <v>0</v>
      </c>
      <c r="AS3051">
        <v>0</v>
      </c>
    </row>
    <row r="3052" spans="1:45" x14ac:dyDescent="0.15">
      <c r="A3052" t="s">
        <v>3314</v>
      </c>
      <c r="B3052" t="s">
        <v>6294</v>
      </c>
      <c r="C3052" t="s">
        <v>3314</v>
      </c>
      <c r="D3052" t="s">
        <v>925</v>
      </c>
      <c r="E3052" t="s">
        <v>9683</v>
      </c>
      <c r="F3052" t="s">
        <v>9684</v>
      </c>
      <c r="G3052" t="s">
        <v>975</v>
      </c>
      <c r="H3052" t="s">
        <v>465</v>
      </c>
      <c r="I3052" t="s">
        <v>465</v>
      </c>
      <c r="J3052" t="s">
        <v>465</v>
      </c>
      <c r="K3052" t="s">
        <v>5315</v>
      </c>
      <c r="L3052" t="s">
        <v>5317</v>
      </c>
      <c r="M3052">
        <v>0</v>
      </c>
      <c r="N3052" t="s">
        <v>6059</v>
      </c>
      <c r="O3052" t="s">
        <v>9829</v>
      </c>
      <c r="P3052" t="s">
        <v>9829</v>
      </c>
      <c r="Q3052">
        <v>1</v>
      </c>
      <c r="R3052">
        <v>11</v>
      </c>
      <c r="S3052">
        <v>4032</v>
      </c>
      <c r="T3052" t="s">
        <v>9714</v>
      </c>
      <c r="W3052" t="s">
        <v>6300</v>
      </c>
      <c r="AH3052" t="s">
        <v>9687</v>
      </c>
      <c r="AI3052" t="s">
        <v>7523</v>
      </c>
      <c r="AO3052">
        <v>0</v>
      </c>
      <c r="AP3052" t="s">
        <v>3315</v>
      </c>
      <c r="AQ3052" t="s">
        <v>5313</v>
      </c>
      <c r="AR3052">
        <v>0</v>
      </c>
      <c r="AS3052">
        <v>0</v>
      </c>
    </row>
    <row r="3053" spans="1:45" x14ac:dyDescent="0.15">
      <c r="A3053" t="s">
        <v>3314</v>
      </c>
      <c r="B3053" t="s">
        <v>6294</v>
      </c>
      <c r="C3053" t="s">
        <v>3314</v>
      </c>
      <c r="D3053" t="s">
        <v>925</v>
      </c>
      <c r="E3053" t="s">
        <v>9683</v>
      </c>
      <c r="F3053" t="s">
        <v>9684</v>
      </c>
      <c r="G3053" t="s">
        <v>975</v>
      </c>
      <c r="H3053" t="s">
        <v>465</v>
      </c>
      <c r="I3053" t="s">
        <v>465</v>
      </c>
      <c r="J3053" t="s">
        <v>465</v>
      </c>
      <c r="K3053" t="s">
        <v>5315</v>
      </c>
      <c r="L3053" t="s">
        <v>5317</v>
      </c>
      <c r="M3053">
        <v>0</v>
      </c>
      <c r="N3053" t="s">
        <v>6059</v>
      </c>
      <c r="O3053" t="s">
        <v>9829</v>
      </c>
      <c r="P3053" t="s">
        <v>9829</v>
      </c>
      <c r="Q3053">
        <v>1</v>
      </c>
      <c r="R3053">
        <v>12</v>
      </c>
      <c r="S3053">
        <v>4032</v>
      </c>
      <c r="T3053" t="s">
        <v>9714</v>
      </c>
      <c r="W3053" t="s">
        <v>6300</v>
      </c>
      <c r="AH3053" t="s">
        <v>9687</v>
      </c>
      <c r="AI3053" t="s">
        <v>7523</v>
      </c>
      <c r="AO3053">
        <v>0</v>
      </c>
      <c r="AP3053" t="s">
        <v>3315</v>
      </c>
      <c r="AQ3053" t="s">
        <v>5313</v>
      </c>
      <c r="AR3053">
        <v>0</v>
      </c>
      <c r="AS3053">
        <v>0</v>
      </c>
    </row>
    <row r="3054" spans="1:45" x14ac:dyDescent="0.15">
      <c r="A3054" t="s">
        <v>3314</v>
      </c>
      <c r="B3054" t="s">
        <v>6294</v>
      </c>
      <c r="C3054" t="s">
        <v>3314</v>
      </c>
      <c r="D3054" t="s">
        <v>925</v>
      </c>
      <c r="E3054" t="s">
        <v>9683</v>
      </c>
      <c r="F3054" t="s">
        <v>9684</v>
      </c>
      <c r="G3054" t="s">
        <v>975</v>
      </c>
      <c r="H3054" t="s">
        <v>465</v>
      </c>
      <c r="I3054" t="s">
        <v>465</v>
      </c>
      <c r="J3054" t="s">
        <v>465</v>
      </c>
      <c r="K3054" t="s">
        <v>5315</v>
      </c>
      <c r="L3054" t="s">
        <v>5317</v>
      </c>
      <c r="M3054">
        <v>0</v>
      </c>
      <c r="N3054" t="s">
        <v>6059</v>
      </c>
      <c r="O3054" t="s">
        <v>9829</v>
      </c>
      <c r="P3054" t="s">
        <v>9829</v>
      </c>
      <c r="Q3054">
        <v>1</v>
      </c>
      <c r="R3054">
        <v>13</v>
      </c>
      <c r="S3054">
        <v>4032</v>
      </c>
      <c r="T3054" t="s">
        <v>9714</v>
      </c>
      <c r="W3054" t="s">
        <v>6300</v>
      </c>
      <c r="AH3054" t="s">
        <v>9687</v>
      </c>
      <c r="AI3054" t="s">
        <v>7523</v>
      </c>
      <c r="AO3054">
        <v>0</v>
      </c>
      <c r="AP3054" t="s">
        <v>3315</v>
      </c>
      <c r="AQ3054" t="s">
        <v>5313</v>
      </c>
      <c r="AR3054">
        <v>0</v>
      </c>
      <c r="AS3054">
        <v>0</v>
      </c>
    </row>
    <row r="3055" spans="1:45" x14ac:dyDescent="0.15">
      <c r="A3055" t="s">
        <v>3314</v>
      </c>
      <c r="B3055" t="s">
        <v>6294</v>
      </c>
      <c r="C3055" t="s">
        <v>3314</v>
      </c>
      <c r="D3055" t="s">
        <v>925</v>
      </c>
      <c r="E3055" t="s">
        <v>9683</v>
      </c>
      <c r="F3055" t="s">
        <v>9684</v>
      </c>
      <c r="G3055" t="s">
        <v>975</v>
      </c>
      <c r="H3055" t="s">
        <v>465</v>
      </c>
      <c r="I3055" t="s">
        <v>465</v>
      </c>
      <c r="J3055" t="s">
        <v>465</v>
      </c>
      <c r="K3055" t="s">
        <v>5315</v>
      </c>
      <c r="L3055" t="s">
        <v>5317</v>
      </c>
      <c r="M3055">
        <v>0</v>
      </c>
      <c r="N3055" t="s">
        <v>6059</v>
      </c>
      <c r="O3055" t="s">
        <v>9829</v>
      </c>
      <c r="P3055" t="s">
        <v>9829</v>
      </c>
      <c r="Q3055">
        <v>1</v>
      </c>
      <c r="R3055">
        <v>14</v>
      </c>
      <c r="S3055">
        <v>4032</v>
      </c>
      <c r="T3055" t="s">
        <v>9714</v>
      </c>
      <c r="W3055" t="s">
        <v>6300</v>
      </c>
      <c r="AH3055" t="s">
        <v>9687</v>
      </c>
      <c r="AI3055" t="s">
        <v>7523</v>
      </c>
      <c r="AO3055">
        <v>0</v>
      </c>
      <c r="AP3055" t="s">
        <v>3315</v>
      </c>
      <c r="AQ3055" t="s">
        <v>5313</v>
      </c>
      <c r="AR3055">
        <v>0</v>
      </c>
      <c r="AS3055">
        <v>0</v>
      </c>
    </row>
    <row r="3056" spans="1:45" x14ac:dyDescent="0.15">
      <c r="A3056" t="s">
        <v>3314</v>
      </c>
      <c r="B3056" t="s">
        <v>6294</v>
      </c>
      <c r="C3056" t="s">
        <v>3314</v>
      </c>
      <c r="D3056" t="s">
        <v>925</v>
      </c>
      <c r="E3056" t="s">
        <v>9683</v>
      </c>
      <c r="F3056" t="s">
        <v>9684</v>
      </c>
      <c r="G3056" t="s">
        <v>975</v>
      </c>
      <c r="H3056" t="s">
        <v>465</v>
      </c>
      <c r="I3056" t="s">
        <v>465</v>
      </c>
      <c r="J3056" t="s">
        <v>465</v>
      </c>
      <c r="K3056" t="s">
        <v>5315</v>
      </c>
      <c r="L3056" t="s">
        <v>5317</v>
      </c>
      <c r="M3056">
        <v>0</v>
      </c>
      <c r="N3056" t="s">
        <v>6059</v>
      </c>
      <c r="O3056" t="s">
        <v>9829</v>
      </c>
      <c r="P3056" t="s">
        <v>9829</v>
      </c>
      <c r="Q3056">
        <v>1</v>
      </c>
      <c r="R3056">
        <v>15</v>
      </c>
      <c r="S3056">
        <v>4032</v>
      </c>
      <c r="T3056" t="s">
        <v>9714</v>
      </c>
      <c r="W3056" t="s">
        <v>6300</v>
      </c>
      <c r="AH3056" t="s">
        <v>9687</v>
      </c>
      <c r="AI3056" t="s">
        <v>7523</v>
      </c>
      <c r="AO3056">
        <v>0</v>
      </c>
      <c r="AP3056" t="s">
        <v>3315</v>
      </c>
      <c r="AQ3056" t="s">
        <v>5313</v>
      </c>
      <c r="AR3056">
        <v>0</v>
      </c>
      <c r="AS3056">
        <v>0</v>
      </c>
    </row>
    <row r="3057" spans="1:45" x14ac:dyDescent="0.15">
      <c r="A3057" t="s">
        <v>3314</v>
      </c>
      <c r="B3057" t="s">
        <v>6294</v>
      </c>
      <c r="C3057" t="s">
        <v>3314</v>
      </c>
      <c r="D3057" t="s">
        <v>925</v>
      </c>
      <c r="E3057" t="s">
        <v>9683</v>
      </c>
      <c r="F3057" t="s">
        <v>9684</v>
      </c>
      <c r="G3057" t="s">
        <v>975</v>
      </c>
      <c r="H3057" t="s">
        <v>465</v>
      </c>
      <c r="I3057" t="s">
        <v>465</v>
      </c>
      <c r="J3057" t="s">
        <v>465</v>
      </c>
      <c r="K3057" t="s">
        <v>5315</v>
      </c>
      <c r="L3057" t="s">
        <v>5317</v>
      </c>
      <c r="M3057">
        <v>0</v>
      </c>
      <c r="N3057" t="s">
        <v>6059</v>
      </c>
      <c r="O3057" t="s">
        <v>9829</v>
      </c>
      <c r="P3057" t="s">
        <v>9829</v>
      </c>
      <c r="Q3057">
        <v>1</v>
      </c>
      <c r="R3057">
        <v>16</v>
      </c>
      <c r="S3057">
        <v>4032</v>
      </c>
      <c r="T3057" t="s">
        <v>9714</v>
      </c>
      <c r="W3057" t="s">
        <v>6300</v>
      </c>
      <c r="AH3057" t="s">
        <v>9687</v>
      </c>
      <c r="AI3057" t="s">
        <v>7523</v>
      </c>
      <c r="AO3057">
        <v>0</v>
      </c>
      <c r="AP3057" t="s">
        <v>3315</v>
      </c>
      <c r="AQ3057" t="s">
        <v>5313</v>
      </c>
      <c r="AR3057">
        <v>0</v>
      </c>
      <c r="AS3057">
        <v>0</v>
      </c>
    </row>
    <row r="3058" spans="1:45" x14ac:dyDescent="0.15">
      <c r="A3058" t="s">
        <v>3314</v>
      </c>
      <c r="B3058" t="s">
        <v>6294</v>
      </c>
      <c r="C3058" t="s">
        <v>3314</v>
      </c>
      <c r="D3058" t="s">
        <v>925</v>
      </c>
      <c r="E3058" t="s">
        <v>9683</v>
      </c>
      <c r="F3058" t="s">
        <v>9684</v>
      </c>
      <c r="G3058" t="s">
        <v>975</v>
      </c>
      <c r="H3058" t="s">
        <v>465</v>
      </c>
      <c r="I3058" t="s">
        <v>465</v>
      </c>
      <c r="J3058" t="s">
        <v>465</v>
      </c>
      <c r="K3058" t="s">
        <v>5315</v>
      </c>
      <c r="L3058" t="s">
        <v>5317</v>
      </c>
      <c r="M3058">
        <v>0</v>
      </c>
      <c r="N3058" t="s">
        <v>6059</v>
      </c>
      <c r="O3058" t="s">
        <v>9829</v>
      </c>
      <c r="P3058" t="s">
        <v>9829</v>
      </c>
      <c r="Q3058">
        <v>1</v>
      </c>
      <c r="R3058">
        <v>17</v>
      </c>
      <c r="S3058">
        <v>4032</v>
      </c>
      <c r="T3058" t="s">
        <v>9714</v>
      </c>
      <c r="W3058" t="s">
        <v>6300</v>
      </c>
      <c r="AH3058" t="s">
        <v>9687</v>
      </c>
      <c r="AI3058" t="s">
        <v>7523</v>
      </c>
      <c r="AO3058">
        <v>0</v>
      </c>
      <c r="AP3058" t="s">
        <v>3315</v>
      </c>
      <c r="AQ3058" t="s">
        <v>5313</v>
      </c>
      <c r="AR3058">
        <v>0</v>
      </c>
      <c r="AS3058">
        <v>0</v>
      </c>
    </row>
    <row r="3059" spans="1:45" x14ac:dyDescent="0.15">
      <c r="A3059" t="s">
        <v>3314</v>
      </c>
      <c r="B3059" t="s">
        <v>6294</v>
      </c>
      <c r="C3059" t="s">
        <v>3314</v>
      </c>
      <c r="D3059" t="s">
        <v>925</v>
      </c>
      <c r="E3059" t="s">
        <v>9683</v>
      </c>
      <c r="F3059" t="s">
        <v>9684</v>
      </c>
      <c r="G3059" t="s">
        <v>975</v>
      </c>
      <c r="H3059" t="s">
        <v>465</v>
      </c>
      <c r="I3059" t="s">
        <v>465</v>
      </c>
      <c r="J3059" t="s">
        <v>465</v>
      </c>
      <c r="K3059" t="s">
        <v>5315</v>
      </c>
      <c r="L3059" t="s">
        <v>5317</v>
      </c>
      <c r="M3059">
        <v>0</v>
      </c>
      <c r="N3059" t="s">
        <v>6059</v>
      </c>
      <c r="O3059" t="s">
        <v>9829</v>
      </c>
      <c r="P3059" t="s">
        <v>9829</v>
      </c>
      <c r="Q3059">
        <v>1</v>
      </c>
      <c r="R3059">
        <v>18</v>
      </c>
      <c r="S3059">
        <v>4032</v>
      </c>
      <c r="T3059" t="s">
        <v>9714</v>
      </c>
      <c r="W3059" t="s">
        <v>6300</v>
      </c>
      <c r="AH3059" t="s">
        <v>9687</v>
      </c>
      <c r="AI3059" t="s">
        <v>7523</v>
      </c>
      <c r="AO3059">
        <v>0</v>
      </c>
      <c r="AP3059" t="s">
        <v>3315</v>
      </c>
      <c r="AQ3059" t="s">
        <v>5313</v>
      </c>
      <c r="AR3059">
        <v>0</v>
      </c>
      <c r="AS3059">
        <v>0</v>
      </c>
    </row>
    <row r="3060" spans="1:45" x14ac:dyDescent="0.15">
      <c r="A3060" t="s">
        <v>3314</v>
      </c>
      <c r="B3060" t="s">
        <v>6294</v>
      </c>
      <c r="C3060" t="s">
        <v>3314</v>
      </c>
      <c r="D3060" t="s">
        <v>925</v>
      </c>
      <c r="E3060" t="s">
        <v>9683</v>
      </c>
      <c r="F3060" t="s">
        <v>9684</v>
      </c>
      <c r="G3060" t="s">
        <v>975</v>
      </c>
      <c r="H3060" t="s">
        <v>465</v>
      </c>
      <c r="I3060" t="s">
        <v>465</v>
      </c>
      <c r="J3060" t="s">
        <v>465</v>
      </c>
      <c r="K3060" t="s">
        <v>5315</v>
      </c>
      <c r="L3060" t="s">
        <v>5317</v>
      </c>
      <c r="M3060">
        <v>0</v>
      </c>
      <c r="N3060" t="s">
        <v>6059</v>
      </c>
      <c r="O3060" t="s">
        <v>9829</v>
      </c>
      <c r="P3060" t="s">
        <v>9829</v>
      </c>
      <c r="Q3060">
        <v>1</v>
      </c>
      <c r="R3060">
        <v>19</v>
      </c>
      <c r="S3060">
        <v>4032</v>
      </c>
      <c r="T3060" t="s">
        <v>9714</v>
      </c>
      <c r="W3060" t="s">
        <v>6300</v>
      </c>
      <c r="AH3060" t="s">
        <v>9687</v>
      </c>
      <c r="AI3060" t="s">
        <v>7523</v>
      </c>
      <c r="AO3060">
        <v>0</v>
      </c>
      <c r="AP3060" t="s">
        <v>3315</v>
      </c>
      <c r="AQ3060" t="s">
        <v>5313</v>
      </c>
      <c r="AR3060">
        <v>0</v>
      </c>
      <c r="AS3060">
        <v>0</v>
      </c>
    </row>
    <row r="3061" spans="1:45" x14ac:dyDescent="0.15">
      <c r="A3061" t="s">
        <v>3314</v>
      </c>
      <c r="B3061" t="s">
        <v>6294</v>
      </c>
      <c r="C3061" t="s">
        <v>3314</v>
      </c>
      <c r="D3061" t="s">
        <v>925</v>
      </c>
      <c r="E3061" t="s">
        <v>9683</v>
      </c>
      <c r="F3061" t="s">
        <v>9684</v>
      </c>
      <c r="G3061" t="s">
        <v>975</v>
      </c>
      <c r="H3061" t="s">
        <v>465</v>
      </c>
      <c r="I3061" t="s">
        <v>465</v>
      </c>
      <c r="J3061" t="s">
        <v>465</v>
      </c>
      <c r="K3061" t="s">
        <v>5315</v>
      </c>
      <c r="L3061" t="s">
        <v>5317</v>
      </c>
      <c r="M3061">
        <v>0</v>
      </c>
      <c r="N3061" t="s">
        <v>6059</v>
      </c>
      <c r="O3061" t="s">
        <v>9829</v>
      </c>
      <c r="P3061" t="s">
        <v>9829</v>
      </c>
      <c r="Q3061">
        <v>1</v>
      </c>
      <c r="R3061">
        <v>20</v>
      </c>
      <c r="S3061">
        <v>4032</v>
      </c>
      <c r="T3061" t="s">
        <v>9714</v>
      </c>
      <c r="W3061" t="s">
        <v>6300</v>
      </c>
      <c r="AH3061" t="s">
        <v>9687</v>
      </c>
      <c r="AI3061" t="s">
        <v>7523</v>
      </c>
      <c r="AO3061">
        <v>0</v>
      </c>
      <c r="AP3061" t="s">
        <v>3315</v>
      </c>
      <c r="AQ3061" t="s">
        <v>5313</v>
      </c>
      <c r="AR3061">
        <v>0</v>
      </c>
      <c r="AS3061">
        <v>0</v>
      </c>
    </row>
    <row r="3062" spans="1:45" x14ac:dyDescent="0.15">
      <c r="A3062" t="s">
        <v>3314</v>
      </c>
      <c r="B3062" t="s">
        <v>6294</v>
      </c>
      <c r="C3062" t="s">
        <v>3314</v>
      </c>
      <c r="D3062" t="s">
        <v>925</v>
      </c>
      <c r="E3062" t="s">
        <v>9683</v>
      </c>
      <c r="F3062" t="s">
        <v>9684</v>
      </c>
      <c r="G3062" t="s">
        <v>975</v>
      </c>
      <c r="H3062" t="s">
        <v>465</v>
      </c>
      <c r="I3062" t="s">
        <v>465</v>
      </c>
      <c r="J3062" t="s">
        <v>465</v>
      </c>
      <c r="K3062" t="s">
        <v>5315</v>
      </c>
      <c r="L3062" t="s">
        <v>5317</v>
      </c>
      <c r="M3062">
        <v>0</v>
      </c>
      <c r="N3062" t="s">
        <v>6059</v>
      </c>
      <c r="O3062" t="s">
        <v>9829</v>
      </c>
      <c r="P3062" t="s">
        <v>9829</v>
      </c>
      <c r="Q3062">
        <v>1</v>
      </c>
      <c r="R3062">
        <v>21</v>
      </c>
      <c r="S3062">
        <v>4032</v>
      </c>
      <c r="T3062" t="s">
        <v>9714</v>
      </c>
      <c r="W3062" t="s">
        <v>6300</v>
      </c>
      <c r="AH3062" t="s">
        <v>9687</v>
      </c>
      <c r="AI3062" t="s">
        <v>7523</v>
      </c>
      <c r="AO3062">
        <v>0</v>
      </c>
      <c r="AP3062" t="s">
        <v>3315</v>
      </c>
      <c r="AQ3062" t="s">
        <v>5313</v>
      </c>
      <c r="AR3062">
        <v>0</v>
      </c>
      <c r="AS3062">
        <v>0</v>
      </c>
    </row>
    <row r="3063" spans="1:45" x14ac:dyDescent="0.15">
      <c r="A3063" t="s">
        <v>3314</v>
      </c>
      <c r="B3063" t="s">
        <v>6294</v>
      </c>
      <c r="C3063" t="s">
        <v>3314</v>
      </c>
      <c r="D3063" t="s">
        <v>925</v>
      </c>
      <c r="E3063" t="s">
        <v>9683</v>
      </c>
      <c r="F3063" t="s">
        <v>9684</v>
      </c>
      <c r="G3063" t="s">
        <v>975</v>
      </c>
      <c r="H3063" t="s">
        <v>465</v>
      </c>
      <c r="I3063" t="s">
        <v>465</v>
      </c>
      <c r="J3063" t="s">
        <v>465</v>
      </c>
      <c r="K3063" t="s">
        <v>5315</v>
      </c>
      <c r="L3063" t="s">
        <v>5317</v>
      </c>
      <c r="M3063">
        <v>0</v>
      </c>
      <c r="N3063" t="s">
        <v>6059</v>
      </c>
      <c r="O3063" t="s">
        <v>9829</v>
      </c>
      <c r="P3063" t="s">
        <v>9829</v>
      </c>
      <c r="Q3063">
        <v>1</v>
      </c>
      <c r="R3063">
        <v>22</v>
      </c>
      <c r="S3063">
        <v>4032</v>
      </c>
      <c r="T3063" t="s">
        <v>9714</v>
      </c>
      <c r="W3063" t="s">
        <v>6300</v>
      </c>
      <c r="AH3063" t="s">
        <v>9687</v>
      </c>
      <c r="AI3063" t="s">
        <v>7523</v>
      </c>
      <c r="AO3063">
        <v>0</v>
      </c>
      <c r="AP3063" t="s">
        <v>3315</v>
      </c>
      <c r="AQ3063" t="s">
        <v>5313</v>
      </c>
      <c r="AR3063">
        <v>0</v>
      </c>
      <c r="AS3063">
        <v>0</v>
      </c>
    </row>
    <row r="3064" spans="1:45" x14ac:dyDescent="0.15">
      <c r="A3064" t="s">
        <v>3314</v>
      </c>
      <c r="B3064" t="s">
        <v>6294</v>
      </c>
      <c r="C3064" t="s">
        <v>3314</v>
      </c>
      <c r="D3064" t="s">
        <v>925</v>
      </c>
      <c r="E3064" t="s">
        <v>9683</v>
      </c>
      <c r="F3064" t="s">
        <v>9684</v>
      </c>
      <c r="G3064" t="s">
        <v>975</v>
      </c>
      <c r="H3064" t="s">
        <v>465</v>
      </c>
      <c r="I3064" t="s">
        <v>465</v>
      </c>
      <c r="J3064" t="s">
        <v>465</v>
      </c>
      <c r="K3064" t="s">
        <v>5315</v>
      </c>
      <c r="L3064" t="s">
        <v>5317</v>
      </c>
      <c r="M3064">
        <v>0</v>
      </c>
      <c r="N3064" t="s">
        <v>6059</v>
      </c>
      <c r="O3064" t="s">
        <v>9829</v>
      </c>
      <c r="P3064" t="s">
        <v>9829</v>
      </c>
      <c r="Q3064">
        <v>1</v>
      </c>
      <c r="R3064">
        <v>23</v>
      </c>
      <c r="S3064">
        <v>4032</v>
      </c>
      <c r="T3064" t="s">
        <v>9714</v>
      </c>
      <c r="W3064" t="s">
        <v>6300</v>
      </c>
      <c r="AH3064" t="s">
        <v>9687</v>
      </c>
      <c r="AI3064" t="s">
        <v>7523</v>
      </c>
      <c r="AO3064">
        <v>0</v>
      </c>
      <c r="AP3064" t="s">
        <v>3315</v>
      </c>
      <c r="AQ3064" t="s">
        <v>5313</v>
      </c>
      <c r="AR3064">
        <v>0</v>
      </c>
      <c r="AS3064">
        <v>0</v>
      </c>
    </row>
    <row r="3065" spans="1:45" x14ac:dyDescent="0.15">
      <c r="A3065" t="s">
        <v>3314</v>
      </c>
      <c r="B3065" t="s">
        <v>6294</v>
      </c>
      <c r="C3065" t="s">
        <v>3314</v>
      </c>
      <c r="D3065" t="s">
        <v>925</v>
      </c>
      <c r="E3065" t="s">
        <v>9683</v>
      </c>
      <c r="F3065" t="s">
        <v>9684</v>
      </c>
      <c r="G3065" t="s">
        <v>975</v>
      </c>
      <c r="H3065" t="s">
        <v>465</v>
      </c>
      <c r="I3065" t="s">
        <v>465</v>
      </c>
      <c r="J3065" t="s">
        <v>465</v>
      </c>
      <c r="K3065" t="s">
        <v>5315</v>
      </c>
      <c r="L3065" t="s">
        <v>5317</v>
      </c>
      <c r="M3065">
        <v>0</v>
      </c>
      <c r="N3065" t="s">
        <v>6059</v>
      </c>
      <c r="O3065" t="s">
        <v>9829</v>
      </c>
      <c r="P3065" t="s">
        <v>9829</v>
      </c>
      <c r="Q3065">
        <v>1</v>
      </c>
      <c r="R3065">
        <v>24</v>
      </c>
      <c r="S3065">
        <v>4032</v>
      </c>
      <c r="T3065" t="s">
        <v>9714</v>
      </c>
      <c r="W3065" t="s">
        <v>6300</v>
      </c>
      <c r="AH3065" t="s">
        <v>9687</v>
      </c>
      <c r="AI3065" t="s">
        <v>7523</v>
      </c>
      <c r="AO3065">
        <v>0</v>
      </c>
      <c r="AP3065" t="s">
        <v>3315</v>
      </c>
      <c r="AQ3065" t="s">
        <v>5313</v>
      </c>
      <c r="AR3065">
        <v>0</v>
      </c>
      <c r="AS3065">
        <v>0</v>
      </c>
    </row>
    <row r="3066" spans="1:45" x14ac:dyDescent="0.15">
      <c r="A3066" t="s">
        <v>3314</v>
      </c>
      <c r="B3066" t="s">
        <v>6294</v>
      </c>
      <c r="C3066" t="s">
        <v>3314</v>
      </c>
      <c r="D3066" t="s">
        <v>925</v>
      </c>
      <c r="E3066" t="s">
        <v>9683</v>
      </c>
      <c r="F3066" t="s">
        <v>9684</v>
      </c>
      <c r="G3066" t="s">
        <v>975</v>
      </c>
      <c r="H3066" t="s">
        <v>465</v>
      </c>
      <c r="I3066" t="s">
        <v>465</v>
      </c>
      <c r="J3066" t="s">
        <v>465</v>
      </c>
      <c r="K3066" t="s">
        <v>5315</v>
      </c>
      <c r="L3066" t="s">
        <v>5317</v>
      </c>
      <c r="M3066">
        <v>0</v>
      </c>
      <c r="N3066" t="s">
        <v>6059</v>
      </c>
      <c r="O3066" t="s">
        <v>9829</v>
      </c>
      <c r="P3066" t="s">
        <v>9829</v>
      </c>
      <c r="Q3066">
        <v>1</v>
      </c>
      <c r="R3066">
        <v>25</v>
      </c>
      <c r="S3066">
        <v>4032</v>
      </c>
      <c r="T3066" t="s">
        <v>9714</v>
      </c>
      <c r="W3066" t="s">
        <v>6300</v>
      </c>
      <c r="AH3066" t="s">
        <v>9687</v>
      </c>
      <c r="AI3066" t="s">
        <v>7523</v>
      </c>
      <c r="AO3066">
        <v>0</v>
      </c>
      <c r="AP3066" t="s">
        <v>3315</v>
      </c>
      <c r="AQ3066" t="s">
        <v>5313</v>
      </c>
      <c r="AR3066">
        <v>0</v>
      </c>
      <c r="AS3066">
        <v>0</v>
      </c>
    </row>
    <row r="3067" spans="1:45" x14ac:dyDescent="0.15">
      <c r="A3067" t="s">
        <v>3314</v>
      </c>
      <c r="B3067" t="s">
        <v>6294</v>
      </c>
      <c r="C3067" t="s">
        <v>3314</v>
      </c>
      <c r="D3067" t="s">
        <v>925</v>
      </c>
      <c r="E3067" t="s">
        <v>9683</v>
      </c>
      <c r="F3067" t="s">
        <v>9684</v>
      </c>
      <c r="G3067" t="s">
        <v>975</v>
      </c>
      <c r="H3067" t="s">
        <v>465</v>
      </c>
      <c r="I3067" t="s">
        <v>465</v>
      </c>
      <c r="J3067" t="s">
        <v>465</v>
      </c>
      <c r="K3067" t="s">
        <v>5315</v>
      </c>
      <c r="L3067" t="s">
        <v>5317</v>
      </c>
      <c r="M3067">
        <v>0</v>
      </c>
      <c r="N3067" t="s">
        <v>6059</v>
      </c>
      <c r="O3067" t="s">
        <v>9830</v>
      </c>
      <c r="P3067" t="s">
        <v>9830</v>
      </c>
      <c r="Q3067">
        <v>1</v>
      </c>
      <c r="R3067">
        <v>1</v>
      </c>
      <c r="S3067">
        <v>4032</v>
      </c>
      <c r="T3067" t="s">
        <v>9714</v>
      </c>
      <c r="W3067" t="s">
        <v>6300</v>
      </c>
      <c r="AH3067" t="s">
        <v>9687</v>
      </c>
      <c r="AI3067" t="s">
        <v>7523</v>
      </c>
      <c r="AO3067">
        <v>0</v>
      </c>
      <c r="AP3067" t="s">
        <v>3315</v>
      </c>
      <c r="AQ3067" t="s">
        <v>5313</v>
      </c>
      <c r="AR3067">
        <v>0</v>
      </c>
      <c r="AS3067">
        <v>0</v>
      </c>
    </row>
    <row r="3068" spans="1:45" x14ac:dyDescent="0.15">
      <c r="A3068" t="s">
        <v>3314</v>
      </c>
      <c r="B3068" t="s">
        <v>6294</v>
      </c>
      <c r="C3068" t="s">
        <v>3314</v>
      </c>
      <c r="D3068" t="s">
        <v>925</v>
      </c>
      <c r="E3068" t="s">
        <v>9683</v>
      </c>
      <c r="F3068" t="s">
        <v>9684</v>
      </c>
      <c r="G3068" t="s">
        <v>975</v>
      </c>
      <c r="H3068" t="s">
        <v>465</v>
      </c>
      <c r="I3068" t="s">
        <v>465</v>
      </c>
      <c r="J3068" t="s">
        <v>465</v>
      </c>
      <c r="K3068" t="s">
        <v>5315</v>
      </c>
      <c r="L3068" t="s">
        <v>5317</v>
      </c>
      <c r="M3068">
        <v>0</v>
      </c>
      <c r="N3068" t="s">
        <v>6059</v>
      </c>
      <c r="O3068" t="s">
        <v>9830</v>
      </c>
      <c r="P3068" t="s">
        <v>9830</v>
      </c>
      <c r="Q3068">
        <v>1</v>
      </c>
      <c r="R3068">
        <v>2</v>
      </c>
      <c r="S3068">
        <v>4032</v>
      </c>
      <c r="T3068" t="s">
        <v>9714</v>
      </c>
      <c r="W3068" t="s">
        <v>6300</v>
      </c>
      <c r="AH3068" t="s">
        <v>9687</v>
      </c>
      <c r="AI3068" t="s">
        <v>7523</v>
      </c>
      <c r="AO3068">
        <v>0</v>
      </c>
      <c r="AP3068" t="s">
        <v>3315</v>
      </c>
      <c r="AQ3068" t="s">
        <v>5313</v>
      </c>
      <c r="AR3068">
        <v>0</v>
      </c>
      <c r="AS3068">
        <v>0</v>
      </c>
    </row>
    <row r="3069" spans="1:45" x14ac:dyDescent="0.15">
      <c r="A3069" t="s">
        <v>3314</v>
      </c>
      <c r="B3069" t="s">
        <v>6294</v>
      </c>
      <c r="C3069" t="s">
        <v>3314</v>
      </c>
      <c r="D3069" t="s">
        <v>925</v>
      </c>
      <c r="E3069" t="s">
        <v>9683</v>
      </c>
      <c r="F3069" t="s">
        <v>9684</v>
      </c>
      <c r="G3069" t="s">
        <v>975</v>
      </c>
      <c r="H3069" t="s">
        <v>465</v>
      </c>
      <c r="I3069" t="s">
        <v>465</v>
      </c>
      <c r="J3069" t="s">
        <v>465</v>
      </c>
      <c r="K3069" t="s">
        <v>5315</v>
      </c>
      <c r="L3069" t="s">
        <v>5317</v>
      </c>
      <c r="M3069">
        <v>0</v>
      </c>
      <c r="N3069" t="s">
        <v>6059</v>
      </c>
      <c r="O3069" t="s">
        <v>9830</v>
      </c>
      <c r="P3069" t="s">
        <v>9830</v>
      </c>
      <c r="Q3069">
        <v>1</v>
      </c>
      <c r="R3069">
        <v>3</v>
      </c>
      <c r="S3069">
        <v>4032</v>
      </c>
      <c r="T3069" t="s">
        <v>9714</v>
      </c>
      <c r="W3069" t="s">
        <v>6300</v>
      </c>
      <c r="AH3069" t="s">
        <v>9687</v>
      </c>
      <c r="AI3069" t="s">
        <v>7523</v>
      </c>
      <c r="AO3069">
        <v>0</v>
      </c>
      <c r="AP3069" t="s">
        <v>3315</v>
      </c>
      <c r="AQ3069" t="s">
        <v>5313</v>
      </c>
      <c r="AR3069">
        <v>0</v>
      </c>
      <c r="AS3069">
        <v>0</v>
      </c>
    </row>
    <row r="3070" spans="1:45" x14ac:dyDescent="0.15">
      <c r="A3070" t="s">
        <v>3314</v>
      </c>
      <c r="B3070" t="s">
        <v>6294</v>
      </c>
      <c r="C3070" t="s">
        <v>3314</v>
      </c>
      <c r="D3070" t="s">
        <v>925</v>
      </c>
      <c r="E3070" t="s">
        <v>9683</v>
      </c>
      <c r="F3070" t="s">
        <v>9684</v>
      </c>
      <c r="G3070" t="s">
        <v>975</v>
      </c>
      <c r="H3070" t="s">
        <v>465</v>
      </c>
      <c r="I3070" t="s">
        <v>465</v>
      </c>
      <c r="J3070" t="s">
        <v>465</v>
      </c>
      <c r="K3070" t="s">
        <v>5315</v>
      </c>
      <c r="L3070" t="s">
        <v>5317</v>
      </c>
      <c r="M3070">
        <v>0</v>
      </c>
      <c r="N3070" t="s">
        <v>6059</v>
      </c>
      <c r="O3070" t="s">
        <v>9830</v>
      </c>
      <c r="P3070" t="s">
        <v>9830</v>
      </c>
      <c r="Q3070">
        <v>1</v>
      </c>
      <c r="R3070">
        <v>4</v>
      </c>
      <c r="S3070">
        <v>4032</v>
      </c>
      <c r="T3070" t="s">
        <v>9714</v>
      </c>
      <c r="W3070" t="s">
        <v>6300</v>
      </c>
      <c r="AH3070" t="s">
        <v>9687</v>
      </c>
      <c r="AI3070" t="s">
        <v>7523</v>
      </c>
      <c r="AO3070">
        <v>0</v>
      </c>
      <c r="AP3070" t="s">
        <v>3315</v>
      </c>
      <c r="AQ3070" t="s">
        <v>5313</v>
      </c>
      <c r="AR3070">
        <v>0</v>
      </c>
      <c r="AS3070">
        <v>0</v>
      </c>
    </row>
    <row r="3071" spans="1:45" x14ac:dyDescent="0.15">
      <c r="A3071" t="s">
        <v>3314</v>
      </c>
      <c r="B3071" t="s">
        <v>6294</v>
      </c>
      <c r="C3071" t="s">
        <v>3314</v>
      </c>
      <c r="D3071" t="s">
        <v>925</v>
      </c>
      <c r="E3071" t="s">
        <v>9683</v>
      </c>
      <c r="F3071" t="s">
        <v>9684</v>
      </c>
      <c r="G3071" t="s">
        <v>975</v>
      </c>
      <c r="H3071" t="s">
        <v>465</v>
      </c>
      <c r="I3071" t="s">
        <v>465</v>
      </c>
      <c r="J3071" t="s">
        <v>465</v>
      </c>
      <c r="K3071" t="s">
        <v>5315</v>
      </c>
      <c r="L3071" t="s">
        <v>5317</v>
      </c>
      <c r="M3071">
        <v>0</v>
      </c>
      <c r="N3071" t="s">
        <v>6059</v>
      </c>
      <c r="O3071" t="s">
        <v>9830</v>
      </c>
      <c r="P3071" t="s">
        <v>9830</v>
      </c>
      <c r="Q3071">
        <v>1</v>
      </c>
      <c r="R3071">
        <v>5</v>
      </c>
      <c r="S3071">
        <v>4032</v>
      </c>
      <c r="T3071" t="s">
        <v>9714</v>
      </c>
      <c r="W3071" t="s">
        <v>6300</v>
      </c>
      <c r="AH3071" t="s">
        <v>9687</v>
      </c>
      <c r="AI3071" t="s">
        <v>7523</v>
      </c>
      <c r="AO3071">
        <v>0</v>
      </c>
      <c r="AP3071" t="s">
        <v>3315</v>
      </c>
      <c r="AQ3071" t="s">
        <v>5313</v>
      </c>
      <c r="AR3071">
        <v>0</v>
      </c>
      <c r="AS3071">
        <v>0</v>
      </c>
    </row>
    <row r="3072" spans="1:45" x14ac:dyDescent="0.15">
      <c r="A3072" t="s">
        <v>3314</v>
      </c>
      <c r="B3072" t="s">
        <v>6294</v>
      </c>
      <c r="C3072" t="s">
        <v>3314</v>
      </c>
      <c r="D3072" t="s">
        <v>925</v>
      </c>
      <c r="E3072" t="s">
        <v>9683</v>
      </c>
      <c r="F3072" t="s">
        <v>9684</v>
      </c>
      <c r="G3072" t="s">
        <v>975</v>
      </c>
      <c r="H3072" t="s">
        <v>465</v>
      </c>
      <c r="I3072" t="s">
        <v>465</v>
      </c>
      <c r="J3072" t="s">
        <v>465</v>
      </c>
      <c r="K3072" t="s">
        <v>5315</v>
      </c>
      <c r="L3072" t="s">
        <v>5317</v>
      </c>
      <c r="M3072">
        <v>0</v>
      </c>
      <c r="N3072" t="s">
        <v>6059</v>
      </c>
      <c r="O3072" t="s">
        <v>9830</v>
      </c>
      <c r="P3072" t="s">
        <v>9830</v>
      </c>
      <c r="Q3072">
        <v>1</v>
      </c>
      <c r="R3072">
        <v>6</v>
      </c>
      <c r="S3072">
        <v>4032</v>
      </c>
      <c r="T3072" t="s">
        <v>9714</v>
      </c>
      <c r="W3072" t="s">
        <v>6300</v>
      </c>
      <c r="AH3072" t="s">
        <v>9687</v>
      </c>
      <c r="AI3072" t="s">
        <v>7523</v>
      </c>
      <c r="AO3072">
        <v>0</v>
      </c>
      <c r="AP3072" t="s">
        <v>3315</v>
      </c>
      <c r="AQ3072" t="s">
        <v>5313</v>
      </c>
      <c r="AR3072">
        <v>0</v>
      </c>
      <c r="AS3072">
        <v>0</v>
      </c>
    </row>
    <row r="3073" spans="1:45" x14ac:dyDescent="0.15">
      <c r="A3073" t="s">
        <v>3314</v>
      </c>
      <c r="B3073" t="s">
        <v>6294</v>
      </c>
      <c r="C3073" t="s">
        <v>3314</v>
      </c>
      <c r="D3073" t="s">
        <v>925</v>
      </c>
      <c r="E3073" t="s">
        <v>9683</v>
      </c>
      <c r="F3073" t="s">
        <v>9684</v>
      </c>
      <c r="G3073" t="s">
        <v>975</v>
      </c>
      <c r="H3073" t="s">
        <v>465</v>
      </c>
      <c r="I3073" t="s">
        <v>465</v>
      </c>
      <c r="J3073" t="s">
        <v>465</v>
      </c>
      <c r="K3073" t="s">
        <v>5315</v>
      </c>
      <c r="L3073" t="s">
        <v>5317</v>
      </c>
      <c r="M3073">
        <v>0</v>
      </c>
      <c r="N3073" t="s">
        <v>6059</v>
      </c>
      <c r="O3073" t="s">
        <v>9830</v>
      </c>
      <c r="P3073" t="s">
        <v>9830</v>
      </c>
      <c r="Q3073">
        <v>1</v>
      </c>
      <c r="R3073">
        <v>7</v>
      </c>
      <c r="S3073">
        <v>4032</v>
      </c>
      <c r="T3073" t="s">
        <v>9714</v>
      </c>
      <c r="W3073" t="s">
        <v>6300</v>
      </c>
      <c r="AH3073" t="s">
        <v>9687</v>
      </c>
      <c r="AI3073" t="s">
        <v>7523</v>
      </c>
      <c r="AO3073">
        <v>0</v>
      </c>
      <c r="AP3073" t="s">
        <v>3315</v>
      </c>
      <c r="AQ3073" t="s">
        <v>5313</v>
      </c>
      <c r="AR3073">
        <v>0</v>
      </c>
      <c r="AS3073">
        <v>0</v>
      </c>
    </row>
    <row r="3074" spans="1:45" x14ac:dyDescent="0.15">
      <c r="A3074" t="s">
        <v>3314</v>
      </c>
      <c r="B3074" t="s">
        <v>6294</v>
      </c>
      <c r="C3074" t="s">
        <v>3314</v>
      </c>
      <c r="D3074" t="s">
        <v>925</v>
      </c>
      <c r="E3074" t="s">
        <v>9683</v>
      </c>
      <c r="F3074" t="s">
        <v>9684</v>
      </c>
      <c r="G3074" t="s">
        <v>975</v>
      </c>
      <c r="H3074" t="s">
        <v>465</v>
      </c>
      <c r="I3074" t="s">
        <v>465</v>
      </c>
      <c r="J3074" t="s">
        <v>465</v>
      </c>
      <c r="K3074" t="s">
        <v>5315</v>
      </c>
      <c r="L3074" t="s">
        <v>5317</v>
      </c>
      <c r="M3074">
        <v>0</v>
      </c>
      <c r="N3074" t="s">
        <v>6059</v>
      </c>
      <c r="O3074" t="s">
        <v>9830</v>
      </c>
      <c r="P3074" t="s">
        <v>9830</v>
      </c>
      <c r="Q3074">
        <v>1</v>
      </c>
      <c r="R3074">
        <v>8</v>
      </c>
      <c r="S3074">
        <v>4032</v>
      </c>
      <c r="T3074" t="s">
        <v>9714</v>
      </c>
      <c r="W3074" t="s">
        <v>6300</v>
      </c>
      <c r="AH3074" t="s">
        <v>9687</v>
      </c>
      <c r="AI3074" t="s">
        <v>7523</v>
      </c>
      <c r="AO3074">
        <v>0</v>
      </c>
      <c r="AP3074" t="s">
        <v>3315</v>
      </c>
      <c r="AQ3074" t="s">
        <v>5313</v>
      </c>
      <c r="AR3074">
        <v>0</v>
      </c>
      <c r="AS3074">
        <v>0</v>
      </c>
    </row>
    <row r="3075" spans="1:45" x14ac:dyDescent="0.15">
      <c r="A3075" t="s">
        <v>3314</v>
      </c>
      <c r="B3075" t="s">
        <v>6294</v>
      </c>
      <c r="C3075" t="s">
        <v>3314</v>
      </c>
      <c r="D3075" t="s">
        <v>925</v>
      </c>
      <c r="E3075" t="s">
        <v>9683</v>
      </c>
      <c r="F3075" t="s">
        <v>9684</v>
      </c>
      <c r="G3075" t="s">
        <v>975</v>
      </c>
      <c r="H3075" t="s">
        <v>465</v>
      </c>
      <c r="I3075" t="s">
        <v>465</v>
      </c>
      <c r="J3075" t="s">
        <v>465</v>
      </c>
      <c r="K3075" t="s">
        <v>5315</v>
      </c>
      <c r="L3075" t="s">
        <v>5317</v>
      </c>
      <c r="M3075">
        <v>0</v>
      </c>
      <c r="N3075" t="s">
        <v>6059</v>
      </c>
      <c r="O3075" t="s">
        <v>9830</v>
      </c>
      <c r="P3075" t="s">
        <v>9830</v>
      </c>
      <c r="Q3075">
        <v>1</v>
      </c>
      <c r="R3075">
        <v>9</v>
      </c>
      <c r="S3075">
        <v>4032</v>
      </c>
      <c r="T3075" t="s">
        <v>9714</v>
      </c>
      <c r="W3075" t="s">
        <v>6300</v>
      </c>
      <c r="AH3075" t="s">
        <v>9687</v>
      </c>
      <c r="AI3075" t="s">
        <v>7523</v>
      </c>
      <c r="AO3075">
        <v>0</v>
      </c>
      <c r="AP3075" t="s">
        <v>3315</v>
      </c>
      <c r="AQ3075" t="s">
        <v>5313</v>
      </c>
      <c r="AR3075">
        <v>0</v>
      </c>
      <c r="AS3075">
        <v>0</v>
      </c>
    </row>
    <row r="3076" spans="1:45" x14ac:dyDescent="0.15">
      <c r="A3076" t="s">
        <v>3314</v>
      </c>
      <c r="B3076" t="s">
        <v>6294</v>
      </c>
      <c r="C3076" t="s">
        <v>3314</v>
      </c>
      <c r="D3076" t="s">
        <v>925</v>
      </c>
      <c r="E3076" t="s">
        <v>9683</v>
      </c>
      <c r="F3076" t="s">
        <v>9684</v>
      </c>
      <c r="G3076" t="s">
        <v>975</v>
      </c>
      <c r="H3076" t="s">
        <v>465</v>
      </c>
      <c r="I3076" t="s">
        <v>465</v>
      </c>
      <c r="J3076" t="s">
        <v>465</v>
      </c>
      <c r="K3076" t="s">
        <v>5315</v>
      </c>
      <c r="L3076" t="s">
        <v>5317</v>
      </c>
      <c r="M3076">
        <v>0</v>
      </c>
      <c r="N3076" t="s">
        <v>6059</v>
      </c>
      <c r="O3076" t="s">
        <v>9830</v>
      </c>
      <c r="P3076" t="s">
        <v>9830</v>
      </c>
      <c r="Q3076">
        <v>1</v>
      </c>
      <c r="R3076">
        <v>10</v>
      </c>
      <c r="S3076">
        <v>4032</v>
      </c>
      <c r="T3076" t="s">
        <v>9714</v>
      </c>
      <c r="W3076" t="s">
        <v>6300</v>
      </c>
      <c r="AH3076" t="s">
        <v>9687</v>
      </c>
      <c r="AI3076" t="s">
        <v>7523</v>
      </c>
      <c r="AO3076">
        <v>0</v>
      </c>
      <c r="AP3076" t="s">
        <v>3315</v>
      </c>
      <c r="AQ3076" t="s">
        <v>5313</v>
      </c>
      <c r="AR3076">
        <v>0</v>
      </c>
      <c r="AS3076">
        <v>0</v>
      </c>
    </row>
    <row r="3077" spans="1:45" x14ac:dyDescent="0.15">
      <c r="A3077" t="s">
        <v>3314</v>
      </c>
      <c r="B3077" t="s">
        <v>6294</v>
      </c>
      <c r="C3077" t="s">
        <v>3314</v>
      </c>
      <c r="D3077" t="s">
        <v>925</v>
      </c>
      <c r="E3077" t="s">
        <v>9683</v>
      </c>
      <c r="F3077" t="s">
        <v>9684</v>
      </c>
      <c r="G3077" t="s">
        <v>975</v>
      </c>
      <c r="H3077" t="s">
        <v>465</v>
      </c>
      <c r="I3077" t="s">
        <v>465</v>
      </c>
      <c r="J3077" t="s">
        <v>465</v>
      </c>
      <c r="K3077" t="s">
        <v>5315</v>
      </c>
      <c r="L3077" t="s">
        <v>5317</v>
      </c>
      <c r="M3077">
        <v>0</v>
      </c>
      <c r="N3077" t="s">
        <v>6059</v>
      </c>
      <c r="O3077" t="s">
        <v>9830</v>
      </c>
      <c r="P3077" t="s">
        <v>9830</v>
      </c>
      <c r="Q3077">
        <v>1</v>
      </c>
      <c r="R3077">
        <v>11</v>
      </c>
      <c r="S3077">
        <v>4032</v>
      </c>
      <c r="T3077" t="s">
        <v>9714</v>
      </c>
      <c r="W3077" t="s">
        <v>6300</v>
      </c>
      <c r="AH3077" t="s">
        <v>9687</v>
      </c>
      <c r="AI3077" t="s">
        <v>7523</v>
      </c>
      <c r="AO3077">
        <v>0</v>
      </c>
      <c r="AP3077" t="s">
        <v>3315</v>
      </c>
      <c r="AQ3077" t="s">
        <v>5313</v>
      </c>
      <c r="AR3077">
        <v>0</v>
      </c>
      <c r="AS3077">
        <v>0</v>
      </c>
    </row>
    <row r="3078" spans="1:45" x14ac:dyDescent="0.15">
      <c r="A3078" t="s">
        <v>3314</v>
      </c>
      <c r="B3078" t="s">
        <v>6294</v>
      </c>
      <c r="C3078" t="s">
        <v>3314</v>
      </c>
      <c r="D3078" t="s">
        <v>925</v>
      </c>
      <c r="E3078" t="s">
        <v>9683</v>
      </c>
      <c r="F3078" t="s">
        <v>9684</v>
      </c>
      <c r="G3078" t="s">
        <v>975</v>
      </c>
      <c r="H3078" t="s">
        <v>465</v>
      </c>
      <c r="I3078" t="s">
        <v>465</v>
      </c>
      <c r="J3078" t="s">
        <v>465</v>
      </c>
      <c r="K3078" t="s">
        <v>5315</v>
      </c>
      <c r="L3078" t="s">
        <v>5317</v>
      </c>
      <c r="M3078">
        <v>0</v>
      </c>
      <c r="N3078" t="s">
        <v>6059</v>
      </c>
      <c r="O3078" t="s">
        <v>9830</v>
      </c>
      <c r="P3078" t="s">
        <v>9830</v>
      </c>
      <c r="Q3078">
        <v>1</v>
      </c>
      <c r="R3078">
        <v>12</v>
      </c>
      <c r="S3078">
        <v>4032</v>
      </c>
      <c r="T3078" t="s">
        <v>9714</v>
      </c>
      <c r="W3078" t="s">
        <v>6300</v>
      </c>
      <c r="AH3078" t="s">
        <v>9687</v>
      </c>
      <c r="AI3078" t="s">
        <v>7523</v>
      </c>
      <c r="AO3078">
        <v>0</v>
      </c>
      <c r="AP3078" t="s">
        <v>3315</v>
      </c>
      <c r="AQ3078" t="s">
        <v>5313</v>
      </c>
      <c r="AR3078">
        <v>0</v>
      </c>
      <c r="AS3078">
        <v>0</v>
      </c>
    </row>
    <row r="3079" spans="1:45" x14ac:dyDescent="0.15">
      <c r="A3079" t="s">
        <v>3314</v>
      </c>
      <c r="B3079" t="s">
        <v>6294</v>
      </c>
      <c r="C3079" t="s">
        <v>3314</v>
      </c>
      <c r="D3079" t="s">
        <v>925</v>
      </c>
      <c r="E3079" t="s">
        <v>9683</v>
      </c>
      <c r="F3079" t="s">
        <v>9684</v>
      </c>
      <c r="G3079" t="s">
        <v>975</v>
      </c>
      <c r="H3079" t="s">
        <v>465</v>
      </c>
      <c r="I3079" t="s">
        <v>465</v>
      </c>
      <c r="J3079" t="s">
        <v>465</v>
      </c>
      <c r="K3079" t="s">
        <v>5315</v>
      </c>
      <c r="L3079" t="s">
        <v>5317</v>
      </c>
      <c r="M3079">
        <v>0</v>
      </c>
      <c r="N3079" t="s">
        <v>6059</v>
      </c>
      <c r="O3079" t="s">
        <v>9830</v>
      </c>
      <c r="P3079" t="s">
        <v>9830</v>
      </c>
      <c r="Q3079">
        <v>1</v>
      </c>
      <c r="R3079">
        <v>13</v>
      </c>
      <c r="S3079">
        <v>4032</v>
      </c>
      <c r="T3079" t="s">
        <v>9714</v>
      </c>
      <c r="W3079" t="s">
        <v>6300</v>
      </c>
      <c r="AH3079" t="s">
        <v>9687</v>
      </c>
      <c r="AI3079" t="s">
        <v>7523</v>
      </c>
      <c r="AO3079">
        <v>0</v>
      </c>
      <c r="AP3079" t="s">
        <v>3315</v>
      </c>
      <c r="AQ3079" t="s">
        <v>5313</v>
      </c>
      <c r="AR3079">
        <v>0</v>
      </c>
      <c r="AS3079">
        <v>0</v>
      </c>
    </row>
    <row r="3080" spans="1:45" x14ac:dyDescent="0.15">
      <c r="A3080" t="s">
        <v>3314</v>
      </c>
      <c r="B3080" t="s">
        <v>6294</v>
      </c>
      <c r="C3080" t="s">
        <v>3314</v>
      </c>
      <c r="D3080" t="s">
        <v>925</v>
      </c>
      <c r="E3080" t="s">
        <v>9683</v>
      </c>
      <c r="F3080" t="s">
        <v>9684</v>
      </c>
      <c r="G3080" t="s">
        <v>975</v>
      </c>
      <c r="H3080" t="s">
        <v>465</v>
      </c>
      <c r="I3080" t="s">
        <v>465</v>
      </c>
      <c r="J3080" t="s">
        <v>465</v>
      </c>
      <c r="K3080" t="s">
        <v>5315</v>
      </c>
      <c r="L3080" t="s">
        <v>5317</v>
      </c>
      <c r="M3080">
        <v>0</v>
      </c>
      <c r="N3080" t="s">
        <v>6059</v>
      </c>
      <c r="O3080" t="s">
        <v>9830</v>
      </c>
      <c r="P3080" t="s">
        <v>9830</v>
      </c>
      <c r="Q3080">
        <v>1</v>
      </c>
      <c r="R3080">
        <v>14</v>
      </c>
      <c r="S3080">
        <v>4032</v>
      </c>
      <c r="T3080" t="s">
        <v>9714</v>
      </c>
      <c r="W3080" t="s">
        <v>6300</v>
      </c>
      <c r="AH3080" t="s">
        <v>9687</v>
      </c>
      <c r="AI3080" t="s">
        <v>7523</v>
      </c>
      <c r="AO3080">
        <v>0</v>
      </c>
      <c r="AP3080" t="s">
        <v>3315</v>
      </c>
      <c r="AQ3080" t="s">
        <v>5313</v>
      </c>
      <c r="AR3080">
        <v>0</v>
      </c>
      <c r="AS3080">
        <v>0</v>
      </c>
    </row>
    <row r="3081" spans="1:45" x14ac:dyDescent="0.15">
      <c r="A3081" t="s">
        <v>3314</v>
      </c>
      <c r="B3081" t="s">
        <v>6294</v>
      </c>
      <c r="C3081" t="s">
        <v>3314</v>
      </c>
      <c r="D3081" t="s">
        <v>925</v>
      </c>
      <c r="E3081" t="s">
        <v>9683</v>
      </c>
      <c r="F3081" t="s">
        <v>9684</v>
      </c>
      <c r="G3081" t="s">
        <v>975</v>
      </c>
      <c r="H3081" t="s">
        <v>465</v>
      </c>
      <c r="I3081" t="s">
        <v>465</v>
      </c>
      <c r="J3081" t="s">
        <v>465</v>
      </c>
      <c r="K3081" t="s">
        <v>5315</v>
      </c>
      <c r="L3081" t="s">
        <v>5317</v>
      </c>
      <c r="M3081">
        <v>0</v>
      </c>
      <c r="N3081" t="s">
        <v>6059</v>
      </c>
      <c r="O3081" t="s">
        <v>9830</v>
      </c>
      <c r="P3081" t="s">
        <v>9830</v>
      </c>
      <c r="Q3081">
        <v>1</v>
      </c>
      <c r="R3081">
        <v>15</v>
      </c>
      <c r="S3081">
        <v>4032</v>
      </c>
      <c r="T3081" t="s">
        <v>9714</v>
      </c>
      <c r="W3081" t="s">
        <v>6300</v>
      </c>
      <c r="AH3081" t="s">
        <v>9687</v>
      </c>
      <c r="AI3081" t="s">
        <v>7523</v>
      </c>
      <c r="AO3081">
        <v>0</v>
      </c>
      <c r="AP3081" t="s">
        <v>3315</v>
      </c>
      <c r="AQ3081" t="s">
        <v>5313</v>
      </c>
      <c r="AR3081">
        <v>0</v>
      </c>
      <c r="AS3081">
        <v>0</v>
      </c>
    </row>
    <row r="3082" spans="1:45" x14ac:dyDescent="0.15">
      <c r="A3082" t="s">
        <v>3314</v>
      </c>
      <c r="B3082" t="s">
        <v>6294</v>
      </c>
      <c r="C3082" t="s">
        <v>3314</v>
      </c>
      <c r="D3082" t="s">
        <v>925</v>
      </c>
      <c r="E3082" t="s">
        <v>9683</v>
      </c>
      <c r="F3082" t="s">
        <v>9684</v>
      </c>
      <c r="G3082" t="s">
        <v>975</v>
      </c>
      <c r="H3082" t="s">
        <v>465</v>
      </c>
      <c r="I3082" t="s">
        <v>465</v>
      </c>
      <c r="J3082" t="s">
        <v>465</v>
      </c>
      <c r="K3082" t="s">
        <v>5315</v>
      </c>
      <c r="L3082" t="s">
        <v>5317</v>
      </c>
      <c r="M3082">
        <v>0</v>
      </c>
      <c r="N3082" t="s">
        <v>6059</v>
      </c>
      <c r="O3082" t="s">
        <v>9830</v>
      </c>
      <c r="P3082" t="s">
        <v>9830</v>
      </c>
      <c r="Q3082">
        <v>1</v>
      </c>
      <c r="R3082">
        <v>16</v>
      </c>
      <c r="S3082">
        <v>4032</v>
      </c>
      <c r="T3082" t="s">
        <v>9714</v>
      </c>
      <c r="W3082" t="s">
        <v>6300</v>
      </c>
      <c r="AH3082" t="s">
        <v>9687</v>
      </c>
      <c r="AI3082" t="s">
        <v>7523</v>
      </c>
      <c r="AO3082">
        <v>0</v>
      </c>
      <c r="AP3082" t="s">
        <v>3315</v>
      </c>
      <c r="AQ3082" t="s">
        <v>5313</v>
      </c>
      <c r="AR3082">
        <v>0</v>
      </c>
      <c r="AS3082">
        <v>0</v>
      </c>
    </row>
    <row r="3083" spans="1:45" x14ac:dyDescent="0.15">
      <c r="A3083" t="s">
        <v>3314</v>
      </c>
      <c r="B3083" t="s">
        <v>6294</v>
      </c>
      <c r="C3083" t="s">
        <v>3314</v>
      </c>
      <c r="D3083" t="s">
        <v>925</v>
      </c>
      <c r="E3083" t="s">
        <v>9683</v>
      </c>
      <c r="F3083" t="s">
        <v>9684</v>
      </c>
      <c r="G3083" t="s">
        <v>975</v>
      </c>
      <c r="H3083" t="s">
        <v>465</v>
      </c>
      <c r="I3083" t="s">
        <v>465</v>
      </c>
      <c r="J3083" t="s">
        <v>465</v>
      </c>
      <c r="K3083" t="s">
        <v>5315</v>
      </c>
      <c r="L3083" t="s">
        <v>5317</v>
      </c>
      <c r="M3083">
        <v>0</v>
      </c>
      <c r="N3083" t="s">
        <v>6059</v>
      </c>
      <c r="O3083" t="s">
        <v>9830</v>
      </c>
      <c r="P3083" t="s">
        <v>9830</v>
      </c>
      <c r="Q3083">
        <v>1</v>
      </c>
      <c r="R3083">
        <v>17</v>
      </c>
      <c r="S3083">
        <v>4032</v>
      </c>
      <c r="T3083" t="s">
        <v>9714</v>
      </c>
      <c r="W3083" t="s">
        <v>6300</v>
      </c>
      <c r="AH3083" t="s">
        <v>9687</v>
      </c>
      <c r="AI3083" t="s">
        <v>7523</v>
      </c>
      <c r="AO3083">
        <v>0</v>
      </c>
      <c r="AP3083" t="s">
        <v>3315</v>
      </c>
      <c r="AQ3083" t="s">
        <v>5313</v>
      </c>
      <c r="AR3083">
        <v>0</v>
      </c>
      <c r="AS3083">
        <v>0</v>
      </c>
    </row>
    <row r="3084" spans="1:45" x14ac:dyDescent="0.15">
      <c r="A3084" t="s">
        <v>3314</v>
      </c>
      <c r="B3084" t="s">
        <v>6294</v>
      </c>
      <c r="C3084" t="s">
        <v>3314</v>
      </c>
      <c r="D3084" t="s">
        <v>925</v>
      </c>
      <c r="E3084" t="s">
        <v>9683</v>
      </c>
      <c r="F3084" t="s">
        <v>9684</v>
      </c>
      <c r="G3084" t="s">
        <v>975</v>
      </c>
      <c r="H3084" t="s">
        <v>465</v>
      </c>
      <c r="I3084" t="s">
        <v>465</v>
      </c>
      <c r="J3084" t="s">
        <v>465</v>
      </c>
      <c r="K3084" t="s">
        <v>5315</v>
      </c>
      <c r="L3084" t="s">
        <v>5317</v>
      </c>
      <c r="M3084">
        <v>0</v>
      </c>
      <c r="N3084" t="s">
        <v>6059</v>
      </c>
      <c r="O3084" t="s">
        <v>9830</v>
      </c>
      <c r="P3084" t="s">
        <v>9830</v>
      </c>
      <c r="Q3084">
        <v>1</v>
      </c>
      <c r="R3084">
        <v>18</v>
      </c>
      <c r="S3084">
        <v>4032</v>
      </c>
      <c r="T3084" t="s">
        <v>9714</v>
      </c>
      <c r="W3084" t="s">
        <v>6300</v>
      </c>
      <c r="AH3084" t="s">
        <v>9687</v>
      </c>
      <c r="AI3084" t="s">
        <v>7523</v>
      </c>
      <c r="AO3084">
        <v>0</v>
      </c>
      <c r="AP3084" t="s">
        <v>3315</v>
      </c>
      <c r="AQ3084" t="s">
        <v>5313</v>
      </c>
      <c r="AR3084">
        <v>0</v>
      </c>
      <c r="AS3084">
        <v>0</v>
      </c>
    </row>
    <row r="3085" spans="1:45" x14ac:dyDescent="0.15">
      <c r="A3085" t="s">
        <v>3314</v>
      </c>
      <c r="B3085" t="s">
        <v>6294</v>
      </c>
      <c r="C3085" t="s">
        <v>3314</v>
      </c>
      <c r="D3085" t="s">
        <v>925</v>
      </c>
      <c r="E3085" t="s">
        <v>9683</v>
      </c>
      <c r="F3085" t="s">
        <v>9684</v>
      </c>
      <c r="G3085" t="s">
        <v>975</v>
      </c>
      <c r="H3085" t="s">
        <v>465</v>
      </c>
      <c r="I3085" t="s">
        <v>465</v>
      </c>
      <c r="J3085" t="s">
        <v>465</v>
      </c>
      <c r="K3085" t="s">
        <v>5315</v>
      </c>
      <c r="L3085" t="s">
        <v>5317</v>
      </c>
      <c r="M3085">
        <v>0</v>
      </c>
      <c r="N3085" t="s">
        <v>6059</v>
      </c>
      <c r="O3085" t="s">
        <v>9830</v>
      </c>
      <c r="P3085" t="s">
        <v>9830</v>
      </c>
      <c r="Q3085">
        <v>1</v>
      </c>
      <c r="R3085">
        <v>19</v>
      </c>
      <c r="S3085">
        <v>4032</v>
      </c>
      <c r="T3085" t="s">
        <v>9714</v>
      </c>
      <c r="W3085" t="s">
        <v>6300</v>
      </c>
      <c r="AH3085" t="s">
        <v>9687</v>
      </c>
      <c r="AI3085" t="s">
        <v>7523</v>
      </c>
      <c r="AO3085">
        <v>0</v>
      </c>
      <c r="AP3085" t="s">
        <v>3315</v>
      </c>
      <c r="AQ3085" t="s">
        <v>5313</v>
      </c>
      <c r="AR3085">
        <v>0</v>
      </c>
      <c r="AS3085">
        <v>0</v>
      </c>
    </row>
    <row r="3086" spans="1:45" x14ac:dyDescent="0.15">
      <c r="A3086" t="s">
        <v>3314</v>
      </c>
      <c r="B3086" t="s">
        <v>6294</v>
      </c>
      <c r="C3086" t="s">
        <v>3314</v>
      </c>
      <c r="D3086" t="s">
        <v>925</v>
      </c>
      <c r="E3086" t="s">
        <v>9683</v>
      </c>
      <c r="F3086" t="s">
        <v>9684</v>
      </c>
      <c r="G3086" t="s">
        <v>975</v>
      </c>
      <c r="H3086" t="s">
        <v>465</v>
      </c>
      <c r="I3086" t="s">
        <v>465</v>
      </c>
      <c r="J3086" t="s">
        <v>465</v>
      </c>
      <c r="K3086" t="s">
        <v>5315</v>
      </c>
      <c r="L3086" t="s">
        <v>5317</v>
      </c>
      <c r="M3086">
        <v>0</v>
      </c>
      <c r="N3086" t="s">
        <v>6059</v>
      </c>
      <c r="O3086" t="s">
        <v>9830</v>
      </c>
      <c r="P3086" t="s">
        <v>9830</v>
      </c>
      <c r="Q3086">
        <v>1</v>
      </c>
      <c r="R3086">
        <v>20</v>
      </c>
      <c r="S3086">
        <v>4032</v>
      </c>
      <c r="T3086" t="s">
        <v>9714</v>
      </c>
      <c r="W3086" t="s">
        <v>6300</v>
      </c>
      <c r="AH3086" t="s">
        <v>9687</v>
      </c>
      <c r="AI3086" t="s">
        <v>7523</v>
      </c>
      <c r="AO3086">
        <v>0</v>
      </c>
      <c r="AP3086" t="s">
        <v>3315</v>
      </c>
      <c r="AQ3086" t="s">
        <v>5313</v>
      </c>
      <c r="AR3086">
        <v>0</v>
      </c>
      <c r="AS3086">
        <v>0</v>
      </c>
    </row>
    <row r="3087" spans="1:45" x14ac:dyDescent="0.15">
      <c r="A3087" t="s">
        <v>3314</v>
      </c>
      <c r="B3087" t="s">
        <v>6294</v>
      </c>
      <c r="C3087" t="s">
        <v>3314</v>
      </c>
      <c r="D3087" t="s">
        <v>925</v>
      </c>
      <c r="E3087" t="s">
        <v>9683</v>
      </c>
      <c r="F3087" t="s">
        <v>9684</v>
      </c>
      <c r="G3087" t="s">
        <v>975</v>
      </c>
      <c r="H3087" t="s">
        <v>465</v>
      </c>
      <c r="I3087" t="s">
        <v>465</v>
      </c>
      <c r="J3087" t="s">
        <v>465</v>
      </c>
      <c r="K3087" t="s">
        <v>5315</v>
      </c>
      <c r="L3087" t="s">
        <v>5317</v>
      </c>
      <c r="M3087">
        <v>0</v>
      </c>
      <c r="N3087" t="s">
        <v>6059</v>
      </c>
      <c r="O3087" t="s">
        <v>9830</v>
      </c>
      <c r="P3087" t="s">
        <v>9830</v>
      </c>
      <c r="Q3087">
        <v>1</v>
      </c>
      <c r="R3087">
        <v>21</v>
      </c>
      <c r="S3087">
        <v>4032</v>
      </c>
      <c r="T3087" t="s">
        <v>9714</v>
      </c>
      <c r="W3087" t="s">
        <v>6300</v>
      </c>
      <c r="AH3087" t="s">
        <v>9687</v>
      </c>
      <c r="AI3087" t="s">
        <v>7523</v>
      </c>
      <c r="AO3087">
        <v>0</v>
      </c>
      <c r="AP3087" t="s">
        <v>3315</v>
      </c>
      <c r="AQ3087" t="s">
        <v>5313</v>
      </c>
      <c r="AR3087">
        <v>0</v>
      </c>
      <c r="AS3087">
        <v>0</v>
      </c>
    </row>
    <row r="3088" spans="1:45" x14ac:dyDescent="0.15">
      <c r="A3088" t="s">
        <v>3314</v>
      </c>
      <c r="B3088" t="s">
        <v>6294</v>
      </c>
      <c r="C3088" t="s">
        <v>3314</v>
      </c>
      <c r="D3088" t="s">
        <v>925</v>
      </c>
      <c r="E3088" t="s">
        <v>9683</v>
      </c>
      <c r="F3088" t="s">
        <v>9684</v>
      </c>
      <c r="G3088" t="s">
        <v>975</v>
      </c>
      <c r="H3088" t="s">
        <v>465</v>
      </c>
      <c r="I3088" t="s">
        <v>465</v>
      </c>
      <c r="J3088" t="s">
        <v>465</v>
      </c>
      <c r="K3088" t="s">
        <v>5315</v>
      </c>
      <c r="L3088" t="s">
        <v>5317</v>
      </c>
      <c r="M3088">
        <v>0</v>
      </c>
      <c r="N3088" t="s">
        <v>6059</v>
      </c>
      <c r="O3088" t="s">
        <v>9830</v>
      </c>
      <c r="P3088" t="s">
        <v>9830</v>
      </c>
      <c r="Q3088">
        <v>1</v>
      </c>
      <c r="R3088">
        <v>22</v>
      </c>
      <c r="S3088">
        <v>4032</v>
      </c>
      <c r="T3088" t="s">
        <v>9714</v>
      </c>
      <c r="W3088" t="s">
        <v>6300</v>
      </c>
      <c r="AH3088" t="s">
        <v>9687</v>
      </c>
      <c r="AI3088" t="s">
        <v>7523</v>
      </c>
      <c r="AO3088">
        <v>0</v>
      </c>
      <c r="AP3088" t="s">
        <v>3315</v>
      </c>
      <c r="AQ3088" t="s">
        <v>5313</v>
      </c>
      <c r="AR3088">
        <v>0</v>
      </c>
      <c r="AS3088">
        <v>0</v>
      </c>
    </row>
    <row r="3089" spans="1:45" x14ac:dyDescent="0.15">
      <c r="A3089" t="s">
        <v>3314</v>
      </c>
      <c r="B3089" t="s">
        <v>6294</v>
      </c>
      <c r="C3089" t="s">
        <v>3314</v>
      </c>
      <c r="D3089" t="s">
        <v>925</v>
      </c>
      <c r="E3089" t="s">
        <v>9683</v>
      </c>
      <c r="F3089" t="s">
        <v>9684</v>
      </c>
      <c r="G3089" t="s">
        <v>975</v>
      </c>
      <c r="H3089" t="s">
        <v>465</v>
      </c>
      <c r="I3089" t="s">
        <v>465</v>
      </c>
      <c r="J3089" t="s">
        <v>465</v>
      </c>
      <c r="K3089" t="s">
        <v>5315</v>
      </c>
      <c r="L3089" t="s">
        <v>5317</v>
      </c>
      <c r="M3089">
        <v>0</v>
      </c>
      <c r="N3089" t="s">
        <v>6059</v>
      </c>
      <c r="O3089" t="s">
        <v>9830</v>
      </c>
      <c r="P3089" t="s">
        <v>9830</v>
      </c>
      <c r="Q3089">
        <v>1</v>
      </c>
      <c r="R3089">
        <v>23</v>
      </c>
      <c r="S3089">
        <v>4032</v>
      </c>
      <c r="T3089" t="s">
        <v>9714</v>
      </c>
      <c r="W3089" t="s">
        <v>6300</v>
      </c>
      <c r="AH3089" t="s">
        <v>9687</v>
      </c>
      <c r="AI3089" t="s">
        <v>7523</v>
      </c>
      <c r="AO3089">
        <v>0</v>
      </c>
      <c r="AP3089" t="s">
        <v>3315</v>
      </c>
      <c r="AQ3089" t="s">
        <v>5313</v>
      </c>
      <c r="AR3089">
        <v>0</v>
      </c>
      <c r="AS3089">
        <v>0</v>
      </c>
    </row>
    <row r="3090" spans="1:45" x14ac:dyDescent="0.15">
      <c r="A3090" t="s">
        <v>3314</v>
      </c>
      <c r="B3090" t="s">
        <v>6294</v>
      </c>
      <c r="C3090" t="s">
        <v>3314</v>
      </c>
      <c r="D3090" t="s">
        <v>925</v>
      </c>
      <c r="E3090" t="s">
        <v>9683</v>
      </c>
      <c r="F3090" t="s">
        <v>9684</v>
      </c>
      <c r="G3090" t="s">
        <v>975</v>
      </c>
      <c r="H3090" t="s">
        <v>465</v>
      </c>
      <c r="I3090" t="s">
        <v>465</v>
      </c>
      <c r="J3090" t="s">
        <v>465</v>
      </c>
      <c r="K3090" t="s">
        <v>5315</v>
      </c>
      <c r="L3090" t="s">
        <v>5317</v>
      </c>
      <c r="M3090">
        <v>0</v>
      </c>
      <c r="N3090" t="s">
        <v>6059</v>
      </c>
      <c r="O3090" t="s">
        <v>9830</v>
      </c>
      <c r="P3090" t="s">
        <v>9830</v>
      </c>
      <c r="Q3090">
        <v>1</v>
      </c>
      <c r="R3090">
        <v>24</v>
      </c>
      <c r="S3090">
        <v>4032</v>
      </c>
      <c r="T3090" t="s">
        <v>9714</v>
      </c>
      <c r="W3090" t="s">
        <v>6300</v>
      </c>
      <c r="AH3090" t="s">
        <v>9687</v>
      </c>
      <c r="AI3090" t="s">
        <v>7523</v>
      </c>
      <c r="AO3090">
        <v>0</v>
      </c>
      <c r="AP3090" t="s">
        <v>3315</v>
      </c>
      <c r="AQ3090" t="s">
        <v>5313</v>
      </c>
      <c r="AR3090">
        <v>0</v>
      </c>
      <c r="AS3090">
        <v>0</v>
      </c>
    </row>
    <row r="3091" spans="1:45" x14ac:dyDescent="0.15">
      <c r="A3091" t="s">
        <v>3314</v>
      </c>
      <c r="B3091" t="s">
        <v>6294</v>
      </c>
      <c r="C3091" t="s">
        <v>3314</v>
      </c>
      <c r="D3091" t="s">
        <v>925</v>
      </c>
      <c r="E3091" t="s">
        <v>9683</v>
      </c>
      <c r="F3091" t="s">
        <v>9684</v>
      </c>
      <c r="G3091" t="s">
        <v>975</v>
      </c>
      <c r="H3091" t="s">
        <v>465</v>
      </c>
      <c r="I3091" t="s">
        <v>465</v>
      </c>
      <c r="J3091" t="s">
        <v>465</v>
      </c>
      <c r="K3091" t="s">
        <v>5315</v>
      </c>
      <c r="L3091" t="s">
        <v>5317</v>
      </c>
      <c r="M3091">
        <v>0</v>
      </c>
      <c r="N3091" t="s">
        <v>6059</v>
      </c>
      <c r="O3091" t="s">
        <v>9830</v>
      </c>
      <c r="P3091" t="s">
        <v>9830</v>
      </c>
      <c r="Q3091">
        <v>1</v>
      </c>
      <c r="R3091">
        <v>25</v>
      </c>
      <c r="S3091">
        <v>4032</v>
      </c>
      <c r="T3091" t="s">
        <v>9714</v>
      </c>
      <c r="W3091" t="s">
        <v>6300</v>
      </c>
      <c r="AH3091" t="s">
        <v>9687</v>
      </c>
      <c r="AI3091" t="s">
        <v>7523</v>
      </c>
      <c r="AO3091">
        <v>0</v>
      </c>
      <c r="AP3091" t="s">
        <v>3315</v>
      </c>
      <c r="AQ3091" t="s">
        <v>5313</v>
      </c>
      <c r="AR3091">
        <v>0</v>
      </c>
      <c r="AS3091">
        <v>0</v>
      </c>
    </row>
    <row r="3092" spans="1:45" x14ac:dyDescent="0.15">
      <c r="A3092" t="s">
        <v>3314</v>
      </c>
      <c r="B3092" t="s">
        <v>6294</v>
      </c>
      <c r="C3092" t="s">
        <v>3314</v>
      </c>
      <c r="D3092" t="s">
        <v>925</v>
      </c>
      <c r="E3092" t="s">
        <v>9683</v>
      </c>
      <c r="F3092" t="s">
        <v>9684</v>
      </c>
      <c r="G3092" t="s">
        <v>975</v>
      </c>
      <c r="H3092" t="s">
        <v>465</v>
      </c>
      <c r="I3092" t="s">
        <v>465</v>
      </c>
      <c r="J3092" t="s">
        <v>465</v>
      </c>
      <c r="K3092" t="s">
        <v>5315</v>
      </c>
      <c r="L3092" t="s">
        <v>5317</v>
      </c>
      <c r="M3092">
        <v>0</v>
      </c>
      <c r="N3092" t="s">
        <v>6059</v>
      </c>
      <c r="O3092" t="s">
        <v>9831</v>
      </c>
      <c r="P3092" t="s">
        <v>9831</v>
      </c>
      <c r="Q3092">
        <v>1</v>
      </c>
      <c r="R3092">
        <v>1</v>
      </c>
      <c r="S3092">
        <v>4032</v>
      </c>
      <c r="T3092" t="s">
        <v>9714</v>
      </c>
      <c r="W3092" t="s">
        <v>6300</v>
      </c>
      <c r="AH3092" t="s">
        <v>9687</v>
      </c>
      <c r="AI3092" t="s">
        <v>7523</v>
      </c>
      <c r="AO3092">
        <v>0</v>
      </c>
      <c r="AP3092" t="s">
        <v>3315</v>
      </c>
      <c r="AQ3092" t="s">
        <v>5313</v>
      </c>
      <c r="AR3092">
        <v>0</v>
      </c>
      <c r="AS3092">
        <v>0</v>
      </c>
    </row>
    <row r="3093" spans="1:45" x14ac:dyDescent="0.15">
      <c r="A3093" t="s">
        <v>3314</v>
      </c>
      <c r="B3093" t="s">
        <v>6294</v>
      </c>
      <c r="C3093" t="s">
        <v>3314</v>
      </c>
      <c r="D3093" t="s">
        <v>925</v>
      </c>
      <c r="E3093" t="s">
        <v>9683</v>
      </c>
      <c r="F3093" t="s">
        <v>9684</v>
      </c>
      <c r="G3093" t="s">
        <v>975</v>
      </c>
      <c r="H3093" t="s">
        <v>465</v>
      </c>
      <c r="I3093" t="s">
        <v>465</v>
      </c>
      <c r="J3093" t="s">
        <v>465</v>
      </c>
      <c r="K3093" t="s">
        <v>5315</v>
      </c>
      <c r="L3093" t="s">
        <v>5317</v>
      </c>
      <c r="M3093">
        <v>0</v>
      </c>
      <c r="N3093" t="s">
        <v>6059</v>
      </c>
      <c r="O3093" t="s">
        <v>9831</v>
      </c>
      <c r="P3093" t="s">
        <v>9831</v>
      </c>
      <c r="Q3093">
        <v>1</v>
      </c>
      <c r="R3093">
        <v>2</v>
      </c>
      <c r="S3093">
        <v>4032</v>
      </c>
      <c r="T3093" t="s">
        <v>9714</v>
      </c>
      <c r="W3093" t="s">
        <v>6300</v>
      </c>
      <c r="AH3093" t="s">
        <v>9687</v>
      </c>
      <c r="AI3093" t="s">
        <v>7523</v>
      </c>
      <c r="AO3093">
        <v>0</v>
      </c>
      <c r="AP3093" t="s">
        <v>3315</v>
      </c>
      <c r="AQ3093" t="s">
        <v>5313</v>
      </c>
      <c r="AR3093">
        <v>0</v>
      </c>
      <c r="AS3093">
        <v>0</v>
      </c>
    </row>
    <row r="3094" spans="1:45" x14ac:dyDescent="0.15">
      <c r="A3094" t="s">
        <v>3314</v>
      </c>
      <c r="B3094" t="s">
        <v>6294</v>
      </c>
      <c r="C3094" t="s">
        <v>3314</v>
      </c>
      <c r="D3094" t="s">
        <v>925</v>
      </c>
      <c r="E3094" t="s">
        <v>9683</v>
      </c>
      <c r="F3094" t="s">
        <v>9684</v>
      </c>
      <c r="G3094" t="s">
        <v>975</v>
      </c>
      <c r="H3094" t="s">
        <v>465</v>
      </c>
      <c r="I3094" t="s">
        <v>465</v>
      </c>
      <c r="J3094" t="s">
        <v>465</v>
      </c>
      <c r="K3094" t="s">
        <v>5315</v>
      </c>
      <c r="L3094" t="s">
        <v>5317</v>
      </c>
      <c r="M3094">
        <v>0</v>
      </c>
      <c r="N3094" t="s">
        <v>6059</v>
      </c>
      <c r="O3094" t="s">
        <v>9831</v>
      </c>
      <c r="P3094" t="s">
        <v>9831</v>
      </c>
      <c r="Q3094">
        <v>1</v>
      </c>
      <c r="R3094">
        <v>3</v>
      </c>
      <c r="S3094">
        <v>4032</v>
      </c>
      <c r="T3094" t="s">
        <v>9714</v>
      </c>
      <c r="W3094" t="s">
        <v>6300</v>
      </c>
      <c r="AH3094" t="s">
        <v>9687</v>
      </c>
      <c r="AI3094" t="s">
        <v>7523</v>
      </c>
      <c r="AO3094">
        <v>0</v>
      </c>
      <c r="AP3094" t="s">
        <v>3315</v>
      </c>
      <c r="AQ3094" t="s">
        <v>5313</v>
      </c>
      <c r="AR3094">
        <v>0</v>
      </c>
      <c r="AS3094">
        <v>0</v>
      </c>
    </row>
    <row r="3095" spans="1:45" x14ac:dyDescent="0.15">
      <c r="A3095" t="s">
        <v>3314</v>
      </c>
      <c r="B3095" t="s">
        <v>6294</v>
      </c>
      <c r="C3095" t="s">
        <v>3314</v>
      </c>
      <c r="D3095" t="s">
        <v>925</v>
      </c>
      <c r="E3095" t="s">
        <v>9683</v>
      </c>
      <c r="F3095" t="s">
        <v>9684</v>
      </c>
      <c r="G3095" t="s">
        <v>975</v>
      </c>
      <c r="H3095" t="s">
        <v>465</v>
      </c>
      <c r="I3095" t="s">
        <v>465</v>
      </c>
      <c r="J3095" t="s">
        <v>465</v>
      </c>
      <c r="K3095" t="s">
        <v>5315</v>
      </c>
      <c r="L3095" t="s">
        <v>5317</v>
      </c>
      <c r="M3095">
        <v>0</v>
      </c>
      <c r="N3095" t="s">
        <v>6059</v>
      </c>
      <c r="O3095" t="s">
        <v>9831</v>
      </c>
      <c r="P3095" t="s">
        <v>9831</v>
      </c>
      <c r="Q3095">
        <v>1</v>
      </c>
      <c r="R3095">
        <v>4</v>
      </c>
      <c r="S3095">
        <v>4032</v>
      </c>
      <c r="T3095" t="s">
        <v>9714</v>
      </c>
      <c r="W3095" t="s">
        <v>6300</v>
      </c>
      <c r="AH3095" t="s">
        <v>9687</v>
      </c>
      <c r="AI3095" t="s">
        <v>7523</v>
      </c>
      <c r="AO3095">
        <v>0</v>
      </c>
      <c r="AP3095" t="s">
        <v>3315</v>
      </c>
      <c r="AQ3095" t="s">
        <v>5313</v>
      </c>
      <c r="AR3095">
        <v>0</v>
      </c>
      <c r="AS3095">
        <v>0</v>
      </c>
    </row>
    <row r="3096" spans="1:45" x14ac:dyDescent="0.15">
      <c r="A3096" t="s">
        <v>3314</v>
      </c>
      <c r="B3096" t="s">
        <v>6294</v>
      </c>
      <c r="C3096" t="s">
        <v>3314</v>
      </c>
      <c r="D3096" t="s">
        <v>925</v>
      </c>
      <c r="E3096" t="s">
        <v>9683</v>
      </c>
      <c r="F3096" t="s">
        <v>9684</v>
      </c>
      <c r="G3096" t="s">
        <v>975</v>
      </c>
      <c r="H3096" t="s">
        <v>465</v>
      </c>
      <c r="I3096" t="s">
        <v>465</v>
      </c>
      <c r="J3096" t="s">
        <v>465</v>
      </c>
      <c r="K3096" t="s">
        <v>5315</v>
      </c>
      <c r="L3096" t="s">
        <v>5317</v>
      </c>
      <c r="M3096">
        <v>0</v>
      </c>
      <c r="N3096" t="s">
        <v>6059</v>
      </c>
      <c r="O3096" t="s">
        <v>9831</v>
      </c>
      <c r="P3096" t="s">
        <v>9831</v>
      </c>
      <c r="Q3096">
        <v>1</v>
      </c>
      <c r="R3096">
        <v>5</v>
      </c>
      <c r="S3096">
        <v>4032</v>
      </c>
      <c r="T3096" t="s">
        <v>9714</v>
      </c>
      <c r="W3096" t="s">
        <v>6300</v>
      </c>
      <c r="AH3096" t="s">
        <v>9687</v>
      </c>
      <c r="AI3096" t="s">
        <v>7523</v>
      </c>
      <c r="AO3096">
        <v>0</v>
      </c>
      <c r="AP3096" t="s">
        <v>3315</v>
      </c>
      <c r="AQ3096" t="s">
        <v>5313</v>
      </c>
      <c r="AR3096">
        <v>0</v>
      </c>
      <c r="AS3096">
        <v>0</v>
      </c>
    </row>
    <row r="3097" spans="1:45" x14ac:dyDescent="0.15">
      <c r="A3097" t="s">
        <v>3314</v>
      </c>
      <c r="B3097" t="s">
        <v>6294</v>
      </c>
      <c r="C3097" t="s">
        <v>3314</v>
      </c>
      <c r="D3097" t="s">
        <v>925</v>
      </c>
      <c r="E3097" t="s">
        <v>9683</v>
      </c>
      <c r="F3097" t="s">
        <v>9684</v>
      </c>
      <c r="G3097" t="s">
        <v>975</v>
      </c>
      <c r="H3097" t="s">
        <v>465</v>
      </c>
      <c r="I3097" t="s">
        <v>465</v>
      </c>
      <c r="J3097" t="s">
        <v>465</v>
      </c>
      <c r="K3097" t="s">
        <v>5315</v>
      </c>
      <c r="L3097" t="s">
        <v>5317</v>
      </c>
      <c r="M3097">
        <v>0</v>
      </c>
      <c r="N3097" t="s">
        <v>6059</v>
      </c>
      <c r="O3097" t="s">
        <v>9831</v>
      </c>
      <c r="P3097" t="s">
        <v>9831</v>
      </c>
      <c r="Q3097">
        <v>1</v>
      </c>
      <c r="R3097">
        <v>6</v>
      </c>
      <c r="S3097">
        <v>4032</v>
      </c>
      <c r="T3097" t="s">
        <v>9714</v>
      </c>
      <c r="W3097" t="s">
        <v>6300</v>
      </c>
      <c r="AH3097" t="s">
        <v>9687</v>
      </c>
      <c r="AI3097" t="s">
        <v>7523</v>
      </c>
      <c r="AO3097">
        <v>0</v>
      </c>
      <c r="AP3097" t="s">
        <v>3315</v>
      </c>
      <c r="AQ3097" t="s">
        <v>5313</v>
      </c>
      <c r="AR3097">
        <v>0</v>
      </c>
      <c r="AS3097">
        <v>0</v>
      </c>
    </row>
    <row r="3098" spans="1:45" x14ac:dyDescent="0.15">
      <c r="A3098" t="s">
        <v>3314</v>
      </c>
      <c r="B3098" t="s">
        <v>6294</v>
      </c>
      <c r="C3098" t="s">
        <v>3314</v>
      </c>
      <c r="D3098" t="s">
        <v>925</v>
      </c>
      <c r="E3098" t="s">
        <v>9683</v>
      </c>
      <c r="F3098" t="s">
        <v>9684</v>
      </c>
      <c r="G3098" t="s">
        <v>975</v>
      </c>
      <c r="H3098" t="s">
        <v>465</v>
      </c>
      <c r="I3098" t="s">
        <v>465</v>
      </c>
      <c r="J3098" t="s">
        <v>465</v>
      </c>
      <c r="K3098" t="s">
        <v>5315</v>
      </c>
      <c r="L3098" t="s">
        <v>5317</v>
      </c>
      <c r="M3098">
        <v>0</v>
      </c>
      <c r="N3098" t="s">
        <v>6059</v>
      </c>
      <c r="O3098" t="s">
        <v>9831</v>
      </c>
      <c r="P3098" t="s">
        <v>9831</v>
      </c>
      <c r="Q3098">
        <v>1</v>
      </c>
      <c r="R3098">
        <v>7</v>
      </c>
      <c r="S3098">
        <v>4032</v>
      </c>
      <c r="T3098" t="s">
        <v>9714</v>
      </c>
      <c r="W3098" t="s">
        <v>6300</v>
      </c>
      <c r="AH3098" t="s">
        <v>9687</v>
      </c>
      <c r="AI3098" t="s">
        <v>7523</v>
      </c>
      <c r="AO3098">
        <v>0</v>
      </c>
      <c r="AP3098" t="s">
        <v>3315</v>
      </c>
      <c r="AQ3098" t="s">
        <v>5313</v>
      </c>
      <c r="AR3098">
        <v>0</v>
      </c>
      <c r="AS3098">
        <v>0</v>
      </c>
    </row>
    <row r="3099" spans="1:45" x14ac:dyDescent="0.15">
      <c r="A3099" t="s">
        <v>3314</v>
      </c>
      <c r="B3099" t="s">
        <v>6294</v>
      </c>
      <c r="C3099" t="s">
        <v>3314</v>
      </c>
      <c r="D3099" t="s">
        <v>925</v>
      </c>
      <c r="E3099" t="s">
        <v>9683</v>
      </c>
      <c r="F3099" t="s">
        <v>9684</v>
      </c>
      <c r="G3099" t="s">
        <v>975</v>
      </c>
      <c r="H3099" t="s">
        <v>465</v>
      </c>
      <c r="I3099" t="s">
        <v>465</v>
      </c>
      <c r="J3099" t="s">
        <v>465</v>
      </c>
      <c r="K3099" t="s">
        <v>5315</v>
      </c>
      <c r="L3099" t="s">
        <v>5317</v>
      </c>
      <c r="M3099">
        <v>0</v>
      </c>
      <c r="N3099" t="s">
        <v>6059</v>
      </c>
      <c r="O3099" t="s">
        <v>9831</v>
      </c>
      <c r="P3099" t="s">
        <v>9831</v>
      </c>
      <c r="Q3099">
        <v>1</v>
      </c>
      <c r="R3099">
        <v>8</v>
      </c>
      <c r="S3099">
        <v>4032</v>
      </c>
      <c r="T3099" t="s">
        <v>9714</v>
      </c>
      <c r="W3099" t="s">
        <v>6300</v>
      </c>
      <c r="AH3099" t="s">
        <v>9687</v>
      </c>
      <c r="AI3099" t="s">
        <v>7523</v>
      </c>
      <c r="AO3099">
        <v>0</v>
      </c>
      <c r="AP3099" t="s">
        <v>3315</v>
      </c>
      <c r="AQ3099" t="s">
        <v>5313</v>
      </c>
      <c r="AR3099">
        <v>0</v>
      </c>
      <c r="AS3099">
        <v>0</v>
      </c>
    </row>
    <row r="3100" spans="1:45" x14ac:dyDescent="0.15">
      <c r="A3100" t="s">
        <v>3314</v>
      </c>
      <c r="B3100" t="s">
        <v>6294</v>
      </c>
      <c r="C3100" t="s">
        <v>3314</v>
      </c>
      <c r="D3100" t="s">
        <v>925</v>
      </c>
      <c r="E3100" t="s">
        <v>9683</v>
      </c>
      <c r="F3100" t="s">
        <v>9684</v>
      </c>
      <c r="G3100" t="s">
        <v>975</v>
      </c>
      <c r="H3100" t="s">
        <v>465</v>
      </c>
      <c r="I3100" t="s">
        <v>465</v>
      </c>
      <c r="J3100" t="s">
        <v>465</v>
      </c>
      <c r="K3100" t="s">
        <v>5315</v>
      </c>
      <c r="L3100" t="s">
        <v>5317</v>
      </c>
      <c r="M3100">
        <v>0</v>
      </c>
      <c r="N3100" t="s">
        <v>6059</v>
      </c>
      <c r="O3100" t="s">
        <v>9831</v>
      </c>
      <c r="P3100" t="s">
        <v>9831</v>
      </c>
      <c r="Q3100">
        <v>1</v>
      </c>
      <c r="R3100">
        <v>9</v>
      </c>
      <c r="S3100">
        <v>4032</v>
      </c>
      <c r="T3100" t="s">
        <v>9714</v>
      </c>
      <c r="W3100" t="s">
        <v>6300</v>
      </c>
      <c r="AH3100" t="s">
        <v>9687</v>
      </c>
      <c r="AI3100" t="s">
        <v>7523</v>
      </c>
      <c r="AO3100">
        <v>0</v>
      </c>
      <c r="AP3100" t="s">
        <v>3315</v>
      </c>
      <c r="AQ3100" t="s">
        <v>5313</v>
      </c>
      <c r="AR3100">
        <v>0</v>
      </c>
      <c r="AS3100">
        <v>0</v>
      </c>
    </row>
    <row r="3101" spans="1:45" x14ac:dyDescent="0.15">
      <c r="A3101" t="s">
        <v>3314</v>
      </c>
      <c r="B3101" t="s">
        <v>6294</v>
      </c>
      <c r="C3101" t="s">
        <v>3314</v>
      </c>
      <c r="D3101" t="s">
        <v>925</v>
      </c>
      <c r="E3101" t="s">
        <v>9683</v>
      </c>
      <c r="F3101" t="s">
        <v>9684</v>
      </c>
      <c r="G3101" t="s">
        <v>975</v>
      </c>
      <c r="H3101" t="s">
        <v>465</v>
      </c>
      <c r="I3101" t="s">
        <v>465</v>
      </c>
      <c r="J3101" t="s">
        <v>465</v>
      </c>
      <c r="K3101" t="s">
        <v>5315</v>
      </c>
      <c r="L3101" t="s">
        <v>5317</v>
      </c>
      <c r="M3101">
        <v>0</v>
      </c>
      <c r="N3101" t="s">
        <v>6059</v>
      </c>
      <c r="O3101" t="s">
        <v>9831</v>
      </c>
      <c r="P3101" t="s">
        <v>9831</v>
      </c>
      <c r="Q3101">
        <v>1</v>
      </c>
      <c r="R3101">
        <v>10</v>
      </c>
      <c r="S3101">
        <v>4032</v>
      </c>
      <c r="T3101" t="s">
        <v>9714</v>
      </c>
      <c r="W3101" t="s">
        <v>6300</v>
      </c>
      <c r="AH3101" t="s">
        <v>9687</v>
      </c>
      <c r="AI3101" t="s">
        <v>7523</v>
      </c>
      <c r="AO3101">
        <v>0</v>
      </c>
      <c r="AP3101" t="s">
        <v>3315</v>
      </c>
      <c r="AQ3101" t="s">
        <v>5313</v>
      </c>
      <c r="AR3101">
        <v>0</v>
      </c>
      <c r="AS3101">
        <v>0</v>
      </c>
    </row>
    <row r="3102" spans="1:45" x14ac:dyDescent="0.15">
      <c r="A3102" t="s">
        <v>3314</v>
      </c>
      <c r="B3102" t="s">
        <v>6294</v>
      </c>
      <c r="C3102" t="s">
        <v>3314</v>
      </c>
      <c r="D3102" t="s">
        <v>925</v>
      </c>
      <c r="E3102" t="s">
        <v>9683</v>
      </c>
      <c r="F3102" t="s">
        <v>9684</v>
      </c>
      <c r="G3102" t="s">
        <v>975</v>
      </c>
      <c r="H3102" t="s">
        <v>465</v>
      </c>
      <c r="I3102" t="s">
        <v>465</v>
      </c>
      <c r="J3102" t="s">
        <v>465</v>
      </c>
      <c r="K3102" t="s">
        <v>5315</v>
      </c>
      <c r="L3102" t="s">
        <v>5317</v>
      </c>
      <c r="M3102">
        <v>0</v>
      </c>
      <c r="N3102" t="s">
        <v>6059</v>
      </c>
      <c r="O3102" t="s">
        <v>9831</v>
      </c>
      <c r="P3102" t="s">
        <v>9831</v>
      </c>
      <c r="Q3102">
        <v>1</v>
      </c>
      <c r="R3102">
        <v>11</v>
      </c>
      <c r="S3102">
        <v>4032</v>
      </c>
      <c r="T3102" t="s">
        <v>9714</v>
      </c>
      <c r="W3102" t="s">
        <v>6300</v>
      </c>
      <c r="AH3102" t="s">
        <v>9687</v>
      </c>
      <c r="AI3102" t="s">
        <v>7523</v>
      </c>
      <c r="AO3102">
        <v>0</v>
      </c>
      <c r="AP3102" t="s">
        <v>3315</v>
      </c>
      <c r="AQ3102" t="s">
        <v>5313</v>
      </c>
      <c r="AR3102">
        <v>0</v>
      </c>
      <c r="AS3102">
        <v>0</v>
      </c>
    </row>
    <row r="3103" spans="1:45" x14ac:dyDescent="0.15">
      <c r="A3103" t="s">
        <v>3314</v>
      </c>
      <c r="B3103" t="s">
        <v>6294</v>
      </c>
      <c r="C3103" t="s">
        <v>3314</v>
      </c>
      <c r="D3103" t="s">
        <v>925</v>
      </c>
      <c r="E3103" t="s">
        <v>9683</v>
      </c>
      <c r="F3103" t="s">
        <v>9684</v>
      </c>
      <c r="G3103" t="s">
        <v>975</v>
      </c>
      <c r="H3103" t="s">
        <v>465</v>
      </c>
      <c r="I3103" t="s">
        <v>465</v>
      </c>
      <c r="J3103" t="s">
        <v>465</v>
      </c>
      <c r="K3103" t="s">
        <v>5315</v>
      </c>
      <c r="L3103" t="s">
        <v>5317</v>
      </c>
      <c r="M3103">
        <v>0</v>
      </c>
      <c r="N3103" t="s">
        <v>6059</v>
      </c>
      <c r="O3103" t="s">
        <v>9831</v>
      </c>
      <c r="P3103" t="s">
        <v>9831</v>
      </c>
      <c r="Q3103">
        <v>1</v>
      </c>
      <c r="R3103">
        <v>12</v>
      </c>
      <c r="S3103">
        <v>4032</v>
      </c>
      <c r="T3103" t="s">
        <v>9714</v>
      </c>
      <c r="W3103" t="s">
        <v>6300</v>
      </c>
      <c r="AH3103" t="s">
        <v>9687</v>
      </c>
      <c r="AI3103" t="s">
        <v>7523</v>
      </c>
      <c r="AO3103">
        <v>0</v>
      </c>
      <c r="AP3103" t="s">
        <v>3315</v>
      </c>
      <c r="AQ3103" t="s">
        <v>5313</v>
      </c>
      <c r="AR3103">
        <v>0</v>
      </c>
      <c r="AS3103">
        <v>0</v>
      </c>
    </row>
    <row r="3104" spans="1:45" x14ac:dyDescent="0.15">
      <c r="A3104" t="s">
        <v>3314</v>
      </c>
      <c r="B3104" t="s">
        <v>6294</v>
      </c>
      <c r="C3104" t="s">
        <v>3314</v>
      </c>
      <c r="D3104" t="s">
        <v>925</v>
      </c>
      <c r="E3104" t="s">
        <v>9683</v>
      </c>
      <c r="F3104" t="s">
        <v>9684</v>
      </c>
      <c r="G3104" t="s">
        <v>975</v>
      </c>
      <c r="H3104" t="s">
        <v>465</v>
      </c>
      <c r="I3104" t="s">
        <v>465</v>
      </c>
      <c r="J3104" t="s">
        <v>465</v>
      </c>
      <c r="K3104" t="s">
        <v>5315</v>
      </c>
      <c r="L3104" t="s">
        <v>5317</v>
      </c>
      <c r="M3104">
        <v>0</v>
      </c>
      <c r="N3104" t="s">
        <v>6059</v>
      </c>
      <c r="O3104" t="s">
        <v>9831</v>
      </c>
      <c r="P3104" t="s">
        <v>9831</v>
      </c>
      <c r="Q3104">
        <v>1</v>
      </c>
      <c r="R3104">
        <v>13</v>
      </c>
      <c r="S3104">
        <v>4032</v>
      </c>
      <c r="T3104" t="s">
        <v>9714</v>
      </c>
      <c r="W3104" t="s">
        <v>6300</v>
      </c>
      <c r="AH3104" t="s">
        <v>9687</v>
      </c>
      <c r="AI3104" t="s">
        <v>7523</v>
      </c>
      <c r="AO3104">
        <v>0</v>
      </c>
      <c r="AP3104" t="s">
        <v>3315</v>
      </c>
      <c r="AQ3104" t="s">
        <v>5313</v>
      </c>
      <c r="AR3104">
        <v>0</v>
      </c>
      <c r="AS3104">
        <v>0</v>
      </c>
    </row>
    <row r="3105" spans="1:45" x14ac:dyDescent="0.15">
      <c r="A3105" t="s">
        <v>3314</v>
      </c>
      <c r="B3105" t="s">
        <v>6294</v>
      </c>
      <c r="C3105" t="s">
        <v>3314</v>
      </c>
      <c r="D3105" t="s">
        <v>925</v>
      </c>
      <c r="E3105" t="s">
        <v>9683</v>
      </c>
      <c r="F3105" t="s">
        <v>9684</v>
      </c>
      <c r="G3105" t="s">
        <v>975</v>
      </c>
      <c r="H3105" t="s">
        <v>465</v>
      </c>
      <c r="I3105" t="s">
        <v>465</v>
      </c>
      <c r="J3105" t="s">
        <v>465</v>
      </c>
      <c r="K3105" t="s">
        <v>5315</v>
      </c>
      <c r="L3105" t="s">
        <v>5317</v>
      </c>
      <c r="M3105">
        <v>0</v>
      </c>
      <c r="N3105" t="s">
        <v>6059</v>
      </c>
      <c r="O3105" t="s">
        <v>9831</v>
      </c>
      <c r="P3105" t="s">
        <v>9831</v>
      </c>
      <c r="Q3105">
        <v>1</v>
      </c>
      <c r="R3105">
        <v>14</v>
      </c>
      <c r="S3105">
        <v>4032</v>
      </c>
      <c r="T3105" t="s">
        <v>9714</v>
      </c>
      <c r="W3105" t="s">
        <v>6300</v>
      </c>
      <c r="AH3105" t="s">
        <v>9687</v>
      </c>
      <c r="AI3105" t="s">
        <v>7523</v>
      </c>
      <c r="AO3105">
        <v>0</v>
      </c>
      <c r="AP3105" t="s">
        <v>3315</v>
      </c>
      <c r="AQ3105" t="s">
        <v>5313</v>
      </c>
      <c r="AR3105">
        <v>0</v>
      </c>
      <c r="AS3105">
        <v>0</v>
      </c>
    </row>
    <row r="3106" spans="1:45" x14ac:dyDescent="0.15">
      <c r="A3106" t="s">
        <v>3314</v>
      </c>
      <c r="B3106" t="s">
        <v>6294</v>
      </c>
      <c r="C3106" t="s">
        <v>3314</v>
      </c>
      <c r="D3106" t="s">
        <v>925</v>
      </c>
      <c r="E3106" t="s">
        <v>9683</v>
      </c>
      <c r="F3106" t="s">
        <v>9684</v>
      </c>
      <c r="G3106" t="s">
        <v>975</v>
      </c>
      <c r="H3106" t="s">
        <v>465</v>
      </c>
      <c r="I3106" t="s">
        <v>465</v>
      </c>
      <c r="J3106" t="s">
        <v>465</v>
      </c>
      <c r="K3106" t="s">
        <v>5315</v>
      </c>
      <c r="L3106" t="s">
        <v>5317</v>
      </c>
      <c r="M3106">
        <v>0</v>
      </c>
      <c r="N3106" t="s">
        <v>6059</v>
      </c>
      <c r="O3106" t="s">
        <v>9831</v>
      </c>
      <c r="P3106" t="s">
        <v>9831</v>
      </c>
      <c r="Q3106">
        <v>1</v>
      </c>
      <c r="R3106">
        <v>15</v>
      </c>
      <c r="S3106">
        <v>4032</v>
      </c>
      <c r="T3106" t="s">
        <v>9714</v>
      </c>
      <c r="W3106" t="s">
        <v>6300</v>
      </c>
      <c r="AH3106" t="s">
        <v>9687</v>
      </c>
      <c r="AI3106" t="s">
        <v>7523</v>
      </c>
      <c r="AO3106">
        <v>0</v>
      </c>
      <c r="AP3106" t="s">
        <v>3315</v>
      </c>
      <c r="AQ3106" t="s">
        <v>5313</v>
      </c>
      <c r="AR3106">
        <v>0</v>
      </c>
      <c r="AS3106">
        <v>0</v>
      </c>
    </row>
    <row r="3107" spans="1:45" x14ac:dyDescent="0.15">
      <c r="A3107" t="s">
        <v>3314</v>
      </c>
      <c r="B3107" t="s">
        <v>6294</v>
      </c>
      <c r="C3107" t="s">
        <v>3314</v>
      </c>
      <c r="D3107" t="s">
        <v>925</v>
      </c>
      <c r="E3107" t="s">
        <v>9683</v>
      </c>
      <c r="F3107" t="s">
        <v>9684</v>
      </c>
      <c r="G3107" t="s">
        <v>975</v>
      </c>
      <c r="H3107" t="s">
        <v>465</v>
      </c>
      <c r="I3107" t="s">
        <v>465</v>
      </c>
      <c r="J3107" t="s">
        <v>465</v>
      </c>
      <c r="K3107" t="s">
        <v>5315</v>
      </c>
      <c r="L3107" t="s">
        <v>5317</v>
      </c>
      <c r="M3107">
        <v>0</v>
      </c>
      <c r="N3107" t="s">
        <v>6059</v>
      </c>
      <c r="O3107" t="s">
        <v>9831</v>
      </c>
      <c r="P3107" t="s">
        <v>9831</v>
      </c>
      <c r="Q3107">
        <v>1</v>
      </c>
      <c r="R3107">
        <v>16</v>
      </c>
      <c r="S3107">
        <v>4032</v>
      </c>
      <c r="T3107" t="s">
        <v>9714</v>
      </c>
      <c r="W3107" t="s">
        <v>6300</v>
      </c>
      <c r="AH3107" t="s">
        <v>9687</v>
      </c>
      <c r="AI3107" t="s">
        <v>7523</v>
      </c>
      <c r="AO3107">
        <v>0</v>
      </c>
      <c r="AP3107" t="s">
        <v>3315</v>
      </c>
      <c r="AQ3107" t="s">
        <v>5313</v>
      </c>
      <c r="AR3107">
        <v>0</v>
      </c>
      <c r="AS3107">
        <v>0</v>
      </c>
    </row>
    <row r="3108" spans="1:45" x14ac:dyDescent="0.15">
      <c r="A3108" t="s">
        <v>3314</v>
      </c>
      <c r="B3108" t="s">
        <v>6294</v>
      </c>
      <c r="C3108" t="s">
        <v>3314</v>
      </c>
      <c r="D3108" t="s">
        <v>925</v>
      </c>
      <c r="E3108" t="s">
        <v>9683</v>
      </c>
      <c r="F3108" t="s">
        <v>9684</v>
      </c>
      <c r="G3108" t="s">
        <v>975</v>
      </c>
      <c r="H3108" t="s">
        <v>465</v>
      </c>
      <c r="I3108" t="s">
        <v>465</v>
      </c>
      <c r="J3108" t="s">
        <v>465</v>
      </c>
      <c r="K3108" t="s">
        <v>5315</v>
      </c>
      <c r="L3108" t="s">
        <v>5317</v>
      </c>
      <c r="M3108">
        <v>0</v>
      </c>
      <c r="N3108" t="s">
        <v>6059</v>
      </c>
      <c r="O3108" t="s">
        <v>9831</v>
      </c>
      <c r="P3108" t="s">
        <v>9831</v>
      </c>
      <c r="Q3108">
        <v>1</v>
      </c>
      <c r="R3108">
        <v>17</v>
      </c>
      <c r="S3108">
        <v>4032</v>
      </c>
      <c r="T3108" t="s">
        <v>9714</v>
      </c>
      <c r="W3108" t="s">
        <v>6300</v>
      </c>
      <c r="AH3108" t="s">
        <v>9687</v>
      </c>
      <c r="AI3108" t="s">
        <v>7523</v>
      </c>
      <c r="AO3108">
        <v>0</v>
      </c>
      <c r="AP3108" t="s">
        <v>3315</v>
      </c>
      <c r="AQ3108" t="s">
        <v>5313</v>
      </c>
      <c r="AR3108">
        <v>0</v>
      </c>
      <c r="AS3108">
        <v>0</v>
      </c>
    </row>
    <row r="3109" spans="1:45" x14ac:dyDescent="0.15">
      <c r="A3109" t="s">
        <v>3314</v>
      </c>
      <c r="B3109" t="s">
        <v>6294</v>
      </c>
      <c r="C3109" t="s">
        <v>3314</v>
      </c>
      <c r="D3109" t="s">
        <v>925</v>
      </c>
      <c r="E3109" t="s">
        <v>9683</v>
      </c>
      <c r="F3109" t="s">
        <v>9684</v>
      </c>
      <c r="G3109" t="s">
        <v>975</v>
      </c>
      <c r="H3109" t="s">
        <v>465</v>
      </c>
      <c r="I3109" t="s">
        <v>465</v>
      </c>
      <c r="J3109" t="s">
        <v>465</v>
      </c>
      <c r="K3109" t="s">
        <v>5315</v>
      </c>
      <c r="L3109" t="s">
        <v>5317</v>
      </c>
      <c r="M3109">
        <v>0</v>
      </c>
      <c r="N3109" t="s">
        <v>6059</v>
      </c>
      <c r="O3109" t="s">
        <v>9831</v>
      </c>
      <c r="P3109" t="s">
        <v>9831</v>
      </c>
      <c r="Q3109">
        <v>1</v>
      </c>
      <c r="R3109">
        <v>18</v>
      </c>
      <c r="S3109">
        <v>4032</v>
      </c>
      <c r="T3109" t="s">
        <v>9714</v>
      </c>
      <c r="W3109" t="s">
        <v>6300</v>
      </c>
      <c r="AH3109" t="s">
        <v>9687</v>
      </c>
      <c r="AI3109" t="s">
        <v>7523</v>
      </c>
      <c r="AO3109">
        <v>0</v>
      </c>
      <c r="AP3109" t="s">
        <v>3315</v>
      </c>
      <c r="AQ3109" t="s">
        <v>5313</v>
      </c>
      <c r="AR3109">
        <v>0</v>
      </c>
      <c r="AS3109">
        <v>0</v>
      </c>
    </row>
    <row r="3110" spans="1:45" x14ac:dyDescent="0.15">
      <c r="A3110" t="s">
        <v>3314</v>
      </c>
      <c r="B3110" t="s">
        <v>6294</v>
      </c>
      <c r="C3110" t="s">
        <v>3314</v>
      </c>
      <c r="D3110" t="s">
        <v>925</v>
      </c>
      <c r="E3110" t="s">
        <v>9683</v>
      </c>
      <c r="F3110" t="s">
        <v>9684</v>
      </c>
      <c r="G3110" t="s">
        <v>975</v>
      </c>
      <c r="H3110" t="s">
        <v>465</v>
      </c>
      <c r="I3110" t="s">
        <v>465</v>
      </c>
      <c r="J3110" t="s">
        <v>465</v>
      </c>
      <c r="K3110" t="s">
        <v>5315</v>
      </c>
      <c r="L3110" t="s">
        <v>5317</v>
      </c>
      <c r="M3110">
        <v>0</v>
      </c>
      <c r="N3110" t="s">
        <v>6059</v>
      </c>
      <c r="O3110" t="s">
        <v>9831</v>
      </c>
      <c r="P3110" t="s">
        <v>9831</v>
      </c>
      <c r="Q3110">
        <v>1</v>
      </c>
      <c r="R3110">
        <v>19</v>
      </c>
      <c r="S3110">
        <v>4032</v>
      </c>
      <c r="T3110" t="s">
        <v>9714</v>
      </c>
      <c r="W3110" t="s">
        <v>6300</v>
      </c>
      <c r="AH3110" t="s">
        <v>9687</v>
      </c>
      <c r="AI3110" t="s">
        <v>7523</v>
      </c>
      <c r="AO3110">
        <v>0</v>
      </c>
      <c r="AP3110" t="s">
        <v>3315</v>
      </c>
      <c r="AQ3110" t="s">
        <v>5313</v>
      </c>
      <c r="AR3110">
        <v>0</v>
      </c>
      <c r="AS3110">
        <v>0</v>
      </c>
    </row>
    <row r="3111" spans="1:45" x14ac:dyDescent="0.15">
      <c r="A3111" t="s">
        <v>3314</v>
      </c>
      <c r="B3111" t="s">
        <v>6294</v>
      </c>
      <c r="C3111" t="s">
        <v>3314</v>
      </c>
      <c r="D3111" t="s">
        <v>925</v>
      </c>
      <c r="E3111" t="s">
        <v>9683</v>
      </c>
      <c r="F3111" t="s">
        <v>9684</v>
      </c>
      <c r="G3111" t="s">
        <v>975</v>
      </c>
      <c r="H3111" t="s">
        <v>465</v>
      </c>
      <c r="I3111" t="s">
        <v>465</v>
      </c>
      <c r="J3111" t="s">
        <v>465</v>
      </c>
      <c r="K3111" t="s">
        <v>5315</v>
      </c>
      <c r="L3111" t="s">
        <v>5317</v>
      </c>
      <c r="M3111">
        <v>0</v>
      </c>
      <c r="N3111" t="s">
        <v>6059</v>
      </c>
      <c r="O3111" t="s">
        <v>9831</v>
      </c>
      <c r="P3111" t="s">
        <v>9831</v>
      </c>
      <c r="Q3111">
        <v>1</v>
      </c>
      <c r="R3111">
        <v>20</v>
      </c>
      <c r="S3111">
        <v>4032</v>
      </c>
      <c r="T3111" t="s">
        <v>9714</v>
      </c>
      <c r="W3111" t="s">
        <v>6300</v>
      </c>
      <c r="AH3111" t="s">
        <v>9687</v>
      </c>
      <c r="AI3111" t="s">
        <v>7523</v>
      </c>
      <c r="AO3111">
        <v>0</v>
      </c>
      <c r="AP3111" t="s">
        <v>3315</v>
      </c>
      <c r="AQ3111" t="s">
        <v>5313</v>
      </c>
      <c r="AR3111">
        <v>0</v>
      </c>
      <c r="AS3111">
        <v>0</v>
      </c>
    </row>
    <row r="3112" spans="1:45" x14ac:dyDescent="0.15">
      <c r="A3112" t="s">
        <v>3314</v>
      </c>
      <c r="B3112" t="s">
        <v>6294</v>
      </c>
      <c r="C3112" t="s">
        <v>3314</v>
      </c>
      <c r="D3112" t="s">
        <v>925</v>
      </c>
      <c r="E3112" t="s">
        <v>9683</v>
      </c>
      <c r="F3112" t="s">
        <v>9684</v>
      </c>
      <c r="G3112" t="s">
        <v>975</v>
      </c>
      <c r="H3112" t="s">
        <v>465</v>
      </c>
      <c r="I3112" t="s">
        <v>465</v>
      </c>
      <c r="J3112" t="s">
        <v>465</v>
      </c>
      <c r="K3112" t="s">
        <v>5315</v>
      </c>
      <c r="L3112" t="s">
        <v>5317</v>
      </c>
      <c r="M3112">
        <v>0</v>
      </c>
      <c r="N3112" t="s">
        <v>6059</v>
      </c>
      <c r="O3112" t="s">
        <v>9831</v>
      </c>
      <c r="P3112" t="s">
        <v>9831</v>
      </c>
      <c r="Q3112">
        <v>1</v>
      </c>
      <c r="R3112">
        <v>21</v>
      </c>
      <c r="S3112">
        <v>4032</v>
      </c>
      <c r="T3112" t="s">
        <v>9714</v>
      </c>
      <c r="W3112" t="s">
        <v>6300</v>
      </c>
      <c r="AH3112" t="s">
        <v>9687</v>
      </c>
      <c r="AI3112" t="s">
        <v>7523</v>
      </c>
      <c r="AO3112">
        <v>0</v>
      </c>
      <c r="AP3112" t="s">
        <v>3315</v>
      </c>
      <c r="AQ3112" t="s">
        <v>5313</v>
      </c>
      <c r="AR3112">
        <v>0</v>
      </c>
      <c r="AS3112">
        <v>0</v>
      </c>
    </row>
    <row r="3113" spans="1:45" x14ac:dyDescent="0.15">
      <c r="A3113" t="s">
        <v>3314</v>
      </c>
      <c r="B3113" t="s">
        <v>6294</v>
      </c>
      <c r="C3113" t="s">
        <v>3314</v>
      </c>
      <c r="D3113" t="s">
        <v>925</v>
      </c>
      <c r="E3113" t="s">
        <v>9683</v>
      </c>
      <c r="F3113" t="s">
        <v>9684</v>
      </c>
      <c r="G3113" t="s">
        <v>975</v>
      </c>
      <c r="H3113" t="s">
        <v>465</v>
      </c>
      <c r="I3113" t="s">
        <v>465</v>
      </c>
      <c r="J3113" t="s">
        <v>465</v>
      </c>
      <c r="K3113" t="s">
        <v>5315</v>
      </c>
      <c r="L3113" t="s">
        <v>5317</v>
      </c>
      <c r="M3113">
        <v>0</v>
      </c>
      <c r="N3113" t="s">
        <v>6059</v>
      </c>
      <c r="O3113" t="s">
        <v>9831</v>
      </c>
      <c r="P3113" t="s">
        <v>9831</v>
      </c>
      <c r="Q3113">
        <v>1</v>
      </c>
      <c r="R3113">
        <v>22</v>
      </c>
      <c r="S3113">
        <v>4032</v>
      </c>
      <c r="T3113" t="s">
        <v>9714</v>
      </c>
      <c r="W3113" t="s">
        <v>6300</v>
      </c>
      <c r="AH3113" t="s">
        <v>9687</v>
      </c>
      <c r="AI3113" t="s">
        <v>7523</v>
      </c>
      <c r="AO3113">
        <v>0</v>
      </c>
      <c r="AP3113" t="s">
        <v>3315</v>
      </c>
      <c r="AQ3113" t="s">
        <v>5313</v>
      </c>
      <c r="AR3113">
        <v>0</v>
      </c>
      <c r="AS3113">
        <v>0</v>
      </c>
    </row>
    <row r="3114" spans="1:45" x14ac:dyDescent="0.15">
      <c r="A3114" t="s">
        <v>3314</v>
      </c>
      <c r="B3114" t="s">
        <v>6294</v>
      </c>
      <c r="C3114" t="s">
        <v>3314</v>
      </c>
      <c r="D3114" t="s">
        <v>925</v>
      </c>
      <c r="E3114" t="s">
        <v>9683</v>
      </c>
      <c r="F3114" t="s">
        <v>9684</v>
      </c>
      <c r="G3114" t="s">
        <v>975</v>
      </c>
      <c r="H3114" t="s">
        <v>465</v>
      </c>
      <c r="I3114" t="s">
        <v>465</v>
      </c>
      <c r="J3114" t="s">
        <v>465</v>
      </c>
      <c r="K3114" t="s">
        <v>5315</v>
      </c>
      <c r="L3114" t="s">
        <v>5317</v>
      </c>
      <c r="M3114">
        <v>0</v>
      </c>
      <c r="N3114" t="s">
        <v>6059</v>
      </c>
      <c r="O3114" t="s">
        <v>9831</v>
      </c>
      <c r="P3114" t="s">
        <v>9831</v>
      </c>
      <c r="Q3114">
        <v>1</v>
      </c>
      <c r="R3114">
        <v>23</v>
      </c>
      <c r="S3114">
        <v>4032</v>
      </c>
      <c r="T3114" t="s">
        <v>9714</v>
      </c>
      <c r="W3114" t="s">
        <v>6300</v>
      </c>
      <c r="AH3114" t="s">
        <v>9687</v>
      </c>
      <c r="AI3114" t="s">
        <v>7523</v>
      </c>
      <c r="AO3114">
        <v>0</v>
      </c>
      <c r="AP3114" t="s">
        <v>3315</v>
      </c>
      <c r="AQ3114" t="s">
        <v>5313</v>
      </c>
      <c r="AR3114">
        <v>0</v>
      </c>
      <c r="AS3114">
        <v>0</v>
      </c>
    </row>
    <row r="3115" spans="1:45" x14ac:dyDescent="0.15">
      <c r="A3115" t="s">
        <v>3314</v>
      </c>
      <c r="B3115" t="s">
        <v>6294</v>
      </c>
      <c r="C3115" t="s">
        <v>3314</v>
      </c>
      <c r="D3115" t="s">
        <v>925</v>
      </c>
      <c r="E3115" t="s">
        <v>9683</v>
      </c>
      <c r="F3115" t="s">
        <v>9684</v>
      </c>
      <c r="G3115" t="s">
        <v>975</v>
      </c>
      <c r="H3115" t="s">
        <v>465</v>
      </c>
      <c r="I3115" t="s">
        <v>465</v>
      </c>
      <c r="J3115" t="s">
        <v>465</v>
      </c>
      <c r="K3115" t="s">
        <v>5315</v>
      </c>
      <c r="L3115" t="s">
        <v>5317</v>
      </c>
      <c r="M3115">
        <v>0</v>
      </c>
      <c r="N3115" t="s">
        <v>6059</v>
      </c>
      <c r="O3115" t="s">
        <v>9831</v>
      </c>
      <c r="P3115" t="s">
        <v>9831</v>
      </c>
      <c r="Q3115">
        <v>1</v>
      </c>
      <c r="R3115">
        <v>24</v>
      </c>
      <c r="S3115">
        <v>4032</v>
      </c>
      <c r="T3115" t="s">
        <v>9714</v>
      </c>
      <c r="W3115" t="s">
        <v>6300</v>
      </c>
      <c r="AH3115" t="s">
        <v>9687</v>
      </c>
      <c r="AI3115" t="s">
        <v>7523</v>
      </c>
      <c r="AO3115">
        <v>0</v>
      </c>
      <c r="AP3115" t="s">
        <v>3315</v>
      </c>
      <c r="AQ3115" t="s">
        <v>5313</v>
      </c>
      <c r="AR3115">
        <v>0</v>
      </c>
      <c r="AS3115">
        <v>0</v>
      </c>
    </row>
    <row r="3116" spans="1:45" x14ac:dyDescent="0.15">
      <c r="A3116" t="s">
        <v>3314</v>
      </c>
      <c r="B3116" t="s">
        <v>6294</v>
      </c>
      <c r="C3116" t="s">
        <v>3314</v>
      </c>
      <c r="D3116" t="s">
        <v>925</v>
      </c>
      <c r="E3116" t="s">
        <v>9683</v>
      </c>
      <c r="F3116" t="s">
        <v>9684</v>
      </c>
      <c r="G3116" t="s">
        <v>975</v>
      </c>
      <c r="H3116" t="s">
        <v>465</v>
      </c>
      <c r="I3116" t="s">
        <v>465</v>
      </c>
      <c r="J3116" t="s">
        <v>465</v>
      </c>
      <c r="K3116" t="s">
        <v>5315</v>
      </c>
      <c r="L3116" t="s">
        <v>5317</v>
      </c>
      <c r="M3116">
        <v>0</v>
      </c>
      <c r="N3116" t="s">
        <v>6059</v>
      </c>
      <c r="O3116" t="s">
        <v>9831</v>
      </c>
      <c r="P3116" t="s">
        <v>9831</v>
      </c>
      <c r="Q3116">
        <v>1</v>
      </c>
      <c r="R3116">
        <v>25</v>
      </c>
      <c r="S3116">
        <v>4032</v>
      </c>
      <c r="T3116" t="s">
        <v>9714</v>
      </c>
      <c r="W3116" t="s">
        <v>6300</v>
      </c>
      <c r="AH3116" t="s">
        <v>9687</v>
      </c>
      <c r="AI3116" t="s">
        <v>7523</v>
      </c>
      <c r="AO3116">
        <v>0</v>
      </c>
      <c r="AP3116" t="s">
        <v>3315</v>
      </c>
      <c r="AQ3116" t="s">
        <v>5313</v>
      </c>
      <c r="AR3116">
        <v>0</v>
      </c>
      <c r="AS3116">
        <v>0</v>
      </c>
    </row>
    <row r="3117" spans="1:45" x14ac:dyDescent="0.15">
      <c r="A3117" t="s">
        <v>3314</v>
      </c>
      <c r="B3117" t="s">
        <v>6294</v>
      </c>
      <c r="C3117" t="s">
        <v>3314</v>
      </c>
      <c r="D3117" t="s">
        <v>925</v>
      </c>
      <c r="E3117" t="s">
        <v>9683</v>
      </c>
      <c r="F3117" t="s">
        <v>9684</v>
      </c>
      <c r="G3117" t="s">
        <v>9832</v>
      </c>
      <c r="H3117" t="s">
        <v>7248</v>
      </c>
      <c r="I3117" t="s">
        <v>7248</v>
      </c>
      <c r="J3117" t="s">
        <v>7248</v>
      </c>
      <c r="K3117" t="s">
        <v>5315</v>
      </c>
      <c r="L3117" t="s">
        <v>5317</v>
      </c>
      <c r="M3117">
        <v>0</v>
      </c>
      <c r="N3117" t="s">
        <v>9833</v>
      </c>
      <c r="O3117" t="s">
        <v>7251</v>
      </c>
      <c r="P3117" t="s">
        <v>7251</v>
      </c>
      <c r="Q3117">
        <v>0.823322</v>
      </c>
      <c r="R3117">
        <v>1</v>
      </c>
      <c r="S3117">
        <v>4660</v>
      </c>
      <c r="T3117" t="s">
        <v>9834</v>
      </c>
      <c r="W3117" t="s">
        <v>6300</v>
      </c>
      <c r="AH3117" t="s">
        <v>9687</v>
      </c>
      <c r="AI3117" t="s">
        <v>7523</v>
      </c>
      <c r="AO3117">
        <v>0</v>
      </c>
      <c r="AP3117" t="s">
        <v>3315</v>
      </c>
      <c r="AQ3117" t="s">
        <v>5313</v>
      </c>
      <c r="AR3117">
        <v>0</v>
      </c>
      <c r="AS3117">
        <v>0</v>
      </c>
    </row>
    <row r="3118" spans="1:45" x14ac:dyDescent="0.15">
      <c r="A3118" t="s">
        <v>3314</v>
      </c>
      <c r="B3118" t="s">
        <v>6294</v>
      </c>
      <c r="C3118" t="s">
        <v>3314</v>
      </c>
      <c r="D3118" t="s">
        <v>925</v>
      </c>
      <c r="E3118" t="s">
        <v>9683</v>
      </c>
      <c r="F3118" t="s">
        <v>9684</v>
      </c>
      <c r="G3118" t="s">
        <v>752</v>
      </c>
      <c r="H3118" t="s">
        <v>753</v>
      </c>
      <c r="I3118" t="s">
        <v>753</v>
      </c>
      <c r="J3118" t="s">
        <v>753</v>
      </c>
      <c r="K3118" t="s">
        <v>5315</v>
      </c>
      <c r="L3118" t="s">
        <v>5317</v>
      </c>
      <c r="M3118">
        <v>0</v>
      </c>
      <c r="N3118" t="s">
        <v>9835</v>
      </c>
      <c r="O3118" t="s">
        <v>756</v>
      </c>
      <c r="P3118" t="s">
        <v>756</v>
      </c>
      <c r="Q3118">
        <v>0.35865799999999998</v>
      </c>
      <c r="R3118">
        <v>6</v>
      </c>
      <c r="S3118">
        <v>2030</v>
      </c>
      <c r="T3118" t="s">
        <v>9836</v>
      </c>
      <c r="W3118" t="s">
        <v>6300</v>
      </c>
      <c r="AH3118" t="s">
        <v>9687</v>
      </c>
      <c r="AI3118" t="s">
        <v>7523</v>
      </c>
      <c r="AO3118">
        <v>0</v>
      </c>
      <c r="AP3118" t="s">
        <v>3315</v>
      </c>
      <c r="AQ3118" t="s">
        <v>5313</v>
      </c>
      <c r="AR3118">
        <v>0</v>
      </c>
      <c r="AS3118">
        <v>0</v>
      </c>
    </row>
    <row r="3119" spans="1:45" x14ac:dyDescent="0.15">
      <c r="A3119" t="s">
        <v>3314</v>
      </c>
      <c r="B3119" t="s">
        <v>6294</v>
      </c>
      <c r="C3119" t="s">
        <v>3314</v>
      </c>
      <c r="D3119" t="s">
        <v>925</v>
      </c>
      <c r="E3119" t="s">
        <v>9683</v>
      </c>
      <c r="F3119" t="s">
        <v>9684</v>
      </c>
      <c r="G3119" t="s">
        <v>2133</v>
      </c>
      <c r="H3119" t="s">
        <v>430</v>
      </c>
      <c r="I3119" t="s">
        <v>430</v>
      </c>
      <c r="J3119" t="s">
        <v>430</v>
      </c>
      <c r="K3119" t="s">
        <v>5315</v>
      </c>
      <c r="L3119" t="s">
        <v>5317</v>
      </c>
      <c r="M3119">
        <v>0</v>
      </c>
      <c r="N3119" t="s">
        <v>6013</v>
      </c>
      <c r="O3119" t="s">
        <v>9837</v>
      </c>
      <c r="P3119" t="s">
        <v>9837</v>
      </c>
      <c r="Q3119">
        <v>1</v>
      </c>
      <c r="R3119">
        <v>1</v>
      </c>
      <c r="S3119">
        <v>7700</v>
      </c>
      <c r="T3119" t="s">
        <v>9686</v>
      </c>
      <c r="W3119" t="s">
        <v>6300</v>
      </c>
      <c r="AH3119" t="s">
        <v>9687</v>
      </c>
      <c r="AI3119" t="s">
        <v>7523</v>
      </c>
      <c r="AO3119">
        <v>0</v>
      </c>
      <c r="AP3119" t="s">
        <v>3315</v>
      </c>
      <c r="AQ3119" t="s">
        <v>5313</v>
      </c>
      <c r="AR3119">
        <v>0</v>
      </c>
      <c r="AS3119">
        <v>0</v>
      </c>
    </row>
    <row r="3120" spans="1:45" x14ac:dyDescent="0.15">
      <c r="A3120" t="s">
        <v>3314</v>
      </c>
      <c r="B3120" t="s">
        <v>6294</v>
      </c>
      <c r="C3120" t="s">
        <v>3314</v>
      </c>
      <c r="D3120" t="s">
        <v>925</v>
      </c>
      <c r="E3120" t="s">
        <v>9683</v>
      </c>
      <c r="F3120" t="s">
        <v>9684</v>
      </c>
      <c r="G3120" t="s">
        <v>2133</v>
      </c>
      <c r="H3120" t="s">
        <v>430</v>
      </c>
      <c r="I3120" t="s">
        <v>430</v>
      </c>
      <c r="J3120" t="s">
        <v>430</v>
      </c>
      <c r="K3120" t="s">
        <v>5315</v>
      </c>
      <c r="L3120" t="s">
        <v>5317</v>
      </c>
      <c r="M3120">
        <v>0</v>
      </c>
      <c r="N3120" t="s">
        <v>6013</v>
      </c>
      <c r="O3120" t="s">
        <v>9837</v>
      </c>
      <c r="P3120" t="s">
        <v>9837</v>
      </c>
      <c r="Q3120">
        <v>1</v>
      </c>
      <c r="R3120">
        <v>2</v>
      </c>
      <c r="S3120">
        <v>7700</v>
      </c>
      <c r="T3120" t="s">
        <v>9686</v>
      </c>
      <c r="W3120" t="s">
        <v>6300</v>
      </c>
      <c r="AH3120" t="s">
        <v>9687</v>
      </c>
      <c r="AI3120" t="s">
        <v>7523</v>
      </c>
      <c r="AO3120">
        <v>0</v>
      </c>
      <c r="AP3120" t="s">
        <v>3315</v>
      </c>
      <c r="AQ3120" t="s">
        <v>5313</v>
      </c>
      <c r="AR3120">
        <v>0</v>
      </c>
      <c r="AS3120">
        <v>0</v>
      </c>
    </row>
    <row r="3121" spans="1:45" x14ac:dyDescent="0.15">
      <c r="A3121" t="s">
        <v>3314</v>
      </c>
      <c r="B3121" t="s">
        <v>6294</v>
      </c>
      <c r="C3121" t="s">
        <v>3314</v>
      </c>
      <c r="D3121" t="s">
        <v>925</v>
      </c>
      <c r="E3121" t="s">
        <v>9683</v>
      </c>
      <c r="F3121" t="s">
        <v>9684</v>
      </c>
      <c r="G3121" t="s">
        <v>2133</v>
      </c>
      <c r="H3121" t="s">
        <v>430</v>
      </c>
      <c r="I3121" t="s">
        <v>430</v>
      </c>
      <c r="J3121" t="s">
        <v>430</v>
      </c>
      <c r="K3121" t="s">
        <v>5315</v>
      </c>
      <c r="L3121" t="s">
        <v>5317</v>
      </c>
      <c r="M3121">
        <v>0</v>
      </c>
      <c r="N3121" t="s">
        <v>6013</v>
      </c>
      <c r="O3121" t="s">
        <v>9837</v>
      </c>
      <c r="P3121" t="s">
        <v>9837</v>
      </c>
      <c r="Q3121">
        <v>1</v>
      </c>
      <c r="R3121">
        <v>3</v>
      </c>
      <c r="S3121">
        <v>7700</v>
      </c>
      <c r="T3121" t="s">
        <v>9686</v>
      </c>
      <c r="W3121" t="s">
        <v>6300</v>
      </c>
      <c r="AH3121" t="s">
        <v>9687</v>
      </c>
      <c r="AI3121" t="s">
        <v>7523</v>
      </c>
      <c r="AO3121">
        <v>0</v>
      </c>
      <c r="AP3121" t="s">
        <v>3315</v>
      </c>
      <c r="AQ3121" t="s">
        <v>5313</v>
      </c>
      <c r="AR3121">
        <v>0</v>
      </c>
      <c r="AS3121">
        <v>0</v>
      </c>
    </row>
    <row r="3122" spans="1:45" x14ac:dyDescent="0.15">
      <c r="A3122" t="s">
        <v>3314</v>
      </c>
      <c r="B3122" t="s">
        <v>6294</v>
      </c>
      <c r="C3122" t="s">
        <v>3314</v>
      </c>
      <c r="D3122" t="s">
        <v>925</v>
      </c>
      <c r="E3122" t="s">
        <v>9683</v>
      </c>
      <c r="F3122" t="s">
        <v>9684</v>
      </c>
      <c r="G3122" t="s">
        <v>2133</v>
      </c>
      <c r="H3122" t="s">
        <v>430</v>
      </c>
      <c r="I3122" t="s">
        <v>430</v>
      </c>
      <c r="J3122" t="s">
        <v>430</v>
      </c>
      <c r="K3122" t="s">
        <v>5315</v>
      </c>
      <c r="L3122" t="s">
        <v>5317</v>
      </c>
      <c r="M3122">
        <v>0</v>
      </c>
      <c r="N3122" t="s">
        <v>6013</v>
      </c>
      <c r="O3122" t="s">
        <v>9837</v>
      </c>
      <c r="P3122" t="s">
        <v>9837</v>
      </c>
      <c r="Q3122">
        <v>1</v>
      </c>
      <c r="R3122">
        <v>4</v>
      </c>
      <c r="S3122">
        <v>7700</v>
      </c>
      <c r="T3122" t="s">
        <v>9686</v>
      </c>
      <c r="W3122" t="s">
        <v>6300</v>
      </c>
      <c r="AH3122" t="s">
        <v>9687</v>
      </c>
      <c r="AI3122" t="s">
        <v>7523</v>
      </c>
      <c r="AO3122">
        <v>0</v>
      </c>
      <c r="AP3122" t="s">
        <v>3315</v>
      </c>
      <c r="AQ3122" t="s">
        <v>5313</v>
      </c>
      <c r="AR3122">
        <v>0</v>
      </c>
      <c r="AS3122">
        <v>0</v>
      </c>
    </row>
    <row r="3123" spans="1:45" x14ac:dyDescent="0.15">
      <c r="A3123" t="s">
        <v>3314</v>
      </c>
      <c r="B3123" t="s">
        <v>6294</v>
      </c>
      <c r="C3123" t="s">
        <v>3314</v>
      </c>
      <c r="D3123" t="s">
        <v>925</v>
      </c>
      <c r="E3123" t="s">
        <v>9683</v>
      </c>
      <c r="F3123" t="s">
        <v>9684</v>
      </c>
      <c r="G3123" t="s">
        <v>2133</v>
      </c>
      <c r="H3123" t="s">
        <v>430</v>
      </c>
      <c r="I3123" t="s">
        <v>430</v>
      </c>
      <c r="J3123" t="s">
        <v>430</v>
      </c>
      <c r="K3123" t="s">
        <v>5315</v>
      </c>
      <c r="L3123" t="s">
        <v>5317</v>
      </c>
      <c r="M3123">
        <v>0</v>
      </c>
      <c r="N3123" t="s">
        <v>6013</v>
      </c>
      <c r="O3123" t="s">
        <v>9837</v>
      </c>
      <c r="P3123" t="s">
        <v>9837</v>
      </c>
      <c r="Q3123">
        <v>1</v>
      </c>
      <c r="R3123">
        <v>5</v>
      </c>
      <c r="S3123">
        <v>7700</v>
      </c>
      <c r="T3123" t="s">
        <v>9686</v>
      </c>
      <c r="W3123" t="s">
        <v>6300</v>
      </c>
      <c r="AH3123" t="s">
        <v>9687</v>
      </c>
      <c r="AI3123" t="s">
        <v>7523</v>
      </c>
      <c r="AO3123">
        <v>0</v>
      </c>
      <c r="AP3123" t="s">
        <v>3315</v>
      </c>
      <c r="AQ3123" t="s">
        <v>5313</v>
      </c>
      <c r="AR3123">
        <v>0</v>
      </c>
      <c r="AS3123">
        <v>0</v>
      </c>
    </row>
    <row r="3124" spans="1:45" x14ac:dyDescent="0.15">
      <c r="A3124" t="s">
        <v>3314</v>
      </c>
      <c r="B3124" t="s">
        <v>6294</v>
      </c>
      <c r="C3124" t="s">
        <v>3314</v>
      </c>
      <c r="D3124" t="s">
        <v>925</v>
      </c>
      <c r="E3124" t="s">
        <v>9683</v>
      </c>
      <c r="F3124" t="s">
        <v>9684</v>
      </c>
      <c r="G3124" t="s">
        <v>2133</v>
      </c>
      <c r="H3124" t="s">
        <v>430</v>
      </c>
      <c r="I3124" t="s">
        <v>430</v>
      </c>
      <c r="J3124" t="s">
        <v>430</v>
      </c>
      <c r="K3124" t="s">
        <v>5315</v>
      </c>
      <c r="L3124" t="s">
        <v>5317</v>
      </c>
      <c r="M3124">
        <v>0</v>
      </c>
      <c r="N3124" t="s">
        <v>6013</v>
      </c>
      <c r="O3124" t="s">
        <v>9837</v>
      </c>
      <c r="P3124" t="s">
        <v>9837</v>
      </c>
      <c r="Q3124">
        <v>1</v>
      </c>
      <c r="R3124">
        <v>6</v>
      </c>
      <c r="S3124">
        <v>7700</v>
      </c>
      <c r="T3124" t="s">
        <v>9686</v>
      </c>
      <c r="W3124" t="s">
        <v>6300</v>
      </c>
      <c r="AH3124" t="s">
        <v>9687</v>
      </c>
      <c r="AI3124" t="s">
        <v>7523</v>
      </c>
      <c r="AO3124">
        <v>0</v>
      </c>
      <c r="AP3124" t="s">
        <v>3315</v>
      </c>
      <c r="AQ3124" t="s">
        <v>5313</v>
      </c>
      <c r="AR3124">
        <v>0</v>
      </c>
      <c r="AS3124">
        <v>0</v>
      </c>
    </row>
    <row r="3125" spans="1:45" x14ac:dyDescent="0.15">
      <c r="A3125" t="s">
        <v>3314</v>
      </c>
      <c r="B3125" t="s">
        <v>6294</v>
      </c>
      <c r="C3125" t="s">
        <v>3314</v>
      </c>
      <c r="D3125" t="s">
        <v>925</v>
      </c>
      <c r="E3125" t="s">
        <v>9683</v>
      </c>
      <c r="F3125" t="s">
        <v>9684</v>
      </c>
      <c r="G3125" t="s">
        <v>2133</v>
      </c>
      <c r="H3125" t="s">
        <v>430</v>
      </c>
      <c r="I3125" t="s">
        <v>430</v>
      </c>
      <c r="J3125" t="s">
        <v>430</v>
      </c>
      <c r="K3125" t="s">
        <v>5315</v>
      </c>
      <c r="L3125" t="s">
        <v>5317</v>
      </c>
      <c r="M3125">
        <v>0</v>
      </c>
      <c r="N3125" t="s">
        <v>6013</v>
      </c>
      <c r="O3125" t="s">
        <v>9837</v>
      </c>
      <c r="P3125" t="s">
        <v>9837</v>
      </c>
      <c r="Q3125">
        <v>1</v>
      </c>
      <c r="R3125">
        <v>7</v>
      </c>
      <c r="S3125">
        <v>7700</v>
      </c>
      <c r="T3125" t="s">
        <v>9686</v>
      </c>
      <c r="W3125" t="s">
        <v>6300</v>
      </c>
      <c r="AH3125" t="s">
        <v>9687</v>
      </c>
      <c r="AI3125" t="s">
        <v>7523</v>
      </c>
      <c r="AO3125">
        <v>0</v>
      </c>
      <c r="AP3125" t="s">
        <v>3315</v>
      </c>
      <c r="AQ3125" t="s">
        <v>5313</v>
      </c>
      <c r="AR3125">
        <v>0</v>
      </c>
      <c r="AS3125">
        <v>0</v>
      </c>
    </row>
    <row r="3126" spans="1:45" x14ac:dyDescent="0.15">
      <c r="A3126" t="s">
        <v>3314</v>
      </c>
      <c r="B3126" t="s">
        <v>6294</v>
      </c>
      <c r="C3126" t="s">
        <v>3314</v>
      </c>
      <c r="D3126" t="s">
        <v>925</v>
      </c>
      <c r="E3126" t="s">
        <v>9683</v>
      </c>
      <c r="F3126" t="s">
        <v>9684</v>
      </c>
      <c r="G3126" t="s">
        <v>2133</v>
      </c>
      <c r="H3126" t="s">
        <v>430</v>
      </c>
      <c r="I3126" t="s">
        <v>430</v>
      </c>
      <c r="J3126" t="s">
        <v>430</v>
      </c>
      <c r="K3126" t="s">
        <v>5315</v>
      </c>
      <c r="L3126" t="s">
        <v>5317</v>
      </c>
      <c r="M3126">
        <v>0</v>
      </c>
      <c r="N3126" t="s">
        <v>6013</v>
      </c>
      <c r="O3126" t="s">
        <v>9837</v>
      </c>
      <c r="P3126" t="s">
        <v>9837</v>
      </c>
      <c r="Q3126">
        <v>1</v>
      </c>
      <c r="R3126">
        <v>8</v>
      </c>
      <c r="S3126">
        <v>7700</v>
      </c>
      <c r="T3126" t="s">
        <v>9686</v>
      </c>
      <c r="W3126" t="s">
        <v>6300</v>
      </c>
      <c r="AH3126" t="s">
        <v>9687</v>
      </c>
      <c r="AI3126" t="s">
        <v>7523</v>
      </c>
      <c r="AO3126">
        <v>0</v>
      </c>
      <c r="AP3126" t="s">
        <v>3315</v>
      </c>
      <c r="AQ3126" t="s">
        <v>5313</v>
      </c>
      <c r="AR3126">
        <v>0</v>
      </c>
      <c r="AS3126">
        <v>0</v>
      </c>
    </row>
    <row r="3127" spans="1:45" x14ac:dyDescent="0.15">
      <c r="A3127" t="s">
        <v>3314</v>
      </c>
      <c r="B3127" t="s">
        <v>6294</v>
      </c>
      <c r="C3127" t="s">
        <v>3314</v>
      </c>
      <c r="D3127" t="s">
        <v>925</v>
      </c>
      <c r="E3127" t="s">
        <v>9683</v>
      </c>
      <c r="F3127" t="s">
        <v>9684</v>
      </c>
      <c r="G3127" t="s">
        <v>2133</v>
      </c>
      <c r="H3127" t="s">
        <v>430</v>
      </c>
      <c r="I3127" t="s">
        <v>430</v>
      </c>
      <c r="J3127" t="s">
        <v>430</v>
      </c>
      <c r="K3127" t="s">
        <v>5315</v>
      </c>
      <c r="L3127" t="s">
        <v>5317</v>
      </c>
      <c r="M3127">
        <v>0</v>
      </c>
      <c r="N3127" t="s">
        <v>6013</v>
      </c>
      <c r="O3127" t="s">
        <v>9837</v>
      </c>
      <c r="P3127" t="s">
        <v>9837</v>
      </c>
      <c r="Q3127">
        <v>1</v>
      </c>
      <c r="R3127">
        <v>9</v>
      </c>
      <c r="S3127">
        <v>7700</v>
      </c>
      <c r="T3127" t="s">
        <v>9686</v>
      </c>
      <c r="W3127" t="s">
        <v>6300</v>
      </c>
      <c r="AH3127" t="s">
        <v>9687</v>
      </c>
      <c r="AI3127" t="s">
        <v>7523</v>
      </c>
      <c r="AO3127">
        <v>0</v>
      </c>
      <c r="AP3127" t="s">
        <v>3315</v>
      </c>
      <c r="AQ3127" t="s">
        <v>5313</v>
      </c>
      <c r="AR3127">
        <v>0</v>
      </c>
      <c r="AS3127">
        <v>0</v>
      </c>
    </row>
    <row r="3128" spans="1:45" x14ac:dyDescent="0.15">
      <c r="A3128" t="s">
        <v>3314</v>
      </c>
      <c r="B3128" t="s">
        <v>6294</v>
      </c>
      <c r="C3128" t="s">
        <v>3314</v>
      </c>
      <c r="D3128" t="s">
        <v>925</v>
      </c>
      <c r="E3128" t="s">
        <v>9683</v>
      </c>
      <c r="F3128" t="s">
        <v>9684</v>
      </c>
      <c r="G3128" t="s">
        <v>2133</v>
      </c>
      <c r="H3128" t="s">
        <v>430</v>
      </c>
      <c r="I3128" t="s">
        <v>430</v>
      </c>
      <c r="J3128" t="s">
        <v>430</v>
      </c>
      <c r="K3128" t="s">
        <v>5315</v>
      </c>
      <c r="L3128" t="s">
        <v>5317</v>
      </c>
      <c r="M3128">
        <v>0</v>
      </c>
      <c r="N3128" t="s">
        <v>6013</v>
      </c>
      <c r="O3128" t="s">
        <v>9837</v>
      </c>
      <c r="P3128" t="s">
        <v>9837</v>
      </c>
      <c r="Q3128">
        <v>1</v>
      </c>
      <c r="R3128">
        <v>10</v>
      </c>
      <c r="S3128">
        <v>7700</v>
      </c>
      <c r="T3128" t="s">
        <v>9686</v>
      </c>
      <c r="W3128" t="s">
        <v>6300</v>
      </c>
      <c r="AH3128" t="s">
        <v>9687</v>
      </c>
      <c r="AI3128" t="s">
        <v>7523</v>
      </c>
      <c r="AO3128">
        <v>0</v>
      </c>
      <c r="AP3128" t="s">
        <v>3315</v>
      </c>
      <c r="AQ3128" t="s">
        <v>5313</v>
      </c>
      <c r="AR3128">
        <v>0</v>
      </c>
      <c r="AS3128">
        <v>0</v>
      </c>
    </row>
    <row r="3129" spans="1:45" x14ac:dyDescent="0.15">
      <c r="A3129" t="s">
        <v>3314</v>
      </c>
      <c r="B3129" t="s">
        <v>6294</v>
      </c>
      <c r="C3129" t="s">
        <v>3314</v>
      </c>
      <c r="D3129" t="s">
        <v>925</v>
      </c>
      <c r="E3129" t="s">
        <v>9683</v>
      </c>
      <c r="F3129" t="s">
        <v>9684</v>
      </c>
      <c r="G3129" t="s">
        <v>2133</v>
      </c>
      <c r="H3129" t="s">
        <v>430</v>
      </c>
      <c r="I3129" t="s">
        <v>430</v>
      </c>
      <c r="J3129" t="s">
        <v>430</v>
      </c>
      <c r="K3129" t="s">
        <v>5315</v>
      </c>
      <c r="L3129" t="s">
        <v>5317</v>
      </c>
      <c r="M3129">
        <v>0</v>
      </c>
      <c r="N3129" t="s">
        <v>6013</v>
      </c>
      <c r="O3129" t="s">
        <v>9837</v>
      </c>
      <c r="P3129" t="s">
        <v>9837</v>
      </c>
      <c r="Q3129">
        <v>1</v>
      </c>
      <c r="R3129">
        <v>11</v>
      </c>
      <c r="S3129">
        <v>7700</v>
      </c>
      <c r="T3129" t="s">
        <v>9686</v>
      </c>
      <c r="W3129" t="s">
        <v>6300</v>
      </c>
      <c r="AH3129" t="s">
        <v>9687</v>
      </c>
      <c r="AI3129" t="s">
        <v>7523</v>
      </c>
      <c r="AO3129">
        <v>0</v>
      </c>
      <c r="AP3129" t="s">
        <v>3315</v>
      </c>
      <c r="AQ3129" t="s">
        <v>5313</v>
      </c>
      <c r="AR3129">
        <v>0</v>
      </c>
      <c r="AS3129">
        <v>0</v>
      </c>
    </row>
    <row r="3130" spans="1:45" x14ac:dyDescent="0.15">
      <c r="A3130" t="s">
        <v>3314</v>
      </c>
      <c r="B3130" t="s">
        <v>6294</v>
      </c>
      <c r="C3130" t="s">
        <v>3314</v>
      </c>
      <c r="D3130" t="s">
        <v>925</v>
      </c>
      <c r="E3130" t="s">
        <v>9683</v>
      </c>
      <c r="F3130" t="s">
        <v>9684</v>
      </c>
      <c r="G3130" t="s">
        <v>2133</v>
      </c>
      <c r="H3130" t="s">
        <v>430</v>
      </c>
      <c r="I3130" t="s">
        <v>430</v>
      </c>
      <c r="J3130" t="s">
        <v>430</v>
      </c>
      <c r="K3130" t="s">
        <v>5315</v>
      </c>
      <c r="L3130" t="s">
        <v>5317</v>
      </c>
      <c r="M3130">
        <v>0</v>
      </c>
      <c r="N3130" t="s">
        <v>6013</v>
      </c>
      <c r="O3130" t="s">
        <v>9837</v>
      </c>
      <c r="P3130" t="s">
        <v>9837</v>
      </c>
      <c r="Q3130">
        <v>1</v>
      </c>
      <c r="R3130">
        <v>12</v>
      </c>
      <c r="S3130">
        <v>7700</v>
      </c>
      <c r="T3130" t="s">
        <v>9686</v>
      </c>
      <c r="W3130" t="s">
        <v>6300</v>
      </c>
      <c r="AH3130" t="s">
        <v>9687</v>
      </c>
      <c r="AI3130" t="s">
        <v>7523</v>
      </c>
      <c r="AO3130">
        <v>0</v>
      </c>
      <c r="AP3130" t="s">
        <v>3315</v>
      </c>
      <c r="AQ3130" t="s">
        <v>5313</v>
      </c>
      <c r="AR3130">
        <v>0</v>
      </c>
      <c r="AS3130">
        <v>0</v>
      </c>
    </row>
    <row r="3131" spans="1:45" x14ac:dyDescent="0.15">
      <c r="A3131" t="s">
        <v>3314</v>
      </c>
      <c r="B3131" t="s">
        <v>6294</v>
      </c>
      <c r="C3131" t="s">
        <v>3314</v>
      </c>
      <c r="D3131" t="s">
        <v>925</v>
      </c>
      <c r="E3131" t="s">
        <v>9683</v>
      </c>
      <c r="F3131" t="s">
        <v>9684</v>
      </c>
      <c r="G3131" t="s">
        <v>2133</v>
      </c>
      <c r="H3131" t="s">
        <v>430</v>
      </c>
      <c r="I3131" t="s">
        <v>430</v>
      </c>
      <c r="J3131" t="s">
        <v>430</v>
      </c>
      <c r="K3131" t="s">
        <v>5315</v>
      </c>
      <c r="L3131" t="s">
        <v>5317</v>
      </c>
      <c r="M3131">
        <v>0</v>
      </c>
      <c r="N3131" t="s">
        <v>6013</v>
      </c>
      <c r="O3131" t="s">
        <v>9837</v>
      </c>
      <c r="P3131" t="s">
        <v>9837</v>
      </c>
      <c r="Q3131">
        <v>1</v>
      </c>
      <c r="R3131">
        <v>13</v>
      </c>
      <c r="S3131">
        <v>7700</v>
      </c>
      <c r="T3131" t="s">
        <v>9686</v>
      </c>
      <c r="W3131" t="s">
        <v>6300</v>
      </c>
      <c r="AH3131" t="s">
        <v>9687</v>
      </c>
      <c r="AI3131" t="s">
        <v>7523</v>
      </c>
      <c r="AO3131">
        <v>0</v>
      </c>
      <c r="AP3131" t="s">
        <v>3315</v>
      </c>
      <c r="AQ3131" t="s">
        <v>5313</v>
      </c>
      <c r="AR3131">
        <v>0</v>
      </c>
      <c r="AS3131">
        <v>0</v>
      </c>
    </row>
    <row r="3132" spans="1:45" x14ac:dyDescent="0.15">
      <c r="A3132" t="s">
        <v>3314</v>
      </c>
      <c r="B3132" t="s">
        <v>6294</v>
      </c>
      <c r="C3132" t="s">
        <v>3314</v>
      </c>
      <c r="D3132" t="s">
        <v>925</v>
      </c>
      <c r="E3132" t="s">
        <v>9683</v>
      </c>
      <c r="F3132" t="s">
        <v>9684</v>
      </c>
      <c r="G3132" t="s">
        <v>2133</v>
      </c>
      <c r="H3132" t="s">
        <v>430</v>
      </c>
      <c r="I3132" t="s">
        <v>430</v>
      </c>
      <c r="J3132" t="s">
        <v>430</v>
      </c>
      <c r="K3132" t="s">
        <v>5315</v>
      </c>
      <c r="L3132" t="s">
        <v>5317</v>
      </c>
      <c r="M3132">
        <v>0</v>
      </c>
      <c r="N3132" t="s">
        <v>6013</v>
      </c>
      <c r="O3132" t="s">
        <v>9837</v>
      </c>
      <c r="P3132" t="s">
        <v>9837</v>
      </c>
      <c r="Q3132">
        <v>1</v>
      </c>
      <c r="R3132">
        <v>14</v>
      </c>
      <c r="S3132">
        <v>7700</v>
      </c>
      <c r="T3132" t="s">
        <v>9686</v>
      </c>
      <c r="W3132" t="s">
        <v>6300</v>
      </c>
      <c r="AH3132" t="s">
        <v>9687</v>
      </c>
      <c r="AI3132" t="s">
        <v>7523</v>
      </c>
      <c r="AO3132">
        <v>0</v>
      </c>
      <c r="AP3132" t="s">
        <v>3315</v>
      </c>
      <c r="AQ3132" t="s">
        <v>5313</v>
      </c>
      <c r="AR3132">
        <v>0</v>
      </c>
      <c r="AS3132">
        <v>0</v>
      </c>
    </row>
    <row r="3133" spans="1:45" x14ac:dyDescent="0.15">
      <c r="A3133" t="s">
        <v>3314</v>
      </c>
      <c r="B3133" t="s">
        <v>6294</v>
      </c>
      <c r="C3133" t="s">
        <v>3314</v>
      </c>
      <c r="D3133" t="s">
        <v>925</v>
      </c>
      <c r="E3133" t="s">
        <v>9683</v>
      </c>
      <c r="F3133" t="s">
        <v>9684</v>
      </c>
      <c r="G3133" t="s">
        <v>2133</v>
      </c>
      <c r="H3133" t="s">
        <v>430</v>
      </c>
      <c r="I3133" t="s">
        <v>430</v>
      </c>
      <c r="J3133" t="s">
        <v>430</v>
      </c>
      <c r="K3133" t="s">
        <v>5315</v>
      </c>
      <c r="L3133" t="s">
        <v>5317</v>
      </c>
      <c r="M3133">
        <v>0</v>
      </c>
      <c r="N3133" t="s">
        <v>6013</v>
      </c>
      <c r="O3133" t="s">
        <v>9837</v>
      </c>
      <c r="P3133" t="s">
        <v>9837</v>
      </c>
      <c r="Q3133">
        <v>1</v>
      </c>
      <c r="R3133">
        <v>15</v>
      </c>
      <c r="S3133">
        <v>7700</v>
      </c>
      <c r="T3133" t="s">
        <v>9686</v>
      </c>
      <c r="W3133" t="s">
        <v>6300</v>
      </c>
      <c r="AH3133" t="s">
        <v>9687</v>
      </c>
      <c r="AI3133" t="s">
        <v>7523</v>
      </c>
      <c r="AO3133">
        <v>0</v>
      </c>
      <c r="AP3133" t="s">
        <v>3315</v>
      </c>
      <c r="AQ3133" t="s">
        <v>5313</v>
      </c>
      <c r="AR3133">
        <v>0</v>
      </c>
      <c r="AS3133">
        <v>0</v>
      </c>
    </row>
    <row r="3134" spans="1:45" x14ac:dyDescent="0.15">
      <c r="A3134" t="s">
        <v>3314</v>
      </c>
      <c r="B3134" t="s">
        <v>6294</v>
      </c>
      <c r="C3134" t="s">
        <v>3314</v>
      </c>
      <c r="D3134" t="s">
        <v>925</v>
      </c>
      <c r="E3134" t="s">
        <v>9683</v>
      </c>
      <c r="F3134" t="s">
        <v>9684</v>
      </c>
      <c r="G3134" t="s">
        <v>2133</v>
      </c>
      <c r="H3134" t="s">
        <v>430</v>
      </c>
      <c r="I3134" t="s">
        <v>430</v>
      </c>
      <c r="J3134" t="s">
        <v>430</v>
      </c>
      <c r="K3134" t="s">
        <v>5315</v>
      </c>
      <c r="L3134" t="s">
        <v>5317</v>
      </c>
      <c r="M3134">
        <v>0</v>
      </c>
      <c r="N3134" t="s">
        <v>6013</v>
      </c>
      <c r="O3134" t="s">
        <v>9837</v>
      </c>
      <c r="P3134" t="s">
        <v>9837</v>
      </c>
      <c r="Q3134">
        <v>1</v>
      </c>
      <c r="R3134">
        <v>16</v>
      </c>
      <c r="S3134">
        <v>7700</v>
      </c>
      <c r="T3134" t="s">
        <v>9686</v>
      </c>
      <c r="W3134" t="s">
        <v>6300</v>
      </c>
      <c r="AH3134" t="s">
        <v>9687</v>
      </c>
      <c r="AI3134" t="s">
        <v>7523</v>
      </c>
      <c r="AO3134">
        <v>0</v>
      </c>
      <c r="AP3134" t="s">
        <v>3315</v>
      </c>
      <c r="AQ3134" t="s">
        <v>5313</v>
      </c>
      <c r="AR3134">
        <v>0</v>
      </c>
      <c r="AS3134">
        <v>0</v>
      </c>
    </row>
    <row r="3135" spans="1:45" x14ac:dyDescent="0.15">
      <c r="A3135" t="s">
        <v>3314</v>
      </c>
      <c r="B3135" t="s">
        <v>6294</v>
      </c>
      <c r="C3135" t="s">
        <v>3314</v>
      </c>
      <c r="D3135" t="s">
        <v>925</v>
      </c>
      <c r="E3135" t="s">
        <v>9683</v>
      </c>
      <c r="F3135" t="s">
        <v>9684</v>
      </c>
      <c r="G3135" t="s">
        <v>2133</v>
      </c>
      <c r="H3135" t="s">
        <v>430</v>
      </c>
      <c r="I3135" t="s">
        <v>430</v>
      </c>
      <c r="J3135" t="s">
        <v>430</v>
      </c>
      <c r="K3135" t="s">
        <v>5315</v>
      </c>
      <c r="L3135" t="s">
        <v>5317</v>
      </c>
      <c r="M3135">
        <v>0</v>
      </c>
      <c r="N3135" t="s">
        <v>6013</v>
      </c>
      <c r="O3135" t="s">
        <v>9837</v>
      </c>
      <c r="P3135" t="s">
        <v>9837</v>
      </c>
      <c r="Q3135">
        <v>1</v>
      </c>
      <c r="R3135">
        <v>17</v>
      </c>
      <c r="S3135">
        <v>7700</v>
      </c>
      <c r="T3135" t="s">
        <v>9686</v>
      </c>
      <c r="W3135" t="s">
        <v>6300</v>
      </c>
      <c r="AH3135" t="s">
        <v>9687</v>
      </c>
      <c r="AI3135" t="s">
        <v>7523</v>
      </c>
      <c r="AO3135">
        <v>0</v>
      </c>
      <c r="AP3135" t="s">
        <v>3315</v>
      </c>
      <c r="AQ3135" t="s">
        <v>5313</v>
      </c>
      <c r="AR3135">
        <v>0</v>
      </c>
      <c r="AS3135">
        <v>0</v>
      </c>
    </row>
    <row r="3136" spans="1:45" x14ac:dyDescent="0.15">
      <c r="A3136" t="s">
        <v>3314</v>
      </c>
      <c r="B3136" t="s">
        <v>6294</v>
      </c>
      <c r="C3136" t="s">
        <v>3314</v>
      </c>
      <c r="D3136" t="s">
        <v>925</v>
      </c>
      <c r="E3136" t="s">
        <v>9683</v>
      </c>
      <c r="F3136" t="s">
        <v>9684</v>
      </c>
      <c r="G3136" t="s">
        <v>2133</v>
      </c>
      <c r="H3136" t="s">
        <v>430</v>
      </c>
      <c r="I3136" t="s">
        <v>430</v>
      </c>
      <c r="J3136" t="s">
        <v>430</v>
      </c>
      <c r="K3136" t="s">
        <v>5315</v>
      </c>
      <c r="L3136" t="s">
        <v>5317</v>
      </c>
      <c r="M3136">
        <v>0</v>
      </c>
      <c r="N3136" t="s">
        <v>6013</v>
      </c>
      <c r="O3136" t="s">
        <v>9837</v>
      </c>
      <c r="P3136" t="s">
        <v>9837</v>
      </c>
      <c r="Q3136">
        <v>1</v>
      </c>
      <c r="R3136">
        <v>18</v>
      </c>
      <c r="S3136">
        <v>7700</v>
      </c>
      <c r="T3136" t="s">
        <v>9686</v>
      </c>
      <c r="W3136" t="s">
        <v>6300</v>
      </c>
      <c r="AH3136" t="s">
        <v>9687</v>
      </c>
      <c r="AI3136" t="s">
        <v>7523</v>
      </c>
      <c r="AO3136">
        <v>0</v>
      </c>
      <c r="AP3136" t="s">
        <v>3315</v>
      </c>
      <c r="AQ3136" t="s">
        <v>5313</v>
      </c>
      <c r="AR3136">
        <v>0</v>
      </c>
      <c r="AS3136">
        <v>0</v>
      </c>
    </row>
    <row r="3137" spans="1:45" x14ac:dyDescent="0.15">
      <c r="A3137" t="s">
        <v>3314</v>
      </c>
      <c r="B3137" t="s">
        <v>6294</v>
      </c>
      <c r="C3137" t="s">
        <v>3314</v>
      </c>
      <c r="D3137" t="s">
        <v>925</v>
      </c>
      <c r="E3137" t="s">
        <v>9683</v>
      </c>
      <c r="F3137" t="s">
        <v>9684</v>
      </c>
      <c r="G3137" t="s">
        <v>2133</v>
      </c>
      <c r="H3137" t="s">
        <v>430</v>
      </c>
      <c r="I3137" t="s">
        <v>430</v>
      </c>
      <c r="J3137" t="s">
        <v>430</v>
      </c>
      <c r="K3137" t="s">
        <v>5315</v>
      </c>
      <c r="L3137" t="s">
        <v>5317</v>
      </c>
      <c r="M3137">
        <v>0</v>
      </c>
      <c r="N3137" t="s">
        <v>6013</v>
      </c>
      <c r="O3137" t="s">
        <v>9837</v>
      </c>
      <c r="P3137" t="s">
        <v>9837</v>
      </c>
      <c r="Q3137">
        <v>1</v>
      </c>
      <c r="R3137">
        <v>19</v>
      </c>
      <c r="S3137">
        <v>7700</v>
      </c>
      <c r="T3137" t="s">
        <v>9686</v>
      </c>
      <c r="W3137" t="s">
        <v>6300</v>
      </c>
      <c r="AH3137" t="s">
        <v>9687</v>
      </c>
      <c r="AI3137" t="s">
        <v>7523</v>
      </c>
      <c r="AO3137">
        <v>0</v>
      </c>
      <c r="AP3137" t="s">
        <v>3315</v>
      </c>
      <c r="AQ3137" t="s">
        <v>5313</v>
      </c>
      <c r="AR3137">
        <v>0</v>
      </c>
      <c r="AS3137">
        <v>0</v>
      </c>
    </row>
    <row r="3138" spans="1:45" x14ac:dyDescent="0.15">
      <c r="A3138" t="s">
        <v>3314</v>
      </c>
      <c r="B3138" t="s">
        <v>6294</v>
      </c>
      <c r="C3138" t="s">
        <v>3314</v>
      </c>
      <c r="D3138" t="s">
        <v>925</v>
      </c>
      <c r="E3138" t="s">
        <v>9683</v>
      </c>
      <c r="F3138" t="s">
        <v>9684</v>
      </c>
      <c r="G3138" t="s">
        <v>2133</v>
      </c>
      <c r="H3138" t="s">
        <v>430</v>
      </c>
      <c r="I3138" t="s">
        <v>430</v>
      </c>
      <c r="J3138" t="s">
        <v>430</v>
      </c>
      <c r="K3138" t="s">
        <v>5315</v>
      </c>
      <c r="L3138" t="s">
        <v>5317</v>
      </c>
      <c r="M3138">
        <v>0</v>
      </c>
      <c r="N3138" t="s">
        <v>6013</v>
      </c>
      <c r="O3138" t="s">
        <v>9837</v>
      </c>
      <c r="P3138" t="s">
        <v>9837</v>
      </c>
      <c r="Q3138">
        <v>1</v>
      </c>
      <c r="R3138">
        <v>20</v>
      </c>
      <c r="S3138">
        <v>7700</v>
      </c>
      <c r="T3138" t="s">
        <v>9686</v>
      </c>
      <c r="W3138" t="s">
        <v>6300</v>
      </c>
      <c r="AH3138" t="s">
        <v>9687</v>
      </c>
      <c r="AI3138" t="s">
        <v>7523</v>
      </c>
      <c r="AO3138">
        <v>0</v>
      </c>
      <c r="AP3138" t="s">
        <v>3315</v>
      </c>
      <c r="AQ3138" t="s">
        <v>5313</v>
      </c>
      <c r="AR3138">
        <v>0</v>
      </c>
      <c r="AS3138">
        <v>0</v>
      </c>
    </row>
    <row r="3139" spans="1:45" x14ac:dyDescent="0.15">
      <c r="A3139" t="s">
        <v>3314</v>
      </c>
      <c r="B3139" t="s">
        <v>6294</v>
      </c>
      <c r="C3139" t="s">
        <v>3314</v>
      </c>
      <c r="D3139" t="s">
        <v>925</v>
      </c>
      <c r="E3139" t="s">
        <v>9683</v>
      </c>
      <c r="F3139" t="s">
        <v>9684</v>
      </c>
      <c r="G3139" t="s">
        <v>2133</v>
      </c>
      <c r="H3139" t="s">
        <v>430</v>
      </c>
      <c r="I3139" t="s">
        <v>430</v>
      </c>
      <c r="J3139" t="s">
        <v>430</v>
      </c>
      <c r="K3139" t="s">
        <v>5315</v>
      </c>
      <c r="L3139" t="s">
        <v>5317</v>
      </c>
      <c r="M3139">
        <v>0</v>
      </c>
      <c r="N3139" t="s">
        <v>6013</v>
      </c>
      <c r="O3139" t="s">
        <v>9837</v>
      </c>
      <c r="P3139" t="s">
        <v>9837</v>
      </c>
      <c r="Q3139">
        <v>1</v>
      </c>
      <c r="R3139">
        <v>21</v>
      </c>
      <c r="S3139">
        <v>7700</v>
      </c>
      <c r="T3139" t="s">
        <v>9686</v>
      </c>
      <c r="W3139" t="s">
        <v>6300</v>
      </c>
      <c r="AH3139" t="s">
        <v>9687</v>
      </c>
      <c r="AI3139" t="s">
        <v>7523</v>
      </c>
      <c r="AO3139">
        <v>0</v>
      </c>
      <c r="AP3139" t="s">
        <v>3315</v>
      </c>
      <c r="AQ3139" t="s">
        <v>5313</v>
      </c>
      <c r="AR3139">
        <v>0</v>
      </c>
      <c r="AS3139">
        <v>0</v>
      </c>
    </row>
    <row r="3140" spans="1:45" x14ac:dyDescent="0.15">
      <c r="A3140" t="s">
        <v>3314</v>
      </c>
      <c r="B3140" t="s">
        <v>6294</v>
      </c>
      <c r="C3140" t="s">
        <v>3314</v>
      </c>
      <c r="D3140" t="s">
        <v>925</v>
      </c>
      <c r="E3140" t="s">
        <v>9683</v>
      </c>
      <c r="F3140" t="s">
        <v>9684</v>
      </c>
      <c r="G3140" t="s">
        <v>2133</v>
      </c>
      <c r="H3140" t="s">
        <v>430</v>
      </c>
      <c r="I3140" t="s">
        <v>430</v>
      </c>
      <c r="J3140" t="s">
        <v>430</v>
      </c>
      <c r="K3140" t="s">
        <v>5315</v>
      </c>
      <c r="L3140" t="s">
        <v>5317</v>
      </c>
      <c r="M3140">
        <v>0</v>
      </c>
      <c r="N3140" t="s">
        <v>6013</v>
      </c>
      <c r="O3140" t="s">
        <v>9837</v>
      </c>
      <c r="P3140" t="s">
        <v>9837</v>
      </c>
      <c r="Q3140">
        <v>1</v>
      </c>
      <c r="R3140">
        <v>22</v>
      </c>
      <c r="S3140">
        <v>7700</v>
      </c>
      <c r="T3140" t="s">
        <v>9686</v>
      </c>
      <c r="W3140" t="s">
        <v>6300</v>
      </c>
      <c r="AH3140" t="s">
        <v>9687</v>
      </c>
      <c r="AI3140" t="s">
        <v>7523</v>
      </c>
      <c r="AO3140">
        <v>0</v>
      </c>
      <c r="AP3140" t="s">
        <v>3315</v>
      </c>
      <c r="AQ3140" t="s">
        <v>5313</v>
      </c>
      <c r="AR3140">
        <v>0</v>
      </c>
      <c r="AS3140">
        <v>0</v>
      </c>
    </row>
    <row r="3141" spans="1:45" x14ac:dyDescent="0.15">
      <c r="A3141" t="s">
        <v>3314</v>
      </c>
      <c r="B3141" t="s">
        <v>6294</v>
      </c>
      <c r="C3141" t="s">
        <v>3314</v>
      </c>
      <c r="D3141" t="s">
        <v>925</v>
      </c>
      <c r="E3141" t="s">
        <v>9683</v>
      </c>
      <c r="F3141" t="s">
        <v>9684</v>
      </c>
      <c r="G3141" t="s">
        <v>2133</v>
      </c>
      <c r="H3141" t="s">
        <v>430</v>
      </c>
      <c r="I3141" t="s">
        <v>430</v>
      </c>
      <c r="J3141" t="s">
        <v>430</v>
      </c>
      <c r="K3141" t="s">
        <v>5315</v>
      </c>
      <c r="L3141" t="s">
        <v>5317</v>
      </c>
      <c r="M3141">
        <v>0</v>
      </c>
      <c r="N3141" t="s">
        <v>6013</v>
      </c>
      <c r="O3141" t="s">
        <v>9837</v>
      </c>
      <c r="P3141" t="s">
        <v>9837</v>
      </c>
      <c r="Q3141">
        <v>1</v>
      </c>
      <c r="R3141">
        <v>23</v>
      </c>
      <c r="S3141">
        <v>7700</v>
      </c>
      <c r="T3141" t="s">
        <v>9686</v>
      </c>
      <c r="W3141" t="s">
        <v>6300</v>
      </c>
      <c r="AH3141" t="s">
        <v>9687</v>
      </c>
      <c r="AI3141" t="s">
        <v>7523</v>
      </c>
      <c r="AO3141">
        <v>0</v>
      </c>
      <c r="AP3141" t="s">
        <v>3315</v>
      </c>
      <c r="AQ3141" t="s">
        <v>5313</v>
      </c>
      <c r="AR3141">
        <v>0</v>
      </c>
      <c r="AS3141">
        <v>0</v>
      </c>
    </row>
    <row r="3142" spans="1:45" x14ac:dyDescent="0.15">
      <c r="A3142" t="s">
        <v>3314</v>
      </c>
      <c r="B3142" t="s">
        <v>6294</v>
      </c>
      <c r="C3142" t="s">
        <v>3314</v>
      </c>
      <c r="D3142" t="s">
        <v>925</v>
      </c>
      <c r="E3142" t="s">
        <v>9683</v>
      </c>
      <c r="F3142" t="s">
        <v>9684</v>
      </c>
      <c r="G3142" t="s">
        <v>2133</v>
      </c>
      <c r="H3142" t="s">
        <v>430</v>
      </c>
      <c r="I3142" t="s">
        <v>430</v>
      </c>
      <c r="J3142" t="s">
        <v>430</v>
      </c>
      <c r="K3142" t="s">
        <v>5315</v>
      </c>
      <c r="L3142" t="s">
        <v>5317</v>
      </c>
      <c r="M3142">
        <v>0</v>
      </c>
      <c r="N3142" t="s">
        <v>6013</v>
      </c>
      <c r="O3142" t="s">
        <v>9837</v>
      </c>
      <c r="P3142" t="s">
        <v>9837</v>
      </c>
      <c r="Q3142">
        <v>1</v>
      </c>
      <c r="R3142">
        <v>24</v>
      </c>
      <c r="S3142">
        <v>7700</v>
      </c>
      <c r="T3142" t="s">
        <v>9686</v>
      </c>
      <c r="W3142" t="s">
        <v>6300</v>
      </c>
      <c r="AH3142" t="s">
        <v>9687</v>
      </c>
      <c r="AI3142" t="s">
        <v>7523</v>
      </c>
      <c r="AO3142">
        <v>0</v>
      </c>
      <c r="AP3142" t="s">
        <v>3315</v>
      </c>
      <c r="AQ3142" t="s">
        <v>5313</v>
      </c>
      <c r="AR3142">
        <v>0</v>
      </c>
      <c r="AS3142">
        <v>0</v>
      </c>
    </row>
    <row r="3143" spans="1:45" x14ac:dyDescent="0.15">
      <c r="A3143" t="s">
        <v>3314</v>
      </c>
      <c r="B3143" t="s">
        <v>6294</v>
      </c>
      <c r="C3143" t="s">
        <v>3314</v>
      </c>
      <c r="D3143" t="s">
        <v>925</v>
      </c>
      <c r="E3143" t="s">
        <v>9683</v>
      </c>
      <c r="F3143" t="s">
        <v>9684</v>
      </c>
      <c r="G3143" t="s">
        <v>2133</v>
      </c>
      <c r="H3143" t="s">
        <v>430</v>
      </c>
      <c r="I3143" t="s">
        <v>430</v>
      </c>
      <c r="J3143" t="s">
        <v>430</v>
      </c>
      <c r="K3143" t="s">
        <v>5315</v>
      </c>
      <c r="L3143" t="s">
        <v>5317</v>
      </c>
      <c r="M3143">
        <v>0</v>
      </c>
      <c r="N3143" t="s">
        <v>6013</v>
      </c>
      <c r="O3143" t="s">
        <v>9837</v>
      </c>
      <c r="P3143" t="s">
        <v>9837</v>
      </c>
      <c r="Q3143">
        <v>1</v>
      </c>
      <c r="R3143">
        <v>25</v>
      </c>
      <c r="S3143">
        <v>7700</v>
      </c>
      <c r="T3143" t="s">
        <v>9686</v>
      </c>
      <c r="W3143" t="s">
        <v>6300</v>
      </c>
      <c r="AH3143" t="s">
        <v>9687</v>
      </c>
      <c r="AI3143" t="s">
        <v>7523</v>
      </c>
      <c r="AO3143">
        <v>0</v>
      </c>
      <c r="AP3143" t="s">
        <v>3315</v>
      </c>
      <c r="AQ3143" t="s">
        <v>5313</v>
      </c>
      <c r="AR3143">
        <v>0</v>
      </c>
      <c r="AS3143">
        <v>0</v>
      </c>
    </row>
    <row r="3144" spans="1:45" x14ac:dyDescent="0.15">
      <c r="A3144" t="s">
        <v>3314</v>
      </c>
      <c r="B3144" t="s">
        <v>6294</v>
      </c>
      <c r="C3144" t="s">
        <v>3314</v>
      </c>
      <c r="D3144" t="s">
        <v>925</v>
      </c>
      <c r="E3144" t="s">
        <v>9683</v>
      </c>
      <c r="F3144" t="s">
        <v>9684</v>
      </c>
      <c r="G3144" t="s">
        <v>1258</v>
      </c>
      <c r="H3144" t="s">
        <v>470</v>
      </c>
      <c r="I3144" t="s">
        <v>470</v>
      </c>
      <c r="J3144" t="s">
        <v>470</v>
      </c>
      <c r="K3144" t="s">
        <v>5315</v>
      </c>
      <c r="L3144" t="s">
        <v>5317</v>
      </c>
      <c r="M3144">
        <v>0</v>
      </c>
      <c r="N3144" t="s">
        <v>6059</v>
      </c>
      <c r="O3144" t="s">
        <v>9838</v>
      </c>
      <c r="P3144" t="s">
        <v>9838</v>
      </c>
      <c r="Q3144">
        <v>1</v>
      </c>
      <c r="R3144">
        <v>1</v>
      </c>
      <c r="S3144">
        <v>5665</v>
      </c>
      <c r="T3144" t="s">
        <v>9714</v>
      </c>
      <c r="W3144" t="s">
        <v>6300</v>
      </c>
      <c r="AH3144" t="s">
        <v>9687</v>
      </c>
      <c r="AI3144" t="s">
        <v>7523</v>
      </c>
      <c r="AO3144">
        <v>0</v>
      </c>
      <c r="AP3144" t="s">
        <v>3315</v>
      </c>
      <c r="AQ3144" t="s">
        <v>5313</v>
      </c>
      <c r="AR3144">
        <v>0</v>
      </c>
      <c r="AS3144">
        <v>0</v>
      </c>
    </row>
    <row r="3145" spans="1:45" x14ac:dyDescent="0.15">
      <c r="A3145" t="s">
        <v>3314</v>
      </c>
      <c r="B3145" t="s">
        <v>6294</v>
      </c>
      <c r="C3145" t="s">
        <v>3314</v>
      </c>
      <c r="D3145" t="s">
        <v>925</v>
      </c>
      <c r="E3145" t="s">
        <v>9683</v>
      </c>
      <c r="F3145" t="s">
        <v>9684</v>
      </c>
      <c r="G3145" t="s">
        <v>1258</v>
      </c>
      <c r="H3145" t="s">
        <v>470</v>
      </c>
      <c r="I3145" t="s">
        <v>470</v>
      </c>
      <c r="J3145" t="s">
        <v>470</v>
      </c>
      <c r="K3145" t="s">
        <v>5315</v>
      </c>
      <c r="L3145" t="s">
        <v>5317</v>
      </c>
      <c r="M3145">
        <v>0</v>
      </c>
      <c r="N3145" t="s">
        <v>6059</v>
      </c>
      <c r="O3145" t="s">
        <v>9838</v>
      </c>
      <c r="P3145" t="s">
        <v>9838</v>
      </c>
      <c r="Q3145">
        <v>1</v>
      </c>
      <c r="R3145">
        <v>2</v>
      </c>
      <c r="S3145">
        <v>5665</v>
      </c>
      <c r="T3145" t="s">
        <v>9714</v>
      </c>
      <c r="W3145" t="s">
        <v>6300</v>
      </c>
      <c r="AH3145" t="s">
        <v>9687</v>
      </c>
      <c r="AI3145" t="s">
        <v>7523</v>
      </c>
      <c r="AO3145">
        <v>0</v>
      </c>
      <c r="AP3145" t="s">
        <v>3315</v>
      </c>
      <c r="AQ3145" t="s">
        <v>5313</v>
      </c>
      <c r="AR3145">
        <v>0</v>
      </c>
      <c r="AS3145">
        <v>0</v>
      </c>
    </row>
    <row r="3146" spans="1:45" x14ac:dyDescent="0.15">
      <c r="A3146" t="s">
        <v>3314</v>
      </c>
      <c r="B3146" t="s">
        <v>6294</v>
      </c>
      <c r="C3146" t="s">
        <v>3314</v>
      </c>
      <c r="D3146" t="s">
        <v>925</v>
      </c>
      <c r="E3146" t="s">
        <v>9683</v>
      </c>
      <c r="F3146" t="s">
        <v>9684</v>
      </c>
      <c r="G3146" t="s">
        <v>1258</v>
      </c>
      <c r="H3146" t="s">
        <v>470</v>
      </c>
      <c r="I3146" t="s">
        <v>470</v>
      </c>
      <c r="J3146" t="s">
        <v>470</v>
      </c>
      <c r="K3146" t="s">
        <v>5315</v>
      </c>
      <c r="L3146" t="s">
        <v>5317</v>
      </c>
      <c r="M3146">
        <v>0</v>
      </c>
      <c r="N3146" t="s">
        <v>6059</v>
      </c>
      <c r="O3146" t="s">
        <v>9838</v>
      </c>
      <c r="P3146" t="s">
        <v>9838</v>
      </c>
      <c r="Q3146">
        <v>1</v>
      </c>
      <c r="R3146">
        <v>3</v>
      </c>
      <c r="S3146">
        <v>5665</v>
      </c>
      <c r="T3146" t="s">
        <v>9714</v>
      </c>
      <c r="W3146" t="s">
        <v>6300</v>
      </c>
      <c r="AH3146" t="s">
        <v>9687</v>
      </c>
      <c r="AI3146" t="s">
        <v>7523</v>
      </c>
      <c r="AO3146">
        <v>0</v>
      </c>
      <c r="AP3146" t="s">
        <v>3315</v>
      </c>
      <c r="AQ3146" t="s">
        <v>5313</v>
      </c>
      <c r="AR3146">
        <v>0</v>
      </c>
      <c r="AS3146">
        <v>0</v>
      </c>
    </row>
    <row r="3147" spans="1:45" x14ac:dyDescent="0.15">
      <c r="A3147" t="s">
        <v>3314</v>
      </c>
      <c r="B3147" t="s">
        <v>6294</v>
      </c>
      <c r="C3147" t="s">
        <v>3314</v>
      </c>
      <c r="D3147" t="s">
        <v>925</v>
      </c>
      <c r="E3147" t="s">
        <v>9683</v>
      </c>
      <c r="F3147" t="s">
        <v>9684</v>
      </c>
      <c r="G3147" t="s">
        <v>1258</v>
      </c>
      <c r="H3147" t="s">
        <v>470</v>
      </c>
      <c r="I3147" t="s">
        <v>470</v>
      </c>
      <c r="J3147" t="s">
        <v>470</v>
      </c>
      <c r="K3147" t="s">
        <v>5315</v>
      </c>
      <c r="L3147" t="s">
        <v>5317</v>
      </c>
      <c r="M3147">
        <v>0</v>
      </c>
      <c r="N3147" t="s">
        <v>6059</v>
      </c>
      <c r="O3147" t="s">
        <v>9838</v>
      </c>
      <c r="P3147" t="s">
        <v>9838</v>
      </c>
      <c r="Q3147">
        <v>1</v>
      </c>
      <c r="R3147">
        <v>4</v>
      </c>
      <c r="S3147">
        <v>5665</v>
      </c>
      <c r="T3147" t="s">
        <v>9714</v>
      </c>
      <c r="W3147" t="s">
        <v>6300</v>
      </c>
      <c r="AH3147" t="s">
        <v>9687</v>
      </c>
      <c r="AI3147" t="s">
        <v>7523</v>
      </c>
      <c r="AO3147">
        <v>0</v>
      </c>
      <c r="AP3147" t="s">
        <v>3315</v>
      </c>
      <c r="AQ3147" t="s">
        <v>5313</v>
      </c>
      <c r="AR3147">
        <v>0</v>
      </c>
      <c r="AS3147">
        <v>0</v>
      </c>
    </row>
    <row r="3148" spans="1:45" x14ac:dyDescent="0.15">
      <c r="A3148" t="s">
        <v>3314</v>
      </c>
      <c r="B3148" t="s">
        <v>6294</v>
      </c>
      <c r="C3148" t="s">
        <v>3314</v>
      </c>
      <c r="D3148" t="s">
        <v>925</v>
      </c>
      <c r="E3148" t="s">
        <v>9683</v>
      </c>
      <c r="F3148" t="s">
        <v>9684</v>
      </c>
      <c r="G3148" t="s">
        <v>1258</v>
      </c>
      <c r="H3148" t="s">
        <v>470</v>
      </c>
      <c r="I3148" t="s">
        <v>470</v>
      </c>
      <c r="J3148" t="s">
        <v>470</v>
      </c>
      <c r="K3148" t="s">
        <v>5315</v>
      </c>
      <c r="L3148" t="s">
        <v>5317</v>
      </c>
      <c r="M3148">
        <v>0</v>
      </c>
      <c r="N3148" t="s">
        <v>6059</v>
      </c>
      <c r="O3148" t="s">
        <v>9838</v>
      </c>
      <c r="P3148" t="s">
        <v>9838</v>
      </c>
      <c r="Q3148">
        <v>1</v>
      </c>
      <c r="R3148">
        <v>5</v>
      </c>
      <c r="S3148">
        <v>5665</v>
      </c>
      <c r="T3148" t="s">
        <v>9714</v>
      </c>
      <c r="W3148" t="s">
        <v>6300</v>
      </c>
      <c r="AH3148" t="s">
        <v>9687</v>
      </c>
      <c r="AI3148" t="s">
        <v>7523</v>
      </c>
      <c r="AO3148">
        <v>0</v>
      </c>
      <c r="AP3148" t="s">
        <v>3315</v>
      </c>
      <c r="AQ3148" t="s">
        <v>5313</v>
      </c>
      <c r="AR3148">
        <v>0</v>
      </c>
      <c r="AS3148">
        <v>0</v>
      </c>
    </row>
    <row r="3149" spans="1:45" x14ac:dyDescent="0.15">
      <c r="A3149" t="s">
        <v>3314</v>
      </c>
      <c r="B3149" t="s">
        <v>6294</v>
      </c>
      <c r="C3149" t="s">
        <v>3314</v>
      </c>
      <c r="D3149" t="s">
        <v>925</v>
      </c>
      <c r="E3149" t="s">
        <v>9683</v>
      </c>
      <c r="F3149" t="s">
        <v>9684</v>
      </c>
      <c r="G3149" t="s">
        <v>1258</v>
      </c>
      <c r="H3149" t="s">
        <v>470</v>
      </c>
      <c r="I3149" t="s">
        <v>470</v>
      </c>
      <c r="J3149" t="s">
        <v>470</v>
      </c>
      <c r="K3149" t="s">
        <v>5315</v>
      </c>
      <c r="L3149" t="s">
        <v>5317</v>
      </c>
      <c r="M3149">
        <v>0</v>
      </c>
      <c r="N3149" t="s">
        <v>6059</v>
      </c>
      <c r="O3149" t="s">
        <v>9838</v>
      </c>
      <c r="P3149" t="s">
        <v>9838</v>
      </c>
      <c r="Q3149">
        <v>1</v>
      </c>
      <c r="R3149">
        <v>6</v>
      </c>
      <c r="S3149">
        <v>5665</v>
      </c>
      <c r="T3149" t="s">
        <v>9714</v>
      </c>
      <c r="W3149" t="s">
        <v>6300</v>
      </c>
      <c r="AH3149" t="s">
        <v>9687</v>
      </c>
      <c r="AI3149" t="s">
        <v>7523</v>
      </c>
      <c r="AO3149">
        <v>0</v>
      </c>
      <c r="AP3149" t="s">
        <v>3315</v>
      </c>
      <c r="AQ3149" t="s">
        <v>5313</v>
      </c>
      <c r="AR3149">
        <v>0</v>
      </c>
      <c r="AS3149">
        <v>0</v>
      </c>
    </row>
    <row r="3150" spans="1:45" x14ac:dyDescent="0.15">
      <c r="A3150" t="s">
        <v>3314</v>
      </c>
      <c r="B3150" t="s">
        <v>6294</v>
      </c>
      <c r="C3150" t="s">
        <v>3314</v>
      </c>
      <c r="D3150" t="s">
        <v>925</v>
      </c>
      <c r="E3150" t="s">
        <v>9683</v>
      </c>
      <c r="F3150" t="s">
        <v>9684</v>
      </c>
      <c r="G3150" t="s">
        <v>1258</v>
      </c>
      <c r="H3150" t="s">
        <v>470</v>
      </c>
      <c r="I3150" t="s">
        <v>470</v>
      </c>
      <c r="J3150" t="s">
        <v>470</v>
      </c>
      <c r="K3150" t="s">
        <v>5315</v>
      </c>
      <c r="L3150" t="s">
        <v>5317</v>
      </c>
      <c r="M3150">
        <v>0</v>
      </c>
      <c r="N3150" t="s">
        <v>6059</v>
      </c>
      <c r="O3150" t="s">
        <v>9838</v>
      </c>
      <c r="P3150" t="s">
        <v>9838</v>
      </c>
      <c r="Q3150">
        <v>1</v>
      </c>
      <c r="R3150">
        <v>7</v>
      </c>
      <c r="S3150">
        <v>5665</v>
      </c>
      <c r="T3150" t="s">
        <v>9714</v>
      </c>
      <c r="W3150" t="s">
        <v>6300</v>
      </c>
      <c r="AH3150" t="s">
        <v>9687</v>
      </c>
      <c r="AI3150" t="s">
        <v>7523</v>
      </c>
      <c r="AO3150">
        <v>0</v>
      </c>
      <c r="AP3150" t="s">
        <v>3315</v>
      </c>
      <c r="AQ3150" t="s">
        <v>5313</v>
      </c>
      <c r="AR3150">
        <v>0</v>
      </c>
      <c r="AS3150">
        <v>0</v>
      </c>
    </row>
    <row r="3151" spans="1:45" x14ac:dyDescent="0.15">
      <c r="A3151" t="s">
        <v>3314</v>
      </c>
      <c r="B3151" t="s">
        <v>6294</v>
      </c>
      <c r="C3151" t="s">
        <v>3314</v>
      </c>
      <c r="D3151" t="s">
        <v>925</v>
      </c>
      <c r="E3151" t="s">
        <v>9683</v>
      </c>
      <c r="F3151" t="s">
        <v>9684</v>
      </c>
      <c r="G3151" t="s">
        <v>1258</v>
      </c>
      <c r="H3151" t="s">
        <v>470</v>
      </c>
      <c r="I3151" t="s">
        <v>470</v>
      </c>
      <c r="J3151" t="s">
        <v>470</v>
      </c>
      <c r="K3151" t="s">
        <v>5315</v>
      </c>
      <c r="L3151" t="s">
        <v>5317</v>
      </c>
      <c r="M3151">
        <v>0</v>
      </c>
      <c r="N3151" t="s">
        <v>6059</v>
      </c>
      <c r="O3151" t="s">
        <v>9838</v>
      </c>
      <c r="P3151" t="s">
        <v>9838</v>
      </c>
      <c r="Q3151">
        <v>1</v>
      </c>
      <c r="R3151">
        <v>8</v>
      </c>
      <c r="S3151">
        <v>5665</v>
      </c>
      <c r="T3151" t="s">
        <v>9714</v>
      </c>
      <c r="W3151" t="s">
        <v>6300</v>
      </c>
      <c r="AH3151" t="s">
        <v>9687</v>
      </c>
      <c r="AI3151" t="s">
        <v>7523</v>
      </c>
      <c r="AO3151">
        <v>0</v>
      </c>
      <c r="AP3151" t="s">
        <v>3315</v>
      </c>
      <c r="AQ3151" t="s">
        <v>5313</v>
      </c>
      <c r="AR3151">
        <v>0</v>
      </c>
      <c r="AS3151">
        <v>0</v>
      </c>
    </row>
    <row r="3152" spans="1:45" x14ac:dyDescent="0.15">
      <c r="A3152" t="s">
        <v>3314</v>
      </c>
      <c r="B3152" t="s">
        <v>6294</v>
      </c>
      <c r="C3152" t="s">
        <v>3314</v>
      </c>
      <c r="D3152" t="s">
        <v>925</v>
      </c>
      <c r="E3152" t="s">
        <v>9683</v>
      </c>
      <c r="F3152" t="s">
        <v>9684</v>
      </c>
      <c r="G3152" t="s">
        <v>1258</v>
      </c>
      <c r="H3152" t="s">
        <v>470</v>
      </c>
      <c r="I3152" t="s">
        <v>470</v>
      </c>
      <c r="J3152" t="s">
        <v>470</v>
      </c>
      <c r="K3152" t="s">
        <v>5315</v>
      </c>
      <c r="L3152" t="s">
        <v>5317</v>
      </c>
      <c r="M3152">
        <v>0</v>
      </c>
      <c r="N3152" t="s">
        <v>6059</v>
      </c>
      <c r="O3152" t="s">
        <v>9838</v>
      </c>
      <c r="P3152" t="s">
        <v>9838</v>
      </c>
      <c r="Q3152">
        <v>1</v>
      </c>
      <c r="R3152">
        <v>9</v>
      </c>
      <c r="S3152">
        <v>5665</v>
      </c>
      <c r="T3152" t="s">
        <v>9714</v>
      </c>
      <c r="W3152" t="s">
        <v>6300</v>
      </c>
      <c r="AH3152" t="s">
        <v>9687</v>
      </c>
      <c r="AI3152" t="s">
        <v>7523</v>
      </c>
      <c r="AO3152">
        <v>0</v>
      </c>
      <c r="AP3152" t="s">
        <v>3315</v>
      </c>
      <c r="AQ3152" t="s">
        <v>5313</v>
      </c>
      <c r="AR3152">
        <v>0</v>
      </c>
      <c r="AS3152">
        <v>0</v>
      </c>
    </row>
    <row r="3153" spans="1:45" x14ac:dyDescent="0.15">
      <c r="A3153" t="s">
        <v>3314</v>
      </c>
      <c r="B3153" t="s">
        <v>6294</v>
      </c>
      <c r="C3153" t="s">
        <v>3314</v>
      </c>
      <c r="D3153" t="s">
        <v>925</v>
      </c>
      <c r="E3153" t="s">
        <v>9683</v>
      </c>
      <c r="F3153" t="s">
        <v>9684</v>
      </c>
      <c r="G3153" t="s">
        <v>1258</v>
      </c>
      <c r="H3153" t="s">
        <v>470</v>
      </c>
      <c r="I3153" t="s">
        <v>470</v>
      </c>
      <c r="J3153" t="s">
        <v>470</v>
      </c>
      <c r="K3153" t="s">
        <v>5315</v>
      </c>
      <c r="L3153" t="s">
        <v>5317</v>
      </c>
      <c r="M3153">
        <v>0</v>
      </c>
      <c r="N3153" t="s">
        <v>6059</v>
      </c>
      <c r="O3153" t="s">
        <v>9838</v>
      </c>
      <c r="P3153" t="s">
        <v>9838</v>
      </c>
      <c r="Q3153">
        <v>1</v>
      </c>
      <c r="R3153">
        <v>10</v>
      </c>
      <c r="S3153">
        <v>5665</v>
      </c>
      <c r="T3153" t="s">
        <v>9714</v>
      </c>
      <c r="W3153" t="s">
        <v>6300</v>
      </c>
      <c r="AH3153" t="s">
        <v>9687</v>
      </c>
      <c r="AI3153" t="s">
        <v>7523</v>
      </c>
      <c r="AO3153">
        <v>0</v>
      </c>
      <c r="AP3153" t="s">
        <v>3315</v>
      </c>
      <c r="AQ3153" t="s">
        <v>5313</v>
      </c>
      <c r="AR3153">
        <v>0</v>
      </c>
      <c r="AS3153">
        <v>0</v>
      </c>
    </row>
    <row r="3154" spans="1:45" x14ac:dyDescent="0.15">
      <c r="A3154" t="s">
        <v>3314</v>
      </c>
      <c r="B3154" t="s">
        <v>6294</v>
      </c>
      <c r="C3154" t="s">
        <v>3314</v>
      </c>
      <c r="D3154" t="s">
        <v>925</v>
      </c>
      <c r="E3154" t="s">
        <v>9683</v>
      </c>
      <c r="F3154" t="s">
        <v>9684</v>
      </c>
      <c r="G3154" t="s">
        <v>1258</v>
      </c>
      <c r="H3154" t="s">
        <v>470</v>
      </c>
      <c r="I3154" t="s">
        <v>470</v>
      </c>
      <c r="J3154" t="s">
        <v>470</v>
      </c>
      <c r="K3154" t="s">
        <v>5315</v>
      </c>
      <c r="L3154" t="s">
        <v>5317</v>
      </c>
      <c r="M3154">
        <v>0</v>
      </c>
      <c r="N3154" t="s">
        <v>6059</v>
      </c>
      <c r="O3154" t="s">
        <v>9838</v>
      </c>
      <c r="P3154" t="s">
        <v>9838</v>
      </c>
      <c r="Q3154">
        <v>1</v>
      </c>
      <c r="R3154">
        <v>11</v>
      </c>
      <c r="S3154">
        <v>5665</v>
      </c>
      <c r="T3154" t="s">
        <v>9714</v>
      </c>
      <c r="W3154" t="s">
        <v>6300</v>
      </c>
      <c r="AH3154" t="s">
        <v>9687</v>
      </c>
      <c r="AI3154" t="s">
        <v>7523</v>
      </c>
      <c r="AO3154">
        <v>0</v>
      </c>
      <c r="AP3154" t="s">
        <v>3315</v>
      </c>
      <c r="AQ3154" t="s">
        <v>5313</v>
      </c>
      <c r="AR3154">
        <v>0</v>
      </c>
      <c r="AS3154">
        <v>0</v>
      </c>
    </row>
    <row r="3155" spans="1:45" x14ac:dyDescent="0.15">
      <c r="A3155" t="s">
        <v>3314</v>
      </c>
      <c r="B3155" t="s">
        <v>6294</v>
      </c>
      <c r="C3155" t="s">
        <v>3314</v>
      </c>
      <c r="D3155" t="s">
        <v>925</v>
      </c>
      <c r="E3155" t="s">
        <v>9683</v>
      </c>
      <c r="F3155" t="s">
        <v>9684</v>
      </c>
      <c r="G3155" t="s">
        <v>1258</v>
      </c>
      <c r="H3155" t="s">
        <v>470</v>
      </c>
      <c r="I3155" t="s">
        <v>470</v>
      </c>
      <c r="J3155" t="s">
        <v>470</v>
      </c>
      <c r="K3155" t="s">
        <v>5315</v>
      </c>
      <c r="L3155" t="s">
        <v>5317</v>
      </c>
      <c r="M3155">
        <v>0</v>
      </c>
      <c r="N3155" t="s">
        <v>6059</v>
      </c>
      <c r="O3155" t="s">
        <v>9838</v>
      </c>
      <c r="P3155" t="s">
        <v>9838</v>
      </c>
      <c r="Q3155">
        <v>1</v>
      </c>
      <c r="R3155">
        <v>12</v>
      </c>
      <c r="S3155">
        <v>5665</v>
      </c>
      <c r="T3155" t="s">
        <v>9714</v>
      </c>
      <c r="W3155" t="s">
        <v>6300</v>
      </c>
      <c r="AH3155" t="s">
        <v>9687</v>
      </c>
      <c r="AI3155" t="s">
        <v>7523</v>
      </c>
      <c r="AO3155">
        <v>0</v>
      </c>
      <c r="AP3155" t="s">
        <v>3315</v>
      </c>
      <c r="AQ3155" t="s">
        <v>5313</v>
      </c>
      <c r="AR3155">
        <v>0</v>
      </c>
      <c r="AS3155">
        <v>0</v>
      </c>
    </row>
    <row r="3156" spans="1:45" x14ac:dyDescent="0.15">
      <c r="A3156" t="s">
        <v>3314</v>
      </c>
      <c r="B3156" t="s">
        <v>6294</v>
      </c>
      <c r="C3156" t="s">
        <v>3314</v>
      </c>
      <c r="D3156" t="s">
        <v>925</v>
      </c>
      <c r="E3156" t="s">
        <v>9683</v>
      </c>
      <c r="F3156" t="s">
        <v>9684</v>
      </c>
      <c r="G3156" t="s">
        <v>1258</v>
      </c>
      <c r="H3156" t="s">
        <v>470</v>
      </c>
      <c r="I3156" t="s">
        <v>470</v>
      </c>
      <c r="J3156" t="s">
        <v>470</v>
      </c>
      <c r="K3156" t="s">
        <v>5315</v>
      </c>
      <c r="L3156" t="s">
        <v>5317</v>
      </c>
      <c r="M3156">
        <v>0</v>
      </c>
      <c r="N3156" t="s">
        <v>6059</v>
      </c>
      <c r="O3156" t="s">
        <v>9838</v>
      </c>
      <c r="P3156" t="s">
        <v>9838</v>
      </c>
      <c r="Q3156">
        <v>1</v>
      </c>
      <c r="R3156">
        <v>13</v>
      </c>
      <c r="S3156">
        <v>5665</v>
      </c>
      <c r="T3156" t="s">
        <v>9714</v>
      </c>
      <c r="W3156" t="s">
        <v>6300</v>
      </c>
      <c r="AH3156" t="s">
        <v>9687</v>
      </c>
      <c r="AI3156" t="s">
        <v>7523</v>
      </c>
      <c r="AO3156">
        <v>0</v>
      </c>
      <c r="AP3156" t="s">
        <v>3315</v>
      </c>
      <c r="AQ3156" t="s">
        <v>5313</v>
      </c>
      <c r="AR3156">
        <v>0</v>
      </c>
      <c r="AS3156">
        <v>0</v>
      </c>
    </row>
    <row r="3157" spans="1:45" x14ac:dyDescent="0.15">
      <c r="A3157" t="s">
        <v>3314</v>
      </c>
      <c r="B3157" t="s">
        <v>6294</v>
      </c>
      <c r="C3157" t="s">
        <v>3314</v>
      </c>
      <c r="D3157" t="s">
        <v>925</v>
      </c>
      <c r="E3157" t="s">
        <v>9683</v>
      </c>
      <c r="F3157" t="s">
        <v>9684</v>
      </c>
      <c r="G3157" t="s">
        <v>1258</v>
      </c>
      <c r="H3157" t="s">
        <v>470</v>
      </c>
      <c r="I3157" t="s">
        <v>470</v>
      </c>
      <c r="J3157" t="s">
        <v>470</v>
      </c>
      <c r="K3157" t="s">
        <v>5315</v>
      </c>
      <c r="L3157" t="s">
        <v>5317</v>
      </c>
      <c r="M3157">
        <v>0</v>
      </c>
      <c r="N3157" t="s">
        <v>6059</v>
      </c>
      <c r="O3157" t="s">
        <v>9838</v>
      </c>
      <c r="P3157" t="s">
        <v>9838</v>
      </c>
      <c r="Q3157">
        <v>1</v>
      </c>
      <c r="R3157">
        <v>14</v>
      </c>
      <c r="S3157">
        <v>5665</v>
      </c>
      <c r="T3157" t="s">
        <v>9714</v>
      </c>
      <c r="W3157" t="s">
        <v>6300</v>
      </c>
      <c r="AH3157" t="s">
        <v>9687</v>
      </c>
      <c r="AI3157" t="s">
        <v>7523</v>
      </c>
      <c r="AO3157">
        <v>0</v>
      </c>
      <c r="AP3157" t="s">
        <v>3315</v>
      </c>
      <c r="AQ3157" t="s">
        <v>5313</v>
      </c>
      <c r="AR3157">
        <v>0</v>
      </c>
      <c r="AS3157">
        <v>0</v>
      </c>
    </row>
    <row r="3158" spans="1:45" x14ac:dyDescent="0.15">
      <c r="A3158" t="s">
        <v>3314</v>
      </c>
      <c r="B3158" t="s">
        <v>6294</v>
      </c>
      <c r="C3158" t="s">
        <v>3314</v>
      </c>
      <c r="D3158" t="s">
        <v>925</v>
      </c>
      <c r="E3158" t="s">
        <v>9683</v>
      </c>
      <c r="F3158" t="s">
        <v>9684</v>
      </c>
      <c r="G3158" t="s">
        <v>1258</v>
      </c>
      <c r="H3158" t="s">
        <v>470</v>
      </c>
      <c r="I3158" t="s">
        <v>470</v>
      </c>
      <c r="J3158" t="s">
        <v>470</v>
      </c>
      <c r="K3158" t="s">
        <v>5315</v>
      </c>
      <c r="L3158" t="s">
        <v>5317</v>
      </c>
      <c r="M3158">
        <v>0</v>
      </c>
      <c r="N3158" t="s">
        <v>6059</v>
      </c>
      <c r="O3158" t="s">
        <v>9838</v>
      </c>
      <c r="P3158" t="s">
        <v>9838</v>
      </c>
      <c r="Q3158">
        <v>1</v>
      </c>
      <c r="R3158">
        <v>15</v>
      </c>
      <c r="S3158">
        <v>5665</v>
      </c>
      <c r="T3158" t="s">
        <v>9714</v>
      </c>
      <c r="W3158" t="s">
        <v>6300</v>
      </c>
      <c r="AH3158" t="s">
        <v>9687</v>
      </c>
      <c r="AI3158" t="s">
        <v>7523</v>
      </c>
      <c r="AO3158">
        <v>0</v>
      </c>
      <c r="AP3158" t="s">
        <v>3315</v>
      </c>
      <c r="AQ3158" t="s">
        <v>5313</v>
      </c>
      <c r="AR3158">
        <v>0</v>
      </c>
      <c r="AS3158">
        <v>0</v>
      </c>
    </row>
    <row r="3159" spans="1:45" x14ac:dyDescent="0.15">
      <c r="A3159" t="s">
        <v>3314</v>
      </c>
      <c r="B3159" t="s">
        <v>6294</v>
      </c>
      <c r="C3159" t="s">
        <v>3314</v>
      </c>
      <c r="D3159" t="s">
        <v>925</v>
      </c>
      <c r="E3159" t="s">
        <v>9683</v>
      </c>
      <c r="F3159" t="s">
        <v>9684</v>
      </c>
      <c r="G3159" t="s">
        <v>1258</v>
      </c>
      <c r="H3159" t="s">
        <v>470</v>
      </c>
      <c r="I3159" t="s">
        <v>470</v>
      </c>
      <c r="J3159" t="s">
        <v>470</v>
      </c>
      <c r="K3159" t="s">
        <v>5315</v>
      </c>
      <c r="L3159" t="s">
        <v>5317</v>
      </c>
      <c r="M3159">
        <v>0</v>
      </c>
      <c r="N3159" t="s">
        <v>6059</v>
      </c>
      <c r="O3159" t="s">
        <v>9838</v>
      </c>
      <c r="P3159" t="s">
        <v>9838</v>
      </c>
      <c r="Q3159">
        <v>1</v>
      </c>
      <c r="R3159">
        <v>16</v>
      </c>
      <c r="S3159">
        <v>5665</v>
      </c>
      <c r="T3159" t="s">
        <v>9714</v>
      </c>
      <c r="W3159" t="s">
        <v>6300</v>
      </c>
      <c r="AH3159" t="s">
        <v>9687</v>
      </c>
      <c r="AI3159" t="s">
        <v>7523</v>
      </c>
      <c r="AO3159">
        <v>0</v>
      </c>
      <c r="AP3159" t="s">
        <v>3315</v>
      </c>
      <c r="AQ3159" t="s">
        <v>5313</v>
      </c>
      <c r="AR3159">
        <v>0</v>
      </c>
      <c r="AS3159">
        <v>0</v>
      </c>
    </row>
    <row r="3160" spans="1:45" x14ac:dyDescent="0.15">
      <c r="A3160" t="s">
        <v>3314</v>
      </c>
      <c r="B3160" t="s">
        <v>6294</v>
      </c>
      <c r="C3160" t="s">
        <v>3314</v>
      </c>
      <c r="D3160" t="s">
        <v>925</v>
      </c>
      <c r="E3160" t="s">
        <v>9683</v>
      </c>
      <c r="F3160" t="s">
        <v>9684</v>
      </c>
      <c r="G3160" t="s">
        <v>1258</v>
      </c>
      <c r="H3160" t="s">
        <v>470</v>
      </c>
      <c r="I3160" t="s">
        <v>470</v>
      </c>
      <c r="J3160" t="s">
        <v>470</v>
      </c>
      <c r="K3160" t="s">
        <v>5315</v>
      </c>
      <c r="L3160" t="s">
        <v>5317</v>
      </c>
      <c r="M3160">
        <v>0</v>
      </c>
      <c r="N3160" t="s">
        <v>6059</v>
      </c>
      <c r="O3160" t="s">
        <v>9838</v>
      </c>
      <c r="P3160" t="s">
        <v>9838</v>
      </c>
      <c r="Q3160">
        <v>1</v>
      </c>
      <c r="R3160">
        <v>17</v>
      </c>
      <c r="S3160">
        <v>5665</v>
      </c>
      <c r="T3160" t="s">
        <v>9714</v>
      </c>
      <c r="W3160" t="s">
        <v>6300</v>
      </c>
      <c r="AH3160" t="s">
        <v>9687</v>
      </c>
      <c r="AI3160" t="s">
        <v>7523</v>
      </c>
      <c r="AO3160">
        <v>0</v>
      </c>
      <c r="AP3160" t="s">
        <v>3315</v>
      </c>
      <c r="AQ3160" t="s">
        <v>5313</v>
      </c>
      <c r="AR3160">
        <v>0</v>
      </c>
      <c r="AS3160">
        <v>0</v>
      </c>
    </row>
    <row r="3161" spans="1:45" x14ac:dyDescent="0.15">
      <c r="A3161" t="s">
        <v>3314</v>
      </c>
      <c r="B3161" t="s">
        <v>6294</v>
      </c>
      <c r="C3161" t="s">
        <v>3314</v>
      </c>
      <c r="D3161" t="s">
        <v>925</v>
      </c>
      <c r="E3161" t="s">
        <v>9683</v>
      </c>
      <c r="F3161" t="s">
        <v>9684</v>
      </c>
      <c r="G3161" t="s">
        <v>1258</v>
      </c>
      <c r="H3161" t="s">
        <v>470</v>
      </c>
      <c r="I3161" t="s">
        <v>470</v>
      </c>
      <c r="J3161" t="s">
        <v>470</v>
      </c>
      <c r="K3161" t="s">
        <v>5315</v>
      </c>
      <c r="L3161" t="s">
        <v>5317</v>
      </c>
      <c r="M3161">
        <v>0</v>
      </c>
      <c r="N3161" t="s">
        <v>6059</v>
      </c>
      <c r="O3161" t="s">
        <v>9838</v>
      </c>
      <c r="P3161" t="s">
        <v>9838</v>
      </c>
      <c r="Q3161">
        <v>1</v>
      </c>
      <c r="R3161">
        <v>18</v>
      </c>
      <c r="S3161">
        <v>5665</v>
      </c>
      <c r="T3161" t="s">
        <v>9714</v>
      </c>
      <c r="W3161" t="s">
        <v>6300</v>
      </c>
      <c r="AH3161" t="s">
        <v>9687</v>
      </c>
      <c r="AI3161" t="s">
        <v>7523</v>
      </c>
      <c r="AO3161">
        <v>0</v>
      </c>
      <c r="AP3161" t="s">
        <v>3315</v>
      </c>
      <c r="AQ3161" t="s">
        <v>5313</v>
      </c>
      <c r="AR3161">
        <v>0</v>
      </c>
      <c r="AS3161">
        <v>0</v>
      </c>
    </row>
    <row r="3162" spans="1:45" x14ac:dyDescent="0.15">
      <c r="A3162" t="s">
        <v>3314</v>
      </c>
      <c r="B3162" t="s">
        <v>6294</v>
      </c>
      <c r="C3162" t="s">
        <v>3314</v>
      </c>
      <c r="D3162" t="s">
        <v>925</v>
      </c>
      <c r="E3162" t="s">
        <v>9683</v>
      </c>
      <c r="F3162" t="s">
        <v>9684</v>
      </c>
      <c r="G3162" t="s">
        <v>1258</v>
      </c>
      <c r="H3162" t="s">
        <v>470</v>
      </c>
      <c r="I3162" t="s">
        <v>470</v>
      </c>
      <c r="J3162" t="s">
        <v>470</v>
      </c>
      <c r="K3162" t="s">
        <v>5315</v>
      </c>
      <c r="L3162" t="s">
        <v>5317</v>
      </c>
      <c r="M3162">
        <v>0</v>
      </c>
      <c r="N3162" t="s">
        <v>6059</v>
      </c>
      <c r="O3162" t="s">
        <v>9838</v>
      </c>
      <c r="P3162" t="s">
        <v>9838</v>
      </c>
      <c r="Q3162">
        <v>1</v>
      </c>
      <c r="R3162">
        <v>19</v>
      </c>
      <c r="S3162">
        <v>5665</v>
      </c>
      <c r="T3162" t="s">
        <v>9714</v>
      </c>
      <c r="W3162" t="s">
        <v>6300</v>
      </c>
      <c r="AH3162" t="s">
        <v>9687</v>
      </c>
      <c r="AI3162" t="s">
        <v>7523</v>
      </c>
      <c r="AO3162">
        <v>0</v>
      </c>
      <c r="AP3162" t="s">
        <v>3315</v>
      </c>
      <c r="AQ3162" t="s">
        <v>5313</v>
      </c>
      <c r="AR3162">
        <v>0</v>
      </c>
      <c r="AS3162">
        <v>0</v>
      </c>
    </row>
    <row r="3163" spans="1:45" x14ac:dyDescent="0.15">
      <c r="A3163" t="s">
        <v>3314</v>
      </c>
      <c r="B3163" t="s">
        <v>6294</v>
      </c>
      <c r="C3163" t="s">
        <v>3314</v>
      </c>
      <c r="D3163" t="s">
        <v>925</v>
      </c>
      <c r="E3163" t="s">
        <v>9683</v>
      </c>
      <c r="F3163" t="s">
        <v>9684</v>
      </c>
      <c r="G3163" t="s">
        <v>1258</v>
      </c>
      <c r="H3163" t="s">
        <v>470</v>
      </c>
      <c r="I3163" t="s">
        <v>470</v>
      </c>
      <c r="J3163" t="s">
        <v>470</v>
      </c>
      <c r="K3163" t="s">
        <v>5315</v>
      </c>
      <c r="L3163" t="s">
        <v>5317</v>
      </c>
      <c r="M3163">
        <v>0</v>
      </c>
      <c r="N3163" t="s">
        <v>6059</v>
      </c>
      <c r="O3163" t="s">
        <v>9838</v>
      </c>
      <c r="P3163" t="s">
        <v>9838</v>
      </c>
      <c r="Q3163">
        <v>1</v>
      </c>
      <c r="R3163">
        <v>20</v>
      </c>
      <c r="S3163">
        <v>5665</v>
      </c>
      <c r="T3163" t="s">
        <v>9714</v>
      </c>
      <c r="W3163" t="s">
        <v>6300</v>
      </c>
      <c r="AH3163" t="s">
        <v>9687</v>
      </c>
      <c r="AI3163" t="s">
        <v>7523</v>
      </c>
      <c r="AO3163">
        <v>0</v>
      </c>
      <c r="AP3163" t="s">
        <v>3315</v>
      </c>
      <c r="AQ3163" t="s">
        <v>5313</v>
      </c>
      <c r="AR3163">
        <v>0</v>
      </c>
      <c r="AS3163">
        <v>0</v>
      </c>
    </row>
    <row r="3164" spans="1:45" x14ac:dyDescent="0.15">
      <c r="A3164" t="s">
        <v>3314</v>
      </c>
      <c r="B3164" t="s">
        <v>6294</v>
      </c>
      <c r="C3164" t="s">
        <v>3314</v>
      </c>
      <c r="D3164" t="s">
        <v>925</v>
      </c>
      <c r="E3164" t="s">
        <v>9683</v>
      </c>
      <c r="F3164" t="s">
        <v>9684</v>
      </c>
      <c r="G3164" t="s">
        <v>1258</v>
      </c>
      <c r="H3164" t="s">
        <v>470</v>
      </c>
      <c r="I3164" t="s">
        <v>470</v>
      </c>
      <c r="J3164" t="s">
        <v>470</v>
      </c>
      <c r="K3164" t="s">
        <v>5315</v>
      </c>
      <c r="L3164" t="s">
        <v>5317</v>
      </c>
      <c r="M3164">
        <v>0</v>
      </c>
      <c r="N3164" t="s">
        <v>6059</v>
      </c>
      <c r="O3164" t="s">
        <v>9838</v>
      </c>
      <c r="P3164" t="s">
        <v>9838</v>
      </c>
      <c r="Q3164">
        <v>1</v>
      </c>
      <c r="R3164">
        <v>21</v>
      </c>
      <c r="S3164">
        <v>5665</v>
      </c>
      <c r="T3164" t="s">
        <v>9714</v>
      </c>
      <c r="W3164" t="s">
        <v>6300</v>
      </c>
      <c r="AH3164" t="s">
        <v>9687</v>
      </c>
      <c r="AI3164" t="s">
        <v>7523</v>
      </c>
      <c r="AO3164">
        <v>0</v>
      </c>
      <c r="AP3164" t="s">
        <v>3315</v>
      </c>
      <c r="AQ3164" t="s">
        <v>5313</v>
      </c>
      <c r="AR3164">
        <v>0</v>
      </c>
      <c r="AS3164">
        <v>0</v>
      </c>
    </row>
    <row r="3165" spans="1:45" x14ac:dyDescent="0.15">
      <c r="A3165" t="s">
        <v>3314</v>
      </c>
      <c r="B3165" t="s">
        <v>6294</v>
      </c>
      <c r="C3165" t="s">
        <v>3314</v>
      </c>
      <c r="D3165" t="s">
        <v>925</v>
      </c>
      <c r="E3165" t="s">
        <v>9683</v>
      </c>
      <c r="F3165" t="s">
        <v>9684</v>
      </c>
      <c r="G3165" t="s">
        <v>1258</v>
      </c>
      <c r="H3165" t="s">
        <v>470</v>
      </c>
      <c r="I3165" t="s">
        <v>470</v>
      </c>
      <c r="J3165" t="s">
        <v>470</v>
      </c>
      <c r="K3165" t="s">
        <v>5315</v>
      </c>
      <c r="L3165" t="s">
        <v>5317</v>
      </c>
      <c r="M3165">
        <v>0</v>
      </c>
      <c r="N3165" t="s">
        <v>6059</v>
      </c>
      <c r="O3165" t="s">
        <v>9838</v>
      </c>
      <c r="P3165" t="s">
        <v>9838</v>
      </c>
      <c r="Q3165">
        <v>1</v>
      </c>
      <c r="R3165">
        <v>22</v>
      </c>
      <c r="S3165">
        <v>5665</v>
      </c>
      <c r="T3165" t="s">
        <v>9714</v>
      </c>
      <c r="W3165" t="s">
        <v>6300</v>
      </c>
      <c r="AH3165" t="s">
        <v>9687</v>
      </c>
      <c r="AI3165" t="s">
        <v>7523</v>
      </c>
      <c r="AO3165">
        <v>0</v>
      </c>
      <c r="AP3165" t="s">
        <v>3315</v>
      </c>
      <c r="AQ3165" t="s">
        <v>5313</v>
      </c>
      <c r="AR3165">
        <v>0</v>
      </c>
      <c r="AS3165">
        <v>0</v>
      </c>
    </row>
    <row r="3166" spans="1:45" x14ac:dyDescent="0.15">
      <c r="A3166" t="s">
        <v>3314</v>
      </c>
      <c r="B3166" t="s">
        <v>6294</v>
      </c>
      <c r="C3166" t="s">
        <v>3314</v>
      </c>
      <c r="D3166" t="s">
        <v>925</v>
      </c>
      <c r="E3166" t="s">
        <v>9683</v>
      </c>
      <c r="F3166" t="s">
        <v>9684</v>
      </c>
      <c r="G3166" t="s">
        <v>1258</v>
      </c>
      <c r="H3166" t="s">
        <v>470</v>
      </c>
      <c r="I3166" t="s">
        <v>470</v>
      </c>
      <c r="J3166" t="s">
        <v>470</v>
      </c>
      <c r="K3166" t="s">
        <v>5315</v>
      </c>
      <c r="L3166" t="s">
        <v>5317</v>
      </c>
      <c r="M3166">
        <v>0</v>
      </c>
      <c r="N3166" t="s">
        <v>6059</v>
      </c>
      <c r="O3166" t="s">
        <v>9838</v>
      </c>
      <c r="P3166" t="s">
        <v>9838</v>
      </c>
      <c r="Q3166">
        <v>1</v>
      </c>
      <c r="R3166">
        <v>23</v>
      </c>
      <c r="S3166">
        <v>5665</v>
      </c>
      <c r="T3166" t="s">
        <v>9714</v>
      </c>
      <c r="W3166" t="s">
        <v>6300</v>
      </c>
      <c r="AH3166" t="s">
        <v>9687</v>
      </c>
      <c r="AI3166" t="s">
        <v>7523</v>
      </c>
      <c r="AO3166">
        <v>0</v>
      </c>
      <c r="AP3166" t="s">
        <v>3315</v>
      </c>
      <c r="AQ3166" t="s">
        <v>5313</v>
      </c>
      <c r="AR3166">
        <v>0</v>
      </c>
      <c r="AS3166">
        <v>0</v>
      </c>
    </row>
    <row r="3167" spans="1:45" x14ac:dyDescent="0.15">
      <c r="A3167" t="s">
        <v>3314</v>
      </c>
      <c r="B3167" t="s">
        <v>6294</v>
      </c>
      <c r="C3167" t="s">
        <v>3314</v>
      </c>
      <c r="D3167" t="s">
        <v>925</v>
      </c>
      <c r="E3167" t="s">
        <v>9683</v>
      </c>
      <c r="F3167" t="s">
        <v>9684</v>
      </c>
      <c r="G3167" t="s">
        <v>1258</v>
      </c>
      <c r="H3167" t="s">
        <v>470</v>
      </c>
      <c r="I3167" t="s">
        <v>470</v>
      </c>
      <c r="J3167" t="s">
        <v>470</v>
      </c>
      <c r="K3167" t="s">
        <v>5315</v>
      </c>
      <c r="L3167" t="s">
        <v>5317</v>
      </c>
      <c r="M3167">
        <v>0</v>
      </c>
      <c r="N3167" t="s">
        <v>6059</v>
      </c>
      <c r="O3167" t="s">
        <v>9838</v>
      </c>
      <c r="P3167" t="s">
        <v>9838</v>
      </c>
      <c r="Q3167">
        <v>1</v>
      </c>
      <c r="R3167">
        <v>24</v>
      </c>
      <c r="S3167">
        <v>5665</v>
      </c>
      <c r="T3167" t="s">
        <v>9714</v>
      </c>
      <c r="W3167" t="s">
        <v>6300</v>
      </c>
      <c r="AH3167" t="s">
        <v>9687</v>
      </c>
      <c r="AI3167" t="s">
        <v>7523</v>
      </c>
      <c r="AO3167">
        <v>0</v>
      </c>
      <c r="AP3167" t="s">
        <v>3315</v>
      </c>
      <c r="AQ3167" t="s">
        <v>5313</v>
      </c>
      <c r="AR3167">
        <v>0</v>
      </c>
      <c r="AS3167">
        <v>0</v>
      </c>
    </row>
    <row r="3168" spans="1:45" x14ac:dyDescent="0.15">
      <c r="A3168" t="s">
        <v>3314</v>
      </c>
      <c r="B3168" t="s">
        <v>6294</v>
      </c>
      <c r="C3168" t="s">
        <v>3314</v>
      </c>
      <c r="D3168" t="s">
        <v>925</v>
      </c>
      <c r="E3168" t="s">
        <v>9683</v>
      </c>
      <c r="F3168" t="s">
        <v>9684</v>
      </c>
      <c r="G3168" t="s">
        <v>1258</v>
      </c>
      <c r="H3168" t="s">
        <v>470</v>
      </c>
      <c r="I3168" t="s">
        <v>470</v>
      </c>
      <c r="J3168" t="s">
        <v>470</v>
      </c>
      <c r="K3168" t="s">
        <v>5315</v>
      </c>
      <c r="L3168" t="s">
        <v>5317</v>
      </c>
      <c r="M3168">
        <v>0</v>
      </c>
      <c r="N3168" t="s">
        <v>6059</v>
      </c>
      <c r="O3168" t="s">
        <v>9838</v>
      </c>
      <c r="P3168" t="s">
        <v>9838</v>
      </c>
      <c r="Q3168">
        <v>1</v>
      </c>
      <c r="R3168">
        <v>25</v>
      </c>
      <c r="S3168">
        <v>5665</v>
      </c>
      <c r="T3168" t="s">
        <v>9714</v>
      </c>
      <c r="W3168" t="s">
        <v>6300</v>
      </c>
      <c r="AH3168" t="s">
        <v>9687</v>
      </c>
      <c r="AI3168" t="s">
        <v>7523</v>
      </c>
      <c r="AO3168">
        <v>0</v>
      </c>
      <c r="AP3168" t="s">
        <v>3315</v>
      </c>
      <c r="AQ3168" t="s">
        <v>5313</v>
      </c>
      <c r="AR3168">
        <v>0</v>
      </c>
      <c r="AS3168">
        <v>0</v>
      </c>
    </row>
    <row r="3169" spans="1:45" x14ac:dyDescent="0.15">
      <c r="A3169" t="s">
        <v>3314</v>
      </c>
      <c r="B3169" t="s">
        <v>6294</v>
      </c>
      <c r="C3169" t="s">
        <v>3314</v>
      </c>
      <c r="D3169" t="s">
        <v>925</v>
      </c>
      <c r="E3169" t="s">
        <v>9683</v>
      </c>
      <c r="F3169" t="s">
        <v>9684</v>
      </c>
      <c r="G3169" t="s">
        <v>1258</v>
      </c>
      <c r="H3169" t="s">
        <v>470</v>
      </c>
      <c r="I3169" t="s">
        <v>470</v>
      </c>
      <c r="J3169" t="s">
        <v>470</v>
      </c>
      <c r="K3169" t="s">
        <v>5315</v>
      </c>
      <c r="L3169" t="s">
        <v>5317</v>
      </c>
      <c r="M3169">
        <v>0</v>
      </c>
      <c r="N3169" t="s">
        <v>6059</v>
      </c>
      <c r="O3169" t="s">
        <v>9839</v>
      </c>
      <c r="P3169" t="s">
        <v>9839</v>
      </c>
      <c r="Q3169">
        <v>1</v>
      </c>
      <c r="R3169">
        <v>1</v>
      </c>
      <c r="S3169">
        <v>5665</v>
      </c>
      <c r="T3169" t="s">
        <v>9714</v>
      </c>
      <c r="W3169" t="s">
        <v>6300</v>
      </c>
      <c r="AH3169" t="s">
        <v>9687</v>
      </c>
      <c r="AI3169" t="s">
        <v>7523</v>
      </c>
      <c r="AO3169">
        <v>0</v>
      </c>
      <c r="AP3169" t="s">
        <v>3315</v>
      </c>
      <c r="AQ3169" t="s">
        <v>5313</v>
      </c>
      <c r="AR3169">
        <v>0</v>
      </c>
      <c r="AS3169">
        <v>0</v>
      </c>
    </row>
    <row r="3170" spans="1:45" x14ac:dyDescent="0.15">
      <c r="A3170" t="s">
        <v>3314</v>
      </c>
      <c r="B3170" t="s">
        <v>6294</v>
      </c>
      <c r="C3170" t="s">
        <v>3314</v>
      </c>
      <c r="D3170" t="s">
        <v>925</v>
      </c>
      <c r="E3170" t="s">
        <v>9683</v>
      </c>
      <c r="F3170" t="s">
        <v>9684</v>
      </c>
      <c r="G3170" t="s">
        <v>1258</v>
      </c>
      <c r="H3170" t="s">
        <v>470</v>
      </c>
      <c r="I3170" t="s">
        <v>470</v>
      </c>
      <c r="J3170" t="s">
        <v>470</v>
      </c>
      <c r="K3170" t="s">
        <v>5315</v>
      </c>
      <c r="L3170" t="s">
        <v>5317</v>
      </c>
      <c r="M3170">
        <v>0</v>
      </c>
      <c r="N3170" t="s">
        <v>6059</v>
      </c>
      <c r="O3170" t="s">
        <v>9839</v>
      </c>
      <c r="P3170" t="s">
        <v>9839</v>
      </c>
      <c r="Q3170">
        <v>1</v>
      </c>
      <c r="R3170">
        <v>2</v>
      </c>
      <c r="S3170">
        <v>5665</v>
      </c>
      <c r="T3170" t="s">
        <v>9714</v>
      </c>
      <c r="W3170" t="s">
        <v>6300</v>
      </c>
      <c r="AH3170" t="s">
        <v>9687</v>
      </c>
      <c r="AI3170" t="s">
        <v>7523</v>
      </c>
      <c r="AO3170">
        <v>0</v>
      </c>
      <c r="AP3170" t="s">
        <v>3315</v>
      </c>
      <c r="AQ3170" t="s">
        <v>5313</v>
      </c>
      <c r="AR3170">
        <v>0</v>
      </c>
      <c r="AS3170">
        <v>0</v>
      </c>
    </row>
    <row r="3171" spans="1:45" x14ac:dyDescent="0.15">
      <c r="A3171" t="s">
        <v>3314</v>
      </c>
      <c r="B3171" t="s">
        <v>6294</v>
      </c>
      <c r="C3171" t="s">
        <v>3314</v>
      </c>
      <c r="D3171" t="s">
        <v>925</v>
      </c>
      <c r="E3171" t="s">
        <v>9683</v>
      </c>
      <c r="F3171" t="s">
        <v>9684</v>
      </c>
      <c r="G3171" t="s">
        <v>1258</v>
      </c>
      <c r="H3171" t="s">
        <v>470</v>
      </c>
      <c r="I3171" t="s">
        <v>470</v>
      </c>
      <c r="J3171" t="s">
        <v>470</v>
      </c>
      <c r="K3171" t="s">
        <v>5315</v>
      </c>
      <c r="L3171" t="s">
        <v>5317</v>
      </c>
      <c r="M3171">
        <v>0</v>
      </c>
      <c r="N3171" t="s">
        <v>6059</v>
      </c>
      <c r="O3171" t="s">
        <v>9839</v>
      </c>
      <c r="P3171" t="s">
        <v>9839</v>
      </c>
      <c r="Q3171">
        <v>1</v>
      </c>
      <c r="R3171">
        <v>3</v>
      </c>
      <c r="S3171">
        <v>5665</v>
      </c>
      <c r="T3171" t="s">
        <v>9714</v>
      </c>
      <c r="W3171" t="s">
        <v>6300</v>
      </c>
      <c r="AH3171" t="s">
        <v>9687</v>
      </c>
      <c r="AI3171" t="s">
        <v>7523</v>
      </c>
      <c r="AO3171">
        <v>0</v>
      </c>
      <c r="AP3171" t="s">
        <v>3315</v>
      </c>
      <c r="AQ3171" t="s">
        <v>5313</v>
      </c>
      <c r="AR3171">
        <v>0</v>
      </c>
      <c r="AS3171">
        <v>0</v>
      </c>
    </row>
    <row r="3172" spans="1:45" x14ac:dyDescent="0.15">
      <c r="A3172" t="s">
        <v>3314</v>
      </c>
      <c r="B3172" t="s">
        <v>6294</v>
      </c>
      <c r="C3172" t="s">
        <v>3314</v>
      </c>
      <c r="D3172" t="s">
        <v>925</v>
      </c>
      <c r="E3172" t="s">
        <v>9683</v>
      </c>
      <c r="F3172" t="s">
        <v>9684</v>
      </c>
      <c r="G3172" t="s">
        <v>1258</v>
      </c>
      <c r="H3172" t="s">
        <v>470</v>
      </c>
      <c r="I3172" t="s">
        <v>470</v>
      </c>
      <c r="J3172" t="s">
        <v>470</v>
      </c>
      <c r="K3172" t="s">
        <v>5315</v>
      </c>
      <c r="L3172" t="s">
        <v>5317</v>
      </c>
      <c r="M3172">
        <v>0</v>
      </c>
      <c r="N3172" t="s">
        <v>6059</v>
      </c>
      <c r="O3172" t="s">
        <v>9839</v>
      </c>
      <c r="P3172" t="s">
        <v>9839</v>
      </c>
      <c r="Q3172">
        <v>1</v>
      </c>
      <c r="R3172">
        <v>4</v>
      </c>
      <c r="S3172">
        <v>5665</v>
      </c>
      <c r="T3172" t="s">
        <v>9714</v>
      </c>
      <c r="W3172" t="s">
        <v>6300</v>
      </c>
      <c r="AH3172" t="s">
        <v>9687</v>
      </c>
      <c r="AI3172" t="s">
        <v>7523</v>
      </c>
      <c r="AO3172">
        <v>0</v>
      </c>
      <c r="AP3172" t="s">
        <v>3315</v>
      </c>
      <c r="AQ3172" t="s">
        <v>5313</v>
      </c>
      <c r="AR3172">
        <v>0</v>
      </c>
      <c r="AS3172">
        <v>0</v>
      </c>
    </row>
    <row r="3173" spans="1:45" x14ac:dyDescent="0.15">
      <c r="A3173" t="s">
        <v>3314</v>
      </c>
      <c r="B3173" t="s">
        <v>6294</v>
      </c>
      <c r="C3173" t="s">
        <v>3314</v>
      </c>
      <c r="D3173" t="s">
        <v>925</v>
      </c>
      <c r="E3173" t="s">
        <v>9683</v>
      </c>
      <c r="F3173" t="s">
        <v>9684</v>
      </c>
      <c r="G3173" t="s">
        <v>1258</v>
      </c>
      <c r="H3173" t="s">
        <v>470</v>
      </c>
      <c r="I3173" t="s">
        <v>470</v>
      </c>
      <c r="J3173" t="s">
        <v>470</v>
      </c>
      <c r="K3173" t="s">
        <v>5315</v>
      </c>
      <c r="L3173" t="s">
        <v>5317</v>
      </c>
      <c r="M3173">
        <v>0</v>
      </c>
      <c r="N3173" t="s">
        <v>6059</v>
      </c>
      <c r="O3173" t="s">
        <v>9839</v>
      </c>
      <c r="P3173" t="s">
        <v>9839</v>
      </c>
      <c r="Q3173">
        <v>1</v>
      </c>
      <c r="R3173">
        <v>5</v>
      </c>
      <c r="S3173">
        <v>5665</v>
      </c>
      <c r="T3173" t="s">
        <v>9714</v>
      </c>
      <c r="W3173" t="s">
        <v>6300</v>
      </c>
      <c r="AH3173" t="s">
        <v>9687</v>
      </c>
      <c r="AI3173" t="s">
        <v>7523</v>
      </c>
      <c r="AO3173">
        <v>0</v>
      </c>
      <c r="AP3173" t="s">
        <v>3315</v>
      </c>
      <c r="AQ3173" t="s">
        <v>5313</v>
      </c>
      <c r="AR3173">
        <v>0</v>
      </c>
      <c r="AS3173">
        <v>0</v>
      </c>
    </row>
    <row r="3174" spans="1:45" x14ac:dyDescent="0.15">
      <c r="A3174" t="s">
        <v>3314</v>
      </c>
      <c r="B3174" t="s">
        <v>6294</v>
      </c>
      <c r="C3174" t="s">
        <v>3314</v>
      </c>
      <c r="D3174" t="s">
        <v>925</v>
      </c>
      <c r="E3174" t="s">
        <v>9683</v>
      </c>
      <c r="F3174" t="s">
        <v>9684</v>
      </c>
      <c r="G3174" t="s">
        <v>1258</v>
      </c>
      <c r="H3174" t="s">
        <v>470</v>
      </c>
      <c r="I3174" t="s">
        <v>470</v>
      </c>
      <c r="J3174" t="s">
        <v>470</v>
      </c>
      <c r="K3174" t="s">
        <v>5315</v>
      </c>
      <c r="L3174" t="s">
        <v>5317</v>
      </c>
      <c r="M3174">
        <v>0</v>
      </c>
      <c r="N3174" t="s">
        <v>6059</v>
      </c>
      <c r="O3174" t="s">
        <v>9839</v>
      </c>
      <c r="P3174" t="s">
        <v>9839</v>
      </c>
      <c r="Q3174">
        <v>1</v>
      </c>
      <c r="R3174">
        <v>6</v>
      </c>
      <c r="S3174">
        <v>5665</v>
      </c>
      <c r="T3174" t="s">
        <v>9714</v>
      </c>
      <c r="W3174" t="s">
        <v>6300</v>
      </c>
      <c r="AH3174" t="s">
        <v>9687</v>
      </c>
      <c r="AI3174" t="s">
        <v>7523</v>
      </c>
      <c r="AO3174">
        <v>0</v>
      </c>
      <c r="AP3174" t="s">
        <v>3315</v>
      </c>
      <c r="AQ3174" t="s">
        <v>5313</v>
      </c>
      <c r="AR3174">
        <v>0</v>
      </c>
      <c r="AS3174">
        <v>0</v>
      </c>
    </row>
    <row r="3175" spans="1:45" x14ac:dyDescent="0.15">
      <c r="A3175" t="s">
        <v>3314</v>
      </c>
      <c r="B3175" t="s">
        <v>6294</v>
      </c>
      <c r="C3175" t="s">
        <v>3314</v>
      </c>
      <c r="D3175" t="s">
        <v>925</v>
      </c>
      <c r="E3175" t="s">
        <v>9683</v>
      </c>
      <c r="F3175" t="s">
        <v>9684</v>
      </c>
      <c r="G3175" t="s">
        <v>1258</v>
      </c>
      <c r="H3175" t="s">
        <v>470</v>
      </c>
      <c r="I3175" t="s">
        <v>470</v>
      </c>
      <c r="J3175" t="s">
        <v>470</v>
      </c>
      <c r="K3175" t="s">
        <v>5315</v>
      </c>
      <c r="L3175" t="s">
        <v>5317</v>
      </c>
      <c r="M3175">
        <v>0</v>
      </c>
      <c r="N3175" t="s">
        <v>6059</v>
      </c>
      <c r="O3175" t="s">
        <v>9839</v>
      </c>
      <c r="P3175" t="s">
        <v>9839</v>
      </c>
      <c r="Q3175">
        <v>1</v>
      </c>
      <c r="R3175">
        <v>7</v>
      </c>
      <c r="S3175">
        <v>5665</v>
      </c>
      <c r="T3175" t="s">
        <v>9714</v>
      </c>
      <c r="W3175" t="s">
        <v>6300</v>
      </c>
      <c r="AH3175" t="s">
        <v>9687</v>
      </c>
      <c r="AI3175" t="s">
        <v>7523</v>
      </c>
      <c r="AO3175">
        <v>0</v>
      </c>
      <c r="AP3175" t="s">
        <v>3315</v>
      </c>
      <c r="AQ3175" t="s">
        <v>5313</v>
      </c>
      <c r="AR3175">
        <v>0</v>
      </c>
      <c r="AS3175">
        <v>0</v>
      </c>
    </row>
    <row r="3176" spans="1:45" x14ac:dyDescent="0.15">
      <c r="A3176" t="s">
        <v>3314</v>
      </c>
      <c r="B3176" t="s">
        <v>6294</v>
      </c>
      <c r="C3176" t="s">
        <v>3314</v>
      </c>
      <c r="D3176" t="s">
        <v>925</v>
      </c>
      <c r="E3176" t="s">
        <v>9683</v>
      </c>
      <c r="F3176" t="s">
        <v>9684</v>
      </c>
      <c r="G3176" t="s">
        <v>1258</v>
      </c>
      <c r="H3176" t="s">
        <v>470</v>
      </c>
      <c r="I3176" t="s">
        <v>470</v>
      </c>
      <c r="J3176" t="s">
        <v>470</v>
      </c>
      <c r="K3176" t="s">
        <v>5315</v>
      </c>
      <c r="L3176" t="s">
        <v>5317</v>
      </c>
      <c r="M3176">
        <v>0</v>
      </c>
      <c r="N3176" t="s">
        <v>6059</v>
      </c>
      <c r="O3176" t="s">
        <v>9839</v>
      </c>
      <c r="P3176" t="s">
        <v>9839</v>
      </c>
      <c r="Q3176">
        <v>1</v>
      </c>
      <c r="R3176">
        <v>8</v>
      </c>
      <c r="S3176">
        <v>5665</v>
      </c>
      <c r="T3176" t="s">
        <v>9714</v>
      </c>
      <c r="W3176" t="s">
        <v>6300</v>
      </c>
      <c r="AH3176" t="s">
        <v>9687</v>
      </c>
      <c r="AI3176" t="s">
        <v>7523</v>
      </c>
      <c r="AO3176">
        <v>0</v>
      </c>
      <c r="AP3176" t="s">
        <v>3315</v>
      </c>
      <c r="AQ3176" t="s">
        <v>5313</v>
      </c>
      <c r="AR3176">
        <v>0</v>
      </c>
      <c r="AS3176">
        <v>0</v>
      </c>
    </row>
    <row r="3177" spans="1:45" x14ac:dyDescent="0.15">
      <c r="A3177" t="s">
        <v>3314</v>
      </c>
      <c r="B3177" t="s">
        <v>6294</v>
      </c>
      <c r="C3177" t="s">
        <v>3314</v>
      </c>
      <c r="D3177" t="s">
        <v>925</v>
      </c>
      <c r="E3177" t="s">
        <v>9683</v>
      </c>
      <c r="F3177" t="s">
        <v>9684</v>
      </c>
      <c r="G3177" t="s">
        <v>1258</v>
      </c>
      <c r="H3177" t="s">
        <v>470</v>
      </c>
      <c r="I3177" t="s">
        <v>470</v>
      </c>
      <c r="J3177" t="s">
        <v>470</v>
      </c>
      <c r="K3177" t="s">
        <v>5315</v>
      </c>
      <c r="L3177" t="s">
        <v>5317</v>
      </c>
      <c r="M3177">
        <v>0</v>
      </c>
      <c r="N3177" t="s">
        <v>6059</v>
      </c>
      <c r="O3177" t="s">
        <v>9839</v>
      </c>
      <c r="P3177" t="s">
        <v>9839</v>
      </c>
      <c r="Q3177">
        <v>1</v>
      </c>
      <c r="R3177">
        <v>9</v>
      </c>
      <c r="S3177">
        <v>5665</v>
      </c>
      <c r="T3177" t="s">
        <v>9714</v>
      </c>
      <c r="W3177" t="s">
        <v>6300</v>
      </c>
      <c r="AH3177" t="s">
        <v>9687</v>
      </c>
      <c r="AI3177" t="s">
        <v>7523</v>
      </c>
      <c r="AO3177">
        <v>0</v>
      </c>
      <c r="AP3177" t="s">
        <v>3315</v>
      </c>
      <c r="AQ3177" t="s">
        <v>5313</v>
      </c>
      <c r="AR3177">
        <v>0</v>
      </c>
      <c r="AS3177">
        <v>0</v>
      </c>
    </row>
    <row r="3178" spans="1:45" x14ac:dyDescent="0.15">
      <c r="A3178" t="s">
        <v>3314</v>
      </c>
      <c r="B3178" t="s">
        <v>6294</v>
      </c>
      <c r="C3178" t="s">
        <v>3314</v>
      </c>
      <c r="D3178" t="s">
        <v>925</v>
      </c>
      <c r="E3178" t="s">
        <v>9683</v>
      </c>
      <c r="F3178" t="s">
        <v>9684</v>
      </c>
      <c r="G3178" t="s">
        <v>1258</v>
      </c>
      <c r="H3178" t="s">
        <v>470</v>
      </c>
      <c r="I3178" t="s">
        <v>470</v>
      </c>
      <c r="J3178" t="s">
        <v>470</v>
      </c>
      <c r="K3178" t="s">
        <v>5315</v>
      </c>
      <c r="L3178" t="s">
        <v>5317</v>
      </c>
      <c r="M3178">
        <v>0</v>
      </c>
      <c r="N3178" t="s">
        <v>6059</v>
      </c>
      <c r="O3178" t="s">
        <v>9839</v>
      </c>
      <c r="P3178" t="s">
        <v>9839</v>
      </c>
      <c r="Q3178">
        <v>1</v>
      </c>
      <c r="R3178">
        <v>10</v>
      </c>
      <c r="S3178">
        <v>5665</v>
      </c>
      <c r="T3178" t="s">
        <v>9714</v>
      </c>
      <c r="W3178" t="s">
        <v>6300</v>
      </c>
      <c r="AH3178" t="s">
        <v>9687</v>
      </c>
      <c r="AI3178" t="s">
        <v>7523</v>
      </c>
      <c r="AO3178">
        <v>0</v>
      </c>
      <c r="AP3178" t="s">
        <v>3315</v>
      </c>
      <c r="AQ3178" t="s">
        <v>5313</v>
      </c>
      <c r="AR3178">
        <v>0</v>
      </c>
      <c r="AS3178">
        <v>0</v>
      </c>
    </row>
    <row r="3179" spans="1:45" x14ac:dyDescent="0.15">
      <c r="A3179" t="s">
        <v>3314</v>
      </c>
      <c r="B3179" t="s">
        <v>6294</v>
      </c>
      <c r="C3179" t="s">
        <v>3314</v>
      </c>
      <c r="D3179" t="s">
        <v>925</v>
      </c>
      <c r="E3179" t="s">
        <v>9683</v>
      </c>
      <c r="F3179" t="s">
        <v>9684</v>
      </c>
      <c r="G3179" t="s">
        <v>1258</v>
      </c>
      <c r="H3179" t="s">
        <v>470</v>
      </c>
      <c r="I3179" t="s">
        <v>470</v>
      </c>
      <c r="J3179" t="s">
        <v>470</v>
      </c>
      <c r="K3179" t="s">
        <v>5315</v>
      </c>
      <c r="L3179" t="s">
        <v>5317</v>
      </c>
      <c r="M3179">
        <v>0</v>
      </c>
      <c r="N3179" t="s">
        <v>6059</v>
      </c>
      <c r="O3179" t="s">
        <v>9839</v>
      </c>
      <c r="P3179" t="s">
        <v>9839</v>
      </c>
      <c r="Q3179">
        <v>1</v>
      </c>
      <c r="R3179">
        <v>11</v>
      </c>
      <c r="S3179">
        <v>5665</v>
      </c>
      <c r="T3179" t="s">
        <v>9714</v>
      </c>
      <c r="W3179" t="s">
        <v>6300</v>
      </c>
      <c r="AH3179" t="s">
        <v>9687</v>
      </c>
      <c r="AI3179" t="s">
        <v>7523</v>
      </c>
      <c r="AO3179">
        <v>0</v>
      </c>
      <c r="AP3179" t="s">
        <v>3315</v>
      </c>
      <c r="AQ3179" t="s">
        <v>5313</v>
      </c>
      <c r="AR3179">
        <v>0</v>
      </c>
      <c r="AS3179">
        <v>0</v>
      </c>
    </row>
    <row r="3180" spans="1:45" x14ac:dyDescent="0.15">
      <c r="A3180" t="s">
        <v>3314</v>
      </c>
      <c r="B3180" t="s">
        <v>6294</v>
      </c>
      <c r="C3180" t="s">
        <v>3314</v>
      </c>
      <c r="D3180" t="s">
        <v>925</v>
      </c>
      <c r="E3180" t="s">
        <v>9683</v>
      </c>
      <c r="F3180" t="s">
        <v>9684</v>
      </c>
      <c r="G3180" t="s">
        <v>1258</v>
      </c>
      <c r="H3180" t="s">
        <v>470</v>
      </c>
      <c r="I3180" t="s">
        <v>470</v>
      </c>
      <c r="J3180" t="s">
        <v>470</v>
      </c>
      <c r="K3180" t="s">
        <v>5315</v>
      </c>
      <c r="L3180" t="s">
        <v>5317</v>
      </c>
      <c r="M3180">
        <v>0</v>
      </c>
      <c r="N3180" t="s">
        <v>6059</v>
      </c>
      <c r="O3180" t="s">
        <v>9839</v>
      </c>
      <c r="P3180" t="s">
        <v>9839</v>
      </c>
      <c r="Q3180">
        <v>1</v>
      </c>
      <c r="R3180">
        <v>12</v>
      </c>
      <c r="S3180">
        <v>5665</v>
      </c>
      <c r="T3180" t="s">
        <v>9714</v>
      </c>
      <c r="W3180" t="s">
        <v>6300</v>
      </c>
      <c r="AH3180" t="s">
        <v>9687</v>
      </c>
      <c r="AI3180" t="s">
        <v>7523</v>
      </c>
      <c r="AO3180">
        <v>0</v>
      </c>
      <c r="AP3180" t="s">
        <v>3315</v>
      </c>
      <c r="AQ3180" t="s">
        <v>5313</v>
      </c>
      <c r="AR3180">
        <v>0</v>
      </c>
      <c r="AS3180">
        <v>0</v>
      </c>
    </row>
    <row r="3181" spans="1:45" x14ac:dyDescent="0.15">
      <c r="A3181" t="s">
        <v>3314</v>
      </c>
      <c r="B3181" t="s">
        <v>6294</v>
      </c>
      <c r="C3181" t="s">
        <v>3314</v>
      </c>
      <c r="D3181" t="s">
        <v>925</v>
      </c>
      <c r="E3181" t="s">
        <v>9683</v>
      </c>
      <c r="F3181" t="s">
        <v>9684</v>
      </c>
      <c r="G3181" t="s">
        <v>1258</v>
      </c>
      <c r="H3181" t="s">
        <v>470</v>
      </c>
      <c r="I3181" t="s">
        <v>470</v>
      </c>
      <c r="J3181" t="s">
        <v>470</v>
      </c>
      <c r="K3181" t="s">
        <v>5315</v>
      </c>
      <c r="L3181" t="s">
        <v>5317</v>
      </c>
      <c r="M3181">
        <v>0</v>
      </c>
      <c r="N3181" t="s">
        <v>6059</v>
      </c>
      <c r="O3181" t="s">
        <v>9839</v>
      </c>
      <c r="P3181" t="s">
        <v>9839</v>
      </c>
      <c r="Q3181">
        <v>1</v>
      </c>
      <c r="R3181">
        <v>13</v>
      </c>
      <c r="S3181">
        <v>5665</v>
      </c>
      <c r="T3181" t="s">
        <v>9714</v>
      </c>
      <c r="W3181" t="s">
        <v>6300</v>
      </c>
      <c r="AH3181" t="s">
        <v>9687</v>
      </c>
      <c r="AI3181" t="s">
        <v>7523</v>
      </c>
      <c r="AO3181">
        <v>0</v>
      </c>
      <c r="AP3181" t="s">
        <v>3315</v>
      </c>
      <c r="AQ3181" t="s">
        <v>5313</v>
      </c>
      <c r="AR3181">
        <v>0</v>
      </c>
      <c r="AS3181">
        <v>0</v>
      </c>
    </row>
    <row r="3182" spans="1:45" x14ac:dyDescent="0.15">
      <c r="A3182" t="s">
        <v>3314</v>
      </c>
      <c r="B3182" t="s">
        <v>6294</v>
      </c>
      <c r="C3182" t="s">
        <v>3314</v>
      </c>
      <c r="D3182" t="s">
        <v>925</v>
      </c>
      <c r="E3182" t="s">
        <v>9683</v>
      </c>
      <c r="F3182" t="s">
        <v>9684</v>
      </c>
      <c r="G3182" t="s">
        <v>1258</v>
      </c>
      <c r="H3182" t="s">
        <v>470</v>
      </c>
      <c r="I3182" t="s">
        <v>470</v>
      </c>
      <c r="J3182" t="s">
        <v>470</v>
      </c>
      <c r="K3182" t="s">
        <v>5315</v>
      </c>
      <c r="L3182" t="s">
        <v>5317</v>
      </c>
      <c r="M3182">
        <v>0</v>
      </c>
      <c r="N3182" t="s">
        <v>6059</v>
      </c>
      <c r="O3182" t="s">
        <v>9839</v>
      </c>
      <c r="P3182" t="s">
        <v>9839</v>
      </c>
      <c r="Q3182">
        <v>1</v>
      </c>
      <c r="R3182">
        <v>14</v>
      </c>
      <c r="S3182">
        <v>5665</v>
      </c>
      <c r="T3182" t="s">
        <v>9714</v>
      </c>
      <c r="W3182" t="s">
        <v>6300</v>
      </c>
      <c r="AH3182" t="s">
        <v>9687</v>
      </c>
      <c r="AI3182" t="s">
        <v>7523</v>
      </c>
      <c r="AO3182">
        <v>0</v>
      </c>
      <c r="AP3182" t="s">
        <v>3315</v>
      </c>
      <c r="AQ3182" t="s">
        <v>5313</v>
      </c>
      <c r="AR3182">
        <v>0</v>
      </c>
      <c r="AS3182">
        <v>0</v>
      </c>
    </row>
    <row r="3183" spans="1:45" x14ac:dyDescent="0.15">
      <c r="A3183" t="s">
        <v>3314</v>
      </c>
      <c r="B3183" t="s">
        <v>6294</v>
      </c>
      <c r="C3183" t="s">
        <v>3314</v>
      </c>
      <c r="D3183" t="s">
        <v>925</v>
      </c>
      <c r="E3183" t="s">
        <v>9683</v>
      </c>
      <c r="F3183" t="s">
        <v>9684</v>
      </c>
      <c r="G3183" t="s">
        <v>1258</v>
      </c>
      <c r="H3183" t="s">
        <v>470</v>
      </c>
      <c r="I3183" t="s">
        <v>470</v>
      </c>
      <c r="J3183" t="s">
        <v>470</v>
      </c>
      <c r="K3183" t="s">
        <v>5315</v>
      </c>
      <c r="L3183" t="s">
        <v>5317</v>
      </c>
      <c r="M3183">
        <v>0</v>
      </c>
      <c r="N3183" t="s">
        <v>6059</v>
      </c>
      <c r="O3183" t="s">
        <v>9839</v>
      </c>
      <c r="P3183" t="s">
        <v>9839</v>
      </c>
      <c r="Q3183">
        <v>1</v>
      </c>
      <c r="R3183">
        <v>15</v>
      </c>
      <c r="S3183">
        <v>5665</v>
      </c>
      <c r="T3183" t="s">
        <v>9714</v>
      </c>
      <c r="W3183" t="s">
        <v>6300</v>
      </c>
      <c r="AH3183" t="s">
        <v>9687</v>
      </c>
      <c r="AI3183" t="s">
        <v>7523</v>
      </c>
      <c r="AO3183">
        <v>0</v>
      </c>
      <c r="AP3183" t="s">
        <v>3315</v>
      </c>
      <c r="AQ3183" t="s">
        <v>5313</v>
      </c>
      <c r="AR3183">
        <v>0</v>
      </c>
      <c r="AS3183">
        <v>0</v>
      </c>
    </row>
    <row r="3184" spans="1:45" x14ac:dyDescent="0.15">
      <c r="A3184" t="s">
        <v>3314</v>
      </c>
      <c r="B3184" t="s">
        <v>6294</v>
      </c>
      <c r="C3184" t="s">
        <v>3314</v>
      </c>
      <c r="D3184" t="s">
        <v>925</v>
      </c>
      <c r="E3184" t="s">
        <v>9683</v>
      </c>
      <c r="F3184" t="s">
        <v>9684</v>
      </c>
      <c r="G3184" t="s">
        <v>1258</v>
      </c>
      <c r="H3184" t="s">
        <v>470</v>
      </c>
      <c r="I3184" t="s">
        <v>470</v>
      </c>
      <c r="J3184" t="s">
        <v>470</v>
      </c>
      <c r="K3184" t="s">
        <v>5315</v>
      </c>
      <c r="L3184" t="s">
        <v>5317</v>
      </c>
      <c r="M3184">
        <v>0</v>
      </c>
      <c r="N3184" t="s">
        <v>6059</v>
      </c>
      <c r="O3184" t="s">
        <v>9839</v>
      </c>
      <c r="P3184" t="s">
        <v>9839</v>
      </c>
      <c r="Q3184">
        <v>1</v>
      </c>
      <c r="R3184">
        <v>16</v>
      </c>
      <c r="S3184">
        <v>5665</v>
      </c>
      <c r="T3184" t="s">
        <v>9714</v>
      </c>
      <c r="W3184" t="s">
        <v>6300</v>
      </c>
      <c r="AH3184" t="s">
        <v>9687</v>
      </c>
      <c r="AI3184" t="s">
        <v>7523</v>
      </c>
      <c r="AO3184">
        <v>0</v>
      </c>
      <c r="AP3184" t="s">
        <v>3315</v>
      </c>
      <c r="AQ3184" t="s">
        <v>5313</v>
      </c>
      <c r="AR3184">
        <v>0</v>
      </c>
      <c r="AS3184">
        <v>0</v>
      </c>
    </row>
    <row r="3185" spans="1:45" x14ac:dyDescent="0.15">
      <c r="A3185" t="s">
        <v>3314</v>
      </c>
      <c r="B3185" t="s">
        <v>6294</v>
      </c>
      <c r="C3185" t="s">
        <v>3314</v>
      </c>
      <c r="D3185" t="s">
        <v>925</v>
      </c>
      <c r="E3185" t="s">
        <v>9683</v>
      </c>
      <c r="F3185" t="s">
        <v>9684</v>
      </c>
      <c r="G3185" t="s">
        <v>1258</v>
      </c>
      <c r="H3185" t="s">
        <v>470</v>
      </c>
      <c r="I3185" t="s">
        <v>470</v>
      </c>
      <c r="J3185" t="s">
        <v>470</v>
      </c>
      <c r="K3185" t="s">
        <v>5315</v>
      </c>
      <c r="L3185" t="s">
        <v>5317</v>
      </c>
      <c r="M3185">
        <v>0</v>
      </c>
      <c r="N3185" t="s">
        <v>6059</v>
      </c>
      <c r="O3185" t="s">
        <v>9839</v>
      </c>
      <c r="P3185" t="s">
        <v>9839</v>
      </c>
      <c r="Q3185">
        <v>1</v>
      </c>
      <c r="R3185">
        <v>17</v>
      </c>
      <c r="S3185">
        <v>5665</v>
      </c>
      <c r="T3185" t="s">
        <v>9714</v>
      </c>
      <c r="W3185" t="s">
        <v>6300</v>
      </c>
      <c r="AH3185" t="s">
        <v>9687</v>
      </c>
      <c r="AI3185" t="s">
        <v>7523</v>
      </c>
      <c r="AO3185">
        <v>0</v>
      </c>
      <c r="AP3185" t="s">
        <v>3315</v>
      </c>
      <c r="AQ3185" t="s">
        <v>5313</v>
      </c>
      <c r="AR3185">
        <v>0</v>
      </c>
      <c r="AS3185">
        <v>0</v>
      </c>
    </row>
    <row r="3186" spans="1:45" x14ac:dyDescent="0.15">
      <c r="A3186" t="s">
        <v>3314</v>
      </c>
      <c r="B3186" t="s">
        <v>6294</v>
      </c>
      <c r="C3186" t="s">
        <v>3314</v>
      </c>
      <c r="D3186" t="s">
        <v>925</v>
      </c>
      <c r="E3186" t="s">
        <v>9683</v>
      </c>
      <c r="F3186" t="s">
        <v>9684</v>
      </c>
      <c r="G3186" t="s">
        <v>1258</v>
      </c>
      <c r="H3186" t="s">
        <v>470</v>
      </c>
      <c r="I3186" t="s">
        <v>470</v>
      </c>
      <c r="J3186" t="s">
        <v>470</v>
      </c>
      <c r="K3186" t="s">
        <v>5315</v>
      </c>
      <c r="L3186" t="s">
        <v>5317</v>
      </c>
      <c r="M3186">
        <v>0</v>
      </c>
      <c r="N3186" t="s">
        <v>6059</v>
      </c>
      <c r="O3186" t="s">
        <v>9839</v>
      </c>
      <c r="P3186" t="s">
        <v>9839</v>
      </c>
      <c r="Q3186">
        <v>1</v>
      </c>
      <c r="R3186">
        <v>18</v>
      </c>
      <c r="S3186">
        <v>5665</v>
      </c>
      <c r="T3186" t="s">
        <v>9714</v>
      </c>
      <c r="W3186" t="s">
        <v>6300</v>
      </c>
      <c r="AH3186" t="s">
        <v>9687</v>
      </c>
      <c r="AI3186" t="s">
        <v>7523</v>
      </c>
      <c r="AO3186">
        <v>0</v>
      </c>
      <c r="AP3186" t="s">
        <v>3315</v>
      </c>
      <c r="AQ3186" t="s">
        <v>5313</v>
      </c>
      <c r="AR3186">
        <v>0</v>
      </c>
      <c r="AS3186">
        <v>0</v>
      </c>
    </row>
    <row r="3187" spans="1:45" x14ac:dyDescent="0.15">
      <c r="A3187" t="s">
        <v>3314</v>
      </c>
      <c r="B3187" t="s">
        <v>6294</v>
      </c>
      <c r="C3187" t="s">
        <v>3314</v>
      </c>
      <c r="D3187" t="s">
        <v>925</v>
      </c>
      <c r="E3187" t="s">
        <v>9683</v>
      </c>
      <c r="F3187" t="s">
        <v>9684</v>
      </c>
      <c r="G3187" t="s">
        <v>1258</v>
      </c>
      <c r="H3187" t="s">
        <v>470</v>
      </c>
      <c r="I3187" t="s">
        <v>470</v>
      </c>
      <c r="J3187" t="s">
        <v>470</v>
      </c>
      <c r="K3187" t="s">
        <v>5315</v>
      </c>
      <c r="L3187" t="s">
        <v>5317</v>
      </c>
      <c r="M3187">
        <v>0</v>
      </c>
      <c r="N3187" t="s">
        <v>6059</v>
      </c>
      <c r="O3187" t="s">
        <v>9839</v>
      </c>
      <c r="P3187" t="s">
        <v>9839</v>
      </c>
      <c r="Q3187">
        <v>1</v>
      </c>
      <c r="R3187">
        <v>19</v>
      </c>
      <c r="S3187">
        <v>5665</v>
      </c>
      <c r="T3187" t="s">
        <v>9714</v>
      </c>
      <c r="W3187" t="s">
        <v>6300</v>
      </c>
      <c r="AH3187" t="s">
        <v>9687</v>
      </c>
      <c r="AI3187" t="s">
        <v>7523</v>
      </c>
      <c r="AO3187">
        <v>0</v>
      </c>
      <c r="AP3187" t="s">
        <v>3315</v>
      </c>
      <c r="AQ3187" t="s">
        <v>5313</v>
      </c>
      <c r="AR3187">
        <v>0</v>
      </c>
      <c r="AS3187">
        <v>0</v>
      </c>
    </row>
    <row r="3188" spans="1:45" x14ac:dyDescent="0.15">
      <c r="A3188" t="s">
        <v>3314</v>
      </c>
      <c r="B3188" t="s">
        <v>6294</v>
      </c>
      <c r="C3188" t="s">
        <v>3314</v>
      </c>
      <c r="D3188" t="s">
        <v>925</v>
      </c>
      <c r="E3188" t="s">
        <v>9683</v>
      </c>
      <c r="F3188" t="s">
        <v>9684</v>
      </c>
      <c r="G3188" t="s">
        <v>1258</v>
      </c>
      <c r="H3188" t="s">
        <v>470</v>
      </c>
      <c r="I3188" t="s">
        <v>470</v>
      </c>
      <c r="J3188" t="s">
        <v>470</v>
      </c>
      <c r="K3188" t="s">
        <v>5315</v>
      </c>
      <c r="L3188" t="s">
        <v>5317</v>
      </c>
      <c r="M3188">
        <v>0</v>
      </c>
      <c r="N3188" t="s">
        <v>6059</v>
      </c>
      <c r="O3188" t="s">
        <v>9839</v>
      </c>
      <c r="P3188" t="s">
        <v>9839</v>
      </c>
      <c r="Q3188">
        <v>1</v>
      </c>
      <c r="R3188">
        <v>20</v>
      </c>
      <c r="S3188">
        <v>5665</v>
      </c>
      <c r="T3188" t="s">
        <v>9714</v>
      </c>
      <c r="W3188" t="s">
        <v>6300</v>
      </c>
      <c r="AH3188" t="s">
        <v>9687</v>
      </c>
      <c r="AI3188" t="s">
        <v>7523</v>
      </c>
      <c r="AO3188">
        <v>0</v>
      </c>
      <c r="AP3188" t="s">
        <v>3315</v>
      </c>
      <c r="AQ3188" t="s">
        <v>5313</v>
      </c>
      <c r="AR3188">
        <v>0</v>
      </c>
      <c r="AS3188">
        <v>0</v>
      </c>
    </row>
    <row r="3189" spans="1:45" x14ac:dyDescent="0.15">
      <c r="A3189" t="s">
        <v>3314</v>
      </c>
      <c r="B3189" t="s">
        <v>6294</v>
      </c>
      <c r="C3189" t="s">
        <v>3314</v>
      </c>
      <c r="D3189" t="s">
        <v>925</v>
      </c>
      <c r="E3189" t="s">
        <v>9683</v>
      </c>
      <c r="F3189" t="s">
        <v>9684</v>
      </c>
      <c r="G3189" t="s">
        <v>1258</v>
      </c>
      <c r="H3189" t="s">
        <v>470</v>
      </c>
      <c r="I3189" t="s">
        <v>470</v>
      </c>
      <c r="J3189" t="s">
        <v>470</v>
      </c>
      <c r="K3189" t="s">
        <v>5315</v>
      </c>
      <c r="L3189" t="s">
        <v>5317</v>
      </c>
      <c r="M3189">
        <v>0</v>
      </c>
      <c r="N3189" t="s">
        <v>6059</v>
      </c>
      <c r="O3189" t="s">
        <v>9839</v>
      </c>
      <c r="P3189" t="s">
        <v>9839</v>
      </c>
      <c r="Q3189">
        <v>1</v>
      </c>
      <c r="R3189">
        <v>21</v>
      </c>
      <c r="S3189">
        <v>5665</v>
      </c>
      <c r="T3189" t="s">
        <v>9714</v>
      </c>
      <c r="W3189" t="s">
        <v>6300</v>
      </c>
      <c r="AH3189" t="s">
        <v>9687</v>
      </c>
      <c r="AI3189" t="s">
        <v>7523</v>
      </c>
      <c r="AO3189">
        <v>0</v>
      </c>
      <c r="AP3189" t="s">
        <v>3315</v>
      </c>
      <c r="AQ3189" t="s">
        <v>5313</v>
      </c>
      <c r="AR3189">
        <v>0</v>
      </c>
      <c r="AS3189">
        <v>0</v>
      </c>
    </row>
    <row r="3190" spans="1:45" x14ac:dyDescent="0.15">
      <c r="A3190" t="s">
        <v>3314</v>
      </c>
      <c r="B3190" t="s">
        <v>6294</v>
      </c>
      <c r="C3190" t="s">
        <v>3314</v>
      </c>
      <c r="D3190" t="s">
        <v>925</v>
      </c>
      <c r="E3190" t="s">
        <v>9683</v>
      </c>
      <c r="F3190" t="s">
        <v>9684</v>
      </c>
      <c r="G3190" t="s">
        <v>1258</v>
      </c>
      <c r="H3190" t="s">
        <v>470</v>
      </c>
      <c r="I3190" t="s">
        <v>470</v>
      </c>
      <c r="J3190" t="s">
        <v>470</v>
      </c>
      <c r="K3190" t="s">
        <v>5315</v>
      </c>
      <c r="L3190" t="s">
        <v>5317</v>
      </c>
      <c r="M3190">
        <v>0</v>
      </c>
      <c r="N3190" t="s">
        <v>6059</v>
      </c>
      <c r="O3190" t="s">
        <v>9839</v>
      </c>
      <c r="P3190" t="s">
        <v>9839</v>
      </c>
      <c r="Q3190">
        <v>1</v>
      </c>
      <c r="R3190">
        <v>22</v>
      </c>
      <c r="S3190">
        <v>5665</v>
      </c>
      <c r="T3190" t="s">
        <v>9714</v>
      </c>
      <c r="W3190" t="s">
        <v>6300</v>
      </c>
      <c r="AH3190" t="s">
        <v>9687</v>
      </c>
      <c r="AI3190" t="s">
        <v>7523</v>
      </c>
      <c r="AO3190">
        <v>0</v>
      </c>
      <c r="AP3190" t="s">
        <v>3315</v>
      </c>
      <c r="AQ3190" t="s">
        <v>5313</v>
      </c>
      <c r="AR3190">
        <v>0</v>
      </c>
      <c r="AS3190">
        <v>0</v>
      </c>
    </row>
    <row r="3191" spans="1:45" x14ac:dyDescent="0.15">
      <c r="A3191" t="s">
        <v>3314</v>
      </c>
      <c r="B3191" t="s">
        <v>6294</v>
      </c>
      <c r="C3191" t="s">
        <v>3314</v>
      </c>
      <c r="D3191" t="s">
        <v>925</v>
      </c>
      <c r="E3191" t="s">
        <v>9683</v>
      </c>
      <c r="F3191" t="s">
        <v>9684</v>
      </c>
      <c r="G3191" t="s">
        <v>1258</v>
      </c>
      <c r="H3191" t="s">
        <v>470</v>
      </c>
      <c r="I3191" t="s">
        <v>470</v>
      </c>
      <c r="J3191" t="s">
        <v>470</v>
      </c>
      <c r="K3191" t="s">
        <v>5315</v>
      </c>
      <c r="L3191" t="s">
        <v>5317</v>
      </c>
      <c r="M3191">
        <v>0</v>
      </c>
      <c r="N3191" t="s">
        <v>6059</v>
      </c>
      <c r="O3191" t="s">
        <v>9839</v>
      </c>
      <c r="P3191" t="s">
        <v>9839</v>
      </c>
      <c r="Q3191">
        <v>1</v>
      </c>
      <c r="R3191">
        <v>23</v>
      </c>
      <c r="S3191">
        <v>5665</v>
      </c>
      <c r="T3191" t="s">
        <v>9714</v>
      </c>
      <c r="W3191" t="s">
        <v>6300</v>
      </c>
      <c r="AH3191" t="s">
        <v>9687</v>
      </c>
      <c r="AI3191" t="s">
        <v>7523</v>
      </c>
      <c r="AO3191">
        <v>0</v>
      </c>
      <c r="AP3191" t="s">
        <v>3315</v>
      </c>
      <c r="AQ3191" t="s">
        <v>5313</v>
      </c>
      <c r="AR3191">
        <v>0</v>
      </c>
      <c r="AS3191">
        <v>0</v>
      </c>
    </row>
    <row r="3192" spans="1:45" x14ac:dyDescent="0.15">
      <c r="A3192" t="s">
        <v>3314</v>
      </c>
      <c r="B3192" t="s">
        <v>6294</v>
      </c>
      <c r="C3192" t="s">
        <v>3314</v>
      </c>
      <c r="D3192" t="s">
        <v>925</v>
      </c>
      <c r="E3192" t="s">
        <v>9683</v>
      </c>
      <c r="F3192" t="s">
        <v>9684</v>
      </c>
      <c r="G3192" t="s">
        <v>1258</v>
      </c>
      <c r="H3192" t="s">
        <v>470</v>
      </c>
      <c r="I3192" t="s">
        <v>470</v>
      </c>
      <c r="J3192" t="s">
        <v>470</v>
      </c>
      <c r="K3192" t="s">
        <v>5315</v>
      </c>
      <c r="L3192" t="s">
        <v>5317</v>
      </c>
      <c r="M3192">
        <v>0</v>
      </c>
      <c r="N3192" t="s">
        <v>6059</v>
      </c>
      <c r="O3192" t="s">
        <v>9839</v>
      </c>
      <c r="P3192" t="s">
        <v>9839</v>
      </c>
      <c r="Q3192">
        <v>1</v>
      </c>
      <c r="R3192">
        <v>24</v>
      </c>
      <c r="S3192">
        <v>5665</v>
      </c>
      <c r="T3192" t="s">
        <v>9714</v>
      </c>
      <c r="W3192" t="s">
        <v>6300</v>
      </c>
      <c r="AH3192" t="s">
        <v>9687</v>
      </c>
      <c r="AI3192" t="s">
        <v>7523</v>
      </c>
      <c r="AO3192">
        <v>0</v>
      </c>
      <c r="AP3192" t="s">
        <v>3315</v>
      </c>
      <c r="AQ3192" t="s">
        <v>5313</v>
      </c>
      <c r="AR3192">
        <v>0</v>
      </c>
      <c r="AS3192">
        <v>0</v>
      </c>
    </row>
    <row r="3193" spans="1:45" x14ac:dyDescent="0.15">
      <c r="A3193" t="s">
        <v>3314</v>
      </c>
      <c r="B3193" t="s">
        <v>6294</v>
      </c>
      <c r="C3193" t="s">
        <v>3314</v>
      </c>
      <c r="D3193" t="s">
        <v>925</v>
      </c>
      <c r="E3193" t="s">
        <v>9683</v>
      </c>
      <c r="F3193" t="s">
        <v>9684</v>
      </c>
      <c r="G3193" t="s">
        <v>1258</v>
      </c>
      <c r="H3193" t="s">
        <v>470</v>
      </c>
      <c r="I3193" t="s">
        <v>470</v>
      </c>
      <c r="J3193" t="s">
        <v>470</v>
      </c>
      <c r="K3193" t="s">
        <v>5315</v>
      </c>
      <c r="L3193" t="s">
        <v>5317</v>
      </c>
      <c r="M3193">
        <v>0</v>
      </c>
      <c r="N3193" t="s">
        <v>6059</v>
      </c>
      <c r="O3193" t="s">
        <v>9839</v>
      </c>
      <c r="P3193" t="s">
        <v>9839</v>
      </c>
      <c r="Q3193">
        <v>1</v>
      </c>
      <c r="R3193">
        <v>25</v>
      </c>
      <c r="S3193">
        <v>5665</v>
      </c>
      <c r="T3193" t="s">
        <v>9714</v>
      </c>
      <c r="W3193" t="s">
        <v>6300</v>
      </c>
      <c r="AH3193" t="s">
        <v>9687</v>
      </c>
      <c r="AI3193" t="s">
        <v>7523</v>
      </c>
      <c r="AO3193">
        <v>0</v>
      </c>
      <c r="AP3193" t="s">
        <v>3315</v>
      </c>
      <c r="AQ3193" t="s">
        <v>5313</v>
      </c>
      <c r="AR3193">
        <v>0</v>
      </c>
      <c r="AS3193">
        <v>0</v>
      </c>
    </row>
    <row r="3194" spans="1:45" x14ac:dyDescent="0.15">
      <c r="A3194" t="s">
        <v>3314</v>
      </c>
      <c r="B3194" t="s">
        <v>6294</v>
      </c>
      <c r="C3194" t="s">
        <v>3314</v>
      </c>
      <c r="D3194" t="s">
        <v>925</v>
      </c>
      <c r="E3194" t="s">
        <v>9683</v>
      </c>
      <c r="F3194" t="s">
        <v>9684</v>
      </c>
      <c r="G3194" t="s">
        <v>1258</v>
      </c>
      <c r="H3194" t="s">
        <v>470</v>
      </c>
      <c r="I3194" t="s">
        <v>470</v>
      </c>
      <c r="J3194" t="s">
        <v>470</v>
      </c>
      <c r="K3194" t="s">
        <v>5315</v>
      </c>
      <c r="L3194" t="s">
        <v>5317</v>
      </c>
      <c r="M3194">
        <v>0</v>
      </c>
      <c r="N3194" t="s">
        <v>6059</v>
      </c>
      <c r="O3194" t="s">
        <v>9840</v>
      </c>
      <c r="P3194" t="s">
        <v>9840</v>
      </c>
      <c r="Q3194">
        <v>1</v>
      </c>
      <c r="R3194">
        <v>5</v>
      </c>
      <c r="S3194">
        <v>5665</v>
      </c>
      <c r="T3194" t="s">
        <v>9714</v>
      </c>
      <c r="W3194" t="s">
        <v>6300</v>
      </c>
      <c r="AH3194" t="s">
        <v>9687</v>
      </c>
      <c r="AI3194" t="s">
        <v>7523</v>
      </c>
      <c r="AO3194">
        <v>0</v>
      </c>
      <c r="AP3194" t="s">
        <v>3315</v>
      </c>
      <c r="AQ3194" t="s">
        <v>5313</v>
      </c>
      <c r="AR3194">
        <v>0</v>
      </c>
      <c r="AS3194">
        <v>0</v>
      </c>
    </row>
    <row r="3195" spans="1:45" x14ac:dyDescent="0.15">
      <c r="A3195" t="s">
        <v>3314</v>
      </c>
      <c r="B3195" t="s">
        <v>6294</v>
      </c>
      <c r="C3195" t="s">
        <v>3314</v>
      </c>
      <c r="D3195" t="s">
        <v>925</v>
      </c>
      <c r="E3195" t="s">
        <v>9683</v>
      </c>
      <c r="F3195" t="s">
        <v>9684</v>
      </c>
      <c r="G3195" t="s">
        <v>1258</v>
      </c>
      <c r="H3195" t="s">
        <v>470</v>
      </c>
      <c r="I3195" t="s">
        <v>470</v>
      </c>
      <c r="J3195" t="s">
        <v>470</v>
      </c>
      <c r="K3195" t="s">
        <v>5315</v>
      </c>
      <c r="L3195" t="s">
        <v>5317</v>
      </c>
      <c r="M3195">
        <v>0</v>
      </c>
      <c r="N3195" t="s">
        <v>6059</v>
      </c>
      <c r="O3195" t="s">
        <v>9840</v>
      </c>
      <c r="P3195" t="s">
        <v>9840</v>
      </c>
      <c r="Q3195">
        <v>1</v>
      </c>
      <c r="R3195">
        <v>6</v>
      </c>
      <c r="S3195">
        <v>5665</v>
      </c>
      <c r="T3195" t="s">
        <v>9714</v>
      </c>
      <c r="W3195" t="s">
        <v>6300</v>
      </c>
      <c r="AH3195" t="s">
        <v>9687</v>
      </c>
      <c r="AI3195" t="s">
        <v>7523</v>
      </c>
      <c r="AO3195">
        <v>0</v>
      </c>
      <c r="AP3195" t="s">
        <v>3315</v>
      </c>
      <c r="AQ3195" t="s">
        <v>5313</v>
      </c>
      <c r="AR3195">
        <v>0</v>
      </c>
      <c r="AS3195">
        <v>0</v>
      </c>
    </row>
    <row r="3196" spans="1:45" x14ac:dyDescent="0.15">
      <c r="A3196" t="s">
        <v>3314</v>
      </c>
      <c r="B3196" t="s">
        <v>6294</v>
      </c>
      <c r="C3196" t="s">
        <v>3314</v>
      </c>
      <c r="D3196" t="s">
        <v>925</v>
      </c>
      <c r="E3196" t="s">
        <v>9683</v>
      </c>
      <c r="F3196" t="s">
        <v>9684</v>
      </c>
      <c r="G3196" t="s">
        <v>1258</v>
      </c>
      <c r="H3196" t="s">
        <v>470</v>
      </c>
      <c r="I3196" t="s">
        <v>470</v>
      </c>
      <c r="J3196" t="s">
        <v>470</v>
      </c>
      <c r="K3196" t="s">
        <v>5315</v>
      </c>
      <c r="L3196" t="s">
        <v>5317</v>
      </c>
      <c r="M3196">
        <v>0</v>
      </c>
      <c r="N3196" t="s">
        <v>6059</v>
      </c>
      <c r="O3196" t="s">
        <v>9840</v>
      </c>
      <c r="P3196" t="s">
        <v>9840</v>
      </c>
      <c r="Q3196">
        <v>1</v>
      </c>
      <c r="R3196">
        <v>7</v>
      </c>
      <c r="S3196">
        <v>5665</v>
      </c>
      <c r="T3196" t="s">
        <v>9714</v>
      </c>
      <c r="W3196" t="s">
        <v>6300</v>
      </c>
      <c r="AH3196" t="s">
        <v>9687</v>
      </c>
      <c r="AI3196" t="s">
        <v>7523</v>
      </c>
      <c r="AO3196">
        <v>0</v>
      </c>
      <c r="AP3196" t="s">
        <v>3315</v>
      </c>
      <c r="AQ3196" t="s">
        <v>5313</v>
      </c>
      <c r="AR3196">
        <v>0</v>
      </c>
      <c r="AS3196">
        <v>0</v>
      </c>
    </row>
    <row r="3197" spans="1:45" x14ac:dyDescent="0.15">
      <c r="A3197" t="s">
        <v>3314</v>
      </c>
      <c r="B3197" t="s">
        <v>6294</v>
      </c>
      <c r="C3197" t="s">
        <v>3314</v>
      </c>
      <c r="D3197" t="s">
        <v>925</v>
      </c>
      <c r="E3197" t="s">
        <v>9683</v>
      </c>
      <c r="F3197" t="s">
        <v>9684</v>
      </c>
      <c r="G3197" t="s">
        <v>1258</v>
      </c>
      <c r="H3197" t="s">
        <v>470</v>
      </c>
      <c r="I3197" t="s">
        <v>470</v>
      </c>
      <c r="J3197" t="s">
        <v>470</v>
      </c>
      <c r="K3197" t="s">
        <v>5315</v>
      </c>
      <c r="L3197" t="s">
        <v>5317</v>
      </c>
      <c r="M3197">
        <v>0</v>
      </c>
      <c r="N3197" t="s">
        <v>6059</v>
      </c>
      <c r="O3197" t="s">
        <v>9840</v>
      </c>
      <c r="P3197" t="s">
        <v>9840</v>
      </c>
      <c r="Q3197">
        <v>1</v>
      </c>
      <c r="R3197">
        <v>8</v>
      </c>
      <c r="S3197">
        <v>5665</v>
      </c>
      <c r="T3197" t="s">
        <v>9714</v>
      </c>
      <c r="W3197" t="s">
        <v>6300</v>
      </c>
      <c r="AH3197" t="s">
        <v>9687</v>
      </c>
      <c r="AI3197" t="s">
        <v>7523</v>
      </c>
      <c r="AO3197">
        <v>0</v>
      </c>
      <c r="AP3197" t="s">
        <v>3315</v>
      </c>
      <c r="AQ3197" t="s">
        <v>5313</v>
      </c>
      <c r="AR3197">
        <v>0</v>
      </c>
      <c r="AS3197">
        <v>0</v>
      </c>
    </row>
    <row r="3198" spans="1:45" x14ac:dyDescent="0.15">
      <c r="A3198" t="s">
        <v>3314</v>
      </c>
      <c r="B3198" t="s">
        <v>6294</v>
      </c>
      <c r="C3198" t="s">
        <v>3314</v>
      </c>
      <c r="D3198" t="s">
        <v>925</v>
      </c>
      <c r="E3198" t="s">
        <v>9683</v>
      </c>
      <c r="F3198" t="s">
        <v>9684</v>
      </c>
      <c r="G3198" t="s">
        <v>1258</v>
      </c>
      <c r="H3198" t="s">
        <v>470</v>
      </c>
      <c r="I3198" t="s">
        <v>470</v>
      </c>
      <c r="J3198" t="s">
        <v>470</v>
      </c>
      <c r="K3198" t="s">
        <v>5315</v>
      </c>
      <c r="L3198" t="s">
        <v>5317</v>
      </c>
      <c r="M3198">
        <v>0</v>
      </c>
      <c r="N3198" t="s">
        <v>6059</v>
      </c>
      <c r="O3198" t="s">
        <v>9840</v>
      </c>
      <c r="P3198" t="s">
        <v>9840</v>
      </c>
      <c r="Q3198">
        <v>1</v>
      </c>
      <c r="R3198">
        <v>9</v>
      </c>
      <c r="S3198">
        <v>5665</v>
      </c>
      <c r="T3198" t="s">
        <v>9714</v>
      </c>
      <c r="W3198" t="s">
        <v>6300</v>
      </c>
      <c r="AH3198" t="s">
        <v>9687</v>
      </c>
      <c r="AI3198" t="s">
        <v>7523</v>
      </c>
      <c r="AO3198">
        <v>0</v>
      </c>
      <c r="AP3198" t="s">
        <v>3315</v>
      </c>
      <c r="AQ3198" t="s">
        <v>5313</v>
      </c>
      <c r="AR3198">
        <v>0</v>
      </c>
      <c r="AS3198">
        <v>0</v>
      </c>
    </row>
    <row r="3199" spans="1:45" x14ac:dyDescent="0.15">
      <c r="A3199" t="s">
        <v>3314</v>
      </c>
      <c r="B3199" t="s">
        <v>6294</v>
      </c>
      <c r="C3199" t="s">
        <v>3314</v>
      </c>
      <c r="D3199" t="s">
        <v>925</v>
      </c>
      <c r="E3199" t="s">
        <v>9683</v>
      </c>
      <c r="F3199" t="s">
        <v>9684</v>
      </c>
      <c r="G3199" t="s">
        <v>1258</v>
      </c>
      <c r="H3199" t="s">
        <v>470</v>
      </c>
      <c r="I3199" t="s">
        <v>470</v>
      </c>
      <c r="J3199" t="s">
        <v>470</v>
      </c>
      <c r="K3199" t="s">
        <v>5315</v>
      </c>
      <c r="L3199" t="s">
        <v>5317</v>
      </c>
      <c r="M3199">
        <v>0</v>
      </c>
      <c r="N3199" t="s">
        <v>6059</v>
      </c>
      <c r="O3199" t="s">
        <v>9840</v>
      </c>
      <c r="P3199" t="s">
        <v>9840</v>
      </c>
      <c r="Q3199">
        <v>1</v>
      </c>
      <c r="R3199">
        <v>10</v>
      </c>
      <c r="S3199">
        <v>5665</v>
      </c>
      <c r="T3199" t="s">
        <v>9714</v>
      </c>
      <c r="W3199" t="s">
        <v>6300</v>
      </c>
      <c r="AH3199" t="s">
        <v>9687</v>
      </c>
      <c r="AI3199" t="s">
        <v>7523</v>
      </c>
      <c r="AO3199">
        <v>0</v>
      </c>
      <c r="AP3199" t="s">
        <v>3315</v>
      </c>
      <c r="AQ3199" t="s">
        <v>5313</v>
      </c>
      <c r="AR3199">
        <v>0</v>
      </c>
      <c r="AS3199">
        <v>0</v>
      </c>
    </row>
    <row r="3200" spans="1:45" x14ac:dyDescent="0.15">
      <c r="A3200" t="s">
        <v>3314</v>
      </c>
      <c r="B3200" t="s">
        <v>6294</v>
      </c>
      <c r="C3200" t="s">
        <v>3314</v>
      </c>
      <c r="D3200" t="s">
        <v>925</v>
      </c>
      <c r="E3200" t="s">
        <v>9683</v>
      </c>
      <c r="F3200" t="s">
        <v>9684</v>
      </c>
      <c r="G3200" t="s">
        <v>1258</v>
      </c>
      <c r="H3200" t="s">
        <v>470</v>
      </c>
      <c r="I3200" t="s">
        <v>470</v>
      </c>
      <c r="J3200" t="s">
        <v>470</v>
      </c>
      <c r="K3200" t="s">
        <v>5315</v>
      </c>
      <c r="L3200" t="s">
        <v>5317</v>
      </c>
      <c r="M3200">
        <v>0</v>
      </c>
      <c r="N3200" t="s">
        <v>6059</v>
      </c>
      <c r="O3200" t="s">
        <v>9840</v>
      </c>
      <c r="P3200" t="s">
        <v>9840</v>
      </c>
      <c r="Q3200">
        <v>1</v>
      </c>
      <c r="R3200">
        <v>11</v>
      </c>
      <c r="S3200">
        <v>5665</v>
      </c>
      <c r="T3200" t="s">
        <v>9714</v>
      </c>
      <c r="W3200" t="s">
        <v>6300</v>
      </c>
      <c r="AH3200" t="s">
        <v>9687</v>
      </c>
      <c r="AI3200" t="s">
        <v>7523</v>
      </c>
      <c r="AO3200">
        <v>0</v>
      </c>
      <c r="AP3200" t="s">
        <v>3315</v>
      </c>
      <c r="AQ3200" t="s">
        <v>5313</v>
      </c>
      <c r="AR3200">
        <v>0</v>
      </c>
      <c r="AS3200">
        <v>0</v>
      </c>
    </row>
    <row r="3201" spans="1:45" x14ac:dyDescent="0.15">
      <c r="A3201" t="s">
        <v>3314</v>
      </c>
      <c r="B3201" t="s">
        <v>6294</v>
      </c>
      <c r="C3201" t="s">
        <v>3314</v>
      </c>
      <c r="D3201" t="s">
        <v>925</v>
      </c>
      <c r="E3201" t="s">
        <v>9683</v>
      </c>
      <c r="F3201" t="s">
        <v>9684</v>
      </c>
      <c r="G3201" t="s">
        <v>1258</v>
      </c>
      <c r="H3201" t="s">
        <v>470</v>
      </c>
      <c r="I3201" t="s">
        <v>470</v>
      </c>
      <c r="J3201" t="s">
        <v>470</v>
      </c>
      <c r="K3201" t="s">
        <v>5315</v>
      </c>
      <c r="L3201" t="s">
        <v>5317</v>
      </c>
      <c r="M3201">
        <v>0</v>
      </c>
      <c r="N3201" t="s">
        <v>6059</v>
      </c>
      <c r="O3201" t="s">
        <v>9840</v>
      </c>
      <c r="P3201" t="s">
        <v>9840</v>
      </c>
      <c r="Q3201">
        <v>1</v>
      </c>
      <c r="R3201">
        <v>12</v>
      </c>
      <c r="S3201">
        <v>5665</v>
      </c>
      <c r="T3201" t="s">
        <v>9714</v>
      </c>
      <c r="W3201" t="s">
        <v>6300</v>
      </c>
      <c r="AH3201" t="s">
        <v>9687</v>
      </c>
      <c r="AI3201" t="s">
        <v>7523</v>
      </c>
      <c r="AO3201">
        <v>0</v>
      </c>
      <c r="AP3201" t="s">
        <v>3315</v>
      </c>
      <c r="AQ3201" t="s">
        <v>5313</v>
      </c>
      <c r="AR3201">
        <v>0</v>
      </c>
      <c r="AS3201">
        <v>0</v>
      </c>
    </row>
    <row r="3202" spans="1:45" x14ac:dyDescent="0.15">
      <c r="A3202" t="s">
        <v>3314</v>
      </c>
      <c r="B3202" t="s">
        <v>6294</v>
      </c>
      <c r="C3202" t="s">
        <v>3314</v>
      </c>
      <c r="D3202" t="s">
        <v>925</v>
      </c>
      <c r="E3202" t="s">
        <v>9683</v>
      </c>
      <c r="F3202" t="s">
        <v>9684</v>
      </c>
      <c r="G3202" t="s">
        <v>1258</v>
      </c>
      <c r="H3202" t="s">
        <v>470</v>
      </c>
      <c r="I3202" t="s">
        <v>470</v>
      </c>
      <c r="J3202" t="s">
        <v>470</v>
      </c>
      <c r="K3202" t="s">
        <v>5315</v>
      </c>
      <c r="L3202" t="s">
        <v>5317</v>
      </c>
      <c r="M3202">
        <v>0</v>
      </c>
      <c r="N3202" t="s">
        <v>6059</v>
      </c>
      <c r="O3202" t="s">
        <v>9840</v>
      </c>
      <c r="P3202" t="s">
        <v>9840</v>
      </c>
      <c r="Q3202">
        <v>1</v>
      </c>
      <c r="R3202">
        <v>13</v>
      </c>
      <c r="S3202">
        <v>5665</v>
      </c>
      <c r="T3202" t="s">
        <v>9714</v>
      </c>
      <c r="W3202" t="s">
        <v>6300</v>
      </c>
      <c r="AH3202" t="s">
        <v>9687</v>
      </c>
      <c r="AI3202" t="s">
        <v>7523</v>
      </c>
      <c r="AO3202">
        <v>0</v>
      </c>
      <c r="AP3202" t="s">
        <v>3315</v>
      </c>
      <c r="AQ3202" t="s">
        <v>5313</v>
      </c>
      <c r="AR3202">
        <v>0</v>
      </c>
      <c r="AS3202">
        <v>0</v>
      </c>
    </row>
    <row r="3203" spans="1:45" x14ac:dyDescent="0.15">
      <c r="A3203" t="s">
        <v>3314</v>
      </c>
      <c r="B3203" t="s">
        <v>6294</v>
      </c>
      <c r="C3203" t="s">
        <v>3314</v>
      </c>
      <c r="D3203" t="s">
        <v>925</v>
      </c>
      <c r="E3203" t="s">
        <v>9683</v>
      </c>
      <c r="F3203" t="s">
        <v>9684</v>
      </c>
      <c r="G3203" t="s">
        <v>1258</v>
      </c>
      <c r="H3203" t="s">
        <v>470</v>
      </c>
      <c r="I3203" t="s">
        <v>470</v>
      </c>
      <c r="J3203" t="s">
        <v>470</v>
      </c>
      <c r="K3203" t="s">
        <v>5315</v>
      </c>
      <c r="L3203" t="s">
        <v>5317</v>
      </c>
      <c r="M3203">
        <v>0</v>
      </c>
      <c r="N3203" t="s">
        <v>6059</v>
      </c>
      <c r="O3203" t="s">
        <v>9840</v>
      </c>
      <c r="P3203" t="s">
        <v>9840</v>
      </c>
      <c r="Q3203">
        <v>1</v>
      </c>
      <c r="R3203">
        <v>14</v>
      </c>
      <c r="S3203">
        <v>5665</v>
      </c>
      <c r="T3203" t="s">
        <v>9714</v>
      </c>
      <c r="W3203" t="s">
        <v>6300</v>
      </c>
      <c r="AH3203" t="s">
        <v>9687</v>
      </c>
      <c r="AI3203" t="s">
        <v>7523</v>
      </c>
      <c r="AO3203">
        <v>0</v>
      </c>
      <c r="AP3203" t="s">
        <v>3315</v>
      </c>
      <c r="AQ3203" t="s">
        <v>5313</v>
      </c>
      <c r="AR3203">
        <v>0</v>
      </c>
      <c r="AS3203">
        <v>0</v>
      </c>
    </row>
    <row r="3204" spans="1:45" x14ac:dyDescent="0.15">
      <c r="A3204" t="s">
        <v>3314</v>
      </c>
      <c r="B3204" t="s">
        <v>6294</v>
      </c>
      <c r="C3204" t="s">
        <v>3314</v>
      </c>
      <c r="D3204" t="s">
        <v>925</v>
      </c>
      <c r="E3204" t="s">
        <v>9683</v>
      </c>
      <c r="F3204" t="s">
        <v>9684</v>
      </c>
      <c r="G3204" t="s">
        <v>1258</v>
      </c>
      <c r="H3204" t="s">
        <v>470</v>
      </c>
      <c r="I3204" t="s">
        <v>470</v>
      </c>
      <c r="J3204" t="s">
        <v>470</v>
      </c>
      <c r="K3204" t="s">
        <v>5315</v>
      </c>
      <c r="L3204" t="s">
        <v>5317</v>
      </c>
      <c r="M3204">
        <v>0</v>
      </c>
      <c r="N3204" t="s">
        <v>6059</v>
      </c>
      <c r="O3204" t="s">
        <v>9840</v>
      </c>
      <c r="P3204" t="s">
        <v>9840</v>
      </c>
      <c r="Q3204">
        <v>1</v>
      </c>
      <c r="R3204">
        <v>15</v>
      </c>
      <c r="S3204">
        <v>5665</v>
      </c>
      <c r="T3204" t="s">
        <v>9714</v>
      </c>
      <c r="W3204" t="s">
        <v>6300</v>
      </c>
      <c r="AH3204" t="s">
        <v>9687</v>
      </c>
      <c r="AI3204" t="s">
        <v>7523</v>
      </c>
      <c r="AO3204">
        <v>0</v>
      </c>
      <c r="AP3204" t="s">
        <v>3315</v>
      </c>
      <c r="AQ3204" t="s">
        <v>5313</v>
      </c>
      <c r="AR3204">
        <v>0</v>
      </c>
      <c r="AS3204">
        <v>0</v>
      </c>
    </row>
    <row r="3205" spans="1:45" x14ac:dyDescent="0.15">
      <c r="A3205" t="s">
        <v>3314</v>
      </c>
      <c r="B3205" t="s">
        <v>6294</v>
      </c>
      <c r="C3205" t="s">
        <v>3314</v>
      </c>
      <c r="D3205" t="s">
        <v>925</v>
      </c>
      <c r="E3205" t="s">
        <v>9683</v>
      </c>
      <c r="F3205" t="s">
        <v>9684</v>
      </c>
      <c r="G3205" t="s">
        <v>1258</v>
      </c>
      <c r="H3205" t="s">
        <v>470</v>
      </c>
      <c r="I3205" t="s">
        <v>470</v>
      </c>
      <c r="J3205" t="s">
        <v>470</v>
      </c>
      <c r="K3205" t="s">
        <v>5315</v>
      </c>
      <c r="L3205" t="s">
        <v>5317</v>
      </c>
      <c r="M3205">
        <v>0</v>
      </c>
      <c r="N3205" t="s">
        <v>6059</v>
      </c>
      <c r="O3205" t="s">
        <v>9840</v>
      </c>
      <c r="P3205" t="s">
        <v>9840</v>
      </c>
      <c r="Q3205">
        <v>1</v>
      </c>
      <c r="R3205">
        <v>16</v>
      </c>
      <c r="S3205">
        <v>5665</v>
      </c>
      <c r="T3205" t="s">
        <v>9714</v>
      </c>
      <c r="W3205" t="s">
        <v>6300</v>
      </c>
      <c r="AH3205" t="s">
        <v>9687</v>
      </c>
      <c r="AI3205" t="s">
        <v>7523</v>
      </c>
      <c r="AO3205">
        <v>0</v>
      </c>
      <c r="AP3205" t="s">
        <v>3315</v>
      </c>
      <c r="AQ3205" t="s">
        <v>5313</v>
      </c>
      <c r="AR3205">
        <v>0</v>
      </c>
      <c r="AS3205">
        <v>0</v>
      </c>
    </row>
    <row r="3206" spans="1:45" x14ac:dyDescent="0.15">
      <c r="A3206" t="s">
        <v>3314</v>
      </c>
      <c r="B3206" t="s">
        <v>6294</v>
      </c>
      <c r="C3206" t="s">
        <v>3314</v>
      </c>
      <c r="D3206" t="s">
        <v>925</v>
      </c>
      <c r="E3206" t="s">
        <v>9683</v>
      </c>
      <c r="F3206" t="s">
        <v>9684</v>
      </c>
      <c r="G3206" t="s">
        <v>1258</v>
      </c>
      <c r="H3206" t="s">
        <v>470</v>
      </c>
      <c r="I3206" t="s">
        <v>470</v>
      </c>
      <c r="J3206" t="s">
        <v>470</v>
      </c>
      <c r="K3206" t="s">
        <v>5315</v>
      </c>
      <c r="L3206" t="s">
        <v>5317</v>
      </c>
      <c r="M3206">
        <v>0</v>
      </c>
      <c r="N3206" t="s">
        <v>6059</v>
      </c>
      <c r="O3206" t="s">
        <v>9840</v>
      </c>
      <c r="P3206" t="s">
        <v>9840</v>
      </c>
      <c r="Q3206">
        <v>1</v>
      </c>
      <c r="R3206">
        <v>17</v>
      </c>
      <c r="S3206">
        <v>5665</v>
      </c>
      <c r="T3206" t="s">
        <v>9714</v>
      </c>
      <c r="W3206" t="s">
        <v>6300</v>
      </c>
      <c r="AH3206" t="s">
        <v>9687</v>
      </c>
      <c r="AI3206" t="s">
        <v>7523</v>
      </c>
      <c r="AO3206">
        <v>0</v>
      </c>
      <c r="AP3206" t="s">
        <v>3315</v>
      </c>
      <c r="AQ3206" t="s">
        <v>5313</v>
      </c>
      <c r="AR3206">
        <v>0</v>
      </c>
      <c r="AS3206">
        <v>0</v>
      </c>
    </row>
    <row r="3207" spans="1:45" x14ac:dyDescent="0.15">
      <c r="A3207" t="s">
        <v>3314</v>
      </c>
      <c r="B3207" t="s">
        <v>6294</v>
      </c>
      <c r="C3207" t="s">
        <v>3314</v>
      </c>
      <c r="D3207" t="s">
        <v>925</v>
      </c>
      <c r="E3207" t="s">
        <v>9683</v>
      </c>
      <c r="F3207" t="s">
        <v>9684</v>
      </c>
      <c r="G3207" t="s">
        <v>1258</v>
      </c>
      <c r="H3207" t="s">
        <v>470</v>
      </c>
      <c r="I3207" t="s">
        <v>470</v>
      </c>
      <c r="J3207" t="s">
        <v>470</v>
      </c>
      <c r="K3207" t="s">
        <v>5315</v>
      </c>
      <c r="L3207" t="s">
        <v>5317</v>
      </c>
      <c r="M3207">
        <v>0</v>
      </c>
      <c r="N3207" t="s">
        <v>6059</v>
      </c>
      <c r="O3207" t="s">
        <v>9840</v>
      </c>
      <c r="P3207" t="s">
        <v>9840</v>
      </c>
      <c r="Q3207">
        <v>1</v>
      </c>
      <c r="R3207">
        <v>18</v>
      </c>
      <c r="S3207">
        <v>5665</v>
      </c>
      <c r="T3207" t="s">
        <v>9714</v>
      </c>
      <c r="W3207" t="s">
        <v>6300</v>
      </c>
      <c r="AH3207" t="s">
        <v>9687</v>
      </c>
      <c r="AI3207" t="s">
        <v>7523</v>
      </c>
      <c r="AO3207">
        <v>0</v>
      </c>
      <c r="AP3207" t="s">
        <v>3315</v>
      </c>
      <c r="AQ3207" t="s">
        <v>5313</v>
      </c>
      <c r="AR3207">
        <v>0</v>
      </c>
      <c r="AS3207">
        <v>0</v>
      </c>
    </row>
    <row r="3208" spans="1:45" x14ac:dyDescent="0.15">
      <c r="A3208" t="s">
        <v>3314</v>
      </c>
      <c r="B3208" t="s">
        <v>6294</v>
      </c>
      <c r="C3208" t="s">
        <v>3314</v>
      </c>
      <c r="D3208" t="s">
        <v>925</v>
      </c>
      <c r="E3208" t="s">
        <v>9683</v>
      </c>
      <c r="F3208" t="s">
        <v>9684</v>
      </c>
      <c r="G3208" t="s">
        <v>1258</v>
      </c>
      <c r="H3208" t="s">
        <v>470</v>
      </c>
      <c r="I3208" t="s">
        <v>470</v>
      </c>
      <c r="J3208" t="s">
        <v>470</v>
      </c>
      <c r="K3208" t="s">
        <v>5315</v>
      </c>
      <c r="L3208" t="s">
        <v>5317</v>
      </c>
      <c r="M3208">
        <v>0</v>
      </c>
      <c r="N3208" t="s">
        <v>6059</v>
      </c>
      <c r="O3208" t="s">
        <v>9840</v>
      </c>
      <c r="P3208" t="s">
        <v>9840</v>
      </c>
      <c r="Q3208">
        <v>1</v>
      </c>
      <c r="R3208">
        <v>19</v>
      </c>
      <c r="S3208">
        <v>5665</v>
      </c>
      <c r="T3208" t="s">
        <v>9714</v>
      </c>
      <c r="W3208" t="s">
        <v>6300</v>
      </c>
      <c r="AH3208" t="s">
        <v>9687</v>
      </c>
      <c r="AI3208" t="s">
        <v>7523</v>
      </c>
      <c r="AO3208">
        <v>0</v>
      </c>
      <c r="AP3208" t="s">
        <v>3315</v>
      </c>
      <c r="AQ3208" t="s">
        <v>5313</v>
      </c>
      <c r="AR3208">
        <v>0</v>
      </c>
      <c r="AS3208">
        <v>0</v>
      </c>
    </row>
    <row r="3209" spans="1:45" x14ac:dyDescent="0.15">
      <c r="A3209" t="s">
        <v>3314</v>
      </c>
      <c r="B3209" t="s">
        <v>6294</v>
      </c>
      <c r="C3209" t="s">
        <v>3314</v>
      </c>
      <c r="D3209" t="s">
        <v>925</v>
      </c>
      <c r="E3209" t="s">
        <v>9683</v>
      </c>
      <c r="F3209" t="s">
        <v>9684</v>
      </c>
      <c r="G3209" t="s">
        <v>1258</v>
      </c>
      <c r="H3209" t="s">
        <v>470</v>
      </c>
      <c r="I3209" t="s">
        <v>470</v>
      </c>
      <c r="J3209" t="s">
        <v>470</v>
      </c>
      <c r="K3209" t="s">
        <v>5315</v>
      </c>
      <c r="L3209" t="s">
        <v>5317</v>
      </c>
      <c r="M3209">
        <v>0</v>
      </c>
      <c r="N3209" t="s">
        <v>6059</v>
      </c>
      <c r="O3209" t="s">
        <v>9840</v>
      </c>
      <c r="P3209" t="s">
        <v>9840</v>
      </c>
      <c r="Q3209">
        <v>1</v>
      </c>
      <c r="R3209">
        <v>20</v>
      </c>
      <c r="S3209">
        <v>5665</v>
      </c>
      <c r="T3209" t="s">
        <v>9714</v>
      </c>
      <c r="W3209" t="s">
        <v>6300</v>
      </c>
      <c r="AH3209" t="s">
        <v>9687</v>
      </c>
      <c r="AI3209" t="s">
        <v>7523</v>
      </c>
      <c r="AO3209">
        <v>0</v>
      </c>
      <c r="AP3209" t="s">
        <v>3315</v>
      </c>
      <c r="AQ3209" t="s">
        <v>5313</v>
      </c>
      <c r="AR3209">
        <v>0</v>
      </c>
      <c r="AS3209">
        <v>0</v>
      </c>
    </row>
    <row r="3210" spans="1:45" x14ac:dyDescent="0.15">
      <c r="A3210" t="s">
        <v>3314</v>
      </c>
      <c r="B3210" t="s">
        <v>6294</v>
      </c>
      <c r="C3210" t="s">
        <v>3314</v>
      </c>
      <c r="D3210" t="s">
        <v>925</v>
      </c>
      <c r="E3210" t="s">
        <v>9683</v>
      </c>
      <c r="F3210" t="s">
        <v>9684</v>
      </c>
      <c r="G3210" t="s">
        <v>1258</v>
      </c>
      <c r="H3210" t="s">
        <v>470</v>
      </c>
      <c r="I3210" t="s">
        <v>470</v>
      </c>
      <c r="J3210" t="s">
        <v>470</v>
      </c>
      <c r="K3210" t="s">
        <v>5315</v>
      </c>
      <c r="L3210" t="s">
        <v>5317</v>
      </c>
      <c r="M3210">
        <v>0</v>
      </c>
      <c r="N3210" t="s">
        <v>6059</v>
      </c>
      <c r="O3210" t="s">
        <v>9840</v>
      </c>
      <c r="P3210" t="s">
        <v>9840</v>
      </c>
      <c r="Q3210">
        <v>1</v>
      </c>
      <c r="R3210">
        <v>21</v>
      </c>
      <c r="S3210">
        <v>5665</v>
      </c>
      <c r="T3210" t="s">
        <v>9714</v>
      </c>
      <c r="W3210" t="s">
        <v>6300</v>
      </c>
      <c r="AH3210" t="s">
        <v>9687</v>
      </c>
      <c r="AI3210" t="s">
        <v>7523</v>
      </c>
      <c r="AO3210">
        <v>0</v>
      </c>
      <c r="AP3210" t="s">
        <v>3315</v>
      </c>
      <c r="AQ3210" t="s">
        <v>5313</v>
      </c>
      <c r="AR3210">
        <v>0</v>
      </c>
      <c r="AS3210">
        <v>0</v>
      </c>
    </row>
    <row r="3211" spans="1:45" x14ac:dyDescent="0.15">
      <c r="A3211" t="s">
        <v>3314</v>
      </c>
      <c r="B3211" t="s">
        <v>6294</v>
      </c>
      <c r="C3211" t="s">
        <v>3314</v>
      </c>
      <c r="D3211" t="s">
        <v>925</v>
      </c>
      <c r="E3211" t="s">
        <v>9683</v>
      </c>
      <c r="F3211" t="s">
        <v>9684</v>
      </c>
      <c r="G3211" t="s">
        <v>1258</v>
      </c>
      <c r="H3211" t="s">
        <v>470</v>
      </c>
      <c r="I3211" t="s">
        <v>470</v>
      </c>
      <c r="J3211" t="s">
        <v>470</v>
      </c>
      <c r="K3211" t="s">
        <v>5315</v>
      </c>
      <c r="L3211" t="s">
        <v>5317</v>
      </c>
      <c r="M3211">
        <v>0</v>
      </c>
      <c r="N3211" t="s">
        <v>6059</v>
      </c>
      <c r="O3211" t="s">
        <v>9840</v>
      </c>
      <c r="P3211" t="s">
        <v>9840</v>
      </c>
      <c r="Q3211">
        <v>1</v>
      </c>
      <c r="R3211">
        <v>22</v>
      </c>
      <c r="S3211">
        <v>5665</v>
      </c>
      <c r="T3211" t="s">
        <v>9714</v>
      </c>
      <c r="W3211" t="s">
        <v>6300</v>
      </c>
      <c r="AH3211" t="s">
        <v>9687</v>
      </c>
      <c r="AI3211" t="s">
        <v>7523</v>
      </c>
      <c r="AO3211">
        <v>0</v>
      </c>
      <c r="AP3211" t="s">
        <v>3315</v>
      </c>
      <c r="AQ3211" t="s">
        <v>5313</v>
      </c>
      <c r="AR3211">
        <v>0</v>
      </c>
      <c r="AS3211">
        <v>0</v>
      </c>
    </row>
    <row r="3212" spans="1:45" x14ac:dyDescent="0.15">
      <c r="A3212" t="s">
        <v>3314</v>
      </c>
      <c r="B3212" t="s">
        <v>6294</v>
      </c>
      <c r="C3212" t="s">
        <v>3314</v>
      </c>
      <c r="D3212" t="s">
        <v>925</v>
      </c>
      <c r="E3212" t="s">
        <v>9683</v>
      </c>
      <c r="F3212" t="s">
        <v>9684</v>
      </c>
      <c r="G3212" t="s">
        <v>1258</v>
      </c>
      <c r="H3212" t="s">
        <v>470</v>
      </c>
      <c r="I3212" t="s">
        <v>470</v>
      </c>
      <c r="J3212" t="s">
        <v>470</v>
      </c>
      <c r="K3212" t="s">
        <v>5315</v>
      </c>
      <c r="L3212" t="s">
        <v>5317</v>
      </c>
      <c r="M3212">
        <v>0</v>
      </c>
      <c r="N3212" t="s">
        <v>6059</v>
      </c>
      <c r="O3212" t="s">
        <v>9840</v>
      </c>
      <c r="P3212" t="s">
        <v>9840</v>
      </c>
      <c r="Q3212">
        <v>1</v>
      </c>
      <c r="R3212">
        <v>23</v>
      </c>
      <c r="S3212">
        <v>5665</v>
      </c>
      <c r="T3212" t="s">
        <v>9714</v>
      </c>
      <c r="W3212" t="s">
        <v>6300</v>
      </c>
      <c r="AH3212" t="s">
        <v>9687</v>
      </c>
      <c r="AI3212" t="s">
        <v>7523</v>
      </c>
      <c r="AO3212">
        <v>0</v>
      </c>
      <c r="AP3212" t="s">
        <v>3315</v>
      </c>
      <c r="AQ3212" t="s">
        <v>5313</v>
      </c>
      <c r="AR3212">
        <v>0</v>
      </c>
      <c r="AS3212">
        <v>0</v>
      </c>
    </row>
    <row r="3213" spans="1:45" x14ac:dyDescent="0.15">
      <c r="A3213" t="s">
        <v>3314</v>
      </c>
      <c r="B3213" t="s">
        <v>6294</v>
      </c>
      <c r="C3213" t="s">
        <v>3314</v>
      </c>
      <c r="D3213" t="s">
        <v>925</v>
      </c>
      <c r="E3213" t="s">
        <v>9683</v>
      </c>
      <c r="F3213" t="s">
        <v>9684</v>
      </c>
      <c r="G3213" t="s">
        <v>1258</v>
      </c>
      <c r="H3213" t="s">
        <v>470</v>
      </c>
      <c r="I3213" t="s">
        <v>470</v>
      </c>
      <c r="J3213" t="s">
        <v>470</v>
      </c>
      <c r="K3213" t="s">
        <v>5315</v>
      </c>
      <c r="L3213" t="s">
        <v>5317</v>
      </c>
      <c r="M3213">
        <v>0</v>
      </c>
      <c r="N3213" t="s">
        <v>6059</v>
      </c>
      <c r="O3213" t="s">
        <v>9840</v>
      </c>
      <c r="P3213" t="s">
        <v>9840</v>
      </c>
      <c r="Q3213">
        <v>1</v>
      </c>
      <c r="R3213">
        <v>24</v>
      </c>
      <c r="S3213">
        <v>5665</v>
      </c>
      <c r="T3213" t="s">
        <v>9714</v>
      </c>
      <c r="W3213" t="s">
        <v>6300</v>
      </c>
      <c r="AH3213" t="s">
        <v>9687</v>
      </c>
      <c r="AI3213" t="s">
        <v>7523</v>
      </c>
      <c r="AO3213">
        <v>0</v>
      </c>
      <c r="AP3213" t="s">
        <v>3315</v>
      </c>
      <c r="AQ3213" t="s">
        <v>5313</v>
      </c>
      <c r="AR3213">
        <v>0</v>
      </c>
      <c r="AS3213">
        <v>0</v>
      </c>
    </row>
    <row r="3214" spans="1:45" x14ac:dyDescent="0.15">
      <c r="A3214" t="s">
        <v>3314</v>
      </c>
      <c r="B3214" t="s">
        <v>6294</v>
      </c>
      <c r="C3214" t="s">
        <v>3314</v>
      </c>
      <c r="D3214" t="s">
        <v>925</v>
      </c>
      <c r="E3214" t="s">
        <v>9683</v>
      </c>
      <c r="F3214" t="s">
        <v>9684</v>
      </c>
      <c r="G3214" t="s">
        <v>1258</v>
      </c>
      <c r="H3214" t="s">
        <v>470</v>
      </c>
      <c r="I3214" t="s">
        <v>470</v>
      </c>
      <c r="J3214" t="s">
        <v>470</v>
      </c>
      <c r="K3214" t="s">
        <v>5315</v>
      </c>
      <c r="L3214" t="s">
        <v>5317</v>
      </c>
      <c r="M3214">
        <v>0</v>
      </c>
      <c r="N3214" t="s">
        <v>6059</v>
      </c>
      <c r="O3214" t="s">
        <v>9840</v>
      </c>
      <c r="P3214" t="s">
        <v>9840</v>
      </c>
      <c r="Q3214">
        <v>1</v>
      </c>
      <c r="R3214">
        <v>25</v>
      </c>
      <c r="S3214">
        <v>5665</v>
      </c>
      <c r="T3214" t="s">
        <v>9714</v>
      </c>
      <c r="W3214" t="s">
        <v>6300</v>
      </c>
      <c r="AH3214" t="s">
        <v>9687</v>
      </c>
      <c r="AI3214" t="s">
        <v>7523</v>
      </c>
      <c r="AO3214">
        <v>0</v>
      </c>
      <c r="AP3214" t="s">
        <v>3315</v>
      </c>
      <c r="AQ3214" t="s">
        <v>5313</v>
      </c>
      <c r="AR3214">
        <v>0</v>
      </c>
      <c r="AS3214">
        <v>0</v>
      </c>
    </row>
    <row r="3215" spans="1:45" x14ac:dyDescent="0.15">
      <c r="A3215" t="s">
        <v>3314</v>
      </c>
      <c r="B3215" t="s">
        <v>6294</v>
      </c>
      <c r="C3215" t="s">
        <v>3314</v>
      </c>
      <c r="D3215" t="s">
        <v>925</v>
      </c>
      <c r="E3215" t="s">
        <v>9683</v>
      </c>
      <c r="F3215" t="s">
        <v>9684</v>
      </c>
      <c r="G3215" t="s">
        <v>846</v>
      </c>
      <c r="H3215" t="s">
        <v>366</v>
      </c>
      <c r="I3215" t="s">
        <v>366</v>
      </c>
      <c r="J3215" t="s">
        <v>366</v>
      </c>
      <c r="K3215" t="s">
        <v>5969</v>
      </c>
      <c r="L3215" t="s">
        <v>5971</v>
      </c>
      <c r="M3215">
        <v>0</v>
      </c>
      <c r="N3215" t="s">
        <v>5970</v>
      </c>
      <c r="O3215" t="s">
        <v>9841</v>
      </c>
      <c r="P3215" t="s">
        <v>9841</v>
      </c>
      <c r="Q3215">
        <v>1</v>
      </c>
      <c r="R3215">
        <v>1</v>
      </c>
      <c r="S3215">
        <v>7700</v>
      </c>
      <c r="T3215" t="s">
        <v>9720</v>
      </c>
      <c r="W3215" t="s">
        <v>6300</v>
      </c>
      <c r="AH3215" t="s">
        <v>9687</v>
      </c>
      <c r="AI3215" t="s">
        <v>7523</v>
      </c>
      <c r="AO3215">
        <v>0</v>
      </c>
      <c r="AP3215" t="s">
        <v>3315</v>
      </c>
      <c r="AQ3215" t="s">
        <v>5313</v>
      </c>
      <c r="AR3215">
        <v>0</v>
      </c>
      <c r="AS3215">
        <v>0</v>
      </c>
    </row>
    <row r="3216" spans="1:45" x14ac:dyDescent="0.15">
      <c r="A3216" t="s">
        <v>3314</v>
      </c>
      <c r="B3216" t="s">
        <v>6294</v>
      </c>
      <c r="C3216" t="s">
        <v>3314</v>
      </c>
      <c r="D3216" t="s">
        <v>925</v>
      </c>
      <c r="E3216" t="s">
        <v>9683</v>
      </c>
      <c r="F3216" t="s">
        <v>9684</v>
      </c>
      <c r="G3216" t="s">
        <v>9842</v>
      </c>
      <c r="H3216" t="s">
        <v>299</v>
      </c>
      <c r="I3216" t="s">
        <v>299</v>
      </c>
      <c r="J3216" t="s">
        <v>299</v>
      </c>
      <c r="K3216" t="s">
        <v>5315</v>
      </c>
      <c r="L3216" t="s">
        <v>5317</v>
      </c>
      <c r="M3216">
        <v>0</v>
      </c>
      <c r="N3216" t="s">
        <v>6046</v>
      </c>
      <c r="O3216" t="s">
        <v>9843</v>
      </c>
      <c r="P3216" t="s">
        <v>9843</v>
      </c>
      <c r="Q3216">
        <v>0.58620700000000003</v>
      </c>
      <c r="R3216">
        <v>1</v>
      </c>
      <c r="S3216">
        <v>8500</v>
      </c>
      <c r="T3216" t="s">
        <v>9692</v>
      </c>
      <c r="W3216" t="s">
        <v>6300</v>
      </c>
      <c r="AH3216" t="s">
        <v>9687</v>
      </c>
      <c r="AI3216" t="s">
        <v>7523</v>
      </c>
      <c r="AO3216">
        <v>0</v>
      </c>
      <c r="AP3216" t="s">
        <v>3315</v>
      </c>
      <c r="AQ3216" t="s">
        <v>5313</v>
      </c>
      <c r="AR3216">
        <v>0</v>
      </c>
      <c r="AS3216">
        <v>0</v>
      </c>
    </row>
    <row r="3217" spans="1:45" x14ac:dyDescent="0.15">
      <c r="A3217" t="s">
        <v>3314</v>
      </c>
      <c r="B3217" t="s">
        <v>6294</v>
      </c>
      <c r="C3217" t="s">
        <v>3314</v>
      </c>
      <c r="D3217" t="s">
        <v>925</v>
      </c>
      <c r="E3217" t="s">
        <v>9683</v>
      </c>
      <c r="F3217" t="s">
        <v>9684</v>
      </c>
      <c r="G3217" t="s">
        <v>9842</v>
      </c>
      <c r="H3217" t="s">
        <v>299</v>
      </c>
      <c r="I3217" t="s">
        <v>299</v>
      </c>
      <c r="J3217" t="s">
        <v>299</v>
      </c>
      <c r="K3217" t="s">
        <v>5315</v>
      </c>
      <c r="L3217" t="s">
        <v>5317</v>
      </c>
      <c r="M3217">
        <v>0</v>
      </c>
      <c r="N3217" t="s">
        <v>6046</v>
      </c>
      <c r="O3217" t="s">
        <v>9843</v>
      </c>
      <c r="P3217" t="s">
        <v>9843</v>
      </c>
      <c r="Q3217">
        <v>1</v>
      </c>
      <c r="R3217">
        <v>2</v>
      </c>
      <c r="S3217">
        <v>14500</v>
      </c>
      <c r="T3217" t="s">
        <v>9692</v>
      </c>
      <c r="W3217" t="s">
        <v>6300</v>
      </c>
      <c r="AH3217" t="s">
        <v>9687</v>
      </c>
      <c r="AI3217" t="s">
        <v>7523</v>
      </c>
      <c r="AO3217">
        <v>0</v>
      </c>
      <c r="AP3217" t="s">
        <v>3315</v>
      </c>
      <c r="AQ3217" t="s">
        <v>5313</v>
      </c>
      <c r="AR3217">
        <v>0</v>
      </c>
      <c r="AS3217">
        <v>0</v>
      </c>
    </row>
    <row r="3218" spans="1:45" x14ac:dyDescent="0.15">
      <c r="A3218" t="s">
        <v>3314</v>
      </c>
      <c r="B3218" t="s">
        <v>6294</v>
      </c>
      <c r="C3218" t="s">
        <v>3314</v>
      </c>
      <c r="D3218" t="s">
        <v>925</v>
      </c>
      <c r="E3218" t="s">
        <v>9683</v>
      </c>
      <c r="F3218" t="s">
        <v>9684</v>
      </c>
      <c r="G3218" t="s">
        <v>9842</v>
      </c>
      <c r="H3218" t="s">
        <v>299</v>
      </c>
      <c r="I3218" t="s">
        <v>299</v>
      </c>
      <c r="J3218" t="s">
        <v>299</v>
      </c>
      <c r="K3218" t="s">
        <v>5315</v>
      </c>
      <c r="L3218" t="s">
        <v>5317</v>
      </c>
      <c r="M3218">
        <v>0</v>
      </c>
      <c r="N3218" t="s">
        <v>6046</v>
      </c>
      <c r="O3218" t="s">
        <v>9843</v>
      </c>
      <c r="P3218" t="s">
        <v>9843</v>
      </c>
      <c r="Q3218">
        <v>1</v>
      </c>
      <c r="R3218">
        <v>3</v>
      </c>
      <c r="S3218">
        <v>14500</v>
      </c>
      <c r="T3218" t="s">
        <v>9692</v>
      </c>
      <c r="W3218" t="s">
        <v>6300</v>
      </c>
      <c r="AH3218" t="s">
        <v>9687</v>
      </c>
      <c r="AI3218" t="s">
        <v>7523</v>
      </c>
      <c r="AO3218">
        <v>0</v>
      </c>
      <c r="AP3218" t="s">
        <v>3315</v>
      </c>
      <c r="AQ3218" t="s">
        <v>5313</v>
      </c>
      <c r="AR3218">
        <v>0</v>
      </c>
      <c r="AS3218">
        <v>0</v>
      </c>
    </row>
    <row r="3219" spans="1:45" x14ac:dyDescent="0.15">
      <c r="A3219" t="s">
        <v>3314</v>
      </c>
      <c r="B3219" t="s">
        <v>6294</v>
      </c>
      <c r="C3219" t="s">
        <v>3314</v>
      </c>
      <c r="D3219" t="s">
        <v>925</v>
      </c>
      <c r="E3219" t="s">
        <v>9683</v>
      </c>
      <c r="F3219" t="s">
        <v>9684</v>
      </c>
      <c r="G3219" t="s">
        <v>9842</v>
      </c>
      <c r="H3219" t="s">
        <v>299</v>
      </c>
      <c r="I3219" t="s">
        <v>299</v>
      </c>
      <c r="J3219" t="s">
        <v>299</v>
      </c>
      <c r="K3219" t="s">
        <v>5315</v>
      </c>
      <c r="L3219" t="s">
        <v>5317</v>
      </c>
      <c r="M3219">
        <v>0</v>
      </c>
      <c r="N3219" t="s">
        <v>6046</v>
      </c>
      <c r="O3219" t="s">
        <v>9843</v>
      </c>
      <c r="P3219" t="s">
        <v>9843</v>
      </c>
      <c r="Q3219">
        <v>1</v>
      </c>
      <c r="R3219">
        <v>4</v>
      </c>
      <c r="S3219">
        <v>14500</v>
      </c>
      <c r="T3219" t="s">
        <v>9692</v>
      </c>
      <c r="W3219" t="s">
        <v>6300</v>
      </c>
      <c r="AH3219" t="s">
        <v>9687</v>
      </c>
      <c r="AI3219" t="s">
        <v>7523</v>
      </c>
      <c r="AO3219">
        <v>0</v>
      </c>
      <c r="AP3219" t="s">
        <v>3315</v>
      </c>
      <c r="AQ3219" t="s">
        <v>5313</v>
      </c>
      <c r="AR3219">
        <v>0</v>
      </c>
      <c r="AS3219">
        <v>0</v>
      </c>
    </row>
    <row r="3220" spans="1:45" x14ac:dyDescent="0.15">
      <c r="A3220" t="s">
        <v>3314</v>
      </c>
      <c r="B3220" t="s">
        <v>6294</v>
      </c>
      <c r="C3220" t="s">
        <v>3314</v>
      </c>
      <c r="D3220" t="s">
        <v>925</v>
      </c>
      <c r="E3220" t="s">
        <v>9683</v>
      </c>
      <c r="F3220" t="s">
        <v>9684</v>
      </c>
      <c r="G3220" t="s">
        <v>9842</v>
      </c>
      <c r="H3220" t="s">
        <v>299</v>
      </c>
      <c r="I3220" t="s">
        <v>299</v>
      </c>
      <c r="J3220" t="s">
        <v>299</v>
      </c>
      <c r="K3220" t="s">
        <v>5315</v>
      </c>
      <c r="L3220" t="s">
        <v>5317</v>
      </c>
      <c r="M3220">
        <v>0</v>
      </c>
      <c r="N3220" t="s">
        <v>6046</v>
      </c>
      <c r="O3220" t="s">
        <v>9843</v>
      </c>
      <c r="P3220" t="s">
        <v>9843</v>
      </c>
      <c r="Q3220">
        <v>1</v>
      </c>
      <c r="R3220">
        <v>5</v>
      </c>
      <c r="S3220">
        <v>14500</v>
      </c>
      <c r="T3220" t="s">
        <v>9692</v>
      </c>
      <c r="W3220" t="s">
        <v>6300</v>
      </c>
      <c r="AH3220" t="s">
        <v>9687</v>
      </c>
      <c r="AI3220" t="s">
        <v>7523</v>
      </c>
      <c r="AO3220">
        <v>0</v>
      </c>
      <c r="AP3220" t="s">
        <v>3315</v>
      </c>
      <c r="AQ3220" t="s">
        <v>5313</v>
      </c>
      <c r="AR3220">
        <v>0</v>
      </c>
      <c r="AS3220">
        <v>0</v>
      </c>
    </row>
    <row r="3221" spans="1:45" x14ac:dyDescent="0.15">
      <c r="A3221" t="s">
        <v>3314</v>
      </c>
      <c r="B3221" t="s">
        <v>6294</v>
      </c>
      <c r="C3221" t="s">
        <v>3314</v>
      </c>
      <c r="D3221" t="s">
        <v>925</v>
      </c>
      <c r="E3221" t="s">
        <v>9683</v>
      </c>
      <c r="F3221" t="s">
        <v>9684</v>
      </c>
      <c r="G3221" t="s">
        <v>9842</v>
      </c>
      <c r="H3221" t="s">
        <v>299</v>
      </c>
      <c r="I3221" t="s">
        <v>299</v>
      </c>
      <c r="J3221" t="s">
        <v>299</v>
      </c>
      <c r="K3221" t="s">
        <v>5315</v>
      </c>
      <c r="L3221" t="s">
        <v>5317</v>
      </c>
      <c r="M3221">
        <v>0</v>
      </c>
      <c r="N3221" t="s">
        <v>6046</v>
      </c>
      <c r="O3221" t="s">
        <v>9843</v>
      </c>
      <c r="P3221" t="s">
        <v>9843</v>
      </c>
      <c r="Q3221">
        <v>1</v>
      </c>
      <c r="R3221">
        <v>6</v>
      </c>
      <c r="S3221">
        <v>14500</v>
      </c>
      <c r="T3221" t="s">
        <v>9692</v>
      </c>
      <c r="W3221" t="s">
        <v>6300</v>
      </c>
      <c r="AH3221" t="s">
        <v>9687</v>
      </c>
      <c r="AI3221" t="s">
        <v>7523</v>
      </c>
      <c r="AO3221">
        <v>0</v>
      </c>
      <c r="AP3221" t="s">
        <v>3315</v>
      </c>
      <c r="AQ3221" t="s">
        <v>5313</v>
      </c>
      <c r="AR3221">
        <v>0</v>
      </c>
      <c r="AS3221">
        <v>0</v>
      </c>
    </row>
    <row r="3222" spans="1:45" x14ac:dyDescent="0.15">
      <c r="A3222" t="s">
        <v>3314</v>
      </c>
      <c r="B3222" t="s">
        <v>6294</v>
      </c>
      <c r="C3222" t="s">
        <v>3314</v>
      </c>
      <c r="D3222" t="s">
        <v>925</v>
      </c>
      <c r="E3222" t="s">
        <v>9683</v>
      </c>
      <c r="F3222" t="s">
        <v>9684</v>
      </c>
      <c r="G3222" t="s">
        <v>9842</v>
      </c>
      <c r="H3222" t="s">
        <v>299</v>
      </c>
      <c r="I3222" t="s">
        <v>299</v>
      </c>
      <c r="J3222" t="s">
        <v>299</v>
      </c>
      <c r="K3222" t="s">
        <v>5315</v>
      </c>
      <c r="L3222" t="s">
        <v>5317</v>
      </c>
      <c r="M3222">
        <v>0</v>
      </c>
      <c r="N3222" t="s">
        <v>6046</v>
      </c>
      <c r="O3222" t="s">
        <v>9843</v>
      </c>
      <c r="P3222" t="s">
        <v>9843</v>
      </c>
      <c r="Q3222">
        <v>1</v>
      </c>
      <c r="R3222">
        <v>7</v>
      </c>
      <c r="S3222">
        <v>14500</v>
      </c>
      <c r="T3222" t="s">
        <v>9692</v>
      </c>
      <c r="W3222" t="s">
        <v>6300</v>
      </c>
      <c r="AH3222" t="s">
        <v>9687</v>
      </c>
      <c r="AI3222" t="s">
        <v>7523</v>
      </c>
      <c r="AO3222">
        <v>0</v>
      </c>
      <c r="AP3222" t="s">
        <v>3315</v>
      </c>
      <c r="AQ3222" t="s">
        <v>5313</v>
      </c>
      <c r="AR3222">
        <v>0</v>
      </c>
      <c r="AS3222">
        <v>0</v>
      </c>
    </row>
    <row r="3223" spans="1:45" x14ac:dyDescent="0.15">
      <c r="A3223" t="s">
        <v>3314</v>
      </c>
      <c r="B3223" t="s">
        <v>6294</v>
      </c>
      <c r="C3223" t="s">
        <v>3314</v>
      </c>
      <c r="D3223" t="s">
        <v>925</v>
      </c>
      <c r="E3223" t="s">
        <v>9683</v>
      </c>
      <c r="F3223" t="s">
        <v>9684</v>
      </c>
      <c r="G3223" t="s">
        <v>9842</v>
      </c>
      <c r="H3223" t="s">
        <v>299</v>
      </c>
      <c r="I3223" t="s">
        <v>299</v>
      </c>
      <c r="J3223" t="s">
        <v>299</v>
      </c>
      <c r="K3223" t="s">
        <v>5315</v>
      </c>
      <c r="L3223" t="s">
        <v>5317</v>
      </c>
      <c r="M3223">
        <v>0</v>
      </c>
      <c r="N3223" t="s">
        <v>6046</v>
      </c>
      <c r="O3223" t="s">
        <v>9843</v>
      </c>
      <c r="P3223" t="s">
        <v>9843</v>
      </c>
      <c r="Q3223">
        <v>1</v>
      </c>
      <c r="R3223">
        <v>8</v>
      </c>
      <c r="S3223">
        <v>14500</v>
      </c>
      <c r="T3223" t="s">
        <v>9692</v>
      </c>
      <c r="W3223" t="s">
        <v>6300</v>
      </c>
      <c r="AH3223" t="s">
        <v>9687</v>
      </c>
      <c r="AI3223" t="s">
        <v>7523</v>
      </c>
      <c r="AO3223">
        <v>0</v>
      </c>
      <c r="AP3223" t="s">
        <v>3315</v>
      </c>
      <c r="AQ3223" t="s">
        <v>5313</v>
      </c>
      <c r="AR3223">
        <v>0</v>
      </c>
      <c r="AS3223">
        <v>0</v>
      </c>
    </row>
    <row r="3224" spans="1:45" x14ac:dyDescent="0.15">
      <c r="A3224" t="s">
        <v>3314</v>
      </c>
      <c r="B3224" t="s">
        <v>6294</v>
      </c>
      <c r="C3224" t="s">
        <v>3314</v>
      </c>
      <c r="D3224" t="s">
        <v>925</v>
      </c>
      <c r="E3224" t="s">
        <v>9683</v>
      </c>
      <c r="F3224" t="s">
        <v>9684</v>
      </c>
      <c r="G3224" t="s">
        <v>9842</v>
      </c>
      <c r="H3224" t="s">
        <v>299</v>
      </c>
      <c r="I3224" t="s">
        <v>299</v>
      </c>
      <c r="J3224" t="s">
        <v>299</v>
      </c>
      <c r="K3224" t="s">
        <v>5315</v>
      </c>
      <c r="L3224" t="s">
        <v>5317</v>
      </c>
      <c r="M3224">
        <v>0</v>
      </c>
      <c r="N3224" t="s">
        <v>6046</v>
      </c>
      <c r="O3224" t="s">
        <v>9843</v>
      </c>
      <c r="P3224" t="s">
        <v>9843</v>
      </c>
      <c r="Q3224">
        <v>1</v>
      </c>
      <c r="R3224">
        <v>9</v>
      </c>
      <c r="S3224">
        <v>14500</v>
      </c>
      <c r="T3224" t="s">
        <v>9692</v>
      </c>
      <c r="W3224" t="s">
        <v>6300</v>
      </c>
      <c r="AH3224" t="s">
        <v>9687</v>
      </c>
      <c r="AI3224" t="s">
        <v>7523</v>
      </c>
      <c r="AO3224">
        <v>0</v>
      </c>
      <c r="AP3224" t="s">
        <v>3315</v>
      </c>
      <c r="AQ3224" t="s">
        <v>5313</v>
      </c>
      <c r="AR3224">
        <v>0</v>
      </c>
      <c r="AS3224">
        <v>0</v>
      </c>
    </row>
    <row r="3225" spans="1:45" x14ac:dyDescent="0.15">
      <c r="A3225" t="s">
        <v>3314</v>
      </c>
      <c r="B3225" t="s">
        <v>6294</v>
      </c>
      <c r="C3225" t="s">
        <v>3314</v>
      </c>
      <c r="D3225" t="s">
        <v>925</v>
      </c>
      <c r="E3225" t="s">
        <v>9683</v>
      </c>
      <c r="F3225" t="s">
        <v>9684</v>
      </c>
      <c r="G3225" t="s">
        <v>9842</v>
      </c>
      <c r="H3225" t="s">
        <v>299</v>
      </c>
      <c r="I3225" t="s">
        <v>299</v>
      </c>
      <c r="J3225" t="s">
        <v>299</v>
      </c>
      <c r="K3225" t="s">
        <v>5315</v>
      </c>
      <c r="L3225" t="s">
        <v>5317</v>
      </c>
      <c r="M3225">
        <v>0</v>
      </c>
      <c r="N3225" t="s">
        <v>6046</v>
      </c>
      <c r="O3225" t="s">
        <v>9843</v>
      </c>
      <c r="P3225" t="s">
        <v>9843</v>
      </c>
      <c r="Q3225">
        <v>1</v>
      </c>
      <c r="R3225">
        <v>10</v>
      </c>
      <c r="S3225">
        <v>14500</v>
      </c>
      <c r="T3225" t="s">
        <v>9692</v>
      </c>
      <c r="W3225" t="s">
        <v>6300</v>
      </c>
      <c r="AH3225" t="s">
        <v>9687</v>
      </c>
      <c r="AI3225" t="s">
        <v>7523</v>
      </c>
      <c r="AO3225">
        <v>0</v>
      </c>
      <c r="AP3225" t="s">
        <v>3315</v>
      </c>
      <c r="AQ3225" t="s">
        <v>5313</v>
      </c>
      <c r="AR3225">
        <v>0</v>
      </c>
      <c r="AS3225">
        <v>0</v>
      </c>
    </row>
    <row r="3226" spans="1:45" x14ac:dyDescent="0.15">
      <c r="A3226" t="s">
        <v>3314</v>
      </c>
      <c r="B3226" t="s">
        <v>6294</v>
      </c>
      <c r="C3226" t="s">
        <v>3314</v>
      </c>
      <c r="D3226" t="s">
        <v>925</v>
      </c>
      <c r="E3226" t="s">
        <v>9683</v>
      </c>
      <c r="F3226" t="s">
        <v>9684</v>
      </c>
      <c r="G3226" t="s">
        <v>9842</v>
      </c>
      <c r="H3226" t="s">
        <v>299</v>
      </c>
      <c r="I3226" t="s">
        <v>299</v>
      </c>
      <c r="J3226" t="s">
        <v>299</v>
      </c>
      <c r="K3226" t="s">
        <v>5315</v>
      </c>
      <c r="L3226" t="s">
        <v>5317</v>
      </c>
      <c r="M3226">
        <v>0</v>
      </c>
      <c r="N3226" t="s">
        <v>6046</v>
      </c>
      <c r="O3226" t="s">
        <v>9843</v>
      </c>
      <c r="P3226" t="s">
        <v>9843</v>
      </c>
      <c r="Q3226">
        <v>1</v>
      </c>
      <c r="R3226">
        <v>11</v>
      </c>
      <c r="S3226">
        <v>14500</v>
      </c>
      <c r="T3226" t="s">
        <v>9692</v>
      </c>
      <c r="W3226" t="s">
        <v>6300</v>
      </c>
      <c r="AH3226" t="s">
        <v>9687</v>
      </c>
      <c r="AI3226" t="s">
        <v>7523</v>
      </c>
      <c r="AO3226">
        <v>0</v>
      </c>
      <c r="AP3226" t="s">
        <v>3315</v>
      </c>
      <c r="AQ3226" t="s">
        <v>5313</v>
      </c>
      <c r="AR3226">
        <v>0</v>
      </c>
      <c r="AS3226">
        <v>0</v>
      </c>
    </row>
    <row r="3227" spans="1:45" x14ac:dyDescent="0.15">
      <c r="A3227" t="s">
        <v>3314</v>
      </c>
      <c r="B3227" t="s">
        <v>6294</v>
      </c>
      <c r="C3227" t="s">
        <v>3314</v>
      </c>
      <c r="D3227" t="s">
        <v>925</v>
      </c>
      <c r="E3227" t="s">
        <v>9683</v>
      </c>
      <c r="F3227" t="s">
        <v>9684</v>
      </c>
      <c r="G3227" t="s">
        <v>9842</v>
      </c>
      <c r="H3227" t="s">
        <v>299</v>
      </c>
      <c r="I3227" t="s">
        <v>299</v>
      </c>
      <c r="J3227" t="s">
        <v>299</v>
      </c>
      <c r="K3227" t="s">
        <v>5315</v>
      </c>
      <c r="L3227" t="s">
        <v>5317</v>
      </c>
      <c r="M3227">
        <v>0</v>
      </c>
      <c r="N3227" t="s">
        <v>6046</v>
      </c>
      <c r="O3227" t="s">
        <v>9843</v>
      </c>
      <c r="P3227" t="s">
        <v>9843</v>
      </c>
      <c r="Q3227">
        <v>1</v>
      </c>
      <c r="R3227">
        <v>12</v>
      </c>
      <c r="S3227">
        <v>14500</v>
      </c>
      <c r="T3227" t="s">
        <v>9692</v>
      </c>
      <c r="W3227" t="s">
        <v>6300</v>
      </c>
      <c r="AH3227" t="s">
        <v>9687</v>
      </c>
      <c r="AI3227" t="s">
        <v>7523</v>
      </c>
      <c r="AO3227">
        <v>0</v>
      </c>
      <c r="AP3227" t="s">
        <v>3315</v>
      </c>
      <c r="AQ3227" t="s">
        <v>5313</v>
      </c>
      <c r="AR3227">
        <v>0</v>
      </c>
      <c r="AS3227">
        <v>0</v>
      </c>
    </row>
    <row r="3228" spans="1:45" x14ac:dyDescent="0.15">
      <c r="A3228" t="s">
        <v>3314</v>
      </c>
      <c r="B3228" t="s">
        <v>6294</v>
      </c>
      <c r="C3228" t="s">
        <v>3314</v>
      </c>
      <c r="D3228" t="s">
        <v>925</v>
      </c>
      <c r="E3228" t="s">
        <v>9683</v>
      </c>
      <c r="F3228" t="s">
        <v>9684</v>
      </c>
      <c r="G3228" t="s">
        <v>9842</v>
      </c>
      <c r="H3228" t="s">
        <v>299</v>
      </c>
      <c r="I3228" t="s">
        <v>299</v>
      </c>
      <c r="J3228" t="s">
        <v>299</v>
      </c>
      <c r="K3228" t="s">
        <v>5315</v>
      </c>
      <c r="L3228" t="s">
        <v>5317</v>
      </c>
      <c r="M3228">
        <v>0</v>
      </c>
      <c r="N3228" t="s">
        <v>6046</v>
      </c>
      <c r="O3228" t="s">
        <v>9843</v>
      </c>
      <c r="P3228" t="s">
        <v>9843</v>
      </c>
      <c r="Q3228">
        <v>1</v>
      </c>
      <c r="R3228">
        <v>13</v>
      </c>
      <c r="S3228">
        <v>14500</v>
      </c>
      <c r="T3228" t="s">
        <v>9692</v>
      </c>
      <c r="W3228" t="s">
        <v>6300</v>
      </c>
      <c r="AH3228" t="s">
        <v>9687</v>
      </c>
      <c r="AI3228" t="s">
        <v>7523</v>
      </c>
      <c r="AO3228">
        <v>0</v>
      </c>
      <c r="AP3228" t="s">
        <v>3315</v>
      </c>
      <c r="AQ3228" t="s">
        <v>5313</v>
      </c>
      <c r="AR3228">
        <v>0</v>
      </c>
      <c r="AS3228">
        <v>0</v>
      </c>
    </row>
    <row r="3229" spans="1:45" x14ac:dyDescent="0.15">
      <c r="A3229" t="s">
        <v>3314</v>
      </c>
      <c r="B3229" t="s">
        <v>6294</v>
      </c>
      <c r="C3229" t="s">
        <v>3314</v>
      </c>
      <c r="D3229" t="s">
        <v>925</v>
      </c>
      <c r="E3229" t="s">
        <v>9683</v>
      </c>
      <c r="F3229" t="s">
        <v>9684</v>
      </c>
      <c r="G3229" t="s">
        <v>9842</v>
      </c>
      <c r="H3229" t="s">
        <v>299</v>
      </c>
      <c r="I3229" t="s">
        <v>299</v>
      </c>
      <c r="J3229" t="s">
        <v>299</v>
      </c>
      <c r="K3229" t="s">
        <v>5315</v>
      </c>
      <c r="L3229" t="s">
        <v>5317</v>
      </c>
      <c r="M3229">
        <v>0</v>
      </c>
      <c r="N3229" t="s">
        <v>6046</v>
      </c>
      <c r="O3229" t="s">
        <v>9843</v>
      </c>
      <c r="P3229" t="s">
        <v>9843</v>
      </c>
      <c r="Q3229">
        <v>1</v>
      </c>
      <c r="R3229">
        <v>14</v>
      </c>
      <c r="S3229">
        <v>14500</v>
      </c>
      <c r="T3229" t="s">
        <v>9692</v>
      </c>
      <c r="W3229" t="s">
        <v>6300</v>
      </c>
      <c r="AH3229" t="s">
        <v>9687</v>
      </c>
      <c r="AI3229" t="s">
        <v>7523</v>
      </c>
      <c r="AO3229">
        <v>0</v>
      </c>
      <c r="AP3229" t="s">
        <v>3315</v>
      </c>
      <c r="AQ3229" t="s">
        <v>5313</v>
      </c>
      <c r="AR3229">
        <v>0</v>
      </c>
      <c r="AS3229">
        <v>0</v>
      </c>
    </row>
    <row r="3230" spans="1:45" x14ac:dyDescent="0.15">
      <c r="A3230" t="s">
        <v>3314</v>
      </c>
      <c r="B3230" t="s">
        <v>6294</v>
      </c>
      <c r="C3230" t="s">
        <v>3314</v>
      </c>
      <c r="D3230" t="s">
        <v>925</v>
      </c>
      <c r="E3230" t="s">
        <v>9683</v>
      </c>
      <c r="F3230" t="s">
        <v>9684</v>
      </c>
      <c r="G3230" t="s">
        <v>9842</v>
      </c>
      <c r="H3230" t="s">
        <v>299</v>
      </c>
      <c r="I3230" t="s">
        <v>299</v>
      </c>
      <c r="J3230" t="s">
        <v>299</v>
      </c>
      <c r="K3230" t="s">
        <v>5315</v>
      </c>
      <c r="L3230" t="s">
        <v>5317</v>
      </c>
      <c r="M3230">
        <v>0</v>
      </c>
      <c r="N3230" t="s">
        <v>6046</v>
      </c>
      <c r="O3230" t="s">
        <v>9843</v>
      </c>
      <c r="P3230" t="s">
        <v>9843</v>
      </c>
      <c r="Q3230">
        <v>1</v>
      </c>
      <c r="R3230">
        <v>15</v>
      </c>
      <c r="S3230">
        <v>14500</v>
      </c>
      <c r="T3230" t="s">
        <v>9692</v>
      </c>
      <c r="W3230" t="s">
        <v>6300</v>
      </c>
      <c r="AH3230" t="s">
        <v>9687</v>
      </c>
      <c r="AI3230" t="s">
        <v>7523</v>
      </c>
      <c r="AO3230">
        <v>0</v>
      </c>
      <c r="AP3230" t="s">
        <v>3315</v>
      </c>
      <c r="AQ3230" t="s">
        <v>5313</v>
      </c>
      <c r="AR3230">
        <v>0</v>
      </c>
      <c r="AS3230">
        <v>0</v>
      </c>
    </row>
    <row r="3231" spans="1:45" x14ac:dyDescent="0.15">
      <c r="A3231" t="s">
        <v>3314</v>
      </c>
      <c r="B3231" t="s">
        <v>6294</v>
      </c>
      <c r="C3231" t="s">
        <v>3314</v>
      </c>
      <c r="D3231" t="s">
        <v>925</v>
      </c>
      <c r="E3231" t="s">
        <v>9683</v>
      </c>
      <c r="F3231" t="s">
        <v>9684</v>
      </c>
      <c r="G3231" t="s">
        <v>9842</v>
      </c>
      <c r="H3231" t="s">
        <v>299</v>
      </c>
      <c r="I3231" t="s">
        <v>299</v>
      </c>
      <c r="J3231" t="s">
        <v>299</v>
      </c>
      <c r="K3231" t="s">
        <v>5315</v>
      </c>
      <c r="L3231" t="s">
        <v>5317</v>
      </c>
      <c r="M3231">
        <v>0</v>
      </c>
      <c r="N3231" t="s">
        <v>6046</v>
      </c>
      <c r="O3231" t="s">
        <v>9843</v>
      </c>
      <c r="P3231" t="s">
        <v>9843</v>
      </c>
      <c r="Q3231">
        <v>1</v>
      </c>
      <c r="R3231">
        <v>16</v>
      </c>
      <c r="S3231">
        <v>14500</v>
      </c>
      <c r="T3231" t="s">
        <v>9692</v>
      </c>
      <c r="W3231" t="s">
        <v>6300</v>
      </c>
      <c r="AH3231" t="s">
        <v>9687</v>
      </c>
      <c r="AI3231" t="s">
        <v>7523</v>
      </c>
      <c r="AO3231">
        <v>0</v>
      </c>
      <c r="AP3231" t="s">
        <v>3315</v>
      </c>
      <c r="AQ3231" t="s">
        <v>5313</v>
      </c>
      <c r="AR3231">
        <v>0</v>
      </c>
      <c r="AS3231">
        <v>0</v>
      </c>
    </row>
    <row r="3232" spans="1:45" x14ac:dyDescent="0.15">
      <c r="A3232" t="s">
        <v>3314</v>
      </c>
      <c r="B3232" t="s">
        <v>6294</v>
      </c>
      <c r="C3232" t="s">
        <v>3314</v>
      </c>
      <c r="D3232" t="s">
        <v>925</v>
      </c>
      <c r="E3232" t="s">
        <v>9683</v>
      </c>
      <c r="F3232" t="s">
        <v>9684</v>
      </c>
      <c r="G3232" t="s">
        <v>9842</v>
      </c>
      <c r="H3232" t="s">
        <v>299</v>
      </c>
      <c r="I3232" t="s">
        <v>299</v>
      </c>
      <c r="J3232" t="s">
        <v>299</v>
      </c>
      <c r="K3232" t="s">
        <v>5315</v>
      </c>
      <c r="L3232" t="s">
        <v>5317</v>
      </c>
      <c r="M3232">
        <v>0</v>
      </c>
      <c r="N3232" t="s">
        <v>6046</v>
      </c>
      <c r="O3232" t="s">
        <v>9843</v>
      </c>
      <c r="P3232" t="s">
        <v>9843</v>
      </c>
      <c r="Q3232">
        <v>1</v>
      </c>
      <c r="R3232">
        <v>17</v>
      </c>
      <c r="S3232">
        <v>14500</v>
      </c>
      <c r="T3232" t="s">
        <v>9692</v>
      </c>
      <c r="W3232" t="s">
        <v>6300</v>
      </c>
      <c r="AH3232" t="s">
        <v>9687</v>
      </c>
      <c r="AI3232" t="s">
        <v>7523</v>
      </c>
      <c r="AO3232">
        <v>0</v>
      </c>
      <c r="AP3232" t="s">
        <v>3315</v>
      </c>
      <c r="AQ3232" t="s">
        <v>5313</v>
      </c>
      <c r="AR3232">
        <v>0</v>
      </c>
      <c r="AS3232">
        <v>0</v>
      </c>
    </row>
    <row r="3233" spans="1:45" x14ac:dyDescent="0.15">
      <c r="A3233" t="s">
        <v>3314</v>
      </c>
      <c r="B3233" t="s">
        <v>6294</v>
      </c>
      <c r="C3233" t="s">
        <v>3314</v>
      </c>
      <c r="D3233" t="s">
        <v>925</v>
      </c>
      <c r="E3233" t="s">
        <v>9683</v>
      </c>
      <c r="F3233" t="s">
        <v>9684</v>
      </c>
      <c r="G3233" t="s">
        <v>9842</v>
      </c>
      <c r="H3233" t="s">
        <v>299</v>
      </c>
      <c r="I3233" t="s">
        <v>299</v>
      </c>
      <c r="J3233" t="s">
        <v>299</v>
      </c>
      <c r="K3233" t="s">
        <v>5315</v>
      </c>
      <c r="L3233" t="s">
        <v>5317</v>
      </c>
      <c r="M3233">
        <v>0</v>
      </c>
      <c r="N3233" t="s">
        <v>6046</v>
      </c>
      <c r="O3233" t="s">
        <v>9843</v>
      </c>
      <c r="P3233" t="s">
        <v>9843</v>
      </c>
      <c r="Q3233">
        <v>1</v>
      </c>
      <c r="R3233">
        <v>18</v>
      </c>
      <c r="S3233">
        <v>14500</v>
      </c>
      <c r="T3233" t="s">
        <v>9692</v>
      </c>
      <c r="W3233" t="s">
        <v>6300</v>
      </c>
      <c r="AH3233" t="s">
        <v>9687</v>
      </c>
      <c r="AI3233" t="s">
        <v>7523</v>
      </c>
      <c r="AO3233">
        <v>0</v>
      </c>
      <c r="AP3233" t="s">
        <v>3315</v>
      </c>
      <c r="AQ3233" t="s">
        <v>5313</v>
      </c>
      <c r="AR3233">
        <v>0</v>
      </c>
      <c r="AS3233">
        <v>0</v>
      </c>
    </row>
    <row r="3234" spans="1:45" x14ac:dyDescent="0.15">
      <c r="A3234" t="s">
        <v>3314</v>
      </c>
      <c r="B3234" t="s">
        <v>6294</v>
      </c>
      <c r="C3234" t="s">
        <v>3314</v>
      </c>
      <c r="D3234" t="s">
        <v>925</v>
      </c>
      <c r="E3234" t="s">
        <v>9683</v>
      </c>
      <c r="F3234" t="s">
        <v>9684</v>
      </c>
      <c r="G3234" t="s">
        <v>9842</v>
      </c>
      <c r="H3234" t="s">
        <v>299</v>
      </c>
      <c r="I3234" t="s">
        <v>299</v>
      </c>
      <c r="J3234" t="s">
        <v>299</v>
      </c>
      <c r="K3234" t="s">
        <v>5315</v>
      </c>
      <c r="L3234" t="s">
        <v>5317</v>
      </c>
      <c r="M3234">
        <v>0</v>
      </c>
      <c r="N3234" t="s">
        <v>6046</v>
      </c>
      <c r="O3234" t="s">
        <v>9843</v>
      </c>
      <c r="P3234" t="s">
        <v>9843</v>
      </c>
      <c r="Q3234">
        <v>1</v>
      </c>
      <c r="R3234">
        <v>19</v>
      </c>
      <c r="S3234">
        <v>14500</v>
      </c>
      <c r="T3234" t="s">
        <v>9692</v>
      </c>
      <c r="W3234" t="s">
        <v>6300</v>
      </c>
      <c r="AH3234" t="s">
        <v>9687</v>
      </c>
      <c r="AI3234" t="s">
        <v>7523</v>
      </c>
      <c r="AO3234">
        <v>0</v>
      </c>
      <c r="AP3234" t="s">
        <v>3315</v>
      </c>
      <c r="AQ3234" t="s">
        <v>5313</v>
      </c>
      <c r="AR3234">
        <v>0</v>
      </c>
      <c r="AS3234">
        <v>0</v>
      </c>
    </row>
    <row r="3235" spans="1:45" x14ac:dyDescent="0.15">
      <c r="A3235" t="s">
        <v>3314</v>
      </c>
      <c r="B3235" t="s">
        <v>6294</v>
      </c>
      <c r="C3235" t="s">
        <v>3314</v>
      </c>
      <c r="D3235" t="s">
        <v>925</v>
      </c>
      <c r="E3235" t="s">
        <v>9683</v>
      </c>
      <c r="F3235" t="s">
        <v>9684</v>
      </c>
      <c r="G3235" t="s">
        <v>9842</v>
      </c>
      <c r="H3235" t="s">
        <v>299</v>
      </c>
      <c r="I3235" t="s">
        <v>299</v>
      </c>
      <c r="J3235" t="s">
        <v>299</v>
      </c>
      <c r="K3235" t="s">
        <v>5315</v>
      </c>
      <c r="L3235" t="s">
        <v>5317</v>
      </c>
      <c r="M3235">
        <v>0</v>
      </c>
      <c r="N3235" t="s">
        <v>6046</v>
      </c>
      <c r="O3235" t="s">
        <v>9843</v>
      </c>
      <c r="P3235" t="s">
        <v>9843</v>
      </c>
      <c r="Q3235">
        <v>1</v>
      </c>
      <c r="R3235">
        <v>20</v>
      </c>
      <c r="S3235">
        <v>14500</v>
      </c>
      <c r="T3235" t="s">
        <v>9692</v>
      </c>
      <c r="W3235" t="s">
        <v>6300</v>
      </c>
      <c r="AH3235" t="s">
        <v>9687</v>
      </c>
      <c r="AI3235" t="s">
        <v>7523</v>
      </c>
      <c r="AO3235">
        <v>0</v>
      </c>
      <c r="AP3235" t="s">
        <v>3315</v>
      </c>
      <c r="AQ3235" t="s">
        <v>5313</v>
      </c>
      <c r="AR3235">
        <v>0</v>
      </c>
      <c r="AS3235">
        <v>0</v>
      </c>
    </row>
    <row r="3236" spans="1:45" x14ac:dyDescent="0.15">
      <c r="A3236" t="s">
        <v>3314</v>
      </c>
      <c r="B3236" t="s">
        <v>6294</v>
      </c>
      <c r="C3236" t="s">
        <v>3314</v>
      </c>
      <c r="D3236" t="s">
        <v>925</v>
      </c>
      <c r="E3236" t="s">
        <v>9683</v>
      </c>
      <c r="F3236" t="s">
        <v>9684</v>
      </c>
      <c r="G3236" t="s">
        <v>9842</v>
      </c>
      <c r="H3236" t="s">
        <v>299</v>
      </c>
      <c r="I3236" t="s">
        <v>299</v>
      </c>
      <c r="J3236" t="s">
        <v>299</v>
      </c>
      <c r="K3236" t="s">
        <v>5315</v>
      </c>
      <c r="L3236" t="s">
        <v>5317</v>
      </c>
      <c r="M3236">
        <v>0</v>
      </c>
      <c r="N3236" t="s">
        <v>6046</v>
      </c>
      <c r="O3236" t="s">
        <v>9843</v>
      </c>
      <c r="P3236" t="s">
        <v>9843</v>
      </c>
      <c r="Q3236">
        <v>1</v>
      </c>
      <c r="R3236">
        <v>21</v>
      </c>
      <c r="S3236">
        <v>14500</v>
      </c>
      <c r="T3236" t="s">
        <v>9692</v>
      </c>
      <c r="W3236" t="s">
        <v>6300</v>
      </c>
      <c r="AH3236" t="s">
        <v>9687</v>
      </c>
      <c r="AI3236" t="s">
        <v>7523</v>
      </c>
      <c r="AO3236">
        <v>0</v>
      </c>
      <c r="AP3236" t="s">
        <v>3315</v>
      </c>
      <c r="AQ3236" t="s">
        <v>5313</v>
      </c>
      <c r="AR3236">
        <v>0</v>
      </c>
      <c r="AS3236">
        <v>0</v>
      </c>
    </row>
    <row r="3237" spans="1:45" x14ac:dyDescent="0.15">
      <c r="A3237" t="s">
        <v>3314</v>
      </c>
      <c r="B3237" t="s">
        <v>6294</v>
      </c>
      <c r="C3237" t="s">
        <v>3314</v>
      </c>
      <c r="D3237" t="s">
        <v>925</v>
      </c>
      <c r="E3237" t="s">
        <v>9683</v>
      </c>
      <c r="F3237" t="s">
        <v>9684</v>
      </c>
      <c r="G3237" t="s">
        <v>9842</v>
      </c>
      <c r="H3237" t="s">
        <v>299</v>
      </c>
      <c r="I3237" t="s">
        <v>299</v>
      </c>
      <c r="J3237" t="s">
        <v>299</v>
      </c>
      <c r="K3237" t="s">
        <v>5315</v>
      </c>
      <c r="L3237" t="s">
        <v>5317</v>
      </c>
      <c r="M3237">
        <v>0</v>
      </c>
      <c r="N3237" t="s">
        <v>6046</v>
      </c>
      <c r="O3237" t="s">
        <v>9843</v>
      </c>
      <c r="P3237" t="s">
        <v>9843</v>
      </c>
      <c r="Q3237">
        <v>1</v>
      </c>
      <c r="R3237">
        <v>22</v>
      </c>
      <c r="S3237">
        <v>14500</v>
      </c>
      <c r="T3237" t="s">
        <v>9692</v>
      </c>
      <c r="W3237" t="s">
        <v>6300</v>
      </c>
      <c r="AH3237" t="s">
        <v>9687</v>
      </c>
      <c r="AI3237" t="s">
        <v>7523</v>
      </c>
      <c r="AO3237">
        <v>0</v>
      </c>
      <c r="AP3237" t="s">
        <v>3315</v>
      </c>
      <c r="AQ3237" t="s">
        <v>5313</v>
      </c>
      <c r="AR3237">
        <v>0</v>
      </c>
      <c r="AS3237">
        <v>0</v>
      </c>
    </row>
    <row r="3238" spans="1:45" x14ac:dyDescent="0.15">
      <c r="A3238" t="s">
        <v>3314</v>
      </c>
      <c r="B3238" t="s">
        <v>6294</v>
      </c>
      <c r="C3238" t="s">
        <v>3314</v>
      </c>
      <c r="D3238" t="s">
        <v>925</v>
      </c>
      <c r="E3238" t="s">
        <v>9683</v>
      </c>
      <c r="F3238" t="s">
        <v>9684</v>
      </c>
      <c r="G3238" t="s">
        <v>9842</v>
      </c>
      <c r="H3238" t="s">
        <v>299</v>
      </c>
      <c r="I3238" t="s">
        <v>299</v>
      </c>
      <c r="J3238" t="s">
        <v>299</v>
      </c>
      <c r="K3238" t="s">
        <v>5315</v>
      </c>
      <c r="L3238" t="s">
        <v>5317</v>
      </c>
      <c r="M3238">
        <v>0</v>
      </c>
      <c r="N3238" t="s">
        <v>6046</v>
      </c>
      <c r="O3238" t="s">
        <v>9843</v>
      </c>
      <c r="P3238" t="s">
        <v>9843</v>
      </c>
      <c r="Q3238">
        <v>1</v>
      </c>
      <c r="R3238">
        <v>23</v>
      </c>
      <c r="S3238">
        <v>14500</v>
      </c>
      <c r="T3238" t="s">
        <v>9692</v>
      </c>
      <c r="W3238" t="s">
        <v>6300</v>
      </c>
      <c r="AH3238" t="s">
        <v>9687</v>
      </c>
      <c r="AI3238" t="s">
        <v>7523</v>
      </c>
      <c r="AO3238">
        <v>0</v>
      </c>
      <c r="AP3238" t="s">
        <v>3315</v>
      </c>
      <c r="AQ3238" t="s">
        <v>5313</v>
      </c>
      <c r="AR3238">
        <v>0</v>
      </c>
      <c r="AS3238">
        <v>0</v>
      </c>
    </row>
    <row r="3239" spans="1:45" x14ac:dyDescent="0.15">
      <c r="A3239" t="s">
        <v>3314</v>
      </c>
      <c r="B3239" t="s">
        <v>6294</v>
      </c>
      <c r="C3239" t="s">
        <v>3314</v>
      </c>
      <c r="D3239" t="s">
        <v>925</v>
      </c>
      <c r="E3239" t="s">
        <v>9683</v>
      </c>
      <c r="F3239" t="s">
        <v>9684</v>
      </c>
      <c r="G3239" t="s">
        <v>9842</v>
      </c>
      <c r="H3239" t="s">
        <v>299</v>
      </c>
      <c r="I3239" t="s">
        <v>299</v>
      </c>
      <c r="J3239" t="s">
        <v>299</v>
      </c>
      <c r="K3239" t="s">
        <v>5315</v>
      </c>
      <c r="L3239" t="s">
        <v>5317</v>
      </c>
      <c r="M3239">
        <v>0</v>
      </c>
      <c r="N3239" t="s">
        <v>6046</v>
      </c>
      <c r="O3239" t="s">
        <v>9843</v>
      </c>
      <c r="P3239" t="s">
        <v>9843</v>
      </c>
      <c r="Q3239">
        <v>1</v>
      </c>
      <c r="R3239">
        <v>24</v>
      </c>
      <c r="S3239">
        <v>14500</v>
      </c>
      <c r="T3239" t="s">
        <v>9692</v>
      </c>
      <c r="W3239" t="s">
        <v>6300</v>
      </c>
      <c r="AH3239" t="s">
        <v>9687</v>
      </c>
      <c r="AI3239" t="s">
        <v>7523</v>
      </c>
      <c r="AO3239">
        <v>0</v>
      </c>
      <c r="AP3239" t="s">
        <v>3315</v>
      </c>
      <c r="AQ3239" t="s">
        <v>5313</v>
      </c>
      <c r="AR3239">
        <v>0</v>
      </c>
      <c r="AS3239">
        <v>0</v>
      </c>
    </row>
    <row r="3240" spans="1:45" x14ac:dyDescent="0.15">
      <c r="A3240" t="s">
        <v>3314</v>
      </c>
      <c r="B3240" t="s">
        <v>6294</v>
      </c>
      <c r="C3240" t="s">
        <v>3314</v>
      </c>
      <c r="D3240" t="s">
        <v>925</v>
      </c>
      <c r="E3240" t="s">
        <v>9683</v>
      </c>
      <c r="F3240" t="s">
        <v>9684</v>
      </c>
      <c r="G3240" t="s">
        <v>9842</v>
      </c>
      <c r="H3240" t="s">
        <v>299</v>
      </c>
      <c r="I3240" t="s">
        <v>299</v>
      </c>
      <c r="J3240" t="s">
        <v>299</v>
      </c>
      <c r="K3240" t="s">
        <v>5315</v>
      </c>
      <c r="L3240" t="s">
        <v>5317</v>
      </c>
      <c r="M3240">
        <v>0</v>
      </c>
      <c r="N3240" t="s">
        <v>6046</v>
      </c>
      <c r="O3240" t="s">
        <v>9843</v>
      </c>
      <c r="P3240" t="s">
        <v>9843</v>
      </c>
      <c r="Q3240">
        <v>1</v>
      </c>
      <c r="R3240">
        <v>25</v>
      </c>
      <c r="S3240">
        <v>14500</v>
      </c>
      <c r="T3240" t="s">
        <v>9692</v>
      </c>
      <c r="W3240" t="s">
        <v>6300</v>
      </c>
      <c r="AH3240" t="s">
        <v>9687</v>
      </c>
      <c r="AI3240" t="s">
        <v>7523</v>
      </c>
      <c r="AO3240">
        <v>0</v>
      </c>
      <c r="AP3240" t="s">
        <v>3315</v>
      </c>
      <c r="AQ3240" t="s">
        <v>5313</v>
      </c>
      <c r="AR3240">
        <v>0</v>
      </c>
      <c r="AS3240">
        <v>0</v>
      </c>
    </row>
    <row r="3241" spans="1:45" x14ac:dyDescent="0.15">
      <c r="A3241" t="s">
        <v>3314</v>
      </c>
      <c r="B3241" t="s">
        <v>6294</v>
      </c>
      <c r="C3241" t="s">
        <v>3314</v>
      </c>
      <c r="D3241" t="s">
        <v>925</v>
      </c>
      <c r="E3241" t="s">
        <v>9683</v>
      </c>
      <c r="F3241" t="s">
        <v>9684</v>
      </c>
      <c r="G3241" t="s">
        <v>6056</v>
      </c>
      <c r="H3241" t="s">
        <v>6057</v>
      </c>
      <c r="I3241" t="s">
        <v>6057</v>
      </c>
      <c r="J3241" t="s">
        <v>6057</v>
      </c>
      <c r="K3241" t="s">
        <v>5315</v>
      </c>
      <c r="L3241" t="s">
        <v>5317</v>
      </c>
      <c r="M3241">
        <v>0</v>
      </c>
      <c r="N3241" t="s">
        <v>6059</v>
      </c>
      <c r="O3241" t="s">
        <v>6058</v>
      </c>
      <c r="P3241" t="s">
        <v>6058</v>
      </c>
      <c r="Q3241">
        <v>1</v>
      </c>
      <c r="R3241">
        <v>1</v>
      </c>
      <c r="S3241">
        <v>3907</v>
      </c>
      <c r="T3241" t="s">
        <v>9714</v>
      </c>
      <c r="W3241" t="s">
        <v>6300</v>
      </c>
      <c r="AH3241" t="s">
        <v>9687</v>
      </c>
      <c r="AI3241" t="s">
        <v>7523</v>
      </c>
      <c r="AO3241">
        <v>0</v>
      </c>
      <c r="AP3241" t="s">
        <v>3315</v>
      </c>
      <c r="AQ3241" t="s">
        <v>5313</v>
      </c>
      <c r="AR3241">
        <v>0</v>
      </c>
      <c r="AS3241">
        <v>0</v>
      </c>
    </row>
    <row r="3242" spans="1:45" x14ac:dyDescent="0.15">
      <c r="A3242" t="s">
        <v>3314</v>
      </c>
      <c r="B3242" t="s">
        <v>6294</v>
      </c>
      <c r="C3242" t="s">
        <v>3314</v>
      </c>
      <c r="D3242" t="s">
        <v>925</v>
      </c>
      <c r="E3242" t="s">
        <v>9683</v>
      </c>
      <c r="F3242" t="s">
        <v>9684</v>
      </c>
      <c r="G3242" t="s">
        <v>6056</v>
      </c>
      <c r="H3242" t="s">
        <v>6057</v>
      </c>
      <c r="I3242" t="s">
        <v>6057</v>
      </c>
      <c r="J3242" t="s">
        <v>6057</v>
      </c>
      <c r="K3242" t="s">
        <v>5315</v>
      </c>
      <c r="L3242" t="s">
        <v>5317</v>
      </c>
      <c r="M3242">
        <v>0</v>
      </c>
      <c r="N3242" t="s">
        <v>6059</v>
      </c>
      <c r="O3242" t="s">
        <v>6058</v>
      </c>
      <c r="P3242" t="s">
        <v>6058</v>
      </c>
      <c r="Q3242">
        <v>1</v>
      </c>
      <c r="R3242">
        <v>3</v>
      </c>
      <c r="S3242">
        <v>3907</v>
      </c>
      <c r="T3242" t="s">
        <v>9714</v>
      </c>
      <c r="W3242" t="s">
        <v>6300</v>
      </c>
      <c r="AH3242" t="s">
        <v>9687</v>
      </c>
      <c r="AI3242" t="s">
        <v>7523</v>
      </c>
      <c r="AO3242">
        <v>0</v>
      </c>
      <c r="AP3242" t="s">
        <v>3315</v>
      </c>
      <c r="AQ3242" t="s">
        <v>5313</v>
      </c>
      <c r="AR3242">
        <v>0</v>
      </c>
      <c r="AS3242">
        <v>0</v>
      </c>
    </row>
    <row r="3243" spans="1:45" x14ac:dyDescent="0.15">
      <c r="A3243" t="s">
        <v>3314</v>
      </c>
      <c r="B3243" t="s">
        <v>6294</v>
      </c>
      <c r="C3243" t="s">
        <v>3314</v>
      </c>
      <c r="D3243" t="s">
        <v>925</v>
      </c>
      <c r="E3243" t="s">
        <v>9683</v>
      </c>
      <c r="F3243" t="s">
        <v>9684</v>
      </c>
      <c r="G3243" t="s">
        <v>6056</v>
      </c>
      <c r="H3243" t="s">
        <v>6057</v>
      </c>
      <c r="I3243" t="s">
        <v>6057</v>
      </c>
      <c r="J3243" t="s">
        <v>6057</v>
      </c>
      <c r="K3243" t="s">
        <v>5315</v>
      </c>
      <c r="L3243" t="s">
        <v>5317</v>
      </c>
      <c r="M3243">
        <v>0</v>
      </c>
      <c r="N3243" t="s">
        <v>6059</v>
      </c>
      <c r="O3243" t="s">
        <v>6058</v>
      </c>
      <c r="P3243" t="s">
        <v>6058</v>
      </c>
      <c r="Q3243">
        <v>1</v>
      </c>
      <c r="R3243">
        <v>4</v>
      </c>
      <c r="S3243">
        <v>3907</v>
      </c>
      <c r="T3243" t="s">
        <v>9714</v>
      </c>
      <c r="W3243" t="s">
        <v>6300</v>
      </c>
      <c r="AH3243" t="s">
        <v>9687</v>
      </c>
      <c r="AI3243" t="s">
        <v>7523</v>
      </c>
      <c r="AO3243">
        <v>0</v>
      </c>
      <c r="AP3243" t="s">
        <v>3315</v>
      </c>
      <c r="AQ3243" t="s">
        <v>5313</v>
      </c>
      <c r="AR3243">
        <v>0</v>
      </c>
      <c r="AS3243">
        <v>0</v>
      </c>
    </row>
    <row r="3244" spans="1:45" x14ac:dyDescent="0.15">
      <c r="A3244" t="s">
        <v>3314</v>
      </c>
      <c r="B3244" t="s">
        <v>6294</v>
      </c>
      <c r="C3244" t="s">
        <v>3314</v>
      </c>
      <c r="D3244" t="s">
        <v>925</v>
      </c>
      <c r="E3244" t="s">
        <v>9683</v>
      </c>
      <c r="F3244" t="s">
        <v>9684</v>
      </c>
      <c r="G3244" t="s">
        <v>6056</v>
      </c>
      <c r="H3244" t="s">
        <v>6057</v>
      </c>
      <c r="I3244" t="s">
        <v>6057</v>
      </c>
      <c r="J3244" t="s">
        <v>6057</v>
      </c>
      <c r="K3244" t="s">
        <v>5315</v>
      </c>
      <c r="L3244" t="s">
        <v>5317</v>
      </c>
      <c r="M3244">
        <v>0</v>
      </c>
      <c r="N3244" t="s">
        <v>6059</v>
      </c>
      <c r="O3244" t="s">
        <v>6058</v>
      </c>
      <c r="P3244" t="s">
        <v>6058</v>
      </c>
      <c r="Q3244">
        <v>1</v>
      </c>
      <c r="R3244">
        <v>5</v>
      </c>
      <c r="S3244">
        <v>3907</v>
      </c>
      <c r="T3244" t="s">
        <v>9714</v>
      </c>
      <c r="W3244" t="s">
        <v>6300</v>
      </c>
      <c r="AH3244" t="s">
        <v>9687</v>
      </c>
      <c r="AI3244" t="s">
        <v>7523</v>
      </c>
      <c r="AO3244">
        <v>0</v>
      </c>
      <c r="AP3244" t="s">
        <v>3315</v>
      </c>
      <c r="AQ3244" t="s">
        <v>5313</v>
      </c>
      <c r="AR3244">
        <v>0</v>
      </c>
      <c r="AS3244">
        <v>0</v>
      </c>
    </row>
    <row r="3245" spans="1:45" x14ac:dyDescent="0.15">
      <c r="A3245" t="s">
        <v>3314</v>
      </c>
      <c r="B3245" t="s">
        <v>6294</v>
      </c>
      <c r="C3245" t="s">
        <v>3314</v>
      </c>
      <c r="D3245" t="s">
        <v>925</v>
      </c>
      <c r="E3245" t="s">
        <v>9683</v>
      </c>
      <c r="F3245" t="s">
        <v>9684</v>
      </c>
      <c r="G3245" t="s">
        <v>6056</v>
      </c>
      <c r="H3245" t="s">
        <v>6057</v>
      </c>
      <c r="I3245" t="s">
        <v>6057</v>
      </c>
      <c r="J3245" t="s">
        <v>6057</v>
      </c>
      <c r="K3245" t="s">
        <v>5315</v>
      </c>
      <c r="L3245" t="s">
        <v>5317</v>
      </c>
      <c r="M3245">
        <v>0</v>
      </c>
      <c r="N3245" t="s">
        <v>6059</v>
      </c>
      <c r="O3245" t="s">
        <v>6058</v>
      </c>
      <c r="P3245" t="s">
        <v>6058</v>
      </c>
      <c r="Q3245">
        <v>1</v>
      </c>
      <c r="R3245">
        <v>6</v>
      </c>
      <c r="S3245">
        <v>3907</v>
      </c>
      <c r="T3245" t="s">
        <v>9714</v>
      </c>
      <c r="W3245" t="s">
        <v>6300</v>
      </c>
      <c r="AH3245" t="s">
        <v>9687</v>
      </c>
      <c r="AI3245" t="s">
        <v>7523</v>
      </c>
      <c r="AO3245">
        <v>0</v>
      </c>
      <c r="AP3245" t="s">
        <v>3315</v>
      </c>
      <c r="AQ3245" t="s">
        <v>5313</v>
      </c>
      <c r="AR3245">
        <v>0</v>
      </c>
      <c r="AS3245">
        <v>0</v>
      </c>
    </row>
    <row r="3246" spans="1:45" x14ac:dyDescent="0.15">
      <c r="A3246" t="s">
        <v>3314</v>
      </c>
      <c r="B3246" t="s">
        <v>6294</v>
      </c>
      <c r="C3246" t="s">
        <v>3314</v>
      </c>
      <c r="D3246" t="s">
        <v>925</v>
      </c>
      <c r="E3246" t="s">
        <v>9683</v>
      </c>
      <c r="F3246" t="s">
        <v>9684</v>
      </c>
      <c r="G3246" t="s">
        <v>6056</v>
      </c>
      <c r="H3246" t="s">
        <v>6057</v>
      </c>
      <c r="I3246" t="s">
        <v>6057</v>
      </c>
      <c r="J3246" t="s">
        <v>6057</v>
      </c>
      <c r="K3246" t="s">
        <v>5315</v>
      </c>
      <c r="L3246" t="s">
        <v>5317</v>
      </c>
      <c r="M3246">
        <v>0</v>
      </c>
      <c r="N3246" t="s">
        <v>6059</v>
      </c>
      <c r="O3246" t="s">
        <v>6058</v>
      </c>
      <c r="P3246" t="s">
        <v>6058</v>
      </c>
      <c r="Q3246">
        <v>1</v>
      </c>
      <c r="R3246">
        <v>7</v>
      </c>
      <c r="S3246">
        <v>3907</v>
      </c>
      <c r="T3246" t="s">
        <v>9714</v>
      </c>
      <c r="W3246" t="s">
        <v>6300</v>
      </c>
      <c r="AH3246" t="s">
        <v>9687</v>
      </c>
      <c r="AI3246" t="s">
        <v>7523</v>
      </c>
      <c r="AO3246">
        <v>0</v>
      </c>
      <c r="AP3246" t="s">
        <v>3315</v>
      </c>
      <c r="AQ3246" t="s">
        <v>5313</v>
      </c>
      <c r="AR3246">
        <v>0</v>
      </c>
      <c r="AS3246">
        <v>0</v>
      </c>
    </row>
    <row r="3247" spans="1:45" x14ac:dyDescent="0.15">
      <c r="A3247" t="s">
        <v>3314</v>
      </c>
      <c r="B3247" t="s">
        <v>6294</v>
      </c>
      <c r="C3247" t="s">
        <v>3314</v>
      </c>
      <c r="D3247" t="s">
        <v>925</v>
      </c>
      <c r="E3247" t="s">
        <v>9683</v>
      </c>
      <c r="F3247" t="s">
        <v>9684</v>
      </c>
      <c r="G3247" t="s">
        <v>6056</v>
      </c>
      <c r="H3247" t="s">
        <v>6057</v>
      </c>
      <c r="I3247" t="s">
        <v>6057</v>
      </c>
      <c r="J3247" t="s">
        <v>6057</v>
      </c>
      <c r="K3247" t="s">
        <v>5315</v>
      </c>
      <c r="L3247" t="s">
        <v>5317</v>
      </c>
      <c r="M3247">
        <v>0</v>
      </c>
      <c r="N3247" t="s">
        <v>6059</v>
      </c>
      <c r="O3247" t="s">
        <v>6058</v>
      </c>
      <c r="P3247" t="s">
        <v>6058</v>
      </c>
      <c r="Q3247">
        <v>1</v>
      </c>
      <c r="R3247">
        <v>8</v>
      </c>
      <c r="S3247">
        <v>3907</v>
      </c>
      <c r="T3247" t="s">
        <v>9714</v>
      </c>
      <c r="W3247" t="s">
        <v>6300</v>
      </c>
      <c r="AH3247" t="s">
        <v>9687</v>
      </c>
      <c r="AI3247" t="s">
        <v>7523</v>
      </c>
      <c r="AO3247">
        <v>0</v>
      </c>
      <c r="AP3247" t="s">
        <v>3315</v>
      </c>
      <c r="AQ3247" t="s">
        <v>5313</v>
      </c>
      <c r="AR3247">
        <v>0</v>
      </c>
      <c r="AS3247">
        <v>0</v>
      </c>
    </row>
    <row r="3248" spans="1:45" x14ac:dyDescent="0.15">
      <c r="A3248" t="s">
        <v>3314</v>
      </c>
      <c r="B3248" t="s">
        <v>6294</v>
      </c>
      <c r="C3248" t="s">
        <v>3314</v>
      </c>
      <c r="D3248" t="s">
        <v>925</v>
      </c>
      <c r="E3248" t="s">
        <v>9683</v>
      </c>
      <c r="F3248" t="s">
        <v>9684</v>
      </c>
      <c r="G3248" t="s">
        <v>6056</v>
      </c>
      <c r="H3248" t="s">
        <v>6057</v>
      </c>
      <c r="I3248" t="s">
        <v>6057</v>
      </c>
      <c r="J3248" t="s">
        <v>6057</v>
      </c>
      <c r="K3248" t="s">
        <v>5315</v>
      </c>
      <c r="L3248" t="s">
        <v>5317</v>
      </c>
      <c r="M3248">
        <v>0</v>
      </c>
      <c r="N3248" t="s">
        <v>6059</v>
      </c>
      <c r="O3248" t="s">
        <v>6058</v>
      </c>
      <c r="P3248" t="s">
        <v>6058</v>
      </c>
      <c r="Q3248">
        <v>1</v>
      </c>
      <c r="R3248">
        <v>9</v>
      </c>
      <c r="S3248">
        <v>3907</v>
      </c>
      <c r="T3248" t="s">
        <v>9714</v>
      </c>
      <c r="W3248" t="s">
        <v>6300</v>
      </c>
      <c r="AH3248" t="s">
        <v>9687</v>
      </c>
      <c r="AI3248" t="s">
        <v>7523</v>
      </c>
      <c r="AO3248">
        <v>0</v>
      </c>
      <c r="AP3248" t="s">
        <v>3315</v>
      </c>
      <c r="AQ3248" t="s">
        <v>5313</v>
      </c>
      <c r="AR3248">
        <v>0</v>
      </c>
      <c r="AS3248">
        <v>0</v>
      </c>
    </row>
    <row r="3249" spans="1:45" x14ac:dyDescent="0.15">
      <c r="A3249" t="s">
        <v>3314</v>
      </c>
      <c r="B3249" t="s">
        <v>6294</v>
      </c>
      <c r="C3249" t="s">
        <v>3314</v>
      </c>
      <c r="D3249" t="s">
        <v>925</v>
      </c>
      <c r="E3249" t="s">
        <v>9683</v>
      </c>
      <c r="F3249" t="s">
        <v>9684</v>
      </c>
      <c r="G3249" t="s">
        <v>6056</v>
      </c>
      <c r="H3249" t="s">
        <v>6057</v>
      </c>
      <c r="I3249" t="s">
        <v>6057</v>
      </c>
      <c r="J3249" t="s">
        <v>6057</v>
      </c>
      <c r="K3249" t="s">
        <v>5315</v>
      </c>
      <c r="L3249" t="s">
        <v>5317</v>
      </c>
      <c r="M3249">
        <v>0</v>
      </c>
      <c r="N3249" t="s">
        <v>6059</v>
      </c>
      <c r="O3249" t="s">
        <v>6058</v>
      </c>
      <c r="P3249" t="s">
        <v>6058</v>
      </c>
      <c r="Q3249">
        <v>1</v>
      </c>
      <c r="R3249">
        <v>10</v>
      </c>
      <c r="S3249">
        <v>3907</v>
      </c>
      <c r="T3249" t="s">
        <v>9714</v>
      </c>
      <c r="W3249" t="s">
        <v>6300</v>
      </c>
      <c r="AH3249" t="s">
        <v>9687</v>
      </c>
      <c r="AI3249" t="s">
        <v>7523</v>
      </c>
      <c r="AO3249">
        <v>0</v>
      </c>
      <c r="AP3249" t="s">
        <v>3315</v>
      </c>
      <c r="AQ3249" t="s">
        <v>5313</v>
      </c>
      <c r="AR3249">
        <v>0</v>
      </c>
      <c r="AS3249">
        <v>0</v>
      </c>
    </row>
    <row r="3250" spans="1:45" x14ac:dyDescent="0.15">
      <c r="A3250" t="s">
        <v>3314</v>
      </c>
      <c r="B3250" t="s">
        <v>6294</v>
      </c>
      <c r="C3250" t="s">
        <v>3314</v>
      </c>
      <c r="D3250" t="s">
        <v>925</v>
      </c>
      <c r="E3250" t="s">
        <v>9683</v>
      </c>
      <c r="F3250" t="s">
        <v>9684</v>
      </c>
      <c r="G3250" t="s">
        <v>6056</v>
      </c>
      <c r="H3250" t="s">
        <v>6057</v>
      </c>
      <c r="I3250" t="s">
        <v>6057</v>
      </c>
      <c r="J3250" t="s">
        <v>6057</v>
      </c>
      <c r="K3250" t="s">
        <v>5315</v>
      </c>
      <c r="L3250" t="s">
        <v>5317</v>
      </c>
      <c r="M3250">
        <v>0</v>
      </c>
      <c r="N3250" t="s">
        <v>6059</v>
      </c>
      <c r="O3250" t="s">
        <v>6058</v>
      </c>
      <c r="P3250" t="s">
        <v>6058</v>
      </c>
      <c r="Q3250">
        <v>1</v>
      </c>
      <c r="R3250">
        <v>11</v>
      </c>
      <c r="S3250">
        <v>3907</v>
      </c>
      <c r="T3250" t="s">
        <v>9714</v>
      </c>
      <c r="W3250" t="s">
        <v>6300</v>
      </c>
      <c r="AH3250" t="s">
        <v>9687</v>
      </c>
      <c r="AI3250" t="s">
        <v>7523</v>
      </c>
      <c r="AO3250">
        <v>0</v>
      </c>
      <c r="AP3250" t="s">
        <v>3315</v>
      </c>
      <c r="AQ3250" t="s">
        <v>5313</v>
      </c>
      <c r="AR3250">
        <v>0</v>
      </c>
      <c r="AS3250">
        <v>0</v>
      </c>
    </row>
    <row r="3251" spans="1:45" x14ac:dyDescent="0.15">
      <c r="A3251" t="s">
        <v>3314</v>
      </c>
      <c r="B3251" t="s">
        <v>6294</v>
      </c>
      <c r="C3251" t="s">
        <v>3314</v>
      </c>
      <c r="D3251" t="s">
        <v>925</v>
      </c>
      <c r="E3251" t="s">
        <v>9683</v>
      </c>
      <c r="F3251" t="s">
        <v>9684</v>
      </c>
      <c r="G3251" t="s">
        <v>6056</v>
      </c>
      <c r="H3251" t="s">
        <v>6057</v>
      </c>
      <c r="I3251" t="s">
        <v>6057</v>
      </c>
      <c r="J3251" t="s">
        <v>6057</v>
      </c>
      <c r="K3251" t="s">
        <v>5315</v>
      </c>
      <c r="L3251" t="s">
        <v>5317</v>
      </c>
      <c r="M3251">
        <v>0</v>
      </c>
      <c r="N3251" t="s">
        <v>6059</v>
      </c>
      <c r="O3251" t="s">
        <v>6058</v>
      </c>
      <c r="P3251" t="s">
        <v>6058</v>
      </c>
      <c r="Q3251">
        <v>1</v>
      </c>
      <c r="R3251">
        <v>12</v>
      </c>
      <c r="S3251">
        <v>3907</v>
      </c>
      <c r="T3251" t="s">
        <v>9714</v>
      </c>
      <c r="W3251" t="s">
        <v>6300</v>
      </c>
      <c r="AH3251" t="s">
        <v>9687</v>
      </c>
      <c r="AI3251" t="s">
        <v>7523</v>
      </c>
      <c r="AO3251">
        <v>0</v>
      </c>
      <c r="AP3251" t="s">
        <v>3315</v>
      </c>
      <c r="AQ3251" t="s">
        <v>5313</v>
      </c>
      <c r="AR3251">
        <v>0</v>
      </c>
      <c r="AS3251">
        <v>0</v>
      </c>
    </row>
    <row r="3252" spans="1:45" x14ac:dyDescent="0.15">
      <c r="A3252" t="s">
        <v>3314</v>
      </c>
      <c r="B3252" t="s">
        <v>6294</v>
      </c>
      <c r="C3252" t="s">
        <v>3314</v>
      </c>
      <c r="D3252" t="s">
        <v>925</v>
      </c>
      <c r="E3252" t="s">
        <v>9683</v>
      </c>
      <c r="F3252" t="s">
        <v>9684</v>
      </c>
      <c r="G3252" t="s">
        <v>6056</v>
      </c>
      <c r="H3252" t="s">
        <v>6057</v>
      </c>
      <c r="I3252" t="s">
        <v>6057</v>
      </c>
      <c r="J3252" t="s">
        <v>6057</v>
      </c>
      <c r="K3252" t="s">
        <v>5315</v>
      </c>
      <c r="L3252" t="s">
        <v>5317</v>
      </c>
      <c r="M3252">
        <v>0</v>
      </c>
      <c r="N3252" t="s">
        <v>6059</v>
      </c>
      <c r="O3252" t="s">
        <v>6058</v>
      </c>
      <c r="P3252" t="s">
        <v>6058</v>
      </c>
      <c r="Q3252">
        <v>1</v>
      </c>
      <c r="R3252">
        <v>13</v>
      </c>
      <c r="S3252">
        <v>3907</v>
      </c>
      <c r="T3252" t="s">
        <v>9714</v>
      </c>
      <c r="W3252" t="s">
        <v>6300</v>
      </c>
      <c r="AH3252" t="s">
        <v>9687</v>
      </c>
      <c r="AI3252" t="s">
        <v>7523</v>
      </c>
      <c r="AO3252">
        <v>0</v>
      </c>
      <c r="AP3252" t="s">
        <v>3315</v>
      </c>
      <c r="AQ3252" t="s">
        <v>5313</v>
      </c>
      <c r="AR3252">
        <v>0</v>
      </c>
      <c r="AS3252">
        <v>0</v>
      </c>
    </row>
    <row r="3253" spans="1:45" x14ac:dyDescent="0.15">
      <c r="A3253" t="s">
        <v>3314</v>
      </c>
      <c r="B3253" t="s">
        <v>6294</v>
      </c>
      <c r="C3253" t="s">
        <v>3314</v>
      </c>
      <c r="D3253" t="s">
        <v>925</v>
      </c>
      <c r="E3253" t="s">
        <v>9683</v>
      </c>
      <c r="F3253" t="s">
        <v>9684</v>
      </c>
      <c r="G3253" t="s">
        <v>6056</v>
      </c>
      <c r="H3253" t="s">
        <v>6057</v>
      </c>
      <c r="I3253" t="s">
        <v>6057</v>
      </c>
      <c r="J3253" t="s">
        <v>6057</v>
      </c>
      <c r="K3253" t="s">
        <v>5315</v>
      </c>
      <c r="L3253" t="s">
        <v>5317</v>
      </c>
      <c r="M3253">
        <v>0</v>
      </c>
      <c r="N3253" t="s">
        <v>6059</v>
      </c>
      <c r="O3253" t="s">
        <v>6058</v>
      </c>
      <c r="P3253" t="s">
        <v>6058</v>
      </c>
      <c r="Q3253">
        <v>1</v>
      </c>
      <c r="R3253">
        <v>14</v>
      </c>
      <c r="S3253">
        <v>3907</v>
      </c>
      <c r="T3253" t="s">
        <v>9714</v>
      </c>
      <c r="W3253" t="s">
        <v>6300</v>
      </c>
      <c r="AH3253" t="s">
        <v>9687</v>
      </c>
      <c r="AI3253" t="s">
        <v>7523</v>
      </c>
      <c r="AO3253">
        <v>0</v>
      </c>
      <c r="AP3253" t="s">
        <v>3315</v>
      </c>
      <c r="AQ3253" t="s">
        <v>5313</v>
      </c>
      <c r="AR3253">
        <v>0</v>
      </c>
      <c r="AS3253">
        <v>0</v>
      </c>
    </row>
    <row r="3254" spans="1:45" x14ac:dyDescent="0.15">
      <c r="A3254" t="s">
        <v>3314</v>
      </c>
      <c r="B3254" t="s">
        <v>6294</v>
      </c>
      <c r="C3254" t="s">
        <v>3314</v>
      </c>
      <c r="D3254" t="s">
        <v>925</v>
      </c>
      <c r="E3254" t="s">
        <v>9683</v>
      </c>
      <c r="F3254" t="s">
        <v>9684</v>
      </c>
      <c r="G3254" t="s">
        <v>6056</v>
      </c>
      <c r="H3254" t="s">
        <v>6057</v>
      </c>
      <c r="I3254" t="s">
        <v>6057</v>
      </c>
      <c r="J3254" t="s">
        <v>6057</v>
      </c>
      <c r="K3254" t="s">
        <v>5315</v>
      </c>
      <c r="L3254" t="s">
        <v>5317</v>
      </c>
      <c r="M3254">
        <v>0</v>
      </c>
      <c r="N3254" t="s">
        <v>6059</v>
      </c>
      <c r="O3254" t="s">
        <v>6058</v>
      </c>
      <c r="P3254" t="s">
        <v>6058</v>
      </c>
      <c r="Q3254">
        <v>1</v>
      </c>
      <c r="R3254">
        <v>15</v>
      </c>
      <c r="S3254">
        <v>3907</v>
      </c>
      <c r="T3254" t="s">
        <v>9714</v>
      </c>
      <c r="W3254" t="s">
        <v>6300</v>
      </c>
      <c r="AH3254" t="s">
        <v>9687</v>
      </c>
      <c r="AI3254" t="s">
        <v>7523</v>
      </c>
      <c r="AO3254">
        <v>0</v>
      </c>
      <c r="AP3254" t="s">
        <v>3315</v>
      </c>
      <c r="AQ3254" t="s">
        <v>5313</v>
      </c>
      <c r="AR3254">
        <v>0</v>
      </c>
      <c r="AS3254">
        <v>0</v>
      </c>
    </row>
    <row r="3255" spans="1:45" x14ac:dyDescent="0.15">
      <c r="A3255" t="s">
        <v>3314</v>
      </c>
      <c r="B3255" t="s">
        <v>6294</v>
      </c>
      <c r="C3255" t="s">
        <v>3314</v>
      </c>
      <c r="D3255" t="s">
        <v>925</v>
      </c>
      <c r="E3255" t="s">
        <v>9683</v>
      </c>
      <c r="F3255" t="s">
        <v>9684</v>
      </c>
      <c r="G3255" t="s">
        <v>6056</v>
      </c>
      <c r="H3255" t="s">
        <v>6057</v>
      </c>
      <c r="I3255" t="s">
        <v>6057</v>
      </c>
      <c r="J3255" t="s">
        <v>6057</v>
      </c>
      <c r="K3255" t="s">
        <v>5315</v>
      </c>
      <c r="L3255" t="s">
        <v>5317</v>
      </c>
      <c r="M3255">
        <v>0</v>
      </c>
      <c r="N3255" t="s">
        <v>6059</v>
      </c>
      <c r="O3255" t="s">
        <v>6058</v>
      </c>
      <c r="P3255" t="s">
        <v>6058</v>
      </c>
      <c r="Q3255">
        <v>1</v>
      </c>
      <c r="R3255">
        <v>16</v>
      </c>
      <c r="S3255">
        <v>3907</v>
      </c>
      <c r="T3255" t="s">
        <v>9714</v>
      </c>
      <c r="W3255" t="s">
        <v>6300</v>
      </c>
      <c r="AH3255" t="s">
        <v>9687</v>
      </c>
      <c r="AI3255" t="s">
        <v>7523</v>
      </c>
      <c r="AO3255">
        <v>0</v>
      </c>
      <c r="AP3255" t="s">
        <v>3315</v>
      </c>
      <c r="AQ3255" t="s">
        <v>5313</v>
      </c>
      <c r="AR3255">
        <v>0</v>
      </c>
      <c r="AS3255">
        <v>0</v>
      </c>
    </row>
    <row r="3256" spans="1:45" x14ac:dyDescent="0.15">
      <c r="A3256" t="s">
        <v>3314</v>
      </c>
      <c r="B3256" t="s">
        <v>6294</v>
      </c>
      <c r="C3256" t="s">
        <v>3314</v>
      </c>
      <c r="D3256" t="s">
        <v>925</v>
      </c>
      <c r="E3256" t="s">
        <v>9683</v>
      </c>
      <c r="F3256" t="s">
        <v>9684</v>
      </c>
      <c r="G3256" t="s">
        <v>6056</v>
      </c>
      <c r="H3256" t="s">
        <v>6057</v>
      </c>
      <c r="I3256" t="s">
        <v>6057</v>
      </c>
      <c r="J3256" t="s">
        <v>6057</v>
      </c>
      <c r="K3256" t="s">
        <v>5315</v>
      </c>
      <c r="L3256" t="s">
        <v>5317</v>
      </c>
      <c r="M3256">
        <v>0</v>
      </c>
      <c r="N3256" t="s">
        <v>6059</v>
      </c>
      <c r="O3256" t="s">
        <v>6058</v>
      </c>
      <c r="P3256" t="s">
        <v>6058</v>
      </c>
      <c r="Q3256">
        <v>1</v>
      </c>
      <c r="R3256">
        <v>17</v>
      </c>
      <c r="S3256">
        <v>3907</v>
      </c>
      <c r="T3256" t="s">
        <v>9714</v>
      </c>
      <c r="W3256" t="s">
        <v>6300</v>
      </c>
      <c r="AH3256" t="s">
        <v>9687</v>
      </c>
      <c r="AI3256" t="s">
        <v>7523</v>
      </c>
      <c r="AO3256">
        <v>0</v>
      </c>
      <c r="AP3256" t="s">
        <v>3315</v>
      </c>
      <c r="AQ3256" t="s">
        <v>5313</v>
      </c>
      <c r="AR3256">
        <v>0</v>
      </c>
      <c r="AS3256">
        <v>0</v>
      </c>
    </row>
    <row r="3257" spans="1:45" x14ac:dyDescent="0.15">
      <c r="A3257" t="s">
        <v>3314</v>
      </c>
      <c r="B3257" t="s">
        <v>6294</v>
      </c>
      <c r="C3257" t="s">
        <v>3314</v>
      </c>
      <c r="D3257" t="s">
        <v>925</v>
      </c>
      <c r="E3257" t="s">
        <v>9683</v>
      </c>
      <c r="F3257" t="s">
        <v>9684</v>
      </c>
      <c r="G3257" t="s">
        <v>6056</v>
      </c>
      <c r="H3257" t="s">
        <v>6057</v>
      </c>
      <c r="I3257" t="s">
        <v>6057</v>
      </c>
      <c r="J3257" t="s">
        <v>6057</v>
      </c>
      <c r="K3257" t="s">
        <v>5315</v>
      </c>
      <c r="L3257" t="s">
        <v>5317</v>
      </c>
      <c r="M3257">
        <v>0</v>
      </c>
      <c r="N3257" t="s">
        <v>6059</v>
      </c>
      <c r="O3257" t="s">
        <v>6058</v>
      </c>
      <c r="P3257" t="s">
        <v>6058</v>
      </c>
      <c r="Q3257">
        <v>1</v>
      </c>
      <c r="R3257">
        <v>18</v>
      </c>
      <c r="S3257">
        <v>3907</v>
      </c>
      <c r="T3257" t="s">
        <v>9714</v>
      </c>
      <c r="W3257" t="s">
        <v>6300</v>
      </c>
      <c r="AH3257" t="s">
        <v>9687</v>
      </c>
      <c r="AI3257" t="s">
        <v>7523</v>
      </c>
      <c r="AO3257">
        <v>0</v>
      </c>
      <c r="AP3257" t="s">
        <v>3315</v>
      </c>
      <c r="AQ3257" t="s">
        <v>5313</v>
      </c>
      <c r="AR3257">
        <v>0</v>
      </c>
      <c r="AS3257">
        <v>0</v>
      </c>
    </row>
    <row r="3258" spans="1:45" x14ac:dyDescent="0.15">
      <c r="A3258" t="s">
        <v>3314</v>
      </c>
      <c r="B3258" t="s">
        <v>6294</v>
      </c>
      <c r="C3258" t="s">
        <v>3314</v>
      </c>
      <c r="D3258" t="s">
        <v>925</v>
      </c>
      <c r="E3258" t="s">
        <v>9683</v>
      </c>
      <c r="F3258" t="s">
        <v>9684</v>
      </c>
      <c r="G3258" t="s">
        <v>6056</v>
      </c>
      <c r="H3258" t="s">
        <v>6057</v>
      </c>
      <c r="I3258" t="s">
        <v>6057</v>
      </c>
      <c r="J3258" t="s">
        <v>6057</v>
      </c>
      <c r="K3258" t="s">
        <v>5315</v>
      </c>
      <c r="L3258" t="s">
        <v>5317</v>
      </c>
      <c r="M3258">
        <v>0</v>
      </c>
      <c r="N3258" t="s">
        <v>6059</v>
      </c>
      <c r="O3258" t="s">
        <v>6058</v>
      </c>
      <c r="P3258" t="s">
        <v>6058</v>
      </c>
      <c r="Q3258">
        <v>1</v>
      </c>
      <c r="R3258">
        <v>19</v>
      </c>
      <c r="S3258">
        <v>3907</v>
      </c>
      <c r="T3258" t="s">
        <v>9714</v>
      </c>
      <c r="W3258" t="s">
        <v>6300</v>
      </c>
      <c r="AH3258" t="s">
        <v>9687</v>
      </c>
      <c r="AI3258" t="s">
        <v>7523</v>
      </c>
      <c r="AO3258">
        <v>0</v>
      </c>
      <c r="AP3258" t="s">
        <v>3315</v>
      </c>
      <c r="AQ3258" t="s">
        <v>5313</v>
      </c>
      <c r="AR3258">
        <v>0</v>
      </c>
      <c r="AS3258">
        <v>0</v>
      </c>
    </row>
    <row r="3259" spans="1:45" x14ac:dyDescent="0.15">
      <c r="A3259" t="s">
        <v>3314</v>
      </c>
      <c r="B3259" t="s">
        <v>6294</v>
      </c>
      <c r="C3259" t="s">
        <v>3314</v>
      </c>
      <c r="D3259" t="s">
        <v>925</v>
      </c>
      <c r="E3259" t="s">
        <v>9683</v>
      </c>
      <c r="F3259" t="s">
        <v>9684</v>
      </c>
      <c r="G3259" t="s">
        <v>6056</v>
      </c>
      <c r="H3259" t="s">
        <v>6057</v>
      </c>
      <c r="I3259" t="s">
        <v>6057</v>
      </c>
      <c r="J3259" t="s">
        <v>6057</v>
      </c>
      <c r="K3259" t="s">
        <v>5315</v>
      </c>
      <c r="L3259" t="s">
        <v>5317</v>
      </c>
      <c r="M3259">
        <v>0</v>
      </c>
      <c r="N3259" t="s">
        <v>6059</v>
      </c>
      <c r="O3259" t="s">
        <v>6058</v>
      </c>
      <c r="P3259" t="s">
        <v>6058</v>
      </c>
      <c r="Q3259">
        <v>1</v>
      </c>
      <c r="R3259">
        <v>20</v>
      </c>
      <c r="S3259">
        <v>3907</v>
      </c>
      <c r="T3259" t="s">
        <v>9714</v>
      </c>
      <c r="W3259" t="s">
        <v>6300</v>
      </c>
      <c r="AH3259" t="s">
        <v>9687</v>
      </c>
      <c r="AI3259" t="s">
        <v>7523</v>
      </c>
      <c r="AO3259">
        <v>0</v>
      </c>
      <c r="AP3259" t="s">
        <v>3315</v>
      </c>
      <c r="AQ3259" t="s">
        <v>5313</v>
      </c>
      <c r="AR3259">
        <v>0</v>
      </c>
      <c r="AS3259">
        <v>0</v>
      </c>
    </row>
    <row r="3260" spans="1:45" x14ac:dyDescent="0.15">
      <c r="A3260" t="s">
        <v>3314</v>
      </c>
      <c r="B3260" t="s">
        <v>6294</v>
      </c>
      <c r="C3260" t="s">
        <v>3314</v>
      </c>
      <c r="D3260" t="s">
        <v>925</v>
      </c>
      <c r="E3260" t="s">
        <v>9683</v>
      </c>
      <c r="F3260" t="s">
        <v>9684</v>
      </c>
      <c r="G3260" t="s">
        <v>6056</v>
      </c>
      <c r="H3260" t="s">
        <v>6057</v>
      </c>
      <c r="I3260" t="s">
        <v>6057</v>
      </c>
      <c r="J3260" t="s">
        <v>6057</v>
      </c>
      <c r="K3260" t="s">
        <v>5315</v>
      </c>
      <c r="L3260" t="s">
        <v>5317</v>
      </c>
      <c r="M3260">
        <v>0</v>
      </c>
      <c r="N3260" t="s">
        <v>6059</v>
      </c>
      <c r="O3260" t="s">
        <v>6058</v>
      </c>
      <c r="P3260" t="s">
        <v>6058</v>
      </c>
      <c r="Q3260">
        <v>1</v>
      </c>
      <c r="R3260">
        <v>21</v>
      </c>
      <c r="S3260">
        <v>3907</v>
      </c>
      <c r="T3260" t="s">
        <v>9714</v>
      </c>
      <c r="W3260" t="s">
        <v>6300</v>
      </c>
      <c r="AH3260" t="s">
        <v>9687</v>
      </c>
      <c r="AI3260" t="s">
        <v>7523</v>
      </c>
      <c r="AO3260">
        <v>0</v>
      </c>
      <c r="AP3260" t="s">
        <v>3315</v>
      </c>
      <c r="AQ3260" t="s">
        <v>5313</v>
      </c>
      <c r="AR3260">
        <v>0</v>
      </c>
      <c r="AS3260">
        <v>0</v>
      </c>
    </row>
    <row r="3261" spans="1:45" x14ac:dyDescent="0.15">
      <c r="A3261" t="s">
        <v>3314</v>
      </c>
      <c r="B3261" t="s">
        <v>6294</v>
      </c>
      <c r="C3261" t="s">
        <v>3314</v>
      </c>
      <c r="D3261" t="s">
        <v>925</v>
      </c>
      <c r="E3261" t="s">
        <v>9683</v>
      </c>
      <c r="F3261" t="s">
        <v>9684</v>
      </c>
      <c r="G3261" t="s">
        <v>6056</v>
      </c>
      <c r="H3261" t="s">
        <v>6057</v>
      </c>
      <c r="I3261" t="s">
        <v>6057</v>
      </c>
      <c r="J3261" t="s">
        <v>6057</v>
      </c>
      <c r="K3261" t="s">
        <v>5315</v>
      </c>
      <c r="L3261" t="s">
        <v>5317</v>
      </c>
      <c r="M3261">
        <v>0</v>
      </c>
      <c r="N3261" t="s">
        <v>6059</v>
      </c>
      <c r="O3261" t="s">
        <v>6058</v>
      </c>
      <c r="P3261" t="s">
        <v>6058</v>
      </c>
      <c r="Q3261">
        <v>1</v>
      </c>
      <c r="R3261">
        <v>22</v>
      </c>
      <c r="S3261">
        <v>3907</v>
      </c>
      <c r="T3261" t="s">
        <v>9714</v>
      </c>
      <c r="W3261" t="s">
        <v>6300</v>
      </c>
      <c r="AH3261" t="s">
        <v>9687</v>
      </c>
      <c r="AI3261" t="s">
        <v>7523</v>
      </c>
      <c r="AO3261">
        <v>0</v>
      </c>
      <c r="AP3261" t="s">
        <v>3315</v>
      </c>
      <c r="AQ3261" t="s">
        <v>5313</v>
      </c>
      <c r="AR3261">
        <v>0</v>
      </c>
      <c r="AS3261">
        <v>0</v>
      </c>
    </row>
    <row r="3262" spans="1:45" x14ac:dyDescent="0.15">
      <c r="A3262" t="s">
        <v>3314</v>
      </c>
      <c r="B3262" t="s">
        <v>6294</v>
      </c>
      <c r="C3262" t="s">
        <v>3314</v>
      </c>
      <c r="D3262" t="s">
        <v>925</v>
      </c>
      <c r="E3262" t="s">
        <v>9683</v>
      </c>
      <c r="F3262" t="s">
        <v>9684</v>
      </c>
      <c r="G3262" t="s">
        <v>6056</v>
      </c>
      <c r="H3262" t="s">
        <v>6057</v>
      </c>
      <c r="I3262" t="s">
        <v>6057</v>
      </c>
      <c r="J3262" t="s">
        <v>6057</v>
      </c>
      <c r="K3262" t="s">
        <v>5315</v>
      </c>
      <c r="L3262" t="s">
        <v>5317</v>
      </c>
      <c r="M3262">
        <v>0</v>
      </c>
      <c r="N3262" t="s">
        <v>6059</v>
      </c>
      <c r="O3262" t="s">
        <v>6058</v>
      </c>
      <c r="P3262" t="s">
        <v>6058</v>
      </c>
      <c r="Q3262">
        <v>1</v>
      </c>
      <c r="R3262">
        <v>23</v>
      </c>
      <c r="S3262">
        <v>3907</v>
      </c>
      <c r="T3262" t="s">
        <v>9714</v>
      </c>
      <c r="W3262" t="s">
        <v>6300</v>
      </c>
      <c r="AH3262" t="s">
        <v>9687</v>
      </c>
      <c r="AI3262" t="s">
        <v>7523</v>
      </c>
      <c r="AO3262">
        <v>0</v>
      </c>
      <c r="AP3262" t="s">
        <v>3315</v>
      </c>
      <c r="AQ3262" t="s">
        <v>5313</v>
      </c>
      <c r="AR3262">
        <v>0</v>
      </c>
      <c r="AS3262">
        <v>0</v>
      </c>
    </row>
    <row r="3263" spans="1:45" x14ac:dyDescent="0.15">
      <c r="A3263" t="s">
        <v>3314</v>
      </c>
      <c r="B3263" t="s">
        <v>6294</v>
      </c>
      <c r="C3263" t="s">
        <v>3314</v>
      </c>
      <c r="D3263" t="s">
        <v>925</v>
      </c>
      <c r="E3263" t="s">
        <v>9683</v>
      </c>
      <c r="F3263" t="s">
        <v>9684</v>
      </c>
      <c r="G3263" t="s">
        <v>6056</v>
      </c>
      <c r="H3263" t="s">
        <v>6057</v>
      </c>
      <c r="I3263" t="s">
        <v>6057</v>
      </c>
      <c r="J3263" t="s">
        <v>6057</v>
      </c>
      <c r="K3263" t="s">
        <v>5315</v>
      </c>
      <c r="L3263" t="s">
        <v>5317</v>
      </c>
      <c r="M3263">
        <v>0</v>
      </c>
      <c r="N3263" t="s">
        <v>6059</v>
      </c>
      <c r="O3263" t="s">
        <v>6058</v>
      </c>
      <c r="P3263" t="s">
        <v>6058</v>
      </c>
      <c r="Q3263">
        <v>1</v>
      </c>
      <c r="R3263">
        <v>24</v>
      </c>
      <c r="S3263">
        <v>3907</v>
      </c>
      <c r="T3263" t="s">
        <v>9714</v>
      </c>
      <c r="W3263" t="s">
        <v>6300</v>
      </c>
      <c r="AH3263" t="s">
        <v>9687</v>
      </c>
      <c r="AI3263" t="s">
        <v>7523</v>
      </c>
      <c r="AO3263">
        <v>0</v>
      </c>
      <c r="AP3263" t="s">
        <v>3315</v>
      </c>
      <c r="AQ3263" t="s">
        <v>5313</v>
      </c>
      <c r="AR3263">
        <v>0</v>
      </c>
      <c r="AS3263">
        <v>0</v>
      </c>
    </row>
    <row r="3264" spans="1:45" x14ac:dyDescent="0.15">
      <c r="A3264" t="s">
        <v>3314</v>
      </c>
      <c r="B3264" t="s">
        <v>6294</v>
      </c>
      <c r="C3264" t="s">
        <v>3314</v>
      </c>
      <c r="D3264" t="s">
        <v>925</v>
      </c>
      <c r="E3264" t="s">
        <v>9683</v>
      </c>
      <c r="F3264" t="s">
        <v>9684</v>
      </c>
      <c r="G3264" t="s">
        <v>6056</v>
      </c>
      <c r="H3264" t="s">
        <v>6057</v>
      </c>
      <c r="I3264" t="s">
        <v>6057</v>
      </c>
      <c r="J3264" t="s">
        <v>6057</v>
      </c>
      <c r="K3264" t="s">
        <v>5315</v>
      </c>
      <c r="L3264" t="s">
        <v>5317</v>
      </c>
      <c r="M3264">
        <v>0</v>
      </c>
      <c r="N3264" t="s">
        <v>6059</v>
      </c>
      <c r="O3264" t="s">
        <v>6058</v>
      </c>
      <c r="P3264" t="s">
        <v>6058</v>
      </c>
      <c r="Q3264">
        <v>1</v>
      </c>
      <c r="R3264">
        <v>25</v>
      </c>
      <c r="S3264">
        <v>3907</v>
      </c>
      <c r="T3264" t="s">
        <v>9714</v>
      </c>
      <c r="W3264" t="s">
        <v>6300</v>
      </c>
      <c r="AH3264" t="s">
        <v>9687</v>
      </c>
      <c r="AI3264" t="s">
        <v>7523</v>
      </c>
      <c r="AO3264">
        <v>0</v>
      </c>
      <c r="AP3264" t="s">
        <v>3315</v>
      </c>
      <c r="AQ3264" t="s">
        <v>5313</v>
      </c>
      <c r="AR3264">
        <v>0</v>
      </c>
      <c r="AS3264">
        <v>0</v>
      </c>
    </row>
    <row r="3265" spans="1:45" x14ac:dyDescent="0.15">
      <c r="A3265" t="s">
        <v>3314</v>
      </c>
      <c r="B3265" t="s">
        <v>6294</v>
      </c>
      <c r="C3265" t="s">
        <v>3314</v>
      </c>
      <c r="D3265" t="s">
        <v>925</v>
      </c>
      <c r="E3265" t="s">
        <v>9683</v>
      </c>
      <c r="F3265" t="s">
        <v>9684</v>
      </c>
      <c r="G3265" t="s">
        <v>9844</v>
      </c>
      <c r="H3265" t="s">
        <v>9845</v>
      </c>
      <c r="I3265" t="s">
        <v>9845</v>
      </c>
      <c r="J3265" t="s">
        <v>9845</v>
      </c>
      <c r="K3265" t="s">
        <v>5315</v>
      </c>
      <c r="L3265" t="s">
        <v>5317</v>
      </c>
      <c r="M3265">
        <v>0</v>
      </c>
      <c r="N3265" t="s">
        <v>6013</v>
      </c>
      <c r="O3265" t="s">
        <v>9846</v>
      </c>
      <c r="P3265" t="s">
        <v>9846</v>
      </c>
      <c r="Q3265">
        <v>1</v>
      </c>
      <c r="R3265">
        <v>5</v>
      </c>
      <c r="S3265">
        <v>6308</v>
      </c>
      <c r="T3265" t="s">
        <v>9686</v>
      </c>
      <c r="W3265" t="s">
        <v>6300</v>
      </c>
      <c r="AH3265" t="s">
        <v>9687</v>
      </c>
      <c r="AI3265" t="s">
        <v>7523</v>
      </c>
      <c r="AO3265">
        <v>0</v>
      </c>
      <c r="AP3265" t="s">
        <v>3315</v>
      </c>
      <c r="AQ3265" t="s">
        <v>5313</v>
      </c>
      <c r="AR3265">
        <v>0</v>
      </c>
      <c r="AS3265">
        <v>0</v>
      </c>
    </row>
    <row r="3266" spans="1:45" x14ac:dyDescent="0.15">
      <c r="A3266" t="s">
        <v>3314</v>
      </c>
      <c r="B3266" t="s">
        <v>6294</v>
      </c>
      <c r="C3266" t="s">
        <v>3314</v>
      </c>
      <c r="D3266" t="s">
        <v>925</v>
      </c>
      <c r="E3266" t="s">
        <v>9683</v>
      </c>
      <c r="F3266" t="s">
        <v>9684</v>
      </c>
      <c r="G3266" t="s">
        <v>9844</v>
      </c>
      <c r="H3266" t="s">
        <v>9845</v>
      </c>
      <c r="I3266" t="s">
        <v>9845</v>
      </c>
      <c r="J3266" t="s">
        <v>9845</v>
      </c>
      <c r="K3266" t="s">
        <v>5315</v>
      </c>
      <c r="L3266" t="s">
        <v>5317</v>
      </c>
      <c r="M3266">
        <v>0</v>
      </c>
      <c r="N3266" t="s">
        <v>6013</v>
      </c>
      <c r="O3266" t="s">
        <v>9846</v>
      </c>
      <c r="P3266" t="s">
        <v>9846</v>
      </c>
      <c r="Q3266">
        <v>1</v>
      </c>
      <c r="R3266">
        <v>6</v>
      </c>
      <c r="S3266">
        <v>6308</v>
      </c>
      <c r="T3266" t="s">
        <v>9686</v>
      </c>
      <c r="W3266" t="s">
        <v>6300</v>
      </c>
      <c r="AH3266" t="s">
        <v>9687</v>
      </c>
      <c r="AI3266" t="s">
        <v>7523</v>
      </c>
      <c r="AO3266">
        <v>0</v>
      </c>
      <c r="AP3266" t="s">
        <v>3315</v>
      </c>
      <c r="AQ3266" t="s">
        <v>5313</v>
      </c>
      <c r="AR3266">
        <v>0</v>
      </c>
      <c r="AS3266">
        <v>0</v>
      </c>
    </row>
    <row r="3267" spans="1:45" x14ac:dyDescent="0.15">
      <c r="A3267" t="s">
        <v>3314</v>
      </c>
      <c r="B3267" t="s">
        <v>6294</v>
      </c>
      <c r="C3267" t="s">
        <v>3314</v>
      </c>
      <c r="D3267" t="s">
        <v>925</v>
      </c>
      <c r="E3267" t="s">
        <v>9683</v>
      </c>
      <c r="F3267" t="s">
        <v>9684</v>
      </c>
      <c r="G3267" t="s">
        <v>949</v>
      </c>
      <c r="H3267" t="s">
        <v>416</v>
      </c>
      <c r="I3267" t="s">
        <v>416</v>
      </c>
      <c r="J3267" t="s">
        <v>416</v>
      </c>
      <c r="K3267" t="s">
        <v>5315</v>
      </c>
      <c r="L3267" t="s">
        <v>5317</v>
      </c>
      <c r="M3267">
        <v>0</v>
      </c>
      <c r="N3267" t="s">
        <v>6013</v>
      </c>
      <c r="O3267" t="s">
        <v>948</v>
      </c>
      <c r="P3267" t="s">
        <v>948</v>
      </c>
      <c r="Q3267">
        <v>1</v>
      </c>
      <c r="R3267">
        <v>12</v>
      </c>
      <c r="S3267">
        <v>6100</v>
      </c>
      <c r="T3267" t="s">
        <v>9686</v>
      </c>
      <c r="W3267" t="s">
        <v>6300</v>
      </c>
      <c r="AH3267" t="s">
        <v>9687</v>
      </c>
      <c r="AI3267" t="s">
        <v>7523</v>
      </c>
      <c r="AO3267">
        <v>0</v>
      </c>
      <c r="AP3267" t="s">
        <v>3315</v>
      </c>
      <c r="AQ3267" t="s">
        <v>5313</v>
      </c>
      <c r="AR3267">
        <v>0</v>
      </c>
      <c r="AS3267">
        <v>0</v>
      </c>
    </row>
    <row r="3268" spans="1:45" x14ac:dyDescent="0.15">
      <c r="A3268" t="s">
        <v>3314</v>
      </c>
      <c r="B3268" t="s">
        <v>6294</v>
      </c>
      <c r="C3268" t="s">
        <v>3314</v>
      </c>
      <c r="D3268" t="s">
        <v>925</v>
      </c>
      <c r="E3268" t="s">
        <v>9683</v>
      </c>
      <c r="F3268" t="s">
        <v>9684</v>
      </c>
      <c r="G3268" t="s">
        <v>9847</v>
      </c>
      <c r="H3268" t="s">
        <v>9848</v>
      </c>
      <c r="I3268" t="s">
        <v>9848</v>
      </c>
      <c r="J3268" t="s">
        <v>9849</v>
      </c>
      <c r="K3268" t="s">
        <v>5315</v>
      </c>
      <c r="L3268" t="s">
        <v>5317</v>
      </c>
      <c r="M3268">
        <v>0</v>
      </c>
      <c r="N3268" t="s">
        <v>6046</v>
      </c>
      <c r="P3268" t="s">
        <v>9850</v>
      </c>
      <c r="Q3268">
        <v>0.98852200000000001</v>
      </c>
      <c r="R3268">
        <v>1</v>
      </c>
      <c r="S3268">
        <v>82680</v>
      </c>
      <c r="T3268" t="s">
        <v>9692</v>
      </c>
      <c r="W3268" t="s">
        <v>6300</v>
      </c>
      <c r="AH3268" t="s">
        <v>9687</v>
      </c>
      <c r="AI3268" t="s">
        <v>7523</v>
      </c>
      <c r="AO3268">
        <v>0</v>
      </c>
      <c r="AP3268" t="s">
        <v>3315</v>
      </c>
      <c r="AQ3268" t="s">
        <v>5313</v>
      </c>
      <c r="AR3268">
        <v>0</v>
      </c>
      <c r="AS3268">
        <v>0</v>
      </c>
    </row>
    <row r="3269" spans="1:45" x14ac:dyDescent="0.15">
      <c r="A3269" t="s">
        <v>3314</v>
      </c>
      <c r="B3269" t="s">
        <v>6294</v>
      </c>
      <c r="C3269" t="s">
        <v>3314</v>
      </c>
      <c r="D3269" t="s">
        <v>925</v>
      </c>
      <c r="E3269" t="s">
        <v>9683</v>
      </c>
      <c r="F3269" t="s">
        <v>9684</v>
      </c>
      <c r="G3269" t="s">
        <v>9847</v>
      </c>
      <c r="H3269" t="s">
        <v>9848</v>
      </c>
      <c r="I3269" t="s">
        <v>9848</v>
      </c>
      <c r="J3269" t="s">
        <v>9849</v>
      </c>
      <c r="K3269" t="s">
        <v>5315</v>
      </c>
      <c r="L3269" t="s">
        <v>5317</v>
      </c>
      <c r="M3269">
        <v>0</v>
      </c>
      <c r="N3269" t="s">
        <v>6129</v>
      </c>
      <c r="P3269" t="s">
        <v>9850</v>
      </c>
      <c r="Q3269">
        <v>1</v>
      </c>
      <c r="R3269">
        <v>2</v>
      </c>
      <c r="S3269">
        <v>83640</v>
      </c>
      <c r="T3269" t="s">
        <v>9727</v>
      </c>
      <c r="W3269" t="s">
        <v>6300</v>
      </c>
      <c r="AH3269" t="s">
        <v>9687</v>
      </c>
      <c r="AI3269" t="s">
        <v>7523</v>
      </c>
      <c r="AO3269">
        <v>0</v>
      </c>
      <c r="AP3269" t="s">
        <v>3315</v>
      </c>
      <c r="AQ3269" t="s">
        <v>5313</v>
      </c>
      <c r="AR3269">
        <v>0</v>
      </c>
      <c r="AS3269">
        <v>0</v>
      </c>
    </row>
    <row r="3270" spans="1:45" x14ac:dyDescent="0.15">
      <c r="A3270" t="s">
        <v>3314</v>
      </c>
      <c r="B3270" t="s">
        <v>6294</v>
      </c>
      <c r="C3270" t="s">
        <v>3314</v>
      </c>
      <c r="D3270" t="s">
        <v>925</v>
      </c>
      <c r="E3270" t="s">
        <v>9683</v>
      </c>
      <c r="F3270" t="s">
        <v>9684</v>
      </c>
      <c r="G3270" t="s">
        <v>9847</v>
      </c>
      <c r="H3270" t="s">
        <v>9848</v>
      </c>
      <c r="I3270" t="s">
        <v>9848</v>
      </c>
      <c r="J3270" t="s">
        <v>9849</v>
      </c>
      <c r="K3270" t="s">
        <v>5315</v>
      </c>
      <c r="L3270" t="s">
        <v>5317</v>
      </c>
      <c r="M3270">
        <v>0</v>
      </c>
      <c r="N3270" t="s">
        <v>6129</v>
      </c>
      <c r="P3270" t="s">
        <v>9850</v>
      </c>
      <c r="Q3270">
        <v>1</v>
      </c>
      <c r="R3270">
        <v>3</v>
      </c>
      <c r="S3270">
        <v>83640</v>
      </c>
      <c r="T3270" t="s">
        <v>9727</v>
      </c>
      <c r="W3270" t="s">
        <v>6300</v>
      </c>
      <c r="AH3270" t="s">
        <v>9687</v>
      </c>
      <c r="AI3270" t="s">
        <v>7523</v>
      </c>
      <c r="AO3270">
        <v>0</v>
      </c>
      <c r="AP3270" t="s">
        <v>3315</v>
      </c>
      <c r="AQ3270" t="s">
        <v>5313</v>
      </c>
      <c r="AR3270">
        <v>0</v>
      </c>
      <c r="AS3270">
        <v>0</v>
      </c>
    </row>
    <row r="3271" spans="1:45" x14ac:dyDescent="0.15">
      <c r="A3271" t="s">
        <v>3314</v>
      </c>
      <c r="B3271" t="s">
        <v>6294</v>
      </c>
      <c r="C3271" t="s">
        <v>3314</v>
      </c>
      <c r="D3271" t="s">
        <v>925</v>
      </c>
      <c r="E3271" t="s">
        <v>9683</v>
      </c>
      <c r="F3271" t="s">
        <v>9684</v>
      </c>
      <c r="G3271" t="s">
        <v>9847</v>
      </c>
      <c r="H3271" t="s">
        <v>9848</v>
      </c>
      <c r="I3271" t="s">
        <v>9848</v>
      </c>
      <c r="J3271" t="s">
        <v>9849</v>
      </c>
      <c r="K3271" t="s">
        <v>5315</v>
      </c>
      <c r="L3271" t="s">
        <v>5317</v>
      </c>
      <c r="M3271">
        <v>0</v>
      </c>
      <c r="N3271" t="s">
        <v>6129</v>
      </c>
      <c r="P3271" t="s">
        <v>9850</v>
      </c>
      <c r="Q3271">
        <v>1</v>
      </c>
      <c r="R3271">
        <v>4</v>
      </c>
      <c r="S3271">
        <v>83640</v>
      </c>
      <c r="T3271" t="s">
        <v>9727</v>
      </c>
      <c r="W3271" t="s">
        <v>6300</v>
      </c>
      <c r="AH3271" t="s">
        <v>9687</v>
      </c>
      <c r="AI3271" t="s">
        <v>7523</v>
      </c>
      <c r="AO3271">
        <v>0</v>
      </c>
      <c r="AP3271" t="s">
        <v>3315</v>
      </c>
      <c r="AQ3271" t="s">
        <v>5313</v>
      </c>
      <c r="AR3271">
        <v>0</v>
      </c>
      <c r="AS3271">
        <v>0</v>
      </c>
    </row>
    <row r="3272" spans="1:45" x14ac:dyDescent="0.15">
      <c r="A3272" t="s">
        <v>3314</v>
      </c>
      <c r="B3272" t="s">
        <v>6294</v>
      </c>
      <c r="C3272" t="s">
        <v>3314</v>
      </c>
      <c r="D3272" t="s">
        <v>925</v>
      </c>
      <c r="E3272" t="s">
        <v>9683</v>
      </c>
      <c r="F3272" t="s">
        <v>9684</v>
      </c>
      <c r="G3272" t="s">
        <v>9847</v>
      </c>
      <c r="H3272" t="s">
        <v>9848</v>
      </c>
      <c r="I3272" t="s">
        <v>9848</v>
      </c>
      <c r="J3272" t="s">
        <v>9849</v>
      </c>
      <c r="K3272" t="s">
        <v>5315</v>
      </c>
      <c r="L3272" t="s">
        <v>5317</v>
      </c>
      <c r="M3272">
        <v>0</v>
      </c>
      <c r="N3272" t="s">
        <v>6129</v>
      </c>
      <c r="P3272" t="s">
        <v>9850</v>
      </c>
      <c r="Q3272">
        <v>1</v>
      </c>
      <c r="R3272">
        <v>6</v>
      </c>
      <c r="S3272">
        <v>83640</v>
      </c>
      <c r="T3272" t="s">
        <v>9727</v>
      </c>
      <c r="W3272" t="s">
        <v>6300</v>
      </c>
      <c r="AH3272" t="s">
        <v>9687</v>
      </c>
      <c r="AI3272" t="s">
        <v>7523</v>
      </c>
      <c r="AO3272">
        <v>0</v>
      </c>
      <c r="AP3272" t="s">
        <v>3315</v>
      </c>
      <c r="AQ3272" t="s">
        <v>5313</v>
      </c>
      <c r="AR3272">
        <v>0</v>
      </c>
      <c r="AS3272">
        <v>0</v>
      </c>
    </row>
    <row r="3273" spans="1:45" x14ac:dyDescent="0.15">
      <c r="A3273" t="s">
        <v>3314</v>
      </c>
      <c r="B3273" t="s">
        <v>6294</v>
      </c>
      <c r="C3273" t="s">
        <v>3314</v>
      </c>
      <c r="D3273" t="s">
        <v>925</v>
      </c>
      <c r="E3273" t="s">
        <v>9683</v>
      </c>
      <c r="F3273" t="s">
        <v>9684</v>
      </c>
      <c r="G3273" t="s">
        <v>9851</v>
      </c>
      <c r="H3273" t="s">
        <v>9852</v>
      </c>
      <c r="I3273" t="s">
        <v>9852</v>
      </c>
      <c r="J3273" t="s">
        <v>9852</v>
      </c>
      <c r="K3273" t="s">
        <v>5315</v>
      </c>
      <c r="L3273" t="s">
        <v>5317</v>
      </c>
      <c r="M3273">
        <v>0</v>
      </c>
      <c r="N3273" t="s">
        <v>6168</v>
      </c>
      <c r="O3273" t="s">
        <v>9853</v>
      </c>
      <c r="P3273" t="s">
        <v>9853</v>
      </c>
      <c r="Q3273">
        <v>1</v>
      </c>
      <c r="R3273">
        <v>205635</v>
      </c>
      <c r="S3273">
        <v>60043</v>
      </c>
      <c r="T3273" t="s">
        <v>9778</v>
      </c>
      <c r="W3273" t="s">
        <v>6300</v>
      </c>
      <c r="AH3273" t="s">
        <v>9687</v>
      </c>
      <c r="AI3273" t="s">
        <v>7523</v>
      </c>
      <c r="AO3273">
        <v>0</v>
      </c>
      <c r="AP3273" t="s">
        <v>3315</v>
      </c>
      <c r="AQ3273" t="s">
        <v>5313</v>
      </c>
      <c r="AR3273">
        <v>0</v>
      </c>
      <c r="AS3273">
        <v>0</v>
      </c>
    </row>
    <row r="3274" spans="1:45" x14ac:dyDescent="0.15">
      <c r="A3274" t="s">
        <v>3314</v>
      </c>
      <c r="B3274" t="s">
        <v>6294</v>
      </c>
      <c r="C3274" t="s">
        <v>3314</v>
      </c>
      <c r="D3274" t="s">
        <v>925</v>
      </c>
      <c r="E3274" t="s">
        <v>9683</v>
      </c>
      <c r="F3274" t="s">
        <v>9684</v>
      </c>
      <c r="G3274" t="s">
        <v>9851</v>
      </c>
      <c r="H3274" t="s">
        <v>9852</v>
      </c>
      <c r="I3274" t="s">
        <v>9852</v>
      </c>
      <c r="J3274" t="s">
        <v>9852</v>
      </c>
      <c r="K3274" t="s">
        <v>5315</v>
      </c>
      <c r="L3274" t="s">
        <v>5317</v>
      </c>
      <c r="M3274">
        <v>0</v>
      </c>
      <c r="N3274" t="s">
        <v>6168</v>
      </c>
      <c r="O3274" t="s">
        <v>9854</v>
      </c>
      <c r="P3274" t="s">
        <v>9854</v>
      </c>
      <c r="Q3274">
        <v>1</v>
      </c>
      <c r="R3274">
        <v>205636</v>
      </c>
      <c r="S3274">
        <v>58610</v>
      </c>
      <c r="T3274" t="s">
        <v>9778</v>
      </c>
      <c r="W3274" t="s">
        <v>6300</v>
      </c>
      <c r="AH3274" t="s">
        <v>9687</v>
      </c>
      <c r="AI3274" t="s">
        <v>7523</v>
      </c>
      <c r="AO3274">
        <v>0</v>
      </c>
      <c r="AP3274" t="s">
        <v>3315</v>
      </c>
      <c r="AQ3274" t="s">
        <v>5313</v>
      </c>
      <c r="AR3274">
        <v>0</v>
      </c>
      <c r="AS3274">
        <v>0</v>
      </c>
    </row>
    <row r="3275" spans="1:45" x14ac:dyDescent="0.15">
      <c r="A3275" t="s">
        <v>3314</v>
      </c>
      <c r="B3275" t="s">
        <v>6294</v>
      </c>
      <c r="C3275" t="s">
        <v>3314</v>
      </c>
      <c r="D3275" t="s">
        <v>925</v>
      </c>
      <c r="E3275" t="s">
        <v>9683</v>
      </c>
      <c r="F3275" t="s">
        <v>9684</v>
      </c>
      <c r="G3275" t="s">
        <v>9851</v>
      </c>
      <c r="H3275" t="s">
        <v>9852</v>
      </c>
      <c r="I3275" t="s">
        <v>9852</v>
      </c>
      <c r="J3275" t="s">
        <v>9852</v>
      </c>
      <c r="K3275" t="s">
        <v>5315</v>
      </c>
      <c r="L3275" t="s">
        <v>5317</v>
      </c>
      <c r="M3275">
        <v>0</v>
      </c>
      <c r="N3275" t="s">
        <v>6168</v>
      </c>
      <c r="O3275" t="s">
        <v>9855</v>
      </c>
      <c r="P3275" t="s">
        <v>9855</v>
      </c>
      <c r="Q3275">
        <v>0.25298199999999998</v>
      </c>
      <c r="R3275">
        <v>205637</v>
      </c>
      <c r="S3275">
        <v>14486</v>
      </c>
      <c r="T3275" t="s">
        <v>9778</v>
      </c>
      <c r="W3275" t="s">
        <v>6300</v>
      </c>
      <c r="AH3275" t="s">
        <v>9687</v>
      </c>
      <c r="AI3275" t="s">
        <v>7523</v>
      </c>
      <c r="AO3275">
        <v>0</v>
      </c>
      <c r="AP3275" t="s">
        <v>3315</v>
      </c>
      <c r="AQ3275" t="s">
        <v>5313</v>
      </c>
      <c r="AR3275">
        <v>0</v>
      </c>
      <c r="AS3275">
        <v>0</v>
      </c>
    </row>
    <row r="3276" spans="1:45" x14ac:dyDescent="0.15">
      <c r="A3276" t="s">
        <v>3314</v>
      </c>
      <c r="B3276" t="s">
        <v>6294</v>
      </c>
      <c r="C3276" t="s">
        <v>3314</v>
      </c>
      <c r="D3276" t="s">
        <v>925</v>
      </c>
      <c r="E3276" t="s">
        <v>9683</v>
      </c>
      <c r="F3276" t="s">
        <v>9684</v>
      </c>
      <c r="G3276" t="s">
        <v>9851</v>
      </c>
      <c r="H3276" t="s">
        <v>9852</v>
      </c>
      <c r="I3276" t="s">
        <v>9852</v>
      </c>
      <c r="J3276" t="s">
        <v>9852</v>
      </c>
      <c r="K3276" t="s">
        <v>5315</v>
      </c>
      <c r="L3276" t="s">
        <v>5317</v>
      </c>
      <c r="M3276">
        <v>0</v>
      </c>
      <c r="N3276" t="s">
        <v>6168</v>
      </c>
      <c r="O3276" t="s">
        <v>9856</v>
      </c>
      <c r="P3276" t="s">
        <v>9856</v>
      </c>
      <c r="Q3276">
        <v>0.27553699999999998</v>
      </c>
      <c r="R3276">
        <v>205638</v>
      </c>
      <c r="S3276">
        <v>16411</v>
      </c>
      <c r="T3276" t="s">
        <v>9778</v>
      </c>
      <c r="W3276" t="s">
        <v>6300</v>
      </c>
      <c r="AH3276" t="s">
        <v>9687</v>
      </c>
      <c r="AI3276" t="s">
        <v>7523</v>
      </c>
      <c r="AO3276">
        <v>0</v>
      </c>
      <c r="AP3276" t="s">
        <v>3315</v>
      </c>
      <c r="AQ3276" t="s">
        <v>5313</v>
      </c>
      <c r="AR3276">
        <v>0</v>
      </c>
      <c r="AS3276">
        <v>0</v>
      </c>
    </row>
    <row r="3277" spans="1:45" x14ac:dyDescent="0.15">
      <c r="A3277" t="s">
        <v>3314</v>
      </c>
      <c r="B3277" t="s">
        <v>6294</v>
      </c>
      <c r="C3277" t="s">
        <v>3314</v>
      </c>
      <c r="D3277" t="s">
        <v>925</v>
      </c>
      <c r="E3277" t="s">
        <v>9683</v>
      </c>
      <c r="F3277" t="s">
        <v>9684</v>
      </c>
      <c r="G3277" t="s">
        <v>9851</v>
      </c>
      <c r="H3277" t="s">
        <v>9852</v>
      </c>
      <c r="I3277" t="s">
        <v>9852</v>
      </c>
      <c r="J3277" t="s">
        <v>9852</v>
      </c>
      <c r="K3277" t="s">
        <v>5315</v>
      </c>
      <c r="L3277" t="s">
        <v>5317</v>
      </c>
      <c r="M3277">
        <v>0</v>
      </c>
      <c r="N3277" t="s">
        <v>6168</v>
      </c>
      <c r="O3277" t="s">
        <v>9857</v>
      </c>
      <c r="P3277" t="s">
        <v>9857</v>
      </c>
      <c r="Q3277">
        <v>0.26474500000000001</v>
      </c>
      <c r="R3277">
        <v>205639</v>
      </c>
      <c r="S3277">
        <v>15522</v>
      </c>
      <c r="T3277" t="s">
        <v>9778</v>
      </c>
      <c r="W3277" t="s">
        <v>6300</v>
      </c>
      <c r="AH3277" t="s">
        <v>9687</v>
      </c>
      <c r="AI3277" t="s">
        <v>7523</v>
      </c>
      <c r="AO3277">
        <v>0</v>
      </c>
      <c r="AP3277" t="s">
        <v>3315</v>
      </c>
      <c r="AQ3277" t="s">
        <v>5313</v>
      </c>
      <c r="AR3277">
        <v>0</v>
      </c>
      <c r="AS3277">
        <v>0</v>
      </c>
    </row>
    <row r="3278" spans="1:45" x14ac:dyDescent="0.15">
      <c r="A3278" t="s">
        <v>3314</v>
      </c>
      <c r="B3278" t="s">
        <v>6294</v>
      </c>
      <c r="C3278" t="s">
        <v>3314</v>
      </c>
      <c r="D3278" t="s">
        <v>925</v>
      </c>
      <c r="E3278" t="s">
        <v>9683</v>
      </c>
      <c r="F3278" t="s">
        <v>9684</v>
      </c>
      <c r="G3278" t="s">
        <v>9851</v>
      </c>
      <c r="H3278" t="s">
        <v>9852</v>
      </c>
      <c r="I3278" t="s">
        <v>9852</v>
      </c>
      <c r="J3278" t="s">
        <v>9852</v>
      </c>
      <c r="K3278" t="s">
        <v>5315</v>
      </c>
      <c r="L3278" t="s">
        <v>5317</v>
      </c>
      <c r="M3278">
        <v>0</v>
      </c>
      <c r="N3278" t="s">
        <v>6168</v>
      </c>
      <c r="O3278" t="s">
        <v>9858</v>
      </c>
      <c r="P3278" t="s">
        <v>9858</v>
      </c>
      <c r="Q3278">
        <v>5.1043999999999999E-2</v>
      </c>
      <c r="R3278">
        <v>205640</v>
      </c>
      <c r="S3278">
        <v>3013</v>
      </c>
      <c r="T3278" t="s">
        <v>9778</v>
      </c>
      <c r="W3278" t="s">
        <v>6300</v>
      </c>
      <c r="AH3278" t="s">
        <v>9687</v>
      </c>
      <c r="AI3278" t="s">
        <v>7523</v>
      </c>
      <c r="AO3278">
        <v>0</v>
      </c>
      <c r="AP3278" t="s">
        <v>3315</v>
      </c>
      <c r="AQ3278" t="s">
        <v>5313</v>
      </c>
      <c r="AR3278">
        <v>0</v>
      </c>
      <c r="AS3278">
        <v>0</v>
      </c>
    </row>
    <row r="3279" spans="1:45" x14ac:dyDescent="0.15">
      <c r="A3279" t="s">
        <v>3314</v>
      </c>
      <c r="B3279" t="s">
        <v>6294</v>
      </c>
      <c r="C3279" t="s">
        <v>3314</v>
      </c>
      <c r="D3279" t="s">
        <v>925</v>
      </c>
      <c r="E3279" t="s">
        <v>9683</v>
      </c>
      <c r="F3279" t="s">
        <v>9684</v>
      </c>
      <c r="G3279" t="s">
        <v>9851</v>
      </c>
      <c r="H3279" t="s">
        <v>9852</v>
      </c>
      <c r="I3279" t="s">
        <v>9852</v>
      </c>
      <c r="J3279" t="s">
        <v>9852</v>
      </c>
      <c r="K3279" t="s">
        <v>5315</v>
      </c>
      <c r="L3279" t="s">
        <v>5317</v>
      </c>
      <c r="M3279">
        <v>0</v>
      </c>
      <c r="N3279" t="s">
        <v>6168</v>
      </c>
      <c r="O3279" t="s">
        <v>9859</v>
      </c>
      <c r="P3279" t="s">
        <v>9859</v>
      </c>
      <c r="Q3279">
        <v>0.109751</v>
      </c>
      <c r="R3279">
        <v>1</v>
      </c>
      <c r="S3279">
        <v>6743</v>
      </c>
      <c r="T3279" t="s">
        <v>9778</v>
      </c>
      <c r="W3279" t="s">
        <v>6300</v>
      </c>
      <c r="AH3279" t="s">
        <v>9687</v>
      </c>
      <c r="AI3279" t="s">
        <v>7523</v>
      </c>
      <c r="AO3279">
        <v>0</v>
      </c>
      <c r="AP3279" t="s">
        <v>3315</v>
      </c>
      <c r="AQ3279" t="s">
        <v>5313</v>
      </c>
      <c r="AR3279">
        <v>0</v>
      </c>
      <c r="AS3279">
        <v>0</v>
      </c>
    </row>
    <row r="3280" spans="1:45" x14ac:dyDescent="0.15">
      <c r="A3280" t="s">
        <v>3314</v>
      </c>
      <c r="B3280" t="s">
        <v>6294</v>
      </c>
      <c r="C3280" t="s">
        <v>3314</v>
      </c>
      <c r="D3280" t="s">
        <v>925</v>
      </c>
      <c r="E3280" t="s">
        <v>9683</v>
      </c>
      <c r="F3280" t="s">
        <v>9684</v>
      </c>
      <c r="G3280" t="s">
        <v>9860</v>
      </c>
      <c r="H3280" t="s">
        <v>6605</v>
      </c>
      <c r="I3280" t="s">
        <v>6605</v>
      </c>
      <c r="J3280" t="s">
        <v>6605</v>
      </c>
      <c r="K3280" t="s">
        <v>5315</v>
      </c>
      <c r="L3280" t="s">
        <v>5317</v>
      </c>
      <c r="M3280">
        <v>0</v>
      </c>
      <c r="N3280" t="s">
        <v>6013</v>
      </c>
      <c r="O3280" t="s">
        <v>9861</v>
      </c>
      <c r="P3280" t="s">
        <v>9861</v>
      </c>
      <c r="Q3280">
        <v>1</v>
      </c>
      <c r="R3280">
        <v>1</v>
      </c>
      <c r="S3280">
        <v>23952</v>
      </c>
      <c r="T3280" t="s">
        <v>9686</v>
      </c>
      <c r="W3280" t="s">
        <v>6300</v>
      </c>
      <c r="AH3280" t="s">
        <v>9687</v>
      </c>
      <c r="AI3280" t="s">
        <v>7523</v>
      </c>
      <c r="AO3280">
        <v>0</v>
      </c>
      <c r="AP3280" t="s">
        <v>3315</v>
      </c>
      <c r="AQ3280" t="s">
        <v>5313</v>
      </c>
      <c r="AR3280">
        <v>0</v>
      </c>
      <c r="AS3280">
        <v>0</v>
      </c>
    </row>
    <row r="3281" spans="1:45" x14ac:dyDescent="0.15">
      <c r="A3281" t="s">
        <v>3314</v>
      </c>
      <c r="B3281" t="s">
        <v>6294</v>
      </c>
      <c r="C3281" t="s">
        <v>3314</v>
      </c>
      <c r="D3281" t="s">
        <v>925</v>
      </c>
      <c r="E3281" t="s">
        <v>9683</v>
      </c>
      <c r="F3281" t="s">
        <v>9684</v>
      </c>
      <c r="G3281" t="s">
        <v>9860</v>
      </c>
      <c r="H3281" t="s">
        <v>6605</v>
      </c>
      <c r="I3281" t="s">
        <v>6605</v>
      </c>
      <c r="J3281" t="s">
        <v>6605</v>
      </c>
      <c r="K3281" t="s">
        <v>5315</v>
      </c>
      <c r="L3281" t="s">
        <v>5317</v>
      </c>
      <c r="M3281">
        <v>0</v>
      </c>
      <c r="N3281" t="s">
        <v>6013</v>
      </c>
      <c r="O3281" t="s">
        <v>9861</v>
      </c>
      <c r="P3281" t="s">
        <v>9861</v>
      </c>
      <c r="Q3281">
        <v>1</v>
      </c>
      <c r="R3281">
        <v>2</v>
      </c>
      <c r="S3281">
        <v>23952</v>
      </c>
      <c r="T3281" t="s">
        <v>9686</v>
      </c>
      <c r="W3281" t="s">
        <v>6300</v>
      </c>
      <c r="AH3281" t="s">
        <v>9687</v>
      </c>
      <c r="AI3281" t="s">
        <v>7523</v>
      </c>
      <c r="AO3281">
        <v>0</v>
      </c>
      <c r="AP3281" t="s">
        <v>3315</v>
      </c>
      <c r="AQ3281" t="s">
        <v>5313</v>
      </c>
      <c r="AR3281">
        <v>0</v>
      </c>
      <c r="AS3281">
        <v>0</v>
      </c>
    </row>
    <row r="3282" spans="1:45" x14ac:dyDescent="0.15">
      <c r="A3282" t="s">
        <v>3314</v>
      </c>
      <c r="B3282" t="s">
        <v>6294</v>
      </c>
      <c r="C3282" t="s">
        <v>3314</v>
      </c>
      <c r="D3282" t="s">
        <v>925</v>
      </c>
      <c r="E3282" t="s">
        <v>9683</v>
      </c>
      <c r="F3282" t="s">
        <v>9684</v>
      </c>
      <c r="G3282" t="s">
        <v>9860</v>
      </c>
      <c r="H3282" t="s">
        <v>6605</v>
      </c>
      <c r="I3282" t="s">
        <v>6605</v>
      </c>
      <c r="J3282" t="s">
        <v>6605</v>
      </c>
      <c r="K3282" t="s">
        <v>5315</v>
      </c>
      <c r="L3282" t="s">
        <v>5317</v>
      </c>
      <c r="M3282">
        <v>0</v>
      </c>
      <c r="N3282" t="s">
        <v>6013</v>
      </c>
      <c r="O3282" t="s">
        <v>9861</v>
      </c>
      <c r="P3282" t="s">
        <v>9861</v>
      </c>
      <c r="Q3282">
        <v>1</v>
      </c>
      <c r="R3282">
        <v>3</v>
      </c>
      <c r="S3282">
        <v>23952</v>
      </c>
      <c r="T3282" t="s">
        <v>9686</v>
      </c>
      <c r="W3282" t="s">
        <v>6300</v>
      </c>
      <c r="AH3282" t="s">
        <v>9687</v>
      </c>
      <c r="AI3282" t="s">
        <v>7523</v>
      </c>
      <c r="AO3282">
        <v>0</v>
      </c>
      <c r="AP3282" t="s">
        <v>3315</v>
      </c>
      <c r="AQ3282" t="s">
        <v>5313</v>
      </c>
      <c r="AR3282">
        <v>0</v>
      </c>
      <c r="AS3282">
        <v>0</v>
      </c>
    </row>
    <row r="3283" spans="1:45" x14ac:dyDescent="0.15">
      <c r="A3283" t="s">
        <v>3314</v>
      </c>
      <c r="B3283" t="s">
        <v>6294</v>
      </c>
      <c r="C3283" t="s">
        <v>3314</v>
      </c>
      <c r="D3283" t="s">
        <v>925</v>
      </c>
      <c r="E3283" t="s">
        <v>9683</v>
      </c>
      <c r="F3283" t="s">
        <v>9684</v>
      </c>
      <c r="G3283" t="s">
        <v>9860</v>
      </c>
      <c r="H3283" t="s">
        <v>6605</v>
      </c>
      <c r="I3283" t="s">
        <v>6605</v>
      </c>
      <c r="J3283" t="s">
        <v>6605</v>
      </c>
      <c r="K3283" t="s">
        <v>5315</v>
      </c>
      <c r="L3283" t="s">
        <v>5317</v>
      </c>
      <c r="M3283">
        <v>0</v>
      </c>
      <c r="N3283" t="s">
        <v>6013</v>
      </c>
      <c r="O3283" t="s">
        <v>9861</v>
      </c>
      <c r="P3283" t="s">
        <v>9861</v>
      </c>
      <c r="Q3283">
        <v>1</v>
      </c>
      <c r="R3283">
        <v>4</v>
      </c>
      <c r="S3283">
        <v>23952</v>
      </c>
      <c r="T3283" t="s">
        <v>9686</v>
      </c>
      <c r="W3283" t="s">
        <v>6300</v>
      </c>
      <c r="AH3283" t="s">
        <v>9687</v>
      </c>
      <c r="AI3283" t="s">
        <v>7523</v>
      </c>
      <c r="AO3283">
        <v>0</v>
      </c>
      <c r="AP3283" t="s">
        <v>3315</v>
      </c>
      <c r="AQ3283" t="s">
        <v>5313</v>
      </c>
      <c r="AR3283">
        <v>0</v>
      </c>
      <c r="AS3283">
        <v>0</v>
      </c>
    </row>
    <row r="3284" spans="1:45" x14ac:dyDescent="0.15">
      <c r="A3284" t="s">
        <v>3314</v>
      </c>
      <c r="B3284" t="s">
        <v>6294</v>
      </c>
      <c r="C3284" t="s">
        <v>3314</v>
      </c>
      <c r="D3284" t="s">
        <v>925</v>
      </c>
      <c r="E3284" t="s">
        <v>9683</v>
      </c>
      <c r="F3284" t="s">
        <v>9684</v>
      </c>
      <c r="G3284" t="s">
        <v>9860</v>
      </c>
      <c r="H3284" t="s">
        <v>6605</v>
      </c>
      <c r="I3284" t="s">
        <v>6605</v>
      </c>
      <c r="J3284" t="s">
        <v>6605</v>
      </c>
      <c r="K3284" t="s">
        <v>5315</v>
      </c>
      <c r="L3284" t="s">
        <v>5317</v>
      </c>
      <c r="M3284">
        <v>0</v>
      </c>
      <c r="N3284" t="s">
        <v>6013</v>
      </c>
      <c r="O3284" t="s">
        <v>9861</v>
      </c>
      <c r="P3284" t="s">
        <v>9861</v>
      </c>
      <c r="Q3284">
        <v>1</v>
      </c>
      <c r="R3284">
        <v>5</v>
      </c>
      <c r="S3284">
        <v>23952</v>
      </c>
      <c r="T3284" t="s">
        <v>9686</v>
      </c>
      <c r="W3284" t="s">
        <v>6300</v>
      </c>
      <c r="AH3284" t="s">
        <v>9687</v>
      </c>
      <c r="AI3284" t="s">
        <v>7523</v>
      </c>
      <c r="AO3284">
        <v>0</v>
      </c>
      <c r="AP3284" t="s">
        <v>3315</v>
      </c>
      <c r="AQ3284" t="s">
        <v>5313</v>
      </c>
      <c r="AR3284">
        <v>0</v>
      </c>
      <c r="AS3284">
        <v>0</v>
      </c>
    </row>
    <row r="3285" spans="1:45" x14ac:dyDescent="0.15">
      <c r="A3285" t="s">
        <v>3314</v>
      </c>
      <c r="B3285" t="s">
        <v>6294</v>
      </c>
      <c r="C3285" t="s">
        <v>3314</v>
      </c>
      <c r="D3285" t="s">
        <v>925</v>
      </c>
      <c r="E3285" t="s">
        <v>9683</v>
      </c>
      <c r="F3285" t="s">
        <v>9684</v>
      </c>
      <c r="G3285" t="s">
        <v>9860</v>
      </c>
      <c r="H3285" t="s">
        <v>6605</v>
      </c>
      <c r="I3285" t="s">
        <v>6605</v>
      </c>
      <c r="J3285" t="s">
        <v>6605</v>
      </c>
      <c r="K3285" t="s">
        <v>5315</v>
      </c>
      <c r="L3285" t="s">
        <v>5317</v>
      </c>
      <c r="M3285">
        <v>0</v>
      </c>
      <c r="N3285" t="s">
        <v>6013</v>
      </c>
      <c r="O3285" t="s">
        <v>9861</v>
      </c>
      <c r="P3285" t="s">
        <v>9861</v>
      </c>
      <c r="Q3285">
        <v>1</v>
      </c>
      <c r="R3285">
        <v>6</v>
      </c>
      <c r="S3285">
        <v>23952</v>
      </c>
      <c r="T3285" t="s">
        <v>9686</v>
      </c>
      <c r="W3285" t="s">
        <v>6300</v>
      </c>
      <c r="AH3285" t="s">
        <v>9687</v>
      </c>
      <c r="AI3285" t="s">
        <v>7523</v>
      </c>
      <c r="AO3285">
        <v>0</v>
      </c>
      <c r="AP3285" t="s">
        <v>3315</v>
      </c>
      <c r="AQ3285" t="s">
        <v>5313</v>
      </c>
      <c r="AR3285">
        <v>0</v>
      </c>
      <c r="AS3285">
        <v>0</v>
      </c>
    </row>
    <row r="3286" spans="1:45" x14ac:dyDescent="0.15">
      <c r="A3286" t="s">
        <v>3314</v>
      </c>
      <c r="B3286" t="s">
        <v>6294</v>
      </c>
      <c r="C3286" t="s">
        <v>3314</v>
      </c>
      <c r="D3286" t="s">
        <v>925</v>
      </c>
      <c r="E3286" t="s">
        <v>9683</v>
      </c>
      <c r="F3286" t="s">
        <v>9684</v>
      </c>
      <c r="G3286" t="s">
        <v>9860</v>
      </c>
      <c r="H3286" t="s">
        <v>6605</v>
      </c>
      <c r="I3286" t="s">
        <v>6605</v>
      </c>
      <c r="J3286" t="s">
        <v>6605</v>
      </c>
      <c r="K3286" t="s">
        <v>5315</v>
      </c>
      <c r="L3286" t="s">
        <v>5317</v>
      </c>
      <c r="M3286">
        <v>0</v>
      </c>
      <c r="N3286" t="s">
        <v>6013</v>
      </c>
      <c r="O3286" t="s">
        <v>9861</v>
      </c>
      <c r="P3286" t="s">
        <v>9861</v>
      </c>
      <c r="Q3286">
        <v>1</v>
      </c>
      <c r="R3286">
        <v>7</v>
      </c>
      <c r="S3286">
        <v>23952</v>
      </c>
      <c r="T3286" t="s">
        <v>9686</v>
      </c>
      <c r="W3286" t="s">
        <v>6300</v>
      </c>
      <c r="AH3286" t="s">
        <v>9687</v>
      </c>
      <c r="AI3286" t="s">
        <v>7523</v>
      </c>
      <c r="AO3286">
        <v>0</v>
      </c>
      <c r="AP3286" t="s">
        <v>3315</v>
      </c>
      <c r="AQ3286" t="s">
        <v>5313</v>
      </c>
      <c r="AR3286">
        <v>0</v>
      </c>
      <c r="AS3286">
        <v>0</v>
      </c>
    </row>
    <row r="3287" spans="1:45" x14ac:dyDescent="0.15">
      <c r="A3287" t="s">
        <v>3314</v>
      </c>
      <c r="B3287" t="s">
        <v>6294</v>
      </c>
      <c r="C3287" t="s">
        <v>3314</v>
      </c>
      <c r="D3287" t="s">
        <v>925</v>
      </c>
      <c r="E3287" t="s">
        <v>9683</v>
      </c>
      <c r="F3287" t="s">
        <v>9684</v>
      </c>
      <c r="G3287" t="s">
        <v>9860</v>
      </c>
      <c r="H3287" t="s">
        <v>6605</v>
      </c>
      <c r="I3287" t="s">
        <v>6605</v>
      </c>
      <c r="J3287" t="s">
        <v>6605</v>
      </c>
      <c r="K3287" t="s">
        <v>5315</v>
      </c>
      <c r="L3287" t="s">
        <v>5317</v>
      </c>
      <c r="M3287">
        <v>0</v>
      </c>
      <c r="N3287" t="s">
        <v>6013</v>
      </c>
      <c r="O3287" t="s">
        <v>9861</v>
      </c>
      <c r="P3287" t="s">
        <v>9861</v>
      </c>
      <c r="Q3287">
        <v>1</v>
      </c>
      <c r="R3287">
        <v>8</v>
      </c>
      <c r="S3287">
        <v>23952</v>
      </c>
      <c r="T3287" t="s">
        <v>9686</v>
      </c>
      <c r="W3287" t="s">
        <v>6300</v>
      </c>
      <c r="AH3287" t="s">
        <v>9687</v>
      </c>
      <c r="AI3287" t="s">
        <v>7523</v>
      </c>
      <c r="AO3287">
        <v>0</v>
      </c>
      <c r="AP3287" t="s">
        <v>3315</v>
      </c>
      <c r="AQ3287" t="s">
        <v>5313</v>
      </c>
      <c r="AR3287">
        <v>0</v>
      </c>
      <c r="AS3287">
        <v>0</v>
      </c>
    </row>
    <row r="3288" spans="1:45" x14ac:dyDescent="0.15">
      <c r="A3288" t="s">
        <v>3314</v>
      </c>
      <c r="B3288" t="s">
        <v>6294</v>
      </c>
      <c r="C3288" t="s">
        <v>3314</v>
      </c>
      <c r="D3288" t="s">
        <v>925</v>
      </c>
      <c r="E3288" t="s">
        <v>9683</v>
      </c>
      <c r="F3288" t="s">
        <v>9684</v>
      </c>
      <c r="G3288" t="s">
        <v>9860</v>
      </c>
      <c r="H3288" t="s">
        <v>6605</v>
      </c>
      <c r="I3288" t="s">
        <v>6605</v>
      </c>
      <c r="J3288" t="s">
        <v>6605</v>
      </c>
      <c r="K3288" t="s">
        <v>5315</v>
      </c>
      <c r="L3288" t="s">
        <v>5317</v>
      </c>
      <c r="M3288">
        <v>0</v>
      </c>
      <c r="N3288" t="s">
        <v>6013</v>
      </c>
      <c r="O3288" t="s">
        <v>9861</v>
      </c>
      <c r="P3288" t="s">
        <v>9861</v>
      </c>
      <c r="Q3288">
        <v>1</v>
      </c>
      <c r="R3288">
        <v>9</v>
      </c>
      <c r="S3288">
        <v>23952</v>
      </c>
      <c r="T3288" t="s">
        <v>9686</v>
      </c>
      <c r="W3288" t="s">
        <v>6300</v>
      </c>
      <c r="AH3288" t="s">
        <v>9687</v>
      </c>
      <c r="AI3288" t="s">
        <v>7523</v>
      </c>
      <c r="AO3288">
        <v>0</v>
      </c>
      <c r="AP3288" t="s">
        <v>3315</v>
      </c>
      <c r="AQ3288" t="s">
        <v>5313</v>
      </c>
      <c r="AR3288">
        <v>0</v>
      </c>
      <c r="AS3288">
        <v>0</v>
      </c>
    </row>
    <row r="3289" spans="1:45" x14ac:dyDescent="0.15">
      <c r="A3289" t="s">
        <v>3314</v>
      </c>
      <c r="B3289" t="s">
        <v>6294</v>
      </c>
      <c r="C3289" t="s">
        <v>3314</v>
      </c>
      <c r="D3289" t="s">
        <v>925</v>
      </c>
      <c r="E3289" t="s">
        <v>9683</v>
      </c>
      <c r="F3289" t="s">
        <v>9684</v>
      </c>
      <c r="G3289" t="s">
        <v>9860</v>
      </c>
      <c r="H3289" t="s">
        <v>6605</v>
      </c>
      <c r="I3289" t="s">
        <v>6605</v>
      </c>
      <c r="J3289" t="s">
        <v>6605</v>
      </c>
      <c r="K3289" t="s">
        <v>5315</v>
      </c>
      <c r="L3289" t="s">
        <v>5317</v>
      </c>
      <c r="M3289">
        <v>0</v>
      </c>
      <c r="N3289" t="s">
        <v>6013</v>
      </c>
      <c r="O3289" t="s">
        <v>9861</v>
      </c>
      <c r="P3289" t="s">
        <v>9861</v>
      </c>
      <c r="Q3289">
        <v>1</v>
      </c>
      <c r="R3289">
        <v>10</v>
      </c>
      <c r="S3289">
        <v>23952</v>
      </c>
      <c r="T3289" t="s">
        <v>9686</v>
      </c>
      <c r="W3289" t="s">
        <v>6300</v>
      </c>
      <c r="AH3289" t="s">
        <v>9687</v>
      </c>
      <c r="AI3289" t="s">
        <v>7523</v>
      </c>
      <c r="AO3289">
        <v>0</v>
      </c>
      <c r="AP3289" t="s">
        <v>3315</v>
      </c>
      <c r="AQ3289" t="s">
        <v>5313</v>
      </c>
      <c r="AR3289">
        <v>0</v>
      </c>
      <c r="AS3289">
        <v>0</v>
      </c>
    </row>
    <row r="3290" spans="1:45" x14ac:dyDescent="0.15">
      <c r="A3290" t="s">
        <v>3314</v>
      </c>
      <c r="B3290" t="s">
        <v>6294</v>
      </c>
      <c r="C3290" t="s">
        <v>3314</v>
      </c>
      <c r="D3290" t="s">
        <v>925</v>
      </c>
      <c r="E3290" t="s">
        <v>9683</v>
      </c>
      <c r="F3290" t="s">
        <v>9684</v>
      </c>
      <c r="G3290" t="s">
        <v>9860</v>
      </c>
      <c r="H3290" t="s">
        <v>6605</v>
      </c>
      <c r="I3290" t="s">
        <v>6605</v>
      </c>
      <c r="J3290" t="s">
        <v>6605</v>
      </c>
      <c r="K3290" t="s">
        <v>5315</v>
      </c>
      <c r="L3290" t="s">
        <v>5317</v>
      </c>
      <c r="M3290">
        <v>0</v>
      </c>
      <c r="N3290" t="s">
        <v>6013</v>
      </c>
      <c r="O3290" t="s">
        <v>9861</v>
      </c>
      <c r="P3290" t="s">
        <v>9861</v>
      </c>
      <c r="Q3290">
        <v>1</v>
      </c>
      <c r="R3290">
        <v>11</v>
      </c>
      <c r="S3290">
        <v>23952</v>
      </c>
      <c r="T3290" t="s">
        <v>9686</v>
      </c>
      <c r="W3290" t="s">
        <v>6300</v>
      </c>
      <c r="AH3290" t="s">
        <v>9687</v>
      </c>
      <c r="AI3290" t="s">
        <v>7523</v>
      </c>
      <c r="AO3290">
        <v>0</v>
      </c>
      <c r="AP3290" t="s">
        <v>3315</v>
      </c>
      <c r="AQ3290" t="s">
        <v>5313</v>
      </c>
      <c r="AR3290">
        <v>0</v>
      </c>
      <c r="AS3290">
        <v>0</v>
      </c>
    </row>
    <row r="3291" spans="1:45" x14ac:dyDescent="0.15">
      <c r="A3291" t="s">
        <v>3314</v>
      </c>
      <c r="B3291" t="s">
        <v>6294</v>
      </c>
      <c r="C3291" t="s">
        <v>3314</v>
      </c>
      <c r="D3291" t="s">
        <v>925</v>
      </c>
      <c r="E3291" t="s">
        <v>9683</v>
      </c>
      <c r="F3291" t="s">
        <v>9684</v>
      </c>
      <c r="G3291" t="s">
        <v>9860</v>
      </c>
      <c r="H3291" t="s">
        <v>6605</v>
      </c>
      <c r="I3291" t="s">
        <v>6605</v>
      </c>
      <c r="J3291" t="s">
        <v>6605</v>
      </c>
      <c r="K3291" t="s">
        <v>5315</v>
      </c>
      <c r="L3291" t="s">
        <v>5317</v>
      </c>
      <c r="M3291">
        <v>0</v>
      </c>
      <c r="N3291" t="s">
        <v>6013</v>
      </c>
      <c r="O3291" t="s">
        <v>9861</v>
      </c>
      <c r="P3291" t="s">
        <v>9861</v>
      </c>
      <c r="Q3291">
        <v>1</v>
      </c>
      <c r="R3291">
        <v>12</v>
      </c>
      <c r="S3291">
        <v>23952</v>
      </c>
      <c r="T3291" t="s">
        <v>9686</v>
      </c>
      <c r="W3291" t="s">
        <v>6300</v>
      </c>
      <c r="AH3291" t="s">
        <v>9687</v>
      </c>
      <c r="AI3291" t="s">
        <v>7523</v>
      </c>
      <c r="AO3291">
        <v>0</v>
      </c>
      <c r="AP3291" t="s">
        <v>3315</v>
      </c>
      <c r="AQ3291" t="s">
        <v>5313</v>
      </c>
      <c r="AR3291">
        <v>0</v>
      </c>
      <c r="AS3291">
        <v>0</v>
      </c>
    </row>
    <row r="3292" spans="1:45" x14ac:dyDescent="0.15">
      <c r="A3292" t="s">
        <v>3314</v>
      </c>
      <c r="B3292" t="s">
        <v>6294</v>
      </c>
      <c r="C3292" t="s">
        <v>3314</v>
      </c>
      <c r="D3292" t="s">
        <v>925</v>
      </c>
      <c r="E3292" t="s">
        <v>9683</v>
      </c>
      <c r="F3292" t="s">
        <v>9684</v>
      </c>
      <c r="G3292" t="s">
        <v>9860</v>
      </c>
      <c r="H3292" t="s">
        <v>6605</v>
      </c>
      <c r="I3292" t="s">
        <v>6605</v>
      </c>
      <c r="J3292" t="s">
        <v>6605</v>
      </c>
      <c r="K3292" t="s">
        <v>5315</v>
      </c>
      <c r="L3292" t="s">
        <v>5317</v>
      </c>
      <c r="M3292">
        <v>0</v>
      </c>
      <c r="N3292" t="s">
        <v>6013</v>
      </c>
      <c r="O3292" t="s">
        <v>9861</v>
      </c>
      <c r="P3292" t="s">
        <v>9861</v>
      </c>
      <c r="Q3292">
        <v>1</v>
      </c>
      <c r="R3292">
        <v>13</v>
      </c>
      <c r="S3292">
        <v>23952</v>
      </c>
      <c r="T3292" t="s">
        <v>9686</v>
      </c>
      <c r="W3292" t="s">
        <v>6300</v>
      </c>
      <c r="AH3292" t="s">
        <v>9687</v>
      </c>
      <c r="AI3292" t="s">
        <v>7523</v>
      </c>
      <c r="AO3292">
        <v>0</v>
      </c>
      <c r="AP3292" t="s">
        <v>3315</v>
      </c>
      <c r="AQ3292" t="s">
        <v>5313</v>
      </c>
      <c r="AR3292">
        <v>0</v>
      </c>
      <c r="AS3292">
        <v>0</v>
      </c>
    </row>
    <row r="3293" spans="1:45" x14ac:dyDescent="0.15">
      <c r="A3293" t="s">
        <v>3314</v>
      </c>
      <c r="B3293" t="s">
        <v>6294</v>
      </c>
      <c r="C3293" t="s">
        <v>3314</v>
      </c>
      <c r="D3293" t="s">
        <v>925</v>
      </c>
      <c r="E3293" t="s">
        <v>9683</v>
      </c>
      <c r="F3293" t="s">
        <v>9684</v>
      </c>
      <c r="G3293" t="s">
        <v>9860</v>
      </c>
      <c r="H3293" t="s">
        <v>6605</v>
      </c>
      <c r="I3293" t="s">
        <v>6605</v>
      </c>
      <c r="J3293" t="s">
        <v>6605</v>
      </c>
      <c r="K3293" t="s">
        <v>5315</v>
      </c>
      <c r="L3293" t="s">
        <v>5317</v>
      </c>
      <c r="M3293">
        <v>0</v>
      </c>
      <c r="N3293" t="s">
        <v>6013</v>
      </c>
      <c r="O3293" t="s">
        <v>9861</v>
      </c>
      <c r="P3293" t="s">
        <v>9861</v>
      </c>
      <c r="Q3293">
        <v>1</v>
      </c>
      <c r="R3293">
        <v>15</v>
      </c>
      <c r="S3293">
        <v>23952</v>
      </c>
      <c r="T3293" t="s">
        <v>9686</v>
      </c>
      <c r="W3293" t="s">
        <v>6300</v>
      </c>
      <c r="AH3293" t="s">
        <v>9687</v>
      </c>
      <c r="AI3293" t="s">
        <v>7523</v>
      </c>
      <c r="AO3293">
        <v>0</v>
      </c>
      <c r="AP3293" t="s">
        <v>3315</v>
      </c>
      <c r="AQ3293" t="s">
        <v>5313</v>
      </c>
      <c r="AR3293">
        <v>0</v>
      </c>
      <c r="AS3293">
        <v>0</v>
      </c>
    </row>
    <row r="3294" spans="1:45" x14ac:dyDescent="0.15">
      <c r="A3294" t="s">
        <v>3314</v>
      </c>
      <c r="B3294" t="s">
        <v>6294</v>
      </c>
      <c r="C3294" t="s">
        <v>3314</v>
      </c>
      <c r="D3294" t="s">
        <v>925</v>
      </c>
      <c r="E3294" t="s">
        <v>9683</v>
      </c>
      <c r="F3294" t="s">
        <v>9684</v>
      </c>
      <c r="G3294" t="s">
        <v>9860</v>
      </c>
      <c r="H3294" t="s">
        <v>6605</v>
      </c>
      <c r="I3294" t="s">
        <v>6605</v>
      </c>
      <c r="J3294" t="s">
        <v>6605</v>
      </c>
      <c r="K3294" t="s">
        <v>5315</v>
      </c>
      <c r="L3294" t="s">
        <v>5317</v>
      </c>
      <c r="M3294">
        <v>0</v>
      </c>
      <c r="N3294" t="s">
        <v>6013</v>
      </c>
      <c r="O3294" t="s">
        <v>9861</v>
      </c>
      <c r="P3294" t="s">
        <v>9861</v>
      </c>
      <c r="Q3294">
        <v>1</v>
      </c>
      <c r="R3294">
        <v>16</v>
      </c>
      <c r="S3294">
        <v>23952</v>
      </c>
      <c r="T3294" t="s">
        <v>9686</v>
      </c>
      <c r="W3294" t="s">
        <v>6300</v>
      </c>
      <c r="AH3294" t="s">
        <v>9687</v>
      </c>
      <c r="AI3294" t="s">
        <v>7523</v>
      </c>
      <c r="AO3294">
        <v>0</v>
      </c>
      <c r="AP3294" t="s">
        <v>3315</v>
      </c>
      <c r="AQ3294" t="s">
        <v>5313</v>
      </c>
      <c r="AR3294">
        <v>0</v>
      </c>
      <c r="AS3294">
        <v>0</v>
      </c>
    </row>
    <row r="3295" spans="1:45" x14ac:dyDescent="0.15">
      <c r="A3295" t="s">
        <v>3314</v>
      </c>
      <c r="B3295" t="s">
        <v>6294</v>
      </c>
      <c r="C3295" t="s">
        <v>3314</v>
      </c>
      <c r="D3295" t="s">
        <v>925</v>
      </c>
      <c r="E3295" t="s">
        <v>9683</v>
      </c>
      <c r="F3295" t="s">
        <v>9684</v>
      </c>
      <c r="G3295" t="s">
        <v>9860</v>
      </c>
      <c r="H3295" t="s">
        <v>6605</v>
      </c>
      <c r="I3295" t="s">
        <v>6605</v>
      </c>
      <c r="J3295" t="s">
        <v>6605</v>
      </c>
      <c r="K3295" t="s">
        <v>5315</v>
      </c>
      <c r="L3295" t="s">
        <v>5317</v>
      </c>
      <c r="M3295">
        <v>0</v>
      </c>
      <c r="N3295" t="s">
        <v>6013</v>
      </c>
      <c r="O3295" t="s">
        <v>9861</v>
      </c>
      <c r="P3295" t="s">
        <v>9861</v>
      </c>
      <c r="Q3295">
        <v>1</v>
      </c>
      <c r="R3295">
        <v>17</v>
      </c>
      <c r="S3295">
        <v>23952</v>
      </c>
      <c r="T3295" t="s">
        <v>9686</v>
      </c>
      <c r="W3295" t="s">
        <v>6300</v>
      </c>
      <c r="AH3295" t="s">
        <v>9687</v>
      </c>
      <c r="AI3295" t="s">
        <v>7523</v>
      </c>
      <c r="AO3295">
        <v>0</v>
      </c>
      <c r="AP3295" t="s">
        <v>3315</v>
      </c>
      <c r="AQ3295" t="s">
        <v>5313</v>
      </c>
      <c r="AR3295">
        <v>0</v>
      </c>
      <c r="AS3295">
        <v>0</v>
      </c>
    </row>
    <row r="3296" spans="1:45" x14ac:dyDescent="0.15">
      <c r="A3296" t="s">
        <v>3314</v>
      </c>
      <c r="B3296" t="s">
        <v>6294</v>
      </c>
      <c r="C3296" t="s">
        <v>3314</v>
      </c>
      <c r="D3296" t="s">
        <v>925</v>
      </c>
      <c r="E3296" t="s">
        <v>9683</v>
      </c>
      <c r="F3296" t="s">
        <v>9684</v>
      </c>
      <c r="G3296" t="s">
        <v>9860</v>
      </c>
      <c r="H3296" t="s">
        <v>6605</v>
      </c>
      <c r="I3296" t="s">
        <v>6605</v>
      </c>
      <c r="J3296" t="s">
        <v>6605</v>
      </c>
      <c r="K3296" t="s">
        <v>5315</v>
      </c>
      <c r="L3296" t="s">
        <v>5317</v>
      </c>
      <c r="M3296">
        <v>0</v>
      </c>
      <c r="N3296" t="s">
        <v>6013</v>
      </c>
      <c r="O3296" t="s">
        <v>9861</v>
      </c>
      <c r="P3296" t="s">
        <v>9861</v>
      </c>
      <c r="Q3296">
        <v>1</v>
      </c>
      <c r="R3296">
        <v>19</v>
      </c>
      <c r="S3296">
        <v>23952</v>
      </c>
      <c r="T3296" t="s">
        <v>9686</v>
      </c>
      <c r="W3296" t="s">
        <v>6300</v>
      </c>
      <c r="AH3296" t="s">
        <v>9687</v>
      </c>
      <c r="AI3296" t="s">
        <v>7523</v>
      </c>
      <c r="AO3296">
        <v>0</v>
      </c>
      <c r="AP3296" t="s">
        <v>3315</v>
      </c>
      <c r="AQ3296" t="s">
        <v>5313</v>
      </c>
      <c r="AR3296">
        <v>0</v>
      </c>
      <c r="AS3296">
        <v>0</v>
      </c>
    </row>
    <row r="3297" spans="1:45" x14ac:dyDescent="0.15">
      <c r="A3297" t="s">
        <v>3314</v>
      </c>
      <c r="B3297" t="s">
        <v>6294</v>
      </c>
      <c r="C3297" t="s">
        <v>3314</v>
      </c>
      <c r="D3297" t="s">
        <v>925</v>
      </c>
      <c r="E3297" t="s">
        <v>9683</v>
      </c>
      <c r="F3297" t="s">
        <v>9684</v>
      </c>
      <c r="G3297" t="s">
        <v>9860</v>
      </c>
      <c r="H3297" t="s">
        <v>6605</v>
      </c>
      <c r="I3297" t="s">
        <v>6605</v>
      </c>
      <c r="J3297" t="s">
        <v>6605</v>
      </c>
      <c r="K3297" t="s">
        <v>5315</v>
      </c>
      <c r="L3297" t="s">
        <v>5317</v>
      </c>
      <c r="M3297">
        <v>0</v>
      </c>
      <c r="N3297" t="s">
        <v>6013</v>
      </c>
      <c r="O3297" t="s">
        <v>9861</v>
      </c>
      <c r="P3297" t="s">
        <v>9861</v>
      </c>
      <c r="Q3297">
        <v>1</v>
      </c>
      <c r="R3297">
        <v>20</v>
      </c>
      <c r="S3297">
        <v>23952</v>
      </c>
      <c r="T3297" t="s">
        <v>9686</v>
      </c>
      <c r="W3297" t="s">
        <v>6300</v>
      </c>
      <c r="AH3297" t="s">
        <v>9687</v>
      </c>
      <c r="AI3297" t="s">
        <v>7523</v>
      </c>
      <c r="AO3297">
        <v>0</v>
      </c>
      <c r="AP3297" t="s">
        <v>3315</v>
      </c>
      <c r="AQ3297" t="s">
        <v>5313</v>
      </c>
      <c r="AR3297">
        <v>0</v>
      </c>
      <c r="AS3297">
        <v>0</v>
      </c>
    </row>
    <row r="3298" spans="1:45" x14ac:dyDescent="0.15">
      <c r="A3298" t="s">
        <v>3314</v>
      </c>
      <c r="B3298" t="s">
        <v>6294</v>
      </c>
      <c r="C3298" t="s">
        <v>3314</v>
      </c>
      <c r="D3298" t="s">
        <v>925</v>
      </c>
      <c r="E3298" t="s">
        <v>9683</v>
      </c>
      <c r="F3298" t="s">
        <v>9684</v>
      </c>
      <c r="G3298" t="s">
        <v>9860</v>
      </c>
      <c r="H3298" t="s">
        <v>6605</v>
      </c>
      <c r="I3298" t="s">
        <v>6605</v>
      </c>
      <c r="J3298" t="s">
        <v>6605</v>
      </c>
      <c r="K3298" t="s">
        <v>5315</v>
      </c>
      <c r="L3298" t="s">
        <v>5317</v>
      </c>
      <c r="M3298">
        <v>0</v>
      </c>
      <c r="N3298" t="s">
        <v>6013</v>
      </c>
      <c r="O3298" t="s">
        <v>9861</v>
      </c>
      <c r="P3298" t="s">
        <v>9861</v>
      </c>
      <c r="Q3298">
        <v>1</v>
      </c>
      <c r="R3298">
        <v>21</v>
      </c>
      <c r="S3298">
        <v>23952</v>
      </c>
      <c r="T3298" t="s">
        <v>9686</v>
      </c>
      <c r="W3298" t="s">
        <v>6300</v>
      </c>
      <c r="AH3298" t="s">
        <v>9687</v>
      </c>
      <c r="AI3298" t="s">
        <v>7523</v>
      </c>
      <c r="AO3298">
        <v>0</v>
      </c>
      <c r="AP3298" t="s">
        <v>3315</v>
      </c>
      <c r="AQ3298" t="s">
        <v>5313</v>
      </c>
      <c r="AR3298">
        <v>0</v>
      </c>
      <c r="AS3298">
        <v>0</v>
      </c>
    </row>
    <row r="3299" spans="1:45" x14ac:dyDescent="0.15">
      <c r="A3299" t="s">
        <v>3314</v>
      </c>
      <c r="B3299" t="s">
        <v>6294</v>
      </c>
      <c r="C3299" t="s">
        <v>3314</v>
      </c>
      <c r="D3299" t="s">
        <v>925</v>
      </c>
      <c r="E3299" t="s">
        <v>9683</v>
      </c>
      <c r="F3299" t="s">
        <v>9684</v>
      </c>
      <c r="G3299" t="s">
        <v>9860</v>
      </c>
      <c r="H3299" t="s">
        <v>6605</v>
      </c>
      <c r="I3299" t="s">
        <v>6605</v>
      </c>
      <c r="J3299" t="s">
        <v>6605</v>
      </c>
      <c r="K3299" t="s">
        <v>5315</v>
      </c>
      <c r="L3299" t="s">
        <v>5317</v>
      </c>
      <c r="M3299">
        <v>0</v>
      </c>
      <c r="N3299" t="s">
        <v>6013</v>
      </c>
      <c r="O3299" t="s">
        <v>9861</v>
      </c>
      <c r="P3299" t="s">
        <v>9861</v>
      </c>
      <c r="Q3299">
        <v>1</v>
      </c>
      <c r="R3299">
        <v>22</v>
      </c>
      <c r="S3299">
        <v>23952</v>
      </c>
      <c r="T3299" t="s">
        <v>9686</v>
      </c>
      <c r="W3299" t="s">
        <v>6300</v>
      </c>
      <c r="AH3299" t="s">
        <v>9687</v>
      </c>
      <c r="AI3299" t="s">
        <v>7523</v>
      </c>
      <c r="AO3299">
        <v>0</v>
      </c>
      <c r="AP3299" t="s">
        <v>3315</v>
      </c>
      <c r="AQ3299" t="s">
        <v>5313</v>
      </c>
      <c r="AR3299">
        <v>0</v>
      </c>
      <c r="AS3299">
        <v>0</v>
      </c>
    </row>
    <row r="3300" spans="1:45" x14ac:dyDescent="0.15">
      <c r="A3300" t="s">
        <v>3314</v>
      </c>
      <c r="B3300" t="s">
        <v>6294</v>
      </c>
      <c r="C3300" t="s">
        <v>3314</v>
      </c>
      <c r="D3300" t="s">
        <v>925</v>
      </c>
      <c r="E3300" t="s">
        <v>9683</v>
      </c>
      <c r="F3300" t="s">
        <v>9684</v>
      </c>
      <c r="G3300" t="s">
        <v>9860</v>
      </c>
      <c r="H3300" t="s">
        <v>6605</v>
      </c>
      <c r="I3300" t="s">
        <v>6605</v>
      </c>
      <c r="J3300" t="s">
        <v>6605</v>
      </c>
      <c r="K3300" t="s">
        <v>5315</v>
      </c>
      <c r="L3300" t="s">
        <v>5317</v>
      </c>
      <c r="M3300">
        <v>0</v>
      </c>
      <c r="N3300" t="s">
        <v>6013</v>
      </c>
      <c r="O3300" t="s">
        <v>9861</v>
      </c>
      <c r="P3300" t="s">
        <v>9861</v>
      </c>
      <c r="Q3300">
        <v>1</v>
      </c>
      <c r="R3300">
        <v>24</v>
      </c>
      <c r="S3300">
        <v>23952</v>
      </c>
      <c r="T3300" t="s">
        <v>9686</v>
      </c>
      <c r="W3300" t="s">
        <v>6300</v>
      </c>
      <c r="AH3300" t="s">
        <v>9687</v>
      </c>
      <c r="AI3300" t="s">
        <v>7523</v>
      </c>
      <c r="AO3300">
        <v>0</v>
      </c>
      <c r="AP3300" t="s">
        <v>3315</v>
      </c>
      <c r="AQ3300" t="s">
        <v>5313</v>
      </c>
      <c r="AR3300">
        <v>0</v>
      </c>
      <c r="AS3300">
        <v>0</v>
      </c>
    </row>
    <row r="3301" spans="1:45" x14ac:dyDescent="0.15">
      <c r="A3301" t="s">
        <v>3314</v>
      </c>
      <c r="B3301" t="s">
        <v>6294</v>
      </c>
      <c r="C3301" t="s">
        <v>3314</v>
      </c>
      <c r="D3301" t="s">
        <v>925</v>
      </c>
      <c r="E3301" t="s">
        <v>9683</v>
      </c>
      <c r="F3301" t="s">
        <v>9684</v>
      </c>
      <c r="G3301" t="s">
        <v>9860</v>
      </c>
      <c r="H3301" t="s">
        <v>6605</v>
      </c>
      <c r="I3301" t="s">
        <v>6605</v>
      </c>
      <c r="J3301" t="s">
        <v>6605</v>
      </c>
      <c r="K3301" t="s">
        <v>5315</v>
      </c>
      <c r="L3301" t="s">
        <v>5317</v>
      </c>
      <c r="M3301">
        <v>0</v>
      </c>
      <c r="N3301" t="s">
        <v>6013</v>
      </c>
      <c r="O3301" t="s">
        <v>9861</v>
      </c>
      <c r="P3301" t="s">
        <v>9861</v>
      </c>
      <c r="Q3301">
        <v>1</v>
      </c>
      <c r="R3301">
        <v>25</v>
      </c>
      <c r="S3301">
        <v>23952</v>
      </c>
      <c r="T3301" t="s">
        <v>9686</v>
      </c>
      <c r="W3301" t="s">
        <v>6300</v>
      </c>
      <c r="AH3301" t="s">
        <v>9687</v>
      </c>
      <c r="AI3301" t="s">
        <v>7523</v>
      </c>
      <c r="AO3301">
        <v>0</v>
      </c>
      <c r="AP3301" t="s">
        <v>3315</v>
      </c>
      <c r="AQ3301" t="s">
        <v>5313</v>
      </c>
      <c r="AR3301">
        <v>0</v>
      </c>
      <c r="AS3301">
        <v>0</v>
      </c>
    </row>
    <row r="3302" spans="1:45" x14ac:dyDescent="0.15">
      <c r="A3302" t="s">
        <v>3314</v>
      </c>
      <c r="B3302" t="s">
        <v>6294</v>
      </c>
      <c r="C3302" t="s">
        <v>3314</v>
      </c>
      <c r="D3302" t="s">
        <v>925</v>
      </c>
      <c r="E3302" t="s">
        <v>9683</v>
      </c>
      <c r="F3302" t="s">
        <v>9684</v>
      </c>
      <c r="G3302" t="s">
        <v>9860</v>
      </c>
      <c r="H3302" t="s">
        <v>6605</v>
      </c>
      <c r="I3302" t="s">
        <v>6605</v>
      </c>
      <c r="J3302" t="s">
        <v>6605</v>
      </c>
      <c r="K3302" t="s">
        <v>5315</v>
      </c>
      <c r="L3302" t="s">
        <v>5317</v>
      </c>
      <c r="M3302">
        <v>0</v>
      </c>
      <c r="N3302" t="s">
        <v>6013</v>
      </c>
      <c r="O3302" t="s">
        <v>9862</v>
      </c>
      <c r="P3302" t="s">
        <v>9862</v>
      </c>
      <c r="Q3302">
        <v>1</v>
      </c>
      <c r="R3302">
        <v>3</v>
      </c>
      <c r="S3302">
        <v>23952</v>
      </c>
      <c r="T3302" t="s">
        <v>9686</v>
      </c>
      <c r="W3302" t="s">
        <v>6300</v>
      </c>
      <c r="AH3302" t="s">
        <v>9687</v>
      </c>
      <c r="AI3302" t="s">
        <v>7523</v>
      </c>
      <c r="AO3302">
        <v>0</v>
      </c>
      <c r="AP3302" t="s">
        <v>3315</v>
      </c>
      <c r="AQ3302" t="s">
        <v>5313</v>
      </c>
      <c r="AR3302">
        <v>0</v>
      </c>
      <c r="AS3302">
        <v>0</v>
      </c>
    </row>
    <row r="3303" spans="1:45" x14ac:dyDescent="0.15">
      <c r="A3303" t="s">
        <v>3314</v>
      </c>
      <c r="B3303" t="s">
        <v>6294</v>
      </c>
      <c r="C3303" t="s">
        <v>3314</v>
      </c>
      <c r="D3303" t="s">
        <v>925</v>
      </c>
      <c r="E3303" t="s">
        <v>9683</v>
      </c>
      <c r="F3303" t="s">
        <v>9684</v>
      </c>
      <c r="G3303" t="s">
        <v>9860</v>
      </c>
      <c r="H3303" t="s">
        <v>6605</v>
      </c>
      <c r="I3303" t="s">
        <v>6605</v>
      </c>
      <c r="J3303" t="s">
        <v>6605</v>
      </c>
      <c r="K3303" t="s">
        <v>5315</v>
      </c>
      <c r="L3303" t="s">
        <v>5317</v>
      </c>
      <c r="M3303">
        <v>0</v>
      </c>
      <c r="N3303" t="s">
        <v>6013</v>
      </c>
      <c r="O3303" t="s">
        <v>9862</v>
      </c>
      <c r="P3303" t="s">
        <v>9862</v>
      </c>
      <c r="Q3303">
        <v>1</v>
      </c>
      <c r="R3303">
        <v>7</v>
      </c>
      <c r="S3303">
        <v>23952</v>
      </c>
      <c r="T3303" t="s">
        <v>9686</v>
      </c>
      <c r="W3303" t="s">
        <v>6300</v>
      </c>
      <c r="AH3303" t="s">
        <v>9687</v>
      </c>
      <c r="AI3303" t="s">
        <v>7523</v>
      </c>
      <c r="AO3303">
        <v>0</v>
      </c>
      <c r="AP3303" t="s">
        <v>3315</v>
      </c>
      <c r="AQ3303" t="s">
        <v>5313</v>
      </c>
      <c r="AR3303">
        <v>0</v>
      </c>
      <c r="AS3303">
        <v>0</v>
      </c>
    </row>
    <row r="3304" spans="1:45" x14ac:dyDescent="0.15">
      <c r="A3304" t="s">
        <v>3314</v>
      </c>
      <c r="B3304" t="s">
        <v>6294</v>
      </c>
      <c r="C3304" t="s">
        <v>3314</v>
      </c>
      <c r="D3304" t="s">
        <v>925</v>
      </c>
      <c r="E3304" t="s">
        <v>9683</v>
      </c>
      <c r="F3304" t="s">
        <v>9684</v>
      </c>
      <c r="G3304" t="s">
        <v>9860</v>
      </c>
      <c r="H3304" t="s">
        <v>6605</v>
      </c>
      <c r="I3304" t="s">
        <v>6605</v>
      </c>
      <c r="J3304" t="s">
        <v>6605</v>
      </c>
      <c r="K3304" t="s">
        <v>5315</v>
      </c>
      <c r="L3304" t="s">
        <v>5317</v>
      </c>
      <c r="M3304">
        <v>0</v>
      </c>
      <c r="N3304" t="s">
        <v>6013</v>
      </c>
      <c r="O3304" t="s">
        <v>9862</v>
      </c>
      <c r="P3304" t="s">
        <v>9862</v>
      </c>
      <c r="Q3304">
        <v>1</v>
      </c>
      <c r="R3304">
        <v>8</v>
      </c>
      <c r="S3304">
        <v>23952</v>
      </c>
      <c r="T3304" t="s">
        <v>9686</v>
      </c>
      <c r="W3304" t="s">
        <v>6300</v>
      </c>
      <c r="AH3304" t="s">
        <v>9687</v>
      </c>
      <c r="AI3304" t="s">
        <v>7523</v>
      </c>
      <c r="AO3304">
        <v>0</v>
      </c>
      <c r="AP3304" t="s">
        <v>3315</v>
      </c>
      <c r="AQ3304" t="s">
        <v>5313</v>
      </c>
      <c r="AR3304">
        <v>0</v>
      </c>
      <c r="AS3304">
        <v>0</v>
      </c>
    </row>
    <row r="3305" spans="1:45" x14ac:dyDescent="0.15">
      <c r="A3305" t="s">
        <v>3314</v>
      </c>
      <c r="B3305" t="s">
        <v>6294</v>
      </c>
      <c r="C3305" t="s">
        <v>3314</v>
      </c>
      <c r="D3305" t="s">
        <v>925</v>
      </c>
      <c r="E3305" t="s">
        <v>9683</v>
      </c>
      <c r="F3305" t="s">
        <v>9684</v>
      </c>
      <c r="G3305" t="s">
        <v>9860</v>
      </c>
      <c r="H3305" t="s">
        <v>6605</v>
      </c>
      <c r="I3305" t="s">
        <v>6605</v>
      </c>
      <c r="J3305" t="s">
        <v>6605</v>
      </c>
      <c r="K3305" t="s">
        <v>5315</v>
      </c>
      <c r="L3305" t="s">
        <v>5317</v>
      </c>
      <c r="M3305">
        <v>0</v>
      </c>
      <c r="N3305" t="s">
        <v>6013</v>
      </c>
      <c r="O3305" t="s">
        <v>9862</v>
      </c>
      <c r="P3305" t="s">
        <v>9862</v>
      </c>
      <c r="Q3305">
        <v>1</v>
      </c>
      <c r="R3305">
        <v>9</v>
      </c>
      <c r="S3305">
        <v>23952</v>
      </c>
      <c r="T3305" t="s">
        <v>9686</v>
      </c>
      <c r="W3305" t="s">
        <v>6300</v>
      </c>
      <c r="AH3305" t="s">
        <v>9687</v>
      </c>
      <c r="AI3305" t="s">
        <v>7523</v>
      </c>
      <c r="AO3305">
        <v>0</v>
      </c>
      <c r="AP3305" t="s">
        <v>3315</v>
      </c>
      <c r="AQ3305" t="s">
        <v>5313</v>
      </c>
      <c r="AR3305">
        <v>0</v>
      </c>
      <c r="AS3305">
        <v>0</v>
      </c>
    </row>
    <row r="3306" spans="1:45" x14ac:dyDescent="0.15">
      <c r="A3306" t="s">
        <v>3314</v>
      </c>
      <c r="B3306" t="s">
        <v>6294</v>
      </c>
      <c r="C3306" t="s">
        <v>3314</v>
      </c>
      <c r="D3306" t="s">
        <v>925</v>
      </c>
      <c r="E3306" t="s">
        <v>9683</v>
      </c>
      <c r="F3306" t="s">
        <v>9684</v>
      </c>
      <c r="G3306" t="s">
        <v>9860</v>
      </c>
      <c r="H3306" t="s">
        <v>6605</v>
      </c>
      <c r="I3306" t="s">
        <v>6605</v>
      </c>
      <c r="J3306" t="s">
        <v>6605</v>
      </c>
      <c r="K3306" t="s">
        <v>5315</v>
      </c>
      <c r="L3306" t="s">
        <v>5317</v>
      </c>
      <c r="M3306">
        <v>0</v>
      </c>
      <c r="N3306" t="s">
        <v>6013</v>
      </c>
      <c r="O3306" t="s">
        <v>9862</v>
      </c>
      <c r="P3306" t="s">
        <v>9862</v>
      </c>
      <c r="Q3306">
        <v>1</v>
      </c>
      <c r="R3306">
        <v>10</v>
      </c>
      <c r="S3306">
        <v>23952</v>
      </c>
      <c r="T3306" t="s">
        <v>9686</v>
      </c>
      <c r="W3306" t="s">
        <v>6300</v>
      </c>
      <c r="AH3306" t="s">
        <v>9687</v>
      </c>
      <c r="AI3306" t="s">
        <v>7523</v>
      </c>
      <c r="AO3306">
        <v>0</v>
      </c>
      <c r="AP3306" t="s">
        <v>3315</v>
      </c>
      <c r="AQ3306" t="s">
        <v>5313</v>
      </c>
      <c r="AR3306">
        <v>0</v>
      </c>
      <c r="AS3306">
        <v>0</v>
      </c>
    </row>
    <row r="3307" spans="1:45" x14ac:dyDescent="0.15">
      <c r="A3307" t="s">
        <v>3314</v>
      </c>
      <c r="B3307" t="s">
        <v>6294</v>
      </c>
      <c r="C3307" t="s">
        <v>3314</v>
      </c>
      <c r="D3307" t="s">
        <v>925</v>
      </c>
      <c r="E3307" t="s">
        <v>9683</v>
      </c>
      <c r="F3307" t="s">
        <v>9684</v>
      </c>
      <c r="G3307" t="s">
        <v>9860</v>
      </c>
      <c r="H3307" t="s">
        <v>6605</v>
      </c>
      <c r="I3307" t="s">
        <v>6605</v>
      </c>
      <c r="J3307" t="s">
        <v>6605</v>
      </c>
      <c r="K3307" t="s">
        <v>5315</v>
      </c>
      <c r="L3307" t="s">
        <v>5317</v>
      </c>
      <c r="M3307">
        <v>0</v>
      </c>
      <c r="N3307" t="s">
        <v>6013</v>
      </c>
      <c r="O3307" t="s">
        <v>9862</v>
      </c>
      <c r="P3307" t="s">
        <v>9862</v>
      </c>
      <c r="Q3307">
        <v>1</v>
      </c>
      <c r="R3307">
        <v>11</v>
      </c>
      <c r="S3307">
        <v>23952</v>
      </c>
      <c r="T3307" t="s">
        <v>9686</v>
      </c>
      <c r="W3307" t="s">
        <v>6300</v>
      </c>
      <c r="AH3307" t="s">
        <v>9687</v>
      </c>
      <c r="AI3307" t="s">
        <v>7523</v>
      </c>
      <c r="AO3307">
        <v>0</v>
      </c>
      <c r="AP3307" t="s">
        <v>3315</v>
      </c>
      <c r="AQ3307" t="s">
        <v>5313</v>
      </c>
      <c r="AR3307">
        <v>0</v>
      </c>
      <c r="AS3307">
        <v>0</v>
      </c>
    </row>
    <row r="3308" spans="1:45" x14ac:dyDescent="0.15">
      <c r="A3308" t="s">
        <v>3314</v>
      </c>
      <c r="B3308" t="s">
        <v>6294</v>
      </c>
      <c r="C3308" t="s">
        <v>3314</v>
      </c>
      <c r="D3308" t="s">
        <v>925</v>
      </c>
      <c r="E3308" t="s">
        <v>9683</v>
      </c>
      <c r="F3308" t="s">
        <v>9684</v>
      </c>
      <c r="G3308" t="s">
        <v>9860</v>
      </c>
      <c r="H3308" t="s">
        <v>6605</v>
      </c>
      <c r="I3308" t="s">
        <v>6605</v>
      </c>
      <c r="J3308" t="s">
        <v>6605</v>
      </c>
      <c r="K3308" t="s">
        <v>5315</v>
      </c>
      <c r="L3308" t="s">
        <v>5317</v>
      </c>
      <c r="M3308">
        <v>0</v>
      </c>
      <c r="N3308" t="s">
        <v>6013</v>
      </c>
      <c r="O3308" t="s">
        <v>9862</v>
      </c>
      <c r="P3308" t="s">
        <v>9862</v>
      </c>
      <c r="Q3308">
        <v>1</v>
      </c>
      <c r="R3308">
        <v>12</v>
      </c>
      <c r="S3308">
        <v>23952</v>
      </c>
      <c r="T3308" t="s">
        <v>9686</v>
      </c>
      <c r="W3308" t="s">
        <v>6300</v>
      </c>
      <c r="AH3308" t="s">
        <v>9687</v>
      </c>
      <c r="AI3308" t="s">
        <v>7523</v>
      </c>
      <c r="AO3308">
        <v>0</v>
      </c>
      <c r="AP3308" t="s">
        <v>3315</v>
      </c>
      <c r="AQ3308" t="s">
        <v>5313</v>
      </c>
      <c r="AR3308">
        <v>0</v>
      </c>
      <c r="AS3308">
        <v>0</v>
      </c>
    </row>
    <row r="3309" spans="1:45" x14ac:dyDescent="0.15">
      <c r="A3309" t="s">
        <v>3314</v>
      </c>
      <c r="B3309" t="s">
        <v>6294</v>
      </c>
      <c r="C3309" t="s">
        <v>3314</v>
      </c>
      <c r="D3309" t="s">
        <v>925</v>
      </c>
      <c r="E3309" t="s">
        <v>9683</v>
      </c>
      <c r="F3309" t="s">
        <v>9684</v>
      </c>
      <c r="G3309" t="s">
        <v>9860</v>
      </c>
      <c r="H3309" t="s">
        <v>6605</v>
      </c>
      <c r="I3309" t="s">
        <v>6605</v>
      </c>
      <c r="J3309" t="s">
        <v>6605</v>
      </c>
      <c r="K3309" t="s">
        <v>5315</v>
      </c>
      <c r="L3309" t="s">
        <v>5317</v>
      </c>
      <c r="M3309">
        <v>0</v>
      </c>
      <c r="N3309" t="s">
        <v>6013</v>
      </c>
      <c r="O3309" t="s">
        <v>9862</v>
      </c>
      <c r="P3309" t="s">
        <v>9862</v>
      </c>
      <c r="Q3309">
        <v>1</v>
      </c>
      <c r="R3309">
        <v>13</v>
      </c>
      <c r="S3309">
        <v>23952</v>
      </c>
      <c r="T3309" t="s">
        <v>9686</v>
      </c>
      <c r="W3309" t="s">
        <v>6300</v>
      </c>
      <c r="AH3309" t="s">
        <v>9687</v>
      </c>
      <c r="AI3309" t="s">
        <v>7523</v>
      </c>
      <c r="AO3309">
        <v>0</v>
      </c>
      <c r="AP3309" t="s">
        <v>3315</v>
      </c>
      <c r="AQ3309" t="s">
        <v>5313</v>
      </c>
      <c r="AR3309">
        <v>0</v>
      </c>
      <c r="AS3309">
        <v>0</v>
      </c>
    </row>
    <row r="3310" spans="1:45" x14ac:dyDescent="0.15">
      <c r="A3310" t="s">
        <v>3314</v>
      </c>
      <c r="B3310" t="s">
        <v>6294</v>
      </c>
      <c r="C3310" t="s">
        <v>3314</v>
      </c>
      <c r="D3310" t="s">
        <v>925</v>
      </c>
      <c r="E3310" t="s">
        <v>9683</v>
      </c>
      <c r="F3310" t="s">
        <v>9684</v>
      </c>
      <c r="G3310" t="s">
        <v>9860</v>
      </c>
      <c r="H3310" t="s">
        <v>6605</v>
      </c>
      <c r="I3310" t="s">
        <v>6605</v>
      </c>
      <c r="J3310" t="s">
        <v>6605</v>
      </c>
      <c r="K3310" t="s">
        <v>5315</v>
      </c>
      <c r="L3310" t="s">
        <v>5317</v>
      </c>
      <c r="M3310">
        <v>0</v>
      </c>
      <c r="N3310" t="s">
        <v>6013</v>
      </c>
      <c r="O3310" t="s">
        <v>9862</v>
      </c>
      <c r="P3310" t="s">
        <v>9862</v>
      </c>
      <c r="Q3310">
        <v>1</v>
      </c>
      <c r="R3310">
        <v>14</v>
      </c>
      <c r="S3310">
        <v>23952</v>
      </c>
      <c r="T3310" t="s">
        <v>9686</v>
      </c>
      <c r="W3310" t="s">
        <v>6300</v>
      </c>
      <c r="AH3310" t="s">
        <v>9687</v>
      </c>
      <c r="AI3310" t="s">
        <v>7523</v>
      </c>
      <c r="AO3310">
        <v>0</v>
      </c>
      <c r="AP3310" t="s">
        <v>3315</v>
      </c>
      <c r="AQ3310" t="s">
        <v>5313</v>
      </c>
      <c r="AR3310">
        <v>0</v>
      </c>
      <c r="AS3310">
        <v>0</v>
      </c>
    </row>
    <row r="3311" spans="1:45" x14ac:dyDescent="0.15">
      <c r="A3311" t="s">
        <v>3314</v>
      </c>
      <c r="B3311" t="s">
        <v>6294</v>
      </c>
      <c r="C3311" t="s">
        <v>3314</v>
      </c>
      <c r="D3311" t="s">
        <v>925</v>
      </c>
      <c r="E3311" t="s">
        <v>9683</v>
      </c>
      <c r="F3311" t="s">
        <v>9684</v>
      </c>
      <c r="G3311" t="s">
        <v>9860</v>
      </c>
      <c r="H3311" t="s">
        <v>6605</v>
      </c>
      <c r="I3311" t="s">
        <v>6605</v>
      </c>
      <c r="J3311" t="s">
        <v>6605</v>
      </c>
      <c r="K3311" t="s">
        <v>5315</v>
      </c>
      <c r="L3311" t="s">
        <v>5317</v>
      </c>
      <c r="M3311">
        <v>0</v>
      </c>
      <c r="N3311" t="s">
        <v>6013</v>
      </c>
      <c r="O3311" t="s">
        <v>9862</v>
      </c>
      <c r="P3311" t="s">
        <v>9862</v>
      </c>
      <c r="Q3311">
        <v>1</v>
      </c>
      <c r="R3311">
        <v>15</v>
      </c>
      <c r="S3311">
        <v>23952</v>
      </c>
      <c r="T3311" t="s">
        <v>9686</v>
      </c>
      <c r="W3311" t="s">
        <v>6300</v>
      </c>
      <c r="AH3311" t="s">
        <v>9687</v>
      </c>
      <c r="AI3311" t="s">
        <v>7523</v>
      </c>
      <c r="AO3311">
        <v>0</v>
      </c>
      <c r="AP3311" t="s">
        <v>3315</v>
      </c>
      <c r="AQ3311" t="s">
        <v>5313</v>
      </c>
      <c r="AR3311">
        <v>0</v>
      </c>
      <c r="AS3311">
        <v>0</v>
      </c>
    </row>
    <row r="3312" spans="1:45" x14ac:dyDescent="0.15">
      <c r="A3312" t="s">
        <v>3314</v>
      </c>
      <c r="B3312" t="s">
        <v>6294</v>
      </c>
      <c r="C3312" t="s">
        <v>3314</v>
      </c>
      <c r="D3312" t="s">
        <v>925</v>
      </c>
      <c r="E3312" t="s">
        <v>9683</v>
      </c>
      <c r="F3312" t="s">
        <v>9684</v>
      </c>
      <c r="G3312" t="s">
        <v>9860</v>
      </c>
      <c r="H3312" t="s">
        <v>6605</v>
      </c>
      <c r="I3312" t="s">
        <v>6605</v>
      </c>
      <c r="J3312" t="s">
        <v>6605</v>
      </c>
      <c r="K3312" t="s">
        <v>5315</v>
      </c>
      <c r="L3312" t="s">
        <v>5317</v>
      </c>
      <c r="M3312">
        <v>0</v>
      </c>
      <c r="N3312" t="s">
        <v>6013</v>
      </c>
      <c r="O3312" t="s">
        <v>9862</v>
      </c>
      <c r="P3312" t="s">
        <v>9862</v>
      </c>
      <c r="Q3312">
        <v>1</v>
      </c>
      <c r="R3312">
        <v>16</v>
      </c>
      <c r="S3312">
        <v>23952</v>
      </c>
      <c r="T3312" t="s">
        <v>9686</v>
      </c>
      <c r="W3312" t="s">
        <v>6300</v>
      </c>
      <c r="AH3312" t="s">
        <v>9687</v>
      </c>
      <c r="AI3312" t="s">
        <v>7523</v>
      </c>
      <c r="AO3312">
        <v>0</v>
      </c>
      <c r="AP3312" t="s">
        <v>3315</v>
      </c>
      <c r="AQ3312" t="s">
        <v>5313</v>
      </c>
      <c r="AR3312">
        <v>0</v>
      </c>
      <c r="AS3312">
        <v>0</v>
      </c>
    </row>
    <row r="3313" spans="1:45" x14ac:dyDescent="0.15">
      <c r="A3313" t="s">
        <v>3314</v>
      </c>
      <c r="B3313" t="s">
        <v>6294</v>
      </c>
      <c r="C3313" t="s">
        <v>3314</v>
      </c>
      <c r="D3313" t="s">
        <v>925</v>
      </c>
      <c r="E3313" t="s">
        <v>9683</v>
      </c>
      <c r="F3313" t="s">
        <v>9684</v>
      </c>
      <c r="G3313" t="s">
        <v>9860</v>
      </c>
      <c r="H3313" t="s">
        <v>6605</v>
      </c>
      <c r="I3313" t="s">
        <v>6605</v>
      </c>
      <c r="J3313" t="s">
        <v>6605</v>
      </c>
      <c r="K3313" t="s">
        <v>5315</v>
      </c>
      <c r="L3313" t="s">
        <v>5317</v>
      </c>
      <c r="M3313">
        <v>0</v>
      </c>
      <c r="N3313" t="s">
        <v>6013</v>
      </c>
      <c r="O3313" t="s">
        <v>9862</v>
      </c>
      <c r="P3313" t="s">
        <v>9862</v>
      </c>
      <c r="Q3313">
        <v>1</v>
      </c>
      <c r="R3313">
        <v>17</v>
      </c>
      <c r="S3313">
        <v>23952</v>
      </c>
      <c r="T3313" t="s">
        <v>9686</v>
      </c>
      <c r="W3313" t="s">
        <v>6300</v>
      </c>
      <c r="AH3313" t="s">
        <v>9687</v>
      </c>
      <c r="AI3313" t="s">
        <v>7523</v>
      </c>
      <c r="AO3313">
        <v>0</v>
      </c>
      <c r="AP3313" t="s">
        <v>3315</v>
      </c>
      <c r="AQ3313" t="s">
        <v>5313</v>
      </c>
      <c r="AR3313">
        <v>0</v>
      </c>
      <c r="AS3313">
        <v>0</v>
      </c>
    </row>
    <row r="3314" spans="1:45" x14ac:dyDescent="0.15">
      <c r="A3314" t="s">
        <v>3314</v>
      </c>
      <c r="B3314" t="s">
        <v>6294</v>
      </c>
      <c r="C3314" t="s">
        <v>3314</v>
      </c>
      <c r="D3314" t="s">
        <v>925</v>
      </c>
      <c r="E3314" t="s">
        <v>9683</v>
      </c>
      <c r="F3314" t="s">
        <v>9684</v>
      </c>
      <c r="G3314" t="s">
        <v>9860</v>
      </c>
      <c r="H3314" t="s">
        <v>6605</v>
      </c>
      <c r="I3314" t="s">
        <v>6605</v>
      </c>
      <c r="J3314" t="s">
        <v>6605</v>
      </c>
      <c r="K3314" t="s">
        <v>5315</v>
      </c>
      <c r="L3314" t="s">
        <v>5317</v>
      </c>
      <c r="M3314">
        <v>0</v>
      </c>
      <c r="N3314" t="s">
        <v>6013</v>
      </c>
      <c r="O3314" t="s">
        <v>9862</v>
      </c>
      <c r="P3314" t="s">
        <v>9862</v>
      </c>
      <c r="Q3314">
        <v>1</v>
      </c>
      <c r="R3314">
        <v>18</v>
      </c>
      <c r="S3314">
        <v>23952</v>
      </c>
      <c r="T3314" t="s">
        <v>9686</v>
      </c>
      <c r="W3314" t="s">
        <v>6300</v>
      </c>
      <c r="AH3314" t="s">
        <v>9687</v>
      </c>
      <c r="AI3314" t="s">
        <v>7523</v>
      </c>
      <c r="AO3314">
        <v>0</v>
      </c>
      <c r="AP3314" t="s">
        <v>3315</v>
      </c>
      <c r="AQ3314" t="s">
        <v>5313</v>
      </c>
      <c r="AR3314">
        <v>0</v>
      </c>
      <c r="AS3314">
        <v>0</v>
      </c>
    </row>
    <row r="3315" spans="1:45" x14ac:dyDescent="0.15">
      <c r="A3315" t="s">
        <v>3314</v>
      </c>
      <c r="B3315" t="s">
        <v>6294</v>
      </c>
      <c r="C3315" t="s">
        <v>3314</v>
      </c>
      <c r="D3315" t="s">
        <v>925</v>
      </c>
      <c r="E3315" t="s">
        <v>9683</v>
      </c>
      <c r="F3315" t="s">
        <v>9684</v>
      </c>
      <c r="G3315" t="s">
        <v>9860</v>
      </c>
      <c r="H3315" t="s">
        <v>6605</v>
      </c>
      <c r="I3315" t="s">
        <v>6605</v>
      </c>
      <c r="J3315" t="s">
        <v>6605</v>
      </c>
      <c r="K3315" t="s">
        <v>5315</v>
      </c>
      <c r="L3315" t="s">
        <v>5317</v>
      </c>
      <c r="M3315">
        <v>0</v>
      </c>
      <c r="N3315" t="s">
        <v>6013</v>
      </c>
      <c r="O3315" t="s">
        <v>9862</v>
      </c>
      <c r="P3315" t="s">
        <v>9862</v>
      </c>
      <c r="Q3315">
        <v>1</v>
      </c>
      <c r="R3315">
        <v>19</v>
      </c>
      <c r="S3315">
        <v>23952</v>
      </c>
      <c r="T3315" t="s">
        <v>9686</v>
      </c>
      <c r="W3315" t="s">
        <v>6300</v>
      </c>
      <c r="AH3315" t="s">
        <v>9687</v>
      </c>
      <c r="AI3315" t="s">
        <v>7523</v>
      </c>
      <c r="AO3315">
        <v>0</v>
      </c>
      <c r="AP3315" t="s">
        <v>3315</v>
      </c>
      <c r="AQ3315" t="s">
        <v>5313</v>
      </c>
      <c r="AR3315">
        <v>0</v>
      </c>
      <c r="AS3315">
        <v>0</v>
      </c>
    </row>
    <row r="3316" spans="1:45" x14ac:dyDescent="0.15">
      <c r="A3316" t="s">
        <v>3314</v>
      </c>
      <c r="B3316" t="s">
        <v>6294</v>
      </c>
      <c r="C3316" t="s">
        <v>3314</v>
      </c>
      <c r="D3316" t="s">
        <v>925</v>
      </c>
      <c r="E3316" t="s">
        <v>9683</v>
      </c>
      <c r="F3316" t="s">
        <v>9684</v>
      </c>
      <c r="G3316" t="s">
        <v>9860</v>
      </c>
      <c r="H3316" t="s">
        <v>6605</v>
      </c>
      <c r="I3316" t="s">
        <v>6605</v>
      </c>
      <c r="J3316" t="s">
        <v>6605</v>
      </c>
      <c r="K3316" t="s">
        <v>5315</v>
      </c>
      <c r="L3316" t="s">
        <v>5317</v>
      </c>
      <c r="M3316">
        <v>0</v>
      </c>
      <c r="N3316" t="s">
        <v>6013</v>
      </c>
      <c r="O3316" t="s">
        <v>9862</v>
      </c>
      <c r="P3316" t="s">
        <v>9862</v>
      </c>
      <c r="Q3316">
        <v>1</v>
      </c>
      <c r="R3316">
        <v>20</v>
      </c>
      <c r="S3316">
        <v>23952</v>
      </c>
      <c r="T3316" t="s">
        <v>9686</v>
      </c>
      <c r="W3316" t="s">
        <v>6300</v>
      </c>
      <c r="AH3316" t="s">
        <v>9687</v>
      </c>
      <c r="AI3316" t="s">
        <v>7523</v>
      </c>
      <c r="AO3316">
        <v>0</v>
      </c>
      <c r="AP3316" t="s">
        <v>3315</v>
      </c>
      <c r="AQ3316" t="s">
        <v>5313</v>
      </c>
      <c r="AR3316">
        <v>0</v>
      </c>
      <c r="AS3316">
        <v>0</v>
      </c>
    </row>
    <row r="3317" spans="1:45" x14ac:dyDescent="0.15">
      <c r="A3317" t="s">
        <v>3314</v>
      </c>
      <c r="B3317" t="s">
        <v>6294</v>
      </c>
      <c r="C3317" t="s">
        <v>3314</v>
      </c>
      <c r="D3317" t="s">
        <v>925</v>
      </c>
      <c r="E3317" t="s">
        <v>9683</v>
      </c>
      <c r="F3317" t="s">
        <v>9684</v>
      </c>
      <c r="G3317" t="s">
        <v>9860</v>
      </c>
      <c r="H3317" t="s">
        <v>6605</v>
      </c>
      <c r="I3317" t="s">
        <v>6605</v>
      </c>
      <c r="J3317" t="s">
        <v>6605</v>
      </c>
      <c r="K3317" t="s">
        <v>5315</v>
      </c>
      <c r="L3317" t="s">
        <v>5317</v>
      </c>
      <c r="M3317">
        <v>0</v>
      </c>
      <c r="N3317" t="s">
        <v>6013</v>
      </c>
      <c r="O3317" t="s">
        <v>9862</v>
      </c>
      <c r="P3317" t="s">
        <v>9862</v>
      </c>
      <c r="Q3317">
        <v>1</v>
      </c>
      <c r="R3317">
        <v>21</v>
      </c>
      <c r="S3317">
        <v>23952</v>
      </c>
      <c r="T3317" t="s">
        <v>9686</v>
      </c>
      <c r="W3317" t="s">
        <v>6300</v>
      </c>
      <c r="AH3317" t="s">
        <v>9687</v>
      </c>
      <c r="AI3317" t="s">
        <v>7523</v>
      </c>
      <c r="AO3317">
        <v>0</v>
      </c>
      <c r="AP3317" t="s">
        <v>3315</v>
      </c>
      <c r="AQ3317" t="s">
        <v>5313</v>
      </c>
      <c r="AR3317">
        <v>0</v>
      </c>
      <c r="AS3317">
        <v>0</v>
      </c>
    </row>
    <row r="3318" spans="1:45" x14ac:dyDescent="0.15">
      <c r="A3318" t="s">
        <v>3314</v>
      </c>
      <c r="B3318" t="s">
        <v>6294</v>
      </c>
      <c r="C3318" t="s">
        <v>3314</v>
      </c>
      <c r="D3318" t="s">
        <v>925</v>
      </c>
      <c r="E3318" t="s">
        <v>9683</v>
      </c>
      <c r="F3318" t="s">
        <v>9684</v>
      </c>
      <c r="G3318" t="s">
        <v>9860</v>
      </c>
      <c r="H3318" t="s">
        <v>6605</v>
      </c>
      <c r="I3318" t="s">
        <v>6605</v>
      </c>
      <c r="J3318" t="s">
        <v>6605</v>
      </c>
      <c r="K3318" t="s">
        <v>5315</v>
      </c>
      <c r="L3318" t="s">
        <v>5317</v>
      </c>
      <c r="M3318">
        <v>0</v>
      </c>
      <c r="N3318" t="s">
        <v>6013</v>
      </c>
      <c r="O3318" t="s">
        <v>9862</v>
      </c>
      <c r="P3318" t="s">
        <v>9862</v>
      </c>
      <c r="Q3318">
        <v>1</v>
      </c>
      <c r="R3318">
        <v>22</v>
      </c>
      <c r="S3318">
        <v>23952</v>
      </c>
      <c r="T3318" t="s">
        <v>9686</v>
      </c>
      <c r="W3318" t="s">
        <v>6300</v>
      </c>
      <c r="AH3318" t="s">
        <v>9687</v>
      </c>
      <c r="AI3318" t="s">
        <v>7523</v>
      </c>
      <c r="AO3318">
        <v>0</v>
      </c>
      <c r="AP3318" t="s">
        <v>3315</v>
      </c>
      <c r="AQ3318" t="s">
        <v>5313</v>
      </c>
      <c r="AR3318">
        <v>0</v>
      </c>
      <c r="AS3318">
        <v>0</v>
      </c>
    </row>
    <row r="3319" spans="1:45" x14ac:dyDescent="0.15">
      <c r="A3319" t="s">
        <v>3314</v>
      </c>
      <c r="B3319" t="s">
        <v>6294</v>
      </c>
      <c r="C3319" t="s">
        <v>3314</v>
      </c>
      <c r="D3319" t="s">
        <v>925</v>
      </c>
      <c r="E3319" t="s">
        <v>9683</v>
      </c>
      <c r="F3319" t="s">
        <v>9684</v>
      </c>
      <c r="G3319" t="s">
        <v>9860</v>
      </c>
      <c r="H3319" t="s">
        <v>6605</v>
      </c>
      <c r="I3319" t="s">
        <v>6605</v>
      </c>
      <c r="J3319" t="s">
        <v>6605</v>
      </c>
      <c r="K3319" t="s">
        <v>5315</v>
      </c>
      <c r="L3319" t="s">
        <v>5317</v>
      </c>
      <c r="M3319">
        <v>0</v>
      </c>
      <c r="N3319" t="s">
        <v>6013</v>
      </c>
      <c r="O3319" t="s">
        <v>9862</v>
      </c>
      <c r="P3319" t="s">
        <v>9862</v>
      </c>
      <c r="Q3319">
        <v>1</v>
      </c>
      <c r="R3319">
        <v>23</v>
      </c>
      <c r="S3319">
        <v>23952</v>
      </c>
      <c r="T3319" t="s">
        <v>9686</v>
      </c>
      <c r="W3319" t="s">
        <v>6300</v>
      </c>
      <c r="AH3319" t="s">
        <v>9687</v>
      </c>
      <c r="AI3319" t="s">
        <v>7523</v>
      </c>
      <c r="AO3319">
        <v>0</v>
      </c>
      <c r="AP3319" t="s">
        <v>3315</v>
      </c>
      <c r="AQ3319" t="s">
        <v>5313</v>
      </c>
      <c r="AR3319">
        <v>0</v>
      </c>
      <c r="AS3319">
        <v>0</v>
      </c>
    </row>
    <row r="3320" spans="1:45" x14ac:dyDescent="0.15">
      <c r="A3320" t="s">
        <v>3314</v>
      </c>
      <c r="B3320" t="s">
        <v>6294</v>
      </c>
      <c r="C3320" t="s">
        <v>3314</v>
      </c>
      <c r="D3320" t="s">
        <v>925</v>
      </c>
      <c r="E3320" t="s">
        <v>9683</v>
      </c>
      <c r="F3320" t="s">
        <v>9684</v>
      </c>
      <c r="G3320" t="s">
        <v>9860</v>
      </c>
      <c r="H3320" t="s">
        <v>6605</v>
      </c>
      <c r="I3320" t="s">
        <v>6605</v>
      </c>
      <c r="J3320" t="s">
        <v>6605</v>
      </c>
      <c r="K3320" t="s">
        <v>5315</v>
      </c>
      <c r="L3320" t="s">
        <v>5317</v>
      </c>
      <c r="M3320">
        <v>0</v>
      </c>
      <c r="N3320" t="s">
        <v>6013</v>
      </c>
      <c r="O3320" t="s">
        <v>9862</v>
      </c>
      <c r="P3320" t="s">
        <v>9862</v>
      </c>
      <c r="Q3320">
        <v>1</v>
      </c>
      <c r="R3320">
        <v>24</v>
      </c>
      <c r="S3320">
        <v>23952</v>
      </c>
      <c r="T3320" t="s">
        <v>9686</v>
      </c>
      <c r="W3320" t="s">
        <v>6300</v>
      </c>
      <c r="AH3320" t="s">
        <v>9687</v>
      </c>
      <c r="AI3320" t="s">
        <v>7523</v>
      </c>
      <c r="AO3320">
        <v>0</v>
      </c>
      <c r="AP3320" t="s">
        <v>3315</v>
      </c>
      <c r="AQ3320" t="s">
        <v>5313</v>
      </c>
      <c r="AR3320">
        <v>0</v>
      </c>
      <c r="AS3320">
        <v>0</v>
      </c>
    </row>
    <row r="3321" spans="1:45" x14ac:dyDescent="0.15">
      <c r="A3321" t="s">
        <v>3314</v>
      </c>
      <c r="B3321" t="s">
        <v>6294</v>
      </c>
      <c r="C3321" t="s">
        <v>3314</v>
      </c>
      <c r="D3321" t="s">
        <v>925</v>
      </c>
      <c r="E3321" t="s">
        <v>9683</v>
      </c>
      <c r="F3321" t="s">
        <v>9684</v>
      </c>
      <c r="G3321" t="s">
        <v>9860</v>
      </c>
      <c r="H3321" t="s">
        <v>6605</v>
      </c>
      <c r="I3321" t="s">
        <v>6605</v>
      </c>
      <c r="J3321" t="s">
        <v>6605</v>
      </c>
      <c r="K3321" t="s">
        <v>5315</v>
      </c>
      <c r="L3321" t="s">
        <v>5317</v>
      </c>
      <c r="M3321">
        <v>0</v>
      </c>
      <c r="N3321" t="s">
        <v>6013</v>
      </c>
      <c r="O3321" t="s">
        <v>9862</v>
      </c>
      <c r="P3321" t="s">
        <v>9862</v>
      </c>
      <c r="Q3321">
        <v>1</v>
      </c>
      <c r="R3321">
        <v>25</v>
      </c>
      <c r="S3321">
        <v>23952</v>
      </c>
      <c r="T3321" t="s">
        <v>9686</v>
      </c>
      <c r="W3321" t="s">
        <v>6300</v>
      </c>
      <c r="AH3321" t="s">
        <v>9687</v>
      </c>
      <c r="AI3321" t="s">
        <v>7523</v>
      </c>
      <c r="AO3321">
        <v>0</v>
      </c>
      <c r="AP3321" t="s">
        <v>3315</v>
      </c>
      <c r="AQ3321" t="s">
        <v>5313</v>
      </c>
      <c r="AR3321">
        <v>0</v>
      </c>
      <c r="AS3321">
        <v>0</v>
      </c>
    </row>
    <row r="3322" spans="1:45" x14ac:dyDescent="0.15">
      <c r="A3322" t="s">
        <v>3314</v>
      </c>
      <c r="B3322" t="s">
        <v>6294</v>
      </c>
      <c r="C3322" t="s">
        <v>3314</v>
      </c>
      <c r="D3322" t="s">
        <v>925</v>
      </c>
      <c r="E3322" t="s">
        <v>9683</v>
      </c>
      <c r="F3322" t="s">
        <v>9684</v>
      </c>
      <c r="G3322" t="s">
        <v>1067</v>
      </c>
      <c r="H3322" t="s">
        <v>1062</v>
      </c>
      <c r="I3322" t="s">
        <v>1062</v>
      </c>
      <c r="J3322" t="s">
        <v>1062</v>
      </c>
      <c r="K3322" t="s">
        <v>5315</v>
      </c>
      <c r="L3322" t="s">
        <v>5317</v>
      </c>
      <c r="M3322">
        <v>0</v>
      </c>
      <c r="N3322" t="s">
        <v>6013</v>
      </c>
      <c r="O3322" t="s">
        <v>6612</v>
      </c>
      <c r="P3322" t="s">
        <v>6612</v>
      </c>
      <c r="Q3322">
        <v>1</v>
      </c>
      <c r="R3322">
        <v>25</v>
      </c>
      <c r="S3322">
        <v>48272</v>
      </c>
      <c r="T3322" t="s">
        <v>9686</v>
      </c>
      <c r="W3322" t="s">
        <v>6300</v>
      </c>
      <c r="AH3322" t="s">
        <v>9687</v>
      </c>
      <c r="AI3322" t="s">
        <v>7523</v>
      </c>
      <c r="AO3322">
        <v>0</v>
      </c>
      <c r="AP3322" t="s">
        <v>3315</v>
      </c>
      <c r="AQ3322" t="s">
        <v>5313</v>
      </c>
      <c r="AR3322">
        <v>0</v>
      </c>
      <c r="AS3322">
        <v>0</v>
      </c>
    </row>
    <row r="3323" spans="1:45" x14ac:dyDescent="0.15">
      <c r="A3323" t="s">
        <v>3314</v>
      </c>
      <c r="B3323" t="s">
        <v>6294</v>
      </c>
      <c r="C3323" t="s">
        <v>3314</v>
      </c>
      <c r="D3323" t="s">
        <v>925</v>
      </c>
      <c r="E3323" t="s">
        <v>9683</v>
      </c>
      <c r="F3323" t="s">
        <v>9684</v>
      </c>
      <c r="G3323" t="s">
        <v>1067</v>
      </c>
      <c r="H3323" t="s">
        <v>1062</v>
      </c>
      <c r="I3323" t="s">
        <v>1062</v>
      </c>
      <c r="J3323" t="s">
        <v>1062</v>
      </c>
      <c r="K3323" t="s">
        <v>5315</v>
      </c>
      <c r="L3323" t="s">
        <v>5317</v>
      </c>
      <c r="M3323">
        <v>0</v>
      </c>
      <c r="N3323" t="s">
        <v>6013</v>
      </c>
      <c r="O3323" t="s">
        <v>9863</v>
      </c>
      <c r="P3323" t="s">
        <v>9863</v>
      </c>
      <c r="Q3323">
        <v>1</v>
      </c>
      <c r="R3323">
        <v>4</v>
      </c>
      <c r="S3323">
        <v>48272</v>
      </c>
      <c r="T3323" t="s">
        <v>9686</v>
      </c>
      <c r="W3323" t="s">
        <v>6300</v>
      </c>
      <c r="AH3323" t="s">
        <v>9687</v>
      </c>
      <c r="AI3323" t="s">
        <v>7523</v>
      </c>
      <c r="AO3323">
        <v>0</v>
      </c>
      <c r="AP3323" t="s">
        <v>3315</v>
      </c>
      <c r="AQ3323" t="s">
        <v>5313</v>
      </c>
      <c r="AR3323">
        <v>0</v>
      </c>
      <c r="AS3323">
        <v>0</v>
      </c>
    </row>
    <row r="3324" spans="1:45" x14ac:dyDescent="0.15">
      <c r="A3324" t="s">
        <v>3314</v>
      </c>
      <c r="B3324" t="s">
        <v>6294</v>
      </c>
      <c r="C3324" t="s">
        <v>3314</v>
      </c>
      <c r="D3324" t="s">
        <v>925</v>
      </c>
      <c r="E3324" t="s">
        <v>9683</v>
      </c>
      <c r="F3324" t="s">
        <v>9684</v>
      </c>
      <c r="G3324" t="s">
        <v>1067</v>
      </c>
      <c r="H3324" t="s">
        <v>1062</v>
      </c>
      <c r="I3324" t="s">
        <v>1062</v>
      </c>
      <c r="J3324" t="s">
        <v>1062</v>
      </c>
      <c r="K3324" t="s">
        <v>5315</v>
      </c>
      <c r="L3324" t="s">
        <v>5317</v>
      </c>
      <c r="M3324">
        <v>0</v>
      </c>
      <c r="N3324" t="s">
        <v>6013</v>
      </c>
      <c r="O3324" t="s">
        <v>9863</v>
      </c>
      <c r="P3324" t="s">
        <v>9863</v>
      </c>
      <c r="Q3324">
        <v>1</v>
      </c>
      <c r="R3324">
        <v>5</v>
      </c>
      <c r="S3324">
        <v>48272</v>
      </c>
      <c r="T3324" t="s">
        <v>9686</v>
      </c>
      <c r="W3324" t="s">
        <v>6300</v>
      </c>
      <c r="AH3324" t="s">
        <v>9687</v>
      </c>
      <c r="AI3324" t="s">
        <v>7523</v>
      </c>
      <c r="AO3324">
        <v>0</v>
      </c>
      <c r="AP3324" t="s">
        <v>3315</v>
      </c>
      <c r="AQ3324" t="s">
        <v>5313</v>
      </c>
      <c r="AR3324">
        <v>0</v>
      </c>
      <c r="AS3324">
        <v>0</v>
      </c>
    </row>
    <row r="3325" spans="1:45" x14ac:dyDescent="0.15">
      <c r="A3325" t="s">
        <v>3314</v>
      </c>
      <c r="B3325" t="s">
        <v>6294</v>
      </c>
      <c r="C3325" t="s">
        <v>3314</v>
      </c>
      <c r="D3325" t="s">
        <v>925</v>
      </c>
      <c r="E3325" t="s">
        <v>9683</v>
      </c>
      <c r="F3325" t="s">
        <v>9684</v>
      </c>
      <c r="G3325" t="s">
        <v>1067</v>
      </c>
      <c r="H3325" t="s">
        <v>1062</v>
      </c>
      <c r="I3325" t="s">
        <v>1062</v>
      </c>
      <c r="J3325" t="s">
        <v>1062</v>
      </c>
      <c r="K3325" t="s">
        <v>5315</v>
      </c>
      <c r="L3325" t="s">
        <v>5317</v>
      </c>
      <c r="M3325">
        <v>0</v>
      </c>
      <c r="N3325" t="s">
        <v>6013</v>
      </c>
      <c r="O3325" t="s">
        <v>9863</v>
      </c>
      <c r="P3325" t="s">
        <v>9863</v>
      </c>
      <c r="Q3325">
        <v>1</v>
      </c>
      <c r="R3325">
        <v>6</v>
      </c>
      <c r="S3325">
        <v>48272</v>
      </c>
      <c r="T3325" t="s">
        <v>9686</v>
      </c>
      <c r="W3325" t="s">
        <v>6300</v>
      </c>
      <c r="AH3325" t="s">
        <v>9687</v>
      </c>
      <c r="AI3325" t="s">
        <v>7523</v>
      </c>
      <c r="AO3325">
        <v>0</v>
      </c>
      <c r="AP3325" t="s">
        <v>3315</v>
      </c>
      <c r="AQ3325" t="s">
        <v>5313</v>
      </c>
      <c r="AR3325">
        <v>0</v>
      </c>
      <c r="AS3325">
        <v>0</v>
      </c>
    </row>
    <row r="3326" spans="1:45" x14ac:dyDescent="0.15">
      <c r="A3326" t="s">
        <v>3314</v>
      </c>
      <c r="B3326" t="s">
        <v>6294</v>
      </c>
      <c r="C3326" t="s">
        <v>3314</v>
      </c>
      <c r="D3326" t="s">
        <v>925</v>
      </c>
      <c r="E3326" t="s">
        <v>9683</v>
      </c>
      <c r="F3326" t="s">
        <v>9684</v>
      </c>
      <c r="G3326" t="s">
        <v>1067</v>
      </c>
      <c r="H3326" t="s">
        <v>1062</v>
      </c>
      <c r="I3326" t="s">
        <v>1062</v>
      </c>
      <c r="J3326" t="s">
        <v>1062</v>
      </c>
      <c r="K3326" t="s">
        <v>5315</v>
      </c>
      <c r="L3326" t="s">
        <v>5317</v>
      </c>
      <c r="M3326">
        <v>0</v>
      </c>
      <c r="N3326" t="s">
        <v>6013</v>
      </c>
      <c r="O3326" t="s">
        <v>9863</v>
      </c>
      <c r="P3326" t="s">
        <v>9863</v>
      </c>
      <c r="Q3326">
        <v>1</v>
      </c>
      <c r="R3326">
        <v>8</v>
      </c>
      <c r="S3326">
        <v>48272</v>
      </c>
      <c r="T3326" t="s">
        <v>9686</v>
      </c>
      <c r="W3326" t="s">
        <v>6300</v>
      </c>
      <c r="AH3326" t="s">
        <v>9687</v>
      </c>
      <c r="AI3326" t="s">
        <v>7523</v>
      </c>
      <c r="AO3326">
        <v>0</v>
      </c>
      <c r="AP3326" t="s">
        <v>3315</v>
      </c>
      <c r="AQ3326" t="s">
        <v>5313</v>
      </c>
      <c r="AR3326">
        <v>0</v>
      </c>
      <c r="AS3326">
        <v>0</v>
      </c>
    </row>
    <row r="3327" spans="1:45" x14ac:dyDescent="0.15">
      <c r="A3327" t="s">
        <v>3314</v>
      </c>
      <c r="B3327" t="s">
        <v>6294</v>
      </c>
      <c r="C3327" t="s">
        <v>3314</v>
      </c>
      <c r="D3327" t="s">
        <v>925</v>
      </c>
      <c r="E3327" t="s">
        <v>9683</v>
      </c>
      <c r="F3327" t="s">
        <v>9684</v>
      </c>
      <c r="G3327" t="s">
        <v>1067</v>
      </c>
      <c r="H3327" t="s">
        <v>1062</v>
      </c>
      <c r="I3327" t="s">
        <v>1062</v>
      </c>
      <c r="J3327" t="s">
        <v>1062</v>
      </c>
      <c r="K3327" t="s">
        <v>5315</v>
      </c>
      <c r="L3327" t="s">
        <v>5317</v>
      </c>
      <c r="M3327">
        <v>0</v>
      </c>
      <c r="N3327" t="s">
        <v>6013</v>
      </c>
      <c r="O3327" t="s">
        <v>9863</v>
      </c>
      <c r="P3327" t="s">
        <v>9863</v>
      </c>
      <c r="Q3327">
        <v>1</v>
      </c>
      <c r="R3327">
        <v>9</v>
      </c>
      <c r="S3327">
        <v>48272</v>
      </c>
      <c r="T3327" t="s">
        <v>9686</v>
      </c>
      <c r="W3327" t="s">
        <v>6300</v>
      </c>
      <c r="AH3327" t="s">
        <v>9687</v>
      </c>
      <c r="AI3327" t="s">
        <v>7523</v>
      </c>
      <c r="AO3327">
        <v>0</v>
      </c>
      <c r="AP3327" t="s">
        <v>3315</v>
      </c>
      <c r="AQ3327" t="s">
        <v>5313</v>
      </c>
      <c r="AR3327">
        <v>0</v>
      </c>
      <c r="AS3327">
        <v>0</v>
      </c>
    </row>
    <row r="3328" spans="1:45" x14ac:dyDescent="0.15">
      <c r="A3328" t="s">
        <v>3314</v>
      </c>
      <c r="B3328" t="s">
        <v>6294</v>
      </c>
      <c r="C3328" t="s">
        <v>3314</v>
      </c>
      <c r="D3328" t="s">
        <v>925</v>
      </c>
      <c r="E3328" t="s">
        <v>9683</v>
      </c>
      <c r="F3328" t="s">
        <v>9684</v>
      </c>
      <c r="G3328" t="s">
        <v>1067</v>
      </c>
      <c r="H3328" t="s">
        <v>1062</v>
      </c>
      <c r="I3328" t="s">
        <v>1062</v>
      </c>
      <c r="J3328" t="s">
        <v>1062</v>
      </c>
      <c r="K3328" t="s">
        <v>5315</v>
      </c>
      <c r="L3328" t="s">
        <v>5317</v>
      </c>
      <c r="M3328">
        <v>0</v>
      </c>
      <c r="N3328" t="s">
        <v>6013</v>
      </c>
      <c r="O3328" t="s">
        <v>9863</v>
      </c>
      <c r="P3328" t="s">
        <v>9863</v>
      </c>
      <c r="Q3328">
        <v>1</v>
      </c>
      <c r="R3328">
        <v>10</v>
      </c>
      <c r="S3328">
        <v>48272</v>
      </c>
      <c r="T3328" t="s">
        <v>9686</v>
      </c>
      <c r="W3328" t="s">
        <v>6300</v>
      </c>
      <c r="AH3328" t="s">
        <v>9687</v>
      </c>
      <c r="AI3328" t="s">
        <v>7523</v>
      </c>
      <c r="AO3328">
        <v>0</v>
      </c>
      <c r="AP3328" t="s">
        <v>3315</v>
      </c>
      <c r="AQ3328" t="s">
        <v>5313</v>
      </c>
      <c r="AR3328">
        <v>0</v>
      </c>
      <c r="AS3328">
        <v>0</v>
      </c>
    </row>
    <row r="3329" spans="1:45" x14ac:dyDescent="0.15">
      <c r="A3329" t="s">
        <v>3314</v>
      </c>
      <c r="B3329" t="s">
        <v>6294</v>
      </c>
      <c r="C3329" t="s">
        <v>3314</v>
      </c>
      <c r="D3329" t="s">
        <v>925</v>
      </c>
      <c r="E3329" t="s">
        <v>9683</v>
      </c>
      <c r="F3329" t="s">
        <v>9684</v>
      </c>
      <c r="G3329" t="s">
        <v>1067</v>
      </c>
      <c r="H3329" t="s">
        <v>1062</v>
      </c>
      <c r="I3329" t="s">
        <v>1062</v>
      </c>
      <c r="J3329" t="s">
        <v>1062</v>
      </c>
      <c r="K3329" t="s">
        <v>5315</v>
      </c>
      <c r="L3329" t="s">
        <v>5317</v>
      </c>
      <c r="M3329">
        <v>0</v>
      </c>
      <c r="N3329" t="s">
        <v>6013</v>
      </c>
      <c r="O3329" t="s">
        <v>9863</v>
      </c>
      <c r="P3329" t="s">
        <v>9863</v>
      </c>
      <c r="Q3329">
        <v>1</v>
      </c>
      <c r="R3329">
        <v>11</v>
      </c>
      <c r="S3329">
        <v>48272</v>
      </c>
      <c r="T3329" t="s">
        <v>9686</v>
      </c>
      <c r="W3329" t="s">
        <v>6300</v>
      </c>
      <c r="AH3329" t="s">
        <v>9687</v>
      </c>
      <c r="AI3329" t="s">
        <v>7523</v>
      </c>
      <c r="AO3329">
        <v>0</v>
      </c>
      <c r="AP3329" t="s">
        <v>3315</v>
      </c>
      <c r="AQ3329" t="s">
        <v>5313</v>
      </c>
      <c r="AR3329">
        <v>0</v>
      </c>
      <c r="AS3329">
        <v>0</v>
      </c>
    </row>
    <row r="3330" spans="1:45" x14ac:dyDescent="0.15">
      <c r="A3330" t="s">
        <v>3314</v>
      </c>
      <c r="B3330" t="s">
        <v>6294</v>
      </c>
      <c r="C3330" t="s">
        <v>3314</v>
      </c>
      <c r="D3330" t="s">
        <v>925</v>
      </c>
      <c r="E3330" t="s">
        <v>9683</v>
      </c>
      <c r="F3330" t="s">
        <v>9684</v>
      </c>
      <c r="G3330" t="s">
        <v>1067</v>
      </c>
      <c r="H3330" t="s">
        <v>1062</v>
      </c>
      <c r="I3330" t="s">
        <v>1062</v>
      </c>
      <c r="J3330" t="s">
        <v>1062</v>
      </c>
      <c r="K3330" t="s">
        <v>5315</v>
      </c>
      <c r="L3330" t="s">
        <v>5317</v>
      </c>
      <c r="M3330">
        <v>0</v>
      </c>
      <c r="N3330" t="s">
        <v>6013</v>
      </c>
      <c r="O3330" t="s">
        <v>9863</v>
      </c>
      <c r="P3330" t="s">
        <v>9863</v>
      </c>
      <c r="Q3330">
        <v>1</v>
      </c>
      <c r="R3330">
        <v>12</v>
      </c>
      <c r="S3330">
        <v>48272</v>
      </c>
      <c r="T3330" t="s">
        <v>9686</v>
      </c>
      <c r="W3330" t="s">
        <v>6300</v>
      </c>
      <c r="AH3330" t="s">
        <v>9687</v>
      </c>
      <c r="AI3330" t="s">
        <v>7523</v>
      </c>
      <c r="AO3330">
        <v>0</v>
      </c>
      <c r="AP3330" t="s">
        <v>3315</v>
      </c>
      <c r="AQ3330" t="s">
        <v>5313</v>
      </c>
      <c r="AR3330">
        <v>0</v>
      </c>
      <c r="AS3330">
        <v>0</v>
      </c>
    </row>
    <row r="3331" spans="1:45" x14ac:dyDescent="0.15">
      <c r="A3331" t="s">
        <v>3314</v>
      </c>
      <c r="B3331" t="s">
        <v>6294</v>
      </c>
      <c r="C3331" t="s">
        <v>3314</v>
      </c>
      <c r="D3331" t="s">
        <v>925</v>
      </c>
      <c r="E3331" t="s">
        <v>9683</v>
      </c>
      <c r="F3331" t="s">
        <v>9684</v>
      </c>
      <c r="G3331" t="s">
        <v>1067</v>
      </c>
      <c r="H3331" t="s">
        <v>1062</v>
      </c>
      <c r="I3331" t="s">
        <v>1062</v>
      </c>
      <c r="J3331" t="s">
        <v>1062</v>
      </c>
      <c r="K3331" t="s">
        <v>5315</v>
      </c>
      <c r="L3331" t="s">
        <v>5317</v>
      </c>
      <c r="M3331">
        <v>0</v>
      </c>
      <c r="N3331" t="s">
        <v>6013</v>
      </c>
      <c r="O3331" t="s">
        <v>9863</v>
      </c>
      <c r="P3331" t="s">
        <v>9863</v>
      </c>
      <c r="Q3331">
        <v>1</v>
      </c>
      <c r="R3331">
        <v>13</v>
      </c>
      <c r="S3331">
        <v>48272</v>
      </c>
      <c r="T3331" t="s">
        <v>9686</v>
      </c>
      <c r="W3331" t="s">
        <v>6300</v>
      </c>
      <c r="AH3331" t="s">
        <v>9687</v>
      </c>
      <c r="AI3331" t="s">
        <v>7523</v>
      </c>
      <c r="AO3331">
        <v>0</v>
      </c>
      <c r="AP3331" t="s">
        <v>3315</v>
      </c>
      <c r="AQ3331" t="s">
        <v>5313</v>
      </c>
      <c r="AR3331">
        <v>0</v>
      </c>
      <c r="AS3331">
        <v>0</v>
      </c>
    </row>
    <row r="3332" spans="1:45" x14ac:dyDescent="0.15">
      <c r="A3332" t="s">
        <v>3314</v>
      </c>
      <c r="B3332" t="s">
        <v>6294</v>
      </c>
      <c r="C3332" t="s">
        <v>3314</v>
      </c>
      <c r="D3332" t="s">
        <v>925</v>
      </c>
      <c r="E3332" t="s">
        <v>9683</v>
      </c>
      <c r="F3332" t="s">
        <v>9684</v>
      </c>
      <c r="G3332" t="s">
        <v>1067</v>
      </c>
      <c r="H3332" t="s">
        <v>1062</v>
      </c>
      <c r="I3332" t="s">
        <v>1062</v>
      </c>
      <c r="J3332" t="s">
        <v>1062</v>
      </c>
      <c r="K3332" t="s">
        <v>5315</v>
      </c>
      <c r="L3332" t="s">
        <v>5317</v>
      </c>
      <c r="M3332">
        <v>0</v>
      </c>
      <c r="N3332" t="s">
        <v>6013</v>
      </c>
      <c r="O3332" t="s">
        <v>9863</v>
      </c>
      <c r="P3332" t="s">
        <v>9863</v>
      </c>
      <c r="Q3332">
        <v>1</v>
      </c>
      <c r="R3332">
        <v>14</v>
      </c>
      <c r="S3332">
        <v>48272</v>
      </c>
      <c r="T3332" t="s">
        <v>9686</v>
      </c>
      <c r="W3332" t="s">
        <v>6300</v>
      </c>
      <c r="AH3332" t="s">
        <v>9687</v>
      </c>
      <c r="AI3332" t="s">
        <v>7523</v>
      </c>
      <c r="AO3332">
        <v>0</v>
      </c>
      <c r="AP3332" t="s">
        <v>3315</v>
      </c>
      <c r="AQ3332" t="s">
        <v>5313</v>
      </c>
      <c r="AR3332">
        <v>0</v>
      </c>
      <c r="AS3332">
        <v>0</v>
      </c>
    </row>
    <row r="3333" spans="1:45" x14ac:dyDescent="0.15">
      <c r="A3333" t="s">
        <v>3314</v>
      </c>
      <c r="B3333" t="s">
        <v>6294</v>
      </c>
      <c r="C3333" t="s">
        <v>3314</v>
      </c>
      <c r="D3333" t="s">
        <v>925</v>
      </c>
      <c r="E3333" t="s">
        <v>9683</v>
      </c>
      <c r="F3333" t="s">
        <v>9684</v>
      </c>
      <c r="G3333" t="s">
        <v>1067</v>
      </c>
      <c r="H3333" t="s">
        <v>1062</v>
      </c>
      <c r="I3333" t="s">
        <v>1062</v>
      </c>
      <c r="J3333" t="s">
        <v>1062</v>
      </c>
      <c r="K3333" t="s">
        <v>5315</v>
      </c>
      <c r="L3333" t="s">
        <v>5317</v>
      </c>
      <c r="M3333">
        <v>0</v>
      </c>
      <c r="N3333" t="s">
        <v>6013</v>
      </c>
      <c r="O3333" t="s">
        <v>9863</v>
      </c>
      <c r="P3333" t="s">
        <v>9863</v>
      </c>
      <c r="Q3333">
        <v>1</v>
      </c>
      <c r="R3333">
        <v>15</v>
      </c>
      <c r="S3333">
        <v>48272</v>
      </c>
      <c r="T3333" t="s">
        <v>9686</v>
      </c>
      <c r="W3333" t="s">
        <v>6300</v>
      </c>
      <c r="AH3333" t="s">
        <v>9687</v>
      </c>
      <c r="AI3333" t="s">
        <v>7523</v>
      </c>
      <c r="AO3333">
        <v>0</v>
      </c>
      <c r="AP3333" t="s">
        <v>3315</v>
      </c>
      <c r="AQ3333" t="s">
        <v>5313</v>
      </c>
      <c r="AR3333">
        <v>0</v>
      </c>
      <c r="AS3333">
        <v>0</v>
      </c>
    </row>
    <row r="3334" spans="1:45" x14ac:dyDescent="0.15">
      <c r="A3334" t="s">
        <v>3314</v>
      </c>
      <c r="B3334" t="s">
        <v>6294</v>
      </c>
      <c r="C3334" t="s">
        <v>3314</v>
      </c>
      <c r="D3334" t="s">
        <v>925</v>
      </c>
      <c r="E3334" t="s">
        <v>9683</v>
      </c>
      <c r="F3334" t="s">
        <v>9684</v>
      </c>
      <c r="G3334" t="s">
        <v>1067</v>
      </c>
      <c r="H3334" t="s">
        <v>1062</v>
      </c>
      <c r="I3334" t="s">
        <v>1062</v>
      </c>
      <c r="J3334" t="s">
        <v>1062</v>
      </c>
      <c r="K3334" t="s">
        <v>5315</v>
      </c>
      <c r="L3334" t="s">
        <v>5317</v>
      </c>
      <c r="M3334">
        <v>0</v>
      </c>
      <c r="N3334" t="s">
        <v>6013</v>
      </c>
      <c r="O3334" t="s">
        <v>9863</v>
      </c>
      <c r="P3334" t="s">
        <v>9863</v>
      </c>
      <c r="Q3334">
        <v>1</v>
      </c>
      <c r="R3334">
        <v>17</v>
      </c>
      <c r="S3334">
        <v>48272</v>
      </c>
      <c r="T3334" t="s">
        <v>9686</v>
      </c>
      <c r="W3334" t="s">
        <v>6300</v>
      </c>
      <c r="AH3334" t="s">
        <v>9687</v>
      </c>
      <c r="AI3334" t="s">
        <v>7523</v>
      </c>
      <c r="AO3334">
        <v>0</v>
      </c>
      <c r="AP3334" t="s">
        <v>3315</v>
      </c>
      <c r="AQ3334" t="s">
        <v>5313</v>
      </c>
      <c r="AR3334">
        <v>0</v>
      </c>
      <c r="AS3334">
        <v>0</v>
      </c>
    </row>
    <row r="3335" spans="1:45" x14ac:dyDescent="0.15">
      <c r="A3335" t="s">
        <v>3314</v>
      </c>
      <c r="B3335" t="s">
        <v>6294</v>
      </c>
      <c r="C3335" t="s">
        <v>3314</v>
      </c>
      <c r="D3335" t="s">
        <v>925</v>
      </c>
      <c r="E3335" t="s">
        <v>9683</v>
      </c>
      <c r="F3335" t="s">
        <v>9684</v>
      </c>
      <c r="G3335" t="s">
        <v>1067</v>
      </c>
      <c r="H3335" t="s">
        <v>1062</v>
      </c>
      <c r="I3335" t="s">
        <v>1062</v>
      </c>
      <c r="J3335" t="s">
        <v>1062</v>
      </c>
      <c r="K3335" t="s">
        <v>5315</v>
      </c>
      <c r="L3335" t="s">
        <v>5317</v>
      </c>
      <c r="M3335">
        <v>0</v>
      </c>
      <c r="N3335" t="s">
        <v>6013</v>
      </c>
      <c r="O3335" t="s">
        <v>9863</v>
      </c>
      <c r="P3335" t="s">
        <v>9863</v>
      </c>
      <c r="Q3335">
        <v>1</v>
      </c>
      <c r="R3335">
        <v>18</v>
      </c>
      <c r="S3335">
        <v>48272</v>
      </c>
      <c r="T3335" t="s">
        <v>9686</v>
      </c>
      <c r="W3335" t="s">
        <v>6300</v>
      </c>
      <c r="AH3335" t="s">
        <v>9687</v>
      </c>
      <c r="AI3335" t="s">
        <v>7523</v>
      </c>
      <c r="AO3335">
        <v>0</v>
      </c>
      <c r="AP3335" t="s">
        <v>3315</v>
      </c>
      <c r="AQ3335" t="s">
        <v>5313</v>
      </c>
      <c r="AR3335">
        <v>0</v>
      </c>
      <c r="AS3335">
        <v>0</v>
      </c>
    </row>
    <row r="3336" spans="1:45" x14ac:dyDescent="0.15">
      <c r="A3336" t="s">
        <v>3314</v>
      </c>
      <c r="B3336" t="s">
        <v>6294</v>
      </c>
      <c r="C3336" t="s">
        <v>3314</v>
      </c>
      <c r="D3336" t="s">
        <v>925</v>
      </c>
      <c r="E3336" t="s">
        <v>9683</v>
      </c>
      <c r="F3336" t="s">
        <v>9684</v>
      </c>
      <c r="G3336" t="s">
        <v>1067</v>
      </c>
      <c r="H3336" t="s">
        <v>1062</v>
      </c>
      <c r="I3336" t="s">
        <v>1062</v>
      </c>
      <c r="J3336" t="s">
        <v>1062</v>
      </c>
      <c r="K3336" t="s">
        <v>5315</v>
      </c>
      <c r="L3336" t="s">
        <v>5317</v>
      </c>
      <c r="M3336">
        <v>0</v>
      </c>
      <c r="N3336" t="s">
        <v>6013</v>
      </c>
      <c r="O3336" t="s">
        <v>9863</v>
      </c>
      <c r="P3336" t="s">
        <v>9863</v>
      </c>
      <c r="Q3336">
        <v>1</v>
      </c>
      <c r="R3336">
        <v>19</v>
      </c>
      <c r="S3336">
        <v>48272</v>
      </c>
      <c r="T3336" t="s">
        <v>9686</v>
      </c>
      <c r="W3336" t="s">
        <v>6300</v>
      </c>
      <c r="AH3336" t="s">
        <v>9687</v>
      </c>
      <c r="AI3336" t="s">
        <v>7523</v>
      </c>
      <c r="AO3336">
        <v>0</v>
      </c>
      <c r="AP3336" t="s">
        <v>3315</v>
      </c>
      <c r="AQ3336" t="s">
        <v>5313</v>
      </c>
      <c r="AR3336">
        <v>0</v>
      </c>
      <c r="AS3336">
        <v>0</v>
      </c>
    </row>
    <row r="3337" spans="1:45" x14ac:dyDescent="0.15">
      <c r="A3337" t="s">
        <v>3314</v>
      </c>
      <c r="B3337" t="s">
        <v>6294</v>
      </c>
      <c r="C3337" t="s">
        <v>3314</v>
      </c>
      <c r="D3337" t="s">
        <v>925</v>
      </c>
      <c r="E3337" t="s">
        <v>9683</v>
      </c>
      <c r="F3337" t="s">
        <v>9684</v>
      </c>
      <c r="G3337" t="s">
        <v>1067</v>
      </c>
      <c r="H3337" t="s">
        <v>1062</v>
      </c>
      <c r="I3337" t="s">
        <v>1062</v>
      </c>
      <c r="J3337" t="s">
        <v>1062</v>
      </c>
      <c r="K3337" t="s">
        <v>5315</v>
      </c>
      <c r="L3337" t="s">
        <v>5317</v>
      </c>
      <c r="M3337">
        <v>0</v>
      </c>
      <c r="N3337" t="s">
        <v>6013</v>
      </c>
      <c r="O3337" t="s">
        <v>9863</v>
      </c>
      <c r="P3337" t="s">
        <v>9863</v>
      </c>
      <c r="Q3337">
        <v>1</v>
      </c>
      <c r="R3337">
        <v>20</v>
      </c>
      <c r="S3337">
        <v>48272</v>
      </c>
      <c r="T3337" t="s">
        <v>9686</v>
      </c>
      <c r="W3337" t="s">
        <v>6300</v>
      </c>
      <c r="AH3337" t="s">
        <v>9687</v>
      </c>
      <c r="AI3337" t="s">
        <v>7523</v>
      </c>
      <c r="AO3337">
        <v>0</v>
      </c>
      <c r="AP3337" t="s">
        <v>3315</v>
      </c>
      <c r="AQ3337" t="s">
        <v>5313</v>
      </c>
      <c r="AR3337">
        <v>0</v>
      </c>
      <c r="AS3337">
        <v>0</v>
      </c>
    </row>
    <row r="3338" spans="1:45" x14ac:dyDescent="0.15">
      <c r="A3338" t="s">
        <v>3314</v>
      </c>
      <c r="B3338" t="s">
        <v>6294</v>
      </c>
      <c r="C3338" t="s">
        <v>3314</v>
      </c>
      <c r="D3338" t="s">
        <v>925</v>
      </c>
      <c r="E3338" t="s">
        <v>9683</v>
      </c>
      <c r="F3338" t="s">
        <v>9684</v>
      </c>
      <c r="G3338" t="s">
        <v>1067</v>
      </c>
      <c r="H3338" t="s">
        <v>1062</v>
      </c>
      <c r="I3338" t="s">
        <v>1062</v>
      </c>
      <c r="J3338" t="s">
        <v>1062</v>
      </c>
      <c r="K3338" t="s">
        <v>5315</v>
      </c>
      <c r="L3338" t="s">
        <v>5317</v>
      </c>
      <c r="M3338">
        <v>0</v>
      </c>
      <c r="N3338" t="s">
        <v>6013</v>
      </c>
      <c r="O3338" t="s">
        <v>9863</v>
      </c>
      <c r="P3338" t="s">
        <v>9863</v>
      </c>
      <c r="Q3338">
        <v>1</v>
      </c>
      <c r="R3338">
        <v>21</v>
      </c>
      <c r="S3338">
        <v>48272</v>
      </c>
      <c r="T3338" t="s">
        <v>9686</v>
      </c>
      <c r="W3338" t="s">
        <v>6300</v>
      </c>
      <c r="AH3338" t="s">
        <v>9687</v>
      </c>
      <c r="AI3338" t="s">
        <v>7523</v>
      </c>
      <c r="AO3338">
        <v>0</v>
      </c>
      <c r="AP3338" t="s">
        <v>3315</v>
      </c>
      <c r="AQ3338" t="s">
        <v>5313</v>
      </c>
      <c r="AR3338">
        <v>0</v>
      </c>
      <c r="AS3338">
        <v>0</v>
      </c>
    </row>
    <row r="3339" spans="1:45" x14ac:dyDescent="0.15">
      <c r="A3339" t="s">
        <v>3314</v>
      </c>
      <c r="B3339" t="s">
        <v>6294</v>
      </c>
      <c r="C3339" t="s">
        <v>3314</v>
      </c>
      <c r="D3339" t="s">
        <v>925</v>
      </c>
      <c r="E3339" t="s">
        <v>9683</v>
      </c>
      <c r="F3339" t="s">
        <v>9684</v>
      </c>
      <c r="G3339" t="s">
        <v>1067</v>
      </c>
      <c r="H3339" t="s">
        <v>1062</v>
      </c>
      <c r="I3339" t="s">
        <v>1062</v>
      </c>
      <c r="J3339" t="s">
        <v>1062</v>
      </c>
      <c r="K3339" t="s">
        <v>5315</v>
      </c>
      <c r="L3339" t="s">
        <v>5317</v>
      </c>
      <c r="M3339">
        <v>0</v>
      </c>
      <c r="N3339" t="s">
        <v>6013</v>
      </c>
      <c r="O3339" t="s">
        <v>9863</v>
      </c>
      <c r="P3339" t="s">
        <v>9863</v>
      </c>
      <c r="Q3339">
        <v>1</v>
      </c>
      <c r="R3339">
        <v>22</v>
      </c>
      <c r="S3339">
        <v>48272</v>
      </c>
      <c r="T3339" t="s">
        <v>9686</v>
      </c>
      <c r="W3339" t="s">
        <v>6300</v>
      </c>
      <c r="AH3339" t="s">
        <v>9687</v>
      </c>
      <c r="AI3339" t="s">
        <v>7523</v>
      </c>
      <c r="AO3339">
        <v>0</v>
      </c>
      <c r="AP3339" t="s">
        <v>3315</v>
      </c>
      <c r="AQ3339" t="s">
        <v>5313</v>
      </c>
      <c r="AR3339">
        <v>0</v>
      </c>
      <c r="AS3339">
        <v>0</v>
      </c>
    </row>
    <row r="3340" spans="1:45" x14ac:dyDescent="0.15">
      <c r="A3340" t="s">
        <v>3314</v>
      </c>
      <c r="B3340" t="s">
        <v>6294</v>
      </c>
      <c r="C3340" t="s">
        <v>3314</v>
      </c>
      <c r="D3340" t="s">
        <v>925</v>
      </c>
      <c r="E3340" t="s">
        <v>9683</v>
      </c>
      <c r="F3340" t="s">
        <v>9684</v>
      </c>
      <c r="G3340" t="s">
        <v>1067</v>
      </c>
      <c r="H3340" t="s">
        <v>1062</v>
      </c>
      <c r="I3340" t="s">
        <v>1062</v>
      </c>
      <c r="J3340" t="s">
        <v>1062</v>
      </c>
      <c r="K3340" t="s">
        <v>5315</v>
      </c>
      <c r="L3340" t="s">
        <v>5317</v>
      </c>
      <c r="M3340">
        <v>0</v>
      </c>
      <c r="N3340" t="s">
        <v>6013</v>
      </c>
      <c r="O3340" t="s">
        <v>9863</v>
      </c>
      <c r="P3340" t="s">
        <v>9863</v>
      </c>
      <c r="Q3340">
        <v>1</v>
      </c>
      <c r="R3340">
        <v>24</v>
      </c>
      <c r="S3340">
        <v>48272</v>
      </c>
      <c r="T3340" t="s">
        <v>9686</v>
      </c>
      <c r="W3340" t="s">
        <v>6300</v>
      </c>
      <c r="AH3340" t="s">
        <v>9687</v>
      </c>
      <c r="AI3340" t="s">
        <v>7523</v>
      </c>
      <c r="AO3340">
        <v>0</v>
      </c>
      <c r="AP3340" t="s">
        <v>3315</v>
      </c>
      <c r="AQ3340" t="s">
        <v>5313</v>
      </c>
      <c r="AR3340">
        <v>0</v>
      </c>
      <c r="AS3340">
        <v>0</v>
      </c>
    </row>
    <row r="3341" spans="1:45" x14ac:dyDescent="0.15">
      <c r="A3341" t="s">
        <v>3314</v>
      </c>
      <c r="B3341" t="s">
        <v>6294</v>
      </c>
      <c r="C3341" t="s">
        <v>3314</v>
      </c>
      <c r="D3341" t="s">
        <v>925</v>
      </c>
      <c r="E3341" t="s">
        <v>9683</v>
      </c>
      <c r="F3341" t="s">
        <v>9684</v>
      </c>
      <c r="G3341" t="s">
        <v>9864</v>
      </c>
      <c r="H3341" t="s">
        <v>6595</v>
      </c>
      <c r="I3341" t="s">
        <v>6595</v>
      </c>
      <c r="J3341" t="s">
        <v>6595</v>
      </c>
      <c r="K3341" t="s">
        <v>5315</v>
      </c>
      <c r="L3341" t="s">
        <v>5317</v>
      </c>
      <c r="M3341">
        <v>0</v>
      </c>
      <c r="N3341" t="s">
        <v>6013</v>
      </c>
      <c r="O3341" t="s">
        <v>9865</v>
      </c>
      <c r="P3341" t="s">
        <v>9865</v>
      </c>
      <c r="Q3341">
        <v>1</v>
      </c>
      <c r="R3341">
        <v>1</v>
      </c>
      <c r="S3341">
        <v>48796</v>
      </c>
      <c r="T3341" t="s">
        <v>9686</v>
      </c>
      <c r="W3341" t="s">
        <v>6300</v>
      </c>
      <c r="AH3341" t="s">
        <v>9687</v>
      </c>
      <c r="AI3341" t="s">
        <v>7523</v>
      </c>
      <c r="AO3341">
        <v>0</v>
      </c>
      <c r="AP3341" t="s">
        <v>3315</v>
      </c>
      <c r="AQ3341" t="s">
        <v>5313</v>
      </c>
      <c r="AR3341">
        <v>0</v>
      </c>
      <c r="AS3341">
        <v>0</v>
      </c>
    </row>
    <row r="3342" spans="1:45" x14ac:dyDescent="0.15">
      <c r="A3342" t="s">
        <v>3314</v>
      </c>
      <c r="B3342" t="s">
        <v>6294</v>
      </c>
      <c r="C3342" t="s">
        <v>3314</v>
      </c>
      <c r="D3342" t="s">
        <v>925</v>
      </c>
      <c r="E3342" t="s">
        <v>9683</v>
      </c>
      <c r="F3342" t="s">
        <v>9684</v>
      </c>
      <c r="G3342" t="s">
        <v>9864</v>
      </c>
      <c r="H3342" t="s">
        <v>6595</v>
      </c>
      <c r="I3342" t="s">
        <v>6595</v>
      </c>
      <c r="J3342" t="s">
        <v>6595</v>
      </c>
      <c r="K3342" t="s">
        <v>5315</v>
      </c>
      <c r="L3342" t="s">
        <v>5317</v>
      </c>
      <c r="M3342">
        <v>0</v>
      </c>
      <c r="N3342" t="s">
        <v>6013</v>
      </c>
      <c r="O3342" t="s">
        <v>9865</v>
      </c>
      <c r="P3342" t="s">
        <v>9865</v>
      </c>
      <c r="Q3342">
        <v>1</v>
      </c>
      <c r="R3342">
        <v>2</v>
      </c>
      <c r="S3342">
        <v>48796</v>
      </c>
      <c r="T3342" t="s">
        <v>9686</v>
      </c>
      <c r="W3342" t="s">
        <v>6300</v>
      </c>
      <c r="AH3342" t="s">
        <v>9687</v>
      </c>
      <c r="AI3342" t="s">
        <v>7523</v>
      </c>
      <c r="AO3342">
        <v>0</v>
      </c>
      <c r="AP3342" t="s">
        <v>3315</v>
      </c>
      <c r="AQ3342" t="s">
        <v>5313</v>
      </c>
      <c r="AR3342">
        <v>0</v>
      </c>
      <c r="AS3342">
        <v>0</v>
      </c>
    </row>
    <row r="3343" spans="1:45" x14ac:dyDescent="0.15">
      <c r="A3343" t="s">
        <v>3314</v>
      </c>
      <c r="B3343" t="s">
        <v>6294</v>
      </c>
      <c r="C3343" t="s">
        <v>3314</v>
      </c>
      <c r="D3343" t="s">
        <v>925</v>
      </c>
      <c r="E3343" t="s">
        <v>9683</v>
      </c>
      <c r="F3343" t="s">
        <v>9684</v>
      </c>
      <c r="G3343" t="s">
        <v>9864</v>
      </c>
      <c r="H3343" t="s">
        <v>6595</v>
      </c>
      <c r="I3343" t="s">
        <v>6595</v>
      </c>
      <c r="J3343" t="s">
        <v>6595</v>
      </c>
      <c r="K3343" t="s">
        <v>5315</v>
      </c>
      <c r="L3343" t="s">
        <v>5317</v>
      </c>
      <c r="M3343">
        <v>0</v>
      </c>
      <c r="N3343" t="s">
        <v>6013</v>
      </c>
      <c r="O3343" t="s">
        <v>9865</v>
      </c>
      <c r="P3343" t="s">
        <v>9865</v>
      </c>
      <c r="Q3343">
        <v>1</v>
      </c>
      <c r="R3343">
        <v>3</v>
      </c>
      <c r="S3343">
        <v>48796</v>
      </c>
      <c r="T3343" t="s">
        <v>9686</v>
      </c>
      <c r="W3343" t="s">
        <v>6300</v>
      </c>
      <c r="AH3343" t="s">
        <v>9687</v>
      </c>
      <c r="AI3343" t="s">
        <v>7523</v>
      </c>
      <c r="AO3343">
        <v>0</v>
      </c>
      <c r="AP3343" t="s">
        <v>3315</v>
      </c>
      <c r="AQ3343" t="s">
        <v>5313</v>
      </c>
      <c r="AR3343">
        <v>0</v>
      </c>
      <c r="AS3343">
        <v>0</v>
      </c>
    </row>
    <row r="3344" spans="1:45" x14ac:dyDescent="0.15">
      <c r="A3344" t="s">
        <v>3314</v>
      </c>
      <c r="B3344" t="s">
        <v>6294</v>
      </c>
      <c r="C3344" t="s">
        <v>3314</v>
      </c>
      <c r="D3344" t="s">
        <v>925</v>
      </c>
      <c r="E3344" t="s">
        <v>9683</v>
      </c>
      <c r="F3344" t="s">
        <v>9684</v>
      </c>
      <c r="G3344" t="s">
        <v>9864</v>
      </c>
      <c r="H3344" t="s">
        <v>6595</v>
      </c>
      <c r="I3344" t="s">
        <v>6595</v>
      </c>
      <c r="J3344" t="s">
        <v>6595</v>
      </c>
      <c r="K3344" t="s">
        <v>5315</v>
      </c>
      <c r="L3344" t="s">
        <v>5317</v>
      </c>
      <c r="M3344">
        <v>0</v>
      </c>
      <c r="N3344" t="s">
        <v>6013</v>
      </c>
      <c r="O3344" t="s">
        <v>9865</v>
      </c>
      <c r="P3344" t="s">
        <v>9865</v>
      </c>
      <c r="Q3344">
        <v>1</v>
      </c>
      <c r="R3344">
        <v>4</v>
      </c>
      <c r="S3344">
        <v>48796</v>
      </c>
      <c r="T3344" t="s">
        <v>9686</v>
      </c>
      <c r="W3344" t="s">
        <v>6300</v>
      </c>
      <c r="AH3344" t="s">
        <v>9687</v>
      </c>
      <c r="AI3344" t="s">
        <v>7523</v>
      </c>
      <c r="AO3344">
        <v>0</v>
      </c>
      <c r="AP3344" t="s">
        <v>3315</v>
      </c>
      <c r="AQ3344" t="s">
        <v>5313</v>
      </c>
      <c r="AR3344">
        <v>0</v>
      </c>
      <c r="AS3344">
        <v>0</v>
      </c>
    </row>
    <row r="3345" spans="1:45" x14ac:dyDescent="0.15">
      <c r="A3345" t="s">
        <v>3314</v>
      </c>
      <c r="B3345" t="s">
        <v>6294</v>
      </c>
      <c r="C3345" t="s">
        <v>3314</v>
      </c>
      <c r="D3345" t="s">
        <v>925</v>
      </c>
      <c r="E3345" t="s">
        <v>9683</v>
      </c>
      <c r="F3345" t="s">
        <v>9684</v>
      </c>
      <c r="G3345" t="s">
        <v>9864</v>
      </c>
      <c r="H3345" t="s">
        <v>6595</v>
      </c>
      <c r="I3345" t="s">
        <v>6595</v>
      </c>
      <c r="J3345" t="s">
        <v>6595</v>
      </c>
      <c r="K3345" t="s">
        <v>5315</v>
      </c>
      <c r="L3345" t="s">
        <v>5317</v>
      </c>
      <c r="M3345">
        <v>0</v>
      </c>
      <c r="N3345" t="s">
        <v>6013</v>
      </c>
      <c r="O3345" t="s">
        <v>9865</v>
      </c>
      <c r="P3345" t="s">
        <v>9865</v>
      </c>
      <c r="Q3345">
        <v>1</v>
      </c>
      <c r="R3345">
        <v>5</v>
      </c>
      <c r="S3345">
        <v>48796</v>
      </c>
      <c r="T3345" t="s">
        <v>9686</v>
      </c>
      <c r="W3345" t="s">
        <v>6300</v>
      </c>
      <c r="AH3345" t="s">
        <v>9687</v>
      </c>
      <c r="AI3345" t="s">
        <v>7523</v>
      </c>
      <c r="AO3345">
        <v>0</v>
      </c>
      <c r="AP3345" t="s">
        <v>3315</v>
      </c>
      <c r="AQ3345" t="s">
        <v>5313</v>
      </c>
      <c r="AR3345">
        <v>0</v>
      </c>
      <c r="AS3345">
        <v>0</v>
      </c>
    </row>
    <row r="3346" spans="1:45" x14ac:dyDescent="0.15">
      <c r="A3346" t="s">
        <v>3314</v>
      </c>
      <c r="B3346" t="s">
        <v>6294</v>
      </c>
      <c r="C3346" t="s">
        <v>3314</v>
      </c>
      <c r="D3346" t="s">
        <v>925</v>
      </c>
      <c r="E3346" t="s">
        <v>9683</v>
      </c>
      <c r="F3346" t="s">
        <v>9684</v>
      </c>
      <c r="G3346" t="s">
        <v>9864</v>
      </c>
      <c r="H3346" t="s">
        <v>6595</v>
      </c>
      <c r="I3346" t="s">
        <v>6595</v>
      </c>
      <c r="J3346" t="s">
        <v>6595</v>
      </c>
      <c r="K3346" t="s">
        <v>5315</v>
      </c>
      <c r="L3346" t="s">
        <v>5317</v>
      </c>
      <c r="M3346">
        <v>0</v>
      </c>
      <c r="N3346" t="s">
        <v>6013</v>
      </c>
      <c r="O3346" t="s">
        <v>9865</v>
      </c>
      <c r="P3346" t="s">
        <v>9865</v>
      </c>
      <c r="Q3346">
        <v>1</v>
      </c>
      <c r="R3346">
        <v>7</v>
      </c>
      <c r="S3346">
        <v>48796</v>
      </c>
      <c r="T3346" t="s">
        <v>9686</v>
      </c>
      <c r="W3346" t="s">
        <v>6300</v>
      </c>
      <c r="AH3346" t="s">
        <v>9687</v>
      </c>
      <c r="AI3346" t="s">
        <v>7523</v>
      </c>
      <c r="AO3346">
        <v>0</v>
      </c>
      <c r="AP3346" t="s">
        <v>3315</v>
      </c>
      <c r="AQ3346" t="s">
        <v>5313</v>
      </c>
      <c r="AR3346">
        <v>0</v>
      </c>
      <c r="AS3346">
        <v>0</v>
      </c>
    </row>
    <row r="3347" spans="1:45" x14ac:dyDescent="0.15">
      <c r="A3347" t="s">
        <v>3314</v>
      </c>
      <c r="B3347" t="s">
        <v>6294</v>
      </c>
      <c r="C3347" t="s">
        <v>3314</v>
      </c>
      <c r="D3347" t="s">
        <v>925</v>
      </c>
      <c r="E3347" t="s">
        <v>9683</v>
      </c>
      <c r="F3347" t="s">
        <v>9684</v>
      </c>
      <c r="G3347" t="s">
        <v>9864</v>
      </c>
      <c r="H3347" t="s">
        <v>6595</v>
      </c>
      <c r="I3347" t="s">
        <v>6595</v>
      </c>
      <c r="J3347" t="s">
        <v>6595</v>
      </c>
      <c r="K3347" t="s">
        <v>5315</v>
      </c>
      <c r="L3347" t="s">
        <v>5317</v>
      </c>
      <c r="M3347">
        <v>0</v>
      </c>
      <c r="N3347" t="s">
        <v>6013</v>
      </c>
      <c r="O3347" t="s">
        <v>9865</v>
      </c>
      <c r="P3347" t="s">
        <v>9865</v>
      </c>
      <c r="Q3347">
        <v>1</v>
      </c>
      <c r="R3347">
        <v>8</v>
      </c>
      <c r="S3347">
        <v>48796</v>
      </c>
      <c r="T3347" t="s">
        <v>9686</v>
      </c>
      <c r="W3347" t="s">
        <v>6300</v>
      </c>
      <c r="AH3347" t="s">
        <v>9687</v>
      </c>
      <c r="AI3347" t="s">
        <v>7523</v>
      </c>
      <c r="AO3347">
        <v>0</v>
      </c>
      <c r="AP3347" t="s">
        <v>3315</v>
      </c>
      <c r="AQ3347" t="s">
        <v>5313</v>
      </c>
      <c r="AR3347">
        <v>0</v>
      </c>
      <c r="AS3347">
        <v>0</v>
      </c>
    </row>
    <row r="3348" spans="1:45" x14ac:dyDescent="0.15">
      <c r="A3348" t="s">
        <v>3314</v>
      </c>
      <c r="B3348" t="s">
        <v>6294</v>
      </c>
      <c r="C3348" t="s">
        <v>3314</v>
      </c>
      <c r="D3348" t="s">
        <v>925</v>
      </c>
      <c r="E3348" t="s">
        <v>9683</v>
      </c>
      <c r="F3348" t="s">
        <v>9684</v>
      </c>
      <c r="G3348" t="s">
        <v>9864</v>
      </c>
      <c r="H3348" t="s">
        <v>6595</v>
      </c>
      <c r="I3348" t="s">
        <v>6595</v>
      </c>
      <c r="J3348" t="s">
        <v>6595</v>
      </c>
      <c r="K3348" t="s">
        <v>5315</v>
      </c>
      <c r="L3348" t="s">
        <v>5317</v>
      </c>
      <c r="M3348">
        <v>0</v>
      </c>
      <c r="N3348" t="s">
        <v>6013</v>
      </c>
      <c r="O3348" t="s">
        <v>9865</v>
      </c>
      <c r="P3348" t="s">
        <v>9865</v>
      </c>
      <c r="Q3348">
        <v>1</v>
      </c>
      <c r="R3348">
        <v>9</v>
      </c>
      <c r="S3348">
        <v>48796</v>
      </c>
      <c r="T3348" t="s">
        <v>9686</v>
      </c>
      <c r="W3348" t="s">
        <v>6300</v>
      </c>
      <c r="AH3348" t="s">
        <v>9687</v>
      </c>
      <c r="AI3348" t="s">
        <v>7523</v>
      </c>
      <c r="AO3348">
        <v>0</v>
      </c>
      <c r="AP3348" t="s">
        <v>3315</v>
      </c>
      <c r="AQ3348" t="s">
        <v>5313</v>
      </c>
      <c r="AR3348">
        <v>0</v>
      </c>
      <c r="AS3348">
        <v>0</v>
      </c>
    </row>
    <row r="3349" spans="1:45" x14ac:dyDescent="0.15">
      <c r="A3349" t="s">
        <v>3314</v>
      </c>
      <c r="B3349" t="s">
        <v>6294</v>
      </c>
      <c r="C3349" t="s">
        <v>3314</v>
      </c>
      <c r="D3349" t="s">
        <v>925</v>
      </c>
      <c r="E3349" t="s">
        <v>9683</v>
      </c>
      <c r="F3349" t="s">
        <v>9684</v>
      </c>
      <c r="G3349" t="s">
        <v>9864</v>
      </c>
      <c r="H3349" t="s">
        <v>6595</v>
      </c>
      <c r="I3349" t="s">
        <v>6595</v>
      </c>
      <c r="J3349" t="s">
        <v>6595</v>
      </c>
      <c r="K3349" t="s">
        <v>5315</v>
      </c>
      <c r="L3349" t="s">
        <v>5317</v>
      </c>
      <c r="M3349">
        <v>0</v>
      </c>
      <c r="N3349" t="s">
        <v>6013</v>
      </c>
      <c r="O3349" t="s">
        <v>9865</v>
      </c>
      <c r="P3349" t="s">
        <v>9865</v>
      </c>
      <c r="Q3349">
        <v>1</v>
      </c>
      <c r="R3349">
        <v>10</v>
      </c>
      <c r="S3349">
        <v>48796</v>
      </c>
      <c r="T3349" t="s">
        <v>9686</v>
      </c>
      <c r="W3349" t="s">
        <v>6300</v>
      </c>
      <c r="AH3349" t="s">
        <v>9687</v>
      </c>
      <c r="AI3349" t="s">
        <v>7523</v>
      </c>
      <c r="AO3349">
        <v>0</v>
      </c>
      <c r="AP3349" t="s">
        <v>3315</v>
      </c>
      <c r="AQ3349" t="s">
        <v>5313</v>
      </c>
      <c r="AR3349">
        <v>0</v>
      </c>
      <c r="AS3349">
        <v>0</v>
      </c>
    </row>
    <row r="3350" spans="1:45" x14ac:dyDescent="0.15">
      <c r="A3350" t="s">
        <v>3314</v>
      </c>
      <c r="B3350" t="s">
        <v>6294</v>
      </c>
      <c r="C3350" t="s">
        <v>3314</v>
      </c>
      <c r="D3350" t="s">
        <v>925</v>
      </c>
      <c r="E3350" t="s">
        <v>9683</v>
      </c>
      <c r="F3350" t="s">
        <v>9684</v>
      </c>
      <c r="G3350" t="s">
        <v>9864</v>
      </c>
      <c r="H3350" t="s">
        <v>6595</v>
      </c>
      <c r="I3350" t="s">
        <v>6595</v>
      </c>
      <c r="J3350" t="s">
        <v>6595</v>
      </c>
      <c r="K3350" t="s">
        <v>5315</v>
      </c>
      <c r="L3350" t="s">
        <v>5317</v>
      </c>
      <c r="M3350">
        <v>0</v>
      </c>
      <c r="N3350" t="s">
        <v>6013</v>
      </c>
      <c r="O3350" t="s">
        <v>9865</v>
      </c>
      <c r="P3350" t="s">
        <v>9865</v>
      </c>
      <c r="Q3350">
        <v>1</v>
      </c>
      <c r="R3350">
        <v>11</v>
      </c>
      <c r="S3350">
        <v>48796</v>
      </c>
      <c r="T3350" t="s">
        <v>9686</v>
      </c>
      <c r="W3350" t="s">
        <v>6300</v>
      </c>
      <c r="AH3350" t="s">
        <v>9687</v>
      </c>
      <c r="AI3350" t="s">
        <v>7523</v>
      </c>
      <c r="AO3350">
        <v>0</v>
      </c>
      <c r="AP3350" t="s">
        <v>3315</v>
      </c>
      <c r="AQ3350" t="s">
        <v>5313</v>
      </c>
      <c r="AR3350">
        <v>0</v>
      </c>
      <c r="AS3350">
        <v>0</v>
      </c>
    </row>
    <row r="3351" spans="1:45" x14ac:dyDescent="0.15">
      <c r="A3351" t="s">
        <v>3314</v>
      </c>
      <c r="B3351" t="s">
        <v>6294</v>
      </c>
      <c r="C3351" t="s">
        <v>3314</v>
      </c>
      <c r="D3351" t="s">
        <v>925</v>
      </c>
      <c r="E3351" t="s">
        <v>9683</v>
      </c>
      <c r="F3351" t="s">
        <v>9684</v>
      </c>
      <c r="G3351" t="s">
        <v>9864</v>
      </c>
      <c r="H3351" t="s">
        <v>6595</v>
      </c>
      <c r="I3351" t="s">
        <v>6595</v>
      </c>
      <c r="J3351" t="s">
        <v>6595</v>
      </c>
      <c r="K3351" t="s">
        <v>5315</v>
      </c>
      <c r="L3351" t="s">
        <v>5317</v>
      </c>
      <c r="M3351">
        <v>0</v>
      </c>
      <c r="N3351" t="s">
        <v>6013</v>
      </c>
      <c r="O3351" t="s">
        <v>9865</v>
      </c>
      <c r="P3351" t="s">
        <v>9865</v>
      </c>
      <c r="Q3351">
        <v>1</v>
      </c>
      <c r="R3351">
        <v>14</v>
      </c>
      <c r="S3351">
        <v>48796</v>
      </c>
      <c r="T3351" t="s">
        <v>9686</v>
      </c>
      <c r="W3351" t="s">
        <v>6300</v>
      </c>
      <c r="AH3351" t="s">
        <v>9687</v>
      </c>
      <c r="AI3351" t="s">
        <v>7523</v>
      </c>
      <c r="AO3351">
        <v>0</v>
      </c>
      <c r="AP3351" t="s">
        <v>3315</v>
      </c>
      <c r="AQ3351" t="s">
        <v>5313</v>
      </c>
      <c r="AR3351">
        <v>0</v>
      </c>
      <c r="AS3351">
        <v>0</v>
      </c>
    </row>
    <row r="3352" spans="1:45" x14ac:dyDescent="0.15">
      <c r="A3352" t="s">
        <v>3314</v>
      </c>
      <c r="B3352" t="s">
        <v>6294</v>
      </c>
      <c r="C3352" t="s">
        <v>3314</v>
      </c>
      <c r="D3352" t="s">
        <v>925</v>
      </c>
      <c r="E3352" t="s">
        <v>9683</v>
      </c>
      <c r="F3352" t="s">
        <v>9684</v>
      </c>
      <c r="G3352" t="s">
        <v>9864</v>
      </c>
      <c r="H3352" t="s">
        <v>6595</v>
      </c>
      <c r="I3352" t="s">
        <v>6595</v>
      </c>
      <c r="J3352" t="s">
        <v>6595</v>
      </c>
      <c r="K3352" t="s">
        <v>5315</v>
      </c>
      <c r="L3352" t="s">
        <v>5317</v>
      </c>
      <c r="M3352">
        <v>0</v>
      </c>
      <c r="N3352" t="s">
        <v>6013</v>
      </c>
      <c r="O3352" t="s">
        <v>9865</v>
      </c>
      <c r="P3352" t="s">
        <v>9865</v>
      </c>
      <c r="Q3352">
        <v>1</v>
      </c>
      <c r="R3352">
        <v>15</v>
      </c>
      <c r="S3352">
        <v>48796</v>
      </c>
      <c r="T3352" t="s">
        <v>9686</v>
      </c>
      <c r="W3352" t="s">
        <v>6300</v>
      </c>
      <c r="AH3352" t="s">
        <v>9687</v>
      </c>
      <c r="AI3352" t="s">
        <v>7523</v>
      </c>
      <c r="AO3352">
        <v>0</v>
      </c>
      <c r="AP3352" t="s">
        <v>3315</v>
      </c>
      <c r="AQ3352" t="s">
        <v>5313</v>
      </c>
      <c r="AR3352">
        <v>0</v>
      </c>
      <c r="AS3352">
        <v>0</v>
      </c>
    </row>
    <row r="3353" spans="1:45" x14ac:dyDescent="0.15">
      <c r="A3353" t="s">
        <v>3314</v>
      </c>
      <c r="B3353" t="s">
        <v>6294</v>
      </c>
      <c r="C3353" t="s">
        <v>3314</v>
      </c>
      <c r="D3353" t="s">
        <v>925</v>
      </c>
      <c r="E3353" t="s">
        <v>9683</v>
      </c>
      <c r="F3353" t="s">
        <v>9684</v>
      </c>
      <c r="G3353" t="s">
        <v>9864</v>
      </c>
      <c r="H3353" t="s">
        <v>6595</v>
      </c>
      <c r="I3353" t="s">
        <v>6595</v>
      </c>
      <c r="J3353" t="s">
        <v>6595</v>
      </c>
      <c r="K3353" t="s">
        <v>5315</v>
      </c>
      <c r="L3353" t="s">
        <v>5317</v>
      </c>
      <c r="M3353">
        <v>0</v>
      </c>
      <c r="N3353" t="s">
        <v>6013</v>
      </c>
      <c r="O3353" t="s">
        <v>9865</v>
      </c>
      <c r="P3353" t="s">
        <v>9865</v>
      </c>
      <c r="Q3353">
        <v>1</v>
      </c>
      <c r="R3353">
        <v>16</v>
      </c>
      <c r="S3353">
        <v>48796</v>
      </c>
      <c r="T3353" t="s">
        <v>9686</v>
      </c>
      <c r="W3353" t="s">
        <v>6300</v>
      </c>
      <c r="AH3353" t="s">
        <v>9687</v>
      </c>
      <c r="AI3353" t="s">
        <v>7523</v>
      </c>
      <c r="AO3353">
        <v>0</v>
      </c>
      <c r="AP3353" t="s">
        <v>3315</v>
      </c>
      <c r="AQ3353" t="s">
        <v>5313</v>
      </c>
      <c r="AR3353">
        <v>0</v>
      </c>
      <c r="AS3353">
        <v>0</v>
      </c>
    </row>
    <row r="3354" spans="1:45" x14ac:dyDescent="0.15">
      <c r="A3354" t="s">
        <v>3314</v>
      </c>
      <c r="B3354" t="s">
        <v>6294</v>
      </c>
      <c r="C3354" t="s">
        <v>3314</v>
      </c>
      <c r="D3354" t="s">
        <v>925</v>
      </c>
      <c r="E3354" t="s">
        <v>9683</v>
      </c>
      <c r="F3354" t="s">
        <v>9684</v>
      </c>
      <c r="G3354" t="s">
        <v>9864</v>
      </c>
      <c r="H3354" t="s">
        <v>6595</v>
      </c>
      <c r="I3354" t="s">
        <v>6595</v>
      </c>
      <c r="J3354" t="s">
        <v>6595</v>
      </c>
      <c r="K3354" t="s">
        <v>5315</v>
      </c>
      <c r="L3354" t="s">
        <v>5317</v>
      </c>
      <c r="M3354">
        <v>0</v>
      </c>
      <c r="N3354" t="s">
        <v>6013</v>
      </c>
      <c r="O3354" t="s">
        <v>9865</v>
      </c>
      <c r="P3354" t="s">
        <v>9865</v>
      </c>
      <c r="Q3354">
        <v>1</v>
      </c>
      <c r="R3354">
        <v>17</v>
      </c>
      <c r="S3354">
        <v>48796</v>
      </c>
      <c r="T3354" t="s">
        <v>9686</v>
      </c>
      <c r="W3354" t="s">
        <v>6300</v>
      </c>
      <c r="AH3354" t="s">
        <v>9687</v>
      </c>
      <c r="AI3354" t="s">
        <v>7523</v>
      </c>
      <c r="AO3354">
        <v>0</v>
      </c>
      <c r="AP3354" t="s">
        <v>3315</v>
      </c>
      <c r="AQ3354" t="s">
        <v>5313</v>
      </c>
      <c r="AR3354">
        <v>0</v>
      </c>
      <c r="AS3354">
        <v>0</v>
      </c>
    </row>
    <row r="3355" spans="1:45" x14ac:dyDescent="0.15">
      <c r="A3355" t="s">
        <v>3314</v>
      </c>
      <c r="B3355" t="s">
        <v>6294</v>
      </c>
      <c r="C3355" t="s">
        <v>3314</v>
      </c>
      <c r="D3355" t="s">
        <v>925</v>
      </c>
      <c r="E3355" t="s">
        <v>9683</v>
      </c>
      <c r="F3355" t="s">
        <v>9684</v>
      </c>
      <c r="G3355" t="s">
        <v>9864</v>
      </c>
      <c r="H3355" t="s">
        <v>6595</v>
      </c>
      <c r="I3355" t="s">
        <v>6595</v>
      </c>
      <c r="J3355" t="s">
        <v>6595</v>
      </c>
      <c r="K3355" t="s">
        <v>5315</v>
      </c>
      <c r="L3355" t="s">
        <v>5317</v>
      </c>
      <c r="M3355">
        <v>0</v>
      </c>
      <c r="N3355" t="s">
        <v>6013</v>
      </c>
      <c r="O3355" t="s">
        <v>9865</v>
      </c>
      <c r="P3355" t="s">
        <v>9865</v>
      </c>
      <c r="Q3355">
        <v>1</v>
      </c>
      <c r="R3355">
        <v>18</v>
      </c>
      <c r="S3355">
        <v>48796</v>
      </c>
      <c r="T3355" t="s">
        <v>9686</v>
      </c>
      <c r="W3355" t="s">
        <v>6300</v>
      </c>
      <c r="AH3355" t="s">
        <v>9687</v>
      </c>
      <c r="AI3355" t="s">
        <v>7523</v>
      </c>
      <c r="AO3355">
        <v>0</v>
      </c>
      <c r="AP3355" t="s">
        <v>3315</v>
      </c>
      <c r="AQ3355" t="s">
        <v>5313</v>
      </c>
      <c r="AR3355">
        <v>0</v>
      </c>
      <c r="AS3355">
        <v>0</v>
      </c>
    </row>
    <row r="3356" spans="1:45" x14ac:dyDescent="0.15">
      <c r="A3356" t="s">
        <v>3314</v>
      </c>
      <c r="B3356" t="s">
        <v>6294</v>
      </c>
      <c r="C3356" t="s">
        <v>3314</v>
      </c>
      <c r="D3356" t="s">
        <v>925</v>
      </c>
      <c r="E3356" t="s">
        <v>9683</v>
      </c>
      <c r="F3356" t="s">
        <v>9684</v>
      </c>
      <c r="G3356" t="s">
        <v>9864</v>
      </c>
      <c r="H3356" t="s">
        <v>6595</v>
      </c>
      <c r="I3356" t="s">
        <v>6595</v>
      </c>
      <c r="J3356" t="s">
        <v>6595</v>
      </c>
      <c r="K3356" t="s">
        <v>5315</v>
      </c>
      <c r="L3356" t="s">
        <v>5317</v>
      </c>
      <c r="M3356">
        <v>0</v>
      </c>
      <c r="N3356" t="s">
        <v>6013</v>
      </c>
      <c r="O3356" t="s">
        <v>9865</v>
      </c>
      <c r="P3356" t="s">
        <v>9865</v>
      </c>
      <c r="Q3356">
        <v>1</v>
      </c>
      <c r="R3356">
        <v>20</v>
      </c>
      <c r="S3356">
        <v>48796</v>
      </c>
      <c r="T3356" t="s">
        <v>9686</v>
      </c>
      <c r="W3356" t="s">
        <v>6300</v>
      </c>
      <c r="AH3356" t="s">
        <v>9687</v>
      </c>
      <c r="AI3356" t="s">
        <v>7523</v>
      </c>
      <c r="AO3356">
        <v>0</v>
      </c>
      <c r="AP3356" t="s">
        <v>3315</v>
      </c>
      <c r="AQ3356" t="s">
        <v>5313</v>
      </c>
      <c r="AR3356">
        <v>0</v>
      </c>
      <c r="AS3356">
        <v>0</v>
      </c>
    </row>
    <row r="3357" spans="1:45" x14ac:dyDescent="0.15">
      <c r="A3357" t="s">
        <v>3314</v>
      </c>
      <c r="B3357" t="s">
        <v>6294</v>
      </c>
      <c r="C3357" t="s">
        <v>3314</v>
      </c>
      <c r="D3357" t="s">
        <v>925</v>
      </c>
      <c r="E3357" t="s">
        <v>9683</v>
      </c>
      <c r="F3357" t="s">
        <v>9684</v>
      </c>
      <c r="G3357" t="s">
        <v>9864</v>
      </c>
      <c r="H3357" t="s">
        <v>6595</v>
      </c>
      <c r="I3357" t="s">
        <v>6595</v>
      </c>
      <c r="J3357" t="s">
        <v>6595</v>
      </c>
      <c r="K3357" t="s">
        <v>5315</v>
      </c>
      <c r="L3357" t="s">
        <v>5317</v>
      </c>
      <c r="M3357">
        <v>0</v>
      </c>
      <c r="N3357" t="s">
        <v>6013</v>
      </c>
      <c r="O3357" t="s">
        <v>9865</v>
      </c>
      <c r="P3357" t="s">
        <v>9865</v>
      </c>
      <c r="Q3357">
        <v>1</v>
      </c>
      <c r="R3357">
        <v>21</v>
      </c>
      <c r="S3357">
        <v>48796</v>
      </c>
      <c r="T3357" t="s">
        <v>9686</v>
      </c>
      <c r="W3357" t="s">
        <v>6300</v>
      </c>
      <c r="AH3357" t="s">
        <v>9687</v>
      </c>
      <c r="AI3357" t="s">
        <v>7523</v>
      </c>
      <c r="AO3357">
        <v>0</v>
      </c>
      <c r="AP3357" t="s">
        <v>3315</v>
      </c>
      <c r="AQ3357" t="s">
        <v>5313</v>
      </c>
      <c r="AR3357">
        <v>0</v>
      </c>
      <c r="AS3357">
        <v>0</v>
      </c>
    </row>
    <row r="3358" spans="1:45" x14ac:dyDescent="0.15">
      <c r="A3358" t="s">
        <v>3314</v>
      </c>
      <c r="B3358" t="s">
        <v>6294</v>
      </c>
      <c r="C3358" t="s">
        <v>3314</v>
      </c>
      <c r="D3358" t="s">
        <v>925</v>
      </c>
      <c r="E3358" t="s">
        <v>9683</v>
      </c>
      <c r="F3358" t="s">
        <v>9684</v>
      </c>
      <c r="G3358" t="s">
        <v>9864</v>
      </c>
      <c r="H3358" t="s">
        <v>6595</v>
      </c>
      <c r="I3358" t="s">
        <v>6595</v>
      </c>
      <c r="J3358" t="s">
        <v>6595</v>
      </c>
      <c r="K3358" t="s">
        <v>5315</v>
      </c>
      <c r="L3358" t="s">
        <v>5317</v>
      </c>
      <c r="M3358">
        <v>0</v>
      </c>
      <c r="N3358" t="s">
        <v>6013</v>
      </c>
      <c r="O3358" t="s">
        <v>9865</v>
      </c>
      <c r="P3358" t="s">
        <v>9865</v>
      </c>
      <c r="Q3358">
        <v>1</v>
      </c>
      <c r="R3358">
        <v>22</v>
      </c>
      <c r="S3358">
        <v>48796</v>
      </c>
      <c r="T3358" t="s">
        <v>9686</v>
      </c>
      <c r="W3358" t="s">
        <v>6300</v>
      </c>
      <c r="AH3358" t="s">
        <v>9687</v>
      </c>
      <c r="AI3358" t="s">
        <v>7523</v>
      </c>
      <c r="AO3358">
        <v>0</v>
      </c>
      <c r="AP3358" t="s">
        <v>3315</v>
      </c>
      <c r="AQ3358" t="s">
        <v>5313</v>
      </c>
      <c r="AR3358">
        <v>0</v>
      </c>
      <c r="AS3358">
        <v>0</v>
      </c>
    </row>
    <row r="3359" spans="1:45" x14ac:dyDescent="0.15">
      <c r="A3359" t="s">
        <v>3314</v>
      </c>
      <c r="B3359" t="s">
        <v>6294</v>
      </c>
      <c r="C3359" t="s">
        <v>3314</v>
      </c>
      <c r="D3359" t="s">
        <v>925</v>
      </c>
      <c r="E3359" t="s">
        <v>9683</v>
      </c>
      <c r="F3359" t="s">
        <v>9684</v>
      </c>
      <c r="G3359" t="s">
        <v>9864</v>
      </c>
      <c r="H3359" t="s">
        <v>6595</v>
      </c>
      <c r="I3359" t="s">
        <v>6595</v>
      </c>
      <c r="J3359" t="s">
        <v>6595</v>
      </c>
      <c r="K3359" t="s">
        <v>5315</v>
      </c>
      <c r="L3359" t="s">
        <v>5317</v>
      </c>
      <c r="M3359">
        <v>0</v>
      </c>
      <c r="N3359" t="s">
        <v>6013</v>
      </c>
      <c r="O3359" t="s">
        <v>9865</v>
      </c>
      <c r="P3359" t="s">
        <v>9865</v>
      </c>
      <c r="Q3359">
        <v>1</v>
      </c>
      <c r="R3359">
        <v>23</v>
      </c>
      <c r="S3359">
        <v>48796</v>
      </c>
      <c r="T3359" t="s">
        <v>9686</v>
      </c>
      <c r="W3359" t="s">
        <v>6300</v>
      </c>
      <c r="AH3359" t="s">
        <v>9687</v>
      </c>
      <c r="AI3359" t="s">
        <v>7523</v>
      </c>
      <c r="AO3359">
        <v>0</v>
      </c>
      <c r="AP3359" t="s">
        <v>3315</v>
      </c>
      <c r="AQ3359" t="s">
        <v>5313</v>
      </c>
      <c r="AR3359">
        <v>0</v>
      </c>
      <c r="AS3359">
        <v>0</v>
      </c>
    </row>
    <row r="3360" spans="1:45" x14ac:dyDescent="0.15">
      <c r="A3360" t="s">
        <v>3314</v>
      </c>
      <c r="B3360" t="s">
        <v>6294</v>
      </c>
      <c r="C3360" t="s">
        <v>3314</v>
      </c>
      <c r="D3360" t="s">
        <v>925</v>
      </c>
      <c r="E3360" t="s">
        <v>9683</v>
      </c>
      <c r="F3360" t="s">
        <v>9684</v>
      </c>
      <c r="G3360" t="s">
        <v>9864</v>
      </c>
      <c r="H3360" t="s">
        <v>6595</v>
      </c>
      <c r="I3360" t="s">
        <v>6595</v>
      </c>
      <c r="J3360" t="s">
        <v>6595</v>
      </c>
      <c r="K3360" t="s">
        <v>5315</v>
      </c>
      <c r="L3360" t="s">
        <v>5317</v>
      </c>
      <c r="M3360">
        <v>0</v>
      </c>
      <c r="N3360" t="s">
        <v>6013</v>
      </c>
      <c r="O3360" t="s">
        <v>9865</v>
      </c>
      <c r="P3360" t="s">
        <v>9865</v>
      </c>
      <c r="Q3360">
        <v>1</v>
      </c>
      <c r="R3360">
        <v>25</v>
      </c>
      <c r="S3360">
        <v>48796</v>
      </c>
      <c r="T3360" t="s">
        <v>9686</v>
      </c>
      <c r="W3360" t="s">
        <v>6300</v>
      </c>
      <c r="AH3360" t="s">
        <v>9687</v>
      </c>
      <c r="AI3360" t="s">
        <v>7523</v>
      </c>
      <c r="AO3360">
        <v>0</v>
      </c>
      <c r="AP3360" t="s">
        <v>3315</v>
      </c>
      <c r="AQ3360" t="s">
        <v>5313</v>
      </c>
      <c r="AR3360">
        <v>0</v>
      </c>
      <c r="AS3360">
        <v>0</v>
      </c>
    </row>
    <row r="3361" spans="1:45" x14ac:dyDescent="0.15">
      <c r="A3361" t="s">
        <v>3314</v>
      </c>
      <c r="B3361" t="s">
        <v>6294</v>
      </c>
      <c r="C3361" t="s">
        <v>3314</v>
      </c>
      <c r="D3361" t="s">
        <v>925</v>
      </c>
      <c r="E3361" t="s">
        <v>9683</v>
      </c>
      <c r="F3361" t="s">
        <v>9684</v>
      </c>
      <c r="G3361" t="s">
        <v>9864</v>
      </c>
      <c r="H3361" t="s">
        <v>6595</v>
      </c>
      <c r="I3361" t="s">
        <v>6595</v>
      </c>
      <c r="J3361" t="s">
        <v>6595</v>
      </c>
      <c r="K3361" t="s">
        <v>5315</v>
      </c>
      <c r="L3361" t="s">
        <v>5317</v>
      </c>
      <c r="M3361">
        <v>0</v>
      </c>
      <c r="N3361" t="s">
        <v>6013</v>
      </c>
      <c r="O3361" t="s">
        <v>9866</v>
      </c>
      <c r="P3361" t="s">
        <v>9866</v>
      </c>
      <c r="Q3361">
        <v>1</v>
      </c>
      <c r="R3361">
        <v>1</v>
      </c>
      <c r="S3361">
        <v>48796</v>
      </c>
      <c r="T3361" t="s">
        <v>9686</v>
      </c>
      <c r="W3361" t="s">
        <v>6300</v>
      </c>
      <c r="AH3361" t="s">
        <v>9687</v>
      </c>
      <c r="AI3361" t="s">
        <v>7523</v>
      </c>
      <c r="AO3361">
        <v>0</v>
      </c>
      <c r="AP3361" t="s">
        <v>3315</v>
      </c>
      <c r="AQ3361" t="s">
        <v>5313</v>
      </c>
      <c r="AR3361">
        <v>0</v>
      </c>
      <c r="AS3361">
        <v>0</v>
      </c>
    </row>
    <row r="3362" spans="1:45" x14ac:dyDescent="0.15">
      <c r="A3362" t="s">
        <v>3314</v>
      </c>
      <c r="B3362" t="s">
        <v>6294</v>
      </c>
      <c r="C3362" t="s">
        <v>3314</v>
      </c>
      <c r="D3362" t="s">
        <v>925</v>
      </c>
      <c r="E3362" t="s">
        <v>9683</v>
      </c>
      <c r="F3362" t="s">
        <v>9684</v>
      </c>
      <c r="G3362" t="s">
        <v>9864</v>
      </c>
      <c r="H3362" t="s">
        <v>6595</v>
      </c>
      <c r="I3362" t="s">
        <v>6595</v>
      </c>
      <c r="J3362" t="s">
        <v>6595</v>
      </c>
      <c r="K3362" t="s">
        <v>5315</v>
      </c>
      <c r="L3362" t="s">
        <v>5317</v>
      </c>
      <c r="M3362">
        <v>0</v>
      </c>
      <c r="N3362" t="s">
        <v>6013</v>
      </c>
      <c r="O3362" t="s">
        <v>9866</v>
      </c>
      <c r="P3362" t="s">
        <v>9866</v>
      </c>
      <c r="Q3362">
        <v>1</v>
      </c>
      <c r="R3362">
        <v>2</v>
      </c>
      <c r="S3362">
        <v>48796</v>
      </c>
      <c r="T3362" t="s">
        <v>9686</v>
      </c>
      <c r="W3362" t="s">
        <v>6300</v>
      </c>
      <c r="AH3362" t="s">
        <v>9687</v>
      </c>
      <c r="AI3362" t="s">
        <v>7523</v>
      </c>
      <c r="AO3362">
        <v>0</v>
      </c>
      <c r="AP3362" t="s">
        <v>3315</v>
      </c>
      <c r="AQ3362" t="s">
        <v>5313</v>
      </c>
      <c r="AR3362">
        <v>0</v>
      </c>
      <c r="AS3362">
        <v>0</v>
      </c>
    </row>
    <row r="3363" spans="1:45" x14ac:dyDescent="0.15">
      <c r="A3363" t="s">
        <v>3314</v>
      </c>
      <c r="B3363" t="s">
        <v>6294</v>
      </c>
      <c r="C3363" t="s">
        <v>3314</v>
      </c>
      <c r="D3363" t="s">
        <v>925</v>
      </c>
      <c r="E3363" t="s">
        <v>9683</v>
      </c>
      <c r="F3363" t="s">
        <v>9684</v>
      </c>
      <c r="G3363" t="s">
        <v>9864</v>
      </c>
      <c r="H3363" t="s">
        <v>6595</v>
      </c>
      <c r="I3363" t="s">
        <v>6595</v>
      </c>
      <c r="J3363" t="s">
        <v>6595</v>
      </c>
      <c r="K3363" t="s">
        <v>5315</v>
      </c>
      <c r="L3363" t="s">
        <v>5317</v>
      </c>
      <c r="M3363">
        <v>0</v>
      </c>
      <c r="N3363" t="s">
        <v>6013</v>
      </c>
      <c r="O3363" t="s">
        <v>9866</v>
      </c>
      <c r="P3363" t="s">
        <v>9866</v>
      </c>
      <c r="Q3363">
        <v>1</v>
      </c>
      <c r="R3363">
        <v>3</v>
      </c>
      <c r="S3363">
        <v>48796</v>
      </c>
      <c r="T3363" t="s">
        <v>9686</v>
      </c>
      <c r="W3363" t="s">
        <v>6300</v>
      </c>
      <c r="AH3363" t="s">
        <v>9687</v>
      </c>
      <c r="AI3363" t="s">
        <v>7523</v>
      </c>
      <c r="AO3363">
        <v>0</v>
      </c>
      <c r="AP3363" t="s">
        <v>3315</v>
      </c>
      <c r="AQ3363" t="s">
        <v>5313</v>
      </c>
      <c r="AR3363">
        <v>0</v>
      </c>
      <c r="AS3363">
        <v>0</v>
      </c>
    </row>
    <row r="3364" spans="1:45" x14ac:dyDescent="0.15">
      <c r="A3364" t="s">
        <v>3314</v>
      </c>
      <c r="B3364" t="s">
        <v>6294</v>
      </c>
      <c r="C3364" t="s">
        <v>3314</v>
      </c>
      <c r="D3364" t="s">
        <v>925</v>
      </c>
      <c r="E3364" t="s">
        <v>9683</v>
      </c>
      <c r="F3364" t="s">
        <v>9684</v>
      </c>
      <c r="G3364" t="s">
        <v>9864</v>
      </c>
      <c r="H3364" t="s">
        <v>6595</v>
      </c>
      <c r="I3364" t="s">
        <v>6595</v>
      </c>
      <c r="J3364" t="s">
        <v>6595</v>
      </c>
      <c r="K3364" t="s">
        <v>5315</v>
      </c>
      <c r="L3364" t="s">
        <v>5317</v>
      </c>
      <c r="M3364">
        <v>0</v>
      </c>
      <c r="N3364" t="s">
        <v>6013</v>
      </c>
      <c r="O3364" t="s">
        <v>9866</v>
      </c>
      <c r="P3364" t="s">
        <v>9866</v>
      </c>
      <c r="Q3364">
        <v>1</v>
      </c>
      <c r="R3364">
        <v>4</v>
      </c>
      <c r="S3364">
        <v>48796</v>
      </c>
      <c r="T3364" t="s">
        <v>9686</v>
      </c>
      <c r="W3364" t="s">
        <v>6300</v>
      </c>
      <c r="AH3364" t="s">
        <v>9687</v>
      </c>
      <c r="AI3364" t="s">
        <v>7523</v>
      </c>
      <c r="AO3364">
        <v>0</v>
      </c>
      <c r="AP3364" t="s">
        <v>3315</v>
      </c>
      <c r="AQ3364" t="s">
        <v>5313</v>
      </c>
      <c r="AR3364">
        <v>0</v>
      </c>
      <c r="AS3364">
        <v>0</v>
      </c>
    </row>
    <row r="3365" spans="1:45" x14ac:dyDescent="0.15">
      <c r="A3365" t="s">
        <v>3314</v>
      </c>
      <c r="B3365" t="s">
        <v>6294</v>
      </c>
      <c r="C3365" t="s">
        <v>3314</v>
      </c>
      <c r="D3365" t="s">
        <v>925</v>
      </c>
      <c r="E3365" t="s">
        <v>9683</v>
      </c>
      <c r="F3365" t="s">
        <v>9684</v>
      </c>
      <c r="G3365" t="s">
        <v>9864</v>
      </c>
      <c r="H3365" t="s">
        <v>6595</v>
      </c>
      <c r="I3365" t="s">
        <v>6595</v>
      </c>
      <c r="J3365" t="s">
        <v>6595</v>
      </c>
      <c r="K3365" t="s">
        <v>5315</v>
      </c>
      <c r="L3365" t="s">
        <v>5317</v>
      </c>
      <c r="M3365">
        <v>0</v>
      </c>
      <c r="N3365" t="s">
        <v>6013</v>
      </c>
      <c r="O3365" t="s">
        <v>9866</v>
      </c>
      <c r="P3365" t="s">
        <v>9866</v>
      </c>
      <c r="Q3365">
        <v>1</v>
      </c>
      <c r="R3365">
        <v>5</v>
      </c>
      <c r="S3365">
        <v>48796</v>
      </c>
      <c r="T3365" t="s">
        <v>9686</v>
      </c>
      <c r="W3365" t="s">
        <v>6300</v>
      </c>
      <c r="AH3365" t="s">
        <v>9687</v>
      </c>
      <c r="AI3365" t="s">
        <v>7523</v>
      </c>
      <c r="AO3365">
        <v>0</v>
      </c>
      <c r="AP3365" t="s">
        <v>3315</v>
      </c>
      <c r="AQ3365" t="s">
        <v>5313</v>
      </c>
      <c r="AR3365">
        <v>0</v>
      </c>
      <c r="AS3365">
        <v>0</v>
      </c>
    </row>
    <row r="3366" spans="1:45" x14ac:dyDescent="0.15">
      <c r="A3366" t="s">
        <v>3314</v>
      </c>
      <c r="B3366" t="s">
        <v>6294</v>
      </c>
      <c r="C3366" t="s">
        <v>3314</v>
      </c>
      <c r="D3366" t="s">
        <v>925</v>
      </c>
      <c r="E3366" t="s">
        <v>9683</v>
      </c>
      <c r="F3366" t="s">
        <v>9684</v>
      </c>
      <c r="G3366" t="s">
        <v>9864</v>
      </c>
      <c r="H3366" t="s">
        <v>6595</v>
      </c>
      <c r="I3366" t="s">
        <v>6595</v>
      </c>
      <c r="J3366" t="s">
        <v>6595</v>
      </c>
      <c r="K3366" t="s">
        <v>5315</v>
      </c>
      <c r="L3366" t="s">
        <v>5317</v>
      </c>
      <c r="M3366">
        <v>0</v>
      </c>
      <c r="N3366" t="s">
        <v>6013</v>
      </c>
      <c r="O3366" t="s">
        <v>9866</v>
      </c>
      <c r="P3366" t="s">
        <v>9866</v>
      </c>
      <c r="Q3366">
        <v>1</v>
      </c>
      <c r="R3366">
        <v>6</v>
      </c>
      <c r="S3366">
        <v>48796</v>
      </c>
      <c r="T3366" t="s">
        <v>9686</v>
      </c>
      <c r="W3366" t="s">
        <v>6300</v>
      </c>
      <c r="AH3366" t="s">
        <v>9687</v>
      </c>
      <c r="AI3366" t="s">
        <v>7523</v>
      </c>
      <c r="AO3366">
        <v>0</v>
      </c>
      <c r="AP3366" t="s">
        <v>3315</v>
      </c>
      <c r="AQ3366" t="s">
        <v>5313</v>
      </c>
      <c r="AR3366">
        <v>0</v>
      </c>
      <c r="AS3366">
        <v>0</v>
      </c>
    </row>
    <row r="3367" spans="1:45" x14ac:dyDescent="0.15">
      <c r="A3367" t="s">
        <v>3314</v>
      </c>
      <c r="B3367" t="s">
        <v>6294</v>
      </c>
      <c r="C3367" t="s">
        <v>3314</v>
      </c>
      <c r="D3367" t="s">
        <v>925</v>
      </c>
      <c r="E3367" t="s">
        <v>9683</v>
      </c>
      <c r="F3367" t="s">
        <v>9684</v>
      </c>
      <c r="G3367" t="s">
        <v>9864</v>
      </c>
      <c r="H3367" t="s">
        <v>6595</v>
      </c>
      <c r="I3367" t="s">
        <v>6595</v>
      </c>
      <c r="J3367" t="s">
        <v>6595</v>
      </c>
      <c r="K3367" t="s">
        <v>5315</v>
      </c>
      <c r="L3367" t="s">
        <v>5317</v>
      </c>
      <c r="M3367">
        <v>0</v>
      </c>
      <c r="N3367" t="s">
        <v>6013</v>
      </c>
      <c r="O3367" t="s">
        <v>9866</v>
      </c>
      <c r="P3367" t="s">
        <v>9866</v>
      </c>
      <c r="Q3367">
        <v>1</v>
      </c>
      <c r="R3367">
        <v>8</v>
      </c>
      <c r="S3367">
        <v>48796</v>
      </c>
      <c r="T3367" t="s">
        <v>9686</v>
      </c>
      <c r="W3367" t="s">
        <v>6300</v>
      </c>
      <c r="AH3367" t="s">
        <v>9687</v>
      </c>
      <c r="AI3367" t="s">
        <v>7523</v>
      </c>
      <c r="AO3367">
        <v>0</v>
      </c>
      <c r="AP3367" t="s">
        <v>3315</v>
      </c>
      <c r="AQ3367" t="s">
        <v>5313</v>
      </c>
      <c r="AR3367">
        <v>0</v>
      </c>
      <c r="AS3367">
        <v>0</v>
      </c>
    </row>
    <row r="3368" spans="1:45" x14ac:dyDescent="0.15">
      <c r="A3368" t="s">
        <v>3314</v>
      </c>
      <c r="B3368" t="s">
        <v>6294</v>
      </c>
      <c r="C3368" t="s">
        <v>3314</v>
      </c>
      <c r="D3368" t="s">
        <v>925</v>
      </c>
      <c r="E3368" t="s">
        <v>9683</v>
      </c>
      <c r="F3368" t="s">
        <v>9684</v>
      </c>
      <c r="G3368" t="s">
        <v>9864</v>
      </c>
      <c r="H3368" t="s">
        <v>6595</v>
      </c>
      <c r="I3368" t="s">
        <v>6595</v>
      </c>
      <c r="J3368" t="s">
        <v>6595</v>
      </c>
      <c r="K3368" t="s">
        <v>5315</v>
      </c>
      <c r="L3368" t="s">
        <v>5317</v>
      </c>
      <c r="M3368">
        <v>0</v>
      </c>
      <c r="N3368" t="s">
        <v>6013</v>
      </c>
      <c r="O3368" t="s">
        <v>9866</v>
      </c>
      <c r="P3368" t="s">
        <v>9866</v>
      </c>
      <c r="Q3368">
        <v>1</v>
      </c>
      <c r="R3368">
        <v>9</v>
      </c>
      <c r="S3368">
        <v>48796</v>
      </c>
      <c r="T3368" t="s">
        <v>9686</v>
      </c>
      <c r="W3368" t="s">
        <v>6300</v>
      </c>
      <c r="AH3368" t="s">
        <v>9687</v>
      </c>
      <c r="AI3368" t="s">
        <v>7523</v>
      </c>
      <c r="AO3368">
        <v>0</v>
      </c>
      <c r="AP3368" t="s">
        <v>3315</v>
      </c>
      <c r="AQ3368" t="s">
        <v>5313</v>
      </c>
      <c r="AR3368">
        <v>0</v>
      </c>
      <c r="AS3368">
        <v>0</v>
      </c>
    </row>
    <row r="3369" spans="1:45" x14ac:dyDescent="0.15">
      <c r="A3369" t="s">
        <v>3314</v>
      </c>
      <c r="B3369" t="s">
        <v>6294</v>
      </c>
      <c r="C3369" t="s">
        <v>3314</v>
      </c>
      <c r="D3369" t="s">
        <v>925</v>
      </c>
      <c r="E3369" t="s">
        <v>9683</v>
      </c>
      <c r="F3369" t="s">
        <v>9684</v>
      </c>
      <c r="G3369" t="s">
        <v>9864</v>
      </c>
      <c r="H3369" t="s">
        <v>6595</v>
      </c>
      <c r="I3369" t="s">
        <v>6595</v>
      </c>
      <c r="J3369" t="s">
        <v>6595</v>
      </c>
      <c r="K3369" t="s">
        <v>5315</v>
      </c>
      <c r="L3369" t="s">
        <v>5317</v>
      </c>
      <c r="M3369">
        <v>0</v>
      </c>
      <c r="N3369" t="s">
        <v>6013</v>
      </c>
      <c r="O3369" t="s">
        <v>9866</v>
      </c>
      <c r="P3369" t="s">
        <v>9866</v>
      </c>
      <c r="Q3369">
        <v>1</v>
      </c>
      <c r="R3369">
        <v>11</v>
      </c>
      <c r="S3369">
        <v>48796</v>
      </c>
      <c r="T3369" t="s">
        <v>9686</v>
      </c>
      <c r="W3369" t="s">
        <v>6300</v>
      </c>
      <c r="AH3369" t="s">
        <v>9687</v>
      </c>
      <c r="AI3369" t="s">
        <v>7523</v>
      </c>
      <c r="AO3369">
        <v>0</v>
      </c>
      <c r="AP3369" t="s">
        <v>3315</v>
      </c>
      <c r="AQ3369" t="s">
        <v>5313</v>
      </c>
      <c r="AR3369">
        <v>0</v>
      </c>
      <c r="AS3369">
        <v>0</v>
      </c>
    </row>
    <row r="3370" spans="1:45" x14ac:dyDescent="0.15">
      <c r="A3370" t="s">
        <v>3314</v>
      </c>
      <c r="B3370" t="s">
        <v>6294</v>
      </c>
      <c r="C3370" t="s">
        <v>3314</v>
      </c>
      <c r="D3370" t="s">
        <v>925</v>
      </c>
      <c r="E3370" t="s">
        <v>9683</v>
      </c>
      <c r="F3370" t="s">
        <v>9684</v>
      </c>
      <c r="G3370" t="s">
        <v>9864</v>
      </c>
      <c r="H3370" t="s">
        <v>6595</v>
      </c>
      <c r="I3370" t="s">
        <v>6595</v>
      </c>
      <c r="J3370" t="s">
        <v>6595</v>
      </c>
      <c r="K3370" t="s">
        <v>5315</v>
      </c>
      <c r="L3370" t="s">
        <v>5317</v>
      </c>
      <c r="M3370">
        <v>0</v>
      </c>
      <c r="N3370" t="s">
        <v>6013</v>
      </c>
      <c r="O3370" t="s">
        <v>9866</v>
      </c>
      <c r="P3370" t="s">
        <v>9866</v>
      </c>
      <c r="Q3370">
        <v>1</v>
      </c>
      <c r="R3370">
        <v>12</v>
      </c>
      <c r="S3370">
        <v>48796</v>
      </c>
      <c r="T3370" t="s">
        <v>9686</v>
      </c>
      <c r="W3370" t="s">
        <v>6300</v>
      </c>
      <c r="AH3370" t="s">
        <v>9687</v>
      </c>
      <c r="AI3370" t="s">
        <v>7523</v>
      </c>
      <c r="AO3370">
        <v>0</v>
      </c>
      <c r="AP3370" t="s">
        <v>3315</v>
      </c>
      <c r="AQ3370" t="s">
        <v>5313</v>
      </c>
      <c r="AR3370">
        <v>0</v>
      </c>
      <c r="AS3370">
        <v>0</v>
      </c>
    </row>
    <row r="3371" spans="1:45" x14ac:dyDescent="0.15">
      <c r="A3371" t="s">
        <v>3314</v>
      </c>
      <c r="B3371" t="s">
        <v>6294</v>
      </c>
      <c r="C3371" t="s">
        <v>3314</v>
      </c>
      <c r="D3371" t="s">
        <v>925</v>
      </c>
      <c r="E3371" t="s">
        <v>9683</v>
      </c>
      <c r="F3371" t="s">
        <v>9684</v>
      </c>
      <c r="G3371" t="s">
        <v>9864</v>
      </c>
      <c r="H3371" t="s">
        <v>6595</v>
      </c>
      <c r="I3371" t="s">
        <v>6595</v>
      </c>
      <c r="J3371" t="s">
        <v>6595</v>
      </c>
      <c r="K3371" t="s">
        <v>5315</v>
      </c>
      <c r="L3371" t="s">
        <v>5317</v>
      </c>
      <c r="M3371">
        <v>0</v>
      </c>
      <c r="N3371" t="s">
        <v>6013</v>
      </c>
      <c r="O3371" t="s">
        <v>9866</v>
      </c>
      <c r="P3371" t="s">
        <v>9866</v>
      </c>
      <c r="Q3371">
        <v>1</v>
      </c>
      <c r="R3371">
        <v>15</v>
      </c>
      <c r="S3371">
        <v>48796</v>
      </c>
      <c r="T3371" t="s">
        <v>9686</v>
      </c>
      <c r="W3371" t="s">
        <v>6300</v>
      </c>
      <c r="AH3371" t="s">
        <v>9687</v>
      </c>
      <c r="AI3371" t="s">
        <v>7523</v>
      </c>
      <c r="AO3371">
        <v>0</v>
      </c>
      <c r="AP3371" t="s">
        <v>3315</v>
      </c>
      <c r="AQ3371" t="s">
        <v>5313</v>
      </c>
      <c r="AR3371">
        <v>0</v>
      </c>
      <c r="AS3371">
        <v>0</v>
      </c>
    </row>
    <row r="3372" spans="1:45" x14ac:dyDescent="0.15">
      <c r="A3372" t="s">
        <v>3314</v>
      </c>
      <c r="B3372" t="s">
        <v>6294</v>
      </c>
      <c r="C3372" t="s">
        <v>3314</v>
      </c>
      <c r="D3372" t="s">
        <v>925</v>
      </c>
      <c r="E3372" t="s">
        <v>9683</v>
      </c>
      <c r="F3372" t="s">
        <v>9684</v>
      </c>
      <c r="G3372" t="s">
        <v>9864</v>
      </c>
      <c r="H3372" t="s">
        <v>6595</v>
      </c>
      <c r="I3372" t="s">
        <v>6595</v>
      </c>
      <c r="J3372" t="s">
        <v>6595</v>
      </c>
      <c r="K3372" t="s">
        <v>5315</v>
      </c>
      <c r="L3372" t="s">
        <v>5317</v>
      </c>
      <c r="M3372">
        <v>0</v>
      </c>
      <c r="N3372" t="s">
        <v>6013</v>
      </c>
      <c r="O3372" t="s">
        <v>9866</v>
      </c>
      <c r="P3372" t="s">
        <v>9866</v>
      </c>
      <c r="Q3372">
        <v>1</v>
      </c>
      <c r="R3372">
        <v>16</v>
      </c>
      <c r="S3372">
        <v>48796</v>
      </c>
      <c r="T3372" t="s">
        <v>9686</v>
      </c>
      <c r="W3372" t="s">
        <v>6300</v>
      </c>
      <c r="AH3372" t="s">
        <v>9687</v>
      </c>
      <c r="AI3372" t="s">
        <v>7523</v>
      </c>
      <c r="AO3372">
        <v>0</v>
      </c>
      <c r="AP3372" t="s">
        <v>3315</v>
      </c>
      <c r="AQ3372" t="s">
        <v>5313</v>
      </c>
      <c r="AR3372">
        <v>0</v>
      </c>
      <c r="AS3372">
        <v>0</v>
      </c>
    </row>
    <row r="3373" spans="1:45" x14ac:dyDescent="0.15">
      <c r="A3373" t="s">
        <v>3314</v>
      </c>
      <c r="B3373" t="s">
        <v>6294</v>
      </c>
      <c r="C3373" t="s">
        <v>3314</v>
      </c>
      <c r="D3373" t="s">
        <v>925</v>
      </c>
      <c r="E3373" t="s">
        <v>9683</v>
      </c>
      <c r="F3373" t="s">
        <v>9684</v>
      </c>
      <c r="G3373" t="s">
        <v>9864</v>
      </c>
      <c r="H3373" t="s">
        <v>6595</v>
      </c>
      <c r="I3373" t="s">
        <v>6595</v>
      </c>
      <c r="J3373" t="s">
        <v>6595</v>
      </c>
      <c r="K3373" t="s">
        <v>5315</v>
      </c>
      <c r="L3373" t="s">
        <v>5317</v>
      </c>
      <c r="M3373">
        <v>0</v>
      </c>
      <c r="N3373" t="s">
        <v>6013</v>
      </c>
      <c r="O3373" t="s">
        <v>9866</v>
      </c>
      <c r="P3373" t="s">
        <v>9866</v>
      </c>
      <c r="Q3373">
        <v>1</v>
      </c>
      <c r="R3373">
        <v>17</v>
      </c>
      <c r="S3373">
        <v>48796</v>
      </c>
      <c r="T3373" t="s">
        <v>9686</v>
      </c>
      <c r="W3373" t="s">
        <v>6300</v>
      </c>
      <c r="AH3373" t="s">
        <v>9687</v>
      </c>
      <c r="AI3373" t="s">
        <v>7523</v>
      </c>
      <c r="AO3373">
        <v>0</v>
      </c>
      <c r="AP3373" t="s">
        <v>3315</v>
      </c>
      <c r="AQ3373" t="s">
        <v>5313</v>
      </c>
      <c r="AR3373">
        <v>0</v>
      </c>
      <c r="AS3373">
        <v>0</v>
      </c>
    </row>
    <row r="3374" spans="1:45" x14ac:dyDescent="0.15">
      <c r="A3374" t="s">
        <v>3314</v>
      </c>
      <c r="B3374" t="s">
        <v>6294</v>
      </c>
      <c r="C3374" t="s">
        <v>3314</v>
      </c>
      <c r="D3374" t="s">
        <v>925</v>
      </c>
      <c r="E3374" t="s">
        <v>9683</v>
      </c>
      <c r="F3374" t="s">
        <v>9684</v>
      </c>
      <c r="G3374" t="s">
        <v>9864</v>
      </c>
      <c r="H3374" t="s">
        <v>6595</v>
      </c>
      <c r="I3374" t="s">
        <v>6595</v>
      </c>
      <c r="J3374" t="s">
        <v>6595</v>
      </c>
      <c r="K3374" t="s">
        <v>5315</v>
      </c>
      <c r="L3374" t="s">
        <v>5317</v>
      </c>
      <c r="M3374">
        <v>0</v>
      </c>
      <c r="N3374" t="s">
        <v>6013</v>
      </c>
      <c r="O3374" t="s">
        <v>9866</v>
      </c>
      <c r="P3374" t="s">
        <v>9866</v>
      </c>
      <c r="Q3374">
        <v>1</v>
      </c>
      <c r="R3374">
        <v>18</v>
      </c>
      <c r="S3374">
        <v>48796</v>
      </c>
      <c r="T3374" t="s">
        <v>9686</v>
      </c>
      <c r="W3374" t="s">
        <v>6300</v>
      </c>
      <c r="AH3374" t="s">
        <v>9687</v>
      </c>
      <c r="AI3374" t="s">
        <v>7523</v>
      </c>
      <c r="AO3374">
        <v>0</v>
      </c>
      <c r="AP3374" t="s">
        <v>3315</v>
      </c>
      <c r="AQ3374" t="s">
        <v>5313</v>
      </c>
      <c r="AR3374">
        <v>0</v>
      </c>
      <c r="AS3374">
        <v>0</v>
      </c>
    </row>
    <row r="3375" spans="1:45" x14ac:dyDescent="0.15">
      <c r="A3375" t="s">
        <v>3314</v>
      </c>
      <c r="B3375" t="s">
        <v>6294</v>
      </c>
      <c r="C3375" t="s">
        <v>3314</v>
      </c>
      <c r="D3375" t="s">
        <v>925</v>
      </c>
      <c r="E3375" t="s">
        <v>9683</v>
      </c>
      <c r="F3375" t="s">
        <v>9684</v>
      </c>
      <c r="G3375" t="s">
        <v>9864</v>
      </c>
      <c r="H3375" t="s">
        <v>6595</v>
      </c>
      <c r="I3375" t="s">
        <v>6595</v>
      </c>
      <c r="J3375" t="s">
        <v>6595</v>
      </c>
      <c r="K3375" t="s">
        <v>5315</v>
      </c>
      <c r="L3375" t="s">
        <v>5317</v>
      </c>
      <c r="M3375">
        <v>0</v>
      </c>
      <c r="N3375" t="s">
        <v>6013</v>
      </c>
      <c r="O3375" t="s">
        <v>9866</v>
      </c>
      <c r="P3375" t="s">
        <v>9866</v>
      </c>
      <c r="Q3375">
        <v>1</v>
      </c>
      <c r="R3375">
        <v>20</v>
      </c>
      <c r="S3375">
        <v>48796</v>
      </c>
      <c r="T3375" t="s">
        <v>9686</v>
      </c>
      <c r="W3375" t="s">
        <v>6300</v>
      </c>
      <c r="AH3375" t="s">
        <v>9687</v>
      </c>
      <c r="AI3375" t="s">
        <v>7523</v>
      </c>
      <c r="AO3375">
        <v>0</v>
      </c>
      <c r="AP3375" t="s">
        <v>3315</v>
      </c>
      <c r="AQ3375" t="s">
        <v>5313</v>
      </c>
      <c r="AR3375">
        <v>0</v>
      </c>
      <c r="AS3375">
        <v>0</v>
      </c>
    </row>
    <row r="3376" spans="1:45" x14ac:dyDescent="0.15">
      <c r="A3376" t="s">
        <v>3314</v>
      </c>
      <c r="B3376" t="s">
        <v>6294</v>
      </c>
      <c r="C3376" t="s">
        <v>3314</v>
      </c>
      <c r="D3376" t="s">
        <v>925</v>
      </c>
      <c r="E3376" t="s">
        <v>9683</v>
      </c>
      <c r="F3376" t="s">
        <v>9684</v>
      </c>
      <c r="G3376" t="s">
        <v>9864</v>
      </c>
      <c r="H3376" t="s">
        <v>6595</v>
      </c>
      <c r="I3376" t="s">
        <v>6595</v>
      </c>
      <c r="J3376" t="s">
        <v>6595</v>
      </c>
      <c r="K3376" t="s">
        <v>5315</v>
      </c>
      <c r="L3376" t="s">
        <v>5317</v>
      </c>
      <c r="M3376">
        <v>0</v>
      </c>
      <c r="N3376" t="s">
        <v>6013</v>
      </c>
      <c r="O3376" t="s">
        <v>9866</v>
      </c>
      <c r="P3376" t="s">
        <v>9866</v>
      </c>
      <c r="Q3376">
        <v>1</v>
      </c>
      <c r="R3376">
        <v>21</v>
      </c>
      <c r="S3376">
        <v>48796</v>
      </c>
      <c r="T3376" t="s">
        <v>9686</v>
      </c>
      <c r="W3376" t="s">
        <v>6300</v>
      </c>
      <c r="AH3376" t="s">
        <v>9687</v>
      </c>
      <c r="AI3376" t="s">
        <v>7523</v>
      </c>
      <c r="AO3376">
        <v>0</v>
      </c>
      <c r="AP3376" t="s">
        <v>3315</v>
      </c>
      <c r="AQ3376" t="s">
        <v>5313</v>
      </c>
      <c r="AR3376">
        <v>0</v>
      </c>
      <c r="AS3376">
        <v>0</v>
      </c>
    </row>
    <row r="3377" spans="1:45" x14ac:dyDescent="0.15">
      <c r="A3377" t="s">
        <v>3314</v>
      </c>
      <c r="B3377" t="s">
        <v>6294</v>
      </c>
      <c r="C3377" t="s">
        <v>3314</v>
      </c>
      <c r="D3377" t="s">
        <v>925</v>
      </c>
      <c r="E3377" t="s">
        <v>9683</v>
      </c>
      <c r="F3377" t="s">
        <v>9684</v>
      </c>
      <c r="G3377" t="s">
        <v>9864</v>
      </c>
      <c r="H3377" t="s">
        <v>6595</v>
      </c>
      <c r="I3377" t="s">
        <v>6595</v>
      </c>
      <c r="J3377" t="s">
        <v>6595</v>
      </c>
      <c r="K3377" t="s">
        <v>5315</v>
      </c>
      <c r="L3377" t="s">
        <v>5317</v>
      </c>
      <c r="M3377">
        <v>0</v>
      </c>
      <c r="N3377" t="s">
        <v>6013</v>
      </c>
      <c r="O3377" t="s">
        <v>9866</v>
      </c>
      <c r="P3377" t="s">
        <v>9866</v>
      </c>
      <c r="Q3377">
        <v>1</v>
      </c>
      <c r="R3377">
        <v>22</v>
      </c>
      <c r="S3377">
        <v>48796</v>
      </c>
      <c r="T3377" t="s">
        <v>9686</v>
      </c>
      <c r="W3377" t="s">
        <v>6300</v>
      </c>
      <c r="AH3377" t="s">
        <v>9687</v>
      </c>
      <c r="AI3377" t="s">
        <v>7523</v>
      </c>
      <c r="AO3377">
        <v>0</v>
      </c>
      <c r="AP3377" t="s">
        <v>3315</v>
      </c>
      <c r="AQ3377" t="s">
        <v>5313</v>
      </c>
      <c r="AR3377">
        <v>0</v>
      </c>
      <c r="AS3377">
        <v>0</v>
      </c>
    </row>
    <row r="3378" spans="1:45" x14ac:dyDescent="0.15">
      <c r="A3378" t="s">
        <v>3314</v>
      </c>
      <c r="B3378" t="s">
        <v>6294</v>
      </c>
      <c r="C3378" t="s">
        <v>3314</v>
      </c>
      <c r="D3378" t="s">
        <v>925</v>
      </c>
      <c r="E3378" t="s">
        <v>9683</v>
      </c>
      <c r="F3378" t="s">
        <v>9684</v>
      </c>
      <c r="G3378" t="s">
        <v>9864</v>
      </c>
      <c r="H3378" t="s">
        <v>6595</v>
      </c>
      <c r="I3378" t="s">
        <v>6595</v>
      </c>
      <c r="J3378" t="s">
        <v>6595</v>
      </c>
      <c r="K3378" t="s">
        <v>5315</v>
      </c>
      <c r="L3378" t="s">
        <v>5317</v>
      </c>
      <c r="M3378">
        <v>0</v>
      </c>
      <c r="N3378" t="s">
        <v>6013</v>
      </c>
      <c r="O3378" t="s">
        <v>9866</v>
      </c>
      <c r="P3378" t="s">
        <v>9866</v>
      </c>
      <c r="Q3378">
        <v>1</v>
      </c>
      <c r="R3378">
        <v>23</v>
      </c>
      <c r="S3378">
        <v>48796</v>
      </c>
      <c r="T3378" t="s">
        <v>9686</v>
      </c>
      <c r="W3378" t="s">
        <v>6300</v>
      </c>
      <c r="AH3378" t="s">
        <v>9687</v>
      </c>
      <c r="AI3378" t="s">
        <v>7523</v>
      </c>
      <c r="AO3378">
        <v>0</v>
      </c>
      <c r="AP3378" t="s">
        <v>3315</v>
      </c>
      <c r="AQ3378" t="s">
        <v>5313</v>
      </c>
      <c r="AR3378">
        <v>0</v>
      </c>
      <c r="AS3378">
        <v>0</v>
      </c>
    </row>
    <row r="3379" spans="1:45" x14ac:dyDescent="0.15">
      <c r="A3379" t="s">
        <v>3314</v>
      </c>
      <c r="B3379" t="s">
        <v>6294</v>
      </c>
      <c r="C3379" t="s">
        <v>3314</v>
      </c>
      <c r="D3379" t="s">
        <v>925</v>
      </c>
      <c r="E3379" t="s">
        <v>9683</v>
      </c>
      <c r="F3379" t="s">
        <v>9684</v>
      </c>
      <c r="G3379" t="s">
        <v>9864</v>
      </c>
      <c r="H3379" t="s">
        <v>6595</v>
      </c>
      <c r="I3379" t="s">
        <v>6595</v>
      </c>
      <c r="J3379" t="s">
        <v>6595</v>
      </c>
      <c r="K3379" t="s">
        <v>5315</v>
      </c>
      <c r="L3379" t="s">
        <v>5317</v>
      </c>
      <c r="M3379">
        <v>0</v>
      </c>
      <c r="N3379" t="s">
        <v>6013</v>
      </c>
      <c r="O3379" t="s">
        <v>9866</v>
      </c>
      <c r="P3379" t="s">
        <v>9866</v>
      </c>
      <c r="Q3379">
        <v>1</v>
      </c>
      <c r="R3379">
        <v>24</v>
      </c>
      <c r="S3379">
        <v>48796</v>
      </c>
      <c r="T3379" t="s">
        <v>9686</v>
      </c>
      <c r="W3379" t="s">
        <v>6300</v>
      </c>
      <c r="AH3379" t="s">
        <v>9687</v>
      </c>
      <c r="AI3379" t="s">
        <v>7523</v>
      </c>
      <c r="AO3379">
        <v>0</v>
      </c>
      <c r="AP3379" t="s">
        <v>3315</v>
      </c>
      <c r="AQ3379" t="s">
        <v>5313</v>
      </c>
      <c r="AR3379">
        <v>0</v>
      </c>
      <c r="AS3379">
        <v>0</v>
      </c>
    </row>
    <row r="3380" spans="1:45" x14ac:dyDescent="0.15">
      <c r="A3380" t="s">
        <v>3314</v>
      </c>
      <c r="B3380" t="s">
        <v>6294</v>
      </c>
      <c r="C3380" t="s">
        <v>3314</v>
      </c>
      <c r="D3380" t="s">
        <v>925</v>
      </c>
      <c r="E3380" t="s">
        <v>9683</v>
      </c>
      <c r="F3380" t="s">
        <v>9684</v>
      </c>
      <c r="G3380" t="s">
        <v>9864</v>
      </c>
      <c r="H3380" t="s">
        <v>6595</v>
      </c>
      <c r="I3380" t="s">
        <v>6595</v>
      </c>
      <c r="J3380" t="s">
        <v>6595</v>
      </c>
      <c r="K3380" t="s">
        <v>5315</v>
      </c>
      <c r="L3380" t="s">
        <v>5317</v>
      </c>
      <c r="M3380">
        <v>0</v>
      </c>
      <c r="N3380" t="s">
        <v>6013</v>
      </c>
      <c r="O3380" t="s">
        <v>9866</v>
      </c>
      <c r="P3380" t="s">
        <v>9866</v>
      </c>
      <c r="Q3380">
        <v>1</v>
      </c>
      <c r="R3380">
        <v>25</v>
      </c>
      <c r="S3380">
        <v>48796</v>
      </c>
      <c r="T3380" t="s">
        <v>9686</v>
      </c>
      <c r="W3380" t="s">
        <v>6300</v>
      </c>
      <c r="AH3380" t="s">
        <v>9687</v>
      </c>
      <c r="AI3380" t="s">
        <v>7523</v>
      </c>
      <c r="AO3380">
        <v>0</v>
      </c>
      <c r="AP3380" t="s">
        <v>3315</v>
      </c>
      <c r="AQ3380" t="s">
        <v>5313</v>
      </c>
      <c r="AR3380">
        <v>0</v>
      </c>
      <c r="AS3380">
        <v>0</v>
      </c>
    </row>
    <row r="3381" spans="1:45" x14ac:dyDescent="0.15">
      <c r="A3381" t="s">
        <v>3314</v>
      </c>
      <c r="B3381" t="s">
        <v>6294</v>
      </c>
      <c r="C3381" t="s">
        <v>3314</v>
      </c>
      <c r="D3381" t="s">
        <v>925</v>
      </c>
      <c r="E3381" t="s">
        <v>9683</v>
      </c>
      <c r="F3381" t="s">
        <v>9684</v>
      </c>
      <c r="G3381" t="s">
        <v>9864</v>
      </c>
      <c r="H3381" t="s">
        <v>6595</v>
      </c>
      <c r="I3381" t="s">
        <v>6595</v>
      </c>
      <c r="J3381" t="s">
        <v>6595</v>
      </c>
      <c r="K3381" t="s">
        <v>5315</v>
      </c>
      <c r="L3381" t="s">
        <v>5317</v>
      </c>
      <c r="M3381">
        <v>0</v>
      </c>
      <c r="N3381" t="s">
        <v>6013</v>
      </c>
      <c r="O3381" t="s">
        <v>6597</v>
      </c>
      <c r="P3381" t="s">
        <v>6597</v>
      </c>
      <c r="Q3381">
        <v>1</v>
      </c>
      <c r="R3381">
        <v>18</v>
      </c>
      <c r="S3381">
        <v>48000</v>
      </c>
      <c r="T3381" t="s">
        <v>9686</v>
      </c>
      <c r="W3381" t="s">
        <v>6300</v>
      </c>
      <c r="AH3381" t="s">
        <v>9687</v>
      </c>
      <c r="AI3381" t="s">
        <v>7523</v>
      </c>
      <c r="AO3381">
        <v>0</v>
      </c>
      <c r="AP3381" t="s">
        <v>3315</v>
      </c>
      <c r="AQ3381" t="s">
        <v>5313</v>
      </c>
      <c r="AR3381">
        <v>0</v>
      </c>
      <c r="AS3381">
        <v>0</v>
      </c>
    </row>
    <row r="3382" spans="1:45" x14ac:dyDescent="0.15">
      <c r="A3382" t="s">
        <v>3314</v>
      </c>
      <c r="B3382" t="s">
        <v>6294</v>
      </c>
      <c r="C3382" t="s">
        <v>3314</v>
      </c>
      <c r="D3382" t="s">
        <v>925</v>
      </c>
      <c r="E3382" t="s">
        <v>9683</v>
      </c>
      <c r="F3382" t="s">
        <v>9684</v>
      </c>
      <c r="G3382" t="s">
        <v>9864</v>
      </c>
      <c r="H3382" t="s">
        <v>6595</v>
      </c>
      <c r="I3382" t="s">
        <v>6595</v>
      </c>
      <c r="J3382" t="s">
        <v>6595</v>
      </c>
      <c r="K3382" t="s">
        <v>5315</v>
      </c>
      <c r="L3382" t="s">
        <v>5317</v>
      </c>
      <c r="M3382">
        <v>0</v>
      </c>
      <c r="N3382" t="s">
        <v>6013</v>
      </c>
      <c r="O3382" t="s">
        <v>6597</v>
      </c>
      <c r="P3382" t="s">
        <v>6597</v>
      </c>
      <c r="Q3382">
        <v>1</v>
      </c>
      <c r="R3382">
        <v>19</v>
      </c>
      <c r="S3382">
        <v>48000</v>
      </c>
      <c r="T3382" t="s">
        <v>9686</v>
      </c>
      <c r="W3382" t="s">
        <v>6300</v>
      </c>
      <c r="AH3382" t="s">
        <v>9687</v>
      </c>
      <c r="AI3382" t="s">
        <v>7523</v>
      </c>
      <c r="AO3382">
        <v>0</v>
      </c>
      <c r="AP3382" t="s">
        <v>3315</v>
      </c>
      <c r="AQ3382" t="s">
        <v>5313</v>
      </c>
      <c r="AR3382">
        <v>0</v>
      </c>
      <c r="AS3382">
        <v>0</v>
      </c>
    </row>
    <row r="3383" spans="1:45" x14ac:dyDescent="0.15">
      <c r="A3383" t="s">
        <v>3314</v>
      </c>
      <c r="B3383" t="s">
        <v>6294</v>
      </c>
      <c r="C3383" t="s">
        <v>3314</v>
      </c>
      <c r="D3383" t="s">
        <v>925</v>
      </c>
      <c r="E3383" t="s">
        <v>9683</v>
      </c>
      <c r="F3383" t="s">
        <v>9684</v>
      </c>
      <c r="G3383" t="s">
        <v>9864</v>
      </c>
      <c r="H3383" t="s">
        <v>6595</v>
      </c>
      <c r="I3383" t="s">
        <v>6595</v>
      </c>
      <c r="J3383" t="s">
        <v>6595</v>
      </c>
      <c r="K3383" t="s">
        <v>5315</v>
      </c>
      <c r="L3383" t="s">
        <v>5317</v>
      </c>
      <c r="M3383">
        <v>0</v>
      </c>
      <c r="N3383" t="s">
        <v>6013</v>
      </c>
      <c r="O3383" t="s">
        <v>6597</v>
      </c>
      <c r="P3383" t="s">
        <v>6597</v>
      </c>
      <c r="Q3383">
        <v>1</v>
      </c>
      <c r="R3383">
        <v>20</v>
      </c>
      <c r="S3383">
        <v>48000</v>
      </c>
      <c r="T3383" t="s">
        <v>9686</v>
      </c>
      <c r="W3383" t="s">
        <v>6300</v>
      </c>
      <c r="AH3383" t="s">
        <v>9687</v>
      </c>
      <c r="AI3383" t="s">
        <v>7523</v>
      </c>
      <c r="AO3383">
        <v>0</v>
      </c>
      <c r="AP3383" t="s">
        <v>3315</v>
      </c>
      <c r="AQ3383" t="s">
        <v>5313</v>
      </c>
      <c r="AR3383">
        <v>0</v>
      </c>
      <c r="AS3383">
        <v>0</v>
      </c>
    </row>
    <row r="3384" spans="1:45" x14ac:dyDescent="0.15">
      <c r="A3384" t="s">
        <v>3314</v>
      </c>
      <c r="B3384" t="s">
        <v>6294</v>
      </c>
      <c r="C3384" t="s">
        <v>3314</v>
      </c>
      <c r="D3384" t="s">
        <v>925</v>
      </c>
      <c r="E3384" t="s">
        <v>9683</v>
      </c>
      <c r="F3384" t="s">
        <v>9684</v>
      </c>
      <c r="G3384" t="s">
        <v>9864</v>
      </c>
      <c r="H3384" t="s">
        <v>6595</v>
      </c>
      <c r="I3384" t="s">
        <v>6595</v>
      </c>
      <c r="J3384" t="s">
        <v>6595</v>
      </c>
      <c r="K3384" t="s">
        <v>5315</v>
      </c>
      <c r="L3384" t="s">
        <v>5317</v>
      </c>
      <c r="M3384">
        <v>0</v>
      </c>
      <c r="N3384" t="s">
        <v>6013</v>
      </c>
      <c r="O3384" t="s">
        <v>6597</v>
      </c>
      <c r="P3384" t="s">
        <v>6597</v>
      </c>
      <c r="Q3384">
        <v>1</v>
      </c>
      <c r="R3384">
        <v>21</v>
      </c>
      <c r="S3384">
        <v>48000</v>
      </c>
      <c r="T3384" t="s">
        <v>9686</v>
      </c>
      <c r="W3384" t="s">
        <v>6300</v>
      </c>
      <c r="AH3384" t="s">
        <v>9687</v>
      </c>
      <c r="AI3384" t="s">
        <v>7523</v>
      </c>
      <c r="AO3384">
        <v>0</v>
      </c>
      <c r="AP3384" t="s">
        <v>3315</v>
      </c>
      <c r="AQ3384" t="s">
        <v>5313</v>
      </c>
      <c r="AR3384">
        <v>0</v>
      </c>
      <c r="AS3384">
        <v>0</v>
      </c>
    </row>
    <row r="3385" spans="1:45" x14ac:dyDescent="0.15">
      <c r="A3385" t="s">
        <v>3314</v>
      </c>
      <c r="B3385" t="s">
        <v>6294</v>
      </c>
      <c r="C3385" t="s">
        <v>3314</v>
      </c>
      <c r="D3385" t="s">
        <v>925</v>
      </c>
      <c r="E3385" t="s">
        <v>9683</v>
      </c>
      <c r="F3385" t="s">
        <v>9684</v>
      </c>
      <c r="G3385" t="s">
        <v>9864</v>
      </c>
      <c r="H3385" t="s">
        <v>6595</v>
      </c>
      <c r="I3385" t="s">
        <v>6595</v>
      </c>
      <c r="J3385" t="s">
        <v>6595</v>
      </c>
      <c r="K3385" t="s">
        <v>5315</v>
      </c>
      <c r="L3385" t="s">
        <v>5317</v>
      </c>
      <c r="M3385">
        <v>0</v>
      </c>
      <c r="N3385" t="s">
        <v>6013</v>
      </c>
      <c r="O3385" t="s">
        <v>6597</v>
      </c>
      <c r="P3385" t="s">
        <v>6597</v>
      </c>
      <c r="Q3385">
        <v>1</v>
      </c>
      <c r="R3385">
        <v>22</v>
      </c>
      <c r="S3385">
        <v>48000</v>
      </c>
      <c r="T3385" t="s">
        <v>9686</v>
      </c>
      <c r="W3385" t="s">
        <v>6300</v>
      </c>
      <c r="AH3385" t="s">
        <v>9687</v>
      </c>
      <c r="AI3385" t="s">
        <v>7523</v>
      </c>
      <c r="AO3385">
        <v>0</v>
      </c>
      <c r="AP3385" t="s">
        <v>3315</v>
      </c>
      <c r="AQ3385" t="s">
        <v>5313</v>
      </c>
      <c r="AR3385">
        <v>0</v>
      </c>
      <c r="AS3385">
        <v>0</v>
      </c>
    </row>
    <row r="3386" spans="1:45" x14ac:dyDescent="0.15">
      <c r="A3386" t="s">
        <v>3314</v>
      </c>
      <c r="B3386" t="s">
        <v>6294</v>
      </c>
      <c r="C3386" t="s">
        <v>3314</v>
      </c>
      <c r="D3386" t="s">
        <v>925</v>
      </c>
      <c r="E3386" t="s">
        <v>9683</v>
      </c>
      <c r="F3386" t="s">
        <v>9684</v>
      </c>
      <c r="G3386" t="s">
        <v>9864</v>
      </c>
      <c r="H3386" t="s">
        <v>6595</v>
      </c>
      <c r="I3386" t="s">
        <v>6595</v>
      </c>
      <c r="J3386" t="s">
        <v>6595</v>
      </c>
      <c r="K3386" t="s">
        <v>5315</v>
      </c>
      <c r="L3386" t="s">
        <v>5317</v>
      </c>
      <c r="M3386">
        <v>0</v>
      </c>
      <c r="N3386" t="s">
        <v>6013</v>
      </c>
      <c r="O3386" t="s">
        <v>6597</v>
      </c>
      <c r="P3386" t="s">
        <v>6597</v>
      </c>
      <c r="Q3386">
        <v>1</v>
      </c>
      <c r="R3386">
        <v>23</v>
      </c>
      <c r="S3386">
        <v>48000</v>
      </c>
      <c r="T3386" t="s">
        <v>9686</v>
      </c>
      <c r="W3386" t="s">
        <v>6300</v>
      </c>
      <c r="AH3386" t="s">
        <v>9687</v>
      </c>
      <c r="AI3386" t="s">
        <v>7523</v>
      </c>
      <c r="AO3386">
        <v>0</v>
      </c>
      <c r="AP3386" t="s">
        <v>3315</v>
      </c>
      <c r="AQ3386" t="s">
        <v>5313</v>
      </c>
      <c r="AR3386">
        <v>0</v>
      </c>
      <c r="AS3386">
        <v>0</v>
      </c>
    </row>
    <row r="3387" spans="1:45" x14ac:dyDescent="0.15">
      <c r="A3387" t="s">
        <v>3314</v>
      </c>
      <c r="B3387" t="s">
        <v>6294</v>
      </c>
      <c r="C3387" t="s">
        <v>3314</v>
      </c>
      <c r="D3387" t="s">
        <v>925</v>
      </c>
      <c r="E3387" t="s">
        <v>9683</v>
      </c>
      <c r="F3387" t="s">
        <v>9684</v>
      </c>
      <c r="G3387" t="s">
        <v>9864</v>
      </c>
      <c r="H3387" t="s">
        <v>6595</v>
      </c>
      <c r="I3387" t="s">
        <v>6595</v>
      </c>
      <c r="J3387" t="s">
        <v>6595</v>
      </c>
      <c r="K3387" t="s">
        <v>5315</v>
      </c>
      <c r="L3387" t="s">
        <v>5317</v>
      </c>
      <c r="M3387">
        <v>0</v>
      </c>
      <c r="N3387" t="s">
        <v>6013</v>
      </c>
      <c r="O3387" t="s">
        <v>6597</v>
      </c>
      <c r="P3387" t="s">
        <v>6597</v>
      </c>
      <c r="Q3387">
        <v>1</v>
      </c>
      <c r="R3387">
        <v>24</v>
      </c>
      <c r="S3387">
        <v>48000</v>
      </c>
      <c r="T3387" t="s">
        <v>9686</v>
      </c>
      <c r="W3387" t="s">
        <v>6300</v>
      </c>
      <c r="AH3387" t="s">
        <v>9687</v>
      </c>
      <c r="AI3387" t="s">
        <v>7523</v>
      </c>
      <c r="AO3387">
        <v>0</v>
      </c>
      <c r="AP3387" t="s">
        <v>3315</v>
      </c>
      <c r="AQ3387" t="s">
        <v>5313</v>
      </c>
      <c r="AR3387">
        <v>0</v>
      </c>
      <c r="AS3387">
        <v>0</v>
      </c>
    </row>
    <row r="3388" spans="1:45" x14ac:dyDescent="0.15">
      <c r="A3388" t="s">
        <v>3314</v>
      </c>
      <c r="B3388" t="s">
        <v>6294</v>
      </c>
      <c r="C3388" t="s">
        <v>3314</v>
      </c>
      <c r="D3388" t="s">
        <v>925</v>
      </c>
      <c r="E3388" t="s">
        <v>9683</v>
      </c>
      <c r="F3388" t="s">
        <v>9684</v>
      </c>
      <c r="G3388" t="s">
        <v>9864</v>
      </c>
      <c r="H3388" t="s">
        <v>6595</v>
      </c>
      <c r="I3388" t="s">
        <v>6595</v>
      </c>
      <c r="J3388" t="s">
        <v>6595</v>
      </c>
      <c r="K3388" t="s">
        <v>5315</v>
      </c>
      <c r="L3388" t="s">
        <v>5317</v>
      </c>
      <c r="M3388">
        <v>0</v>
      </c>
      <c r="N3388" t="s">
        <v>6013</v>
      </c>
      <c r="O3388" t="s">
        <v>9867</v>
      </c>
      <c r="P3388" t="s">
        <v>9867</v>
      </c>
      <c r="Q3388">
        <v>1</v>
      </c>
      <c r="R3388">
        <v>2</v>
      </c>
      <c r="S3388">
        <v>48272</v>
      </c>
      <c r="T3388" t="s">
        <v>9686</v>
      </c>
      <c r="W3388" t="s">
        <v>6300</v>
      </c>
      <c r="AH3388" t="s">
        <v>9687</v>
      </c>
      <c r="AI3388" t="s">
        <v>7523</v>
      </c>
      <c r="AO3388">
        <v>0</v>
      </c>
      <c r="AP3388" t="s">
        <v>3315</v>
      </c>
      <c r="AQ3388" t="s">
        <v>5313</v>
      </c>
      <c r="AR3388">
        <v>0</v>
      </c>
      <c r="AS3388">
        <v>0</v>
      </c>
    </row>
    <row r="3389" spans="1:45" x14ac:dyDescent="0.15">
      <c r="A3389" t="s">
        <v>3314</v>
      </c>
      <c r="B3389" t="s">
        <v>6294</v>
      </c>
      <c r="C3389" t="s">
        <v>3314</v>
      </c>
      <c r="D3389" t="s">
        <v>925</v>
      </c>
      <c r="E3389" t="s">
        <v>9683</v>
      </c>
      <c r="F3389" t="s">
        <v>9684</v>
      </c>
      <c r="G3389" t="s">
        <v>9864</v>
      </c>
      <c r="H3389" t="s">
        <v>6595</v>
      </c>
      <c r="I3389" t="s">
        <v>6595</v>
      </c>
      <c r="J3389" t="s">
        <v>6595</v>
      </c>
      <c r="K3389" t="s">
        <v>5315</v>
      </c>
      <c r="L3389" t="s">
        <v>5317</v>
      </c>
      <c r="M3389">
        <v>0</v>
      </c>
      <c r="N3389" t="s">
        <v>6013</v>
      </c>
      <c r="O3389" t="s">
        <v>9867</v>
      </c>
      <c r="P3389" t="s">
        <v>9867</v>
      </c>
      <c r="Q3389">
        <v>1</v>
      </c>
      <c r="R3389">
        <v>3</v>
      </c>
      <c r="S3389">
        <v>48272</v>
      </c>
      <c r="T3389" t="s">
        <v>9686</v>
      </c>
      <c r="W3389" t="s">
        <v>6300</v>
      </c>
      <c r="AH3389" t="s">
        <v>9687</v>
      </c>
      <c r="AI3389" t="s">
        <v>7523</v>
      </c>
      <c r="AO3389">
        <v>0</v>
      </c>
      <c r="AP3389" t="s">
        <v>3315</v>
      </c>
      <c r="AQ3389" t="s">
        <v>5313</v>
      </c>
      <c r="AR3389">
        <v>0</v>
      </c>
      <c r="AS3389">
        <v>0</v>
      </c>
    </row>
    <row r="3390" spans="1:45" x14ac:dyDescent="0.15">
      <c r="A3390" t="s">
        <v>3314</v>
      </c>
      <c r="B3390" t="s">
        <v>6294</v>
      </c>
      <c r="C3390" t="s">
        <v>3314</v>
      </c>
      <c r="D3390" t="s">
        <v>925</v>
      </c>
      <c r="E3390" t="s">
        <v>9683</v>
      </c>
      <c r="F3390" t="s">
        <v>9684</v>
      </c>
      <c r="G3390" t="s">
        <v>9864</v>
      </c>
      <c r="H3390" t="s">
        <v>6595</v>
      </c>
      <c r="I3390" t="s">
        <v>6595</v>
      </c>
      <c r="J3390" t="s">
        <v>6595</v>
      </c>
      <c r="K3390" t="s">
        <v>5315</v>
      </c>
      <c r="L3390" t="s">
        <v>5317</v>
      </c>
      <c r="M3390">
        <v>0</v>
      </c>
      <c r="N3390" t="s">
        <v>6013</v>
      </c>
      <c r="O3390" t="s">
        <v>9867</v>
      </c>
      <c r="P3390" t="s">
        <v>9867</v>
      </c>
      <c r="Q3390">
        <v>1</v>
      </c>
      <c r="R3390">
        <v>4</v>
      </c>
      <c r="S3390">
        <v>48272</v>
      </c>
      <c r="T3390" t="s">
        <v>9686</v>
      </c>
      <c r="W3390" t="s">
        <v>6300</v>
      </c>
      <c r="AH3390" t="s">
        <v>9687</v>
      </c>
      <c r="AI3390" t="s">
        <v>7523</v>
      </c>
      <c r="AO3390">
        <v>0</v>
      </c>
      <c r="AP3390" t="s">
        <v>3315</v>
      </c>
      <c r="AQ3390" t="s">
        <v>5313</v>
      </c>
      <c r="AR3390">
        <v>0</v>
      </c>
      <c r="AS3390">
        <v>0</v>
      </c>
    </row>
    <row r="3391" spans="1:45" x14ac:dyDescent="0.15">
      <c r="A3391" t="s">
        <v>3314</v>
      </c>
      <c r="B3391" t="s">
        <v>6294</v>
      </c>
      <c r="C3391" t="s">
        <v>3314</v>
      </c>
      <c r="D3391" t="s">
        <v>925</v>
      </c>
      <c r="E3391" t="s">
        <v>9683</v>
      </c>
      <c r="F3391" t="s">
        <v>9684</v>
      </c>
      <c r="G3391" t="s">
        <v>9864</v>
      </c>
      <c r="H3391" t="s">
        <v>6595</v>
      </c>
      <c r="I3391" t="s">
        <v>6595</v>
      </c>
      <c r="J3391" t="s">
        <v>6595</v>
      </c>
      <c r="K3391" t="s">
        <v>5315</v>
      </c>
      <c r="L3391" t="s">
        <v>5317</v>
      </c>
      <c r="M3391">
        <v>0</v>
      </c>
      <c r="N3391" t="s">
        <v>6013</v>
      </c>
      <c r="O3391" t="s">
        <v>9867</v>
      </c>
      <c r="P3391" t="s">
        <v>9867</v>
      </c>
      <c r="Q3391">
        <v>1</v>
      </c>
      <c r="R3391">
        <v>5</v>
      </c>
      <c r="S3391">
        <v>48272</v>
      </c>
      <c r="T3391" t="s">
        <v>9686</v>
      </c>
      <c r="W3391" t="s">
        <v>6300</v>
      </c>
      <c r="AH3391" t="s">
        <v>9687</v>
      </c>
      <c r="AI3391" t="s">
        <v>7523</v>
      </c>
      <c r="AO3391">
        <v>0</v>
      </c>
      <c r="AP3391" t="s">
        <v>3315</v>
      </c>
      <c r="AQ3391" t="s">
        <v>5313</v>
      </c>
      <c r="AR3391">
        <v>0</v>
      </c>
      <c r="AS3391">
        <v>0</v>
      </c>
    </row>
    <row r="3392" spans="1:45" x14ac:dyDescent="0.15">
      <c r="A3392" t="s">
        <v>3314</v>
      </c>
      <c r="B3392" t="s">
        <v>6294</v>
      </c>
      <c r="C3392" t="s">
        <v>3314</v>
      </c>
      <c r="D3392" t="s">
        <v>925</v>
      </c>
      <c r="E3392" t="s">
        <v>9683</v>
      </c>
      <c r="F3392" t="s">
        <v>9684</v>
      </c>
      <c r="G3392" t="s">
        <v>9864</v>
      </c>
      <c r="H3392" t="s">
        <v>6595</v>
      </c>
      <c r="I3392" t="s">
        <v>6595</v>
      </c>
      <c r="J3392" t="s">
        <v>6595</v>
      </c>
      <c r="K3392" t="s">
        <v>5315</v>
      </c>
      <c r="L3392" t="s">
        <v>5317</v>
      </c>
      <c r="M3392">
        <v>0</v>
      </c>
      <c r="N3392" t="s">
        <v>6013</v>
      </c>
      <c r="O3392" t="s">
        <v>9867</v>
      </c>
      <c r="P3392" t="s">
        <v>9867</v>
      </c>
      <c r="Q3392">
        <v>1</v>
      </c>
      <c r="R3392">
        <v>6</v>
      </c>
      <c r="S3392">
        <v>48272</v>
      </c>
      <c r="T3392" t="s">
        <v>9686</v>
      </c>
      <c r="W3392" t="s">
        <v>6300</v>
      </c>
      <c r="AH3392" t="s">
        <v>9687</v>
      </c>
      <c r="AI3392" t="s">
        <v>7523</v>
      </c>
      <c r="AO3392">
        <v>0</v>
      </c>
      <c r="AP3392" t="s">
        <v>3315</v>
      </c>
      <c r="AQ3392" t="s">
        <v>5313</v>
      </c>
      <c r="AR3392">
        <v>0</v>
      </c>
      <c r="AS3392">
        <v>0</v>
      </c>
    </row>
    <row r="3393" spans="1:45" x14ac:dyDescent="0.15">
      <c r="A3393" t="s">
        <v>3314</v>
      </c>
      <c r="B3393" t="s">
        <v>6294</v>
      </c>
      <c r="C3393" t="s">
        <v>3314</v>
      </c>
      <c r="D3393" t="s">
        <v>925</v>
      </c>
      <c r="E3393" t="s">
        <v>9683</v>
      </c>
      <c r="F3393" t="s">
        <v>9684</v>
      </c>
      <c r="G3393" t="s">
        <v>9864</v>
      </c>
      <c r="H3393" t="s">
        <v>6595</v>
      </c>
      <c r="I3393" t="s">
        <v>6595</v>
      </c>
      <c r="J3393" t="s">
        <v>6595</v>
      </c>
      <c r="K3393" t="s">
        <v>5315</v>
      </c>
      <c r="L3393" t="s">
        <v>5317</v>
      </c>
      <c r="M3393">
        <v>0</v>
      </c>
      <c r="N3393" t="s">
        <v>6013</v>
      </c>
      <c r="O3393" t="s">
        <v>9867</v>
      </c>
      <c r="P3393" t="s">
        <v>9867</v>
      </c>
      <c r="Q3393">
        <v>1</v>
      </c>
      <c r="R3393">
        <v>7</v>
      </c>
      <c r="S3393">
        <v>48272</v>
      </c>
      <c r="T3393" t="s">
        <v>9686</v>
      </c>
      <c r="W3393" t="s">
        <v>6300</v>
      </c>
      <c r="AH3393" t="s">
        <v>9687</v>
      </c>
      <c r="AI3393" t="s">
        <v>7523</v>
      </c>
      <c r="AO3393">
        <v>0</v>
      </c>
      <c r="AP3393" t="s">
        <v>3315</v>
      </c>
      <c r="AQ3393" t="s">
        <v>5313</v>
      </c>
      <c r="AR3393">
        <v>0</v>
      </c>
      <c r="AS3393">
        <v>0</v>
      </c>
    </row>
    <row r="3394" spans="1:45" x14ac:dyDescent="0.15">
      <c r="A3394" t="s">
        <v>3314</v>
      </c>
      <c r="B3394" t="s">
        <v>6294</v>
      </c>
      <c r="C3394" t="s">
        <v>3314</v>
      </c>
      <c r="D3394" t="s">
        <v>925</v>
      </c>
      <c r="E3394" t="s">
        <v>9683</v>
      </c>
      <c r="F3394" t="s">
        <v>9684</v>
      </c>
      <c r="G3394" t="s">
        <v>9864</v>
      </c>
      <c r="H3394" t="s">
        <v>6595</v>
      </c>
      <c r="I3394" t="s">
        <v>6595</v>
      </c>
      <c r="J3394" t="s">
        <v>6595</v>
      </c>
      <c r="K3394" t="s">
        <v>5315</v>
      </c>
      <c r="L3394" t="s">
        <v>5317</v>
      </c>
      <c r="M3394">
        <v>0</v>
      </c>
      <c r="N3394" t="s">
        <v>6013</v>
      </c>
      <c r="O3394" t="s">
        <v>9867</v>
      </c>
      <c r="P3394" t="s">
        <v>9867</v>
      </c>
      <c r="Q3394">
        <v>1</v>
      </c>
      <c r="R3394">
        <v>8</v>
      </c>
      <c r="S3394">
        <v>48272</v>
      </c>
      <c r="T3394" t="s">
        <v>9686</v>
      </c>
      <c r="W3394" t="s">
        <v>6300</v>
      </c>
      <c r="AH3394" t="s">
        <v>9687</v>
      </c>
      <c r="AI3394" t="s">
        <v>7523</v>
      </c>
      <c r="AO3394">
        <v>0</v>
      </c>
      <c r="AP3394" t="s">
        <v>3315</v>
      </c>
      <c r="AQ3394" t="s">
        <v>5313</v>
      </c>
      <c r="AR3394">
        <v>0</v>
      </c>
      <c r="AS3394">
        <v>0</v>
      </c>
    </row>
    <row r="3395" spans="1:45" x14ac:dyDescent="0.15">
      <c r="A3395" t="s">
        <v>3314</v>
      </c>
      <c r="B3395" t="s">
        <v>6294</v>
      </c>
      <c r="C3395" t="s">
        <v>3314</v>
      </c>
      <c r="D3395" t="s">
        <v>925</v>
      </c>
      <c r="E3395" t="s">
        <v>9683</v>
      </c>
      <c r="F3395" t="s">
        <v>9684</v>
      </c>
      <c r="G3395" t="s">
        <v>9864</v>
      </c>
      <c r="H3395" t="s">
        <v>6595</v>
      </c>
      <c r="I3395" t="s">
        <v>6595</v>
      </c>
      <c r="J3395" t="s">
        <v>6595</v>
      </c>
      <c r="K3395" t="s">
        <v>5315</v>
      </c>
      <c r="L3395" t="s">
        <v>5317</v>
      </c>
      <c r="M3395">
        <v>0</v>
      </c>
      <c r="N3395" t="s">
        <v>6013</v>
      </c>
      <c r="O3395" t="s">
        <v>6599</v>
      </c>
      <c r="P3395" t="s">
        <v>6599</v>
      </c>
      <c r="Q3395">
        <v>1</v>
      </c>
      <c r="R3395">
        <v>10</v>
      </c>
      <c r="S3395">
        <v>48272</v>
      </c>
      <c r="T3395" t="s">
        <v>9686</v>
      </c>
      <c r="W3395" t="s">
        <v>6300</v>
      </c>
      <c r="AH3395" t="s">
        <v>9687</v>
      </c>
      <c r="AI3395" t="s">
        <v>7523</v>
      </c>
      <c r="AO3395">
        <v>0</v>
      </c>
      <c r="AP3395" t="s">
        <v>3315</v>
      </c>
      <c r="AQ3395" t="s">
        <v>5313</v>
      </c>
      <c r="AR3395">
        <v>0</v>
      </c>
      <c r="AS3395">
        <v>0</v>
      </c>
    </row>
    <row r="3396" spans="1:45" x14ac:dyDescent="0.15">
      <c r="A3396" t="s">
        <v>3314</v>
      </c>
      <c r="B3396" t="s">
        <v>6294</v>
      </c>
      <c r="C3396" t="s">
        <v>3314</v>
      </c>
      <c r="D3396" t="s">
        <v>925</v>
      </c>
      <c r="E3396" t="s">
        <v>9683</v>
      </c>
      <c r="F3396" t="s">
        <v>9684</v>
      </c>
      <c r="G3396" t="s">
        <v>9864</v>
      </c>
      <c r="H3396" t="s">
        <v>6595</v>
      </c>
      <c r="I3396" t="s">
        <v>6595</v>
      </c>
      <c r="J3396" t="s">
        <v>6595</v>
      </c>
      <c r="K3396" t="s">
        <v>5315</v>
      </c>
      <c r="L3396" t="s">
        <v>5317</v>
      </c>
      <c r="M3396">
        <v>0</v>
      </c>
      <c r="N3396" t="s">
        <v>6013</v>
      </c>
      <c r="O3396" t="s">
        <v>6599</v>
      </c>
      <c r="P3396" t="s">
        <v>6599</v>
      </c>
      <c r="Q3396">
        <v>1</v>
      </c>
      <c r="R3396">
        <v>11</v>
      </c>
      <c r="S3396">
        <v>48272</v>
      </c>
      <c r="T3396" t="s">
        <v>9686</v>
      </c>
      <c r="W3396" t="s">
        <v>6300</v>
      </c>
      <c r="AH3396" t="s">
        <v>9687</v>
      </c>
      <c r="AI3396" t="s">
        <v>7523</v>
      </c>
      <c r="AO3396">
        <v>0</v>
      </c>
      <c r="AP3396" t="s">
        <v>3315</v>
      </c>
      <c r="AQ3396" t="s">
        <v>5313</v>
      </c>
      <c r="AR3396">
        <v>0</v>
      </c>
      <c r="AS3396">
        <v>0</v>
      </c>
    </row>
    <row r="3397" spans="1:45" x14ac:dyDescent="0.15">
      <c r="A3397" t="s">
        <v>3314</v>
      </c>
      <c r="B3397" t="s">
        <v>6294</v>
      </c>
      <c r="C3397" t="s">
        <v>3314</v>
      </c>
      <c r="D3397" t="s">
        <v>925</v>
      </c>
      <c r="E3397" t="s">
        <v>9683</v>
      </c>
      <c r="F3397" t="s">
        <v>9684</v>
      </c>
      <c r="G3397" t="s">
        <v>9864</v>
      </c>
      <c r="H3397" t="s">
        <v>6595</v>
      </c>
      <c r="I3397" t="s">
        <v>6595</v>
      </c>
      <c r="J3397" t="s">
        <v>6595</v>
      </c>
      <c r="K3397" t="s">
        <v>5315</v>
      </c>
      <c r="L3397" t="s">
        <v>5317</v>
      </c>
      <c r="M3397">
        <v>0</v>
      </c>
      <c r="N3397" t="s">
        <v>6013</v>
      </c>
      <c r="O3397" t="s">
        <v>6599</v>
      </c>
      <c r="P3397" t="s">
        <v>6599</v>
      </c>
      <c r="Q3397">
        <v>1</v>
      </c>
      <c r="R3397">
        <v>12</v>
      </c>
      <c r="S3397">
        <v>48272</v>
      </c>
      <c r="T3397" t="s">
        <v>9686</v>
      </c>
      <c r="W3397" t="s">
        <v>6300</v>
      </c>
      <c r="AH3397" t="s">
        <v>9687</v>
      </c>
      <c r="AI3397" t="s">
        <v>7523</v>
      </c>
      <c r="AO3397">
        <v>0</v>
      </c>
      <c r="AP3397" t="s">
        <v>3315</v>
      </c>
      <c r="AQ3397" t="s">
        <v>5313</v>
      </c>
      <c r="AR3397">
        <v>0</v>
      </c>
      <c r="AS3397">
        <v>0</v>
      </c>
    </row>
    <row r="3398" spans="1:45" x14ac:dyDescent="0.15">
      <c r="A3398" t="s">
        <v>3314</v>
      </c>
      <c r="B3398" t="s">
        <v>6294</v>
      </c>
      <c r="C3398" t="s">
        <v>3314</v>
      </c>
      <c r="D3398" t="s">
        <v>925</v>
      </c>
      <c r="E3398" t="s">
        <v>9683</v>
      </c>
      <c r="F3398" t="s">
        <v>9684</v>
      </c>
      <c r="G3398" t="s">
        <v>9864</v>
      </c>
      <c r="H3398" t="s">
        <v>6595</v>
      </c>
      <c r="I3398" t="s">
        <v>6595</v>
      </c>
      <c r="J3398" t="s">
        <v>6595</v>
      </c>
      <c r="K3398" t="s">
        <v>5315</v>
      </c>
      <c r="L3398" t="s">
        <v>5317</v>
      </c>
      <c r="M3398">
        <v>0</v>
      </c>
      <c r="N3398" t="s">
        <v>6013</v>
      </c>
      <c r="O3398" t="s">
        <v>6599</v>
      </c>
      <c r="P3398" t="s">
        <v>6599</v>
      </c>
      <c r="Q3398">
        <v>1</v>
      </c>
      <c r="R3398">
        <v>13</v>
      </c>
      <c r="S3398">
        <v>48272</v>
      </c>
      <c r="T3398" t="s">
        <v>9686</v>
      </c>
      <c r="W3398" t="s">
        <v>6300</v>
      </c>
      <c r="AH3398" t="s">
        <v>9687</v>
      </c>
      <c r="AI3398" t="s">
        <v>7523</v>
      </c>
      <c r="AO3398">
        <v>0</v>
      </c>
      <c r="AP3398" t="s">
        <v>3315</v>
      </c>
      <c r="AQ3398" t="s">
        <v>5313</v>
      </c>
      <c r="AR3398">
        <v>0</v>
      </c>
      <c r="AS3398">
        <v>0</v>
      </c>
    </row>
    <row r="3399" spans="1:45" x14ac:dyDescent="0.15">
      <c r="A3399" t="s">
        <v>3314</v>
      </c>
      <c r="B3399" t="s">
        <v>6294</v>
      </c>
      <c r="C3399" t="s">
        <v>3314</v>
      </c>
      <c r="D3399" t="s">
        <v>925</v>
      </c>
      <c r="E3399" t="s">
        <v>9683</v>
      </c>
      <c r="F3399" t="s">
        <v>9684</v>
      </c>
      <c r="G3399" t="s">
        <v>9864</v>
      </c>
      <c r="H3399" t="s">
        <v>6595</v>
      </c>
      <c r="I3399" t="s">
        <v>6595</v>
      </c>
      <c r="J3399" t="s">
        <v>6595</v>
      </c>
      <c r="K3399" t="s">
        <v>5315</v>
      </c>
      <c r="L3399" t="s">
        <v>5317</v>
      </c>
      <c r="M3399">
        <v>0</v>
      </c>
      <c r="N3399" t="s">
        <v>6013</v>
      </c>
      <c r="O3399" t="s">
        <v>6599</v>
      </c>
      <c r="P3399" t="s">
        <v>6599</v>
      </c>
      <c r="Q3399">
        <v>1</v>
      </c>
      <c r="R3399">
        <v>14</v>
      </c>
      <c r="S3399">
        <v>48272</v>
      </c>
      <c r="T3399" t="s">
        <v>9686</v>
      </c>
      <c r="W3399" t="s">
        <v>6300</v>
      </c>
      <c r="AH3399" t="s">
        <v>9687</v>
      </c>
      <c r="AI3399" t="s">
        <v>7523</v>
      </c>
      <c r="AO3399">
        <v>0</v>
      </c>
      <c r="AP3399" t="s">
        <v>3315</v>
      </c>
      <c r="AQ3399" t="s">
        <v>5313</v>
      </c>
      <c r="AR3399">
        <v>0</v>
      </c>
      <c r="AS3399">
        <v>0</v>
      </c>
    </row>
    <row r="3400" spans="1:45" x14ac:dyDescent="0.15">
      <c r="A3400" t="s">
        <v>3314</v>
      </c>
      <c r="B3400" t="s">
        <v>6294</v>
      </c>
      <c r="C3400" t="s">
        <v>3314</v>
      </c>
      <c r="D3400" t="s">
        <v>925</v>
      </c>
      <c r="E3400" t="s">
        <v>9683</v>
      </c>
      <c r="F3400" t="s">
        <v>9684</v>
      </c>
      <c r="G3400" t="s">
        <v>9864</v>
      </c>
      <c r="H3400" t="s">
        <v>6595</v>
      </c>
      <c r="I3400" t="s">
        <v>6595</v>
      </c>
      <c r="J3400" t="s">
        <v>6595</v>
      </c>
      <c r="K3400" t="s">
        <v>5315</v>
      </c>
      <c r="L3400" t="s">
        <v>5317</v>
      </c>
      <c r="M3400">
        <v>0</v>
      </c>
      <c r="N3400" t="s">
        <v>6013</v>
      </c>
      <c r="O3400" t="s">
        <v>6599</v>
      </c>
      <c r="P3400" t="s">
        <v>6599</v>
      </c>
      <c r="Q3400">
        <v>1</v>
      </c>
      <c r="R3400">
        <v>15</v>
      </c>
      <c r="S3400">
        <v>48272</v>
      </c>
      <c r="T3400" t="s">
        <v>9686</v>
      </c>
      <c r="W3400" t="s">
        <v>6300</v>
      </c>
      <c r="AH3400" t="s">
        <v>9687</v>
      </c>
      <c r="AI3400" t="s">
        <v>7523</v>
      </c>
      <c r="AO3400">
        <v>0</v>
      </c>
      <c r="AP3400" t="s">
        <v>3315</v>
      </c>
      <c r="AQ3400" t="s">
        <v>5313</v>
      </c>
      <c r="AR3400">
        <v>0</v>
      </c>
      <c r="AS3400">
        <v>0</v>
      </c>
    </row>
    <row r="3401" spans="1:45" x14ac:dyDescent="0.15">
      <c r="A3401" t="s">
        <v>3314</v>
      </c>
      <c r="B3401" t="s">
        <v>6294</v>
      </c>
      <c r="C3401" t="s">
        <v>3314</v>
      </c>
      <c r="D3401" t="s">
        <v>925</v>
      </c>
      <c r="E3401" t="s">
        <v>9683</v>
      </c>
      <c r="F3401" t="s">
        <v>9684</v>
      </c>
      <c r="G3401" t="s">
        <v>9864</v>
      </c>
      <c r="H3401" t="s">
        <v>6595</v>
      </c>
      <c r="I3401" t="s">
        <v>6595</v>
      </c>
      <c r="J3401" t="s">
        <v>6595</v>
      </c>
      <c r="K3401" t="s">
        <v>5315</v>
      </c>
      <c r="L3401" t="s">
        <v>5317</v>
      </c>
      <c r="M3401">
        <v>0</v>
      </c>
      <c r="N3401" t="s">
        <v>6013</v>
      </c>
      <c r="O3401" t="s">
        <v>6599</v>
      </c>
      <c r="P3401" t="s">
        <v>6599</v>
      </c>
      <c r="Q3401">
        <v>1</v>
      </c>
      <c r="R3401">
        <v>16</v>
      </c>
      <c r="S3401">
        <v>48272</v>
      </c>
      <c r="T3401" t="s">
        <v>9686</v>
      </c>
      <c r="W3401" t="s">
        <v>6300</v>
      </c>
      <c r="AH3401" t="s">
        <v>9687</v>
      </c>
      <c r="AI3401" t="s">
        <v>7523</v>
      </c>
      <c r="AO3401">
        <v>0</v>
      </c>
      <c r="AP3401" t="s">
        <v>3315</v>
      </c>
      <c r="AQ3401" t="s">
        <v>5313</v>
      </c>
      <c r="AR3401">
        <v>0</v>
      </c>
      <c r="AS3401">
        <v>0</v>
      </c>
    </row>
    <row r="3402" spans="1:45" x14ac:dyDescent="0.15">
      <c r="A3402" t="s">
        <v>3314</v>
      </c>
      <c r="B3402" t="s">
        <v>6294</v>
      </c>
      <c r="C3402" t="s">
        <v>3314</v>
      </c>
      <c r="D3402" t="s">
        <v>925</v>
      </c>
      <c r="E3402" t="s">
        <v>9683</v>
      </c>
      <c r="F3402" t="s">
        <v>9684</v>
      </c>
      <c r="G3402" t="s">
        <v>9864</v>
      </c>
      <c r="H3402" t="s">
        <v>6595</v>
      </c>
      <c r="I3402" t="s">
        <v>6595</v>
      </c>
      <c r="J3402" t="s">
        <v>6595</v>
      </c>
      <c r="K3402" t="s">
        <v>5315</v>
      </c>
      <c r="L3402" t="s">
        <v>5317</v>
      </c>
      <c r="M3402">
        <v>0</v>
      </c>
      <c r="N3402" t="s">
        <v>6013</v>
      </c>
      <c r="O3402" t="s">
        <v>6599</v>
      </c>
      <c r="P3402" t="s">
        <v>6599</v>
      </c>
      <c r="Q3402">
        <v>1</v>
      </c>
      <c r="R3402">
        <v>17</v>
      </c>
      <c r="S3402">
        <v>48272</v>
      </c>
      <c r="T3402" t="s">
        <v>9686</v>
      </c>
      <c r="W3402" t="s">
        <v>6300</v>
      </c>
      <c r="AH3402" t="s">
        <v>9687</v>
      </c>
      <c r="AI3402" t="s">
        <v>7523</v>
      </c>
      <c r="AO3402">
        <v>0</v>
      </c>
      <c r="AP3402" t="s">
        <v>3315</v>
      </c>
      <c r="AQ3402" t="s">
        <v>5313</v>
      </c>
      <c r="AR3402">
        <v>0</v>
      </c>
      <c r="AS3402">
        <v>0</v>
      </c>
    </row>
    <row r="3403" spans="1:45" x14ac:dyDescent="0.15">
      <c r="A3403" t="s">
        <v>3314</v>
      </c>
      <c r="B3403" t="s">
        <v>6294</v>
      </c>
      <c r="C3403" t="s">
        <v>3314</v>
      </c>
      <c r="D3403" t="s">
        <v>925</v>
      </c>
      <c r="E3403" t="s">
        <v>9683</v>
      </c>
      <c r="F3403" t="s">
        <v>9684</v>
      </c>
      <c r="G3403" t="s">
        <v>9864</v>
      </c>
      <c r="H3403" t="s">
        <v>6595</v>
      </c>
      <c r="I3403" t="s">
        <v>6595</v>
      </c>
      <c r="J3403" t="s">
        <v>6595</v>
      </c>
      <c r="K3403" t="s">
        <v>5315</v>
      </c>
      <c r="L3403" t="s">
        <v>5317</v>
      </c>
      <c r="M3403">
        <v>0</v>
      </c>
      <c r="N3403" t="s">
        <v>6013</v>
      </c>
      <c r="O3403" t="s">
        <v>6620</v>
      </c>
      <c r="P3403" t="s">
        <v>6620</v>
      </c>
      <c r="Q3403">
        <v>1</v>
      </c>
      <c r="R3403">
        <v>14</v>
      </c>
      <c r="S3403">
        <v>48272</v>
      </c>
      <c r="T3403" t="s">
        <v>9686</v>
      </c>
      <c r="W3403" t="s">
        <v>6300</v>
      </c>
      <c r="AH3403" t="s">
        <v>9687</v>
      </c>
      <c r="AI3403" t="s">
        <v>7523</v>
      </c>
      <c r="AO3403">
        <v>0</v>
      </c>
      <c r="AP3403" t="s">
        <v>3315</v>
      </c>
      <c r="AQ3403" t="s">
        <v>5313</v>
      </c>
      <c r="AR3403">
        <v>0</v>
      </c>
      <c r="AS3403">
        <v>0</v>
      </c>
    </row>
    <row r="3404" spans="1:45" x14ac:dyDescent="0.15">
      <c r="A3404" t="s">
        <v>3314</v>
      </c>
      <c r="B3404" t="s">
        <v>6294</v>
      </c>
      <c r="C3404" t="s">
        <v>3314</v>
      </c>
      <c r="D3404" t="s">
        <v>925</v>
      </c>
      <c r="E3404" t="s">
        <v>9683</v>
      </c>
      <c r="F3404" t="s">
        <v>9684</v>
      </c>
      <c r="G3404" t="s">
        <v>9864</v>
      </c>
      <c r="H3404" t="s">
        <v>6595</v>
      </c>
      <c r="I3404" t="s">
        <v>6595</v>
      </c>
      <c r="J3404" t="s">
        <v>6595</v>
      </c>
      <c r="K3404" t="s">
        <v>5315</v>
      </c>
      <c r="L3404" t="s">
        <v>5317</v>
      </c>
      <c r="M3404">
        <v>0</v>
      </c>
      <c r="N3404" t="s">
        <v>6013</v>
      </c>
      <c r="O3404" t="s">
        <v>6620</v>
      </c>
      <c r="P3404" t="s">
        <v>6620</v>
      </c>
      <c r="Q3404">
        <v>1</v>
      </c>
      <c r="R3404">
        <v>15</v>
      </c>
      <c r="S3404">
        <v>48272</v>
      </c>
      <c r="T3404" t="s">
        <v>9686</v>
      </c>
      <c r="W3404" t="s">
        <v>6300</v>
      </c>
      <c r="AH3404" t="s">
        <v>9687</v>
      </c>
      <c r="AI3404" t="s">
        <v>7523</v>
      </c>
      <c r="AO3404">
        <v>0</v>
      </c>
      <c r="AP3404" t="s">
        <v>3315</v>
      </c>
      <c r="AQ3404" t="s">
        <v>5313</v>
      </c>
      <c r="AR3404">
        <v>0</v>
      </c>
      <c r="AS3404">
        <v>0</v>
      </c>
    </row>
    <row r="3405" spans="1:45" x14ac:dyDescent="0.15">
      <c r="A3405" t="s">
        <v>3314</v>
      </c>
      <c r="B3405" t="s">
        <v>6294</v>
      </c>
      <c r="C3405" t="s">
        <v>3314</v>
      </c>
      <c r="D3405" t="s">
        <v>925</v>
      </c>
      <c r="E3405" t="s">
        <v>9683</v>
      </c>
      <c r="F3405" t="s">
        <v>9684</v>
      </c>
      <c r="G3405" t="s">
        <v>9864</v>
      </c>
      <c r="H3405" t="s">
        <v>6595</v>
      </c>
      <c r="I3405" t="s">
        <v>6595</v>
      </c>
      <c r="J3405" t="s">
        <v>6595</v>
      </c>
      <c r="K3405" t="s">
        <v>5315</v>
      </c>
      <c r="L3405" t="s">
        <v>5317</v>
      </c>
      <c r="M3405">
        <v>0</v>
      </c>
      <c r="N3405" t="s">
        <v>6013</v>
      </c>
      <c r="O3405" t="s">
        <v>6620</v>
      </c>
      <c r="P3405" t="s">
        <v>6620</v>
      </c>
      <c r="Q3405">
        <v>1</v>
      </c>
      <c r="R3405">
        <v>16</v>
      </c>
      <c r="S3405">
        <v>48272</v>
      </c>
      <c r="T3405" t="s">
        <v>9686</v>
      </c>
      <c r="W3405" t="s">
        <v>6300</v>
      </c>
      <c r="AH3405" t="s">
        <v>9687</v>
      </c>
      <c r="AI3405" t="s">
        <v>7523</v>
      </c>
      <c r="AO3405">
        <v>0</v>
      </c>
      <c r="AP3405" t="s">
        <v>3315</v>
      </c>
      <c r="AQ3405" t="s">
        <v>5313</v>
      </c>
      <c r="AR3405">
        <v>0</v>
      </c>
      <c r="AS3405">
        <v>0</v>
      </c>
    </row>
    <row r="3406" spans="1:45" x14ac:dyDescent="0.15">
      <c r="A3406" t="s">
        <v>3314</v>
      </c>
      <c r="B3406" t="s">
        <v>6294</v>
      </c>
      <c r="C3406" t="s">
        <v>3314</v>
      </c>
      <c r="D3406" t="s">
        <v>925</v>
      </c>
      <c r="E3406" t="s">
        <v>9683</v>
      </c>
      <c r="F3406" t="s">
        <v>9684</v>
      </c>
      <c r="G3406" t="s">
        <v>9864</v>
      </c>
      <c r="H3406" t="s">
        <v>6595</v>
      </c>
      <c r="I3406" t="s">
        <v>6595</v>
      </c>
      <c r="J3406" t="s">
        <v>6595</v>
      </c>
      <c r="K3406" t="s">
        <v>5315</v>
      </c>
      <c r="L3406" t="s">
        <v>5317</v>
      </c>
      <c r="M3406">
        <v>0</v>
      </c>
      <c r="N3406" t="s">
        <v>6013</v>
      </c>
      <c r="O3406" t="s">
        <v>6620</v>
      </c>
      <c r="P3406" t="s">
        <v>6620</v>
      </c>
      <c r="Q3406">
        <v>1</v>
      </c>
      <c r="R3406">
        <v>17</v>
      </c>
      <c r="S3406">
        <v>48272</v>
      </c>
      <c r="T3406" t="s">
        <v>9686</v>
      </c>
      <c r="W3406" t="s">
        <v>6300</v>
      </c>
      <c r="AH3406" t="s">
        <v>9687</v>
      </c>
      <c r="AI3406" t="s">
        <v>7523</v>
      </c>
      <c r="AO3406">
        <v>0</v>
      </c>
      <c r="AP3406" t="s">
        <v>3315</v>
      </c>
      <c r="AQ3406" t="s">
        <v>5313</v>
      </c>
      <c r="AR3406">
        <v>0</v>
      </c>
      <c r="AS3406">
        <v>0</v>
      </c>
    </row>
    <row r="3407" spans="1:45" x14ac:dyDescent="0.15">
      <c r="A3407" t="s">
        <v>3314</v>
      </c>
      <c r="B3407" t="s">
        <v>6294</v>
      </c>
      <c r="C3407" t="s">
        <v>3314</v>
      </c>
      <c r="D3407" t="s">
        <v>925</v>
      </c>
      <c r="E3407" t="s">
        <v>9683</v>
      </c>
      <c r="F3407" t="s">
        <v>9684</v>
      </c>
      <c r="G3407" t="s">
        <v>9864</v>
      </c>
      <c r="H3407" t="s">
        <v>6595</v>
      </c>
      <c r="I3407" t="s">
        <v>6595</v>
      </c>
      <c r="J3407" t="s">
        <v>6595</v>
      </c>
      <c r="K3407" t="s">
        <v>5315</v>
      </c>
      <c r="L3407" t="s">
        <v>5317</v>
      </c>
      <c r="M3407">
        <v>0</v>
      </c>
      <c r="N3407" t="s">
        <v>9868</v>
      </c>
      <c r="O3407" t="s">
        <v>9867</v>
      </c>
      <c r="P3407" t="s">
        <v>9867</v>
      </c>
      <c r="Q3407">
        <v>0.93785200000000002</v>
      </c>
      <c r="R3407">
        <v>1</v>
      </c>
      <c r="S3407">
        <v>45272</v>
      </c>
      <c r="T3407" t="s">
        <v>9869</v>
      </c>
      <c r="W3407" t="s">
        <v>6300</v>
      </c>
      <c r="AH3407" t="s">
        <v>9687</v>
      </c>
      <c r="AI3407" t="s">
        <v>7523</v>
      </c>
      <c r="AO3407">
        <v>0</v>
      </c>
      <c r="AP3407" t="s">
        <v>3315</v>
      </c>
      <c r="AQ3407" t="s">
        <v>5313</v>
      </c>
      <c r="AR3407">
        <v>0</v>
      </c>
      <c r="AS3407">
        <v>0</v>
      </c>
    </row>
    <row r="3408" spans="1:45" x14ac:dyDescent="0.15">
      <c r="A3408" t="s">
        <v>3314</v>
      </c>
      <c r="B3408" t="s">
        <v>6294</v>
      </c>
      <c r="C3408" t="s">
        <v>3314</v>
      </c>
      <c r="D3408" t="s">
        <v>925</v>
      </c>
      <c r="E3408" t="s">
        <v>9683</v>
      </c>
      <c r="F3408" t="s">
        <v>9684</v>
      </c>
      <c r="G3408" t="s">
        <v>9870</v>
      </c>
      <c r="H3408" t="s">
        <v>6493</v>
      </c>
      <c r="I3408" t="s">
        <v>6493</v>
      </c>
      <c r="J3408" t="s">
        <v>6493</v>
      </c>
      <c r="K3408" t="s">
        <v>5315</v>
      </c>
      <c r="L3408" t="s">
        <v>5317</v>
      </c>
      <c r="M3408">
        <v>0</v>
      </c>
      <c r="N3408" t="s">
        <v>9833</v>
      </c>
      <c r="O3408" t="s">
        <v>6494</v>
      </c>
      <c r="P3408" t="s">
        <v>6494</v>
      </c>
      <c r="Q3408">
        <v>1</v>
      </c>
      <c r="R3408">
        <v>12</v>
      </c>
      <c r="S3408">
        <v>27314</v>
      </c>
      <c r="T3408" t="s">
        <v>9834</v>
      </c>
      <c r="W3408" t="s">
        <v>6300</v>
      </c>
      <c r="AH3408" t="s">
        <v>9687</v>
      </c>
      <c r="AI3408" t="s">
        <v>7523</v>
      </c>
      <c r="AO3408">
        <v>0</v>
      </c>
      <c r="AP3408" t="s">
        <v>3315</v>
      </c>
      <c r="AQ3408" t="s">
        <v>5313</v>
      </c>
      <c r="AR3408">
        <v>0</v>
      </c>
      <c r="AS3408">
        <v>0</v>
      </c>
    </row>
    <row r="3409" spans="1:45" x14ac:dyDescent="0.15">
      <c r="A3409" t="s">
        <v>3314</v>
      </c>
      <c r="B3409" t="s">
        <v>6294</v>
      </c>
      <c r="C3409" t="s">
        <v>3314</v>
      </c>
      <c r="D3409" t="s">
        <v>925</v>
      </c>
      <c r="E3409" t="s">
        <v>9683</v>
      </c>
      <c r="F3409" t="s">
        <v>9684</v>
      </c>
      <c r="G3409" t="s">
        <v>9870</v>
      </c>
      <c r="H3409" t="s">
        <v>6493</v>
      </c>
      <c r="I3409" t="s">
        <v>6493</v>
      </c>
      <c r="J3409" t="s">
        <v>6493</v>
      </c>
      <c r="K3409" t="s">
        <v>5315</v>
      </c>
      <c r="L3409" t="s">
        <v>5317</v>
      </c>
      <c r="M3409">
        <v>0</v>
      </c>
      <c r="N3409" t="s">
        <v>9833</v>
      </c>
      <c r="O3409" t="s">
        <v>9871</v>
      </c>
      <c r="P3409" t="s">
        <v>9871</v>
      </c>
      <c r="Q3409">
        <v>1</v>
      </c>
      <c r="R3409">
        <v>5</v>
      </c>
      <c r="S3409">
        <v>27314</v>
      </c>
      <c r="T3409" t="s">
        <v>9834</v>
      </c>
      <c r="W3409" t="s">
        <v>6300</v>
      </c>
      <c r="AH3409" t="s">
        <v>9687</v>
      </c>
      <c r="AI3409" t="s">
        <v>7523</v>
      </c>
      <c r="AO3409">
        <v>0</v>
      </c>
      <c r="AP3409" t="s">
        <v>3315</v>
      </c>
      <c r="AQ3409" t="s">
        <v>5313</v>
      </c>
      <c r="AR3409">
        <v>0</v>
      </c>
      <c r="AS3409">
        <v>0</v>
      </c>
    </row>
    <row r="3410" spans="1:45" x14ac:dyDescent="0.15">
      <c r="A3410" t="s">
        <v>3314</v>
      </c>
      <c r="B3410" t="s">
        <v>6294</v>
      </c>
      <c r="C3410" t="s">
        <v>3314</v>
      </c>
      <c r="D3410" t="s">
        <v>925</v>
      </c>
      <c r="E3410" t="s">
        <v>9683</v>
      </c>
      <c r="F3410" t="s">
        <v>9684</v>
      </c>
      <c r="G3410" t="s">
        <v>9870</v>
      </c>
      <c r="H3410" t="s">
        <v>6493</v>
      </c>
      <c r="I3410" t="s">
        <v>6493</v>
      </c>
      <c r="J3410" t="s">
        <v>6493</v>
      </c>
      <c r="K3410" t="s">
        <v>5315</v>
      </c>
      <c r="L3410" t="s">
        <v>5317</v>
      </c>
      <c r="M3410">
        <v>0</v>
      </c>
      <c r="N3410" t="s">
        <v>9833</v>
      </c>
      <c r="O3410" t="s">
        <v>9871</v>
      </c>
      <c r="P3410" t="s">
        <v>9871</v>
      </c>
      <c r="Q3410">
        <v>1</v>
      </c>
      <c r="R3410">
        <v>6</v>
      </c>
      <c r="S3410">
        <v>27314</v>
      </c>
      <c r="T3410" t="s">
        <v>9834</v>
      </c>
      <c r="W3410" t="s">
        <v>6300</v>
      </c>
      <c r="AH3410" t="s">
        <v>9687</v>
      </c>
      <c r="AI3410" t="s">
        <v>7523</v>
      </c>
      <c r="AO3410">
        <v>0</v>
      </c>
      <c r="AP3410" t="s">
        <v>3315</v>
      </c>
      <c r="AQ3410" t="s">
        <v>5313</v>
      </c>
      <c r="AR3410">
        <v>0</v>
      </c>
      <c r="AS3410">
        <v>0</v>
      </c>
    </row>
    <row r="3411" spans="1:45" x14ac:dyDescent="0.15">
      <c r="A3411" t="s">
        <v>3314</v>
      </c>
      <c r="B3411" t="s">
        <v>6294</v>
      </c>
      <c r="C3411" t="s">
        <v>3314</v>
      </c>
      <c r="D3411" t="s">
        <v>925</v>
      </c>
      <c r="E3411" t="s">
        <v>9683</v>
      </c>
      <c r="F3411" t="s">
        <v>9684</v>
      </c>
      <c r="G3411" t="s">
        <v>9872</v>
      </c>
      <c r="H3411" t="s">
        <v>6584</v>
      </c>
      <c r="I3411" t="s">
        <v>6584</v>
      </c>
      <c r="J3411" t="s">
        <v>6584</v>
      </c>
      <c r="K3411" t="s">
        <v>5315</v>
      </c>
      <c r="L3411" t="s">
        <v>5317</v>
      </c>
      <c r="M3411">
        <v>0</v>
      </c>
      <c r="N3411" t="s">
        <v>9833</v>
      </c>
      <c r="O3411" t="s">
        <v>9873</v>
      </c>
      <c r="P3411" t="s">
        <v>9873</v>
      </c>
      <c r="Q3411">
        <v>1</v>
      </c>
      <c r="R3411">
        <v>8</v>
      </c>
      <c r="S3411">
        <v>7380</v>
      </c>
      <c r="T3411" t="s">
        <v>9834</v>
      </c>
      <c r="W3411" t="s">
        <v>6300</v>
      </c>
      <c r="AH3411" t="s">
        <v>9687</v>
      </c>
      <c r="AI3411" t="s">
        <v>7523</v>
      </c>
      <c r="AO3411">
        <v>0</v>
      </c>
      <c r="AP3411" t="s">
        <v>3315</v>
      </c>
      <c r="AQ3411" t="s">
        <v>5313</v>
      </c>
      <c r="AR3411">
        <v>0</v>
      </c>
      <c r="AS3411">
        <v>0</v>
      </c>
    </row>
    <row r="3412" spans="1:45" x14ac:dyDescent="0.15">
      <c r="A3412" t="s">
        <v>3314</v>
      </c>
      <c r="B3412" t="s">
        <v>6294</v>
      </c>
      <c r="C3412" t="s">
        <v>3314</v>
      </c>
      <c r="D3412" t="s">
        <v>925</v>
      </c>
      <c r="E3412" t="s">
        <v>9683</v>
      </c>
      <c r="F3412" t="s">
        <v>9684</v>
      </c>
      <c r="G3412" t="s">
        <v>9872</v>
      </c>
      <c r="H3412" t="s">
        <v>6584</v>
      </c>
      <c r="I3412" t="s">
        <v>6584</v>
      </c>
      <c r="J3412" t="s">
        <v>6584</v>
      </c>
      <c r="K3412" t="s">
        <v>5315</v>
      </c>
      <c r="L3412" t="s">
        <v>5317</v>
      </c>
      <c r="M3412">
        <v>0</v>
      </c>
      <c r="N3412" t="s">
        <v>9833</v>
      </c>
      <c r="O3412" t="s">
        <v>9873</v>
      </c>
      <c r="P3412" t="s">
        <v>9873</v>
      </c>
      <c r="Q3412">
        <v>1</v>
      </c>
      <c r="R3412">
        <v>9</v>
      </c>
      <c r="S3412">
        <v>7380</v>
      </c>
      <c r="T3412" t="s">
        <v>9834</v>
      </c>
      <c r="W3412" t="s">
        <v>6300</v>
      </c>
      <c r="AH3412" t="s">
        <v>9687</v>
      </c>
      <c r="AI3412" t="s">
        <v>7523</v>
      </c>
      <c r="AO3412">
        <v>0</v>
      </c>
      <c r="AP3412" t="s">
        <v>3315</v>
      </c>
      <c r="AQ3412" t="s">
        <v>5313</v>
      </c>
      <c r="AR3412">
        <v>0</v>
      </c>
      <c r="AS3412">
        <v>0</v>
      </c>
    </row>
    <row r="3413" spans="1:45" x14ac:dyDescent="0.15">
      <c r="A3413" t="s">
        <v>3314</v>
      </c>
      <c r="B3413" t="s">
        <v>6294</v>
      </c>
      <c r="C3413" t="s">
        <v>3314</v>
      </c>
      <c r="D3413" t="s">
        <v>925</v>
      </c>
      <c r="E3413" t="s">
        <v>9683</v>
      </c>
      <c r="F3413" t="s">
        <v>9684</v>
      </c>
      <c r="G3413" t="s">
        <v>9872</v>
      </c>
      <c r="H3413" t="s">
        <v>6584</v>
      </c>
      <c r="I3413" t="s">
        <v>6584</v>
      </c>
      <c r="J3413" t="s">
        <v>6584</v>
      </c>
      <c r="K3413" t="s">
        <v>5315</v>
      </c>
      <c r="L3413" t="s">
        <v>5317</v>
      </c>
      <c r="M3413">
        <v>0</v>
      </c>
      <c r="N3413" t="s">
        <v>9833</v>
      </c>
      <c r="O3413" t="s">
        <v>9873</v>
      </c>
      <c r="P3413" t="s">
        <v>9873</v>
      </c>
      <c r="Q3413">
        <v>1</v>
      </c>
      <c r="R3413">
        <v>10</v>
      </c>
      <c r="S3413">
        <v>7380</v>
      </c>
      <c r="T3413" t="s">
        <v>9834</v>
      </c>
      <c r="W3413" t="s">
        <v>6300</v>
      </c>
      <c r="AH3413" t="s">
        <v>9687</v>
      </c>
      <c r="AI3413" t="s">
        <v>7523</v>
      </c>
      <c r="AO3413">
        <v>0</v>
      </c>
      <c r="AP3413" t="s">
        <v>3315</v>
      </c>
      <c r="AQ3413" t="s">
        <v>5313</v>
      </c>
      <c r="AR3413">
        <v>0</v>
      </c>
      <c r="AS3413">
        <v>0</v>
      </c>
    </row>
    <row r="3414" spans="1:45" x14ac:dyDescent="0.15">
      <c r="A3414" t="s">
        <v>3314</v>
      </c>
      <c r="B3414" t="s">
        <v>6294</v>
      </c>
      <c r="C3414" t="s">
        <v>3314</v>
      </c>
      <c r="D3414" t="s">
        <v>925</v>
      </c>
      <c r="E3414" t="s">
        <v>9683</v>
      </c>
      <c r="F3414" t="s">
        <v>9684</v>
      </c>
      <c r="G3414" t="s">
        <v>9872</v>
      </c>
      <c r="H3414" t="s">
        <v>6584</v>
      </c>
      <c r="I3414" t="s">
        <v>6584</v>
      </c>
      <c r="J3414" t="s">
        <v>6584</v>
      </c>
      <c r="K3414" t="s">
        <v>5315</v>
      </c>
      <c r="L3414" t="s">
        <v>5317</v>
      </c>
      <c r="M3414">
        <v>0</v>
      </c>
      <c r="N3414" t="s">
        <v>9833</v>
      </c>
      <c r="O3414" t="s">
        <v>9873</v>
      </c>
      <c r="P3414" t="s">
        <v>9873</v>
      </c>
      <c r="Q3414">
        <v>1</v>
      </c>
      <c r="R3414">
        <v>11</v>
      </c>
      <c r="S3414">
        <v>7380</v>
      </c>
      <c r="T3414" t="s">
        <v>9834</v>
      </c>
      <c r="W3414" t="s">
        <v>6300</v>
      </c>
      <c r="AH3414" t="s">
        <v>9687</v>
      </c>
      <c r="AI3414" t="s">
        <v>7523</v>
      </c>
      <c r="AO3414">
        <v>0</v>
      </c>
      <c r="AP3414" t="s">
        <v>3315</v>
      </c>
      <c r="AQ3414" t="s">
        <v>5313</v>
      </c>
      <c r="AR3414">
        <v>0</v>
      </c>
      <c r="AS3414">
        <v>0</v>
      </c>
    </row>
    <row r="3415" spans="1:45" x14ac:dyDescent="0.15">
      <c r="A3415" t="s">
        <v>3314</v>
      </c>
      <c r="B3415" t="s">
        <v>6294</v>
      </c>
      <c r="C3415" t="s">
        <v>3314</v>
      </c>
      <c r="D3415" t="s">
        <v>925</v>
      </c>
      <c r="E3415" t="s">
        <v>9683</v>
      </c>
      <c r="F3415" t="s">
        <v>9684</v>
      </c>
      <c r="G3415" t="s">
        <v>9872</v>
      </c>
      <c r="H3415" t="s">
        <v>6584</v>
      </c>
      <c r="I3415" t="s">
        <v>6584</v>
      </c>
      <c r="J3415" t="s">
        <v>6584</v>
      </c>
      <c r="K3415" t="s">
        <v>5315</v>
      </c>
      <c r="L3415" t="s">
        <v>5317</v>
      </c>
      <c r="M3415">
        <v>0</v>
      </c>
      <c r="N3415" t="s">
        <v>9833</v>
      </c>
      <c r="O3415" t="s">
        <v>9873</v>
      </c>
      <c r="P3415" t="s">
        <v>9873</v>
      </c>
      <c r="Q3415">
        <v>1</v>
      </c>
      <c r="R3415">
        <v>12</v>
      </c>
      <c r="S3415">
        <v>7380</v>
      </c>
      <c r="T3415" t="s">
        <v>9834</v>
      </c>
      <c r="W3415" t="s">
        <v>6300</v>
      </c>
      <c r="AH3415" t="s">
        <v>9687</v>
      </c>
      <c r="AI3415" t="s">
        <v>7523</v>
      </c>
      <c r="AO3415">
        <v>0</v>
      </c>
      <c r="AP3415" t="s">
        <v>3315</v>
      </c>
      <c r="AQ3415" t="s">
        <v>5313</v>
      </c>
      <c r="AR3415">
        <v>0</v>
      </c>
      <c r="AS3415">
        <v>0</v>
      </c>
    </row>
    <row r="3416" spans="1:45" x14ac:dyDescent="0.15">
      <c r="A3416" t="s">
        <v>3314</v>
      </c>
      <c r="B3416" t="s">
        <v>6294</v>
      </c>
      <c r="C3416" t="s">
        <v>3314</v>
      </c>
      <c r="D3416" t="s">
        <v>925</v>
      </c>
      <c r="E3416" t="s">
        <v>9683</v>
      </c>
      <c r="F3416" t="s">
        <v>9684</v>
      </c>
      <c r="G3416" t="s">
        <v>9872</v>
      </c>
      <c r="H3416" t="s">
        <v>6584</v>
      </c>
      <c r="I3416" t="s">
        <v>6584</v>
      </c>
      <c r="J3416" t="s">
        <v>6584</v>
      </c>
      <c r="K3416" t="s">
        <v>5315</v>
      </c>
      <c r="L3416" t="s">
        <v>5317</v>
      </c>
      <c r="M3416">
        <v>0</v>
      </c>
      <c r="N3416" t="s">
        <v>9833</v>
      </c>
      <c r="O3416" t="s">
        <v>9873</v>
      </c>
      <c r="P3416" t="s">
        <v>9873</v>
      </c>
      <c r="Q3416">
        <v>1</v>
      </c>
      <c r="R3416">
        <v>13</v>
      </c>
      <c r="S3416">
        <v>7380</v>
      </c>
      <c r="T3416" t="s">
        <v>9834</v>
      </c>
      <c r="W3416" t="s">
        <v>6300</v>
      </c>
      <c r="AH3416" t="s">
        <v>9687</v>
      </c>
      <c r="AI3416" t="s">
        <v>7523</v>
      </c>
      <c r="AO3416">
        <v>0</v>
      </c>
      <c r="AP3416" t="s">
        <v>3315</v>
      </c>
      <c r="AQ3416" t="s">
        <v>5313</v>
      </c>
      <c r="AR3416">
        <v>0</v>
      </c>
      <c r="AS3416">
        <v>0</v>
      </c>
    </row>
    <row r="3417" spans="1:45" x14ac:dyDescent="0.15">
      <c r="A3417" t="s">
        <v>3314</v>
      </c>
      <c r="B3417" t="s">
        <v>6294</v>
      </c>
      <c r="C3417" t="s">
        <v>3314</v>
      </c>
      <c r="D3417" t="s">
        <v>925</v>
      </c>
      <c r="E3417" t="s">
        <v>9683</v>
      </c>
      <c r="F3417" t="s">
        <v>9684</v>
      </c>
      <c r="G3417" t="s">
        <v>9872</v>
      </c>
      <c r="H3417" t="s">
        <v>6584</v>
      </c>
      <c r="I3417" t="s">
        <v>6584</v>
      </c>
      <c r="J3417" t="s">
        <v>6584</v>
      </c>
      <c r="K3417" t="s">
        <v>5315</v>
      </c>
      <c r="L3417" t="s">
        <v>5317</v>
      </c>
      <c r="M3417">
        <v>0</v>
      </c>
      <c r="N3417" t="s">
        <v>9833</v>
      </c>
      <c r="O3417" t="s">
        <v>9873</v>
      </c>
      <c r="P3417" t="s">
        <v>9873</v>
      </c>
      <c r="Q3417">
        <v>1</v>
      </c>
      <c r="R3417">
        <v>14</v>
      </c>
      <c r="S3417">
        <v>7380</v>
      </c>
      <c r="T3417" t="s">
        <v>9834</v>
      </c>
      <c r="W3417" t="s">
        <v>6300</v>
      </c>
      <c r="AH3417" t="s">
        <v>9687</v>
      </c>
      <c r="AI3417" t="s">
        <v>7523</v>
      </c>
      <c r="AO3417">
        <v>0</v>
      </c>
      <c r="AP3417" t="s">
        <v>3315</v>
      </c>
      <c r="AQ3417" t="s">
        <v>5313</v>
      </c>
      <c r="AR3417">
        <v>0</v>
      </c>
      <c r="AS3417">
        <v>0</v>
      </c>
    </row>
    <row r="3418" spans="1:45" x14ac:dyDescent="0.15">
      <c r="A3418" t="s">
        <v>3314</v>
      </c>
      <c r="B3418" t="s">
        <v>6294</v>
      </c>
      <c r="C3418" t="s">
        <v>3314</v>
      </c>
      <c r="D3418" t="s">
        <v>925</v>
      </c>
      <c r="E3418" t="s">
        <v>9683</v>
      </c>
      <c r="F3418" t="s">
        <v>9684</v>
      </c>
      <c r="G3418" t="s">
        <v>9872</v>
      </c>
      <c r="H3418" t="s">
        <v>6584</v>
      </c>
      <c r="I3418" t="s">
        <v>6584</v>
      </c>
      <c r="J3418" t="s">
        <v>6584</v>
      </c>
      <c r="K3418" t="s">
        <v>5315</v>
      </c>
      <c r="L3418" t="s">
        <v>5317</v>
      </c>
      <c r="M3418">
        <v>0</v>
      </c>
      <c r="N3418" t="s">
        <v>9833</v>
      </c>
      <c r="O3418" t="s">
        <v>9873</v>
      </c>
      <c r="P3418" t="s">
        <v>9873</v>
      </c>
      <c r="Q3418">
        <v>1</v>
      </c>
      <c r="R3418">
        <v>15</v>
      </c>
      <c r="S3418">
        <v>7380</v>
      </c>
      <c r="T3418" t="s">
        <v>9834</v>
      </c>
      <c r="W3418" t="s">
        <v>6300</v>
      </c>
      <c r="AH3418" t="s">
        <v>9687</v>
      </c>
      <c r="AI3418" t="s">
        <v>7523</v>
      </c>
      <c r="AO3418">
        <v>0</v>
      </c>
      <c r="AP3418" t="s">
        <v>3315</v>
      </c>
      <c r="AQ3418" t="s">
        <v>5313</v>
      </c>
      <c r="AR3418">
        <v>0</v>
      </c>
      <c r="AS3418">
        <v>0</v>
      </c>
    </row>
    <row r="3419" spans="1:45" x14ac:dyDescent="0.15">
      <c r="A3419" t="s">
        <v>3314</v>
      </c>
      <c r="B3419" t="s">
        <v>6294</v>
      </c>
      <c r="C3419" t="s">
        <v>3314</v>
      </c>
      <c r="D3419" t="s">
        <v>925</v>
      </c>
      <c r="E3419" t="s">
        <v>9683</v>
      </c>
      <c r="F3419" t="s">
        <v>9684</v>
      </c>
      <c r="G3419" t="s">
        <v>9872</v>
      </c>
      <c r="H3419" t="s">
        <v>6584</v>
      </c>
      <c r="I3419" t="s">
        <v>6584</v>
      </c>
      <c r="J3419" t="s">
        <v>6584</v>
      </c>
      <c r="K3419" t="s">
        <v>5315</v>
      </c>
      <c r="L3419" t="s">
        <v>5317</v>
      </c>
      <c r="M3419">
        <v>0</v>
      </c>
      <c r="N3419" t="s">
        <v>9833</v>
      </c>
      <c r="O3419" t="s">
        <v>9873</v>
      </c>
      <c r="P3419" t="s">
        <v>9873</v>
      </c>
      <c r="Q3419">
        <v>1</v>
      </c>
      <c r="R3419">
        <v>16</v>
      </c>
      <c r="S3419">
        <v>7380</v>
      </c>
      <c r="T3419" t="s">
        <v>9834</v>
      </c>
      <c r="W3419" t="s">
        <v>6300</v>
      </c>
      <c r="AH3419" t="s">
        <v>9687</v>
      </c>
      <c r="AI3419" t="s">
        <v>7523</v>
      </c>
      <c r="AO3419">
        <v>0</v>
      </c>
      <c r="AP3419" t="s">
        <v>3315</v>
      </c>
      <c r="AQ3419" t="s">
        <v>5313</v>
      </c>
      <c r="AR3419">
        <v>0</v>
      </c>
      <c r="AS3419">
        <v>0</v>
      </c>
    </row>
    <row r="3420" spans="1:45" x14ac:dyDescent="0.15">
      <c r="A3420" t="s">
        <v>3314</v>
      </c>
      <c r="B3420" t="s">
        <v>6294</v>
      </c>
      <c r="C3420" t="s">
        <v>3314</v>
      </c>
      <c r="D3420" t="s">
        <v>925</v>
      </c>
      <c r="E3420" t="s">
        <v>9683</v>
      </c>
      <c r="F3420" t="s">
        <v>9684</v>
      </c>
      <c r="G3420" t="s">
        <v>9872</v>
      </c>
      <c r="H3420" t="s">
        <v>6584</v>
      </c>
      <c r="I3420" t="s">
        <v>6584</v>
      </c>
      <c r="J3420" t="s">
        <v>6584</v>
      </c>
      <c r="K3420" t="s">
        <v>5315</v>
      </c>
      <c r="L3420" t="s">
        <v>5317</v>
      </c>
      <c r="M3420">
        <v>0</v>
      </c>
      <c r="N3420" t="s">
        <v>9833</v>
      </c>
      <c r="O3420" t="s">
        <v>9873</v>
      </c>
      <c r="P3420" t="s">
        <v>9873</v>
      </c>
      <c r="Q3420">
        <v>1</v>
      </c>
      <c r="R3420">
        <v>17</v>
      </c>
      <c r="S3420">
        <v>7380</v>
      </c>
      <c r="T3420" t="s">
        <v>9834</v>
      </c>
      <c r="W3420" t="s">
        <v>6300</v>
      </c>
      <c r="AH3420" t="s">
        <v>9687</v>
      </c>
      <c r="AI3420" t="s">
        <v>7523</v>
      </c>
      <c r="AO3420">
        <v>0</v>
      </c>
      <c r="AP3420" t="s">
        <v>3315</v>
      </c>
      <c r="AQ3420" t="s">
        <v>5313</v>
      </c>
      <c r="AR3420">
        <v>0</v>
      </c>
      <c r="AS3420">
        <v>0</v>
      </c>
    </row>
    <row r="3421" spans="1:45" x14ac:dyDescent="0.15">
      <c r="A3421" t="s">
        <v>3314</v>
      </c>
      <c r="B3421" t="s">
        <v>6294</v>
      </c>
      <c r="C3421" t="s">
        <v>3314</v>
      </c>
      <c r="D3421" t="s">
        <v>925</v>
      </c>
      <c r="E3421" t="s">
        <v>9683</v>
      </c>
      <c r="F3421" t="s">
        <v>9684</v>
      </c>
      <c r="G3421" t="s">
        <v>9872</v>
      </c>
      <c r="H3421" t="s">
        <v>6584</v>
      </c>
      <c r="I3421" t="s">
        <v>6584</v>
      </c>
      <c r="J3421" t="s">
        <v>6584</v>
      </c>
      <c r="K3421" t="s">
        <v>5315</v>
      </c>
      <c r="L3421" t="s">
        <v>5317</v>
      </c>
      <c r="M3421">
        <v>0</v>
      </c>
      <c r="N3421" t="s">
        <v>9833</v>
      </c>
      <c r="O3421" t="s">
        <v>9873</v>
      </c>
      <c r="P3421" t="s">
        <v>9873</v>
      </c>
      <c r="Q3421">
        <v>1</v>
      </c>
      <c r="R3421">
        <v>18</v>
      </c>
      <c r="S3421">
        <v>7380</v>
      </c>
      <c r="T3421" t="s">
        <v>9834</v>
      </c>
      <c r="W3421" t="s">
        <v>6300</v>
      </c>
      <c r="AH3421" t="s">
        <v>9687</v>
      </c>
      <c r="AI3421" t="s">
        <v>7523</v>
      </c>
      <c r="AO3421">
        <v>0</v>
      </c>
      <c r="AP3421" t="s">
        <v>3315</v>
      </c>
      <c r="AQ3421" t="s">
        <v>5313</v>
      </c>
      <c r="AR3421">
        <v>0</v>
      </c>
      <c r="AS3421">
        <v>0</v>
      </c>
    </row>
    <row r="3422" spans="1:45" x14ac:dyDescent="0.15">
      <c r="A3422" t="s">
        <v>3314</v>
      </c>
      <c r="B3422" t="s">
        <v>6294</v>
      </c>
      <c r="C3422" t="s">
        <v>3314</v>
      </c>
      <c r="D3422" t="s">
        <v>925</v>
      </c>
      <c r="E3422" t="s">
        <v>9683</v>
      </c>
      <c r="F3422" t="s">
        <v>9684</v>
      </c>
      <c r="G3422" t="s">
        <v>9872</v>
      </c>
      <c r="H3422" t="s">
        <v>6584</v>
      </c>
      <c r="I3422" t="s">
        <v>6584</v>
      </c>
      <c r="J3422" t="s">
        <v>6584</v>
      </c>
      <c r="K3422" t="s">
        <v>5315</v>
      </c>
      <c r="L3422" t="s">
        <v>5317</v>
      </c>
      <c r="M3422">
        <v>0</v>
      </c>
      <c r="N3422" t="s">
        <v>9833</v>
      </c>
      <c r="O3422" t="s">
        <v>9873</v>
      </c>
      <c r="P3422" t="s">
        <v>9873</v>
      </c>
      <c r="Q3422">
        <v>1</v>
      </c>
      <c r="R3422">
        <v>19</v>
      </c>
      <c r="S3422">
        <v>7380</v>
      </c>
      <c r="T3422" t="s">
        <v>9834</v>
      </c>
      <c r="W3422" t="s">
        <v>6300</v>
      </c>
      <c r="AH3422" t="s">
        <v>9687</v>
      </c>
      <c r="AI3422" t="s">
        <v>7523</v>
      </c>
      <c r="AO3422">
        <v>0</v>
      </c>
      <c r="AP3422" t="s">
        <v>3315</v>
      </c>
      <c r="AQ3422" t="s">
        <v>5313</v>
      </c>
      <c r="AR3422">
        <v>0</v>
      </c>
      <c r="AS3422">
        <v>0</v>
      </c>
    </row>
    <row r="3423" spans="1:45" x14ac:dyDescent="0.15">
      <c r="A3423" t="s">
        <v>3314</v>
      </c>
      <c r="B3423" t="s">
        <v>6294</v>
      </c>
      <c r="C3423" t="s">
        <v>3314</v>
      </c>
      <c r="D3423" t="s">
        <v>925</v>
      </c>
      <c r="E3423" t="s">
        <v>9683</v>
      </c>
      <c r="F3423" t="s">
        <v>9684</v>
      </c>
      <c r="G3423" t="s">
        <v>9872</v>
      </c>
      <c r="H3423" t="s">
        <v>6584</v>
      </c>
      <c r="I3423" t="s">
        <v>6584</v>
      </c>
      <c r="J3423" t="s">
        <v>6584</v>
      </c>
      <c r="K3423" t="s">
        <v>5315</v>
      </c>
      <c r="L3423" t="s">
        <v>5317</v>
      </c>
      <c r="M3423">
        <v>0</v>
      </c>
      <c r="N3423" t="s">
        <v>9833</v>
      </c>
      <c r="O3423" t="s">
        <v>9873</v>
      </c>
      <c r="P3423" t="s">
        <v>9873</v>
      </c>
      <c r="Q3423">
        <v>1</v>
      </c>
      <c r="R3423">
        <v>20</v>
      </c>
      <c r="S3423">
        <v>7380</v>
      </c>
      <c r="T3423" t="s">
        <v>9834</v>
      </c>
      <c r="W3423" t="s">
        <v>6300</v>
      </c>
      <c r="AH3423" t="s">
        <v>9687</v>
      </c>
      <c r="AI3423" t="s">
        <v>7523</v>
      </c>
      <c r="AO3423">
        <v>0</v>
      </c>
      <c r="AP3423" t="s">
        <v>3315</v>
      </c>
      <c r="AQ3423" t="s">
        <v>5313</v>
      </c>
      <c r="AR3423">
        <v>0</v>
      </c>
      <c r="AS3423">
        <v>0</v>
      </c>
    </row>
    <row r="3424" spans="1:45" x14ac:dyDescent="0.15">
      <c r="A3424" t="s">
        <v>3314</v>
      </c>
      <c r="B3424" t="s">
        <v>6294</v>
      </c>
      <c r="C3424" t="s">
        <v>3314</v>
      </c>
      <c r="D3424" t="s">
        <v>925</v>
      </c>
      <c r="E3424" t="s">
        <v>9683</v>
      </c>
      <c r="F3424" t="s">
        <v>9684</v>
      </c>
      <c r="G3424" t="s">
        <v>9872</v>
      </c>
      <c r="H3424" t="s">
        <v>6584</v>
      </c>
      <c r="I3424" t="s">
        <v>6584</v>
      </c>
      <c r="J3424" t="s">
        <v>6584</v>
      </c>
      <c r="K3424" t="s">
        <v>5315</v>
      </c>
      <c r="L3424" t="s">
        <v>5317</v>
      </c>
      <c r="M3424">
        <v>0</v>
      </c>
      <c r="N3424" t="s">
        <v>9833</v>
      </c>
      <c r="O3424" t="s">
        <v>9873</v>
      </c>
      <c r="P3424" t="s">
        <v>9873</v>
      </c>
      <c r="Q3424">
        <v>1</v>
      </c>
      <c r="R3424">
        <v>21</v>
      </c>
      <c r="S3424">
        <v>7380</v>
      </c>
      <c r="T3424" t="s">
        <v>9834</v>
      </c>
      <c r="W3424" t="s">
        <v>6300</v>
      </c>
      <c r="AH3424" t="s">
        <v>9687</v>
      </c>
      <c r="AI3424" t="s">
        <v>7523</v>
      </c>
      <c r="AO3424">
        <v>0</v>
      </c>
      <c r="AP3424" t="s">
        <v>3315</v>
      </c>
      <c r="AQ3424" t="s">
        <v>5313</v>
      </c>
      <c r="AR3424">
        <v>0</v>
      </c>
      <c r="AS3424">
        <v>0</v>
      </c>
    </row>
    <row r="3425" spans="1:45" x14ac:dyDescent="0.15">
      <c r="A3425" t="s">
        <v>3314</v>
      </c>
      <c r="B3425" t="s">
        <v>6294</v>
      </c>
      <c r="C3425" t="s">
        <v>3314</v>
      </c>
      <c r="D3425" t="s">
        <v>925</v>
      </c>
      <c r="E3425" t="s">
        <v>9683</v>
      </c>
      <c r="F3425" t="s">
        <v>9684</v>
      </c>
      <c r="G3425" t="s">
        <v>9872</v>
      </c>
      <c r="H3425" t="s">
        <v>6584</v>
      </c>
      <c r="I3425" t="s">
        <v>6584</v>
      </c>
      <c r="J3425" t="s">
        <v>6584</v>
      </c>
      <c r="K3425" t="s">
        <v>5315</v>
      </c>
      <c r="L3425" t="s">
        <v>5317</v>
      </c>
      <c r="M3425">
        <v>0</v>
      </c>
      <c r="N3425" t="s">
        <v>9833</v>
      </c>
      <c r="O3425" t="s">
        <v>9873</v>
      </c>
      <c r="P3425" t="s">
        <v>9873</v>
      </c>
      <c r="Q3425">
        <v>1</v>
      </c>
      <c r="R3425">
        <v>22</v>
      </c>
      <c r="S3425">
        <v>7380</v>
      </c>
      <c r="T3425" t="s">
        <v>9834</v>
      </c>
      <c r="W3425" t="s">
        <v>6300</v>
      </c>
      <c r="AH3425" t="s">
        <v>9687</v>
      </c>
      <c r="AI3425" t="s">
        <v>7523</v>
      </c>
      <c r="AO3425">
        <v>0</v>
      </c>
      <c r="AP3425" t="s">
        <v>3315</v>
      </c>
      <c r="AQ3425" t="s">
        <v>5313</v>
      </c>
      <c r="AR3425">
        <v>0</v>
      </c>
      <c r="AS3425">
        <v>0</v>
      </c>
    </row>
    <row r="3426" spans="1:45" x14ac:dyDescent="0.15">
      <c r="A3426" t="s">
        <v>3314</v>
      </c>
      <c r="B3426" t="s">
        <v>6294</v>
      </c>
      <c r="C3426" t="s">
        <v>3314</v>
      </c>
      <c r="D3426" t="s">
        <v>925</v>
      </c>
      <c r="E3426" t="s">
        <v>9683</v>
      </c>
      <c r="F3426" t="s">
        <v>9684</v>
      </c>
      <c r="G3426" t="s">
        <v>9872</v>
      </c>
      <c r="H3426" t="s">
        <v>6584</v>
      </c>
      <c r="I3426" t="s">
        <v>6584</v>
      </c>
      <c r="J3426" t="s">
        <v>6584</v>
      </c>
      <c r="K3426" t="s">
        <v>5315</v>
      </c>
      <c r="L3426" t="s">
        <v>5317</v>
      </c>
      <c r="M3426">
        <v>0</v>
      </c>
      <c r="N3426" t="s">
        <v>9833</v>
      </c>
      <c r="O3426" t="s">
        <v>9873</v>
      </c>
      <c r="P3426" t="s">
        <v>9873</v>
      </c>
      <c r="Q3426">
        <v>1</v>
      </c>
      <c r="R3426">
        <v>23</v>
      </c>
      <c r="S3426">
        <v>7380</v>
      </c>
      <c r="T3426" t="s">
        <v>9834</v>
      </c>
      <c r="W3426" t="s">
        <v>6300</v>
      </c>
      <c r="AH3426" t="s">
        <v>9687</v>
      </c>
      <c r="AI3426" t="s">
        <v>7523</v>
      </c>
      <c r="AO3426">
        <v>0</v>
      </c>
      <c r="AP3426" t="s">
        <v>3315</v>
      </c>
      <c r="AQ3426" t="s">
        <v>5313</v>
      </c>
      <c r="AR3426">
        <v>0</v>
      </c>
      <c r="AS3426">
        <v>0</v>
      </c>
    </row>
    <row r="3427" spans="1:45" x14ac:dyDescent="0.15">
      <c r="A3427" t="s">
        <v>3314</v>
      </c>
      <c r="B3427" t="s">
        <v>6294</v>
      </c>
      <c r="C3427" t="s">
        <v>3314</v>
      </c>
      <c r="D3427" t="s">
        <v>925</v>
      </c>
      <c r="E3427" t="s">
        <v>9683</v>
      </c>
      <c r="F3427" t="s">
        <v>9684</v>
      </c>
      <c r="G3427" t="s">
        <v>9872</v>
      </c>
      <c r="H3427" t="s">
        <v>6584</v>
      </c>
      <c r="I3427" t="s">
        <v>6584</v>
      </c>
      <c r="J3427" t="s">
        <v>6584</v>
      </c>
      <c r="K3427" t="s">
        <v>5315</v>
      </c>
      <c r="L3427" t="s">
        <v>5317</v>
      </c>
      <c r="M3427">
        <v>0</v>
      </c>
      <c r="N3427" t="s">
        <v>9833</v>
      </c>
      <c r="O3427" t="s">
        <v>9873</v>
      </c>
      <c r="P3427" t="s">
        <v>9873</v>
      </c>
      <c r="Q3427">
        <v>1</v>
      </c>
      <c r="R3427">
        <v>24</v>
      </c>
      <c r="S3427">
        <v>7380</v>
      </c>
      <c r="T3427" t="s">
        <v>9834</v>
      </c>
      <c r="W3427" t="s">
        <v>6300</v>
      </c>
      <c r="AH3427" t="s">
        <v>9687</v>
      </c>
      <c r="AI3427" t="s">
        <v>7523</v>
      </c>
      <c r="AO3427">
        <v>0</v>
      </c>
      <c r="AP3427" t="s">
        <v>3315</v>
      </c>
      <c r="AQ3427" t="s">
        <v>5313</v>
      </c>
      <c r="AR3427">
        <v>0</v>
      </c>
      <c r="AS3427">
        <v>0</v>
      </c>
    </row>
    <row r="3428" spans="1:45" x14ac:dyDescent="0.15">
      <c r="A3428" t="s">
        <v>3314</v>
      </c>
      <c r="B3428" t="s">
        <v>6294</v>
      </c>
      <c r="C3428" t="s">
        <v>3314</v>
      </c>
      <c r="D3428" t="s">
        <v>925</v>
      </c>
      <c r="E3428" t="s">
        <v>9683</v>
      </c>
      <c r="F3428" t="s">
        <v>9684</v>
      </c>
      <c r="G3428" t="s">
        <v>9872</v>
      </c>
      <c r="H3428" t="s">
        <v>6584</v>
      </c>
      <c r="I3428" t="s">
        <v>6584</v>
      </c>
      <c r="J3428" t="s">
        <v>6584</v>
      </c>
      <c r="K3428" t="s">
        <v>5315</v>
      </c>
      <c r="L3428" t="s">
        <v>5317</v>
      </c>
      <c r="M3428">
        <v>0</v>
      </c>
      <c r="N3428" t="s">
        <v>9833</v>
      </c>
      <c r="O3428" t="s">
        <v>9873</v>
      </c>
      <c r="P3428" t="s">
        <v>9873</v>
      </c>
      <c r="Q3428">
        <v>1</v>
      </c>
      <c r="R3428">
        <v>25</v>
      </c>
      <c r="S3428">
        <v>7380</v>
      </c>
      <c r="T3428" t="s">
        <v>9834</v>
      </c>
      <c r="W3428" t="s">
        <v>6300</v>
      </c>
      <c r="AH3428" t="s">
        <v>9687</v>
      </c>
      <c r="AI3428" t="s">
        <v>7523</v>
      </c>
      <c r="AO3428">
        <v>0</v>
      </c>
      <c r="AP3428" t="s">
        <v>3315</v>
      </c>
      <c r="AQ3428" t="s">
        <v>5313</v>
      </c>
      <c r="AR3428">
        <v>0</v>
      </c>
      <c r="AS3428">
        <v>0</v>
      </c>
    </row>
    <row r="3429" spans="1:45" x14ac:dyDescent="0.15">
      <c r="A3429" t="s">
        <v>3314</v>
      </c>
      <c r="B3429" t="s">
        <v>6294</v>
      </c>
      <c r="C3429" t="s">
        <v>3314</v>
      </c>
      <c r="D3429" t="s">
        <v>925</v>
      </c>
      <c r="E3429" t="s">
        <v>9683</v>
      </c>
      <c r="F3429" t="s">
        <v>9684</v>
      </c>
      <c r="G3429" t="s">
        <v>2040</v>
      </c>
      <c r="H3429" t="s">
        <v>113</v>
      </c>
      <c r="I3429" t="s">
        <v>113</v>
      </c>
      <c r="J3429" t="s">
        <v>113</v>
      </c>
      <c r="K3429" t="s">
        <v>5315</v>
      </c>
      <c r="L3429" t="s">
        <v>5317</v>
      </c>
      <c r="M3429">
        <v>0</v>
      </c>
      <c r="N3429" t="s">
        <v>6046</v>
      </c>
      <c r="O3429" t="s">
        <v>9874</v>
      </c>
      <c r="P3429" t="s">
        <v>9874</v>
      </c>
      <c r="Q3429">
        <v>0.80508100000000005</v>
      </c>
      <c r="R3429">
        <v>2</v>
      </c>
      <c r="S3429">
        <v>12391</v>
      </c>
      <c r="T3429" t="s">
        <v>9692</v>
      </c>
      <c r="W3429" t="s">
        <v>6300</v>
      </c>
      <c r="AH3429" t="s">
        <v>9687</v>
      </c>
      <c r="AI3429" t="s">
        <v>7523</v>
      </c>
      <c r="AO3429">
        <v>0</v>
      </c>
      <c r="AP3429" t="s">
        <v>3315</v>
      </c>
      <c r="AQ3429" t="s">
        <v>5313</v>
      </c>
      <c r="AR3429">
        <v>0</v>
      </c>
      <c r="AS3429">
        <v>0</v>
      </c>
    </row>
    <row r="3430" spans="1:45" x14ac:dyDescent="0.15">
      <c r="A3430" t="s">
        <v>3314</v>
      </c>
      <c r="B3430" t="s">
        <v>6294</v>
      </c>
      <c r="C3430" t="s">
        <v>3314</v>
      </c>
      <c r="D3430" t="s">
        <v>925</v>
      </c>
      <c r="E3430" t="s">
        <v>9683</v>
      </c>
      <c r="F3430" t="s">
        <v>9684</v>
      </c>
      <c r="G3430" t="s">
        <v>2040</v>
      </c>
      <c r="H3430" t="s">
        <v>113</v>
      </c>
      <c r="I3430" t="s">
        <v>113</v>
      </c>
      <c r="J3430" t="s">
        <v>113</v>
      </c>
      <c r="K3430" t="s">
        <v>5315</v>
      </c>
      <c r="L3430" t="s">
        <v>5317</v>
      </c>
      <c r="M3430">
        <v>0</v>
      </c>
      <c r="N3430" t="s">
        <v>6046</v>
      </c>
      <c r="O3430" t="s">
        <v>9875</v>
      </c>
      <c r="P3430" t="s">
        <v>9875</v>
      </c>
      <c r="Q3430">
        <v>1</v>
      </c>
      <c r="R3430">
        <v>1</v>
      </c>
      <c r="S3430">
        <v>15391</v>
      </c>
      <c r="T3430" t="s">
        <v>9692</v>
      </c>
      <c r="W3430" t="s">
        <v>6300</v>
      </c>
      <c r="AH3430" t="s">
        <v>9687</v>
      </c>
      <c r="AI3430" t="s">
        <v>7523</v>
      </c>
      <c r="AO3430">
        <v>0</v>
      </c>
      <c r="AP3430" t="s">
        <v>3315</v>
      </c>
      <c r="AQ3430" t="s">
        <v>5313</v>
      </c>
      <c r="AR3430">
        <v>0</v>
      </c>
      <c r="AS3430">
        <v>0</v>
      </c>
    </row>
    <row r="3431" spans="1:45" x14ac:dyDescent="0.15">
      <c r="A3431" t="s">
        <v>3314</v>
      </c>
      <c r="B3431" t="s">
        <v>6294</v>
      </c>
      <c r="C3431" t="s">
        <v>3314</v>
      </c>
      <c r="D3431" t="s">
        <v>925</v>
      </c>
      <c r="E3431" t="s">
        <v>9683</v>
      </c>
      <c r="F3431" t="s">
        <v>9684</v>
      </c>
      <c r="G3431" t="s">
        <v>2040</v>
      </c>
      <c r="H3431" t="s">
        <v>113</v>
      </c>
      <c r="I3431" t="s">
        <v>113</v>
      </c>
      <c r="J3431" t="s">
        <v>113</v>
      </c>
      <c r="K3431" t="s">
        <v>5315</v>
      </c>
      <c r="L3431" t="s">
        <v>5317</v>
      </c>
      <c r="M3431">
        <v>0</v>
      </c>
      <c r="N3431" t="s">
        <v>6046</v>
      </c>
      <c r="O3431" t="s">
        <v>9875</v>
      </c>
      <c r="P3431" t="s">
        <v>9875</v>
      </c>
      <c r="Q3431">
        <v>1</v>
      </c>
      <c r="R3431">
        <v>2</v>
      </c>
      <c r="S3431">
        <v>15391</v>
      </c>
      <c r="T3431" t="s">
        <v>9692</v>
      </c>
      <c r="W3431" t="s">
        <v>6300</v>
      </c>
      <c r="AH3431" t="s">
        <v>9687</v>
      </c>
      <c r="AI3431" t="s">
        <v>7523</v>
      </c>
      <c r="AO3431">
        <v>0</v>
      </c>
      <c r="AP3431" t="s">
        <v>3315</v>
      </c>
      <c r="AQ3431" t="s">
        <v>5313</v>
      </c>
      <c r="AR3431">
        <v>0</v>
      </c>
      <c r="AS3431">
        <v>0</v>
      </c>
    </row>
    <row r="3432" spans="1:45" x14ac:dyDescent="0.15">
      <c r="A3432" t="s">
        <v>3314</v>
      </c>
      <c r="B3432" t="s">
        <v>6294</v>
      </c>
      <c r="C3432" t="s">
        <v>3314</v>
      </c>
      <c r="D3432" t="s">
        <v>925</v>
      </c>
      <c r="E3432" t="s">
        <v>9683</v>
      </c>
      <c r="F3432" t="s">
        <v>9684</v>
      </c>
      <c r="G3432" t="s">
        <v>2040</v>
      </c>
      <c r="H3432" t="s">
        <v>113</v>
      </c>
      <c r="I3432" t="s">
        <v>113</v>
      </c>
      <c r="J3432" t="s">
        <v>113</v>
      </c>
      <c r="K3432" t="s">
        <v>5315</v>
      </c>
      <c r="L3432" t="s">
        <v>5317</v>
      </c>
      <c r="M3432">
        <v>0</v>
      </c>
      <c r="N3432" t="s">
        <v>6046</v>
      </c>
      <c r="O3432" t="s">
        <v>9875</v>
      </c>
      <c r="P3432" t="s">
        <v>9875</v>
      </c>
      <c r="Q3432">
        <v>1</v>
      </c>
      <c r="R3432">
        <v>3</v>
      </c>
      <c r="S3432">
        <v>15391</v>
      </c>
      <c r="T3432" t="s">
        <v>9692</v>
      </c>
      <c r="W3432" t="s">
        <v>6300</v>
      </c>
      <c r="AH3432" t="s">
        <v>9687</v>
      </c>
      <c r="AI3432" t="s">
        <v>7523</v>
      </c>
      <c r="AO3432">
        <v>0</v>
      </c>
      <c r="AP3432" t="s">
        <v>3315</v>
      </c>
      <c r="AQ3432" t="s">
        <v>5313</v>
      </c>
      <c r="AR3432">
        <v>0</v>
      </c>
      <c r="AS3432">
        <v>0</v>
      </c>
    </row>
    <row r="3433" spans="1:45" x14ac:dyDescent="0.15">
      <c r="A3433" t="s">
        <v>3314</v>
      </c>
      <c r="B3433" t="s">
        <v>6294</v>
      </c>
      <c r="C3433" t="s">
        <v>3314</v>
      </c>
      <c r="D3433" t="s">
        <v>925</v>
      </c>
      <c r="E3433" t="s">
        <v>9683</v>
      </c>
      <c r="F3433" t="s">
        <v>9684</v>
      </c>
      <c r="G3433" t="s">
        <v>2040</v>
      </c>
      <c r="H3433" t="s">
        <v>113</v>
      </c>
      <c r="I3433" t="s">
        <v>113</v>
      </c>
      <c r="J3433" t="s">
        <v>113</v>
      </c>
      <c r="K3433" t="s">
        <v>5315</v>
      </c>
      <c r="L3433" t="s">
        <v>5317</v>
      </c>
      <c r="M3433">
        <v>0</v>
      </c>
      <c r="N3433" t="s">
        <v>6046</v>
      </c>
      <c r="O3433" t="s">
        <v>9875</v>
      </c>
      <c r="P3433" t="s">
        <v>9875</v>
      </c>
      <c r="Q3433">
        <v>1</v>
      </c>
      <c r="R3433">
        <v>4</v>
      </c>
      <c r="S3433">
        <v>15391</v>
      </c>
      <c r="T3433" t="s">
        <v>9692</v>
      </c>
      <c r="W3433" t="s">
        <v>6300</v>
      </c>
      <c r="AH3433" t="s">
        <v>9687</v>
      </c>
      <c r="AI3433" t="s">
        <v>7523</v>
      </c>
      <c r="AO3433">
        <v>0</v>
      </c>
      <c r="AP3433" t="s">
        <v>3315</v>
      </c>
      <c r="AQ3433" t="s">
        <v>5313</v>
      </c>
      <c r="AR3433">
        <v>0</v>
      </c>
      <c r="AS3433">
        <v>0</v>
      </c>
    </row>
    <row r="3434" spans="1:45" x14ac:dyDescent="0.15">
      <c r="A3434" t="s">
        <v>3314</v>
      </c>
      <c r="B3434" t="s">
        <v>6294</v>
      </c>
      <c r="C3434" t="s">
        <v>3314</v>
      </c>
      <c r="D3434" t="s">
        <v>925</v>
      </c>
      <c r="E3434" t="s">
        <v>9683</v>
      </c>
      <c r="F3434" t="s">
        <v>9684</v>
      </c>
      <c r="G3434" t="s">
        <v>2040</v>
      </c>
      <c r="H3434" t="s">
        <v>113</v>
      </c>
      <c r="I3434" t="s">
        <v>113</v>
      </c>
      <c r="J3434" t="s">
        <v>113</v>
      </c>
      <c r="K3434" t="s">
        <v>5315</v>
      </c>
      <c r="L3434" t="s">
        <v>5317</v>
      </c>
      <c r="M3434">
        <v>0</v>
      </c>
      <c r="N3434" t="s">
        <v>6046</v>
      </c>
      <c r="O3434" t="s">
        <v>9875</v>
      </c>
      <c r="P3434" t="s">
        <v>9875</v>
      </c>
      <c r="Q3434">
        <v>1</v>
      </c>
      <c r="R3434">
        <v>5</v>
      </c>
      <c r="S3434">
        <v>15391</v>
      </c>
      <c r="T3434" t="s">
        <v>9692</v>
      </c>
      <c r="W3434" t="s">
        <v>6300</v>
      </c>
      <c r="AH3434" t="s">
        <v>9687</v>
      </c>
      <c r="AI3434" t="s">
        <v>7523</v>
      </c>
      <c r="AO3434">
        <v>0</v>
      </c>
      <c r="AP3434" t="s">
        <v>3315</v>
      </c>
      <c r="AQ3434" t="s">
        <v>5313</v>
      </c>
      <c r="AR3434">
        <v>0</v>
      </c>
      <c r="AS3434">
        <v>0</v>
      </c>
    </row>
    <row r="3435" spans="1:45" x14ac:dyDescent="0.15">
      <c r="A3435" t="s">
        <v>3314</v>
      </c>
      <c r="B3435" t="s">
        <v>6294</v>
      </c>
      <c r="C3435" t="s">
        <v>3314</v>
      </c>
      <c r="D3435" t="s">
        <v>925</v>
      </c>
      <c r="E3435" t="s">
        <v>9683</v>
      </c>
      <c r="F3435" t="s">
        <v>9684</v>
      </c>
      <c r="G3435" t="s">
        <v>2040</v>
      </c>
      <c r="H3435" t="s">
        <v>113</v>
      </c>
      <c r="I3435" t="s">
        <v>113</v>
      </c>
      <c r="J3435" t="s">
        <v>113</v>
      </c>
      <c r="K3435" t="s">
        <v>5315</v>
      </c>
      <c r="L3435" t="s">
        <v>5317</v>
      </c>
      <c r="M3435">
        <v>0</v>
      </c>
      <c r="N3435" t="s">
        <v>6046</v>
      </c>
      <c r="O3435" t="s">
        <v>9875</v>
      </c>
      <c r="P3435" t="s">
        <v>9875</v>
      </c>
      <c r="Q3435">
        <v>1</v>
      </c>
      <c r="R3435">
        <v>6</v>
      </c>
      <c r="S3435">
        <v>15391</v>
      </c>
      <c r="T3435" t="s">
        <v>9692</v>
      </c>
      <c r="W3435" t="s">
        <v>6300</v>
      </c>
      <c r="AH3435" t="s">
        <v>9687</v>
      </c>
      <c r="AI3435" t="s">
        <v>7523</v>
      </c>
      <c r="AO3435">
        <v>0</v>
      </c>
      <c r="AP3435" t="s">
        <v>3315</v>
      </c>
      <c r="AQ3435" t="s">
        <v>5313</v>
      </c>
      <c r="AR3435">
        <v>0</v>
      </c>
      <c r="AS3435">
        <v>0</v>
      </c>
    </row>
    <row r="3436" spans="1:45" x14ac:dyDescent="0.15">
      <c r="A3436" t="s">
        <v>3314</v>
      </c>
      <c r="B3436" t="s">
        <v>6294</v>
      </c>
      <c r="C3436" t="s">
        <v>3314</v>
      </c>
      <c r="D3436" t="s">
        <v>925</v>
      </c>
      <c r="E3436" t="s">
        <v>9683</v>
      </c>
      <c r="F3436" t="s">
        <v>9684</v>
      </c>
      <c r="G3436" t="s">
        <v>2040</v>
      </c>
      <c r="H3436" t="s">
        <v>113</v>
      </c>
      <c r="I3436" t="s">
        <v>113</v>
      </c>
      <c r="J3436" t="s">
        <v>113</v>
      </c>
      <c r="K3436" t="s">
        <v>5315</v>
      </c>
      <c r="L3436" t="s">
        <v>5317</v>
      </c>
      <c r="M3436">
        <v>0</v>
      </c>
      <c r="N3436" t="s">
        <v>6046</v>
      </c>
      <c r="O3436" t="s">
        <v>9875</v>
      </c>
      <c r="P3436" t="s">
        <v>9875</v>
      </c>
      <c r="Q3436">
        <v>1</v>
      </c>
      <c r="R3436">
        <v>7</v>
      </c>
      <c r="S3436">
        <v>15391</v>
      </c>
      <c r="T3436" t="s">
        <v>9692</v>
      </c>
      <c r="W3436" t="s">
        <v>6300</v>
      </c>
      <c r="AH3436" t="s">
        <v>9687</v>
      </c>
      <c r="AI3436" t="s">
        <v>7523</v>
      </c>
      <c r="AO3436">
        <v>0</v>
      </c>
      <c r="AP3436" t="s">
        <v>3315</v>
      </c>
      <c r="AQ3436" t="s">
        <v>5313</v>
      </c>
      <c r="AR3436">
        <v>0</v>
      </c>
      <c r="AS3436">
        <v>0</v>
      </c>
    </row>
    <row r="3437" spans="1:45" x14ac:dyDescent="0.15">
      <c r="A3437" t="s">
        <v>3314</v>
      </c>
      <c r="B3437" t="s">
        <v>6294</v>
      </c>
      <c r="C3437" t="s">
        <v>3314</v>
      </c>
      <c r="D3437" t="s">
        <v>925</v>
      </c>
      <c r="E3437" t="s">
        <v>9683</v>
      </c>
      <c r="F3437" t="s">
        <v>9684</v>
      </c>
      <c r="G3437" t="s">
        <v>2040</v>
      </c>
      <c r="H3437" t="s">
        <v>113</v>
      </c>
      <c r="I3437" t="s">
        <v>113</v>
      </c>
      <c r="J3437" t="s">
        <v>113</v>
      </c>
      <c r="K3437" t="s">
        <v>5315</v>
      </c>
      <c r="L3437" t="s">
        <v>5317</v>
      </c>
      <c r="M3437">
        <v>0</v>
      </c>
      <c r="N3437" t="s">
        <v>6046</v>
      </c>
      <c r="O3437" t="s">
        <v>9875</v>
      </c>
      <c r="P3437" t="s">
        <v>9875</v>
      </c>
      <c r="Q3437">
        <v>1</v>
      </c>
      <c r="R3437">
        <v>8</v>
      </c>
      <c r="S3437">
        <v>15391</v>
      </c>
      <c r="T3437" t="s">
        <v>9692</v>
      </c>
      <c r="W3437" t="s">
        <v>6300</v>
      </c>
      <c r="AH3437" t="s">
        <v>9687</v>
      </c>
      <c r="AI3437" t="s">
        <v>7523</v>
      </c>
      <c r="AO3437">
        <v>0</v>
      </c>
      <c r="AP3437" t="s">
        <v>3315</v>
      </c>
      <c r="AQ3437" t="s">
        <v>5313</v>
      </c>
      <c r="AR3437">
        <v>0</v>
      </c>
      <c r="AS3437">
        <v>0</v>
      </c>
    </row>
    <row r="3438" spans="1:45" x14ac:dyDescent="0.15">
      <c r="A3438" t="s">
        <v>3314</v>
      </c>
      <c r="B3438" t="s">
        <v>6294</v>
      </c>
      <c r="C3438" t="s">
        <v>3314</v>
      </c>
      <c r="D3438" t="s">
        <v>925</v>
      </c>
      <c r="E3438" t="s">
        <v>9683</v>
      </c>
      <c r="F3438" t="s">
        <v>9684</v>
      </c>
      <c r="G3438" t="s">
        <v>2040</v>
      </c>
      <c r="H3438" t="s">
        <v>113</v>
      </c>
      <c r="I3438" t="s">
        <v>113</v>
      </c>
      <c r="J3438" t="s">
        <v>113</v>
      </c>
      <c r="K3438" t="s">
        <v>5315</v>
      </c>
      <c r="L3438" t="s">
        <v>5317</v>
      </c>
      <c r="M3438">
        <v>0</v>
      </c>
      <c r="N3438" t="s">
        <v>6046</v>
      </c>
      <c r="O3438" t="s">
        <v>9875</v>
      </c>
      <c r="P3438" t="s">
        <v>9875</v>
      </c>
      <c r="Q3438">
        <v>1</v>
      </c>
      <c r="R3438">
        <v>9</v>
      </c>
      <c r="S3438">
        <v>15391</v>
      </c>
      <c r="T3438" t="s">
        <v>9692</v>
      </c>
      <c r="W3438" t="s">
        <v>6300</v>
      </c>
      <c r="AH3438" t="s">
        <v>9687</v>
      </c>
      <c r="AI3438" t="s">
        <v>7523</v>
      </c>
      <c r="AO3438">
        <v>0</v>
      </c>
      <c r="AP3438" t="s">
        <v>3315</v>
      </c>
      <c r="AQ3438" t="s">
        <v>5313</v>
      </c>
      <c r="AR3438">
        <v>0</v>
      </c>
      <c r="AS3438">
        <v>0</v>
      </c>
    </row>
    <row r="3439" spans="1:45" x14ac:dyDescent="0.15">
      <c r="A3439" t="s">
        <v>3314</v>
      </c>
      <c r="B3439" t="s">
        <v>6294</v>
      </c>
      <c r="C3439" t="s">
        <v>3314</v>
      </c>
      <c r="D3439" t="s">
        <v>925</v>
      </c>
      <c r="E3439" t="s">
        <v>9683</v>
      </c>
      <c r="F3439" t="s">
        <v>9684</v>
      </c>
      <c r="G3439" t="s">
        <v>2040</v>
      </c>
      <c r="H3439" t="s">
        <v>113</v>
      </c>
      <c r="I3439" t="s">
        <v>113</v>
      </c>
      <c r="J3439" t="s">
        <v>113</v>
      </c>
      <c r="K3439" t="s">
        <v>5315</v>
      </c>
      <c r="L3439" t="s">
        <v>5317</v>
      </c>
      <c r="M3439">
        <v>0</v>
      </c>
      <c r="N3439" t="s">
        <v>6046</v>
      </c>
      <c r="O3439" t="s">
        <v>9875</v>
      </c>
      <c r="P3439" t="s">
        <v>9875</v>
      </c>
      <c r="Q3439">
        <v>1</v>
      </c>
      <c r="R3439">
        <v>10</v>
      </c>
      <c r="S3439">
        <v>15391</v>
      </c>
      <c r="T3439" t="s">
        <v>9692</v>
      </c>
      <c r="W3439" t="s">
        <v>6300</v>
      </c>
      <c r="AH3439" t="s">
        <v>9687</v>
      </c>
      <c r="AI3439" t="s">
        <v>7523</v>
      </c>
      <c r="AO3439">
        <v>0</v>
      </c>
      <c r="AP3439" t="s">
        <v>3315</v>
      </c>
      <c r="AQ3439" t="s">
        <v>5313</v>
      </c>
      <c r="AR3439">
        <v>0</v>
      </c>
      <c r="AS3439">
        <v>0</v>
      </c>
    </row>
    <row r="3440" spans="1:45" x14ac:dyDescent="0.15">
      <c r="A3440" t="s">
        <v>3314</v>
      </c>
      <c r="B3440" t="s">
        <v>6294</v>
      </c>
      <c r="C3440" t="s">
        <v>3314</v>
      </c>
      <c r="D3440" t="s">
        <v>925</v>
      </c>
      <c r="E3440" t="s">
        <v>9683</v>
      </c>
      <c r="F3440" t="s">
        <v>9684</v>
      </c>
      <c r="G3440" t="s">
        <v>2040</v>
      </c>
      <c r="H3440" t="s">
        <v>113</v>
      </c>
      <c r="I3440" t="s">
        <v>113</v>
      </c>
      <c r="J3440" t="s">
        <v>113</v>
      </c>
      <c r="K3440" t="s">
        <v>5315</v>
      </c>
      <c r="L3440" t="s">
        <v>5317</v>
      </c>
      <c r="M3440">
        <v>0</v>
      </c>
      <c r="N3440" t="s">
        <v>6046</v>
      </c>
      <c r="O3440" t="s">
        <v>9875</v>
      </c>
      <c r="P3440" t="s">
        <v>9875</v>
      </c>
      <c r="Q3440">
        <v>1</v>
      </c>
      <c r="R3440">
        <v>11</v>
      </c>
      <c r="S3440">
        <v>15391</v>
      </c>
      <c r="T3440" t="s">
        <v>9692</v>
      </c>
      <c r="W3440" t="s">
        <v>6300</v>
      </c>
      <c r="AH3440" t="s">
        <v>9687</v>
      </c>
      <c r="AI3440" t="s">
        <v>7523</v>
      </c>
      <c r="AO3440">
        <v>0</v>
      </c>
      <c r="AP3440" t="s">
        <v>3315</v>
      </c>
      <c r="AQ3440" t="s">
        <v>5313</v>
      </c>
      <c r="AR3440">
        <v>0</v>
      </c>
      <c r="AS3440">
        <v>0</v>
      </c>
    </row>
    <row r="3441" spans="1:45" x14ac:dyDescent="0.15">
      <c r="A3441" t="s">
        <v>3314</v>
      </c>
      <c r="B3441" t="s">
        <v>6294</v>
      </c>
      <c r="C3441" t="s">
        <v>3314</v>
      </c>
      <c r="D3441" t="s">
        <v>925</v>
      </c>
      <c r="E3441" t="s">
        <v>9683</v>
      </c>
      <c r="F3441" t="s">
        <v>9684</v>
      </c>
      <c r="G3441" t="s">
        <v>2040</v>
      </c>
      <c r="H3441" t="s">
        <v>113</v>
      </c>
      <c r="I3441" t="s">
        <v>113</v>
      </c>
      <c r="J3441" t="s">
        <v>113</v>
      </c>
      <c r="K3441" t="s">
        <v>5315</v>
      </c>
      <c r="L3441" t="s">
        <v>5317</v>
      </c>
      <c r="M3441">
        <v>0</v>
      </c>
      <c r="N3441" t="s">
        <v>6046</v>
      </c>
      <c r="O3441" t="s">
        <v>9875</v>
      </c>
      <c r="P3441" t="s">
        <v>9875</v>
      </c>
      <c r="Q3441">
        <v>1</v>
      </c>
      <c r="R3441">
        <v>12</v>
      </c>
      <c r="S3441">
        <v>15391</v>
      </c>
      <c r="T3441" t="s">
        <v>9692</v>
      </c>
      <c r="W3441" t="s">
        <v>6300</v>
      </c>
      <c r="AH3441" t="s">
        <v>9687</v>
      </c>
      <c r="AI3441" t="s">
        <v>7523</v>
      </c>
      <c r="AO3441">
        <v>0</v>
      </c>
      <c r="AP3441" t="s">
        <v>3315</v>
      </c>
      <c r="AQ3441" t="s">
        <v>5313</v>
      </c>
      <c r="AR3441">
        <v>0</v>
      </c>
      <c r="AS3441">
        <v>0</v>
      </c>
    </row>
    <row r="3442" spans="1:45" x14ac:dyDescent="0.15">
      <c r="A3442" t="s">
        <v>3314</v>
      </c>
      <c r="B3442" t="s">
        <v>6294</v>
      </c>
      <c r="C3442" t="s">
        <v>3314</v>
      </c>
      <c r="D3442" t="s">
        <v>925</v>
      </c>
      <c r="E3442" t="s">
        <v>9683</v>
      </c>
      <c r="F3442" t="s">
        <v>9684</v>
      </c>
      <c r="G3442" t="s">
        <v>2040</v>
      </c>
      <c r="H3442" t="s">
        <v>113</v>
      </c>
      <c r="I3442" t="s">
        <v>113</v>
      </c>
      <c r="J3442" t="s">
        <v>113</v>
      </c>
      <c r="K3442" t="s">
        <v>5315</v>
      </c>
      <c r="L3442" t="s">
        <v>5317</v>
      </c>
      <c r="M3442">
        <v>0</v>
      </c>
      <c r="N3442" t="s">
        <v>6046</v>
      </c>
      <c r="O3442" t="s">
        <v>9875</v>
      </c>
      <c r="P3442" t="s">
        <v>9875</v>
      </c>
      <c r="Q3442">
        <v>1</v>
      </c>
      <c r="R3442">
        <v>13</v>
      </c>
      <c r="S3442">
        <v>15391</v>
      </c>
      <c r="T3442" t="s">
        <v>9692</v>
      </c>
      <c r="W3442" t="s">
        <v>6300</v>
      </c>
      <c r="AH3442" t="s">
        <v>9687</v>
      </c>
      <c r="AI3442" t="s">
        <v>7523</v>
      </c>
      <c r="AO3442">
        <v>0</v>
      </c>
      <c r="AP3442" t="s">
        <v>3315</v>
      </c>
      <c r="AQ3442" t="s">
        <v>5313</v>
      </c>
      <c r="AR3442">
        <v>0</v>
      </c>
      <c r="AS3442">
        <v>0</v>
      </c>
    </row>
    <row r="3443" spans="1:45" x14ac:dyDescent="0.15">
      <c r="A3443" t="s">
        <v>3314</v>
      </c>
      <c r="B3443" t="s">
        <v>6294</v>
      </c>
      <c r="C3443" t="s">
        <v>3314</v>
      </c>
      <c r="D3443" t="s">
        <v>925</v>
      </c>
      <c r="E3443" t="s">
        <v>9683</v>
      </c>
      <c r="F3443" t="s">
        <v>9684</v>
      </c>
      <c r="G3443" t="s">
        <v>2040</v>
      </c>
      <c r="H3443" t="s">
        <v>113</v>
      </c>
      <c r="I3443" t="s">
        <v>113</v>
      </c>
      <c r="J3443" t="s">
        <v>113</v>
      </c>
      <c r="K3443" t="s">
        <v>5315</v>
      </c>
      <c r="L3443" t="s">
        <v>5317</v>
      </c>
      <c r="M3443">
        <v>0</v>
      </c>
      <c r="N3443" t="s">
        <v>6046</v>
      </c>
      <c r="O3443" t="s">
        <v>9875</v>
      </c>
      <c r="P3443" t="s">
        <v>9875</v>
      </c>
      <c r="Q3443">
        <v>1</v>
      </c>
      <c r="R3443">
        <v>14</v>
      </c>
      <c r="S3443">
        <v>15391</v>
      </c>
      <c r="T3443" t="s">
        <v>9692</v>
      </c>
      <c r="W3443" t="s">
        <v>6300</v>
      </c>
      <c r="AH3443" t="s">
        <v>9687</v>
      </c>
      <c r="AI3443" t="s">
        <v>7523</v>
      </c>
      <c r="AO3443">
        <v>0</v>
      </c>
      <c r="AP3443" t="s">
        <v>3315</v>
      </c>
      <c r="AQ3443" t="s">
        <v>5313</v>
      </c>
      <c r="AR3443">
        <v>0</v>
      </c>
      <c r="AS3443">
        <v>0</v>
      </c>
    </row>
    <row r="3444" spans="1:45" x14ac:dyDescent="0.15">
      <c r="A3444" t="s">
        <v>3314</v>
      </c>
      <c r="B3444" t="s">
        <v>6294</v>
      </c>
      <c r="C3444" t="s">
        <v>3314</v>
      </c>
      <c r="D3444" t="s">
        <v>925</v>
      </c>
      <c r="E3444" t="s">
        <v>9683</v>
      </c>
      <c r="F3444" t="s">
        <v>9684</v>
      </c>
      <c r="G3444" t="s">
        <v>2040</v>
      </c>
      <c r="H3444" t="s">
        <v>113</v>
      </c>
      <c r="I3444" t="s">
        <v>113</v>
      </c>
      <c r="J3444" t="s">
        <v>113</v>
      </c>
      <c r="K3444" t="s">
        <v>5315</v>
      </c>
      <c r="L3444" t="s">
        <v>5317</v>
      </c>
      <c r="M3444">
        <v>0</v>
      </c>
      <c r="N3444" t="s">
        <v>6046</v>
      </c>
      <c r="O3444" t="s">
        <v>9875</v>
      </c>
      <c r="P3444" t="s">
        <v>9875</v>
      </c>
      <c r="Q3444">
        <v>1</v>
      </c>
      <c r="R3444">
        <v>15</v>
      </c>
      <c r="S3444">
        <v>15391</v>
      </c>
      <c r="T3444" t="s">
        <v>9692</v>
      </c>
      <c r="W3444" t="s">
        <v>6300</v>
      </c>
      <c r="AH3444" t="s">
        <v>9687</v>
      </c>
      <c r="AI3444" t="s">
        <v>7523</v>
      </c>
      <c r="AO3444">
        <v>0</v>
      </c>
      <c r="AP3444" t="s">
        <v>3315</v>
      </c>
      <c r="AQ3444" t="s">
        <v>5313</v>
      </c>
      <c r="AR3444">
        <v>0</v>
      </c>
      <c r="AS3444">
        <v>0</v>
      </c>
    </row>
    <row r="3445" spans="1:45" x14ac:dyDescent="0.15">
      <c r="A3445" t="s">
        <v>3314</v>
      </c>
      <c r="B3445" t="s">
        <v>6294</v>
      </c>
      <c r="C3445" t="s">
        <v>3314</v>
      </c>
      <c r="D3445" t="s">
        <v>925</v>
      </c>
      <c r="E3445" t="s">
        <v>9683</v>
      </c>
      <c r="F3445" t="s">
        <v>9684</v>
      </c>
      <c r="G3445" t="s">
        <v>2040</v>
      </c>
      <c r="H3445" t="s">
        <v>113</v>
      </c>
      <c r="I3445" t="s">
        <v>113</v>
      </c>
      <c r="J3445" t="s">
        <v>113</v>
      </c>
      <c r="K3445" t="s">
        <v>5315</v>
      </c>
      <c r="L3445" t="s">
        <v>5317</v>
      </c>
      <c r="M3445">
        <v>0</v>
      </c>
      <c r="N3445" t="s">
        <v>6046</v>
      </c>
      <c r="O3445" t="s">
        <v>9875</v>
      </c>
      <c r="P3445" t="s">
        <v>9875</v>
      </c>
      <c r="Q3445">
        <v>1</v>
      </c>
      <c r="R3445">
        <v>16</v>
      </c>
      <c r="S3445">
        <v>15391</v>
      </c>
      <c r="T3445" t="s">
        <v>9692</v>
      </c>
      <c r="W3445" t="s">
        <v>6300</v>
      </c>
      <c r="AH3445" t="s">
        <v>9687</v>
      </c>
      <c r="AI3445" t="s">
        <v>7523</v>
      </c>
      <c r="AO3445">
        <v>0</v>
      </c>
      <c r="AP3445" t="s">
        <v>3315</v>
      </c>
      <c r="AQ3445" t="s">
        <v>5313</v>
      </c>
      <c r="AR3445">
        <v>0</v>
      </c>
      <c r="AS3445">
        <v>0</v>
      </c>
    </row>
    <row r="3446" spans="1:45" x14ac:dyDescent="0.15">
      <c r="A3446" t="s">
        <v>3314</v>
      </c>
      <c r="B3446" t="s">
        <v>6294</v>
      </c>
      <c r="C3446" t="s">
        <v>3314</v>
      </c>
      <c r="D3446" t="s">
        <v>925</v>
      </c>
      <c r="E3446" t="s">
        <v>9683</v>
      </c>
      <c r="F3446" t="s">
        <v>9684</v>
      </c>
      <c r="G3446" t="s">
        <v>2040</v>
      </c>
      <c r="H3446" t="s">
        <v>113</v>
      </c>
      <c r="I3446" t="s">
        <v>113</v>
      </c>
      <c r="J3446" t="s">
        <v>113</v>
      </c>
      <c r="K3446" t="s">
        <v>5315</v>
      </c>
      <c r="L3446" t="s">
        <v>5317</v>
      </c>
      <c r="M3446">
        <v>0</v>
      </c>
      <c r="N3446" t="s">
        <v>6046</v>
      </c>
      <c r="O3446" t="s">
        <v>9875</v>
      </c>
      <c r="P3446" t="s">
        <v>9875</v>
      </c>
      <c r="Q3446">
        <v>1</v>
      </c>
      <c r="R3446">
        <v>17</v>
      </c>
      <c r="S3446">
        <v>15391</v>
      </c>
      <c r="T3446" t="s">
        <v>9692</v>
      </c>
      <c r="W3446" t="s">
        <v>6300</v>
      </c>
      <c r="AH3446" t="s">
        <v>9687</v>
      </c>
      <c r="AI3446" t="s">
        <v>7523</v>
      </c>
      <c r="AO3446">
        <v>0</v>
      </c>
      <c r="AP3446" t="s">
        <v>3315</v>
      </c>
      <c r="AQ3446" t="s">
        <v>5313</v>
      </c>
      <c r="AR3446">
        <v>0</v>
      </c>
      <c r="AS3446">
        <v>0</v>
      </c>
    </row>
    <row r="3447" spans="1:45" x14ac:dyDescent="0.15">
      <c r="A3447" t="s">
        <v>3314</v>
      </c>
      <c r="B3447" t="s">
        <v>6294</v>
      </c>
      <c r="C3447" t="s">
        <v>3314</v>
      </c>
      <c r="D3447" t="s">
        <v>925</v>
      </c>
      <c r="E3447" t="s">
        <v>9683</v>
      </c>
      <c r="F3447" t="s">
        <v>9684</v>
      </c>
      <c r="G3447" t="s">
        <v>2040</v>
      </c>
      <c r="H3447" t="s">
        <v>113</v>
      </c>
      <c r="I3447" t="s">
        <v>113</v>
      </c>
      <c r="J3447" t="s">
        <v>113</v>
      </c>
      <c r="K3447" t="s">
        <v>5315</v>
      </c>
      <c r="L3447" t="s">
        <v>5317</v>
      </c>
      <c r="M3447">
        <v>0</v>
      </c>
      <c r="N3447" t="s">
        <v>6046</v>
      </c>
      <c r="O3447" t="s">
        <v>9875</v>
      </c>
      <c r="P3447" t="s">
        <v>9875</v>
      </c>
      <c r="Q3447">
        <v>1</v>
      </c>
      <c r="R3447">
        <v>18</v>
      </c>
      <c r="S3447">
        <v>15391</v>
      </c>
      <c r="T3447" t="s">
        <v>9692</v>
      </c>
      <c r="W3447" t="s">
        <v>6300</v>
      </c>
      <c r="AH3447" t="s">
        <v>9687</v>
      </c>
      <c r="AI3447" t="s">
        <v>7523</v>
      </c>
      <c r="AO3447">
        <v>0</v>
      </c>
      <c r="AP3447" t="s">
        <v>3315</v>
      </c>
      <c r="AQ3447" t="s">
        <v>5313</v>
      </c>
      <c r="AR3447">
        <v>0</v>
      </c>
      <c r="AS3447">
        <v>0</v>
      </c>
    </row>
    <row r="3448" spans="1:45" x14ac:dyDescent="0.15">
      <c r="A3448" t="s">
        <v>3314</v>
      </c>
      <c r="B3448" t="s">
        <v>6294</v>
      </c>
      <c r="C3448" t="s">
        <v>3314</v>
      </c>
      <c r="D3448" t="s">
        <v>925</v>
      </c>
      <c r="E3448" t="s">
        <v>9683</v>
      </c>
      <c r="F3448" t="s">
        <v>9684</v>
      </c>
      <c r="G3448" t="s">
        <v>2040</v>
      </c>
      <c r="H3448" t="s">
        <v>113</v>
      </c>
      <c r="I3448" t="s">
        <v>113</v>
      </c>
      <c r="J3448" t="s">
        <v>113</v>
      </c>
      <c r="K3448" t="s">
        <v>5315</v>
      </c>
      <c r="L3448" t="s">
        <v>5317</v>
      </c>
      <c r="M3448">
        <v>0</v>
      </c>
      <c r="N3448" t="s">
        <v>6046</v>
      </c>
      <c r="O3448" t="s">
        <v>9875</v>
      </c>
      <c r="P3448" t="s">
        <v>9875</v>
      </c>
      <c r="Q3448">
        <v>1</v>
      </c>
      <c r="R3448">
        <v>19</v>
      </c>
      <c r="S3448">
        <v>15391</v>
      </c>
      <c r="T3448" t="s">
        <v>9692</v>
      </c>
      <c r="W3448" t="s">
        <v>6300</v>
      </c>
      <c r="AH3448" t="s">
        <v>9687</v>
      </c>
      <c r="AI3448" t="s">
        <v>7523</v>
      </c>
      <c r="AO3448">
        <v>0</v>
      </c>
      <c r="AP3448" t="s">
        <v>3315</v>
      </c>
      <c r="AQ3448" t="s">
        <v>5313</v>
      </c>
      <c r="AR3448">
        <v>0</v>
      </c>
      <c r="AS3448">
        <v>0</v>
      </c>
    </row>
    <row r="3449" spans="1:45" x14ac:dyDescent="0.15">
      <c r="A3449" t="s">
        <v>3314</v>
      </c>
      <c r="B3449" t="s">
        <v>6294</v>
      </c>
      <c r="C3449" t="s">
        <v>3314</v>
      </c>
      <c r="D3449" t="s">
        <v>925</v>
      </c>
      <c r="E3449" t="s">
        <v>9683</v>
      </c>
      <c r="F3449" t="s">
        <v>9684</v>
      </c>
      <c r="G3449" t="s">
        <v>2040</v>
      </c>
      <c r="H3449" t="s">
        <v>113</v>
      </c>
      <c r="I3449" t="s">
        <v>113</v>
      </c>
      <c r="J3449" t="s">
        <v>113</v>
      </c>
      <c r="K3449" t="s">
        <v>5315</v>
      </c>
      <c r="L3449" t="s">
        <v>5317</v>
      </c>
      <c r="M3449">
        <v>0</v>
      </c>
      <c r="N3449" t="s">
        <v>6046</v>
      </c>
      <c r="O3449" t="s">
        <v>9875</v>
      </c>
      <c r="P3449" t="s">
        <v>9875</v>
      </c>
      <c r="Q3449">
        <v>1</v>
      </c>
      <c r="R3449">
        <v>20</v>
      </c>
      <c r="S3449">
        <v>15391</v>
      </c>
      <c r="T3449" t="s">
        <v>9692</v>
      </c>
      <c r="W3449" t="s">
        <v>6300</v>
      </c>
      <c r="AH3449" t="s">
        <v>9687</v>
      </c>
      <c r="AI3449" t="s">
        <v>7523</v>
      </c>
      <c r="AO3449">
        <v>0</v>
      </c>
      <c r="AP3449" t="s">
        <v>3315</v>
      </c>
      <c r="AQ3449" t="s">
        <v>5313</v>
      </c>
      <c r="AR3449">
        <v>0</v>
      </c>
      <c r="AS3449">
        <v>0</v>
      </c>
    </row>
    <row r="3450" spans="1:45" x14ac:dyDescent="0.15">
      <c r="A3450" t="s">
        <v>3314</v>
      </c>
      <c r="B3450" t="s">
        <v>6294</v>
      </c>
      <c r="C3450" t="s">
        <v>3314</v>
      </c>
      <c r="D3450" t="s">
        <v>925</v>
      </c>
      <c r="E3450" t="s">
        <v>9683</v>
      </c>
      <c r="F3450" t="s">
        <v>9684</v>
      </c>
      <c r="G3450" t="s">
        <v>2040</v>
      </c>
      <c r="H3450" t="s">
        <v>113</v>
      </c>
      <c r="I3450" t="s">
        <v>113</v>
      </c>
      <c r="J3450" t="s">
        <v>113</v>
      </c>
      <c r="K3450" t="s">
        <v>5315</v>
      </c>
      <c r="L3450" t="s">
        <v>5317</v>
      </c>
      <c r="M3450">
        <v>0</v>
      </c>
      <c r="N3450" t="s">
        <v>6046</v>
      </c>
      <c r="O3450" t="s">
        <v>9875</v>
      </c>
      <c r="P3450" t="s">
        <v>9875</v>
      </c>
      <c r="Q3450">
        <v>1</v>
      </c>
      <c r="R3450">
        <v>21</v>
      </c>
      <c r="S3450">
        <v>15391</v>
      </c>
      <c r="T3450" t="s">
        <v>9692</v>
      </c>
      <c r="W3450" t="s">
        <v>6300</v>
      </c>
      <c r="AH3450" t="s">
        <v>9687</v>
      </c>
      <c r="AI3450" t="s">
        <v>7523</v>
      </c>
      <c r="AO3450">
        <v>0</v>
      </c>
      <c r="AP3450" t="s">
        <v>3315</v>
      </c>
      <c r="AQ3450" t="s">
        <v>5313</v>
      </c>
      <c r="AR3450">
        <v>0</v>
      </c>
      <c r="AS3450">
        <v>0</v>
      </c>
    </row>
    <row r="3451" spans="1:45" x14ac:dyDescent="0.15">
      <c r="A3451" t="s">
        <v>3314</v>
      </c>
      <c r="B3451" t="s">
        <v>6294</v>
      </c>
      <c r="C3451" t="s">
        <v>3314</v>
      </c>
      <c r="D3451" t="s">
        <v>925</v>
      </c>
      <c r="E3451" t="s">
        <v>9683</v>
      </c>
      <c r="F3451" t="s">
        <v>9684</v>
      </c>
      <c r="G3451" t="s">
        <v>2040</v>
      </c>
      <c r="H3451" t="s">
        <v>113</v>
      </c>
      <c r="I3451" t="s">
        <v>113</v>
      </c>
      <c r="J3451" t="s">
        <v>113</v>
      </c>
      <c r="K3451" t="s">
        <v>5315</v>
      </c>
      <c r="L3451" t="s">
        <v>5317</v>
      </c>
      <c r="M3451">
        <v>0</v>
      </c>
      <c r="N3451" t="s">
        <v>6046</v>
      </c>
      <c r="O3451" t="s">
        <v>9875</v>
      </c>
      <c r="P3451" t="s">
        <v>9875</v>
      </c>
      <c r="Q3451">
        <v>1</v>
      </c>
      <c r="R3451">
        <v>22</v>
      </c>
      <c r="S3451">
        <v>15391</v>
      </c>
      <c r="T3451" t="s">
        <v>9692</v>
      </c>
      <c r="W3451" t="s">
        <v>6300</v>
      </c>
      <c r="AH3451" t="s">
        <v>9687</v>
      </c>
      <c r="AI3451" t="s">
        <v>7523</v>
      </c>
      <c r="AO3451">
        <v>0</v>
      </c>
      <c r="AP3451" t="s">
        <v>3315</v>
      </c>
      <c r="AQ3451" t="s">
        <v>5313</v>
      </c>
      <c r="AR3451">
        <v>0</v>
      </c>
      <c r="AS3451">
        <v>0</v>
      </c>
    </row>
    <row r="3452" spans="1:45" x14ac:dyDescent="0.15">
      <c r="A3452" t="s">
        <v>3314</v>
      </c>
      <c r="B3452" t="s">
        <v>6294</v>
      </c>
      <c r="C3452" t="s">
        <v>3314</v>
      </c>
      <c r="D3452" t="s">
        <v>925</v>
      </c>
      <c r="E3452" t="s">
        <v>9683</v>
      </c>
      <c r="F3452" t="s">
        <v>9684</v>
      </c>
      <c r="G3452" t="s">
        <v>2040</v>
      </c>
      <c r="H3452" t="s">
        <v>113</v>
      </c>
      <c r="I3452" t="s">
        <v>113</v>
      </c>
      <c r="J3452" t="s">
        <v>113</v>
      </c>
      <c r="K3452" t="s">
        <v>5315</v>
      </c>
      <c r="L3452" t="s">
        <v>5317</v>
      </c>
      <c r="M3452">
        <v>0</v>
      </c>
      <c r="N3452" t="s">
        <v>6046</v>
      </c>
      <c r="O3452" t="s">
        <v>9875</v>
      </c>
      <c r="P3452" t="s">
        <v>9875</v>
      </c>
      <c r="Q3452">
        <v>1</v>
      </c>
      <c r="R3452">
        <v>23</v>
      </c>
      <c r="S3452">
        <v>15391</v>
      </c>
      <c r="T3452" t="s">
        <v>9692</v>
      </c>
      <c r="W3452" t="s">
        <v>6300</v>
      </c>
      <c r="AH3452" t="s">
        <v>9687</v>
      </c>
      <c r="AI3452" t="s">
        <v>7523</v>
      </c>
      <c r="AO3452">
        <v>0</v>
      </c>
      <c r="AP3452" t="s">
        <v>3315</v>
      </c>
      <c r="AQ3452" t="s">
        <v>5313</v>
      </c>
      <c r="AR3452">
        <v>0</v>
      </c>
      <c r="AS3452">
        <v>0</v>
      </c>
    </row>
    <row r="3453" spans="1:45" x14ac:dyDescent="0.15">
      <c r="A3453" t="s">
        <v>3314</v>
      </c>
      <c r="B3453" t="s">
        <v>6294</v>
      </c>
      <c r="C3453" t="s">
        <v>3314</v>
      </c>
      <c r="D3453" t="s">
        <v>925</v>
      </c>
      <c r="E3453" t="s">
        <v>9683</v>
      </c>
      <c r="F3453" t="s">
        <v>9684</v>
      </c>
      <c r="G3453" t="s">
        <v>2040</v>
      </c>
      <c r="H3453" t="s">
        <v>113</v>
      </c>
      <c r="I3453" t="s">
        <v>113</v>
      </c>
      <c r="J3453" t="s">
        <v>113</v>
      </c>
      <c r="K3453" t="s">
        <v>5315</v>
      </c>
      <c r="L3453" t="s">
        <v>5317</v>
      </c>
      <c r="M3453">
        <v>0</v>
      </c>
      <c r="N3453" t="s">
        <v>6046</v>
      </c>
      <c r="O3453" t="s">
        <v>9875</v>
      </c>
      <c r="P3453" t="s">
        <v>9875</v>
      </c>
      <c r="Q3453">
        <v>1</v>
      </c>
      <c r="R3453">
        <v>24</v>
      </c>
      <c r="S3453">
        <v>15391</v>
      </c>
      <c r="T3453" t="s">
        <v>9692</v>
      </c>
      <c r="W3453" t="s">
        <v>6300</v>
      </c>
      <c r="AH3453" t="s">
        <v>9687</v>
      </c>
      <c r="AI3453" t="s">
        <v>7523</v>
      </c>
      <c r="AO3453">
        <v>0</v>
      </c>
      <c r="AP3453" t="s">
        <v>3315</v>
      </c>
      <c r="AQ3453" t="s">
        <v>5313</v>
      </c>
      <c r="AR3453">
        <v>0</v>
      </c>
      <c r="AS3453">
        <v>0</v>
      </c>
    </row>
    <row r="3454" spans="1:45" x14ac:dyDescent="0.15">
      <c r="A3454" t="s">
        <v>3314</v>
      </c>
      <c r="B3454" t="s">
        <v>6294</v>
      </c>
      <c r="C3454" t="s">
        <v>3314</v>
      </c>
      <c r="D3454" t="s">
        <v>925</v>
      </c>
      <c r="E3454" t="s">
        <v>9683</v>
      </c>
      <c r="F3454" t="s">
        <v>9684</v>
      </c>
      <c r="G3454" t="s">
        <v>2040</v>
      </c>
      <c r="H3454" t="s">
        <v>113</v>
      </c>
      <c r="I3454" t="s">
        <v>113</v>
      </c>
      <c r="J3454" t="s">
        <v>113</v>
      </c>
      <c r="K3454" t="s">
        <v>5315</v>
      </c>
      <c r="L3454" t="s">
        <v>5317</v>
      </c>
      <c r="M3454">
        <v>0</v>
      </c>
      <c r="N3454" t="s">
        <v>6046</v>
      </c>
      <c r="O3454" t="s">
        <v>6085</v>
      </c>
      <c r="P3454" t="s">
        <v>6085</v>
      </c>
      <c r="Q3454">
        <v>1</v>
      </c>
      <c r="R3454">
        <v>1</v>
      </c>
      <c r="S3454">
        <v>15391</v>
      </c>
      <c r="T3454" t="s">
        <v>9692</v>
      </c>
      <c r="W3454" t="s">
        <v>6300</v>
      </c>
      <c r="AH3454" t="s">
        <v>9687</v>
      </c>
      <c r="AI3454" t="s">
        <v>7523</v>
      </c>
      <c r="AO3454">
        <v>0</v>
      </c>
      <c r="AP3454" t="s">
        <v>3315</v>
      </c>
      <c r="AQ3454" t="s">
        <v>5313</v>
      </c>
      <c r="AR3454">
        <v>0</v>
      </c>
      <c r="AS3454">
        <v>0</v>
      </c>
    </row>
    <row r="3455" spans="1:45" x14ac:dyDescent="0.15">
      <c r="A3455" t="s">
        <v>3314</v>
      </c>
      <c r="B3455" t="s">
        <v>6294</v>
      </c>
      <c r="C3455" t="s">
        <v>3314</v>
      </c>
      <c r="D3455" t="s">
        <v>925</v>
      </c>
      <c r="E3455" t="s">
        <v>9683</v>
      </c>
      <c r="F3455" t="s">
        <v>9684</v>
      </c>
      <c r="G3455" t="s">
        <v>2040</v>
      </c>
      <c r="H3455" t="s">
        <v>113</v>
      </c>
      <c r="I3455" t="s">
        <v>113</v>
      </c>
      <c r="J3455" t="s">
        <v>113</v>
      </c>
      <c r="K3455" t="s">
        <v>5315</v>
      </c>
      <c r="L3455" t="s">
        <v>5317</v>
      </c>
      <c r="M3455">
        <v>0</v>
      </c>
      <c r="N3455" t="s">
        <v>6046</v>
      </c>
      <c r="O3455" t="s">
        <v>6085</v>
      </c>
      <c r="P3455" t="s">
        <v>6085</v>
      </c>
      <c r="Q3455">
        <v>1</v>
      </c>
      <c r="R3455">
        <v>2</v>
      </c>
      <c r="S3455">
        <v>15391</v>
      </c>
      <c r="T3455" t="s">
        <v>9692</v>
      </c>
      <c r="W3455" t="s">
        <v>6300</v>
      </c>
      <c r="AH3455" t="s">
        <v>9687</v>
      </c>
      <c r="AI3455" t="s">
        <v>7523</v>
      </c>
      <c r="AO3455">
        <v>0</v>
      </c>
      <c r="AP3455" t="s">
        <v>3315</v>
      </c>
      <c r="AQ3455" t="s">
        <v>5313</v>
      </c>
      <c r="AR3455">
        <v>0</v>
      </c>
      <c r="AS3455">
        <v>0</v>
      </c>
    </row>
    <row r="3456" spans="1:45" x14ac:dyDescent="0.15">
      <c r="A3456" t="s">
        <v>3314</v>
      </c>
      <c r="B3456" t="s">
        <v>6294</v>
      </c>
      <c r="C3456" t="s">
        <v>3314</v>
      </c>
      <c r="D3456" t="s">
        <v>925</v>
      </c>
      <c r="E3456" t="s">
        <v>9683</v>
      </c>
      <c r="F3456" t="s">
        <v>9684</v>
      </c>
      <c r="G3456" t="s">
        <v>2040</v>
      </c>
      <c r="H3456" t="s">
        <v>113</v>
      </c>
      <c r="I3456" t="s">
        <v>113</v>
      </c>
      <c r="J3456" t="s">
        <v>113</v>
      </c>
      <c r="K3456" t="s">
        <v>5315</v>
      </c>
      <c r="L3456" t="s">
        <v>5317</v>
      </c>
      <c r="M3456">
        <v>0</v>
      </c>
      <c r="N3456" t="s">
        <v>6046</v>
      </c>
      <c r="O3456" t="s">
        <v>6085</v>
      </c>
      <c r="P3456" t="s">
        <v>6085</v>
      </c>
      <c r="Q3456">
        <v>1</v>
      </c>
      <c r="R3456">
        <v>3</v>
      </c>
      <c r="S3456">
        <v>15391</v>
      </c>
      <c r="T3456" t="s">
        <v>9692</v>
      </c>
      <c r="W3456" t="s">
        <v>6300</v>
      </c>
      <c r="AH3456" t="s">
        <v>9687</v>
      </c>
      <c r="AI3456" t="s">
        <v>7523</v>
      </c>
      <c r="AO3456">
        <v>0</v>
      </c>
      <c r="AP3456" t="s">
        <v>3315</v>
      </c>
      <c r="AQ3456" t="s">
        <v>5313</v>
      </c>
      <c r="AR3456">
        <v>0</v>
      </c>
      <c r="AS3456">
        <v>0</v>
      </c>
    </row>
    <row r="3457" spans="1:45" x14ac:dyDescent="0.15">
      <c r="A3457" t="s">
        <v>3314</v>
      </c>
      <c r="B3457" t="s">
        <v>6294</v>
      </c>
      <c r="C3457" t="s">
        <v>3314</v>
      </c>
      <c r="D3457" t="s">
        <v>925</v>
      </c>
      <c r="E3457" t="s">
        <v>9683</v>
      </c>
      <c r="F3457" t="s">
        <v>9684</v>
      </c>
      <c r="G3457" t="s">
        <v>2040</v>
      </c>
      <c r="H3457" t="s">
        <v>113</v>
      </c>
      <c r="I3457" t="s">
        <v>113</v>
      </c>
      <c r="J3457" t="s">
        <v>113</v>
      </c>
      <c r="K3457" t="s">
        <v>5315</v>
      </c>
      <c r="L3457" t="s">
        <v>5317</v>
      </c>
      <c r="M3457">
        <v>0</v>
      </c>
      <c r="N3457" t="s">
        <v>6046</v>
      </c>
      <c r="O3457" t="s">
        <v>6085</v>
      </c>
      <c r="P3457" t="s">
        <v>6085</v>
      </c>
      <c r="Q3457">
        <v>1</v>
      </c>
      <c r="R3457">
        <v>4</v>
      </c>
      <c r="S3457">
        <v>15391</v>
      </c>
      <c r="T3457" t="s">
        <v>9692</v>
      </c>
      <c r="W3457" t="s">
        <v>6300</v>
      </c>
      <c r="AH3457" t="s">
        <v>9687</v>
      </c>
      <c r="AI3457" t="s">
        <v>7523</v>
      </c>
      <c r="AO3457">
        <v>0</v>
      </c>
      <c r="AP3457" t="s">
        <v>3315</v>
      </c>
      <c r="AQ3457" t="s">
        <v>5313</v>
      </c>
      <c r="AR3457">
        <v>0</v>
      </c>
      <c r="AS3457">
        <v>0</v>
      </c>
    </row>
    <row r="3458" spans="1:45" x14ac:dyDescent="0.15">
      <c r="A3458" t="s">
        <v>3314</v>
      </c>
      <c r="B3458" t="s">
        <v>6294</v>
      </c>
      <c r="C3458" t="s">
        <v>3314</v>
      </c>
      <c r="D3458" t="s">
        <v>925</v>
      </c>
      <c r="E3458" t="s">
        <v>9683</v>
      </c>
      <c r="F3458" t="s">
        <v>9684</v>
      </c>
      <c r="G3458" t="s">
        <v>2040</v>
      </c>
      <c r="H3458" t="s">
        <v>113</v>
      </c>
      <c r="I3458" t="s">
        <v>113</v>
      </c>
      <c r="J3458" t="s">
        <v>113</v>
      </c>
      <c r="K3458" t="s">
        <v>5315</v>
      </c>
      <c r="L3458" t="s">
        <v>5317</v>
      </c>
      <c r="M3458">
        <v>0</v>
      </c>
      <c r="N3458" t="s">
        <v>6046</v>
      </c>
      <c r="O3458" t="s">
        <v>6085</v>
      </c>
      <c r="P3458" t="s">
        <v>6085</v>
      </c>
      <c r="Q3458">
        <v>1</v>
      </c>
      <c r="R3458">
        <v>5</v>
      </c>
      <c r="S3458">
        <v>15391</v>
      </c>
      <c r="T3458" t="s">
        <v>9692</v>
      </c>
      <c r="W3458" t="s">
        <v>6300</v>
      </c>
      <c r="AH3458" t="s">
        <v>9687</v>
      </c>
      <c r="AI3458" t="s">
        <v>7523</v>
      </c>
      <c r="AO3458">
        <v>0</v>
      </c>
      <c r="AP3458" t="s">
        <v>3315</v>
      </c>
      <c r="AQ3458" t="s">
        <v>5313</v>
      </c>
      <c r="AR3458">
        <v>0</v>
      </c>
      <c r="AS3458">
        <v>0</v>
      </c>
    </row>
    <row r="3459" spans="1:45" x14ac:dyDescent="0.15">
      <c r="A3459" t="s">
        <v>3314</v>
      </c>
      <c r="B3459" t="s">
        <v>6294</v>
      </c>
      <c r="C3459" t="s">
        <v>3314</v>
      </c>
      <c r="D3459" t="s">
        <v>925</v>
      </c>
      <c r="E3459" t="s">
        <v>9683</v>
      </c>
      <c r="F3459" t="s">
        <v>9684</v>
      </c>
      <c r="G3459" t="s">
        <v>2040</v>
      </c>
      <c r="H3459" t="s">
        <v>113</v>
      </c>
      <c r="I3459" t="s">
        <v>113</v>
      </c>
      <c r="J3459" t="s">
        <v>113</v>
      </c>
      <c r="K3459" t="s">
        <v>5315</v>
      </c>
      <c r="L3459" t="s">
        <v>5317</v>
      </c>
      <c r="M3459">
        <v>0</v>
      </c>
      <c r="N3459" t="s">
        <v>6046</v>
      </c>
      <c r="O3459" t="s">
        <v>6085</v>
      </c>
      <c r="P3459" t="s">
        <v>6085</v>
      </c>
      <c r="Q3459">
        <v>1</v>
      </c>
      <c r="R3459">
        <v>6</v>
      </c>
      <c r="S3459">
        <v>15391</v>
      </c>
      <c r="T3459" t="s">
        <v>9692</v>
      </c>
      <c r="W3459" t="s">
        <v>6300</v>
      </c>
      <c r="AH3459" t="s">
        <v>9687</v>
      </c>
      <c r="AI3459" t="s">
        <v>7523</v>
      </c>
      <c r="AO3459">
        <v>0</v>
      </c>
      <c r="AP3459" t="s">
        <v>3315</v>
      </c>
      <c r="AQ3459" t="s">
        <v>5313</v>
      </c>
      <c r="AR3459">
        <v>0</v>
      </c>
      <c r="AS3459">
        <v>0</v>
      </c>
    </row>
    <row r="3460" spans="1:45" x14ac:dyDescent="0.15">
      <c r="A3460" t="s">
        <v>3314</v>
      </c>
      <c r="B3460" t="s">
        <v>6294</v>
      </c>
      <c r="C3460" t="s">
        <v>3314</v>
      </c>
      <c r="D3460" t="s">
        <v>925</v>
      </c>
      <c r="E3460" t="s">
        <v>9683</v>
      </c>
      <c r="F3460" t="s">
        <v>9684</v>
      </c>
      <c r="G3460" t="s">
        <v>2040</v>
      </c>
      <c r="H3460" t="s">
        <v>113</v>
      </c>
      <c r="I3460" t="s">
        <v>113</v>
      </c>
      <c r="J3460" t="s">
        <v>113</v>
      </c>
      <c r="K3460" t="s">
        <v>5315</v>
      </c>
      <c r="L3460" t="s">
        <v>5317</v>
      </c>
      <c r="M3460">
        <v>0</v>
      </c>
      <c r="N3460" t="s">
        <v>6046</v>
      </c>
      <c r="O3460" t="s">
        <v>6085</v>
      </c>
      <c r="P3460" t="s">
        <v>6085</v>
      </c>
      <c r="Q3460">
        <v>1</v>
      </c>
      <c r="R3460">
        <v>7</v>
      </c>
      <c r="S3460">
        <v>15391</v>
      </c>
      <c r="T3460" t="s">
        <v>9692</v>
      </c>
      <c r="W3460" t="s">
        <v>6300</v>
      </c>
      <c r="AH3460" t="s">
        <v>9687</v>
      </c>
      <c r="AI3460" t="s">
        <v>7523</v>
      </c>
      <c r="AO3460">
        <v>0</v>
      </c>
      <c r="AP3460" t="s">
        <v>3315</v>
      </c>
      <c r="AQ3460" t="s">
        <v>5313</v>
      </c>
      <c r="AR3460">
        <v>0</v>
      </c>
      <c r="AS3460">
        <v>0</v>
      </c>
    </row>
    <row r="3461" spans="1:45" x14ac:dyDescent="0.15">
      <c r="A3461" t="s">
        <v>3314</v>
      </c>
      <c r="B3461" t="s">
        <v>6294</v>
      </c>
      <c r="C3461" t="s">
        <v>3314</v>
      </c>
      <c r="D3461" t="s">
        <v>925</v>
      </c>
      <c r="E3461" t="s">
        <v>9683</v>
      </c>
      <c r="F3461" t="s">
        <v>9684</v>
      </c>
      <c r="G3461" t="s">
        <v>2040</v>
      </c>
      <c r="H3461" t="s">
        <v>113</v>
      </c>
      <c r="I3461" t="s">
        <v>113</v>
      </c>
      <c r="J3461" t="s">
        <v>113</v>
      </c>
      <c r="K3461" t="s">
        <v>5315</v>
      </c>
      <c r="L3461" t="s">
        <v>5317</v>
      </c>
      <c r="M3461">
        <v>0</v>
      </c>
      <c r="N3461" t="s">
        <v>6046</v>
      </c>
      <c r="O3461" t="s">
        <v>6085</v>
      </c>
      <c r="P3461" t="s">
        <v>6085</v>
      </c>
      <c r="Q3461">
        <v>1</v>
      </c>
      <c r="R3461">
        <v>8</v>
      </c>
      <c r="S3461">
        <v>15391</v>
      </c>
      <c r="T3461" t="s">
        <v>9692</v>
      </c>
      <c r="W3461" t="s">
        <v>6300</v>
      </c>
      <c r="AH3461" t="s">
        <v>9687</v>
      </c>
      <c r="AI3461" t="s">
        <v>7523</v>
      </c>
      <c r="AO3461">
        <v>0</v>
      </c>
      <c r="AP3461" t="s">
        <v>3315</v>
      </c>
      <c r="AQ3461" t="s">
        <v>5313</v>
      </c>
      <c r="AR3461">
        <v>0</v>
      </c>
      <c r="AS3461">
        <v>0</v>
      </c>
    </row>
    <row r="3462" spans="1:45" x14ac:dyDescent="0.15">
      <c r="A3462" t="s">
        <v>3314</v>
      </c>
      <c r="B3462" t="s">
        <v>6294</v>
      </c>
      <c r="C3462" t="s">
        <v>3314</v>
      </c>
      <c r="D3462" t="s">
        <v>925</v>
      </c>
      <c r="E3462" t="s">
        <v>9683</v>
      </c>
      <c r="F3462" t="s">
        <v>9684</v>
      </c>
      <c r="G3462" t="s">
        <v>2040</v>
      </c>
      <c r="H3462" t="s">
        <v>113</v>
      </c>
      <c r="I3462" t="s">
        <v>113</v>
      </c>
      <c r="J3462" t="s">
        <v>113</v>
      </c>
      <c r="K3462" t="s">
        <v>5315</v>
      </c>
      <c r="L3462" t="s">
        <v>5317</v>
      </c>
      <c r="M3462">
        <v>0</v>
      </c>
      <c r="N3462" t="s">
        <v>6046</v>
      </c>
      <c r="O3462" t="s">
        <v>6085</v>
      </c>
      <c r="P3462" t="s">
        <v>6085</v>
      </c>
      <c r="Q3462">
        <v>1</v>
      </c>
      <c r="R3462">
        <v>9</v>
      </c>
      <c r="S3462">
        <v>15391</v>
      </c>
      <c r="T3462" t="s">
        <v>9692</v>
      </c>
      <c r="W3462" t="s">
        <v>6300</v>
      </c>
      <c r="AH3462" t="s">
        <v>9687</v>
      </c>
      <c r="AI3462" t="s">
        <v>7523</v>
      </c>
      <c r="AO3462">
        <v>0</v>
      </c>
      <c r="AP3462" t="s">
        <v>3315</v>
      </c>
      <c r="AQ3462" t="s">
        <v>5313</v>
      </c>
      <c r="AR3462">
        <v>0</v>
      </c>
      <c r="AS3462">
        <v>0</v>
      </c>
    </row>
    <row r="3463" spans="1:45" x14ac:dyDescent="0.15">
      <c r="A3463" t="s">
        <v>3314</v>
      </c>
      <c r="B3463" t="s">
        <v>6294</v>
      </c>
      <c r="C3463" t="s">
        <v>3314</v>
      </c>
      <c r="D3463" t="s">
        <v>925</v>
      </c>
      <c r="E3463" t="s">
        <v>9683</v>
      </c>
      <c r="F3463" t="s">
        <v>9684</v>
      </c>
      <c r="G3463" t="s">
        <v>2040</v>
      </c>
      <c r="H3463" t="s">
        <v>113</v>
      </c>
      <c r="I3463" t="s">
        <v>113</v>
      </c>
      <c r="J3463" t="s">
        <v>113</v>
      </c>
      <c r="K3463" t="s">
        <v>5315</v>
      </c>
      <c r="L3463" t="s">
        <v>5317</v>
      </c>
      <c r="M3463">
        <v>0</v>
      </c>
      <c r="N3463" t="s">
        <v>6046</v>
      </c>
      <c r="O3463" t="s">
        <v>6085</v>
      </c>
      <c r="P3463" t="s">
        <v>6085</v>
      </c>
      <c r="Q3463">
        <v>1</v>
      </c>
      <c r="R3463">
        <v>10</v>
      </c>
      <c r="S3463">
        <v>15391</v>
      </c>
      <c r="T3463" t="s">
        <v>9692</v>
      </c>
      <c r="W3463" t="s">
        <v>6300</v>
      </c>
      <c r="AH3463" t="s">
        <v>9687</v>
      </c>
      <c r="AI3463" t="s">
        <v>7523</v>
      </c>
      <c r="AO3463">
        <v>0</v>
      </c>
      <c r="AP3463" t="s">
        <v>3315</v>
      </c>
      <c r="AQ3463" t="s">
        <v>5313</v>
      </c>
      <c r="AR3463">
        <v>0</v>
      </c>
      <c r="AS3463">
        <v>0</v>
      </c>
    </row>
    <row r="3464" spans="1:45" x14ac:dyDescent="0.15">
      <c r="A3464" t="s">
        <v>3314</v>
      </c>
      <c r="B3464" t="s">
        <v>6294</v>
      </c>
      <c r="C3464" t="s">
        <v>3314</v>
      </c>
      <c r="D3464" t="s">
        <v>925</v>
      </c>
      <c r="E3464" t="s">
        <v>9683</v>
      </c>
      <c r="F3464" t="s">
        <v>9684</v>
      </c>
      <c r="G3464" t="s">
        <v>2040</v>
      </c>
      <c r="H3464" t="s">
        <v>113</v>
      </c>
      <c r="I3464" t="s">
        <v>113</v>
      </c>
      <c r="J3464" t="s">
        <v>113</v>
      </c>
      <c r="K3464" t="s">
        <v>5315</v>
      </c>
      <c r="L3464" t="s">
        <v>5317</v>
      </c>
      <c r="M3464">
        <v>0</v>
      </c>
      <c r="N3464" t="s">
        <v>6046</v>
      </c>
      <c r="O3464" t="s">
        <v>6085</v>
      </c>
      <c r="P3464" t="s">
        <v>6085</v>
      </c>
      <c r="Q3464">
        <v>1</v>
      </c>
      <c r="R3464">
        <v>11</v>
      </c>
      <c r="S3464">
        <v>15391</v>
      </c>
      <c r="T3464" t="s">
        <v>9692</v>
      </c>
      <c r="W3464" t="s">
        <v>6300</v>
      </c>
      <c r="AH3464" t="s">
        <v>9687</v>
      </c>
      <c r="AI3464" t="s">
        <v>7523</v>
      </c>
      <c r="AO3464">
        <v>0</v>
      </c>
      <c r="AP3464" t="s">
        <v>3315</v>
      </c>
      <c r="AQ3464" t="s">
        <v>5313</v>
      </c>
      <c r="AR3464">
        <v>0</v>
      </c>
      <c r="AS3464">
        <v>0</v>
      </c>
    </row>
    <row r="3465" spans="1:45" x14ac:dyDescent="0.15">
      <c r="A3465" t="s">
        <v>3314</v>
      </c>
      <c r="B3465" t="s">
        <v>6294</v>
      </c>
      <c r="C3465" t="s">
        <v>3314</v>
      </c>
      <c r="D3465" t="s">
        <v>925</v>
      </c>
      <c r="E3465" t="s">
        <v>9683</v>
      </c>
      <c r="F3465" t="s">
        <v>9684</v>
      </c>
      <c r="G3465" t="s">
        <v>2040</v>
      </c>
      <c r="H3465" t="s">
        <v>113</v>
      </c>
      <c r="I3465" t="s">
        <v>113</v>
      </c>
      <c r="J3465" t="s">
        <v>113</v>
      </c>
      <c r="K3465" t="s">
        <v>5315</v>
      </c>
      <c r="L3465" t="s">
        <v>5317</v>
      </c>
      <c r="M3465">
        <v>0</v>
      </c>
      <c r="N3465" t="s">
        <v>6046</v>
      </c>
      <c r="O3465" t="s">
        <v>6085</v>
      </c>
      <c r="P3465" t="s">
        <v>6085</v>
      </c>
      <c r="Q3465">
        <v>1</v>
      </c>
      <c r="R3465">
        <v>12</v>
      </c>
      <c r="S3465">
        <v>15391</v>
      </c>
      <c r="T3465" t="s">
        <v>9692</v>
      </c>
      <c r="W3465" t="s">
        <v>6300</v>
      </c>
      <c r="AH3465" t="s">
        <v>9687</v>
      </c>
      <c r="AI3465" t="s">
        <v>7523</v>
      </c>
      <c r="AO3465">
        <v>0</v>
      </c>
      <c r="AP3465" t="s">
        <v>3315</v>
      </c>
      <c r="AQ3465" t="s">
        <v>5313</v>
      </c>
      <c r="AR3465">
        <v>0</v>
      </c>
      <c r="AS3465">
        <v>0</v>
      </c>
    </row>
    <row r="3466" spans="1:45" x14ac:dyDescent="0.15">
      <c r="A3466" t="s">
        <v>3314</v>
      </c>
      <c r="B3466" t="s">
        <v>6294</v>
      </c>
      <c r="C3466" t="s">
        <v>3314</v>
      </c>
      <c r="D3466" t="s">
        <v>925</v>
      </c>
      <c r="E3466" t="s">
        <v>9683</v>
      </c>
      <c r="F3466" t="s">
        <v>9684</v>
      </c>
      <c r="G3466" t="s">
        <v>2040</v>
      </c>
      <c r="H3466" t="s">
        <v>113</v>
      </c>
      <c r="I3466" t="s">
        <v>113</v>
      </c>
      <c r="J3466" t="s">
        <v>113</v>
      </c>
      <c r="K3466" t="s">
        <v>5315</v>
      </c>
      <c r="L3466" t="s">
        <v>5317</v>
      </c>
      <c r="M3466">
        <v>0</v>
      </c>
      <c r="N3466" t="s">
        <v>6046</v>
      </c>
      <c r="O3466" t="s">
        <v>6085</v>
      </c>
      <c r="P3466" t="s">
        <v>6085</v>
      </c>
      <c r="Q3466">
        <v>1</v>
      </c>
      <c r="R3466">
        <v>13</v>
      </c>
      <c r="S3466">
        <v>15391</v>
      </c>
      <c r="T3466" t="s">
        <v>9692</v>
      </c>
      <c r="W3466" t="s">
        <v>6300</v>
      </c>
      <c r="AH3466" t="s">
        <v>9687</v>
      </c>
      <c r="AI3466" t="s">
        <v>7523</v>
      </c>
      <c r="AO3466">
        <v>0</v>
      </c>
      <c r="AP3466" t="s">
        <v>3315</v>
      </c>
      <c r="AQ3466" t="s">
        <v>5313</v>
      </c>
      <c r="AR3466">
        <v>0</v>
      </c>
      <c r="AS3466">
        <v>0</v>
      </c>
    </row>
    <row r="3467" spans="1:45" x14ac:dyDescent="0.15">
      <c r="A3467" t="s">
        <v>3314</v>
      </c>
      <c r="B3467" t="s">
        <v>6294</v>
      </c>
      <c r="C3467" t="s">
        <v>3314</v>
      </c>
      <c r="D3467" t="s">
        <v>925</v>
      </c>
      <c r="E3467" t="s">
        <v>9683</v>
      </c>
      <c r="F3467" t="s">
        <v>9684</v>
      </c>
      <c r="G3467" t="s">
        <v>2040</v>
      </c>
      <c r="H3467" t="s">
        <v>113</v>
      </c>
      <c r="I3467" t="s">
        <v>113</v>
      </c>
      <c r="J3467" t="s">
        <v>113</v>
      </c>
      <c r="K3467" t="s">
        <v>5315</v>
      </c>
      <c r="L3467" t="s">
        <v>5317</v>
      </c>
      <c r="M3467">
        <v>0</v>
      </c>
      <c r="N3467" t="s">
        <v>6046</v>
      </c>
      <c r="O3467" t="s">
        <v>6085</v>
      </c>
      <c r="P3467" t="s">
        <v>6085</v>
      </c>
      <c r="Q3467">
        <v>1</v>
      </c>
      <c r="R3467">
        <v>14</v>
      </c>
      <c r="S3467">
        <v>15391</v>
      </c>
      <c r="T3467" t="s">
        <v>9692</v>
      </c>
      <c r="W3467" t="s">
        <v>6300</v>
      </c>
      <c r="AH3467" t="s">
        <v>9687</v>
      </c>
      <c r="AI3467" t="s">
        <v>7523</v>
      </c>
      <c r="AO3467">
        <v>0</v>
      </c>
      <c r="AP3467" t="s">
        <v>3315</v>
      </c>
      <c r="AQ3467" t="s">
        <v>5313</v>
      </c>
      <c r="AR3467">
        <v>0</v>
      </c>
      <c r="AS3467">
        <v>0</v>
      </c>
    </row>
    <row r="3468" spans="1:45" x14ac:dyDescent="0.15">
      <c r="A3468" t="s">
        <v>3314</v>
      </c>
      <c r="B3468" t="s">
        <v>6294</v>
      </c>
      <c r="C3468" t="s">
        <v>3314</v>
      </c>
      <c r="D3468" t="s">
        <v>925</v>
      </c>
      <c r="E3468" t="s">
        <v>9683</v>
      </c>
      <c r="F3468" t="s">
        <v>9684</v>
      </c>
      <c r="G3468" t="s">
        <v>2040</v>
      </c>
      <c r="H3468" t="s">
        <v>113</v>
      </c>
      <c r="I3468" t="s">
        <v>113</v>
      </c>
      <c r="J3468" t="s">
        <v>113</v>
      </c>
      <c r="K3468" t="s">
        <v>5315</v>
      </c>
      <c r="L3468" t="s">
        <v>5317</v>
      </c>
      <c r="M3468">
        <v>0</v>
      </c>
      <c r="N3468" t="s">
        <v>6046</v>
      </c>
      <c r="O3468" t="s">
        <v>6085</v>
      </c>
      <c r="P3468" t="s">
        <v>6085</v>
      </c>
      <c r="Q3468">
        <v>1</v>
      </c>
      <c r="R3468">
        <v>15</v>
      </c>
      <c r="S3468">
        <v>15391</v>
      </c>
      <c r="T3468" t="s">
        <v>9692</v>
      </c>
      <c r="W3468" t="s">
        <v>6300</v>
      </c>
      <c r="AH3468" t="s">
        <v>9687</v>
      </c>
      <c r="AI3468" t="s">
        <v>7523</v>
      </c>
      <c r="AO3468">
        <v>0</v>
      </c>
      <c r="AP3468" t="s">
        <v>3315</v>
      </c>
      <c r="AQ3468" t="s">
        <v>5313</v>
      </c>
      <c r="AR3468">
        <v>0</v>
      </c>
      <c r="AS3468">
        <v>0</v>
      </c>
    </row>
    <row r="3469" spans="1:45" x14ac:dyDescent="0.15">
      <c r="A3469" t="s">
        <v>3314</v>
      </c>
      <c r="B3469" t="s">
        <v>6294</v>
      </c>
      <c r="C3469" t="s">
        <v>3314</v>
      </c>
      <c r="D3469" t="s">
        <v>925</v>
      </c>
      <c r="E3469" t="s">
        <v>9683</v>
      </c>
      <c r="F3469" t="s">
        <v>9684</v>
      </c>
      <c r="G3469" t="s">
        <v>2040</v>
      </c>
      <c r="H3469" t="s">
        <v>113</v>
      </c>
      <c r="I3469" t="s">
        <v>113</v>
      </c>
      <c r="J3469" t="s">
        <v>113</v>
      </c>
      <c r="K3469" t="s">
        <v>5315</v>
      </c>
      <c r="L3469" t="s">
        <v>5317</v>
      </c>
      <c r="M3469">
        <v>0</v>
      </c>
      <c r="N3469" t="s">
        <v>6046</v>
      </c>
      <c r="O3469" t="s">
        <v>6085</v>
      </c>
      <c r="P3469" t="s">
        <v>6085</v>
      </c>
      <c r="Q3469">
        <v>1</v>
      </c>
      <c r="R3469">
        <v>16</v>
      </c>
      <c r="S3469">
        <v>15391</v>
      </c>
      <c r="T3469" t="s">
        <v>9692</v>
      </c>
      <c r="W3469" t="s">
        <v>6300</v>
      </c>
      <c r="AH3469" t="s">
        <v>9687</v>
      </c>
      <c r="AI3469" t="s">
        <v>7523</v>
      </c>
      <c r="AO3469">
        <v>0</v>
      </c>
      <c r="AP3469" t="s">
        <v>3315</v>
      </c>
      <c r="AQ3469" t="s">
        <v>5313</v>
      </c>
      <c r="AR3469">
        <v>0</v>
      </c>
      <c r="AS3469">
        <v>0</v>
      </c>
    </row>
    <row r="3470" spans="1:45" x14ac:dyDescent="0.15">
      <c r="A3470" t="s">
        <v>3314</v>
      </c>
      <c r="B3470" t="s">
        <v>6294</v>
      </c>
      <c r="C3470" t="s">
        <v>3314</v>
      </c>
      <c r="D3470" t="s">
        <v>925</v>
      </c>
      <c r="E3470" t="s">
        <v>9683</v>
      </c>
      <c r="F3470" t="s">
        <v>9684</v>
      </c>
      <c r="G3470" t="s">
        <v>2040</v>
      </c>
      <c r="H3470" t="s">
        <v>113</v>
      </c>
      <c r="I3470" t="s">
        <v>113</v>
      </c>
      <c r="J3470" t="s">
        <v>113</v>
      </c>
      <c r="K3470" t="s">
        <v>5315</v>
      </c>
      <c r="L3470" t="s">
        <v>5317</v>
      </c>
      <c r="M3470">
        <v>0</v>
      </c>
      <c r="N3470" t="s">
        <v>6046</v>
      </c>
      <c r="O3470" t="s">
        <v>6085</v>
      </c>
      <c r="P3470" t="s">
        <v>6085</v>
      </c>
      <c r="Q3470">
        <v>1</v>
      </c>
      <c r="R3470">
        <v>17</v>
      </c>
      <c r="S3470">
        <v>15391</v>
      </c>
      <c r="T3470" t="s">
        <v>9692</v>
      </c>
      <c r="W3470" t="s">
        <v>6300</v>
      </c>
      <c r="AH3470" t="s">
        <v>9687</v>
      </c>
      <c r="AI3470" t="s">
        <v>7523</v>
      </c>
      <c r="AO3470">
        <v>0</v>
      </c>
      <c r="AP3470" t="s">
        <v>3315</v>
      </c>
      <c r="AQ3470" t="s">
        <v>5313</v>
      </c>
      <c r="AR3470">
        <v>0</v>
      </c>
      <c r="AS3470">
        <v>0</v>
      </c>
    </row>
    <row r="3471" spans="1:45" x14ac:dyDescent="0.15">
      <c r="A3471" t="s">
        <v>3314</v>
      </c>
      <c r="B3471" t="s">
        <v>6294</v>
      </c>
      <c r="C3471" t="s">
        <v>3314</v>
      </c>
      <c r="D3471" t="s">
        <v>925</v>
      </c>
      <c r="E3471" t="s">
        <v>9683</v>
      </c>
      <c r="F3471" t="s">
        <v>9684</v>
      </c>
      <c r="G3471" t="s">
        <v>2040</v>
      </c>
      <c r="H3471" t="s">
        <v>113</v>
      </c>
      <c r="I3471" t="s">
        <v>113</v>
      </c>
      <c r="J3471" t="s">
        <v>113</v>
      </c>
      <c r="K3471" t="s">
        <v>5315</v>
      </c>
      <c r="L3471" t="s">
        <v>5317</v>
      </c>
      <c r="M3471">
        <v>0</v>
      </c>
      <c r="N3471" t="s">
        <v>6046</v>
      </c>
      <c r="O3471" t="s">
        <v>6085</v>
      </c>
      <c r="P3471" t="s">
        <v>6085</v>
      </c>
      <c r="Q3471">
        <v>1</v>
      </c>
      <c r="R3471">
        <v>18</v>
      </c>
      <c r="S3471">
        <v>15391</v>
      </c>
      <c r="T3471" t="s">
        <v>9692</v>
      </c>
      <c r="W3471" t="s">
        <v>6300</v>
      </c>
      <c r="AH3471" t="s">
        <v>9687</v>
      </c>
      <c r="AI3471" t="s">
        <v>7523</v>
      </c>
      <c r="AO3471">
        <v>0</v>
      </c>
      <c r="AP3471" t="s">
        <v>3315</v>
      </c>
      <c r="AQ3471" t="s">
        <v>5313</v>
      </c>
      <c r="AR3471">
        <v>0</v>
      </c>
      <c r="AS3471">
        <v>0</v>
      </c>
    </row>
    <row r="3472" spans="1:45" x14ac:dyDescent="0.15">
      <c r="A3472" t="s">
        <v>3314</v>
      </c>
      <c r="B3472" t="s">
        <v>6294</v>
      </c>
      <c r="C3472" t="s">
        <v>3314</v>
      </c>
      <c r="D3472" t="s">
        <v>925</v>
      </c>
      <c r="E3472" t="s">
        <v>9683</v>
      </c>
      <c r="F3472" t="s">
        <v>9684</v>
      </c>
      <c r="G3472" t="s">
        <v>2040</v>
      </c>
      <c r="H3472" t="s">
        <v>113</v>
      </c>
      <c r="I3472" t="s">
        <v>113</v>
      </c>
      <c r="J3472" t="s">
        <v>113</v>
      </c>
      <c r="K3472" t="s">
        <v>5315</v>
      </c>
      <c r="L3472" t="s">
        <v>5317</v>
      </c>
      <c r="M3472">
        <v>0</v>
      </c>
      <c r="N3472" t="s">
        <v>6046</v>
      </c>
      <c r="O3472" t="s">
        <v>6085</v>
      </c>
      <c r="P3472" t="s">
        <v>6085</v>
      </c>
      <c r="Q3472">
        <v>1</v>
      </c>
      <c r="R3472">
        <v>19</v>
      </c>
      <c r="S3472">
        <v>15391</v>
      </c>
      <c r="T3472" t="s">
        <v>9692</v>
      </c>
      <c r="W3472" t="s">
        <v>6300</v>
      </c>
      <c r="AH3472" t="s">
        <v>9687</v>
      </c>
      <c r="AI3472" t="s">
        <v>7523</v>
      </c>
      <c r="AO3472">
        <v>0</v>
      </c>
      <c r="AP3472" t="s">
        <v>3315</v>
      </c>
      <c r="AQ3472" t="s">
        <v>5313</v>
      </c>
      <c r="AR3472">
        <v>0</v>
      </c>
      <c r="AS3472">
        <v>0</v>
      </c>
    </row>
    <row r="3473" spans="1:45" x14ac:dyDescent="0.15">
      <c r="A3473" t="s">
        <v>3314</v>
      </c>
      <c r="B3473" t="s">
        <v>6294</v>
      </c>
      <c r="C3473" t="s">
        <v>3314</v>
      </c>
      <c r="D3473" t="s">
        <v>925</v>
      </c>
      <c r="E3473" t="s">
        <v>9683</v>
      </c>
      <c r="F3473" t="s">
        <v>9684</v>
      </c>
      <c r="G3473" t="s">
        <v>2040</v>
      </c>
      <c r="H3473" t="s">
        <v>113</v>
      </c>
      <c r="I3473" t="s">
        <v>113</v>
      </c>
      <c r="J3473" t="s">
        <v>113</v>
      </c>
      <c r="K3473" t="s">
        <v>5315</v>
      </c>
      <c r="L3473" t="s">
        <v>5317</v>
      </c>
      <c r="M3473">
        <v>0</v>
      </c>
      <c r="N3473" t="s">
        <v>6046</v>
      </c>
      <c r="O3473" t="s">
        <v>6085</v>
      </c>
      <c r="P3473" t="s">
        <v>6085</v>
      </c>
      <c r="Q3473">
        <v>1</v>
      </c>
      <c r="R3473">
        <v>20</v>
      </c>
      <c r="S3473">
        <v>15391</v>
      </c>
      <c r="T3473" t="s">
        <v>9692</v>
      </c>
      <c r="W3473" t="s">
        <v>6300</v>
      </c>
      <c r="AH3473" t="s">
        <v>9687</v>
      </c>
      <c r="AI3473" t="s">
        <v>7523</v>
      </c>
      <c r="AO3473">
        <v>0</v>
      </c>
      <c r="AP3473" t="s">
        <v>3315</v>
      </c>
      <c r="AQ3473" t="s">
        <v>5313</v>
      </c>
      <c r="AR3473">
        <v>0</v>
      </c>
      <c r="AS3473">
        <v>0</v>
      </c>
    </row>
    <row r="3474" spans="1:45" x14ac:dyDescent="0.15">
      <c r="A3474" t="s">
        <v>3314</v>
      </c>
      <c r="B3474" t="s">
        <v>6294</v>
      </c>
      <c r="C3474" t="s">
        <v>3314</v>
      </c>
      <c r="D3474" t="s">
        <v>925</v>
      </c>
      <c r="E3474" t="s">
        <v>9683</v>
      </c>
      <c r="F3474" t="s">
        <v>9684</v>
      </c>
      <c r="G3474" t="s">
        <v>2040</v>
      </c>
      <c r="H3474" t="s">
        <v>113</v>
      </c>
      <c r="I3474" t="s">
        <v>113</v>
      </c>
      <c r="J3474" t="s">
        <v>113</v>
      </c>
      <c r="K3474" t="s">
        <v>5315</v>
      </c>
      <c r="L3474" t="s">
        <v>5317</v>
      </c>
      <c r="M3474">
        <v>0</v>
      </c>
      <c r="N3474" t="s">
        <v>6046</v>
      </c>
      <c r="O3474" t="s">
        <v>6085</v>
      </c>
      <c r="P3474" t="s">
        <v>6085</v>
      </c>
      <c r="Q3474">
        <v>1</v>
      </c>
      <c r="R3474">
        <v>21</v>
      </c>
      <c r="S3474">
        <v>15391</v>
      </c>
      <c r="T3474" t="s">
        <v>9692</v>
      </c>
      <c r="W3474" t="s">
        <v>6300</v>
      </c>
      <c r="AH3474" t="s">
        <v>9687</v>
      </c>
      <c r="AI3474" t="s">
        <v>7523</v>
      </c>
      <c r="AO3474">
        <v>0</v>
      </c>
      <c r="AP3474" t="s">
        <v>3315</v>
      </c>
      <c r="AQ3474" t="s">
        <v>5313</v>
      </c>
      <c r="AR3474">
        <v>0</v>
      </c>
      <c r="AS3474">
        <v>0</v>
      </c>
    </row>
    <row r="3475" spans="1:45" x14ac:dyDescent="0.15">
      <c r="A3475" t="s">
        <v>3314</v>
      </c>
      <c r="B3475" t="s">
        <v>6294</v>
      </c>
      <c r="C3475" t="s">
        <v>3314</v>
      </c>
      <c r="D3475" t="s">
        <v>925</v>
      </c>
      <c r="E3475" t="s">
        <v>9683</v>
      </c>
      <c r="F3475" t="s">
        <v>9684</v>
      </c>
      <c r="G3475" t="s">
        <v>2040</v>
      </c>
      <c r="H3475" t="s">
        <v>113</v>
      </c>
      <c r="I3475" t="s">
        <v>113</v>
      </c>
      <c r="J3475" t="s">
        <v>113</v>
      </c>
      <c r="K3475" t="s">
        <v>5315</v>
      </c>
      <c r="L3475" t="s">
        <v>5317</v>
      </c>
      <c r="M3475">
        <v>0</v>
      </c>
      <c r="N3475" t="s">
        <v>6046</v>
      </c>
      <c r="O3475" t="s">
        <v>6085</v>
      </c>
      <c r="P3475" t="s">
        <v>6085</v>
      </c>
      <c r="Q3475">
        <v>1</v>
      </c>
      <c r="R3475">
        <v>22</v>
      </c>
      <c r="S3475">
        <v>15391</v>
      </c>
      <c r="T3475" t="s">
        <v>9692</v>
      </c>
      <c r="W3475" t="s">
        <v>6300</v>
      </c>
      <c r="AH3475" t="s">
        <v>9687</v>
      </c>
      <c r="AI3475" t="s">
        <v>7523</v>
      </c>
      <c r="AO3475">
        <v>0</v>
      </c>
      <c r="AP3475" t="s">
        <v>3315</v>
      </c>
      <c r="AQ3475" t="s">
        <v>5313</v>
      </c>
      <c r="AR3475">
        <v>0</v>
      </c>
      <c r="AS3475">
        <v>0</v>
      </c>
    </row>
    <row r="3476" spans="1:45" x14ac:dyDescent="0.15">
      <c r="A3476" t="s">
        <v>3314</v>
      </c>
      <c r="B3476" t="s">
        <v>6294</v>
      </c>
      <c r="C3476" t="s">
        <v>3314</v>
      </c>
      <c r="D3476" t="s">
        <v>925</v>
      </c>
      <c r="E3476" t="s">
        <v>9683</v>
      </c>
      <c r="F3476" t="s">
        <v>9684</v>
      </c>
      <c r="G3476" t="s">
        <v>2040</v>
      </c>
      <c r="H3476" t="s">
        <v>113</v>
      </c>
      <c r="I3476" t="s">
        <v>113</v>
      </c>
      <c r="J3476" t="s">
        <v>113</v>
      </c>
      <c r="K3476" t="s">
        <v>5315</v>
      </c>
      <c r="L3476" t="s">
        <v>5317</v>
      </c>
      <c r="M3476">
        <v>0</v>
      </c>
      <c r="N3476" t="s">
        <v>6046</v>
      </c>
      <c r="O3476" t="s">
        <v>6085</v>
      </c>
      <c r="P3476" t="s">
        <v>6085</v>
      </c>
      <c r="Q3476">
        <v>1</v>
      </c>
      <c r="R3476">
        <v>23</v>
      </c>
      <c r="S3476">
        <v>15391</v>
      </c>
      <c r="T3476" t="s">
        <v>9692</v>
      </c>
      <c r="W3476" t="s">
        <v>6300</v>
      </c>
      <c r="AH3476" t="s">
        <v>9687</v>
      </c>
      <c r="AI3476" t="s">
        <v>7523</v>
      </c>
      <c r="AO3476">
        <v>0</v>
      </c>
      <c r="AP3476" t="s">
        <v>3315</v>
      </c>
      <c r="AQ3476" t="s">
        <v>5313</v>
      </c>
      <c r="AR3476">
        <v>0</v>
      </c>
      <c r="AS3476">
        <v>0</v>
      </c>
    </row>
    <row r="3477" spans="1:45" x14ac:dyDescent="0.15">
      <c r="A3477" t="s">
        <v>3314</v>
      </c>
      <c r="B3477" t="s">
        <v>6294</v>
      </c>
      <c r="C3477" t="s">
        <v>3314</v>
      </c>
      <c r="D3477" t="s">
        <v>925</v>
      </c>
      <c r="E3477" t="s">
        <v>9683</v>
      </c>
      <c r="F3477" t="s">
        <v>9684</v>
      </c>
      <c r="G3477" t="s">
        <v>2040</v>
      </c>
      <c r="H3477" t="s">
        <v>113</v>
      </c>
      <c r="I3477" t="s">
        <v>113</v>
      </c>
      <c r="J3477" t="s">
        <v>113</v>
      </c>
      <c r="K3477" t="s">
        <v>5315</v>
      </c>
      <c r="L3477" t="s">
        <v>5317</v>
      </c>
      <c r="M3477">
        <v>0</v>
      </c>
      <c r="N3477" t="s">
        <v>6046</v>
      </c>
      <c r="O3477" t="s">
        <v>6085</v>
      </c>
      <c r="P3477" t="s">
        <v>6085</v>
      </c>
      <c r="Q3477">
        <v>1</v>
      </c>
      <c r="R3477">
        <v>24</v>
      </c>
      <c r="S3477">
        <v>15391</v>
      </c>
      <c r="T3477" t="s">
        <v>9692</v>
      </c>
      <c r="W3477" t="s">
        <v>6300</v>
      </c>
      <c r="AH3477" t="s">
        <v>9687</v>
      </c>
      <c r="AI3477" t="s">
        <v>7523</v>
      </c>
      <c r="AO3477">
        <v>0</v>
      </c>
      <c r="AP3477" t="s">
        <v>3315</v>
      </c>
      <c r="AQ3477" t="s">
        <v>5313</v>
      </c>
      <c r="AR3477">
        <v>0</v>
      </c>
      <c r="AS3477">
        <v>0</v>
      </c>
    </row>
    <row r="3478" spans="1:45" x14ac:dyDescent="0.15">
      <c r="A3478" t="s">
        <v>3314</v>
      </c>
      <c r="B3478" t="s">
        <v>6294</v>
      </c>
      <c r="C3478" t="s">
        <v>3314</v>
      </c>
      <c r="D3478" t="s">
        <v>925</v>
      </c>
      <c r="E3478" t="s">
        <v>9683</v>
      </c>
      <c r="F3478" t="s">
        <v>9684</v>
      </c>
      <c r="G3478" t="s">
        <v>2040</v>
      </c>
      <c r="H3478" t="s">
        <v>113</v>
      </c>
      <c r="I3478" t="s">
        <v>113</v>
      </c>
      <c r="J3478" t="s">
        <v>113</v>
      </c>
      <c r="K3478" t="s">
        <v>5315</v>
      </c>
      <c r="L3478" t="s">
        <v>5317</v>
      </c>
      <c r="M3478">
        <v>0</v>
      </c>
      <c r="N3478" t="s">
        <v>6046</v>
      </c>
      <c r="O3478" t="s">
        <v>6070</v>
      </c>
      <c r="P3478" t="s">
        <v>6070</v>
      </c>
      <c r="Q3478">
        <v>1</v>
      </c>
      <c r="R3478">
        <v>1</v>
      </c>
      <c r="S3478">
        <v>15391</v>
      </c>
      <c r="T3478" t="s">
        <v>9692</v>
      </c>
      <c r="W3478" t="s">
        <v>6300</v>
      </c>
      <c r="AH3478" t="s">
        <v>9687</v>
      </c>
      <c r="AI3478" t="s">
        <v>7523</v>
      </c>
      <c r="AO3478">
        <v>0</v>
      </c>
      <c r="AP3478" t="s">
        <v>3315</v>
      </c>
      <c r="AQ3478" t="s">
        <v>5313</v>
      </c>
      <c r="AR3478">
        <v>0</v>
      </c>
      <c r="AS3478">
        <v>0</v>
      </c>
    </row>
    <row r="3479" spans="1:45" x14ac:dyDescent="0.15">
      <c r="A3479" t="s">
        <v>3314</v>
      </c>
      <c r="B3479" t="s">
        <v>6294</v>
      </c>
      <c r="C3479" t="s">
        <v>3314</v>
      </c>
      <c r="D3479" t="s">
        <v>925</v>
      </c>
      <c r="E3479" t="s">
        <v>9683</v>
      </c>
      <c r="F3479" t="s">
        <v>9684</v>
      </c>
      <c r="G3479" t="s">
        <v>2040</v>
      </c>
      <c r="H3479" t="s">
        <v>113</v>
      </c>
      <c r="I3479" t="s">
        <v>113</v>
      </c>
      <c r="J3479" t="s">
        <v>113</v>
      </c>
      <c r="K3479" t="s">
        <v>5315</v>
      </c>
      <c r="L3479" t="s">
        <v>5317</v>
      </c>
      <c r="M3479">
        <v>0</v>
      </c>
      <c r="N3479" t="s">
        <v>6046</v>
      </c>
      <c r="O3479" t="s">
        <v>6070</v>
      </c>
      <c r="P3479" t="s">
        <v>6070</v>
      </c>
      <c r="Q3479">
        <v>1</v>
      </c>
      <c r="R3479">
        <v>2</v>
      </c>
      <c r="S3479">
        <v>15391</v>
      </c>
      <c r="T3479" t="s">
        <v>9692</v>
      </c>
      <c r="W3479" t="s">
        <v>6300</v>
      </c>
      <c r="AH3479" t="s">
        <v>9687</v>
      </c>
      <c r="AI3479" t="s">
        <v>7523</v>
      </c>
      <c r="AO3479">
        <v>0</v>
      </c>
      <c r="AP3479" t="s">
        <v>3315</v>
      </c>
      <c r="AQ3479" t="s">
        <v>5313</v>
      </c>
      <c r="AR3479">
        <v>0</v>
      </c>
      <c r="AS3479">
        <v>0</v>
      </c>
    </row>
    <row r="3480" spans="1:45" x14ac:dyDescent="0.15">
      <c r="A3480" t="s">
        <v>3314</v>
      </c>
      <c r="B3480" t="s">
        <v>6294</v>
      </c>
      <c r="C3480" t="s">
        <v>3314</v>
      </c>
      <c r="D3480" t="s">
        <v>925</v>
      </c>
      <c r="E3480" t="s">
        <v>9683</v>
      </c>
      <c r="F3480" t="s">
        <v>9684</v>
      </c>
      <c r="G3480" t="s">
        <v>2040</v>
      </c>
      <c r="H3480" t="s">
        <v>113</v>
      </c>
      <c r="I3480" t="s">
        <v>113</v>
      </c>
      <c r="J3480" t="s">
        <v>113</v>
      </c>
      <c r="K3480" t="s">
        <v>5315</v>
      </c>
      <c r="L3480" t="s">
        <v>5317</v>
      </c>
      <c r="M3480">
        <v>0</v>
      </c>
      <c r="N3480" t="s">
        <v>6046</v>
      </c>
      <c r="O3480" t="s">
        <v>6070</v>
      </c>
      <c r="P3480" t="s">
        <v>6070</v>
      </c>
      <c r="Q3480">
        <v>1</v>
      </c>
      <c r="R3480">
        <v>3</v>
      </c>
      <c r="S3480">
        <v>15391</v>
      </c>
      <c r="T3480" t="s">
        <v>9692</v>
      </c>
      <c r="W3480" t="s">
        <v>6300</v>
      </c>
      <c r="AH3480" t="s">
        <v>9687</v>
      </c>
      <c r="AI3480" t="s">
        <v>7523</v>
      </c>
      <c r="AO3480">
        <v>0</v>
      </c>
      <c r="AP3480" t="s">
        <v>3315</v>
      </c>
      <c r="AQ3480" t="s">
        <v>5313</v>
      </c>
      <c r="AR3480">
        <v>0</v>
      </c>
      <c r="AS3480">
        <v>0</v>
      </c>
    </row>
    <row r="3481" spans="1:45" x14ac:dyDescent="0.15">
      <c r="A3481" t="s">
        <v>3314</v>
      </c>
      <c r="B3481" t="s">
        <v>6294</v>
      </c>
      <c r="C3481" t="s">
        <v>3314</v>
      </c>
      <c r="D3481" t="s">
        <v>925</v>
      </c>
      <c r="E3481" t="s">
        <v>9683</v>
      </c>
      <c r="F3481" t="s">
        <v>9684</v>
      </c>
      <c r="G3481" t="s">
        <v>2040</v>
      </c>
      <c r="H3481" t="s">
        <v>113</v>
      </c>
      <c r="I3481" t="s">
        <v>113</v>
      </c>
      <c r="J3481" t="s">
        <v>113</v>
      </c>
      <c r="K3481" t="s">
        <v>5315</v>
      </c>
      <c r="L3481" t="s">
        <v>5317</v>
      </c>
      <c r="M3481">
        <v>0</v>
      </c>
      <c r="N3481" t="s">
        <v>6046</v>
      </c>
      <c r="O3481" t="s">
        <v>6070</v>
      </c>
      <c r="P3481" t="s">
        <v>6070</v>
      </c>
      <c r="Q3481">
        <v>1</v>
      </c>
      <c r="R3481">
        <v>4</v>
      </c>
      <c r="S3481">
        <v>15391</v>
      </c>
      <c r="T3481" t="s">
        <v>9692</v>
      </c>
      <c r="W3481" t="s">
        <v>6300</v>
      </c>
      <c r="AH3481" t="s">
        <v>9687</v>
      </c>
      <c r="AI3481" t="s">
        <v>7523</v>
      </c>
      <c r="AO3481">
        <v>0</v>
      </c>
      <c r="AP3481" t="s">
        <v>3315</v>
      </c>
      <c r="AQ3481" t="s">
        <v>5313</v>
      </c>
      <c r="AR3481">
        <v>0</v>
      </c>
      <c r="AS3481">
        <v>0</v>
      </c>
    </row>
    <row r="3482" spans="1:45" x14ac:dyDescent="0.15">
      <c r="A3482" t="s">
        <v>3314</v>
      </c>
      <c r="B3482" t="s">
        <v>6294</v>
      </c>
      <c r="C3482" t="s">
        <v>3314</v>
      </c>
      <c r="D3482" t="s">
        <v>925</v>
      </c>
      <c r="E3482" t="s">
        <v>9683</v>
      </c>
      <c r="F3482" t="s">
        <v>9684</v>
      </c>
      <c r="G3482" t="s">
        <v>2040</v>
      </c>
      <c r="H3482" t="s">
        <v>113</v>
      </c>
      <c r="I3482" t="s">
        <v>113</v>
      </c>
      <c r="J3482" t="s">
        <v>113</v>
      </c>
      <c r="K3482" t="s">
        <v>5315</v>
      </c>
      <c r="L3482" t="s">
        <v>5317</v>
      </c>
      <c r="M3482">
        <v>0</v>
      </c>
      <c r="N3482" t="s">
        <v>6046</v>
      </c>
      <c r="O3482" t="s">
        <v>6070</v>
      </c>
      <c r="P3482" t="s">
        <v>6070</v>
      </c>
      <c r="Q3482">
        <v>1</v>
      </c>
      <c r="R3482">
        <v>5</v>
      </c>
      <c r="S3482">
        <v>15391</v>
      </c>
      <c r="T3482" t="s">
        <v>9692</v>
      </c>
      <c r="W3482" t="s">
        <v>6300</v>
      </c>
      <c r="AH3482" t="s">
        <v>9687</v>
      </c>
      <c r="AI3482" t="s">
        <v>7523</v>
      </c>
      <c r="AO3482">
        <v>0</v>
      </c>
      <c r="AP3482" t="s">
        <v>3315</v>
      </c>
      <c r="AQ3482" t="s">
        <v>5313</v>
      </c>
      <c r="AR3482">
        <v>0</v>
      </c>
      <c r="AS3482">
        <v>0</v>
      </c>
    </row>
    <row r="3483" spans="1:45" x14ac:dyDescent="0.15">
      <c r="A3483" t="s">
        <v>3314</v>
      </c>
      <c r="B3483" t="s">
        <v>6294</v>
      </c>
      <c r="C3483" t="s">
        <v>3314</v>
      </c>
      <c r="D3483" t="s">
        <v>925</v>
      </c>
      <c r="E3483" t="s">
        <v>9683</v>
      </c>
      <c r="F3483" t="s">
        <v>9684</v>
      </c>
      <c r="G3483" t="s">
        <v>2040</v>
      </c>
      <c r="H3483" t="s">
        <v>113</v>
      </c>
      <c r="I3483" t="s">
        <v>113</v>
      </c>
      <c r="J3483" t="s">
        <v>113</v>
      </c>
      <c r="K3483" t="s">
        <v>5315</v>
      </c>
      <c r="L3483" t="s">
        <v>5317</v>
      </c>
      <c r="M3483">
        <v>0</v>
      </c>
      <c r="N3483" t="s">
        <v>6046</v>
      </c>
      <c r="O3483" t="s">
        <v>6070</v>
      </c>
      <c r="P3483" t="s">
        <v>6070</v>
      </c>
      <c r="Q3483">
        <v>1</v>
      </c>
      <c r="R3483">
        <v>6</v>
      </c>
      <c r="S3483">
        <v>15391</v>
      </c>
      <c r="T3483" t="s">
        <v>9692</v>
      </c>
      <c r="W3483" t="s">
        <v>6300</v>
      </c>
      <c r="AH3483" t="s">
        <v>9687</v>
      </c>
      <c r="AI3483" t="s">
        <v>7523</v>
      </c>
      <c r="AO3483">
        <v>0</v>
      </c>
      <c r="AP3483" t="s">
        <v>3315</v>
      </c>
      <c r="AQ3483" t="s">
        <v>5313</v>
      </c>
      <c r="AR3483">
        <v>0</v>
      </c>
      <c r="AS3483">
        <v>0</v>
      </c>
    </row>
    <row r="3484" spans="1:45" x14ac:dyDescent="0.15">
      <c r="A3484" t="s">
        <v>3314</v>
      </c>
      <c r="B3484" t="s">
        <v>6294</v>
      </c>
      <c r="C3484" t="s">
        <v>3314</v>
      </c>
      <c r="D3484" t="s">
        <v>925</v>
      </c>
      <c r="E3484" t="s">
        <v>9683</v>
      </c>
      <c r="F3484" t="s">
        <v>9684</v>
      </c>
      <c r="G3484" t="s">
        <v>2040</v>
      </c>
      <c r="H3484" t="s">
        <v>113</v>
      </c>
      <c r="I3484" t="s">
        <v>113</v>
      </c>
      <c r="J3484" t="s">
        <v>113</v>
      </c>
      <c r="K3484" t="s">
        <v>5315</v>
      </c>
      <c r="L3484" t="s">
        <v>5317</v>
      </c>
      <c r="M3484">
        <v>0</v>
      </c>
      <c r="N3484" t="s">
        <v>6046</v>
      </c>
      <c r="O3484" t="s">
        <v>6070</v>
      </c>
      <c r="P3484" t="s">
        <v>6070</v>
      </c>
      <c r="Q3484">
        <v>1</v>
      </c>
      <c r="R3484">
        <v>7</v>
      </c>
      <c r="S3484">
        <v>15391</v>
      </c>
      <c r="T3484" t="s">
        <v>9692</v>
      </c>
      <c r="W3484" t="s">
        <v>6300</v>
      </c>
      <c r="AH3484" t="s">
        <v>9687</v>
      </c>
      <c r="AI3484" t="s">
        <v>7523</v>
      </c>
      <c r="AO3484">
        <v>0</v>
      </c>
      <c r="AP3484" t="s">
        <v>3315</v>
      </c>
      <c r="AQ3484" t="s">
        <v>5313</v>
      </c>
      <c r="AR3484">
        <v>0</v>
      </c>
      <c r="AS3484">
        <v>0</v>
      </c>
    </row>
    <row r="3485" spans="1:45" x14ac:dyDescent="0.15">
      <c r="A3485" t="s">
        <v>3314</v>
      </c>
      <c r="B3485" t="s">
        <v>6294</v>
      </c>
      <c r="C3485" t="s">
        <v>3314</v>
      </c>
      <c r="D3485" t="s">
        <v>925</v>
      </c>
      <c r="E3485" t="s">
        <v>9683</v>
      </c>
      <c r="F3485" t="s">
        <v>9684</v>
      </c>
      <c r="G3485" t="s">
        <v>2040</v>
      </c>
      <c r="H3485" t="s">
        <v>113</v>
      </c>
      <c r="I3485" t="s">
        <v>113</v>
      </c>
      <c r="J3485" t="s">
        <v>113</v>
      </c>
      <c r="K3485" t="s">
        <v>5315</v>
      </c>
      <c r="L3485" t="s">
        <v>5317</v>
      </c>
      <c r="M3485">
        <v>0</v>
      </c>
      <c r="N3485" t="s">
        <v>6046</v>
      </c>
      <c r="O3485" t="s">
        <v>6070</v>
      </c>
      <c r="P3485" t="s">
        <v>6070</v>
      </c>
      <c r="Q3485">
        <v>1</v>
      </c>
      <c r="R3485">
        <v>8</v>
      </c>
      <c r="S3485">
        <v>15391</v>
      </c>
      <c r="T3485" t="s">
        <v>9692</v>
      </c>
      <c r="W3485" t="s">
        <v>6300</v>
      </c>
      <c r="AH3485" t="s">
        <v>9687</v>
      </c>
      <c r="AI3485" t="s">
        <v>7523</v>
      </c>
      <c r="AO3485">
        <v>0</v>
      </c>
      <c r="AP3485" t="s">
        <v>3315</v>
      </c>
      <c r="AQ3485" t="s">
        <v>5313</v>
      </c>
      <c r="AR3485">
        <v>0</v>
      </c>
      <c r="AS3485">
        <v>0</v>
      </c>
    </row>
    <row r="3486" spans="1:45" x14ac:dyDescent="0.15">
      <c r="A3486" t="s">
        <v>3314</v>
      </c>
      <c r="B3486" t="s">
        <v>6294</v>
      </c>
      <c r="C3486" t="s">
        <v>3314</v>
      </c>
      <c r="D3486" t="s">
        <v>925</v>
      </c>
      <c r="E3486" t="s">
        <v>9683</v>
      </c>
      <c r="F3486" t="s">
        <v>9684</v>
      </c>
      <c r="G3486" t="s">
        <v>2040</v>
      </c>
      <c r="H3486" t="s">
        <v>113</v>
      </c>
      <c r="I3486" t="s">
        <v>113</v>
      </c>
      <c r="J3486" t="s">
        <v>113</v>
      </c>
      <c r="K3486" t="s">
        <v>5315</v>
      </c>
      <c r="L3486" t="s">
        <v>5317</v>
      </c>
      <c r="M3486">
        <v>0</v>
      </c>
      <c r="N3486" t="s">
        <v>6046</v>
      </c>
      <c r="O3486" t="s">
        <v>6070</v>
      </c>
      <c r="P3486" t="s">
        <v>6070</v>
      </c>
      <c r="Q3486">
        <v>1</v>
      </c>
      <c r="R3486">
        <v>9</v>
      </c>
      <c r="S3486">
        <v>15391</v>
      </c>
      <c r="T3486" t="s">
        <v>9692</v>
      </c>
      <c r="W3486" t="s">
        <v>6300</v>
      </c>
      <c r="AH3486" t="s">
        <v>9687</v>
      </c>
      <c r="AI3486" t="s">
        <v>7523</v>
      </c>
      <c r="AO3486">
        <v>0</v>
      </c>
      <c r="AP3486" t="s">
        <v>3315</v>
      </c>
      <c r="AQ3486" t="s">
        <v>5313</v>
      </c>
      <c r="AR3486">
        <v>0</v>
      </c>
      <c r="AS3486">
        <v>0</v>
      </c>
    </row>
    <row r="3487" spans="1:45" x14ac:dyDescent="0.15">
      <c r="A3487" t="s">
        <v>3314</v>
      </c>
      <c r="B3487" t="s">
        <v>6294</v>
      </c>
      <c r="C3487" t="s">
        <v>3314</v>
      </c>
      <c r="D3487" t="s">
        <v>925</v>
      </c>
      <c r="E3487" t="s">
        <v>9683</v>
      </c>
      <c r="F3487" t="s">
        <v>9684</v>
      </c>
      <c r="G3487" t="s">
        <v>2040</v>
      </c>
      <c r="H3487" t="s">
        <v>113</v>
      </c>
      <c r="I3487" t="s">
        <v>113</v>
      </c>
      <c r="J3487" t="s">
        <v>113</v>
      </c>
      <c r="K3487" t="s">
        <v>5315</v>
      </c>
      <c r="L3487" t="s">
        <v>5317</v>
      </c>
      <c r="M3487">
        <v>0</v>
      </c>
      <c r="N3487" t="s">
        <v>6046</v>
      </c>
      <c r="O3487" t="s">
        <v>6070</v>
      </c>
      <c r="P3487" t="s">
        <v>6070</v>
      </c>
      <c r="Q3487">
        <v>1</v>
      </c>
      <c r="R3487">
        <v>10</v>
      </c>
      <c r="S3487">
        <v>15391</v>
      </c>
      <c r="T3487" t="s">
        <v>9692</v>
      </c>
      <c r="W3487" t="s">
        <v>6300</v>
      </c>
      <c r="AH3487" t="s">
        <v>9687</v>
      </c>
      <c r="AI3487" t="s">
        <v>7523</v>
      </c>
      <c r="AO3487">
        <v>0</v>
      </c>
      <c r="AP3487" t="s">
        <v>3315</v>
      </c>
      <c r="AQ3487" t="s">
        <v>5313</v>
      </c>
      <c r="AR3487">
        <v>0</v>
      </c>
      <c r="AS3487">
        <v>0</v>
      </c>
    </row>
    <row r="3488" spans="1:45" x14ac:dyDescent="0.15">
      <c r="A3488" t="s">
        <v>3314</v>
      </c>
      <c r="B3488" t="s">
        <v>6294</v>
      </c>
      <c r="C3488" t="s">
        <v>3314</v>
      </c>
      <c r="D3488" t="s">
        <v>925</v>
      </c>
      <c r="E3488" t="s">
        <v>9683</v>
      </c>
      <c r="F3488" t="s">
        <v>9684</v>
      </c>
      <c r="G3488" t="s">
        <v>2040</v>
      </c>
      <c r="H3488" t="s">
        <v>113</v>
      </c>
      <c r="I3488" t="s">
        <v>113</v>
      </c>
      <c r="J3488" t="s">
        <v>113</v>
      </c>
      <c r="K3488" t="s">
        <v>5315</v>
      </c>
      <c r="L3488" t="s">
        <v>5317</v>
      </c>
      <c r="M3488">
        <v>0</v>
      </c>
      <c r="N3488" t="s">
        <v>6046</v>
      </c>
      <c r="O3488" t="s">
        <v>6070</v>
      </c>
      <c r="P3488" t="s">
        <v>6070</v>
      </c>
      <c r="Q3488">
        <v>1</v>
      </c>
      <c r="R3488">
        <v>11</v>
      </c>
      <c r="S3488">
        <v>15391</v>
      </c>
      <c r="T3488" t="s">
        <v>9692</v>
      </c>
      <c r="W3488" t="s">
        <v>6300</v>
      </c>
      <c r="AH3488" t="s">
        <v>9687</v>
      </c>
      <c r="AI3488" t="s">
        <v>7523</v>
      </c>
      <c r="AO3488">
        <v>0</v>
      </c>
      <c r="AP3488" t="s">
        <v>3315</v>
      </c>
      <c r="AQ3488" t="s">
        <v>5313</v>
      </c>
      <c r="AR3488">
        <v>0</v>
      </c>
      <c r="AS3488">
        <v>0</v>
      </c>
    </row>
    <row r="3489" spans="1:45" x14ac:dyDescent="0.15">
      <c r="A3489" t="s">
        <v>3314</v>
      </c>
      <c r="B3489" t="s">
        <v>6294</v>
      </c>
      <c r="C3489" t="s">
        <v>3314</v>
      </c>
      <c r="D3489" t="s">
        <v>925</v>
      </c>
      <c r="E3489" t="s">
        <v>9683</v>
      </c>
      <c r="F3489" t="s">
        <v>9684</v>
      </c>
      <c r="G3489" t="s">
        <v>2040</v>
      </c>
      <c r="H3489" t="s">
        <v>113</v>
      </c>
      <c r="I3489" t="s">
        <v>113</v>
      </c>
      <c r="J3489" t="s">
        <v>113</v>
      </c>
      <c r="K3489" t="s">
        <v>5315</v>
      </c>
      <c r="L3489" t="s">
        <v>5317</v>
      </c>
      <c r="M3489">
        <v>0</v>
      </c>
      <c r="N3489" t="s">
        <v>6046</v>
      </c>
      <c r="O3489" t="s">
        <v>6070</v>
      </c>
      <c r="P3489" t="s">
        <v>6070</v>
      </c>
      <c r="Q3489">
        <v>1</v>
      </c>
      <c r="R3489">
        <v>12</v>
      </c>
      <c r="S3489">
        <v>15391</v>
      </c>
      <c r="T3489" t="s">
        <v>9692</v>
      </c>
      <c r="W3489" t="s">
        <v>6300</v>
      </c>
      <c r="AH3489" t="s">
        <v>9687</v>
      </c>
      <c r="AI3489" t="s">
        <v>7523</v>
      </c>
      <c r="AO3489">
        <v>0</v>
      </c>
      <c r="AP3489" t="s">
        <v>3315</v>
      </c>
      <c r="AQ3489" t="s">
        <v>5313</v>
      </c>
      <c r="AR3489">
        <v>0</v>
      </c>
      <c r="AS3489">
        <v>0</v>
      </c>
    </row>
    <row r="3490" spans="1:45" x14ac:dyDescent="0.15">
      <c r="A3490" t="s">
        <v>3314</v>
      </c>
      <c r="B3490" t="s">
        <v>6294</v>
      </c>
      <c r="C3490" t="s">
        <v>3314</v>
      </c>
      <c r="D3490" t="s">
        <v>925</v>
      </c>
      <c r="E3490" t="s">
        <v>9683</v>
      </c>
      <c r="F3490" t="s">
        <v>9684</v>
      </c>
      <c r="G3490" t="s">
        <v>2040</v>
      </c>
      <c r="H3490" t="s">
        <v>113</v>
      </c>
      <c r="I3490" t="s">
        <v>113</v>
      </c>
      <c r="J3490" t="s">
        <v>113</v>
      </c>
      <c r="K3490" t="s">
        <v>5315</v>
      </c>
      <c r="L3490" t="s">
        <v>5317</v>
      </c>
      <c r="M3490">
        <v>0</v>
      </c>
      <c r="N3490" t="s">
        <v>6046</v>
      </c>
      <c r="O3490" t="s">
        <v>6070</v>
      </c>
      <c r="P3490" t="s">
        <v>6070</v>
      </c>
      <c r="Q3490">
        <v>1</v>
      </c>
      <c r="R3490">
        <v>13</v>
      </c>
      <c r="S3490">
        <v>15391</v>
      </c>
      <c r="T3490" t="s">
        <v>9692</v>
      </c>
      <c r="W3490" t="s">
        <v>6300</v>
      </c>
      <c r="AH3490" t="s">
        <v>9687</v>
      </c>
      <c r="AI3490" t="s">
        <v>7523</v>
      </c>
      <c r="AO3490">
        <v>0</v>
      </c>
      <c r="AP3490" t="s">
        <v>3315</v>
      </c>
      <c r="AQ3490" t="s">
        <v>5313</v>
      </c>
      <c r="AR3490">
        <v>0</v>
      </c>
      <c r="AS3490">
        <v>0</v>
      </c>
    </row>
    <row r="3491" spans="1:45" x14ac:dyDescent="0.15">
      <c r="A3491" t="s">
        <v>3314</v>
      </c>
      <c r="B3491" t="s">
        <v>6294</v>
      </c>
      <c r="C3491" t="s">
        <v>3314</v>
      </c>
      <c r="D3491" t="s">
        <v>925</v>
      </c>
      <c r="E3491" t="s">
        <v>9683</v>
      </c>
      <c r="F3491" t="s">
        <v>9684</v>
      </c>
      <c r="G3491" t="s">
        <v>2040</v>
      </c>
      <c r="H3491" t="s">
        <v>113</v>
      </c>
      <c r="I3491" t="s">
        <v>113</v>
      </c>
      <c r="J3491" t="s">
        <v>113</v>
      </c>
      <c r="K3491" t="s">
        <v>5315</v>
      </c>
      <c r="L3491" t="s">
        <v>5317</v>
      </c>
      <c r="M3491">
        <v>0</v>
      </c>
      <c r="N3491" t="s">
        <v>6046</v>
      </c>
      <c r="O3491" t="s">
        <v>6070</v>
      </c>
      <c r="P3491" t="s">
        <v>6070</v>
      </c>
      <c r="Q3491">
        <v>1</v>
      </c>
      <c r="R3491">
        <v>14</v>
      </c>
      <c r="S3491">
        <v>15391</v>
      </c>
      <c r="T3491" t="s">
        <v>9692</v>
      </c>
      <c r="W3491" t="s">
        <v>6300</v>
      </c>
      <c r="AH3491" t="s">
        <v>9687</v>
      </c>
      <c r="AI3491" t="s">
        <v>7523</v>
      </c>
      <c r="AO3491">
        <v>0</v>
      </c>
      <c r="AP3491" t="s">
        <v>3315</v>
      </c>
      <c r="AQ3491" t="s">
        <v>5313</v>
      </c>
      <c r="AR3491">
        <v>0</v>
      </c>
      <c r="AS3491">
        <v>0</v>
      </c>
    </row>
    <row r="3492" spans="1:45" x14ac:dyDescent="0.15">
      <c r="A3492" t="s">
        <v>3314</v>
      </c>
      <c r="B3492" t="s">
        <v>6294</v>
      </c>
      <c r="C3492" t="s">
        <v>3314</v>
      </c>
      <c r="D3492" t="s">
        <v>925</v>
      </c>
      <c r="E3492" t="s">
        <v>9683</v>
      </c>
      <c r="F3492" t="s">
        <v>9684</v>
      </c>
      <c r="G3492" t="s">
        <v>2040</v>
      </c>
      <c r="H3492" t="s">
        <v>113</v>
      </c>
      <c r="I3492" t="s">
        <v>113</v>
      </c>
      <c r="J3492" t="s">
        <v>113</v>
      </c>
      <c r="K3492" t="s">
        <v>5315</v>
      </c>
      <c r="L3492" t="s">
        <v>5317</v>
      </c>
      <c r="M3492">
        <v>0</v>
      </c>
      <c r="N3492" t="s">
        <v>6046</v>
      </c>
      <c r="O3492" t="s">
        <v>6070</v>
      </c>
      <c r="P3492" t="s">
        <v>6070</v>
      </c>
      <c r="Q3492">
        <v>1</v>
      </c>
      <c r="R3492">
        <v>15</v>
      </c>
      <c r="S3492">
        <v>15391</v>
      </c>
      <c r="T3492" t="s">
        <v>9692</v>
      </c>
      <c r="W3492" t="s">
        <v>6300</v>
      </c>
      <c r="AH3492" t="s">
        <v>9687</v>
      </c>
      <c r="AI3492" t="s">
        <v>7523</v>
      </c>
      <c r="AO3492">
        <v>0</v>
      </c>
      <c r="AP3492" t="s">
        <v>3315</v>
      </c>
      <c r="AQ3492" t="s">
        <v>5313</v>
      </c>
      <c r="AR3492">
        <v>0</v>
      </c>
      <c r="AS3492">
        <v>0</v>
      </c>
    </row>
    <row r="3493" spans="1:45" x14ac:dyDescent="0.15">
      <c r="A3493" t="s">
        <v>3314</v>
      </c>
      <c r="B3493" t="s">
        <v>6294</v>
      </c>
      <c r="C3493" t="s">
        <v>3314</v>
      </c>
      <c r="D3493" t="s">
        <v>925</v>
      </c>
      <c r="E3493" t="s">
        <v>9683</v>
      </c>
      <c r="F3493" t="s">
        <v>9684</v>
      </c>
      <c r="G3493" t="s">
        <v>2040</v>
      </c>
      <c r="H3493" t="s">
        <v>113</v>
      </c>
      <c r="I3493" t="s">
        <v>113</v>
      </c>
      <c r="J3493" t="s">
        <v>113</v>
      </c>
      <c r="K3493" t="s">
        <v>5315</v>
      </c>
      <c r="L3493" t="s">
        <v>5317</v>
      </c>
      <c r="M3493">
        <v>0</v>
      </c>
      <c r="N3493" t="s">
        <v>6046</v>
      </c>
      <c r="O3493" t="s">
        <v>6070</v>
      </c>
      <c r="P3493" t="s">
        <v>6070</v>
      </c>
      <c r="Q3493">
        <v>1</v>
      </c>
      <c r="R3493">
        <v>16</v>
      </c>
      <c r="S3493">
        <v>15391</v>
      </c>
      <c r="T3493" t="s">
        <v>9692</v>
      </c>
      <c r="W3493" t="s">
        <v>6300</v>
      </c>
      <c r="AH3493" t="s">
        <v>9687</v>
      </c>
      <c r="AI3493" t="s">
        <v>7523</v>
      </c>
      <c r="AO3493">
        <v>0</v>
      </c>
      <c r="AP3493" t="s">
        <v>3315</v>
      </c>
      <c r="AQ3493" t="s">
        <v>5313</v>
      </c>
      <c r="AR3493">
        <v>0</v>
      </c>
      <c r="AS3493">
        <v>0</v>
      </c>
    </row>
    <row r="3494" spans="1:45" x14ac:dyDescent="0.15">
      <c r="A3494" t="s">
        <v>3314</v>
      </c>
      <c r="B3494" t="s">
        <v>6294</v>
      </c>
      <c r="C3494" t="s">
        <v>3314</v>
      </c>
      <c r="D3494" t="s">
        <v>925</v>
      </c>
      <c r="E3494" t="s">
        <v>9683</v>
      </c>
      <c r="F3494" t="s">
        <v>9684</v>
      </c>
      <c r="G3494" t="s">
        <v>2040</v>
      </c>
      <c r="H3494" t="s">
        <v>113</v>
      </c>
      <c r="I3494" t="s">
        <v>113</v>
      </c>
      <c r="J3494" t="s">
        <v>113</v>
      </c>
      <c r="K3494" t="s">
        <v>5315</v>
      </c>
      <c r="L3494" t="s">
        <v>5317</v>
      </c>
      <c r="M3494">
        <v>0</v>
      </c>
      <c r="N3494" t="s">
        <v>6046</v>
      </c>
      <c r="O3494" t="s">
        <v>6070</v>
      </c>
      <c r="P3494" t="s">
        <v>6070</v>
      </c>
      <c r="Q3494">
        <v>1</v>
      </c>
      <c r="R3494">
        <v>17</v>
      </c>
      <c r="S3494">
        <v>15391</v>
      </c>
      <c r="T3494" t="s">
        <v>9692</v>
      </c>
      <c r="W3494" t="s">
        <v>6300</v>
      </c>
      <c r="AH3494" t="s">
        <v>9687</v>
      </c>
      <c r="AI3494" t="s">
        <v>7523</v>
      </c>
      <c r="AO3494">
        <v>0</v>
      </c>
      <c r="AP3494" t="s">
        <v>3315</v>
      </c>
      <c r="AQ3494" t="s">
        <v>5313</v>
      </c>
      <c r="AR3494">
        <v>0</v>
      </c>
      <c r="AS3494">
        <v>0</v>
      </c>
    </row>
    <row r="3495" spans="1:45" x14ac:dyDescent="0.15">
      <c r="A3495" t="s">
        <v>3314</v>
      </c>
      <c r="B3495" t="s">
        <v>6294</v>
      </c>
      <c r="C3495" t="s">
        <v>3314</v>
      </c>
      <c r="D3495" t="s">
        <v>925</v>
      </c>
      <c r="E3495" t="s">
        <v>9683</v>
      </c>
      <c r="F3495" t="s">
        <v>9684</v>
      </c>
      <c r="G3495" t="s">
        <v>2040</v>
      </c>
      <c r="H3495" t="s">
        <v>113</v>
      </c>
      <c r="I3495" t="s">
        <v>113</v>
      </c>
      <c r="J3495" t="s">
        <v>113</v>
      </c>
      <c r="K3495" t="s">
        <v>5315</v>
      </c>
      <c r="L3495" t="s">
        <v>5317</v>
      </c>
      <c r="M3495">
        <v>0</v>
      </c>
      <c r="N3495" t="s">
        <v>6046</v>
      </c>
      <c r="O3495" t="s">
        <v>6070</v>
      </c>
      <c r="P3495" t="s">
        <v>6070</v>
      </c>
      <c r="Q3495">
        <v>1</v>
      </c>
      <c r="R3495">
        <v>18</v>
      </c>
      <c r="S3495">
        <v>15391</v>
      </c>
      <c r="T3495" t="s">
        <v>9692</v>
      </c>
      <c r="W3495" t="s">
        <v>6300</v>
      </c>
      <c r="AH3495" t="s">
        <v>9687</v>
      </c>
      <c r="AI3495" t="s">
        <v>7523</v>
      </c>
      <c r="AO3495">
        <v>0</v>
      </c>
      <c r="AP3495" t="s">
        <v>3315</v>
      </c>
      <c r="AQ3495" t="s">
        <v>5313</v>
      </c>
      <c r="AR3495">
        <v>0</v>
      </c>
      <c r="AS3495">
        <v>0</v>
      </c>
    </row>
    <row r="3496" spans="1:45" x14ac:dyDescent="0.15">
      <c r="A3496" t="s">
        <v>3314</v>
      </c>
      <c r="B3496" t="s">
        <v>6294</v>
      </c>
      <c r="C3496" t="s">
        <v>3314</v>
      </c>
      <c r="D3496" t="s">
        <v>925</v>
      </c>
      <c r="E3496" t="s">
        <v>9683</v>
      </c>
      <c r="F3496" t="s">
        <v>9684</v>
      </c>
      <c r="G3496" t="s">
        <v>2040</v>
      </c>
      <c r="H3496" t="s">
        <v>113</v>
      </c>
      <c r="I3496" t="s">
        <v>113</v>
      </c>
      <c r="J3496" t="s">
        <v>113</v>
      </c>
      <c r="K3496" t="s">
        <v>5315</v>
      </c>
      <c r="L3496" t="s">
        <v>5317</v>
      </c>
      <c r="M3496">
        <v>0</v>
      </c>
      <c r="N3496" t="s">
        <v>6046</v>
      </c>
      <c r="O3496" t="s">
        <v>6070</v>
      </c>
      <c r="P3496" t="s">
        <v>6070</v>
      </c>
      <c r="Q3496">
        <v>1</v>
      </c>
      <c r="R3496">
        <v>19</v>
      </c>
      <c r="S3496">
        <v>15391</v>
      </c>
      <c r="T3496" t="s">
        <v>9692</v>
      </c>
      <c r="W3496" t="s">
        <v>6300</v>
      </c>
      <c r="AH3496" t="s">
        <v>9687</v>
      </c>
      <c r="AI3496" t="s">
        <v>7523</v>
      </c>
      <c r="AO3496">
        <v>0</v>
      </c>
      <c r="AP3496" t="s">
        <v>3315</v>
      </c>
      <c r="AQ3496" t="s">
        <v>5313</v>
      </c>
      <c r="AR3496">
        <v>0</v>
      </c>
      <c r="AS3496">
        <v>0</v>
      </c>
    </row>
    <row r="3497" spans="1:45" x14ac:dyDescent="0.15">
      <c r="A3497" t="s">
        <v>3314</v>
      </c>
      <c r="B3497" t="s">
        <v>6294</v>
      </c>
      <c r="C3497" t="s">
        <v>3314</v>
      </c>
      <c r="D3497" t="s">
        <v>925</v>
      </c>
      <c r="E3497" t="s">
        <v>9683</v>
      </c>
      <c r="F3497" t="s">
        <v>9684</v>
      </c>
      <c r="G3497" t="s">
        <v>2040</v>
      </c>
      <c r="H3497" t="s">
        <v>113</v>
      </c>
      <c r="I3497" t="s">
        <v>113</v>
      </c>
      <c r="J3497" t="s">
        <v>113</v>
      </c>
      <c r="K3497" t="s">
        <v>5315</v>
      </c>
      <c r="L3497" t="s">
        <v>5317</v>
      </c>
      <c r="M3497">
        <v>0</v>
      </c>
      <c r="N3497" t="s">
        <v>6046</v>
      </c>
      <c r="O3497" t="s">
        <v>6070</v>
      </c>
      <c r="P3497" t="s">
        <v>6070</v>
      </c>
      <c r="Q3497">
        <v>1</v>
      </c>
      <c r="R3497">
        <v>20</v>
      </c>
      <c r="S3497">
        <v>15391</v>
      </c>
      <c r="T3497" t="s">
        <v>9692</v>
      </c>
      <c r="W3497" t="s">
        <v>6300</v>
      </c>
      <c r="AH3497" t="s">
        <v>9687</v>
      </c>
      <c r="AI3497" t="s">
        <v>7523</v>
      </c>
      <c r="AO3497">
        <v>0</v>
      </c>
      <c r="AP3497" t="s">
        <v>3315</v>
      </c>
      <c r="AQ3497" t="s">
        <v>5313</v>
      </c>
      <c r="AR3497">
        <v>0</v>
      </c>
      <c r="AS3497">
        <v>0</v>
      </c>
    </row>
    <row r="3498" spans="1:45" x14ac:dyDescent="0.15">
      <c r="A3498" t="s">
        <v>3314</v>
      </c>
      <c r="B3498" t="s">
        <v>6294</v>
      </c>
      <c r="C3498" t="s">
        <v>3314</v>
      </c>
      <c r="D3498" t="s">
        <v>925</v>
      </c>
      <c r="E3498" t="s">
        <v>9683</v>
      </c>
      <c r="F3498" t="s">
        <v>9684</v>
      </c>
      <c r="G3498" t="s">
        <v>2040</v>
      </c>
      <c r="H3498" t="s">
        <v>113</v>
      </c>
      <c r="I3498" t="s">
        <v>113</v>
      </c>
      <c r="J3498" t="s">
        <v>113</v>
      </c>
      <c r="K3498" t="s">
        <v>5315</v>
      </c>
      <c r="L3498" t="s">
        <v>5317</v>
      </c>
      <c r="M3498">
        <v>0</v>
      </c>
      <c r="N3498" t="s">
        <v>6046</v>
      </c>
      <c r="O3498" t="s">
        <v>6070</v>
      </c>
      <c r="P3498" t="s">
        <v>6070</v>
      </c>
      <c r="Q3498">
        <v>1</v>
      </c>
      <c r="R3498">
        <v>21</v>
      </c>
      <c r="S3498">
        <v>15391</v>
      </c>
      <c r="T3498" t="s">
        <v>9692</v>
      </c>
      <c r="W3498" t="s">
        <v>6300</v>
      </c>
      <c r="AH3498" t="s">
        <v>9687</v>
      </c>
      <c r="AI3498" t="s">
        <v>7523</v>
      </c>
      <c r="AO3498">
        <v>0</v>
      </c>
      <c r="AP3498" t="s">
        <v>3315</v>
      </c>
      <c r="AQ3498" t="s">
        <v>5313</v>
      </c>
      <c r="AR3498">
        <v>0</v>
      </c>
      <c r="AS3498">
        <v>0</v>
      </c>
    </row>
    <row r="3499" spans="1:45" x14ac:dyDescent="0.15">
      <c r="A3499" t="s">
        <v>3314</v>
      </c>
      <c r="B3499" t="s">
        <v>6294</v>
      </c>
      <c r="C3499" t="s">
        <v>3314</v>
      </c>
      <c r="D3499" t="s">
        <v>925</v>
      </c>
      <c r="E3499" t="s">
        <v>9683</v>
      </c>
      <c r="F3499" t="s">
        <v>9684</v>
      </c>
      <c r="G3499" t="s">
        <v>2040</v>
      </c>
      <c r="H3499" t="s">
        <v>113</v>
      </c>
      <c r="I3499" t="s">
        <v>113</v>
      </c>
      <c r="J3499" t="s">
        <v>113</v>
      </c>
      <c r="K3499" t="s">
        <v>5315</v>
      </c>
      <c r="L3499" t="s">
        <v>5317</v>
      </c>
      <c r="M3499">
        <v>0</v>
      </c>
      <c r="N3499" t="s">
        <v>6046</v>
      </c>
      <c r="O3499" t="s">
        <v>6070</v>
      </c>
      <c r="P3499" t="s">
        <v>6070</v>
      </c>
      <c r="Q3499">
        <v>1</v>
      </c>
      <c r="R3499">
        <v>22</v>
      </c>
      <c r="S3499">
        <v>15391</v>
      </c>
      <c r="T3499" t="s">
        <v>9692</v>
      </c>
      <c r="W3499" t="s">
        <v>6300</v>
      </c>
      <c r="AH3499" t="s">
        <v>9687</v>
      </c>
      <c r="AI3499" t="s">
        <v>7523</v>
      </c>
      <c r="AO3499">
        <v>0</v>
      </c>
      <c r="AP3499" t="s">
        <v>3315</v>
      </c>
      <c r="AQ3499" t="s">
        <v>5313</v>
      </c>
      <c r="AR3499">
        <v>0</v>
      </c>
      <c r="AS3499">
        <v>0</v>
      </c>
    </row>
    <row r="3500" spans="1:45" x14ac:dyDescent="0.15">
      <c r="A3500" t="s">
        <v>3314</v>
      </c>
      <c r="B3500" t="s">
        <v>6294</v>
      </c>
      <c r="C3500" t="s">
        <v>3314</v>
      </c>
      <c r="D3500" t="s">
        <v>925</v>
      </c>
      <c r="E3500" t="s">
        <v>9683</v>
      </c>
      <c r="F3500" t="s">
        <v>9684</v>
      </c>
      <c r="G3500" t="s">
        <v>2040</v>
      </c>
      <c r="H3500" t="s">
        <v>113</v>
      </c>
      <c r="I3500" t="s">
        <v>113</v>
      </c>
      <c r="J3500" t="s">
        <v>113</v>
      </c>
      <c r="K3500" t="s">
        <v>5315</v>
      </c>
      <c r="L3500" t="s">
        <v>5317</v>
      </c>
      <c r="M3500">
        <v>0</v>
      </c>
      <c r="N3500" t="s">
        <v>6046</v>
      </c>
      <c r="O3500" t="s">
        <v>6070</v>
      </c>
      <c r="P3500" t="s">
        <v>6070</v>
      </c>
      <c r="Q3500">
        <v>1</v>
      </c>
      <c r="R3500">
        <v>23</v>
      </c>
      <c r="S3500">
        <v>15391</v>
      </c>
      <c r="T3500" t="s">
        <v>9692</v>
      </c>
      <c r="W3500" t="s">
        <v>6300</v>
      </c>
      <c r="AH3500" t="s">
        <v>9687</v>
      </c>
      <c r="AI3500" t="s">
        <v>7523</v>
      </c>
      <c r="AO3500">
        <v>0</v>
      </c>
      <c r="AP3500" t="s">
        <v>3315</v>
      </c>
      <c r="AQ3500" t="s">
        <v>5313</v>
      </c>
      <c r="AR3500">
        <v>0</v>
      </c>
      <c r="AS3500">
        <v>0</v>
      </c>
    </row>
    <row r="3501" spans="1:45" x14ac:dyDescent="0.15">
      <c r="A3501" t="s">
        <v>3314</v>
      </c>
      <c r="B3501" t="s">
        <v>6294</v>
      </c>
      <c r="C3501" t="s">
        <v>3314</v>
      </c>
      <c r="D3501" t="s">
        <v>925</v>
      </c>
      <c r="E3501" t="s">
        <v>9683</v>
      </c>
      <c r="F3501" t="s">
        <v>9684</v>
      </c>
      <c r="G3501" t="s">
        <v>2040</v>
      </c>
      <c r="H3501" t="s">
        <v>113</v>
      </c>
      <c r="I3501" t="s">
        <v>113</v>
      </c>
      <c r="J3501" t="s">
        <v>113</v>
      </c>
      <c r="K3501" t="s">
        <v>5315</v>
      </c>
      <c r="L3501" t="s">
        <v>5317</v>
      </c>
      <c r="M3501">
        <v>0</v>
      </c>
      <c r="N3501" t="s">
        <v>6046</v>
      </c>
      <c r="O3501" t="s">
        <v>6070</v>
      </c>
      <c r="P3501" t="s">
        <v>6070</v>
      </c>
      <c r="Q3501">
        <v>1</v>
      </c>
      <c r="R3501">
        <v>24</v>
      </c>
      <c r="S3501">
        <v>15391</v>
      </c>
      <c r="T3501" t="s">
        <v>9692</v>
      </c>
      <c r="W3501" t="s">
        <v>6300</v>
      </c>
      <c r="AH3501" t="s">
        <v>9687</v>
      </c>
      <c r="AI3501" t="s">
        <v>7523</v>
      </c>
      <c r="AO3501">
        <v>0</v>
      </c>
      <c r="AP3501" t="s">
        <v>3315</v>
      </c>
      <c r="AQ3501" t="s">
        <v>5313</v>
      </c>
      <c r="AR3501">
        <v>0</v>
      </c>
      <c r="AS3501">
        <v>0</v>
      </c>
    </row>
    <row r="3502" spans="1:45" x14ac:dyDescent="0.15">
      <c r="A3502" t="s">
        <v>3314</v>
      </c>
      <c r="B3502" t="s">
        <v>6294</v>
      </c>
      <c r="C3502" t="s">
        <v>3314</v>
      </c>
      <c r="D3502" t="s">
        <v>925</v>
      </c>
      <c r="E3502" t="s">
        <v>9683</v>
      </c>
      <c r="F3502" t="s">
        <v>9684</v>
      </c>
      <c r="G3502" t="s">
        <v>2040</v>
      </c>
      <c r="H3502" t="s">
        <v>113</v>
      </c>
      <c r="I3502" t="s">
        <v>113</v>
      </c>
      <c r="J3502" t="s">
        <v>113</v>
      </c>
      <c r="K3502" t="s">
        <v>5315</v>
      </c>
      <c r="L3502" t="s">
        <v>5317</v>
      </c>
      <c r="M3502">
        <v>0</v>
      </c>
      <c r="N3502" t="s">
        <v>6046</v>
      </c>
      <c r="O3502" t="s">
        <v>6071</v>
      </c>
      <c r="P3502" t="s">
        <v>6071</v>
      </c>
      <c r="Q3502">
        <v>1</v>
      </c>
      <c r="R3502">
        <v>1</v>
      </c>
      <c r="S3502">
        <v>15391</v>
      </c>
      <c r="T3502" t="s">
        <v>9692</v>
      </c>
      <c r="W3502" t="s">
        <v>6300</v>
      </c>
      <c r="AH3502" t="s">
        <v>9687</v>
      </c>
      <c r="AI3502" t="s">
        <v>7523</v>
      </c>
      <c r="AO3502">
        <v>0</v>
      </c>
      <c r="AP3502" t="s">
        <v>3315</v>
      </c>
      <c r="AQ3502" t="s">
        <v>5313</v>
      </c>
      <c r="AR3502">
        <v>0</v>
      </c>
      <c r="AS3502">
        <v>0</v>
      </c>
    </row>
    <row r="3503" spans="1:45" x14ac:dyDescent="0.15">
      <c r="A3503" t="s">
        <v>3314</v>
      </c>
      <c r="B3503" t="s">
        <v>6294</v>
      </c>
      <c r="C3503" t="s">
        <v>3314</v>
      </c>
      <c r="D3503" t="s">
        <v>925</v>
      </c>
      <c r="E3503" t="s">
        <v>9683</v>
      </c>
      <c r="F3503" t="s">
        <v>9684</v>
      </c>
      <c r="G3503" t="s">
        <v>2040</v>
      </c>
      <c r="H3503" t="s">
        <v>113</v>
      </c>
      <c r="I3503" t="s">
        <v>113</v>
      </c>
      <c r="J3503" t="s">
        <v>113</v>
      </c>
      <c r="K3503" t="s">
        <v>5315</v>
      </c>
      <c r="L3503" t="s">
        <v>5317</v>
      </c>
      <c r="M3503">
        <v>0</v>
      </c>
      <c r="N3503" t="s">
        <v>6046</v>
      </c>
      <c r="O3503" t="s">
        <v>6071</v>
      </c>
      <c r="P3503" t="s">
        <v>6071</v>
      </c>
      <c r="Q3503">
        <v>1</v>
      </c>
      <c r="R3503">
        <v>2</v>
      </c>
      <c r="S3503">
        <v>15391</v>
      </c>
      <c r="T3503" t="s">
        <v>9692</v>
      </c>
      <c r="W3503" t="s">
        <v>6300</v>
      </c>
      <c r="AH3503" t="s">
        <v>9687</v>
      </c>
      <c r="AI3503" t="s">
        <v>7523</v>
      </c>
      <c r="AO3503">
        <v>0</v>
      </c>
      <c r="AP3503" t="s">
        <v>3315</v>
      </c>
      <c r="AQ3503" t="s">
        <v>5313</v>
      </c>
      <c r="AR3503">
        <v>0</v>
      </c>
      <c r="AS3503">
        <v>0</v>
      </c>
    </row>
    <row r="3504" spans="1:45" x14ac:dyDescent="0.15">
      <c r="A3504" t="s">
        <v>3314</v>
      </c>
      <c r="B3504" t="s">
        <v>6294</v>
      </c>
      <c r="C3504" t="s">
        <v>3314</v>
      </c>
      <c r="D3504" t="s">
        <v>925</v>
      </c>
      <c r="E3504" t="s">
        <v>9683</v>
      </c>
      <c r="F3504" t="s">
        <v>9684</v>
      </c>
      <c r="G3504" t="s">
        <v>2040</v>
      </c>
      <c r="H3504" t="s">
        <v>113</v>
      </c>
      <c r="I3504" t="s">
        <v>113</v>
      </c>
      <c r="J3504" t="s">
        <v>113</v>
      </c>
      <c r="K3504" t="s">
        <v>5315</v>
      </c>
      <c r="L3504" t="s">
        <v>5317</v>
      </c>
      <c r="M3504">
        <v>0</v>
      </c>
      <c r="N3504" t="s">
        <v>6046</v>
      </c>
      <c r="O3504" t="s">
        <v>6071</v>
      </c>
      <c r="P3504" t="s">
        <v>6071</v>
      </c>
      <c r="Q3504">
        <v>1</v>
      </c>
      <c r="R3504">
        <v>3</v>
      </c>
      <c r="S3504">
        <v>15391</v>
      </c>
      <c r="T3504" t="s">
        <v>9692</v>
      </c>
      <c r="W3504" t="s">
        <v>6300</v>
      </c>
      <c r="AH3504" t="s">
        <v>9687</v>
      </c>
      <c r="AI3504" t="s">
        <v>7523</v>
      </c>
      <c r="AO3504">
        <v>0</v>
      </c>
      <c r="AP3504" t="s">
        <v>3315</v>
      </c>
      <c r="AQ3504" t="s">
        <v>5313</v>
      </c>
      <c r="AR3504">
        <v>0</v>
      </c>
      <c r="AS3504">
        <v>0</v>
      </c>
    </row>
    <row r="3505" spans="1:45" x14ac:dyDescent="0.15">
      <c r="A3505" t="s">
        <v>3314</v>
      </c>
      <c r="B3505" t="s">
        <v>6294</v>
      </c>
      <c r="C3505" t="s">
        <v>3314</v>
      </c>
      <c r="D3505" t="s">
        <v>925</v>
      </c>
      <c r="E3505" t="s">
        <v>9683</v>
      </c>
      <c r="F3505" t="s">
        <v>9684</v>
      </c>
      <c r="G3505" t="s">
        <v>2040</v>
      </c>
      <c r="H3505" t="s">
        <v>113</v>
      </c>
      <c r="I3505" t="s">
        <v>113</v>
      </c>
      <c r="J3505" t="s">
        <v>113</v>
      </c>
      <c r="K3505" t="s">
        <v>5315</v>
      </c>
      <c r="L3505" t="s">
        <v>5317</v>
      </c>
      <c r="M3505">
        <v>0</v>
      </c>
      <c r="N3505" t="s">
        <v>6046</v>
      </c>
      <c r="O3505" t="s">
        <v>6071</v>
      </c>
      <c r="P3505" t="s">
        <v>6071</v>
      </c>
      <c r="Q3505">
        <v>1</v>
      </c>
      <c r="R3505">
        <v>4</v>
      </c>
      <c r="S3505">
        <v>15391</v>
      </c>
      <c r="T3505" t="s">
        <v>9692</v>
      </c>
      <c r="W3505" t="s">
        <v>6300</v>
      </c>
      <c r="AH3505" t="s">
        <v>9687</v>
      </c>
      <c r="AI3505" t="s">
        <v>7523</v>
      </c>
      <c r="AO3505">
        <v>0</v>
      </c>
      <c r="AP3505" t="s">
        <v>3315</v>
      </c>
      <c r="AQ3505" t="s">
        <v>5313</v>
      </c>
      <c r="AR3505">
        <v>0</v>
      </c>
      <c r="AS3505">
        <v>0</v>
      </c>
    </row>
    <row r="3506" spans="1:45" x14ac:dyDescent="0.15">
      <c r="A3506" t="s">
        <v>3314</v>
      </c>
      <c r="B3506" t="s">
        <v>6294</v>
      </c>
      <c r="C3506" t="s">
        <v>3314</v>
      </c>
      <c r="D3506" t="s">
        <v>925</v>
      </c>
      <c r="E3506" t="s">
        <v>9683</v>
      </c>
      <c r="F3506" t="s">
        <v>9684</v>
      </c>
      <c r="G3506" t="s">
        <v>2040</v>
      </c>
      <c r="H3506" t="s">
        <v>113</v>
      </c>
      <c r="I3506" t="s">
        <v>113</v>
      </c>
      <c r="J3506" t="s">
        <v>113</v>
      </c>
      <c r="K3506" t="s">
        <v>5315</v>
      </c>
      <c r="L3506" t="s">
        <v>5317</v>
      </c>
      <c r="M3506">
        <v>0</v>
      </c>
      <c r="N3506" t="s">
        <v>6046</v>
      </c>
      <c r="O3506" t="s">
        <v>6071</v>
      </c>
      <c r="P3506" t="s">
        <v>6071</v>
      </c>
      <c r="Q3506">
        <v>1</v>
      </c>
      <c r="R3506">
        <v>5</v>
      </c>
      <c r="S3506">
        <v>15391</v>
      </c>
      <c r="T3506" t="s">
        <v>9692</v>
      </c>
      <c r="W3506" t="s">
        <v>6300</v>
      </c>
      <c r="AH3506" t="s">
        <v>9687</v>
      </c>
      <c r="AI3506" t="s">
        <v>7523</v>
      </c>
      <c r="AO3506">
        <v>0</v>
      </c>
      <c r="AP3506" t="s">
        <v>3315</v>
      </c>
      <c r="AQ3506" t="s">
        <v>5313</v>
      </c>
      <c r="AR3506">
        <v>0</v>
      </c>
      <c r="AS3506">
        <v>0</v>
      </c>
    </row>
    <row r="3507" spans="1:45" x14ac:dyDescent="0.15">
      <c r="A3507" t="s">
        <v>3314</v>
      </c>
      <c r="B3507" t="s">
        <v>6294</v>
      </c>
      <c r="C3507" t="s">
        <v>3314</v>
      </c>
      <c r="D3507" t="s">
        <v>925</v>
      </c>
      <c r="E3507" t="s">
        <v>9683</v>
      </c>
      <c r="F3507" t="s">
        <v>9684</v>
      </c>
      <c r="G3507" t="s">
        <v>2040</v>
      </c>
      <c r="H3507" t="s">
        <v>113</v>
      </c>
      <c r="I3507" t="s">
        <v>113</v>
      </c>
      <c r="J3507" t="s">
        <v>113</v>
      </c>
      <c r="K3507" t="s">
        <v>5315</v>
      </c>
      <c r="L3507" t="s">
        <v>5317</v>
      </c>
      <c r="M3507">
        <v>0</v>
      </c>
      <c r="N3507" t="s">
        <v>6046</v>
      </c>
      <c r="O3507" t="s">
        <v>6071</v>
      </c>
      <c r="P3507" t="s">
        <v>6071</v>
      </c>
      <c r="Q3507">
        <v>1</v>
      </c>
      <c r="R3507">
        <v>6</v>
      </c>
      <c r="S3507">
        <v>15391</v>
      </c>
      <c r="T3507" t="s">
        <v>9692</v>
      </c>
      <c r="W3507" t="s">
        <v>6300</v>
      </c>
      <c r="AH3507" t="s">
        <v>9687</v>
      </c>
      <c r="AI3507" t="s">
        <v>7523</v>
      </c>
      <c r="AO3507">
        <v>0</v>
      </c>
      <c r="AP3507" t="s">
        <v>3315</v>
      </c>
      <c r="AQ3507" t="s">
        <v>5313</v>
      </c>
      <c r="AR3507">
        <v>0</v>
      </c>
      <c r="AS3507">
        <v>0</v>
      </c>
    </row>
    <row r="3508" spans="1:45" x14ac:dyDescent="0.15">
      <c r="A3508" t="s">
        <v>3314</v>
      </c>
      <c r="B3508" t="s">
        <v>6294</v>
      </c>
      <c r="C3508" t="s">
        <v>3314</v>
      </c>
      <c r="D3508" t="s">
        <v>925</v>
      </c>
      <c r="E3508" t="s">
        <v>9683</v>
      </c>
      <c r="F3508" t="s">
        <v>9684</v>
      </c>
      <c r="G3508" t="s">
        <v>2040</v>
      </c>
      <c r="H3508" t="s">
        <v>113</v>
      </c>
      <c r="I3508" t="s">
        <v>113</v>
      </c>
      <c r="J3508" t="s">
        <v>113</v>
      </c>
      <c r="K3508" t="s">
        <v>5315</v>
      </c>
      <c r="L3508" t="s">
        <v>5317</v>
      </c>
      <c r="M3508">
        <v>0</v>
      </c>
      <c r="N3508" t="s">
        <v>6046</v>
      </c>
      <c r="O3508" t="s">
        <v>6071</v>
      </c>
      <c r="P3508" t="s">
        <v>6071</v>
      </c>
      <c r="Q3508">
        <v>1</v>
      </c>
      <c r="R3508">
        <v>7</v>
      </c>
      <c r="S3508">
        <v>15391</v>
      </c>
      <c r="T3508" t="s">
        <v>9692</v>
      </c>
      <c r="W3508" t="s">
        <v>6300</v>
      </c>
      <c r="AH3508" t="s">
        <v>9687</v>
      </c>
      <c r="AI3508" t="s">
        <v>7523</v>
      </c>
      <c r="AO3508">
        <v>0</v>
      </c>
      <c r="AP3508" t="s">
        <v>3315</v>
      </c>
      <c r="AQ3508" t="s">
        <v>5313</v>
      </c>
      <c r="AR3508">
        <v>0</v>
      </c>
      <c r="AS3508">
        <v>0</v>
      </c>
    </row>
    <row r="3509" spans="1:45" x14ac:dyDescent="0.15">
      <c r="A3509" t="s">
        <v>3314</v>
      </c>
      <c r="B3509" t="s">
        <v>6294</v>
      </c>
      <c r="C3509" t="s">
        <v>3314</v>
      </c>
      <c r="D3509" t="s">
        <v>925</v>
      </c>
      <c r="E3509" t="s">
        <v>9683</v>
      </c>
      <c r="F3509" t="s">
        <v>9684</v>
      </c>
      <c r="G3509" t="s">
        <v>2040</v>
      </c>
      <c r="H3509" t="s">
        <v>113</v>
      </c>
      <c r="I3509" t="s">
        <v>113</v>
      </c>
      <c r="J3509" t="s">
        <v>113</v>
      </c>
      <c r="K3509" t="s">
        <v>5315</v>
      </c>
      <c r="L3509" t="s">
        <v>5317</v>
      </c>
      <c r="M3509">
        <v>0</v>
      </c>
      <c r="N3509" t="s">
        <v>6046</v>
      </c>
      <c r="O3509" t="s">
        <v>6071</v>
      </c>
      <c r="P3509" t="s">
        <v>6071</v>
      </c>
      <c r="Q3509">
        <v>1</v>
      </c>
      <c r="R3509">
        <v>8</v>
      </c>
      <c r="S3509">
        <v>15391</v>
      </c>
      <c r="T3509" t="s">
        <v>9692</v>
      </c>
      <c r="W3509" t="s">
        <v>6300</v>
      </c>
      <c r="AH3509" t="s">
        <v>9687</v>
      </c>
      <c r="AI3509" t="s">
        <v>7523</v>
      </c>
      <c r="AO3509">
        <v>0</v>
      </c>
      <c r="AP3509" t="s">
        <v>3315</v>
      </c>
      <c r="AQ3509" t="s">
        <v>5313</v>
      </c>
      <c r="AR3509">
        <v>0</v>
      </c>
      <c r="AS3509">
        <v>0</v>
      </c>
    </row>
    <row r="3510" spans="1:45" x14ac:dyDescent="0.15">
      <c r="A3510" t="s">
        <v>3314</v>
      </c>
      <c r="B3510" t="s">
        <v>6294</v>
      </c>
      <c r="C3510" t="s">
        <v>3314</v>
      </c>
      <c r="D3510" t="s">
        <v>925</v>
      </c>
      <c r="E3510" t="s">
        <v>9683</v>
      </c>
      <c r="F3510" t="s">
        <v>9684</v>
      </c>
      <c r="G3510" t="s">
        <v>2040</v>
      </c>
      <c r="H3510" t="s">
        <v>113</v>
      </c>
      <c r="I3510" t="s">
        <v>113</v>
      </c>
      <c r="J3510" t="s">
        <v>113</v>
      </c>
      <c r="K3510" t="s">
        <v>5315</v>
      </c>
      <c r="L3510" t="s">
        <v>5317</v>
      </c>
      <c r="M3510">
        <v>0</v>
      </c>
      <c r="N3510" t="s">
        <v>6046</v>
      </c>
      <c r="O3510" t="s">
        <v>6071</v>
      </c>
      <c r="P3510" t="s">
        <v>6071</v>
      </c>
      <c r="Q3510">
        <v>1</v>
      </c>
      <c r="R3510">
        <v>9</v>
      </c>
      <c r="S3510">
        <v>15391</v>
      </c>
      <c r="T3510" t="s">
        <v>9692</v>
      </c>
      <c r="W3510" t="s">
        <v>6300</v>
      </c>
      <c r="AH3510" t="s">
        <v>9687</v>
      </c>
      <c r="AI3510" t="s">
        <v>7523</v>
      </c>
      <c r="AO3510">
        <v>0</v>
      </c>
      <c r="AP3510" t="s">
        <v>3315</v>
      </c>
      <c r="AQ3510" t="s">
        <v>5313</v>
      </c>
      <c r="AR3510">
        <v>0</v>
      </c>
      <c r="AS3510">
        <v>0</v>
      </c>
    </row>
    <row r="3511" spans="1:45" x14ac:dyDescent="0.15">
      <c r="A3511" t="s">
        <v>3314</v>
      </c>
      <c r="B3511" t="s">
        <v>6294</v>
      </c>
      <c r="C3511" t="s">
        <v>3314</v>
      </c>
      <c r="D3511" t="s">
        <v>925</v>
      </c>
      <c r="E3511" t="s">
        <v>9683</v>
      </c>
      <c r="F3511" t="s">
        <v>9684</v>
      </c>
      <c r="G3511" t="s">
        <v>2040</v>
      </c>
      <c r="H3511" t="s">
        <v>113</v>
      </c>
      <c r="I3511" t="s">
        <v>113</v>
      </c>
      <c r="J3511" t="s">
        <v>113</v>
      </c>
      <c r="K3511" t="s">
        <v>5315</v>
      </c>
      <c r="L3511" t="s">
        <v>5317</v>
      </c>
      <c r="M3511">
        <v>0</v>
      </c>
      <c r="N3511" t="s">
        <v>6046</v>
      </c>
      <c r="O3511" t="s">
        <v>6071</v>
      </c>
      <c r="P3511" t="s">
        <v>6071</v>
      </c>
      <c r="Q3511">
        <v>1</v>
      </c>
      <c r="R3511">
        <v>10</v>
      </c>
      <c r="S3511">
        <v>15391</v>
      </c>
      <c r="T3511" t="s">
        <v>9692</v>
      </c>
      <c r="W3511" t="s">
        <v>6300</v>
      </c>
      <c r="AH3511" t="s">
        <v>9687</v>
      </c>
      <c r="AI3511" t="s">
        <v>7523</v>
      </c>
      <c r="AO3511">
        <v>0</v>
      </c>
      <c r="AP3511" t="s">
        <v>3315</v>
      </c>
      <c r="AQ3511" t="s">
        <v>5313</v>
      </c>
      <c r="AR3511">
        <v>0</v>
      </c>
      <c r="AS3511">
        <v>0</v>
      </c>
    </row>
    <row r="3512" spans="1:45" x14ac:dyDescent="0.15">
      <c r="A3512" t="s">
        <v>3314</v>
      </c>
      <c r="B3512" t="s">
        <v>6294</v>
      </c>
      <c r="C3512" t="s">
        <v>3314</v>
      </c>
      <c r="D3512" t="s">
        <v>925</v>
      </c>
      <c r="E3512" t="s">
        <v>9683</v>
      </c>
      <c r="F3512" t="s">
        <v>9684</v>
      </c>
      <c r="G3512" t="s">
        <v>2040</v>
      </c>
      <c r="H3512" t="s">
        <v>113</v>
      </c>
      <c r="I3512" t="s">
        <v>113</v>
      </c>
      <c r="J3512" t="s">
        <v>113</v>
      </c>
      <c r="K3512" t="s">
        <v>5315</v>
      </c>
      <c r="L3512" t="s">
        <v>5317</v>
      </c>
      <c r="M3512">
        <v>0</v>
      </c>
      <c r="N3512" t="s">
        <v>6046</v>
      </c>
      <c r="O3512" t="s">
        <v>6071</v>
      </c>
      <c r="P3512" t="s">
        <v>6071</v>
      </c>
      <c r="Q3512">
        <v>1</v>
      </c>
      <c r="R3512">
        <v>11</v>
      </c>
      <c r="S3512">
        <v>15391</v>
      </c>
      <c r="T3512" t="s">
        <v>9692</v>
      </c>
      <c r="W3512" t="s">
        <v>6300</v>
      </c>
      <c r="AH3512" t="s">
        <v>9687</v>
      </c>
      <c r="AI3512" t="s">
        <v>7523</v>
      </c>
      <c r="AO3512">
        <v>0</v>
      </c>
      <c r="AP3512" t="s">
        <v>3315</v>
      </c>
      <c r="AQ3512" t="s">
        <v>5313</v>
      </c>
      <c r="AR3512">
        <v>0</v>
      </c>
      <c r="AS3512">
        <v>0</v>
      </c>
    </row>
    <row r="3513" spans="1:45" x14ac:dyDescent="0.15">
      <c r="A3513" t="s">
        <v>3314</v>
      </c>
      <c r="B3513" t="s">
        <v>6294</v>
      </c>
      <c r="C3513" t="s">
        <v>3314</v>
      </c>
      <c r="D3513" t="s">
        <v>925</v>
      </c>
      <c r="E3513" t="s">
        <v>9683</v>
      </c>
      <c r="F3513" t="s">
        <v>9684</v>
      </c>
      <c r="G3513" t="s">
        <v>2040</v>
      </c>
      <c r="H3513" t="s">
        <v>113</v>
      </c>
      <c r="I3513" t="s">
        <v>113</v>
      </c>
      <c r="J3513" t="s">
        <v>113</v>
      </c>
      <c r="K3513" t="s">
        <v>5315</v>
      </c>
      <c r="L3513" t="s">
        <v>5317</v>
      </c>
      <c r="M3513">
        <v>0</v>
      </c>
      <c r="N3513" t="s">
        <v>6046</v>
      </c>
      <c r="O3513" t="s">
        <v>6071</v>
      </c>
      <c r="P3513" t="s">
        <v>6071</v>
      </c>
      <c r="Q3513">
        <v>1</v>
      </c>
      <c r="R3513">
        <v>12</v>
      </c>
      <c r="S3513">
        <v>15391</v>
      </c>
      <c r="T3513" t="s">
        <v>9692</v>
      </c>
      <c r="W3513" t="s">
        <v>6300</v>
      </c>
      <c r="AH3513" t="s">
        <v>9687</v>
      </c>
      <c r="AI3513" t="s">
        <v>7523</v>
      </c>
      <c r="AO3513">
        <v>0</v>
      </c>
      <c r="AP3513" t="s">
        <v>3315</v>
      </c>
      <c r="AQ3513" t="s">
        <v>5313</v>
      </c>
      <c r="AR3513">
        <v>0</v>
      </c>
      <c r="AS3513">
        <v>0</v>
      </c>
    </row>
    <row r="3514" spans="1:45" x14ac:dyDescent="0.15">
      <c r="A3514" t="s">
        <v>3314</v>
      </c>
      <c r="B3514" t="s">
        <v>6294</v>
      </c>
      <c r="C3514" t="s">
        <v>3314</v>
      </c>
      <c r="D3514" t="s">
        <v>925</v>
      </c>
      <c r="E3514" t="s">
        <v>9683</v>
      </c>
      <c r="F3514" t="s">
        <v>9684</v>
      </c>
      <c r="G3514" t="s">
        <v>2040</v>
      </c>
      <c r="H3514" t="s">
        <v>113</v>
      </c>
      <c r="I3514" t="s">
        <v>113</v>
      </c>
      <c r="J3514" t="s">
        <v>113</v>
      </c>
      <c r="K3514" t="s">
        <v>5315</v>
      </c>
      <c r="L3514" t="s">
        <v>5317</v>
      </c>
      <c r="M3514">
        <v>0</v>
      </c>
      <c r="N3514" t="s">
        <v>6046</v>
      </c>
      <c r="O3514" t="s">
        <v>6071</v>
      </c>
      <c r="P3514" t="s">
        <v>6071</v>
      </c>
      <c r="Q3514">
        <v>1</v>
      </c>
      <c r="R3514">
        <v>13</v>
      </c>
      <c r="S3514">
        <v>15391</v>
      </c>
      <c r="T3514" t="s">
        <v>9692</v>
      </c>
      <c r="W3514" t="s">
        <v>6300</v>
      </c>
      <c r="AH3514" t="s">
        <v>9687</v>
      </c>
      <c r="AI3514" t="s">
        <v>7523</v>
      </c>
      <c r="AO3514">
        <v>0</v>
      </c>
      <c r="AP3514" t="s">
        <v>3315</v>
      </c>
      <c r="AQ3514" t="s">
        <v>5313</v>
      </c>
      <c r="AR3514">
        <v>0</v>
      </c>
      <c r="AS3514">
        <v>0</v>
      </c>
    </row>
    <row r="3515" spans="1:45" x14ac:dyDescent="0.15">
      <c r="A3515" t="s">
        <v>3314</v>
      </c>
      <c r="B3515" t="s">
        <v>6294</v>
      </c>
      <c r="C3515" t="s">
        <v>3314</v>
      </c>
      <c r="D3515" t="s">
        <v>925</v>
      </c>
      <c r="E3515" t="s">
        <v>9683</v>
      </c>
      <c r="F3515" t="s">
        <v>9684</v>
      </c>
      <c r="G3515" t="s">
        <v>2040</v>
      </c>
      <c r="H3515" t="s">
        <v>113</v>
      </c>
      <c r="I3515" t="s">
        <v>113</v>
      </c>
      <c r="J3515" t="s">
        <v>113</v>
      </c>
      <c r="K3515" t="s">
        <v>5315</v>
      </c>
      <c r="L3515" t="s">
        <v>5317</v>
      </c>
      <c r="M3515">
        <v>0</v>
      </c>
      <c r="N3515" t="s">
        <v>6046</v>
      </c>
      <c r="O3515" t="s">
        <v>6071</v>
      </c>
      <c r="P3515" t="s">
        <v>6071</v>
      </c>
      <c r="Q3515">
        <v>1</v>
      </c>
      <c r="R3515">
        <v>14</v>
      </c>
      <c r="S3515">
        <v>15391</v>
      </c>
      <c r="T3515" t="s">
        <v>9692</v>
      </c>
      <c r="W3515" t="s">
        <v>6300</v>
      </c>
      <c r="AH3515" t="s">
        <v>9687</v>
      </c>
      <c r="AI3515" t="s">
        <v>7523</v>
      </c>
      <c r="AO3515">
        <v>0</v>
      </c>
      <c r="AP3515" t="s">
        <v>3315</v>
      </c>
      <c r="AQ3515" t="s">
        <v>5313</v>
      </c>
      <c r="AR3515">
        <v>0</v>
      </c>
      <c r="AS3515">
        <v>0</v>
      </c>
    </row>
    <row r="3516" spans="1:45" x14ac:dyDescent="0.15">
      <c r="A3516" t="s">
        <v>3314</v>
      </c>
      <c r="B3516" t="s">
        <v>6294</v>
      </c>
      <c r="C3516" t="s">
        <v>3314</v>
      </c>
      <c r="D3516" t="s">
        <v>925</v>
      </c>
      <c r="E3516" t="s">
        <v>9683</v>
      </c>
      <c r="F3516" t="s">
        <v>9684</v>
      </c>
      <c r="G3516" t="s">
        <v>2040</v>
      </c>
      <c r="H3516" t="s">
        <v>113</v>
      </c>
      <c r="I3516" t="s">
        <v>113</v>
      </c>
      <c r="J3516" t="s">
        <v>113</v>
      </c>
      <c r="K3516" t="s">
        <v>5315</v>
      </c>
      <c r="L3516" t="s">
        <v>5317</v>
      </c>
      <c r="M3516">
        <v>0</v>
      </c>
      <c r="N3516" t="s">
        <v>6046</v>
      </c>
      <c r="O3516" t="s">
        <v>6071</v>
      </c>
      <c r="P3516" t="s">
        <v>6071</v>
      </c>
      <c r="Q3516">
        <v>1</v>
      </c>
      <c r="R3516">
        <v>15</v>
      </c>
      <c r="S3516">
        <v>15391</v>
      </c>
      <c r="T3516" t="s">
        <v>9692</v>
      </c>
      <c r="W3516" t="s">
        <v>6300</v>
      </c>
      <c r="AH3516" t="s">
        <v>9687</v>
      </c>
      <c r="AI3516" t="s">
        <v>7523</v>
      </c>
      <c r="AO3516">
        <v>0</v>
      </c>
      <c r="AP3516" t="s">
        <v>3315</v>
      </c>
      <c r="AQ3516" t="s">
        <v>5313</v>
      </c>
      <c r="AR3516">
        <v>0</v>
      </c>
      <c r="AS3516">
        <v>0</v>
      </c>
    </row>
    <row r="3517" spans="1:45" x14ac:dyDescent="0.15">
      <c r="A3517" t="s">
        <v>3314</v>
      </c>
      <c r="B3517" t="s">
        <v>6294</v>
      </c>
      <c r="C3517" t="s">
        <v>3314</v>
      </c>
      <c r="D3517" t="s">
        <v>925</v>
      </c>
      <c r="E3517" t="s">
        <v>9683</v>
      </c>
      <c r="F3517" t="s">
        <v>9684</v>
      </c>
      <c r="G3517" t="s">
        <v>2040</v>
      </c>
      <c r="H3517" t="s">
        <v>113</v>
      </c>
      <c r="I3517" t="s">
        <v>113</v>
      </c>
      <c r="J3517" t="s">
        <v>113</v>
      </c>
      <c r="K3517" t="s">
        <v>5315</v>
      </c>
      <c r="L3517" t="s">
        <v>5317</v>
      </c>
      <c r="M3517">
        <v>0</v>
      </c>
      <c r="N3517" t="s">
        <v>6046</v>
      </c>
      <c r="O3517" t="s">
        <v>6071</v>
      </c>
      <c r="P3517" t="s">
        <v>6071</v>
      </c>
      <c r="Q3517">
        <v>1</v>
      </c>
      <c r="R3517">
        <v>16</v>
      </c>
      <c r="S3517">
        <v>15391</v>
      </c>
      <c r="T3517" t="s">
        <v>9692</v>
      </c>
      <c r="W3517" t="s">
        <v>6300</v>
      </c>
      <c r="AH3517" t="s">
        <v>9687</v>
      </c>
      <c r="AI3517" t="s">
        <v>7523</v>
      </c>
      <c r="AO3517">
        <v>0</v>
      </c>
      <c r="AP3517" t="s">
        <v>3315</v>
      </c>
      <c r="AQ3517" t="s">
        <v>5313</v>
      </c>
      <c r="AR3517">
        <v>0</v>
      </c>
      <c r="AS3517">
        <v>0</v>
      </c>
    </row>
    <row r="3518" spans="1:45" x14ac:dyDescent="0.15">
      <c r="A3518" t="s">
        <v>3314</v>
      </c>
      <c r="B3518" t="s">
        <v>6294</v>
      </c>
      <c r="C3518" t="s">
        <v>3314</v>
      </c>
      <c r="D3518" t="s">
        <v>925</v>
      </c>
      <c r="E3518" t="s">
        <v>9683</v>
      </c>
      <c r="F3518" t="s">
        <v>9684</v>
      </c>
      <c r="G3518" t="s">
        <v>2040</v>
      </c>
      <c r="H3518" t="s">
        <v>113</v>
      </c>
      <c r="I3518" t="s">
        <v>113</v>
      </c>
      <c r="J3518" t="s">
        <v>113</v>
      </c>
      <c r="K3518" t="s">
        <v>5315</v>
      </c>
      <c r="L3518" t="s">
        <v>5317</v>
      </c>
      <c r="M3518">
        <v>0</v>
      </c>
      <c r="N3518" t="s">
        <v>6046</v>
      </c>
      <c r="O3518" t="s">
        <v>6071</v>
      </c>
      <c r="P3518" t="s">
        <v>6071</v>
      </c>
      <c r="Q3518">
        <v>1</v>
      </c>
      <c r="R3518">
        <v>17</v>
      </c>
      <c r="S3518">
        <v>15391</v>
      </c>
      <c r="T3518" t="s">
        <v>9692</v>
      </c>
      <c r="W3518" t="s">
        <v>6300</v>
      </c>
      <c r="AH3518" t="s">
        <v>9687</v>
      </c>
      <c r="AI3518" t="s">
        <v>7523</v>
      </c>
      <c r="AO3518">
        <v>0</v>
      </c>
      <c r="AP3518" t="s">
        <v>3315</v>
      </c>
      <c r="AQ3518" t="s">
        <v>5313</v>
      </c>
      <c r="AR3518">
        <v>0</v>
      </c>
      <c r="AS3518">
        <v>0</v>
      </c>
    </row>
    <row r="3519" spans="1:45" x14ac:dyDescent="0.15">
      <c r="A3519" t="s">
        <v>3314</v>
      </c>
      <c r="B3519" t="s">
        <v>6294</v>
      </c>
      <c r="C3519" t="s">
        <v>3314</v>
      </c>
      <c r="D3519" t="s">
        <v>925</v>
      </c>
      <c r="E3519" t="s">
        <v>9683</v>
      </c>
      <c r="F3519" t="s">
        <v>9684</v>
      </c>
      <c r="G3519" t="s">
        <v>2040</v>
      </c>
      <c r="H3519" t="s">
        <v>113</v>
      </c>
      <c r="I3519" t="s">
        <v>113</v>
      </c>
      <c r="J3519" t="s">
        <v>113</v>
      </c>
      <c r="K3519" t="s">
        <v>5315</v>
      </c>
      <c r="L3519" t="s">
        <v>5317</v>
      </c>
      <c r="M3519">
        <v>0</v>
      </c>
      <c r="N3519" t="s">
        <v>6046</v>
      </c>
      <c r="O3519" t="s">
        <v>6071</v>
      </c>
      <c r="P3519" t="s">
        <v>6071</v>
      </c>
      <c r="Q3519">
        <v>1</v>
      </c>
      <c r="R3519">
        <v>18</v>
      </c>
      <c r="S3519">
        <v>15391</v>
      </c>
      <c r="T3519" t="s">
        <v>9692</v>
      </c>
      <c r="W3519" t="s">
        <v>6300</v>
      </c>
      <c r="AH3519" t="s">
        <v>9687</v>
      </c>
      <c r="AI3519" t="s">
        <v>7523</v>
      </c>
      <c r="AO3519">
        <v>0</v>
      </c>
      <c r="AP3519" t="s">
        <v>3315</v>
      </c>
      <c r="AQ3519" t="s">
        <v>5313</v>
      </c>
      <c r="AR3519">
        <v>0</v>
      </c>
      <c r="AS3519">
        <v>0</v>
      </c>
    </row>
    <row r="3520" spans="1:45" x14ac:dyDescent="0.15">
      <c r="A3520" t="s">
        <v>3314</v>
      </c>
      <c r="B3520" t="s">
        <v>6294</v>
      </c>
      <c r="C3520" t="s">
        <v>3314</v>
      </c>
      <c r="D3520" t="s">
        <v>925</v>
      </c>
      <c r="E3520" t="s">
        <v>9683</v>
      </c>
      <c r="F3520" t="s">
        <v>9684</v>
      </c>
      <c r="G3520" t="s">
        <v>2040</v>
      </c>
      <c r="H3520" t="s">
        <v>113</v>
      </c>
      <c r="I3520" t="s">
        <v>113</v>
      </c>
      <c r="J3520" t="s">
        <v>113</v>
      </c>
      <c r="K3520" t="s">
        <v>5315</v>
      </c>
      <c r="L3520" t="s">
        <v>5317</v>
      </c>
      <c r="M3520">
        <v>0</v>
      </c>
      <c r="N3520" t="s">
        <v>6046</v>
      </c>
      <c r="O3520" t="s">
        <v>6071</v>
      </c>
      <c r="P3520" t="s">
        <v>6071</v>
      </c>
      <c r="Q3520">
        <v>1</v>
      </c>
      <c r="R3520">
        <v>19</v>
      </c>
      <c r="S3520">
        <v>15391</v>
      </c>
      <c r="T3520" t="s">
        <v>9692</v>
      </c>
      <c r="W3520" t="s">
        <v>6300</v>
      </c>
      <c r="AH3520" t="s">
        <v>9687</v>
      </c>
      <c r="AI3520" t="s">
        <v>7523</v>
      </c>
      <c r="AO3520">
        <v>0</v>
      </c>
      <c r="AP3520" t="s">
        <v>3315</v>
      </c>
      <c r="AQ3520" t="s">
        <v>5313</v>
      </c>
      <c r="AR3520">
        <v>0</v>
      </c>
      <c r="AS3520">
        <v>0</v>
      </c>
    </row>
    <row r="3521" spans="1:45" x14ac:dyDescent="0.15">
      <c r="A3521" t="s">
        <v>3314</v>
      </c>
      <c r="B3521" t="s">
        <v>6294</v>
      </c>
      <c r="C3521" t="s">
        <v>3314</v>
      </c>
      <c r="D3521" t="s">
        <v>925</v>
      </c>
      <c r="E3521" t="s">
        <v>9683</v>
      </c>
      <c r="F3521" t="s">
        <v>9684</v>
      </c>
      <c r="G3521" t="s">
        <v>2040</v>
      </c>
      <c r="H3521" t="s">
        <v>113</v>
      </c>
      <c r="I3521" t="s">
        <v>113</v>
      </c>
      <c r="J3521" t="s">
        <v>113</v>
      </c>
      <c r="K3521" t="s">
        <v>5315</v>
      </c>
      <c r="L3521" t="s">
        <v>5317</v>
      </c>
      <c r="M3521">
        <v>0</v>
      </c>
      <c r="N3521" t="s">
        <v>6046</v>
      </c>
      <c r="O3521" t="s">
        <v>6071</v>
      </c>
      <c r="P3521" t="s">
        <v>6071</v>
      </c>
      <c r="Q3521">
        <v>1</v>
      </c>
      <c r="R3521">
        <v>20</v>
      </c>
      <c r="S3521">
        <v>15391</v>
      </c>
      <c r="T3521" t="s">
        <v>9692</v>
      </c>
      <c r="W3521" t="s">
        <v>6300</v>
      </c>
      <c r="AH3521" t="s">
        <v>9687</v>
      </c>
      <c r="AI3521" t="s">
        <v>7523</v>
      </c>
      <c r="AO3521">
        <v>0</v>
      </c>
      <c r="AP3521" t="s">
        <v>3315</v>
      </c>
      <c r="AQ3521" t="s">
        <v>5313</v>
      </c>
      <c r="AR3521">
        <v>0</v>
      </c>
      <c r="AS3521">
        <v>0</v>
      </c>
    </row>
    <row r="3522" spans="1:45" x14ac:dyDescent="0.15">
      <c r="A3522" t="s">
        <v>3314</v>
      </c>
      <c r="B3522" t="s">
        <v>6294</v>
      </c>
      <c r="C3522" t="s">
        <v>3314</v>
      </c>
      <c r="D3522" t="s">
        <v>925</v>
      </c>
      <c r="E3522" t="s">
        <v>9683</v>
      </c>
      <c r="F3522" t="s">
        <v>9684</v>
      </c>
      <c r="G3522" t="s">
        <v>2040</v>
      </c>
      <c r="H3522" t="s">
        <v>113</v>
      </c>
      <c r="I3522" t="s">
        <v>113</v>
      </c>
      <c r="J3522" t="s">
        <v>113</v>
      </c>
      <c r="K3522" t="s">
        <v>5315</v>
      </c>
      <c r="L3522" t="s">
        <v>5317</v>
      </c>
      <c r="M3522">
        <v>0</v>
      </c>
      <c r="N3522" t="s">
        <v>6046</v>
      </c>
      <c r="O3522" t="s">
        <v>6071</v>
      </c>
      <c r="P3522" t="s">
        <v>6071</v>
      </c>
      <c r="Q3522">
        <v>1</v>
      </c>
      <c r="R3522">
        <v>21</v>
      </c>
      <c r="S3522">
        <v>15391</v>
      </c>
      <c r="T3522" t="s">
        <v>9692</v>
      </c>
      <c r="W3522" t="s">
        <v>6300</v>
      </c>
      <c r="AH3522" t="s">
        <v>9687</v>
      </c>
      <c r="AI3522" t="s">
        <v>7523</v>
      </c>
      <c r="AO3522">
        <v>0</v>
      </c>
      <c r="AP3522" t="s">
        <v>3315</v>
      </c>
      <c r="AQ3522" t="s">
        <v>5313</v>
      </c>
      <c r="AR3522">
        <v>0</v>
      </c>
      <c r="AS3522">
        <v>0</v>
      </c>
    </row>
    <row r="3523" spans="1:45" x14ac:dyDescent="0.15">
      <c r="A3523" t="s">
        <v>3314</v>
      </c>
      <c r="B3523" t="s">
        <v>6294</v>
      </c>
      <c r="C3523" t="s">
        <v>3314</v>
      </c>
      <c r="D3523" t="s">
        <v>925</v>
      </c>
      <c r="E3523" t="s">
        <v>9683</v>
      </c>
      <c r="F3523" t="s">
        <v>9684</v>
      </c>
      <c r="G3523" t="s">
        <v>2040</v>
      </c>
      <c r="H3523" t="s">
        <v>113</v>
      </c>
      <c r="I3523" t="s">
        <v>113</v>
      </c>
      <c r="J3523" t="s">
        <v>113</v>
      </c>
      <c r="K3523" t="s">
        <v>5315</v>
      </c>
      <c r="L3523" t="s">
        <v>5317</v>
      </c>
      <c r="M3523">
        <v>0</v>
      </c>
      <c r="N3523" t="s">
        <v>6046</v>
      </c>
      <c r="O3523" t="s">
        <v>6071</v>
      </c>
      <c r="P3523" t="s">
        <v>6071</v>
      </c>
      <c r="Q3523">
        <v>1</v>
      </c>
      <c r="R3523">
        <v>22</v>
      </c>
      <c r="S3523">
        <v>15391</v>
      </c>
      <c r="T3523" t="s">
        <v>9692</v>
      </c>
      <c r="W3523" t="s">
        <v>6300</v>
      </c>
      <c r="AH3523" t="s">
        <v>9687</v>
      </c>
      <c r="AI3523" t="s">
        <v>7523</v>
      </c>
      <c r="AO3523">
        <v>0</v>
      </c>
      <c r="AP3523" t="s">
        <v>3315</v>
      </c>
      <c r="AQ3523" t="s">
        <v>5313</v>
      </c>
      <c r="AR3523">
        <v>0</v>
      </c>
      <c r="AS3523">
        <v>0</v>
      </c>
    </row>
    <row r="3524" spans="1:45" x14ac:dyDescent="0.15">
      <c r="A3524" t="s">
        <v>3314</v>
      </c>
      <c r="B3524" t="s">
        <v>6294</v>
      </c>
      <c r="C3524" t="s">
        <v>3314</v>
      </c>
      <c r="D3524" t="s">
        <v>925</v>
      </c>
      <c r="E3524" t="s">
        <v>9683</v>
      </c>
      <c r="F3524" t="s">
        <v>9684</v>
      </c>
      <c r="G3524" t="s">
        <v>2040</v>
      </c>
      <c r="H3524" t="s">
        <v>113</v>
      </c>
      <c r="I3524" t="s">
        <v>113</v>
      </c>
      <c r="J3524" t="s">
        <v>113</v>
      </c>
      <c r="K3524" t="s">
        <v>5315</v>
      </c>
      <c r="L3524" t="s">
        <v>5317</v>
      </c>
      <c r="M3524">
        <v>0</v>
      </c>
      <c r="N3524" t="s">
        <v>6046</v>
      </c>
      <c r="O3524" t="s">
        <v>6071</v>
      </c>
      <c r="P3524" t="s">
        <v>6071</v>
      </c>
      <c r="Q3524">
        <v>1</v>
      </c>
      <c r="R3524">
        <v>23</v>
      </c>
      <c r="S3524">
        <v>15391</v>
      </c>
      <c r="T3524" t="s">
        <v>9692</v>
      </c>
      <c r="W3524" t="s">
        <v>6300</v>
      </c>
      <c r="AH3524" t="s">
        <v>9687</v>
      </c>
      <c r="AI3524" t="s">
        <v>7523</v>
      </c>
      <c r="AO3524">
        <v>0</v>
      </c>
      <c r="AP3524" t="s">
        <v>3315</v>
      </c>
      <c r="AQ3524" t="s">
        <v>5313</v>
      </c>
      <c r="AR3524">
        <v>0</v>
      </c>
      <c r="AS3524">
        <v>0</v>
      </c>
    </row>
    <row r="3525" spans="1:45" x14ac:dyDescent="0.15">
      <c r="A3525" t="s">
        <v>3314</v>
      </c>
      <c r="B3525" t="s">
        <v>6294</v>
      </c>
      <c r="C3525" t="s">
        <v>3314</v>
      </c>
      <c r="D3525" t="s">
        <v>925</v>
      </c>
      <c r="E3525" t="s">
        <v>9683</v>
      </c>
      <c r="F3525" t="s">
        <v>9684</v>
      </c>
      <c r="G3525" t="s">
        <v>2040</v>
      </c>
      <c r="H3525" t="s">
        <v>113</v>
      </c>
      <c r="I3525" t="s">
        <v>113</v>
      </c>
      <c r="J3525" t="s">
        <v>113</v>
      </c>
      <c r="K3525" t="s">
        <v>5315</v>
      </c>
      <c r="L3525" t="s">
        <v>5317</v>
      </c>
      <c r="M3525">
        <v>0</v>
      </c>
      <c r="N3525" t="s">
        <v>6046</v>
      </c>
      <c r="O3525" t="s">
        <v>6071</v>
      </c>
      <c r="P3525" t="s">
        <v>6071</v>
      </c>
      <c r="Q3525">
        <v>1</v>
      </c>
      <c r="R3525">
        <v>24</v>
      </c>
      <c r="S3525">
        <v>15391</v>
      </c>
      <c r="T3525" t="s">
        <v>9692</v>
      </c>
      <c r="W3525" t="s">
        <v>6300</v>
      </c>
      <c r="AH3525" t="s">
        <v>9687</v>
      </c>
      <c r="AI3525" t="s">
        <v>7523</v>
      </c>
      <c r="AO3525">
        <v>0</v>
      </c>
      <c r="AP3525" t="s">
        <v>3315</v>
      </c>
      <c r="AQ3525" t="s">
        <v>5313</v>
      </c>
      <c r="AR3525">
        <v>0</v>
      </c>
      <c r="AS3525">
        <v>0</v>
      </c>
    </row>
    <row r="3526" spans="1:45" x14ac:dyDescent="0.15">
      <c r="A3526" t="s">
        <v>3314</v>
      </c>
      <c r="B3526" t="s">
        <v>6294</v>
      </c>
      <c r="C3526" t="s">
        <v>3314</v>
      </c>
      <c r="D3526" t="s">
        <v>925</v>
      </c>
      <c r="E3526" t="s">
        <v>9683</v>
      </c>
      <c r="F3526" t="s">
        <v>9684</v>
      </c>
      <c r="G3526" t="s">
        <v>2040</v>
      </c>
      <c r="H3526" t="s">
        <v>113</v>
      </c>
      <c r="I3526" t="s">
        <v>113</v>
      </c>
      <c r="J3526" t="s">
        <v>113</v>
      </c>
      <c r="K3526" t="s">
        <v>5315</v>
      </c>
      <c r="L3526" t="s">
        <v>5317</v>
      </c>
      <c r="M3526">
        <v>0</v>
      </c>
      <c r="N3526" t="s">
        <v>6046</v>
      </c>
      <c r="O3526" t="s">
        <v>6072</v>
      </c>
      <c r="P3526" t="s">
        <v>6072</v>
      </c>
      <c r="Q3526">
        <v>1</v>
      </c>
      <c r="R3526">
        <v>1</v>
      </c>
      <c r="S3526">
        <v>15391</v>
      </c>
      <c r="T3526" t="s">
        <v>9692</v>
      </c>
      <c r="W3526" t="s">
        <v>6300</v>
      </c>
      <c r="AH3526" t="s">
        <v>9687</v>
      </c>
      <c r="AI3526" t="s">
        <v>7523</v>
      </c>
      <c r="AO3526">
        <v>0</v>
      </c>
      <c r="AP3526" t="s">
        <v>3315</v>
      </c>
      <c r="AQ3526" t="s">
        <v>5313</v>
      </c>
      <c r="AR3526">
        <v>0</v>
      </c>
      <c r="AS3526">
        <v>0</v>
      </c>
    </row>
    <row r="3527" spans="1:45" x14ac:dyDescent="0.15">
      <c r="A3527" t="s">
        <v>3314</v>
      </c>
      <c r="B3527" t="s">
        <v>6294</v>
      </c>
      <c r="C3527" t="s">
        <v>3314</v>
      </c>
      <c r="D3527" t="s">
        <v>925</v>
      </c>
      <c r="E3527" t="s">
        <v>9683</v>
      </c>
      <c r="F3527" t="s">
        <v>9684</v>
      </c>
      <c r="G3527" t="s">
        <v>2040</v>
      </c>
      <c r="H3527" t="s">
        <v>113</v>
      </c>
      <c r="I3527" t="s">
        <v>113</v>
      </c>
      <c r="J3527" t="s">
        <v>113</v>
      </c>
      <c r="K3527" t="s">
        <v>5315</v>
      </c>
      <c r="L3527" t="s">
        <v>5317</v>
      </c>
      <c r="M3527">
        <v>0</v>
      </c>
      <c r="N3527" t="s">
        <v>6046</v>
      </c>
      <c r="O3527" t="s">
        <v>6072</v>
      </c>
      <c r="P3527" t="s">
        <v>6072</v>
      </c>
      <c r="Q3527">
        <v>1</v>
      </c>
      <c r="R3527">
        <v>2</v>
      </c>
      <c r="S3527">
        <v>15391</v>
      </c>
      <c r="T3527" t="s">
        <v>9692</v>
      </c>
      <c r="W3527" t="s">
        <v>6300</v>
      </c>
      <c r="AH3527" t="s">
        <v>9687</v>
      </c>
      <c r="AI3527" t="s">
        <v>7523</v>
      </c>
      <c r="AO3527">
        <v>0</v>
      </c>
      <c r="AP3527" t="s">
        <v>3315</v>
      </c>
      <c r="AQ3527" t="s">
        <v>5313</v>
      </c>
      <c r="AR3527">
        <v>0</v>
      </c>
      <c r="AS3527">
        <v>0</v>
      </c>
    </row>
    <row r="3528" spans="1:45" x14ac:dyDescent="0.15">
      <c r="A3528" t="s">
        <v>3314</v>
      </c>
      <c r="B3528" t="s">
        <v>6294</v>
      </c>
      <c r="C3528" t="s">
        <v>3314</v>
      </c>
      <c r="D3528" t="s">
        <v>925</v>
      </c>
      <c r="E3528" t="s">
        <v>9683</v>
      </c>
      <c r="F3528" t="s">
        <v>9684</v>
      </c>
      <c r="G3528" t="s">
        <v>2040</v>
      </c>
      <c r="H3528" t="s">
        <v>113</v>
      </c>
      <c r="I3528" t="s">
        <v>113</v>
      </c>
      <c r="J3528" t="s">
        <v>113</v>
      </c>
      <c r="K3528" t="s">
        <v>5315</v>
      </c>
      <c r="L3528" t="s">
        <v>5317</v>
      </c>
      <c r="M3528">
        <v>0</v>
      </c>
      <c r="N3528" t="s">
        <v>6046</v>
      </c>
      <c r="O3528" t="s">
        <v>6072</v>
      </c>
      <c r="P3528" t="s">
        <v>6072</v>
      </c>
      <c r="Q3528">
        <v>1</v>
      </c>
      <c r="R3528">
        <v>3</v>
      </c>
      <c r="S3528">
        <v>15391</v>
      </c>
      <c r="T3528" t="s">
        <v>9692</v>
      </c>
      <c r="W3528" t="s">
        <v>6300</v>
      </c>
      <c r="AH3528" t="s">
        <v>9687</v>
      </c>
      <c r="AI3528" t="s">
        <v>7523</v>
      </c>
      <c r="AO3528">
        <v>0</v>
      </c>
      <c r="AP3528" t="s">
        <v>3315</v>
      </c>
      <c r="AQ3528" t="s">
        <v>5313</v>
      </c>
      <c r="AR3528">
        <v>0</v>
      </c>
      <c r="AS3528">
        <v>0</v>
      </c>
    </row>
    <row r="3529" spans="1:45" x14ac:dyDescent="0.15">
      <c r="A3529" t="s">
        <v>3314</v>
      </c>
      <c r="B3529" t="s">
        <v>6294</v>
      </c>
      <c r="C3529" t="s">
        <v>3314</v>
      </c>
      <c r="D3529" t="s">
        <v>925</v>
      </c>
      <c r="E3529" t="s">
        <v>9683</v>
      </c>
      <c r="F3529" t="s">
        <v>9684</v>
      </c>
      <c r="G3529" t="s">
        <v>2040</v>
      </c>
      <c r="H3529" t="s">
        <v>113</v>
      </c>
      <c r="I3529" t="s">
        <v>113</v>
      </c>
      <c r="J3529" t="s">
        <v>113</v>
      </c>
      <c r="K3529" t="s">
        <v>5315</v>
      </c>
      <c r="L3529" t="s">
        <v>5317</v>
      </c>
      <c r="M3529">
        <v>0</v>
      </c>
      <c r="N3529" t="s">
        <v>6046</v>
      </c>
      <c r="O3529" t="s">
        <v>6072</v>
      </c>
      <c r="P3529" t="s">
        <v>6072</v>
      </c>
      <c r="Q3529">
        <v>1</v>
      </c>
      <c r="R3529">
        <v>4</v>
      </c>
      <c r="S3529">
        <v>15391</v>
      </c>
      <c r="T3529" t="s">
        <v>9692</v>
      </c>
      <c r="W3529" t="s">
        <v>6300</v>
      </c>
      <c r="AH3529" t="s">
        <v>9687</v>
      </c>
      <c r="AI3529" t="s">
        <v>7523</v>
      </c>
      <c r="AO3529">
        <v>0</v>
      </c>
      <c r="AP3529" t="s">
        <v>3315</v>
      </c>
      <c r="AQ3529" t="s">
        <v>5313</v>
      </c>
      <c r="AR3529">
        <v>0</v>
      </c>
      <c r="AS3529">
        <v>0</v>
      </c>
    </row>
    <row r="3530" spans="1:45" x14ac:dyDescent="0.15">
      <c r="A3530" t="s">
        <v>3314</v>
      </c>
      <c r="B3530" t="s">
        <v>6294</v>
      </c>
      <c r="C3530" t="s">
        <v>3314</v>
      </c>
      <c r="D3530" t="s">
        <v>925</v>
      </c>
      <c r="E3530" t="s">
        <v>9683</v>
      </c>
      <c r="F3530" t="s">
        <v>9684</v>
      </c>
      <c r="G3530" t="s">
        <v>2040</v>
      </c>
      <c r="H3530" t="s">
        <v>113</v>
      </c>
      <c r="I3530" t="s">
        <v>113</v>
      </c>
      <c r="J3530" t="s">
        <v>113</v>
      </c>
      <c r="K3530" t="s">
        <v>5315</v>
      </c>
      <c r="L3530" t="s">
        <v>5317</v>
      </c>
      <c r="M3530">
        <v>0</v>
      </c>
      <c r="N3530" t="s">
        <v>6046</v>
      </c>
      <c r="O3530" t="s">
        <v>6072</v>
      </c>
      <c r="P3530" t="s">
        <v>6072</v>
      </c>
      <c r="Q3530">
        <v>1</v>
      </c>
      <c r="R3530">
        <v>5</v>
      </c>
      <c r="S3530">
        <v>15391</v>
      </c>
      <c r="T3530" t="s">
        <v>9692</v>
      </c>
      <c r="W3530" t="s">
        <v>6300</v>
      </c>
      <c r="AH3530" t="s">
        <v>9687</v>
      </c>
      <c r="AI3530" t="s">
        <v>7523</v>
      </c>
      <c r="AO3530">
        <v>0</v>
      </c>
      <c r="AP3530" t="s">
        <v>3315</v>
      </c>
      <c r="AQ3530" t="s">
        <v>5313</v>
      </c>
      <c r="AR3530">
        <v>0</v>
      </c>
      <c r="AS3530">
        <v>0</v>
      </c>
    </row>
    <row r="3531" spans="1:45" x14ac:dyDescent="0.15">
      <c r="A3531" t="s">
        <v>3314</v>
      </c>
      <c r="B3531" t="s">
        <v>6294</v>
      </c>
      <c r="C3531" t="s">
        <v>3314</v>
      </c>
      <c r="D3531" t="s">
        <v>925</v>
      </c>
      <c r="E3531" t="s">
        <v>9683</v>
      </c>
      <c r="F3531" t="s">
        <v>9684</v>
      </c>
      <c r="G3531" t="s">
        <v>2040</v>
      </c>
      <c r="H3531" t="s">
        <v>113</v>
      </c>
      <c r="I3531" t="s">
        <v>113</v>
      </c>
      <c r="J3531" t="s">
        <v>113</v>
      </c>
      <c r="K3531" t="s">
        <v>5315</v>
      </c>
      <c r="L3531" t="s">
        <v>5317</v>
      </c>
      <c r="M3531">
        <v>0</v>
      </c>
      <c r="N3531" t="s">
        <v>6046</v>
      </c>
      <c r="O3531" t="s">
        <v>6072</v>
      </c>
      <c r="P3531" t="s">
        <v>6072</v>
      </c>
      <c r="Q3531">
        <v>1</v>
      </c>
      <c r="R3531">
        <v>6</v>
      </c>
      <c r="S3531">
        <v>15391</v>
      </c>
      <c r="T3531" t="s">
        <v>9692</v>
      </c>
      <c r="W3531" t="s">
        <v>6300</v>
      </c>
      <c r="AH3531" t="s">
        <v>9687</v>
      </c>
      <c r="AI3531" t="s">
        <v>7523</v>
      </c>
      <c r="AO3531">
        <v>0</v>
      </c>
      <c r="AP3531" t="s">
        <v>3315</v>
      </c>
      <c r="AQ3531" t="s">
        <v>5313</v>
      </c>
      <c r="AR3531">
        <v>0</v>
      </c>
      <c r="AS3531">
        <v>0</v>
      </c>
    </row>
    <row r="3532" spans="1:45" x14ac:dyDescent="0.15">
      <c r="A3532" t="s">
        <v>3314</v>
      </c>
      <c r="B3532" t="s">
        <v>6294</v>
      </c>
      <c r="C3532" t="s">
        <v>3314</v>
      </c>
      <c r="D3532" t="s">
        <v>925</v>
      </c>
      <c r="E3532" t="s">
        <v>9683</v>
      </c>
      <c r="F3532" t="s">
        <v>9684</v>
      </c>
      <c r="G3532" t="s">
        <v>2040</v>
      </c>
      <c r="H3532" t="s">
        <v>113</v>
      </c>
      <c r="I3532" t="s">
        <v>113</v>
      </c>
      <c r="J3532" t="s">
        <v>113</v>
      </c>
      <c r="K3532" t="s">
        <v>5315</v>
      </c>
      <c r="L3532" t="s">
        <v>5317</v>
      </c>
      <c r="M3532">
        <v>0</v>
      </c>
      <c r="N3532" t="s">
        <v>6046</v>
      </c>
      <c r="O3532" t="s">
        <v>6072</v>
      </c>
      <c r="P3532" t="s">
        <v>6072</v>
      </c>
      <c r="Q3532">
        <v>1</v>
      </c>
      <c r="R3532">
        <v>7</v>
      </c>
      <c r="S3532">
        <v>15391</v>
      </c>
      <c r="T3532" t="s">
        <v>9692</v>
      </c>
      <c r="W3532" t="s">
        <v>6300</v>
      </c>
      <c r="AH3532" t="s">
        <v>9687</v>
      </c>
      <c r="AI3532" t="s">
        <v>7523</v>
      </c>
      <c r="AO3532">
        <v>0</v>
      </c>
      <c r="AP3532" t="s">
        <v>3315</v>
      </c>
      <c r="AQ3532" t="s">
        <v>5313</v>
      </c>
      <c r="AR3532">
        <v>0</v>
      </c>
      <c r="AS3532">
        <v>0</v>
      </c>
    </row>
    <row r="3533" spans="1:45" x14ac:dyDescent="0.15">
      <c r="A3533" t="s">
        <v>3314</v>
      </c>
      <c r="B3533" t="s">
        <v>6294</v>
      </c>
      <c r="C3533" t="s">
        <v>3314</v>
      </c>
      <c r="D3533" t="s">
        <v>925</v>
      </c>
      <c r="E3533" t="s">
        <v>9683</v>
      </c>
      <c r="F3533" t="s">
        <v>9684</v>
      </c>
      <c r="G3533" t="s">
        <v>2040</v>
      </c>
      <c r="H3533" t="s">
        <v>113</v>
      </c>
      <c r="I3533" t="s">
        <v>113</v>
      </c>
      <c r="J3533" t="s">
        <v>113</v>
      </c>
      <c r="K3533" t="s">
        <v>5315</v>
      </c>
      <c r="L3533" t="s">
        <v>5317</v>
      </c>
      <c r="M3533">
        <v>0</v>
      </c>
      <c r="N3533" t="s">
        <v>6046</v>
      </c>
      <c r="O3533" t="s">
        <v>6072</v>
      </c>
      <c r="P3533" t="s">
        <v>6072</v>
      </c>
      <c r="Q3533">
        <v>1</v>
      </c>
      <c r="R3533">
        <v>8</v>
      </c>
      <c r="S3533">
        <v>15391</v>
      </c>
      <c r="T3533" t="s">
        <v>9692</v>
      </c>
      <c r="W3533" t="s">
        <v>6300</v>
      </c>
      <c r="AH3533" t="s">
        <v>9687</v>
      </c>
      <c r="AI3533" t="s">
        <v>7523</v>
      </c>
      <c r="AO3533">
        <v>0</v>
      </c>
      <c r="AP3533" t="s">
        <v>3315</v>
      </c>
      <c r="AQ3533" t="s">
        <v>5313</v>
      </c>
      <c r="AR3533">
        <v>0</v>
      </c>
      <c r="AS3533">
        <v>0</v>
      </c>
    </row>
    <row r="3534" spans="1:45" x14ac:dyDescent="0.15">
      <c r="A3534" t="s">
        <v>3314</v>
      </c>
      <c r="B3534" t="s">
        <v>6294</v>
      </c>
      <c r="C3534" t="s">
        <v>3314</v>
      </c>
      <c r="D3534" t="s">
        <v>925</v>
      </c>
      <c r="E3534" t="s">
        <v>9683</v>
      </c>
      <c r="F3534" t="s">
        <v>9684</v>
      </c>
      <c r="G3534" t="s">
        <v>2040</v>
      </c>
      <c r="H3534" t="s">
        <v>113</v>
      </c>
      <c r="I3534" t="s">
        <v>113</v>
      </c>
      <c r="J3534" t="s">
        <v>113</v>
      </c>
      <c r="K3534" t="s">
        <v>5315</v>
      </c>
      <c r="L3534" t="s">
        <v>5317</v>
      </c>
      <c r="M3534">
        <v>0</v>
      </c>
      <c r="N3534" t="s">
        <v>6046</v>
      </c>
      <c r="O3534" t="s">
        <v>6072</v>
      </c>
      <c r="P3534" t="s">
        <v>6072</v>
      </c>
      <c r="Q3534">
        <v>1</v>
      </c>
      <c r="R3534">
        <v>9</v>
      </c>
      <c r="S3534">
        <v>15391</v>
      </c>
      <c r="T3534" t="s">
        <v>9692</v>
      </c>
      <c r="W3534" t="s">
        <v>6300</v>
      </c>
      <c r="AH3534" t="s">
        <v>9687</v>
      </c>
      <c r="AI3534" t="s">
        <v>7523</v>
      </c>
      <c r="AO3534">
        <v>0</v>
      </c>
      <c r="AP3534" t="s">
        <v>3315</v>
      </c>
      <c r="AQ3534" t="s">
        <v>5313</v>
      </c>
      <c r="AR3534">
        <v>0</v>
      </c>
      <c r="AS3534">
        <v>0</v>
      </c>
    </row>
    <row r="3535" spans="1:45" x14ac:dyDescent="0.15">
      <c r="A3535" t="s">
        <v>3314</v>
      </c>
      <c r="B3535" t="s">
        <v>6294</v>
      </c>
      <c r="C3535" t="s">
        <v>3314</v>
      </c>
      <c r="D3535" t="s">
        <v>925</v>
      </c>
      <c r="E3535" t="s">
        <v>9683</v>
      </c>
      <c r="F3535" t="s">
        <v>9684</v>
      </c>
      <c r="G3535" t="s">
        <v>2040</v>
      </c>
      <c r="H3535" t="s">
        <v>113</v>
      </c>
      <c r="I3535" t="s">
        <v>113</v>
      </c>
      <c r="J3535" t="s">
        <v>113</v>
      </c>
      <c r="K3535" t="s">
        <v>5315</v>
      </c>
      <c r="L3535" t="s">
        <v>5317</v>
      </c>
      <c r="M3535">
        <v>0</v>
      </c>
      <c r="N3535" t="s">
        <v>6046</v>
      </c>
      <c r="O3535" t="s">
        <v>6072</v>
      </c>
      <c r="P3535" t="s">
        <v>6072</v>
      </c>
      <c r="Q3535">
        <v>1</v>
      </c>
      <c r="R3535">
        <v>10</v>
      </c>
      <c r="S3535">
        <v>15391</v>
      </c>
      <c r="T3535" t="s">
        <v>9692</v>
      </c>
      <c r="W3535" t="s">
        <v>6300</v>
      </c>
      <c r="AH3535" t="s">
        <v>9687</v>
      </c>
      <c r="AI3535" t="s">
        <v>7523</v>
      </c>
      <c r="AO3535">
        <v>0</v>
      </c>
      <c r="AP3535" t="s">
        <v>3315</v>
      </c>
      <c r="AQ3535" t="s">
        <v>5313</v>
      </c>
      <c r="AR3535">
        <v>0</v>
      </c>
      <c r="AS3535">
        <v>0</v>
      </c>
    </row>
    <row r="3536" spans="1:45" x14ac:dyDescent="0.15">
      <c r="A3536" t="s">
        <v>3314</v>
      </c>
      <c r="B3536" t="s">
        <v>6294</v>
      </c>
      <c r="C3536" t="s">
        <v>3314</v>
      </c>
      <c r="D3536" t="s">
        <v>925</v>
      </c>
      <c r="E3536" t="s">
        <v>9683</v>
      </c>
      <c r="F3536" t="s">
        <v>9684</v>
      </c>
      <c r="G3536" t="s">
        <v>2040</v>
      </c>
      <c r="H3536" t="s">
        <v>113</v>
      </c>
      <c r="I3536" t="s">
        <v>113</v>
      </c>
      <c r="J3536" t="s">
        <v>113</v>
      </c>
      <c r="K3536" t="s">
        <v>5315</v>
      </c>
      <c r="L3536" t="s">
        <v>5317</v>
      </c>
      <c r="M3536">
        <v>0</v>
      </c>
      <c r="N3536" t="s">
        <v>6046</v>
      </c>
      <c r="O3536" t="s">
        <v>6072</v>
      </c>
      <c r="P3536" t="s">
        <v>6072</v>
      </c>
      <c r="Q3536">
        <v>1</v>
      </c>
      <c r="R3536">
        <v>11</v>
      </c>
      <c r="S3536">
        <v>15391</v>
      </c>
      <c r="T3536" t="s">
        <v>9692</v>
      </c>
      <c r="W3536" t="s">
        <v>6300</v>
      </c>
      <c r="AH3536" t="s">
        <v>9687</v>
      </c>
      <c r="AI3536" t="s">
        <v>7523</v>
      </c>
      <c r="AO3536">
        <v>0</v>
      </c>
      <c r="AP3536" t="s">
        <v>3315</v>
      </c>
      <c r="AQ3536" t="s">
        <v>5313</v>
      </c>
      <c r="AR3536">
        <v>0</v>
      </c>
      <c r="AS3536">
        <v>0</v>
      </c>
    </row>
    <row r="3537" spans="1:45" x14ac:dyDescent="0.15">
      <c r="A3537" t="s">
        <v>3314</v>
      </c>
      <c r="B3537" t="s">
        <v>6294</v>
      </c>
      <c r="C3537" t="s">
        <v>3314</v>
      </c>
      <c r="D3537" t="s">
        <v>925</v>
      </c>
      <c r="E3537" t="s">
        <v>9683</v>
      </c>
      <c r="F3537" t="s">
        <v>9684</v>
      </c>
      <c r="G3537" t="s">
        <v>2040</v>
      </c>
      <c r="H3537" t="s">
        <v>113</v>
      </c>
      <c r="I3537" t="s">
        <v>113</v>
      </c>
      <c r="J3537" t="s">
        <v>113</v>
      </c>
      <c r="K3537" t="s">
        <v>5315</v>
      </c>
      <c r="L3537" t="s">
        <v>5317</v>
      </c>
      <c r="M3537">
        <v>0</v>
      </c>
      <c r="N3537" t="s">
        <v>6046</v>
      </c>
      <c r="O3537" t="s">
        <v>6072</v>
      </c>
      <c r="P3537" t="s">
        <v>6072</v>
      </c>
      <c r="Q3537">
        <v>1</v>
      </c>
      <c r="R3537">
        <v>12</v>
      </c>
      <c r="S3537">
        <v>15391</v>
      </c>
      <c r="T3537" t="s">
        <v>9692</v>
      </c>
      <c r="W3537" t="s">
        <v>6300</v>
      </c>
      <c r="AH3537" t="s">
        <v>9687</v>
      </c>
      <c r="AI3537" t="s">
        <v>7523</v>
      </c>
      <c r="AO3537">
        <v>0</v>
      </c>
      <c r="AP3537" t="s">
        <v>3315</v>
      </c>
      <c r="AQ3537" t="s">
        <v>5313</v>
      </c>
      <c r="AR3537">
        <v>0</v>
      </c>
      <c r="AS3537">
        <v>0</v>
      </c>
    </row>
    <row r="3538" spans="1:45" x14ac:dyDescent="0.15">
      <c r="A3538" t="s">
        <v>3314</v>
      </c>
      <c r="B3538" t="s">
        <v>6294</v>
      </c>
      <c r="C3538" t="s">
        <v>3314</v>
      </c>
      <c r="D3538" t="s">
        <v>925</v>
      </c>
      <c r="E3538" t="s">
        <v>9683</v>
      </c>
      <c r="F3538" t="s">
        <v>9684</v>
      </c>
      <c r="G3538" t="s">
        <v>2040</v>
      </c>
      <c r="H3538" t="s">
        <v>113</v>
      </c>
      <c r="I3538" t="s">
        <v>113</v>
      </c>
      <c r="J3538" t="s">
        <v>113</v>
      </c>
      <c r="K3538" t="s">
        <v>5315</v>
      </c>
      <c r="L3538" t="s">
        <v>5317</v>
      </c>
      <c r="M3538">
        <v>0</v>
      </c>
      <c r="N3538" t="s">
        <v>6046</v>
      </c>
      <c r="O3538" t="s">
        <v>6072</v>
      </c>
      <c r="P3538" t="s">
        <v>6072</v>
      </c>
      <c r="Q3538">
        <v>1</v>
      </c>
      <c r="R3538">
        <v>13</v>
      </c>
      <c r="S3538">
        <v>15391</v>
      </c>
      <c r="T3538" t="s">
        <v>9692</v>
      </c>
      <c r="W3538" t="s">
        <v>6300</v>
      </c>
      <c r="AH3538" t="s">
        <v>9687</v>
      </c>
      <c r="AI3538" t="s">
        <v>7523</v>
      </c>
      <c r="AO3538">
        <v>0</v>
      </c>
      <c r="AP3538" t="s">
        <v>3315</v>
      </c>
      <c r="AQ3538" t="s">
        <v>5313</v>
      </c>
      <c r="AR3538">
        <v>0</v>
      </c>
      <c r="AS3538">
        <v>0</v>
      </c>
    </row>
    <row r="3539" spans="1:45" x14ac:dyDescent="0.15">
      <c r="A3539" t="s">
        <v>3314</v>
      </c>
      <c r="B3539" t="s">
        <v>6294</v>
      </c>
      <c r="C3539" t="s">
        <v>3314</v>
      </c>
      <c r="D3539" t="s">
        <v>925</v>
      </c>
      <c r="E3539" t="s">
        <v>9683</v>
      </c>
      <c r="F3539" t="s">
        <v>9684</v>
      </c>
      <c r="G3539" t="s">
        <v>2040</v>
      </c>
      <c r="H3539" t="s">
        <v>113</v>
      </c>
      <c r="I3539" t="s">
        <v>113</v>
      </c>
      <c r="J3539" t="s">
        <v>113</v>
      </c>
      <c r="K3539" t="s">
        <v>5315</v>
      </c>
      <c r="L3539" t="s">
        <v>5317</v>
      </c>
      <c r="M3539">
        <v>0</v>
      </c>
      <c r="N3539" t="s">
        <v>6046</v>
      </c>
      <c r="O3539" t="s">
        <v>6072</v>
      </c>
      <c r="P3539" t="s">
        <v>6072</v>
      </c>
      <c r="Q3539">
        <v>1</v>
      </c>
      <c r="R3539">
        <v>14</v>
      </c>
      <c r="S3539">
        <v>15391</v>
      </c>
      <c r="T3539" t="s">
        <v>9692</v>
      </c>
      <c r="W3539" t="s">
        <v>6300</v>
      </c>
      <c r="AH3539" t="s">
        <v>9687</v>
      </c>
      <c r="AI3539" t="s">
        <v>7523</v>
      </c>
      <c r="AO3539">
        <v>0</v>
      </c>
      <c r="AP3539" t="s">
        <v>3315</v>
      </c>
      <c r="AQ3539" t="s">
        <v>5313</v>
      </c>
      <c r="AR3539">
        <v>0</v>
      </c>
      <c r="AS3539">
        <v>0</v>
      </c>
    </row>
    <row r="3540" spans="1:45" x14ac:dyDescent="0.15">
      <c r="A3540" t="s">
        <v>3314</v>
      </c>
      <c r="B3540" t="s">
        <v>6294</v>
      </c>
      <c r="C3540" t="s">
        <v>3314</v>
      </c>
      <c r="D3540" t="s">
        <v>925</v>
      </c>
      <c r="E3540" t="s">
        <v>9683</v>
      </c>
      <c r="F3540" t="s">
        <v>9684</v>
      </c>
      <c r="G3540" t="s">
        <v>2040</v>
      </c>
      <c r="H3540" t="s">
        <v>113</v>
      </c>
      <c r="I3540" t="s">
        <v>113</v>
      </c>
      <c r="J3540" t="s">
        <v>113</v>
      </c>
      <c r="K3540" t="s">
        <v>5315</v>
      </c>
      <c r="L3540" t="s">
        <v>5317</v>
      </c>
      <c r="M3540">
        <v>0</v>
      </c>
      <c r="N3540" t="s">
        <v>6046</v>
      </c>
      <c r="O3540" t="s">
        <v>6072</v>
      </c>
      <c r="P3540" t="s">
        <v>6072</v>
      </c>
      <c r="Q3540">
        <v>1</v>
      </c>
      <c r="R3540">
        <v>15</v>
      </c>
      <c r="S3540">
        <v>15391</v>
      </c>
      <c r="T3540" t="s">
        <v>9692</v>
      </c>
      <c r="W3540" t="s">
        <v>6300</v>
      </c>
      <c r="AH3540" t="s">
        <v>9687</v>
      </c>
      <c r="AI3540" t="s">
        <v>7523</v>
      </c>
      <c r="AO3540">
        <v>0</v>
      </c>
      <c r="AP3540" t="s">
        <v>3315</v>
      </c>
      <c r="AQ3540" t="s">
        <v>5313</v>
      </c>
      <c r="AR3540">
        <v>0</v>
      </c>
      <c r="AS3540">
        <v>0</v>
      </c>
    </row>
    <row r="3541" spans="1:45" x14ac:dyDescent="0.15">
      <c r="A3541" t="s">
        <v>3314</v>
      </c>
      <c r="B3541" t="s">
        <v>6294</v>
      </c>
      <c r="C3541" t="s">
        <v>3314</v>
      </c>
      <c r="D3541" t="s">
        <v>925</v>
      </c>
      <c r="E3541" t="s">
        <v>9683</v>
      </c>
      <c r="F3541" t="s">
        <v>9684</v>
      </c>
      <c r="G3541" t="s">
        <v>2040</v>
      </c>
      <c r="H3541" t="s">
        <v>113</v>
      </c>
      <c r="I3541" t="s">
        <v>113</v>
      </c>
      <c r="J3541" t="s">
        <v>113</v>
      </c>
      <c r="K3541" t="s">
        <v>5315</v>
      </c>
      <c r="L3541" t="s">
        <v>5317</v>
      </c>
      <c r="M3541">
        <v>0</v>
      </c>
      <c r="N3541" t="s">
        <v>6046</v>
      </c>
      <c r="O3541" t="s">
        <v>6072</v>
      </c>
      <c r="P3541" t="s">
        <v>6072</v>
      </c>
      <c r="Q3541">
        <v>1</v>
      </c>
      <c r="R3541">
        <v>16</v>
      </c>
      <c r="S3541">
        <v>15391</v>
      </c>
      <c r="T3541" t="s">
        <v>9692</v>
      </c>
      <c r="W3541" t="s">
        <v>6300</v>
      </c>
      <c r="AH3541" t="s">
        <v>9687</v>
      </c>
      <c r="AI3541" t="s">
        <v>7523</v>
      </c>
      <c r="AO3541">
        <v>0</v>
      </c>
      <c r="AP3541" t="s">
        <v>3315</v>
      </c>
      <c r="AQ3541" t="s">
        <v>5313</v>
      </c>
      <c r="AR3541">
        <v>0</v>
      </c>
      <c r="AS3541">
        <v>0</v>
      </c>
    </row>
    <row r="3542" spans="1:45" x14ac:dyDescent="0.15">
      <c r="A3542" t="s">
        <v>3314</v>
      </c>
      <c r="B3542" t="s">
        <v>6294</v>
      </c>
      <c r="C3542" t="s">
        <v>3314</v>
      </c>
      <c r="D3542" t="s">
        <v>925</v>
      </c>
      <c r="E3542" t="s">
        <v>9683</v>
      </c>
      <c r="F3542" t="s">
        <v>9684</v>
      </c>
      <c r="G3542" t="s">
        <v>2040</v>
      </c>
      <c r="H3542" t="s">
        <v>113</v>
      </c>
      <c r="I3542" t="s">
        <v>113</v>
      </c>
      <c r="J3542" t="s">
        <v>113</v>
      </c>
      <c r="K3542" t="s">
        <v>5315</v>
      </c>
      <c r="L3542" t="s">
        <v>5317</v>
      </c>
      <c r="M3542">
        <v>0</v>
      </c>
      <c r="N3542" t="s">
        <v>6046</v>
      </c>
      <c r="O3542" t="s">
        <v>6072</v>
      </c>
      <c r="P3542" t="s">
        <v>6072</v>
      </c>
      <c r="Q3542">
        <v>1</v>
      </c>
      <c r="R3542">
        <v>17</v>
      </c>
      <c r="S3542">
        <v>15391</v>
      </c>
      <c r="T3542" t="s">
        <v>9692</v>
      </c>
      <c r="W3542" t="s">
        <v>6300</v>
      </c>
      <c r="AH3542" t="s">
        <v>9687</v>
      </c>
      <c r="AI3542" t="s">
        <v>7523</v>
      </c>
      <c r="AO3542">
        <v>0</v>
      </c>
      <c r="AP3542" t="s">
        <v>3315</v>
      </c>
      <c r="AQ3542" t="s">
        <v>5313</v>
      </c>
      <c r="AR3542">
        <v>0</v>
      </c>
      <c r="AS3542">
        <v>0</v>
      </c>
    </row>
    <row r="3543" spans="1:45" x14ac:dyDescent="0.15">
      <c r="A3543" t="s">
        <v>3314</v>
      </c>
      <c r="B3543" t="s">
        <v>6294</v>
      </c>
      <c r="C3543" t="s">
        <v>3314</v>
      </c>
      <c r="D3543" t="s">
        <v>925</v>
      </c>
      <c r="E3543" t="s">
        <v>9683</v>
      </c>
      <c r="F3543" t="s">
        <v>9684</v>
      </c>
      <c r="G3543" t="s">
        <v>2040</v>
      </c>
      <c r="H3543" t="s">
        <v>113</v>
      </c>
      <c r="I3543" t="s">
        <v>113</v>
      </c>
      <c r="J3543" t="s">
        <v>113</v>
      </c>
      <c r="K3543" t="s">
        <v>5315</v>
      </c>
      <c r="L3543" t="s">
        <v>5317</v>
      </c>
      <c r="M3543">
        <v>0</v>
      </c>
      <c r="N3543" t="s">
        <v>6046</v>
      </c>
      <c r="O3543" t="s">
        <v>6072</v>
      </c>
      <c r="P3543" t="s">
        <v>6072</v>
      </c>
      <c r="Q3543">
        <v>1</v>
      </c>
      <c r="R3543">
        <v>18</v>
      </c>
      <c r="S3543">
        <v>15391</v>
      </c>
      <c r="T3543" t="s">
        <v>9692</v>
      </c>
      <c r="W3543" t="s">
        <v>6300</v>
      </c>
      <c r="AH3543" t="s">
        <v>9687</v>
      </c>
      <c r="AI3543" t="s">
        <v>7523</v>
      </c>
      <c r="AO3543">
        <v>0</v>
      </c>
      <c r="AP3543" t="s">
        <v>3315</v>
      </c>
      <c r="AQ3543" t="s">
        <v>5313</v>
      </c>
      <c r="AR3543">
        <v>0</v>
      </c>
      <c r="AS3543">
        <v>0</v>
      </c>
    </row>
    <row r="3544" spans="1:45" x14ac:dyDescent="0.15">
      <c r="A3544" t="s">
        <v>3314</v>
      </c>
      <c r="B3544" t="s">
        <v>6294</v>
      </c>
      <c r="C3544" t="s">
        <v>3314</v>
      </c>
      <c r="D3544" t="s">
        <v>925</v>
      </c>
      <c r="E3544" t="s">
        <v>9683</v>
      </c>
      <c r="F3544" t="s">
        <v>9684</v>
      </c>
      <c r="G3544" t="s">
        <v>2040</v>
      </c>
      <c r="H3544" t="s">
        <v>113</v>
      </c>
      <c r="I3544" t="s">
        <v>113</v>
      </c>
      <c r="J3544" t="s">
        <v>113</v>
      </c>
      <c r="K3544" t="s">
        <v>5315</v>
      </c>
      <c r="L3544" t="s">
        <v>5317</v>
      </c>
      <c r="M3544">
        <v>0</v>
      </c>
      <c r="N3544" t="s">
        <v>6046</v>
      </c>
      <c r="O3544" t="s">
        <v>6072</v>
      </c>
      <c r="P3544" t="s">
        <v>6072</v>
      </c>
      <c r="Q3544">
        <v>1</v>
      </c>
      <c r="R3544">
        <v>19</v>
      </c>
      <c r="S3544">
        <v>15391</v>
      </c>
      <c r="T3544" t="s">
        <v>9692</v>
      </c>
      <c r="W3544" t="s">
        <v>6300</v>
      </c>
      <c r="AH3544" t="s">
        <v>9687</v>
      </c>
      <c r="AI3544" t="s">
        <v>7523</v>
      </c>
      <c r="AO3544">
        <v>0</v>
      </c>
      <c r="AP3544" t="s">
        <v>3315</v>
      </c>
      <c r="AQ3544" t="s">
        <v>5313</v>
      </c>
      <c r="AR3544">
        <v>0</v>
      </c>
      <c r="AS3544">
        <v>0</v>
      </c>
    </row>
    <row r="3545" spans="1:45" x14ac:dyDescent="0.15">
      <c r="A3545" t="s">
        <v>3314</v>
      </c>
      <c r="B3545" t="s">
        <v>6294</v>
      </c>
      <c r="C3545" t="s">
        <v>3314</v>
      </c>
      <c r="D3545" t="s">
        <v>925</v>
      </c>
      <c r="E3545" t="s">
        <v>9683</v>
      </c>
      <c r="F3545" t="s">
        <v>9684</v>
      </c>
      <c r="G3545" t="s">
        <v>2040</v>
      </c>
      <c r="H3545" t="s">
        <v>113</v>
      </c>
      <c r="I3545" t="s">
        <v>113</v>
      </c>
      <c r="J3545" t="s">
        <v>113</v>
      </c>
      <c r="K3545" t="s">
        <v>5315</v>
      </c>
      <c r="L3545" t="s">
        <v>5317</v>
      </c>
      <c r="M3545">
        <v>0</v>
      </c>
      <c r="N3545" t="s">
        <v>6046</v>
      </c>
      <c r="O3545" t="s">
        <v>6072</v>
      </c>
      <c r="P3545" t="s">
        <v>6072</v>
      </c>
      <c r="Q3545">
        <v>1</v>
      </c>
      <c r="R3545">
        <v>20</v>
      </c>
      <c r="S3545">
        <v>15391</v>
      </c>
      <c r="T3545" t="s">
        <v>9692</v>
      </c>
      <c r="W3545" t="s">
        <v>6300</v>
      </c>
      <c r="AH3545" t="s">
        <v>9687</v>
      </c>
      <c r="AI3545" t="s">
        <v>7523</v>
      </c>
      <c r="AO3545">
        <v>0</v>
      </c>
      <c r="AP3545" t="s">
        <v>3315</v>
      </c>
      <c r="AQ3545" t="s">
        <v>5313</v>
      </c>
      <c r="AR3545">
        <v>0</v>
      </c>
      <c r="AS3545">
        <v>0</v>
      </c>
    </row>
    <row r="3546" spans="1:45" x14ac:dyDescent="0.15">
      <c r="A3546" t="s">
        <v>3314</v>
      </c>
      <c r="B3546" t="s">
        <v>6294</v>
      </c>
      <c r="C3546" t="s">
        <v>3314</v>
      </c>
      <c r="D3546" t="s">
        <v>925</v>
      </c>
      <c r="E3546" t="s">
        <v>9683</v>
      </c>
      <c r="F3546" t="s">
        <v>9684</v>
      </c>
      <c r="G3546" t="s">
        <v>2040</v>
      </c>
      <c r="H3546" t="s">
        <v>113</v>
      </c>
      <c r="I3546" t="s">
        <v>113</v>
      </c>
      <c r="J3546" t="s">
        <v>113</v>
      </c>
      <c r="K3546" t="s">
        <v>5315</v>
      </c>
      <c r="L3546" t="s">
        <v>5317</v>
      </c>
      <c r="M3546">
        <v>0</v>
      </c>
      <c r="N3546" t="s">
        <v>6046</v>
      </c>
      <c r="O3546" t="s">
        <v>6072</v>
      </c>
      <c r="P3546" t="s">
        <v>6072</v>
      </c>
      <c r="Q3546">
        <v>1</v>
      </c>
      <c r="R3546">
        <v>21</v>
      </c>
      <c r="S3546">
        <v>15391</v>
      </c>
      <c r="T3546" t="s">
        <v>9692</v>
      </c>
      <c r="W3546" t="s">
        <v>6300</v>
      </c>
      <c r="AH3546" t="s">
        <v>9687</v>
      </c>
      <c r="AI3546" t="s">
        <v>7523</v>
      </c>
      <c r="AO3546">
        <v>0</v>
      </c>
      <c r="AP3546" t="s">
        <v>3315</v>
      </c>
      <c r="AQ3546" t="s">
        <v>5313</v>
      </c>
      <c r="AR3546">
        <v>0</v>
      </c>
      <c r="AS3546">
        <v>0</v>
      </c>
    </row>
    <row r="3547" spans="1:45" x14ac:dyDescent="0.15">
      <c r="A3547" t="s">
        <v>3314</v>
      </c>
      <c r="B3547" t="s">
        <v>6294</v>
      </c>
      <c r="C3547" t="s">
        <v>3314</v>
      </c>
      <c r="D3547" t="s">
        <v>925</v>
      </c>
      <c r="E3547" t="s">
        <v>9683</v>
      </c>
      <c r="F3547" t="s">
        <v>9684</v>
      </c>
      <c r="G3547" t="s">
        <v>2040</v>
      </c>
      <c r="H3547" t="s">
        <v>113</v>
      </c>
      <c r="I3547" t="s">
        <v>113</v>
      </c>
      <c r="J3547" t="s">
        <v>113</v>
      </c>
      <c r="K3547" t="s">
        <v>5315</v>
      </c>
      <c r="L3547" t="s">
        <v>5317</v>
      </c>
      <c r="M3547">
        <v>0</v>
      </c>
      <c r="N3547" t="s">
        <v>6046</v>
      </c>
      <c r="O3547" t="s">
        <v>6072</v>
      </c>
      <c r="P3547" t="s">
        <v>6072</v>
      </c>
      <c r="Q3547">
        <v>1</v>
      </c>
      <c r="R3547">
        <v>22</v>
      </c>
      <c r="S3547">
        <v>15391</v>
      </c>
      <c r="T3547" t="s">
        <v>9692</v>
      </c>
      <c r="W3547" t="s">
        <v>6300</v>
      </c>
      <c r="AH3547" t="s">
        <v>9687</v>
      </c>
      <c r="AI3547" t="s">
        <v>7523</v>
      </c>
      <c r="AO3547">
        <v>0</v>
      </c>
      <c r="AP3547" t="s">
        <v>3315</v>
      </c>
      <c r="AQ3547" t="s">
        <v>5313</v>
      </c>
      <c r="AR3547">
        <v>0</v>
      </c>
      <c r="AS3547">
        <v>0</v>
      </c>
    </row>
    <row r="3548" spans="1:45" x14ac:dyDescent="0.15">
      <c r="A3548" t="s">
        <v>3314</v>
      </c>
      <c r="B3548" t="s">
        <v>6294</v>
      </c>
      <c r="C3548" t="s">
        <v>3314</v>
      </c>
      <c r="D3548" t="s">
        <v>925</v>
      </c>
      <c r="E3548" t="s">
        <v>9683</v>
      </c>
      <c r="F3548" t="s">
        <v>9684</v>
      </c>
      <c r="G3548" t="s">
        <v>2040</v>
      </c>
      <c r="H3548" t="s">
        <v>113</v>
      </c>
      <c r="I3548" t="s">
        <v>113</v>
      </c>
      <c r="J3548" t="s">
        <v>113</v>
      </c>
      <c r="K3548" t="s">
        <v>5315</v>
      </c>
      <c r="L3548" t="s">
        <v>5317</v>
      </c>
      <c r="M3548">
        <v>0</v>
      </c>
      <c r="N3548" t="s">
        <v>6046</v>
      </c>
      <c r="O3548" t="s">
        <v>6072</v>
      </c>
      <c r="P3548" t="s">
        <v>6072</v>
      </c>
      <c r="Q3548">
        <v>1</v>
      </c>
      <c r="R3548">
        <v>23</v>
      </c>
      <c r="S3548">
        <v>15391</v>
      </c>
      <c r="T3548" t="s">
        <v>9692</v>
      </c>
      <c r="W3548" t="s">
        <v>6300</v>
      </c>
      <c r="AH3548" t="s">
        <v>9687</v>
      </c>
      <c r="AI3548" t="s">
        <v>7523</v>
      </c>
      <c r="AO3548">
        <v>0</v>
      </c>
      <c r="AP3548" t="s">
        <v>3315</v>
      </c>
      <c r="AQ3548" t="s">
        <v>5313</v>
      </c>
      <c r="AR3548">
        <v>0</v>
      </c>
      <c r="AS3548">
        <v>0</v>
      </c>
    </row>
    <row r="3549" spans="1:45" x14ac:dyDescent="0.15">
      <c r="A3549" t="s">
        <v>3314</v>
      </c>
      <c r="B3549" t="s">
        <v>6294</v>
      </c>
      <c r="C3549" t="s">
        <v>3314</v>
      </c>
      <c r="D3549" t="s">
        <v>925</v>
      </c>
      <c r="E3549" t="s">
        <v>9683</v>
      </c>
      <c r="F3549" t="s">
        <v>9684</v>
      </c>
      <c r="G3549" t="s">
        <v>2040</v>
      </c>
      <c r="H3549" t="s">
        <v>113</v>
      </c>
      <c r="I3549" t="s">
        <v>113</v>
      </c>
      <c r="J3549" t="s">
        <v>113</v>
      </c>
      <c r="K3549" t="s">
        <v>5315</v>
      </c>
      <c r="L3549" t="s">
        <v>5317</v>
      </c>
      <c r="M3549">
        <v>0</v>
      </c>
      <c r="N3549" t="s">
        <v>6046</v>
      </c>
      <c r="O3549" t="s">
        <v>6072</v>
      </c>
      <c r="P3549" t="s">
        <v>6072</v>
      </c>
      <c r="Q3549">
        <v>1</v>
      </c>
      <c r="R3549">
        <v>24</v>
      </c>
      <c r="S3549">
        <v>15391</v>
      </c>
      <c r="T3549" t="s">
        <v>9692</v>
      </c>
      <c r="W3549" t="s">
        <v>6300</v>
      </c>
      <c r="AH3549" t="s">
        <v>9687</v>
      </c>
      <c r="AI3549" t="s">
        <v>7523</v>
      </c>
      <c r="AO3549">
        <v>0</v>
      </c>
      <c r="AP3549" t="s">
        <v>3315</v>
      </c>
      <c r="AQ3549" t="s">
        <v>5313</v>
      </c>
      <c r="AR3549">
        <v>0</v>
      </c>
      <c r="AS3549">
        <v>0</v>
      </c>
    </row>
    <row r="3550" spans="1:45" x14ac:dyDescent="0.15">
      <c r="A3550" t="s">
        <v>3314</v>
      </c>
      <c r="B3550" t="s">
        <v>6294</v>
      </c>
      <c r="C3550" t="s">
        <v>3314</v>
      </c>
      <c r="D3550" t="s">
        <v>925</v>
      </c>
      <c r="E3550" t="s">
        <v>9683</v>
      </c>
      <c r="F3550" t="s">
        <v>9684</v>
      </c>
      <c r="G3550" t="s">
        <v>2040</v>
      </c>
      <c r="H3550" t="s">
        <v>113</v>
      </c>
      <c r="I3550" t="s">
        <v>113</v>
      </c>
      <c r="J3550" t="s">
        <v>113</v>
      </c>
      <c r="K3550" t="s">
        <v>5315</v>
      </c>
      <c r="L3550" t="s">
        <v>5317</v>
      </c>
      <c r="M3550">
        <v>0</v>
      </c>
      <c r="N3550" t="s">
        <v>6046</v>
      </c>
      <c r="O3550" t="s">
        <v>6102</v>
      </c>
      <c r="P3550" t="s">
        <v>6102</v>
      </c>
      <c r="Q3550">
        <v>1</v>
      </c>
      <c r="R3550">
        <v>1</v>
      </c>
      <c r="S3550">
        <v>15391</v>
      </c>
      <c r="T3550" t="s">
        <v>9692</v>
      </c>
      <c r="W3550" t="s">
        <v>6300</v>
      </c>
      <c r="AH3550" t="s">
        <v>9687</v>
      </c>
      <c r="AI3550" t="s">
        <v>7523</v>
      </c>
      <c r="AO3550">
        <v>0</v>
      </c>
      <c r="AP3550" t="s">
        <v>3315</v>
      </c>
      <c r="AQ3550" t="s">
        <v>5313</v>
      </c>
      <c r="AR3550">
        <v>0</v>
      </c>
      <c r="AS3550">
        <v>0</v>
      </c>
    </row>
    <row r="3551" spans="1:45" x14ac:dyDescent="0.15">
      <c r="A3551" t="s">
        <v>3314</v>
      </c>
      <c r="B3551" t="s">
        <v>6294</v>
      </c>
      <c r="C3551" t="s">
        <v>3314</v>
      </c>
      <c r="D3551" t="s">
        <v>925</v>
      </c>
      <c r="E3551" t="s">
        <v>9683</v>
      </c>
      <c r="F3551" t="s">
        <v>9684</v>
      </c>
      <c r="G3551" t="s">
        <v>2040</v>
      </c>
      <c r="H3551" t="s">
        <v>113</v>
      </c>
      <c r="I3551" t="s">
        <v>113</v>
      </c>
      <c r="J3551" t="s">
        <v>113</v>
      </c>
      <c r="K3551" t="s">
        <v>5315</v>
      </c>
      <c r="L3551" t="s">
        <v>5317</v>
      </c>
      <c r="M3551">
        <v>0</v>
      </c>
      <c r="N3551" t="s">
        <v>6046</v>
      </c>
      <c r="O3551" t="s">
        <v>6102</v>
      </c>
      <c r="P3551" t="s">
        <v>6102</v>
      </c>
      <c r="Q3551">
        <v>1</v>
      </c>
      <c r="R3551">
        <v>2</v>
      </c>
      <c r="S3551">
        <v>15391</v>
      </c>
      <c r="T3551" t="s">
        <v>9692</v>
      </c>
      <c r="W3551" t="s">
        <v>6300</v>
      </c>
      <c r="AH3551" t="s">
        <v>9687</v>
      </c>
      <c r="AI3551" t="s">
        <v>7523</v>
      </c>
      <c r="AO3551">
        <v>0</v>
      </c>
      <c r="AP3551" t="s">
        <v>3315</v>
      </c>
      <c r="AQ3551" t="s">
        <v>5313</v>
      </c>
      <c r="AR3551">
        <v>0</v>
      </c>
      <c r="AS3551">
        <v>0</v>
      </c>
    </row>
    <row r="3552" spans="1:45" x14ac:dyDescent="0.15">
      <c r="A3552" t="s">
        <v>3314</v>
      </c>
      <c r="B3552" t="s">
        <v>6294</v>
      </c>
      <c r="C3552" t="s">
        <v>3314</v>
      </c>
      <c r="D3552" t="s">
        <v>925</v>
      </c>
      <c r="E3552" t="s">
        <v>9683</v>
      </c>
      <c r="F3552" t="s">
        <v>9684</v>
      </c>
      <c r="G3552" t="s">
        <v>2040</v>
      </c>
      <c r="H3552" t="s">
        <v>113</v>
      </c>
      <c r="I3552" t="s">
        <v>113</v>
      </c>
      <c r="J3552" t="s">
        <v>113</v>
      </c>
      <c r="K3552" t="s">
        <v>5315</v>
      </c>
      <c r="L3552" t="s">
        <v>5317</v>
      </c>
      <c r="M3552">
        <v>0</v>
      </c>
      <c r="N3552" t="s">
        <v>6046</v>
      </c>
      <c r="O3552" t="s">
        <v>6102</v>
      </c>
      <c r="P3552" t="s">
        <v>6102</v>
      </c>
      <c r="Q3552">
        <v>1</v>
      </c>
      <c r="R3552">
        <v>3</v>
      </c>
      <c r="S3552">
        <v>15391</v>
      </c>
      <c r="T3552" t="s">
        <v>9692</v>
      </c>
      <c r="W3552" t="s">
        <v>6300</v>
      </c>
      <c r="AH3552" t="s">
        <v>9687</v>
      </c>
      <c r="AI3552" t="s">
        <v>7523</v>
      </c>
      <c r="AO3552">
        <v>0</v>
      </c>
      <c r="AP3552" t="s">
        <v>3315</v>
      </c>
      <c r="AQ3552" t="s">
        <v>5313</v>
      </c>
      <c r="AR3552">
        <v>0</v>
      </c>
      <c r="AS3552">
        <v>0</v>
      </c>
    </row>
    <row r="3553" spans="1:45" x14ac:dyDescent="0.15">
      <c r="A3553" t="s">
        <v>3314</v>
      </c>
      <c r="B3553" t="s">
        <v>6294</v>
      </c>
      <c r="C3553" t="s">
        <v>3314</v>
      </c>
      <c r="D3553" t="s">
        <v>925</v>
      </c>
      <c r="E3553" t="s">
        <v>9683</v>
      </c>
      <c r="F3553" t="s">
        <v>9684</v>
      </c>
      <c r="G3553" t="s">
        <v>2040</v>
      </c>
      <c r="H3553" t="s">
        <v>113</v>
      </c>
      <c r="I3553" t="s">
        <v>113</v>
      </c>
      <c r="J3553" t="s">
        <v>113</v>
      </c>
      <c r="K3553" t="s">
        <v>5315</v>
      </c>
      <c r="L3553" t="s">
        <v>5317</v>
      </c>
      <c r="M3553">
        <v>0</v>
      </c>
      <c r="N3553" t="s">
        <v>6046</v>
      </c>
      <c r="O3553" t="s">
        <v>6102</v>
      </c>
      <c r="P3553" t="s">
        <v>6102</v>
      </c>
      <c r="Q3553">
        <v>1</v>
      </c>
      <c r="R3553">
        <v>4</v>
      </c>
      <c r="S3553">
        <v>15391</v>
      </c>
      <c r="T3553" t="s">
        <v>9692</v>
      </c>
      <c r="W3553" t="s">
        <v>6300</v>
      </c>
      <c r="AH3553" t="s">
        <v>9687</v>
      </c>
      <c r="AI3553" t="s">
        <v>7523</v>
      </c>
      <c r="AO3553">
        <v>0</v>
      </c>
      <c r="AP3553" t="s">
        <v>3315</v>
      </c>
      <c r="AQ3553" t="s">
        <v>5313</v>
      </c>
      <c r="AR3553">
        <v>0</v>
      </c>
      <c r="AS3553">
        <v>0</v>
      </c>
    </row>
    <row r="3554" spans="1:45" x14ac:dyDescent="0.15">
      <c r="A3554" t="s">
        <v>3314</v>
      </c>
      <c r="B3554" t="s">
        <v>6294</v>
      </c>
      <c r="C3554" t="s">
        <v>3314</v>
      </c>
      <c r="D3554" t="s">
        <v>925</v>
      </c>
      <c r="E3554" t="s">
        <v>9683</v>
      </c>
      <c r="F3554" t="s">
        <v>9684</v>
      </c>
      <c r="G3554" t="s">
        <v>2040</v>
      </c>
      <c r="H3554" t="s">
        <v>113</v>
      </c>
      <c r="I3554" t="s">
        <v>113</v>
      </c>
      <c r="J3554" t="s">
        <v>113</v>
      </c>
      <c r="K3554" t="s">
        <v>5315</v>
      </c>
      <c r="L3554" t="s">
        <v>5317</v>
      </c>
      <c r="M3554">
        <v>0</v>
      </c>
      <c r="N3554" t="s">
        <v>6046</v>
      </c>
      <c r="O3554" t="s">
        <v>6102</v>
      </c>
      <c r="P3554" t="s">
        <v>6102</v>
      </c>
      <c r="Q3554">
        <v>1</v>
      </c>
      <c r="R3554">
        <v>5</v>
      </c>
      <c r="S3554">
        <v>15391</v>
      </c>
      <c r="T3554" t="s">
        <v>9692</v>
      </c>
      <c r="W3554" t="s">
        <v>6300</v>
      </c>
      <c r="AH3554" t="s">
        <v>9687</v>
      </c>
      <c r="AI3554" t="s">
        <v>7523</v>
      </c>
      <c r="AO3554">
        <v>0</v>
      </c>
      <c r="AP3554" t="s">
        <v>3315</v>
      </c>
      <c r="AQ3554" t="s">
        <v>5313</v>
      </c>
      <c r="AR3554">
        <v>0</v>
      </c>
      <c r="AS3554">
        <v>0</v>
      </c>
    </row>
    <row r="3555" spans="1:45" x14ac:dyDescent="0.15">
      <c r="A3555" t="s">
        <v>3314</v>
      </c>
      <c r="B3555" t="s">
        <v>6294</v>
      </c>
      <c r="C3555" t="s">
        <v>3314</v>
      </c>
      <c r="D3555" t="s">
        <v>925</v>
      </c>
      <c r="E3555" t="s">
        <v>9683</v>
      </c>
      <c r="F3555" t="s">
        <v>9684</v>
      </c>
      <c r="G3555" t="s">
        <v>2040</v>
      </c>
      <c r="H3555" t="s">
        <v>113</v>
      </c>
      <c r="I3555" t="s">
        <v>113</v>
      </c>
      <c r="J3555" t="s">
        <v>113</v>
      </c>
      <c r="K3555" t="s">
        <v>5315</v>
      </c>
      <c r="L3555" t="s">
        <v>5317</v>
      </c>
      <c r="M3555">
        <v>0</v>
      </c>
      <c r="N3555" t="s">
        <v>6046</v>
      </c>
      <c r="O3555" t="s">
        <v>6102</v>
      </c>
      <c r="P3555" t="s">
        <v>6102</v>
      </c>
      <c r="Q3555">
        <v>1</v>
      </c>
      <c r="R3555">
        <v>6</v>
      </c>
      <c r="S3555">
        <v>15391</v>
      </c>
      <c r="T3555" t="s">
        <v>9692</v>
      </c>
      <c r="W3555" t="s">
        <v>6300</v>
      </c>
      <c r="AH3555" t="s">
        <v>9687</v>
      </c>
      <c r="AI3555" t="s">
        <v>7523</v>
      </c>
      <c r="AO3555">
        <v>0</v>
      </c>
      <c r="AP3555" t="s">
        <v>3315</v>
      </c>
      <c r="AQ3555" t="s">
        <v>5313</v>
      </c>
      <c r="AR3555">
        <v>0</v>
      </c>
      <c r="AS3555">
        <v>0</v>
      </c>
    </row>
    <row r="3556" spans="1:45" x14ac:dyDescent="0.15">
      <c r="A3556" t="s">
        <v>3314</v>
      </c>
      <c r="B3556" t="s">
        <v>6294</v>
      </c>
      <c r="C3556" t="s">
        <v>3314</v>
      </c>
      <c r="D3556" t="s">
        <v>925</v>
      </c>
      <c r="E3556" t="s">
        <v>9683</v>
      </c>
      <c r="F3556" t="s">
        <v>9684</v>
      </c>
      <c r="G3556" t="s">
        <v>2040</v>
      </c>
      <c r="H3556" t="s">
        <v>113</v>
      </c>
      <c r="I3556" t="s">
        <v>113</v>
      </c>
      <c r="J3556" t="s">
        <v>113</v>
      </c>
      <c r="K3556" t="s">
        <v>5315</v>
      </c>
      <c r="L3556" t="s">
        <v>5317</v>
      </c>
      <c r="M3556">
        <v>0</v>
      </c>
      <c r="N3556" t="s">
        <v>6046</v>
      </c>
      <c r="O3556" t="s">
        <v>6102</v>
      </c>
      <c r="P3556" t="s">
        <v>6102</v>
      </c>
      <c r="Q3556">
        <v>1</v>
      </c>
      <c r="R3556">
        <v>7</v>
      </c>
      <c r="S3556">
        <v>15391</v>
      </c>
      <c r="T3556" t="s">
        <v>9692</v>
      </c>
      <c r="W3556" t="s">
        <v>6300</v>
      </c>
      <c r="AH3556" t="s">
        <v>9687</v>
      </c>
      <c r="AI3556" t="s">
        <v>7523</v>
      </c>
      <c r="AO3556">
        <v>0</v>
      </c>
      <c r="AP3556" t="s">
        <v>3315</v>
      </c>
      <c r="AQ3556" t="s">
        <v>5313</v>
      </c>
      <c r="AR3556">
        <v>0</v>
      </c>
      <c r="AS3556">
        <v>0</v>
      </c>
    </row>
    <row r="3557" spans="1:45" x14ac:dyDescent="0.15">
      <c r="A3557" t="s">
        <v>3314</v>
      </c>
      <c r="B3557" t="s">
        <v>6294</v>
      </c>
      <c r="C3557" t="s">
        <v>3314</v>
      </c>
      <c r="D3557" t="s">
        <v>925</v>
      </c>
      <c r="E3557" t="s">
        <v>9683</v>
      </c>
      <c r="F3557" t="s">
        <v>9684</v>
      </c>
      <c r="G3557" t="s">
        <v>2040</v>
      </c>
      <c r="H3557" t="s">
        <v>113</v>
      </c>
      <c r="I3557" t="s">
        <v>113</v>
      </c>
      <c r="J3557" t="s">
        <v>113</v>
      </c>
      <c r="K3557" t="s">
        <v>5315</v>
      </c>
      <c r="L3557" t="s">
        <v>5317</v>
      </c>
      <c r="M3557">
        <v>0</v>
      </c>
      <c r="N3557" t="s">
        <v>6046</v>
      </c>
      <c r="O3557" t="s">
        <v>6102</v>
      </c>
      <c r="P3557" t="s">
        <v>6102</v>
      </c>
      <c r="Q3557">
        <v>1</v>
      </c>
      <c r="R3557">
        <v>8</v>
      </c>
      <c r="S3557">
        <v>15391</v>
      </c>
      <c r="T3557" t="s">
        <v>9692</v>
      </c>
      <c r="W3557" t="s">
        <v>6300</v>
      </c>
      <c r="AH3557" t="s">
        <v>9687</v>
      </c>
      <c r="AI3557" t="s">
        <v>7523</v>
      </c>
      <c r="AO3557">
        <v>0</v>
      </c>
      <c r="AP3557" t="s">
        <v>3315</v>
      </c>
      <c r="AQ3557" t="s">
        <v>5313</v>
      </c>
      <c r="AR3557">
        <v>0</v>
      </c>
      <c r="AS3557">
        <v>0</v>
      </c>
    </row>
    <row r="3558" spans="1:45" x14ac:dyDescent="0.15">
      <c r="A3558" t="s">
        <v>3314</v>
      </c>
      <c r="B3558" t="s">
        <v>6294</v>
      </c>
      <c r="C3558" t="s">
        <v>3314</v>
      </c>
      <c r="D3558" t="s">
        <v>925</v>
      </c>
      <c r="E3558" t="s">
        <v>9683</v>
      </c>
      <c r="F3558" t="s">
        <v>9684</v>
      </c>
      <c r="G3558" t="s">
        <v>2040</v>
      </c>
      <c r="H3558" t="s">
        <v>113</v>
      </c>
      <c r="I3558" t="s">
        <v>113</v>
      </c>
      <c r="J3558" t="s">
        <v>113</v>
      </c>
      <c r="K3558" t="s">
        <v>5315</v>
      </c>
      <c r="L3558" t="s">
        <v>5317</v>
      </c>
      <c r="M3558">
        <v>0</v>
      </c>
      <c r="N3558" t="s">
        <v>6046</v>
      </c>
      <c r="O3558" t="s">
        <v>6102</v>
      </c>
      <c r="P3558" t="s">
        <v>6102</v>
      </c>
      <c r="Q3558">
        <v>1</v>
      </c>
      <c r="R3558">
        <v>9</v>
      </c>
      <c r="S3558">
        <v>15391</v>
      </c>
      <c r="T3558" t="s">
        <v>9692</v>
      </c>
      <c r="W3558" t="s">
        <v>6300</v>
      </c>
      <c r="AH3558" t="s">
        <v>9687</v>
      </c>
      <c r="AI3558" t="s">
        <v>7523</v>
      </c>
      <c r="AO3558">
        <v>0</v>
      </c>
      <c r="AP3558" t="s">
        <v>3315</v>
      </c>
      <c r="AQ3558" t="s">
        <v>5313</v>
      </c>
      <c r="AR3558">
        <v>0</v>
      </c>
      <c r="AS3558">
        <v>0</v>
      </c>
    </row>
    <row r="3559" spans="1:45" x14ac:dyDescent="0.15">
      <c r="A3559" t="s">
        <v>3314</v>
      </c>
      <c r="B3559" t="s">
        <v>6294</v>
      </c>
      <c r="C3559" t="s">
        <v>3314</v>
      </c>
      <c r="D3559" t="s">
        <v>925</v>
      </c>
      <c r="E3559" t="s">
        <v>9683</v>
      </c>
      <c r="F3559" t="s">
        <v>9684</v>
      </c>
      <c r="G3559" t="s">
        <v>2040</v>
      </c>
      <c r="H3559" t="s">
        <v>113</v>
      </c>
      <c r="I3559" t="s">
        <v>113</v>
      </c>
      <c r="J3559" t="s">
        <v>113</v>
      </c>
      <c r="K3559" t="s">
        <v>5315</v>
      </c>
      <c r="L3559" t="s">
        <v>5317</v>
      </c>
      <c r="M3559">
        <v>0</v>
      </c>
      <c r="N3559" t="s">
        <v>6046</v>
      </c>
      <c r="O3559" t="s">
        <v>6102</v>
      </c>
      <c r="P3559" t="s">
        <v>6102</v>
      </c>
      <c r="Q3559">
        <v>1</v>
      </c>
      <c r="R3559">
        <v>10</v>
      </c>
      <c r="S3559">
        <v>15391</v>
      </c>
      <c r="T3559" t="s">
        <v>9692</v>
      </c>
      <c r="W3559" t="s">
        <v>6300</v>
      </c>
      <c r="AH3559" t="s">
        <v>9687</v>
      </c>
      <c r="AI3559" t="s">
        <v>7523</v>
      </c>
      <c r="AO3559">
        <v>0</v>
      </c>
      <c r="AP3559" t="s">
        <v>3315</v>
      </c>
      <c r="AQ3559" t="s">
        <v>5313</v>
      </c>
      <c r="AR3559">
        <v>0</v>
      </c>
      <c r="AS3559">
        <v>0</v>
      </c>
    </row>
    <row r="3560" spans="1:45" x14ac:dyDescent="0.15">
      <c r="A3560" t="s">
        <v>3314</v>
      </c>
      <c r="B3560" t="s">
        <v>6294</v>
      </c>
      <c r="C3560" t="s">
        <v>3314</v>
      </c>
      <c r="D3560" t="s">
        <v>925</v>
      </c>
      <c r="E3560" t="s">
        <v>9683</v>
      </c>
      <c r="F3560" t="s">
        <v>9684</v>
      </c>
      <c r="G3560" t="s">
        <v>2040</v>
      </c>
      <c r="H3560" t="s">
        <v>113</v>
      </c>
      <c r="I3560" t="s">
        <v>113</v>
      </c>
      <c r="J3560" t="s">
        <v>113</v>
      </c>
      <c r="K3560" t="s">
        <v>5315</v>
      </c>
      <c r="L3560" t="s">
        <v>5317</v>
      </c>
      <c r="M3560">
        <v>0</v>
      </c>
      <c r="N3560" t="s">
        <v>6046</v>
      </c>
      <c r="O3560" t="s">
        <v>6102</v>
      </c>
      <c r="P3560" t="s">
        <v>6102</v>
      </c>
      <c r="Q3560">
        <v>1</v>
      </c>
      <c r="R3560">
        <v>11</v>
      </c>
      <c r="S3560">
        <v>15391</v>
      </c>
      <c r="T3560" t="s">
        <v>9692</v>
      </c>
      <c r="W3560" t="s">
        <v>6300</v>
      </c>
      <c r="AH3560" t="s">
        <v>9687</v>
      </c>
      <c r="AI3560" t="s">
        <v>7523</v>
      </c>
      <c r="AO3560">
        <v>0</v>
      </c>
      <c r="AP3560" t="s">
        <v>3315</v>
      </c>
      <c r="AQ3560" t="s">
        <v>5313</v>
      </c>
      <c r="AR3560">
        <v>0</v>
      </c>
      <c r="AS3560">
        <v>0</v>
      </c>
    </row>
    <row r="3561" spans="1:45" x14ac:dyDescent="0.15">
      <c r="A3561" t="s">
        <v>3314</v>
      </c>
      <c r="B3561" t="s">
        <v>6294</v>
      </c>
      <c r="C3561" t="s">
        <v>3314</v>
      </c>
      <c r="D3561" t="s">
        <v>925</v>
      </c>
      <c r="E3561" t="s">
        <v>9683</v>
      </c>
      <c r="F3561" t="s">
        <v>9684</v>
      </c>
      <c r="G3561" t="s">
        <v>2040</v>
      </c>
      <c r="H3561" t="s">
        <v>113</v>
      </c>
      <c r="I3561" t="s">
        <v>113</v>
      </c>
      <c r="J3561" t="s">
        <v>113</v>
      </c>
      <c r="K3561" t="s">
        <v>5315</v>
      </c>
      <c r="L3561" t="s">
        <v>5317</v>
      </c>
      <c r="M3561">
        <v>0</v>
      </c>
      <c r="N3561" t="s">
        <v>6046</v>
      </c>
      <c r="O3561" t="s">
        <v>6102</v>
      </c>
      <c r="P3561" t="s">
        <v>6102</v>
      </c>
      <c r="Q3561">
        <v>1</v>
      </c>
      <c r="R3561">
        <v>12</v>
      </c>
      <c r="S3561">
        <v>15391</v>
      </c>
      <c r="T3561" t="s">
        <v>9692</v>
      </c>
      <c r="W3561" t="s">
        <v>6300</v>
      </c>
      <c r="AH3561" t="s">
        <v>9687</v>
      </c>
      <c r="AI3561" t="s">
        <v>7523</v>
      </c>
      <c r="AO3561">
        <v>0</v>
      </c>
      <c r="AP3561" t="s">
        <v>3315</v>
      </c>
      <c r="AQ3561" t="s">
        <v>5313</v>
      </c>
      <c r="AR3561">
        <v>0</v>
      </c>
      <c r="AS3561">
        <v>0</v>
      </c>
    </row>
    <row r="3562" spans="1:45" x14ac:dyDescent="0.15">
      <c r="A3562" t="s">
        <v>3314</v>
      </c>
      <c r="B3562" t="s">
        <v>6294</v>
      </c>
      <c r="C3562" t="s">
        <v>3314</v>
      </c>
      <c r="D3562" t="s">
        <v>925</v>
      </c>
      <c r="E3562" t="s">
        <v>9683</v>
      </c>
      <c r="F3562" t="s">
        <v>9684</v>
      </c>
      <c r="G3562" t="s">
        <v>2040</v>
      </c>
      <c r="H3562" t="s">
        <v>113</v>
      </c>
      <c r="I3562" t="s">
        <v>113</v>
      </c>
      <c r="J3562" t="s">
        <v>113</v>
      </c>
      <c r="K3562" t="s">
        <v>5315</v>
      </c>
      <c r="L3562" t="s">
        <v>5317</v>
      </c>
      <c r="M3562">
        <v>0</v>
      </c>
      <c r="N3562" t="s">
        <v>6046</v>
      </c>
      <c r="O3562" t="s">
        <v>6102</v>
      </c>
      <c r="P3562" t="s">
        <v>6102</v>
      </c>
      <c r="Q3562">
        <v>1</v>
      </c>
      <c r="R3562">
        <v>13</v>
      </c>
      <c r="S3562">
        <v>15391</v>
      </c>
      <c r="T3562" t="s">
        <v>9692</v>
      </c>
      <c r="W3562" t="s">
        <v>6300</v>
      </c>
      <c r="AH3562" t="s">
        <v>9687</v>
      </c>
      <c r="AI3562" t="s">
        <v>7523</v>
      </c>
      <c r="AO3562">
        <v>0</v>
      </c>
      <c r="AP3562" t="s">
        <v>3315</v>
      </c>
      <c r="AQ3562" t="s">
        <v>5313</v>
      </c>
      <c r="AR3562">
        <v>0</v>
      </c>
      <c r="AS3562">
        <v>0</v>
      </c>
    </row>
    <row r="3563" spans="1:45" x14ac:dyDescent="0.15">
      <c r="A3563" t="s">
        <v>3314</v>
      </c>
      <c r="B3563" t="s">
        <v>6294</v>
      </c>
      <c r="C3563" t="s">
        <v>3314</v>
      </c>
      <c r="D3563" t="s">
        <v>925</v>
      </c>
      <c r="E3563" t="s">
        <v>9683</v>
      </c>
      <c r="F3563" t="s">
        <v>9684</v>
      </c>
      <c r="G3563" t="s">
        <v>2040</v>
      </c>
      <c r="H3563" t="s">
        <v>113</v>
      </c>
      <c r="I3563" t="s">
        <v>113</v>
      </c>
      <c r="J3563" t="s">
        <v>113</v>
      </c>
      <c r="K3563" t="s">
        <v>5315</v>
      </c>
      <c r="L3563" t="s">
        <v>5317</v>
      </c>
      <c r="M3563">
        <v>0</v>
      </c>
      <c r="N3563" t="s">
        <v>6046</v>
      </c>
      <c r="O3563" t="s">
        <v>6102</v>
      </c>
      <c r="P3563" t="s">
        <v>6102</v>
      </c>
      <c r="Q3563">
        <v>1</v>
      </c>
      <c r="R3563">
        <v>14</v>
      </c>
      <c r="S3563">
        <v>15391</v>
      </c>
      <c r="T3563" t="s">
        <v>9692</v>
      </c>
      <c r="W3563" t="s">
        <v>6300</v>
      </c>
      <c r="AH3563" t="s">
        <v>9687</v>
      </c>
      <c r="AI3563" t="s">
        <v>7523</v>
      </c>
      <c r="AO3563">
        <v>0</v>
      </c>
      <c r="AP3563" t="s">
        <v>3315</v>
      </c>
      <c r="AQ3563" t="s">
        <v>5313</v>
      </c>
      <c r="AR3563">
        <v>0</v>
      </c>
      <c r="AS3563">
        <v>0</v>
      </c>
    </row>
    <row r="3564" spans="1:45" x14ac:dyDescent="0.15">
      <c r="A3564" t="s">
        <v>3314</v>
      </c>
      <c r="B3564" t="s">
        <v>6294</v>
      </c>
      <c r="C3564" t="s">
        <v>3314</v>
      </c>
      <c r="D3564" t="s">
        <v>925</v>
      </c>
      <c r="E3564" t="s">
        <v>9683</v>
      </c>
      <c r="F3564" t="s">
        <v>9684</v>
      </c>
      <c r="G3564" t="s">
        <v>2040</v>
      </c>
      <c r="H3564" t="s">
        <v>113</v>
      </c>
      <c r="I3564" t="s">
        <v>113</v>
      </c>
      <c r="J3564" t="s">
        <v>113</v>
      </c>
      <c r="K3564" t="s">
        <v>5315</v>
      </c>
      <c r="L3564" t="s">
        <v>5317</v>
      </c>
      <c r="M3564">
        <v>0</v>
      </c>
      <c r="N3564" t="s">
        <v>6046</v>
      </c>
      <c r="O3564" t="s">
        <v>6102</v>
      </c>
      <c r="P3564" t="s">
        <v>6102</v>
      </c>
      <c r="Q3564">
        <v>1</v>
      </c>
      <c r="R3564">
        <v>15</v>
      </c>
      <c r="S3564">
        <v>15391</v>
      </c>
      <c r="T3564" t="s">
        <v>9692</v>
      </c>
      <c r="W3564" t="s">
        <v>6300</v>
      </c>
      <c r="AH3564" t="s">
        <v>9687</v>
      </c>
      <c r="AI3564" t="s">
        <v>7523</v>
      </c>
      <c r="AO3564">
        <v>0</v>
      </c>
      <c r="AP3564" t="s">
        <v>3315</v>
      </c>
      <c r="AQ3564" t="s">
        <v>5313</v>
      </c>
      <c r="AR3564">
        <v>0</v>
      </c>
      <c r="AS3564">
        <v>0</v>
      </c>
    </row>
    <row r="3565" spans="1:45" x14ac:dyDescent="0.15">
      <c r="A3565" t="s">
        <v>3314</v>
      </c>
      <c r="B3565" t="s">
        <v>6294</v>
      </c>
      <c r="C3565" t="s">
        <v>3314</v>
      </c>
      <c r="D3565" t="s">
        <v>925</v>
      </c>
      <c r="E3565" t="s">
        <v>9683</v>
      </c>
      <c r="F3565" t="s">
        <v>9684</v>
      </c>
      <c r="G3565" t="s">
        <v>2040</v>
      </c>
      <c r="H3565" t="s">
        <v>113</v>
      </c>
      <c r="I3565" t="s">
        <v>113</v>
      </c>
      <c r="J3565" t="s">
        <v>113</v>
      </c>
      <c r="K3565" t="s">
        <v>5315</v>
      </c>
      <c r="L3565" t="s">
        <v>5317</v>
      </c>
      <c r="M3565">
        <v>0</v>
      </c>
      <c r="N3565" t="s">
        <v>6046</v>
      </c>
      <c r="O3565" t="s">
        <v>6102</v>
      </c>
      <c r="P3565" t="s">
        <v>6102</v>
      </c>
      <c r="Q3565">
        <v>1</v>
      </c>
      <c r="R3565">
        <v>16</v>
      </c>
      <c r="S3565">
        <v>15391</v>
      </c>
      <c r="T3565" t="s">
        <v>9692</v>
      </c>
      <c r="W3565" t="s">
        <v>6300</v>
      </c>
      <c r="AH3565" t="s">
        <v>9687</v>
      </c>
      <c r="AI3565" t="s">
        <v>7523</v>
      </c>
      <c r="AO3565">
        <v>0</v>
      </c>
      <c r="AP3565" t="s">
        <v>3315</v>
      </c>
      <c r="AQ3565" t="s">
        <v>5313</v>
      </c>
      <c r="AR3565">
        <v>0</v>
      </c>
      <c r="AS3565">
        <v>0</v>
      </c>
    </row>
    <row r="3566" spans="1:45" x14ac:dyDescent="0.15">
      <c r="A3566" t="s">
        <v>3314</v>
      </c>
      <c r="B3566" t="s">
        <v>6294</v>
      </c>
      <c r="C3566" t="s">
        <v>3314</v>
      </c>
      <c r="D3566" t="s">
        <v>925</v>
      </c>
      <c r="E3566" t="s">
        <v>9683</v>
      </c>
      <c r="F3566" t="s">
        <v>9684</v>
      </c>
      <c r="G3566" t="s">
        <v>2040</v>
      </c>
      <c r="H3566" t="s">
        <v>113</v>
      </c>
      <c r="I3566" t="s">
        <v>113</v>
      </c>
      <c r="J3566" t="s">
        <v>113</v>
      </c>
      <c r="K3566" t="s">
        <v>5315</v>
      </c>
      <c r="L3566" t="s">
        <v>5317</v>
      </c>
      <c r="M3566">
        <v>0</v>
      </c>
      <c r="N3566" t="s">
        <v>6046</v>
      </c>
      <c r="O3566" t="s">
        <v>6102</v>
      </c>
      <c r="P3566" t="s">
        <v>6102</v>
      </c>
      <c r="Q3566">
        <v>1</v>
      </c>
      <c r="R3566">
        <v>17</v>
      </c>
      <c r="S3566">
        <v>15391</v>
      </c>
      <c r="T3566" t="s">
        <v>9692</v>
      </c>
      <c r="W3566" t="s">
        <v>6300</v>
      </c>
      <c r="AH3566" t="s">
        <v>9687</v>
      </c>
      <c r="AI3566" t="s">
        <v>7523</v>
      </c>
      <c r="AO3566">
        <v>0</v>
      </c>
      <c r="AP3566" t="s">
        <v>3315</v>
      </c>
      <c r="AQ3566" t="s">
        <v>5313</v>
      </c>
      <c r="AR3566">
        <v>0</v>
      </c>
      <c r="AS3566">
        <v>0</v>
      </c>
    </row>
    <row r="3567" spans="1:45" x14ac:dyDescent="0.15">
      <c r="A3567" t="s">
        <v>3314</v>
      </c>
      <c r="B3567" t="s">
        <v>6294</v>
      </c>
      <c r="C3567" t="s">
        <v>3314</v>
      </c>
      <c r="D3567" t="s">
        <v>925</v>
      </c>
      <c r="E3567" t="s">
        <v>9683</v>
      </c>
      <c r="F3567" t="s">
        <v>9684</v>
      </c>
      <c r="G3567" t="s">
        <v>2040</v>
      </c>
      <c r="H3567" t="s">
        <v>113</v>
      </c>
      <c r="I3567" t="s">
        <v>113</v>
      </c>
      <c r="J3567" t="s">
        <v>113</v>
      </c>
      <c r="K3567" t="s">
        <v>5315</v>
      </c>
      <c r="L3567" t="s">
        <v>5317</v>
      </c>
      <c r="M3567">
        <v>0</v>
      </c>
      <c r="N3567" t="s">
        <v>6046</v>
      </c>
      <c r="O3567" t="s">
        <v>6102</v>
      </c>
      <c r="P3567" t="s">
        <v>6102</v>
      </c>
      <c r="Q3567">
        <v>1</v>
      </c>
      <c r="R3567">
        <v>18</v>
      </c>
      <c r="S3567">
        <v>15391</v>
      </c>
      <c r="T3567" t="s">
        <v>9692</v>
      </c>
      <c r="W3567" t="s">
        <v>6300</v>
      </c>
      <c r="AH3567" t="s">
        <v>9687</v>
      </c>
      <c r="AI3567" t="s">
        <v>7523</v>
      </c>
      <c r="AO3567">
        <v>0</v>
      </c>
      <c r="AP3567" t="s">
        <v>3315</v>
      </c>
      <c r="AQ3567" t="s">
        <v>5313</v>
      </c>
      <c r="AR3567">
        <v>0</v>
      </c>
      <c r="AS3567">
        <v>0</v>
      </c>
    </row>
    <row r="3568" spans="1:45" x14ac:dyDescent="0.15">
      <c r="A3568" t="s">
        <v>3314</v>
      </c>
      <c r="B3568" t="s">
        <v>6294</v>
      </c>
      <c r="C3568" t="s">
        <v>3314</v>
      </c>
      <c r="D3568" t="s">
        <v>925</v>
      </c>
      <c r="E3568" t="s">
        <v>9683</v>
      </c>
      <c r="F3568" t="s">
        <v>9684</v>
      </c>
      <c r="G3568" t="s">
        <v>2040</v>
      </c>
      <c r="H3568" t="s">
        <v>113</v>
      </c>
      <c r="I3568" t="s">
        <v>113</v>
      </c>
      <c r="J3568" t="s">
        <v>113</v>
      </c>
      <c r="K3568" t="s">
        <v>5315</v>
      </c>
      <c r="L3568" t="s">
        <v>5317</v>
      </c>
      <c r="M3568">
        <v>0</v>
      </c>
      <c r="N3568" t="s">
        <v>6046</v>
      </c>
      <c r="O3568" t="s">
        <v>6102</v>
      </c>
      <c r="P3568" t="s">
        <v>6102</v>
      </c>
      <c r="Q3568">
        <v>1</v>
      </c>
      <c r="R3568">
        <v>19</v>
      </c>
      <c r="S3568">
        <v>15391</v>
      </c>
      <c r="T3568" t="s">
        <v>9692</v>
      </c>
      <c r="W3568" t="s">
        <v>6300</v>
      </c>
      <c r="AH3568" t="s">
        <v>9687</v>
      </c>
      <c r="AI3568" t="s">
        <v>7523</v>
      </c>
      <c r="AO3568">
        <v>0</v>
      </c>
      <c r="AP3568" t="s">
        <v>3315</v>
      </c>
      <c r="AQ3568" t="s">
        <v>5313</v>
      </c>
      <c r="AR3568">
        <v>0</v>
      </c>
      <c r="AS3568">
        <v>0</v>
      </c>
    </row>
    <row r="3569" spans="1:45" x14ac:dyDescent="0.15">
      <c r="A3569" t="s">
        <v>3314</v>
      </c>
      <c r="B3569" t="s">
        <v>6294</v>
      </c>
      <c r="C3569" t="s">
        <v>3314</v>
      </c>
      <c r="D3569" t="s">
        <v>925</v>
      </c>
      <c r="E3569" t="s">
        <v>9683</v>
      </c>
      <c r="F3569" t="s">
        <v>9684</v>
      </c>
      <c r="G3569" t="s">
        <v>2040</v>
      </c>
      <c r="H3569" t="s">
        <v>113</v>
      </c>
      <c r="I3569" t="s">
        <v>113</v>
      </c>
      <c r="J3569" t="s">
        <v>113</v>
      </c>
      <c r="K3569" t="s">
        <v>5315</v>
      </c>
      <c r="L3569" t="s">
        <v>5317</v>
      </c>
      <c r="M3569">
        <v>0</v>
      </c>
      <c r="N3569" t="s">
        <v>6046</v>
      </c>
      <c r="O3569" t="s">
        <v>6102</v>
      </c>
      <c r="P3569" t="s">
        <v>6102</v>
      </c>
      <c r="Q3569">
        <v>1</v>
      </c>
      <c r="R3569">
        <v>20</v>
      </c>
      <c r="S3569">
        <v>15391</v>
      </c>
      <c r="T3569" t="s">
        <v>9692</v>
      </c>
      <c r="W3569" t="s">
        <v>6300</v>
      </c>
      <c r="AH3569" t="s">
        <v>9687</v>
      </c>
      <c r="AI3569" t="s">
        <v>7523</v>
      </c>
      <c r="AO3569">
        <v>0</v>
      </c>
      <c r="AP3569" t="s">
        <v>3315</v>
      </c>
      <c r="AQ3569" t="s">
        <v>5313</v>
      </c>
      <c r="AR3569">
        <v>0</v>
      </c>
      <c r="AS3569">
        <v>0</v>
      </c>
    </row>
    <row r="3570" spans="1:45" x14ac:dyDescent="0.15">
      <c r="A3570" t="s">
        <v>3314</v>
      </c>
      <c r="B3570" t="s">
        <v>6294</v>
      </c>
      <c r="C3570" t="s">
        <v>3314</v>
      </c>
      <c r="D3570" t="s">
        <v>925</v>
      </c>
      <c r="E3570" t="s">
        <v>9683</v>
      </c>
      <c r="F3570" t="s">
        <v>9684</v>
      </c>
      <c r="G3570" t="s">
        <v>2040</v>
      </c>
      <c r="H3570" t="s">
        <v>113</v>
      </c>
      <c r="I3570" t="s">
        <v>113</v>
      </c>
      <c r="J3570" t="s">
        <v>113</v>
      </c>
      <c r="K3570" t="s">
        <v>5315</v>
      </c>
      <c r="L3570" t="s">
        <v>5317</v>
      </c>
      <c r="M3570">
        <v>0</v>
      </c>
      <c r="N3570" t="s">
        <v>6046</v>
      </c>
      <c r="O3570" t="s">
        <v>6102</v>
      </c>
      <c r="P3570" t="s">
        <v>6102</v>
      </c>
      <c r="Q3570">
        <v>1</v>
      </c>
      <c r="R3570">
        <v>21</v>
      </c>
      <c r="S3570">
        <v>15391</v>
      </c>
      <c r="T3570" t="s">
        <v>9692</v>
      </c>
      <c r="W3570" t="s">
        <v>6300</v>
      </c>
      <c r="AH3570" t="s">
        <v>9687</v>
      </c>
      <c r="AI3570" t="s">
        <v>7523</v>
      </c>
      <c r="AO3570">
        <v>0</v>
      </c>
      <c r="AP3570" t="s">
        <v>3315</v>
      </c>
      <c r="AQ3570" t="s">
        <v>5313</v>
      </c>
      <c r="AR3570">
        <v>0</v>
      </c>
      <c r="AS3570">
        <v>0</v>
      </c>
    </row>
    <row r="3571" spans="1:45" x14ac:dyDescent="0.15">
      <c r="A3571" t="s">
        <v>3314</v>
      </c>
      <c r="B3571" t="s">
        <v>6294</v>
      </c>
      <c r="C3571" t="s">
        <v>3314</v>
      </c>
      <c r="D3571" t="s">
        <v>925</v>
      </c>
      <c r="E3571" t="s">
        <v>9683</v>
      </c>
      <c r="F3571" t="s">
        <v>9684</v>
      </c>
      <c r="G3571" t="s">
        <v>2040</v>
      </c>
      <c r="H3571" t="s">
        <v>113</v>
      </c>
      <c r="I3571" t="s">
        <v>113</v>
      </c>
      <c r="J3571" t="s">
        <v>113</v>
      </c>
      <c r="K3571" t="s">
        <v>5315</v>
      </c>
      <c r="L3571" t="s">
        <v>5317</v>
      </c>
      <c r="M3571">
        <v>0</v>
      </c>
      <c r="N3571" t="s">
        <v>6046</v>
      </c>
      <c r="O3571" t="s">
        <v>6102</v>
      </c>
      <c r="P3571" t="s">
        <v>6102</v>
      </c>
      <c r="Q3571">
        <v>1</v>
      </c>
      <c r="R3571">
        <v>22</v>
      </c>
      <c r="S3571">
        <v>15391</v>
      </c>
      <c r="T3571" t="s">
        <v>9692</v>
      </c>
      <c r="W3571" t="s">
        <v>6300</v>
      </c>
      <c r="AH3571" t="s">
        <v>9687</v>
      </c>
      <c r="AI3571" t="s">
        <v>7523</v>
      </c>
      <c r="AO3571">
        <v>0</v>
      </c>
      <c r="AP3571" t="s">
        <v>3315</v>
      </c>
      <c r="AQ3571" t="s">
        <v>5313</v>
      </c>
      <c r="AR3571">
        <v>0</v>
      </c>
      <c r="AS3571">
        <v>0</v>
      </c>
    </row>
    <row r="3572" spans="1:45" x14ac:dyDescent="0.15">
      <c r="A3572" t="s">
        <v>3314</v>
      </c>
      <c r="B3572" t="s">
        <v>6294</v>
      </c>
      <c r="C3572" t="s">
        <v>3314</v>
      </c>
      <c r="D3572" t="s">
        <v>925</v>
      </c>
      <c r="E3572" t="s">
        <v>9683</v>
      </c>
      <c r="F3572" t="s">
        <v>9684</v>
      </c>
      <c r="G3572" t="s">
        <v>2040</v>
      </c>
      <c r="H3572" t="s">
        <v>113</v>
      </c>
      <c r="I3572" t="s">
        <v>113</v>
      </c>
      <c r="J3572" t="s">
        <v>113</v>
      </c>
      <c r="K3572" t="s">
        <v>5315</v>
      </c>
      <c r="L3572" t="s">
        <v>5317</v>
      </c>
      <c r="M3572">
        <v>0</v>
      </c>
      <c r="N3572" t="s">
        <v>6046</v>
      </c>
      <c r="O3572" t="s">
        <v>6102</v>
      </c>
      <c r="P3572" t="s">
        <v>6102</v>
      </c>
      <c r="Q3572">
        <v>1</v>
      </c>
      <c r="R3572">
        <v>23</v>
      </c>
      <c r="S3572">
        <v>15391</v>
      </c>
      <c r="T3572" t="s">
        <v>9692</v>
      </c>
      <c r="W3572" t="s">
        <v>6300</v>
      </c>
      <c r="AH3572" t="s">
        <v>9687</v>
      </c>
      <c r="AI3572" t="s">
        <v>7523</v>
      </c>
      <c r="AO3572">
        <v>0</v>
      </c>
      <c r="AP3572" t="s">
        <v>3315</v>
      </c>
      <c r="AQ3572" t="s">
        <v>5313</v>
      </c>
      <c r="AR3572">
        <v>0</v>
      </c>
      <c r="AS3572">
        <v>0</v>
      </c>
    </row>
    <row r="3573" spans="1:45" x14ac:dyDescent="0.15">
      <c r="A3573" t="s">
        <v>3314</v>
      </c>
      <c r="B3573" t="s">
        <v>6294</v>
      </c>
      <c r="C3573" t="s">
        <v>3314</v>
      </c>
      <c r="D3573" t="s">
        <v>925</v>
      </c>
      <c r="E3573" t="s">
        <v>9683</v>
      </c>
      <c r="F3573" t="s">
        <v>9684</v>
      </c>
      <c r="G3573" t="s">
        <v>2040</v>
      </c>
      <c r="H3573" t="s">
        <v>113</v>
      </c>
      <c r="I3573" t="s">
        <v>113</v>
      </c>
      <c r="J3573" t="s">
        <v>113</v>
      </c>
      <c r="K3573" t="s">
        <v>5315</v>
      </c>
      <c r="L3573" t="s">
        <v>5317</v>
      </c>
      <c r="M3573">
        <v>0</v>
      </c>
      <c r="N3573" t="s">
        <v>6046</v>
      </c>
      <c r="O3573" t="s">
        <v>6102</v>
      </c>
      <c r="P3573" t="s">
        <v>6102</v>
      </c>
      <c r="Q3573">
        <v>1</v>
      </c>
      <c r="R3573">
        <v>24</v>
      </c>
      <c r="S3573">
        <v>15391</v>
      </c>
      <c r="T3573" t="s">
        <v>9692</v>
      </c>
      <c r="W3573" t="s">
        <v>6300</v>
      </c>
      <c r="AH3573" t="s">
        <v>9687</v>
      </c>
      <c r="AI3573" t="s">
        <v>7523</v>
      </c>
      <c r="AO3573">
        <v>0</v>
      </c>
      <c r="AP3573" t="s">
        <v>3315</v>
      </c>
      <c r="AQ3573" t="s">
        <v>5313</v>
      </c>
      <c r="AR3573">
        <v>0</v>
      </c>
      <c r="AS3573">
        <v>0</v>
      </c>
    </row>
    <row r="3574" spans="1:45" x14ac:dyDescent="0.15">
      <c r="A3574" t="s">
        <v>3314</v>
      </c>
      <c r="B3574" t="s">
        <v>6294</v>
      </c>
      <c r="C3574" t="s">
        <v>3314</v>
      </c>
      <c r="D3574" t="s">
        <v>925</v>
      </c>
      <c r="E3574" t="s">
        <v>9683</v>
      </c>
      <c r="F3574" t="s">
        <v>9684</v>
      </c>
      <c r="G3574" t="s">
        <v>2040</v>
      </c>
      <c r="H3574" t="s">
        <v>113</v>
      </c>
      <c r="I3574" t="s">
        <v>113</v>
      </c>
      <c r="J3574" t="s">
        <v>113</v>
      </c>
      <c r="K3574" t="s">
        <v>5315</v>
      </c>
      <c r="L3574" t="s">
        <v>5317</v>
      </c>
      <c r="M3574">
        <v>0</v>
      </c>
      <c r="N3574" t="s">
        <v>6046</v>
      </c>
      <c r="O3574" t="s">
        <v>6053</v>
      </c>
      <c r="P3574" t="s">
        <v>6053</v>
      </c>
      <c r="Q3574">
        <v>1</v>
      </c>
      <c r="R3574">
        <v>1</v>
      </c>
      <c r="S3574">
        <v>15391</v>
      </c>
      <c r="T3574" t="s">
        <v>9692</v>
      </c>
      <c r="W3574" t="s">
        <v>6300</v>
      </c>
      <c r="AH3574" t="s">
        <v>9687</v>
      </c>
      <c r="AI3574" t="s">
        <v>7523</v>
      </c>
      <c r="AO3574">
        <v>0</v>
      </c>
      <c r="AP3574" t="s">
        <v>3315</v>
      </c>
      <c r="AQ3574" t="s">
        <v>5313</v>
      </c>
      <c r="AR3574">
        <v>0</v>
      </c>
      <c r="AS3574">
        <v>0</v>
      </c>
    </row>
    <row r="3575" spans="1:45" x14ac:dyDescent="0.15">
      <c r="A3575" t="s">
        <v>3314</v>
      </c>
      <c r="B3575" t="s">
        <v>6294</v>
      </c>
      <c r="C3575" t="s">
        <v>3314</v>
      </c>
      <c r="D3575" t="s">
        <v>925</v>
      </c>
      <c r="E3575" t="s">
        <v>9683</v>
      </c>
      <c r="F3575" t="s">
        <v>9684</v>
      </c>
      <c r="G3575" t="s">
        <v>2040</v>
      </c>
      <c r="H3575" t="s">
        <v>113</v>
      </c>
      <c r="I3575" t="s">
        <v>113</v>
      </c>
      <c r="J3575" t="s">
        <v>113</v>
      </c>
      <c r="K3575" t="s">
        <v>5315</v>
      </c>
      <c r="L3575" t="s">
        <v>5317</v>
      </c>
      <c r="M3575">
        <v>0</v>
      </c>
      <c r="N3575" t="s">
        <v>6046</v>
      </c>
      <c r="O3575" t="s">
        <v>6053</v>
      </c>
      <c r="P3575" t="s">
        <v>6053</v>
      </c>
      <c r="Q3575">
        <v>1</v>
      </c>
      <c r="R3575">
        <v>2</v>
      </c>
      <c r="S3575">
        <v>15391</v>
      </c>
      <c r="T3575" t="s">
        <v>9692</v>
      </c>
      <c r="W3575" t="s">
        <v>6300</v>
      </c>
      <c r="AH3575" t="s">
        <v>9687</v>
      </c>
      <c r="AI3575" t="s">
        <v>7523</v>
      </c>
      <c r="AO3575">
        <v>0</v>
      </c>
      <c r="AP3575" t="s">
        <v>3315</v>
      </c>
      <c r="AQ3575" t="s">
        <v>5313</v>
      </c>
      <c r="AR3575">
        <v>0</v>
      </c>
      <c r="AS3575">
        <v>0</v>
      </c>
    </row>
    <row r="3576" spans="1:45" x14ac:dyDescent="0.15">
      <c r="A3576" t="s">
        <v>3314</v>
      </c>
      <c r="B3576" t="s">
        <v>6294</v>
      </c>
      <c r="C3576" t="s">
        <v>3314</v>
      </c>
      <c r="D3576" t="s">
        <v>925</v>
      </c>
      <c r="E3576" t="s">
        <v>9683</v>
      </c>
      <c r="F3576" t="s">
        <v>9684</v>
      </c>
      <c r="G3576" t="s">
        <v>2040</v>
      </c>
      <c r="H3576" t="s">
        <v>113</v>
      </c>
      <c r="I3576" t="s">
        <v>113</v>
      </c>
      <c r="J3576" t="s">
        <v>113</v>
      </c>
      <c r="K3576" t="s">
        <v>5315</v>
      </c>
      <c r="L3576" t="s">
        <v>5317</v>
      </c>
      <c r="M3576">
        <v>0</v>
      </c>
      <c r="N3576" t="s">
        <v>6046</v>
      </c>
      <c r="O3576" t="s">
        <v>6053</v>
      </c>
      <c r="P3576" t="s">
        <v>6053</v>
      </c>
      <c r="Q3576">
        <v>1</v>
      </c>
      <c r="R3576">
        <v>3</v>
      </c>
      <c r="S3576">
        <v>15391</v>
      </c>
      <c r="T3576" t="s">
        <v>9692</v>
      </c>
      <c r="W3576" t="s">
        <v>6300</v>
      </c>
      <c r="AH3576" t="s">
        <v>9687</v>
      </c>
      <c r="AI3576" t="s">
        <v>7523</v>
      </c>
      <c r="AO3576">
        <v>0</v>
      </c>
      <c r="AP3576" t="s">
        <v>3315</v>
      </c>
      <c r="AQ3576" t="s">
        <v>5313</v>
      </c>
      <c r="AR3576">
        <v>0</v>
      </c>
      <c r="AS3576">
        <v>0</v>
      </c>
    </row>
    <row r="3577" spans="1:45" x14ac:dyDescent="0.15">
      <c r="A3577" t="s">
        <v>3314</v>
      </c>
      <c r="B3577" t="s">
        <v>6294</v>
      </c>
      <c r="C3577" t="s">
        <v>3314</v>
      </c>
      <c r="D3577" t="s">
        <v>925</v>
      </c>
      <c r="E3577" t="s">
        <v>9683</v>
      </c>
      <c r="F3577" t="s">
        <v>9684</v>
      </c>
      <c r="G3577" t="s">
        <v>2040</v>
      </c>
      <c r="H3577" t="s">
        <v>113</v>
      </c>
      <c r="I3577" t="s">
        <v>113</v>
      </c>
      <c r="J3577" t="s">
        <v>113</v>
      </c>
      <c r="K3577" t="s">
        <v>5315</v>
      </c>
      <c r="L3577" t="s">
        <v>5317</v>
      </c>
      <c r="M3577">
        <v>0</v>
      </c>
      <c r="N3577" t="s">
        <v>6046</v>
      </c>
      <c r="O3577" t="s">
        <v>6053</v>
      </c>
      <c r="P3577" t="s">
        <v>6053</v>
      </c>
      <c r="Q3577">
        <v>1</v>
      </c>
      <c r="R3577">
        <v>4</v>
      </c>
      <c r="S3577">
        <v>15391</v>
      </c>
      <c r="T3577" t="s">
        <v>9692</v>
      </c>
      <c r="W3577" t="s">
        <v>6300</v>
      </c>
      <c r="AH3577" t="s">
        <v>9687</v>
      </c>
      <c r="AI3577" t="s">
        <v>7523</v>
      </c>
      <c r="AO3577">
        <v>0</v>
      </c>
      <c r="AP3577" t="s">
        <v>3315</v>
      </c>
      <c r="AQ3577" t="s">
        <v>5313</v>
      </c>
      <c r="AR3577">
        <v>0</v>
      </c>
      <c r="AS3577">
        <v>0</v>
      </c>
    </row>
    <row r="3578" spans="1:45" x14ac:dyDescent="0.15">
      <c r="A3578" t="s">
        <v>3314</v>
      </c>
      <c r="B3578" t="s">
        <v>6294</v>
      </c>
      <c r="C3578" t="s">
        <v>3314</v>
      </c>
      <c r="D3578" t="s">
        <v>925</v>
      </c>
      <c r="E3578" t="s">
        <v>9683</v>
      </c>
      <c r="F3578" t="s">
        <v>9684</v>
      </c>
      <c r="G3578" t="s">
        <v>2040</v>
      </c>
      <c r="H3578" t="s">
        <v>113</v>
      </c>
      <c r="I3578" t="s">
        <v>113</v>
      </c>
      <c r="J3578" t="s">
        <v>113</v>
      </c>
      <c r="K3578" t="s">
        <v>5315</v>
      </c>
      <c r="L3578" t="s">
        <v>5317</v>
      </c>
      <c r="M3578">
        <v>0</v>
      </c>
      <c r="N3578" t="s">
        <v>6046</v>
      </c>
      <c r="O3578" t="s">
        <v>6053</v>
      </c>
      <c r="P3578" t="s">
        <v>6053</v>
      </c>
      <c r="Q3578">
        <v>1</v>
      </c>
      <c r="R3578">
        <v>5</v>
      </c>
      <c r="S3578">
        <v>15391</v>
      </c>
      <c r="T3578" t="s">
        <v>9692</v>
      </c>
      <c r="W3578" t="s">
        <v>6300</v>
      </c>
      <c r="AH3578" t="s">
        <v>9687</v>
      </c>
      <c r="AI3578" t="s">
        <v>7523</v>
      </c>
      <c r="AO3578">
        <v>0</v>
      </c>
      <c r="AP3578" t="s">
        <v>3315</v>
      </c>
      <c r="AQ3578" t="s">
        <v>5313</v>
      </c>
      <c r="AR3578">
        <v>0</v>
      </c>
      <c r="AS3578">
        <v>0</v>
      </c>
    </row>
    <row r="3579" spans="1:45" x14ac:dyDescent="0.15">
      <c r="A3579" t="s">
        <v>3314</v>
      </c>
      <c r="B3579" t="s">
        <v>6294</v>
      </c>
      <c r="C3579" t="s">
        <v>3314</v>
      </c>
      <c r="D3579" t="s">
        <v>925</v>
      </c>
      <c r="E3579" t="s">
        <v>9683</v>
      </c>
      <c r="F3579" t="s">
        <v>9684</v>
      </c>
      <c r="G3579" t="s">
        <v>2040</v>
      </c>
      <c r="H3579" t="s">
        <v>113</v>
      </c>
      <c r="I3579" t="s">
        <v>113</v>
      </c>
      <c r="J3579" t="s">
        <v>113</v>
      </c>
      <c r="K3579" t="s">
        <v>5315</v>
      </c>
      <c r="L3579" t="s">
        <v>5317</v>
      </c>
      <c r="M3579">
        <v>0</v>
      </c>
      <c r="N3579" t="s">
        <v>6046</v>
      </c>
      <c r="O3579" t="s">
        <v>6053</v>
      </c>
      <c r="P3579" t="s">
        <v>6053</v>
      </c>
      <c r="Q3579">
        <v>1</v>
      </c>
      <c r="R3579">
        <v>6</v>
      </c>
      <c r="S3579">
        <v>15391</v>
      </c>
      <c r="T3579" t="s">
        <v>9692</v>
      </c>
      <c r="W3579" t="s">
        <v>6300</v>
      </c>
      <c r="AH3579" t="s">
        <v>9687</v>
      </c>
      <c r="AI3579" t="s">
        <v>7523</v>
      </c>
      <c r="AO3579">
        <v>0</v>
      </c>
      <c r="AP3579" t="s">
        <v>3315</v>
      </c>
      <c r="AQ3579" t="s">
        <v>5313</v>
      </c>
      <c r="AR3579">
        <v>0</v>
      </c>
      <c r="AS3579">
        <v>0</v>
      </c>
    </row>
    <row r="3580" spans="1:45" x14ac:dyDescent="0.15">
      <c r="A3580" t="s">
        <v>3314</v>
      </c>
      <c r="B3580" t="s">
        <v>6294</v>
      </c>
      <c r="C3580" t="s">
        <v>3314</v>
      </c>
      <c r="D3580" t="s">
        <v>925</v>
      </c>
      <c r="E3580" t="s">
        <v>9683</v>
      </c>
      <c r="F3580" t="s">
        <v>9684</v>
      </c>
      <c r="G3580" t="s">
        <v>2040</v>
      </c>
      <c r="H3580" t="s">
        <v>113</v>
      </c>
      <c r="I3580" t="s">
        <v>113</v>
      </c>
      <c r="J3580" t="s">
        <v>113</v>
      </c>
      <c r="K3580" t="s">
        <v>5315</v>
      </c>
      <c r="L3580" t="s">
        <v>5317</v>
      </c>
      <c r="M3580">
        <v>0</v>
      </c>
      <c r="N3580" t="s">
        <v>6046</v>
      </c>
      <c r="O3580" t="s">
        <v>6053</v>
      </c>
      <c r="P3580" t="s">
        <v>6053</v>
      </c>
      <c r="Q3580">
        <v>1</v>
      </c>
      <c r="R3580">
        <v>7</v>
      </c>
      <c r="S3580">
        <v>15391</v>
      </c>
      <c r="T3580" t="s">
        <v>9692</v>
      </c>
      <c r="W3580" t="s">
        <v>6300</v>
      </c>
      <c r="AH3580" t="s">
        <v>9687</v>
      </c>
      <c r="AI3580" t="s">
        <v>7523</v>
      </c>
      <c r="AO3580">
        <v>0</v>
      </c>
      <c r="AP3580" t="s">
        <v>3315</v>
      </c>
      <c r="AQ3580" t="s">
        <v>5313</v>
      </c>
      <c r="AR3580">
        <v>0</v>
      </c>
      <c r="AS3580">
        <v>0</v>
      </c>
    </row>
    <row r="3581" spans="1:45" x14ac:dyDescent="0.15">
      <c r="A3581" t="s">
        <v>3314</v>
      </c>
      <c r="B3581" t="s">
        <v>6294</v>
      </c>
      <c r="C3581" t="s">
        <v>3314</v>
      </c>
      <c r="D3581" t="s">
        <v>925</v>
      </c>
      <c r="E3581" t="s">
        <v>9683</v>
      </c>
      <c r="F3581" t="s">
        <v>9684</v>
      </c>
      <c r="G3581" t="s">
        <v>2040</v>
      </c>
      <c r="H3581" t="s">
        <v>113</v>
      </c>
      <c r="I3581" t="s">
        <v>113</v>
      </c>
      <c r="J3581" t="s">
        <v>113</v>
      </c>
      <c r="K3581" t="s">
        <v>5315</v>
      </c>
      <c r="L3581" t="s">
        <v>5317</v>
      </c>
      <c r="M3581">
        <v>0</v>
      </c>
      <c r="N3581" t="s">
        <v>6046</v>
      </c>
      <c r="O3581" t="s">
        <v>6053</v>
      </c>
      <c r="P3581" t="s">
        <v>6053</v>
      </c>
      <c r="Q3581">
        <v>1</v>
      </c>
      <c r="R3581">
        <v>8</v>
      </c>
      <c r="S3581">
        <v>15391</v>
      </c>
      <c r="T3581" t="s">
        <v>9692</v>
      </c>
      <c r="W3581" t="s">
        <v>6300</v>
      </c>
      <c r="AH3581" t="s">
        <v>9687</v>
      </c>
      <c r="AI3581" t="s">
        <v>7523</v>
      </c>
      <c r="AO3581">
        <v>0</v>
      </c>
      <c r="AP3581" t="s">
        <v>3315</v>
      </c>
      <c r="AQ3581" t="s">
        <v>5313</v>
      </c>
      <c r="AR3581">
        <v>0</v>
      </c>
      <c r="AS3581">
        <v>0</v>
      </c>
    </row>
    <row r="3582" spans="1:45" x14ac:dyDescent="0.15">
      <c r="A3582" t="s">
        <v>3314</v>
      </c>
      <c r="B3582" t="s">
        <v>6294</v>
      </c>
      <c r="C3582" t="s">
        <v>3314</v>
      </c>
      <c r="D3582" t="s">
        <v>925</v>
      </c>
      <c r="E3582" t="s">
        <v>9683</v>
      </c>
      <c r="F3582" t="s">
        <v>9684</v>
      </c>
      <c r="G3582" t="s">
        <v>2040</v>
      </c>
      <c r="H3582" t="s">
        <v>113</v>
      </c>
      <c r="I3582" t="s">
        <v>113</v>
      </c>
      <c r="J3582" t="s">
        <v>113</v>
      </c>
      <c r="K3582" t="s">
        <v>5315</v>
      </c>
      <c r="L3582" t="s">
        <v>5317</v>
      </c>
      <c r="M3582">
        <v>0</v>
      </c>
      <c r="N3582" t="s">
        <v>6046</v>
      </c>
      <c r="O3582" t="s">
        <v>6053</v>
      </c>
      <c r="P3582" t="s">
        <v>6053</v>
      </c>
      <c r="Q3582">
        <v>1</v>
      </c>
      <c r="R3582">
        <v>9</v>
      </c>
      <c r="S3582">
        <v>15391</v>
      </c>
      <c r="T3582" t="s">
        <v>9692</v>
      </c>
      <c r="W3582" t="s">
        <v>6300</v>
      </c>
      <c r="AH3582" t="s">
        <v>9687</v>
      </c>
      <c r="AI3582" t="s">
        <v>7523</v>
      </c>
      <c r="AO3582">
        <v>0</v>
      </c>
      <c r="AP3582" t="s">
        <v>3315</v>
      </c>
      <c r="AQ3582" t="s">
        <v>5313</v>
      </c>
      <c r="AR3582">
        <v>0</v>
      </c>
      <c r="AS3582">
        <v>0</v>
      </c>
    </row>
    <row r="3583" spans="1:45" x14ac:dyDescent="0.15">
      <c r="A3583" t="s">
        <v>3314</v>
      </c>
      <c r="B3583" t="s">
        <v>6294</v>
      </c>
      <c r="C3583" t="s">
        <v>3314</v>
      </c>
      <c r="D3583" t="s">
        <v>925</v>
      </c>
      <c r="E3583" t="s">
        <v>9683</v>
      </c>
      <c r="F3583" t="s">
        <v>9684</v>
      </c>
      <c r="G3583" t="s">
        <v>2040</v>
      </c>
      <c r="H3583" t="s">
        <v>113</v>
      </c>
      <c r="I3583" t="s">
        <v>113</v>
      </c>
      <c r="J3583" t="s">
        <v>113</v>
      </c>
      <c r="K3583" t="s">
        <v>5315</v>
      </c>
      <c r="L3583" t="s">
        <v>5317</v>
      </c>
      <c r="M3583">
        <v>0</v>
      </c>
      <c r="N3583" t="s">
        <v>6046</v>
      </c>
      <c r="O3583" t="s">
        <v>6053</v>
      </c>
      <c r="P3583" t="s">
        <v>6053</v>
      </c>
      <c r="Q3583">
        <v>1</v>
      </c>
      <c r="R3583">
        <v>10</v>
      </c>
      <c r="S3583">
        <v>15391</v>
      </c>
      <c r="T3583" t="s">
        <v>9692</v>
      </c>
      <c r="W3583" t="s">
        <v>6300</v>
      </c>
      <c r="AH3583" t="s">
        <v>9687</v>
      </c>
      <c r="AI3583" t="s">
        <v>7523</v>
      </c>
      <c r="AO3583">
        <v>0</v>
      </c>
      <c r="AP3583" t="s">
        <v>3315</v>
      </c>
      <c r="AQ3583" t="s">
        <v>5313</v>
      </c>
      <c r="AR3583">
        <v>0</v>
      </c>
      <c r="AS3583">
        <v>0</v>
      </c>
    </row>
    <row r="3584" spans="1:45" x14ac:dyDescent="0.15">
      <c r="A3584" t="s">
        <v>3314</v>
      </c>
      <c r="B3584" t="s">
        <v>6294</v>
      </c>
      <c r="C3584" t="s">
        <v>3314</v>
      </c>
      <c r="D3584" t="s">
        <v>925</v>
      </c>
      <c r="E3584" t="s">
        <v>9683</v>
      </c>
      <c r="F3584" t="s">
        <v>9684</v>
      </c>
      <c r="G3584" t="s">
        <v>2040</v>
      </c>
      <c r="H3584" t="s">
        <v>113</v>
      </c>
      <c r="I3584" t="s">
        <v>113</v>
      </c>
      <c r="J3584" t="s">
        <v>113</v>
      </c>
      <c r="K3584" t="s">
        <v>5315</v>
      </c>
      <c r="L3584" t="s">
        <v>5317</v>
      </c>
      <c r="M3584">
        <v>0</v>
      </c>
      <c r="N3584" t="s">
        <v>6046</v>
      </c>
      <c r="O3584" t="s">
        <v>6053</v>
      </c>
      <c r="P3584" t="s">
        <v>6053</v>
      </c>
      <c r="Q3584">
        <v>1</v>
      </c>
      <c r="R3584">
        <v>11</v>
      </c>
      <c r="S3584">
        <v>15391</v>
      </c>
      <c r="T3584" t="s">
        <v>9692</v>
      </c>
      <c r="W3584" t="s">
        <v>6300</v>
      </c>
      <c r="AH3584" t="s">
        <v>9687</v>
      </c>
      <c r="AI3584" t="s">
        <v>7523</v>
      </c>
      <c r="AO3584">
        <v>0</v>
      </c>
      <c r="AP3584" t="s">
        <v>3315</v>
      </c>
      <c r="AQ3584" t="s">
        <v>5313</v>
      </c>
      <c r="AR3584">
        <v>0</v>
      </c>
      <c r="AS3584">
        <v>0</v>
      </c>
    </row>
    <row r="3585" spans="1:45" x14ac:dyDescent="0.15">
      <c r="A3585" t="s">
        <v>3314</v>
      </c>
      <c r="B3585" t="s">
        <v>6294</v>
      </c>
      <c r="C3585" t="s">
        <v>3314</v>
      </c>
      <c r="D3585" t="s">
        <v>925</v>
      </c>
      <c r="E3585" t="s">
        <v>9683</v>
      </c>
      <c r="F3585" t="s">
        <v>9684</v>
      </c>
      <c r="G3585" t="s">
        <v>2040</v>
      </c>
      <c r="H3585" t="s">
        <v>113</v>
      </c>
      <c r="I3585" t="s">
        <v>113</v>
      </c>
      <c r="J3585" t="s">
        <v>113</v>
      </c>
      <c r="K3585" t="s">
        <v>5315</v>
      </c>
      <c r="L3585" t="s">
        <v>5317</v>
      </c>
      <c r="M3585">
        <v>0</v>
      </c>
      <c r="N3585" t="s">
        <v>6046</v>
      </c>
      <c r="O3585" t="s">
        <v>6053</v>
      </c>
      <c r="P3585" t="s">
        <v>6053</v>
      </c>
      <c r="Q3585">
        <v>1</v>
      </c>
      <c r="R3585">
        <v>12</v>
      </c>
      <c r="S3585">
        <v>15391</v>
      </c>
      <c r="T3585" t="s">
        <v>9692</v>
      </c>
      <c r="W3585" t="s">
        <v>6300</v>
      </c>
      <c r="AH3585" t="s">
        <v>9687</v>
      </c>
      <c r="AI3585" t="s">
        <v>7523</v>
      </c>
      <c r="AO3585">
        <v>0</v>
      </c>
      <c r="AP3585" t="s">
        <v>3315</v>
      </c>
      <c r="AQ3585" t="s">
        <v>5313</v>
      </c>
      <c r="AR3585">
        <v>0</v>
      </c>
      <c r="AS3585">
        <v>0</v>
      </c>
    </row>
    <row r="3586" spans="1:45" x14ac:dyDescent="0.15">
      <c r="A3586" t="s">
        <v>3314</v>
      </c>
      <c r="B3586" t="s">
        <v>6294</v>
      </c>
      <c r="C3586" t="s">
        <v>3314</v>
      </c>
      <c r="D3586" t="s">
        <v>925</v>
      </c>
      <c r="E3586" t="s">
        <v>9683</v>
      </c>
      <c r="F3586" t="s">
        <v>9684</v>
      </c>
      <c r="G3586" t="s">
        <v>2040</v>
      </c>
      <c r="H3586" t="s">
        <v>113</v>
      </c>
      <c r="I3586" t="s">
        <v>113</v>
      </c>
      <c r="J3586" t="s">
        <v>113</v>
      </c>
      <c r="K3586" t="s">
        <v>5315</v>
      </c>
      <c r="L3586" t="s">
        <v>5317</v>
      </c>
      <c r="M3586">
        <v>0</v>
      </c>
      <c r="N3586" t="s">
        <v>6046</v>
      </c>
      <c r="O3586" t="s">
        <v>6053</v>
      </c>
      <c r="P3586" t="s">
        <v>6053</v>
      </c>
      <c r="Q3586">
        <v>1</v>
      </c>
      <c r="R3586">
        <v>13</v>
      </c>
      <c r="S3586">
        <v>15391</v>
      </c>
      <c r="T3586" t="s">
        <v>9692</v>
      </c>
      <c r="W3586" t="s">
        <v>6300</v>
      </c>
      <c r="AH3586" t="s">
        <v>9687</v>
      </c>
      <c r="AI3586" t="s">
        <v>7523</v>
      </c>
      <c r="AO3586">
        <v>0</v>
      </c>
      <c r="AP3586" t="s">
        <v>3315</v>
      </c>
      <c r="AQ3586" t="s">
        <v>5313</v>
      </c>
      <c r="AR3586">
        <v>0</v>
      </c>
      <c r="AS3586">
        <v>0</v>
      </c>
    </row>
    <row r="3587" spans="1:45" x14ac:dyDescent="0.15">
      <c r="A3587" t="s">
        <v>3314</v>
      </c>
      <c r="B3587" t="s">
        <v>6294</v>
      </c>
      <c r="C3587" t="s">
        <v>3314</v>
      </c>
      <c r="D3587" t="s">
        <v>925</v>
      </c>
      <c r="E3587" t="s">
        <v>9683</v>
      </c>
      <c r="F3587" t="s">
        <v>9684</v>
      </c>
      <c r="G3587" t="s">
        <v>2040</v>
      </c>
      <c r="H3587" t="s">
        <v>113</v>
      </c>
      <c r="I3587" t="s">
        <v>113</v>
      </c>
      <c r="J3587" t="s">
        <v>113</v>
      </c>
      <c r="K3587" t="s">
        <v>5315</v>
      </c>
      <c r="L3587" t="s">
        <v>5317</v>
      </c>
      <c r="M3587">
        <v>0</v>
      </c>
      <c r="N3587" t="s">
        <v>6046</v>
      </c>
      <c r="O3587" t="s">
        <v>6053</v>
      </c>
      <c r="P3587" t="s">
        <v>6053</v>
      </c>
      <c r="Q3587">
        <v>1</v>
      </c>
      <c r="R3587">
        <v>14</v>
      </c>
      <c r="S3587">
        <v>15391</v>
      </c>
      <c r="T3587" t="s">
        <v>9692</v>
      </c>
      <c r="W3587" t="s">
        <v>6300</v>
      </c>
      <c r="AH3587" t="s">
        <v>9687</v>
      </c>
      <c r="AI3587" t="s">
        <v>7523</v>
      </c>
      <c r="AO3587">
        <v>0</v>
      </c>
      <c r="AP3587" t="s">
        <v>3315</v>
      </c>
      <c r="AQ3587" t="s">
        <v>5313</v>
      </c>
      <c r="AR3587">
        <v>0</v>
      </c>
      <c r="AS3587">
        <v>0</v>
      </c>
    </row>
    <row r="3588" spans="1:45" x14ac:dyDescent="0.15">
      <c r="A3588" t="s">
        <v>3314</v>
      </c>
      <c r="B3588" t="s">
        <v>6294</v>
      </c>
      <c r="C3588" t="s">
        <v>3314</v>
      </c>
      <c r="D3588" t="s">
        <v>925</v>
      </c>
      <c r="E3588" t="s">
        <v>9683</v>
      </c>
      <c r="F3588" t="s">
        <v>9684</v>
      </c>
      <c r="G3588" t="s">
        <v>2040</v>
      </c>
      <c r="H3588" t="s">
        <v>113</v>
      </c>
      <c r="I3588" t="s">
        <v>113</v>
      </c>
      <c r="J3588" t="s">
        <v>113</v>
      </c>
      <c r="K3588" t="s">
        <v>5315</v>
      </c>
      <c r="L3588" t="s">
        <v>5317</v>
      </c>
      <c r="M3588">
        <v>0</v>
      </c>
      <c r="N3588" t="s">
        <v>6046</v>
      </c>
      <c r="O3588" t="s">
        <v>6053</v>
      </c>
      <c r="P3588" t="s">
        <v>6053</v>
      </c>
      <c r="Q3588">
        <v>1</v>
      </c>
      <c r="R3588">
        <v>15</v>
      </c>
      <c r="S3588">
        <v>15391</v>
      </c>
      <c r="T3588" t="s">
        <v>9692</v>
      </c>
      <c r="W3588" t="s">
        <v>6300</v>
      </c>
      <c r="AH3588" t="s">
        <v>9687</v>
      </c>
      <c r="AI3588" t="s">
        <v>7523</v>
      </c>
      <c r="AO3588">
        <v>0</v>
      </c>
      <c r="AP3588" t="s">
        <v>3315</v>
      </c>
      <c r="AQ3588" t="s">
        <v>5313</v>
      </c>
      <c r="AR3588">
        <v>0</v>
      </c>
      <c r="AS3588">
        <v>0</v>
      </c>
    </row>
    <row r="3589" spans="1:45" x14ac:dyDescent="0.15">
      <c r="A3589" t="s">
        <v>3314</v>
      </c>
      <c r="B3589" t="s">
        <v>6294</v>
      </c>
      <c r="C3589" t="s">
        <v>3314</v>
      </c>
      <c r="D3589" t="s">
        <v>925</v>
      </c>
      <c r="E3589" t="s">
        <v>9683</v>
      </c>
      <c r="F3589" t="s">
        <v>9684</v>
      </c>
      <c r="G3589" t="s">
        <v>2040</v>
      </c>
      <c r="H3589" t="s">
        <v>113</v>
      </c>
      <c r="I3589" t="s">
        <v>113</v>
      </c>
      <c r="J3589" t="s">
        <v>113</v>
      </c>
      <c r="K3589" t="s">
        <v>5315</v>
      </c>
      <c r="L3589" t="s">
        <v>5317</v>
      </c>
      <c r="M3589">
        <v>0</v>
      </c>
      <c r="N3589" t="s">
        <v>6046</v>
      </c>
      <c r="O3589" t="s">
        <v>6053</v>
      </c>
      <c r="P3589" t="s">
        <v>6053</v>
      </c>
      <c r="Q3589">
        <v>1</v>
      </c>
      <c r="R3589">
        <v>16</v>
      </c>
      <c r="S3589">
        <v>15391</v>
      </c>
      <c r="T3589" t="s">
        <v>9692</v>
      </c>
      <c r="W3589" t="s">
        <v>6300</v>
      </c>
      <c r="AH3589" t="s">
        <v>9687</v>
      </c>
      <c r="AI3589" t="s">
        <v>7523</v>
      </c>
      <c r="AO3589">
        <v>0</v>
      </c>
      <c r="AP3589" t="s">
        <v>3315</v>
      </c>
      <c r="AQ3589" t="s">
        <v>5313</v>
      </c>
      <c r="AR3589">
        <v>0</v>
      </c>
      <c r="AS3589">
        <v>0</v>
      </c>
    </row>
    <row r="3590" spans="1:45" x14ac:dyDescent="0.15">
      <c r="A3590" t="s">
        <v>3314</v>
      </c>
      <c r="B3590" t="s">
        <v>6294</v>
      </c>
      <c r="C3590" t="s">
        <v>3314</v>
      </c>
      <c r="D3590" t="s">
        <v>925</v>
      </c>
      <c r="E3590" t="s">
        <v>9683</v>
      </c>
      <c r="F3590" t="s">
        <v>9684</v>
      </c>
      <c r="G3590" t="s">
        <v>2040</v>
      </c>
      <c r="H3590" t="s">
        <v>113</v>
      </c>
      <c r="I3590" t="s">
        <v>113</v>
      </c>
      <c r="J3590" t="s">
        <v>113</v>
      </c>
      <c r="K3590" t="s">
        <v>5315</v>
      </c>
      <c r="L3590" t="s">
        <v>5317</v>
      </c>
      <c r="M3590">
        <v>0</v>
      </c>
      <c r="N3590" t="s">
        <v>6046</v>
      </c>
      <c r="O3590" t="s">
        <v>6053</v>
      </c>
      <c r="P3590" t="s">
        <v>6053</v>
      </c>
      <c r="Q3590">
        <v>1</v>
      </c>
      <c r="R3590">
        <v>17</v>
      </c>
      <c r="S3590">
        <v>15391</v>
      </c>
      <c r="T3590" t="s">
        <v>9692</v>
      </c>
      <c r="W3590" t="s">
        <v>6300</v>
      </c>
      <c r="AH3590" t="s">
        <v>9687</v>
      </c>
      <c r="AI3590" t="s">
        <v>7523</v>
      </c>
      <c r="AO3590">
        <v>0</v>
      </c>
      <c r="AP3590" t="s">
        <v>3315</v>
      </c>
      <c r="AQ3590" t="s">
        <v>5313</v>
      </c>
      <c r="AR3590">
        <v>0</v>
      </c>
      <c r="AS3590">
        <v>0</v>
      </c>
    </row>
    <row r="3591" spans="1:45" x14ac:dyDescent="0.15">
      <c r="A3591" t="s">
        <v>3314</v>
      </c>
      <c r="B3591" t="s">
        <v>6294</v>
      </c>
      <c r="C3591" t="s">
        <v>3314</v>
      </c>
      <c r="D3591" t="s">
        <v>925</v>
      </c>
      <c r="E3591" t="s">
        <v>9683</v>
      </c>
      <c r="F3591" t="s">
        <v>9684</v>
      </c>
      <c r="G3591" t="s">
        <v>2040</v>
      </c>
      <c r="H3591" t="s">
        <v>113</v>
      </c>
      <c r="I3591" t="s">
        <v>113</v>
      </c>
      <c r="J3591" t="s">
        <v>113</v>
      </c>
      <c r="K3591" t="s">
        <v>5315</v>
      </c>
      <c r="L3591" t="s">
        <v>5317</v>
      </c>
      <c r="M3591">
        <v>0</v>
      </c>
      <c r="N3591" t="s">
        <v>6046</v>
      </c>
      <c r="O3591" t="s">
        <v>6053</v>
      </c>
      <c r="P3591" t="s">
        <v>6053</v>
      </c>
      <c r="Q3591">
        <v>1</v>
      </c>
      <c r="R3591">
        <v>18</v>
      </c>
      <c r="S3591">
        <v>15391</v>
      </c>
      <c r="T3591" t="s">
        <v>9692</v>
      </c>
      <c r="W3591" t="s">
        <v>6300</v>
      </c>
      <c r="AH3591" t="s">
        <v>9687</v>
      </c>
      <c r="AI3591" t="s">
        <v>7523</v>
      </c>
      <c r="AO3591">
        <v>0</v>
      </c>
      <c r="AP3591" t="s">
        <v>3315</v>
      </c>
      <c r="AQ3591" t="s">
        <v>5313</v>
      </c>
      <c r="AR3591">
        <v>0</v>
      </c>
      <c r="AS3591">
        <v>0</v>
      </c>
    </row>
    <row r="3592" spans="1:45" x14ac:dyDescent="0.15">
      <c r="A3592" t="s">
        <v>3314</v>
      </c>
      <c r="B3592" t="s">
        <v>6294</v>
      </c>
      <c r="C3592" t="s">
        <v>3314</v>
      </c>
      <c r="D3592" t="s">
        <v>925</v>
      </c>
      <c r="E3592" t="s">
        <v>9683</v>
      </c>
      <c r="F3592" t="s">
        <v>9684</v>
      </c>
      <c r="G3592" t="s">
        <v>2040</v>
      </c>
      <c r="H3592" t="s">
        <v>113</v>
      </c>
      <c r="I3592" t="s">
        <v>113</v>
      </c>
      <c r="J3592" t="s">
        <v>113</v>
      </c>
      <c r="K3592" t="s">
        <v>5315</v>
      </c>
      <c r="L3592" t="s">
        <v>5317</v>
      </c>
      <c r="M3592">
        <v>0</v>
      </c>
      <c r="N3592" t="s">
        <v>6046</v>
      </c>
      <c r="O3592" t="s">
        <v>6053</v>
      </c>
      <c r="P3592" t="s">
        <v>6053</v>
      </c>
      <c r="Q3592">
        <v>1</v>
      </c>
      <c r="R3592">
        <v>19</v>
      </c>
      <c r="S3592">
        <v>15391</v>
      </c>
      <c r="T3592" t="s">
        <v>9692</v>
      </c>
      <c r="W3592" t="s">
        <v>6300</v>
      </c>
      <c r="AH3592" t="s">
        <v>9687</v>
      </c>
      <c r="AI3592" t="s">
        <v>7523</v>
      </c>
      <c r="AO3592">
        <v>0</v>
      </c>
      <c r="AP3592" t="s">
        <v>3315</v>
      </c>
      <c r="AQ3592" t="s">
        <v>5313</v>
      </c>
      <c r="AR3592">
        <v>0</v>
      </c>
      <c r="AS3592">
        <v>0</v>
      </c>
    </row>
    <row r="3593" spans="1:45" x14ac:dyDescent="0.15">
      <c r="A3593" t="s">
        <v>3314</v>
      </c>
      <c r="B3593" t="s">
        <v>6294</v>
      </c>
      <c r="C3593" t="s">
        <v>3314</v>
      </c>
      <c r="D3593" t="s">
        <v>925</v>
      </c>
      <c r="E3593" t="s">
        <v>9683</v>
      </c>
      <c r="F3593" t="s">
        <v>9684</v>
      </c>
      <c r="G3593" t="s">
        <v>2040</v>
      </c>
      <c r="H3593" t="s">
        <v>113</v>
      </c>
      <c r="I3593" t="s">
        <v>113</v>
      </c>
      <c r="J3593" t="s">
        <v>113</v>
      </c>
      <c r="K3593" t="s">
        <v>5315</v>
      </c>
      <c r="L3593" t="s">
        <v>5317</v>
      </c>
      <c r="M3593">
        <v>0</v>
      </c>
      <c r="N3593" t="s">
        <v>6046</v>
      </c>
      <c r="O3593" t="s">
        <v>6053</v>
      </c>
      <c r="P3593" t="s">
        <v>6053</v>
      </c>
      <c r="Q3593">
        <v>1</v>
      </c>
      <c r="R3593">
        <v>20</v>
      </c>
      <c r="S3593">
        <v>15391</v>
      </c>
      <c r="T3593" t="s">
        <v>9692</v>
      </c>
      <c r="W3593" t="s">
        <v>6300</v>
      </c>
      <c r="AH3593" t="s">
        <v>9687</v>
      </c>
      <c r="AI3593" t="s">
        <v>7523</v>
      </c>
      <c r="AO3593">
        <v>0</v>
      </c>
      <c r="AP3593" t="s">
        <v>3315</v>
      </c>
      <c r="AQ3593" t="s">
        <v>5313</v>
      </c>
      <c r="AR3593">
        <v>0</v>
      </c>
      <c r="AS3593">
        <v>0</v>
      </c>
    </row>
    <row r="3594" spans="1:45" x14ac:dyDescent="0.15">
      <c r="A3594" t="s">
        <v>3314</v>
      </c>
      <c r="B3594" t="s">
        <v>6294</v>
      </c>
      <c r="C3594" t="s">
        <v>3314</v>
      </c>
      <c r="D3594" t="s">
        <v>925</v>
      </c>
      <c r="E3594" t="s">
        <v>9683</v>
      </c>
      <c r="F3594" t="s">
        <v>9684</v>
      </c>
      <c r="G3594" t="s">
        <v>2040</v>
      </c>
      <c r="H3594" t="s">
        <v>113</v>
      </c>
      <c r="I3594" t="s">
        <v>113</v>
      </c>
      <c r="J3594" t="s">
        <v>113</v>
      </c>
      <c r="K3594" t="s">
        <v>5315</v>
      </c>
      <c r="L3594" t="s">
        <v>5317</v>
      </c>
      <c r="M3594">
        <v>0</v>
      </c>
      <c r="N3594" t="s">
        <v>6046</v>
      </c>
      <c r="O3594" t="s">
        <v>6053</v>
      </c>
      <c r="P3594" t="s">
        <v>6053</v>
      </c>
      <c r="Q3594">
        <v>1</v>
      </c>
      <c r="R3594">
        <v>21</v>
      </c>
      <c r="S3594">
        <v>15391</v>
      </c>
      <c r="T3594" t="s">
        <v>9692</v>
      </c>
      <c r="W3594" t="s">
        <v>6300</v>
      </c>
      <c r="AH3594" t="s">
        <v>9687</v>
      </c>
      <c r="AI3594" t="s">
        <v>7523</v>
      </c>
      <c r="AO3594">
        <v>0</v>
      </c>
      <c r="AP3594" t="s">
        <v>3315</v>
      </c>
      <c r="AQ3594" t="s">
        <v>5313</v>
      </c>
      <c r="AR3594">
        <v>0</v>
      </c>
      <c r="AS3594">
        <v>0</v>
      </c>
    </row>
    <row r="3595" spans="1:45" x14ac:dyDescent="0.15">
      <c r="A3595" t="s">
        <v>3314</v>
      </c>
      <c r="B3595" t="s">
        <v>6294</v>
      </c>
      <c r="C3595" t="s">
        <v>3314</v>
      </c>
      <c r="D3595" t="s">
        <v>925</v>
      </c>
      <c r="E3595" t="s">
        <v>9683</v>
      </c>
      <c r="F3595" t="s">
        <v>9684</v>
      </c>
      <c r="G3595" t="s">
        <v>2040</v>
      </c>
      <c r="H3595" t="s">
        <v>113</v>
      </c>
      <c r="I3595" t="s">
        <v>113</v>
      </c>
      <c r="J3595" t="s">
        <v>113</v>
      </c>
      <c r="K3595" t="s">
        <v>5315</v>
      </c>
      <c r="L3595" t="s">
        <v>5317</v>
      </c>
      <c r="M3595">
        <v>0</v>
      </c>
      <c r="N3595" t="s">
        <v>6046</v>
      </c>
      <c r="O3595" t="s">
        <v>6053</v>
      </c>
      <c r="P3595" t="s">
        <v>6053</v>
      </c>
      <c r="Q3595">
        <v>1</v>
      </c>
      <c r="R3595">
        <v>22</v>
      </c>
      <c r="S3595">
        <v>15391</v>
      </c>
      <c r="T3595" t="s">
        <v>9692</v>
      </c>
      <c r="W3595" t="s">
        <v>6300</v>
      </c>
      <c r="AH3595" t="s">
        <v>9687</v>
      </c>
      <c r="AI3595" t="s">
        <v>7523</v>
      </c>
      <c r="AO3595">
        <v>0</v>
      </c>
      <c r="AP3595" t="s">
        <v>3315</v>
      </c>
      <c r="AQ3595" t="s">
        <v>5313</v>
      </c>
      <c r="AR3595">
        <v>0</v>
      </c>
      <c r="AS3595">
        <v>0</v>
      </c>
    </row>
    <row r="3596" spans="1:45" x14ac:dyDescent="0.15">
      <c r="A3596" t="s">
        <v>3314</v>
      </c>
      <c r="B3596" t="s">
        <v>6294</v>
      </c>
      <c r="C3596" t="s">
        <v>3314</v>
      </c>
      <c r="D3596" t="s">
        <v>925</v>
      </c>
      <c r="E3596" t="s">
        <v>9683</v>
      </c>
      <c r="F3596" t="s">
        <v>9684</v>
      </c>
      <c r="G3596" t="s">
        <v>2040</v>
      </c>
      <c r="H3596" t="s">
        <v>113</v>
      </c>
      <c r="I3596" t="s">
        <v>113</v>
      </c>
      <c r="J3596" t="s">
        <v>113</v>
      </c>
      <c r="K3596" t="s">
        <v>5315</v>
      </c>
      <c r="L3596" t="s">
        <v>5317</v>
      </c>
      <c r="M3596">
        <v>0</v>
      </c>
      <c r="N3596" t="s">
        <v>6046</v>
      </c>
      <c r="O3596" t="s">
        <v>6053</v>
      </c>
      <c r="P3596" t="s">
        <v>6053</v>
      </c>
      <c r="Q3596">
        <v>1</v>
      </c>
      <c r="R3596">
        <v>23</v>
      </c>
      <c r="S3596">
        <v>15391</v>
      </c>
      <c r="T3596" t="s">
        <v>9692</v>
      </c>
      <c r="W3596" t="s">
        <v>6300</v>
      </c>
      <c r="AH3596" t="s">
        <v>9687</v>
      </c>
      <c r="AI3596" t="s">
        <v>7523</v>
      </c>
      <c r="AO3596">
        <v>0</v>
      </c>
      <c r="AP3596" t="s">
        <v>3315</v>
      </c>
      <c r="AQ3596" t="s">
        <v>5313</v>
      </c>
      <c r="AR3596">
        <v>0</v>
      </c>
      <c r="AS3596">
        <v>0</v>
      </c>
    </row>
    <row r="3597" spans="1:45" x14ac:dyDescent="0.15">
      <c r="A3597" t="s">
        <v>3314</v>
      </c>
      <c r="B3597" t="s">
        <v>6294</v>
      </c>
      <c r="C3597" t="s">
        <v>3314</v>
      </c>
      <c r="D3597" t="s">
        <v>925</v>
      </c>
      <c r="E3597" t="s">
        <v>9683</v>
      </c>
      <c r="F3597" t="s">
        <v>9684</v>
      </c>
      <c r="G3597" t="s">
        <v>2040</v>
      </c>
      <c r="H3597" t="s">
        <v>113</v>
      </c>
      <c r="I3597" t="s">
        <v>113</v>
      </c>
      <c r="J3597" t="s">
        <v>113</v>
      </c>
      <c r="K3597" t="s">
        <v>5315</v>
      </c>
      <c r="L3597" t="s">
        <v>5317</v>
      </c>
      <c r="M3597">
        <v>0</v>
      </c>
      <c r="N3597" t="s">
        <v>6046</v>
      </c>
      <c r="O3597" t="s">
        <v>6053</v>
      </c>
      <c r="P3597" t="s">
        <v>6053</v>
      </c>
      <c r="Q3597">
        <v>1</v>
      </c>
      <c r="R3597">
        <v>24</v>
      </c>
      <c r="S3597">
        <v>15391</v>
      </c>
      <c r="T3597" t="s">
        <v>9692</v>
      </c>
      <c r="W3597" t="s">
        <v>6300</v>
      </c>
      <c r="AH3597" t="s">
        <v>9687</v>
      </c>
      <c r="AI3597" t="s">
        <v>7523</v>
      </c>
      <c r="AO3597">
        <v>0</v>
      </c>
      <c r="AP3597" t="s">
        <v>3315</v>
      </c>
      <c r="AQ3597" t="s">
        <v>5313</v>
      </c>
      <c r="AR3597">
        <v>0</v>
      </c>
      <c r="AS3597">
        <v>0</v>
      </c>
    </row>
    <row r="3598" spans="1:45" x14ac:dyDescent="0.15">
      <c r="A3598" t="s">
        <v>3314</v>
      </c>
      <c r="B3598" t="s">
        <v>6294</v>
      </c>
      <c r="C3598" t="s">
        <v>3314</v>
      </c>
      <c r="D3598" t="s">
        <v>925</v>
      </c>
      <c r="E3598" t="s">
        <v>9683</v>
      </c>
      <c r="F3598" t="s">
        <v>9684</v>
      </c>
      <c r="G3598" t="s">
        <v>2040</v>
      </c>
      <c r="H3598" t="s">
        <v>113</v>
      </c>
      <c r="I3598" t="s">
        <v>113</v>
      </c>
      <c r="J3598" t="s">
        <v>113</v>
      </c>
      <c r="K3598" t="s">
        <v>5315</v>
      </c>
      <c r="L3598" t="s">
        <v>5317</v>
      </c>
      <c r="M3598">
        <v>0</v>
      </c>
      <c r="N3598" t="s">
        <v>6046</v>
      </c>
      <c r="O3598" t="s">
        <v>6125</v>
      </c>
      <c r="P3598" t="s">
        <v>6125</v>
      </c>
      <c r="Q3598">
        <v>1</v>
      </c>
      <c r="R3598">
        <v>1</v>
      </c>
      <c r="S3598">
        <v>15391</v>
      </c>
      <c r="T3598" t="s">
        <v>9692</v>
      </c>
      <c r="W3598" t="s">
        <v>6300</v>
      </c>
      <c r="AH3598" t="s">
        <v>9687</v>
      </c>
      <c r="AI3598" t="s">
        <v>7523</v>
      </c>
      <c r="AO3598">
        <v>0</v>
      </c>
      <c r="AP3598" t="s">
        <v>3315</v>
      </c>
      <c r="AQ3598" t="s">
        <v>5313</v>
      </c>
      <c r="AR3598">
        <v>0</v>
      </c>
      <c r="AS3598">
        <v>0</v>
      </c>
    </row>
    <row r="3599" spans="1:45" x14ac:dyDescent="0.15">
      <c r="A3599" t="s">
        <v>3314</v>
      </c>
      <c r="B3599" t="s">
        <v>6294</v>
      </c>
      <c r="C3599" t="s">
        <v>3314</v>
      </c>
      <c r="D3599" t="s">
        <v>925</v>
      </c>
      <c r="E3599" t="s">
        <v>9683</v>
      </c>
      <c r="F3599" t="s">
        <v>9684</v>
      </c>
      <c r="G3599" t="s">
        <v>2040</v>
      </c>
      <c r="H3599" t="s">
        <v>113</v>
      </c>
      <c r="I3599" t="s">
        <v>113</v>
      </c>
      <c r="J3599" t="s">
        <v>113</v>
      </c>
      <c r="K3599" t="s">
        <v>5315</v>
      </c>
      <c r="L3599" t="s">
        <v>5317</v>
      </c>
      <c r="M3599">
        <v>0</v>
      </c>
      <c r="N3599" t="s">
        <v>6046</v>
      </c>
      <c r="O3599" t="s">
        <v>6125</v>
      </c>
      <c r="P3599" t="s">
        <v>6125</v>
      </c>
      <c r="Q3599">
        <v>1</v>
      </c>
      <c r="R3599">
        <v>2</v>
      </c>
      <c r="S3599">
        <v>15391</v>
      </c>
      <c r="T3599" t="s">
        <v>9692</v>
      </c>
      <c r="W3599" t="s">
        <v>6300</v>
      </c>
      <c r="AH3599" t="s">
        <v>9687</v>
      </c>
      <c r="AI3599" t="s">
        <v>7523</v>
      </c>
      <c r="AO3599">
        <v>0</v>
      </c>
      <c r="AP3599" t="s">
        <v>3315</v>
      </c>
      <c r="AQ3599" t="s">
        <v>5313</v>
      </c>
      <c r="AR3599">
        <v>0</v>
      </c>
      <c r="AS3599">
        <v>0</v>
      </c>
    </row>
    <row r="3600" spans="1:45" x14ac:dyDescent="0.15">
      <c r="A3600" t="s">
        <v>3314</v>
      </c>
      <c r="B3600" t="s">
        <v>6294</v>
      </c>
      <c r="C3600" t="s">
        <v>3314</v>
      </c>
      <c r="D3600" t="s">
        <v>925</v>
      </c>
      <c r="E3600" t="s">
        <v>9683</v>
      </c>
      <c r="F3600" t="s">
        <v>9684</v>
      </c>
      <c r="G3600" t="s">
        <v>2040</v>
      </c>
      <c r="H3600" t="s">
        <v>113</v>
      </c>
      <c r="I3600" t="s">
        <v>113</v>
      </c>
      <c r="J3600" t="s">
        <v>113</v>
      </c>
      <c r="K3600" t="s">
        <v>5315</v>
      </c>
      <c r="L3600" t="s">
        <v>5317</v>
      </c>
      <c r="M3600">
        <v>0</v>
      </c>
      <c r="N3600" t="s">
        <v>6046</v>
      </c>
      <c r="O3600" t="s">
        <v>6125</v>
      </c>
      <c r="P3600" t="s">
        <v>6125</v>
      </c>
      <c r="Q3600">
        <v>1</v>
      </c>
      <c r="R3600">
        <v>3</v>
      </c>
      <c r="S3600">
        <v>15391</v>
      </c>
      <c r="T3600" t="s">
        <v>9692</v>
      </c>
      <c r="W3600" t="s">
        <v>6300</v>
      </c>
      <c r="AH3600" t="s">
        <v>9687</v>
      </c>
      <c r="AI3600" t="s">
        <v>7523</v>
      </c>
      <c r="AO3600">
        <v>0</v>
      </c>
      <c r="AP3600" t="s">
        <v>3315</v>
      </c>
      <c r="AQ3600" t="s">
        <v>5313</v>
      </c>
      <c r="AR3600">
        <v>0</v>
      </c>
      <c r="AS3600">
        <v>0</v>
      </c>
    </row>
    <row r="3601" spans="1:45" x14ac:dyDescent="0.15">
      <c r="A3601" t="s">
        <v>3314</v>
      </c>
      <c r="B3601" t="s">
        <v>6294</v>
      </c>
      <c r="C3601" t="s">
        <v>3314</v>
      </c>
      <c r="D3601" t="s">
        <v>925</v>
      </c>
      <c r="E3601" t="s">
        <v>9683</v>
      </c>
      <c r="F3601" t="s">
        <v>9684</v>
      </c>
      <c r="G3601" t="s">
        <v>2040</v>
      </c>
      <c r="H3601" t="s">
        <v>113</v>
      </c>
      <c r="I3601" t="s">
        <v>113</v>
      </c>
      <c r="J3601" t="s">
        <v>113</v>
      </c>
      <c r="K3601" t="s">
        <v>5315</v>
      </c>
      <c r="L3601" t="s">
        <v>5317</v>
      </c>
      <c r="M3601">
        <v>0</v>
      </c>
      <c r="N3601" t="s">
        <v>6046</v>
      </c>
      <c r="O3601" t="s">
        <v>6125</v>
      </c>
      <c r="P3601" t="s">
        <v>6125</v>
      </c>
      <c r="Q3601">
        <v>1</v>
      </c>
      <c r="R3601">
        <v>4</v>
      </c>
      <c r="S3601">
        <v>15391</v>
      </c>
      <c r="T3601" t="s">
        <v>9692</v>
      </c>
      <c r="W3601" t="s">
        <v>6300</v>
      </c>
      <c r="AH3601" t="s">
        <v>9687</v>
      </c>
      <c r="AI3601" t="s">
        <v>7523</v>
      </c>
      <c r="AO3601">
        <v>0</v>
      </c>
      <c r="AP3601" t="s">
        <v>3315</v>
      </c>
      <c r="AQ3601" t="s">
        <v>5313</v>
      </c>
      <c r="AR3601">
        <v>0</v>
      </c>
      <c r="AS3601">
        <v>0</v>
      </c>
    </row>
    <row r="3602" spans="1:45" x14ac:dyDescent="0.15">
      <c r="A3602" t="s">
        <v>3314</v>
      </c>
      <c r="B3602" t="s">
        <v>6294</v>
      </c>
      <c r="C3602" t="s">
        <v>3314</v>
      </c>
      <c r="D3602" t="s">
        <v>925</v>
      </c>
      <c r="E3602" t="s">
        <v>9683</v>
      </c>
      <c r="F3602" t="s">
        <v>9684</v>
      </c>
      <c r="G3602" t="s">
        <v>2040</v>
      </c>
      <c r="H3602" t="s">
        <v>113</v>
      </c>
      <c r="I3602" t="s">
        <v>113</v>
      </c>
      <c r="J3602" t="s">
        <v>113</v>
      </c>
      <c r="K3602" t="s">
        <v>5315</v>
      </c>
      <c r="L3602" t="s">
        <v>5317</v>
      </c>
      <c r="M3602">
        <v>0</v>
      </c>
      <c r="N3602" t="s">
        <v>6046</v>
      </c>
      <c r="O3602" t="s">
        <v>6125</v>
      </c>
      <c r="P3602" t="s">
        <v>6125</v>
      </c>
      <c r="Q3602">
        <v>1</v>
      </c>
      <c r="R3602">
        <v>5</v>
      </c>
      <c r="S3602">
        <v>15391</v>
      </c>
      <c r="T3602" t="s">
        <v>9692</v>
      </c>
      <c r="W3602" t="s">
        <v>6300</v>
      </c>
      <c r="AH3602" t="s">
        <v>9687</v>
      </c>
      <c r="AI3602" t="s">
        <v>7523</v>
      </c>
      <c r="AO3602">
        <v>0</v>
      </c>
      <c r="AP3602" t="s">
        <v>3315</v>
      </c>
      <c r="AQ3602" t="s">
        <v>5313</v>
      </c>
      <c r="AR3602">
        <v>0</v>
      </c>
      <c r="AS3602">
        <v>0</v>
      </c>
    </row>
    <row r="3603" spans="1:45" x14ac:dyDescent="0.15">
      <c r="A3603" t="s">
        <v>3314</v>
      </c>
      <c r="B3603" t="s">
        <v>6294</v>
      </c>
      <c r="C3603" t="s">
        <v>3314</v>
      </c>
      <c r="D3603" t="s">
        <v>925</v>
      </c>
      <c r="E3603" t="s">
        <v>9683</v>
      </c>
      <c r="F3603" t="s">
        <v>9684</v>
      </c>
      <c r="G3603" t="s">
        <v>2040</v>
      </c>
      <c r="H3603" t="s">
        <v>113</v>
      </c>
      <c r="I3603" t="s">
        <v>113</v>
      </c>
      <c r="J3603" t="s">
        <v>113</v>
      </c>
      <c r="K3603" t="s">
        <v>5315</v>
      </c>
      <c r="L3603" t="s">
        <v>5317</v>
      </c>
      <c r="M3603">
        <v>0</v>
      </c>
      <c r="N3603" t="s">
        <v>6046</v>
      </c>
      <c r="O3603" t="s">
        <v>6125</v>
      </c>
      <c r="P3603" t="s">
        <v>6125</v>
      </c>
      <c r="Q3603">
        <v>1</v>
      </c>
      <c r="R3603">
        <v>6</v>
      </c>
      <c r="S3603">
        <v>15391</v>
      </c>
      <c r="T3603" t="s">
        <v>9692</v>
      </c>
      <c r="W3603" t="s">
        <v>6300</v>
      </c>
      <c r="AH3603" t="s">
        <v>9687</v>
      </c>
      <c r="AI3603" t="s">
        <v>7523</v>
      </c>
      <c r="AO3603">
        <v>0</v>
      </c>
      <c r="AP3603" t="s">
        <v>3315</v>
      </c>
      <c r="AQ3603" t="s">
        <v>5313</v>
      </c>
      <c r="AR3603">
        <v>0</v>
      </c>
      <c r="AS3603">
        <v>0</v>
      </c>
    </row>
    <row r="3604" spans="1:45" x14ac:dyDescent="0.15">
      <c r="A3604" t="s">
        <v>3314</v>
      </c>
      <c r="B3604" t="s">
        <v>6294</v>
      </c>
      <c r="C3604" t="s">
        <v>3314</v>
      </c>
      <c r="D3604" t="s">
        <v>925</v>
      </c>
      <c r="E3604" t="s">
        <v>9683</v>
      </c>
      <c r="F3604" t="s">
        <v>9684</v>
      </c>
      <c r="G3604" t="s">
        <v>2040</v>
      </c>
      <c r="H3604" t="s">
        <v>113</v>
      </c>
      <c r="I3604" t="s">
        <v>113</v>
      </c>
      <c r="J3604" t="s">
        <v>113</v>
      </c>
      <c r="K3604" t="s">
        <v>5315</v>
      </c>
      <c r="L3604" t="s">
        <v>5317</v>
      </c>
      <c r="M3604">
        <v>0</v>
      </c>
      <c r="N3604" t="s">
        <v>6046</v>
      </c>
      <c r="O3604" t="s">
        <v>6125</v>
      </c>
      <c r="P3604" t="s">
        <v>6125</v>
      </c>
      <c r="Q3604">
        <v>1</v>
      </c>
      <c r="R3604">
        <v>7</v>
      </c>
      <c r="S3604">
        <v>15391</v>
      </c>
      <c r="T3604" t="s">
        <v>9692</v>
      </c>
      <c r="W3604" t="s">
        <v>6300</v>
      </c>
      <c r="AH3604" t="s">
        <v>9687</v>
      </c>
      <c r="AI3604" t="s">
        <v>7523</v>
      </c>
      <c r="AO3604">
        <v>0</v>
      </c>
      <c r="AP3604" t="s">
        <v>3315</v>
      </c>
      <c r="AQ3604" t="s">
        <v>5313</v>
      </c>
      <c r="AR3604">
        <v>0</v>
      </c>
      <c r="AS3604">
        <v>0</v>
      </c>
    </row>
    <row r="3605" spans="1:45" x14ac:dyDescent="0.15">
      <c r="A3605" t="s">
        <v>3314</v>
      </c>
      <c r="B3605" t="s">
        <v>6294</v>
      </c>
      <c r="C3605" t="s">
        <v>3314</v>
      </c>
      <c r="D3605" t="s">
        <v>925</v>
      </c>
      <c r="E3605" t="s">
        <v>9683</v>
      </c>
      <c r="F3605" t="s">
        <v>9684</v>
      </c>
      <c r="G3605" t="s">
        <v>2040</v>
      </c>
      <c r="H3605" t="s">
        <v>113</v>
      </c>
      <c r="I3605" t="s">
        <v>113</v>
      </c>
      <c r="J3605" t="s">
        <v>113</v>
      </c>
      <c r="K3605" t="s">
        <v>5315</v>
      </c>
      <c r="L3605" t="s">
        <v>5317</v>
      </c>
      <c r="M3605">
        <v>0</v>
      </c>
      <c r="N3605" t="s">
        <v>6046</v>
      </c>
      <c r="O3605" t="s">
        <v>6125</v>
      </c>
      <c r="P3605" t="s">
        <v>6125</v>
      </c>
      <c r="Q3605">
        <v>1</v>
      </c>
      <c r="R3605">
        <v>8</v>
      </c>
      <c r="S3605">
        <v>15391</v>
      </c>
      <c r="T3605" t="s">
        <v>9692</v>
      </c>
      <c r="W3605" t="s">
        <v>6300</v>
      </c>
      <c r="AH3605" t="s">
        <v>9687</v>
      </c>
      <c r="AI3605" t="s">
        <v>7523</v>
      </c>
      <c r="AO3605">
        <v>0</v>
      </c>
      <c r="AP3605" t="s">
        <v>3315</v>
      </c>
      <c r="AQ3605" t="s">
        <v>5313</v>
      </c>
      <c r="AR3605">
        <v>0</v>
      </c>
      <c r="AS3605">
        <v>0</v>
      </c>
    </row>
    <row r="3606" spans="1:45" x14ac:dyDescent="0.15">
      <c r="A3606" t="s">
        <v>3314</v>
      </c>
      <c r="B3606" t="s">
        <v>6294</v>
      </c>
      <c r="C3606" t="s">
        <v>3314</v>
      </c>
      <c r="D3606" t="s">
        <v>925</v>
      </c>
      <c r="E3606" t="s">
        <v>9683</v>
      </c>
      <c r="F3606" t="s">
        <v>9684</v>
      </c>
      <c r="G3606" t="s">
        <v>2040</v>
      </c>
      <c r="H3606" t="s">
        <v>113</v>
      </c>
      <c r="I3606" t="s">
        <v>113</v>
      </c>
      <c r="J3606" t="s">
        <v>113</v>
      </c>
      <c r="K3606" t="s">
        <v>5315</v>
      </c>
      <c r="L3606" t="s">
        <v>5317</v>
      </c>
      <c r="M3606">
        <v>0</v>
      </c>
      <c r="N3606" t="s">
        <v>6046</v>
      </c>
      <c r="O3606" t="s">
        <v>6125</v>
      </c>
      <c r="P3606" t="s">
        <v>6125</v>
      </c>
      <c r="Q3606">
        <v>1</v>
      </c>
      <c r="R3606">
        <v>9</v>
      </c>
      <c r="S3606">
        <v>15391</v>
      </c>
      <c r="T3606" t="s">
        <v>9692</v>
      </c>
      <c r="W3606" t="s">
        <v>6300</v>
      </c>
      <c r="AH3606" t="s">
        <v>9687</v>
      </c>
      <c r="AI3606" t="s">
        <v>7523</v>
      </c>
      <c r="AO3606">
        <v>0</v>
      </c>
      <c r="AP3606" t="s">
        <v>3315</v>
      </c>
      <c r="AQ3606" t="s">
        <v>5313</v>
      </c>
      <c r="AR3606">
        <v>0</v>
      </c>
      <c r="AS3606">
        <v>0</v>
      </c>
    </row>
    <row r="3607" spans="1:45" x14ac:dyDescent="0.15">
      <c r="A3607" t="s">
        <v>3314</v>
      </c>
      <c r="B3607" t="s">
        <v>6294</v>
      </c>
      <c r="C3607" t="s">
        <v>3314</v>
      </c>
      <c r="D3607" t="s">
        <v>925</v>
      </c>
      <c r="E3607" t="s">
        <v>9683</v>
      </c>
      <c r="F3607" t="s">
        <v>9684</v>
      </c>
      <c r="G3607" t="s">
        <v>2040</v>
      </c>
      <c r="H3607" t="s">
        <v>113</v>
      </c>
      <c r="I3607" t="s">
        <v>113</v>
      </c>
      <c r="J3607" t="s">
        <v>113</v>
      </c>
      <c r="K3607" t="s">
        <v>5315</v>
      </c>
      <c r="L3607" t="s">
        <v>5317</v>
      </c>
      <c r="M3607">
        <v>0</v>
      </c>
      <c r="N3607" t="s">
        <v>6046</v>
      </c>
      <c r="O3607" t="s">
        <v>6125</v>
      </c>
      <c r="P3607" t="s">
        <v>6125</v>
      </c>
      <c r="Q3607">
        <v>1</v>
      </c>
      <c r="R3607">
        <v>10</v>
      </c>
      <c r="S3607">
        <v>15391</v>
      </c>
      <c r="T3607" t="s">
        <v>9692</v>
      </c>
      <c r="W3607" t="s">
        <v>6300</v>
      </c>
      <c r="AH3607" t="s">
        <v>9687</v>
      </c>
      <c r="AI3607" t="s">
        <v>7523</v>
      </c>
      <c r="AO3607">
        <v>0</v>
      </c>
      <c r="AP3607" t="s">
        <v>3315</v>
      </c>
      <c r="AQ3607" t="s">
        <v>5313</v>
      </c>
      <c r="AR3607">
        <v>0</v>
      </c>
      <c r="AS3607">
        <v>0</v>
      </c>
    </row>
    <row r="3608" spans="1:45" x14ac:dyDescent="0.15">
      <c r="A3608" t="s">
        <v>3314</v>
      </c>
      <c r="B3608" t="s">
        <v>6294</v>
      </c>
      <c r="C3608" t="s">
        <v>3314</v>
      </c>
      <c r="D3608" t="s">
        <v>925</v>
      </c>
      <c r="E3608" t="s">
        <v>9683</v>
      </c>
      <c r="F3608" t="s">
        <v>9684</v>
      </c>
      <c r="G3608" t="s">
        <v>2040</v>
      </c>
      <c r="H3608" t="s">
        <v>113</v>
      </c>
      <c r="I3608" t="s">
        <v>113</v>
      </c>
      <c r="J3608" t="s">
        <v>113</v>
      </c>
      <c r="K3608" t="s">
        <v>5315</v>
      </c>
      <c r="L3608" t="s">
        <v>5317</v>
      </c>
      <c r="M3608">
        <v>0</v>
      </c>
      <c r="N3608" t="s">
        <v>6046</v>
      </c>
      <c r="O3608" t="s">
        <v>6125</v>
      </c>
      <c r="P3608" t="s">
        <v>6125</v>
      </c>
      <c r="Q3608">
        <v>1</v>
      </c>
      <c r="R3608">
        <v>11</v>
      </c>
      <c r="S3608">
        <v>15391</v>
      </c>
      <c r="T3608" t="s">
        <v>9692</v>
      </c>
      <c r="W3608" t="s">
        <v>6300</v>
      </c>
      <c r="AH3608" t="s">
        <v>9687</v>
      </c>
      <c r="AI3608" t="s">
        <v>7523</v>
      </c>
      <c r="AO3608">
        <v>0</v>
      </c>
      <c r="AP3608" t="s">
        <v>3315</v>
      </c>
      <c r="AQ3608" t="s">
        <v>5313</v>
      </c>
      <c r="AR3608">
        <v>0</v>
      </c>
      <c r="AS3608">
        <v>0</v>
      </c>
    </row>
    <row r="3609" spans="1:45" x14ac:dyDescent="0.15">
      <c r="A3609" t="s">
        <v>3314</v>
      </c>
      <c r="B3609" t="s">
        <v>6294</v>
      </c>
      <c r="C3609" t="s">
        <v>3314</v>
      </c>
      <c r="D3609" t="s">
        <v>925</v>
      </c>
      <c r="E3609" t="s">
        <v>9683</v>
      </c>
      <c r="F3609" t="s">
        <v>9684</v>
      </c>
      <c r="G3609" t="s">
        <v>2040</v>
      </c>
      <c r="H3609" t="s">
        <v>113</v>
      </c>
      <c r="I3609" t="s">
        <v>113</v>
      </c>
      <c r="J3609" t="s">
        <v>113</v>
      </c>
      <c r="K3609" t="s">
        <v>5315</v>
      </c>
      <c r="L3609" t="s">
        <v>5317</v>
      </c>
      <c r="M3609">
        <v>0</v>
      </c>
      <c r="N3609" t="s">
        <v>6046</v>
      </c>
      <c r="O3609" t="s">
        <v>6125</v>
      </c>
      <c r="P3609" t="s">
        <v>6125</v>
      </c>
      <c r="Q3609">
        <v>1</v>
      </c>
      <c r="R3609">
        <v>12</v>
      </c>
      <c r="S3609">
        <v>15391</v>
      </c>
      <c r="T3609" t="s">
        <v>9692</v>
      </c>
      <c r="W3609" t="s">
        <v>6300</v>
      </c>
      <c r="AH3609" t="s">
        <v>9687</v>
      </c>
      <c r="AI3609" t="s">
        <v>7523</v>
      </c>
      <c r="AO3609">
        <v>0</v>
      </c>
      <c r="AP3609" t="s">
        <v>3315</v>
      </c>
      <c r="AQ3609" t="s">
        <v>5313</v>
      </c>
      <c r="AR3609">
        <v>0</v>
      </c>
      <c r="AS3609">
        <v>0</v>
      </c>
    </row>
    <row r="3610" spans="1:45" x14ac:dyDescent="0.15">
      <c r="A3610" t="s">
        <v>3314</v>
      </c>
      <c r="B3610" t="s">
        <v>6294</v>
      </c>
      <c r="C3610" t="s">
        <v>3314</v>
      </c>
      <c r="D3610" t="s">
        <v>925</v>
      </c>
      <c r="E3610" t="s">
        <v>9683</v>
      </c>
      <c r="F3610" t="s">
        <v>9684</v>
      </c>
      <c r="G3610" t="s">
        <v>2040</v>
      </c>
      <c r="H3610" t="s">
        <v>113</v>
      </c>
      <c r="I3610" t="s">
        <v>113</v>
      </c>
      <c r="J3610" t="s">
        <v>113</v>
      </c>
      <c r="K3610" t="s">
        <v>5315</v>
      </c>
      <c r="L3610" t="s">
        <v>5317</v>
      </c>
      <c r="M3610">
        <v>0</v>
      </c>
      <c r="N3610" t="s">
        <v>6046</v>
      </c>
      <c r="O3610" t="s">
        <v>6125</v>
      </c>
      <c r="P3610" t="s">
        <v>6125</v>
      </c>
      <c r="Q3610">
        <v>1</v>
      </c>
      <c r="R3610">
        <v>13</v>
      </c>
      <c r="S3610">
        <v>15391</v>
      </c>
      <c r="T3610" t="s">
        <v>9692</v>
      </c>
      <c r="W3610" t="s">
        <v>6300</v>
      </c>
      <c r="AH3610" t="s">
        <v>9687</v>
      </c>
      <c r="AI3610" t="s">
        <v>7523</v>
      </c>
      <c r="AO3610">
        <v>0</v>
      </c>
      <c r="AP3610" t="s">
        <v>3315</v>
      </c>
      <c r="AQ3610" t="s">
        <v>5313</v>
      </c>
      <c r="AR3610">
        <v>0</v>
      </c>
      <c r="AS3610">
        <v>0</v>
      </c>
    </row>
    <row r="3611" spans="1:45" x14ac:dyDescent="0.15">
      <c r="A3611" t="s">
        <v>3314</v>
      </c>
      <c r="B3611" t="s">
        <v>6294</v>
      </c>
      <c r="C3611" t="s">
        <v>3314</v>
      </c>
      <c r="D3611" t="s">
        <v>925</v>
      </c>
      <c r="E3611" t="s">
        <v>9683</v>
      </c>
      <c r="F3611" t="s">
        <v>9684</v>
      </c>
      <c r="G3611" t="s">
        <v>2040</v>
      </c>
      <c r="H3611" t="s">
        <v>113</v>
      </c>
      <c r="I3611" t="s">
        <v>113</v>
      </c>
      <c r="J3611" t="s">
        <v>113</v>
      </c>
      <c r="K3611" t="s">
        <v>5315</v>
      </c>
      <c r="L3611" t="s">
        <v>5317</v>
      </c>
      <c r="M3611">
        <v>0</v>
      </c>
      <c r="N3611" t="s">
        <v>6046</v>
      </c>
      <c r="O3611" t="s">
        <v>6125</v>
      </c>
      <c r="P3611" t="s">
        <v>6125</v>
      </c>
      <c r="Q3611">
        <v>1</v>
      </c>
      <c r="R3611">
        <v>14</v>
      </c>
      <c r="S3611">
        <v>15391</v>
      </c>
      <c r="T3611" t="s">
        <v>9692</v>
      </c>
      <c r="W3611" t="s">
        <v>6300</v>
      </c>
      <c r="AH3611" t="s">
        <v>9687</v>
      </c>
      <c r="AI3611" t="s">
        <v>7523</v>
      </c>
      <c r="AO3611">
        <v>0</v>
      </c>
      <c r="AP3611" t="s">
        <v>3315</v>
      </c>
      <c r="AQ3611" t="s">
        <v>5313</v>
      </c>
      <c r="AR3611">
        <v>0</v>
      </c>
      <c r="AS3611">
        <v>0</v>
      </c>
    </row>
    <row r="3612" spans="1:45" x14ac:dyDescent="0.15">
      <c r="A3612" t="s">
        <v>3314</v>
      </c>
      <c r="B3612" t="s">
        <v>6294</v>
      </c>
      <c r="C3612" t="s">
        <v>3314</v>
      </c>
      <c r="D3612" t="s">
        <v>925</v>
      </c>
      <c r="E3612" t="s">
        <v>9683</v>
      </c>
      <c r="F3612" t="s">
        <v>9684</v>
      </c>
      <c r="G3612" t="s">
        <v>2040</v>
      </c>
      <c r="H3612" t="s">
        <v>113</v>
      </c>
      <c r="I3612" t="s">
        <v>113</v>
      </c>
      <c r="J3612" t="s">
        <v>113</v>
      </c>
      <c r="K3612" t="s">
        <v>5315</v>
      </c>
      <c r="L3612" t="s">
        <v>5317</v>
      </c>
      <c r="M3612">
        <v>0</v>
      </c>
      <c r="N3612" t="s">
        <v>6046</v>
      </c>
      <c r="O3612" t="s">
        <v>6125</v>
      </c>
      <c r="P3612" t="s">
        <v>6125</v>
      </c>
      <c r="Q3612">
        <v>1</v>
      </c>
      <c r="R3612">
        <v>15</v>
      </c>
      <c r="S3612">
        <v>15391</v>
      </c>
      <c r="T3612" t="s">
        <v>9692</v>
      </c>
      <c r="W3612" t="s">
        <v>6300</v>
      </c>
      <c r="AH3612" t="s">
        <v>9687</v>
      </c>
      <c r="AI3612" t="s">
        <v>7523</v>
      </c>
      <c r="AO3612">
        <v>0</v>
      </c>
      <c r="AP3612" t="s">
        <v>3315</v>
      </c>
      <c r="AQ3612" t="s">
        <v>5313</v>
      </c>
      <c r="AR3612">
        <v>0</v>
      </c>
      <c r="AS3612">
        <v>0</v>
      </c>
    </row>
    <row r="3613" spans="1:45" x14ac:dyDescent="0.15">
      <c r="A3613" t="s">
        <v>3314</v>
      </c>
      <c r="B3613" t="s">
        <v>6294</v>
      </c>
      <c r="C3613" t="s">
        <v>3314</v>
      </c>
      <c r="D3613" t="s">
        <v>925</v>
      </c>
      <c r="E3613" t="s">
        <v>9683</v>
      </c>
      <c r="F3613" t="s">
        <v>9684</v>
      </c>
      <c r="G3613" t="s">
        <v>2040</v>
      </c>
      <c r="H3613" t="s">
        <v>113</v>
      </c>
      <c r="I3613" t="s">
        <v>113</v>
      </c>
      <c r="J3613" t="s">
        <v>113</v>
      </c>
      <c r="K3613" t="s">
        <v>5315</v>
      </c>
      <c r="L3613" t="s">
        <v>5317</v>
      </c>
      <c r="M3613">
        <v>0</v>
      </c>
      <c r="N3613" t="s">
        <v>6046</v>
      </c>
      <c r="O3613" t="s">
        <v>6125</v>
      </c>
      <c r="P3613" t="s">
        <v>6125</v>
      </c>
      <c r="Q3613">
        <v>1</v>
      </c>
      <c r="R3613">
        <v>16</v>
      </c>
      <c r="S3613">
        <v>15391</v>
      </c>
      <c r="T3613" t="s">
        <v>9692</v>
      </c>
      <c r="W3613" t="s">
        <v>6300</v>
      </c>
      <c r="AH3613" t="s">
        <v>9687</v>
      </c>
      <c r="AI3613" t="s">
        <v>7523</v>
      </c>
      <c r="AO3613">
        <v>0</v>
      </c>
      <c r="AP3613" t="s">
        <v>3315</v>
      </c>
      <c r="AQ3613" t="s">
        <v>5313</v>
      </c>
      <c r="AR3613">
        <v>0</v>
      </c>
      <c r="AS3613">
        <v>0</v>
      </c>
    </row>
    <row r="3614" spans="1:45" x14ac:dyDescent="0.15">
      <c r="A3614" t="s">
        <v>3314</v>
      </c>
      <c r="B3614" t="s">
        <v>6294</v>
      </c>
      <c r="C3614" t="s">
        <v>3314</v>
      </c>
      <c r="D3614" t="s">
        <v>925</v>
      </c>
      <c r="E3614" t="s">
        <v>9683</v>
      </c>
      <c r="F3614" t="s">
        <v>9684</v>
      </c>
      <c r="G3614" t="s">
        <v>2040</v>
      </c>
      <c r="H3614" t="s">
        <v>113</v>
      </c>
      <c r="I3614" t="s">
        <v>113</v>
      </c>
      <c r="J3614" t="s">
        <v>113</v>
      </c>
      <c r="K3614" t="s">
        <v>5315</v>
      </c>
      <c r="L3614" t="s">
        <v>5317</v>
      </c>
      <c r="M3614">
        <v>0</v>
      </c>
      <c r="N3614" t="s">
        <v>6046</v>
      </c>
      <c r="O3614" t="s">
        <v>6125</v>
      </c>
      <c r="P3614" t="s">
        <v>6125</v>
      </c>
      <c r="Q3614">
        <v>1</v>
      </c>
      <c r="R3614">
        <v>17</v>
      </c>
      <c r="S3614">
        <v>15391</v>
      </c>
      <c r="T3614" t="s">
        <v>9692</v>
      </c>
      <c r="W3614" t="s">
        <v>6300</v>
      </c>
      <c r="AH3614" t="s">
        <v>9687</v>
      </c>
      <c r="AI3614" t="s">
        <v>7523</v>
      </c>
      <c r="AO3614">
        <v>0</v>
      </c>
      <c r="AP3614" t="s">
        <v>3315</v>
      </c>
      <c r="AQ3614" t="s">
        <v>5313</v>
      </c>
      <c r="AR3614">
        <v>0</v>
      </c>
      <c r="AS3614">
        <v>0</v>
      </c>
    </row>
    <row r="3615" spans="1:45" x14ac:dyDescent="0.15">
      <c r="A3615" t="s">
        <v>3314</v>
      </c>
      <c r="B3615" t="s">
        <v>6294</v>
      </c>
      <c r="C3615" t="s">
        <v>3314</v>
      </c>
      <c r="D3615" t="s">
        <v>925</v>
      </c>
      <c r="E3615" t="s">
        <v>9683</v>
      </c>
      <c r="F3615" t="s">
        <v>9684</v>
      </c>
      <c r="G3615" t="s">
        <v>2040</v>
      </c>
      <c r="H3615" t="s">
        <v>113</v>
      </c>
      <c r="I3615" t="s">
        <v>113</v>
      </c>
      <c r="J3615" t="s">
        <v>113</v>
      </c>
      <c r="K3615" t="s">
        <v>5315</v>
      </c>
      <c r="L3615" t="s">
        <v>5317</v>
      </c>
      <c r="M3615">
        <v>0</v>
      </c>
      <c r="N3615" t="s">
        <v>6046</v>
      </c>
      <c r="O3615" t="s">
        <v>6125</v>
      </c>
      <c r="P3615" t="s">
        <v>6125</v>
      </c>
      <c r="Q3615">
        <v>1</v>
      </c>
      <c r="R3615">
        <v>18</v>
      </c>
      <c r="S3615">
        <v>15391</v>
      </c>
      <c r="T3615" t="s">
        <v>9692</v>
      </c>
      <c r="W3615" t="s">
        <v>6300</v>
      </c>
      <c r="AH3615" t="s">
        <v>9687</v>
      </c>
      <c r="AI3615" t="s">
        <v>7523</v>
      </c>
      <c r="AO3615">
        <v>0</v>
      </c>
      <c r="AP3615" t="s">
        <v>3315</v>
      </c>
      <c r="AQ3615" t="s">
        <v>5313</v>
      </c>
      <c r="AR3615">
        <v>0</v>
      </c>
      <c r="AS3615">
        <v>0</v>
      </c>
    </row>
    <row r="3616" spans="1:45" x14ac:dyDescent="0.15">
      <c r="A3616" t="s">
        <v>3314</v>
      </c>
      <c r="B3616" t="s">
        <v>6294</v>
      </c>
      <c r="C3616" t="s">
        <v>3314</v>
      </c>
      <c r="D3616" t="s">
        <v>925</v>
      </c>
      <c r="E3616" t="s">
        <v>9683</v>
      </c>
      <c r="F3616" t="s">
        <v>9684</v>
      </c>
      <c r="G3616" t="s">
        <v>2040</v>
      </c>
      <c r="H3616" t="s">
        <v>113</v>
      </c>
      <c r="I3616" t="s">
        <v>113</v>
      </c>
      <c r="J3616" t="s">
        <v>113</v>
      </c>
      <c r="K3616" t="s">
        <v>5315</v>
      </c>
      <c r="L3616" t="s">
        <v>5317</v>
      </c>
      <c r="M3616">
        <v>0</v>
      </c>
      <c r="N3616" t="s">
        <v>6046</v>
      </c>
      <c r="O3616" t="s">
        <v>6125</v>
      </c>
      <c r="P3616" t="s">
        <v>6125</v>
      </c>
      <c r="Q3616">
        <v>1</v>
      </c>
      <c r="R3616">
        <v>19</v>
      </c>
      <c r="S3616">
        <v>15391</v>
      </c>
      <c r="T3616" t="s">
        <v>9692</v>
      </c>
      <c r="W3616" t="s">
        <v>6300</v>
      </c>
      <c r="AH3616" t="s">
        <v>9687</v>
      </c>
      <c r="AI3616" t="s">
        <v>7523</v>
      </c>
      <c r="AO3616">
        <v>0</v>
      </c>
      <c r="AP3616" t="s">
        <v>3315</v>
      </c>
      <c r="AQ3616" t="s">
        <v>5313</v>
      </c>
      <c r="AR3616">
        <v>0</v>
      </c>
      <c r="AS3616">
        <v>0</v>
      </c>
    </row>
    <row r="3617" spans="1:45" x14ac:dyDescent="0.15">
      <c r="A3617" t="s">
        <v>3314</v>
      </c>
      <c r="B3617" t="s">
        <v>6294</v>
      </c>
      <c r="C3617" t="s">
        <v>3314</v>
      </c>
      <c r="D3617" t="s">
        <v>925</v>
      </c>
      <c r="E3617" t="s">
        <v>9683</v>
      </c>
      <c r="F3617" t="s">
        <v>9684</v>
      </c>
      <c r="G3617" t="s">
        <v>2040</v>
      </c>
      <c r="H3617" t="s">
        <v>113</v>
      </c>
      <c r="I3617" t="s">
        <v>113</v>
      </c>
      <c r="J3617" t="s">
        <v>113</v>
      </c>
      <c r="K3617" t="s">
        <v>5315</v>
      </c>
      <c r="L3617" t="s">
        <v>5317</v>
      </c>
      <c r="M3617">
        <v>0</v>
      </c>
      <c r="N3617" t="s">
        <v>6046</v>
      </c>
      <c r="O3617" t="s">
        <v>6125</v>
      </c>
      <c r="P3617" t="s">
        <v>6125</v>
      </c>
      <c r="Q3617">
        <v>1</v>
      </c>
      <c r="R3617">
        <v>20</v>
      </c>
      <c r="S3617">
        <v>15391</v>
      </c>
      <c r="T3617" t="s">
        <v>9692</v>
      </c>
      <c r="W3617" t="s">
        <v>6300</v>
      </c>
      <c r="AH3617" t="s">
        <v>9687</v>
      </c>
      <c r="AI3617" t="s">
        <v>7523</v>
      </c>
      <c r="AO3617">
        <v>0</v>
      </c>
      <c r="AP3617" t="s">
        <v>3315</v>
      </c>
      <c r="AQ3617" t="s">
        <v>5313</v>
      </c>
      <c r="AR3617">
        <v>0</v>
      </c>
      <c r="AS3617">
        <v>0</v>
      </c>
    </row>
    <row r="3618" spans="1:45" x14ac:dyDescent="0.15">
      <c r="A3618" t="s">
        <v>3314</v>
      </c>
      <c r="B3618" t="s">
        <v>6294</v>
      </c>
      <c r="C3618" t="s">
        <v>3314</v>
      </c>
      <c r="D3618" t="s">
        <v>925</v>
      </c>
      <c r="E3618" t="s">
        <v>9683</v>
      </c>
      <c r="F3618" t="s">
        <v>9684</v>
      </c>
      <c r="G3618" t="s">
        <v>2040</v>
      </c>
      <c r="H3618" t="s">
        <v>113</v>
      </c>
      <c r="I3618" t="s">
        <v>113</v>
      </c>
      <c r="J3618" t="s">
        <v>113</v>
      </c>
      <c r="K3618" t="s">
        <v>5315</v>
      </c>
      <c r="L3618" t="s">
        <v>5317</v>
      </c>
      <c r="M3618">
        <v>0</v>
      </c>
      <c r="N3618" t="s">
        <v>6046</v>
      </c>
      <c r="O3618" t="s">
        <v>6125</v>
      </c>
      <c r="P3618" t="s">
        <v>6125</v>
      </c>
      <c r="Q3618">
        <v>1</v>
      </c>
      <c r="R3618">
        <v>21</v>
      </c>
      <c r="S3618">
        <v>15391</v>
      </c>
      <c r="T3618" t="s">
        <v>9692</v>
      </c>
      <c r="W3618" t="s">
        <v>6300</v>
      </c>
      <c r="AH3618" t="s">
        <v>9687</v>
      </c>
      <c r="AI3618" t="s">
        <v>7523</v>
      </c>
      <c r="AO3618">
        <v>0</v>
      </c>
      <c r="AP3618" t="s">
        <v>3315</v>
      </c>
      <c r="AQ3618" t="s">
        <v>5313</v>
      </c>
      <c r="AR3618">
        <v>0</v>
      </c>
      <c r="AS3618">
        <v>0</v>
      </c>
    </row>
    <row r="3619" spans="1:45" x14ac:dyDescent="0.15">
      <c r="A3619" t="s">
        <v>3314</v>
      </c>
      <c r="B3619" t="s">
        <v>6294</v>
      </c>
      <c r="C3619" t="s">
        <v>3314</v>
      </c>
      <c r="D3619" t="s">
        <v>925</v>
      </c>
      <c r="E3619" t="s">
        <v>9683</v>
      </c>
      <c r="F3619" t="s">
        <v>9684</v>
      </c>
      <c r="G3619" t="s">
        <v>2040</v>
      </c>
      <c r="H3619" t="s">
        <v>113</v>
      </c>
      <c r="I3619" t="s">
        <v>113</v>
      </c>
      <c r="J3619" t="s">
        <v>113</v>
      </c>
      <c r="K3619" t="s">
        <v>5315</v>
      </c>
      <c r="L3619" t="s">
        <v>5317</v>
      </c>
      <c r="M3619">
        <v>0</v>
      </c>
      <c r="N3619" t="s">
        <v>6046</v>
      </c>
      <c r="O3619" t="s">
        <v>6125</v>
      </c>
      <c r="P3619" t="s">
        <v>6125</v>
      </c>
      <c r="Q3619">
        <v>1</v>
      </c>
      <c r="R3619">
        <v>22</v>
      </c>
      <c r="S3619">
        <v>15391</v>
      </c>
      <c r="T3619" t="s">
        <v>9692</v>
      </c>
      <c r="W3619" t="s">
        <v>6300</v>
      </c>
      <c r="AH3619" t="s">
        <v>9687</v>
      </c>
      <c r="AI3619" t="s">
        <v>7523</v>
      </c>
      <c r="AO3619">
        <v>0</v>
      </c>
      <c r="AP3619" t="s">
        <v>3315</v>
      </c>
      <c r="AQ3619" t="s">
        <v>5313</v>
      </c>
      <c r="AR3619">
        <v>0</v>
      </c>
      <c r="AS3619">
        <v>0</v>
      </c>
    </row>
    <row r="3620" spans="1:45" x14ac:dyDescent="0.15">
      <c r="A3620" t="s">
        <v>3314</v>
      </c>
      <c r="B3620" t="s">
        <v>6294</v>
      </c>
      <c r="C3620" t="s">
        <v>3314</v>
      </c>
      <c r="D3620" t="s">
        <v>925</v>
      </c>
      <c r="E3620" t="s">
        <v>9683</v>
      </c>
      <c r="F3620" t="s">
        <v>9684</v>
      </c>
      <c r="G3620" t="s">
        <v>2040</v>
      </c>
      <c r="H3620" t="s">
        <v>113</v>
      </c>
      <c r="I3620" t="s">
        <v>113</v>
      </c>
      <c r="J3620" t="s">
        <v>113</v>
      </c>
      <c r="K3620" t="s">
        <v>5315</v>
      </c>
      <c r="L3620" t="s">
        <v>5317</v>
      </c>
      <c r="M3620">
        <v>0</v>
      </c>
      <c r="N3620" t="s">
        <v>6046</v>
      </c>
      <c r="O3620" t="s">
        <v>6125</v>
      </c>
      <c r="P3620" t="s">
        <v>6125</v>
      </c>
      <c r="Q3620">
        <v>1</v>
      </c>
      <c r="R3620">
        <v>23</v>
      </c>
      <c r="S3620">
        <v>15391</v>
      </c>
      <c r="T3620" t="s">
        <v>9692</v>
      </c>
      <c r="W3620" t="s">
        <v>6300</v>
      </c>
      <c r="AH3620" t="s">
        <v>9687</v>
      </c>
      <c r="AI3620" t="s">
        <v>7523</v>
      </c>
      <c r="AO3620">
        <v>0</v>
      </c>
      <c r="AP3620" t="s">
        <v>3315</v>
      </c>
      <c r="AQ3620" t="s">
        <v>5313</v>
      </c>
      <c r="AR3620">
        <v>0</v>
      </c>
      <c r="AS3620">
        <v>0</v>
      </c>
    </row>
    <row r="3621" spans="1:45" x14ac:dyDescent="0.15">
      <c r="A3621" t="s">
        <v>3314</v>
      </c>
      <c r="B3621" t="s">
        <v>6294</v>
      </c>
      <c r="C3621" t="s">
        <v>3314</v>
      </c>
      <c r="D3621" t="s">
        <v>925</v>
      </c>
      <c r="E3621" t="s">
        <v>9683</v>
      </c>
      <c r="F3621" t="s">
        <v>9684</v>
      </c>
      <c r="G3621" t="s">
        <v>2040</v>
      </c>
      <c r="H3621" t="s">
        <v>113</v>
      </c>
      <c r="I3621" t="s">
        <v>113</v>
      </c>
      <c r="J3621" t="s">
        <v>113</v>
      </c>
      <c r="K3621" t="s">
        <v>5315</v>
      </c>
      <c r="L3621" t="s">
        <v>5317</v>
      </c>
      <c r="M3621">
        <v>0</v>
      </c>
      <c r="N3621" t="s">
        <v>6046</v>
      </c>
      <c r="O3621" t="s">
        <v>6125</v>
      </c>
      <c r="P3621" t="s">
        <v>6125</v>
      </c>
      <c r="Q3621">
        <v>1</v>
      </c>
      <c r="R3621">
        <v>24</v>
      </c>
      <c r="S3621">
        <v>15391</v>
      </c>
      <c r="T3621" t="s">
        <v>9692</v>
      </c>
      <c r="W3621" t="s">
        <v>6300</v>
      </c>
      <c r="AH3621" t="s">
        <v>9687</v>
      </c>
      <c r="AI3621" t="s">
        <v>7523</v>
      </c>
      <c r="AO3621">
        <v>0</v>
      </c>
      <c r="AP3621" t="s">
        <v>3315</v>
      </c>
      <c r="AQ3621" t="s">
        <v>5313</v>
      </c>
      <c r="AR3621">
        <v>0</v>
      </c>
      <c r="AS3621">
        <v>0</v>
      </c>
    </row>
    <row r="3622" spans="1:45" x14ac:dyDescent="0.15">
      <c r="A3622" t="s">
        <v>3314</v>
      </c>
      <c r="B3622" t="s">
        <v>6294</v>
      </c>
      <c r="C3622" t="s">
        <v>3314</v>
      </c>
      <c r="D3622" t="s">
        <v>925</v>
      </c>
      <c r="E3622" t="s">
        <v>9683</v>
      </c>
      <c r="F3622" t="s">
        <v>9684</v>
      </c>
      <c r="G3622" t="s">
        <v>2040</v>
      </c>
      <c r="H3622" t="s">
        <v>113</v>
      </c>
      <c r="I3622" t="s">
        <v>113</v>
      </c>
      <c r="J3622" t="s">
        <v>113</v>
      </c>
      <c r="K3622" t="s">
        <v>5315</v>
      </c>
      <c r="L3622" t="s">
        <v>5317</v>
      </c>
      <c r="M3622">
        <v>0</v>
      </c>
      <c r="N3622" t="s">
        <v>6046</v>
      </c>
      <c r="O3622" t="s">
        <v>6119</v>
      </c>
      <c r="P3622" t="s">
        <v>6119</v>
      </c>
      <c r="Q3622">
        <v>1</v>
      </c>
      <c r="R3622">
        <v>1</v>
      </c>
      <c r="S3622">
        <v>15391</v>
      </c>
      <c r="T3622" t="s">
        <v>9692</v>
      </c>
      <c r="W3622" t="s">
        <v>6300</v>
      </c>
      <c r="AH3622" t="s">
        <v>9687</v>
      </c>
      <c r="AI3622" t="s">
        <v>7523</v>
      </c>
      <c r="AO3622">
        <v>0</v>
      </c>
      <c r="AP3622" t="s">
        <v>3315</v>
      </c>
      <c r="AQ3622" t="s">
        <v>5313</v>
      </c>
      <c r="AR3622">
        <v>0</v>
      </c>
      <c r="AS3622">
        <v>0</v>
      </c>
    </row>
    <row r="3623" spans="1:45" x14ac:dyDescent="0.15">
      <c r="A3623" t="s">
        <v>3314</v>
      </c>
      <c r="B3623" t="s">
        <v>6294</v>
      </c>
      <c r="C3623" t="s">
        <v>3314</v>
      </c>
      <c r="D3623" t="s">
        <v>925</v>
      </c>
      <c r="E3623" t="s">
        <v>9683</v>
      </c>
      <c r="F3623" t="s">
        <v>9684</v>
      </c>
      <c r="G3623" t="s">
        <v>2040</v>
      </c>
      <c r="H3623" t="s">
        <v>113</v>
      </c>
      <c r="I3623" t="s">
        <v>113</v>
      </c>
      <c r="J3623" t="s">
        <v>113</v>
      </c>
      <c r="K3623" t="s">
        <v>5315</v>
      </c>
      <c r="L3623" t="s">
        <v>5317</v>
      </c>
      <c r="M3623">
        <v>0</v>
      </c>
      <c r="N3623" t="s">
        <v>6046</v>
      </c>
      <c r="O3623" t="s">
        <v>6119</v>
      </c>
      <c r="P3623" t="s">
        <v>6119</v>
      </c>
      <c r="Q3623">
        <v>1</v>
      </c>
      <c r="R3623">
        <v>2</v>
      </c>
      <c r="S3623">
        <v>15391</v>
      </c>
      <c r="T3623" t="s">
        <v>9692</v>
      </c>
      <c r="W3623" t="s">
        <v>6300</v>
      </c>
      <c r="AH3623" t="s">
        <v>9687</v>
      </c>
      <c r="AI3623" t="s">
        <v>7523</v>
      </c>
      <c r="AO3623">
        <v>0</v>
      </c>
      <c r="AP3623" t="s">
        <v>3315</v>
      </c>
      <c r="AQ3623" t="s">
        <v>5313</v>
      </c>
      <c r="AR3623">
        <v>0</v>
      </c>
      <c r="AS3623">
        <v>0</v>
      </c>
    </row>
    <row r="3624" spans="1:45" x14ac:dyDescent="0.15">
      <c r="A3624" t="s">
        <v>3314</v>
      </c>
      <c r="B3624" t="s">
        <v>6294</v>
      </c>
      <c r="C3624" t="s">
        <v>3314</v>
      </c>
      <c r="D3624" t="s">
        <v>925</v>
      </c>
      <c r="E3624" t="s">
        <v>9683</v>
      </c>
      <c r="F3624" t="s">
        <v>9684</v>
      </c>
      <c r="G3624" t="s">
        <v>2040</v>
      </c>
      <c r="H3624" t="s">
        <v>113</v>
      </c>
      <c r="I3624" t="s">
        <v>113</v>
      </c>
      <c r="J3624" t="s">
        <v>113</v>
      </c>
      <c r="K3624" t="s">
        <v>5315</v>
      </c>
      <c r="L3624" t="s">
        <v>5317</v>
      </c>
      <c r="M3624">
        <v>0</v>
      </c>
      <c r="N3624" t="s">
        <v>6046</v>
      </c>
      <c r="O3624" t="s">
        <v>6119</v>
      </c>
      <c r="P3624" t="s">
        <v>6119</v>
      </c>
      <c r="Q3624">
        <v>1</v>
      </c>
      <c r="R3624">
        <v>3</v>
      </c>
      <c r="S3624">
        <v>15391</v>
      </c>
      <c r="T3624" t="s">
        <v>9692</v>
      </c>
      <c r="W3624" t="s">
        <v>6300</v>
      </c>
      <c r="AH3624" t="s">
        <v>9687</v>
      </c>
      <c r="AI3624" t="s">
        <v>7523</v>
      </c>
      <c r="AO3624">
        <v>0</v>
      </c>
      <c r="AP3624" t="s">
        <v>3315</v>
      </c>
      <c r="AQ3624" t="s">
        <v>5313</v>
      </c>
      <c r="AR3624">
        <v>0</v>
      </c>
      <c r="AS3624">
        <v>0</v>
      </c>
    </row>
    <row r="3625" spans="1:45" x14ac:dyDescent="0.15">
      <c r="A3625" t="s">
        <v>3314</v>
      </c>
      <c r="B3625" t="s">
        <v>6294</v>
      </c>
      <c r="C3625" t="s">
        <v>3314</v>
      </c>
      <c r="D3625" t="s">
        <v>925</v>
      </c>
      <c r="E3625" t="s">
        <v>9683</v>
      </c>
      <c r="F3625" t="s">
        <v>9684</v>
      </c>
      <c r="G3625" t="s">
        <v>2040</v>
      </c>
      <c r="H3625" t="s">
        <v>113</v>
      </c>
      <c r="I3625" t="s">
        <v>113</v>
      </c>
      <c r="J3625" t="s">
        <v>113</v>
      </c>
      <c r="K3625" t="s">
        <v>5315</v>
      </c>
      <c r="L3625" t="s">
        <v>5317</v>
      </c>
      <c r="M3625">
        <v>0</v>
      </c>
      <c r="N3625" t="s">
        <v>6046</v>
      </c>
      <c r="O3625" t="s">
        <v>6119</v>
      </c>
      <c r="P3625" t="s">
        <v>6119</v>
      </c>
      <c r="Q3625">
        <v>1</v>
      </c>
      <c r="R3625">
        <v>4</v>
      </c>
      <c r="S3625">
        <v>15391</v>
      </c>
      <c r="T3625" t="s">
        <v>9692</v>
      </c>
      <c r="W3625" t="s">
        <v>6300</v>
      </c>
      <c r="AH3625" t="s">
        <v>9687</v>
      </c>
      <c r="AI3625" t="s">
        <v>7523</v>
      </c>
      <c r="AO3625">
        <v>0</v>
      </c>
      <c r="AP3625" t="s">
        <v>3315</v>
      </c>
      <c r="AQ3625" t="s">
        <v>5313</v>
      </c>
      <c r="AR3625">
        <v>0</v>
      </c>
      <c r="AS3625">
        <v>0</v>
      </c>
    </row>
    <row r="3626" spans="1:45" x14ac:dyDescent="0.15">
      <c r="A3626" t="s">
        <v>3314</v>
      </c>
      <c r="B3626" t="s">
        <v>6294</v>
      </c>
      <c r="C3626" t="s">
        <v>3314</v>
      </c>
      <c r="D3626" t="s">
        <v>925</v>
      </c>
      <c r="E3626" t="s">
        <v>9683</v>
      </c>
      <c r="F3626" t="s">
        <v>9684</v>
      </c>
      <c r="G3626" t="s">
        <v>2040</v>
      </c>
      <c r="H3626" t="s">
        <v>113</v>
      </c>
      <c r="I3626" t="s">
        <v>113</v>
      </c>
      <c r="J3626" t="s">
        <v>113</v>
      </c>
      <c r="K3626" t="s">
        <v>5315</v>
      </c>
      <c r="L3626" t="s">
        <v>5317</v>
      </c>
      <c r="M3626">
        <v>0</v>
      </c>
      <c r="N3626" t="s">
        <v>6046</v>
      </c>
      <c r="O3626" t="s">
        <v>6119</v>
      </c>
      <c r="P3626" t="s">
        <v>6119</v>
      </c>
      <c r="Q3626">
        <v>1</v>
      </c>
      <c r="R3626">
        <v>5</v>
      </c>
      <c r="S3626">
        <v>15391</v>
      </c>
      <c r="T3626" t="s">
        <v>9692</v>
      </c>
      <c r="W3626" t="s">
        <v>6300</v>
      </c>
      <c r="AH3626" t="s">
        <v>9687</v>
      </c>
      <c r="AI3626" t="s">
        <v>7523</v>
      </c>
      <c r="AO3626">
        <v>0</v>
      </c>
      <c r="AP3626" t="s">
        <v>3315</v>
      </c>
      <c r="AQ3626" t="s">
        <v>5313</v>
      </c>
      <c r="AR3626">
        <v>0</v>
      </c>
      <c r="AS3626">
        <v>0</v>
      </c>
    </row>
    <row r="3627" spans="1:45" x14ac:dyDescent="0.15">
      <c r="A3627" t="s">
        <v>3314</v>
      </c>
      <c r="B3627" t="s">
        <v>6294</v>
      </c>
      <c r="C3627" t="s">
        <v>3314</v>
      </c>
      <c r="D3627" t="s">
        <v>925</v>
      </c>
      <c r="E3627" t="s">
        <v>9683</v>
      </c>
      <c r="F3627" t="s">
        <v>9684</v>
      </c>
      <c r="G3627" t="s">
        <v>2040</v>
      </c>
      <c r="H3627" t="s">
        <v>113</v>
      </c>
      <c r="I3627" t="s">
        <v>113</v>
      </c>
      <c r="J3627" t="s">
        <v>113</v>
      </c>
      <c r="K3627" t="s">
        <v>5315</v>
      </c>
      <c r="L3627" t="s">
        <v>5317</v>
      </c>
      <c r="M3627">
        <v>0</v>
      </c>
      <c r="N3627" t="s">
        <v>6046</v>
      </c>
      <c r="O3627" t="s">
        <v>6119</v>
      </c>
      <c r="P3627" t="s">
        <v>6119</v>
      </c>
      <c r="Q3627">
        <v>1</v>
      </c>
      <c r="R3627">
        <v>6</v>
      </c>
      <c r="S3627">
        <v>15391</v>
      </c>
      <c r="T3627" t="s">
        <v>9692</v>
      </c>
      <c r="W3627" t="s">
        <v>6300</v>
      </c>
      <c r="AH3627" t="s">
        <v>9687</v>
      </c>
      <c r="AI3627" t="s">
        <v>7523</v>
      </c>
      <c r="AO3627">
        <v>0</v>
      </c>
      <c r="AP3627" t="s">
        <v>3315</v>
      </c>
      <c r="AQ3627" t="s">
        <v>5313</v>
      </c>
      <c r="AR3627">
        <v>0</v>
      </c>
      <c r="AS3627">
        <v>0</v>
      </c>
    </row>
    <row r="3628" spans="1:45" x14ac:dyDescent="0.15">
      <c r="A3628" t="s">
        <v>3314</v>
      </c>
      <c r="B3628" t="s">
        <v>6294</v>
      </c>
      <c r="C3628" t="s">
        <v>3314</v>
      </c>
      <c r="D3628" t="s">
        <v>925</v>
      </c>
      <c r="E3628" t="s">
        <v>9683</v>
      </c>
      <c r="F3628" t="s">
        <v>9684</v>
      </c>
      <c r="G3628" t="s">
        <v>2040</v>
      </c>
      <c r="H3628" t="s">
        <v>113</v>
      </c>
      <c r="I3628" t="s">
        <v>113</v>
      </c>
      <c r="J3628" t="s">
        <v>113</v>
      </c>
      <c r="K3628" t="s">
        <v>5315</v>
      </c>
      <c r="L3628" t="s">
        <v>5317</v>
      </c>
      <c r="M3628">
        <v>0</v>
      </c>
      <c r="N3628" t="s">
        <v>6046</v>
      </c>
      <c r="O3628" t="s">
        <v>6119</v>
      </c>
      <c r="P3628" t="s">
        <v>6119</v>
      </c>
      <c r="Q3628">
        <v>1</v>
      </c>
      <c r="R3628">
        <v>7</v>
      </c>
      <c r="S3628">
        <v>15391</v>
      </c>
      <c r="T3628" t="s">
        <v>9692</v>
      </c>
      <c r="W3628" t="s">
        <v>6300</v>
      </c>
      <c r="AH3628" t="s">
        <v>9687</v>
      </c>
      <c r="AI3628" t="s">
        <v>7523</v>
      </c>
      <c r="AO3628">
        <v>0</v>
      </c>
      <c r="AP3628" t="s">
        <v>3315</v>
      </c>
      <c r="AQ3628" t="s">
        <v>5313</v>
      </c>
      <c r="AR3628">
        <v>0</v>
      </c>
      <c r="AS3628">
        <v>0</v>
      </c>
    </row>
    <row r="3629" spans="1:45" x14ac:dyDescent="0.15">
      <c r="A3629" t="s">
        <v>3314</v>
      </c>
      <c r="B3629" t="s">
        <v>6294</v>
      </c>
      <c r="C3629" t="s">
        <v>3314</v>
      </c>
      <c r="D3629" t="s">
        <v>925</v>
      </c>
      <c r="E3629" t="s">
        <v>9683</v>
      </c>
      <c r="F3629" t="s">
        <v>9684</v>
      </c>
      <c r="G3629" t="s">
        <v>2040</v>
      </c>
      <c r="H3629" t="s">
        <v>113</v>
      </c>
      <c r="I3629" t="s">
        <v>113</v>
      </c>
      <c r="J3629" t="s">
        <v>113</v>
      </c>
      <c r="K3629" t="s">
        <v>5315</v>
      </c>
      <c r="L3629" t="s">
        <v>5317</v>
      </c>
      <c r="M3629">
        <v>0</v>
      </c>
      <c r="N3629" t="s">
        <v>6046</v>
      </c>
      <c r="O3629" t="s">
        <v>6119</v>
      </c>
      <c r="P3629" t="s">
        <v>6119</v>
      </c>
      <c r="Q3629">
        <v>1</v>
      </c>
      <c r="R3629">
        <v>8</v>
      </c>
      <c r="S3629">
        <v>15391</v>
      </c>
      <c r="T3629" t="s">
        <v>9692</v>
      </c>
      <c r="W3629" t="s">
        <v>6300</v>
      </c>
      <c r="AH3629" t="s">
        <v>9687</v>
      </c>
      <c r="AI3629" t="s">
        <v>7523</v>
      </c>
      <c r="AO3629">
        <v>0</v>
      </c>
      <c r="AP3629" t="s">
        <v>3315</v>
      </c>
      <c r="AQ3629" t="s">
        <v>5313</v>
      </c>
      <c r="AR3629">
        <v>0</v>
      </c>
      <c r="AS3629">
        <v>0</v>
      </c>
    </row>
    <row r="3630" spans="1:45" x14ac:dyDescent="0.15">
      <c r="A3630" t="s">
        <v>3314</v>
      </c>
      <c r="B3630" t="s">
        <v>6294</v>
      </c>
      <c r="C3630" t="s">
        <v>3314</v>
      </c>
      <c r="D3630" t="s">
        <v>925</v>
      </c>
      <c r="E3630" t="s">
        <v>9683</v>
      </c>
      <c r="F3630" t="s">
        <v>9684</v>
      </c>
      <c r="G3630" t="s">
        <v>2040</v>
      </c>
      <c r="H3630" t="s">
        <v>113</v>
      </c>
      <c r="I3630" t="s">
        <v>113</v>
      </c>
      <c r="J3630" t="s">
        <v>113</v>
      </c>
      <c r="K3630" t="s">
        <v>5315</v>
      </c>
      <c r="L3630" t="s">
        <v>5317</v>
      </c>
      <c r="M3630">
        <v>0</v>
      </c>
      <c r="N3630" t="s">
        <v>6046</v>
      </c>
      <c r="O3630" t="s">
        <v>6119</v>
      </c>
      <c r="P3630" t="s">
        <v>6119</v>
      </c>
      <c r="Q3630">
        <v>1</v>
      </c>
      <c r="R3630">
        <v>9</v>
      </c>
      <c r="S3630">
        <v>15391</v>
      </c>
      <c r="T3630" t="s">
        <v>9692</v>
      </c>
      <c r="W3630" t="s">
        <v>6300</v>
      </c>
      <c r="AH3630" t="s">
        <v>9687</v>
      </c>
      <c r="AI3630" t="s">
        <v>7523</v>
      </c>
      <c r="AO3630">
        <v>0</v>
      </c>
      <c r="AP3630" t="s">
        <v>3315</v>
      </c>
      <c r="AQ3630" t="s">
        <v>5313</v>
      </c>
      <c r="AR3630">
        <v>0</v>
      </c>
      <c r="AS3630">
        <v>0</v>
      </c>
    </row>
    <row r="3631" spans="1:45" x14ac:dyDescent="0.15">
      <c r="A3631" t="s">
        <v>3314</v>
      </c>
      <c r="B3631" t="s">
        <v>6294</v>
      </c>
      <c r="C3631" t="s">
        <v>3314</v>
      </c>
      <c r="D3631" t="s">
        <v>925</v>
      </c>
      <c r="E3631" t="s">
        <v>9683</v>
      </c>
      <c r="F3631" t="s">
        <v>9684</v>
      </c>
      <c r="G3631" t="s">
        <v>2040</v>
      </c>
      <c r="H3631" t="s">
        <v>113</v>
      </c>
      <c r="I3631" t="s">
        <v>113</v>
      </c>
      <c r="J3631" t="s">
        <v>113</v>
      </c>
      <c r="K3631" t="s">
        <v>5315</v>
      </c>
      <c r="L3631" t="s">
        <v>5317</v>
      </c>
      <c r="M3631">
        <v>0</v>
      </c>
      <c r="N3631" t="s">
        <v>6046</v>
      </c>
      <c r="O3631" t="s">
        <v>6119</v>
      </c>
      <c r="P3631" t="s">
        <v>6119</v>
      </c>
      <c r="Q3631">
        <v>1</v>
      </c>
      <c r="R3631">
        <v>10</v>
      </c>
      <c r="S3631">
        <v>15391</v>
      </c>
      <c r="T3631" t="s">
        <v>9692</v>
      </c>
      <c r="W3631" t="s">
        <v>6300</v>
      </c>
      <c r="AH3631" t="s">
        <v>9687</v>
      </c>
      <c r="AI3631" t="s">
        <v>7523</v>
      </c>
      <c r="AO3631">
        <v>0</v>
      </c>
      <c r="AP3631" t="s">
        <v>3315</v>
      </c>
      <c r="AQ3631" t="s">
        <v>5313</v>
      </c>
      <c r="AR3631">
        <v>0</v>
      </c>
      <c r="AS3631">
        <v>0</v>
      </c>
    </row>
    <row r="3632" spans="1:45" x14ac:dyDescent="0.15">
      <c r="A3632" t="s">
        <v>3314</v>
      </c>
      <c r="B3632" t="s">
        <v>6294</v>
      </c>
      <c r="C3632" t="s">
        <v>3314</v>
      </c>
      <c r="D3632" t="s">
        <v>925</v>
      </c>
      <c r="E3632" t="s">
        <v>9683</v>
      </c>
      <c r="F3632" t="s">
        <v>9684</v>
      </c>
      <c r="G3632" t="s">
        <v>2040</v>
      </c>
      <c r="H3632" t="s">
        <v>113</v>
      </c>
      <c r="I3632" t="s">
        <v>113</v>
      </c>
      <c r="J3632" t="s">
        <v>113</v>
      </c>
      <c r="K3632" t="s">
        <v>5315</v>
      </c>
      <c r="L3632" t="s">
        <v>5317</v>
      </c>
      <c r="M3632">
        <v>0</v>
      </c>
      <c r="N3632" t="s">
        <v>6046</v>
      </c>
      <c r="O3632" t="s">
        <v>6119</v>
      </c>
      <c r="P3632" t="s">
        <v>6119</v>
      </c>
      <c r="Q3632">
        <v>1</v>
      </c>
      <c r="R3632">
        <v>11</v>
      </c>
      <c r="S3632">
        <v>15391</v>
      </c>
      <c r="T3632" t="s">
        <v>9692</v>
      </c>
      <c r="W3632" t="s">
        <v>6300</v>
      </c>
      <c r="AH3632" t="s">
        <v>9687</v>
      </c>
      <c r="AI3632" t="s">
        <v>7523</v>
      </c>
      <c r="AO3632">
        <v>0</v>
      </c>
      <c r="AP3632" t="s">
        <v>3315</v>
      </c>
      <c r="AQ3632" t="s">
        <v>5313</v>
      </c>
      <c r="AR3632">
        <v>0</v>
      </c>
      <c r="AS3632">
        <v>0</v>
      </c>
    </row>
    <row r="3633" spans="1:45" x14ac:dyDescent="0.15">
      <c r="A3633" t="s">
        <v>3314</v>
      </c>
      <c r="B3633" t="s">
        <v>6294</v>
      </c>
      <c r="C3633" t="s">
        <v>3314</v>
      </c>
      <c r="D3633" t="s">
        <v>925</v>
      </c>
      <c r="E3633" t="s">
        <v>9683</v>
      </c>
      <c r="F3633" t="s">
        <v>9684</v>
      </c>
      <c r="G3633" t="s">
        <v>2040</v>
      </c>
      <c r="H3633" t="s">
        <v>113</v>
      </c>
      <c r="I3633" t="s">
        <v>113</v>
      </c>
      <c r="J3633" t="s">
        <v>113</v>
      </c>
      <c r="K3633" t="s">
        <v>5315</v>
      </c>
      <c r="L3633" t="s">
        <v>5317</v>
      </c>
      <c r="M3633">
        <v>0</v>
      </c>
      <c r="N3633" t="s">
        <v>6046</v>
      </c>
      <c r="O3633" t="s">
        <v>6119</v>
      </c>
      <c r="P3633" t="s">
        <v>6119</v>
      </c>
      <c r="Q3633">
        <v>1</v>
      </c>
      <c r="R3633">
        <v>12</v>
      </c>
      <c r="S3633">
        <v>15391</v>
      </c>
      <c r="T3633" t="s">
        <v>9692</v>
      </c>
      <c r="W3633" t="s">
        <v>6300</v>
      </c>
      <c r="AH3633" t="s">
        <v>9687</v>
      </c>
      <c r="AI3633" t="s">
        <v>7523</v>
      </c>
      <c r="AO3633">
        <v>0</v>
      </c>
      <c r="AP3633" t="s">
        <v>3315</v>
      </c>
      <c r="AQ3633" t="s">
        <v>5313</v>
      </c>
      <c r="AR3633">
        <v>0</v>
      </c>
      <c r="AS3633">
        <v>0</v>
      </c>
    </row>
    <row r="3634" spans="1:45" x14ac:dyDescent="0.15">
      <c r="A3634" t="s">
        <v>3314</v>
      </c>
      <c r="B3634" t="s">
        <v>6294</v>
      </c>
      <c r="C3634" t="s">
        <v>3314</v>
      </c>
      <c r="D3634" t="s">
        <v>925</v>
      </c>
      <c r="E3634" t="s">
        <v>9683</v>
      </c>
      <c r="F3634" t="s">
        <v>9684</v>
      </c>
      <c r="G3634" t="s">
        <v>2040</v>
      </c>
      <c r="H3634" t="s">
        <v>113</v>
      </c>
      <c r="I3634" t="s">
        <v>113</v>
      </c>
      <c r="J3634" t="s">
        <v>113</v>
      </c>
      <c r="K3634" t="s">
        <v>5315</v>
      </c>
      <c r="L3634" t="s">
        <v>5317</v>
      </c>
      <c r="M3634">
        <v>0</v>
      </c>
      <c r="N3634" t="s">
        <v>6046</v>
      </c>
      <c r="O3634" t="s">
        <v>6119</v>
      </c>
      <c r="P3634" t="s">
        <v>6119</v>
      </c>
      <c r="Q3634">
        <v>1</v>
      </c>
      <c r="R3634">
        <v>13</v>
      </c>
      <c r="S3634">
        <v>15391</v>
      </c>
      <c r="T3634" t="s">
        <v>9692</v>
      </c>
      <c r="W3634" t="s">
        <v>6300</v>
      </c>
      <c r="AH3634" t="s">
        <v>9687</v>
      </c>
      <c r="AI3634" t="s">
        <v>7523</v>
      </c>
      <c r="AO3634">
        <v>0</v>
      </c>
      <c r="AP3634" t="s">
        <v>3315</v>
      </c>
      <c r="AQ3634" t="s">
        <v>5313</v>
      </c>
      <c r="AR3634">
        <v>0</v>
      </c>
      <c r="AS3634">
        <v>0</v>
      </c>
    </row>
    <row r="3635" spans="1:45" x14ac:dyDescent="0.15">
      <c r="A3635" t="s">
        <v>3314</v>
      </c>
      <c r="B3635" t="s">
        <v>6294</v>
      </c>
      <c r="C3635" t="s">
        <v>3314</v>
      </c>
      <c r="D3635" t="s">
        <v>925</v>
      </c>
      <c r="E3635" t="s">
        <v>9683</v>
      </c>
      <c r="F3635" t="s">
        <v>9684</v>
      </c>
      <c r="G3635" t="s">
        <v>2040</v>
      </c>
      <c r="H3635" t="s">
        <v>113</v>
      </c>
      <c r="I3635" t="s">
        <v>113</v>
      </c>
      <c r="J3635" t="s">
        <v>113</v>
      </c>
      <c r="K3635" t="s">
        <v>5315</v>
      </c>
      <c r="L3635" t="s">
        <v>5317</v>
      </c>
      <c r="M3635">
        <v>0</v>
      </c>
      <c r="N3635" t="s">
        <v>6046</v>
      </c>
      <c r="O3635" t="s">
        <v>6119</v>
      </c>
      <c r="P3635" t="s">
        <v>6119</v>
      </c>
      <c r="Q3635">
        <v>1</v>
      </c>
      <c r="R3635">
        <v>14</v>
      </c>
      <c r="S3635">
        <v>15391</v>
      </c>
      <c r="T3635" t="s">
        <v>9692</v>
      </c>
      <c r="W3635" t="s">
        <v>6300</v>
      </c>
      <c r="AH3635" t="s">
        <v>9687</v>
      </c>
      <c r="AI3635" t="s">
        <v>7523</v>
      </c>
      <c r="AO3635">
        <v>0</v>
      </c>
      <c r="AP3635" t="s">
        <v>3315</v>
      </c>
      <c r="AQ3635" t="s">
        <v>5313</v>
      </c>
      <c r="AR3635">
        <v>0</v>
      </c>
      <c r="AS3635">
        <v>0</v>
      </c>
    </row>
    <row r="3636" spans="1:45" x14ac:dyDescent="0.15">
      <c r="A3636" t="s">
        <v>3314</v>
      </c>
      <c r="B3636" t="s">
        <v>6294</v>
      </c>
      <c r="C3636" t="s">
        <v>3314</v>
      </c>
      <c r="D3636" t="s">
        <v>925</v>
      </c>
      <c r="E3636" t="s">
        <v>9683</v>
      </c>
      <c r="F3636" t="s">
        <v>9684</v>
      </c>
      <c r="G3636" t="s">
        <v>2040</v>
      </c>
      <c r="H3636" t="s">
        <v>113</v>
      </c>
      <c r="I3636" t="s">
        <v>113</v>
      </c>
      <c r="J3636" t="s">
        <v>113</v>
      </c>
      <c r="K3636" t="s">
        <v>5315</v>
      </c>
      <c r="L3636" t="s">
        <v>5317</v>
      </c>
      <c r="M3636">
        <v>0</v>
      </c>
      <c r="N3636" t="s">
        <v>6046</v>
      </c>
      <c r="O3636" t="s">
        <v>6119</v>
      </c>
      <c r="P3636" t="s">
        <v>6119</v>
      </c>
      <c r="Q3636">
        <v>1</v>
      </c>
      <c r="R3636">
        <v>15</v>
      </c>
      <c r="S3636">
        <v>15391</v>
      </c>
      <c r="T3636" t="s">
        <v>9692</v>
      </c>
      <c r="W3636" t="s">
        <v>6300</v>
      </c>
      <c r="AH3636" t="s">
        <v>9687</v>
      </c>
      <c r="AI3636" t="s">
        <v>7523</v>
      </c>
      <c r="AO3636">
        <v>0</v>
      </c>
      <c r="AP3636" t="s">
        <v>3315</v>
      </c>
      <c r="AQ3636" t="s">
        <v>5313</v>
      </c>
      <c r="AR3636">
        <v>0</v>
      </c>
      <c r="AS3636">
        <v>0</v>
      </c>
    </row>
    <row r="3637" spans="1:45" x14ac:dyDescent="0.15">
      <c r="A3637" t="s">
        <v>3314</v>
      </c>
      <c r="B3637" t="s">
        <v>6294</v>
      </c>
      <c r="C3637" t="s">
        <v>3314</v>
      </c>
      <c r="D3637" t="s">
        <v>925</v>
      </c>
      <c r="E3637" t="s">
        <v>9683</v>
      </c>
      <c r="F3637" t="s">
        <v>9684</v>
      </c>
      <c r="G3637" t="s">
        <v>2040</v>
      </c>
      <c r="H3637" t="s">
        <v>113</v>
      </c>
      <c r="I3637" t="s">
        <v>113</v>
      </c>
      <c r="J3637" t="s">
        <v>113</v>
      </c>
      <c r="K3637" t="s">
        <v>5315</v>
      </c>
      <c r="L3637" t="s">
        <v>5317</v>
      </c>
      <c r="M3637">
        <v>0</v>
      </c>
      <c r="N3637" t="s">
        <v>6046</v>
      </c>
      <c r="O3637" t="s">
        <v>6119</v>
      </c>
      <c r="P3637" t="s">
        <v>6119</v>
      </c>
      <c r="Q3637">
        <v>1</v>
      </c>
      <c r="R3637">
        <v>16</v>
      </c>
      <c r="S3637">
        <v>15391</v>
      </c>
      <c r="T3637" t="s">
        <v>9692</v>
      </c>
      <c r="W3637" t="s">
        <v>6300</v>
      </c>
      <c r="AH3637" t="s">
        <v>9687</v>
      </c>
      <c r="AI3637" t="s">
        <v>7523</v>
      </c>
      <c r="AO3637">
        <v>0</v>
      </c>
      <c r="AP3637" t="s">
        <v>3315</v>
      </c>
      <c r="AQ3637" t="s">
        <v>5313</v>
      </c>
      <c r="AR3637">
        <v>0</v>
      </c>
      <c r="AS3637">
        <v>0</v>
      </c>
    </row>
    <row r="3638" spans="1:45" x14ac:dyDescent="0.15">
      <c r="A3638" t="s">
        <v>3314</v>
      </c>
      <c r="B3638" t="s">
        <v>6294</v>
      </c>
      <c r="C3638" t="s">
        <v>3314</v>
      </c>
      <c r="D3638" t="s">
        <v>925</v>
      </c>
      <c r="E3638" t="s">
        <v>9683</v>
      </c>
      <c r="F3638" t="s">
        <v>9684</v>
      </c>
      <c r="G3638" t="s">
        <v>2040</v>
      </c>
      <c r="H3638" t="s">
        <v>113</v>
      </c>
      <c r="I3638" t="s">
        <v>113</v>
      </c>
      <c r="J3638" t="s">
        <v>113</v>
      </c>
      <c r="K3638" t="s">
        <v>5315</v>
      </c>
      <c r="L3638" t="s">
        <v>5317</v>
      </c>
      <c r="M3638">
        <v>0</v>
      </c>
      <c r="N3638" t="s">
        <v>6046</v>
      </c>
      <c r="O3638" t="s">
        <v>6119</v>
      </c>
      <c r="P3638" t="s">
        <v>6119</v>
      </c>
      <c r="Q3638">
        <v>1</v>
      </c>
      <c r="R3638">
        <v>17</v>
      </c>
      <c r="S3638">
        <v>15391</v>
      </c>
      <c r="T3638" t="s">
        <v>9692</v>
      </c>
      <c r="W3638" t="s">
        <v>6300</v>
      </c>
      <c r="AH3638" t="s">
        <v>9687</v>
      </c>
      <c r="AI3638" t="s">
        <v>7523</v>
      </c>
      <c r="AO3638">
        <v>0</v>
      </c>
      <c r="AP3638" t="s">
        <v>3315</v>
      </c>
      <c r="AQ3638" t="s">
        <v>5313</v>
      </c>
      <c r="AR3638">
        <v>0</v>
      </c>
      <c r="AS3638">
        <v>0</v>
      </c>
    </row>
    <row r="3639" spans="1:45" x14ac:dyDescent="0.15">
      <c r="A3639" t="s">
        <v>3314</v>
      </c>
      <c r="B3639" t="s">
        <v>6294</v>
      </c>
      <c r="C3639" t="s">
        <v>3314</v>
      </c>
      <c r="D3639" t="s">
        <v>925</v>
      </c>
      <c r="E3639" t="s">
        <v>9683</v>
      </c>
      <c r="F3639" t="s">
        <v>9684</v>
      </c>
      <c r="G3639" t="s">
        <v>2040</v>
      </c>
      <c r="H3639" t="s">
        <v>113</v>
      </c>
      <c r="I3639" t="s">
        <v>113</v>
      </c>
      <c r="J3639" t="s">
        <v>113</v>
      </c>
      <c r="K3639" t="s">
        <v>5315</v>
      </c>
      <c r="L3639" t="s">
        <v>5317</v>
      </c>
      <c r="M3639">
        <v>0</v>
      </c>
      <c r="N3639" t="s">
        <v>6046</v>
      </c>
      <c r="O3639" t="s">
        <v>6119</v>
      </c>
      <c r="P3639" t="s">
        <v>6119</v>
      </c>
      <c r="Q3639">
        <v>1</v>
      </c>
      <c r="R3639">
        <v>18</v>
      </c>
      <c r="S3639">
        <v>15391</v>
      </c>
      <c r="T3639" t="s">
        <v>9692</v>
      </c>
      <c r="W3639" t="s">
        <v>6300</v>
      </c>
      <c r="AH3639" t="s">
        <v>9687</v>
      </c>
      <c r="AI3639" t="s">
        <v>7523</v>
      </c>
      <c r="AO3639">
        <v>0</v>
      </c>
      <c r="AP3639" t="s">
        <v>3315</v>
      </c>
      <c r="AQ3639" t="s">
        <v>5313</v>
      </c>
      <c r="AR3639">
        <v>0</v>
      </c>
      <c r="AS3639">
        <v>0</v>
      </c>
    </row>
    <row r="3640" spans="1:45" x14ac:dyDescent="0.15">
      <c r="A3640" t="s">
        <v>3314</v>
      </c>
      <c r="B3640" t="s">
        <v>6294</v>
      </c>
      <c r="C3640" t="s">
        <v>3314</v>
      </c>
      <c r="D3640" t="s">
        <v>925</v>
      </c>
      <c r="E3640" t="s">
        <v>9683</v>
      </c>
      <c r="F3640" t="s">
        <v>9684</v>
      </c>
      <c r="G3640" t="s">
        <v>2040</v>
      </c>
      <c r="H3640" t="s">
        <v>113</v>
      </c>
      <c r="I3640" t="s">
        <v>113</v>
      </c>
      <c r="J3640" t="s">
        <v>113</v>
      </c>
      <c r="K3640" t="s">
        <v>5315</v>
      </c>
      <c r="L3640" t="s">
        <v>5317</v>
      </c>
      <c r="M3640">
        <v>0</v>
      </c>
      <c r="N3640" t="s">
        <v>6046</v>
      </c>
      <c r="O3640" t="s">
        <v>6119</v>
      </c>
      <c r="P3640" t="s">
        <v>6119</v>
      </c>
      <c r="Q3640">
        <v>1</v>
      </c>
      <c r="R3640">
        <v>19</v>
      </c>
      <c r="S3640">
        <v>15391</v>
      </c>
      <c r="T3640" t="s">
        <v>9692</v>
      </c>
      <c r="W3640" t="s">
        <v>6300</v>
      </c>
      <c r="AH3640" t="s">
        <v>9687</v>
      </c>
      <c r="AI3640" t="s">
        <v>7523</v>
      </c>
      <c r="AO3640">
        <v>0</v>
      </c>
      <c r="AP3640" t="s">
        <v>3315</v>
      </c>
      <c r="AQ3640" t="s">
        <v>5313</v>
      </c>
      <c r="AR3640">
        <v>0</v>
      </c>
      <c r="AS3640">
        <v>0</v>
      </c>
    </row>
    <row r="3641" spans="1:45" x14ac:dyDescent="0.15">
      <c r="A3641" t="s">
        <v>3314</v>
      </c>
      <c r="B3641" t="s">
        <v>6294</v>
      </c>
      <c r="C3641" t="s">
        <v>3314</v>
      </c>
      <c r="D3641" t="s">
        <v>925</v>
      </c>
      <c r="E3641" t="s">
        <v>9683</v>
      </c>
      <c r="F3641" t="s">
        <v>9684</v>
      </c>
      <c r="G3641" t="s">
        <v>2040</v>
      </c>
      <c r="H3641" t="s">
        <v>113</v>
      </c>
      <c r="I3641" t="s">
        <v>113</v>
      </c>
      <c r="J3641" t="s">
        <v>113</v>
      </c>
      <c r="K3641" t="s">
        <v>5315</v>
      </c>
      <c r="L3641" t="s">
        <v>5317</v>
      </c>
      <c r="M3641">
        <v>0</v>
      </c>
      <c r="N3641" t="s">
        <v>6046</v>
      </c>
      <c r="O3641" t="s">
        <v>6119</v>
      </c>
      <c r="P3641" t="s">
        <v>6119</v>
      </c>
      <c r="Q3641">
        <v>1</v>
      </c>
      <c r="R3641">
        <v>20</v>
      </c>
      <c r="S3641">
        <v>15391</v>
      </c>
      <c r="T3641" t="s">
        <v>9692</v>
      </c>
      <c r="W3641" t="s">
        <v>6300</v>
      </c>
      <c r="AH3641" t="s">
        <v>9687</v>
      </c>
      <c r="AI3641" t="s">
        <v>7523</v>
      </c>
      <c r="AO3641">
        <v>0</v>
      </c>
      <c r="AP3641" t="s">
        <v>3315</v>
      </c>
      <c r="AQ3641" t="s">
        <v>5313</v>
      </c>
      <c r="AR3641">
        <v>0</v>
      </c>
      <c r="AS3641">
        <v>0</v>
      </c>
    </row>
    <row r="3642" spans="1:45" x14ac:dyDescent="0.15">
      <c r="A3642" t="s">
        <v>3314</v>
      </c>
      <c r="B3642" t="s">
        <v>6294</v>
      </c>
      <c r="C3642" t="s">
        <v>3314</v>
      </c>
      <c r="D3642" t="s">
        <v>925</v>
      </c>
      <c r="E3642" t="s">
        <v>9683</v>
      </c>
      <c r="F3642" t="s">
        <v>9684</v>
      </c>
      <c r="G3642" t="s">
        <v>2040</v>
      </c>
      <c r="H3642" t="s">
        <v>113</v>
      </c>
      <c r="I3642" t="s">
        <v>113</v>
      </c>
      <c r="J3642" t="s">
        <v>113</v>
      </c>
      <c r="K3642" t="s">
        <v>5315</v>
      </c>
      <c r="L3642" t="s">
        <v>5317</v>
      </c>
      <c r="M3642">
        <v>0</v>
      </c>
      <c r="N3642" t="s">
        <v>6046</v>
      </c>
      <c r="O3642" t="s">
        <v>6119</v>
      </c>
      <c r="P3642" t="s">
        <v>6119</v>
      </c>
      <c r="Q3642">
        <v>1</v>
      </c>
      <c r="R3642">
        <v>21</v>
      </c>
      <c r="S3642">
        <v>15391</v>
      </c>
      <c r="T3642" t="s">
        <v>9692</v>
      </c>
      <c r="W3642" t="s">
        <v>6300</v>
      </c>
      <c r="AH3642" t="s">
        <v>9687</v>
      </c>
      <c r="AI3642" t="s">
        <v>7523</v>
      </c>
      <c r="AO3642">
        <v>0</v>
      </c>
      <c r="AP3642" t="s">
        <v>3315</v>
      </c>
      <c r="AQ3642" t="s">
        <v>5313</v>
      </c>
      <c r="AR3642">
        <v>0</v>
      </c>
      <c r="AS3642">
        <v>0</v>
      </c>
    </row>
    <row r="3643" spans="1:45" x14ac:dyDescent="0.15">
      <c r="A3643" t="s">
        <v>3314</v>
      </c>
      <c r="B3643" t="s">
        <v>6294</v>
      </c>
      <c r="C3643" t="s">
        <v>3314</v>
      </c>
      <c r="D3643" t="s">
        <v>925</v>
      </c>
      <c r="E3643" t="s">
        <v>9683</v>
      </c>
      <c r="F3643" t="s">
        <v>9684</v>
      </c>
      <c r="G3643" t="s">
        <v>2040</v>
      </c>
      <c r="H3643" t="s">
        <v>113</v>
      </c>
      <c r="I3643" t="s">
        <v>113</v>
      </c>
      <c r="J3643" t="s">
        <v>113</v>
      </c>
      <c r="K3643" t="s">
        <v>5315</v>
      </c>
      <c r="L3643" t="s">
        <v>5317</v>
      </c>
      <c r="M3643">
        <v>0</v>
      </c>
      <c r="N3643" t="s">
        <v>6046</v>
      </c>
      <c r="O3643" t="s">
        <v>6119</v>
      </c>
      <c r="P3643" t="s">
        <v>6119</v>
      </c>
      <c r="Q3643">
        <v>1</v>
      </c>
      <c r="R3643">
        <v>22</v>
      </c>
      <c r="S3643">
        <v>15391</v>
      </c>
      <c r="T3643" t="s">
        <v>9692</v>
      </c>
      <c r="W3643" t="s">
        <v>6300</v>
      </c>
      <c r="AH3643" t="s">
        <v>9687</v>
      </c>
      <c r="AI3643" t="s">
        <v>7523</v>
      </c>
      <c r="AO3643">
        <v>0</v>
      </c>
      <c r="AP3643" t="s">
        <v>3315</v>
      </c>
      <c r="AQ3643" t="s">
        <v>5313</v>
      </c>
      <c r="AR3643">
        <v>0</v>
      </c>
      <c r="AS3643">
        <v>0</v>
      </c>
    </row>
    <row r="3644" spans="1:45" x14ac:dyDescent="0.15">
      <c r="A3644" t="s">
        <v>3314</v>
      </c>
      <c r="B3644" t="s">
        <v>6294</v>
      </c>
      <c r="C3644" t="s">
        <v>3314</v>
      </c>
      <c r="D3644" t="s">
        <v>925</v>
      </c>
      <c r="E3644" t="s">
        <v>9683</v>
      </c>
      <c r="F3644" t="s">
        <v>9684</v>
      </c>
      <c r="G3644" t="s">
        <v>2040</v>
      </c>
      <c r="H3644" t="s">
        <v>113</v>
      </c>
      <c r="I3644" t="s">
        <v>113</v>
      </c>
      <c r="J3644" t="s">
        <v>113</v>
      </c>
      <c r="K3644" t="s">
        <v>5315</v>
      </c>
      <c r="L3644" t="s">
        <v>5317</v>
      </c>
      <c r="M3644">
        <v>0</v>
      </c>
      <c r="N3644" t="s">
        <v>6046</v>
      </c>
      <c r="O3644" t="s">
        <v>6119</v>
      </c>
      <c r="P3644" t="s">
        <v>6119</v>
      </c>
      <c r="Q3644">
        <v>1</v>
      </c>
      <c r="R3644">
        <v>23</v>
      </c>
      <c r="S3644">
        <v>15391</v>
      </c>
      <c r="T3644" t="s">
        <v>9692</v>
      </c>
      <c r="W3644" t="s">
        <v>6300</v>
      </c>
      <c r="AH3644" t="s">
        <v>9687</v>
      </c>
      <c r="AI3644" t="s">
        <v>7523</v>
      </c>
      <c r="AO3644">
        <v>0</v>
      </c>
      <c r="AP3644" t="s">
        <v>3315</v>
      </c>
      <c r="AQ3644" t="s">
        <v>5313</v>
      </c>
      <c r="AR3644">
        <v>0</v>
      </c>
      <c r="AS3644">
        <v>0</v>
      </c>
    </row>
    <row r="3645" spans="1:45" x14ac:dyDescent="0.15">
      <c r="A3645" t="s">
        <v>3314</v>
      </c>
      <c r="B3645" t="s">
        <v>6294</v>
      </c>
      <c r="C3645" t="s">
        <v>3314</v>
      </c>
      <c r="D3645" t="s">
        <v>925</v>
      </c>
      <c r="E3645" t="s">
        <v>9683</v>
      </c>
      <c r="F3645" t="s">
        <v>9684</v>
      </c>
      <c r="G3645" t="s">
        <v>2040</v>
      </c>
      <c r="H3645" t="s">
        <v>113</v>
      </c>
      <c r="I3645" t="s">
        <v>113</v>
      </c>
      <c r="J3645" t="s">
        <v>113</v>
      </c>
      <c r="K3645" t="s">
        <v>5315</v>
      </c>
      <c r="L3645" t="s">
        <v>5317</v>
      </c>
      <c r="M3645">
        <v>0</v>
      </c>
      <c r="N3645" t="s">
        <v>6046</v>
      </c>
      <c r="O3645" t="s">
        <v>6119</v>
      </c>
      <c r="P3645" t="s">
        <v>6119</v>
      </c>
      <c r="Q3645">
        <v>1</v>
      </c>
      <c r="R3645">
        <v>24</v>
      </c>
      <c r="S3645">
        <v>15391</v>
      </c>
      <c r="T3645" t="s">
        <v>9692</v>
      </c>
      <c r="W3645" t="s">
        <v>6300</v>
      </c>
      <c r="AH3645" t="s">
        <v>9687</v>
      </c>
      <c r="AI3645" t="s">
        <v>7523</v>
      </c>
      <c r="AO3645">
        <v>0</v>
      </c>
      <c r="AP3645" t="s">
        <v>3315</v>
      </c>
      <c r="AQ3645" t="s">
        <v>5313</v>
      </c>
      <c r="AR3645">
        <v>0</v>
      </c>
      <c r="AS3645">
        <v>0</v>
      </c>
    </row>
    <row r="3646" spans="1:45" x14ac:dyDescent="0.15">
      <c r="A3646" t="s">
        <v>3314</v>
      </c>
      <c r="B3646" t="s">
        <v>6294</v>
      </c>
      <c r="C3646" t="s">
        <v>3314</v>
      </c>
      <c r="D3646" t="s">
        <v>925</v>
      </c>
      <c r="E3646" t="s">
        <v>9683</v>
      </c>
      <c r="F3646" t="s">
        <v>9684</v>
      </c>
      <c r="G3646" t="s">
        <v>2040</v>
      </c>
      <c r="H3646" t="s">
        <v>113</v>
      </c>
      <c r="I3646" t="s">
        <v>113</v>
      </c>
      <c r="J3646" t="s">
        <v>113</v>
      </c>
      <c r="K3646" t="s">
        <v>5315</v>
      </c>
      <c r="L3646" t="s">
        <v>5317</v>
      </c>
      <c r="M3646">
        <v>0</v>
      </c>
      <c r="N3646" t="s">
        <v>6046</v>
      </c>
      <c r="O3646" t="s">
        <v>6120</v>
      </c>
      <c r="P3646" t="s">
        <v>6120</v>
      </c>
      <c r="Q3646">
        <v>1</v>
      </c>
      <c r="R3646">
        <v>1</v>
      </c>
      <c r="S3646">
        <v>15391</v>
      </c>
      <c r="T3646" t="s">
        <v>9692</v>
      </c>
      <c r="W3646" t="s">
        <v>6300</v>
      </c>
      <c r="AH3646" t="s">
        <v>9687</v>
      </c>
      <c r="AI3646" t="s">
        <v>7523</v>
      </c>
      <c r="AO3646">
        <v>0</v>
      </c>
      <c r="AP3646" t="s">
        <v>3315</v>
      </c>
      <c r="AQ3646" t="s">
        <v>5313</v>
      </c>
      <c r="AR3646">
        <v>0</v>
      </c>
      <c r="AS3646">
        <v>0</v>
      </c>
    </row>
    <row r="3647" spans="1:45" x14ac:dyDescent="0.15">
      <c r="A3647" t="s">
        <v>3314</v>
      </c>
      <c r="B3647" t="s">
        <v>6294</v>
      </c>
      <c r="C3647" t="s">
        <v>3314</v>
      </c>
      <c r="D3647" t="s">
        <v>925</v>
      </c>
      <c r="E3647" t="s">
        <v>9683</v>
      </c>
      <c r="F3647" t="s">
        <v>9684</v>
      </c>
      <c r="G3647" t="s">
        <v>2040</v>
      </c>
      <c r="H3647" t="s">
        <v>113</v>
      </c>
      <c r="I3647" t="s">
        <v>113</v>
      </c>
      <c r="J3647" t="s">
        <v>113</v>
      </c>
      <c r="K3647" t="s">
        <v>5315</v>
      </c>
      <c r="L3647" t="s">
        <v>5317</v>
      </c>
      <c r="M3647">
        <v>0</v>
      </c>
      <c r="N3647" t="s">
        <v>6046</v>
      </c>
      <c r="O3647" t="s">
        <v>6120</v>
      </c>
      <c r="P3647" t="s">
        <v>6120</v>
      </c>
      <c r="Q3647">
        <v>1</v>
      </c>
      <c r="R3647">
        <v>2</v>
      </c>
      <c r="S3647">
        <v>15391</v>
      </c>
      <c r="T3647" t="s">
        <v>9692</v>
      </c>
      <c r="W3647" t="s">
        <v>6300</v>
      </c>
      <c r="AH3647" t="s">
        <v>9687</v>
      </c>
      <c r="AI3647" t="s">
        <v>7523</v>
      </c>
      <c r="AO3647">
        <v>0</v>
      </c>
      <c r="AP3647" t="s">
        <v>3315</v>
      </c>
      <c r="AQ3647" t="s">
        <v>5313</v>
      </c>
      <c r="AR3647">
        <v>0</v>
      </c>
      <c r="AS3647">
        <v>0</v>
      </c>
    </row>
    <row r="3648" spans="1:45" x14ac:dyDescent="0.15">
      <c r="A3648" t="s">
        <v>3314</v>
      </c>
      <c r="B3648" t="s">
        <v>6294</v>
      </c>
      <c r="C3648" t="s">
        <v>3314</v>
      </c>
      <c r="D3648" t="s">
        <v>925</v>
      </c>
      <c r="E3648" t="s">
        <v>9683</v>
      </c>
      <c r="F3648" t="s">
        <v>9684</v>
      </c>
      <c r="G3648" t="s">
        <v>2040</v>
      </c>
      <c r="H3648" t="s">
        <v>113</v>
      </c>
      <c r="I3648" t="s">
        <v>113</v>
      </c>
      <c r="J3648" t="s">
        <v>113</v>
      </c>
      <c r="K3648" t="s">
        <v>5315</v>
      </c>
      <c r="L3648" t="s">
        <v>5317</v>
      </c>
      <c r="M3648">
        <v>0</v>
      </c>
      <c r="N3648" t="s">
        <v>6046</v>
      </c>
      <c r="O3648" t="s">
        <v>6120</v>
      </c>
      <c r="P3648" t="s">
        <v>6120</v>
      </c>
      <c r="Q3648">
        <v>1</v>
      </c>
      <c r="R3648">
        <v>3</v>
      </c>
      <c r="S3648">
        <v>15391</v>
      </c>
      <c r="T3648" t="s">
        <v>9692</v>
      </c>
      <c r="W3648" t="s">
        <v>6300</v>
      </c>
      <c r="AH3648" t="s">
        <v>9687</v>
      </c>
      <c r="AI3648" t="s">
        <v>7523</v>
      </c>
      <c r="AO3648">
        <v>0</v>
      </c>
      <c r="AP3648" t="s">
        <v>3315</v>
      </c>
      <c r="AQ3648" t="s">
        <v>5313</v>
      </c>
      <c r="AR3648">
        <v>0</v>
      </c>
      <c r="AS3648">
        <v>0</v>
      </c>
    </row>
    <row r="3649" spans="1:45" x14ac:dyDescent="0.15">
      <c r="A3649" t="s">
        <v>3314</v>
      </c>
      <c r="B3649" t="s">
        <v>6294</v>
      </c>
      <c r="C3649" t="s">
        <v>3314</v>
      </c>
      <c r="D3649" t="s">
        <v>925</v>
      </c>
      <c r="E3649" t="s">
        <v>9683</v>
      </c>
      <c r="F3649" t="s">
        <v>9684</v>
      </c>
      <c r="G3649" t="s">
        <v>2040</v>
      </c>
      <c r="H3649" t="s">
        <v>113</v>
      </c>
      <c r="I3649" t="s">
        <v>113</v>
      </c>
      <c r="J3649" t="s">
        <v>113</v>
      </c>
      <c r="K3649" t="s">
        <v>5315</v>
      </c>
      <c r="L3649" t="s">
        <v>5317</v>
      </c>
      <c r="M3649">
        <v>0</v>
      </c>
      <c r="N3649" t="s">
        <v>6046</v>
      </c>
      <c r="O3649" t="s">
        <v>6120</v>
      </c>
      <c r="P3649" t="s">
        <v>6120</v>
      </c>
      <c r="Q3649">
        <v>1</v>
      </c>
      <c r="R3649">
        <v>4</v>
      </c>
      <c r="S3649">
        <v>15391</v>
      </c>
      <c r="T3649" t="s">
        <v>9692</v>
      </c>
      <c r="W3649" t="s">
        <v>6300</v>
      </c>
      <c r="AH3649" t="s">
        <v>9687</v>
      </c>
      <c r="AI3649" t="s">
        <v>7523</v>
      </c>
      <c r="AO3649">
        <v>0</v>
      </c>
      <c r="AP3649" t="s">
        <v>3315</v>
      </c>
      <c r="AQ3649" t="s">
        <v>5313</v>
      </c>
      <c r="AR3649">
        <v>0</v>
      </c>
      <c r="AS3649">
        <v>0</v>
      </c>
    </row>
    <row r="3650" spans="1:45" x14ac:dyDescent="0.15">
      <c r="A3650" t="s">
        <v>3314</v>
      </c>
      <c r="B3650" t="s">
        <v>6294</v>
      </c>
      <c r="C3650" t="s">
        <v>3314</v>
      </c>
      <c r="D3650" t="s">
        <v>925</v>
      </c>
      <c r="E3650" t="s">
        <v>9683</v>
      </c>
      <c r="F3650" t="s">
        <v>9684</v>
      </c>
      <c r="G3650" t="s">
        <v>2040</v>
      </c>
      <c r="H3650" t="s">
        <v>113</v>
      </c>
      <c r="I3650" t="s">
        <v>113</v>
      </c>
      <c r="J3650" t="s">
        <v>113</v>
      </c>
      <c r="K3650" t="s">
        <v>5315</v>
      </c>
      <c r="L3650" t="s">
        <v>5317</v>
      </c>
      <c r="M3650">
        <v>0</v>
      </c>
      <c r="N3650" t="s">
        <v>6046</v>
      </c>
      <c r="O3650" t="s">
        <v>6120</v>
      </c>
      <c r="P3650" t="s">
        <v>6120</v>
      </c>
      <c r="Q3650">
        <v>1</v>
      </c>
      <c r="R3650">
        <v>5</v>
      </c>
      <c r="S3650">
        <v>15391</v>
      </c>
      <c r="T3650" t="s">
        <v>9692</v>
      </c>
      <c r="W3650" t="s">
        <v>6300</v>
      </c>
      <c r="AH3650" t="s">
        <v>9687</v>
      </c>
      <c r="AI3650" t="s">
        <v>7523</v>
      </c>
      <c r="AO3650">
        <v>0</v>
      </c>
      <c r="AP3650" t="s">
        <v>3315</v>
      </c>
      <c r="AQ3650" t="s">
        <v>5313</v>
      </c>
      <c r="AR3650">
        <v>0</v>
      </c>
      <c r="AS3650">
        <v>0</v>
      </c>
    </row>
    <row r="3651" spans="1:45" x14ac:dyDescent="0.15">
      <c r="A3651" t="s">
        <v>3314</v>
      </c>
      <c r="B3651" t="s">
        <v>6294</v>
      </c>
      <c r="C3651" t="s">
        <v>3314</v>
      </c>
      <c r="D3651" t="s">
        <v>925</v>
      </c>
      <c r="E3651" t="s">
        <v>9683</v>
      </c>
      <c r="F3651" t="s">
        <v>9684</v>
      </c>
      <c r="G3651" t="s">
        <v>2040</v>
      </c>
      <c r="H3651" t="s">
        <v>113</v>
      </c>
      <c r="I3651" t="s">
        <v>113</v>
      </c>
      <c r="J3651" t="s">
        <v>113</v>
      </c>
      <c r="K3651" t="s">
        <v>5315</v>
      </c>
      <c r="L3651" t="s">
        <v>5317</v>
      </c>
      <c r="M3651">
        <v>0</v>
      </c>
      <c r="N3651" t="s">
        <v>6046</v>
      </c>
      <c r="O3651" t="s">
        <v>6120</v>
      </c>
      <c r="P3651" t="s">
        <v>6120</v>
      </c>
      <c r="Q3651">
        <v>1</v>
      </c>
      <c r="R3651">
        <v>6</v>
      </c>
      <c r="S3651">
        <v>15391</v>
      </c>
      <c r="T3651" t="s">
        <v>9692</v>
      </c>
      <c r="W3651" t="s">
        <v>6300</v>
      </c>
      <c r="AH3651" t="s">
        <v>9687</v>
      </c>
      <c r="AI3651" t="s">
        <v>7523</v>
      </c>
      <c r="AO3651">
        <v>0</v>
      </c>
      <c r="AP3651" t="s">
        <v>3315</v>
      </c>
      <c r="AQ3651" t="s">
        <v>5313</v>
      </c>
      <c r="AR3651">
        <v>0</v>
      </c>
      <c r="AS3651">
        <v>0</v>
      </c>
    </row>
    <row r="3652" spans="1:45" x14ac:dyDescent="0.15">
      <c r="A3652" t="s">
        <v>3314</v>
      </c>
      <c r="B3652" t="s">
        <v>6294</v>
      </c>
      <c r="C3652" t="s">
        <v>3314</v>
      </c>
      <c r="D3652" t="s">
        <v>925</v>
      </c>
      <c r="E3652" t="s">
        <v>9683</v>
      </c>
      <c r="F3652" t="s">
        <v>9684</v>
      </c>
      <c r="G3652" t="s">
        <v>2040</v>
      </c>
      <c r="H3652" t="s">
        <v>113</v>
      </c>
      <c r="I3652" t="s">
        <v>113</v>
      </c>
      <c r="J3652" t="s">
        <v>113</v>
      </c>
      <c r="K3652" t="s">
        <v>5315</v>
      </c>
      <c r="L3652" t="s">
        <v>5317</v>
      </c>
      <c r="M3652">
        <v>0</v>
      </c>
      <c r="N3652" t="s">
        <v>6046</v>
      </c>
      <c r="O3652" t="s">
        <v>6120</v>
      </c>
      <c r="P3652" t="s">
        <v>6120</v>
      </c>
      <c r="Q3652">
        <v>1</v>
      </c>
      <c r="R3652">
        <v>7</v>
      </c>
      <c r="S3652">
        <v>15391</v>
      </c>
      <c r="T3652" t="s">
        <v>9692</v>
      </c>
      <c r="W3652" t="s">
        <v>6300</v>
      </c>
      <c r="AH3652" t="s">
        <v>9687</v>
      </c>
      <c r="AI3652" t="s">
        <v>7523</v>
      </c>
      <c r="AO3652">
        <v>0</v>
      </c>
      <c r="AP3652" t="s">
        <v>3315</v>
      </c>
      <c r="AQ3652" t="s">
        <v>5313</v>
      </c>
      <c r="AR3652">
        <v>0</v>
      </c>
      <c r="AS3652">
        <v>0</v>
      </c>
    </row>
    <row r="3653" spans="1:45" x14ac:dyDescent="0.15">
      <c r="A3653" t="s">
        <v>3314</v>
      </c>
      <c r="B3653" t="s">
        <v>6294</v>
      </c>
      <c r="C3653" t="s">
        <v>3314</v>
      </c>
      <c r="D3653" t="s">
        <v>925</v>
      </c>
      <c r="E3653" t="s">
        <v>9683</v>
      </c>
      <c r="F3653" t="s">
        <v>9684</v>
      </c>
      <c r="G3653" t="s">
        <v>2040</v>
      </c>
      <c r="H3653" t="s">
        <v>113</v>
      </c>
      <c r="I3653" t="s">
        <v>113</v>
      </c>
      <c r="J3653" t="s">
        <v>113</v>
      </c>
      <c r="K3653" t="s">
        <v>5315</v>
      </c>
      <c r="L3653" t="s">
        <v>5317</v>
      </c>
      <c r="M3653">
        <v>0</v>
      </c>
      <c r="N3653" t="s">
        <v>6046</v>
      </c>
      <c r="O3653" t="s">
        <v>6120</v>
      </c>
      <c r="P3653" t="s">
        <v>6120</v>
      </c>
      <c r="Q3653">
        <v>1</v>
      </c>
      <c r="R3653">
        <v>8</v>
      </c>
      <c r="S3653">
        <v>15391</v>
      </c>
      <c r="T3653" t="s">
        <v>9692</v>
      </c>
      <c r="W3653" t="s">
        <v>6300</v>
      </c>
      <c r="AH3653" t="s">
        <v>9687</v>
      </c>
      <c r="AI3653" t="s">
        <v>7523</v>
      </c>
      <c r="AO3653">
        <v>0</v>
      </c>
      <c r="AP3653" t="s">
        <v>3315</v>
      </c>
      <c r="AQ3653" t="s">
        <v>5313</v>
      </c>
      <c r="AR3653">
        <v>0</v>
      </c>
      <c r="AS3653">
        <v>0</v>
      </c>
    </row>
    <row r="3654" spans="1:45" x14ac:dyDescent="0.15">
      <c r="A3654" t="s">
        <v>3314</v>
      </c>
      <c r="B3654" t="s">
        <v>6294</v>
      </c>
      <c r="C3654" t="s">
        <v>3314</v>
      </c>
      <c r="D3654" t="s">
        <v>925</v>
      </c>
      <c r="E3654" t="s">
        <v>9683</v>
      </c>
      <c r="F3654" t="s">
        <v>9684</v>
      </c>
      <c r="G3654" t="s">
        <v>2040</v>
      </c>
      <c r="H3654" t="s">
        <v>113</v>
      </c>
      <c r="I3654" t="s">
        <v>113</v>
      </c>
      <c r="J3654" t="s">
        <v>113</v>
      </c>
      <c r="K3654" t="s">
        <v>5315</v>
      </c>
      <c r="L3654" t="s">
        <v>5317</v>
      </c>
      <c r="M3654">
        <v>0</v>
      </c>
      <c r="N3654" t="s">
        <v>6046</v>
      </c>
      <c r="O3654" t="s">
        <v>6120</v>
      </c>
      <c r="P3654" t="s">
        <v>6120</v>
      </c>
      <c r="Q3654">
        <v>1</v>
      </c>
      <c r="R3654">
        <v>9</v>
      </c>
      <c r="S3654">
        <v>15391</v>
      </c>
      <c r="T3654" t="s">
        <v>9692</v>
      </c>
      <c r="W3654" t="s">
        <v>6300</v>
      </c>
      <c r="AH3654" t="s">
        <v>9687</v>
      </c>
      <c r="AI3654" t="s">
        <v>7523</v>
      </c>
      <c r="AO3654">
        <v>0</v>
      </c>
      <c r="AP3654" t="s">
        <v>3315</v>
      </c>
      <c r="AQ3654" t="s">
        <v>5313</v>
      </c>
      <c r="AR3654">
        <v>0</v>
      </c>
      <c r="AS3654">
        <v>0</v>
      </c>
    </row>
    <row r="3655" spans="1:45" x14ac:dyDescent="0.15">
      <c r="A3655" t="s">
        <v>3314</v>
      </c>
      <c r="B3655" t="s">
        <v>6294</v>
      </c>
      <c r="C3655" t="s">
        <v>3314</v>
      </c>
      <c r="D3655" t="s">
        <v>925</v>
      </c>
      <c r="E3655" t="s">
        <v>9683</v>
      </c>
      <c r="F3655" t="s">
        <v>9684</v>
      </c>
      <c r="G3655" t="s">
        <v>2040</v>
      </c>
      <c r="H3655" t="s">
        <v>113</v>
      </c>
      <c r="I3655" t="s">
        <v>113</v>
      </c>
      <c r="J3655" t="s">
        <v>113</v>
      </c>
      <c r="K3655" t="s">
        <v>5315</v>
      </c>
      <c r="L3655" t="s">
        <v>5317</v>
      </c>
      <c r="M3655">
        <v>0</v>
      </c>
      <c r="N3655" t="s">
        <v>6046</v>
      </c>
      <c r="O3655" t="s">
        <v>6120</v>
      </c>
      <c r="P3655" t="s">
        <v>6120</v>
      </c>
      <c r="Q3655">
        <v>1</v>
      </c>
      <c r="R3655">
        <v>10</v>
      </c>
      <c r="S3655">
        <v>15391</v>
      </c>
      <c r="T3655" t="s">
        <v>9692</v>
      </c>
      <c r="W3655" t="s">
        <v>6300</v>
      </c>
      <c r="AH3655" t="s">
        <v>9687</v>
      </c>
      <c r="AI3655" t="s">
        <v>7523</v>
      </c>
      <c r="AO3655">
        <v>0</v>
      </c>
      <c r="AP3655" t="s">
        <v>3315</v>
      </c>
      <c r="AQ3655" t="s">
        <v>5313</v>
      </c>
      <c r="AR3655">
        <v>0</v>
      </c>
      <c r="AS3655">
        <v>0</v>
      </c>
    </row>
    <row r="3656" spans="1:45" x14ac:dyDescent="0.15">
      <c r="A3656" t="s">
        <v>3314</v>
      </c>
      <c r="B3656" t="s">
        <v>6294</v>
      </c>
      <c r="C3656" t="s">
        <v>3314</v>
      </c>
      <c r="D3656" t="s">
        <v>925</v>
      </c>
      <c r="E3656" t="s">
        <v>9683</v>
      </c>
      <c r="F3656" t="s">
        <v>9684</v>
      </c>
      <c r="G3656" t="s">
        <v>2040</v>
      </c>
      <c r="H3656" t="s">
        <v>113</v>
      </c>
      <c r="I3656" t="s">
        <v>113</v>
      </c>
      <c r="J3656" t="s">
        <v>113</v>
      </c>
      <c r="K3656" t="s">
        <v>5315</v>
      </c>
      <c r="L3656" t="s">
        <v>5317</v>
      </c>
      <c r="M3656">
        <v>0</v>
      </c>
      <c r="N3656" t="s">
        <v>6046</v>
      </c>
      <c r="O3656" t="s">
        <v>6120</v>
      </c>
      <c r="P3656" t="s">
        <v>6120</v>
      </c>
      <c r="Q3656">
        <v>1</v>
      </c>
      <c r="R3656">
        <v>11</v>
      </c>
      <c r="S3656">
        <v>15391</v>
      </c>
      <c r="T3656" t="s">
        <v>9692</v>
      </c>
      <c r="W3656" t="s">
        <v>6300</v>
      </c>
      <c r="AH3656" t="s">
        <v>9687</v>
      </c>
      <c r="AI3656" t="s">
        <v>7523</v>
      </c>
      <c r="AO3656">
        <v>0</v>
      </c>
      <c r="AP3656" t="s">
        <v>3315</v>
      </c>
      <c r="AQ3656" t="s">
        <v>5313</v>
      </c>
      <c r="AR3656">
        <v>0</v>
      </c>
      <c r="AS3656">
        <v>0</v>
      </c>
    </row>
    <row r="3657" spans="1:45" x14ac:dyDescent="0.15">
      <c r="A3657" t="s">
        <v>3314</v>
      </c>
      <c r="B3657" t="s">
        <v>6294</v>
      </c>
      <c r="C3657" t="s">
        <v>3314</v>
      </c>
      <c r="D3657" t="s">
        <v>925</v>
      </c>
      <c r="E3657" t="s">
        <v>9683</v>
      </c>
      <c r="F3657" t="s">
        <v>9684</v>
      </c>
      <c r="G3657" t="s">
        <v>2040</v>
      </c>
      <c r="H3657" t="s">
        <v>113</v>
      </c>
      <c r="I3657" t="s">
        <v>113</v>
      </c>
      <c r="J3657" t="s">
        <v>113</v>
      </c>
      <c r="K3657" t="s">
        <v>5315</v>
      </c>
      <c r="L3657" t="s">
        <v>5317</v>
      </c>
      <c r="M3657">
        <v>0</v>
      </c>
      <c r="N3657" t="s">
        <v>6046</v>
      </c>
      <c r="O3657" t="s">
        <v>6120</v>
      </c>
      <c r="P3657" t="s">
        <v>6120</v>
      </c>
      <c r="Q3657">
        <v>1</v>
      </c>
      <c r="R3657">
        <v>12</v>
      </c>
      <c r="S3657">
        <v>15391</v>
      </c>
      <c r="T3657" t="s">
        <v>9692</v>
      </c>
      <c r="W3657" t="s">
        <v>6300</v>
      </c>
      <c r="AH3657" t="s">
        <v>9687</v>
      </c>
      <c r="AI3657" t="s">
        <v>7523</v>
      </c>
      <c r="AO3657">
        <v>0</v>
      </c>
      <c r="AP3657" t="s">
        <v>3315</v>
      </c>
      <c r="AQ3657" t="s">
        <v>5313</v>
      </c>
      <c r="AR3657">
        <v>0</v>
      </c>
      <c r="AS3657">
        <v>0</v>
      </c>
    </row>
    <row r="3658" spans="1:45" x14ac:dyDescent="0.15">
      <c r="A3658" t="s">
        <v>3314</v>
      </c>
      <c r="B3658" t="s">
        <v>6294</v>
      </c>
      <c r="C3658" t="s">
        <v>3314</v>
      </c>
      <c r="D3658" t="s">
        <v>925</v>
      </c>
      <c r="E3658" t="s">
        <v>9683</v>
      </c>
      <c r="F3658" t="s">
        <v>9684</v>
      </c>
      <c r="G3658" t="s">
        <v>2040</v>
      </c>
      <c r="H3658" t="s">
        <v>113</v>
      </c>
      <c r="I3658" t="s">
        <v>113</v>
      </c>
      <c r="J3658" t="s">
        <v>113</v>
      </c>
      <c r="K3658" t="s">
        <v>5315</v>
      </c>
      <c r="L3658" t="s">
        <v>5317</v>
      </c>
      <c r="M3658">
        <v>0</v>
      </c>
      <c r="N3658" t="s">
        <v>6046</v>
      </c>
      <c r="O3658" t="s">
        <v>6120</v>
      </c>
      <c r="P3658" t="s">
        <v>6120</v>
      </c>
      <c r="Q3658">
        <v>1</v>
      </c>
      <c r="R3658">
        <v>13</v>
      </c>
      <c r="S3658">
        <v>15391</v>
      </c>
      <c r="T3658" t="s">
        <v>9692</v>
      </c>
      <c r="W3658" t="s">
        <v>6300</v>
      </c>
      <c r="AH3658" t="s">
        <v>9687</v>
      </c>
      <c r="AI3658" t="s">
        <v>7523</v>
      </c>
      <c r="AO3658">
        <v>0</v>
      </c>
      <c r="AP3658" t="s">
        <v>3315</v>
      </c>
      <c r="AQ3658" t="s">
        <v>5313</v>
      </c>
      <c r="AR3658">
        <v>0</v>
      </c>
      <c r="AS3658">
        <v>0</v>
      </c>
    </row>
    <row r="3659" spans="1:45" x14ac:dyDescent="0.15">
      <c r="A3659" t="s">
        <v>3314</v>
      </c>
      <c r="B3659" t="s">
        <v>6294</v>
      </c>
      <c r="C3659" t="s">
        <v>3314</v>
      </c>
      <c r="D3659" t="s">
        <v>925</v>
      </c>
      <c r="E3659" t="s">
        <v>9683</v>
      </c>
      <c r="F3659" t="s">
        <v>9684</v>
      </c>
      <c r="G3659" t="s">
        <v>2040</v>
      </c>
      <c r="H3659" t="s">
        <v>113</v>
      </c>
      <c r="I3659" t="s">
        <v>113</v>
      </c>
      <c r="J3659" t="s">
        <v>113</v>
      </c>
      <c r="K3659" t="s">
        <v>5315</v>
      </c>
      <c r="L3659" t="s">
        <v>5317</v>
      </c>
      <c r="M3659">
        <v>0</v>
      </c>
      <c r="N3659" t="s">
        <v>6046</v>
      </c>
      <c r="O3659" t="s">
        <v>6120</v>
      </c>
      <c r="P3659" t="s">
        <v>6120</v>
      </c>
      <c r="Q3659">
        <v>1</v>
      </c>
      <c r="R3659">
        <v>14</v>
      </c>
      <c r="S3659">
        <v>15391</v>
      </c>
      <c r="T3659" t="s">
        <v>9692</v>
      </c>
      <c r="W3659" t="s">
        <v>6300</v>
      </c>
      <c r="AH3659" t="s">
        <v>9687</v>
      </c>
      <c r="AI3659" t="s">
        <v>7523</v>
      </c>
      <c r="AO3659">
        <v>0</v>
      </c>
      <c r="AP3659" t="s">
        <v>3315</v>
      </c>
      <c r="AQ3659" t="s">
        <v>5313</v>
      </c>
      <c r="AR3659">
        <v>0</v>
      </c>
      <c r="AS3659">
        <v>0</v>
      </c>
    </row>
    <row r="3660" spans="1:45" x14ac:dyDescent="0.15">
      <c r="A3660" t="s">
        <v>3314</v>
      </c>
      <c r="B3660" t="s">
        <v>6294</v>
      </c>
      <c r="C3660" t="s">
        <v>3314</v>
      </c>
      <c r="D3660" t="s">
        <v>925</v>
      </c>
      <c r="E3660" t="s">
        <v>9683</v>
      </c>
      <c r="F3660" t="s">
        <v>9684</v>
      </c>
      <c r="G3660" t="s">
        <v>2040</v>
      </c>
      <c r="H3660" t="s">
        <v>113</v>
      </c>
      <c r="I3660" t="s">
        <v>113</v>
      </c>
      <c r="J3660" t="s">
        <v>113</v>
      </c>
      <c r="K3660" t="s">
        <v>5315</v>
      </c>
      <c r="L3660" t="s">
        <v>5317</v>
      </c>
      <c r="M3660">
        <v>0</v>
      </c>
      <c r="N3660" t="s">
        <v>6046</v>
      </c>
      <c r="O3660" t="s">
        <v>6120</v>
      </c>
      <c r="P3660" t="s">
        <v>6120</v>
      </c>
      <c r="Q3660">
        <v>1</v>
      </c>
      <c r="R3660">
        <v>15</v>
      </c>
      <c r="S3660">
        <v>15391</v>
      </c>
      <c r="T3660" t="s">
        <v>9692</v>
      </c>
      <c r="W3660" t="s">
        <v>6300</v>
      </c>
      <c r="AH3660" t="s">
        <v>9687</v>
      </c>
      <c r="AI3660" t="s">
        <v>7523</v>
      </c>
      <c r="AO3660">
        <v>0</v>
      </c>
      <c r="AP3660" t="s">
        <v>3315</v>
      </c>
      <c r="AQ3660" t="s">
        <v>5313</v>
      </c>
      <c r="AR3660">
        <v>0</v>
      </c>
      <c r="AS3660">
        <v>0</v>
      </c>
    </row>
    <row r="3661" spans="1:45" x14ac:dyDescent="0.15">
      <c r="A3661" t="s">
        <v>3314</v>
      </c>
      <c r="B3661" t="s">
        <v>6294</v>
      </c>
      <c r="C3661" t="s">
        <v>3314</v>
      </c>
      <c r="D3661" t="s">
        <v>925</v>
      </c>
      <c r="E3661" t="s">
        <v>9683</v>
      </c>
      <c r="F3661" t="s">
        <v>9684</v>
      </c>
      <c r="G3661" t="s">
        <v>2040</v>
      </c>
      <c r="H3661" t="s">
        <v>113</v>
      </c>
      <c r="I3661" t="s">
        <v>113</v>
      </c>
      <c r="J3661" t="s">
        <v>113</v>
      </c>
      <c r="K3661" t="s">
        <v>5315</v>
      </c>
      <c r="L3661" t="s">
        <v>5317</v>
      </c>
      <c r="M3661">
        <v>0</v>
      </c>
      <c r="N3661" t="s">
        <v>6046</v>
      </c>
      <c r="O3661" t="s">
        <v>6120</v>
      </c>
      <c r="P3661" t="s">
        <v>6120</v>
      </c>
      <c r="Q3661">
        <v>1</v>
      </c>
      <c r="R3661">
        <v>16</v>
      </c>
      <c r="S3661">
        <v>15391</v>
      </c>
      <c r="T3661" t="s">
        <v>9692</v>
      </c>
      <c r="W3661" t="s">
        <v>6300</v>
      </c>
      <c r="AH3661" t="s">
        <v>9687</v>
      </c>
      <c r="AI3661" t="s">
        <v>7523</v>
      </c>
      <c r="AO3661">
        <v>0</v>
      </c>
      <c r="AP3661" t="s">
        <v>3315</v>
      </c>
      <c r="AQ3661" t="s">
        <v>5313</v>
      </c>
      <c r="AR3661">
        <v>0</v>
      </c>
      <c r="AS3661">
        <v>0</v>
      </c>
    </row>
    <row r="3662" spans="1:45" x14ac:dyDescent="0.15">
      <c r="A3662" t="s">
        <v>3314</v>
      </c>
      <c r="B3662" t="s">
        <v>6294</v>
      </c>
      <c r="C3662" t="s">
        <v>3314</v>
      </c>
      <c r="D3662" t="s">
        <v>925</v>
      </c>
      <c r="E3662" t="s">
        <v>9683</v>
      </c>
      <c r="F3662" t="s">
        <v>9684</v>
      </c>
      <c r="G3662" t="s">
        <v>2040</v>
      </c>
      <c r="H3662" t="s">
        <v>113</v>
      </c>
      <c r="I3662" t="s">
        <v>113</v>
      </c>
      <c r="J3662" t="s">
        <v>113</v>
      </c>
      <c r="K3662" t="s">
        <v>5315</v>
      </c>
      <c r="L3662" t="s">
        <v>5317</v>
      </c>
      <c r="M3662">
        <v>0</v>
      </c>
      <c r="N3662" t="s">
        <v>6046</v>
      </c>
      <c r="O3662" t="s">
        <v>6120</v>
      </c>
      <c r="P3662" t="s">
        <v>6120</v>
      </c>
      <c r="Q3662">
        <v>1</v>
      </c>
      <c r="R3662">
        <v>17</v>
      </c>
      <c r="S3662">
        <v>15391</v>
      </c>
      <c r="T3662" t="s">
        <v>9692</v>
      </c>
      <c r="W3662" t="s">
        <v>6300</v>
      </c>
      <c r="AH3662" t="s">
        <v>9687</v>
      </c>
      <c r="AI3662" t="s">
        <v>7523</v>
      </c>
      <c r="AO3662">
        <v>0</v>
      </c>
      <c r="AP3662" t="s">
        <v>3315</v>
      </c>
      <c r="AQ3662" t="s">
        <v>5313</v>
      </c>
      <c r="AR3662">
        <v>0</v>
      </c>
      <c r="AS3662">
        <v>0</v>
      </c>
    </row>
    <row r="3663" spans="1:45" x14ac:dyDescent="0.15">
      <c r="A3663" t="s">
        <v>3314</v>
      </c>
      <c r="B3663" t="s">
        <v>6294</v>
      </c>
      <c r="C3663" t="s">
        <v>3314</v>
      </c>
      <c r="D3663" t="s">
        <v>925</v>
      </c>
      <c r="E3663" t="s">
        <v>9683</v>
      </c>
      <c r="F3663" t="s">
        <v>9684</v>
      </c>
      <c r="G3663" t="s">
        <v>2040</v>
      </c>
      <c r="H3663" t="s">
        <v>113</v>
      </c>
      <c r="I3663" t="s">
        <v>113</v>
      </c>
      <c r="J3663" t="s">
        <v>113</v>
      </c>
      <c r="K3663" t="s">
        <v>5315</v>
      </c>
      <c r="L3663" t="s">
        <v>5317</v>
      </c>
      <c r="M3663">
        <v>0</v>
      </c>
      <c r="N3663" t="s">
        <v>6046</v>
      </c>
      <c r="O3663" t="s">
        <v>6120</v>
      </c>
      <c r="P3663" t="s">
        <v>6120</v>
      </c>
      <c r="Q3663">
        <v>1</v>
      </c>
      <c r="R3663">
        <v>18</v>
      </c>
      <c r="S3663">
        <v>15391</v>
      </c>
      <c r="T3663" t="s">
        <v>9692</v>
      </c>
      <c r="W3663" t="s">
        <v>6300</v>
      </c>
      <c r="AH3663" t="s">
        <v>9687</v>
      </c>
      <c r="AI3663" t="s">
        <v>7523</v>
      </c>
      <c r="AO3663">
        <v>0</v>
      </c>
      <c r="AP3663" t="s">
        <v>3315</v>
      </c>
      <c r="AQ3663" t="s">
        <v>5313</v>
      </c>
      <c r="AR3663">
        <v>0</v>
      </c>
      <c r="AS3663">
        <v>0</v>
      </c>
    </row>
    <row r="3664" spans="1:45" x14ac:dyDescent="0.15">
      <c r="A3664" t="s">
        <v>3314</v>
      </c>
      <c r="B3664" t="s">
        <v>6294</v>
      </c>
      <c r="C3664" t="s">
        <v>3314</v>
      </c>
      <c r="D3664" t="s">
        <v>925</v>
      </c>
      <c r="E3664" t="s">
        <v>9683</v>
      </c>
      <c r="F3664" t="s">
        <v>9684</v>
      </c>
      <c r="G3664" t="s">
        <v>2040</v>
      </c>
      <c r="H3664" t="s">
        <v>113</v>
      </c>
      <c r="I3664" t="s">
        <v>113</v>
      </c>
      <c r="J3664" t="s">
        <v>113</v>
      </c>
      <c r="K3664" t="s">
        <v>5315</v>
      </c>
      <c r="L3664" t="s">
        <v>5317</v>
      </c>
      <c r="M3664">
        <v>0</v>
      </c>
      <c r="N3664" t="s">
        <v>6046</v>
      </c>
      <c r="O3664" t="s">
        <v>6120</v>
      </c>
      <c r="P3664" t="s">
        <v>6120</v>
      </c>
      <c r="Q3664">
        <v>1</v>
      </c>
      <c r="R3664">
        <v>19</v>
      </c>
      <c r="S3664">
        <v>15391</v>
      </c>
      <c r="T3664" t="s">
        <v>9692</v>
      </c>
      <c r="W3664" t="s">
        <v>6300</v>
      </c>
      <c r="AH3664" t="s">
        <v>9687</v>
      </c>
      <c r="AI3664" t="s">
        <v>7523</v>
      </c>
      <c r="AO3664">
        <v>0</v>
      </c>
      <c r="AP3664" t="s">
        <v>3315</v>
      </c>
      <c r="AQ3664" t="s">
        <v>5313</v>
      </c>
      <c r="AR3664">
        <v>0</v>
      </c>
      <c r="AS3664">
        <v>0</v>
      </c>
    </row>
    <row r="3665" spans="1:45" x14ac:dyDescent="0.15">
      <c r="A3665" t="s">
        <v>3314</v>
      </c>
      <c r="B3665" t="s">
        <v>6294</v>
      </c>
      <c r="C3665" t="s">
        <v>3314</v>
      </c>
      <c r="D3665" t="s">
        <v>925</v>
      </c>
      <c r="E3665" t="s">
        <v>9683</v>
      </c>
      <c r="F3665" t="s">
        <v>9684</v>
      </c>
      <c r="G3665" t="s">
        <v>2040</v>
      </c>
      <c r="H3665" t="s">
        <v>113</v>
      </c>
      <c r="I3665" t="s">
        <v>113</v>
      </c>
      <c r="J3665" t="s">
        <v>113</v>
      </c>
      <c r="K3665" t="s">
        <v>5315</v>
      </c>
      <c r="L3665" t="s">
        <v>5317</v>
      </c>
      <c r="M3665">
        <v>0</v>
      </c>
      <c r="N3665" t="s">
        <v>6046</v>
      </c>
      <c r="O3665" t="s">
        <v>6120</v>
      </c>
      <c r="P3665" t="s">
        <v>6120</v>
      </c>
      <c r="Q3665">
        <v>1</v>
      </c>
      <c r="R3665">
        <v>20</v>
      </c>
      <c r="S3665">
        <v>15391</v>
      </c>
      <c r="T3665" t="s">
        <v>9692</v>
      </c>
      <c r="W3665" t="s">
        <v>6300</v>
      </c>
      <c r="AH3665" t="s">
        <v>9687</v>
      </c>
      <c r="AI3665" t="s">
        <v>7523</v>
      </c>
      <c r="AO3665">
        <v>0</v>
      </c>
      <c r="AP3665" t="s">
        <v>3315</v>
      </c>
      <c r="AQ3665" t="s">
        <v>5313</v>
      </c>
      <c r="AR3665">
        <v>0</v>
      </c>
      <c r="AS3665">
        <v>0</v>
      </c>
    </row>
    <row r="3666" spans="1:45" x14ac:dyDescent="0.15">
      <c r="A3666" t="s">
        <v>3314</v>
      </c>
      <c r="B3666" t="s">
        <v>6294</v>
      </c>
      <c r="C3666" t="s">
        <v>3314</v>
      </c>
      <c r="D3666" t="s">
        <v>925</v>
      </c>
      <c r="E3666" t="s">
        <v>9683</v>
      </c>
      <c r="F3666" t="s">
        <v>9684</v>
      </c>
      <c r="G3666" t="s">
        <v>2040</v>
      </c>
      <c r="H3666" t="s">
        <v>113</v>
      </c>
      <c r="I3666" t="s">
        <v>113</v>
      </c>
      <c r="J3666" t="s">
        <v>113</v>
      </c>
      <c r="K3666" t="s">
        <v>5315</v>
      </c>
      <c r="L3666" t="s">
        <v>5317</v>
      </c>
      <c r="M3666">
        <v>0</v>
      </c>
      <c r="N3666" t="s">
        <v>6046</v>
      </c>
      <c r="O3666" t="s">
        <v>6120</v>
      </c>
      <c r="P3666" t="s">
        <v>6120</v>
      </c>
      <c r="Q3666">
        <v>1</v>
      </c>
      <c r="R3666">
        <v>21</v>
      </c>
      <c r="S3666">
        <v>15391</v>
      </c>
      <c r="T3666" t="s">
        <v>9692</v>
      </c>
      <c r="W3666" t="s">
        <v>6300</v>
      </c>
      <c r="AH3666" t="s">
        <v>9687</v>
      </c>
      <c r="AI3666" t="s">
        <v>7523</v>
      </c>
      <c r="AO3666">
        <v>0</v>
      </c>
      <c r="AP3666" t="s">
        <v>3315</v>
      </c>
      <c r="AQ3666" t="s">
        <v>5313</v>
      </c>
      <c r="AR3666">
        <v>0</v>
      </c>
      <c r="AS3666">
        <v>0</v>
      </c>
    </row>
    <row r="3667" spans="1:45" x14ac:dyDescent="0.15">
      <c r="A3667" t="s">
        <v>3314</v>
      </c>
      <c r="B3667" t="s">
        <v>6294</v>
      </c>
      <c r="C3667" t="s">
        <v>3314</v>
      </c>
      <c r="D3667" t="s">
        <v>925</v>
      </c>
      <c r="E3667" t="s">
        <v>9683</v>
      </c>
      <c r="F3667" t="s">
        <v>9684</v>
      </c>
      <c r="G3667" t="s">
        <v>2040</v>
      </c>
      <c r="H3667" t="s">
        <v>113</v>
      </c>
      <c r="I3667" t="s">
        <v>113</v>
      </c>
      <c r="J3667" t="s">
        <v>113</v>
      </c>
      <c r="K3667" t="s">
        <v>5315</v>
      </c>
      <c r="L3667" t="s">
        <v>5317</v>
      </c>
      <c r="M3667">
        <v>0</v>
      </c>
      <c r="N3667" t="s">
        <v>6046</v>
      </c>
      <c r="O3667" t="s">
        <v>6120</v>
      </c>
      <c r="P3667" t="s">
        <v>6120</v>
      </c>
      <c r="Q3667">
        <v>1</v>
      </c>
      <c r="R3667">
        <v>22</v>
      </c>
      <c r="S3667">
        <v>15391</v>
      </c>
      <c r="T3667" t="s">
        <v>9692</v>
      </c>
      <c r="W3667" t="s">
        <v>6300</v>
      </c>
      <c r="AH3667" t="s">
        <v>9687</v>
      </c>
      <c r="AI3667" t="s">
        <v>7523</v>
      </c>
      <c r="AO3667">
        <v>0</v>
      </c>
      <c r="AP3667" t="s">
        <v>3315</v>
      </c>
      <c r="AQ3667" t="s">
        <v>5313</v>
      </c>
      <c r="AR3667">
        <v>0</v>
      </c>
      <c r="AS3667">
        <v>0</v>
      </c>
    </row>
    <row r="3668" spans="1:45" x14ac:dyDescent="0.15">
      <c r="A3668" t="s">
        <v>3314</v>
      </c>
      <c r="B3668" t="s">
        <v>6294</v>
      </c>
      <c r="C3668" t="s">
        <v>3314</v>
      </c>
      <c r="D3668" t="s">
        <v>925</v>
      </c>
      <c r="E3668" t="s">
        <v>9683</v>
      </c>
      <c r="F3668" t="s">
        <v>9684</v>
      </c>
      <c r="G3668" t="s">
        <v>2040</v>
      </c>
      <c r="H3668" t="s">
        <v>113</v>
      </c>
      <c r="I3668" t="s">
        <v>113</v>
      </c>
      <c r="J3668" t="s">
        <v>113</v>
      </c>
      <c r="K3668" t="s">
        <v>5315</v>
      </c>
      <c r="L3668" t="s">
        <v>5317</v>
      </c>
      <c r="M3668">
        <v>0</v>
      </c>
      <c r="N3668" t="s">
        <v>6046</v>
      </c>
      <c r="O3668" t="s">
        <v>6120</v>
      </c>
      <c r="P3668" t="s">
        <v>6120</v>
      </c>
      <c r="Q3668">
        <v>1</v>
      </c>
      <c r="R3668">
        <v>23</v>
      </c>
      <c r="S3668">
        <v>15391</v>
      </c>
      <c r="T3668" t="s">
        <v>9692</v>
      </c>
      <c r="W3668" t="s">
        <v>6300</v>
      </c>
      <c r="AH3668" t="s">
        <v>9687</v>
      </c>
      <c r="AI3668" t="s">
        <v>7523</v>
      </c>
      <c r="AO3668">
        <v>0</v>
      </c>
      <c r="AP3668" t="s">
        <v>3315</v>
      </c>
      <c r="AQ3668" t="s">
        <v>5313</v>
      </c>
      <c r="AR3668">
        <v>0</v>
      </c>
      <c r="AS3668">
        <v>0</v>
      </c>
    </row>
    <row r="3669" spans="1:45" x14ac:dyDescent="0.15">
      <c r="A3669" t="s">
        <v>3314</v>
      </c>
      <c r="B3669" t="s">
        <v>6294</v>
      </c>
      <c r="C3669" t="s">
        <v>3314</v>
      </c>
      <c r="D3669" t="s">
        <v>925</v>
      </c>
      <c r="E3669" t="s">
        <v>9683</v>
      </c>
      <c r="F3669" t="s">
        <v>9684</v>
      </c>
      <c r="G3669" t="s">
        <v>2040</v>
      </c>
      <c r="H3669" t="s">
        <v>113</v>
      </c>
      <c r="I3669" t="s">
        <v>113</v>
      </c>
      <c r="J3669" t="s">
        <v>113</v>
      </c>
      <c r="K3669" t="s">
        <v>5315</v>
      </c>
      <c r="L3669" t="s">
        <v>5317</v>
      </c>
      <c r="M3669">
        <v>0</v>
      </c>
      <c r="N3669" t="s">
        <v>6046</v>
      </c>
      <c r="O3669" t="s">
        <v>6120</v>
      </c>
      <c r="P3669" t="s">
        <v>6120</v>
      </c>
      <c r="Q3669">
        <v>1</v>
      </c>
      <c r="R3669">
        <v>24</v>
      </c>
      <c r="S3669">
        <v>15391</v>
      </c>
      <c r="T3669" t="s">
        <v>9692</v>
      </c>
      <c r="W3669" t="s">
        <v>6300</v>
      </c>
      <c r="AH3669" t="s">
        <v>9687</v>
      </c>
      <c r="AI3669" t="s">
        <v>7523</v>
      </c>
      <c r="AO3669">
        <v>0</v>
      </c>
      <c r="AP3669" t="s">
        <v>3315</v>
      </c>
      <c r="AQ3669" t="s">
        <v>5313</v>
      </c>
      <c r="AR3669">
        <v>0</v>
      </c>
      <c r="AS3669">
        <v>0</v>
      </c>
    </row>
    <row r="3670" spans="1:45" x14ac:dyDescent="0.15">
      <c r="A3670" t="s">
        <v>3314</v>
      </c>
      <c r="B3670" t="s">
        <v>6294</v>
      </c>
      <c r="C3670" t="s">
        <v>3314</v>
      </c>
      <c r="D3670" t="s">
        <v>925</v>
      </c>
      <c r="E3670" t="s">
        <v>9683</v>
      </c>
      <c r="F3670" t="s">
        <v>9684</v>
      </c>
      <c r="G3670" t="s">
        <v>2040</v>
      </c>
      <c r="H3670" t="s">
        <v>113</v>
      </c>
      <c r="I3670" t="s">
        <v>113</v>
      </c>
      <c r="J3670" t="s">
        <v>113</v>
      </c>
      <c r="K3670" t="s">
        <v>5315</v>
      </c>
      <c r="L3670" t="s">
        <v>5317</v>
      </c>
      <c r="M3670">
        <v>0</v>
      </c>
      <c r="N3670" t="s">
        <v>6046</v>
      </c>
      <c r="O3670" t="s">
        <v>6073</v>
      </c>
      <c r="P3670" t="s">
        <v>6073</v>
      </c>
      <c r="Q3670">
        <v>1</v>
      </c>
      <c r="R3670">
        <v>1</v>
      </c>
      <c r="S3670">
        <v>15391</v>
      </c>
      <c r="T3670" t="s">
        <v>9692</v>
      </c>
      <c r="W3670" t="s">
        <v>6300</v>
      </c>
      <c r="AH3670" t="s">
        <v>9687</v>
      </c>
      <c r="AI3670" t="s">
        <v>7523</v>
      </c>
      <c r="AO3670">
        <v>0</v>
      </c>
      <c r="AP3670" t="s">
        <v>3315</v>
      </c>
      <c r="AQ3670" t="s">
        <v>5313</v>
      </c>
      <c r="AR3670">
        <v>0</v>
      </c>
      <c r="AS3670">
        <v>0</v>
      </c>
    </row>
    <row r="3671" spans="1:45" x14ac:dyDescent="0.15">
      <c r="A3671" t="s">
        <v>3314</v>
      </c>
      <c r="B3671" t="s">
        <v>6294</v>
      </c>
      <c r="C3671" t="s">
        <v>3314</v>
      </c>
      <c r="D3671" t="s">
        <v>925</v>
      </c>
      <c r="E3671" t="s">
        <v>9683</v>
      </c>
      <c r="F3671" t="s">
        <v>9684</v>
      </c>
      <c r="G3671" t="s">
        <v>2040</v>
      </c>
      <c r="H3671" t="s">
        <v>113</v>
      </c>
      <c r="I3671" t="s">
        <v>113</v>
      </c>
      <c r="J3671" t="s">
        <v>113</v>
      </c>
      <c r="K3671" t="s">
        <v>5315</v>
      </c>
      <c r="L3671" t="s">
        <v>5317</v>
      </c>
      <c r="M3671">
        <v>0</v>
      </c>
      <c r="N3671" t="s">
        <v>6046</v>
      </c>
      <c r="O3671" t="s">
        <v>6073</v>
      </c>
      <c r="P3671" t="s">
        <v>6073</v>
      </c>
      <c r="Q3671">
        <v>1</v>
      </c>
      <c r="R3671">
        <v>2</v>
      </c>
      <c r="S3671">
        <v>15391</v>
      </c>
      <c r="T3671" t="s">
        <v>9692</v>
      </c>
      <c r="W3671" t="s">
        <v>6300</v>
      </c>
      <c r="AH3671" t="s">
        <v>9687</v>
      </c>
      <c r="AI3671" t="s">
        <v>7523</v>
      </c>
      <c r="AO3671">
        <v>0</v>
      </c>
      <c r="AP3671" t="s">
        <v>3315</v>
      </c>
      <c r="AQ3671" t="s">
        <v>5313</v>
      </c>
      <c r="AR3671">
        <v>0</v>
      </c>
      <c r="AS3671">
        <v>0</v>
      </c>
    </row>
    <row r="3672" spans="1:45" x14ac:dyDescent="0.15">
      <c r="A3672" t="s">
        <v>3314</v>
      </c>
      <c r="B3672" t="s">
        <v>6294</v>
      </c>
      <c r="C3672" t="s">
        <v>3314</v>
      </c>
      <c r="D3672" t="s">
        <v>925</v>
      </c>
      <c r="E3672" t="s">
        <v>9683</v>
      </c>
      <c r="F3672" t="s">
        <v>9684</v>
      </c>
      <c r="G3672" t="s">
        <v>2040</v>
      </c>
      <c r="H3672" t="s">
        <v>113</v>
      </c>
      <c r="I3672" t="s">
        <v>113</v>
      </c>
      <c r="J3672" t="s">
        <v>113</v>
      </c>
      <c r="K3672" t="s">
        <v>5315</v>
      </c>
      <c r="L3672" t="s">
        <v>5317</v>
      </c>
      <c r="M3672">
        <v>0</v>
      </c>
      <c r="N3672" t="s">
        <v>6046</v>
      </c>
      <c r="O3672" t="s">
        <v>6073</v>
      </c>
      <c r="P3672" t="s">
        <v>6073</v>
      </c>
      <c r="Q3672">
        <v>1</v>
      </c>
      <c r="R3672">
        <v>3</v>
      </c>
      <c r="S3672">
        <v>15391</v>
      </c>
      <c r="T3672" t="s">
        <v>9692</v>
      </c>
      <c r="W3672" t="s">
        <v>6300</v>
      </c>
      <c r="AH3672" t="s">
        <v>9687</v>
      </c>
      <c r="AI3672" t="s">
        <v>7523</v>
      </c>
      <c r="AO3672">
        <v>0</v>
      </c>
      <c r="AP3672" t="s">
        <v>3315</v>
      </c>
      <c r="AQ3672" t="s">
        <v>5313</v>
      </c>
      <c r="AR3672">
        <v>0</v>
      </c>
      <c r="AS3672">
        <v>0</v>
      </c>
    </row>
    <row r="3673" spans="1:45" x14ac:dyDescent="0.15">
      <c r="A3673" t="s">
        <v>3314</v>
      </c>
      <c r="B3673" t="s">
        <v>6294</v>
      </c>
      <c r="C3673" t="s">
        <v>3314</v>
      </c>
      <c r="D3673" t="s">
        <v>925</v>
      </c>
      <c r="E3673" t="s">
        <v>9683</v>
      </c>
      <c r="F3673" t="s">
        <v>9684</v>
      </c>
      <c r="G3673" t="s">
        <v>2040</v>
      </c>
      <c r="H3673" t="s">
        <v>113</v>
      </c>
      <c r="I3673" t="s">
        <v>113</v>
      </c>
      <c r="J3673" t="s">
        <v>113</v>
      </c>
      <c r="K3673" t="s">
        <v>5315</v>
      </c>
      <c r="L3673" t="s">
        <v>5317</v>
      </c>
      <c r="M3673">
        <v>0</v>
      </c>
      <c r="N3673" t="s">
        <v>6046</v>
      </c>
      <c r="O3673" t="s">
        <v>6073</v>
      </c>
      <c r="P3673" t="s">
        <v>6073</v>
      </c>
      <c r="Q3673">
        <v>1</v>
      </c>
      <c r="R3673">
        <v>4</v>
      </c>
      <c r="S3673">
        <v>15391</v>
      </c>
      <c r="T3673" t="s">
        <v>9692</v>
      </c>
      <c r="W3673" t="s">
        <v>6300</v>
      </c>
      <c r="AH3673" t="s">
        <v>9687</v>
      </c>
      <c r="AI3673" t="s">
        <v>7523</v>
      </c>
      <c r="AO3673">
        <v>0</v>
      </c>
      <c r="AP3673" t="s">
        <v>3315</v>
      </c>
      <c r="AQ3673" t="s">
        <v>5313</v>
      </c>
      <c r="AR3673">
        <v>0</v>
      </c>
      <c r="AS3673">
        <v>0</v>
      </c>
    </row>
    <row r="3674" spans="1:45" x14ac:dyDescent="0.15">
      <c r="A3674" t="s">
        <v>3314</v>
      </c>
      <c r="B3674" t="s">
        <v>6294</v>
      </c>
      <c r="C3674" t="s">
        <v>3314</v>
      </c>
      <c r="D3674" t="s">
        <v>925</v>
      </c>
      <c r="E3674" t="s">
        <v>9683</v>
      </c>
      <c r="F3674" t="s">
        <v>9684</v>
      </c>
      <c r="G3674" t="s">
        <v>2040</v>
      </c>
      <c r="H3674" t="s">
        <v>113</v>
      </c>
      <c r="I3674" t="s">
        <v>113</v>
      </c>
      <c r="J3674" t="s">
        <v>113</v>
      </c>
      <c r="K3674" t="s">
        <v>5315</v>
      </c>
      <c r="L3674" t="s">
        <v>5317</v>
      </c>
      <c r="M3674">
        <v>0</v>
      </c>
      <c r="N3674" t="s">
        <v>6046</v>
      </c>
      <c r="O3674" t="s">
        <v>6073</v>
      </c>
      <c r="P3674" t="s">
        <v>6073</v>
      </c>
      <c r="Q3674">
        <v>1</v>
      </c>
      <c r="R3674">
        <v>5</v>
      </c>
      <c r="S3674">
        <v>15391</v>
      </c>
      <c r="T3674" t="s">
        <v>9692</v>
      </c>
      <c r="W3674" t="s">
        <v>6300</v>
      </c>
      <c r="AH3674" t="s">
        <v>9687</v>
      </c>
      <c r="AI3674" t="s">
        <v>7523</v>
      </c>
      <c r="AO3674">
        <v>0</v>
      </c>
      <c r="AP3674" t="s">
        <v>3315</v>
      </c>
      <c r="AQ3674" t="s">
        <v>5313</v>
      </c>
      <c r="AR3674">
        <v>0</v>
      </c>
      <c r="AS3674">
        <v>0</v>
      </c>
    </row>
    <row r="3675" spans="1:45" x14ac:dyDescent="0.15">
      <c r="A3675" t="s">
        <v>3314</v>
      </c>
      <c r="B3675" t="s">
        <v>6294</v>
      </c>
      <c r="C3675" t="s">
        <v>3314</v>
      </c>
      <c r="D3675" t="s">
        <v>925</v>
      </c>
      <c r="E3675" t="s">
        <v>9683</v>
      </c>
      <c r="F3675" t="s">
        <v>9684</v>
      </c>
      <c r="G3675" t="s">
        <v>2040</v>
      </c>
      <c r="H3675" t="s">
        <v>113</v>
      </c>
      <c r="I3675" t="s">
        <v>113</v>
      </c>
      <c r="J3675" t="s">
        <v>113</v>
      </c>
      <c r="K3675" t="s">
        <v>5315</v>
      </c>
      <c r="L3675" t="s">
        <v>5317</v>
      </c>
      <c r="M3675">
        <v>0</v>
      </c>
      <c r="N3675" t="s">
        <v>6046</v>
      </c>
      <c r="O3675" t="s">
        <v>6073</v>
      </c>
      <c r="P3675" t="s">
        <v>6073</v>
      </c>
      <c r="Q3675">
        <v>1</v>
      </c>
      <c r="R3675">
        <v>6</v>
      </c>
      <c r="S3675">
        <v>15391</v>
      </c>
      <c r="T3675" t="s">
        <v>9692</v>
      </c>
      <c r="W3675" t="s">
        <v>6300</v>
      </c>
      <c r="AH3675" t="s">
        <v>9687</v>
      </c>
      <c r="AI3675" t="s">
        <v>7523</v>
      </c>
      <c r="AO3675">
        <v>0</v>
      </c>
      <c r="AP3675" t="s">
        <v>3315</v>
      </c>
      <c r="AQ3675" t="s">
        <v>5313</v>
      </c>
      <c r="AR3675">
        <v>0</v>
      </c>
      <c r="AS3675">
        <v>0</v>
      </c>
    </row>
    <row r="3676" spans="1:45" x14ac:dyDescent="0.15">
      <c r="A3676" t="s">
        <v>3314</v>
      </c>
      <c r="B3676" t="s">
        <v>6294</v>
      </c>
      <c r="C3676" t="s">
        <v>3314</v>
      </c>
      <c r="D3676" t="s">
        <v>925</v>
      </c>
      <c r="E3676" t="s">
        <v>9683</v>
      </c>
      <c r="F3676" t="s">
        <v>9684</v>
      </c>
      <c r="G3676" t="s">
        <v>2040</v>
      </c>
      <c r="H3676" t="s">
        <v>113</v>
      </c>
      <c r="I3676" t="s">
        <v>113</v>
      </c>
      <c r="J3676" t="s">
        <v>113</v>
      </c>
      <c r="K3676" t="s">
        <v>5315</v>
      </c>
      <c r="L3676" t="s">
        <v>5317</v>
      </c>
      <c r="M3676">
        <v>0</v>
      </c>
      <c r="N3676" t="s">
        <v>6046</v>
      </c>
      <c r="O3676" t="s">
        <v>6073</v>
      </c>
      <c r="P3676" t="s">
        <v>6073</v>
      </c>
      <c r="Q3676">
        <v>1</v>
      </c>
      <c r="R3676">
        <v>7</v>
      </c>
      <c r="S3676">
        <v>15391</v>
      </c>
      <c r="T3676" t="s">
        <v>9692</v>
      </c>
      <c r="W3676" t="s">
        <v>6300</v>
      </c>
      <c r="AH3676" t="s">
        <v>9687</v>
      </c>
      <c r="AI3676" t="s">
        <v>7523</v>
      </c>
      <c r="AO3676">
        <v>0</v>
      </c>
      <c r="AP3676" t="s">
        <v>3315</v>
      </c>
      <c r="AQ3676" t="s">
        <v>5313</v>
      </c>
      <c r="AR3676">
        <v>0</v>
      </c>
      <c r="AS3676">
        <v>0</v>
      </c>
    </row>
    <row r="3677" spans="1:45" x14ac:dyDescent="0.15">
      <c r="A3677" t="s">
        <v>3314</v>
      </c>
      <c r="B3677" t="s">
        <v>6294</v>
      </c>
      <c r="C3677" t="s">
        <v>3314</v>
      </c>
      <c r="D3677" t="s">
        <v>925</v>
      </c>
      <c r="E3677" t="s">
        <v>9683</v>
      </c>
      <c r="F3677" t="s">
        <v>9684</v>
      </c>
      <c r="G3677" t="s">
        <v>2040</v>
      </c>
      <c r="H3677" t="s">
        <v>113</v>
      </c>
      <c r="I3677" t="s">
        <v>113</v>
      </c>
      <c r="J3677" t="s">
        <v>113</v>
      </c>
      <c r="K3677" t="s">
        <v>5315</v>
      </c>
      <c r="L3677" t="s">
        <v>5317</v>
      </c>
      <c r="M3677">
        <v>0</v>
      </c>
      <c r="N3677" t="s">
        <v>6046</v>
      </c>
      <c r="O3677" t="s">
        <v>6073</v>
      </c>
      <c r="P3677" t="s">
        <v>6073</v>
      </c>
      <c r="Q3677">
        <v>1</v>
      </c>
      <c r="R3677">
        <v>8</v>
      </c>
      <c r="S3677">
        <v>15391</v>
      </c>
      <c r="T3677" t="s">
        <v>9692</v>
      </c>
      <c r="W3677" t="s">
        <v>6300</v>
      </c>
      <c r="AH3677" t="s">
        <v>9687</v>
      </c>
      <c r="AI3677" t="s">
        <v>7523</v>
      </c>
      <c r="AO3677">
        <v>0</v>
      </c>
      <c r="AP3677" t="s">
        <v>3315</v>
      </c>
      <c r="AQ3677" t="s">
        <v>5313</v>
      </c>
      <c r="AR3677">
        <v>0</v>
      </c>
      <c r="AS3677">
        <v>0</v>
      </c>
    </row>
    <row r="3678" spans="1:45" x14ac:dyDescent="0.15">
      <c r="A3678" t="s">
        <v>3314</v>
      </c>
      <c r="B3678" t="s">
        <v>6294</v>
      </c>
      <c r="C3678" t="s">
        <v>3314</v>
      </c>
      <c r="D3678" t="s">
        <v>925</v>
      </c>
      <c r="E3678" t="s">
        <v>9683</v>
      </c>
      <c r="F3678" t="s">
        <v>9684</v>
      </c>
      <c r="G3678" t="s">
        <v>2040</v>
      </c>
      <c r="H3678" t="s">
        <v>113</v>
      </c>
      <c r="I3678" t="s">
        <v>113</v>
      </c>
      <c r="J3678" t="s">
        <v>113</v>
      </c>
      <c r="K3678" t="s">
        <v>5315</v>
      </c>
      <c r="L3678" t="s">
        <v>5317</v>
      </c>
      <c r="M3678">
        <v>0</v>
      </c>
      <c r="N3678" t="s">
        <v>6046</v>
      </c>
      <c r="O3678" t="s">
        <v>6073</v>
      </c>
      <c r="P3678" t="s">
        <v>6073</v>
      </c>
      <c r="Q3678">
        <v>1</v>
      </c>
      <c r="R3678">
        <v>9</v>
      </c>
      <c r="S3678">
        <v>15391</v>
      </c>
      <c r="T3678" t="s">
        <v>9692</v>
      </c>
      <c r="W3678" t="s">
        <v>6300</v>
      </c>
      <c r="AH3678" t="s">
        <v>9687</v>
      </c>
      <c r="AI3678" t="s">
        <v>7523</v>
      </c>
      <c r="AO3678">
        <v>0</v>
      </c>
      <c r="AP3678" t="s">
        <v>3315</v>
      </c>
      <c r="AQ3678" t="s">
        <v>5313</v>
      </c>
      <c r="AR3678">
        <v>0</v>
      </c>
      <c r="AS3678">
        <v>0</v>
      </c>
    </row>
    <row r="3679" spans="1:45" x14ac:dyDescent="0.15">
      <c r="A3679" t="s">
        <v>3314</v>
      </c>
      <c r="B3679" t="s">
        <v>6294</v>
      </c>
      <c r="C3679" t="s">
        <v>3314</v>
      </c>
      <c r="D3679" t="s">
        <v>925</v>
      </c>
      <c r="E3679" t="s">
        <v>9683</v>
      </c>
      <c r="F3679" t="s">
        <v>9684</v>
      </c>
      <c r="G3679" t="s">
        <v>2040</v>
      </c>
      <c r="H3679" t="s">
        <v>113</v>
      </c>
      <c r="I3679" t="s">
        <v>113</v>
      </c>
      <c r="J3679" t="s">
        <v>113</v>
      </c>
      <c r="K3679" t="s">
        <v>5315</v>
      </c>
      <c r="L3679" t="s">
        <v>5317</v>
      </c>
      <c r="M3679">
        <v>0</v>
      </c>
      <c r="N3679" t="s">
        <v>6046</v>
      </c>
      <c r="O3679" t="s">
        <v>6073</v>
      </c>
      <c r="P3679" t="s">
        <v>6073</v>
      </c>
      <c r="Q3679">
        <v>1</v>
      </c>
      <c r="R3679">
        <v>10</v>
      </c>
      <c r="S3679">
        <v>15391</v>
      </c>
      <c r="T3679" t="s">
        <v>9692</v>
      </c>
      <c r="W3679" t="s">
        <v>6300</v>
      </c>
      <c r="AH3679" t="s">
        <v>9687</v>
      </c>
      <c r="AI3679" t="s">
        <v>7523</v>
      </c>
      <c r="AO3679">
        <v>0</v>
      </c>
      <c r="AP3679" t="s">
        <v>3315</v>
      </c>
      <c r="AQ3679" t="s">
        <v>5313</v>
      </c>
      <c r="AR3679">
        <v>0</v>
      </c>
      <c r="AS3679">
        <v>0</v>
      </c>
    </row>
    <row r="3680" spans="1:45" x14ac:dyDescent="0.15">
      <c r="A3680" t="s">
        <v>3314</v>
      </c>
      <c r="B3680" t="s">
        <v>6294</v>
      </c>
      <c r="C3680" t="s">
        <v>3314</v>
      </c>
      <c r="D3680" t="s">
        <v>925</v>
      </c>
      <c r="E3680" t="s">
        <v>9683</v>
      </c>
      <c r="F3680" t="s">
        <v>9684</v>
      </c>
      <c r="G3680" t="s">
        <v>2040</v>
      </c>
      <c r="H3680" t="s">
        <v>113</v>
      </c>
      <c r="I3680" t="s">
        <v>113</v>
      </c>
      <c r="J3680" t="s">
        <v>113</v>
      </c>
      <c r="K3680" t="s">
        <v>5315</v>
      </c>
      <c r="L3680" t="s">
        <v>5317</v>
      </c>
      <c r="M3680">
        <v>0</v>
      </c>
      <c r="N3680" t="s">
        <v>6046</v>
      </c>
      <c r="O3680" t="s">
        <v>6073</v>
      </c>
      <c r="P3680" t="s">
        <v>6073</v>
      </c>
      <c r="Q3680">
        <v>1</v>
      </c>
      <c r="R3680">
        <v>11</v>
      </c>
      <c r="S3680">
        <v>15391</v>
      </c>
      <c r="T3680" t="s">
        <v>9692</v>
      </c>
      <c r="W3680" t="s">
        <v>6300</v>
      </c>
      <c r="AH3680" t="s">
        <v>9687</v>
      </c>
      <c r="AI3680" t="s">
        <v>7523</v>
      </c>
      <c r="AO3680">
        <v>0</v>
      </c>
      <c r="AP3680" t="s">
        <v>3315</v>
      </c>
      <c r="AQ3680" t="s">
        <v>5313</v>
      </c>
      <c r="AR3680">
        <v>0</v>
      </c>
      <c r="AS3680">
        <v>0</v>
      </c>
    </row>
    <row r="3681" spans="1:45" x14ac:dyDescent="0.15">
      <c r="A3681" t="s">
        <v>3314</v>
      </c>
      <c r="B3681" t="s">
        <v>6294</v>
      </c>
      <c r="C3681" t="s">
        <v>3314</v>
      </c>
      <c r="D3681" t="s">
        <v>925</v>
      </c>
      <c r="E3681" t="s">
        <v>9683</v>
      </c>
      <c r="F3681" t="s">
        <v>9684</v>
      </c>
      <c r="G3681" t="s">
        <v>2040</v>
      </c>
      <c r="H3681" t="s">
        <v>113</v>
      </c>
      <c r="I3681" t="s">
        <v>113</v>
      </c>
      <c r="J3681" t="s">
        <v>113</v>
      </c>
      <c r="K3681" t="s">
        <v>5315</v>
      </c>
      <c r="L3681" t="s">
        <v>5317</v>
      </c>
      <c r="M3681">
        <v>0</v>
      </c>
      <c r="N3681" t="s">
        <v>6046</v>
      </c>
      <c r="O3681" t="s">
        <v>6073</v>
      </c>
      <c r="P3681" t="s">
        <v>6073</v>
      </c>
      <c r="Q3681">
        <v>1</v>
      </c>
      <c r="R3681">
        <v>12</v>
      </c>
      <c r="S3681">
        <v>15391</v>
      </c>
      <c r="T3681" t="s">
        <v>9692</v>
      </c>
      <c r="W3681" t="s">
        <v>6300</v>
      </c>
      <c r="AH3681" t="s">
        <v>9687</v>
      </c>
      <c r="AI3681" t="s">
        <v>7523</v>
      </c>
      <c r="AO3681">
        <v>0</v>
      </c>
      <c r="AP3681" t="s">
        <v>3315</v>
      </c>
      <c r="AQ3681" t="s">
        <v>5313</v>
      </c>
      <c r="AR3681">
        <v>0</v>
      </c>
      <c r="AS3681">
        <v>0</v>
      </c>
    </row>
    <row r="3682" spans="1:45" x14ac:dyDescent="0.15">
      <c r="A3682" t="s">
        <v>3314</v>
      </c>
      <c r="B3682" t="s">
        <v>6294</v>
      </c>
      <c r="C3682" t="s">
        <v>3314</v>
      </c>
      <c r="D3682" t="s">
        <v>925</v>
      </c>
      <c r="E3682" t="s">
        <v>9683</v>
      </c>
      <c r="F3682" t="s">
        <v>9684</v>
      </c>
      <c r="G3682" t="s">
        <v>2040</v>
      </c>
      <c r="H3682" t="s">
        <v>113</v>
      </c>
      <c r="I3682" t="s">
        <v>113</v>
      </c>
      <c r="J3682" t="s">
        <v>113</v>
      </c>
      <c r="K3682" t="s">
        <v>5315</v>
      </c>
      <c r="L3682" t="s">
        <v>5317</v>
      </c>
      <c r="M3682">
        <v>0</v>
      </c>
      <c r="N3682" t="s">
        <v>6046</v>
      </c>
      <c r="O3682" t="s">
        <v>6073</v>
      </c>
      <c r="P3682" t="s">
        <v>6073</v>
      </c>
      <c r="Q3682">
        <v>1</v>
      </c>
      <c r="R3682">
        <v>13</v>
      </c>
      <c r="S3682">
        <v>15391</v>
      </c>
      <c r="T3682" t="s">
        <v>9692</v>
      </c>
      <c r="W3682" t="s">
        <v>6300</v>
      </c>
      <c r="AH3682" t="s">
        <v>9687</v>
      </c>
      <c r="AI3682" t="s">
        <v>7523</v>
      </c>
      <c r="AO3682">
        <v>0</v>
      </c>
      <c r="AP3682" t="s">
        <v>3315</v>
      </c>
      <c r="AQ3682" t="s">
        <v>5313</v>
      </c>
      <c r="AR3682">
        <v>0</v>
      </c>
      <c r="AS3682">
        <v>0</v>
      </c>
    </row>
    <row r="3683" spans="1:45" x14ac:dyDescent="0.15">
      <c r="A3683" t="s">
        <v>3314</v>
      </c>
      <c r="B3683" t="s">
        <v>6294</v>
      </c>
      <c r="C3683" t="s">
        <v>3314</v>
      </c>
      <c r="D3683" t="s">
        <v>925</v>
      </c>
      <c r="E3683" t="s">
        <v>9683</v>
      </c>
      <c r="F3683" t="s">
        <v>9684</v>
      </c>
      <c r="G3683" t="s">
        <v>2040</v>
      </c>
      <c r="H3683" t="s">
        <v>113</v>
      </c>
      <c r="I3683" t="s">
        <v>113</v>
      </c>
      <c r="J3683" t="s">
        <v>113</v>
      </c>
      <c r="K3683" t="s">
        <v>5315</v>
      </c>
      <c r="L3683" t="s">
        <v>5317</v>
      </c>
      <c r="M3683">
        <v>0</v>
      </c>
      <c r="N3683" t="s">
        <v>6046</v>
      </c>
      <c r="O3683" t="s">
        <v>6073</v>
      </c>
      <c r="P3683" t="s">
        <v>6073</v>
      </c>
      <c r="Q3683">
        <v>1</v>
      </c>
      <c r="R3683">
        <v>14</v>
      </c>
      <c r="S3683">
        <v>15391</v>
      </c>
      <c r="T3683" t="s">
        <v>9692</v>
      </c>
      <c r="W3683" t="s">
        <v>6300</v>
      </c>
      <c r="AH3683" t="s">
        <v>9687</v>
      </c>
      <c r="AI3683" t="s">
        <v>7523</v>
      </c>
      <c r="AO3683">
        <v>0</v>
      </c>
      <c r="AP3683" t="s">
        <v>3315</v>
      </c>
      <c r="AQ3683" t="s">
        <v>5313</v>
      </c>
      <c r="AR3683">
        <v>0</v>
      </c>
      <c r="AS3683">
        <v>0</v>
      </c>
    </row>
    <row r="3684" spans="1:45" x14ac:dyDescent="0.15">
      <c r="A3684" t="s">
        <v>3314</v>
      </c>
      <c r="B3684" t="s">
        <v>6294</v>
      </c>
      <c r="C3684" t="s">
        <v>3314</v>
      </c>
      <c r="D3684" t="s">
        <v>925</v>
      </c>
      <c r="E3684" t="s">
        <v>9683</v>
      </c>
      <c r="F3684" t="s">
        <v>9684</v>
      </c>
      <c r="G3684" t="s">
        <v>2040</v>
      </c>
      <c r="H3684" t="s">
        <v>113</v>
      </c>
      <c r="I3684" t="s">
        <v>113</v>
      </c>
      <c r="J3684" t="s">
        <v>113</v>
      </c>
      <c r="K3684" t="s">
        <v>5315</v>
      </c>
      <c r="L3684" t="s">
        <v>5317</v>
      </c>
      <c r="M3684">
        <v>0</v>
      </c>
      <c r="N3684" t="s">
        <v>6046</v>
      </c>
      <c r="O3684" t="s">
        <v>6073</v>
      </c>
      <c r="P3684" t="s">
        <v>6073</v>
      </c>
      <c r="Q3684">
        <v>1</v>
      </c>
      <c r="R3684">
        <v>15</v>
      </c>
      <c r="S3684">
        <v>15391</v>
      </c>
      <c r="T3684" t="s">
        <v>9692</v>
      </c>
      <c r="W3684" t="s">
        <v>6300</v>
      </c>
      <c r="AH3684" t="s">
        <v>9687</v>
      </c>
      <c r="AI3684" t="s">
        <v>7523</v>
      </c>
      <c r="AO3684">
        <v>0</v>
      </c>
      <c r="AP3684" t="s">
        <v>3315</v>
      </c>
      <c r="AQ3684" t="s">
        <v>5313</v>
      </c>
      <c r="AR3684">
        <v>0</v>
      </c>
      <c r="AS3684">
        <v>0</v>
      </c>
    </row>
    <row r="3685" spans="1:45" x14ac:dyDescent="0.15">
      <c r="A3685" t="s">
        <v>3314</v>
      </c>
      <c r="B3685" t="s">
        <v>6294</v>
      </c>
      <c r="C3685" t="s">
        <v>3314</v>
      </c>
      <c r="D3685" t="s">
        <v>925</v>
      </c>
      <c r="E3685" t="s">
        <v>9683</v>
      </c>
      <c r="F3685" t="s">
        <v>9684</v>
      </c>
      <c r="G3685" t="s">
        <v>2040</v>
      </c>
      <c r="H3685" t="s">
        <v>113</v>
      </c>
      <c r="I3685" t="s">
        <v>113</v>
      </c>
      <c r="J3685" t="s">
        <v>113</v>
      </c>
      <c r="K3685" t="s">
        <v>5315</v>
      </c>
      <c r="L3685" t="s">
        <v>5317</v>
      </c>
      <c r="M3685">
        <v>0</v>
      </c>
      <c r="N3685" t="s">
        <v>6046</v>
      </c>
      <c r="O3685" t="s">
        <v>6073</v>
      </c>
      <c r="P3685" t="s">
        <v>6073</v>
      </c>
      <c r="Q3685">
        <v>1</v>
      </c>
      <c r="R3685">
        <v>16</v>
      </c>
      <c r="S3685">
        <v>15391</v>
      </c>
      <c r="T3685" t="s">
        <v>9692</v>
      </c>
      <c r="W3685" t="s">
        <v>6300</v>
      </c>
      <c r="AH3685" t="s">
        <v>9687</v>
      </c>
      <c r="AI3685" t="s">
        <v>7523</v>
      </c>
      <c r="AO3685">
        <v>0</v>
      </c>
      <c r="AP3685" t="s">
        <v>3315</v>
      </c>
      <c r="AQ3685" t="s">
        <v>5313</v>
      </c>
      <c r="AR3685">
        <v>0</v>
      </c>
      <c r="AS3685">
        <v>0</v>
      </c>
    </row>
    <row r="3686" spans="1:45" x14ac:dyDescent="0.15">
      <c r="A3686" t="s">
        <v>3314</v>
      </c>
      <c r="B3686" t="s">
        <v>6294</v>
      </c>
      <c r="C3686" t="s">
        <v>3314</v>
      </c>
      <c r="D3686" t="s">
        <v>925</v>
      </c>
      <c r="E3686" t="s">
        <v>9683</v>
      </c>
      <c r="F3686" t="s">
        <v>9684</v>
      </c>
      <c r="G3686" t="s">
        <v>2040</v>
      </c>
      <c r="H3686" t="s">
        <v>113</v>
      </c>
      <c r="I3686" t="s">
        <v>113</v>
      </c>
      <c r="J3686" t="s">
        <v>113</v>
      </c>
      <c r="K3686" t="s">
        <v>5315</v>
      </c>
      <c r="L3686" t="s">
        <v>5317</v>
      </c>
      <c r="M3686">
        <v>0</v>
      </c>
      <c r="N3686" t="s">
        <v>6046</v>
      </c>
      <c r="O3686" t="s">
        <v>6073</v>
      </c>
      <c r="P3686" t="s">
        <v>6073</v>
      </c>
      <c r="Q3686">
        <v>1</v>
      </c>
      <c r="R3686">
        <v>17</v>
      </c>
      <c r="S3686">
        <v>15391</v>
      </c>
      <c r="T3686" t="s">
        <v>9692</v>
      </c>
      <c r="W3686" t="s">
        <v>6300</v>
      </c>
      <c r="AH3686" t="s">
        <v>9687</v>
      </c>
      <c r="AI3686" t="s">
        <v>7523</v>
      </c>
      <c r="AO3686">
        <v>0</v>
      </c>
      <c r="AP3686" t="s">
        <v>3315</v>
      </c>
      <c r="AQ3686" t="s">
        <v>5313</v>
      </c>
      <c r="AR3686">
        <v>0</v>
      </c>
      <c r="AS3686">
        <v>0</v>
      </c>
    </row>
    <row r="3687" spans="1:45" x14ac:dyDescent="0.15">
      <c r="A3687" t="s">
        <v>3314</v>
      </c>
      <c r="B3687" t="s">
        <v>6294</v>
      </c>
      <c r="C3687" t="s">
        <v>3314</v>
      </c>
      <c r="D3687" t="s">
        <v>925</v>
      </c>
      <c r="E3687" t="s">
        <v>9683</v>
      </c>
      <c r="F3687" t="s">
        <v>9684</v>
      </c>
      <c r="G3687" t="s">
        <v>2040</v>
      </c>
      <c r="H3687" t="s">
        <v>113</v>
      </c>
      <c r="I3687" t="s">
        <v>113</v>
      </c>
      <c r="J3687" t="s">
        <v>113</v>
      </c>
      <c r="K3687" t="s">
        <v>5315</v>
      </c>
      <c r="L3687" t="s">
        <v>5317</v>
      </c>
      <c r="M3687">
        <v>0</v>
      </c>
      <c r="N3687" t="s">
        <v>6046</v>
      </c>
      <c r="O3687" t="s">
        <v>6073</v>
      </c>
      <c r="P3687" t="s">
        <v>6073</v>
      </c>
      <c r="Q3687">
        <v>1</v>
      </c>
      <c r="R3687">
        <v>18</v>
      </c>
      <c r="S3687">
        <v>15391</v>
      </c>
      <c r="T3687" t="s">
        <v>9692</v>
      </c>
      <c r="W3687" t="s">
        <v>6300</v>
      </c>
      <c r="AH3687" t="s">
        <v>9687</v>
      </c>
      <c r="AI3687" t="s">
        <v>7523</v>
      </c>
      <c r="AO3687">
        <v>0</v>
      </c>
      <c r="AP3687" t="s">
        <v>3315</v>
      </c>
      <c r="AQ3687" t="s">
        <v>5313</v>
      </c>
      <c r="AR3687">
        <v>0</v>
      </c>
      <c r="AS3687">
        <v>0</v>
      </c>
    </row>
    <row r="3688" spans="1:45" x14ac:dyDescent="0.15">
      <c r="A3688" t="s">
        <v>3314</v>
      </c>
      <c r="B3688" t="s">
        <v>6294</v>
      </c>
      <c r="C3688" t="s">
        <v>3314</v>
      </c>
      <c r="D3688" t="s">
        <v>925</v>
      </c>
      <c r="E3688" t="s">
        <v>9683</v>
      </c>
      <c r="F3688" t="s">
        <v>9684</v>
      </c>
      <c r="G3688" t="s">
        <v>2040</v>
      </c>
      <c r="H3688" t="s">
        <v>113</v>
      </c>
      <c r="I3688" t="s">
        <v>113</v>
      </c>
      <c r="J3688" t="s">
        <v>113</v>
      </c>
      <c r="K3688" t="s">
        <v>5315</v>
      </c>
      <c r="L3688" t="s">
        <v>5317</v>
      </c>
      <c r="M3688">
        <v>0</v>
      </c>
      <c r="N3688" t="s">
        <v>6046</v>
      </c>
      <c r="O3688" t="s">
        <v>6073</v>
      </c>
      <c r="P3688" t="s">
        <v>6073</v>
      </c>
      <c r="Q3688">
        <v>1</v>
      </c>
      <c r="R3688">
        <v>19</v>
      </c>
      <c r="S3688">
        <v>15391</v>
      </c>
      <c r="T3688" t="s">
        <v>9692</v>
      </c>
      <c r="W3688" t="s">
        <v>6300</v>
      </c>
      <c r="AH3688" t="s">
        <v>9687</v>
      </c>
      <c r="AI3688" t="s">
        <v>7523</v>
      </c>
      <c r="AO3688">
        <v>0</v>
      </c>
      <c r="AP3688" t="s">
        <v>3315</v>
      </c>
      <c r="AQ3688" t="s">
        <v>5313</v>
      </c>
      <c r="AR3688">
        <v>0</v>
      </c>
      <c r="AS3688">
        <v>0</v>
      </c>
    </row>
    <row r="3689" spans="1:45" x14ac:dyDescent="0.15">
      <c r="A3689" t="s">
        <v>3314</v>
      </c>
      <c r="B3689" t="s">
        <v>6294</v>
      </c>
      <c r="C3689" t="s">
        <v>3314</v>
      </c>
      <c r="D3689" t="s">
        <v>925</v>
      </c>
      <c r="E3689" t="s">
        <v>9683</v>
      </c>
      <c r="F3689" t="s">
        <v>9684</v>
      </c>
      <c r="G3689" t="s">
        <v>2040</v>
      </c>
      <c r="H3689" t="s">
        <v>113</v>
      </c>
      <c r="I3689" t="s">
        <v>113</v>
      </c>
      <c r="J3689" t="s">
        <v>113</v>
      </c>
      <c r="K3689" t="s">
        <v>5315</v>
      </c>
      <c r="L3689" t="s">
        <v>5317</v>
      </c>
      <c r="M3689">
        <v>0</v>
      </c>
      <c r="N3689" t="s">
        <v>6046</v>
      </c>
      <c r="O3689" t="s">
        <v>6073</v>
      </c>
      <c r="P3689" t="s">
        <v>6073</v>
      </c>
      <c r="Q3689">
        <v>1</v>
      </c>
      <c r="R3689">
        <v>20</v>
      </c>
      <c r="S3689">
        <v>15391</v>
      </c>
      <c r="T3689" t="s">
        <v>9692</v>
      </c>
      <c r="W3689" t="s">
        <v>6300</v>
      </c>
      <c r="AH3689" t="s">
        <v>9687</v>
      </c>
      <c r="AI3689" t="s">
        <v>7523</v>
      </c>
      <c r="AO3689">
        <v>0</v>
      </c>
      <c r="AP3689" t="s">
        <v>3315</v>
      </c>
      <c r="AQ3689" t="s">
        <v>5313</v>
      </c>
      <c r="AR3689">
        <v>0</v>
      </c>
      <c r="AS3689">
        <v>0</v>
      </c>
    </row>
    <row r="3690" spans="1:45" x14ac:dyDescent="0.15">
      <c r="A3690" t="s">
        <v>3314</v>
      </c>
      <c r="B3690" t="s">
        <v>6294</v>
      </c>
      <c r="C3690" t="s">
        <v>3314</v>
      </c>
      <c r="D3690" t="s">
        <v>925</v>
      </c>
      <c r="E3690" t="s">
        <v>9683</v>
      </c>
      <c r="F3690" t="s">
        <v>9684</v>
      </c>
      <c r="G3690" t="s">
        <v>2040</v>
      </c>
      <c r="H3690" t="s">
        <v>113</v>
      </c>
      <c r="I3690" t="s">
        <v>113</v>
      </c>
      <c r="J3690" t="s">
        <v>113</v>
      </c>
      <c r="K3690" t="s">
        <v>5315</v>
      </c>
      <c r="L3690" t="s">
        <v>5317</v>
      </c>
      <c r="M3690">
        <v>0</v>
      </c>
      <c r="N3690" t="s">
        <v>6046</v>
      </c>
      <c r="O3690" t="s">
        <v>6073</v>
      </c>
      <c r="P3690" t="s">
        <v>6073</v>
      </c>
      <c r="Q3690">
        <v>1</v>
      </c>
      <c r="R3690">
        <v>21</v>
      </c>
      <c r="S3690">
        <v>15391</v>
      </c>
      <c r="T3690" t="s">
        <v>9692</v>
      </c>
      <c r="W3690" t="s">
        <v>6300</v>
      </c>
      <c r="AH3690" t="s">
        <v>9687</v>
      </c>
      <c r="AI3690" t="s">
        <v>7523</v>
      </c>
      <c r="AO3690">
        <v>0</v>
      </c>
      <c r="AP3690" t="s">
        <v>3315</v>
      </c>
      <c r="AQ3690" t="s">
        <v>5313</v>
      </c>
      <c r="AR3690">
        <v>0</v>
      </c>
      <c r="AS3690">
        <v>0</v>
      </c>
    </row>
    <row r="3691" spans="1:45" x14ac:dyDescent="0.15">
      <c r="A3691" t="s">
        <v>3314</v>
      </c>
      <c r="B3691" t="s">
        <v>6294</v>
      </c>
      <c r="C3691" t="s">
        <v>3314</v>
      </c>
      <c r="D3691" t="s">
        <v>925</v>
      </c>
      <c r="E3691" t="s">
        <v>9683</v>
      </c>
      <c r="F3691" t="s">
        <v>9684</v>
      </c>
      <c r="G3691" t="s">
        <v>2040</v>
      </c>
      <c r="H3691" t="s">
        <v>113</v>
      </c>
      <c r="I3691" t="s">
        <v>113</v>
      </c>
      <c r="J3691" t="s">
        <v>113</v>
      </c>
      <c r="K3691" t="s">
        <v>5315</v>
      </c>
      <c r="L3691" t="s">
        <v>5317</v>
      </c>
      <c r="M3691">
        <v>0</v>
      </c>
      <c r="N3691" t="s">
        <v>6046</v>
      </c>
      <c r="O3691" t="s">
        <v>6073</v>
      </c>
      <c r="P3691" t="s">
        <v>6073</v>
      </c>
      <c r="Q3691">
        <v>1</v>
      </c>
      <c r="R3691">
        <v>22</v>
      </c>
      <c r="S3691">
        <v>15391</v>
      </c>
      <c r="T3691" t="s">
        <v>9692</v>
      </c>
      <c r="W3691" t="s">
        <v>6300</v>
      </c>
      <c r="AH3691" t="s">
        <v>9687</v>
      </c>
      <c r="AI3691" t="s">
        <v>7523</v>
      </c>
      <c r="AO3691">
        <v>0</v>
      </c>
      <c r="AP3691" t="s">
        <v>3315</v>
      </c>
      <c r="AQ3691" t="s">
        <v>5313</v>
      </c>
      <c r="AR3691">
        <v>0</v>
      </c>
      <c r="AS3691">
        <v>0</v>
      </c>
    </row>
    <row r="3692" spans="1:45" x14ac:dyDescent="0.15">
      <c r="A3692" t="s">
        <v>3314</v>
      </c>
      <c r="B3692" t="s">
        <v>6294</v>
      </c>
      <c r="C3692" t="s">
        <v>3314</v>
      </c>
      <c r="D3692" t="s">
        <v>925</v>
      </c>
      <c r="E3692" t="s">
        <v>9683</v>
      </c>
      <c r="F3692" t="s">
        <v>9684</v>
      </c>
      <c r="G3692" t="s">
        <v>2040</v>
      </c>
      <c r="H3692" t="s">
        <v>113</v>
      </c>
      <c r="I3692" t="s">
        <v>113</v>
      </c>
      <c r="J3692" t="s">
        <v>113</v>
      </c>
      <c r="K3692" t="s">
        <v>5315</v>
      </c>
      <c r="L3692" t="s">
        <v>5317</v>
      </c>
      <c r="M3692">
        <v>0</v>
      </c>
      <c r="N3692" t="s">
        <v>6046</v>
      </c>
      <c r="O3692" t="s">
        <v>6073</v>
      </c>
      <c r="P3692" t="s">
        <v>6073</v>
      </c>
      <c r="Q3692">
        <v>1</v>
      </c>
      <c r="R3692">
        <v>23</v>
      </c>
      <c r="S3692">
        <v>15391</v>
      </c>
      <c r="T3692" t="s">
        <v>9692</v>
      </c>
      <c r="W3692" t="s">
        <v>6300</v>
      </c>
      <c r="AH3692" t="s">
        <v>9687</v>
      </c>
      <c r="AI3692" t="s">
        <v>7523</v>
      </c>
      <c r="AO3692">
        <v>0</v>
      </c>
      <c r="AP3692" t="s">
        <v>3315</v>
      </c>
      <c r="AQ3692" t="s">
        <v>5313</v>
      </c>
      <c r="AR3692">
        <v>0</v>
      </c>
      <c r="AS3692">
        <v>0</v>
      </c>
    </row>
    <row r="3693" spans="1:45" x14ac:dyDescent="0.15">
      <c r="A3693" t="s">
        <v>3314</v>
      </c>
      <c r="B3693" t="s">
        <v>6294</v>
      </c>
      <c r="C3693" t="s">
        <v>3314</v>
      </c>
      <c r="D3693" t="s">
        <v>925</v>
      </c>
      <c r="E3693" t="s">
        <v>9683</v>
      </c>
      <c r="F3693" t="s">
        <v>9684</v>
      </c>
      <c r="G3693" t="s">
        <v>2040</v>
      </c>
      <c r="H3693" t="s">
        <v>113</v>
      </c>
      <c r="I3693" t="s">
        <v>113</v>
      </c>
      <c r="J3693" t="s">
        <v>113</v>
      </c>
      <c r="K3693" t="s">
        <v>5315</v>
      </c>
      <c r="L3693" t="s">
        <v>5317</v>
      </c>
      <c r="M3693">
        <v>0</v>
      </c>
      <c r="N3693" t="s">
        <v>6046</v>
      </c>
      <c r="O3693" t="s">
        <v>6073</v>
      </c>
      <c r="P3693" t="s">
        <v>6073</v>
      </c>
      <c r="Q3693">
        <v>1</v>
      </c>
      <c r="R3693">
        <v>24</v>
      </c>
      <c r="S3693">
        <v>15391</v>
      </c>
      <c r="T3693" t="s">
        <v>9692</v>
      </c>
      <c r="W3693" t="s">
        <v>6300</v>
      </c>
      <c r="AH3693" t="s">
        <v>9687</v>
      </c>
      <c r="AI3693" t="s">
        <v>7523</v>
      </c>
      <c r="AO3693">
        <v>0</v>
      </c>
      <c r="AP3693" t="s">
        <v>3315</v>
      </c>
      <c r="AQ3693" t="s">
        <v>5313</v>
      </c>
      <c r="AR3693">
        <v>0</v>
      </c>
      <c r="AS3693">
        <v>0</v>
      </c>
    </row>
    <row r="3694" spans="1:45" x14ac:dyDescent="0.15">
      <c r="A3694" t="s">
        <v>3314</v>
      </c>
      <c r="B3694" t="s">
        <v>6294</v>
      </c>
      <c r="C3694" t="s">
        <v>3314</v>
      </c>
      <c r="D3694" t="s">
        <v>925</v>
      </c>
      <c r="E3694" t="s">
        <v>9683</v>
      </c>
      <c r="F3694" t="s">
        <v>9684</v>
      </c>
      <c r="G3694" t="s">
        <v>2040</v>
      </c>
      <c r="H3694" t="s">
        <v>113</v>
      </c>
      <c r="I3694" t="s">
        <v>113</v>
      </c>
      <c r="J3694" t="s">
        <v>113</v>
      </c>
      <c r="K3694" t="s">
        <v>5315</v>
      </c>
      <c r="L3694" t="s">
        <v>5317</v>
      </c>
      <c r="M3694">
        <v>0</v>
      </c>
      <c r="N3694" t="s">
        <v>6046</v>
      </c>
      <c r="O3694" t="s">
        <v>6121</v>
      </c>
      <c r="P3694" t="s">
        <v>6121</v>
      </c>
      <c r="Q3694">
        <v>1</v>
      </c>
      <c r="R3694">
        <v>1</v>
      </c>
      <c r="S3694">
        <v>15391</v>
      </c>
      <c r="T3694" t="s">
        <v>9692</v>
      </c>
      <c r="W3694" t="s">
        <v>6300</v>
      </c>
      <c r="AH3694" t="s">
        <v>9687</v>
      </c>
      <c r="AI3694" t="s">
        <v>7523</v>
      </c>
      <c r="AO3694">
        <v>0</v>
      </c>
      <c r="AP3694" t="s">
        <v>3315</v>
      </c>
      <c r="AQ3694" t="s">
        <v>5313</v>
      </c>
      <c r="AR3694">
        <v>0</v>
      </c>
      <c r="AS3694">
        <v>0</v>
      </c>
    </row>
    <row r="3695" spans="1:45" x14ac:dyDescent="0.15">
      <c r="A3695" t="s">
        <v>3314</v>
      </c>
      <c r="B3695" t="s">
        <v>6294</v>
      </c>
      <c r="C3695" t="s">
        <v>3314</v>
      </c>
      <c r="D3695" t="s">
        <v>925</v>
      </c>
      <c r="E3695" t="s">
        <v>9683</v>
      </c>
      <c r="F3695" t="s">
        <v>9684</v>
      </c>
      <c r="G3695" t="s">
        <v>2040</v>
      </c>
      <c r="H3695" t="s">
        <v>113</v>
      </c>
      <c r="I3695" t="s">
        <v>113</v>
      </c>
      <c r="J3695" t="s">
        <v>113</v>
      </c>
      <c r="K3695" t="s">
        <v>5315</v>
      </c>
      <c r="L3695" t="s">
        <v>5317</v>
      </c>
      <c r="M3695">
        <v>0</v>
      </c>
      <c r="N3695" t="s">
        <v>6046</v>
      </c>
      <c r="O3695" t="s">
        <v>6121</v>
      </c>
      <c r="P3695" t="s">
        <v>6121</v>
      </c>
      <c r="Q3695">
        <v>1</v>
      </c>
      <c r="R3695">
        <v>2</v>
      </c>
      <c r="S3695">
        <v>15391</v>
      </c>
      <c r="T3695" t="s">
        <v>9692</v>
      </c>
      <c r="W3695" t="s">
        <v>6300</v>
      </c>
      <c r="AH3695" t="s">
        <v>9687</v>
      </c>
      <c r="AI3695" t="s">
        <v>7523</v>
      </c>
      <c r="AO3695">
        <v>0</v>
      </c>
      <c r="AP3695" t="s">
        <v>3315</v>
      </c>
      <c r="AQ3695" t="s">
        <v>5313</v>
      </c>
      <c r="AR3695">
        <v>0</v>
      </c>
      <c r="AS3695">
        <v>0</v>
      </c>
    </row>
    <row r="3696" spans="1:45" x14ac:dyDescent="0.15">
      <c r="A3696" t="s">
        <v>3314</v>
      </c>
      <c r="B3696" t="s">
        <v>6294</v>
      </c>
      <c r="C3696" t="s">
        <v>3314</v>
      </c>
      <c r="D3696" t="s">
        <v>925</v>
      </c>
      <c r="E3696" t="s">
        <v>9683</v>
      </c>
      <c r="F3696" t="s">
        <v>9684</v>
      </c>
      <c r="G3696" t="s">
        <v>2040</v>
      </c>
      <c r="H3696" t="s">
        <v>113</v>
      </c>
      <c r="I3696" t="s">
        <v>113</v>
      </c>
      <c r="J3696" t="s">
        <v>113</v>
      </c>
      <c r="K3696" t="s">
        <v>5315</v>
      </c>
      <c r="L3696" t="s">
        <v>5317</v>
      </c>
      <c r="M3696">
        <v>0</v>
      </c>
      <c r="N3696" t="s">
        <v>6046</v>
      </c>
      <c r="O3696" t="s">
        <v>6121</v>
      </c>
      <c r="P3696" t="s">
        <v>6121</v>
      </c>
      <c r="Q3696">
        <v>1</v>
      </c>
      <c r="R3696">
        <v>3</v>
      </c>
      <c r="S3696">
        <v>15391</v>
      </c>
      <c r="T3696" t="s">
        <v>9692</v>
      </c>
      <c r="W3696" t="s">
        <v>6300</v>
      </c>
      <c r="AH3696" t="s">
        <v>9687</v>
      </c>
      <c r="AI3696" t="s">
        <v>7523</v>
      </c>
      <c r="AO3696">
        <v>0</v>
      </c>
      <c r="AP3696" t="s">
        <v>3315</v>
      </c>
      <c r="AQ3696" t="s">
        <v>5313</v>
      </c>
      <c r="AR3696">
        <v>0</v>
      </c>
      <c r="AS3696">
        <v>0</v>
      </c>
    </row>
    <row r="3697" spans="1:45" x14ac:dyDescent="0.15">
      <c r="A3697" t="s">
        <v>3314</v>
      </c>
      <c r="B3697" t="s">
        <v>6294</v>
      </c>
      <c r="C3697" t="s">
        <v>3314</v>
      </c>
      <c r="D3697" t="s">
        <v>925</v>
      </c>
      <c r="E3697" t="s">
        <v>9683</v>
      </c>
      <c r="F3697" t="s">
        <v>9684</v>
      </c>
      <c r="G3697" t="s">
        <v>2040</v>
      </c>
      <c r="H3697" t="s">
        <v>113</v>
      </c>
      <c r="I3697" t="s">
        <v>113</v>
      </c>
      <c r="J3697" t="s">
        <v>113</v>
      </c>
      <c r="K3697" t="s">
        <v>5315</v>
      </c>
      <c r="L3697" t="s">
        <v>5317</v>
      </c>
      <c r="M3697">
        <v>0</v>
      </c>
      <c r="N3697" t="s">
        <v>6046</v>
      </c>
      <c r="O3697" t="s">
        <v>6121</v>
      </c>
      <c r="P3697" t="s">
        <v>6121</v>
      </c>
      <c r="Q3697">
        <v>1</v>
      </c>
      <c r="R3697">
        <v>4</v>
      </c>
      <c r="S3697">
        <v>15391</v>
      </c>
      <c r="T3697" t="s">
        <v>9692</v>
      </c>
      <c r="W3697" t="s">
        <v>6300</v>
      </c>
      <c r="AH3697" t="s">
        <v>9687</v>
      </c>
      <c r="AI3697" t="s">
        <v>7523</v>
      </c>
      <c r="AO3697">
        <v>0</v>
      </c>
      <c r="AP3697" t="s">
        <v>3315</v>
      </c>
      <c r="AQ3697" t="s">
        <v>5313</v>
      </c>
      <c r="AR3697">
        <v>0</v>
      </c>
      <c r="AS3697">
        <v>0</v>
      </c>
    </row>
    <row r="3698" spans="1:45" x14ac:dyDescent="0.15">
      <c r="A3698" t="s">
        <v>3314</v>
      </c>
      <c r="B3698" t="s">
        <v>6294</v>
      </c>
      <c r="C3698" t="s">
        <v>3314</v>
      </c>
      <c r="D3698" t="s">
        <v>925</v>
      </c>
      <c r="E3698" t="s">
        <v>9683</v>
      </c>
      <c r="F3698" t="s">
        <v>9684</v>
      </c>
      <c r="G3698" t="s">
        <v>2040</v>
      </c>
      <c r="H3698" t="s">
        <v>113</v>
      </c>
      <c r="I3698" t="s">
        <v>113</v>
      </c>
      <c r="J3698" t="s">
        <v>113</v>
      </c>
      <c r="K3698" t="s">
        <v>5315</v>
      </c>
      <c r="L3698" t="s">
        <v>5317</v>
      </c>
      <c r="M3698">
        <v>0</v>
      </c>
      <c r="N3698" t="s">
        <v>6046</v>
      </c>
      <c r="O3698" t="s">
        <v>6121</v>
      </c>
      <c r="P3698" t="s">
        <v>6121</v>
      </c>
      <c r="Q3698">
        <v>1</v>
      </c>
      <c r="R3698">
        <v>5</v>
      </c>
      <c r="S3698">
        <v>15391</v>
      </c>
      <c r="T3698" t="s">
        <v>9692</v>
      </c>
      <c r="W3698" t="s">
        <v>6300</v>
      </c>
      <c r="AH3698" t="s">
        <v>9687</v>
      </c>
      <c r="AI3698" t="s">
        <v>7523</v>
      </c>
      <c r="AO3698">
        <v>0</v>
      </c>
      <c r="AP3698" t="s">
        <v>3315</v>
      </c>
      <c r="AQ3698" t="s">
        <v>5313</v>
      </c>
      <c r="AR3698">
        <v>0</v>
      </c>
      <c r="AS3698">
        <v>0</v>
      </c>
    </row>
    <row r="3699" spans="1:45" x14ac:dyDescent="0.15">
      <c r="A3699" t="s">
        <v>3314</v>
      </c>
      <c r="B3699" t="s">
        <v>6294</v>
      </c>
      <c r="C3699" t="s">
        <v>3314</v>
      </c>
      <c r="D3699" t="s">
        <v>925</v>
      </c>
      <c r="E3699" t="s">
        <v>9683</v>
      </c>
      <c r="F3699" t="s">
        <v>9684</v>
      </c>
      <c r="G3699" t="s">
        <v>2040</v>
      </c>
      <c r="H3699" t="s">
        <v>113</v>
      </c>
      <c r="I3699" t="s">
        <v>113</v>
      </c>
      <c r="J3699" t="s">
        <v>113</v>
      </c>
      <c r="K3699" t="s">
        <v>5315</v>
      </c>
      <c r="L3699" t="s">
        <v>5317</v>
      </c>
      <c r="M3699">
        <v>0</v>
      </c>
      <c r="N3699" t="s">
        <v>6046</v>
      </c>
      <c r="O3699" t="s">
        <v>6121</v>
      </c>
      <c r="P3699" t="s">
        <v>6121</v>
      </c>
      <c r="Q3699">
        <v>1</v>
      </c>
      <c r="R3699">
        <v>6</v>
      </c>
      <c r="S3699">
        <v>15391</v>
      </c>
      <c r="T3699" t="s">
        <v>9692</v>
      </c>
      <c r="W3699" t="s">
        <v>6300</v>
      </c>
      <c r="AH3699" t="s">
        <v>9687</v>
      </c>
      <c r="AI3699" t="s">
        <v>7523</v>
      </c>
      <c r="AO3699">
        <v>0</v>
      </c>
      <c r="AP3699" t="s">
        <v>3315</v>
      </c>
      <c r="AQ3699" t="s">
        <v>5313</v>
      </c>
      <c r="AR3699">
        <v>0</v>
      </c>
      <c r="AS3699">
        <v>0</v>
      </c>
    </row>
    <row r="3700" spans="1:45" x14ac:dyDescent="0.15">
      <c r="A3700" t="s">
        <v>3314</v>
      </c>
      <c r="B3700" t="s">
        <v>6294</v>
      </c>
      <c r="C3700" t="s">
        <v>3314</v>
      </c>
      <c r="D3700" t="s">
        <v>925</v>
      </c>
      <c r="E3700" t="s">
        <v>9683</v>
      </c>
      <c r="F3700" t="s">
        <v>9684</v>
      </c>
      <c r="G3700" t="s">
        <v>2040</v>
      </c>
      <c r="H3700" t="s">
        <v>113</v>
      </c>
      <c r="I3700" t="s">
        <v>113</v>
      </c>
      <c r="J3700" t="s">
        <v>113</v>
      </c>
      <c r="K3700" t="s">
        <v>5315</v>
      </c>
      <c r="L3700" t="s">
        <v>5317</v>
      </c>
      <c r="M3700">
        <v>0</v>
      </c>
      <c r="N3700" t="s">
        <v>6046</v>
      </c>
      <c r="O3700" t="s">
        <v>6121</v>
      </c>
      <c r="P3700" t="s">
        <v>6121</v>
      </c>
      <c r="Q3700">
        <v>1</v>
      </c>
      <c r="R3700">
        <v>7</v>
      </c>
      <c r="S3700">
        <v>15391</v>
      </c>
      <c r="T3700" t="s">
        <v>9692</v>
      </c>
      <c r="W3700" t="s">
        <v>6300</v>
      </c>
      <c r="AH3700" t="s">
        <v>9687</v>
      </c>
      <c r="AI3700" t="s">
        <v>7523</v>
      </c>
      <c r="AO3700">
        <v>0</v>
      </c>
      <c r="AP3700" t="s">
        <v>3315</v>
      </c>
      <c r="AQ3700" t="s">
        <v>5313</v>
      </c>
      <c r="AR3700">
        <v>0</v>
      </c>
      <c r="AS3700">
        <v>0</v>
      </c>
    </row>
    <row r="3701" spans="1:45" x14ac:dyDescent="0.15">
      <c r="A3701" t="s">
        <v>3314</v>
      </c>
      <c r="B3701" t="s">
        <v>6294</v>
      </c>
      <c r="C3701" t="s">
        <v>3314</v>
      </c>
      <c r="D3701" t="s">
        <v>925</v>
      </c>
      <c r="E3701" t="s">
        <v>9683</v>
      </c>
      <c r="F3701" t="s">
        <v>9684</v>
      </c>
      <c r="G3701" t="s">
        <v>2040</v>
      </c>
      <c r="H3701" t="s">
        <v>113</v>
      </c>
      <c r="I3701" t="s">
        <v>113</v>
      </c>
      <c r="J3701" t="s">
        <v>113</v>
      </c>
      <c r="K3701" t="s">
        <v>5315</v>
      </c>
      <c r="L3701" t="s">
        <v>5317</v>
      </c>
      <c r="M3701">
        <v>0</v>
      </c>
      <c r="N3701" t="s">
        <v>6046</v>
      </c>
      <c r="O3701" t="s">
        <v>6121</v>
      </c>
      <c r="P3701" t="s">
        <v>6121</v>
      </c>
      <c r="Q3701">
        <v>1</v>
      </c>
      <c r="R3701">
        <v>8</v>
      </c>
      <c r="S3701">
        <v>15391</v>
      </c>
      <c r="T3701" t="s">
        <v>9692</v>
      </c>
      <c r="W3701" t="s">
        <v>6300</v>
      </c>
      <c r="AH3701" t="s">
        <v>9687</v>
      </c>
      <c r="AI3701" t="s">
        <v>7523</v>
      </c>
      <c r="AO3701">
        <v>0</v>
      </c>
      <c r="AP3701" t="s">
        <v>3315</v>
      </c>
      <c r="AQ3701" t="s">
        <v>5313</v>
      </c>
      <c r="AR3701">
        <v>0</v>
      </c>
      <c r="AS3701">
        <v>0</v>
      </c>
    </row>
    <row r="3702" spans="1:45" x14ac:dyDescent="0.15">
      <c r="A3702" t="s">
        <v>3314</v>
      </c>
      <c r="B3702" t="s">
        <v>6294</v>
      </c>
      <c r="C3702" t="s">
        <v>3314</v>
      </c>
      <c r="D3702" t="s">
        <v>925</v>
      </c>
      <c r="E3702" t="s">
        <v>9683</v>
      </c>
      <c r="F3702" t="s">
        <v>9684</v>
      </c>
      <c r="G3702" t="s">
        <v>2040</v>
      </c>
      <c r="H3702" t="s">
        <v>113</v>
      </c>
      <c r="I3702" t="s">
        <v>113</v>
      </c>
      <c r="J3702" t="s">
        <v>113</v>
      </c>
      <c r="K3702" t="s">
        <v>5315</v>
      </c>
      <c r="L3702" t="s">
        <v>5317</v>
      </c>
      <c r="M3702">
        <v>0</v>
      </c>
      <c r="N3702" t="s">
        <v>6046</v>
      </c>
      <c r="O3702" t="s">
        <v>6121</v>
      </c>
      <c r="P3702" t="s">
        <v>6121</v>
      </c>
      <c r="Q3702">
        <v>1</v>
      </c>
      <c r="R3702">
        <v>9</v>
      </c>
      <c r="S3702">
        <v>15391</v>
      </c>
      <c r="T3702" t="s">
        <v>9692</v>
      </c>
      <c r="W3702" t="s">
        <v>6300</v>
      </c>
      <c r="AH3702" t="s">
        <v>9687</v>
      </c>
      <c r="AI3702" t="s">
        <v>7523</v>
      </c>
      <c r="AO3702">
        <v>0</v>
      </c>
      <c r="AP3702" t="s">
        <v>3315</v>
      </c>
      <c r="AQ3702" t="s">
        <v>5313</v>
      </c>
      <c r="AR3702">
        <v>0</v>
      </c>
      <c r="AS3702">
        <v>0</v>
      </c>
    </row>
    <row r="3703" spans="1:45" x14ac:dyDescent="0.15">
      <c r="A3703" t="s">
        <v>3314</v>
      </c>
      <c r="B3703" t="s">
        <v>6294</v>
      </c>
      <c r="C3703" t="s">
        <v>3314</v>
      </c>
      <c r="D3703" t="s">
        <v>925</v>
      </c>
      <c r="E3703" t="s">
        <v>9683</v>
      </c>
      <c r="F3703" t="s">
        <v>9684</v>
      </c>
      <c r="G3703" t="s">
        <v>2040</v>
      </c>
      <c r="H3703" t="s">
        <v>113</v>
      </c>
      <c r="I3703" t="s">
        <v>113</v>
      </c>
      <c r="J3703" t="s">
        <v>113</v>
      </c>
      <c r="K3703" t="s">
        <v>5315</v>
      </c>
      <c r="L3703" t="s">
        <v>5317</v>
      </c>
      <c r="M3703">
        <v>0</v>
      </c>
      <c r="N3703" t="s">
        <v>6046</v>
      </c>
      <c r="O3703" t="s">
        <v>6121</v>
      </c>
      <c r="P3703" t="s">
        <v>6121</v>
      </c>
      <c r="Q3703">
        <v>1</v>
      </c>
      <c r="R3703">
        <v>10</v>
      </c>
      <c r="S3703">
        <v>15391</v>
      </c>
      <c r="T3703" t="s">
        <v>9692</v>
      </c>
      <c r="W3703" t="s">
        <v>6300</v>
      </c>
      <c r="AH3703" t="s">
        <v>9687</v>
      </c>
      <c r="AI3703" t="s">
        <v>7523</v>
      </c>
      <c r="AO3703">
        <v>0</v>
      </c>
      <c r="AP3703" t="s">
        <v>3315</v>
      </c>
      <c r="AQ3703" t="s">
        <v>5313</v>
      </c>
      <c r="AR3703">
        <v>0</v>
      </c>
      <c r="AS3703">
        <v>0</v>
      </c>
    </row>
    <row r="3704" spans="1:45" x14ac:dyDescent="0.15">
      <c r="A3704" t="s">
        <v>3314</v>
      </c>
      <c r="B3704" t="s">
        <v>6294</v>
      </c>
      <c r="C3704" t="s">
        <v>3314</v>
      </c>
      <c r="D3704" t="s">
        <v>925</v>
      </c>
      <c r="E3704" t="s">
        <v>9683</v>
      </c>
      <c r="F3704" t="s">
        <v>9684</v>
      </c>
      <c r="G3704" t="s">
        <v>2040</v>
      </c>
      <c r="H3704" t="s">
        <v>113</v>
      </c>
      <c r="I3704" t="s">
        <v>113</v>
      </c>
      <c r="J3704" t="s">
        <v>113</v>
      </c>
      <c r="K3704" t="s">
        <v>5315</v>
      </c>
      <c r="L3704" t="s">
        <v>5317</v>
      </c>
      <c r="M3704">
        <v>0</v>
      </c>
      <c r="N3704" t="s">
        <v>6046</v>
      </c>
      <c r="O3704" t="s">
        <v>6121</v>
      </c>
      <c r="P3704" t="s">
        <v>6121</v>
      </c>
      <c r="Q3704">
        <v>1</v>
      </c>
      <c r="R3704">
        <v>11</v>
      </c>
      <c r="S3704">
        <v>15391</v>
      </c>
      <c r="T3704" t="s">
        <v>9692</v>
      </c>
      <c r="W3704" t="s">
        <v>6300</v>
      </c>
      <c r="AH3704" t="s">
        <v>9687</v>
      </c>
      <c r="AI3704" t="s">
        <v>7523</v>
      </c>
      <c r="AO3704">
        <v>0</v>
      </c>
      <c r="AP3704" t="s">
        <v>3315</v>
      </c>
      <c r="AQ3704" t="s">
        <v>5313</v>
      </c>
      <c r="AR3704">
        <v>0</v>
      </c>
      <c r="AS3704">
        <v>0</v>
      </c>
    </row>
    <row r="3705" spans="1:45" x14ac:dyDescent="0.15">
      <c r="A3705" t="s">
        <v>3314</v>
      </c>
      <c r="B3705" t="s">
        <v>6294</v>
      </c>
      <c r="C3705" t="s">
        <v>3314</v>
      </c>
      <c r="D3705" t="s">
        <v>925</v>
      </c>
      <c r="E3705" t="s">
        <v>9683</v>
      </c>
      <c r="F3705" t="s">
        <v>9684</v>
      </c>
      <c r="G3705" t="s">
        <v>2040</v>
      </c>
      <c r="H3705" t="s">
        <v>113</v>
      </c>
      <c r="I3705" t="s">
        <v>113</v>
      </c>
      <c r="J3705" t="s">
        <v>113</v>
      </c>
      <c r="K3705" t="s">
        <v>5315</v>
      </c>
      <c r="L3705" t="s">
        <v>5317</v>
      </c>
      <c r="M3705">
        <v>0</v>
      </c>
      <c r="N3705" t="s">
        <v>6046</v>
      </c>
      <c r="O3705" t="s">
        <v>6121</v>
      </c>
      <c r="P3705" t="s">
        <v>6121</v>
      </c>
      <c r="Q3705">
        <v>1</v>
      </c>
      <c r="R3705">
        <v>12</v>
      </c>
      <c r="S3705">
        <v>15391</v>
      </c>
      <c r="T3705" t="s">
        <v>9692</v>
      </c>
      <c r="W3705" t="s">
        <v>6300</v>
      </c>
      <c r="AH3705" t="s">
        <v>9687</v>
      </c>
      <c r="AI3705" t="s">
        <v>7523</v>
      </c>
      <c r="AO3705">
        <v>0</v>
      </c>
      <c r="AP3705" t="s">
        <v>3315</v>
      </c>
      <c r="AQ3705" t="s">
        <v>5313</v>
      </c>
      <c r="AR3705">
        <v>0</v>
      </c>
      <c r="AS3705">
        <v>0</v>
      </c>
    </row>
    <row r="3706" spans="1:45" x14ac:dyDescent="0.15">
      <c r="A3706" t="s">
        <v>3314</v>
      </c>
      <c r="B3706" t="s">
        <v>6294</v>
      </c>
      <c r="C3706" t="s">
        <v>3314</v>
      </c>
      <c r="D3706" t="s">
        <v>925</v>
      </c>
      <c r="E3706" t="s">
        <v>9683</v>
      </c>
      <c r="F3706" t="s">
        <v>9684</v>
      </c>
      <c r="G3706" t="s">
        <v>2040</v>
      </c>
      <c r="H3706" t="s">
        <v>113</v>
      </c>
      <c r="I3706" t="s">
        <v>113</v>
      </c>
      <c r="J3706" t="s">
        <v>113</v>
      </c>
      <c r="K3706" t="s">
        <v>5315</v>
      </c>
      <c r="L3706" t="s">
        <v>5317</v>
      </c>
      <c r="M3706">
        <v>0</v>
      </c>
      <c r="N3706" t="s">
        <v>6046</v>
      </c>
      <c r="O3706" t="s">
        <v>6121</v>
      </c>
      <c r="P3706" t="s">
        <v>6121</v>
      </c>
      <c r="Q3706">
        <v>1</v>
      </c>
      <c r="R3706">
        <v>13</v>
      </c>
      <c r="S3706">
        <v>15391</v>
      </c>
      <c r="T3706" t="s">
        <v>9692</v>
      </c>
      <c r="W3706" t="s">
        <v>6300</v>
      </c>
      <c r="AH3706" t="s">
        <v>9687</v>
      </c>
      <c r="AI3706" t="s">
        <v>7523</v>
      </c>
      <c r="AO3706">
        <v>0</v>
      </c>
      <c r="AP3706" t="s">
        <v>3315</v>
      </c>
      <c r="AQ3706" t="s">
        <v>5313</v>
      </c>
      <c r="AR3706">
        <v>0</v>
      </c>
      <c r="AS3706">
        <v>0</v>
      </c>
    </row>
    <row r="3707" spans="1:45" x14ac:dyDescent="0.15">
      <c r="A3707" t="s">
        <v>3314</v>
      </c>
      <c r="B3707" t="s">
        <v>6294</v>
      </c>
      <c r="C3707" t="s">
        <v>3314</v>
      </c>
      <c r="D3707" t="s">
        <v>925</v>
      </c>
      <c r="E3707" t="s">
        <v>9683</v>
      </c>
      <c r="F3707" t="s">
        <v>9684</v>
      </c>
      <c r="G3707" t="s">
        <v>2040</v>
      </c>
      <c r="H3707" t="s">
        <v>113</v>
      </c>
      <c r="I3707" t="s">
        <v>113</v>
      </c>
      <c r="J3707" t="s">
        <v>113</v>
      </c>
      <c r="K3707" t="s">
        <v>5315</v>
      </c>
      <c r="L3707" t="s">
        <v>5317</v>
      </c>
      <c r="M3707">
        <v>0</v>
      </c>
      <c r="N3707" t="s">
        <v>6046</v>
      </c>
      <c r="O3707" t="s">
        <v>6121</v>
      </c>
      <c r="P3707" t="s">
        <v>6121</v>
      </c>
      <c r="Q3707">
        <v>1</v>
      </c>
      <c r="R3707">
        <v>14</v>
      </c>
      <c r="S3707">
        <v>15391</v>
      </c>
      <c r="T3707" t="s">
        <v>9692</v>
      </c>
      <c r="W3707" t="s">
        <v>6300</v>
      </c>
      <c r="AH3707" t="s">
        <v>9687</v>
      </c>
      <c r="AI3707" t="s">
        <v>7523</v>
      </c>
      <c r="AO3707">
        <v>0</v>
      </c>
      <c r="AP3707" t="s">
        <v>3315</v>
      </c>
      <c r="AQ3707" t="s">
        <v>5313</v>
      </c>
      <c r="AR3707">
        <v>0</v>
      </c>
      <c r="AS3707">
        <v>0</v>
      </c>
    </row>
    <row r="3708" spans="1:45" x14ac:dyDescent="0.15">
      <c r="A3708" t="s">
        <v>3314</v>
      </c>
      <c r="B3708" t="s">
        <v>6294</v>
      </c>
      <c r="C3708" t="s">
        <v>3314</v>
      </c>
      <c r="D3708" t="s">
        <v>925</v>
      </c>
      <c r="E3708" t="s">
        <v>9683</v>
      </c>
      <c r="F3708" t="s">
        <v>9684</v>
      </c>
      <c r="G3708" t="s">
        <v>2040</v>
      </c>
      <c r="H3708" t="s">
        <v>113</v>
      </c>
      <c r="I3708" t="s">
        <v>113</v>
      </c>
      <c r="J3708" t="s">
        <v>113</v>
      </c>
      <c r="K3708" t="s">
        <v>5315</v>
      </c>
      <c r="L3708" t="s">
        <v>5317</v>
      </c>
      <c r="M3708">
        <v>0</v>
      </c>
      <c r="N3708" t="s">
        <v>6046</v>
      </c>
      <c r="O3708" t="s">
        <v>6121</v>
      </c>
      <c r="P3708" t="s">
        <v>6121</v>
      </c>
      <c r="Q3708">
        <v>1</v>
      </c>
      <c r="R3708">
        <v>15</v>
      </c>
      <c r="S3708">
        <v>15391</v>
      </c>
      <c r="T3708" t="s">
        <v>9692</v>
      </c>
      <c r="W3708" t="s">
        <v>6300</v>
      </c>
      <c r="AH3708" t="s">
        <v>9687</v>
      </c>
      <c r="AI3708" t="s">
        <v>7523</v>
      </c>
      <c r="AO3708">
        <v>0</v>
      </c>
      <c r="AP3708" t="s">
        <v>3315</v>
      </c>
      <c r="AQ3708" t="s">
        <v>5313</v>
      </c>
      <c r="AR3708">
        <v>0</v>
      </c>
      <c r="AS3708">
        <v>0</v>
      </c>
    </row>
    <row r="3709" spans="1:45" x14ac:dyDescent="0.15">
      <c r="A3709" t="s">
        <v>3314</v>
      </c>
      <c r="B3709" t="s">
        <v>6294</v>
      </c>
      <c r="C3709" t="s">
        <v>3314</v>
      </c>
      <c r="D3709" t="s">
        <v>925</v>
      </c>
      <c r="E3709" t="s">
        <v>9683</v>
      </c>
      <c r="F3709" t="s">
        <v>9684</v>
      </c>
      <c r="G3709" t="s">
        <v>2040</v>
      </c>
      <c r="H3709" t="s">
        <v>113</v>
      </c>
      <c r="I3709" t="s">
        <v>113</v>
      </c>
      <c r="J3709" t="s">
        <v>113</v>
      </c>
      <c r="K3709" t="s">
        <v>5315</v>
      </c>
      <c r="L3709" t="s">
        <v>5317</v>
      </c>
      <c r="M3709">
        <v>0</v>
      </c>
      <c r="N3709" t="s">
        <v>6046</v>
      </c>
      <c r="O3709" t="s">
        <v>6121</v>
      </c>
      <c r="P3709" t="s">
        <v>6121</v>
      </c>
      <c r="Q3709">
        <v>1</v>
      </c>
      <c r="R3709">
        <v>16</v>
      </c>
      <c r="S3709">
        <v>15391</v>
      </c>
      <c r="T3709" t="s">
        <v>9692</v>
      </c>
      <c r="W3709" t="s">
        <v>6300</v>
      </c>
      <c r="AH3709" t="s">
        <v>9687</v>
      </c>
      <c r="AI3709" t="s">
        <v>7523</v>
      </c>
      <c r="AO3709">
        <v>0</v>
      </c>
      <c r="AP3709" t="s">
        <v>3315</v>
      </c>
      <c r="AQ3709" t="s">
        <v>5313</v>
      </c>
      <c r="AR3709">
        <v>0</v>
      </c>
      <c r="AS3709">
        <v>0</v>
      </c>
    </row>
    <row r="3710" spans="1:45" x14ac:dyDescent="0.15">
      <c r="A3710" t="s">
        <v>3314</v>
      </c>
      <c r="B3710" t="s">
        <v>6294</v>
      </c>
      <c r="C3710" t="s">
        <v>3314</v>
      </c>
      <c r="D3710" t="s">
        <v>925</v>
      </c>
      <c r="E3710" t="s">
        <v>9683</v>
      </c>
      <c r="F3710" t="s">
        <v>9684</v>
      </c>
      <c r="G3710" t="s">
        <v>2040</v>
      </c>
      <c r="H3710" t="s">
        <v>113</v>
      </c>
      <c r="I3710" t="s">
        <v>113</v>
      </c>
      <c r="J3710" t="s">
        <v>113</v>
      </c>
      <c r="K3710" t="s">
        <v>5315</v>
      </c>
      <c r="L3710" t="s">
        <v>5317</v>
      </c>
      <c r="M3710">
        <v>0</v>
      </c>
      <c r="N3710" t="s">
        <v>6046</v>
      </c>
      <c r="O3710" t="s">
        <v>6121</v>
      </c>
      <c r="P3710" t="s">
        <v>6121</v>
      </c>
      <c r="Q3710">
        <v>1</v>
      </c>
      <c r="R3710">
        <v>17</v>
      </c>
      <c r="S3710">
        <v>15391</v>
      </c>
      <c r="T3710" t="s">
        <v>9692</v>
      </c>
      <c r="W3710" t="s">
        <v>6300</v>
      </c>
      <c r="AH3710" t="s">
        <v>9687</v>
      </c>
      <c r="AI3710" t="s">
        <v>7523</v>
      </c>
      <c r="AO3710">
        <v>0</v>
      </c>
      <c r="AP3710" t="s">
        <v>3315</v>
      </c>
      <c r="AQ3710" t="s">
        <v>5313</v>
      </c>
      <c r="AR3710">
        <v>0</v>
      </c>
      <c r="AS3710">
        <v>0</v>
      </c>
    </row>
    <row r="3711" spans="1:45" x14ac:dyDescent="0.15">
      <c r="A3711" t="s">
        <v>3314</v>
      </c>
      <c r="B3711" t="s">
        <v>6294</v>
      </c>
      <c r="C3711" t="s">
        <v>3314</v>
      </c>
      <c r="D3711" t="s">
        <v>925</v>
      </c>
      <c r="E3711" t="s">
        <v>9683</v>
      </c>
      <c r="F3711" t="s">
        <v>9684</v>
      </c>
      <c r="G3711" t="s">
        <v>2040</v>
      </c>
      <c r="H3711" t="s">
        <v>113</v>
      </c>
      <c r="I3711" t="s">
        <v>113</v>
      </c>
      <c r="J3711" t="s">
        <v>113</v>
      </c>
      <c r="K3711" t="s">
        <v>5315</v>
      </c>
      <c r="L3711" t="s">
        <v>5317</v>
      </c>
      <c r="M3711">
        <v>0</v>
      </c>
      <c r="N3711" t="s">
        <v>6046</v>
      </c>
      <c r="O3711" t="s">
        <v>6121</v>
      </c>
      <c r="P3711" t="s">
        <v>6121</v>
      </c>
      <c r="Q3711">
        <v>1</v>
      </c>
      <c r="R3711">
        <v>18</v>
      </c>
      <c r="S3711">
        <v>15391</v>
      </c>
      <c r="T3711" t="s">
        <v>9692</v>
      </c>
      <c r="W3711" t="s">
        <v>6300</v>
      </c>
      <c r="AH3711" t="s">
        <v>9687</v>
      </c>
      <c r="AI3711" t="s">
        <v>7523</v>
      </c>
      <c r="AO3711">
        <v>0</v>
      </c>
      <c r="AP3711" t="s">
        <v>3315</v>
      </c>
      <c r="AQ3711" t="s">
        <v>5313</v>
      </c>
      <c r="AR3711">
        <v>0</v>
      </c>
      <c r="AS3711">
        <v>0</v>
      </c>
    </row>
    <row r="3712" spans="1:45" x14ac:dyDescent="0.15">
      <c r="A3712" t="s">
        <v>3314</v>
      </c>
      <c r="B3712" t="s">
        <v>6294</v>
      </c>
      <c r="C3712" t="s">
        <v>3314</v>
      </c>
      <c r="D3712" t="s">
        <v>925</v>
      </c>
      <c r="E3712" t="s">
        <v>9683</v>
      </c>
      <c r="F3712" t="s">
        <v>9684</v>
      </c>
      <c r="G3712" t="s">
        <v>2040</v>
      </c>
      <c r="H3712" t="s">
        <v>113</v>
      </c>
      <c r="I3712" t="s">
        <v>113</v>
      </c>
      <c r="J3712" t="s">
        <v>113</v>
      </c>
      <c r="K3712" t="s">
        <v>5315</v>
      </c>
      <c r="L3712" t="s">
        <v>5317</v>
      </c>
      <c r="M3712">
        <v>0</v>
      </c>
      <c r="N3712" t="s">
        <v>6046</v>
      </c>
      <c r="O3712" t="s">
        <v>6121</v>
      </c>
      <c r="P3712" t="s">
        <v>6121</v>
      </c>
      <c r="Q3712">
        <v>1</v>
      </c>
      <c r="R3712">
        <v>19</v>
      </c>
      <c r="S3712">
        <v>15391</v>
      </c>
      <c r="T3712" t="s">
        <v>9692</v>
      </c>
      <c r="W3712" t="s">
        <v>6300</v>
      </c>
      <c r="AH3712" t="s">
        <v>9687</v>
      </c>
      <c r="AI3712" t="s">
        <v>7523</v>
      </c>
      <c r="AO3712">
        <v>0</v>
      </c>
      <c r="AP3712" t="s">
        <v>3315</v>
      </c>
      <c r="AQ3712" t="s">
        <v>5313</v>
      </c>
      <c r="AR3712">
        <v>0</v>
      </c>
      <c r="AS3712">
        <v>0</v>
      </c>
    </row>
    <row r="3713" spans="1:45" x14ac:dyDescent="0.15">
      <c r="A3713" t="s">
        <v>3314</v>
      </c>
      <c r="B3713" t="s">
        <v>6294</v>
      </c>
      <c r="C3713" t="s">
        <v>3314</v>
      </c>
      <c r="D3713" t="s">
        <v>925</v>
      </c>
      <c r="E3713" t="s">
        <v>9683</v>
      </c>
      <c r="F3713" t="s">
        <v>9684</v>
      </c>
      <c r="G3713" t="s">
        <v>2040</v>
      </c>
      <c r="H3713" t="s">
        <v>113</v>
      </c>
      <c r="I3713" t="s">
        <v>113</v>
      </c>
      <c r="J3713" t="s">
        <v>113</v>
      </c>
      <c r="K3713" t="s">
        <v>5315</v>
      </c>
      <c r="L3713" t="s">
        <v>5317</v>
      </c>
      <c r="M3713">
        <v>0</v>
      </c>
      <c r="N3713" t="s">
        <v>6046</v>
      </c>
      <c r="O3713" t="s">
        <v>6121</v>
      </c>
      <c r="P3713" t="s">
        <v>6121</v>
      </c>
      <c r="Q3713">
        <v>1</v>
      </c>
      <c r="R3713">
        <v>20</v>
      </c>
      <c r="S3713">
        <v>15391</v>
      </c>
      <c r="T3713" t="s">
        <v>9692</v>
      </c>
      <c r="W3713" t="s">
        <v>6300</v>
      </c>
      <c r="AH3713" t="s">
        <v>9687</v>
      </c>
      <c r="AI3713" t="s">
        <v>7523</v>
      </c>
      <c r="AO3713">
        <v>0</v>
      </c>
      <c r="AP3713" t="s">
        <v>3315</v>
      </c>
      <c r="AQ3713" t="s">
        <v>5313</v>
      </c>
      <c r="AR3713">
        <v>0</v>
      </c>
      <c r="AS3713">
        <v>0</v>
      </c>
    </row>
    <row r="3714" spans="1:45" x14ac:dyDescent="0.15">
      <c r="A3714" t="s">
        <v>3314</v>
      </c>
      <c r="B3714" t="s">
        <v>6294</v>
      </c>
      <c r="C3714" t="s">
        <v>3314</v>
      </c>
      <c r="D3714" t="s">
        <v>925</v>
      </c>
      <c r="E3714" t="s">
        <v>9683</v>
      </c>
      <c r="F3714" t="s">
        <v>9684</v>
      </c>
      <c r="G3714" t="s">
        <v>2040</v>
      </c>
      <c r="H3714" t="s">
        <v>113</v>
      </c>
      <c r="I3714" t="s">
        <v>113</v>
      </c>
      <c r="J3714" t="s">
        <v>113</v>
      </c>
      <c r="K3714" t="s">
        <v>5315</v>
      </c>
      <c r="L3714" t="s">
        <v>5317</v>
      </c>
      <c r="M3714">
        <v>0</v>
      </c>
      <c r="N3714" t="s">
        <v>6046</v>
      </c>
      <c r="O3714" t="s">
        <v>6121</v>
      </c>
      <c r="P3714" t="s">
        <v>6121</v>
      </c>
      <c r="Q3714">
        <v>1</v>
      </c>
      <c r="R3714">
        <v>21</v>
      </c>
      <c r="S3714">
        <v>15391</v>
      </c>
      <c r="T3714" t="s">
        <v>9692</v>
      </c>
      <c r="W3714" t="s">
        <v>6300</v>
      </c>
      <c r="AH3714" t="s">
        <v>9687</v>
      </c>
      <c r="AI3714" t="s">
        <v>7523</v>
      </c>
      <c r="AO3714">
        <v>0</v>
      </c>
      <c r="AP3714" t="s">
        <v>3315</v>
      </c>
      <c r="AQ3714" t="s">
        <v>5313</v>
      </c>
      <c r="AR3714">
        <v>0</v>
      </c>
      <c r="AS3714">
        <v>0</v>
      </c>
    </row>
    <row r="3715" spans="1:45" x14ac:dyDescent="0.15">
      <c r="A3715" t="s">
        <v>3314</v>
      </c>
      <c r="B3715" t="s">
        <v>6294</v>
      </c>
      <c r="C3715" t="s">
        <v>3314</v>
      </c>
      <c r="D3715" t="s">
        <v>925</v>
      </c>
      <c r="E3715" t="s">
        <v>9683</v>
      </c>
      <c r="F3715" t="s">
        <v>9684</v>
      </c>
      <c r="G3715" t="s">
        <v>2040</v>
      </c>
      <c r="H3715" t="s">
        <v>113</v>
      </c>
      <c r="I3715" t="s">
        <v>113</v>
      </c>
      <c r="J3715" t="s">
        <v>113</v>
      </c>
      <c r="K3715" t="s">
        <v>5315</v>
      </c>
      <c r="L3715" t="s">
        <v>5317</v>
      </c>
      <c r="M3715">
        <v>0</v>
      </c>
      <c r="N3715" t="s">
        <v>6046</v>
      </c>
      <c r="O3715" t="s">
        <v>6121</v>
      </c>
      <c r="P3715" t="s">
        <v>6121</v>
      </c>
      <c r="Q3715">
        <v>1</v>
      </c>
      <c r="R3715">
        <v>22</v>
      </c>
      <c r="S3715">
        <v>15391</v>
      </c>
      <c r="T3715" t="s">
        <v>9692</v>
      </c>
      <c r="W3715" t="s">
        <v>6300</v>
      </c>
      <c r="AH3715" t="s">
        <v>9687</v>
      </c>
      <c r="AI3715" t="s">
        <v>7523</v>
      </c>
      <c r="AO3715">
        <v>0</v>
      </c>
      <c r="AP3715" t="s">
        <v>3315</v>
      </c>
      <c r="AQ3715" t="s">
        <v>5313</v>
      </c>
      <c r="AR3715">
        <v>0</v>
      </c>
      <c r="AS3715">
        <v>0</v>
      </c>
    </row>
    <row r="3716" spans="1:45" x14ac:dyDescent="0.15">
      <c r="A3716" t="s">
        <v>3314</v>
      </c>
      <c r="B3716" t="s">
        <v>6294</v>
      </c>
      <c r="C3716" t="s">
        <v>3314</v>
      </c>
      <c r="D3716" t="s">
        <v>925</v>
      </c>
      <c r="E3716" t="s">
        <v>9683</v>
      </c>
      <c r="F3716" t="s">
        <v>9684</v>
      </c>
      <c r="G3716" t="s">
        <v>2040</v>
      </c>
      <c r="H3716" t="s">
        <v>113</v>
      </c>
      <c r="I3716" t="s">
        <v>113</v>
      </c>
      <c r="J3716" t="s">
        <v>113</v>
      </c>
      <c r="K3716" t="s">
        <v>5315</v>
      </c>
      <c r="L3716" t="s">
        <v>5317</v>
      </c>
      <c r="M3716">
        <v>0</v>
      </c>
      <c r="N3716" t="s">
        <v>6046</v>
      </c>
      <c r="O3716" t="s">
        <v>6121</v>
      </c>
      <c r="P3716" t="s">
        <v>6121</v>
      </c>
      <c r="Q3716">
        <v>1</v>
      </c>
      <c r="R3716">
        <v>23</v>
      </c>
      <c r="S3716">
        <v>15391</v>
      </c>
      <c r="T3716" t="s">
        <v>9692</v>
      </c>
      <c r="W3716" t="s">
        <v>6300</v>
      </c>
      <c r="AH3716" t="s">
        <v>9687</v>
      </c>
      <c r="AI3716" t="s">
        <v>7523</v>
      </c>
      <c r="AO3716">
        <v>0</v>
      </c>
      <c r="AP3716" t="s">
        <v>3315</v>
      </c>
      <c r="AQ3716" t="s">
        <v>5313</v>
      </c>
      <c r="AR3716">
        <v>0</v>
      </c>
      <c r="AS3716">
        <v>0</v>
      </c>
    </row>
    <row r="3717" spans="1:45" x14ac:dyDescent="0.15">
      <c r="A3717" t="s">
        <v>3314</v>
      </c>
      <c r="B3717" t="s">
        <v>6294</v>
      </c>
      <c r="C3717" t="s">
        <v>3314</v>
      </c>
      <c r="D3717" t="s">
        <v>925</v>
      </c>
      <c r="E3717" t="s">
        <v>9683</v>
      </c>
      <c r="F3717" t="s">
        <v>9684</v>
      </c>
      <c r="G3717" t="s">
        <v>2040</v>
      </c>
      <c r="H3717" t="s">
        <v>113</v>
      </c>
      <c r="I3717" t="s">
        <v>113</v>
      </c>
      <c r="J3717" t="s">
        <v>113</v>
      </c>
      <c r="K3717" t="s">
        <v>5315</v>
      </c>
      <c r="L3717" t="s">
        <v>5317</v>
      </c>
      <c r="M3717">
        <v>0</v>
      </c>
      <c r="N3717" t="s">
        <v>6046</v>
      </c>
      <c r="O3717" t="s">
        <v>6121</v>
      </c>
      <c r="P3717" t="s">
        <v>6121</v>
      </c>
      <c r="Q3717">
        <v>1</v>
      </c>
      <c r="R3717">
        <v>24</v>
      </c>
      <c r="S3717">
        <v>15391</v>
      </c>
      <c r="T3717" t="s">
        <v>9692</v>
      </c>
      <c r="W3717" t="s">
        <v>6300</v>
      </c>
      <c r="AH3717" t="s">
        <v>9687</v>
      </c>
      <c r="AI3717" t="s">
        <v>7523</v>
      </c>
      <c r="AO3717">
        <v>0</v>
      </c>
      <c r="AP3717" t="s">
        <v>3315</v>
      </c>
      <c r="AQ3717" t="s">
        <v>5313</v>
      </c>
      <c r="AR3717">
        <v>0</v>
      </c>
      <c r="AS3717">
        <v>0</v>
      </c>
    </row>
    <row r="3718" spans="1:45" x14ac:dyDescent="0.15">
      <c r="A3718" t="s">
        <v>3314</v>
      </c>
      <c r="B3718" t="s">
        <v>6294</v>
      </c>
      <c r="C3718" t="s">
        <v>3314</v>
      </c>
      <c r="D3718" t="s">
        <v>925</v>
      </c>
      <c r="E3718" t="s">
        <v>9683</v>
      </c>
      <c r="F3718" t="s">
        <v>9684</v>
      </c>
      <c r="G3718" t="s">
        <v>1233</v>
      </c>
      <c r="H3718" t="s">
        <v>513</v>
      </c>
      <c r="I3718" t="s">
        <v>513</v>
      </c>
      <c r="J3718" t="s">
        <v>513</v>
      </c>
      <c r="K3718" t="s">
        <v>5315</v>
      </c>
      <c r="L3718" t="s">
        <v>5317</v>
      </c>
      <c r="M3718">
        <v>0</v>
      </c>
      <c r="N3718" t="s">
        <v>9833</v>
      </c>
      <c r="O3718" t="s">
        <v>1232</v>
      </c>
      <c r="P3718" t="s">
        <v>1232</v>
      </c>
      <c r="Q3718">
        <v>0.98</v>
      </c>
      <c r="R3718">
        <v>3</v>
      </c>
      <c r="S3718">
        <v>9800</v>
      </c>
      <c r="T3718" t="s">
        <v>9834</v>
      </c>
      <c r="W3718" t="s">
        <v>6300</v>
      </c>
      <c r="AH3718" t="s">
        <v>9687</v>
      </c>
      <c r="AI3718" t="s">
        <v>7523</v>
      </c>
      <c r="AO3718">
        <v>0</v>
      </c>
      <c r="AP3718" t="s">
        <v>3315</v>
      </c>
      <c r="AQ3718" t="s">
        <v>5313</v>
      </c>
      <c r="AR3718">
        <v>0</v>
      </c>
      <c r="AS3718">
        <v>0</v>
      </c>
    </row>
    <row r="3719" spans="1:45" x14ac:dyDescent="0.15">
      <c r="A3719" t="s">
        <v>3314</v>
      </c>
      <c r="B3719" t="s">
        <v>6294</v>
      </c>
      <c r="C3719" t="s">
        <v>3314</v>
      </c>
      <c r="D3719" t="s">
        <v>925</v>
      </c>
      <c r="E3719" t="s">
        <v>9683</v>
      </c>
      <c r="F3719" t="s">
        <v>9684</v>
      </c>
      <c r="G3719" t="s">
        <v>1056</v>
      </c>
      <c r="H3719" t="s">
        <v>197</v>
      </c>
      <c r="I3719" t="s">
        <v>197</v>
      </c>
      <c r="J3719" t="s">
        <v>197</v>
      </c>
      <c r="K3719" t="s">
        <v>5315</v>
      </c>
      <c r="L3719" t="s">
        <v>5317</v>
      </c>
      <c r="M3719">
        <v>0</v>
      </c>
      <c r="N3719" t="s">
        <v>6046</v>
      </c>
      <c r="O3719" t="s">
        <v>6578</v>
      </c>
      <c r="P3719" t="s">
        <v>6578</v>
      </c>
      <c r="Q3719">
        <v>1</v>
      </c>
      <c r="R3719">
        <v>14</v>
      </c>
      <c r="S3719">
        <v>23692</v>
      </c>
      <c r="T3719" t="s">
        <v>9692</v>
      </c>
      <c r="W3719" t="s">
        <v>6300</v>
      </c>
      <c r="AH3719" t="s">
        <v>9687</v>
      </c>
      <c r="AI3719" t="s">
        <v>7523</v>
      </c>
      <c r="AO3719">
        <v>0</v>
      </c>
      <c r="AP3719" t="s">
        <v>3315</v>
      </c>
      <c r="AQ3719" t="s">
        <v>5313</v>
      </c>
      <c r="AR3719">
        <v>0</v>
      </c>
      <c r="AS3719">
        <v>0</v>
      </c>
    </row>
    <row r="3720" spans="1:45" x14ac:dyDescent="0.15">
      <c r="A3720" t="s">
        <v>3314</v>
      </c>
      <c r="B3720" t="s">
        <v>6294</v>
      </c>
      <c r="C3720" t="s">
        <v>3314</v>
      </c>
      <c r="D3720" t="s">
        <v>925</v>
      </c>
      <c r="E3720" t="s">
        <v>9683</v>
      </c>
      <c r="F3720" t="s">
        <v>9684</v>
      </c>
      <c r="G3720" t="s">
        <v>1056</v>
      </c>
      <c r="H3720" t="s">
        <v>197</v>
      </c>
      <c r="I3720" t="s">
        <v>197</v>
      </c>
      <c r="J3720" t="s">
        <v>197</v>
      </c>
      <c r="K3720" t="s">
        <v>5315</v>
      </c>
      <c r="L3720" t="s">
        <v>5317</v>
      </c>
      <c r="M3720">
        <v>0</v>
      </c>
      <c r="N3720" t="s">
        <v>6046</v>
      </c>
      <c r="O3720" t="s">
        <v>6578</v>
      </c>
      <c r="P3720" t="s">
        <v>6578</v>
      </c>
      <c r="Q3720">
        <v>1</v>
      </c>
      <c r="R3720">
        <v>15</v>
      </c>
      <c r="S3720">
        <v>23692</v>
      </c>
      <c r="T3720" t="s">
        <v>9692</v>
      </c>
      <c r="W3720" t="s">
        <v>6300</v>
      </c>
      <c r="AH3720" t="s">
        <v>9687</v>
      </c>
      <c r="AI3720" t="s">
        <v>7523</v>
      </c>
      <c r="AO3720">
        <v>0</v>
      </c>
      <c r="AP3720" t="s">
        <v>3315</v>
      </c>
      <c r="AQ3720" t="s">
        <v>5313</v>
      </c>
      <c r="AR3720">
        <v>0</v>
      </c>
      <c r="AS3720">
        <v>0</v>
      </c>
    </row>
    <row r="3721" spans="1:45" x14ac:dyDescent="0.15">
      <c r="A3721" t="s">
        <v>3314</v>
      </c>
      <c r="B3721" t="s">
        <v>6294</v>
      </c>
      <c r="C3721" t="s">
        <v>3314</v>
      </c>
      <c r="D3721" t="s">
        <v>925</v>
      </c>
      <c r="E3721" t="s">
        <v>9683</v>
      </c>
      <c r="F3721" t="s">
        <v>9684</v>
      </c>
      <c r="G3721" t="s">
        <v>1056</v>
      </c>
      <c r="H3721" t="s">
        <v>197</v>
      </c>
      <c r="I3721" t="s">
        <v>197</v>
      </c>
      <c r="J3721" t="s">
        <v>197</v>
      </c>
      <c r="K3721" t="s">
        <v>5315</v>
      </c>
      <c r="L3721" t="s">
        <v>5317</v>
      </c>
      <c r="M3721">
        <v>0</v>
      </c>
      <c r="N3721" t="s">
        <v>6046</v>
      </c>
      <c r="O3721" t="s">
        <v>6578</v>
      </c>
      <c r="P3721" t="s">
        <v>6578</v>
      </c>
      <c r="Q3721">
        <v>1</v>
      </c>
      <c r="R3721">
        <v>16</v>
      </c>
      <c r="S3721">
        <v>23692</v>
      </c>
      <c r="T3721" t="s">
        <v>9692</v>
      </c>
      <c r="W3721" t="s">
        <v>6300</v>
      </c>
      <c r="AH3721" t="s">
        <v>9687</v>
      </c>
      <c r="AI3721" t="s">
        <v>7523</v>
      </c>
      <c r="AO3721">
        <v>0</v>
      </c>
      <c r="AP3721" t="s">
        <v>3315</v>
      </c>
      <c r="AQ3721" t="s">
        <v>5313</v>
      </c>
      <c r="AR3721">
        <v>0</v>
      </c>
      <c r="AS3721">
        <v>0</v>
      </c>
    </row>
    <row r="3722" spans="1:45" x14ac:dyDescent="0.15">
      <c r="A3722" t="s">
        <v>3314</v>
      </c>
      <c r="B3722" t="s">
        <v>6294</v>
      </c>
      <c r="C3722" t="s">
        <v>3314</v>
      </c>
      <c r="D3722" t="s">
        <v>925</v>
      </c>
      <c r="E3722" t="s">
        <v>9683</v>
      </c>
      <c r="F3722" t="s">
        <v>9684</v>
      </c>
      <c r="G3722" t="s">
        <v>1056</v>
      </c>
      <c r="H3722" t="s">
        <v>197</v>
      </c>
      <c r="I3722" t="s">
        <v>197</v>
      </c>
      <c r="J3722" t="s">
        <v>197</v>
      </c>
      <c r="K3722" t="s">
        <v>5315</v>
      </c>
      <c r="L3722" t="s">
        <v>5317</v>
      </c>
      <c r="M3722">
        <v>0</v>
      </c>
      <c r="N3722" t="s">
        <v>6046</v>
      </c>
      <c r="O3722" t="s">
        <v>6578</v>
      </c>
      <c r="P3722" t="s">
        <v>6578</v>
      </c>
      <c r="Q3722">
        <v>1</v>
      </c>
      <c r="R3722">
        <v>17</v>
      </c>
      <c r="S3722">
        <v>23692</v>
      </c>
      <c r="T3722" t="s">
        <v>9692</v>
      </c>
      <c r="W3722" t="s">
        <v>6300</v>
      </c>
      <c r="AH3722" t="s">
        <v>9687</v>
      </c>
      <c r="AI3722" t="s">
        <v>7523</v>
      </c>
      <c r="AO3722">
        <v>0</v>
      </c>
      <c r="AP3722" t="s">
        <v>3315</v>
      </c>
      <c r="AQ3722" t="s">
        <v>5313</v>
      </c>
      <c r="AR3722">
        <v>0</v>
      </c>
      <c r="AS3722">
        <v>0</v>
      </c>
    </row>
    <row r="3723" spans="1:45" x14ac:dyDescent="0.15">
      <c r="A3723" t="s">
        <v>3314</v>
      </c>
      <c r="B3723" t="s">
        <v>6294</v>
      </c>
      <c r="C3723" t="s">
        <v>3314</v>
      </c>
      <c r="D3723" t="s">
        <v>925</v>
      </c>
      <c r="E3723" t="s">
        <v>9683</v>
      </c>
      <c r="F3723" t="s">
        <v>9684</v>
      </c>
      <c r="G3723" t="s">
        <v>1056</v>
      </c>
      <c r="H3723" t="s">
        <v>197</v>
      </c>
      <c r="I3723" t="s">
        <v>197</v>
      </c>
      <c r="J3723" t="s">
        <v>197</v>
      </c>
      <c r="K3723" t="s">
        <v>5315</v>
      </c>
      <c r="L3723" t="s">
        <v>5317</v>
      </c>
      <c r="M3723">
        <v>0</v>
      </c>
      <c r="N3723" t="s">
        <v>6046</v>
      </c>
      <c r="O3723" t="s">
        <v>6578</v>
      </c>
      <c r="P3723" t="s">
        <v>6578</v>
      </c>
      <c r="Q3723">
        <v>1</v>
      </c>
      <c r="R3723">
        <v>18</v>
      </c>
      <c r="S3723">
        <v>23692</v>
      </c>
      <c r="T3723" t="s">
        <v>9692</v>
      </c>
      <c r="W3723" t="s">
        <v>6300</v>
      </c>
      <c r="AH3723" t="s">
        <v>9687</v>
      </c>
      <c r="AI3723" t="s">
        <v>7523</v>
      </c>
      <c r="AO3723">
        <v>0</v>
      </c>
      <c r="AP3723" t="s">
        <v>3315</v>
      </c>
      <c r="AQ3723" t="s">
        <v>5313</v>
      </c>
      <c r="AR3723">
        <v>0</v>
      </c>
      <c r="AS3723">
        <v>0</v>
      </c>
    </row>
    <row r="3724" spans="1:45" x14ac:dyDescent="0.15">
      <c r="A3724" t="s">
        <v>3314</v>
      </c>
      <c r="B3724" t="s">
        <v>6294</v>
      </c>
      <c r="C3724" t="s">
        <v>3314</v>
      </c>
      <c r="D3724" t="s">
        <v>925</v>
      </c>
      <c r="E3724" t="s">
        <v>9683</v>
      </c>
      <c r="F3724" t="s">
        <v>9684</v>
      </c>
      <c r="G3724" t="s">
        <v>1056</v>
      </c>
      <c r="H3724" t="s">
        <v>197</v>
      </c>
      <c r="I3724" t="s">
        <v>197</v>
      </c>
      <c r="J3724" t="s">
        <v>197</v>
      </c>
      <c r="K3724" t="s">
        <v>5315</v>
      </c>
      <c r="L3724" t="s">
        <v>5317</v>
      </c>
      <c r="M3724">
        <v>0</v>
      </c>
      <c r="N3724" t="s">
        <v>6046</v>
      </c>
      <c r="O3724" t="s">
        <v>6578</v>
      </c>
      <c r="P3724" t="s">
        <v>6578</v>
      </c>
      <c r="Q3724">
        <v>1</v>
      </c>
      <c r="R3724">
        <v>19</v>
      </c>
      <c r="S3724">
        <v>23692</v>
      </c>
      <c r="T3724" t="s">
        <v>9692</v>
      </c>
      <c r="W3724" t="s">
        <v>6300</v>
      </c>
      <c r="AH3724" t="s">
        <v>9687</v>
      </c>
      <c r="AI3724" t="s">
        <v>7523</v>
      </c>
      <c r="AO3724">
        <v>0</v>
      </c>
      <c r="AP3724" t="s">
        <v>3315</v>
      </c>
      <c r="AQ3724" t="s">
        <v>5313</v>
      </c>
      <c r="AR3724">
        <v>0</v>
      </c>
      <c r="AS3724">
        <v>0</v>
      </c>
    </row>
    <row r="3725" spans="1:45" x14ac:dyDescent="0.15">
      <c r="A3725" t="s">
        <v>3314</v>
      </c>
      <c r="B3725" t="s">
        <v>6294</v>
      </c>
      <c r="C3725" t="s">
        <v>3314</v>
      </c>
      <c r="D3725" t="s">
        <v>925</v>
      </c>
      <c r="E3725" t="s">
        <v>9683</v>
      </c>
      <c r="F3725" t="s">
        <v>9684</v>
      </c>
      <c r="G3725" t="s">
        <v>1056</v>
      </c>
      <c r="H3725" t="s">
        <v>197</v>
      </c>
      <c r="I3725" t="s">
        <v>197</v>
      </c>
      <c r="J3725" t="s">
        <v>197</v>
      </c>
      <c r="K3725" t="s">
        <v>5315</v>
      </c>
      <c r="L3725" t="s">
        <v>5317</v>
      </c>
      <c r="M3725">
        <v>0</v>
      </c>
      <c r="N3725" t="s">
        <v>6046</v>
      </c>
      <c r="O3725" t="s">
        <v>6578</v>
      </c>
      <c r="P3725" t="s">
        <v>6578</v>
      </c>
      <c r="Q3725">
        <v>1</v>
      </c>
      <c r="R3725">
        <v>20</v>
      </c>
      <c r="S3725">
        <v>23692</v>
      </c>
      <c r="T3725" t="s">
        <v>9692</v>
      </c>
      <c r="W3725" t="s">
        <v>6300</v>
      </c>
      <c r="AH3725" t="s">
        <v>9687</v>
      </c>
      <c r="AI3725" t="s">
        <v>7523</v>
      </c>
      <c r="AO3725">
        <v>0</v>
      </c>
      <c r="AP3725" t="s">
        <v>3315</v>
      </c>
      <c r="AQ3725" t="s">
        <v>5313</v>
      </c>
      <c r="AR3725">
        <v>0</v>
      </c>
      <c r="AS3725">
        <v>0</v>
      </c>
    </row>
    <row r="3726" spans="1:45" x14ac:dyDescent="0.15">
      <c r="A3726" t="s">
        <v>3314</v>
      </c>
      <c r="B3726" t="s">
        <v>6294</v>
      </c>
      <c r="C3726" t="s">
        <v>3314</v>
      </c>
      <c r="D3726" t="s">
        <v>925</v>
      </c>
      <c r="E3726" t="s">
        <v>9683</v>
      </c>
      <c r="F3726" t="s">
        <v>9684</v>
      </c>
      <c r="G3726" t="s">
        <v>1056</v>
      </c>
      <c r="H3726" t="s">
        <v>197</v>
      </c>
      <c r="I3726" t="s">
        <v>197</v>
      </c>
      <c r="J3726" t="s">
        <v>197</v>
      </c>
      <c r="K3726" t="s">
        <v>5315</v>
      </c>
      <c r="L3726" t="s">
        <v>5317</v>
      </c>
      <c r="M3726">
        <v>0</v>
      </c>
      <c r="N3726" t="s">
        <v>6046</v>
      </c>
      <c r="O3726" t="s">
        <v>6578</v>
      </c>
      <c r="P3726" t="s">
        <v>6578</v>
      </c>
      <c r="Q3726">
        <v>1</v>
      </c>
      <c r="R3726">
        <v>21</v>
      </c>
      <c r="S3726">
        <v>23692</v>
      </c>
      <c r="T3726" t="s">
        <v>9692</v>
      </c>
      <c r="W3726" t="s">
        <v>6300</v>
      </c>
      <c r="AH3726" t="s">
        <v>9687</v>
      </c>
      <c r="AI3726" t="s">
        <v>7523</v>
      </c>
      <c r="AO3726">
        <v>0</v>
      </c>
      <c r="AP3726" t="s">
        <v>3315</v>
      </c>
      <c r="AQ3726" t="s">
        <v>5313</v>
      </c>
      <c r="AR3726">
        <v>0</v>
      </c>
      <c r="AS3726">
        <v>0</v>
      </c>
    </row>
    <row r="3727" spans="1:45" x14ac:dyDescent="0.15">
      <c r="A3727" t="s">
        <v>3314</v>
      </c>
      <c r="B3727" t="s">
        <v>6294</v>
      </c>
      <c r="C3727" t="s">
        <v>3314</v>
      </c>
      <c r="D3727" t="s">
        <v>925</v>
      </c>
      <c r="E3727" t="s">
        <v>9683</v>
      </c>
      <c r="F3727" t="s">
        <v>9684</v>
      </c>
      <c r="G3727" t="s">
        <v>1056</v>
      </c>
      <c r="H3727" t="s">
        <v>197</v>
      </c>
      <c r="I3727" t="s">
        <v>197</v>
      </c>
      <c r="J3727" t="s">
        <v>197</v>
      </c>
      <c r="K3727" t="s">
        <v>5315</v>
      </c>
      <c r="L3727" t="s">
        <v>5317</v>
      </c>
      <c r="M3727">
        <v>0</v>
      </c>
      <c r="N3727" t="s">
        <v>6046</v>
      </c>
      <c r="O3727" t="s">
        <v>6578</v>
      </c>
      <c r="P3727" t="s">
        <v>6578</v>
      </c>
      <c r="Q3727">
        <v>1</v>
      </c>
      <c r="R3727">
        <v>22</v>
      </c>
      <c r="S3727">
        <v>23692</v>
      </c>
      <c r="T3727" t="s">
        <v>9692</v>
      </c>
      <c r="W3727" t="s">
        <v>6300</v>
      </c>
      <c r="AH3727" t="s">
        <v>9687</v>
      </c>
      <c r="AI3727" t="s">
        <v>7523</v>
      </c>
      <c r="AO3727">
        <v>0</v>
      </c>
      <c r="AP3727" t="s">
        <v>3315</v>
      </c>
      <c r="AQ3727" t="s">
        <v>5313</v>
      </c>
      <c r="AR3727">
        <v>0</v>
      </c>
      <c r="AS3727">
        <v>0</v>
      </c>
    </row>
    <row r="3728" spans="1:45" x14ac:dyDescent="0.15">
      <c r="A3728" t="s">
        <v>3314</v>
      </c>
      <c r="B3728" t="s">
        <v>6294</v>
      </c>
      <c r="C3728" t="s">
        <v>3314</v>
      </c>
      <c r="D3728" t="s">
        <v>925</v>
      </c>
      <c r="E3728" t="s">
        <v>9683</v>
      </c>
      <c r="F3728" t="s">
        <v>9684</v>
      </c>
      <c r="G3728" t="s">
        <v>1056</v>
      </c>
      <c r="H3728" t="s">
        <v>197</v>
      </c>
      <c r="I3728" t="s">
        <v>197</v>
      </c>
      <c r="J3728" t="s">
        <v>197</v>
      </c>
      <c r="K3728" t="s">
        <v>5315</v>
      </c>
      <c r="L3728" t="s">
        <v>5317</v>
      </c>
      <c r="M3728">
        <v>0</v>
      </c>
      <c r="N3728" t="s">
        <v>6046</v>
      </c>
      <c r="O3728" t="s">
        <v>6578</v>
      </c>
      <c r="P3728" t="s">
        <v>6578</v>
      </c>
      <c r="Q3728">
        <v>1</v>
      </c>
      <c r="R3728">
        <v>23</v>
      </c>
      <c r="S3728">
        <v>23692</v>
      </c>
      <c r="T3728" t="s">
        <v>9692</v>
      </c>
      <c r="W3728" t="s">
        <v>6300</v>
      </c>
      <c r="AH3728" t="s">
        <v>9687</v>
      </c>
      <c r="AI3728" t="s">
        <v>7523</v>
      </c>
      <c r="AO3728">
        <v>0</v>
      </c>
      <c r="AP3728" t="s">
        <v>3315</v>
      </c>
      <c r="AQ3728" t="s">
        <v>5313</v>
      </c>
      <c r="AR3728">
        <v>0</v>
      </c>
      <c r="AS3728">
        <v>0</v>
      </c>
    </row>
    <row r="3729" spans="1:45" x14ac:dyDescent="0.15">
      <c r="A3729" t="s">
        <v>3314</v>
      </c>
      <c r="B3729" t="s">
        <v>6294</v>
      </c>
      <c r="C3729" t="s">
        <v>3314</v>
      </c>
      <c r="D3729" t="s">
        <v>925</v>
      </c>
      <c r="E3729" t="s">
        <v>9683</v>
      </c>
      <c r="F3729" t="s">
        <v>9684</v>
      </c>
      <c r="G3729" t="s">
        <v>1056</v>
      </c>
      <c r="H3729" t="s">
        <v>197</v>
      </c>
      <c r="I3729" t="s">
        <v>197</v>
      </c>
      <c r="J3729" t="s">
        <v>197</v>
      </c>
      <c r="K3729" t="s">
        <v>5315</v>
      </c>
      <c r="L3729" t="s">
        <v>5317</v>
      </c>
      <c r="M3729">
        <v>0</v>
      </c>
      <c r="N3729" t="s">
        <v>6046</v>
      </c>
      <c r="O3729" t="s">
        <v>6578</v>
      </c>
      <c r="P3729" t="s">
        <v>6578</v>
      </c>
      <c r="Q3729">
        <v>1</v>
      </c>
      <c r="R3729">
        <v>24</v>
      </c>
      <c r="S3729">
        <v>23692</v>
      </c>
      <c r="T3729" t="s">
        <v>9692</v>
      </c>
      <c r="W3729" t="s">
        <v>6300</v>
      </c>
      <c r="AH3729" t="s">
        <v>9687</v>
      </c>
      <c r="AI3729" t="s">
        <v>7523</v>
      </c>
      <c r="AO3729">
        <v>0</v>
      </c>
      <c r="AP3729" t="s">
        <v>3315</v>
      </c>
      <c r="AQ3729" t="s">
        <v>5313</v>
      </c>
      <c r="AR3729">
        <v>0</v>
      </c>
      <c r="AS3729">
        <v>0</v>
      </c>
    </row>
    <row r="3730" spans="1:45" x14ac:dyDescent="0.15">
      <c r="A3730" t="s">
        <v>3314</v>
      </c>
      <c r="B3730" t="s">
        <v>6294</v>
      </c>
      <c r="C3730" t="s">
        <v>3314</v>
      </c>
      <c r="D3730" t="s">
        <v>925</v>
      </c>
      <c r="E3730" t="s">
        <v>9683</v>
      </c>
      <c r="F3730" t="s">
        <v>9684</v>
      </c>
      <c r="G3730" t="s">
        <v>1056</v>
      </c>
      <c r="H3730" t="s">
        <v>197</v>
      </c>
      <c r="I3730" t="s">
        <v>197</v>
      </c>
      <c r="J3730" t="s">
        <v>197</v>
      </c>
      <c r="K3730" t="s">
        <v>5315</v>
      </c>
      <c r="L3730" t="s">
        <v>5317</v>
      </c>
      <c r="M3730">
        <v>0</v>
      </c>
      <c r="N3730" t="s">
        <v>6046</v>
      </c>
      <c r="O3730" t="s">
        <v>6578</v>
      </c>
      <c r="P3730" t="s">
        <v>6578</v>
      </c>
      <c r="Q3730">
        <v>1</v>
      </c>
      <c r="R3730">
        <v>25</v>
      </c>
      <c r="S3730">
        <v>23692</v>
      </c>
      <c r="T3730" t="s">
        <v>9692</v>
      </c>
      <c r="W3730" t="s">
        <v>6300</v>
      </c>
      <c r="AH3730" t="s">
        <v>9687</v>
      </c>
      <c r="AI3730" t="s">
        <v>7523</v>
      </c>
      <c r="AO3730">
        <v>0</v>
      </c>
      <c r="AP3730" t="s">
        <v>3315</v>
      </c>
      <c r="AQ3730" t="s">
        <v>5313</v>
      </c>
      <c r="AR3730">
        <v>0</v>
      </c>
      <c r="AS3730">
        <v>0</v>
      </c>
    </row>
    <row r="3731" spans="1:45" x14ac:dyDescent="0.15">
      <c r="A3731" t="s">
        <v>3314</v>
      </c>
      <c r="B3731" t="s">
        <v>6294</v>
      </c>
      <c r="C3731" t="s">
        <v>3314</v>
      </c>
      <c r="D3731" t="s">
        <v>925</v>
      </c>
      <c r="E3731" t="s">
        <v>9683</v>
      </c>
      <c r="F3731" t="s">
        <v>9684</v>
      </c>
      <c r="G3731" t="s">
        <v>1056</v>
      </c>
      <c r="H3731" t="s">
        <v>197</v>
      </c>
      <c r="I3731" t="s">
        <v>197</v>
      </c>
      <c r="J3731" t="s">
        <v>197</v>
      </c>
      <c r="K3731" t="s">
        <v>5315</v>
      </c>
      <c r="L3731" t="s">
        <v>5317</v>
      </c>
      <c r="M3731">
        <v>0</v>
      </c>
      <c r="N3731" t="s">
        <v>6046</v>
      </c>
      <c r="O3731" t="s">
        <v>9876</v>
      </c>
      <c r="P3731" t="s">
        <v>9876</v>
      </c>
      <c r="Q3731">
        <v>1</v>
      </c>
      <c r="R3731">
        <v>1</v>
      </c>
      <c r="S3731">
        <v>23942</v>
      </c>
      <c r="T3731" t="s">
        <v>9692</v>
      </c>
      <c r="W3731" t="s">
        <v>6300</v>
      </c>
      <c r="AH3731" t="s">
        <v>9687</v>
      </c>
      <c r="AI3731" t="s">
        <v>7523</v>
      </c>
      <c r="AO3731">
        <v>0</v>
      </c>
      <c r="AP3731" t="s">
        <v>3315</v>
      </c>
      <c r="AQ3731" t="s">
        <v>5313</v>
      </c>
      <c r="AR3731">
        <v>0</v>
      </c>
      <c r="AS3731">
        <v>0</v>
      </c>
    </row>
    <row r="3732" spans="1:45" x14ac:dyDescent="0.15">
      <c r="A3732" t="s">
        <v>3314</v>
      </c>
      <c r="B3732" t="s">
        <v>6294</v>
      </c>
      <c r="C3732" t="s">
        <v>3314</v>
      </c>
      <c r="D3732" t="s">
        <v>925</v>
      </c>
      <c r="E3732" t="s">
        <v>9683</v>
      </c>
      <c r="F3732" t="s">
        <v>9684</v>
      </c>
      <c r="G3732" t="s">
        <v>1056</v>
      </c>
      <c r="H3732" t="s">
        <v>197</v>
      </c>
      <c r="I3732" t="s">
        <v>197</v>
      </c>
      <c r="J3732" t="s">
        <v>197</v>
      </c>
      <c r="K3732" t="s">
        <v>5315</v>
      </c>
      <c r="L3732" t="s">
        <v>5317</v>
      </c>
      <c r="M3732">
        <v>0</v>
      </c>
      <c r="N3732" t="s">
        <v>6046</v>
      </c>
      <c r="O3732" t="s">
        <v>9876</v>
      </c>
      <c r="P3732" t="s">
        <v>9876</v>
      </c>
      <c r="Q3732">
        <v>1</v>
      </c>
      <c r="R3732">
        <v>2</v>
      </c>
      <c r="S3732">
        <v>23942</v>
      </c>
      <c r="T3732" t="s">
        <v>9692</v>
      </c>
      <c r="W3732" t="s">
        <v>6300</v>
      </c>
      <c r="AH3732" t="s">
        <v>9687</v>
      </c>
      <c r="AI3732" t="s">
        <v>7523</v>
      </c>
      <c r="AO3732">
        <v>0</v>
      </c>
      <c r="AP3732" t="s">
        <v>3315</v>
      </c>
      <c r="AQ3732" t="s">
        <v>5313</v>
      </c>
      <c r="AR3732">
        <v>0</v>
      </c>
      <c r="AS3732">
        <v>0</v>
      </c>
    </row>
    <row r="3733" spans="1:45" x14ac:dyDescent="0.15">
      <c r="A3733" t="s">
        <v>3314</v>
      </c>
      <c r="B3733" t="s">
        <v>6294</v>
      </c>
      <c r="C3733" t="s">
        <v>3314</v>
      </c>
      <c r="D3733" t="s">
        <v>925</v>
      </c>
      <c r="E3733" t="s">
        <v>9683</v>
      </c>
      <c r="F3733" t="s">
        <v>9684</v>
      </c>
      <c r="G3733" t="s">
        <v>1056</v>
      </c>
      <c r="H3733" t="s">
        <v>197</v>
      </c>
      <c r="I3733" t="s">
        <v>197</v>
      </c>
      <c r="J3733" t="s">
        <v>197</v>
      </c>
      <c r="K3733" t="s">
        <v>5315</v>
      </c>
      <c r="L3733" t="s">
        <v>5317</v>
      </c>
      <c r="M3733">
        <v>0</v>
      </c>
      <c r="N3733" t="s">
        <v>6046</v>
      </c>
      <c r="O3733" t="s">
        <v>9876</v>
      </c>
      <c r="P3733" t="s">
        <v>9876</v>
      </c>
      <c r="Q3733">
        <v>1</v>
      </c>
      <c r="R3733">
        <v>3</v>
      </c>
      <c r="S3733">
        <v>23942</v>
      </c>
      <c r="T3733" t="s">
        <v>9692</v>
      </c>
      <c r="W3733" t="s">
        <v>6300</v>
      </c>
      <c r="AH3733" t="s">
        <v>9687</v>
      </c>
      <c r="AI3733" t="s">
        <v>7523</v>
      </c>
      <c r="AO3733">
        <v>0</v>
      </c>
      <c r="AP3733" t="s">
        <v>3315</v>
      </c>
      <c r="AQ3733" t="s">
        <v>5313</v>
      </c>
      <c r="AR3733">
        <v>0</v>
      </c>
      <c r="AS3733">
        <v>0</v>
      </c>
    </row>
    <row r="3734" spans="1:45" x14ac:dyDescent="0.15">
      <c r="A3734" t="s">
        <v>3314</v>
      </c>
      <c r="B3734" t="s">
        <v>6294</v>
      </c>
      <c r="C3734" t="s">
        <v>3314</v>
      </c>
      <c r="D3734" t="s">
        <v>925</v>
      </c>
      <c r="E3734" t="s">
        <v>9683</v>
      </c>
      <c r="F3734" t="s">
        <v>9684</v>
      </c>
      <c r="G3734" t="s">
        <v>1056</v>
      </c>
      <c r="H3734" t="s">
        <v>197</v>
      </c>
      <c r="I3734" t="s">
        <v>197</v>
      </c>
      <c r="J3734" t="s">
        <v>197</v>
      </c>
      <c r="K3734" t="s">
        <v>5315</v>
      </c>
      <c r="L3734" t="s">
        <v>5317</v>
      </c>
      <c r="M3734">
        <v>0</v>
      </c>
      <c r="N3734" t="s">
        <v>6046</v>
      </c>
      <c r="O3734" t="s">
        <v>9876</v>
      </c>
      <c r="P3734" t="s">
        <v>9876</v>
      </c>
      <c r="Q3734">
        <v>1</v>
      </c>
      <c r="R3734">
        <v>4</v>
      </c>
      <c r="S3734">
        <v>23942</v>
      </c>
      <c r="T3734" t="s">
        <v>9692</v>
      </c>
      <c r="W3734" t="s">
        <v>6300</v>
      </c>
      <c r="AH3734" t="s">
        <v>9687</v>
      </c>
      <c r="AI3734" t="s">
        <v>7523</v>
      </c>
      <c r="AO3734">
        <v>0</v>
      </c>
      <c r="AP3734" t="s">
        <v>3315</v>
      </c>
      <c r="AQ3734" t="s">
        <v>5313</v>
      </c>
      <c r="AR3734">
        <v>0</v>
      </c>
      <c r="AS3734">
        <v>0</v>
      </c>
    </row>
    <row r="3735" spans="1:45" x14ac:dyDescent="0.15">
      <c r="A3735" t="s">
        <v>3314</v>
      </c>
      <c r="B3735" t="s">
        <v>6294</v>
      </c>
      <c r="C3735" t="s">
        <v>3314</v>
      </c>
      <c r="D3735" t="s">
        <v>925</v>
      </c>
      <c r="E3735" t="s">
        <v>9683</v>
      </c>
      <c r="F3735" t="s">
        <v>9684</v>
      </c>
      <c r="G3735" t="s">
        <v>1056</v>
      </c>
      <c r="H3735" t="s">
        <v>197</v>
      </c>
      <c r="I3735" t="s">
        <v>197</v>
      </c>
      <c r="J3735" t="s">
        <v>197</v>
      </c>
      <c r="K3735" t="s">
        <v>5315</v>
      </c>
      <c r="L3735" t="s">
        <v>5317</v>
      </c>
      <c r="M3735">
        <v>0</v>
      </c>
      <c r="N3735" t="s">
        <v>6046</v>
      </c>
      <c r="O3735" t="s">
        <v>9876</v>
      </c>
      <c r="P3735" t="s">
        <v>9876</v>
      </c>
      <c r="Q3735">
        <v>1</v>
      </c>
      <c r="R3735">
        <v>5</v>
      </c>
      <c r="S3735">
        <v>23942</v>
      </c>
      <c r="T3735" t="s">
        <v>9692</v>
      </c>
      <c r="W3735" t="s">
        <v>6300</v>
      </c>
      <c r="AH3735" t="s">
        <v>9687</v>
      </c>
      <c r="AI3735" t="s">
        <v>7523</v>
      </c>
      <c r="AO3735">
        <v>0</v>
      </c>
      <c r="AP3735" t="s">
        <v>3315</v>
      </c>
      <c r="AQ3735" t="s">
        <v>5313</v>
      </c>
      <c r="AR3735">
        <v>0</v>
      </c>
      <c r="AS3735">
        <v>0</v>
      </c>
    </row>
    <row r="3736" spans="1:45" x14ac:dyDescent="0.15">
      <c r="A3736" t="s">
        <v>3314</v>
      </c>
      <c r="B3736" t="s">
        <v>6294</v>
      </c>
      <c r="C3736" t="s">
        <v>3314</v>
      </c>
      <c r="D3736" t="s">
        <v>925</v>
      </c>
      <c r="E3736" t="s">
        <v>9683</v>
      </c>
      <c r="F3736" t="s">
        <v>9684</v>
      </c>
      <c r="G3736" t="s">
        <v>1056</v>
      </c>
      <c r="H3736" t="s">
        <v>197</v>
      </c>
      <c r="I3736" t="s">
        <v>197</v>
      </c>
      <c r="J3736" t="s">
        <v>197</v>
      </c>
      <c r="K3736" t="s">
        <v>5315</v>
      </c>
      <c r="L3736" t="s">
        <v>5317</v>
      </c>
      <c r="M3736">
        <v>0</v>
      </c>
      <c r="N3736" t="s">
        <v>6046</v>
      </c>
      <c r="O3736" t="s">
        <v>9876</v>
      </c>
      <c r="P3736" t="s">
        <v>9876</v>
      </c>
      <c r="Q3736">
        <v>1</v>
      </c>
      <c r="R3736">
        <v>6</v>
      </c>
      <c r="S3736">
        <v>23942</v>
      </c>
      <c r="T3736" t="s">
        <v>9692</v>
      </c>
      <c r="W3736" t="s">
        <v>6300</v>
      </c>
      <c r="AH3736" t="s">
        <v>9687</v>
      </c>
      <c r="AI3736" t="s">
        <v>7523</v>
      </c>
      <c r="AO3736">
        <v>0</v>
      </c>
      <c r="AP3736" t="s">
        <v>3315</v>
      </c>
      <c r="AQ3736" t="s">
        <v>5313</v>
      </c>
      <c r="AR3736">
        <v>0</v>
      </c>
      <c r="AS3736">
        <v>0</v>
      </c>
    </row>
    <row r="3737" spans="1:45" x14ac:dyDescent="0.15">
      <c r="A3737" t="s">
        <v>3314</v>
      </c>
      <c r="B3737" t="s">
        <v>6294</v>
      </c>
      <c r="C3737" t="s">
        <v>3314</v>
      </c>
      <c r="D3737" t="s">
        <v>925</v>
      </c>
      <c r="E3737" t="s">
        <v>9683</v>
      </c>
      <c r="F3737" t="s">
        <v>9684</v>
      </c>
      <c r="G3737" t="s">
        <v>1056</v>
      </c>
      <c r="H3737" t="s">
        <v>197</v>
      </c>
      <c r="I3737" t="s">
        <v>197</v>
      </c>
      <c r="J3737" t="s">
        <v>197</v>
      </c>
      <c r="K3737" t="s">
        <v>5315</v>
      </c>
      <c r="L3737" t="s">
        <v>5317</v>
      </c>
      <c r="M3737">
        <v>0</v>
      </c>
      <c r="N3737" t="s">
        <v>6046</v>
      </c>
      <c r="O3737" t="s">
        <v>9876</v>
      </c>
      <c r="P3737" t="s">
        <v>9876</v>
      </c>
      <c r="Q3737">
        <v>1</v>
      </c>
      <c r="R3737">
        <v>7</v>
      </c>
      <c r="S3737">
        <v>23942</v>
      </c>
      <c r="T3737" t="s">
        <v>9692</v>
      </c>
      <c r="W3737" t="s">
        <v>6300</v>
      </c>
      <c r="AH3737" t="s">
        <v>9687</v>
      </c>
      <c r="AI3737" t="s">
        <v>7523</v>
      </c>
      <c r="AO3737">
        <v>0</v>
      </c>
      <c r="AP3737" t="s">
        <v>3315</v>
      </c>
      <c r="AQ3737" t="s">
        <v>5313</v>
      </c>
      <c r="AR3737">
        <v>0</v>
      </c>
      <c r="AS3737">
        <v>0</v>
      </c>
    </row>
    <row r="3738" spans="1:45" x14ac:dyDescent="0.15">
      <c r="A3738" t="s">
        <v>3314</v>
      </c>
      <c r="B3738" t="s">
        <v>6294</v>
      </c>
      <c r="C3738" t="s">
        <v>3314</v>
      </c>
      <c r="D3738" t="s">
        <v>925</v>
      </c>
      <c r="E3738" t="s">
        <v>9683</v>
      </c>
      <c r="F3738" t="s">
        <v>9684</v>
      </c>
      <c r="G3738" t="s">
        <v>1056</v>
      </c>
      <c r="H3738" t="s">
        <v>197</v>
      </c>
      <c r="I3738" t="s">
        <v>197</v>
      </c>
      <c r="J3738" t="s">
        <v>197</v>
      </c>
      <c r="K3738" t="s">
        <v>5315</v>
      </c>
      <c r="L3738" t="s">
        <v>5317</v>
      </c>
      <c r="M3738">
        <v>0</v>
      </c>
      <c r="N3738" t="s">
        <v>6046</v>
      </c>
      <c r="O3738" t="s">
        <v>9876</v>
      </c>
      <c r="P3738" t="s">
        <v>9876</v>
      </c>
      <c r="Q3738">
        <v>1</v>
      </c>
      <c r="R3738">
        <v>8</v>
      </c>
      <c r="S3738">
        <v>23942</v>
      </c>
      <c r="T3738" t="s">
        <v>9692</v>
      </c>
      <c r="W3738" t="s">
        <v>6300</v>
      </c>
      <c r="AH3738" t="s">
        <v>9687</v>
      </c>
      <c r="AI3738" t="s">
        <v>7523</v>
      </c>
      <c r="AO3738">
        <v>0</v>
      </c>
      <c r="AP3738" t="s">
        <v>3315</v>
      </c>
      <c r="AQ3738" t="s">
        <v>5313</v>
      </c>
      <c r="AR3738">
        <v>0</v>
      </c>
      <c r="AS3738">
        <v>0</v>
      </c>
    </row>
    <row r="3739" spans="1:45" x14ac:dyDescent="0.15">
      <c r="A3739" t="s">
        <v>3314</v>
      </c>
      <c r="B3739" t="s">
        <v>6294</v>
      </c>
      <c r="C3739" t="s">
        <v>3314</v>
      </c>
      <c r="D3739" t="s">
        <v>925</v>
      </c>
      <c r="E3739" t="s">
        <v>9683</v>
      </c>
      <c r="F3739" t="s">
        <v>9684</v>
      </c>
      <c r="G3739" t="s">
        <v>1056</v>
      </c>
      <c r="H3739" t="s">
        <v>197</v>
      </c>
      <c r="I3739" t="s">
        <v>197</v>
      </c>
      <c r="J3739" t="s">
        <v>197</v>
      </c>
      <c r="K3739" t="s">
        <v>5315</v>
      </c>
      <c r="L3739" t="s">
        <v>5317</v>
      </c>
      <c r="M3739">
        <v>0</v>
      </c>
      <c r="N3739" t="s">
        <v>6046</v>
      </c>
      <c r="O3739" t="s">
        <v>9876</v>
      </c>
      <c r="P3739" t="s">
        <v>9876</v>
      </c>
      <c r="Q3739">
        <v>1</v>
      </c>
      <c r="R3739">
        <v>9</v>
      </c>
      <c r="S3739">
        <v>23942</v>
      </c>
      <c r="T3739" t="s">
        <v>9692</v>
      </c>
      <c r="W3739" t="s">
        <v>6300</v>
      </c>
      <c r="AH3739" t="s">
        <v>9687</v>
      </c>
      <c r="AI3739" t="s">
        <v>7523</v>
      </c>
      <c r="AO3739">
        <v>0</v>
      </c>
      <c r="AP3739" t="s">
        <v>3315</v>
      </c>
      <c r="AQ3739" t="s">
        <v>5313</v>
      </c>
      <c r="AR3739">
        <v>0</v>
      </c>
      <c r="AS3739">
        <v>0</v>
      </c>
    </row>
    <row r="3740" spans="1:45" x14ac:dyDescent="0.15">
      <c r="A3740" t="s">
        <v>3314</v>
      </c>
      <c r="B3740" t="s">
        <v>6294</v>
      </c>
      <c r="C3740" t="s">
        <v>3314</v>
      </c>
      <c r="D3740" t="s">
        <v>925</v>
      </c>
      <c r="E3740" t="s">
        <v>9683</v>
      </c>
      <c r="F3740" t="s">
        <v>9684</v>
      </c>
      <c r="G3740" t="s">
        <v>1056</v>
      </c>
      <c r="H3740" t="s">
        <v>197</v>
      </c>
      <c r="I3740" t="s">
        <v>197</v>
      </c>
      <c r="J3740" t="s">
        <v>197</v>
      </c>
      <c r="K3740" t="s">
        <v>5315</v>
      </c>
      <c r="L3740" t="s">
        <v>5317</v>
      </c>
      <c r="M3740">
        <v>0</v>
      </c>
      <c r="N3740" t="s">
        <v>6046</v>
      </c>
      <c r="O3740" t="s">
        <v>9876</v>
      </c>
      <c r="P3740" t="s">
        <v>9876</v>
      </c>
      <c r="Q3740">
        <v>1</v>
      </c>
      <c r="R3740">
        <v>10</v>
      </c>
      <c r="S3740">
        <v>23942</v>
      </c>
      <c r="T3740" t="s">
        <v>9692</v>
      </c>
      <c r="W3740" t="s">
        <v>6300</v>
      </c>
      <c r="AH3740" t="s">
        <v>9687</v>
      </c>
      <c r="AI3740" t="s">
        <v>7523</v>
      </c>
      <c r="AO3740">
        <v>0</v>
      </c>
      <c r="AP3740" t="s">
        <v>3315</v>
      </c>
      <c r="AQ3740" t="s">
        <v>5313</v>
      </c>
      <c r="AR3740">
        <v>0</v>
      </c>
      <c r="AS3740">
        <v>0</v>
      </c>
    </row>
    <row r="3741" spans="1:45" x14ac:dyDescent="0.15">
      <c r="A3741" t="s">
        <v>3314</v>
      </c>
      <c r="B3741" t="s">
        <v>6294</v>
      </c>
      <c r="C3741" t="s">
        <v>3314</v>
      </c>
      <c r="D3741" t="s">
        <v>925</v>
      </c>
      <c r="E3741" t="s">
        <v>9683</v>
      </c>
      <c r="F3741" t="s">
        <v>9684</v>
      </c>
      <c r="G3741" t="s">
        <v>1056</v>
      </c>
      <c r="H3741" t="s">
        <v>197</v>
      </c>
      <c r="I3741" t="s">
        <v>197</v>
      </c>
      <c r="J3741" t="s">
        <v>197</v>
      </c>
      <c r="K3741" t="s">
        <v>5315</v>
      </c>
      <c r="L3741" t="s">
        <v>5317</v>
      </c>
      <c r="M3741">
        <v>0</v>
      </c>
      <c r="N3741" t="s">
        <v>6046</v>
      </c>
      <c r="O3741" t="s">
        <v>9876</v>
      </c>
      <c r="P3741" t="s">
        <v>9876</v>
      </c>
      <c r="Q3741">
        <v>1</v>
      </c>
      <c r="R3741">
        <v>11</v>
      </c>
      <c r="S3741">
        <v>23942</v>
      </c>
      <c r="T3741" t="s">
        <v>9692</v>
      </c>
      <c r="W3741" t="s">
        <v>6300</v>
      </c>
      <c r="AH3741" t="s">
        <v>9687</v>
      </c>
      <c r="AI3741" t="s">
        <v>7523</v>
      </c>
      <c r="AO3741">
        <v>0</v>
      </c>
      <c r="AP3741" t="s">
        <v>3315</v>
      </c>
      <c r="AQ3741" t="s">
        <v>5313</v>
      </c>
      <c r="AR3741">
        <v>0</v>
      </c>
      <c r="AS3741">
        <v>0</v>
      </c>
    </row>
    <row r="3742" spans="1:45" x14ac:dyDescent="0.15">
      <c r="A3742" t="s">
        <v>3314</v>
      </c>
      <c r="B3742" t="s">
        <v>6294</v>
      </c>
      <c r="C3742" t="s">
        <v>3314</v>
      </c>
      <c r="D3742" t="s">
        <v>925</v>
      </c>
      <c r="E3742" t="s">
        <v>9683</v>
      </c>
      <c r="F3742" t="s">
        <v>9684</v>
      </c>
      <c r="G3742" t="s">
        <v>1056</v>
      </c>
      <c r="H3742" t="s">
        <v>197</v>
      </c>
      <c r="I3742" t="s">
        <v>197</v>
      </c>
      <c r="J3742" t="s">
        <v>197</v>
      </c>
      <c r="K3742" t="s">
        <v>5315</v>
      </c>
      <c r="L3742" t="s">
        <v>5317</v>
      </c>
      <c r="M3742">
        <v>0</v>
      </c>
      <c r="N3742" t="s">
        <v>6046</v>
      </c>
      <c r="O3742" t="s">
        <v>9876</v>
      </c>
      <c r="P3742" t="s">
        <v>9876</v>
      </c>
      <c r="Q3742">
        <v>1</v>
      </c>
      <c r="R3742">
        <v>12</v>
      </c>
      <c r="S3742">
        <v>23942</v>
      </c>
      <c r="T3742" t="s">
        <v>9692</v>
      </c>
      <c r="W3742" t="s">
        <v>6300</v>
      </c>
      <c r="AH3742" t="s">
        <v>9687</v>
      </c>
      <c r="AI3742" t="s">
        <v>7523</v>
      </c>
      <c r="AO3742">
        <v>0</v>
      </c>
      <c r="AP3742" t="s">
        <v>3315</v>
      </c>
      <c r="AQ3742" t="s">
        <v>5313</v>
      </c>
      <c r="AR3742">
        <v>0</v>
      </c>
      <c r="AS3742">
        <v>0</v>
      </c>
    </row>
    <row r="3743" spans="1:45" x14ac:dyDescent="0.15">
      <c r="A3743" t="s">
        <v>3314</v>
      </c>
      <c r="B3743" t="s">
        <v>6294</v>
      </c>
      <c r="C3743" t="s">
        <v>3314</v>
      </c>
      <c r="D3743" t="s">
        <v>925</v>
      </c>
      <c r="E3743" t="s">
        <v>9683</v>
      </c>
      <c r="F3743" t="s">
        <v>9684</v>
      </c>
      <c r="G3743" t="s">
        <v>1056</v>
      </c>
      <c r="H3743" t="s">
        <v>197</v>
      </c>
      <c r="I3743" t="s">
        <v>197</v>
      </c>
      <c r="J3743" t="s">
        <v>197</v>
      </c>
      <c r="K3743" t="s">
        <v>5315</v>
      </c>
      <c r="L3743" t="s">
        <v>5317</v>
      </c>
      <c r="M3743">
        <v>0</v>
      </c>
      <c r="N3743" t="s">
        <v>6046</v>
      </c>
      <c r="O3743" t="s">
        <v>9876</v>
      </c>
      <c r="P3743" t="s">
        <v>9876</v>
      </c>
      <c r="Q3743">
        <v>1</v>
      </c>
      <c r="R3743">
        <v>13</v>
      </c>
      <c r="S3743">
        <v>23942</v>
      </c>
      <c r="T3743" t="s">
        <v>9692</v>
      </c>
      <c r="W3743" t="s">
        <v>6300</v>
      </c>
      <c r="AH3743" t="s">
        <v>9687</v>
      </c>
      <c r="AI3743" t="s">
        <v>7523</v>
      </c>
      <c r="AO3743">
        <v>0</v>
      </c>
      <c r="AP3743" t="s">
        <v>3315</v>
      </c>
      <c r="AQ3743" t="s">
        <v>5313</v>
      </c>
      <c r="AR3743">
        <v>0</v>
      </c>
      <c r="AS3743">
        <v>0</v>
      </c>
    </row>
    <row r="3744" spans="1:45" x14ac:dyDescent="0.15">
      <c r="A3744" t="s">
        <v>3314</v>
      </c>
      <c r="B3744" t="s">
        <v>6294</v>
      </c>
      <c r="C3744" t="s">
        <v>3314</v>
      </c>
      <c r="D3744" t="s">
        <v>925</v>
      </c>
      <c r="E3744" t="s">
        <v>9683</v>
      </c>
      <c r="F3744" t="s">
        <v>9684</v>
      </c>
      <c r="G3744" t="s">
        <v>1056</v>
      </c>
      <c r="H3744" t="s">
        <v>197</v>
      </c>
      <c r="I3744" t="s">
        <v>197</v>
      </c>
      <c r="J3744" t="s">
        <v>197</v>
      </c>
      <c r="K3744" t="s">
        <v>5315</v>
      </c>
      <c r="L3744" t="s">
        <v>5317</v>
      </c>
      <c r="M3744">
        <v>0</v>
      </c>
      <c r="N3744" t="s">
        <v>6046</v>
      </c>
      <c r="O3744" t="s">
        <v>9876</v>
      </c>
      <c r="P3744" t="s">
        <v>9876</v>
      </c>
      <c r="Q3744">
        <v>1</v>
      </c>
      <c r="R3744">
        <v>14</v>
      </c>
      <c r="S3744">
        <v>23942</v>
      </c>
      <c r="T3744" t="s">
        <v>9692</v>
      </c>
      <c r="W3744" t="s">
        <v>6300</v>
      </c>
      <c r="AH3744" t="s">
        <v>9687</v>
      </c>
      <c r="AI3744" t="s">
        <v>7523</v>
      </c>
      <c r="AO3744">
        <v>0</v>
      </c>
      <c r="AP3744" t="s">
        <v>3315</v>
      </c>
      <c r="AQ3744" t="s">
        <v>5313</v>
      </c>
      <c r="AR3744">
        <v>0</v>
      </c>
      <c r="AS3744">
        <v>0</v>
      </c>
    </row>
    <row r="3745" spans="1:45" x14ac:dyDescent="0.15">
      <c r="A3745" t="s">
        <v>3314</v>
      </c>
      <c r="B3745" t="s">
        <v>6294</v>
      </c>
      <c r="C3745" t="s">
        <v>3314</v>
      </c>
      <c r="D3745" t="s">
        <v>925</v>
      </c>
      <c r="E3745" t="s">
        <v>9683</v>
      </c>
      <c r="F3745" t="s">
        <v>9684</v>
      </c>
      <c r="G3745" t="s">
        <v>1056</v>
      </c>
      <c r="H3745" t="s">
        <v>197</v>
      </c>
      <c r="I3745" t="s">
        <v>197</v>
      </c>
      <c r="J3745" t="s">
        <v>197</v>
      </c>
      <c r="K3745" t="s">
        <v>5315</v>
      </c>
      <c r="L3745" t="s">
        <v>5317</v>
      </c>
      <c r="M3745">
        <v>0</v>
      </c>
      <c r="N3745" t="s">
        <v>6046</v>
      </c>
      <c r="O3745" t="s">
        <v>9876</v>
      </c>
      <c r="P3745" t="s">
        <v>9876</v>
      </c>
      <c r="Q3745">
        <v>1</v>
      </c>
      <c r="R3745">
        <v>15</v>
      </c>
      <c r="S3745">
        <v>23942</v>
      </c>
      <c r="T3745" t="s">
        <v>9692</v>
      </c>
      <c r="W3745" t="s">
        <v>6300</v>
      </c>
      <c r="AH3745" t="s">
        <v>9687</v>
      </c>
      <c r="AI3745" t="s">
        <v>7523</v>
      </c>
      <c r="AO3745">
        <v>0</v>
      </c>
      <c r="AP3745" t="s">
        <v>3315</v>
      </c>
      <c r="AQ3745" t="s">
        <v>5313</v>
      </c>
      <c r="AR3745">
        <v>0</v>
      </c>
      <c r="AS3745">
        <v>0</v>
      </c>
    </row>
    <row r="3746" spans="1:45" x14ac:dyDescent="0.15">
      <c r="A3746" t="s">
        <v>3314</v>
      </c>
      <c r="B3746" t="s">
        <v>6294</v>
      </c>
      <c r="C3746" t="s">
        <v>3314</v>
      </c>
      <c r="D3746" t="s">
        <v>925</v>
      </c>
      <c r="E3746" t="s">
        <v>9683</v>
      </c>
      <c r="F3746" t="s">
        <v>9684</v>
      </c>
      <c r="G3746" t="s">
        <v>1056</v>
      </c>
      <c r="H3746" t="s">
        <v>197</v>
      </c>
      <c r="I3746" t="s">
        <v>197</v>
      </c>
      <c r="J3746" t="s">
        <v>197</v>
      </c>
      <c r="K3746" t="s">
        <v>5315</v>
      </c>
      <c r="L3746" t="s">
        <v>5317</v>
      </c>
      <c r="M3746">
        <v>0</v>
      </c>
      <c r="N3746" t="s">
        <v>6046</v>
      </c>
      <c r="O3746" t="s">
        <v>9876</v>
      </c>
      <c r="P3746" t="s">
        <v>9876</v>
      </c>
      <c r="Q3746">
        <v>1</v>
      </c>
      <c r="R3746">
        <v>16</v>
      </c>
      <c r="S3746">
        <v>23942</v>
      </c>
      <c r="T3746" t="s">
        <v>9692</v>
      </c>
      <c r="W3746" t="s">
        <v>6300</v>
      </c>
      <c r="AH3746" t="s">
        <v>9687</v>
      </c>
      <c r="AI3746" t="s">
        <v>7523</v>
      </c>
      <c r="AO3746">
        <v>0</v>
      </c>
      <c r="AP3746" t="s">
        <v>3315</v>
      </c>
      <c r="AQ3746" t="s">
        <v>5313</v>
      </c>
      <c r="AR3746">
        <v>0</v>
      </c>
      <c r="AS3746">
        <v>0</v>
      </c>
    </row>
    <row r="3747" spans="1:45" x14ac:dyDescent="0.15">
      <c r="A3747" t="s">
        <v>3314</v>
      </c>
      <c r="B3747" t="s">
        <v>6294</v>
      </c>
      <c r="C3747" t="s">
        <v>3314</v>
      </c>
      <c r="D3747" t="s">
        <v>925</v>
      </c>
      <c r="E3747" t="s">
        <v>9683</v>
      </c>
      <c r="F3747" t="s">
        <v>9684</v>
      </c>
      <c r="G3747" t="s">
        <v>1056</v>
      </c>
      <c r="H3747" t="s">
        <v>197</v>
      </c>
      <c r="I3747" t="s">
        <v>197</v>
      </c>
      <c r="J3747" t="s">
        <v>197</v>
      </c>
      <c r="K3747" t="s">
        <v>5315</v>
      </c>
      <c r="L3747" t="s">
        <v>5317</v>
      </c>
      <c r="M3747">
        <v>0</v>
      </c>
      <c r="N3747" t="s">
        <v>6046</v>
      </c>
      <c r="O3747" t="s">
        <v>9876</v>
      </c>
      <c r="P3747" t="s">
        <v>9876</v>
      </c>
      <c r="Q3747">
        <v>1</v>
      </c>
      <c r="R3747">
        <v>17</v>
      </c>
      <c r="S3747">
        <v>23942</v>
      </c>
      <c r="T3747" t="s">
        <v>9692</v>
      </c>
      <c r="W3747" t="s">
        <v>6300</v>
      </c>
      <c r="AH3747" t="s">
        <v>9687</v>
      </c>
      <c r="AI3747" t="s">
        <v>7523</v>
      </c>
      <c r="AO3747">
        <v>0</v>
      </c>
      <c r="AP3747" t="s">
        <v>3315</v>
      </c>
      <c r="AQ3747" t="s">
        <v>5313</v>
      </c>
      <c r="AR3747">
        <v>0</v>
      </c>
      <c r="AS3747">
        <v>0</v>
      </c>
    </row>
    <row r="3748" spans="1:45" x14ac:dyDescent="0.15">
      <c r="A3748" t="s">
        <v>3314</v>
      </c>
      <c r="B3748" t="s">
        <v>6294</v>
      </c>
      <c r="C3748" t="s">
        <v>3314</v>
      </c>
      <c r="D3748" t="s">
        <v>925</v>
      </c>
      <c r="E3748" t="s">
        <v>9683</v>
      </c>
      <c r="F3748" t="s">
        <v>9684</v>
      </c>
      <c r="G3748" t="s">
        <v>1056</v>
      </c>
      <c r="H3748" t="s">
        <v>197</v>
      </c>
      <c r="I3748" t="s">
        <v>197</v>
      </c>
      <c r="J3748" t="s">
        <v>197</v>
      </c>
      <c r="K3748" t="s">
        <v>5315</v>
      </c>
      <c r="L3748" t="s">
        <v>5317</v>
      </c>
      <c r="M3748">
        <v>0</v>
      </c>
      <c r="N3748" t="s">
        <v>6046</v>
      </c>
      <c r="O3748" t="s">
        <v>9876</v>
      </c>
      <c r="P3748" t="s">
        <v>9876</v>
      </c>
      <c r="Q3748">
        <v>1</v>
      </c>
      <c r="R3748">
        <v>18</v>
      </c>
      <c r="S3748">
        <v>23942</v>
      </c>
      <c r="T3748" t="s">
        <v>9692</v>
      </c>
      <c r="W3748" t="s">
        <v>6300</v>
      </c>
      <c r="AH3748" t="s">
        <v>9687</v>
      </c>
      <c r="AI3748" t="s">
        <v>7523</v>
      </c>
      <c r="AO3748">
        <v>0</v>
      </c>
      <c r="AP3748" t="s">
        <v>3315</v>
      </c>
      <c r="AQ3748" t="s">
        <v>5313</v>
      </c>
      <c r="AR3748">
        <v>0</v>
      </c>
      <c r="AS3748">
        <v>0</v>
      </c>
    </row>
    <row r="3749" spans="1:45" x14ac:dyDescent="0.15">
      <c r="A3749" t="s">
        <v>3314</v>
      </c>
      <c r="B3749" t="s">
        <v>6294</v>
      </c>
      <c r="C3749" t="s">
        <v>3314</v>
      </c>
      <c r="D3749" t="s">
        <v>925</v>
      </c>
      <c r="E3749" t="s">
        <v>9683</v>
      </c>
      <c r="F3749" t="s">
        <v>9684</v>
      </c>
      <c r="G3749" t="s">
        <v>1056</v>
      </c>
      <c r="H3749" t="s">
        <v>197</v>
      </c>
      <c r="I3749" t="s">
        <v>197</v>
      </c>
      <c r="J3749" t="s">
        <v>197</v>
      </c>
      <c r="K3749" t="s">
        <v>5315</v>
      </c>
      <c r="L3749" t="s">
        <v>5317</v>
      </c>
      <c r="M3749">
        <v>0</v>
      </c>
      <c r="N3749" t="s">
        <v>6046</v>
      </c>
      <c r="O3749" t="s">
        <v>9876</v>
      </c>
      <c r="P3749" t="s">
        <v>9876</v>
      </c>
      <c r="Q3749">
        <v>1</v>
      </c>
      <c r="R3749">
        <v>19</v>
      </c>
      <c r="S3749">
        <v>23942</v>
      </c>
      <c r="T3749" t="s">
        <v>9692</v>
      </c>
      <c r="W3749" t="s">
        <v>6300</v>
      </c>
      <c r="AH3749" t="s">
        <v>9687</v>
      </c>
      <c r="AI3749" t="s">
        <v>7523</v>
      </c>
      <c r="AO3749">
        <v>0</v>
      </c>
      <c r="AP3749" t="s">
        <v>3315</v>
      </c>
      <c r="AQ3749" t="s">
        <v>5313</v>
      </c>
      <c r="AR3749">
        <v>0</v>
      </c>
      <c r="AS3749">
        <v>0</v>
      </c>
    </row>
    <row r="3750" spans="1:45" x14ac:dyDescent="0.15">
      <c r="A3750" t="s">
        <v>3314</v>
      </c>
      <c r="B3750" t="s">
        <v>6294</v>
      </c>
      <c r="C3750" t="s">
        <v>3314</v>
      </c>
      <c r="D3750" t="s">
        <v>925</v>
      </c>
      <c r="E3750" t="s">
        <v>9683</v>
      </c>
      <c r="F3750" t="s">
        <v>9684</v>
      </c>
      <c r="G3750" t="s">
        <v>1056</v>
      </c>
      <c r="H3750" t="s">
        <v>197</v>
      </c>
      <c r="I3750" t="s">
        <v>197</v>
      </c>
      <c r="J3750" t="s">
        <v>197</v>
      </c>
      <c r="K3750" t="s">
        <v>5315</v>
      </c>
      <c r="L3750" t="s">
        <v>5317</v>
      </c>
      <c r="M3750">
        <v>0</v>
      </c>
      <c r="N3750" t="s">
        <v>6046</v>
      </c>
      <c r="O3750" t="s">
        <v>9876</v>
      </c>
      <c r="P3750" t="s">
        <v>9876</v>
      </c>
      <c r="Q3750">
        <v>1</v>
      </c>
      <c r="R3750">
        <v>20</v>
      </c>
      <c r="S3750">
        <v>23942</v>
      </c>
      <c r="T3750" t="s">
        <v>9692</v>
      </c>
      <c r="W3750" t="s">
        <v>6300</v>
      </c>
      <c r="AH3750" t="s">
        <v>9687</v>
      </c>
      <c r="AI3750" t="s">
        <v>7523</v>
      </c>
      <c r="AO3750">
        <v>0</v>
      </c>
      <c r="AP3750" t="s">
        <v>3315</v>
      </c>
      <c r="AQ3750" t="s">
        <v>5313</v>
      </c>
      <c r="AR3750">
        <v>0</v>
      </c>
      <c r="AS3750">
        <v>0</v>
      </c>
    </row>
    <row r="3751" spans="1:45" x14ac:dyDescent="0.15">
      <c r="A3751" t="s">
        <v>3314</v>
      </c>
      <c r="B3751" t="s">
        <v>6294</v>
      </c>
      <c r="C3751" t="s">
        <v>3314</v>
      </c>
      <c r="D3751" t="s">
        <v>925</v>
      </c>
      <c r="E3751" t="s">
        <v>9683</v>
      </c>
      <c r="F3751" t="s">
        <v>9684</v>
      </c>
      <c r="G3751" t="s">
        <v>1056</v>
      </c>
      <c r="H3751" t="s">
        <v>197</v>
      </c>
      <c r="I3751" t="s">
        <v>197</v>
      </c>
      <c r="J3751" t="s">
        <v>197</v>
      </c>
      <c r="K3751" t="s">
        <v>5315</v>
      </c>
      <c r="L3751" t="s">
        <v>5317</v>
      </c>
      <c r="M3751">
        <v>0</v>
      </c>
      <c r="N3751" t="s">
        <v>6046</v>
      </c>
      <c r="O3751" t="s">
        <v>9876</v>
      </c>
      <c r="P3751" t="s">
        <v>9876</v>
      </c>
      <c r="Q3751">
        <v>1</v>
      </c>
      <c r="R3751">
        <v>21</v>
      </c>
      <c r="S3751">
        <v>23942</v>
      </c>
      <c r="T3751" t="s">
        <v>9692</v>
      </c>
      <c r="W3751" t="s">
        <v>6300</v>
      </c>
      <c r="AH3751" t="s">
        <v>9687</v>
      </c>
      <c r="AI3751" t="s">
        <v>7523</v>
      </c>
      <c r="AO3751">
        <v>0</v>
      </c>
      <c r="AP3751" t="s">
        <v>3315</v>
      </c>
      <c r="AQ3751" t="s">
        <v>5313</v>
      </c>
      <c r="AR3751">
        <v>0</v>
      </c>
      <c r="AS3751">
        <v>0</v>
      </c>
    </row>
    <row r="3752" spans="1:45" x14ac:dyDescent="0.15">
      <c r="A3752" t="s">
        <v>3314</v>
      </c>
      <c r="B3752" t="s">
        <v>6294</v>
      </c>
      <c r="C3752" t="s">
        <v>3314</v>
      </c>
      <c r="D3752" t="s">
        <v>925</v>
      </c>
      <c r="E3752" t="s">
        <v>9683</v>
      </c>
      <c r="F3752" t="s">
        <v>9684</v>
      </c>
      <c r="G3752" t="s">
        <v>1056</v>
      </c>
      <c r="H3752" t="s">
        <v>197</v>
      </c>
      <c r="I3752" t="s">
        <v>197</v>
      </c>
      <c r="J3752" t="s">
        <v>197</v>
      </c>
      <c r="K3752" t="s">
        <v>5315</v>
      </c>
      <c r="L3752" t="s">
        <v>5317</v>
      </c>
      <c r="M3752">
        <v>0</v>
      </c>
      <c r="N3752" t="s">
        <v>6046</v>
      </c>
      <c r="O3752" t="s">
        <v>9876</v>
      </c>
      <c r="P3752" t="s">
        <v>9876</v>
      </c>
      <c r="Q3752">
        <v>1</v>
      </c>
      <c r="R3752">
        <v>22</v>
      </c>
      <c r="S3752">
        <v>23942</v>
      </c>
      <c r="T3752" t="s">
        <v>9692</v>
      </c>
      <c r="W3752" t="s">
        <v>6300</v>
      </c>
      <c r="AH3752" t="s">
        <v>9687</v>
      </c>
      <c r="AI3752" t="s">
        <v>7523</v>
      </c>
      <c r="AO3752">
        <v>0</v>
      </c>
      <c r="AP3752" t="s">
        <v>3315</v>
      </c>
      <c r="AQ3752" t="s">
        <v>5313</v>
      </c>
      <c r="AR3752">
        <v>0</v>
      </c>
      <c r="AS3752">
        <v>0</v>
      </c>
    </row>
    <row r="3753" spans="1:45" x14ac:dyDescent="0.15">
      <c r="A3753" t="s">
        <v>3314</v>
      </c>
      <c r="B3753" t="s">
        <v>6294</v>
      </c>
      <c r="C3753" t="s">
        <v>3314</v>
      </c>
      <c r="D3753" t="s">
        <v>925</v>
      </c>
      <c r="E3753" t="s">
        <v>9683</v>
      </c>
      <c r="F3753" t="s">
        <v>9684</v>
      </c>
      <c r="G3753" t="s">
        <v>1056</v>
      </c>
      <c r="H3753" t="s">
        <v>197</v>
      </c>
      <c r="I3753" t="s">
        <v>197</v>
      </c>
      <c r="J3753" t="s">
        <v>197</v>
      </c>
      <c r="K3753" t="s">
        <v>5315</v>
      </c>
      <c r="L3753" t="s">
        <v>5317</v>
      </c>
      <c r="M3753">
        <v>0</v>
      </c>
      <c r="N3753" t="s">
        <v>6046</v>
      </c>
      <c r="O3753" t="s">
        <v>9876</v>
      </c>
      <c r="P3753" t="s">
        <v>9876</v>
      </c>
      <c r="Q3753">
        <v>1</v>
      </c>
      <c r="R3753">
        <v>23</v>
      </c>
      <c r="S3753">
        <v>23942</v>
      </c>
      <c r="T3753" t="s">
        <v>9692</v>
      </c>
      <c r="W3753" t="s">
        <v>6300</v>
      </c>
      <c r="AH3753" t="s">
        <v>9687</v>
      </c>
      <c r="AI3753" t="s">
        <v>7523</v>
      </c>
      <c r="AO3753">
        <v>0</v>
      </c>
      <c r="AP3753" t="s">
        <v>3315</v>
      </c>
      <c r="AQ3753" t="s">
        <v>5313</v>
      </c>
      <c r="AR3753">
        <v>0</v>
      </c>
      <c r="AS3753">
        <v>0</v>
      </c>
    </row>
    <row r="3754" spans="1:45" x14ac:dyDescent="0.15">
      <c r="A3754" t="s">
        <v>3314</v>
      </c>
      <c r="B3754" t="s">
        <v>6294</v>
      </c>
      <c r="C3754" t="s">
        <v>3314</v>
      </c>
      <c r="D3754" t="s">
        <v>925</v>
      </c>
      <c r="E3754" t="s">
        <v>9683</v>
      </c>
      <c r="F3754" t="s">
        <v>9684</v>
      </c>
      <c r="G3754" t="s">
        <v>1056</v>
      </c>
      <c r="H3754" t="s">
        <v>197</v>
      </c>
      <c r="I3754" t="s">
        <v>197</v>
      </c>
      <c r="J3754" t="s">
        <v>197</v>
      </c>
      <c r="K3754" t="s">
        <v>5315</v>
      </c>
      <c r="L3754" t="s">
        <v>5317</v>
      </c>
      <c r="M3754">
        <v>0</v>
      </c>
      <c r="N3754" t="s">
        <v>6046</v>
      </c>
      <c r="O3754" t="s">
        <v>9876</v>
      </c>
      <c r="P3754" t="s">
        <v>9876</v>
      </c>
      <c r="Q3754">
        <v>1</v>
      </c>
      <c r="R3754">
        <v>24</v>
      </c>
      <c r="S3754">
        <v>23942</v>
      </c>
      <c r="T3754" t="s">
        <v>9692</v>
      </c>
      <c r="W3754" t="s">
        <v>6300</v>
      </c>
      <c r="AH3754" t="s">
        <v>9687</v>
      </c>
      <c r="AI3754" t="s">
        <v>7523</v>
      </c>
      <c r="AO3754">
        <v>0</v>
      </c>
      <c r="AP3754" t="s">
        <v>3315</v>
      </c>
      <c r="AQ3754" t="s">
        <v>5313</v>
      </c>
      <c r="AR3754">
        <v>0</v>
      </c>
      <c r="AS3754">
        <v>0</v>
      </c>
    </row>
    <row r="3755" spans="1:45" x14ac:dyDescent="0.15">
      <c r="A3755" t="s">
        <v>3314</v>
      </c>
      <c r="B3755" t="s">
        <v>6294</v>
      </c>
      <c r="C3755" t="s">
        <v>3314</v>
      </c>
      <c r="D3755" t="s">
        <v>925</v>
      </c>
      <c r="E3755" t="s">
        <v>9683</v>
      </c>
      <c r="F3755" t="s">
        <v>9684</v>
      </c>
      <c r="G3755" t="s">
        <v>1056</v>
      </c>
      <c r="H3755" t="s">
        <v>197</v>
      </c>
      <c r="I3755" t="s">
        <v>197</v>
      </c>
      <c r="J3755" t="s">
        <v>197</v>
      </c>
      <c r="K3755" t="s">
        <v>5315</v>
      </c>
      <c r="L3755" t="s">
        <v>5317</v>
      </c>
      <c r="M3755">
        <v>0</v>
      </c>
      <c r="N3755" t="s">
        <v>6046</v>
      </c>
      <c r="O3755" t="s">
        <v>9876</v>
      </c>
      <c r="P3755" t="s">
        <v>9876</v>
      </c>
      <c r="Q3755">
        <v>1</v>
      </c>
      <c r="R3755">
        <v>25</v>
      </c>
      <c r="S3755">
        <v>23942</v>
      </c>
      <c r="T3755" t="s">
        <v>9692</v>
      </c>
      <c r="W3755" t="s">
        <v>6300</v>
      </c>
      <c r="AH3755" t="s">
        <v>9687</v>
      </c>
      <c r="AI3755" t="s">
        <v>7523</v>
      </c>
      <c r="AO3755">
        <v>0</v>
      </c>
      <c r="AP3755" t="s">
        <v>3315</v>
      </c>
      <c r="AQ3755" t="s">
        <v>5313</v>
      </c>
      <c r="AR3755">
        <v>0</v>
      </c>
      <c r="AS3755">
        <v>0</v>
      </c>
    </row>
    <row r="3756" spans="1:45" x14ac:dyDescent="0.15">
      <c r="A3756" t="s">
        <v>3314</v>
      </c>
      <c r="B3756" t="s">
        <v>6294</v>
      </c>
      <c r="C3756" t="s">
        <v>3314</v>
      </c>
      <c r="D3756" t="s">
        <v>925</v>
      </c>
      <c r="E3756" t="s">
        <v>9683</v>
      </c>
      <c r="F3756" t="s">
        <v>9684</v>
      </c>
      <c r="G3756" t="s">
        <v>1939</v>
      </c>
      <c r="H3756" t="s">
        <v>124</v>
      </c>
      <c r="I3756" t="s">
        <v>124</v>
      </c>
      <c r="J3756" t="s">
        <v>124</v>
      </c>
      <c r="K3756" t="s">
        <v>5315</v>
      </c>
      <c r="L3756" t="s">
        <v>5317</v>
      </c>
      <c r="M3756">
        <v>0</v>
      </c>
      <c r="N3756" t="s">
        <v>6013</v>
      </c>
      <c r="O3756" t="s">
        <v>1942</v>
      </c>
      <c r="P3756" t="s">
        <v>1942</v>
      </c>
      <c r="Q3756">
        <v>1</v>
      </c>
      <c r="R3756">
        <v>10</v>
      </c>
      <c r="S3756">
        <v>30000</v>
      </c>
      <c r="T3756" t="s">
        <v>9686</v>
      </c>
      <c r="W3756" t="s">
        <v>6300</v>
      </c>
      <c r="AH3756" t="s">
        <v>9687</v>
      </c>
      <c r="AI3756" t="s">
        <v>7523</v>
      </c>
      <c r="AO3756">
        <v>0</v>
      </c>
      <c r="AP3756" t="s">
        <v>3315</v>
      </c>
      <c r="AQ3756" t="s">
        <v>5313</v>
      </c>
      <c r="AR3756">
        <v>0</v>
      </c>
      <c r="AS3756">
        <v>0</v>
      </c>
    </row>
    <row r="3757" spans="1:45" x14ac:dyDescent="0.15">
      <c r="A3757" t="s">
        <v>3314</v>
      </c>
      <c r="B3757" t="s">
        <v>6294</v>
      </c>
      <c r="C3757" t="s">
        <v>3314</v>
      </c>
      <c r="D3757" t="s">
        <v>925</v>
      </c>
      <c r="E3757" t="s">
        <v>9683</v>
      </c>
      <c r="F3757" t="s">
        <v>9684</v>
      </c>
      <c r="G3757" t="s">
        <v>1939</v>
      </c>
      <c r="H3757" t="s">
        <v>124</v>
      </c>
      <c r="I3757" t="s">
        <v>124</v>
      </c>
      <c r="J3757" t="s">
        <v>124</v>
      </c>
      <c r="K3757" t="s">
        <v>5315</v>
      </c>
      <c r="L3757" t="s">
        <v>5317</v>
      </c>
      <c r="M3757">
        <v>0</v>
      </c>
      <c r="N3757" t="s">
        <v>6013</v>
      </c>
      <c r="O3757" t="s">
        <v>1942</v>
      </c>
      <c r="P3757" t="s">
        <v>1942</v>
      </c>
      <c r="Q3757">
        <v>1</v>
      </c>
      <c r="R3757">
        <v>11</v>
      </c>
      <c r="S3757">
        <v>30000</v>
      </c>
      <c r="T3757" t="s">
        <v>9686</v>
      </c>
      <c r="W3757" t="s">
        <v>6300</v>
      </c>
      <c r="AH3757" t="s">
        <v>9687</v>
      </c>
      <c r="AI3757" t="s">
        <v>7523</v>
      </c>
      <c r="AO3757">
        <v>0</v>
      </c>
      <c r="AP3757" t="s">
        <v>3315</v>
      </c>
      <c r="AQ3757" t="s">
        <v>5313</v>
      </c>
      <c r="AR3757">
        <v>0</v>
      </c>
      <c r="AS3757">
        <v>0</v>
      </c>
    </row>
    <row r="3758" spans="1:45" x14ac:dyDescent="0.15">
      <c r="A3758" t="s">
        <v>3314</v>
      </c>
      <c r="B3758" t="s">
        <v>6294</v>
      </c>
      <c r="C3758" t="s">
        <v>3314</v>
      </c>
      <c r="D3758" t="s">
        <v>925</v>
      </c>
      <c r="E3758" t="s">
        <v>9683</v>
      </c>
      <c r="F3758" t="s">
        <v>9684</v>
      </c>
      <c r="G3758" t="s">
        <v>1939</v>
      </c>
      <c r="H3758" t="s">
        <v>124</v>
      </c>
      <c r="I3758" t="s">
        <v>124</v>
      </c>
      <c r="J3758" t="s">
        <v>124</v>
      </c>
      <c r="K3758" t="s">
        <v>5315</v>
      </c>
      <c r="L3758" t="s">
        <v>5317</v>
      </c>
      <c r="M3758">
        <v>0</v>
      </c>
      <c r="N3758" t="s">
        <v>6013</v>
      </c>
      <c r="O3758" t="s">
        <v>1942</v>
      </c>
      <c r="P3758" t="s">
        <v>1942</v>
      </c>
      <c r="Q3758">
        <v>1</v>
      </c>
      <c r="R3758">
        <v>12</v>
      </c>
      <c r="S3758">
        <v>30000</v>
      </c>
      <c r="T3758" t="s">
        <v>9686</v>
      </c>
      <c r="W3758" t="s">
        <v>6300</v>
      </c>
      <c r="AH3758" t="s">
        <v>9687</v>
      </c>
      <c r="AI3758" t="s">
        <v>7523</v>
      </c>
      <c r="AO3758">
        <v>0</v>
      </c>
      <c r="AP3758" t="s">
        <v>3315</v>
      </c>
      <c r="AQ3758" t="s">
        <v>5313</v>
      </c>
      <c r="AR3758">
        <v>0</v>
      </c>
      <c r="AS3758">
        <v>0</v>
      </c>
    </row>
    <row r="3759" spans="1:45" x14ac:dyDescent="0.15">
      <c r="A3759" t="s">
        <v>3314</v>
      </c>
      <c r="B3759" t="s">
        <v>6294</v>
      </c>
      <c r="C3759" t="s">
        <v>3314</v>
      </c>
      <c r="D3759" t="s">
        <v>925</v>
      </c>
      <c r="E3759" t="s">
        <v>9683</v>
      </c>
      <c r="F3759" t="s">
        <v>9684</v>
      </c>
      <c r="G3759" t="s">
        <v>1939</v>
      </c>
      <c r="H3759" t="s">
        <v>124</v>
      </c>
      <c r="I3759" t="s">
        <v>124</v>
      </c>
      <c r="J3759" t="s">
        <v>124</v>
      </c>
      <c r="K3759" t="s">
        <v>5315</v>
      </c>
      <c r="L3759" t="s">
        <v>5317</v>
      </c>
      <c r="M3759">
        <v>0</v>
      </c>
      <c r="N3759" t="s">
        <v>6013</v>
      </c>
      <c r="O3759" t="s">
        <v>1942</v>
      </c>
      <c r="P3759" t="s">
        <v>1942</v>
      </c>
      <c r="Q3759">
        <v>1</v>
      </c>
      <c r="R3759">
        <v>13</v>
      </c>
      <c r="S3759">
        <v>30000</v>
      </c>
      <c r="T3759" t="s">
        <v>9686</v>
      </c>
      <c r="W3759" t="s">
        <v>6300</v>
      </c>
      <c r="AH3759" t="s">
        <v>9687</v>
      </c>
      <c r="AI3759" t="s">
        <v>7523</v>
      </c>
      <c r="AO3759">
        <v>0</v>
      </c>
      <c r="AP3759" t="s">
        <v>3315</v>
      </c>
      <c r="AQ3759" t="s">
        <v>5313</v>
      </c>
      <c r="AR3759">
        <v>0</v>
      </c>
      <c r="AS3759">
        <v>0</v>
      </c>
    </row>
    <row r="3760" spans="1:45" x14ac:dyDescent="0.15">
      <c r="A3760" t="s">
        <v>3314</v>
      </c>
      <c r="B3760" t="s">
        <v>6294</v>
      </c>
      <c r="C3760" t="s">
        <v>3314</v>
      </c>
      <c r="D3760" t="s">
        <v>925</v>
      </c>
      <c r="E3760" t="s">
        <v>9683</v>
      </c>
      <c r="F3760" t="s">
        <v>9684</v>
      </c>
      <c r="G3760" t="s">
        <v>1939</v>
      </c>
      <c r="H3760" t="s">
        <v>124</v>
      </c>
      <c r="I3760" t="s">
        <v>124</v>
      </c>
      <c r="J3760" t="s">
        <v>124</v>
      </c>
      <c r="K3760" t="s">
        <v>5315</v>
      </c>
      <c r="L3760" t="s">
        <v>5317</v>
      </c>
      <c r="M3760">
        <v>0</v>
      </c>
      <c r="N3760" t="s">
        <v>6013</v>
      </c>
      <c r="O3760" t="s">
        <v>1942</v>
      </c>
      <c r="P3760" t="s">
        <v>1942</v>
      </c>
      <c r="Q3760">
        <v>1</v>
      </c>
      <c r="R3760">
        <v>14</v>
      </c>
      <c r="S3760">
        <v>30000</v>
      </c>
      <c r="T3760" t="s">
        <v>9686</v>
      </c>
      <c r="W3760" t="s">
        <v>6300</v>
      </c>
      <c r="AH3760" t="s">
        <v>9687</v>
      </c>
      <c r="AI3760" t="s">
        <v>7523</v>
      </c>
      <c r="AO3760">
        <v>0</v>
      </c>
      <c r="AP3760" t="s">
        <v>3315</v>
      </c>
      <c r="AQ3760" t="s">
        <v>5313</v>
      </c>
      <c r="AR3760">
        <v>0</v>
      </c>
      <c r="AS3760">
        <v>0</v>
      </c>
    </row>
    <row r="3761" spans="1:45" x14ac:dyDescent="0.15">
      <c r="A3761" t="s">
        <v>3314</v>
      </c>
      <c r="B3761" t="s">
        <v>6294</v>
      </c>
      <c r="C3761" t="s">
        <v>3314</v>
      </c>
      <c r="D3761" t="s">
        <v>925</v>
      </c>
      <c r="E3761" t="s">
        <v>9683</v>
      </c>
      <c r="F3761" t="s">
        <v>9684</v>
      </c>
      <c r="G3761" t="s">
        <v>1939</v>
      </c>
      <c r="H3761" t="s">
        <v>124</v>
      </c>
      <c r="I3761" t="s">
        <v>124</v>
      </c>
      <c r="J3761" t="s">
        <v>124</v>
      </c>
      <c r="K3761" t="s">
        <v>5315</v>
      </c>
      <c r="L3761" t="s">
        <v>5317</v>
      </c>
      <c r="M3761">
        <v>0</v>
      </c>
      <c r="N3761" t="s">
        <v>6013</v>
      </c>
      <c r="O3761" t="s">
        <v>1942</v>
      </c>
      <c r="P3761" t="s">
        <v>1942</v>
      </c>
      <c r="Q3761">
        <v>1</v>
      </c>
      <c r="R3761">
        <v>15</v>
      </c>
      <c r="S3761">
        <v>30000</v>
      </c>
      <c r="T3761" t="s">
        <v>9686</v>
      </c>
      <c r="W3761" t="s">
        <v>6300</v>
      </c>
      <c r="AH3761" t="s">
        <v>9687</v>
      </c>
      <c r="AI3761" t="s">
        <v>7523</v>
      </c>
      <c r="AO3761">
        <v>0</v>
      </c>
      <c r="AP3761" t="s">
        <v>3315</v>
      </c>
      <c r="AQ3761" t="s">
        <v>5313</v>
      </c>
      <c r="AR3761">
        <v>0</v>
      </c>
      <c r="AS3761">
        <v>0</v>
      </c>
    </row>
    <row r="3762" spans="1:45" x14ac:dyDescent="0.15">
      <c r="A3762" t="s">
        <v>3314</v>
      </c>
      <c r="B3762" t="s">
        <v>6294</v>
      </c>
      <c r="C3762" t="s">
        <v>3314</v>
      </c>
      <c r="D3762" t="s">
        <v>925</v>
      </c>
      <c r="E3762" t="s">
        <v>9683</v>
      </c>
      <c r="F3762" t="s">
        <v>9684</v>
      </c>
      <c r="G3762" t="s">
        <v>1939</v>
      </c>
      <c r="H3762" t="s">
        <v>124</v>
      </c>
      <c r="I3762" t="s">
        <v>124</v>
      </c>
      <c r="J3762" t="s">
        <v>124</v>
      </c>
      <c r="K3762" t="s">
        <v>5315</v>
      </c>
      <c r="L3762" t="s">
        <v>5317</v>
      </c>
      <c r="M3762">
        <v>0</v>
      </c>
      <c r="N3762" t="s">
        <v>6013</v>
      </c>
      <c r="O3762" t="s">
        <v>1942</v>
      </c>
      <c r="P3762" t="s">
        <v>1942</v>
      </c>
      <c r="Q3762">
        <v>1</v>
      </c>
      <c r="R3762">
        <v>16</v>
      </c>
      <c r="S3762">
        <v>30000</v>
      </c>
      <c r="T3762" t="s">
        <v>9686</v>
      </c>
      <c r="W3762" t="s">
        <v>6300</v>
      </c>
      <c r="AH3762" t="s">
        <v>9687</v>
      </c>
      <c r="AI3762" t="s">
        <v>7523</v>
      </c>
      <c r="AO3762">
        <v>0</v>
      </c>
      <c r="AP3762" t="s">
        <v>3315</v>
      </c>
      <c r="AQ3762" t="s">
        <v>5313</v>
      </c>
      <c r="AR3762">
        <v>0</v>
      </c>
      <c r="AS3762">
        <v>0</v>
      </c>
    </row>
    <row r="3763" spans="1:45" x14ac:dyDescent="0.15">
      <c r="A3763" t="s">
        <v>3314</v>
      </c>
      <c r="B3763" t="s">
        <v>6294</v>
      </c>
      <c r="C3763" t="s">
        <v>3314</v>
      </c>
      <c r="D3763" t="s">
        <v>925</v>
      </c>
      <c r="E3763" t="s">
        <v>9683</v>
      </c>
      <c r="F3763" t="s">
        <v>9684</v>
      </c>
      <c r="G3763" t="s">
        <v>1939</v>
      </c>
      <c r="H3763" t="s">
        <v>124</v>
      </c>
      <c r="I3763" t="s">
        <v>124</v>
      </c>
      <c r="J3763" t="s">
        <v>124</v>
      </c>
      <c r="K3763" t="s">
        <v>5315</v>
      </c>
      <c r="L3763" t="s">
        <v>5317</v>
      </c>
      <c r="M3763">
        <v>0</v>
      </c>
      <c r="N3763" t="s">
        <v>6013</v>
      </c>
      <c r="O3763" t="s">
        <v>1942</v>
      </c>
      <c r="P3763" t="s">
        <v>1942</v>
      </c>
      <c r="Q3763">
        <v>1</v>
      </c>
      <c r="R3763">
        <v>17</v>
      </c>
      <c r="S3763">
        <v>30000</v>
      </c>
      <c r="T3763" t="s">
        <v>9686</v>
      </c>
      <c r="W3763" t="s">
        <v>6300</v>
      </c>
      <c r="AH3763" t="s">
        <v>9687</v>
      </c>
      <c r="AI3763" t="s">
        <v>7523</v>
      </c>
      <c r="AO3763">
        <v>0</v>
      </c>
      <c r="AP3763" t="s">
        <v>3315</v>
      </c>
      <c r="AQ3763" t="s">
        <v>5313</v>
      </c>
      <c r="AR3763">
        <v>0</v>
      </c>
      <c r="AS3763">
        <v>0</v>
      </c>
    </row>
    <row r="3764" spans="1:45" x14ac:dyDescent="0.15">
      <c r="A3764" t="s">
        <v>3314</v>
      </c>
      <c r="B3764" t="s">
        <v>6294</v>
      </c>
      <c r="C3764" t="s">
        <v>3314</v>
      </c>
      <c r="D3764" t="s">
        <v>925</v>
      </c>
      <c r="E3764" t="s">
        <v>9683</v>
      </c>
      <c r="F3764" t="s">
        <v>9684</v>
      </c>
      <c r="G3764" t="s">
        <v>1939</v>
      </c>
      <c r="H3764" t="s">
        <v>124</v>
      </c>
      <c r="I3764" t="s">
        <v>124</v>
      </c>
      <c r="J3764" t="s">
        <v>124</v>
      </c>
      <c r="K3764" t="s">
        <v>5315</v>
      </c>
      <c r="L3764" t="s">
        <v>5317</v>
      </c>
      <c r="M3764">
        <v>0</v>
      </c>
      <c r="N3764" t="s">
        <v>6013</v>
      </c>
      <c r="O3764" t="s">
        <v>1942</v>
      </c>
      <c r="P3764" t="s">
        <v>1942</v>
      </c>
      <c r="Q3764">
        <v>1</v>
      </c>
      <c r="R3764">
        <v>18</v>
      </c>
      <c r="S3764">
        <v>30000</v>
      </c>
      <c r="T3764" t="s">
        <v>9686</v>
      </c>
      <c r="W3764" t="s">
        <v>6300</v>
      </c>
      <c r="AH3764" t="s">
        <v>9687</v>
      </c>
      <c r="AI3764" t="s">
        <v>7523</v>
      </c>
      <c r="AO3764">
        <v>0</v>
      </c>
      <c r="AP3764" t="s">
        <v>3315</v>
      </c>
      <c r="AQ3764" t="s">
        <v>5313</v>
      </c>
      <c r="AR3764">
        <v>0</v>
      </c>
      <c r="AS3764">
        <v>0</v>
      </c>
    </row>
    <row r="3765" spans="1:45" x14ac:dyDescent="0.15">
      <c r="A3765" t="s">
        <v>3314</v>
      </c>
      <c r="B3765" t="s">
        <v>6294</v>
      </c>
      <c r="C3765" t="s">
        <v>3314</v>
      </c>
      <c r="D3765" t="s">
        <v>925</v>
      </c>
      <c r="E3765" t="s">
        <v>9683</v>
      </c>
      <c r="F3765" t="s">
        <v>9684</v>
      </c>
      <c r="G3765" t="s">
        <v>1939</v>
      </c>
      <c r="H3765" t="s">
        <v>124</v>
      </c>
      <c r="I3765" t="s">
        <v>124</v>
      </c>
      <c r="J3765" t="s">
        <v>124</v>
      </c>
      <c r="K3765" t="s">
        <v>5315</v>
      </c>
      <c r="L3765" t="s">
        <v>5317</v>
      </c>
      <c r="M3765">
        <v>0</v>
      </c>
      <c r="N3765" t="s">
        <v>6013</v>
      </c>
      <c r="O3765" t="s">
        <v>1942</v>
      </c>
      <c r="P3765" t="s">
        <v>1942</v>
      </c>
      <c r="Q3765">
        <v>1</v>
      </c>
      <c r="R3765">
        <v>19</v>
      </c>
      <c r="S3765">
        <v>30000</v>
      </c>
      <c r="T3765" t="s">
        <v>9686</v>
      </c>
      <c r="W3765" t="s">
        <v>6300</v>
      </c>
      <c r="AH3765" t="s">
        <v>9687</v>
      </c>
      <c r="AI3765" t="s">
        <v>7523</v>
      </c>
      <c r="AO3765">
        <v>0</v>
      </c>
      <c r="AP3765" t="s">
        <v>3315</v>
      </c>
      <c r="AQ3765" t="s">
        <v>5313</v>
      </c>
      <c r="AR3765">
        <v>0</v>
      </c>
      <c r="AS3765">
        <v>0</v>
      </c>
    </row>
    <row r="3766" spans="1:45" x14ac:dyDescent="0.15">
      <c r="A3766" t="s">
        <v>3314</v>
      </c>
      <c r="B3766" t="s">
        <v>6294</v>
      </c>
      <c r="C3766" t="s">
        <v>3314</v>
      </c>
      <c r="D3766" t="s">
        <v>925</v>
      </c>
      <c r="E3766" t="s">
        <v>9683</v>
      </c>
      <c r="F3766" t="s">
        <v>9684</v>
      </c>
      <c r="G3766" t="s">
        <v>1939</v>
      </c>
      <c r="H3766" t="s">
        <v>124</v>
      </c>
      <c r="I3766" t="s">
        <v>124</v>
      </c>
      <c r="J3766" t="s">
        <v>124</v>
      </c>
      <c r="K3766" t="s">
        <v>5315</v>
      </c>
      <c r="L3766" t="s">
        <v>5317</v>
      </c>
      <c r="M3766">
        <v>0</v>
      </c>
      <c r="N3766" t="s">
        <v>6013</v>
      </c>
      <c r="O3766" t="s">
        <v>1942</v>
      </c>
      <c r="P3766" t="s">
        <v>1942</v>
      </c>
      <c r="Q3766">
        <v>1</v>
      </c>
      <c r="R3766">
        <v>20</v>
      </c>
      <c r="S3766">
        <v>30000</v>
      </c>
      <c r="T3766" t="s">
        <v>9686</v>
      </c>
      <c r="W3766" t="s">
        <v>6300</v>
      </c>
      <c r="AH3766" t="s">
        <v>9687</v>
      </c>
      <c r="AI3766" t="s">
        <v>7523</v>
      </c>
      <c r="AO3766">
        <v>0</v>
      </c>
      <c r="AP3766" t="s">
        <v>3315</v>
      </c>
      <c r="AQ3766" t="s">
        <v>5313</v>
      </c>
      <c r="AR3766">
        <v>0</v>
      </c>
      <c r="AS3766">
        <v>0</v>
      </c>
    </row>
    <row r="3767" spans="1:45" x14ac:dyDescent="0.15">
      <c r="A3767" t="s">
        <v>3314</v>
      </c>
      <c r="B3767" t="s">
        <v>6294</v>
      </c>
      <c r="C3767" t="s">
        <v>3314</v>
      </c>
      <c r="D3767" t="s">
        <v>925</v>
      </c>
      <c r="E3767" t="s">
        <v>9683</v>
      </c>
      <c r="F3767" t="s">
        <v>9684</v>
      </c>
      <c r="G3767" t="s">
        <v>1939</v>
      </c>
      <c r="H3767" t="s">
        <v>124</v>
      </c>
      <c r="I3767" t="s">
        <v>124</v>
      </c>
      <c r="J3767" t="s">
        <v>124</v>
      </c>
      <c r="K3767" t="s">
        <v>5315</v>
      </c>
      <c r="L3767" t="s">
        <v>5317</v>
      </c>
      <c r="M3767">
        <v>0</v>
      </c>
      <c r="N3767" t="s">
        <v>6013</v>
      </c>
      <c r="O3767" t="s">
        <v>1942</v>
      </c>
      <c r="P3767" t="s">
        <v>1942</v>
      </c>
      <c r="Q3767">
        <v>1</v>
      </c>
      <c r="R3767">
        <v>21</v>
      </c>
      <c r="S3767">
        <v>30000</v>
      </c>
      <c r="T3767" t="s">
        <v>9686</v>
      </c>
      <c r="W3767" t="s">
        <v>6300</v>
      </c>
      <c r="AH3767" t="s">
        <v>9687</v>
      </c>
      <c r="AI3767" t="s">
        <v>7523</v>
      </c>
      <c r="AO3767">
        <v>0</v>
      </c>
      <c r="AP3767" t="s">
        <v>3315</v>
      </c>
      <c r="AQ3767" t="s">
        <v>5313</v>
      </c>
      <c r="AR3767">
        <v>0</v>
      </c>
      <c r="AS3767">
        <v>0</v>
      </c>
    </row>
    <row r="3768" spans="1:45" x14ac:dyDescent="0.15">
      <c r="A3768" t="s">
        <v>3314</v>
      </c>
      <c r="B3768" t="s">
        <v>6294</v>
      </c>
      <c r="C3768" t="s">
        <v>3314</v>
      </c>
      <c r="D3768" t="s">
        <v>925</v>
      </c>
      <c r="E3768" t="s">
        <v>9683</v>
      </c>
      <c r="F3768" t="s">
        <v>9684</v>
      </c>
      <c r="G3768" t="s">
        <v>1939</v>
      </c>
      <c r="H3768" t="s">
        <v>124</v>
      </c>
      <c r="I3768" t="s">
        <v>124</v>
      </c>
      <c r="J3768" t="s">
        <v>124</v>
      </c>
      <c r="K3768" t="s">
        <v>5315</v>
      </c>
      <c r="L3768" t="s">
        <v>5317</v>
      </c>
      <c r="M3768">
        <v>0</v>
      </c>
      <c r="N3768" t="s">
        <v>6013</v>
      </c>
      <c r="O3768" t="s">
        <v>1942</v>
      </c>
      <c r="P3768" t="s">
        <v>1942</v>
      </c>
      <c r="Q3768">
        <v>1</v>
      </c>
      <c r="R3768">
        <v>22</v>
      </c>
      <c r="S3768">
        <v>30000</v>
      </c>
      <c r="T3768" t="s">
        <v>9686</v>
      </c>
      <c r="W3768" t="s">
        <v>6300</v>
      </c>
      <c r="AH3768" t="s">
        <v>9687</v>
      </c>
      <c r="AI3768" t="s">
        <v>7523</v>
      </c>
      <c r="AO3768">
        <v>0</v>
      </c>
      <c r="AP3768" t="s">
        <v>3315</v>
      </c>
      <c r="AQ3768" t="s">
        <v>5313</v>
      </c>
      <c r="AR3768">
        <v>0</v>
      </c>
      <c r="AS3768">
        <v>0</v>
      </c>
    </row>
    <row r="3769" spans="1:45" x14ac:dyDescent="0.15">
      <c r="A3769" t="s">
        <v>3314</v>
      </c>
      <c r="B3769" t="s">
        <v>6294</v>
      </c>
      <c r="C3769" t="s">
        <v>3314</v>
      </c>
      <c r="D3769" t="s">
        <v>925</v>
      </c>
      <c r="E3769" t="s">
        <v>9683</v>
      </c>
      <c r="F3769" t="s">
        <v>9684</v>
      </c>
      <c r="G3769" t="s">
        <v>1939</v>
      </c>
      <c r="H3769" t="s">
        <v>124</v>
      </c>
      <c r="I3769" t="s">
        <v>124</v>
      </c>
      <c r="J3769" t="s">
        <v>124</v>
      </c>
      <c r="K3769" t="s">
        <v>5315</v>
      </c>
      <c r="L3769" t="s">
        <v>5317</v>
      </c>
      <c r="M3769">
        <v>0</v>
      </c>
      <c r="N3769" t="s">
        <v>6013</v>
      </c>
      <c r="O3769" t="s">
        <v>1942</v>
      </c>
      <c r="P3769" t="s">
        <v>1942</v>
      </c>
      <c r="Q3769">
        <v>1</v>
      </c>
      <c r="R3769">
        <v>23</v>
      </c>
      <c r="S3769">
        <v>30000</v>
      </c>
      <c r="T3769" t="s">
        <v>9686</v>
      </c>
      <c r="W3769" t="s">
        <v>6300</v>
      </c>
      <c r="AH3769" t="s">
        <v>9687</v>
      </c>
      <c r="AI3769" t="s">
        <v>7523</v>
      </c>
      <c r="AO3769">
        <v>0</v>
      </c>
      <c r="AP3769" t="s">
        <v>3315</v>
      </c>
      <c r="AQ3769" t="s">
        <v>5313</v>
      </c>
      <c r="AR3769">
        <v>0</v>
      </c>
      <c r="AS3769">
        <v>0</v>
      </c>
    </row>
    <row r="3770" spans="1:45" x14ac:dyDescent="0.15">
      <c r="A3770" t="s">
        <v>3314</v>
      </c>
      <c r="B3770" t="s">
        <v>6294</v>
      </c>
      <c r="C3770" t="s">
        <v>3314</v>
      </c>
      <c r="D3770" t="s">
        <v>925</v>
      </c>
      <c r="E3770" t="s">
        <v>9683</v>
      </c>
      <c r="F3770" t="s">
        <v>9684</v>
      </c>
      <c r="G3770" t="s">
        <v>1939</v>
      </c>
      <c r="H3770" t="s">
        <v>124</v>
      </c>
      <c r="I3770" t="s">
        <v>124</v>
      </c>
      <c r="J3770" t="s">
        <v>124</v>
      </c>
      <c r="K3770" t="s">
        <v>5315</v>
      </c>
      <c r="L3770" t="s">
        <v>5317</v>
      </c>
      <c r="M3770">
        <v>0</v>
      </c>
      <c r="N3770" t="s">
        <v>6013</v>
      </c>
      <c r="O3770" t="s">
        <v>1942</v>
      </c>
      <c r="P3770" t="s">
        <v>1942</v>
      </c>
      <c r="Q3770">
        <v>1</v>
      </c>
      <c r="R3770">
        <v>24</v>
      </c>
      <c r="S3770">
        <v>30000</v>
      </c>
      <c r="T3770" t="s">
        <v>9686</v>
      </c>
      <c r="W3770" t="s">
        <v>6300</v>
      </c>
      <c r="AH3770" t="s">
        <v>9687</v>
      </c>
      <c r="AI3770" t="s">
        <v>7523</v>
      </c>
      <c r="AO3770">
        <v>0</v>
      </c>
      <c r="AP3770" t="s">
        <v>3315</v>
      </c>
      <c r="AQ3770" t="s">
        <v>5313</v>
      </c>
      <c r="AR3770">
        <v>0</v>
      </c>
      <c r="AS3770">
        <v>0</v>
      </c>
    </row>
    <row r="3771" spans="1:45" x14ac:dyDescent="0.15">
      <c r="A3771" t="s">
        <v>3314</v>
      </c>
      <c r="B3771" t="s">
        <v>6294</v>
      </c>
      <c r="C3771" t="s">
        <v>3314</v>
      </c>
      <c r="D3771" t="s">
        <v>925</v>
      </c>
      <c r="E3771" t="s">
        <v>9683</v>
      </c>
      <c r="F3771" t="s">
        <v>9684</v>
      </c>
      <c r="G3771" t="s">
        <v>1939</v>
      </c>
      <c r="H3771" t="s">
        <v>124</v>
      </c>
      <c r="I3771" t="s">
        <v>124</v>
      </c>
      <c r="J3771" t="s">
        <v>124</v>
      </c>
      <c r="K3771" t="s">
        <v>5315</v>
      </c>
      <c r="L3771" t="s">
        <v>5317</v>
      </c>
      <c r="M3771">
        <v>0</v>
      </c>
      <c r="N3771" t="s">
        <v>6013</v>
      </c>
      <c r="O3771" t="s">
        <v>1942</v>
      </c>
      <c r="P3771" t="s">
        <v>1942</v>
      </c>
      <c r="Q3771">
        <v>1</v>
      </c>
      <c r="R3771">
        <v>25</v>
      </c>
      <c r="S3771">
        <v>30000</v>
      </c>
      <c r="T3771" t="s">
        <v>9686</v>
      </c>
      <c r="W3771" t="s">
        <v>6300</v>
      </c>
      <c r="AH3771" t="s">
        <v>9687</v>
      </c>
      <c r="AI3771" t="s">
        <v>7523</v>
      </c>
      <c r="AO3771">
        <v>0</v>
      </c>
      <c r="AP3771" t="s">
        <v>3315</v>
      </c>
      <c r="AQ3771" t="s">
        <v>5313</v>
      </c>
      <c r="AR3771">
        <v>0</v>
      </c>
      <c r="AS3771">
        <v>0</v>
      </c>
    </row>
    <row r="3772" spans="1:45" x14ac:dyDescent="0.15">
      <c r="A3772" t="s">
        <v>3314</v>
      </c>
      <c r="B3772" t="s">
        <v>6294</v>
      </c>
      <c r="C3772" t="s">
        <v>3314</v>
      </c>
      <c r="D3772" t="s">
        <v>925</v>
      </c>
      <c r="E3772" t="s">
        <v>9683</v>
      </c>
      <c r="F3772" t="s">
        <v>9684</v>
      </c>
      <c r="G3772" t="s">
        <v>1939</v>
      </c>
      <c r="H3772" t="s">
        <v>124</v>
      </c>
      <c r="I3772" t="s">
        <v>124</v>
      </c>
      <c r="J3772" t="s">
        <v>124</v>
      </c>
      <c r="K3772" t="s">
        <v>5315</v>
      </c>
      <c r="L3772" t="s">
        <v>5317</v>
      </c>
      <c r="M3772">
        <v>0</v>
      </c>
      <c r="N3772" t="s">
        <v>6013</v>
      </c>
      <c r="O3772" t="s">
        <v>9877</v>
      </c>
      <c r="P3772" t="s">
        <v>9877</v>
      </c>
      <c r="Q3772">
        <v>1</v>
      </c>
      <c r="R3772">
        <v>1</v>
      </c>
      <c r="S3772">
        <v>30000</v>
      </c>
      <c r="T3772" t="s">
        <v>9686</v>
      </c>
      <c r="W3772" t="s">
        <v>6300</v>
      </c>
      <c r="AH3772" t="s">
        <v>9687</v>
      </c>
      <c r="AI3772" t="s">
        <v>7523</v>
      </c>
      <c r="AO3772">
        <v>0</v>
      </c>
      <c r="AP3772" t="s">
        <v>3315</v>
      </c>
      <c r="AQ3772" t="s">
        <v>5313</v>
      </c>
      <c r="AR3772">
        <v>0</v>
      </c>
      <c r="AS3772">
        <v>0</v>
      </c>
    </row>
    <row r="3773" spans="1:45" x14ac:dyDescent="0.15">
      <c r="A3773" t="s">
        <v>3314</v>
      </c>
      <c r="B3773" t="s">
        <v>6294</v>
      </c>
      <c r="C3773" t="s">
        <v>3314</v>
      </c>
      <c r="D3773" t="s">
        <v>925</v>
      </c>
      <c r="E3773" t="s">
        <v>9683</v>
      </c>
      <c r="F3773" t="s">
        <v>9684</v>
      </c>
      <c r="G3773" t="s">
        <v>1939</v>
      </c>
      <c r="H3773" t="s">
        <v>124</v>
      </c>
      <c r="I3773" t="s">
        <v>124</v>
      </c>
      <c r="J3773" t="s">
        <v>124</v>
      </c>
      <c r="K3773" t="s">
        <v>5315</v>
      </c>
      <c r="L3773" t="s">
        <v>5317</v>
      </c>
      <c r="M3773">
        <v>0</v>
      </c>
      <c r="N3773" t="s">
        <v>6013</v>
      </c>
      <c r="O3773" t="s">
        <v>9877</v>
      </c>
      <c r="P3773" t="s">
        <v>9877</v>
      </c>
      <c r="Q3773">
        <v>1</v>
      </c>
      <c r="R3773">
        <v>2</v>
      </c>
      <c r="S3773">
        <v>30000</v>
      </c>
      <c r="T3773" t="s">
        <v>9686</v>
      </c>
      <c r="W3773" t="s">
        <v>6300</v>
      </c>
      <c r="AH3773" t="s">
        <v>9687</v>
      </c>
      <c r="AI3773" t="s">
        <v>7523</v>
      </c>
      <c r="AO3773">
        <v>0</v>
      </c>
      <c r="AP3773" t="s">
        <v>3315</v>
      </c>
      <c r="AQ3773" t="s">
        <v>5313</v>
      </c>
      <c r="AR3773">
        <v>0</v>
      </c>
      <c r="AS3773">
        <v>0</v>
      </c>
    </row>
    <row r="3774" spans="1:45" x14ac:dyDescent="0.15">
      <c r="A3774" t="s">
        <v>3314</v>
      </c>
      <c r="B3774" t="s">
        <v>6294</v>
      </c>
      <c r="C3774" t="s">
        <v>3314</v>
      </c>
      <c r="D3774" t="s">
        <v>925</v>
      </c>
      <c r="E3774" t="s">
        <v>9683</v>
      </c>
      <c r="F3774" t="s">
        <v>9684</v>
      </c>
      <c r="G3774" t="s">
        <v>1939</v>
      </c>
      <c r="H3774" t="s">
        <v>124</v>
      </c>
      <c r="I3774" t="s">
        <v>124</v>
      </c>
      <c r="J3774" t="s">
        <v>124</v>
      </c>
      <c r="K3774" t="s">
        <v>5315</v>
      </c>
      <c r="L3774" t="s">
        <v>5317</v>
      </c>
      <c r="M3774">
        <v>0</v>
      </c>
      <c r="N3774" t="s">
        <v>6013</v>
      </c>
      <c r="O3774" t="s">
        <v>9877</v>
      </c>
      <c r="P3774" t="s">
        <v>9877</v>
      </c>
      <c r="Q3774">
        <v>1</v>
      </c>
      <c r="R3774">
        <v>3</v>
      </c>
      <c r="S3774">
        <v>30000</v>
      </c>
      <c r="T3774" t="s">
        <v>9686</v>
      </c>
      <c r="W3774" t="s">
        <v>6300</v>
      </c>
      <c r="AH3774" t="s">
        <v>9687</v>
      </c>
      <c r="AI3774" t="s">
        <v>7523</v>
      </c>
      <c r="AO3774">
        <v>0</v>
      </c>
      <c r="AP3774" t="s">
        <v>3315</v>
      </c>
      <c r="AQ3774" t="s">
        <v>5313</v>
      </c>
      <c r="AR3774">
        <v>0</v>
      </c>
      <c r="AS3774">
        <v>0</v>
      </c>
    </row>
    <row r="3775" spans="1:45" x14ac:dyDescent="0.15">
      <c r="A3775" t="s">
        <v>3314</v>
      </c>
      <c r="B3775" t="s">
        <v>6294</v>
      </c>
      <c r="C3775" t="s">
        <v>3314</v>
      </c>
      <c r="D3775" t="s">
        <v>925</v>
      </c>
      <c r="E3775" t="s">
        <v>9683</v>
      </c>
      <c r="F3775" t="s">
        <v>9684</v>
      </c>
      <c r="G3775" t="s">
        <v>1939</v>
      </c>
      <c r="H3775" t="s">
        <v>124</v>
      </c>
      <c r="I3775" t="s">
        <v>124</v>
      </c>
      <c r="J3775" t="s">
        <v>124</v>
      </c>
      <c r="K3775" t="s">
        <v>5315</v>
      </c>
      <c r="L3775" t="s">
        <v>5317</v>
      </c>
      <c r="M3775">
        <v>0</v>
      </c>
      <c r="N3775" t="s">
        <v>6013</v>
      </c>
      <c r="O3775" t="s">
        <v>9877</v>
      </c>
      <c r="P3775" t="s">
        <v>9877</v>
      </c>
      <c r="Q3775">
        <v>1</v>
      </c>
      <c r="R3775">
        <v>4</v>
      </c>
      <c r="S3775">
        <v>30000</v>
      </c>
      <c r="T3775" t="s">
        <v>9686</v>
      </c>
      <c r="W3775" t="s">
        <v>6300</v>
      </c>
      <c r="AH3775" t="s">
        <v>9687</v>
      </c>
      <c r="AI3775" t="s">
        <v>7523</v>
      </c>
      <c r="AO3775">
        <v>0</v>
      </c>
      <c r="AP3775" t="s">
        <v>3315</v>
      </c>
      <c r="AQ3775" t="s">
        <v>5313</v>
      </c>
      <c r="AR3775">
        <v>0</v>
      </c>
      <c r="AS3775">
        <v>0</v>
      </c>
    </row>
    <row r="3776" spans="1:45" x14ac:dyDescent="0.15">
      <c r="A3776" t="s">
        <v>3314</v>
      </c>
      <c r="B3776" t="s">
        <v>6294</v>
      </c>
      <c r="C3776" t="s">
        <v>3314</v>
      </c>
      <c r="D3776" t="s">
        <v>925</v>
      </c>
      <c r="E3776" t="s">
        <v>9683</v>
      </c>
      <c r="F3776" t="s">
        <v>9684</v>
      </c>
      <c r="G3776" t="s">
        <v>1939</v>
      </c>
      <c r="H3776" t="s">
        <v>124</v>
      </c>
      <c r="I3776" t="s">
        <v>124</v>
      </c>
      <c r="J3776" t="s">
        <v>124</v>
      </c>
      <c r="K3776" t="s">
        <v>5315</v>
      </c>
      <c r="L3776" t="s">
        <v>5317</v>
      </c>
      <c r="M3776">
        <v>0</v>
      </c>
      <c r="N3776" t="s">
        <v>6013</v>
      </c>
      <c r="O3776" t="s">
        <v>9877</v>
      </c>
      <c r="P3776" t="s">
        <v>9877</v>
      </c>
      <c r="Q3776">
        <v>1</v>
      </c>
      <c r="R3776">
        <v>5</v>
      </c>
      <c r="S3776">
        <v>30000</v>
      </c>
      <c r="T3776" t="s">
        <v>9686</v>
      </c>
      <c r="W3776" t="s">
        <v>6300</v>
      </c>
      <c r="AH3776" t="s">
        <v>9687</v>
      </c>
      <c r="AI3776" t="s">
        <v>7523</v>
      </c>
      <c r="AO3776">
        <v>0</v>
      </c>
      <c r="AP3776" t="s">
        <v>3315</v>
      </c>
      <c r="AQ3776" t="s">
        <v>5313</v>
      </c>
      <c r="AR3776">
        <v>0</v>
      </c>
      <c r="AS3776">
        <v>0</v>
      </c>
    </row>
    <row r="3777" spans="1:45" x14ac:dyDescent="0.15">
      <c r="A3777" t="s">
        <v>3314</v>
      </c>
      <c r="B3777" t="s">
        <v>6294</v>
      </c>
      <c r="C3777" t="s">
        <v>3314</v>
      </c>
      <c r="D3777" t="s">
        <v>925</v>
      </c>
      <c r="E3777" t="s">
        <v>9683</v>
      </c>
      <c r="F3777" t="s">
        <v>9684</v>
      </c>
      <c r="G3777" t="s">
        <v>1939</v>
      </c>
      <c r="H3777" t="s">
        <v>124</v>
      </c>
      <c r="I3777" t="s">
        <v>124</v>
      </c>
      <c r="J3777" t="s">
        <v>124</v>
      </c>
      <c r="K3777" t="s">
        <v>5315</v>
      </c>
      <c r="L3777" t="s">
        <v>5317</v>
      </c>
      <c r="M3777">
        <v>0</v>
      </c>
      <c r="N3777" t="s">
        <v>6013</v>
      </c>
      <c r="O3777" t="s">
        <v>9877</v>
      </c>
      <c r="P3777" t="s">
        <v>9877</v>
      </c>
      <c r="Q3777">
        <v>1</v>
      </c>
      <c r="R3777">
        <v>6</v>
      </c>
      <c r="S3777">
        <v>30000</v>
      </c>
      <c r="T3777" t="s">
        <v>9686</v>
      </c>
      <c r="W3777" t="s">
        <v>6300</v>
      </c>
      <c r="AH3777" t="s">
        <v>9687</v>
      </c>
      <c r="AI3777" t="s">
        <v>7523</v>
      </c>
      <c r="AO3777">
        <v>0</v>
      </c>
      <c r="AP3777" t="s">
        <v>3315</v>
      </c>
      <c r="AQ3777" t="s">
        <v>5313</v>
      </c>
      <c r="AR3777">
        <v>0</v>
      </c>
      <c r="AS3777">
        <v>0</v>
      </c>
    </row>
    <row r="3778" spans="1:45" x14ac:dyDescent="0.15">
      <c r="A3778" t="s">
        <v>3314</v>
      </c>
      <c r="B3778" t="s">
        <v>6294</v>
      </c>
      <c r="C3778" t="s">
        <v>3314</v>
      </c>
      <c r="D3778" t="s">
        <v>925</v>
      </c>
      <c r="E3778" t="s">
        <v>9683</v>
      </c>
      <c r="F3778" t="s">
        <v>9684</v>
      </c>
      <c r="G3778" t="s">
        <v>1939</v>
      </c>
      <c r="H3778" t="s">
        <v>124</v>
      </c>
      <c r="I3778" t="s">
        <v>124</v>
      </c>
      <c r="J3778" t="s">
        <v>124</v>
      </c>
      <c r="K3778" t="s">
        <v>5315</v>
      </c>
      <c r="L3778" t="s">
        <v>5317</v>
      </c>
      <c r="M3778">
        <v>0</v>
      </c>
      <c r="N3778" t="s">
        <v>6013</v>
      </c>
      <c r="O3778" t="s">
        <v>9877</v>
      </c>
      <c r="P3778" t="s">
        <v>9877</v>
      </c>
      <c r="Q3778">
        <v>1</v>
      </c>
      <c r="R3778">
        <v>7</v>
      </c>
      <c r="S3778">
        <v>30000</v>
      </c>
      <c r="T3778" t="s">
        <v>9686</v>
      </c>
      <c r="W3778" t="s">
        <v>6300</v>
      </c>
      <c r="AH3778" t="s">
        <v>9687</v>
      </c>
      <c r="AI3778" t="s">
        <v>7523</v>
      </c>
      <c r="AO3778">
        <v>0</v>
      </c>
      <c r="AP3778" t="s">
        <v>3315</v>
      </c>
      <c r="AQ3778" t="s">
        <v>5313</v>
      </c>
      <c r="AR3778">
        <v>0</v>
      </c>
      <c r="AS3778">
        <v>0</v>
      </c>
    </row>
    <row r="3779" spans="1:45" x14ac:dyDescent="0.15">
      <c r="A3779" t="s">
        <v>3314</v>
      </c>
      <c r="B3779" t="s">
        <v>6294</v>
      </c>
      <c r="C3779" t="s">
        <v>3314</v>
      </c>
      <c r="D3779" t="s">
        <v>925</v>
      </c>
      <c r="E3779" t="s">
        <v>9683</v>
      </c>
      <c r="F3779" t="s">
        <v>9684</v>
      </c>
      <c r="G3779" t="s">
        <v>1939</v>
      </c>
      <c r="H3779" t="s">
        <v>124</v>
      </c>
      <c r="I3779" t="s">
        <v>124</v>
      </c>
      <c r="J3779" t="s">
        <v>124</v>
      </c>
      <c r="K3779" t="s">
        <v>5315</v>
      </c>
      <c r="L3779" t="s">
        <v>5317</v>
      </c>
      <c r="M3779">
        <v>0</v>
      </c>
      <c r="N3779" t="s">
        <v>6013</v>
      </c>
      <c r="O3779" t="s">
        <v>9877</v>
      </c>
      <c r="P3779" t="s">
        <v>9877</v>
      </c>
      <c r="Q3779">
        <v>1</v>
      </c>
      <c r="R3779">
        <v>8</v>
      </c>
      <c r="S3779">
        <v>30000</v>
      </c>
      <c r="T3779" t="s">
        <v>9686</v>
      </c>
      <c r="W3779" t="s">
        <v>6300</v>
      </c>
      <c r="AH3779" t="s">
        <v>9687</v>
      </c>
      <c r="AI3779" t="s">
        <v>7523</v>
      </c>
      <c r="AO3779">
        <v>0</v>
      </c>
      <c r="AP3779" t="s">
        <v>3315</v>
      </c>
      <c r="AQ3779" t="s">
        <v>5313</v>
      </c>
      <c r="AR3779">
        <v>0</v>
      </c>
      <c r="AS3779">
        <v>0</v>
      </c>
    </row>
    <row r="3780" spans="1:45" x14ac:dyDescent="0.15">
      <c r="A3780" t="s">
        <v>3314</v>
      </c>
      <c r="B3780" t="s">
        <v>6294</v>
      </c>
      <c r="C3780" t="s">
        <v>3314</v>
      </c>
      <c r="D3780" t="s">
        <v>925</v>
      </c>
      <c r="E3780" t="s">
        <v>9683</v>
      </c>
      <c r="F3780" t="s">
        <v>9684</v>
      </c>
      <c r="G3780" t="s">
        <v>1939</v>
      </c>
      <c r="H3780" t="s">
        <v>124</v>
      </c>
      <c r="I3780" t="s">
        <v>124</v>
      </c>
      <c r="J3780" t="s">
        <v>124</v>
      </c>
      <c r="K3780" t="s">
        <v>5315</v>
      </c>
      <c r="L3780" t="s">
        <v>5317</v>
      </c>
      <c r="M3780">
        <v>0</v>
      </c>
      <c r="N3780" t="s">
        <v>6013</v>
      </c>
      <c r="O3780" t="s">
        <v>9877</v>
      </c>
      <c r="P3780" t="s">
        <v>9877</v>
      </c>
      <c r="Q3780">
        <v>1</v>
      </c>
      <c r="R3780">
        <v>9</v>
      </c>
      <c r="S3780">
        <v>30000</v>
      </c>
      <c r="T3780" t="s">
        <v>9686</v>
      </c>
      <c r="W3780" t="s">
        <v>6300</v>
      </c>
      <c r="AH3780" t="s">
        <v>9687</v>
      </c>
      <c r="AI3780" t="s">
        <v>7523</v>
      </c>
      <c r="AO3780">
        <v>0</v>
      </c>
      <c r="AP3780" t="s">
        <v>3315</v>
      </c>
      <c r="AQ3780" t="s">
        <v>5313</v>
      </c>
      <c r="AR3780">
        <v>0</v>
      </c>
      <c r="AS3780">
        <v>0</v>
      </c>
    </row>
    <row r="3781" spans="1:45" x14ac:dyDescent="0.15">
      <c r="A3781" t="s">
        <v>3314</v>
      </c>
      <c r="B3781" t="s">
        <v>6294</v>
      </c>
      <c r="C3781" t="s">
        <v>3314</v>
      </c>
      <c r="D3781" t="s">
        <v>925</v>
      </c>
      <c r="E3781" t="s">
        <v>9683</v>
      </c>
      <c r="F3781" t="s">
        <v>9684</v>
      </c>
      <c r="G3781" t="s">
        <v>1939</v>
      </c>
      <c r="H3781" t="s">
        <v>124</v>
      </c>
      <c r="I3781" t="s">
        <v>124</v>
      </c>
      <c r="J3781" t="s">
        <v>124</v>
      </c>
      <c r="K3781" t="s">
        <v>5315</v>
      </c>
      <c r="L3781" t="s">
        <v>5317</v>
      </c>
      <c r="M3781">
        <v>0</v>
      </c>
      <c r="N3781" t="s">
        <v>6013</v>
      </c>
      <c r="O3781" t="s">
        <v>9877</v>
      </c>
      <c r="P3781" t="s">
        <v>9877</v>
      </c>
      <c r="Q3781">
        <v>1</v>
      </c>
      <c r="R3781">
        <v>10</v>
      </c>
      <c r="S3781">
        <v>30000</v>
      </c>
      <c r="T3781" t="s">
        <v>9686</v>
      </c>
      <c r="W3781" t="s">
        <v>6300</v>
      </c>
      <c r="AH3781" t="s">
        <v>9687</v>
      </c>
      <c r="AI3781" t="s">
        <v>7523</v>
      </c>
      <c r="AO3781">
        <v>0</v>
      </c>
      <c r="AP3781" t="s">
        <v>3315</v>
      </c>
      <c r="AQ3781" t="s">
        <v>5313</v>
      </c>
      <c r="AR3781">
        <v>0</v>
      </c>
      <c r="AS3781">
        <v>0</v>
      </c>
    </row>
    <row r="3782" spans="1:45" x14ac:dyDescent="0.15">
      <c r="A3782" t="s">
        <v>3314</v>
      </c>
      <c r="B3782" t="s">
        <v>6294</v>
      </c>
      <c r="C3782" t="s">
        <v>3314</v>
      </c>
      <c r="D3782" t="s">
        <v>925</v>
      </c>
      <c r="E3782" t="s">
        <v>9683</v>
      </c>
      <c r="F3782" t="s">
        <v>9684</v>
      </c>
      <c r="G3782" t="s">
        <v>1939</v>
      </c>
      <c r="H3782" t="s">
        <v>124</v>
      </c>
      <c r="I3782" t="s">
        <v>124</v>
      </c>
      <c r="J3782" t="s">
        <v>124</v>
      </c>
      <c r="K3782" t="s">
        <v>5315</v>
      </c>
      <c r="L3782" t="s">
        <v>5317</v>
      </c>
      <c r="M3782">
        <v>0</v>
      </c>
      <c r="N3782" t="s">
        <v>6013</v>
      </c>
      <c r="O3782" t="s">
        <v>9877</v>
      </c>
      <c r="P3782" t="s">
        <v>9877</v>
      </c>
      <c r="Q3782">
        <v>1</v>
      </c>
      <c r="R3782">
        <v>11</v>
      </c>
      <c r="S3782">
        <v>30000</v>
      </c>
      <c r="T3782" t="s">
        <v>9686</v>
      </c>
      <c r="W3782" t="s">
        <v>6300</v>
      </c>
      <c r="AH3782" t="s">
        <v>9687</v>
      </c>
      <c r="AI3782" t="s">
        <v>7523</v>
      </c>
      <c r="AO3782">
        <v>0</v>
      </c>
      <c r="AP3782" t="s">
        <v>3315</v>
      </c>
      <c r="AQ3782" t="s">
        <v>5313</v>
      </c>
      <c r="AR3782">
        <v>0</v>
      </c>
      <c r="AS3782">
        <v>0</v>
      </c>
    </row>
    <row r="3783" spans="1:45" x14ac:dyDescent="0.15">
      <c r="A3783" t="s">
        <v>3314</v>
      </c>
      <c r="B3783" t="s">
        <v>6294</v>
      </c>
      <c r="C3783" t="s">
        <v>3314</v>
      </c>
      <c r="D3783" t="s">
        <v>925</v>
      </c>
      <c r="E3783" t="s">
        <v>9683</v>
      </c>
      <c r="F3783" t="s">
        <v>9684</v>
      </c>
      <c r="G3783" t="s">
        <v>1939</v>
      </c>
      <c r="H3783" t="s">
        <v>124</v>
      </c>
      <c r="I3783" t="s">
        <v>124</v>
      </c>
      <c r="J3783" t="s">
        <v>124</v>
      </c>
      <c r="K3783" t="s">
        <v>5315</v>
      </c>
      <c r="L3783" t="s">
        <v>5317</v>
      </c>
      <c r="M3783">
        <v>0</v>
      </c>
      <c r="N3783" t="s">
        <v>6013</v>
      </c>
      <c r="O3783" t="s">
        <v>9877</v>
      </c>
      <c r="P3783" t="s">
        <v>9877</v>
      </c>
      <c r="Q3783">
        <v>1</v>
      </c>
      <c r="R3783">
        <v>12</v>
      </c>
      <c r="S3783">
        <v>30000</v>
      </c>
      <c r="T3783" t="s">
        <v>9686</v>
      </c>
      <c r="W3783" t="s">
        <v>6300</v>
      </c>
      <c r="AH3783" t="s">
        <v>9687</v>
      </c>
      <c r="AI3783" t="s">
        <v>7523</v>
      </c>
      <c r="AO3783">
        <v>0</v>
      </c>
      <c r="AP3783" t="s">
        <v>3315</v>
      </c>
      <c r="AQ3783" t="s">
        <v>5313</v>
      </c>
      <c r="AR3783">
        <v>0</v>
      </c>
      <c r="AS3783">
        <v>0</v>
      </c>
    </row>
    <row r="3784" spans="1:45" x14ac:dyDescent="0.15">
      <c r="A3784" t="s">
        <v>3314</v>
      </c>
      <c r="B3784" t="s">
        <v>6294</v>
      </c>
      <c r="C3784" t="s">
        <v>3314</v>
      </c>
      <c r="D3784" t="s">
        <v>925</v>
      </c>
      <c r="E3784" t="s">
        <v>9683</v>
      </c>
      <c r="F3784" t="s">
        <v>9684</v>
      </c>
      <c r="G3784" t="s">
        <v>1939</v>
      </c>
      <c r="H3784" t="s">
        <v>124</v>
      </c>
      <c r="I3784" t="s">
        <v>124</v>
      </c>
      <c r="J3784" t="s">
        <v>124</v>
      </c>
      <c r="K3784" t="s">
        <v>5315</v>
      </c>
      <c r="L3784" t="s">
        <v>5317</v>
      </c>
      <c r="M3784">
        <v>0</v>
      </c>
      <c r="N3784" t="s">
        <v>6013</v>
      </c>
      <c r="O3784" t="s">
        <v>9877</v>
      </c>
      <c r="P3784" t="s">
        <v>9877</v>
      </c>
      <c r="Q3784">
        <v>1</v>
      </c>
      <c r="R3784">
        <v>13</v>
      </c>
      <c r="S3784">
        <v>30000</v>
      </c>
      <c r="T3784" t="s">
        <v>9686</v>
      </c>
      <c r="W3784" t="s">
        <v>6300</v>
      </c>
      <c r="AH3784" t="s">
        <v>9687</v>
      </c>
      <c r="AI3784" t="s">
        <v>7523</v>
      </c>
      <c r="AO3784">
        <v>0</v>
      </c>
      <c r="AP3784" t="s">
        <v>3315</v>
      </c>
      <c r="AQ3784" t="s">
        <v>5313</v>
      </c>
      <c r="AR3784">
        <v>0</v>
      </c>
      <c r="AS3784">
        <v>0</v>
      </c>
    </row>
    <row r="3785" spans="1:45" x14ac:dyDescent="0.15">
      <c r="A3785" t="s">
        <v>3314</v>
      </c>
      <c r="B3785" t="s">
        <v>6294</v>
      </c>
      <c r="C3785" t="s">
        <v>3314</v>
      </c>
      <c r="D3785" t="s">
        <v>925</v>
      </c>
      <c r="E3785" t="s">
        <v>9683</v>
      </c>
      <c r="F3785" t="s">
        <v>9684</v>
      </c>
      <c r="G3785" t="s">
        <v>1939</v>
      </c>
      <c r="H3785" t="s">
        <v>124</v>
      </c>
      <c r="I3785" t="s">
        <v>124</v>
      </c>
      <c r="J3785" t="s">
        <v>124</v>
      </c>
      <c r="K3785" t="s">
        <v>5315</v>
      </c>
      <c r="L3785" t="s">
        <v>5317</v>
      </c>
      <c r="M3785">
        <v>0</v>
      </c>
      <c r="N3785" t="s">
        <v>6013</v>
      </c>
      <c r="O3785" t="s">
        <v>9877</v>
      </c>
      <c r="P3785" t="s">
        <v>9877</v>
      </c>
      <c r="Q3785">
        <v>1</v>
      </c>
      <c r="R3785">
        <v>14</v>
      </c>
      <c r="S3785">
        <v>30000</v>
      </c>
      <c r="T3785" t="s">
        <v>9686</v>
      </c>
      <c r="W3785" t="s">
        <v>6300</v>
      </c>
      <c r="AH3785" t="s">
        <v>9687</v>
      </c>
      <c r="AI3785" t="s">
        <v>7523</v>
      </c>
      <c r="AO3785">
        <v>0</v>
      </c>
      <c r="AP3785" t="s">
        <v>3315</v>
      </c>
      <c r="AQ3785" t="s">
        <v>5313</v>
      </c>
      <c r="AR3785">
        <v>0</v>
      </c>
      <c r="AS3785">
        <v>0</v>
      </c>
    </row>
    <row r="3786" spans="1:45" x14ac:dyDescent="0.15">
      <c r="A3786" t="s">
        <v>3314</v>
      </c>
      <c r="B3786" t="s">
        <v>6294</v>
      </c>
      <c r="C3786" t="s">
        <v>3314</v>
      </c>
      <c r="D3786" t="s">
        <v>925</v>
      </c>
      <c r="E3786" t="s">
        <v>9683</v>
      </c>
      <c r="F3786" t="s">
        <v>9684</v>
      </c>
      <c r="G3786" t="s">
        <v>1939</v>
      </c>
      <c r="H3786" t="s">
        <v>124</v>
      </c>
      <c r="I3786" t="s">
        <v>124</v>
      </c>
      <c r="J3786" t="s">
        <v>124</v>
      </c>
      <c r="K3786" t="s">
        <v>5315</v>
      </c>
      <c r="L3786" t="s">
        <v>5317</v>
      </c>
      <c r="M3786">
        <v>0</v>
      </c>
      <c r="N3786" t="s">
        <v>6013</v>
      </c>
      <c r="O3786" t="s">
        <v>9877</v>
      </c>
      <c r="P3786" t="s">
        <v>9877</v>
      </c>
      <c r="Q3786">
        <v>1</v>
      </c>
      <c r="R3786">
        <v>15</v>
      </c>
      <c r="S3786">
        <v>30000</v>
      </c>
      <c r="T3786" t="s">
        <v>9686</v>
      </c>
      <c r="W3786" t="s">
        <v>6300</v>
      </c>
      <c r="AH3786" t="s">
        <v>9687</v>
      </c>
      <c r="AI3786" t="s">
        <v>7523</v>
      </c>
      <c r="AO3786">
        <v>0</v>
      </c>
      <c r="AP3786" t="s">
        <v>3315</v>
      </c>
      <c r="AQ3786" t="s">
        <v>5313</v>
      </c>
      <c r="AR3786">
        <v>0</v>
      </c>
      <c r="AS3786">
        <v>0</v>
      </c>
    </row>
    <row r="3787" spans="1:45" x14ac:dyDescent="0.15">
      <c r="A3787" t="s">
        <v>3314</v>
      </c>
      <c r="B3787" t="s">
        <v>6294</v>
      </c>
      <c r="C3787" t="s">
        <v>3314</v>
      </c>
      <c r="D3787" t="s">
        <v>925</v>
      </c>
      <c r="E3787" t="s">
        <v>9683</v>
      </c>
      <c r="F3787" t="s">
        <v>9684</v>
      </c>
      <c r="G3787" t="s">
        <v>1939</v>
      </c>
      <c r="H3787" t="s">
        <v>124</v>
      </c>
      <c r="I3787" t="s">
        <v>124</v>
      </c>
      <c r="J3787" t="s">
        <v>124</v>
      </c>
      <c r="K3787" t="s">
        <v>5315</v>
      </c>
      <c r="L3787" t="s">
        <v>5317</v>
      </c>
      <c r="M3787">
        <v>0</v>
      </c>
      <c r="N3787" t="s">
        <v>6013</v>
      </c>
      <c r="O3787" t="s">
        <v>9877</v>
      </c>
      <c r="P3787" t="s">
        <v>9877</v>
      </c>
      <c r="Q3787">
        <v>1</v>
      </c>
      <c r="R3787">
        <v>16</v>
      </c>
      <c r="S3787">
        <v>30000</v>
      </c>
      <c r="T3787" t="s">
        <v>9686</v>
      </c>
      <c r="W3787" t="s">
        <v>6300</v>
      </c>
      <c r="AH3787" t="s">
        <v>9687</v>
      </c>
      <c r="AI3787" t="s">
        <v>7523</v>
      </c>
      <c r="AO3787">
        <v>0</v>
      </c>
      <c r="AP3787" t="s">
        <v>3315</v>
      </c>
      <c r="AQ3787" t="s">
        <v>5313</v>
      </c>
      <c r="AR3787">
        <v>0</v>
      </c>
      <c r="AS3787">
        <v>0</v>
      </c>
    </row>
    <row r="3788" spans="1:45" x14ac:dyDescent="0.15">
      <c r="A3788" t="s">
        <v>3314</v>
      </c>
      <c r="B3788" t="s">
        <v>6294</v>
      </c>
      <c r="C3788" t="s">
        <v>3314</v>
      </c>
      <c r="D3788" t="s">
        <v>925</v>
      </c>
      <c r="E3788" t="s">
        <v>9683</v>
      </c>
      <c r="F3788" t="s">
        <v>9684</v>
      </c>
      <c r="G3788" t="s">
        <v>1939</v>
      </c>
      <c r="H3788" t="s">
        <v>124</v>
      </c>
      <c r="I3788" t="s">
        <v>124</v>
      </c>
      <c r="J3788" t="s">
        <v>124</v>
      </c>
      <c r="K3788" t="s">
        <v>5315</v>
      </c>
      <c r="L3788" t="s">
        <v>5317</v>
      </c>
      <c r="M3788">
        <v>0</v>
      </c>
      <c r="N3788" t="s">
        <v>6013</v>
      </c>
      <c r="O3788" t="s">
        <v>9877</v>
      </c>
      <c r="P3788" t="s">
        <v>9877</v>
      </c>
      <c r="Q3788">
        <v>1</v>
      </c>
      <c r="R3788">
        <v>17</v>
      </c>
      <c r="S3788">
        <v>30000</v>
      </c>
      <c r="T3788" t="s">
        <v>9686</v>
      </c>
      <c r="W3788" t="s">
        <v>6300</v>
      </c>
      <c r="AH3788" t="s">
        <v>9687</v>
      </c>
      <c r="AI3788" t="s">
        <v>7523</v>
      </c>
      <c r="AO3788">
        <v>0</v>
      </c>
      <c r="AP3788" t="s">
        <v>3315</v>
      </c>
      <c r="AQ3788" t="s">
        <v>5313</v>
      </c>
      <c r="AR3788">
        <v>0</v>
      </c>
      <c r="AS3788">
        <v>0</v>
      </c>
    </row>
    <row r="3789" spans="1:45" x14ac:dyDescent="0.15">
      <c r="A3789" t="s">
        <v>3314</v>
      </c>
      <c r="B3789" t="s">
        <v>6294</v>
      </c>
      <c r="C3789" t="s">
        <v>3314</v>
      </c>
      <c r="D3789" t="s">
        <v>925</v>
      </c>
      <c r="E3789" t="s">
        <v>9683</v>
      </c>
      <c r="F3789" t="s">
        <v>9684</v>
      </c>
      <c r="G3789" t="s">
        <v>1939</v>
      </c>
      <c r="H3789" t="s">
        <v>124</v>
      </c>
      <c r="I3789" t="s">
        <v>124</v>
      </c>
      <c r="J3789" t="s">
        <v>124</v>
      </c>
      <c r="K3789" t="s">
        <v>5315</v>
      </c>
      <c r="L3789" t="s">
        <v>5317</v>
      </c>
      <c r="M3789">
        <v>0</v>
      </c>
      <c r="N3789" t="s">
        <v>6013</v>
      </c>
      <c r="O3789" t="s">
        <v>9877</v>
      </c>
      <c r="P3789" t="s">
        <v>9877</v>
      </c>
      <c r="Q3789">
        <v>1</v>
      </c>
      <c r="R3789">
        <v>18</v>
      </c>
      <c r="S3789">
        <v>30000</v>
      </c>
      <c r="T3789" t="s">
        <v>9686</v>
      </c>
      <c r="W3789" t="s">
        <v>6300</v>
      </c>
      <c r="AH3789" t="s">
        <v>9687</v>
      </c>
      <c r="AI3789" t="s">
        <v>7523</v>
      </c>
      <c r="AO3789">
        <v>0</v>
      </c>
      <c r="AP3789" t="s">
        <v>3315</v>
      </c>
      <c r="AQ3789" t="s">
        <v>5313</v>
      </c>
      <c r="AR3789">
        <v>0</v>
      </c>
      <c r="AS3789">
        <v>0</v>
      </c>
    </row>
    <row r="3790" spans="1:45" x14ac:dyDescent="0.15">
      <c r="A3790" t="s">
        <v>3314</v>
      </c>
      <c r="B3790" t="s">
        <v>6294</v>
      </c>
      <c r="C3790" t="s">
        <v>3314</v>
      </c>
      <c r="D3790" t="s">
        <v>925</v>
      </c>
      <c r="E3790" t="s">
        <v>9683</v>
      </c>
      <c r="F3790" t="s">
        <v>9684</v>
      </c>
      <c r="G3790" t="s">
        <v>1939</v>
      </c>
      <c r="H3790" t="s">
        <v>124</v>
      </c>
      <c r="I3790" t="s">
        <v>124</v>
      </c>
      <c r="J3790" t="s">
        <v>124</v>
      </c>
      <c r="K3790" t="s">
        <v>5315</v>
      </c>
      <c r="L3790" t="s">
        <v>5317</v>
      </c>
      <c r="M3790">
        <v>0</v>
      </c>
      <c r="N3790" t="s">
        <v>6013</v>
      </c>
      <c r="O3790" t="s">
        <v>9877</v>
      </c>
      <c r="P3790" t="s">
        <v>9877</v>
      </c>
      <c r="Q3790">
        <v>1</v>
      </c>
      <c r="R3790">
        <v>19</v>
      </c>
      <c r="S3790">
        <v>30000</v>
      </c>
      <c r="T3790" t="s">
        <v>9686</v>
      </c>
      <c r="W3790" t="s">
        <v>6300</v>
      </c>
      <c r="AH3790" t="s">
        <v>9687</v>
      </c>
      <c r="AI3790" t="s">
        <v>7523</v>
      </c>
      <c r="AO3790">
        <v>0</v>
      </c>
      <c r="AP3790" t="s">
        <v>3315</v>
      </c>
      <c r="AQ3790" t="s">
        <v>5313</v>
      </c>
      <c r="AR3790">
        <v>0</v>
      </c>
      <c r="AS3790">
        <v>0</v>
      </c>
    </row>
    <row r="3791" spans="1:45" x14ac:dyDescent="0.15">
      <c r="A3791" t="s">
        <v>3314</v>
      </c>
      <c r="B3791" t="s">
        <v>6294</v>
      </c>
      <c r="C3791" t="s">
        <v>3314</v>
      </c>
      <c r="D3791" t="s">
        <v>925</v>
      </c>
      <c r="E3791" t="s">
        <v>9683</v>
      </c>
      <c r="F3791" t="s">
        <v>9684</v>
      </c>
      <c r="G3791" t="s">
        <v>1939</v>
      </c>
      <c r="H3791" t="s">
        <v>124</v>
      </c>
      <c r="I3791" t="s">
        <v>124</v>
      </c>
      <c r="J3791" t="s">
        <v>124</v>
      </c>
      <c r="K3791" t="s">
        <v>5315</v>
      </c>
      <c r="L3791" t="s">
        <v>5317</v>
      </c>
      <c r="M3791">
        <v>0</v>
      </c>
      <c r="N3791" t="s">
        <v>6013</v>
      </c>
      <c r="O3791" t="s">
        <v>9877</v>
      </c>
      <c r="P3791" t="s">
        <v>9877</v>
      </c>
      <c r="Q3791">
        <v>1</v>
      </c>
      <c r="R3791">
        <v>20</v>
      </c>
      <c r="S3791">
        <v>30000</v>
      </c>
      <c r="T3791" t="s">
        <v>9686</v>
      </c>
      <c r="W3791" t="s">
        <v>6300</v>
      </c>
      <c r="AH3791" t="s">
        <v>9687</v>
      </c>
      <c r="AI3791" t="s">
        <v>7523</v>
      </c>
      <c r="AO3791">
        <v>0</v>
      </c>
      <c r="AP3791" t="s">
        <v>3315</v>
      </c>
      <c r="AQ3791" t="s">
        <v>5313</v>
      </c>
      <c r="AR3791">
        <v>0</v>
      </c>
      <c r="AS3791">
        <v>0</v>
      </c>
    </row>
    <row r="3792" spans="1:45" x14ac:dyDescent="0.15">
      <c r="A3792" t="s">
        <v>3314</v>
      </c>
      <c r="B3792" t="s">
        <v>6294</v>
      </c>
      <c r="C3792" t="s">
        <v>3314</v>
      </c>
      <c r="D3792" t="s">
        <v>925</v>
      </c>
      <c r="E3792" t="s">
        <v>9683</v>
      </c>
      <c r="F3792" t="s">
        <v>9684</v>
      </c>
      <c r="G3792" t="s">
        <v>1939</v>
      </c>
      <c r="H3792" t="s">
        <v>124</v>
      </c>
      <c r="I3792" t="s">
        <v>124</v>
      </c>
      <c r="J3792" t="s">
        <v>124</v>
      </c>
      <c r="K3792" t="s">
        <v>5315</v>
      </c>
      <c r="L3792" t="s">
        <v>5317</v>
      </c>
      <c r="M3792">
        <v>0</v>
      </c>
      <c r="N3792" t="s">
        <v>6013</v>
      </c>
      <c r="O3792" t="s">
        <v>9877</v>
      </c>
      <c r="P3792" t="s">
        <v>9877</v>
      </c>
      <c r="Q3792">
        <v>1</v>
      </c>
      <c r="R3792">
        <v>21</v>
      </c>
      <c r="S3792">
        <v>30000</v>
      </c>
      <c r="T3792" t="s">
        <v>9686</v>
      </c>
      <c r="W3792" t="s">
        <v>6300</v>
      </c>
      <c r="AH3792" t="s">
        <v>9687</v>
      </c>
      <c r="AI3792" t="s">
        <v>7523</v>
      </c>
      <c r="AO3792">
        <v>0</v>
      </c>
      <c r="AP3792" t="s">
        <v>3315</v>
      </c>
      <c r="AQ3792" t="s">
        <v>5313</v>
      </c>
      <c r="AR3792">
        <v>0</v>
      </c>
      <c r="AS3792">
        <v>0</v>
      </c>
    </row>
    <row r="3793" spans="1:45" x14ac:dyDescent="0.15">
      <c r="A3793" t="s">
        <v>3314</v>
      </c>
      <c r="B3793" t="s">
        <v>6294</v>
      </c>
      <c r="C3793" t="s">
        <v>3314</v>
      </c>
      <c r="D3793" t="s">
        <v>925</v>
      </c>
      <c r="E3793" t="s">
        <v>9683</v>
      </c>
      <c r="F3793" t="s">
        <v>9684</v>
      </c>
      <c r="G3793" t="s">
        <v>1939</v>
      </c>
      <c r="H3793" t="s">
        <v>124</v>
      </c>
      <c r="I3793" t="s">
        <v>124</v>
      </c>
      <c r="J3793" t="s">
        <v>124</v>
      </c>
      <c r="K3793" t="s">
        <v>5315</v>
      </c>
      <c r="L3793" t="s">
        <v>5317</v>
      </c>
      <c r="M3793">
        <v>0</v>
      </c>
      <c r="N3793" t="s">
        <v>6013</v>
      </c>
      <c r="O3793" t="s">
        <v>9877</v>
      </c>
      <c r="P3793" t="s">
        <v>9877</v>
      </c>
      <c r="Q3793">
        <v>1</v>
      </c>
      <c r="R3793">
        <v>22</v>
      </c>
      <c r="S3793">
        <v>30000</v>
      </c>
      <c r="T3793" t="s">
        <v>9686</v>
      </c>
      <c r="W3793" t="s">
        <v>6300</v>
      </c>
      <c r="AH3793" t="s">
        <v>9687</v>
      </c>
      <c r="AI3793" t="s">
        <v>7523</v>
      </c>
      <c r="AO3793">
        <v>0</v>
      </c>
      <c r="AP3793" t="s">
        <v>3315</v>
      </c>
      <c r="AQ3793" t="s">
        <v>5313</v>
      </c>
      <c r="AR3793">
        <v>0</v>
      </c>
      <c r="AS3793">
        <v>0</v>
      </c>
    </row>
    <row r="3794" spans="1:45" x14ac:dyDescent="0.15">
      <c r="A3794" t="s">
        <v>3314</v>
      </c>
      <c r="B3794" t="s">
        <v>6294</v>
      </c>
      <c r="C3794" t="s">
        <v>3314</v>
      </c>
      <c r="D3794" t="s">
        <v>925</v>
      </c>
      <c r="E3794" t="s">
        <v>9683</v>
      </c>
      <c r="F3794" t="s">
        <v>9684</v>
      </c>
      <c r="G3794" t="s">
        <v>1939</v>
      </c>
      <c r="H3794" t="s">
        <v>124</v>
      </c>
      <c r="I3794" t="s">
        <v>124</v>
      </c>
      <c r="J3794" t="s">
        <v>124</v>
      </c>
      <c r="K3794" t="s">
        <v>5315</v>
      </c>
      <c r="L3794" t="s">
        <v>5317</v>
      </c>
      <c r="M3794">
        <v>0</v>
      </c>
      <c r="N3794" t="s">
        <v>6013</v>
      </c>
      <c r="O3794" t="s">
        <v>9877</v>
      </c>
      <c r="P3794" t="s">
        <v>9877</v>
      </c>
      <c r="Q3794">
        <v>1</v>
      </c>
      <c r="R3794">
        <v>23</v>
      </c>
      <c r="S3794">
        <v>30000</v>
      </c>
      <c r="T3794" t="s">
        <v>9686</v>
      </c>
      <c r="W3794" t="s">
        <v>6300</v>
      </c>
      <c r="AH3794" t="s">
        <v>9687</v>
      </c>
      <c r="AI3794" t="s">
        <v>7523</v>
      </c>
      <c r="AO3794">
        <v>0</v>
      </c>
      <c r="AP3794" t="s">
        <v>3315</v>
      </c>
      <c r="AQ3794" t="s">
        <v>5313</v>
      </c>
      <c r="AR3794">
        <v>0</v>
      </c>
      <c r="AS3794">
        <v>0</v>
      </c>
    </row>
    <row r="3795" spans="1:45" x14ac:dyDescent="0.15">
      <c r="A3795" t="s">
        <v>3314</v>
      </c>
      <c r="B3795" t="s">
        <v>6294</v>
      </c>
      <c r="C3795" t="s">
        <v>3314</v>
      </c>
      <c r="D3795" t="s">
        <v>925</v>
      </c>
      <c r="E3795" t="s">
        <v>9683</v>
      </c>
      <c r="F3795" t="s">
        <v>9684</v>
      </c>
      <c r="G3795" t="s">
        <v>1939</v>
      </c>
      <c r="H3795" t="s">
        <v>124</v>
      </c>
      <c r="I3795" t="s">
        <v>124</v>
      </c>
      <c r="J3795" t="s">
        <v>124</v>
      </c>
      <c r="K3795" t="s">
        <v>5315</v>
      </c>
      <c r="L3795" t="s">
        <v>5317</v>
      </c>
      <c r="M3795">
        <v>0</v>
      </c>
      <c r="N3795" t="s">
        <v>6013</v>
      </c>
      <c r="O3795" t="s">
        <v>9877</v>
      </c>
      <c r="P3795" t="s">
        <v>9877</v>
      </c>
      <c r="Q3795">
        <v>1</v>
      </c>
      <c r="R3795">
        <v>24</v>
      </c>
      <c r="S3795">
        <v>30000</v>
      </c>
      <c r="T3795" t="s">
        <v>9686</v>
      </c>
      <c r="W3795" t="s">
        <v>6300</v>
      </c>
      <c r="AH3795" t="s">
        <v>9687</v>
      </c>
      <c r="AI3795" t="s">
        <v>7523</v>
      </c>
      <c r="AO3795">
        <v>0</v>
      </c>
      <c r="AP3795" t="s">
        <v>3315</v>
      </c>
      <c r="AQ3795" t="s">
        <v>5313</v>
      </c>
      <c r="AR3795">
        <v>0</v>
      </c>
      <c r="AS3795">
        <v>0</v>
      </c>
    </row>
    <row r="3796" spans="1:45" x14ac:dyDescent="0.15">
      <c r="A3796" t="s">
        <v>3314</v>
      </c>
      <c r="B3796" t="s">
        <v>6294</v>
      </c>
      <c r="C3796" t="s">
        <v>3314</v>
      </c>
      <c r="D3796" t="s">
        <v>925</v>
      </c>
      <c r="E3796" t="s">
        <v>9683</v>
      </c>
      <c r="F3796" t="s">
        <v>9684</v>
      </c>
      <c r="G3796" t="s">
        <v>1939</v>
      </c>
      <c r="H3796" t="s">
        <v>124</v>
      </c>
      <c r="I3796" t="s">
        <v>124</v>
      </c>
      <c r="J3796" t="s">
        <v>124</v>
      </c>
      <c r="K3796" t="s">
        <v>5315</v>
      </c>
      <c r="L3796" t="s">
        <v>5317</v>
      </c>
      <c r="M3796">
        <v>0</v>
      </c>
      <c r="N3796" t="s">
        <v>6013</v>
      </c>
      <c r="O3796" t="s">
        <v>9877</v>
      </c>
      <c r="P3796" t="s">
        <v>9877</v>
      </c>
      <c r="Q3796">
        <v>1</v>
      </c>
      <c r="R3796">
        <v>25</v>
      </c>
      <c r="S3796">
        <v>30000</v>
      </c>
      <c r="T3796" t="s">
        <v>9686</v>
      </c>
      <c r="W3796" t="s">
        <v>6300</v>
      </c>
      <c r="AH3796" t="s">
        <v>9687</v>
      </c>
      <c r="AI3796" t="s">
        <v>7523</v>
      </c>
      <c r="AO3796">
        <v>0</v>
      </c>
      <c r="AP3796" t="s">
        <v>3315</v>
      </c>
      <c r="AQ3796" t="s">
        <v>5313</v>
      </c>
      <c r="AR3796">
        <v>0</v>
      </c>
      <c r="AS3796">
        <v>0</v>
      </c>
    </row>
    <row r="3797" spans="1:45" x14ac:dyDescent="0.15">
      <c r="A3797" t="s">
        <v>3314</v>
      </c>
      <c r="B3797" t="s">
        <v>6294</v>
      </c>
      <c r="C3797" t="s">
        <v>3314</v>
      </c>
      <c r="D3797" t="s">
        <v>925</v>
      </c>
      <c r="E3797" t="s">
        <v>9683</v>
      </c>
      <c r="F3797" t="s">
        <v>9684</v>
      </c>
      <c r="G3797" t="s">
        <v>1939</v>
      </c>
      <c r="H3797" t="s">
        <v>124</v>
      </c>
      <c r="I3797" t="s">
        <v>124</v>
      </c>
      <c r="J3797" t="s">
        <v>124</v>
      </c>
      <c r="K3797" t="s">
        <v>5315</v>
      </c>
      <c r="L3797" t="s">
        <v>5317</v>
      </c>
      <c r="M3797">
        <v>0</v>
      </c>
      <c r="N3797" t="s">
        <v>6013</v>
      </c>
      <c r="O3797" t="s">
        <v>9878</v>
      </c>
      <c r="P3797" t="s">
        <v>9878</v>
      </c>
      <c r="Q3797">
        <v>1</v>
      </c>
      <c r="R3797">
        <v>1</v>
      </c>
      <c r="S3797">
        <v>30000</v>
      </c>
      <c r="T3797" t="s">
        <v>9686</v>
      </c>
      <c r="W3797" t="s">
        <v>6300</v>
      </c>
      <c r="AH3797" t="s">
        <v>9687</v>
      </c>
      <c r="AI3797" t="s">
        <v>7523</v>
      </c>
      <c r="AO3797">
        <v>0</v>
      </c>
      <c r="AP3797" t="s">
        <v>3315</v>
      </c>
      <c r="AQ3797" t="s">
        <v>5313</v>
      </c>
      <c r="AR3797">
        <v>0</v>
      </c>
      <c r="AS3797">
        <v>0</v>
      </c>
    </row>
    <row r="3798" spans="1:45" x14ac:dyDescent="0.15">
      <c r="A3798" t="s">
        <v>3314</v>
      </c>
      <c r="B3798" t="s">
        <v>6294</v>
      </c>
      <c r="C3798" t="s">
        <v>3314</v>
      </c>
      <c r="D3798" t="s">
        <v>925</v>
      </c>
      <c r="E3798" t="s">
        <v>9683</v>
      </c>
      <c r="F3798" t="s">
        <v>9684</v>
      </c>
      <c r="G3798" t="s">
        <v>1939</v>
      </c>
      <c r="H3798" t="s">
        <v>124</v>
      </c>
      <c r="I3798" t="s">
        <v>124</v>
      </c>
      <c r="J3798" t="s">
        <v>124</v>
      </c>
      <c r="K3798" t="s">
        <v>5315</v>
      </c>
      <c r="L3798" t="s">
        <v>5317</v>
      </c>
      <c r="M3798">
        <v>0</v>
      </c>
      <c r="N3798" t="s">
        <v>6013</v>
      </c>
      <c r="O3798" t="s">
        <v>9878</v>
      </c>
      <c r="P3798" t="s">
        <v>9878</v>
      </c>
      <c r="Q3798">
        <v>1</v>
      </c>
      <c r="R3798">
        <v>2</v>
      </c>
      <c r="S3798">
        <v>30000</v>
      </c>
      <c r="T3798" t="s">
        <v>9686</v>
      </c>
      <c r="W3798" t="s">
        <v>6300</v>
      </c>
      <c r="AH3798" t="s">
        <v>9687</v>
      </c>
      <c r="AI3798" t="s">
        <v>7523</v>
      </c>
      <c r="AO3798">
        <v>0</v>
      </c>
      <c r="AP3798" t="s">
        <v>3315</v>
      </c>
      <c r="AQ3798" t="s">
        <v>5313</v>
      </c>
      <c r="AR3798">
        <v>0</v>
      </c>
      <c r="AS3798">
        <v>0</v>
      </c>
    </row>
    <row r="3799" spans="1:45" x14ac:dyDescent="0.15">
      <c r="A3799" t="s">
        <v>3314</v>
      </c>
      <c r="B3799" t="s">
        <v>6294</v>
      </c>
      <c r="C3799" t="s">
        <v>3314</v>
      </c>
      <c r="D3799" t="s">
        <v>925</v>
      </c>
      <c r="E3799" t="s">
        <v>9683</v>
      </c>
      <c r="F3799" t="s">
        <v>9684</v>
      </c>
      <c r="G3799" t="s">
        <v>1939</v>
      </c>
      <c r="H3799" t="s">
        <v>124</v>
      </c>
      <c r="I3799" t="s">
        <v>124</v>
      </c>
      <c r="J3799" t="s">
        <v>124</v>
      </c>
      <c r="K3799" t="s">
        <v>5315</v>
      </c>
      <c r="L3799" t="s">
        <v>5317</v>
      </c>
      <c r="M3799">
        <v>0</v>
      </c>
      <c r="N3799" t="s">
        <v>6013</v>
      </c>
      <c r="O3799" t="s">
        <v>9878</v>
      </c>
      <c r="P3799" t="s">
        <v>9878</v>
      </c>
      <c r="Q3799">
        <v>1</v>
      </c>
      <c r="R3799">
        <v>3</v>
      </c>
      <c r="S3799">
        <v>30000</v>
      </c>
      <c r="T3799" t="s">
        <v>9686</v>
      </c>
      <c r="W3799" t="s">
        <v>6300</v>
      </c>
      <c r="AH3799" t="s">
        <v>9687</v>
      </c>
      <c r="AI3799" t="s">
        <v>7523</v>
      </c>
      <c r="AO3799">
        <v>0</v>
      </c>
      <c r="AP3799" t="s">
        <v>3315</v>
      </c>
      <c r="AQ3799" t="s">
        <v>5313</v>
      </c>
      <c r="AR3799">
        <v>0</v>
      </c>
      <c r="AS3799">
        <v>0</v>
      </c>
    </row>
    <row r="3800" spans="1:45" x14ac:dyDescent="0.15">
      <c r="A3800" t="s">
        <v>3314</v>
      </c>
      <c r="B3800" t="s">
        <v>6294</v>
      </c>
      <c r="C3800" t="s">
        <v>3314</v>
      </c>
      <c r="D3800" t="s">
        <v>925</v>
      </c>
      <c r="E3800" t="s">
        <v>9683</v>
      </c>
      <c r="F3800" t="s">
        <v>9684</v>
      </c>
      <c r="G3800" t="s">
        <v>1939</v>
      </c>
      <c r="H3800" t="s">
        <v>124</v>
      </c>
      <c r="I3800" t="s">
        <v>124</v>
      </c>
      <c r="J3800" t="s">
        <v>124</v>
      </c>
      <c r="K3800" t="s">
        <v>5315</v>
      </c>
      <c r="L3800" t="s">
        <v>5317</v>
      </c>
      <c r="M3800">
        <v>0</v>
      </c>
      <c r="N3800" t="s">
        <v>6013</v>
      </c>
      <c r="O3800" t="s">
        <v>9878</v>
      </c>
      <c r="P3800" t="s">
        <v>9878</v>
      </c>
      <c r="Q3800">
        <v>1</v>
      </c>
      <c r="R3800">
        <v>4</v>
      </c>
      <c r="S3800">
        <v>30000</v>
      </c>
      <c r="T3800" t="s">
        <v>9686</v>
      </c>
      <c r="W3800" t="s">
        <v>6300</v>
      </c>
      <c r="AH3800" t="s">
        <v>9687</v>
      </c>
      <c r="AI3800" t="s">
        <v>7523</v>
      </c>
      <c r="AO3800">
        <v>0</v>
      </c>
      <c r="AP3800" t="s">
        <v>3315</v>
      </c>
      <c r="AQ3800" t="s">
        <v>5313</v>
      </c>
      <c r="AR3800">
        <v>0</v>
      </c>
      <c r="AS3800">
        <v>0</v>
      </c>
    </row>
    <row r="3801" spans="1:45" x14ac:dyDescent="0.15">
      <c r="A3801" t="s">
        <v>3314</v>
      </c>
      <c r="B3801" t="s">
        <v>6294</v>
      </c>
      <c r="C3801" t="s">
        <v>3314</v>
      </c>
      <c r="D3801" t="s">
        <v>925</v>
      </c>
      <c r="E3801" t="s">
        <v>9683</v>
      </c>
      <c r="F3801" t="s">
        <v>9684</v>
      </c>
      <c r="G3801" t="s">
        <v>1939</v>
      </c>
      <c r="H3801" t="s">
        <v>124</v>
      </c>
      <c r="I3801" t="s">
        <v>124</v>
      </c>
      <c r="J3801" t="s">
        <v>124</v>
      </c>
      <c r="K3801" t="s">
        <v>5315</v>
      </c>
      <c r="L3801" t="s">
        <v>5317</v>
      </c>
      <c r="M3801">
        <v>0</v>
      </c>
      <c r="N3801" t="s">
        <v>6013</v>
      </c>
      <c r="O3801" t="s">
        <v>9878</v>
      </c>
      <c r="P3801" t="s">
        <v>9878</v>
      </c>
      <c r="Q3801">
        <v>1</v>
      </c>
      <c r="R3801">
        <v>5</v>
      </c>
      <c r="S3801">
        <v>30000</v>
      </c>
      <c r="T3801" t="s">
        <v>9686</v>
      </c>
      <c r="W3801" t="s">
        <v>6300</v>
      </c>
      <c r="AH3801" t="s">
        <v>9687</v>
      </c>
      <c r="AI3801" t="s">
        <v>7523</v>
      </c>
      <c r="AO3801">
        <v>0</v>
      </c>
      <c r="AP3801" t="s">
        <v>3315</v>
      </c>
      <c r="AQ3801" t="s">
        <v>5313</v>
      </c>
      <c r="AR3801">
        <v>0</v>
      </c>
      <c r="AS3801">
        <v>0</v>
      </c>
    </row>
    <row r="3802" spans="1:45" x14ac:dyDescent="0.15">
      <c r="A3802" t="s">
        <v>3314</v>
      </c>
      <c r="B3802" t="s">
        <v>6294</v>
      </c>
      <c r="C3802" t="s">
        <v>3314</v>
      </c>
      <c r="D3802" t="s">
        <v>925</v>
      </c>
      <c r="E3802" t="s">
        <v>9683</v>
      </c>
      <c r="F3802" t="s">
        <v>9684</v>
      </c>
      <c r="G3802" t="s">
        <v>1939</v>
      </c>
      <c r="H3802" t="s">
        <v>124</v>
      </c>
      <c r="I3802" t="s">
        <v>124</v>
      </c>
      <c r="J3802" t="s">
        <v>124</v>
      </c>
      <c r="K3802" t="s">
        <v>5315</v>
      </c>
      <c r="L3802" t="s">
        <v>5317</v>
      </c>
      <c r="M3802">
        <v>0</v>
      </c>
      <c r="N3802" t="s">
        <v>6013</v>
      </c>
      <c r="O3802" t="s">
        <v>9878</v>
      </c>
      <c r="P3802" t="s">
        <v>9878</v>
      </c>
      <c r="Q3802">
        <v>1</v>
      </c>
      <c r="R3802">
        <v>6</v>
      </c>
      <c r="S3802">
        <v>30000</v>
      </c>
      <c r="T3802" t="s">
        <v>9686</v>
      </c>
      <c r="W3802" t="s">
        <v>6300</v>
      </c>
      <c r="AH3802" t="s">
        <v>9687</v>
      </c>
      <c r="AI3802" t="s">
        <v>7523</v>
      </c>
      <c r="AO3802">
        <v>0</v>
      </c>
      <c r="AP3802" t="s">
        <v>3315</v>
      </c>
      <c r="AQ3802" t="s">
        <v>5313</v>
      </c>
      <c r="AR3802">
        <v>0</v>
      </c>
      <c r="AS3802">
        <v>0</v>
      </c>
    </row>
    <row r="3803" spans="1:45" x14ac:dyDescent="0.15">
      <c r="A3803" t="s">
        <v>3314</v>
      </c>
      <c r="B3803" t="s">
        <v>6294</v>
      </c>
      <c r="C3803" t="s">
        <v>3314</v>
      </c>
      <c r="D3803" t="s">
        <v>925</v>
      </c>
      <c r="E3803" t="s">
        <v>9683</v>
      </c>
      <c r="F3803" t="s">
        <v>9684</v>
      </c>
      <c r="G3803" t="s">
        <v>1939</v>
      </c>
      <c r="H3803" t="s">
        <v>124</v>
      </c>
      <c r="I3803" t="s">
        <v>124</v>
      </c>
      <c r="J3803" t="s">
        <v>124</v>
      </c>
      <c r="K3803" t="s">
        <v>5315</v>
      </c>
      <c r="L3803" t="s">
        <v>5317</v>
      </c>
      <c r="M3803">
        <v>0</v>
      </c>
      <c r="N3803" t="s">
        <v>6013</v>
      </c>
      <c r="O3803" t="s">
        <v>9878</v>
      </c>
      <c r="P3803" t="s">
        <v>9878</v>
      </c>
      <c r="Q3803">
        <v>1</v>
      </c>
      <c r="R3803">
        <v>7</v>
      </c>
      <c r="S3803">
        <v>30000</v>
      </c>
      <c r="T3803" t="s">
        <v>9686</v>
      </c>
      <c r="W3803" t="s">
        <v>6300</v>
      </c>
      <c r="AH3803" t="s">
        <v>9687</v>
      </c>
      <c r="AI3803" t="s">
        <v>7523</v>
      </c>
      <c r="AO3803">
        <v>0</v>
      </c>
      <c r="AP3803" t="s">
        <v>3315</v>
      </c>
      <c r="AQ3803" t="s">
        <v>5313</v>
      </c>
      <c r="AR3803">
        <v>0</v>
      </c>
      <c r="AS3803">
        <v>0</v>
      </c>
    </row>
    <row r="3804" spans="1:45" x14ac:dyDescent="0.15">
      <c r="A3804" t="s">
        <v>3314</v>
      </c>
      <c r="B3804" t="s">
        <v>6294</v>
      </c>
      <c r="C3804" t="s">
        <v>3314</v>
      </c>
      <c r="D3804" t="s">
        <v>925</v>
      </c>
      <c r="E3804" t="s">
        <v>9683</v>
      </c>
      <c r="F3804" t="s">
        <v>9684</v>
      </c>
      <c r="G3804" t="s">
        <v>1939</v>
      </c>
      <c r="H3804" t="s">
        <v>124</v>
      </c>
      <c r="I3804" t="s">
        <v>124</v>
      </c>
      <c r="J3804" t="s">
        <v>124</v>
      </c>
      <c r="K3804" t="s">
        <v>5315</v>
      </c>
      <c r="L3804" t="s">
        <v>5317</v>
      </c>
      <c r="M3804">
        <v>0</v>
      </c>
      <c r="N3804" t="s">
        <v>6013</v>
      </c>
      <c r="O3804" t="s">
        <v>9878</v>
      </c>
      <c r="P3804" t="s">
        <v>9878</v>
      </c>
      <c r="Q3804">
        <v>1</v>
      </c>
      <c r="R3804">
        <v>8</v>
      </c>
      <c r="S3804">
        <v>30000</v>
      </c>
      <c r="T3804" t="s">
        <v>9686</v>
      </c>
      <c r="W3804" t="s">
        <v>6300</v>
      </c>
      <c r="AH3804" t="s">
        <v>9687</v>
      </c>
      <c r="AI3804" t="s">
        <v>7523</v>
      </c>
      <c r="AO3804">
        <v>0</v>
      </c>
      <c r="AP3804" t="s">
        <v>3315</v>
      </c>
      <c r="AQ3804" t="s">
        <v>5313</v>
      </c>
      <c r="AR3804">
        <v>0</v>
      </c>
      <c r="AS3804">
        <v>0</v>
      </c>
    </row>
    <row r="3805" spans="1:45" x14ac:dyDescent="0.15">
      <c r="A3805" t="s">
        <v>3314</v>
      </c>
      <c r="B3805" t="s">
        <v>6294</v>
      </c>
      <c r="C3805" t="s">
        <v>3314</v>
      </c>
      <c r="D3805" t="s">
        <v>925</v>
      </c>
      <c r="E3805" t="s">
        <v>9683</v>
      </c>
      <c r="F3805" t="s">
        <v>9684</v>
      </c>
      <c r="G3805" t="s">
        <v>1939</v>
      </c>
      <c r="H3805" t="s">
        <v>124</v>
      </c>
      <c r="I3805" t="s">
        <v>124</v>
      </c>
      <c r="J3805" t="s">
        <v>124</v>
      </c>
      <c r="K3805" t="s">
        <v>5315</v>
      </c>
      <c r="L3805" t="s">
        <v>5317</v>
      </c>
      <c r="M3805">
        <v>0</v>
      </c>
      <c r="N3805" t="s">
        <v>6013</v>
      </c>
      <c r="O3805" t="s">
        <v>9878</v>
      </c>
      <c r="P3805" t="s">
        <v>9878</v>
      </c>
      <c r="Q3805">
        <v>1</v>
      </c>
      <c r="R3805">
        <v>9</v>
      </c>
      <c r="S3805">
        <v>30000</v>
      </c>
      <c r="T3805" t="s">
        <v>9686</v>
      </c>
      <c r="W3805" t="s">
        <v>6300</v>
      </c>
      <c r="AH3805" t="s">
        <v>9687</v>
      </c>
      <c r="AI3805" t="s">
        <v>7523</v>
      </c>
      <c r="AO3805">
        <v>0</v>
      </c>
      <c r="AP3805" t="s">
        <v>3315</v>
      </c>
      <c r="AQ3805" t="s">
        <v>5313</v>
      </c>
      <c r="AR3805">
        <v>0</v>
      </c>
      <c r="AS3805">
        <v>0</v>
      </c>
    </row>
    <row r="3806" spans="1:45" x14ac:dyDescent="0.15">
      <c r="A3806" t="s">
        <v>3314</v>
      </c>
      <c r="B3806" t="s">
        <v>6294</v>
      </c>
      <c r="C3806" t="s">
        <v>3314</v>
      </c>
      <c r="D3806" t="s">
        <v>925</v>
      </c>
      <c r="E3806" t="s">
        <v>9683</v>
      </c>
      <c r="F3806" t="s">
        <v>9684</v>
      </c>
      <c r="G3806" t="s">
        <v>1939</v>
      </c>
      <c r="H3806" t="s">
        <v>124</v>
      </c>
      <c r="I3806" t="s">
        <v>124</v>
      </c>
      <c r="J3806" t="s">
        <v>124</v>
      </c>
      <c r="K3806" t="s">
        <v>5315</v>
      </c>
      <c r="L3806" t="s">
        <v>5317</v>
      </c>
      <c r="M3806">
        <v>0</v>
      </c>
      <c r="N3806" t="s">
        <v>6013</v>
      </c>
      <c r="O3806" t="s">
        <v>9878</v>
      </c>
      <c r="P3806" t="s">
        <v>9878</v>
      </c>
      <c r="Q3806">
        <v>1</v>
      </c>
      <c r="R3806">
        <v>10</v>
      </c>
      <c r="S3806">
        <v>30000</v>
      </c>
      <c r="T3806" t="s">
        <v>9686</v>
      </c>
      <c r="W3806" t="s">
        <v>6300</v>
      </c>
      <c r="AH3806" t="s">
        <v>9687</v>
      </c>
      <c r="AI3806" t="s">
        <v>7523</v>
      </c>
      <c r="AO3806">
        <v>0</v>
      </c>
      <c r="AP3806" t="s">
        <v>3315</v>
      </c>
      <c r="AQ3806" t="s">
        <v>5313</v>
      </c>
      <c r="AR3806">
        <v>0</v>
      </c>
      <c r="AS3806">
        <v>0</v>
      </c>
    </row>
    <row r="3807" spans="1:45" x14ac:dyDescent="0.15">
      <c r="A3807" t="s">
        <v>3314</v>
      </c>
      <c r="B3807" t="s">
        <v>6294</v>
      </c>
      <c r="C3807" t="s">
        <v>3314</v>
      </c>
      <c r="D3807" t="s">
        <v>925</v>
      </c>
      <c r="E3807" t="s">
        <v>9683</v>
      </c>
      <c r="F3807" t="s">
        <v>9684</v>
      </c>
      <c r="G3807" t="s">
        <v>1939</v>
      </c>
      <c r="H3807" t="s">
        <v>124</v>
      </c>
      <c r="I3807" t="s">
        <v>124</v>
      </c>
      <c r="J3807" t="s">
        <v>124</v>
      </c>
      <c r="K3807" t="s">
        <v>5315</v>
      </c>
      <c r="L3807" t="s">
        <v>5317</v>
      </c>
      <c r="M3807">
        <v>0</v>
      </c>
      <c r="N3807" t="s">
        <v>6013</v>
      </c>
      <c r="O3807" t="s">
        <v>9878</v>
      </c>
      <c r="P3807" t="s">
        <v>9878</v>
      </c>
      <c r="Q3807">
        <v>1</v>
      </c>
      <c r="R3807">
        <v>11</v>
      </c>
      <c r="S3807">
        <v>30000</v>
      </c>
      <c r="T3807" t="s">
        <v>9686</v>
      </c>
      <c r="W3807" t="s">
        <v>6300</v>
      </c>
      <c r="AH3807" t="s">
        <v>9687</v>
      </c>
      <c r="AI3807" t="s">
        <v>7523</v>
      </c>
      <c r="AO3807">
        <v>0</v>
      </c>
      <c r="AP3807" t="s">
        <v>3315</v>
      </c>
      <c r="AQ3807" t="s">
        <v>5313</v>
      </c>
      <c r="AR3807">
        <v>0</v>
      </c>
      <c r="AS3807">
        <v>0</v>
      </c>
    </row>
    <row r="3808" spans="1:45" x14ac:dyDescent="0.15">
      <c r="A3808" t="s">
        <v>3314</v>
      </c>
      <c r="B3808" t="s">
        <v>6294</v>
      </c>
      <c r="C3808" t="s">
        <v>3314</v>
      </c>
      <c r="D3808" t="s">
        <v>925</v>
      </c>
      <c r="E3808" t="s">
        <v>9683</v>
      </c>
      <c r="F3808" t="s">
        <v>9684</v>
      </c>
      <c r="G3808" t="s">
        <v>1939</v>
      </c>
      <c r="H3808" t="s">
        <v>124</v>
      </c>
      <c r="I3808" t="s">
        <v>124</v>
      </c>
      <c r="J3808" t="s">
        <v>124</v>
      </c>
      <c r="K3808" t="s">
        <v>5315</v>
      </c>
      <c r="L3808" t="s">
        <v>5317</v>
      </c>
      <c r="M3808">
        <v>0</v>
      </c>
      <c r="N3808" t="s">
        <v>6013</v>
      </c>
      <c r="O3808" t="s">
        <v>9878</v>
      </c>
      <c r="P3808" t="s">
        <v>9878</v>
      </c>
      <c r="Q3808">
        <v>1</v>
      </c>
      <c r="R3808">
        <v>12</v>
      </c>
      <c r="S3808">
        <v>30000</v>
      </c>
      <c r="T3808" t="s">
        <v>9686</v>
      </c>
      <c r="W3808" t="s">
        <v>6300</v>
      </c>
      <c r="AH3808" t="s">
        <v>9687</v>
      </c>
      <c r="AI3808" t="s">
        <v>7523</v>
      </c>
      <c r="AO3808">
        <v>0</v>
      </c>
      <c r="AP3808" t="s">
        <v>3315</v>
      </c>
      <c r="AQ3808" t="s">
        <v>5313</v>
      </c>
      <c r="AR3808">
        <v>0</v>
      </c>
      <c r="AS3808">
        <v>0</v>
      </c>
    </row>
    <row r="3809" spans="1:45" x14ac:dyDescent="0.15">
      <c r="A3809" t="s">
        <v>3314</v>
      </c>
      <c r="B3809" t="s">
        <v>6294</v>
      </c>
      <c r="C3809" t="s">
        <v>3314</v>
      </c>
      <c r="D3809" t="s">
        <v>925</v>
      </c>
      <c r="E3809" t="s">
        <v>9683</v>
      </c>
      <c r="F3809" t="s">
        <v>9684</v>
      </c>
      <c r="G3809" t="s">
        <v>1939</v>
      </c>
      <c r="H3809" t="s">
        <v>124</v>
      </c>
      <c r="I3809" t="s">
        <v>124</v>
      </c>
      <c r="J3809" t="s">
        <v>124</v>
      </c>
      <c r="K3809" t="s">
        <v>5315</v>
      </c>
      <c r="L3809" t="s">
        <v>5317</v>
      </c>
      <c r="M3809">
        <v>0</v>
      </c>
      <c r="N3809" t="s">
        <v>6013</v>
      </c>
      <c r="O3809" t="s">
        <v>9878</v>
      </c>
      <c r="P3809" t="s">
        <v>9878</v>
      </c>
      <c r="Q3809">
        <v>1</v>
      </c>
      <c r="R3809">
        <v>13</v>
      </c>
      <c r="S3809">
        <v>30000</v>
      </c>
      <c r="T3809" t="s">
        <v>9686</v>
      </c>
      <c r="W3809" t="s">
        <v>6300</v>
      </c>
      <c r="AH3809" t="s">
        <v>9687</v>
      </c>
      <c r="AI3809" t="s">
        <v>7523</v>
      </c>
      <c r="AO3809">
        <v>0</v>
      </c>
      <c r="AP3809" t="s">
        <v>3315</v>
      </c>
      <c r="AQ3809" t="s">
        <v>5313</v>
      </c>
      <c r="AR3809">
        <v>0</v>
      </c>
      <c r="AS3809">
        <v>0</v>
      </c>
    </row>
    <row r="3810" spans="1:45" x14ac:dyDescent="0.15">
      <c r="A3810" t="s">
        <v>3314</v>
      </c>
      <c r="B3810" t="s">
        <v>6294</v>
      </c>
      <c r="C3810" t="s">
        <v>3314</v>
      </c>
      <c r="D3810" t="s">
        <v>925</v>
      </c>
      <c r="E3810" t="s">
        <v>9683</v>
      </c>
      <c r="F3810" t="s">
        <v>9684</v>
      </c>
      <c r="G3810" t="s">
        <v>1939</v>
      </c>
      <c r="H3810" t="s">
        <v>124</v>
      </c>
      <c r="I3810" t="s">
        <v>124</v>
      </c>
      <c r="J3810" t="s">
        <v>124</v>
      </c>
      <c r="K3810" t="s">
        <v>5315</v>
      </c>
      <c r="L3810" t="s">
        <v>5317</v>
      </c>
      <c r="M3810">
        <v>0</v>
      </c>
      <c r="N3810" t="s">
        <v>6013</v>
      </c>
      <c r="O3810" t="s">
        <v>9878</v>
      </c>
      <c r="P3810" t="s">
        <v>9878</v>
      </c>
      <c r="Q3810">
        <v>1</v>
      </c>
      <c r="R3810">
        <v>14</v>
      </c>
      <c r="S3810">
        <v>30000</v>
      </c>
      <c r="T3810" t="s">
        <v>9686</v>
      </c>
      <c r="W3810" t="s">
        <v>6300</v>
      </c>
      <c r="AH3810" t="s">
        <v>9687</v>
      </c>
      <c r="AI3810" t="s">
        <v>7523</v>
      </c>
      <c r="AO3810">
        <v>0</v>
      </c>
      <c r="AP3810" t="s">
        <v>3315</v>
      </c>
      <c r="AQ3810" t="s">
        <v>5313</v>
      </c>
      <c r="AR3810">
        <v>0</v>
      </c>
      <c r="AS3810">
        <v>0</v>
      </c>
    </row>
    <row r="3811" spans="1:45" x14ac:dyDescent="0.15">
      <c r="A3811" t="s">
        <v>3314</v>
      </c>
      <c r="B3811" t="s">
        <v>6294</v>
      </c>
      <c r="C3811" t="s">
        <v>3314</v>
      </c>
      <c r="D3811" t="s">
        <v>925</v>
      </c>
      <c r="E3811" t="s">
        <v>9683</v>
      </c>
      <c r="F3811" t="s">
        <v>9684</v>
      </c>
      <c r="G3811" t="s">
        <v>1939</v>
      </c>
      <c r="H3811" t="s">
        <v>124</v>
      </c>
      <c r="I3811" t="s">
        <v>124</v>
      </c>
      <c r="J3811" t="s">
        <v>124</v>
      </c>
      <c r="K3811" t="s">
        <v>5315</v>
      </c>
      <c r="L3811" t="s">
        <v>5317</v>
      </c>
      <c r="M3811">
        <v>0</v>
      </c>
      <c r="N3811" t="s">
        <v>6013</v>
      </c>
      <c r="O3811" t="s">
        <v>9878</v>
      </c>
      <c r="P3811" t="s">
        <v>9878</v>
      </c>
      <c r="Q3811">
        <v>1</v>
      </c>
      <c r="R3811">
        <v>15</v>
      </c>
      <c r="S3811">
        <v>30000</v>
      </c>
      <c r="T3811" t="s">
        <v>9686</v>
      </c>
      <c r="W3811" t="s">
        <v>6300</v>
      </c>
      <c r="AH3811" t="s">
        <v>9687</v>
      </c>
      <c r="AI3811" t="s">
        <v>7523</v>
      </c>
      <c r="AO3811">
        <v>0</v>
      </c>
      <c r="AP3811" t="s">
        <v>3315</v>
      </c>
      <c r="AQ3811" t="s">
        <v>5313</v>
      </c>
      <c r="AR3811">
        <v>0</v>
      </c>
      <c r="AS3811">
        <v>0</v>
      </c>
    </row>
    <row r="3812" spans="1:45" x14ac:dyDescent="0.15">
      <c r="A3812" t="s">
        <v>3314</v>
      </c>
      <c r="B3812" t="s">
        <v>6294</v>
      </c>
      <c r="C3812" t="s">
        <v>3314</v>
      </c>
      <c r="D3812" t="s">
        <v>925</v>
      </c>
      <c r="E3812" t="s">
        <v>9683</v>
      </c>
      <c r="F3812" t="s">
        <v>9684</v>
      </c>
      <c r="G3812" t="s">
        <v>1939</v>
      </c>
      <c r="H3812" t="s">
        <v>124</v>
      </c>
      <c r="I3812" t="s">
        <v>124</v>
      </c>
      <c r="J3812" t="s">
        <v>124</v>
      </c>
      <c r="K3812" t="s">
        <v>5315</v>
      </c>
      <c r="L3812" t="s">
        <v>5317</v>
      </c>
      <c r="M3812">
        <v>0</v>
      </c>
      <c r="N3812" t="s">
        <v>6013</v>
      </c>
      <c r="O3812" t="s">
        <v>9878</v>
      </c>
      <c r="P3812" t="s">
        <v>9878</v>
      </c>
      <c r="Q3812">
        <v>1</v>
      </c>
      <c r="R3812">
        <v>16</v>
      </c>
      <c r="S3812">
        <v>30000</v>
      </c>
      <c r="T3812" t="s">
        <v>9686</v>
      </c>
      <c r="W3812" t="s">
        <v>6300</v>
      </c>
      <c r="AH3812" t="s">
        <v>9687</v>
      </c>
      <c r="AI3812" t="s">
        <v>7523</v>
      </c>
      <c r="AO3812">
        <v>0</v>
      </c>
      <c r="AP3812" t="s">
        <v>3315</v>
      </c>
      <c r="AQ3812" t="s">
        <v>5313</v>
      </c>
      <c r="AR3812">
        <v>0</v>
      </c>
      <c r="AS3812">
        <v>0</v>
      </c>
    </row>
    <row r="3813" spans="1:45" x14ac:dyDescent="0.15">
      <c r="A3813" t="s">
        <v>3314</v>
      </c>
      <c r="B3813" t="s">
        <v>6294</v>
      </c>
      <c r="C3813" t="s">
        <v>3314</v>
      </c>
      <c r="D3813" t="s">
        <v>925</v>
      </c>
      <c r="E3813" t="s">
        <v>9683</v>
      </c>
      <c r="F3813" t="s">
        <v>9684</v>
      </c>
      <c r="G3813" t="s">
        <v>1939</v>
      </c>
      <c r="H3813" t="s">
        <v>124</v>
      </c>
      <c r="I3813" t="s">
        <v>124</v>
      </c>
      <c r="J3813" t="s">
        <v>124</v>
      </c>
      <c r="K3813" t="s">
        <v>5315</v>
      </c>
      <c r="L3813" t="s">
        <v>5317</v>
      </c>
      <c r="M3813">
        <v>0</v>
      </c>
      <c r="N3813" t="s">
        <v>6013</v>
      </c>
      <c r="O3813" t="s">
        <v>9878</v>
      </c>
      <c r="P3813" t="s">
        <v>9878</v>
      </c>
      <c r="Q3813">
        <v>1</v>
      </c>
      <c r="R3813">
        <v>17</v>
      </c>
      <c r="S3813">
        <v>30000</v>
      </c>
      <c r="T3813" t="s">
        <v>9686</v>
      </c>
      <c r="W3813" t="s">
        <v>6300</v>
      </c>
      <c r="AH3813" t="s">
        <v>9687</v>
      </c>
      <c r="AI3813" t="s">
        <v>7523</v>
      </c>
      <c r="AO3813">
        <v>0</v>
      </c>
      <c r="AP3813" t="s">
        <v>3315</v>
      </c>
      <c r="AQ3813" t="s">
        <v>5313</v>
      </c>
      <c r="AR3813">
        <v>0</v>
      </c>
      <c r="AS3813">
        <v>0</v>
      </c>
    </row>
    <row r="3814" spans="1:45" x14ac:dyDescent="0.15">
      <c r="A3814" t="s">
        <v>3314</v>
      </c>
      <c r="B3814" t="s">
        <v>6294</v>
      </c>
      <c r="C3814" t="s">
        <v>3314</v>
      </c>
      <c r="D3814" t="s">
        <v>925</v>
      </c>
      <c r="E3814" t="s">
        <v>9683</v>
      </c>
      <c r="F3814" t="s">
        <v>9684</v>
      </c>
      <c r="G3814" t="s">
        <v>1939</v>
      </c>
      <c r="H3814" t="s">
        <v>124</v>
      </c>
      <c r="I3814" t="s">
        <v>124</v>
      </c>
      <c r="J3814" t="s">
        <v>124</v>
      </c>
      <c r="K3814" t="s">
        <v>5315</v>
      </c>
      <c r="L3814" t="s">
        <v>5317</v>
      </c>
      <c r="M3814">
        <v>0</v>
      </c>
      <c r="N3814" t="s">
        <v>6013</v>
      </c>
      <c r="O3814" t="s">
        <v>9878</v>
      </c>
      <c r="P3814" t="s">
        <v>9878</v>
      </c>
      <c r="Q3814">
        <v>1</v>
      </c>
      <c r="R3814">
        <v>18</v>
      </c>
      <c r="S3814">
        <v>30000</v>
      </c>
      <c r="T3814" t="s">
        <v>9686</v>
      </c>
      <c r="W3814" t="s">
        <v>6300</v>
      </c>
      <c r="AH3814" t="s">
        <v>9687</v>
      </c>
      <c r="AI3814" t="s">
        <v>7523</v>
      </c>
      <c r="AO3814">
        <v>0</v>
      </c>
      <c r="AP3814" t="s">
        <v>3315</v>
      </c>
      <c r="AQ3814" t="s">
        <v>5313</v>
      </c>
      <c r="AR3814">
        <v>0</v>
      </c>
      <c r="AS3814">
        <v>0</v>
      </c>
    </row>
    <row r="3815" spans="1:45" x14ac:dyDescent="0.15">
      <c r="A3815" t="s">
        <v>3314</v>
      </c>
      <c r="B3815" t="s">
        <v>6294</v>
      </c>
      <c r="C3815" t="s">
        <v>3314</v>
      </c>
      <c r="D3815" t="s">
        <v>925</v>
      </c>
      <c r="E3815" t="s">
        <v>9683</v>
      </c>
      <c r="F3815" t="s">
        <v>9684</v>
      </c>
      <c r="G3815" t="s">
        <v>1939</v>
      </c>
      <c r="H3815" t="s">
        <v>124</v>
      </c>
      <c r="I3815" t="s">
        <v>124</v>
      </c>
      <c r="J3815" t="s">
        <v>124</v>
      </c>
      <c r="K3815" t="s">
        <v>5315</v>
      </c>
      <c r="L3815" t="s">
        <v>5317</v>
      </c>
      <c r="M3815">
        <v>0</v>
      </c>
      <c r="N3815" t="s">
        <v>6013</v>
      </c>
      <c r="O3815" t="s">
        <v>9878</v>
      </c>
      <c r="P3815" t="s">
        <v>9878</v>
      </c>
      <c r="Q3815">
        <v>1</v>
      </c>
      <c r="R3815">
        <v>19</v>
      </c>
      <c r="S3815">
        <v>30000</v>
      </c>
      <c r="T3815" t="s">
        <v>9686</v>
      </c>
      <c r="W3815" t="s">
        <v>6300</v>
      </c>
      <c r="AH3815" t="s">
        <v>9687</v>
      </c>
      <c r="AI3815" t="s">
        <v>7523</v>
      </c>
      <c r="AO3815">
        <v>0</v>
      </c>
      <c r="AP3815" t="s">
        <v>3315</v>
      </c>
      <c r="AQ3815" t="s">
        <v>5313</v>
      </c>
      <c r="AR3815">
        <v>0</v>
      </c>
      <c r="AS3815">
        <v>0</v>
      </c>
    </row>
    <row r="3816" spans="1:45" x14ac:dyDescent="0.15">
      <c r="A3816" t="s">
        <v>3314</v>
      </c>
      <c r="B3816" t="s">
        <v>6294</v>
      </c>
      <c r="C3816" t="s">
        <v>3314</v>
      </c>
      <c r="D3816" t="s">
        <v>925</v>
      </c>
      <c r="E3816" t="s">
        <v>9683</v>
      </c>
      <c r="F3816" t="s">
        <v>9684</v>
      </c>
      <c r="G3816" t="s">
        <v>1939</v>
      </c>
      <c r="H3816" t="s">
        <v>124</v>
      </c>
      <c r="I3816" t="s">
        <v>124</v>
      </c>
      <c r="J3816" t="s">
        <v>124</v>
      </c>
      <c r="K3816" t="s">
        <v>5315</v>
      </c>
      <c r="L3816" t="s">
        <v>5317</v>
      </c>
      <c r="M3816">
        <v>0</v>
      </c>
      <c r="N3816" t="s">
        <v>6013</v>
      </c>
      <c r="O3816" t="s">
        <v>9878</v>
      </c>
      <c r="P3816" t="s">
        <v>9878</v>
      </c>
      <c r="Q3816">
        <v>1</v>
      </c>
      <c r="R3816">
        <v>20</v>
      </c>
      <c r="S3816">
        <v>30000</v>
      </c>
      <c r="T3816" t="s">
        <v>9686</v>
      </c>
      <c r="W3816" t="s">
        <v>6300</v>
      </c>
      <c r="AH3816" t="s">
        <v>9687</v>
      </c>
      <c r="AI3816" t="s">
        <v>7523</v>
      </c>
      <c r="AO3816">
        <v>0</v>
      </c>
      <c r="AP3816" t="s">
        <v>3315</v>
      </c>
      <c r="AQ3816" t="s">
        <v>5313</v>
      </c>
      <c r="AR3816">
        <v>0</v>
      </c>
      <c r="AS3816">
        <v>0</v>
      </c>
    </row>
    <row r="3817" spans="1:45" x14ac:dyDescent="0.15">
      <c r="A3817" t="s">
        <v>3314</v>
      </c>
      <c r="B3817" t="s">
        <v>6294</v>
      </c>
      <c r="C3817" t="s">
        <v>3314</v>
      </c>
      <c r="D3817" t="s">
        <v>925</v>
      </c>
      <c r="E3817" t="s">
        <v>9683</v>
      </c>
      <c r="F3817" t="s">
        <v>9684</v>
      </c>
      <c r="G3817" t="s">
        <v>1939</v>
      </c>
      <c r="H3817" t="s">
        <v>124</v>
      </c>
      <c r="I3817" t="s">
        <v>124</v>
      </c>
      <c r="J3817" t="s">
        <v>124</v>
      </c>
      <c r="K3817" t="s">
        <v>5315</v>
      </c>
      <c r="L3817" t="s">
        <v>5317</v>
      </c>
      <c r="M3817">
        <v>0</v>
      </c>
      <c r="N3817" t="s">
        <v>6013</v>
      </c>
      <c r="O3817" t="s">
        <v>9878</v>
      </c>
      <c r="P3817" t="s">
        <v>9878</v>
      </c>
      <c r="Q3817">
        <v>1</v>
      </c>
      <c r="R3817">
        <v>21</v>
      </c>
      <c r="S3817">
        <v>30000</v>
      </c>
      <c r="T3817" t="s">
        <v>9686</v>
      </c>
      <c r="W3817" t="s">
        <v>6300</v>
      </c>
      <c r="AH3817" t="s">
        <v>9687</v>
      </c>
      <c r="AI3817" t="s">
        <v>7523</v>
      </c>
      <c r="AO3817">
        <v>0</v>
      </c>
      <c r="AP3817" t="s">
        <v>3315</v>
      </c>
      <c r="AQ3817" t="s">
        <v>5313</v>
      </c>
      <c r="AR3817">
        <v>0</v>
      </c>
      <c r="AS3817">
        <v>0</v>
      </c>
    </row>
    <row r="3818" spans="1:45" x14ac:dyDescent="0.15">
      <c r="A3818" t="s">
        <v>3314</v>
      </c>
      <c r="B3818" t="s">
        <v>6294</v>
      </c>
      <c r="C3818" t="s">
        <v>3314</v>
      </c>
      <c r="D3818" t="s">
        <v>925</v>
      </c>
      <c r="E3818" t="s">
        <v>9683</v>
      </c>
      <c r="F3818" t="s">
        <v>9684</v>
      </c>
      <c r="G3818" t="s">
        <v>1939</v>
      </c>
      <c r="H3818" t="s">
        <v>124</v>
      </c>
      <c r="I3818" t="s">
        <v>124</v>
      </c>
      <c r="J3818" t="s">
        <v>124</v>
      </c>
      <c r="K3818" t="s">
        <v>5315</v>
      </c>
      <c r="L3818" t="s">
        <v>5317</v>
      </c>
      <c r="M3818">
        <v>0</v>
      </c>
      <c r="N3818" t="s">
        <v>6013</v>
      </c>
      <c r="O3818" t="s">
        <v>9878</v>
      </c>
      <c r="P3818" t="s">
        <v>9878</v>
      </c>
      <c r="Q3818">
        <v>1</v>
      </c>
      <c r="R3818">
        <v>22</v>
      </c>
      <c r="S3818">
        <v>30000</v>
      </c>
      <c r="T3818" t="s">
        <v>9686</v>
      </c>
      <c r="W3818" t="s">
        <v>6300</v>
      </c>
      <c r="AH3818" t="s">
        <v>9687</v>
      </c>
      <c r="AI3818" t="s">
        <v>7523</v>
      </c>
      <c r="AO3818">
        <v>0</v>
      </c>
      <c r="AP3818" t="s">
        <v>3315</v>
      </c>
      <c r="AQ3818" t="s">
        <v>5313</v>
      </c>
      <c r="AR3818">
        <v>0</v>
      </c>
      <c r="AS3818">
        <v>0</v>
      </c>
    </row>
    <row r="3819" spans="1:45" x14ac:dyDescent="0.15">
      <c r="A3819" t="s">
        <v>3314</v>
      </c>
      <c r="B3819" t="s">
        <v>6294</v>
      </c>
      <c r="C3819" t="s">
        <v>3314</v>
      </c>
      <c r="D3819" t="s">
        <v>925</v>
      </c>
      <c r="E3819" t="s">
        <v>9683</v>
      </c>
      <c r="F3819" t="s">
        <v>9684</v>
      </c>
      <c r="G3819" t="s">
        <v>1939</v>
      </c>
      <c r="H3819" t="s">
        <v>124</v>
      </c>
      <c r="I3819" t="s">
        <v>124</v>
      </c>
      <c r="J3819" t="s">
        <v>124</v>
      </c>
      <c r="K3819" t="s">
        <v>5315</v>
      </c>
      <c r="L3819" t="s">
        <v>5317</v>
      </c>
      <c r="M3819">
        <v>0</v>
      </c>
      <c r="N3819" t="s">
        <v>6013</v>
      </c>
      <c r="O3819" t="s">
        <v>9878</v>
      </c>
      <c r="P3819" t="s">
        <v>9878</v>
      </c>
      <c r="Q3819">
        <v>1</v>
      </c>
      <c r="R3819">
        <v>23</v>
      </c>
      <c r="S3819">
        <v>30000</v>
      </c>
      <c r="T3819" t="s">
        <v>9686</v>
      </c>
      <c r="W3819" t="s">
        <v>6300</v>
      </c>
      <c r="AH3819" t="s">
        <v>9687</v>
      </c>
      <c r="AI3819" t="s">
        <v>7523</v>
      </c>
      <c r="AO3819">
        <v>0</v>
      </c>
      <c r="AP3819" t="s">
        <v>3315</v>
      </c>
      <c r="AQ3819" t="s">
        <v>5313</v>
      </c>
      <c r="AR3819">
        <v>0</v>
      </c>
      <c r="AS3819">
        <v>0</v>
      </c>
    </row>
    <row r="3820" spans="1:45" x14ac:dyDescent="0.15">
      <c r="A3820" t="s">
        <v>3314</v>
      </c>
      <c r="B3820" t="s">
        <v>6294</v>
      </c>
      <c r="C3820" t="s">
        <v>3314</v>
      </c>
      <c r="D3820" t="s">
        <v>925</v>
      </c>
      <c r="E3820" t="s">
        <v>9683</v>
      </c>
      <c r="F3820" t="s">
        <v>9684</v>
      </c>
      <c r="G3820" t="s">
        <v>1939</v>
      </c>
      <c r="H3820" t="s">
        <v>124</v>
      </c>
      <c r="I3820" t="s">
        <v>124</v>
      </c>
      <c r="J3820" t="s">
        <v>124</v>
      </c>
      <c r="K3820" t="s">
        <v>5315</v>
      </c>
      <c r="L3820" t="s">
        <v>5317</v>
      </c>
      <c r="M3820">
        <v>0</v>
      </c>
      <c r="N3820" t="s">
        <v>6013</v>
      </c>
      <c r="O3820" t="s">
        <v>9878</v>
      </c>
      <c r="P3820" t="s">
        <v>9878</v>
      </c>
      <c r="Q3820">
        <v>1</v>
      </c>
      <c r="R3820">
        <v>24</v>
      </c>
      <c r="S3820">
        <v>30000</v>
      </c>
      <c r="T3820" t="s">
        <v>9686</v>
      </c>
      <c r="W3820" t="s">
        <v>6300</v>
      </c>
      <c r="AH3820" t="s">
        <v>9687</v>
      </c>
      <c r="AI3820" t="s">
        <v>7523</v>
      </c>
      <c r="AO3820">
        <v>0</v>
      </c>
      <c r="AP3820" t="s">
        <v>3315</v>
      </c>
      <c r="AQ3820" t="s">
        <v>5313</v>
      </c>
      <c r="AR3820">
        <v>0</v>
      </c>
      <c r="AS3820">
        <v>0</v>
      </c>
    </row>
    <row r="3821" spans="1:45" x14ac:dyDescent="0.15">
      <c r="A3821" t="s">
        <v>3314</v>
      </c>
      <c r="B3821" t="s">
        <v>6294</v>
      </c>
      <c r="C3821" t="s">
        <v>3314</v>
      </c>
      <c r="D3821" t="s">
        <v>925</v>
      </c>
      <c r="E3821" t="s">
        <v>9683</v>
      </c>
      <c r="F3821" t="s">
        <v>9684</v>
      </c>
      <c r="G3821" t="s">
        <v>1939</v>
      </c>
      <c r="H3821" t="s">
        <v>124</v>
      </c>
      <c r="I3821" t="s">
        <v>124</v>
      </c>
      <c r="J3821" t="s">
        <v>124</v>
      </c>
      <c r="K3821" t="s">
        <v>5315</v>
      </c>
      <c r="L3821" t="s">
        <v>5317</v>
      </c>
      <c r="M3821">
        <v>0</v>
      </c>
      <c r="N3821" t="s">
        <v>6013</v>
      </c>
      <c r="O3821" t="s">
        <v>9878</v>
      </c>
      <c r="P3821" t="s">
        <v>9878</v>
      </c>
      <c r="Q3821">
        <v>1</v>
      </c>
      <c r="R3821">
        <v>25</v>
      </c>
      <c r="S3821">
        <v>30000</v>
      </c>
      <c r="T3821" t="s">
        <v>9686</v>
      </c>
      <c r="W3821" t="s">
        <v>6300</v>
      </c>
      <c r="AH3821" t="s">
        <v>9687</v>
      </c>
      <c r="AI3821" t="s">
        <v>7523</v>
      </c>
      <c r="AO3821">
        <v>0</v>
      </c>
      <c r="AP3821" t="s">
        <v>3315</v>
      </c>
      <c r="AQ3821" t="s">
        <v>5313</v>
      </c>
      <c r="AR3821">
        <v>0</v>
      </c>
      <c r="AS3821">
        <v>0</v>
      </c>
    </row>
    <row r="3822" spans="1:45" x14ac:dyDescent="0.15">
      <c r="A3822" t="s">
        <v>3314</v>
      </c>
      <c r="B3822" t="s">
        <v>6294</v>
      </c>
      <c r="C3822" t="s">
        <v>3314</v>
      </c>
      <c r="D3822" t="s">
        <v>925</v>
      </c>
      <c r="E3822" t="s">
        <v>9683</v>
      </c>
      <c r="F3822" t="s">
        <v>9684</v>
      </c>
      <c r="G3822" t="s">
        <v>759</v>
      </c>
      <c r="H3822" t="s">
        <v>632</v>
      </c>
      <c r="I3822" t="s">
        <v>632</v>
      </c>
      <c r="J3822" t="s">
        <v>632</v>
      </c>
      <c r="K3822" t="s">
        <v>5315</v>
      </c>
      <c r="L3822" t="s">
        <v>5317</v>
      </c>
      <c r="M3822">
        <v>0</v>
      </c>
      <c r="N3822" t="s">
        <v>6059</v>
      </c>
      <c r="O3822" t="s">
        <v>762</v>
      </c>
      <c r="P3822" t="s">
        <v>762</v>
      </c>
      <c r="Q3822">
        <v>1</v>
      </c>
      <c r="R3822">
        <v>25</v>
      </c>
      <c r="S3822">
        <v>10000</v>
      </c>
      <c r="T3822" t="s">
        <v>9714</v>
      </c>
      <c r="W3822" t="s">
        <v>6300</v>
      </c>
      <c r="AH3822" t="s">
        <v>9687</v>
      </c>
      <c r="AI3822" t="s">
        <v>7523</v>
      </c>
      <c r="AO3822">
        <v>0</v>
      </c>
      <c r="AP3822" t="s">
        <v>3315</v>
      </c>
      <c r="AQ3822" t="s">
        <v>5313</v>
      </c>
      <c r="AR3822">
        <v>0</v>
      </c>
      <c r="AS3822">
        <v>0</v>
      </c>
    </row>
    <row r="3823" spans="1:45" x14ac:dyDescent="0.15">
      <c r="A3823" t="s">
        <v>3314</v>
      </c>
      <c r="B3823" t="s">
        <v>6294</v>
      </c>
      <c r="C3823" t="s">
        <v>3314</v>
      </c>
      <c r="D3823" t="s">
        <v>925</v>
      </c>
      <c r="E3823" t="s">
        <v>9683</v>
      </c>
      <c r="F3823" t="s">
        <v>9684</v>
      </c>
      <c r="G3823" t="s">
        <v>9879</v>
      </c>
      <c r="H3823" t="s">
        <v>9880</v>
      </c>
      <c r="I3823" t="s">
        <v>9880</v>
      </c>
      <c r="J3823" t="s">
        <v>9881</v>
      </c>
      <c r="K3823" t="s">
        <v>5315</v>
      </c>
      <c r="L3823" t="s">
        <v>5317</v>
      </c>
      <c r="M3823">
        <v>0</v>
      </c>
      <c r="N3823" t="s">
        <v>6046</v>
      </c>
      <c r="O3823" t="s">
        <v>9882</v>
      </c>
      <c r="P3823" t="s">
        <v>9882</v>
      </c>
      <c r="Q3823">
        <v>1</v>
      </c>
      <c r="R3823">
        <v>18</v>
      </c>
      <c r="S3823">
        <v>12795</v>
      </c>
      <c r="T3823" t="s">
        <v>9692</v>
      </c>
      <c r="W3823" t="s">
        <v>6300</v>
      </c>
      <c r="AH3823" t="s">
        <v>9687</v>
      </c>
      <c r="AI3823" t="s">
        <v>7523</v>
      </c>
      <c r="AO3823">
        <v>0</v>
      </c>
      <c r="AP3823" t="s">
        <v>3315</v>
      </c>
      <c r="AQ3823" t="s">
        <v>5313</v>
      </c>
      <c r="AR3823">
        <v>0</v>
      </c>
      <c r="AS3823">
        <v>0</v>
      </c>
    </row>
    <row r="3824" spans="1:45" x14ac:dyDescent="0.15">
      <c r="A3824" t="s">
        <v>3314</v>
      </c>
      <c r="B3824" t="s">
        <v>6294</v>
      </c>
      <c r="C3824" t="s">
        <v>3314</v>
      </c>
      <c r="D3824" t="s">
        <v>925</v>
      </c>
      <c r="E3824" t="s">
        <v>9683</v>
      </c>
      <c r="F3824" t="s">
        <v>9684</v>
      </c>
      <c r="G3824" t="s">
        <v>9883</v>
      </c>
      <c r="H3824" t="s">
        <v>9884</v>
      </c>
      <c r="I3824" t="s">
        <v>9884</v>
      </c>
      <c r="J3824" t="s">
        <v>9884</v>
      </c>
      <c r="K3824" t="s">
        <v>5315</v>
      </c>
      <c r="L3824" t="s">
        <v>5317</v>
      </c>
      <c r="M3824">
        <v>0</v>
      </c>
      <c r="N3824" t="s">
        <v>6046</v>
      </c>
      <c r="O3824" t="s">
        <v>9885</v>
      </c>
      <c r="P3824" t="s">
        <v>9885</v>
      </c>
      <c r="Q3824">
        <v>1</v>
      </c>
      <c r="R3824">
        <v>1</v>
      </c>
      <c r="S3824">
        <v>50000</v>
      </c>
      <c r="T3824" t="s">
        <v>9692</v>
      </c>
      <c r="W3824" t="s">
        <v>6300</v>
      </c>
      <c r="AH3824" t="s">
        <v>9687</v>
      </c>
      <c r="AI3824" t="s">
        <v>7523</v>
      </c>
      <c r="AO3824">
        <v>0</v>
      </c>
      <c r="AP3824" t="s">
        <v>3315</v>
      </c>
      <c r="AQ3824" t="s">
        <v>5313</v>
      </c>
      <c r="AR3824">
        <v>0</v>
      </c>
      <c r="AS3824">
        <v>0</v>
      </c>
    </row>
    <row r="3825" spans="1:45" x14ac:dyDescent="0.15">
      <c r="A3825" t="s">
        <v>3314</v>
      </c>
      <c r="B3825" t="s">
        <v>6294</v>
      </c>
      <c r="C3825" t="s">
        <v>3314</v>
      </c>
      <c r="D3825" t="s">
        <v>925</v>
      </c>
      <c r="E3825" t="s">
        <v>9683</v>
      </c>
      <c r="F3825" t="s">
        <v>9684</v>
      </c>
      <c r="G3825" t="s">
        <v>9883</v>
      </c>
      <c r="H3825" t="s">
        <v>9884</v>
      </c>
      <c r="I3825" t="s">
        <v>9884</v>
      </c>
      <c r="J3825" t="s">
        <v>9884</v>
      </c>
      <c r="K3825" t="s">
        <v>5315</v>
      </c>
      <c r="L3825" t="s">
        <v>5317</v>
      </c>
      <c r="M3825">
        <v>0</v>
      </c>
      <c r="N3825" t="s">
        <v>6046</v>
      </c>
      <c r="O3825" t="s">
        <v>9885</v>
      </c>
      <c r="P3825" t="s">
        <v>9885</v>
      </c>
      <c r="Q3825">
        <v>1</v>
      </c>
      <c r="R3825">
        <v>2</v>
      </c>
      <c r="S3825">
        <v>50000</v>
      </c>
      <c r="T3825" t="s">
        <v>9692</v>
      </c>
      <c r="W3825" t="s">
        <v>6300</v>
      </c>
      <c r="AH3825" t="s">
        <v>9687</v>
      </c>
      <c r="AI3825" t="s">
        <v>7523</v>
      </c>
      <c r="AO3825">
        <v>0</v>
      </c>
      <c r="AP3825" t="s">
        <v>3315</v>
      </c>
      <c r="AQ3825" t="s">
        <v>5313</v>
      </c>
      <c r="AR3825">
        <v>0</v>
      </c>
      <c r="AS3825">
        <v>0</v>
      </c>
    </row>
    <row r="3826" spans="1:45" x14ac:dyDescent="0.15">
      <c r="A3826" t="s">
        <v>3314</v>
      </c>
      <c r="B3826" t="s">
        <v>6294</v>
      </c>
      <c r="C3826" t="s">
        <v>3314</v>
      </c>
      <c r="D3826" t="s">
        <v>925</v>
      </c>
      <c r="E3826" t="s">
        <v>9683</v>
      </c>
      <c r="F3826" t="s">
        <v>9684</v>
      </c>
      <c r="G3826" t="s">
        <v>1192</v>
      </c>
      <c r="H3826" t="s">
        <v>1189</v>
      </c>
      <c r="I3826" t="s">
        <v>1189</v>
      </c>
      <c r="J3826" t="s">
        <v>1189</v>
      </c>
      <c r="K3826" t="s">
        <v>5315</v>
      </c>
      <c r="L3826" t="s">
        <v>5317</v>
      </c>
      <c r="M3826">
        <v>0</v>
      </c>
      <c r="N3826" t="s">
        <v>6046</v>
      </c>
      <c r="O3826" t="s">
        <v>1191</v>
      </c>
      <c r="P3826" t="s">
        <v>1191</v>
      </c>
      <c r="Q3826">
        <v>0.66666599999999998</v>
      </c>
      <c r="R3826">
        <v>4</v>
      </c>
      <c r="S3826">
        <v>2000</v>
      </c>
      <c r="T3826" t="s">
        <v>9692</v>
      </c>
      <c r="W3826" t="s">
        <v>6300</v>
      </c>
      <c r="AH3826" t="s">
        <v>9687</v>
      </c>
      <c r="AI3826" t="s">
        <v>7523</v>
      </c>
      <c r="AO3826">
        <v>0</v>
      </c>
      <c r="AP3826" t="s">
        <v>3315</v>
      </c>
      <c r="AQ3826" t="s">
        <v>5313</v>
      </c>
      <c r="AR3826">
        <v>0</v>
      </c>
      <c r="AS3826">
        <v>0</v>
      </c>
    </row>
    <row r="3827" spans="1:45" x14ac:dyDescent="0.15">
      <c r="A3827" t="s">
        <v>3314</v>
      </c>
      <c r="B3827" t="s">
        <v>6294</v>
      </c>
      <c r="C3827" t="s">
        <v>3314</v>
      </c>
      <c r="D3827" t="s">
        <v>925</v>
      </c>
      <c r="E3827" t="s">
        <v>9683</v>
      </c>
      <c r="F3827" t="s">
        <v>9684</v>
      </c>
      <c r="G3827" t="s">
        <v>9886</v>
      </c>
      <c r="H3827" t="s">
        <v>6522</v>
      </c>
      <c r="I3827" t="s">
        <v>6522</v>
      </c>
      <c r="J3827" t="s">
        <v>6522</v>
      </c>
      <c r="K3827" t="s">
        <v>5315</v>
      </c>
      <c r="L3827" t="s">
        <v>5317</v>
      </c>
      <c r="M3827">
        <v>0</v>
      </c>
      <c r="N3827" t="s">
        <v>6046</v>
      </c>
      <c r="O3827" t="s">
        <v>4988</v>
      </c>
      <c r="P3827" t="s">
        <v>4988</v>
      </c>
      <c r="Q3827">
        <v>0.86666600000000005</v>
      </c>
      <c r="R3827">
        <v>8</v>
      </c>
      <c r="S3827">
        <v>2600</v>
      </c>
      <c r="T3827" t="s">
        <v>9692</v>
      </c>
      <c r="W3827" t="s">
        <v>6300</v>
      </c>
      <c r="AH3827" t="s">
        <v>9687</v>
      </c>
      <c r="AI3827" t="s">
        <v>7523</v>
      </c>
      <c r="AO3827">
        <v>0</v>
      </c>
      <c r="AP3827" t="s">
        <v>3315</v>
      </c>
      <c r="AQ3827" t="s">
        <v>5313</v>
      </c>
      <c r="AR3827">
        <v>0</v>
      </c>
      <c r="AS3827">
        <v>0</v>
      </c>
    </row>
    <row r="3828" spans="1:45" x14ac:dyDescent="0.15">
      <c r="A3828" t="s">
        <v>3314</v>
      </c>
      <c r="B3828" t="s">
        <v>6294</v>
      </c>
      <c r="C3828" t="s">
        <v>3314</v>
      </c>
      <c r="D3828" t="s">
        <v>925</v>
      </c>
      <c r="E3828" t="s">
        <v>9683</v>
      </c>
      <c r="F3828" t="s">
        <v>9684</v>
      </c>
      <c r="G3828" t="s">
        <v>9886</v>
      </c>
      <c r="H3828" t="s">
        <v>6522</v>
      </c>
      <c r="I3828" t="s">
        <v>6522</v>
      </c>
      <c r="J3828" t="s">
        <v>6522</v>
      </c>
      <c r="K3828" t="s">
        <v>5315</v>
      </c>
      <c r="L3828" t="s">
        <v>5317</v>
      </c>
      <c r="M3828">
        <v>0</v>
      </c>
      <c r="N3828" t="s">
        <v>6046</v>
      </c>
      <c r="O3828" t="s">
        <v>4988</v>
      </c>
      <c r="P3828" t="s">
        <v>4988</v>
      </c>
      <c r="Q3828">
        <v>1</v>
      </c>
      <c r="R3828">
        <v>9</v>
      </c>
      <c r="S3828">
        <v>3000</v>
      </c>
      <c r="T3828" t="s">
        <v>9692</v>
      </c>
      <c r="W3828" t="s">
        <v>6300</v>
      </c>
      <c r="AH3828" t="s">
        <v>9687</v>
      </c>
      <c r="AI3828" t="s">
        <v>7523</v>
      </c>
      <c r="AO3828">
        <v>0</v>
      </c>
      <c r="AP3828" t="s">
        <v>3315</v>
      </c>
      <c r="AQ3828" t="s">
        <v>5313</v>
      </c>
      <c r="AR3828">
        <v>0</v>
      </c>
      <c r="AS3828">
        <v>0</v>
      </c>
    </row>
    <row r="3829" spans="1:45" x14ac:dyDescent="0.15">
      <c r="A3829" t="s">
        <v>3314</v>
      </c>
      <c r="B3829" t="s">
        <v>6294</v>
      </c>
      <c r="C3829" t="s">
        <v>3314</v>
      </c>
      <c r="D3829" t="s">
        <v>925</v>
      </c>
      <c r="E3829" t="s">
        <v>9683</v>
      </c>
      <c r="F3829" t="s">
        <v>9684</v>
      </c>
      <c r="G3829" t="s">
        <v>2609</v>
      </c>
      <c r="H3829" t="s">
        <v>2604</v>
      </c>
      <c r="I3829" t="s">
        <v>2604</v>
      </c>
      <c r="J3829" t="s">
        <v>2604</v>
      </c>
      <c r="K3829" t="s">
        <v>5315</v>
      </c>
      <c r="L3829" t="s">
        <v>5317</v>
      </c>
      <c r="M3829">
        <v>0</v>
      </c>
      <c r="N3829" t="s">
        <v>6068</v>
      </c>
      <c r="O3829" t="s">
        <v>2608</v>
      </c>
      <c r="P3829" t="s">
        <v>2608</v>
      </c>
      <c r="Q3829">
        <v>0.74</v>
      </c>
      <c r="R3829">
        <v>4</v>
      </c>
      <c r="S3829">
        <v>8676</v>
      </c>
      <c r="T3829" t="s">
        <v>9702</v>
      </c>
      <c r="W3829" t="s">
        <v>6300</v>
      </c>
      <c r="AH3829" t="s">
        <v>9687</v>
      </c>
      <c r="AI3829" t="s">
        <v>7523</v>
      </c>
      <c r="AO3829">
        <v>0</v>
      </c>
      <c r="AP3829" t="s">
        <v>3315</v>
      </c>
      <c r="AQ3829" t="s">
        <v>5313</v>
      </c>
      <c r="AR3829">
        <v>0</v>
      </c>
      <c r="AS3829">
        <v>0</v>
      </c>
    </row>
    <row r="3830" spans="1:45" x14ac:dyDescent="0.15">
      <c r="A3830" t="s">
        <v>3314</v>
      </c>
      <c r="B3830" t="s">
        <v>6294</v>
      </c>
      <c r="C3830" t="s">
        <v>3314</v>
      </c>
      <c r="D3830" t="s">
        <v>925</v>
      </c>
      <c r="E3830" t="s">
        <v>9683</v>
      </c>
      <c r="F3830" t="s">
        <v>9684</v>
      </c>
      <c r="G3830" t="s">
        <v>2609</v>
      </c>
      <c r="H3830" t="s">
        <v>2604</v>
      </c>
      <c r="I3830" t="s">
        <v>2604</v>
      </c>
      <c r="J3830" t="s">
        <v>2604</v>
      </c>
      <c r="K3830" t="s">
        <v>5315</v>
      </c>
      <c r="L3830" t="s">
        <v>5317</v>
      </c>
      <c r="M3830">
        <v>0</v>
      </c>
      <c r="N3830" t="s">
        <v>6068</v>
      </c>
      <c r="O3830" t="s">
        <v>2608</v>
      </c>
      <c r="P3830" t="s">
        <v>2608</v>
      </c>
      <c r="Q3830">
        <v>1</v>
      </c>
      <c r="R3830">
        <v>6</v>
      </c>
      <c r="S3830">
        <v>11676</v>
      </c>
      <c r="T3830" t="s">
        <v>9702</v>
      </c>
      <c r="W3830" t="s">
        <v>6300</v>
      </c>
      <c r="AH3830" t="s">
        <v>9687</v>
      </c>
      <c r="AI3830" t="s">
        <v>7523</v>
      </c>
      <c r="AO3830">
        <v>0</v>
      </c>
      <c r="AP3830" t="s">
        <v>3315</v>
      </c>
      <c r="AQ3830" t="s">
        <v>5313</v>
      </c>
      <c r="AR3830">
        <v>0</v>
      </c>
      <c r="AS3830">
        <v>0</v>
      </c>
    </row>
    <row r="3831" spans="1:45" x14ac:dyDescent="0.15">
      <c r="A3831" t="s">
        <v>3314</v>
      </c>
      <c r="B3831" t="s">
        <v>6294</v>
      </c>
      <c r="C3831" t="s">
        <v>3314</v>
      </c>
      <c r="D3831" t="s">
        <v>925</v>
      </c>
      <c r="E3831" t="s">
        <v>9683</v>
      </c>
      <c r="F3831" t="s">
        <v>9684</v>
      </c>
      <c r="G3831" t="s">
        <v>9887</v>
      </c>
      <c r="H3831" t="s">
        <v>9888</v>
      </c>
      <c r="I3831" t="s">
        <v>9888</v>
      </c>
      <c r="J3831" t="s">
        <v>9888</v>
      </c>
      <c r="K3831" t="s">
        <v>5315</v>
      </c>
      <c r="L3831" t="s">
        <v>5317</v>
      </c>
      <c r="M3831">
        <v>0</v>
      </c>
      <c r="N3831" t="s">
        <v>9835</v>
      </c>
      <c r="O3831" t="s">
        <v>9889</v>
      </c>
      <c r="P3831" t="s">
        <v>9889</v>
      </c>
      <c r="Q3831">
        <v>1</v>
      </c>
      <c r="R3831">
        <v>3</v>
      </c>
      <c r="S3831">
        <v>6450</v>
      </c>
      <c r="T3831" t="s">
        <v>9836</v>
      </c>
      <c r="W3831" t="s">
        <v>6300</v>
      </c>
      <c r="AH3831" t="s">
        <v>9687</v>
      </c>
      <c r="AI3831" t="s">
        <v>7523</v>
      </c>
      <c r="AO3831">
        <v>0</v>
      </c>
      <c r="AP3831" t="s">
        <v>3315</v>
      </c>
      <c r="AQ3831" t="s">
        <v>5313</v>
      </c>
      <c r="AR3831">
        <v>0</v>
      </c>
      <c r="AS3831">
        <v>0</v>
      </c>
    </row>
    <row r="3832" spans="1:45" x14ac:dyDescent="0.15">
      <c r="A3832" t="s">
        <v>3314</v>
      </c>
      <c r="B3832" t="s">
        <v>6294</v>
      </c>
      <c r="C3832" t="s">
        <v>3314</v>
      </c>
      <c r="D3832" t="s">
        <v>925</v>
      </c>
      <c r="E3832" t="s">
        <v>9683</v>
      </c>
      <c r="F3832" t="s">
        <v>9684</v>
      </c>
      <c r="G3832" t="s">
        <v>9887</v>
      </c>
      <c r="H3832" t="s">
        <v>9888</v>
      </c>
      <c r="I3832" t="s">
        <v>9888</v>
      </c>
      <c r="J3832" t="s">
        <v>9888</v>
      </c>
      <c r="K3832" t="s">
        <v>5315</v>
      </c>
      <c r="L3832" t="s">
        <v>5317</v>
      </c>
      <c r="M3832">
        <v>0</v>
      </c>
      <c r="N3832" t="s">
        <v>9835</v>
      </c>
      <c r="O3832" t="s">
        <v>9889</v>
      </c>
      <c r="P3832" t="s">
        <v>9889</v>
      </c>
      <c r="Q3832">
        <v>1</v>
      </c>
      <c r="R3832">
        <v>4</v>
      </c>
      <c r="S3832">
        <v>6450</v>
      </c>
      <c r="T3832" t="s">
        <v>9836</v>
      </c>
      <c r="W3832" t="s">
        <v>6300</v>
      </c>
      <c r="AH3832" t="s">
        <v>9687</v>
      </c>
      <c r="AI3832" t="s">
        <v>7523</v>
      </c>
      <c r="AO3832">
        <v>0</v>
      </c>
      <c r="AP3832" t="s">
        <v>3315</v>
      </c>
      <c r="AQ3832" t="s">
        <v>5313</v>
      </c>
      <c r="AR3832">
        <v>0</v>
      </c>
      <c r="AS3832">
        <v>0</v>
      </c>
    </row>
    <row r="3833" spans="1:45" x14ac:dyDescent="0.15">
      <c r="A3833" t="s">
        <v>3314</v>
      </c>
      <c r="B3833" t="s">
        <v>6294</v>
      </c>
      <c r="C3833" t="s">
        <v>3314</v>
      </c>
      <c r="D3833" t="s">
        <v>925</v>
      </c>
      <c r="E3833" t="s">
        <v>9683</v>
      </c>
      <c r="F3833" t="s">
        <v>9684</v>
      </c>
      <c r="G3833" t="s">
        <v>9890</v>
      </c>
      <c r="H3833" t="s">
        <v>9891</v>
      </c>
      <c r="I3833" t="s">
        <v>9891</v>
      </c>
      <c r="J3833" t="s">
        <v>9891</v>
      </c>
      <c r="K3833" t="s">
        <v>5315</v>
      </c>
      <c r="L3833" t="s">
        <v>5317</v>
      </c>
      <c r="M3833">
        <v>0</v>
      </c>
      <c r="N3833" t="s">
        <v>6013</v>
      </c>
      <c r="O3833" t="s">
        <v>9892</v>
      </c>
      <c r="P3833" t="s">
        <v>9892</v>
      </c>
      <c r="Q3833">
        <v>1</v>
      </c>
      <c r="R3833">
        <v>8</v>
      </c>
      <c r="S3833">
        <v>4010</v>
      </c>
      <c r="T3833" t="s">
        <v>9686</v>
      </c>
      <c r="W3833" t="s">
        <v>6300</v>
      </c>
      <c r="AH3833" t="s">
        <v>9687</v>
      </c>
      <c r="AI3833" t="s">
        <v>7523</v>
      </c>
      <c r="AO3833">
        <v>0</v>
      </c>
      <c r="AP3833" t="s">
        <v>3315</v>
      </c>
      <c r="AQ3833" t="s">
        <v>5313</v>
      </c>
      <c r="AR3833">
        <v>0</v>
      </c>
      <c r="AS3833">
        <v>0</v>
      </c>
    </row>
    <row r="3834" spans="1:45" x14ac:dyDescent="0.15">
      <c r="A3834" t="s">
        <v>3314</v>
      </c>
      <c r="B3834" t="s">
        <v>6294</v>
      </c>
      <c r="C3834" t="s">
        <v>3314</v>
      </c>
      <c r="D3834" t="s">
        <v>925</v>
      </c>
      <c r="E3834" t="s">
        <v>9683</v>
      </c>
      <c r="F3834" t="s">
        <v>9684</v>
      </c>
      <c r="G3834" t="s">
        <v>9893</v>
      </c>
      <c r="H3834" t="s">
        <v>6445</v>
      </c>
      <c r="I3834" t="s">
        <v>6445</v>
      </c>
      <c r="J3834" t="s">
        <v>6445</v>
      </c>
      <c r="K3834" t="s">
        <v>5315</v>
      </c>
      <c r="L3834" t="s">
        <v>5317</v>
      </c>
      <c r="M3834">
        <v>0</v>
      </c>
      <c r="N3834" t="s">
        <v>6059</v>
      </c>
      <c r="O3834" t="s">
        <v>9894</v>
      </c>
      <c r="P3834" t="s">
        <v>9894</v>
      </c>
      <c r="Q3834">
        <v>1</v>
      </c>
      <c r="R3834">
        <v>9</v>
      </c>
      <c r="S3834">
        <v>27314</v>
      </c>
      <c r="T3834" t="s">
        <v>9714</v>
      </c>
      <c r="W3834" t="s">
        <v>6300</v>
      </c>
      <c r="AH3834" t="s">
        <v>9687</v>
      </c>
      <c r="AI3834" t="s">
        <v>7523</v>
      </c>
      <c r="AO3834">
        <v>0</v>
      </c>
      <c r="AP3834" t="s">
        <v>3315</v>
      </c>
      <c r="AQ3834" t="s">
        <v>5313</v>
      </c>
      <c r="AR3834">
        <v>0</v>
      </c>
      <c r="AS3834">
        <v>0</v>
      </c>
    </row>
    <row r="3835" spans="1:45" x14ac:dyDescent="0.15">
      <c r="A3835" t="s">
        <v>3314</v>
      </c>
      <c r="B3835" t="s">
        <v>6294</v>
      </c>
      <c r="C3835" t="s">
        <v>3314</v>
      </c>
      <c r="D3835" t="s">
        <v>925</v>
      </c>
      <c r="E3835" t="s">
        <v>9683</v>
      </c>
      <c r="F3835" t="s">
        <v>9684</v>
      </c>
      <c r="G3835" t="s">
        <v>9893</v>
      </c>
      <c r="H3835" t="s">
        <v>6445</v>
      </c>
      <c r="I3835" t="s">
        <v>6445</v>
      </c>
      <c r="J3835" t="s">
        <v>6445</v>
      </c>
      <c r="K3835" t="s">
        <v>5315</v>
      </c>
      <c r="L3835" t="s">
        <v>5317</v>
      </c>
      <c r="M3835">
        <v>0</v>
      </c>
      <c r="N3835" t="s">
        <v>6059</v>
      </c>
      <c r="O3835" t="s">
        <v>9894</v>
      </c>
      <c r="P3835" t="s">
        <v>9894</v>
      </c>
      <c r="Q3835">
        <v>1</v>
      </c>
      <c r="R3835">
        <v>10</v>
      </c>
      <c r="S3835">
        <v>27314</v>
      </c>
      <c r="T3835" t="s">
        <v>9714</v>
      </c>
      <c r="W3835" t="s">
        <v>6300</v>
      </c>
      <c r="AH3835" t="s">
        <v>9687</v>
      </c>
      <c r="AI3835" t="s">
        <v>7523</v>
      </c>
      <c r="AO3835">
        <v>0</v>
      </c>
      <c r="AP3835" t="s">
        <v>3315</v>
      </c>
      <c r="AQ3835" t="s">
        <v>5313</v>
      </c>
      <c r="AR3835">
        <v>0</v>
      </c>
      <c r="AS3835">
        <v>0</v>
      </c>
    </row>
    <row r="3836" spans="1:45" x14ac:dyDescent="0.15">
      <c r="A3836" t="s">
        <v>3314</v>
      </c>
      <c r="B3836" t="s">
        <v>6294</v>
      </c>
      <c r="C3836" t="s">
        <v>3314</v>
      </c>
      <c r="D3836" t="s">
        <v>925</v>
      </c>
      <c r="E3836" t="s">
        <v>9683</v>
      </c>
      <c r="F3836" t="s">
        <v>9684</v>
      </c>
      <c r="G3836" t="s">
        <v>9893</v>
      </c>
      <c r="H3836" t="s">
        <v>6445</v>
      </c>
      <c r="I3836" t="s">
        <v>6445</v>
      </c>
      <c r="J3836" t="s">
        <v>6445</v>
      </c>
      <c r="K3836" t="s">
        <v>5315</v>
      </c>
      <c r="L3836" t="s">
        <v>5317</v>
      </c>
      <c r="M3836">
        <v>0</v>
      </c>
      <c r="N3836" t="s">
        <v>6059</v>
      </c>
      <c r="O3836" t="s">
        <v>9894</v>
      </c>
      <c r="P3836" t="s">
        <v>9894</v>
      </c>
      <c r="Q3836">
        <v>1</v>
      </c>
      <c r="R3836">
        <v>11</v>
      </c>
      <c r="S3836">
        <v>27314</v>
      </c>
      <c r="T3836" t="s">
        <v>9714</v>
      </c>
      <c r="W3836" t="s">
        <v>6300</v>
      </c>
      <c r="AH3836" t="s">
        <v>9687</v>
      </c>
      <c r="AI3836" t="s">
        <v>7523</v>
      </c>
      <c r="AO3836">
        <v>0</v>
      </c>
      <c r="AP3836" t="s">
        <v>3315</v>
      </c>
      <c r="AQ3836" t="s">
        <v>5313</v>
      </c>
      <c r="AR3836">
        <v>0</v>
      </c>
      <c r="AS3836">
        <v>0</v>
      </c>
    </row>
    <row r="3837" spans="1:45" x14ac:dyDescent="0.15">
      <c r="A3837" t="s">
        <v>3314</v>
      </c>
      <c r="B3837" t="s">
        <v>6294</v>
      </c>
      <c r="C3837" t="s">
        <v>3314</v>
      </c>
      <c r="D3837" t="s">
        <v>925</v>
      </c>
      <c r="E3837" t="s">
        <v>9683</v>
      </c>
      <c r="F3837" t="s">
        <v>9684</v>
      </c>
      <c r="G3837" t="s">
        <v>9895</v>
      </c>
      <c r="H3837" t="s">
        <v>9896</v>
      </c>
      <c r="I3837" t="s">
        <v>9896</v>
      </c>
      <c r="J3837" t="s">
        <v>9896</v>
      </c>
      <c r="K3837" t="s">
        <v>5315</v>
      </c>
      <c r="L3837" t="s">
        <v>5317</v>
      </c>
      <c r="M3837">
        <v>0</v>
      </c>
      <c r="N3837" t="s">
        <v>6046</v>
      </c>
      <c r="O3837" t="s">
        <v>9897</v>
      </c>
      <c r="P3837" t="s">
        <v>9897</v>
      </c>
      <c r="Q3837">
        <v>1</v>
      </c>
      <c r="R3837">
        <v>1</v>
      </c>
      <c r="S3837">
        <v>4010</v>
      </c>
      <c r="T3837" t="s">
        <v>9692</v>
      </c>
      <c r="W3837" t="s">
        <v>6300</v>
      </c>
      <c r="AH3837" t="s">
        <v>9687</v>
      </c>
      <c r="AI3837" t="s">
        <v>7523</v>
      </c>
      <c r="AO3837">
        <v>0</v>
      </c>
      <c r="AP3837" t="s">
        <v>3315</v>
      </c>
      <c r="AQ3837" t="s">
        <v>5313</v>
      </c>
      <c r="AR3837">
        <v>0</v>
      </c>
      <c r="AS3837">
        <v>0</v>
      </c>
    </row>
    <row r="3838" spans="1:45" x14ac:dyDescent="0.15">
      <c r="A3838" t="s">
        <v>3314</v>
      </c>
      <c r="B3838" t="s">
        <v>6294</v>
      </c>
      <c r="C3838" t="s">
        <v>3314</v>
      </c>
      <c r="D3838" t="s">
        <v>925</v>
      </c>
      <c r="E3838" t="s">
        <v>9683</v>
      </c>
      <c r="F3838" t="s">
        <v>9684</v>
      </c>
      <c r="G3838" t="s">
        <v>9895</v>
      </c>
      <c r="H3838" t="s">
        <v>9896</v>
      </c>
      <c r="I3838" t="s">
        <v>9896</v>
      </c>
      <c r="J3838" t="s">
        <v>9896</v>
      </c>
      <c r="K3838" t="s">
        <v>5315</v>
      </c>
      <c r="L3838" t="s">
        <v>5317</v>
      </c>
      <c r="M3838">
        <v>0</v>
      </c>
      <c r="N3838" t="s">
        <v>6046</v>
      </c>
      <c r="O3838" t="s">
        <v>9897</v>
      </c>
      <c r="P3838" t="s">
        <v>9897</v>
      </c>
      <c r="Q3838">
        <v>1</v>
      </c>
      <c r="R3838">
        <v>2</v>
      </c>
      <c r="S3838">
        <v>4010</v>
      </c>
      <c r="T3838" t="s">
        <v>9692</v>
      </c>
      <c r="W3838" t="s">
        <v>6300</v>
      </c>
      <c r="AH3838" t="s">
        <v>9687</v>
      </c>
      <c r="AI3838" t="s">
        <v>7523</v>
      </c>
      <c r="AO3838">
        <v>0</v>
      </c>
      <c r="AP3838" t="s">
        <v>3315</v>
      </c>
      <c r="AQ3838" t="s">
        <v>5313</v>
      </c>
      <c r="AR3838">
        <v>0</v>
      </c>
      <c r="AS3838">
        <v>0</v>
      </c>
    </row>
    <row r="3839" spans="1:45" x14ac:dyDescent="0.15">
      <c r="A3839" t="s">
        <v>3314</v>
      </c>
      <c r="B3839" t="s">
        <v>6294</v>
      </c>
      <c r="C3839" t="s">
        <v>3314</v>
      </c>
      <c r="D3839" t="s">
        <v>925</v>
      </c>
      <c r="E3839" t="s">
        <v>9683</v>
      </c>
      <c r="F3839" t="s">
        <v>9684</v>
      </c>
      <c r="G3839" t="s">
        <v>9895</v>
      </c>
      <c r="H3839" t="s">
        <v>9896</v>
      </c>
      <c r="I3839" t="s">
        <v>9896</v>
      </c>
      <c r="J3839" t="s">
        <v>9896</v>
      </c>
      <c r="K3839" t="s">
        <v>5315</v>
      </c>
      <c r="L3839" t="s">
        <v>5317</v>
      </c>
      <c r="M3839">
        <v>0</v>
      </c>
      <c r="N3839" t="s">
        <v>6046</v>
      </c>
      <c r="O3839" t="s">
        <v>9897</v>
      </c>
      <c r="P3839" t="s">
        <v>9897</v>
      </c>
      <c r="Q3839">
        <v>1</v>
      </c>
      <c r="R3839">
        <v>3</v>
      </c>
      <c r="S3839">
        <v>4010</v>
      </c>
      <c r="T3839" t="s">
        <v>9692</v>
      </c>
      <c r="W3839" t="s">
        <v>6300</v>
      </c>
      <c r="AH3839" t="s">
        <v>9687</v>
      </c>
      <c r="AI3839" t="s">
        <v>7523</v>
      </c>
      <c r="AO3839">
        <v>0</v>
      </c>
      <c r="AP3839" t="s">
        <v>3315</v>
      </c>
      <c r="AQ3839" t="s">
        <v>5313</v>
      </c>
      <c r="AR3839">
        <v>0</v>
      </c>
      <c r="AS3839">
        <v>0</v>
      </c>
    </row>
    <row r="3840" spans="1:45" x14ac:dyDescent="0.15">
      <c r="A3840" t="s">
        <v>3314</v>
      </c>
      <c r="B3840" t="s">
        <v>6294</v>
      </c>
      <c r="C3840" t="s">
        <v>3314</v>
      </c>
      <c r="D3840" t="s">
        <v>925</v>
      </c>
      <c r="E3840" t="s">
        <v>9683</v>
      </c>
      <c r="F3840" t="s">
        <v>9684</v>
      </c>
      <c r="G3840" t="s">
        <v>9895</v>
      </c>
      <c r="H3840" t="s">
        <v>9896</v>
      </c>
      <c r="I3840" t="s">
        <v>9896</v>
      </c>
      <c r="J3840" t="s">
        <v>9896</v>
      </c>
      <c r="K3840" t="s">
        <v>5315</v>
      </c>
      <c r="L3840" t="s">
        <v>5317</v>
      </c>
      <c r="M3840">
        <v>0</v>
      </c>
      <c r="N3840" t="s">
        <v>6046</v>
      </c>
      <c r="O3840" t="s">
        <v>9897</v>
      </c>
      <c r="P3840" t="s">
        <v>9897</v>
      </c>
      <c r="Q3840">
        <v>1</v>
      </c>
      <c r="R3840">
        <v>4</v>
      </c>
      <c r="S3840">
        <v>4010</v>
      </c>
      <c r="T3840" t="s">
        <v>9692</v>
      </c>
      <c r="W3840" t="s">
        <v>6300</v>
      </c>
      <c r="AH3840" t="s">
        <v>9687</v>
      </c>
      <c r="AI3840" t="s">
        <v>7523</v>
      </c>
      <c r="AO3840">
        <v>0</v>
      </c>
      <c r="AP3840" t="s">
        <v>3315</v>
      </c>
      <c r="AQ3840" t="s">
        <v>5313</v>
      </c>
      <c r="AR3840">
        <v>0</v>
      </c>
      <c r="AS3840">
        <v>0</v>
      </c>
    </row>
    <row r="3841" spans="1:45" x14ac:dyDescent="0.15">
      <c r="A3841" t="s">
        <v>3314</v>
      </c>
      <c r="B3841" t="s">
        <v>6294</v>
      </c>
      <c r="C3841" t="s">
        <v>3314</v>
      </c>
      <c r="D3841" t="s">
        <v>925</v>
      </c>
      <c r="E3841" t="s">
        <v>9683</v>
      </c>
      <c r="F3841" t="s">
        <v>9684</v>
      </c>
      <c r="G3841" t="s">
        <v>9898</v>
      </c>
      <c r="H3841" t="s">
        <v>9899</v>
      </c>
      <c r="I3841" t="s">
        <v>9899</v>
      </c>
      <c r="J3841" t="s">
        <v>9899</v>
      </c>
      <c r="K3841" t="s">
        <v>5315</v>
      </c>
      <c r="L3841" t="s">
        <v>5317</v>
      </c>
      <c r="M3841">
        <v>0</v>
      </c>
      <c r="N3841" t="s">
        <v>6046</v>
      </c>
      <c r="O3841" t="s">
        <v>9900</v>
      </c>
      <c r="P3841" t="s">
        <v>9900</v>
      </c>
      <c r="Q3841">
        <v>1</v>
      </c>
      <c r="R3841">
        <v>2</v>
      </c>
      <c r="S3841">
        <v>11676</v>
      </c>
      <c r="T3841" t="s">
        <v>9692</v>
      </c>
      <c r="W3841" t="s">
        <v>6300</v>
      </c>
      <c r="AH3841" t="s">
        <v>9687</v>
      </c>
      <c r="AI3841" t="s">
        <v>7523</v>
      </c>
      <c r="AO3841">
        <v>0</v>
      </c>
      <c r="AP3841" t="s">
        <v>3315</v>
      </c>
      <c r="AQ3841" t="s">
        <v>5313</v>
      </c>
      <c r="AR3841">
        <v>0</v>
      </c>
      <c r="AS3841">
        <v>0</v>
      </c>
    </row>
    <row r="3842" spans="1:45" x14ac:dyDescent="0.15">
      <c r="A3842" t="s">
        <v>3314</v>
      </c>
      <c r="B3842" t="s">
        <v>6294</v>
      </c>
      <c r="C3842" t="s">
        <v>3314</v>
      </c>
      <c r="D3842" t="s">
        <v>925</v>
      </c>
      <c r="E3842" t="s">
        <v>9683</v>
      </c>
      <c r="F3842" t="s">
        <v>9684</v>
      </c>
      <c r="G3842" t="s">
        <v>9898</v>
      </c>
      <c r="H3842" t="s">
        <v>9899</v>
      </c>
      <c r="I3842" t="s">
        <v>9899</v>
      </c>
      <c r="J3842" t="s">
        <v>9899</v>
      </c>
      <c r="K3842" t="s">
        <v>5315</v>
      </c>
      <c r="L3842" t="s">
        <v>5317</v>
      </c>
      <c r="M3842">
        <v>0</v>
      </c>
      <c r="N3842" t="s">
        <v>6046</v>
      </c>
      <c r="O3842" t="s">
        <v>9900</v>
      </c>
      <c r="P3842" t="s">
        <v>9900</v>
      </c>
      <c r="Q3842">
        <v>1</v>
      </c>
      <c r="R3842">
        <v>3</v>
      </c>
      <c r="S3842">
        <v>11676</v>
      </c>
      <c r="T3842" t="s">
        <v>9692</v>
      </c>
      <c r="W3842" t="s">
        <v>6300</v>
      </c>
      <c r="AH3842" t="s">
        <v>9687</v>
      </c>
      <c r="AI3842" t="s">
        <v>7523</v>
      </c>
      <c r="AO3842">
        <v>0</v>
      </c>
      <c r="AP3842" t="s">
        <v>3315</v>
      </c>
      <c r="AQ3842" t="s">
        <v>5313</v>
      </c>
      <c r="AR3842">
        <v>0</v>
      </c>
      <c r="AS3842">
        <v>0</v>
      </c>
    </row>
    <row r="3843" spans="1:45" x14ac:dyDescent="0.15">
      <c r="A3843" t="s">
        <v>3314</v>
      </c>
      <c r="B3843" t="s">
        <v>6294</v>
      </c>
      <c r="C3843" t="s">
        <v>3314</v>
      </c>
      <c r="D3843" t="s">
        <v>925</v>
      </c>
      <c r="E3843" t="s">
        <v>9683</v>
      </c>
      <c r="F3843" t="s">
        <v>9684</v>
      </c>
      <c r="G3843" t="s">
        <v>9901</v>
      </c>
      <c r="H3843" t="s">
        <v>6453</v>
      </c>
      <c r="I3843" t="s">
        <v>6453</v>
      </c>
      <c r="J3843" t="s">
        <v>6453</v>
      </c>
      <c r="K3843" t="s">
        <v>5315</v>
      </c>
      <c r="L3843" t="s">
        <v>5317</v>
      </c>
      <c r="M3843">
        <v>0</v>
      </c>
      <c r="N3843" t="s">
        <v>9835</v>
      </c>
      <c r="O3843" t="s">
        <v>6368</v>
      </c>
      <c r="P3843" t="s">
        <v>6368</v>
      </c>
      <c r="Q3843">
        <v>1</v>
      </c>
      <c r="R3843">
        <v>3</v>
      </c>
      <c r="S3843">
        <v>6450</v>
      </c>
      <c r="T3843" t="s">
        <v>9836</v>
      </c>
      <c r="W3843" t="s">
        <v>6300</v>
      </c>
      <c r="AH3843" t="s">
        <v>9687</v>
      </c>
      <c r="AI3843" t="s">
        <v>7523</v>
      </c>
      <c r="AO3843">
        <v>0</v>
      </c>
      <c r="AP3843" t="s">
        <v>3315</v>
      </c>
      <c r="AQ3843" t="s">
        <v>5313</v>
      </c>
      <c r="AR3843">
        <v>0</v>
      </c>
      <c r="AS3843">
        <v>0</v>
      </c>
    </row>
    <row r="3844" spans="1:45" x14ac:dyDescent="0.15">
      <c r="A3844" t="s">
        <v>3314</v>
      </c>
      <c r="B3844" t="s">
        <v>6294</v>
      </c>
      <c r="C3844" t="s">
        <v>3314</v>
      </c>
      <c r="D3844" t="s">
        <v>925</v>
      </c>
      <c r="E3844" t="s">
        <v>9683</v>
      </c>
      <c r="F3844" t="s">
        <v>9684</v>
      </c>
      <c r="G3844" t="s">
        <v>9901</v>
      </c>
      <c r="H3844" t="s">
        <v>6453</v>
      </c>
      <c r="I3844" t="s">
        <v>6453</v>
      </c>
      <c r="J3844" t="s">
        <v>6453</v>
      </c>
      <c r="K3844" t="s">
        <v>5315</v>
      </c>
      <c r="L3844" t="s">
        <v>5317</v>
      </c>
      <c r="M3844">
        <v>0</v>
      </c>
      <c r="N3844" t="s">
        <v>9835</v>
      </c>
      <c r="O3844" t="s">
        <v>6368</v>
      </c>
      <c r="P3844" t="s">
        <v>6368</v>
      </c>
      <c r="Q3844">
        <v>1</v>
      </c>
      <c r="R3844">
        <v>4</v>
      </c>
      <c r="S3844">
        <v>6450</v>
      </c>
      <c r="T3844" t="s">
        <v>9836</v>
      </c>
      <c r="W3844" t="s">
        <v>6300</v>
      </c>
      <c r="AH3844" t="s">
        <v>9687</v>
      </c>
      <c r="AI3844" t="s">
        <v>7523</v>
      </c>
      <c r="AO3844">
        <v>0</v>
      </c>
      <c r="AP3844" t="s">
        <v>3315</v>
      </c>
      <c r="AQ3844" t="s">
        <v>5313</v>
      </c>
      <c r="AR3844">
        <v>0</v>
      </c>
      <c r="AS3844">
        <v>0</v>
      </c>
    </row>
    <row r="3845" spans="1:45" x14ac:dyDescent="0.15">
      <c r="A3845" t="s">
        <v>3314</v>
      </c>
      <c r="B3845" t="s">
        <v>6294</v>
      </c>
      <c r="C3845" t="s">
        <v>3314</v>
      </c>
      <c r="D3845" t="s">
        <v>925</v>
      </c>
      <c r="E3845" t="s">
        <v>9683</v>
      </c>
      <c r="F3845" t="s">
        <v>9684</v>
      </c>
      <c r="G3845" t="s">
        <v>9901</v>
      </c>
      <c r="H3845" t="s">
        <v>6453</v>
      </c>
      <c r="I3845" t="s">
        <v>6453</v>
      </c>
      <c r="J3845" t="s">
        <v>6453</v>
      </c>
      <c r="K3845" t="s">
        <v>5315</v>
      </c>
      <c r="L3845" t="s">
        <v>5317</v>
      </c>
      <c r="M3845">
        <v>0</v>
      </c>
      <c r="N3845" t="s">
        <v>9835</v>
      </c>
      <c r="O3845" t="s">
        <v>6368</v>
      </c>
      <c r="P3845" t="s">
        <v>6368</v>
      </c>
      <c r="Q3845">
        <v>1</v>
      </c>
      <c r="R3845">
        <v>5</v>
      </c>
      <c r="S3845">
        <v>6450</v>
      </c>
      <c r="T3845" t="s">
        <v>9836</v>
      </c>
      <c r="W3845" t="s">
        <v>6300</v>
      </c>
      <c r="AH3845" t="s">
        <v>9687</v>
      </c>
      <c r="AI3845" t="s">
        <v>7523</v>
      </c>
      <c r="AO3845">
        <v>0</v>
      </c>
      <c r="AP3845" t="s">
        <v>3315</v>
      </c>
      <c r="AQ3845" t="s">
        <v>5313</v>
      </c>
      <c r="AR3845">
        <v>0</v>
      </c>
      <c r="AS3845">
        <v>0</v>
      </c>
    </row>
    <row r="3846" spans="1:45" x14ac:dyDescent="0.15">
      <c r="A3846" t="s">
        <v>3314</v>
      </c>
      <c r="B3846" t="s">
        <v>6294</v>
      </c>
      <c r="C3846" t="s">
        <v>3314</v>
      </c>
      <c r="D3846" t="s">
        <v>925</v>
      </c>
      <c r="E3846" t="s">
        <v>9683</v>
      </c>
      <c r="F3846" t="s">
        <v>9684</v>
      </c>
      <c r="G3846" t="s">
        <v>9902</v>
      </c>
      <c r="H3846" t="s">
        <v>9903</v>
      </c>
      <c r="I3846" t="s">
        <v>9903</v>
      </c>
      <c r="J3846" t="s">
        <v>9903</v>
      </c>
      <c r="K3846" t="s">
        <v>5315</v>
      </c>
      <c r="L3846" t="s">
        <v>5317</v>
      </c>
      <c r="M3846">
        <v>0</v>
      </c>
      <c r="N3846" t="s">
        <v>9835</v>
      </c>
      <c r="O3846" t="s">
        <v>9904</v>
      </c>
      <c r="P3846" t="s">
        <v>9904</v>
      </c>
      <c r="Q3846">
        <v>1</v>
      </c>
      <c r="R3846">
        <v>9</v>
      </c>
      <c r="S3846">
        <v>2224</v>
      </c>
      <c r="T3846" t="s">
        <v>9836</v>
      </c>
      <c r="W3846" t="s">
        <v>6300</v>
      </c>
      <c r="AH3846" t="s">
        <v>9687</v>
      </c>
      <c r="AI3846" t="s">
        <v>7523</v>
      </c>
      <c r="AO3846">
        <v>0</v>
      </c>
      <c r="AP3846" t="s">
        <v>3315</v>
      </c>
      <c r="AQ3846" t="s">
        <v>5313</v>
      </c>
      <c r="AR3846">
        <v>0</v>
      </c>
      <c r="AS3846">
        <v>0</v>
      </c>
    </row>
    <row r="3847" spans="1:45" x14ac:dyDescent="0.15">
      <c r="A3847" t="s">
        <v>3314</v>
      </c>
      <c r="B3847" t="s">
        <v>6294</v>
      </c>
      <c r="C3847" t="s">
        <v>3314</v>
      </c>
      <c r="D3847" t="s">
        <v>925</v>
      </c>
      <c r="E3847" t="s">
        <v>9683</v>
      </c>
      <c r="F3847" t="s">
        <v>9684</v>
      </c>
      <c r="G3847" t="s">
        <v>9902</v>
      </c>
      <c r="H3847" t="s">
        <v>9903</v>
      </c>
      <c r="I3847" t="s">
        <v>9903</v>
      </c>
      <c r="J3847" t="s">
        <v>9903</v>
      </c>
      <c r="K3847" t="s">
        <v>5315</v>
      </c>
      <c r="L3847" t="s">
        <v>5317</v>
      </c>
      <c r="M3847">
        <v>0</v>
      </c>
      <c r="N3847" t="s">
        <v>9835</v>
      </c>
      <c r="O3847" t="s">
        <v>9904</v>
      </c>
      <c r="P3847" t="s">
        <v>9904</v>
      </c>
      <c r="Q3847">
        <v>1</v>
      </c>
      <c r="R3847">
        <v>10</v>
      </c>
      <c r="S3847">
        <v>2224</v>
      </c>
      <c r="T3847" t="s">
        <v>9836</v>
      </c>
      <c r="W3847" t="s">
        <v>6300</v>
      </c>
      <c r="AH3847" t="s">
        <v>9687</v>
      </c>
      <c r="AI3847" t="s">
        <v>7523</v>
      </c>
      <c r="AO3847">
        <v>0</v>
      </c>
      <c r="AP3847" t="s">
        <v>3315</v>
      </c>
      <c r="AQ3847" t="s">
        <v>5313</v>
      </c>
      <c r="AR3847">
        <v>0</v>
      </c>
      <c r="AS3847">
        <v>0</v>
      </c>
    </row>
    <row r="3848" spans="1:45" x14ac:dyDescent="0.15">
      <c r="A3848" t="s">
        <v>3314</v>
      </c>
      <c r="B3848" t="s">
        <v>6294</v>
      </c>
      <c r="C3848" t="s">
        <v>3314</v>
      </c>
      <c r="D3848" t="s">
        <v>925</v>
      </c>
      <c r="E3848" t="s">
        <v>9683</v>
      </c>
      <c r="F3848" t="s">
        <v>9684</v>
      </c>
      <c r="G3848" t="s">
        <v>9905</v>
      </c>
      <c r="H3848" t="s">
        <v>9906</v>
      </c>
      <c r="I3848" t="s">
        <v>9907</v>
      </c>
      <c r="J3848" t="s">
        <v>9906</v>
      </c>
      <c r="K3848" t="s">
        <v>5315</v>
      </c>
      <c r="L3848" t="s">
        <v>5317</v>
      </c>
      <c r="M3848">
        <v>0</v>
      </c>
      <c r="N3848" t="s">
        <v>9833</v>
      </c>
      <c r="O3848" t="s">
        <v>9908</v>
      </c>
      <c r="P3848" t="s">
        <v>9908</v>
      </c>
      <c r="Q3848">
        <v>1</v>
      </c>
      <c r="R3848">
        <v>2</v>
      </c>
      <c r="S3848">
        <v>27314</v>
      </c>
      <c r="T3848" t="s">
        <v>9834</v>
      </c>
      <c r="W3848" t="s">
        <v>6300</v>
      </c>
      <c r="AH3848" t="s">
        <v>9687</v>
      </c>
      <c r="AI3848" t="s">
        <v>7523</v>
      </c>
      <c r="AO3848">
        <v>0</v>
      </c>
      <c r="AP3848" t="s">
        <v>3315</v>
      </c>
      <c r="AQ3848" t="s">
        <v>5313</v>
      </c>
      <c r="AR3848">
        <v>0</v>
      </c>
      <c r="AS3848">
        <v>0</v>
      </c>
    </row>
    <row r="3849" spans="1:45" x14ac:dyDescent="0.15">
      <c r="A3849" t="s">
        <v>3314</v>
      </c>
      <c r="B3849" t="s">
        <v>6294</v>
      </c>
      <c r="C3849" t="s">
        <v>3314</v>
      </c>
      <c r="D3849" t="s">
        <v>925</v>
      </c>
      <c r="E3849" t="s">
        <v>9683</v>
      </c>
      <c r="F3849" t="s">
        <v>9684</v>
      </c>
      <c r="G3849" t="s">
        <v>9905</v>
      </c>
      <c r="H3849" t="s">
        <v>9906</v>
      </c>
      <c r="I3849" t="s">
        <v>9907</v>
      </c>
      <c r="J3849" t="s">
        <v>9906</v>
      </c>
      <c r="K3849" t="s">
        <v>5315</v>
      </c>
      <c r="L3849" t="s">
        <v>5317</v>
      </c>
      <c r="M3849">
        <v>0</v>
      </c>
      <c r="N3849" t="s">
        <v>9833</v>
      </c>
      <c r="O3849" t="s">
        <v>9908</v>
      </c>
      <c r="P3849" t="s">
        <v>9908</v>
      </c>
      <c r="Q3849">
        <v>1</v>
      </c>
      <c r="R3849">
        <v>3</v>
      </c>
      <c r="S3849">
        <v>27314</v>
      </c>
      <c r="T3849" t="s">
        <v>9834</v>
      </c>
      <c r="W3849" t="s">
        <v>6300</v>
      </c>
      <c r="AH3849" t="s">
        <v>9687</v>
      </c>
      <c r="AI3849" t="s">
        <v>7523</v>
      </c>
      <c r="AO3849">
        <v>0</v>
      </c>
      <c r="AP3849" t="s">
        <v>3315</v>
      </c>
      <c r="AQ3849" t="s">
        <v>5313</v>
      </c>
      <c r="AR3849">
        <v>0</v>
      </c>
      <c r="AS3849">
        <v>0</v>
      </c>
    </row>
    <row r="3850" spans="1:45" x14ac:dyDescent="0.15">
      <c r="A3850" t="s">
        <v>3314</v>
      </c>
      <c r="B3850" t="s">
        <v>6294</v>
      </c>
      <c r="C3850" t="s">
        <v>3314</v>
      </c>
      <c r="D3850" t="s">
        <v>925</v>
      </c>
      <c r="E3850" t="s">
        <v>9909</v>
      </c>
      <c r="F3850" t="s">
        <v>9910</v>
      </c>
      <c r="G3850" t="s">
        <v>5636</v>
      </c>
      <c r="H3850" t="s">
        <v>2473</v>
      </c>
      <c r="I3850" t="s">
        <v>242</v>
      </c>
      <c r="J3850" t="s">
        <v>2473</v>
      </c>
      <c r="K3850" t="s">
        <v>5616</v>
      </c>
      <c r="L3850" t="s">
        <v>5618</v>
      </c>
      <c r="M3850">
        <v>0</v>
      </c>
      <c r="N3850" t="s">
        <v>5617</v>
      </c>
      <c r="O3850" t="s">
        <v>9911</v>
      </c>
      <c r="P3850" t="s">
        <v>9911</v>
      </c>
      <c r="Q3850">
        <v>1</v>
      </c>
      <c r="R3850">
        <v>1</v>
      </c>
      <c r="S3850">
        <v>10267</v>
      </c>
      <c r="T3850" t="s">
        <v>9912</v>
      </c>
      <c r="W3850" t="s">
        <v>6300</v>
      </c>
      <c r="AB3850" t="s">
        <v>9913</v>
      </c>
      <c r="AC3850" t="s">
        <v>9913</v>
      </c>
      <c r="AH3850" t="s">
        <v>6350</v>
      </c>
      <c r="AI3850" t="s">
        <v>6351</v>
      </c>
      <c r="AO3850">
        <v>0</v>
      </c>
      <c r="AP3850" t="s">
        <v>3315</v>
      </c>
      <c r="AQ3850" t="s">
        <v>5313</v>
      </c>
      <c r="AR3850">
        <v>0</v>
      </c>
      <c r="AS3850">
        <v>0</v>
      </c>
    </row>
    <row r="3851" spans="1:45" x14ac:dyDescent="0.15">
      <c r="A3851" t="s">
        <v>3314</v>
      </c>
      <c r="B3851" t="s">
        <v>6294</v>
      </c>
      <c r="C3851" t="s">
        <v>3314</v>
      </c>
      <c r="D3851" t="s">
        <v>925</v>
      </c>
      <c r="E3851" t="s">
        <v>9909</v>
      </c>
      <c r="F3851" t="s">
        <v>9910</v>
      </c>
      <c r="G3851" t="s">
        <v>5636</v>
      </c>
      <c r="H3851" t="s">
        <v>2473</v>
      </c>
      <c r="I3851" t="s">
        <v>242</v>
      </c>
      <c r="J3851" t="s">
        <v>2473</v>
      </c>
      <c r="K3851" t="s">
        <v>5616</v>
      </c>
      <c r="L3851" t="s">
        <v>5618</v>
      </c>
      <c r="M3851">
        <v>0</v>
      </c>
      <c r="N3851" t="s">
        <v>5617</v>
      </c>
      <c r="O3851" t="s">
        <v>9911</v>
      </c>
      <c r="P3851" t="s">
        <v>9911</v>
      </c>
      <c r="Q3851">
        <v>1</v>
      </c>
      <c r="R3851">
        <v>2</v>
      </c>
      <c r="S3851">
        <v>10262</v>
      </c>
      <c r="T3851" t="s">
        <v>9912</v>
      </c>
      <c r="W3851" t="s">
        <v>6300</v>
      </c>
      <c r="AB3851" t="s">
        <v>9913</v>
      </c>
      <c r="AC3851" t="s">
        <v>9913</v>
      </c>
      <c r="AH3851" t="s">
        <v>6350</v>
      </c>
      <c r="AI3851" t="s">
        <v>6351</v>
      </c>
      <c r="AO3851">
        <v>0</v>
      </c>
      <c r="AP3851" t="s">
        <v>3315</v>
      </c>
      <c r="AQ3851" t="s">
        <v>5313</v>
      </c>
      <c r="AR3851">
        <v>0</v>
      </c>
      <c r="AS3851">
        <v>0</v>
      </c>
    </row>
    <row r="3852" spans="1:45" x14ac:dyDescent="0.15">
      <c r="A3852" t="s">
        <v>3314</v>
      </c>
      <c r="B3852" t="s">
        <v>6294</v>
      </c>
      <c r="C3852" t="s">
        <v>3314</v>
      </c>
      <c r="D3852" t="s">
        <v>925</v>
      </c>
      <c r="E3852" t="s">
        <v>9909</v>
      </c>
      <c r="F3852" t="s">
        <v>9910</v>
      </c>
      <c r="G3852" t="s">
        <v>5636</v>
      </c>
      <c r="H3852" t="s">
        <v>2473</v>
      </c>
      <c r="I3852" t="s">
        <v>242</v>
      </c>
      <c r="J3852" t="s">
        <v>2473</v>
      </c>
      <c r="K3852" t="s">
        <v>5616</v>
      </c>
      <c r="L3852" t="s">
        <v>5618</v>
      </c>
      <c r="M3852">
        <v>0</v>
      </c>
      <c r="N3852" t="s">
        <v>5617</v>
      </c>
      <c r="O3852" t="s">
        <v>9911</v>
      </c>
      <c r="P3852" t="s">
        <v>9911</v>
      </c>
      <c r="Q3852">
        <v>1</v>
      </c>
      <c r="R3852">
        <v>3</v>
      </c>
      <c r="S3852">
        <v>10278</v>
      </c>
      <c r="T3852" t="s">
        <v>9912</v>
      </c>
      <c r="W3852" t="s">
        <v>6300</v>
      </c>
      <c r="AB3852" t="s">
        <v>9913</v>
      </c>
      <c r="AC3852" t="s">
        <v>9913</v>
      </c>
      <c r="AH3852" t="s">
        <v>6350</v>
      </c>
      <c r="AI3852" t="s">
        <v>6351</v>
      </c>
      <c r="AO3852">
        <v>0</v>
      </c>
      <c r="AP3852" t="s">
        <v>3315</v>
      </c>
      <c r="AQ3852" t="s">
        <v>5313</v>
      </c>
      <c r="AR3852">
        <v>0</v>
      </c>
      <c r="AS3852">
        <v>0</v>
      </c>
    </row>
    <row r="3853" spans="1:45" x14ac:dyDescent="0.15">
      <c r="A3853" t="s">
        <v>3314</v>
      </c>
      <c r="B3853" t="s">
        <v>6294</v>
      </c>
      <c r="C3853" t="s">
        <v>3314</v>
      </c>
      <c r="D3853" t="s">
        <v>925</v>
      </c>
      <c r="E3853" t="s">
        <v>9909</v>
      </c>
      <c r="F3853" t="s">
        <v>9910</v>
      </c>
      <c r="G3853" t="s">
        <v>5636</v>
      </c>
      <c r="H3853" t="s">
        <v>2473</v>
      </c>
      <c r="I3853" t="s">
        <v>242</v>
      </c>
      <c r="J3853" t="s">
        <v>2473</v>
      </c>
      <c r="K3853" t="s">
        <v>5616</v>
      </c>
      <c r="L3853" t="s">
        <v>5618</v>
      </c>
      <c r="M3853">
        <v>0</v>
      </c>
      <c r="N3853" t="s">
        <v>5617</v>
      </c>
      <c r="O3853" t="s">
        <v>9911</v>
      </c>
      <c r="P3853" t="s">
        <v>9911</v>
      </c>
      <c r="Q3853">
        <v>1</v>
      </c>
      <c r="R3853">
        <v>4</v>
      </c>
      <c r="S3853">
        <v>10276</v>
      </c>
      <c r="T3853" t="s">
        <v>9912</v>
      </c>
      <c r="W3853" t="s">
        <v>6300</v>
      </c>
      <c r="AB3853" t="s">
        <v>9913</v>
      </c>
      <c r="AC3853" t="s">
        <v>9913</v>
      </c>
      <c r="AH3853" t="s">
        <v>6350</v>
      </c>
      <c r="AI3853" t="s">
        <v>6351</v>
      </c>
      <c r="AO3853">
        <v>0</v>
      </c>
      <c r="AP3853" t="s">
        <v>3315</v>
      </c>
      <c r="AQ3853" t="s">
        <v>5313</v>
      </c>
      <c r="AR3853">
        <v>0</v>
      </c>
      <c r="AS3853">
        <v>0</v>
      </c>
    </row>
    <row r="3854" spans="1:45" x14ac:dyDescent="0.15">
      <c r="A3854" t="s">
        <v>3314</v>
      </c>
      <c r="B3854" t="s">
        <v>6294</v>
      </c>
      <c r="C3854" t="s">
        <v>3314</v>
      </c>
      <c r="D3854" t="s">
        <v>925</v>
      </c>
      <c r="E3854" t="s">
        <v>9909</v>
      </c>
      <c r="F3854" t="s">
        <v>9910</v>
      </c>
      <c r="G3854" t="s">
        <v>5636</v>
      </c>
      <c r="H3854" t="s">
        <v>2473</v>
      </c>
      <c r="I3854" t="s">
        <v>242</v>
      </c>
      <c r="J3854" t="s">
        <v>2473</v>
      </c>
      <c r="K3854" t="s">
        <v>5616</v>
      </c>
      <c r="L3854" t="s">
        <v>5618</v>
      </c>
      <c r="M3854">
        <v>0</v>
      </c>
      <c r="N3854" t="s">
        <v>5617</v>
      </c>
      <c r="O3854" t="s">
        <v>9911</v>
      </c>
      <c r="P3854" t="s">
        <v>9911</v>
      </c>
      <c r="Q3854">
        <v>1</v>
      </c>
      <c r="R3854">
        <v>5</v>
      </c>
      <c r="S3854">
        <v>10276</v>
      </c>
      <c r="T3854" t="s">
        <v>9912</v>
      </c>
      <c r="W3854" t="s">
        <v>6300</v>
      </c>
      <c r="AB3854" t="s">
        <v>9913</v>
      </c>
      <c r="AC3854" t="s">
        <v>9913</v>
      </c>
      <c r="AH3854" t="s">
        <v>6350</v>
      </c>
      <c r="AI3854" t="s">
        <v>6351</v>
      </c>
      <c r="AO3854">
        <v>0</v>
      </c>
      <c r="AP3854" t="s">
        <v>3315</v>
      </c>
      <c r="AQ3854" t="s">
        <v>5313</v>
      </c>
      <c r="AR3854">
        <v>0</v>
      </c>
      <c r="AS3854">
        <v>0</v>
      </c>
    </row>
    <row r="3855" spans="1:45" x14ac:dyDescent="0.15">
      <c r="A3855" t="s">
        <v>3314</v>
      </c>
      <c r="B3855" t="s">
        <v>6294</v>
      </c>
      <c r="C3855" t="s">
        <v>3314</v>
      </c>
      <c r="D3855" t="s">
        <v>925</v>
      </c>
      <c r="E3855" t="s">
        <v>9909</v>
      </c>
      <c r="F3855" t="s">
        <v>9910</v>
      </c>
      <c r="G3855" t="s">
        <v>5636</v>
      </c>
      <c r="H3855" t="s">
        <v>2473</v>
      </c>
      <c r="I3855" t="s">
        <v>242</v>
      </c>
      <c r="J3855" t="s">
        <v>2473</v>
      </c>
      <c r="K3855" t="s">
        <v>5616</v>
      </c>
      <c r="L3855" t="s">
        <v>5618</v>
      </c>
      <c r="M3855">
        <v>0</v>
      </c>
      <c r="N3855" t="s">
        <v>5617</v>
      </c>
      <c r="O3855" t="s">
        <v>9911</v>
      </c>
      <c r="P3855" t="s">
        <v>9911</v>
      </c>
      <c r="Q3855">
        <v>1</v>
      </c>
      <c r="R3855">
        <v>6</v>
      </c>
      <c r="S3855">
        <v>10271</v>
      </c>
      <c r="T3855" t="s">
        <v>9912</v>
      </c>
      <c r="W3855" t="s">
        <v>6300</v>
      </c>
      <c r="AB3855" t="s">
        <v>9913</v>
      </c>
      <c r="AC3855" t="s">
        <v>9913</v>
      </c>
      <c r="AH3855" t="s">
        <v>6350</v>
      </c>
      <c r="AI3855" t="s">
        <v>6351</v>
      </c>
      <c r="AO3855">
        <v>0</v>
      </c>
      <c r="AP3855" t="s">
        <v>3315</v>
      </c>
      <c r="AQ3855" t="s">
        <v>5313</v>
      </c>
      <c r="AR3855">
        <v>0</v>
      </c>
      <c r="AS3855">
        <v>0</v>
      </c>
    </row>
    <row r="3856" spans="1:45" x14ac:dyDescent="0.15">
      <c r="A3856" t="s">
        <v>3314</v>
      </c>
      <c r="B3856" t="s">
        <v>6294</v>
      </c>
      <c r="C3856" t="s">
        <v>3314</v>
      </c>
      <c r="D3856" t="s">
        <v>925</v>
      </c>
      <c r="E3856" t="s">
        <v>9909</v>
      </c>
      <c r="F3856" t="s">
        <v>9910</v>
      </c>
      <c r="G3856" t="s">
        <v>5636</v>
      </c>
      <c r="H3856" t="s">
        <v>2473</v>
      </c>
      <c r="I3856" t="s">
        <v>242</v>
      </c>
      <c r="J3856" t="s">
        <v>2473</v>
      </c>
      <c r="K3856" t="s">
        <v>5616</v>
      </c>
      <c r="L3856" t="s">
        <v>5618</v>
      </c>
      <c r="M3856">
        <v>0</v>
      </c>
      <c r="N3856" t="s">
        <v>5617</v>
      </c>
      <c r="O3856" t="s">
        <v>9911</v>
      </c>
      <c r="P3856" t="s">
        <v>9911</v>
      </c>
      <c r="Q3856">
        <v>1</v>
      </c>
      <c r="R3856">
        <v>7</v>
      </c>
      <c r="S3856">
        <v>10260</v>
      </c>
      <c r="T3856" t="s">
        <v>9912</v>
      </c>
      <c r="W3856" t="s">
        <v>6300</v>
      </c>
      <c r="AB3856" t="s">
        <v>9913</v>
      </c>
      <c r="AC3856" t="s">
        <v>9913</v>
      </c>
      <c r="AH3856" t="s">
        <v>6350</v>
      </c>
      <c r="AI3856" t="s">
        <v>6351</v>
      </c>
      <c r="AO3856">
        <v>0</v>
      </c>
      <c r="AP3856" t="s">
        <v>3315</v>
      </c>
      <c r="AQ3856" t="s">
        <v>5313</v>
      </c>
      <c r="AR3856">
        <v>0</v>
      </c>
      <c r="AS3856">
        <v>0</v>
      </c>
    </row>
    <row r="3857" spans="1:45" x14ac:dyDescent="0.15">
      <c r="A3857" t="s">
        <v>3314</v>
      </c>
      <c r="B3857" t="s">
        <v>6294</v>
      </c>
      <c r="C3857" t="s">
        <v>3314</v>
      </c>
      <c r="D3857" t="s">
        <v>925</v>
      </c>
      <c r="E3857" t="s">
        <v>9909</v>
      </c>
      <c r="F3857" t="s">
        <v>9910</v>
      </c>
      <c r="G3857" t="s">
        <v>5636</v>
      </c>
      <c r="H3857" t="s">
        <v>2473</v>
      </c>
      <c r="I3857" t="s">
        <v>242</v>
      </c>
      <c r="J3857" t="s">
        <v>2473</v>
      </c>
      <c r="K3857" t="s">
        <v>5616</v>
      </c>
      <c r="L3857" t="s">
        <v>5618</v>
      </c>
      <c r="M3857">
        <v>0</v>
      </c>
      <c r="N3857" t="s">
        <v>5617</v>
      </c>
      <c r="O3857" t="s">
        <v>9911</v>
      </c>
      <c r="P3857" t="s">
        <v>9911</v>
      </c>
      <c r="Q3857">
        <v>1</v>
      </c>
      <c r="R3857">
        <v>8</v>
      </c>
      <c r="S3857">
        <v>10279</v>
      </c>
      <c r="T3857" t="s">
        <v>9912</v>
      </c>
      <c r="W3857" t="s">
        <v>6300</v>
      </c>
      <c r="AB3857" t="s">
        <v>9913</v>
      </c>
      <c r="AC3857" t="s">
        <v>9913</v>
      </c>
      <c r="AH3857" t="s">
        <v>6350</v>
      </c>
      <c r="AI3857" t="s">
        <v>6351</v>
      </c>
      <c r="AO3857">
        <v>0</v>
      </c>
      <c r="AP3857" t="s">
        <v>3315</v>
      </c>
      <c r="AQ3857" t="s">
        <v>5313</v>
      </c>
      <c r="AR3857">
        <v>0</v>
      </c>
      <c r="AS3857">
        <v>0</v>
      </c>
    </row>
    <row r="3858" spans="1:45" x14ac:dyDescent="0.15">
      <c r="A3858" t="s">
        <v>3314</v>
      </c>
      <c r="B3858" t="s">
        <v>6294</v>
      </c>
      <c r="C3858" t="s">
        <v>3314</v>
      </c>
      <c r="D3858" t="s">
        <v>925</v>
      </c>
      <c r="E3858" t="s">
        <v>9909</v>
      </c>
      <c r="F3858" t="s">
        <v>9910</v>
      </c>
      <c r="G3858" t="s">
        <v>5636</v>
      </c>
      <c r="H3858" t="s">
        <v>2473</v>
      </c>
      <c r="I3858" t="s">
        <v>242</v>
      </c>
      <c r="J3858" t="s">
        <v>2473</v>
      </c>
      <c r="K3858" t="s">
        <v>5616</v>
      </c>
      <c r="L3858" t="s">
        <v>5618</v>
      </c>
      <c r="M3858">
        <v>0</v>
      </c>
      <c r="N3858" t="s">
        <v>5617</v>
      </c>
      <c r="O3858" t="s">
        <v>9911</v>
      </c>
      <c r="P3858" t="s">
        <v>9911</v>
      </c>
      <c r="Q3858">
        <v>1</v>
      </c>
      <c r="R3858">
        <v>9</v>
      </c>
      <c r="S3858">
        <v>10277</v>
      </c>
      <c r="T3858" t="s">
        <v>9912</v>
      </c>
      <c r="W3858" t="s">
        <v>6300</v>
      </c>
      <c r="AB3858" t="s">
        <v>9913</v>
      </c>
      <c r="AC3858" t="s">
        <v>9913</v>
      </c>
      <c r="AH3858" t="s">
        <v>6350</v>
      </c>
      <c r="AI3858" t="s">
        <v>6351</v>
      </c>
      <c r="AO3858">
        <v>0</v>
      </c>
      <c r="AP3858" t="s">
        <v>3315</v>
      </c>
      <c r="AQ3858" t="s">
        <v>5313</v>
      </c>
      <c r="AR3858">
        <v>0</v>
      </c>
      <c r="AS3858">
        <v>0</v>
      </c>
    </row>
    <row r="3859" spans="1:45" x14ac:dyDescent="0.15">
      <c r="A3859" t="s">
        <v>3314</v>
      </c>
      <c r="B3859" t="s">
        <v>6294</v>
      </c>
      <c r="C3859" t="s">
        <v>3314</v>
      </c>
      <c r="D3859" t="s">
        <v>925</v>
      </c>
      <c r="E3859" t="s">
        <v>9909</v>
      </c>
      <c r="F3859" t="s">
        <v>9910</v>
      </c>
      <c r="G3859" t="s">
        <v>5636</v>
      </c>
      <c r="H3859" t="s">
        <v>2473</v>
      </c>
      <c r="I3859" t="s">
        <v>242</v>
      </c>
      <c r="J3859" t="s">
        <v>2473</v>
      </c>
      <c r="K3859" t="s">
        <v>5616</v>
      </c>
      <c r="L3859" t="s">
        <v>5618</v>
      </c>
      <c r="M3859">
        <v>0</v>
      </c>
      <c r="N3859" t="s">
        <v>5617</v>
      </c>
      <c r="O3859" t="s">
        <v>9911</v>
      </c>
      <c r="P3859" t="s">
        <v>9911</v>
      </c>
      <c r="Q3859">
        <v>1</v>
      </c>
      <c r="R3859">
        <v>10</v>
      </c>
      <c r="S3859">
        <v>10261</v>
      </c>
      <c r="T3859" t="s">
        <v>9912</v>
      </c>
      <c r="W3859" t="s">
        <v>6300</v>
      </c>
      <c r="AB3859" t="s">
        <v>9913</v>
      </c>
      <c r="AC3859" t="s">
        <v>9913</v>
      </c>
      <c r="AH3859" t="s">
        <v>6350</v>
      </c>
      <c r="AI3859" t="s">
        <v>6351</v>
      </c>
      <c r="AO3859">
        <v>0</v>
      </c>
      <c r="AP3859" t="s">
        <v>3315</v>
      </c>
      <c r="AQ3859" t="s">
        <v>5313</v>
      </c>
      <c r="AR3859">
        <v>0</v>
      </c>
      <c r="AS3859">
        <v>0</v>
      </c>
    </row>
    <row r="3860" spans="1:45" x14ac:dyDescent="0.15">
      <c r="A3860" t="s">
        <v>3314</v>
      </c>
      <c r="B3860" t="s">
        <v>6294</v>
      </c>
      <c r="C3860" t="s">
        <v>3314</v>
      </c>
      <c r="D3860" t="s">
        <v>925</v>
      </c>
      <c r="E3860" t="s">
        <v>9909</v>
      </c>
      <c r="F3860" t="s">
        <v>9910</v>
      </c>
      <c r="G3860" t="s">
        <v>5636</v>
      </c>
      <c r="H3860" t="s">
        <v>2473</v>
      </c>
      <c r="I3860" t="s">
        <v>242</v>
      </c>
      <c r="J3860" t="s">
        <v>2473</v>
      </c>
      <c r="K3860" t="s">
        <v>5616</v>
      </c>
      <c r="L3860" t="s">
        <v>5618</v>
      </c>
      <c r="M3860">
        <v>0</v>
      </c>
      <c r="N3860" t="s">
        <v>5617</v>
      </c>
      <c r="O3860" t="s">
        <v>9911</v>
      </c>
      <c r="P3860" t="s">
        <v>9911</v>
      </c>
      <c r="Q3860">
        <v>1</v>
      </c>
      <c r="R3860">
        <v>11</v>
      </c>
      <c r="S3860">
        <v>10245</v>
      </c>
      <c r="T3860" t="s">
        <v>9912</v>
      </c>
      <c r="W3860" t="s">
        <v>6300</v>
      </c>
      <c r="AB3860" t="s">
        <v>9913</v>
      </c>
      <c r="AC3860" t="s">
        <v>9913</v>
      </c>
      <c r="AH3860" t="s">
        <v>6350</v>
      </c>
      <c r="AI3860" t="s">
        <v>6351</v>
      </c>
      <c r="AO3860">
        <v>0</v>
      </c>
      <c r="AP3860" t="s">
        <v>3315</v>
      </c>
      <c r="AQ3860" t="s">
        <v>5313</v>
      </c>
      <c r="AR3860">
        <v>0</v>
      </c>
      <c r="AS3860">
        <v>0</v>
      </c>
    </row>
    <row r="3861" spans="1:45" x14ac:dyDescent="0.15">
      <c r="A3861" t="s">
        <v>3314</v>
      </c>
      <c r="B3861" t="s">
        <v>6294</v>
      </c>
      <c r="C3861" t="s">
        <v>3314</v>
      </c>
      <c r="D3861" t="s">
        <v>925</v>
      </c>
      <c r="E3861" t="s">
        <v>9909</v>
      </c>
      <c r="F3861" t="s">
        <v>9910</v>
      </c>
      <c r="G3861" t="s">
        <v>5636</v>
      </c>
      <c r="H3861" t="s">
        <v>2473</v>
      </c>
      <c r="I3861" t="s">
        <v>242</v>
      </c>
      <c r="J3861" t="s">
        <v>2473</v>
      </c>
      <c r="K3861" t="s">
        <v>5616</v>
      </c>
      <c r="L3861" t="s">
        <v>5618</v>
      </c>
      <c r="M3861">
        <v>0</v>
      </c>
      <c r="N3861" t="s">
        <v>5617</v>
      </c>
      <c r="O3861" t="s">
        <v>9911</v>
      </c>
      <c r="P3861" t="s">
        <v>9911</v>
      </c>
      <c r="Q3861">
        <v>1</v>
      </c>
      <c r="R3861">
        <v>12</v>
      </c>
      <c r="S3861">
        <v>10268</v>
      </c>
      <c r="T3861" t="s">
        <v>9912</v>
      </c>
      <c r="W3861" t="s">
        <v>6300</v>
      </c>
      <c r="AB3861" t="s">
        <v>9913</v>
      </c>
      <c r="AC3861" t="s">
        <v>9913</v>
      </c>
      <c r="AH3861" t="s">
        <v>6350</v>
      </c>
      <c r="AI3861" t="s">
        <v>6351</v>
      </c>
      <c r="AO3861">
        <v>0</v>
      </c>
      <c r="AP3861" t="s">
        <v>3315</v>
      </c>
      <c r="AQ3861" t="s">
        <v>5313</v>
      </c>
      <c r="AR3861">
        <v>0</v>
      </c>
      <c r="AS3861">
        <v>0</v>
      </c>
    </row>
    <row r="3862" spans="1:45" x14ac:dyDescent="0.15">
      <c r="A3862" t="s">
        <v>3314</v>
      </c>
      <c r="B3862" t="s">
        <v>6294</v>
      </c>
      <c r="C3862" t="s">
        <v>3314</v>
      </c>
      <c r="D3862" t="s">
        <v>925</v>
      </c>
      <c r="E3862" t="s">
        <v>9909</v>
      </c>
      <c r="F3862" t="s">
        <v>9910</v>
      </c>
      <c r="G3862" t="s">
        <v>5636</v>
      </c>
      <c r="H3862" t="s">
        <v>2473</v>
      </c>
      <c r="I3862" t="s">
        <v>242</v>
      </c>
      <c r="J3862" t="s">
        <v>2473</v>
      </c>
      <c r="K3862" t="s">
        <v>5616</v>
      </c>
      <c r="L3862" t="s">
        <v>5618</v>
      </c>
      <c r="M3862">
        <v>0</v>
      </c>
      <c r="N3862" t="s">
        <v>5617</v>
      </c>
      <c r="O3862" t="s">
        <v>9911</v>
      </c>
      <c r="P3862" t="s">
        <v>9911</v>
      </c>
      <c r="Q3862">
        <v>1</v>
      </c>
      <c r="R3862">
        <v>13</v>
      </c>
      <c r="S3862">
        <v>10259</v>
      </c>
      <c r="T3862" t="s">
        <v>9912</v>
      </c>
      <c r="W3862" t="s">
        <v>6300</v>
      </c>
      <c r="AB3862" t="s">
        <v>9913</v>
      </c>
      <c r="AC3862" t="s">
        <v>9913</v>
      </c>
      <c r="AH3862" t="s">
        <v>6350</v>
      </c>
      <c r="AI3862" t="s">
        <v>6351</v>
      </c>
      <c r="AO3862">
        <v>0</v>
      </c>
      <c r="AP3862" t="s">
        <v>3315</v>
      </c>
      <c r="AQ3862" t="s">
        <v>5313</v>
      </c>
      <c r="AR3862">
        <v>0</v>
      </c>
      <c r="AS3862">
        <v>0</v>
      </c>
    </row>
    <row r="3863" spans="1:45" x14ac:dyDescent="0.15">
      <c r="A3863" t="s">
        <v>3314</v>
      </c>
      <c r="B3863" t="s">
        <v>6294</v>
      </c>
      <c r="C3863" t="s">
        <v>3314</v>
      </c>
      <c r="D3863" t="s">
        <v>925</v>
      </c>
      <c r="E3863" t="s">
        <v>9909</v>
      </c>
      <c r="F3863" t="s">
        <v>9910</v>
      </c>
      <c r="G3863" t="s">
        <v>5636</v>
      </c>
      <c r="H3863" t="s">
        <v>2473</v>
      </c>
      <c r="I3863" t="s">
        <v>242</v>
      </c>
      <c r="J3863" t="s">
        <v>2473</v>
      </c>
      <c r="K3863" t="s">
        <v>5616</v>
      </c>
      <c r="L3863" t="s">
        <v>5618</v>
      </c>
      <c r="M3863">
        <v>0</v>
      </c>
      <c r="N3863" t="s">
        <v>5617</v>
      </c>
      <c r="O3863" t="s">
        <v>9911</v>
      </c>
      <c r="P3863" t="s">
        <v>9911</v>
      </c>
      <c r="Q3863">
        <v>1</v>
      </c>
      <c r="R3863">
        <v>14</v>
      </c>
      <c r="S3863">
        <v>10259</v>
      </c>
      <c r="T3863" t="s">
        <v>9912</v>
      </c>
      <c r="W3863" t="s">
        <v>6300</v>
      </c>
      <c r="AB3863" t="s">
        <v>9913</v>
      </c>
      <c r="AC3863" t="s">
        <v>9913</v>
      </c>
      <c r="AH3863" t="s">
        <v>6350</v>
      </c>
      <c r="AI3863" t="s">
        <v>6351</v>
      </c>
      <c r="AO3863">
        <v>0</v>
      </c>
      <c r="AP3863" t="s">
        <v>3315</v>
      </c>
      <c r="AQ3863" t="s">
        <v>5313</v>
      </c>
      <c r="AR3863">
        <v>0</v>
      </c>
      <c r="AS3863">
        <v>0</v>
      </c>
    </row>
    <row r="3864" spans="1:45" x14ac:dyDescent="0.15">
      <c r="A3864" t="s">
        <v>3314</v>
      </c>
      <c r="B3864" t="s">
        <v>6294</v>
      </c>
      <c r="C3864" t="s">
        <v>3314</v>
      </c>
      <c r="D3864" t="s">
        <v>925</v>
      </c>
      <c r="E3864" t="s">
        <v>9909</v>
      </c>
      <c r="F3864" t="s">
        <v>9910</v>
      </c>
      <c r="G3864" t="s">
        <v>5636</v>
      </c>
      <c r="H3864" t="s">
        <v>2473</v>
      </c>
      <c r="I3864" t="s">
        <v>242</v>
      </c>
      <c r="J3864" t="s">
        <v>2473</v>
      </c>
      <c r="K3864" t="s">
        <v>5616</v>
      </c>
      <c r="L3864" t="s">
        <v>5618</v>
      </c>
      <c r="M3864">
        <v>0</v>
      </c>
      <c r="N3864" t="s">
        <v>5617</v>
      </c>
      <c r="O3864" t="s">
        <v>9911</v>
      </c>
      <c r="P3864" t="s">
        <v>9911</v>
      </c>
      <c r="Q3864">
        <v>1</v>
      </c>
      <c r="R3864">
        <v>15</v>
      </c>
      <c r="S3864">
        <v>10264</v>
      </c>
      <c r="T3864" t="s">
        <v>9912</v>
      </c>
      <c r="W3864" t="s">
        <v>6300</v>
      </c>
      <c r="AB3864" t="s">
        <v>9913</v>
      </c>
      <c r="AC3864" t="s">
        <v>9913</v>
      </c>
      <c r="AH3864" t="s">
        <v>6350</v>
      </c>
      <c r="AI3864" t="s">
        <v>6351</v>
      </c>
      <c r="AO3864">
        <v>0</v>
      </c>
      <c r="AP3864" t="s">
        <v>3315</v>
      </c>
      <c r="AQ3864" t="s">
        <v>5313</v>
      </c>
      <c r="AR3864">
        <v>0</v>
      </c>
      <c r="AS3864">
        <v>0</v>
      </c>
    </row>
    <row r="3865" spans="1:45" x14ac:dyDescent="0.15">
      <c r="A3865" t="s">
        <v>3314</v>
      </c>
      <c r="B3865" t="s">
        <v>6294</v>
      </c>
      <c r="C3865" t="s">
        <v>3314</v>
      </c>
      <c r="D3865" t="s">
        <v>925</v>
      </c>
      <c r="E3865" t="s">
        <v>9909</v>
      </c>
      <c r="F3865" t="s">
        <v>9910</v>
      </c>
      <c r="G3865" t="s">
        <v>5636</v>
      </c>
      <c r="H3865" t="s">
        <v>2473</v>
      </c>
      <c r="I3865" t="s">
        <v>242</v>
      </c>
      <c r="J3865" t="s">
        <v>2473</v>
      </c>
      <c r="K3865" t="s">
        <v>5616</v>
      </c>
      <c r="L3865" t="s">
        <v>5618</v>
      </c>
      <c r="M3865">
        <v>0</v>
      </c>
      <c r="N3865" t="s">
        <v>5617</v>
      </c>
      <c r="O3865" t="s">
        <v>9911</v>
      </c>
      <c r="P3865" t="s">
        <v>9911</v>
      </c>
      <c r="Q3865">
        <v>1</v>
      </c>
      <c r="R3865">
        <v>16</v>
      </c>
      <c r="S3865">
        <v>10257</v>
      </c>
      <c r="T3865" t="s">
        <v>9912</v>
      </c>
      <c r="W3865" t="s">
        <v>6300</v>
      </c>
      <c r="AB3865" t="s">
        <v>9913</v>
      </c>
      <c r="AC3865" t="s">
        <v>9913</v>
      </c>
      <c r="AH3865" t="s">
        <v>6350</v>
      </c>
      <c r="AI3865" t="s">
        <v>6351</v>
      </c>
      <c r="AO3865">
        <v>0</v>
      </c>
      <c r="AP3865" t="s">
        <v>3315</v>
      </c>
      <c r="AQ3865" t="s">
        <v>5313</v>
      </c>
      <c r="AR3865">
        <v>0</v>
      </c>
      <c r="AS3865">
        <v>0</v>
      </c>
    </row>
    <row r="3866" spans="1:45" x14ac:dyDescent="0.15">
      <c r="A3866" t="s">
        <v>3314</v>
      </c>
      <c r="B3866" t="s">
        <v>6294</v>
      </c>
      <c r="C3866" t="s">
        <v>3314</v>
      </c>
      <c r="D3866" t="s">
        <v>925</v>
      </c>
      <c r="E3866" t="s">
        <v>9909</v>
      </c>
      <c r="F3866" t="s">
        <v>9910</v>
      </c>
      <c r="G3866" t="s">
        <v>5636</v>
      </c>
      <c r="H3866" t="s">
        <v>2473</v>
      </c>
      <c r="I3866" t="s">
        <v>242</v>
      </c>
      <c r="J3866" t="s">
        <v>2473</v>
      </c>
      <c r="K3866" t="s">
        <v>5616</v>
      </c>
      <c r="L3866" t="s">
        <v>5618</v>
      </c>
      <c r="M3866">
        <v>0</v>
      </c>
      <c r="N3866" t="s">
        <v>5617</v>
      </c>
      <c r="O3866" t="s">
        <v>9911</v>
      </c>
      <c r="P3866" t="s">
        <v>9911</v>
      </c>
      <c r="Q3866">
        <v>1</v>
      </c>
      <c r="R3866">
        <v>17</v>
      </c>
      <c r="S3866">
        <v>10254</v>
      </c>
      <c r="T3866" t="s">
        <v>9912</v>
      </c>
      <c r="W3866" t="s">
        <v>6300</v>
      </c>
      <c r="AB3866" t="s">
        <v>9913</v>
      </c>
      <c r="AC3866" t="s">
        <v>9913</v>
      </c>
      <c r="AH3866" t="s">
        <v>6350</v>
      </c>
      <c r="AI3866" t="s">
        <v>6351</v>
      </c>
      <c r="AO3866">
        <v>0</v>
      </c>
      <c r="AP3866" t="s">
        <v>3315</v>
      </c>
      <c r="AQ3866" t="s">
        <v>5313</v>
      </c>
      <c r="AR3866">
        <v>0</v>
      </c>
      <c r="AS3866">
        <v>0</v>
      </c>
    </row>
    <row r="3867" spans="1:45" x14ac:dyDescent="0.15">
      <c r="A3867" t="s">
        <v>3314</v>
      </c>
      <c r="B3867" t="s">
        <v>6294</v>
      </c>
      <c r="C3867" t="s">
        <v>3314</v>
      </c>
      <c r="D3867" t="s">
        <v>925</v>
      </c>
      <c r="E3867" t="s">
        <v>9909</v>
      </c>
      <c r="F3867" t="s">
        <v>9910</v>
      </c>
      <c r="G3867" t="s">
        <v>5636</v>
      </c>
      <c r="H3867" t="s">
        <v>2473</v>
      </c>
      <c r="I3867" t="s">
        <v>242</v>
      </c>
      <c r="J3867" t="s">
        <v>2473</v>
      </c>
      <c r="K3867" t="s">
        <v>5616</v>
      </c>
      <c r="L3867" t="s">
        <v>5618</v>
      </c>
      <c r="M3867">
        <v>0</v>
      </c>
      <c r="N3867" t="s">
        <v>5617</v>
      </c>
      <c r="O3867" t="s">
        <v>9911</v>
      </c>
      <c r="P3867" t="s">
        <v>9911</v>
      </c>
      <c r="Q3867">
        <v>1</v>
      </c>
      <c r="R3867">
        <v>18</v>
      </c>
      <c r="S3867">
        <v>10263</v>
      </c>
      <c r="T3867" t="s">
        <v>9912</v>
      </c>
      <c r="W3867" t="s">
        <v>6300</v>
      </c>
      <c r="AB3867" t="s">
        <v>9913</v>
      </c>
      <c r="AC3867" t="s">
        <v>9913</v>
      </c>
      <c r="AH3867" t="s">
        <v>6350</v>
      </c>
      <c r="AI3867" t="s">
        <v>6351</v>
      </c>
      <c r="AO3867">
        <v>0</v>
      </c>
      <c r="AP3867" t="s">
        <v>3315</v>
      </c>
      <c r="AQ3867" t="s">
        <v>5313</v>
      </c>
      <c r="AR3867">
        <v>0</v>
      </c>
      <c r="AS3867">
        <v>0</v>
      </c>
    </row>
    <row r="3868" spans="1:45" x14ac:dyDescent="0.15">
      <c r="A3868" t="s">
        <v>3314</v>
      </c>
      <c r="B3868" t="s">
        <v>6294</v>
      </c>
      <c r="C3868" t="s">
        <v>3314</v>
      </c>
      <c r="D3868" t="s">
        <v>925</v>
      </c>
      <c r="E3868" t="s">
        <v>9909</v>
      </c>
      <c r="F3868" t="s">
        <v>9910</v>
      </c>
      <c r="G3868" t="s">
        <v>5636</v>
      </c>
      <c r="H3868" t="s">
        <v>2473</v>
      </c>
      <c r="I3868" t="s">
        <v>242</v>
      </c>
      <c r="J3868" t="s">
        <v>2473</v>
      </c>
      <c r="K3868" t="s">
        <v>5616</v>
      </c>
      <c r="L3868" t="s">
        <v>5618</v>
      </c>
      <c r="M3868">
        <v>0</v>
      </c>
      <c r="N3868" t="s">
        <v>5617</v>
      </c>
      <c r="O3868" t="s">
        <v>9911</v>
      </c>
      <c r="P3868" t="s">
        <v>9911</v>
      </c>
      <c r="Q3868">
        <v>1</v>
      </c>
      <c r="R3868">
        <v>19</v>
      </c>
      <c r="S3868">
        <v>10272</v>
      </c>
      <c r="T3868" t="s">
        <v>9912</v>
      </c>
      <c r="W3868" t="s">
        <v>6300</v>
      </c>
      <c r="AB3868" t="s">
        <v>9913</v>
      </c>
      <c r="AC3868" t="s">
        <v>9913</v>
      </c>
      <c r="AH3868" t="s">
        <v>6350</v>
      </c>
      <c r="AI3868" t="s">
        <v>6351</v>
      </c>
      <c r="AO3868">
        <v>0</v>
      </c>
      <c r="AP3868" t="s">
        <v>3315</v>
      </c>
      <c r="AQ3868" t="s">
        <v>5313</v>
      </c>
      <c r="AR3868">
        <v>0</v>
      </c>
      <c r="AS3868">
        <v>0</v>
      </c>
    </row>
    <row r="3869" spans="1:45" x14ac:dyDescent="0.15">
      <c r="A3869" t="s">
        <v>3314</v>
      </c>
      <c r="B3869" t="s">
        <v>6294</v>
      </c>
      <c r="C3869" t="s">
        <v>3314</v>
      </c>
      <c r="D3869" t="s">
        <v>925</v>
      </c>
      <c r="E3869" t="s">
        <v>9909</v>
      </c>
      <c r="F3869" t="s">
        <v>9910</v>
      </c>
      <c r="G3869" t="s">
        <v>5636</v>
      </c>
      <c r="H3869" t="s">
        <v>2473</v>
      </c>
      <c r="I3869" t="s">
        <v>242</v>
      </c>
      <c r="J3869" t="s">
        <v>2473</v>
      </c>
      <c r="K3869" t="s">
        <v>5616</v>
      </c>
      <c r="L3869" t="s">
        <v>5618</v>
      </c>
      <c r="M3869">
        <v>0</v>
      </c>
      <c r="N3869" t="s">
        <v>5617</v>
      </c>
      <c r="O3869" t="s">
        <v>9911</v>
      </c>
      <c r="P3869" t="s">
        <v>9911</v>
      </c>
      <c r="Q3869">
        <v>1</v>
      </c>
      <c r="R3869">
        <v>20</v>
      </c>
      <c r="S3869">
        <v>10264</v>
      </c>
      <c r="T3869" t="s">
        <v>9912</v>
      </c>
      <c r="W3869" t="s">
        <v>6300</v>
      </c>
      <c r="AB3869" t="s">
        <v>9913</v>
      </c>
      <c r="AC3869" t="s">
        <v>9913</v>
      </c>
      <c r="AH3869" t="s">
        <v>6350</v>
      </c>
      <c r="AI3869" t="s">
        <v>6351</v>
      </c>
      <c r="AO3869">
        <v>0</v>
      </c>
      <c r="AP3869" t="s">
        <v>3315</v>
      </c>
      <c r="AQ3869" t="s">
        <v>5313</v>
      </c>
      <c r="AR3869">
        <v>0</v>
      </c>
      <c r="AS3869">
        <v>0</v>
      </c>
    </row>
    <row r="3870" spans="1:45" x14ac:dyDescent="0.15">
      <c r="A3870" t="s">
        <v>3314</v>
      </c>
      <c r="B3870" t="s">
        <v>6294</v>
      </c>
      <c r="C3870" t="s">
        <v>3314</v>
      </c>
      <c r="D3870" t="s">
        <v>925</v>
      </c>
      <c r="E3870" t="s">
        <v>9909</v>
      </c>
      <c r="F3870" t="s">
        <v>9910</v>
      </c>
      <c r="G3870" t="s">
        <v>5636</v>
      </c>
      <c r="H3870" t="s">
        <v>2473</v>
      </c>
      <c r="I3870" t="s">
        <v>242</v>
      </c>
      <c r="J3870" t="s">
        <v>2473</v>
      </c>
      <c r="K3870" t="s">
        <v>5616</v>
      </c>
      <c r="L3870" t="s">
        <v>5618</v>
      </c>
      <c r="M3870">
        <v>0</v>
      </c>
      <c r="N3870" t="s">
        <v>5617</v>
      </c>
      <c r="O3870" t="s">
        <v>9911</v>
      </c>
      <c r="P3870" t="s">
        <v>9911</v>
      </c>
      <c r="Q3870">
        <v>1</v>
      </c>
      <c r="R3870">
        <v>21</v>
      </c>
      <c r="S3870">
        <v>10287</v>
      </c>
      <c r="T3870" t="s">
        <v>9912</v>
      </c>
      <c r="W3870" t="s">
        <v>6300</v>
      </c>
      <c r="AB3870" t="s">
        <v>9913</v>
      </c>
      <c r="AC3870" t="s">
        <v>9913</v>
      </c>
      <c r="AH3870" t="s">
        <v>6350</v>
      </c>
      <c r="AI3870" t="s">
        <v>6351</v>
      </c>
      <c r="AO3870">
        <v>0</v>
      </c>
      <c r="AP3870" t="s">
        <v>3315</v>
      </c>
      <c r="AQ3870" t="s">
        <v>5313</v>
      </c>
      <c r="AR3870">
        <v>0</v>
      </c>
      <c r="AS3870">
        <v>0</v>
      </c>
    </row>
    <row r="3871" spans="1:45" x14ac:dyDescent="0.15">
      <c r="A3871" t="s">
        <v>3314</v>
      </c>
      <c r="B3871" t="s">
        <v>6294</v>
      </c>
      <c r="C3871" t="s">
        <v>3314</v>
      </c>
      <c r="D3871" t="s">
        <v>925</v>
      </c>
      <c r="E3871" t="s">
        <v>9909</v>
      </c>
      <c r="F3871" t="s">
        <v>9910</v>
      </c>
      <c r="G3871" t="s">
        <v>5636</v>
      </c>
      <c r="H3871" t="s">
        <v>2473</v>
      </c>
      <c r="I3871" t="s">
        <v>242</v>
      </c>
      <c r="J3871" t="s">
        <v>2473</v>
      </c>
      <c r="K3871" t="s">
        <v>5616</v>
      </c>
      <c r="L3871" t="s">
        <v>5618</v>
      </c>
      <c r="M3871">
        <v>0</v>
      </c>
      <c r="N3871" t="s">
        <v>5617</v>
      </c>
      <c r="O3871" t="s">
        <v>9911</v>
      </c>
      <c r="P3871" t="s">
        <v>9911</v>
      </c>
      <c r="Q3871">
        <v>1</v>
      </c>
      <c r="R3871">
        <v>22</v>
      </c>
      <c r="S3871">
        <v>10275</v>
      </c>
      <c r="T3871" t="s">
        <v>9912</v>
      </c>
      <c r="W3871" t="s">
        <v>6300</v>
      </c>
      <c r="AB3871" t="s">
        <v>9913</v>
      </c>
      <c r="AC3871" t="s">
        <v>9913</v>
      </c>
      <c r="AH3871" t="s">
        <v>6350</v>
      </c>
      <c r="AI3871" t="s">
        <v>6351</v>
      </c>
      <c r="AO3871">
        <v>0</v>
      </c>
      <c r="AP3871" t="s">
        <v>3315</v>
      </c>
      <c r="AQ3871" t="s">
        <v>5313</v>
      </c>
      <c r="AR3871">
        <v>0</v>
      </c>
      <c r="AS3871">
        <v>0</v>
      </c>
    </row>
    <row r="3872" spans="1:45" x14ac:dyDescent="0.15">
      <c r="A3872" t="s">
        <v>3314</v>
      </c>
      <c r="B3872" t="s">
        <v>6294</v>
      </c>
      <c r="C3872" t="s">
        <v>3314</v>
      </c>
      <c r="D3872" t="s">
        <v>925</v>
      </c>
      <c r="E3872" t="s">
        <v>9909</v>
      </c>
      <c r="F3872" t="s">
        <v>9910</v>
      </c>
      <c r="G3872" t="s">
        <v>5636</v>
      </c>
      <c r="H3872" t="s">
        <v>2473</v>
      </c>
      <c r="I3872" t="s">
        <v>242</v>
      </c>
      <c r="J3872" t="s">
        <v>2473</v>
      </c>
      <c r="K3872" t="s">
        <v>5616</v>
      </c>
      <c r="L3872" t="s">
        <v>5618</v>
      </c>
      <c r="M3872">
        <v>0</v>
      </c>
      <c r="N3872" t="s">
        <v>5617</v>
      </c>
      <c r="O3872" t="s">
        <v>9911</v>
      </c>
      <c r="P3872" t="s">
        <v>9911</v>
      </c>
      <c r="Q3872">
        <v>1</v>
      </c>
      <c r="R3872">
        <v>23</v>
      </c>
      <c r="S3872">
        <v>10280</v>
      </c>
      <c r="T3872" t="s">
        <v>9912</v>
      </c>
      <c r="W3872" t="s">
        <v>6300</v>
      </c>
      <c r="AB3872" t="s">
        <v>9913</v>
      </c>
      <c r="AC3872" t="s">
        <v>9913</v>
      </c>
      <c r="AH3872" t="s">
        <v>6350</v>
      </c>
      <c r="AI3872" t="s">
        <v>6351</v>
      </c>
      <c r="AO3872">
        <v>0</v>
      </c>
      <c r="AP3872" t="s">
        <v>3315</v>
      </c>
      <c r="AQ3872" t="s">
        <v>5313</v>
      </c>
      <c r="AR3872">
        <v>0</v>
      </c>
      <c r="AS3872">
        <v>0</v>
      </c>
    </row>
    <row r="3873" spans="1:45" x14ac:dyDescent="0.15">
      <c r="A3873" t="s">
        <v>3314</v>
      </c>
      <c r="B3873" t="s">
        <v>6294</v>
      </c>
      <c r="C3873" t="s">
        <v>3314</v>
      </c>
      <c r="D3873" t="s">
        <v>925</v>
      </c>
      <c r="E3873" t="s">
        <v>9909</v>
      </c>
      <c r="F3873" t="s">
        <v>9910</v>
      </c>
      <c r="G3873" t="s">
        <v>5636</v>
      </c>
      <c r="H3873" t="s">
        <v>2473</v>
      </c>
      <c r="I3873" t="s">
        <v>242</v>
      </c>
      <c r="J3873" t="s">
        <v>2473</v>
      </c>
      <c r="K3873" t="s">
        <v>5616</v>
      </c>
      <c r="L3873" t="s">
        <v>5618</v>
      </c>
      <c r="M3873">
        <v>0</v>
      </c>
      <c r="N3873" t="s">
        <v>5617</v>
      </c>
      <c r="O3873" t="s">
        <v>9911</v>
      </c>
      <c r="P3873" t="s">
        <v>9911</v>
      </c>
      <c r="Q3873">
        <v>1</v>
      </c>
      <c r="R3873">
        <v>24</v>
      </c>
      <c r="S3873">
        <v>10270</v>
      </c>
      <c r="T3873" t="s">
        <v>9912</v>
      </c>
      <c r="W3873" t="s">
        <v>6300</v>
      </c>
      <c r="AB3873" t="s">
        <v>9913</v>
      </c>
      <c r="AC3873" t="s">
        <v>9913</v>
      </c>
      <c r="AH3873" t="s">
        <v>6350</v>
      </c>
      <c r="AI3873" t="s">
        <v>6351</v>
      </c>
      <c r="AO3873">
        <v>0</v>
      </c>
      <c r="AP3873" t="s">
        <v>3315</v>
      </c>
      <c r="AQ3873" t="s">
        <v>5313</v>
      </c>
      <c r="AR3873">
        <v>0</v>
      </c>
      <c r="AS3873">
        <v>0</v>
      </c>
    </row>
    <row r="3874" spans="1:45" x14ac:dyDescent="0.15">
      <c r="A3874" t="s">
        <v>3314</v>
      </c>
      <c r="B3874" t="s">
        <v>6294</v>
      </c>
      <c r="C3874" t="s">
        <v>3314</v>
      </c>
      <c r="D3874" t="s">
        <v>925</v>
      </c>
      <c r="E3874" t="s">
        <v>9909</v>
      </c>
      <c r="F3874" t="s">
        <v>9910</v>
      </c>
      <c r="G3874" t="s">
        <v>5636</v>
      </c>
      <c r="H3874" t="s">
        <v>2473</v>
      </c>
      <c r="I3874" t="s">
        <v>242</v>
      </c>
      <c r="J3874" t="s">
        <v>2473</v>
      </c>
      <c r="K3874" t="s">
        <v>5616</v>
      </c>
      <c r="L3874" t="s">
        <v>5618</v>
      </c>
      <c r="M3874">
        <v>0</v>
      </c>
      <c r="N3874" t="s">
        <v>5617</v>
      </c>
      <c r="O3874" t="s">
        <v>9914</v>
      </c>
      <c r="P3874" t="s">
        <v>9914</v>
      </c>
      <c r="Q3874">
        <v>1</v>
      </c>
      <c r="R3874">
        <v>1</v>
      </c>
      <c r="S3874">
        <v>10291</v>
      </c>
      <c r="T3874" t="s">
        <v>9912</v>
      </c>
      <c r="W3874" t="s">
        <v>6300</v>
      </c>
      <c r="AB3874" t="s">
        <v>9913</v>
      </c>
      <c r="AC3874" t="s">
        <v>9913</v>
      </c>
      <c r="AH3874" t="s">
        <v>6350</v>
      </c>
      <c r="AI3874" t="s">
        <v>6351</v>
      </c>
      <c r="AO3874">
        <v>0</v>
      </c>
      <c r="AP3874" t="s">
        <v>3315</v>
      </c>
      <c r="AQ3874" t="s">
        <v>5313</v>
      </c>
      <c r="AR3874">
        <v>0</v>
      </c>
      <c r="AS3874">
        <v>0</v>
      </c>
    </row>
    <row r="3875" spans="1:45" x14ac:dyDescent="0.15">
      <c r="A3875" t="s">
        <v>3314</v>
      </c>
      <c r="B3875" t="s">
        <v>6294</v>
      </c>
      <c r="C3875" t="s">
        <v>3314</v>
      </c>
      <c r="D3875" t="s">
        <v>925</v>
      </c>
      <c r="E3875" t="s">
        <v>9909</v>
      </c>
      <c r="F3875" t="s">
        <v>9910</v>
      </c>
      <c r="G3875" t="s">
        <v>5636</v>
      </c>
      <c r="H3875" t="s">
        <v>2473</v>
      </c>
      <c r="I3875" t="s">
        <v>242</v>
      </c>
      <c r="J3875" t="s">
        <v>2473</v>
      </c>
      <c r="K3875" t="s">
        <v>5616</v>
      </c>
      <c r="L3875" t="s">
        <v>5618</v>
      </c>
      <c r="M3875">
        <v>0</v>
      </c>
      <c r="N3875" t="s">
        <v>5617</v>
      </c>
      <c r="O3875" t="s">
        <v>9914</v>
      </c>
      <c r="P3875" t="s">
        <v>9914</v>
      </c>
      <c r="Q3875">
        <v>1</v>
      </c>
      <c r="R3875">
        <v>2</v>
      </c>
      <c r="S3875">
        <v>10275</v>
      </c>
      <c r="T3875" t="s">
        <v>9912</v>
      </c>
      <c r="W3875" t="s">
        <v>6300</v>
      </c>
      <c r="AB3875" t="s">
        <v>9913</v>
      </c>
      <c r="AC3875" t="s">
        <v>9913</v>
      </c>
      <c r="AH3875" t="s">
        <v>6350</v>
      </c>
      <c r="AI3875" t="s">
        <v>6351</v>
      </c>
      <c r="AO3875">
        <v>0</v>
      </c>
      <c r="AP3875" t="s">
        <v>3315</v>
      </c>
      <c r="AQ3875" t="s">
        <v>5313</v>
      </c>
      <c r="AR3875">
        <v>0</v>
      </c>
      <c r="AS3875">
        <v>0</v>
      </c>
    </row>
    <row r="3876" spans="1:45" x14ac:dyDescent="0.15">
      <c r="A3876" t="s">
        <v>3314</v>
      </c>
      <c r="B3876" t="s">
        <v>6294</v>
      </c>
      <c r="C3876" t="s">
        <v>3314</v>
      </c>
      <c r="D3876" t="s">
        <v>925</v>
      </c>
      <c r="E3876" t="s">
        <v>9909</v>
      </c>
      <c r="F3876" t="s">
        <v>9910</v>
      </c>
      <c r="G3876" t="s">
        <v>5636</v>
      </c>
      <c r="H3876" t="s">
        <v>2473</v>
      </c>
      <c r="I3876" t="s">
        <v>242</v>
      </c>
      <c r="J3876" t="s">
        <v>2473</v>
      </c>
      <c r="K3876" t="s">
        <v>5616</v>
      </c>
      <c r="L3876" t="s">
        <v>5618</v>
      </c>
      <c r="M3876">
        <v>0</v>
      </c>
      <c r="N3876" t="s">
        <v>5617</v>
      </c>
      <c r="O3876" t="s">
        <v>9914</v>
      </c>
      <c r="P3876" t="s">
        <v>9914</v>
      </c>
      <c r="Q3876">
        <v>1</v>
      </c>
      <c r="R3876">
        <v>3</v>
      </c>
      <c r="S3876">
        <v>10281</v>
      </c>
      <c r="T3876" t="s">
        <v>9912</v>
      </c>
      <c r="W3876" t="s">
        <v>6300</v>
      </c>
      <c r="AB3876" t="s">
        <v>9913</v>
      </c>
      <c r="AC3876" t="s">
        <v>9913</v>
      </c>
      <c r="AH3876" t="s">
        <v>6350</v>
      </c>
      <c r="AI3876" t="s">
        <v>6351</v>
      </c>
      <c r="AO3876">
        <v>0</v>
      </c>
      <c r="AP3876" t="s">
        <v>3315</v>
      </c>
      <c r="AQ3876" t="s">
        <v>5313</v>
      </c>
      <c r="AR3876">
        <v>0</v>
      </c>
      <c r="AS3876">
        <v>0</v>
      </c>
    </row>
    <row r="3877" spans="1:45" x14ac:dyDescent="0.15">
      <c r="A3877" t="s">
        <v>3314</v>
      </c>
      <c r="B3877" t="s">
        <v>6294</v>
      </c>
      <c r="C3877" t="s">
        <v>3314</v>
      </c>
      <c r="D3877" t="s">
        <v>925</v>
      </c>
      <c r="E3877" t="s">
        <v>9909</v>
      </c>
      <c r="F3877" t="s">
        <v>9910</v>
      </c>
      <c r="G3877" t="s">
        <v>5636</v>
      </c>
      <c r="H3877" t="s">
        <v>2473</v>
      </c>
      <c r="I3877" t="s">
        <v>242</v>
      </c>
      <c r="J3877" t="s">
        <v>2473</v>
      </c>
      <c r="K3877" t="s">
        <v>5616</v>
      </c>
      <c r="L3877" t="s">
        <v>5618</v>
      </c>
      <c r="M3877">
        <v>0</v>
      </c>
      <c r="N3877" t="s">
        <v>5617</v>
      </c>
      <c r="O3877" t="s">
        <v>9914</v>
      </c>
      <c r="P3877" t="s">
        <v>9914</v>
      </c>
      <c r="Q3877">
        <v>1</v>
      </c>
      <c r="R3877">
        <v>4</v>
      </c>
      <c r="S3877">
        <v>10273</v>
      </c>
      <c r="T3877" t="s">
        <v>9912</v>
      </c>
      <c r="W3877" t="s">
        <v>6300</v>
      </c>
      <c r="AB3877" t="s">
        <v>9913</v>
      </c>
      <c r="AC3877" t="s">
        <v>9913</v>
      </c>
      <c r="AH3877" t="s">
        <v>6350</v>
      </c>
      <c r="AI3877" t="s">
        <v>6351</v>
      </c>
      <c r="AO3877">
        <v>0</v>
      </c>
      <c r="AP3877" t="s">
        <v>3315</v>
      </c>
      <c r="AQ3877" t="s">
        <v>5313</v>
      </c>
      <c r="AR3877">
        <v>0</v>
      </c>
      <c r="AS3877">
        <v>0</v>
      </c>
    </row>
    <row r="3878" spans="1:45" x14ac:dyDescent="0.15">
      <c r="A3878" t="s">
        <v>3314</v>
      </c>
      <c r="B3878" t="s">
        <v>6294</v>
      </c>
      <c r="C3878" t="s">
        <v>3314</v>
      </c>
      <c r="D3878" t="s">
        <v>925</v>
      </c>
      <c r="E3878" t="s">
        <v>9909</v>
      </c>
      <c r="F3878" t="s">
        <v>9910</v>
      </c>
      <c r="G3878" t="s">
        <v>5636</v>
      </c>
      <c r="H3878" t="s">
        <v>2473</v>
      </c>
      <c r="I3878" t="s">
        <v>242</v>
      </c>
      <c r="J3878" t="s">
        <v>2473</v>
      </c>
      <c r="K3878" t="s">
        <v>5616</v>
      </c>
      <c r="L3878" t="s">
        <v>5618</v>
      </c>
      <c r="M3878">
        <v>0</v>
      </c>
      <c r="N3878" t="s">
        <v>5617</v>
      </c>
      <c r="O3878" t="s">
        <v>9914</v>
      </c>
      <c r="P3878" t="s">
        <v>9914</v>
      </c>
      <c r="Q3878">
        <v>1</v>
      </c>
      <c r="R3878">
        <v>5</v>
      </c>
      <c r="S3878">
        <v>10265</v>
      </c>
      <c r="T3878" t="s">
        <v>9912</v>
      </c>
      <c r="W3878" t="s">
        <v>6300</v>
      </c>
      <c r="AB3878" t="s">
        <v>9913</v>
      </c>
      <c r="AC3878" t="s">
        <v>9913</v>
      </c>
      <c r="AH3878" t="s">
        <v>6350</v>
      </c>
      <c r="AI3878" t="s">
        <v>6351</v>
      </c>
      <c r="AO3878">
        <v>0</v>
      </c>
      <c r="AP3878" t="s">
        <v>3315</v>
      </c>
      <c r="AQ3878" t="s">
        <v>5313</v>
      </c>
      <c r="AR3878">
        <v>0</v>
      </c>
      <c r="AS3878">
        <v>0</v>
      </c>
    </row>
    <row r="3879" spans="1:45" x14ac:dyDescent="0.15">
      <c r="A3879" t="s">
        <v>3314</v>
      </c>
      <c r="B3879" t="s">
        <v>6294</v>
      </c>
      <c r="C3879" t="s">
        <v>3314</v>
      </c>
      <c r="D3879" t="s">
        <v>925</v>
      </c>
      <c r="E3879" t="s">
        <v>9909</v>
      </c>
      <c r="F3879" t="s">
        <v>9910</v>
      </c>
      <c r="G3879" t="s">
        <v>5636</v>
      </c>
      <c r="H3879" t="s">
        <v>2473</v>
      </c>
      <c r="I3879" t="s">
        <v>242</v>
      </c>
      <c r="J3879" t="s">
        <v>2473</v>
      </c>
      <c r="K3879" t="s">
        <v>5616</v>
      </c>
      <c r="L3879" t="s">
        <v>5618</v>
      </c>
      <c r="M3879">
        <v>0</v>
      </c>
      <c r="N3879" t="s">
        <v>5617</v>
      </c>
      <c r="O3879" t="s">
        <v>9914</v>
      </c>
      <c r="P3879" t="s">
        <v>9914</v>
      </c>
      <c r="Q3879">
        <v>1</v>
      </c>
      <c r="R3879">
        <v>6</v>
      </c>
      <c r="S3879">
        <v>10261</v>
      </c>
      <c r="T3879" t="s">
        <v>9912</v>
      </c>
      <c r="W3879" t="s">
        <v>6300</v>
      </c>
      <c r="AB3879" t="s">
        <v>9913</v>
      </c>
      <c r="AC3879" t="s">
        <v>9913</v>
      </c>
      <c r="AH3879" t="s">
        <v>6350</v>
      </c>
      <c r="AI3879" t="s">
        <v>6351</v>
      </c>
      <c r="AO3879">
        <v>0</v>
      </c>
      <c r="AP3879" t="s">
        <v>3315</v>
      </c>
      <c r="AQ3879" t="s">
        <v>5313</v>
      </c>
      <c r="AR3879">
        <v>0</v>
      </c>
      <c r="AS3879">
        <v>0</v>
      </c>
    </row>
    <row r="3880" spans="1:45" x14ac:dyDescent="0.15">
      <c r="A3880" t="s">
        <v>3314</v>
      </c>
      <c r="B3880" t="s">
        <v>6294</v>
      </c>
      <c r="C3880" t="s">
        <v>3314</v>
      </c>
      <c r="D3880" t="s">
        <v>925</v>
      </c>
      <c r="E3880" t="s">
        <v>9909</v>
      </c>
      <c r="F3880" t="s">
        <v>9910</v>
      </c>
      <c r="G3880" t="s">
        <v>5636</v>
      </c>
      <c r="H3880" t="s">
        <v>2473</v>
      </c>
      <c r="I3880" t="s">
        <v>242</v>
      </c>
      <c r="J3880" t="s">
        <v>2473</v>
      </c>
      <c r="K3880" t="s">
        <v>5616</v>
      </c>
      <c r="L3880" t="s">
        <v>5618</v>
      </c>
      <c r="M3880">
        <v>0</v>
      </c>
      <c r="N3880" t="s">
        <v>5617</v>
      </c>
      <c r="O3880" t="s">
        <v>9914</v>
      </c>
      <c r="P3880" t="s">
        <v>9914</v>
      </c>
      <c r="Q3880">
        <v>1</v>
      </c>
      <c r="R3880">
        <v>7</v>
      </c>
      <c r="S3880">
        <v>10291</v>
      </c>
      <c r="T3880" t="s">
        <v>9912</v>
      </c>
      <c r="W3880" t="s">
        <v>6300</v>
      </c>
      <c r="AB3880" t="s">
        <v>9913</v>
      </c>
      <c r="AC3880" t="s">
        <v>9913</v>
      </c>
      <c r="AH3880" t="s">
        <v>6350</v>
      </c>
      <c r="AI3880" t="s">
        <v>6351</v>
      </c>
      <c r="AO3880">
        <v>0</v>
      </c>
      <c r="AP3880" t="s">
        <v>3315</v>
      </c>
      <c r="AQ3880" t="s">
        <v>5313</v>
      </c>
      <c r="AR3880">
        <v>0</v>
      </c>
      <c r="AS3880">
        <v>0</v>
      </c>
    </row>
    <row r="3881" spans="1:45" x14ac:dyDescent="0.15">
      <c r="A3881" t="s">
        <v>3314</v>
      </c>
      <c r="B3881" t="s">
        <v>6294</v>
      </c>
      <c r="C3881" t="s">
        <v>3314</v>
      </c>
      <c r="D3881" t="s">
        <v>925</v>
      </c>
      <c r="E3881" t="s">
        <v>9909</v>
      </c>
      <c r="F3881" t="s">
        <v>9910</v>
      </c>
      <c r="G3881" t="s">
        <v>5636</v>
      </c>
      <c r="H3881" t="s">
        <v>2473</v>
      </c>
      <c r="I3881" t="s">
        <v>242</v>
      </c>
      <c r="J3881" t="s">
        <v>2473</v>
      </c>
      <c r="K3881" t="s">
        <v>5616</v>
      </c>
      <c r="L3881" t="s">
        <v>5618</v>
      </c>
      <c r="M3881">
        <v>0</v>
      </c>
      <c r="N3881" t="s">
        <v>5617</v>
      </c>
      <c r="O3881" t="s">
        <v>9914</v>
      </c>
      <c r="P3881" t="s">
        <v>9914</v>
      </c>
      <c r="Q3881">
        <v>1</v>
      </c>
      <c r="R3881">
        <v>8</v>
      </c>
      <c r="S3881">
        <v>10243</v>
      </c>
      <c r="T3881" t="s">
        <v>9912</v>
      </c>
      <c r="W3881" t="s">
        <v>6300</v>
      </c>
      <c r="AB3881" t="s">
        <v>9913</v>
      </c>
      <c r="AC3881" t="s">
        <v>9913</v>
      </c>
      <c r="AH3881" t="s">
        <v>6350</v>
      </c>
      <c r="AI3881" t="s">
        <v>6351</v>
      </c>
      <c r="AO3881">
        <v>0</v>
      </c>
      <c r="AP3881" t="s">
        <v>3315</v>
      </c>
      <c r="AQ3881" t="s">
        <v>5313</v>
      </c>
      <c r="AR3881">
        <v>0</v>
      </c>
      <c r="AS3881">
        <v>0</v>
      </c>
    </row>
    <row r="3882" spans="1:45" x14ac:dyDescent="0.15">
      <c r="A3882" t="s">
        <v>3314</v>
      </c>
      <c r="B3882" t="s">
        <v>6294</v>
      </c>
      <c r="C3882" t="s">
        <v>3314</v>
      </c>
      <c r="D3882" t="s">
        <v>925</v>
      </c>
      <c r="E3882" t="s">
        <v>9909</v>
      </c>
      <c r="F3882" t="s">
        <v>9910</v>
      </c>
      <c r="G3882" t="s">
        <v>5636</v>
      </c>
      <c r="H3882" t="s">
        <v>2473</v>
      </c>
      <c r="I3882" t="s">
        <v>242</v>
      </c>
      <c r="J3882" t="s">
        <v>2473</v>
      </c>
      <c r="K3882" t="s">
        <v>5616</v>
      </c>
      <c r="L3882" t="s">
        <v>5618</v>
      </c>
      <c r="M3882">
        <v>0</v>
      </c>
      <c r="N3882" t="s">
        <v>5617</v>
      </c>
      <c r="O3882" t="s">
        <v>9914</v>
      </c>
      <c r="P3882" t="s">
        <v>9914</v>
      </c>
      <c r="Q3882">
        <v>1</v>
      </c>
      <c r="R3882">
        <v>9</v>
      </c>
      <c r="S3882">
        <v>10281</v>
      </c>
      <c r="T3882" t="s">
        <v>9912</v>
      </c>
      <c r="W3882" t="s">
        <v>6300</v>
      </c>
      <c r="AB3882" t="s">
        <v>9913</v>
      </c>
      <c r="AC3882" t="s">
        <v>9913</v>
      </c>
      <c r="AH3882" t="s">
        <v>6350</v>
      </c>
      <c r="AI3882" t="s">
        <v>6351</v>
      </c>
      <c r="AO3882">
        <v>0</v>
      </c>
      <c r="AP3882" t="s">
        <v>3315</v>
      </c>
      <c r="AQ3882" t="s">
        <v>5313</v>
      </c>
      <c r="AR3882">
        <v>0</v>
      </c>
      <c r="AS3882">
        <v>0</v>
      </c>
    </row>
    <row r="3883" spans="1:45" x14ac:dyDescent="0.15">
      <c r="A3883" t="s">
        <v>3314</v>
      </c>
      <c r="B3883" t="s">
        <v>6294</v>
      </c>
      <c r="C3883" t="s">
        <v>3314</v>
      </c>
      <c r="D3883" t="s">
        <v>925</v>
      </c>
      <c r="E3883" t="s">
        <v>9909</v>
      </c>
      <c r="F3883" t="s">
        <v>9910</v>
      </c>
      <c r="G3883" t="s">
        <v>5636</v>
      </c>
      <c r="H3883" t="s">
        <v>2473</v>
      </c>
      <c r="I3883" t="s">
        <v>242</v>
      </c>
      <c r="J3883" t="s">
        <v>2473</v>
      </c>
      <c r="K3883" t="s">
        <v>5616</v>
      </c>
      <c r="L3883" t="s">
        <v>5618</v>
      </c>
      <c r="M3883">
        <v>0</v>
      </c>
      <c r="N3883" t="s">
        <v>5617</v>
      </c>
      <c r="O3883" t="s">
        <v>9914</v>
      </c>
      <c r="P3883" t="s">
        <v>9914</v>
      </c>
      <c r="Q3883">
        <v>1</v>
      </c>
      <c r="R3883">
        <v>10</v>
      </c>
      <c r="S3883">
        <v>10210</v>
      </c>
      <c r="T3883" t="s">
        <v>9912</v>
      </c>
      <c r="W3883" t="s">
        <v>6300</v>
      </c>
      <c r="AB3883" t="s">
        <v>9913</v>
      </c>
      <c r="AC3883" t="s">
        <v>9913</v>
      </c>
      <c r="AH3883" t="s">
        <v>6350</v>
      </c>
      <c r="AI3883" t="s">
        <v>6351</v>
      </c>
      <c r="AO3883">
        <v>0</v>
      </c>
      <c r="AP3883" t="s">
        <v>3315</v>
      </c>
      <c r="AQ3883" t="s">
        <v>5313</v>
      </c>
      <c r="AR3883">
        <v>0</v>
      </c>
      <c r="AS3883">
        <v>0</v>
      </c>
    </row>
    <row r="3884" spans="1:45" x14ac:dyDescent="0.15">
      <c r="A3884" t="s">
        <v>3314</v>
      </c>
      <c r="B3884" t="s">
        <v>6294</v>
      </c>
      <c r="C3884" t="s">
        <v>3314</v>
      </c>
      <c r="D3884" t="s">
        <v>925</v>
      </c>
      <c r="E3884" t="s">
        <v>9909</v>
      </c>
      <c r="F3884" t="s">
        <v>9910</v>
      </c>
      <c r="G3884" t="s">
        <v>5636</v>
      </c>
      <c r="H3884" t="s">
        <v>2473</v>
      </c>
      <c r="I3884" t="s">
        <v>242</v>
      </c>
      <c r="J3884" t="s">
        <v>2473</v>
      </c>
      <c r="K3884" t="s">
        <v>5616</v>
      </c>
      <c r="L3884" t="s">
        <v>5618</v>
      </c>
      <c r="M3884">
        <v>0</v>
      </c>
      <c r="N3884" t="s">
        <v>5617</v>
      </c>
      <c r="O3884" t="s">
        <v>9914</v>
      </c>
      <c r="P3884" t="s">
        <v>9914</v>
      </c>
      <c r="Q3884">
        <v>1</v>
      </c>
      <c r="R3884">
        <v>11</v>
      </c>
      <c r="S3884">
        <v>10239</v>
      </c>
      <c r="T3884" t="s">
        <v>9912</v>
      </c>
      <c r="W3884" t="s">
        <v>6300</v>
      </c>
      <c r="AB3884" t="s">
        <v>9913</v>
      </c>
      <c r="AC3884" t="s">
        <v>9913</v>
      </c>
      <c r="AH3884" t="s">
        <v>6350</v>
      </c>
      <c r="AI3884" t="s">
        <v>6351</v>
      </c>
      <c r="AO3884">
        <v>0</v>
      </c>
      <c r="AP3884" t="s">
        <v>3315</v>
      </c>
      <c r="AQ3884" t="s">
        <v>5313</v>
      </c>
      <c r="AR3884">
        <v>0</v>
      </c>
      <c r="AS3884">
        <v>0</v>
      </c>
    </row>
    <row r="3885" spans="1:45" x14ac:dyDescent="0.15">
      <c r="A3885" t="s">
        <v>3314</v>
      </c>
      <c r="B3885" t="s">
        <v>6294</v>
      </c>
      <c r="C3885" t="s">
        <v>3314</v>
      </c>
      <c r="D3885" t="s">
        <v>925</v>
      </c>
      <c r="E3885" t="s">
        <v>9909</v>
      </c>
      <c r="F3885" t="s">
        <v>9910</v>
      </c>
      <c r="G3885" t="s">
        <v>5636</v>
      </c>
      <c r="H3885" t="s">
        <v>2473</v>
      </c>
      <c r="I3885" t="s">
        <v>242</v>
      </c>
      <c r="J3885" t="s">
        <v>2473</v>
      </c>
      <c r="K3885" t="s">
        <v>5616</v>
      </c>
      <c r="L3885" t="s">
        <v>5618</v>
      </c>
      <c r="M3885">
        <v>0</v>
      </c>
      <c r="N3885" t="s">
        <v>5617</v>
      </c>
      <c r="O3885" t="s">
        <v>9914</v>
      </c>
      <c r="P3885" t="s">
        <v>9914</v>
      </c>
      <c r="Q3885">
        <v>1</v>
      </c>
      <c r="R3885">
        <v>12</v>
      </c>
      <c r="S3885">
        <v>10270</v>
      </c>
      <c r="T3885" t="s">
        <v>9912</v>
      </c>
      <c r="W3885" t="s">
        <v>6300</v>
      </c>
      <c r="AB3885" t="s">
        <v>9913</v>
      </c>
      <c r="AC3885" t="s">
        <v>9913</v>
      </c>
      <c r="AH3885" t="s">
        <v>6350</v>
      </c>
      <c r="AI3885" t="s">
        <v>6351</v>
      </c>
      <c r="AO3885">
        <v>0</v>
      </c>
      <c r="AP3885" t="s">
        <v>3315</v>
      </c>
      <c r="AQ3885" t="s">
        <v>5313</v>
      </c>
      <c r="AR3885">
        <v>0</v>
      </c>
      <c r="AS3885">
        <v>0</v>
      </c>
    </row>
    <row r="3886" spans="1:45" x14ac:dyDescent="0.15">
      <c r="A3886" t="s">
        <v>3314</v>
      </c>
      <c r="B3886" t="s">
        <v>6294</v>
      </c>
      <c r="C3886" t="s">
        <v>3314</v>
      </c>
      <c r="D3886" t="s">
        <v>925</v>
      </c>
      <c r="E3886" t="s">
        <v>9909</v>
      </c>
      <c r="F3886" t="s">
        <v>9910</v>
      </c>
      <c r="G3886" t="s">
        <v>5636</v>
      </c>
      <c r="H3886" t="s">
        <v>2473</v>
      </c>
      <c r="I3886" t="s">
        <v>242</v>
      </c>
      <c r="J3886" t="s">
        <v>2473</v>
      </c>
      <c r="K3886" t="s">
        <v>5616</v>
      </c>
      <c r="L3886" t="s">
        <v>5618</v>
      </c>
      <c r="M3886">
        <v>0</v>
      </c>
      <c r="N3886" t="s">
        <v>5617</v>
      </c>
      <c r="O3886" t="s">
        <v>9914</v>
      </c>
      <c r="P3886" t="s">
        <v>9914</v>
      </c>
      <c r="Q3886">
        <v>1</v>
      </c>
      <c r="R3886">
        <v>13</v>
      </c>
      <c r="S3886">
        <v>10247</v>
      </c>
      <c r="T3886" t="s">
        <v>9912</v>
      </c>
      <c r="W3886" t="s">
        <v>6300</v>
      </c>
      <c r="AB3886" t="s">
        <v>9913</v>
      </c>
      <c r="AC3886" t="s">
        <v>9913</v>
      </c>
      <c r="AH3886" t="s">
        <v>6350</v>
      </c>
      <c r="AI3886" t="s">
        <v>6351</v>
      </c>
      <c r="AO3886">
        <v>0</v>
      </c>
      <c r="AP3886" t="s">
        <v>3315</v>
      </c>
      <c r="AQ3886" t="s">
        <v>5313</v>
      </c>
      <c r="AR3886">
        <v>0</v>
      </c>
      <c r="AS3886">
        <v>0</v>
      </c>
    </row>
    <row r="3887" spans="1:45" x14ac:dyDescent="0.15">
      <c r="A3887" t="s">
        <v>3314</v>
      </c>
      <c r="B3887" t="s">
        <v>6294</v>
      </c>
      <c r="C3887" t="s">
        <v>3314</v>
      </c>
      <c r="D3887" t="s">
        <v>925</v>
      </c>
      <c r="E3887" t="s">
        <v>9909</v>
      </c>
      <c r="F3887" t="s">
        <v>9910</v>
      </c>
      <c r="G3887" t="s">
        <v>5636</v>
      </c>
      <c r="H3887" t="s">
        <v>2473</v>
      </c>
      <c r="I3887" t="s">
        <v>242</v>
      </c>
      <c r="J3887" t="s">
        <v>2473</v>
      </c>
      <c r="K3887" t="s">
        <v>5616</v>
      </c>
      <c r="L3887" t="s">
        <v>5618</v>
      </c>
      <c r="M3887">
        <v>0</v>
      </c>
      <c r="N3887" t="s">
        <v>5617</v>
      </c>
      <c r="O3887" t="s">
        <v>9914</v>
      </c>
      <c r="P3887" t="s">
        <v>9914</v>
      </c>
      <c r="Q3887">
        <v>1</v>
      </c>
      <c r="R3887">
        <v>14</v>
      </c>
      <c r="S3887">
        <v>10264</v>
      </c>
      <c r="T3887" t="s">
        <v>9912</v>
      </c>
      <c r="W3887" t="s">
        <v>6300</v>
      </c>
      <c r="AB3887" t="s">
        <v>9913</v>
      </c>
      <c r="AC3887" t="s">
        <v>9913</v>
      </c>
      <c r="AH3887" t="s">
        <v>6350</v>
      </c>
      <c r="AI3887" t="s">
        <v>6351</v>
      </c>
      <c r="AO3887">
        <v>0</v>
      </c>
      <c r="AP3887" t="s">
        <v>3315</v>
      </c>
      <c r="AQ3887" t="s">
        <v>5313</v>
      </c>
      <c r="AR3887">
        <v>0</v>
      </c>
      <c r="AS3887">
        <v>0</v>
      </c>
    </row>
    <row r="3888" spans="1:45" x14ac:dyDescent="0.15">
      <c r="A3888" t="s">
        <v>3314</v>
      </c>
      <c r="B3888" t="s">
        <v>6294</v>
      </c>
      <c r="C3888" t="s">
        <v>3314</v>
      </c>
      <c r="D3888" t="s">
        <v>925</v>
      </c>
      <c r="E3888" t="s">
        <v>9909</v>
      </c>
      <c r="F3888" t="s">
        <v>9910</v>
      </c>
      <c r="G3888" t="s">
        <v>5636</v>
      </c>
      <c r="H3888" t="s">
        <v>2473</v>
      </c>
      <c r="I3888" t="s">
        <v>242</v>
      </c>
      <c r="J3888" t="s">
        <v>2473</v>
      </c>
      <c r="K3888" t="s">
        <v>5616</v>
      </c>
      <c r="L3888" t="s">
        <v>5618</v>
      </c>
      <c r="M3888">
        <v>0</v>
      </c>
      <c r="N3888" t="s">
        <v>5617</v>
      </c>
      <c r="O3888" t="s">
        <v>9914</v>
      </c>
      <c r="P3888" t="s">
        <v>9914</v>
      </c>
      <c r="Q3888">
        <v>1</v>
      </c>
      <c r="R3888">
        <v>15</v>
      </c>
      <c r="S3888">
        <v>10264</v>
      </c>
      <c r="T3888" t="s">
        <v>9912</v>
      </c>
      <c r="W3888" t="s">
        <v>6300</v>
      </c>
      <c r="AB3888" t="s">
        <v>9913</v>
      </c>
      <c r="AC3888" t="s">
        <v>9913</v>
      </c>
      <c r="AH3888" t="s">
        <v>6350</v>
      </c>
      <c r="AI3888" t="s">
        <v>6351</v>
      </c>
      <c r="AO3888">
        <v>0</v>
      </c>
      <c r="AP3888" t="s">
        <v>3315</v>
      </c>
      <c r="AQ3888" t="s">
        <v>5313</v>
      </c>
      <c r="AR3888">
        <v>0</v>
      </c>
      <c r="AS3888">
        <v>0</v>
      </c>
    </row>
    <row r="3889" spans="1:45" x14ac:dyDescent="0.15">
      <c r="A3889" t="s">
        <v>3314</v>
      </c>
      <c r="B3889" t="s">
        <v>6294</v>
      </c>
      <c r="C3889" t="s">
        <v>3314</v>
      </c>
      <c r="D3889" t="s">
        <v>925</v>
      </c>
      <c r="E3889" t="s">
        <v>9909</v>
      </c>
      <c r="F3889" t="s">
        <v>9910</v>
      </c>
      <c r="G3889" t="s">
        <v>5636</v>
      </c>
      <c r="H3889" t="s">
        <v>2473</v>
      </c>
      <c r="I3889" t="s">
        <v>242</v>
      </c>
      <c r="J3889" t="s">
        <v>2473</v>
      </c>
      <c r="K3889" t="s">
        <v>5616</v>
      </c>
      <c r="L3889" t="s">
        <v>5618</v>
      </c>
      <c r="M3889">
        <v>0</v>
      </c>
      <c r="N3889" t="s">
        <v>5617</v>
      </c>
      <c r="O3889" t="s">
        <v>9914</v>
      </c>
      <c r="P3889" t="s">
        <v>9914</v>
      </c>
      <c r="Q3889">
        <v>1</v>
      </c>
      <c r="R3889">
        <v>16</v>
      </c>
      <c r="S3889">
        <v>10266</v>
      </c>
      <c r="T3889" t="s">
        <v>9912</v>
      </c>
      <c r="W3889" t="s">
        <v>6300</v>
      </c>
      <c r="AB3889" t="s">
        <v>9913</v>
      </c>
      <c r="AC3889" t="s">
        <v>9913</v>
      </c>
      <c r="AH3889" t="s">
        <v>6350</v>
      </c>
      <c r="AI3889" t="s">
        <v>6351</v>
      </c>
      <c r="AO3889">
        <v>0</v>
      </c>
      <c r="AP3889" t="s">
        <v>3315</v>
      </c>
      <c r="AQ3889" t="s">
        <v>5313</v>
      </c>
      <c r="AR3889">
        <v>0</v>
      </c>
      <c r="AS3889">
        <v>0</v>
      </c>
    </row>
    <row r="3890" spans="1:45" x14ac:dyDescent="0.15">
      <c r="A3890" t="s">
        <v>3314</v>
      </c>
      <c r="B3890" t="s">
        <v>6294</v>
      </c>
      <c r="C3890" t="s">
        <v>3314</v>
      </c>
      <c r="D3890" t="s">
        <v>925</v>
      </c>
      <c r="E3890" t="s">
        <v>9909</v>
      </c>
      <c r="F3890" t="s">
        <v>9910</v>
      </c>
      <c r="G3890" t="s">
        <v>5636</v>
      </c>
      <c r="H3890" t="s">
        <v>2473</v>
      </c>
      <c r="I3890" t="s">
        <v>242</v>
      </c>
      <c r="J3890" t="s">
        <v>2473</v>
      </c>
      <c r="K3890" t="s">
        <v>5616</v>
      </c>
      <c r="L3890" t="s">
        <v>5618</v>
      </c>
      <c r="M3890">
        <v>0</v>
      </c>
      <c r="N3890" t="s">
        <v>5617</v>
      </c>
      <c r="O3890" t="s">
        <v>9914</v>
      </c>
      <c r="P3890" t="s">
        <v>9914</v>
      </c>
      <c r="Q3890">
        <v>1</v>
      </c>
      <c r="R3890">
        <v>17</v>
      </c>
      <c r="S3890">
        <v>10260</v>
      </c>
      <c r="T3890" t="s">
        <v>9912</v>
      </c>
      <c r="W3890" t="s">
        <v>6300</v>
      </c>
      <c r="AB3890" t="s">
        <v>9913</v>
      </c>
      <c r="AC3890" t="s">
        <v>9913</v>
      </c>
      <c r="AH3890" t="s">
        <v>6350</v>
      </c>
      <c r="AI3890" t="s">
        <v>6351</v>
      </c>
      <c r="AO3890">
        <v>0</v>
      </c>
      <c r="AP3890" t="s">
        <v>3315</v>
      </c>
      <c r="AQ3890" t="s">
        <v>5313</v>
      </c>
      <c r="AR3890">
        <v>0</v>
      </c>
      <c r="AS3890">
        <v>0</v>
      </c>
    </row>
    <row r="3891" spans="1:45" x14ac:dyDescent="0.15">
      <c r="A3891" t="s">
        <v>3314</v>
      </c>
      <c r="B3891" t="s">
        <v>6294</v>
      </c>
      <c r="C3891" t="s">
        <v>3314</v>
      </c>
      <c r="D3891" t="s">
        <v>925</v>
      </c>
      <c r="E3891" t="s">
        <v>9909</v>
      </c>
      <c r="F3891" t="s">
        <v>9910</v>
      </c>
      <c r="G3891" t="s">
        <v>5636</v>
      </c>
      <c r="H3891" t="s">
        <v>2473</v>
      </c>
      <c r="I3891" t="s">
        <v>242</v>
      </c>
      <c r="J3891" t="s">
        <v>2473</v>
      </c>
      <c r="K3891" t="s">
        <v>5616</v>
      </c>
      <c r="L3891" t="s">
        <v>5618</v>
      </c>
      <c r="M3891">
        <v>0</v>
      </c>
      <c r="N3891" t="s">
        <v>5617</v>
      </c>
      <c r="O3891" t="s">
        <v>9914</v>
      </c>
      <c r="P3891" t="s">
        <v>9914</v>
      </c>
      <c r="Q3891">
        <v>1</v>
      </c>
      <c r="R3891">
        <v>18</v>
      </c>
      <c r="S3891">
        <v>10283</v>
      </c>
      <c r="T3891" t="s">
        <v>9912</v>
      </c>
      <c r="W3891" t="s">
        <v>6300</v>
      </c>
      <c r="AB3891" t="s">
        <v>9913</v>
      </c>
      <c r="AC3891" t="s">
        <v>9913</v>
      </c>
      <c r="AH3891" t="s">
        <v>6350</v>
      </c>
      <c r="AI3891" t="s">
        <v>6351</v>
      </c>
      <c r="AO3891">
        <v>0</v>
      </c>
      <c r="AP3891" t="s">
        <v>3315</v>
      </c>
      <c r="AQ3891" t="s">
        <v>5313</v>
      </c>
      <c r="AR3891">
        <v>0</v>
      </c>
      <c r="AS3891">
        <v>0</v>
      </c>
    </row>
    <row r="3892" spans="1:45" x14ac:dyDescent="0.15">
      <c r="A3892" t="s">
        <v>3314</v>
      </c>
      <c r="B3892" t="s">
        <v>6294</v>
      </c>
      <c r="C3892" t="s">
        <v>3314</v>
      </c>
      <c r="D3892" t="s">
        <v>925</v>
      </c>
      <c r="E3892" t="s">
        <v>9909</v>
      </c>
      <c r="F3892" t="s">
        <v>9910</v>
      </c>
      <c r="G3892" t="s">
        <v>5636</v>
      </c>
      <c r="H3892" t="s">
        <v>2473</v>
      </c>
      <c r="I3892" t="s">
        <v>242</v>
      </c>
      <c r="J3892" t="s">
        <v>2473</v>
      </c>
      <c r="K3892" t="s">
        <v>5616</v>
      </c>
      <c r="L3892" t="s">
        <v>5618</v>
      </c>
      <c r="M3892">
        <v>0</v>
      </c>
      <c r="N3892" t="s">
        <v>5617</v>
      </c>
      <c r="O3892" t="s">
        <v>9914</v>
      </c>
      <c r="P3892" t="s">
        <v>9914</v>
      </c>
      <c r="Q3892">
        <v>1</v>
      </c>
      <c r="R3892">
        <v>19</v>
      </c>
      <c r="S3892">
        <v>10301</v>
      </c>
      <c r="T3892" t="s">
        <v>9912</v>
      </c>
      <c r="W3892" t="s">
        <v>6300</v>
      </c>
      <c r="AB3892" t="s">
        <v>9913</v>
      </c>
      <c r="AC3892" t="s">
        <v>9913</v>
      </c>
      <c r="AH3892" t="s">
        <v>6350</v>
      </c>
      <c r="AI3892" t="s">
        <v>6351</v>
      </c>
      <c r="AO3892">
        <v>0</v>
      </c>
      <c r="AP3892" t="s">
        <v>3315</v>
      </c>
      <c r="AQ3892" t="s">
        <v>5313</v>
      </c>
      <c r="AR3892">
        <v>0</v>
      </c>
      <c r="AS3892">
        <v>0</v>
      </c>
    </row>
    <row r="3893" spans="1:45" x14ac:dyDescent="0.15">
      <c r="A3893" t="s">
        <v>3314</v>
      </c>
      <c r="B3893" t="s">
        <v>6294</v>
      </c>
      <c r="C3893" t="s">
        <v>3314</v>
      </c>
      <c r="D3893" t="s">
        <v>925</v>
      </c>
      <c r="E3893" t="s">
        <v>9909</v>
      </c>
      <c r="F3893" t="s">
        <v>9910</v>
      </c>
      <c r="G3893" t="s">
        <v>5636</v>
      </c>
      <c r="H3893" t="s">
        <v>2473</v>
      </c>
      <c r="I3893" t="s">
        <v>242</v>
      </c>
      <c r="J3893" t="s">
        <v>2473</v>
      </c>
      <c r="K3893" t="s">
        <v>5616</v>
      </c>
      <c r="L3893" t="s">
        <v>5618</v>
      </c>
      <c r="M3893">
        <v>0</v>
      </c>
      <c r="N3893" t="s">
        <v>5617</v>
      </c>
      <c r="O3893" t="s">
        <v>9914</v>
      </c>
      <c r="P3893" t="s">
        <v>9914</v>
      </c>
      <c r="Q3893">
        <v>1</v>
      </c>
      <c r="R3893">
        <v>20</v>
      </c>
      <c r="S3893">
        <v>10241</v>
      </c>
      <c r="T3893" t="s">
        <v>9912</v>
      </c>
      <c r="W3893" t="s">
        <v>6300</v>
      </c>
      <c r="AB3893" t="s">
        <v>9913</v>
      </c>
      <c r="AC3893" t="s">
        <v>9913</v>
      </c>
      <c r="AH3893" t="s">
        <v>6350</v>
      </c>
      <c r="AI3893" t="s">
        <v>6351</v>
      </c>
      <c r="AO3893">
        <v>0</v>
      </c>
      <c r="AP3893" t="s">
        <v>3315</v>
      </c>
      <c r="AQ3893" t="s">
        <v>5313</v>
      </c>
      <c r="AR3893">
        <v>0</v>
      </c>
      <c r="AS3893">
        <v>0</v>
      </c>
    </row>
    <row r="3894" spans="1:45" x14ac:dyDescent="0.15">
      <c r="A3894" t="s">
        <v>3314</v>
      </c>
      <c r="B3894" t="s">
        <v>6294</v>
      </c>
      <c r="C3894" t="s">
        <v>3314</v>
      </c>
      <c r="D3894" t="s">
        <v>925</v>
      </c>
      <c r="E3894" t="s">
        <v>9909</v>
      </c>
      <c r="F3894" t="s">
        <v>9910</v>
      </c>
      <c r="G3894" t="s">
        <v>5636</v>
      </c>
      <c r="H3894" t="s">
        <v>2473</v>
      </c>
      <c r="I3894" t="s">
        <v>242</v>
      </c>
      <c r="J3894" t="s">
        <v>2473</v>
      </c>
      <c r="K3894" t="s">
        <v>5616</v>
      </c>
      <c r="L3894" t="s">
        <v>5618</v>
      </c>
      <c r="M3894">
        <v>0</v>
      </c>
      <c r="N3894" t="s">
        <v>5617</v>
      </c>
      <c r="O3894" t="s">
        <v>9914</v>
      </c>
      <c r="P3894" t="s">
        <v>9914</v>
      </c>
      <c r="Q3894">
        <v>1</v>
      </c>
      <c r="R3894">
        <v>21</v>
      </c>
      <c r="S3894">
        <v>10226</v>
      </c>
      <c r="T3894" t="s">
        <v>9912</v>
      </c>
      <c r="W3894" t="s">
        <v>6300</v>
      </c>
      <c r="AB3894" t="s">
        <v>9913</v>
      </c>
      <c r="AC3894" t="s">
        <v>9913</v>
      </c>
      <c r="AH3894" t="s">
        <v>6350</v>
      </c>
      <c r="AI3894" t="s">
        <v>6351</v>
      </c>
      <c r="AO3894">
        <v>0</v>
      </c>
      <c r="AP3894" t="s">
        <v>3315</v>
      </c>
      <c r="AQ3894" t="s">
        <v>5313</v>
      </c>
      <c r="AR3894">
        <v>0</v>
      </c>
      <c r="AS3894">
        <v>0</v>
      </c>
    </row>
    <row r="3895" spans="1:45" x14ac:dyDescent="0.15">
      <c r="A3895" t="s">
        <v>3314</v>
      </c>
      <c r="B3895" t="s">
        <v>6294</v>
      </c>
      <c r="C3895" t="s">
        <v>3314</v>
      </c>
      <c r="D3895" t="s">
        <v>925</v>
      </c>
      <c r="E3895" t="s">
        <v>9909</v>
      </c>
      <c r="F3895" t="s">
        <v>9910</v>
      </c>
      <c r="G3895" t="s">
        <v>5636</v>
      </c>
      <c r="H3895" t="s">
        <v>2473</v>
      </c>
      <c r="I3895" t="s">
        <v>242</v>
      </c>
      <c r="J3895" t="s">
        <v>2473</v>
      </c>
      <c r="K3895" t="s">
        <v>5616</v>
      </c>
      <c r="L3895" t="s">
        <v>5618</v>
      </c>
      <c r="M3895">
        <v>0</v>
      </c>
      <c r="N3895" t="s">
        <v>5617</v>
      </c>
      <c r="O3895" t="s">
        <v>9914</v>
      </c>
      <c r="P3895" t="s">
        <v>9914</v>
      </c>
      <c r="Q3895">
        <v>1</v>
      </c>
      <c r="R3895">
        <v>22</v>
      </c>
      <c r="S3895">
        <v>10268</v>
      </c>
      <c r="T3895" t="s">
        <v>9912</v>
      </c>
      <c r="W3895" t="s">
        <v>6300</v>
      </c>
      <c r="AB3895" t="s">
        <v>9913</v>
      </c>
      <c r="AC3895" t="s">
        <v>9913</v>
      </c>
      <c r="AH3895" t="s">
        <v>6350</v>
      </c>
      <c r="AI3895" t="s">
        <v>6351</v>
      </c>
      <c r="AO3895">
        <v>0</v>
      </c>
      <c r="AP3895" t="s">
        <v>3315</v>
      </c>
      <c r="AQ3895" t="s">
        <v>5313</v>
      </c>
      <c r="AR3895">
        <v>0</v>
      </c>
      <c r="AS3895">
        <v>0</v>
      </c>
    </row>
    <row r="3896" spans="1:45" x14ac:dyDescent="0.15">
      <c r="A3896" t="s">
        <v>3314</v>
      </c>
      <c r="B3896" t="s">
        <v>6294</v>
      </c>
      <c r="C3896" t="s">
        <v>3314</v>
      </c>
      <c r="D3896" t="s">
        <v>925</v>
      </c>
      <c r="E3896" t="s">
        <v>9909</v>
      </c>
      <c r="F3896" t="s">
        <v>9910</v>
      </c>
      <c r="G3896" t="s">
        <v>5636</v>
      </c>
      <c r="H3896" t="s">
        <v>2473</v>
      </c>
      <c r="I3896" t="s">
        <v>242</v>
      </c>
      <c r="J3896" t="s">
        <v>2473</v>
      </c>
      <c r="K3896" t="s">
        <v>5616</v>
      </c>
      <c r="L3896" t="s">
        <v>5618</v>
      </c>
      <c r="M3896">
        <v>0</v>
      </c>
      <c r="N3896" t="s">
        <v>5617</v>
      </c>
      <c r="O3896" t="s">
        <v>9914</v>
      </c>
      <c r="P3896" t="s">
        <v>9914</v>
      </c>
      <c r="Q3896">
        <v>1</v>
      </c>
      <c r="R3896">
        <v>23</v>
      </c>
      <c r="S3896">
        <v>10213</v>
      </c>
      <c r="T3896" t="s">
        <v>9912</v>
      </c>
      <c r="W3896" t="s">
        <v>6300</v>
      </c>
      <c r="AB3896" t="s">
        <v>9913</v>
      </c>
      <c r="AC3896" t="s">
        <v>9913</v>
      </c>
      <c r="AH3896" t="s">
        <v>6350</v>
      </c>
      <c r="AI3896" t="s">
        <v>6351</v>
      </c>
      <c r="AO3896">
        <v>0</v>
      </c>
      <c r="AP3896" t="s">
        <v>3315</v>
      </c>
      <c r="AQ3896" t="s">
        <v>5313</v>
      </c>
      <c r="AR3896">
        <v>0</v>
      </c>
      <c r="AS3896">
        <v>0</v>
      </c>
    </row>
    <row r="3897" spans="1:45" x14ac:dyDescent="0.15">
      <c r="A3897" t="s">
        <v>3314</v>
      </c>
      <c r="B3897" t="s">
        <v>6294</v>
      </c>
      <c r="C3897" t="s">
        <v>3314</v>
      </c>
      <c r="D3897" t="s">
        <v>925</v>
      </c>
      <c r="E3897" t="s">
        <v>9909</v>
      </c>
      <c r="F3897" t="s">
        <v>9910</v>
      </c>
      <c r="G3897" t="s">
        <v>5636</v>
      </c>
      <c r="H3897" t="s">
        <v>2473</v>
      </c>
      <c r="I3897" t="s">
        <v>242</v>
      </c>
      <c r="J3897" t="s">
        <v>2473</v>
      </c>
      <c r="K3897" t="s">
        <v>5616</v>
      </c>
      <c r="L3897" t="s">
        <v>5618</v>
      </c>
      <c r="M3897">
        <v>0</v>
      </c>
      <c r="N3897" t="s">
        <v>5617</v>
      </c>
      <c r="O3897" t="s">
        <v>9914</v>
      </c>
      <c r="P3897" t="s">
        <v>9914</v>
      </c>
      <c r="Q3897">
        <v>1</v>
      </c>
      <c r="R3897">
        <v>24</v>
      </c>
      <c r="S3897">
        <v>10179</v>
      </c>
      <c r="T3897" t="s">
        <v>9912</v>
      </c>
      <c r="W3897" t="s">
        <v>6300</v>
      </c>
      <c r="AB3897" t="s">
        <v>9913</v>
      </c>
      <c r="AC3897" t="s">
        <v>9913</v>
      </c>
      <c r="AH3897" t="s">
        <v>6350</v>
      </c>
      <c r="AI3897" t="s">
        <v>6351</v>
      </c>
      <c r="AO3897">
        <v>0</v>
      </c>
      <c r="AP3897" t="s">
        <v>3315</v>
      </c>
      <c r="AQ3897" t="s">
        <v>5313</v>
      </c>
      <c r="AR3897">
        <v>0</v>
      </c>
      <c r="AS3897">
        <v>0</v>
      </c>
    </row>
    <row r="3898" spans="1:45" x14ac:dyDescent="0.15">
      <c r="A3898" t="s">
        <v>3314</v>
      </c>
      <c r="B3898" t="s">
        <v>6294</v>
      </c>
      <c r="C3898" t="s">
        <v>3314</v>
      </c>
      <c r="D3898" t="s">
        <v>925</v>
      </c>
      <c r="E3898" t="s">
        <v>9909</v>
      </c>
      <c r="F3898" t="s">
        <v>9910</v>
      </c>
      <c r="G3898" t="s">
        <v>5636</v>
      </c>
      <c r="H3898" t="s">
        <v>2473</v>
      </c>
      <c r="I3898" t="s">
        <v>242</v>
      </c>
      <c r="J3898" t="s">
        <v>2473</v>
      </c>
      <c r="K3898" t="s">
        <v>5616</v>
      </c>
      <c r="L3898" t="s">
        <v>5618</v>
      </c>
      <c r="M3898">
        <v>0</v>
      </c>
      <c r="N3898" t="s">
        <v>5617</v>
      </c>
      <c r="O3898" t="s">
        <v>9915</v>
      </c>
      <c r="P3898" t="s">
        <v>9915</v>
      </c>
      <c r="Q3898">
        <v>1</v>
      </c>
      <c r="R3898">
        <v>1</v>
      </c>
      <c r="S3898">
        <v>10249</v>
      </c>
      <c r="T3898" t="s">
        <v>9912</v>
      </c>
      <c r="W3898" t="s">
        <v>6300</v>
      </c>
      <c r="AB3898" t="s">
        <v>9913</v>
      </c>
      <c r="AC3898" t="s">
        <v>9913</v>
      </c>
      <c r="AH3898" t="s">
        <v>6350</v>
      </c>
      <c r="AI3898" t="s">
        <v>6351</v>
      </c>
      <c r="AO3898">
        <v>0</v>
      </c>
      <c r="AP3898" t="s">
        <v>3315</v>
      </c>
      <c r="AQ3898" t="s">
        <v>5313</v>
      </c>
      <c r="AR3898">
        <v>0</v>
      </c>
      <c r="AS3898">
        <v>0</v>
      </c>
    </row>
    <row r="3899" spans="1:45" x14ac:dyDescent="0.15">
      <c r="A3899" t="s">
        <v>3314</v>
      </c>
      <c r="B3899" t="s">
        <v>6294</v>
      </c>
      <c r="C3899" t="s">
        <v>3314</v>
      </c>
      <c r="D3899" t="s">
        <v>925</v>
      </c>
      <c r="E3899" t="s">
        <v>9909</v>
      </c>
      <c r="F3899" t="s">
        <v>9910</v>
      </c>
      <c r="G3899" t="s">
        <v>5636</v>
      </c>
      <c r="H3899" t="s">
        <v>2473</v>
      </c>
      <c r="I3899" t="s">
        <v>242</v>
      </c>
      <c r="J3899" t="s">
        <v>2473</v>
      </c>
      <c r="K3899" t="s">
        <v>5616</v>
      </c>
      <c r="L3899" t="s">
        <v>5618</v>
      </c>
      <c r="M3899">
        <v>0</v>
      </c>
      <c r="N3899" t="s">
        <v>5617</v>
      </c>
      <c r="O3899" t="s">
        <v>9915</v>
      </c>
      <c r="P3899" t="s">
        <v>9915</v>
      </c>
      <c r="Q3899">
        <v>1</v>
      </c>
      <c r="R3899">
        <v>2</v>
      </c>
      <c r="S3899">
        <v>10250</v>
      </c>
      <c r="T3899" t="s">
        <v>9912</v>
      </c>
      <c r="W3899" t="s">
        <v>6300</v>
      </c>
      <c r="AB3899" t="s">
        <v>9913</v>
      </c>
      <c r="AC3899" t="s">
        <v>9913</v>
      </c>
      <c r="AH3899" t="s">
        <v>6350</v>
      </c>
      <c r="AI3899" t="s">
        <v>6351</v>
      </c>
      <c r="AO3899">
        <v>0</v>
      </c>
      <c r="AP3899" t="s">
        <v>3315</v>
      </c>
      <c r="AQ3899" t="s">
        <v>5313</v>
      </c>
      <c r="AR3899">
        <v>0</v>
      </c>
      <c r="AS3899">
        <v>0</v>
      </c>
    </row>
    <row r="3900" spans="1:45" x14ac:dyDescent="0.15">
      <c r="A3900" t="s">
        <v>3314</v>
      </c>
      <c r="B3900" t="s">
        <v>6294</v>
      </c>
      <c r="C3900" t="s">
        <v>3314</v>
      </c>
      <c r="D3900" t="s">
        <v>925</v>
      </c>
      <c r="E3900" t="s">
        <v>9909</v>
      </c>
      <c r="F3900" t="s">
        <v>9910</v>
      </c>
      <c r="G3900" t="s">
        <v>5636</v>
      </c>
      <c r="H3900" t="s">
        <v>2473</v>
      </c>
      <c r="I3900" t="s">
        <v>242</v>
      </c>
      <c r="J3900" t="s">
        <v>2473</v>
      </c>
      <c r="K3900" t="s">
        <v>5616</v>
      </c>
      <c r="L3900" t="s">
        <v>5618</v>
      </c>
      <c r="M3900">
        <v>0</v>
      </c>
      <c r="N3900" t="s">
        <v>5617</v>
      </c>
      <c r="O3900" t="s">
        <v>9915</v>
      </c>
      <c r="P3900" t="s">
        <v>9915</v>
      </c>
      <c r="Q3900">
        <v>1</v>
      </c>
      <c r="R3900">
        <v>3</v>
      </c>
      <c r="S3900">
        <v>10251</v>
      </c>
      <c r="T3900" t="s">
        <v>9912</v>
      </c>
      <c r="W3900" t="s">
        <v>6300</v>
      </c>
      <c r="AB3900" t="s">
        <v>9913</v>
      </c>
      <c r="AC3900" t="s">
        <v>9913</v>
      </c>
      <c r="AH3900" t="s">
        <v>6350</v>
      </c>
      <c r="AI3900" t="s">
        <v>6351</v>
      </c>
      <c r="AO3900">
        <v>0</v>
      </c>
      <c r="AP3900" t="s">
        <v>3315</v>
      </c>
      <c r="AQ3900" t="s">
        <v>5313</v>
      </c>
      <c r="AR3900">
        <v>0</v>
      </c>
      <c r="AS3900">
        <v>0</v>
      </c>
    </row>
    <row r="3901" spans="1:45" x14ac:dyDescent="0.15">
      <c r="A3901" t="s">
        <v>3314</v>
      </c>
      <c r="B3901" t="s">
        <v>6294</v>
      </c>
      <c r="C3901" t="s">
        <v>3314</v>
      </c>
      <c r="D3901" t="s">
        <v>925</v>
      </c>
      <c r="E3901" t="s">
        <v>9909</v>
      </c>
      <c r="F3901" t="s">
        <v>9910</v>
      </c>
      <c r="G3901" t="s">
        <v>5636</v>
      </c>
      <c r="H3901" t="s">
        <v>2473</v>
      </c>
      <c r="I3901" t="s">
        <v>242</v>
      </c>
      <c r="J3901" t="s">
        <v>2473</v>
      </c>
      <c r="K3901" t="s">
        <v>5616</v>
      </c>
      <c r="L3901" t="s">
        <v>5618</v>
      </c>
      <c r="M3901">
        <v>0</v>
      </c>
      <c r="N3901" t="s">
        <v>5617</v>
      </c>
      <c r="O3901" t="s">
        <v>9915</v>
      </c>
      <c r="P3901" t="s">
        <v>9915</v>
      </c>
      <c r="Q3901">
        <v>1</v>
      </c>
      <c r="R3901">
        <v>4</v>
      </c>
      <c r="S3901">
        <v>10252</v>
      </c>
      <c r="T3901" t="s">
        <v>9912</v>
      </c>
      <c r="W3901" t="s">
        <v>6300</v>
      </c>
      <c r="AB3901" t="s">
        <v>9913</v>
      </c>
      <c r="AC3901" t="s">
        <v>9913</v>
      </c>
      <c r="AH3901" t="s">
        <v>6350</v>
      </c>
      <c r="AI3901" t="s">
        <v>6351</v>
      </c>
      <c r="AO3901">
        <v>0</v>
      </c>
      <c r="AP3901" t="s">
        <v>3315</v>
      </c>
      <c r="AQ3901" t="s">
        <v>5313</v>
      </c>
      <c r="AR3901">
        <v>0</v>
      </c>
      <c r="AS3901">
        <v>0</v>
      </c>
    </row>
    <row r="3902" spans="1:45" x14ac:dyDescent="0.15">
      <c r="A3902" t="s">
        <v>3314</v>
      </c>
      <c r="B3902" t="s">
        <v>6294</v>
      </c>
      <c r="C3902" t="s">
        <v>3314</v>
      </c>
      <c r="D3902" t="s">
        <v>925</v>
      </c>
      <c r="E3902" t="s">
        <v>9909</v>
      </c>
      <c r="F3902" t="s">
        <v>9910</v>
      </c>
      <c r="G3902" t="s">
        <v>5636</v>
      </c>
      <c r="H3902" t="s">
        <v>2473</v>
      </c>
      <c r="I3902" t="s">
        <v>242</v>
      </c>
      <c r="J3902" t="s">
        <v>2473</v>
      </c>
      <c r="K3902" t="s">
        <v>5616</v>
      </c>
      <c r="L3902" t="s">
        <v>5618</v>
      </c>
      <c r="M3902">
        <v>0</v>
      </c>
      <c r="N3902" t="s">
        <v>5617</v>
      </c>
      <c r="O3902" t="s">
        <v>9915</v>
      </c>
      <c r="P3902" t="s">
        <v>9915</v>
      </c>
      <c r="Q3902">
        <v>1</v>
      </c>
      <c r="R3902">
        <v>5</v>
      </c>
      <c r="S3902">
        <v>10246</v>
      </c>
      <c r="T3902" t="s">
        <v>9912</v>
      </c>
      <c r="W3902" t="s">
        <v>6300</v>
      </c>
      <c r="AB3902" t="s">
        <v>9913</v>
      </c>
      <c r="AC3902" t="s">
        <v>9913</v>
      </c>
      <c r="AH3902" t="s">
        <v>6350</v>
      </c>
      <c r="AI3902" t="s">
        <v>6351</v>
      </c>
      <c r="AO3902">
        <v>0</v>
      </c>
      <c r="AP3902" t="s">
        <v>3315</v>
      </c>
      <c r="AQ3902" t="s">
        <v>5313</v>
      </c>
      <c r="AR3902">
        <v>0</v>
      </c>
      <c r="AS3902">
        <v>0</v>
      </c>
    </row>
    <row r="3903" spans="1:45" x14ac:dyDescent="0.15">
      <c r="A3903" t="s">
        <v>3314</v>
      </c>
      <c r="B3903" t="s">
        <v>6294</v>
      </c>
      <c r="C3903" t="s">
        <v>3314</v>
      </c>
      <c r="D3903" t="s">
        <v>925</v>
      </c>
      <c r="E3903" t="s">
        <v>9909</v>
      </c>
      <c r="F3903" t="s">
        <v>9910</v>
      </c>
      <c r="G3903" t="s">
        <v>5636</v>
      </c>
      <c r="H3903" t="s">
        <v>2473</v>
      </c>
      <c r="I3903" t="s">
        <v>242</v>
      </c>
      <c r="J3903" t="s">
        <v>2473</v>
      </c>
      <c r="K3903" t="s">
        <v>5616</v>
      </c>
      <c r="L3903" t="s">
        <v>5618</v>
      </c>
      <c r="M3903">
        <v>0</v>
      </c>
      <c r="N3903" t="s">
        <v>5617</v>
      </c>
      <c r="O3903" t="s">
        <v>9915</v>
      </c>
      <c r="P3903" t="s">
        <v>9915</v>
      </c>
      <c r="Q3903">
        <v>1</v>
      </c>
      <c r="R3903">
        <v>6</v>
      </c>
      <c r="S3903">
        <v>10252</v>
      </c>
      <c r="T3903" t="s">
        <v>9912</v>
      </c>
      <c r="W3903" t="s">
        <v>6300</v>
      </c>
      <c r="AB3903" t="s">
        <v>9913</v>
      </c>
      <c r="AC3903" t="s">
        <v>9913</v>
      </c>
      <c r="AH3903" t="s">
        <v>6350</v>
      </c>
      <c r="AI3903" t="s">
        <v>6351</v>
      </c>
      <c r="AO3903">
        <v>0</v>
      </c>
      <c r="AP3903" t="s">
        <v>3315</v>
      </c>
      <c r="AQ3903" t="s">
        <v>5313</v>
      </c>
      <c r="AR3903">
        <v>0</v>
      </c>
      <c r="AS3903">
        <v>0</v>
      </c>
    </row>
    <row r="3904" spans="1:45" x14ac:dyDescent="0.15">
      <c r="A3904" t="s">
        <v>3314</v>
      </c>
      <c r="B3904" t="s">
        <v>6294</v>
      </c>
      <c r="C3904" t="s">
        <v>3314</v>
      </c>
      <c r="D3904" t="s">
        <v>925</v>
      </c>
      <c r="E3904" t="s">
        <v>9909</v>
      </c>
      <c r="F3904" t="s">
        <v>9910</v>
      </c>
      <c r="G3904" t="s">
        <v>5636</v>
      </c>
      <c r="H3904" t="s">
        <v>2473</v>
      </c>
      <c r="I3904" t="s">
        <v>242</v>
      </c>
      <c r="J3904" t="s">
        <v>2473</v>
      </c>
      <c r="K3904" t="s">
        <v>5616</v>
      </c>
      <c r="L3904" t="s">
        <v>5618</v>
      </c>
      <c r="M3904">
        <v>0</v>
      </c>
      <c r="N3904" t="s">
        <v>5617</v>
      </c>
      <c r="O3904" t="s">
        <v>9915</v>
      </c>
      <c r="P3904" t="s">
        <v>9915</v>
      </c>
      <c r="Q3904">
        <v>1</v>
      </c>
      <c r="R3904">
        <v>7</v>
      </c>
      <c r="S3904">
        <v>10271</v>
      </c>
      <c r="T3904" t="s">
        <v>9912</v>
      </c>
      <c r="W3904" t="s">
        <v>6300</v>
      </c>
      <c r="AB3904" t="s">
        <v>9913</v>
      </c>
      <c r="AC3904" t="s">
        <v>9913</v>
      </c>
      <c r="AH3904" t="s">
        <v>6350</v>
      </c>
      <c r="AI3904" t="s">
        <v>6351</v>
      </c>
      <c r="AO3904">
        <v>0</v>
      </c>
      <c r="AP3904" t="s">
        <v>3315</v>
      </c>
      <c r="AQ3904" t="s">
        <v>5313</v>
      </c>
      <c r="AR3904">
        <v>0</v>
      </c>
      <c r="AS3904">
        <v>0</v>
      </c>
    </row>
    <row r="3905" spans="1:45" x14ac:dyDescent="0.15">
      <c r="A3905" t="s">
        <v>3314</v>
      </c>
      <c r="B3905" t="s">
        <v>6294</v>
      </c>
      <c r="C3905" t="s">
        <v>3314</v>
      </c>
      <c r="D3905" t="s">
        <v>925</v>
      </c>
      <c r="E3905" t="s">
        <v>9909</v>
      </c>
      <c r="F3905" t="s">
        <v>9910</v>
      </c>
      <c r="G3905" t="s">
        <v>5636</v>
      </c>
      <c r="H3905" t="s">
        <v>2473</v>
      </c>
      <c r="I3905" t="s">
        <v>242</v>
      </c>
      <c r="J3905" t="s">
        <v>2473</v>
      </c>
      <c r="K3905" t="s">
        <v>5616</v>
      </c>
      <c r="L3905" t="s">
        <v>5618</v>
      </c>
      <c r="M3905">
        <v>0</v>
      </c>
      <c r="N3905" t="s">
        <v>5617</v>
      </c>
      <c r="O3905" t="s">
        <v>9915</v>
      </c>
      <c r="P3905" t="s">
        <v>9915</v>
      </c>
      <c r="Q3905">
        <v>1</v>
      </c>
      <c r="R3905">
        <v>8</v>
      </c>
      <c r="S3905">
        <v>10248</v>
      </c>
      <c r="T3905" t="s">
        <v>9912</v>
      </c>
      <c r="W3905" t="s">
        <v>6300</v>
      </c>
      <c r="AB3905" t="s">
        <v>9913</v>
      </c>
      <c r="AC3905" t="s">
        <v>9913</v>
      </c>
      <c r="AH3905" t="s">
        <v>6350</v>
      </c>
      <c r="AI3905" t="s">
        <v>6351</v>
      </c>
      <c r="AO3905">
        <v>0</v>
      </c>
      <c r="AP3905" t="s">
        <v>3315</v>
      </c>
      <c r="AQ3905" t="s">
        <v>5313</v>
      </c>
      <c r="AR3905">
        <v>0</v>
      </c>
      <c r="AS3905">
        <v>0</v>
      </c>
    </row>
    <row r="3906" spans="1:45" x14ac:dyDescent="0.15">
      <c r="A3906" t="s">
        <v>3314</v>
      </c>
      <c r="B3906" t="s">
        <v>6294</v>
      </c>
      <c r="C3906" t="s">
        <v>3314</v>
      </c>
      <c r="D3906" t="s">
        <v>925</v>
      </c>
      <c r="E3906" t="s">
        <v>9909</v>
      </c>
      <c r="F3906" t="s">
        <v>9910</v>
      </c>
      <c r="G3906" t="s">
        <v>5636</v>
      </c>
      <c r="H3906" t="s">
        <v>2473</v>
      </c>
      <c r="I3906" t="s">
        <v>242</v>
      </c>
      <c r="J3906" t="s">
        <v>2473</v>
      </c>
      <c r="K3906" t="s">
        <v>5616</v>
      </c>
      <c r="L3906" t="s">
        <v>5618</v>
      </c>
      <c r="M3906">
        <v>0</v>
      </c>
      <c r="N3906" t="s">
        <v>5617</v>
      </c>
      <c r="O3906" t="s">
        <v>9915</v>
      </c>
      <c r="P3906" t="s">
        <v>9915</v>
      </c>
      <c r="Q3906">
        <v>1</v>
      </c>
      <c r="R3906">
        <v>9</v>
      </c>
      <c r="S3906">
        <v>10252</v>
      </c>
      <c r="T3906" t="s">
        <v>9912</v>
      </c>
      <c r="W3906" t="s">
        <v>6300</v>
      </c>
      <c r="AB3906" t="s">
        <v>9913</v>
      </c>
      <c r="AC3906" t="s">
        <v>9913</v>
      </c>
      <c r="AH3906" t="s">
        <v>6350</v>
      </c>
      <c r="AI3906" t="s">
        <v>6351</v>
      </c>
      <c r="AO3906">
        <v>0</v>
      </c>
      <c r="AP3906" t="s">
        <v>3315</v>
      </c>
      <c r="AQ3906" t="s">
        <v>5313</v>
      </c>
      <c r="AR3906">
        <v>0</v>
      </c>
      <c r="AS3906">
        <v>0</v>
      </c>
    </row>
    <row r="3907" spans="1:45" x14ac:dyDescent="0.15">
      <c r="A3907" t="s">
        <v>3314</v>
      </c>
      <c r="B3907" t="s">
        <v>6294</v>
      </c>
      <c r="C3907" t="s">
        <v>3314</v>
      </c>
      <c r="D3907" t="s">
        <v>925</v>
      </c>
      <c r="E3907" t="s">
        <v>9909</v>
      </c>
      <c r="F3907" t="s">
        <v>9910</v>
      </c>
      <c r="G3907" t="s">
        <v>5636</v>
      </c>
      <c r="H3907" t="s">
        <v>2473</v>
      </c>
      <c r="I3907" t="s">
        <v>242</v>
      </c>
      <c r="J3907" t="s">
        <v>2473</v>
      </c>
      <c r="K3907" t="s">
        <v>5616</v>
      </c>
      <c r="L3907" t="s">
        <v>5618</v>
      </c>
      <c r="M3907">
        <v>0</v>
      </c>
      <c r="N3907" t="s">
        <v>5617</v>
      </c>
      <c r="O3907" t="s">
        <v>9915</v>
      </c>
      <c r="P3907" t="s">
        <v>9915</v>
      </c>
      <c r="Q3907">
        <v>1</v>
      </c>
      <c r="R3907">
        <v>10</v>
      </c>
      <c r="S3907">
        <v>10258</v>
      </c>
      <c r="T3907" t="s">
        <v>9912</v>
      </c>
      <c r="W3907" t="s">
        <v>6300</v>
      </c>
      <c r="AB3907" t="s">
        <v>9913</v>
      </c>
      <c r="AC3907" t="s">
        <v>9913</v>
      </c>
      <c r="AH3907" t="s">
        <v>6350</v>
      </c>
      <c r="AI3907" t="s">
        <v>6351</v>
      </c>
      <c r="AO3907">
        <v>0</v>
      </c>
      <c r="AP3907" t="s">
        <v>3315</v>
      </c>
      <c r="AQ3907" t="s">
        <v>5313</v>
      </c>
      <c r="AR3907">
        <v>0</v>
      </c>
      <c r="AS3907">
        <v>0</v>
      </c>
    </row>
    <row r="3908" spans="1:45" x14ac:dyDescent="0.15">
      <c r="A3908" t="s">
        <v>3314</v>
      </c>
      <c r="B3908" t="s">
        <v>6294</v>
      </c>
      <c r="C3908" t="s">
        <v>3314</v>
      </c>
      <c r="D3908" t="s">
        <v>925</v>
      </c>
      <c r="E3908" t="s">
        <v>9909</v>
      </c>
      <c r="F3908" t="s">
        <v>9910</v>
      </c>
      <c r="G3908" t="s">
        <v>5636</v>
      </c>
      <c r="H3908" t="s">
        <v>2473</v>
      </c>
      <c r="I3908" t="s">
        <v>242</v>
      </c>
      <c r="J3908" t="s">
        <v>2473</v>
      </c>
      <c r="K3908" t="s">
        <v>5616</v>
      </c>
      <c r="L3908" t="s">
        <v>5618</v>
      </c>
      <c r="M3908">
        <v>0</v>
      </c>
      <c r="N3908" t="s">
        <v>5617</v>
      </c>
      <c r="O3908" t="s">
        <v>9915</v>
      </c>
      <c r="P3908" t="s">
        <v>9915</v>
      </c>
      <c r="Q3908">
        <v>1</v>
      </c>
      <c r="R3908">
        <v>11</v>
      </c>
      <c r="S3908">
        <v>10258</v>
      </c>
      <c r="T3908" t="s">
        <v>9912</v>
      </c>
      <c r="W3908" t="s">
        <v>6300</v>
      </c>
      <c r="AB3908" t="s">
        <v>9913</v>
      </c>
      <c r="AC3908" t="s">
        <v>9913</v>
      </c>
      <c r="AH3908" t="s">
        <v>6350</v>
      </c>
      <c r="AI3908" t="s">
        <v>6351</v>
      </c>
      <c r="AO3908">
        <v>0</v>
      </c>
      <c r="AP3908" t="s">
        <v>3315</v>
      </c>
      <c r="AQ3908" t="s">
        <v>5313</v>
      </c>
      <c r="AR3908">
        <v>0</v>
      </c>
      <c r="AS3908">
        <v>0</v>
      </c>
    </row>
    <row r="3909" spans="1:45" x14ac:dyDescent="0.15">
      <c r="A3909" t="s">
        <v>3314</v>
      </c>
      <c r="B3909" t="s">
        <v>6294</v>
      </c>
      <c r="C3909" t="s">
        <v>3314</v>
      </c>
      <c r="D3909" t="s">
        <v>925</v>
      </c>
      <c r="E3909" t="s">
        <v>9909</v>
      </c>
      <c r="F3909" t="s">
        <v>9910</v>
      </c>
      <c r="G3909" t="s">
        <v>5636</v>
      </c>
      <c r="H3909" t="s">
        <v>2473</v>
      </c>
      <c r="I3909" t="s">
        <v>242</v>
      </c>
      <c r="J3909" t="s">
        <v>2473</v>
      </c>
      <c r="K3909" t="s">
        <v>5616</v>
      </c>
      <c r="L3909" t="s">
        <v>5618</v>
      </c>
      <c r="M3909">
        <v>0</v>
      </c>
      <c r="N3909" t="s">
        <v>5617</v>
      </c>
      <c r="O3909" t="s">
        <v>9915</v>
      </c>
      <c r="P3909" t="s">
        <v>9915</v>
      </c>
      <c r="Q3909">
        <v>1</v>
      </c>
      <c r="R3909">
        <v>12</v>
      </c>
      <c r="S3909">
        <v>10261</v>
      </c>
      <c r="T3909" t="s">
        <v>9912</v>
      </c>
      <c r="W3909" t="s">
        <v>6300</v>
      </c>
      <c r="AB3909" t="s">
        <v>9913</v>
      </c>
      <c r="AC3909" t="s">
        <v>9913</v>
      </c>
      <c r="AH3909" t="s">
        <v>6350</v>
      </c>
      <c r="AI3909" t="s">
        <v>6351</v>
      </c>
      <c r="AO3909">
        <v>0</v>
      </c>
      <c r="AP3909" t="s">
        <v>3315</v>
      </c>
      <c r="AQ3909" t="s">
        <v>5313</v>
      </c>
      <c r="AR3909">
        <v>0</v>
      </c>
      <c r="AS3909">
        <v>0</v>
      </c>
    </row>
    <row r="3910" spans="1:45" x14ac:dyDescent="0.15">
      <c r="A3910" t="s">
        <v>3314</v>
      </c>
      <c r="B3910" t="s">
        <v>6294</v>
      </c>
      <c r="C3910" t="s">
        <v>3314</v>
      </c>
      <c r="D3910" t="s">
        <v>925</v>
      </c>
      <c r="E3910" t="s">
        <v>9909</v>
      </c>
      <c r="F3910" t="s">
        <v>9910</v>
      </c>
      <c r="G3910" t="s">
        <v>5636</v>
      </c>
      <c r="H3910" t="s">
        <v>2473</v>
      </c>
      <c r="I3910" t="s">
        <v>242</v>
      </c>
      <c r="J3910" t="s">
        <v>2473</v>
      </c>
      <c r="K3910" t="s">
        <v>5616</v>
      </c>
      <c r="L3910" t="s">
        <v>5618</v>
      </c>
      <c r="M3910">
        <v>0</v>
      </c>
      <c r="N3910" t="s">
        <v>5617</v>
      </c>
      <c r="O3910" t="s">
        <v>9915</v>
      </c>
      <c r="P3910" t="s">
        <v>9915</v>
      </c>
      <c r="Q3910">
        <v>1</v>
      </c>
      <c r="R3910">
        <v>13</v>
      </c>
      <c r="S3910">
        <v>10207</v>
      </c>
      <c r="T3910" t="s">
        <v>9912</v>
      </c>
      <c r="W3910" t="s">
        <v>6300</v>
      </c>
      <c r="AB3910" t="s">
        <v>9913</v>
      </c>
      <c r="AC3910" t="s">
        <v>9913</v>
      </c>
      <c r="AH3910" t="s">
        <v>6350</v>
      </c>
      <c r="AI3910" t="s">
        <v>6351</v>
      </c>
      <c r="AO3910">
        <v>0</v>
      </c>
      <c r="AP3910" t="s">
        <v>3315</v>
      </c>
      <c r="AQ3910" t="s">
        <v>5313</v>
      </c>
      <c r="AR3910">
        <v>0</v>
      </c>
      <c r="AS3910">
        <v>0</v>
      </c>
    </row>
    <row r="3911" spans="1:45" x14ac:dyDescent="0.15">
      <c r="A3911" t="s">
        <v>3314</v>
      </c>
      <c r="B3911" t="s">
        <v>6294</v>
      </c>
      <c r="C3911" t="s">
        <v>3314</v>
      </c>
      <c r="D3911" t="s">
        <v>925</v>
      </c>
      <c r="E3911" t="s">
        <v>9909</v>
      </c>
      <c r="F3911" t="s">
        <v>9910</v>
      </c>
      <c r="G3911" t="s">
        <v>5636</v>
      </c>
      <c r="H3911" t="s">
        <v>2473</v>
      </c>
      <c r="I3911" t="s">
        <v>242</v>
      </c>
      <c r="J3911" t="s">
        <v>2473</v>
      </c>
      <c r="K3911" t="s">
        <v>5616</v>
      </c>
      <c r="L3911" t="s">
        <v>5618</v>
      </c>
      <c r="M3911">
        <v>0</v>
      </c>
      <c r="N3911" t="s">
        <v>5617</v>
      </c>
      <c r="O3911" t="s">
        <v>9915</v>
      </c>
      <c r="P3911" t="s">
        <v>9915</v>
      </c>
      <c r="Q3911">
        <v>1</v>
      </c>
      <c r="R3911">
        <v>14</v>
      </c>
      <c r="S3911">
        <v>10264</v>
      </c>
      <c r="T3911" t="s">
        <v>9912</v>
      </c>
      <c r="W3911" t="s">
        <v>6300</v>
      </c>
      <c r="AB3911" t="s">
        <v>9913</v>
      </c>
      <c r="AC3911" t="s">
        <v>9913</v>
      </c>
      <c r="AH3911" t="s">
        <v>6350</v>
      </c>
      <c r="AI3911" t="s">
        <v>6351</v>
      </c>
      <c r="AO3911">
        <v>0</v>
      </c>
      <c r="AP3911" t="s">
        <v>3315</v>
      </c>
      <c r="AQ3911" t="s">
        <v>5313</v>
      </c>
      <c r="AR3911">
        <v>0</v>
      </c>
      <c r="AS3911">
        <v>0</v>
      </c>
    </row>
    <row r="3912" spans="1:45" x14ac:dyDescent="0.15">
      <c r="A3912" t="s">
        <v>3314</v>
      </c>
      <c r="B3912" t="s">
        <v>6294</v>
      </c>
      <c r="C3912" t="s">
        <v>3314</v>
      </c>
      <c r="D3912" t="s">
        <v>925</v>
      </c>
      <c r="E3912" t="s">
        <v>9909</v>
      </c>
      <c r="F3912" t="s">
        <v>9910</v>
      </c>
      <c r="G3912" t="s">
        <v>5636</v>
      </c>
      <c r="H3912" t="s">
        <v>2473</v>
      </c>
      <c r="I3912" t="s">
        <v>242</v>
      </c>
      <c r="J3912" t="s">
        <v>2473</v>
      </c>
      <c r="K3912" t="s">
        <v>5616</v>
      </c>
      <c r="L3912" t="s">
        <v>5618</v>
      </c>
      <c r="M3912">
        <v>0</v>
      </c>
      <c r="N3912" t="s">
        <v>5617</v>
      </c>
      <c r="O3912" t="s">
        <v>9915</v>
      </c>
      <c r="P3912" t="s">
        <v>9915</v>
      </c>
      <c r="Q3912">
        <v>1</v>
      </c>
      <c r="R3912">
        <v>15</v>
      </c>
      <c r="S3912">
        <v>10242</v>
      </c>
      <c r="T3912" t="s">
        <v>9912</v>
      </c>
      <c r="W3912" t="s">
        <v>6300</v>
      </c>
      <c r="AB3912" t="s">
        <v>9913</v>
      </c>
      <c r="AC3912" t="s">
        <v>9913</v>
      </c>
      <c r="AH3912" t="s">
        <v>6350</v>
      </c>
      <c r="AI3912" t="s">
        <v>6351</v>
      </c>
      <c r="AO3912">
        <v>0</v>
      </c>
      <c r="AP3912" t="s">
        <v>3315</v>
      </c>
      <c r="AQ3912" t="s">
        <v>5313</v>
      </c>
      <c r="AR3912">
        <v>0</v>
      </c>
      <c r="AS3912">
        <v>0</v>
      </c>
    </row>
    <row r="3913" spans="1:45" x14ac:dyDescent="0.15">
      <c r="A3913" t="s">
        <v>3314</v>
      </c>
      <c r="B3913" t="s">
        <v>6294</v>
      </c>
      <c r="C3913" t="s">
        <v>3314</v>
      </c>
      <c r="D3913" t="s">
        <v>925</v>
      </c>
      <c r="E3913" t="s">
        <v>9909</v>
      </c>
      <c r="F3913" t="s">
        <v>9910</v>
      </c>
      <c r="G3913" t="s">
        <v>5636</v>
      </c>
      <c r="H3913" t="s">
        <v>2473</v>
      </c>
      <c r="I3913" t="s">
        <v>242</v>
      </c>
      <c r="J3913" t="s">
        <v>2473</v>
      </c>
      <c r="K3913" t="s">
        <v>5616</v>
      </c>
      <c r="L3913" t="s">
        <v>5618</v>
      </c>
      <c r="M3913">
        <v>0</v>
      </c>
      <c r="N3913" t="s">
        <v>5617</v>
      </c>
      <c r="O3913" t="s">
        <v>9915</v>
      </c>
      <c r="P3913" t="s">
        <v>9915</v>
      </c>
      <c r="Q3913">
        <v>1</v>
      </c>
      <c r="R3913">
        <v>16</v>
      </c>
      <c r="S3913">
        <v>10273</v>
      </c>
      <c r="T3913" t="s">
        <v>9912</v>
      </c>
      <c r="W3913" t="s">
        <v>6300</v>
      </c>
      <c r="AB3913" t="s">
        <v>9913</v>
      </c>
      <c r="AC3913" t="s">
        <v>9913</v>
      </c>
      <c r="AH3913" t="s">
        <v>6350</v>
      </c>
      <c r="AI3913" t="s">
        <v>6351</v>
      </c>
      <c r="AO3913">
        <v>0</v>
      </c>
      <c r="AP3913" t="s">
        <v>3315</v>
      </c>
      <c r="AQ3913" t="s">
        <v>5313</v>
      </c>
      <c r="AR3913">
        <v>0</v>
      </c>
      <c r="AS3913">
        <v>0</v>
      </c>
    </row>
    <row r="3914" spans="1:45" x14ac:dyDescent="0.15">
      <c r="A3914" t="s">
        <v>3314</v>
      </c>
      <c r="B3914" t="s">
        <v>6294</v>
      </c>
      <c r="C3914" t="s">
        <v>3314</v>
      </c>
      <c r="D3914" t="s">
        <v>925</v>
      </c>
      <c r="E3914" t="s">
        <v>9909</v>
      </c>
      <c r="F3914" t="s">
        <v>9910</v>
      </c>
      <c r="G3914" t="s">
        <v>5636</v>
      </c>
      <c r="H3914" t="s">
        <v>2473</v>
      </c>
      <c r="I3914" t="s">
        <v>242</v>
      </c>
      <c r="J3914" t="s">
        <v>2473</v>
      </c>
      <c r="K3914" t="s">
        <v>5616</v>
      </c>
      <c r="L3914" t="s">
        <v>5618</v>
      </c>
      <c r="M3914">
        <v>0</v>
      </c>
      <c r="N3914" t="s">
        <v>5617</v>
      </c>
      <c r="O3914" t="s">
        <v>9915</v>
      </c>
      <c r="P3914" t="s">
        <v>9915</v>
      </c>
      <c r="Q3914">
        <v>1</v>
      </c>
      <c r="R3914">
        <v>17</v>
      </c>
      <c r="S3914">
        <v>10276</v>
      </c>
      <c r="T3914" t="s">
        <v>9912</v>
      </c>
      <c r="W3914" t="s">
        <v>6300</v>
      </c>
      <c r="AB3914" t="s">
        <v>9913</v>
      </c>
      <c r="AC3914" t="s">
        <v>9913</v>
      </c>
      <c r="AH3914" t="s">
        <v>6350</v>
      </c>
      <c r="AI3914" t="s">
        <v>6351</v>
      </c>
      <c r="AO3914">
        <v>0</v>
      </c>
      <c r="AP3914" t="s">
        <v>3315</v>
      </c>
      <c r="AQ3914" t="s">
        <v>5313</v>
      </c>
      <c r="AR3914">
        <v>0</v>
      </c>
      <c r="AS3914">
        <v>0</v>
      </c>
    </row>
    <row r="3915" spans="1:45" x14ac:dyDescent="0.15">
      <c r="A3915" t="s">
        <v>3314</v>
      </c>
      <c r="B3915" t="s">
        <v>6294</v>
      </c>
      <c r="C3915" t="s">
        <v>3314</v>
      </c>
      <c r="D3915" t="s">
        <v>925</v>
      </c>
      <c r="E3915" t="s">
        <v>9909</v>
      </c>
      <c r="F3915" t="s">
        <v>9910</v>
      </c>
      <c r="G3915" t="s">
        <v>5636</v>
      </c>
      <c r="H3915" t="s">
        <v>2473</v>
      </c>
      <c r="I3915" t="s">
        <v>242</v>
      </c>
      <c r="J3915" t="s">
        <v>2473</v>
      </c>
      <c r="K3915" t="s">
        <v>5616</v>
      </c>
      <c r="L3915" t="s">
        <v>5618</v>
      </c>
      <c r="M3915">
        <v>0</v>
      </c>
      <c r="N3915" t="s">
        <v>5617</v>
      </c>
      <c r="O3915" t="s">
        <v>9915</v>
      </c>
      <c r="P3915" t="s">
        <v>9915</v>
      </c>
      <c r="Q3915">
        <v>1</v>
      </c>
      <c r="R3915">
        <v>18</v>
      </c>
      <c r="S3915">
        <v>10270</v>
      </c>
      <c r="T3915" t="s">
        <v>9912</v>
      </c>
      <c r="W3915" t="s">
        <v>6300</v>
      </c>
      <c r="AB3915" t="s">
        <v>9913</v>
      </c>
      <c r="AC3915" t="s">
        <v>9913</v>
      </c>
      <c r="AH3915" t="s">
        <v>6350</v>
      </c>
      <c r="AI3915" t="s">
        <v>6351</v>
      </c>
      <c r="AO3915">
        <v>0</v>
      </c>
      <c r="AP3915" t="s">
        <v>3315</v>
      </c>
      <c r="AQ3915" t="s">
        <v>5313</v>
      </c>
      <c r="AR3915">
        <v>0</v>
      </c>
      <c r="AS3915">
        <v>0</v>
      </c>
    </row>
    <row r="3916" spans="1:45" x14ac:dyDescent="0.15">
      <c r="A3916" t="s">
        <v>3314</v>
      </c>
      <c r="B3916" t="s">
        <v>6294</v>
      </c>
      <c r="C3916" t="s">
        <v>3314</v>
      </c>
      <c r="D3916" t="s">
        <v>925</v>
      </c>
      <c r="E3916" t="s">
        <v>9909</v>
      </c>
      <c r="F3916" t="s">
        <v>9910</v>
      </c>
      <c r="G3916" t="s">
        <v>5636</v>
      </c>
      <c r="H3916" t="s">
        <v>2473</v>
      </c>
      <c r="I3916" t="s">
        <v>242</v>
      </c>
      <c r="J3916" t="s">
        <v>2473</v>
      </c>
      <c r="K3916" t="s">
        <v>5616</v>
      </c>
      <c r="L3916" t="s">
        <v>5618</v>
      </c>
      <c r="M3916">
        <v>0</v>
      </c>
      <c r="N3916" t="s">
        <v>5617</v>
      </c>
      <c r="O3916" t="s">
        <v>9915</v>
      </c>
      <c r="P3916" t="s">
        <v>9915</v>
      </c>
      <c r="Q3916">
        <v>1</v>
      </c>
      <c r="R3916">
        <v>19</v>
      </c>
      <c r="S3916">
        <v>10262</v>
      </c>
      <c r="T3916" t="s">
        <v>9912</v>
      </c>
      <c r="W3916" t="s">
        <v>6300</v>
      </c>
      <c r="AB3916" t="s">
        <v>9913</v>
      </c>
      <c r="AC3916" t="s">
        <v>9913</v>
      </c>
      <c r="AH3916" t="s">
        <v>6350</v>
      </c>
      <c r="AI3916" t="s">
        <v>6351</v>
      </c>
      <c r="AO3916">
        <v>0</v>
      </c>
      <c r="AP3916" t="s">
        <v>3315</v>
      </c>
      <c r="AQ3916" t="s">
        <v>5313</v>
      </c>
      <c r="AR3916">
        <v>0</v>
      </c>
      <c r="AS3916">
        <v>0</v>
      </c>
    </row>
    <row r="3917" spans="1:45" x14ac:dyDescent="0.15">
      <c r="A3917" t="s">
        <v>3314</v>
      </c>
      <c r="B3917" t="s">
        <v>6294</v>
      </c>
      <c r="C3917" t="s">
        <v>3314</v>
      </c>
      <c r="D3917" t="s">
        <v>925</v>
      </c>
      <c r="E3917" t="s">
        <v>9909</v>
      </c>
      <c r="F3917" t="s">
        <v>9910</v>
      </c>
      <c r="G3917" t="s">
        <v>5636</v>
      </c>
      <c r="H3917" t="s">
        <v>2473</v>
      </c>
      <c r="I3917" t="s">
        <v>242</v>
      </c>
      <c r="J3917" t="s">
        <v>2473</v>
      </c>
      <c r="K3917" t="s">
        <v>5616</v>
      </c>
      <c r="L3917" t="s">
        <v>5618</v>
      </c>
      <c r="M3917">
        <v>0</v>
      </c>
      <c r="N3917" t="s">
        <v>5617</v>
      </c>
      <c r="O3917" t="s">
        <v>9915</v>
      </c>
      <c r="P3917" t="s">
        <v>9915</v>
      </c>
      <c r="Q3917">
        <v>1</v>
      </c>
      <c r="R3917">
        <v>20</v>
      </c>
      <c r="S3917">
        <v>10263</v>
      </c>
      <c r="T3917" t="s">
        <v>9912</v>
      </c>
      <c r="W3917" t="s">
        <v>6300</v>
      </c>
      <c r="AB3917" t="s">
        <v>9913</v>
      </c>
      <c r="AC3917" t="s">
        <v>9913</v>
      </c>
      <c r="AH3917" t="s">
        <v>6350</v>
      </c>
      <c r="AI3917" t="s">
        <v>6351</v>
      </c>
      <c r="AO3917">
        <v>0</v>
      </c>
      <c r="AP3917" t="s">
        <v>3315</v>
      </c>
      <c r="AQ3917" t="s">
        <v>5313</v>
      </c>
      <c r="AR3917">
        <v>0</v>
      </c>
      <c r="AS3917">
        <v>0</v>
      </c>
    </row>
    <row r="3918" spans="1:45" x14ac:dyDescent="0.15">
      <c r="A3918" t="s">
        <v>3314</v>
      </c>
      <c r="B3918" t="s">
        <v>6294</v>
      </c>
      <c r="C3918" t="s">
        <v>3314</v>
      </c>
      <c r="D3918" t="s">
        <v>925</v>
      </c>
      <c r="E3918" t="s">
        <v>9909</v>
      </c>
      <c r="F3918" t="s">
        <v>9910</v>
      </c>
      <c r="G3918" t="s">
        <v>5636</v>
      </c>
      <c r="H3918" t="s">
        <v>2473</v>
      </c>
      <c r="I3918" t="s">
        <v>242</v>
      </c>
      <c r="J3918" t="s">
        <v>2473</v>
      </c>
      <c r="K3918" t="s">
        <v>5616</v>
      </c>
      <c r="L3918" t="s">
        <v>5618</v>
      </c>
      <c r="M3918">
        <v>0</v>
      </c>
      <c r="N3918" t="s">
        <v>5617</v>
      </c>
      <c r="O3918" t="s">
        <v>9915</v>
      </c>
      <c r="P3918" t="s">
        <v>9915</v>
      </c>
      <c r="Q3918">
        <v>1</v>
      </c>
      <c r="R3918">
        <v>21</v>
      </c>
      <c r="S3918">
        <v>10260</v>
      </c>
      <c r="T3918" t="s">
        <v>9912</v>
      </c>
      <c r="W3918" t="s">
        <v>6300</v>
      </c>
      <c r="AB3918" t="s">
        <v>9913</v>
      </c>
      <c r="AC3918" t="s">
        <v>9913</v>
      </c>
      <c r="AH3918" t="s">
        <v>6350</v>
      </c>
      <c r="AI3918" t="s">
        <v>6351</v>
      </c>
      <c r="AO3918">
        <v>0</v>
      </c>
      <c r="AP3918" t="s">
        <v>3315</v>
      </c>
      <c r="AQ3918" t="s">
        <v>5313</v>
      </c>
      <c r="AR3918">
        <v>0</v>
      </c>
      <c r="AS3918">
        <v>0</v>
      </c>
    </row>
    <row r="3919" spans="1:45" x14ac:dyDescent="0.15">
      <c r="A3919" t="s">
        <v>3314</v>
      </c>
      <c r="B3919" t="s">
        <v>6294</v>
      </c>
      <c r="C3919" t="s">
        <v>3314</v>
      </c>
      <c r="D3919" t="s">
        <v>925</v>
      </c>
      <c r="E3919" t="s">
        <v>9909</v>
      </c>
      <c r="F3919" t="s">
        <v>9910</v>
      </c>
      <c r="G3919" t="s">
        <v>5636</v>
      </c>
      <c r="H3919" t="s">
        <v>2473</v>
      </c>
      <c r="I3919" t="s">
        <v>242</v>
      </c>
      <c r="J3919" t="s">
        <v>2473</v>
      </c>
      <c r="K3919" t="s">
        <v>5616</v>
      </c>
      <c r="L3919" t="s">
        <v>5618</v>
      </c>
      <c r="M3919">
        <v>0</v>
      </c>
      <c r="N3919" t="s">
        <v>5617</v>
      </c>
      <c r="O3919" t="s">
        <v>9915</v>
      </c>
      <c r="P3919" t="s">
        <v>9915</v>
      </c>
      <c r="Q3919">
        <v>1</v>
      </c>
      <c r="R3919">
        <v>22</v>
      </c>
      <c r="S3919">
        <v>10247</v>
      </c>
      <c r="T3919" t="s">
        <v>9912</v>
      </c>
      <c r="W3919" t="s">
        <v>6300</v>
      </c>
      <c r="AB3919" t="s">
        <v>9913</v>
      </c>
      <c r="AC3919" t="s">
        <v>9913</v>
      </c>
      <c r="AH3919" t="s">
        <v>6350</v>
      </c>
      <c r="AI3919" t="s">
        <v>6351</v>
      </c>
      <c r="AO3919">
        <v>0</v>
      </c>
      <c r="AP3919" t="s">
        <v>3315</v>
      </c>
      <c r="AQ3919" t="s">
        <v>5313</v>
      </c>
      <c r="AR3919">
        <v>0</v>
      </c>
      <c r="AS3919">
        <v>0</v>
      </c>
    </row>
    <row r="3920" spans="1:45" x14ac:dyDescent="0.15">
      <c r="A3920" t="s">
        <v>3314</v>
      </c>
      <c r="B3920" t="s">
        <v>6294</v>
      </c>
      <c r="C3920" t="s">
        <v>3314</v>
      </c>
      <c r="D3920" t="s">
        <v>925</v>
      </c>
      <c r="E3920" t="s">
        <v>9909</v>
      </c>
      <c r="F3920" t="s">
        <v>9910</v>
      </c>
      <c r="G3920" t="s">
        <v>5636</v>
      </c>
      <c r="H3920" t="s">
        <v>2473</v>
      </c>
      <c r="I3920" t="s">
        <v>242</v>
      </c>
      <c r="J3920" t="s">
        <v>2473</v>
      </c>
      <c r="K3920" t="s">
        <v>5616</v>
      </c>
      <c r="L3920" t="s">
        <v>5618</v>
      </c>
      <c r="M3920">
        <v>0</v>
      </c>
      <c r="N3920" t="s">
        <v>5617</v>
      </c>
      <c r="O3920" t="s">
        <v>9915</v>
      </c>
      <c r="P3920" t="s">
        <v>9915</v>
      </c>
      <c r="Q3920">
        <v>1</v>
      </c>
      <c r="R3920">
        <v>23</v>
      </c>
      <c r="S3920">
        <v>10251</v>
      </c>
      <c r="T3920" t="s">
        <v>9912</v>
      </c>
      <c r="W3920" t="s">
        <v>6300</v>
      </c>
      <c r="AB3920" t="s">
        <v>9913</v>
      </c>
      <c r="AC3920" t="s">
        <v>9913</v>
      </c>
      <c r="AH3920" t="s">
        <v>6350</v>
      </c>
      <c r="AI3920" t="s">
        <v>6351</v>
      </c>
      <c r="AO3920">
        <v>0</v>
      </c>
      <c r="AP3920" t="s">
        <v>3315</v>
      </c>
      <c r="AQ3920" t="s">
        <v>5313</v>
      </c>
      <c r="AR3920">
        <v>0</v>
      </c>
      <c r="AS3920">
        <v>0</v>
      </c>
    </row>
    <row r="3921" spans="1:45" x14ac:dyDescent="0.15">
      <c r="A3921" t="s">
        <v>3314</v>
      </c>
      <c r="B3921" t="s">
        <v>6294</v>
      </c>
      <c r="C3921" t="s">
        <v>3314</v>
      </c>
      <c r="D3921" t="s">
        <v>925</v>
      </c>
      <c r="E3921" t="s">
        <v>9909</v>
      </c>
      <c r="F3921" t="s">
        <v>9910</v>
      </c>
      <c r="G3921" t="s">
        <v>5636</v>
      </c>
      <c r="H3921" t="s">
        <v>2473</v>
      </c>
      <c r="I3921" t="s">
        <v>242</v>
      </c>
      <c r="J3921" t="s">
        <v>2473</v>
      </c>
      <c r="K3921" t="s">
        <v>5616</v>
      </c>
      <c r="L3921" t="s">
        <v>5618</v>
      </c>
      <c r="M3921">
        <v>0</v>
      </c>
      <c r="N3921" t="s">
        <v>5617</v>
      </c>
      <c r="O3921" t="s">
        <v>9915</v>
      </c>
      <c r="P3921" t="s">
        <v>9915</v>
      </c>
      <c r="Q3921">
        <v>1</v>
      </c>
      <c r="R3921">
        <v>24</v>
      </c>
      <c r="S3921">
        <v>10256</v>
      </c>
      <c r="T3921" t="s">
        <v>9912</v>
      </c>
      <c r="W3921" t="s">
        <v>6300</v>
      </c>
      <c r="AB3921" t="s">
        <v>9913</v>
      </c>
      <c r="AC3921" t="s">
        <v>9913</v>
      </c>
      <c r="AH3921" t="s">
        <v>6350</v>
      </c>
      <c r="AI3921" t="s">
        <v>6351</v>
      </c>
      <c r="AO3921">
        <v>0</v>
      </c>
      <c r="AP3921" t="s">
        <v>3315</v>
      </c>
      <c r="AQ3921" t="s">
        <v>5313</v>
      </c>
      <c r="AR3921">
        <v>0</v>
      </c>
      <c r="AS3921">
        <v>0</v>
      </c>
    </row>
    <row r="3922" spans="1:45" x14ac:dyDescent="0.15">
      <c r="A3922" t="s">
        <v>3314</v>
      </c>
      <c r="B3922" t="s">
        <v>6294</v>
      </c>
      <c r="C3922" t="s">
        <v>3314</v>
      </c>
      <c r="D3922" t="s">
        <v>925</v>
      </c>
      <c r="E3922" t="s">
        <v>9909</v>
      </c>
      <c r="F3922" t="s">
        <v>9910</v>
      </c>
      <c r="G3922" t="s">
        <v>5636</v>
      </c>
      <c r="H3922" t="s">
        <v>2473</v>
      </c>
      <c r="I3922" t="s">
        <v>242</v>
      </c>
      <c r="J3922" t="s">
        <v>2473</v>
      </c>
      <c r="K3922" t="s">
        <v>5616</v>
      </c>
      <c r="L3922" t="s">
        <v>5618</v>
      </c>
      <c r="M3922">
        <v>0</v>
      </c>
      <c r="N3922" t="s">
        <v>5617</v>
      </c>
      <c r="O3922" t="s">
        <v>9916</v>
      </c>
      <c r="P3922" t="s">
        <v>9916</v>
      </c>
      <c r="Q3922">
        <v>1</v>
      </c>
      <c r="R3922">
        <v>1</v>
      </c>
      <c r="S3922">
        <v>10277</v>
      </c>
      <c r="T3922" t="s">
        <v>9912</v>
      </c>
      <c r="W3922" t="s">
        <v>6300</v>
      </c>
      <c r="AB3922" t="s">
        <v>9913</v>
      </c>
      <c r="AC3922" t="s">
        <v>9913</v>
      </c>
      <c r="AH3922" t="s">
        <v>6350</v>
      </c>
      <c r="AI3922" t="s">
        <v>6351</v>
      </c>
      <c r="AO3922">
        <v>0</v>
      </c>
      <c r="AP3922" t="s">
        <v>3315</v>
      </c>
      <c r="AQ3922" t="s">
        <v>5313</v>
      </c>
      <c r="AR3922">
        <v>0</v>
      </c>
      <c r="AS3922">
        <v>0</v>
      </c>
    </row>
    <row r="3923" spans="1:45" x14ac:dyDescent="0.15">
      <c r="A3923" t="s">
        <v>3314</v>
      </c>
      <c r="B3923" t="s">
        <v>6294</v>
      </c>
      <c r="C3923" t="s">
        <v>3314</v>
      </c>
      <c r="D3923" t="s">
        <v>925</v>
      </c>
      <c r="E3923" t="s">
        <v>9909</v>
      </c>
      <c r="F3923" t="s">
        <v>9910</v>
      </c>
      <c r="G3923" t="s">
        <v>5636</v>
      </c>
      <c r="H3923" t="s">
        <v>2473</v>
      </c>
      <c r="I3923" t="s">
        <v>242</v>
      </c>
      <c r="J3923" t="s">
        <v>2473</v>
      </c>
      <c r="K3923" t="s">
        <v>5616</v>
      </c>
      <c r="L3923" t="s">
        <v>5618</v>
      </c>
      <c r="M3923">
        <v>0</v>
      </c>
      <c r="N3923" t="s">
        <v>5617</v>
      </c>
      <c r="O3923" t="s">
        <v>9916</v>
      </c>
      <c r="P3923" t="s">
        <v>9916</v>
      </c>
      <c r="Q3923">
        <v>1</v>
      </c>
      <c r="R3923">
        <v>2</v>
      </c>
      <c r="S3923">
        <v>10286</v>
      </c>
      <c r="T3923" t="s">
        <v>9912</v>
      </c>
      <c r="W3923" t="s">
        <v>6300</v>
      </c>
      <c r="AB3923" t="s">
        <v>9913</v>
      </c>
      <c r="AC3923" t="s">
        <v>9913</v>
      </c>
      <c r="AH3923" t="s">
        <v>6350</v>
      </c>
      <c r="AI3923" t="s">
        <v>6351</v>
      </c>
      <c r="AO3923">
        <v>0</v>
      </c>
      <c r="AP3923" t="s">
        <v>3315</v>
      </c>
      <c r="AQ3923" t="s">
        <v>5313</v>
      </c>
      <c r="AR3923">
        <v>0</v>
      </c>
      <c r="AS3923">
        <v>0</v>
      </c>
    </row>
    <row r="3924" spans="1:45" x14ac:dyDescent="0.15">
      <c r="A3924" t="s">
        <v>3314</v>
      </c>
      <c r="B3924" t="s">
        <v>6294</v>
      </c>
      <c r="C3924" t="s">
        <v>3314</v>
      </c>
      <c r="D3924" t="s">
        <v>925</v>
      </c>
      <c r="E3924" t="s">
        <v>9909</v>
      </c>
      <c r="F3924" t="s">
        <v>9910</v>
      </c>
      <c r="G3924" t="s">
        <v>5636</v>
      </c>
      <c r="H3924" t="s">
        <v>2473</v>
      </c>
      <c r="I3924" t="s">
        <v>242</v>
      </c>
      <c r="J3924" t="s">
        <v>2473</v>
      </c>
      <c r="K3924" t="s">
        <v>5616</v>
      </c>
      <c r="L3924" t="s">
        <v>5618</v>
      </c>
      <c r="M3924">
        <v>0</v>
      </c>
      <c r="N3924" t="s">
        <v>5617</v>
      </c>
      <c r="O3924" t="s">
        <v>9916</v>
      </c>
      <c r="P3924" t="s">
        <v>9916</v>
      </c>
      <c r="Q3924">
        <v>1</v>
      </c>
      <c r="R3924">
        <v>3</v>
      </c>
      <c r="S3924">
        <v>10246</v>
      </c>
      <c r="T3924" t="s">
        <v>9912</v>
      </c>
      <c r="W3924" t="s">
        <v>6300</v>
      </c>
      <c r="AB3924" t="s">
        <v>9913</v>
      </c>
      <c r="AC3924" t="s">
        <v>9913</v>
      </c>
      <c r="AH3924" t="s">
        <v>6350</v>
      </c>
      <c r="AI3924" t="s">
        <v>6351</v>
      </c>
      <c r="AO3924">
        <v>0</v>
      </c>
      <c r="AP3924" t="s">
        <v>3315</v>
      </c>
      <c r="AQ3924" t="s">
        <v>5313</v>
      </c>
      <c r="AR3924">
        <v>0</v>
      </c>
      <c r="AS3924">
        <v>0</v>
      </c>
    </row>
    <row r="3925" spans="1:45" x14ac:dyDescent="0.15">
      <c r="A3925" t="s">
        <v>3314</v>
      </c>
      <c r="B3925" t="s">
        <v>6294</v>
      </c>
      <c r="C3925" t="s">
        <v>3314</v>
      </c>
      <c r="D3925" t="s">
        <v>925</v>
      </c>
      <c r="E3925" t="s">
        <v>9909</v>
      </c>
      <c r="F3925" t="s">
        <v>9910</v>
      </c>
      <c r="G3925" t="s">
        <v>5636</v>
      </c>
      <c r="H3925" t="s">
        <v>2473</v>
      </c>
      <c r="I3925" t="s">
        <v>242</v>
      </c>
      <c r="J3925" t="s">
        <v>2473</v>
      </c>
      <c r="K3925" t="s">
        <v>5616</v>
      </c>
      <c r="L3925" t="s">
        <v>5618</v>
      </c>
      <c r="M3925">
        <v>0</v>
      </c>
      <c r="N3925" t="s">
        <v>5617</v>
      </c>
      <c r="O3925" t="s">
        <v>9916</v>
      </c>
      <c r="P3925" t="s">
        <v>9916</v>
      </c>
      <c r="Q3925">
        <v>1</v>
      </c>
      <c r="R3925">
        <v>4</v>
      </c>
      <c r="S3925">
        <v>10217</v>
      </c>
      <c r="T3925" t="s">
        <v>9912</v>
      </c>
      <c r="W3925" t="s">
        <v>6300</v>
      </c>
      <c r="AB3925" t="s">
        <v>9913</v>
      </c>
      <c r="AC3925" t="s">
        <v>9913</v>
      </c>
      <c r="AH3925" t="s">
        <v>6350</v>
      </c>
      <c r="AI3925" t="s">
        <v>6351</v>
      </c>
      <c r="AO3925">
        <v>0</v>
      </c>
      <c r="AP3925" t="s">
        <v>3315</v>
      </c>
      <c r="AQ3925" t="s">
        <v>5313</v>
      </c>
      <c r="AR3925">
        <v>0</v>
      </c>
      <c r="AS3925">
        <v>0</v>
      </c>
    </row>
    <row r="3926" spans="1:45" x14ac:dyDescent="0.15">
      <c r="A3926" t="s">
        <v>3314</v>
      </c>
      <c r="B3926" t="s">
        <v>6294</v>
      </c>
      <c r="C3926" t="s">
        <v>3314</v>
      </c>
      <c r="D3926" t="s">
        <v>925</v>
      </c>
      <c r="E3926" t="s">
        <v>9909</v>
      </c>
      <c r="F3926" t="s">
        <v>9910</v>
      </c>
      <c r="G3926" t="s">
        <v>5636</v>
      </c>
      <c r="H3926" t="s">
        <v>2473</v>
      </c>
      <c r="I3926" t="s">
        <v>242</v>
      </c>
      <c r="J3926" t="s">
        <v>2473</v>
      </c>
      <c r="K3926" t="s">
        <v>5616</v>
      </c>
      <c r="L3926" t="s">
        <v>5618</v>
      </c>
      <c r="M3926">
        <v>0</v>
      </c>
      <c r="N3926" t="s">
        <v>5617</v>
      </c>
      <c r="O3926" t="s">
        <v>9916</v>
      </c>
      <c r="P3926" t="s">
        <v>9916</v>
      </c>
      <c r="Q3926">
        <v>1</v>
      </c>
      <c r="R3926">
        <v>5</v>
      </c>
      <c r="S3926">
        <v>10231</v>
      </c>
      <c r="T3926" t="s">
        <v>9912</v>
      </c>
      <c r="W3926" t="s">
        <v>6300</v>
      </c>
      <c r="AB3926" t="s">
        <v>9913</v>
      </c>
      <c r="AC3926" t="s">
        <v>9913</v>
      </c>
      <c r="AH3926" t="s">
        <v>6350</v>
      </c>
      <c r="AI3926" t="s">
        <v>6351</v>
      </c>
      <c r="AO3926">
        <v>0</v>
      </c>
      <c r="AP3926" t="s">
        <v>3315</v>
      </c>
      <c r="AQ3926" t="s">
        <v>5313</v>
      </c>
      <c r="AR3926">
        <v>0</v>
      </c>
      <c r="AS3926">
        <v>0</v>
      </c>
    </row>
    <row r="3927" spans="1:45" x14ac:dyDescent="0.15">
      <c r="A3927" t="s">
        <v>3314</v>
      </c>
      <c r="B3927" t="s">
        <v>6294</v>
      </c>
      <c r="C3927" t="s">
        <v>3314</v>
      </c>
      <c r="D3927" t="s">
        <v>925</v>
      </c>
      <c r="E3927" t="s">
        <v>9909</v>
      </c>
      <c r="F3927" t="s">
        <v>9910</v>
      </c>
      <c r="G3927" t="s">
        <v>5636</v>
      </c>
      <c r="H3927" t="s">
        <v>2473</v>
      </c>
      <c r="I3927" t="s">
        <v>242</v>
      </c>
      <c r="J3927" t="s">
        <v>2473</v>
      </c>
      <c r="K3927" t="s">
        <v>5616</v>
      </c>
      <c r="L3927" t="s">
        <v>5618</v>
      </c>
      <c r="M3927">
        <v>0</v>
      </c>
      <c r="N3927" t="s">
        <v>5617</v>
      </c>
      <c r="O3927" t="s">
        <v>9916</v>
      </c>
      <c r="P3927" t="s">
        <v>9916</v>
      </c>
      <c r="Q3927">
        <v>1</v>
      </c>
      <c r="R3927">
        <v>6</v>
      </c>
      <c r="S3927">
        <v>10261</v>
      </c>
      <c r="T3927" t="s">
        <v>9912</v>
      </c>
      <c r="W3927" t="s">
        <v>6300</v>
      </c>
      <c r="AB3927" t="s">
        <v>9913</v>
      </c>
      <c r="AC3927" t="s">
        <v>9913</v>
      </c>
      <c r="AH3927" t="s">
        <v>6350</v>
      </c>
      <c r="AI3927" t="s">
        <v>6351</v>
      </c>
      <c r="AO3927">
        <v>0</v>
      </c>
      <c r="AP3927" t="s">
        <v>3315</v>
      </c>
      <c r="AQ3927" t="s">
        <v>5313</v>
      </c>
      <c r="AR3927">
        <v>0</v>
      </c>
      <c r="AS3927">
        <v>0</v>
      </c>
    </row>
    <row r="3928" spans="1:45" x14ac:dyDescent="0.15">
      <c r="A3928" t="s">
        <v>3314</v>
      </c>
      <c r="B3928" t="s">
        <v>6294</v>
      </c>
      <c r="C3928" t="s">
        <v>3314</v>
      </c>
      <c r="D3928" t="s">
        <v>925</v>
      </c>
      <c r="E3928" t="s">
        <v>9909</v>
      </c>
      <c r="F3928" t="s">
        <v>9910</v>
      </c>
      <c r="G3928" t="s">
        <v>5636</v>
      </c>
      <c r="H3928" t="s">
        <v>2473</v>
      </c>
      <c r="I3928" t="s">
        <v>242</v>
      </c>
      <c r="J3928" t="s">
        <v>2473</v>
      </c>
      <c r="K3928" t="s">
        <v>5616</v>
      </c>
      <c r="L3928" t="s">
        <v>5618</v>
      </c>
      <c r="M3928">
        <v>0</v>
      </c>
      <c r="N3928" t="s">
        <v>5617</v>
      </c>
      <c r="O3928" t="s">
        <v>9916</v>
      </c>
      <c r="P3928" t="s">
        <v>9916</v>
      </c>
      <c r="Q3928">
        <v>1</v>
      </c>
      <c r="R3928">
        <v>7</v>
      </c>
      <c r="S3928">
        <v>10229</v>
      </c>
      <c r="T3928" t="s">
        <v>9912</v>
      </c>
      <c r="W3928" t="s">
        <v>6300</v>
      </c>
      <c r="AB3928" t="s">
        <v>9913</v>
      </c>
      <c r="AC3928" t="s">
        <v>9913</v>
      </c>
      <c r="AH3928" t="s">
        <v>6350</v>
      </c>
      <c r="AI3928" t="s">
        <v>6351</v>
      </c>
      <c r="AO3928">
        <v>0</v>
      </c>
      <c r="AP3928" t="s">
        <v>3315</v>
      </c>
      <c r="AQ3928" t="s">
        <v>5313</v>
      </c>
      <c r="AR3928">
        <v>0</v>
      </c>
      <c r="AS3928">
        <v>0</v>
      </c>
    </row>
    <row r="3929" spans="1:45" x14ac:dyDescent="0.15">
      <c r="A3929" t="s">
        <v>3314</v>
      </c>
      <c r="B3929" t="s">
        <v>6294</v>
      </c>
      <c r="C3929" t="s">
        <v>3314</v>
      </c>
      <c r="D3929" t="s">
        <v>925</v>
      </c>
      <c r="E3929" t="s">
        <v>9909</v>
      </c>
      <c r="F3929" t="s">
        <v>9910</v>
      </c>
      <c r="G3929" t="s">
        <v>5636</v>
      </c>
      <c r="H3929" t="s">
        <v>2473</v>
      </c>
      <c r="I3929" t="s">
        <v>242</v>
      </c>
      <c r="J3929" t="s">
        <v>2473</v>
      </c>
      <c r="K3929" t="s">
        <v>5616</v>
      </c>
      <c r="L3929" t="s">
        <v>5618</v>
      </c>
      <c r="M3929">
        <v>0</v>
      </c>
      <c r="N3929" t="s">
        <v>5617</v>
      </c>
      <c r="O3929" t="s">
        <v>9916</v>
      </c>
      <c r="P3929" t="s">
        <v>9916</v>
      </c>
      <c r="Q3929">
        <v>1</v>
      </c>
      <c r="R3929">
        <v>8</v>
      </c>
      <c r="S3929">
        <v>10227</v>
      </c>
      <c r="T3929" t="s">
        <v>9912</v>
      </c>
      <c r="W3929" t="s">
        <v>6300</v>
      </c>
      <c r="AB3929" t="s">
        <v>9913</v>
      </c>
      <c r="AC3929" t="s">
        <v>9913</v>
      </c>
      <c r="AH3929" t="s">
        <v>6350</v>
      </c>
      <c r="AI3929" t="s">
        <v>6351</v>
      </c>
      <c r="AO3929">
        <v>0</v>
      </c>
      <c r="AP3929" t="s">
        <v>3315</v>
      </c>
      <c r="AQ3929" t="s">
        <v>5313</v>
      </c>
      <c r="AR3929">
        <v>0</v>
      </c>
      <c r="AS3929">
        <v>0</v>
      </c>
    </row>
    <row r="3930" spans="1:45" x14ac:dyDescent="0.15">
      <c r="A3930" t="s">
        <v>3314</v>
      </c>
      <c r="B3930" t="s">
        <v>6294</v>
      </c>
      <c r="C3930" t="s">
        <v>3314</v>
      </c>
      <c r="D3930" t="s">
        <v>925</v>
      </c>
      <c r="E3930" t="s">
        <v>9909</v>
      </c>
      <c r="F3930" t="s">
        <v>9910</v>
      </c>
      <c r="G3930" t="s">
        <v>5636</v>
      </c>
      <c r="H3930" t="s">
        <v>2473</v>
      </c>
      <c r="I3930" t="s">
        <v>242</v>
      </c>
      <c r="J3930" t="s">
        <v>2473</v>
      </c>
      <c r="K3930" t="s">
        <v>5616</v>
      </c>
      <c r="L3930" t="s">
        <v>5618</v>
      </c>
      <c r="M3930">
        <v>0</v>
      </c>
      <c r="N3930" t="s">
        <v>5617</v>
      </c>
      <c r="O3930" t="s">
        <v>9916</v>
      </c>
      <c r="P3930" t="s">
        <v>9916</v>
      </c>
      <c r="Q3930">
        <v>1</v>
      </c>
      <c r="R3930">
        <v>9</v>
      </c>
      <c r="S3930">
        <v>10301</v>
      </c>
      <c r="T3930" t="s">
        <v>9912</v>
      </c>
      <c r="W3930" t="s">
        <v>6300</v>
      </c>
      <c r="AB3930" t="s">
        <v>9913</v>
      </c>
      <c r="AC3930" t="s">
        <v>9913</v>
      </c>
      <c r="AH3930" t="s">
        <v>6350</v>
      </c>
      <c r="AI3930" t="s">
        <v>6351</v>
      </c>
      <c r="AO3930">
        <v>0</v>
      </c>
      <c r="AP3930" t="s">
        <v>3315</v>
      </c>
      <c r="AQ3930" t="s">
        <v>5313</v>
      </c>
      <c r="AR3930">
        <v>0</v>
      </c>
      <c r="AS3930">
        <v>0</v>
      </c>
    </row>
    <row r="3931" spans="1:45" x14ac:dyDescent="0.15">
      <c r="A3931" t="s">
        <v>3314</v>
      </c>
      <c r="B3931" t="s">
        <v>6294</v>
      </c>
      <c r="C3931" t="s">
        <v>3314</v>
      </c>
      <c r="D3931" t="s">
        <v>925</v>
      </c>
      <c r="E3931" t="s">
        <v>9909</v>
      </c>
      <c r="F3931" t="s">
        <v>9910</v>
      </c>
      <c r="G3931" t="s">
        <v>5636</v>
      </c>
      <c r="H3931" t="s">
        <v>2473</v>
      </c>
      <c r="I3931" t="s">
        <v>242</v>
      </c>
      <c r="J3931" t="s">
        <v>2473</v>
      </c>
      <c r="K3931" t="s">
        <v>5616</v>
      </c>
      <c r="L3931" t="s">
        <v>5618</v>
      </c>
      <c r="M3931">
        <v>0</v>
      </c>
      <c r="N3931" t="s">
        <v>5617</v>
      </c>
      <c r="O3931" t="s">
        <v>9916</v>
      </c>
      <c r="P3931" t="s">
        <v>9916</v>
      </c>
      <c r="Q3931">
        <v>1</v>
      </c>
      <c r="R3931">
        <v>10</v>
      </c>
      <c r="S3931">
        <v>10293</v>
      </c>
      <c r="T3931" t="s">
        <v>9912</v>
      </c>
      <c r="W3931" t="s">
        <v>6300</v>
      </c>
      <c r="AB3931" t="s">
        <v>9913</v>
      </c>
      <c r="AC3931" t="s">
        <v>9913</v>
      </c>
      <c r="AH3931" t="s">
        <v>6350</v>
      </c>
      <c r="AI3931" t="s">
        <v>6351</v>
      </c>
      <c r="AO3931">
        <v>0</v>
      </c>
      <c r="AP3931" t="s">
        <v>3315</v>
      </c>
      <c r="AQ3931" t="s">
        <v>5313</v>
      </c>
      <c r="AR3931">
        <v>0</v>
      </c>
      <c r="AS3931">
        <v>0</v>
      </c>
    </row>
    <row r="3932" spans="1:45" x14ac:dyDescent="0.15">
      <c r="A3932" t="s">
        <v>3314</v>
      </c>
      <c r="B3932" t="s">
        <v>6294</v>
      </c>
      <c r="C3932" t="s">
        <v>3314</v>
      </c>
      <c r="D3932" t="s">
        <v>925</v>
      </c>
      <c r="E3932" t="s">
        <v>9909</v>
      </c>
      <c r="F3932" t="s">
        <v>9910</v>
      </c>
      <c r="G3932" t="s">
        <v>5636</v>
      </c>
      <c r="H3932" t="s">
        <v>2473</v>
      </c>
      <c r="I3932" t="s">
        <v>242</v>
      </c>
      <c r="J3932" t="s">
        <v>2473</v>
      </c>
      <c r="K3932" t="s">
        <v>5616</v>
      </c>
      <c r="L3932" t="s">
        <v>5618</v>
      </c>
      <c r="M3932">
        <v>0</v>
      </c>
      <c r="N3932" t="s">
        <v>5617</v>
      </c>
      <c r="O3932" t="s">
        <v>9916</v>
      </c>
      <c r="P3932" t="s">
        <v>9916</v>
      </c>
      <c r="Q3932">
        <v>1</v>
      </c>
      <c r="R3932">
        <v>11</v>
      </c>
      <c r="S3932">
        <v>10281</v>
      </c>
      <c r="T3932" t="s">
        <v>9912</v>
      </c>
      <c r="W3932" t="s">
        <v>6300</v>
      </c>
      <c r="AB3932" t="s">
        <v>9913</v>
      </c>
      <c r="AC3932" t="s">
        <v>9913</v>
      </c>
      <c r="AH3932" t="s">
        <v>6350</v>
      </c>
      <c r="AI3932" t="s">
        <v>6351</v>
      </c>
      <c r="AO3932">
        <v>0</v>
      </c>
      <c r="AP3932" t="s">
        <v>3315</v>
      </c>
      <c r="AQ3932" t="s">
        <v>5313</v>
      </c>
      <c r="AR3932">
        <v>0</v>
      </c>
      <c r="AS3932">
        <v>0</v>
      </c>
    </row>
    <row r="3933" spans="1:45" x14ac:dyDescent="0.15">
      <c r="A3933" t="s">
        <v>3314</v>
      </c>
      <c r="B3933" t="s">
        <v>6294</v>
      </c>
      <c r="C3933" t="s">
        <v>3314</v>
      </c>
      <c r="D3933" t="s">
        <v>925</v>
      </c>
      <c r="E3933" t="s">
        <v>9909</v>
      </c>
      <c r="F3933" t="s">
        <v>9910</v>
      </c>
      <c r="G3933" t="s">
        <v>5636</v>
      </c>
      <c r="H3933" t="s">
        <v>2473</v>
      </c>
      <c r="I3933" t="s">
        <v>242</v>
      </c>
      <c r="J3933" t="s">
        <v>2473</v>
      </c>
      <c r="K3933" t="s">
        <v>5616</v>
      </c>
      <c r="L3933" t="s">
        <v>5618</v>
      </c>
      <c r="M3933">
        <v>0</v>
      </c>
      <c r="N3933" t="s">
        <v>5617</v>
      </c>
      <c r="O3933" t="s">
        <v>9916</v>
      </c>
      <c r="P3933" t="s">
        <v>9916</v>
      </c>
      <c r="Q3933">
        <v>1</v>
      </c>
      <c r="R3933">
        <v>12</v>
      </c>
      <c r="S3933">
        <v>10240</v>
      </c>
      <c r="T3933" t="s">
        <v>9912</v>
      </c>
      <c r="W3933" t="s">
        <v>6300</v>
      </c>
      <c r="AB3933" t="s">
        <v>9913</v>
      </c>
      <c r="AC3933" t="s">
        <v>9913</v>
      </c>
      <c r="AH3933" t="s">
        <v>6350</v>
      </c>
      <c r="AI3933" t="s">
        <v>6351</v>
      </c>
      <c r="AO3933">
        <v>0</v>
      </c>
      <c r="AP3933" t="s">
        <v>3315</v>
      </c>
      <c r="AQ3933" t="s">
        <v>5313</v>
      </c>
      <c r="AR3933">
        <v>0</v>
      </c>
      <c r="AS3933">
        <v>0</v>
      </c>
    </row>
    <row r="3934" spans="1:45" x14ac:dyDescent="0.15">
      <c r="A3934" t="s">
        <v>3314</v>
      </c>
      <c r="B3934" t="s">
        <v>6294</v>
      </c>
      <c r="C3934" t="s">
        <v>3314</v>
      </c>
      <c r="D3934" t="s">
        <v>925</v>
      </c>
      <c r="E3934" t="s">
        <v>9909</v>
      </c>
      <c r="F3934" t="s">
        <v>9910</v>
      </c>
      <c r="G3934" t="s">
        <v>5636</v>
      </c>
      <c r="H3934" t="s">
        <v>2473</v>
      </c>
      <c r="I3934" t="s">
        <v>242</v>
      </c>
      <c r="J3934" t="s">
        <v>2473</v>
      </c>
      <c r="K3934" t="s">
        <v>5616</v>
      </c>
      <c r="L3934" t="s">
        <v>5618</v>
      </c>
      <c r="M3934">
        <v>0</v>
      </c>
      <c r="N3934" t="s">
        <v>5617</v>
      </c>
      <c r="O3934" t="s">
        <v>9916</v>
      </c>
      <c r="P3934" t="s">
        <v>9916</v>
      </c>
      <c r="Q3934">
        <v>1</v>
      </c>
      <c r="R3934">
        <v>13</v>
      </c>
      <c r="S3934">
        <v>10272</v>
      </c>
      <c r="T3934" t="s">
        <v>9912</v>
      </c>
      <c r="W3934" t="s">
        <v>6300</v>
      </c>
      <c r="AB3934" t="s">
        <v>9913</v>
      </c>
      <c r="AC3934" t="s">
        <v>9913</v>
      </c>
      <c r="AH3934" t="s">
        <v>6350</v>
      </c>
      <c r="AI3934" t="s">
        <v>6351</v>
      </c>
      <c r="AO3934">
        <v>0</v>
      </c>
      <c r="AP3934" t="s">
        <v>3315</v>
      </c>
      <c r="AQ3934" t="s">
        <v>5313</v>
      </c>
      <c r="AR3934">
        <v>0</v>
      </c>
      <c r="AS3934">
        <v>0</v>
      </c>
    </row>
    <row r="3935" spans="1:45" x14ac:dyDescent="0.15">
      <c r="A3935" t="s">
        <v>3314</v>
      </c>
      <c r="B3935" t="s">
        <v>6294</v>
      </c>
      <c r="C3935" t="s">
        <v>3314</v>
      </c>
      <c r="D3935" t="s">
        <v>925</v>
      </c>
      <c r="E3935" t="s">
        <v>9909</v>
      </c>
      <c r="F3935" t="s">
        <v>9910</v>
      </c>
      <c r="G3935" t="s">
        <v>5636</v>
      </c>
      <c r="H3935" t="s">
        <v>2473</v>
      </c>
      <c r="I3935" t="s">
        <v>242</v>
      </c>
      <c r="J3935" t="s">
        <v>2473</v>
      </c>
      <c r="K3935" t="s">
        <v>5616</v>
      </c>
      <c r="L3935" t="s">
        <v>5618</v>
      </c>
      <c r="M3935">
        <v>0</v>
      </c>
      <c r="N3935" t="s">
        <v>5617</v>
      </c>
      <c r="O3935" t="s">
        <v>9916</v>
      </c>
      <c r="P3935" t="s">
        <v>9916</v>
      </c>
      <c r="Q3935">
        <v>1</v>
      </c>
      <c r="R3935">
        <v>14</v>
      </c>
      <c r="S3935">
        <v>10241</v>
      </c>
      <c r="T3935" t="s">
        <v>9912</v>
      </c>
      <c r="W3935" t="s">
        <v>6300</v>
      </c>
      <c r="AB3935" t="s">
        <v>9913</v>
      </c>
      <c r="AC3935" t="s">
        <v>9913</v>
      </c>
      <c r="AH3935" t="s">
        <v>6350</v>
      </c>
      <c r="AI3935" t="s">
        <v>6351</v>
      </c>
      <c r="AO3935">
        <v>0</v>
      </c>
      <c r="AP3935" t="s">
        <v>3315</v>
      </c>
      <c r="AQ3935" t="s">
        <v>5313</v>
      </c>
      <c r="AR3935">
        <v>0</v>
      </c>
      <c r="AS3935">
        <v>0</v>
      </c>
    </row>
    <row r="3936" spans="1:45" x14ac:dyDescent="0.15">
      <c r="A3936" t="s">
        <v>3314</v>
      </c>
      <c r="B3936" t="s">
        <v>6294</v>
      </c>
      <c r="C3936" t="s">
        <v>3314</v>
      </c>
      <c r="D3936" t="s">
        <v>925</v>
      </c>
      <c r="E3936" t="s">
        <v>9909</v>
      </c>
      <c r="F3936" t="s">
        <v>9910</v>
      </c>
      <c r="G3936" t="s">
        <v>5636</v>
      </c>
      <c r="H3936" t="s">
        <v>2473</v>
      </c>
      <c r="I3936" t="s">
        <v>242</v>
      </c>
      <c r="J3936" t="s">
        <v>2473</v>
      </c>
      <c r="K3936" t="s">
        <v>5616</v>
      </c>
      <c r="L3936" t="s">
        <v>5618</v>
      </c>
      <c r="M3936">
        <v>0</v>
      </c>
      <c r="N3936" t="s">
        <v>5617</v>
      </c>
      <c r="O3936" t="s">
        <v>9916</v>
      </c>
      <c r="P3936" t="s">
        <v>9916</v>
      </c>
      <c r="Q3936">
        <v>1</v>
      </c>
      <c r="R3936">
        <v>15</v>
      </c>
      <c r="S3936">
        <v>10256</v>
      </c>
      <c r="T3936" t="s">
        <v>9912</v>
      </c>
      <c r="W3936" t="s">
        <v>6300</v>
      </c>
      <c r="AB3936" t="s">
        <v>9913</v>
      </c>
      <c r="AC3936" t="s">
        <v>9913</v>
      </c>
      <c r="AH3936" t="s">
        <v>6350</v>
      </c>
      <c r="AI3936" t="s">
        <v>6351</v>
      </c>
      <c r="AO3936">
        <v>0</v>
      </c>
      <c r="AP3936" t="s">
        <v>3315</v>
      </c>
      <c r="AQ3936" t="s">
        <v>5313</v>
      </c>
      <c r="AR3936">
        <v>0</v>
      </c>
      <c r="AS3936">
        <v>0</v>
      </c>
    </row>
    <row r="3937" spans="1:45" x14ac:dyDescent="0.15">
      <c r="A3937" t="s">
        <v>3314</v>
      </c>
      <c r="B3937" t="s">
        <v>6294</v>
      </c>
      <c r="C3937" t="s">
        <v>3314</v>
      </c>
      <c r="D3937" t="s">
        <v>925</v>
      </c>
      <c r="E3937" t="s">
        <v>9909</v>
      </c>
      <c r="F3937" t="s">
        <v>9910</v>
      </c>
      <c r="G3937" t="s">
        <v>5636</v>
      </c>
      <c r="H3937" t="s">
        <v>2473</v>
      </c>
      <c r="I3937" t="s">
        <v>242</v>
      </c>
      <c r="J3937" t="s">
        <v>2473</v>
      </c>
      <c r="K3937" t="s">
        <v>5616</v>
      </c>
      <c r="L3937" t="s">
        <v>5618</v>
      </c>
      <c r="M3937">
        <v>0</v>
      </c>
      <c r="N3937" t="s">
        <v>5617</v>
      </c>
      <c r="O3937" t="s">
        <v>9916</v>
      </c>
      <c r="P3937" t="s">
        <v>9916</v>
      </c>
      <c r="Q3937">
        <v>1</v>
      </c>
      <c r="R3937">
        <v>16</v>
      </c>
      <c r="S3937">
        <v>10224</v>
      </c>
      <c r="T3937" t="s">
        <v>9912</v>
      </c>
      <c r="W3937" t="s">
        <v>6300</v>
      </c>
      <c r="AB3937" t="s">
        <v>9913</v>
      </c>
      <c r="AC3937" t="s">
        <v>9913</v>
      </c>
      <c r="AH3937" t="s">
        <v>6350</v>
      </c>
      <c r="AI3937" t="s">
        <v>6351</v>
      </c>
      <c r="AO3937">
        <v>0</v>
      </c>
      <c r="AP3937" t="s">
        <v>3315</v>
      </c>
      <c r="AQ3937" t="s">
        <v>5313</v>
      </c>
      <c r="AR3937">
        <v>0</v>
      </c>
      <c r="AS3937">
        <v>0</v>
      </c>
    </row>
    <row r="3938" spans="1:45" x14ac:dyDescent="0.15">
      <c r="A3938" t="s">
        <v>3314</v>
      </c>
      <c r="B3938" t="s">
        <v>6294</v>
      </c>
      <c r="C3938" t="s">
        <v>3314</v>
      </c>
      <c r="D3938" t="s">
        <v>925</v>
      </c>
      <c r="E3938" t="s">
        <v>9909</v>
      </c>
      <c r="F3938" t="s">
        <v>9910</v>
      </c>
      <c r="G3938" t="s">
        <v>5636</v>
      </c>
      <c r="H3938" t="s">
        <v>2473</v>
      </c>
      <c r="I3938" t="s">
        <v>242</v>
      </c>
      <c r="J3938" t="s">
        <v>2473</v>
      </c>
      <c r="K3938" t="s">
        <v>5616</v>
      </c>
      <c r="L3938" t="s">
        <v>5618</v>
      </c>
      <c r="M3938">
        <v>0</v>
      </c>
      <c r="N3938" t="s">
        <v>5617</v>
      </c>
      <c r="O3938" t="s">
        <v>9916</v>
      </c>
      <c r="P3938" t="s">
        <v>9916</v>
      </c>
      <c r="Q3938">
        <v>1</v>
      </c>
      <c r="R3938">
        <v>17</v>
      </c>
      <c r="S3938">
        <v>10282</v>
      </c>
      <c r="T3938" t="s">
        <v>9912</v>
      </c>
      <c r="W3938" t="s">
        <v>6300</v>
      </c>
      <c r="AB3938" t="s">
        <v>9913</v>
      </c>
      <c r="AC3938" t="s">
        <v>9913</v>
      </c>
      <c r="AH3938" t="s">
        <v>6350</v>
      </c>
      <c r="AI3938" t="s">
        <v>6351</v>
      </c>
      <c r="AO3938">
        <v>0</v>
      </c>
      <c r="AP3938" t="s">
        <v>3315</v>
      </c>
      <c r="AQ3938" t="s">
        <v>5313</v>
      </c>
      <c r="AR3938">
        <v>0</v>
      </c>
      <c r="AS3938">
        <v>0</v>
      </c>
    </row>
    <row r="3939" spans="1:45" x14ac:dyDescent="0.15">
      <c r="A3939" t="s">
        <v>3314</v>
      </c>
      <c r="B3939" t="s">
        <v>6294</v>
      </c>
      <c r="C3939" t="s">
        <v>3314</v>
      </c>
      <c r="D3939" t="s">
        <v>925</v>
      </c>
      <c r="E3939" t="s">
        <v>9909</v>
      </c>
      <c r="F3939" t="s">
        <v>9910</v>
      </c>
      <c r="G3939" t="s">
        <v>5636</v>
      </c>
      <c r="H3939" t="s">
        <v>2473</v>
      </c>
      <c r="I3939" t="s">
        <v>242</v>
      </c>
      <c r="J3939" t="s">
        <v>2473</v>
      </c>
      <c r="K3939" t="s">
        <v>5616</v>
      </c>
      <c r="L3939" t="s">
        <v>5618</v>
      </c>
      <c r="M3939">
        <v>0</v>
      </c>
      <c r="N3939" t="s">
        <v>5617</v>
      </c>
      <c r="O3939" t="s">
        <v>9916</v>
      </c>
      <c r="P3939" t="s">
        <v>9916</v>
      </c>
      <c r="Q3939">
        <v>1</v>
      </c>
      <c r="R3939">
        <v>18</v>
      </c>
      <c r="S3939">
        <v>10222</v>
      </c>
      <c r="T3939" t="s">
        <v>9912</v>
      </c>
      <c r="W3939" t="s">
        <v>6300</v>
      </c>
      <c r="AB3939" t="s">
        <v>9913</v>
      </c>
      <c r="AC3939" t="s">
        <v>9913</v>
      </c>
      <c r="AH3939" t="s">
        <v>6350</v>
      </c>
      <c r="AI3939" t="s">
        <v>6351</v>
      </c>
      <c r="AO3939">
        <v>0</v>
      </c>
      <c r="AP3939" t="s">
        <v>3315</v>
      </c>
      <c r="AQ3939" t="s">
        <v>5313</v>
      </c>
      <c r="AR3939">
        <v>0</v>
      </c>
      <c r="AS3939">
        <v>0</v>
      </c>
    </row>
    <row r="3940" spans="1:45" x14ac:dyDescent="0.15">
      <c r="A3940" t="s">
        <v>3314</v>
      </c>
      <c r="B3940" t="s">
        <v>6294</v>
      </c>
      <c r="C3940" t="s">
        <v>3314</v>
      </c>
      <c r="D3940" t="s">
        <v>925</v>
      </c>
      <c r="E3940" t="s">
        <v>9909</v>
      </c>
      <c r="F3940" t="s">
        <v>9910</v>
      </c>
      <c r="G3940" t="s">
        <v>5636</v>
      </c>
      <c r="H3940" t="s">
        <v>2473</v>
      </c>
      <c r="I3940" t="s">
        <v>242</v>
      </c>
      <c r="J3940" t="s">
        <v>2473</v>
      </c>
      <c r="K3940" t="s">
        <v>5616</v>
      </c>
      <c r="L3940" t="s">
        <v>5618</v>
      </c>
      <c r="M3940">
        <v>0</v>
      </c>
      <c r="N3940" t="s">
        <v>5617</v>
      </c>
      <c r="O3940" t="s">
        <v>9916</v>
      </c>
      <c r="P3940" t="s">
        <v>9916</v>
      </c>
      <c r="Q3940">
        <v>1</v>
      </c>
      <c r="R3940">
        <v>19</v>
      </c>
      <c r="S3940">
        <v>10239</v>
      </c>
      <c r="T3940" t="s">
        <v>9912</v>
      </c>
      <c r="W3940" t="s">
        <v>6300</v>
      </c>
      <c r="AB3940" t="s">
        <v>9913</v>
      </c>
      <c r="AC3940" t="s">
        <v>9913</v>
      </c>
      <c r="AH3940" t="s">
        <v>6350</v>
      </c>
      <c r="AI3940" t="s">
        <v>6351</v>
      </c>
      <c r="AO3940">
        <v>0</v>
      </c>
      <c r="AP3940" t="s">
        <v>3315</v>
      </c>
      <c r="AQ3940" t="s">
        <v>5313</v>
      </c>
      <c r="AR3940">
        <v>0</v>
      </c>
      <c r="AS3940">
        <v>0</v>
      </c>
    </row>
    <row r="3941" spans="1:45" x14ac:dyDescent="0.15">
      <c r="A3941" t="s">
        <v>3314</v>
      </c>
      <c r="B3941" t="s">
        <v>6294</v>
      </c>
      <c r="C3941" t="s">
        <v>3314</v>
      </c>
      <c r="D3941" t="s">
        <v>925</v>
      </c>
      <c r="E3941" t="s">
        <v>9909</v>
      </c>
      <c r="F3941" t="s">
        <v>9910</v>
      </c>
      <c r="G3941" t="s">
        <v>5636</v>
      </c>
      <c r="H3941" t="s">
        <v>2473</v>
      </c>
      <c r="I3941" t="s">
        <v>242</v>
      </c>
      <c r="J3941" t="s">
        <v>2473</v>
      </c>
      <c r="K3941" t="s">
        <v>5616</v>
      </c>
      <c r="L3941" t="s">
        <v>5618</v>
      </c>
      <c r="M3941">
        <v>0</v>
      </c>
      <c r="N3941" t="s">
        <v>5617</v>
      </c>
      <c r="O3941" t="s">
        <v>9916</v>
      </c>
      <c r="P3941" t="s">
        <v>9916</v>
      </c>
      <c r="Q3941">
        <v>1</v>
      </c>
      <c r="R3941">
        <v>20</v>
      </c>
      <c r="S3941">
        <v>10283</v>
      </c>
      <c r="T3941" t="s">
        <v>9912</v>
      </c>
      <c r="W3941" t="s">
        <v>6300</v>
      </c>
      <c r="AB3941" t="s">
        <v>9913</v>
      </c>
      <c r="AC3941" t="s">
        <v>9913</v>
      </c>
      <c r="AH3941" t="s">
        <v>6350</v>
      </c>
      <c r="AI3941" t="s">
        <v>6351</v>
      </c>
      <c r="AO3941">
        <v>0</v>
      </c>
      <c r="AP3941" t="s">
        <v>3315</v>
      </c>
      <c r="AQ3941" t="s">
        <v>5313</v>
      </c>
      <c r="AR3941">
        <v>0</v>
      </c>
      <c r="AS3941">
        <v>0</v>
      </c>
    </row>
    <row r="3942" spans="1:45" x14ac:dyDescent="0.15">
      <c r="A3942" t="s">
        <v>3314</v>
      </c>
      <c r="B3942" t="s">
        <v>6294</v>
      </c>
      <c r="C3942" t="s">
        <v>3314</v>
      </c>
      <c r="D3942" t="s">
        <v>925</v>
      </c>
      <c r="E3942" t="s">
        <v>9909</v>
      </c>
      <c r="F3942" t="s">
        <v>9910</v>
      </c>
      <c r="G3942" t="s">
        <v>5636</v>
      </c>
      <c r="H3942" t="s">
        <v>2473</v>
      </c>
      <c r="I3942" t="s">
        <v>242</v>
      </c>
      <c r="J3942" t="s">
        <v>2473</v>
      </c>
      <c r="K3942" t="s">
        <v>5616</v>
      </c>
      <c r="L3942" t="s">
        <v>5618</v>
      </c>
      <c r="M3942">
        <v>0</v>
      </c>
      <c r="N3942" t="s">
        <v>5617</v>
      </c>
      <c r="O3942" t="s">
        <v>9916</v>
      </c>
      <c r="P3942" t="s">
        <v>9916</v>
      </c>
      <c r="Q3942">
        <v>1</v>
      </c>
      <c r="R3942">
        <v>21</v>
      </c>
      <c r="S3942">
        <v>10264</v>
      </c>
      <c r="T3942" t="s">
        <v>9912</v>
      </c>
      <c r="W3942" t="s">
        <v>6300</v>
      </c>
      <c r="AB3942" t="s">
        <v>9913</v>
      </c>
      <c r="AC3942" t="s">
        <v>9913</v>
      </c>
      <c r="AH3942" t="s">
        <v>6350</v>
      </c>
      <c r="AI3942" t="s">
        <v>6351</v>
      </c>
      <c r="AO3942">
        <v>0</v>
      </c>
      <c r="AP3942" t="s">
        <v>3315</v>
      </c>
      <c r="AQ3942" t="s">
        <v>5313</v>
      </c>
      <c r="AR3942">
        <v>0</v>
      </c>
      <c r="AS3942">
        <v>0</v>
      </c>
    </row>
    <row r="3943" spans="1:45" x14ac:dyDescent="0.15">
      <c r="A3943" t="s">
        <v>3314</v>
      </c>
      <c r="B3943" t="s">
        <v>6294</v>
      </c>
      <c r="C3943" t="s">
        <v>3314</v>
      </c>
      <c r="D3943" t="s">
        <v>925</v>
      </c>
      <c r="E3943" t="s">
        <v>9909</v>
      </c>
      <c r="F3943" t="s">
        <v>9910</v>
      </c>
      <c r="G3943" t="s">
        <v>5636</v>
      </c>
      <c r="H3943" t="s">
        <v>2473</v>
      </c>
      <c r="I3943" t="s">
        <v>242</v>
      </c>
      <c r="J3943" t="s">
        <v>2473</v>
      </c>
      <c r="K3943" t="s">
        <v>5616</v>
      </c>
      <c r="L3943" t="s">
        <v>5618</v>
      </c>
      <c r="M3943">
        <v>0</v>
      </c>
      <c r="N3943" t="s">
        <v>5617</v>
      </c>
      <c r="O3943" t="s">
        <v>9916</v>
      </c>
      <c r="P3943" t="s">
        <v>9916</v>
      </c>
      <c r="Q3943">
        <v>1</v>
      </c>
      <c r="R3943">
        <v>22</v>
      </c>
      <c r="S3943">
        <v>10173</v>
      </c>
      <c r="T3943" t="s">
        <v>9912</v>
      </c>
      <c r="W3943" t="s">
        <v>6300</v>
      </c>
      <c r="AB3943" t="s">
        <v>9913</v>
      </c>
      <c r="AC3943" t="s">
        <v>9913</v>
      </c>
      <c r="AH3943" t="s">
        <v>6350</v>
      </c>
      <c r="AI3943" t="s">
        <v>6351</v>
      </c>
      <c r="AO3943">
        <v>0</v>
      </c>
      <c r="AP3943" t="s">
        <v>3315</v>
      </c>
      <c r="AQ3943" t="s">
        <v>5313</v>
      </c>
      <c r="AR3943">
        <v>0</v>
      </c>
      <c r="AS3943">
        <v>0</v>
      </c>
    </row>
    <row r="3944" spans="1:45" x14ac:dyDescent="0.15">
      <c r="A3944" t="s">
        <v>3314</v>
      </c>
      <c r="B3944" t="s">
        <v>6294</v>
      </c>
      <c r="C3944" t="s">
        <v>3314</v>
      </c>
      <c r="D3944" t="s">
        <v>925</v>
      </c>
      <c r="E3944" t="s">
        <v>9909</v>
      </c>
      <c r="F3944" t="s">
        <v>9910</v>
      </c>
      <c r="G3944" t="s">
        <v>5636</v>
      </c>
      <c r="H3944" t="s">
        <v>2473</v>
      </c>
      <c r="I3944" t="s">
        <v>242</v>
      </c>
      <c r="J3944" t="s">
        <v>2473</v>
      </c>
      <c r="K3944" t="s">
        <v>5616</v>
      </c>
      <c r="L3944" t="s">
        <v>5618</v>
      </c>
      <c r="M3944">
        <v>0</v>
      </c>
      <c r="N3944" t="s">
        <v>5617</v>
      </c>
      <c r="O3944" t="s">
        <v>9916</v>
      </c>
      <c r="P3944" t="s">
        <v>9916</v>
      </c>
      <c r="Q3944">
        <v>1</v>
      </c>
      <c r="R3944">
        <v>23</v>
      </c>
      <c r="S3944">
        <v>10286</v>
      </c>
      <c r="T3944" t="s">
        <v>9912</v>
      </c>
      <c r="W3944" t="s">
        <v>6300</v>
      </c>
      <c r="AB3944" t="s">
        <v>9913</v>
      </c>
      <c r="AC3944" t="s">
        <v>9913</v>
      </c>
      <c r="AH3944" t="s">
        <v>6350</v>
      </c>
      <c r="AI3944" t="s">
        <v>6351</v>
      </c>
      <c r="AO3944">
        <v>0</v>
      </c>
      <c r="AP3944" t="s">
        <v>3315</v>
      </c>
      <c r="AQ3944" t="s">
        <v>5313</v>
      </c>
      <c r="AR3944">
        <v>0</v>
      </c>
      <c r="AS3944">
        <v>0</v>
      </c>
    </row>
    <row r="3945" spans="1:45" x14ac:dyDescent="0.15">
      <c r="A3945" t="s">
        <v>3314</v>
      </c>
      <c r="B3945" t="s">
        <v>6294</v>
      </c>
      <c r="C3945" t="s">
        <v>3314</v>
      </c>
      <c r="D3945" t="s">
        <v>925</v>
      </c>
      <c r="E3945" t="s">
        <v>9909</v>
      </c>
      <c r="F3945" t="s">
        <v>9910</v>
      </c>
      <c r="G3945" t="s">
        <v>5636</v>
      </c>
      <c r="H3945" t="s">
        <v>2473</v>
      </c>
      <c r="I3945" t="s">
        <v>242</v>
      </c>
      <c r="J3945" t="s">
        <v>2473</v>
      </c>
      <c r="K3945" t="s">
        <v>5616</v>
      </c>
      <c r="L3945" t="s">
        <v>5618</v>
      </c>
      <c r="M3945">
        <v>0</v>
      </c>
      <c r="N3945" t="s">
        <v>5617</v>
      </c>
      <c r="O3945" t="s">
        <v>9916</v>
      </c>
      <c r="P3945" t="s">
        <v>9916</v>
      </c>
      <c r="Q3945">
        <v>1</v>
      </c>
      <c r="R3945">
        <v>24</v>
      </c>
      <c r="S3945">
        <v>10260</v>
      </c>
      <c r="T3945" t="s">
        <v>9912</v>
      </c>
      <c r="W3945" t="s">
        <v>6300</v>
      </c>
      <c r="AB3945" t="s">
        <v>9913</v>
      </c>
      <c r="AC3945" t="s">
        <v>9913</v>
      </c>
      <c r="AH3945" t="s">
        <v>6350</v>
      </c>
      <c r="AI3945" t="s">
        <v>6351</v>
      </c>
      <c r="AO3945">
        <v>0</v>
      </c>
      <c r="AP3945" t="s">
        <v>3315</v>
      </c>
      <c r="AQ3945" t="s">
        <v>5313</v>
      </c>
      <c r="AR3945">
        <v>0</v>
      </c>
      <c r="AS3945">
        <v>0</v>
      </c>
    </row>
    <row r="3946" spans="1:45" x14ac:dyDescent="0.15">
      <c r="A3946" t="s">
        <v>3314</v>
      </c>
      <c r="B3946" t="s">
        <v>6294</v>
      </c>
      <c r="C3946" t="s">
        <v>3314</v>
      </c>
      <c r="D3946" t="s">
        <v>925</v>
      </c>
      <c r="E3946" t="s">
        <v>9909</v>
      </c>
      <c r="F3946" t="s">
        <v>9910</v>
      </c>
      <c r="G3946" t="s">
        <v>5636</v>
      </c>
      <c r="H3946" t="s">
        <v>2473</v>
      </c>
      <c r="I3946" t="s">
        <v>242</v>
      </c>
      <c r="J3946" t="s">
        <v>2473</v>
      </c>
      <c r="K3946" t="s">
        <v>5616</v>
      </c>
      <c r="L3946" t="s">
        <v>5618</v>
      </c>
      <c r="M3946">
        <v>0</v>
      </c>
      <c r="N3946" t="s">
        <v>5617</v>
      </c>
      <c r="O3946" t="s">
        <v>9917</v>
      </c>
      <c r="P3946" t="s">
        <v>9917</v>
      </c>
      <c r="Q3946">
        <v>1</v>
      </c>
      <c r="R3946">
        <v>1</v>
      </c>
      <c r="S3946">
        <v>10174</v>
      </c>
      <c r="T3946" t="s">
        <v>9912</v>
      </c>
      <c r="W3946" t="s">
        <v>6300</v>
      </c>
      <c r="AB3946" t="s">
        <v>9913</v>
      </c>
      <c r="AC3946" t="s">
        <v>9913</v>
      </c>
      <c r="AH3946" t="s">
        <v>6350</v>
      </c>
      <c r="AI3946" t="s">
        <v>6351</v>
      </c>
      <c r="AO3946">
        <v>0</v>
      </c>
      <c r="AP3946" t="s">
        <v>3315</v>
      </c>
      <c r="AQ3946" t="s">
        <v>5313</v>
      </c>
      <c r="AR3946">
        <v>0</v>
      </c>
      <c r="AS3946">
        <v>0</v>
      </c>
    </row>
    <row r="3947" spans="1:45" x14ac:dyDescent="0.15">
      <c r="A3947" t="s">
        <v>3314</v>
      </c>
      <c r="B3947" t="s">
        <v>6294</v>
      </c>
      <c r="C3947" t="s">
        <v>3314</v>
      </c>
      <c r="D3947" t="s">
        <v>925</v>
      </c>
      <c r="E3947" t="s">
        <v>9909</v>
      </c>
      <c r="F3947" t="s">
        <v>9910</v>
      </c>
      <c r="G3947" t="s">
        <v>5636</v>
      </c>
      <c r="H3947" t="s">
        <v>2473</v>
      </c>
      <c r="I3947" t="s">
        <v>242</v>
      </c>
      <c r="J3947" t="s">
        <v>2473</v>
      </c>
      <c r="K3947" t="s">
        <v>5616</v>
      </c>
      <c r="L3947" t="s">
        <v>5618</v>
      </c>
      <c r="M3947">
        <v>0</v>
      </c>
      <c r="N3947" t="s">
        <v>5617</v>
      </c>
      <c r="O3947" t="s">
        <v>9917</v>
      </c>
      <c r="P3947" t="s">
        <v>9917</v>
      </c>
      <c r="Q3947">
        <v>1</v>
      </c>
      <c r="R3947">
        <v>2</v>
      </c>
      <c r="S3947">
        <v>10140</v>
      </c>
      <c r="T3947" t="s">
        <v>9912</v>
      </c>
      <c r="W3947" t="s">
        <v>6300</v>
      </c>
      <c r="AB3947" t="s">
        <v>9913</v>
      </c>
      <c r="AC3947" t="s">
        <v>9913</v>
      </c>
      <c r="AH3947" t="s">
        <v>6350</v>
      </c>
      <c r="AI3947" t="s">
        <v>6351</v>
      </c>
      <c r="AO3947">
        <v>0</v>
      </c>
      <c r="AP3947" t="s">
        <v>3315</v>
      </c>
      <c r="AQ3947" t="s">
        <v>5313</v>
      </c>
      <c r="AR3947">
        <v>0</v>
      </c>
      <c r="AS3947">
        <v>0</v>
      </c>
    </row>
    <row r="3948" spans="1:45" x14ac:dyDescent="0.15">
      <c r="A3948" t="s">
        <v>3314</v>
      </c>
      <c r="B3948" t="s">
        <v>6294</v>
      </c>
      <c r="C3948" t="s">
        <v>3314</v>
      </c>
      <c r="D3948" t="s">
        <v>925</v>
      </c>
      <c r="E3948" t="s">
        <v>9909</v>
      </c>
      <c r="F3948" t="s">
        <v>9910</v>
      </c>
      <c r="G3948" t="s">
        <v>5636</v>
      </c>
      <c r="H3948" t="s">
        <v>2473</v>
      </c>
      <c r="I3948" t="s">
        <v>242</v>
      </c>
      <c r="J3948" t="s">
        <v>2473</v>
      </c>
      <c r="K3948" t="s">
        <v>5616</v>
      </c>
      <c r="L3948" t="s">
        <v>5618</v>
      </c>
      <c r="M3948">
        <v>0</v>
      </c>
      <c r="N3948" t="s">
        <v>5617</v>
      </c>
      <c r="O3948" t="s">
        <v>9917</v>
      </c>
      <c r="P3948" t="s">
        <v>9917</v>
      </c>
      <c r="Q3948">
        <v>1</v>
      </c>
      <c r="R3948">
        <v>3</v>
      </c>
      <c r="S3948">
        <v>10143</v>
      </c>
      <c r="T3948" t="s">
        <v>9912</v>
      </c>
      <c r="W3948" t="s">
        <v>6300</v>
      </c>
      <c r="AB3948" t="s">
        <v>9913</v>
      </c>
      <c r="AC3948" t="s">
        <v>9913</v>
      </c>
      <c r="AH3948" t="s">
        <v>6350</v>
      </c>
      <c r="AI3948" t="s">
        <v>6351</v>
      </c>
      <c r="AO3948">
        <v>0</v>
      </c>
      <c r="AP3948" t="s">
        <v>3315</v>
      </c>
      <c r="AQ3948" t="s">
        <v>5313</v>
      </c>
      <c r="AR3948">
        <v>0</v>
      </c>
      <c r="AS3948">
        <v>0</v>
      </c>
    </row>
    <row r="3949" spans="1:45" x14ac:dyDescent="0.15">
      <c r="A3949" t="s">
        <v>3314</v>
      </c>
      <c r="B3949" t="s">
        <v>6294</v>
      </c>
      <c r="C3949" t="s">
        <v>3314</v>
      </c>
      <c r="D3949" t="s">
        <v>925</v>
      </c>
      <c r="E3949" t="s">
        <v>9909</v>
      </c>
      <c r="F3949" t="s">
        <v>9910</v>
      </c>
      <c r="G3949" t="s">
        <v>5636</v>
      </c>
      <c r="H3949" t="s">
        <v>2473</v>
      </c>
      <c r="I3949" t="s">
        <v>242</v>
      </c>
      <c r="J3949" t="s">
        <v>2473</v>
      </c>
      <c r="K3949" t="s">
        <v>5616</v>
      </c>
      <c r="L3949" t="s">
        <v>5618</v>
      </c>
      <c r="M3949">
        <v>0</v>
      </c>
      <c r="N3949" t="s">
        <v>5617</v>
      </c>
      <c r="O3949" t="s">
        <v>9917</v>
      </c>
      <c r="P3949" t="s">
        <v>9917</v>
      </c>
      <c r="Q3949">
        <v>1</v>
      </c>
      <c r="R3949">
        <v>4</v>
      </c>
      <c r="S3949">
        <v>9919</v>
      </c>
      <c r="T3949" t="s">
        <v>9912</v>
      </c>
      <c r="W3949" t="s">
        <v>6300</v>
      </c>
      <c r="AB3949" t="s">
        <v>9913</v>
      </c>
      <c r="AC3949" t="s">
        <v>9913</v>
      </c>
      <c r="AH3949" t="s">
        <v>6350</v>
      </c>
      <c r="AI3949" t="s">
        <v>6351</v>
      </c>
      <c r="AO3949">
        <v>0</v>
      </c>
      <c r="AP3949" t="s">
        <v>3315</v>
      </c>
      <c r="AQ3949" t="s">
        <v>5313</v>
      </c>
      <c r="AR3949">
        <v>0</v>
      </c>
      <c r="AS3949">
        <v>0</v>
      </c>
    </row>
    <row r="3950" spans="1:45" x14ac:dyDescent="0.15">
      <c r="A3950" t="s">
        <v>3314</v>
      </c>
      <c r="B3950" t="s">
        <v>6294</v>
      </c>
      <c r="C3950" t="s">
        <v>3314</v>
      </c>
      <c r="D3950" t="s">
        <v>925</v>
      </c>
      <c r="E3950" t="s">
        <v>9909</v>
      </c>
      <c r="F3950" t="s">
        <v>9910</v>
      </c>
      <c r="G3950" t="s">
        <v>5636</v>
      </c>
      <c r="H3950" t="s">
        <v>2473</v>
      </c>
      <c r="I3950" t="s">
        <v>242</v>
      </c>
      <c r="J3950" t="s">
        <v>2473</v>
      </c>
      <c r="K3950" t="s">
        <v>5616</v>
      </c>
      <c r="L3950" t="s">
        <v>5618</v>
      </c>
      <c r="M3950">
        <v>0</v>
      </c>
      <c r="N3950" t="s">
        <v>5617</v>
      </c>
      <c r="O3950" t="s">
        <v>9917</v>
      </c>
      <c r="P3950" t="s">
        <v>9917</v>
      </c>
      <c r="Q3950">
        <v>1</v>
      </c>
      <c r="R3950">
        <v>5</v>
      </c>
      <c r="S3950">
        <v>9971</v>
      </c>
      <c r="T3950" t="s">
        <v>9912</v>
      </c>
      <c r="W3950" t="s">
        <v>6300</v>
      </c>
      <c r="AB3950" t="s">
        <v>9913</v>
      </c>
      <c r="AC3950" t="s">
        <v>9913</v>
      </c>
      <c r="AH3950" t="s">
        <v>6350</v>
      </c>
      <c r="AI3950" t="s">
        <v>6351</v>
      </c>
      <c r="AO3950">
        <v>0</v>
      </c>
      <c r="AP3950" t="s">
        <v>3315</v>
      </c>
      <c r="AQ3950" t="s">
        <v>5313</v>
      </c>
      <c r="AR3950">
        <v>0</v>
      </c>
      <c r="AS3950">
        <v>0</v>
      </c>
    </row>
    <row r="3951" spans="1:45" x14ac:dyDescent="0.15">
      <c r="A3951" t="s">
        <v>3314</v>
      </c>
      <c r="B3951" t="s">
        <v>6294</v>
      </c>
      <c r="C3951" t="s">
        <v>3314</v>
      </c>
      <c r="D3951" t="s">
        <v>925</v>
      </c>
      <c r="E3951" t="s">
        <v>9909</v>
      </c>
      <c r="F3951" t="s">
        <v>9910</v>
      </c>
      <c r="G3951" t="s">
        <v>5636</v>
      </c>
      <c r="H3951" t="s">
        <v>2473</v>
      </c>
      <c r="I3951" t="s">
        <v>242</v>
      </c>
      <c r="J3951" t="s">
        <v>2473</v>
      </c>
      <c r="K3951" t="s">
        <v>5616</v>
      </c>
      <c r="L3951" t="s">
        <v>5618</v>
      </c>
      <c r="M3951">
        <v>0</v>
      </c>
      <c r="N3951" t="s">
        <v>5617</v>
      </c>
      <c r="O3951" t="s">
        <v>9917</v>
      </c>
      <c r="P3951" t="s">
        <v>9917</v>
      </c>
      <c r="Q3951">
        <v>1</v>
      </c>
      <c r="R3951">
        <v>6</v>
      </c>
      <c r="S3951">
        <v>10095</v>
      </c>
      <c r="T3951" t="s">
        <v>9912</v>
      </c>
      <c r="W3951" t="s">
        <v>6300</v>
      </c>
      <c r="AB3951" t="s">
        <v>9913</v>
      </c>
      <c r="AC3951" t="s">
        <v>9913</v>
      </c>
      <c r="AH3951" t="s">
        <v>6350</v>
      </c>
      <c r="AI3951" t="s">
        <v>6351</v>
      </c>
      <c r="AO3951">
        <v>0</v>
      </c>
      <c r="AP3951" t="s">
        <v>3315</v>
      </c>
      <c r="AQ3951" t="s">
        <v>5313</v>
      </c>
      <c r="AR3951">
        <v>0</v>
      </c>
      <c r="AS3951">
        <v>0</v>
      </c>
    </row>
    <row r="3952" spans="1:45" x14ac:dyDescent="0.15">
      <c r="A3952" t="s">
        <v>3314</v>
      </c>
      <c r="B3952" t="s">
        <v>6294</v>
      </c>
      <c r="C3952" t="s">
        <v>3314</v>
      </c>
      <c r="D3952" t="s">
        <v>925</v>
      </c>
      <c r="E3952" t="s">
        <v>9909</v>
      </c>
      <c r="F3952" t="s">
        <v>9910</v>
      </c>
      <c r="G3952" t="s">
        <v>5636</v>
      </c>
      <c r="H3952" t="s">
        <v>2473</v>
      </c>
      <c r="I3952" t="s">
        <v>242</v>
      </c>
      <c r="J3952" t="s">
        <v>2473</v>
      </c>
      <c r="K3952" t="s">
        <v>5616</v>
      </c>
      <c r="L3952" t="s">
        <v>5618</v>
      </c>
      <c r="M3952">
        <v>0</v>
      </c>
      <c r="N3952" t="s">
        <v>5617</v>
      </c>
      <c r="O3952" t="s">
        <v>9917</v>
      </c>
      <c r="P3952" t="s">
        <v>9917</v>
      </c>
      <c r="Q3952">
        <v>1</v>
      </c>
      <c r="R3952">
        <v>7</v>
      </c>
      <c r="S3952">
        <v>10070</v>
      </c>
      <c r="T3952" t="s">
        <v>9912</v>
      </c>
      <c r="W3952" t="s">
        <v>6300</v>
      </c>
      <c r="AB3952" t="s">
        <v>9913</v>
      </c>
      <c r="AC3952" t="s">
        <v>9913</v>
      </c>
      <c r="AH3952" t="s">
        <v>6350</v>
      </c>
      <c r="AI3952" t="s">
        <v>6351</v>
      </c>
      <c r="AO3952">
        <v>0</v>
      </c>
      <c r="AP3952" t="s">
        <v>3315</v>
      </c>
      <c r="AQ3952" t="s">
        <v>5313</v>
      </c>
      <c r="AR3952">
        <v>0</v>
      </c>
      <c r="AS3952">
        <v>0</v>
      </c>
    </row>
    <row r="3953" spans="1:45" x14ac:dyDescent="0.15">
      <c r="A3953" t="s">
        <v>3314</v>
      </c>
      <c r="B3953" t="s">
        <v>6294</v>
      </c>
      <c r="C3953" t="s">
        <v>3314</v>
      </c>
      <c r="D3953" t="s">
        <v>925</v>
      </c>
      <c r="E3953" t="s">
        <v>9909</v>
      </c>
      <c r="F3953" t="s">
        <v>9910</v>
      </c>
      <c r="G3953" t="s">
        <v>5636</v>
      </c>
      <c r="H3953" t="s">
        <v>2473</v>
      </c>
      <c r="I3953" t="s">
        <v>242</v>
      </c>
      <c r="J3953" t="s">
        <v>2473</v>
      </c>
      <c r="K3953" t="s">
        <v>5616</v>
      </c>
      <c r="L3953" t="s">
        <v>5618</v>
      </c>
      <c r="M3953">
        <v>0</v>
      </c>
      <c r="N3953" t="s">
        <v>5617</v>
      </c>
      <c r="O3953" t="s">
        <v>9917</v>
      </c>
      <c r="P3953" t="s">
        <v>9917</v>
      </c>
      <c r="Q3953">
        <v>1</v>
      </c>
      <c r="R3953">
        <v>8</v>
      </c>
      <c r="S3953">
        <v>10011</v>
      </c>
      <c r="T3953" t="s">
        <v>9912</v>
      </c>
      <c r="W3953" t="s">
        <v>6300</v>
      </c>
      <c r="AB3953" t="s">
        <v>9913</v>
      </c>
      <c r="AC3953" t="s">
        <v>9913</v>
      </c>
      <c r="AH3953" t="s">
        <v>6350</v>
      </c>
      <c r="AI3953" t="s">
        <v>6351</v>
      </c>
      <c r="AO3953">
        <v>0</v>
      </c>
      <c r="AP3953" t="s">
        <v>3315</v>
      </c>
      <c r="AQ3953" t="s">
        <v>5313</v>
      </c>
      <c r="AR3953">
        <v>0</v>
      </c>
      <c r="AS3953">
        <v>0</v>
      </c>
    </row>
    <row r="3954" spans="1:45" x14ac:dyDescent="0.15">
      <c r="A3954" t="s">
        <v>3314</v>
      </c>
      <c r="B3954" t="s">
        <v>6294</v>
      </c>
      <c r="C3954" t="s">
        <v>3314</v>
      </c>
      <c r="D3954" t="s">
        <v>925</v>
      </c>
      <c r="E3954" t="s">
        <v>9909</v>
      </c>
      <c r="F3954" t="s">
        <v>9910</v>
      </c>
      <c r="G3954" t="s">
        <v>5636</v>
      </c>
      <c r="H3954" t="s">
        <v>2473</v>
      </c>
      <c r="I3954" t="s">
        <v>242</v>
      </c>
      <c r="J3954" t="s">
        <v>2473</v>
      </c>
      <c r="K3954" t="s">
        <v>5616</v>
      </c>
      <c r="L3954" t="s">
        <v>5618</v>
      </c>
      <c r="M3954">
        <v>0</v>
      </c>
      <c r="N3954" t="s">
        <v>5617</v>
      </c>
      <c r="O3954" t="s">
        <v>9917</v>
      </c>
      <c r="P3954" t="s">
        <v>9917</v>
      </c>
      <c r="Q3954">
        <v>1</v>
      </c>
      <c r="R3954">
        <v>9</v>
      </c>
      <c r="S3954">
        <v>10095</v>
      </c>
      <c r="T3954" t="s">
        <v>9912</v>
      </c>
      <c r="W3954" t="s">
        <v>6300</v>
      </c>
      <c r="AB3954" t="s">
        <v>9913</v>
      </c>
      <c r="AC3954" t="s">
        <v>9913</v>
      </c>
      <c r="AH3954" t="s">
        <v>6350</v>
      </c>
      <c r="AI3954" t="s">
        <v>6351</v>
      </c>
      <c r="AO3954">
        <v>0</v>
      </c>
      <c r="AP3954" t="s">
        <v>3315</v>
      </c>
      <c r="AQ3954" t="s">
        <v>5313</v>
      </c>
      <c r="AR3954">
        <v>0</v>
      </c>
      <c r="AS3954">
        <v>0</v>
      </c>
    </row>
    <row r="3955" spans="1:45" x14ac:dyDescent="0.15">
      <c r="A3955" t="s">
        <v>3314</v>
      </c>
      <c r="B3955" t="s">
        <v>6294</v>
      </c>
      <c r="C3955" t="s">
        <v>3314</v>
      </c>
      <c r="D3955" t="s">
        <v>925</v>
      </c>
      <c r="E3955" t="s">
        <v>9909</v>
      </c>
      <c r="F3955" t="s">
        <v>9910</v>
      </c>
      <c r="G3955" t="s">
        <v>5636</v>
      </c>
      <c r="H3955" t="s">
        <v>2473</v>
      </c>
      <c r="I3955" t="s">
        <v>242</v>
      </c>
      <c r="J3955" t="s">
        <v>2473</v>
      </c>
      <c r="K3955" t="s">
        <v>5616</v>
      </c>
      <c r="L3955" t="s">
        <v>5618</v>
      </c>
      <c r="M3955">
        <v>0</v>
      </c>
      <c r="N3955" t="s">
        <v>5617</v>
      </c>
      <c r="O3955" t="s">
        <v>9917</v>
      </c>
      <c r="P3955" t="s">
        <v>9917</v>
      </c>
      <c r="Q3955">
        <v>1</v>
      </c>
      <c r="R3955">
        <v>10</v>
      </c>
      <c r="S3955">
        <v>10061</v>
      </c>
      <c r="T3955" t="s">
        <v>9912</v>
      </c>
      <c r="W3955" t="s">
        <v>6300</v>
      </c>
      <c r="AB3955" t="s">
        <v>9913</v>
      </c>
      <c r="AC3955" t="s">
        <v>9913</v>
      </c>
      <c r="AH3955" t="s">
        <v>6350</v>
      </c>
      <c r="AI3955" t="s">
        <v>6351</v>
      </c>
      <c r="AO3955">
        <v>0</v>
      </c>
      <c r="AP3955" t="s">
        <v>3315</v>
      </c>
      <c r="AQ3955" t="s">
        <v>5313</v>
      </c>
      <c r="AR3955">
        <v>0</v>
      </c>
      <c r="AS3955">
        <v>0</v>
      </c>
    </row>
    <row r="3956" spans="1:45" x14ac:dyDescent="0.15">
      <c r="A3956" t="s">
        <v>3314</v>
      </c>
      <c r="B3956" t="s">
        <v>6294</v>
      </c>
      <c r="C3956" t="s">
        <v>3314</v>
      </c>
      <c r="D3956" t="s">
        <v>925</v>
      </c>
      <c r="E3956" t="s">
        <v>9909</v>
      </c>
      <c r="F3956" t="s">
        <v>9910</v>
      </c>
      <c r="G3956" t="s">
        <v>5636</v>
      </c>
      <c r="H3956" t="s">
        <v>2473</v>
      </c>
      <c r="I3956" t="s">
        <v>242</v>
      </c>
      <c r="J3956" t="s">
        <v>2473</v>
      </c>
      <c r="K3956" t="s">
        <v>5616</v>
      </c>
      <c r="L3956" t="s">
        <v>5618</v>
      </c>
      <c r="M3956">
        <v>0</v>
      </c>
      <c r="N3956" t="s">
        <v>5617</v>
      </c>
      <c r="O3956" t="s">
        <v>9917</v>
      </c>
      <c r="P3956" t="s">
        <v>9917</v>
      </c>
      <c r="Q3956">
        <v>1</v>
      </c>
      <c r="R3956">
        <v>11</v>
      </c>
      <c r="S3956">
        <v>10024</v>
      </c>
      <c r="T3956" t="s">
        <v>9912</v>
      </c>
      <c r="W3956" t="s">
        <v>6300</v>
      </c>
      <c r="AB3956" t="s">
        <v>9913</v>
      </c>
      <c r="AC3956" t="s">
        <v>9913</v>
      </c>
      <c r="AH3956" t="s">
        <v>6350</v>
      </c>
      <c r="AI3956" t="s">
        <v>6351</v>
      </c>
      <c r="AO3956">
        <v>0</v>
      </c>
      <c r="AP3956" t="s">
        <v>3315</v>
      </c>
      <c r="AQ3956" t="s">
        <v>5313</v>
      </c>
      <c r="AR3956">
        <v>0</v>
      </c>
      <c r="AS3956">
        <v>0</v>
      </c>
    </row>
    <row r="3957" spans="1:45" x14ac:dyDescent="0.15">
      <c r="A3957" t="s">
        <v>3314</v>
      </c>
      <c r="B3957" t="s">
        <v>6294</v>
      </c>
      <c r="C3957" t="s">
        <v>3314</v>
      </c>
      <c r="D3957" t="s">
        <v>925</v>
      </c>
      <c r="E3957" t="s">
        <v>9909</v>
      </c>
      <c r="F3957" t="s">
        <v>9910</v>
      </c>
      <c r="G3957" t="s">
        <v>5636</v>
      </c>
      <c r="H3957" t="s">
        <v>2473</v>
      </c>
      <c r="I3957" t="s">
        <v>242</v>
      </c>
      <c r="J3957" t="s">
        <v>2473</v>
      </c>
      <c r="K3957" t="s">
        <v>5616</v>
      </c>
      <c r="L3957" t="s">
        <v>5618</v>
      </c>
      <c r="M3957">
        <v>0</v>
      </c>
      <c r="N3957" t="s">
        <v>5617</v>
      </c>
      <c r="O3957" t="s">
        <v>9917</v>
      </c>
      <c r="P3957" t="s">
        <v>9917</v>
      </c>
      <c r="Q3957">
        <v>1</v>
      </c>
      <c r="R3957">
        <v>12</v>
      </c>
      <c r="S3957">
        <v>10013</v>
      </c>
      <c r="T3957" t="s">
        <v>9912</v>
      </c>
      <c r="W3957" t="s">
        <v>6300</v>
      </c>
      <c r="AB3957" t="s">
        <v>9913</v>
      </c>
      <c r="AC3957" t="s">
        <v>9913</v>
      </c>
      <c r="AH3957" t="s">
        <v>6350</v>
      </c>
      <c r="AI3957" t="s">
        <v>6351</v>
      </c>
      <c r="AO3957">
        <v>0</v>
      </c>
      <c r="AP3957" t="s">
        <v>3315</v>
      </c>
      <c r="AQ3957" t="s">
        <v>5313</v>
      </c>
      <c r="AR3957">
        <v>0</v>
      </c>
      <c r="AS3957">
        <v>0</v>
      </c>
    </row>
    <row r="3958" spans="1:45" x14ac:dyDescent="0.15">
      <c r="A3958" t="s">
        <v>3314</v>
      </c>
      <c r="B3958" t="s">
        <v>6294</v>
      </c>
      <c r="C3958" t="s">
        <v>3314</v>
      </c>
      <c r="D3958" t="s">
        <v>925</v>
      </c>
      <c r="E3958" t="s">
        <v>9909</v>
      </c>
      <c r="F3958" t="s">
        <v>9910</v>
      </c>
      <c r="G3958" t="s">
        <v>5636</v>
      </c>
      <c r="H3958" t="s">
        <v>2473</v>
      </c>
      <c r="I3958" t="s">
        <v>242</v>
      </c>
      <c r="J3958" t="s">
        <v>2473</v>
      </c>
      <c r="K3958" t="s">
        <v>5616</v>
      </c>
      <c r="L3958" t="s">
        <v>5618</v>
      </c>
      <c r="M3958">
        <v>0</v>
      </c>
      <c r="N3958" t="s">
        <v>5617</v>
      </c>
      <c r="O3958" t="s">
        <v>9917</v>
      </c>
      <c r="P3958" t="s">
        <v>9917</v>
      </c>
      <c r="Q3958">
        <v>1</v>
      </c>
      <c r="R3958">
        <v>13</v>
      </c>
      <c r="S3958">
        <v>10034</v>
      </c>
      <c r="T3958" t="s">
        <v>9912</v>
      </c>
      <c r="W3958" t="s">
        <v>6300</v>
      </c>
      <c r="AB3958" t="s">
        <v>9913</v>
      </c>
      <c r="AC3958" t="s">
        <v>9913</v>
      </c>
      <c r="AH3958" t="s">
        <v>6350</v>
      </c>
      <c r="AI3958" t="s">
        <v>6351</v>
      </c>
      <c r="AO3958">
        <v>0</v>
      </c>
      <c r="AP3958" t="s">
        <v>3315</v>
      </c>
      <c r="AQ3958" t="s">
        <v>5313</v>
      </c>
      <c r="AR3958">
        <v>0</v>
      </c>
      <c r="AS3958">
        <v>0</v>
      </c>
    </row>
    <row r="3959" spans="1:45" x14ac:dyDescent="0.15">
      <c r="A3959" t="s">
        <v>3314</v>
      </c>
      <c r="B3959" t="s">
        <v>6294</v>
      </c>
      <c r="C3959" t="s">
        <v>3314</v>
      </c>
      <c r="D3959" t="s">
        <v>925</v>
      </c>
      <c r="E3959" t="s">
        <v>9909</v>
      </c>
      <c r="F3959" t="s">
        <v>9910</v>
      </c>
      <c r="G3959" t="s">
        <v>5636</v>
      </c>
      <c r="H3959" t="s">
        <v>2473</v>
      </c>
      <c r="I3959" t="s">
        <v>242</v>
      </c>
      <c r="J3959" t="s">
        <v>2473</v>
      </c>
      <c r="K3959" t="s">
        <v>5616</v>
      </c>
      <c r="L3959" t="s">
        <v>5618</v>
      </c>
      <c r="M3959">
        <v>0</v>
      </c>
      <c r="N3959" t="s">
        <v>5617</v>
      </c>
      <c r="O3959" t="s">
        <v>9917</v>
      </c>
      <c r="P3959" t="s">
        <v>9917</v>
      </c>
      <c r="Q3959">
        <v>1</v>
      </c>
      <c r="R3959">
        <v>14</v>
      </c>
      <c r="S3959">
        <v>10027</v>
      </c>
      <c r="T3959" t="s">
        <v>9912</v>
      </c>
      <c r="W3959" t="s">
        <v>6300</v>
      </c>
      <c r="AB3959" t="s">
        <v>9913</v>
      </c>
      <c r="AC3959" t="s">
        <v>9913</v>
      </c>
      <c r="AH3959" t="s">
        <v>6350</v>
      </c>
      <c r="AI3959" t="s">
        <v>6351</v>
      </c>
      <c r="AO3959">
        <v>0</v>
      </c>
      <c r="AP3959" t="s">
        <v>3315</v>
      </c>
      <c r="AQ3959" t="s">
        <v>5313</v>
      </c>
      <c r="AR3959">
        <v>0</v>
      </c>
      <c r="AS3959">
        <v>0</v>
      </c>
    </row>
    <row r="3960" spans="1:45" x14ac:dyDescent="0.15">
      <c r="A3960" t="s">
        <v>3314</v>
      </c>
      <c r="B3960" t="s">
        <v>6294</v>
      </c>
      <c r="C3960" t="s">
        <v>3314</v>
      </c>
      <c r="D3960" t="s">
        <v>925</v>
      </c>
      <c r="E3960" t="s">
        <v>9909</v>
      </c>
      <c r="F3960" t="s">
        <v>9910</v>
      </c>
      <c r="G3960" t="s">
        <v>5636</v>
      </c>
      <c r="H3960" t="s">
        <v>2473</v>
      </c>
      <c r="I3960" t="s">
        <v>242</v>
      </c>
      <c r="J3960" t="s">
        <v>2473</v>
      </c>
      <c r="K3960" t="s">
        <v>5616</v>
      </c>
      <c r="L3960" t="s">
        <v>5618</v>
      </c>
      <c r="M3960">
        <v>0</v>
      </c>
      <c r="N3960" t="s">
        <v>5617</v>
      </c>
      <c r="O3960" t="s">
        <v>9917</v>
      </c>
      <c r="P3960" t="s">
        <v>9917</v>
      </c>
      <c r="Q3960">
        <v>1</v>
      </c>
      <c r="R3960">
        <v>15</v>
      </c>
      <c r="S3960">
        <v>9681</v>
      </c>
      <c r="T3960" t="s">
        <v>9912</v>
      </c>
      <c r="W3960" t="s">
        <v>6300</v>
      </c>
      <c r="AB3960" t="s">
        <v>9913</v>
      </c>
      <c r="AC3960" t="s">
        <v>9913</v>
      </c>
      <c r="AH3960" t="s">
        <v>6350</v>
      </c>
      <c r="AI3960" t="s">
        <v>6351</v>
      </c>
      <c r="AO3960">
        <v>0</v>
      </c>
      <c r="AP3960" t="s">
        <v>3315</v>
      </c>
      <c r="AQ3960" t="s">
        <v>5313</v>
      </c>
      <c r="AR3960">
        <v>0</v>
      </c>
      <c r="AS3960">
        <v>0</v>
      </c>
    </row>
    <row r="3961" spans="1:45" x14ac:dyDescent="0.15">
      <c r="A3961" t="s">
        <v>3314</v>
      </c>
      <c r="B3961" t="s">
        <v>6294</v>
      </c>
      <c r="C3961" t="s">
        <v>3314</v>
      </c>
      <c r="D3961" t="s">
        <v>925</v>
      </c>
      <c r="E3961" t="s">
        <v>9909</v>
      </c>
      <c r="F3961" t="s">
        <v>9910</v>
      </c>
      <c r="G3961" t="s">
        <v>5636</v>
      </c>
      <c r="H3961" t="s">
        <v>2473</v>
      </c>
      <c r="I3961" t="s">
        <v>242</v>
      </c>
      <c r="J3961" t="s">
        <v>2473</v>
      </c>
      <c r="K3961" t="s">
        <v>5616</v>
      </c>
      <c r="L3961" t="s">
        <v>5618</v>
      </c>
      <c r="M3961">
        <v>0</v>
      </c>
      <c r="N3961" t="s">
        <v>5617</v>
      </c>
      <c r="O3961" t="s">
        <v>9917</v>
      </c>
      <c r="P3961" t="s">
        <v>9917</v>
      </c>
      <c r="Q3961">
        <v>1</v>
      </c>
      <c r="R3961">
        <v>16</v>
      </c>
      <c r="S3961">
        <v>10165</v>
      </c>
      <c r="T3961" t="s">
        <v>9912</v>
      </c>
      <c r="W3961" t="s">
        <v>6300</v>
      </c>
      <c r="AB3961" t="s">
        <v>9913</v>
      </c>
      <c r="AC3961" t="s">
        <v>9913</v>
      </c>
      <c r="AH3961" t="s">
        <v>6350</v>
      </c>
      <c r="AI3961" t="s">
        <v>6351</v>
      </c>
      <c r="AO3961">
        <v>0</v>
      </c>
      <c r="AP3961" t="s">
        <v>3315</v>
      </c>
      <c r="AQ3961" t="s">
        <v>5313</v>
      </c>
      <c r="AR3961">
        <v>0</v>
      </c>
      <c r="AS3961">
        <v>0</v>
      </c>
    </row>
    <row r="3962" spans="1:45" x14ac:dyDescent="0.15">
      <c r="A3962" t="s">
        <v>3314</v>
      </c>
      <c r="B3962" t="s">
        <v>6294</v>
      </c>
      <c r="C3962" t="s">
        <v>3314</v>
      </c>
      <c r="D3962" t="s">
        <v>925</v>
      </c>
      <c r="E3962" t="s">
        <v>9909</v>
      </c>
      <c r="F3962" t="s">
        <v>9910</v>
      </c>
      <c r="G3962" t="s">
        <v>5636</v>
      </c>
      <c r="H3962" t="s">
        <v>2473</v>
      </c>
      <c r="I3962" t="s">
        <v>242</v>
      </c>
      <c r="J3962" t="s">
        <v>2473</v>
      </c>
      <c r="K3962" t="s">
        <v>5616</v>
      </c>
      <c r="L3962" t="s">
        <v>5618</v>
      </c>
      <c r="M3962">
        <v>0</v>
      </c>
      <c r="N3962" t="s">
        <v>5617</v>
      </c>
      <c r="O3962" t="s">
        <v>9917</v>
      </c>
      <c r="P3962" t="s">
        <v>9917</v>
      </c>
      <c r="Q3962">
        <v>1</v>
      </c>
      <c r="R3962">
        <v>17</v>
      </c>
      <c r="S3962">
        <v>10073</v>
      </c>
      <c r="T3962" t="s">
        <v>9912</v>
      </c>
      <c r="W3962" t="s">
        <v>6300</v>
      </c>
      <c r="AB3962" t="s">
        <v>9913</v>
      </c>
      <c r="AC3962" t="s">
        <v>9913</v>
      </c>
      <c r="AH3962" t="s">
        <v>6350</v>
      </c>
      <c r="AI3962" t="s">
        <v>6351</v>
      </c>
      <c r="AO3962">
        <v>0</v>
      </c>
      <c r="AP3962" t="s">
        <v>3315</v>
      </c>
      <c r="AQ3962" t="s">
        <v>5313</v>
      </c>
      <c r="AR3962">
        <v>0</v>
      </c>
      <c r="AS3962">
        <v>0</v>
      </c>
    </row>
    <row r="3963" spans="1:45" x14ac:dyDescent="0.15">
      <c r="A3963" t="s">
        <v>3314</v>
      </c>
      <c r="B3963" t="s">
        <v>6294</v>
      </c>
      <c r="C3963" t="s">
        <v>3314</v>
      </c>
      <c r="D3963" t="s">
        <v>925</v>
      </c>
      <c r="E3963" t="s">
        <v>9909</v>
      </c>
      <c r="F3963" t="s">
        <v>9910</v>
      </c>
      <c r="G3963" t="s">
        <v>5636</v>
      </c>
      <c r="H3963" t="s">
        <v>2473</v>
      </c>
      <c r="I3963" t="s">
        <v>242</v>
      </c>
      <c r="J3963" t="s">
        <v>2473</v>
      </c>
      <c r="K3963" t="s">
        <v>5616</v>
      </c>
      <c r="L3963" t="s">
        <v>5618</v>
      </c>
      <c r="M3963">
        <v>0</v>
      </c>
      <c r="N3963" t="s">
        <v>5617</v>
      </c>
      <c r="O3963" t="s">
        <v>9917</v>
      </c>
      <c r="P3963" t="s">
        <v>9917</v>
      </c>
      <c r="Q3963">
        <v>1</v>
      </c>
      <c r="R3963">
        <v>18</v>
      </c>
      <c r="S3963">
        <v>10073</v>
      </c>
      <c r="T3963" t="s">
        <v>9912</v>
      </c>
      <c r="W3963" t="s">
        <v>6300</v>
      </c>
      <c r="AB3963" t="s">
        <v>9913</v>
      </c>
      <c r="AC3963" t="s">
        <v>9913</v>
      </c>
      <c r="AH3963" t="s">
        <v>6350</v>
      </c>
      <c r="AI3963" t="s">
        <v>6351</v>
      </c>
      <c r="AO3963">
        <v>0</v>
      </c>
      <c r="AP3963" t="s">
        <v>3315</v>
      </c>
      <c r="AQ3963" t="s">
        <v>5313</v>
      </c>
      <c r="AR3963">
        <v>0</v>
      </c>
      <c r="AS3963">
        <v>0</v>
      </c>
    </row>
    <row r="3964" spans="1:45" x14ac:dyDescent="0.15">
      <c r="A3964" t="s">
        <v>3314</v>
      </c>
      <c r="B3964" t="s">
        <v>6294</v>
      </c>
      <c r="C3964" t="s">
        <v>3314</v>
      </c>
      <c r="D3964" t="s">
        <v>925</v>
      </c>
      <c r="E3964" t="s">
        <v>9909</v>
      </c>
      <c r="F3964" t="s">
        <v>9910</v>
      </c>
      <c r="G3964" t="s">
        <v>5636</v>
      </c>
      <c r="H3964" t="s">
        <v>2473</v>
      </c>
      <c r="I3964" t="s">
        <v>242</v>
      </c>
      <c r="J3964" t="s">
        <v>2473</v>
      </c>
      <c r="K3964" t="s">
        <v>5616</v>
      </c>
      <c r="L3964" t="s">
        <v>5618</v>
      </c>
      <c r="M3964">
        <v>0</v>
      </c>
      <c r="N3964" t="s">
        <v>5617</v>
      </c>
      <c r="O3964" t="s">
        <v>9917</v>
      </c>
      <c r="P3964" t="s">
        <v>9917</v>
      </c>
      <c r="Q3964">
        <v>1</v>
      </c>
      <c r="R3964">
        <v>19</v>
      </c>
      <c r="S3964">
        <v>9728</v>
      </c>
      <c r="T3964" t="s">
        <v>9912</v>
      </c>
      <c r="W3964" t="s">
        <v>6300</v>
      </c>
      <c r="AB3964" t="s">
        <v>9913</v>
      </c>
      <c r="AC3964" t="s">
        <v>9913</v>
      </c>
      <c r="AH3964" t="s">
        <v>6350</v>
      </c>
      <c r="AI3964" t="s">
        <v>6351</v>
      </c>
      <c r="AO3964">
        <v>0</v>
      </c>
      <c r="AP3964" t="s">
        <v>3315</v>
      </c>
      <c r="AQ3964" t="s">
        <v>5313</v>
      </c>
      <c r="AR3964">
        <v>0</v>
      </c>
      <c r="AS3964">
        <v>0</v>
      </c>
    </row>
    <row r="3965" spans="1:45" x14ac:dyDescent="0.15">
      <c r="A3965" t="s">
        <v>3314</v>
      </c>
      <c r="B3965" t="s">
        <v>6294</v>
      </c>
      <c r="C3965" t="s">
        <v>3314</v>
      </c>
      <c r="D3965" t="s">
        <v>925</v>
      </c>
      <c r="E3965" t="s">
        <v>9909</v>
      </c>
      <c r="F3965" t="s">
        <v>9910</v>
      </c>
      <c r="G3965" t="s">
        <v>5636</v>
      </c>
      <c r="H3965" t="s">
        <v>2473</v>
      </c>
      <c r="I3965" t="s">
        <v>242</v>
      </c>
      <c r="J3965" t="s">
        <v>2473</v>
      </c>
      <c r="K3965" t="s">
        <v>5616</v>
      </c>
      <c r="L3965" t="s">
        <v>5618</v>
      </c>
      <c r="M3965">
        <v>0</v>
      </c>
      <c r="N3965" t="s">
        <v>5617</v>
      </c>
      <c r="O3965" t="s">
        <v>9917</v>
      </c>
      <c r="P3965" t="s">
        <v>9917</v>
      </c>
      <c r="Q3965">
        <v>1</v>
      </c>
      <c r="R3965">
        <v>20</v>
      </c>
      <c r="S3965">
        <v>10114</v>
      </c>
      <c r="T3965" t="s">
        <v>9912</v>
      </c>
      <c r="W3965" t="s">
        <v>6300</v>
      </c>
      <c r="AB3965" t="s">
        <v>9913</v>
      </c>
      <c r="AC3965" t="s">
        <v>9913</v>
      </c>
      <c r="AH3965" t="s">
        <v>6350</v>
      </c>
      <c r="AI3965" t="s">
        <v>6351</v>
      </c>
      <c r="AO3965">
        <v>0</v>
      </c>
      <c r="AP3965" t="s">
        <v>3315</v>
      </c>
      <c r="AQ3965" t="s">
        <v>5313</v>
      </c>
      <c r="AR3965">
        <v>0</v>
      </c>
      <c r="AS3965">
        <v>0</v>
      </c>
    </row>
    <row r="3966" spans="1:45" x14ac:dyDescent="0.15">
      <c r="A3966" t="s">
        <v>3314</v>
      </c>
      <c r="B3966" t="s">
        <v>6294</v>
      </c>
      <c r="C3966" t="s">
        <v>3314</v>
      </c>
      <c r="D3966" t="s">
        <v>925</v>
      </c>
      <c r="E3966" t="s">
        <v>9909</v>
      </c>
      <c r="F3966" t="s">
        <v>9910</v>
      </c>
      <c r="G3966" t="s">
        <v>5636</v>
      </c>
      <c r="H3966" t="s">
        <v>2473</v>
      </c>
      <c r="I3966" t="s">
        <v>242</v>
      </c>
      <c r="J3966" t="s">
        <v>2473</v>
      </c>
      <c r="K3966" t="s">
        <v>5616</v>
      </c>
      <c r="L3966" t="s">
        <v>5618</v>
      </c>
      <c r="M3966">
        <v>0</v>
      </c>
      <c r="N3966" t="s">
        <v>5617</v>
      </c>
      <c r="O3966" t="s">
        <v>9917</v>
      </c>
      <c r="P3966" t="s">
        <v>9917</v>
      </c>
      <c r="Q3966">
        <v>1</v>
      </c>
      <c r="R3966">
        <v>21</v>
      </c>
      <c r="S3966">
        <v>10100</v>
      </c>
      <c r="T3966" t="s">
        <v>9912</v>
      </c>
      <c r="W3966" t="s">
        <v>6300</v>
      </c>
      <c r="AB3966" t="s">
        <v>9913</v>
      </c>
      <c r="AC3966" t="s">
        <v>9913</v>
      </c>
      <c r="AH3966" t="s">
        <v>6350</v>
      </c>
      <c r="AI3966" t="s">
        <v>6351</v>
      </c>
      <c r="AO3966">
        <v>0</v>
      </c>
      <c r="AP3966" t="s">
        <v>3315</v>
      </c>
      <c r="AQ3966" t="s">
        <v>5313</v>
      </c>
      <c r="AR3966">
        <v>0</v>
      </c>
      <c r="AS3966">
        <v>0</v>
      </c>
    </row>
    <row r="3967" spans="1:45" x14ac:dyDescent="0.15">
      <c r="A3967" t="s">
        <v>3314</v>
      </c>
      <c r="B3967" t="s">
        <v>6294</v>
      </c>
      <c r="C3967" t="s">
        <v>3314</v>
      </c>
      <c r="D3967" t="s">
        <v>925</v>
      </c>
      <c r="E3967" t="s">
        <v>9909</v>
      </c>
      <c r="F3967" t="s">
        <v>9910</v>
      </c>
      <c r="G3967" t="s">
        <v>5636</v>
      </c>
      <c r="H3967" t="s">
        <v>2473</v>
      </c>
      <c r="I3967" t="s">
        <v>242</v>
      </c>
      <c r="J3967" t="s">
        <v>2473</v>
      </c>
      <c r="K3967" t="s">
        <v>5616</v>
      </c>
      <c r="L3967" t="s">
        <v>5618</v>
      </c>
      <c r="M3967">
        <v>0</v>
      </c>
      <c r="N3967" t="s">
        <v>5617</v>
      </c>
      <c r="O3967" t="s">
        <v>9917</v>
      </c>
      <c r="P3967" t="s">
        <v>9917</v>
      </c>
      <c r="Q3967">
        <v>1</v>
      </c>
      <c r="R3967">
        <v>22</v>
      </c>
      <c r="S3967">
        <v>10176</v>
      </c>
      <c r="T3967" t="s">
        <v>9912</v>
      </c>
      <c r="W3967" t="s">
        <v>6300</v>
      </c>
      <c r="AB3967" t="s">
        <v>9913</v>
      </c>
      <c r="AC3967" t="s">
        <v>9913</v>
      </c>
      <c r="AH3967" t="s">
        <v>6350</v>
      </c>
      <c r="AI3967" t="s">
        <v>6351</v>
      </c>
      <c r="AO3967">
        <v>0</v>
      </c>
      <c r="AP3967" t="s">
        <v>3315</v>
      </c>
      <c r="AQ3967" t="s">
        <v>5313</v>
      </c>
      <c r="AR3967">
        <v>0</v>
      </c>
      <c r="AS3967">
        <v>0</v>
      </c>
    </row>
    <row r="3968" spans="1:45" x14ac:dyDescent="0.15">
      <c r="A3968" t="s">
        <v>3314</v>
      </c>
      <c r="B3968" t="s">
        <v>6294</v>
      </c>
      <c r="C3968" t="s">
        <v>3314</v>
      </c>
      <c r="D3968" t="s">
        <v>925</v>
      </c>
      <c r="E3968" t="s">
        <v>9909</v>
      </c>
      <c r="F3968" t="s">
        <v>9910</v>
      </c>
      <c r="G3968" t="s">
        <v>5636</v>
      </c>
      <c r="H3968" t="s">
        <v>2473</v>
      </c>
      <c r="I3968" t="s">
        <v>242</v>
      </c>
      <c r="J3968" t="s">
        <v>2473</v>
      </c>
      <c r="K3968" t="s">
        <v>5616</v>
      </c>
      <c r="L3968" t="s">
        <v>5618</v>
      </c>
      <c r="M3968">
        <v>0</v>
      </c>
      <c r="N3968" t="s">
        <v>5617</v>
      </c>
      <c r="O3968" t="s">
        <v>9917</v>
      </c>
      <c r="P3968" t="s">
        <v>9917</v>
      </c>
      <c r="Q3968">
        <v>1</v>
      </c>
      <c r="R3968">
        <v>23</v>
      </c>
      <c r="S3968">
        <v>10174</v>
      </c>
      <c r="T3968" t="s">
        <v>9912</v>
      </c>
      <c r="W3968" t="s">
        <v>6300</v>
      </c>
      <c r="AB3968" t="s">
        <v>9913</v>
      </c>
      <c r="AC3968" t="s">
        <v>9913</v>
      </c>
      <c r="AH3968" t="s">
        <v>6350</v>
      </c>
      <c r="AI3968" t="s">
        <v>6351</v>
      </c>
      <c r="AO3968">
        <v>0</v>
      </c>
      <c r="AP3968" t="s">
        <v>3315</v>
      </c>
      <c r="AQ3968" t="s">
        <v>5313</v>
      </c>
      <c r="AR3968">
        <v>0</v>
      </c>
      <c r="AS3968">
        <v>0</v>
      </c>
    </row>
    <row r="3969" spans="1:45" x14ac:dyDescent="0.15">
      <c r="A3969" t="s">
        <v>3314</v>
      </c>
      <c r="B3969" t="s">
        <v>6294</v>
      </c>
      <c r="C3969" t="s">
        <v>3314</v>
      </c>
      <c r="D3969" t="s">
        <v>925</v>
      </c>
      <c r="E3969" t="s">
        <v>9909</v>
      </c>
      <c r="F3969" t="s">
        <v>9910</v>
      </c>
      <c r="G3969" t="s">
        <v>5636</v>
      </c>
      <c r="H3969" t="s">
        <v>2473</v>
      </c>
      <c r="I3969" t="s">
        <v>242</v>
      </c>
      <c r="J3969" t="s">
        <v>2473</v>
      </c>
      <c r="K3969" t="s">
        <v>5616</v>
      </c>
      <c r="L3969" t="s">
        <v>5618</v>
      </c>
      <c r="M3969">
        <v>0</v>
      </c>
      <c r="N3969" t="s">
        <v>5617</v>
      </c>
      <c r="O3969" t="s">
        <v>9917</v>
      </c>
      <c r="P3969" t="s">
        <v>9917</v>
      </c>
      <c r="Q3969">
        <v>1</v>
      </c>
      <c r="R3969">
        <v>24</v>
      </c>
      <c r="S3969">
        <v>10174</v>
      </c>
      <c r="T3969" t="s">
        <v>9912</v>
      </c>
      <c r="W3969" t="s">
        <v>6300</v>
      </c>
      <c r="AB3969" t="s">
        <v>9913</v>
      </c>
      <c r="AC3969" t="s">
        <v>9913</v>
      </c>
      <c r="AH3969" t="s">
        <v>6350</v>
      </c>
      <c r="AI3969" t="s">
        <v>6351</v>
      </c>
      <c r="AO3969">
        <v>0</v>
      </c>
      <c r="AP3969" t="s">
        <v>3315</v>
      </c>
      <c r="AQ3969" t="s">
        <v>5313</v>
      </c>
      <c r="AR3969">
        <v>0</v>
      </c>
      <c r="AS3969">
        <v>0</v>
      </c>
    </row>
    <row r="3970" spans="1:45" x14ac:dyDescent="0.15">
      <c r="A3970" t="s">
        <v>3314</v>
      </c>
      <c r="B3970" t="s">
        <v>6294</v>
      </c>
      <c r="C3970" t="s">
        <v>3314</v>
      </c>
      <c r="D3970" t="s">
        <v>925</v>
      </c>
      <c r="E3970" t="s">
        <v>9909</v>
      </c>
      <c r="F3970" t="s">
        <v>9910</v>
      </c>
      <c r="G3970" t="s">
        <v>5636</v>
      </c>
      <c r="H3970" t="s">
        <v>2473</v>
      </c>
      <c r="I3970" t="s">
        <v>242</v>
      </c>
      <c r="J3970" t="s">
        <v>2473</v>
      </c>
      <c r="K3970" t="s">
        <v>5616</v>
      </c>
      <c r="L3970" t="s">
        <v>5618</v>
      </c>
      <c r="M3970">
        <v>0</v>
      </c>
      <c r="N3970" t="s">
        <v>5617</v>
      </c>
      <c r="O3970" t="s">
        <v>5637</v>
      </c>
      <c r="P3970" t="s">
        <v>5637</v>
      </c>
      <c r="Q3970">
        <v>1</v>
      </c>
      <c r="R3970">
        <v>1</v>
      </c>
      <c r="S3970">
        <v>10172</v>
      </c>
      <c r="T3970" t="s">
        <v>9912</v>
      </c>
      <c r="W3970" t="s">
        <v>6300</v>
      </c>
      <c r="AB3970" t="s">
        <v>9913</v>
      </c>
      <c r="AC3970" t="s">
        <v>9913</v>
      </c>
      <c r="AH3970" t="s">
        <v>6350</v>
      </c>
      <c r="AI3970" t="s">
        <v>6351</v>
      </c>
      <c r="AO3970">
        <v>0</v>
      </c>
      <c r="AP3970" t="s">
        <v>3315</v>
      </c>
      <c r="AQ3970" t="s">
        <v>5313</v>
      </c>
      <c r="AR3970">
        <v>0</v>
      </c>
      <c r="AS3970">
        <v>0</v>
      </c>
    </row>
    <row r="3971" spans="1:45" x14ac:dyDescent="0.15">
      <c r="A3971" t="s">
        <v>3314</v>
      </c>
      <c r="B3971" t="s">
        <v>6294</v>
      </c>
      <c r="C3971" t="s">
        <v>3314</v>
      </c>
      <c r="D3971" t="s">
        <v>925</v>
      </c>
      <c r="E3971" t="s">
        <v>9909</v>
      </c>
      <c r="F3971" t="s">
        <v>9910</v>
      </c>
      <c r="G3971" t="s">
        <v>5636</v>
      </c>
      <c r="H3971" t="s">
        <v>2473</v>
      </c>
      <c r="I3971" t="s">
        <v>242</v>
      </c>
      <c r="J3971" t="s">
        <v>2473</v>
      </c>
      <c r="K3971" t="s">
        <v>5616</v>
      </c>
      <c r="L3971" t="s">
        <v>5618</v>
      </c>
      <c r="M3971">
        <v>0</v>
      </c>
      <c r="N3971" t="s">
        <v>5617</v>
      </c>
      <c r="O3971" t="s">
        <v>5637</v>
      </c>
      <c r="P3971" t="s">
        <v>5637</v>
      </c>
      <c r="Q3971">
        <v>1</v>
      </c>
      <c r="R3971">
        <v>2</v>
      </c>
      <c r="S3971">
        <v>10111</v>
      </c>
      <c r="T3971" t="s">
        <v>9912</v>
      </c>
      <c r="W3971" t="s">
        <v>6300</v>
      </c>
      <c r="AB3971" t="s">
        <v>9913</v>
      </c>
      <c r="AC3971" t="s">
        <v>9913</v>
      </c>
      <c r="AH3971" t="s">
        <v>6350</v>
      </c>
      <c r="AI3971" t="s">
        <v>6351</v>
      </c>
      <c r="AO3971">
        <v>0</v>
      </c>
      <c r="AP3971" t="s">
        <v>3315</v>
      </c>
      <c r="AQ3971" t="s">
        <v>5313</v>
      </c>
      <c r="AR3971">
        <v>0</v>
      </c>
      <c r="AS3971">
        <v>0</v>
      </c>
    </row>
    <row r="3972" spans="1:45" x14ac:dyDescent="0.15">
      <c r="A3972" t="s">
        <v>3314</v>
      </c>
      <c r="B3972" t="s">
        <v>6294</v>
      </c>
      <c r="C3972" t="s">
        <v>3314</v>
      </c>
      <c r="D3972" t="s">
        <v>925</v>
      </c>
      <c r="E3972" t="s">
        <v>9909</v>
      </c>
      <c r="F3972" t="s">
        <v>9910</v>
      </c>
      <c r="G3972" t="s">
        <v>5636</v>
      </c>
      <c r="H3972" t="s">
        <v>2473</v>
      </c>
      <c r="I3972" t="s">
        <v>242</v>
      </c>
      <c r="J3972" t="s">
        <v>2473</v>
      </c>
      <c r="K3972" t="s">
        <v>5616</v>
      </c>
      <c r="L3972" t="s">
        <v>5618</v>
      </c>
      <c r="M3972">
        <v>0</v>
      </c>
      <c r="N3972" t="s">
        <v>5617</v>
      </c>
      <c r="O3972" t="s">
        <v>5637</v>
      </c>
      <c r="P3972" t="s">
        <v>5637</v>
      </c>
      <c r="Q3972">
        <v>1</v>
      </c>
      <c r="R3972">
        <v>3</v>
      </c>
      <c r="S3972">
        <v>10153</v>
      </c>
      <c r="T3972" t="s">
        <v>9912</v>
      </c>
      <c r="W3972" t="s">
        <v>6300</v>
      </c>
      <c r="AB3972" t="s">
        <v>9913</v>
      </c>
      <c r="AC3972" t="s">
        <v>9913</v>
      </c>
      <c r="AH3972" t="s">
        <v>6350</v>
      </c>
      <c r="AI3972" t="s">
        <v>6351</v>
      </c>
      <c r="AO3972">
        <v>0</v>
      </c>
      <c r="AP3972" t="s">
        <v>3315</v>
      </c>
      <c r="AQ3972" t="s">
        <v>5313</v>
      </c>
      <c r="AR3972">
        <v>0</v>
      </c>
      <c r="AS3972">
        <v>0</v>
      </c>
    </row>
    <row r="3973" spans="1:45" x14ac:dyDescent="0.15">
      <c r="A3973" t="s">
        <v>3314</v>
      </c>
      <c r="B3973" t="s">
        <v>6294</v>
      </c>
      <c r="C3973" t="s">
        <v>3314</v>
      </c>
      <c r="D3973" t="s">
        <v>925</v>
      </c>
      <c r="E3973" t="s">
        <v>9909</v>
      </c>
      <c r="F3973" t="s">
        <v>9910</v>
      </c>
      <c r="G3973" t="s">
        <v>5636</v>
      </c>
      <c r="H3973" t="s">
        <v>2473</v>
      </c>
      <c r="I3973" t="s">
        <v>242</v>
      </c>
      <c r="J3973" t="s">
        <v>2473</v>
      </c>
      <c r="K3973" t="s">
        <v>5616</v>
      </c>
      <c r="L3973" t="s">
        <v>5618</v>
      </c>
      <c r="M3973">
        <v>0</v>
      </c>
      <c r="N3973" t="s">
        <v>5617</v>
      </c>
      <c r="O3973" t="s">
        <v>5637</v>
      </c>
      <c r="P3973" t="s">
        <v>5637</v>
      </c>
      <c r="Q3973">
        <v>1</v>
      </c>
      <c r="R3973">
        <v>4</v>
      </c>
      <c r="S3973">
        <v>10248</v>
      </c>
      <c r="T3973" t="s">
        <v>9912</v>
      </c>
      <c r="W3973" t="s">
        <v>6300</v>
      </c>
      <c r="AB3973" t="s">
        <v>9913</v>
      </c>
      <c r="AC3973" t="s">
        <v>9913</v>
      </c>
      <c r="AH3973" t="s">
        <v>6350</v>
      </c>
      <c r="AI3973" t="s">
        <v>6351</v>
      </c>
      <c r="AO3973">
        <v>0</v>
      </c>
      <c r="AP3973" t="s">
        <v>3315</v>
      </c>
      <c r="AQ3973" t="s">
        <v>5313</v>
      </c>
      <c r="AR3973">
        <v>0</v>
      </c>
      <c r="AS3973">
        <v>0</v>
      </c>
    </row>
    <row r="3974" spans="1:45" x14ac:dyDescent="0.15">
      <c r="A3974" t="s">
        <v>3314</v>
      </c>
      <c r="B3974" t="s">
        <v>6294</v>
      </c>
      <c r="C3974" t="s">
        <v>3314</v>
      </c>
      <c r="D3974" t="s">
        <v>925</v>
      </c>
      <c r="E3974" t="s">
        <v>9909</v>
      </c>
      <c r="F3974" t="s">
        <v>9910</v>
      </c>
      <c r="G3974" t="s">
        <v>5636</v>
      </c>
      <c r="H3974" t="s">
        <v>2473</v>
      </c>
      <c r="I3974" t="s">
        <v>242</v>
      </c>
      <c r="J3974" t="s">
        <v>2473</v>
      </c>
      <c r="K3974" t="s">
        <v>5616</v>
      </c>
      <c r="L3974" t="s">
        <v>5618</v>
      </c>
      <c r="M3974">
        <v>0</v>
      </c>
      <c r="N3974" t="s">
        <v>5617</v>
      </c>
      <c r="O3974" t="s">
        <v>5637</v>
      </c>
      <c r="P3974" t="s">
        <v>5637</v>
      </c>
      <c r="Q3974">
        <v>1</v>
      </c>
      <c r="R3974">
        <v>5</v>
      </c>
      <c r="S3974">
        <v>10256</v>
      </c>
      <c r="T3974" t="s">
        <v>9912</v>
      </c>
      <c r="W3974" t="s">
        <v>6300</v>
      </c>
      <c r="AB3974" t="s">
        <v>9913</v>
      </c>
      <c r="AC3974" t="s">
        <v>9913</v>
      </c>
      <c r="AH3974" t="s">
        <v>6350</v>
      </c>
      <c r="AI3974" t="s">
        <v>6351</v>
      </c>
      <c r="AO3974">
        <v>0</v>
      </c>
      <c r="AP3974" t="s">
        <v>3315</v>
      </c>
      <c r="AQ3974" t="s">
        <v>5313</v>
      </c>
      <c r="AR3974">
        <v>0</v>
      </c>
      <c r="AS3974">
        <v>0</v>
      </c>
    </row>
    <row r="3975" spans="1:45" x14ac:dyDescent="0.15">
      <c r="A3975" t="s">
        <v>3314</v>
      </c>
      <c r="B3975" t="s">
        <v>6294</v>
      </c>
      <c r="C3975" t="s">
        <v>3314</v>
      </c>
      <c r="D3975" t="s">
        <v>925</v>
      </c>
      <c r="E3975" t="s">
        <v>9909</v>
      </c>
      <c r="F3975" t="s">
        <v>9910</v>
      </c>
      <c r="G3975" t="s">
        <v>5636</v>
      </c>
      <c r="H3975" t="s">
        <v>2473</v>
      </c>
      <c r="I3975" t="s">
        <v>242</v>
      </c>
      <c r="J3975" t="s">
        <v>2473</v>
      </c>
      <c r="K3975" t="s">
        <v>5616</v>
      </c>
      <c r="L3975" t="s">
        <v>5618</v>
      </c>
      <c r="M3975">
        <v>0</v>
      </c>
      <c r="N3975" t="s">
        <v>5617</v>
      </c>
      <c r="O3975" t="s">
        <v>5637</v>
      </c>
      <c r="P3975" t="s">
        <v>5637</v>
      </c>
      <c r="Q3975">
        <v>1</v>
      </c>
      <c r="R3975">
        <v>6</v>
      </c>
      <c r="S3975">
        <v>10251</v>
      </c>
      <c r="T3975" t="s">
        <v>9912</v>
      </c>
      <c r="W3975" t="s">
        <v>6300</v>
      </c>
      <c r="AB3975" t="s">
        <v>9913</v>
      </c>
      <c r="AC3975" t="s">
        <v>9913</v>
      </c>
      <c r="AH3975" t="s">
        <v>6350</v>
      </c>
      <c r="AI3975" t="s">
        <v>6351</v>
      </c>
      <c r="AO3975">
        <v>0</v>
      </c>
      <c r="AP3975" t="s">
        <v>3315</v>
      </c>
      <c r="AQ3975" t="s">
        <v>5313</v>
      </c>
      <c r="AR3975">
        <v>0</v>
      </c>
      <c r="AS3975">
        <v>0</v>
      </c>
    </row>
    <row r="3976" spans="1:45" x14ac:dyDescent="0.15">
      <c r="A3976" t="s">
        <v>3314</v>
      </c>
      <c r="B3976" t="s">
        <v>6294</v>
      </c>
      <c r="C3976" t="s">
        <v>3314</v>
      </c>
      <c r="D3976" t="s">
        <v>925</v>
      </c>
      <c r="E3976" t="s">
        <v>9909</v>
      </c>
      <c r="F3976" t="s">
        <v>9910</v>
      </c>
      <c r="G3976" t="s">
        <v>5636</v>
      </c>
      <c r="H3976" t="s">
        <v>2473</v>
      </c>
      <c r="I3976" t="s">
        <v>242</v>
      </c>
      <c r="J3976" t="s">
        <v>2473</v>
      </c>
      <c r="K3976" t="s">
        <v>5616</v>
      </c>
      <c r="L3976" t="s">
        <v>5618</v>
      </c>
      <c r="M3976">
        <v>0</v>
      </c>
      <c r="N3976" t="s">
        <v>5617</v>
      </c>
      <c r="O3976" t="s">
        <v>5637</v>
      </c>
      <c r="P3976" t="s">
        <v>5637</v>
      </c>
      <c r="Q3976">
        <v>1</v>
      </c>
      <c r="R3976">
        <v>7</v>
      </c>
      <c r="S3976">
        <v>10262</v>
      </c>
      <c r="T3976" t="s">
        <v>9912</v>
      </c>
      <c r="W3976" t="s">
        <v>6300</v>
      </c>
      <c r="AB3976" t="s">
        <v>9913</v>
      </c>
      <c r="AC3976" t="s">
        <v>9913</v>
      </c>
      <c r="AH3976" t="s">
        <v>6350</v>
      </c>
      <c r="AI3976" t="s">
        <v>6351</v>
      </c>
      <c r="AO3976">
        <v>0</v>
      </c>
      <c r="AP3976" t="s">
        <v>3315</v>
      </c>
      <c r="AQ3976" t="s">
        <v>5313</v>
      </c>
      <c r="AR3976">
        <v>0</v>
      </c>
      <c r="AS3976">
        <v>0</v>
      </c>
    </row>
    <row r="3977" spans="1:45" x14ac:dyDescent="0.15">
      <c r="A3977" t="s">
        <v>3314</v>
      </c>
      <c r="B3977" t="s">
        <v>6294</v>
      </c>
      <c r="C3977" t="s">
        <v>3314</v>
      </c>
      <c r="D3977" t="s">
        <v>925</v>
      </c>
      <c r="E3977" t="s">
        <v>9909</v>
      </c>
      <c r="F3977" t="s">
        <v>9910</v>
      </c>
      <c r="G3977" t="s">
        <v>5636</v>
      </c>
      <c r="H3977" t="s">
        <v>2473</v>
      </c>
      <c r="I3977" t="s">
        <v>242</v>
      </c>
      <c r="J3977" t="s">
        <v>2473</v>
      </c>
      <c r="K3977" t="s">
        <v>5616</v>
      </c>
      <c r="L3977" t="s">
        <v>5618</v>
      </c>
      <c r="M3977">
        <v>0</v>
      </c>
      <c r="N3977" t="s">
        <v>5617</v>
      </c>
      <c r="O3977" t="s">
        <v>5637</v>
      </c>
      <c r="P3977" t="s">
        <v>5637</v>
      </c>
      <c r="Q3977">
        <v>1</v>
      </c>
      <c r="R3977">
        <v>8</v>
      </c>
      <c r="S3977">
        <v>10222</v>
      </c>
      <c r="T3977" t="s">
        <v>9912</v>
      </c>
      <c r="W3977" t="s">
        <v>6300</v>
      </c>
      <c r="AB3977" t="s">
        <v>9913</v>
      </c>
      <c r="AC3977" t="s">
        <v>9913</v>
      </c>
      <c r="AH3977" t="s">
        <v>6350</v>
      </c>
      <c r="AI3977" t="s">
        <v>6351</v>
      </c>
      <c r="AO3977">
        <v>0</v>
      </c>
      <c r="AP3977" t="s">
        <v>3315</v>
      </c>
      <c r="AQ3977" t="s">
        <v>5313</v>
      </c>
      <c r="AR3977">
        <v>0</v>
      </c>
      <c r="AS3977">
        <v>0</v>
      </c>
    </row>
    <row r="3978" spans="1:45" x14ac:dyDescent="0.15">
      <c r="A3978" t="s">
        <v>3314</v>
      </c>
      <c r="B3978" t="s">
        <v>6294</v>
      </c>
      <c r="C3978" t="s">
        <v>3314</v>
      </c>
      <c r="D3978" t="s">
        <v>925</v>
      </c>
      <c r="E3978" t="s">
        <v>9909</v>
      </c>
      <c r="F3978" t="s">
        <v>9910</v>
      </c>
      <c r="G3978" t="s">
        <v>5636</v>
      </c>
      <c r="H3978" t="s">
        <v>2473</v>
      </c>
      <c r="I3978" t="s">
        <v>242</v>
      </c>
      <c r="J3978" t="s">
        <v>2473</v>
      </c>
      <c r="K3978" t="s">
        <v>5616</v>
      </c>
      <c r="L3978" t="s">
        <v>5618</v>
      </c>
      <c r="M3978">
        <v>0</v>
      </c>
      <c r="N3978" t="s">
        <v>5617</v>
      </c>
      <c r="O3978" t="s">
        <v>5637</v>
      </c>
      <c r="P3978" t="s">
        <v>5637</v>
      </c>
      <c r="Q3978">
        <v>1</v>
      </c>
      <c r="R3978">
        <v>9</v>
      </c>
      <c r="S3978">
        <v>10182</v>
      </c>
      <c r="T3978" t="s">
        <v>9912</v>
      </c>
      <c r="W3978" t="s">
        <v>6300</v>
      </c>
      <c r="AB3978" t="s">
        <v>9913</v>
      </c>
      <c r="AC3978" t="s">
        <v>9913</v>
      </c>
      <c r="AH3978" t="s">
        <v>6350</v>
      </c>
      <c r="AI3978" t="s">
        <v>6351</v>
      </c>
      <c r="AO3978">
        <v>0</v>
      </c>
      <c r="AP3978" t="s">
        <v>3315</v>
      </c>
      <c r="AQ3978" t="s">
        <v>5313</v>
      </c>
      <c r="AR3978">
        <v>0</v>
      </c>
      <c r="AS3978">
        <v>0</v>
      </c>
    </row>
    <row r="3979" spans="1:45" x14ac:dyDescent="0.15">
      <c r="A3979" t="s">
        <v>3314</v>
      </c>
      <c r="B3979" t="s">
        <v>6294</v>
      </c>
      <c r="C3979" t="s">
        <v>3314</v>
      </c>
      <c r="D3979" t="s">
        <v>925</v>
      </c>
      <c r="E3979" t="s">
        <v>9909</v>
      </c>
      <c r="F3979" t="s">
        <v>9910</v>
      </c>
      <c r="G3979" t="s">
        <v>5636</v>
      </c>
      <c r="H3979" t="s">
        <v>2473</v>
      </c>
      <c r="I3979" t="s">
        <v>242</v>
      </c>
      <c r="J3979" t="s">
        <v>2473</v>
      </c>
      <c r="K3979" t="s">
        <v>5616</v>
      </c>
      <c r="L3979" t="s">
        <v>5618</v>
      </c>
      <c r="M3979">
        <v>0</v>
      </c>
      <c r="N3979" t="s">
        <v>5617</v>
      </c>
      <c r="O3979" t="s">
        <v>5637</v>
      </c>
      <c r="P3979" t="s">
        <v>5637</v>
      </c>
      <c r="Q3979">
        <v>1</v>
      </c>
      <c r="R3979">
        <v>10</v>
      </c>
      <c r="S3979">
        <v>10218</v>
      </c>
      <c r="T3979" t="s">
        <v>9912</v>
      </c>
      <c r="W3979" t="s">
        <v>6300</v>
      </c>
      <c r="AB3979" t="s">
        <v>9913</v>
      </c>
      <c r="AC3979" t="s">
        <v>9913</v>
      </c>
      <c r="AH3979" t="s">
        <v>6350</v>
      </c>
      <c r="AI3979" t="s">
        <v>6351</v>
      </c>
      <c r="AO3979">
        <v>0</v>
      </c>
      <c r="AP3979" t="s">
        <v>3315</v>
      </c>
      <c r="AQ3979" t="s">
        <v>5313</v>
      </c>
      <c r="AR3979">
        <v>0</v>
      </c>
      <c r="AS3979">
        <v>0</v>
      </c>
    </row>
    <row r="3980" spans="1:45" x14ac:dyDescent="0.15">
      <c r="A3980" t="s">
        <v>3314</v>
      </c>
      <c r="B3980" t="s">
        <v>6294</v>
      </c>
      <c r="C3980" t="s">
        <v>3314</v>
      </c>
      <c r="D3980" t="s">
        <v>925</v>
      </c>
      <c r="E3980" t="s">
        <v>9909</v>
      </c>
      <c r="F3980" t="s">
        <v>9910</v>
      </c>
      <c r="G3980" t="s">
        <v>5636</v>
      </c>
      <c r="H3980" t="s">
        <v>2473</v>
      </c>
      <c r="I3980" t="s">
        <v>242</v>
      </c>
      <c r="J3980" t="s">
        <v>2473</v>
      </c>
      <c r="K3980" t="s">
        <v>5616</v>
      </c>
      <c r="L3980" t="s">
        <v>5618</v>
      </c>
      <c r="M3980">
        <v>0</v>
      </c>
      <c r="N3980" t="s">
        <v>5617</v>
      </c>
      <c r="O3980" t="s">
        <v>5637</v>
      </c>
      <c r="P3980" t="s">
        <v>5637</v>
      </c>
      <c r="Q3980">
        <v>1</v>
      </c>
      <c r="R3980">
        <v>11</v>
      </c>
      <c r="S3980">
        <v>10228</v>
      </c>
      <c r="T3980" t="s">
        <v>9912</v>
      </c>
      <c r="W3980" t="s">
        <v>6300</v>
      </c>
      <c r="AB3980" t="s">
        <v>9913</v>
      </c>
      <c r="AC3980" t="s">
        <v>9913</v>
      </c>
      <c r="AH3980" t="s">
        <v>6350</v>
      </c>
      <c r="AI3980" t="s">
        <v>6351</v>
      </c>
      <c r="AO3980">
        <v>0</v>
      </c>
      <c r="AP3980" t="s">
        <v>3315</v>
      </c>
      <c r="AQ3980" t="s">
        <v>5313</v>
      </c>
      <c r="AR3980">
        <v>0</v>
      </c>
      <c r="AS3980">
        <v>0</v>
      </c>
    </row>
    <row r="3981" spans="1:45" x14ac:dyDescent="0.15">
      <c r="A3981" t="s">
        <v>3314</v>
      </c>
      <c r="B3981" t="s">
        <v>6294</v>
      </c>
      <c r="C3981" t="s">
        <v>3314</v>
      </c>
      <c r="D3981" t="s">
        <v>925</v>
      </c>
      <c r="E3981" t="s">
        <v>9909</v>
      </c>
      <c r="F3981" t="s">
        <v>9910</v>
      </c>
      <c r="G3981" t="s">
        <v>5636</v>
      </c>
      <c r="H3981" t="s">
        <v>2473</v>
      </c>
      <c r="I3981" t="s">
        <v>242</v>
      </c>
      <c r="J3981" t="s">
        <v>2473</v>
      </c>
      <c r="K3981" t="s">
        <v>5616</v>
      </c>
      <c r="L3981" t="s">
        <v>5618</v>
      </c>
      <c r="M3981">
        <v>0</v>
      </c>
      <c r="N3981" t="s">
        <v>5617</v>
      </c>
      <c r="O3981" t="s">
        <v>5637</v>
      </c>
      <c r="P3981" t="s">
        <v>5637</v>
      </c>
      <c r="Q3981">
        <v>1</v>
      </c>
      <c r="R3981">
        <v>12</v>
      </c>
      <c r="S3981">
        <v>10237</v>
      </c>
      <c r="T3981" t="s">
        <v>9912</v>
      </c>
      <c r="W3981" t="s">
        <v>6300</v>
      </c>
      <c r="AB3981" t="s">
        <v>9913</v>
      </c>
      <c r="AC3981" t="s">
        <v>9913</v>
      </c>
      <c r="AH3981" t="s">
        <v>6350</v>
      </c>
      <c r="AI3981" t="s">
        <v>6351</v>
      </c>
      <c r="AO3981">
        <v>0</v>
      </c>
      <c r="AP3981" t="s">
        <v>3315</v>
      </c>
      <c r="AQ3981" t="s">
        <v>5313</v>
      </c>
      <c r="AR3981">
        <v>0</v>
      </c>
      <c r="AS3981">
        <v>0</v>
      </c>
    </row>
    <row r="3982" spans="1:45" x14ac:dyDescent="0.15">
      <c r="A3982" t="s">
        <v>3314</v>
      </c>
      <c r="B3982" t="s">
        <v>6294</v>
      </c>
      <c r="C3982" t="s">
        <v>3314</v>
      </c>
      <c r="D3982" t="s">
        <v>925</v>
      </c>
      <c r="E3982" t="s">
        <v>9909</v>
      </c>
      <c r="F3982" t="s">
        <v>9910</v>
      </c>
      <c r="G3982" t="s">
        <v>5636</v>
      </c>
      <c r="H3982" t="s">
        <v>2473</v>
      </c>
      <c r="I3982" t="s">
        <v>242</v>
      </c>
      <c r="J3982" t="s">
        <v>2473</v>
      </c>
      <c r="K3982" t="s">
        <v>5616</v>
      </c>
      <c r="L3982" t="s">
        <v>5618</v>
      </c>
      <c r="M3982">
        <v>0</v>
      </c>
      <c r="N3982" t="s">
        <v>5617</v>
      </c>
      <c r="O3982" t="s">
        <v>5637</v>
      </c>
      <c r="P3982" t="s">
        <v>5637</v>
      </c>
      <c r="Q3982">
        <v>1</v>
      </c>
      <c r="R3982">
        <v>13</v>
      </c>
      <c r="S3982">
        <v>10242</v>
      </c>
      <c r="T3982" t="s">
        <v>9912</v>
      </c>
      <c r="W3982" t="s">
        <v>6300</v>
      </c>
      <c r="AB3982" t="s">
        <v>9913</v>
      </c>
      <c r="AC3982" t="s">
        <v>9913</v>
      </c>
      <c r="AH3982" t="s">
        <v>6350</v>
      </c>
      <c r="AI3982" t="s">
        <v>6351</v>
      </c>
      <c r="AO3982">
        <v>0</v>
      </c>
      <c r="AP3982" t="s">
        <v>3315</v>
      </c>
      <c r="AQ3982" t="s">
        <v>5313</v>
      </c>
      <c r="AR3982">
        <v>0</v>
      </c>
      <c r="AS3982">
        <v>0</v>
      </c>
    </row>
    <row r="3983" spans="1:45" x14ac:dyDescent="0.15">
      <c r="A3983" t="s">
        <v>3314</v>
      </c>
      <c r="B3983" t="s">
        <v>6294</v>
      </c>
      <c r="C3983" t="s">
        <v>3314</v>
      </c>
      <c r="D3983" t="s">
        <v>925</v>
      </c>
      <c r="E3983" t="s">
        <v>9909</v>
      </c>
      <c r="F3983" t="s">
        <v>9910</v>
      </c>
      <c r="G3983" t="s">
        <v>5636</v>
      </c>
      <c r="H3983" t="s">
        <v>2473</v>
      </c>
      <c r="I3983" t="s">
        <v>242</v>
      </c>
      <c r="J3983" t="s">
        <v>2473</v>
      </c>
      <c r="K3983" t="s">
        <v>5616</v>
      </c>
      <c r="L3983" t="s">
        <v>5618</v>
      </c>
      <c r="M3983">
        <v>0</v>
      </c>
      <c r="N3983" t="s">
        <v>5617</v>
      </c>
      <c r="O3983" t="s">
        <v>5637</v>
      </c>
      <c r="P3983" t="s">
        <v>5637</v>
      </c>
      <c r="Q3983">
        <v>1</v>
      </c>
      <c r="R3983">
        <v>14</v>
      </c>
      <c r="S3983">
        <v>10215</v>
      </c>
      <c r="T3983" t="s">
        <v>9912</v>
      </c>
      <c r="W3983" t="s">
        <v>6300</v>
      </c>
      <c r="AB3983" t="s">
        <v>9913</v>
      </c>
      <c r="AC3983" t="s">
        <v>9913</v>
      </c>
      <c r="AH3983" t="s">
        <v>6350</v>
      </c>
      <c r="AI3983" t="s">
        <v>6351</v>
      </c>
      <c r="AO3983">
        <v>0</v>
      </c>
      <c r="AP3983" t="s">
        <v>3315</v>
      </c>
      <c r="AQ3983" t="s">
        <v>5313</v>
      </c>
      <c r="AR3983">
        <v>0</v>
      </c>
      <c r="AS3983">
        <v>0</v>
      </c>
    </row>
    <row r="3984" spans="1:45" x14ac:dyDescent="0.15">
      <c r="A3984" t="s">
        <v>3314</v>
      </c>
      <c r="B3984" t="s">
        <v>6294</v>
      </c>
      <c r="C3984" t="s">
        <v>3314</v>
      </c>
      <c r="D3984" t="s">
        <v>925</v>
      </c>
      <c r="E3984" t="s">
        <v>9909</v>
      </c>
      <c r="F3984" t="s">
        <v>9910</v>
      </c>
      <c r="G3984" t="s">
        <v>5636</v>
      </c>
      <c r="H3984" t="s">
        <v>2473</v>
      </c>
      <c r="I3984" t="s">
        <v>242</v>
      </c>
      <c r="J3984" t="s">
        <v>2473</v>
      </c>
      <c r="K3984" t="s">
        <v>5616</v>
      </c>
      <c r="L3984" t="s">
        <v>5618</v>
      </c>
      <c r="M3984">
        <v>0</v>
      </c>
      <c r="N3984" t="s">
        <v>5617</v>
      </c>
      <c r="O3984" t="s">
        <v>5637</v>
      </c>
      <c r="P3984" t="s">
        <v>5637</v>
      </c>
      <c r="Q3984">
        <v>1</v>
      </c>
      <c r="R3984">
        <v>15</v>
      </c>
      <c r="S3984">
        <v>10149</v>
      </c>
      <c r="T3984" t="s">
        <v>9912</v>
      </c>
      <c r="W3984" t="s">
        <v>6300</v>
      </c>
      <c r="AB3984" t="s">
        <v>9913</v>
      </c>
      <c r="AC3984" t="s">
        <v>9913</v>
      </c>
      <c r="AH3984" t="s">
        <v>6350</v>
      </c>
      <c r="AI3984" t="s">
        <v>6351</v>
      </c>
      <c r="AO3984">
        <v>0</v>
      </c>
      <c r="AP3984" t="s">
        <v>3315</v>
      </c>
      <c r="AQ3984" t="s">
        <v>5313</v>
      </c>
      <c r="AR3984">
        <v>0</v>
      </c>
      <c r="AS3984">
        <v>0</v>
      </c>
    </row>
    <row r="3985" spans="1:45" x14ac:dyDescent="0.15">
      <c r="A3985" t="s">
        <v>3314</v>
      </c>
      <c r="B3985" t="s">
        <v>6294</v>
      </c>
      <c r="C3985" t="s">
        <v>3314</v>
      </c>
      <c r="D3985" t="s">
        <v>925</v>
      </c>
      <c r="E3985" t="s">
        <v>9909</v>
      </c>
      <c r="F3985" t="s">
        <v>9910</v>
      </c>
      <c r="G3985" t="s">
        <v>5636</v>
      </c>
      <c r="H3985" t="s">
        <v>2473</v>
      </c>
      <c r="I3985" t="s">
        <v>242</v>
      </c>
      <c r="J3985" t="s">
        <v>2473</v>
      </c>
      <c r="K3985" t="s">
        <v>5616</v>
      </c>
      <c r="L3985" t="s">
        <v>5618</v>
      </c>
      <c r="M3985">
        <v>0</v>
      </c>
      <c r="N3985" t="s">
        <v>5617</v>
      </c>
      <c r="O3985" t="s">
        <v>5637</v>
      </c>
      <c r="P3985" t="s">
        <v>5637</v>
      </c>
      <c r="Q3985">
        <v>1</v>
      </c>
      <c r="R3985">
        <v>16</v>
      </c>
      <c r="S3985">
        <v>10135</v>
      </c>
      <c r="T3985" t="s">
        <v>9912</v>
      </c>
      <c r="W3985" t="s">
        <v>6300</v>
      </c>
      <c r="AB3985" t="s">
        <v>9913</v>
      </c>
      <c r="AC3985" t="s">
        <v>9913</v>
      </c>
      <c r="AH3985" t="s">
        <v>6350</v>
      </c>
      <c r="AI3985" t="s">
        <v>6351</v>
      </c>
      <c r="AO3985">
        <v>0</v>
      </c>
      <c r="AP3985" t="s">
        <v>3315</v>
      </c>
      <c r="AQ3985" t="s">
        <v>5313</v>
      </c>
      <c r="AR3985">
        <v>0</v>
      </c>
      <c r="AS3985">
        <v>0</v>
      </c>
    </row>
    <row r="3986" spans="1:45" x14ac:dyDescent="0.15">
      <c r="A3986" t="s">
        <v>3314</v>
      </c>
      <c r="B3986" t="s">
        <v>6294</v>
      </c>
      <c r="C3986" t="s">
        <v>3314</v>
      </c>
      <c r="D3986" t="s">
        <v>925</v>
      </c>
      <c r="E3986" t="s">
        <v>9909</v>
      </c>
      <c r="F3986" t="s">
        <v>9910</v>
      </c>
      <c r="G3986" t="s">
        <v>5636</v>
      </c>
      <c r="H3986" t="s">
        <v>2473</v>
      </c>
      <c r="I3986" t="s">
        <v>242</v>
      </c>
      <c r="J3986" t="s">
        <v>2473</v>
      </c>
      <c r="K3986" t="s">
        <v>5616</v>
      </c>
      <c r="L3986" t="s">
        <v>5618</v>
      </c>
      <c r="M3986">
        <v>0</v>
      </c>
      <c r="N3986" t="s">
        <v>5617</v>
      </c>
      <c r="O3986" t="s">
        <v>5637</v>
      </c>
      <c r="P3986" t="s">
        <v>5637</v>
      </c>
      <c r="Q3986">
        <v>1</v>
      </c>
      <c r="R3986">
        <v>17</v>
      </c>
      <c r="S3986">
        <v>10168</v>
      </c>
      <c r="T3986" t="s">
        <v>9912</v>
      </c>
      <c r="W3986" t="s">
        <v>6300</v>
      </c>
      <c r="AB3986" t="s">
        <v>9913</v>
      </c>
      <c r="AC3986" t="s">
        <v>9913</v>
      </c>
      <c r="AH3986" t="s">
        <v>6350</v>
      </c>
      <c r="AI3986" t="s">
        <v>6351</v>
      </c>
      <c r="AO3986">
        <v>0</v>
      </c>
      <c r="AP3986" t="s">
        <v>3315</v>
      </c>
      <c r="AQ3986" t="s">
        <v>5313</v>
      </c>
      <c r="AR3986">
        <v>0</v>
      </c>
      <c r="AS3986">
        <v>0</v>
      </c>
    </row>
    <row r="3987" spans="1:45" x14ac:dyDescent="0.15">
      <c r="A3987" t="s">
        <v>3314</v>
      </c>
      <c r="B3987" t="s">
        <v>6294</v>
      </c>
      <c r="C3987" t="s">
        <v>3314</v>
      </c>
      <c r="D3987" t="s">
        <v>925</v>
      </c>
      <c r="E3987" t="s">
        <v>9909</v>
      </c>
      <c r="F3987" t="s">
        <v>9910</v>
      </c>
      <c r="G3987" t="s">
        <v>5636</v>
      </c>
      <c r="H3987" t="s">
        <v>2473</v>
      </c>
      <c r="I3987" t="s">
        <v>242</v>
      </c>
      <c r="J3987" t="s">
        <v>2473</v>
      </c>
      <c r="K3987" t="s">
        <v>5616</v>
      </c>
      <c r="L3987" t="s">
        <v>5618</v>
      </c>
      <c r="M3987">
        <v>0</v>
      </c>
      <c r="N3987" t="s">
        <v>5617</v>
      </c>
      <c r="O3987" t="s">
        <v>5637</v>
      </c>
      <c r="P3987" t="s">
        <v>5637</v>
      </c>
      <c r="Q3987">
        <v>1</v>
      </c>
      <c r="R3987">
        <v>18</v>
      </c>
      <c r="S3987">
        <v>10199</v>
      </c>
      <c r="T3987" t="s">
        <v>9912</v>
      </c>
      <c r="W3987" t="s">
        <v>6300</v>
      </c>
      <c r="AB3987" t="s">
        <v>9913</v>
      </c>
      <c r="AC3987" t="s">
        <v>9913</v>
      </c>
      <c r="AH3987" t="s">
        <v>6350</v>
      </c>
      <c r="AI3987" t="s">
        <v>6351</v>
      </c>
      <c r="AO3987">
        <v>0</v>
      </c>
      <c r="AP3987" t="s">
        <v>3315</v>
      </c>
      <c r="AQ3987" t="s">
        <v>5313</v>
      </c>
      <c r="AR3987">
        <v>0</v>
      </c>
      <c r="AS3987">
        <v>0</v>
      </c>
    </row>
    <row r="3988" spans="1:45" x14ac:dyDescent="0.15">
      <c r="A3988" t="s">
        <v>3314</v>
      </c>
      <c r="B3988" t="s">
        <v>6294</v>
      </c>
      <c r="C3988" t="s">
        <v>3314</v>
      </c>
      <c r="D3988" t="s">
        <v>925</v>
      </c>
      <c r="E3988" t="s">
        <v>9909</v>
      </c>
      <c r="F3988" t="s">
        <v>9910</v>
      </c>
      <c r="G3988" t="s">
        <v>5636</v>
      </c>
      <c r="H3988" t="s">
        <v>2473</v>
      </c>
      <c r="I3988" t="s">
        <v>242</v>
      </c>
      <c r="J3988" t="s">
        <v>2473</v>
      </c>
      <c r="K3988" t="s">
        <v>5616</v>
      </c>
      <c r="L3988" t="s">
        <v>5618</v>
      </c>
      <c r="M3988">
        <v>0</v>
      </c>
      <c r="N3988" t="s">
        <v>5617</v>
      </c>
      <c r="O3988" t="s">
        <v>5637</v>
      </c>
      <c r="P3988" t="s">
        <v>5637</v>
      </c>
      <c r="Q3988">
        <v>1</v>
      </c>
      <c r="R3988">
        <v>19</v>
      </c>
      <c r="S3988">
        <v>10255</v>
      </c>
      <c r="T3988" t="s">
        <v>9912</v>
      </c>
      <c r="W3988" t="s">
        <v>6300</v>
      </c>
      <c r="AB3988" t="s">
        <v>9913</v>
      </c>
      <c r="AC3988" t="s">
        <v>9913</v>
      </c>
      <c r="AH3988" t="s">
        <v>6350</v>
      </c>
      <c r="AI3988" t="s">
        <v>6351</v>
      </c>
      <c r="AO3988">
        <v>0</v>
      </c>
      <c r="AP3988" t="s">
        <v>3315</v>
      </c>
      <c r="AQ3988" t="s">
        <v>5313</v>
      </c>
      <c r="AR3988">
        <v>0</v>
      </c>
      <c r="AS3988">
        <v>0</v>
      </c>
    </row>
    <row r="3989" spans="1:45" x14ac:dyDescent="0.15">
      <c r="A3989" t="s">
        <v>3314</v>
      </c>
      <c r="B3989" t="s">
        <v>6294</v>
      </c>
      <c r="C3989" t="s">
        <v>3314</v>
      </c>
      <c r="D3989" t="s">
        <v>925</v>
      </c>
      <c r="E3989" t="s">
        <v>9909</v>
      </c>
      <c r="F3989" t="s">
        <v>9910</v>
      </c>
      <c r="G3989" t="s">
        <v>5636</v>
      </c>
      <c r="H3989" t="s">
        <v>2473</v>
      </c>
      <c r="I3989" t="s">
        <v>242</v>
      </c>
      <c r="J3989" t="s">
        <v>2473</v>
      </c>
      <c r="K3989" t="s">
        <v>5616</v>
      </c>
      <c r="L3989" t="s">
        <v>5618</v>
      </c>
      <c r="M3989">
        <v>0</v>
      </c>
      <c r="N3989" t="s">
        <v>5617</v>
      </c>
      <c r="O3989" t="s">
        <v>5637</v>
      </c>
      <c r="P3989" t="s">
        <v>5637</v>
      </c>
      <c r="Q3989">
        <v>1</v>
      </c>
      <c r="R3989">
        <v>20</v>
      </c>
      <c r="S3989">
        <v>10264</v>
      </c>
      <c r="T3989" t="s">
        <v>9912</v>
      </c>
      <c r="W3989" t="s">
        <v>6300</v>
      </c>
      <c r="AB3989" t="s">
        <v>9913</v>
      </c>
      <c r="AC3989" t="s">
        <v>9913</v>
      </c>
      <c r="AH3989" t="s">
        <v>6350</v>
      </c>
      <c r="AI3989" t="s">
        <v>6351</v>
      </c>
      <c r="AO3989">
        <v>0</v>
      </c>
      <c r="AP3989" t="s">
        <v>3315</v>
      </c>
      <c r="AQ3989" t="s">
        <v>5313</v>
      </c>
      <c r="AR3989">
        <v>0</v>
      </c>
      <c r="AS3989">
        <v>0</v>
      </c>
    </row>
    <row r="3990" spans="1:45" x14ac:dyDescent="0.15">
      <c r="A3990" t="s">
        <v>3314</v>
      </c>
      <c r="B3990" t="s">
        <v>6294</v>
      </c>
      <c r="C3990" t="s">
        <v>3314</v>
      </c>
      <c r="D3990" t="s">
        <v>925</v>
      </c>
      <c r="E3990" t="s">
        <v>9909</v>
      </c>
      <c r="F3990" t="s">
        <v>9910</v>
      </c>
      <c r="G3990" t="s">
        <v>5636</v>
      </c>
      <c r="H3990" t="s">
        <v>2473</v>
      </c>
      <c r="I3990" t="s">
        <v>242</v>
      </c>
      <c r="J3990" t="s">
        <v>2473</v>
      </c>
      <c r="K3990" t="s">
        <v>5616</v>
      </c>
      <c r="L3990" t="s">
        <v>5618</v>
      </c>
      <c r="M3990">
        <v>0</v>
      </c>
      <c r="N3990" t="s">
        <v>5617</v>
      </c>
      <c r="O3990" t="s">
        <v>5637</v>
      </c>
      <c r="P3990" t="s">
        <v>5637</v>
      </c>
      <c r="Q3990">
        <v>1</v>
      </c>
      <c r="R3990">
        <v>21</v>
      </c>
      <c r="S3990">
        <v>10204</v>
      </c>
      <c r="T3990" t="s">
        <v>9912</v>
      </c>
      <c r="W3990" t="s">
        <v>6300</v>
      </c>
      <c r="AB3990" t="s">
        <v>9913</v>
      </c>
      <c r="AC3990" t="s">
        <v>9913</v>
      </c>
      <c r="AH3990" t="s">
        <v>6350</v>
      </c>
      <c r="AI3990" t="s">
        <v>6351</v>
      </c>
      <c r="AO3990">
        <v>0</v>
      </c>
      <c r="AP3990" t="s">
        <v>3315</v>
      </c>
      <c r="AQ3990" t="s">
        <v>5313</v>
      </c>
      <c r="AR3990">
        <v>0</v>
      </c>
      <c r="AS3990">
        <v>0</v>
      </c>
    </row>
    <row r="3991" spans="1:45" x14ac:dyDescent="0.15">
      <c r="A3991" t="s">
        <v>3314</v>
      </c>
      <c r="B3991" t="s">
        <v>6294</v>
      </c>
      <c r="C3991" t="s">
        <v>3314</v>
      </c>
      <c r="D3991" t="s">
        <v>925</v>
      </c>
      <c r="E3991" t="s">
        <v>9909</v>
      </c>
      <c r="F3991" t="s">
        <v>9910</v>
      </c>
      <c r="G3991" t="s">
        <v>5636</v>
      </c>
      <c r="H3991" t="s">
        <v>2473</v>
      </c>
      <c r="I3991" t="s">
        <v>242</v>
      </c>
      <c r="J3991" t="s">
        <v>2473</v>
      </c>
      <c r="K3991" t="s">
        <v>5616</v>
      </c>
      <c r="L3991" t="s">
        <v>5618</v>
      </c>
      <c r="M3991">
        <v>0</v>
      </c>
      <c r="N3991" t="s">
        <v>5617</v>
      </c>
      <c r="O3991" t="s">
        <v>5637</v>
      </c>
      <c r="P3991" t="s">
        <v>5637</v>
      </c>
      <c r="Q3991">
        <v>1</v>
      </c>
      <c r="R3991">
        <v>22</v>
      </c>
      <c r="S3991">
        <v>10149</v>
      </c>
      <c r="T3991" t="s">
        <v>9912</v>
      </c>
      <c r="W3991" t="s">
        <v>6300</v>
      </c>
      <c r="AB3991" t="s">
        <v>9913</v>
      </c>
      <c r="AC3991" t="s">
        <v>9913</v>
      </c>
      <c r="AH3991" t="s">
        <v>6350</v>
      </c>
      <c r="AI3991" t="s">
        <v>6351</v>
      </c>
      <c r="AO3991">
        <v>0</v>
      </c>
      <c r="AP3991" t="s">
        <v>3315</v>
      </c>
      <c r="AQ3991" t="s">
        <v>5313</v>
      </c>
      <c r="AR3991">
        <v>0</v>
      </c>
      <c r="AS3991">
        <v>0</v>
      </c>
    </row>
    <row r="3992" spans="1:45" x14ac:dyDescent="0.15">
      <c r="A3992" t="s">
        <v>3314</v>
      </c>
      <c r="B3992" t="s">
        <v>6294</v>
      </c>
      <c r="C3992" t="s">
        <v>3314</v>
      </c>
      <c r="D3992" t="s">
        <v>925</v>
      </c>
      <c r="E3992" t="s">
        <v>9909</v>
      </c>
      <c r="F3992" t="s">
        <v>9910</v>
      </c>
      <c r="G3992" t="s">
        <v>5636</v>
      </c>
      <c r="H3992" t="s">
        <v>2473</v>
      </c>
      <c r="I3992" t="s">
        <v>242</v>
      </c>
      <c r="J3992" t="s">
        <v>2473</v>
      </c>
      <c r="K3992" t="s">
        <v>5616</v>
      </c>
      <c r="L3992" t="s">
        <v>5618</v>
      </c>
      <c r="M3992">
        <v>0</v>
      </c>
      <c r="N3992" t="s">
        <v>5617</v>
      </c>
      <c r="O3992" t="s">
        <v>5637</v>
      </c>
      <c r="P3992" t="s">
        <v>5637</v>
      </c>
      <c r="Q3992">
        <v>1</v>
      </c>
      <c r="R3992">
        <v>23</v>
      </c>
      <c r="S3992">
        <v>10209</v>
      </c>
      <c r="T3992" t="s">
        <v>9912</v>
      </c>
      <c r="W3992" t="s">
        <v>6300</v>
      </c>
      <c r="AB3992" t="s">
        <v>9913</v>
      </c>
      <c r="AC3992" t="s">
        <v>9913</v>
      </c>
      <c r="AH3992" t="s">
        <v>6350</v>
      </c>
      <c r="AI3992" t="s">
        <v>6351</v>
      </c>
      <c r="AO3992">
        <v>0</v>
      </c>
      <c r="AP3992" t="s">
        <v>3315</v>
      </c>
      <c r="AQ3992" t="s">
        <v>5313</v>
      </c>
      <c r="AR3992">
        <v>0</v>
      </c>
      <c r="AS3992">
        <v>0</v>
      </c>
    </row>
    <row r="3993" spans="1:45" x14ac:dyDescent="0.15">
      <c r="A3993" t="s">
        <v>3314</v>
      </c>
      <c r="B3993" t="s">
        <v>6294</v>
      </c>
      <c r="C3993" t="s">
        <v>3314</v>
      </c>
      <c r="D3993" t="s">
        <v>925</v>
      </c>
      <c r="E3993" t="s">
        <v>9909</v>
      </c>
      <c r="F3993" t="s">
        <v>9910</v>
      </c>
      <c r="G3993" t="s">
        <v>5636</v>
      </c>
      <c r="H3993" t="s">
        <v>2473</v>
      </c>
      <c r="I3993" t="s">
        <v>242</v>
      </c>
      <c r="J3993" t="s">
        <v>2473</v>
      </c>
      <c r="K3993" t="s">
        <v>5616</v>
      </c>
      <c r="L3993" t="s">
        <v>5618</v>
      </c>
      <c r="M3993">
        <v>0</v>
      </c>
      <c r="N3993" t="s">
        <v>5617</v>
      </c>
      <c r="O3993" t="s">
        <v>5637</v>
      </c>
      <c r="P3993" t="s">
        <v>5637</v>
      </c>
      <c r="Q3993">
        <v>1</v>
      </c>
      <c r="R3993">
        <v>24</v>
      </c>
      <c r="S3993">
        <v>10140</v>
      </c>
      <c r="T3993" t="s">
        <v>9912</v>
      </c>
      <c r="W3993" t="s">
        <v>6300</v>
      </c>
      <c r="AB3993" t="s">
        <v>9913</v>
      </c>
      <c r="AC3993" t="s">
        <v>9913</v>
      </c>
      <c r="AH3993" t="s">
        <v>6350</v>
      </c>
      <c r="AI3993" t="s">
        <v>6351</v>
      </c>
      <c r="AO3993">
        <v>0</v>
      </c>
      <c r="AP3993" t="s">
        <v>3315</v>
      </c>
      <c r="AQ3993" t="s">
        <v>5313</v>
      </c>
      <c r="AR3993">
        <v>0</v>
      </c>
      <c r="AS3993">
        <v>0</v>
      </c>
    </row>
    <row r="3994" spans="1:45" x14ac:dyDescent="0.15">
      <c r="A3994" t="s">
        <v>3314</v>
      </c>
      <c r="B3994" t="s">
        <v>6294</v>
      </c>
      <c r="C3994" t="s">
        <v>3314</v>
      </c>
      <c r="D3994" t="s">
        <v>925</v>
      </c>
      <c r="E3994" t="s">
        <v>9909</v>
      </c>
      <c r="F3994" t="s">
        <v>9910</v>
      </c>
      <c r="G3994" t="s">
        <v>5848</v>
      </c>
      <c r="H3994" t="s">
        <v>1656</v>
      </c>
      <c r="I3994" t="s">
        <v>151</v>
      </c>
      <c r="J3994" t="s">
        <v>1656</v>
      </c>
      <c r="K3994" t="s">
        <v>5616</v>
      </c>
      <c r="L3994" t="s">
        <v>5618</v>
      </c>
      <c r="M3994">
        <v>0</v>
      </c>
      <c r="N3994" t="s">
        <v>5709</v>
      </c>
      <c r="O3994" t="s">
        <v>1657</v>
      </c>
      <c r="P3994" t="s">
        <v>1657</v>
      </c>
      <c r="Q3994">
        <v>1</v>
      </c>
      <c r="R3994">
        <v>1</v>
      </c>
      <c r="S3994">
        <v>19611</v>
      </c>
      <c r="T3994" t="s">
        <v>9918</v>
      </c>
      <c r="W3994" t="s">
        <v>6300</v>
      </c>
      <c r="AB3994" t="s">
        <v>9919</v>
      </c>
      <c r="AC3994" t="s">
        <v>9919</v>
      </c>
      <c r="AH3994" t="s">
        <v>6350</v>
      </c>
      <c r="AI3994" t="s">
        <v>6351</v>
      </c>
      <c r="AO3994">
        <v>0</v>
      </c>
      <c r="AP3994" t="s">
        <v>3315</v>
      </c>
      <c r="AQ3994" t="s">
        <v>5313</v>
      </c>
      <c r="AR3994">
        <v>0</v>
      </c>
      <c r="AS3994">
        <v>0</v>
      </c>
    </row>
    <row r="3995" spans="1:45" x14ac:dyDescent="0.15">
      <c r="A3995" t="s">
        <v>3314</v>
      </c>
      <c r="B3995" t="s">
        <v>6294</v>
      </c>
      <c r="C3995" t="s">
        <v>3314</v>
      </c>
      <c r="D3995" t="s">
        <v>925</v>
      </c>
      <c r="E3995" t="s">
        <v>9909</v>
      </c>
      <c r="F3995" t="s">
        <v>9910</v>
      </c>
      <c r="G3995" t="s">
        <v>5848</v>
      </c>
      <c r="H3995" t="s">
        <v>1656</v>
      </c>
      <c r="I3995" t="s">
        <v>151</v>
      </c>
      <c r="J3995" t="s">
        <v>1656</v>
      </c>
      <c r="K3995" t="s">
        <v>5616</v>
      </c>
      <c r="L3995" t="s">
        <v>5618</v>
      </c>
      <c r="M3995">
        <v>0</v>
      </c>
      <c r="N3995" t="s">
        <v>5709</v>
      </c>
      <c r="O3995" t="s">
        <v>1657</v>
      </c>
      <c r="P3995" t="s">
        <v>1657</v>
      </c>
      <c r="Q3995">
        <v>1</v>
      </c>
      <c r="R3995">
        <v>2</v>
      </c>
      <c r="S3995">
        <v>19695</v>
      </c>
      <c r="T3995" t="s">
        <v>9918</v>
      </c>
      <c r="W3995" t="s">
        <v>6300</v>
      </c>
      <c r="AB3995" t="s">
        <v>9919</v>
      </c>
      <c r="AC3995" t="s">
        <v>9919</v>
      </c>
      <c r="AH3995" t="s">
        <v>6350</v>
      </c>
      <c r="AI3995" t="s">
        <v>6351</v>
      </c>
      <c r="AO3995">
        <v>0</v>
      </c>
      <c r="AP3995" t="s">
        <v>3315</v>
      </c>
      <c r="AQ3995" t="s">
        <v>5313</v>
      </c>
      <c r="AR3995">
        <v>0</v>
      </c>
      <c r="AS3995">
        <v>0</v>
      </c>
    </row>
    <row r="3996" spans="1:45" x14ac:dyDescent="0.15">
      <c r="A3996" t="s">
        <v>3314</v>
      </c>
      <c r="B3996" t="s">
        <v>6294</v>
      </c>
      <c r="C3996" t="s">
        <v>3314</v>
      </c>
      <c r="D3996" t="s">
        <v>925</v>
      </c>
      <c r="E3996" t="s">
        <v>9909</v>
      </c>
      <c r="F3996" t="s">
        <v>9910</v>
      </c>
      <c r="G3996" t="s">
        <v>5848</v>
      </c>
      <c r="H3996" t="s">
        <v>1656</v>
      </c>
      <c r="I3996" t="s">
        <v>151</v>
      </c>
      <c r="J3996" t="s">
        <v>1656</v>
      </c>
      <c r="K3996" t="s">
        <v>5616</v>
      </c>
      <c r="L3996" t="s">
        <v>5618</v>
      </c>
      <c r="M3996">
        <v>0</v>
      </c>
      <c r="N3996" t="s">
        <v>5709</v>
      </c>
      <c r="O3996" t="s">
        <v>1657</v>
      </c>
      <c r="P3996" t="s">
        <v>1657</v>
      </c>
      <c r="Q3996">
        <v>1</v>
      </c>
      <c r="R3996">
        <v>4</v>
      </c>
      <c r="S3996">
        <v>19602</v>
      </c>
      <c r="T3996" t="s">
        <v>9918</v>
      </c>
      <c r="W3996" t="s">
        <v>6300</v>
      </c>
      <c r="AB3996" t="s">
        <v>9919</v>
      </c>
      <c r="AC3996" t="s">
        <v>9919</v>
      </c>
      <c r="AH3996" t="s">
        <v>6350</v>
      </c>
      <c r="AI3996" t="s">
        <v>6351</v>
      </c>
      <c r="AO3996">
        <v>0</v>
      </c>
      <c r="AP3996" t="s">
        <v>3315</v>
      </c>
      <c r="AQ3996" t="s">
        <v>5313</v>
      </c>
      <c r="AR3996">
        <v>0</v>
      </c>
      <c r="AS3996">
        <v>0</v>
      </c>
    </row>
    <row r="3997" spans="1:45" x14ac:dyDescent="0.15">
      <c r="A3997" t="s">
        <v>3314</v>
      </c>
      <c r="B3997" t="s">
        <v>6294</v>
      </c>
      <c r="C3997" t="s">
        <v>3314</v>
      </c>
      <c r="D3997" t="s">
        <v>925</v>
      </c>
      <c r="E3997" t="s">
        <v>9909</v>
      </c>
      <c r="F3997" t="s">
        <v>9910</v>
      </c>
      <c r="G3997" t="s">
        <v>5848</v>
      </c>
      <c r="H3997" t="s">
        <v>1656</v>
      </c>
      <c r="I3997" t="s">
        <v>151</v>
      </c>
      <c r="J3997" t="s">
        <v>1656</v>
      </c>
      <c r="K3997" t="s">
        <v>5616</v>
      </c>
      <c r="L3997" t="s">
        <v>5618</v>
      </c>
      <c r="M3997">
        <v>0</v>
      </c>
      <c r="N3997" t="s">
        <v>5709</v>
      </c>
      <c r="O3997" t="s">
        <v>1657</v>
      </c>
      <c r="P3997" t="s">
        <v>1657</v>
      </c>
      <c r="Q3997">
        <v>1</v>
      </c>
      <c r="R3997">
        <v>5</v>
      </c>
      <c r="S3997">
        <v>19502</v>
      </c>
      <c r="T3997" t="s">
        <v>9918</v>
      </c>
      <c r="W3997" t="s">
        <v>6300</v>
      </c>
      <c r="AB3997" t="s">
        <v>9919</v>
      </c>
      <c r="AC3997" t="s">
        <v>9919</v>
      </c>
      <c r="AH3997" t="s">
        <v>6350</v>
      </c>
      <c r="AI3997" t="s">
        <v>6351</v>
      </c>
      <c r="AO3997">
        <v>0</v>
      </c>
      <c r="AP3997" t="s">
        <v>3315</v>
      </c>
      <c r="AQ3997" t="s">
        <v>5313</v>
      </c>
      <c r="AR3997">
        <v>0</v>
      </c>
      <c r="AS3997">
        <v>0</v>
      </c>
    </row>
    <row r="3998" spans="1:45" x14ac:dyDescent="0.15">
      <c r="A3998" t="s">
        <v>3314</v>
      </c>
      <c r="B3998" t="s">
        <v>6294</v>
      </c>
      <c r="C3998" t="s">
        <v>3314</v>
      </c>
      <c r="D3998" t="s">
        <v>925</v>
      </c>
      <c r="E3998" t="s">
        <v>9909</v>
      </c>
      <c r="F3998" t="s">
        <v>9910</v>
      </c>
      <c r="G3998" t="s">
        <v>5848</v>
      </c>
      <c r="H3998" t="s">
        <v>1656</v>
      </c>
      <c r="I3998" t="s">
        <v>151</v>
      </c>
      <c r="J3998" t="s">
        <v>1656</v>
      </c>
      <c r="K3998" t="s">
        <v>5616</v>
      </c>
      <c r="L3998" t="s">
        <v>5618</v>
      </c>
      <c r="M3998">
        <v>0</v>
      </c>
      <c r="N3998" t="s">
        <v>5709</v>
      </c>
      <c r="O3998" t="s">
        <v>1657</v>
      </c>
      <c r="P3998" t="s">
        <v>1657</v>
      </c>
      <c r="Q3998">
        <v>1</v>
      </c>
      <c r="R3998">
        <v>6</v>
      </c>
      <c r="S3998">
        <v>19709</v>
      </c>
      <c r="T3998" t="s">
        <v>9918</v>
      </c>
      <c r="W3998" t="s">
        <v>6300</v>
      </c>
      <c r="AB3998" t="s">
        <v>9919</v>
      </c>
      <c r="AC3998" t="s">
        <v>9919</v>
      </c>
      <c r="AH3998" t="s">
        <v>6350</v>
      </c>
      <c r="AI3998" t="s">
        <v>6351</v>
      </c>
      <c r="AO3998">
        <v>0</v>
      </c>
      <c r="AP3998" t="s">
        <v>3315</v>
      </c>
      <c r="AQ3998" t="s">
        <v>5313</v>
      </c>
      <c r="AR3998">
        <v>0</v>
      </c>
      <c r="AS3998">
        <v>0</v>
      </c>
    </row>
    <row r="3999" spans="1:45" x14ac:dyDescent="0.15">
      <c r="A3999" t="s">
        <v>3314</v>
      </c>
      <c r="B3999" t="s">
        <v>6294</v>
      </c>
      <c r="C3999" t="s">
        <v>3314</v>
      </c>
      <c r="D3999" t="s">
        <v>925</v>
      </c>
      <c r="E3999" t="s">
        <v>9909</v>
      </c>
      <c r="F3999" t="s">
        <v>9910</v>
      </c>
      <c r="G3999" t="s">
        <v>5848</v>
      </c>
      <c r="H3999" t="s">
        <v>1656</v>
      </c>
      <c r="I3999" t="s">
        <v>151</v>
      </c>
      <c r="J3999" t="s">
        <v>1656</v>
      </c>
      <c r="K3999" t="s">
        <v>5616</v>
      </c>
      <c r="L3999" t="s">
        <v>5618</v>
      </c>
      <c r="M3999">
        <v>0</v>
      </c>
      <c r="N3999" t="s">
        <v>5709</v>
      </c>
      <c r="O3999" t="s">
        <v>1657</v>
      </c>
      <c r="P3999" t="s">
        <v>1657</v>
      </c>
      <c r="Q3999">
        <v>1</v>
      </c>
      <c r="R3999">
        <v>7</v>
      </c>
      <c r="S3999">
        <v>19407</v>
      </c>
      <c r="T3999" t="s">
        <v>9918</v>
      </c>
      <c r="W3999" t="s">
        <v>6300</v>
      </c>
      <c r="AB3999" t="s">
        <v>9919</v>
      </c>
      <c r="AC3999" t="s">
        <v>9919</v>
      </c>
      <c r="AH3999" t="s">
        <v>6350</v>
      </c>
      <c r="AI3999" t="s">
        <v>6351</v>
      </c>
      <c r="AO3999">
        <v>0</v>
      </c>
      <c r="AP3999" t="s">
        <v>3315</v>
      </c>
      <c r="AQ3999" t="s">
        <v>5313</v>
      </c>
      <c r="AR3999">
        <v>0</v>
      </c>
      <c r="AS3999">
        <v>0</v>
      </c>
    </row>
    <row r="4000" spans="1:45" x14ac:dyDescent="0.15">
      <c r="A4000" t="s">
        <v>3314</v>
      </c>
      <c r="B4000" t="s">
        <v>6294</v>
      </c>
      <c r="C4000" t="s">
        <v>3314</v>
      </c>
      <c r="D4000" t="s">
        <v>925</v>
      </c>
      <c r="E4000" t="s">
        <v>9909</v>
      </c>
      <c r="F4000" t="s">
        <v>9910</v>
      </c>
      <c r="G4000" t="s">
        <v>5848</v>
      </c>
      <c r="H4000" t="s">
        <v>1656</v>
      </c>
      <c r="I4000" t="s">
        <v>151</v>
      </c>
      <c r="J4000" t="s">
        <v>1656</v>
      </c>
      <c r="K4000" t="s">
        <v>5616</v>
      </c>
      <c r="L4000" t="s">
        <v>5618</v>
      </c>
      <c r="M4000">
        <v>0</v>
      </c>
      <c r="N4000" t="s">
        <v>5709</v>
      </c>
      <c r="O4000" t="s">
        <v>1657</v>
      </c>
      <c r="P4000" t="s">
        <v>1657</v>
      </c>
      <c r="Q4000">
        <v>1</v>
      </c>
      <c r="R4000">
        <v>8</v>
      </c>
      <c r="S4000">
        <v>19763</v>
      </c>
      <c r="T4000" t="s">
        <v>9918</v>
      </c>
      <c r="W4000" t="s">
        <v>6300</v>
      </c>
      <c r="AB4000" t="s">
        <v>9919</v>
      </c>
      <c r="AC4000" t="s">
        <v>9919</v>
      </c>
      <c r="AH4000" t="s">
        <v>6350</v>
      </c>
      <c r="AI4000" t="s">
        <v>6351</v>
      </c>
      <c r="AO4000">
        <v>0</v>
      </c>
      <c r="AP4000" t="s">
        <v>3315</v>
      </c>
      <c r="AQ4000" t="s">
        <v>5313</v>
      </c>
      <c r="AR4000">
        <v>0</v>
      </c>
      <c r="AS4000">
        <v>0</v>
      </c>
    </row>
    <row r="4001" spans="1:45" x14ac:dyDescent="0.15">
      <c r="A4001" t="s">
        <v>3314</v>
      </c>
      <c r="B4001" t="s">
        <v>6294</v>
      </c>
      <c r="C4001" t="s">
        <v>3314</v>
      </c>
      <c r="D4001" t="s">
        <v>925</v>
      </c>
      <c r="E4001" t="s">
        <v>9909</v>
      </c>
      <c r="F4001" t="s">
        <v>9910</v>
      </c>
      <c r="G4001" t="s">
        <v>5848</v>
      </c>
      <c r="H4001" t="s">
        <v>1656</v>
      </c>
      <c r="I4001" t="s">
        <v>151</v>
      </c>
      <c r="J4001" t="s">
        <v>1656</v>
      </c>
      <c r="K4001" t="s">
        <v>5616</v>
      </c>
      <c r="L4001" t="s">
        <v>5618</v>
      </c>
      <c r="M4001">
        <v>0</v>
      </c>
      <c r="N4001" t="s">
        <v>5709</v>
      </c>
      <c r="O4001" t="s">
        <v>1657</v>
      </c>
      <c r="P4001" t="s">
        <v>1657</v>
      </c>
      <c r="Q4001">
        <v>1</v>
      </c>
      <c r="R4001">
        <v>9</v>
      </c>
      <c r="S4001">
        <v>19837</v>
      </c>
      <c r="T4001" t="s">
        <v>9918</v>
      </c>
      <c r="W4001" t="s">
        <v>6300</v>
      </c>
      <c r="AB4001" t="s">
        <v>9919</v>
      </c>
      <c r="AC4001" t="s">
        <v>9919</v>
      </c>
      <c r="AH4001" t="s">
        <v>6350</v>
      </c>
      <c r="AI4001" t="s">
        <v>6351</v>
      </c>
      <c r="AO4001">
        <v>0</v>
      </c>
      <c r="AP4001" t="s">
        <v>3315</v>
      </c>
      <c r="AQ4001" t="s">
        <v>5313</v>
      </c>
      <c r="AR4001">
        <v>0</v>
      </c>
      <c r="AS4001">
        <v>0</v>
      </c>
    </row>
    <row r="4002" spans="1:45" x14ac:dyDescent="0.15">
      <c r="A4002" t="s">
        <v>3314</v>
      </c>
      <c r="B4002" t="s">
        <v>6294</v>
      </c>
      <c r="C4002" t="s">
        <v>3314</v>
      </c>
      <c r="D4002" t="s">
        <v>925</v>
      </c>
      <c r="E4002" t="s">
        <v>9909</v>
      </c>
      <c r="F4002" t="s">
        <v>9910</v>
      </c>
      <c r="G4002" t="s">
        <v>5848</v>
      </c>
      <c r="H4002" t="s">
        <v>1656</v>
      </c>
      <c r="I4002" t="s">
        <v>151</v>
      </c>
      <c r="J4002" t="s">
        <v>1656</v>
      </c>
      <c r="K4002" t="s">
        <v>5616</v>
      </c>
      <c r="L4002" t="s">
        <v>5618</v>
      </c>
      <c r="M4002">
        <v>0</v>
      </c>
      <c r="N4002" t="s">
        <v>5709</v>
      </c>
      <c r="O4002" t="s">
        <v>1657</v>
      </c>
      <c r="P4002" t="s">
        <v>1657</v>
      </c>
      <c r="Q4002">
        <v>1</v>
      </c>
      <c r="R4002">
        <v>10</v>
      </c>
      <c r="S4002">
        <v>19770</v>
      </c>
      <c r="T4002" t="s">
        <v>9918</v>
      </c>
      <c r="W4002" t="s">
        <v>6300</v>
      </c>
      <c r="AB4002" t="s">
        <v>9919</v>
      </c>
      <c r="AC4002" t="s">
        <v>9919</v>
      </c>
      <c r="AH4002" t="s">
        <v>6350</v>
      </c>
      <c r="AI4002" t="s">
        <v>6351</v>
      </c>
      <c r="AO4002">
        <v>0</v>
      </c>
      <c r="AP4002" t="s">
        <v>3315</v>
      </c>
      <c r="AQ4002" t="s">
        <v>5313</v>
      </c>
      <c r="AR4002">
        <v>0</v>
      </c>
      <c r="AS4002">
        <v>0</v>
      </c>
    </row>
    <row r="4003" spans="1:45" x14ac:dyDescent="0.15">
      <c r="A4003" t="s">
        <v>3314</v>
      </c>
      <c r="B4003" t="s">
        <v>6294</v>
      </c>
      <c r="C4003" t="s">
        <v>3314</v>
      </c>
      <c r="D4003" t="s">
        <v>925</v>
      </c>
      <c r="E4003" t="s">
        <v>9909</v>
      </c>
      <c r="F4003" t="s">
        <v>9910</v>
      </c>
      <c r="G4003" t="s">
        <v>5848</v>
      </c>
      <c r="H4003" t="s">
        <v>1656</v>
      </c>
      <c r="I4003" t="s">
        <v>151</v>
      </c>
      <c r="J4003" t="s">
        <v>1656</v>
      </c>
      <c r="K4003" t="s">
        <v>5616</v>
      </c>
      <c r="L4003" t="s">
        <v>5618</v>
      </c>
      <c r="M4003">
        <v>0</v>
      </c>
      <c r="N4003" t="s">
        <v>5709</v>
      </c>
      <c r="O4003" t="s">
        <v>1657</v>
      </c>
      <c r="P4003" t="s">
        <v>1657</v>
      </c>
      <c r="Q4003">
        <v>1</v>
      </c>
      <c r="R4003">
        <v>11</v>
      </c>
      <c r="S4003">
        <v>19748</v>
      </c>
      <c r="T4003" t="s">
        <v>9918</v>
      </c>
      <c r="W4003" t="s">
        <v>6300</v>
      </c>
      <c r="AB4003" t="s">
        <v>9919</v>
      </c>
      <c r="AC4003" t="s">
        <v>9919</v>
      </c>
      <c r="AH4003" t="s">
        <v>6350</v>
      </c>
      <c r="AI4003" t="s">
        <v>6351</v>
      </c>
      <c r="AO4003">
        <v>0</v>
      </c>
      <c r="AP4003" t="s">
        <v>3315</v>
      </c>
      <c r="AQ4003" t="s">
        <v>5313</v>
      </c>
      <c r="AR4003">
        <v>0</v>
      </c>
      <c r="AS4003">
        <v>0</v>
      </c>
    </row>
    <row r="4004" spans="1:45" x14ac:dyDescent="0.15">
      <c r="A4004" t="s">
        <v>3314</v>
      </c>
      <c r="B4004" t="s">
        <v>6294</v>
      </c>
      <c r="C4004" t="s">
        <v>3314</v>
      </c>
      <c r="D4004" t="s">
        <v>925</v>
      </c>
      <c r="E4004" t="s">
        <v>9909</v>
      </c>
      <c r="F4004" t="s">
        <v>9910</v>
      </c>
      <c r="G4004" t="s">
        <v>5848</v>
      </c>
      <c r="H4004" t="s">
        <v>1656</v>
      </c>
      <c r="I4004" t="s">
        <v>151</v>
      </c>
      <c r="J4004" t="s">
        <v>1656</v>
      </c>
      <c r="K4004" t="s">
        <v>5616</v>
      </c>
      <c r="L4004" t="s">
        <v>5618</v>
      </c>
      <c r="M4004">
        <v>0</v>
      </c>
      <c r="N4004" t="s">
        <v>5709</v>
      </c>
      <c r="O4004" t="s">
        <v>1657</v>
      </c>
      <c r="P4004" t="s">
        <v>1657</v>
      </c>
      <c r="Q4004">
        <v>1</v>
      </c>
      <c r="R4004">
        <v>12</v>
      </c>
      <c r="S4004">
        <v>19435</v>
      </c>
      <c r="T4004" t="s">
        <v>9918</v>
      </c>
      <c r="W4004" t="s">
        <v>6300</v>
      </c>
      <c r="AB4004" t="s">
        <v>9919</v>
      </c>
      <c r="AC4004" t="s">
        <v>9919</v>
      </c>
      <c r="AH4004" t="s">
        <v>6350</v>
      </c>
      <c r="AI4004" t="s">
        <v>6351</v>
      </c>
      <c r="AO4004">
        <v>0</v>
      </c>
      <c r="AP4004" t="s">
        <v>3315</v>
      </c>
      <c r="AQ4004" t="s">
        <v>5313</v>
      </c>
      <c r="AR4004">
        <v>0</v>
      </c>
      <c r="AS4004">
        <v>0</v>
      </c>
    </row>
    <row r="4005" spans="1:45" x14ac:dyDescent="0.15">
      <c r="A4005" t="s">
        <v>3314</v>
      </c>
      <c r="B4005" t="s">
        <v>6294</v>
      </c>
      <c r="C4005" t="s">
        <v>3314</v>
      </c>
      <c r="D4005" t="s">
        <v>925</v>
      </c>
      <c r="E4005" t="s">
        <v>9909</v>
      </c>
      <c r="F4005" t="s">
        <v>9910</v>
      </c>
      <c r="G4005" t="s">
        <v>5848</v>
      </c>
      <c r="H4005" t="s">
        <v>1656</v>
      </c>
      <c r="I4005" t="s">
        <v>151</v>
      </c>
      <c r="J4005" t="s">
        <v>1656</v>
      </c>
      <c r="K4005" t="s">
        <v>5616</v>
      </c>
      <c r="L4005" t="s">
        <v>5618</v>
      </c>
      <c r="M4005">
        <v>0</v>
      </c>
      <c r="N4005" t="s">
        <v>5709</v>
      </c>
      <c r="O4005" t="s">
        <v>1657</v>
      </c>
      <c r="P4005" t="s">
        <v>1657</v>
      </c>
      <c r="Q4005">
        <v>1</v>
      </c>
      <c r="R4005">
        <v>13</v>
      </c>
      <c r="S4005">
        <v>19790</v>
      </c>
      <c r="T4005" t="s">
        <v>9918</v>
      </c>
      <c r="W4005" t="s">
        <v>6300</v>
      </c>
      <c r="AB4005" t="s">
        <v>9919</v>
      </c>
      <c r="AC4005" t="s">
        <v>9919</v>
      </c>
      <c r="AH4005" t="s">
        <v>6350</v>
      </c>
      <c r="AI4005" t="s">
        <v>6351</v>
      </c>
      <c r="AO4005">
        <v>0</v>
      </c>
      <c r="AP4005" t="s">
        <v>3315</v>
      </c>
      <c r="AQ4005" t="s">
        <v>5313</v>
      </c>
      <c r="AR4005">
        <v>0</v>
      </c>
      <c r="AS4005">
        <v>0</v>
      </c>
    </row>
    <row r="4006" spans="1:45" x14ac:dyDescent="0.15">
      <c r="A4006" t="s">
        <v>3314</v>
      </c>
      <c r="B4006" t="s">
        <v>6294</v>
      </c>
      <c r="C4006" t="s">
        <v>3314</v>
      </c>
      <c r="D4006" t="s">
        <v>925</v>
      </c>
      <c r="E4006" t="s">
        <v>9909</v>
      </c>
      <c r="F4006" t="s">
        <v>9910</v>
      </c>
      <c r="G4006" t="s">
        <v>5848</v>
      </c>
      <c r="H4006" t="s">
        <v>1656</v>
      </c>
      <c r="I4006" t="s">
        <v>151</v>
      </c>
      <c r="J4006" t="s">
        <v>1656</v>
      </c>
      <c r="K4006" t="s">
        <v>5616</v>
      </c>
      <c r="L4006" t="s">
        <v>5618</v>
      </c>
      <c r="M4006">
        <v>0</v>
      </c>
      <c r="N4006" t="s">
        <v>5709</v>
      </c>
      <c r="O4006" t="s">
        <v>1657</v>
      </c>
      <c r="P4006" t="s">
        <v>1657</v>
      </c>
      <c r="Q4006">
        <v>1</v>
      </c>
      <c r="R4006">
        <v>14</v>
      </c>
      <c r="S4006">
        <v>19717</v>
      </c>
      <c r="T4006" t="s">
        <v>9918</v>
      </c>
      <c r="W4006" t="s">
        <v>6300</v>
      </c>
      <c r="AB4006" t="s">
        <v>9919</v>
      </c>
      <c r="AC4006" t="s">
        <v>9919</v>
      </c>
      <c r="AH4006" t="s">
        <v>6350</v>
      </c>
      <c r="AI4006" t="s">
        <v>6351</v>
      </c>
      <c r="AO4006">
        <v>0</v>
      </c>
      <c r="AP4006" t="s">
        <v>3315</v>
      </c>
      <c r="AQ4006" t="s">
        <v>5313</v>
      </c>
      <c r="AR4006">
        <v>0</v>
      </c>
      <c r="AS4006">
        <v>0</v>
      </c>
    </row>
    <row r="4007" spans="1:45" x14ac:dyDescent="0.15">
      <c r="A4007" t="s">
        <v>3314</v>
      </c>
      <c r="B4007" t="s">
        <v>6294</v>
      </c>
      <c r="C4007" t="s">
        <v>3314</v>
      </c>
      <c r="D4007" t="s">
        <v>925</v>
      </c>
      <c r="E4007" t="s">
        <v>9909</v>
      </c>
      <c r="F4007" t="s">
        <v>9910</v>
      </c>
      <c r="G4007" t="s">
        <v>5848</v>
      </c>
      <c r="H4007" t="s">
        <v>1656</v>
      </c>
      <c r="I4007" t="s">
        <v>151</v>
      </c>
      <c r="J4007" t="s">
        <v>1656</v>
      </c>
      <c r="K4007" t="s">
        <v>5616</v>
      </c>
      <c r="L4007" t="s">
        <v>5618</v>
      </c>
      <c r="M4007">
        <v>0</v>
      </c>
      <c r="N4007" t="s">
        <v>5709</v>
      </c>
      <c r="O4007" t="s">
        <v>1657</v>
      </c>
      <c r="P4007" t="s">
        <v>1657</v>
      </c>
      <c r="Q4007">
        <v>1</v>
      </c>
      <c r="R4007">
        <v>15</v>
      </c>
      <c r="S4007">
        <v>19645</v>
      </c>
      <c r="T4007" t="s">
        <v>9918</v>
      </c>
      <c r="W4007" t="s">
        <v>6300</v>
      </c>
      <c r="AB4007" t="s">
        <v>9919</v>
      </c>
      <c r="AC4007" t="s">
        <v>9919</v>
      </c>
      <c r="AH4007" t="s">
        <v>6350</v>
      </c>
      <c r="AI4007" t="s">
        <v>6351</v>
      </c>
      <c r="AO4007">
        <v>0</v>
      </c>
      <c r="AP4007" t="s">
        <v>3315</v>
      </c>
      <c r="AQ4007" t="s">
        <v>5313</v>
      </c>
      <c r="AR4007">
        <v>0</v>
      </c>
      <c r="AS4007">
        <v>0</v>
      </c>
    </row>
    <row r="4008" spans="1:45" x14ac:dyDescent="0.15">
      <c r="A4008" t="s">
        <v>3314</v>
      </c>
      <c r="B4008" t="s">
        <v>6294</v>
      </c>
      <c r="C4008" t="s">
        <v>3314</v>
      </c>
      <c r="D4008" t="s">
        <v>925</v>
      </c>
      <c r="E4008" t="s">
        <v>9909</v>
      </c>
      <c r="F4008" t="s">
        <v>9910</v>
      </c>
      <c r="G4008" t="s">
        <v>5848</v>
      </c>
      <c r="H4008" t="s">
        <v>1656</v>
      </c>
      <c r="I4008" t="s">
        <v>151</v>
      </c>
      <c r="J4008" t="s">
        <v>1656</v>
      </c>
      <c r="K4008" t="s">
        <v>5616</v>
      </c>
      <c r="L4008" t="s">
        <v>5618</v>
      </c>
      <c r="M4008">
        <v>0</v>
      </c>
      <c r="N4008" t="s">
        <v>5709</v>
      </c>
      <c r="O4008" t="s">
        <v>1657</v>
      </c>
      <c r="P4008" t="s">
        <v>1657</v>
      </c>
      <c r="Q4008">
        <v>1</v>
      </c>
      <c r="R4008">
        <v>16</v>
      </c>
      <c r="S4008">
        <v>19403</v>
      </c>
      <c r="T4008" t="s">
        <v>9918</v>
      </c>
      <c r="W4008" t="s">
        <v>6300</v>
      </c>
      <c r="AB4008" t="s">
        <v>9919</v>
      </c>
      <c r="AC4008" t="s">
        <v>9919</v>
      </c>
      <c r="AH4008" t="s">
        <v>6350</v>
      </c>
      <c r="AI4008" t="s">
        <v>6351</v>
      </c>
      <c r="AO4008">
        <v>0</v>
      </c>
      <c r="AP4008" t="s">
        <v>3315</v>
      </c>
      <c r="AQ4008" t="s">
        <v>5313</v>
      </c>
      <c r="AR4008">
        <v>0</v>
      </c>
      <c r="AS4008">
        <v>0</v>
      </c>
    </row>
    <row r="4009" spans="1:45" x14ac:dyDescent="0.15">
      <c r="A4009" t="s">
        <v>3314</v>
      </c>
      <c r="B4009" t="s">
        <v>6294</v>
      </c>
      <c r="C4009" t="s">
        <v>3314</v>
      </c>
      <c r="D4009" t="s">
        <v>925</v>
      </c>
      <c r="E4009" t="s">
        <v>9909</v>
      </c>
      <c r="F4009" t="s">
        <v>9910</v>
      </c>
      <c r="G4009" t="s">
        <v>5848</v>
      </c>
      <c r="H4009" t="s">
        <v>1656</v>
      </c>
      <c r="I4009" t="s">
        <v>151</v>
      </c>
      <c r="J4009" t="s">
        <v>1656</v>
      </c>
      <c r="K4009" t="s">
        <v>5616</v>
      </c>
      <c r="L4009" t="s">
        <v>5618</v>
      </c>
      <c r="M4009">
        <v>0</v>
      </c>
      <c r="N4009" t="s">
        <v>5709</v>
      </c>
      <c r="O4009" t="s">
        <v>1657</v>
      </c>
      <c r="P4009" t="s">
        <v>1657</v>
      </c>
      <c r="Q4009">
        <v>1</v>
      </c>
      <c r="R4009">
        <v>17</v>
      </c>
      <c r="S4009">
        <v>19641</v>
      </c>
      <c r="T4009" t="s">
        <v>9918</v>
      </c>
      <c r="W4009" t="s">
        <v>6300</v>
      </c>
      <c r="AB4009" t="s">
        <v>9919</v>
      </c>
      <c r="AC4009" t="s">
        <v>9919</v>
      </c>
      <c r="AH4009" t="s">
        <v>6350</v>
      </c>
      <c r="AI4009" t="s">
        <v>6351</v>
      </c>
      <c r="AO4009">
        <v>0</v>
      </c>
      <c r="AP4009" t="s">
        <v>3315</v>
      </c>
      <c r="AQ4009" t="s">
        <v>5313</v>
      </c>
      <c r="AR4009">
        <v>0</v>
      </c>
      <c r="AS4009">
        <v>0</v>
      </c>
    </row>
    <row r="4010" spans="1:45" x14ac:dyDescent="0.15">
      <c r="A4010" t="s">
        <v>3314</v>
      </c>
      <c r="B4010" t="s">
        <v>6294</v>
      </c>
      <c r="C4010" t="s">
        <v>3314</v>
      </c>
      <c r="D4010" t="s">
        <v>925</v>
      </c>
      <c r="E4010" t="s">
        <v>9909</v>
      </c>
      <c r="F4010" t="s">
        <v>9910</v>
      </c>
      <c r="G4010" t="s">
        <v>5848</v>
      </c>
      <c r="H4010" t="s">
        <v>1656</v>
      </c>
      <c r="I4010" t="s">
        <v>151</v>
      </c>
      <c r="J4010" t="s">
        <v>1656</v>
      </c>
      <c r="K4010" t="s">
        <v>5616</v>
      </c>
      <c r="L4010" t="s">
        <v>5618</v>
      </c>
      <c r="M4010">
        <v>0</v>
      </c>
      <c r="N4010" t="s">
        <v>5709</v>
      </c>
      <c r="O4010" t="s">
        <v>1657</v>
      </c>
      <c r="P4010" t="s">
        <v>1657</v>
      </c>
      <c r="Q4010">
        <v>1</v>
      </c>
      <c r="R4010">
        <v>18</v>
      </c>
      <c r="S4010">
        <v>19720</v>
      </c>
      <c r="T4010" t="s">
        <v>9918</v>
      </c>
      <c r="W4010" t="s">
        <v>6300</v>
      </c>
      <c r="AB4010" t="s">
        <v>9919</v>
      </c>
      <c r="AC4010" t="s">
        <v>9919</v>
      </c>
      <c r="AH4010" t="s">
        <v>6350</v>
      </c>
      <c r="AI4010" t="s">
        <v>6351</v>
      </c>
      <c r="AO4010">
        <v>0</v>
      </c>
      <c r="AP4010" t="s">
        <v>3315</v>
      </c>
      <c r="AQ4010" t="s">
        <v>5313</v>
      </c>
      <c r="AR4010">
        <v>0</v>
      </c>
      <c r="AS4010">
        <v>0</v>
      </c>
    </row>
    <row r="4011" spans="1:45" x14ac:dyDescent="0.15">
      <c r="A4011" t="s">
        <v>3314</v>
      </c>
      <c r="B4011" t="s">
        <v>6294</v>
      </c>
      <c r="C4011" t="s">
        <v>3314</v>
      </c>
      <c r="D4011" t="s">
        <v>925</v>
      </c>
      <c r="E4011" t="s">
        <v>9909</v>
      </c>
      <c r="F4011" t="s">
        <v>9910</v>
      </c>
      <c r="G4011" t="s">
        <v>5848</v>
      </c>
      <c r="H4011" t="s">
        <v>1656</v>
      </c>
      <c r="I4011" t="s">
        <v>151</v>
      </c>
      <c r="J4011" t="s">
        <v>1656</v>
      </c>
      <c r="K4011" t="s">
        <v>5616</v>
      </c>
      <c r="L4011" t="s">
        <v>5618</v>
      </c>
      <c r="M4011">
        <v>0</v>
      </c>
      <c r="N4011" t="s">
        <v>5709</v>
      </c>
      <c r="O4011" t="s">
        <v>1657</v>
      </c>
      <c r="P4011" t="s">
        <v>1657</v>
      </c>
      <c r="Q4011">
        <v>1</v>
      </c>
      <c r="R4011">
        <v>19</v>
      </c>
      <c r="S4011">
        <v>19771</v>
      </c>
      <c r="T4011" t="s">
        <v>9918</v>
      </c>
      <c r="W4011" t="s">
        <v>6300</v>
      </c>
      <c r="AB4011" t="s">
        <v>9919</v>
      </c>
      <c r="AC4011" t="s">
        <v>9919</v>
      </c>
      <c r="AH4011" t="s">
        <v>6350</v>
      </c>
      <c r="AI4011" t="s">
        <v>6351</v>
      </c>
      <c r="AO4011">
        <v>0</v>
      </c>
      <c r="AP4011" t="s">
        <v>3315</v>
      </c>
      <c r="AQ4011" t="s">
        <v>5313</v>
      </c>
      <c r="AR4011">
        <v>0</v>
      </c>
      <c r="AS4011">
        <v>0</v>
      </c>
    </row>
    <row r="4012" spans="1:45" x14ac:dyDescent="0.15">
      <c r="A4012" t="s">
        <v>3314</v>
      </c>
      <c r="B4012" t="s">
        <v>6294</v>
      </c>
      <c r="C4012" t="s">
        <v>3314</v>
      </c>
      <c r="D4012" t="s">
        <v>925</v>
      </c>
      <c r="E4012" t="s">
        <v>9909</v>
      </c>
      <c r="F4012" t="s">
        <v>9910</v>
      </c>
      <c r="G4012" t="s">
        <v>5848</v>
      </c>
      <c r="H4012" t="s">
        <v>1656</v>
      </c>
      <c r="I4012" t="s">
        <v>151</v>
      </c>
      <c r="J4012" t="s">
        <v>1656</v>
      </c>
      <c r="K4012" t="s">
        <v>5616</v>
      </c>
      <c r="L4012" t="s">
        <v>5618</v>
      </c>
      <c r="M4012">
        <v>0</v>
      </c>
      <c r="N4012" t="s">
        <v>5709</v>
      </c>
      <c r="O4012" t="s">
        <v>1657</v>
      </c>
      <c r="P4012" t="s">
        <v>1657</v>
      </c>
      <c r="Q4012">
        <v>1</v>
      </c>
      <c r="R4012">
        <v>20</v>
      </c>
      <c r="S4012">
        <v>19605</v>
      </c>
      <c r="T4012" t="s">
        <v>9918</v>
      </c>
      <c r="W4012" t="s">
        <v>6300</v>
      </c>
      <c r="AB4012" t="s">
        <v>9919</v>
      </c>
      <c r="AC4012" t="s">
        <v>9919</v>
      </c>
      <c r="AH4012" t="s">
        <v>6350</v>
      </c>
      <c r="AI4012" t="s">
        <v>6351</v>
      </c>
      <c r="AO4012">
        <v>0</v>
      </c>
      <c r="AP4012" t="s">
        <v>3315</v>
      </c>
      <c r="AQ4012" t="s">
        <v>5313</v>
      </c>
      <c r="AR4012">
        <v>0</v>
      </c>
      <c r="AS4012">
        <v>0</v>
      </c>
    </row>
    <row r="4013" spans="1:45" x14ac:dyDescent="0.15">
      <c r="A4013" t="s">
        <v>3314</v>
      </c>
      <c r="B4013" t="s">
        <v>6294</v>
      </c>
      <c r="C4013" t="s">
        <v>3314</v>
      </c>
      <c r="D4013" t="s">
        <v>925</v>
      </c>
      <c r="E4013" t="s">
        <v>9909</v>
      </c>
      <c r="F4013" t="s">
        <v>9910</v>
      </c>
      <c r="G4013" t="s">
        <v>5848</v>
      </c>
      <c r="H4013" t="s">
        <v>1656</v>
      </c>
      <c r="I4013" t="s">
        <v>151</v>
      </c>
      <c r="J4013" t="s">
        <v>1656</v>
      </c>
      <c r="K4013" t="s">
        <v>5616</v>
      </c>
      <c r="L4013" t="s">
        <v>5618</v>
      </c>
      <c r="M4013">
        <v>0</v>
      </c>
      <c r="N4013" t="s">
        <v>5709</v>
      </c>
      <c r="O4013" t="s">
        <v>1657</v>
      </c>
      <c r="P4013" t="s">
        <v>1657</v>
      </c>
      <c r="Q4013">
        <v>1</v>
      </c>
      <c r="R4013">
        <v>21</v>
      </c>
      <c r="S4013">
        <v>19686</v>
      </c>
      <c r="T4013" t="s">
        <v>9918</v>
      </c>
      <c r="W4013" t="s">
        <v>6300</v>
      </c>
      <c r="AB4013" t="s">
        <v>9919</v>
      </c>
      <c r="AC4013" t="s">
        <v>9919</v>
      </c>
      <c r="AH4013" t="s">
        <v>6350</v>
      </c>
      <c r="AI4013" t="s">
        <v>6351</v>
      </c>
      <c r="AO4013">
        <v>0</v>
      </c>
      <c r="AP4013" t="s">
        <v>3315</v>
      </c>
      <c r="AQ4013" t="s">
        <v>5313</v>
      </c>
      <c r="AR4013">
        <v>0</v>
      </c>
      <c r="AS4013">
        <v>0</v>
      </c>
    </row>
    <row r="4014" spans="1:45" x14ac:dyDescent="0.15">
      <c r="A4014" t="s">
        <v>3314</v>
      </c>
      <c r="B4014" t="s">
        <v>6294</v>
      </c>
      <c r="C4014" t="s">
        <v>3314</v>
      </c>
      <c r="D4014" t="s">
        <v>925</v>
      </c>
      <c r="E4014" t="s">
        <v>9909</v>
      </c>
      <c r="F4014" t="s">
        <v>9910</v>
      </c>
      <c r="G4014" t="s">
        <v>5848</v>
      </c>
      <c r="H4014" t="s">
        <v>1656</v>
      </c>
      <c r="I4014" t="s">
        <v>151</v>
      </c>
      <c r="J4014" t="s">
        <v>1656</v>
      </c>
      <c r="K4014" t="s">
        <v>5616</v>
      </c>
      <c r="L4014" t="s">
        <v>5618</v>
      </c>
      <c r="M4014">
        <v>0</v>
      </c>
      <c r="N4014" t="s">
        <v>5709</v>
      </c>
      <c r="O4014" t="s">
        <v>1657</v>
      </c>
      <c r="P4014" t="s">
        <v>1657</v>
      </c>
      <c r="Q4014">
        <v>1</v>
      </c>
      <c r="R4014">
        <v>22</v>
      </c>
      <c r="S4014">
        <v>19677</v>
      </c>
      <c r="T4014" t="s">
        <v>9918</v>
      </c>
      <c r="W4014" t="s">
        <v>6300</v>
      </c>
      <c r="AB4014" t="s">
        <v>9919</v>
      </c>
      <c r="AC4014" t="s">
        <v>9919</v>
      </c>
      <c r="AH4014" t="s">
        <v>6350</v>
      </c>
      <c r="AI4014" t="s">
        <v>6351</v>
      </c>
      <c r="AO4014">
        <v>0</v>
      </c>
      <c r="AP4014" t="s">
        <v>3315</v>
      </c>
      <c r="AQ4014" t="s">
        <v>5313</v>
      </c>
      <c r="AR4014">
        <v>0</v>
      </c>
      <c r="AS4014">
        <v>0</v>
      </c>
    </row>
    <row r="4015" spans="1:45" x14ac:dyDescent="0.15">
      <c r="A4015" t="s">
        <v>3314</v>
      </c>
      <c r="B4015" t="s">
        <v>6294</v>
      </c>
      <c r="C4015" t="s">
        <v>3314</v>
      </c>
      <c r="D4015" t="s">
        <v>925</v>
      </c>
      <c r="E4015" t="s">
        <v>9909</v>
      </c>
      <c r="F4015" t="s">
        <v>9910</v>
      </c>
      <c r="G4015" t="s">
        <v>5848</v>
      </c>
      <c r="H4015" t="s">
        <v>1656</v>
      </c>
      <c r="I4015" t="s">
        <v>151</v>
      </c>
      <c r="J4015" t="s">
        <v>1656</v>
      </c>
      <c r="K4015" t="s">
        <v>5616</v>
      </c>
      <c r="L4015" t="s">
        <v>5618</v>
      </c>
      <c r="M4015">
        <v>0</v>
      </c>
      <c r="N4015" t="s">
        <v>5709</v>
      </c>
      <c r="O4015" t="s">
        <v>1657</v>
      </c>
      <c r="P4015" t="s">
        <v>1657</v>
      </c>
      <c r="Q4015">
        <v>1</v>
      </c>
      <c r="R4015">
        <v>24</v>
      </c>
      <c r="S4015">
        <v>19530</v>
      </c>
      <c r="T4015" t="s">
        <v>9918</v>
      </c>
      <c r="W4015" t="s">
        <v>6300</v>
      </c>
      <c r="AB4015" t="s">
        <v>9919</v>
      </c>
      <c r="AC4015" t="s">
        <v>9919</v>
      </c>
      <c r="AH4015" t="s">
        <v>6350</v>
      </c>
      <c r="AI4015" t="s">
        <v>6351</v>
      </c>
      <c r="AO4015">
        <v>0</v>
      </c>
      <c r="AP4015" t="s">
        <v>3315</v>
      </c>
      <c r="AQ4015" t="s">
        <v>5313</v>
      </c>
      <c r="AR4015">
        <v>0</v>
      </c>
      <c r="AS4015">
        <v>0</v>
      </c>
    </row>
    <row r="4016" spans="1:45" x14ac:dyDescent="0.15">
      <c r="A4016" t="s">
        <v>3314</v>
      </c>
      <c r="B4016" t="s">
        <v>6294</v>
      </c>
      <c r="C4016" t="s">
        <v>3314</v>
      </c>
      <c r="D4016" t="s">
        <v>925</v>
      </c>
      <c r="E4016" t="s">
        <v>9909</v>
      </c>
      <c r="F4016" t="s">
        <v>9910</v>
      </c>
      <c r="G4016" t="s">
        <v>5848</v>
      </c>
      <c r="H4016" t="s">
        <v>1656</v>
      </c>
      <c r="I4016" t="s">
        <v>151</v>
      </c>
      <c r="J4016" t="s">
        <v>1656</v>
      </c>
      <c r="K4016" t="s">
        <v>5616</v>
      </c>
      <c r="L4016" t="s">
        <v>5618</v>
      </c>
      <c r="M4016">
        <v>0</v>
      </c>
      <c r="N4016" t="s">
        <v>5709</v>
      </c>
      <c r="O4016" t="s">
        <v>5849</v>
      </c>
      <c r="P4016" t="s">
        <v>5849</v>
      </c>
      <c r="Q4016">
        <v>1</v>
      </c>
      <c r="R4016">
        <v>1</v>
      </c>
      <c r="S4016">
        <v>19896</v>
      </c>
      <c r="T4016" t="s">
        <v>9918</v>
      </c>
      <c r="W4016" t="s">
        <v>6300</v>
      </c>
      <c r="AB4016" t="s">
        <v>9919</v>
      </c>
      <c r="AC4016" t="s">
        <v>9919</v>
      </c>
      <c r="AH4016" t="s">
        <v>6350</v>
      </c>
      <c r="AI4016" t="s">
        <v>6351</v>
      </c>
      <c r="AO4016">
        <v>0</v>
      </c>
      <c r="AP4016" t="s">
        <v>3315</v>
      </c>
      <c r="AQ4016" t="s">
        <v>5313</v>
      </c>
      <c r="AR4016">
        <v>0</v>
      </c>
      <c r="AS4016">
        <v>0</v>
      </c>
    </row>
    <row r="4017" spans="1:45" x14ac:dyDescent="0.15">
      <c r="A4017" t="s">
        <v>3314</v>
      </c>
      <c r="B4017" t="s">
        <v>6294</v>
      </c>
      <c r="C4017" t="s">
        <v>3314</v>
      </c>
      <c r="D4017" t="s">
        <v>925</v>
      </c>
      <c r="E4017" t="s">
        <v>9909</v>
      </c>
      <c r="F4017" t="s">
        <v>9910</v>
      </c>
      <c r="G4017" t="s">
        <v>5848</v>
      </c>
      <c r="H4017" t="s">
        <v>1656</v>
      </c>
      <c r="I4017" t="s">
        <v>151</v>
      </c>
      <c r="J4017" t="s">
        <v>1656</v>
      </c>
      <c r="K4017" t="s">
        <v>5616</v>
      </c>
      <c r="L4017" t="s">
        <v>5618</v>
      </c>
      <c r="M4017">
        <v>0</v>
      </c>
      <c r="N4017" t="s">
        <v>5709</v>
      </c>
      <c r="O4017" t="s">
        <v>5849</v>
      </c>
      <c r="P4017" t="s">
        <v>5849</v>
      </c>
      <c r="Q4017">
        <v>1</v>
      </c>
      <c r="R4017">
        <v>2</v>
      </c>
      <c r="S4017">
        <v>19856</v>
      </c>
      <c r="T4017" t="s">
        <v>9918</v>
      </c>
      <c r="W4017" t="s">
        <v>6300</v>
      </c>
      <c r="AB4017" t="s">
        <v>9919</v>
      </c>
      <c r="AC4017" t="s">
        <v>9919</v>
      </c>
      <c r="AH4017" t="s">
        <v>6350</v>
      </c>
      <c r="AI4017" t="s">
        <v>6351</v>
      </c>
      <c r="AO4017">
        <v>0</v>
      </c>
      <c r="AP4017" t="s">
        <v>3315</v>
      </c>
      <c r="AQ4017" t="s">
        <v>5313</v>
      </c>
      <c r="AR4017">
        <v>0</v>
      </c>
      <c r="AS4017">
        <v>0</v>
      </c>
    </row>
    <row r="4018" spans="1:45" x14ac:dyDescent="0.15">
      <c r="A4018" t="s">
        <v>3314</v>
      </c>
      <c r="B4018" t="s">
        <v>6294</v>
      </c>
      <c r="C4018" t="s">
        <v>3314</v>
      </c>
      <c r="D4018" t="s">
        <v>925</v>
      </c>
      <c r="E4018" t="s">
        <v>9909</v>
      </c>
      <c r="F4018" t="s">
        <v>9910</v>
      </c>
      <c r="G4018" t="s">
        <v>5848</v>
      </c>
      <c r="H4018" t="s">
        <v>1656</v>
      </c>
      <c r="I4018" t="s">
        <v>151</v>
      </c>
      <c r="J4018" t="s">
        <v>1656</v>
      </c>
      <c r="K4018" t="s">
        <v>5616</v>
      </c>
      <c r="L4018" t="s">
        <v>5618</v>
      </c>
      <c r="M4018">
        <v>0</v>
      </c>
      <c r="N4018" t="s">
        <v>5709</v>
      </c>
      <c r="O4018" t="s">
        <v>5849</v>
      </c>
      <c r="P4018" t="s">
        <v>5849</v>
      </c>
      <c r="Q4018">
        <v>1</v>
      </c>
      <c r="R4018">
        <v>3</v>
      </c>
      <c r="S4018">
        <v>19901</v>
      </c>
      <c r="T4018" t="s">
        <v>9918</v>
      </c>
      <c r="W4018" t="s">
        <v>6300</v>
      </c>
      <c r="AB4018" t="s">
        <v>9919</v>
      </c>
      <c r="AC4018" t="s">
        <v>9919</v>
      </c>
      <c r="AH4018" t="s">
        <v>6350</v>
      </c>
      <c r="AI4018" t="s">
        <v>6351</v>
      </c>
      <c r="AO4018">
        <v>0</v>
      </c>
      <c r="AP4018" t="s">
        <v>3315</v>
      </c>
      <c r="AQ4018" t="s">
        <v>5313</v>
      </c>
      <c r="AR4018">
        <v>0</v>
      </c>
      <c r="AS4018">
        <v>0</v>
      </c>
    </row>
    <row r="4019" spans="1:45" x14ac:dyDescent="0.15">
      <c r="A4019" t="s">
        <v>3314</v>
      </c>
      <c r="B4019" t="s">
        <v>6294</v>
      </c>
      <c r="C4019" t="s">
        <v>3314</v>
      </c>
      <c r="D4019" t="s">
        <v>925</v>
      </c>
      <c r="E4019" t="s">
        <v>9909</v>
      </c>
      <c r="F4019" t="s">
        <v>9910</v>
      </c>
      <c r="G4019" t="s">
        <v>5848</v>
      </c>
      <c r="H4019" t="s">
        <v>1656</v>
      </c>
      <c r="I4019" t="s">
        <v>151</v>
      </c>
      <c r="J4019" t="s">
        <v>1656</v>
      </c>
      <c r="K4019" t="s">
        <v>5616</v>
      </c>
      <c r="L4019" t="s">
        <v>5618</v>
      </c>
      <c r="M4019">
        <v>0</v>
      </c>
      <c r="N4019" t="s">
        <v>5709</v>
      </c>
      <c r="O4019" t="s">
        <v>5849</v>
      </c>
      <c r="P4019" t="s">
        <v>5849</v>
      </c>
      <c r="Q4019">
        <v>1</v>
      </c>
      <c r="R4019">
        <v>4</v>
      </c>
      <c r="S4019">
        <v>19803</v>
      </c>
      <c r="T4019" t="s">
        <v>9918</v>
      </c>
      <c r="W4019" t="s">
        <v>6300</v>
      </c>
      <c r="AB4019" t="s">
        <v>9919</v>
      </c>
      <c r="AC4019" t="s">
        <v>9919</v>
      </c>
      <c r="AH4019" t="s">
        <v>6350</v>
      </c>
      <c r="AI4019" t="s">
        <v>6351</v>
      </c>
      <c r="AO4019">
        <v>0</v>
      </c>
      <c r="AP4019" t="s">
        <v>3315</v>
      </c>
      <c r="AQ4019" t="s">
        <v>5313</v>
      </c>
      <c r="AR4019">
        <v>0</v>
      </c>
      <c r="AS4019">
        <v>0</v>
      </c>
    </row>
    <row r="4020" spans="1:45" x14ac:dyDescent="0.15">
      <c r="A4020" t="s">
        <v>3314</v>
      </c>
      <c r="B4020" t="s">
        <v>6294</v>
      </c>
      <c r="C4020" t="s">
        <v>3314</v>
      </c>
      <c r="D4020" t="s">
        <v>925</v>
      </c>
      <c r="E4020" t="s">
        <v>9909</v>
      </c>
      <c r="F4020" t="s">
        <v>9910</v>
      </c>
      <c r="G4020" t="s">
        <v>5848</v>
      </c>
      <c r="H4020" t="s">
        <v>1656</v>
      </c>
      <c r="I4020" t="s">
        <v>151</v>
      </c>
      <c r="J4020" t="s">
        <v>1656</v>
      </c>
      <c r="K4020" t="s">
        <v>5616</v>
      </c>
      <c r="L4020" t="s">
        <v>5618</v>
      </c>
      <c r="M4020">
        <v>0</v>
      </c>
      <c r="N4020" t="s">
        <v>5709</v>
      </c>
      <c r="O4020" t="s">
        <v>5849</v>
      </c>
      <c r="P4020" t="s">
        <v>5849</v>
      </c>
      <c r="Q4020">
        <v>1</v>
      </c>
      <c r="R4020">
        <v>5</v>
      </c>
      <c r="S4020">
        <v>19823</v>
      </c>
      <c r="T4020" t="s">
        <v>9918</v>
      </c>
      <c r="W4020" t="s">
        <v>6300</v>
      </c>
      <c r="AB4020" t="s">
        <v>9919</v>
      </c>
      <c r="AC4020" t="s">
        <v>9919</v>
      </c>
      <c r="AH4020" t="s">
        <v>6350</v>
      </c>
      <c r="AI4020" t="s">
        <v>6351</v>
      </c>
      <c r="AO4020">
        <v>0</v>
      </c>
      <c r="AP4020" t="s">
        <v>3315</v>
      </c>
      <c r="AQ4020" t="s">
        <v>5313</v>
      </c>
      <c r="AR4020">
        <v>0</v>
      </c>
      <c r="AS4020">
        <v>0</v>
      </c>
    </row>
    <row r="4021" spans="1:45" x14ac:dyDescent="0.15">
      <c r="A4021" t="s">
        <v>3314</v>
      </c>
      <c r="B4021" t="s">
        <v>6294</v>
      </c>
      <c r="C4021" t="s">
        <v>3314</v>
      </c>
      <c r="D4021" t="s">
        <v>925</v>
      </c>
      <c r="E4021" t="s">
        <v>9909</v>
      </c>
      <c r="F4021" t="s">
        <v>9910</v>
      </c>
      <c r="G4021" t="s">
        <v>5848</v>
      </c>
      <c r="H4021" t="s">
        <v>1656</v>
      </c>
      <c r="I4021" t="s">
        <v>151</v>
      </c>
      <c r="J4021" t="s">
        <v>1656</v>
      </c>
      <c r="K4021" t="s">
        <v>5616</v>
      </c>
      <c r="L4021" t="s">
        <v>5618</v>
      </c>
      <c r="M4021">
        <v>0</v>
      </c>
      <c r="N4021" t="s">
        <v>5709</v>
      </c>
      <c r="O4021" t="s">
        <v>5849</v>
      </c>
      <c r="P4021" t="s">
        <v>5849</v>
      </c>
      <c r="Q4021">
        <v>1</v>
      </c>
      <c r="R4021">
        <v>6</v>
      </c>
      <c r="S4021">
        <v>19832</v>
      </c>
      <c r="T4021" t="s">
        <v>9918</v>
      </c>
      <c r="W4021" t="s">
        <v>6300</v>
      </c>
      <c r="AB4021" t="s">
        <v>9919</v>
      </c>
      <c r="AC4021" t="s">
        <v>9919</v>
      </c>
      <c r="AH4021" t="s">
        <v>6350</v>
      </c>
      <c r="AI4021" t="s">
        <v>6351</v>
      </c>
      <c r="AO4021">
        <v>0</v>
      </c>
      <c r="AP4021" t="s">
        <v>3315</v>
      </c>
      <c r="AQ4021" t="s">
        <v>5313</v>
      </c>
      <c r="AR4021">
        <v>0</v>
      </c>
      <c r="AS4021">
        <v>0</v>
      </c>
    </row>
    <row r="4022" spans="1:45" x14ac:dyDescent="0.15">
      <c r="A4022" t="s">
        <v>3314</v>
      </c>
      <c r="B4022" t="s">
        <v>6294</v>
      </c>
      <c r="C4022" t="s">
        <v>3314</v>
      </c>
      <c r="D4022" t="s">
        <v>925</v>
      </c>
      <c r="E4022" t="s">
        <v>9909</v>
      </c>
      <c r="F4022" t="s">
        <v>9910</v>
      </c>
      <c r="G4022" t="s">
        <v>5848</v>
      </c>
      <c r="H4022" t="s">
        <v>1656</v>
      </c>
      <c r="I4022" t="s">
        <v>151</v>
      </c>
      <c r="J4022" t="s">
        <v>1656</v>
      </c>
      <c r="K4022" t="s">
        <v>5616</v>
      </c>
      <c r="L4022" t="s">
        <v>5618</v>
      </c>
      <c r="M4022">
        <v>0</v>
      </c>
      <c r="N4022" t="s">
        <v>5709</v>
      </c>
      <c r="O4022" t="s">
        <v>5849</v>
      </c>
      <c r="P4022" t="s">
        <v>5849</v>
      </c>
      <c r="Q4022">
        <v>1</v>
      </c>
      <c r="R4022">
        <v>7</v>
      </c>
      <c r="S4022">
        <v>19881</v>
      </c>
      <c r="T4022" t="s">
        <v>9918</v>
      </c>
      <c r="W4022" t="s">
        <v>6300</v>
      </c>
      <c r="AB4022" t="s">
        <v>9919</v>
      </c>
      <c r="AC4022" t="s">
        <v>9919</v>
      </c>
      <c r="AH4022" t="s">
        <v>6350</v>
      </c>
      <c r="AI4022" t="s">
        <v>6351</v>
      </c>
      <c r="AO4022">
        <v>0</v>
      </c>
      <c r="AP4022" t="s">
        <v>3315</v>
      </c>
      <c r="AQ4022" t="s">
        <v>5313</v>
      </c>
      <c r="AR4022">
        <v>0</v>
      </c>
      <c r="AS4022">
        <v>0</v>
      </c>
    </row>
    <row r="4023" spans="1:45" x14ac:dyDescent="0.15">
      <c r="A4023" t="s">
        <v>3314</v>
      </c>
      <c r="B4023" t="s">
        <v>6294</v>
      </c>
      <c r="C4023" t="s">
        <v>3314</v>
      </c>
      <c r="D4023" t="s">
        <v>925</v>
      </c>
      <c r="E4023" t="s">
        <v>9909</v>
      </c>
      <c r="F4023" t="s">
        <v>9910</v>
      </c>
      <c r="G4023" t="s">
        <v>5848</v>
      </c>
      <c r="H4023" t="s">
        <v>1656</v>
      </c>
      <c r="I4023" t="s">
        <v>151</v>
      </c>
      <c r="J4023" t="s">
        <v>1656</v>
      </c>
      <c r="K4023" t="s">
        <v>5616</v>
      </c>
      <c r="L4023" t="s">
        <v>5618</v>
      </c>
      <c r="M4023">
        <v>0</v>
      </c>
      <c r="N4023" t="s">
        <v>5709</v>
      </c>
      <c r="O4023" t="s">
        <v>5849</v>
      </c>
      <c r="P4023" t="s">
        <v>5849</v>
      </c>
      <c r="Q4023">
        <v>1</v>
      </c>
      <c r="R4023">
        <v>8</v>
      </c>
      <c r="S4023">
        <v>19871</v>
      </c>
      <c r="T4023" t="s">
        <v>9918</v>
      </c>
      <c r="W4023" t="s">
        <v>6300</v>
      </c>
      <c r="AB4023" t="s">
        <v>9919</v>
      </c>
      <c r="AC4023" t="s">
        <v>9919</v>
      </c>
      <c r="AH4023" t="s">
        <v>6350</v>
      </c>
      <c r="AI4023" t="s">
        <v>6351</v>
      </c>
      <c r="AO4023">
        <v>0</v>
      </c>
      <c r="AP4023" t="s">
        <v>3315</v>
      </c>
      <c r="AQ4023" t="s">
        <v>5313</v>
      </c>
      <c r="AR4023">
        <v>0</v>
      </c>
      <c r="AS4023">
        <v>0</v>
      </c>
    </row>
    <row r="4024" spans="1:45" x14ac:dyDescent="0.15">
      <c r="A4024" t="s">
        <v>3314</v>
      </c>
      <c r="B4024" t="s">
        <v>6294</v>
      </c>
      <c r="C4024" t="s">
        <v>3314</v>
      </c>
      <c r="D4024" t="s">
        <v>925</v>
      </c>
      <c r="E4024" t="s">
        <v>9909</v>
      </c>
      <c r="F4024" t="s">
        <v>9910</v>
      </c>
      <c r="G4024" t="s">
        <v>5848</v>
      </c>
      <c r="H4024" t="s">
        <v>1656</v>
      </c>
      <c r="I4024" t="s">
        <v>151</v>
      </c>
      <c r="J4024" t="s">
        <v>1656</v>
      </c>
      <c r="K4024" t="s">
        <v>5616</v>
      </c>
      <c r="L4024" t="s">
        <v>5618</v>
      </c>
      <c r="M4024">
        <v>0</v>
      </c>
      <c r="N4024" t="s">
        <v>5709</v>
      </c>
      <c r="O4024" t="s">
        <v>5849</v>
      </c>
      <c r="P4024" t="s">
        <v>5849</v>
      </c>
      <c r="Q4024">
        <v>1</v>
      </c>
      <c r="R4024">
        <v>9</v>
      </c>
      <c r="S4024">
        <v>19851</v>
      </c>
      <c r="T4024" t="s">
        <v>9918</v>
      </c>
      <c r="W4024" t="s">
        <v>6300</v>
      </c>
      <c r="AB4024" t="s">
        <v>9919</v>
      </c>
      <c r="AC4024" t="s">
        <v>9919</v>
      </c>
      <c r="AH4024" t="s">
        <v>6350</v>
      </c>
      <c r="AI4024" t="s">
        <v>6351</v>
      </c>
      <c r="AO4024">
        <v>0</v>
      </c>
      <c r="AP4024" t="s">
        <v>3315</v>
      </c>
      <c r="AQ4024" t="s">
        <v>5313</v>
      </c>
      <c r="AR4024">
        <v>0</v>
      </c>
      <c r="AS4024">
        <v>0</v>
      </c>
    </row>
    <row r="4025" spans="1:45" x14ac:dyDescent="0.15">
      <c r="A4025" t="s">
        <v>3314</v>
      </c>
      <c r="B4025" t="s">
        <v>6294</v>
      </c>
      <c r="C4025" t="s">
        <v>3314</v>
      </c>
      <c r="D4025" t="s">
        <v>925</v>
      </c>
      <c r="E4025" t="s">
        <v>9909</v>
      </c>
      <c r="F4025" t="s">
        <v>9910</v>
      </c>
      <c r="G4025" t="s">
        <v>5848</v>
      </c>
      <c r="H4025" t="s">
        <v>1656</v>
      </c>
      <c r="I4025" t="s">
        <v>151</v>
      </c>
      <c r="J4025" t="s">
        <v>1656</v>
      </c>
      <c r="K4025" t="s">
        <v>5616</v>
      </c>
      <c r="L4025" t="s">
        <v>5618</v>
      </c>
      <c r="M4025">
        <v>0</v>
      </c>
      <c r="N4025" t="s">
        <v>5709</v>
      </c>
      <c r="O4025" t="s">
        <v>5849</v>
      </c>
      <c r="P4025" t="s">
        <v>5849</v>
      </c>
      <c r="Q4025">
        <v>1</v>
      </c>
      <c r="R4025">
        <v>10</v>
      </c>
      <c r="S4025">
        <v>19893</v>
      </c>
      <c r="T4025" t="s">
        <v>9918</v>
      </c>
      <c r="W4025" t="s">
        <v>6300</v>
      </c>
      <c r="AB4025" t="s">
        <v>9919</v>
      </c>
      <c r="AC4025" t="s">
        <v>9919</v>
      </c>
      <c r="AH4025" t="s">
        <v>6350</v>
      </c>
      <c r="AI4025" t="s">
        <v>6351</v>
      </c>
      <c r="AO4025">
        <v>0</v>
      </c>
      <c r="AP4025" t="s">
        <v>3315</v>
      </c>
      <c r="AQ4025" t="s">
        <v>5313</v>
      </c>
      <c r="AR4025">
        <v>0</v>
      </c>
      <c r="AS4025">
        <v>0</v>
      </c>
    </row>
    <row r="4026" spans="1:45" x14ac:dyDescent="0.15">
      <c r="A4026" t="s">
        <v>3314</v>
      </c>
      <c r="B4026" t="s">
        <v>6294</v>
      </c>
      <c r="C4026" t="s">
        <v>3314</v>
      </c>
      <c r="D4026" t="s">
        <v>925</v>
      </c>
      <c r="E4026" t="s">
        <v>9909</v>
      </c>
      <c r="F4026" t="s">
        <v>9910</v>
      </c>
      <c r="G4026" t="s">
        <v>5848</v>
      </c>
      <c r="H4026" t="s">
        <v>1656</v>
      </c>
      <c r="I4026" t="s">
        <v>151</v>
      </c>
      <c r="J4026" t="s">
        <v>1656</v>
      </c>
      <c r="K4026" t="s">
        <v>5616</v>
      </c>
      <c r="L4026" t="s">
        <v>5618</v>
      </c>
      <c r="M4026">
        <v>0</v>
      </c>
      <c r="N4026" t="s">
        <v>5709</v>
      </c>
      <c r="O4026" t="s">
        <v>5849</v>
      </c>
      <c r="P4026" t="s">
        <v>5849</v>
      </c>
      <c r="Q4026">
        <v>1</v>
      </c>
      <c r="R4026">
        <v>11</v>
      </c>
      <c r="S4026">
        <v>19858</v>
      </c>
      <c r="T4026" t="s">
        <v>9918</v>
      </c>
      <c r="W4026" t="s">
        <v>6300</v>
      </c>
      <c r="AB4026" t="s">
        <v>9919</v>
      </c>
      <c r="AC4026" t="s">
        <v>9919</v>
      </c>
      <c r="AH4026" t="s">
        <v>6350</v>
      </c>
      <c r="AI4026" t="s">
        <v>6351</v>
      </c>
      <c r="AO4026">
        <v>0</v>
      </c>
      <c r="AP4026" t="s">
        <v>3315</v>
      </c>
      <c r="AQ4026" t="s">
        <v>5313</v>
      </c>
      <c r="AR4026">
        <v>0</v>
      </c>
      <c r="AS4026">
        <v>0</v>
      </c>
    </row>
    <row r="4027" spans="1:45" x14ac:dyDescent="0.15">
      <c r="A4027" t="s">
        <v>3314</v>
      </c>
      <c r="B4027" t="s">
        <v>6294</v>
      </c>
      <c r="C4027" t="s">
        <v>3314</v>
      </c>
      <c r="D4027" t="s">
        <v>925</v>
      </c>
      <c r="E4027" t="s">
        <v>9909</v>
      </c>
      <c r="F4027" t="s">
        <v>9910</v>
      </c>
      <c r="G4027" t="s">
        <v>5848</v>
      </c>
      <c r="H4027" t="s">
        <v>1656</v>
      </c>
      <c r="I4027" t="s">
        <v>151</v>
      </c>
      <c r="J4027" t="s">
        <v>1656</v>
      </c>
      <c r="K4027" t="s">
        <v>5616</v>
      </c>
      <c r="L4027" t="s">
        <v>5618</v>
      </c>
      <c r="M4027">
        <v>0</v>
      </c>
      <c r="N4027" t="s">
        <v>5709</v>
      </c>
      <c r="O4027" t="s">
        <v>5849</v>
      </c>
      <c r="P4027" t="s">
        <v>5849</v>
      </c>
      <c r="Q4027">
        <v>1</v>
      </c>
      <c r="R4027">
        <v>12</v>
      </c>
      <c r="S4027">
        <v>19787</v>
      </c>
      <c r="T4027" t="s">
        <v>9918</v>
      </c>
      <c r="W4027" t="s">
        <v>6300</v>
      </c>
      <c r="AB4027" t="s">
        <v>9919</v>
      </c>
      <c r="AC4027" t="s">
        <v>9919</v>
      </c>
      <c r="AH4027" t="s">
        <v>6350</v>
      </c>
      <c r="AI4027" t="s">
        <v>6351</v>
      </c>
      <c r="AO4027">
        <v>0</v>
      </c>
      <c r="AP4027" t="s">
        <v>3315</v>
      </c>
      <c r="AQ4027" t="s">
        <v>5313</v>
      </c>
      <c r="AR4027">
        <v>0</v>
      </c>
      <c r="AS4027">
        <v>0</v>
      </c>
    </row>
    <row r="4028" spans="1:45" x14ac:dyDescent="0.15">
      <c r="A4028" t="s">
        <v>3314</v>
      </c>
      <c r="B4028" t="s">
        <v>6294</v>
      </c>
      <c r="C4028" t="s">
        <v>3314</v>
      </c>
      <c r="D4028" t="s">
        <v>925</v>
      </c>
      <c r="E4028" t="s">
        <v>9909</v>
      </c>
      <c r="F4028" t="s">
        <v>9910</v>
      </c>
      <c r="G4028" t="s">
        <v>5848</v>
      </c>
      <c r="H4028" t="s">
        <v>1656</v>
      </c>
      <c r="I4028" t="s">
        <v>151</v>
      </c>
      <c r="J4028" t="s">
        <v>1656</v>
      </c>
      <c r="K4028" t="s">
        <v>5616</v>
      </c>
      <c r="L4028" t="s">
        <v>5618</v>
      </c>
      <c r="M4028">
        <v>0</v>
      </c>
      <c r="N4028" t="s">
        <v>5709</v>
      </c>
      <c r="O4028" t="s">
        <v>5849</v>
      </c>
      <c r="P4028" t="s">
        <v>5849</v>
      </c>
      <c r="Q4028">
        <v>1</v>
      </c>
      <c r="R4028">
        <v>13</v>
      </c>
      <c r="S4028">
        <v>19822</v>
      </c>
      <c r="T4028" t="s">
        <v>9918</v>
      </c>
      <c r="W4028" t="s">
        <v>6300</v>
      </c>
      <c r="AB4028" t="s">
        <v>9919</v>
      </c>
      <c r="AC4028" t="s">
        <v>9919</v>
      </c>
      <c r="AH4028" t="s">
        <v>6350</v>
      </c>
      <c r="AI4028" t="s">
        <v>6351</v>
      </c>
      <c r="AO4028">
        <v>0</v>
      </c>
      <c r="AP4028" t="s">
        <v>3315</v>
      </c>
      <c r="AQ4028" t="s">
        <v>5313</v>
      </c>
      <c r="AR4028">
        <v>0</v>
      </c>
      <c r="AS4028">
        <v>0</v>
      </c>
    </row>
    <row r="4029" spans="1:45" x14ac:dyDescent="0.15">
      <c r="A4029" t="s">
        <v>3314</v>
      </c>
      <c r="B4029" t="s">
        <v>6294</v>
      </c>
      <c r="C4029" t="s">
        <v>3314</v>
      </c>
      <c r="D4029" t="s">
        <v>925</v>
      </c>
      <c r="E4029" t="s">
        <v>9909</v>
      </c>
      <c r="F4029" t="s">
        <v>9910</v>
      </c>
      <c r="G4029" t="s">
        <v>5848</v>
      </c>
      <c r="H4029" t="s">
        <v>1656</v>
      </c>
      <c r="I4029" t="s">
        <v>151</v>
      </c>
      <c r="J4029" t="s">
        <v>1656</v>
      </c>
      <c r="K4029" t="s">
        <v>5616</v>
      </c>
      <c r="L4029" t="s">
        <v>5618</v>
      </c>
      <c r="M4029">
        <v>0</v>
      </c>
      <c r="N4029" t="s">
        <v>5709</v>
      </c>
      <c r="O4029" t="s">
        <v>5849</v>
      </c>
      <c r="P4029" t="s">
        <v>5849</v>
      </c>
      <c r="Q4029">
        <v>1</v>
      </c>
      <c r="R4029">
        <v>14</v>
      </c>
      <c r="S4029">
        <v>19838</v>
      </c>
      <c r="T4029" t="s">
        <v>9918</v>
      </c>
      <c r="W4029" t="s">
        <v>6300</v>
      </c>
      <c r="AB4029" t="s">
        <v>9919</v>
      </c>
      <c r="AC4029" t="s">
        <v>9919</v>
      </c>
      <c r="AH4029" t="s">
        <v>6350</v>
      </c>
      <c r="AI4029" t="s">
        <v>6351</v>
      </c>
      <c r="AO4029">
        <v>0</v>
      </c>
      <c r="AP4029" t="s">
        <v>3315</v>
      </c>
      <c r="AQ4029" t="s">
        <v>5313</v>
      </c>
      <c r="AR4029">
        <v>0</v>
      </c>
      <c r="AS4029">
        <v>0</v>
      </c>
    </row>
    <row r="4030" spans="1:45" x14ac:dyDescent="0.15">
      <c r="A4030" t="s">
        <v>3314</v>
      </c>
      <c r="B4030" t="s">
        <v>6294</v>
      </c>
      <c r="C4030" t="s">
        <v>3314</v>
      </c>
      <c r="D4030" t="s">
        <v>925</v>
      </c>
      <c r="E4030" t="s">
        <v>9909</v>
      </c>
      <c r="F4030" t="s">
        <v>9910</v>
      </c>
      <c r="G4030" t="s">
        <v>5848</v>
      </c>
      <c r="H4030" t="s">
        <v>1656</v>
      </c>
      <c r="I4030" t="s">
        <v>151</v>
      </c>
      <c r="J4030" t="s">
        <v>1656</v>
      </c>
      <c r="K4030" t="s">
        <v>5616</v>
      </c>
      <c r="L4030" t="s">
        <v>5618</v>
      </c>
      <c r="M4030">
        <v>0</v>
      </c>
      <c r="N4030" t="s">
        <v>5709</v>
      </c>
      <c r="O4030" t="s">
        <v>5849</v>
      </c>
      <c r="P4030" t="s">
        <v>5849</v>
      </c>
      <c r="Q4030">
        <v>1</v>
      </c>
      <c r="R4030">
        <v>15</v>
      </c>
      <c r="S4030">
        <v>19749</v>
      </c>
      <c r="T4030" t="s">
        <v>9918</v>
      </c>
      <c r="W4030" t="s">
        <v>6300</v>
      </c>
      <c r="AB4030" t="s">
        <v>9919</v>
      </c>
      <c r="AC4030" t="s">
        <v>9919</v>
      </c>
      <c r="AH4030" t="s">
        <v>6350</v>
      </c>
      <c r="AI4030" t="s">
        <v>6351</v>
      </c>
      <c r="AO4030">
        <v>0</v>
      </c>
      <c r="AP4030" t="s">
        <v>3315</v>
      </c>
      <c r="AQ4030" t="s">
        <v>5313</v>
      </c>
      <c r="AR4030">
        <v>0</v>
      </c>
      <c r="AS4030">
        <v>0</v>
      </c>
    </row>
    <row r="4031" spans="1:45" x14ac:dyDescent="0.15">
      <c r="A4031" t="s">
        <v>3314</v>
      </c>
      <c r="B4031" t="s">
        <v>6294</v>
      </c>
      <c r="C4031" t="s">
        <v>3314</v>
      </c>
      <c r="D4031" t="s">
        <v>925</v>
      </c>
      <c r="E4031" t="s">
        <v>9909</v>
      </c>
      <c r="F4031" t="s">
        <v>9910</v>
      </c>
      <c r="G4031" t="s">
        <v>5848</v>
      </c>
      <c r="H4031" t="s">
        <v>1656</v>
      </c>
      <c r="I4031" t="s">
        <v>151</v>
      </c>
      <c r="J4031" t="s">
        <v>1656</v>
      </c>
      <c r="K4031" t="s">
        <v>5616</v>
      </c>
      <c r="L4031" t="s">
        <v>5618</v>
      </c>
      <c r="M4031">
        <v>0</v>
      </c>
      <c r="N4031" t="s">
        <v>5709</v>
      </c>
      <c r="O4031" t="s">
        <v>5849</v>
      </c>
      <c r="P4031" t="s">
        <v>5849</v>
      </c>
      <c r="Q4031">
        <v>1</v>
      </c>
      <c r="R4031">
        <v>16</v>
      </c>
      <c r="S4031">
        <v>19843</v>
      </c>
      <c r="T4031" t="s">
        <v>9918</v>
      </c>
      <c r="W4031" t="s">
        <v>6300</v>
      </c>
      <c r="AB4031" t="s">
        <v>9919</v>
      </c>
      <c r="AC4031" t="s">
        <v>9919</v>
      </c>
      <c r="AH4031" t="s">
        <v>6350</v>
      </c>
      <c r="AI4031" t="s">
        <v>6351</v>
      </c>
      <c r="AO4031">
        <v>0</v>
      </c>
      <c r="AP4031" t="s">
        <v>3315</v>
      </c>
      <c r="AQ4031" t="s">
        <v>5313</v>
      </c>
      <c r="AR4031">
        <v>0</v>
      </c>
      <c r="AS4031">
        <v>0</v>
      </c>
    </row>
    <row r="4032" spans="1:45" x14ac:dyDescent="0.15">
      <c r="A4032" t="s">
        <v>3314</v>
      </c>
      <c r="B4032" t="s">
        <v>6294</v>
      </c>
      <c r="C4032" t="s">
        <v>3314</v>
      </c>
      <c r="D4032" t="s">
        <v>925</v>
      </c>
      <c r="E4032" t="s">
        <v>9909</v>
      </c>
      <c r="F4032" t="s">
        <v>9910</v>
      </c>
      <c r="G4032" t="s">
        <v>5848</v>
      </c>
      <c r="H4032" t="s">
        <v>1656</v>
      </c>
      <c r="I4032" t="s">
        <v>151</v>
      </c>
      <c r="J4032" t="s">
        <v>1656</v>
      </c>
      <c r="K4032" t="s">
        <v>5616</v>
      </c>
      <c r="L4032" t="s">
        <v>5618</v>
      </c>
      <c r="M4032">
        <v>0</v>
      </c>
      <c r="N4032" t="s">
        <v>5709</v>
      </c>
      <c r="O4032" t="s">
        <v>5849</v>
      </c>
      <c r="P4032" t="s">
        <v>5849</v>
      </c>
      <c r="Q4032">
        <v>1</v>
      </c>
      <c r="R4032">
        <v>17</v>
      </c>
      <c r="S4032">
        <v>19884</v>
      </c>
      <c r="T4032" t="s">
        <v>9918</v>
      </c>
      <c r="W4032" t="s">
        <v>6300</v>
      </c>
      <c r="AB4032" t="s">
        <v>9919</v>
      </c>
      <c r="AC4032" t="s">
        <v>9919</v>
      </c>
      <c r="AH4032" t="s">
        <v>6350</v>
      </c>
      <c r="AI4032" t="s">
        <v>6351</v>
      </c>
      <c r="AO4032">
        <v>0</v>
      </c>
      <c r="AP4032" t="s">
        <v>3315</v>
      </c>
      <c r="AQ4032" t="s">
        <v>5313</v>
      </c>
      <c r="AR4032">
        <v>0</v>
      </c>
      <c r="AS4032">
        <v>0</v>
      </c>
    </row>
    <row r="4033" spans="1:45" x14ac:dyDescent="0.15">
      <c r="A4033" t="s">
        <v>3314</v>
      </c>
      <c r="B4033" t="s">
        <v>6294</v>
      </c>
      <c r="C4033" t="s">
        <v>3314</v>
      </c>
      <c r="D4033" t="s">
        <v>925</v>
      </c>
      <c r="E4033" t="s">
        <v>9909</v>
      </c>
      <c r="F4033" t="s">
        <v>9910</v>
      </c>
      <c r="G4033" t="s">
        <v>5848</v>
      </c>
      <c r="H4033" t="s">
        <v>1656</v>
      </c>
      <c r="I4033" t="s">
        <v>151</v>
      </c>
      <c r="J4033" t="s">
        <v>1656</v>
      </c>
      <c r="K4033" t="s">
        <v>5616</v>
      </c>
      <c r="L4033" t="s">
        <v>5618</v>
      </c>
      <c r="M4033">
        <v>0</v>
      </c>
      <c r="N4033" t="s">
        <v>5709</v>
      </c>
      <c r="O4033" t="s">
        <v>5849</v>
      </c>
      <c r="P4033" t="s">
        <v>5849</v>
      </c>
      <c r="Q4033">
        <v>1</v>
      </c>
      <c r="R4033">
        <v>18</v>
      </c>
      <c r="S4033">
        <v>19844</v>
      </c>
      <c r="T4033" t="s">
        <v>9918</v>
      </c>
      <c r="W4033" t="s">
        <v>6300</v>
      </c>
      <c r="AB4033" t="s">
        <v>9919</v>
      </c>
      <c r="AC4033" t="s">
        <v>9919</v>
      </c>
      <c r="AH4033" t="s">
        <v>6350</v>
      </c>
      <c r="AI4033" t="s">
        <v>6351</v>
      </c>
      <c r="AO4033">
        <v>0</v>
      </c>
      <c r="AP4033" t="s">
        <v>3315</v>
      </c>
      <c r="AQ4033" t="s">
        <v>5313</v>
      </c>
      <c r="AR4033">
        <v>0</v>
      </c>
      <c r="AS4033">
        <v>0</v>
      </c>
    </row>
    <row r="4034" spans="1:45" x14ac:dyDescent="0.15">
      <c r="A4034" t="s">
        <v>3314</v>
      </c>
      <c r="B4034" t="s">
        <v>6294</v>
      </c>
      <c r="C4034" t="s">
        <v>3314</v>
      </c>
      <c r="D4034" t="s">
        <v>925</v>
      </c>
      <c r="E4034" t="s">
        <v>9909</v>
      </c>
      <c r="F4034" t="s">
        <v>9910</v>
      </c>
      <c r="G4034" t="s">
        <v>5848</v>
      </c>
      <c r="H4034" t="s">
        <v>1656</v>
      </c>
      <c r="I4034" t="s">
        <v>151</v>
      </c>
      <c r="J4034" t="s">
        <v>1656</v>
      </c>
      <c r="K4034" t="s">
        <v>5616</v>
      </c>
      <c r="L4034" t="s">
        <v>5618</v>
      </c>
      <c r="M4034">
        <v>0</v>
      </c>
      <c r="N4034" t="s">
        <v>5709</v>
      </c>
      <c r="O4034" t="s">
        <v>5849</v>
      </c>
      <c r="P4034" t="s">
        <v>5849</v>
      </c>
      <c r="Q4034">
        <v>1</v>
      </c>
      <c r="R4034">
        <v>19</v>
      </c>
      <c r="S4034">
        <v>19842</v>
      </c>
      <c r="T4034" t="s">
        <v>9918</v>
      </c>
      <c r="W4034" t="s">
        <v>6300</v>
      </c>
      <c r="AB4034" t="s">
        <v>9919</v>
      </c>
      <c r="AC4034" t="s">
        <v>9919</v>
      </c>
      <c r="AH4034" t="s">
        <v>6350</v>
      </c>
      <c r="AI4034" t="s">
        <v>6351</v>
      </c>
      <c r="AO4034">
        <v>0</v>
      </c>
      <c r="AP4034" t="s">
        <v>3315</v>
      </c>
      <c r="AQ4034" t="s">
        <v>5313</v>
      </c>
      <c r="AR4034">
        <v>0</v>
      </c>
      <c r="AS4034">
        <v>0</v>
      </c>
    </row>
    <row r="4035" spans="1:45" x14ac:dyDescent="0.15">
      <c r="A4035" t="s">
        <v>3314</v>
      </c>
      <c r="B4035" t="s">
        <v>6294</v>
      </c>
      <c r="C4035" t="s">
        <v>3314</v>
      </c>
      <c r="D4035" t="s">
        <v>925</v>
      </c>
      <c r="E4035" t="s">
        <v>9909</v>
      </c>
      <c r="F4035" t="s">
        <v>9910</v>
      </c>
      <c r="G4035" t="s">
        <v>5848</v>
      </c>
      <c r="H4035" t="s">
        <v>1656</v>
      </c>
      <c r="I4035" t="s">
        <v>151</v>
      </c>
      <c r="J4035" t="s">
        <v>1656</v>
      </c>
      <c r="K4035" t="s">
        <v>5616</v>
      </c>
      <c r="L4035" t="s">
        <v>5618</v>
      </c>
      <c r="M4035">
        <v>0</v>
      </c>
      <c r="N4035" t="s">
        <v>5709</v>
      </c>
      <c r="O4035" t="s">
        <v>5849</v>
      </c>
      <c r="P4035" t="s">
        <v>5849</v>
      </c>
      <c r="Q4035">
        <v>1</v>
      </c>
      <c r="R4035">
        <v>20</v>
      </c>
      <c r="S4035">
        <v>19819</v>
      </c>
      <c r="T4035" t="s">
        <v>9918</v>
      </c>
      <c r="W4035" t="s">
        <v>6300</v>
      </c>
      <c r="AB4035" t="s">
        <v>9919</v>
      </c>
      <c r="AC4035" t="s">
        <v>9919</v>
      </c>
      <c r="AH4035" t="s">
        <v>6350</v>
      </c>
      <c r="AI4035" t="s">
        <v>6351</v>
      </c>
      <c r="AO4035">
        <v>0</v>
      </c>
      <c r="AP4035" t="s">
        <v>3315</v>
      </c>
      <c r="AQ4035" t="s">
        <v>5313</v>
      </c>
      <c r="AR4035">
        <v>0</v>
      </c>
      <c r="AS4035">
        <v>0</v>
      </c>
    </row>
    <row r="4036" spans="1:45" x14ac:dyDescent="0.15">
      <c r="A4036" t="s">
        <v>3314</v>
      </c>
      <c r="B4036" t="s">
        <v>6294</v>
      </c>
      <c r="C4036" t="s">
        <v>3314</v>
      </c>
      <c r="D4036" t="s">
        <v>925</v>
      </c>
      <c r="E4036" t="s">
        <v>9909</v>
      </c>
      <c r="F4036" t="s">
        <v>9910</v>
      </c>
      <c r="G4036" t="s">
        <v>5848</v>
      </c>
      <c r="H4036" t="s">
        <v>1656</v>
      </c>
      <c r="I4036" t="s">
        <v>151</v>
      </c>
      <c r="J4036" t="s">
        <v>1656</v>
      </c>
      <c r="K4036" t="s">
        <v>5616</v>
      </c>
      <c r="L4036" t="s">
        <v>5618</v>
      </c>
      <c r="M4036">
        <v>0</v>
      </c>
      <c r="N4036" t="s">
        <v>5709</v>
      </c>
      <c r="O4036" t="s">
        <v>5849</v>
      </c>
      <c r="P4036" t="s">
        <v>5849</v>
      </c>
      <c r="Q4036">
        <v>1</v>
      </c>
      <c r="R4036">
        <v>21</v>
      </c>
      <c r="S4036">
        <v>19900</v>
      </c>
      <c r="T4036" t="s">
        <v>9918</v>
      </c>
      <c r="W4036" t="s">
        <v>6300</v>
      </c>
      <c r="AB4036" t="s">
        <v>9919</v>
      </c>
      <c r="AC4036" t="s">
        <v>9919</v>
      </c>
      <c r="AH4036" t="s">
        <v>6350</v>
      </c>
      <c r="AI4036" t="s">
        <v>6351</v>
      </c>
      <c r="AO4036">
        <v>0</v>
      </c>
      <c r="AP4036" t="s">
        <v>3315</v>
      </c>
      <c r="AQ4036" t="s">
        <v>5313</v>
      </c>
      <c r="AR4036">
        <v>0</v>
      </c>
      <c r="AS4036">
        <v>0</v>
      </c>
    </row>
    <row r="4037" spans="1:45" x14ac:dyDescent="0.15">
      <c r="A4037" t="s">
        <v>3314</v>
      </c>
      <c r="B4037" t="s">
        <v>6294</v>
      </c>
      <c r="C4037" t="s">
        <v>3314</v>
      </c>
      <c r="D4037" t="s">
        <v>925</v>
      </c>
      <c r="E4037" t="s">
        <v>9909</v>
      </c>
      <c r="F4037" t="s">
        <v>9910</v>
      </c>
      <c r="G4037" t="s">
        <v>5848</v>
      </c>
      <c r="H4037" t="s">
        <v>1656</v>
      </c>
      <c r="I4037" t="s">
        <v>151</v>
      </c>
      <c r="J4037" t="s">
        <v>1656</v>
      </c>
      <c r="K4037" t="s">
        <v>5616</v>
      </c>
      <c r="L4037" t="s">
        <v>5618</v>
      </c>
      <c r="M4037">
        <v>0</v>
      </c>
      <c r="N4037" t="s">
        <v>5709</v>
      </c>
      <c r="O4037" t="s">
        <v>5849</v>
      </c>
      <c r="P4037" t="s">
        <v>5849</v>
      </c>
      <c r="Q4037">
        <v>1</v>
      </c>
      <c r="R4037">
        <v>22</v>
      </c>
      <c r="S4037">
        <v>19868</v>
      </c>
      <c r="T4037" t="s">
        <v>9918</v>
      </c>
      <c r="W4037" t="s">
        <v>6300</v>
      </c>
      <c r="AB4037" t="s">
        <v>9919</v>
      </c>
      <c r="AC4037" t="s">
        <v>9919</v>
      </c>
      <c r="AH4037" t="s">
        <v>6350</v>
      </c>
      <c r="AI4037" t="s">
        <v>6351</v>
      </c>
      <c r="AO4037">
        <v>0</v>
      </c>
      <c r="AP4037" t="s">
        <v>3315</v>
      </c>
      <c r="AQ4037" t="s">
        <v>5313</v>
      </c>
      <c r="AR4037">
        <v>0</v>
      </c>
      <c r="AS4037">
        <v>0</v>
      </c>
    </row>
    <row r="4038" spans="1:45" x14ac:dyDescent="0.15">
      <c r="A4038" t="s">
        <v>3314</v>
      </c>
      <c r="B4038" t="s">
        <v>6294</v>
      </c>
      <c r="C4038" t="s">
        <v>3314</v>
      </c>
      <c r="D4038" t="s">
        <v>925</v>
      </c>
      <c r="E4038" t="s">
        <v>9909</v>
      </c>
      <c r="F4038" t="s">
        <v>9910</v>
      </c>
      <c r="G4038" t="s">
        <v>5848</v>
      </c>
      <c r="H4038" t="s">
        <v>1656</v>
      </c>
      <c r="I4038" t="s">
        <v>151</v>
      </c>
      <c r="J4038" t="s">
        <v>1656</v>
      </c>
      <c r="K4038" t="s">
        <v>5616</v>
      </c>
      <c r="L4038" t="s">
        <v>5618</v>
      </c>
      <c r="M4038">
        <v>0</v>
      </c>
      <c r="N4038" t="s">
        <v>5709</v>
      </c>
      <c r="O4038" t="s">
        <v>5849</v>
      </c>
      <c r="P4038" t="s">
        <v>5849</v>
      </c>
      <c r="Q4038">
        <v>1</v>
      </c>
      <c r="R4038">
        <v>23</v>
      </c>
      <c r="S4038">
        <v>19836</v>
      </c>
      <c r="T4038" t="s">
        <v>9918</v>
      </c>
      <c r="W4038" t="s">
        <v>6300</v>
      </c>
      <c r="AB4038" t="s">
        <v>9919</v>
      </c>
      <c r="AC4038" t="s">
        <v>9919</v>
      </c>
      <c r="AH4038" t="s">
        <v>6350</v>
      </c>
      <c r="AI4038" t="s">
        <v>6351</v>
      </c>
      <c r="AO4038">
        <v>0</v>
      </c>
      <c r="AP4038" t="s">
        <v>3315</v>
      </c>
      <c r="AQ4038" t="s">
        <v>5313</v>
      </c>
      <c r="AR4038">
        <v>0</v>
      </c>
      <c r="AS4038">
        <v>0</v>
      </c>
    </row>
    <row r="4039" spans="1:45" x14ac:dyDescent="0.15">
      <c r="A4039" t="s">
        <v>3314</v>
      </c>
      <c r="B4039" t="s">
        <v>6294</v>
      </c>
      <c r="C4039" t="s">
        <v>3314</v>
      </c>
      <c r="D4039" t="s">
        <v>925</v>
      </c>
      <c r="E4039" t="s">
        <v>9909</v>
      </c>
      <c r="F4039" t="s">
        <v>9910</v>
      </c>
      <c r="G4039" t="s">
        <v>5848</v>
      </c>
      <c r="H4039" t="s">
        <v>1656</v>
      </c>
      <c r="I4039" t="s">
        <v>151</v>
      </c>
      <c r="J4039" t="s">
        <v>1656</v>
      </c>
      <c r="K4039" t="s">
        <v>5616</v>
      </c>
      <c r="L4039" t="s">
        <v>5618</v>
      </c>
      <c r="M4039">
        <v>0</v>
      </c>
      <c r="N4039" t="s">
        <v>5709</v>
      </c>
      <c r="O4039" t="s">
        <v>5849</v>
      </c>
      <c r="P4039" t="s">
        <v>5849</v>
      </c>
      <c r="Q4039">
        <v>1</v>
      </c>
      <c r="R4039">
        <v>24</v>
      </c>
      <c r="S4039">
        <v>19874</v>
      </c>
      <c r="T4039" t="s">
        <v>9918</v>
      </c>
      <c r="W4039" t="s">
        <v>6300</v>
      </c>
      <c r="AB4039" t="s">
        <v>9919</v>
      </c>
      <c r="AC4039" t="s">
        <v>9919</v>
      </c>
      <c r="AH4039" t="s">
        <v>6350</v>
      </c>
      <c r="AI4039" t="s">
        <v>6351</v>
      </c>
      <c r="AO4039">
        <v>0</v>
      </c>
      <c r="AP4039" t="s">
        <v>3315</v>
      </c>
      <c r="AQ4039" t="s">
        <v>5313</v>
      </c>
      <c r="AR4039">
        <v>0</v>
      </c>
      <c r="AS4039">
        <v>0</v>
      </c>
    </row>
    <row r="4040" spans="1:45" x14ac:dyDescent="0.15">
      <c r="A4040" t="s">
        <v>3314</v>
      </c>
      <c r="B4040" t="s">
        <v>6294</v>
      </c>
      <c r="C4040" t="s">
        <v>3314</v>
      </c>
      <c r="D4040" t="s">
        <v>925</v>
      </c>
      <c r="E4040" t="s">
        <v>9909</v>
      </c>
      <c r="F4040" t="s">
        <v>9910</v>
      </c>
      <c r="G4040" t="s">
        <v>5848</v>
      </c>
      <c r="H4040" t="s">
        <v>1656</v>
      </c>
      <c r="I4040" t="s">
        <v>151</v>
      </c>
      <c r="J4040" t="s">
        <v>1656</v>
      </c>
      <c r="K4040" t="s">
        <v>5616</v>
      </c>
      <c r="L4040" t="s">
        <v>5618</v>
      </c>
      <c r="M4040">
        <v>0</v>
      </c>
      <c r="N4040" t="s">
        <v>5934</v>
      </c>
      <c r="O4040" t="s">
        <v>1293</v>
      </c>
      <c r="P4040" t="s">
        <v>1293</v>
      </c>
      <c r="Q4040">
        <v>0.82500799999999996</v>
      </c>
      <c r="R4040">
        <v>1</v>
      </c>
      <c r="S4040">
        <v>16501</v>
      </c>
      <c r="T4040" t="s">
        <v>9920</v>
      </c>
      <c r="W4040" t="s">
        <v>6300</v>
      </c>
      <c r="AB4040" t="s">
        <v>9921</v>
      </c>
      <c r="AC4040" t="s">
        <v>9921</v>
      </c>
      <c r="AH4040" t="s">
        <v>6350</v>
      </c>
      <c r="AI4040" t="s">
        <v>6351</v>
      </c>
      <c r="AO4040">
        <v>0</v>
      </c>
      <c r="AP4040" t="s">
        <v>3315</v>
      </c>
      <c r="AQ4040" t="s">
        <v>5313</v>
      </c>
      <c r="AR4040">
        <v>0</v>
      </c>
      <c r="AS4040">
        <v>0</v>
      </c>
    </row>
    <row r="4041" spans="1:45" x14ac:dyDescent="0.15">
      <c r="A4041" t="s">
        <v>3314</v>
      </c>
      <c r="B4041" t="s">
        <v>6294</v>
      </c>
      <c r="C4041" t="s">
        <v>3314</v>
      </c>
      <c r="D4041" t="s">
        <v>925</v>
      </c>
      <c r="E4041" t="s">
        <v>9909</v>
      </c>
      <c r="F4041" t="s">
        <v>9910</v>
      </c>
      <c r="G4041" t="s">
        <v>9922</v>
      </c>
      <c r="H4041" t="s">
        <v>1786</v>
      </c>
      <c r="I4041" t="s">
        <v>207</v>
      </c>
      <c r="J4041" t="s">
        <v>1786</v>
      </c>
      <c r="K4041" t="s">
        <v>5616</v>
      </c>
      <c r="L4041" t="s">
        <v>5618</v>
      </c>
      <c r="M4041">
        <v>0</v>
      </c>
      <c r="N4041" t="s">
        <v>5709</v>
      </c>
      <c r="O4041" t="s">
        <v>9923</v>
      </c>
      <c r="P4041" t="s">
        <v>9923</v>
      </c>
      <c r="Q4041">
        <v>1</v>
      </c>
      <c r="R4041">
        <v>1</v>
      </c>
      <c r="S4041">
        <v>15564</v>
      </c>
      <c r="T4041" t="s">
        <v>9918</v>
      </c>
      <c r="W4041" t="s">
        <v>6300</v>
      </c>
      <c r="AB4041" t="s">
        <v>9924</v>
      </c>
      <c r="AC4041" t="s">
        <v>9924</v>
      </c>
      <c r="AH4041" t="s">
        <v>6350</v>
      </c>
      <c r="AI4041" t="s">
        <v>6351</v>
      </c>
      <c r="AO4041">
        <v>0</v>
      </c>
      <c r="AP4041" t="s">
        <v>3315</v>
      </c>
      <c r="AQ4041" t="s">
        <v>5313</v>
      </c>
      <c r="AR4041">
        <v>0</v>
      </c>
      <c r="AS4041">
        <v>0</v>
      </c>
    </row>
    <row r="4042" spans="1:45" x14ac:dyDescent="0.15">
      <c r="A4042" t="s">
        <v>3314</v>
      </c>
      <c r="B4042" t="s">
        <v>6294</v>
      </c>
      <c r="C4042" t="s">
        <v>3314</v>
      </c>
      <c r="D4042" t="s">
        <v>925</v>
      </c>
      <c r="E4042" t="s">
        <v>9909</v>
      </c>
      <c r="F4042" t="s">
        <v>9910</v>
      </c>
      <c r="G4042" t="s">
        <v>9922</v>
      </c>
      <c r="H4042" t="s">
        <v>1786</v>
      </c>
      <c r="I4042" t="s">
        <v>207</v>
      </c>
      <c r="J4042" t="s">
        <v>1786</v>
      </c>
      <c r="K4042" t="s">
        <v>5616</v>
      </c>
      <c r="L4042" t="s">
        <v>5618</v>
      </c>
      <c r="M4042">
        <v>0</v>
      </c>
      <c r="N4042" t="s">
        <v>5709</v>
      </c>
      <c r="O4042" t="s">
        <v>9923</v>
      </c>
      <c r="P4042" t="s">
        <v>9923</v>
      </c>
      <c r="Q4042">
        <v>1</v>
      </c>
      <c r="R4042">
        <v>2</v>
      </c>
      <c r="S4042">
        <v>15567</v>
      </c>
      <c r="T4042" t="s">
        <v>9918</v>
      </c>
      <c r="W4042" t="s">
        <v>6300</v>
      </c>
      <c r="AB4042" t="s">
        <v>9924</v>
      </c>
      <c r="AC4042" t="s">
        <v>9924</v>
      </c>
      <c r="AH4042" t="s">
        <v>6350</v>
      </c>
      <c r="AI4042" t="s">
        <v>6351</v>
      </c>
      <c r="AO4042">
        <v>0</v>
      </c>
      <c r="AP4042" t="s">
        <v>3315</v>
      </c>
      <c r="AQ4042" t="s">
        <v>5313</v>
      </c>
      <c r="AR4042">
        <v>0</v>
      </c>
      <c r="AS4042">
        <v>0</v>
      </c>
    </row>
    <row r="4043" spans="1:45" x14ac:dyDescent="0.15">
      <c r="A4043" t="s">
        <v>3314</v>
      </c>
      <c r="B4043" t="s">
        <v>6294</v>
      </c>
      <c r="C4043" t="s">
        <v>3314</v>
      </c>
      <c r="D4043" t="s">
        <v>925</v>
      </c>
      <c r="E4043" t="s">
        <v>9909</v>
      </c>
      <c r="F4043" t="s">
        <v>9910</v>
      </c>
      <c r="G4043" t="s">
        <v>9922</v>
      </c>
      <c r="H4043" t="s">
        <v>1786</v>
      </c>
      <c r="I4043" t="s">
        <v>207</v>
      </c>
      <c r="J4043" t="s">
        <v>1786</v>
      </c>
      <c r="K4043" t="s">
        <v>5616</v>
      </c>
      <c r="L4043" t="s">
        <v>5618</v>
      </c>
      <c r="M4043">
        <v>0</v>
      </c>
      <c r="N4043" t="s">
        <v>5709</v>
      </c>
      <c r="O4043" t="s">
        <v>9923</v>
      </c>
      <c r="P4043" t="s">
        <v>9923</v>
      </c>
      <c r="Q4043">
        <v>1</v>
      </c>
      <c r="R4043">
        <v>3</v>
      </c>
      <c r="S4043">
        <v>15539</v>
      </c>
      <c r="T4043" t="s">
        <v>9918</v>
      </c>
      <c r="W4043" t="s">
        <v>6300</v>
      </c>
      <c r="AB4043" t="s">
        <v>9924</v>
      </c>
      <c r="AC4043" t="s">
        <v>9924</v>
      </c>
      <c r="AH4043" t="s">
        <v>6350</v>
      </c>
      <c r="AI4043" t="s">
        <v>6351</v>
      </c>
      <c r="AO4043">
        <v>0</v>
      </c>
      <c r="AP4043" t="s">
        <v>3315</v>
      </c>
      <c r="AQ4043" t="s">
        <v>5313</v>
      </c>
      <c r="AR4043">
        <v>0</v>
      </c>
      <c r="AS4043">
        <v>0</v>
      </c>
    </row>
    <row r="4044" spans="1:45" x14ac:dyDescent="0.15">
      <c r="A4044" t="s">
        <v>3314</v>
      </c>
      <c r="B4044" t="s">
        <v>6294</v>
      </c>
      <c r="C4044" t="s">
        <v>3314</v>
      </c>
      <c r="D4044" t="s">
        <v>925</v>
      </c>
      <c r="E4044" t="s">
        <v>9909</v>
      </c>
      <c r="F4044" t="s">
        <v>9910</v>
      </c>
      <c r="G4044" t="s">
        <v>9922</v>
      </c>
      <c r="H4044" t="s">
        <v>1786</v>
      </c>
      <c r="I4044" t="s">
        <v>207</v>
      </c>
      <c r="J4044" t="s">
        <v>1786</v>
      </c>
      <c r="K4044" t="s">
        <v>5616</v>
      </c>
      <c r="L4044" t="s">
        <v>5618</v>
      </c>
      <c r="M4044">
        <v>0</v>
      </c>
      <c r="N4044" t="s">
        <v>5709</v>
      </c>
      <c r="O4044" t="s">
        <v>9923</v>
      </c>
      <c r="P4044" t="s">
        <v>9923</v>
      </c>
      <c r="Q4044">
        <v>1</v>
      </c>
      <c r="R4044">
        <v>4</v>
      </c>
      <c r="S4044">
        <v>15562</v>
      </c>
      <c r="T4044" t="s">
        <v>9918</v>
      </c>
      <c r="W4044" t="s">
        <v>6300</v>
      </c>
      <c r="AB4044" t="s">
        <v>9924</v>
      </c>
      <c r="AC4044" t="s">
        <v>9924</v>
      </c>
      <c r="AH4044" t="s">
        <v>6350</v>
      </c>
      <c r="AI4044" t="s">
        <v>6351</v>
      </c>
      <c r="AO4044">
        <v>0</v>
      </c>
      <c r="AP4044" t="s">
        <v>3315</v>
      </c>
      <c r="AQ4044" t="s">
        <v>5313</v>
      </c>
      <c r="AR4044">
        <v>0</v>
      </c>
      <c r="AS4044">
        <v>0</v>
      </c>
    </row>
    <row r="4045" spans="1:45" x14ac:dyDescent="0.15">
      <c r="A4045" t="s">
        <v>3314</v>
      </c>
      <c r="B4045" t="s">
        <v>6294</v>
      </c>
      <c r="C4045" t="s">
        <v>3314</v>
      </c>
      <c r="D4045" t="s">
        <v>925</v>
      </c>
      <c r="E4045" t="s">
        <v>9909</v>
      </c>
      <c r="F4045" t="s">
        <v>9910</v>
      </c>
      <c r="G4045" t="s">
        <v>9922</v>
      </c>
      <c r="H4045" t="s">
        <v>1786</v>
      </c>
      <c r="I4045" t="s">
        <v>207</v>
      </c>
      <c r="J4045" t="s">
        <v>1786</v>
      </c>
      <c r="K4045" t="s">
        <v>5616</v>
      </c>
      <c r="L4045" t="s">
        <v>5618</v>
      </c>
      <c r="M4045">
        <v>0</v>
      </c>
      <c r="N4045" t="s">
        <v>5709</v>
      </c>
      <c r="O4045" t="s">
        <v>9923</v>
      </c>
      <c r="P4045" t="s">
        <v>9923</v>
      </c>
      <c r="Q4045">
        <v>1</v>
      </c>
      <c r="R4045">
        <v>5</v>
      </c>
      <c r="S4045">
        <v>15565</v>
      </c>
      <c r="T4045" t="s">
        <v>9918</v>
      </c>
      <c r="W4045" t="s">
        <v>6300</v>
      </c>
      <c r="AB4045" t="s">
        <v>9924</v>
      </c>
      <c r="AC4045" t="s">
        <v>9924</v>
      </c>
      <c r="AH4045" t="s">
        <v>6350</v>
      </c>
      <c r="AI4045" t="s">
        <v>6351</v>
      </c>
      <c r="AO4045">
        <v>0</v>
      </c>
      <c r="AP4045" t="s">
        <v>3315</v>
      </c>
      <c r="AQ4045" t="s">
        <v>5313</v>
      </c>
      <c r="AR4045">
        <v>0</v>
      </c>
      <c r="AS4045">
        <v>0</v>
      </c>
    </row>
    <row r="4046" spans="1:45" x14ac:dyDescent="0.15">
      <c r="A4046" t="s">
        <v>3314</v>
      </c>
      <c r="B4046" t="s">
        <v>6294</v>
      </c>
      <c r="C4046" t="s">
        <v>3314</v>
      </c>
      <c r="D4046" t="s">
        <v>925</v>
      </c>
      <c r="E4046" t="s">
        <v>9909</v>
      </c>
      <c r="F4046" t="s">
        <v>9910</v>
      </c>
      <c r="G4046" t="s">
        <v>9922</v>
      </c>
      <c r="H4046" t="s">
        <v>1786</v>
      </c>
      <c r="I4046" t="s">
        <v>207</v>
      </c>
      <c r="J4046" t="s">
        <v>1786</v>
      </c>
      <c r="K4046" t="s">
        <v>5616</v>
      </c>
      <c r="L4046" t="s">
        <v>5618</v>
      </c>
      <c r="M4046">
        <v>0</v>
      </c>
      <c r="N4046" t="s">
        <v>5709</v>
      </c>
      <c r="O4046" t="s">
        <v>9923</v>
      </c>
      <c r="P4046" t="s">
        <v>9923</v>
      </c>
      <c r="Q4046">
        <v>1</v>
      </c>
      <c r="R4046">
        <v>6</v>
      </c>
      <c r="S4046">
        <v>15560</v>
      </c>
      <c r="T4046" t="s">
        <v>9918</v>
      </c>
      <c r="W4046" t="s">
        <v>6300</v>
      </c>
      <c r="AB4046" t="s">
        <v>9924</v>
      </c>
      <c r="AC4046" t="s">
        <v>9924</v>
      </c>
      <c r="AH4046" t="s">
        <v>6350</v>
      </c>
      <c r="AI4046" t="s">
        <v>6351</v>
      </c>
      <c r="AO4046">
        <v>0</v>
      </c>
      <c r="AP4046" t="s">
        <v>3315</v>
      </c>
      <c r="AQ4046" t="s">
        <v>5313</v>
      </c>
      <c r="AR4046">
        <v>0</v>
      </c>
      <c r="AS4046">
        <v>0</v>
      </c>
    </row>
    <row r="4047" spans="1:45" x14ac:dyDescent="0.15">
      <c r="A4047" t="s">
        <v>3314</v>
      </c>
      <c r="B4047" t="s">
        <v>6294</v>
      </c>
      <c r="C4047" t="s">
        <v>3314</v>
      </c>
      <c r="D4047" t="s">
        <v>925</v>
      </c>
      <c r="E4047" t="s">
        <v>9909</v>
      </c>
      <c r="F4047" t="s">
        <v>9910</v>
      </c>
      <c r="G4047" t="s">
        <v>9922</v>
      </c>
      <c r="H4047" t="s">
        <v>1786</v>
      </c>
      <c r="I4047" t="s">
        <v>207</v>
      </c>
      <c r="J4047" t="s">
        <v>1786</v>
      </c>
      <c r="K4047" t="s">
        <v>5616</v>
      </c>
      <c r="L4047" t="s">
        <v>5618</v>
      </c>
      <c r="M4047">
        <v>0</v>
      </c>
      <c r="N4047" t="s">
        <v>5709</v>
      </c>
      <c r="O4047" t="s">
        <v>9923</v>
      </c>
      <c r="P4047" t="s">
        <v>9923</v>
      </c>
      <c r="Q4047">
        <v>1</v>
      </c>
      <c r="R4047">
        <v>7</v>
      </c>
      <c r="S4047">
        <v>15571</v>
      </c>
      <c r="T4047" t="s">
        <v>9918</v>
      </c>
      <c r="W4047" t="s">
        <v>6300</v>
      </c>
      <c r="AB4047" t="s">
        <v>9924</v>
      </c>
      <c r="AC4047" t="s">
        <v>9924</v>
      </c>
      <c r="AH4047" t="s">
        <v>6350</v>
      </c>
      <c r="AI4047" t="s">
        <v>6351</v>
      </c>
      <c r="AO4047">
        <v>0</v>
      </c>
      <c r="AP4047" t="s">
        <v>3315</v>
      </c>
      <c r="AQ4047" t="s">
        <v>5313</v>
      </c>
      <c r="AR4047">
        <v>0</v>
      </c>
      <c r="AS4047">
        <v>0</v>
      </c>
    </row>
    <row r="4048" spans="1:45" x14ac:dyDescent="0.15">
      <c r="A4048" t="s">
        <v>3314</v>
      </c>
      <c r="B4048" t="s">
        <v>6294</v>
      </c>
      <c r="C4048" t="s">
        <v>3314</v>
      </c>
      <c r="D4048" t="s">
        <v>925</v>
      </c>
      <c r="E4048" t="s">
        <v>9909</v>
      </c>
      <c r="F4048" t="s">
        <v>9910</v>
      </c>
      <c r="G4048" t="s">
        <v>9922</v>
      </c>
      <c r="H4048" t="s">
        <v>1786</v>
      </c>
      <c r="I4048" t="s">
        <v>207</v>
      </c>
      <c r="J4048" t="s">
        <v>1786</v>
      </c>
      <c r="K4048" t="s">
        <v>5616</v>
      </c>
      <c r="L4048" t="s">
        <v>5618</v>
      </c>
      <c r="M4048">
        <v>0</v>
      </c>
      <c r="N4048" t="s">
        <v>5709</v>
      </c>
      <c r="O4048" t="s">
        <v>9923</v>
      </c>
      <c r="P4048" t="s">
        <v>9923</v>
      </c>
      <c r="Q4048">
        <v>1</v>
      </c>
      <c r="R4048">
        <v>8</v>
      </c>
      <c r="S4048">
        <v>15570</v>
      </c>
      <c r="T4048" t="s">
        <v>9918</v>
      </c>
      <c r="W4048" t="s">
        <v>6300</v>
      </c>
      <c r="AB4048" t="s">
        <v>9924</v>
      </c>
      <c r="AC4048" t="s">
        <v>9924</v>
      </c>
      <c r="AH4048" t="s">
        <v>6350</v>
      </c>
      <c r="AI4048" t="s">
        <v>6351</v>
      </c>
      <c r="AO4048">
        <v>0</v>
      </c>
      <c r="AP4048" t="s">
        <v>3315</v>
      </c>
      <c r="AQ4048" t="s">
        <v>5313</v>
      </c>
      <c r="AR4048">
        <v>0</v>
      </c>
      <c r="AS4048">
        <v>0</v>
      </c>
    </row>
    <row r="4049" spans="1:45" x14ac:dyDescent="0.15">
      <c r="A4049" t="s">
        <v>3314</v>
      </c>
      <c r="B4049" t="s">
        <v>6294</v>
      </c>
      <c r="C4049" t="s">
        <v>3314</v>
      </c>
      <c r="D4049" t="s">
        <v>925</v>
      </c>
      <c r="E4049" t="s">
        <v>9909</v>
      </c>
      <c r="F4049" t="s">
        <v>9910</v>
      </c>
      <c r="G4049" t="s">
        <v>9922</v>
      </c>
      <c r="H4049" t="s">
        <v>1786</v>
      </c>
      <c r="I4049" t="s">
        <v>207</v>
      </c>
      <c r="J4049" t="s">
        <v>1786</v>
      </c>
      <c r="K4049" t="s">
        <v>5616</v>
      </c>
      <c r="L4049" t="s">
        <v>5618</v>
      </c>
      <c r="M4049">
        <v>0</v>
      </c>
      <c r="N4049" t="s">
        <v>5709</v>
      </c>
      <c r="O4049" t="s">
        <v>9923</v>
      </c>
      <c r="P4049" t="s">
        <v>9923</v>
      </c>
      <c r="Q4049">
        <v>1</v>
      </c>
      <c r="R4049">
        <v>9</v>
      </c>
      <c r="S4049">
        <v>15561</v>
      </c>
      <c r="T4049" t="s">
        <v>9918</v>
      </c>
      <c r="W4049" t="s">
        <v>6300</v>
      </c>
      <c r="AB4049" t="s">
        <v>9924</v>
      </c>
      <c r="AC4049" t="s">
        <v>9924</v>
      </c>
      <c r="AH4049" t="s">
        <v>6350</v>
      </c>
      <c r="AI4049" t="s">
        <v>6351</v>
      </c>
      <c r="AO4049">
        <v>0</v>
      </c>
      <c r="AP4049" t="s">
        <v>3315</v>
      </c>
      <c r="AQ4049" t="s">
        <v>5313</v>
      </c>
      <c r="AR4049">
        <v>0</v>
      </c>
      <c r="AS4049">
        <v>0</v>
      </c>
    </row>
    <row r="4050" spans="1:45" x14ac:dyDescent="0.15">
      <c r="A4050" t="s">
        <v>3314</v>
      </c>
      <c r="B4050" t="s">
        <v>6294</v>
      </c>
      <c r="C4050" t="s">
        <v>3314</v>
      </c>
      <c r="D4050" t="s">
        <v>925</v>
      </c>
      <c r="E4050" t="s">
        <v>9909</v>
      </c>
      <c r="F4050" t="s">
        <v>9910</v>
      </c>
      <c r="G4050" t="s">
        <v>9922</v>
      </c>
      <c r="H4050" t="s">
        <v>1786</v>
      </c>
      <c r="I4050" t="s">
        <v>207</v>
      </c>
      <c r="J4050" t="s">
        <v>1786</v>
      </c>
      <c r="K4050" t="s">
        <v>5616</v>
      </c>
      <c r="L4050" t="s">
        <v>5618</v>
      </c>
      <c r="M4050">
        <v>0</v>
      </c>
      <c r="N4050" t="s">
        <v>5709</v>
      </c>
      <c r="O4050" t="s">
        <v>9923</v>
      </c>
      <c r="P4050" t="s">
        <v>9923</v>
      </c>
      <c r="Q4050">
        <v>1</v>
      </c>
      <c r="R4050">
        <v>10</v>
      </c>
      <c r="S4050">
        <v>15490</v>
      </c>
      <c r="T4050" t="s">
        <v>9918</v>
      </c>
      <c r="W4050" t="s">
        <v>6300</v>
      </c>
      <c r="AB4050" t="s">
        <v>9924</v>
      </c>
      <c r="AC4050" t="s">
        <v>9924</v>
      </c>
      <c r="AH4050" t="s">
        <v>6350</v>
      </c>
      <c r="AI4050" t="s">
        <v>6351</v>
      </c>
      <c r="AO4050">
        <v>0</v>
      </c>
      <c r="AP4050" t="s">
        <v>3315</v>
      </c>
      <c r="AQ4050" t="s">
        <v>5313</v>
      </c>
      <c r="AR4050">
        <v>0</v>
      </c>
      <c r="AS4050">
        <v>0</v>
      </c>
    </row>
    <row r="4051" spans="1:45" x14ac:dyDescent="0.15">
      <c r="A4051" t="s">
        <v>3314</v>
      </c>
      <c r="B4051" t="s">
        <v>6294</v>
      </c>
      <c r="C4051" t="s">
        <v>3314</v>
      </c>
      <c r="D4051" t="s">
        <v>925</v>
      </c>
      <c r="E4051" t="s">
        <v>9909</v>
      </c>
      <c r="F4051" t="s">
        <v>9910</v>
      </c>
      <c r="G4051" t="s">
        <v>9922</v>
      </c>
      <c r="H4051" t="s">
        <v>1786</v>
      </c>
      <c r="I4051" t="s">
        <v>207</v>
      </c>
      <c r="J4051" t="s">
        <v>1786</v>
      </c>
      <c r="K4051" t="s">
        <v>5616</v>
      </c>
      <c r="L4051" t="s">
        <v>5618</v>
      </c>
      <c r="M4051">
        <v>0</v>
      </c>
      <c r="N4051" t="s">
        <v>5709</v>
      </c>
      <c r="O4051" t="s">
        <v>9923</v>
      </c>
      <c r="P4051" t="s">
        <v>9923</v>
      </c>
      <c r="Q4051">
        <v>1</v>
      </c>
      <c r="R4051">
        <v>11</v>
      </c>
      <c r="S4051">
        <v>15483</v>
      </c>
      <c r="T4051" t="s">
        <v>9918</v>
      </c>
      <c r="W4051" t="s">
        <v>6300</v>
      </c>
      <c r="AB4051" t="s">
        <v>9924</v>
      </c>
      <c r="AC4051" t="s">
        <v>9924</v>
      </c>
      <c r="AH4051" t="s">
        <v>6350</v>
      </c>
      <c r="AI4051" t="s">
        <v>6351</v>
      </c>
      <c r="AO4051">
        <v>0</v>
      </c>
      <c r="AP4051" t="s">
        <v>3315</v>
      </c>
      <c r="AQ4051" t="s">
        <v>5313</v>
      </c>
      <c r="AR4051">
        <v>0</v>
      </c>
      <c r="AS4051">
        <v>0</v>
      </c>
    </row>
    <row r="4052" spans="1:45" x14ac:dyDescent="0.15">
      <c r="A4052" t="s">
        <v>3314</v>
      </c>
      <c r="B4052" t="s">
        <v>6294</v>
      </c>
      <c r="C4052" t="s">
        <v>3314</v>
      </c>
      <c r="D4052" t="s">
        <v>925</v>
      </c>
      <c r="E4052" t="s">
        <v>9909</v>
      </c>
      <c r="F4052" t="s">
        <v>9910</v>
      </c>
      <c r="G4052" t="s">
        <v>9922</v>
      </c>
      <c r="H4052" t="s">
        <v>1786</v>
      </c>
      <c r="I4052" t="s">
        <v>207</v>
      </c>
      <c r="J4052" t="s">
        <v>1786</v>
      </c>
      <c r="K4052" t="s">
        <v>5616</v>
      </c>
      <c r="L4052" t="s">
        <v>5618</v>
      </c>
      <c r="M4052">
        <v>0</v>
      </c>
      <c r="N4052" t="s">
        <v>5709</v>
      </c>
      <c r="O4052" t="s">
        <v>9923</v>
      </c>
      <c r="P4052" t="s">
        <v>9923</v>
      </c>
      <c r="Q4052">
        <v>1</v>
      </c>
      <c r="R4052">
        <v>12</v>
      </c>
      <c r="S4052">
        <v>15561</v>
      </c>
      <c r="T4052" t="s">
        <v>9918</v>
      </c>
      <c r="W4052" t="s">
        <v>6300</v>
      </c>
      <c r="AB4052" t="s">
        <v>9924</v>
      </c>
      <c r="AC4052" t="s">
        <v>9924</v>
      </c>
      <c r="AH4052" t="s">
        <v>6350</v>
      </c>
      <c r="AI4052" t="s">
        <v>6351</v>
      </c>
      <c r="AO4052">
        <v>0</v>
      </c>
      <c r="AP4052" t="s">
        <v>3315</v>
      </c>
      <c r="AQ4052" t="s">
        <v>5313</v>
      </c>
      <c r="AR4052">
        <v>0</v>
      </c>
      <c r="AS4052">
        <v>0</v>
      </c>
    </row>
    <row r="4053" spans="1:45" x14ac:dyDescent="0.15">
      <c r="A4053" t="s">
        <v>3314</v>
      </c>
      <c r="B4053" t="s">
        <v>6294</v>
      </c>
      <c r="C4053" t="s">
        <v>3314</v>
      </c>
      <c r="D4053" t="s">
        <v>925</v>
      </c>
      <c r="E4053" t="s">
        <v>9909</v>
      </c>
      <c r="F4053" t="s">
        <v>9910</v>
      </c>
      <c r="G4053" t="s">
        <v>9922</v>
      </c>
      <c r="H4053" t="s">
        <v>1786</v>
      </c>
      <c r="I4053" t="s">
        <v>207</v>
      </c>
      <c r="J4053" t="s">
        <v>1786</v>
      </c>
      <c r="K4053" t="s">
        <v>5616</v>
      </c>
      <c r="L4053" t="s">
        <v>5618</v>
      </c>
      <c r="M4053">
        <v>0</v>
      </c>
      <c r="N4053" t="s">
        <v>5709</v>
      </c>
      <c r="O4053" t="s">
        <v>9923</v>
      </c>
      <c r="P4053" t="s">
        <v>9923</v>
      </c>
      <c r="Q4053">
        <v>1</v>
      </c>
      <c r="R4053">
        <v>13</v>
      </c>
      <c r="S4053">
        <v>15561</v>
      </c>
      <c r="T4053" t="s">
        <v>9918</v>
      </c>
      <c r="W4053" t="s">
        <v>6300</v>
      </c>
      <c r="AB4053" t="s">
        <v>9924</v>
      </c>
      <c r="AC4053" t="s">
        <v>9924</v>
      </c>
      <c r="AH4053" t="s">
        <v>6350</v>
      </c>
      <c r="AI4053" t="s">
        <v>6351</v>
      </c>
      <c r="AO4053">
        <v>0</v>
      </c>
      <c r="AP4053" t="s">
        <v>3315</v>
      </c>
      <c r="AQ4053" t="s">
        <v>5313</v>
      </c>
      <c r="AR4053">
        <v>0</v>
      </c>
      <c r="AS4053">
        <v>0</v>
      </c>
    </row>
    <row r="4054" spans="1:45" x14ac:dyDescent="0.15">
      <c r="A4054" t="s">
        <v>3314</v>
      </c>
      <c r="B4054" t="s">
        <v>6294</v>
      </c>
      <c r="C4054" t="s">
        <v>3314</v>
      </c>
      <c r="D4054" t="s">
        <v>925</v>
      </c>
      <c r="E4054" t="s">
        <v>9909</v>
      </c>
      <c r="F4054" t="s">
        <v>9910</v>
      </c>
      <c r="G4054" t="s">
        <v>9922</v>
      </c>
      <c r="H4054" t="s">
        <v>1786</v>
      </c>
      <c r="I4054" t="s">
        <v>207</v>
      </c>
      <c r="J4054" t="s">
        <v>1786</v>
      </c>
      <c r="K4054" t="s">
        <v>5616</v>
      </c>
      <c r="L4054" t="s">
        <v>5618</v>
      </c>
      <c r="M4054">
        <v>0</v>
      </c>
      <c r="N4054" t="s">
        <v>5709</v>
      </c>
      <c r="O4054" t="s">
        <v>9923</v>
      </c>
      <c r="P4054" t="s">
        <v>9923</v>
      </c>
      <c r="Q4054">
        <v>1</v>
      </c>
      <c r="R4054">
        <v>14</v>
      </c>
      <c r="S4054">
        <v>15561</v>
      </c>
      <c r="T4054" t="s">
        <v>9918</v>
      </c>
      <c r="W4054" t="s">
        <v>6300</v>
      </c>
      <c r="AB4054" t="s">
        <v>9924</v>
      </c>
      <c r="AC4054" t="s">
        <v>9924</v>
      </c>
      <c r="AH4054" t="s">
        <v>6350</v>
      </c>
      <c r="AI4054" t="s">
        <v>6351</v>
      </c>
      <c r="AO4054">
        <v>0</v>
      </c>
      <c r="AP4054" t="s">
        <v>3315</v>
      </c>
      <c r="AQ4054" t="s">
        <v>5313</v>
      </c>
      <c r="AR4054">
        <v>0</v>
      </c>
      <c r="AS4054">
        <v>0</v>
      </c>
    </row>
    <row r="4055" spans="1:45" x14ac:dyDescent="0.15">
      <c r="A4055" t="s">
        <v>3314</v>
      </c>
      <c r="B4055" t="s">
        <v>6294</v>
      </c>
      <c r="C4055" t="s">
        <v>3314</v>
      </c>
      <c r="D4055" t="s">
        <v>925</v>
      </c>
      <c r="E4055" t="s">
        <v>9909</v>
      </c>
      <c r="F4055" t="s">
        <v>9910</v>
      </c>
      <c r="G4055" t="s">
        <v>9922</v>
      </c>
      <c r="H4055" t="s">
        <v>1786</v>
      </c>
      <c r="I4055" t="s">
        <v>207</v>
      </c>
      <c r="J4055" t="s">
        <v>1786</v>
      </c>
      <c r="K4055" t="s">
        <v>5616</v>
      </c>
      <c r="L4055" t="s">
        <v>5618</v>
      </c>
      <c r="M4055">
        <v>0</v>
      </c>
      <c r="N4055" t="s">
        <v>5709</v>
      </c>
      <c r="O4055" t="s">
        <v>9923</v>
      </c>
      <c r="P4055" t="s">
        <v>9923</v>
      </c>
      <c r="Q4055">
        <v>1</v>
      </c>
      <c r="R4055">
        <v>15</v>
      </c>
      <c r="S4055">
        <v>15565</v>
      </c>
      <c r="T4055" t="s">
        <v>9918</v>
      </c>
      <c r="W4055" t="s">
        <v>6300</v>
      </c>
      <c r="AB4055" t="s">
        <v>9924</v>
      </c>
      <c r="AC4055" t="s">
        <v>9924</v>
      </c>
      <c r="AH4055" t="s">
        <v>6350</v>
      </c>
      <c r="AI4055" t="s">
        <v>6351</v>
      </c>
      <c r="AO4055">
        <v>0</v>
      </c>
      <c r="AP4055" t="s">
        <v>3315</v>
      </c>
      <c r="AQ4055" t="s">
        <v>5313</v>
      </c>
      <c r="AR4055">
        <v>0</v>
      </c>
      <c r="AS4055">
        <v>0</v>
      </c>
    </row>
    <row r="4056" spans="1:45" x14ac:dyDescent="0.15">
      <c r="A4056" t="s">
        <v>3314</v>
      </c>
      <c r="B4056" t="s">
        <v>6294</v>
      </c>
      <c r="C4056" t="s">
        <v>3314</v>
      </c>
      <c r="D4056" t="s">
        <v>925</v>
      </c>
      <c r="E4056" t="s">
        <v>9909</v>
      </c>
      <c r="F4056" t="s">
        <v>9910</v>
      </c>
      <c r="G4056" t="s">
        <v>9922</v>
      </c>
      <c r="H4056" t="s">
        <v>1786</v>
      </c>
      <c r="I4056" t="s">
        <v>207</v>
      </c>
      <c r="J4056" t="s">
        <v>1786</v>
      </c>
      <c r="K4056" t="s">
        <v>5616</v>
      </c>
      <c r="L4056" t="s">
        <v>5618</v>
      </c>
      <c r="M4056">
        <v>0</v>
      </c>
      <c r="N4056" t="s">
        <v>5709</v>
      </c>
      <c r="O4056" t="s">
        <v>9923</v>
      </c>
      <c r="P4056" t="s">
        <v>9923</v>
      </c>
      <c r="Q4056">
        <v>1</v>
      </c>
      <c r="R4056">
        <v>16</v>
      </c>
      <c r="S4056">
        <v>15559</v>
      </c>
      <c r="T4056" t="s">
        <v>9918</v>
      </c>
      <c r="W4056" t="s">
        <v>6300</v>
      </c>
      <c r="AB4056" t="s">
        <v>9924</v>
      </c>
      <c r="AC4056" t="s">
        <v>9924</v>
      </c>
      <c r="AH4056" t="s">
        <v>6350</v>
      </c>
      <c r="AI4056" t="s">
        <v>6351</v>
      </c>
      <c r="AO4056">
        <v>0</v>
      </c>
      <c r="AP4056" t="s">
        <v>3315</v>
      </c>
      <c r="AQ4056" t="s">
        <v>5313</v>
      </c>
      <c r="AR4056">
        <v>0</v>
      </c>
      <c r="AS4056">
        <v>0</v>
      </c>
    </row>
    <row r="4057" spans="1:45" x14ac:dyDescent="0.15">
      <c r="A4057" t="s">
        <v>3314</v>
      </c>
      <c r="B4057" t="s">
        <v>6294</v>
      </c>
      <c r="C4057" t="s">
        <v>3314</v>
      </c>
      <c r="D4057" t="s">
        <v>925</v>
      </c>
      <c r="E4057" t="s">
        <v>9909</v>
      </c>
      <c r="F4057" t="s">
        <v>9910</v>
      </c>
      <c r="G4057" t="s">
        <v>9922</v>
      </c>
      <c r="H4057" t="s">
        <v>1786</v>
      </c>
      <c r="I4057" t="s">
        <v>207</v>
      </c>
      <c r="J4057" t="s">
        <v>1786</v>
      </c>
      <c r="K4057" t="s">
        <v>5616</v>
      </c>
      <c r="L4057" t="s">
        <v>5618</v>
      </c>
      <c r="M4057">
        <v>0</v>
      </c>
      <c r="N4057" t="s">
        <v>5709</v>
      </c>
      <c r="O4057" t="s">
        <v>9923</v>
      </c>
      <c r="P4057" t="s">
        <v>9923</v>
      </c>
      <c r="Q4057">
        <v>1</v>
      </c>
      <c r="R4057">
        <v>17</v>
      </c>
      <c r="S4057">
        <v>15542</v>
      </c>
      <c r="T4057" t="s">
        <v>9918</v>
      </c>
      <c r="W4057" t="s">
        <v>6300</v>
      </c>
      <c r="AB4057" t="s">
        <v>9924</v>
      </c>
      <c r="AC4057" t="s">
        <v>9924</v>
      </c>
      <c r="AH4057" t="s">
        <v>6350</v>
      </c>
      <c r="AI4057" t="s">
        <v>6351</v>
      </c>
      <c r="AO4057">
        <v>0</v>
      </c>
      <c r="AP4057" t="s">
        <v>3315</v>
      </c>
      <c r="AQ4057" t="s">
        <v>5313</v>
      </c>
      <c r="AR4057">
        <v>0</v>
      </c>
      <c r="AS4057">
        <v>0</v>
      </c>
    </row>
    <row r="4058" spans="1:45" x14ac:dyDescent="0.15">
      <c r="A4058" t="s">
        <v>3314</v>
      </c>
      <c r="B4058" t="s">
        <v>6294</v>
      </c>
      <c r="C4058" t="s">
        <v>3314</v>
      </c>
      <c r="D4058" t="s">
        <v>925</v>
      </c>
      <c r="E4058" t="s">
        <v>9909</v>
      </c>
      <c r="F4058" t="s">
        <v>9910</v>
      </c>
      <c r="G4058" t="s">
        <v>9922</v>
      </c>
      <c r="H4058" t="s">
        <v>1786</v>
      </c>
      <c r="I4058" t="s">
        <v>207</v>
      </c>
      <c r="J4058" t="s">
        <v>1786</v>
      </c>
      <c r="K4058" t="s">
        <v>5616</v>
      </c>
      <c r="L4058" t="s">
        <v>5618</v>
      </c>
      <c r="M4058">
        <v>0</v>
      </c>
      <c r="N4058" t="s">
        <v>5709</v>
      </c>
      <c r="O4058" t="s">
        <v>9923</v>
      </c>
      <c r="P4058" t="s">
        <v>9923</v>
      </c>
      <c r="Q4058">
        <v>1</v>
      </c>
      <c r="R4058">
        <v>18</v>
      </c>
      <c r="S4058">
        <v>15563</v>
      </c>
      <c r="T4058" t="s">
        <v>9918</v>
      </c>
      <c r="W4058" t="s">
        <v>6300</v>
      </c>
      <c r="AB4058" t="s">
        <v>9924</v>
      </c>
      <c r="AC4058" t="s">
        <v>9924</v>
      </c>
      <c r="AH4058" t="s">
        <v>6350</v>
      </c>
      <c r="AI4058" t="s">
        <v>6351</v>
      </c>
      <c r="AO4058">
        <v>0</v>
      </c>
      <c r="AP4058" t="s">
        <v>3315</v>
      </c>
      <c r="AQ4058" t="s">
        <v>5313</v>
      </c>
      <c r="AR4058">
        <v>0</v>
      </c>
      <c r="AS4058">
        <v>0</v>
      </c>
    </row>
    <row r="4059" spans="1:45" x14ac:dyDescent="0.15">
      <c r="A4059" t="s">
        <v>3314</v>
      </c>
      <c r="B4059" t="s">
        <v>6294</v>
      </c>
      <c r="C4059" t="s">
        <v>3314</v>
      </c>
      <c r="D4059" t="s">
        <v>925</v>
      </c>
      <c r="E4059" t="s">
        <v>9909</v>
      </c>
      <c r="F4059" t="s">
        <v>9910</v>
      </c>
      <c r="G4059" t="s">
        <v>9922</v>
      </c>
      <c r="H4059" t="s">
        <v>1786</v>
      </c>
      <c r="I4059" t="s">
        <v>207</v>
      </c>
      <c r="J4059" t="s">
        <v>1786</v>
      </c>
      <c r="K4059" t="s">
        <v>5616</v>
      </c>
      <c r="L4059" t="s">
        <v>5618</v>
      </c>
      <c r="M4059">
        <v>0</v>
      </c>
      <c r="N4059" t="s">
        <v>5709</v>
      </c>
      <c r="O4059" t="s">
        <v>9923</v>
      </c>
      <c r="P4059" t="s">
        <v>9923</v>
      </c>
      <c r="Q4059">
        <v>1</v>
      </c>
      <c r="R4059">
        <v>19</v>
      </c>
      <c r="S4059">
        <v>15560</v>
      </c>
      <c r="T4059" t="s">
        <v>9918</v>
      </c>
      <c r="W4059" t="s">
        <v>6300</v>
      </c>
      <c r="AB4059" t="s">
        <v>9924</v>
      </c>
      <c r="AC4059" t="s">
        <v>9924</v>
      </c>
      <c r="AH4059" t="s">
        <v>6350</v>
      </c>
      <c r="AI4059" t="s">
        <v>6351</v>
      </c>
      <c r="AO4059">
        <v>0</v>
      </c>
      <c r="AP4059" t="s">
        <v>3315</v>
      </c>
      <c r="AQ4059" t="s">
        <v>5313</v>
      </c>
      <c r="AR4059">
        <v>0</v>
      </c>
      <c r="AS4059">
        <v>0</v>
      </c>
    </row>
    <row r="4060" spans="1:45" x14ac:dyDescent="0.15">
      <c r="A4060" t="s">
        <v>3314</v>
      </c>
      <c r="B4060" t="s">
        <v>6294</v>
      </c>
      <c r="C4060" t="s">
        <v>3314</v>
      </c>
      <c r="D4060" t="s">
        <v>925</v>
      </c>
      <c r="E4060" t="s">
        <v>9909</v>
      </c>
      <c r="F4060" t="s">
        <v>9910</v>
      </c>
      <c r="G4060" t="s">
        <v>9922</v>
      </c>
      <c r="H4060" t="s">
        <v>1786</v>
      </c>
      <c r="I4060" t="s">
        <v>207</v>
      </c>
      <c r="J4060" t="s">
        <v>1786</v>
      </c>
      <c r="K4060" t="s">
        <v>5616</v>
      </c>
      <c r="L4060" t="s">
        <v>5618</v>
      </c>
      <c r="M4060">
        <v>0</v>
      </c>
      <c r="N4060" t="s">
        <v>5709</v>
      </c>
      <c r="O4060" t="s">
        <v>9923</v>
      </c>
      <c r="P4060" t="s">
        <v>9923</v>
      </c>
      <c r="Q4060">
        <v>1</v>
      </c>
      <c r="R4060">
        <v>20</v>
      </c>
      <c r="S4060">
        <v>15558</v>
      </c>
      <c r="T4060" t="s">
        <v>9918</v>
      </c>
      <c r="W4060" t="s">
        <v>6300</v>
      </c>
      <c r="AB4060" t="s">
        <v>9924</v>
      </c>
      <c r="AC4060" t="s">
        <v>9924</v>
      </c>
      <c r="AH4060" t="s">
        <v>6350</v>
      </c>
      <c r="AI4060" t="s">
        <v>6351</v>
      </c>
      <c r="AO4060">
        <v>0</v>
      </c>
      <c r="AP4060" t="s">
        <v>3315</v>
      </c>
      <c r="AQ4060" t="s">
        <v>5313</v>
      </c>
      <c r="AR4060">
        <v>0</v>
      </c>
      <c r="AS4060">
        <v>0</v>
      </c>
    </row>
    <row r="4061" spans="1:45" x14ac:dyDescent="0.15">
      <c r="A4061" t="s">
        <v>3314</v>
      </c>
      <c r="B4061" t="s">
        <v>6294</v>
      </c>
      <c r="C4061" t="s">
        <v>3314</v>
      </c>
      <c r="D4061" t="s">
        <v>925</v>
      </c>
      <c r="E4061" t="s">
        <v>9909</v>
      </c>
      <c r="F4061" t="s">
        <v>9910</v>
      </c>
      <c r="G4061" t="s">
        <v>9922</v>
      </c>
      <c r="H4061" t="s">
        <v>1786</v>
      </c>
      <c r="I4061" t="s">
        <v>207</v>
      </c>
      <c r="J4061" t="s">
        <v>1786</v>
      </c>
      <c r="K4061" t="s">
        <v>5616</v>
      </c>
      <c r="L4061" t="s">
        <v>5618</v>
      </c>
      <c r="M4061">
        <v>0</v>
      </c>
      <c r="N4061" t="s">
        <v>5709</v>
      </c>
      <c r="O4061" t="s">
        <v>9923</v>
      </c>
      <c r="P4061" t="s">
        <v>9923</v>
      </c>
      <c r="Q4061">
        <v>1</v>
      </c>
      <c r="R4061">
        <v>21</v>
      </c>
      <c r="S4061">
        <v>15556</v>
      </c>
      <c r="T4061" t="s">
        <v>9918</v>
      </c>
      <c r="W4061" t="s">
        <v>6300</v>
      </c>
      <c r="AB4061" t="s">
        <v>9924</v>
      </c>
      <c r="AC4061" t="s">
        <v>9924</v>
      </c>
      <c r="AH4061" t="s">
        <v>6350</v>
      </c>
      <c r="AI4061" t="s">
        <v>6351</v>
      </c>
      <c r="AO4061">
        <v>0</v>
      </c>
      <c r="AP4061" t="s">
        <v>3315</v>
      </c>
      <c r="AQ4061" t="s">
        <v>5313</v>
      </c>
      <c r="AR4061">
        <v>0</v>
      </c>
      <c r="AS4061">
        <v>0</v>
      </c>
    </row>
    <row r="4062" spans="1:45" x14ac:dyDescent="0.15">
      <c r="A4062" t="s">
        <v>3314</v>
      </c>
      <c r="B4062" t="s">
        <v>6294</v>
      </c>
      <c r="C4062" t="s">
        <v>3314</v>
      </c>
      <c r="D4062" t="s">
        <v>925</v>
      </c>
      <c r="E4062" t="s">
        <v>9909</v>
      </c>
      <c r="F4062" t="s">
        <v>9910</v>
      </c>
      <c r="G4062" t="s">
        <v>9922</v>
      </c>
      <c r="H4062" t="s">
        <v>1786</v>
      </c>
      <c r="I4062" t="s">
        <v>207</v>
      </c>
      <c r="J4062" t="s">
        <v>1786</v>
      </c>
      <c r="K4062" t="s">
        <v>5616</v>
      </c>
      <c r="L4062" t="s">
        <v>5618</v>
      </c>
      <c r="M4062">
        <v>0</v>
      </c>
      <c r="N4062" t="s">
        <v>5709</v>
      </c>
      <c r="O4062" t="s">
        <v>9923</v>
      </c>
      <c r="P4062" t="s">
        <v>9923</v>
      </c>
      <c r="Q4062">
        <v>1</v>
      </c>
      <c r="R4062">
        <v>22</v>
      </c>
      <c r="S4062">
        <v>15555</v>
      </c>
      <c r="T4062" t="s">
        <v>9918</v>
      </c>
      <c r="W4062" t="s">
        <v>6300</v>
      </c>
      <c r="AB4062" t="s">
        <v>9924</v>
      </c>
      <c r="AC4062" t="s">
        <v>9924</v>
      </c>
      <c r="AH4062" t="s">
        <v>6350</v>
      </c>
      <c r="AI4062" t="s">
        <v>6351</v>
      </c>
      <c r="AO4062">
        <v>0</v>
      </c>
      <c r="AP4062" t="s">
        <v>3315</v>
      </c>
      <c r="AQ4062" t="s">
        <v>5313</v>
      </c>
      <c r="AR4062">
        <v>0</v>
      </c>
      <c r="AS4062">
        <v>0</v>
      </c>
    </row>
    <row r="4063" spans="1:45" x14ac:dyDescent="0.15">
      <c r="A4063" t="s">
        <v>3314</v>
      </c>
      <c r="B4063" t="s">
        <v>6294</v>
      </c>
      <c r="C4063" t="s">
        <v>3314</v>
      </c>
      <c r="D4063" t="s">
        <v>925</v>
      </c>
      <c r="E4063" t="s">
        <v>9909</v>
      </c>
      <c r="F4063" t="s">
        <v>9910</v>
      </c>
      <c r="G4063" t="s">
        <v>9922</v>
      </c>
      <c r="H4063" t="s">
        <v>1786</v>
      </c>
      <c r="I4063" t="s">
        <v>207</v>
      </c>
      <c r="J4063" t="s">
        <v>1786</v>
      </c>
      <c r="K4063" t="s">
        <v>5616</v>
      </c>
      <c r="L4063" t="s">
        <v>5618</v>
      </c>
      <c r="M4063">
        <v>0</v>
      </c>
      <c r="N4063" t="s">
        <v>5709</v>
      </c>
      <c r="O4063" t="s">
        <v>9923</v>
      </c>
      <c r="P4063" t="s">
        <v>9923</v>
      </c>
      <c r="Q4063">
        <v>1</v>
      </c>
      <c r="R4063">
        <v>23</v>
      </c>
      <c r="S4063">
        <v>15577</v>
      </c>
      <c r="T4063" t="s">
        <v>9918</v>
      </c>
      <c r="W4063" t="s">
        <v>6300</v>
      </c>
      <c r="AB4063" t="s">
        <v>9924</v>
      </c>
      <c r="AC4063" t="s">
        <v>9924</v>
      </c>
      <c r="AH4063" t="s">
        <v>6350</v>
      </c>
      <c r="AI4063" t="s">
        <v>6351</v>
      </c>
      <c r="AO4063">
        <v>0</v>
      </c>
      <c r="AP4063" t="s">
        <v>3315</v>
      </c>
      <c r="AQ4063" t="s">
        <v>5313</v>
      </c>
      <c r="AR4063">
        <v>0</v>
      </c>
      <c r="AS4063">
        <v>0</v>
      </c>
    </row>
    <row r="4064" spans="1:45" x14ac:dyDescent="0.15">
      <c r="A4064" t="s">
        <v>3314</v>
      </c>
      <c r="B4064" t="s">
        <v>6294</v>
      </c>
      <c r="C4064" t="s">
        <v>3314</v>
      </c>
      <c r="D4064" t="s">
        <v>925</v>
      </c>
      <c r="E4064" t="s">
        <v>9909</v>
      </c>
      <c r="F4064" t="s">
        <v>9910</v>
      </c>
      <c r="G4064" t="s">
        <v>9922</v>
      </c>
      <c r="H4064" t="s">
        <v>1786</v>
      </c>
      <c r="I4064" t="s">
        <v>207</v>
      </c>
      <c r="J4064" t="s">
        <v>1786</v>
      </c>
      <c r="K4064" t="s">
        <v>5616</v>
      </c>
      <c r="L4064" t="s">
        <v>5618</v>
      </c>
      <c r="M4064">
        <v>0</v>
      </c>
      <c r="N4064" t="s">
        <v>5709</v>
      </c>
      <c r="O4064" t="s">
        <v>9923</v>
      </c>
      <c r="P4064" t="s">
        <v>9923</v>
      </c>
      <c r="Q4064">
        <v>1</v>
      </c>
      <c r="R4064">
        <v>24</v>
      </c>
      <c r="S4064">
        <v>15568</v>
      </c>
      <c r="T4064" t="s">
        <v>9918</v>
      </c>
      <c r="W4064" t="s">
        <v>6300</v>
      </c>
      <c r="AB4064" t="s">
        <v>9924</v>
      </c>
      <c r="AC4064" t="s">
        <v>9924</v>
      </c>
      <c r="AH4064" t="s">
        <v>6350</v>
      </c>
      <c r="AI4064" t="s">
        <v>6351</v>
      </c>
      <c r="AO4064">
        <v>0</v>
      </c>
      <c r="AP4064" t="s">
        <v>3315</v>
      </c>
      <c r="AQ4064" t="s">
        <v>5313</v>
      </c>
      <c r="AR4064">
        <v>0</v>
      </c>
      <c r="AS4064">
        <v>0</v>
      </c>
    </row>
    <row r="4065" spans="1:45" x14ac:dyDescent="0.15">
      <c r="A4065" t="s">
        <v>3314</v>
      </c>
      <c r="B4065" t="s">
        <v>6294</v>
      </c>
      <c r="C4065" t="s">
        <v>3314</v>
      </c>
      <c r="D4065" t="s">
        <v>925</v>
      </c>
      <c r="E4065" t="s">
        <v>9909</v>
      </c>
      <c r="F4065" t="s">
        <v>9910</v>
      </c>
      <c r="G4065" t="s">
        <v>9922</v>
      </c>
      <c r="H4065" t="s">
        <v>1786</v>
      </c>
      <c r="I4065" t="s">
        <v>207</v>
      </c>
      <c r="J4065" t="s">
        <v>1786</v>
      </c>
      <c r="K4065" t="s">
        <v>5616</v>
      </c>
      <c r="L4065" t="s">
        <v>5618</v>
      </c>
      <c r="M4065">
        <v>0</v>
      </c>
      <c r="N4065" t="s">
        <v>5709</v>
      </c>
      <c r="O4065" t="s">
        <v>9925</v>
      </c>
      <c r="P4065" t="s">
        <v>9925</v>
      </c>
      <c r="Q4065">
        <v>1</v>
      </c>
      <c r="R4065">
        <v>1</v>
      </c>
      <c r="S4065">
        <v>15572</v>
      </c>
      <c r="T4065" t="s">
        <v>9918</v>
      </c>
      <c r="W4065" t="s">
        <v>6300</v>
      </c>
      <c r="AB4065" t="s">
        <v>9924</v>
      </c>
      <c r="AC4065" t="s">
        <v>9924</v>
      </c>
      <c r="AH4065" t="s">
        <v>6350</v>
      </c>
      <c r="AI4065" t="s">
        <v>6351</v>
      </c>
      <c r="AO4065">
        <v>0</v>
      </c>
      <c r="AP4065" t="s">
        <v>3315</v>
      </c>
      <c r="AQ4065" t="s">
        <v>5313</v>
      </c>
      <c r="AR4065">
        <v>0</v>
      </c>
      <c r="AS4065">
        <v>0</v>
      </c>
    </row>
    <row r="4066" spans="1:45" x14ac:dyDescent="0.15">
      <c r="A4066" t="s">
        <v>3314</v>
      </c>
      <c r="B4066" t="s">
        <v>6294</v>
      </c>
      <c r="C4066" t="s">
        <v>3314</v>
      </c>
      <c r="D4066" t="s">
        <v>925</v>
      </c>
      <c r="E4066" t="s">
        <v>9909</v>
      </c>
      <c r="F4066" t="s">
        <v>9910</v>
      </c>
      <c r="G4066" t="s">
        <v>9922</v>
      </c>
      <c r="H4066" t="s">
        <v>1786</v>
      </c>
      <c r="I4066" t="s">
        <v>207</v>
      </c>
      <c r="J4066" t="s">
        <v>1786</v>
      </c>
      <c r="K4066" t="s">
        <v>5616</v>
      </c>
      <c r="L4066" t="s">
        <v>5618</v>
      </c>
      <c r="M4066">
        <v>0</v>
      </c>
      <c r="N4066" t="s">
        <v>5709</v>
      </c>
      <c r="O4066" t="s">
        <v>9925</v>
      </c>
      <c r="P4066" t="s">
        <v>9925</v>
      </c>
      <c r="Q4066">
        <v>1</v>
      </c>
      <c r="R4066">
        <v>2</v>
      </c>
      <c r="S4066">
        <v>15539</v>
      </c>
      <c r="T4066" t="s">
        <v>9918</v>
      </c>
      <c r="W4066" t="s">
        <v>6300</v>
      </c>
      <c r="AB4066" t="s">
        <v>9924</v>
      </c>
      <c r="AC4066" t="s">
        <v>9924</v>
      </c>
      <c r="AH4066" t="s">
        <v>6350</v>
      </c>
      <c r="AI4066" t="s">
        <v>6351</v>
      </c>
      <c r="AO4066">
        <v>0</v>
      </c>
      <c r="AP4066" t="s">
        <v>3315</v>
      </c>
      <c r="AQ4066" t="s">
        <v>5313</v>
      </c>
      <c r="AR4066">
        <v>0</v>
      </c>
      <c r="AS4066">
        <v>0</v>
      </c>
    </row>
    <row r="4067" spans="1:45" x14ac:dyDescent="0.15">
      <c r="A4067" t="s">
        <v>3314</v>
      </c>
      <c r="B4067" t="s">
        <v>6294</v>
      </c>
      <c r="C4067" t="s">
        <v>3314</v>
      </c>
      <c r="D4067" t="s">
        <v>925</v>
      </c>
      <c r="E4067" t="s">
        <v>9909</v>
      </c>
      <c r="F4067" t="s">
        <v>9910</v>
      </c>
      <c r="G4067" t="s">
        <v>9922</v>
      </c>
      <c r="H4067" t="s">
        <v>1786</v>
      </c>
      <c r="I4067" t="s">
        <v>207</v>
      </c>
      <c r="J4067" t="s">
        <v>1786</v>
      </c>
      <c r="K4067" t="s">
        <v>5616</v>
      </c>
      <c r="L4067" t="s">
        <v>5618</v>
      </c>
      <c r="M4067">
        <v>0</v>
      </c>
      <c r="N4067" t="s">
        <v>5709</v>
      </c>
      <c r="O4067" t="s">
        <v>9925</v>
      </c>
      <c r="P4067" t="s">
        <v>9925</v>
      </c>
      <c r="Q4067">
        <v>1</v>
      </c>
      <c r="R4067">
        <v>3</v>
      </c>
      <c r="S4067">
        <v>15550</v>
      </c>
      <c r="T4067" t="s">
        <v>9918</v>
      </c>
      <c r="W4067" t="s">
        <v>6300</v>
      </c>
      <c r="AB4067" t="s">
        <v>9924</v>
      </c>
      <c r="AC4067" t="s">
        <v>9924</v>
      </c>
      <c r="AH4067" t="s">
        <v>6350</v>
      </c>
      <c r="AI4067" t="s">
        <v>6351</v>
      </c>
      <c r="AO4067">
        <v>0</v>
      </c>
      <c r="AP4067" t="s">
        <v>3315</v>
      </c>
      <c r="AQ4067" t="s">
        <v>5313</v>
      </c>
      <c r="AR4067">
        <v>0</v>
      </c>
      <c r="AS4067">
        <v>0</v>
      </c>
    </row>
    <row r="4068" spans="1:45" x14ac:dyDescent="0.15">
      <c r="A4068" t="s">
        <v>3314</v>
      </c>
      <c r="B4068" t="s">
        <v>6294</v>
      </c>
      <c r="C4068" t="s">
        <v>3314</v>
      </c>
      <c r="D4068" t="s">
        <v>925</v>
      </c>
      <c r="E4068" t="s">
        <v>9909</v>
      </c>
      <c r="F4068" t="s">
        <v>9910</v>
      </c>
      <c r="G4068" t="s">
        <v>9922</v>
      </c>
      <c r="H4068" t="s">
        <v>1786</v>
      </c>
      <c r="I4068" t="s">
        <v>207</v>
      </c>
      <c r="J4068" t="s">
        <v>1786</v>
      </c>
      <c r="K4068" t="s">
        <v>5616</v>
      </c>
      <c r="L4068" t="s">
        <v>5618</v>
      </c>
      <c r="M4068">
        <v>0</v>
      </c>
      <c r="N4068" t="s">
        <v>5709</v>
      </c>
      <c r="O4068" t="s">
        <v>9925</v>
      </c>
      <c r="P4068" t="s">
        <v>9925</v>
      </c>
      <c r="Q4068">
        <v>1</v>
      </c>
      <c r="R4068">
        <v>4</v>
      </c>
      <c r="S4068">
        <v>15561</v>
      </c>
      <c r="T4068" t="s">
        <v>9918</v>
      </c>
      <c r="W4068" t="s">
        <v>6300</v>
      </c>
      <c r="AB4068" t="s">
        <v>9924</v>
      </c>
      <c r="AC4068" t="s">
        <v>9924</v>
      </c>
      <c r="AH4068" t="s">
        <v>6350</v>
      </c>
      <c r="AI4068" t="s">
        <v>6351</v>
      </c>
      <c r="AO4068">
        <v>0</v>
      </c>
      <c r="AP4068" t="s">
        <v>3315</v>
      </c>
      <c r="AQ4068" t="s">
        <v>5313</v>
      </c>
      <c r="AR4068">
        <v>0</v>
      </c>
      <c r="AS4068">
        <v>0</v>
      </c>
    </row>
    <row r="4069" spans="1:45" x14ac:dyDescent="0.15">
      <c r="A4069" t="s">
        <v>3314</v>
      </c>
      <c r="B4069" t="s">
        <v>6294</v>
      </c>
      <c r="C4069" t="s">
        <v>3314</v>
      </c>
      <c r="D4069" t="s">
        <v>925</v>
      </c>
      <c r="E4069" t="s">
        <v>9909</v>
      </c>
      <c r="F4069" t="s">
        <v>9910</v>
      </c>
      <c r="G4069" t="s">
        <v>9922</v>
      </c>
      <c r="H4069" t="s">
        <v>1786</v>
      </c>
      <c r="I4069" t="s">
        <v>207</v>
      </c>
      <c r="J4069" t="s">
        <v>1786</v>
      </c>
      <c r="K4069" t="s">
        <v>5616</v>
      </c>
      <c r="L4069" t="s">
        <v>5618</v>
      </c>
      <c r="M4069">
        <v>0</v>
      </c>
      <c r="N4069" t="s">
        <v>5709</v>
      </c>
      <c r="O4069" t="s">
        <v>9925</v>
      </c>
      <c r="P4069" t="s">
        <v>9925</v>
      </c>
      <c r="Q4069">
        <v>1</v>
      </c>
      <c r="R4069">
        <v>5</v>
      </c>
      <c r="S4069">
        <v>15565</v>
      </c>
      <c r="T4069" t="s">
        <v>9918</v>
      </c>
      <c r="W4069" t="s">
        <v>6300</v>
      </c>
      <c r="AB4069" t="s">
        <v>9924</v>
      </c>
      <c r="AC4069" t="s">
        <v>9924</v>
      </c>
      <c r="AH4069" t="s">
        <v>6350</v>
      </c>
      <c r="AI4069" t="s">
        <v>6351</v>
      </c>
      <c r="AO4069">
        <v>0</v>
      </c>
      <c r="AP4069" t="s">
        <v>3315</v>
      </c>
      <c r="AQ4069" t="s">
        <v>5313</v>
      </c>
      <c r="AR4069">
        <v>0</v>
      </c>
      <c r="AS4069">
        <v>0</v>
      </c>
    </row>
    <row r="4070" spans="1:45" x14ac:dyDescent="0.15">
      <c r="A4070" t="s">
        <v>3314</v>
      </c>
      <c r="B4070" t="s">
        <v>6294</v>
      </c>
      <c r="C4070" t="s">
        <v>3314</v>
      </c>
      <c r="D4070" t="s">
        <v>925</v>
      </c>
      <c r="E4070" t="s">
        <v>9909</v>
      </c>
      <c r="F4070" t="s">
        <v>9910</v>
      </c>
      <c r="G4070" t="s">
        <v>9922</v>
      </c>
      <c r="H4070" t="s">
        <v>1786</v>
      </c>
      <c r="I4070" t="s">
        <v>207</v>
      </c>
      <c r="J4070" t="s">
        <v>1786</v>
      </c>
      <c r="K4070" t="s">
        <v>5616</v>
      </c>
      <c r="L4070" t="s">
        <v>5618</v>
      </c>
      <c r="M4070">
        <v>0</v>
      </c>
      <c r="N4070" t="s">
        <v>5709</v>
      </c>
      <c r="O4070" t="s">
        <v>9925</v>
      </c>
      <c r="P4070" t="s">
        <v>9925</v>
      </c>
      <c r="Q4070">
        <v>1</v>
      </c>
      <c r="R4070">
        <v>6</v>
      </c>
      <c r="S4070">
        <v>15565</v>
      </c>
      <c r="T4070" t="s">
        <v>9918</v>
      </c>
      <c r="W4070" t="s">
        <v>6300</v>
      </c>
      <c r="AB4070" t="s">
        <v>9924</v>
      </c>
      <c r="AC4070" t="s">
        <v>9924</v>
      </c>
      <c r="AH4070" t="s">
        <v>6350</v>
      </c>
      <c r="AI4070" t="s">
        <v>6351</v>
      </c>
      <c r="AO4070">
        <v>0</v>
      </c>
      <c r="AP4070" t="s">
        <v>3315</v>
      </c>
      <c r="AQ4070" t="s">
        <v>5313</v>
      </c>
      <c r="AR4070">
        <v>0</v>
      </c>
      <c r="AS4070">
        <v>0</v>
      </c>
    </row>
    <row r="4071" spans="1:45" x14ac:dyDescent="0.15">
      <c r="A4071" t="s">
        <v>3314</v>
      </c>
      <c r="B4071" t="s">
        <v>6294</v>
      </c>
      <c r="C4071" t="s">
        <v>3314</v>
      </c>
      <c r="D4071" t="s">
        <v>925</v>
      </c>
      <c r="E4071" t="s">
        <v>9909</v>
      </c>
      <c r="F4071" t="s">
        <v>9910</v>
      </c>
      <c r="G4071" t="s">
        <v>9922</v>
      </c>
      <c r="H4071" t="s">
        <v>1786</v>
      </c>
      <c r="I4071" t="s">
        <v>207</v>
      </c>
      <c r="J4071" t="s">
        <v>1786</v>
      </c>
      <c r="K4071" t="s">
        <v>5616</v>
      </c>
      <c r="L4071" t="s">
        <v>5618</v>
      </c>
      <c r="M4071">
        <v>0</v>
      </c>
      <c r="N4071" t="s">
        <v>5709</v>
      </c>
      <c r="O4071" t="s">
        <v>9925</v>
      </c>
      <c r="P4071" t="s">
        <v>9925</v>
      </c>
      <c r="Q4071">
        <v>1</v>
      </c>
      <c r="R4071">
        <v>7</v>
      </c>
      <c r="S4071">
        <v>15571</v>
      </c>
      <c r="T4071" t="s">
        <v>9918</v>
      </c>
      <c r="W4071" t="s">
        <v>6300</v>
      </c>
      <c r="AB4071" t="s">
        <v>9924</v>
      </c>
      <c r="AC4071" t="s">
        <v>9924</v>
      </c>
      <c r="AH4071" t="s">
        <v>6350</v>
      </c>
      <c r="AI4071" t="s">
        <v>6351</v>
      </c>
      <c r="AO4071">
        <v>0</v>
      </c>
      <c r="AP4071" t="s">
        <v>3315</v>
      </c>
      <c r="AQ4071" t="s">
        <v>5313</v>
      </c>
      <c r="AR4071">
        <v>0</v>
      </c>
      <c r="AS4071">
        <v>0</v>
      </c>
    </row>
    <row r="4072" spans="1:45" x14ac:dyDescent="0.15">
      <c r="A4072" t="s">
        <v>3314</v>
      </c>
      <c r="B4072" t="s">
        <v>6294</v>
      </c>
      <c r="C4072" t="s">
        <v>3314</v>
      </c>
      <c r="D4072" t="s">
        <v>925</v>
      </c>
      <c r="E4072" t="s">
        <v>9909</v>
      </c>
      <c r="F4072" t="s">
        <v>9910</v>
      </c>
      <c r="G4072" t="s">
        <v>9922</v>
      </c>
      <c r="H4072" t="s">
        <v>1786</v>
      </c>
      <c r="I4072" t="s">
        <v>207</v>
      </c>
      <c r="J4072" t="s">
        <v>1786</v>
      </c>
      <c r="K4072" t="s">
        <v>5616</v>
      </c>
      <c r="L4072" t="s">
        <v>5618</v>
      </c>
      <c r="M4072">
        <v>0</v>
      </c>
      <c r="N4072" t="s">
        <v>5709</v>
      </c>
      <c r="O4072" t="s">
        <v>9925</v>
      </c>
      <c r="P4072" t="s">
        <v>9925</v>
      </c>
      <c r="Q4072">
        <v>1</v>
      </c>
      <c r="R4072">
        <v>8</v>
      </c>
      <c r="S4072">
        <v>15472</v>
      </c>
      <c r="T4072" t="s">
        <v>9918</v>
      </c>
      <c r="W4072" t="s">
        <v>6300</v>
      </c>
      <c r="AB4072" t="s">
        <v>9924</v>
      </c>
      <c r="AC4072" t="s">
        <v>9924</v>
      </c>
      <c r="AH4072" t="s">
        <v>6350</v>
      </c>
      <c r="AI4072" t="s">
        <v>6351</v>
      </c>
      <c r="AO4072">
        <v>0</v>
      </c>
      <c r="AP4072" t="s">
        <v>3315</v>
      </c>
      <c r="AQ4072" t="s">
        <v>5313</v>
      </c>
      <c r="AR4072">
        <v>0</v>
      </c>
      <c r="AS4072">
        <v>0</v>
      </c>
    </row>
    <row r="4073" spans="1:45" x14ac:dyDescent="0.15">
      <c r="A4073" t="s">
        <v>3314</v>
      </c>
      <c r="B4073" t="s">
        <v>6294</v>
      </c>
      <c r="C4073" t="s">
        <v>3314</v>
      </c>
      <c r="D4073" t="s">
        <v>925</v>
      </c>
      <c r="E4073" t="s">
        <v>9909</v>
      </c>
      <c r="F4073" t="s">
        <v>9910</v>
      </c>
      <c r="G4073" t="s">
        <v>9922</v>
      </c>
      <c r="H4073" t="s">
        <v>1786</v>
      </c>
      <c r="I4073" t="s">
        <v>207</v>
      </c>
      <c r="J4073" t="s">
        <v>1786</v>
      </c>
      <c r="K4073" t="s">
        <v>5616</v>
      </c>
      <c r="L4073" t="s">
        <v>5618</v>
      </c>
      <c r="M4073">
        <v>0</v>
      </c>
      <c r="N4073" t="s">
        <v>5709</v>
      </c>
      <c r="O4073" t="s">
        <v>9925</v>
      </c>
      <c r="P4073" t="s">
        <v>9925</v>
      </c>
      <c r="Q4073">
        <v>1</v>
      </c>
      <c r="R4073">
        <v>9</v>
      </c>
      <c r="S4073">
        <v>15560</v>
      </c>
      <c r="T4073" t="s">
        <v>9918</v>
      </c>
      <c r="W4073" t="s">
        <v>6300</v>
      </c>
      <c r="AB4073" t="s">
        <v>9924</v>
      </c>
      <c r="AC4073" t="s">
        <v>9924</v>
      </c>
      <c r="AH4073" t="s">
        <v>6350</v>
      </c>
      <c r="AI4073" t="s">
        <v>6351</v>
      </c>
      <c r="AO4073">
        <v>0</v>
      </c>
      <c r="AP4073" t="s">
        <v>3315</v>
      </c>
      <c r="AQ4073" t="s">
        <v>5313</v>
      </c>
      <c r="AR4073">
        <v>0</v>
      </c>
      <c r="AS4073">
        <v>0</v>
      </c>
    </row>
    <row r="4074" spans="1:45" x14ac:dyDescent="0.15">
      <c r="A4074" t="s">
        <v>3314</v>
      </c>
      <c r="B4074" t="s">
        <v>6294</v>
      </c>
      <c r="C4074" t="s">
        <v>3314</v>
      </c>
      <c r="D4074" t="s">
        <v>925</v>
      </c>
      <c r="E4074" t="s">
        <v>9909</v>
      </c>
      <c r="F4074" t="s">
        <v>9910</v>
      </c>
      <c r="G4074" t="s">
        <v>9922</v>
      </c>
      <c r="H4074" t="s">
        <v>1786</v>
      </c>
      <c r="I4074" t="s">
        <v>207</v>
      </c>
      <c r="J4074" t="s">
        <v>1786</v>
      </c>
      <c r="K4074" t="s">
        <v>5616</v>
      </c>
      <c r="L4074" t="s">
        <v>5618</v>
      </c>
      <c r="M4074">
        <v>0</v>
      </c>
      <c r="N4074" t="s">
        <v>5709</v>
      </c>
      <c r="O4074" t="s">
        <v>9925</v>
      </c>
      <c r="P4074" t="s">
        <v>9925</v>
      </c>
      <c r="Q4074">
        <v>1</v>
      </c>
      <c r="R4074">
        <v>10</v>
      </c>
      <c r="S4074">
        <v>15556</v>
      </c>
      <c r="T4074" t="s">
        <v>9918</v>
      </c>
      <c r="W4074" t="s">
        <v>6300</v>
      </c>
      <c r="AB4074" t="s">
        <v>9924</v>
      </c>
      <c r="AC4074" t="s">
        <v>9924</v>
      </c>
      <c r="AH4074" t="s">
        <v>6350</v>
      </c>
      <c r="AI4074" t="s">
        <v>6351</v>
      </c>
      <c r="AO4074">
        <v>0</v>
      </c>
      <c r="AP4074" t="s">
        <v>3315</v>
      </c>
      <c r="AQ4074" t="s">
        <v>5313</v>
      </c>
      <c r="AR4074">
        <v>0</v>
      </c>
      <c r="AS4074">
        <v>0</v>
      </c>
    </row>
    <row r="4075" spans="1:45" x14ac:dyDescent="0.15">
      <c r="A4075" t="s">
        <v>3314</v>
      </c>
      <c r="B4075" t="s">
        <v>6294</v>
      </c>
      <c r="C4075" t="s">
        <v>3314</v>
      </c>
      <c r="D4075" t="s">
        <v>925</v>
      </c>
      <c r="E4075" t="s">
        <v>9909</v>
      </c>
      <c r="F4075" t="s">
        <v>9910</v>
      </c>
      <c r="G4075" t="s">
        <v>9922</v>
      </c>
      <c r="H4075" t="s">
        <v>1786</v>
      </c>
      <c r="I4075" t="s">
        <v>207</v>
      </c>
      <c r="J4075" t="s">
        <v>1786</v>
      </c>
      <c r="K4075" t="s">
        <v>5616</v>
      </c>
      <c r="L4075" t="s">
        <v>5618</v>
      </c>
      <c r="M4075">
        <v>0</v>
      </c>
      <c r="N4075" t="s">
        <v>5709</v>
      </c>
      <c r="O4075" t="s">
        <v>9925</v>
      </c>
      <c r="P4075" t="s">
        <v>9925</v>
      </c>
      <c r="Q4075">
        <v>1</v>
      </c>
      <c r="R4075">
        <v>11</v>
      </c>
      <c r="S4075">
        <v>15546</v>
      </c>
      <c r="T4075" t="s">
        <v>9918</v>
      </c>
      <c r="W4075" t="s">
        <v>6300</v>
      </c>
      <c r="AB4075" t="s">
        <v>9924</v>
      </c>
      <c r="AC4075" t="s">
        <v>9924</v>
      </c>
      <c r="AH4075" t="s">
        <v>6350</v>
      </c>
      <c r="AI4075" t="s">
        <v>6351</v>
      </c>
      <c r="AO4075">
        <v>0</v>
      </c>
      <c r="AP4075" t="s">
        <v>3315</v>
      </c>
      <c r="AQ4075" t="s">
        <v>5313</v>
      </c>
      <c r="AR4075">
        <v>0</v>
      </c>
      <c r="AS4075">
        <v>0</v>
      </c>
    </row>
    <row r="4076" spans="1:45" x14ac:dyDescent="0.15">
      <c r="A4076" t="s">
        <v>3314</v>
      </c>
      <c r="B4076" t="s">
        <v>6294</v>
      </c>
      <c r="C4076" t="s">
        <v>3314</v>
      </c>
      <c r="D4076" t="s">
        <v>925</v>
      </c>
      <c r="E4076" t="s">
        <v>9909</v>
      </c>
      <c r="F4076" t="s">
        <v>9910</v>
      </c>
      <c r="G4076" t="s">
        <v>9922</v>
      </c>
      <c r="H4076" t="s">
        <v>1786</v>
      </c>
      <c r="I4076" t="s">
        <v>207</v>
      </c>
      <c r="J4076" t="s">
        <v>1786</v>
      </c>
      <c r="K4076" t="s">
        <v>5616</v>
      </c>
      <c r="L4076" t="s">
        <v>5618</v>
      </c>
      <c r="M4076">
        <v>0</v>
      </c>
      <c r="N4076" t="s">
        <v>5709</v>
      </c>
      <c r="O4076" t="s">
        <v>9925</v>
      </c>
      <c r="P4076" t="s">
        <v>9925</v>
      </c>
      <c r="Q4076">
        <v>1</v>
      </c>
      <c r="R4076">
        <v>12</v>
      </c>
      <c r="S4076">
        <v>15570</v>
      </c>
      <c r="T4076" t="s">
        <v>9918</v>
      </c>
      <c r="W4076" t="s">
        <v>6300</v>
      </c>
      <c r="AB4076" t="s">
        <v>9924</v>
      </c>
      <c r="AC4076" t="s">
        <v>9924</v>
      </c>
      <c r="AH4076" t="s">
        <v>6350</v>
      </c>
      <c r="AI4076" t="s">
        <v>6351</v>
      </c>
      <c r="AO4076">
        <v>0</v>
      </c>
      <c r="AP4076" t="s">
        <v>3315</v>
      </c>
      <c r="AQ4076" t="s">
        <v>5313</v>
      </c>
      <c r="AR4076">
        <v>0</v>
      </c>
      <c r="AS4076">
        <v>0</v>
      </c>
    </row>
    <row r="4077" spans="1:45" x14ac:dyDescent="0.15">
      <c r="A4077" t="s">
        <v>3314</v>
      </c>
      <c r="B4077" t="s">
        <v>6294</v>
      </c>
      <c r="C4077" t="s">
        <v>3314</v>
      </c>
      <c r="D4077" t="s">
        <v>925</v>
      </c>
      <c r="E4077" t="s">
        <v>9909</v>
      </c>
      <c r="F4077" t="s">
        <v>9910</v>
      </c>
      <c r="G4077" t="s">
        <v>9922</v>
      </c>
      <c r="H4077" t="s">
        <v>1786</v>
      </c>
      <c r="I4077" t="s">
        <v>207</v>
      </c>
      <c r="J4077" t="s">
        <v>1786</v>
      </c>
      <c r="K4077" t="s">
        <v>5616</v>
      </c>
      <c r="L4077" t="s">
        <v>5618</v>
      </c>
      <c r="M4077">
        <v>0</v>
      </c>
      <c r="N4077" t="s">
        <v>5709</v>
      </c>
      <c r="O4077" t="s">
        <v>9925</v>
      </c>
      <c r="P4077" t="s">
        <v>9925</v>
      </c>
      <c r="Q4077">
        <v>1</v>
      </c>
      <c r="R4077">
        <v>13</v>
      </c>
      <c r="S4077">
        <v>15543</v>
      </c>
      <c r="T4077" t="s">
        <v>9918</v>
      </c>
      <c r="W4077" t="s">
        <v>6300</v>
      </c>
      <c r="AB4077" t="s">
        <v>9924</v>
      </c>
      <c r="AC4077" t="s">
        <v>9924</v>
      </c>
      <c r="AH4077" t="s">
        <v>6350</v>
      </c>
      <c r="AI4077" t="s">
        <v>6351</v>
      </c>
      <c r="AO4077">
        <v>0</v>
      </c>
      <c r="AP4077" t="s">
        <v>3315</v>
      </c>
      <c r="AQ4077" t="s">
        <v>5313</v>
      </c>
      <c r="AR4077">
        <v>0</v>
      </c>
      <c r="AS4077">
        <v>0</v>
      </c>
    </row>
    <row r="4078" spans="1:45" x14ac:dyDescent="0.15">
      <c r="A4078" t="s">
        <v>3314</v>
      </c>
      <c r="B4078" t="s">
        <v>6294</v>
      </c>
      <c r="C4078" t="s">
        <v>3314</v>
      </c>
      <c r="D4078" t="s">
        <v>925</v>
      </c>
      <c r="E4078" t="s">
        <v>9909</v>
      </c>
      <c r="F4078" t="s">
        <v>9910</v>
      </c>
      <c r="G4078" t="s">
        <v>9922</v>
      </c>
      <c r="H4078" t="s">
        <v>1786</v>
      </c>
      <c r="I4078" t="s">
        <v>207</v>
      </c>
      <c r="J4078" t="s">
        <v>1786</v>
      </c>
      <c r="K4078" t="s">
        <v>5616</v>
      </c>
      <c r="L4078" t="s">
        <v>5618</v>
      </c>
      <c r="M4078">
        <v>0</v>
      </c>
      <c r="N4078" t="s">
        <v>5709</v>
      </c>
      <c r="O4078" t="s">
        <v>9925</v>
      </c>
      <c r="P4078" t="s">
        <v>9925</v>
      </c>
      <c r="Q4078">
        <v>1</v>
      </c>
      <c r="R4078">
        <v>14</v>
      </c>
      <c r="S4078">
        <v>15564</v>
      </c>
      <c r="T4078" t="s">
        <v>9918</v>
      </c>
      <c r="W4078" t="s">
        <v>6300</v>
      </c>
      <c r="AB4078" t="s">
        <v>9924</v>
      </c>
      <c r="AC4078" t="s">
        <v>9924</v>
      </c>
      <c r="AH4078" t="s">
        <v>6350</v>
      </c>
      <c r="AI4078" t="s">
        <v>6351</v>
      </c>
      <c r="AO4078">
        <v>0</v>
      </c>
      <c r="AP4078" t="s">
        <v>3315</v>
      </c>
      <c r="AQ4078" t="s">
        <v>5313</v>
      </c>
      <c r="AR4078">
        <v>0</v>
      </c>
      <c r="AS4078">
        <v>0</v>
      </c>
    </row>
    <row r="4079" spans="1:45" x14ac:dyDescent="0.15">
      <c r="A4079" t="s">
        <v>3314</v>
      </c>
      <c r="B4079" t="s">
        <v>6294</v>
      </c>
      <c r="C4079" t="s">
        <v>3314</v>
      </c>
      <c r="D4079" t="s">
        <v>925</v>
      </c>
      <c r="E4079" t="s">
        <v>9909</v>
      </c>
      <c r="F4079" t="s">
        <v>9910</v>
      </c>
      <c r="G4079" t="s">
        <v>9922</v>
      </c>
      <c r="H4079" t="s">
        <v>1786</v>
      </c>
      <c r="I4079" t="s">
        <v>207</v>
      </c>
      <c r="J4079" t="s">
        <v>1786</v>
      </c>
      <c r="K4079" t="s">
        <v>5616</v>
      </c>
      <c r="L4079" t="s">
        <v>5618</v>
      </c>
      <c r="M4079">
        <v>0</v>
      </c>
      <c r="N4079" t="s">
        <v>5709</v>
      </c>
      <c r="O4079" t="s">
        <v>9925</v>
      </c>
      <c r="P4079" t="s">
        <v>9925</v>
      </c>
      <c r="Q4079">
        <v>1</v>
      </c>
      <c r="R4079">
        <v>15</v>
      </c>
      <c r="S4079">
        <v>15538</v>
      </c>
      <c r="T4079" t="s">
        <v>9918</v>
      </c>
      <c r="W4079" t="s">
        <v>6300</v>
      </c>
      <c r="AB4079" t="s">
        <v>9924</v>
      </c>
      <c r="AC4079" t="s">
        <v>9924</v>
      </c>
      <c r="AH4079" t="s">
        <v>6350</v>
      </c>
      <c r="AI4079" t="s">
        <v>6351</v>
      </c>
      <c r="AO4079">
        <v>0</v>
      </c>
      <c r="AP4079" t="s">
        <v>3315</v>
      </c>
      <c r="AQ4079" t="s">
        <v>5313</v>
      </c>
      <c r="AR4079">
        <v>0</v>
      </c>
      <c r="AS4079">
        <v>0</v>
      </c>
    </row>
    <row r="4080" spans="1:45" x14ac:dyDescent="0.15">
      <c r="A4080" t="s">
        <v>3314</v>
      </c>
      <c r="B4080" t="s">
        <v>6294</v>
      </c>
      <c r="C4080" t="s">
        <v>3314</v>
      </c>
      <c r="D4080" t="s">
        <v>925</v>
      </c>
      <c r="E4080" t="s">
        <v>9909</v>
      </c>
      <c r="F4080" t="s">
        <v>9910</v>
      </c>
      <c r="G4080" t="s">
        <v>9922</v>
      </c>
      <c r="H4080" t="s">
        <v>1786</v>
      </c>
      <c r="I4080" t="s">
        <v>207</v>
      </c>
      <c r="J4080" t="s">
        <v>1786</v>
      </c>
      <c r="K4080" t="s">
        <v>5616</v>
      </c>
      <c r="L4080" t="s">
        <v>5618</v>
      </c>
      <c r="M4080">
        <v>0</v>
      </c>
      <c r="N4080" t="s">
        <v>5709</v>
      </c>
      <c r="O4080" t="s">
        <v>9925</v>
      </c>
      <c r="P4080" t="s">
        <v>9925</v>
      </c>
      <c r="Q4080">
        <v>1</v>
      </c>
      <c r="R4080">
        <v>16</v>
      </c>
      <c r="S4080">
        <v>15570</v>
      </c>
      <c r="T4080" t="s">
        <v>9918</v>
      </c>
      <c r="W4080" t="s">
        <v>6300</v>
      </c>
      <c r="AB4080" t="s">
        <v>9924</v>
      </c>
      <c r="AC4080" t="s">
        <v>9924</v>
      </c>
      <c r="AH4080" t="s">
        <v>6350</v>
      </c>
      <c r="AI4080" t="s">
        <v>6351</v>
      </c>
      <c r="AO4080">
        <v>0</v>
      </c>
      <c r="AP4080" t="s">
        <v>3315</v>
      </c>
      <c r="AQ4080" t="s">
        <v>5313</v>
      </c>
      <c r="AR4080">
        <v>0</v>
      </c>
      <c r="AS4080">
        <v>0</v>
      </c>
    </row>
    <row r="4081" spans="1:45" x14ac:dyDescent="0.15">
      <c r="A4081" t="s">
        <v>3314</v>
      </c>
      <c r="B4081" t="s">
        <v>6294</v>
      </c>
      <c r="C4081" t="s">
        <v>3314</v>
      </c>
      <c r="D4081" t="s">
        <v>925</v>
      </c>
      <c r="E4081" t="s">
        <v>9909</v>
      </c>
      <c r="F4081" t="s">
        <v>9910</v>
      </c>
      <c r="G4081" t="s">
        <v>9922</v>
      </c>
      <c r="H4081" t="s">
        <v>1786</v>
      </c>
      <c r="I4081" t="s">
        <v>207</v>
      </c>
      <c r="J4081" t="s">
        <v>1786</v>
      </c>
      <c r="K4081" t="s">
        <v>5616</v>
      </c>
      <c r="L4081" t="s">
        <v>5618</v>
      </c>
      <c r="M4081">
        <v>0</v>
      </c>
      <c r="N4081" t="s">
        <v>5709</v>
      </c>
      <c r="O4081" t="s">
        <v>9925</v>
      </c>
      <c r="P4081" t="s">
        <v>9925</v>
      </c>
      <c r="Q4081">
        <v>1</v>
      </c>
      <c r="R4081">
        <v>17</v>
      </c>
      <c r="S4081">
        <v>15564</v>
      </c>
      <c r="T4081" t="s">
        <v>9918</v>
      </c>
      <c r="W4081" t="s">
        <v>6300</v>
      </c>
      <c r="AB4081" t="s">
        <v>9924</v>
      </c>
      <c r="AC4081" t="s">
        <v>9924</v>
      </c>
      <c r="AH4081" t="s">
        <v>6350</v>
      </c>
      <c r="AI4081" t="s">
        <v>6351</v>
      </c>
      <c r="AO4081">
        <v>0</v>
      </c>
      <c r="AP4081" t="s">
        <v>3315</v>
      </c>
      <c r="AQ4081" t="s">
        <v>5313</v>
      </c>
      <c r="AR4081">
        <v>0</v>
      </c>
      <c r="AS4081">
        <v>0</v>
      </c>
    </row>
    <row r="4082" spans="1:45" x14ac:dyDescent="0.15">
      <c r="A4082" t="s">
        <v>3314</v>
      </c>
      <c r="B4082" t="s">
        <v>6294</v>
      </c>
      <c r="C4082" t="s">
        <v>3314</v>
      </c>
      <c r="D4082" t="s">
        <v>925</v>
      </c>
      <c r="E4082" t="s">
        <v>9909</v>
      </c>
      <c r="F4082" t="s">
        <v>9910</v>
      </c>
      <c r="G4082" t="s">
        <v>9922</v>
      </c>
      <c r="H4082" t="s">
        <v>1786</v>
      </c>
      <c r="I4082" t="s">
        <v>207</v>
      </c>
      <c r="J4082" t="s">
        <v>1786</v>
      </c>
      <c r="K4082" t="s">
        <v>5616</v>
      </c>
      <c r="L4082" t="s">
        <v>5618</v>
      </c>
      <c r="M4082">
        <v>0</v>
      </c>
      <c r="N4082" t="s">
        <v>5709</v>
      </c>
      <c r="O4082" t="s">
        <v>9925</v>
      </c>
      <c r="P4082" t="s">
        <v>9925</v>
      </c>
      <c r="Q4082">
        <v>1</v>
      </c>
      <c r="R4082">
        <v>18</v>
      </c>
      <c r="S4082">
        <v>15543</v>
      </c>
      <c r="T4082" t="s">
        <v>9918</v>
      </c>
      <c r="W4082" t="s">
        <v>6300</v>
      </c>
      <c r="AB4082" t="s">
        <v>9924</v>
      </c>
      <c r="AC4082" t="s">
        <v>9924</v>
      </c>
      <c r="AH4082" t="s">
        <v>6350</v>
      </c>
      <c r="AI4082" t="s">
        <v>6351</v>
      </c>
      <c r="AO4082">
        <v>0</v>
      </c>
      <c r="AP4082" t="s">
        <v>3315</v>
      </c>
      <c r="AQ4082" t="s">
        <v>5313</v>
      </c>
      <c r="AR4082">
        <v>0</v>
      </c>
      <c r="AS4082">
        <v>0</v>
      </c>
    </row>
    <row r="4083" spans="1:45" x14ac:dyDescent="0.15">
      <c r="A4083" t="s">
        <v>3314</v>
      </c>
      <c r="B4083" t="s">
        <v>6294</v>
      </c>
      <c r="C4083" t="s">
        <v>3314</v>
      </c>
      <c r="D4083" t="s">
        <v>925</v>
      </c>
      <c r="E4083" t="s">
        <v>9909</v>
      </c>
      <c r="F4083" t="s">
        <v>9910</v>
      </c>
      <c r="G4083" t="s">
        <v>9922</v>
      </c>
      <c r="H4083" t="s">
        <v>1786</v>
      </c>
      <c r="I4083" t="s">
        <v>207</v>
      </c>
      <c r="J4083" t="s">
        <v>1786</v>
      </c>
      <c r="K4083" t="s">
        <v>5616</v>
      </c>
      <c r="L4083" t="s">
        <v>5618</v>
      </c>
      <c r="M4083">
        <v>0</v>
      </c>
      <c r="N4083" t="s">
        <v>5709</v>
      </c>
      <c r="O4083" t="s">
        <v>9925</v>
      </c>
      <c r="P4083" t="s">
        <v>9925</v>
      </c>
      <c r="Q4083">
        <v>1</v>
      </c>
      <c r="R4083">
        <v>19</v>
      </c>
      <c r="S4083">
        <v>15571</v>
      </c>
      <c r="T4083" t="s">
        <v>9918</v>
      </c>
      <c r="W4083" t="s">
        <v>6300</v>
      </c>
      <c r="AB4083" t="s">
        <v>9924</v>
      </c>
      <c r="AC4083" t="s">
        <v>9924</v>
      </c>
      <c r="AH4083" t="s">
        <v>6350</v>
      </c>
      <c r="AI4083" t="s">
        <v>6351</v>
      </c>
      <c r="AO4083">
        <v>0</v>
      </c>
      <c r="AP4083" t="s">
        <v>3315</v>
      </c>
      <c r="AQ4083" t="s">
        <v>5313</v>
      </c>
      <c r="AR4083">
        <v>0</v>
      </c>
      <c r="AS4083">
        <v>0</v>
      </c>
    </row>
    <row r="4084" spans="1:45" x14ac:dyDescent="0.15">
      <c r="A4084" t="s">
        <v>3314</v>
      </c>
      <c r="B4084" t="s">
        <v>6294</v>
      </c>
      <c r="C4084" t="s">
        <v>3314</v>
      </c>
      <c r="D4084" t="s">
        <v>925</v>
      </c>
      <c r="E4084" t="s">
        <v>9909</v>
      </c>
      <c r="F4084" t="s">
        <v>9910</v>
      </c>
      <c r="G4084" t="s">
        <v>9922</v>
      </c>
      <c r="H4084" t="s">
        <v>1786</v>
      </c>
      <c r="I4084" t="s">
        <v>207</v>
      </c>
      <c r="J4084" t="s">
        <v>1786</v>
      </c>
      <c r="K4084" t="s">
        <v>5616</v>
      </c>
      <c r="L4084" t="s">
        <v>5618</v>
      </c>
      <c r="M4084">
        <v>0</v>
      </c>
      <c r="N4084" t="s">
        <v>5709</v>
      </c>
      <c r="O4084" t="s">
        <v>9925</v>
      </c>
      <c r="P4084" t="s">
        <v>9925</v>
      </c>
      <c r="Q4084">
        <v>1</v>
      </c>
      <c r="R4084">
        <v>20</v>
      </c>
      <c r="S4084">
        <v>15566</v>
      </c>
      <c r="T4084" t="s">
        <v>9918</v>
      </c>
      <c r="W4084" t="s">
        <v>6300</v>
      </c>
      <c r="AB4084" t="s">
        <v>9924</v>
      </c>
      <c r="AC4084" t="s">
        <v>9924</v>
      </c>
      <c r="AH4084" t="s">
        <v>6350</v>
      </c>
      <c r="AI4084" t="s">
        <v>6351</v>
      </c>
      <c r="AO4084">
        <v>0</v>
      </c>
      <c r="AP4084" t="s">
        <v>3315</v>
      </c>
      <c r="AQ4084" t="s">
        <v>5313</v>
      </c>
      <c r="AR4084">
        <v>0</v>
      </c>
      <c r="AS4084">
        <v>0</v>
      </c>
    </row>
    <row r="4085" spans="1:45" x14ac:dyDescent="0.15">
      <c r="A4085" t="s">
        <v>3314</v>
      </c>
      <c r="B4085" t="s">
        <v>6294</v>
      </c>
      <c r="C4085" t="s">
        <v>3314</v>
      </c>
      <c r="D4085" t="s">
        <v>925</v>
      </c>
      <c r="E4085" t="s">
        <v>9909</v>
      </c>
      <c r="F4085" t="s">
        <v>9910</v>
      </c>
      <c r="G4085" t="s">
        <v>9922</v>
      </c>
      <c r="H4085" t="s">
        <v>1786</v>
      </c>
      <c r="I4085" t="s">
        <v>207</v>
      </c>
      <c r="J4085" t="s">
        <v>1786</v>
      </c>
      <c r="K4085" t="s">
        <v>5616</v>
      </c>
      <c r="L4085" t="s">
        <v>5618</v>
      </c>
      <c r="M4085">
        <v>0</v>
      </c>
      <c r="N4085" t="s">
        <v>5709</v>
      </c>
      <c r="O4085" t="s">
        <v>9925</v>
      </c>
      <c r="P4085" t="s">
        <v>9925</v>
      </c>
      <c r="Q4085">
        <v>1</v>
      </c>
      <c r="R4085">
        <v>21</v>
      </c>
      <c r="S4085">
        <v>15568</v>
      </c>
      <c r="T4085" t="s">
        <v>9918</v>
      </c>
      <c r="W4085" t="s">
        <v>6300</v>
      </c>
      <c r="AB4085" t="s">
        <v>9924</v>
      </c>
      <c r="AC4085" t="s">
        <v>9924</v>
      </c>
      <c r="AH4085" t="s">
        <v>6350</v>
      </c>
      <c r="AI4085" t="s">
        <v>6351</v>
      </c>
      <c r="AO4085">
        <v>0</v>
      </c>
      <c r="AP4085" t="s">
        <v>3315</v>
      </c>
      <c r="AQ4085" t="s">
        <v>5313</v>
      </c>
      <c r="AR4085">
        <v>0</v>
      </c>
      <c r="AS4085">
        <v>0</v>
      </c>
    </row>
    <row r="4086" spans="1:45" x14ac:dyDescent="0.15">
      <c r="A4086" t="s">
        <v>3314</v>
      </c>
      <c r="B4086" t="s">
        <v>6294</v>
      </c>
      <c r="C4086" t="s">
        <v>3314</v>
      </c>
      <c r="D4086" t="s">
        <v>925</v>
      </c>
      <c r="E4086" t="s">
        <v>9909</v>
      </c>
      <c r="F4086" t="s">
        <v>9910</v>
      </c>
      <c r="G4086" t="s">
        <v>9922</v>
      </c>
      <c r="H4086" t="s">
        <v>1786</v>
      </c>
      <c r="I4086" t="s">
        <v>207</v>
      </c>
      <c r="J4086" t="s">
        <v>1786</v>
      </c>
      <c r="K4086" t="s">
        <v>5616</v>
      </c>
      <c r="L4086" t="s">
        <v>5618</v>
      </c>
      <c r="M4086">
        <v>0</v>
      </c>
      <c r="N4086" t="s">
        <v>5709</v>
      </c>
      <c r="O4086" t="s">
        <v>9925</v>
      </c>
      <c r="P4086" t="s">
        <v>9925</v>
      </c>
      <c r="Q4086">
        <v>1</v>
      </c>
      <c r="R4086">
        <v>22</v>
      </c>
      <c r="S4086">
        <v>15570</v>
      </c>
      <c r="T4086" t="s">
        <v>9918</v>
      </c>
      <c r="W4086" t="s">
        <v>6300</v>
      </c>
      <c r="AB4086" t="s">
        <v>9924</v>
      </c>
      <c r="AC4086" t="s">
        <v>9924</v>
      </c>
      <c r="AH4086" t="s">
        <v>6350</v>
      </c>
      <c r="AI4086" t="s">
        <v>6351</v>
      </c>
      <c r="AO4086">
        <v>0</v>
      </c>
      <c r="AP4086" t="s">
        <v>3315</v>
      </c>
      <c r="AQ4086" t="s">
        <v>5313</v>
      </c>
      <c r="AR4086">
        <v>0</v>
      </c>
      <c r="AS4086">
        <v>0</v>
      </c>
    </row>
    <row r="4087" spans="1:45" x14ac:dyDescent="0.15">
      <c r="A4087" t="s">
        <v>3314</v>
      </c>
      <c r="B4087" t="s">
        <v>6294</v>
      </c>
      <c r="C4087" t="s">
        <v>3314</v>
      </c>
      <c r="D4087" t="s">
        <v>925</v>
      </c>
      <c r="E4087" t="s">
        <v>9909</v>
      </c>
      <c r="F4087" t="s">
        <v>9910</v>
      </c>
      <c r="G4087" t="s">
        <v>9922</v>
      </c>
      <c r="H4087" t="s">
        <v>1786</v>
      </c>
      <c r="I4087" t="s">
        <v>207</v>
      </c>
      <c r="J4087" t="s">
        <v>1786</v>
      </c>
      <c r="K4087" t="s">
        <v>5616</v>
      </c>
      <c r="L4087" t="s">
        <v>5618</v>
      </c>
      <c r="M4087">
        <v>0</v>
      </c>
      <c r="N4087" t="s">
        <v>5709</v>
      </c>
      <c r="O4087" t="s">
        <v>9925</v>
      </c>
      <c r="P4087" t="s">
        <v>9925</v>
      </c>
      <c r="Q4087">
        <v>1</v>
      </c>
      <c r="R4087">
        <v>23</v>
      </c>
      <c r="S4087">
        <v>15542</v>
      </c>
      <c r="T4087" t="s">
        <v>9918</v>
      </c>
      <c r="W4087" t="s">
        <v>6300</v>
      </c>
      <c r="AB4087" t="s">
        <v>9924</v>
      </c>
      <c r="AC4087" t="s">
        <v>9924</v>
      </c>
      <c r="AH4087" t="s">
        <v>6350</v>
      </c>
      <c r="AI4087" t="s">
        <v>6351</v>
      </c>
      <c r="AO4087">
        <v>0</v>
      </c>
      <c r="AP4087" t="s">
        <v>3315</v>
      </c>
      <c r="AQ4087" t="s">
        <v>5313</v>
      </c>
      <c r="AR4087">
        <v>0</v>
      </c>
      <c r="AS4087">
        <v>0</v>
      </c>
    </row>
    <row r="4088" spans="1:45" x14ac:dyDescent="0.15">
      <c r="A4088" t="s">
        <v>3314</v>
      </c>
      <c r="B4088" t="s">
        <v>6294</v>
      </c>
      <c r="C4088" t="s">
        <v>3314</v>
      </c>
      <c r="D4088" t="s">
        <v>925</v>
      </c>
      <c r="E4088" t="s">
        <v>9909</v>
      </c>
      <c r="F4088" t="s">
        <v>9910</v>
      </c>
      <c r="G4088" t="s">
        <v>9922</v>
      </c>
      <c r="H4088" t="s">
        <v>1786</v>
      </c>
      <c r="I4088" t="s">
        <v>207</v>
      </c>
      <c r="J4088" t="s">
        <v>1786</v>
      </c>
      <c r="K4088" t="s">
        <v>5616</v>
      </c>
      <c r="L4088" t="s">
        <v>5618</v>
      </c>
      <c r="M4088">
        <v>0</v>
      </c>
      <c r="N4088" t="s">
        <v>5709</v>
      </c>
      <c r="O4088" t="s">
        <v>9925</v>
      </c>
      <c r="P4088" t="s">
        <v>9925</v>
      </c>
      <c r="Q4088">
        <v>1</v>
      </c>
      <c r="R4088">
        <v>24</v>
      </c>
      <c r="S4088">
        <v>15566</v>
      </c>
      <c r="T4088" t="s">
        <v>9918</v>
      </c>
      <c r="W4088" t="s">
        <v>6300</v>
      </c>
      <c r="AB4088" t="s">
        <v>9924</v>
      </c>
      <c r="AC4088" t="s">
        <v>9924</v>
      </c>
      <c r="AH4088" t="s">
        <v>6350</v>
      </c>
      <c r="AI4088" t="s">
        <v>6351</v>
      </c>
      <c r="AO4088">
        <v>0</v>
      </c>
      <c r="AP4088" t="s">
        <v>3315</v>
      </c>
      <c r="AQ4088" t="s">
        <v>5313</v>
      </c>
      <c r="AR4088">
        <v>0</v>
      </c>
      <c r="AS4088">
        <v>0</v>
      </c>
    </row>
    <row r="4089" spans="1:45" x14ac:dyDescent="0.15">
      <c r="A4089" t="s">
        <v>3314</v>
      </c>
      <c r="B4089" t="s">
        <v>6294</v>
      </c>
      <c r="C4089" t="s">
        <v>3314</v>
      </c>
      <c r="D4089" t="s">
        <v>925</v>
      </c>
      <c r="E4089" t="s">
        <v>9909</v>
      </c>
      <c r="F4089" t="s">
        <v>9910</v>
      </c>
      <c r="G4089" t="s">
        <v>9922</v>
      </c>
      <c r="H4089" t="s">
        <v>1786</v>
      </c>
      <c r="I4089" t="s">
        <v>207</v>
      </c>
      <c r="J4089" t="s">
        <v>1786</v>
      </c>
      <c r="K4089" t="s">
        <v>5616</v>
      </c>
      <c r="L4089" t="s">
        <v>5618</v>
      </c>
      <c r="M4089">
        <v>0</v>
      </c>
      <c r="N4089" t="s">
        <v>5709</v>
      </c>
      <c r="O4089" t="s">
        <v>9926</v>
      </c>
      <c r="P4089" t="s">
        <v>9926</v>
      </c>
      <c r="Q4089">
        <v>1</v>
      </c>
      <c r="R4089">
        <v>1</v>
      </c>
      <c r="S4089">
        <v>15521</v>
      </c>
      <c r="T4089" t="s">
        <v>9918</v>
      </c>
      <c r="W4089" t="s">
        <v>6300</v>
      </c>
      <c r="AB4089" t="s">
        <v>9924</v>
      </c>
      <c r="AC4089" t="s">
        <v>9924</v>
      </c>
      <c r="AH4089" t="s">
        <v>6350</v>
      </c>
      <c r="AI4089" t="s">
        <v>6351</v>
      </c>
      <c r="AO4089">
        <v>0</v>
      </c>
      <c r="AP4089" t="s">
        <v>3315</v>
      </c>
      <c r="AQ4089" t="s">
        <v>5313</v>
      </c>
      <c r="AR4089">
        <v>0</v>
      </c>
      <c r="AS4089">
        <v>0</v>
      </c>
    </row>
    <row r="4090" spans="1:45" x14ac:dyDescent="0.15">
      <c r="A4090" t="s">
        <v>3314</v>
      </c>
      <c r="B4090" t="s">
        <v>6294</v>
      </c>
      <c r="C4090" t="s">
        <v>3314</v>
      </c>
      <c r="D4090" t="s">
        <v>925</v>
      </c>
      <c r="E4090" t="s">
        <v>9909</v>
      </c>
      <c r="F4090" t="s">
        <v>9910</v>
      </c>
      <c r="G4090" t="s">
        <v>9922</v>
      </c>
      <c r="H4090" t="s">
        <v>1786</v>
      </c>
      <c r="I4090" t="s">
        <v>207</v>
      </c>
      <c r="J4090" t="s">
        <v>1786</v>
      </c>
      <c r="K4090" t="s">
        <v>5616</v>
      </c>
      <c r="L4090" t="s">
        <v>5618</v>
      </c>
      <c r="M4090">
        <v>0</v>
      </c>
      <c r="N4090" t="s">
        <v>5709</v>
      </c>
      <c r="O4090" t="s">
        <v>9926</v>
      </c>
      <c r="P4090" t="s">
        <v>9926</v>
      </c>
      <c r="Q4090">
        <v>1</v>
      </c>
      <c r="R4090">
        <v>2</v>
      </c>
      <c r="S4090">
        <v>15547</v>
      </c>
      <c r="T4090" t="s">
        <v>9918</v>
      </c>
      <c r="W4090" t="s">
        <v>6300</v>
      </c>
      <c r="AB4090" t="s">
        <v>9924</v>
      </c>
      <c r="AC4090" t="s">
        <v>9924</v>
      </c>
      <c r="AH4090" t="s">
        <v>6350</v>
      </c>
      <c r="AI4090" t="s">
        <v>6351</v>
      </c>
      <c r="AO4090">
        <v>0</v>
      </c>
      <c r="AP4090" t="s">
        <v>3315</v>
      </c>
      <c r="AQ4090" t="s">
        <v>5313</v>
      </c>
      <c r="AR4090">
        <v>0</v>
      </c>
      <c r="AS4090">
        <v>0</v>
      </c>
    </row>
    <row r="4091" spans="1:45" x14ac:dyDescent="0.15">
      <c r="A4091" t="s">
        <v>3314</v>
      </c>
      <c r="B4091" t="s">
        <v>6294</v>
      </c>
      <c r="C4091" t="s">
        <v>3314</v>
      </c>
      <c r="D4091" t="s">
        <v>925</v>
      </c>
      <c r="E4091" t="s">
        <v>9909</v>
      </c>
      <c r="F4091" t="s">
        <v>9910</v>
      </c>
      <c r="G4091" t="s">
        <v>9922</v>
      </c>
      <c r="H4091" t="s">
        <v>1786</v>
      </c>
      <c r="I4091" t="s">
        <v>207</v>
      </c>
      <c r="J4091" t="s">
        <v>1786</v>
      </c>
      <c r="K4091" t="s">
        <v>5616</v>
      </c>
      <c r="L4091" t="s">
        <v>5618</v>
      </c>
      <c r="M4091">
        <v>0</v>
      </c>
      <c r="N4091" t="s">
        <v>5709</v>
      </c>
      <c r="O4091" t="s">
        <v>9926</v>
      </c>
      <c r="P4091" t="s">
        <v>9926</v>
      </c>
      <c r="Q4091">
        <v>1</v>
      </c>
      <c r="R4091">
        <v>3</v>
      </c>
      <c r="S4091">
        <v>15452</v>
      </c>
      <c r="T4091" t="s">
        <v>9918</v>
      </c>
      <c r="W4091" t="s">
        <v>6300</v>
      </c>
      <c r="AB4091" t="s">
        <v>9924</v>
      </c>
      <c r="AC4091" t="s">
        <v>9924</v>
      </c>
      <c r="AH4091" t="s">
        <v>6350</v>
      </c>
      <c r="AI4091" t="s">
        <v>6351</v>
      </c>
      <c r="AO4091">
        <v>0</v>
      </c>
      <c r="AP4091" t="s">
        <v>3315</v>
      </c>
      <c r="AQ4091" t="s">
        <v>5313</v>
      </c>
      <c r="AR4091">
        <v>0</v>
      </c>
      <c r="AS4091">
        <v>0</v>
      </c>
    </row>
    <row r="4092" spans="1:45" x14ac:dyDescent="0.15">
      <c r="A4092" t="s">
        <v>3314</v>
      </c>
      <c r="B4092" t="s">
        <v>6294</v>
      </c>
      <c r="C4092" t="s">
        <v>3314</v>
      </c>
      <c r="D4092" t="s">
        <v>925</v>
      </c>
      <c r="E4092" t="s">
        <v>9909</v>
      </c>
      <c r="F4092" t="s">
        <v>9910</v>
      </c>
      <c r="G4092" t="s">
        <v>9922</v>
      </c>
      <c r="H4092" t="s">
        <v>1786</v>
      </c>
      <c r="I4092" t="s">
        <v>207</v>
      </c>
      <c r="J4092" t="s">
        <v>1786</v>
      </c>
      <c r="K4092" t="s">
        <v>5616</v>
      </c>
      <c r="L4092" t="s">
        <v>5618</v>
      </c>
      <c r="M4092">
        <v>0</v>
      </c>
      <c r="N4092" t="s">
        <v>5709</v>
      </c>
      <c r="O4092" t="s">
        <v>9926</v>
      </c>
      <c r="P4092" t="s">
        <v>9926</v>
      </c>
      <c r="Q4092">
        <v>1</v>
      </c>
      <c r="R4092">
        <v>4</v>
      </c>
      <c r="S4092">
        <v>15544</v>
      </c>
      <c r="T4092" t="s">
        <v>9918</v>
      </c>
      <c r="W4092" t="s">
        <v>6300</v>
      </c>
      <c r="AB4092" t="s">
        <v>9924</v>
      </c>
      <c r="AC4092" t="s">
        <v>9924</v>
      </c>
      <c r="AH4092" t="s">
        <v>6350</v>
      </c>
      <c r="AI4092" t="s">
        <v>6351</v>
      </c>
      <c r="AO4092">
        <v>0</v>
      </c>
      <c r="AP4092" t="s">
        <v>3315</v>
      </c>
      <c r="AQ4092" t="s">
        <v>5313</v>
      </c>
      <c r="AR4092">
        <v>0</v>
      </c>
      <c r="AS4092">
        <v>0</v>
      </c>
    </row>
    <row r="4093" spans="1:45" x14ac:dyDescent="0.15">
      <c r="A4093" t="s">
        <v>3314</v>
      </c>
      <c r="B4093" t="s">
        <v>6294</v>
      </c>
      <c r="C4093" t="s">
        <v>3314</v>
      </c>
      <c r="D4093" t="s">
        <v>925</v>
      </c>
      <c r="E4093" t="s">
        <v>9909</v>
      </c>
      <c r="F4093" t="s">
        <v>9910</v>
      </c>
      <c r="G4093" t="s">
        <v>9922</v>
      </c>
      <c r="H4093" t="s">
        <v>1786</v>
      </c>
      <c r="I4093" t="s">
        <v>207</v>
      </c>
      <c r="J4093" t="s">
        <v>1786</v>
      </c>
      <c r="K4093" t="s">
        <v>5616</v>
      </c>
      <c r="L4093" t="s">
        <v>5618</v>
      </c>
      <c r="M4093">
        <v>0</v>
      </c>
      <c r="N4093" t="s">
        <v>5709</v>
      </c>
      <c r="O4093" t="s">
        <v>9926</v>
      </c>
      <c r="P4093" t="s">
        <v>9926</v>
      </c>
      <c r="Q4093">
        <v>1</v>
      </c>
      <c r="R4093">
        <v>5</v>
      </c>
      <c r="S4093">
        <v>15506</v>
      </c>
      <c r="T4093" t="s">
        <v>9918</v>
      </c>
      <c r="W4093" t="s">
        <v>6300</v>
      </c>
      <c r="AB4093" t="s">
        <v>9924</v>
      </c>
      <c r="AC4093" t="s">
        <v>9924</v>
      </c>
      <c r="AH4093" t="s">
        <v>6350</v>
      </c>
      <c r="AI4093" t="s">
        <v>6351</v>
      </c>
      <c r="AO4093">
        <v>0</v>
      </c>
      <c r="AP4093" t="s">
        <v>3315</v>
      </c>
      <c r="AQ4093" t="s">
        <v>5313</v>
      </c>
      <c r="AR4093">
        <v>0</v>
      </c>
      <c r="AS4093">
        <v>0</v>
      </c>
    </row>
    <row r="4094" spans="1:45" x14ac:dyDescent="0.15">
      <c r="A4094" t="s">
        <v>3314</v>
      </c>
      <c r="B4094" t="s">
        <v>6294</v>
      </c>
      <c r="C4094" t="s">
        <v>3314</v>
      </c>
      <c r="D4094" t="s">
        <v>925</v>
      </c>
      <c r="E4094" t="s">
        <v>9909</v>
      </c>
      <c r="F4094" t="s">
        <v>9910</v>
      </c>
      <c r="G4094" t="s">
        <v>9922</v>
      </c>
      <c r="H4094" t="s">
        <v>1786</v>
      </c>
      <c r="I4094" t="s">
        <v>207</v>
      </c>
      <c r="J4094" t="s">
        <v>1786</v>
      </c>
      <c r="K4094" t="s">
        <v>5616</v>
      </c>
      <c r="L4094" t="s">
        <v>5618</v>
      </c>
      <c r="M4094">
        <v>0</v>
      </c>
      <c r="N4094" t="s">
        <v>5709</v>
      </c>
      <c r="O4094" t="s">
        <v>9926</v>
      </c>
      <c r="P4094" t="s">
        <v>9926</v>
      </c>
      <c r="Q4094">
        <v>1</v>
      </c>
      <c r="R4094">
        <v>6</v>
      </c>
      <c r="S4094">
        <v>15544</v>
      </c>
      <c r="T4094" t="s">
        <v>9918</v>
      </c>
      <c r="W4094" t="s">
        <v>6300</v>
      </c>
      <c r="AB4094" t="s">
        <v>9924</v>
      </c>
      <c r="AC4094" t="s">
        <v>9924</v>
      </c>
      <c r="AH4094" t="s">
        <v>6350</v>
      </c>
      <c r="AI4094" t="s">
        <v>6351</v>
      </c>
      <c r="AO4094">
        <v>0</v>
      </c>
      <c r="AP4094" t="s">
        <v>3315</v>
      </c>
      <c r="AQ4094" t="s">
        <v>5313</v>
      </c>
      <c r="AR4094">
        <v>0</v>
      </c>
      <c r="AS4094">
        <v>0</v>
      </c>
    </row>
    <row r="4095" spans="1:45" x14ac:dyDescent="0.15">
      <c r="A4095" t="s">
        <v>3314</v>
      </c>
      <c r="B4095" t="s">
        <v>6294</v>
      </c>
      <c r="C4095" t="s">
        <v>3314</v>
      </c>
      <c r="D4095" t="s">
        <v>925</v>
      </c>
      <c r="E4095" t="s">
        <v>9909</v>
      </c>
      <c r="F4095" t="s">
        <v>9910</v>
      </c>
      <c r="G4095" t="s">
        <v>9922</v>
      </c>
      <c r="H4095" t="s">
        <v>1786</v>
      </c>
      <c r="I4095" t="s">
        <v>207</v>
      </c>
      <c r="J4095" t="s">
        <v>1786</v>
      </c>
      <c r="K4095" t="s">
        <v>5616</v>
      </c>
      <c r="L4095" t="s">
        <v>5618</v>
      </c>
      <c r="M4095">
        <v>0</v>
      </c>
      <c r="N4095" t="s">
        <v>5709</v>
      </c>
      <c r="O4095" t="s">
        <v>9926</v>
      </c>
      <c r="P4095" t="s">
        <v>9926</v>
      </c>
      <c r="Q4095">
        <v>1</v>
      </c>
      <c r="R4095">
        <v>7</v>
      </c>
      <c r="S4095">
        <v>15485</v>
      </c>
      <c r="T4095" t="s">
        <v>9918</v>
      </c>
      <c r="W4095" t="s">
        <v>6300</v>
      </c>
      <c r="AB4095" t="s">
        <v>9924</v>
      </c>
      <c r="AC4095" t="s">
        <v>9924</v>
      </c>
      <c r="AH4095" t="s">
        <v>6350</v>
      </c>
      <c r="AI4095" t="s">
        <v>6351</v>
      </c>
      <c r="AO4095">
        <v>0</v>
      </c>
      <c r="AP4095" t="s">
        <v>3315</v>
      </c>
      <c r="AQ4095" t="s">
        <v>5313</v>
      </c>
      <c r="AR4095">
        <v>0</v>
      </c>
      <c r="AS4095">
        <v>0</v>
      </c>
    </row>
    <row r="4096" spans="1:45" x14ac:dyDescent="0.15">
      <c r="A4096" t="s">
        <v>3314</v>
      </c>
      <c r="B4096" t="s">
        <v>6294</v>
      </c>
      <c r="C4096" t="s">
        <v>3314</v>
      </c>
      <c r="D4096" t="s">
        <v>925</v>
      </c>
      <c r="E4096" t="s">
        <v>9909</v>
      </c>
      <c r="F4096" t="s">
        <v>9910</v>
      </c>
      <c r="G4096" t="s">
        <v>9922</v>
      </c>
      <c r="H4096" t="s">
        <v>1786</v>
      </c>
      <c r="I4096" t="s">
        <v>207</v>
      </c>
      <c r="J4096" t="s">
        <v>1786</v>
      </c>
      <c r="K4096" t="s">
        <v>5616</v>
      </c>
      <c r="L4096" t="s">
        <v>5618</v>
      </c>
      <c r="M4096">
        <v>0</v>
      </c>
      <c r="N4096" t="s">
        <v>5709</v>
      </c>
      <c r="O4096" t="s">
        <v>9926</v>
      </c>
      <c r="P4096" t="s">
        <v>9926</v>
      </c>
      <c r="Q4096">
        <v>1</v>
      </c>
      <c r="R4096">
        <v>8</v>
      </c>
      <c r="S4096">
        <v>15543</v>
      </c>
      <c r="T4096" t="s">
        <v>9918</v>
      </c>
      <c r="W4096" t="s">
        <v>6300</v>
      </c>
      <c r="AB4096" t="s">
        <v>9924</v>
      </c>
      <c r="AC4096" t="s">
        <v>9924</v>
      </c>
      <c r="AH4096" t="s">
        <v>6350</v>
      </c>
      <c r="AI4096" t="s">
        <v>6351</v>
      </c>
      <c r="AO4096">
        <v>0</v>
      </c>
      <c r="AP4096" t="s">
        <v>3315</v>
      </c>
      <c r="AQ4096" t="s">
        <v>5313</v>
      </c>
      <c r="AR4096">
        <v>0</v>
      </c>
      <c r="AS4096">
        <v>0</v>
      </c>
    </row>
    <row r="4097" spans="1:45" x14ac:dyDescent="0.15">
      <c r="A4097" t="s">
        <v>3314</v>
      </c>
      <c r="B4097" t="s">
        <v>6294</v>
      </c>
      <c r="C4097" t="s">
        <v>3314</v>
      </c>
      <c r="D4097" t="s">
        <v>925</v>
      </c>
      <c r="E4097" t="s">
        <v>9909</v>
      </c>
      <c r="F4097" t="s">
        <v>9910</v>
      </c>
      <c r="G4097" t="s">
        <v>9922</v>
      </c>
      <c r="H4097" t="s">
        <v>1786</v>
      </c>
      <c r="I4097" t="s">
        <v>207</v>
      </c>
      <c r="J4097" t="s">
        <v>1786</v>
      </c>
      <c r="K4097" t="s">
        <v>5616</v>
      </c>
      <c r="L4097" t="s">
        <v>5618</v>
      </c>
      <c r="M4097">
        <v>0</v>
      </c>
      <c r="N4097" t="s">
        <v>5709</v>
      </c>
      <c r="O4097" t="s">
        <v>9926</v>
      </c>
      <c r="P4097" t="s">
        <v>9926</v>
      </c>
      <c r="Q4097">
        <v>1</v>
      </c>
      <c r="R4097">
        <v>9</v>
      </c>
      <c r="S4097">
        <v>15547</v>
      </c>
      <c r="T4097" t="s">
        <v>9918</v>
      </c>
      <c r="W4097" t="s">
        <v>6300</v>
      </c>
      <c r="AB4097" t="s">
        <v>9924</v>
      </c>
      <c r="AC4097" t="s">
        <v>9924</v>
      </c>
      <c r="AH4097" t="s">
        <v>6350</v>
      </c>
      <c r="AI4097" t="s">
        <v>6351</v>
      </c>
      <c r="AO4097">
        <v>0</v>
      </c>
      <c r="AP4097" t="s">
        <v>3315</v>
      </c>
      <c r="AQ4097" t="s">
        <v>5313</v>
      </c>
      <c r="AR4097">
        <v>0</v>
      </c>
      <c r="AS4097">
        <v>0</v>
      </c>
    </row>
    <row r="4098" spans="1:45" x14ac:dyDescent="0.15">
      <c r="A4098" t="s">
        <v>3314</v>
      </c>
      <c r="B4098" t="s">
        <v>6294</v>
      </c>
      <c r="C4098" t="s">
        <v>3314</v>
      </c>
      <c r="D4098" t="s">
        <v>925</v>
      </c>
      <c r="E4098" t="s">
        <v>9909</v>
      </c>
      <c r="F4098" t="s">
        <v>9910</v>
      </c>
      <c r="G4098" t="s">
        <v>9922</v>
      </c>
      <c r="H4098" t="s">
        <v>1786</v>
      </c>
      <c r="I4098" t="s">
        <v>207</v>
      </c>
      <c r="J4098" t="s">
        <v>1786</v>
      </c>
      <c r="K4098" t="s">
        <v>5616</v>
      </c>
      <c r="L4098" t="s">
        <v>5618</v>
      </c>
      <c r="M4098">
        <v>0</v>
      </c>
      <c r="N4098" t="s">
        <v>5709</v>
      </c>
      <c r="O4098" t="s">
        <v>9926</v>
      </c>
      <c r="P4098" t="s">
        <v>9926</v>
      </c>
      <c r="Q4098">
        <v>1</v>
      </c>
      <c r="R4098">
        <v>10</v>
      </c>
      <c r="S4098">
        <v>15527</v>
      </c>
      <c r="T4098" t="s">
        <v>9918</v>
      </c>
      <c r="W4098" t="s">
        <v>6300</v>
      </c>
      <c r="AB4098" t="s">
        <v>9924</v>
      </c>
      <c r="AC4098" t="s">
        <v>9924</v>
      </c>
      <c r="AH4098" t="s">
        <v>6350</v>
      </c>
      <c r="AI4098" t="s">
        <v>6351</v>
      </c>
      <c r="AO4098">
        <v>0</v>
      </c>
      <c r="AP4098" t="s">
        <v>3315</v>
      </c>
      <c r="AQ4098" t="s">
        <v>5313</v>
      </c>
      <c r="AR4098">
        <v>0</v>
      </c>
      <c r="AS4098">
        <v>0</v>
      </c>
    </row>
    <row r="4099" spans="1:45" x14ac:dyDescent="0.15">
      <c r="A4099" t="s">
        <v>3314</v>
      </c>
      <c r="B4099" t="s">
        <v>6294</v>
      </c>
      <c r="C4099" t="s">
        <v>3314</v>
      </c>
      <c r="D4099" t="s">
        <v>925</v>
      </c>
      <c r="E4099" t="s">
        <v>9909</v>
      </c>
      <c r="F4099" t="s">
        <v>9910</v>
      </c>
      <c r="G4099" t="s">
        <v>9922</v>
      </c>
      <c r="H4099" t="s">
        <v>1786</v>
      </c>
      <c r="I4099" t="s">
        <v>207</v>
      </c>
      <c r="J4099" t="s">
        <v>1786</v>
      </c>
      <c r="K4099" t="s">
        <v>5616</v>
      </c>
      <c r="L4099" t="s">
        <v>5618</v>
      </c>
      <c r="M4099">
        <v>0</v>
      </c>
      <c r="N4099" t="s">
        <v>5709</v>
      </c>
      <c r="O4099" t="s">
        <v>9926</v>
      </c>
      <c r="P4099" t="s">
        <v>9926</v>
      </c>
      <c r="Q4099">
        <v>1</v>
      </c>
      <c r="R4099">
        <v>11</v>
      </c>
      <c r="S4099">
        <v>15546</v>
      </c>
      <c r="T4099" t="s">
        <v>9918</v>
      </c>
      <c r="W4099" t="s">
        <v>6300</v>
      </c>
      <c r="AB4099" t="s">
        <v>9924</v>
      </c>
      <c r="AC4099" t="s">
        <v>9924</v>
      </c>
      <c r="AH4099" t="s">
        <v>6350</v>
      </c>
      <c r="AI4099" t="s">
        <v>6351</v>
      </c>
      <c r="AO4099">
        <v>0</v>
      </c>
      <c r="AP4099" t="s">
        <v>3315</v>
      </c>
      <c r="AQ4099" t="s">
        <v>5313</v>
      </c>
      <c r="AR4099">
        <v>0</v>
      </c>
      <c r="AS4099">
        <v>0</v>
      </c>
    </row>
    <row r="4100" spans="1:45" x14ac:dyDescent="0.15">
      <c r="A4100" t="s">
        <v>3314</v>
      </c>
      <c r="B4100" t="s">
        <v>6294</v>
      </c>
      <c r="C4100" t="s">
        <v>3314</v>
      </c>
      <c r="D4100" t="s">
        <v>925</v>
      </c>
      <c r="E4100" t="s">
        <v>9909</v>
      </c>
      <c r="F4100" t="s">
        <v>9910</v>
      </c>
      <c r="G4100" t="s">
        <v>9922</v>
      </c>
      <c r="H4100" t="s">
        <v>1786</v>
      </c>
      <c r="I4100" t="s">
        <v>207</v>
      </c>
      <c r="J4100" t="s">
        <v>1786</v>
      </c>
      <c r="K4100" t="s">
        <v>5616</v>
      </c>
      <c r="L4100" t="s">
        <v>5618</v>
      </c>
      <c r="M4100">
        <v>0</v>
      </c>
      <c r="N4100" t="s">
        <v>5709</v>
      </c>
      <c r="O4100" t="s">
        <v>9926</v>
      </c>
      <c r="P4100" t="s">
        <v>9926</v>
      </c>
      <c r="Q4100">
        <v>1</v>
      </c>
      <c r="R4100">
        <v>12</v>
      </c>
      <c r="S4100">
        <v>15515</v>
      </c>
      <c r="T4100" t="s">
        <v>9918</v>
      </c>
      <c r="W4100" t="s">
        <v>6300</v>
      </c>
      <c r="AB4100" t="s">
        <v>9924</v>
      </c>
      <c r="AC4100" t="s">
        <v>9924</v>
      </c>
      <c r="AH4100" t="s">
        <v>6350</v>
      </c>
      <c r="AI4100" t="s">
        <v>6351</v>
      </c>
      <c r="AO4100">
        <v>0</v>
      </c>
      <c r="AP4100" t="s">
        <v>3315</v>
      </c>
      <c r="AQ4100" t="s">
        <v>5313</v>
      </c>
      <c r="AR4100">
        <v>0</v>
      </c>
      <c r="AS4100">
        <v>0</v>
      </c>
    </row>
    <row r="4101" spans="1:45" x14ac:dyDescent="0.15">
      <c r="A4101" t="s">
        <v>3314</v>
      </c>
      <c r="B4101" t="s">
        <v>6294</v>
      </c>
      <c r="C4101" t="s">
        <v>3314</v>
      </c>
      <c r="D4101" t="s">
        <v>925</v>
      </c>
      <c r="E4101" t="s">
        <v>9909</v>
      </c>
      <c r="F4101" t="s">
        <v>9910</v>
      </c>
      <c r="G4101" t="s">
        <v>9922</v>
      </c>
      <c r="H4101" t="s">
        <v>1786</v>
      </c>
      <c r="I4101" t="s">
        <v>207</v>
      </c>
      <c r="J4101" t="s">
        <v>1786</v>
      </c>
      <c r="K4101" t="s">
        <v>5616</v>
      </c>
      <c r="L4101" t="s">
        <v>5618</v>
      </c>
      <c r="M4101">
        <v>0</v>
      </c>
      <c r="N4101" t="s">
        <v>5709</v>
      </c>
      <c r="O4101" t="s">
        <v>9926</v>
      </c>
      <c r="P4101" t="s">
        <v>9926</v>
      </c>
      <c r="Q4101">
        <v>1</v>
      </c>
      <c r="R4101">
        <v>13</v>
      </c>
      <c r="S4101">
        <v>15551</v>
      </c>
      <c r="T4101" t="s">
        <v>9918</v>
      </c>
      <c r="W4101" t="s">
        <v>6300</v>
      </c>
      <c r="AB4101" t="s">
        <v>9924</v>
      </c>
      <c r="AC4101" t="s">
        <v>9924</v>
      </c>
      <c r="AH4101" t="s">
        <v>6350</v>
      </c>
      <c r="AI4101" t="s">
        <v>6351</v>
      </c>
      <c r="AO4101">
        <v>0</v>
      </c>
      <c r="AP4101" t="s">
        <v>3315</v>
      </c>
      <c r="AQ4101" t="s">
        <v>5313</v>
      </c>
      <c r="AR4101">
        <v>0</v>
      </c>
      <c r="AS4101">
        <v>0</v>
      </c>
    </row>
    <row r="4102" spans="1:45" x14ac:dyDescent="0.15">
      <c r="A4102" t="s">
        <v>3314</v>
      </c>
      <c r="B4102" t="s">
        <v>6294</v>
      </c>
      <c r="C4102" t="s">
        <v>3314</v>
      </c>
      <c r="D4102" t="s">
        <v>925</v>
      </c>
      <c r="E4102" t="s">
        <v>9909</v>
      </c>
      <c r="F4102" t="s">
        <v>9910</v>
      </c>
      <c r="G4102" t="s">
        <v>9922</v>
      </c>
      <c r="H4102" t="s">
        <v>1786</v>
      </c>
      <c r="I4102" t="s">
        <v>207</v>
      </c>
      <c r="J4102" t="s">
        <v>1786</v>
      </c>
      <c r="K4102" t="s">
        <v>5616</v>
      </c>
      <c r="L4102" t="s">
        <v>5618</v>
      </c>
      <c r="M4102">
        <v>0</v>
      </c>
      <c r="N4102" t="s">
        <v>5709</v>
      </c>
      <c r="O4102" t="s">
        <v>9926</v>
      </c>
      <c r="P4102" t="s">
        <v>9926</v>
      </c>
      <c r="Q4102">
        <v>1</v>
      </c>
      <c r="R4102">
        <v>14</v>
      </c>
      <c r="S4102">
        <v>15492</v>
      </c>
      <c r="T4102" t="s">
        <v>9918</v>
      </c>
      <c r="W4102" t="s">
        <v>6300</v>
      </c>
      <c r="AB4102" t="s">
        <v>9924</v>
      </c>
      <c r="AC4102" t="s">
        <v>9924</v>
      </c>
      <c r="AH4102" t="s">
        <v>6350</v>
      </c>
      <c r="AI4102" t="s">
        <v>6351</v>
      </c>
      <c r="AO4102">
        <v>0</v>
      </c>
      <c r="AP4102" t="s">
        <v>3315</v>
      </c>
      <c r="AQ4102" t="s">
        <v>5313</v>
      </c>
      <c r="AR4102">
        <v>0</v>
      </c>
      <c r="AS4102">
        <v>0</v>
      </c>
    </row>
    <row r="4103" spans="1:45" x14ac:dyDescent="0.15">
      <c r="A4103" t="s">
        <v>3314</v>
      </c>
      <c r="B4103" t="s">
        <v>6294</v>
      </c>
      <c r="C4103" t="s">
        <v>3314</v>
      </c>
      <c r="D4103" t="s">
        <v>925</v>
      </c>
      <c r="E4103" t="s">
        <v>9909</v>
      </c>
      <c r="F4103" t="s">
        <v>9910</v>
      </c>
      <c r="G4103" t="s">
        <v>9922</v>
      </c>
      <c r="H4103" t="s">
        <v>1786</v>
      </c>
      <c r="I4103" t="s">
        <v>207</v>
      </c>
      <c r="J4103" t="s">
        <v>1786</v>
      </c>
      <c r="K4103" t="s">
        <v>5616</v>
      </c>
      <c r="L4103" t="s">
        <v>5618</v>
      </c>
      <c r="M4103">
        <v>0</v>
      </c>
      <c r="N4103" t="s">
        <v>5709</v>
      </c>
      <c r="O4103" t="s">
        <v>9926</v>
      </c>
      <c r="P4103" t="s">
        <v>9926</v>
      </c>
      <c r="Q4103">
        <v>1</v>
      </c>
      <c r="R4103">
        <v>15</v>
      </c>
      <c r="S4103">
        <v>15553</v>
      </c>
      <c r="T4103" t="s">
        <v>9918</v>
      </c>
      <c r="W4103" t="s">
        <v>6300</v>
      </c>
      <c r="AB4103" t="s">
        <v>9924</v>
      </c>
      <c r="AC4103" t="s">
        <v>9924</v>
      </c>
      <c r="AH4103" t="s">
        <v>6350</v>
      </c>
      <c r="AI4103" t="s">
        <v>6351</v>
      </c>
      <c r="AO4103">
        <v>0</v>
      </c>
      <c r="AP4103" t="s">
        <v>3315</v>
      </c>
      <c r="AQ4103" t="s">
        <v>5313</v>
      </c>
      <c r="AR4103">
        <v>0</v>
      </c>
      <c r="AS4103">
        <v>0</v>
      </c>
    </row>
    <row r="4104" spans="1:45" x14ac:dyDescent="0.15">
      <c r="A4104" t="s">
        <v>3314</v>
      </c>
      <c r="B4104" t="s">
        <v>6294</v>
      </c>
      <c r="C4104" t="s">
        <v>3314</v>
      </c>
      <c r="D4104" t="s">
        <v>925</v>
      </c>
      <c r="E4104" t="s">
        <v>9909</v>
      </c>
      <c r="F4104" t="s">
        <v>9910</v>
      </c>
      <c r="G4104" t="s">
        <v>9922</v>
      </c>
      <c r="H4104" t="s">
        <v>1786</v>
      </c>
      <c r="I4104" t="s">
        <v>207</v>
      </c>
      <c r="J4104" t="s">
        <v>1786</v>
      </c>
      <c r="K4104" t="s">
        <v>5616</v>
      </c>
      <c r="L4104" t="s">
        <v>5618</v>
      </c>
      <c r="M4104">
        <v>0</v>
      </c>
      <c r="N4104" t="s">
        <v>5709</v>
      </c>
      <c r="O4104" t="s">
        <v>9926</v>
      </c>
      <c r="P4104" t="s">
        <v>9926</v>
      </c>
      <c r="Q4104">
        <v>1</v>
      </c>
      <c r="R4104">
        <v>16</v>
      </c>
      <c r="S4104">
        <v>15543</v>
      </c>
      <c r="T4104" t="s">
        <v>9918</v>
      </c>
      <c r="W4104" t="s">
        <v>6300</v>
      </c>
      <c r="AB4104" t="s">
        <v>9924</v>
      </c>
      <c r="AC4104" t="s">
        <v>9924</v>
      </c>
      <c r="AH4104" t="s">
        <v>6350</v>
      </c>
      <c r="AI4104" t="s">
        <v>6351</v>
      </c>
      <c r="AO4104">
        <v>0</v>
      </c>
      <c r="AP4104" t="s">
        <v>3315</v>
      </c>
      <c r="AQ4104" t="s">
        <v>5313</v>
      </c>
      <c r="AR4104">
        <v>0</v>
      </c>
      <c r="AS4104">
        <v>0</v>
      </c>
    </row>
    <row r="4105" spans="1:45" x14ac:dyDescent="0.15">
      <c r="A4105" t="s">
        <v>3314</v>
      </c>
      <c r="B4105" t="s">
        <v>6294</v>
      </c>
      <c r="C4105" t="s">
        <v>3314</v>
      </c>
      <c r="D4105" t="s">
        <v>925</v>
      </c>
      <c r="E4105" t="s">
        <v>9909</v>
      </c>
      <c r="F4105" t="s">
        <v>9910</v>
      </c>
      <c r="G4105" t="s">
        <v>9922</v>
      </c>
      <c r="H4105" t="s">
        <v>1786</v>
      </c>
      <c r="I4105" t="s">
        <v>207</v>
      </c>
      <c r="J4105" t="s">
        <v>1786</v>
      </c>
      <c r="K4105" t="s">
        <v>5616</v>
      </c>
      <c r="L4105" t="s">
        <v>5618</v>
      </c>
      <c r="M4105">
        <v>0</v>
      </c>
      <c r="N4105" t="s">
        <v>5709</v>
      </c>
      <c r="O4105" t="s">
        <v>9926</v>
      </c>
      <c r="P4105" t="s">
        <v>9926</v>
      </c>
      <c r="Q4105">
        <v>1</v>
      </c>
      <c r="R4105">
        <v>17</v>
      </c>
      <c r="S4105">
        <v>15546</v>
      </c>
      <c r="T4105" t="s">
        <v>9918</v>
      </c>
      <c r="W4105" t="s">
        <v>6300</v>
      </c>
      <c r="AB4105" t="s">
        <v>9924</v>
      </c>
      <c r="AC4105" t="s">
        <v>9924</v>
      </c>
      <c r="AH4105" t="s">
        <v>6350</v>
      </c>
      <c r="AI4105" t="s">
        <v>6351</v>
      </c>
      <c r="AO4105">
        <v>0</v>
      </c>
      <c r="AP4105" t="s">
        <v>3315</v>
      </c>
      <c r="AQ4105" t="s">
        <v>5313</v>
      </c>
      <c r="AR4105">
        <v>0</v>
      </c>
      <c r="AS4105">
        <v>0</v>
      </c>
    </row>
    <row r="4106" spans="1:45" x14ac:dyDescent="0.15">
      <c r="A4106" t="s">
        <v>3314</v>
      </c>
      <c r="B4106" t="s">
        <v>6294</v>
      </c>
      <c r="C4106" t="s">
        <v>3314</v>
      </c>
      <c r="D4106" t="s">
        <v>925</v>
      </c>
      <c r="E4106" t="s">
        <v>9909</v>
      </c>
      <c r="F4106" t="s">
        <v>9910</v>
      </c>
      <c r="G4106" t="s">
        <v>9922</v>
      </c>
      <c r="H4106" t="s">
        <v>1786</v>
      </c>
      <c r="I4106" t="s">
        <v>207</v>
      </c>
      <c r="J4106" t="s">
        <v>1786</v>
      </c>
      <c r="K4106" t="s">
        <v>5616</v>
      </c>
      <c r="L4106" t="s">
        <v>5618</v>
      </c>
      <c r="M4106">
        <v>0</v>
      </c>
      <c r="N4106" t="s">
        <v>5709</v>
      </c>
      <c r="O4106" t="s">
        <v>9926</v>
      </c>
      <c r="P4106" t="s">
        <v>9926</v>
      </c>
      <c r="Q4106">
        <v>1</v>
      </c>
      <c r="R4106">
        <v>18</v>
      </c>
      <c r="S4106">
        <v>15478</v>
      </c>
      <c r="T4106" t="s">
        <v>9918</v>
      </c>
      <c r="W4106" t="s">
        <v>6300</v>
      </c>
      <c r="AB4106" t="s">
        <v>9924</v>
      </c>
      <c r="AC4106" t="s">
        <v>9924</v>
      </c>
      <c r="AH4106" t="s">
        <v>6350</v>
      </c>
      <c r="AI4106" t="s">
        <v>6351</v>
      </c>
      <c r="AO4106">
        <v>0</v>
      </c>
      <c r="AP4106" t="s">
        <v>3315</v>
      </c>
      <c r="AQ4106" t="s">
        <v>5313</v>
      </c>
      <c r="AR4106">
        <v>0</v>
      </c>
      <c r="AS4106">
        <v>0</v>
      </c>
    </row>
    <row r="4107" spans="1:45" x14ac:dyDescent="0.15">
      <c r="A4107" t="s">
        <v>3314</v>
      </c>
      <c r="B4107" t="s">
        <v>6294</v>
      </c>
      <c r="C4107" t="s">
        <v>3314</v>
      </c>
      <c r="D4107" t="s">
        <v>925</v>
      </c>
      <c r="E4107" t="s">
        <v>9909</v>
      </c>
      <c r="F4107" t="s">
        <v>9910</v>
      </c>
      <c r="G4107" t="s">
        <v>9922</v>
      </c>
      <c r="H4107" t="s">
        <v>1786</v>
      </c>
      <c r="I4107" t="s">
        <v>207</v>
      </c>
      <c r="J4107" t="s">
        <v>1786</v>
      </c>
      <c r="K4107" t="s">
        <v>5616</v>
      </c>
      <c r="L4107" t="s">
        <v>5618</v>
      </c>
      <c r="M4107">
        <v>0</v>
      </c>
      <c r="N4107" t="s">
        <v>5709</v>
      </c>
      <c r="O4107" t="s">
        <v>9926</v>
      </c>
      <c r="P4107" t="s">
        <v>9926</v>
      </c>
      <c r="Q4107">
        <v>1</v>
      </c>
      <c r="R4107">
        <v>19</v>
      </c>
      <c r="S4107">
        <v>15552</v>
      </c>
      <c r="T4107" t="s">
        <v>9918</v>
      </c>
      <c r="W4107" t="s">
        <v>6300</v>
      </c>
      <c r="AB4107" t="s">
        <v>9924</v>
      </c>
      <c r="AC4107" t="s">
        <v>9924</v>
      </c>
      <c r="AH4107" t="s">
        <v>6350</v>
      </c>
      <c r="AI4107" t="s">
        <v>6351</v>
      </c>
      <c r="AO4107">
        <v>0</v>
      </c>
      <c r="AP4107" t="s">
        <v>3315</v>
      </c>
      <c r="AQ4107" t="s">
        <v>5313</v>
      </c>
      <c r="AR4107">
        <v>0</v>
      </c>
      <c r="AS4107">
        <v>0</v>
      </c>
    </row>
    <row r="4108" spans="1:45" x14ac:dyDescent="0.15">
      <c r="A4108" t="s">
        <v>3314</v>
      </c>
      <c r="B4108" t="s">
        <v>6294</v>
      </c>
      <c r="C4108" t="s">
        <v>3314</v>
      </c>
      <c r="D4108" t="s">
        <v>925</v>
      </c>
      <c r="E4108" t="s">
        <v>9909</v>
      </c>
      <c r="F4108" t="s">
        <v>9910</v>
      </c>
      <c r="G4108" t="s">
        <v>9922</v>
      </c>
      <c r="H4108" t="s">
        <v>1786</v>
      </c>
      <c r="I4108" t="s">
        <v>207</v>
      </c>
      <c r="J4108" t="s">
        <v>1786</v>
      </c>
      <c r="K4108" t="s">
        <v>5616</v>
      </c>
      <c r="L4108" t="s">
        <v>5618</v>
      </c>
      <c r="M4108">
        <v>0</v>
      </c>
      <c r="N4108" t="s">
        <v>5709</v>
      </c>
      <c r="O4108" t="s">
        <v>9926</v>
      </c>
      <c r="P4108" t="s">
        <v>9926</v>
      </c>
      <c r="Q4108">
        <v>1</v>
      </c>
      <c r="R4108">
        <v>20</v>
      </c>
      <c r="S4108">
        <v>15506</v>
      </c>
      <c r="T4108" t="s">
        <v>9918</v>
      </c>
      <c r="W4108" t="s">
        <v>6300</v>
      </c>
      <c r="AB4108" t="s">
        <v>9924</v>
      </c>
      <c r="AC4108" t="s">
        <v>9924</v>
      </c>
      <c r="AH4108" t="s">
        <v>6350</v>
      </c>
      <c r="AI4108" t="s">
        <v>6351</v>
      </c>
      <c r="AO4108">
        <v>0</v>
      </c>
      <c r="AP4108" t="s">
        <v>3315</v>
      </c>
      <c r="AQ4108" t="s">
        <v>5313</v>
      </c>
      <c r="AR4108">
        <v>0</v>
      </c>
      <c r="AS4108">
        <v>0</v>
      </c>
    </row>
    <row r="4109" spans="1:45" x14ac:dyDescent="0.15">
      <c r="A4109" t="s">
        <v>3314</v>
      </c>
      <c r="B4109" t="s">
        <v>6294</v>
      </c>
      <c r="C4109" t="s">
        <v>3314</v>
      </c>
      <c r="D4109" t="s">
        <v>925</v>
      </c>
      <c r="E4109" t="s">
        <v>9909</v>
      </c>
      <c r="F4109" t="s">
        <v>9910</v>
      </c>
      <c r="G4109" t="s">
        <v>9922</v>
      </c>
      <c r="H4109" t="s">
        <v>1786</v>
      </c>
      <c r="I4109" t="s">
        <v>207</v>
      </c>
      <c r="J4109" t="s">
        <v>1786</v>
      </c>
      <c r="K4109" t="s">
        <v>5616</v>
      </c>
      <c r="L4109" t="s">
        <v>5618</v>
      </c>
      <c r="M4109">
        <v>0</v>
      </c>
      <c r="N4109" t="s">
        <v>5709</v>
      </c>
      <c r="O4109" t="s">
        <v>9926</v>
      </c>
      <c r="P4109" t="s">
        <v>9926</v>
      </c>
      <c r="Q4109">
        <v>1</v>
      </c>
      <c r="R4109">
        <v>21</v>
      </c>
      <c r="S4109">
        <v>15543</v>
      </c>
      <c r="T4109" t="s">
        <v>9918</v>
      </c>
      <c r="W4109" t="s">
        <v>6300</v>
      </c>
      <c r="AB4109" t="s">
        <v>9924</v>
      </c>
      <c r="AC4109" t="s">
        <v>9924</v>
      </c>
      <c r="AH4109" t="s">
        <v>6350</v>
      </c>
      <c r="AI4109" t="s">
        <v>6351</v>
      </c>
      <c r="AO4109">
        <v>0</v>
      </c>
      <c r="AP4109" t="s">
        <v>3315</v>
      </c>
      <c r="AQ4109" t="s">
        <v>5313</v>
      </c>
      <c r="AR4109">
        <v>0</v>
      </c>
      <c r="AS4109">
        <v>0</v>
      </c>
    </row>
    <row r="4110" spans="1:45" x14ac:dyDescent="0.15">
      <c r="A4110" t="s">
        <v>3314</v>
      </c>
      <c r="B4110" t="s">
        <v>6294</v>
      </c>
      <c r="C4110" t="s">
        <v>3314</v>
      </c>
      <c r="D4110" t="s">
        <v>925</v>
      </c>
      <c r="E4110" t="s">
        <v>9909</v>
      </c>
      <c r="F4110" t="s">
        <v>9910</v>
      </c>
      <c r="G4110" t="s">
        <v>9922</v>
      </c>
      <c r="H4110" t="s">
        <v>1786</v>
      </c>
      <c r="I4110" t="s">
        <v>207</v>
      </c>
      <c r="J4110" t="s">
        <v>1786</v>
      </c>
      <c r="K4110" t="s">
        <v>5616</v>
      </c>
      <c r="L4110" t="s">
        <v>5618</v>
      </c>
      <c r="M4110">
        <v>0</v>
      </c>
      <c r="N4110" t="s">
        <v>5709</v>
      </c>
      <c r="O4110" t="s">
        <v>9926</v>
      </c>
      <c r="P4110" t="s">
        <v>9926</v>
      </c>
      <c r="Q4110">
        <v>1</v>
      </c>
      <c r="R4110">
        <v>22</v>
      </c>
      <c r="S4110">
        <v>15551</v>
      </c>
      <c r="T4110" t="s">
        <v>9918</v>
      </c>
      <c r="W4110" t="s">
        <v>6300</v>
      </c>
      <c r="AB4110" t="s">
        <v>9924</v>
      </c>
      <c r="AC4110" t="s">
        <v>9924</v>
      </c>
      <c r="AH4110" t="s">
        <v>6350</v>
      </c>
      <c r="AI4110" t="s">
        <v>6351</v>
      </c>
      <c r="AO4110">
        <v>0</v>
      </c>
      <c r="AP4110" t="s">
        <v>3315</v>
      </c>
      <c r="AQ4110" t="s">
        <v>5313</v>
      </c>
      <c r="AR4110">
        <v>0</v>
      </c>
      <c r="AS4110">
        <v>0</v>
      </c>
    </row>
    <row r="4111" spans="1:45" x14ac:dyDescent="0.15">
      <c r="A4111" t="s">
        <v>3314</v>
      </c>
      <c r="B4111" t="s">
        <v>6294</v>
      </c>
      <c r="C4111" t="s">
        <v>3314</v>
      </c>
      <c r="D4111" t="s">
        <v>925</v>
      </c>
      <c r="E4111" t="s">
        <v>9909</v>
      </c>
      <c r="F4111" t="s">
        <v>9910</v>
      </c>
      <c r="G4111" t="s">
        <v>9922</v>
      </c>
      <c r="H4111" t="s">
        <v>1786</v>
      </c>
      <c r="I4111" t="s">
        <v>207</v>
      </c>
      <c r="J4111" t="s">
        <v>1786</v>
      </c>
      <c r="K4111" t="s">
        <v>5616</v>
      </c>
      <c r="L4111" t="s">
        <v>5618</v>
      </c>
      <c r="M4111">
        <v>0</v>
      </c>
      <c r="N4111" t="s">
        <v>5709</v>
      </c>
      <c r="O4111" t="s">
        <v>9926</v>
      </c>
      <c r="P4111" t="s">
        <v>9926</v>
      </c>
      <c r="Q4111">
        <v>1</v>
      </c>
      <c r="R4111">
        <v>23</v>
      </c>
      <c r="S4111">
        <v>15532</v>
      </c>
      <c r="T4111" t="s">
        <v>9918</v>
      </c>
      <c r="W4111" t="s">
        <v>6300</v>
      </c>
      <c r="AB4111" t="s">
        <v>9924</v>
      </c>
      <c r="AC4111" t="s">
        <v>9924</v>
      </c>
      <c r="AH4111" t="s">
        <v>6350</v>
      </c>
      <c r="AI4111" t="s">
        <v>6351</v>
      </c>
      <c r="AO4111">
        <v>0</v>
      </c>
      <c r="AP4111" t="s">
        <v>3315</v>
      </c>
      <c r="AQ4111" t="s">
        <v>5313</v>
      </c>
      <c r="AR4111">
        <v>0</v>
      </c>
      <c r="AS4111">
        <v>0</v>
      </c>
    </row>
    <row r="4112" spans="1:45" x14ac:dyDescent="0.15">
      <c r="A4112" t="s">
        <v>3314</v>
      </c>
      <c r="B4112" t="s">
        <v>6294</v>
      </c>
      <c r="C4112" t="s">
        <v>3314</v>
      </c>
      <c r="D4112" t="s">
        <v>925</v>
      </c>
      <c r="E4112" t="s">
        <v>9909</v>
      </c>
      <c r="F4112" t="s">
        <v>9910</v>
      </c>
      <c r="G4112" t="s">
        <v>9922</v>
      </c>
      <c r="H4112" t="s">
        <v>1786</v>
      </c>
      <c r="I4112" t="s">
        <v>207</v>
      </c>
      <c r="J4112" t="s">
        <v>1786</v>
      </c>
      <c r="K4112" t="s">
        <v>5616</v>
      </c>
      <c r="L4112" t="s">
        <v>5618</v>
      </c>
      <c r="M4112">
        <v>0</v>
      </c>
      <c r="N4112" t="s">
        <v>5709</v>
      </c>
      <c r="O4112" t="s">
        <v>9926</v>
      </c>
      <c r="P4112" t="s">
        <v>9926</v>
      </c>
      <c r="Q4112">
        <v>1</v>
      </c>
      <c r="R4112">
        <v>24</v>
      </c>
      <c r="S4112">
        <v>15552</v>
      </c>
      <c r="T4112" t="s">
        <v>9918</v>
      </c>
      <c r="W4112" t="s">
        <v>6300</v>
      </c>
      <c r="AB4112" t="s">
        <v>9924</v>
      </c>
      <c r="AC4112" t="s">
        <v>9924</v>
      </c>
      <c r="AH4112" t="s">
        <v>6350</v>
      </c>
      <c r="AI4112" t="s">
        <v>6351</v>
      </c>
      <c r="AO4112">
        <v>0</v>
      </c>
      <c r="AP4112" t="s">
        <v>3315</v>
      </c>
      <c r="AQ4112" t="s">
        <v>5313</v>
      </c>
      <c r="AR4112">
        <v>0</v>
      </c>
      <c r="AS4112">
        <v>0</v>
      </c>
    </row>
    <row r="4113" spans="1:45" x14ac:dyDescent="0.15">
      <c r="A4113" t="s">
        <v>3314</v>
      </c>
      <c r="B4113" t="s">
        <v>6294</v>
      </c>
      <c r="C4113" t="s">
        <v>3314</v>
      </c>
      <c r="D4113" t="s">
        <v>925</v>
      </c>
      <c r="E4113" t="s">
        <v>9909</v>
      </c>
      <c r="F4113" t="s">
        <v>9910</v>
      </c>
      <c r="G4113" t="s">
        <v>9922</v>
      </c>
      <c r="H4113" t="s">
        <v>1786</v>
      </c>
      <c r="I4113" t="s">
        <v>207</v>
      </c>
      <c r="J4113" t="s">
        <v>1786</v>
      </c>
      <c r="K4113" t="s">
        <v>5616</v>
      </c>
      <c r="L4113" t="s">
        <v>5618</v>
      </c>
      <c r="M4113">
        <v>0</v>
      </c>
      <c r="N4113" t="s">
        <v>5709</v>
      </c>
      <c r="O4113" t="s">
        <v>9927</v>
      </c>
      <c r="P4113" t="s">
        <v>9927</v>
      </c>
      <c r="Q4113">
        <v>1</v>
      </c>
      <c r="R4113">
        <v>1</v>
      </c>
      <c r="S4113">
        <v>15549</v>
      </c>
      <c r="T4113" t="s">
        <v>9918</v>
      </c>
      <c r="W4113" t="s">
        <v>6300</v>
      </c>
      <c r="AB4113" t="s">
        <v>9924</v>
      </c>
      <c r="AC4113" t="s">
        <v>9924</v>
      </c>
      <c r="AH4113" t="s">
        <v>6350</v>
      </c>
      <c r="AI4113" t="s">
        <v>6351</v>
      </c>
      <c r="AO4113">
        <v>0</v>
      </c>
      <c r="AP4113" t="s">
        <v>3315</v>
      </c>
      <c r="AQ4113" t="s">
        <v>5313</v>
      </c>
      <c r="AR4113">
        <v>0</v>
      </c>
      <c r="AS4113">
        <v>0</v>
      </c>
    </row>
    <row r="4114" spans="1:45" x14ac:dyDescent="0.15">
      <c r="A4114" t="s">
        <v>3314</v>
      </c>
      <c r="B4114" t="s">
        <v>6294</v>
      </c>
      <c r="C4114" t="s">
        <v>3314</v>
      </c>
      <c r="D4114" t="s">
        <v>925</v>
      </c>
      <c r="E4114" t="s">
        <v>9909</v>
      </c>
      <c r="F4114" t="s">
        <v>9910</v>
      </c>
      <c r="G4114" t="s">
        <v>9922</v>
      </c>
      <c r="H4114" t="s">
        <v>1786</v>
      </c>
      <c r="I4114" t="s">
        <v>207</v>
      </c>
      <c r="J4114" t="s">
        <v>1786</v>
      </c>
      <c r="K4114" t="s">
        <v>5616</v>
      </c>
      <c r="L4114" t="s">
        <v>5618</v>
      </c>
      <c r="M4114">
        <v>0</v>
      </c>
      <c r="N4114" t="s">
        <v>5709</v>
      </c>
      <c r="O4114" t="s">
        <v>9927</v>
      </c>
      <c r="P4114" t="s">
        <v>9927</v>
      </c>
      <c r="Q4114">
        <v>1</v>
      </c>
      <c r="R4114">
        <v>2</v>
      </c>
      <c r="S4114">
        <v>15548</v>
      </c>
      <c r="T4114" t="s">
        <v>9918</v>
      </c>
      <c r="W4114" t="s">
        <v>6300</v>
      </c>
      <c r="AB4114" t="s">
        <v>9924</v>
      </c>
      <c r="AC4114" t="s">
        <v>9924</v>
      </c>
      <c r="AH4114" t="s">
        <v>6350</v>
      </c>
      <c r="AI4114" t="s">
        <v>6351</v>
      </c>
      <c r="AO4114">
        <v>0</v>
      </c>
      <c r="AP4114" t="s">
        <v>3315</v>
      </c>
      <c r="AQ4114" t="s">
        <v>5313</v>
      </c>
      <c r="AR4114">
        <v>0</v>
      </c>
      <c r="AS4114">
        <v>0</v>
      </c>
    </row>
    <row r="4115" spans="1:45" x14ac:dyDescent="0.15">
      <c r="A4115" t="s">
        <v>3314</v>
      </c>
      <c r="B4115" t="s">
        <v>6294</v>
      </c>
      <c r="C4115" t="s">
        <v>3314</v>
      </c>
      <c r="D4115" t="s">
        <v>925</v>
      </c>
      <c r="E4115" t="s">
        <v>9909</v>
      </c>
      <c r="F4115" t="s">
        <v>9910</v>
      </c>
      <c r="G4115" t="s">
        <v>9922</v>
      </c>
      <c r="H4115" t="s">
        <v>1786</v>
      </c>
      <c r="I4115" t="s">
        <v>207</v>
      </c>
      <c r="J4115" t="s">
        <v>1786</v>
      </c>
      <c r="K4115" t="s">
        <v>5616</v>
      </c>
      <c r="L4115" t="s">
        <v>5618</v>
      </c>
      <c r="M4115">
        <v>0</v>
      </c>
      <c r="N4115" t="s">
        <v>5709</v>
      </c>
      <c r="O4115" t="s">
        <v>9927</v>
      </c>
      <c r="P4115" t="s">
        <v>9927</v>
      </c>
      <c r="Q4115">
        <v>1</v>
      </c>
      <c r="R4115">
        <v>3</v>
      </c>
      <c r="S4115">
        <v>15580</v>
      </c>
      <c r="T4115" t="s">
        <v>9918</v>
      </c>
      <c r="W4115" t="s">
        <v>6300</v>
      </c>
      <c r="AB4115" t="s">
        <v>9924</v>
      </c>
      <c r="AC4115" t="s">
        <v>9924</v>
      </c>
      <c r="AH4115" t="s">
        <v>6350</v>
      </c>
      <c r="AI4115" t="s">
        <v>6351</v>
      </c>
      <c r="AO4115">
        <v>0</v>
      </c>
      <c r="AP4115" t="s">
        <v>3315</v>
      </c>
      <c r="AQ4115" t="s">
        <v>5313</v>
      </c>
      <c r="AR4115">
        <v>0</v>
      </c>
      <c r="AS4115">
        <v>0</v>
      </c>
    </row>
    <row r="4116" spans="1:45" x14ac:dyDescent="0.15">
      <c r="A4116" t="s">
        <v>3314</v>
      </c>
      <c r="B4116" t="s">
        <v>6294</v>
      </c>
      <c r="C4116" t="s">
        <v>3314</v>
      </c>
      <c r="D4116" t="s">
        <v>925</v>
      </c>
      <c r="E4116" t="s">
        <v>9909</v>
      </c>
      <c r="F4116" t="s">
        <v>9910</v>
      </c>
      <c r="G4116" t="s">
        <v>9922</v>
      </c>
      <c r="H4116" t="s">
        <v>1786</v>
      </c>
      <c r="I4116" t="s">
        <v>207</v>
      </c>
      <c r="J4116" t="s">
        <v>1786</v>
      </c>
      <c r="K4116" t="s">
        <v>5616</v>
      </c>
      <c r="L4116" t="s">
        <v>5618</v>
      </c>
      <c r="M4116">
        <v>0</v>
      </c>
      <c r="N4116" t="s">
        <v>5709</v>
      </c>
      <c r="O4116" t="s">
        <v>9927</v>
      </c>
      <c r="P4116" t="s">
        <v>9927</v>
      </c>
      <c r="Q4116">
        <v>1</v>
      </c>
      <c r="R4116">
        <v>4</v>
      </c>
      <c r="S4116">
        <v>15550</v>
      </c>
      <c r="T4116" t="s">
        <v>9918</v>
      </c>
      <c r="W4116" t="s">
        <v>6300</v>
      </c>
      <c r="AB4116" t="s">
        <v>9924</v>
      </c>
      <c r="AC4116" t="s">
        <v>9924</v>
      </c>
      <c r="AH4116" t="s">
        <v>6350</v>
      </c>
      <c r="AI4116" t="s">
        <v>6351</v>
      </c>
      <c r="AO4116">
        <v>0</v>
      </c>
      <c r="AP4116" t="s">
        <v>3315</v>
      </c>
      <c r="AQ4116" t="s">
        <v>5313</v>
      </c>
      <c r="AR4116">
        <v>0</v>
      </c>
      <c r="AS4116">
        <v>0</v>
      </c>
    </row>
    <row r="4117" spans="1:45" x14ac:dyDescent="0.15">
      <c r="A4117" t="s">
        <v>3314</v>
      </c>
      <c r="B4117" t="s">
        <v>6294</v>
      </c>
      <c r="C4117" t="s">
        <v>3314</v>
      </c>
      <c r="D4117" t="s">
        <v>925</v>
      </c>
      <c r="E4117" t="s">
        <v>9909</v>
      </c>
      <c r="F4117" t="s">
        <v>9910</v>
      </c>
      <c r="G4117" t="s">
        <v>9922</v>
      </c>
      <c r="H4117" t="s">
        <v>1786</v>
      </c>
      <c r="I4117" t="s">
        <v>207</v>
      </c>
      <c r="J4117" t="s">
        <v>1786</v>
      </c>
      <c r="K4117" t="s">
        <v>5616</v>
      </c>
      <c r="L4117" t="s">
        <v>5618</v>
      </c>
      <c r="M4117">
        <v>0</v>
      </c>
      <c r="N4117" t="s">
        <v>5709</v>
      </c>
      <c r="O4117" t="s">
        <v>9927</v>
      </c>
      <c r="P4117" t="s">
        <v>9927</v>
      </c>
      <c r="Q4117">
        <v>1</v>
      </c>
      <c r="R4117">
        <v>5</v>
      </c>
      <c r="S4117">
        <v>15575</v>
      </c>
      <c r="T4117" t="s">
        <v>9918</v>
      </c>
      <c r="W4117" t="s">
        <v>6300</v>
      </c>
      <c r="AB4117" t="s">
        <v>9924</v>
      </c>
      <c r="AC4117" t="s">
        <v>9924</v>
      </c>
      <c r="AH4117" t="s">
        <v>6350</v>
      </c>
      <c r="AI4117" t="s">
        <v>6351</v>
      </c>
      <c r="AO4117">
        <v>0</v>
      </c>
      <c r="AP4117" t="s">
        <v>3315</v>
      </c>
      <c r="AQ4117" t="s">
        <v>5313</v>
      </c>
      <c r="AR4117">
        <v>0</v>
      </c>
      <c r="AS4117">
        <v>0</v>
      </c>
    </row>
    <row r="4118" spans="1:45" x14ac:dyDescent="0.15">
      <c r="A4118" t="s">
        <v>3314</v>
      </c>
      <c r="B4118" t="s">
        <v>6294</v>
      </c>
      <c r="C4118" t="s">
        <v>3314</v>
      </c>
      <c r="D4118" t="s">
        <v>925</v>
      </c>
      <c r="E4118" t="s">
        <v>9909</v>
      </c>
      <c r="F4118" t="s">
        <v>9910</v>
      </c>
      <c r="G4118" t="s">
        <v>9922</v>
      </c>
      <c r="H4118" t="s">
        <v>1786</v>
      </c>
      <c r="I4118" t="s">
        <v>207</v>
      </c>
      <c r="J4118" t="s">
        <v>1786</v>
      </c>
      <c r="K4118" t="s">
        <v>5616</v>
      </c>
      <c r="L4118" t="s">
        <v>5618</v>
      </c>
      <c r="M4118">
        <v>0</v>
      </c>
      <c r="N4118" t="s">
        <v>5709</v>
      </c>
      <c r="O4118" t="s">
        <v>9927</v>
      </c>
      <c r="P4118" t="s">
        <v>9927</v>
      </c>
      <c r="Q4118">
        <v>1</v>
      </c>
      <c r="R4118">
        <v>6</v>
      </c>
      <c r="S4118">
        <v>15546</v>
      </c>
      <c r="T4118" t="s">
        <v>9918</v>
      </c>
      <c r="W4118" t="s">
        <v>6300</v>
      </c>
      <c r="AB4118" t="s">
        <v>9924</v>
      </c>
      <c r="AC4118" t="s">
        <v>9924</v>
      </c>
      <c r="AH4118" t="s">
        <v>6350</v>
      </c>
      <c r="AI4118" t="s">
        <v>6351</v>
      </c>
      <c r="AO4118">
        <v>0</v>
      </c>
      <c r="AP4118" t="s">
        <v>3315</v>
      </c>
      <c r="AQ4118" t="s">
        <v>5313</v>
      </c>
      <c r="AR4118">
        <v>0</v>
      </c>
      <c r="AS4118">
        <v>0</v>
      </c>
    </row>
    <row r="4119" spans="1:45" x14ac:dyDescent="0.15">
      <c r="A4119" t="s">
        <v>3314</v>
      </c>
      <c r="B4119" t="s">
        <v>6294</v>
      </c>
      <c r="C4119" t="s">
        <v>3314</v>
      </c>
      <c r="D4119" t="s">
        <v>925</v>
      </c>
      <c r="E4119" t="s">
        <v>9909</v>
      </c>
      <c r="F4119" t="s">
        <v>9910</v>
      </c>
      <c r="G4119" t="s">
        <v>9922</v>
      </c>
      <c r="H4119" t="s">
        <v>1786</v>
      </c>
      <c r="I4119" t="s">
        <v>207</v>
      </c>
      <c r="J4119" t="s">
        <v>1786</v>
      </c>
      <c r="K4119" t="s">
        <v>5616</v>
      </c>
      <c r="L4119" t="s">
        <v>5618</v>
      </c>
      <c r="M4119">
        <v>0</v>
      </c>
      <c r="N4119" t="s">
        <v>5709</v>
      </c>
      <c r="O4119" t="s">
        <v>9927</v>
      </c>
      <c r="P4119" t="s">
        <v>9927</v>
      </c>
      <c r="Q4119">
        <v>1</v>
      </c>
      <c r="R4119">
        <v>7</v>
      </c>
      <c r="S4119">
        <v>15496</v>
      </c>
      <c r="T4119" t="s">
        <v>9918</v>
      </c>
      <c r="W4119" t="s">
        <v>6300</v>
      </c>
      <c r="AB4119" t="s">
        <v>9924</v>
      </c>
      <c r="AC4119" t="s">
        <v>9924</v>
      </c>
      <c r="AH4119" t="s">
        <v>6350</v>
      </c>
      <c r="AI4119" t="s">
        <v>6351</v>
      </c>
      <c r="AO4119">
        <v>0</v>
      </c>
      <c r="AP4119" t="s">
        <v>3315</v>
      </c>
      <c r="AQ4119" t="s">
        <v>5313</v>
      </c>
      <c r="AR4119">
        <v>0</v>
      </c>
      <c r="AS4119">
        <v>0</v>
      </c>
    </row>
    <row r="4120" spans="1:45" x14ac:dyDescent="0.15">
      <c r="A4120" t="s">
        <v>3314</v>
      </c>
      <c r="B4120" t="s">
        <v>6294</v>
      </c>
      <c r="C4120" t="s">
        <v>3314</v>
      </c>
      <c r="D4120" t="s">
        <v>925</v>
      </c>
      <c r="E4120" t="s">
        <v>9909</v>
      </c>
      <c r="F4120" t="s">
        <v>9910</v>
      </c>
      <c r="G4120" t="s">
        <v>9922</v>
      </c>
      <c r="H4120" t="s">
        <v>1786</v>
      </c>
      <c r="I4120" t="s">
        <v>207</v>
      </c>
      <c r="J4120" t="s">
        <v>1786</v>
      </c>
      <c r="K4120" t="s">
        <v>5616</v>
      </c>
      <c r="L4120" t="s">
        <v>5618</v>
      </c>
      <c r="M4120">
        <v>0</v>
      </c>
      <c r="N4120" t="s">
        <v>5709</v>
      </c>
      <c r="O4120" t="s">
        <v>9927</v>
      </c>
      <c r="P4120" t="s">
        <v>9927</v>
      </c>
      <c r="Q4120">
        <v>1</v>
      </c>
      <c r="R4120">
        <v>8</v>
      </c>
      <c r="S4120">
        <v>15565</v>
      </c>
      <c r="T4120" t="s">
        <v>9918</v>
      </c>
      <c r="W4120" t="s">
        <v>6300</v>
      </c>
      <c r="AB4120" t="s">
        <v>9924</v>
      </c>
      <c r="AC4120" t="s">
        <v>9924</v>
      </c>
      <c r="AH4120" t="s">
        <v>6350</v>
      </c>
      <c r="AI4120" t="s">
        <v>6351</v>
      </c>
      <c r="AO4120">
        <v>0</v>
      </c>
      <c r="AP4120" t="s">
        <v>3315</v>
      </c>
      <c r="AQ4120" t="s">
        <v>5313</v>
      </c>
      <c r="AR4120">
        <v>0</v>
      </c>
      <c r="AS4120">
        <v>0</v>
      </c>
    </row>
    <row r="4121" spans="1:45" x14ac:dyDescent="0.15">
      <c r="A4121" t="s">
        <v>3314</v>
      </c>
      <c r="B4121" t="s">
        <v>6294</v>
      </c>
      <c r="C4121" t="s">
        <v>3314</v>
      </c>
      <c r="D4121" t="s">
        <v>925</v>
      </c>
      <c r="E4121" t="s">
        <v>9909</v>
      </c>
      <c r="F4121" t="s">
        <v>9910</v>
      </c>
      <c r="G4121" t="s">
        <v>9922</v>
      </c>
      <c r="H4121" t="s">
        <v>1786</v>
      </c>
      <c r="I4121" t="s">
        <v>207</v>
      </c>
      <c r="J4121" t="s">
        <v>1786</v>
      </c>
      <c r="K4121" t="s">
        <v>5616</v>
      </c>
      <c r="L4121" t="s">
        <v>5618</v>
      </c>
      <c r="M4121">
        <v>0</v>
      </c>
      <c r="N4121" t="s">
        <v>5709</v>
      </c>
      <c r="O4121" t="s">
        <v>9927</v>
      </c>
      <c r="P4121" t="s">
        <v>9927</v>
      </c>
      <c r="Q4121">
        <v>1</v>
      </c>
      <c r="R4121">
        <v>9</v>
      </c>
      <c r="S4121">
        <v>15570</v>
      </c>
      <c r="T4121" t="s">
        <v>9918</v>
      </c>
      <c r="W4121" t="s">
        <v>6300</v>
      </c>
      <c r="AB4121" t="s">
        <v>9924</v>
      </c>
      <c r="AC4121" t="s">
        <v>9924</v>
      </c>
      <c r="AH4121" t="s">
        <v>6350</v>
      </c>
      <c r="AI4121" t="s">
        <v>6351</v>
      </c>
      <c r="AO4121">
        <v>0</v>
      </c>
      <c r="AP4121" t="s">
        <v>3315</v>
      </c>
      <c r="AQ4121" t="s">
        <v>5313</v>
      </c>
      <c r="AR4121">
        <v>0</v>
      </c>
      <c r="AS4121">
        <v>0</v>
      </c>
    </row>
    <row r="4122" spans="1:45" x14ac:dyDescent="0.15">
      <c r="A4122" t="s">
        <v>3314</v>
      </c>
      <c r="B4122" t="s">
        <v>6294</v>
      </c>
      <c r="C4122" t="s">
        <v>3314</v>
      </c>
      <c r="D4122" t="s">
        <v>925</v>
      </c>
      <c r="E4122" t="s">
        <v>9909</v>
      </c>
      <c r="F4122" t="s">
        <v>9910</v>
      </c>
      <c r="G4122" t="s">
        <v>9922</v>
      </c>
      <c r="H4122" t="s">
        <v>1786</v>
      </c>
      <c r="I4122" t="s">
        <v>207</v>
      </c>
      <c r="J4122" t="s">
        <v>1786</v>
      </c>
      <c r="K4122" t="s">
        <v>5616</v>
      </c>
      <c r="L4122" t="s">
        <v>5618</v>
      </c>
      <c r="M4122">
        <v>0</v>
      </c>
      <c r="N4122" t="s">
        <v>5709</v>
      </c>
      <c r="O4122" t="s">
        <v>9927</v>
      </c>
      <c r="P4122" t="s">
        <v>9927</v>
      </c>
      <c r="Q4122">
        <v>1</v>
      </c>
      <c r="R4122">
        <v>10</v>
      </c>
      <c r="S4122">
        <v>15570</v>
      </c>
      <c r="T4122" t="s">
        <v>9918</v>
      </c>
      <c r="W4122" t="s">
        <v>6300</v>
      </c>
      <c r="AB4122" t="s">
        <v>9924</v>
      </c>
      <c r="AC4122" t="s">
        <v>9924</v>
      </c>
      <c r="AH4122" t="s">
        <v>6350</v>
      </c>
      <c r="AI4122" t="s">
        <v>6351</v>
      </c>
      <c r="AO4122">
        <v>0</v>
      </c>
      <c r="AP4122" t="s">
        <v>3315</v>
      </c>
      <c r="AQ4122" t="s">
        <v>5313</v>
      </c>
      <c r="AR4122">
        <v>0</v>
      </c>
      <c r="AS4122">
        <v>0</v>
      </c>
    </row>
    <row r="4123" spans="1:45" x14ac:dyDescent="0.15">
      <c r="A4123" t="s">
        <v>3314</v>
      </c>
      <c r="B4123" t="s">
        <v>6294</v>
      </c>
      <c r="C4123" t="s">
        <v>3314</v>
      </c>
      <c r="D4123" t="s">
        <v>925</v>
      </c>
      <c r="E4123" t="s">
        <v>9909</v>
      </c>
      <c r="F4123" t="s">
        <v>9910</v>
      </c>
      <c r="G4123" t="s">
        <v>9922</v>
      </c>
      <c r="H4123" t="s">
        <v>1786</v>
      </c>
      <c r="I4123" t="s">
        <v>207</v>
      </c>
      <c r="J4123" t="s">
        <v>1786</v>
      </c>
      <c r="K4123" t="s">
        <v>5616</v>
      </c>
      <c r="L4123" t="s">
        <v>5618</v>
      </c>
      <c r="M4123">
        <v>0</v>
      </c>
      <c r="N4123" t="s">
        <v>5709</v>
      </c>
      <c r="O4123" t="s">
        <v>9927</v>
      </c>
      <c r="P4123" t="s">
        <v>9927</v>
      </c>
      <c r="Q4123">
        <v>1</v>
      </c>
      <c r="R4123">
        <v>11</v>
      </c>
      <c r="S4123">
        <v>15575</v>
      </c>
      <c r="T4123" t="s">
        <v>9918</v>
      </c>
      <c r="W4123" t="s">
        <v>6300</v>
      </c>
      <c r="AB4123" t="s">
        <v>9924</v>
      </c>
      <c r="AC4123" t="s">
        <v>9924</v>
      </c>
      <c r="AH4123" t="s">
        <v>6350</v>
      </c>
      <c r="AI4123" t="s">
        <v>6351</v>
      </c>
      <c r="AO4123">
        <v>0</v>
      </c>
      <c r="AP4123" t="s">
        <v>3315</v>
      </c>
      <c r="AQ4123" t="s">
        <v>5313</v>
      </c>
      <c r="AR4123">
        <v>0</v>
      </c>
      <c r="AS4123">
        <v>0</v>
      </c>
    </row>
    <row r="4124" spans="1:45" x14ac:dyDescent="0.15">
      <c r="A4124" t="s">
        <v>3314</v>
      </c>
      <c r="B4124" t="s">
        <v>6294</v>
      </c>
      <c r="C4124" t="s">
        <v>3314</v>
      </c>
      <c r="D4124" t="s">
        <v>925</v>
      </c>
      <c r="E4124" t="s">
        <v>9909</v>
      </c>
      <c r="F4124" t="s">
        <v>9910</v>
      </c>
      <c r="G4124" t="s">
        <v>9922</v>
      </c>
      <c r="H4124" t="s">
        <v>1786</v>
      </c>
      <c r="I4124" t="s">
        <v>207</v>
      </c>
      <c r="J4124" t="s">
        <v>1786</v>
      </c>
      <c r="K4124" t="s">
        <v>5616</v>
      </c>
      <c r="L4124" t="s">
        <v>5618</v>
      </c>
      <c r="M4124">
        <v>0</v>
      </c>
      <c r="N4124" t="s">
        <v>5709</v>
      </c>
      <c r="O4124" t="s">
        <v>9927</v>
      </c>
      <c r="P4124" t="s">
        <v>9927</v>
      </c>
      <c r="Q4124">
        <v>1</v>
      </c>
      <c r="R4124">
        <v>12</v>
      </c>
      <c r="S4124">
        <v>15568</v>
      </c>
      <c r="T4124" t="s">
        <v>9918</v>
      </c>
      <c r="W4124" t="s">
        <v>6300</v>
      </c>
      <c r="AB4124" t="s">
        <v>9924</v>
      </c>
      <c r="AC4124" t="s">
        <v>9924</v>
      </c>
      <c r="AH4124" t="s">
        <v>6350</v>
      </c>
      <c r="AI4124" t="s">
        <v>6351</v>
      </c>
      <c r="AO4124">
        <v>0</v>
      </c>
      <c r="AP4124" t="s">
        <v>3315</v>
      </c>
      <c r="AQ4124" t="s">
        <v>5313</v>
      </c>
      <c r="AR4124">
        <v>0</v>
      </c>
      <c r="AS4124">
        <v>0</v>
      </c>
    </row>
    <row r="4125" spans="1:45" x14ac:dyDescent="0.15">
      <c r="A4125" t="s">
        <v>3314</v>
      </c>
      <c r="B4125" t="s">
        <v>6294</v>
      </c>
      <c r="C4125" t="s">
        <v>3314</v>
      </c>
      <c r="D4125" t="s">
        <v>925</v>
      </c>
      <c r="E4125" t="s">
        <v>9909</v>
      </c>
      <c r="F4125" t="s">
        <v>9910</v>
      </c>
      <c r="G4125" t="s">
        <v>9922</v>
      </c>
      <c r="H4125" t="s">
        <v>1786</v>
      </c>
      <c r="I4125" t="s">
        <v>207</v>
      </c>
      <c r="J4125" t="s">
        <v>1786</v>
      </c>
      <c r="K4125" t="s">
        <v>5616</v>
      </c>
      <c r="L4125" t="s">
        <v>5618</v>
      </c>
      <c r="M4125">
        <v>0</v>
      </c>
      <c r="N4125" t="s">
        <v>5709</v>
      </c>
      <c r="O4125" t="s">
        <v>9927</v>
      </c>
      <c r="P4125" t="s">
        <v>9927</v>
      </c>
      <c r="Q4125">
        <v>1</v>
      </c>
      <c r="R4125">
        <v>13</v>
      </c>
      <c r="S4125">
        <v>15576</v>
      </c>
      <c r="T4125" t="s">
        <v>9918</v>
      </c>
      <c r="W4125" t="s">
        <v>6300</v>
      </c>
      <c r="AB4125" t="s">
        <v>9924</v>
      </c>
      <c r="AC4125" t="s">
        <v>9924</v>
      </c>
      <c r="AH4125" t="s">
        <v>6350</v>
      </c>
      <c r="AI4125" t="s">
        <v>6351</v>
      </c>
      <c r="AO4125">
        <v>0</v>
      </c>
      <c r="AP4125" t="s">
        <v>3315</v>
      </c>
      <c r="AQ4125" t="s">
        <v>5313</v>
      </c>
      <c r="AR4125">
        <v>0</v>
      </c>
      <c r="AS4125">
        <v>0</v>
      </c>
    </row>
    <row r="4126" spans="1:45" x14ac:dyDescent="0.15">
      <c r="A4126" t="s">
        <v>3314</v>
      </c>
      <c r="B4126" t="s">
        <v>6294</v>
      </c>
      <c r="C4126" t="s">
        <v>3314</v>
      </c>
      <c r="D4126" t="s">
        <v>925</v>
      </c>
      <c r="E4126" t="s">
        <v>9909</v>
      </c>
      <c r="F4126" t="s">
        <v>9910</v>
      </c>
      <c r="G4126" t="s">
        <v>9922</v>
      </c>
      <c r="H4126" t="s">
        <v>1786</v>
      </c>
      <c r="I4126" t="s">
        <v>207</v>
      </c>
      <c r="J4126" t="s">
        <v>1786</v>
      </c>
      <c r="K4126" t="s">
        <v>5616</v>
      </c>
      <c r="L4126" t="s">
        <v>5618</v>
      </c>
      <c r="M4126">
        <v>0</v>
      </c>
      <c r="N4126" t="s">
        <v>5709</v>
      </c>
      <c r="O4126" t="s">
        <v>9927</v>
      </c>
      <c r="P4126" t="s">
        <v>9927</v>
      </c>
      <c r="Q4126">
        <v>1</v>
      </c>
      <c r="R4126">
        <v>14</v>
      </c>
      <c r="S4126">
        <v>15568</v>
      </c>
      <c r="T4126" t="s">
        <v>9918</v>
      </c>
      <c r="W4126" t="s">
        <v>6300</v>
      </c>
      <c r="AB4126" t="s">
        <v>9924</v>
      </c>
      <c r="AC4126" t="s">
        <v>9924</v>
      </c>
      <c r="AH4126" t="s">
        <v>6350</v>
      </c>
      <c r="AI4126" t="s">
        <v>6351</v>
      </c>
      <c r="AO4126">
        <v>0</v>
      </c>
      <c r="AP4126" t="s">
        <v>3315</v>
      </c>
      <c r="AQ4126" t="s">
        <v>5313</v>
      </c>
      <c r="AR4126">
        <v>0</v>
      </c>
      <c r="AS4126">
        <v>0</v>
      </c>
    </row>
    <row r="4127" spans="1:45" x14ac:dyDescent="0.15">
      <c r="A4127" t="s">
        <v>3314</v>
      </c>
      <c r="B4127" t="s">
        <v>6294</v>
      </c>
      <c r="C4127" t="s">
        <v>3314</v>
      </c>
      <c r="D4127" t="s">
        <v>925</v>
      </c>
      <c r="E4127" t="s">
        <v>9909</v>
      </c>
      <c r="F4127" t="s">
        <v>9910</v>
      </c>
      <c r="G4127" t="s">
        <v>9922</v>
      </c>
      <c r="H4127" t="s">
        <v>1786</v>
      </c>
      <c r="I4127" t="s">
        <v>207</v>
      </c>
      <c r="J4127" t="s">
        <v>1786</v>
      </c>
      <c r="K4127" t="s">
        <v>5616</v>
      </c>
      <c r="L4127" t="s">
        <v>5618</v>
      </c>
      <c r="M4127">
        <v>0</v>
      </c>
      <c r="N4127" t="s">
        <v>5709</v>
      </c>
      <c r="O4127" t="s">
        <v>9927</v>
      </c>
      <c r="P4127" t="s">
        <v>9927</v>
      </c>
      <c r="Q4127">
        <v>1</v>
      </c>
      <c r="R4127">
        <v>15</v>
      </c>
      <c r="S4127">
        <v>15554</v>
      </c>
      <c r="T4127" t="s">
        <v>9918</v>
      </c>
      <c r="W4127" t="s">
        <v>6300</v>
      </c>
      <c r="AB4127" t="s">
        <v>9924</v>
      </c>
      <c r="AC4127" t="s">
        <v>9924</v>
      </c>
      <c r="AH4127" t="s">
        <v>6350</v>
      </c>
      <c r="AI4127" t="s">
        <v>6351</v>
      </c>
      <c r="AO4127">
        <v>0</v>
      </c>
      <c r="AP4127" t="s">
        <v>3315</v>
      </c>
      <c r="AQ4127" t="s">
        <v>5313</v>
      </c>
      <c r="AR4127">
        <v>0</v>
      </c>
      <c r="AS4127">
        <v>0</v>
      </c>
    </row>
    <row r="4128" spans="1:45" x14ac:dyDescent="0.15">
      <c r="A4128" t="s">
        <v>3314</v>
      </c>
      <c r="B4128" t="s">
        <v>6294</v>
      </c>
      <c r="C4128" t="s">
        <v>3314</v>
      </c>
      <c r="D4128" t="s">
        <v>925</v>
      </c>
      <c r="E4128" t="s">
        <v>9909</v>
      </c>
      <c r="F4128" t="s">
        <v>9910</v>
      </c>
      <c r="G4128" t="s">
        <v>9922</v>
      </c>
      <c r="H4128" t="s">
        <v>1786</v>
      </c>
      <c r="I4128" t="s">
        <v>207</v>
      </c>
      <c r="J4128" t="s">
        <v>1786</v>
      </c>
      <c r="K4128" t="s">
        <v>5616</v>
      </c>
      <c r="L4128" t="s">
        <v>5618</v>
      </c>
      <c r="M4128">
        <v>0</v>
      </c>
      <c r="N4128" t="s">
        <v>5709</v>
      </c>
      <c r="O4128" t="s">
        <v>9927</v>
      </c>
      <c r="P4128" t="s">
        <v>9927</v>
      </c>
      <c r="Q4128">
        <v>1</v>
      </c>
      <c r="R4128">
        <v>16</v>
      </c>
      <c r="S4128">
        <v>15563</v>
      </c>
      <c r="T4128" t="s">
        <v>9918</v>
      </c>
      <c r="W4128" t="s">
        <v>6300</v>
      </c>
      <c r="AB4128" t="s">
        <v>9924</v>
      </c>
      <c r="AC4128" t="s">
        <v>9924</v>
      </c>
      <c r="AH4128" t="s">
        <v>6350</v>
      </c>
      <c r="AI4128" t="s">
        <v>6351</v>
      </c>
      <c r="AO4128">
        <v>0</v>
      </c>
      <c r="AP4128" t="s">
        <v>3315</v>
      </c>
      <c r="AQ4128" t="s">
        <v>5313</v>
      </c>
      <c r="AR4128">
        <v>0</v>
      </c>
      <c r="AS4128">
        <v>0</v>
      </c>
    </row>
    <row r="4129" spans="1:45" x14ac:dyDescent="0.15">
      <c r="A4129" t="s">
        <v>3314</v>
      </c>
      <c r="B4129" t="s">
        <v>6294</v>
      </c>
      <c r="C4129" t="s">
        <v>3314</v>
      </c>
      <c r="D4129" t="s">
        <v>925</v>
      </c>
      <c r="E4129" t="s">
        <v>9909</v>
      </c>
      <c r="F4129" t="s">
        <v>9910</v>
      </c>
      <c r="G4129" t="s">
        <v>9922</v>
      </c>
      <c r="H4129" t="s">
        <v>1786</v>
      </c>
      <c r="I4129" t="s">
        <v>207</v>
      </c>
      <c r="J4129" t="s">
        <v>1786</v>
      </c>
      <c r="K4129" t="s">
        <v>5616</v>
      </c>
      <c r="L4129" t="s">
        <v>5618</v>
      </c>
      <c r="M4129">
        <v>0</v>
      </c>
      <c r="N4129" t="s">
        <v>5709</v>
      </c>
      <c r="O4129" t="s">
        <v>9927</v>
      </c>
      <c r="P4129" t="s">
        <v>9927</v>
      </c>
      <c r="Q4129">
        <v>1</v>
      </c>
      <c r="R4129">
        <v>17</v>
      </c>
      <c r="S4129">
        <v>15546</v>
      </c>
      <c r="T4129" t="s">
        <v>9918</v>
      </c>
      <c r="W4129" t="s">
        <v>6300</v>
      </c>
      <c r="AB4129" t="s">
        <v>9924</v>
      </c>
      <c r="AC4129" t="s">
        <v>9924</v>
      </c>
      <c r="AH4129" t="s">
        <v>6350</v>
      </c>
      <c r="AI4129" t="s">
        <v>6351</v>
      </c>
      <c r="AO4129">
        <v>0</v>
      </c>
      <c r="AP4129" t="s">
        <v>3315</v>
      </c>
      <c r="AQ4129" t="s">
        <v>5313</v>
      </c>
      <c r="AR4129">
        <v>0</v>
      </c>
      <c r="AS4129">
        <v>0</v>
      </c>
    </row>
    <row r="4130" spans="1:45" x14ac:dyDescent="0.15">
      <c r="A4130" t="s">
        <v>3314</v>
      </c>
      <c r="B4130" t="s">
        <v>6294</v>
      </c>
      <c r="C4130" t="s">
        <v>3314</v>
      </c>
      <c r="D4130" t="s">
        <v>925</v>
      </c>
      <c r="E4130" t="s">
        <v>9909</v>
      </c>
      <c r="F4130" t="s">
        <v>9910</v>
      </c>
      <c r="G4130" t="s">
        <v>9922</v>
      </c>
      <c r="H4130" t="s">
        <v>1786</v>
      </c>
      <c r="I4130" t="s">
        <v>207</v>
      </c>
      <c r="J4130" t="s">
        <v>1786</v>
      </c>
      <c r="K4130" t="s">
        <v>5616</v>
      </c>
      <c r="L4130" t="s">
        <v>5618</v>
      </c>
      <c r="M4130">
        <v>0</v>
      </c>
      <c r="N4130" t="s">
        <v>5709</v>
      </c>
      <c r="O4130" t="s">
        <v>9927</v>
      </c>
      <c r="P4130" t="s">
        <v>9927</v>
      </c>
      <c r="Q4130">
        <v>1</v>
      </c>
      <c r="R4130">
        <v>18</v>
      </c>
      <c r="S4130">
        <v>15570</v>
      </c>
      <c r="T4130" t="s">
        <v>9918</v>
      </c>
      <c r="W4130" t="s">
        <v>6300</v>
      </c>
      <c r="AB4130" t="s">
        <v>9924</v>
      </c>
      <c r="AC4130" t="s">
        <v>9924</v>
      </c>
      <c r="AH4130" t="s">
        <v>6350</v>
      </c>
      <c r="AI4130" t="s">
        <v>6351</v>
      </c>
      <c r="AO4130">
        <v>0</v>
      </c>
      <c r="AP4130" t="s">
        <v>3315</v>
      </c>
      <c r="AQ4130" t="s">
        <v>5313</v>
      </c>
      <c r="AR4130">
        <v>0</v>
      </c>
      <c r="AS4130">
        <v>0</v>
      </c>
    </row>
    <row r="4131" spans="1:45" x14ac:dyDescent="0.15">
      <c r="A4131" t="s">
        <v>3314</v>
      </c>
      <c r="B4131" t="s">
        <v>6294</v>
      </c>
      <c r="C4131" t="s">
        <v>3314</v>
      </c>
      <c r="D4131" t="s">
        <v>925</v>
      </c>
      <c r="E4131" t="s">
        <v>9909</v>
      </c>
      <c r="F4131" t="s">
        <v>9910</v>
      </c>
      <c r="G4131" t="s">
        <v>9922</v>
      </c>
      <c r="H4131" t="s">
        <v>1786</v>
      </c>
      <c r="I4131" t="s">
        <v>207</v>
      </c>
      <c r="J4131" t="s">
        <v>1786</v>
      </c>
      <c r="K4131" t="s">
        <v>5616</v>
      </c>
      <c r="L4131" t="s">
        <v>5618</v>
      </c>
      <c r="M4131">
        <v>0</v>
      </c>
      <c r="N4131" t="s">
        <v>5709</v>
      </c>
      <c r="O4131" t="s">
        <v>9927</v>
      </c>
      <c r="P4131" t="s">
        <v>9927</v>
      </c>
      <c r="Q4131">
        <v>1</v>
      </c>
      <c r="R4131">
        <v>19</v>
      </c>
      <c r="S4131">
        <v>15561</v>
      </c>
      <c r="T4131" t="s">
        <v>9918</v>
      </c>
      <c r="W4131" t="s">
        <v>6300</v>
      </c>
      <c r="AB4131" t="s">
        <v>9924</v>
      </c>
      <c r="AC4131" t="s">
        <v>9924</v>
      </c>
      <c r="AH4131" t="s">
        <v>6350</v>
      </c>
      <c r="AI4131" t="s">
        <v>6351</v>
      </c>
      <c r="AO4131">
        <v>0</v>
      </c>
      <c r="AP4131" t="s">
        <v>3315</v>
      </c>
      <c r="AQ4131" t="s">
        <v>5313</v>
      </c>
      <c r="AR4131">
        <v>0</v>
      </c>
      <c r="AS4131">
        <v>0</v>
      </c>
    </row>
    <row r="4132" spans="1:45" x14ac:dyDescent="0.15">
      <c r="A4132" t="s">
        <v>3314</v>
      </c>
      <c r="B4132" t="s">
        <v>6294</v>
      </c>
      <c r="C4132" t="s">
        <v>3314</v>
      </c>
      <c r="D4132" t="s">
        <v>925</v>
      </c>
      <c r="E4132" t="s">
        <v>9909</v>
      </c>
      <c r="F4132" t="s">
        <v>9910</v>
      </c>
      <c r="G4132" t="s">
        <v>9922</v>
      </c>
      <c r="H4132" t="s">
        <v>1786</v>
      </c>
      <c r="I4132" t="s">
        <v>207</v>
      </c>
      <c r="J4132" t="s">
        <v>1786</v>
      </c>
      <c r="K4132" t="s">
        <v>5616</v>
      </c>
      <c r="L4132" t="s">
        <v>5618</v>
      </c>
      <c r="M4132">
        <v>0</v>
      </c>
      <c r="N4132" t="s">
        <v>5709</v>
      </c>
      <c r="O4132" t="s">
        <v>9927</v>
      </c>
      <c r="P4132" t="s">
        <v>9927</v>
      </c>
      <c r="Q4132">
        <v>1</v>
      </c>
      <c r="R4132">
        <v>20</v>
      </c>
      <c r="S4132">
        <v>15578</v>
      </c>
      <c r="T4132" t="s">
        <v>9918</v>
      </c>
      <c r="W4132" t="s">
        <v>6300</v>
      </c>
      <c r="AB4132" t="s">
        <v>9924</v>
      </c>
      <c r="AC4132" t="s">
        <v>9924</v>
      </c>
      <c r="AH4132" t="s">
        <v>6350</v>
      </c>
      <c r="AI4132" t="s">
        <v>6351</v>
      </c>
      <c r="AO4132">
        <v>0</v>
      </c>
      <c r="AP4132" t="s">
        <v>3315</v>
      </c>
      <c r="AQ4132" t="s">
        <v>5313</v>
      </c>
      <c r="AR4132">
        <v>0</v>
      </c>
      <c r="AS4132">
        <v>0</v>
      </c>
    </row>
    <row r="4133" spans="1:45" x14ac:dyDescent="0.15">
      <c r="A4133" t="s">
        <v>3314</v>
      </c>
      <c r="B4133" t="s">
        <v>6294</v>
      </c>
      <c r="C4133" t="s">
        <v>3314</v>
      </c>
      <c r="D4133" t="s">
        <v>925</v>
      </c>
      <c r="E4133" t="s">
        <v>9909</v>
      </c>
      <c r="F4133" t="s">
        <v>9910</v>
      </c>
      <c r="G4133" t="s">
        <v>9922</v>
      </c>
      <c r="H4133" t="s">
        <v>1786</v>
      </c>
      <c r="I4133" t="s">
        <v>207</v>
      </c>
      <c r="J4133" t="s">
        <v>1786</v>
      </c>
      <c r="K4133" t="s">
        <v>5616</v>
      </c>
      <c r="L4133" t="s">
        <v>5618</v>
      </c>
      <c r="M4133">
        <v>0</v>
      </c>
      <c r="N4133" t="s">
        <v>5709</v>
      </c>
      <c r="O4133" t="s">
        <v>9927</v>
      </c>
      <c r="P4133" t="s">
        <v>9927</v>
      </c>
      <c r="Q4133">
        <v>1</v>
      </c>
      <c r="R4133">
        <v>21</v>
      </c>
      <c r="S4133">
        <v>15560</v>
      </c>
      <c r="T4133" t="s">
        <v>9918</v>
      </c>
      <c r="W4133" t="s">
        <v>6300</v>
      </c>
      <c r="AB4133" t="s">
        <v>9924</v>
      </c>
      <c r="AC4133" t="s">
        <v>9924</v>
      </c>
      <c r="AH4133" t="s">
        <v>6350</v>
      </c>
      <c r="AI4133" t="s">
        <v>6351</v>
      </c>
      <c r="AO4133">
        <v>0</v>
      </c>
      <c r="AP4133" t="s">
        <v>3315</v>
      </c>
      <c r="AQ4133" t="s">
        <v>5313</v>
      </c>
      <c r="AR4133">
        <v>0</v>
      </c>
      <c r="AS4133">
        <v>0</v>
      </c>
    </row>
    <row r="4134" spans="1:45" x14ac:dyDescent="0.15">
      <c r="A4134" t="s">
        <v>3314</v>
      </c>
      <c r="B4134" t="s">
        <v>6294</v>
      </c>
      <c r="C4134" t="s">
        <v>3314</v>
      </c>
      <c r="D4134" t="s">
        <v>925</v>
      </c>
      <c r="E4134" t="s">
        <v>9909</v>
      </c>
      <c r="F4134" t="s">
        <v>9910</v>
      </c>
      <c r="G4134" t="s">
        <v>9922</v>
      </c>
      <c r="H4134" t="s">
        <v>1786</v>
      </c>
      <c r="I4134" t="s">
        <v>207</v>
      </c>
      <c r="J4134" t="s">
        <v>1786</v>
      </c>
      <c r="K4134" t="s">
        <v>5616</v>
      </c>
      <c r="L4134" t="s">
        <v>5618</v>
      </c>
      <c r="M4134">
        <v>0</v>
      </c>
      <c r="N4134" t="s">
        <v>5709</v>
      </c>
      <c r="O4134" t="s">
        <v>9927</v>
      </c>
      <c r="P4134" t="s">
        <v>9927</v>
      </c>
      <c r="Q4134">
        <v>1</v>
      </c>
      <c r="R4134">
        <v>22</v>
      </c>
      <c r="S4134">
        <v>15570</v>
      </c>
      <c r="T4134" t="s">
        <v>9918</v>
      </c>
      <c r="W4134" t="s">
        <v>6300</v>
      </c>
      <c r="AB4134" t="s">
        <v>9924</v>
      </c>
      <c r="AC4134" t="s">
        <v>9924</v>
      </c>
      <c r="AH4134" t="s">
        <v>6350</v>
      </c>
      <c r="AI4134" t="s">
        <v>6351</v>
      </c>
      <c r="AO4134">
        <v>0</v>
      </c>
      <c r="AP4134" t="s">
        <v>3315</v>
      </c>
      <c r="AQ4134" t="s">
        <v>5313</v>
      </c>
      <c r="AR4134">
        <v>0</v>
      </c>
      <c r="AS4134">
        <v>0</v>
      </c>
    </row>
    <row r="4135" spans="1:45" x14ac:dyDescent="0.15">
      <c r="A4135" t="s">
        <v>3314</v>
      </c>
      <c r="B4135" t="s">
        <v>6294</v>
      </c>
      <c r="C4135" t="s">
        <v>3314</v>
      </c>
      <c r="D4135" t="s">
        <v>925</v>
      </c>
      <c r="E4135" t="s">
        <v>9909</v>
      </c>
      <c r="F4135" t="s">
        <v>9910</v>
      </c>
      <c r="G4135" t="s">
        <v>9922</v>
      </c>
      <c r="H4135" t="s">
        <v>1786</v>
      </c>
      <c r="I4135" t="s">
        <v>207</v>
      </c>
      <c r="J4135" t="s">
        <v>1786</v>
      </c>
      <c r="K4135" t="s">
        <v>5616</v>
      </c>
      <c r="L4135" t="s">
        <v>5618</v>
      </c>
      <c r="M4135">
        <v>0</v>
      </c>
      <c r="N4135" t="s">
        <v>5709</v>
      </c>
      <c r="O4135" t="s">
        <v>9927</v>
      </c>
      <c r="P4135" t="s">
        <v>9927</v>
      </c>
      <c r="Q4135">
        <v>1</v>
      </c>
      <c r="R4135">
        <v>23</v>
      </c>
      <c r="S4135">
        <v>15528</v>
      </c>
      <c r="T4135" t="s">
        <v>9918</v>
      </c>
      <c r="W4135" t="s">
        <v>6300</v>
      </c>
      <c r="AB4135" t="s">
        <v>9924</v>
      </c>
      <c r="AC4135" t="s">
        <v>9924</v>
      </c>
      <c r="AH4135" t="s">
        <v>6350</v>
      </c>
      <c r="AI4135" t="s">
        <v>6351</v>
      </c>
      <c r="AO4135">
        <v>0</v>
      </c>
      <c r="AP4135" t="s">
        <v>3315</v>
      </c>
      <c r="AQ4135" t="s">
        <v>5313</v>
      </c>
      <c r="AR4135">
        <v>0</v>
      </c>
      <c r="AS4135">
        <v>0</v>
      </c>
    </row>
    <row r="4136" spans="1:45" x14ac:dyDescent="0.15">
      <c r="A4136" t="s">
        <v>3314</v>
      </c>
      <c r="B4136" t="s">
        <v>6294</v>
      </c>
      <c r="C4136" t="s">
        <v>3314</v>
      </c>
      <c r="D4136" t="s">
        <v>925</v>
      </c>
      <c r="E4136" t="s">
        <v>9909</v>
      </c>
      <c r="F4136" t="s">
        <v>9910</v>
      </c>
      <c r="G4136" t="s">
        <v>9922</v>
      </c>
      <c r="H4136" t="s">
        <v>1786</v>
      </c>
      <c r="I4136" t="s">
        <v>207</v>
      </c>
      <c r="J4136" t="s">
        <v>1786</v>
      </c>
      <c r="K4136" t="s">
        <v>5616</v>
      </c>
      <c r="L4136" t="s">
        <v>5618</v>
      </c>
      <c r="M4136">
        <v>0</v>
      </c>
      <c r="N4136" t="s">
        <v>5709</v>
      </c>
      <c r="O4136" t="s">
        <v>9927</v>
      </c>
      <c r="P4136" t="s">
        <v>9927</v>
      </c>
      <c r="Q4136">
        <v>1</v>
      </c>
      <c r="R4136">
        <v>24</v>
      </c>
      <c r="S4136">
        <v>15573</v>
      </c>
      <c r="T4136" t="s">
        <v>9918</v>
      </c>
      <c r="W4136" t="s">
        <v>6300</v>
      </c>
      <c r="AB4136" t="s">
        <v>9924</v>
      </c>
      <c r="AC4136" t="s">
        <v>9924</v>
      </c>
      <c r="AH4136" t="s">
        <v>6350</v>
      </c>
      <c r="AI4136" t="s">
        <v>6351</v>
      </c>
      <c r="AO4136">
        <v>0</v>
      </c>
      <c r="AP4136" t="s">
        <v>3315</v>
      </c>
      <c r="AQ4136" t="s">
        <v>5313</v>
      </c>
      <c r="AR4136">
        <v>0</v>
      </c>
      <c r="AS4136">
        <v>0</v>
      </c>
    </row>
    <row r="4137" spans="1:45" x14ac:dyDescent="0.15">
      <c r="A4137" t="s">
        <v>3314</v>
      </c>
      <c r="B4137" t="s">
        <v>6294</v>
      </c>
      <c r="C4137" t="s">
        <v>3314</v>
      </c>
      <c r="D4137" t="s">
        <v>925</v>
      </c>
      <c r="E4137" t="s">
        <v>9909</v>
      </c>
      <c r="F4137" t="s">
        <v>9910</v>
      </c>
      <c r="G4137" t="s">
        <v>9922</v>
      </c>
      <c r="H4137" t="s">
        <v>1786</v>
      </c>
      <c r="I4137" t="s">
        <v>207</v>
      </c>
      <c r="J4137" t="s">
        <v>1786</v>
      </c>
      <c r="K4137" t="s">
        <v>5616</v>
      </c>
      <c r="L4137" t="s">
        <v>5618</v>
      </c>
      <c r="M4137">
        <v>0</v>
      </c>
      <c r="N4137" t="s">
        <v>5709</v>
      </c>
      <c r="O4137" t="s">
        <v>5107</v>
      </c>
      <c r="P4137" t="s">
        <v>5107</v>
      </c>
      <c r="Q4137">
        <v>1</v>
      </c>
      <c r="R4137">
        <v>18</v>
      </c>
      <c r="S4137">
        <v>15559</v>
      </c>
      <c r="T4137" t="s">
        <v>9918</v>
      </c>
      <c r="W4137" t="s">
        <v>6300</v>
      </c>
      <c r="AB4137" t="s">
        <v>9924</v>
      </c>
      <c r="AC4137" t="s">
        <v>9924</v>
      </c>
      <c r="AH4137" t="s">
        <v>6350</v>
      </c>
      <c r="AI4137" t="s">
        <v>6351</v>
      </c>
      <c r="AO4137">
        <v>0</v>
      </c>
      <c r="AP4137" t="s">
        <v>3315</v>
      </c>
      <c r="AQ4137" t="s">
        <v>5313</v>
      </c>
      <c r="AR4137">
        <v>0</v>
      </c>
      <c r="AS4137">
        <v>0</v>
      </c>
    </row>
    <row r="4138" spans="1:45" x14ac:dyDescent="0.15">
      <c r="A4138" t="s">
        <v>3314</v>
      </c>
      <c r="B4138" t="s">
        <v>6294</v>
      </c>
      <c r="C4138" t="s">
        <v>3314</v>
      </c>
      <c r="D4138" t="s">
        <v>925</v>
      </c>
      <c r="E4138" t="s">
        <v>9909</v>
      </c>
      <c r="F4138" t="s">
        <v>9910</v>
      </c>
      <c r="G4138" t="s">
        <v>9922</v>
      </c>
      <c r="H4138" t="s">
        <v>1786</v>
      </c>
      <c r="I4138" t="s">
        <v>207</v>
      </c>
      <c r="J4138" t="s">
        <v>1786</v>
      </c>
      <c r="K4138" t="s">
        <v>5616</v>
      </c>
      <c r="L4138" t="s">
        <v>5618</v>
      </c>
      <c r="M4138">
        <v>0</v>
      </c>
      <c r="N4138" t="s">
        <v>5709</v>
      </c>
      <c r="O4138" t="s">
        <v>5107</v>
      </c>
      <c r="P4138" t="s">
        <v>5107</v>
      </c>
      <c r="Q4138">
        <v>1</v>
      </c>
      <c r="R4138">
        <v>19</v>
      </c>
      <c r="S4138">
        <v>15546</v>
      </c>
      <c r="T4138" t="s">
        <v>9918</v>
      </c>
      <c r="W4138" t="s">
        <v>6300</v>
      </c>
      <c r="AB4138" t="s">
        <v>9924</v>
      </c>
      <c r="AC4138" t="s">
        <v>9924</v>
      </c>
      <c r="AH4138" t="s">
        <v>6350</v>
      </c>
      <c r="AI4138" t="s">
        <v>6351</v>
      </c>
      <c r="AO4138">
        <v>0</v>
      </c>
      <c r="AP4138" t="s">
        <v>3315</v>
      </c>
      <c r="AQ4138" t="s">
        <v>5313</v>
      </c>
      <c r="AR4138">
        <v>0</v>
      </c>
      <c r="AS4138">
        <v>0</v>
      </c>
    </row>
    <row r="4139" spans="1:45" x14ac:dyDescent="0.15">
      <c r="A4139" t="s">
        <v>3314</v>
      </c>
      <c r="B4139" t="s">
        <v>6294</v>
      </c>
      <c r="C4139" t="s">
        <v>3314</v>
      </c>
      <c r="D4139" t="s">
        <v>925</v>
      </c>
      <c r="E4139" t="s">
        <v>9909</v>
      </c>
      <c r="F4139" t="s">
        <v>9910</v>
      </c>
      <c r="G4139" t="s">
        <v>9922</v>
      </c>
      <c r="H4139" t="s">
        <v>1786</v>
      </c>
      <c r="I4139" t="s">
        <v>207</v>
      </c>
      <c r="J4139" t="s">
        <v>1786</v>
      </c>
      <c r="K4139" t="s">
        <v>5616</v>
      </c>
      <c r="L4139" t="s">
        <v>5618</v>
      </c>
      <c r="M4139">
        <v>0</v>
      </c>
      <c r="N4139" t="s">
        <v>5709</v>
      </c>
      <c r="O4139" t="s">
        <v>5107</v>
      </c>
      <c r="P4139" t="s">
        <v>5107</v>
      </c>
      <c r="Q4139">
        <v>1</v>
      </c>
      <c r="R4139">
        <v>20</v>
      </c>
      <c r="S4139">
        <v>15543</v>
      </c>
      <c r="T4139" t="s">
        <v>9918</v>
      </c>
      <c r="W4139" t="s">
        <v>6300</v>
      </c>
      <c r="AB4139" t="s">
        <v>9924</v>
      </c>
      <c r="AC4139" t="s">
        <v>9924</v>
      </c>
      <c r="AH4139" t="s">
        <v>6350</v>
      </c>
      <c r="AI4139" t="s">
        <v>6351</v>
      </c>
      <c r="AO4139">
        <v>0</v>
      </c>
      <c r="AP4139" t="s">
        <v>3315</v>
      </c>
      <c r="AQ4139" t="s">
        <v>5313</v>
      </c>
      <c r="AR4139">
        <v>0</v>
      </c>
      <c r="AS4139">
        <v>0</v>
      </c>
    </row>
    <row r="4140" spans="1:45" x14ac:dyDescent="0.15">
      <c r="A4140" t="s">
        <v>3314</v>
      </c>
      <c r="B4140" t="s">
        <v>6294</v>
      </c>
      <c r="C4140" t="s">
        <v>3314</v>
      </c>
      <c r="D4140" t="s">
        <v>925</v>
      </c>
      <c r="E4140" t="s">
        <v>9909</v>
      </c>
      <c r="F4140" t="s">
        <v>9910</v>
      </c>
      <c r="G4140" t="s">
        <v>9922</v>
      </c>
      <c r="H4140" t="s">
        <v>1786</v>
      </c>
      <c r="I4140" t="s">
        <v>207</v>
      </c>
      <c r="J4140" t="s">
        <v>1786</v>
      </c>
      <c r="K4140" t="s">
        <v>5616</v>
      </c>
      <c r="L4140" t="s">
        <v>5618</v>
      </c>
      <c r="M4140">
        <v>0</v>
      </c>
      <c r="N4140" t="s">
        <v>5709</v>
      </c>
      <c r="O4140" t="s">
        <v>5107</v>
      </c>
      <c r="P4140" t="s">
        <v>5107</v>
      </c>
      <c r="Q4140">
        <v>1</v>
      </c>
      <c r="R4140">
        <v>21</v>
      </c>
      <c r="S4140">
        <v>15533</v>
      </c>
      <c r="T4140" t="s">
        <v>9918</v>
      </c>
      <c r="W4140" t="s">
        <v>6300</v>
      </c>
      <c r="AB4140" t="s">
        <v>9924</v>
      </c>
      <c r="AC4140" t="s">
        <v>9924</v>
      </c>
      <c r="AH4140" t="s">
        <v>6350</v>
      </c>
      <c r="AI4140" t="s">
        <v>6351</v>
      </c>
      <c r="AO4140">
        <v>0</v>
      </c>
      <c r="AP4140" t="s">
        <v>3315</v>
      </c>
      <c r="AQ4140" t="s">
        <v>5313</v>
      </c>
      <c r="AR4140">
        <v>0</v>
      </c>
      <c r="AS4140">
        <v>0</v>
      </c>
    </row>
    <row r="4141" spans="1:45" x14ac:dyDescent="0.15">
      <c r="A4141" t="s">
        <v>3314</v>
      </c>
      <c r="B4141" t="s">
        <v>6294</v>
      </c>
      <c r="C4141" t="s">
        <v>3314</v>
      </c>
      <c r="D4141" t="s">
        <v>925</v>
      </c>
      <c r="E4141" t="s">
        <v>9909</v>
      </c>
      <c r="F4141" t="s">
        <v>9910</v>
      </c>
      <c r="G4141" t="s">
        <v>9922</v>
      </c>
      <c r="H4141" t="s">
        <v>1786</v>
      </c>
      <c r="I4141" t="s">
        <v>207</v>
      </c>
      <c r="J4141" t="s">
        <v>1786</v>
      </c>
      <c r="K4141" t="s">
        <v>5616</v>
      </c>
      <c r="L4141" t="s">
        <v>5618</v>
      </c>
      <c r="M4141">
        <v>0</v>
      </c>
      <c r="N4141" t="s">
        <v>5709</v>
      </c>
      <c r="O4141" t="s">
        <v>5107</v>
      </c>
      <c r="P4141" t="s">
        <v>5107</v>
      </c>
      <c r="Q4141">
        <v>1</v>
      </c>
      <c r="R4141">
        <v>22</v>
      </c>
      <c r="S4141">
        <v>15554</v>
      </c>
      <c r="T4141" t="s">
        <v>9918</v>
      </c>
      <c r="W4141" t="s">
        <v>6300</v>
      </c>
      <c r="AB4141" t="s">
        <v>9924</v>
      </c>
      <c r="AC4141" t="s">
        <v>9924</v>
      </c>
      <c r="AH4141" t="s">
        <v>6350</v>
      </c>
      <c r="AI4141" t="s">
        <v>6351</v>
      </c>
      <c r="AO4141">
        <v>0</v>
      </c>
      <c r="AP4141" t="s">
        <v>3315</v>
      </c>
      <c r="AQ4141" t="s">
        <v>5313</v>
      </c>
      <c r="AR4141">
        <v>0</v>
      </c>
      <c r="AS4141">
        <v>0</v>
      </c>
    </row>
    <row r="4142" spans="1:45" x14ac:dyDescent="0.15">
      <c r="A4142" t="s">
        <v>3314</v>
      </c>
      <c r="B4142" t="s">
        <v>6294</v>
      </c>
      <c r="C4142" t="s">
        <v>3314</v>
      </c>
      <c r="D4142" t="s">
        <v>925</v>
      </c>
      <c r="E4142" t="s">
        <v>9909</v>
      </c>
      <c r="F4142" t="s">
        <v>9910</v>
      </c>
      <c r="G4142" t="s">
        <v>9922</v>
      </c>
      <c r="H4142" t="s">
        <v>1786</v>
      </c>
      <c r="I4142" t="s">
        <v>207</v>
      </c>
      <c r="J4142" t="s">
        <v>1786</v>
      </c>
      <c r="K4142" t="s">
        <v>5616</v>
      </c>
      <c r="L4142" t="s">
        <v>5618</v>
      </c>
      <c r="M4142">
        <v>0</v>
      </c>
      <c r="N4142" t="s">
        <v>5709</v>
      </c>
      <c r="O4142" t="s">
        <v>5107</v>
      </c>
      <c r="P4142" t="s">
        <v>5107</v>
      </c>
      <c r="Q4142">
        <v>1</v>
      </c>
      <c r="R4142">
        <v>23</v>
      </c>
      <c r="S4142">
        <v>15472</v>
      </c>
      <c r="T4142" t="s">
        <v>9918</v>
      </c>
      <c r="W4142" t="s">
        <v>6300</v>
      </c>
      <c r="AB4142" t="s">
        <v>9924</v>
      </c>
      <c r="AC4142" t="s">
        <v>9924</v>
      </c>
      <c r="AH4142" t="s">
        <v>6350</v>
      </c>
      <c r="AI4142" t="s">
        <v>6351</v>
      </c>
      <c r="AO4142">
        <v>0</v>
      </c>
      <c r="AP4142" t="s">
        <v>3315</v>
      </c>
      <c r="AQ4142" t="s">
        <v>5313</v>
      </c>
      <c r="AR4142">
        <v>0</v>
      </c>
      <c r="AS4142">
        <v>0</v>
      </c>
    </row>
    <row r="4143" spans="1:45" x14ac:dyDescent="0.15">
      <c r="A4143" t="s">
        <v>3314</v>
      </c>
      <c r="B4143" t="s">
        <v>6294</v>
      </c>
      <c r="C4143" t="s">
        <v>3314</v>
      </c>
      <c r="D4143" t="s">
        <v>925</v>
      </c>
      <c r="E4143" t="s">
        <v>9909</v>
      </c>
      <c r="F4143" t="s">
        <v>9910</v>
      </c>
      <c r="G4143" t="s">
        <v>9922</v>
      </c>
      <c r="H4143" t="s">
        <v>1786</v>
      </c>
      <c r="I4143" t="s">
        <v>207</v>
      </c>
      <c r="J4143" t="s">
        <v>1786</v>
      </c>
      <c r="K4143" t="s">
        <v>5616</v>
      </c>
      <c r="L4143" t="s">
        <v>5618</v>
      </c>
      <c r="M4143">
        <v>0</v>
      </c>
      <c r="N4143" t="s">
        <v>5709</v>
      </c>
      <c r="O4143" t="s">
        <v>5107</v>
      </c>
      <c r="P4143" t="s">
        <v>5107</v>
      </c>
      <c r="Q4143">
        <v>1</v>
      </c>
      <c r="R4143">
        <v>24</v>
      </c>
      <c r="S4143">
        <v>15550</v>
      </c>
      <c r="T4143" t="s">
        <v>9918</v>
      </c>
      <c r="W4143" t="s">
        <v>6300</v>
      </c>
      <c r="AB4143" t="s">
        <v>9924</v>
      </c>
      <c r="AC4143" t="s">
        <v>9924</v>
      </c>
      <c r="AH4143" t="s">
        <v>6350</v>
      </c>
      <c r="AI4143" t="s">
        <v>6351</v>
      </c>
      <c r="AO4143">
        <v>0</v>
      </c>
      <c r="AP4143" t="s">
        <v>3315</v>
      </c>
      <c r="AQ4143" t="s">
        <v>5313</v>
      </c>
      <c r="AR4143">
        <v>0</v>
      </c>
      <c r="AS4143">
        <v>0</v>
      </c>
    </row>
    <row r="4144" spans="1:45" x14ac:dyDescent="0.15">
      <c r="A4144" t="s">
        <v>3314</v>
      </c>
      <c r="B4144" t="s">
        <v>6294</v>
      </c>
      <c r="C4144" t="s">
        <v>3314</v>
      </c>
      <c r="D4144" t="s">
        <v>925</v>
      </c>
      <c r="E4144" t="s">
        <v>9909</v>
      </c>
      <c r="F4144" t="s">
        <v>9910</v>
      </c>
      <c r="G4144" t="s">
        <v>9922</v>
      </c>
      <c r="H4144" t="s">
        <v>1786</v>
      </c>
      <c r="I4144" t="s">
        <v>207</v>
      </c>
      <c r="J4144" t="s">
        <v>1786</v>
      </c>
      <c r="K4144" t="s">
        <v>5616</v>
      </c>
      <c r="L4144" t="s">
        <v>5618</v>
      </c>
      <c r="M4144">
        <v>0</v>
      </c>
      <c r="N4144" t="s">
        <v>5709</v>
      </c>
      <c r="O4144" t="s">
        <v>9928</v>
      </c>
      <c r="P4144" t="s">
        <v>9928</v>
      </c>
      <c r="Q4144">
        <v>1</v>
      </c>
      <c r="R4144">
        <v>1</v>
      </c>
      <c r="S4144">
        <v>15531</v>
      </c>
      <c r="T4144" t="s">
        <v>9918</v>
      </c>
      <c r="W4144" t="s">
        <v>6300</v>
      </c>
      <c r="AB4144" t="s">
        <v>9924</v>
      </c>
      <c r="AC4144" t="s">
        <v>9924</v>
      </c>
      <c r="AH4144" t="s">
        <v>6350</v>
      </c>
      <c r="AI4144" t="s">
        <v>6351</v>
      </c>
      <c r="AO4144">
        <v>0</v>
      </c>
      <c r="AP4144" t="s">
        <v>3315</v>
      </c>
      <c r="AQ4144" t="s">
        <v>5313</v>
      </c>
      <c r="AR4144">
        <v>0</v>
      </c>
      <c r="AS4144">
        <v>0</v>
      </c>
    </row>
    <row r="4145" spans="1:45" x14ac:dyDescent="0.15">
      <c r="A4145" t="s">
        <v>3314</v>
      </c>
      <c r="B4145" t="s">
        <v>6294</v>
      </c>
      <c r="C4145" t="s">
        <v>3314</v>
      </c>
      <c r="D4145" t="s">
        <v>925</v>
      </c>
      <c r="E4145" t="s">
        <v>9909</v>
      </c>
      <c r="F4145" t="s">
        <v>9910</v>
      </c>
      <c r="G4145" t="s">
        <v>9922</v>
      </c>
      <c r="H4145" t="s">
        <v>1786</v>
      </c>
      <c r="I4145" t="s">
        <v>207</v>
      </c>
      <c r="J4145" t="s">
        <v>1786</v>
      </c>
      <c r="K4145" t="s">
        <v>5616</v>
      </c>
      <c r="L4145" t="s">
        <v>5618</v>
      </c>
      <c r="M4145">
        <v>0</v>
      </c>
      <c r="N4145" t="s">
        <v>5709</v>
      </c>
      <c r="O4145" t="s">
        <v>9928</v>
      </c>
      <c r="P4145" t="s">
        <v>9928</v>
      </c>
      <c r="Q4145">
        <v>1</v>
      </c>
      <c r="R4145">
        <v>2</v>
      </c>
      <c r="S4145">
        <v>15543</v>
      </c>
      <c r="T4145" t="s">
        <v>9918</v>
      </c>
      <c r="W4145" t="s">
        <v>6300</v>
      </c>
      <c r="AB4145" t="s">
        <v>9924</v>
      </c>
      <c r="AC4145" t="s">
        <v>9924</v>
      </c>
      <c r="AH4145" t="s">
        <v>6350</v>
      </c>
      <c r="AI4145" t="s">
        <v>6351</v>
      </c>
      <c r="AO4145">
        <v>0</v>
      </c>
      <c r="AP4145" t="s">
        <v>3315</v>
      </c>
      <c r="AQ4145" t="s">
        <v>5313</v>
      </c>
      <c r="AR4145">
        <v>0</v>
      </c>
      <c r="AS4145">
        <v>0</v>
      </c>
    </row>
    <row r="4146" spans="1:45" x14ac:dyDescent="0.15">
      <c r="A4146" t="s">
        <v>3314</v>
      </c>
      <c r="B4146" t="s">
        <v>6294</v>
      </c>
      <c r="C4146" t="s">
        <v>3314</v>
      </c>
      <c r="D4146" t="s">
        <v>925</v>
      </c>
      <c r="E4146" t="s">
        <v>9909</v>
      </c>
      <c r="F4146" t="s">
        <v>9910</v>
      </c>
      <c r="G4146" t="s">
        <v>9922</v>
      </c>
      <c r="H4146" t="s">
        <v>1786</v>
      </c>
      <c r="I4146" t="s">
        <v>207</v>
      </c>
      <c r="J4146" t="s">
        <v>1786</v>
      </c>
      <c r="K4146" t="s">
        <v>5616</v>
      </c>
      <c r="L4146" t="s">
        <v>5618</v>
      </c>
      <c r="M4146">
        <v>0</v>
      </c>
      <c r="N4146" t="s">
        <v>5709</v>
      </c>
      <c r="O4146" t="s">
        <v>9928</v>
      </c>
      <c r="P4146" t="s">
        <v>9928</v>
      </c>
      <c r="Q4146">
        <v>1</v>
      </c>
      <c r="R4146">
        <v>3</v>
      </c>
      <c r="S4146">
        <v>15563</v>
      </c>
      <c r="T4146" t="s">
        <v>9918</v>
      </c>
      <c r="W4146" t="s">
        <v>6300</v>
      </c>
      <c r="AB4146" t="s">
        <v>9924</v>
      </c>
      <c r="AC4146" t="s">
        <v>9924</v>
      </c>
      <c r="AH4146" t="s">
        <v>6350</v>
      </c>
      <c r="AI4146" t="s">
        <v>6351</v>
      </c>
      <c r="AO4146">
        <v>0</v>
      </c>
      <c r="AP4146" t="s">
        <v>3315</v>
      </c>
      <c r="AQ4146" t="s">
        <v>5313</v>
      </c>
      <c r="AR4146">
        <v>0</v>
      </c>
      <c r="AS4146">
        <v>0</v>
      </c>
    </row>
    <row r="4147" spans="1:45" x14ac:dyDescent="0.15">
      <c r="A4147" t="s">
        <v>3314</v>
      </c>
      <c r="B4147" t="s">
        <v>6294</v>
      </c>
      <c r="C4147" t="s">
        <v>3314</v>
      </c>
      <c r="D4147" t="s">
        <v>925</v>
      </c>
      <c r="E4147" t="s">
        <v>9909</v>
      </c>
      <c r="F4147" t="s">
        <v>9910</v>
      </c>
      <c r="G4147" t="s">
        <v>9922</v>
      </c>
      <c r="H4147" t="s">
        <v>1786</v>
      </c>
      <c r="I4147" t="s">
        <v>207</v>
      </c>
      <c r="J4147" t="s">
        <v>1786</v>
      </c>
      <c r="K4147" t="s">
        <v>5616</v>
      </c>
      <c r="L4147" t="s">
        <v>5618</v>
      </c>
      <c r="M4147">
        <v>0</v>
      </c>
      <c r="N4147" t="s">
        <v>5709</v>
      </c>
      <c r="O4147" t="s">
        <v>9928</v>
      </c>
      <c r="P4147" t="s">
        <v>9928</v>
      </c>
      <c r="Q4147">
        <v>1</v>
      </c>
      <c r="R4147">
        <v>4</v>
      </c>
      <c r="S4147">
        <v>15541</v>
      </c>
      <c r="T4147" t="s">
        <v>9918</v>
      </c>
      <c r="W4147" t="s">
        <v>6300</v>
      </c>
      <c r="AB4147" t="s">
        <v>9924</v>
      </c>
      <c r="AC4147" t="s">
        <v>9924</v>
      </c>
      <c r="AH4147" t="s">
        <v>6350</v>
      </c>
      <c r="AI4147" t="s">
        <v>6351</v>
      </c>
      <c r="AO4147">
        <v>0</v>
      </c>
      <c r="AP4147" t="s">
        <v>3315</v>
      </c>
      <c r="AQ4147" t="s">
        <v>5313</v>
      </c>
      <c r="AR4147">
        <v>0</v>
      </c>
      <c r="AS4147">
        <v>0</v>
      </c>
    </row>
    <row r="4148" spans="1:45" x14ac:dyDescent="0.15">
      <c r="A4148" t="s">
        <v>3314</v>
      </c>
      <c r="B4148" t="s">
        <v>6294</v>
      </c>
      <c r="C4148" t="s">
        <v>3314</v>
      </c>
      <c r="D4148" t="s">
        <v>925</v>
      </c>
      <c r="E4148" t="s">
        <v>9909</v>
      </c>
      <c r="F4148" t="s">
        <v>9910</v>
      </c>
      <c r="G4148" t="s">
        <v>9922</v>
      </c>
      <c r="H4148" t="s">
        <v>1786</v>
      </c>
      <c r="I4148" t="s">
        <v>207</v>
      </c>
      <c r="J4148" t="s">
        <v>1786</v>
      </c>
      <c r="K4148" t="s">
        <v>5616</v>
      </c>
      <c r="L4148" t="s">
        <v>5618</v>
      </c>
      <c r="M4148">
        <v>0</v>
      </c>
      <c r="N4148" t="s">
        <v>5709</v>
      </c>
      <c r="O4148" t="s">
        <v>9928</v>
      </c>
      <c r="P4148" t="s">
        <v>9928</v>
      </c>
      <c r="Q4148">
        <v>1</v>
      </c>
      <c r="R4148">
        <v>5</v>
      </c>
      <c r="S4148">
        <v>15539</v>
      </c>
      <c r="T4148" t="s">
        <v>9918</v>
      </c>
      <c r="W4148" t="s">
        <v>6300</v>
      </c>
      <c r="AB4148" t="s">
        <v>9924</v>
      </c>
      <c r="AC4148" t="s">
        <v>9924</v>
      </c>
      <c r="AH4148" t="s">
        <v>6350</v>
      </c>
      <c r="AI4148" t="s">
        <v>6351</v>
      </c>
      <c r="AO4148">
        <v>0</v>
      </c>
      <c r="AP4148" t="s">
        <v>3315</v>
      </c>
      <c r="AQ4148" t="s">
        <v>5313</v>
      </c>
      <c r="AR4148">
        <v>0</v>
      </c>
      <c r="AS4148">
        <v>0</v>
      </c>
    </row>
    <row r="4149" spans="1:45" x14ac:dyDescent="0.15">
      <c r="A4149" t="s">
        <v>3314</v>
      </c>
      <c r="B4149" t="s">
        <v>6294</v>
      </c>
      <c r="C4149" t="s">
        <v>3314</v>
      </c>
      <c r="D4149" t="s">
        <v>925</v>
      </c>
      <c r="E4149" t="s">
        <v>9909</v>
      </c>
      <c r="F4149" t="s">
        <v>9910</v>
      </c>
      <c r="G4149" t="s">
        <v>9922</v>
      </c>
      <c r="H4149" t="s">
        <v>1786</v>
      </c>
      <c r="I4149" t="s">
        <v>207</v>
      </c>
      <c r="J4149" t="s">
        <v>1786</v>
      </c>
      <c r="K4149" t="s">
        <v>5616</v>
      </c>
      <c r="L4149" t="s">
        <v>5618</v>
      </c>
      <c r="M4149">
        <v>0</v>
      </c>
      <c r="N4149" t="s">
        <v>5709</v>
      </c>
      <c r="O4149" t="s">
        <v>9928</v>
      </c>
      <c r="P4149" t="s">
        <v>9928</v>
      </c>
      <c r="Q4149">
        <v>1</v>
      </c>
      <c r="R4149">
        <v>6</v>
      </c>
      <c r="S4149">
        <v>15557</v>
      </c>
      <c r="T4149" t="s">
        <v>9918</v>
      </c>
      <c r="W4149" t="s">
        <v>6300</v>
      </c>
      <c r="AB4149" t="s">
        <v>9924</v>
      </c>
      <c r="AC4149" t="s">
        <v>9924</v>
      </c>
      <c r="AH4149" t="s">
        <v>6350</v>
      </c>
      <c r="AI4149" t="s">
        <v>6351</v>
      </c>
      <c r="AO4149">
        <v>0</v>
      </c>
      <c r="AP4149" t="s">
        <v>3315</v>
      </c>
      <c r="AQ4149" t="s">
        <v>5313</v>
      </c>
      <c r="AR4149">
        <v>0</v>
      </c>
      <c r="AS4149">
        <v>0</v>
      </c>
    </row>
    <row r="4150" spans="1:45" x14ac:dyDescent="0.15">
      <c r="A4150" t="s">
        <v>3314</v>
      </c>
      <c r="B4150" t="s">
        <v>6294</v>
      </c>
      <c r="C4150" t="s">
        <v>3314</v>
      </c>
      <c r="D4150" t="s">
        <v>925</v>
      </c>
      <c r="E4150" t="s">
        <v>9909</v>
      </c>
      <c r="F4150" t="s">
        <v>9910</v>
      </c>
      <c r="G4150" t="s">
        <v>9922</v>
      </c>
      <c r="H4150" t="s">
        <v>1786</v>
      </c>
      <c r="I4150" t="s">
        <v>207</v>
      </c>
      <c r="J4150" t="s">
        <v>1786</v>
      </c>
      <c r="K4150" t="s">
        <v>5616</v>
      </c>
      <c r="L4150" t="s">
        <v>5618</v>
      </c>
      <c r="M4150">
        <v>0</v>
      </c>
      <c r="N4150" t="s">
        <v>5709</v>
      </c>
      <c r="O4150" t="s">
        <v>9928</v>
      </c>
      <c r="P4150" t="s">
        <v>9928</v>
      </c>
      <c r="Q4150">
        <v>1</v>
      </c>
      <c r="R4150">
        <v>7</v>
      </c>
      <c r="S4150">
        <v>15555</v>
      </c>
      <c r="T4150" t="s">
        <v>9918</v>
      </c>
      <c r="W4150" t="s">
        <v>6300</v>
      </c>
      <c r="AB4150" t="s">
        <v>9924</v>
      </c>
      <c r="AC4150" t="s">
        <v>9924</v>
      </c>
      <c r="AH4150" t="s">
        <v>6350</v>
      </c>
      <c r="AI4150" t="s">
        <v>6351</v>
      </c>
      <c r="AO4150">
        <v>0</v>
      </c>
      <c r="AP4150" t="s">
        <v>3315</v>
      </c>
      <c r="AQ4150" t="s">
        <v>5313</v>
      </c>
      <c r="AR4150">
        <v>0</v>
      </c>
      <c r="AS4150">
        <v>0</v>
      </c>
    </row>
    <row r="4151" spans="1:45" x14ac:dyDescent="0.15">
      <c r="A4151" t="s">
        <v>3314</v>
      </c>
      <c r="B4151" t="s">
        <v>6294</v>
      </c>
      <c r="C4151" t="s">
        <v>3314</v>
      </c>
      <c r="D4151" t="s">
        <v>925</v>
      </c>
      <c r="E4151" t="s">
        <v>9909</v>
      </c>
      <c r="F4151" t="s">
        <v>9910</v>
      </c>
      <c r="G4151" t="s">
        <v>9922</v>
      </c>
      <c r="H4151" t="s">
        <v>1786</v>
      </c>
      <c r="I4151" t="s">
        <v>207</v>
      </c>
      <c r="J4151" t="s">
        <v>1786</v>
      </c>
      <c r="K4151" t="s">
        <v>5616</v>
      </c>
      <c r="L4151" t="s">
        <v>5618</v>
      </c>
      <c r="M4151">
        <v>0</v>
      </c>
      <c r="N4151" t="s">
        <v>5709</v>
      </c>
      <c r="O4151" t="s">
        <v>9928</v>
      </c>
      <c r="P4151" t="s">
        <v>9928</v>
      </c>
      <c r="Q4151">
        <v>1</v>
      </c>
      <c r="R4151">
        <v>8</v>
      </c>
      <c r="S4151">
        <v>15554</v>
      </c>
      <c r="T4151" t="s">
        <v>9918</v>
      </c>
      <c r="W4151" t="s">
        <v>6300</v>
      </c>
      <c r="AB4151" t="s">
        <v>9924</v>
      </c>
      <c r="AC4151" t="s">
        <v>9924</v>
      </c>
      <c r="AH4151" t="s">
        <v>6350</v>
      </c>
      <c r="AI4151" t="s">
        <v>6351</v>
      </c>
      <c r="AO4151">
        <v>0</v>
      </c>
      <c r="AP4151" t="s">
        <v>3315</v>
      </c>
      <c r="AQ4151" t="s">
        <v>5313</v>
      </c>
      <c r="AR4151">
        <v>0</v>
      </c>
      <c r="AS4151">
        <v>0</v>
      </c>
    </row>
    <row r="4152" spans="1:45" x14ac:dyDescent="0.15">
      <c r="A4152" t="s">
        <v>3314</v>
      </c>
      <c r="B4152" t="s">
        <v>6294</v>
      </c>
      <c r="C4152" t="s">
        <v>3314</v>
      </c>
      <c r="D4152" t="s">
        <v>925</v>
      </c>
      <c r="E4152" t="s">
        <v>9909</v>
      </c>
      <c r="F4152" t="s">
        <v>9910</v>
      </c>
      <c r="G4152" t="s">
        <v>9922</v>
      </c>
      <c r="H4152" t="s">
        <v>1786</v>
      </c>
      <c r="I4152" t="s">
        <v>207</v>
      </c>
      <c r="J4152" t="s">
        <v>1786</v>
      </c>
      <c r="K4152" t="s">
        <v>5616</v>
      </c>
      <c r="L4152" t="s">
        <v>5618</v>
      </c>
      <c r="M4152">
        <v>0</v>
      </c>
      <c r="N4152" t="s">
        <v>5709</v>
      </c>
      <c r="O4152" t="s">
        <v>9928</v>
      </c>
      <c r="P4152" t="s">
        <v>9928</v>
      </c>
      <c r="Q4152">
        <v>1</v>
      </c>
      <c r="R4152">
        <v>9</v>
      </c>
      <c r="S4152">
        <v>15554</v>
      </c>
      <c r="T4152" t="s">
        <v>9918</v>
      </c>
      <c r="W4152" t="s">
        <v>6300</v>
      </c>
      <c r="AB4152" t="s">
        <v>9924</v>
      </c>
      <c r="AC4152" t="s">
        <v>9924</v>
      </c>
      <c r="AH4152" t="s">
        <v>6350</v>
      </c>
      <c r="AI4152" t="s">
        <v>6351</v>
      </c>
      <c r="AO4152">
        <v>0</v>
      </c>
      <c r="AP4152" t="s">
        <v>3315</v>
      </c>
      <c r="AQ4152" t="s">
        <v>5313</v>
      </c>
      <c r="AR4152">
        <v>0</v>
      </c>
      <c r="AS4152">
        <v>0</v>
      </c>
    </row>
    <row r="4153" spans="1:45" x14ac:dyDescent="0.15">
      <c r="A4153" t="s">
        <v>3314</v>
      </c>
      <c r="B4153" t="s">
        <v>6294</v>
      </c>
      <c r="C4153" t="s">
        <v>3314</v>
      </c>
      <c r="D4153" t="s">
        <v>925</v>
      </c>
      <c r="E4153" t="s">
        <v>9909</v>
      </c>
      <c r="F4153" t="s">
        <v>9910</v>
      </c>
      <c r="G4153" t="s">
        <v>9922</v>
      </c>
      <c r="H4153" t="s">
        <v>1786</v>
      </c>
      <c r="I4153" t="s">
        <v>207</v>
      </c>
      <c r="J4153" t="s">
        <v>1786</v>
      </c>
      <c r="K4153" t="s">
        <v>5616</v>
      </c>
      <c r="L4153" t="s">
        <v>5618</v>
      </c>
      <c r="M4153">
        <v>0</v>
      </c>
      <c r="N4153" t="s">
        <v>5709</v>
      </c>
      <c r="O4153" t="s">
        <v>9928</v>
      </c>
      <c r="P4153" t="s">
        <v>9928</v>
      </c>
      <c r="Q4153">
        <v>1</v>
      </c>
      <c r="R4153">
        <v>10</v>
      </c>
      <c r="S4153">
        <v>15551</v>
      </c>
      <c r="T4153" t="s">
        <v>9918</v>
      </c>
      <c r="W4153" t="s">
        <v>6300</v>
      </c>
      <c r="AB4153" t="s">
        <v>9924</v>
      </c>
      <c r="AC4153" t="s">
        <v>9924</v>
      </c>
      <c r="AH4153" t="s">
        <v>6350</v>
      </c>
      <c r="AI4153" t="s">
        <v>6351</v>
      </c>
      <c r="AO4153">
        <v>0</v>
      </c>
      <c r="AP4153" t="s">
        <v>3315</v>
      </c>
      <c r="AQ4153" t="s">
        <v>5313</v>
      </c>
      <c r="AR4153">
        <v>0</v>
      </c>
      <c r="AS4153">
        <v>0</v>
      </c>
    </row>
    <row r="4154" spans="1:45" x14ac:dyDescent="0.15">
      <c r="A4154" t="s">
        <v>3314</v>
      </c>
      <c r="B4154" t="s">
        <v>6294</v>
      </c>
      <c r="C4154" t="s">
        <v>3314</v>
      </c>
      <c r="D4154" t="s">
        <v>925</v>
      </c>
      <c r="E4154" t="s">
        <v>9909</v>
      </c>
      <c r="F4154" t="s">
        <v>9910</v>
      </c>
      <c r="G4154" t="s">
        <v>9922</v>
      </c>
      <c r="H4154" t="s">
        <v>1786</v>
      </c>
      <c r="I4154" t="s">
        <v>207</v>
      </c>
      <c r="J4154" t="s">
        <v>1786</v>
      </c>
      <c r="K4154" t="s">
        <v>5616</v>
      </c>
      <c r="L4154" t="s">
        <v>5618</v>
      </c>
      <c r="M4154">
        <v>0</v>
      </c>
      <c r="N4154" t="s">
        <v>5709</v>
      </c>
      <c r="O4154" t="s">
        <v>9928</v>
      </c>
      <c r="P4154" t="s">
        <v>9928</v>
      </c>
      <c r="Q4154">
        <v>1</v>
      </c>
      <c r="R4154">
        <v>11</v>
      </c>
      <c r="S4154">
        <v>15556</v>
      </c>
      <c r="T4154" t="s">
        <v>9918</v>
      </c>
      <c r="W4154" t="s">
        <v>6300</v>
      </c>
      <c r="AB4154" t="s">
        <v>9924</v>
      </c>
      <c r="AC4154" t="s">
        <v>9924</v>
      </c>
      <c r="AH4154" t="s">
        <v>6350</v>
      </c>
      <c r="AI4154" t="s">
        <v>6351</v>
      </c>
      <c r="AO4154">
        <v>0</v>
      </c>
      <c r="AP4154" t="s">
        <v>3315</v>
      </c>
      <c r="AQ4154" t="s">
        <v>5313</v>
      </c>
      <c r="AR4154">
        <v>0</v>
      </c>
      <c r="AS4154">
        <v>0</v>
      </c>
    </row>
    <row r="4155" spans="1:45" x14ac:dyDescent="0.15">
      <c r="A4155" t="s">
        <v>3314</v>
      </c>
      <c r="B4155" t="s">
        <v>6294</v>
      </c>
      <c r="C4155" t="s">
        <v>3314</v>
      </c>
      <c r="D4155" t="s">
        <v>925</v>
      </c>
      <c r="E4155" t="s">
        <v>9909</v>
      </c>
      <c r="F4155" t="s">
        <v>9910</v>
      </c>
      <c r="G4155" t="s">
        <v>9922</v>
      </c>
      <c r="H4155" t="s">
        <v>1786</v>
      </c>
      <c r="I4155" t="s">
        <v>207</v>
      </c>
      <c r="J4155" t="s">
        <v>1786</v>
      </c>
      <c r="K4155" t="s">
        <v>5616</v>
      </c>
      <c r="L4155" t="s">
        <v>5618</v>
      </c>
      <c r="M4155">
        <v>0</v>
      </c>
      <c r="N4155" t="s">
        <v>5709</v>
      </c>
      <c r="O4155" t="s">
        <v>9928</v>
      </c>
      <c r="P4155" t="s">
        <v>9928</v>
      </c>
      <c r="Q4155">
        <v>1</v>
      </c>
      <c r="R4155">
        <v>12</v>
      </c>
      <c r="S4155">
        <v>15544</v>
      </c>
      <c r="T4155" t="s">
        <v>9918</v>
      </c>
      <c r="W4155" t="s">
        <v>6300</v>
      </c>
      <c r="AB4155" t="s">
        <v>9924</v>
      </c>
      <c r="AC4155" t="s">
        <v>9924</v>
      </c>
      <c r="AH4155" t="s">
        <v>6350</v>
      </c>
      <c r="AI4155" t="s">
        <v>6351</v>
      </c>
      <c r="AO4155">
        <v>0</v>
      </c>
      <c r="AP4155" t="s">
        <v>3315</v>
      </c>
      <c r="AQ4155" t="s">
        <v>5313</v>
      </c>
      <c r="AR4155">
        <v>0</v>
      </c>
      <c r="AS4155">
        <v>0</v>
      </c>
    </row>
    <row r="4156" spans="1:45" x14ac:dyDescent="0.15">
      <c r="A4156" t="s">
        <v>3314</v>
      </c>
      <c r="B4156" t="s">
        <v>6294</v>
      </c>
      <c r="C4156" t="s">
        <v>3314</v>
      </c>
      <c r="D4156" t="s">
        <v>925</v>
      </c>
      <c r="E4156" t="s">
        <v>9909</v>
      </c>
      <c r="F4156" t="s">
        <v>9910</v>
      </c>
      <c r="G4156" t="s">
        <v>9922</v>
      </c>
      <c r="H4156" t="s">
        <v>1786</v>
      </c>
      <c r="I4156" t="s">
        <v>207</v>
      </c>
      <c r="J4156" t="s">
        <v>1786</v>
      </c>
      <c r="K4156" t="s">
        <v>5616</v>
      </c>
      <c r="L4156" t="s">
        <v>5618</v>
      </c>
      <c r="M4156">
        <v>0</v>
      </c>
      <c r="N4156" t="s">
        <v>5709</v>
      </c>
      <c r="O4156" t="s">
        <v>9928</v>
      </c>
      <c r="P4156" t="s">
        <v>9928</v>
      </c>
      <c r="Q4156">
        <v>1</v>
      </c>
      <c r="R4156">
        <v>13</v>
      </c>
      <c r="S4156">
        <v>15550</v>
      </c>
      <c r="T4156" t="s">
        <v>9918</v>
      </c>
      <c r="W4156" t="s">
        <v>6300</v>
      </c>
      <c r="AB4156" t="s">
        <v>9924</v>
      </c>
      <c r="AC4156" t="s">
        <v>9924</v>
      </c>
      <c r="AH4156" t="s">
        <v>6350</v>
      </c>
      <c r="AI4156" t="s">
        <v>6351</v>
      </c>
      <c r="AO4156">
        <v>0</v>
      </c>
      <c r="AP4156" t="s">
        <v>3315</v>
      </c>
      <c r="AQ4156" t="s">
        <v>5313</v>
      </c>
      <c r="AR4156">
        <v>0</v>
      </c>
      <c r="AS4156">
        <v>0</v>
      </c>
    </row>
    <row r="4157" spans="1:45" x14ac:dyDescent="0.15">
      <c r="A4157" t="s">
        <v>3314</v>
      </c>
      <c r="B4157" t="s">
        <v>6294</v>
      </c>
      <c r="C4157" t="s">
        <v>3314</v>
      </c>
      <c r="D4157" t="s">
        <v>925</v>
      </c>
      <c r="E4157" t="s">
        <v>9909</v>
      </c>
      <c r="F4157" t="s">
        <v>9910</v>
      </c>
      <c r="G4157" t="s">
        <v>9922</v>
      </c>
      <c r="H4157" t="s">
        <v>1786</v>
      </c>
      <c r="I4157" t="s">
        <v>207</v>
      </c>
      <c r="J4157" t="s">
        <v>1786</v>
      </c>
      <c r="K4157" t="s">
        <v>5616</v>
      </c>
      <c r="L4157" t="s">
        <v>5618</v>
      </c>
      <c r="M4157">
        <v>0</v>
      </c>
      <c r="N4157" t="s">
        <v>5709</v>
      </c>
      <c r="O4157" t="s">
        <v>9928</v>
      </c>
      <c r="P4157" t="s">
        <v>9928</v>
      </c>
      <c r="Q4157">
        <v>1</v>
      </c>
      <c r="R4157">
        <v>14</v>
      </c>
      <c r="S4157">
        <v>15554</v>
      </c>
      <c r="T4157" t="s">
        <v>9918</v>
      </c>
      <c r="W4157" t="s">
        <v>6300</v>
      </c>
      <c r="AB4157" t="s">
        <v>9924</v>
      </c>
      <c r="AC4157" t="s">
        <v>9924</v>
      </c>
      <c r="AH4157" t="s">
        <v>6350</v>
      </c>
      <c r="AI4157" t="s">
        <v>6351</v>
      </c>
      <c r="AO4157">
        <v>0</v>
      </c>
      <c r="AP4157" t="s">
        <v>3315</v>
      </c>
      <c r="AQ4157" t="s">
        <v>5313</v>
      </c>
      <c r="AR4157">
        <v>0</v>
      </c>
      <c r="AS4157">
        <v>0</v>
      </c>
    </row>
    <row r="4158" spans="1:45" x14ac:dyDescent="0.15">
      <c r="A4158" t="s">
        <v>3314</v>
      </c>
      <c r="B4158" t="s">
        <v>6294</v>
      </c>
      <c r="C4158" t="s">
        <v>3314</v>
      </c>
      <c r="D4158" t="s">
        <v>925</v>
      </c>
      <c r="E4158" t="s">
        <v>9909</v>
      </c>
      <c r="F4158" t="s">
        <v>9910</v>
      </c>
      <c r="G4158" t="s">
        <v>9922</v>
      </c>
      <c r="H4158" t="s">
        <v>1786</v>
      </c>
      <c r="I4158" t="s">
        <v>207</v>
      </c>
      <c r="J4158" t="s">
        <v>1786</v>
      </c>
      <c r="K4158" t="s">
        <v>5616</v>
      </c>
      <c r="L4158" t="s">
        <v>5618</v>
      </c>
      <c r="M4158">
        <v>0</v>
      </c>
      <c r="N4158" t="s">
        <v>5709</v>
      </c>
      <c r="O4158" t="s">
        <v>9928</v>
      </c>
      <c r="P4158" t="s">
        <v>9928</v>
      </c>
      <c r="Q4158">
        <v>1</v>
      </c>
      <c r="R4158">
        <v>15</v>
      </c>
      <c r="S4158">
        <v>15543</v>
      </c>
      <c r="T4158" t="s">
        <v>9918</v>
      </c>
      <c r="W4158" t="s">
        <v>6300</v>
      </c>
      <c r="AB4158" t="s">
        <v>9924</v>
      </c>
      <c r="AC4158" t="s">
        <v>9924</v>
      </c>
      <c r="AH4158" t="s">
        <v>6350</v>
      </c>
      <c r="AI4158" t="s">
        <v>6351</v>
      </c>
      <c r="AO4158">
        <v>0</v>
      </c>
      <c r="AP4158" t="s">
        <v>3315</v>
      </c>
      <c r="AQ4158" t="s">
        <v>5313</v>
      </c>
      <c r="AR4158">
        <v>0</v>
      </c>
      <c r="AS4158">
        <v>0</v>
      </c>
    </row>
    <row r="4159" spans="1:45" x14ac:dyDescent="0.15">
      <c r="A4159" t="s">
        <v>3314</v>
      </c>
      <c r="B4159" t="s">
        <v>6294</v>
      </c>
      <c r="C4159" t="s">
        <v>3314</v>
      </c>
      <c r="D4159" t="s">
        <v>925</v>
      </c>
      <c r="E4159" t="s">
        <v>9909</v>
      </c>
      <c r="F4159" t="s">
        <v>9910</v>
      </c>
      <c r="G4159" t="s">
        <v>9922</v>
      </c>
      <c r="H4159" t="s">
        <v>1786</v>
      </c>
      <c r="I4159" t="s">
        <v>207</v>
      </c>
      <c r="J4159" t="s">
        <v>1786</v>
      </c>
      <c r="K4159" t="s">
        <v>5616</v>
      </c>
      <c r="L4159" t="s">
        <v>5618</v>
      </c>
      <c r="M4159">
        <v>0</v>
      </c>
      <c r="N4159" t="s">
        <v>5709</v>
      </c>
      <c r="O4159" t="s">
        <v>9928</v>
      </c>
      <c r="P4159" t="s">
        <v>9928</v>
      </c>
      <c r="Q4159">
        <v>1</v>
      </c>
      <c r="R4159">
        <v>16</v>
      </c>
      <c r="S4159">
        <v>15551</v>
      </c>
      <c r="T4159" t="s">
        <v>9918</v>
      </c>
      <c r="W4159" t="s">
        <v>6300</v>
      </c>
      <c r="AB4159" t="s">
        <v>9924</v>
      </c>
      <c r="AC4159" t="s">
        <v>9924</v>
      </c>
      <c r="AH4159" t="s">
        <v>6350</v>
      </c>
      <c r="AI4159" t="s">
        <v>6351</v>
      </c>
      <c r="AO4159">
        <v>0</v>
      </c>
      <c r="AP4159" t="s">
        <v>3315</v>
      </c>
      <c r="AQ4159" t="s">
        <v>5313</v>
      </c>
      <c r="AR4159">
        <v>0</v>
      </c>
      <c r="AS4159">
        <v>0</v>
      </c>
    </row>
    <row r="4160" spans="1:45" x14ac:dyDescent="0.15">
      <c r="A4160" t="s">
        <v>3314</v>
      </c>
      <c r="B4160" t="s">
        <v>6294</v>
      </c>
      <c r="C4160" t="s">
        <v>3314</v>
      </c>
      <c r="D4160" t="s">
        <v>925</v>
      </c>
      <c r="E4160" t="s">
        <v>9909</v>
      </c>
      <c r="F4160" t="s">
        <v>9910</v>
      </c>
      <c r="G4160" t="s">
        <v>9922</v>
      </c>
      <c r="H4160" t="s">
        <v>1786</v>
      </c>
      <c r="I4160" t="s">
        <v>207</v>
      </c>
      <c r="J4160" t="s">
        <v>1786</v>
      </c>
      <c r="K4160" t="s">
        <v>5616</v>
      </c>
      <c r="L4160" t="s">
        <v>5618</v>
      </c>
      <c r="M4160">
        <v>0</v>
      </c>
      <c r="N4160" t="s">
        <v>5709</v>
      </c>
      <c r="O4160" t="s">
        <v>9928</v>
      </c>
      <c r="P4160" t="s">
        <v>9928</v>
      </c>
      <c r="Q4160">
        <v>1</v>
      </c>
      <c r="R4160">
        <v>17</v>
      </c>
      <c r="S4160">
        <v>15541</v>
      </c>
      <c r="T4160" t="s">
        <v>9918</v>
      </c>
      <c r="W4160" t="s">
        <v>6300</v>
      </c>
      <c r="AB4160" t="s">
        <v>9924</v>
      </c>
      <c r="AC4160" t="s">
        <v>9924</v>
      </c>
      <c r="AH4160" t="s">
        <v>6350</v>
      </c>
      <c r="AI4160" t="s">
        <v>6351</v>
      </c>
      <c r="AO4160">
        <v>0</v>
      </c>
      <c r="AP4160" t="s">
        <v>3315</v>
      </c>
      <c r="AQ4160" t="s">
        <v>5313</v>
      </c>
      <c r="AR4160">
        <v>0</v>
      </c>
      <c r="AS4160">
        <v>0</v>
      </c>
    </row>
    <row r="4161" spans="1:45" x14ac:dyDescent="0.15">
      <c r="A4161" t="s">
        <v>3314</v>
      </c>
      <c r="B4161" t="s">
        <v>6294</v>
      </c>
      <c r="C4161" t="s">
        <v>3314</v>
      </c>
      <c r="D4161" t="s">
        <v>925</v>
      </c>
      <c r="E4161" t="s">
        <v>9909</v>
      </c>
      <c r="F4161" t="s">
        <v>9910</v>
      </c>
      <c r="G4161" t="s">
        <v>9922</v>
      </c>
      <c r="H4161" t="s">
        <v>1786</v>
      </c>
      <c r="I4161" t="s">
        <v>207</v>
      </c>
      <c r="J4161" t="s">
        <v>1786</v>
      </c>
      <c r="K4161" t="s">
        <v>5616</v>
      </c>
      <c r="L4161" t="s">
        <v>5618</v>
      </c>
      <c r="M4161">
        <v>0</v>
      </c>
      <c r="N4161" t="s">
        <v>5709</v>
      </c>
      <c r="O4161" t="s">
        <v>9928</v>
      </c>
      <c r="P4161" t="s">
        <v>9928</v>
      </c>
      <c r="Q4161">
        <v>1</v>
      </c>
      <c r="R4161">
        <v>18</v>
      </c>
      <c r="S4161">
        <v>15543</v>
      </c>
      <c r="T4161" t="s">
        <v>9918</v>
      </c>
      <c r="W4161" t="s">
        <v>6300</v>
      </c>
      <c r="AB4161" t="s">
        <v>9924</v>
      </c>
      <c r="AC4161" t="s">
        <v>9924</v>
      </c>
      <c r="AH4161" t="s">
        <v>6350</v>
      </c>
      <c r="AI4161" t="s">
        <v>6351</v>
      </c>
      <c r="AO4161">
        <v>0</v>
      </c>
      <c r="AP4161" t="s">
        <v>3315</v>
      </c>
      <c r="AQ4161" t="s">
        <v>5313</v>
      </c>
      <c r="AR4161">
        <v>0</v>
      </c>
      <c r="AS4161">
        <v>0</v>
      </c>
    </row>
    <row r="4162" spans="1:45" x14ac:dyDescent="0.15">
      <c r="A4162" t="s">
        <v>3314</v>
      </c>
      <c r="B4162" t="s">
        <v>6294</v>
      </c>
      <c r="C4162" t="s">
        <v>3314</v>
      </c>
      <c r="D4162" t="s">
        <v>925</v>
      </c>
      <c r="E4162" t="s">
        <v>9909</v>
      </c>
      <c r="F4162" t="s">
        <v>9910</v>
      </c>
      <c r="G4162" t="s">
        <v>9922</v>
      </c>
      <c r="H4162" t="s">
        <v>1786</v>
      </c>
      <c r="I4162" t="s">
        <v>207</v>
      </c>
      <c r="J4162" t="s">
        <v>1786</v>
      </c>
      <c r="K4162" t="s">
        <v>5616</v>
      </c>
      <c r="L4162" t="s">
        <v>5618</v>
      </c>
      <c r="M4162">
        <v>0</v>
      </c>
      <c r="N4162" t="s">
        <v>5709</v>
      </c>
      <c r="O4162" t="s">
        <v>9928</v>
      </c>
      <c r="P4162" t="s">
        <v>9928</v>
      </c>
      <c r="Q4162">
        <v>1</v>
      </c>
      <c r="R4162">
        <v>19</v>
      </c>
      <c r="S4162">
        <v>15481</v>
      </c>
      <c r="T4162" t="s">
        <v>9918</v>
      </c>
      <c r="W4162" t="s">
        <v>6300</v>
      </c>
      <c r="AB4162" t="s">
        <v>9924</v>
      </c>
      <c r="AC4162" t="s">
        <v>9924</v>
      </c>
      <c r="AH4162" t="s">
        <v>6350</v>
      </c>
      <c r="AI4162" t="s">
        <v>6351</v>
      </c>
      <c r="AO4162">
        <v>0</v>
      </c>
      <c r="AP4162" t="s">
        <v>3315</v>
      </c>
      <c r="AQ4162" t="s">
        <v>5313</v>
      </c>
      <c r="AR4162">
        <v>0</v>
      </c>
      <c r="AS4162">
        <v>0</v>
      </c>
    </row>
    <row r="4163" spans="1:45" x14ac:dyDescent="0.15">
      <c r="A4163" t="s">
        <v>3314</v>
      </c>
      <c r="B4163" t="s">
        <v>6294</v>
      </c>
      <c r="C4163" t="s">
        <v>3314</v>
      </c>
      <c r="D4163" t="s">
        <v>925</v>
      </c>
      <c r="E4163" t="s">
        <v>9909</v>
      </c>
      <c r="F4163" t="s">
        <v>9910</v>
      </c>
      <c r="G4163" t="s">
        <v>9922</v>
      </c>
      <c r="H4163" t="s">
        <v>1786</v>
      </c>
      <c r="I4163" t="s">
        <v>207</v>
      </c>
      <c r="J4163" t="s">
        <v>1786</v>
      </c>
      <c r="K4163" t="s">
        <v>5616</v>
      </c>
      <c r="L4163" t="s">
        <v>5618</v>
      </c>
      <c r="M4163">
        <v>0</v>
      </c>
      <c r="N4163" t="s">
        <v>5709</v>
      </c>
      <c r="O4163" t="s">
        <v>9928</v>
      </c>
      <c r="P4163" t="s">
        <v>9928</v>
      </c>
      <c r="Q4163">
        <v>1</v>
      </c>
      <c r="R4163">
        <v>20</v>
      </c>
      <c r="S4163">
        <v>15563</v>
      </c>
      <c r="T4163" t="s">
        <v>9918</v>
      </c>
      <c r="W4163" t="s">
        <v>6300</v>
      </c>
      <c r="AB4163" t="s">
        <v>9924</v>
      </c>
      <c r="AC4163" t="s">
        <v>9924</v>
      </c>
      <c r="AH4163" t="s">
        <v>6350</v>
      </c>
      <c r="AI4163" t="s">
        <v>6351</v>
      </c>
      <c r="AO4163">
        <v>0</v>
      </c>
      <c r="AP4163" t="s">
        <v>3315</v>
      </c>
      <c r="AQ4163" t="s">
        <v>5313</v>
      </c>
      <c r="AR4163">
        <v>0</v>
      </c>
      <c r="AS4163">
        <v>0</v>
      </c>
    </row>
    <row r="4164" spans="1:45" x14ac:dyDescent="0.15">
      <c r="A4164" t="s">
        <v>3314</v>
      </c>
      <c r="B4164" t="s">
        <v>6294</v>
      </c>
      <c r="C4164" t="s">
        <v>3314</v>
      </c>
      <c r="D4164" t="s">
        <v>925</v>
      </c>
      <c r="E4164" t="s">
        <v>9909</v>
      </c>
      <c r="F4164" t="s">
        <v>9910</v>
      </c>
      <c r="G4164" t="s">
        <v>9922</v>
      </c>
      <c r="H4164" t="s">
        <v>1786</v>
      </c>
      <c r="I4164" t="s">
        <v>207</v>
      </c>
      <c r="J4164" t="s">
        <v>1786</v>
      </c>
      <c r="K4164" t="s">
        <v>5616</v>
      </c>
      <c r="L4164" t="s">
        <v>5618</v>
      </c>
      <c r="M4164">
        <v>0</v>
      </c>
      <c r="N4164" t="s">
        <v>5709</v>
      </c>
      <c r="O4164" t="s">
        <v>9928</v>
      </c>
      <c r="P4164" t="s">
        <v>9928</v>
      </c>
      <c r="Q4164">
        <v>1</v>
      </c>
      <c r="R4164">
        <v>21</v>
      </c>
      <c r="S4164">
        <v>15550</v>
      </c>
      <c r="T4164" t="s">
        <v>9918</v>
      </c>
      <c r="W4164" t="s">
        <v>6300</v>
      </c>
      <c r="AB4164" t="s">
        <v>9924</v>
      </c>
      <c r="AC4164" t="s">
        <v>9924</v>
      </c>
      <c r="AH4164" t="s">
        <v>6350</v>
      </c>
      <c r="AI4164" t="s">
        <v>6351</v>
      </c>
      <c r="AO4164">
        <v>0</v>
      </c>
      <c r="AP4164" t="s">
        <v>3315</v>
      </c>
      <c r="AQ4164" t="s">
        <v>5313</v>
      </c>
      <c r="AR4164">
        <v>0</v>
      </c>
      <c r="AS4164">
        <v>0</v>
      </c>
    </row>
    <row r="4165" spans="1:45" x14ac:dyDescent="0.15">
      <c r="A4165" t="s">
        <v>3314</v>
      </c>
      <c r="B4165" t="s">
        <v>6294</v>
      </c>
      <c r="C4165" t="s">
        <v>3314</v>
      </c>
      <c r="D4165" t="s">
        <v>925</v>
      </c>
      <c r="E4165" t="s">
        <v>9909</v>
      </c>
      <c r="F4165" t="s">
        <v>9910</v>
      </c>
      <c r="G4165" t="s">
        <v>9922</v>
      </c>
      <c r="H4165" t="s">
        <v>1786</v>
      </c>
      <c r="I4165" t="s">
        <v>207</v>
      </c>
      <c r="J4165" t="s">
        <v>1786</v>
      </c>
      <c r="K4165" t="s">
        <v>5616</v>
      </c>
      <c r="L4165" t="s">
        <v>5618</v>
      </c>
      <c r="M4165">
        <v>0</v>
      </c>
      <c r="N4165" t="s">
        <v>5709</v>
      </c>
      <c r="O4165" t="s">
        <v>9928</v>
      </c>
      <c r="P4165" t="s">
        <v>9928</v>
      </c>
      <c r="Q4165">
        <v>1</v>
      </c>
      <c r="R4165">
        <v>22</v>
      </c>
      <c r="S4165">
        <v>15551</v>
      </c>
      <c r="T4165" t="s">
        <v>9918</v>
      </c>
      <c r="W4165" t="s">
        <v>6300</v>
      </c>
      <c r="AB4165" t="s">
        <v>9924</v>
      </c>
      <c r="AC4165" t="s">
        <v>9924</v>
      </c>
      <c r="AH4165" t="s">
        <v>6350</v>
      </c>
      <c r="AI4165" t="s">
        <v>6351</v>
      </c>
      <c r="AO4165">
        <v>0</v>
      </c>
      <c r="AP4165" t="s">
        <v>3315</v>
      </c>
      <c r="AQ4165" t="s">
        <v>5313</v>
      </c>
      <c r="AR4165">
        <v>0</v>
      </c>
      <c r="AS4165">
        <v>0</v>
      </c>
    </row>
    <row r="4166" spans="1:45" x14ac:dyDescent="0.15">
      <c r="A4166" t="s">
        <v>3314</v>
      </c>
      <c r="B4166" t="s">
        <v>6294</v>
      </c>
      <c r="C4166" t="s">
        <v>3314</v>
      </c>
      <c r="D4166" t="s">
        <v>925</v>
      </c>
      <c r="E4166" t="s">
        <v>9909</v>
      </c>
      <c r="F4166" t="s">
        <v>9910</v>
      </c>
      <c r="G4166" t="s">
        <v>9922</v>
      </c>
      <c r="H4166" t="s">
        <v>1786</v>
      </c>
      <c r="I4166" t="s">
        <v>207</v>
      </c>
      <c r="J4166" t="s">
        <v>1786</v>
      </c>
      <c r="K4166" t="s">
        <v>5616</v>
      </c>
      <c r="L4166" t="s">
        <v>5618</v>
      </c>
      <c r="M4166">
        <v>0</v>
      </c>
      <c r="N4166" t="s">
        <v>5709</v>
      </c>
      <c r="O4166" t="s">
        <v>9928</v>
      </c>
      <c r="P4166" t="s">
        <v>9928</v>
      </c>
      <c r="Q4166">
        <v>1</v>
      </c>
      <c r="R4166">
        <v>23</v>
      </c>
      <c r="S4166">
        <v>15547</v>
      </c>
      <c r="T4166" t="s">
        <v>9918</v>
      </c>
      <c r="W4166" t="s">
        <v>6300</v>
      </c>
      <c r="AB4166" t="s">
        <v>9924</v>
      </c>
      <c r="AC4166" t="s">
        <v>9924</v>
      </c>
      <c r="AH4166" t="s">
        <v>6350</v>
      </c>
      <c r="AI4166" t="s">
        <v>6351</v>
      </c>
      <c r="AO4166">
        <v>0</v>
      </c>
      <c r="AP4166" t="s">
        <v>3315</v>
      </c>
      <c r="AQ4166" t="s">
        <v>5313</v>
      </c>
      <c r="AR4166">
        <v>0</v>
      </c>
      <c r="AS4166">
        <v>0</v>
      </c>
    </row>
    <row r="4167" spans="1:45" x14ac:dyDescent="0.15">
      <c r="A4167" t="s">
        <v>3314</v>
      </c>
      <c r="B4167" t="s">
        <v>6294</v>
      </c>
      <c r="C4167" t="s">
        <v>3314</v>
      </c>
      <c r="D4167" t="s">
        <v>925</v>
      </c>
      <c r="E4167" t="s">
        <v>9909</v>
      </c>
      <c r="F4167" t="s">
        <v>9910</v>
      </c>
      <c r="G4167" t="s">
        <v>9922</v>
      </c>
      <c r="H4167" t="s">
        <v>1786</v>
      </c>
      <c r="I4167" t="s">
        <v>207</v>
      </c>
      <c r="J4167" t="s">
        <v>1786</v>
      </c>
      <c r="K4167" t="s">
        <v>5616</v>
      </c>
      <c r="L4167" t="s">
        <v>5618</v>
      </c>
      <c r="M4167">
        <v>0</v>
      </c>
      <c r="N4167" t="s">
        <v>5709</v>
      </c>
      <c r="O4167" t="s">
        <v>9928</v>
      </c>
      <c r="P4167" t="s">
        <v>9928</v>
      </c>
      <c r="Q4167">
        <v>1</v>
      </c>
      <c r="R4167">
        <v>24</v>
      </c>
      <c r="S4167">
        <v>15545</v>
      </c>
      <c r="T4167" t="s">
        <v>9918</v>
      </c>
      <c r="W4167" t="s">
        <v>6300</v>
      </c>
      <c r="AB4167" t="s">
        <v>9924</v>
      </c>
      <c r="AC4167" t="s">
        <v>9924</v>
      </c>
      <c r="AH4167" t="s">
        <v>6350</v>
      </c>
      <c r="AI4167" t="s">
        <v>6351</v>
      </c>
      <c r="AO4167">
        <v>0</v>
      </c>
      <c r="AP4167" t="s">
        <v>3315</v>
      </c>
      <c r="AQ4167" t="s">
        <v>5313</v>
      </c>
      <c r="AR4167">
        <v>0</v>
      </c>
      <c r="AS4167">
        <v>0</v>
      </c>
    </row>
    <row r="4168" spans="1:45" x14ac:dyDescent="0.15">
      <c r="A4168" t="s">
        <v>3314</v>
      </c>
      <c r="B4168" t="s">
        <v>6294</v>
      </c>
      <c r="C4168" t="s">
        <v>3314</v>
      </c>
      <c r="D4168" t="s">
        <v>925</v>
      </c>
      <c r="E4168" t="s">
        <v>9909</v>
      </c>
      <c r="F4168" t="s">
        <v>9910</v>
      </c>
      <c r="G4168" t="s">
        <v>9922</v>
      </c>
      <c r="H4168" t="s">
        <v>1786</v>
      </c>
      <c r="I4168" t="s">
        <v>207</v>
      </c>
      <c r="J4168" t="s">
        <v>1786</v>
      </c>
      <c r="K4168" t="s">
        <v>5616</v>
      </c>
      <c r="L4168" t="s">
        <v>5618</v>
      </c>
      <c r="M4168">
        <v>0</v>
      </c>
      <c r="N4168" t="s">
        <v>5709</v>
      </c>
      <c r="O4168" t="s">
        <v>9929</v>
      </c>
      <c r="P4168" t="s">
        <v>9929</v>
      </c>
      <c r="Q4168">
        <v>1</v>
      </c>
      <c r="R4168">
        <v>1</v>
      </c>
      <c r="S4168">
        <v>15473</v>
      </c>
      <c r="T4168" t="s">
        <v>9918</v>
      </c>
      <c r="W4168" t="s">
        <v>6300</v>
      </c>
      <c r="AB4168" t="s">
        <v>9924</v>
      </c>
      <c r="AC4168" t="s">
        <v>9924</v>
      </c>
      <c r="AH4168" t="s">
        <v>6350</v>
      </c>
      <c r="AI4168" t="s">
        <v>6351</v>
      </c>
      <c r="AO4168">
        <v>0</v>
      </c>
      <c r="AP4168" t="s">
        <v>3315</v>
      </c>
      <c r="AQ4168" t="s">
        <v>5313</v>
      </c>
      <c r="AR4168">
        <v>0</v>
      </c>
      <c r="AS4168">
        <v>0</v>
      </c>
    </row>
    <row r="4169" spans="1:45" x14ac:dyDescent="0.15">
      <c r="A4169" t="s">
        <v>3314</v>
      </c>
      <c r="B4169" t="s">
        <v>6294</v>
      </c>
      <c r="C4169" t="s">
        <v>3314</v>
      </c>
      <c r="D4169" t="s">
        <v>925</v>
      </c>
      <c r="E4169" t="s">
        <v>9909</v>
      </c>
      <c r="F4169" t="s">
        <v>9910</v>
      </c>
      <c r="G4169" t="s">
        <v>9922</v>
      </c>
      <c r="H4169" t="s">
        <v>1786</v>
      </c>
      <c r="I4169" t="s">
        <v>207</v>
      </c>
      <c r="J4169" t="s">
        <v>1786</v>
      </c>
      <c r="K4169" t="s">
        <v>5616</v>
      </c>
      <c r="L4169" t="s">
        <v>5618</v>
      </c>
      <c r="M4169">
        <v>0</v>
      </c>
      <c r="N4169" t="s">
        <v>5709</v>
      </c>
      <c r="O4169" t="s">
        <v>9929</v>
      </c>
      <c r="P4169" t="s">
        <v>9929</v>
      </c>
      <c r="Q4169">
        <v>1</v>
      </c>
      <c r="R4169">
        <v>2</v>
      </c>
      <c r="S4169">
        <v>15450</v>
      </c>
      <c r="T4169" t="s">
        <v>9918</v>
      </c>
      <c r="W4169" t="s">
        <v>6300</v>
      </c>
      <c r="AB4169" t="s">
        <v>9924</v>
      </c>
      <c r="AC4169" t="s">
        <v>9924</v>
      </c>
      <c r="AH4169" t="s">
        <v>6350</v>
      </c>
      <c r="AI4169" t="s">
        <v>6351</v>
      </c>
      <c r="AO4169">
        <v>0</v>
      </c>
      <c r="AP4169" t="s">
        <v>3315</v>
      </c>
      <c r="AQ4169" t="s">
        <v>5313</v>
      </c>
      <c r="AR4169">
        <v>0</v>
      </c>
      <c r="AS4169">
        <v>0</v>
      </c>
    </row>
    <row r="4170" spans="1:45" x14ac:dyDescent="0.15">
      <c r="A4170" t="s">
        <v>3314</v>
      </c>
      <c r="B4170" t="s">
        <v>6294</v>
      </c>
      <c r="C4170" t="s">
        <v>3314</v>
      </c>
      <c r="D4170" t="s">
        <v>925</v>
      </c>
      <c r="E4170" t="s">
        <v>9909</v>
      </c>
      <c r="F4170" t="s">
        <v>9910</v>
      </c>
      <c r="G4170" t="s">
        <v>9922</v>
      </c>
      <c r="H4170" t="s">
        <v>1786</v>
      </c>
      <c r="I4170" t="s">
        <v>207</v>
      </c>
      <c r="J4170" t="s">
        <v>1786</v>
      </c>
      <c r="K4170" t="s">
        <v>5616</v>
      </c>
      <c r="L4170" t="s">
        <v>5618</v>
      </c>
      <c r="M4170">
        <v>0</v>
      </c>
      <c r="N4170" t="s">
        <v>5709</v>
      </c>
      <c r="O4170" t="s">
        <v>9929</v>
      </c>
      <c r="P4170" t="s">
        <v>9929</v>
      </c>
      <c r="Q4170">
        <v>1</v>
      </c>
      <c r="R4170">
        <v>3</v>
      </c>
      <c r="S4170">
        <v>15463</v>
      </c>
      <c r="T4170" t="s">
        <v>9918</v>
      </c>
      <c r="W4170" t="s">
        <v>6300</v>
      </c>
      <c r="AB4170" t="s">
        <v>9924</v>
      </c>
      <c r="AC4170" t="s">
        <v>9924</v>
      </c>
      <c r="AH4170" t="s">
        <v>6350</v>
      </c>
      <c r="AI4170" t="s">
        <v>6351</v>
      </c>
      <c r="AO4170">
        <v>0</v>
      </c>
      <c r="AP4170" t="s">
        <v>3315</v>
      </c>
      <c r="AQ4170" t="s">
        <v>5313</v>
      </c>
      <c r="AR4170">
        <v>0</v>
      </c>
      <c r="AS4170">
        <v>0</v>
      </c>
    </row>
    <row r="4171" spans="1:45" x14ac:dyDescent="0.15">
      <c r="A4171" t="s">
        <v>3314</v>
      </c>
      <c r="B4171" t="s">
        <v>6294</v>
      </c>
      <c r="C4171" t="s">
        <v>3314</v>
      </c>
      <c r="D4171" t="s">
        <v>925</v>
      </c>
      <c r="E4171" t="s">
        <v>9909</v>
      </c>
      <c r="F4171" t="s">
        <v>9910</v>
      </c>
      <c r="G4171" t="s">
        <v>9922</v>
      </c>
      <c r="H4171" t="s">
        <v>1786</v>
      </c>
      <c r="I4171" t="s">
        <v>207</v>
      </c>
      <c r="J4171" t="s">
        <v>1786</v>
      </c>
      <c r="K4171" t="s">
        <v>5616</v>
      </c>
      <c r="L4171" t="s">
        <v>5618</v>
      </c>
      <c r="M4171">
        <v>0</v>
      </c>
      <c r="N4171" t="s">
        <v>5709</v>
      </c>
      <c r="O4171" t="s">
        <v>9929</v>
      </c>
      <c r="P4171" t="s">
        <v>9929</v>
      </c>
      <c r="Q4171">
        <v>1</v>
      </c>
      <c r="R4171">
        <v>4</v>
      </c>
      <c r="S4171">
        <v>15491</v>
      </c>
      <c r="T4171" t="s">
        <v>9918</v>
      </c>
      <c r="W4171" t="s">
        <v>6300</v>
      </c>
      <c r="AB4171" t="s">
        <v>9924</v>
      </c>
      <c r="AC4171" t="s">
        <v>9924</v>
      </c>
      <c r="AH4171" t="s">
        <v>6350</v>
      </c>
      <c r="AI4171" t="s">
        <v>6351</v>
      </c>
      <c r="AO4171">
        <v>0</v>
      </c>
      <c r="AP4171" t="s">
        <v>3315</v>
      </c>
      <c r="AQ4171" t="s">
        <v>5313</v>
      </c>
      <c r="AR4171">
        <v>0</v>
      </c>
      <c r="AS4171">
        <v>0</v>
      </c>
    </row>
    <row r="4172" spans="1:45" x14ac:dyDescent="0.15">
      <c r="A4172" t="s">
        <v>3314</v>
      </c>
      <c r="B4172" t="s">
        <v>6294</v>
      </c>
      <c r="C4172" t="s">
        <v>3314</v>
      </c>
      <c r="D4172" t="s">
        <v>925</v>
      </c>
      <c r="E4172" t="s">
        <v>9909</v>
      </c>
      <c r="F4172" t="s">
        <v>9910</v>
      </c>
      <c r="G4172" t="s">
        <v>9922</v>
      </c>
      <c r="H4172" t="s">
        <v>1786</v>
      </c>
      <c r="I4172" t="s">
        <v>207</v>
      </c>
      <c r="J4172" t="s">
        <v>1786</v>
      </c>
      <c r="K4172" t="s">
        <v>5616</v>
      </c>
      <c r="L4172" t="s">
        <v>5618</v>
      </c>
      <c r="M4172">
        <v>0</v>
      </c>
      <c r="N4172" t="s">
        <v>5709</v>
      </c>
      <c r="O4172" t="s">
        <v>9929</v>
      </c>
      <c r="P4172" t="s">
        <v>9929</v>
      </c>
      <c r="Q4172">
        <v>1</v>
      </c>
      <c r="R4172">
        <v>5</v>
      </c>
      <c r="S4172">
        <v>15450</v>
      </c>
      <c r="T4172" t="s">
        <v>9918</v>
      </c>
      <c r="W4172" t="s">
        <v>6300</v>
      </c>
      <c r="AB4172" t="s">
        <v>9924</v>
      </c>
      <c r="AC4172" t="s">
        <v>9924</v>
      </c>
      <c r="AH4172" t="s">
        <v>6350</v>
      </c>
      <c r="AI4172" t="s">
        <v>6351</v>
      </c>
      <c r="AO4172">
        <v>0</v>
      </c>
      <c r="AP4172" t="s">
        <v>3315</v>
      </c>
      <c r="AQ4172" t="s">
        <v>5313</v>
      </c>
      <c r="AR4172">
        <v>0</v>
      </c>
      <c r="AS4172">
        <v>0</v>
      </c>
    </row>
    <row r="4173" spans="1:45" x14ac:dyDescent="0.15">
      <c r="A4173" t="s">
        <v>3314</v>
      </c>
      <c r="B4173" t="s">
        <v>6294</v>
      </c>
      <c r="C4173" t="s">
        <v>3314</v>
      </c>
      <c r="D4173" t="s">
        <v>925</v>
      </c>
      <c r="E4173" t="s">
        <v>9909</v>
      </c>
      <c r="F4173" t="s">
        <v>9910</v>
      </c>
      <c r="G4173" t="s">
        <v>9922</v>
      </c>
      <c r="H4173" t="s">
        <v>1786</v>
      </c>
      <c r="I4173" t="s">
        <v>207</v>
      </c>
      <c r="J4173" t="s">
        <v>1786</v>
      </c>
      <c r="K4173" t="s">
        <v>5616</v>
      </c>
      <c r="L4173" t="s">
        <v>5618</v>
      </c>
      <c r="M4173">
        <v>0</v>
      </c>
      <c r="N4173" t="s">
        <v>5709</v>
      </c>
      <c r="O4173" t="s">
        <v>9929</v>
      </c>
      <c r="P4173" t="s">
        <v>9929</v>
      </c>
      <c r="Q4173">
        <v>1</v>
      </c>
      <c r="R4173">
        <v>6</v>
      </c>
      <c r="S4173">
        <v>15459</v>
      </c>
      <c r="T4173" t="s">
        <v>9918</v>
      </c>
      <c r="W4173" t="s">
        <v>6300</v>
      </c>
      <c r="AB4173" t="s">
        <v>9924</v>
      </c>
      <c r="AC4173" t="s">
        <v>9924</v>
      </c>
      <c r="AH4173" t="s">
        <v>6350</v>
      </c>
      <c r="AI4173" t="s">
        <v>6351</v>
      </c>
      <c r="AO4173">
        <v>0</v>
      </c>
      <c r="AP4173" t="s">
        <v>3315</v>
      </c>
      <c r="AQ4173" t="s">
        <v>5313</v>
      </c>
      <c r="AR4173">
        <v>0</v>
      </c>
      <c r="AS4173">
        <v>0</v>
      </c>
    </row>
    <row r="4174" spans="1:45" x14ac:dyDescent="0.15">
      <c r="A4174" t="s">
        <v>3314</v>
      </c>
      <c r="B4174" t="s">
        <v>6294</v>
      </c>
      <c r="C4174" t="s">
        <v>3314</v>
      </c>
      <c r="D4174" t="s">
        <v>925</v>
      </c>
      <c r="E4174" t="s">
        <v>9909</v>
      </c>
      <c r="F4174" t="s">
        <v>9910</v>
      </c>
      <c r="G4174" t="s">
        <v>9922</v>
      </c>
      <c r="H4174" t="s">
        <v>1786</v>
      </c>
      <c r="I4174" t="s">
        <v>207</v>
      </c>
      <c r="J4174" t="s">
        <v>1786</v>
      </c>
      <c r="K4174" t="s">
        <v>5616</v>
      </c>
      <c r="L4174" t="s">
        <v>5618</v>
      </c>
      <c r="M4174">
        <v>0</v>
      </c>
      <c r="N4174" t="s">
        <v>5709</v>
      </c>
      <c r="O4174" t="s">
        <v>9929</v>
      </c>
      <c r="P4174" t="s">
        <v>9929</v>
      </c>
      <c r="Q4174">
        <v>1</v>
      </c>
      <c r="R4174">
        <v>7</v>
      </c>
      <c r="S4174">
        <v>15467</v>
      </c>
      <c r="T4174" t="s">
        <v>9918</v>
      </c>
      <c r="W4174" t="s">
        <v>6300</v>
      </c>
      <c r="AB4174" t="s">
        <v>9924</v>
      </c>
      <c r="AC4174" t="s">
        <v>9924</v>
      </c>
      <c r="AH4174" t="s">
        <v>6350</v>
      </c>
      <c r="AI4174" t="s">
        <v>6351</v>
      </c>
      <c r="AO4174">
        <v>0</v>
      </c>
      <c r="AP4174" t="s">
        <v>3315</v>
      </c>
      <c r="AQ4174" t="s">
        <v>5313</v>
      </c>
      <c r="AR4174">
        <v>0</v>
      </c>
      <c r="AS4174">
        <v>0</v>
      </c>
    </row>
    <row r="4175" spans="1:45" x14ac:dyDescent="0.15">
      <c r="A4175" t="s">
        <v>3314</v>
      </c>
      <c r="B4175" t="s">
        <v>6294</v>
      </c>
      <c r="C4175" t="s">
        <v>3314</v>
      </c>
      <c r="D4175" t="s">
        <v>925</v>
      </c>
      <c r="E4175" t="s">
        <v>9909</v>
      </c>
      <c r="F4175" t="s">
        <v>9910</v>
      </c>
      <c r="G4175" t="s">
        <v>9922</v>
      </c>
      <c r="H4175" t="s">
        <v>1786</v>
      </c>
      <c r="I4175" t="s">
        <v>207</v>
      </c>
      <c r="J4175" t="s">
        <v>1786</v>
      </c>
      <c r="K4175" t="s">
        <v>5616</v>
      </c>
      <c r="L4175" t="s">
        <v>5618</v>
      </c>
      <c r="M4175">
        <v>0</v>
      </c>
      <c r="N4175" t="s">
        <v>5709</v>
      </c>
      <c r="O4175" t="s">
        <v>9929</v>
      </c>
      <c r="P4175" t="s">
        <v>9929</v>
      </c>
      <c r="Q4175">
        <v>1</v>
      </c>
      <c r="R4175">
        <v>8</v>
      </c>
      <c r="S4175">
        <v>15498</v>
      </c>
      <c r="T4175" t="s">
        <v>9918</v>
      </c>
      <c r="W4175" t="s">
        <v>6300</v>
      </c>
      <c r="AB4175" t="s">
        <v>9924</v>
      </c>
      <c r="AC4175" t="s">
        <v>9924</v>
      </c>
      <c r="AH4175" t="s">
        <v>6350</v>
      </c>
      <c r="AI4175" t="s">
        <v>6351</v>
      </c>
      <c r="AO4175">
        <v>0</v>
      </c>
      <c r="AP4175" t="s">
        <v>3315</v>
      </c>
      <c r="AQ4175" t="s">
        <v>5313</v>
      </c>
      <c r="AR4175">
        <v>0</v>
      </c>
      <c r="AS4175">
        <v>0</v>
      </c>
    </row>
    <row r="4176" spans="1:45" x14ac:dyDescent="0.15">
      <c r="A4176" t="s">
        <v>3314</v>
      </c>
      <c r="B4176" t="s">
        <v>6294</v>
      </c>
      <c r="C4176" t="s">
        <v>3314</v>
      </c>
      <c r="D4176" t="s">
        <v>925</v>
      </c>
      <c r="E4176" t="s">
        <v>9909</v>
      </c>
      <c r="F4176" t="s">
        <v>9910</v>
      </c>
      <c r="G4176" t="s">
        <v>9922</v>
      </c>
      <c r="H4176" t="s">
        <v>1786</v>
      </c>
      <c r="I4176" t="s">
        <v>207</v>
      </c>
      <c r="J4176" t="s">
        <v>1786</v>
      </c>
      <c r="K4176" t="s">
        <v>5616</v>
      </c>
      <c r="L4176" t="s">
        <v>5618</v>
      </c>
      <c r="M4176">
        <v>0</v>
      </c>
      <c r="N4176" t="s">
        <v>5709</v>
      </c>
      <c r="O4176" t="s">
        <v>9929</v>
      </c>
      <c r="P4176" t="s">
        <v>9929</v>
      </c>
      <c r="Q4176">
        <v>1</v>
      </c>
      <c r="R4176">
        <v>9</v>
      </c>
      <c r="S4176">
        <v>15432</v>
      </c>
      <c r="T4176" t="s">
        <v>9918</v>
      </c>
      <c r="W4176" t="s">
        <v>6300</v>
      </c>
      <c r="AB4176" t="s">
        <v>9924</v>
      </c>
      <c r="AC4176" t="s">
        <v>9924</v>
      </c>
      <c r="AH4176" t="s">
        <v>6350</v>
      </c>
      <c r="AI4176" t="s">
        <v>6351</v>
      </c>
      <c r="AO4176">
        <v>0</v>
      </c>
      <c r="AP4176" t="s">
        <v>3315</v>
      </c>
      <c r="AQ4176" t="s">
        <v>5313</v>
      </c>
      <c r="AR4176">
        <v>0</v>
      </c>
      <c r="AS4176">
        <v>0</v>
      </c>
    </row>
    <row r="4177" spans="1:45" x14ac:dyDescent="0.15">
      <c r="A4177" t="s">
        <v>3314</v>
      </c>
      <c r="B4177" t="s">
        <v>6294</v>
      </c>
      <c r="C4177" t="s">
        <v>3314</v>
      </c>
      <c r="D4177" t="s">
        <v>925</v>
      </c>
      <c r="E4177" t="s">
        <v>9909</v>
      </c>
      <c r="F4177" t="s">
        <v>9910</v>
      </c>
      <c r="G4177" t="s">
        <v>9922</v>
      </c>
      <c r="H4177" t="s">
        <v>1786</v>
      </c>
      <c r="I4177" t="s">
        <v>207</v>
      </c>
      <c r="J4177" t="s">
        <v>1786</v>
      </c>
      <c r="K4177" t="s">
        <v>5616</v>
      </c>
      <c r="L4177" t="s">
        <v>5618</v>
      </c>
      <c r="M4177">
        <v>0</v>
      </c>
      <c r="N4177" t="s">
        <v>5709</v>
      </c>
      <c r="O4177" t="s">
        <v>9929</v>
      </c>
      <c r="P4177" t="s">
        <v>9929</v>
      </c>
      <c r="Q4177">
        <v>1</v>
      </c>
      <c r="R4177">
        <v>10</v>
      </c>
      <c r="S4177">
        <v>15430</v>
      </c>
      <c r="T4177" t="s">
        <v>9918</v>
      </c>
      <c r="W4177" t="s">
        <v>6300</v>
      </c>
      <c r="AB4177" t="s">
        <v>9924</v>
      </c>
      <c r="AC4177" t="s">
        <v>9924</v>
      </c>
      <c r="AH4177" t="s">
        <v>6350</v>
      </c>
      <c r="AI4177" t="s">
        <v>6351</v>
      </c>
      <c r="AO4177">
        <v>0</v>
      </c>
      <c r="AP4177" t="s">
        <v>3315</v>
      </c>
      <c r="AQ4177" t="s">
        <v>5313</v>
      </c>
      <c r="AR4177">
        <v>0</v>
      </c>
      <c r="AS4177">
        <v>0</v>
      </c>
    </row>
    <row r="4178" spans="1:45" x14ac:dyDescent="0.15">
      <c r="A4178" t="s">
        <v>3314</v>
      </c>
      <c r="B4178" t="s">
        <v>6294</v>
      </c>
      <c r="C4178" t="s">
        <v>3314</v>
      </c>
      <c r="D4178" t="s">
        <v>925</v>
      </c>
      <c r="E4178" t="s">
        <v>9909</v>
      </c>
      <c r="F4178" t="s">
        <v>9910</v>
      </c>
      <c r="G4178" t="s">
        <v>9922</v>
      </c>
      <c r="H4178" t="s">
        <v>1786</v>
      </c>
      <c r="I4178" t="s">
        <v>207</v>
      </c>
      <c r="J4178" t="s">
        <v>1786</v>
      </c>
      <c r="K4178" t="s">
        <v>5616</v>
      </c>
      <c r="L4178" t="s">
        <v>5618</v>
      </c>
      <c r="M4178">
        <v>0</v>
      </c>
      <c r="N4178" t="s">
        <v>5709</v>
      </c>
      <c r="O4178" t="s">
        <v>9929</v>
      </c>
      <c r="P4178" t="s">
        <v>9929</v>
      </c>
      <c r="Q4178">
        <v>1</v>
      </c>
      <c r="R4178">
        <v>11</v>
      </c>
      <c r="S4178">
        <v>15432</v>
      </c>
      <c r="T4178" t="s">
        <v>9918</v>
      </c>
      <c r="W4178" t="s">
        <v>6300</v>
      </c>
      <c r="AB4178" t="s">
        <v>9924</v>
      </c>
      <c r="AC4178" t="s">
        <v>9924</v>
      </c>
      <c r="AH4178" t="s">
        <v>6350</v>
      </c>
      <c r="AI4178" t="s">
        <v>6351</v>
      </c>
      <c r="AO4178">
        <v>0</v>
      </c>
      <c r="AP4178" t="s">
        <v>3315</v>
      </c>
      <c r="AQ4178" t="s">
        <v>5313</v>
      </c>
      <c r="AR4178">
        <v>0</v>
      </c>
      <c r="AS4178">
        <v>0</v>
      </c>
    </row>
    <row r="4179" spans="1:45" x14ac:dyDescent="0.15">
      <c r="A4179" t="s">
        <v>3314</v>
      </c>
      <c r="B4179" t="s">
        <v>6294</v>
      </c>
      <c r="C4179" t="s">
        <v>3314</v>
      </c>
      <c r="D4179" t="s">
        <v>925</v>
      </c>
      <c r="E4179" t="s">
        <v>9909</v>
      </c>
      <c r="F4179" t="s">
        <v>9910</v>
      </c>
      <c r="G4179" t="s">
        <v>9922</v>
      </c>
      <c r="H4179" t="s">
        <v>1786</v>
      </c>
      <c r="I4179" t="s">
        <v>207</v>
      </c>
      <c r="J4179" t="s">
        <v>1786</v>
      </c>
      <c r="K4179" t="s">
        <v>5616</v>
      </c>
      <c r="L4179" t="s">
        <v>5618</v>
      </c>
      <c r="M4179">
        <v>0</v>
      </c>
      <c r="N4179" t="s">
        <v>5709</v>
      </c>
      <c r="O4179" t="s">
        <v>9929</v>
      </c>
      <c r="P4179" t="s">
        <v>9929</v>
      </c>
      <c r="Q4179">
        <v>1</v>
      </c>
      <c r="R4179">
        <v>12</v>
      </c>
      <c r="S4179">
        <v>15387</v>
      </c>
      <c r="T4179" t="s">
        <v>9918</v>
      </c>
      <c r="W4179" t="s">
        <v>6300</v>
      </c>
      <c r="AB4179" t="s">
        <v>9924</v>
      </c>
      <c r="AC4179" t="s">
        <v>9924</v>
      </c>
      <c r="AH4179" t="s">
        <v>6350</v>
      </c>
      <c r="AI4179" t="s">
        <v>6351</v>
      </c>
      <c r="AO4179">
        <v>0</v>
      </c>
      <c r="AP4179" t="s">
        <v>3315</v>
      </c>
      <c r="AQ4179" t="s">
        <v>5313</v>
      </c>
      <c r="AR4179">
        <v>0</v>
      </c>
      <c r="AS4179">
        <v>0</v>
      </c>
    </row>
    <row r="4180" spans="1:45" x14ac:dyDescent="0.15">
      <c r="A4180" t="s">
        <v>3314</v>
      </c>
      <c r="B4180" t="s">
        <v>6294</v>
      </c>
      <c r="C4180" t="s">
        <v>3314</v>
      </c>
      <c r="D4180" t="s">
        <v>925</v>
      </c>
      <c r="E4180" t="s">
        <v>9909</v>
      </c>
      <c r="F4180" t="s">
        <v>9910</v>
      </c>
      <c r="G4180" t="s">
        <v>9922</v>
      </c>
      <c r="H4180" t="s">
        <v>1786</v>
      </c>
      <c r="I4180" t="s">
        <v>207</v>
      </c>
      <c r="J4180" t="s">
        <v>1786</v>
      </c>
      <c r="K4180" t="s">
        <v>5616</v>
      </c>
      <c r="L4180" t="s">
        <v>5618</v>
      </c>
      <c r="M4180">
        <v>0</v>
      </c>
      <c r="N4180" t="s">
        <v>5709</v>
      </c>
      <c r="O4180" t="s">
        <v>9929</v>
      </c>
      <c r="P4180" t="s">
        <v>9929</v>
      </c>
      <c r="Q4180">
        <v>1</v>
      </c>
      <c r="R4180">
        <v>13</v>
      </c>
      <c r="S4180">
        <v>15449</v>
      </c>
      <c r="T4180" t="s">
        <v>9918</v>
      </c>
      <c r="W4180" t="s">
        <v>6300</v>
      </c>
      <c r="AB4180" t="s">
        <v>9924</v>
      </c>
      <c r="AC4180" t="s">
        <v>9924</v>
      </c>
      <c r="AH4180" t="s">
        <v>6350</v>
      </c>
      <c r="AI4180" t="s">
        <v>6351</v>
      </c>
      <c r="AO4180">
        <v>0</v>
      </c>
      <c r="AP4180" t="s">
        <v>3315</v>
      </c>
      <c r="AQ4180" t="s">
        <v>5313</v>
      </c>
      <c r="AR4180">
        <v>0</v>
      </c>
      <c r="AS4180">
        <v>0</v>
      </c>
    </row>
    <row r="4181" spans="1:45" x14ac:dyDescent="0.15">
      <c r="A4181" t="s">
        <v>3314</v>
      </c>
      <c r="B4181" t="s">
        <v>6294</v>
      </c>
      <c r="C4181" t="s">
        <v>3314</v>
      </c>
      <c r="D4181" t="s">
        <v>925</v>
      </c>
      <c r="E4181" t="s">
        <v>9909</v>
      </c>
      <c r="F4181" t="s">
        <v>9910</v>
      </c>
      <c r="G4181" t="s">
        <v>9922</v>
      </c>
      <c r="H4181" t="s">
        <v>1786</v>
      </c>
      <c r="I4181" t="s">
        <v>207</v>
      </c>
      <c r="J4181" t="s">
        <v>1786</v>
      </c>
      <c r="K4181" t="s">
        <v>5616</v>
      </c>
      <c r="L4181" t="s">
        <v>5618</v>
      </c>
      <c r="M4181">
        <v>0</v>
      </c>
      <c r="N4181" t="s">
        <v>5709</v>
      </c>
      <c r="O4181" t="s">
        <v>9929</v>
      </c>
      <c r="P4181" t="s">
        <v>9929</v>
      </c>
      <c r="Q4181">
        <v>1</v>
      </c>
      <c r="R4181">
        <v>14</v>
      </c>
      <c r="S4181">
        <v>15386</v>
      </c>
      <c r="T4181" t="s">
        <v>9918</v>
      </c>
      <c r="W4181" t="s">
        <v>6300</v>
      </c>
      <c r="AB4181" t="s">
        <v>9924</v>
      </c>
      <c r="AC4181" t="s">
        <v>9924</v>
      </c>
      <c r="AH4181" t="s">
        <v>6350</v>
      </c>
      <c r="AI4181" t="s">
        <v>6351</v>
      </c>
      <c r="AO4181">
        <v>0</v>
      </c>
      <c r="AP4181" t="s">
        <v>3315</v>
      </c>
      <c r="AQ4181" t="s">
        <v>5313</v>
      </c>
      <c r="AR4181">
        <v>0</v>
      </c>
      <c r="AS4181">
        <v>0</v>
      </c>
    </row>
    <row r="4182" spans="1:45" x14ac:dyDescent="0.15">
      <c r="A4182" t="s">
        <v>3314</v>
      </c>
      <c r="B4182" t="s">
        <v>6294</v>
      </c>
      <c r="C4182" t="s">
        <v>3314</v>
      </c>
      <c r="D4182" t="s">
        <v>925</v>
      </c>
      <c r="E4182" t="s">
        <v>9909</v>
      </c>
      <c r="F4182" t="s">
        <v>9910</v>
      </c>
      <c r="G4182" t="s">
        <v>9922</v>
      </c>
      <c r="H4182" t="s">
        <v>1786</v>
      </c>
      <c r="I4182" t="s">
        <v>207</v>
      </c>
      <c r="J4182" t="s">
        <v>1786</v>
      </c>
      <c r="K4182" t="s">
        <v>5616</v>
      </c>
      <c r="L4182" t="s">
        <v>5618</v>
      </c>
      <c r="M4182">
        <v>0</v>
      </c>
      <c r="N4182" t="s">
        <v>5709</v>
      </c>
      <c r="O4182" t="s">
        <v>9929</v>
      </c>
      <c r="P4182" t="s">
        <v>9929</v>
      </c>
      <c r="Q4182">
        <v>1</v>
      </c>
      <c r="R4182">
        <v>15</v>
      </c>
      <c r="S4182">
        <v>15469</v>
      </c>
      <c r="T4182" t="s">
        <v>9918</v>
      </c>
      <c r="W4182" t="s">
        <v>6300</v>
      </c>
      <c r="AB4182" t="s">
        <v>9924</v>
      </c>
      <c r="AC4182" t="s">
        <v>9924</v>
      </c>
      <c r="AH4182" t="s">
        <v>6350</v>
      </c>
      <c r="AI4182" t="s">
        <v>6351</v>
      </c>
      <c r="AO4182">
        <v>0</v>
      </c>
      <c r="AP4182" t="s">
        <v>3315</v>
      </c>
      <c r="AQ4182" t="s">
        <v>5313</v>
      </c>
      <c r="AR4182">
        <v>0</v>
      </c>
      <c r="AS4182">
        <v>0</v>
      </c>
    </row>
    <row r="4183" spans="1:45" x14ac:dyDescent="0.15">
      <c r="A4183" t="s">
        <v>3314</v>
      </c>
      <c r="B4183" t="s">
        <v>6294</v>
      </c>
      <c r="C4183" t="s">
        <v>3314</v>
      </c>
      <c r="D4183" t="s">
        <v>925</v>
      </c>
      <c r="E4183" t="s">
        <v>9909</v>
      </c>
      <c r="F4183" t="s">
        <v>9910</v>
      </c>
      <c r="G4183" t="s">
        <v>9922</v>
      </c>
      <c r="H4183" t="s">
        <v>1786</v>
      </c>
      <c r="I4183" t="s">
        <v>207</v>
      </c>
      <c r="J4183" t="s">
        <v>1786</v>
      </c>
      <c r="K4183" t="s">
        <v>5616</v>
      </c>
      <c r="L4183" t="s">
        <v>5618</v>
      </c>
      <c r="M4183">
        <v>0</v>
      </c>
      <c r="N4183" t="s">
        <v>5709</v>
      </c>
      <c r="O4183" t="s">
        <v>9929</v>
      </c>
      <c r="P4183" t="s">
        <v>9929</v>
      </c>
      <c r="Q4183">
        <v>1</v>
      </c>
      <c r="R4183">
        <v>16</v>
      </c>
      <c r="S4183">
        <v>15479</v>
      </c>
      <c r="T4183" t="s">
        <v>9918</v>
      </c>
      <c r="W4183" t="s">
        <v>6300</v>
      </c>
      <c r="AB4183" t="s">
        <v>9924</v>
      </c>
      <c r="AC4183" t="s">
        <v>9924</v>
      </c>
      <c r="AH4183" t="s">
        <v>6350</v>
      </c>
      <c r="AI4183" t="s">
        <v>6351</v>
      </c>
      <c r="AO4183">
        <v>0</v>
      </c>
      <c r="AP4183" t="s">
        <v>3315</v>
      </c>
      <c r="AQ4183" t="s">
        <v>5313</v>
      </c>
      <c r="AR4183">
        <v>0</v>
      </c>
      <c r="AS4183">
        <v>0</v>
      </c>
    </row>
    <row r="4184" spans="1:45" x14ac:dyDescent="0.15">
      <c r="A4184" t="s">
        <v>3314</v>
      </c>
      <c r="B4184" t="s">
        <v>6294</v>
      </c>
      <c r="C4184" t="s">
        <v>3314</v>
      </c>
      <c r="D4184" t="s">
        <v>925</v>
      </c>
      <c r="E4184" t="s">
        <v>9909</v>
      </c>
      <c r="F4184" t="s">
        <v>9910</v>
      </c>
      <c r="G4184" t="s">
        <v>9922</v>
      </c>
      <c r="H4184" t="s">
        <v>1786</v>
      </c>
      <c r="I4184" t="s">
        <v>207</v>
      </c>
      <c r="J4184" t="s">
        <v>1786</v>
      </c>
      <c r="K4184" t="s">
        <v>5616</v>
      </c>
      <c r="L4184" t="s">
        <v>5618</v>
      </c>
      <c r="M4184">
        <v>0</v>
      </c>
      <c r="N4184" t="s">
        <v>5709</v>
      </c>
      <c r="O4184" t="s">
        <v>9929</v>
      </c>
      <c r="P4184" t="s">
        <v>9929</v>
      </c>
      <c r="Q4184">
        <v>1</v>
      </c>
      <c r="R4184">
        <v>17</v>
      </c>
      <c r="S4184">
        <v>15464</v>
      </c>
      <c r="T4184" t="s">
        <v>9918</v>
      </c>
      <c r="W4184" t="s">
        <v>6300</v>
      </c>
      <c r="AB4184" t="s">
        <v>9924</v>
      </c>
      <c r="AC4184" t="s">
        <v>9924</v>
      </c>
      <c r="AH4184" t="s">
        <v>6350</v>
      </c>
      <c r="AI4184" t="s">
        <v>6351</v>
      </c>
      <c r="AO4184">
        <v>0</v>
      </c>
      <c r="AP4184" t="s">
        <v>3315</v>
      </c>
      <c r="AQ4184" t="s">
        <v>5313</v>
      </c>
      <c r="AR4184">
        <v>0</v>
      </c>
      <c r="AS4184">
        <v>0</v>
      </c>
    </row>
    <row r="4185" spans="1:45" x14ac:dyDescent="0.15">
      <c r="A4185" t="s">
        <v>3314</v>
      </c>
      <c r="B4185" t="s">
        <v>6294</v>
      </c>
      <c r="C4185" t="s">
        <v>3314</v>
      </c>
      <c r="D4185" t="s">
        <v>925</v>
      </c>
      <c r="E4185" t="s">
        <v>9909</v>
      </c>
      <c r="F4185" t="s">
        <v>9910</v>
      </c>
      <c r="G4185" t="s">
        <v>9922</v>
      </c>
      <c r="H4185" t="s">
        <v>1786</v>
      </c>
      <c r="I4185" t="s">
        <v>207</v>
      </c>
      <c r="J4185" t="s">
        <v>1786</v>
      </c>
      <c r="K4185" t="s">
        <v>5616</v>
      </c>
      <c r="L4185" t="s">
        <v>5618</v>
      </c>
      <c r="M4185">
        <v>0</v>
      </c>
      <c r="N4185" t="s">
        <v>5709</v>
      </c>
      <c r="O4185" t="s">
        <v>9929</v>
      </c>
      <c r="P4185" t="s">
        <v>9929</v>
      </c>
      <c r="Q4185">
        <v>1</v>
      </c>
      <c r="R4185">
        <v>18</v>
      </c>
      <c r="S4185">
        <v>15470</v>
      </c>
      <c r="T4185" t="s">
        <v>9918</v>
      </c>
      <c r="W4185" t="s">
        <v>6300</v>
      </c>
      <c r="AB4185" t="s">
        <v>9924</v>
      </c>
      <c r="AC4185" t="s">
        <v>9924</v>
      </c>
      <c r="AH4185" t="s">
        <v>6350</v>
      </c>
      <c r="AI4185" t="s">
        <v>6351</v>
      </c>
      <c r="AO4185">
        <v>0</v>
      </c>
      <c r="AP4185" t="s">
        <v>3315</v>
      </c>
      <c r="AQ4185" t="s">
        <v>5313</v>
      </c>
      <c r="AR4185">
        <v>0</v>
      </c>
      <c r="AS4185">
        <v>0</v>
      </c>
    </row>
    <row r="4186" spans="1:45" x14ac:dyDescent="0.15">
      <c r="A4186" t="s">
        <v>3314</v>
      </c>
      <c r="B4186" t="s">
        <v>6294</v>
      </c>
      <c r="C4186" t="s">
        <v>3314</v>
      </c>
      <c r="D4186" t="s">
        <v>925</v>
      </c>
      <c r="E4186" t="s">
        <v>9909</v>
      </c>
      <c r="F4186" t="s">
        <v>9910</v>
      </c>
      <c r="G4186" t="s">
        <v>9922</v>
      </c>
      <c r="H4186" t="s">
        <v>1786</v>
      </c>
      <c r="I4186" t="s">
        <v>207</v>
      </c>
      <c r="J4186" t="s">
        <v>1786</v>
      </c>
      <c r="K4186" t="s">
        <v>5616</v>
      </c>
      <c r="L4186" t="s">
        <v>5618</v>
      </c>
      <c r="M4186">
        <v>0</v>
      </c>
      <c r="N4186" t="s">
        <v>5709</v>
      </c>
      <c r="O4186" t="s">
        <v>9929</v>
      </c>
      <c r="P4186" t="s">
        <v>9929</v>
      </c>
      <c r="Q4186">
        <v>1</v>
      </c>
      <c r="R4186">
        <v>19</v>
      </c>
      <c r="S4186">
        <v>15497</v>
      </c>
      <c r="T4186" t="s">
        <v>9918</v>
      </c>
      <c r="W4186" t="s">
        <v>6300</v>
      </c>
      <c r="AB4186" t="s">
        <v>9924</v>
      </c>
      <c r="AC4186" t="s">
        <v>9924</v>
      </c>
      <c r="AH4186" t="s">
        <v>6350</v>
      </c>
      <c r="AI4186" t="s">
        <v>6351</v>
      </c>
      <c r="AO4186">
        <v>0</v>
      </c>
      <c r="AP4186" t="s">
        <v>3315</v>
      </c>
      <c r="AQ4186" t="s">
        <v>5313</v>
      </c>
      <c r="AR4186">
        <v>0</v>
      </c>
      <c r="AS4186">
        <v>0</v>
      </c>
    </row>
    <row r="4187" spans="1:45" x14ac:dyDescent="0.15">
      <c r="A4187" t="s">
        <v>3314</v>
      </c>
      <c r="B4187" t="s">
        <v>6294</v>
      </c>
      <c r="C4187" t="s">
        <v>3314</v>
      </c>
      <c r="D4187" t="s">
        <v>925</v>
      </c>
      <c r="E4187" t="s">
        <v>9909</v>
      </c>
      <c r="F4187" t="s">
        <v>9910</v>
      </c>
      <c r="G4187" t="s">
        <v>9922</v>
      </c>
      <c r="H4187" t="s">
        <v>1786</v>
      </c>
      <c r="I4187" t="s">
        <v>207</v>
      </c>
      <c r="J4187" t="s">
        <v>1786</v>
      </c>
      <c r="K4187" t="s">
        <v>5616</v>
      </c>
      <c r="L4187" t="s">
        <v>5618</v>
      </c>
      <c r="M4187">
        <v>0</v>
      </c>
      <c r="N4187" t="s">
        <v>5709</v>
      </c>
      <c r="O4187" t="s">
        <v>9929</v>
      </c>
      <c r="P4187" t="s">
        <v>9929</v>
      </c>
      <c r="Q4187">
        <v>1</v>
      </c>
      <c r="R4187">
        <v>20</v>
      </c>
      <c r="S4187">
        <v>15490</v>
      </c>
      <c r="T4187" t="s">
        <v>9918</v>
      </c>
      <c r="W4187" t="s">
        <v>6300</v>
      </c>
      <c r="AB4187" t="s">
        <v>9924</v>
      </c>
      <c r="AC4187" t="s">
        <v>9924</v>
      </c>
      <c r="AH4187" t="s">
        <v>6350</v>
      </c>
      <c r="AI4187" t="s">
        <v>6351</v>
      </c>
      <c r="AO4187">
        <v>0</v>
      </c>
      <c r="AP4187" t="s">
        <v>3315</v>
      </c>
      <c r="AQ4187" t="s">
        <v>5313</v>
      </c>
      <c r="AR4187">
        <v>0</v>
      </c>
      <c r="AS4187">
        <v>0</v>
      </c>
    </row>
    <row r="4188" spans="1:45" x14ac:dyDescent="0.15">
      <c r="A4188" t="s">
        <v>3314</v>
      </c>
      <c r="B4188" t="s">
        <v>6294</v>
      </c>
      <c r="C4188" t="s">
        <v>3314</v>
      </c>
      <c r="D4188" t="s">
        <v>925</v>
      </c>
      <c r="E4188" t="s">
        <v>9909</v>
      </c>
      <c r="F4188" t="s">
        <v>9910</v>
      </c>
      <c r="G4188" t="s">
        <v>9922</v>
      </c>
      <c r="H4188" t="s">
        <v>1786</v>
      </c>
      <c r="I4188" t="s">
        <v>207</v>
      </c>
      <c r="J4188" t="s">
        <v>1786</v>
      </c>
      <c r="K4188" t="s">
        <v>5616</v>
      </c>
      <c r="L4188" t="s">
        <v>5618</v>
      </c>
      <c r="M4188">
        <v>0</v>
      </c>
      <c r="N4188" t="s">
        <v>5709</v>
      </c>
      <c r="O4188" t="s">
        <v>9929</v>
      </c>
      <c r="P4188" t="s">
        <v>9929</v>
      </c>
      <c r="Q4188">
        <v>1</v>
      </c>
      <c r="R4188">
        <v>21</v>
      </c>
      <c r="S4188">
        <v>15484</v>
      </c>
      <c r="T4188" t="s">
        <v>9918</v>
      </c>
      <c r="W4188" t="s">
        <v>6300</v>
      </c>
      <c r="AB4188" t="s">
        <v>9924</v>
      </c>
      <c r="AC4188" t="s">
        <v>9924</v>
      </c>
      <c r="AH4188" t="s">
        <v>6350</v>
      </c>
      <c r="AI4188" t="s">
        <v>6351</v>
      </c>
      <c r="AO4188">
        <v>0</v>
      </c>
      <c r="AP4188" t="s">
        <v>3315</v>
      </c>
      <c r="AQ4188" t="s">
        <v>5313</v>
      </c>
      <c r="AR4188">
        <v>0</v>
      </c>
      <c r="AS4188">
        <v>0</v>
      </c>
    </row>
    <row r="4189" spans="1:45" x14ac:dyDescent="0.15">
      <c r="A4189" t="s">
        <v>3314</v>
      </c>
      <c r="B4189" t="s">
        <v>6294</v>
      </c>
      <c r="C4189" t="s">
        <v>3314</v>
      </c>
      <c r="D4189" t="s">
        <v>925</v>
      </c>
      <c r="E4189" t="s">
        <v>9909</v>
      </c>
      <c r="F4189" t="s">
        <v>9910</v>
      </c>
      <c r="G4189" t="s">
        <v>9922</v>
      </c>
      <c r="H4189" t="s">
        <v>1786</v>
      </c>
      <c r="I4189" t="s">
        <v>207</v>
      </c>
      <c r="J4189" t="s">
        <v>1786</v>
      </c>
      <c r="K4189" t="s">
        <v>5616</v>
      </c>
      <c r="L4189" t="s">
        <v>5618</v>
      </c>
      <c r="M4189">
        <v>0</v>
      </c>
      <c r="N4189" t="s">
        <v>5709</v>
      </c>
      <c r="O4189" t="s">
        <v>9929</v>
      </c>
      <c r="P4189" t="s">
        <v>9929</v>
      </c>
      <c r="Q4189">
        <v>1</v>
      </c>
      <c r="R4189">
        <v>22</v>
      </c>
      <c r="S4189">
        <v>15488</v>
      </c>
      <c r="T4189" t="s">
        <v>9918</v>
      </c>
      <c r="W4189" t="s">
        <v>6300</v>
      </c>
      <c r="AB4189" t="s">
        <v>9924</v>
      </c>
      <c r="AC4189" t="s">
        <v>9924</v>
      </c>
      <c r="AH4189" t="s">
        <v>6350</v>
      </c>
      <c r="AI4189" t="s">
        <v>6351</v>
      </c>
      <c r="AO4189">
        <v>0</v>
      </c>
      <c r="AP4189" t="s">
        <v>3315</v>
      </c>
      <c r="AQ4189" t="s">
        <v>5313</v>
      </c>
      <c r="AR4189">
        <v>0</v>
      </c>
      <c r="AS4189">
        <v>0</v>
      </c>
    </row>
    <row r="4190" spans="1:45" x14ac:dyDescent="0.15">
      <c r="A4190" t="s">
        <v>3314</v>
      </c>
      <c r="B4190" t="s">
        <v>6294</v>
      </c>
      <c r="C4190" t="s">
        <v>3314</v>
      </c>
      <c r="D4190" t="s">
        <v>925</v>
      </c>
      <c r="E4190" t="s">
        <v>9909</v>
      </c>
      <c r="F4190" t="s">
        <v>9910</v>
      </c>
      <c r="G4190" t="s">
        <v>9922</v>
      </c>
      <c r="H4190" t="s">
        <v>1786</v>
      </c>
      <c r="I4190" t="s">
        <v>207</v>
      </c>
      <c r="J4190" t="s">
        <v>1786</v>
      </c>
      <c r="K4190" t="s">
        <v>5616</v>
      </c>
      <c r="L4190" t="s">
        <v>5618</v>
      </c>
      <c r="M4190">
        <v>0</v>
      </c>
      <c r="N4190" t="s">
        <v>5709</v>
      </c>
      <c r="O4190" t="s">
        <v>9929</v>
      </c>
      <c r="P4190" t="s">
        <v>9929</v>
      </c>
      <c r="Q4190">
        <v>1</v>
      </c>
      <c r="R4190">
        <v>23</v>
      </c>
      <c r="S4190">
        <v>15503</v>
      </c>
      <c r="T4190" t="s">
        <v>9918</v>
      </c>
      <c r="W4190" t="s">
        <v>6300</v>
      </c>
      <c r="AB4190" t="s">
        <v>9924</v>
      </c>
      <c r="AC4190" t="s">
        <v>9924</v>
      </c>
      <c r="AH4190" t="s">
        <v>6350</v>
      </c>
      <c r="AI4190" t="s">
        <v>6351</v>
      </c>
      <c r="AO4190">
        <v>0</v>
      </c>
      <c r="AP4190" t="s">
        <v>3315</v>
      </c>
      <c r="AQ4190" t="s">
        <v>5313</v>
      </c>
      <c r="AR4190">
        <v>0</v>
      </c>
      <c r="AS4190">
        <v>0</v>
      </c>
    </row>
    <row r="4191" spans="1:45" x14ac:dyDescent="0.15">
      <c r="A4191" t="s">
        <v>3314</v>
      </c>
      <c r="B4191" t="s">
        <v>6294</v>
      </c>
      <c r="C4191" t="s">
        <v>3314</v>
      </c>
      <c r="D4191" t="s">
        <v>925</v>
      </c>
      <c r="E4191" t="s">
        <v>9909</v>
      </c>
      <c r="F4191" t="s">
        <v>9910</v>
      </c>
      <c r="G4191" t="s">
        <v>9922</v>
      </c>
      <c r="H4191" t="s">
        <v>1786</v>
      </c>
      <c r="I4191" t="s">
        <v>207</v>
      </c>
      <c r="J4191" t="s">
        <v>1786</v>
      </c>
      <c r="K4191" t="s">
        <v>5616</v>
      </c>
      <c r="L4191" t="s">
        <v>5618</v>
      </c>
      <c r="M4191">
        <v>0</v>
      </c>
      <c r="N4191" t="s">
        <v>5709</v>
      </c>
      <c r="O4191" t="s">
        <v>9929</v>
      </c>
      <c r="P4191" t="s">
        <v>9929</v>
      </c>
      <c r="Q4191">
        <v>1</v>
      </c>
      <c r="R4191">
        <v>24</v>
      </c>
      <c r="S4191">
        <v>15497</v>
      </c>
      <c r="T4191" t="s">
        <v>9918</v>
      </c>
      <c r="W4191" t="s">
        <v>6300</v>
      </c>
      <c r="AB4191" t="s">
        <v>9924</v>
      </c>
      <c r="AC4191" t="s">
        <v>9924</v>
      </c>
      <c r="AH4191" t="s">
        <v>6350</v>
      </c>
      <c r="AI4191" t="s">
        <v>6351</v>
      </c>
      <c r="AO4191">
        <v>0</v>
      </c>
      <c r="AP4191" t="s">
        <v>3315</v>
      </c>
      <c r="AQ4191" t="s">
        <v>5313</v>
      </c>
      <c r="AR4191">
        <v>0</v>
      </c>
      <c r="AS4191">
        <v>0</v>
      </c>
    </row>
    <row r="4192" spans="1:45" x14ac:dyDescent="0.15">
      <c r="A4192" t="s">
        <v>3314</v>
      </c>
      <c r="B4192" t="s">
        <v>6294</v>
      </c>
      <c r="C4192" t="s">
        <v>3314</v>
      </c>
      <c r="D4192" t="s">
        <v>925</v>
      </c>
      <c r="E4192" t="s">
        <v>9909</v>
      </c>
      <c r="F4192" t="s">
        <v>9910</v>
      </c>
      <c r="G4192" t="s">
        <v>9922</v>
      </c>
      <c r="H4192" t="s">
        <v>1786</v>
      </c>
      <c r="I4192" t="s">
        <v>207</v>
      </c>
      <c r="J4192" t="s">
        <v>1786</v>
      </c>
      <c r="K4192" t="s">
        <v>5616</v>
      </c>
      <c r="L4192" t="s">
        <v>5618</v>
      </c>
      <c r="M4192">
        <v>0</v>
      </c>
      <c r="N4192" t="s">
        <v>5709</v>
      </c>
      <c r="O4192" t="s">
        <v>9930</v>
      </c>
      <c r="P4192" t="s">
        <v>9930</v>
      </c>
      <c r="Q4192">
        <v>1</v>
      </c>
      <c r="R4192">
        <v>1</v>
      </c>
      <c r="S4192">
        <v>15501</v>
      </c>
      <c r="T4192" t="s">
        <v>9918</v>
      </c>
      <c r="W4192" t="s">
        <v>6300</v>
      </c>
      <c r="AB4192" t="s">
        <v>9924</v>
      </c>
      <c r="AC4192" t="s">
        <v>9924</v>
      </c>
      <c r="AH4192" t="s">
        <v>6350</v>
      </c>
      <c r="AI4192" t="s">
        <v>6351</v>
      </c>
      <c r="AO4192">
        <v>0</v>
      </c>
      <c r="AP4192" t="s">
        <v>3315</v>
      </c>
      <c r="AQ4192" t="s">
        <v>5313</v>
      </c>
      <c r="AR4192">
        <v>0</v>
      </c>
      <c r="AS4192">
        <v>0</v>
      </c>
    </row>
    <row r="4193" spans="1:45" x14ac:dyDescent="0.15">
      <c r="A4193" t="s">
        <v>3314</v>
      </c>
      <c r="B4193" t="s">
        <v>6294</v>
      </c>
      <c r="C4193" t="s">
        <v>3314</v>
      </c>
      <c r="D4193" t="s">
        <v>925</v>
      </c>
      <c r="E4193" t="s">
        <v>9909</v>
      </c>
      <c r="F4193" t="s">
        <v>9910</v>
      </c>
      <c r="G4193" t="s">
        <v>9922</v>
      </c>
      <c r="H4193" t="s">
        <v>1786</v>
      </c>
      <c r="I4193" t="s">
        <v>207</v>
      </c>
      <c r="J4193" t="s">
        <v>1786</v>
      </c>
      <c r="K4193" t="s">
        <v>5616</v>
      </c>
      <c r="L4193" t="s">
        <v>5618</v>
      </c>
      <c r="M4193">
        <v>0</v>
      </c>
      <c r="N4193" t="s">
        <v>5709</v>
      </c>
      <c r="O4193" t="s">
        <v>9930</v>
      </c>
      <c r="P4193" t="s">
        <v>9930</v>
      </c>
      <c r="Q4193">
        <v>1</v>
      </c>
      <c r="R4193">
        <v>2</v>
      </c>
      <c r="S4193">
        <v>15508</v>
      </c>
      <c r="T4193" t="s">
        <v>9918</v>
      </c>
      <c r="W4193" t="s">
        <v>6300</v>
      </c>
      <c r="AB4193" t="s">
        <v>9924</v>
      </c>
      <c r="AC4193" t="s">
        <v>9924</v>
      </c>
      <c r="AH4193" t="s">
        <v>6350</v>
      </c>
      <c r="AI4193" t="s">
        <v>6351</v>
      </c>
      <c r="AO4193">
        <v>0</v>
      </c>
      <c r="AP4193" t="s">
        <v>3315</v>
      </c>
      <c r="AQ4193" t="s">
        <v>5313</v>
      </c>
      <c r="AR4193">
        <v>0</v>
      </c>
      <c r="AS4193">
        <v>0</v>
      </c>
    </row>
    <row r="4194" spans="1:45" x14ac:dyDescent="0.15">
      <c r="A4194" t="s">
        <v>3314</v>
      </c>
      <c r="B4194" t="s">
        <v>6294</v>
      </c>
      <c r="C4194" t="s">
        <v>3314</v>
      </c>
      <c r="D4194" t="s">
        <v>925</v>
      </c>
      <c r="E4194" t="s">
        <v>9909</v>
      </c>
      <c r="F4194" t="s">
        <v>9910</v>
      </c>
      <c r="G4194" t="s">
        <v>9922</v>
      </c>
      <c r="H4194" t="s">
        <v>1786</v>
      </c>
      <c r="I4194" t="s">
        <v>207</v>
      </c>
      <c r="J4194" t="s">
        <v>1786</v>
      </c>
      <c r="K4194" t="s">
        <v>5616</v>
      </c>
      <c r="L4194" t="s">
        <v>5618</v>
      </c>
      <c r="M4194">
        <v>0</v>
      </c>
      <c r="N4194" t="s">
        <v>5709</v>
      </c>
      <c r="O4194" t="s">
        <v>9930</v>
      </c>
      <c r="P4194" t="s">
        <v>9930</v>
      </c>
      <c r="Q4194">
        <v>1</v>
      </c>
      <c r="R4194">
        <v>3</v>
      </c>
      <c r="S4194">
        <v>15495</v>
      </c>
      <c r="T4194" t="s">
        <v>9918</v>
      </c>
      <c r="W4194" t="s">
        <v>6300</v>
      </c>
      <c r="AB4194" t="s">
        <v>9924</v>
      </c>
      <c r="AC4194" t="s">
        <v>9924</v>
      </c>
      <c r="AH4194" t="s">
        <v>6350</v>
      </c>
      <c r="AI4194" t="s">
        <v>6351</v>
      </c>
      <c r="AO4194">
        <v>0</v>
      </c>
      <c r="AP4194" t="s">
        <v>3315</v>
      </c>
      <c r="AQ4194" t="s">
        <v>5313</v>
      </c>
      <c r="AR4194">
        <v>0</v>
      </c>
      <c r="AS4194">
        <v>0</v>
      </c>
    </row>
    <row r="4195" spans="1:45" x14ac:dyDescent="0.15">
      <c r="A4195" t="s">
        <v>3314</v>
      </c>
      <c r="B4195" t="s">
        <v>6294</v>
      </c>
      <c r="C4195" t="s">
        <v>3314</v>
      </c>
      <c r="D4195" t="s">
        <v>925</v>
      </c>
      <c r="E4195" t="s">
        <v>9909</v>
      </c>
      <c r="F4195" t="s">
        <v>9910</v>
      </c>
      <c r="G4195" t="s">
        <v>9922</v>
      </c>
      <c r="H4195" t="s">
        <v>1786</v>
      </c>
      <c r="I4195" t="s">
        <v>207</v>
      </c>
      <c r="J4195" t="s">
        <v>1786</v>
      </c>
      <c r="K4195" t="s">
        <v>5616</v>
      </c>
      <c r="L4195" t="s">
        <v>5618</v>
      </c>
      <c r="M4195">
        <v>0</v>
      </c>
      <c r="N4195" t="s">
        <v>5709</v>
      </c>
      <c r="O4195" t="s">
        <v>9930</v>
      </c>
      <c r="P4195" t="s">
        <v>9930</v>
      </c>
      <c r="Q4195">
        <v>1</v>
      </c>
      <c r="R4195">
        <v>4</v>
      </c>
      <c r="S4195">
        <v>15505</v>
      </c>
      <c r="T4195" t="s">
        <v>9918</v>
      </c>
      <c r="W4195" t="s">
        <v>6300</v>
      </c>
      <c r="AB4195" t="s">
        <v>9924</v>
      </c>
      <c r="AC4195" t="s">
        <v>9924</v>
      </c>
      <c r="AH4195" t="s">
        <v>6350</v>
      </c>
      <c r="AI4195" t="s">
        <v>6351</v>
      </c>
      <c r="AO4195">
        <v>0</v>
      </c>
      <c r="AP4195" t="s">
        <v>3315</v>
      </c>
      <c r="AQ4195" t="s">
        <v>5313</v>
      </c>
      <c r="AR4195">
        <v>0</v>
      </c>
      <c r="AS4195">
        <v>0</v>
      </c>
    </row>
    <row r="4196" spans="1:45" x14ac:dyDescent="0.15">
      <c r="A4196" t="s">
        <v>3314</v>
      </c>
      <c r="B4196" t="s">
        <v>6294</v>
      </c>
      <c r="C4196" t="s">
        <v>3314</v>
      </c>
      <c r="D4196" t="s">
        <v>925</v>
      </c>
      <c r="E4196" t="s">
        <v>9909</v>
      </c>
      <c r="F4196" t="s">
        <v>9910</v>
      </c>
      <c r="G4196" t="s">
        <v>9922</v>
      </c>
      <c r="H4196" t="s">
        <v>1786</v>
      </c>
      <c r="I4196" t="s">
        <v>207</v>
      </c>
      <c r="J4196" t="s">
        <v>1786</v>
      </c>
      <c r="K4196" t="s">
        <v>5616</v>
      </c>
      <c r="L4196" t="s">
        <v>5618</v>
      </c>
      <c r="M4196">
        <v>0</v>
      </c>
      <c r="N4196" t="s">
        <v>5709</v>
      </c>
      <c r="O4196" t="s">
        <v>9930</v>
      </c>
      <c r="P4196" t="s">
        <v>9930</v>
      </c>
      <c r="Q4196">
        <v>1</v>
      </c>
      <c r="R4196">
        <v>5</v>
      </c>
      <c r="S4196">
        <v>15513</v>
      </c>
      <c r="T4196" t="s">
        <v>9918</v>
      </c>
      <c r="W4196" t="s">
        <v>6300</v>
      </c>
      <c r="AB4196" t="s">
        <v>9924</v>
      </c>
      <c r="AC4196" t="s">
        <v>9924</v>
      </c>
      <c r="AH4196" t="s">
        <v>6350</v>
      </c>
      <c r="AI4196" t="s">
        <v>6351</v>
      </c>
      <c r="AO4196">
        <v>0</v>
      </c>
      <c r="AP4196" t="s">
        <v>3315</v>
      </c>
      <c r="AQ4196" t="s">
        <v>5313</v>
      </c>
      <c r="AR4196">
        <v>0</v>
      </c>
      <c r="AS4196">
        <v>0</v>
      </c>
    </row>
    <row r="4197" spans="1:45" x14ac:dyDescent="0.15">
      <c r="A4197" t="s">
        <v>3314</v>
      </c>
      <c r="B4197" t="s">
        <v>6294</v>
      </c>
      <c r="C4197" t="s">
        <v>3314</v>
      </c>
      <c r="D4197" t="s">
        <v>925</v>
      </c>
      <c r="E4197" t="s">
        <v>9909</v>
      </c>
      <c r="F4197" t="s">
        <v>9910</v>
      </c>
      <c r="G4197" t="s">
        <v>9922</v>
      </c>
      <c r="H4197" t="s">
        <v>1786</v>
      </c>
      <c r="I4197" t="s">
        <v>207</v>
      </c>
      <c r="J4197" t="s">
        <v>1786</v>
      </c>
      <c r="K4197" t="s">
        <v>5616</v>
      </c>
      <c r="L4197" t="s">
        <v>5618</v>
      </c>
      <c r="M4197">
        <v>0</v>
      </c>
      <c r="N4197" t="s">
        <v>5709</v>
      </c>
      <c r="O4197" t="s">
        <v>9930</v>
      </c>
      <c r="P4197" t="s">
        <v>9930</v>
      </c>
      <c r="Q4197">
        <v>1</v>
      </c>
      <c r="R4197">
        <v>6</v>
      </c>
      <c r="S4197">
        <v>15511</v>
      </c>
      <c r="T4197" t="s">
        <v>9918</v>
      </c>
      <c r="W4197" t="s">
        <v>6300</v>
      </c>
      <c r="AB4197" t="s">
        <v>9924</v>
      </c>
      <c r="AC4197" t="s">
        <v>9924</v>
      </c>
      <c r="AH4197" t="s">
        <v>6350</v>
      </c>
      <c r="AI4197" t="s">
        <v>6351</v>
      </c>
      <c r="AO4197">
        <v>0</v>
      </c>
      <c r="AP4197" t="s">
        <v>3315</v>
      </c>
      <c r="AQ4197" t="s">
        <v>5313</v>
      </c>
      <c r="AR4197">
        <v>0</v>
      </c>
      <c r="AS4197">
        <v>0</v>
      </c>
    </row>
    <row r="4198" spans="1:45" x14ac:dyDescent="0.15">
      <c r="A4198" t="s">
        <v>3314</v>
      </c>
      <c r="B4198" t="s">
        <v>6294</v>
      </c>
      <c r="C4198" t="s">
        <v>3314</v>
      </c>
      <c r="D4198" t="s">
        <v>925</v>
      </c>
      <c r="E4198" t="s">
        <v>9909</v>
      </c>
      <c r="F4198" t="s">
        <v>9910</v>
      </c>
      <c r="G4198" t="s">
        <v>9922</v>
      </c>
      <c r="H4198" t="s">
        <v>1786</v>
      </c>
      <c r="I4198" t="s">
        <v>207</v>
      </c>
      <c r="J4198" t="s">
        <v>1786</v>
      </c>
      <c r="K4198" t="s">
        <v>5616</v>
      </c>
      <c r="L4198" t="s">
        <v>5618</v>
      </c>
      <c r="M4198">
        <v>0</v>
      </c>
      <c r="N4198" t="s">
        <v>5709</v>
      </c>
      <c r="O4198" t="s">
        <v>9930</v>
      </c>
      <c r="P4198" t="s">
        <v>9930</v>
      </c>
      <c r="Q4198">
        <v>1</v>
      </c>
      <c r="R4198">
        <v>7</v>
      </c>
      <c r="S4198">
        <v>15517</v>
      </c>
      <c r="T4198" t="s">
        <v>9918</v>
      </c>
      <c r="W4198" t="s">
        <v>6300</v>
      </c>
      <c r="AB4198" t="s">
        <v>9924</v>
      </c>
      <c r="AC4198" t="s">
        <v>9924</v>
      </c>
      <c r="AH4198" t="s">
        <v>6350</v>
      </c>
      <c r="AI4198" t="s">
        <v>6351</v>
      </c>
      <c r="AO4198">
        <v>0</v>
      </c>
      <c r="AP4198" t="s">
        <v>3315</v>
      </c>
      <c r="AQ4198" t="s">
        <v>5313</v>
      </c>
      <c r="AR4198">
        <v>0</v>
      </c>
      <c r="AS4198">
        <v>0</v>
      </c>
    </row>
    <row r="4199" spans="1:45" x14ac:dyDescent="0.15">
      <c r="A4199" t="s">
        <v>3314</v>
      </c>
      <c r="B4199" t="s">
        <v>6294</v>
      </c>
      <c r="C4199" t="s">
        <v>3314</v>
      </c>
      <c r="D4199" t="s">
        <v>925</v>
      </c>
      <c r="E4199" t="s">
        <v>9909</v>
      </c>
      <c r="F4199" t="s">
        <v>9910</v>
      </c>
      <c r="G4199" t="s">
        <v>9922</v>
      </c>
      <c r="H4199" t="s">
        <v>1786</v>
      </c>
      <c r="I4199" t="s">
        <v>207</v>
      </c>
      <c r="J4199" t="s">
        <v>1786</v>
      </c>
      <c r="K4199" t="s">
        <v>5616</v>
      </c>
      <c r="L4199" t="s">
        <v>5618</v>
      </c>
      <c r="M4199">
        <v>0</v>
      </c>
      <c r="N4199" t="s">
        <v>5709</v>
      </c>
      <c r="O4199" t="s">
        <v>9930</v>
      </c>
      <c r="P4199" t="s">
        <v>9930</v>
      </c>
      <c r="Q4199">
        <v>1</v>
      </c>
      <c r="R4199">
        <v>8</v>
      </c>
      <c r="S4199">
        <v>15510</v>
      </c>
      <c r="T4199" t="s">
        <v>9918</v>
      </c>
      <c r="W4199" t="s">
        <v>6300</v>
      </c>
      <c r="AB4199" t="s">
        <v>9924</v>
      </c>
      <c r="AC4199" t="s">
        <v>9924</v>
      </c>
      <c r="AH4199" t="s">
        <v>6350</v>
      </c>
      <c r="AI4199" t="s">
        <v>6351</v>
      </c>
      <c r="AO4199">
        <v>0</v>
      </c>
      <c r="AP4199" t="s">
        <v>3315</v>
      </c>
      <c r="AQ4199" t="s">
        <v>5313</v>
      </c>
      <c r="AR4199">
        <v>0</v>
      </c>
      <c r="AS4199">
        <v>0</v>
      </c>
    </row>
    <row r="4200" spans="1:45" x14ac:dyDescent="0.15">
      <c r="A4200" t="s">
        <v>3314</v>
      </c>
      <c r="B4200" t="s">
        <v>6294</v>
      </c>
      <c r="C4200" t="s">
        <v>3314</v>
      </c>
      <c r="D4200" t="s">
        <v>925</v>
      </c>
      <c r="E4200" t="s">
        <v>9909</v>
      </c>
      <c r="F4200" t="s">
        <v>9910</v>
      </c>
      <c r="G4200" t="s">
        <v>9922</v>
      </c>
      <c r="H4200" t="s">
        <v>1786</v>
      </c>
      <c r="I4200" t="s">
        <v>207</v>
      </c>
      <c r="J4200" t="s">
        <v>1786</v>
      </c>
      <c r="K4200" t="s">
        <v>5616</v>
      </c>
      <c r="L4200" t="s">
        <v>5618</v>
      </c>
      <c r="M4200">
        <v>0</v>
      </c>
      <c r="N4200" t="s">
        <v>5709</v>
      </c>
      <c r="O4200" t="s">
        <v>9930</v>
      </c>
      <c r="P4200" t="s">
        <v>9930</v>
      </c>
      <c r="Q4200">
        <v>1</v>
      </c>
      <c r="R4200">
        <v>9</v>
      </c>
      <c r="S4200">
        <v>15497</v>
      </c>
      <c r="T4200" t="s">
        <v>9918</v>
      </c>
      <c r="W4200" t="s">
        <v>6300</v>
      </c>
      <c r="AB4200" t="s">
        <v>9924</v>
      </c>
      <c r="AC4200" t="s">
        <v>9924</v>
      </c>
      <c r="AH4200" t="s">
        <v>6350</v>
      </c>
      <c r="AI4200" t="s">
        <v>6351</v>
      </c>
      <c r="AO4200">
        <v>0</v>
      </c>
      <c r="AP4200" t="s">
        <v>3315</v>
      </c>
      <c r="AQ4200" t="s">
        <v>5313</v>
      </c>
      <c r="AR4200">
        <v>0</v>
      </c>
      <c r="AS4200">
        <v>0</v>
      </c>
    </row>
    <row r="4201" spans="1:45" x14ac:dyDescent="0.15">
      <c r="A4201" t="s">
        <v>3314</v>
      </c>
      <c r="B4201" t="s">
        <v>6294</v>
      </c>
      <c r="C4201" t="s">
        <v>3314</v>
      </c>
      <c r="D4201" t="s">
        <v>925</v>
      </c>
      <c r="E4201" t="s">
        <v>9909</v>
      </c>
      <c r="F4201" t="s">
        <v>9910</v>
      </c>
      <c r="G4201" t="s">
        <v>9922</v>
      </c>
      <c r="H4201" t="s">
        <v>1786</v>
      </c>
      <c r="I4201" t="s">
        <v>207</v>
      </c>
      <c r="J4201" t="s">
        <v>1786</v>
      </c>
      <c r="K4201" t="s">
        <v>5616</v>
      </c>
      <c r="L4201" t="s">
        <v>5618</v>
      </c>
      <c r="M4201">
        <v>0</v>
      </c>
      <c r="N4201" t="s">
        <v>5709</v>
      </c>
      <c r="O4201" t="s">
        <v>9930</v>
      </c>
      <c r="P4201" t="s">
        <v>9930</v>
      </c>
      <c r="Q4201">
        <v>1</v>
      </c>
      <c r="R4201">
        <v>10</v>
      </c>
      <c r="S4201">
        <v>15500</v>
      </c>
      <c r="T4201" t="s">
        <v>9918</v>
      </c>
      <c r="W4201" t="s">
        <v>6300</v>
      </c>
      <c r="AB4201" t="s">
        <v>9924</v>
      </c>
      <c r="AC4201" t="s">
        <v>9924</v>
      </c>
      <c r="AH4201" t="s">
        <v>6350</v>
      </c>
      <c r="AI4201" t="s">
        <v>6351</v>
      </c>
      <c r="AO4201">
        <v>0</v>
      </c>
      <c r="AP4201" t="s">
        <v>3315</v>
      </c>
      <c r="AQ4201" t="s">
        <v>5313</v>
      </c>
      <c r="AR4201">
        <v>0</v>
      </c>
      <c r="AS4201">
        <v>0</v>
      </c>
    </row>
    <row r="4202" spans="1:45" x14ac:dyDescent="0.15">
      <c r="A4202" t="s">
        <v>3314</v>
      </c>
      <c r="B4202" t="s">
        <v>6294</v>
      </c>
      <c r="C4202" t="s">
        <v>3314</v>
      </c>
      <c r="D4202" t="s">
        <v>925</v>
      </c>
      <c r="E4202" t="s">
        <v>9909</v>
      </c>
      <c r="F4202" t="s">
        <v>9910</v>
      </c>
      <c r="G4202" t="s">
        <v>9922</v>
      </c>
      <c r="H4202" t="s">
        <v>1786</v>
      </c>
      <c r="I4202" t="s">
        <v>207</v>
      </c>
      <c r="J4202" t="s">
        <v>1786</v>
      </c>
      <c r="K4202" t="s">
        <v>5616</v>
      </c>
      <c r="L4202" t="s">
        <v>5618</v>
      </c>
      <c r="M4202">
        <v>0</v>
      </c>
      <c r="N4202" t="s">
        <v>5709</v>
      </c>
      <c r="O4202" t="s">
        <v>9930</v>
      </c>
      <c r="P4202" t="s">
        <v>9930</v>
      </c>
      <c r="Q4202">
        <v>1</v>
      </c>
      <c r="R4202">
        <v>11</v>
      </c>
      <c r="S4202">
        <v>15510</v>
      </c>
      <c r="T4202" t="s">
        <v>9918</v>
      </c>
      <c r="W4202" t="s">
        <v>6300</v>
      </c>
      <c r="AB4202" t="s">
        <v>9924</v>
      </c>
      <c r="AC4202" t="s">
        <v>9924</v>
      </c>
      <c r="AH4202" t="s">
        <v>6350</v>
      </c>
      <c r="AI4202" t="s">
        <v>6351</v>
      </c>
      <c r="AO4202">
        <v>0</v>
      </c>
      <c r="AP4202" t="s">
        <v>3315</v>
      </c>
      <c r="AQ4202" t="s">
        <v>5313</v>
      </c>
      <c r="AR4202">
        <v>0</v>
      </c>
      <c r="AS4202">
        <v>0</v>
      </c>
    </row>
    <row r="4203" spans="1:45" x14ac:dyDescent="0.15">
      <c r="A4203" t="s">
        <v>3314</v>
      </c>
      <c r="B4203" t="s">
        <v>6294</v>
      </c>
      <c r="C4203" t="s">
        <v>3314</v>
      </c>
      <c r="D4203" t="s">
        <v>925</v>
      </c>
      <c r="E4203" t="s">
        <v>9909</v>
      </c>
      <c r="F4203" t="s">
        <v>9910</v>
      </c>
      <c r="G4203" t="s">
        <v>9922</v>
      </c>
      <c r="H4203" t="s">
        <v>1786</v>
      </c>
      <c r="I4203" t="s">
        <v>207</v>
      </c>
      <c r="J4203" t="s">
        <v>1786</v>
      </c>
      <c r="K4203" t="s">
        <v>5616</v>
      </c>
      <c r="L4203" t="s">
        <v>5618</v>
      </c>
      <c r="M4203">
        <v>0</v>
      </c>
      <c r="N4203" t="s">
        <v>5709</v>
      </c>
      <c r="O4203" t="s">
        <v>9930</v>
      </c>
      <c r="P4203" t="s">
        <v>9930</v>
      </c>
      <c r="Q4203">
        <v>1</v>
      </c>
      <c r="R4203">
        <v>12</v>
      </c>
      <c r="S4203">
        <v>15521</v>
      </c>
      <c r="T4203" t="s">
        <v>9918</v>
      </c>
      <c r="W4203" t="s">
        <v>6300</v>
      </c>
      <c r="AB4203" t="s">
        <v>9924</v>
      </c>
      <c r="AC4203" t="s">
        <v>9924</v>
      </c>
      <c r="AH4203" t="s">
        <v>6350</v>
      </c>
      <c r="AI4203" t="s">
        <v>6351</v>
      </c>
      <c r="AO4203">
        <v>0</v>
      </c>
      <c r="AP4203" t="s">
        <v>3315</v>
      </c>
      <c r="AQ4203" t="s">
        <v>5313</v>
      </c>
      <c r="AR4203">
        <v>0</v>
      </c>
      <c r="AS4203">
        <v>0</v>
      </c>
    </row>
    <row r="4204" spans="1:45" x14ac:dyDescent="0.15">
      <c r="A4204" t="s">
        <v>3314</v>
      </c>
      <c r="B4204" t="s">
        <v>6294</v>
      </c>
      <c r="C4204" t="s">
        <v>3314</v>
      </c>
      <c r="D4204" t="s">
        <v>925</v>
      </c>
      <c r="E4204" t="s">
        <v>9909</v>
      </c>
      <c r="F4204" t="s">
        <v>9910</v>
      </c>
      <c r="G4204" t="s">
        <v>9922</v>
      </c>
      <c r="H4204" t="s">
        <v>1786</v>
      </c>
      <c r="I4204" t="s">
        <v>207</v>
      </c>
      <c r="J4204" t="s">
        <v>1786</v>
      </c>
      <c r="K4204" t="s">
        <v>5616</v>
      </c>
      <c r="L4204" t="s">
        <v>5618</v>
      </c>
      <c r="M4204">
        <v>0</v>
      </c>
      <c r="N4204" t="s">
        <v>5709</v>
      </c>
      <c r="O4204" t="s">
        <v>9930</v>
      </c>
      <c r="P4204" t="s">
        <v>9930</v>
      </c>
      <c r="Q4204">
        <v>1</v>
      </c>
      <c r="R4204">
        <v>13</v>
      </c>
      <c r="S4204">
        <v>15506</v>
      </c>
      <c r="T4204" t="s">
        <v>9918</v>
      </c>
      <c r="W4204" t="s">
        <v>6300</v>
      </c>
      <c r="AB4204" t="s">
        <v>9924</v>
      </c>
      <c r="AC4204" t="s">
        <v>9924</v>
      </c>
      <c r="AH4204" t="s">
        <v>6350</v>
      </c>
      <c r="AI4204" t="s">
        <v>6351</v>
      </c>
      <c r="AO4204">
        <v>0</v>
      </c>
      <c r="AP4204" t="s">
        <v>3315</v>
      </c>
      <c r="AQ4204" t="s">
        <v>5313</v>
      </c>
      <c r="AR4204">
        <v>0</v>
      </c>
      <c r="AS4204">
        <v>0</v>
      </c>
    </row>
    <row r="4205" spans="1:45" x14ac:dyDescent="0.15">
      <c r="A4205" t="s">
        <v>3314</v>
      </c>
      <c r="B4205" t="s">
        <v>6294</v>
      </c>
      <c r="C4205" t="s">
        <v>3314</v>
      </c>
      <c r="D4205" t="s">
        <v>925</v>
      </c>
      <c r="E4205" t="s">
        <v>9909</v>
      </c>
      <c r="F4205" t="s">
        <v>9910</v>
      </c>
      <c r="G4205" t="s">
        <v>9922</v>
      </c>
      <c r="H4205" t="s">
        <v>1786</v>
      </c>
      <c r="I4205" t="s">
        <v>207</v>
      </c>
      <c r="J4205" t="s">
        <v>1786</v>
      </c>
      <c r="K4205" t="s">
        <v>5616</v>
      </c>
      <c r="L4205" t="s">
        <v>5618</v>
      </c>
      <c r="M4205">
        <v>0</v>
      </c>
      <c r="N4205" t="s">
        <v>5709</v>
      </c>
      <c r="O4205" t="s">
        <v>9930</v>
      </c>
      <c r="P4205" t="s">
        <v>9930</v>
      </c>
      <c r="Q4205">
        <v>1</v>
      </c>
      <c r="R4205">
        <v>14</v>
      </c>
      <c r="S4205">
        <v>15503</v>
      </c>
      <c r="T4205" t="s">
        <v>9918</v>
      </c>
      <c r="W4205" t="s">
        <v>6300</v>
      </c>
      <c r="AB4205" t="s">
        <v>9924</v>
      </c>
      <c r="AC4205" t="s">
        <v>9924</v>
      </c>
      <c r="AH4205" t="s">
        <v>6350</v>
      </c>
      <c r="AI4205" t="s">
        <v>6351</v>
      </c>
      <c r="AO4205">
        <v>0</v>
      </c>
      <c r="AP4205" t="s">
        <v>3315</v>
      </c>
      <c r="AQ4205" t="s">
        <v>5313</v>
      </c>
      <c r="AR4205">
        <v>0</v>
      </c>
      <c r="AS4205">
        <v>0</v>
      </c>
    </row>
    <row r="4206" spans="1:45" x14ac:dyDescent="0.15">
      <c r="A4206" t="s">
        <v>3314</v>
      </c>
      <c r="B4206" t="s">
        <v>6294</v>
      </c>
      <c r="C4206" t="s">
        <v>3314</v>
      </c>
      <c r="D4206" t="s">
        <v>925</v>
      </c>
      <c r="E4206" t="s">
        <v>9909</v>
      </c>
      <c r="F4206" t="s">
        <v>9910</v>
      </c>
      <c r="G4206" t="s">
        <v>9922</v>
      </c>
      <c r="H4206" t="s">
        <v>1786</v>
      </c>
      <c r="I4206" t="s">
        <v>207</v>
      </c>
      <c r="J4206" t="s">
        <v>1786</v>
      </c>
      <c r="K4206" t="s">
        <v>5616</v>
      </c>
      <c r="L4206" t="s">
        <v>5618</v>
      </c>
      <c r="M4206">
        <v>0</v>
      </c>
      <c r="N4206" t="s">
        <v>5709</v>
      </c>
      <c r="O4206" t="s">
        <v>9930</v>
      </c>
      <c r="P4206" t="s">
        <v>9930</v>
      </c>
      <c r="Q4206">
        <v>1</v>
      </c>
      <c r="R4206">
        <v>15</v>
      </c>
      <c r="S4206">
        <v>15495</v>
      </c>
      <c r="T4206" t="s">
        <v>9918</v>
      </c>
      <c r="W4206" t="s">
        <v>6300</v>
      </c>
      <c r="AB4206" t="s">
        <v>9924</v>
      </c>
      <c r="AC4206" t="s">
        <v>9924</v>
      </c>
      <c r="AH4206" t="s">
        <v>6350</v>
      </c>
      <c r="AI4206" t="s">
        <v>6351</v>
      </c>
      <c r="AO4206">
        <v>0</v>
      </c>
      <c r="AP4206" t="s">
        <v>3315</v>
      </c>
      <c r="AQ4206" t="s">
        <v>5313</v>
      </c>
      <c r="AR4206">
        <v>0</v>
      </c>
      <c r="AS4206">
        <v>0</v>
      </c>
    </row>
    <row r="4207" spans="1:45" x14ac:dyDescent="0.15">
      <c r="A4207" t="s">
        <v>3314</v>
      </c>
      <c r="B4207" t="s">
        <v>6294</v>
      </c>
      <c r="C4207" t="s">
        <v>3314</v>
      </c>
      <c r="D4207" t="s">
        <v>925</v>
      </c>
      <c r="E4207" t="s">
        <v>9909</v>
      </c>
      <c r="F4207" t="s">
        <v>9910</v>
      </c>
      <c r="G4207" t="s">
        <v>9922</v>
      </c>
      <c r="H4207" t="s">
        <v>1786</v>
      </c>
      <c r="I4207" t="s">
        <v>207</v>
      </c>
      <c r="J4207" t="s">
        <v>1786</v>
      </c>
      <c r="K4207" t="s">
        <v>5616</v>
      </c>
      <c r="L4207" t="s">
        <v>5618</v>
      </c>
      <c r="M4207">
        <v>0</v>
      </c>
      <c r="N4207" t="s">
        <v>5709</v>
      </c>
      <c r="O4207" t="s">
        <v>9930</v>
      </c>
      <c r="P4207" t="s">
        <v>9930</v>
      </c>
      <c r="Q4207">
        <v>1</v>
      </c>
      <c r="R4207">
        <v>16</v>
      </c>
      <c r="S4207">
        <v>15436</v>
      </c>
      <c r="T4207" t="s">
        <v>9918</v>
      </c>
      <c r="W4207" t="s">
        <v>6300</v>
      </c>
      <c r="AB4207" t="s">
        <v>9924</v>
      </c>
      <c r="AC4207" t="s">
        <v>9924</v>
      </c>
      <c r="AH4207" t="s">
        <v>6350</v>
      </c>
      <c r="AI4207" t="s">
        <v>6351</v>
      </c>
      <c r="AO4207">
        <v>0</v>
      </c>
      <c r="AP4207" t="s">
        <v>3315</v>
      </c>
      <c r="AQ4207" t="s">
        <v>5313</v>
      </c>
      <c r="AR4207">
        <v>0</v>
      </c>
      <c r="AS4207">
        <v>0</v>
      </c>
    </row>
    <row r="4208" spans="1:45" x14ac:dyDescent="0.15">
      <c r="A4208" t="s">
        <v>3314</v>
      </c>
      <c r="B4208" t="s">
        <v>6294</v>
      </c>
      <c r="C4208" t="s">
        <v>3314</v>
      </c>
      <c r="D4208" t="s">
        <v>925</v>
      </c>
      <c r="E4208" t="s">
        <v>9909</v>
      </c>
      <c r="F4208" t="s">
        <v>9910</v>
      </c>
      <c r="G4208" t="s">
        <v>9922</v>
      </c>
      <c r="H4208" t="s">
        <v>1786</v>
      </c>
      <c r="I4208" t="s">
        <v>207</v>
      </c>
      <c r="J4208" t="s">
        <v>1786</v>
      </c>
      <c r="K4208" t="s">
        <v>5616</v>
      </c>
      <c r="L4208" t="s">
        <v>5618</v>
      </c>
      <c r="M4208">
        <v>0</v>
      </c>
      <c r="N4208" t="s">
        <v>5709</v>
      </c>
      <c r="O4208" t="s">
        <v>9930</v>
      </c>
      <c r="P4208" t="s">
        <v>9930</v>
      </c>
      <c r="Q4208">
        <v>1</v>
      </c>
      <c r="R4208">
        <v>17</v>
      </c>
      <c r="S4208">
        <v>15501</v>
      </c>
      <c r="T4208" t="s">
        <v>9918</v>
      </c>
      <c r="W4208" t="s">
        <v>6300</v>
      </c>
      <c r="AB4208" t="s">
        <v>9924</v>
      </c>
      <c r="AC4208" t="s">
        <v>9924</v>
      </c>
      <c r="AH4208" t="s">
        <v>6350</v>
      </c>
      <c r="AI4208" t="s">
        <v>6351</v>
      </c>
      <c r="AO4208">
        <v>0</v>
      </c>
      <c r="AP4208" t="s">
        <v>3315</v>
      </c>
      <c r="AQ4208" t="s">
        <v>5313</v>
      </c>
      <c r="AR4208">
        <v>0</v>
      </c>
      <c r="AS4208">
        <v>0</v>
      </c>
    </row>
    <row r="4209" spans="1:45" x14ac:dyDescent="0.15">
      <c r="A4209" t="s">
        <v>3314</v>
      </c>
      <c r="B4209" t="s">
        <v>6294</v>
      </c>
      <c r="C4209" t="s">
        <v>3314</v>
      </c>
      <c r="D4209" t="s">
        <v>925</v>
      </c>
      <c r="E4209" t="s">
        <v>9909</v>
      </c>
      <c r="F4209" t="s">
        <v>9910</v>
      </c>
      <c r="G4209" t="s">
        <v>9922</v>
      </c>
      <c r="H4209" t="s">
        <v>1786</v>
      </c>
      <c r="I4209" t="s">
        <v>207</v>
      </c>
      <c r="J4209" t="s">
        <v>1786</v>
      </c>
      <c r="K4209" t="s">
        <v>5616</v>
      </c>
      <c r="L4209" t="s">
        <v>5618</v>
      </c>
      <c r="M4209">
        <v>0</v>
      </c>
      <c r="N4209" t="s">
        <v>5709</v>
      </c>
      <c r="O4209" t="s">
        <v>9930</v>
      </c>
      <c r="P4209" t="s">
        <v>9930</v>
      </c>
      <c r="Q4209">
        <v>1</v>
      </c>
      <c r="R4209">
        <v>18</v>
      </c>
      <c r="S4209">
        <v>15481</v>
      </c>
      <c r="T4209" t="s">
        <v>9918</v>
      </c>
      <c r="W4209" t="s">
        <v>6300</v>
      </c>
      <c r="AB4209" t="s">
        <v>9924</v>
      </c>
      <c r="AC4209" t="s">
        <v>9924</v>
      </c>
      <c r="AH4209" t="s">
        <v>6350</v>
      </c>
      <c r="AI4209" t="s">
        <v>6351</v>
      </c>
      <c r="AO4209">
        <v>0</v>
      </c>
      <c r="AP4209" t="s">
        <v>3315</v>
      </c>
      <c r="AQ4209" t="s">
        <v>5313</v>
      </c>
      <c r="AR4209">
        <v>0</v>
      </c>
      <c r="AS4209">
        <v>0</v>
      </c>
    </row>
    <row r="4210" spans="1:45" x14ac:dyDescent="0.15">
      <c r="A4210" t="s">
        <v>3314</v>
      </c>
      <c r="B4210" t="s">
        <v>6294</v>
      </c>
      <c r="C4210" t="s">
        <v>3314</v>
      </c>
      <c r="D4210" t="s">
        <v>925</v>
      </c>
      <c r="E4210" t="s">
        <v>9909</v>
      </c>
      <c r="F4210" t="s">
        <v>9910</v>
      </c>
      <c r="G4210" t="s">
        <v>9922</v>
      </c>
      <c r="H4210" t="s">
        <v>1786</v>
      </c>
      <c r="I4210" t="s">
        <v>207</v>
      </c>
      <c r="J4210" t="s">
        <v>1786</v>
      </c>
      <c r="K4210" t="s">
        <v>5616</v>
      </c>
      <c r="L4210" t="s">
        <v>5618</v>
      </c>
      <c r="M4210">
        <v>0</v>
      </c>
      <c r="N4210" t="s">
        <v>5709</v>
      </c>
      <c r="O4210" t="s">
        <v>9930</v>
      </c>
      <c r="P4210" t="s">
        <v>9930</v>
      </c>
      <c r="Q4210">
        <v>1</v>
      </c>
      <c r="R4210">
        <v>19</v>
      </c>
      <c r="S4210">
        <v>15513</v>
      </c>
      <c r="T4210" t="s">
        <v>9918</v>
      </c>
      <c r="W4210" t="s">
        <v>6300</v>
      </c>
      <c r="AB4210" t="s">
        <v>9924</v>
      </c>
      <c r="AC4210" t="s">
        <v>9924</v>
      </c>
      <c r="AH4210" t="s">
        <v>6350</v>
      </c>
      <c r="AI4210" t="s">
        <v>6351</v>
      </c>
      <c r="AO4210">
        <v>0</v>
      </c>
      <c r="AP4210" t="s">
        <v>3315</v>
      </c>
      <c r="AQ4210" t="s">
        <v>5313</v>
      </c>
      <c r="AR4210">
        <v>0</v>
      </c>
      <c r="AS4210">
        <v>0</v>
      </c>
    </row>
    <row r="4211" spans="1:45" x14ac:dyDescent="0.15">
      <c r="A4211" t="s">
        <v>3314</v>
      </c>
      <c r="B4211" t="s">
        <v>6294</v>
      </c>
      <c r="C4211" t="s">
        <v>3314</v>
      </c>
      <c r="D4211" t="s">
        <v>925</v>
      </c>
      <c r="E4211" t="s">
        <v>9909</v>
      </c>
      <c r="F4211" t="s">
        <v>9910</v>
      </c>
      <c r="G4211" t="s">
        <v>9922</v>
      </c>
      <c r="H4211" t="s">
        <v>1786</v>
      </c>
      <c r="I4211" t="s">
        <v>207</v>
      </c>
      <c r="J4211" t="s">
        <v>1786</v>
      </c>
      <c r="K4211" t="s">
        <v>5616</v>
      </c>
      <c r="L4211" t="s">
        <v>5618</v>
      </c>
      <c r="M4211">
        <v>0</v>
      </c>
      <c r="N4211" t="s">
        <v>5709</v>
      </c>
      <c r="O4211" t="s">
        <v>9930</v>
      </c>
      <c r="P4211" t="s">
        <v>9930</v>
      </c>
      <c r="Q4211">
        <v>1</v>
      </c>
      <c r="R4211">
        <v>20</v>
      </c>
      <c r="S4211">
        <v>15509</v>
      </c>
      <c r="T4211" t="s">
        <v>9918</v>
      </c>
      <c r="W4211" t="s">
        <v>6300</v>
      </c>
      <c r="AB4211" t="s">
        <v>9924</v>
      </c>
      <c r="AC4211" t="s">
        <v>9924</v>
      </c>
      <c r="AH4211" t="s">
        <v>6350</v>
      </c>
      <c r="AI4211" t="s">
        <v>6351</v>
      </c>
      <c r="AO4211">
        <v>0</v>
      </c>
      <c r="AP4211" t="s">
        <v>3315</v>
      </c>
      <c r="AQ4211" t="s">
        <v>5313</v>
      </c>
      <c r="AR4211">
        <v>0</v>
      </c>
      <c r="AS4211">
        <v>0</v>
      </c>
    </row>
    <row r="4212" spans="1:45" x14ac:dyDescent="0.15">
      <c r="A4212" t="s">
        <v>3314</v>
      </c>
      <c r="B4212" t="s">
        <v>6294</v>
      </c>
      <c r="C4212" t="s">
        <v>3314</v>
      </c>
      <c r="D4212" t="s">
        <v>925</v>
      </c>
      <c r="E4212" t="s">
        <v>9909</v>
      </c>
      <c r="F4212" t="s">
        <v>9910</v>
      </c>
      <c r="G4212" t="s">
        <v>9922</v>
      </c>
      <c r="H4212" t="s">
        <v>1786</v>
      </c>
      <c r="I4212" t="s">
        <v>207</v>
      </c>
      <c r="J4212" t="s">
        <v>1786</v>
      </c>
      <c r="K4212" t="s">
        <v>5616</v>
      </c>
      <c r="L4212" t="s">
        <v>5618</v>
      </c>
      <c r="M4212">
        <v>0</v>
      </c>
      <c r="N4212" t="s">
        <v>5709</v>
      </c>
      <c r="O4212" t="s">
        <v>9930</v>
      </c>
      <c r="P4212" t="s">
        <v>9930</v>
      </c>
      <c r="Q4212">
        <v>1</v>
      </c>
      <c r="R4212">
        <v>21</v>
      </c>
      <c r="S4212">
        <v>15500</v>
      </c>
      <c r="T4212" t="s">
        <v>9918</v>
      </c>
      <c r="W4212" t="s">
        <v>6300</v>
      </c>
      <c r="AB4212" t="s">
        <v>9924</v>
      </c>
      <c r="AC4212" t="s">
        <v>9924</v>
      </c>
      <c r="AH4212" t="s">
        <v>6350</v>
      </c>
      <c r="AI4212" t="s">
        <v>6351</v>
      </c>
      <c r="AO4212">
        <v>0</v>
      </c>
      <c r="AP4212" t="s">
        <v>3315</v>
      </c>
      <c r="AQ4212" t="s">
        <v>5313</v>
      </c>
      <c r="AR4212">
        <v>0</v>
      </c>
      <c r="AS4212">
        <v>0</v>
      </c>
    </row>
    <row r="4213" spans="1:45" x14ac:dyDescent="0.15">
      <c r="A4213" t="s">
        <v>3314</v>
      </c>
      <c r="B4213" t="s">
        <v>6294</v>
      </c>
      <c r="C4213" t="s">
        <v>3314</v>
      </c>
      <c r="D4213" t="s">
        <v>925</v>
      </c>
      <c r="E4213" t="s">
        <v>9909</v>
      </c>
      <c r="F4213" t="s">
        <v>9910</v>
      </c>
      <c r="G4213" t="s">
        <v>9922</v>
      </c>
      <c r="H4213" t="s">
        <v>1786</v>
      </c>
      <c r="I4213" t="s">
        <v>207</v>
      </c>
      <c r="J4213" t="s">
        <v>1786</v>
      </c>
      <c r="K4213" t="s">
        <v>5616</v>
      </c>
      <c r="L4213" t="s">
        <v>5618</v>
      </c>
      <c r="M4213">
        <v>0</v>
      </c>
      <c r="N4213" t="s">
        <v>5709</v>
      </c>
      <c r="O4213" t="s">
        <v>9930</v>
      </c>
      <c r="P4213" t="s">
        <v>9930</v>
      </c>
      <c r="Q4213">
        <v>1</v>
      </c>
      <c r="R4213">
        <v>22</v>
      </c>
      <c r="S4213">
        <v>15487</v>
      </c>
      <c r="T4213" t="s">
        <v>9918</v>
      </c>
      <c r="W4213" t="s">
        <v>6300</v>
      </c>
      <c r="AB4213" t="s">
        <v>9924</v>
      </c>
      <c r="AC4213" t="s">
        <v>9924</v>
      </c>
      <c r="AH4213" t="s">
        <v>6350</v>
      </c>
      <c r="AI4213" t="s">
        <v>6351</v>
      </c>
      <c r="AO4213">
        <v>0</v>
      </c>
      <c r="AP4213" t="s">
        <v>3315</v>
      </c>
      <c r="AQ4213" t="s">
        <v>5313</v>
      </c>
      <c r="AR4213">
        <v>0</v>
      </c>
      <c r="AS4213">
        <v>0</v>
      </c>
    </row>
    <row r="4214" spans="1:45" x14ac:dyDescent="0.15">
      <c r="A4214" t="s">
        <v>3314</v>
      </c>
      <c r="B4214" t="s">
        <v>6294</v>
      </c>
      <c r="C4214" t="s">
        <v>3314</v>
      </c>
      <c r="D4214" t="s">
        <v>925</v>
      </c>
      <c r="E4214" t="s">
        <v>9909</v>
      </c>
      <c r="F4214" t="s">
        <v>9910</v>
      </c>
      <c r="G4214" t="s">
        <v>9922</v>
      </c>
      <c r="H4214" t="s">
        <v>1786</v>
      </c>
      <c r="I4214" t="s">
        <v>207</v>
      </c>
      <c r="J4214" t="s">
        <v>1786</v>
      </c>
      <c r="K4214" t="s">
        <v>5616</v>
      </c>
      <c r="L4214" t="s">
        <v>5618</v>
      </c>
      <c r="M4214">
        <v>0</v>
      </c>
      <c r="N4214" t="s">
        <v>5709</v>
      </c>
      <c r="O4214" t="s">
        <v>9930</v>
      </c>
      <c r="P4214" t="s">
        <v>9930</v>
      </c>
      <c r="Q4214">
        <v>1</v>
      </c>
      <c r="R4214">
        <v>23</v>
      </c>
      <c r="S4214">
        <v>15497</v>
      </c>
      <c r="T4214" t="s">
        <v>9918</v>
      </c>
      <c r="W4214" t="s">
        <v>6300</v>
      </c>
      <c r="AB4214" t="s">
        <v>9924</v>
      </c>
      <c r="AC4214" t="s">
        <v>9924</v>
      </c>
      <c r="AH4214" t="s">
        <v>6350</v>
      </c>
      <c r="AI4214" t="s">
        <v>6351</v>
      </c>
      <c r="AO4214">
        <v>0</v>
      </c>
      <c r="AP4214" t="s">
        <v>3315</v>
      </c>
      <c r="AQ4214" t="s">
        <v>5313</v>
      </c>
      <c r="AR4214">
        <v>0</v>
      </c>
      <c r="AS4214">
        <v>0</v>
      </c>
    </row>
    <row r="4215" spans="1:45" x14ac:dyDescent="0.15">
      <c r="A4215" t="s">
        <v>3314</v>
      </c>
      <c r="B4215" t="s">
        <v>6294</v>
      </c>
      <c r="C4215" t="s">
        <v>3314</v>
      </c>
      <c r="D4215" t="s">
        <v>925</v>
      </c>
      <c r="E4215" t="s">
        <v>9909</v>
      </c>
      <c r="F4215" t="s">
        <v>9910</v>
      </c>
      <c r="G4215" t="s">
        <v>9922</v>
      </c>
      <c r="H4215" t="s">
        <v>1786</v>
      </c>
      <c r="I4215" t="s">
        <v>207</v>
      </c>
      <c r="J4215" t="s">
        <v>1786</v>
      </c>
      <c r="K4215" t="s">
        <v>5616</v>
      </c>
      <c r="L4215" t="s">
        <v>5618</v>
      </c>
      <c r="M4215">
        <v>0</v>
      </c>
      <c r="N4215" t="s">
        <v>5709</v>
      </c>
      <c r="O4215" t="s">
        <v>9930</v>
      </c>
      <c r="P4215" t="s">
        <v>9930</v>
      </c>
      <c r="Q4215">
        <v>1</v>
      </c>
      <c r="R4215">
        <v>24</v>
      </c>
      <c r="S4215">
        <v>15469</v>
      </c>
      <c r="T4215" t="s">
        <v>9918</v>
      </c>
      <c r="W4215" t="s">
        <v>6300</v>
      </c>
      <c r="AB4215" t="s">
        <v>9924</v>
      </c>
      <c r="AC4215" t="s">
        <v>9924</v>
      </c>
      <c r="AH4215" t="s">
        <v>6350</v>
      </c>
      <c r="AI4215" t="s">
        <v>6351</v>
      </c>
      <c r="AO4215">
        <v>0</v>
      </c>
      <c r="AP4215" t="s">
        <v>3315</v>
      </c>
      <c r="AQ4215" t="s">
        <v>5313</v>
      </c>
      <c r="AR4215">
        <v>0</v>
      </c>
      <c r="AS4215">
        <v>0</v>
      </c>
    </row>
    <row r="4216" spans="1:45" x14ac:dyDescent="0.15">
      <c r="A4216" t="s">
        <v>3314</v>
      </c>
      <c r="B4216" t="s">
        <v>6294</v>
      </c>
      <c r="C4216" t="s">
        <v>3314</v>
      </c>
      <c r="D4216" t="s">
        <v>925</v>
      </c>
      <c r="E4216" t="s">
        <v>9909</v>
      </c>
      <c r="F4216" t="s">
        <v>9910</v>
      </c>
      <c r="G4216" t="s">
        <v>9922</v>
      </c>
      <c r="H4216" t="s">
        <v>1786</v>
      </c>
      <c r="I4216" t="s">
        <v>207</v>
      </c>
      <c r="J4216" t="s">
        <v>1786</v>
      </c>
      <c r="K4216" t="s">
        <v>5616</v>
      </c>
      <c r="L4216" t="s">
        <v>5618</v>
      </c>
      <c r="M4216">
        <v>0</v>
      </c>
      <c r="N4216" t="s">
        <v>5709</v>
      </c>
      <c r="O4216" t="s">
        <v>9931</v>
      </c>
      <c r="P4216" t="s">
        <v>9931</v>
      </c>
      <c r="Q4216">
        <v>1</v>
      </c>
      <c r="R4216">
        <v>1</v>
      </c>
      <c r="S4216">
        <v>15512</v>
      </c>
      <c r="T4216" t="s">
        <v>9918</v>
      </c>
      <c r="W4216" t="s">
        <v>6300</v>
      </c>
      <c r="AB4216" t="s">
        <v>9924</v>
      </c>
      <c r="AC4216" t="s">
        <v>9924</v>
      </c>
      <c r="AH4216" t="s">
        <v>6350</v>
      </c>
      <c r="AI4216" t="s">
        <v>6351</v>
      </c>
      <c r="AO4216">
        <v>0</v>
      </c>
      <c r="AP4216" t="s">
        <v>3315</v>
      </c>
      <c r="AQ4216" t="s">
        <v>5313</v>
      </c>
      <c r="AR4216">
        <v>0</v>
      </c>
      <c r="AS4216">
        <v>0</v>
      </c>
    </row>
    <row r="4217" spans="1:45" x14ac:dyDescent="0.15">
      <c r="A4217" t="s">
        <v>3314</v>
      </c>
      <c r="B4217" t="s">
        <v>6294</v>
      </c>
      <c r="C4217" t="s">
        <v>3314</v>
      </c>
      <c r="D4217" t="s">
        <v>925</v>
      </c>
      <c r="E4217" t="s">
        <v>9909</v>
      </c>
      <c r="F4217" t="s">
        <v>9910</v>
      </c>
      <c r="G4217" t="s">
        <v>9922</v>
      </c>
      <c r="H4217" t="s">
        <v>1786</v>
      </c>
      <c r="I4217" t="s">
        <v>207</v>
      </c>
      <c r="J4217" t="s">
        <v>1786</v>
      </c>
      <c r="K4217" t="s">
        <v>5616</v>
      </c>
      <c r="L4217" t="s">
        <v>5618</v>
      </c>
      <c r="M4217">
        <v>0</v>
      </c>
      <c r="N4217" t="s">
        <v>5709</v>
      </c>
      <c r="O4217" t="s">
        <v>9931</v>
      </c>
      <c r="P4217" t="s">
        <v>9931</v>
      </c>
      <c r="Q4217">
        <v>1</v>
      </c>
      <c r="R4217">
        <v>2</v>
      </c>
      <c r="S4217">
        <v>15512</v>
      </c>
      <c r="T4217" t="s">
        <v>9918</v>
      </c>
      <c r="W4217" t="s">
        <v>6300</v>
      </c>
      <c r="AB4217" t="s">
        <v>9924</v>
      </c>
      <c r="AC4217" t="s">
        <v>9924</v>
      </c>
      <c r="AH4217" t="s">
        <v>6350</v>
      </c>
      <c r="AI4217" t="s">
        <v>6351</v>
      </c>
      <c r="AO4217">
        <v>0</v>
      </c>
      <c r="AP4217" t="s">
        <v>3315</v>
      </c>
      <c r="AQ4217" t="s">
        <v>5313</v>
      </c>
      <c r="AR4217">
        <v>0</v>
      </c>
      <c r="AS4217">
        <v>0</v>
      </c>
    </row>
    <row r="4218" spans="1:45" x14ac:dyDescent="0.15">
      <c r="A4218" t="s">
        <v>3314</v>
      </c>
      <c r="B4218" t="s">
        <v>6294</v>
      </c>
      <c r="C4218" t="s">
        <v>3314</v>
      </c>
      <c r="D4218" t="s">
        <v>925</v>
      </c>
      <c r="E4218" t="s">
        <v>9909</v>
      </c>
      <c r="F4218" t="s">
        <v>9910</v>
      </c>
      <c r="G4218" t="s">
        <v>9922</v>
      </c>
      <c r="H4218" t="s">
        <v>1786</v>
      </c>
      <c r="I4218" t="s">
        <v>207</v>
      </c>
      <c r="J4218" t="s">
        <v>1786</v>
      </c>
      <c r="K4218" t="s">
        <v>5616</v>
      </c>
      <c r="L4218" t="s">
        <v>5618</v>
      </c>
      <c r="M4218">
        <v>0</v>
      </c>
      <c r="N4218" t="s">
        <v>5709</v>
      </c>
      <c r="O4218" t="s">
        <v>9931</v>
      </c>
      <c r="P4218" t="s">
        <v>9931</v>
      </c>
      <c r="Q4218">
        <v>1</v>
      </c>
      <c r="R4218">
        <v>3</v>
      </c>
      <c r="S4218">
        <v>15485</v>
      </c>
      <c r="T4218" t="s">
        <v>9918</v>
      </c>
      <c r="W4218" t="s">
        <v>6300</v>
      </c>
      <c r="AB4218" t="s">
        <v>9924</v>
      </c>
      <c r="AC4218" t="s">
        <v>9924</v>
      </c>
      <c r="AH4218" t="s">
        <v>6350</v>
      </c>
      <c r="AI4218" t="s">
        <v>6351</v>
      </c>
      <c r="AO4218">
        <v>0</v>
      </c>
      <c r="AP4218" t="s">
        <v>3315</v>
      </c>
      <c r="AQ4218" t="s">
        <v>5313</v>
      </c>
      <c r="AR4218">
        <v>0</v>
      </c>
      <c r="AS4218">
        <v>0</v>
      </c>
    </row>
    <row r="4219" spans="1:45" x14ac:dyDescent="0.15">
      <c r="A4219" t="s">
        <v>3314</v>
      </c>
      <c r="B4219" t="s">
        <v>6294</v>
      </c>
      <c r="C4219" t="s">
        <v>3314</v>
      </c>
      <c r="D4219" t="s">
        <v>925</v>
      </c>
      <c r="E4219" t="s">
        <v>9909</v>
      </c>
      <c r="F4219" t="s">
        <v>9910</v>
      </c>
      <c r="G4219" t="s">
        <v>9922</v>
      </c>
      <c r="H4219" t="s">
        <v>1786</v>
      </c>
      <c r="I4219" t="s">
        <v>207</v>
      </c>
      <c r="J4219" t="s">
        <v>1786</v>
      </c>
      <c r="K4219" t="s">
        <v>5616</v>
      </c>
      <c r="L4219" t="s">
        <v>5618</v>
      </c>
      <c r="M4219">
        <v>0</v>
      </c>
      <c r="N4219" t="s">
        <v>5709</v>
      </c>
      <c r="O4219" t="s">
        <v>9931</v>
      </c>
      <c r="P4219" t="s">
        <v>9931</v>
      </c>
      <c r="Q4219">
        <v>1</v>
      </c>
      <c r="R4219">
        <v>4</v>
      </c>
      <c r="S4219">
        <v>15502</v>
      </c>
      <c r="T4219" t="s">
        <v>9918</v>
      </c>
      <c r="W4219" t="s">
        <v>6300</v>
      </c>
      <c r="AB4219" t="s">
        <v>9924</v>
      </c>
      <c r="AC4219" t="s">
        <v>9924</v>
      </c>
      <c r="AH4219" t="s">
        <v>6350</v>
      </c>
      <c r="AI4219" t="s">
        <v>6351</v>
      </c>
      <c r="AO4219">
        <v>0</v>
      </c>
      <c r="AP4219" t="s">
        <v>3315</v>
      </c>
      <c r="AQ4219" t="s">
        <v>5313</v>
      </c>
      <c r="AR4219">
        <v>0</v>
      </c>
      <c r="AS4219">
        <v>0</v>
      </c>
    </row>
    <row r="4220" spans="1:45" x14ac:dyDescent="0.15">
      <c r="A4220" t="s">
        <v>3314</v>
      </c>
      <c r="B4220" t="s">
        <v>6294</v>
      </c>
      <c r="C4220" t="s">
        <v>3314</v>
      </c>
      <c r="D4220" t="s">
        <v>925</v>
      </c>
      <c r="E4220" t="s">
        <v>9909</v>
      </c>
      <c r="F4220" t="s">
        <v>9910</v>
      </c>
      <c r="G4220" t="s">
        <v>9922</v>
      </c>
      <c r="H4220" t="s">
        <v>1786</v>
      </c>
      <c r="I4220" t="s">
        <v>207</v>
      </c>
      <c r="J4220" t="s">
        <v>1786</v>
      </c>
      <c r="K4220" t="s">
        <v>5616</v>
      </c>
      <c r="L4220" t="s">
        <v>5618</v>
      </c>
      <c r="M4220">
        <v>0</v>
      </c>
      <c r="N4220" t="s">
        <v>5709</v>
      </c>
      <c r="O4220" t="s">
        <v>9931</v>
      </c>
      <c r="P4220" t="s">
        <v>9931</v>
      </c>
      <c r="Q4220">
        <v>1</v>
      </c>
      <c r="R4220">
        <v>5</v>
      </c>
      <c r="S4220">
        <v>15489</v>
      </c>
      <c r="T4220" t="s">
        <v>9918</v>
      </c>
      <c r="W4220" t="s">
        <v>6300</v>
      </c>
      <c r="AB4220" t="s">
        <v>9924</v>
      </c>
      <c r="AC4220" t="s">
        <v>9924</v>
      </c>
      <c r="AH4220" t="s">
        <v>6350</v>
      </c>
      <c r="AI4220" t="s">
        <v>6351</v>
      </c>
      <c r="AO4220">
        <v>0</v>
      </c>
      <c r="AP4220" t="s">
        <v>3315</v>
      </c>
      <c r="AQ4220" t="s">
        <v>5313</v>
      </c>
      <c r="AR4220">
        <v>0</v>
      </c>
      <c r="AS4220">
        <v>0</v>
      </c>
    </row>
    <row r="4221" spans="1:45" x14ac:dyDescent="0.15">
      <c r="A4221" t="s">
        <v>3314</v>
      </c>
      <c r="B4221" t="s">
        <v>6294</v>
      </c>
      <c r="C4221" t="s">
        <v>3314</v>
      </c>
      <c r="D4221" t="s">
        <v>925</v>
      </c>
      <c r="E4221" t="s">
        <v>9909</v>
      </c>
      <c r="F4221" t="s">
        <v>9910</v>
      </c>
      <c r="G4221" t="s">
        <v>9922</v>
      </c>
      <c r="H4221" t="s">
        <v>1786</v>
      </c>
      <c r="I4221" t="s">
        <v>207</v>
      </c>
      <c r="J4221" t="s">
        <v>1786</v>
      </c>
      <c r="K4221" t="s">
        <v>5616</v>
      </c>
      <c r="L4221" t="s">
        <v>5618</v>
      </c>
      <c r="M4221">
        <v>0</v>
      </c>
      <c r="N4221" t="s">
        <v>5709</v>
      </c>
      <c r="O4221" t="s">
        <v>9931</v>
      </c>
      <c r="P4221" t="s">
        <v>9931</v>
      </c>
      <c r="Q4221">
        <v>1</v>
      </c>
      <c r="R4221">
        <v>6</v>
      </c>
      <c r="S4221">
        <v>15499</v>
      </c>
      <c r="T4221" t="s">
        <v>9918</v>
      </c>
      <c r="W4221" t="s">
        <v>6300</v>
      </c>
      <c r="AB4221" t="s">
        <v>9924</v>
      </c>
      <c r="AC4221" t="s">
        <v>9924</v>
      </c>
      <c r="AH4221" t="s">
        <v>6350</v>
      </c>
      <c r="AI4221" t="s">
        <v>6351</v>
      </c>
      <c r="AO4221">
        <v>0</v>
      </c>
      <c r="AP4221" t="s">
        <v>3315</v>
      </c>
      <c r="AQ4221" t="s">
        <v>5313</v>
      </c>
      <c r="AR4221">
        <v>0</v>
      </c>
      <c r="AS4221">
        <v>0</v>
      </c>
    </row>
    <row r="4222" spans="1:45" x14ac:dyDescent="0.15">
      <c r="A4222" t="s">
        <v>3314</v>
      </c>
      <c r="B4222" t="s">
        <v>6294</v>
      </c>
      <c r="C4222" t="s">
        <v>3314</v>
      </c>
      <c r="D4222" t="s">
        <v>925</v>
      </c>
      <c r="E4222" t="s">
        <v>9909</v>
      </c>
      <c r="F4222" t="s">
        <v>9910</v>
      </c>
      <c r="G4222" t="s">
        <v>9922</v>
      </c>
      <c r="H4222" t="s">
        <v>1786</v>
      </c>
      <c r="I4222" t="s">
        <v>207</v>
      </c>
      <c r="J4222" t="s">
        <v>1786</v>
      </c>
      <c r="K4222" t="s">
        <v>5616</v>
      </c>
      <c r="L4222" t="s">
        <v>5618</v>
      </c>
      <c r="M4222">
        <v>0</v>
      </c>
      <c r="N4222" t="s">
        <v>5709</v>
      </c>
      <c r="O4222" t="s">
        <v>9931</v>
      </c>
      <c r="P4222" t="s">
        <v>9931</v>
      </c>
      <c r="Q4222">
        <v>1</v>
      </c>
      <c r="R4222">
        <v>7</v>
      </c>
      <c r="S4222">
        <v>15492</v>
      </c>
      <c r="T4222" t="s">
        <v>9918</v>
      </c>
      <c r="W4222" t="s">
        <v>6300</v>
      </c>
      <c r="AB4222" t="s">
        <v>9924</v>
      </c>
      <c r="AC4222" t="s">
        <v>9924</v>
      </c>
      <c r="AH4222" t="s">
        <v>6350</v>
      </c>
      <c r="AI4222" t="s">
        <v>6351</v>
      </c>
      <c r="AO4222">
        <v>0</v>
      </c>
      <c r="AP4222" t="s">
        <v>3315</v>
      </c>
      <c r="AQ4222" t="s">
        <v>5313</v>
      </c>
      <c r="AR4222">
        <v>0</v>
      </c>
      <c r="AS4222">
        <v>0</v>
      </c>
    </row>
    <row r="4223" spans="1:45" x14ac:dyDescent="0.15">
      <c r="A4223" t="s">
        <v>3314</v>
      </c>
      <c r="B4223" t="s">
        <v>6294</v>
      </c>
      <c r="C4223" t="s">
        <v>3314</v>
      </c>
      <c r="D4223" t="s">
        <v>925</v>
      </c>
      <c r="E4223" t="s">
        <v>9909</v>
      </c>
      <c r="F4223" t="s">
        <v>9910</v>
      </c>
      <c r="G4223" t="s">
        <v>9922</v>
      </c>
      <c r="H4223" t="s">
        <v>1786</v>
      </c>
      <c r="I4223" t="s">
        <v>207</v>
      </c>
      <c r="J4223" t="s">
        <v>1786</v>
      </c>
      <c r="K4223" t="s">
        <v>5616</v>
      </c>
      <c r="L4223" t="s">
        <v>5618</v>
      </c>
      <c r="M4223">
        <v>0</v>
      </c>
      <c r="N4223" t="s">
        <v>5709</v>
      </c>
      <c r="O4223" t="s">
        <v>9931</v>
      </c>
      <c r="P4223" t="s">
        <v>9931</v>
      </c>
      <c r="Q4223">
        <v>1</v>
      </c>
      <c r="R4223">
        <v>8</v>
      </c>
      <c r="S4223">
        <v>15502</v>
      </c>
      <c r="T4223" t="s">
        <v>9918</v>
      </c>
      <c r="W4223" t="s">
        <v>6300</v>
      </c>
      <c r="AB4223" t="s">
        <v>9924</v>
      </c>
      <c r="AC4223" t="s">
        <v>9924</v>
      </c>
      <c r="AH4223" t="s">
        <v>6350</v>
      </c>
      <c r="AI4223" t="s">
        <v>6351</v>
      </c>
      <c r="AO4223">
        <v>0</v>
      </c>
      <c r="AP4223" t="s">
        <v>3315</v>
      </c>
      <c r="AQ4223" t="s">
        <v>5313</v>
      </c>
      <c r="AR4223">
        <v>0</v>
      </c>
      <c r="AS4223">
        <v>0</v>
      </c>
    </row>
    <row r="4224" spans="1:45" x14ac:dyDescent="0.15">
      <c r="A4224" t="s">
        <v>3314</v>
      </c>
      <c r="B4224" t="s">
        <v>6294</v>
      </c>
      <c r="C4224" t="s">
        <v>3314</v>
      </c>
      <c r="D4224" t="s">
        <v>925</v>
      </c>
      <c r="E4224" t="s">
        <v>9909</v>
      </c>
      <c r="F4224" t="s">
        <v>9910</v>
      </c>
      <c r="G4224" t="s">
        <v>9922</v>
      </c>
      <c r="H4224" t="s">
        <v>1786</v>
      </c>
      <c r="I4224" t="s">
        <v>207</v>
      </c>
      <c r="J4224" t="s">
        <v>1786</v>
      </c>
      <c r="K4224" t="s">
        <v>5616</v>
      </c>
      <c r="L4224" t="s">
        <v>5618</v>
      </c>
      <c r="M4224">
        <v>0</v>
      </c>
      <c r="N4224" t="s">
        <v>5709</v>
      </c>
      <c r="O4224" t="s">
        <v>9931</v>
      </c>
      <c r="P4224" t="s">
        <v>9931</v>
      </c>
      <c r="Q4224">
        <v>1</v>
      </c>
      <c r="R4224">
        <v>9</v>
      </c>
      <c r="S4224">
        <v>15509</v>
      </c>
      <c r="T4224" t="s">
        <v>9918</v>
      </c>
      <c r="W4224" t="s">
        <v>6300</v>
      </c>
      <c r="AB4224" t="s">
        <v>9924</v>
      </c>
      <c r="AC4224" t="s">
        <v>9924</v>
      </c>
      <c r="AH4224" t="s">
        <v>6350</v>
      </c>
      <c r="AI4224" t="s">
        <v>6351</v>
      </c>
      <c r="AO4224">
        <v>0</v>
      </c>
      <c r="AP4224" t="s">
        <v>3315</v>
      </c>
      <c r="AQ4224" t="s">
        <v>5313</v>
      </c>
      <c r="AR4224">
        <v>0</v>
      </c>
      <c r="AS4224">
        <v>0</v>
      </c>
    </row>
    <row r="4225" spans="1:45" x14ac:dyDescent="0.15">
      <c r="A4225" t="s">
        <v>3314</v>
      </c>
      <c r="B4225" t="s">
        <v>6294</v>
      </c>
      <c r="C4225" t="s">
        <v>3314</v>
      </c>
      <c r="D4225" t="s">
        <v>925</v>
      </c>
      <c r="E4225" t="s">
        <v>9909</v>
      </c>
      <c r="F4225" t="s">
        <v>9910</v>
      </c>
      <c r="G4225" t="s">
        <v>9922</v>
      </c>
      <c r="H4225" t="s">
        <v>1786</v>
      </c>
      <c r="I4225" t="s">
        <v>207</v>
      </c>
      <c r="J4225" t="s">
        <v>1786</v>
      </c>
      <c r="K4225" t="s">
        <v>5616</v>
      </c>
      <c r="L4225" t="s">
        <v>5618</v>
      </c>
      <c r="M4225">
        <v>0</v>
      </c>
      <c r="N4225" t="s">
        <v>5709</v>
      </c>
      <c r="O4225" t="s">
        <v>9931</v>
      </c>
      <c r="P4225" t="s">
        <v>9931</v>
      </c>
      <c r="Q4225">
        <v>1</v>
      </c>
      <c r="R4225">
        <v>10</v>
      </c>
      <c r="S4225">
        <v>15512</v>
      </c>
      <c r="T4225" t="s">
        <v>9918</v>
      </c>
      <c r="W4225" t="s">
        <v>6300</v>
      </c>
      <c r="AB4225" t="s">
        <v>9924</v>
      </c>
      <c r="AC4225" t="s">
        <v>9924</v>
      </c>
      <c r="AH4225" t="s">
        <v>6350</v>
      </c>
      <c r="AI4225" t="s">
        <v>6351</v>
      </c>
      <c r="AO4225">
        <v>0</v>
      </c>
      <c r="AP4225" t="s">
        <v>3315</v>
      </c>
      <c r="AQ4225" t="s">
        <v>5313</v>
      </c>
      <c r="AR4225">
        <v>0</v>
      </c>
      <c r="AS4225">
        <v>0</v>
      </c>
    </row>
    <row r="4226" spans="1:45" x14ac:dyDescent="0.15">
      <c r="A4226" t="s">
        <v>3314</v>
      </c>
      <c r="B4226" t="s">
        <v>6294</v>
      </c>
      <c r="C4226" t="s">
        <v>3314</v>
      </c>
      <c r="D4226" t="s">
        <v>925</v>
      </c>
      <c r="E4226" t="s">
        <v>9909</v>
      </c>
      <c r="F4226" t="s">
        <v>9910</v>
      </c>
      <c r="G4226" t="s">
        <v>9922</v>
      </c>
      <c r="H4226" t="s">
        <v>1786</v>
      </c>
      <c r="I4226" t="s">
        <v>207</v>
      </c>
      <c r="J4226" t="s">
        <v>1786</v>
      </c>
      <c r="K4226" t="s">
        <v>5616</v>
      </c>
      <c r="L4226" t="s">
        <v>5618</v>
      </c>
      <c r="M4226">
        <v>0</v>
      </c>
      <c r="N4226" t="s">
        <v>5709</v>
      </c>
      <c r="O4226" t="s">
        <v>9931</v>
      </c>
      <c r="P4226" t="s">
        <v>9931</v>
      </c>
      <c r="Q4226">
        <v>1</v>
      </c>
      <c r="R4226">
        <v>11</v>
      </c>
      <c r="S4226">
        <v>15509</v>
      </c>
      <c r="T4226" t="s">
        <v>9918</v>
      </c>
      <c r="W4226" t="s">
        <v>6300</v>
      </c>
      <c r="AB4226" t="s">
        <v>9924</v>
      </c>
      <c r="AC4226" t="s">
        <v>9924</v>
      </c>
      <c r="AH4226" t="s">
        <v>6350</v>
      </c>
      <c r="AI4226" t="s">
        <v>6351</v>
      </c>
      <c r="AO4226">
        <v>0</v>
      </c>
      <c r="AP4226" t="s">
        <v>3315</v>
      </c>
      <c r="AQ4226" t="s">
        <v>5313</v>
      </c>
      <c r="AR4226">
        <v>0</v>
      </c>
      <c r="AS4226">
        <v>0</v>
      </c>
    </row>
    <row r="4227" spans="1:45" x14ac:dyDescent="0.15">
      <c r="A4227" t="s">
        <v>3314</v>
      </c>
      <c r="B4227" t="s">
        <v>6294</v>
      </c>
      <c r="C4227" t="s">
        <v>3314</v>
      </c>
      <c r="D4227" t="s">
        <v>925</v>
      </c>
      <c r="E4227" t="s">
        <v>9909</v>
      </c>
      <c r="F4227" t="s">
        <v>9910</v>
      </c>
      <c r="G4227" t="s">
        <v>9922</v>
      </c>
      <c r="H4227" t="s">
        <v>1786</v>
      </c>
      <c r="I4227" t="s">
        <v>207</v>
      </c>
      <c r="J4227" t="s">
        <v>1786</v>
      </c>
      <c r="K4227" t="s">
        <v>5616</v>
      </c>
      <c r="L4227" t="s">
        <v>5618</v>
      </c>
      <c r="M4227">
        <v>0</v>
      </c>
      <c r="N4227" t="s">
        <v>5709</v>
      </c>
      <c r="O4227" t="s">
        <v>9931</v>
      </c>
      <c r="P4227" t="s">
        <v>9931</v>
      </c>
      <c r="Q4227">
        <v>1</v>
      </c>
      <c r="R4227">
        <v>12</v>
      </c>
      <c r="S4227">
        <v>15503</v>
      </c>
      <c r="T4227" t="s">
        <v>9918</v>
      </c>
      <c r="W4227" t="s">
        <v>6300</v>
      </c>
      <c r="AB4227" t="s">
        <v>9924</v>
      </c>
      <c r="AC4227" t="s">
        <v>9924</v>
      </c>
      <c r="AH4227" t="s">
        <v>6350</v>
      </c>
      <c r="AI4227" t="s">
        <v>6351</v>
      </c>
      <c r="AO4227">
        <v>0</v>
      </c>
      <c r="AP4227" t="s">
        <v>3315</v>
      </c>
      <c r="AQ4227" t="s">
        <v>5313</v>
      </c>
      <c r="AR4227">
        <v>0</v>
      </c>
      <c r="AS4227">
        <v>0</v>
      </c>
    </row>
    <row r="4228" spans="1:45" x14ac:dyDescent="0.15">
      <c r="A4228" t="s">
        <v>3314</v>
      </c>
      <c r="B4228" t="s">
        <v>6294</v>
      </c>
      <c r="C4228" t="s">
        <v>3314</v>
      </c>
      <c r="D4228" t="s">
        <v>925</v>
      </c>
      <c r="E4228" t="s">
        <v>9909</v>
      </c>
      <c r="F4228" t="s">
        <v>9910</v>
      </c>
      <c r="G4228" t="s">
        <v>9922</v>
      </c>
      <c r="H4228" t="s">
        <v>1786</v>
      </c>
      <c r="I4228" t="s">
        <v>207</v>
      </c>
      <c r="J4228" t="s">
        <v>1786</v>
      </c>
      <c r="K4228" t="s">
        <v>5616</v>
      </c>
      <c r="L4228" t="s">
        <v>5618</v>
      </c>
      <c r="M4228">
        <v>0</v>
      </c>
      <c r="N4228" t="s">
        <v>5709</v>
      </c>
      <c r="O4228" t="s">
        <v>9931</v>
      </c>
      <c r="P4228" t="s">
        <v>9931</v>
      </c>
      <c r="Q4228">
        <v>1</v>
      </c>
      <c r="R4228">
        <v>13</v>
      </c>
      <c r="S4228">
        <v>15504</v>
      </c>
      <c r="T4228" t="s">
        <v>9918</v>
      </c>
      <c r="W4228" t="s">
        <v>6300</v>
      </c>
      <c r="AB4228" t="s">
        <v>9924</v>
      </c>
      <c r="AC4228" t="s">
        <v>9924</v>
      </c>
      <c r="AH4228" t="s">
        <v>6350</v>
      </c>
      <c r="AI4228" t="s">
        <v>6351</v>
      </c>
      <c r="AO4228">
        <v>0</v>
      </c>
      <c r="AP4228" t="s">
        <v>3315</v>
      </c>
      <c r="AQ4228" t="s">
        <v>5313</v>
      </c>
      <c r="AR4228">
        <v>0</v>
      </c>
      <c r="AS4228">
        <v>0</v>
      </c>
    </row>
    <row r="4229" spans="1:45" x14ac:dyDescent="0.15">
      <c r="A4229" t="s">
        <v>3314</v>
      </c>
      <c r="B4229" t="s">
        <v>6294</v>
      </c>
      <c r="C4229" t="s">
        <v>3314</v>
      </c>
      <c r="D4229" t="s">
        <v>925</v>
      </c>
      <c r="E4229" t="s">
        <v>9909</v>
      </c>
      <c r="F4229" t="s">
        <v>9910</v>
      </c>
      <c r="G4229" t="s">
        <v>9922</v>
      </c>
      <c r="H4229" t="s">
        <v>1786</v>
      </c>
      <c r="I4229" t="s">
        <v>207</v>
      </c>
      <c r="J4229" t="s">
        <v>1786</v>
      </c>
      <c r="K4229" t="s">
        <v>5616</v>
      </c>
      <c r="L4229" t="s">
        <v>5618</v>
      </c>
      <c r="M4229">
        <v>0</v>
      </c>
      <c r="N4229" t="s">
        <v>5709</v>
      </c>
      <c r="O4229" t="s">
        <v>9931</v>
      </c>
      <c r="P4229" t="s">
        <v>9931</v>
      </c>
      <c r="Q4229">
        <v>1</v>
      </c>
      <c r="R4229">
        <v>14</v>
      </c>
      <c r="S4229">
        <v>15424</v>
      </c>
      <c r="T4229" t="s">
        <v>9918</v>
      </c>
      <c r="W4229" t="s">
        <v>6300</v>
      </c>
      <c r="AB4229" t="s">
        <v>9924</v>
      </c>
      <c r="AC4229" t="s">
        <v>9924</v>
      </c>
      <c r="AH4229" t="s">
        <v>6350</v>
      </c>
      <c r="AI4229" t="s">
        <v>6351</v>
      </c>
      <c r="AO4229">
        <v>0</v>
      </c>
      <c r="AP4229" t="s">
        <v>3315</v>
      </c>
      <c r="AQ4229" t="s">
        <v>5313</v>
      </c>
      <c r="AR4229">
        <v>0</v>
      </c>
      <c r="AS4229">
        <v>0</v>
      </c>
    </row>
    <row r="4230" spans="1:45" x14ac:dyDescent="0.15">
      <c r="A4230" t="s">
        <v>3314</v>
      </c>
      <c r="B4230" t="s">
        <v>6294</v>
      </c>
      <c r="C4230" t="s">
        <v>3314</v>
      </c>
      <c r="D4230" t="s">
        <v>925</v>
      </c>
      <c r="E4230" t="s">
        <v>9909</v>
      </c>
      <c r="F4230" t="s">
        <v>9910</v>
      </c>
      <c r="G4230" t="s">
        <v>9922</v>
      </c>
      <c r="H4230" t="s">
        <v>1786</v>
      </c>
      <c r="I4230" t="s">
        <v>207</v>
      </c>
      <c r="J4230" t="s">
        <v>1786</v>
      </c>
      <c r="K4230" t="s">
        <v>5616</v>
      </c>
      <c r="L4230" t="s">
        <v>5618</v>
      </c>
      <c r="M4230">
        <v>0</v>
      </c>
      <c r="N4230" t="s">
        <v>5709</v>
      </c>
      <c r="O4230" t="s">
        <v>9931</v>
      </c>
      <c r="P4230" t="s">
        <v>9931</v>
      </c>
      <c r="Q4230">
        <v>1</v>
      </c>
      <c r="R4230">
        <v>15</v>
      </c>
      <c r="S4230">
        <v>15508</v>
      </c>
      <c r="T4230" t="s">
        <v>9918</v>
      </c>
      <c r="W4230" t="s">
        <v>6300</v>
      </c>
      <c r="AB4230" t="s">
        <v>9924</v>
      </c>
      <c r="AC4230" t="s">
        <v>9924</v>
      </c>
      <c r="AH4230" t="s">
        <v>6350</v>
      </c>
      <c r="AI4230" t="s">
        <v>6351</v>
      </c>
      <c r="AO4230">
        <v>0</v>
      </c>
      <c r="AP4230" t="s">
        <v>3315</v>
      </c>
      <c r="AQ4230" t="s">
        <v>5313</v>
      </c>
      <c r="AR4230">
        <v>0</v>
      </c>
      <c r="AS4230">
        <v>0</v>
      </c>
    </row>
    <row r="4231" spans="1:45" x14ac:dyDescent="0.15">
      <c r="A4231" t="s">
        <v>3314</v>
      </c>
      <c r="B4231" t="s">
        <v>6294</v>
      </c>
      <c r="C4231" t="s">
        <v>3314</v>
      </c>
      <c r="D4231" t="s">
        <v>925</v>
      </c>
      <c r="E4231" t="s">
        <v>9909</v>
      </c>
      <c r="F4231" t="s">
        <v>9910</v>
      </c>
      <c r="G4231" t="s">
        <v>9922</v>
      </c>
      <c r="H4231" t="s">
        <v>1786</v>
      </c>
      <c r="I4231" t="s">
        <v>207</v>
      </c>
      <c r="J4231" t="s">
        <v>1786</v>
      </c>
      <c r="K4231" t="s">
        <v>5616</v>
      </c>
      <c r="L4231" t="s">
        <v>5618</v>
      </c>
      <c r="M4231">
        <v>0</v>
      </c>
      <c r="N4231" t="s">
        <v>5709</v>
      </c>
      <c r="O4231" t="s">
        <v>9931</v>
      </c>
      <c r="P4231" t="s">
        <v>9931</v>
      </c>
      <c r="Q4231">
        <v>1</v>
      </c>
      <c r="R4231">
        <v>16</v>
      </c>
      <c r="S4231">
        <v>15504</v>
      </c>
      <c r="T4231" t="s">
        <v>9918</v>
      </c>
      <c r="W4231" t="s">
        <v>6300</v>
      </c>
      <c r="AB4231" t="s">
        <v>9924</v>
      </c>
      <c r="AC4231" t="s">
        <v>9924</v>
      </c>
      <c r="AH4231" t="s">
        <v>6350</v>
      </c>
      <c r="AI4231" t="s">
        <v>6351</v>
      </c>
      <c r="AO4231">
        <v>0</v>
      </c>
      <c r="AP4231" t="s">
        <v>3315</v>
      </c>
      <c r="AQ4231" t="s">
        <v>5313</v>
      </c>
      <c r="AR4231">
        <v>0</v>
      </c>
      <c r="AS4231">
        <v>0</v>
      </c>
    </row>
    <row r="4232" spans="1:45" x14ac:dyDescent="0.15">
      <c r="A4232" t="s">
        <v>3314</v>
      </c>
      <c r="B4232" t="s">
        <v>6294</v>
      </c>
      <c r="C4232" t="s">
        <v>3314</v>
      </c>
      <c r="D4232" t="s">
        <v>925</v>
      </c>
      <c r="E4232" t="s">
        <v>9909</v>
      </c>
      <c r="F4232" t="s">
        <v>9910</v>
      </c>
      <c r="G4232" t="s">
        <v>9922</v>
      </c>
      <c r="H4232" t="s">
        <v>1786</v>
      </c>
      <c r="I4232" t="s">
        <v>207</v>
      </c>
      <c r="J4232" t="s">
        <v>1786</v>
      </c>
      <c r="K4232" t="s">
        <v>5616</v>
      </c>
      <c r="L4232" t="s">
        <v>5618</v>
      </c>
      <c r="M4232">
        <v>0</v>
      </c>
      <c r="N4232" t="s">
        <v>5709</v>
      </c>
      <c r="O4232" t="s">
        <v>9931</v>
      </c>
      <c r="P4232" t="s">
        <v>9931</v>
      </c>
      <c r="Q4232">
        <v>1</v>
      </c>
      <c r="R4232">
        <v>17</v>
      </c>
      <c r="S4232">
        <v>15498</v>
      </c>
      <c r="T4232" t="s">
        <v>9918</v>
      </c>
      <c r="W4232" t="s">
        <v>6300</v>
      </c>
      <c r="AB4232" t="s">
        <v>9924</v>
      </c>
      <c r="AC4232" t="s">
        <v>9924</v>
      </c>
      <c r="AH4232" t="s">
        <v>6350</v>
      </c>
      <c r="AI4232" t="s">
        <v>6351</v>
      </c>
      <c r="AO4232">
        <v>0</v>
      </c>
      <c r="AP4232" t="s">
        <v>3315</v>
      </c>
      <c r="AQ4232" t="s">
        <v>5313</v>
      </c>
      <c r="AR4232">
        <v>0</v>
      </c>
      <c r="AS4232">
        <v>0</v>
      </c>
    </row>
    <row r="4233" spans="1:45" x14ac:dyDescent="0.15">
      <c r="A4233" t="s">
        <v>3314</v>
      </c>
      <c r="B4233" t="s">
        <v>6294</v>
      </c>
      <c r="C4233" t="s">
        <v>3314</v>
      </c>
      <c r="D4233" t="s">
        <v>925</v>
      </c>
      <c r="E4233" t="s">
        <v>9909</v>
      </c>
      <c r="F4233" t="s">
        <v>9910</v>
      </c>
      <c r="G4233" t="s">
        <v>9922</v>
      </c>
      <c r="H4233" t="s">
        <v>1786</v>
      </c>
      <c r="I4233" t="s">
        <v>207</v>
      </c>
      <c r="J4233" t="s">
        <v>1786</v>
      </c>
      <c r="K4233" t="s">
        <v>5616</v>
      </c>
      <c r="L4233" t="s">
        <v>5618</v>
      </c>
      <c r="M4233">
        <v>0</v>
      </c>
      <c r="N4233" t="s">
        <v>5709</v>
      </c>
      <c r="O4233" t="s">
        <v>9931</v>
      </c>
      <c r="P4233" t="s">
        <v>9931</v>
      </c>
      <c r="Q4233">
        <v>1</v>
      </c>
      <c r="R4233">
        <v>18</v>
      </c>
      <c r="S4233">
        <v>15502</v>
      </c>
      <c r="T4233" t="s">
        <v>9918</v>
      </c>
      <c r="W4233" t="s">
        <v>6300</v>
      </c>
      <c r="AB4233" t="s">
        <v>9924</v>
      </c>
      <c r="AC4233" t="s">
        <v>9924</v>
      </c>
      <c r="AH4233" t="s">
        <v>6350</v>
      </c>
      <c r="AI4233" t="s">
        <v>6351</v>
      </c>
      <c r="AO4233">
        <v>0</v>
      </c>
      <c r="AP4233" t="s">
        <v>3315</v>
      </c>
      <c r="AQ4233" t="s">
        <v>5313</v>
      </c>
      <c r="AR4233">
        <v>0</v>
      </c>
      <c r="AS4233">
        <v>0</v>
      </c>
    </row>
    <row r="4234" spans="1:45" x14ac:dyDescent="0.15">
      <c r="A4234" t="s">
        <v>3314</v>
      </c>
      <c r="B4234" t="s">
        <v>6294</v>
      </c>
      <c r="C4234" t="s">
        <v>3314</v>
      </c>
      <c r="D4234" t="s">
        <v>925</v>
      </c>
      <c r="E4234" t="s">
        <v>9909</v>
      </c>
      <c r="F4234" t="s">
        <v>9910</v>
      </c>
      <c r="G4234" t="s">
        <v>9922</v>
      </c>
      <c r="H4234" t="s">
        <v>1786</v>
      </c>
      <c r="I4234" t="s">
        <v>207</v>
      </c>
      <c r="J4234" t="s">
        <v>1786</v>
      </c>
      <c r="K4234" t="s">
        <v>5616</v>
      </c>
      <c r="L4234" t="s">
        <v>5618</v>
      </c>
      <c r="M4234">
        <v>0</v>
      </c>
      <c r="N4234" t="s">
        <v>5709</v>
      </c>
      <c r="O4234" t="s">
        <v>9931</v>
      </c>
      <c r="P4234" t="s">
        <v>9931</v>
      </c>
      <c r="Q4234">
        <v>1</v>
      </c>
      <c r="R4234">
        <v>19</v>
      </c>
      <c r="S4234">
        <v>15495</v>
      </c>
      <c r="T4234" t="s">
        <v>9918</v>
      </c>
      <c r="W4234" t="s">
        <v>6300</v>
      </c>
      <c r="AB4234" t="s">
        <v>9924</v>
      </c>
      <c r="AC4234" t="s">
        <v>9924</v>
      </c>
      <c r="AH4234" t="s">
        <v>6350</v>
      </c>
      <c r="AI4234" t="s">
        <v>6351</v>
      </c>
      <c r="AO4234">
        <v>0</v>
      </c>
      <c r="AP4234" t="s">
        <v>3315</v>
      </c>
      <c r="AQ4234" t="s">
        <v>5313</v>
      </c>
      <c r="AR4234">
        <v>0</v>
      </c>
      <c r="AS4234">
        <v>0</v>
      </c>
    </row>
    <row r="4235" spans="1:45" x14ac:dyDescent="0.15">
      <c r="A4235" t="s">
        <v>3314</v>
      </c>
      <c r="B4235" t="s">
        <v>6294</v>
      </c>
      <c r="C4235" t="s">
        <v>3314</v>
      </c>
      <c r="D4235" t="s">
        <v>925</v>
      </c>
      <c r="E4235" t="s">
        <v>9909</v>
      </c>
      <c r="F4235" t="s">
        <v>9910</v>
      </c>
      <c r="G4235" t="s">
        <v>9922</v>
      </c>
      <c r="H4235" t="s">
        <v>1786</v>
      </c>
      <c r="I4235" t="s">
        <v>207</v>
      </c>
      <c r="J4235" t="s">
        <v>1786</v>
      </c>
      <c r="K4235" t="s">
        <v>5616</v>
      </c>
      <c r="L4235" t="s">
        <v>5618</v>
      </c>
      <c r="M4235">
        <v>0</v>
      </c>
      <c r="N4235" t="s">
        <v>5709</v>
      </c>
      <c r="O4235" t="s">
        <v>9931</v>
      </c>
      <c r="P4235" t="s">
        <v>9931</v>
      </c>
      <c r="Q4235">
        <v>1</v>
      </c>
      <c r="R4235">
        <v>20</v>
      </c>
      <c r="S4235">
        <v>15498</v>
      </c>
      <c r="T4235" t="s">
        <v>9918</v>
      </c>
      <c r="W4235" t="s">
        <v>6300</v>
      </c>
      <c r="AB4235" t="s">
        <v>9924</v>
      </c>
      <c r="AC4235" t="s">
        <v>9924</v>
      </c>
      <c r="AH4235" t="s">
        <v>6350</v>
      </c>
      <c r="AI4235" t="s">
        <v>6351</v>
      </c>
      <c r="AO4235">
        <v>0</v>
      </c>
      <c r="AP4235" t="s">
        <v>3315</v>
      </c>
      <c r="AQ4235" t="s">
        <v>5313</v>
      </c>
      <c r="AR4235">
        <v>0</v>
      </c>
      <c r="AS4235">
        <v>0</v>
      </c>
    </row>
    <row r="4236" spans="1:45" x14ac:dyDescent="0.15">
      <c r="A4236" t="s">
        <v>3314</v>
      </c>
      <c r="B4236" t="s">
        <v>6294</v>
      </c>
      <c r="C4236" t="s">
        <v>3314</v>
      </c>
      <c r="D4236" t="s">
        <v>925</v>
      </c>
      <c r="E4236" t="s">
        <v>9909</v>
      </c>
      <c r="F4236" t="s">
        <v>9910</v>
      </c>
      <c r="G4236" t="s">
        <v>9922</v>
      </c>
      <c r="H4236" t="s">
        <v>1786</v>
      </c>
      <c r="I4236" t="s">
        <v>207</v>
      </c>
      <c r="J4236" t="s">
        <v>1786</v>
      </c>
      <c r="K4236" t="s">
        <v>5616</v>
      </c>
      <c r="L4236" t="s">
        <v>5618</v>
      </c>
      <c r="M4236">
        <v>0</v>
      </c>
      <c r="N4236" t="s">
        <v>5709</v>
      </c>
      <c r="O4236" t="s">
        <v>9931</v>
      </c>
      <c r="P4236" t="s">
        <v>9931</v>
      </c>
      <c r="Q4236">
        <v>1</v>
      </c>
      <c r="R4236">
        <v>21</v>
      </c>
      <c r="S4236">
        <v>15471</v>
      </c>
      <c r="T4236" t="s">
        <v>9918</v>
      </c>
      <c r="W4236" t="s">
        <v>6300</v>
      </c>
      <c r="AB4236" t="s">
        <v>9924</v>
      </c>
      <c r="AC4236" t="s">
        <v>9924</v>
      </c>
      <c r="AH4236" t="s">
        <v>6350</v>
      </c>
      <c r="AI4236" t="s">
        <v>6351</v>
      </c>
      <c r="AO4236">
        <v>0</v>
      </c>
      <c r="AP4236" t="s">
        <v>3315</v>
      </c>
      <c r="AQ4236" t="s">
        <v>5313</v>
      </c>
      <c r="AR4236">
        <v>0</v>
      </c>
      <c r="AS4236">
        <v>0</v>
      </c>
    </row>
    <row r="4237" spans="1:45" x14ac:dyDescent="0.15">
      <c r="A4237" t="s">
        <v>3314</v>
      </c>
      <c r="B4237" t="s">
        <v>6294</v>
      </c>
      <c r="C4237" t="s">
        <v>3314</v>
      </c>
      <c r="D4237" t="s">
        <v>925</v>
      </c>
      <c r="E4237" t="s">
        <v>9909</v>
      </c>
      <c r="F4237" t="s">
        <v>9910</v>
      </c>
      <c r="G4237" t="s">
        <v>9922</v>
      </c>
      <c r="H4237" t="s">
        <v>1786</v>
      </c>
      <c r="I4237" t="s">
        <v>207</v>
      </c>
      <c r="J4237" t="s">
        <v>1786</v>
      </c>
      <c r="K4237" t="s">
        <v>5616</v>
      </c>
      <c r="L4237" t="s">
        <v>5618</v>
      </c>
      <c r="M4237">
        <v>0</v>
      </c>
      <c r="N4237" t="s">
        <v>5709</v>
      </c>
      <c r="O4237" t="s">
        <v>9931</v>
      </c>
      <c r="P4237" t="s">
        <v>9931</v>
      </c>
      <c r="Q4237">
        <v>1</v>
      </c>
      <c r="R4237">
        <v>22</v>
      </c>
      <c r="S4237">
        <v>15467</v>
      </c>
      <c r="T4237" t="s">
        <v>9918</v>
      </c>
      <c r="W4237" t="s">
        <v>6300</v>
      </c>
      <c r="AB4237" t="s">
        <v>9924</v>
      </c>
      <c r="AC4237" t="s">
        <v>9924</v>
      </c>
      <c r="AH4237" t="s">
        <v>6350</v>
      </c>
      <c r="AI4237" t="s">
        <v>6351</v>
      </c>
      <c r="AO4237">
        <v>0</v>
      </c>
      <c r="AP4237" t="s">
        <v>3315</v>
      </c>
      <c r="AQ4237" t="s">
        <v>5313</v>
      </c>
      <c r="AR4237">
        <v>0</v>
      </c>
      <c r="AS4237">
        <v>0</v>
      </c>
    </row>
    <row r="4238" spans="1:45" x14ac:dyDescent="0.15">
      <c r="A4238" t="s">
        <v>3314</v>
      </c>
      <c r="B4238" t="s">
        <v>6294</v>
      </c>
      <c r="C4238" t="s">
        <v>3314</v>
      </c>
      <c r="D4238" t="s">
        <v>925</v>
      </c>
      <c r="E4238" t="s">
        <v>9909</v>
      </c>
      <c r="F4238" t="s">
        <v>9910</v>
      </c>
      <c r="G4238" t="s">
        <v>9922</v>
      </c>
      <c r="H4238" t="s">
        <v>1786</v>
      </c>
      <c r="I4238" t="s">
        <v>207</v>
      </c>
      <c r="J4238" t="s">
        <v>1786</v>
      </c>
      <c r="K4238" t="s">
        <v>5616</v>
      </c>
      <c r="L4238" t="s">
        <v>5618</v>
      </c>
      <c r="M4238">
        <v>0</v>
      </c>
      <c r="N4238" t="s">
        <v>5709</v>
      </c>
      <c r="O4238" t="s">
        <v>9931</v>
      </c>
      <c r="P4238" t="s">
        <v>9931</v>
      </c>
      <c r="Q4238">
        <v>1</v>
      </c>
      <c r="R4238">
        <v>23</v>
      </c>
      <c r="S4238">
        <v>15485</v>
      </c>
      <c r="T4238" t="s">
        <v>9918</v>
      </c>
      <c r="W4238" t="s">
        <v>6300</v>
      </c>
      <c r="AB4238" t="s">
        <v>9924</v>
      </c>
      <c r="AC4238" t="s">
        <v>9924</v>
      </c>
      <c r="AH4238" t="s">
        <v>6350</v>
      </c>
      <c r="AI4238" t="s">
        <v>6351</v>
      </c>
      <c r="AO4238">
        <v>0</v>
      </c>
      <c r="AP4238" t="s">
        <v>3315</v>
      </c>
      <c r="AQ4238" t="s">
        <v>5313</v>
      </c>
      <c r="AR4238">
        <v>0</v>
      </c>
      <c r="AS4238">
        <v>0</v>
      </c>
    </row>
    <row r="4239" spans="1:45" x14ac:dyDescent="0.15">
      <c r="A4239" t="s">
        <v>3314</v>
      </c>
      <c r="B4239" t="s">
        <v>6294</v>
      </c>
      <c r="C4239" t="s">
        <v>3314</v>
      </c>
      <c r="D4239" t="s">
        <v>925</v>
      </c>
      <c r="E4239" t="s">
        <v>9909</v>
      </c>
      <c r="F4239" t="s">
        <v>9910</v>
      </c>
      <c r="G4239" t="s">
        <v>9922</v>
      </c>
      <c r="H4239" t="s">
        <v>1786</v>
      </c>
      <c r="I4239" t="s">
        <v>207</v>
      </c>
      <c r="J4239" t="s">
        <v>1786</v>
      </c>
      <c r="K4239" t="s">
        <v>5616</v>
      </c>
      <c r="L4239" t="s">
        <v>5618</v>
      </c>
      <c r="M4239">
        <v>0</v>
      </c>
      <c r="N4239" t="s">
        <v>5709</v>
      </c>
      <c r="O4239" t="s">
        <v>9931</v>
      </c>
      <c r="P4239" t="s">
        <v>9931</v>
      </c>
      <c r="Q4239">
        <v>1</v>
      </c>
      <c r="R4239">
        <v>24</v>
      </c>
      <c r="S4239">
        <v>15463</v>
      </c>
      <c r="T4239" t="s">
        <v>9918</v>
      </c>
      <c r="W4239" t="s">
        <v>6300</v>
      </c>
      <c r="AB4239" t="s">
        <v>9924</v>
      </c>
      <c r="AC4239" t="s">
        <v>9924</v>
      </c>
      <c r="AH4239" t="s">
        <v>6350</v>
      </c>
      <c r="AI4239" t="s">
        <v>6351</v>
      </c>
      <c r="AO4239">
        <v>0</v>
      </c>
      <c r="AP4239" t="s">
        <v>3315</v>
      </c>
      <c r="AQ4239" t="s">
        <v>5313</v>
      </c>
      <c r="AR4239">
        <v>0</v>
      </c>
      <c r="AS4239">
        <v>0</v>
      </c>
    </row>
    <row r="4240" spans="1:45" x14ac:dyDescent="0.15">
      <c r="A4240" t="s">
        <v>3314</v>
      </c>
      <c r="B4240" t="s">
        <v>6294</v>
      </c>
      <c r="C4240" t="s">
        <v>3314</v>
      </c>
      <c r="D4240" t="s">
        <v>925</v>
      </c>
      <c r="E4240" t="s">
        <v>9909</v>
      </c>
      <c r="F4240" t="s">
        <v>9910</v>
      </c>
      <c r="G4240" t="s">
        <v>9922</v>
      </c>
      <c r="H4240" t="s">
        <v>1786</v>
      </c>
      <c r="I4240" t="s">
        <v>207</v>
      </c>
      <c r="J4240" t="s">
        <v>1786</v>
      </c>
      <c r="K4240" t="s">
        <v>5616</v>
      </c>
      <c r="L4240" t="s">
        <v>5618</v>
      </c>
      <c r="M4240">
        <v>0</v>
      </c>
      <c r="N4240" t="s">
        <v>5709</v>
      </c>
      <c r="O4240" t="s">
        <v>9932</v>
      </c>
      <c r="P4240" t="s">
        <v>9932</v>
      </c>
      <c r="Q4240">
        <v>1</v>
      </c>
      <c r="R4240">
        <v>1</v>
      </c>
      <c r="S4240">
        <v>14276</v>
      </c>
      <c r="T4240" t="s">
        <v>9918</v>
      </c>
      <c r="W4240" t="s">
        <v>6300</v>
      </c>
      <c r="AB4240" t="s">
        <v>9924</v>
      </c>
      <c r="AC4240" t="s">
        <v>9924</v>
      </c>
      <c r="AH4240" t="s">
        <v>6350</v>
      </c>
      <c r="AI4240" t="s">
        <v>6351</v>
      </c>
      <c r="AO4240">
        <v>0</v>
      </c>
      <c r="AP4240" t="s">
        <v>3315</v>
      </c>
      <c r="AQ4240" t="s">
        <v>5313</v>
      </c>
      <c r="AR4240">
        <v>0</v>
      </c>
      <c r="AS4240">
        <v>0</v>
      </c>
    </row>
    <row r="4241" spans="1:45" x14ac:dyDescent="0.15">
      <c r="A4241" t="s">
        <v>3314</v>
      </c>
      <c r="B4241" t="s">
        <v>6294</v>
      </c>
      <c r="C4241" t="s">
        <v>3314</v>
      </c>
      <c r="D4241" t="s">
        <v>925</v>
      </c>
      <c r="E4241" t="s">
        <v>9909</v>
      </c>
      <c r="F4241" t="s">
        <v>9910</v>
      </c>
      <c r="G4241" t="s">
        <v>9922</v>
      </c>
      <c r="H4241" t="s">
        <v>1786</v>
      </c>
      <c r="I4241" t="s">
        <v>207</v>
      </c>
      <c r="J4241" t="s">
        <v>1786</v>
      </c>
      <c r="K4241" t="s">
        <v>5616</v>
      </c>
      <c r="L4241" t="s">
        <v>5618</v>
      </c>
      <c r="M4241">
        <v>0</v>
      </c>
      <c r="N4241" t="s">
        <v>5709</v>
      </c>
      <c r="O4241" t="s">
        <v>9932</v>
      </c>
      <c r="P4241" t="s">
        <v>9932</v>
      </c>
      <c r="Q4241">
        <v>1</v>
      </c>
      <c r="R4241">
        <v>2</v>
      </c>
      <c r="S4241">
        <v>14127</v>
      </c>
      <c r="T4241" t="s">
        <v>9918</v>
      </c>
      <c r="W4241" t="s">
        <v>6300</v>
      </c>
      <c r="AB4241" t="s">
        <v>9924</v>
      </c>
      <c r="AC4241" t="s">
        <v>9924</v>
      </c>
      <c r="AH4241" t="s">
        <v>6350</v>
      </c>
      <c r="AI4241" t="s">
        <v>6351</v>
      </c>
      <c r="AO4241">
        <v>0</v>
      </c>
      <c r="AP4241" t="s">
        <v>3315</v>
      </c>
      <c r="AQ4241" t="s">
        <v>5313</v>
      </c>
      <c r="AR4241">
        <v>0</v>
      </c>
      <c r="AS4241">
        <v>0</v>
      </c>
    </row>
    <row r="4242" spans="1:45" x14ac:dyDescent="0.15">
      <c r="A4242" t="s">
        <v>3314</v>
      </c>
      <c r="B4242" t="s">
        <v>6294</v>
      </c>
      <c r="C4242" t="s">
        <v>3314</v>
      </c>
      <c r="D4242" t="s">
        <v>925</v>
      </c>
      <c r="E4242" t="s">
        <v>9909</v>
      </c>
      <c r="F4242" t="s">
        <v>9910</v>
      </c>
      <c r="G4242" t="s">
        <v>9922</v>
      </c>
      <c r="H4242" t="s">
        <v>1786</v>
      </c>
      <c r="I4242" t="s">
        <v>207</v>
      </c>
      <c r="J4242" t="s">
        <v>1786</v>
      </c>
      <c r="K4242" t="s">
        <v>5616</v>
      </c>
      <c r="L4242" t="s">
        <v>5618</v>
      </c>
      <c r="M4242">
        <v>0</v>
      </c>
      <c r="N4242" t="s">
        <v>5709</v>
      </c>
      <c r="O4242" t="s">
        <v>9932</v>
      </c>
      <c r="P4242" t="s">
        <v>9932</v>
      </c>
      <c r="Q4242">
        <v>1</v>
      </c>
      <c r="R4242">
        <v>3</v>
      </c>
      <c r="S4242">
        <v>15545</v>
      </c>
      <c r="T4242" t="s">
        <v>9918</v>
      </c>
      <c r="W4242" t="s">
        <v>6300</v>
      </c>
      <c r="AB4242" t="s">
        <v>9924</v>
      </c>
      <c r="AC4242" t="s">
        <v>9924</v>
      </c>
      <c r="AH4242" t="s">
        <v>6350</v>
      </c>
      <c r="AI4242" t="s">
        <v>6351</v>
      </c>
      <c r="AO4242">
        <v>0</v>
      </c>
      <c r="AP4242" t="s">
        <v>3315</v>
      </c>
      <c r="AQ4242" t="s">
        <v>5313</v>
      </c>
      <c r="AR4242">
        <v>0</v>
      </c>
      <c r="AS4242">
        <v>0</v>
      </c>
    </row>
    <row r="4243" spans="1:45" x14ac:dyDescent="0.15">
      <c r="A4243" t="s">
        <v>3314</v>
      </c>
      <c r="B4243" t="s">
        <v>6294</v>
      </c>
      <c r="C4243" t="s">
        <v>3314</v>
      </c>
      <c r="D4243" t="s">
        <v>925</v>
      </c>
      <c r="E4243" t="s">
        <v>9909</v>
      </c>
      <c r="F4243" t="s">
        <v>9910</v>
      </c>
      <c r="G4243" t="s">
        <v>9922</v>
      </c>
      <c r="H4243" t="s">
        <v>1786</v>
      </c>
      <c r="I4243" t="s">
        <v>207</v>
      </c>
      <c r="J4243" t="s">
        <v>1786</v>
      </c>
      <c r="K4243" t="s">
        <v>5616</v>
      </c>
      <c r="L4243" t="s">
        <v>5618</v>
      </c>
      <c r="M4243">
        <v>0</v>
      </c>
      <c r="N4243" t="s">
        <v>5709</v>
      </c>
      <c r="O4243" t="s">
        <v>9932</v>
      </c>
      <c r="P4243" t="s">
        <v>9932</v>
      </c>
      <c r="Q4243">
        <v>1</v>
      </c>
      <c r="R4243">
        <v>4</v>
      </c>
      <c r="S4243">
        <v>15571</v>
      </c>
      <c r="T4243" t="s">
        <v>9918</v>
      </c>
      <c r="W4243" t="s">
        <v>6300</v>
      </c>
      <c r="AB4243" t="s">
        <v>9924</v>
      </c>
      <c r="AC4243" t="s">
        <v>9924</v>
      </c>
      <c r="AH4243" t="s">
        <v>6350</v>
      </c>
      <c r="AI4243" t="s">
        <v>6351</v>
      </c>
      <c r="AO4243">
        <v>0</v>
      </c>
      <c r="AP4243" t="s">
        <v>3315</v>
      </c>
      <c r="AQ4243" t="s">
        <v>5313</v>
      </c>
      <c r="AR4243">
        <v>0</v>
      </c>
      <c r="AS4243">
        <v>0</v>
      </c>
    </row>
    <row r="4244" spans="1:45" x14ac:dyDescent="0.15">
      <c r="A4244" t="s">
        <v>3314</v>
      </c>
      <c r="B4244" t="s">
        <v>6294</v>
      </c>
      <c r="C4244" t="s">
        <v>3314</v>
      </c>
      <c r="D4244" t="s">
        <v>925</v>
      </c>
      <c r="E4244" t="s">
        <v>9909</v>
      </c>
      <c r="F4244" t="s">
        <v>9910</v>
      </c>
      <c r="G4244" t="s">
        <v>9922</v>
      </c>
      <c r="H4244" t="s">
        <v>1786</v>
      </c>
      <c r="I4244" t="s">
        <v>207</v>
      </c>
      <c r="J4244" t="s">
        <v>1786</v>
      </c>
      <c r="K4244" t="s">
        <v>5616</v>
      </c>
      <c r="L4244" t="s">
        <v>5618</v>
      </c>
      <c r="M4244">
        <v>0</v>
      </c>
      <c r="N4244" t="s">
        <v>5709</v>
      </c>
      <c r="O4244" t="s">
        <v>9932</v>
      </c>
      <c r="P4244" t="s">
        <v>9932</v>
      </c>
      <c r="Q4244">
        <v>1</v>
      </c>
      <c r="R4244">
        <v>5</v>
      </c>
      <c r="S4244">
        <v>15543</v>
      </c>
      <c r="T4244" t="s">
        <v>9918</v>
      </c>
      <c r="W4244" t="s">
        <v>6300</v>
      </c>
      <c r="AB4244" t="s">
        <v>9924</v>
      </c>
      <c r="AC4244" t="s">
        <v>9924</v>
      </c>
      <c r="AH4244" t="s">
        <v>6350</v>
      </c>
      <c r="AI4244" t="s">
        <v>6351</v>
      </c>
      <c r="AO4244">
        <v>0</v>
      </c>
      <c r="AP4244" t="s">
        <v>3315</v>
      </c>
      <c r="AQ4244" t="s">
        <v>5313</v>
      </c>
      <c r="AR4244">
        <v>0</v>
      </c>
      <c r="AS4244">
        <v>0</v>
      </c>
    </row>
    <row r="4245" spans="1:45" x14ac:dyDescent="0.15">
      <c r="A4245" t="s">
        <v>3314</v>
      </c>
      <c r="B4245" t="s">
        <v>6294</v>
      </c>
      <c r="C4245" t="s">
        <v>3314</v>
      </c>
      <c r="D4245" t="s">
        <v>925</v>
      </c>
      <c r="E4245" t="s">
        <v>9909</v>
      </c>
      <c r="F4245" t="s">
        <v>9910</v>
      </c>
      <c r="G4245" t="s">
        <v>9922</v>
      </c>
      <c r="H4245" t="s">
        <v>1786</v>
      </c>
      <c r="I4245" t="s">
        <v>207</v>
      </c>
      <c r="J4245" t="s">
        <v>1786</v>
      </c>
      <c r="K4245" t="s">
        <v>5616</v>
      </c>
      <c r="L4245" t="s">
        <v>5618</v>
      </c>
      <c r="M4245">
        <v>0</v>
      </c>
      <c r="N4245" t="s">
        <v>5709</v>
      </c>
      <c r="O4245" t="s">
        <v>9932</v>
      </c>
      <c r="P4245" t="s">
        <v>9932</v>
      </c>
      <c r="Q4245">
        <v>1</v>
      </c>
      <c r="R4245">
        <v>6</v>
      </c>
      <c r="S4245">
        <v>15565</v>
      </c>
      <c r="T4245" t="s">
        <v>9918</v>
      </c>
      <c r="W4245" t="s">
        <v>6300</v>
      </c>
      <c r="AB4245" t="s">
        <v>9924</v>
      </c>
      <c r="AC4245" t="s">
        <v>9924</v>
      </c>
      <c r="AH4245" t="s">
        <v>6350</v>
      </c>
      <c r="AI4245" t="s">
        <v>6351</v>
      </c>
      <c r="AO4245">
        <v>0</v>
      </c>
      <c r="AP4245" t="s">
        <v>3315</v>
      </c>
      <c r="AQ4245" t="s">
        <v>5313</v>
      </c>
      <c r="AR4245">
        <v>0</v>
      </c>
      <c r="AS4245">
        <v>0</v>
      </c>
    </row>
    <row r="4246" spans="1:45" x14ac:dyDescent="0.15">
      <c r="A4246" t="s">
        <v>3314</v>
      </c>
      <c r="B4246" t="s">
        <v>6294</v>
      </c>
      <c r="C4246" t="s">
        <v>3314</v>
      </c>
      <c r="D4246" t="s">
        <v>925</v>
      </c>
      <c r="E4246" t="s">
        <v>9909</v>
      </c>
      <c r="F4246" t="s">
        <v>9910</v>
      </c>
      <c r="G4246" t="s">
        <v>9922</v>
      </c>
      <c r="H4246" t="s">
        <v>1786</v>
      </c>
      <c r="I4246" t="s">
        <v>207</v>
      </c>
      <c r="J4246" t="s">
        <v>1786</v>
      </c>
      <c r="K4246" t="s">
        <v>5616</v>
      </c>
      <c r="L4246" t="s">
        <v>5618</v>
      </c>
      <c r="M4246">
        <v>0</v>
      </c>
      <c r="N4246" t="s">
        <v>5709</v>
      </c>
      <c r="O4246" t="s">
        <v>9932</v>
      </c>
      <c r="P4246" t="s">
        <v>9932</v>
      </c>
      <c r="Q4246">
        <v>1</v>
      </c>
      <c r="R4246">
        <v>7</v>
      </c>
      <c r="S4246">
        <v>15541</v>
      </c>
      <c r="T4246" t="s">
        <v>9918</v>
      </c>
      <c r="W4246" t="s">
        <v>6300</v>
      </c>
      <c r="AB4246" t="s">
        <v>9924</v>
      </c>
      <c r="AC4246" t="s">
        <v>9924</v>
      </c>
      <c r="AH4246" t="s">
        <v>6350</v>
      </c>
      <c r="AI4246" t="s">
        <v>6351</v>
      </c>
      <c r="AO4246">
        <v>0</v>
      </c>
      <c r="AP4246" t="s">
        <v>3315</v>
      </c>
      <c r="AQ4246" t="s">
        <v>5313</v>
      </c>
      <c r="AR4246">
        <v>0</v>
      </c>
      <c r="AS4246">
        <v>0</v>
      </c>
    </row>
    <row r="4247" spans="1:45" x14ac:dyDescent="0.15">
      <c r="A4247" t="s">
        <v>3314</v>
      </c>
      <c r="B4247" t="s">
        <v>6294</v>
      </c>
      <c r="C4247" t="s">
        <v>3314</v>
      </c>
      <c r="D4247" t="s">
        <v>925</v>
      </c>
      <c r="E4247" t="s">
        <v>9909</v>
      </c>
      <c r="F4247" t="s">
        <v>9910</v>
      </c>
      <c r="G4247" t="s">
        <v>9922</v>
      </c>
      <c r="H4247" t="s">
        <v>1786</v>
      </c>
      <c r="I4247" t="s">
        <v>207</v>
      </c>
      <c r="J4247" t="s">
        <v>1786</v>
      </c>
      <c r="K4247" t="s">
        <v>5616</v>
      </c>
      <c r="L4247" t="s">
        <v>5618</v>
      </c>
      <c r="M4247">
        <v>0</v>
      </c>
      <c r="N4247" t="s">
        <v>5709</v>
      </c>
      <c r="O4247" t="s">
        <v>9932</v>
      </c>
      <c r="P4247" t="s">
        <v>9932</v>
      </c>
      <c r="Q4247">
        <v>1</v>
      </c>
      <c r="R4247">
        <v>8</v>
      </c>
      <c r="S4247">
        <v>15568</v>
      </c>
      <c r="T4247" t="s">
        <v>9918</v>
      </c>
      <c r="W4247" t="s">
        <v>6300</v>
      </c>
      <c r="AB4247" t="s">
        <v>9924</v>
      </c>
      <c r="AC4247" t="s">
        <v>9924</v>
      </c>
      <c r="AH4247" t="s">
        <v>6350</v>
      </c>
      <c r="AI4247" t="s">
        <v>6351</v>
      </c>
      <c r="AO4247">
        <v>0</v>
      </c>
      <c r="AP4247" t="s">
        <v>3315</v>
      </c>
      <c r="AQ4247" t="s">
        <v>5313</v>
      </c>
      <c r="AR4247">
        <v>0</v>
      </c>
      <c r="AS4247">
        <v>0</v>
      </c>
    </row>
    <row r="4248" spans="1:45" x14ac:dyDescent="0.15">
      <c r="A4248" t="s">
        <v>3314</v>
      </c>
      <c r="B4248" t="s">
        <v>6294</v>
      </c>
      <c r="C4248" t="s">
        <v>3314</v>
      </c>
      <c r="D4248" t="s">
        <v>925</v>
      </c>
      <c r="E4248" t="s">
        <v>9909</v>
      </c>
      <c r="F4248" t="s">
        <v>9910</v>
      </c>
      <c r="G4248" t="s">
        <v>9922</v>
      </c>
      <c r="H4248" t="s">
        <v>1786</v>
      </c>
      <c r="I4248" t="s">
        <v>207</v>
      </c>
      <c r="J4248" t="s">
        <v>1786</v>
      </c>
      <c r="K4248" t="s">
        <v>5616</v>
      </c>
      <c r="L4248" t="s">
        <v>5618</v>
      </c>
      <c r="M4248">
        <v>0</v>
      </c>
      <c r="N4248" t="s">
        <v>5709</v>
      </c>
      <c r="O4248" t="s">
        <v>9932</v>
      </c>
      <c r="P4248" t="s">
        <v>9932</v>
      </c>
      <c r="Q4248">
        <v>1</v>
      </c>
      <c r="R4248">
        <v>9</v>
      </c>
      <c r="S4248">
        <v>15552</v>
      </c>
      <c r="T4248" t="s">
        <v>9918</v>
      </c>
      <c r="W4248" t="s">
        <v>6300</v>
      </c>
      <c r="AB4248" t="s">
        <v>9924</v>
      </c>
      <c r="AC4248" t="s">
        <v>9924</v>
      </c>
      <c r="AH4248" t="s">
        <v>6350</v>
      </c>
      <c r="AI4248" t="s">
        <v>6351</v>
      </c>
      <c r="AO4248">
        <v>0</v>
      </c>
      <c r="AP4248" t="s">
        <v>3315</v>
      </c>
      <c r="AQ4248" t="s">
        <v>5313</v>
      </c>
      <c r="AR4248">
        <v>0</v>
      </c>
      <c r="AS4248">
        <v>0</v>
      </c>
    </row>
    <row r="4249" spans="1:45" x14ac:dyDescent="0.15">
      <c r="A4249" t="s">
        <v>3314</v>
      </c>
      <c r="B4249" t="s">
        <v>6294</v>
      </c>
      <c r="C4249" t="s">
        <v>3314</v>
      </c>
      <c r="D4249" t="s">
        <v>925</v>
      </c>
      <c r="E4249" t="s">
        <v>9909</v>
      </c>
      <c r="F4249" t="s">
        <v>9910</v>
      </c>
      <c r="G4249" t="s">
        <v>9922</v>
      </c>
      <c r="H4249" t="s">
        <v>1786</v>
      </c>
      <c r="I4249" t="s">
        <v>207</v>
      </c>
      <c r="J4249" t="s">
        <v>1786</v>
      </c>
      <c r="K4249" t="s">
        <v>5616</v>
      </c>
      <c r="L4249" t="s">
        <v>5618</v>
      </c>
      <c r="M4249">
        <v>0</v>
      </c>
      <c r="N4249" t="s">
        <v>5709</v>
      </c>
      <c r="O4249" t="s">
        <v>9932</v>
      </c>
      <c r="P4249" t="s">
        <v>9932</v>
      </c>
      <c r="Q4249">
        <v>1</v>
      </c>
      <c r="R4249">
        <v>10</v>
      </c>
      <c r="S4249">
        <v>15566</v>
      </c>
      <c r="T4249" t="s">
        <v>9918</v>
      </c>
      <c r="W4249" t="s">
        <v>6300</v>
      </c>
      <c r="AB4249" t="s">
        <v>9924</v>
      </c>
      <c r="AC4249" t="s">
        <v>9924</v>
      </c>
      <c r="AH4249" t="s">
        <v>6350</v>
      </c>
      <c r="AI4249" t="s">
        <v>6351</v>
      </c>
      <c r="AO4249">
        <v>0</v>
      </c>
      <c r="AP4249" t="s">
        <v>3315</v>
      </c>
      <c r="AQ4249" t="s">
        <v>5313</v>
      </c>
      <c r="AR4249">
        <v>0</v>
      </c>
      <c r="AS4249">
        <v>0</v>
      </c>
    </row>
    <row r="4250" spans="1:45" x14ac:dyDescent="0.15">
      <c r="A4250" t="s">
        <v>3314</v>
      </c>
      <c r="B4250" t="s">
        <v>6294</v>
      </c>
      <c r="C4250" t="s">
        <v>3314</v>
      </c>
      <c r="D4250" t="s">
        <v>925</v>
      </c>
      <c r="E4250" t="s">
        <v>9909</v>
      </c>
      <c r="F4250" t="s">
        <v>9910</v>
      </c>
      <c r="G4250" t="s">
        <v>9922</v>
      </c>
      <c r="H4250" t="s">
        <v>1786</v>
      </c>
      <c r="I4250" t="s">
        <v>207</v>
      </c>
      <c r="J4250" t="s">
        <v>1786</v>
      </c>
      <c r="K4250" t="s">
        <v>5616</v>
      </c>
      <c r="L4250" t="s">
        <v>5618</v>
      </c>
      <c r="M4250">
        <v>0</v>
      </c>
      <c r="N4250" t="s">
        <v>5709</v>
      </c>
      <c r="O4250" t="s">
        <v>9932</v>
      </c>
      <c r="P4250" t="s">
        <v>9932</v>
      </c>
      <c r="Q4250">
        <v>1</v>
      </c>
      <c r="R4250">
        <v>11</v>
      </c>
      <c r="S4250">
        <v>15527</v>
      </c>
      <c r="T4250" t="s">
        <v>9918</v>
      </c>
      <c r="W4250" t="s">
        <v>6300</v>
      </c>
      <c r="AB4250" t="s">
        <v>9924</v>
      </c>
      <c r="AC4250" t="s">
        <v>9924</v>
      </c>
      <c r="AH4250" t="s">
        <v>6350</v>
      </c>
      <c r="AI4250" t="s">
        <v>6351</v>
      </c>
      <c r="AO4250">
        <v>0</v>
      </c>
      <c r="AP4250" t="s">
        <v>3315</v>
      </c>
      <c r="AQ4250" t="s">
        <v>5313</v>
      </c>
      <c r="AR4250">
        <v>0</v>
      </c>
      <c r="AS4250">
        <v>0</v>
      </c>
    </row>
    <row r="4251" spans="1:45" x14ac:dyDescent="0.15">
      <c r="A4251" t="s">
        <v>3314</v>
      </c>
      <c r="B4251" t="s">
        <v>6294</v>
      </c>
      <c r="C4251" t="s">
        <v>3314</v>
      </c>
      <c r="D4251" t="s">
        <v>925</v>
      </c>
      <c r="E4251" t="s">
        <v>9909</v>
      </c>
      <c r="F4251" t="s">
        <v>9910</v>
      </c>
      <c r="G4251" t="s">
        <v>9922</v>
      </c>
      <c r="H4251" t="s">
        <v>1786</v>
      </c>
      <c r="I4251" t="s">
        <v>207</v>
      </c>
      <c r="J4251" t="s">
        <v>1786</v>
      </c>
      <c r="K4251" t="s">
        <v>5616</v>
      </c>
      <c r="L4251" t="s">
        <v>5618</v>
      </c>
      <c r="M4251">
        <v>0</v>
      </c>
      <c r="N4251" t="s">
        <v>5709</v>
      </c>
      <c r="O4251" t="s">
        <v>9932</v>
      </c>
      <c r="P4251" t="s">
        <v>9932</v>
      </c>
      <c r="Q4251">
        <v>1</v>
      </c>
      <c r="R4251">
        <v>12</v>
      </c>
      <c r="S4251">
        <v>15561</v>
      </c>
      <c r="T4251" t="s">
        <v>9918</v>
      </c>
      <c r="W4251" t="s">
        <v>6300</v>
      </c>
      <c r="AB4251" t="s">
        <v>9924</v>
      </c>
      <c r="AC4251" t="s">
        <v>9924</v>
      </c>
      <c r="AH4251" t="s">
        <v>6350</v>
      </c>
      <c r="AI4251" t="s">
        <v>6351</v>
      </c>
      <c r="AO4251">
        <v>0</v>
      </c>
      <c r="AP4251" t="s">
        <v>3315</v>
      </c>
      <c r="AQ4251" t="s">
        <v>5313</v>
      </c>
      <c r="AR4251">
        <v>0</v>
      </c>
      <c r="AS4251">
        <v>0</v>
      </c>
    </row>
    <row r="4252" spans="1:45" x14ac:dyDescent="0.15">
      <c r="A4252" t="s">
        <v>3314</v>
      </c>
      <c r="B4252" t="s">
        <v>6294</v>
      </c>
      <c r="C4252" t="s">
        <v>3314</v>
      </c>
      <c r="D4252" t="s">
        <v>925</v>
      </c>
      <c r="E4252" t="s">
        <v>9909</v>
      </c>
      <c r="F4252" t="s">
        <v>9910</v>
      </c>
      <c r="G4252" t="s">
        <v>9922</v>
      </c>
      <c r="H4252" t="s">
        <v>1786</v>
      </c>
      <c r="I4252" t="s">
        <v>207</v>
      </c>
      <c r="J4252" t="s">
        <v>1786</v>
      </c>
      <c r="K4252" t="s">
        <v>5616</v>
      </c>
      <c r="L4252" t="s">
        <v>5618</v>
      </c>
      <c r="M4252">
        <v>0</v>
      </c>
      <c r="N4252" t="s">
        <v>5709</v>
      </c>
      <c r="O4252" t="s">
        <v>9932</v>
      </c>
      <c r="P4252" t="s">
        <v>9932</v>
      </c>
      <c r="Q4252">
        <v>1</v>
      </c>
      <c r="R4252">
        <v>13</v>
      </c>
      <c r="S4252">
        <v>15542</v>
      </c>
      <c r="T4252" t="s">
        <v>9918</v>
      </c>
      <c r="W4252" t="s">
        <v>6300</v>
      </c>
      <c r="AB4252" t="s">
        <v>9924</v>
      </c>
      <c r="AC4252" t="s">
        <v>9924</v>
      </c>
      <c r="AH4252" t="s">
        <v>6350</v>
      </c>
      <c r="AI4252" t="s">
        <v>6351</v>
      </c>
      <c r="AO4252">
        <v>0</v>
      </c>
      <c r="AP4252" t="s">
        <v>3315</v>
      </c>
      <c r="AQ4252" t="s">
        <v>5313</v>
      </c>
      <c r="AR4252">
        <v>0</v>
      </c>
      <c r="AS4252">
        <v>0</v>
      </c>
    </row>
    <row r="4253" spans="1:45" x14ac:dyDescent="0.15">
      <c r="A4253" t="s">
        <v>3314</v>
      </c>
      <c r="B4253" t="s">
        <v>6294</v>
      </c>
      <c r="C4253" t="s">
        <v>3314</v>
      </c>
      <c r="D4253" t="s">
        <v>925</v>
      </c>
      <c r="E4253" t="s">
        <v>9909</v>
      </c>
      <c r="F4253" t="s">
        <v>9910</v>
      </c>
      <c r="G4253" t="s">
        <v>9922</v>
      </c>
      <c r="H4253" t="s">
        <v>1786</v>
      </c>
      <c r="I4253" t="s">
        <v>207</v>
      </c>
      <c r="J4253" t="s">
        <v>1786</v>
      </c>
      <c r="K4253" t="s">
        <v>5616</v>
      </c>
      <c r="L4253" t="s">
        <v>5618</v>
      </c>
      <c r="M4253">
        <v>0</v>
      </c>
      <c r="N4253" t="s">
        <v>5709</v>
      </c>
      <c r="O4253" t="s">
        <v>9932</v>
      </c>
      <c r="P4253" t="s">
        <v>9932</v>
      </c>
      <c r="Q4253">
        <v>1</v>
      </c>
      <c r="R4253">
        <v>14</v>
      </c>
      <c r="S4253">
        <v>15568</v>
      </c>
      <c r="T4253" t="s">
        <v>9918</v>
      </c>
      <c r="W4253" t="s">
        <v>6300</v>
      </c>
      <c r="AB4253" t="s">
        <v>9924</v>
      </c>
      <c r="AC4253" t="s">
        <v>9924</v>
      </c>
      <c r="AH4253" t="s">
        <v>6350</v>
      </c>
      <c r="AI4253" t="s">
        <v>6351</v>
      </c>
      <c r="AO4253">
        <v>0</v>
      </c>
      <c r="AP4253" t="s">
        <v>3315</v>
      </c>
      <c r="AQ4253" t="s">
        <v>5313</v>
      </c>
      <c r="AR4253">
        <v>0</v>
      </c>
      <c r="AS4253">
        <v>0</v>
      </c>
    </row>
    <row r="4254" spans="1:45" x14ac:dyDescent="0.15">
      <c r="A4254" t="s">
        <v>3314</v>
      </c>
      <c r="B4254" t="s">
        <v>6294</v>
      </c>
      <c r="C4254" t="s">
        <v>3314</v>
      </c>
      <c r="D4254" t="s">
        <v>925</v>
      </c>
      <c r="E4254" t="s">
        <v>9909</v>
      </c>
      <c r="F4254" t="s">
        <v>9910</v>
      </c>
      <c r="G4254" t="s">
        <v>9922</v>
      </c>
      <c r="H4254" t="s">
        <v>1786</v>
      </c>
      <c r="I4254" t="s">
        <v>207</v>
      </c>
      <c r="J4254" t="s">
        <v>1786</v>
      </c>
      <c r="K4254" t="s">
        <v>5616</v>
      </c>
      <c r="L4254" t="s">
        <v>5618</v>
      </c>
      <c r="M4254">
        <v>0</v>
      </c>
      <c r="N4254" t="s">
        <v>5709</v>
      </c>
      <c r="O4254" t="s">
        <v>9932</v>
      </c>
      <c r="P4254" t="s">
        <v>9932</v>
      </c>
      <c r="Q4254">
        <v>1</v>
      </c>
      <c r="R4254">
        <v>15</v>
      </c>
      <c r="S4254">
        <v>15537</v>
      </c>
      <c r="T4254" t="s">
        <v>9918</v>
      </c>
      <c r="W4254" t="s">
        <v>6300</v>
      </c>
      <c r="AB4254" t="s">
        <v>9924</v>
      </c>
      <c r="AC4254" t="s">
        <v>9924</v>
      </c>
      <c r="AH4254" t="s">
        <v>6350</v>
      </c>
      <c r="AI4254" t="s">
        <v>6351</v>
      </c>
      <c r="AO4254">
        <v>0</v>
      </c>
      <c r="AP4254" t="s">
        <v>3315</v>
      </c>
      <c r="AQ4254" t="s">
        <v>5313</v>
      </c>
      <c r="AR4254">
        <v>0</v>
      </c>
      <c r="AS4254">
        <v>0</v>
      </c>
    </row>
    <row r="4255" spans="1:45" x14ac:dyDescent="0.15">
      <c r="A4255" t="s">
        <v>3314</v>
      </c>
      <c r="B4255" t="s">
        <v>6294</v>
      </c>
      <c r="C4255" t="s">
        <v>3314</v>
      </c>
      <c r="D4255" t="s">
        <v>925</v>
      </c>
      <c r="E4255" t="s">
        <v>9909</v>
      </c>
      <c r="F4255" t="s">
        <v>9910</v>
      </c>
      <c r="G4255" t="s">
        <v>9922</v>
      </c>
      <c r="H4255" t="s">
        <v>1786</v>
      </c>
      <c r="I4255" t="s">
        <v>207</v>
      </c>
      <c r="J4255" t="s">
        <v>1786</v>
      </c>
      <c r="K4255" t="s">
        <v>5616</v>
      </c>
      <c r="L4255" t="s">
        <v>5618</v>
      </c>
      <c r="M4255">
        <v>0</v>
      </c>
      <c r="N4255" t="s">
        <v>5709</v>
      </c>
      <c r="O4255" t="s">
        <v>9932</v>
      </c>
      <c r="P4255" t="s">
        <v>9932</v>
      </c>
      <c r="Q4255">
        <v>1</v>
      </c>
      <c r="R4255">
        <v>16</v>
      </c>
      <c r="S4255">
        <v>15575</v>
      </c>
      <c r="T4255" t="s">
        <v>9918</v>
      </c>
      <c r="W4255" t="s">
        <v>6300</v>
      </c>
      <c r="AB4255" t="s">
        <v>9924</v>
      </c>
      <c r="AC4255" t="s">
        <v>9924</v>
      </c>
      <c r="AH4255" t="s">
        <v>6350</v>
      </c>
      <c r="AI4255" t="s">
        <v>6351</v>
      </c>
      <c r="AO4255">
        <v>0</v>
      </c>
      <c r="AP4255" t="s">
        <v>3315</v>
      </c>
      <c r="AQ4255" t="s">
        <v>5313</v>
      </c>
      <c r="AR4255">
        <v>0</v>
      </c>
      <c r="AS4255">
        <v>0</v>
      </c>
    </row>
    <row r="4256" spans="1:45" x14ac:dyDescent="0.15">
      <c r="A4256" t="s">
        <v>3314</v>
      </c>
      <c r="B4256" t="s">
        <v>6294</v>
      </c>
      <c r="C4256" t="s">
        <v>3314</v>
      </c>
      <c r="D4256" t="s">
        <v>925</v>
      </c>
      <c r="E4256" t="s">
        <v>9909</v>
      </c>
      <c r="F4256" t="s">
        <v>9910</v>
      </c>
      <c r="G4256" t="s">
        <v>9922</v>
      </c>
      <c r="H4256" t="s">
        <v>1786</v>
      </c>
      <c r="I4256" t="s">
        <v>207</v>
      </c>
      <c r="J4256" t="s">
        <v>1786</v>
      </c>
      <c r="K4256" t="s">
        <v>5616</v>
      </c>
      <c r="L4256" t="s">
        <v>5618</v>
      </c>
      <c r="M4256">
        <v>0</v>
      </c>
      <c r="N4256" t="s">
        <v>5709</v>
      </c>
      <c r="O4256" t="s">
        <v>9932</v>
      </c>
      <c r="P4256" t="s">
        <v>9932</v>
      </c>
      <c r="Q4256">
        <v>1</v>
      </c>
      <c r="R4256">
        <v>17</v>
      </c>
      <c r="S4256">
        <v>15537</v>
      </c>
      <c r="T4256" t="s">
        <v>9918</v>
      </c>
      <c r="W4256" t="s">
        <v>6300</v>
      </c>
      <c r="AB4256" t="s">
        <v>9924</v>
      </c>
      <c r="AC4256" t="s">
        <v>9924</v>
      </c>
      <c r="AH4256" t="s">
        <v>6350</v>
      </c>
      <c r="AI4256" t="s">
        <v>6351</v>
      </c>
      <c r="AO4256">
        <v>0</v>
      </c>
      <c r="AP4256" t="s">
        <v>3315</v>
      </c>
      <c r="AQ4256" t="s">
        <v>5313</v>
      </c>
      <c r="AR4256">
        <v>0</v>
      </c>
      <c r="AS4256">
        <v>0</v>
      </c>
    </row>
    <row r="4257" spans="1:45" x14ac:dyDescent="0.15">
      <c r="A4257" t="s">
        <v>3314</v>
      </c>
      <c r="B4257" t="s">
        <v>6294</v>
      </c>
      <c r="C4257" t="s">
        <v>3314</v>
      </c>
      <c r="D4257" t="s">
        <v>925</v>
      </c>
      <c r="E4257" t="s">
        <v>9909</v>
      </c>
      <c r="F4257" t="s">
        <v>9910</v>
      </c>
      <c r="G4257" t="s">
        <v>9922</v>
      </c>
      <c r="H4257" t="s">
        <v>1786</v>
      </c>
      <c r="I4257" t="s">
        <v>207</v>
      </c>
      <c r="J4257" t="s">
        <v>1786</v>
      </c>
      <c r="K4257" t="s">
        <v>5616</v>
      </c>
      <c r="L4257" t="s">
        <v>5618</v>
      </c>
      <c r="M4257">
        <v>0</v>
      </c>
      <c r="N4257" t="s">
        <v>5709</v>
      </c>
      <c r="O4257" t="s">
        <v>9932</v>
      </c>
      <c r="P4257" t="s">
        <v>9932</v>
      </c>
      <c r="Q4257">
        <v>1</v>
      </c>
      <c r="R4257">
        <v>18</v>
      </c>
      <c r="S4257">
        <v>15568</v>
      </c>
      <c r="T4257" t="s">
        <v>9918</v>
      </c>
      <c r="W4257" t="s">
        <v>6300</v>
      </c>
      <c r="AB4257" t="s">
        <v>9924</v>
      </c>
      <c r="AC4257" t="s">
        <v>9924</v>
      </c>
      <c r="AH4257" t="s">
        <v>6350</v>
      </c>
      <c r="AI4257" t="s">
        <v>6351</v>
      </c>
      <c r="AO4257">
        <v>0</v>
      </c>
      <c r="AP4257" t="s">
        <v>3315</v>
      </c>
      <c r="AQ4257" t="s">
        <v>5313</v>
      </c>
      <c r="AR4257">
        <v>0</v>
      </c>
      <c r="AS4257">
        <v>0</v>
      </c>
    </row>
    <row r="4258" spans="1:45" x14ac:dyDescent="0.15">
      <c r="A4258" t="s">
        <v>3314</v>
      </c>
      <c r="B4258" t="s">
        <v>6294</v>
      </c>
      <c r="C4258" t="s">
        <v>3314</v>
      </c>
      <c r="D4258" t="s">
        <v>925</v>
      </c>
      <c r="E4258" t="s">
        <v>9909</v>
      </c>
      <c r="F4258" t="s">
        <v>9910</v>
      </c>
      <c r="G4258" t="s">
        <v>9922</v>
      </c>
      <c r="H4258" t="s">
        <v>1786</v>
      </c>
      <c r="I4258" t="s">
        <v>207</v>
      </c>
      <c r="J4258" t="s">
        <v>1786</v>
      </c>
      <c r="K4258" t="s">
        <v>5616</v>
      </c>
      <c r="L4258" t="s">
        <v>5618</v>
      </c>
      <c r="M4258">
        <v>0</v>
      </c>
      <c r="N4258" t="s">
        <v>5709</v>
      </c>
      <c r="O4258" t="s">
        <v>9932</v>
      </c>
      <c r="P4258" t="s">
        <v>9932</v>
      </c>
      <c r="Q4258">
        <v>1</v>
      </c>
      <c r="R4258">
        <v>19</v>
      </c>
      <c r="S4258">
        <v>15557</v>
      </c>
      <c r="T4258" t="s">
        <v>9918</v>
      </c>
      <c r="W4258" t="s">
        <v>6300</v>
      </c>
      <c r="AB4258" t="s">
        <v>9924</v>
      </c>
      <c r="AC4258" t="s">
        <v>9924</v>
      </c>
      <c r="AH4258" t="s">
        <v>6350</v>
      </c>
      <c r="AI4258" t="s">
        <v>6351</v>
      </c>
      <c r="AO4258">
        <v>0</v>
      </c>
      <c r="AP4258" t="s">
        <v>3315</v>
      </c>
      <c r="AQ4258" t="s">
        <v>5313</v>
      </c>
      <c r="AR4258">
        <v>0</v>
      </c>
      <c r="AS4258">
        <v>0</v>
      </c>
    </row>
    <row r="4259" spans="1:45" x14ac:dyDescent="0.15">
      <c r="A4259" t="s">
        <v>3314</v>
      </c>
      <c r="B4259" t="s">
        <v>6294</v>
      </c>
      <c r="C4259" t="s">
        <v>3314</v>
      </c>
      <c r="D4259" t="s">
        <v>925</v>
      </c>
      <c r="E4259" t="s">
        <v>9909</v>
      </c>
      <c r="F4259" t="s">
        <v>9910</v>
      </c>
      <c r="G4259" t="s">
        <v>9922</v>
      </c>
      <c r="H4259" t="s">
        <v>1786</v>
      </c>
      <c r="I4259" t="s">
        <v>207</v>
      </c>
      <c r="J4259" t="s">
        <v>1786</v>
      </c>
      <c r="K4259" t="s">
        <v>5616</v>
      </c>
      <c r="L4259" t="s">
        <v>5618</v>
      </c>
      <c r="M4259">
        <v>0</v>
      </c>
      <c r="N4259" t="s">
        <v>5709</v>
      </c>
      <c r="O4259" t="s">
        <v>9932</v>
      </c>
      <c r="P4259" t="s">
        <v>9932</v>
      </c>
      <c r="Q4259">
        <v>1</v>
      </c>
      <c r="R4259">
        <v>20</v>
      </c>
      <c r="S4259">
        <v>15550</v>
      </c>
      <c r="T4259" t="s">
        <v>9918</v>
      </c>
      <c r="W4259" t="s">
        <v>6300</v>
      </c>
      <c r="AB4259" t="s">
        <v>9924</v>
      </c>
      <c r="AC4259" t="s">
        <v>9924</v>
      </c>
      <c r="AH4259" t="s">
        <v>6350</v>
      </c>
      <c r="AI4259" t="s">
        <v>6351</v>
      </c>
      <c r="AO4259">
        <v>0</v>
      </c>
      <c r="AP4259" t="s">
        <v>3315</v>
      </c>
      <c r="AQ4259" t="s">
        <v>5313</v>
      </c>
      <c r="AR4259">
        <v>0</v>
      </c>
      <c r="AS4259">
        <v>0</v>
      </c>
    </row>
    <row r="4260" spans="1:45" x14ac:dyDescent="0.15">
      <c r="A4260" t="s">
        <v>3314</v>
      </c>
      <c r="B4260" t="s">
        <v>6294</v>
      </c>
      <c r="C4260" t="s">
        <v>3314</v>
      </c>
      <c r="D4260" t="s">
        <v>925</v>
      </c>
      <c r="E4260" t="s">
        <v>9909</v>
      </c>
      <c r="F4260" t="s">
        <v>9910</v>
      </c>
      <c r="G4260" t="s">
        <v>9922</v>
      </c>
      <c r="H4260" t="s">
        <v>1786</v>
      </c>
      <c r="I4260" t="s">
        <v>207</v>
      </c>
      <c r="J4260" t="s">
        <v>1786</v>
      </c>
      <c r="K4260" t="s">
        <v>5616</v>
      </c>
      <c r="L4260" t="s">
        <v>5618</v>
      </c>
      <c r="M4260">
        <v>0</v>
      </c>
      <c r="N4260" t="s">
        <v>5709</v>
      </c>
      <c r="O4260" t="s">
        <v>9932</v>
      </c>
      <c r="P4260" t="s">
        <v>9932</v>
      </c>
      <c r="Q4260">
        <v>1</v>
      </c>
      <c r="R4260">
        <v>21</v>
      </c>
      <c r="S4260">
        <v>15496</v>
      </c>
      <c r="T4260" t="s">
        <v>9918</v>
      </c>
      <c r="W4260" t="s">
        <v>6300</v>
      </c>
      <c r="AB4260" t="s">
        <v>9924</v>
      </c>
      <c r="AC4260" t="s">
        <v>9924</v>
      </c>
      <c r="AH4260" t="s">
        <v>6350</v>
      </c>
      <c r="AI4260" t="s">
        <v>6351</v>
      </c>
      <c r="AO4260">
        <v>0</v>
      </c>
      <c r="AP4260" t="s">
        <v>3315</v>
      </c>
      <c r="AQ4260" t="s">
        <v>5313</v>
      </c>
      <c r="AR4260">
        <v>0</v>
      </c>
      <c r="AS4260">
        <v>0</v>
      </c>
    </row>
    <row r="4261" spans="1:45" x14ac:dyDescent="0.15">
      <c r="A4261" t="s">
        <v>3314</v>
      </c>
      <c r="B4261" t="s">
        <v>6294</v>
      </c>
      <c r="C4261" t="s">
        <v>3314</v>
      </c>
      <c r="D4261" t="s">
        <v>925</v>
      </c>
      <c r="E4261" t="s">
        <v>9909</v>
      </c>
      <c r="F4261" t="s">
        <v>9910</v>
      </c>
      <c r="G4261" t="s">
        <v>9922</v>
      </c>
      <c r="H4261" t="s">
        <v>1786</v>
      </c>
      <c r="I4261" t="s">
        <v>207</v>
      </c>
      <c r="J4261" t="s">
        <v>1786</v>
      </c>
      <c r="K4261" t="s">
        <v>5616</v>
      </c>
      <c r="L4261" t="s">
        <v>5618</v>
      </c>
      <c r="M4261">
        <v>0</v>
      </c>
      <c r="N4261" t="s">
        <v>5709</v>
      </c>
      <c r="O4261" t="s">
        <v>9932</v>
      </c>
      <c r="P4261" t="s">
        <v>9932</v>
      </c>
      <c r="Q4261">
        <v>1</v>
      </c>
      <c r="R4261">
        <v>22</v>
      </c>
      <c r="S4261">
        <v>15536</v>
      </c>
      <c r="T4261" t="s">
        <v>9918</v>
      </c>
      <c r="W4261" t="s">
        <v>6300</v>
      </c>
      <c r="AB4261" t="s">
        <v>9924</v>
      </c>
      <c r="AC4261" t="s">
        <v>9924</v>
      </c>
      <c r="AH4261" t="s">
        <v>6350</v>
      </c>
      <c r="AI4261" t="s">
        <v>6351</v>
      </c>
      <c r="AO4261">
        <v>0</v>
      </c>
      <c r="AP4261" t="s">
        <v>3315</v>
      </c>
      <c r="AQ4261" t="s">
        <v>5313</v>
      </c>
      <c r="AR4261">
        <v>0</v>
      </c>
      <c r="AS4261">
        <v>0</v>
      </c>
    </row>
    <row r="4262" spans="1:45" x14ac:dyDescent="0.15">
      <c r="A4262" t="s">
        <v>3314</v>
      </c>
      <c r="B4262" t="s">
        <v>6294</v>
      </c>
      <c r="C4262" t="s">
        <v>3314</v>
      </c>
      <c r="D4262" t="s">
        <v>925</v>
      </c>
      <c r="E4262" t="s">
        <v>9909</v>
      </c>
      <c r="F4262" t="s">
        <v>9910</v>
      </c>
      <c r="G4262" t="s">
        <v>9922</v>
      </c>
      <c r="H4262" t="s">
        <v>1786</v>
      </c>
      <c r="I4262" t="s">
        <v>207</v>
      </c>
      <c r="J4262" t="s">
        <v>1786</v>
      </c>
      <c r="K4262" t="s">
        <v>5616</v>
      </c>
      <c r="L4262" t="s">
        <v>5618</v>
      </c>
      <c r="M4262">
        <v>0</v>
      </c>
      <c r="N4262" t="s">
        <v>5709</v>
      </c>
      <c r="O4262" t="s">
        <v>9932</v>
      </c>
      <c r="P4262" t="s">
        <v>9932</v>
      </c>
      <c r="Q4262">
        <v>1</v>
      </c>
      <c r="R4262">
        <v>23</v>
      </c>
      <c r="S4262">
        <v>15568</v>
      </c>
      <c r="T4262" t="s">
        <v>9918</v>
      </c>
      <c r="W4262" t="s">
        <v>6300</v>
      </c>
      <c r="AB4262" t="s">
        <v>9924</v>
      </c>
      <c r="AC4262" t="s">
        <v>9924</v>
      </c>
      <c r="AH4262" t="s">
        <v>6350</v>
      </c>
      <c r="AI4262" t="s">
        <v>6351</v>
      </c>
      <c r="AO4262">
        <v>0</v>
      </c>
      <c r="AP4262" t="s">
        <v>3315</v>
      </c>
      <c r="AQ4262" t="s">
        <v>5313</v>
      </c>
      <c r="AR4262">
        <v>0</v>
      </c>
      <c r="AS4262">
        <v>0</v>
      </c>
    </row>
    <row r="4263" spans="1:45" x14ac:dyDescent="0.15">
      <c r="A4263" t="s">
        <v>3314</v>
      </c>
      <c r="B4263" t="s">
        <v>6294</v>
      </c>
      <c r="C4263" t="s">
        <v>3314</v>
      </c>
      <c r="D4263" t="s">
        <v>925</v>
      </c>
      <c r="E4263" t="s">
        <v>9909</v>
      </c>
      <c r="F4263" t="s">
        <v>9910</v>
      </c>
      <c r="G4263" t="s">
        <v>9922</v>
      </c>
      <c r="H4263" t="s">
        <v>1786</v>
      </c>
      <c r="I4263" t="s">
        <v>207</v>
      </c>
      <c r="J4263" t="s">
        <v>1786</v>
      </c>
      <c r="K4263" t="s">
        <v>5616</v>
      </c>
      <c r="L4263" t="s">
        <v>5618</v>
      </c>
      <c r="M4263">
        <v>0</v>
      </c>
      <c r="N4263" t="s">
        <v>5709</v>
      </c>
      <c r="O4263" t="s">
        <v>9932</v>
      </c>
      <c r="P4263" t="s">
        <v>9932</v>
      </c>
      <c r="Q4263">
        <v>1</v>
      </c>
      <c r="R4263">
        <v>24</v>
      </c>
      <c r="S4263">
        <v>15551</v>
      </c>
      <c r="T4263" t="s">
        <v>9918</v>
      </c>
      <c r="W4263" t="s">
        <v>6300</v>
      </c>
      <c r="AB4263" t="s">
        <v>9924</v>
      </c>
      <c r="AC4263" t="s">
        <v>9924</v>
      </c>
      <c r="AH4263" t="s">
        <v>6350</v>
      </c>
      <c r="AI4263" t="s">
        <v>6351</v>
      </c>
      <c r="AO4263">
        <v>0</v>
      </c>
      <c r="AP4263" t="s">
        <v>3315</v>
      </c>
      <c r="AQ4263" t="s">
        <v>5313</v>
      </c>
      <c r="AR4263">
        <v>0</v>
      </c>
      <c r="AS4263">
        <v>0</v>
      </c>
    </row>
    <row r="4264" spans="1:45" x14ac:dyDescent="0.15">
      <c r="A4264" t="s">
        <v>3314</v>
      </c>
      <c r="B4264" t="s">
        <v>6294</v>
      </c>
      <c r="C4264" t="s">
        <v>3314</v>
      </c>
      <c r="D4264" t="s">
        <v>925</v>
      </c>
      <c r="E4264" t="s">
        <v>9909</v>
      </c>
      <c r="F4264" t="s">
        <v>9910</v>
      </c>
      <c r="G4264" t="s">
        <v>9922</v>
      </c>
      <c r="H4264" t="s">
        <v>1786</v>
      </c>
      <c r="I4264" t="s">
        <v>207</v>
      </c>
      <c r="J4264" t="s">
        <v>1786</v>
      </c>
      <c r="K4264" t="s">
        <v>5616</v>
      </c>
      <c r="L4264" t="s">
        <v>5618</v>
      </c>
      <c r="M4264">
        <v>0</v>
      </c>
      <c r="N4264" t="s">
        <v>5709</v>
      </c>
      <c r="O4264" t="s">
        <v>9933</v>
      </c>
      <c r="P4264" t="s">
        <v>9933</v>
      </c>
      <c r="Q4264">
        <v>1</v>
      </c>
      <c r="R4264">
        <v>1</v>
      </c>
      <c r="S4264">
        <v>15570</v>
      </c>
      <c r="T4264" t="s">
        <v>9918</v>
      </c>
      <c r="W4264" t="s">
        <v>6300</v>
      </c>
      <c r="AB4264" t="s">
        <v>9924</v>
      </c>
      <c r="AC4264" t="s">
        <v>9924</v>
      </c>
      <c r="AH4264" t="s">
        <v>6350</v>
      </c>
      <c r="AI4264" t="s">
        <v>6351</v>
      </c>
      <c r="AO4264">
        <v>0</v>
      </c>
      <c r="AP4264" t="s">
        <v>3315</v>
      </c>
      <c r="AQ4264" t="s">
        <v>5313</v>
      </c>
      <c r="AR4264">
        <v>0</v>
      </c>
      <c r="AS4264">
        <v>0</v>
      </c>
    </row>
    <row r="4265" spans="1:45" x14ac:dyDescent="0.15">
      <c r="A4265" t="s">
        <v>3314</v>
      </c>
      <c r="B4265" t="s">
        <v>6294</v>
      </c>
      <c r="C4265" t="s">
        <v>3314</v>
      </c>
      <c r="D4265" t="s">
        <v>925</v>
      </c>
      <c r="E4265" t="s">
        <v>9909</v>
      </c>
      <c r="F4265" t="s">
        <v>9910</v>
      </c>
      <c r="G4265" t="s">
        <v>9922</v>
      </c>
      <c r="H4265" t="s">
        <v>1786</v>
      </c>
      <c r="I4265" t="s">
        <v>207</v>
      </c>
      <c r="J4265" t="s">
        <v>1786</v>
      </c>
      <c r="K4265" t="s">
        <v>5616</v>
      </c>
      <c r="L4265" t="s">
        <v>5618</v>
      </c>
      <c r="M4265">
        <v>0</v>
      </c>
      <c r="N4265" t="s">
        <v>5709</v>
      </c>
      <c r="O4265" t="s">
        <v>9933</v>
      </c>
      <c r="P4265" t="s">
        <v>9933</v>
      </c>
      <c r="Q4265">
        <v>1</v>
      </c>
      <c r="R4265">
        <v>2</v>
      </c>
      <c r="S4265">
        <v>15557</v>
      </c>
      <c r="T4265" t="s">
        <v>9918</v>
      </c>
      <c r="W4265" t="s">
        <v>6300</v>
      </c>
      <c r="AB4265" t="s">
        <v>9924</v>
      </c>
      <c r="AC4265" t="s">
        <v>9924</v>
      </c>
      <c r="AH4265" t="s">
        <v>6350</v>
      </c>
      <c r="AI4265" t="s">
        <v>6351</v>
      </c>
      <c r="AO4265">
        <v>0</v>
      </c>
      <c r="AP4265" t="s">
        <v>3315</v>
      </c>
      <c r="AQ4265" t="s">
        <v>5313</v>
      </c>
      <c r="AR4265">
        <v>0</v>
      </c>
      <c r="AS4265">
        <v>0</v>
      </c>
    </row>
    <row r="4266" spans="1:45" x14ac:dyDescent="0.15">
      <c r="A4266" t="s">
        <v>3314</v>
      </c>
      <c r="B4266" t="s">
        <v>6294</v>
      </c>
      <c r="C4266" t="s">
        <v>3314</v>
      </c>
      <c r="D4266" t="s">
        <v>925</v>
      </c>
      <c r="E4266" t="s">
        <v>9909</v>
      </c>
      <c r="F4266" t="s">
        <v>9910</v>
      </c>
      <c r="G4266" t="s">
        <v>9922</v>
      </c>
      <c r="H4266" t="s">
        <v>1786</v>
      </c>
      <c r="I4266" t="s">
        <v>207</v>
      </c>
      <c r="J4266" t="s">
        <v>1786</v>
      </c>
      <c r="K4266" t="s">
        <v>5616</v>
      </c>
      <c r="L4266" t="s">
        <v>5618</v>
      </c>
      <c r="M4266">
        <v>0</v>
      </c>
      <c r="N4266" t="s">
        <v>5709</v>
      </c>
      <c r="O4266" t="s">
        <v>9933</v>
      </c>
      <c r="P4266" t="s">
        <v>9933</v>
      </c>
      <c r="Q4266">
        <v>1</v>
      </c>
      <c r="R4266">
        <v>3</v>
      </c>
      <c r="S4266">
        <v>15569</v>
      </c>
      <c r="T4266" t="s">
        <v>9918</v>
      </c>
      <c r="W4266" t="s">
        <v>6300</v>
      </c>
      <c r="AB4266" t="s">
        <v>9924</v>
      </c>
      <c r="AC4266" t="s">
        <v>9924</v>
      </c>
      <c r="AH4266" t="s">
        <v>6350</v>
      </c>
      <c r="AI4266" t="s">
        <v>6351</v>
      </c>
      <c r="AO4266">
        <v>0</v>
      </c>
      <c r="AP4266" t="s">
        <v>3315</v>
      </c>
      <c r="AQ4266" t="s">
        <v>5313</v>
      </c>
      <c r="AR4266">
        <v>0</v>
      </c>
      <c r="AS4266">
        <v>0</v>
      </c>
    </row>
    <row r="4267" spans="1:45" x14ac:dyDescent="0.15">
      <c r="A4267" t="s">
        <v>3314</v>
      </c>
      <c r="B4267" t="s">
        <v>6294</v>
      </c>
      <c r="C4267" t="s">
        <v>3314</v>
      </c>
      <c r="D4267" t="s">
        <v>925</v>
      </c>
      <c r="E4267" t="s">
        <v>9909</v>
      </c>
      <c r="F4267" t="s">
        <v>9910</v>
      </c>
      <c r="G4267" t="s">
        <v>9922</v>
      </c>
      <c r="H4267" t="s">
        <v>1786</v>
      </c>
      <c r="I4267" t="s">
        <v>207</v>
      </c>
      <c r="J4267" t="s">
        <v>1786</v>
      </c>
      <c r="K4267" t="s">
        <v>5616</v>
      </c>
      <c r="L4267" t="s">
        <v>5618</v>
      </c>
      <c r="M4267">
        <v>0</v>
      </c>
      <c r="N4267" t="s">
        <v>5709</v>
      </c>
      <c r="O4267" t="s">
        <v>9933</v>
      </c>
      <c r="P4267" t="s">
        <v>9933</v>
      </c>
      <c r="Q4267">
        <v>1</v>
      </c>
      <c r="R4267">
        <v>4</v>
      </c>
      <c r="S4267">
        <v>15558</v>
      </c>
      <c r="T4267" t="s">
        <v>9918</v>
      </c>
      <c r="W4267" t="s">
        <v>6300</v>
      </c>
      <c r="AB4267" t="s">
        <v>9924</v>
      </c>
      <c r="AC4267" t="s">
        <v>9924</v>
      </c>
      <c r="AH4267" t="s">
        <v>6350</v>
      </c>
      <c r="AI4267" t="s">
        <v>6351</v>
      </c>
      <c r="AO4267">
        <v>0</v>
      </c>
      <c r="AP4267" t="s">
        <v>3315</v>
      </c>
      <c r="AQ4267" t="s">
        <v>5313</v>
      </c>
      <c r="AR4267">
        <v>0</v>
      </c>
      <c r="AS4267">
        <v>0</v>
      </c>
    </row>
    <row r="4268" spans="1:45" x14ac:dyDescent="0.15">
      <c r="A4268" t="s">
        <v>3314</v>
      </c>
      <c r="B4268" t="s">
        <v>6294</v>
      </c>
      <c r="C4268" t="s">
        <v>3314</v>
      </c>
      <c r="D4268" t="s">
        <v>925</v>
      </c>
      <c r="E4268" t="s">
        <v>9909</v>
      </c>
      <c r="F4268" t="s">
        <v>9910</v>
      </c>
      <c r="G4268" t="s">
        <v>9922</v>
      </c>
      <c r="H4268" t="s">
        <v>1786</v>
      </c>
      <c r="I4268" t="s">
        <v>207</v>
      </c>
      <c r="J4268" t="s">
        <v>1786</v>
      </c>
      <c r="K4268" t="s">
        <v>5616</v>
      </c>
      <c r="L4268" t="s">
        <v>5618</v>
      </c>
      <c r="M4268">
        <v>0</v>
      </c>
      <c r="N4268" t="s">
        <v>5709</v>
      </c>
      <c r="O4268" t="s">
        <v>9933</v>
      </c>
      <c r="P4268" t="s">
        <v>9933</v>
      </c>
      <c r="Q4268">
        <v>1</v>
      </c>
      <c r="R4268">
        <v>5</v>
      </c>
      <c r="S4268">
        <v>15566</v>
      </c>
      <c r="T4268" t="s">
        <v>9918</v>
      </c>
      <c r="W4268" t="s">
        <v>6300</v>
      </c>
      <c r="AB4268" t="s">
        <v>9924</v>
      </c>
      <c r="AC4268" t="s">
        <v>9924</v>
      </c>
      <c r="AH4268" t="s">
        <v>6350</v>
      </c>
      <c r="AI4268" t="s">
        <v>6351</v>
      </c>
      <c r="AO4268">
        <v>0</v>
      </c>
      <c r="AP4268" t="s">
        <v>3315</v>
      </c>
      <c r="AQ4268" t="s">
        <v>5313</v>
      </c>
      <c r="AR4268">
        <v>0</v>
      </c>
      <c r="AS4268">
        <v>0</v>
      </c>
    </row>
    <row r="4269" spans="1:45" x14ac:dyDescent="0.15">
      <c r="A4269" t="s">
        <v>3314</v>
      </c>
      <c r="B4269" t="s">
        <v>6294</v>
      </c>
      <c r="C4269" t="s">
        <v>3314</v>
      </c>
      <c r="D4269" t="s">
        <v>925</v>
      </c>
      <c r="E4269" t="s">
        <v>9909</v>
      </c>
      <c r="F4269" t="s">
        <v>9910</v>
      </c>
      <c r="G4269" t="s">
        <v>9922</v>
      </c>
      <c r="H4269" t="s">
        <v>1786</v>
      </c>
      <c r="I4269" t="s">
        <v>207</v>
      </c>
      <c r="J4269" t="s">
        <v>1786</v>
      </c>
      <c r="K4269" t="s">
        <v>5616</v>
      </c>
      <c r="L4269" t="s">
        <v>5618</v>
      </c>
      <c r="M4269">
        <v>0</v>
      </c>
      <c r="N4269" t="s">
        <v>5709</v>
      </c>
      <c r="O4269" t="s">
        <v>9933</v>
      </c>
      <c r="P4269" t="s">
        <v>9933</v>
      </c>
      <c r="Q4269">
        <v>1</v>
      </c>
      <c r="R4269">
        <v>6</v>
      </c>
      <c r="S4269">
        <v>15561</v>
      </c>
      <c r="T4269" t="s">
        <v>9918</v>
      </c>
      <c r="W4269" t="s">
        <v>6300</v>
      </c>
      <c r="AB4269" t="s">
        <v>9924</v>
      </c>
      <c r="AC4269" t="s">
        <v>9924</v>
      </c>
      <c r="AH4269" t="s">
        <v>6350</v>
      </c>
      <c r="AI4269" t="s">
        <v>6351</v>
      </c>
      <c r="AO4269">
        <v>0</v>
      </c>
      <c r="AP4269" t="s">
        <v>3315</v>
      </c>
      <c r="AQ4269" t="s">
        <v>5313</v>
      </c>
      <c r="AR4269">
        <v>0</v>
      </c>
      <c r="AS4269">
        <v>0</v>
      </c>
    </row>
    <row r="4270" spans="1:45" x14ac:dyDescent="0.15">
      <c r="A4270" t="s">
        <v>3314</v>
      </c>
      <c r="B4270" t="s">
        <v>6294</v>
      </c>
      <c r="C4270" t="s">
        <v>3314</v>
      </c>
      <c r="D4270" t="s">
        <v>925</v>
      </c>
      <c r="E4270" t="s">
        <v>9909</v>
      </c>
      <c r="F4270" t="s">
        <v>9910</v>
      </c>
      <c r="G4270" t="s">
        <v>9922</v>
      </c>
      <c r="H4270" t="s">
        <v>1786</v>
      </c>
      <c r="I4270" t="s">
        <v>207</v>
      </c>
      <c r="J4270" t="s">
        <v>1786</v>
      </c>
      <c r="K4270" t="s">
        <v>5616</v>
      </c>
      <c r="L4270" t="s">
        <v>5618</v>
      </c>
      <c r="M4270">
        <v>0</v>
      </c>
      <c r="N4270" t="s">
        <v>5709</v>
      </c>
      <c r="O4270" t="s">
        <v>9933</v>
      </c>
      <c r="P4270" t="s">
        <v>9933</v>
      </c>
      <c r="Q4270">
        <v>1</v>
      </c>
      <c r="R4270">
        <v>7</v>
      </c>
      <c r="S4270">
        <v>15569</v>
      </c>
      <c r="T4270" t="s">
        <v>9918</v>
      </c>
      <c r="W4270" t="s">
        <v>6300</v>
      </c>
      <c r="AB4270" t="s">
        <v>9924</v>
      </c>
      <c r="AC4270" t="s">
        <v>9924</v>
      </c>
      <c r="AH4270" t="s">
        <v>6350</v>
      </c>
      <c r="AI4270" t="s">
        <v>6351</v>
      </c>
      <c r="AO4270">
        <v>0</v>
      </c>
      <c r="AP4270" t="s">
        <v>3315</v>
      </c>
      <c r="AQ4270" t="s">
        <v>5313</v>
      </c>
      <c r="AR4270">
        <v>0</v>
      </c>
      <c r="AS4270">
        <v>0</v>
      </c>
    </row>
    <row r="4271" spans="1:45" x14ac:dyDescent="0.15">
      <c r="A4271" t="s">
        <v>3314</v>
      </c>
      <c r="B4271" t="s">
        <v>6294</v>
      </c>
      <c r="C4271" t="s">
        <v>3314</v>
      </c>
      <c r="D4271" t="s">
        <v>925</v>
      </c>
      <c r="E4271" t="s">
        <v>9909</v>
      </c>
      <c r="F4271" t="s">
        <v>9910</v>
      </c>
      <c r="G4271" t="s">
        <v>9922</v>
      </c>
      <c r="H4271" t="s">
        <v>1786</v>
      </c>
      <c r="I4271" t="s">
        <v>207</v>
      </c>
      <c r="J4271" t="s">
        <v>1786</v>
      </c>
      <c r="K4271" t="s">
        <v>5616</v>
      </c>
      <c r="L4271" t="s">
        <v>5618</v>
      </c>
      <c r="M4271">
        <v>0</v>
      </c>
      <c r="N4271" t="s">
        <v>5709</v>
      </c>
      <c r="O4271" t="s">
        <v>9933</v>
      </c>
      <c r="P4271" t="s">
        <v>9933</v>
      </c>
      <c r="Q4271">
        <v>1</v>
      </c>
      <c r="R4271">
        <v>8</v>
      </c>
      <c r="S4271">
        <v>15543</v>
      </c>
      <c r="T4271" t="s">
        <v>9918</v>
      </c>
      <c r="W4271" t="s">
        <v>6300</v>
      </c>
      <c r="AB4271" t="s">
        <v>9924</v>
      </c>
      <c r="AC4271" t="s">
        <v>9924</v>
      </c>
      <c r="AH4271" t="s">
        <v>6350</v>
      </c>
      <c r="AI4271" t="s">
        <v>6351</v>
      </c>
      <c r="AO4271">
        <v>0</v>
      </c>
      <c r="AP4271" t="s">
        <v>3315</v>
      </c>
      <c r="AQ4271" t="s">
        <v>5313</v>
      </c>
      <c r="AR4271">
        <v>0</v>
      </c>
      <c r="AS4271">
        <v>0</v>
      </c>
    </row>
    <row r="4272" spans="1:45" x14ac:dyDescent="0.15">
      <c r="A4272" t="s">
        <v>3314</v>
      </c>
      <c r="B4272" t="s">
        <v>6294</v>
      </c>
      <c r="C4272" t="s">
        <v>3314</v>
      </c>
      <c r="D4272" t="s">
        <v>925</v>
      </c>
      <c r="E4272" t="s">
        <v>9909</v>
      </c>
      <c r="F4272" t="s">
        <v>9910</v>
      </c>
      <c r="G4272" t="s">
        <v>9922</v>
      </c>
      <c r="H4272" t="s">
        <v>1786</v>
      </c>
      <c r="I4272" t="s">
        <v>207</v>
      </c>
      <c r="J4272" t="s">
        <v>1786</v>
      </c>
      <c r="K4272" t="s">
        <v>5616</v>
      </c>
      <c r="L4272" t="s">
        <v>5618</v>
      </c>
      <c r="M4272">
        <v>0</v>
      </c>
      <c r="N4272" t="s">
        <v>5709</v>
      </c>
      <c r="O4272" t="s">
        <v>9933</v>
      </c>
      <c r="P4272" t="s">
        <v>9933</v>
      </c>
      <c r="Q4272">
        <v>1</v>
      </c>
      <c r="R4272">
        <v>9</v>
      </c>
      <c r="S4272">
        <v>15562</v>
      </c>
      <c r="T4272" t="s">
        <v>9918</v>
      </c>
      <c r="W4272" t="s">
        <v>6300</v>
      </c>
      <c r="AB4272" t="s">
        <v>9924</v>
      </c>
      <c r="AC4272" t="s">
        <v>9924</v>
      </c>
      <c r="AH4272" t="s">
        <v>6350</v>
      </c>
      <c r="AI4272" t="s">
        <v>6351</v>
      </c>
      <c r="AO4272">
        <v>0</v>
      </c>
      <c r="AP4272" t="s">
        <v>3315</v>
      </c>
      <c r="AQ4272" t="s">
        <v>5313</v>
      </c>
      <c r="AR4272">
        <v>0</v>
      </c>
      <c r="AS4272">
        <v>0</v>
      </c>
    </row>
    <row r="4273" spans="1:45" x14ac:dyDescent="0.15">
      <c r="A4273" t="s">
        <v>3314</v>
      </c>
      <c r="B4273" t="s">
        <v>6294</v>
      </c>
      <c r="C4273" t="s">
        <v>3314</v>
      </c>
      <c r="D4273" t="s">
        <v>925</v>
      </c>
      <c r="E4273" t="s">
        <v>9909</v>
      </c>
      <c r="F4273" t="s">
        <v>9910</v>
      </c>
      <c r="G4273" t="s">
        <v>9922</v>
      </c>
      <c r="H4273" t="s">
        <v>1786</v>
      </c>
      <c r="I4273" t="s">
        <v>207</v>
      </c>
      <c r="J4273" t="s">
        <v>1786</v>
      </c>
      <c r="K4273" t="s">
        <v>5616</v>
      </c>
      <c r="L4273" t="s">
        <v>5618</v>
      </c>
      <c r="M4273">
        <v>0</v>
      </c>
      <c r="N4273" t="s">
        <v>5709</v>
      </c>
      <c r="O4273" t="s">
        <v>9933</v>
      </c>
      <c r="P4273" t="s">
        <v>9933</v>
      </c>
      <c r="Q4273">
        <v>1</v>
      </c>
      <c r="R4273">
        <v>10</v>
      </c>
      <c r="S4273">
        <v>15540</v>
      </c>
      <c r="T4273" t="s">
        <v>9918</v>
      </c>
      <c r="W4273" t="s">
        <v>6300</v>
      </c>
      <c r="AB4273" t="s">
        <v>9924</v>
      </c>
      <c r="AC4273" t="s">
        <v>9924</v>
      </c>
      <c r="AH4273" t="s">
        <v>6350</v>
      </c>
      <c r="AI4273" t="s">
        <v>6351</v>
      </c>
      <c r="AO4273">
        <v>0</v>
      </c>
      <c r="AP4273" t="s">
        <v>3315</v>
      </c>
      <c r="AQ4273" t="s">
        <v>5313</v>
      </c>
      <c r="AR4273">
        <v>0</v>
      </c>
      <c r="AS4273">
        <v>0</v>
      </c>
    </row>
    <row r="4274" spans="1:45" x14ac:dyDescent="0.15">
      <c r="A4274" t="s">
        <v>3314</v>
      </c>
      <c r="B4274" t="s">
        <v>6294</v>
      </c>
      <c r="C4274" t="s">
        <v>3314</v>
      </c>
      <c r="D4274" t="s">
        <v>925</v>
      </c>
      <c r="E4274" t="s">
        <v>9909</v>
      </c>
      <c r="F4274" t="s">
        <v>9910</v>
      </c>
      <c r="G4274" t="s">
        <v>9922</v>
      </c>
      <c r="H4274" t="s">
        <v>1786</v>
      </c>
      <c r="I4274" t="s">
        <v>207</v>
      </c>
      <c r="J4274" t="s">
        <v>1786</v>
      </c>
      <c r="K4274" t="s">
        <v>5616</v>
      </c>
      <c r="L4274" t="s">
        <v>5618</v>
      </c>
      <c r="M4274">
        <v>0</v>
      </c>
      <c r="N4274" t="s">
        <v>5709</v>
      </c>
      <c r="O4274" t="s">
        <v>9933</v>
      </c>
      <c r="P4274" t="s">
        <v>9933</v>
      </c>
      <c r="Q4274">
        <v>1</v>
      </c>
      <c r="R4274">
        <v>11</v>
      </c>
      <c r="S4274">
        <v>15507</v>
      </c>
      <c r="T4274" t="s">
        <v>9918</v>
      </c>
      <c r="W4274" t="s">
        <v>6300</v>
      </c>
      <c r="AB4274" t="s">
        <v>9924</v>
      </c>
      <c r="AC4274" t="s">
        <v>9924</v>
      </c>
      <c r="AH4274" t="s">
        <v>6350</v>
      </c>
      <c r="AI4274" t="s">
        <v>6351</v>
      </c>
      <c r="AO4274">
        <v>0</v>
      </c>
      <c r="AP4274" t="s">
        <v>3315</v>
      </c>
      <c r="AQ4274" t="s">
        <v>5313</v>
      </c>
      <c r="AR4274">
        <v>0</v>
      </c>
      <c r="AS4274">
        <v>0</v>
      </c>
    </row>
    <row r="4275" spans="1:45" x14ac:dyDescent="0.15">
      <c r="A4275" t="s">
        <v>3314</v>
      </c>
      <c r="B4275" t="s">
        <v>6294</v>
      </c>
      <c r="C4275" t="s">
        <v>3314</v>
      </c>
      <c r="D4275" t="s">
        <v>925</v>
      </c>
      <c r="E4275" t="s">
        <v>9909</v>
      </c>
      <c r="F4275" t="s">
        <v>9910</v>
      </c>
      <c r="G4275" t="s">
        <v>9922</v>
      </c>
      <c r="H4275" t="s">
        <v>1786</v>
      </c>
      <c r="I4275" t="s">
        <v>207</v>
      </c>
      <c r="J4275" t="s">
        <v>1786</v>
      </c>
      <c r="K4275" t="s">
        <v>5616</v>
      </c>
      <c r="L4275" t="s">
        <v>5618</v>
      </c>
      <c r="M4275">
        <v>0</v>
      </c>
      <c r="N4275" t="s">
        <v>5709</v>
      </c>
      <c r="O4275" t="s">
        <v>9933</v>
      </c>
      <c r="P4275" t="s">
        <v>9933</v>
      </c>
      <c r="Q4275">
        <v>1</v>
      </c>
      <c r="R4275">
        <v>12</v>
      </c>
      <c r="S4275">
        <v>15563</v>
      </c>
      <c r="T4275" t="s">
        <v>9918</v>
      </c>
      <c r="W4275" t="s">
        <v>6300</v>
      </c>
      <c r="AB4275" t="s">
        <v>9924</v>
      </c>
      <c r="AC4275" t="s">
        <v>9924</v>
      </c>
      <c r="AH4275" t="s">
        <v>6350</v>
      </c>
      <c r="AI4275" t="s">
        <v>6351</v>
      </c>
      <c r="AO4275">
        <v>0</v>
      </c>
      <c r="AP4275" t="s">
        <v>3315</v>
      </c>
      <c r="AQ4275" t="s">
        <v>5313</v>
      </c>
      <c r="AR4275">
        <v>0</v>
      </c>
      <c r="AS4275">
        <v>0</v>
      </c>
    </row>
    <row r="4276" spans="1:45" x14ac:dyDescent="0.15">
      <c r="A4276" t="s">
        <v>3314</v>
      </c>
      <c r="B4276" t="s">
        <v>6294</v>
      </c>
      <c r="C4276" t="s">
        <v>3314</v>
      </c>
      <c r="D4276" t="s">
        <v>925</v>
      </c>
      <c r="E4276" t="s">
        <v>9909</v>
      </c>
      <c r="F4276" t="s">
        <v>9910</v>
      </c>
      <c r="G4276" t="s">
        <v>9922</v>
      </c>
      <c r="H4276" t="s">
        <v>1786</v>
      </c>
      <c r="I4276" t="s">
        <v>207</v>
      </c>
      <c r="J4276" t="s">
        <v>1786</v>
      </c>
      <c r="K4276" t="s">
        <v>5616</v>
      </c>
      <c r="L4276" t="s">
        <v>5618</v>
      </c>
      <c r="M4276">
        <v>0</v>
      </c>
      <c r="N4276" t="s">
        <v>5709</v>
      </c>
      <c r="O4276" t="s">
        <v>9933</v>
      </c>
      <c r="P4276" t="s">
        <v>9933</v>
      </c>
      <c r="Q4276">
        <v>1</v>
      </c>
      <c r="R4276">
        <v>13</v>
      </c>
      <c r="S4276">
        <v>15569</v>
      </c>
      <c r="T4276" t="s">
        <v>9918</v>
      </c>
      <c r="W4276" t="s">
        <v>6300</v>
      </c>
      <c r="AB4276" t="s">
        <v>9924</v>
      </c>
      <c r="AC4276" t="s">
        <v>9924</v>
      </c>
      <c r="AH4276" t="s">
        <v>6350</v>
      </c>
      <c r="AI4276" t="s">
        <v>6351</v>
      </c>
      <c r="AO4276">
        <v>0</v>
      </c>
      <c r="AP4276" t="s">
        <v>3315</v>
      </c>
      <c r="AQ4276" t="s">
        <v>5313</v>
      </c>
      <c r="AR4276">
        <v>0</v>
      </c>
      <c r="AS4276">
        <v>0</v>
      </c>
    </row>
    <row r="4277" spans="1:45" x14ac:dyDescent="0.15">
      <c r="A4277" t="s">
        <v>3314</v>
      </c>
      <c r="B4277" t="s">
        <v>6294</v>
      </c>
      <c r="C4277" t="s">
        <v>3314</v>
      </c>
      <c r="D4277" t="s">
        <v>925</v>
      </c>
      <c r="E4277" t="s">
        <v>9909</v>
      </c>
      <c r="F4277" t="s">
        <v>9910</v>
      </c>
      <c r="G4277" t="s">
        <v>9922</v>
      </c>
      <c r="H4277" t="s">
        <v>1786</v>
      </c>
      <c r="I4277" t="s">
        <v>207</v>
      </c>
      <c r="J4277" t="s">
        <v>1786</v>
      </c>
      <c r="K4277" t="s">
        <v>5616</v>
      </c>
      <c r="L4277" t="s">
        <v>5618</v>
      </c>
      <c r="M4277">
        <v>0</v>
      </c>
      <c r="N4277" t="s">
        <v>5709</v>
      </c>
      <c r="O4277" t="s">
        <v>9933</v>
      </c>
      <c r="P4277" t="s">
        <v>9933</v>
      </c>
      <c r="Q4277">
        <v>1</v>
      </c>
      <c r="R4277">
        <v>14</v>
      </c>
      <c r="S4277">
        <v>15555</v>
      </c>
      <c r="T4277" t="s">
        <v>9918</v>
      </c>
      <c r="W4277" t="s">
        <v>6300</v>
      </c>
      <c r="AB4277" t="s">
        <v>9924</v>
      </c>
      <c r="AC4277" t="s">
        <v>9924</v>
      </c>
      <c r="AH4277" t="s">
        <v>6350</v>
      </c>
      <c r="AI4277" t="s">
        <v>6351</v>
      </c>
      <c r="AO4277">
        <v>0</v>
      </c>
      <c r="AP4277" t="s">
        <v>3315</v>
      </c>
      <c r="AQ4277" t="s">
        <v>5313</v>
      </c>
      <c r="AR4277">
        <v>0</v>
      </c>
      <c r="AS4277">
        <v>0</v>
      </c>
    </row>
    <row r="4278" spans="1:45" x14ac:dyDescent="0.15">
      <c r="A4278" t="s">
        <v>3314</v>
      </c>
      <c r="B4278" t="s">
        <v>6294</v>
      </c>
      <c r="C4278" t="s">
        <v>3314</v>
      </c>
      <c r="D4278" t="s">
        <v>925</v>
      </c>
      <c r="E4278" t="s">
        <v>9909</v>
      </c>
      <c r="F4278" t="s">
        <v>9910</v>
      </c>
      <c r="G4278" t="s">
        <v>9922</v>
      </c>
      <c r="H4278" t="s">
        <v>1786</v>
      </c>
      <c r="I4278" t="s">
        <v>207</v>
      </c>
      <c r="J4278" t="s">
        <v>1786</v>
      </c>
      <c r="K4278" t="s">
        <v>5616</v>
      </c>
      <c r="L4278" t="s">
        <v>5618</v>
      </c>
      <c r="M4278">
        <v>0</v>
      </c>
      <c r="N4278" t="s">
        <v>5709</v>
      </c>
      <c r="O4278" t="s">
        <v>9933</v>
      </c>
      <c r="P4278" t="s">
        <v>9933</v>
      </c>
      <c r="Q4278">
        <v>1</v>
      </c>
      <c r="R4278">
        <v>15</v>
      </c>
      <c r="S4278">
        <v>15554</v>
      </c>
      <c r="T4278" t="s">
        <v>9918</v>
      </c>
      <c r="W4278" t="s">
        <v>6300</v>
      </c>
      <c r="AB4278" t="s">
        <v>9924</v>
      </c>
      <c r="AC4278" t="s">
        <v>9924</v>
      </c>
      <c r="AH4278" t="s">
        <v>6350</v>
      </c>
      <c r="AI4278" t="s">
        <v>6351</v>
      </c>
      <c r="AO4278">
        <v>0</v>
      </c>
      <c r="AP4278" t="s">
        <v>3315</v>
      </c>
      <c r="AQ4278" t="s">
        <v>5313</v>
      </c>
      <c r="AR4278">
        <v>0</v>
      </c>
      <c r="AS4278">
        <v>0</v>
      </c>
    </row>
    <row r="4279" spans="1:45" x14ac:dyDescent="0.15">
      <c r="A4279" t="s">
        <v>3314</v>
      </c>
      <c r="B4279" t="s">
        <v>6294</v>
      </c>
      <c r="C4279" t="s">
        <v>3314</v>
      </c>
      <c r="D4279" t="s">
        <v>925</v>
      </c>
      <c r="E4279" t="s">
        <v>9909</v>
      </c>
      <c r="F4279" t="s">
        <v>9910</v>
      </c>
      <c r="G4279" t="s">
        <v>9922</v>
      </c>
      <c r="H4279" t="s">
        <v>1786</v>
      </c>
      <c r="I4279" t="s">
        <v>207</v>
      </c>
      <c r="J4279" t="s">
        <v>1786</v>
      </c>
      <c r="K4279" t="s">
        <v>5616</v>
      </c>
      <c r="L4279" t="s">
        <v>5618</v>
      </c>
      <c r="M4279">
        <v>0</v>
      </c>
      <c r="N4279" t="s">
        <v>5709</v>
      </c>
      <c r="O4279" t="s">
        <v>9933</v>
      </c>
      <c r="P4279" t="s">
        <v>9933</v>
      </c>
      <c r="Q4279">
        <v>1</v>
      </c>
      <c r="R4279">
        <v>16</v>
      </c>
      <c r="S4279">
        <v>15570</v>
      </c>
      <c r="T4279" t="s">
        <v>9918</v>
      </c>
      <c r="W4279" t="s">
        <v>6300</v>
      </c>
      <c r="AB4279" t="s">
        <v>9924</v>
      </c>
      <c r="AC4279" t="s">
        <v>9924</v>
      </c>
      <c r="AH4279" t="s">
        <v>6350</v>
      </c>
      <c r="AI4279" t="s">
        <v>6351</v>
      </c>
      <c r="AO4279">
        <v>0</v>
      </c>
      <c r="AP4279" t="s">
        <v>3315</v>
      </c>
      <c r="AQ4279" t="s">
        <v>5313</v>
      </c>
      <c r="AR4279">
        <v>0</v>
      </c>
      <c r="AS4279">
        <v>0</v>
      </c>
    </row>
    <row r="4280" spans="1:45" x14ac:dyDescent="0.15">
      <c r="A4280" t="s">
        <v>3314</v>
      </c>
      <c r="B4280" t="s">
        <v>6294</v>
      </c>
      <c r="C4280" t="s">
        <v>3314</v>
      </c>
      <c r="D4280" t="s">
        <v>925</v>
      </c>
      <c r="E4280" t="s">
        <v>9909</v>
      </c>
      <c r="F4280" t="s">
        <v>9910</v>
      </c>
      <c r="G4280" t="s">
        <v>9922</v>
      </c>
      <c r="H4280" t="s">
        <v>1786</v>
      </c>
      <c r="I4280" t="s">
        <v>207</v>
      </c>
      <c r="J4280" t="s">
        <v>1786</v>
      </c>
      <c r="K4280" t="s">
        <v>5616</v>
      </c>
      <c r="L4280" t="s">
        <v>5618</v>
      </c>
      <c r="M4280">
        <v>0</v>
      </c>
      <c r="N4280" t="s">
        <v>5709</v>
      </c>
      <c r="O4280" t="s">
        <v>9933</v>
      </c>
      <c r="P4280" t="s">
        <v>9933</v>
      </c>
      <c r="Q4280">
        <v>1</v>
      </c>
      <c r="R4280">
        <v>17</v>
      </c>
      <c r="S4280">
        <v>15559</v>
      </c>
      <c r="T4280" t="s">
        <v>9918</v>
      </c>
      <c r="W4280" t="s">
        <v>6300</v>
      </c>
      <c r="AB4280" t="s">
        <v>9924</v>
      </c>
      <c r="AC4280" t="s">
        <v>9924</v>
      </c>
      <c r="AH4280" t="s">
        <v>6350</v>
      </c>
      <c r="AI4280" t="s">
        <v>6351</v>
      </c>
      <c r="AO4280">
        <v>0</v>
      </c>
      <c r="AP4280" t="s">
        <v>3315</v>
      </c>
      <c r="AQ4280" t="s">
        <v>5313</v>
      </c>
      <c r="AR4280">
        <v>0</v>
      </c>
      <c r="AS4280">
        <v>0</v>
      </c>
    </row>
    <row r="4281" spans="1:45" x14ac:dyDescent="0.15">
      <c r="A4281" t="s">
        <v>3314</v>
      </c>
      <c r="B4281" t="s">
        <v>6294</v>
      </c>
      <c r="C4281" t="s">
        <v>3314</v>
      </c>
      <c r="D4281" t="s">
        <v>925</v>
      </c>
      <c r="E4281" t="s">
        <v>9909</v>
      </c>
      <c r="F4281" t="s">
        <v>9910</v>
      </c>
      <c r="G4281" t="s">
        <v>9922</v>
      </c>
      <c r="H4281" t="s">
        <v>1786</v>
      </c>
      <c r="I4281" t="s">
        <v>207</v>
      </c>
      <c r="J4281" t="s">
        <v>1786</v>
      </c>
      <c r="K4281" t="s">
        <v>5616</v>
      </c>
      <c r="L4281" t="s">
        <v>5618</v>
      </c>
      <c r="M4281">
        <v>0</v>
      </c>
      <c r="N4281" t="s">
        <v>5709</v>
      </c>
      <c r="O4281" t="s">
        <v>9933</v>
      </c>
      <c r="P4281" t="s">
        <v>9933</v>
      </c>
      <c r="Q4281">
        <v>1</v>
      </c>
      <c r="R4281">
        <v>18</v>
      </c>
      <c r="S4281">
        <v>15567</v>
      </c>
      <c r="T4281" t="s">
        <v>9918</v>
      </c>
      <c r="W4281" t="s">
        <v>6300</v>
      </c>
      <c r="AB4281" t="s">
        <v>9924</v>
      </c>
      <c r="AC4281" t="s">
        <v>9924</v>
      </c>
      <c r="AH4281" t="s">
        <v>6350</v>
      </c>
      <c r="AI4281" t="s">
        <v>6351</v>
      </c>
      <c r="AO4281">
        <v>0</v>
      </c>
      <c r="AP4281" t="s">
        <v>3315</v>
      </c>
      <c r="AQ4281" t="s">
        <v>5313</v>
      </c>
      <c r="AR4281">
        <v>0</v>
      </c>
      <c r="AS4281">
        <v>0</v>
      </c>
    </row>
    <row r="4282" spans="1:45" x14ac:dyDescent="0.15">
      <c r="A4282" t="s">
        <v>3314</v>
      </c>
      <c r="B4282" t="s">
        <v>6294</v>
      </c>
      <c r="C4282" t="s">
        <v>3314</v>
      </c>
      <c r="D4282" t="s">
        <v>925</v>
      </c>
      <c r="E4282" t="s">
        <v>9909</v>
      </c>
      <c r="F4282" t="s">
        <v>9910</v>
      </c>
      <c r="G4282" t="s">
        <v>9922</v>
      </c>
      <c r="H4282" t="s">
        <v>1786</v>
      </c>
      <c r="I4282" t="s">
        <v>207</v>
      </c>
      <c r="J4282" t="s">
        <v>1786</v>
      </c>
      <c r="K4282" t="s">
        <v>5616</v>
      </c>
      <c r="L4282" t="s">
        <v>5618</v>
      </c>
      <c r="M4282">
        <v>0</v>
      </c>
      <c r="N4282" t="s">
        <v>5709</v>
      </c>
      <c r="O4282" t="s">
        <v>9933</v>
      </c>
      <c r="P4282" t="s">
        <v>9933</v>
      </c>
      <c r="Q4282">
        <v>1</v>
      </c>
      <c r="R4282">
        <v>19</v>
      </c>
      <c r="S4282">
        <v>15546</v>
      </c>
      <c r="T4282" t="s">
        <v>9918</v>
      </c>
      <c r="W4282" t="s">
        <v>6300</v>
      </c>
      <c r="AB4282" t="s">
        <v>9924</v>
      </c>
      <c r="AC4282" t="s">
        <v>9924</v>
      </c>
      <c r="AH4282" t="s">
        <v>6350</v>
      </c>
      <c r="AI4282" t="s">
        <v>6351</v>
      </c>
      <c r="AO4282">
        <v>0</v>
      </c>
      <c r="AP4282" t="s">
        <v>3315</v>
      </c>
      <c r="AQ4282" t="s">
        <v>5313</v>
      </c>
      <c r="AR4282">
        <v>0</v>
      </c>
      <c r="AS4282">
        <v>0</v>
      </c>
    </row>
    <row r="4283" spans="1:45" x14ac:dyDescent="0.15">
      <c r="A4283" t="s">
        <v>3314</v>
      </c>
      <c r="B4283" t="s">
        <v>6294</v>
      </c>
      <c r="C4283" t="s">
        <v>3314</v>
      </c>
      <c r="D4283" t="s">
        <v>925</v>
      </c>
      <c r="E4283" t="s">
        <v>9909</v>
      </c>
      <c r="F4283" t="s">
        <v>9910</v>
      </c>
      <c r="G4283" t="s">
        <v>9922</v>
      </c>
      <c r="H4283" t="s">
        <v>1786</v>
      </c>
      <c r="I4283" t="s">
        <v>207</v>
      </c>
      <c r="J4283" t="s">
        <v>1786</v>
      </c>
      <c r="K4283" t="s">
        <v>5616</v>
      </c>
      <c r="L4283" t="s">
        <v>5618</v>
      </c>
      <c r="M4283">
        <v>0</v>
      </c>
      <c r="N4283" t="s">
        <v>5709</v>
      </c>
      <c r="O4283" t="s">
        <v>9933</v>
      </c>
      <c r="P4283" t="s">
        <v>9933</v>
      </c>
      <c r="Q4283">
        <v>1</v>
      </c>
      <c r="R4283">
        <v>20</v>
      </c>
      <c r="S4283">
        <v>15577</v>
      </c>
      <c r="T4283" t="s">
        <v>9918</v>
      </c>
      <c r="W4283" t="s">
        <v>6300</v>
      </c>
      <c r="AB4283" t="s">
        <v>9924</v>
      </c>
      <c r="AC4283" t="s">
        <v>9924</v>
      </c>
      <c r="AH4283" t="s">
        <v>6350</v>
      </c>
      <c r="AI4283" t="s">
        <v>6351</v>
      </c>
      <c r="AO4283">
        <v>0</v>
      </c>
      <c r="AP4283" t="s">
        <v>3315</v>
      </c>
      <c r="AQ4283" t="s">
        <v>5313</v>
      </c>
      <c r="AR4283">
        <v>0</v>
      </c>
      <c r="AS4283">
        <v>0</v>
      </c>
    </row>
    <row r="4284" spans="1:45" x14ac:dyDescent="0.15">
      <c r="A4284" t="s">
        <v>3314</v>
      </c>
      <c r="B4284" t="s">
        <v>6294</v>
      </c>
      <c r="C4284" t="s">
        <v>3314</v>
      </c>
      <c r="D4284" t="s">
        <v>925</v>
      </c>
      <c r="E4284" t="s">
        <v>9909</v>
      </c>
      <c r="F4284" t="s">
        <v>9910</v>
      </c>
      <c r="G4284" t="s">
        <v>9922</v>
      </c>
      <c r="H4284" t="s">
        <v>1786</v>
      </c>
      <c r="I4284" t="s">
        <v>207</v>
      </c>
      <c r="J4284" t="s">
        <v>1786</v>
      </c>
      <c r="K4284" t="s">
        <v>5616</v>
      </c>
      <c r="L4284" t="s">
        <v>5618</v>
      </c>
      <c r="M4284">
        <v>0</v>
      </c>
      <c r="N4284" t="s">
        <v>5709</v>
      </c>
      <c r="O4284" t="s">
        <v>9933</v>
      </c>
      <c r="P4284" t="s">
        <v>9933</v>
      </c>
      <c r="Q4284">
        <v>1</v>
      </c>
      <c r="R4284">
        <v>21</v>
      </c>
      <c r="S4284">
        <v>15552</v>
      </c>
      <c r="T4284" t="s">
        <v>9918</v>
      </c>
      <c r="W4284" t="s">
        <v>6300</v>
      </c>
      <c r="AB4284" t="s">
        <v>9924</v>
      </c>
      <c r="AC4284" t="s">
        <v>9924</v>
      </c>
      <c r="AH4284" t="s">
        <v>6350</v>
      </c>
      <c r="AI4284" t="s">
        <v>6351</v>
      </c>
      <c r="AO4284">
        <v>0</v>
      </c>
      <c r="AP4284" t="s">
        <v>3315</v>
      </c>
      <c r="AQ4284" t="s">
        <v>5313</v>
      </c>
      <c r="AR4284">
        <v>0</v>
      </c>
      <c r="AS4284">
        <v>0</v>
      </c>
    </row>
    <row r="4285" spans="1:45" x14ac:dyDescent="0.15">
      <c r="A4285" t="s">
        <v>3314</v>
      </c>
      <c r="B4285" t="s">
        <v>6294</v>
      </c>
      <c r="C4285" t="s">
        <v>3314</v>
      </c>
      <c r="D4285" t="s">
        <v>925</v>
      </c>
      <c r="E4285" t="s">
        <v>9909</v>
      </c>
      <c r="F4285" t="s">
        <v>9910</v>
      </c>
      <c r="G4285" t="s">
        <v>9922</v>
      </c>
      <c r="H4285" t="s">
        <v>1786</v>
      </c>
      <c r="I4285" t="s">
        <v>207</v>
      </c>
      <c r="J4285" t="s">
        <v>1786</v>
      </c>
      <c r="K4285" t="s">
        <v>5616</v>
      </c>
      <c r="L4285" t="s">
        <v>5618</v>
      </c>
      <c r="M4285">
        <v>0</v>
      </c>
      <c r="N4285" t="s">
        <v>5709</v>
      </c>
      <c r="O4285" t="s">
        <v>9933</v>
      </c>
      <c r="P4285" t="s">
        <v>9933</v>
      </c>
      <c r="Q4285">
        <v>1</v>
      </c>
      <c r="R4285">
        <v>22</v>
      </c>
      <c r="S4285">
        <v>15567</v>
      </c>
      <c r="T4285" t="s">
        <v>9918</v>
      </c>
      <c r="W4285" t="s">
        <v>6300</v>
      </c>
      <c r="AB4285" t="s">
        <v>9924</v>
      </c>
      <c r="AC4285" t="s">
        <v>9924</v>
      </c>
      <c r="AH4285" t="s">
        <v>6350</v>
      </c>
      <c r="AI4285" t="s">
        <v>6351</v>
      </c>
      <c r="AO4285">
        <v>0</v>
      </c>
      <c r="AP4285" t="s">
        <v>3315</v>
      </c>
      <c r="AQ4285" t="s">
        <v>5313</v>
      </c>
      <c r="AR4285">
        <v>0</v>
      </c>
      <c r="AS4285">
        <v>0</v>
      </c>
    </row>
    <row r="4286" spans="1:45" x14ac:dyDescent="0.15">
      <c r="A4286" t="s">
        <v>3314</v>
      </c>
      <c r="B4286" t="s">
        <v>6294</v>
      </c>
      <c r="C4286" t="s">
        <v>3314</v>
      </c>
      <c r="D4286" t="s">
        <v>925</v>
      </c>
      <c r="E4286" t="s">
        <v>9909</v>
      </c>
      <c r="F4286" t="s">
        <v>9910</v>
      </c>
      <c r="G4286" t="s">
        <v>9922</v>
      </c>
      <c r="H4286" t="s">
        <v>1786</v>
      </c>
      <c r="I4286" t="s">
        <v>207</v>
      </c>
      <c r="J4286" t="s">
        <v>1786</v>
      </c>
      <c r="K4286" t="s">
        <v>5616</v>
      </c>
      <c r="L4286" t="s">
        <v>5618</v>
      </c>
      <c r="M4286">
        <v>0</v>
      </c>
      <c r="N4286" t="s">
        <v>5709</v>
      </c>
      <c r="O4286" t="s">
        <v>9933</v>
      </c>
      <c r="P4286" t="s">
        <v>9933</v>
      </c>
      <c r="Q4286">
        <v>1</v>
      </c>
      <c r="R4286">
        <v>23</v>
      </c>
      <c r="S4286">
        <v>15548</v>
      </c>
      <c r="T4286" t="s">
        <v>9918</v>
      </c>
      <c r="W4286" t="s">
        <v>6300</v>
      </c>
      <c r="AB4286" t="s">
        <v>9924</v>
      </c>
      <c r="AC4286" t="s">
        <v>9924</v>
      </c>
      <c r="AH4286" t="s">
        <v>6350</v>
      </c>
      <c r="AI4286" t="s">
        <v>6351</v>
      </c>
      <c r="AO4286">
        <v>0</v>
      </c>
      <c r="AP4286" t="s">
        <v>3315</v>
      </c>
      <c r="AQ4286" t="s">
        <v>5313</v>
      </c>
      <c r="AR4286">
        <v>0</v>
      </c>
      <c r="AS4286">
        <v>0</v>
      </c>
    </row>
    <row r="4287" spans="1:45" x14ac:dyDescent="0.15">
      <c r="A4287" t="s">
        <v>3314</v>
      </c>
      <c r="B4287" t="s">
        <v>6294</v>
      </c>
      <c r="C4287" t="s">
        <v>3314</v>
      </c>
      <c r="D4287" t="s">
        <v>925</v>
      </c>
      <c r="E4287" t="s">
        <v>9909</v>
      </c>
      <c r="F4287" t="s">
        <v>9910</v>
      </c>
      <c r="G4287" t="s">
        <v>9922</v>
      </c>
      <c r="H4287" t="s">
        <v>1786</v>
      </c>
      <c r="I4287" t="s">
        <v>207</v>
      </c>
      <c r="J4287" t="s">
        <v>1786</v>
      </c>
      <c r="K4287" t="s">
        <v>5616</v>
      </c>
      <c r="L4287" t="s">
        <v>5618</v>
      </c>
      <c r="M4287">
        <v>0</v>
      </c>
      <c r="N4287" t="s">
        <v>5709</v>
      </c>
      <c r="O4287" t="s">
        <v>9933</v>
      </c>
      <c r="P4287" t="s">
        <v>9933</v>
      </c>
      <c r="Q4287">
        <v>1</v>
      </c>
      <c r="R4287">
        <v>24</v>
      </c>
      <c r="S4287">
        <v>15571</v>
      </c>
      <c r="T4287" t="s">
        <v>9918</v>
      </c>
      <c r="W4287" t="s">
        <v>6300</v>
      </c>
      <c r="AB4287" t="s">
        <v>9924</v>
      </c>
      <c r="AC4287" t="s">
        <v>9924</v>
      </c>
      <c r="AH4287" t="s">
        <v>6350</v>
      </c>
      <c r="AI4287" t="s">
        <v>6351</v>
      </c>
      <c r="AO4287">
        <v>0</v>
      </c>
      <c r="AP4287" t="s">
        <v>3315</v>
      </c>
      <c r="AQ4287" t="s">
        <v>5313</v>
      </c>
      <c r="AR4287">
        <v>0</v>
      </c>
      <c r="AS4287">
        <v>0</v>
      </c>
    </row>
    <row r="4288" spans="1:45" x14ac:dyDescent="0.15">
      <c r="A4288" t="s">
        <v>3314</v>
      </c>
      <c r="B4288" t="s">
        <v>6294</v>
      </c>
      <c r="C4288" t="s">
        <v>3314</v>
      </c>
      <c r="D4288" t="s">
        <v>925</v>
      </c>
      <c r="E4288" t="s">
        <v>9909</v>
      </c>
      <c r="F4288" t="s">
        <v>9910</v>
      </c>
      <c r="G4288" t="s">
        <v>9922</v>
      </c>
      <c r="H4288" t="s">
        <v>1786</v>
      </c>
      <c r="I4288" t="s">
        <v>207</v>
      </c>
      <c r="J4288" t="s">
        <v>1786</v>
      </c>
      <c r="K4288" t="s">
        <v>5616</v>
      </c>
      <c r="L4288" t="s">
        <v>5618</v>
      </c>
      <c r="M4288">
        <v>0</v>
      </c>
      <c r="N4288" t="s">
        <v>5709</v>
      </c>
      <c r="O4288" t="s">
        <v>9934</v>
      </c>
      <c r="P4288" t="s">
        <v>9934</v>
      </c>
      <c r="Q4288">
        <v>1</v>
      </c>
      <c r="R4288">
        <v>1</v>
      </c>
      <c r="S4288">
        <v>15526</v>
      </c>
      <c r="T4288" t="s">
        <v>9918</v>
      </c>
      <c r="W4288" t="s">
        <v>6300</v>
      </c>
      <c r="AB4288" t="s">
        <v>9924</v>
      </c>
      <c r="AC4288" t="s">
        <v>9924</v>
      </c>
      <c r="AH4288" t="s">
        <v>6350</v>
      </c>
      <c r="AI4288" t="s">
        <v>6351</v>
      </c>
      <c r="AO4288">
        <v>0</v>
      </c>
      <c r="AP4288" t="s">
        <v>3315</v>
      </c>
      <c r="AQ4288" t="s">
        <v>5313</v>
      </c>
      <c r="AR4288">
        <v>0</v>
      </c>
      <c r="AS4288">
        <v>0</v>
      </c>
    </row>
    <row r="4289" spans="1:45" x14ac:dyDescent="0.15">
      <c r="A4289" t="s">
        <v>3314</v>
      </c>
      <c r="B4289" t="s">
        <v>6294</v>
      </c>
      <c r="C4289" t="s">
        <v>3314</v>
      </c>
      <c r="D4289" t="s">
        <v>925</v>
      </c>
      <c r="E4289" t="s">
        <v>9909</v>
      </c>
      <c r="F4289" t="s">
        <v>9910</v>
      </c>
      <c r="G4289" t="s">
        <v>9922</v>
      </c>
      <c r="H4289" t="s">
        <v>1786</v>
      </c>
      <c r="I4289" t="s">
        <v>207</v>
      </c>
      <c r="J4289" t="s">
        <v>1786</v>
      </c>
      <c r="K4289" t="s">
        <v>5616</v>
      </c>
      <c r="L4289" t="s">
        <v>5618</v>
      </c>
      <c r="M4289">
        <v>0</v>
      </c>
      <c r="N4289" t="s">
        <v>5709</v>
      </c>
      <c r="O4289" t="s">
        <v>9934</v>
      </c>
      <c r="P4289" t="s">
        <v>9934</v>
      </c>
      <c r="Q4289">
        <v>1</v>
      </c>
      <c r="R4289">
        <v>2</v>
      </c>
      <c r="S4289">
        <v>15548</v>
      </c>
      <c r="T4289" t="s">
        <v>9918</v>
      </c>
      <c r="W4289" t="s">
        <v>6300</v>
      </c>
      <c r="AB4289" t="s">
        <v>9924</v>
      </c>
      <c r="AC4289" t="s">
        <v>9924</v>
      </c>
      <c r="AH4289" t="s">
        <v>6350</v>
      </c>
      <c r="AI4289" t="s">
        <v>6351</v>
      </c>
      <c r="AO4289">
        <v>0</v>
      </c>
      <c r="AP4289" t="s">
        <v>3315</v>
      </c>
      <c r="AQ4289" t="s">
        <v>5313</v>
      </c>
      <c r="AR4289">
        <v>0</v>
      </c>
      <c r="AS4289">
        <v>0</v>
      </c>
    </row>
    <row r="4290" spans="1:45" x14ac:dyDescent="0.15">
      <c r="A4290" t="s">
        <v>3314</v>
      </c>
      <c r="B4290" t="s">
        <v>6294</v>
      </c>
      <c r="C4290" t="s">
        <v>3314</v>
      </c>
      <c r="D4290" t="s">
        <v>925</v>
      </c>
      <c r="E4290" t="s">
        <v>9909</v>
      </c>
      <c r="F4290" t="s">
        <v>9910</v>
      </c>
      <c r="G4290" t="s">
        <v>9922</v>
      </c>
      <c r="H4290" t="s">
        <v>1786</v>
      </c>
      <c r="I4290" t="s">
        <v>207</v>
      </c>
      <c r="J4290" t="s">
        <v>1786</v>
      </c>
      <c r="K4290" t="s">
        <v>5616</v>
      </c>
      <c r="L4290" t="s">
        <v>5618</v>
      </c>
      <c r="M4290">
        <v>0</v>
      </c>
      <c r="N4290" t="s">
        <v>5709</v>
      </c>
      <c r="O4290" t="s">
        <v>9934</v>
      </c>
      <c r="P4290" t="s">
        <v>9934</v>
      </c>
      <c r="Q4290">
        <v>1</v>
      </c>
      <c r="R4290">
        <v>3</v>
      </c>
      <c r="S4290">
        <v>15522</v>
      </c>
      <c r="T4290" t="s">
        <v>9918</v>
      </c>
      <c r="W4290" t="s">
        <v>6300</v>
      </c>
      <c r="AB4290" t="s">
        <v>9924</v>
      </c>
      <c r="AC4290" t="s">
        <v>9924</v>
      </c>
      <c r="AH4290" t="s">
        <v>6350</v>
      </c>
      <c r="AI4290" t="s">
        <v>6351</v>
      </c>
      <c r="AO4290">
        <v>0</v>
      </c>
      <c r="AP4290" t="s">
        <v>3315</v>
      </c>
      <c r="AQ4290" t="s">
        <v>5313</v>
      </c>
      <c r="AR4290">
        <v>0</v>
      </c>
      <c r="AS4290">
        <v>0</v>
      </c>
    </row>
    <row r="4291" spans="1:45" x14ac:dyDescent="0.15">
      <c r="A4291" t="s">
        <v>3314</v>
      </c>
      <c r="B4291" t="s">
        <v>6294</v>
      </c>
      <c r="C4291" t="s">
        <v>3314</v>
      </c>
      <c r="D4291" t="s">
        <v>925</v>
      </c>
      <c r="E4291" t="s">
        <v>9909</v>
      </c>
      <c r="F4291" t="s">
        <v>9910</v>
      </c>
      <c r="G4291" t="s">
        <v>9922</v>
      </c>
      <c r="H4291" t="s">
        <v>1786</v>
      </c>
      <c r="I4291" t="s">
        <v>207</v>
      </c>
      <c r="J4291" t="s">
        <v>1786</v>
      </c>
      <c r="K4291" t="s">
        <v>5616</v>
      </c>
      <c r="L4291" t="s">
        <v>5618</v>
      </c>
      <c r="M4291">
        <v>0</v>
      </c>
      <c r="N4291" t="s">
        <v>5709</v>
      </c>
      <c r="O4291" t="s">
        <v>9934</v>
      </c>
      <c r="P4291" t="s">
        <v>9934</v>
      </c>
      <c r="Q4291">
        <v>1</v>
      </c>
      <c r="R4291">
        <v>4</v>
      </c>
      <c r="S4291">
        <v>15546</v>
      </c>
      <c r="T4291" t="s">
        <v>9918</v>
      </c>
      <c r="W4291" t="s">
        <v>6300</v>
      </c>
      <c r="AB4291" t="s">
        <v>9924</v>
      </c>
      <c r="AC4291" t="s">
        <v>9924</v>
      </c>
      <c r="AH4291" t="s">
        <v>6350</v>
      </c>
      <c r="AI4291" t="s">
        <v>6351</v>
      </c>
      <c r="AO4291">
        <v>0</v>
      </c>
      <c r="AP4291" t="s">
        <v>3315</v>
      </c>
      <c r="AQ4291" t="s">
        <v>5313</v>
      </c>
      <c r="AR4291">
        <v>0</v>
      </c>
      <c r="AS4291">
        <v>0</v>
      </c>
    </row>
    <row r="4292" spans="1:45" x14ac:dyDescent="0.15">
      <c r="A4292" t="s">
        <v>3314</v>
      </c>
      <c r="B4292" t="s">
        <v>6294</v>
      </c>
      <c r="C4292" t="s">
        <v>3314</v>
      </c>
      <c r="D4292" t="s">
        <v>925</v>
      </c>
      <c r="E4292" t="s">
        <v>9909</v>
      </c>
      <c r="F4292" t="s">
        <v>9910</v>
      </c>
      <c r="G4292" t="s">
        <v>9922</v>
      </c>
      <c r="H4292" t="s">
        <v>1786</v>
      </c>
      <c r="I4292" t="s">
        <v>207</v>
      </c>
      <c r="J4292" t="s">
        <v>1786</v>
      </c>
      <c r="K4292" t="s">
        <v>5616</v>
      </c>
      <c r="L4292" t="s">
        <v>5618</v>
      </c>
      <c r="M4292">
        <v>0</v>
      </c>
      <c r="N4292" t="s">
        <v>5709</v>
      </c>
      <c r="O4292" t="s">
        <v>9934</v>
      </c>
      <c r="P4292" t="s">
        <v>9934</v>
      </c>
      <c r="Q4292">
        <v>1</v>
      </c>
      <c r="R4292">
        <v>5</v>
      </c>
      <c r="S4292">
        <v>15516</v>
      </c>
      <c r="T4292" t="s">
        <v>9918</v>
      </c>
      <c r="W4292" t="s">
        <v>6300</v>
      </c>
      <c r="AB4292" t="s">
        <v>9924</v>
      </c>
      <c r="AC4292" t="s">
        <v>9924</v>
      </c>
      <c r="AH4292" t="s">
        <v>6350</v>
      </c>
      <c r="AI4292" t="s">
        <v>6351</v>
      </c>
      <c r="AO4292">
        <v>0</v>
      </c>
      <c r="AP4292" t="s">
        <v>3315</v>
      </c>
      <c r="AQ4292" t="s">
        <v>5313</v>
      </c>
      <c r="AR4292">
        <v>0</v>
      </c>
      <c r="AS4292">
        <v>0</v>
      </c>
    </row>
    <row r="4293" spans="1:45" x14ac:dyDescent="0.15">
      <c r="A4293" t="s">
        <v>3314</v>
      </c>
      <c r="B4293" t="s">
        <v>6294</v>
      </c>
      <c r="C4293" t="s">
        <v>3314</v>
      </c>
      <c r="D4293" t="s">
        <v>925</v>
      </c>
      <c r="E4293" t="s">
        <v>9909</v>
      </c>
      <c r="F4293" t="s">
        <v>9910</v>
      </c>
      <c r="G4293" t="s">
        <v>9922</v>
      </c>
      <c r="H4293" t="s">
        <v>1786</v>
      </c>
      <c r="I4293" t="s">
        <v>207</v>
      </c>
      <c r="J4293" t="s">
        <v>1786</v>
      </c>
      <c r="K4293" t="s">
        <v>5616</v>
      </c>
      <c r="L4293" t="s">
        <v>5618</v>
      </c>
      <c r="M4293">
        <v>0</v>
      </c>
      <c r="N4293" t="s">
        <v>5709</v>
      </c>
      <c r="O4293" t="s">
        <v>9934</v>
      </c>
      <c r="P4293" t="s">
        <v>9934</v>
      </c>
      <c r="Q4293">
        <v>1</v>
      </c>
      <c r="R4293">
        <v>6</v>
      </c>
      <c r="S4293">
        <v>15550</v>
      </c>
      <c r="T4293" t="s">
        <v>9918</v>
      </c>
      <c r="W4293" t="s">
        <v>6300</v>
      </c>
      <c r="AB4293" t="s">
        <v>9924</v>
      </c>
      <c r="AC4293" t="s">
        <v>9924</v>
      </c>
      <c r="AH4293" t="s">
        <v>6350</v>
      </c>
      <c r="AI4293" t="s">
        <v>6351</v>
      </c>
      <c r="AO4293">
        <v>0</v>
      </c>
      <c r="AP4293" t="s">
        <v>3315</v>
      </c>
      <c r="AQ4293" t="s">
        <v>5313</v>
      </c>
      <c r="AR4293">
        <v>0</v>
      </c>
      <c r="AS4293">
        <v>0</v>
      </c>
    </row>
    <row r="4294" spans="1:45" x14ac:dyDescent="0.15">
      <c r="A4294" t="s">
        <v>3314</v>
      </c>
      <c r="B4294" t="s">
        <v>6294</v>
      </c>
      <c r="C4294" t="s">
        <v>3314</v>
      </c>
      <c r="D4294" t="s">
        <v>925</v>
      </c>
      <c r="E4294" t="s">
        <v>9909</v>
      </c>
      <c r="F4294" t="s">
        <v>9910</v>
      </c>
      <c r="G4294" t="s">
        <v>9922</v>
      </c>
      <c r="H4294" t="s">
        <v>1786</v>
      </c>
      <c r="I4294" t="s">
        <v>207</v>
      </c>
      <c r="J4294" t="s">
        <v>1786</v>
      </c>
      <c r="K4294" t="s">
        <v>5616</v>
      </c>
      <c r="L4294" t="s">
        <v>5618</v>
      </c>
      <c r="M4294">
        <v>0</v>
      </c>
      <c r="N4294" t="s">
        <v>5709</v>
      </c>
      <c r="O4294" t="s">
        <v>9934</v>
      </c>
      <c r="P4294" t="s">
        <v>9934</v>
      </c>
      <c r="Q4294">
        <v>1</v>
      </c>
      <c r="R4294">
        <v>7</v>
      </c>
      <c r="S4294">
        <v>15522</v>
      </c>
      <c r="T4294" t="s">
        <v>9918</v>
      </c>
      <c r="W4294" t="s">
        <v>6300</v>
      </c>
      <c r="AB4294" t="s">
        <v>9924</v>
      </c>
      <c r="AC4294" t="s">
        <v>9924</v>
      </c>
      <c r="AH4294" t="s">
        <v>6350</v>
      </c>
      <c r="AI4294" t="s">
        <v>6351</v>
      </c>
      <c r="AO4294">
        <v>0</v>
      </c>
      <c r="AP4294" t="s">
        <v>3315</v>
      </c>
      <c r="AQ4294" t="s">
        <v>5313</v>
      </c>
      <c r="AR4294">
        <v>0</v>
      </c>
      <c r="AS4294">
        <v>0</v>
      </c>
    </row>
    <row r="4295" spans="1:45" x14ac:dyDescent="0.15">
      <c r="A4295" t="s">
        <v>3314</v>
      </c>
      <c r="B4295" t="s">
        <v>6294</v>
      </c>
      <c r="C4295" t="s">
        <v>3314</v>
      </c>
      <c r="D4295" t="s">
        <v>925</v>
      </c>
      <c r="E4295" t="s">
        <v>9909</v>
      </c>
      <c r="F4295" t="s">
        <v>9910</v>
      </c>
      <c r="G4295" t="s">
        <v>9922</v>
      </c>
      <c r="H4295" t="s">
        <v>1786</v>
      </c>
      <c r="I4295" t="s">
        <v>207</v>
      </c>
      <c r="J4295" t="s">
        <v>1786</v>
      </c>
      <c r="K4295" t="s">
        <v>5616</v>
      </c>
      <c r="L4295" t="s">
        <v>5618</v>
      </c>
      <c r="M4295">
        <v>0</v>
      </c>
      <c r="N4295" t="s">
        <v>5709</v>
      </c>
      <c r="O4295" t="s">
        <v>9934</v>
      </c>
      <c r="P4295" t="s">
        <v>9934</v>
      </c>
      <c r="Q4295">
        <v>1</v>
      </c>
      <c r="R4295">
        <v>8</v>
      </c>
      <c r="S4295">
        <v>15521</v>
      </c>
      <c r="T4295" t="s">
        <v>9918</v>
      </c>
      <c r="W4295" t="s">
        <v>6300</v>
      </c>
      <c r="AB4295" t="s">
        <v>9924</v>
      </c>
      <c r="AC4295" t="s">
        <v>9924</v>
      </c>
      <c r="AH4295" t="s">
        <v>6350</v>
      </c>
      <c r="AI4295" t="s">
        <v>6351</v>
      </c>
      <c r="AO4295">
        <v>0</v>
      </c>
      <c r="AP4295" t="s">
        <v>3315</v>
      </c>
      <c r="AQ4295" t="s">
        <v>5313</v>
      </c>
      <c r="AR4295">
        <v>0</v>
      </c>
      <c r="AS4295">
        <v>0</v>
      </c>
    </row>
    <row r="4296" spans="1:45" x14ac:dyDescent="0.15">
      <c r="A4296" t="s">
        <v>3314</v>
      </c>
      <c r="B4296" t="s">
        <v>6294</v>
      </c>
      <c r="C4296" t="s">
        <v>3314</v>
      </c>
      <c r="D4296" t="s">
        <v>925</v>
      </c>
      <c r="E4296" t="s">
        <v>9909</v>
      </c>
      <c r="F4296" t="s">
        <v>9910</v>
      </c>
      <c r="G4296" t="s">
        <v>9922</v>
      </c>
      <c r="H4296" t="s">
        <v>1786</v>
      </c>
      <c r="I4296" t="s">
        <v>207</v>
      </c>
      <c r="J4296" t="s">
        <v>1786</v>
      </c>
      <c r="K4296" t="s">
        <v>5616</v>
      </c>
      <c r="L4296" t="s">
        <v>5618</v>
      </c>
      <c r="M4296">
        <v>0</v>
      </c>
      <c r="N4296" t="s">
        <v>5709</v>
      </c>
      <c r="O4296" t="s">
        <v>9934</v>
      </c>
      <c r="P4296" t="s">
        <v>9934</v>
      </c>
      <c r="Q4296">
        <v>1</v>
      </c>
      <c r="R4296">
        <v>9</v>
      </c>
      <c r="S4296">
        <v>15529</v>
      </c>
      <c r="T4296" t="s">
        <v>9918</v>
      </c>
      <c r="W4296" t="s">
        <v>6300</v>
      </c>
      <c r="AB4296" t="s">
        <v>9924</v>
      </c>
      <c r="AC4296" t="s">
        <v>9924</v>
      </c>
      <c r="AH4296" t="s">
        <v>6350</v>
      </c>
      <c r="AI4296" t="s">
        <v>6351</v>
      </c>
      <c r="AO4296">
        <v>0</v>
      </c>
      <c r="AP4296" t="s">
        <v>3315</v>
      </c>
      <c r="AQ4296" t="s">
        <v>5313</v>
      </c>
      <c r="AR4296">
        <v>0</v>
      </c>
      <c r="AS4296">
        <v>0</v>
      </c>
    </row>
    <row r="4297" spans="1:45" x14ac:dyDescent="0.15">
      <c r="A4297" t="s">
        <v>3314</v>
      </c>
      <c r="B4297" t="s">
        <v>6294</v>
      </c>
      <c r="C4297" t="s">
        <v>3314</v>
      </c>
      <c r="D4297" t="s">
        <v>925</v>
      </c>
      <c r="E4297" t="s">
        <v>9909</v>
      </c>
      <c r="F4297" t="s">
        <v>9910</v>
      </c>
      <c r="G4297" t="s">
        <v>9922</v>
      </c>
      <c r="H4297" t="s">
        <v>1786</v>
      </c>
      <c r="I4297" t="s">
        <v>207</v>
      </c>
      <c r="J4297" t="s">
        <v>1786</v>
      </c>
      <c r="K4297" t="s">
        <v>5616</v>
      </c>
      <c r="L4297" t="s">
        <v>5618</v>
      </c>
      <c r="M4297">
        <v>0</v>
      </c>
      <c r="N4297" t="s">
        <v>5709</v>
      </c>
      <c r="O4297" t="s">
        <v>9934</v>
      </c>
      <c r="P4297" t="s">
        <v>9934</v>
      </c>
      <c r="Q4297">
        <v>1</v>
      </c>
      <c r="R4297">
        <v>10</v>
      </c>
      <c r="S4297">
        <v>15557</v>
      </c>
      <c r="T4297" t="s">
        <v>9918</v>
      </c>
      <c r="W4297" t="s">
        <v>6300</v>
      </c>
      <c r="AB4297" t="s">
        <v>9924</v>
      </c>
      <c r="AC4297" t="s">
        <v>9924</v>
      </c>
      <c r="AH4297" t="s">
        <v>6350</v>
      </c>
      <c r="AI4297" t="s">
        <v>6351</v>
      </c>
      <c r="AO4297">
        <v>0</v>
      </c>
      <c r="AP4297" t="s">
        <v>3315</v>
      </c>
      <c r="AQ4297" t="s">
        <v>5313</v>
      </c>
      <c r="AR4297">
        <v>0</v>
      </c>
      <c r="AS4297">
        <v>0</v>
      </c>
    </row>
    <row r="4298" spans="1:45" x14ac:dyDescent="0.15">
      <c r="A4298" t="s">
        <v>3314</v>
      </c>
      <c r="B4298" t="s">
        <v>6294</v>
      </c>
      <c r="C4298" t="s">
        <v>3314</v>
      </c>
      <c r="D4298" t="s">
        <v>925</v>
      </c>
      <c r="E4298" t="s">
        <v>9909</v>
      </c>
      <c r="F4298" t="s">
        <v>9910</v>
      </c>
      <c r="G4298" t="s">
        <v>9922</v>
      </c>
      <c r="H4298" t="s">
        <v>1786</v>
      </c>
      <c r="I4298" t="s">
        <v>207</v>
      </c>
      <c r="J4298" t="s">
        <v>1786</v>
      </c>
      <c r="K4298" t="s">
        <v>5616</v>
      </c>
      <c r="L4298" t="s">
        <v>5618</v>
      </c>
      <c r="M4298">
        <v>0</v>
      </c>
      <c r="N4298" t="s">
        <v>5709</v>
      </c>
      <c r="O4298" t="s">
        <v>9934</v>
      </c>
      <c r="P4298" t="s">
        <v>9934</v>
      </c>
      <c r="Q4298">
        <v>1</v>
      </c>
      <c r="R4298">
        <v>11</v>
      </c>
      <c r="S4298">
        <v>15522</v>
      </c>
      <c r="T4298" t="s">
        <v>9918</v>
      </c>
      <c r="W4298" t="s">
        <v>6300</v>
      </c>
      <c r="AB4298" t="s">
        <v>9924</v>
      </c>
      <c r="AC4298" t="s">
        <v>9924</v>
      </c>
      <c r="AH4298" t="s">
        <v>6350</v>
      </c>
      <c r="AI4298" t="s">
        <v>6351</v>
      </c>
      <c r="AO4298">
        <v>0</v>
      </c>
      <c r="AP4298" t="s">
        <v>3315</v>
      </c>
      <c r="AQ4298" t="s">
        <v>5313</v>
      </c>
      <c r="AR4298">
        <v>0</v>
      </c>
      <c r="AS4298">
        <v>0</v>
      </c>
    </row>
    <row r="4299" spans="1:45" x14ac:dyDescent="0.15">
      <c r="A4299" t="s">
        <v>3314</v>
      </c>
      <c r="B4299" t="s">
        <v>6294</v>
      </c>
      <c r="C4299" t="s">
        <v>3314</v>
      </c>
      <c r="D4299" t="s">
        <v>925</v>
      </c>
      <c r="E4299" t="s">
        <v>9909</v>
      </c>
      <c r="F4299" t="s">
        <v>9910</v>
      </c>
      <c r="G4299" t="s">
        <v>9922</v>
      </c>
      <c r="H4299" t="s">
        <v>1786</v>
      </c>
      <c r="I4299" t="s">
        <v>207</v>
      </c>
      <c r="J4299" t="s">
        <v>1786</v>
      </c>
      <c r="K4299" t="s">
        <v>5616</v>
      </c>
      <c r="L4299" t="s">
        <v>5618</v>
      </c>
      <c r="M4299">
        <v>0</v>
      </c>
      <c r="N4299" t="s">
        <v>5709</v>
      </c>
      <c r="O4299" t="s">
        <v>9934</v>
      </c>
      <c r="P4299" t="s">
        <v>9934</v>
      </c>
      <c r="Q4299">
        <v>1</v>
      </c>
      <c r="R4299">
        <v>12</v>
      </c>
      <c r="S4299">
        <v>15567</v>
      </c>
      <c r="T4299" t="s">
        <v>9918</v>
      </c>
      <c r="W4299" t="s">
        <v>6300</v>
      </c>
      <c r="AB4299" t="s">
        <v>9924</v>
      </c>
      <c r="AC4299" t="s">
        <v>9924</v>
      </c>
      <c r="AH4299" t="s">
        <v>6350</v>
      </c>
      <c r="AI4299" t="s">
        <v>6351</v>
      </c>
      <c r="AO4299">
        <v>0</v>
      </c>
      <c r="AP4299" t="s">
        <v>3315</v>
      </c>
      <c r="AQ4299" t="s">
        <v>5313</v>
      </c>
      <c r="AR4299">
        <v>0</v>
      </c>
      <c r="AS4299">
        <v>0</v>
      </c>
    </row>
    <row r="4300" spans="1:45" x14ac:dyDescent="0.15">
      <c r="A4300" t="s">
        <v>3314</v>
      </c>
      <c r="B4300" t="s">
        <v>6294</v>
      </c>
      <c r="C4300" t="s">
        <v>3314</v>
      </c>
      <c r="D4300" t="s">
        <v>925</v>
      </c>
      <c r="E4300" t="s">
        <v>9909</v>
      </c>
      <c r="F4300" t="s">
        <v>9910</v>
      </c>
      <c r="G4300" t="s">
        <v>9922</v>
      </c>
      <c r="H4300" t="s">
        <v>1786</v>
      </c>
      <c r="I4300" t="s">
        <v>207</v>
      </c>
      <c r="J4300" t="s">
        <v>1786</v>
      </c>
      <c r="K4300" t="s">
        <v>5616</v>
      </c>
      <c r="L4300" t="s">
        <v>5618</v>
      </c>
      <c r="M4300">
        <v>0</v>
      </c>
      <c r="N4300" t="s">
        <v>5709</v>
      </c>
      <c r="O4300" t="s">
        <v>9934</v>
      </c>
      <c r="P4300" t="s">
        <v>9934</v>
      </c>
      <c r="Q4300">
        <v>1</v>
      </c>
      <c r="R4300">
        <v>13</v>
      </c>
      <c r="S4300">
        <v>15567</v>
      </c>
      <c r="T4300" t="s">
        <v>9918</v>
      </c>
      <c r="W4300" t="s">
        <v>6300</v>
      </c>
      <c r="AB4300" t="s">
        <v>9924</v>
      </c>
      <c r="AC4300" t="s">
        <v>9924</v>
      </c>
      <c r="AH4300" t="s">
        <v>6350</v>
      </c>
      <c r="AI4300" t="s">
        <v>6351</v>
      </c>
      <c r="AO4300">
        <v>0</v>
      </c>
      <c r="AP4300" t="s">
        <v>3315</v>
      </c>
      <c r="AQ4300" t="s">
        <v>5313</v>
      </c>
      <c r="AR4300">
        <v>0</v>
      </c>
      <c r="AS4300">
        <v>0</v>
      </c>
    </row>
    <row r="4301" spans="1:45" x14ac:dyDescent="0.15">
      <c r="A4301" t="s">
        <v>3314</v>
      </c>
      <c r="B4301" t="s">
        <v>6294</v>
      </c>
      <c r="C4301" t="s">
        <v>3314</v>
      </c>
      <c r="D4301" t="s">
        <v>925</v>
      </c>
      <c r="E4301" t="s">
        <v>9909</v>
      </c>
      <c r="F4301" t="s">
        <v>9910</v>
      </c>
      <c r="G4301" t="s">
        <v>9922</v>
      </c>
      <c r="H4301" t="s">
        <v>1786</v>
      </c>
      <c r="I4301" t="s">
        <v>207</v>
      </c>
      <c r="J4301" t="s">
        <v>1786</v>
      </c>
      <c r="K4301" t="s">
        <v>5616</v>
      </c>
      <c r="L4301" t="s">
        <v>5618</v>
      </c>
      <c r="M4301">
        <v>0</v>
      </c>
      <c r="N4301" t="s">
        <v>5709</v>
      </c>
      <c r="O4301" t="s">
        <v>9934</v>
      </c>
      <c r="P4301" t="s">
        <v>9934</v>
      </c>
      <c r="Q4301">
        <v>1</v>
      </c>
      <c r="R4301">
        <v>14</v>
      </c>
      <c r="S4301">
        <v>15530</v>
      </c>
      <c r="T4301" t="s">
        <v>9918</v>
      </c>
      <c r="W4301" t="s">
        <v>6300</v>
      </c>
      <c r="AB4301" t="s">
        <v>9924</v>
      </c>
      <c r="AC4301" t="s">
        <v>9924</v>
      </c>
      <c r="AH4301" t="s">
        <v>6350</v>
      </c>
      <c r="AI4301" t="s">
        <v>6351</v>
      </c>
      <c r="AO4301">
        <v>0</v>
      </c>
      <c r="AP4301" t="s">
        <v>3315</v>
      </c>
      <c r="AQ4301" t="s">
        <v>5313</v>
      </c>
      <c r="AR4301">
        <v>0</v>
      </c>
      <c r="AS4301">
        <v>0</v>
      </c>
    </row>
    <row r="4302" spans="1:45" x14ac:dyDescent="0.15">
      <c r="A4302" t="s">
        <v>3314</v>
      </c>
      <c r="B4302" t="s">
        <v>6294</v>
      </c>
      <c r="C4302" t="s">
        <v>3314</v>
      </c>
      <c r="D4302" t="s">
        <v>925</v>
      </c>
      <c r="E4302" t="s">
        <v>9909</v>
      </c>
      <c r="F4302" t="s">
        <v>9910</v>
      </c>
      <c r="G4302" t="s">
        <v>9922</v>
      </c>
      <c r="H4302" t="s">
        <v>1786</v>
      </c>
      <c r="I4302" t="s">
        <v>207</v>
      </c>
      <c r="J4302" t="s">
        <v>1786</v>
      </c>
      <c r="K4302" t="s">
        <v>5616</v>
      </c>
      <c r="L4302" t="s">
        <v>5618</v>
      </c>
      <c r="M4302">
        <v>0</v>
      </c>
      <c r="N4302" t="s">
        <v>5709</v>
      </c>
      <c r="O4302" t="s">
        <v>9934</v>
      </c>
      <c r="P4302" t="s">
        <v>9934</v>
      </c>
      <c r="Q4302">
        <v>1</v>
      </c>
      <c r="R4302">
        <v>15</v>
      </c>
      <c r="S4302">
        <v>15475</v>
      </c>
      <c r="T4302" t="s">
        <v>9918</v>
      </c>
      <c r="W4302" t="s">
        <v>6300</v>
      </c>
      <c r="AB4302" t="s">
        <v>9924</v>
      </c>
      <c r="AC4302" t="s">
        <v>9924</v>
      </c>
      <c r="AH4302" t="s">
        <v>6350</v>
      </c>
      <c r="AI4302" t="s">
        <v>6351</v>
      </c>
      <c r="AO4302">
        <v>0</v>
      </c>
      <c r="AP4302" t="s">
        <v>3315</v>
      </c>
      <c r="AQ4302" t="s">
        <v>5313</v>
      </c>
      <c r="AR4302">
        <v>0</v>
      </c>
      <c r="AS4302">
        <v>0</v>
      </c>
    </row>
    <row r="4303" spans="1:45" x14ac:dyDescent="0.15">
      <c r="A4303" t="s">
        <v>3314</v>
      </c>
      <c r="B4303" t="s">
        <v>6294</v>
      </c>
      <c r="C4303" t="s">
        <v>3314</v>
      </c>
      <c r="D4303" t="s">
        <v>925</v>
      </c>
      <c r="E4303" t="s">
        <v>9909</v>
      </c>
      <c r="F4303" t="s">
        <v>9910</v>
      </c>
      <c r="G4303" t="s">
        <v>9922</v>
      </c>
      <c r="H4303" t="s">
        <v>1786</v>
      </c>
      <c r="I4303" t="s">
        <v>207</v>
      </c>
      <c r="J4303" t="s">
        <v>1786</v>
      </c>
      <c r="K4303" t="s">
        <v>5616</v>
      </c>
      <c r="L4303" t="s">
        <v>5618</v>
      </c>
      <c r="M4303">
        <v>0</v>
      </c>
      <c r="N4303" t="s">
        <v>5709</v>
      </c>
      <c r="O4303" t="s">
        <v>9934</v>
      </c>
      <c r="P4303" t="s">
        <v>9934</v>
      </c>
      <c r="Q4303">
        <v>1</v>
      </c>
      <c r="R4303">
        <v>16</v>
      </c>
      <c r="S4303">
        <v>15540</v>
      </c>
      <c r="T4303" t="s">
        <v>9918</v>
      </c>
      <c r="W4303" t="s">
        <v>6300</v>
      </c>
      <c r="AB4303" t="s">
        <v>9924</v>
      </c>
      <c r="AC4303" t="s">
        <v>9924</v>
      </c>
      <c r="AH4303" t="s">
        <v>6350</v>
      </c>
      <c r="AI4303" t="s">
        <v>6351</v>
      </c>
      <c r="AO4303">
        <v>0</v>
      </c>
      <c r="AP4303" t="s">
        <v>3315</v>
      </c>
      <c r="AQ4303" t="s">
        <v>5313</v>
      </c>
      <c r="AR4303">
        <v>0</v>
      </c>
      <c r="AS4303">
        <v>0</v>
      </c>
    </row>
    <row r="4304" spans="1:45" x14ac:dyDescent="0.15">
      <c r="A4304" t="s">
        <v>3314</v>
      </c>
      <c r="B4304" t="s">
        <v>6294</v>
      </c>
      <c r="C4304" t="s">
        <v>3314</v>
      </c>
      <c r="D4304" t="s">
        <v>925</v>
      </c>
      <c r="E4304" t="s">
        <v>9909</v>
      </c>
      <c r="F4304" t="s">
        <v>9910</v>
      </c>
      <c r="G4304" t="s">
        <v>9922</v>
      </c>
      <c r="H4304" t="s">
        <v>1786</v>
      </c>
      <c r="I4304" t="s">
        <v>207</v>
      </c>
      <c r="J4304" t="s">
        <v>1786</v>
      </c>
      <c r="K4304" t="s">
        <v>5616</v>
      </c>
      <c r="L4304" t="s">
        <v>5618</v>
      </c>
      <c r="M4304">
        <v>0</v>
      </c>
      <c r="N4304" t="s">
        <v>5709</v>
      </c>
      <c r="O4304" t="s">
        <v>9934</v>
      </c>
      <c r="P4304" t="s">
        <v>9934</v>
      </c>
      <c r="Q4304">
        <v>1</v>
      </c>
      <c r="R4304">
        <v>17</v>
      </c>
      <c r="S4304">
        <v>15559</v>
      </c>
      <c r="T4304" t="s">
        <v>9918</v>
      </c>
      <c r="W4304" t="s">
        <v>6300</v>
      </c>
      <c r="AB4304" t="s">
        <v>9924</v>
      </c>
      <c r="AC4304" t="s">
        <v>9924</v>
      </c>
      <c r="AH4304" t="s">
        <v>6350</v>
      </c>
      <c r="AI4304" t="s">
        <v>6351</v>
      </c>
      <c r="AO4304">
        <v>0</v>
      </c>
      <c r="AP4304" t="s">
        <v>3315</v>
      </c>
      <c r="AQ4304" t="s">
        <v>5313</v>
      </c>
      <c r="AR4304">
        <v>0</v>
      </c>
      <c r="AS4304">
        <v>0</v>
      </c>
    </row>
    <row r="4305" spans="1:45" x14ac:dyDescent="0.15">
      <c r="A4305" t="s">
        <v>3314</v>
      </c>
      <c r="B4305" t="s">
        <v>6294</v>
      </c>
      <c r="C4305" t="s">
        <v>3314</v>
      </c>
      <c r="D4305" t="s">
        <v>925</v>
      </c>
      <c r="E4305" t="s">
        <v>9909</v>
      </c>
      <c r="F4305" t="s">
        <v>9910</v>
      </c>
      <c r="G4305" t="s">
        <v>9922</v>
      </c>
      <c r="H4305" t="s">
        <v>1786</v>
      </c>
      <c r="I4305" t="s">
        <v>207</v>
      </c>
      <c r="J4305" t="s">
        <v>1786</v>
      </c>
      <c r="K4305" t="s">
        <v>5616</v>
      </c>
      <c r="L4305" t="s">
        <v>5618</v>
      </c>
      <c r="M4305">
        <v>0</v>
      </c>
      <c r="N4305" t="s">
        <v>5709</v>
      </c>
      <c r="O4305" t="s">
        <v>9934</v>
      </c>
      <c r="P4305" t="s">
        <v>9934</v>
      </c>
      <c r="Q4305">
        <v>1</v>
      </c>
      <c r="R4305">
        <v>18</v>
      </c>
      <c r="S4305">
        <v>15541</v>
      </c>
      <c r="T4305" t="s">
        <v>9918</v>
      </c>
      <c r="W4305" t="s">
        <v>6300</v>
      </c>
      <c r="AB4305" t="s">
        <v>9924</v>
      </c>
      <c r="AC4305" t="s">
        <v>9924</v>
      </c>
      <c r="AH4305" t="s">
        <v>6350</v>
      </c>
      <c r="AI4305" t="s">
        <v>6351</v>
      </c>
      <c r="AO4305">
        <v>0</v>
      </c>
      <c r="AP4305" t="s">
        <v>3315</v>
      </c>
      <c r="AQ4305" t="s">
        <v>5313</v>
      </c>
      <c r="AR4305">
        <v>0</v>
      </c>
      <c r="AS4305">
        <v>0</v>
      </c>
    </row>
    <row r="4306" spans="1:45" x14ac:dyDescent="0.15">
      <c r="A4306" t="s">
        <v>3314</v>
      </c>
      <c r="B4306" t="s">
        <v>6294</v>
      </c>
      <c r="C4306" t="s">
        <v>3314</v>
      </c>
      <c r="D4306" t="s">
        <v>925</v>
      </c>
      <c r="E4306" t="s">
        <v>9909</v>
      </c>
      <c r="F4306" t="s">
        <v>9910</v>
      </c>
      <c r="G4306" t="s">
        <v>9922</v>
      </c>
      <c r="H4306" t="s">
        <v>1786</v>
      </c>
      <c r="I4306" t="s">
        <v>207</v>
      </c>
      <c r="J4306" t="s">
        <v>1786</v>
      </c>
      <c r="K4306" t="s">
        <v>5616</v>
      </c>
      <c r="L4306" t="s">
        <v>5618</v>
      </c>
      <c r="M4306">
        <v>0</v>
      </c>
      <c r="N4306" t="s">
        <v>5709</v>
      </c>
      <c r="O4306" t="s">
        <v>9934</v>
      </c>
      <c r="P4306" t="s">
        <v>9934</v>
      </c>
      <c r="Q4306">
        <v>1</v>
      </c>
      <c r="R4306">
        <v>19</v>
      </c>
      <c r="S4306">
        <v>15526</v>
      </c>
      <c r="T4306" t="s">
        <v>9918</v>
      </c>
      <c r="W4306" t="s">
        <v>6300</v>
      </c>
      <c r="AB4306" t="s">
        <v>9924</v>
      </c>
      <c r="AC4306" t="s">
        <v>9924</v>
      </c>
      <c r="AH4306" t="s">
        <v>6350</v>
      </c>
      <c r="AI4306" t="s">
        <v>6351</v>
      </c>
      <c r="AO4306">
        <v>0</v>
      </c>
      <c r="AP4306" t="s">
        <v>3315</v>
      </c>
      <c r="AQ4306" t="s">
        <v>5313</v>
      </c>
      <c r="AR4306">
        <v>0</v>
      </c>
      <c r="AS4306">
        <v>0</v>
      </c>
    </row>
    <row r="4307" spans="1:45" x14ac:dyDescent="0.15">
      <c r="A4307" t="s">
        <v>3314</v>
      </c>
      <c r="B4307" t="s">
        <v>6294</v>
      </c>
      <c r="C4307" t="s">
        <v>3314</v>
      </c>
      <c r="D4307" t="s">
        <v>925</v>
      </c>
      <c r="E4307" t="s">
        <v>9909</v>
      </c>
      <c r="F4307" t="s">
        <v>9910</v>
      </c>
      <c r="G4307" t="s">
        <v>9922</v>
      </c>
      <c r="H4307" t="s">
        <v>1786</v>
      </c>
      <c r="I4307" t="s">
        <v>207</v>
      </c>
      <c r="J4307" t="s">
        <v>1786</v>
      </c>
      <c r="K4307" t="s">
        <v>5616</v>
      </c>
      <c r="L4307" t="s">
        <v>5618</v>
      </c>
      <c r="M4307">
        <v>0</v>
      </c>
      <c r="N4307" t="s">
        <v>5709</v>
      </c>
      <c r="O4307" t="s">
        <v>9934</v>
      </c>
      <c r="P4307" t="s">
        <v>9934</v>
      </c>
      <c r="Q4307">
        <v>1</v>
      </c>
      <c r="R4307">
        <v>20</v>
      </c>
      <c r="S4307">
        <v>15544</v>
      </c>
      <c r="T4307" t="s">
        <v>9918</v>
      </c>
      <c r="W4307" t="s">
        <v>6300</v>
      </c>
      <c r="AB4307" t="s">
        <v>9924</v>
      </c>
      <c r="AC4307" t="s">
        <v>9924</v>
      </c>
      <c r="AH4307" t="s">
        <v>6350</v>
      </c>
      <c r="AI4307" t="s">
        <v>6351</v>
      </c>
      <c r="AO4307">
        <v>0</v>
      </c>
      <c r="AP4307" t="s">
        <v>3315</v>
      </c>
      <c r="AQ4307" t="s">
        <v>5313</v>
      </c>
      <c r="AR4307">
        <v>0</v>
      </c>
      <c r="AS4307">
        <v>0</v>
      </c>
    </row>
    <row r="4308" spans="1:45" x14ac:dyDescent="0.15">
      <c r="A4308" t="s">
        <v>3314</v>
      </c>
      <c r="B4308" t="s">
        <v>6294</v>
      </c>
      <c r="C4308" t="s">
        <v>3314</v>
      </c>
      <c r="D4308" t="s">
        <v>925</v>
      </c>
      <c r="E4308" t="s">
        <v>9909</v>
      </c>
      <c r="F4308" t="s">
        <v>9910</v>
      </c>
      <c r="G4308" t="s">
        <v>9922</v>
      </c>
      <c r="H4308" t="s">
        <v>1786</v>
      </c>
      <c r="I4308" t="s">
        <v>207</v>
      </c>
      <c r="J4308" t="s">
        <v>1786</v>
      </c>
      <c r="K4308" t="s">
        <v>5616</v>
      </c>
      <c r="L4308" t="s">
        <v>5618</v>
      </c>
      <c r="M4308">
        <v>0</v>
      </c>
      <c r="N4308" t="s">
        <v>5709</v>
      </c>
      <c r="O4308" t="s">
        <v>9934</v>
      </c>
      <c r="P4308" t="s">
        <v>9934</v>
      </c>
      <c r="Q4308">
        <v>1</v>
      </c>
      <c r="R4308">
        <v>21</v>
      </c>
      <c r="S4308">
        <v>15523</v>
      </c>
      <c r="T4308" t="s">
        <v>9918</v>
      </c>
      <c r="W4308" t="s">
        <v>6300</v>
      </c>
      <c r="AB4308" t="s">
        <v>9924</v>
      </c>
      <c r="AC4308" t="s">
        <v>9924</v>
      </c>
      <c r="AH4308" t="s">
        <v>6350</v>
      </c>
      <c r="AI4308" t="s">
        <v>6351</v>
      </c>
      <c r="AO4308">
        <v>0</v>
      </c>
      <c r="AP4308" t="s">
        <v>3315</v>
      </c>
      <c r="AQ4308" t="s">
        <v>5313</v>
      </c>
      <c r="AR4308">
        <v>0</v>
      </c>
      <c r="AS4308">
        <v>0</v>
      </c>
    </row>
    <row r="4309" spans="1:45" x14ac:dyDescent="0.15">
      <c r="A4309" t="s">
        <v>3314</v>
      </c>
      <c r="B4309" t="s">
        <v>6294</v>
      </c>
      <c r="C4309" t="s">
        <v>3314</v>
      </c>
      <c r="D4309" t="s">
        <v>925</v>
      </c>
      <c r="E4309" t="s">
        <v>9909</v>
      </c>
      <c r="F4309" t="s">
        <v>9910</v>
      </c>
      <c r="G4309" t="s">
        <v>9922</v>
      </c>
      <c r="H4309" t="s">
        <v>1786</v>
      </c>
      <c r="I4309" t="s">
        <v>207</v>
      </c>
      <c r="J4309" t="s">
        <v>1786</v>
      </c>
      <c r="K4309" t="s">
        <v>5616</v>
      </c>
      <c r="L4309" t="s">
        <v>5618</v>
      </c>
      <c r="M4309">
        <v>0</v>
      </c>
      <c r="N4309" t="s">
        <v>5709</v>
      </c>
      <c r="O4309" t="s">
        <v>9934</v>
      </c>
      <c r="P4309" t="s">
        <v>9934</v>
      </c>
      <c r="Q4309">
        <v>1</v>
      </c>
      <c r="R4309">
        <v>22</v>
      </c>
      <c r="S4309">
        <v>15539</v>
      </c>
      <c r="T4309" t="s">
        <v>9918</v>
      </c>
      <c r="W4309" t="s">
        <v>6300</v>
      </c>
      <c r="AB4309" t="s">
        <v>9924</v>
      </c>
      <c r="AC4309" t="s">
        <v>9924</v>
      </c>
      <c r="AH4309" t="s">
        <v>6350</v>
      </c>
      <c r="AI4309" t="s">
        <v>6351</v>
      </c>
      <c r="AO4309">
        <v>0</v>
      </c>
      <c r="AP4309" t="s">
        <v>3315</v>
      </c>
      <c r="AQ4309" t="s">
        <v>5313</v>
      </c>
      <c r="AR4309">
        <v>0</v>
      </c>
      <c r="AS4309">
        <v>0</v>
      </c>
    </row>
    <row r="4310" spans="1:45" x14ac:dyDescent="0.15">
      <c r="A4310" t="s">
        <v>3314</v>
      </c>
      <c r="B4310" t="s">
        <v>6294</v>
      </c>
      <c r="C4310" t="s">
        <v>3314</v>
      </c>
      <c r="D4310" t="s">
        <v>925</v>
      </c>
      <c r="E4310" t="s">
        <v>9909</v>
      </c>
      <c r="F4310" t="s">
        <v>9910</v>
      </c>
      <c r="G4310" t="s">
        <v>9922</v>
      </c>
      <c r="H4310" t="s">
        <v>1786</v>
      </c>
      <c r="I4310" t="s">
        <v>207</v>
      </c>
      <c r="J4310" t="s">
        <v>1786</v>
      </c>
      <c r="K4310" t="s">
        <v>5616</v>
      </c>
      <c r="L4310" t="s">
        <v>5618</v>
      </c>
      <c r="M4310">
        <v>0</v>
      </c>
      <c r="N4310" t="s">
        <v>5709</v>
      </c>
      <c r="O4310" t="s">
        <v>9934</v>
      </c>
      <c r="P4310" t="s">
        <v>9934</v>
      </c>
      <c r="Q4310">
        <v>1</v>
      </c>
      <c r="R4310">
        <v>23</v>
      </c>
      <c r="S4310">
        <v>15524</v>
      </c>
      <c r="T4310" t="s">
        <v>9918</v>
      </c>
      <c r="W4310" t="s">
        <v>6300</v>
      </c>
      <c r="AB4310" t="s">
        <v>9924</v>
      </c>
      <c r="AC4310" t="s">
        <v>9924</v>
      </c>
      <c r="AH4310" t="s">
        <v>6350</v>
      </c>
      <c r="AI4310" t="s">
        <v>6351</v>
      </c>
      <c r="AO4310">
        <v>0</v>
      </c>
      <c r="AP4310" t="s">
        <v>3315</v>
      </c>
      <c r="AQ4310" t="s">
        <v>5313</v>
      </c>
      <c r="AR4310">
        <v>0</v>
      </c>
      <c r="AS4310">
        <v>0</v>
      </c>
    </row>
    <row r="4311" spans="1:45" x14ac:dyDescent="0.15">
      <c r="A4311" t="s">
        <v>3314</v>
      </c>
      <c r="B4311" t="s">
        <v>6294</v>
      </c>
      <c r="C4311" t="s">
        <v>3314</v>
      </c>
      <c r="D4311" t="s">
        <v>925</v>
      </c>
      <c r="E4311" t="s">
        <v>9909</v>
      </c>
      <c r="F4311" t="s">
        <v>9910</v>
      </c>
      <c r="G4311" t="s">
        <v>9922</v>
      </c>
      <c r="H4311" t="s">
        <v>1786</v>
      </c>
      <c r="I4311" t="s">
        <v>207</v>
      </c>
      <c r="J4311" t="s">
        <v>1786</v>
      </c>
      <c r="K4311" t="s">
        <v>5616</v>
      </c>
      <c r="L4311" t="s">
        <v>5618</v>
      </c>
      <c r="M4311">
        <v>0</v>
      </c>
      <c r="N4311" t="s">
        <v>5709</v>
      </c>
      <c r="O4311" t="s">
        <v>9934</v>
      </c>
      <c r="P4311" t="s">
        <v>9934</v>
      </c>
      <c r="Q4311">
        <v>1</v>
      </c>
      <c r="R4311">
        <v>24</v>
      </c>
      <c r="S4311">
        <v>15542</v>
      </c>
      <c r="T4311" t="s">
        <v>9918</v>
      </c>
      <c r="W4311" t="s">
        <v>6300</v>
      </c>
      <c r="AB4311" t="s">
        <v>9924</v>
      </c>
      <c r="AC4311" t="s">
        <v>9924</v>
      </c>
      <c r="AH4311" t="s">
        <v>6350</v>
      </c>
      <c r="AI4311" t="s">
        <v>6351</v>
      </c>
      <c r="AO4311">
        <v>0</v>
      </c>
      <c r="AP4311" t="s">
        <v>3315</v>
      </c>
      <c r="AQ4311" t="s">
        <v>5313</v>
      </c>
      <c r="AR4311">
        <v>0</v>
      </c>
      <c r="AS4311">
        <v>0</v>
      </c>
    </row>
    <row r="4312" spans="1:45" x14ac:dyDescent="0.15">
      <c r="A4312" t="s">
        <v>3314</v>
      </c>
      <c r="B4312" t="s">
        <v>6294</v>
      </c>
      <c r="C4312" t="s">
        <v>3314</v>
      </c>
      <c r="D4312" t="s">
        <v>925</v>
      </c>
      <c r="E4312" t="s">
        <v>9909</v>
      </c>
      <c r="F4312" t="s">
        <v>9910</v>
      </c>
      <c r="G4312" t="s">
        <v>9922</v>
      </c>
      <c r="H4312" t="s">
        <v>1786</v>
      </c>
      <c r="I4312" t="s">
        <v>207</v>
      </c>
      <c r="J4312" t="s">
        <v>1786</v>
      </c>
      <c r="K4312" t="s">
        <v>5616</v>
      </c>
      <c r="L4312" t="s">
        <v>5618</v>
      </c>
      <c r="M4312">
        <v>0</v>
      </c>
      <c r="N4312" t="s">
        <v>5709</v>
      </c>
      <c r="O4312" t="s">
        <v>9935</v>
      </c>
      <c r="P4312" t="s">
        <v>9935</v>
      </c>
      <c r="Q4312">
        <v>1</v>
      </c>
      <c r="R4312">
        <v>1</v>
      </c>
      <c r="S4312">
        <v>15536</v>
      </c>
      <c r="T4312" t="s">
        <v>9918</v>
      </c>
      <c r="W4312" t="s">
        <v>6300</v>
      </c>
      <c r="AB4312" t="s">
        <v>9924</v>
      </c>
      <c r="AC4312" t="s">
        <v>9924</v>
      </c>
      <c r="AH4312" t="s">
        <v>6350</v>
      </c>
      <c r="AI4312" t="s">
        <v>6351</v>
      </c>
      <c r="AO4312">
        <v>0</v>
      </c>
      <c r="AP4312" t="s">
        <v>3315</v>
      </c>
      <c r="AQ4312" t="s">
        <v>5313</v>
      </c>
      <c r="AR4312">
        <v>0</v>
      </c>
      <c r="AS4312">
        <v>0</v>
      </c>
    </row>
    <row r="4313" spans="1:45" x14ac:dyDescent="0.15">
      <c r="A4313" t="s">
        <v>3314</v>
      </c>
      <c r="B4313" t="s">
        <v>6294</v>
      </c>
      <c r="C4313" t="s">
        <v>3314</v>
      </c>
      <c r="D4313" t="s">
        <v>925</v>
      </c>
      <c r="E4313" t="s">
        <v>9909</v>
      </c>
      <c r="F4313" t="s">
        <v>9910</v>
      </c>
      <c r="G4313" t="s">
        <v>9922</v>
      </c>
      <c r="H4313" t="s">
        <v>1786</v>
      </c>
      <c r="I4313" t="s">
        <v>207</v>
      </c>
      <c r="J4313" t="s">
        <v>1786</v>
      </c>
      <c r="K4313" t="s">
        <v>5616</v>
      </c>
      <c r="L4313" t="s">
        <v>5618</v>
      </c>
      <c r="M4313">
        <v>0</v>
      </c>
      <c r="N4313" t="s">
        <v>5709</v>
      </c>
      <c r="O4313" t="s">
        <v>9935</v>
      </c>
      <c r="P4313" t="s">
        <v>9935</v>
      </c>
      <c r="Q4313">
        <v>1</v>
      </c>
      <c r="R4313">
        <v>2</v>
      </c>
      <c r="S4313">
        <v>15535</v>
      </c>
      <c r="T4313" t="s">
        <v>9918</v>
      </c>
      <c r="W4313" t="s">
        <v>6300</v>
      </c>
      <c r="AB4313" t="s">
        <v>9924</v>
      </c>
      <c r="AC4313" t="s">
        <v>9924</v>
      </c>
      <c r="AH4313" t="s">
        <v>6350</v>
      </c>
      <c r="AI4313" t="s">
        <v>6351</v>
      </c>
      <c r="AO4313">
        <v>0</v>
      </c>
      <c r="AP4313" t="s">
        <v>3315</v>
      </c>
      <c r="AQ4313" t="s">
        <v>5313</v>
      </c>
      <c r="AR4313">
        <v>0</v>
      </c>
      <c r="AS4313">
        <v>0</v>
      </c>
    </row>
    <row r="4314" spans="1:45" x14ac:dyDescent="0.15">
      <c r="A4314" t="s">
        <v>3314</v>
      </c>
      <c r="B4314" t="s">
        <v>6294</v>
      </c>
      <c r="C4314" t="s">
        <v>3314</v>
      </c>
      <c r="D4314" t="s">
        <v>925</v>
      </c>
      <c r="E4314" t="s">
        <v>9909</v>
      </c>
      <c r="F4314" t="s">
        <v>9910</v>
      </c>
      <c r="G4314" t="s">
        <v>9922</v>
      </c>
      <c r="H4314" t="s">
        <v>1786</v>
      </c>
      <c r="I4314" t="s">
        <v>207</v>
      </c>
      <c r="J4314" t="s">
        <v>1786</v>
      </c>
      <c r="K4314" t="s">
        <v>5616</v>
      </c>
      <c r="L4314" t="s">
        <v>5618</v>
      </c>
      <c r="M4314">
        <v>0</v>
      </c>
      <c r="N4314" t="s">
        <v>5709</v>
      </c>
      <c r="O4314" t="s">
        <v>9935</v>
      </c>
      <c r="P4314" t="s">
        <v>9935</v>
      </c>
      <c r="Q4314">
        <v>1</v>
      </c>
      <c r="R4314">
        <v>3</v>
      </c>
      <c r="S4314">
        <v>15536</v>
      </c>
      <c r="T4314" t="s">
        <v>9918</v>
      </c>
      <c r="W4314" t="s">
        <v>6300</v>
      </c>
      <c r="AB4314" t="s">
        <v>9924</v>
      </c>
      <c r="AC4314" t="s">
        <v>9924</v>
      </c>
      <c r="AH4314" t="s">
        <v>6350</v>
      </c>
      <c r="AI4314" t="s">
        <v>6351</v>
      </c>
      <c r="AO4314">
        <v>0</v>
      </c>
      <c r="AP4314" t="s">
        <v>3315</v>
      </c>
      <c r="AQ4314" t="s">
        <v>5313</v>
      </c>
      <c r="AR4314">
        <v>0</v>
      </c>
      <c r="AS4314">
        <v>0</v>
      </c>
    </row>
    <row r="4315" spans="1:45" x14ac:dyDescent="0.15">
      <c r="A4315" t="s">
        <v>3314</v>
      </c>
      <c r="B4315" t="s">
        <v>6294</v>
      </c>
      <c r="C4315" t="s">
        <v>3314</v>
      </c>
      <c r="D4315" t="s">
        <v>925</v>
      </c>
      <c r="E4315" t="s">
        <v>9909</v>
      </c>
      <c r="F4315" t="s">
        <v>9910</v>
      </c>
      <c r="G4315" t="s">
        <v>9922</v>
      </c>
      <c r="H4315" t="s">
        <v>1786</v>
      </c>
      <c r="I4315" t="s">
        <v>207</v>
      </c>
      <c r="J4315" t="s">
        <v>1786</v>
      </c>
      <c r="K4315" t="s">
        <v>5616</v>
      </c>
      <c r="L4315" t="s">
        <v>5618</v>
      </c>
      <c r="M4315">
        <v>0</v>
      </c>
      <c r="N4315" t="s">
        <v>5709</v>
      </c>
      <c r="O4315" t="s">
        <v>9935</v>
      </c>
      <c r="P4315" t="s">
        <v>9935</v>
      </c>
      <c r="Q4315">
        <v>1</v>
      </c>
      <c r="R4315">
        <v>4</v>
      </c>
      <c r="S4315">
        <v>15540</v>
      </c>
      <c r="T4315" t="s">
        <v>9918</v>
      </c>
      <c r="W4315" t="s">
        <v>6300</v>
      </c>
      <c r="AB4315" t="s">
        <v>9924</v>
      </c>
      <c r="AC4315" t="s">
        <v>9924</v>
      </c>
      <c r="AH4315" t="s">
        <v>6350</v>
      </c>
      <c r="AI4315" t="s">
        <v>6351</v>
      </c>
      <c r="AO4315">
        <v>0</v>
      </c>
      <c r="AP4315" t="s">
        <v>3315</v>
      </c>
      <c r="AQ4315" t="s">
        <v>5313</v>
      </c>
      <c r="AR4315">
        <v>0</v>
      </c>
      <c r="AS4315">
        <v>0</v>
      </c>
    </row>
    <row r="4316" spans="1:45" x14ac:dyDescent="0.15">
      <c r="A4316" t="s">
        <v>3314</v>
      </c>
      <c r="B4316" t="s">
        <v>6294</v>
      </c>
      <c r="C4316" t="s">
        <v>3314</v>
      </c>
      <c r="D4316" t="s">
        <v>925</v>
      </c>
      <c r="E4316" t="s">
        <v>9909</v>
      </c>
      <c r="F4316" t="s">
        <v>9910</v>
      </c>
      <c r="G4316" t="s">
        <v>9922</v>
      </c>
      <c r="H4316" t="s">
        <v>1786</v>
      </c>
      <c r="I4316" t="s">
        <v>207</v>
      </c>
      <c r="J4316" t="s">
        <v>1786</v>
      </c>
      <c r="K4316" t="s">
        <v>5616</v>
      </c>
      <c r="L4316" t="s">
        <v>5618</v>
      </c>
      <c r="M4316">
        <v>0</v>
      </c>
      <c r="N4316" t="s">
        <v>5709</v>
      </c>
      <c r="O4316" t="s">
        <v>9935</v>
      </c>
      <c r="P4316" t="s">
        <v>9935</v>
      </c>
      <c r="Q4316">
        <v>1</v>
      </c>
      <c r="R4316">
        <v>5</v>
      </c>
      <c r="S4316">
        <v>15564</v>
      </c>
      <c r="T4316" t="s">
        <v>9918</v>
      </c>
      <c r="W4316" t="s">
        <v>6300</v>
      </c>
      <c r="AB4316" t="s">
        <v>9924</v>
      </c>
      <c r="AC4316" t="s">
        <v>9924</v>
      </c>
      <c r="AH4316" t="s">
        <v>6350</v>
      </c>
      <c r="AI4316" t="s">
        <v>6351</v>
      </c>
      <c r="AO4316">
        <v>0</v>
      </c>
      <c r="AP4316" t="s">
        <v>3315</v>
      </c>
      <c r="AQ4316" t="s">
        <v>5313</v>
      </c>
      <c r="AR4316">
        <v>0</v>
      </c>
      <c r="AS4316">
        <v>0</v>
      </c>
    </row>
    <row r="4317" spans="1:45" x14ac:dyDescent="0.15">
      <c r="A4317" t="s">
        <v>3314</v>
      </c>
      <c r="B4317" t="s">
        <v>6294</v>
      </c>
      <c r="C4317" t="s">
        <v>3314</v>
      </c>
      <c r="D4317" t="s">
        <v>925</v>
      </c>
      <c r="E4317" t="s">
        <v>9909</v>
      </c>
      <c r="F4317" t="s">
        <v>9910</v>
      </c>
      <c r="G4317" t="s">
        <v>9922</v>
      </c>
      <c r="H4317" t="s">
        <v>1786</v>
      </c>
      <c r="I4317" t="s">
        <v>207</v>
      </c>
      <c r="J4317" t="s">
        <v>1786</v>
      </c>
      <c r="K4317" t="s">
        <v>5616</v>
      </c>
      <c r="L4317" t="s">
        <v>5618</v>
      </c>
      <c r="M4317">
        <v>0</v>
      </c>
      <c r="N4317" t="s">
        <v>5709</v>
      </c>
      <c r="O4317" t="s">
        <v>9935</v>
      </c>
      <c r="P4317" t="s">
        <v>9935</v>
      </c>
      <c r="Q4317">
        <v>1</v>
      </c>
      <c r="R4317">
        <v>6</v>
      </c>
      <c r="S4317">
        <v>15542</v>
      </c>
      <c r="T4317" t="s">
        <v>9918</v>
      </c>
      <c r="W4317" t="s">
        <v>6300</v>
      </c>
      <c r="AB4317" t="s">
        <v>9924</v>
      </c>
      <c r="AC4317" t="s">
        <v>9924</v>
      </c>
      <c r="AH4317" t="s">
        <v>6350</v>
      </c>
      <c r="AI4317" t="s">
        <v>6351</v>
      </c>
      <c r="AO4317">
        <v>0</v>
      </c>
      <c r="AP4317" t="s">
        <v>3315</v>
      </c>
      <c r="AQ4317" t="s">
        <v>5313</v>
      </c>
      <c r="AR4317">
        <v>0</v>
      </c>
      <c r="AS4317">
        <v>0</v>
      </c>
    </row>
    <row r="4318" spans="1:45" x14ac:dyDescent="0.15">
      <c r="A4318" t="s">
        <v>3314</v>
      </c>
      <c r="B4318" t="s">
        <v>6294</v>
      </c>
      <c r="C4318" t="s">
        <v>3314</v>
      </c>
      <c r="D4318" t="s">
        <v>925</v>
      </c>
      <c r="E4318" t="s">
        <v>9909</v>
      </c>
      <c r="F4318" t="s">
        <v>9910</v>
      </c>
      <c r="G4318" t="s">
        <v>9922</v>
      </c>
      <c r="H4318" t="s">
        <v>1786</v>
      </c>
      <c r="I4318" t="s">
        <v>207</v>
      </c>
      <c r="J4318" t="s">
        <v>1786</v>
      </c>
      <c r="K4318" t="s">
        <v>5616</v>
      </c>
      <c r="L4318" t="s">
        <v>5618</v>
      </c>
      <c r="M4318">
        <v>0</v>
      </c>
      <c r="N4318" t="s">
        <v>5709</v>
      </c>
      <c r="O4318" t="s">
        <v>9935</v>
      </c>
      <c r="P4318" t="s">
        <v>9935</v>
      </c>
      <c r="Q4318">
        <v>1</v>
      </c>
      <c r="R4318">
        <v>7</v>
      </c>
      <c r="S4318">
        <v>15523</v>
      </c>
      <c r="T4318" t="s">
        <v>9918</v>
      </c>
      <c r="W4318" t="s">
        <v>6300</v>
      </c>
      <c r="AB4318" t="s">
        <v>9924</v>
      </c>
      <c r="AC4318" t="s">
        <v>9924</v>
      </c>
      <c r="AH4318" t="s">
        <v>6350</v>
      </c>
      <c r="AI4318" t="s">
        <v>6351</v>
      </c>
      <c r="AO4318">
        <v>0</v>
      </c>
      <c r="AP4318" t="s">
        <v>3315</v>
      </c>
      <c r="AQ4318" t="s">
        <v>5313</v>
      </c>
      <c r="AR4318">
        <v>0</v>
      </c>
      <c r="AS4318">
        <v>0</v>
      </c>
    </row>
    <row r="4319" spans="1:45" x14ac:dyDescent="0.15">
      <c r="A4319" t="s">
        <v>3314</v>
      </c>
      <c r="B4319" t="s">
        <v>6294</v>
      </c>
      <c r="C4319" t="s">
        <v>3314</v>
      </c>
      <c r="D4319" t="s">
        <v>925</v>
      </c>
      <c r="E4319" t="s">
        <v>9909</v>
      </c>
      <c r="F4319" t="s">
        <v>9910</v>
      </c>
      <c r="G4319" t="s">
        <v>9922</v>
      </c>
      <c r="H4319" t="s">
        <v>1786</v>
      </c>
      <c r="I4319" t="s">
        <v>207</v>
      </c>
      <c r="J4319" t="s">
        <v>1786</v>
      </c>
      <c r="K4319" t="s">
        <v>5616</v>
      </c>
      <c r="L4319" t="s">
        <v>5618</v>
      </c>
      <c r="M4319">
        <v>0</v>
      </c>
      <c r="N4319" t="s">
        <v>5709</v>
      </c>
      <c r="O4319" t="s">
        <v>9935</v>
      </c>
      <c r="P4319" t="s">
        <v>9935</v>
      </c>
      <c r="Q4319">
        <v>1</v>
      </c>
      <c r="R4319">
        <v>8</v>
      </c>
      <c r="S4319">
        <v>15546</v>
      </c>
      <c r="T4319" t="s">
        <v>9918</v>
      </c>
      <c r="W4319" t="s">
        <v>6300</v>
      </c>
      <c r="AB4319" t="s">
        <v>9924</v>
      </c>
      <c r="AC4319" t="s">
        <v>9924</v>
      </c>
      <c r="AH4319" t="s">
        <v>6350</v>
      </c>
      <c r="AI4319" t="s">
        <v>6351</v>
      </c>
      <c r="AO4319">
        <v>0</v>
      </c>
      <c r="AP4319" t="s">
        <v>3315</v>
      </c>
      <c r="AQ4319" t="s">
        <v>5313</v>
      </c>
      <c r="AR4319">
        <v>0</v>
      </c>
      <c r="AS4319">
        <v>0</v>
      </c>
    </row>
    <row r="4320" spans="1:45" x14ac:dyDescent="0.15">
      <c r="A4320" t="s">
        <v>3314</v>
      </c>
      <c r="B4320" t="s">
        <v>6294</v>
      </c>
      <c r="C4320" t="s">
        <v>3314</v>
      </c>
      <c r="D4320" t="s">
        <v>925</v>
      </c>
      <c r="E4320" t="s">
        <v>9909</v>
      </c>
      <c r="F4320" t="s">
        <v>9910</v>
      </c>
      <c r="G4320" t="s">
        <v>9922</v>
      </c>
      <c r="H4320" t="s">
        <v>1786</v>
      </c>
      <c r="I4320" t="s">
        <v>207</v>
      </c>
      <c r="J4320" t="s">
        <v>1786</v>
      </c>
      <c r="K4320" t="s">
        <v>5616</v>
      </c>
      <c r="L4320" t="s">
        <v>5618</v>
      </c>
      <c r="M4320">
        <v>0</v>
      </c>
      <c r="N4320" t="s">
        <v>5709</v>
      </c>
      <c r="O4320" t="s">
        <v>9935</v>
      </c>
      <c r="P4320" t="s">
        <v>9935</v>
      </c>
      <c r="Q4320">
        <v>1</v>
      </c>
      <c r="R4320">
        <v>9</v>
      </c>
      <c r="S4320">
        <v>15541</v>
      </c>
      <c r="T4320" t="s">
        <v>9918</v>
      </c>
      <c r="W4320" t="s">
        <v>6300</v>
      </c>
      <c r="AB4320" t="s">
        <v>9924</v>
      </c>
      <c r="AC4320" t="s">
        <v>9924</v>
      </c>
      <c r="AH4320" t="s">
        <v>6350</v>
      </c>
      <c r="AI4320" t="s">
        <v>6351</v>
      </c>
      <c r="AO4320">
        <v>0</v>
      </c>
      <c r="AP4320" t="s">
        <v>3315</v>
      </c>
      <c r="AQ4320" t="s">
        <v>5313</v>
      </c>
      <c r="AR4320">
        <v>0</v>
      </c>
      <c r="AS4320">
        <v>0</v>
      </c>
    </row>
    <row r="4321" spans="1:45" x14ac:dyDescent="0.15">
      <c r="A4321" t="s">
        <v>3314</v>
      </c>
      <c r="B4321" t="s">
        <v>6294</v>
      </c>
      <c r="C4321" t="s">
        <v>3314</v>
      </c>
      <c r="D4321" t="s">
        <v>925</v>
      </c>
      <c r="E4321" t="s">
        <v>9909</v>
      </c>
      <c r="F4321" t="s">
        <v>9910</v>
      </c>
      <c r="G4321" t="s">
        <v>9922</v>
      </c>
      <c r="H4321" t="s">
        <v>1786</v>
      </c>
      <c r="I4321" t="s">
        <v>207</v>
      </c>
      <c r="J4321" t="s">
        <v>1786</v>
      </c>
      <c r="K4321" t="s">
        <v>5616</v>
      </c>
      <c r="L4321" t="s">
        <v>5618</v>
      </c>
      <c r="M4321">
        <v>0</v>
      </c>
      <c r="N4321" t="s">
        <v>5709</v>
      </c>
      <c r="O4321" t="s">
        <v>9935</v>
      </c>
      <c r="P4321" t="s">
        <v>9935</v>
      </c>
      <c r="Q4321">
        <v>1</v>
      </c>
      <c r="R4321">
        <v>10</v>
      </c>
      <c r="S4321">
        <v>15518</v>
      </c>
      <c r="T4321" t="s">
        <v>9918</v>
      </c>
      <c r="W4321" t="s">
        <v>6300</v>
      </c>
      <c r="AB4321" t="s">
        <v>9924</v>
      </c>
      <c r="AC4321" t="s">
        <v>9924</v>
      </c>
      <c r="AH4321" t="s">
        <v>6350</v>
      </c>
      <c r="AI4321" t="s">
        <v>6351</v>
      </c>
      <c r="AO4321">
        <v>0</v>
      </c>
      <c r="AP4321" t="s">
        <v>3315</v>
      </c>
      <c r="AQ4321" t="s">
        <v>5313</v>
      </c>
      <c r="AR4321">
        <v>0</v>
      </c>
      <c r="AS4321">
        <v>0</v>
      </c>
    </row>
    <row r="4322" spans="1:45" x14ac:dyDescent="0.15">
      <c r="A4322" t="s">
        <v>3314</v>
      </c>
      <c r="B4322" t="s">
        <v>6294</v>
      </c>
      <c r="C4322" t="s">
        <v>3314</v>
      </c>
      <c r="D4322" t="s">
        <v>925</v>
      </c>
      <c r="E4322" t="s">
        <v>9909</v>
      </c>
      <c r="F4322" t="s">
        <v>9910</v>
      </c>
      <c r="G4322" t="s">
        <v>9922</v>
      </c>
      <c r="H4322" t="s">
        <v>1786</v>
      </c>
      <c r="I4322" t="s">
        <v>207</v>
      </c>
      <c r="J4322" t="s">
        <v>1786</v>
      </c>
      <c r="K4322" t="s">
        <v>5616</v>
      </c>
      <c r="L4322" t="s">
        <v>5618</v>
      </c>
      <c r="M4322">
        <v>0</v>
      </c>
      <c r="N4322" t="s">
        <v>5709</v>
      </c>
      <c r="O4322" t="s">
        <v>9935</v>
      </c>
      <c r="P4322" t="s">
        <v>9935</v>
      </c>
      <c r="Q4322">
        <v>1</v>
      </c>
      <c r="R4322">
        <v>11</v>
      </c>
      <c r="S4322">
        <v>15539</v>
      </c>
      <c r="T4322" t="s">
        <v>9918</v>
      </c>
      <c r="W4322" t="s">
        <v>6300</v>
      </c>
      <c r="AB4322" t="s">
        <v>9924</v>
      </c>
      <c r="AC4322" t="s">
        <v>9924</v>
      </c>
      <c r="AH4322" t="s">
        <v>6350</v>
      </c>
      <c r="AI4322" t="s">
        <v>6351</v>
      </c>
      <c r="AO4322">
        <v>0</v>
      </c>
      <c r="AP4322" t="s">
        <v>3315</v>
      </c>
      <c r="AQ4322" t="s">
        <v>5313</v>
      </c>
      <c r="AR4322">
        <v>0</v>
      </c>
      <c r="AS4322">
        <v>0</v>
      </c>
    </row>
    <row r="4323" spans="1:45" x14ac:dyDescent="0.15">
      <c r="A4323" t="s">
        <v>3314</v>
      </c>
      <c r="B4323" t="s">
        <v>6294</v>
      </c>
      <c r="C4323" t="s">
        <v>3314</v>
      </c>
      <c r="D4323" t="s">
        <v>925</v>
      </c>
      <c r="E4323" t="s">
        <v>9909</v>
      </c>
      <c r="F4323" t="s">
        <v>9910</v>
      </c>
      <c r="G4323" t="s">
        <v>9922</v>
      </c>
      <c r="H4323" t="s">
        <v>1786</v>
      </c>
      <c r="I4323" t="s">
        <v>207</v>
      </c>
      <c r="J4323" t="s">
        <v>1786</v>
      </c>
      <c r="K4323" t="s">
        <v>5616</v>
      </c>
      <c r="L4323" t="s">
        <v>5618</v>
      </c>
      <c r="M4323">
        <v>0</v>
      </c>
      <c r="N4323" t="s">
        <v>5709</v>
      </c>
      <c r="O4323" t="s">
        <v>9935</v>
      </c>
      <c r="P4323" t="s">
        <v>9935</v>
      </c>
      <c r="Q4323">
        <v>1</v>
      </c>
      <c r="R4323">
        <v>12</v>
      </c>
      <c r="S4323">
        <v>15536</v>
      </c>
      <c r="T4323" t="s">
        <v>9918</v>
      </c>
      <c r="W4323" t="s">
        <v>6300</v>
      </c>
      <c r="AB4323" t="s">
        <v>9924</v>
      </c>
      <c r="AC4323" t="s">
        <v>9924</v>
      </c>
      <c r="AH4323" t="s">
        <v>6350</v>
      </c>
      <c r="AI4323" t="s">
        <v>6351</v>
      </c>
      <c r="AO4323">
        <v>0</v>
      </c>
      <c r="AP4323" t="s">
        <v>3315</v>
      </c>
      <c r="AQ4323" t="s">
        <v>5313</v>
      </c>
      <c r="AR4323">
        <v>0</v>
      </c>
      <c r="AS4323">
        <v>0</v>
      </c>
    </row>
    <row r="4324" spans="1:45" x14ac:dyDescent="0.15">
      <c r="A4324" t="s">
        <v>3314</v>
      </c>
      <c r="B4324" t="s">
        <v>6294</v>
      </c>
      <c r="C4324" t="s">
        <v>3314</v>
      </c>
      <c r="D4324" t="s">
        <v>925</v>
      </c>
      <c r="E4324" t="s">
        <v>9909</v>
      </c>
      <c r="F4324" t="s">
        <v>9910</v>
      </c>
      <c r="G4324" t="s">
        <v>9922</v>
      </c>
      <c r="H4324" t="s">
        <v>1786</v>
      </c>
      <c r="I4324" t="s">
        <v>207</v>
      </c>
      <c r="J4324" t="s">
        <v>1786</v>
      </c>
      <c r="K4324" t="s">
        <v>5616</v>
      </c>
      <c r="L4324" t="s">
        <v>5618</v>
      </c>
      <c r="M4324">
        <v>0</v>
      </c>
      <c r="N4324" t="s">
        <v>5709</v>
      </c>
      <c r="O4324" t="s">
        <v>9935</v>
      </c>
      <c r="P4324" t="s">
        <v>9935</v>
      </c>
      <c r="Q4324">
        <v>1</v>
      </c>
      <c r="R4324">
        <v>13</v>
      </c>
      <c r="S4324">
        <v>15547</v>
      </c>
      <c r="T4324" t="s">
        <v>9918</v>
      </c>
      <c r="W4324" t="s">
        <v>6300</v>
      </c>
      <c r="AB4324" t="s">
        <v>9924</v>
      </c>
      <c r="AC4324" t="s">
        <v>9924</v>
      </c>
      <c r="AH4324" t="s">
        <v>6350</v>
      </c>
      <c r="AI4324" t="s">
        <v>6351</v>
      </c>
      <c r="AO4324">
        <v>0</v>
      </c>
      <c r="AP4324" t="s">
        <v>3315</v>
      </c>
      <c r="AQ4324" t="s">
        <v>5313</v>
      </c>
      <c r="AR4324">
        <v>0</v>
      </c>
      <c r="AS4324">
        <v>0</v>
      </c>
    </row>
    <row r="4325" spans="1:45" x14ac:dyDescent="0.15">
      <c r="A4325" t="s">
        <v>3314</v>
      </c>
      <c r="B4325" t="s">
        <v>6294</v>
      </c>
      <c r="C4325" t="s">
        <v>3314</v>
      </c>
      <c r="D4325" t="s">
        <v>925</v>
      </c>
      <c r="E4325" t="s">
        <v>9909</v>
      </c>
      <c r="F4325" t="s">
        <v>9910</v>
      </c>
      <c r="G4325" t="s">
        <v>9922</v>
      </c>
      <c r="H4325" t="s">
        <v>1786</v>
      </c>
      <c r="I4325" t="s">
        <v>207</v>
      </c>
      <c r="J4325" t="s">
        <v>1786</v>
      </c>
      <c r="K4325" t="s">
        <v>5616</v>
      </c>
      <c r="L4325" t="s">
        <v>5618</v>
      </c>
      <c r="M4325">
        <v>0</v>
      </c>
      <c r="N4325" t="s">
        <v>5709</v>
      </c>
      <c r="O4325" t="s">
        <v>9935</v>
      </c>
      <c r="P4325" t="s">
        <v>9935</v>
      </c>
      <c r="Q4325">
        <v>1</v>
      </c>
      <c r="R4325">
        <v>14</v>
      </c>
      <c r="S4325">
        <v>15460</v>
      </c>
      <c r="T4325" t="s">
        <v>9918</v>
      </c>
      <c r="W4325" t="s">
        <v>6300</v>
      </c>
      <c r="AB4325" t="s">
        <v>9924</v>
      </c>
      <c r="AC4325" t="s">
        <v>9924</v>
      </c>
      <c r="AH4325" t="s">
        <v>6350</v>
      </c>
      <c r="AI4325" t="s">
        <v>6351</v>
      </c>
      <c r="AO4325">
        <v>0</v>
      </c>
      <c r="AP4325" t="s">
        <v>3315</v>
      </c>
      <c r="AQ4325" t="s">
        <v>5313</v>
      </c>
      <c r="AR4325">
        <v>0</v>
      </c>
      <c r="AS4325">
        <v>0</v>
      </c>
    </row>
    <row r="4326" spans="1:45" x14ac:dyDescent="0.15">
      <c r="A4326" t="s">
        <v>3314</v>
      </c>
      <c r="B4326" t="s">
        <v>6294</v>
      </c>
      <c r="C4326" t="s">
        <v>3314</v>
      </c>
      <c r="D4326" t="s">
        <v>925</v>
      </c>
      <c r="E4326" t="s">
        <v>9909</v>
      </c>
      <c r="F4326" t="s">
        <v>9910</v>
      </c>
      <c r="G4326" t="s">
        <v>9922</v>
      </c>
      <c r="H4326" t="s">
        <v>1786</v>
      </c>
      <c r="I4326" t="s">
        <v>207</v>
      </c>
      <c r="J4326" t="s">
        <v>1786</v>
      </c>
      <c r="K4326" t="s">
        <v>5616</v>
      </c>
      <c r="L4326" t="s">
        <v>5618</v>
      </c>
      <c r="M4326">
        <v>0</v>
      </c>
      <c r="N4326" t="s">
        <v>5709</v>
      </c>
      <c r="O4326" t="s">
        <v>9935</v>
      </c>
      <c r="P4326" t="s">
        <v>9935</v>
      </c>
      <c r="Q4326">
        <v>1</v>
      </c>
      <c r="R4326">
        <v>15</v>
      </c>
      <c r="S4326">
        <v>15521</v>
      </c>
      <c r="T4326" t="s">
        <v>9918</v>
      </c>
      <c r="W4326" t="s">
        <v>6300</v>
      </c>
      <c r="AB4326" t="s">
        <v>9924</v>
      </c>
      <c r="AC4326" t="s">
        <v>9924</v>
      </c>
      <c r="AH4326" t="s">
        <v>6350</v>
      </c>
      <c r="AI4326" t="s">
        <v>6351</v>
      </c>
      <c r="AO4326">
        <v>0</v>
      </c>
      <c r="AP4326" t="s">
        <v>3315</v>
      </c>
      <c r="AQ4326" t="s">
        <v>5313</v>
      </c>
      <c r="AR4326">
        <v>0</v>
      </c>
      <c r="AS4326">
        <v>0</v>
      </c>
    </row>
    <row r="4327" spans="1:45" x14ac:dyDescent="0.15">
      <c r="A4327" t="s">
        <v>3314</v>
      </c>
      <c r="B4327" t="s">
        <v>6294</v>
      </c>
      <c r="C4327" t="s">
        <v>3314</v>
      </c>
      <c r="D4327" t="s">
        <v>925</v>
      </c>
      <c r="E4327" t="s">
        <v>9909</v>
      </c>
      <c r="F4327" t="s">
        <v>9910</v>
      </c>
      <c r="G4327" t="s">
        <v>9922</v>
      </c>
      <c r="H4327" t="s">
        <v>1786</v>
      </c>
      <c r="I4327" t="s">
        <v>207</v>
      </c>
      <c r="J4327" t="s">
        <v>1786</v>
      </c>
      <c r="K4327" t="s">
        <v>5616</v>
      </c>
      <c r="L4327" t="s">
        <v>5618</v>
      </c>
      <c r="M4327">
        <v>0</v>
      </c>
      <c r="N4327" t="s">
        <v>5709</v>
      </c>
      <c r="O4327" t="s">
        <v>9935</v>
      </c>
      <c r="P4327" t="s">
        <v>9935</v>
      </c>
      <c r="Q4327">
        <v>1</v>
      </c>
      <c r="R4327">
        <v>16</v>
      </c>
      <c r="S4327">
        <v>15539</v>
      </c>
      <c r="T4327" t="s">
        <v>9918</v>
      </c>
      <c r="W4327" t="s">
        <v>6300</v>
      </c>
      <c r="AB4327" t="s">
        <v>9924</v>
      </c>
      <c r="AC4327" t="s">
        <v>9924</v>
      </c>
      <c r="AH4327" t="s">
        <v>6350</v>
      </c>
      <c r="AI4327" t="s">
        <v>6351</v>
      </c>
      <c r="AO4327">
        <v>0</v>
      </c>
      <c r="AP4327" t="s">
        <v>3315</v>
      </c>
      <c r="AQ4327" t="s">
        <v>5313</v>
      </c>
      <c r="AR4327">
        <v>0</v>
      </c>
      <c r="AS4327">
        <v>0</v>
      </c>
    </row>
    <row r="4328" spans="1:45" x14ac:dyDescent="0.15">
      <c r="A4328" t="s">
        <v>3314</v>
      </c>
      <c r="B4328" t="s">
        <v>6294</v>
      </c>
      <c r="C4328" t="s">
        <v>3314</v>
      </c>
      <c r="D4328" t="s">
        <v>925</v>
      </c>
      <c r="E4328" t="s">
        <v>9909</v>
      </c>
      <c r="F4328" t="s">
        <v>9910</v>
      </c>
      <c r="G4328" t="s">
        <v>9922</v>
      </c>
      <c r="H4328" t="s">
        <v>1786</v>
      </c>
      <c r="I4328" t="s">
        <v>207</v>
      </c>
      <c r="J4328" t="s">
        <v>1786</v>
      </c>
      <c r="K4328" t="s">
        <v>5616</v>
      </c>
      <c r="L4328" t="s">
        <v>5618</v>
      </c>
      <c r="M4328">
        <v>0</v>
      </c>
      <c r="N4328" t="s">
        <v>5709</v>
      </c>
      <c r="O4328" t="s">
        <v>9935</v>
      </c>
      <c r="P4328" t="s">
        <v>9935</v>
      </c>
      <c r="Q4328">
        <v>1</v>
      </c>
      <c r="R4328">
        <v>17</v>
      </c>
      <c r="S4328">
        <v>15538</v>
      </c>
      <c r="T4328" t="s">
        <v>9918</v>
      </c>
      <c r="W4328" t="s">
        <v>6300</v>
      </c>
      <c r="AB4328" t="s">
        <v>9924</v>
      </c>
      <c r="AC4328" t="s">
        <v>9924</v>
      </c>
      <c r="AH4328" t="s">
        <v>6350</v>
      </c>
      <c r="AI4328" t="s">
        <v>6351</v>
      </c>
      <c r="AO4328">
        <v>0</v>
      </c>
      <c r="AP4328" t="s">
        <v>3315</v>
      </c>
      <c r="AQ4328" t="s">
        <v>5313</v>
      </c>
      <c r="AR4328">
        <v>0</v>
      </c>
      <c r="AS4328">
        <v>0</v>
      </c>
    </row>
    <row r="4329" spans="1:45" x14ac:dyDescent="0.15">
      <c r="A4329" t="s">
        <v>3314</v>
      </c>
      <c r="B4329" t="s">
        <v>6294</v>
      </c>
      <c r="C4329" t="s">
        <v>3314</v>
      </c>
      <c r="D4329" t="s">
        <v>925</v>
      </c>
      <c r="E4329" t="s">
        <v>9909</v>
      </c>
      <c r="F4329" t="s">
        <v>9910</v>
      </c>
      <c r="G4329" t="s">
        <v>9922</v>
      </c>
      <c r="H4329" t="s">
        <v>1786</v>
      </c>
      <c r="I4329" t="s">
        <v>207</v>
      </c>
      <c r="J4329" t="s">
        <v>1786</v>
      </c>
      <c r="K4329" t="s">
        <v>5616</v>
      </c>
      <c r="L4329" t="s">
        <v>5618</v>
      </c>
      <c r="M4329">
        <v>0</v>
      </c>
      <c r="N4329" t="s">
        <v>5709</v>
      </c>
      <c r="O4329" t="s">
        <v>9935</v>
      </c>
      <c r="P4329" t="s">
        <v>9935</v>
      </c>
      <c r="Q4329">
        <v>1</v>
      </c>
      <c r="R4329">
        <v>18</v>
      </c>
      <c r="S4329">
        <v>15549</v>
      </c>
      <c r="T4329" t="s">
        <v>9918</v>
      </c>
      <c r="W4329" t="s">
        <v>6300</v>
      </c>
      <c r="AB4329" t="s">
        <v>9924</v>
      </c>
      <c r="AC4329" t="s">
        <v>9924</v>
      </c>
      <c r="AH4329" t="s">
        <v>6350</v>
      </c>
      <c r="AI4329" t="s">
        <v>6351</v>
      </c>
      <c r="AO4329">
        <v>0</v>
      </c>
      <c r="AP4329" t="s">
        <v>3315</v>
      </c>
      <c r="AQ4329" t="s">
        <v>5313</v>
      </c>
      <c r="AR4329">
        <v>0</v>
      </c>
      <c r="AS4329">
        <v>0</v>
      </c>
    </row>
    <row r="4330" spans="1:45" x14ac:dyDescent="0.15">
      <c r="A4330" t="s">
        <v>3314</v>
      </c>
      <c r="B4330" t="s">
        <v>6294</v>
      </c>
      <c r="C4330" t="s">
        <v>3314</v>
      </c>
      <c r="D4330" t="s">
        <v>925</v>
      </c>
      <c r="E4330" t="s">
        <v>9909</v>
      </c>
      <c r="F4330" t="s">
        <v>9910</v>
      </c>
      <c r="G4330" t="s">
        <v>9922</v>
      </c>
      <c r="H4330" t="s">
        <v>1786</v>
      </c>
      <c r="I4330" t="s">
        <v>207</v>
      </c>
      <c r="J4330" t="s">
        <v>1786</v>
      </c>
      <c r="K4330" t="s">
        <v>5616</v>
      </c>
      <c r="L4330" t="s">
        <v>5618</v>
      </c>
      <c r="M4330">
        <v>0</v>
      </c>
      <c r="N4330" t="s">
        <v>5709</v>
      </c>
      <c r="O4330" t="s">
        <v>9935</v>
      </c>
      <c r="P4330" t="s">
        <v>9935</v>
      </c>
      <c r="Q4330">
        <v>1</v>
      </c>
      <c r="R4330">
        <v>19</v>
      </c>
      <c r="S4330">
        <v>15538</v>
      </c>
      <c r="T4330" t="s">
        <v>9918</v>
      </c>
      <c r="W4330" t="s">
        <v>6300</v>
      </c>
      <c r="AB4330" t="s">
        <v>9924</v>
      </c>
      <c r="AC4330" t="s">
        <v>9924</v>
      </c>
      <c r="AH4330" t="s">
        <v>6350</v>
      </c>
      <c r="AI4330" t="s">
        <v>6351</v>
      </c>
      <c r="AO4330">
        <v>0</v>
      </c>
      <c r="AP4330" t="s">
        <v>3315</v>
      </c>
      <c r="AQ4330" t="s">
        <v>5313</v>
      </c>
      <c r="AR4330">
        <v>0</v>
      </c>
      <c r="AS4330">
        <v>0</v>
      </c>
    </row>
    <row r="4331" spans="1:45" x14ac:dyDescent="0.15">
      <c r="A4331" t="s">
        <v>3314</v>
      </c>
      <c r="B4331" t="s">
        <v>6294</v>
      </c>
      <c r="C4331" t="s">
        <v>3314</v>
      </c>
      <c r="D4331" t="s">
        <v>925</v>
      </c>
      <c r="E4331" t="s">
        <v>9909</v>
      </c>
      <c r="F4331" t="s">
        <v>9910</v>
      </c>
      <c r="G4331" t="s">
        <v>9922</v>
      </c>
      <c r="H4331" t="s">
        <v>1786</v>
      </c>
      <c r="I4331" t="s">
        <v>207</v>
      </c>
      <c r="J4331" t="s">
        <v>1786</v>
      </c>
      <c r="K4331" t="s">
        <v>5616</v>
      </c>
      <c r="L4331" t="s">
        <v>5618</v>
      </c>
      <c r="M4331">
        <v>0</v>
      </c>
      <c r="N4331" t="s">
        <v>5709</v>
      </c>
      <c r="O4331" t="s">
        <v>9935</v>
      </c>
      <c r="P4331" t="s">
        <v>9935</v>
      </c>
      <c r="Q4331">
        <v>1</v>
      </c>
      <c r="R4331">
        <v>20</v>
      </c>
      <c r="S4331">
        <v>15534</v>
      </c>
      <c r="T4331" t="s">
        <v>9918</v>
      </c>
      <c r="W4331" t="s">
        <v>6300</v>
      </c>
      <c r="AB4331" t="s">
        <v>9924</v>
      </c>
      <c r="AC4331" t="s">
        <v>9924</v>
      </c>
      <c r="AH4331" t="s">
        <v>6350</v>
      </c>
      <c r="AI4331" t="s">
        <v>6351</v>
      </c>
      <c r="AO4331">
        <v>0</v>
      </c>
      <c r="AP4331" t="s">
        <v>3315</v>
      </c>
      <c r="AQ4331" t="s">
        <v>5313</v>
      </c>
      <c r="AR4331">
        <v>0</v>
      </c>
      <c r="AS4331">
        <v>0</v>
      </c>
    </row>
    <row r="4332" spans="1:45" x14ac:dyDescent="0.15">
      <c r="A4332" t="s">
        <v>3314</v>
      </c>
      <c r="B4332" t="s">
        <v>6294</v>
      </c>
      <c r="C4332" t="s">
        <v>3314</v>
      </c>
      <c r="D4332" t="s">
        <v>925</v>
      </c>
      <c r="E4332" t="s">
        <v>9909</v>
      </c>
      <c r="F4332" t="s">
        <v>9910</v>
      </c>
      <c r="G4332" t="s">
        <v>9922</v>
      </c>
      <c r="H4332" t="s">
        <v>1786</v>
      </c>
      <c r="I4332" t="s">
        <v>207</v>
      </c>
      <c r="J4332" t="s">
        <v>1786</v>
      </c>
      <c r="K4332" t="s">
        <v>5616</v>
      </c>
      <c r="L4332" t="s">
        <v>5618</v>
      </c>
      <c r="M4332">
        <v>0</v>
      </c>
      <c r="N4332" t="s">
        <v>5709</v>
      </c>
      <c r="O4332" t="s">
        <v>9935</v>
      </c>
      <c r="P4332" t="s">
        <v>9935</v>
      </c>
      <c r="Q4332">
        <v>1</v>
      </c>
      <c r="R4332">
        <v>21</v>
      </c>
      <c r="S4332">
        <v>15560</v>
      </c>
      <c r="T4332" t="s">
        <v>9918</v>
      </c>
      <c r="W4332" t="s">
        <v>6300</v>
      </c>
      <c r="AB4332" t="s">
        <v>9924</v>
      </c>
      <c r="AC4332" t="s">
        <v>9924</v>
      </c>
      <c r="AH4332" t="s">
        <v>6350</v>
      </c>
      <c r="AI4332" t="s">
        <v>6351</v>
      </c>
      <c r="AO4332">
        <v>0</v>
      </c>
      <c r="AP4332" t="s">
        <v>3315</v>
      </c>
      <c r="AQ4332" t="s">
        <v>5313</v>
      </c>
      <c r="AR4332">
        <v>0</v>
      </c>
      <c r="AS4332">
        <v>0</v>
      </c>
    </row>
    <row r="4333" spans="1:45" x14ac:dyDescent="0.15">
      <c r="A4333" t="s">
        <v>3314</v>
      </c>
      <c r="B4333" t="s">
        <v>6294</v>
      </c>
      <c r="C4333" t="s">
        <v>3314</v>
      </c>
      <c r="D4333" t="s">
        <v>925</v>
      </c>
      <c r="E4333" t="s">
        <v>9909</v>
      </c>
      <c r="F4333" t="s">
        <v>9910</v>
      </c>
      <c r="G4333" t="s">
        <v>9922</v>
      </c>
      <c r="H4333" t="s">
        <v>1786</v>
      </c>
      <c r="I4333" t="s">
        <v>207</v>
      </c>
      <c r="J4333" t="s">
        <v>1786</v>
      </c>
      <c r="K4333" t="s">
        <v>5616</v>
      </c>
      <c r="L4333" t="s">
        <v>5618</v>
      </c>
      <c r="M4333">
        <v>0</v>
      </c>
      <c r="N4333" t="s">
        <v>5709</v>
      </c>
      <c r="O4333" t="s">
        <v>9935</v>
      </c>
      <c r="P4333" t="s">
        <v>9935</v>
      </c>
      <c r="Q4333">
        <v>1</v>
      </c>
      <c r="R4333">
        <v>22</v>
      </c>
      <c r="S4333">
        <v>15526</v>
      </c>
      <c r="T4333" t="s">
        <v>9918</v>
      </c>
      <c r="W4333" t="s">
        <v>6300</v>
      </c>
      <c r="AB4333" t="s">
        <v>9924</v>
      </c>
      <c r="AC4333" t="s">
        <v>9924</v>
      </c>
      <c r="AH4333" t="s">
        <v>6350</v>
      </c>
      <c r="AI4333" t="s">
        <v>6351</v>
      </c>
      <c r="AO4333">
        <v>0</v>
      </c>
      <c r="AP4333" t="s">
        <v>3315</v>
      </c>
      <c r="AQ4333" t="s">
        <v>5313</v>
      </c>
      <c r="AR4333">
        <v>0</v>
      </c>
      <c r="AS4333">
        <v>0</v>
      </c>
    </row>
    <row r="4334" spans="1:45" x14ac:dyDescent="0.15">
      <c r="A4334" t="s">
        <v>3314</v>
      </c>
      <c r="B4334" t="s">
        <v>6294</v>
      </c>
      <c r="C4334" t="s">
        <v>3314</v>
      </c>
      <c r="D4334" t="s">
        <v>925</v>
      </c>
      <c r="E4334" t="s">
        <v>9909</v>
      </c>
      <c r="F4334" t="s">
        <v>9910</v>
      </c>
      <c r="G4334" t="s">
        <v>9922</v>
      </c>
      <c r="H4334" t="s">
        <v>1786</v>
      </c>
      <c r="I4334" t="s">
        <v>207</v>
      </c>
      <c r="J4334" t="s">
        <v>1786</v>
      </c>
      <c r="K4334" t="s">
        <v>5616</v>
      </c>
      <c r="L4334" t="s">
        <v>5618</v>
      </c>
      <c r="M4334">
        <v>0</v>
      </c>
      <c r="N4334" t="s">
        <v>5709</v>
      </c>
      <c r="O4334" t="s">
        <v>9935</v>
      </c>
      <c r="P4334" t="s">
        <v>9935</v>
      </c>
      <c r="Q4334">
        <v>1</v>
      </c>
      <c r="R4334">
        <v>23</v>
      </c>
      <c r="S4334">
        <v>15543</v>
      </c>
      <c r="T4334" t="s">
        <v>9918</v>
      </c>
      <c r="W4334" t="s">
        <v>6300</v>
      </c>
      <c r="AB4334" t="s">
        <v>9924</v>
      </c>
      <c r="AC4334" t="s">
        <v>9924</v>
      </c>
      <c r="AH4334" t="s">
        <v>6350</v>
      </c>
      <c r="AI4334" t="s">
        <v>6351</v>
      </c>
      <c r="AO4334">
        <v>0</v>
      </c>
      <c r="AP4334" t="s">
        <v>3315</v>
      </c>
      <c r="AQ4334" t="s">
        <v>5313</v>
      </c>
      <c r="AR4334">
        <v>0</v>
      </c>
      <c r="AS4334">
        <v>0</v>
      </c>
    </row>
    <row r="4335" spans="1:45" x14ac:dyDescent="0.15">
      <c r="A4335" t="s">
        <v>3314</v>
      </c>
      <c r="B4335" t="s">
        <v>6294</v>
      </c>
      <c r="C4335" t="s">
        <v>3314</v>
      </c>
      <c r="D4335" t="s">
        <v>925</v>
      </c>
      <c r="E4335" t="s">
        <v>9909</v>
      </c>
      <c r="F4335" t="s">
        <v>9910</v>
      </c>
      <c r="G4335" t="s">
        <v>9922</v>
      </c>
      <c r="H4335" t="s">
        <v>1786</v>
      </c>
      <c r="I4335" t="s">
        <v>207</v>
      </c>
      <c r="J4335" t="s">
        <v>1786</v>
      </c>
      <c r="K4335" t="s">
        <v>5616</v>
      </c>
      <c r="L4335" t="s">
        <v>5618</v>
      </c>
      <c r="M4335">
        <v>0</v>
      </c>
      <c r="N4335" t="s">
        <v>5709</v>
      </c>
      <c r="O4335" t="s">
        <v>9935</v>
      </c>
      <c r="P4335" t="s">
        <v>9935</v>
      </c>
      <c r="Q4335">
        <v>1</v>
      </c>
      <c r="R4335">
        <v>24</v>
      </c>
      <c r="S4335">
        <v>15429</v>
      </c>
      <c r="T4335" t="s">
        <v>9918</v>
      </c>
      <c r="W4335" t="s">
        <v>6300</v>
      </c>
      <c r="AB4335" t="s">
        <v>9924</v>
      </c>
      <c r="AC4335" t="s">
        <v>9924</v>
      </c>
      <c r="AH4335" t="s">
        <v>6350</v>
      </c>
      <c r="AI4335" t="s">
        <v>6351</v>
      </c>
      <c r="AO4335">
        <v>0</v>
      </c>
      <c r="AP4335" t="s">
        <v>3315</v>
      </c>
      <c r="AQ4335" t="s">
        <v>5313</v>
      </c>
      <c r="AR4335">
        <v>0</v>
      </c>
      <c r="AS4335">
        <v>0</v>
      </c>
    </row>
    <row r="4336" spans="1:45" x14ac:dyDescent="0.15">
      <c r="A4336" t="s">
        <v>3314</v>
      </c>
      <c r="B4336" t="s">
        <v>6294</v>
      </c>
      <c r="C4336" t="s">
        <v>3314</v>
      </c>
      <c r="D4336" t="s">
        <v>925</v>
      </c>
      <c r="E4336" t="s">
        <v>9909</v>
      </c>
      <c r="F4336" t="s">
        <v>9910</v>
      </c>
      <c r="G4336" t="s">
        <v>9922</v>
      </c>
      <c r="H4336" t="s">
        <v>1786</v>
      </c>
      <c r="I4336" t="s">
        <v>207</v>
      </c>
      <c r="J4336" t="s">
        <v>1786</v>
      </c>
      <c r="K4336" t="s">
        <v>5616</v>
      </c>
      <c r="L4336" t="s">
        <v>5618</v>
      </c>
      <c r="M4336">
        <v>0</v>
      </c>
      <c r="N4336" t="s">
        <v>5709</v>
      </c>
      <c r="O4336" t="s">
        <v>9936</v>
      </c>
      <c r="P4336" t="s">
        <v>9936</v>
      </c>
      <c r="Q4336">
        <v>1</v>
      </c>
      <c r="R4336">
        <v>1</v>
      </c>
      <c r="S4336">
        <v>15565</v>
      </c>
      <c r="T4336" t="s">
        <v>9918</v>
      </c>
      <c r="W4336" t="s">
        <v>6300</v>
      </c>
      <c r="AB4336" t="s">
        <v>9924</v>
      </c>
      <c r="AC4336" t="s">
        <v>9924</v>
      </c>
      <c r="AH4336" t="s">
        <v>6350</v>
      </c>
      <c r="AI4336" t="s">
        <v>6351</v>
      </c>
      <c r="AO4336">
        <v>0</v>
      </c>
      <c r="AP4336" t="s">
        <v>3315</v>
      </c>
      <c r="AQ4336" t="s">
        <v>5313</v>
      </c>
      <c r="AR4336">
        <v>0</v>
      </c>
      <c r="AS4336">
        <v>0</v>
      </c>
    </row>
    <row r="4337" spans="1:45" x14ac:dyDescent="0.15">
      <c r="A4337" t="s">
        <v>3314</v>
      </c>
      <c r="B4337" t="s">
        <v>6294</v>
      </c>
      <c r="C4337" t="s">
        <v>3314</v>
      </c>
      <c r="D4337" t="s">
        <v>925</v>
      </c>
      <c r="E4337" t="s">
        <v>9909</v>
      </c>
      <c r="F4337" t="s">
        <v>9910</v>
      </c>
      <c r="G4337" t="s">
        <v>9922</v>
      </c>
      <c r="H4337" t="s">
        <v>1786</v>
      </c>
      <c r="I4337" t="s">
        <v>207</v>
      </c>
      <c r="J4337" t="s">
        <v>1786</v>
      </c>
      <c r="K4337" t="s">
        <v>5616</v>
      </c>
      <c r="L4337" t="s">
        <v>5618</v>
      </c>
      <c r="M4337">
        <v>0</v>
      </c>
      <c r="N4337" t="s">
        <v>5709</v>
      </c>
      <c r="O4337" t="s">
        <v>9936</v>
      </c>
      <c r="P4337" t="s">
        <v>9936</v>
      </c>
      <c r="Q4337">
        <v>1</v>
      </c>
      <c r="R4337">
        <v>2</v>
      </c>
      <c r="S4337">
        <v>15563</v>
      </c>
      <c r="T4337" t="s">
        <v>9918</v>
      </c>
      <c r="W4337" t="s">
        <v>6300</v>
      </c>
      <c r="AB4337" t="s">
        <v>9924</v>
      </c>
      <c r="AC4337" t="s">
        <v>9924</v>
      </c>
      <c r="AH4337" t="s">
        <v>6350</v>
      </c>
      <c r="AI4337" t="s">
        <v>6351</v>
      </c>
      <c r="AO4337">
        <v>0</v>
      </c>
      <c r="AP4337" t="s">
        <v>3315</v>
      </c>
      <c r="AQ4337" t="s">
        <v>5313</v>
      </c>
      <c r="AR4337">
        <v>0</v>
      </c>
      <c r="AS4337">
        <v>0</v>
      </c>
    </row>
    <row r="4338" spans="1:45" x14ac:dyDescent="0.15">
      <c r="A4338" t="s">
        <v>3314</v>
      </c>
      <c r="B4338" t="s">
        <v>6294</v>
      </c>
      <c r="C4338" t="s">
        <v>3314</v>
      </c>
      <c r="D4338" t="s">
        <v>925</v>
      </c>
      <c r="E4338" t="s">
        <v>9909</v>
      </c>
      <c r="F4338" t="s">
        <v>9910</v>
      </c>
      <c r="G4338" t="s">
        <v>9922</v>
      </c>
      <c r="H4338" t="s">
        <v>1786</v>
      </c>
      <c r="I4338" t="s">
        <v>207</v>
      </c>
      <c r="J4338" t="s">
        <v>1786</v>
      </c>
      <c r="K4338" t="s">
        <v>5616</v>
      </c>
      <c r="L4338" t="s">
        <v>5618</v>
      </c>
      <c r="M4338">
        <v>0</v>
      </c>
      <c r="N4338" t="s">
        <v>5709</v>
      </c>
      <c r="O4338" t="s">
        <v>9936</v>
      </c>
      <c r="P4338" t="s">
        <v>9936</v>
      </c>
      <c r="Q4338">
        <v>1</v>
      </c>
      <c r="R4338">
        <v>3</v>
      </c>
      <c r="S4338">
        <v>15548</v>
      </c>
      <c r="T4338" t="s">
        <v>9918</v>
      </c>
      <c r="W4338" t="s">
        <v>6300</v>
      </c>
      <c r="AB4338" t="s">
        <v>9924</v>
      </c>
      <c r="AC4338" t="s">
        <v>9924</v>
      </c>
      <c r="AH4338" t="s">
        <v>6350</v>
      </c>
      <c r="AI4338" t="s">
        <v>6351</v>
      </c>
      <c r="AO4338">
        <v>0</v>
      </c>
      <c r="AP4338" t="s">
        <v>3315</v>
      </c>
      <c r="AQ4338" t="s">
        <v>5313</v>
      </c>
      <c r="AR4338">
        <v>0</v>
      </c>
      <c r="AS4338">
        <v>0</v>
      </c>
    </row>
    <row r="4339" spans="1:45" x14ac:dyDescent="0.15">
      <c r="A4339" t="s">
        <v>3314</v>
      </c>
      <c r="B4339" t="s">
        <v>6294</v>
      </c>
      <c r="C4339" t="s">
        <v>3314</v>
      </c>
      <c r="D4339" t="s">
        <v>925</v>
      </c>
      <c r="E4339" t="s">
        <v>9909</v>
      </c>
      <c r="F4339" t="s">
        <v>9910</v>
      </c>
      <c r="G4339" t="s">
        <v>9922</v>
      </c>
      <c r="H4339" t="s">
        <v>1786</v>
      </c>
      <c r="I4339" t="s">
        <v>207</v>
      </c>
      <c r="J4339" t="s">
        <v>1786</v>
      </c>
      <c r="K4339" t="s">
        <v>5616</v>
      </c>
      <c r="L4339" t="s">
        <v>5618</v>
      </c>
      <c r="M4339">
        <v>0</v>
      </c>
      <c r="N4339" t="s">
        <v>5709</v>
      </c>
      <c r="O4339" t="s">
        <v>9936</v>
      </c>
      <c r="P4339" t="s">
        <v>9936</v>
      </c>
      <c r="Q4339">
        <v>1</v>
      </c>
      <c r="R4339">
        <v>4</v>
      </c>
      <c r="S4339">
        <v>15559</v>
      </c>
      <c r="T4339" t="s">
        <v>9918</v>
      </c>
      <c r="W4339" t="s">
        <v>6300</v>
      </c>
      <c r="AB4339" t="s">
        <v>9924</v>
      </c>
      <c r="AC4339" t="s">
        <v>9924</v>
      </c>
      <c r="AH4339" t="s">
        <v>6350</v>
      </c>
      <c r="AI4339" t="s">
        <v>6351</v>
      </c>
      <c r="AO4339">
        <v>0</v>
      </c>
      <c r="AP4339" t="s">
        <v>3315</v>
      </c>
      <c r="AQ4339" t="s">
        <v>5313</v>
      </c>
      <c r="AR4339">
        <v>0</v>
      </c>
      <c r="AS4339">
        <v>0</v>
      </c>
    </row>
    <row r="4340" spans="1:45" x14ac:dyDescent="0.15">
      <c r="A4340" t="s">
        <v>3314</v>
      </c>
      <c r="B4340" t="s">
        <v>6294</v>
      </c>
      <c r="C4340" t="s">
        <v>3314</v>
      </c>
      <c r="D4340" t="s">
        <v>925</v>
      </c>
      <c r="E4340" t="s">
        <v>9909</v>
      </c>
      <c r="F4340" t="s">
        <v>9910</v>
      </c>
      <c r="G4340" t="s">
        <v>9922</v>
      </c>
      <c r="H4340" t="s">
        <v>1786</v>
      </c>
      <c r="I4340" t="s">
        <v>207</v>
      </c>
      <c r="J4340" t="s">
        <v>1786</v>
      </c>
      <c r="K4340" t="s">
        <v>5616</v>
      </c>
      <c r="L4340" t="s">
        <v>5618</v>
      </c>
      <c r="M4340">
        <v>0</v>
      </c>
      <c r="N4340" t="s">
        <v>5709</v>
      </c>
      <c r="O4340" t="s">
        <v>9936</v>
      </c>
      <c r="P4340" t="s">
        <v>9936</v>
      </c>
      <c r="Q4340">
        <v>1</v>
      </c>
      <c r="R4340">
        <v>5</v>
      </c>
      <c r="S4340">
        <v>15561</v>
      </c>
      <c r="T4340" t="s">
        <v>9918</v>
      </c>
      <c r="W4340" t="s">
        <v>6300</v>
      </c>
      <c r="AB4340" t="s">
        <v>9924</v>
      </c>
      <c r="AC4340" t="s">
        <v>9924</v>
      </c>
      <c r="AH4340" t="s">
        <v>6350</v>
      </c>
      <c r="AI4340" t="s">
        <v>6351</v>
      </c>
      <c r="AO4340">
        <v>0</v>
      </c>
      <c r="AP4340" t="s">
        <v>3315</v>
      </c>
      <c r="AQ4340" t="s">
        <v>5313</v>
      </c>
      <c r="AR4340">
        <v>0</v>
      </c>
      <c r="AS4340">
        <v>0</v>
      </c>
    </row>
    <row r="4341" spans="1:45" x14ac:dyDescent="0.15">
      <c r="A4341" t="s">
        <v>3314</v>
      </c>
      <c r="B4341" t="s">
        <v>6294</v>
      </c>
      <c r="C4341" t="s">
        <v>3314</v>
      </c>
      <c r="D4341" t="s">
        <v>925</v>
      </c>
      <c r="E4341" t="s">
        <v>9909</v>
      </c>
      <c r="F4341" t="s">
        <v>9910</v>
      </c>
      <c r="G4341" t="s">
        <v>9922</v>
      </c>
      <c r="H4341" t="s">
        <v>1786</v>
      </c>
      <c r="I4341" t="s">
        <v>207</v>
      </c>
      <c r="J4341" t="s">
        <v>1786</v>
      </c>
      <c r="K4341" t="s">
        <v>5616</v>
      </c>
      <c r="L4341" t="s">
        <v>5618</v>
      </c>
      <c r="M4341">
        <v>0</v>
      </c>
      <c r="N4341" t="s">
        <v>5709</v>
      </c>
      <c r="O4341" t="s">
        <v>9936</v>
      </c>
      <c r="P4341" t="s">
        <v>9936</v>
      </c>
      <c r="Q4341">
        <v>1</v>
      </c>
      <c r="R4341">
        <v>6</v>
      </c>
      <c r="S4341">
        <v>15567</v>
      </c>
      <c r="T4341" t="s">
        <v>9918</v>
      </c>
      <c r="W4341" t="s">
        <v>6300</v>
      </c>
      <c r="AB4341" t="s">
        <v>9924</v>
      </c>
      <c r="AC4341" t="s">
        <v>9924</v>
      </c>
      <c r="AH4341" t="s">
        <v>6350</v>
      </c>
      <c r="AI4341" t="s">
        <v>6351</v>
      </c>
      <c r="AO4341">
        <v>0</v>
      </c>
      <c r="AP4341" t="s">
        <v>3315</v>
      </c>
      <c r="AQ4341" t="s">
        <v>5313</v>
      </c>
      <c r="AR4341">
        <v>0</v>
      </c>
      <c r="AS4341">
        <v>0</v>
      </c>
    </row>
    <row r="4342" spans="1:45" x14ac:dyDescent="0.15">
      <c r="A4342" t="s">
        <v>3314</v>
      </c>
      <c r="B4342" t="s">
        <v>6294</v>
      </c>
      <c r="C4342" t="s">
        <v>3314</v>
      </c>
      <c r="D4342" t="s">
        <v>925</v>
      </c>
      <c r="E4342" t="s">
        <v>9909</v>
      </c>
      <c r="F4342" t="s">
        <v>9910</v>
      </c>
      <c r="G4342" t="s">
        <v>9922</v>
      </c>
      <c r="H4342" t="s">
        <v>1786</v>
      </c>
      <c r="I4342" t="s">
        <v>207</v>
      </c>
      <c r="J4342" t="s">
        <v>1786</v>
      </c>
      <c r="K4342" t="s">
        <v>5616</v>
      </c>
      <c r="L4342" t="s">
        <v>5618</v>
      </c>
      <c r="M4342">
        <v>0</v>
      </c>
      <c r="N4342" t="s">
        <v>5709</v>
      </c>
      <c r="O4342" t="s">
        <v>9936</v>
      </c>
      <c r="P4342" t="s">
        <v>9936</v>
      </c>
      <c r="Q4342">
        <v>1</v>
      </c>
      <c r="R4342">
        <v>7</v>
      </c>
      <c r="S4342">
        <v>15559</v>
      </c>
      <c r="T4342" t="s">
        <v>9918</v>
      </c>
      <c r="W4342" t="s">
        <v>6300</v>
      </c>
      <c r="AB4342" t="s">
        <v>9924</v>
      </c>
      <c r="AC4342" t="s">
        <v>9924</v>
      </c>
      <c r="AH4342" t="s">
        <v>6350</v>
      </c>
      <c r="AI4342" t="s">
        <v>6351</v>
      </c>
      <c r="AO4342">
        <v>0</v>
      </c>
      <c r="AP4342" t="s">
        <v>3315</v>
      </c>
      <c r="AQ4342" t="s">
        <v>5313</v>
      </c>
      <c r="AR4342">
        <v>0</v>
      </c>
      <c r="AS4342">
        <v>0</v>
      </c>
    </row>
    <row r="4343" spans="1:45" x14ac:dyDescent="0.15">
      <c r="A4343" t="s">
        <v>3314</v>
      </c>
      <c r="B4343" t="s">
        <v>6294</v>
      </c>
      <c r="C4343" t="s">
        <v>3314</v>
      </c>
      <c r="D4343" t="s">
        <v>925</v>
      </c>
      <c r="E4343" t="s">
        <v>9909</v>
      </c>
      <c r="F4343" t="s">
        <v>9910</v>
      </c>
      <c r="G4343" t="s">
        <v>9922</v>
      </c>
      <c r="H4343" t="s">
        <v>1786</v>
      </c>
      <c r="I4343" t="s">
        <v>207</v>
      </c>
      <c r="J4343" t="s">
        <v>1786</v>
      </c>
      <c r="K4343" t="s">
        <v>5616</v>
      </c>
      <c r="L4343" t="s">
        <v>5618</v>
      </c>
      <c r="M4343">
        <v>0</v>
      </c>
      <c r="N4343" t="s">
        <v>5709</v>
      </c>
      <c r="O4343" t="s">
        <v>9936</v>
      </c>
      <c r="P4343" t="s">
        <v>9936</v>
      </c>
      <c r="Q4343">
        <v>1</v>
      </c>
      <c r="R4343">
        <v>8</v>
      </c>
      <c r="S4343">
        <v>15564</v>
      </c>
      <c r="T4343" t="s">
        <v>9918</v>
      </c>
      <c r="W4343" t="s">
        <v>6300</v>
      </c>
      <c r="AB4343" t="s">
        <v>9924</v>
      </c>
      <c r="AC4343" t="s">
        <v>9924</v>
      </c>
      <c r="AH4343" t="s">
        <v>6350</v>
      </c>
      <c r="AI4343" t="s">
        <v>6351</v>
      </c>
      <c r="AO4343">
        <v>0</v>
      </c>
      <c r="AP4343" t="s">
        <v>3315</v>
      </c>
      <c r="AQ4343" t="s">
        <v>5313</v>
      </c>
      <c r="AR4343">
        <v>0</v>
      </c>
      <c r="AS4343">
        <v>0</v>
      </c>
    </row>
    <row r="4344" spans="1:45" x14ac:dyDescent="0.15">
      <c r="A4344" t="s">
        <v>3314</v>
      </c>
      <c r="B4344" t="s">
        <v>6294</v>
      </c>
      <c r="C4344" t="s">
        <v>3314</v>
      </c>
      <c r="D4344" t="s">
        <v>925</v>
      </c>
      <c r="E4344" t="s">
        <v>9909</v>
      </c>
      <c r="F4344" t="s">
        <v>9910</v>
      </c>
      <c r="G4344" t="s">
        <v>9922</v>
      </c>
      <c r="H4344" t="s">
        <v>1786</v>
      </c>
      <c r="I4344" t="s">
        <v>207</v>
      </c>
      <c r="J4344" t="s">
        <v>1786</v>
      </c>
      <c r="K4344" t="s">
        <v>5616</v>
      </c>
      <c r="L4344" t="s">
        <v>5618</v>
      </c>
      <c r="M4344">
        <v>0</v>
      </c>
      <c r="N4344" t="s">
        <v>5709</v>
      </c>
      <c r="O4344" t="s">
        <v>9936</v>
      </c>
      <c r="P4344" t="s">
        <v>9936</v>
      </c>
      <c r="Q4344">
        <v>1</v>
      </c>
      <c r="R4344">
        <v>9</v>
      </c>
      <c r="S4344">
        <v>15569</v>
      </c>
      <c r="T4344" t="s">
        <v>9918</v>
      </c>
      <c r="W4344" t="s">
        <v>6300</v>
      </c>
      <c r="AB4344" t="s">
        <v>9924</v>
      </c>
      <c r="AC4344" t="s">
        <v>9924</v>
      </c>
      <c r="AH4344" t="s">
        <v>6350</v>
      </c>
      <c r="AI4344" t="s">
        <v>6351</v>
      </c>
      <c r="AO4344">
        <v>0</v>
      </c>
      <c r="AP4344" t="s">
        <v>3315</v>
      </c>
      <c r="AQ4344" t="s">
        <v>5313</v>
      </c>
      <c r="AR4344">
        <v>0</v>
      </c>
      <c r="AS4344">
        <v>0</v>
      </c>
    </row>
    <row r="4345" spans="1:45" x14ac:dyDescent="0.15">
      <c r="A4345" t="s">
        <v>3314</v>
      </c>
      <c r="B4345" t="s">
        <v>6294</v>
      </c>
      <c r="C4345" t="s">
        <v>3314</v>
      </c>
      <c r="D4345" t="s">
        <v>925</v>
      </c>
      <c r="E4345" t="s">
        <v>9909</v>
      </c>
      <c r="F4345" t="s">
        <v>9910</v>
      </c>
      <c r="G4345" t="s">
        <v>9922</v>
      </c>
      <c r="H4345" t="s">
        <v>1786</v>
      </c>
      <c r="I4345" t="s">
        <v>207</v>
      </c>
      <c r="J4345" t="s">
        <v>1786</v>
      </c>
      <c r="K4345" t="s">
        <v>5616</v>
      </c>
      <c r="L4345" t="s">
        <v>5618</v>
      </c>
      <c r="M4345">
        <v>0</v>
      </c>
      <c r="N4345" t="s">
        <v>5709</v>
      </c>
      <c r="O4345" t="s">
        <v>9936</v>
      </c>
      <c r="P4345" t="s">
        <v>9936</v>
      </c>
      <c r="Q4345">
        <v>1</v>
      </c>
      <c r="R4345">
        <v>10</v>
      </c>
      <c r="S4345">
        <v>15563</v>
      </c>
      <c r="T4345" t="s">
        <v>9918</v>
      </c>
      <c r="W4345" t="s">
        <v>6300</v>
      </c>
      <c r="AB4345" t="s">
        <v>9924</v>
      </c>
      <c r="AC4345" t="s">
        <v>9924</v>
      </c>
      <c r="AH4345" t="s">
        <v>6350</v>
      </c>
      <c r="AI4345" t="s">
        <v>6351</v>
      </c>
      <c r="AO4345">
        <v>0</v>
      </c>
      <c r="AP4345" t="s">
        <v>3315</v>
      </c>
      <c r="AQ4345" t="s">
        <v>5313</v>
      </c>
      <c r="AR4345">
        <v>0</v>
      </c>
      <c r="AS4345">
        <v>0</v>
      </c>
    </row>
    <row r="4346" spans="1:45" x14ac:dyDescent="0.15">
      <c r="A4346" t="s">
        <v>3314</v>
      </c>
      <c r="B4346" t="s">
        <v>6294</v>
      </c>
      <c r="C4346" t="s">
        <v>3314</v>
      </c>
      <c r="D4346" t="s">
        <v>925</v>
      </c>
      <c r="E4346" t="s">
        <v>9909</v>
      </c>
      <c r="F4346" t="s">
        <v>9910</v>
      </c>
      <c r="G4346" t="s">
        <v>9922</v>
      </c>
      <c r="H4346" t="s">
        <v>1786</v>
      </c>
      <c r="I4346" t="s">
        <v>207</v>
      </c>
      <c r="J4346" t="s">
        <v>1786</v>
      </c>
      <c r="K4346" t="s">
        <v>5616</v>
      </c>
      <c r="L4346" t="s">
        <v>5618</v>
      </c>
      <c r="M4346">
        <v>0</v>
      </c>
      <c r="N4346" t="s">
        <v>5709</v>
      </c>
      <c r="O4346" t="s">
        <v>9936</v>
      </c>
      <c r="P4346" t="s">
        <v>9936</v>
      </c>
      <c r="Q4346">
        <v>1</v>
      </c>
      <c r="R4346">
        <v>11</v>
      </c>
      <c r="S4346">
        <v>15570</v>
      </c>
      <c r="T4346" t="s">
        <v>9918</v>
      </c>
      <c r="W4346" t="s">
        <v>6300</v>
      </c>
      <c r="AB4346" t="s">
        <v>9924</v>
      </c>
      <c r="AC4346" t="s">
        <v>9924</v>
      </c>
      <c r="AH4346" t="s">
        <v>6350</v>
      </c>
      <c r="AI4346" t="s">
        <v>6351</v>
      </c>
      <c r="AO4346">
        <v>0</v>
      </c>
      <c r="AP4346" t="s">
        <v>3315</v>
      </c>
      <c r="AQ4346" t="s">
        <v>5313</v>
      </c>
      <c r="AR4346">
        <v>0</v>
      </c>
      <c r="AS4346">
        <v>0</v>
      </c>
    </row>
    <row r="4347" spans="1:45" x14ac:dyDescent="0.15">
      <c r="A4347" t="s">
        <v>3314</v>
      </c>
      <c r="B4347" t="s">
        <v>6294</v>
      </c>
      <c r="C4347" t="s">
        <v>3314</v>
      </c>
      <c r="D4347" t="s">
        <v>925</v>
      </c>
      <c r="E4347" t="s">
        <v>9909</v>
      </c>
      <c r="F4347" t="s">
        <v>9910</v>
      </c>
      <c r="G4347" t="s">
        <v>9922</v>
      </c>
      <c r="H4347" t="s">
        <v>1786</v>
      </c>
      <c r="I4347" t="s">
        <v>207</v>
      </c>
      <c r="J4347" t="s">
        <v>1786</v>
      </c>
      <c r="K4347" t="s">
        <v>5616</v>
      </c>
      <c r="L4347" t="s">
        <v>5618</v>
      </c>
      <c r="M4347">
        <v>0</v>
      </c>
      <c r="N4347" t="s">
        <v>5709</v>
      </c>
      <c r="O4347" t="s">
        <v>9936</v>
      </c>
      <c r="P4347" t="s">
        <v>9936</v>
      </c>
      <c r="Q4347">
        <v>1</v>
      </c>
      <c r="R4347">
        <v>12</v>
      </c>
      <c r="S4347">
        <v>15565</v>
      </c>
      <c r="T4347" t="s">
        <v>9918</v>
      </c>
      <c r="W4347" t="s">
        <v>6300</v>
      </c>
      <c r="AB4347" t="s">
        <v>9924</v>
      </c>
      <c r="AC4347" t="s">
        <v>9924</v>
      </c>
      <c r="AH4347" t="s">
        <v>6350</v>
      </c>
      <c r="AI4347" t="s">
        <v>6351</v>
      </c>
      <c r="AO4347">
        <v>0</v>
      </c>
      <c r="AP4347" t="s">
        <v>3315</v>
      </c>
      <c r="AQ4347" t="s">
        <v>5313</v>
      </c>
      <c r="AR4347">
        <v>0</v>
      </c>
      <c r="AS4347">
        <v>0</v>
      </c>
    </row>
    <row r="4348" spans="1:45" x14ac:dyDescent="0.15">
      <c r="A4348" t="s">
        <v>3314</v>
      </c>
      <c r="B4348" t="s">
        <v>6294</v>
      </c>
      <c r="C4348" t="s">
        <v>3314</v>
      </c>
      <c r="D4348" t="s">
        <v>925</v>
      </c>
      <c r="E4348" t="s">
        <v>9909</v>
      </c>
      <c r="F4348" t="s">
        <v>9910</v>
      </c>
      <c r="G4348" t="s">
        <v>9922</v>
      </c>
      <c r="H4348" t="s">
        <v>1786</v>
      </c>
      <c r="I4348" t="s">
        <v>207</v>
      </c>
      <c r="J4348" t="s">
        <v>1786</v>
      </c>
      <c r="K4348" t="s">
        <v>5616</v>
      </c>
      <c r="L4348" t="s">
        <v>5618</v>
      </c>
      <c r="M4348">
        <v>0</v>
      </c>
      <c r="N4348" t="s">
        <v>5709</v>
      </c>
      <c r="O4348" t="s">
        <v>9936</v>
      </c>
      <c r="P4348" t="s">
        <v>9936</v>
      </c>
      <c r="Q4348">
        <v>1</v>
      </c>
      <c r="R4348">
        <v>13</v>
      </c>
      <c r="S4348">
        <v>15552</v>
      </c>
      <c r="T4348" t="s">
        <v>9918</v>
      </c>
      <c r="W4348" t="s">
        <v>6300</v>
      </c>
      <c r="AB4348" t="s">
        <v>9924</v>
      </c>
      <c r="AC4348" t="s">
        <v>9924</v>
      </c>
      <c r="AH4348" t="s">
        <v>6350</v>
      </c>
      <c r="AI4348" t="s">
        <v>6351</v>
      </c>
      <c r="AO4348">
        <v>0</v>
      </c>
      <c r="AP4348" t="s">
        <v>3315</v>
      </c>
      <c r="AQ4348" t="s">
        <v>5313</v>
      </c>
      <c r="AR4348">
        <v>0</v>
      </c>
      <c r="AS4348">
        <v>0</v>
      </c>
    </row>
    <row r="4349" spans="1:45" x14ac:dyDescent="0.15">
      <c r="A4349" t="s">
        <v>3314</v>
      </c>
      <c r="B4349" t="s">
        <v>6294</v>
      </c>
      <c r="C4349" t="s">
        <v>3314</v>
      </c>
      <c r="D4349" t="s">
        <v>925</v>
      </c>
      <c r="E4349" t="s">
        <v>9909</v>
      </c>
      <c r="F4349" t="s">
        <v>9910</v>
      </c>
      <c r="G4349" t="s">
        <v>9922</v>
      </c>
      <c r="H4349" t="s">
        <v>1786</v>
      </c>
      <c r="I4349" t="s">
        <v>207</v>
      </c>
      <c r="J4349" t="s">
        <v>1786</v>
      </c>
      <c r="K4349" t="s">
        <v>5616</v>
      </c>
      <c r="L4349" t="s">
        <v>5618</v>
      </c>
      <c r="M4349">
        <v>0</v>
      </c>
      <c r="N4349" t="s">
        <v>5709</v>
      </c>
      <c r="O4349" t="s">
        <v>9936</v>
      </c>
      <c r="P4349" t="s">
        <v>9936</v>
      </c>
      <c r="Q4349">
        <v>1</v>
      </c>
      <c r="R4349">
        <v>14</v>
      </c>
      <c r="S4349">
        <v>15554</v>
      </c>
      <c r="T4349" t="s">
        <v>9918</v>
      </c>
      <c r="W4349" t="s">
        <v>6300</v>
      </c>
      <c r="AB4349" t="s">
        <v>9924</v>
      </c>
      <c r="AC4349" t="s">
        <v>9924</v>
      </c>
      <c r="AH4349" t="s">
        <v>6350</v>
      </c>
      <c r="AI4349" t="s">
        <v>6351</v>
      </c>
      <c r="AO4349">
        <v>0</v>
      </c>
      <c r="AP4349" t="s">
        <v>3315</v>
      </c>
      <c r="AQ4349" t="s">
        <v>5313</v>
      </c>
      <c r="AR4349">
        <v>0</v>
      </c>
      <c r="AS4349">
        <v>0</v>
      </c>
    </row>
    <row r="4350" spans="1:45" x14ac:dyDescent="0.15">
      <c r="A4350" t="s">
        <v>3314</v>
      </c>
      <c r="B4350" t="s">
        <v>6294</v>
      </c>
      <c r="C4350" t="s">
        <v>3314</v>
      </c>
      <c r="D4350" t="s">
        <v>925</v>
      </c>
      <c r="E4350" t="s">
        <v>9909</v>
      </c>
      <c r="F4350" t="s">
        <v>9910</v>
      </c>
      <c r="G4350" t="s">
        <v>9922</v>
      </c>
      <c r="H4350" t="s">
        <v>1786</v>
      </c>
      <c r="I4350" t="s">
        <v>207</v>
      </c>
      <c r="J4350" t="s">
        <v>1786</v>
      </c>
      <c r="K4350" t="s">
        <v>5616</v>
      </c>
      <c r="L4350" t="s">
        <v>5618</v>
      </c>
      <c r="M4350">
        <v>0</v>
      </c>
      <c r="N4350" t="s">
        <v>5709</v>
      </c>
      <c r="O4350" t="s">
        <v>9936</v>
      </c>
      <c r="P4350" t="s">
        <v>9936</v>
      </c>
      <c r="Q4350">
        <v>1</v>
      </c>
      <c r="R4350">
        <v>15</v>
      </c>
      <c r="S4350">
        <v>15560</v>
      </c>
      <c r="T4350" t="s">
        <v>9918</v>
      </c>
      <c r="W4350" t="s">
        <v>6300</v>
      </c>
      <c r="AB4350" t="s">
        <v>9924</v>
      </c>
      <c r="AC4350" t="s">
        <v>9924</v>
      </c>
      <c r="AH4350" t="s">
        <v>6350</v>
      </c>
      <c r="AI4350" t="s">
        <v>6351</v>
      </c>
      <c r="AO4350">
        <v>0</v>
      </c>
      <c r="AP4350" t="s">
        <v>3315</v>
      </c>
      <c r="AQ4350" t="s">
        <v>5313</v>
      </c>
      <c r="AR4350">
        <v>0</v>
      </c>
      <c r="AS4350">
        <v>0</v>
      </c>
    </row>
    <row r="4351" spans="1:45" x14ac:dyDescent="0.15">
      <c r="A4351" t="s">
        <v>3314</v>
      </c>
      <c r="B4351" t="s">
        <v>6294</v>
      </c>
      <c r="C4351" t="s">
        <v>3314</v>
      </c>
      <c r="D4351" t="s">
        <v>925</v>
      </c>
      <c r="E4351" t="s">
        <v>9909</v>
      </c>
      <c r="F4351" t="s">
        <v>9910</v>
      </c>
      <c r="G4351" t="s">
        <v>9922</v>
      </c>
      <c r="H4351" t="s">
        <v>1786</v>
      </c>
      <c r="I4351" t="s">
        <v>207</v>
      </c>
      <c r="J4351" t="s">
        <v>1786</v>
      </c>
      <c r="K4351" t="s">
        <v>5616</v>
      </c>
      <c r="L4351" t="s">
        <v>5618</v>
      </c>
      <c r="M4351">
        <v>0</v>
      </c>
      <c r="N4351" t="s">
        <v>5709</v>
      </c>
      <c r="O4351" t="s">
        <v>9936</v>
      </c>
      <c r="P4351" t="s">
        <v>9936</v>
      </c>
      <c r="Q4351">
        <v>1</v>
      </c>
      <c r="R4351">
        <v>16</v>
      </c>
      <c r="S4351">
        <v>15499</v>
      </c>
      <c r="T4351" t="s">
        <v>9918</v>
      </c>
      <c r="W4351" t="s">
        <v>6300</v>
      </c>
      <c r="AB4351" t="s">
        <v>9924</v>
      </c>
      <c r="AC4351" t="s">
        <v>9924</v>
      </c>
      <c r="AH4351" t="s">
        <v>6350</v>
      </c>
      <c r="AI4351" t="s">
        <v>6351</v>
      </c>
      <c r="AO4351">
        <v>0</v>
      </c>
      <c r="AP4351" t="s">
        <v>3315</v>
      </c>
      <c r="AQ4351" t="s">
        <v>5313</v>
      </c>
      <c r="AR4351">
        <v>0</v>
      </c>
      <c r="AS4351">
        <v>0</v>
      </c>
    </row>
    <row r="4352" spans="1:45" x14ac:dyDescent="0.15">
      <c r="A4352" t="s">
        <v>3314</v>
      </c>
      <c r="B4352" t="s">
        <v>6294</v>
      </c>
      <c r="C4352" t="s">
        <v>3314</v>
      </c>
      <c r="D4352" t="s">
        <v>925</v>
      </c>
      <c r="E4352" t="s">
        <v>9909</v>
      </c>
      <c r="F4352" t="s">
        <v>9910</v>
      </c>
      <c r="G4352" t="s">
        <v>9922</v>
      </c>
      <c r="H4352" t="s">
        <v>1786</v>
      </c>
      <c r="I4352" t="s">
        <v>207</v>
      </c>
      <c r="J4352" t="s">
        <v>1786</v>
      </c>
      <c r="K4352" t="s">
        <v>5616</v>
      </c>
      <c r="L4352" t="s">
        <v>5618</v>
      </c>
      <c r="M4352">
        <v>0</v>
      </c>
      <c r="N4352" t="s">
        <v>5709</v>
      </c>
      <c r="O4352" t="s">
        <v>9936</v>
      </c>
      <c r="P4352" t="s">
        <v>9936</v>
      </c>
      <c r="Q4352">
        <v>1</v>
      </c>
      <c r="R4352">
        <v>17</v>
      </c>
      <c r="S4352">
        <v>15540</v>
      </c>
      <c r="T4352" t="s">
        <v>9918</v>
      </c>
      <c r="W4352" t="s">
        <v>6300</v>
      </c>
      <c r="AB4352" t="s">
        <v>9924</v>
      </c>
      <c r="AC4352" t="s">
        <v>9924</v>
      </c>
      <c r="AH4352" t="s">
        <v>6350</v>
      </c>
      <c r="AI4352" t="s">
        <v>6351</v>
      </c>
      <c r="AO4352">
        <v>0</v>
      </c>
      <c r="AP4352" t="s">
        <v>3315</v>
      </c>
      <c r="AQ4352" t="s">
        <v>5313</v>
      </c>
      <c r="AR4352">
        <v>0</v>
      </c>
      <c r="AS4352">
        <v>0</v>
      </c>
    </row>
    <row r="4353" spans="1:45" x14ac:dyDescent="0.15">
      <c r="A4353" t="s">
        <v>3314</v>
      </c>
      <c r="B4353" t="s">
        <v>6294</v>
      </c>
      <c r="C4353" t="s">
        <v>3314</v>
      </c>
      <c r="D4353" t="s">
        <v>925</v>
      </c>
      <c r="E4353" t="s">
        <v>9909</v>
      </c>
      <c r="F4353" t="s">
        <v>9910</v>
      </c>
      <c r="G4353" t="s">
        <v>9922</v>
      </c>
      <c r="H4353" t="s">
        <v>1786</v>
      </c>
      <c r="I4353" t="s">
        <v>207</v>
      </c>
      <c r="J4353" t="s">
        <v>1786</v>
      </c>
      <c r="K4353" t="s">
        <v>5616</v>
      </c>
      <c r="L4353" t="s">
        <v>5618</v>
      </c>
      <c r="M4353">
        <v>0</v>
      </c>
      <c r="N4353" t="s">
        <v>5709</v>
      </c>
      <c r="O4353" t="s">
        <v>9936</v>
      </c>
      <c r="P4353" t="s">
        <v>9936</v>
      </c>
      <c r="Q4353">
        <v>1</v>
      </c>
      <c r="R4353">
        <v>18</v>
      </c>
      <c r="S4353">
        <v>15564</v>
      </c>
      <c r="T4353" t="s">
        <v>9918</v>
      </c>
      <c r="W4353" t="s">
        <v>6300</v>
      </c>
      <c r="AB4353" t="s">
        <v>9924</v>
      </c>
      <c r="AC4353" t="s">
        <v>9924</v>
      </c>
      <c r="AH4353" t="s">
        <v>6350</v>
      </c>
      <c r="AI4353" t="s">
        <v>6351</v>
      </c>
      <c r="AO4353">
        <v>0</v>
      </c>
      <c r="AP4353" t="s">
        <v>3315</v>
      </c>
      <c r="AQ4353" t="s">
        <v>5313</v>
      </c>
      <c r="AR4353">
        <v>0</v>
      </c>
      <c r="AS4353">
        <v>0</v>
      </c>
    </row>
    <row r="4354" spans="1:45" x14ac:dyDescent="0.15">
      <c r="A4354" t="s">
        <v>3314</v>
      </c>
      <c r="B4354" t="s">
        <v>6294</v>
      </c>
      <c r="C4354" t="s">
        <v>3314</v>
      </c>
      <c r="D4354" t="s">
        <v>925</v>
      </c>
      <c r="E4354" t="s">
        <v>9909</v>
      </c>
      <c r="F4354" t="s">
        <v>9910</v>
      </c>
      <c r="G4354" t="s">
        <v>9922</v>
      </c>
      <c r="H4354" t="s">
        <v>1786</v>
      </c>
      <c r="I4354" t="s">
        <v>207</v>
      </c>
      <c r="J4354" t="s">
        <v>1786</v>
      </c>
      <c r="K4354" t="s">
        <v>5616</v>
      </c>
      <c r="L4354" t="s">
        <v>5618</v>
      </c>
      <c r="M4354">
        <v>0</v>
      </c>
      <c r="N4354" t="s">
        <v>5709</v>
      </c>
      <c r="O4354" t="s">
        <v>9936</v>
      </c>
      <c r="P4354" t="s">
        <v>9936</v>
      </c>
      <c r="Q4354">
        <v>1</v>
      </c>
      <c r="R4354">
        <v>19</v>
      </c>
      <c r="S4354">
        <v>15538</v>
      </c>
      <c r="T4354" t="s">
        <v>9918</v>
      </c>
      <c r="W4354" t="s">
        <v>6300</v>
      </c>
      <c r="AB4354" t="s">
        <v>9924</v>
      </c>
      <c r="AC4354" t="s">
        <v>9924</v>
      </c>
      <c r="AH4354" t="s">
        <v>6350</v>
      </c>
      <c r="AI4354" t="s">
        <v>6351</v>
      </c>
      <c r="AO4354">
        <v>0</v>
      </c>
      <c r="AP4354" t="s">
        <v>3315</v>
      </c>
      <c r="AQ4354" t="s">
        <v>5313</v>
      </c>
      <c r="AR4354">
        <v>0</v>
      </c>
      <c r="AS4354">
        <v>0</v>
      </c>
    </row>
    <row r="4355" spans="1:45" x14ac:dyDescent="0.15">
      <c r="A4355" t="s">
        <v>3314</v>
      </c>
      <c r="B4355" t="s">
        <v>6294</v>
      </c>
      <c r="C4355" t="s">
        <v>3314</v>
      </c>
      <c r="D4355" t="s">
        <v>925</v>
      </c>
      <c r="E4355" t="s">
        <v>9909</v>
      </c>
      <c r="F4355" t="s">
        <v>9910</v>
      </c>
      <c r="G4355" t="s">
        <v>9922</v>
      </c>
      <c r="H4355" t="s">
        <v>1786</v>
      </c>
      <c r="I4355" t="s">
        <v>207</v>
      </c>
      <c r="J4355" t="s">
        <v>1786</v>
      </c>
      <c r="K4355" t="s">
        <v>5616</v>
      </c>
      <c r="L4355" t="s">
        <v>5618</v>
      </c>
      <c r="M4355">
        <v>0</v>
      </c>
      <c r="N4355" t="s">
        <v>5709</v>
      </c>
      <c r="O4355" t="s">
        <v>9936</v>
      </c>
      <c r="P4355" t="s">
        <v>9936</v>
      </c>
      <c r="Q4355">
        <v>1</v>
      </c>
      <c r="R4355">
        <v>20</v>
      </c>
      <c r="S4355">
        <v>15484</v>
      </c>
      <c r="T4355" t="s">
        <v>9918</v>
      </c>
      <c r="W4355" t="s">
        <v>6300</v>
      </c>
      <c r="AB4355" t="s">
        <v>9924</v>
      </c>
      <c r="AC4355" t="s">
        <v>9924</v>
      </c>
      <c r="AH4355" t="s">
        <v>6350</v>
      </c>
      <c r="AI4355" t="s">
        <v>6351</v>
      </c>
      <c r="AO4355">
        <v>0</v>
      </c>
      <c r="AP4355" t="s">
        <v>3315</v>
      </c>
      <c r="AQ4355" t="s">
        <v>5313</v>
      </c>
      <c r="AR4355">
        <v>0</v>
      </c>
      <c r="AS4355">
        <v>0</v>
      </c>
    </row>
    <row r="4356" spans="1:45" x14ac:dyDescent="0.15">
      <c r="A4356" t="s">
        <v>3314</v>
      </c>
      <c r="B4356" t="s">
        <v>6294</v>
      </c>
      <c r="C4356" t="s">
        <v>3314</v>
      </c>
      <c r="D4356" t="s">
        <v>925</v>
      </c>
      <c r="E4356" t="s">
        <v>9909</v>
      </c>
      <c r="F4356" t="s">
        <v>9910</v>
      </c>
      <c r="G4356" t="s">
        <v>9922</v>
      </c>
      <c r="H4356" t="s">
        <v>1786</v>
      </c>
      <c r="I4356" t="s">
        <v>207</v>
      </c>
      <c r="J4356" t="s">
        <v>1786</v>
      </c>
      <c r="K4356" t="s">
        <v>5616</v>
      </c>
      <c r="L4356" t="s">
        <v>5618</v>
      </c>
      <c r="M4356">
        <v>0</v>
      </c>
      <c r="N4356" t="s">
        <v>5709</v>
      </c>
      <c r="O4356" t="s">
        <v>9936</v>
      </c>
      <c r="P4356" t="s">
        <v>9936</v>
      </c>
      <c r="Q4356">
        <v>1</v>
      </c>
      <c r="R4356">
        <v>21</v>
      </c>
      <c r="S4356">
        <v>15554</v>
      </c>
      <c r="T4356" t="s">
        <v>9918</v>
      </c>
      <c r="W4356" t="s">
        <v>6300</v>
      </c>
      <c r="AB4356" t="s">
        <v>9924</v>
      </c>
      <c r="AC4356" t="s">
        <v>9924</v>
      </c>
      <c r="AH4356" t="s">
        <v>6350</v>
      </c>
      <c r="AI4356" t="s">
        <v>6351</v>
      </c>
      <c r="AO4356">
        <v>0</v>
      </c>
      <c r="AP4356" t="s">
        <v>3315</v>
      </c>
      <c r="AQ4356" t="s">
        <v>5313</v>
      </c>
      <c r="AR4356">
        <v>0</v>
      </c>
      <c r="AS4356">
        <v>0</v>
      </c>
    </row>
    <row r="4357" spans="1:45" x14ac:dyDescent="0.15">
      <c r="A4357" t="s">
        <v>3314</v>
      </c>
      <c r="B4357" t="s">
        <v>6294</v>
      </c>
      <c r="C4357" t="s">
        <v>3314</v>
      </c>
      <c r="D4357" t="s">
        <v>925</v>
      </c>
      <c r="E4357" t="s">
        <v>9909</v>
      </c>
      <c r="F4357" t="s">
        <v>9910</v>
      </c>
      <c r="G4357" t="s">
        <v>9922</v>
      </c>
      <c r="H4357" t="s">
        <v>1786</v>
      </c>
      <c r="I4357" t="s">
        <v>207</v>
      </c>
      <c r="J4357" t="s">
        <v>1786</v>
      </c>
      <c r="K4357" t="s">
        <v>5616</v>
      </c>
      <c r="L4357" t="s">
        <v>5618</v>
      </c>
      <c r="M4357">
        <v>0</v>
      </c>
      <c r="N4357" t="s">
        <v>5709</v>
      </c>
      <c r="O4357" t="s">
        <v>9936</v>
      </c>
      <c r="P4357" t="s">
        <v>9936</v>
      </c>
      <c r="Q4357">
        <v>1</v>
      </c>
      <c r="R4357">
        <v>22</v>
      </c>
      <c r="S4357">
        <v>15545</v>
      </c>
      <c r="T4357" t="s">
        <v>9918</v>
      </c>
      <c r="W4357" t="s">
        <v>6300</v>
      </c>
      <c r="AB4357" t="s">
        <v>9924</v>
      </c>
      <c r="AC4357" t="s">
        <v>9924</v>
      </c>
      <c r="AH4357" t="s">
        <v>6350</v>
      </c>
      <c r="AI4357" t="s">
        <v>6351</v>
      </c>
      <c r="AO4357">
        <v>0</v>
      </c>
      <c r="AP4357" t="s">
        <v>3315</v>
      </c>
      <c r="AQ4357" t="s">
        <v>5313</v>
      </c>
      <c r="AR4357">
        <v>0</v>
      </c>
      <c r="AS4357">
        <v>0</v>
      </c>
    </row>
    <row r="4358" spans="1:45" x14ac:dyDescent="0.15">
      <c r="A4358" t="s">
        <v>3314</v>
      </c>
      <c r="B4358" t="s">
        <v>6294</v>
      </c>
      <c r="C4358" t="s">
        <v>3314</v>
      </c>
      <c r="D4358" t="s">
        <v>925</v>
      </c>
      <c r="E4358" t="s">
        <v>9909</v>
      </c>
      <c r="F4358" t="s">
        <v>9910</v>
      </c>
      <c r="G4358" t="s">
        <v>9922</v>
      </c>
      <c r="H4358" t="s">
        <v>1786</v>
      </c>
      <c r="I4358" t="s">
        <v>207</v>
      </c>
      <c r="J4358" t="s">
        <v>1786</v>
      </c>
      <c r="K4358" t="s">
        <v>5616</v>
      </c>
      <c r="L4358" t="s">
        <v>5618</v>
      </c>
      <c r="M4358">
        <v>0</v>
      </c>
      <c r="N4358" t="s">
        <v>5709</v>
      </c>
      <c r="O4358" t="s">
        <v>9936</v>
      </c>
      <c r="P4358" t="s">
        <v>9936</v>
      </c>
      <c r="Q4358">
        <v>1</v>
      </c>
      <c r="R4358">
        <v>23</v>
      </c>
      <c r="S4358">
        <v>15542</v>
      </c>
      <c r="T4358" t="s">
        <v>9918</v>
      </c>
      <c r="W4358" t="s">
        <v>6300</v>
      </c>
      <c r="AB4358" t="s">
        <v>9924</v>
      </c>
      <c r="AC4358" t="s">
        <v>9924</v>
      </c>
      <c r="AH4358" t="s">
        <v>6350</v>
      </c>
      <c r="AI4358" t="s">
        <v>6351</v>
      </c>
      <c r="AO4358">
        <v>0</v>
      </c>
      <c r="AP4358" t="s">
        <v>3315</v>
      </c>
      <c r="AQ4358" t="s">
        <v>5313</v>
      </c>
      <c r="AR4358">
        <v>0</v>
      </c>
      <c r="AS4358">
        <v>0</v>
      </c>
    </row>
    <row r="4359" spans="1:45" x14ac:dyDescent="0.15">
      <c r="A4359" t="s">
        <v>3314</v>
      </c>
      <c r="B4359" t="s">
        <v>6294</v>
      </c>
      <c r="C4359" t="s">
        <v>3314</v>
      </c>
      <c r="D4359" t="s">
        <v>925</v>
      </c>
      <c r="E4359" t="s">
        <v>9909</v>
      </c>
      <c r="F4359" t="s">
        <v>9910</v>
      </c>
      <c r="G4359" t="s">
        <v>9922</v>
      </c>
      <c r="H4359" t="s">
        <v>1786</v>
      </c>
      <c r="I4359" t="s">
        <v>207</v>
      </c>
      <c r="J4359" t="s">
        <v>1786</v>
      </c>
      <c r="K4359" t="s">
        <v>5616</v>
      </c>
      <c r="L4359" t="s">
        <v>5618</v>
      </c>
      <c r="M4359">
        <v>0</v>
      </c>
      <c r="N4359" t="s">
        <v>5709</v>
      </c>
      <c r="O4359" t="s">
        <v>9936</v>
      </c>
      <c r="P4359" t="s">
        <v>9936</v>
      </c>
      <c r="Q4359">
        <v>1</v>
      </c>
      <c r="R4359">
        <v>24</v>
      </c>
      <c r="S4359">
        <v>15440</v>
      </c>
      <c r="T4359" t="s">
        <v>9918</v>
      </c>
      <c r="W4359" t="s">
        <v>6300</v>
      </c>
      <c r="AB4359" t="s">
        <v>9924</v>
      </c>
      <c r="AC4359" t="s">
        <v>9924</v>
      </c>
      <c r="AH4359" t="s">
        <v>6350</v>
      </c>
      <c r="AI4359" t="s">
        <v>6351</v>
      </c>
      <c r="AO4359">
        <v>0</v>
      </c>
      <c r="AP4359" t="s">
        <v>3315</v>
      </c>
      <c r="AQ4359" t="s">
        <v>5313</v>
      </c>
      <c r="AR4359">
        <v>0</v>
      </c>
      <c r="AS4359">
        <v>0</v>
      </c>
    </row>
    <row r="4360" spans="1:45" x14ac:dyDescent="0.15">
      <c r="A4360" t="s">
        <v>3314</v>
      </c>
      <c r="B4360" t="s">
        <v>6294</v>
      </c>
      <c r="C4360" t="s">
        <v>3314</v>
      </c>
      <c r="D4360" t="s">
        <v>925</v>
      </c>
      <c r="E4360" t="s">
        <v>9909</v>
      </c>
      <c r="F4360" t="s">
        <v>9910</v>
      </c>
      <c r="G4360" t="s">
        <v>5721</v>
      </c>
      <c r="H4360" t="s">
        <v>1337</v>
      </c>
      <c r="I4360" t="s">
        <v>136</v>
      </c>
      <c r="J4360" t="s">
        <v>1337</v>
      </c>
      <c r="K4360" t="s">
        <v>5616</v>
      </c>
      <c r="L4360" t="s">
        <v>5618</v>
      </c>
      <c r="M4360">
        <v>0</v>
      </c>
      <c r="N4360" t="s">
        <v>5709</v>
      </c>
      <c r="O4360" t="s">
        <v>1791</v>
      </c>
      <c r="P4360" t="s">
        <v>1791</v>
      </c>
      <c r="Q4360">
        <v>1</v>
      </c>
      <c r="R4360">
        <v>14</v>
      </c>
      <c r="S4360">
        <v>15546</v>
      </c>
      <c r="T4360" t="s">
        <v>9918</v>
      </c>
      <c r="W4360" t="s">
        <v>6300</v>
      </c>
      <c r="AB4360" t="s">
        <v>9937</v>
      </c>
      <c r="AC4360" t="s">
        <v>9937</v>
      </c>
      <c r="AH4360" t="s">
        <v>6350</v>
      </c>
      <c r="AI4360" t="s">
        <v>6351</v>
      </c>
      <c r="AO4360">
        <v>0</v>
      </c>
      <c r="AP4360" t="s">
        <v>3315</v>
      </c>
      <c r="AQ4360" t="s">
        <v>5313</v>
      </c>
      <c r="AR4360">
        <v>0</v>
      </c>
      <c r="AS4360">
        <v>0</v>
      </c>
    </row>
    <row r="4361" spans="1:45" x14ac:dyDescent="0.15">
      <c r="A4361" t="s">
        <v>3314</v>
      </c>
      <c r="B4361" t="s">
        <v>6294</v>
      </c>
      <c r="C4361" t="s">
        <v>3314</v>
      </c>
      <c r="D4361" t="s">
        <v>925</v>
      </c>
      <c r="E4361" t="s">
        <v>9909</v>
      </c>
      <c r="F4361" t="s">
        <v>9910</v>
      </c>
      <c r="G4361" t="s">
        <v>5721</v>
      </c>
      <c r="H4361" t="s">
        <v>1337</v>
      </c>
      <c r="I4361" t="s">
        <v>136</v>
      </c>
      <c r="J4361" t="s">
        <v>1337</v>
      </c>
      <c r="K4361" t="s">
        <v>5616</v>
      </c>
      <c r="L4361" t="s">
        <v>5618</v>
      </c>
      <c r="M4361">
        <v>0</v>
      </c>
      <c r="N4361" t="s">
        <v>5709</v>
      </c>
      <c r="O4361" t="s">
        <v>1791</v>
      </c>
      <c r="P4361" t="s">
        <v>1791</v>
      </c>
      <c r="Q4361">
        <v>1</v>
      </c>
      <c r="R4361">
        <v>15</v>
      </c>
      <c r="S4361">
        <v>15532</v>
      </c>
      <c r="T4361" t="s">
        <v>9918</v>
      </c>
      <c r="W4361" t="s">
        <v>6300</v>
      </c>
      <c r="AB4361" t="s">
        <v>9937</v>
      </c>
      <c r="AC4361" t="s">
        <v>9937</v>
      </c>
      <c r="AH4361" t="s">
        <v>6350</v>
      </c>
      <c r="AI4361" t="s">
        <v>6351</v>
      </c>
      <c r="AO4361">
        <v>0</v>
      </c>
      <c r="AP4361" t="s">
        <v>3315</v>
      </c>
      <c r="AQ4361" t="s">
        <v>5313</v>
      </c>
      <c r="AR4361">
        <v>0</v>
      </c>
      <c r="AS4361">
        <v>0</v>
      </c>
    </row>
    <row r="4362" spans="1:45" x14ac:dyDescent="0.15">
      <c r="A4362" t="s">
        <v>3314</v>
      </c>
      <c r="B4362" t="s">
        <v>6294</v>
      </c>
      <c r="C4362" t="s">
        <v>3314</v>
      </c>
      <c r="D4362" t="s">
        <v>925</v>
      </c>
      <c r="E4362" t="s">
        <v>9909</v>
      </c>
      <c r="F4362" t="s">
        <v>9910</v>
      </c>
      <c r="G4362" t="s">
        <v>5721</v>
      </c>
      <c r="H4362" t="s">
        <v>1337</v>
      </c>
      <c r="I4362" t="s">
        <v>136</v>
      </c>
      <c r="J4362" t="s">
        <v>1337</v>
      </c>
      <c r="K4362" t="s">
        <v>5616</v>
      </c>
      <c r="L4362" t="s">
        <v>5618</v>
      </c>
      <c r="M4362">
        <v>0</v>
      </c>
      <c r="N4362" t="s">
        <v>5709</v>
      </c>
      <c r="O4362" t="s">
        <v>1791</v>
      </c>
      <c r="P4362" t="s">
        <v>1791</v>
      </c>
      <c r="Q4362">
        <v>1</v>
      </c>
      <c r="R4362">
        <v>16</v>
      </c>
      <c r="S4362">
        <v>15544</v>
      </c>
      <c r="T4362" t="s">
        <v>9918</v>
      </c>
      <c r="W4362" t="s">
        <v>6300</v>
      </c>
      <c r="AB4362" t="s">
        <v>9937</v>
      </c>
      <c r="AC4362" t="s">
        <v>9937</v>
      </c>
      <c r="AH4362" t="s">
        <v>6350</v>
      </c>
      <c r="AI4362" t="s">
        <v>6351</v>
      </c>
      <c r="AO4362">
        <v>0</v>
      </c>
      <c r="AP4362" t="s">
        <v>3315</v>
      </c>
      <c r="AQ4362" t="s">
        <v>5313</v>
      </c>
      <c r="AR4362">
        <v>0</v>
      </c>
      <c r="AS4362">
        <v>0</v>
      </c>
    </row>
    <row r="4363" spans="1:45" x14ac:dyDescent="0.15">
      <c r="A4363" t="s">
        <v>3314</v>
      </c>
      <c r="B4363" t="s">
        <v>6294</v>
      </c>
      <c r="C4363" t="s">
        <v>3314</v>
      </c>
      <c r="D4363" t="s">
        <v>925</v>
      </c>
      <c r="E4363" t="s">
        <v>9909</v>
      </c>
      <c r="F4363" t="s">
        <v>9910</v>
      </c>
      <c r="G4363" t="s">
        <v>5721</v>
      </c>
      <c r="H4363" t="s">
        <v>1337</v>
      </c>
      <c r="I4363" t="s">
        <v>136</v>
      </c>
      <c r="J4363" t="s">
        <v>1337</v>
      </c>
      <c r="K4363" t="s">
        <v>5616</v>
      </c>
      <c r="L4363" t="s">
        <v>5618</v>
      </c>
      <c r="M4363">
        <v>0</v>
      </c>
      <c r="N4363" t="s">
        <v>5709</v>
      </c>
      <c r="O4363" t="s">
        <v>1791</v>
      </c>
      <c r="P4363" t="s">
        <v>1791</v>
      </c>
      <c r="Q4363">
        <v>1</v>
      </c>
      <c r="R4363">
        <v>17</v>
      </c>
      <c r="S4363">
        <v>15510</v>
      </c>
      <c r="T4363" t="s">
        <v>9918</v>
      </c>
      <c r="W4363" t="s">
        <v>6300</v>
      </c>
      <c r="AB4363" t="s">
        <v>9937</v>
      </c>
      <c r="AC4363" t="s">
        <v>9937</v>
      </c>
      <c r="AH4363" t="s">
        <v>6350</v>
      </c>
      <c r="AI4363" t="s">
        <v>6351</v>
      </c>
      <c r="AO4363">
        <v>0</v>
      </c>
      <c r="AP4363" t="s">
        <v>3315</v>
      </c>
      <c r="AQ4363" t="s">
        <v>5313</v>
      </c>
      <c r="AR4363">
        <v>0</v>
      </c>
      <c r="AS4363">
        <v>0</v>
      </c>
    </row>
    <row r="4364" spans="1:45" x14ac:dyDescent="0.15">
      <c r="A4364" t="s">
        <v>3314</v>
      </c>
      <c r="B4364" t="s">
        <v>6294</v>
      </c>
      <c r="C4364" t="s">
        <v>3314</v>
      </c>
      <c r="D4364" t="s">
        <v>925</v>
      </c>
      <c r="E4364" t="s">
        <v>9909</v>
      </c>
      <c r="F4364" t="s">
        <v>9910</v>
      </c>
      <c r="G4364" t="s">
        <v>5721</v>
      </c>
      <c r="H4364" t="s">
        <v>1337</v>
      </c>
      <c r="I4364" t="s">
        <v>136</v>
      </c>
      <c r="J4364" t="s">
        <v>1337</v>
      </c>
      <c r="K4364" t="s">
        <v>5616</v>
      </c>
      <c r="L4364" t="s">
        <v>5618</v>
      </c>
      <c r="M4364">
        <v>0</v>
      </c>
      <c r="N4364" t="s">
        <v>5709</v>
      </c>
      <c r="O4364" t="s">
        <v>1791</v>
      </c>
      <c r="P4364" t="s">
        <v>1791</v>
      </c>
      <c r="Q4364">
        <v>1</v>
      </c>
      <c r="R4364">
        <v>18</v>
      </c>
      <c r="S4364">
        <v>15543</v>
      </c>
      <c r="T4364" t="s">
        <v>9918</v>
      </c>
      <c r="W4364" t="s">
        <v>6300</v>
      </c>
      <c r="AB4364" t="s">
        <v>9937</v>
      </c>
      <c r="AC4364" t="s">
        <v>9937</v>
      </c>
      <c r="AH4364" t="s">
        <v>6350</v>
      </c>
      <c r="AI4364" t="s">
        <v>6351</v>
      </c>
      <c r="AO4364">
        <v>0</v>
      </c>
      <c r="AP4364" t="s">
        <v>3315</v>
      </c>
      <c r="AQ4364" t="s">
        <v>5313</v>
      </c>
      <c r="AR4364">
        <v>0</v>
      </c>
      <c r="AS4364">
        <v>0</v>
      </c>
    </row>
    <row r="4365" spans="1:45" x14ac:dyDescent="0.15">
      <c r="A4365" t="s">
        <v>3314</v>
      </c>
      <c r="B4365" t="s">
        <v>6294</v>
      </c>
      <c r="C4365" t="s">
        <v>3314</v>
      </c>
      <c r="D4365" t="s">
        <v>925</v>
      </c>
      <c r="E4365" t="s">
        <v>9909</v>
      </c>
      <c r="F4365" t="s">
        <v>9910</v>
      </c>
      <c r="G4365" t="s">
        <v>5721</v>
      </c>
      <c r="H4365" t="s">
        <v>1337</v>
      </c>
      <c r="I4365" t="s">
        <v>136</v>
      </c>
      <c r="J4365" t="s">
        <v>1337</v>
      </c>
      <c r="K4365" t="s">
        <v>5616</v>
      </c>
      <c r="L4365" t="s">
        <v>5618</v>
      </c>
      <c r="M4365">
        <v>0</v>
      </c>
      <c r="N4365" t="s">
        <v>5709</v>
      </c>
      <c r="O4365" t="s">
        <v>1791</v>
      </c>
      <c r="P4365" t="s">
        <v>1791</v>
      </c>
      <c r="Q4365">
        <v>1</v>
      </c>
      <c r="R4365">
        <v>19</v>
      </c>
      <c r="S4365">
        <v>15558</v>
      </c>
      <c r="T4365" t="s">
        <v>9918</v>
      </c>
      <c r="W4365" t="s">
        <v>6300</v>
      </c>
      <c r="AB4365" t="s">
        <v>9937</v>
      </c>
      <c r="AC4365" t="s">
        <v>9937</v>
      </c>
      <c r="AH4365" t="s">
        <v>6350</v>
      </c>
      <c r="AI4365" t="s">
        <v>6351</v>
      </c>
      <c r="AO4365">
        <v>0</v>
      </c>
      <c r="AP4365" t="s">
        <v>3315</v>
      </c>
      <c r="AQ4365" t="s">
        <v>5313</v>
      </c>
      <c r="AR4365">
        <v>0</v>
      </c>
      <c r="AS4365">
        <v>0</v>
      </c>
    </row>
    <row r="4366" spans="1:45" x14ac:dyDescent="0.15">
      <c r="A4366" t="s">
        <v>3314</v>
      </c>
      <c r="B4366" t="s">
        <v>6294</v>
      </c>
      <c r="C4366" t="s">
        <v>3314</v>
      </c>
      <c r="D4366" t="s">
        <v>925</v>
      </c>
      <c r="E4366" t="s">
        <v>9909</v>
      </c>
      <c r="F4366" t="s">
        <v>9910</v>
      </c>
      <c r="G4366" t="s">
        <v>5721</v>
      </c>
      <c r="H4366" t="s">
        <v>1337</v>
      </c>
      <c r="I4366" t="s">
        <v>136</v>
      </c>
      <c r="J4366" t="s">
        <v>1337</v>
      </c>
      <c r="K4366" t="s">
        <v>5616</v>
      </c>
      <c r="L4366" t="s">
        <v>5618</v>
      </c>
      <c r="M4366">
        <v>0</v>
      </c>
      <c r="N4366" t="s">
        <v>5709</v>
      </c>
      <c r="O4366" t="s">
        <v>1791</v>
      </c>
      <c r="P4366" t="s">
        <v>1791</v>
      </c>
      <c r="Q4366">
        <v>1</v>
      </c>
      <c r="R4366">
        <v>20</v>
      </c>
      <c r="S4366">
        <v>15542</v>
      </c>
      <c r="T4366" t="s">
        <v>9918</v>
      </c>
      <c r="W4366" t="s">
        <v>6300</v>
      </c>
      <c r="AB4366" t="s">
        <v>9937</v>
      </c>
      <c r="AC4366" t="s">
        <v>9937</v>
      </c>
      <c r="AH4366" t="s">
        <v>6350</v>
      </c>
      <c r="AI4366" t="s">
        <v>6351</v>
      </c>
      <c r="AO4366">
        <v>0</v>
      </c>
      <c r="AP4366" t="s">
        <v>3315</v>
      </c>
      <c r="AQ4366" t="s">
        <v>5313</v>
      </c>
      <c r="AR4366">
        <v>0</v>
      </c>
      <c r="AS4366">
        <v>0</v>
      </c>
    </row>
    <row r="4367" spans="1:45" x14ac:dyDescent="0.15">
      <c r="A4367" t="s">
        <v>3314</v>
      </c>
      <c r="B4367" t="s">
        <v>6294</v>
      </c>
      <c r="C4367" t="s">
        <v>3314</v>
      </c>
      <c r="D4367" t="s">
        <v>925</v>
      </c>
      <c r="E4367" t="s">
        <v>9909</v>
      </c>
      <c r="F4367" t="s">
        <v>9910</v>
      </c>
      <c r="G4367" t="s">
        <v>5721</v>
      </c>
      <c r="H4367" t="s">
        <v>1337</v>
      </c>
      <c r="I4367" t="s">
        <v>136</v>
      </c>
      <c r="J4367" t="s">
        <v>1337</v>
      </c>
      <c r="K4367" t="s">
        <v>5616</v>
      </c>
      <c r="L4367" t="s">
        <v>5618</v>
      </c>
      <c r="M4367">
        <v>0</v>
      </c>
      <c r="N4367" t="s">
        <v>5709</v>
      </c>
      <c r="O4367" t="s">
        <v>1791</v>
      </c>
      <c r="P4367" t="s">
        <v>1791</v>
      </c>
      <c r="Q4367">
        <v>1</v>
      </c>
      <c r="R4367">
        <v>21</v>
      </c>
      <c r="S4367">
        <v>15545</v>
      </c>
      <c r="T4367" t="s">
        <v>9918</v>
      </c>
      <c r="W4367" t="s">
        <v>6300</v>
      </c>
      <c r="AB4367" t="s">
        <v>9937</v>
      </c>
      <c r="AC4367" t="s">
        <v>9937</v>
      </c>
      <c r="AH4367" t="s">
        <v>6350</v>
      </c>
      <c r="AI4367" t="s">
        <v>6351</v>
      </c>
      <c r="AO4367">
        <v>0</v>
      </c>
      <c r="AP4367" t="s">
        <v>3315</v>
      </c>
      <c r="AQ4367" t="s">
        <v>5313</v>
      </c>
      <c r="AR4367">
        <v>0</v>
      </c>
      <c r="AS4367">
        <v>0</v>
      </c>
    </row>
    <row r="4368" spans="1:45" x14ac:dyDescent="0.15">
      <c r="A4368" t="s">
        <v>3314</v>
      </c>
      <c r="B4368" t="s">
        <v>6294</v>
      </c>
      <c r="C4368" t="s">
        <v>3314</v>
      </c>
      <c r="D4368" t="s">
        <v>925</v>
      </c>
      <c r="E4368" t="s">
        <v>9909</v>
      </c>
      <c r="F4368" t="s">
        <v>9910</v>
      </c>
      <c r="G4368" t="s">
        <v>5721</v>
      </c>
      <c r="H4368" t="s">
        <v>1337</v>
      </c>
      <c r="I4368" t="s">
        <v>136</v>
      </c>
      <c r="J4368" t="s">
        <v>1337</v>
      </c>
      <c r="K4368" t="s">
        <v>5616</v>
      </c>
      <c r="L4368" t="s">
        <v>5618</v>
      </c>
      <c r="M4368">
        <v>0</v>
      </c>
      <c r="N4368" t="s">
        <v>5709</v>
      </c>
      <c r="O4368" t="s">
        <v>1791</v>
      </c>
      <c r="P4368" t="s">
        <v>1791</v>
      </c>
      <c r="Q4368">
        <v>1</v>
      </c>
      <c r="R4368">
        <v>22</v>
      </c>
      <c r="S4368">
        <v>15501</v>
      </c>
      <c r="T4368" t="s">
        <v>9918</v>
      </c>
      <c r="W4368" t="s">
        <v>6300</v>
      </c>
      <c r="AB4368" t="s">
        <v>9937</v>
      </c>
      <c r="AC4368" t="s">
        <v>9937</v>
      </c>
      <c r="AH4368" t="s">
        <v>6350</v>
      </c>
      <c r="AI4368" t="s">
        <v>6351</v>
      </c>
      <c r="AO4368">
        <v>0</v>
      </c>
      <c r="AP4368" t="s">
        <v>3315</v>
      </c>
      <c r="AQ4368" t="s">
        <v>5313</v>
      </c>
      <c r="AR4368">
        <v>0</v>
      </c>
      <c r="AS4368">
        <v>0</v>
      </c>
    </row>
    <row r="4369" spans="1:45" x14ac:dyDescent="0.15">
      <c r="A4369" t="s">
        <v>3314</v>
      </c>
      <c r="B4369" t="s">
        <v>6294</v>
      </c>
      <c r="C4369" t="s">
        <v>3314</v>
      </c>
      <c r="D4369" t="s">
        <v>925</v>
      </c>
      <c r="E4369" t="s">
        <v>9909</v>
      </c>
      <c r="F4369" t="s">
        <v>9910</v>
      </c>
      <c r="G4369" t="s">
        <v>5721</v>
      </c>
      <c r="H4369" t="s">
        <v>1337</v>
      </c>
      <c r="I4369" t="s">
        <v>136</v>
      </c>
      <c r="J4369" t="s">
        <v>1337</v>
      </c>
      <c r="K4369" t="s">
        <v>5616</v>
      </c>
      <c r="L4369" t="s">
        <v>5618</v>
      </c>
      <c r="M4369">
        <v>0</v>
      </c>
      <c r="N4369" t="s">
        <v>5709</v>
      </c>
      <c r="O4369" t="s">
        <v>1791</v>
      </c>
      <c r="P4369" t="s">
        <v>1791</v>
      </c>
      <c r="Q4369">
        <v>1</v>
      </c>
      <c r="R4369">
        <v>23</v>
      </c>
      <c r="S4369">
        <v>15556</v>
      </c>
      <c r="T4369" t="s">
        <v>9918</v>
      </c>
      <c r="W4369" t="s">
        <v>6300</v>
      </c>
      <c r="AB4369" t="s">
        <v>9937</v>
      </c>
      <c r="AC4369" t="s">
        <v>9937</v>
      </c>
      <c r="AH4369" t="s">
        <v>6350</v>
      </c>
      <c r="AI4369" t="s">
        <v>6351</v>
      </c>
      <c r="AO4369">
        <v>0</v>
      </c>
      <c r="AP4369" t="s">
        <v>3315</v>
      </c>
      <c r="AQ4369" t="s">
        <v>5313</v>
      </c>
      <c r="AR4369">
        <v>0</v>
      </c>
      <c r="AS4369">
        <v>0</v>
      </c>
    </row>
    <row r="4370" spans="1:45" x14ac:dyDescent="0.15">
      <c r="A4370" t="s">
        <v>3314</v>
      </c>
      <c r="B4370" t="s">
        <v>6294</v>
      </c>
      <c r="C4370" t="s">
        <v>3314</v>
      </c>
      <c r="D4370" t="s">
        <v>925</v>
      </c>
      <c r="E4370" t="s">
        <v>9909</v>
      </c>
      <c r="F4370" t="s">
        <v>9910</v>
      </c>
      <c r="G4370" t="s">
        <v>5721</v>
      </c>
      <c r="H4370" t="s">
        <v>1337</v>
      </c>
      <c r="I4370" t="s">
        <v>136</v>
      </c>
      <c r="J4370" t="s">
        <v>1337</v>
      </c>
      <c r="K4370" t="s">
        <v>5616</v>
      </c>
      <c r="L4370" t="s">
        <v>5618</v>
      </c>
      <c r="M4370">
        <v>0</v>
      </c>
      <c r="N4370" t="s">
        <v>5709</v>
      </c>
      <c r="O4370" t="s">
        <v>1791</v>
      </c>
      <c r="P4370" t="s">
        <v>1791</v>
      </c>
      <c r="Q4370">
        <v>1</v>
      </c>
      <c r="R4370">
        <v>24</v>
      </c>
      <c r="S4370">
        <v>15512</v>
      </c>
      <c r="T4370" t="s">
        <v>9918</v>
      </c>
      <c r="W4370" t="s">
        <v>6300</v>
      </c>
      <c r="AB4370" t="s">
        <v>9937</v>
      </c>
      <c r="AC4370" t="s">
        <v>9937</v>
      </c>
      <c r="AH4370" t="s">
        <v>6350</v>
      </c>
      <c r="AI4370" t="s">
        <v>6351</v>
      </c>
      <c r="AO4370">
        <v>0</v>
      </c>
      <c r="AP4370" t="s">
        <v>3315</v>
      </c>
      <c r="AQ4370" t="s">
        <v>5313</v>
      </c>
      <c r="AR4370">
        <v>0</v>
      </c>
      <c r="AS4370">
        <v>0</v>
      </c>
    </row>
    <row r="4371" spans="1:45" x14ac:dyDescent="0.15">
      <c r="A4371" t="s">
        <v>3314</v>
      </c>
      <c r="B4371" t="s">
        <v>6294</v>
      </c>
      <c r="C4371" t="s">
        <v>3314</v>
      </c>
      <c r="D4371" t="s">
        <v>925</v>
      </c>
      <c r="E4371" t="s">
        <v>9909</v>
      </c>
      <c r="F4371" t="s">
        <v>9910</v>
      </c>
      <c r="G4371" t="s">
        <v>5721</v>
      </c>
      <c r="H4371" t="s">
        <v>1337</v>
      </c>
      <c r="I4371" t="s">
        <v>136</v>
      </c>
      <c r="J4371" t="s">
        <v>1337</v>
      </c>
      <c r="K4371" t="s">
        <v>5616</v>
      </c>
      <c r="L4371" t="s">
        <v>5618</v>
      </c>
      <c r="M4371">
        <v>0</v>
      </c>
      <c r="N4371" t="s">
        <v>5709</v>
      </c>
      <c r="O4371" t="s">
        <v>5793</v>
      </c>
      <c r="P4371" t="s">
        <v>5793</v>
      </c>
      <c r="Q4371">
        <v>1</v>
      </c>
      <c r="R4371">
        <v>1</v>
      </c>
      <c r="S4371">
        <v>15511</v>
      </c>
      <c r="T4371" t="s">
        <v>9918</v>
      </c>
      <c r="W4371" t="s">
        <v>6300</v>
      </c>
      <c r="AB4371" t="s">
        <v>9937</v>
      </c>
      <c r="AC4371" t="s">
        <v>9937</v>
      </c>
      <c r="AH4371" t="s">
        <v>6350</v>
      </c>
      <c r="AI4371" t="s">
        <v>6351</v>
      </c>
      <c r="AO4371">
        <v>0</v>
      </c>
      <c r="AP4371" t="s">
        <v>3315</v>
      </c>
      <c r="AQ4371" t="s">
        <v>5313</v>
      </c>
      <c r="AR4371">
        <v>0</v>
      </c>
      <c r="AS4371">
        <v>0</v>
      </c>
    </row>
    <row r="4372" spans="1:45" x14ac:dyDescent="0.15">
      <c r="A4372" t="s">
        <v>3314</v>
      </c>
      <c r="B4372" t="s">
        <v>6294</v>
      </c>
      <c r="C4372" t="s">
        <v>3314</v>
      </c>
      <c r="D4372" t="s">
        <v>925</v>
      </c>
      <c r="E4372" t="s">
        <v>9909</v>
      </c>
      <c r="F4372" t="s">
        <v>9910</v>
      </c>
      <c r="G4372" t="s">
        <v>5721</v>
      </c>
      <c r="H4372" t="s">
        <v>1337</v>
      </c>
      <c r="I4372" t="s">
        <v>136</v>
      </c>
      <c r="J4372" t="s">
        <v>1337</v>
      </c>
      <c r="K4372" t="s">
        <v>5616</v>
      </c>
      <c r="L4372" t="s">
        <v>5618</v>
      </c>
      <c r="M4372">
        <v>0</v>
      </c>
      <c r="N4372" t="s">
        <v>5709</v>
      </c>
      <c r="O4372" t="s">
        <v>5793</v>
      </c>
      <c r="P4372" t="s">
        <v>5793</v>
      </c>
      <c r="Q4372">
        <v>1</v>
      </c>
      <c r="R4372">
        <v>2</v>
      </c>
      <c r="S4372">
        <v>15545</v>
      </c>
      <c r="T4372" t="s">
        <v>9918</v>
      </c>
      <c r="W4372" t="s">
        <v>6300</v>
      </c>
      <c r="AB4372" t="s">
        <v>9937</v>
      </c>
      <c r="AC4372" t="s">
        <v>9937</v>
      </c>
      <c r="AH4372" t="s">
        <v>6350</v>
      </c>
      <c r="AI4372" t="s">
        <v>6351</v>
      </c>
      <c r="AO4372">
        <v>0</v>
      </c>
      <c r="AP4372" t="s">
        <v>3315</v>
      </c>
      <c r="AQ4372" t="s">
        <v>5313</v>
      </c>
      <c r="AR4372">
        <v>0</v>
      </c>
      <c r="AS4372">
        <v>0</v>
      </c>
    </row>
    <row r="4373" spans="1:45" x14ac:dyDescent="0.15">
      <c r="A4373" t="s">
        <v>3314</v>
      </c>
      <c r="B4373" t="s">
        <v>6294</v>
      </c>
      <c r="C4373" t="s">
        <v>3314</v>
      </c>
      <c r="D4373" t="s">
        <v>925</v>
      </c>
      <c r="E4373" t="s">
        <v>9909</v>
      </c>
      <c r="F4373" t="s">
        <v>9910</v>
      </c>
      <c r="G4373" t="s">
        <v>5721</v>
      </c>
      <c r="H4373" t="s">
        <v>1337</v>
      </c>
      <c r="I4373" t="s">
        <v>136</v>
      </c>
      <c r="J4373" t="s">
        <v>1337</v>
      </c>
      <c r="K4373" t="s">
        <v>5616</v>
      </c>
      <c r="L4373" t="s">
        <v>5618</v>
      </c>
      <c r="M4373">
        <v>0</v>
      </c>
      <c r="N4373" t="s">
        <v>5709</v>
      </c>
      <c r="O4373" t="s">
        <v>5793</v>
      </c>
      <c r="P4373" t="s">
        <v>5793</v>
      </c>
      <c r="Q4373">
        <v>1</v>
      </c>
      <c r="R4373">
        <v>3</v>
      </c>
      <c r="S4373">
        <v>15553</v>
      </c>
      <c r="T4373" t="s">
        <v>9918</v>
      </c>
      <c r="W4373" t="s">
        <v>6300</v>
      </c>
      <c r="AB4373" t="s">
        <v>9937</v>
      </c>
      <c r="AC4373" t="s">
        <v>9937</v>
      </c>
      <c r="AH4373" t="s">
        <v>6350</v>
      </c>
      <c r="AI4373" t="s">
        <v>6351</v>
      </c>
      <c r="AO4373">
        <v>0</v>
      </c>
      <c r="AP4373" t="s">
        <v>3315</v>
      </c>
      <c r="AQ4373" t="s">
        <v>5313</v>
      </c>
      <c r="AR4373">
        <v>0</v>
      </c>
      <c r="AS4373">
        <v>0</v>
      </c>
    </row>
    <row r="4374" spans="1:45" x14ac:dyDescent="0.15">
      <c r="A4374" t="s">
        <v>3314</v>
      </c>
      <c r="B4374" t="s">
        <v>6294</v>
      </c>
      <c r="C4374" t="s">
        <v>3314</v>
      </c>
      <c r="D4374" t="s">
        <v>925</v>
      </c>
      <c r="E4374" t="s">
        <v>9909</v>
      </c>
      <c r="F4374" t="s">
        <v>9910</v>
      </c>
      <c r="G4374" t="s">
        <v>5721</v>
      </c>
      <c r="H4374" t="s">
        <v>1337</v>
      </c>
      <c r="I4374" t="s">
        <v>136</v>
      </c>
      <c r="J4374" t="s">
        <v>1337</v>
      </c>
      <c r="K4374" t="s">
        <v>5616</v>
      </c>
      <c r="L4374" t="s">
        <v>5618</v>
      </c>
      <c r="M4374">
        <v>0</v>
      </c>
      <c r="N4374" t="s">
        <v>5709</v>
      </c>
      <c r="O4374" t="s">
        <v>5793</v>
      </c>
      <c r="P4374" t="s">
        <v>5793</v>
      </c>
      <c r="Q4374">
        <v>1</v>
      </c>
      <c r="R4374">
        <v>4</v>
      </c>
      <c r="S4374">
        <v>15542</v>
      </c>
      <c r="T4374" t="s">
        <v>9918</v>
      </c>
      <c r="W4374" t="s">
        <v>6300</v>
      </c>
      <c r="AB4374" t="s">
        <v>9937</v>
      </c>
      <c r="AC4374" t="s">
        <v>9937</v>
      </c>
      <c r="AH4374" t="s">
        <v>6350</v>
      </c>
      <c r="AI4374" t="s">
        <v>6351</v>
      </c>
      <c r="AO4374">
        <v>0</v>
      </c>
      <c r="AP4374" t="s">
        <v>3315</v>
      </c>
      <c r="AQ4374" t="s">
        <v>5313</v>
      </c>
      <c r="AR4374">
        <v>0</v>
      </c>
      <c r="AS4374">
        <v>0</v>
      </c>
    </row>
    <row r="4375" spans="1:45" x14ac:dyDescent="0.15">
      <c r="A4375" t="s">
        <v>3314</v>
      </c>
      <c r="B4375" t="s">
        <v>6294</v>
      </c>
      <c r="C4375" t="s">
        <v>3314</v>
      </c>
      <c r="D4375" t="s">
        <v>925</v>
      </c>
      <c r="E4375" t="s">
        <v>9909</v>
      </c>
      <c r="F4375" t="s">
        <v>9910</v>
      </c>
      <c r="G4375" t="s">
        <v>5721</v>
      </c>
      <c r="H4375" t="s">
        <v>1337</v>
      </c>
      <c r="I4375" t="s">
        <v>136</v>
      </c>
      <c r="J4375" t="s">
        <v>1337</v>
      </c>
      <c r="K4375" t="s">
        <v>5616</v>
      </c>
      <c r="L4375" t="s">
        <v>5618</v>
      </c>
      <c r="M4375">
        <v>0</v>
      </c>
      <c r="N4375" t="s">
        <v>5709</v>
      </c>
      <c r="O4375" t="s">
        <v>5793</v>
      </c>
      <c r="P4375" t="s">
        <v>5793</v>
      </c>
      <c r="Q4375">
        <v>1</v>
      </c>
      <c r="R4375">
        <v>5</v>
      </c>
      <c r="S4375">
        <v>15498</v>
      </c>
      <c r="T4375" t="s">
        <v>9918</v>
      </c>
      <c r="W4375" t="s">
        <v>6300</v>
      </c>
      <c r="AB4375" t="s">
        <v>9937</v>
      </c>
      <c r="AC4375" t="s">
        <v>9937</v>
      </c>
      <c r="AH4375" t="s">
        <v>6350</v>
      </c>
      <c r="AI4375" t="s">
        <v>6351</v>
      </c>
      <c r="AO4375">
        <v>0</v>
      </c>
      <c r="AP4375" t="s">
        <v>3315</v>
      </c>
      <c r="AQ4375" t="s">
        <v>5313</v>
      </c>
      <c r="AR4375">
        <v>0</v>
      </c>
      <c r="AS4375">
        <v>0</v>
      </c>
    </row>
    <row r="4376" spans="1:45" x14ac:dyDescent="0.15">
      <c r="A4376" t="s">
        <v>3314</v>
      </c>
      <c r="B4376" t="s">
        <v>6294</v>
      </c>
      <c r="C4376" t="s">
        <v>3314</v>
      </c>
      <c r="D4376" t="s">
        <v>925</v>
      </c>
      <c r="E4376" t="s">
        <v>9909</v>
      </c>
      <c r="F4376" t="s">
        <v>9910</v>
      </c>
      <c r="G4376" t="s">
        <v>5721</v>
      </c>
      <c r="H4376" t="s">
        <v>1337</v>
      </c>
      <c r="I4376" t="s">
        <v>136</v>
      </c>
      <c r="J4376" t="s">
        <v>1337</v>
      </c>
      <c r="K4376" t="s">
        <v>5616</v>
      </c>
      <c r="L4376" t="s">
        <v>5618</v>
      </c>
      <c r="M4376">
        <v>0</v>
      </c>
      <c r="N4376" t="s">
        <v>5709</v>
      </c>
      <c r="O4376" t="s">
        <v>5793</v>
      </c>
      <c r="P4376" t="s">
        <v>5793</v>
      </c>
      <c r="Q4376">
        <v>1</v>
      </c>
      <c r="R4376">
        <v>6</v>
      </c>
      <c r="S4376">
        <v>15484</v>
      </c>
      <c r="T4376" t="s">
        <v>9918</v>
      </c>
      <c r="W4376" t="s">
        <v>6300</v>
      </c>
      <c r="AB4376" t="s">
        <v>9937</v>
      </c>
      <c r="AC4376" t="s">
        <v>9937</v>
      </c>
      <c r="AH4376" t="s">
        <v>6350</v>
      </c>
      <c r="AI4376" t="s">
        <v>6351</v>
      </c>
      <c r="AO4376">
        <v>0</v>
      </c>
      <c r="AP4376" t="s">
        <v>3315</v>
      </c>
      <c r="AQ4376" t="s">
        <v>5313</v>
      </c>
      <c r="AR4376">
        <v>0</v>
      </c>
      <c r="AS4376">
        <v>0</v>
      </c>
    </row>
    <row r="4377" spans="1:45" x14ac:dyDescent="0.15">
      <c r="A4377" t="s">
        <v>3314</v>
      </c>
      <c r="B4377" t="s">
        <v>6294</v>
      </c>
      <c r="C4377" t="s">
        <v>3314</v>
      </c>
      <c r="D4377" t="s">
        <v>925</v>
      </c>
      <c r="E4377" t="s">
        <v>9909</v>
      </c>
      <c r="F4377" t="s">
        <v>9910</v>
      </c>
      <c r="G4377" t="s">
        <v>5721</v>
      </c>
      <c r="H4377" t="s">
        <v>1337</v>
      </c>
      <c r="I4377" t="s">
        <v>136</v>
      </c>
      <c r="J4377" t="s">
        <v>1337</v>
      </c>
      <c r="K4377" t="s">
        <v>5616</v>
      </c>
      <c r="L4377" t="s">
        <v>5618</v>
      </c>
      <c r="M4377">
        <v>0</v>
      </c>
      <c r="N4377" t="s">
        <v>5709</v>
      </c>
      <c r="O4377" t="s">
        <v>5793</v>
      </c>
      <c r="P4377" t="s">
        <v>5793</v>
      </c>
      <c r="Q4377">
        <v>1</v>
      </c>
      <c r="R4377">
        <v>7</v>
      </c>
      <c r="S4377">
        <v>15543</v>
      </c>
      <c r="T4377" t="s">
        <v>9918</v>
      </c>
      <c r="W4377" t="s">
        <v>6300</v>
      </c>
      <c r="AB4377" t="s">
        <v>9937</v>
      </c>
      <c r="AC4377" t="s">
        <v>9937</v>
      </c>
      <c r="AH4377" t="s">
        <v>6350</v>
      </c>
      <c r="AI4377" t="s">
        <v>6351</v>
      </c>
      <c r="AO4377">
        <v>0</v>
      </c>
      <c r="AP4377" t="s">
        <v>3315</v>
      </c>
      <c r="AQ4377" t="s">
        <v>5313</v>
      </c>
      <c r="AR4377">
        <v>0</v>
      </c>
      <c r="AS4377">
        <v>0</v>
      </c>
    </row>
    <row r="4378" spans="1:45" x14ac:dyDescent="0.15">
      <c r="A4378" t="s">
        <v>3314</v>
      </c>
      <c r="B4378" t="s">
        <v>6294</v>
      </c>
      <c r="C4378" t="s">
        <v>3314</v>
      </c>
      <c r="D4378" t="s">
        <v>925</v>
      </c>
      <c r="E4378" t="s">
        <v>9909</v>
      </c>
      <c r="F4378" t="s">
        <v>9910</v>
      </c>
      <c r="G4378" t="s">
        <v>5721</v>
      </c>
      <c r="H4378" t="s">
        <v>1337</v>
      </c>
      <c r="I4378" t="s">
        <v>136</v>
      </c>
      <c r="J4378" t="s">
        <v>1337</v>
      </c>
      <c r="K4378" t="s">
        <v>5616</v>
      </c>
      <c r="L4378" t="s">
        <v>5618</v>
      </c>
      <c r="M4378">
        <v>0</v>
      </c>
      <c r="N4378" t="s">
        <v>5709</v>
      </c>
      <c r="O4378" t="s">
        <v>5793</v>
      </c>
      <c r="P4378" t="s">
        <v>5793</v>
      </c>
      <c r="Q4378">
        <v>1</v>
      </c>
      <c r="R4378">
        <v>8</v>
      </c>
      <c r="S4378">
        <v>15524</v>
      </c>
      <c r="T4378" t="s">
        <v>9918</v>
      </c>
      <c r="W4378" t="s">
        <v>6300</v>
      </c>
      <c r="AB4378" t="s">
        <v>9937</v>
      </c>
      <c r="AC4378" t="s">
        <v>9937</v>
      </c>
      <c r="AH4378" t="s">
        <v>6350</v>
      </c>
      <c r="AI4378" t="s">
        <v>6351</v>
      </c>
      <c r="AO4378">
        <v>0</v>
      </c>
      <c r="AP4378" t="s">
        <v>3315</v>
      </c>
      <c r="AQ4378" t="s">
        <v>5313</v>
      </c>
      <c r="AR4378">
        <v>0</v>
      </c>
      <c r="AS4378">
        <v>0</v>
      </c>
    </row>
    <row r="4379" spans="1:45" x14ac:dyDescent="0.15">
      <c r="A4379" t="s">
        <v>3314</v>
      </c>
      <c r="B4379" t="s">
        <v>6294</v>
      </c>
      <c r="C4379" t="s">
        <v>3314</v>
      </c>
      <c r="D4379" t="s">
        <v>925</v>
      </c>
      <c r="E4379" t="s">
        <v>9909</v>
      </c>
      <c r="F4379" t="s">
        <v>9910</v>
      </c>
      <c r="G4379" t="s">
        <v>5721</v>
      </c>
      <c r="H4379" t="s">
        <v>1337</v>
      </c>
      <c r="I4379" t="s">
        <v>136</v>
      </c>
      <c r="J4379" t="s">
        <v>1337</v>
      </c>
      <c r="K4379" t="s">
        <v>5616</v>
      </c>
      <c r="L4379" t="s">
        <v>5618</v>
      </c>
      <c r="M4379">
        <v>0</v>
      </c>
      <c r="N4379" t="s">
        <v>5709</v>
      </c>
      <c r="O4379" t="s">
        <v>5793</v>
      </c>
      <c r="P4379" t="s">
        <v>5793</v>
      </c>
      <c r="Q4379">
        <v>1</v>
      </c>
      <c r="R4379">
        <v>9</v>
      </c>
      <c r="S4379">
        <v>15551</v>
      </c>
      <c r="T4379" t="s">
        <v>9918</v>
      </c>
      <c r="W4379" t="s">
        <v>6300</v>
      </c>
      <c r="AB4379" t="s">
        <v>9937</v>
      </c>
      <c r="AC4379" t="s">
        <v>9937</v>
      </c>
      <c r="AH4379" t="s">
        <v>6350</v>
      </c>
      <c r="AI4379" t="s">
        <v>6351</v>
      </c>
      <c r="AO4379">
        <v>0</v>
      </c>
      <c r="AP4379" t="s">
        <v>3315</v>
      </c>
      <c r="AQ4379" t="s">
        <v>5313</v>
      </c>
      <c r="AR4379">
        <v>0</v>
      </c>
      <c r="AS4379">
        <v>0</v>
      </c>
    </row>
    <row r="4380" spans="1:45" x14ac:dyDescent="0.15">
      <c r="A4380" t="s">
        <v>3314</v>
      </c>
      <c r="B4380" t="s">
        <v>6294</v>
      </c>
      <c r="C4380" t="s">
        <v>3314</v>
      </c>
      <c r="D4380" t="s">
        <v>925</v>
      </c>
      <c r="E4380" t="s">
        <v>9909</v>
      </c>
      <c r="F4380" t="s">
        <v>9910</v>
      </c>
      <c r="G4380" t="s">
        <v>5721</v>
      </c>
      <c r="H4380" t="s">
        <v>1337</v>
      </c>
      <c r="I4380" t="s">
        <v>136</v>
      </c>
      <c r="J4380" t="s">
        <v>1337</v>
      </c>
      <c r="K4380" t="s">
        <v>5616</v>
      </c>
      <c r="L4380" t="s">
        <v>5618</v>
      </c>
      <c r="M4380">
        <v>0</v>
      </c>
      <c r="N4380" t="s">
        <v>5709</v>
      </c>
      <c r="O4380" t="s">
        <v>5793</v>
      </c>
      <c r="P4380" t="s">
        <v>5793</v>
      </c>
      <c r="Q4380">
        <v>1</v>
      </c>
      <c r="R4380">
        <v>10</v>
      </c>
      <c r="S4380">
        <v>15531</v>
      </c>
      <c r="T4380" t="s">
        <v>9918</v>
      </c>
      <c r="W4380" t="s">
        <v>6300</v>
      </c>
      <c r="AB4380" t="s">
        <v>9937</v>
      </c>
      <c r="AC4380" t="s">
        <v>9937</v>
      </c>
      <c r="AH4380" t="s">
        <v>6350</v>
      </c>
      <c r="AI4380" t="s">
        <v>6351</v>
      </c>
      <c r="AO4380">
        <v>0</v>
      </c>
      <c r="AP4380" t="s">
        <v>3315</v>
      </c>
      <c r="AQ4380" t="s">
        <v>5313</v>
      </c>
      <c r="AR4380">
        <v>0</v>
      </c>
      <c r="AS4380">
        <v>0</v>
      </c>
    </row>
    <row r="4381" spans="1:45" x14ac:dyDescent="0.15">
      <c r="A4381" t="s">
        <v>3314</v>
      </c>
      <c r="B4381" t="s">
        <v>6294</v>
      </c>
      <c r="C4381" t="s">
        <v>3314</v>
      </c>
      <c r="D4381" t="s">
        <v>925</v>
      </c>
      <c r="E4381" t="s">
        <v>9909</v>
      </c>
      <c r="F4381" t="s">
        <v>9910</v>
      </c>
      <c r="G4381" t="s">
        <v>5721</v>
      </c>
      <c r="H4381" t="s">
        <v>1337</v>
      </c>
      <c r="I4381" t="s">
        <v>136</v>
      </c>
      <c r="J4381" t="s">
        <v>1337</v>
      </c>
      <c r="K4381" t="s">
        <v>5616</v>
      </c>
      <c r="L4381" t="s">
        <v>5618</v>
      </c>
      <c r="M4381">
        <v>0</v>
      </c>
      <c r="N4381" t="s">
        <v>5709</v>
      </c>
      <c r="O4381" t="s">
        <v>5793</v>
      </c>
      <c r="P4381" t="s">
        <v>5793</v>
      </c>
      <c r="Q4381">
        <v>1</v>
      </c>
      <c r="R4381">
        <v>11</v>
      </c>
      <c r="S4381">
        <v>15541</v>
      </c>
      <c r="T4381" t="s">
        <v>9918</v>
      </c>
      <c r="W4381" t="s">
        <v>6300</v>
      </c>
      <c r="AB4381" t="s">
        <v>9937</v>
      </c>
      <c r="AC4381" t="s">
        <v>9937</v>
      </c>
      <c r="AH4381" t="s">
        <v>6350</v>
      </c>
      <c r="AI4381" t="s">
        <v>6351</v>
      </c>
      <c r="AO4381">
        <v>0</v>
      </c>
      <c r="AP4381" t="s">
        <v>3315</v>
      </c>
      <c r="AQ4381" t="s">
        <v>5313</v>
      </c>
      <c r="AR4381">
        <v>0</v>
      </c>
      <c r="AS4381">
        <v>0</v>
      </c>
    </row>
    <row r="4382" spans="1:45" x14ac:dyDescent="0.15">
      <c r="A4382" t="s">
        <v>3314</v>
      </c>
      <c r="B4382" t="s">
        <v>6294</v>
      </c>
      <c r="C4382" t="s">
        <v>3314</v>
      </c>
      <c r="D4382" t="s">
        <v>925</v>
      </c>
      <c r="E4382" t="s">
        <v>9909</v>
      </c>
      <c r="F4382" t="s">
        <v>9910</v>
      </c>
      <c r="G4382" t="s">
        <v>5721</v>
      </c>
      <c r="H4382" t="s">
        <v>1337</v>
      </c>
      <c r="I4382" t="s">
        <v>136</v>
      </c>
      <c r="J4382" t="s">
        <v>1337</v>
      </c>
      <c r="K4382" t="s">
        <v>5616</v>
      </c>
      <c r="L4382" t="s">
        <v>5618</v>
      </c>
      <c r="M4382">
        <v>0</v>
      </c>
      <c r="N4382" t="s">
        <v>5709</v>
      </c>
      <c r="O4382" t="s">
        <v>5793</v>
      </c>
      <c r="P4382" t="s">
        <v>5793</v>
      </c>
      <c r="Q4382">
        <v>1</v>
      </c>
      <c r="R4382">
        <v>12</v>
      </c>
      <c r="S4382">
        <v>15501</v>
      </c>
      <c r="T4382" t="s">
        <v>9918</v>
      </c>
      <c r="W4382" t="s">
        <v>6300</v>
      </c>
      <c r="AB4382" t="s">
        <v>9937</v>
      </c>
      <c r="AC4382" t="s">
        <v>9937</v>
      </c>
      <c r="AH4382" t="s">
        <v>6350</v>
      </c>
      <c r="AI4382" t="s">
        <v>6351</v>
      </c>
      <c r="AO4382">
        <v>0</v>
      </c>
      <c r="AP4382" t="s">
        <v>3315</v>
      </c>
      <c r="AQ4382" t="s">
        <v>5313</v>
      </c>
      <c r="AR4382">
        <v>0</v>
      </c>
      <c r="AS4382">
        <v>0</v>
      </c>
    </row>
    <row r="4383" spans="1:45" x14ac:dyDescent="0.15">
      <c r="A4383" t="s">
        <v>3314</v>
      </c>
      <c r="B4383" t="s">
        <v>6294</v>
      </c>
      <c r="C4383" t="s">
        <v>3314</v>
      </c>
      <c r="D4383" t="s">
        <v>925</v>
      </c>
      <c r="E4383" t="s">
        <v>9909</v>
      </c>
      <c r="F4383" t="s">
        <v>9910</v>
      </c>
      <c r="G4383" t="s">
        <v>5721</v>
      </c>
      <c r="H4383" t="s">
        <v>1337</v>
      </c>
      <c r="I4383" t="s">
        <v>136</v>
      </c>
      <c r="J4383" t="s">
        <v>1337</v>
      </c>
      <c r="K4383" t="s">
        <v>5616</v>
      </c>
      <c r="L4383" t="s">
        <v>5618</v>
      </c>
      <c r="M4383">
        <v>0</v>
      </c>
      <c r="N4383" t="s">
        <v>5709</v>
      </c>
      <c r="O4383" t="s">
        <v>5793</v>
      </c>
      <c r="P4383" t="s">
        <v>5793</v>
      </c>
      <c r="Q4383">
        <v>1</v>
      </c>
      <c r="R4383">
        <v>13</v>
      </c>
      <c r="S4383">
        <v>15516</v>
      </c>
      <c r="T4383" t="s">
        <v>9918</v>
      </c>
      <c r="W4383" t="s">
        <v>6300</v>
      </c>
      <c r="AB4383" t="s">
        <v>9937</v>
      </c>
      <c r="AC4383" t="s">
        <v>9937</v>
      </c>
      <c r="AH4383" t="s">
        <v>6350</v>
      </c>
      <c r="AI4383" t="s">
        <v>6351</v>
      </c>
      <c r="AO4383">
        <v>0</v>
      </c>
      <c r="AP4383" t="s">
        <v>3315</v>
      </c>
      <c r="AQ4383" t="s">
        <v>5313</v>
      </c>
      <c r="AR4383">
        <v>0</v>
      </c>
      <c r="AS4383">
        <v>0</v>
      </c>
    </row>
    <row r="4384" spans="1:45" x14ac:dyDescent="0.15">
      <c r="A4384" t="s">
        <v>3314</v>
      </c>
      <c r="B4384" t="s">
        <v>6294</v>
      </c>
      <c r="C4384" t="s">
        <v>3314</v>
      </c>
      <c r="D4384" t="s">
        <v>925</v>
      </c>
      <c r="E4384" t="s">
        <v>9909</v>
      </c>
      <c r="F4384" t="s">
        <v>9910</v>
      </c>
      <c r="G4384" t="s">
        <v>5721</v>
      </c>
      <c r="H4384" t="s">
        <v>1337</v>
      </c>
      <c r="I4384" t="s">
        <v>136</v>
      </c>
      <c r="J4384" t="s">
        <v>1337</v>
      </c>
      <c r="K4384" t="s">
        <v>5616</v>
      </c>
      <c r="L4384" t="s">
        <v>5618</v>
      </c>
      <c r="M4384">
        <v>0</v>
      </c>
      <c r="N4384" t="s">
        <v>5709</v>
      </c>
      <c r="O4384" t="s">
        <v>5793</v>
      </c>
      <c r="P4384" t="s">
        <v>5793</v>
      </c>
      <c r="Q4384">
        <v>1</v>
      </c>
      <c r="R4384">
        <v>14</v>
      </c>
      <c r="S4384">
        <v>15504</v>
      </c>
      <c r="T4384" t="s">
        <v>9918</v>
      </c>
      <c r="W4384" t="s">
        <v>6300</v>
      </c>
      <c r="AB4384" t="s">
        <v>9937</v>
      </c>
      <c r="AC4384" t="s">
        <v>9937</v>
      </c>
      <c r="AH4384" t="s">
        <v>6350</v>
      </c>
      <c r="AI4384" t="s">
        <v>6351</v>
      </c>
      <c r="AO4384">
        <v>0</v>
      </c>
      <c r="AP4384" t="s">
        <v>3315</v>
      </c>
      <c r="AQ4384" t="s">
        <v>5313</v>
      </c>
      <c r="AR4384">
        <v>0</v>
      </c>
      <c r="AS4384">
        <v>0</v>
      </c>
    </row>
    <row r="4385" spans="1:45" x14ac:dyDescent="0.15">
      <c r="A4385" t="s">
        <v>3314</v>
      </c>
      <c r="B4385" t="s">
        <v>6294</v>
      </c>
      <c r="C4385" t="s">
        <v>3314</v>
      </c>
      <c r="D4385" t="s">
        <v>925</v>
      </c>
      <c r="E4385" t="s">
        <v>9909</v>
      </c>
      <c r="F4385" t="s">
        <v>9910</v>
      </c>
      <c r="G4385" t="s">
        <v>5721</v>
      </c>
      <c r="H4385" t="s">
        <v>1337</v>
      </c>
      <c r="I4385" t="s">
        <v>136</v>
      </c>
      <c r="J4385" t="s">
        <v>1337</v>
      </c>
      <c r="K4385" t="s">
        <v>5616</v>
      </c>
      <c r="L4385" t="s">
        <v>5618</v>
      </c>
      <c r="M4385">
        <v>0</v>
      </c>
      <c r="N4385" t="s">
        <v>5709</v>
      </c>
      <c r="O4385" t="s">
        <v>5793</v>
      </c>
      <c r="P4385" t="s">
        <v>5793</v>
      </c>
      <c r="Q4385">
        <v>1</v>
      </c>
      <c r="R4385">
        <v>15</v>
      </c>
      <c r="S4385">
        <v>15405</v>
      </c>
      <c r="T4385" t="s">
        <v>9918</v>
      </c>
      <c r="W4385" t="s">
        <v>6300</v>
      </c>
      <c r="AB4385" t="s">
        <v>9937</v>
      </c>
      <c r="AC4385" t="s">
        <v>9937</v>
      </c>
      <c r="AH4385" t="s">
        <v>6350</v>
      </c>
      <c r="AI4385" t="s">
        <v>6351</v>
      </c>
      <c r="AO4385">
        <v>0</v>
      </c>
      <c r="AP4385" t="s">
        <v>3315</v>
      </c>
      <c r="AQ4385" t="s">
        <v>5313</v>
      </c>
      <c r="AR4385">
        <v>0</v>
      </c>
      <c r="AS4385">
        <v>0</v>
      </c>
    </row>
    <row r="4386" spans="1:45" x14ac:dyDescent="0.15">
      <c r="A4386" t="s">
        <v>3314</v>
      </c>
      <c r="B4386" t="s">
        <v>6294</v>
      </c>
      <c r="C4386" t="s">
        <v>3314</v>
      </c>
      <c r="D4386" t="s">
        <v>925</v>
      </c>
      <c r="E4386" t="s">
        <v>9909</v>
      </c>
      <c r="F4386" t="s">
        <v>9910</v>
      </c>
      <c r="G4386" t="s">
        <v>5721</v>
      </c>
      <c r="H4386" t="s">
        <v>1337</v>
      </c>
      <c r="I4386" t="s">
        <v>136</v>
      </c>
      <c r="J4386" t="s">
        <v>1337</v>
      </c>
      <c r="K4386" t="s">
        <v>5616</v>
      </c>
      <c r="L4386" t="s">
        <v>5618</v>
      </c>
      <c r="M4386">
        <v>0</v>
      </c>
      <c r="N4386" t="s">
        <v>5709</v>
      </c>
      <c r="O4386" t="s">
        <v>5793</v>
      </c>
      <c r="P4386" t="s">
        <v>5793</v>
      </c>
      <c r="Q4386">
        <v>1</v>
      </c>
      <c r="R4386">
        <v>16</v>
      </c>
      <c r="S4386">
        <v>15542</v>
      </c>
      <c r="T4386" t="s">
        <v>9918</v>
      </c>
      <c r="W4386" t="s">
        <v>6300</v>
      </c>
      <c r="AB4386" t="s">
        <v>9937</v>
      </c>
      <c r="AC4386" t="s">
        <v>9937</v>
      </c>
      <c r="AH4386" t="s">
        <v>6350</v>
      </c>
      <c r="AI4386" t="s">
        <v>6351</v>
      </c>
      <c r="AO4386">
        <v>0</v>
      </c>
      <c r="AP4386" t="s">
        <v>3315</v>
      </c>
      <c r="AQ4386" t="s">
        <v>5313</v>
      </c>
      <c r="AR4386">
        <v>0</v>
      </c>
      <c r="AS4386">
        <v>0</v>
      </c>
    </row>
    <row r="4387" spans="1:45" x14ac:dyDescent="0.15">
      <c r="A4387" t="s">
        <v>3314</v>
      </c>
      <c r="B4387" t="s">
        <v>6294</v>
      </c>
      <c r="C4387" t="s">
        <v>3314</v>
      </c>
      <c r="D4387" t="s">
        <v>925</v>
      </c>
      <c r="E4387" t="s">
        <v>9909</v>
      </c>
      <c r="F4387" t="s">
        <v>9910</v>
      </c>
      <c r="G4387" t="s">
        <v>5721</v>
      </c>
      <c r="H4387" t="s">
        <v>1337</v>
      </c>
      <c r="I4387" t="s">
        <v>136</v>
      </c>
      <c r="J4387" t="s">
        <v>1337</v>
      </c>
      <c r="K4387" t="s">
        <v>5616</v>
      </c>
      <c r="L4387" t="s">
        <v>5618</v>
      </c>
      <c r="M4387">
        <v>0</v>
      </c>
      <c r="N4387" t="s">
        <v>5709</v>
      </c>
      <c r="O4387" t="s">
        <v>5793</v>
      </c>
      <c r="P4387" t="s">
        <v>5793</v>
      </c>
      <c r="Q4387">
        <v>1</v>
      </c>
      <c r="R4387">
        <v>17</v>
      </c>
      <c r="S4387">
        <v>15421</v>
      </c>
      <c r="T4387" t="s">
        <v>9918</v>
      </c>
      <c r="W4387" t="s">
        <v>6300</v>
      </c>
      <c r="AB4387" t="s">
        <v>9937</v>
      </c>
      <c r="AC4387" t="s">
        <v>9937</v>
      </c>
      <c r="AH4387" t="s">
        <v>6350</v>
      </c>
      <c r="AI4387" t="s">
        <v>6351</v>
      </c>
      <c r="AO4387">
        <v>0</v>
      </c>
      <c r="AP4387" t="s">
        <v>3315</v>
      </c>
      <c r="AQ4387" t="s">
        <v>5313</v>
      </c>
      <c r="AR4387">
        <v>0</v>
      </c>
      <c r="AS4387">
        <v>0</v>
      </c>
    </row>
    <row r="4388" spans="1:45" x14ac:dyDescent="0.15">
      <c r="A4388" t="s">
        <v>3314</v>
      </c>
      <c r="B4388" t="s">
        <v>6294</v>
      </c>
      <c r="C4388" t="s">
        <v>3314</v>
      </c>
      <c r="D4388" t="s">
        <v>925</v>
      </c>
      <c r="E4388" t="s">
        <v>9909</v>
      </c>
      <c r="F4388" t="s">
        <v>9910</v>
      </c>
      <c r="G4388" t="s">
        <v>5721</v>
      </c>
      <c r="H4388" t="s">
        <v>1337</v>
      </c>
      <c r="I4388" t="s">
        <v>136</v>
      </c>
      <c r="J4388" t="s">
        <v>1337</v>
      </c>
      <c r="K4388" t="s">
        <v>5616</v>
      </c>
      <c r="L4388" t="s">
        <v>5618</v>
      </c>
      <c r="M4388">
        <v>0</v>
      </c>
      <c r="N4388" t="s">
        <v>5709</v>
      </c>
      <c r="O4388" t="s">
        <v>5793</v>
      </c>
      <c r="P4388" t="s">
        <v>5793</v>
      </c>
      <c r="Q4388">
        <v>1</v>
      </c>
      <c r="R4388">
        <v>18</v>
      </c>
      <c r="S4388">
        <v>15522</v>
      </c>
      <c r="T4388" t="s">
        <v>9918</v>
      </c>
      <c r="W4388" t="s">
        <v>6300</v>
      </c>
      <c r="AB4388" t="s">
        <v>9937</v>
      </c>
      <c r="AC4388" t="s">
        <v>9937</v>
      </c>
      <c r="AH4388" t="s">
        <v>6350</v>
      </c>
      <c r="AI4388" t="s">
        <v>6351</v>
      </c>
      <c r="AO4388">
        <v>0</v>
      </c>
      <c r="AP4388" t="s">
        <v>3315</v>
      </c>
      <c r="AQ4388" t="s">
        <v>5313</v>
      </c>
      <c r="AR4388">
        <v>0</v>
      </c>
      <c r="AS4388">
        <v>0</v>
      </c>
    </row>
    <row r="4389" spans="1:45" x14ac:dyDescent="0.15">
      <c r="A4389" t="s">
        <v>3314</v>
      </c>
      <c r="B4389" t="s">
        <v>6294</v>
      </c>
      <c r="C4389" t="s">
        <v>3314</v>
      </c>
      <c r="D4389" t="s">
        <v>925</v>
      </c>
      <c r="E4389" t="s">
        <v>9909</v>
      </c>
      <c r="F4389" t="s">
        <v>9910</v>
      </c>
      <c r="G4389" t="s">
        <v>5721</v>
      </c>
      <c r="H4389" t="s">
        <v>1337</v>
      </c>
      <c r="I4389" t="s">
        <v>136</v>
      </c>
      <c r="J4389" t="s">
        <v>1337</v>
      </c>
      <c r="K4389" t="s">
        <v>5616</v>
      </c>
      <c r="L4389" t="s">
        <v>5618</v>
      </c>
      <c r="M4389">
        <v>0</v>
      </c>
      <c r="N4389" t="s">
        <v>5709</v>
      </c>
      <c r="O4389" t="s">
        <v>5793</v>
      </c>
      <c r="P4389" t="s">
        <v>5793</v>
      </c>
      <c r="Q4389">
        <v>1</v>
      </c>
      <c r="R4389">
        <v>19</v>
      </c>
      <c r="S4389">
        <v>15432</v>
      </c>
      <c r="T4389" t="s">
        <v>9918</v>
      </c>
      <c r="W4389" t="s">
        <v>6300</v>
      </c>
      <c r="AB4389" t="s">
        <v>9937</v>
      </c>
      <c r="AC4389" t="s">
        <v>9937</v>
      </c>
      <c r="AH4389" t="s">
        <v>6350</v>
      </c>
      <c r="AI4389" t="s">
        <v>6351</v>
      </c>
      <c r="AO4389">
        <v>0</v>
      </c>
      <c r="AP4389" t="s">
        <v>3315</v>
      </c>
      <c r="AQ4389" t="s">
        <v>5313</v>
      </c>
      <c r="AR4389">
        <v>0</v>
      </c>
      <c r="AS4389">
        <v>0</v>
      </c>
    </row>
    <row r="4390" spans="1:45" x14ac:dyDescent="0.15">
      <c r="A4390" t="s">
        <v>3314</v>
      </c>
      <c r="B4390" t="s">
        <v>6294</v>
      </c>
      <c r="C4390" t="s">
        <v>3314</v>
      </c>
      <c r="D4390" t="s">
        <v>925</v>
      </c>
      <c r="E4390" t="s">
        <v>9909</v>
      </c>
      <c r="F4390" t="s">
        <v>9910</v>
      </c>
      <c r="G4390" t="s">
        <v>5721</v>
      </c>
      <c r="H4390" t="s">
        <v>1337</v>
      </c>
      <c r="I4390" t="s">
        <v>136</v>
      </c>
      <c r="J4390" t="s">
        <v>1337</v>
      </c>
      <c r="K4390" t="s">
        <v>5616</v>
      </c>
      <c r="L4390" t="s">
        <v>5618</v>
      </c>
      <c r="M4390">
        <v>0</v>
      </c>
      <c r="N4390" t="s">
        <v>5709</v>
      </c>
      <c r="O4390" t="s">
        <v>5793</v>
      </c>
      <c r="P4390" t="s">
        <v>5793</v>
      </c>
      <c r="Q4390">
        <v>1</v>
      </c>
      <c r="R4390">
        <v>20</v>
      </c>
      <c r="S4390">
        <v>15537</v>
      </c>
      <c r="T4390" t="s">
        <v>9918</v>
      </c>
      <c r="W4390" t="s">
        <v>6300</v>
      </c>
      <c r="AB4390" t="s">
        <v>9937</v>
      </c>
      <c r="AC4390" t="s">
        <v>9937</v>
      </c>
      <c r="AH4390" t="s">
        <v>6350</v>
      </c>
      <c r="AI4390" t="s">
        <v>6351</v>
      </c>
      <c r="AO4390">
        <v>0</v>
      </c>
      <c r="AP4390" t="s">
        <v>3315</v>
      </c>
      <c r="AQ4390" t="s">
        <v>5313</v>
      </c>
      <c r="AR4390">
        <v>0</v>
      </c>
      <c r="AS4390">
        <v>0</v>
      </c>
    </row>
    <row r="4391" spans="1:45" x14ac:dyDescent="0.15">
      <c r="A4391" t="s">
        <v>3314</v>
      </c>
      <c r="B4391" t="s">
        <v>6294</v>
      </c>
      <c r="C4391" t="s">
        <v>3314</v>
      </c>
      <c r="D4391" t="s">
        <v>925</v>
      </c>
      <c r="E4391" t="s">
        <v>9909</v>
      </c>
      <c r="F4391" t="s">
        <v>9910</v>
      </c>
      <c r="G4391" t="s">
        <v>5721</v>
      </c>
      <c r="H4391" t="s">
        <v>1337</v>
      </c>
      <c r="I4391" t="s">
        <v>136</v>
      </c>
      <c r="J4391" t="s">
        <v>1337</v>
      </c>
      <c r="K4391" t="s">
        <v>5616</v>
      </c>
      <c r="L4391" t="s">
        <v>5618</v>
      </c>
      <c r="M4391">
        <v>0</v>
      </c>
      <c r="N4391" t="s">
        <v>5709</v>
      </c>
      <c r="O4391" t="s">
        <v>5793</v>
      </c>
      <c r="P4391" t="s">
        <v>5793</v>
      </c>
      <c r="Q4391">
        <v>1</v>
      </c>
      <c r="R4391">
        <v>21</v>
      </c>
      <c r="S4391">
        <v>15456</v>
      </c>
      <c r="T4391" t="s">
        <v>9918</v>
      </c>
      <c r="W4391" t="s">
        <v>6300</v>
      </c>
      <c r="AB4391" t="s">
        <v>9937</v>
      </c>
      <c r="AC4391" t="s">
        <v>9937</v>
      </c>
      <c r="AH4391" t="s">
        <v>6350</v>
      </c>
      <c r="AI4391" t="s">
        <v>6351</v>
      </c>
      <c r="AO4391">
        <v>0</v>
      </c>
      <c r="AP4391" t="s">
        <v>3315</v>
      </c>
      <c r="AQ4391" t="s">
        <v>5313</v>
      </c>
      <c r="AR4391">
        <v>0</v>
      </c>
      <c r="AS4391">
        <v>0</v>
      </c>
    </row>
    <row r="4392" spans="1:45" x14ac:dyDescent="0.15">
      <c r="A4392" t="s">
        <v>3314</v>
      </c>
      <c r="B4392" t="s">
        <v>6294</v>
      </c>
      <c r="C4392" t="s">
        <v>3314</v>
      </c>
      <c r="D4392" t="s">
        <v>925</v>
      </c>
      <c r="E4392" t="s">
        <v>9909</v>
      </c>
      <c r="F4392" t="s">
        <v>9910</v>
      </c>
      <c r="G4392" t="s">
        <v>5721</v>
      </c>
      <c r="H4392" t="s">
        <v>1337</v>
      </c>
      <c r="I4392" t="s">
        <v>136</v>
      </c>
      <c r="J4392" t="s">
        <v>1337</v>
      </c>
      <c r="K4392" t="s">
        <v>5616</v>
      </c>
      <c r="L4392" t="s">
        <v>5618</v>
      </c>
      <c r="M4392">
        <v>0</v>
      </c>
      <c r="N4392" t="s">
        <v>5709</v>
      </c>
      <c r="O4392" t="s">
        <v>5793</v>
      </c>
      <c r="P4392" t="s">
        <v>5793</v>
      </c>
      <c r="Q4392">
        <v>1</v>
      </c>
      <c r="R4392">
        <v>22</v>
      </c>
      <c r="S4392">
        <v>15546</v>
      </c>
      <c r="T4392" t="s">
        <v>9918</v>
      </c>
      <c r="W4392" t="s">
        <v>6300</v>
      </c>
      <c r="AB4392" t="s">
        <v>9937</v>
      </c>
      <c r="AC4392" t="s">
        <v>9937</v>
      </c>
      <c r="AH4392" t="s">
        <v>6350</v>
      </c>
      <c r="AI4392" t="s">
        <v>6351</v>
      </c>
      <c r="AO4392">
        <v>0</v>
      </c>
      <c r="AP4392" t="s">
        <v>3315</v>
      </c>
      <c r="AQ4392" t="s">
        <v>5313</v>
      </c>
      <c r="AR4392">
        <v>0</v>
      </c>
      <c r="AS4392">
        <v>0</v>
      </c>
    </row>
    <row r="4393" spans="1:45" x14ac:dyDescent="0.15">
      <c r="A4393" t="s">
        <v>3314</v>
      </c>
      <c r="B4393" t="s">
        <v>6294</v>
      </c>
      <c r="C4393" t="s">
        <v>3314</v>
      </c>
      <c r="D4393" t="s">
        <v>925</v>
      </c>
      <c r="E4393" t="s">
        <v>9909</v>
      </c>
      <c r="F4393" t="s">
        <v>9910</v>
      </c>
      <c r="G4393" t="s">
        <v>5721</v>
      </c>
      <c r="H4393" t="s">
        <v>1337</v>
      </c>
      <c r="I4393" t="s">
        <v>136</v>
      </c>
      <c r="J4393" t="s">
        <v>1337</v>
      </c>
      <c r="K4393" t="s">
        <v>5616</v>
      </c>
      <c r="L4393" t="s">
        <v>5618</v>
      </c>
      <c r="M4393">
        <v>0</v>
      </c>
      <c r="N4393" t="s">
        <v>5709</v>
      </c>
      <c r="O4393" t="s">
        <v>5793</v>
      </c>
      <c r="P4393" t="s">
        <v>5793</v>
      </c>
      <c r="Q4393">
        <v>1</v>
      </c>
      <c r="R4393">
        <v>23</v>
      </c>
      <c r="S4393">
        <v>15464</v>
      </c>
      <c r="T4393" t="s">
        <v>9918</v>
      </c>
      <c r="W4393" t="s">
        <v>6300</v>
      </c>
      <c r="AB4393" t="s">
        <v>9937</v>
      </c>
      <c r="AC4393" t="s">
        <v>9937</v>
      </c>
      <c r="AH4393" t="s">
        <v>6350</v>
      </c>
      <c r="AI4393" t="s">
        <v>6351</v>
      </c>
      <c r="AO4393">
        <v>0</v>
      </c>
      <c r="AP4393" t="s">
        <v>3315</v>
      </c>
      <c r="AQ4393" t="s">
        <v>5313</v>
      </c>
      <c r="AR4393">
        <v>0</v>
      </c>
      <c r="AS4393">
        <v>0</v>
      </c>
    </row>
    <row r="4394" spans="1:45" x14ac:dyDescent="0.15">
      <c r="A4394" t="s">
        <v>3314</v>
      </c>
      <c r="B4394" t="s">
        <v>6294</v>
      </c>
      <c r="C4394" t="s">
        <v>3314</v>
      </c>
      <c r="D4394" t="s">
        <v>925</v>
      </c>
      <c r="E4394" t="s">
        <v>9909</v>
      </c>
      <c r="F4394" t="s">
        <v>9910</v>
      </c>
      <c r="G4394" t="s">
        <v>5721</v>
      </c>
      <c r="H4394" t="s">
        <v>1337</v>
      </c>
      <c r="I4394" t="s">
        <v>136</v>
      </c>
      <c r="J4394" t="s">
        <v>1337</v>
      </c>
      <c r="K4394" t="s">
        <v>5616</v>
      </c>
      <c r="L4394" t="s">
        <v>5618</v>
      </c>
      <c r="M4394">
        <v>0</v>
      </c>
      <c r="N4394" t="s">
        <v>5709</v>
      </c>
      <c r="O4394" t="s">
        <v>5793</v>
      </c>
      <c r="P4394" t="s">
        <v>5793</v>
      </c>
      <c r="Q4394">
        <v>1</v>
      </c>
      <c r="R4394">
        <v>24</v>
      </c>
      <c r="S4394">
        <v>15495</v>
      </c>
      <c r="T4394" t="s">
        <v>9918</v>
      </c>
      <c r="W4394" t="s">
        <v>6300</v>
      </c>
      <c r="AB4394" t="s">
        <v>9937</v>
      </c>
      <c r="AC4394" t="s">
        <v>9937</v>
      </c>
      <c r="AH4394" t="s">
        <v>6350</v>
      </c>
      <c r="AI4394" t="s">
        <v>6351</v>
      </c>
      <c r="AO4394">
        <v>0</v>
      </c>
      <c r="AP4394" t="s">
        <v>3315</v>
      </c>
      <c r="AQ4394" t="s">
        <v>5313</v>
      </c>
      <c r="AR4394">
        <v>0</v>
      </c>
      <c r="AS4394">
        <v>0</v>
      </c>
    </row>
    <row r="4395" spans="1:45" x14ac:dyDescent="0.15">
      <c r="A4395" t="s">
        <v>3314</v>
      </c>
      <c r="B4395" t="s">
        <v>6294</v>
      </c>
      <c r="C4395" t="s">
        <v>3314</v>
      </c>
      <c r="D4395" t="s">
        <v>925</v>
      </c>
      <c r="E4395" t="s">
        <v>9909</v>
      </c>
      <c r="F4395" t="s">
        <v>9910</v>
      </c>
      <c r="G4395" t="s">
        <v>5721</v>
      </c>
      <c r="H4395" t="s">
        <v>1337</v>
      </c>
      <c r="I4395" t="s">
        <v>136</v>
      </c>
      <c r="J4395" t="s">
        <v>1337</v>
      </c>
      <c r="K4395" t="s">
        <v>5616</v>
      </c>
      <c r="L4395" t="s">
        <v>5618</v>
      </c>
      <c r="M4395">
        <v>0</v>
      </c>
      <c r="N4395" t="s">
        <v>5709</v>
      </c>
      <c r="O4395" t="s">
        <v>5759</v>
      </c>
      <c r="P4395" t="s">
        <v>5759</v>
      </c>
      <c r="Q4395">
        <v>1</v>
      </c>
      <c r="R4395">
        <v>1</v>
      </c>
      <c r="S4395">
        <v>15520</v>
      </c>
      <c r="T4395" t="s">
        <v>9918</v>
      </c>
      <c r="W4395" t="s">
        <v>6300</v>
      </c>
      <c r="AB4395" t="s">
        <v>9937</v>
      </c>
      <c r="AC4395" t="s">
        <v>9937</v>
      </c>
      <c r="AH4395" t="s">
        <v>6350</v>
      </c>
      <c r="AI4395" t="s">
        <v>6351</v>
      </c>
      <c r="AO4395">
        <v>0</v>
      </c>
      <c r="AP4395" t="s">
        <v>3315</v>
      </c>
      <c r="AQ4395" t="s">
        <v>5313</v>
      </c>
      <c r="AR4395">
        <v>0</v>
      </c>
      <c r="AS4395">
        <v>0</v>
      </c>
    </row>
    <row r="4396" spans="1:45" x14ac:dyDescent="0.15">
      <c r="A4396" t="s">
        <v>3314</v>
      </c>
      <c r="B4396" t="s">
        <v>6294</v>
      </c>
      <c r="C4396" t="s">
        <v>3314</v>
      </c>
      <c r="D4396" t="s">
        <v>925</v>
      </c>
      <c r="E4396" t="s">
        <v>9909</v>
      </c>
      <c r="F4396" t="s">
        <v>9910</v>
      </c>
      <c r="G4396" t="s">
        <v>5721</v>
      </c>
      <c r="H4396" t="s">
        <v>1337</v>
      </c>
      <c r="I4396" t="s">
        <v>136</v>
      </c>
      <c r="J4396" t="s">
        <v>1337</v>
      </c>
      <c r="K4396" t="s">
        <v>5616</v>
      </c>
      <c r="L4396" t="s">
        <v>5618</v>
      </c>
      <c r="M4396">
        <v>0</v>
      </c>
      <c r="N4396" t="s">
        <v>5709</v>
      </c>
      <c r="O4396" t="s">
        <v>5759</v>
      </c>
      <c r="P4396" t="s">
        <v>5759</v>
      </c>
      <c r="Q4396">
        <v>1</v>
      </c>
      <c r="R4396">
        <v>2</v>
      </c>
      <c r="S4396">
        <v>15428</v>
      </c>
      <c r="T4396" t="s">
        <v>9918</v>
      </c>
      <c r="W4396" t="s">
        <v>6300</v>
      </c>
      <c r="AB4396" t="s">
        <v>9937</v>
      </c>
      <c r="AC4396" t="s">
        <v>9937</v>
      </c>
      <c r="AH4396" t="s">
        <v>6350</v>
      </c>
      <c r="AI4396" t="s">
        <v>6351</v>
      </c>
      <c r="AO4396">
        <v>0</v>
      </c>
      <c r="AP4396" t="s">
        <v>3315</v>
      </c>
      <c r="AQ4396" t="s">
        <v>5313</v>
      </c>
      <c r="AR4396">
        <v>0</v>
      </c>
      <c r="AS4396">
        <v>0</v>
      </c>
    </row>
    <row r="4397" spans="1:45" x14ac:dyDescent="0.15">
      <c r="A4397" t="s">
        <v>3314</v>
      </c>
      <c r="B4397" t="s">
        <v>6294</v>
      </c>
      <c r="C4397" t="s">
        <v>3314</v>
      </c>
      <c r="D4397" t="s">
        <v>925</v>
      </c>
      <c r="E4397" t="s">
        <v>9909</v>
      </c>
      <c r="F4397" t="s">
        <v>9910</v>
      </c>
      <c r="G4397" t="s">
        <v>5721</v>
      </c>
      <c r="H4397" t="s">
        <v>1337</v>
      </c>
      <c r="I4397" t="s">
        <v>136</v>
      </c>
      <c r="J4397" t="s">
        <v>1337</v>
      </c>
      <c r="K4397" t="s">
        <v>5616</v>
      </c>
      <c r="L4397" t="s">
        <v>5618</v>
      </c>
      <c r="M4397">
        <v>0</v>
      </c>
      <c r="N4397" t="s">
        <v>5709</v>
      </c>
      <c r="O4397" t="s">
        <v>5759</v>
      </c>
      <c r="P4397" t="s">
        <v>5759</v>
      </c>
      <c r="Q4397">
        <v>1</v>
      </c>
      <c r="R4397">
        <v>3</v>
      </c>
      <c r="S4397">
        <v>15520</v>
      </c>
      <c r="T4397" t="s">
        <v>9918</v>
      </c>
      <c r="W4397" t="s">
        <v>6300</v>
      </c>
      <c r="AB4397" t="s">
        <v>9937</v>
      </c>
      <c r="AC4397" t="s">
        <v>9937</v>
      </c>
      <c r="AH4397" t="s">
        <v>6350</v>
      </c>
      <c r="AI4397" t="s">
        <v>6351</v>
      </c>
      <c r="AO4397">
        <v>0</v>
      </c>
      <c r="AP4397" t="s">
        <v>3315</v>
      </c>
      <c r="AQ4397" t="s">
        <v>5313</v>
      </c>
      <c r="AR4397">
        <v>0</v>
      </c>
      <c r="AS4397">
        <v>0</v>
      </c>
    </row>
    <row r="4398" spans="1:45" x14ac:dyDescent="0.15">
      <c r="A4398" t="s">
        <v>3314</v>
      </c>
      <c r="B4398" t="s">
        <v>6294</v>
      </c>
      <c r="C4398" t="s">
        <v>3314</v>
      </c>
      <c r="D4398" t="s">
        <v>925</v>
      </c>
      <c r="E4398" t="s">
        <v>9909</v>
      </c>
      <c r="F4398" t="s">
        <v>9910</v>
      </c>
      <c r="G4398" t="s">
        <v>5721</v>
      </c>
      <c r="H4398" t="s">
        <v>1337</v>
      </c>
      <c r="I4398" t="s">
        <v>136</v>
      </c>
      <c r="J4398" t="s">
        <v>1337</v>
      </c>
      <c r="K4398" t="s">
        <v>5616</v>
      </c>
      <c r="L4398" t="s">
        <v>5618</v>
      </c>
      <c r="M4398">
        <v>0</v>
      </c>
      <c r="N4398" t="s">
        <v>5709</v>
      </c>
      <c r="O4398" t="s">
        <v>5759</v>
      </c>
      <c r="P4398" t="s">
        <v>5759</v>
      </c>
      <c r="Q4398">
        <v>1</v>
      </c>
      <c r="R4398">
        <v>4</v>
      </c>
      <c r="S4398">
        <v>15441</v>
      </c>
      <c r="T4398" t="s">
        <v>9918</v>
      </c>
      <c r="W4398" t="s">
        <v>6300</v>
      </c>
      <c r="AB4398" t="s">
        <v>9937</v>
      </c>
      <c r="AC4398" t="s">
        <v>9937</v>
      </c>
      <c r="AH4398" t="s">
        <v>6350</v>
      </c>
      <c r="AI4398" t="s">
        <v>6351</v>
      </c>
      <c r="AO4398">
        <v>0</v>
      </c>
      <c r="AP4398" t="s">
        <v>3315</v>
      </c>
      <c r="AQ4398" t="s">
        <v>5313</v>
      </c>
      <c r="AR4398">
        <v>0</v>
      </c>
      <c r="AS4398">
        <v>0</v>
      </c>
    </row>
    <row r="4399" spans="1:45" x14ac:dyDescent="0.15">
      <c r="A4399" t="s">
        <v>3314</v>
      </c>
      <c r="B4399" t="s">
        <v>6294</v>
      </c>
      <c r="C4399" t="s">
        <v>3314</v>
      </c>
      <c r="D4399" t="s">
        <v>925</v>
      </c>
      <c r="E4399" t="s">
        <v>9909</v>
      </c>
      <c r="F4399" t="s">
        <v>9910</v>
      </c>
      <c r="G4399" t="s">
        <v>5721</v>
      </c>
      <c r="H4399" t="s">
        <v>1337</v>
      </c>
      <c r="I4399" t="s">
        <v>136</v>
      </c>
      <c r="J4399" t="s">
        <v>1337</v>
      </c>
      <c r="K4399" t="s">
        <v>5616</v>
      </c>
      <c r="L4399" t="s">
        <v>5618</v>
      </c>
      <c r="M4399">
        <v>0</v>
      </c>
      <c r="N4399" t="s">
        <v>5709</v>
      </c>
      <c r="O4399" t="s">
        <v>5759</v>
      </c>
      <c r="P4399" t="s">
        <v>5759</v>
      </c>
      <c r="Q4399">
        <v>1</v>
      </c>
      <c r="R4399">
        <v>5</v>
      </c>
      <c r="S4399">
        <v>15536</v>
      </c>
      <c r="T4399" t="s">
        <v>9918</v>
      </c>
      <c r="W4399" t="s">
        <v>6300</v>
      </c>
      <c r="AB4399" t="s">
        <v>9937</v>
      </c>
      <c r="AC4399" t="s">
        <v>9937</v>
      </c>
      <c r="AH4399" t="s">
        <v>6350</v>
      </c>
      <c r="AI4399" t="s">
        <v>6351</v>
      </c>
      <c r="AO4399">
        <v>0</v>
      </c>
      <c r="AP4399" t="s">
        <v>3315</v>
      </c>
      <c r="AQ4399" t="s">
        <v>5313</v>
      </c>
      <c r="AR4399">
        <v>0</v>
      </c>
      <c r="AS4399">
        <v>0</v>
      </c>
    </row>
    <row r="4400" spans="1:45" x14ac:dyDescent="0.15">
      <c r="A4400" t="s">
        <v>3314</v>
      </c>
      <c r="B4400" t="s">
        <v>6294</v>
      </c>
      <c r="C4400" t="s">
        <v>3314</v>
      </c>
      <c r="D4400" t="s">
        <v>925</v>
      </c>
      <c r="E4400" t="s">
        <v>9909</v>
      </c>
      <c r="F4400" t="s">
        <v>9910</v>
      </c>
      <c r="G4400" t="s">
        <v>5721</v>
      </c>
      <c r="H4400" t="s">
        <v>1337</v>
      </c>
      <c r="I4400" t="s">
        <v>136</v>
      </c>
      <c r="J4400" t="s">
        <v>1337</v>
      </c>
      <c r="K4400" t="s">
        <v>5616</v>
      </c>
      <c r="L4400" t="s">
        <v>5618</v>
      </c>
      <c r="M4400">
        <v>0</v>
      </c>
      <c r="N4400" t="s">
        <v>5709</v>
      </c>
      <c r="O4400" t="s">
        <v>5759</v>
      </c>
      <c r="P4400" t="s">
        <v>5759</v>
      </c>
      <c r="Q4400">
        <v>1</v>
      </c>
      <c r="R4400">
        <v>6</v>
      </c>
      <c r="S4400">
        <v>15417</v>
      </c>
      <c r="T4400" t="s">
        <v>9918</v>
      </c>
      <c r="W4400" t="s">
        <v>6300</v>
      </c>
      <c r="AB4400" t="s">
        <v>9937</v>
      </c>
      <c r="AC4400" t="s">
        <v>9937</v>
      </c>
      <c r="AH4400" t="s">
        <v>6350</v>
      </c>
      <c r="AI4400" t="s">
        <v>6351</v>
      </c>
      <c r="AO4400">
        <v>0</v>
      </c>
      <c r="AP4400" t="s">
        <v>3315</v>
      </c>
      <c r="AQ4400" t="s">
        <v>5313</v>
      </c>
      <c r="AR4400">
        <v>0</v>
      </c>
      <c r="AS4400">
        <v>0</v>
      </c>
    </row>
    <row r="4401" spans="1:45" x14ac:dyDescent="0.15">
      <c r="A4401" t="s">
        <v>3314</v>
      </c>
      <c r="B4401" t="s">
        <v>6294</v>
      </c>
      <c r="C4401" t="s">
        <v>3314</v>
      </c>
      <c r="D4401" t="s">
        <v>925</v>
      </c>
      <c r="E4401" t="s">
        <v>9909</v>
      </c>
      <c r="F4401" t="s">
        <v>9910</v>
      </c>
      <c r="G4401" t="s">
        <v>5721</v>
      </c>
      <c r="H4401" t="s">
        <v>1337</v>
      </c>
      <c r="I4401" t="s">
        <v>136</v>
      </c>
      <c r="J4401" t="s">
        <v>1337</v>
      </c>
      <c r="K4401" t="s">
        <v>5616</v>
      </c>
      <c r="L4401" t="s">
        <v>5618</v>
      </c>
      <c r="M4401">
        <v>0</v>
      </c>
      <c r="N4401" t="s">
        <v>5709</v>
      </c>
      <c r="O4401" t="s">
        <v>5759</v>
      </c>
      <c r="P4401" t="s">
        <v>5759</v>
      </c>
      <c r="Q4401">
        <v>1</v>
      </c>
      <c r="R4401">
        <v>7</v>
      </c>
      <c r="S4401">
        <v>15470</v>
      </c>
      <c r="T4401" t="s">
        <v>9918</v>
      </c>
      <c r="W4401" t="s">
        <v>6300</v>
      </c>
      <c r="AB4401" t="s">
        <v>9937</v>
      </c>
      <c r="AC4401" t="s">
        <v>9937</v>
      </c>
      <c r="AH4401" t="s">
        <v>6350</v>
      </c>
      <c r="AI4401" t="s">
        <v>6351</v>
      </c>
      <c r="AO4401">
        <v>0</v>
      </c>
      <c r="AP4401" t="s">
        <v>3315</v>
      </c>
      <c r="AQ4401" t="s">
        <v>5313</v>
      </c>
      <c r="AR4401">
        <v>0</v>
      </c>
      <c r="AS4401">
        <v>0</v>
      </c>
    </row>
    <row r="4402" spans="1:45" x14ac:dyDescent="0.15">
      <c r="A4402" t="s">
        <v>3314</v>
      </c>
      <c r="B4402" t="s">
        <v>6294</v>
      </c>
      <c r="C4402" t="s">
        <v>3314</v>
      </c>
      <c r="D4402" t="s">
        <v>925</v>
      </c>
      <c r="E4402" t="s">
        <v>9909</v>
      </c>
      <c r="F4402" t="s">
        <v>9910</v>
      </c>
      <c r="G4402" t="s">
        <v>5721</v>
      </c>
      <c r="H4402" t="s">
        <v>1337</v>
      </c>
      <c r="I4402" t="s">
        <v>136</v>
      </c>
      <c r="J4402" t="s">
        <v>1337</v>
      </c>
      <c r="K4402" t="s">
        <v>5616</v>
      </c>
      <c r="L4402" t="s">
        <v>5618</v>
      </c>
      <c r="M4402">
        <v>0</v>
      </c>
      <c r="N4402" t="s">
        <v>5709</v>
      </c>
      <c r="O4402" t="s">
        <v>5759</v>
      </c>
      <c r="P4402" t="s">
        <v>5759</v>
      </c>
      <c r="Q4402">
        <v>1</v>
      </c>
      <c r="R4402">
        <v>8</v>
      </c>
      <c r="S4402">
        <v>15512</v>
      </c>
      <c r="T4402" t="s">
        <v>9918</v>
      </c>
      <c r="W4402" t="s">
        <v>6300</v>
      </c>
      <c r="AB4402" t="s">
        <v>9937</v>
      </c>
      <c r="AC4402" t="s">
        <v>9937</v>
      </c>
      <c r="AH4402" t="s">
        <v>6350</v>
      </c>
      <c r="AI4402" t="s">
        <v>6351</v>
      </c>
      <c r="AO4402">
        <v>0</v>
      </c>
      <c r="AP4402" t="s">
        <v>3315</v>
      </c>
      <c r="AQ4402" t="s">
        <v>5313</v>
      </c>
      <c r="AR4402">
        <v>0</v>
      </c>
      <c r="AS4402">
        <v>0</v>
      </c>
    </row>
    <row r="4403" spans="1:45" x14ac:dyDescent="0.15">
      <c r="A4403" t="s">
        <v>3314</v>
      </c>
      <c r="B4403" t="s">
        <v>6294</v>
      </c>
      <c r="C4403" t="s">
        <v>3314</v>
      </c>
      <c r="D4403" t="s">
        <v>925</v>
      </c>
      <c r="E4403" t="s">
        <v>9909</v>
      </c>
      <c r="F4403" t="s">
        <v>9910</v>
      </c>
      <c r="G4403" t="s">
        <v>5721</v>
      </c>
      <c r="H4403" t="s">
        <v>1337</v>
      </c>
      <c r="I4403" t="s">
        <v>136</v>
      </c>
      <c r="J4403" t="s">
        <v>1337</v>
      </c>
      <c r="K4403" t="s">
        <v>5616</v>
      </c>
      <c r="L4403" t="s">
        <v>5618</v>
      </c>
      <c r="M4403">
        <v>0</v>
      </c>
      <c r="N4403" t="s">
        <v>5709</v>
      </c>
      <c r="O4403" t="s">
        <v>5759</v>
      </c>
      <c r="P4403" t="s">
        <v>5759</v>
      </c>
      <c r="Q4403">
        <v>1</v>
      </c>
      <c r="R4403">
        <v>9</v>
      </c>
      <c r="S4403">
        <v>15518</v>
      </c>
      <c r="T4403" t="s">
        <v>9918</v>
      </c>
      <c r="W4403" t="s">
        <v>6300</v>
      </c>
      <c r="AB4403" t="s">
        <v>9937</v>
      </c>
      <c r="AC4403" t="s">
        <v>9937</v>
      </c>
      <c r="AH4403" t="s">
        <v>6350</v>
      </c>
      <c r="AI4403" t="s">
        <v>6351</v>
      </c>
      <c r="AO4403">
        <v>0</v>
      </c>
      <c r="AP4403" t="s">
        <v>3315</v>
      </c>
      <c r="AQ4403" t="s">
        <v>5313</v>
      </c>
      <c r="AR4403">
        <v>0</v>
      </c>
      <c r="AS4403">
        <v>0</v>
      </c>
    </row>
    <row r="4404" spans="1:45" x14ac:dyDescent="0.15">
      <c r="A4404" t="s">
        <v>3314</v>
      </c>
      <c r="B4404" t="s">
        <v>6294</v>
      </c>
      <c r="C4404" t="s">
        <v>3314</v>
      </c>
      <c r="D4404" t="s">
        <v>925</v>
      </c>
      <c r="E4404" t="s">
        <v>9909</v>
      </c>
      <c r="F4404" t="s">
        <v>9910</v>
      </c>
      <c r="G4404" t="s">
        <v>5721</v>
      </c>
      <c r="H4404" t="s">
        <v>1337</v>
      </c>
      <c r="I4404" t="s">
        <v>136</v>
      </c>
      <c r="J4404" t="s">
        <v>1337</v>
      </c>
      <c r="K4404" t="s">
        <v>5616</v>
      </c>
      <c r="L4404" t="s">
        <v>5618</v>
      </c>
      <c r="M4404">
        <v>0</v>
      </c>
      <c r="N4404" t="s">
        <v>5709</v>
      </c>
      <c r="O4404" t="s">
        <v>5759</v>
      </c>
      <c r="P4404" t="s">
        <v>5759</v>
      </c>
      <c r="Q4404">
        <v>1</v>
      </c>
      <c r="R4404">
        <v>10</v>
      </c>
      <c r="S4404">
        <v>15498</v>
      </c>
      <c r="T4404" t="s">
        <v>9918</v>
      </c>
      <c r="W4404" t="s">
        <v>6300</v>
      </c>
      <c r="AB4404" t="s">
        <v>9937</v>
      </c>
      <c r="AC4404" t="s">
        <v>9937</v>
      </c>
      <c r="AH4404" t="s">
        <v>6350</v>
      </c>
      <c r="AI4404" t="s">
        <v>6351</v>
      </c>
      <c r="AO4404">
        <v>0</v>
      </c>
      <c r="AP4404" t="s">
        <v>3315</v>
      </c>
      <c r="AQ4404" t="s">
        <v>5313</v>
      </c>
      <c r="AR4404">
        <v>0</v>
      </c>
      <c r="AS4404">
        <v>0</v>
      </c>
    </row>
    <row r="4405" spans="1:45" x14ac:dyDescent="0.15">
      <c r="A4405" t="s">
        <v>3314</v>
      </c>
      <c r="B4405" t="s">
        <v>6294</v>
      </c>
      <c r="C4405" t="s">
        <v>3314</v>
      </c>
      <c r="D4405" t="s">
        <v>925</v>
      </c>
      <c r="E4405" t="s">
        <v>9909</v>
      </c>
      <c r="F4405" t="s">
        <v>9910</v>
      </c>
      <c r="G4405" t="s">
        <v>5721</v>
      </c>
      <c r="H4405" t="s">
        <v>1337</v>
      </c>
      <c r="I4405" t="s">
        <v>136</v>
      </c>
      <c r="J4405" t="s">
        <v>1337</v>
      </c>
      <c r="K4405" t="s">
        <v>5616</v>
      </c>
      <c r="L4405" t="s">
        <v>5618</v>
      </c>
      <c r="M4405">
        <v>0</v>
      </c>
      <c r="N4405" t="s">
        <v>5709</v>
      </c>
      <c r="O4405" t="s">
        <v>5759</v>
      </c>
      <c r="P4405" t="s">
        <v>5759</v>
      </c>
      <c r="Q4405">
        <v>1</v>
      </c>
      <c r="R4405">
        <v>11</v>
      </c>
      <c r="S4405">
        <v>15498</v>
      </c>
      <c r="T4405" t="s">
        <v>9918</v>
      </c>
      <c r="W4405" t="s">
        <v>6300</v>
      </c>
      <c r="AB4405" t="s">
        <v>9937</v>
      </c>
      <c r="AC4405" t="s">
        <v>9937</v>
      </c>
      <c r="AH4405" t="s">
        <v>6350</v>
      </c>
      <c r="AI4405" t="s">
        <v>6351</v>
      </c>
      <c r="AO4405">
        <v>0</v>
      </c>
      <c r="AP4405" t="s">
        <v>3315</v>
      </c>
      <c r="AQ4405" t="s">
        <v>5313</v>
      </c>
      <c r="AR4405">
        <v>0</v>
      </c>
      <c r="AS4405">
        <v>0</v>
      </c>
    </row>
    <row r="4406" spans="1:45" x14ac:dyDescent="0.15">
      <c r="A4406" t="s">
        <v>3314</v>
      </c>
      <c r="B4406" t="s">
        <v>6294</v>
      </c>
      <c r="C4406" t="s">
        <v>3314</v>
      </c>
      <c r="D4406" t="s">
        <v>925</v>
      </c>
      <c r="E4406" t="s">
        <v>9909</v>
      </c>
      <c r="F4406" t="s">
        <v>9910</v>
      </c>
      <c r="G4406" t="s">
        <v>5721</v>
      </c>
      <c r="H4406" t="s">
        <v>1337</v>
      </c>
      <c r="I4406" t="s">
        <v>136</v>
      </c>
      <c r="J4406" t="s">
        <v>1337</v>
      </c>
      <c r="K4406" t="s">
        <v>5616</v>
      </c>
      <c r="L4406" t="s">
        <v>5618</v>
      </c>
      <c r="M4406">
        <v>0</v>
      </c>
      <c r="N4406" t="s">
        <v>5709</v>
      </c>
      <c r="O4406" t="s">
        <v>5759</v>
      </c>
      <c r="P4406" t="s">
        <v>5759</v>
      </c>
      <c r="Q4406">
        <v>1</v>
      </c>
      <c r="R4406">
        <v>12</v>
      </c>
      <c r="S4406">
        <v>15518</v>
      </c>
      <c r="T4406" t="s">
        <v>9918</v>
      </c>
      <c r="W4406" t="s">
        <v>6300</v>
      </c>
      <c r="AB4406" t="s">
        <v>9937</v>
      </c>
      <c r="AC4406" t="s">
        <v>9937</v>
      </c>
      <c r="AH4406" t="s">
        <v>6350</v>
      </c>
      <c r="AI4406" t="s">
        <v>6351</v>
      </c>
      <c r="AO4406">
        <v>0</v>
      </c>
      <c r="AP4406" t="s">
        <v>3315</v>
      </c>
      <c r="AQ4406" t="s">
        <v>5313</v>
      </c>
      <c r="AR4406">
        <v>0</v>
      </c>
      <c r="AS4406">
        <v>0</v>
      </c>
    </row>
    <row r="4407" spans="1:45" x14ac:dyDescent="0.15">
      <c r="A4407" t="s">
        <v>3314</v>
      </c>
      <c r="B4407" t="s">
        <v>6294</v>
      </c>
      <c r="C4407" t="s">
        <v>3314</v>
      </c>
      <c r="D4407" t="s">
        <v>925</v>
      </c>
      <c r="E4407" t="s">
        <v>9909</v>
      </c>
      <c r="F4407" t="s">
        <v>9910</v>
      </c>
      <c r="G4407" t="s">
        <v>5721</v>
      </c>
      <c r="H4407" t="s">
        <v>1337</v>
      </c>
      <c r="I4407" t="s">
        <v>136</v>
      </c>
      <c r="J4407" t="s">
        <v>1337</v>
      </c>
      <c r="K4407" t="s">
        <v>5616</v>
      </c>
      <c r="L4407" t="s">
        <v>5618</v>
      </c>
      <c r="M4407">
        <v>0</v>
      </c>
      <c r="N4407" t="s">
        <v>5709</v>
      </c>
      <c r="O4407" t="s">
        <v>5759</v>
      </c>
      <c r="P4407" t="s">
        <v>5759</v>
      </c>
      <c r="Q4407">
        <v>1</v>
      </c>
      <c r="R4407">
        <v>13</v>
      </c>
      <c r="S4407">
        <v>15504</v>
      </c>
      <c r="T4407" t="s">
        <v>9918</v>
      </c>
      <c r="W4407" t="s">
        <v>6300</v>
      </c>
      <c r="AB4407" t="s">
        <v>9937</v>
      </c>
      <c r="AC4407" t="s">
        <v>9937</v>
      </c>
      <c r="AH4407" t="s">
        <v>6350</v>
      </c>
      <c r="AI4407" t="s">
        <v>6351</v>
      </c>
      <c r="AO4407">
        <v>0</v>
      </c>
      <c r="AP4407" t="s">
        <v>3315</v>
      </c>
      <c r="AQ4407" t="s">
        <v>5313</v>
      </c>
      <c r="AR4407">
        <v>0</v>
      </c>
      <c r="AS4407">
        <v>0</v>
      </c>
    </row>
    <row r="4408" spans="1:45" x14ac:dyDescent="0.15">
      <c r="A4408" t="s">
        <v>3314</v>
      </c>
      <c r="B4408" t="s">
        <v>6294</v>
      </c>
      <c r="C4408" t="s">
        <v>3314</v>
      </c>
      <c r="D4408" t="s">
        <v>925</v>
      </c>
      <c r="E4408" t="s">
        <v>9909</v>
      </c>
      <c r="F4408" t="s">
        <v>9910</v>
      </c>
      <c r="G4408" t="s">
        <v>5721</v>
      </c>
      <c r="H4408" t="s">
        <v>1337</v>
      </c>
      <c r="I4408" t="s">
        <v>136</v>
      </c>
      <c r="J4408" t="s">
        <v>1337</v>
      </c>
      <c r="K4408" t="s">
        <v>5616</v>
      </c>
      <c r="L4408" t="s">
        <v>5618</v>
      </c>
      <c r="M4408">
        <v>0</v>
      </c>
      <c r="N4408" t="s">
        <v>5709</v>
      </c>
      <c r="O4408" t="s">
        <v>5759</v>
      </c>
      <c r="P4408" t="s">
        <v>5759</v>
      </c>
      <c r="Q4408">
        <v>1</v>
      </c>
      <c r="R4408">
        <v>14</v>
      </c>
      <c r="S4408">
        <v>15420</v>
      </c>
      <c r="T4408" t="s">
        <v>9918</v>
      </c>
      <c r="W4408" t="s">
        <v>6300</v>
      </c>
      <c r="AB4408" t="s">
        <v>9937</v>
      </c>
      <c r="AC4408" t="s">
        <v>9937</v>
      </c>
      <c r="AH4408" t="s">
        <v>6350</v>
      </c>
      <c r="AI4408" t="s">
        <v>6351</v>
      </c>
      <c r="AO4408">
        <v>0</v>
      </c>
      <c r="AP4408" t="s">
        <v>3315</v>
      </c>
      <c r="AQ4408" t="s">
        <v>5313</v>
      </c>
      <c r="AR4408">
        <v>0</v>
      </c>
      <c r="AS4408">
        <v>0</v>
      </c>
    </row>
    <row r="4409" spans="1:45" x14ac:dyDescent="0.15">
      <c r="A4409" t="s">
        <v>3314</v>
      </c>
      <c r="B4409" t="s">
        <v>6294</v>
      </c>
      <c r="C4409" t="s">
        <v>3314</v>
      </c>
      <c r="D4409" t="s">
        <v>925</v>
      </c>
      <c r="E4409" t="s">
        <v>9909</v>
      </c>
      <c r="F4409" t="s">
        <v>9910</v>
      </c>
      <c r="G4409" t="s">
        <v>5721</v>
      </c>
      <c r="H4409" t="s">
        <v>1337</v>
      </c>
      <c r="I4409" t="s">
        <v>136</v>
      </c>
      <c r="J4409" t="s">
        <v>1337</v>
      </c>
      <c r="K4409" t="s">
        <v>5616</v>
      </c>
      <c r="L4409" t="s">
        <v>5618</v>
      </c>
      <c r="M4409">
        <v>0</v>
      </c>
      <c r="N4409" t="s">
        <v>5709</v>
      </c>
      <c r="O4409" t="s">
        <v>5759</v>
      </c>
      <c r="P4409" t="s">
        <v>5759</v>
      </c>
      <c r="Q4409">
        <v>1</v>
      </c>
      <c r="R4409">
        <v>15</v>
      </c>
      <c r="S4409">
        <v>15503</v>
      </c>
      <c r="T4409" t="s">
        <v>9918</v>
      </c>
      <c r="W4409" t="s">
        <v>6300</v>
      </c>
      <c r="AB4409" t="s">
        <v>9937</v>
      </c>
      <c r="AC4409" t="s">
        <v>9937</v>
      </c>
      <c r="AH4409" t="s">
        <v>6350</v>
      </c>
      <c r="AI4409" t="s">
        <v>6351</v>
      </c>
      <c r="AO4409">
        <v>0</v>
      </c>
      <c r="AP4409" t="s">
        <v>3315</v>
      </c>
      <c r="AQ4409" t="s">
        <v>5313</v>
      </c>
      <c r="AR4409">
        <v>0</v>
      </c>
      <c r="AS4409">
        <v>0</v>
      </c>
    </row>
    <row r="4410" spans="1:45" x14ac:dyDescent="0.15">
      <c r="A4410" t="s">
        <v>3314</v>
      </c>
      <c r="B4410" t="s">
        <v>6294</v>
      </c>
      <c r="C4410" t="s">
        <v>3314</v>
      </c>
      <c r="D4410" t="s">
        <v>925</v>
      </c>
      <c r="E4410" t="s">
        <v>9909</v>
      </c>
      <c r="F4410" t="s">
        <v>9910</v>
      </c>
      <c r="G4410" t="s">
        <v>5721</v>
      </c>
      <c r="H4410" t="s">
        <v>1337</v>
      </c>
      <c r="I4410" t="s">
        <v>136</v>
      </c>
      <c r="J4410" t="s">
        <v>1337</v>
      </c>
      <c r="K4410" t="s">
        <v>5616</v>
      </c>
      <c r="L4410" t="s">
        <v>5618</v>
      </c>
      <c r="M4410">
        <v>0</v>
      </c>
      <c r="N4410" t="s">
        <v>5709</v>
      </c>
      <c r="O4410" t="s">
        <v>5759</v>
      </c>
      <c r="P4410" t="s">
        <v>5759</v>
      </c>
      <c r="Q4410">
        <v>1</v>
      </c>
      <c r="R4410">
        <v>16</v>
      </c>
      <c r="S4410">
        <v>15490</v>
      </c>
      <c r="T4410" t="s">
        <v>9918</v>
      </c>
      <c r="W4410" t="s">
        <v>6300</v>
      </c>
      <c r="AB4410" t="s">
        <v>9937</v>
      </c>
      <c r="AC4410" t="s">
        <v>9937</v>
      </c>
      <c r="AH4410" t="s">
        <v>6350</v>
      </c>
      <c r="AI4410" t="s">
        <v>6351</v>
      </c>
      <c r="AO4410">
        <v>0</v>
      </c>
      <c r="AP4410" t="s">
        <v>3315</v>
      </c>
      <c r="AQ4410" t="s">
        <v>5313</v>
      </c>
      <c r="AR4410">
        <v>0</v>
      </c>
      <c r="AS4410">
        <v>0</v>
      </c>
    </row>
    <row r="4411" spans="1:45" x14ac:dyDescent="0.15">
      <c r="A4411" t="s">
        <v>3314</v>
      </c>
      <c r="B4411" t="s">
        <v>6294</v>
      </c>
      <c r="C4411" t="s">
        <v>3314</v>
      </c>
      <c r="D4411" t="s">
        <v>925</v>
      </c>
      <c r="E4411" t="s">
        <v>9909</v>
      </c>
      <c r="F4411" t="s">
        <v>9910</v>
      </c>
      <c r="G4411" t="s">
        <v>5721</v>
      </c>
      <c r="H4411" t="s">
        <v>1337</v>
      </c>
      <c r="I4411" t="s">
        <v>136</v>
      </c>
      <c r="J4411" t="s">
        <v>1337</v>
      </c>
      <c r="K4411" t="s">
        <v>5616</v>
      </c>
      <c r="L4411" t="s">
        <v>5618</v>
      </c>
      <c r="M4411">
        <v>0</v>
      </c>
      <c r="N4411" t="s">
        <v>5709</v>
      </c>
      <c r="O4411" t="s">
        <v>5759</v>
      </c>
      <c r="P4411" t="s">
        <v>5759</v>
      </c>
      <c r="Q4411">
        <v>1</v>
      </c>
      <c r="R4411">
        <v>17</v>
      </c>
      <c r="S4411">
        <v>15496</v>
      </c>
      <c r="T4411" t="s">
        <v>9918</v>
      </c>
      <c r="W4411" t="s">
        <v>6300</v>
      </c>
      <c r="AB4411" t="s">
        <v>9937</v>
      </c>
      <c r="AC4411" t="s">
        <v>9937</v>
      </c>
      <c r="AH4411" t="s">
        <v>6350</v>
      </c>
      <c r="AI4411" t="s">
        <v>6351</v>
      </c>
      <c r="AO4411">
        <v>0</v>
      </c>
      <c r="AP4411" t="s">
        <v>3315</v>
      </c>
      <c r="AQ4411" t="s">
        <v>5313</v>
      </c>
      <c r="AR4411">
        <v>0</v>
      </c>
      <c r="AS4411">
        <v>0</v>
      </c>
    </row>
    <row r="4412" spans="1:45" x14ac:dyDescent="0.15">
      <c r="A4412" t="s">
        <v>3314</v>
      </c>
      <c r="B4412" t="s">
        <v>6294</v>
      </c>
      <c r="C4412" t="s">
        <v>3314</v>
      </c>
      <c r="D4412" t="s">
        <v>925</v>
      </c>
      <c r="E4412" t="s">
        <v>9909</v>
      </c>
      <c r="F4412" t="s">
        <v>9910</v>
      </c>
      <c r="G4412" t="s">
        <v>5721</v>
      </c>
      <c r="H4412" t="s">
        <v>1337</v>
      </c>
      <c r="I4412" t="s">
        <v>136</v>
      </c>
      <c r="J4412" t="s">
        <v>1337</v>
      </c>
      <c r="K4412" t="s">
        <v>5616</v>
      </c>
      <c r="L4412" t="s">
        <v>5618</v>
      </c>
      <c r="M4412">
        <v>0</v>
      </c>
      <c r="N4412" t="s">
        <v>5709</v>
      </c>
      <c r="O4412" t="s">
        <v>5759</v>
      </c>
      <c r="P4412" t="s">
        <v>5759</v>
      </c>
      <c r="Q4412">
        <v>1</v>
      </c>
      <c r="R4412">
        <v>18</v>
      </c>
      <c r="S4412">
        <v>15430</v>
      </c>
      <c r="T4412" t="s">
        <v>9918</v>
      </c>
      <c r="W4412" t="s">
        <v>6300</v>
      </c>
      <c r="AB4412" t="s">
        <v>9937</v>
      </c>
      <c r="AC4412" t="s">
        <v>9937</v>
      </c>
      <c r="AH4412" t="s">
        <v>6350</v>
      </c>
      <c r="AI4412" t="s">
        <v>6351</v>
      </c>
      <c r="AO4412">
        <v>0</v>
      </c>
      <c r="AP4412" t="s">
        <v>3315</v>
      </c>
      <c r="AQ4412" t="s">
        <v>5313</v>
      </c>
      <c r="AR4412">
        <v>0</v>
      </c>
      <c r="AS4412">
        <v>0</v>
      </c>
    </row>
    <row r="4413" spans="1:45" x14ac:dyDescent="0.15">
      <c r="A4413" t="s">
        <v>3314</v>
      </c>
      <c r="B4413" t="s">
        <v>6294</v>
      </c>
      <c r="C4413" t="s">
        <v>3314</v>
      </c>
      <c r="D4413" t="s">
        <v>925</v>
      </c>
      <c r="E4413" t="s">
        <v>9909</v>
      </c>
      <c r="F4413" t="s">
        <v>9910</v>
      </c>
      <c r="G4413" t="s">
        <v>5721</v>
      </c>
      <c r="H4413" t="s">
        <v>1337</v>
      </c>
      <c r="I4413" t="s">
        <v>136</v>
      </c>
      <c r="J4413" t="s">
        <v>1337</v>
      </c>
      <c r="K4413" t="s">
        <v>5616</v>
      </c>
      <c r="L4413" t="s">
        <v>5618</v>
      </c>
      <c r="M4413">
        <v>0</v>
      </c>
      <c r="N4413" t="s">
        <v>5709</v>
      </c>
      <c r="O4413" t="s">
        <v>5759</v>
      </c>
      <c r="P4413" t="s">
        <v>5759</v>
      </c>
      <c r="Q4413">
        <v>1</v>
      </c>
      <c r="R4413">
        <v>19</v>
      </c>
      <c r="S4413">
        <v>15513</v>
      </c>
      <c r="T4413" t="s">
        <v>9918</v>
      </c>
      <c r="W4413" t="s">
        <v>6300</v>
      </c>
      <c r="AB4413" t="s">
        <v>9937</v>
      </c>
      <c r="AC4413" t="s">
        <v>9937</v>
      </c>
      <c r="AH4413" t="s">
        <v>6350</v>
      </c>
      <c r="AI4413" t="s">
        <v>6351</v>
      </c>
      <c r="AO4413">
        <v>0</v>
      </c>
      <c r="AP4413" t="s">
        <v>3315</v>
      </c>
      <c r="AQ4413" t="s">
        <v>5313</v>
      </c>
      <c r="AR4413">
        <v>0</v>
      </c>
      <c r="AS4413">
        <v>0</v>
      </c>
    </row>
    <row r="4414" spans="1:45" x14ac:dyDescent="0.15">
      <c r="A4414" t="s">
        <v>3314</v>
      </c>
      <c r="B4414" t="s">
        <v>6294</v>
      </c>
      <c r="C4414" t="s">
        <v>3314</v>
      </c>
      <c r="D4414" t="s">
        <v>925</v>
      </c>
      <c r="E4414" t="s">
        <v>9909</v>
      </c>
      <c r="F4414" t="s">
        <v>9910</v>
      </c>
      <c r="G4414" t="s">
        <v>5721</v>
      </c>
      <c r="H4414" t="s">
        <v>1337</v>
      </c>
      <c r="I4414" t="s">
        <v>136</v>
      </c>
      <c r="J4414" t="s">
        <v>1337</v>
      </c>
      <c r="K4414" t="s">
        <v>5616</v>
      </c>
      <c r="L4414" t="s">
        <v>5618</v>
      </c>
      <c r="M4414">
        <v>0</v>
      </c>
      <c r="N4414" t="s">
        <v>5709</v>
      </c>
      <c r="O4414" t="s">
        <v>5759</v>
      </c>
      <c r="P4414" t="s">
        <v>5759</v>
      </c>
      <c r="Q4414">
        <v>1</v>
      </c>
      <c r="R4414">
        <v>20</v>
      </c>
      <c r="S4414">
        <v>15438</v>
      </c>
      <c r="T4414" t="s">
        <v>9918</v>
      </c>
      <c r="W4414" t="s">
        <v>6300</v>
      </c>
      <c r="AB4414" t="s">
        <v>9937</v>
      </c>
      <c r="AC4414" t="s">
        <v>9937</v>
      </c>
      <c r="AH4414" t="s">
        <v>6350</v>
      </c>
      <c r="AI4414" t="s">
        <v>6351</v>
      </c>
      <c r="AO4414">
        <v>0</v>
      </c>
      <c r="AP4414" t="s">
        <v>3315</v>
      </c>
      <c r="AQ4414" t="s">
        <v>5313</v>
      </c>
      <c r="AR4414">
        <v>0</v>
      </c>
      <c r="AS4414">
        <v>0</v>
      </c>
    </row>
    <row r="4415" spans="1:45" x14ac:dyDescent="0.15">
      <c r="A4415" t="s">
        <v>3314</v>
      </c>
      <c r="B4415" t="s">
        <v>6294</v>
      </c>
      <c r="C4415" t="s">
        <v>3314</v>
      </c>
      <c r="D4415" t="s">
        <v>925</v>
      </c>
      <c r="E4415" t="s">
        <v>9909</v>
      </c>
      <c r="F4415" t="s">
        <v>9910</v>
      </c>
      <c r="G4415" t="s">
        <v>5721</v>
      </c>
      <c r="H4415" t="s">
        <v>1337</v>
      </c>
      <c r="I4415" t="s">
        <v>136</v>
      </c>
      <c r="J4415" t="s">
        <v>1337</v>
      </c>
      <c r="K4415" t="s">
        <v>5616</v>
      </c>
      <c r="L4415" t="s">
        <v>5618</v>
      </c>
      <c r="M4415">
        <v>0</v>
      </c>
      <c r="N4415" t="s">
        <v>5709</v>
      </c>
      <c r="O4415" t="s">
        <v>5759</v>
      </c>
      <c r="P4415" t="s">
        <v>5759</v>
      </c>
      <c r="Q4415">
        <v>1</v>
      </c>
      <c r="R4415">
        <v>21</v>
      </c>
      <c r="S4415">
        <v>15363</v>
      </c>
      <c r="T4415" t="s">
        <v>9918</v>
      </c>
      <c r="W4415" t="s">
        <v>6300</v>
      </c>
      <c r="AB4415" t="s">
        <v>9937</v>
      </c>
      <c r="AC4415" t="s">
        <v>9937</v>
      </c>
      <c r="AH4415" t="s">
        <v>6350</v>
      </c>
      <c r="AI4415" t="s">
        <v>6351</v>
      </c>
      <c r="AO4415">
        <v>0</v>
      </c>
      <c r="AP4415" t="s">
        <v>3315</v>
      </c>
      <c r="AQ4415" t="s">
        <v>5313</v>
      </c>
      <c r="AR4415">
        <v>0</v>
      </c>
      <c r="AS4415">
        <v>0</v>
      </c>
    </row>
    <row r="4416" spans="1:45" x14ac:dyDescent="0.15">
      <c r="A4416" t="s">
        <v>3314</v>
      </c>
      <c r="B4416" t="s">
        <v>6294</v>
      </c>
      <c r="C4416" t="s">
        <v>3314</v>
      </c>
      <c r="D4416" t="s">
        <v>925</v>
      </c>
      <c r="E4416" t="s">
        <v>9909</v>
      </c>
      <c r="F4416" t="s">
        <v>9910</v>
      </c>
      <c r="G4416" t="s">
        <v>5721</v>
      </c>
      <c r="H4416" t="s">
        <v>1337</v>
      </c>
      <c r="I4416" t="s">
        <v>136</v>
      </c>
      <c r="J4416" t="s">
        <v>1337</v>
      </c>
      <c r="K4416" t="s">
        <v>5616</v>
      </c>
      <c r="L4416" t="s">
        <v>5618</v>
      </c>
      <c r="M4416">
        <v>0</v>
      </c>
      <c r="N4416" t="s">
        <v>5709</v>
      </c>
      <c r="O4416" t="s">
        <v>5759</v>
      </c>
      <c r="P4416" t="s">
        <v>5759</v>
      </c>
      <c r="Q4416">
        <v>1</v>
      </c>
      <c r="R4416">
        <v>22</v>
      </c>
      <c r="S4416">
        <v>15522</v>
      </c>
      <c r="T4416" t="s">
        <v>9918</v>
      </c>
      <c r="W4416" t="s">
        <v>6300</v>
      </c>
      <c r="AB4416" t="s">
        <v>9937</v>
      </c>
      <c r="AC4416" t="s">
        <v>9937</v>
      </c>
      <c r="AH4416" t="s">
        <v>6350</v>
      </c>
      <c r="AI4416" t="s">
        <v>6351</v>
      </c>
      <c r="AO4416">
        <v>0</v>
      </c>
      <c r="AP4416" t="s">
        <v>3315</v>
      </c>
      <c r="AQ4416" t="s">
        <v>5313</v>
      </c>
      <c r="AR4416">
        <v>0</v>
      </c>
      <c r="AS4416">
        <v>0</v>
      </c>
    </row>
    <row r="4417" spans="1:45" x14ac:dyDescent="0.15">
      <c r="A4417" t="s">
        <v>3314</v>
      </c>
      <c r="B4417" t="s">
        <v>6294</v>
      </c>
      <c r="C4417" t="s">
        <v>3314</v>
      </c>
      <c r="D4417" t="s">
        <v>925</v>
      </c>
      <c r="E4417" t="s">
        <v>9909</v>
      </c>
      <c r="F4417" t="s">
        <v>9910</v>
      </c>
      <c r="G4417" t="s">
        <v>5721</v>
      </c>
      <c r="H4417" t="s">
        <v>1337</v>
      </c>
      <c r="I4417" t="s">
        <v>136</v>
      </c>
      <c r="J4417" t="s">
        <v>1337</v>
      </c>
      <c r="K4417" t="s">
        <v>5616</v>
      </c>
      <c r="L4417" t="s">
        <v>5618</v>
      </c>
      <c r="M4417">
        <v>0</v>
      </c>
      <c r="N4417" t="s">
        <v>5709</v>
      </c>
      <c r="O4417" t="s">
        <v>5759</v>
      </c>
      <c r="P4417" t="s">
        <v>5759</v>
      </c>
      <c r="Q4417">
        <v>1</v>
      </c>
      <c r="R4417">
        <v>23</v>
      </c>
      <c r="S4417">
        <v>15474</v>
      </c>
      <c r="T4417" t="s">
        <v>9918</v>
      </c>
      <c r="W4417" t="s">
        <v>6300</v>
      </c>
      <c r="AB4417" t="s">
        <v>9937</v>
      </c>
      <c r="AC4417" t="s">
        <v>9937</v>
      </c>
      <c r="AH4417" t="s">
        <v>6350</v>
      </c>
      <c r="AI4417" t="s">
        <v>6351</v>
      </c>
      <c r="AO4417">
        <v>0</v>
      </c>
      <c r="AP4417" t="s">
        <v>3315</v>
      </c>
      <c r="AQ4417" t="s">
        <v>5313</v>
      </c>
      <c r="AR4417">
        <v>0</v>
      </c>
      <c r="AS4417">
        <v>0</v>
      </c>
    </row>
    <row r="4418" spans="1:45" x14ac:dyDescent="0.15">
      <c r="A4418" t="s">
        <v>3314</v>
      </c>
      <c r="B4418" t="s">
        <v>6294</v>
      </c>
      <c r="C4418" t="s">
        <v>3314</v>
      </c>
      <c r="D4418" t="s">
        <v>925</v>
      </c>
      <c r="E4418" t="s">
        <v>9909</v>
      </c>
      <c r="F4418" t="s">
        <v>9910</v>
      </c>
      <c r="G4418" t="s">
        <v>5721</v>
      </c>
      <c r="H4418" t="s">
        <v>1337</v>
      </c>
      <c r="I4418" t="s">
        <v>136</v>
      </c>
      <c r="J4418" t="s">
        <v>1337</v>
      </c>
      <c r="K4418" t="s">
        <v>5616</v>
      </c>
      <c r="L4418" t="s">
        <v>5618</v>
      </c>
      <c r="M4418">
        <v>0</v>
      </c>
      <c r="N4418" t="s">
        <v>5709</v>
      </c>
      <c r="O4418" t="s">
        <v>5759</v>
      </c>
      <c r="P4418" t="s">
        <v>5759</v>
      </c>
      <c r="Q4418">
        <v>1</v>
      </c>
      <c r="R4418">
        <v>24</v>
      </c>
      <c r="S4418">
        <v>15481</v>
      </c>
      <c r="T4418" t="s">
        <v>9918</v>
      </c>
      <c r="W4418" t="s">
        <v>6300</v>
      </c>
      <c r="AB4418" t="s">
        <v>9937</v>
      </c>
      <c r="AC4418" t="s">
        <v>9937</v>
      </c>
      <c r="AH4418" t="s">
        <v>6350</v>
      </c>
      <c r="AI4418" t="s">
        <v>6351</v>
      </c>
      <c r="AO4418">
        <v>0</v>
      </c>
      <c r="AP4418" t="s">
        <v>3315</v>
      </c>
      <c r="AQ4418" t="s">
        <v>5313</v>
      </c>
      <c r="AR4418">
        <v>0</v>
      </c>
      <c r="AS4418">
        <v>0</v>
      </c>
    </row>
    <row r="4419" spans="1:45" x14ac:dyDescent="0.15">
      <c r="A4419" t="s">
        <v>3314</v>
      </c>
      <c r="B4419" t="s">
        <v>6294</v>
      </c>
      <c r="C4419" t="s">
        <v>3314</v>
      </c>
      <c r="D4419" t="s">
        <v>925</v>
      </c>
      <c r="E4419" t="s">
        <v>9909</v>
      </c>
      <c r="F4419" t="s">
        <v>9910</v>
      </c>
      <c r="G4419" t="s">
        <v>5721</v>
      </c>
      <c r="H4419" t="s">
        <v>1337</v>
      </c>
      <c r="I4419" t="s">
        <v>136</v>
      </c>
      <c r="J4419" t="s">
        <v>1337</v>
      </c>
      <c r="K4419" t="s">
        <v>5616</v>
      </c>
      <c r="L4419" t="s">
        <v>5618</v>
      </c>
      <c r="M4419">
        <v>0</v>
      </c>
      <c r="N4419" t="s">
        <v>5934</v>
      </c>
      <c r="O4419" t="s">
        <v>5785</v>
      </c>
      <c r="P4419" t="s">
        <v>5785</v>
      </c>
      <c r="Q4419">
        <v>1</v>
      </c>
      <c r="R4419">
        <v>1</v>
      </c>
      <c r="S4419">
        <v>15545</v>
      </c>
      <c r="T4419" t="s">
        <v>9920</v>
      </c>
      <c r="W4419" t="s">
        <v>6300</v>
      </c>
      <c r="AB4419" t="s">
        <v>9937</v>
      </c>
      <c r="AC4419" t="s">
        <v>9937</v>
      </c>
      <c r="AH4419" t="s">
        <v>6350</v>
      </c>
      <c r="AI4419" t="s">
        <v>6351</v>
      </c>
      <c r="AO4419">
        <v>0</v>
      </c>
      <c r="AP4419" t="s">
        <v>3315</v>
      </c>
      <c r="AQ4419" t="s">
        <v>5313</v>
      </c>
      <c r="AR4419">
        <v>0</v>
      </c>
      <c r="AS4419">
        <v>0</v>
      </c>
    </row>
    <row r="4420" spans="1:45" x14ac:dyDescent="0.15">
      <c r="A4420" t="s">
        <v>3314</v>
      </c>
      <c r="B4420" t="s">
        <v>6294</v>
      </c>
      <c r="C4420" t="s">
        <v>3314</v>
      </c>
      <c r="D4420" t="s">
        <v>925</v>
      </c>
      <c r="E4420" t="s">
        <v>9909</v>
      </c>
      <c r="F4420" t="s">
        <v>9910</v>
      </c>
      <c r="G4420" t="s">
        <v>5721</v>
      </c>
      <c r="H4420" t="s">
        <v>1337</v>
      </c>
      <c r="I4420" t="s">
        <v>136</v>
      </c>
      <c r="J4420" t="s">
        <v>1337</v>
      </c>
      <c r="K4420" t="s">
        <v>5616</v>
      </c>
      <c r="L4420" t="s">
        <v>5618</v>
      </c>
      <c r="M4420">
        <v>0</v>
      </c>
      <c r="N4420" t="s">
        <v>5934</v>
      </c>
      <c r="O4420" t="s">
        <v>5785</v>
      </c>
      <c r="P4420" t="s">
        <v>5785</v>
      </c>
      <c r="Q4420">
        <v>1</v>
      </c>
      <c r="R4420">
        <v>2</v>
      </c>
      <c r="S4420">
        <v>15546</v>
      </c>
      <c r="T4420" t="s">
        <v>9920</v>
      </c>
      <c r="W4420" t="s">
        <v>6300</v>
      </c>
      <c r="AB4420" t="s">
        <v>9937</v>
      </c>
      <c r="AC4420" t="s">
        <v>9937</v>
      </c>
      <c r="AH4420" t="s">
        <v>6350</v>
      </c>
      <c r="AI4420" t="s">
        <v>6351</v>
      </c>
      <c r="AO4420">
        <v>0</v>
      </c>
      <c r="AP4420" t="s">
        <v>3315</v>
      </c>
      <c r="AQ4420" t="s">
        <v>5313</v>
      </c>
      <c r="AR4420">
        <v>0</v>
      </c>
      <c r="AS4420">
        <v>0</v>
      </c>
    </row>
    <row r="4421" spans="1:45" x14ac:dyDescent="0.15">
      <c r="A4421" t="s">
        <v>3314</v>
      </c>
      <c r="B4421" t="s">
        <v>6294</v>
      </c>
      <c r="C4421" t="s">
        <v>3314</v>
      </c>
      <c r="D4421" t="s">
        <v>925</v>
      </c>
      <c r="E4421" t="s">
        <v>9909</v>
      </c>
      <c r="F4421" t="s">
        <v>9910</v>
      </c>
      <c r="G4421" t="s">
        <v>5721</v>
      </c>
      <c r="H4421" t="s">
        <v>1337</v>
      </c>
      <c r="I4421" t="s">
        <v>136</v>
      </c>
      <c r="J4421" t="s">
        <v>1337</v>
      </c>
      <c r="K4421" t="s">
        <v>5616</v>
      </c>
      <c r="L4421" t="s">
        <v>5618</v>
      </c>
      <c r="M4421">
        <v>0</v>
      </c>
      <c r="N4421" t="s">
        <v>5934</v>
      </c>
      <c r="O4421" t="s">
        <v>5785</v>
      </c>
      <c r="P4421" t="s">
        <v>5785</v>
      </c>
      <c r="Q4421">
        <v>1</v>
      </c>
      <c r="R4421">
        <v>3</v>
      </c>
      <c r="S4421">
        <v>15500</v>
      </c>
      <c r="T4421" t="s">
        <v>9920</v>
      </c>
      <c r="W4421" t="s">
        <v>6300</v>
      </c>
      <c r="AB4421" t="s">
        <v>9937</v>
      </c>
      <c r="AC4421" t="s">
        <v>9937</v>
      </c>
      <c r="AH4421" t="s">
        <v>6350</v>
      </c>
      <c r="AI4421" t="s">
        <v>6351</v>
      </c>
      <c r="AO4421">
        <v>0</v>
      </c>
      <c r="AP4421" t="s">
        <v>3315</v>
      </c>
      <c r="AQ4421" t="s">
        <v>5313</v>
      </c>
      <c r="AR4421">
        <v>0</v>
      </c>
      <c r="AS4421">
        <v>0</v>
      </c>
    </row>
    <row r="4422" spans="1:45" x14ac:dyDescent="0.15">
      <c r="A4422" t="s">
        <v>3314</v>
      </c>
      <c r="B4422" t="s">
        <v>6294</v>
      </c>
      <c r="C4422" t="s">
        <v>3314</v>
      </c>
      <c r="D4422" t="s">
        <v>925</v>
      </c>
      <c r="E4422" t="s">
        <v>9909</v>
      </c>
      <c r="F4422" t="s">
        <v>9910</v>
      </c>
      <c r="G4422" t="s">
        <v>5721</v>
      </c>
      <c r="H4422" t="s">
        <v>1337</v>
      </c>
      <c r="I4422" t="s">
        <v>136</v>
      </c>
      <c r="J4422" t="s">
        <v>1337</v>
      </c>
      <c r="K4422" t="s">
        <v>5616</v>
      </c>
      <c r="L4422" t="s">
        <v>5618</v>
      </c>
      <c r="M4422">
        <v>0</v>
      </c>
      <c r="N4422" t="s">
        <v>5934</v>
      </c>
      <c r="O4422" t="s">
        <v>5785</v>
      </c>
      <c r="P4422" t="s">
        <v>5785</v>
      </c>
      <c r="Q4422">
        <v>1</v>
      </c>
      <c r="R4422">
        <v>4</v>
      </c>
      <c r="S4422">
        <v>15524</v>
      </c>
      <c r="T4422" t="s">
        <v>9920</v>
      </c>
      <c r="W4422" t="s">
        <v>6300</v>
      </c>
      <c r="AB4422" t="s">
        <v>9937</v>
      </c>
      <c r="AC4422" t="s">
        <v>9937</v>
      </c>
      <c r="AH4422" t="s">
        <v>6350</v>
      </c>
      <c r="AI4422" t="s">
        <v>6351</v>
      </c>
      <c r="AO4422">
        <v>0</v>
      </c>
      <c r="AP4422" t="s">
        <v>3315</v>
      </c>
      <c r="AQ4422" t="s">
        <v>5313</v>
      </c>
      <c r="AR4422">
        <v>0</v>
      </c>
      <c r="AS4422">
        <v>0</v>
      </c>
    </row>
    <row r="4423" spans="1:45" x14ac:dyDescent="0.15">
      <c r="A4423" t="s">
        <v>3314</v>
      </c>
      <c r="B4423" t="s">
        <v>6294</v>
      </c>
      <c r="C4423" t="s">
        <v>3314</v>
      </c>
      <c r="D4423" t="s">
        <v>925</v>
      </c>
      <c r="E4423" t="s">
        <v>9909</v>
      </c>
      <c r="F4423" t="s">
        <v>9910</v>
      </c>
      <c r="G4423" t="s">
        <v>5721</v>
      </c>
      <c r="H4423" t="s">
        <v>1337</v>
      </c>
      <c r="I4423" t="s">
        <v>136</v>
      </c>
      <c r="J4423" t="s">
        <v>1337</v>
      </c>
      <c r="K4423" t="s">
        <v>5616</v>
      </c>
      <c r="L4423" t="s">
        <v>5618</v>
      </c>
      <c r="M4423">
        <v>0</v>
      </c>
      <c r="N4423" t="s">
        <v>5934</v>
      </c>
      <c r="O4423" t="s">
        <v>5785</v>
      </c>
      <c r="P4423" t="s">
        <v>5785</v>
      </c>
      <c r="Q4423">
        <v>1</v>
      </c>
      <c r="R4423">
        <v>5</v>
      </c>
      <c r="S4423">
        <v>15461</v>
      </c>
      <c r="T4423" t="s">
        <v>9920</v>
      </c>
      <c r="W4423" t="s">
        <v>6300</v>
      </c>
      <c r="AB4423" t="s">
        <v>9937</v>
      </c>
      <c r="AC4423" t="s">
        <v>9937</v>
      </c>
      <c r="AH4423" t="s">
        <v>6350</v>
      </c>
      <c r="AI4423" t="s">
        <v>6351</v>
      </c>
      <c r="AO4423">
        <v>0</v>
      </c>
      <c r="AP4423" t="s">
        <v>3315</v>
      </c>
      <c r="AQ4423" t="s">
        <v>5313</v>
      </c>
      <c r="AR4423">
        <v>0</v>
      </c>
      <c r="AS4423">
        <v>0</v>
      </c>
    </row>
    <row r="4424" spans="1:45" x14ac:dyDescent="0.15">
      <c r="A4424" t="s">
        <v>3314</v>
      </c>
      <c r="B4424" t="s">
        <v>6294</v>
      </c>
      <c r="C4424" t="s">
        <v>3314</v>
      </c>
      <c r="D4424" t="s">
        <v>925</v>
      </c>
      <c r="E4424" t="s">
        <v>9909</v>
      </c>
      <c r="F4424" t="s">
        <v>9910</v>
      </c>
      <c r="G4424" t="s">
        <v>5721</v>
      </c>
      <c r="H4424" t="s">
        <v>1337</v>
      </c>
      <c r="I4424" t="s">
        <v>136</v>
      </c>
      <c r="J4424" t="s">
        <v>1337</v>
      </c>
      <c r="K4424" t="s">
        <v>5616</v>
      </c>
      <c r="L4424" t="s">
        <v>5618</v>
      </c>
      <c r="M4424">
        <v>0</v>
      </c>
      <c r="N4424" t="s">
        <v>5934</v>
      </c>
      <c r="O4424" t="s">
        <v>5785</v>
      </c>
      <c r="P4424" t="s">
        <v>5785</v>
      </c>
      <c r="Q4424">
        <v>1</v>
      </c>
      <c r="R4424">
        <v>6</v>
      </c>
      <c r="S4424">
        <v>15411</v>
      </c>
      <c r="T4424" t="s">
        <v>9920</v>
      </c>
      <c r="W4424" t="s">
        <v>6300</v>
      </c>
      <c r="AB4424" t="s">
        <v>9937</v>
      </c>
      <c r="AC4424" t="s">
        <v>9937</v>
      </c>
      <c r="AH4424" t="s">
        <v>6350</v>
      </c>
      <c r="AI4424" t="s">
        <v>6351</v>
      </c>
      <c r="AO4424">
        <v>0</v>
      </c>
      <c r="AP4424" t="s">
        <v>3315</v>
      </c>
      <c r="AQ4424" t="s">
        <v>5313</v>
      </c>
      <c r="AR4424">
        <v>0</v>
      </c>
      <c r="AS4424">
        <v>0</v>
      </c>
    </row>
    <row r="4425" spans="1:45" x14ac:dyDescent="0.15">
      <c r="A4425" t="s">
        <v>3314</v>
      </c>
      <c r="B4425" t="s">
        <v>6294</v>
      </c>
      <c r="C4425" t="s">
        <v>3314</v>
      </c>
      <c r="D4425" t="s">
        <v>925</v>
      </c>
      <c r="E4425" t="s">
        <v>9909</v>
      </c>
      <c r="F4425" t="s">
        <v>9910</v>
      </c>
      <c r="G4425" t="s">
        <v>5721</v>
      </c>
      <c r="H4425" t="s">
        <v>1337</v>
      </c>
      <c r="I4425" t="s">
        <v>136</v>
      </c>
      <c r="J4425" t="s">
        <v>1337</v>
      </c>
      <c r="K4425" t="s">
        <v>5616</v>
      </c>
      <c r="L4425" t="s">
        <v>5618</v>
      </c>
      <c r="M4425">
        <v>0</v>
      </c>
      <c r="N4425" t="s">
        <v>5934</v>
      </c>
      <c r="O4425" t="s">
        <v>5785</v>
      </c>
      <c r="P4425" t="s">
        <v>5785</v>
      </c>
      <c r="Q4425">
        <v>1</v>
      </c>
      <c r="R4425">
        <v>7</v>
      </c>
      <c r="S4425">
        <v>15418</v>
      </c>
      <c r="T4425" t="s">
        <v>9920</v>
      </c>
      <c r="W4425" t="s">
        <v>6300</v>
      </c>
      <c r="AB4425" t="s">
        <v>9937</v>
      </c>
      <c r="AC4425" t="s">
        <v>9937</v>
      </c>
      <c r="AH4425" t="s">
        <v>6350</v>
      </c>
      <c r="AI4425" t="s">
        <v>6351</v>
      </c>
      <c r="AO4425">
        <v>0</v>
      </c>
      <c r="AP4425" t="s">
        <v>3315</v>
      </c>
      <c r="AQ4425" t="s">
        <v>5313</v>
      </c>
      <c r="AR4425">
        <v>0</v>
      </c>
      <c r="AS4425">
        <v>0</v>
      </c>
    </row>
    <row r="4426" spans="1:45" x14ac:dyDescent="0.15">
      <c r="A4426" t="s">
        <v>3314</v>
      </c>
      <c r="B4426" t="s">
        <v>6294</v>
      </c>
      <c r="C4426" t="s">
        <v>3314</v>
      </c>
      <c r="D4426" t="s">
        <v>925</v>
      </c>
      <c r="E4426" t="s">
        <v>9909</v>
      </c>
      <c r="F4426" t="s">
        <v>9910</v>
      </c>
      <c r="G4426" t="s">
        <v>5721</v>
      </c>
      <c r="H4426" t="s">
        <v>1337</v>
      </c>
      <c r="I4426" t="s">
        <v>136</v>
      </c>
      <c r="J4426" t="s">
        <v>1337</v>
      </c>
      <c r="K4426" t="s">
        <v>5616</v>
      </c>
      <c r="L4426" t="s">
        <v>5618</v>
      </c>
      <c r="M4426">
        <v>0</v>
      </c>
      <c r="N4426" t="s">
        <v>5934</v>
      </c>
      <c r="O4426" t="s">
        <v>5785</v>
      </c>
      <c r="P4426" t="s">
        <v>5785</v>
      </c>
      <c r="Q4426">
        <v>1</v>
      </c>
      <c r="R4426">
        <v>8</v>
      </c>
      <c r="S4426">
        <v>15516</v>
      </c>
      <c r="T4426" t="s">
        <v>9920</v>
      </c>
      <c r="W4426" t="s">
        <v>6300</v>
      </c>
      <c r="AB4426" t="s">
        <v>9937</v>
      </c>
      <c r="AC4426" t="s">
        <v>9937</v>
      </c>
      <c r="AH4426" t="s">
        <v>6350</v>
      </c>
      <c r="AI4426" t="s">
        <v>6351</v>
      </c>
      <c r="AO4426">
        <v>0</v>
      </c>
      <c r="AP4426" t="s">
        <v>3315</v>
      </c>
      <c r="AQ4426" t="s">
        <v>5313</v>
      </c>
      <c r="AR4426">
        <v>0</v>
      </c>
      <c r="AS4426">
        <v>0</v>
      </c>
    </row>
    <row r="4427" spans="1:45" x14ac:dyDescent="0.15">
      <c r="A4427" t="s">
        <v>3314</v>
      </c>
      <c r="B4427" t="s">
        <v>6294</v>
      </c>
      <c r="C4427" t="s">
        <v>3314</v>
      </c>
      <c r="D4427" t="s">
        <v>925</v>
      </c>
      <c r="E4427" t="s">
        <v>9909</v>
      </c>
      <c r="F4427" t="s">
        <v>9910</v>
      </c>
      <c r="G4427" t="s">
        <v>5721</v>
      </c>
      <c r="H4427" t="s">
        <v>1337</v>
      </c>
      <c r="I4427" t="s">
        <v>136</v>
      </c>
      <c r="J4427" t="s">
        <v>1337</v>
      </c>
      <c r="K4427" t="s">
        <v>5616</v>
      </c>
      <c r="L4427" t="s">
        <v>5618</v>
      </c>
      <c r="M4427">
        <v>0</v>
      </c>
      <c r="N4427" t="s">
        <v>5934</v>
      </c>
      <c r="O4427" t="s">
        <v>5785</v>
      </c>
      <c r="P4427" t="s">
        <v>5785</v>
      </c>
      <c r="Q4427">
        <v>1</v>
      </c>
      <c r="R4427">
        <v>9</v>
      </c>
      <c r="S4427">
        <v>15523</v>
      </c>
      <c r="T4427" t="s">
        <v>9920</v>
      </c>
      <c r="W4427" t="s">
        <v>6300</v>
      </c>
      <c r="AB4427" t="s">
        <v>9937</v>
      </c>
      <c r="AC4427" t="s">
        <v>9937</v>
      </c>
      <c r="AH4427" t="s">
        <v>6350</v>
      </c>
      <c r="AI4427" t="s">
        <v>6351</v>
      </c>
      <c r="AO4427">
        <v>0</v>
      </c>
      <c r="AP4427" t="s">
        <v>3315</v>
      </c>
      <c r="AQ4427" t="s">
        <v>5313</v>
      </c>
      <c r="AR4427">
        <v>0</v>
      </c>
      <c r="AS4427">
        <v>0</v>
      </c>
    </row>
    <row r="4428" spans="1:45" x14ac:dyDescent="0.15">
      <c r="A4428" t="s">
        <v>3314</v>
      </c>
      <c r="B4428" t="s">
        <v>6294</v>
      </c>
      <c r="C4428" t="s">
        <v>3314</v>
      </c>
      <c r="D4428" t="s">
        <v>925</v>
      </c>
      <c r="E4428" t="s">
        <v>9909</v>
      </c>
      <c r="F4428" t="s">
        <v>9910</v>
      </c>
      <c r="G4428" t="s">
        <v>5721</v>
      </c>
      <c r="H4428" t="s">
        <v>1337</v>
      </c>
      <c r="I4428" t="s">
        <v>136</v>
      </c>
      <c r="J4428" t="s">
        <v>1337</v>
      </c>
      <c r="K4428" t="s">
        <v>5616</v>
      </c>
      <c r="L4428" t="s">
        <v>5618</v>
      </c>
      <c r="M4428">
        <v>0</v>
      </c>
      <c r="N4428" t="s">
        <v>5934</v>
      </c>
      <c r="O4428" t="s">
        <v>5785</v>
      </c>
      <c r="P4428" t="s">
        <v>5785</v>
      </c>
      <c r="Q4428">
        <v>1</v>
      </c>
      <c r="R4428">
        <v>10</v>
      </c>
      <c r="S4428">
        <v>15549</v>
      </c>
      <c r="T4428" t="s">
        <v>9920</v>
      </c>
      <c r="W4428" t="s">
        <v>6300</v>
      </c>
      <c r="AB4428" t="s">
        <v>9937</v>
      </c>
      <c r="AC4428" t="s">
        <v>9937</v>
      </c>
      <c r="AH4428" t="s">
        <v>6350</v>
      </c>
      <c r="AI4428" t="s">
        <v>6351</v>
      </c>
      <c r="AO4428">
        <v>0</v>
      </c>
      <c r="AP4428" t="s">
        <v>3315</v>
      </c>
      <c r="AQ4428" t="s">
        <v>5313</v>
      </c>
      <c r="AR4428">
        <v>0</v>
      </c>
      <c r="AS4428">
        <v>0</v>
      </c>
    </row>
    <row r="4429" spans="1:45" x14ac:dyDescent="0.15">
      <c r="A4429" t="s">
        <v>3314</v>
      </c>
      <c r="B4429" t="s">
        <v>6294</v>
      </c>
      <c r="C4429" t="s">
        <v>3314</v>
      </c>
      <c r="D4429" t="s">
        <v>925</v>
      </c>
      <c r="E4429" t="s">
        <v>9909</v>
      </c>
      <c r="F4429" t="s">
        <v>9910</v>
      </c>
      <c r="G4429" t="s">
        <v>5721</v>
      </c>
      <c r="H4429" t="s">
        <v>1337</v>
      </c>
      <c r="I4429" t="s">
        <v>136</v>
      </c>
      <c r="J4429" t="s">
        <v>1337</v>
      </c>
      <c r="K4429" t="s">
        <v>5616</v>
      </c>
      <c r="L4429" t="s">
        <v>5618</v>
      </c>
      <c r="M4429">
        <v>0</v>
      </c>
      <c r="N4429" t="s">
        <v>5934</v>
      </c>
      <c r="O4429" t="s">
        <v>5785</v>
      </c>
      <c r="P4429" t="s">
        <v>5785</v>
      </c>
      <c r="Q4429">
        <v>1</v>
      </c>
      <c r="R4429">
        <v>11</v>
      </c>
      <c r="S4429">
        <v>15557</v>
      </c>
      <c r="T4429" t="s">
        <v>9920</v>
      </c>
      <c r="W4429" t="s">
        <v>6300</v>
      </c>
      <c r="AB4429" t="s">
        <v>9937</v>
      </c>
      <c r="AC4429" t="s">
        <v>9937</v>
      </c>
      <c r="AH4429" t="s">
        <v>6350</v>
      </c>
      <c r="AI4429" t="s">
        <v>6351</v>
      </c>
      <c r="AO4429">
        <v>0</v>
      </c>
      <c r="AP4429" t="s">
        <v>3315</v>
      </c>
      <c r="AQ4429" t="s">
        <v>5313</v>
      </c>
      <c r="AR4429">
        <v>0</v>
      </c>
      <c r="AS4429">
        <v>0</v>
      </c>
    </row>
    <row r="4430" spans="1:45" x14ac:dyDescent="0.15">
      <c r="A4430" t="s">
        <v>3314</v>
      </c>
      <c r="B4430" t="s">
        <v>6294</v>
      </c>
      <c r="C4430" t="s">
        <v>3314</v>
      </c>
      <c r="D4430" t="s">
        <v>925</v>
      </c>
      <c r="E4430" t="s">
        <v>9909</v>
      </c>
      <c r="F4430" t="s">
        <v>9910</v>
      </c>
      <c r="G4430" t="s">
        <v>5721</v>
      </c>
      <c r="H4430" t="s">
        <v>1337</v>
      </c>
      <c r="I4430" t="s">
        <v>136</v>
      </c>
      <c r="J4430" t="s">
        <v>1337</v>
      </c>
      <c r="K4430" t="s">
        <v>5616</v>
      </c>
      <c r="L4430" t="s">
        <v>5618</v>
      </c>
      <c r="M4430">
        <v>0</v>
      </c>
      <c r="N4430" t="s">
        <v>5934</v>
      </c>
      <c r="O4430" t="s">
        <v>5785</v>
      </c>
      <c r="P4430" t="s">
        <v>5785</v>
      </c>
      <c r="Q4430">
        <v>1</v>
      </c>
      <c r="R4430">
        <v>12</v>
      </c>
      <c r="S4430">
        <v>15551</v>
      </c>
      <c r="T4430" t="s">
        <v>9920</v>
      </c>
      <c r="W4430" t="s">
        <v>6300</v>
      </c>
      <c r="AB4430" t="s">
        <v>9937</v>
      </c>
      <c r="AC4430" t="s">
        <v>9937</v>
      </c>
      <c r="AH4430" t="s">
        <v>6350</v>
      </c>
      <c r="AI4430" t="s">
        <v>6351</v>
      </c>
      <c r="AO4430">
        <v>0</v>
      </c>
      <c r="AP4430" t="s">
        <v>3315</v>
      </c>
      <c r="AQ4430" t="s">
        <v>5313</v>
      </c>
      <c r="AR4430">
        <v>0</v>
      </c>
      <c r="AS4430">
        <v>0</v>
      </c>
    </row>
    <row r="4431" spans="1:45" x14ac:dyDescent="0.15">
      <c r="A4431" t="s">
        <v>3314</v>
      </c>
      <c r="B4431" t="s">
        <v>6294</v>
      </c>
      <c r="C4431" t="s">
        <v>3314</v>
      </c>
      <c r="D4431" t="s">
        <v>925</v>
      </c>
      <c r="E4431" t="s">
        <v>9909</v>
      </c>
      <c r="F4431" t="s">
        <v>9910</v>
      </c>
      <c r="G4431" t="s">
        <v>5721</v>
      </c>
      <c r="H4431" t="s">
        <v>1337</v>
      </c>
      <c r="I4431" t="s">
        <v>136</v>
      </c>
      <c r="J4431" t="s">
        <v>1337</v>
      </c>
      <c r="K4431" t="s">
        <v>5616</v>
      </c>
      <c r="L4431" t="s">
        <v>5618</v>
      </c>
      <c r="M4431">
        <v>0</v>
      </c>
      <c r="N4431" t="s">
        <v>5934</v>
      </c>
      <c r="O4431" t="s">
        <v>5785</v>
      </c>
      <c r="P4431" t="s">
        <v>5785</v>
      </c>
      <c r="Q4431">
        <v>1</v>
      </c>
      <c r="R4431">
        <v>13</v>
      </c>
      <c r="S4431">
        <v>15514</v>
      </c>
      <c r="T4431" t="s">
        <v>9920</v>
      </c>
      <c r="W4431" t="s">
        <v>6300</v>
      </c>
      <c r="AB4431" t="s">
        <v>9937</v>
      </c>
      <c r="AC4431" t="s">
        <v>9937</v>
      </c>
      <c r="AH4431" t="s">
        <v>6350</v>
      </c>
      <c r="AI4431" t="s">
        <v>6351</v>
      </c>
      <c r="AO4431">
        <v>0</v>
      </c>
      <c r="AP4431" t="s">
        <v>3315</v>
      </c>
      <c r="AQ4431" t="s">
        <v>5313</v>
      </c>
      <c r="AR4431">
        <v>0</v>
      </c>
      <c r="AS4431">
        <v>0</v>
      </c>
    </row>
    <row r="4432" spans="1:45" x14ac:dyDescent="0.15">
      <c r="A4432" t="s">
        <v>3314</v>
      </c>
      <c r="B4432" t="s">
        <v>6294</v>
      </c>
      <c r="C4432" t="s">
        <v>3314</v>
      </c>
      <c r="D4432" t="s">
        <v>925</v>
      </c>
      <c r="E4432" t="s">
        <v>9909</v>
      </c>
      <c r="F4432" t="s">
        <v>9910</v>
      </c>
      <c r="G4432" t="s">
        <v>5721</v>
      </c>
      <c r="H4432" t="s">
        <v>1337</v>
      </c>
      <c r="I4432" t="s">
        <v>136</v>
      </c>
      <c r="J4432" t="s">
        <v>1337</v>
      </c>
      <c r="K4432" t="s">
        <v>5616</v>
      </c>
      <c r="L4432" t="s">
        <v>5618</v>
      </c>
      <c r="M4432">
        <v>0</v>
      </c>
      <c r="N4432" t="s">
        <v>5934</v>
      </c>
      <c r="O4432" t="s">
        <v>5785</v>
      </c>
      <c r="P4432" t="s">
        <v>5785</v>
      </c>
      <c r="Q4432">
        <v>1</v>
      </c>
      <c r="R4432">
        <v>14</v>
      </c>
      <c r="S4432">
        <v>15537</v>
      </c>
      <c r="T4432" t="s">
        <v>9920</v>
      </c>
      <c r="W4432" t="s">
        <v>6300</v>
      </c>
      <c r="AB4432" t="s">
        <v>9937</v>
      </c>
      <c r="AC4432" t="s">
        <v>9937</v>
      </c>
      <c r="AH4432" t="s">
        <v>6350</v>
      </c>
      <c r="AI4432" t="s">
        <v>6351</v>
      </c>
      <c r="AO4432">
        <v>0</v>
      </c>
      <c r="AP4432" t="s">
        <v>3315</v>
      </c>
      <c r="AQ4432" t="s">
        <v>5313</v>
      </c>
      <c r="AR4432">
        <v>0</v>
      </c>
      <c r="AS4432">
        <v>0</v>
      </c>
    </row>
    <row r="4433" spans="1:45" x14ac:dyDescent="0.15">
      <c r="A4433" t="s">
        <v>3314</v>
      </c>
      <c r="B4433" t="s">
        <v>6294</v>
      </c>
      <c r="C4433" t="s">
        <v>3314</v>
      </c>
      <c r="D4433" t="s">
        <v>925</v>
      </c>
      <c r="E4433" t="s">
        <v>9909</v>
      </c>
      <c r="F4433" t="s">
        <v>9910</v>
      </c>
      <c r="G4433" t="s">
        <v>5721</v>
      </c>
      <c r="H4433" t="s">
        <v>1337</v>
      </c>
      <c r="I4433" t="s">
        <v>136</v>
      </c>
      <c r="J4433" t="s">
        <v>1337</v>
      </c>
      <c r="K4433" t="s">
        <v>5616</v>
      </c>
      <c r="L4433" t="s">
        <v>5618</v>
      </c>
      <c r="M4433">
        <v>0</v>
      </c>
      <c r="N4433" t="s">
        <v>5934</v>
      </c>
      <c r="O4433" t="s">
        <v>5785</v>
      </c>
      <c r="P4433" t="s">
        <v>5785</v>
      </c>
      <c r="Q4433">
        <v>1</v>
      </c>
      <c r="R4433">
        <v>15</v>
      </c>
      <c r="S4433">
        <v>15528</v>
      </c>
      <c r="T4433" t="s">
        <v>9920</v>
      </c>
      <c r="W4433" t="s">
        <v>6300</v>
      </c>
      <c r="AB4433" t="s">
        <v>9937</v>
      </c>
      <c r="AC4433" t="s">
        <v>9937</v>
      </c>
      <c r="AH4433" t="s">
        <v>6350</v>
      </c>
      <c r="AI4433" t="s">
        <v>6351</v>
      </c>
      <c r="AO4433">
        <v>0</v>
      </c>
      <c r="AP4433" t="s">
        <v>3315</v>
      </c>
      <c r="AQ4433" t="s">
        <v>5313</v>
      </c>
      <c r="AR4433">
        <v>0</v>
      </c>
      <c r="AS4433">
        <v>0</v>
      </c>
    </row>
    <row r="4434" spans="1:45" x14ac:dyDescent="0.15">
      <c r="A4434" t="s">
        <v>3314</v>
      </c>
      <c r="B4434" t="s">
        <v>6294</v>
      </c>
      <c r="C4434" t="s">
        <v>3314</v>
      </c>
      <c r="D4434" t="s">
        <v>925</v>
      </c>
      <c r="E4434" t="s">
        <v>9909</v>
      </c>
      <c r="F4434" t="s">
        <v>9910</v>
      </c>
      <c r="G4434" t="s">
        <v>5721</v>
      </c>
      <c r="H4434" t="s">
        <v>1337</v>
      </c>
      <c r="I4434" t="s">
        <v>136</v>
      </c>
      <c r="J4434" t="s">
        <v>1337</v>
      </c>
      <c r="K4434" t="s">
        <v>5616</v>
      </c>
      <c r="L4434" t="s">
        <v>5618</v>
      </c>
      <c r="M4434">
        <v>0</v>
      </c>
      <c r="N4434" t="s">
        <v>5934</v>
      </c>
      <c r="O4434" t="s">
        <v>5785</v>
      </c>
      <c r="P4434" t="s">
        <v>5785</v>
      </c>
      <c r="Q4434">
        <v>1</v>
      </c>
      <c r="R4434">
        <v>16</v>
      </c>
      <c r="S4434">
        <v>15531</v>
      </c>
      <c r="T4434" t="s">
        <v>9920</v>
      </c>
      <c r="W4434" t="s">
        <v>6300</v>
      </c>
      <c r="AB4434" t="s">
        <v>9937</v>
      </c>
      <c r="AC4434" t="s">
        <v>9937</v>
      </c>
      <c r="AH4434" t="s">
        <v>6350</v>
      </c>
      <c r="AI4434" t="s">
        <v>6351</v>
      </c>
      <c r="AO4434">
        <v>0</v>
      </c>
      <c r="AP4434" t="s">
        <v>3315</v>
      </c>
      <c r="AQ4434" t="s">
        <v>5313</v>
      </c>
      <c r="AR4434">
        <v>0</v>
      </c>
      <c r="AS4434">
        <v>0</v>
      </c>
    </row>
    <row r="4435" spans="1:45" x14ac:dyDescent="0.15">
      <c r="A4435" t="s">
        <v>3314</v>
      </c>
      <c r="B4435" t="s">
        <v>6294</v>
      </c>
      <c r="C4435" t="s">
        <v>3314</v>
      </c>
      <c r="D4435" t="s">
        <v>925</v>
      </c>
      <c r="E4435" t="s">
        <v>9909</v>
      </c>
      <c r="F4435" t="s">
        <v>9910</v>
      </c>
      <c r="G4435" t="s">
        <v>5721</v>
      </c>
      <c r="H4435" t="s">
        <v>1337</v>
      </c>
      <c r="I4435" t="s">
        <v>136</v>
      </c>
      <c r="J4435" t="s">
        <v>1337</v>
      </c>
      <c r="K4435" t="s">
        <v>5616</v>
      </c>
      <c r="L4435" t="s">
        <v>5618</v>
      </c>
      <c r="M4435">
        <v>0</v>
      </c>
      <c r="N4435" t="s">
        <v>5934</v>
      </c>
      <c r="O4435" t="s">
        <v>5785</v>
      </c>
      <c r="P4435" t="s">
        <v>5785</v>
      </c>
      <c r="Q4435">
        <v>1</v>
      </c>
      <c r="R4435">
        <v>17</v>
      </c>
      <c r="S4435">
        <v>15484</v>
      </c>
      <c r="T4435" t="s">
        <v>9920</v>
      </c>
      <c r="W4435" t="s">
        <v>6300</v>
      </c>
      <c r="AB4435" t="s">
        <v>9937</v>
      </c>
      <c r="AC4435" t="s">
        <v>9937</v>
      </c>
      <c r="AH4435" t="s">
        <v>6350</v>
      </c>
      <c r="AI4435" t="s">
        <v>6351</v>
      </c>
      <c r="AO4435">
        <v>0</v>
      </c>
      <c r="AP4435" t="s">
        <v>3315</v>
      </c>
      <c r="AQ4435" t="s">
        <v>5313</v>
      </c>
      <c r="AR4435">
        <v>0</v>
      </c>
      <c r="AS4435">
        <v>0</v>
      </c>
    </row>
    <row r="4436" spans="1:45" x14ac:dyDescent="0.15">
      <c r="A4436" t="s">
        <v>3314</v>
      </c>
      <c r="B4436" t="s">
        <v>6294</v>
      </c>
      <c r="C4436" t="s">
        <v>3314</v>
      </c>
      <c r="D4436" t="s">
        <v>925</v>
      </c>
      <c r="E4436" t="s">
        <v>9909</v>
      </c>
      <c r="F4436" t="s">
        <v>9910</v>
      </c>
      <c r="G4436" t="s">
        <v>5721</v>
      </c>
      <c r="H4436" t="s">
        <v>1337</v>
      </c>
      <c r="I4436" t="s">
        <v>136</v>
      </c>
      <c r="J4436" t="s">
        <v>1337</v>
      </c>
      <c r="K4436" t="s">
        <v>5616</v>
      </c>
      <c r="L4436" t="s">
        <v>5618</v>
      </c>
      <c r="M4436">
        <v>0</v>
      </c>
      <c r="N4436" t="s">
        <v>5934</v>
      </c>
      <c r="O4436" t="s">
        <v>5785</v>
      </c>
      <c r="P4436" t="s">
        <v>5785</v>
      </c>
      <c r="Q4436">
        <v>1</v>
      </c>
      <c r="R4436">
        <v>18</v>
      </c>
      <c r="S4436">
        <v>15545</v>
      </c>
      <c r="T4436" t="s">
        <v>9920</v>
      </c>
      <c r="W4436" t="s">
        <v>6300</v>
      </c>
      <c r="AB4436" t="s">
        <v>9937</v>
      </c>
      <c r="AC4436" t="s">
        <v>9937</v>
      </c>
      <c r="AH4436" t="s">
        <v>6350</v>
      </c>
      <c r="AI4436" t="s">
        <v>6351</v>
      </c>
      <c r="AO4436">
        <v>0</v>
      </c>
      <c r="AP4436" t="s">
        <v>3315</v>
      </c>
      <c r="AQ4436" t="s">
        <v>5313</v>
      </c>
      <c r="AR4436">
        <v>0</v>
      </c>
      <c r="AS4436">
        <v>0</v>
      </c>
    </row>
    <row r="4437" spans="1:45" x14ac:dyDescent="0.15">
      <c r="A4437" t="s">
        <v>3314</v>
      </c>
      <c r="B4437" t="s">
        <v>6294</v>
      </c>
      <c r="C4437" t="s">
        <v>3314</v>
      </c>
      <c r="D4437" t="s">
        <v>925</v>
      </c>
      <c r="E4437" t="s">
        <v>9909</v>
      </c>
      <c r="F4437" t="s">
        <v>9910</v>
      </c>
      <c r="G4437" t="s">
        <v>5721</v>
      </c>
      <c r="H4437" t="s">
        <v>1337</v>
      </c>
      <c r="I4437" t="s">
        <v>136</v>
      </c>
      <c r="J4437" t="s">
        <v>1337</v>
      </c>
      <c r="K4437" t="s">
        <v>5616</v>
      </c>
      <c r="L4437" t="s">
        <v>5618</v>
      </c>
      <c r="M4437">
        <v>0</v>
      </c>
      <c r="N4437" t="s">
        <v>5934</v>
      </c>
      <c r="O4437" t="s">
        <v>5785</v>
      </c>
      <c r="P4437" t="s">
        <v>5785</v>
      </c>
      <c r="Q4437">
        <v>1</v>
      </c>
      <c r="R4437">
        <v>19</v>
      </c>
      <c r="S4437">
        <v>15524</v>
      </c>
      <c r="T4437" t="s">
        <v>9920</v>
      </c>
      <c r="W4437" t="s">
        <v>6300</v>
      </c>
      <c r="AB4437" t="s">
        <v>9937</v>
      </c>
      <c r="AC4437" t="s">
        <v>9937</v>
      </c>
      <c r="AH4437" t="s">
        <v>6350</v>
      </c>
      <c r="AI4437" t="s">
        <v>6351</v>
      </c>
      <c r="AO4437">
        <v>0</v>
      </c>
      <c r="AP4437" t="s">
        <v>3315</v>
      </c>
      <c r="AQ4437" t="s">
        <v>5313</v>
      </c>
      <c r="AR4437">
        <v>0</v>
      </c>
      <c r="AS4437">
        <v>0</v>
      </c>
    </row>
    <row r="4438" spans="1:45" x14ac:dyDescent="0.15">
      <c r="A4438" t="s">
        <v>3314</v>
      </c>
      <c r="B4438" t="s">
        <v>6294</v>
      </c>
      <c r="C4438" t="s">
        <v>3314</v>
      </c>
      <c r="D4438" t="s">
        <v>925</v>
      </c>
      <c r="E4438" t="s">
        <v>9909</v>
      </c>
      <c r="F4438" t="s">
        <v>9910</v>
      </c>
      <c r="G4438" t="s">
        <v>5721</v>
      </c>
      <c r="H4438" t="s">
        <v>1337</v>
      </c>
      <c r="I4438" t="s">
        <v>136</v>
      </c>
      <c r="J4438" t="s">
        <v>1337</v>
      </c>
      <c r="K4438" t="s">
        <v>5616</v>
      </c>
      <c r="L4438" t="s">
        <v>5618</v>
      </c>
      <c r="M4438">
        <v>0</v>
      </c>
      <c r="N4438" t="s">
        <v>5934</v>
      </c>
      <c r="O4438" t="s">
        <v>5785</v>
      </c>
      <c r="P4438" t="s">
        <v>5785</v>
      </c>
      <c r="Q4438">
        <v>1</v>
      </c>
      <c r="R4438">
        <v>20</v>
      </c>
      <c r="S4438">
        <v>15546</v>
      </c>
      <c r="T4438" t="s">
        <v>9920</v>
      </c>
      <c r="W4438" t="s">
        <v>6300</v>
      </c>
      <c r="AB4438" t="s">
        <v>9937</v>
      </c>
      <c r="AC4438" t="s">
        <v>9937</v>
      </c>
      <c r="AH4438" t="s">
        <v>6350</v>
      </c>
      <c r="AI4438" t="s">
        <v>6351</v>
      </c>
      <c r="AO4438">
        <v>0</v>
      </c>
      <c r="AP4438" t="s">
        <v>3315</v>
      </c>
      <c r="AQ4438" t="s">
        <v>5313</v>
      </c>
      <c r="AR4438">
        <v>0</v>
      </c>
      <c r="AS4438">
        <v>0</v>
      </c>
    </row>
    <row r="4439" spans="1:45" x14ac:dyDescent="0.15">
      <c r="A4439" t="s">
        <v>3314</v>
      </c>
      <c r="B4439" t="s">
        <v>6294</v>
      </c>
      <c r="C4439" t="s">
        <v>3314</v>
      </c>
      <c r="D4439" t="s">
        <v>925</v>
      </c>
      <c r="E4439" t="s">
        <v>9909</v>
      </c>
      <c r="F4439" t="s">
        <v>9910</v>
      </c>
      <c r="G4439" t="s">
        <v>5721</v>
      </c>
      <c r="H4439" t="s">
        <v>1337</v>
      </c>
      <c r="I4439" t="s">
        <v>136</v>
      </c>
      <c r="J4439" t="s">
        <v>1337</v>
      </c>
      <c r="K4439" t="s">
        <v>5616</v>
      </c>
      <c r="L4439" t="s">
        <v>5618</v>
      </c>
      <c r="M4439">
        <v>0</v>
      </c>
      <c r="N4439" t="s">
        <v>5934</v>
      </c>
      <c r="O4439" t="s">
        <v>5785</v>
      </c>
      <c r="P4439" t="s">
        <v>5785</v>
      </c>
      <c r="Q4439">
        <v>1</v>
      </c>
      <c r="R4439">
        <v>21</v>
      </c>
      <c r="S4439">
        <v>15546</v>
      </c>
      <c r="T4439" t="s">
        <v>9920</v>
      </c>
      <c r="W4439" t="s">
        <v>6300</v>
      </c>
      <c r="AB4439" t="s">
        <v>9937</v>
      </c>
      <c r="AC4439" t="s">
        <v>9937</v>
      </c>
      <c r="AH4439" t="s">
        <v>6350</v>
      </c>
      <c r="AI4439" t="s">
        <v>6351</v>
      </c>
      <c r="AO4439">
        <v>0</v>
      </c>
      <c r="AP4439" t="s">
        <v>3315</v>
      </c>
      <c r="AQ4439" t="s">
        <v>5313</v>
      </c>
      <c r="AR4439">
        <v>0</v>
      </c>
      <c r="AS4439">
        <v>0</v>
      </c>
    </row>
    <row r="4440" spans="1:45" x14ac:dyDescent="0.15">
      <c r="A4440" t="s">
        <v>3314</v>
      </c>
      <c r="B4440" t="s">
        <v>6294</v>
      </c>
      <c r="C4440" t="s">
        <v>3314</v>
      </c>
      <c r="D4440" t="s">
        <v>925</v>
      </c>
      <c r="E4440" t="s">
        <v>9909</v>
      </c>
      <c r="F4440" t="s">
        <v>9910</v>
      </c>
      <c r="G4440" t="s">
        <v>5721</v>
      </c>
      <c r="H4440" t="s">
        <v>1337</v>
      </c>
      <c r="I4440" t="s">
        <v>136</v>
      </c>
      <c r="J4440" t="s">
        <v>1337</v>
      </c>
      <c r="K4440" t="s">
        <v>5616</v>
      </c>
      <c r="L4440" t="s">
        <v>5618</v>
      </c>
      <c r="M4440">
        <v>0</v>
      </c>
      <c r="N4440" t="s">
        <v>5934</v>
      </c>
      <c r="O4440" t="s">
        <v>5785</v>
      </c>
      <c r="P4440" t="s">
        <v>5785</v>
      </c>
      <c r="Q4440">
        <v>1</v>
      </c>
      <c r="R4440">
        <v>22</v>
      </c>
      <c r="S4440">
        <v>15552</v>
      </c>
      <c r="T4440" t="s">
        <v>9920</v>
      </c>
      <c r="W4440" t="s">
        <v>6300</v>
      </c>
      <c r="AB4440" t="s">
        <v>9937</v>
      </c>
      <c r="AC4440" t="s">
        <v>9937</v>
      </c>
      <c r="AH4440" t="s">
        <v>6350</v>
      </c>
      <c r="AI4440" t="s">
        <v>6351</v>
      </c>
      <c r="AO4440">
        <v>0</v>
      </c>
      <c r="AP4440" t="s">
        <v>3315</v>
      </c>
      <c r="AQ4440" t="s">
        <v>5313</v>
      </c>
      <c r="AR4440">
        <v>0</v>
      </c>
      <c r="AS4440">
        <v>0</v>
      </c>
    </row>
    <row r="4441" spans="1:45" x14ac:dyDescent="0.15">
      <c r="A4441" t="s">
        <v>3314</v>
      </c>
      <c r="B4441" t="s">
        <v>6294</v>
      </c>
      <c r="C4441" t="s">
        <v>3314</v>
      </c>
      <c r="D4441" t="s">
        <v>925</v>
      </c>
      <c r="E4441" t="s">
        <v>9909</v>
      </c>
      <c r="F4441" t="s">
        <v>9910</v>
      </c>
      <c r="G4441" t="s">
        <v>5721</v>
      </c>
      <c r="H4441" t="s">
        <v>1337</v>
      </c>
      <c r="I4441" t="s">
        <v>136</v>
      </c>
      <c r="J4441" t="s">
        <v>1337</v>
      </c>
      <c r="K4441" t="s">
        <v>5616</v>
      </c>
      <c r="L4441" t="s">
        <v>5618</v>
      </c>
      <c r="M4441">
        <v>0</v>
      </c>
      <c r="N4441" t="s">
        <v>5934</v>
      </c>
      <c r="O4441" t="s">
        <v>5785</v>
      </c>
      <c r="P4441" t="s">
        <v>5785</v>
      </c>
      <c r="Q4441">
        <v>1</v>
      </c>
      <c r="R4441">
        <v>23</v>
      </c>
      <c r="S4441">
        <v>15540</v>
      </c>
      <c r="T4441" t="s">
        <v>9920</v>
      </c>
      <c r="W4441" t="s">
        <v>6300</v>
      </c>
      <c r="AB4441" t="s">
        <v>9937</v>
      </c>
      <c r="AC4441" t="s">
        <v>9937</v>
      </c>
      <c r="AH4441" t="s">
        <v>6350</v>
      </c>
      <c r="AI4441" t="s">
        <v>6351</v>
      </c>
      <c r="AO4441">
        <v>0</v>
      </c>
      <c r="AP4441" t="s">
        <v>3315</v>
      </c>
      <c r="AQ4441" t="s">
        <v>5313</v>
      </c>
      <c r="AR4441">
        <v>0</v>
      </c>
      <c r="AS4441">
        <v>0</v>
      </c>
    </row>
    <row r="4442" spans="1:45" x14ac:dyDescent="0.15">
      <c r="A4442" t="s">
        <v>3314</v>
      </c>
      <c r="B4442" t="s">
        <v>6294</v>
      </c>
      <c r="C4442" t="s">
        <v>3314</v>
      </c>
      <c r="D4442" t="s">
        <v>925</v>
      </c>
      <c r="E4442" t="s">
        <v>9909</v>
      </c>
      <c r="F4442" t="s">
        <v>9910</v>
      </c>
      <c r="G4442" t="s">
        <v>5721</v>
      </c>
      <c r="H4442" t="s">
        <v>1337</v>
      </c>
      <c r="I4442" t="s">
        <v>136</v>
      </c>
      <c r="J4442" t="s">
        <v>1337</v>
      </c>
      <c r="K4442" t="s">
        <v>5616</v>
      </c>
      <c r="L4442" t="s">
        <v>5618</v>
      </c>
      <c r="M4442">
        <v>0</v>
      </c>
      <c r="N4442" t="s">
        <v>5934</v>
      </c>
      <c r="O4442" t="s">
        <v>5785</v>
      </c>
      <c r="P4442" t="s">
        <v>5785</v>
      </c>
      <c r="Q4442">
        <v>1</v>
      </c>
      <c r="R4442">
        <v>24</v>
      </c>
      <c r="S4442">
        <v>15521</v>
      </c>
      <c r="T4442" t="s">
        <v>9920</v>
      </c>
      <c r="W4442" t="s">
        <v>6300</v>
      </c>
      <c r="AB4442" t="s">
        <v>9937</v>
      </c>
      <c r="AC4442" t="s">
        <v>9937</v>
      </c>
      <c r="AH4442" t="s">
        <v>6350</v>
      </c>
      <c r="AI4442" t="s">
        <v>6351</v>
      </c>
      <c r="AO4442">
        <v>0</v>
      </c>
      <c r="AP4442" t="s">
        <v>3315</v>
      </c>
      <c r="AQ4442" t="s">
        <v>5313</v>
      </c>
      <c r="AR4442">
        <v>0</v>
      </c>
      <c r="AS4442">
        <v>0</v>
      </c>
    </row>
    <row r="4443" spans="1:45" x14ac:dyDescent="0.15">
      <c r="A4443" t="s">
        <v>3314</v>
      </c>
      <c r="B4443" t="s">
        <v>6294</v>
      </c>
      <c r="C4443" t="s">
        <v>3314</v>
      </c>
      <c r="D4443" t="s">
        <v>925</v>
      </c>
      <c r="E4443" t="s">
        <v>9909</v>
      </c>
      <c r="F4443" t="s">
        <v>9910</v>
      </c>
      <c r="G4443" t="s">
        <v>9938</v>
      </c>
      <c r="H4443" t="s">
        <v>9939</v>
      </c>
      <c r="I4443" t="s">
        <v>521</v>
      </c>
      <c r="J4443" t="s">
        <v>9939</v>
      </c>
      <c r="K4443" t="s">
        <v>5616</v>
      </c>
      <c r="L4443" t="s">
        <v>5618</v>
      </c>
      <c r="M4443">
        <v>0</v>
      </c>
      <c r="N4443" t="s">
        <v>5709</v>
      </c>
      <c r="O4443" t="s">
        <v>9288</v>
      </c>
      <c r="P4443" t="s">
        <v>9288</v>
      </c>
      <c r="Q4443">
        <v>1</v>
      </c>
      <c r="R4443">
        <v>5</v>
      </c>
      <c r="S4443">
        <v>15128</v>
      </c>
      <c r="T4443" t="s">
        <v>9918</v>
      </c>
      <c r="W4443" t="s">
        <v>6300</v>
      </c>
      <c r="AB4443" t="s">
        <v>9940</v>
      </c>
      <c r="AC4443" t="s">
        <v>9940</v>
      </c>
      <c r="AH4443" t="s">
        <v>6350</v>
      </c>
      <c r="AI4443" t="s">
        <v>6351</v>
      </c>
      <c r="AO4443">
        <v>0</v>
      </c>
      <c r="AP4443" t="s">
        <v>3315</v>
      </c>
      <c r="AQ4443" t="s">
        <v>5313</v>
      </c>
      <c r="AR4443">
        <v>0</v>
      </c>
      <c r="AS4443">
        <v>0</v>
      </c>
    </row>
    <row r="4444" spans="1:45" x14ac:dyDescent="0.15">
      <c r="A4444" t="s">
        <v>3314</v>
      </c>
      <c r="B4444" t="s">
        <v>6294</v>
      </c>
      <c r="C4444" t="s">
        <v>3314</v>
      </c>
      <c r="D4444" t="s">
        <v>925</v>
      </c>
      <c r="E4444" t="s">
        <v>9909</v>
      </c>
      <c r="F4444" t="s">
        <v>9910</v>
      </c>
      <c r="G4444" t="s">
        <v>9938</v>
      </c>
      <c r="H4444" t="s">
        <v>9939</v>
      </c>
      <c r="I4444" t="s">
        <v>521</v>
      </c>
      <c r="J4444" t="s">
        <v>9939</v>
      </c>
      <c r="K4444" t="s">
        <v>5616</v>
      </c>
      <c r="L4444" t="s">
        <v>5618</v>
      </c>
      <c r="M4444">
        <v>0</v>
      </c>
      <c r="N4444" t="s">
        <v>5709</v>
      </c>
      <c r="O4444" t="s">
        <v>9288</v>
      </c>
      <c r="P4444" t="s">
        <v>9288</v>
      </c>
      <c r="Q4444">
        <v>1</v>
      </c>
      <c r="R4444">
        <v>6</v>
      </c>
      <c r="S4444">
        <v>15172</v>
      </c>
      <c r="T4444" t="s">
        <v>9918</v>
      </c>
      <c r="W4444" t="s">
        <v>6300</v>
      </c>
      <c r="AB4444" t="s">
        <v>9940</v>
      </c>
      <c r="AC4444" t="s">
        <v>9940</v>
      </c>
      <c r="AH4444" t="s">
        <v>6350</v>
      </c>
      <c r="AI4444" t="s">
        <v>6351</v>
      </c>
      <c r="AO4444">
        <v>0</v>
      </c>
      <c r="AP4444" t="s">
        <v>3315</v>
      </c>
      <c r="AQ4444" t="s">
        <v>5313</v>
      </c>
      <c r="AR4444">
        <v>0</v>
      </c>
      <c r="AS4444">
        <v>0</v>
      </c>
    </row>
    <row r="4445" spans="1:45" x14ac:dyDescent="0.15">
      <c r="A4445" t="s">
        <v>3314</v>
      </c>
      <c r="B4445" t="s">
        <v>6294</v>
      </c>
      <c r="C4445" t="s">
        <v>3314</v>
      </c>
      <c r="D4445" t="s">
        <v>925</v>
      </c>
      <c r="E4445" t="s">
        <v>9909</v>
      </c>
      <c r="F4445" t="s">
        <v>9910</v>
      </c>
      <c r="G4445" t="s">
        <v>9938</v>
      </c>
      <c r="H4445" t="s">
        <v>9939</v>
      </c>
      <c r="I4445" t="s">
        <v>521</v>
      </c>
      <c r="J4445" t="s">
        <v>9939</v>
      </c>
      <c r="K4445" t="s">
        <v>5616</v>
      </c>
      <c r="L4445" t="s">
        <v>5618</v>
      </c>
      <c r="M4445">
        <v>0</v>
      </c>
      <c r="N4445" t="s">
        <v>5709</v>
      </c>
      <c r="O4445" t="s">
        <v>9288</v>
      </c>
      <c r="P4445" t="s">
        <v>9288</v>
      </c>
      <c r="Q4445">
        <v>1</v>
      </c>
      <c r="R4445">
        <v>7</v>
      </c>
      <c r="S4445">
        <v>15210</v>
      </c>
      <c r="T4445" t="s">
        <v>9918</v>
      </c>
      <c r="W4445" t="s">
        <v>6300</v>
      </c>
      <c r="AB4445" t="s">
        <v>9940</v>
      </c>
      <c r="AC4445" t="s">
        <v>9940</v>
      </c>
      <c r="AH4445" t="s">
        <v>6350</v>
      </c>
      <c r="AI4445" t="s">
        <v>6351</v>
      </c>
      <c r="AO4445">
        <v>0</v>
      </c>
      <c r="AP4445" t="s">
        <v>3315</v>
      </c>
      <c r="AQ4445" t="s">
        <v>5313</v>
      </c>
      <c r="AR4445">
        <v>0</v>
      </c>
      <c r="AS4445">
        <v>0</v>
      </c>
    </row>
    <row r="4446" spans="1:45" x14ac:dyDescent="0.15">
      <c r="A4446" t="s">
        <v>3314</v>
      </c>
      <c r="B4446" t="s">
        <v>6294</v>
      </c>
      <c r="C4446" t="s">
        <v>3314</v>
      </c>
      <c r="D4446" t="s">
        <v>925</v>
      </c>
      <c r="E4446" t="s">
        <v>9909</v>
      </c>
      <c r="F4446" t="s">
        <v>9910</v>
      </c>
      <c r="G4446" t="s">
        <v>9938</v>
      </c>
      <c r="H4446" t="s">
        <v>9939</v>
      </c>
      <c r="I4446" t="s">
        <v>521</v>
      </c>
      <c r="J4446" t="s">
        <v>9939</v>
      </c>
      <c r="K4446" t="s">
        <v>5616</v>
      </c>
      <c r="L4446" t="s">
        <v>5618</v>
      </c>
      <c r="M4446">
        <v>0</v>
      </c>
      <c r="N4446" t="s">
        <v>5709</v>
      </c>
      <c r="O4446" t="s">
        <v>9288</v>
      </c>
      <c r="P4446" t="s">
        <v>9288</v>
      </c>
      <c r="Q4446">
        <v>1</v>
      </c>
      <c r="R4446">
        <v>8</v>
      </c>
      <c r="S4446">
        <v>15299</v>
      </c>
      <c r="T4446" t="s">
        <v>9918</v>
      </c>
      <c r="W4446" t="s">
        <v>6300</v>
      </c>
      <c r="AB4446" t="s">
        <v>9940</v>
      </c>
      <c r="AC4446" t="s">
        <v>9940</v>
      </c>
      <c r="AH4446" t="s">
        <v>6350</v>
      </c>
      <c r="AI4446" t="s">
        <v>6351</v>
      </c>
      <c r="AO4446">
        <v>0</v>
      </c>
      <c r="AP4446" t="s">
        <v>3315</v>
      </c>
      <c r="AQ4446" t="s">
        <v>5313</v>
      </c>
      <c r="AR4446">
        <v>0</v>
      </c>
      <c r="AS4446">
        <v>0</v>
      </c>
    </row>
    <row r="4447" spans="1:45" x14ac:dyDescent="0.15">
      <c r="A4447" t="s">
        <v>3314</v>
      </c>
      <c r="B4447" t="s">
        <v>6294</v>
      </c>
      <c r="C4447" t="s">
        <v>3314</v>
      </c>
      <c r="D4447" t="s">
        <v>925</v>
      </c>
      <c r="E4447" t="s">
        <v>9909</v>
      </c>
      <c r="F4447" t="s">
        <v>9910</v>
      </c>
      <c r="G4447" t="s">
        <v>9938</v>
      </c>
      <c r="H4447" t="s">
        <v>9939</v>
      </c>
      <c r="I4447" t="s">
        <v>521</v>
      </c>
      <c r="J4447" t="s">
        <v>9939</v>
      </c>
      <c r="K4447" t="s">
        <v>5616</v>
      </c>
      <c r="L4447" t="s">
        <v>5618</v>
      </c>
      <c r="M4447">
        <v>0</v>
      </c>
      <c r="N4447" t="s">
        <v>5709</v>
      </c>
      <c r="O4447" t="s">
        <v>9288</v>
      </c>
      <c r="P4447" t="s">
        <v>9288</v>
      </c>
      <c r="Q4447">
        <v>1</v>
      </c>
      <c r="R4447">
        <v>9</v>
      </c>
      <c r="S4447">
        <v>15091</v>
      </c>
      <c r="T4447" t="s">
        <v>9918</v>
      </c>
      <c r="W4447" t="s">
        <v>6300</v>
      </c>
      <c r="AB4447" t="s">
        <v>9940</v>
      </c>
      <c r="AC4447" t="s">
        <v>9940</v>
      </c>
      <c r="AH4447" t="s">
        <v>6350</v>
      </c>
      <c r="AI4447" t="s">
        <v>6351</v>
      </c>
      <c r="AO4447">
        <v>0</v>
      </c>
      <c r="AP4447" t="s">
        <v>3315</v>
      </c>
      <c r="AQ4447" t="s">
        <v>5313</v>
      </c>
      <c r="AR4447">
        <v>0</v>
      </c>
      <c r="AS4447">
        <v>0</v>
      </c>
    </row>
    <row r="4448" spans="1:45" x14ac:dyDescent="0.15">
      <c r="A4448" t="s">
        <v>3314</v>
      </c>
      <c r="B4448" t="s">
        <v>6294</v>
      </c>
      <c r="C4448" t="s">
        <v>3314</v>
      </c>
      <c r="D4448" t="s">
        <v>925</v>
      </c>
      <c r="E4448" t="s">
        <v>9909</v>
      </c>
      <c r="F4448" t="s">
        <v>9910</v>
      </c>
      <c r="G4448" t="s">
        <v>9938</v>
      </c>
      <c r="H4448" t="s">
        <v>9939</v>
      </c>
      <c r="I4448" t="s">
        <v>521</v>
      </c>
      <c r="J4448" t="s">
        <v>9939</v>
      </c>
      <c r="K4448" t="s">
        <v>5616</v>
      </c>
      <c r="L4448" t="s">
        <v>5618</v>
      </c>
      <c r="M4448">
        <v>0</v>
      </c>
      <c r="N4448" t="s">
        <v>5709</v>
      </c>
      <c r="O4448" t="s">
        <v>9288</v>
      </c>
      <c r="P4448" t="s">
        <v>9288</v>
      </c>
      <c r="Q4448">
        <v>1</v>
      </c>
      <c r="R4448">
        <v>10</v>
      </c>
      <c r="S4448">
        <v>15261</v>
      </c>
      <c r="T4448" t="s">
        <v>9918</v>
      </c>
      <c r="W4448" t="s">
        <v>6300</v>
      </c>
      <c r="AB4448" t="s">
        <v>9940</v>
      </c>
      <c r="AC4448" t="s">
        <v>9940</v>
      </c>
      <c r="AH4448" t="s">
        <v>6350</v>
      </c>
      <c r="AI4448" t="s">
        <v>6351</v>
      </c>
      <c r="AO4448">
        <v>0</v>
      </c>
      <c r="AP4448" t="s">
        <v>3315</v>
      </c>
      <c r="AQ4448" t="s">
        <v>5313</v>
      </c>
      <c r="AR4448">
        <v>0</v>
      </c>
      <c r="AS4448">
        <v>0</v>
      </c>
    </row>
    <row r="4449" spans="1:45" x14ac:dyDescent="0.15">
      <c r="A4449" t="s">
        <v>3314</v>
      </c>
      <c r="B4449" t="s">
        <v>6294</v>
      </c>
      <c r="C4449" t="s">
        <v>3314</v>
      </c>
      <c r="D4449" t="s">
        <v>925</v>
      </c>
      <c r="E4449" t="s">
        <v>9909</v>
      </c>
      <c r="F4449" t="s">
        <v>9910</v>
      </c>
      <c r="G4449" t="s">
        <v>9938</v>
      </c>
      <c r="H4449" t="s">
        <v>9939</v>
      </c>
      <c r="I4449" t="s">
        <v>521</v>
      </c>
      <c r="J4449" t="s">
        <v>9939</v>
      </c>
      <c r="K4449" t="s">
        <v>5616</v>
      </c>
      <c r="L4449" t="s">
        <v>5618</v>
      </c>
      <c r="M4449">
        <v>0</v>
      </c>
      <c r="N4449" t="s">
        <v>5709</v>
      </c>
      <c r="O4449" t="s">
        <v>9288</v>
      </c>
      <c r="P4449" t="s">
        <v>9288</v>
      </c>
      <c r="Q4449">
        <v>1</v>
      </c>
      <c r="R4449">
        <v>11</v>
      </c>
      <c r="S4449">
        <v>15127</v>
      </c>
      <c r="T4449" t="s">
        <v>9918</v>
      </c>
      <c r="W4449" t="s">
        <v>6300</v>
      </c>
      <c r="AB4449" t="s">
        <v>9940</v>
      </c>
      <c r="AC4449" t="s">
        <v>9940</v>
      </c>
      <c r="AH4449" t="s">
        <v>6350</v>
      </c>
      <c r="AI4449" t="s">
        <v>6351</v>
      </c>
      <c r="AO4449">
        <v>0</v>
      </c>
      <c r="AP4449" t="s">
        <v>3315</v>
      </c>
      <c r="AQ4449" t="s">
        <v>5313</v>
      </c>
      <c r="AR4449">
        <v>0</v>
      </c>
      <c r="AS4449">
        <v>0</v>
      </c>
    </row>
    <row r="4450" spans="1:45" x14ac:dyDescent="0.15">
      <c r="A4450" t="s">
        <v>3314</v>
      </c>
      <c r="B4450" t="s">
        <v>6294</v>
      </c>
      <c r="C4450" t="s">
        <v>3314</v>
      </c>
      <c r="D4450" t="s">
        <v>925</v>
      </c>
      <c r="E4450" t="s">
        <v>9909</v>
      </c>
      <c r="F4450" t="s">
        <v>9910</v>
      </c>
      <c r="G4450" t="s">
        <v>9938</v>
      </c>
      <c r="H4450" t="s">
        <v>9939</v>
      </c>
      <c r="I4450" t="s">
        <v>521</v>
      </c>
      <c r="J4450" t="s">
        <v>9939</v>
      </c>
      <c r="K4450" t="s">
        <v>5616</v>
      </c>
      <c r="L4450" t="s">
        <v>5618</v>
      </c>
      <c r="M4450">
        <v>0</v>
      </c>
      <c r="N4450" t="s">
        <v>5709</v>
      </c>
      <c r="O4450" t="s">
        <v>9288</v>
      </c>
      <c r="P4450" t="s">
        <v>9288</v>
      </c>
      <c r="Q4450">
        <v>1</v>
      </c>
      <c r="R4450">
        <v>12</v>
      </c>
      <c r="S4450">
        <v>15415</v>
      </c>
      <c r="T4450" t="s">
        <v>9918</v>
      </c>
      <c r="W4450" t="s">
        <v>6300</v>
      </c>
      <c r="AB4450" t="s">
        <v>9940</v>
      </c>
      <c r="AC4450" t="s">
        <v>9940</v>
      </c>
      <c r="AH4450" t="s">
        <v>6350</v>
      </c>
      <c r="AI4450" t="s">
        <v>6351</v>
      </c>
      <c r="AO4450">
        <v>0</v>
      </c>
      <c r="AP4450" t="s">
        <v>3315</v>
      </c>
      <c r="AQ4450" t="s">
        <v>5313</v>
      </c>
      <c r="AR4450">
        <v>0</v>
      </c>
      <c r="AS4450">
        <v>0</v>
      </c>
    </row>
    <row r="4451" spans="1:45" x14ac:dyDescent="0.15">
      <c r="A4451" t="s">
        <v>3314</v>
      </c>
      <c r="B4451" t="s">
        <v>6294</v>
      </c>
      <c r="C4451" t="s">
        <v>3314</v>
      </c>
      <c r="D4451" t="s">
        <v>925</v>
      </c>
      <c r="E4451" t="s">
        <v>9909</v>
      </c>
      <c r="F4451" t="s">
        <v>9910</v>
      </c>
      <c r="G4451" t="s">
        <v>9938</v>
      </c>
      <c r="H4451" t="s">
        <v>9939</v>
      </c>
      <c r="I4451" t="s">
        <v>521</v>
      </c>
      <c r="J4451" t="s">
        <v>9939</v>
      </c>
      <c r="K4451" t="s">
        <v>5616</v>
      </c>
      <c r="L4451" t="s">
        <v>5618</v>
      </c>
      <c r="M4451">
        <v>0</v>
      </c>
      <c r="N4451" t="s">
        <v>5709</v>
      </c>
      <c r="O4451" t="s">
        <v>9288</v>
      </c>
      <c r="P4451" t="s">
        <v>9288</v>
      </c>
      <c r="Q4451">
        <v>1</v>
      </c>
      <c r="R4451">
        <v>13</v>
      </c>
      <c r="S4451">
        <v>15243</v>
      </c>
      <c r="T4451" t="s">
        <v>9918</v>
      </c>
      <c r="W4451" t="s">
        <v>6300</v>
      </c>
      <c r="AB4451" t="s">
        <v>9940</v>
      </c>
      <c r="AC4451" t="s">
        <v>9940</v>
      </c>
      <c r="AH4451" t="s">
        <v>6350</v>
      </c>
      <c r="AI4451" t="s">
        <v>6351</v>
      </c>
      <c r="AO4451">
        <v>0</v>
      </c>
      <c r="AP4451" t="s">
        <v>3315</v>
      </c>
      <c r="AQ4451" t="s">
        <v>5313</v>
      </c>
      <c r="AR4451">
        <v>0</v>
      </c>
      <c r="AS4451">
        <v>0</v>
      </c>
    </row>
    <row r="4452" spans="1:45" x14ac:dyDescent="0.15">
      <c r="A4452" t="s">
        <v>3314</v>
      </c>
      <c r="B4452" t="s">
        <v>6294</v>
      </c>
      <c r="C4452" t="s">
        <v>3314</v>
      </c>
      <c r="D4452" t="s">
        <v>925</v>
      </c>
      <c r="E4452" t="s">
        <v>9909</v>
      </c>
      <c r="F4452" t="s">
        <v>9910</v>
      </c>
      <c r="G4452" t="s">
        <v>9938</v>
      </c>
      <c r="H4452" t="s">
        <v>9939</v>
      </c>
      <c r="I4452" t="s">
        <v>521</v>
      </c>
      <c r="J4452" t="s">
        <v>9939</v>
      </c>
      <c r="K4452" t="s">
        <v>5616</v>
      </c>
      <c r="L4452" t="s">
        <v>5618</v>
      </c>
      <c r="M4452">
        <v>0</v>
      </c>
      <c r="N4452" t="s">
        <v>5709</v>
      </c>
      <c r="O4452" t="s">
        <v>9288</v>
      </c>
      <c r="P4452" t="s">
        <v>9288</v>
      </c>
      <c r="Q4452">
        <v>1</v>
      </c>
      <c r="R4452">
        <v>14</v>
      </c>
      <c r="S4452">
        <v>14931</v>
      </c>
      <c r="T4452" t="s">
        <v>9918</v>
      </c>
      <c r="W4452" t="s">
        <v>6300</v>
      </c>
      <c r="AB4452" t="s">
        <v>9940</v>
      </c>
      <c r="AC4452" t="s">
        <v>9940</v>
      </c>
      <c r="AH4452" t="s">
        <v>6350</v>
      </c>
      <c r="AI4452" t="s">
        <v>6351</v>
      </c>
      <c r="AO4452">
        <v>0</v>
      </c>
      <c r="AP4452" t="s">
        <v>3315</v>
      </c>
      <c r="AQ4452" t="s">
        <v>5313</v>
      </c>
      <c r="AR4452">
        <v>0</v>
      </c>
      <c r="AS4452">
        <v>0</v>
      </c>
    </row>
    <row r="4453" spans="1:45" x14ac:dyDescent="0.15">
      <c r="A4453" t="s">
        <v>3314</v>
      </c>
      <c r="B4453" t="s">
        <v>6294</v>
      </c>
      <c r="C4453" t="s">
        <v>3314</v>
      </c>
      <c r="D4453" t="s">
        <v>925</v>
      </c>
      <c r="E4453" t="s">
        <v>9909</v>
      </c>
      <c r="F4453" t="s">
        <v>9910</v>
      </c>
      <c r="G4453" t="s">
        <v>9938</v>
      </c>
      <c r="H4453" t="s">
        <v>9939</v>
      </c>
      <c r="I4453" t="s">
        <v>521</v>
      </c>
      <c r="J4453" t="s">
        <v>9939</v>
      </c>
      <c r="K4453" t="s">
        <v>5616</v>
      </c>
      <c r="L4453" t="s">
        <v>5618</v>
      </c>
      <c r="M4453">
        <v>0</v>
      </c>
      <c r="N4453" t="s">
        <v>5709</v>
      </c>
      <c r="O4453" t="s">
        <v>9288</v>
      </c>
      <c r="P4453" t="s">
        <v>9288</v>
      </c>
      <c r="Q4453">
        <v>1</v>
      </c>
      <c r="R4453">
        <v>15</v>
      </c>
      <c r="S4453">
        <v>15363</v>
      </c>
      <c r="T4453" t="s">
        <v>9918</v>
      </c>
      <c r="W4453" t="s">
        <v>6300</v>
      </c>
      <c r="AB4453" t="s">
        <v>9940</v>
      </c>
      <c r="AC4453" t="s">
        <v>9940</v>
      </c>
      <c r="AH4453" t="s">
        <v>6350</v>
      </c>
      <c r="AI4453" t="s">
        <v>6351</v>
      </c>
      <c r="AO4453">
        <v>0</v>
      </c>
      <c r="AP4453" t="s">
        <v>3315</v>
      </c>
      <c r="AQ4453" t="s">
        <v>5313</v>
      </c>
      <c r="AR4453">
        <v>0</v>
      </c>
      <c r="AS4453">
        <v>0</v>
      </c>
    </row>
    <row r="4454" spans="1:45" x14ac:dyDescent="0.15">
      <c r="A4454" t="s">
        <v>3314</v>
      </c>
      <c r="B4454" t="s">
        <v>6294</v>
      </c>
      <c r="C4454" t="s">
        <v>3314</v>
      </c>
      <c r="D4454" t="s">
        <v>925</v>
      </c>
      <c r="E4454" t="s">
        <v>9909</v>
      </c>
      <c r="F4454" t="s">
        <v>9910</v>
      </c>
      <c r="G4454" t="s">
        <v>9938</v>
      </c>
      <c r="H4454" t="s">
        <v>9939</v>
      </c>
      <c r="I4454" t="s">
        <v>521</v>
      </c>
      <c r="J4454" t="s">
        <v>9939</v>
      </c>
      <c r="K4454" t="s">
        <v>5616</v>
      </c>
      <c r="L4454" t="s">
        <v>5618</v>
      </c>
      <c r="M4454">
        <v>0</v>
      </c>
      <c r="N4454" t="s">
        <v>5709</v>
      </c>
      <c r="O4454" t="s">
        <v>9288</v>
      </c>
      <c r="P4454" t="s">
        <v>9288</v>
      </c>
      <c r="Q4454">
        <v>1</v>
      </c>
      <c r="R4454">
        <v>16</v>
      </c>
      <c r="S4454">
        <v>15179</v>
      </c>
      <c r="T4454" t="s">
        <v>9918</v>
      </c>
      <c r="W4454" t="s">
        <v>6300</v>
      </c>
      <c r="AB4454" t="s">
        <v>9940</v>
      </c>
      <c r="AC4454" t="s">
        <v>9940</v>
      </c>
      <c r="AH4454" t="s">
        <v>6350</v>
      </c>
      <c r="AI4454" t="s">
        <v>6351</v>
      </c>
      <c r="AO4454">
        <v>0</v>
      </c>
      <c r="AP4454" t="s">
        <v>3315</v>
      </c>
      <c r="AQ4454" t="s">
        <v>5313</v>
      </c>
      <c r="AR4454">
        <v>0</v>
      </c>
      <c r="AS4454">
        <v>0</v>
      </c>
    </row>
    <row r="4455" spans="1:45" x14ac:dyDescent="0.15">
      <c r="A4455" t="s">
        <v>3314</v>
      </c>
      <c r="B4455" t="s">
        <v>6294</v>
      </c>
      <c r="C4455" t="s">
        <v>3314</v>
      </c>
      <c r="D4455" t="s">
        <v>925</v>
      </c>
      <c r="E4455" t="s">
        <v>9909</v>
      </c>
      <c r="F4455" t="s">
        <v>9910</v>
      </c>
      <c r="G4455" t="s">
        <v>9938</v>
      </c>
      <c r="H4455" t="s">
        <v>9939</v>
      </c>
      <c r="I4455" t="s">
        <v>521</v>
      </c>
      <c r="J4455" t="s">
        <v>9939</v>
      </c>
      <c r="K4455" t="s">
        <v>5616</v>
      </c>
      <c r="L4455" t="s">
        <v>5618</v>
      </c>
      <c r="M4455">
        <v>0</v>
      </c>
      <c r="N4455" t="s">
        <v>5709</v>
      </c>
      <c r="O4455" t="s">
        <v>9288</v>
      </c>
      <c r="P4455" t="s">
        <v>9288</v>
      </c>
      <c r="Q4455">
        <v>1</v>
      </c>
      <c r="R4455">
        <v>17</v>
      </c>
      <c r="S4455">
        <v>14953</v>
      </c>
      <c r="T4455" t="s">
        <v>9918</v>
      </c>
      <c r="W4455" t="s">
        <v>6300</v>
      </c>
      <c r="AB4455" t="s">
        <v>9940</v>
      </c>
      <c r="AC4455" t="s">
        <v>9940</v>
      </c>
      <c r="AH4455" t="s">
        <v>6350</v>
      </c>
      <c r="AI4455" t="s">
        <v>6351</v>
      </c>
      <c r="AO4455">
        <v>0</v>
      </c>
      <c r="AP4455" t="s">
        <v>3315</v>
      </c>
      <c r="AQ4455" t="s">
        <v>5313</v>
      </c>
      <c r="AR4455">
        <v>0</v>
      </c>
      <c r="AS4455">
        <v>0</v>
      </c>
    </row>
    <row r="4456" spans="1:45" x14ac:dyDescent="0.15">
      <c r="A4456" t="s">
        <v>3314</v>
      </c>
      <c r="B4456" t="s">
        <v>6294</v>
      </c>
      <c r="C4456" t="s">
        <v>3314</v>
      </c>
      <c r="D4456" t="s">
        <v>925</v>
      </c>
      <c r="E4456" t="s">
        <v>9909</v>
      </c>
      <c r="F4456" t="s">
        <v>9910</v>
      </c>
      <c r="G4456" t="s">
        <v>9938</v>
      </c>
      <c r="H4456" t="s">
        <v>9939</v>
      </c>
      <c r="I4456" t="s">
        <v>521</v>
      </c>
      <c r="J4456" t="s">
        <v>9939</v>
      </c>
      <c r="K4456" t="s">
        <v>5616</v>
      </c>
      <c r="L4456" t="s">
        <v>5618</v>
      </c>
      <c r="M4456">
        <v>0</v>
      </c>
      <c r="N4456" t="s">
        <v>5709</v>
      </c>
      <c r="O4456" t="s">
        <v>9288</v>
      </c>
      <c r="P4456" t="s">
        <v>9288</v>
      </c>
      <c r="Q4456">
        <v>1</v>
      </c>
      <c r="R4456">
        <v>18</v>
      </c>
      <c r="S4456">
        <v>15125</v>
      </c>
      <c r="T4456" t="s">
        <v>9918</v>
      </c>
      <c r="W4456" t="s">
        <v>6300</v>
      </c>
      <c r="AB4456" t="s">
        <v>9940</v>
      </c>
      <c r="AC4456" t="s">
        <v>9940</v>
      </c>
      <c r="AH4456" t="s">
        <v>6350</v>
      </c>
      <c r="AI4456" t="s">
        <v>6351</v>
      </c>
      <c r="AO4456">
        <v>0</v>
      </c>
      <c r="AP4456" t="s">
        <v>3315</v>
      </c>
      <c r="AQ4456" t="s">
        <v>5313</v>
      </c>
      <c r="AR4456">
        <v>0</v>
      </c>
      <c r="AS4456">
        <v>0</v>
      </c>
    </row>
    <row r="4457" spans="1:45" x14ac:dyDescent="0.15">
      <c r="A4457" t="s">
        <v>3314</v>
      </c>
      <c r="B4457" t="s">
        <v>6294</v>
      </c>
      <c r="C4457" t="s">
        <v>3314</v>
      </c>
      <c r="D4457" t="s">
        <v>925</v>
      </c>
      <c r="E4457" t="s">
        <v>9909</v>
      </c>
      <c r="F4457" t="s">
        <v>9910</v>
      </c>
      <c r="G4457" t="s">
        <v>9938</v>
      </c>
      <c r="H4457" t="s">
        <v>9939</v>
      </c>
      <c r="I4457" t="s">
        <v>521</v>
      </c>
      <c r="J4457" t="s">
        <v>9939</v>
      </c>
      <c r="K4457" t="s">
        <v>5616</v>
      </c>
      <c r="L4457" t="s">
        <v>5618</v>
      </c>
      <c r="M4457">
        <v>0</v>
      </c>
      <c r="N4457" t="s">
        <v>5709</v>
      </c>
      <c r="O4457" t="s">
        <v>9288</v>
      </c>
      <c r="P4457" t="s">
        <v>9288</v>
      </c>
      <c r="Q4457">
        <v>1</v>
      </c>
      <c r="R4457">
        <v>19</v>
      </c>
      <c r="S4457">
        <v>15003</v>
      </c>
      <c r="T4457" t="s">
        <v>9918</v>
      </c>
      <c r="W4457" t="s">
        <v>6300</v>
      </c>
      <c r="AB4457" t="s">
        <v>9940</v>
      </c>
      <c r="AC4457" t="s">
        <v>9940</v>
      </c>
      <c r="AH4457" t="s">
        <v>6350</v>
      </c>
      <c r="AI4457" t="s">
        <v>6351</v>
      </c>
      <c r="AO4457">
        <v>0</v>
      </c>
      <c r="AP4457" t="s">
        <v>3315</v>
      </c>
      <c r="AQ4457" t="s">
        <v>5313</v>
      </c>
      <c r="AR4457">
        <v>0</v>
      </c>
      <c r="AS4457">
        <v>0</v>
      </c>
    </row>
    <row r="4458" spans="1:45" x14ac:dyDescent="0.15">
      <c r="A4458" t="s">
        <v>3314</v>
      </c>
      <c r="B4458" t="s">
        <v>6294</v>
      </c>
      <c r="C4458" t="s">
        <v>3314</v>
      </c>
      <c r="D4458" t="s">
        <v>925</v>
      </c>
      <c r="E4458" t="s">
        <v>9909</v>
      </c>
      <c r="F4458" t="s">
        <v>9910</v>
      </c>
      <c r="G4458" t="s">
        <v>9938</v>
      </c>
      <c r="H4458" t="s">
        <v>9939</v>
      </c>
      <c r="I4458" t="s">
        <v>521</v>
      </c>
      <c r="J4458" t="s">
        <v>9939</v>
      </c>
      <c r="K4458" t="s">
        <v>5616</v>
      </c>
      <c r="L4458" t="s">
        <v>5618</v>
      </c>
      <c r="M4458">
        <v>0</v>
      </c>
      <c r="N4458" t="s">
        <v>5709</v>
      </c>
      <c r="O4458" t="s">
        <v>9288</v>
      </c>
      <c r="P4458" t="s">
        <v>9288</v>
      </c>
      <c r="Q4458">
        <v>1</v>
      </c>
      <c r="R4458">
        <v>20</v>
      </c>
      <c r="S4458">
        <v>15132</v>
      </c>
      <c r="T4458" t="s">
        <v>9918</v>
      </c>
      <c r="W4458" t="s">
        <v>6300</v>
      </c>
      <c r="AB4458" t="s">
        <v>9940</v>
      </c>
      <c r="AC4458" t="s">
        <v>9940</v>
      </c>
      <c r="AH4458" t="s">
        <v>6350</v>
      </c>
      <c r="AI4458" t="s">
        <v>6351</v>
      </c>
      <c r="AO4458">
        <v>0</v>
      </c>
      <c r="AP4458" t="s">
        <v>3315</v>
      </c>
      <c r="AQ4458" t="s">
        <v>5313</v>
      </c>
      <c r="AR4458">
        <v>0</v>
      </c>
      <c r="AS4458">
        <v>0</v>
      </c>
    </row>
    <row r="4459" spans="1:45" x14ac:dyDescent="0.15">
      <c r="A4459" t="s">
        <v>3314</v>
      </c>
      <c r="B4459" t="s">
        <v>6294</v>
      </c>
      <c r="C4459" t="s">
        <v>3314</v>
      </c>
      <c r="D4459" t="s">
        <v>925</v>
      </c>
      <c r="E4459" t="s">
        <v>9909</v>
      </c>
      <c r="F4459" t="s">
        <v>9910</v>
      </c>
      <c r="G4459" t="s">
        <v>9938</v>
      </c>
      <c r="H4459" t="s">
        <v>9939</v>
      </c>
      <c r="I4459" t="s">
        <v>521</v>
      </c>
      <c r="J4459" t="s">
        <v>9939</v>
      </c>
      <c r="K4459" t="s">
        <v>5616</v>
      </c>
      <c r="L4459" t="s">
        <v>5618</v>
      </c>
      <c r="M4459">
        <v>0</v>
      </c>
      <c r="N4459" t="s">
        <v>5709</v>
      </c>
      <c r="O4459" t="s">
        <v>9288</v>
      </c>
      <c r="P4459" t="s">
        <v>9288</v>
      </c>
      <c r="Q4459">
        <v>1</v>
      </c>
      <c r="R4459">
        <v>21</v>
      </c>
      <c r="S4459">
        <v>15056</v>
      </c>
      <c r="T4459" t="s">
        <v>9918</v>
      </c>
      <c r="W4459" t="s">
        <v>6300</v>
      </c>
      <c r="AB4459" t="s">
        <v>9940</v>
      </c>
      <c r="AC4459" t="s">
        <v>9940</v>
      </c>
      <c r="AH4459" t="s">
        <v>6350</v>
      </c>
      <c r="AI4459" t="s">
        <v>6351</v>
      </c>
      <c r="AO4459">
        <v>0</v>
      </c>
      <c r="AP4459" t="s">
        <v>3315</v>
      </c>
      <c r="AQ4459" t="s">
        <v>5313</v>
      </c>
      <c r="AR4459">
        <v>0</v>
      </c>
      <c r="AS4459">
        <v>0</v>
      </c>
    </row>
    <row r="4460" spans="1:45" x14ac:dyDescent="0.15">
      <c r="A4460" t="s">
        <v>3314</v>
      </c>
      <c r="B4460" t="s">
        <v>6294</v>
      </c>
      <c r="C4460" t="s">
        <v>3314</v>
      </c>
      <c r="D4460" t="s">
        <v>925</v>
      </c>
      <c r="E4460" t="s">
        <v>9909</v>
      </c>
      <c r="F4460" t="s">
        <v>9910</v>
      </c>
      <c r="G4460" t="s">
        <v>9938</v>
      </c>
      <c r="H4460" t="s">
        <v>9939</v>
      </c>
      <c r="I4460" t="s">
        <v>521</v>
      </c>
      <c r="J4460" t="s">
        <v>9939</v>
      </c>
      <c r="K4460" t="s">
        <v>5616</v>
      </c>
      <c r="L4460" t="s">
        <v>5618</v>
      </c>
      <c r="M4460">
        <v>0</v>
      </c>
      <c r="N4460" t="s">
        <v>5709</v>
      </c>
      <c r="O4460" t="s">
        <v>9288</v>
      </c>
      <c r="P4460" t="s">
        <v>9288</v>
      </c>
      <c r="Q4460">
        <v>1</v>
      </c>
      <c r="R4460">
        <v>22</v>
      </c>
      <c r="S4460">
        <v>15282</v>
      </c>
      <c r="T4460" t="s">
        <v>9918</v>
      </c>
      <c r="W4460" t="s">
        <v>6300</v>
      </c>
      <c r="AB4460" t="s">
        <v>9940</v>
      </c>
      <c r="AC4460" t="s">
        <v>9940</v>
      </c>
      <c r="AH4460" t="s">
        <v>6350</v>
      </c>
      <c r="AI4460" t="s">
        <v>6351</v>
      </c>
      <c r="AO4460">
        <v>0</v>
      </c>
      <c r="AP4460" t="s">
        <v>3315</v>
      </c>
      <c r="AQ4460" t="s">
        <v>5313</v>
      </c>
      <c r="AR4460">
        <v>0</v>
      </c>
      <c r="AS4460">
        <v>0</v>
      </c>
    </row>
    <row r="4461" spans="1:45" x14ac:dyDescent="0.15">
      <c r="A4461" t="s">
        <v>3314</v>
      </c>
      <c r="B4461" t="s">
        <v>6294</v>
      </c>
      <c r="C4461" t="s">
        <v>3314</v>
      </c>
      <c r="D4461" t="s">
        <v>925</v>
      </c>
      <c r="E4461" t="s">
        <v>9909</v>
      </c>
      <c r="F4461" t="s">
        <v>9910</v>
      </c>
      <c r="G4461" t="s">
        <v>9938</v>
      </c>
      <c r="H4461" t="s">
        <v>9939</v>
      </c>
      <c r="I4461" t="s">
        <v>521</v>
      </c>
      <c r="J4461" t="s">
        <v>9939</v>
      </c>
      <c r="K4461" t="s">
        <v>5616</v>
      </c>
      <c r="L4461" t="s">
        <v>5618</v>
      </c>
      <c r="M4461">
        <v>0</v>
      </c>
      <c r="N4461" t="s">
        <v>5709</v>
      </c>
      <c r="O4461" t="s">
        <v>9288</v>
      </c>
      <c r="P4461" t="s">
        <v>9288</v>
      </c>
      <c r="Q4461">
        <v>1</v>
      </c>
      <c r="R4461">
        <v>23</v>
      </c>
      <c r="S4461">
        <v>15068</v>
      </c>
      <c r="T4461" t="s">
        <v>9918</v>
      </c>
      <c r="W4461" t="s">
        <v>6300</v>
      </c>
      <c r="AB4461" t="s">
        <v>9940</v>
      </c>
      <c r="AC4461" t="s">
        <v>9940</v>
      </c>
      <c r="AH4461" t="s">
        <v>6350</v>
      </c>
      <c r="AI4461" t="s">
        <v>6351</v>
      </c>
      <c r="AO4461">
        <v>0</v>
      </c>
      <c r="AP4461" t="s">
        <v>3315</v>
      </c>
      <c r="AQ4461" t="s">
        <v>5313</v>
      </c>
      <c r="AR4461">
        <v>0</v>
      </c>
      <c r="AS4461">
        <v>0</v>
      </c>
    </row>
    <row r="4462" spans="1:45" x14ac:dyDescent="0.15">
      <c r="A4462" t="s">
        <v>3314</v>
      </c>
      <c r="B4462" t="s">
        <v>6294</v>
      </c>
      <c r="C4462" t="s">
        <v>3314</v>
      </c>
      <c r="D4462" t="s">
        <v>925</v>
      </c>
      <c r="E4462" t="s">
        <v>9909</v>
      </c>
      <c r="F4462" t="s">
        <v>9910</v>
      </c>
      <c r="G4462" t="s">
        <v>9938</v>
      </c>
      <c r="H4462" t="s">
        <v>9939</v>
      </c>
      <c r="I4462" t="s">
        <v>521</v>
      </c>
      <c r="J4462" t="s">
        <v>9939</v>
      </c>
      <c r="K4462" t="s">
        <v>5616</v>
      </c>
      <c r="L4462" t="s">
        <v>5618</v>
      </c>
      <c r="M4462">
        <v>0</v>
      </c>
      <c r="N4462" t="s">
        <v>5709</v>
      </c>
      <c r="O4462" t="s">
        <v>9288</v>
      </c>
      <c r="P4462" t="s">
        <v>9288</v>
      </c>
      <c r="Q4462">
        <v>1</v>
      </c>
      <c r="R4462">
        <v>24</v>
      </c>
      <c r="S4462">
        <v>14398</v>
      </c>
      <c r="T4462" t="s">
        <v>9918</v>
      </c>
      <c r="W4462" t="s">
        <v>6300</v>
      </c>
      <c r="AB4462" t="s">
        <v>9940</v>
      </c>
      <c r="AC4462" t="s">
        <v>9940</v>
      </c>
      <c r="AH4462" t="s">
        <v>6350</v>
      </c>
      <c r="AI4462" t="s">
        <v>6351</v>
      </c>
      <c r="AO4462">
        <v>0</v>
      </c>
      <c r="AP4462" t="s">
        <v>3315</v>
      </c>
      <c r="AQ4462" t="s">
        <v>5313</v>
      </c>
      <c r="AR4462">
        <v>0</v>
      </c>
      <c r="AS4462">
        <v>0</v>
      </c>
    </row>
    <row r="4463" spans="1:45" x14ac:dyDescent="0.15">
      <c r="A4463" t="s">
        <v>3314</v>
      </c>
      <c r="B4463" t="s">
        <v>6294</v>
      </c>
      <c r="C4463" t="s">
        <v>3314</v>
      </c>
      <c r="D4463" t="s">
        <v>925</v>
      </c>
      <c r="E4463" t="s">
        <v>9909</v>
      </c>
      <c r="F4463" t="s">
        <v>9910</v>
      </c>
      <c r="G4463" t="s">
        <v>9938</v>
      </c>
      <c r="H4463" t="s">
        <v>9939</v>
      </c>
      <c r="I4463" t="s">
        <v>521</v>
      </c>
      <c r="J4463" t="s">
        <v>9939</v>
      </c>
      <c r="K4463" t="s">
        <v>5616</v>
      </c>
      <c r="L4463" t="s">
        <v>5618</v>
      </c>
      <c r="M4463">
        <v>0</v>
      </c>
      <c r="N4463" t="s">
        <v>5934</v>
      </c>
      <c r="O4463" t="s">
        <v>9290</v>
      </c>
      <c r="P4463" t="s">
        <v>9290</v>
      </c>
      <c r="Q4463">
        <v>0.90134800000000004</v>
      </c>
      <c r="R4463">
        <v>1</v>
      </c>
      <c r="S4463">
        <v>13705</v>
      </c>
      <c r="T4463" t="s">
        <v>9920</v>
      </c>
      <c r="W4463" t="s">
        <v>6300</v>
      </c>
      <c r="AB4463" t="s">
        <v>9940</v>
      </c>
      <c r="AC4463" t="s">
        <v>9940</v>
      </c>
      <c r="AH4463" t="s">
        <v>6350</v>
      </c>
      <c r="AI4463" t="s">
        <v>6351</v>
      </c>
      <c r="AO4463">
        <v>0</v>
      </c>
      <c r="AP4463" t="s">
        <v>3315</v>
      </c>
      <c r="AQ4463" t="s">
        <v>5313</v>
      </c>
      <c r="AR4463">
        <v>0</v>
      </c>
      <c r="AS4463">
        <v>0</v>
      </c>
    </row>
    <row r="4464" spans="1:45" x14ac:dyDescent="0.15">
      <c r="A4464" t="s">
        <v>3314</v>
      </c>
      <c r="B4464" t="s">
        <v>6294</v>
      </c>
      <c r="C4464" t="s">
        <v>3314</v>
      </c>
      <c r="D4464" t="s">
        <v>925</v>
      </c>
      <c r="E4464" t="s">
        <v>9909</v>
      </c>
      <c r="F4464" t="s">
        <v>9910</v>
      </c>
      <c r="G4464" t="s">
        <v>9938</v>
      </c>
      <c r="H4464" t="s">
        <v>9939</v>
      </c>
      <c r="I4464" t="s">
        <v>521</v>
      </c>
      <c r="J4464" t="s">
        <v>9939</v>
      </c>
      <c r="K4464" t="s">
        <v>5616</v>
      </c>
      <c r="L4464" t="s">
        <v>5618</v>
      </c>
      <c r="M4464">
        <v>0</v>
      </c>
      <c r="N4464" t="s">
        <v>5934</v>
      </c>
      <c r="O4464" t="s">
        <v>9290</v>
      </c>
      <c r="P4464" t="s">
        <v>9290</v>
      </c>
      <c r="Q4464">
        <v>1</v>
      </c>
      <c r="R4464">
        <v>10</v>
      </c>
      <c r="S4464">
        <v>15256</v>
      </c>
      <c r="T4464" t="s">
        <v>9920</v>
      </c>
      <c r="W4464" t="s">
        <v>6300</v>
      </c>
      <c r="AB4464" t="s">
        <v>9940</v>
      </c>
      <c r="AC4464" t="s">
        <v>9940</v>
      </c>
      <c r="AH4464" t="s">
        <v>6350</v>
      </c>
      <c r="AI4464" t="s">
        <v>6351</v>
      </c>
      <c r="AO4464">
        <v>0</v>
      </c>
      <c r="AP4464" t="s">
        <v>3315</v>
      </c>
      <c r="AQ4464" t="s">
        <v>5313</v>
      </c>
      <c r="AR4464">
        <v>0</v>
      </c>
      <c r="AS4464">
        <v>0</v>
      </c>
    </row>
    <row r="4465" spans="1:45" x14ac:dyDescent="0.15">
      <c r="A4465" t="s">
        <v>3314</v>
      </c>
      <c r="B4465" t="s">
        <v>6294</v>
      </c>
      <c r="C4465" t="s">
        <v>3314</v>
      </c>
      <c r="D4465" t="s">
        <v>925</v>
      </c>
      <c r="E4465" t="s">
        <v>9909</v>
      </c>
      <c r="F4465" t="s">
        <v>9910</v>
      </c>
      <c r="G4465" t="s">
        <v>9938</v>
      </c>
      <c r="H4465" t="s">
        <v>9939</v>
      </c>
      <c r="I4465" t="s">
        <v>521</v>
      </c>
      <c r="J4465" t="s">
        <v>9939</v>
      </c>
      <c r="K4465" t="s">
        <v>5616</v>
      </c>
      <c r="L4465" t="s">
        <v>5618</v>
      </c>
      <c r="M4465">
        <v>0</v>
      </c>
      <c r="N4465" t="s">
        <v>5934</v>
      </c>
      <c r="O4465" t="s">
        <v>9290</v>
      </c>
      <c r="P4465" t="s">
        <v>9290</v>
      </c>
      <c r="Q4465">
        <v>1</v>
      </c>
      <c r="R4465">
        <v>11</v>
      </c>
      <c r="S4465">
        <v>15221</v>
      </c>
      <c r="T4465" t="s">
        <v>9920</v>
      </c>
      <c r="W4465" t="s">
        <v>6300</v>
      </c>
      <c r="AB4465" t="s">
        <v>9940</v>
      </c>
      <c r="AC4465" t="s">
        <v>9940</v>
      </c>
      <c r="AH4465" t="s">
        <v>6350</v>
      </c>
      <c r="AI4465" t="s">
        <v>6351</v>
      </c>
      <c r="AO4465">
        <v>0</v>
      </c>
      <c r="AP4465" t="s">
        <v>3315</v>
      </c>
      <c r="AQ4465" t="s">
        <v>5313</v>
      </c>
      <c r="AR4465">
        <v>0</v>
      </c>
      <c r="AS4465">
        <v>0</v>
      </c>
    </row>
    <row r="4466" spans="1:45" x14ac:dyDescent="0.15">
      <c r="A4466" t="s">
        <v>3314</v>
      </c>
      <c r="B4466" t="s">
        <v>6294</v>
      </c>
      <c r="C4466" t="s">
        <v>3314</v>
      </c>
      <c r="D4466" t="s">
        <v>925</v>
      </c>
      <c r="E4466" t="s">
        <v>9909</v>
      </c>
      <c r="F4466" t="s">
        <v>9910</v>
      </c>
      <c r="G4466" t="s">
        <v>9938</v>
      </c>
      <c r="H4466" t="s">
        <v>9939</v>
      </c>
      <c r="I4466" t="s">
        <v>521</v>
      </c>
      <c r="J4466" t="s">
        <v>9939</v>
      </c>
      <c r="K4466" t="s">
        <v>5616</v>
      </c>
      <c r="L4466" t="s">
        <v>5618</v>
      </c>
      <c r="M4466">
        <v>0</v>
      </c>
      <c r="N4466" t="s">
        <v>5934</v>
      </c>
      <c r="O4466" t="s">
        <v>9290</v>
      </c>
      <c r="P4466" t="s">
        <v>9290</v>
      </c>
      <c r="Q4466">
        <v>1</v>
      </c>
      <c r="R4466">
        <v>12</v>
      </c>
      <c r="S4466">
        <v>15157</v>
      </c>
      <c r="T4466" t="s">
        <v>9920</v>
      </c>
      <c r="W4466" t="s">
        <v>6300</v>
      </c>
      <c r="AB4466" t="s">
        <v>9940</v>
      </c>
      <c r="AC4466" t="s">
        <v>9940</v>
      </c>
      <c r="AH4466" t="s">
        <v>6350</v>
      </c>
      <c r="AI4466" t="s">
        <v>6351</v>
      </c>
      <c r="AO4466">
        <v>0</v>
      </c>
      <c r="AP4466" t="s">
        <v>3315</v>
      </c>
      <c r="AQ4466" t="s">
        <v>5313</v>
      </c>
      <c r="AR4466">
        <v>0</v>
      </c>
      <c r="AS4466">
        <v>0</v>
      </c>
    </row>
    <row r="4467" spans="1:45" x14ac:dyDescent="0.15">
      <c r="A4467" t="s">
        <v>3314</v>
      </c>
      <c r="B4467" t="s">
        <v>6294</v>
      </c>
      <c r="C4467" t="s">
        <v>3314</v>
      </c>
      <c r="D4467" t="s">
        <v>925</v>
      </c>
      <c r="E4467" t="s">
        <v>9909</v>
      </c>
      <c r="F4467" t="s">
        <v>9910</v>
      </c>
      <c r="G4467" t="s">
        <v>9938</v>
      </c>
      <c r="H4467" t="s">
        <v>9939</v>
      </c>
      <c r="I4467" t="s">
        <v>521</v>
      </c>
      <c r="J4467" t="s">
        <v>9939</v>
      </c>
      <c r="K4467" t="s">
        <v>5616</v>
      </c>
      <c r="L4467" t="s">
        <v>5618</v>
      </c>
      <c r="M4467">
        <v>0</v>
      </c>
      <c r="N4467" t="s">
        <v>5934</v>
      </c>
      <c r="O4467" t="s">
        <v>9290</v>
      </c>
      <c r="P4467" t="s">
        <v>9290</v>
      </c>
      <c r="Q4467">
        <v>1</v>
      </c>
      <c r="R4467">
        <v>13</v>
      </c>
      <c r="S4467">
        <v>15237</v>
      </c>
      <c r="T4467" t="s">
        <v>9920</v>
      </c>
      <c r="W4467" t="s">
        <v>6300</v>
      </c>
      <c r="AB4467" t="s">
        <v>9940</v>
      </c>
      <c r="AC4467" t="s">
        <v>9940</v>
      </c>
      <c r="AH4467" t="s">
        <v>6350</v>
      </c>
      <c r="AI4467" t="s">
        <v>6351</v>
      </c>
      <c r="AO4467">
        <v>0</v>
      </c>
      <c r="AP4467" t="s">
        <v>3315</v>
      </c>
      <c r="AQ4467" t="s">
        <v>5313</v>
      </c>
      <c r="AR4467">
        <v>0</v>
      </c>
      <c r="AS4467">
        <v>0</v>
      </c>
    </row>
    <row r="4468" spans="1:45" x14ac:dyDescent="0.15">
      <c r="A4468" t="s">
        <v>3314</v>
      </c>
      <c r="B4468" t="s">
        <v>6294</v>
      </c>
      <c r="C4468" t="s">
        <v>3314</v>
      </c>
      <c r="D4468" t="s">
        <v>925</v>
      </c>
      <c r="E4468" t="s">
        <v>9909</v>
      </c>
      <c r="F4468" t="s">
        <v>9910</v>
      </c>
      <c r="G4468" t="s">
        <v>9938</v>
      </c>
      <c r="H4468" t="s">
        <v>9939</v>
      </c>
      <c r="I4468" t="s">
        <v>521</v>
      </c>
      <c r="J4468" t="s">
        <v>9939</v>
      </c>
      <c r="K4468" t="s">
        <v>5616</v>
      </c>
      <c r="L4468" t="s">
        <v>5618</v>
      </c>
      <c r="M4468">
        <v>0</v>
      </c>
      <c r="N4468" t="s">
        <v>5934</v>
      </c>
      <c r="O4468" t="s">
        <v>9290</v>
      </c>
      <c r="P4468" t="s">
        <v>9290</v>
      </c>
      <c r="Q4468">
        <v>1</v>
      </c>
      <c r="R4468">
        <v>14</v>
      </c>
      <c r="S4468">
        <v>14963</v>
      </c>
      <c r="T4468" t="s">
        <v>9920</v>
      </c>
      <c r="W4468" t="s">
        <v>6300</v>
      </c>
      <c r="AB4468" t="s">
        <v>9940</v>
      </c>
      <c r="AC4468" t="s">
        <v>9940</v>
      </c>
      <c r="AH4468" t="s">
        <v>6350</v>
      </c>
      <c r="AI4468" t="s">
        <v>6351</v>
      </c>
      <c r="AO4468">
        <v>0</v>
      </c>
      <c r="AP4468" t="s">
        <v>3315</v>
      </c>
      <c r="AQ4468" t="s">
        <v>5313</v>
      </c>
      <c r="AR4468">
        <v>0</v>
      </c>
      <c r="AS4468">
        <v>0</v>
      </c>
    </row>
    <row r="4469" spans="1:45" x14ac:dyDescent="0.15">
      <c r="A4469" t="s">
        <v>3314</v>
      </c>
      <c r="B4469" t="s">
        <v>6294</v>
      </c>
      <c r="C4469" t="s">
        <v>3314</v>
      </c>
      <c r="D4469" t="s">
        <v>925</v>
      </c>
      <c r="E4469" t="s">
        <v>9909</v>
      </c>
      <c r="F4469" t="s">
        <v>9910</v>
      </c>
      <c r="G4469" t="s">
        <v>9938</v>
      </c>
      <c r="H4469" t="s">
        <v>9939</v>
      </c>
      <c r="I4469" t="s">
        <v>521</v>
      </c>
      <c r="J4469" t="s">
        <v>9939</v>
      </c>
      <c r="K4469" t="s">
        <v>5616</v>
      </c>
      <c r="L4469" t="s">
        <v>5618</v>
      </c>
      <c r="M4469">
        <v>0</v>
      </c>
      <c r="N4469" t="s">
        <v>5934</v>
      </c>
      <c r="O4469" t="s">
        <v>9290</v>
      </c>
      <c r="P4469" t="s">
        <v>9290</v>
      </c>
      <c r="Q4469">
        <v>1</v>
      </c>
      <c r="R4469">
        <v>15</v>
      </c>
      <c r="S4469">
        <v>15227</v>
      </c>
      <c r="T4469" t="s">
        <v>9920</v>
      </c>
      <c r="W4469" t="s">
        <v>6300</v>
      </c>
      <c r="AB4469" t="s">
        <v>9940</v>
      </c>
      <c r="AC4469" t="s">
        <v>9940</v>
      </c>
      <c r="AH4469" t="s">
        <v>6350</v>
      </c>
      <c r="AI4469" t="s">
        <v>6351</v>
      </c>
      <c r="AO4469">
        <v>0</v>
      </c>
      <c r="AP4469" t="s">
        <v>3315</v>
      </c>
      <c r="AQ4469" t="s">
        <v>5313</v>
      </c>
      <c r="AR4469">
        <v>0</v>
      </c>
      <c r="AS4469">
        <v>0</v>
      </c>
    </row>
    <row r="4470" spans="1:45" x14ac:dyDescent="0.15">
      <c r="A4470" t="s">
        <v>3314</v>
      </c>
      <c r="B4470" t="s">
        <v>6294</v>
      </c>
      <c r="C4470" t="s">
        <v>3314</v>
      </c>
      <c r="D4470" t="s">
        <v>925</v>
      </c>
      <c r="E4470" t="s">
        <v>9909</v>
      </c>
      <c r="F4470" t="s">
        <v>9910</v>
      </c>
      <c r="G4470" t="s">
        <v>9938</v>
      </c>
      <c r="H4470" t="s">
        <v>9939</v>
      </c>
      <c r="I4470" t="s">
        <v>521</v>
      </c>
      <c r="J4470" t="s">
        <v>9939</v>
      </c>
      <c r="K4470" t="s">
        <v>5616</v>
      </c>
      <c r="L4470" t="s">
        <v>5618</v>
      </c>
      <c r="M4470">
        <v>0</v>
      </c>
      <c r="N4470" t="s">
        <v>5934</v>
      </c>
      <c r="O4470" t="s">
        <v>9290</v>
      </c>
      <c r="P4470" t="s">
        <v>9290</v>
      </c>
      <c r="Q4470">
        <v>1</v>
      </c>
      <c r="R4470">
        <v>16</v>
      </c>
      <c r="S4470">
        <v>15140</v>
      </c>
      <c r="T4470" t="s">
        <v>9920</v>
      </c>
      <c r="W4470" t="s">
        <v>6300</v>
      </c>
      <c r="AB4470" t="s">
        <v>9940</v>
      </c>
      <c r="AC4470" t="s">
        <v>9940</v>
      </c>
      <c r="AH4470" t="s">
        <v>6350</v>
      </c>
      <c r="AI4470" t="s">
        <v>6351</v>
      </c>
      <c r="AO4470">
        <v>0</v>
      </c>
      <c r="AP4470" t="s">
        <v>3315</v>
      </c>
      <c r="AQ4470" t="s">
        <v>5313</v>
      </c>
      <c r="AR4470">
        <v>0</v>
      </c>
      <c r="AS4470">
        <v>0</v>
      </c>
    </row>
    <row r="4471" spans="1:45" x14ac:dyDescent="0.15">
      <c r="A4471" t="s">
        <v>3314</v>
      </c>
      <c r="B4471" t="s">
        <v>6294</v>
      </c>
      <c r="C4471" t="s">
        <v>3314</v>
      </c>
      <c r="D4471" t="s">
        <v>925</v>
      </c>
      <c r="E4471" t="s">
        <v>9909</v>
      </c>
      <c r="F4471" t="s">
        <v>9910</v>
      </c>
      <c r="G4471" t="s">
        <v>9938</v>
      </c>
      <c r="H4471" t="s">
        <v>9939</v>
      </c>
      <c r="I4471" t="s">
        <v>521</v>
      </c>
      <c r="J4471" t="s">
        <v>9939</v>
      </c>
      <c r="K4471" t="s">
        <v>5616</v>
      </c>
      <c r="L4471" t="s">
        <v>5618</v>
      </c>
      <c r="M4471">
        <v>0</v>
      </c>
      <c r="N4471" t="s">
        <v>5934</v>
      </c>
      <c r="O4471" t="s">
        <v>9290</v>
      </c>
      <c r="P4471" t="s">
        <v>9290</v>
      </c>
      <c r="Q4471">
        <v>1</v>
      </c>
      <c r="R4471">
        <v>17</v>
      </c>
      <c r="S4471">
        <v>15237</v>
      </c>
      <c r="T4471" t="s">
        <v>9920</v>
      </c>
      <c r="W4471" t="s">
        <v>6300</v>
      </c>
      <c r="AB4471" t="s">
        <v>9940</v>
      </c>
      <c r="AC4471" t="s">
        <v>9940</v>
      </c>
      <c r="AH4471" t="s">
        <v>6350</v>
      </c>
      <c r="AI4471" t="s">
        <v>6351</v>
      </c>
      <c r="AO4471">
        <v>0</v>
      </c>
      <c r="AP4471" t="s">
        <v>3315</v>
      </c>
      <c r="AQ4471" t="s">
        <v>5313</v>
      </c>
      <c r="AR4471">
        <v>0</v>
      </c>
      <c r="AS4471">
        <v>0</v>
      </c>
    </row>
    <row r="4472" spans="1:45" x14ac:dyDescent="0.15">
      <c r="A4472" t="s">
        <v>3314</v>
      </c>
      <c r="B4472" t="s">
        <v>6294</v>
      </c>
      <c r="C4472" t="s">
        <v>3314</v>
      </c>
      <c r="D4472" t="s">
        <v>925</v>
      </c>
      <c r="E4472" t="s">
        <v>9909</v>
      </c>
      <c r="F4472" t="s">
        <v>9910</v>
      </c>
      <c r="G4472" t="s">
        <v>9938</v>
      </c>
      <c r="H4472" t="s">
        <v>9939</v>
      </c>
      <c r="I4472" t="s">
        <v>521</v>
      </c>
      <c r="J4472" t="s">
        <v>9939</v>
      </c>
      <c r="K4472" t="s">
        <v>5616</v>
      </c>
      <c r="L4472" t="s">
        <v>5618</v>
      </c>
      <c r="M4472">
        <v>0</v>
      </c>
      <c r="N4472" t="s">
        <v>5934</v>
      </c>
      <c r="O4472" t="s">
        <v>9290</v>
      </c>
      <c r="P4472" t="s">
        <v>9290</v>
      </c>
      <c r="Q4472">
        <v>1</v>
      </c>
      <c r="R4472">
        <v>18</v>
      </c>
      <c r="S4472">
        <v>15104</v>
      </c>
      <c r="T4472" t="s">
        <v>9920</v>
      </c>
      <c r="W4472" t="s">
        <v>6300</v>
      </c>
      <c r="AB4472" t="s">
        <v>9940</v>
      </c>
      <c r="AC4472" t="s">
        <v>9940</v>
      </c>
      <c r="AH4472" t="s">
        <v>6350</v>
      </c>
      <c r="AI4472" t="s">
        <v>6351</v>
      </c>
      <c r="AO4472">
        <v>0</v>
      </c>
      <c r="AP4472" t="s">
        <v>3315</v>
      </c>
      <c r="AQ4472" t="s">
        <v>5313</v>
      </c>
      <c r="AR4472">
        <v>0</v>
      </c>
      <c r="AS4472">
        <v>0</v>
      </c>
    </row>
    <row r="4473" spans="1:45" x14ac:dyDescent="0.15">
      <c r="A4473" t="s">
        <v>3314</v>
      </c>
      <c r="B4473" t="s">
        <v>6294</v>
      </c>
      <c r="C4473" t="s">
        <v>3314</v>
      </c>
      <c r="D4473" t="s">
        <v>925</v>
      </c>
      <c r="E4473" t="s">
        <v>9909</v>
      </c>
      <c r="F4473" t="s">
        <v>9910</v>
      </c>
      <c r="G4473" t="s">
        <v>9938</v>
      </c>
      <c r="H4473" t="s">
        <v>9939</v>
      </c>
      <c r="I4473" t="s">
        <v>521</v>
      </c>
      <c r="J4473" t="s">
        <v>9939</v>
      </c>
      <c r="K4473" t="s">
        <v>5616</v>
      </c>
      <c r="L4473" t="s">
        <v>5618</v>
      </c>
      <c r="M4473">
        <v>0</v>
      </c>
      <c r="N4473" t="s">
        <v>5934</v>
      </c>
      <c r="O4473" t="s">
        <v>9290</v>
      </c>
      <c r="P4473" t="s">
        <v>9290</v>
      </c>
      <c r="Q4473">
        <v>1</v>
      </c>
      <c r="R4473">
        <v>19</v>
      </c>
      <c r="S4473">
        <v>15139</v>
      </c>
      <c r="T4473" t="s">
        <v>9920</v>
      </c>
      <c r="W4473" t="s">
        <v>6300</v>
      </c>
      <c r="AB4473" t="s">
        <v>9940</v>
      </c>
      <c r="AC4473" t="s">
        <v>9940</v>
      </c>
      <c r="AH4473" t="s">
        <v>6350</v>
      </c>
      <c r="AI4473" t="s">
        <v>6351</v>
      </c>
      <c r="AO4473">
        <v>0</v>
      </c>
      <c r="AP4473" t="s">
        <v>3315</v>
      </c>
      <c r="AQ4473" t="s">
        <v>5313</v>
      </c>
      <c r="AR4473">
        <v>0</v>
      </c>
      <c r="AS4473">
        <v>0</v>
      </c>
    </row>
    <row r="4474" spans="1:45" x14ac:dyDescent="0.15">
      <c r="A4474" t="s">
        <v>3314</v>
      </c>
      <c r="B4474" t="s">
        <v>6294</v>
      </c>
      <c r="C4474" t="s">
        <v>3314</v>
      </c>
      <c r="D4474" t="s">
        <v>925</v>
      </c>
      <c r="E4474" t="s">
        <v>9909</v>
      </c>
      <c r="F4474" t="s">
        <v>9910</v>
      </c>
      <c r="G4474" t="s">
        <v>9938</v>
      </c>
      <c r="H4474" t="s">
        <v>9939</v>
      </c>
      <c r="I4474" t="s">
        <v>521</v>
      </c>
      <c r="J4474" t="s">
        <v>9939</v>
      </c>
      <c r="K4474" t="s">
        <v>5616</v>
      </c>
      <c r="L4474" t="s">
        <v>5618</v>
      </c>
      <c r="M4474">
        <v>0</v>
      </c>
      <c r="N4474" t="s">
        <v>5934</v>
      </c>
      <c r="O4474" t="s">
        <v>9290</v>
      </c>
      <c r="P4474" t="s">
        <v>9290</v>
      </c>
      <c r="Q4474">
        <v>1</v>
      </c>
      <c r="R4474">
        <v>20</v>
      </c>
      <c r="S4474">
        <v>15087</v>
      </c>
      <c r="T4474" t="s">
        <v>9920</v>
      </c>
      <c r="W4474" t="s">
        <v>6300</v>
      </c>
      <c r="AB4474" t="s">
        <v>9940</v>
      </c>
      <c r="AC4474" t="s">
        <v>9940</v>
      </c>
      <c r="AH4474" t="s">
        <v>6350</v>
      </c>
      <c r="AI4474" t="s">
        <v>6351</v>
      </c>
      <c r="AO4474">
        <v>0</v>
      </c>
      <c r="AP4474" t="s">
        <v>3315</v>
      </c>
      <c r="AQ4474" t="s">
        <v>5313</v>
      </c>
      <c r="AR4474">
        <v>0</v>
      </c>
      <c r="AS4474">
        <v>0</v>
      </c>
    </row>
    <row r="4475" spans="1:45" x14ac:dyDescent="0.15">
      <c r="A4475" t="s">
        <v>3314</v>
      </c>
      <c r="B4475" t="s">
        <v>6294</v>
      </c>
      <c r="C4475" t="s">
        <v>3314</v>
      </c>
      <c r="D4475" t="s">
        <v>925</v>
      </c>
      <c r="E4475" t="s">
        <v>9909</v>
      </c>
      <c r="F4475" t="s">
        <v>9910</v>
      </c>
      <c r="G4475" t="s">
        <v>9938</v>
      </c>
      <c r="H4475" t="s">
        <v>9939</v>
      </c>
      <c r="I4475" t="s">
        <v>521</v>
      </c>
      <c r="J4475" t="s">
        <v>9939</v>
      </c>
      <c r="K4475" t="s">
        <v>5616</v>
      </c>
      <c r="L4475" t="s">
        <v>5618</v>
      </c>
      <c r="M4475">
        <v>0</v>
      </c>
      <c r="N4475" t="s">
        <v>5934</v>
      </c>
      <c r="O4475" t="s">
        <v>9290</v>
      </c>
      <c r="P4475" t="s">
        <v>9290</v>
      </c>
      <c r="Q4475">
        <v>1</v>
      </c>
      <c r="R4475">
        <v>21</v>
      </c>
      <c r="S4475">
        <v>15220</v>
      </c>
      <c r="T4475" t="s">
        <v>9920</v>
      </c>
      <c r="W4475" t="s">
        <v>6300</v>
      </c>
      <c r="AB4475" t="s">
        <v>9940</v>
      </c>
      <c r="AC4475" t="s">
        <v>9940</v>
      </c>
      <c r="AH4475" t="s">
        <v>6350</v>
      </c>
      <c r="AI4475" t="s">
        <v>6351</v>
      </c>
      <c r="AO4475">
        <v>0</v>
      </c>
      <c r="AP4475" t="s">
        <v>3315</v>
      </c>
      <c r="AQ4475" t="s">
        <v>5313</v>
      </c>
      <c r="AR4475">
        <v>0</v>
      </c>
      <c r="AS4475">
        <v>0</v>
      </c>
    </row>
    <row r="4476" spans="1:45" x14ac:dyDescent="0.15">
      <c r="A4476" t="s">
        <v>3314</v>
      </c>
      <c r="B4476" t="s">
        <v>6294</v>
      </c>
      <c r="C4476" t="s">
        <v>3314</v>
      </c>
      <c r="D4476" t="s">
        <v>925</v>
      </c>
      <c r="E4476" t="s">
        <v>9909</v>
      </c>
      <c r="F4476" t="s">
        <v>9910</v>
      </c>
      <c r="G4476" t="s">
        <v>9938</v>
      </c>
      <c r="H4476" t="s">
        <v>9939</v>
      </c>
      <c r="I4476" t="s">
        <v>521</v>
      </c>
      <c r="J4476" t="s">
        <v>9939</v>
      </c>
      <c r="K4476" t="s">
        <v>5616</v>
      </c>
      <c r="L4476" t="s">
        <v>5618</v>
      </c>
      <c r="M4476">
        <v>0</v>
      </c>
      <c r="N4476" t="s">
        <v>5934</v>
      </c>
      <c r="O4476" t="s">
        <v>9290</v>
      </c>
      <c r="P4476" t="s">
        <v>9290</v>
      </c>
      <c r="Q4476">
        <v>1</v>
      </c>
      <c r="R4476">
        <v>22</v>
      </c>
      <c r="S4476">
        <v>15044</v>
      </c>
      <c r="T4476" t="s">
        <v>9920</v>
      </c>
      <c r="W4476" t="s">
        <v>6300</v>
      </c>
      <c r="AB4476" t="s">
        <v>9940</v>
      </c>
      <c r="AC4476" t="s">
        <v>9940</v>
      </c>
      <c r="AH4476" t="s">
        <v>6350</v>
      </c>
      <c r="AI4476" t="s">
        <v>6351</v>
      </c>
      <c r="AO4476">
        <v>0</v>
      </c>
      <c r="AP4476" t="s">
        <v>3315</v>
      </c>
      <c r="AQ4476" t="s">
        <v>5313</v>
      </c>
      <c r="AR4476">
        <v>0</v>
      </c>
      <c r="AS4476">
        <v>0</v>
      </c>
    </row>
    <row r="4477" spans="1:45" x14ac:dyDescent="0.15">
      <c r="A4477" t="s">
        <v>3314</v>
      </c>
      <c r="B4477" t="s">
        <v>6294</v>
      </c>
      <c r="C4477" t="s">
        <v>3314</v>
      </c>
      <c r="D4477" t="s">
        <v>925</v>
      </c>
      <c r="E4477" t="s">
        <v>9909</v>
      </c>
      <c r="F4477" t="s">
        <v>9910</v>
      </c>
      <c r="G4477" t="s">
        <v>9938</v>
      </c>
      <c r="H4477" t="s">
        <v>9939</v>
      </c>
      <c r="I4477" t="s">
        <v>521</v>
      </c>
      <c r="J4477" t="s">
        <v>9939</v>
      </c>
      <c r="K4477" t="s">
        <v>5616</v>
      </c>
      <c r="L4477" t="s">
        <v>5618</v>
      </c>
      <c r="M4477">
        <v>0</v>
      </c>
      <c r="N4477" t="s">
        <v>5934</v>
      </c>
      <c r="O4477" t="s">
        <v>9290</v>
      </c>
      <c r="P4477" t="s">
        <v>9290</v>
      </c>
      <c r="Q4477">
        <v>1</v>
      </c>
      <c r="R4477">
        <v>23</v>
      </c>
      <c r="S4477">
        <v>15127</v>
      </c>
      <c r="T4477" t="s">
        <v>9920</v>
      </c>
      <c r="W4477" t="s">
        <v>6300</v>
      </c>
      <c r="AB4477" t="s">
        <v>9940</v>
      </c>
      <c r="AC4477" t="s">
        <v>9940</v>
      </c>
      <c r="AH4477" t="s">
        <v>6350</v>
      </c>
      <c r="AI4477" t="s">
        <v>6351</v>
      </c>
      <c r="AO4477">
        <v>0</v>
      </c>
      <c r="AP4477" t="s">
        <v>3315</v>
      </c>
      <c r="AQ4477" t="s">
        <v>5313</v>
      </c>
      <c r="AR4477">
        <v>0</v>
      </c>
      <c r="AS4477">
        <v>0</v>
      </c>
    </row>
    <row r="4478" spans="1:45" x14ac:dyDescent="0.15">
      <c r="A4478" t="s">
        <v>3314</v>
      </c>
      <c r="B4478" t="s">
        <v>6294</v>
      </c>
      <c r="C4478" t="s">
        <v>3314</v>
      </c>
      <c r="D4478" t="s">
        <v>925</v>
      </c>
      <c r="E4478" t="s">
        <v>9909</v>
      </c>
      <c r="F4478" t="s">
        <v>9910</v>
      </c>
      <c r="G4478" t="s">
        <v>9938</v>
      </c>
      <c r="H4478" t="s">
        <v>9939</v>
      </c>
      <c r="I4478" t="s">
        <v>521</v>
      </c>
      <c r="J4478" t="s">
        <v>9939</v>
      </c>
      <c r="K4478" t="s">
        <v>5616</v>
      </c>
      <c r="L4478" t="s">
        <v>5618</v>
      </c>
      <c r="M4478">
        <v>0</v>
      </c>
      <c r="N4478" t="s">
        <v>5934</v>
      </c>
      <c r="O4478" t="s">
        <v>9290</v>
      </c>
      <c r="P4478" t="s">
        <v>9290</v>
      </c>
      <c r="Q4478">
        <v>1</v>
      </c>
      <c r="R4478">
        <v>24</v>
      </c>
      <c r="S4478">
        <v>14876</v>
      </c>
      <c r="T4478" t="s">
        <v>9920</v>
      </c>
      <c r="W4478" t="s">
        <v>6300</v>
      </c>
      <c r="AB4478" t="s">
        <v>9940</v>
      </c>
      <c r="AC4478" t="s">
        <v>9940</v>
      </c>
      <c r="AH4478" t="s">
        <v>6350</v>
      </c>
      <c r="AI4478" t="s">
        <v>6351</v>
      </c>
      <c r="AO4478">
        <v>0</v>
      </c>
      <c r="AP4478" t="s">
        <v>3315</v>
      </c>
      <c r="AQ4478" t="s">
        <v>5313</v>
      </c>
      <c r="AR4478">
        <v>0</v>
      </c>
      <c r="AS4478">
        <v>0</v>
      </c>
    </row>
    <row r="4479" spans="1:45" x14ac:dyDescent="0.15">
      <c r="A4479" t="s">
        <v>3314</v>
      </c>
      <c r="B4479" t="s">
        <v>6294</v>
      </c>
      <c r="C4479" t="s">
        <v>3314</v>
      </c>
      <c r="D4479" t="s">
        <v>925</v>
      </c>
      <c r="E4479" t="s">
        <v>9909</v>
      </c>
      <c r="F4479" t="s">
        <v>9910</v>
      </c>
      <c r="G4479" t="s">
        <v>5868</v>
      </c>
      <c r="H4479" t="s">
        <v>1920</v>
      </c>
      <c r="I4479" t="s">
        <v>154</v>
      </c>
      <c r="J4479" t="s">
        <v>1920</v>
      </c>
      <c r="K4479" t="s">
        <v>5616</v>
      </c>
      <c r="L4479" t="s">
        <v>5618</v>
      </c>
      <c r="M4479">
        <v>0</v>
      </c>
      <c r="N4479" t="s">
        <v>5709</v>
      </c>
      <c r="O4479" t="s">
        <v>1921</v>
      </c>
      <c r="P4479" t="s">
        <v>1921</v>
      </c>
      <c r="Q4479">
        <v>1</v>
      </c>
      <c r="R4479">
        <v>17</v>
      </c>
      <c r="S4479">
        <v>23282</v>
      </c>
      <c r="T4479" t="s">
        <v>9918</v>
      </c>
      <c r="W4479" t="s">
        <v>6300</v>
      </c>
      <c r="AB4479" t="s">
        <v>9941</v>
      </c>
      <c r="AC4479" t="s">
        <v>9941</v>
      </c>
      <c r="AH4479" t="s">
        <v>6350</v>
      </c>
      <c r="AI4479" t="s">
        <v>6351</v>
      </c>
      <c r="AO4479">
        <v>0</v>
      </c>
      <c r="AP4479" t="s">
        <v>3315</v>
      </c>
      <c r="AQ4479" t="s">
        <v>5313</v>
      </c>
      <c r="AR4479">
        <v>0</v>
      </c>
      <c r="AS4479">
        <v>0</v>
      </c>
    </row>
    <row r="4480" spans="1:45" x14ac:dyDescent="0.15">
      <c r="A4480" t="s">
        <v>3314</v>
      </c>
      <c r="B4480" t="s">
        <v>6294</v>
      </c>
      <c r="C4480" t="s">
        <v>3314</v>
      </c>
      <c r="D4480" t="s">
        <v>925</v>
      </c>
      <c r="E4480" t="s">
        <v>9909</v>
      </c>
      <c r="F4480" t="s">
        <v>9910</v>
      </c>
      <c r="G4480" t="s">
        <v>5868</v>
      </c>
      <c r="H4480" t="s">
        <v>1920</v>
      </c>
      <c r="I4480" t="s">
        <v>154</v>
      </c>
      <c r="J4480" t="s">
        <v>1920</v>
      </c>
      <c r="K4480" t="s">
        <v>5616</v>
      </c>
      <c r="L4480" t="s">
        <v>5618</v>
      </c>
      <c r="M4480">
        <v>0</v>
      </c>
      <c r="N4480" t="s">
        <v>5709</v>
      </c>
      <c r="O4480" t="s">
        <v>1921</v>
      </c>
      <c r="P4480" t="s">
        <v>1921</v>
      </c>
      <c r="Q4480">
        <v>1</v>
      </c>
      <c r="R4480">
        <v>18</v>
      </c>
      <c r="S4480">
        <v>23288</v>
      </c>
      <c r="T4480" t="s">
        <v>9918</v>
      </c>
      <c r="W4480" t="s">
        <v>6300</v>
      </c>
      <c r="AB4480" t="s">
        <v>9941</v>
      </c>
      <c r="AC4480" t="s">
        <v>9941</v>
      </c>
      <c r="AH4480" t="s">
        <v>6350</v>
      </c>
      <c r="AI4480" t="s">
        <v>6351</v>
      </c>
      <c r="AO4480">
        <v>0</v>
      </c>
      <c r="AP4480" t="s">
        <v>3315</v>
      </c>
      <c r="AQ4480" t="s">
        <v>5313</v>
      </c>
      <c r="AR4480">
        <v>0</v>
      </c>
      <c r="AS4480">
        <v>0</v>
      </c>
    </row>
    <row r="4481" spans="1:45" x14ac:dyDescent="0.15">
      <c r="A4481" t="s">
        <v>3314</v>
      </c>
      <c r="B4481" t="s">
        <v>6294</v>
      </c>
      <c r="C4481" t="s">
        <v>3314</v>
      </c>
      <c r="D4481" t="s">
        <v>925</v>
      </c>
      <c r="E4481" t="s">
        <v>9909</v>
      </c>
      <c r="F4481" t="s">
        <v>9910</v>
      </c>
      <c r="G4481" t="s">
        <v>5868</v>
      </c>
      <c r="H4481" t="s">
        <v>1920</v>
      </c>
      <c r="I4481" t="s">
        <v>154</v>
      </c>
      <c r="J4481" t="s">
        <v>1920</v>
      </c>
      <c r="K4481" t="s">
        <v>5616</v>
      </c>
      <c r="L4481" t="s">
        <v>5618</v>
      </c>
      <c r="M4481">
        <v>0</v>
      </c>
      <c r="N4481" t="s">
        <v>5709</v>
      </c>
      <c r="O4481" t="s">
        <v>1921</v>
      </c>
      <c r="P4481" t="s">
        <v>1921</v>
      </c>
      <c r="Q4481">
        <v>1</v>
      </c>
      <c r="R4481">
        <v>19</v>
      </c>
      <c r="S4481">
        <v>23277</v>
      </c>
      <c r="T4481" t="s">
        <v>9918</v>
      </c>
      <c r="W4481" t="s">
        <v>6300</v>
      </c>
      <c r="AB4481" t="s">
        <v>9941</v>
      </c>
      <c r="AC4481" t="s">
        <v>9941</v>
      </c>
      <c r="AH4481" t="s">
        <v>6350</v>
      </c>
      <c r="AI4481" t="s">
        <v>6351</v>
      </c>
      <c r="AO4481">
        <v>0</v>
      </c>
      <c r="AP4481" t="s">
        <v>3315</v>
      </c>
      <c r="AQ4481" t="s">
        <v>5313</v>
      </c>
      <c r="AR4481">
        <v>0</v>
      </c>
      <c r="AS4481">
        <v>0</v>
      </c>
    </row>
    <row r="4482" spans="1:45" x14ac:dyDescent="0.15">
      <c r="A4482" t="s">
        <v>3314</v>
      </c>
      <c r="B4482" t="s">
        <v>6294</v>
      </c>
      <c r="C4482" t="s">
        <v>3314</v>
      </c>
      <c r="D4482" t="s">
        <v>925</v>
      </c>
      <c r="E4482" t="s">
        <v>9909</v>
      </c>
      <c r="F4482" t="s">
        <v>9910</v>
      </c>
      <c r="G4482" t="s">
        <v>5868</v>
      </c>
      <c r="H4482" t="s">
        <v>1920</v>
      </c>
      <c r="I4482" t="s">
        <v>154</v>
      </c>
      <c r="J4482" t="s">
        <v>1920</v>
      </c>
      <c r="K4482" t="s">
        <v>5616</v>
      </c>
      <c r="L4482" t="s">
        <v>5618</v>
      </c>
      <c r="M4482">
        <v>0</v>
      </c>
      <c r="N4482" t="s">
        <v>5709</v>
      </c>
      <c r="O4482" t="s">
        <v>1921</v>
      </c>
      <c r="P4482" t="s">
        <v>1921</v>
      </c>
      <c r="Q4482">
        <v>1</v>
      </c>
      <c r="R4482">
        <v>20</v>
      </c>
      <c r="S4482">
        <v>23272</v>
      </c>
      <c r="T4482" t="s">
        <v>9918</v>
      </c>
      <c r="W4482" t="s">
        <v>6300</v>
      </c>
      <c r="AB4482" t="s">
        <v>9941</v>
      </c>
      <c r="AC4482" t="s">
        <v>9941</v>
      </c>
      <c r="AH4482" t="s">
        <v>6350</v>
      </c>
      <c r="AI4482" t="s">
        <v>6351</v>
      </c>
      <c r="AO4482">
        <v>0</v>
      </c>
      <c r="AP4482" t="s">
        <v>3315</v>
      </c>
      <c r="AQ4482" t="s">
        <v>5313</v>
      </c>
      <c r="AR4482">
        <v>0</v>
      </c>
      <c r="AS4482">
        <v>0</v>
      </c>
    </row>
    <row r="4483" spans="1:45" x14ac:dyDescent="0.15">
      <c r="A4483" t="s">
        <v>3314</v>
      </c>
      <c r="B4483" t="s">
        <v>6294</v>
      </c>
      <c r="C4483" t="s">
        <v>3314</v>
      </c>
      <c r="D4483" t="s">
        <v>925</v>
      </c>
      <c r="E4483" t="s">
        <v>9909</v>
      </c>
      <c r="F4483" t="s">
        <v>9910</v>
      </c>
      <c r="G4483" t="s">
        <v>5868</v>
      </c>
      <c r="H4483" t="s">
        <v>1920</v>
      </c>
      <c r="I4483" t="s">
        <v>154</v>
      </c>
      <c r="J4483" t="s">
        <v>1920</v>
      </c>
      <c r="K4483" t="s">
        <v>5616</v>
      </c>
      <c r="L4483" t="s">
        <v>5618</v>
      </c>
      <c r="M4483">
        <v>0</v>
      </c>
      <c r="N4483" t="s">
        <v>5709</v>
      </c>
      <c r="O4483" t="s">
        <v>1921</v>
      </c>
      <c r="P4483" t="s">
        <v>1921</v>
      </c>
      <c r="Q4483">
        <v>1</v>
      </c>
      <c r="R4483">
        <v>21</v>
      </c>
      <c r="S4483">
        <v>23271</v>
      </c>
      <c r="T4483" t="s">
        <v>9918</v>
      </c>
      <c r="W4483" t="s">
        <v>6300</v>
      </c>
      <c r="AB4483" t="s">
        <v>9941</v>
      </c>
      <c r="AC4483" t="s">
        <v>9941</v>
      </c>
      <c r="AH4483" t="s">
        <v>6350</v>
      </c>
      <c r="AI4483" t="s">
        <v>6351</v>
      </c>
      <c r="AO4483">
        <v>0</v>
      </c>
      <c r="AP4483" t="s">
        <v>3315</v>
      </c>
      <c r="AQ4483" t="s">
        <v>5313</v>
      </c>
      <c r="AR4483">
        <v>0</v>
      </c>
      <c r="AS4483">
        <v>0</v>
      </c>
    </row>
    <row r="4484" spans="1:45" x14ac:dyDescent="0.15">
      <c r="A4484" t="s">
        <v>3314</v>
      </c>
      <c r="B4484" t="s">
        <v>6294</v>
      </c>
      <c r="C4484" t="s">
        <v>3314</v>
      </c>
      <c r="D4484" t="s">
        <v>925</v>
      </c>
      <c r="E4484" t="s">
        <v>9909</v>
      </c>
      <c r="F4484" t="s">
        <v>9910</v>
      </c>
      <c r="G4484" t="s">
        <v>5868</v>
      </c>
      <c r="H4484" t="s">
        <v>1920</v>
      </c>
      <c r="I4484" t="s">
        <v>154</v>
      </c>
      <c r="J4484" t="s">
        <v>1920</v>
      </c>
      <c r="K4484" t="s">
        <v>5616</v>
      </c>
      <c r="L4484" t="s">
        <v>5618</v>
      </c>
      <c r="M4484">
        <v>0</v>
      </c>
      <c r="N4484" t="s">
        <v>5709</v>
      </c>
      <c r="O4484" t="s">
        <v>1921</v>
      </c>
      <c r="P4484" t="s">
        <v>1921</v>
      </c>
      <c r="Q4484">
        <v>1</v>
      </c>
      <c r="R4484">
        <v>22</v>
      </c>
      <c r="S4484">
        <v>23277</v>
      </c>
      <c r="T4484" t="s">
        <v>9918</v>
      </c>
      <c r="W4484" t="s">
        <v>6300</v>
      </c>
      <c r="AB4484" t="s">
        <v>9941</v>
      </c>
      <c r="AC4484" t="s">
        <v>9941</v>
      </c>
      <c r="AH4484" t="s">
        <v>6350</v>
      </c>
      <c r="AI4484" t="s">
        <v>6351</v>
      </c>
      <c r="AO4484">
        <v>0</v>
      </c>
      <c r="AP4484" t="s">
        <v>3315</v>
      </c>
      <c r="AQ4484" t="s">
        <v>5313</v>
      </c>
      <c r="AR4484">
        <v>0</v>
      </c>
      <c r="AS4484">
        <v>0</v>
      </c>
    </row>
    <row r="4485" spans="1:45" x14ac:dyDescent="0.15">
      <c r="A4485" t="s">
        <v>3314</v>
      </c>
      <c r="B4485" t="s">
        <v>6294</v>
      </c>
      <c r="C4485" t="s">
        <v>3314</v>
      </c>
      <c r="D4485" t="s">
        <v>925</v>
      </c>
      <c r="E4485" t="s">
        <v>9909</v>
      </c>
      <c r="F4485" t="s">
        <v>9910</v>
      </c>
      <c r="G4485" t="s">
        <v>5868</v>
      </c>
      <c r="H4485" t="s">
        <v>1920</v>
      </c>
      <c r="I4485" t="s">
        <v>154</v>
      </c>
      <c r="J4485" t="s">
        <v>1920</v>
      </c>
      <c r="K4485" t="s">
        <v>5616</v>
      </c>
      <c r="L4485" t="s">
        <v>5618</v>
      </c>
      <c r="M4485">
        <v>0</v>
      </c>
      <c r="N4485" t="s">
        <v>5709</v>
      </c>
      <c r="O4485" t="s">
        <v>1921</v>
      </c>
      <c r="P4485" t="s">
        <v>1921</v>
      </c>
      <c r="Q4485">
        <v>1</v>
      </c>
      <c r="R4485">
        <v>23</v>
      </c>
      <c r="S4485">
        <v>23305</v>
      </c>
      <c r="T4485" t="s">
        <v>9918</v>
      </c>
      <c r="W4485" t="s">
        <v>6300</v>
      </c>
      <c r="AB4485" t="s">
        <v>9941</v>
      </c>
      <c r="AC4485" t="s">
        <v>9941</v>
      </c>
      <c r="AH4485" t="s">
        <v>6350</v>
      </c>
      <c r="AI4485" t="s">
        <v>6351</v>
      </c>
      <c r="AO4485">
        <v>0</v>
      </c>
      <c r="AP4485" t="s">
        <v>3315</v>
      </c>
      <c r="AQ4485" t="s">
        <v>5313</v>
      </c>
      <c r="AR4485">
        <v>0</v>
      </c>
      <c r="AS4485">
        <v>0</v>
      </c>
    </row>
    <row r="4486" spans="1:45" x14ac:dyDescent="0.15">
      <c r="A4486" t="s">
        <v>3314</v>
      </c>
      <c r="B4486" t="s">
        <v>6294</v>
      </c>
      <c r="C4486" t="s">
        <v>3314</v>
      </c>
      <c r="D4486" t="s">
        <v>925</v>
      </c>
      <c r="E4486" t="s">
        <v>9909</v>
      </c>
      <c r="F4486" t="s">
        <v>9910</v>
      </c>
      <c r="G4486" t="s">
        <v>5868</v>
      </c>
      <c r="H4486" t="s">
        <v>1920</v>
      </c>
      <c r="I4486" t="s">
        <v>154</v>
      </c>
      <c r="J4486" t="s">
        <v>1920</v>
      </c>
      <c r="K4486" t="s">
        <v>5616</v>
      </c>
      <c r="L4486" t="s">
        <v>5618</v>
      </c>
      <c r="M4486">
        <v>0</v>
      </c>
      <c r="N4486" t="s">
        <v>5709</v>
      </c>
      <c r="O4486" t="s">
        <v>1921</v>
      </c>
      <c r="P4486" t="s">
        <v>1921</v>
      </c>
      <c r="Q4486">
        <v>1</v>
      </c>
      <c r="R4486">
        <v>24</v>
      </c>
      <c r="S4486">
        <v>23288</v>
      </c>
      <c r="T4486" t="s">
        <v>9918</v>
      </c>
      <c r="W4486" t="s">
        <v>6300</v>
      </c>
      <c r="AB4486" t="s">
        <v>9941</v>
      </c>
      <c r="AC4486" t="s">
        <v>9941</v>
      </c>
      <c r="AH4486" t="s">
        <v>6350</v>
      </c>
      <c r="AI4486" t="s">
        <v>6351</v>
      </c>
      <c r="AO4486">
        <v>0</v>
      </c>
      <c r="AP4486" t="s">
        <v>3315</v>
      </c>
      <c r="AQ4486" t="s">
        <v>5313</v>
      </c>
      <c r="AR4486">
        <v>0</v>
      </c>
      <c r="AS4486">
        <v>0</v>
      </c>
    </row>
    <row r="4487" spans="1:45" x14ac:dyDescent="0.15">
      <c r="A4487" t="s">
        <v>3314</v>
      </c>
      <c r="B4487" t="s">
        <v>6294</v>
      </c>
      <c r="C4487" t="s">
        <v>3314</v>
      </c>
      <c r="D4487" t="s">
        <v>925</v>
      </c>
      <c r="E4487" t="s">
        <v>9909</v>
      </c>
      <c r="F4487" t="s">
        <v>9910</v>
      </c>
      <c r="G4487" t="s">
        <v>5868</v>
      </c>
      <c r="H4487" t="s">
        <v>1920</v>
      </c>
      <c r="I4487" t="s">
        <v>154</v>
      </c>
      <c r="J4487" t="s">
        <v>1920</v>
      </c>
      <c r="K4487" t="s">
        <v>5616</v>
      </c>
      <c r="L4487" t="s">
        <v>5618</v>
      </c>
      <c r="M4487">
        <v>0</v>
      </c>
      <c r="N4487" t="s">
        <v>5709</v>
      </c>
      <c r="O4487" t="s">
        <v>1921</v>
      </c>
      <c r="P4487" t="s">
        <v>1921</v>
      </c>
      <c r="Q4487">
        <v>1</v>
      </c>
      <c r="R4487">
        <v>25</v>
      </c>
      <c r="S4487">
        <v>23289</v>
      </c>
      <c r="T4487" t="s">
        <v>9918</v>
      </c>
      <c r="W4487" t="s">
        <v>6300</v>
      </c>
      <c r="AB4487" t="s">
        <v>9941</v>
      </c>
      <c r="AC4487" t="s">
        <v>9941</v>
      </c>
      <c r="AH4487" t="s">
        <v>6350</v>
      </c>
      <c r="AI4487" t="s">
        <v>6351</v>
      </c>
      <c r="AO4487">
        <v>0</v>
      </c>
      <c r="AP4487" t="s">
        <v>3315</v>
      </c>
      <c r="AQ4487" t="s">
        <v>5313</v>
      </c>
      <c r="AR4487">
        <v>0</v>
      </c>
      <c r="AS4487">
        <v>0</v>
      </c>
    </row>
    <row r="4488" spans="1:45" x14ac:dyDescent="0.15">
      <c r="A4488" t="s">
        <v>3314</v>
      </c>
      <c r="B4488" t="s">
        <v>6294</v>
      </c>
      <c r="C4488" t="s">
        <v>3314</v>
      </c>
      <c r="D4488" t="s">
        <v>925</v>
      </c>
      <c r="E4488" t="s">
        <v>9909</v>
      </c>
      <c r="F4488" t="s">
        <v>9910</v>
      </c>
      <c r="G4488" t="s">
        <v>880</v>
      </c>
      <c r="H4488" t="s">
        <v>881</v>
      </c>
      <c r="I4488" t="s">
        <v>272</v>
      </c>
      <c r="J4488" t="s">
        <v>881</v>
      </c>
      <c r="K4488" t="s">
        <v>5616</v>
      </c>
      <c r="L4488" t="s">
        <v>5618</v>
      </c>
      <c r="M4488">
        <v>0</v>
      </c>
      <c r="N4488" t="s">
        <v>5934</v>
      </c>
      <c r="O4488" t="s">
        <v>5822</v>
      </c>
      <c r="P4488" t="s">
        <v>5822</v>
      </c>
      <c r="Q4488">
        <v>1</v>
      </c>
      <c r="R4488">
        <v>1</v>
      </c>
      <c r="S4488">
        <v>15862</v>
      </c>
      <c r="T4488" t="s">
        <v>9920</v>
      </c>
      <c r="W4488" t="s">
        <v>6300</v>
      </c>
      <c r="AB4488" t="s">
        <v>9942</v>
      </c>
      <c r="AC4488" t="s">
        <v>9942</v>
      </c>
      <c r="AH4488" t="s">
        <v>6350</v>
      </c>
      <c r="AI4488" t="s">
        <v>6351</v>
      </c>
      <c r="AO4488">
        <v>0</v>
      </c>
      <c r="AP4488" t="s">
        <v>3315</v>
      </c>
      <c r="AQ4488" t="s">
        <v>5313</v>
      </c>
      <c r="AR4488">
        <v>0</v>
      </c>
      <c r="AS4488">
        <v>0</v>
      </c>
    </row>
    <row r="4489" spans="1:45" x14ac:dyDescent="0.15">
      <c r="A4489" t="s">
        <v>3314</v>
      </c>
      <c r="B4489" t="s">
        <v>6294</v>
      </c>
      <c r="C4489" t="s">
        <v>3314</v>
      </c>
      <c r="D4489" t="s">
        <v>925</v>
      </c>
      <c r="E4489" t="s">
        <v>9909</v>
      </c>
      <c r="F4489" t="s">
        <v>9910</v>
      </c>
      <c r="G4489" t="s">
        <v>880</v>
      </c>
      <c r="H4489" t="s">
        <v>881</v>
      </c>
      <c r="I4489" t="s">
        <v>272</v>
      </c>
      <c r="J4489" t="s">
        <v>881</v>
      </c>
      <c r="K4489" t="s">
        <v>5616</v>
      </c>
      <c r="L4489" t="s">
        <v>5618</v>
      </c>
      <c r="M4489">
        <v>0</v>
      </c>
      <c r="N4489" t="s">
        <v>5934</v>
      </c>
      <c r="O4489" t="s">
        <v>5822</v>
      </c>
      <c r="P4489" t="s">
        <v>5822</v>
      </c>
      <c r="Q4489">
        <v>1</v>
      </c>
      <c r="R4489">
        <v>2</v>
      </c>
      <c r="S4489">
        <v>15916</v>
      </c>
      <c r="T4489" t="s">
        <v>9920</v>
      </c>
      <c r="W4489" t="s">
        <v>6300</v>
      </c>
      <c r="AB4489" t="s">
        <v>9942</v>
      </c>
      <c r="AC4489" t="s">
        <v>9942</v>
      </c>
      <c r="AH4489" t="s">
        <v>6350</v>
      </c>
      <c r="AI4489" t="s">
        <v>6351</v>
      </c>
      <c r="AO4489">
        <v>0</v>
      </c>
      <c r="AP4489" t="s">
        <v>3315</v>
      </c>
      <c r="AQ4489" t="s">
        <v>5313</v>
      </c>
      <c r="AR4489">
        <v>0</v>
      </c>
      <c r="AS4489">
        <v>0</v>
      </c>
    </row>
    <row r="4490" spans="1:45" x14ac:dyDescent="0.15">
      <c r="A4490" t="s">
        <v>3314</v>
      </c>
      <c r="B4490" t="s">
        <v>6294</v>
      </c>
      <c r="C4490" t="s">
        <v>3314</v>
      </c>
      <c r="D4490" t="s">
        <v>925</v>
      </c>
      <c r="E4490" t="s">
        <v>9909</v>
      </c>
      <c r="F4490" t="s">
        <v>9910</v>
      </c>
      <c r="G4490" t="s">
        <v>880</v>
      </c>
      <c r="H4490" t="s">
        <v>881</v>
      </c>
      <c r="I4490" t="s">
        <v>272</v>
      </c>
      <c r="J4490" t="s">
        <v>881</v>
      </c>
      <c r="K4490" t="s">
        <v>5616</v>
      </c>
      <c r="L4490" t="s">
        <v>5618</v>
      </c>
      <c r="M4490">
        <v>0</v>
      </c>
      <c r="N4490" t="s">
        <v>5934</v>
      </c>
      <c r="O4490" t="s">
        <v>5822</v>
      </c>
      <c r="P4490" t="s">
        <v>5822</v>
      </c>
      <c r="Q4490">
        <v>1</v>
      </c>
      <c r="R4490">
        <v>3</v>
      </c>
      <c r="S4490">
        <v>15887</v>
      </c>
      <c r="T4490" t="s">
        <v>9920</v>
      </c>
      <c r="W4490" t="s">
        <v>6300</v>
      </c>
      <c r="AB4490" t="s">
        <v>9942</v>
      </c>
      <c r="AC4490" t="s">
        <v>9942</v>
      </c>
      <c r="AH4490" t="s">
        <v>6350</v>
      </c>
      <c r="AI4490" t="s">
        <v>6351</v>
      </c>
      <c r="AO4490">
        <v>0</v>
      </c>
      <c r="AP4490" t="s">
        <v>3315</v>
      </c>
      <c r="AQ4490" t="s">
        <v>5313</v>
      </c>
      <c r="AR4490">
        <v>0</v>
      </c>
      <c r="AS4490">
        <v>0</v>
      </c>
    </row>
    <row r="4491" spans="1:45" x14ac:dyDescent="0.15">
      <c r="A4491" t="s">
        <v>3314</v>
      </c>
      <c r="B4491" t="s">
        <v>6294</v>
      </c>
      <c r="C4491" t="s">
        <v>3314</v>
      </c>
      <c r="D4491" t="s">
        <v>925</v>
      </c>
      <c r="E4491" t="s">
        <v>9909</v>
      </c>
      <c r="F4491" t="s">
        <v>9910</v>
      </c>
      <c r="G4491" t="s">
        <v>880</v>
      </c>
      <c r="H4491" t="s">
        <v>881</v>
      </c>
      <c r="I4491" t="s">
        <v>272</v>
      </c>
      <c r="J4491" t="s">
        <v>881</v>
      </c>
      <c r="K4491" t="s">
        <v>5616</v>
      </c>
      <c r="L4491" t="s">
        <v>5618</v>
      </c>
      <c r="M4491">
        <v>0</v>
      </c>
      <c r="N4491" t="s">
        <v>5934</v>
      </c>
      <c r="O4491" t="s">
        <v>5822</v>
      </c>
      <c r="P4491" t="s">
        <v>5822</v>
      </c>
      <c r="Q4491">
        <v>1</v>
      </c>
      <c r="R4491">
        <v>4</v>
      </c>
      <c r="S4491">
        <v>15876</v>
      </c>
      <c r="T4491" t="s">
        <v>9920</v>
      </c>
      <c r="W4491" t="s">
        <v>6300</v>
      </c>
      <c r="AB4491" t="s">
        <v>9942</v>
      </c>
      <c r="AC4491" t="s">
        <v>9942</v>
      </c>
      <c r="AH4491" t="s">
        <v>6350</v>
      </c>
      <c r="AI4491" t="s">
        <v>6351</v>
      </c>
      <c r="AO4491">
        <v>0</v>
      </c>
      <c r="AP4491" t="s">
        <v>3315</v>
      </c>
      <c r="AQ4491" t="s">
        <v>5313</v>
      </c>
      <c r="AR4491">
        <v>0</v>
      </c>
      <c r="AS4491">
        <v>0</v>
      </c>
    </row>
    <row r="4492" spans="1:45" x14ac:dyDescent="0.15">
      <c r="A4492" t="s">
        <v>3314</v>
      </c>
      <c r="B4492" t="s">
        <v>6294</v>
      </c>
      <c r="C4492" t="s">
        <v>3314</v>
      </c>
      <c r="D4492" t="s">
        <v>925</v>
      </c>
      <c r="E4492" t="s">
        <v>9909</v>
      </c>
      <c r="F4492" t="s">
        <v>9910</v>
      </c>
      <c r="G4492" t="s">
        <v>880</v>
      </c>
      <c r="H4492" t="s">
        <v>881</v>
      </c>
      <c r="I4492" t="s">
        <v>272</v>
      </c>
      <c r="J4492" t="s">
        <v>881</v>
      </c>
      <c r="K4492" t="s">
        <v>5616</v>
      </c>
      <c r="L4492" t="s">
        <v>5618</v>
      </c>
      <c r="M4492">
        <v>0</v>
      </c>
      <c r="N4492" t="s">
        <v>5934</v>
      </c>
      <c r="O4492" t="s">
        <v>5822</v>
      </c>
      <c r="P4492" t="s">
        <v>5822</v>
      </c>
      <c r="Q4492">
        <v>1</v>
      </c>
      <c r="R4492">
        <v>5</v>
      </c>
      <c r="S4492">
        <v>15890</v>
      </c>
      <c r="T4492" t="s">
        <v>9920</v>
      </c>
      <c r="W4492" t="s">
        <v>6300</v>
      </c>
      <c r="AB4492" t="s">
        <v>9942</v>
      </c>
      <c r="AC4492" t="s">
        <v>9942</v>
      </c>
      <c r="AH4492" t="s">
        <v>6350</v>
      </c>
      <c r="AI4492" t="s">
        <v>6351</v>
      </c>
      <c r="AO4492">
        <v>0</v>
      </c>
      <c r="AP4492" t="s">
        <v>3315</v>
      </c>
      <c r="AQ4492" t="s">
        <v>5313</v>
      </c>
      <c r="AR4492">
        <v>0</v>
      </c>
      <c r="AS4492">
        <v>0</v>
      </c>
    </row>
    <row r="4493" spans="1:45" x14ac:dyDescent="0.15">
      <c r="A4493" t="s">
        <v>3314</v>
      </c>
      <c r="B4493" t="s">
        <v>6294</v>
      </c>
      <c r="C4493" t="s">
        <v>3314</v>
      </c>
      <c r="D4493" t="s">
        <v>925</v>
      </c>
      <c r="E4493" t="s">
        <v>9909</v>
      </c>
      <c r="F4493" t="s">
        <v>9910</v>
      </c>
      <c r="G4493" t="s">
        <v>880</v>
      </c>
      <c r="H4493" t="s">
        <v>881</v>
      </c>
      <c r="I4493" t="s">
        <v>272</v>
      </c>
      <c r="J4493" t="s">
        <v>881</v>
      </c>
      <c r="K4493" t="s">
        <v>5616</v>
      </c>
      <c r="L4493" t="s">
        <v>5618</v>
      </c>
      <c r="M4493">
        <v>0</v>
      </c>
      <c r="N4493" t="s">
        <v>5934</v>
      </c>
      <c r="O4493" t="s">
        <v>5822</v>
      </c>
      <c r="P4493" t="s">
        <v>5822</v>
      </c>
      <c r="Q4493">
        <v>1</v>
      </c>
      <c r="R4493">
        <v>6</v>
      </c>
      <c r="S4493">
        <v>15910</v>
      </c>
      <c r="T4493" t="s">
        <v>9920</v>
      </c>
      <c r="W4493" t="s">
        <v>6300</v>
      </c>
      <c r="AB4493" t="s">
        <v>9942</v>
      </c>
      <c r="AC4493" t="s">
        <v>9942</v>
      </c>
      <c r="AH4493" t="s">
        <v>6350</v>
      </c>
      <c r="AI4493" t="s">
        <v>6351</v>
      </c>
      <c r="AO4493">
        <v>0</v>
      </c>
      <c r="AP4493" t="s">
        <v>3315</v>
      </c>
      <c r="AQ4493" t="s">
        <v>5313</v>
      </c>
      <c r="AR4493">
        <v>0</v>
      </c>
      <c r="AS4493">
        <v>0</v>
      </c>
    </row>
    <row r="4494" spans="1:45" x14ac:dyDescent="0.15">
      <c r="A4494" t="s">
        <v>3314</v>
      </c>
      <c r="B4494" t="s">
        <v>6294</v>
      </c>
      <c r="C4494" t="s">
        <v>3314</v>
      </c>
      <c r="D4494" t="s">
        <v>925</v>
      </c>
      <c r="E4494" t="s">
        <v>9909</v>
      </c>
      <c r="F4494" t="s">
        <v>9910</v>
      </c>
      <c r="G4494" t="s">
        <v>880</v>
      </c>
      <c r="H4494" t="s">
        <v>881</v>
      </c>
      <c r="I4494" t="s">
        <v>272</v>
      </c>
      <c r="J4494" t="s">
        <v>881</v>
      </c>
      <c r="K4494" t="s">
        <v>5616</v>
      </c>
      <c r="L4494" t="s">
        <v>5618</v>
      </c>
      <c r="M4494">
        <v>0</v>
      </c>
      <c r="N4494" t="s">
        <v>5934</v>
      </c>
      <c r="O4494" t="s">
        <v>5822</v>
      </c>
      <c r="P4494" t="s">
        <v>5822</v>
      </c>
      <c r="Q4494">
        <v>1</v>
      </c>
      <c r="R4494">
        <v>7</v>
      </c>
      <c r="S4494">
        <v>15832</v>
      </c>
      <c r="T4494" t="s">
        <v>9920</v>
      </c>
      <c r="W4494" t="s">
        <v>6300</v>
      </c>
      <c r="AB4494" t="s">
        <v>9942</v>
      </c>
      <c r="AC4494" t="s">
        <v>9942</v>
      </c>
      <c r="AH4494" t="s">
        <v>6350</v>
      </c>
      <c r="AI4494" t="s">
        <v>6351</v>
      </c>
      <c r="AO4494">
        <v>0</v>
      </c>
      <c r="AP4494" t="s">
        <v>3315</v>
      </c>
      <c r="AQ4494" t="s">
        <v>5313</v>
      </c>
      <c r="AR4494">
        <v>0</v>
      </c>
      <c r="AS4494">
        <v>0</v>
      </c>
    </row>
    <row r="4495" spans="1:45" x14ac:dyDescent="0.15">
      <c r="A4495" t="s">
        <v>3314</v>
      </c>
      <c r="B4495" t="s">
        <v>6294</v>
      </c>
      <c r="C4495" t="s">
        <v>3314</v>
      </c>
      <c r="D4495" t="s">
        <v>925</v>
      </c>
      <c r="E4495" t="s">
        <v>9909</v>
      </c>
      <c r="F4495" t="s">
        <v>9910</v>
      </c>
      <c r="G4495" t="s">
        <v>880</v>
      </c>
      <c r="H4495" t="s">
        <v>881</v>
      </c>
      <c r="I4495" t="s">
        <v>272</v>
      </c>
      <c r="J4495" t="s">
        <v>881</v>
      </c>
      <c r="K4495" t="s">
        <v>5616</v>
      </c>
      <c r="L4495" t="s">
        <v>5618</v>
      </c>
      <c r="M4495">
        <v>0</v>
      </c>
      <c r="N4495" t="s">
        <v>5934</v>
      </c>
      <c r="O4495" t="s">
        <v>5822</v>
      </c>
      <c r="P4495" t="s">
        <v>5822</v>
      </c>
      <c r="Q4495">
        <v>1</v>
      </c>
      <c r="R4495">
        <v>8</v>
      </c>
      <c r="S4495">
        <v>15887</v>
      </c>
      <c r="T4495" t="s">
        <v>9920</v>
      </c>
      <c r="W4495" t="s">
        <v>6300</v>
      </c>
      <c r="AB4495" t="s">
        <v>9942</v>
      </c>
      <c r="AC4495" t="s">
        <v>9942</v>
      </c>
      <c r="AH4495" t="s">
        <v>6350</v>
      </c>
      <c r="AI4495" t="s">
        <v>6351</v>
      </c>
      <c r="AO4495">
        <v>0</v>
      </c>
      <c r="AP4495" t="s">
        <v>3315</v>
      </c>
      <c r="AQ4495" t="s">
        <v>5313</v>
      </c>
      <c r="AR4495">
        <v>0</v>
      </c>
      <c r="AS4495">
        <v>0</v>
      </c>
    </row>
    <row r="4496" spans="1:45" x14ac:dyDescent="0.15">
      <c r="A4496" t="s">
        <v>3314</v>
      </c>
      <c r="B4496" t="s">
        <v>6294</v>
      </c>
      <c r="C4496" t="s">
        <v>3314</v>
      </c>
      <c r="D4496" t="s">
        <v>925</v>
      </c>
      <c r="E4496" t="s">
        <v>9909</v>
      </c>
      <c r="F4496" t="s">
        <v>9910</v>
      </c>
      <c r="G4496" t="s">
        <v>880</v>
      </c>
      <c r="H4496" t="s">
        <v>881</v>
      </c>
      <c r="I4496" t="s">
        <v>272</v>
      </c>
      <c r="J4496" t="s">
        <v>881</v>
      </c>
      <c r="K4496" t="s">
        <v>5616</v>
      </c>
      <c r="L4496" t="s">
        <v>5618</v>
      </c>
      <c r="M4496">
        <v>0</v>
      </c>
      <c r="N4496" t="s">
        <v>5934</v>
      </c>
      <c r="O4496" t="s">
        <v>5822</v>
      </c>
      <c r="P4496" t="s">
        <v>5822</v>
      </c>
      <c r="Q4496">
        <v>1</v>
      </c>
      <c r="R4496">
        <v>9</v>
      </c>
      <c r="S4496">
        <v>15852</v>
      </c>
      <c r="T4496" t="s">
        <v>9920</v>
      </c>
      <c r="W4496" t="s">
        <v>6300</v>
      </c>
      <c r="AB4496" t="s">
        <v>9942</v>
      </c>
      <c r="AC4496" t="s">
        <v>9942</v>
      </c>
      <c r="AH4496" t="s">
        <v>6350</v>
      </c>
      <c r="AI4496" t="s">
        <v>6351</v>
      </c>
      <c r="AO4496">
        <v>0</v>
      </c>
      <c r="AP4496" t="s">
        <v>3315</v>
      </c>
      <c r="AQ4496" t="s">
        <v>5313</v>
      </c>
      <c r="AR4496">
        <v>0</v>
      </c>
      <c r="AS4496">
        <v>0</v>
      </c>
    </row>
    <row r="4497" spans="1:45" x14ac:dyDescent="0.15">
      <c r="A4497" t="s">
        <v>3314</v>
      </c>
      <c r="B4497" t="s">
        <v>6294</v>
      </c>
      <c r="C4497" t="s">
        <v>3314</v>
      </c>
      <c r="D4497" t="s">
        <v>925</v>
      </c>
      <c r="E4497" t="s">
        <v>9909</v>
      </c>
      <c r="F4497" t="s">
        <v>9910</v>
      </c>
      <c r="G4497" t="s">
        <v>880</v>
      </c>
      <c r="H4497" t="s">
        <v>881</v>
      </c>
      <c r="I4497" t="s">
        <v>272</v>
      </c>
      <c r="J4497" t="s">
        <v>881</v>
      </c>
      <c r="K4497" t="s">
        <v>5616</v>
      </c>
      <c r="L4497" t="s">
        <v>5618</v>
      </c>
      <c r="M4497">
        <v>0</v>
      </c>
      <c r="N4497" t="s">
        <v>5934</v>
      </c>
      <c r="O4497" t="s">
        <v>5822</v>
      </c>
      <c r="P4497" t="s">
        <v>5822</v>
      </c>
      <c r="Q4497">
        <v>1</v>
      </c>
      <c r="R4497">
        <v>10</v>
      </c>
      <c r="S4497">
        <v>15868</v>
      </c>
      <c r="T4497" t="s">
        <v>9920</v>
      </c>
      <c r="W4497" t="s">
        <v>6300</v>
      </c>
      <c r="AB4497" t="s">
        <v>9942</v>
      </c>
      <c r="AC4497" t="s">
        <v>9942</v>
      </c>
      <c r="AH4497" t="s">
        <v>6350</v>
      </c>
      <c r="AI4497" t="s">
        <v>6351</v>
      </c>
      <c r="AO4497">
        <v>0</v>
      </c>
      <c r="AP4497" t="s">
        <v>3315</v>
      </c>
      <c r="AQ4497" t="s">
        <v>5313</v>
      </c>
      <c r="AR4497">
        <v>0</v>
      </c>
      <c r="AS4497">
        <v>0</v>
      </c>
    </row>
    <row r="4498" spans="1:45" x14ac:dyDescent="0.15">
      <c r="A4498" t="s">
        <v>3314</v>
      </c>
      <c r="B4498" t="s">
        <v>6294</v>
      </c>
      <c r="C4498" t="s">
        <v>3314</v>
      </c>
      <c r="D4498" t="s">
        <v>925</v>
      </c>
      <c r="E4498" t="s">
        <v>9909</v>
      </c>
      <c r="F4498" t="s">
        <v>9910</v>
      </c>
      <c r="G4498" t="s">
        <v>880</v>
      </c>
      <c r="H4498" t="s">
        <v>881</v>
      </c>
      <c r="I4498" t="s">
        <v>272</v>
      </c>
      <c r="J4498" t="s">
        <v>881</v>
      </c>
      <c r="K4498" t="s">
        <v>5616</v>
      </c>
      <c r="L4498" t="s">
        <v>5618</v>
      </c>
      <c r="M4498">
        <v>0</v>
      </c>
      <c r="N4498" t="s">
        <v>5934</v>
      </c>
      <c r="O4498" t="s">
        <v>5822</v>
      </c>
      <c r="P4498" t="s">
        <v>5822</v>
      </c>
      <c r="Q4498">
        <v>1</v>
      </c>
      <c r="R4498">
        <v>11</v>
      </c>
      <c r="S4498">
        <v>15822</v>
      </c>
      <c r="T4498" t="s">
        <v>9920</v>
      </c>
      <c r="W4498" t="s">
        <v>6300</v>
      </c>
      <c r="AB4498" t="s">
        <v>9942</v>
      </c>
      <c r="AC4498" t="s">
        <v>9942</v>
      </c>
      <c r="AH4498" t="s">
        <v>6350</v>
      </c>
      <c r="AI4498" t="s">
        <v>6351</v>
      </c>
      <c r="AO4498">
        <v>0</v>
      </c>
      <c r="AP4498" t="s">
        <v>3315</v>
      </c>
      <c r="AQ4498" t="s">
        <v>5313</v>
      </c>
      <c r="AR4498">
        <v>0</v>
      </c>
      <c r="AS4498">
        <v>0</v>
      </c>
    </row>
    <row r="4499" spans="1:45" x14ac:dyDescent="0.15">
      <c r="A4499" t="s">
        <v>3314</v>
      </c>
      <c r="B4499" t="s">
        <v>6294</v>
      </c>
      <c r="C4499" t="s">
        <v>3314</v>
      </c>
      <c r="D4499" t="s">
        <v>925</v>
      </c>
      <c r="E4499" t="s">
        <v>9909</v>
      </c>
      <c r="F4499" t="s">
        <v>9910</v>
      </c>
      <c r="G4499" t="s">
        <v>880</v>
      </c>
      <c r="H4499" t="s">
        <v>881</v>
      </c>
      <c r="I4499" t="s">
        <v>272</v>
      </c>
      <c r="J4499" t="s">
        <v>881</v>
      </c>
      <c r="K4499" t="s">
        <v>5616</v>
      </c>
      <c r="L4499" t="s">
        <v>5618</v>
      </c>
      <c r="M4499">
        <v>0</v>
      </c>
      <c r="N4499" t="s">
        <v>5934</v>
      </c>
      <c r="O4499" t="s">
        <v>5822</v>
      </c>
      <c r="P4499" t="s">
        <v>5822</v>
      </c>
      <c r="Q4499">
        <v>1</v>
      </c>
      <c r="R4499">
        <v>12</v>
      </c>
      <c r="S4499">
        <v>15849</v>
      </c>
      <c r="T4499" t="s">
        <v>9920</v>
      </c>
      <c r="W4499" t="s">
        <v>6300</v>
      </c>
      <c r="AB4499" t="s">
        <v>9942</v>
      </c>
      <c r="AC4499" t="s">
        <v>9942</v>
      </c>
      <c r="AH4499" t="s">
        <v>6350</v>
      </c>
      <c r="AI4499" t="s">
        <v>6351</v>
      </c>
      <c r="AO4499">
        <v>0</v>
      </c>
      <c r="AP4499" t="s">
        <v>3315</v>
      </c>
      <c r="AQ4499" t="s">
        <v>5313</v>
      </c>
      <c r="AR4499">
        <v>0</v>
      </c>
      <c r="AS4499">
        <v>0</v>
      </c>
    </row>
    <row r="4500" spans="1:45" x14ac:dyDescent="0.15">
      <c r="A4500" t="s">
        <v>3314</v>
      </c>
      <c r="B4500" t="s">
        <v>6294</v>
      </c>
      <c r="C4500" t="s">
        <v>3314</v>
      </c>
      <c r="D4500" t="s">
        <v>925</v>
      </c>
      <c r="E4500" t="s">
        <v>9909</v>
      </c>
      <c r="F4500" t="s">
        <v>9910</v>
      </c>
      <c r="G4500" t="s">
        <v>880</v>
      </c>
      <c r="H4500" t="s">
        <v>881</v>
      </c>
      <c r="I4500" t="s">
        <v>272</v>
      </c>
      <c r="J4500" t="s">
        <v>881</v>
      </c>
      <c r="K4500" t="s">
        <v>5616</v>
      </c>
      <c r="L4500" t="s">
        <v>5618</v>
      </c>
      <c r="M4500">
        <v>0</v>
      </c>
      <c r="N4500" t="s">
        <v>5934</v>
      </c>
      <c r="O4500" t="s">
        <v>5822</v>
      </c>
      <c r="P4500" t="s">
        <v>5822</v>
      </c>
      <c r="Q4500">
        <v>1</v>
      </c>
      <c r="R4500">
        <v>13</v>
      </c>
      <c r="S4500">
        <v>15877</v>
      </c>
      <c r="T4500" t="s">
        <v>9920</v>
      </c>
      <c r="W4500" t="s">
        <v>6300</v>
      </c>
      <c r="AB4500" t="s">
        <v>9942</v>
      </c>
      <c r="AC4500" t="s">
        <v>9942</v>
      </c>
      <c r="AH4500" t="s">
        <v>6350</v>
      </c>
      <c r="AI4500" t="s">
        <v>6351</v>
      </c>
      <c r="AO4500">
        <v>0</v>
      </c>
      <c r="AP4500" t="s">
        <v>3315</v>
      </c>
      <c r="AQ4500" t="s">
        <v>5313</v>
      </c>
      <c r="AR4500">
        <v>0</v>
      </c>
      <c r="AS4500">
        <v>0</v>
      </c>
    </row>
    <row r="4501" spans="1:45" x14ac:dyDescent="0.15">
      <c r="A4501" t="s">
        <v>3314</v>
      </c>
      <c r="B4501" t="s">
        <v>6294</v>
      </c>
      <c r="C4501" t="s">
        <v>3314</v>
      </c>
      <c r="D4501" t="s">
        <v>925</v>
      </c>
      <c r="E4501" t="s">
        <v>9909</v>
      </c>
      <c r="F4501" t="s">
        <v>9910</v>
      </c>
      <c r="G4501" t="s">
        <v>880</v>
      </c>
      <c r="H4501" t="s">
        <v>881</v>
      </c>
      <c r="I4501" t="s">
        <v>272</v>
      </c>
      <c r="J4501" t="s">
        <v>881</v>
      </c>
      <c r="K4501" t="s">
        <v>5616</v>
      </c>
      <c r="L4501" t="s">
        <v>5618</v>
      </c>
      <c r="M4501">
        <v>0</v>
      </c>
      <c r="N4501" t="s">
        <v>5934</v>
      </c>
      <c r="O4501" t="s">
        <v>5822</v>
      </c>
      <c r="P4501" t="s">
        <v>5822</v>
      </c>
      <c r="Q4501">
        <v>1</v>
      </c>
      <c r="R4501">
        <v>14</v>
      </c>
      <c r="S4501">
        <v>15859</v>
      </c>
      <c r="T4501" t="s">
        <v>9920</v>
      </c>
      <c r="W4501" t="s">
        <v>6300</v>
      </c>
      <c r="AB4501" t="s">
        <v>9942</v>
      </c>
      <c r="AC4501" t="s">
        <v>9942</v>
      </c>
      <c r="AH4501" t="s">
        <v>6350</v>
      </c>
      <c r="AI4501" t="s">
        <v>6351</v>
      </c>
      <c r="AO4501">
        <v>0</v>
      </c>
      <c r="AP4501" t="s">
        <v>3315</v>
      </c>
      <c r="AQ4501" t="s">
        <v>5313</v>
      </c>
      <c r="AR4501">
        <v>0</v>
      </c>
      <c r="AS4501">
        <v>0</v>
      </c>
    </row>
    <row r="4502" spans="1:45" x14ac:dyDescent="0.15">
      <c r="A4502" t="s">
        <v>3314</v>
      </c>
      <c r="B4502" t="s">
        <v>6294</v>
      </c>
      <c r="C4502" t="s">
        <v>3314</v>
      </c>
      <c r="D4502" t="s">
        <v>925</v>
      </c>
      <c r="E4502" t="s">
        <v>9909</v>
      </c>
      <c r="F4502" t="s">
        <v>9910</v>
      </c>
      <c r="G4502" t="s">
        <v>880</v>
      </c>
      <c r="H4502" t="s">
        <v>881</v>
      </c>
      <c r="I4502" t="s">
        <v>272</v>
      </c>
      <c r="J4502" t="s">
        <v>881</v>
      </c>
      <c r="K4502" t="s">
        <v>5616</v>
      </c>
      <c r="L4502" t="s">
        <v>5618</v>
      </c>
      <c r="M4502">
        <v>0</v>
      </c>
      <c r="N4502" t="s">
        <v>5934</v>
      </c>
      <c r="O4502" t="s">
        <v>5822</v>
      </c>
      <c r="P4502" t="s">
        <v>5822</v>
      </c>
      <c r="Q4502">
        <v>1</v>
      </c>
      <c r="R4502">
        <v>15</v>
      </c>
      <c r="S4502">
        <v>15878</v>
      </c>
      <c r="T4502" t="s">
        <v>9920</v>
      </c>
      <c r="W4502" t="s">
        <v>6300</v>
      </c>
      <c r="AB4502" t="s">
        <v>9942</v>
      </c>
      <c r="AC4502" t="s">
        <v>9942</v>
      </c>
      <c r="AH4502" t="s">
        <v>6350</v>
      </c>
      <c r="AI4502" t="s">
        <v>6351</v>
      </c>
      <c r="AO4502">
        <v>0</v>
      </c>
      <c r="AP4502" t="s">
        <v>3315</v>
      </c>
      <c r="AQ4502" t="s">
        <v>5313</v>
      </c>
      <c r="AR4502">
        <v>0</v>
      </c>
      <c r="AS4502">
        <v>0</v>
      </c>
    </row>
    <row r="4503" spans="1:45" x14ac:dyDescent="0.15">
      <c r="A4503" t="s">
        <v>3314</v>
      </c>
      <c r="B4503" t="s">
        <v>6294</v>
      </c>
      <c r="C4503" t="s">
        <v>3314</v>
      </c>
      <c r="D4503" t="s">
        <v>925</v>
      </c>
      <c r="E4503" t="s">
        <v>9909</v>
      </c>
      <c r="F4503" t="s">
        <v>9910</v>
      </c>
      <c r="G4503" t="s">
        <v>880</v>
      </c>
      <c r="H4503" t="s">
        <v>881</v>
      </c>
      <c r="I4503" t="s">
        <v>272</v>
      </c>
      <c r="J4503" t="s">
        <v>881</v>
      </c>
      <c r="K4503" t="s">
        <v>5616</v>
      </c>
      <c r="L4503" t="s">
        <v>5618</v>
      </c>
      <c r="M4503">
        <v>0</v>
      </c>
      <c r="N4503" t="s">
        <v>5934</v>
      </c>
      <c r="O4503" t="s">
        <v>5822</v>
      </c>
      <c r="P4503" t="s">
        <v>5822</v>
      </c>
      <c r="Q4503">
        <v>1</v>
      </c>
      <c r="R4503">
        <v>16</v>
      </c>
      <c r="S4503">
        <v>15828</v>
      </c>
      <c r="T4503" t="s">
        <v>9920</v>
      </c>
      <c r="W4503" t="s">
        <v>6300</v>
      </c>
      <c r="AB4503" t="s">
        <v>9942</v>
      </c>
      <c r="AC4503" t="s">
        <v>9942</v>
      </c>
      <c r="AH4503" t="s">
        <v>6350</v>
      </c>
      <c r="AI4503" t="s">
        <v>6351</v>
      </c>
      <c r="AO4503">
        <v>0</v>
      </c>
      <c r="AP4503" t="s">
        <v>3315</v>
      </c>
      <c r="AQ4503" t="s">
        <v>5313</v>
      </c>
      <c r="AR4503">
        <v>0</v>
      </c>
      <c r="AS4503">
        <v>0</v>
      </c>
    </row>
    <row r="4504" spans="1:45" x14ac:dyDescent="0.15">
      <c r="A4504" t="s">
        <v>3314</v>
      </c>
      <c r="B4504" t="s">
        <v>6294</v>
      </c>
      <c r="C4504" t="s">
        <v>3314</v>
      </c>
      <c r="D4504" t="s">
        <v>925</v>
      </c>
      <c r="E4504" t="s">
        <v>9909</v>
      </c>
      <c r="F4504" t="s">
        <v>9910</v>
      </c>
      <c r="G4504" t="s">
        <v>880</v>
      </c>
      <c r="H4504" t="s">
        <v>881</v>
      </c>
      <c r="I4504" t="s">
        <v>272</v>
      </c>
      <c r="J4504" t="s">
        <v>881</v>
      </c>
      <c r="K4504" t="s">
        <v>5616</v>
      </c>
      <c r="L4504" t="s">
        <v>5618</v>
      </c>
      <c r="M4504">
        <v>0</v>
      </c>
      <c r="N4504" t="s">
        <v>5934</v>
      </c>
      <c r="O4504" t="s">
        <v>5822</v>
      </c>
      <c r="P4504" t="s">
        <v>5822</v>
      </c>
      <c r="Q4504">
        <v>1</v>
      </c>
      <c r="R4504">
        <v>17</v>
      </c>
      <c r="S4504">
        <v>15878</v>
      </c>
      <c r="T4504" t="s">
        <v>9920</v>
      </c>
      <c r="W4504" t="s">
        <v>6300</v>
      </c>
      <c r="AB4504" t="s">
        <v>9942</v>
      </c>
      <c r="AC4504" t="s">
        <v>9942</v>
      </c>
      <c r="AH4504" t="s">
        <v>6350</v>
      </c>
      <c r="AI4504" t="s">
        <v>6351</v>
      </c>
      <c r="AO4504">
        <v>0</v>
      </c>
      <c r="AP4504" t="s">
        <v>3315</v>
      </c>
      <c r="AQ4504" t="s">
        <v>5313</v>
      </c>
      <c r="AR4504">
        <v>0</v>
      </c>
      <c r="AS4504">
        <v>0</v>
      </c>
    </row>
    <row r="4505" spans="1:45" x14ac:dyDescent="0.15">
      <c r="A4505" t="s">
        <v>3314</v>
      </c>
      <c r="B4505" t="s">
        <v>6294</v>
      </c>
      <c r="C4505" t="s">
        <v>3314</v>
      </c>
      <c r="D4505" t="s">
        <v>925</v>
      </c>
      <c r="E4505" t="s">
        <v>9909</v>
      </c>
      <c r="F4505" t="s">
        <v>9910</v>
      </c>
      <c r="G4505" t="s">
        <v>880</v>
      </c>
      <c r="H4505" t="s">
        <v>881</v>
      </c>
      <c r="I4505" t="s">
        <v>272</v>
      </c>
      <c r="J4505" t="s">
        <v>881</v>
      </c>
      <c r="K4505" t="s">
        <v>5616</v>
      </c>
      <c r="L4505" t="s">
        <v>5618</v>
      </c>
      <c r="M4505">
        <v>0</v>
      </c>
      <c r="N4505" t="s">
        <v>5934</v>
      </c>
      <c r="O4505" t="s">
        <v>5822</v>
      </c>
      <c r="P4505" t="s">
        <v>5822</v>
      </c>
      <c r="Q4505">
        <v>1</v>
      </c>
      <c r="R4505">
        <v>18</v>
      </c>
      <c r="S4505">
        <v>15880</v>
      </c>
      <c r="T4505" t="s">
        <v>9920</v>
      </c>
      <c r="W4505" t="s">
        <v>6300</v>
      </c>
      <c r="AB4505" t="s">
        <v>9942</v>
      </c>
      <c r="AC4505" t="s">
        <v>9942</v>
      </c>
      <c r="AH4505" t="s">
        <v>6350</v>
      </c>
      <c r="AI4505" t="s">
        <v>6351</v>
      </c>
      <c r="AO4505">
        <v>0</v>
      </c>
      <c r="AP4505" t="s">
        <v>3315</v>
      </c>
      <c r="AQ4505" t="s">
        <v>5313</v>
      </c>
      <c r="AR4505">
        <v>0</v>
      </c>
      <c r="AS4505">
        <v>0</v>
      </c>
    </row>
    <row r="4506" spans="1:45" x14ac:dyDescent="0.15">
      <c r="A4506" t="s">
        <v>3314</v>
      </c>
      <c r="B4506" t="s">
        <v>6294</v>
      </c>
      <c r="C4506" t="s">
        <v>3314</v>
      </c>
      <c r="D4506" t="s">
        <v>925</v>
      </c>
      <c r="E4506" t="s">
        <v>9909</v>
      </c>
      <c r="F4506" t="s">
        <v>9910</v>
      </c>
      <c r="G4506" t="s">
        <v>880</v>
      </c>
      <c r="H4506" t="s">
        <v>881</v>
      </c>
      <c r="I4506" t="s">
        <v>272</v>
      </c>
      <c r="J4506" t="s">
        <v>881</v>
      </c>
      <c r="K4506" t="s">
        <v>5616</v>
      </c>
      <c r="L4506" t="s">
        <v>5618</v>
      </c>
      <c r="M4506">
        <v>0</v>
      </c>
      <c r="N4506" t="s">
        <v>5934</v>
      </c>
      <c r="O4506" t="s">
        <v>5822</v>
      </c>
      <c r="P4506" t="s">
        <v>5822</v>
      </c>
      <c r="Q4506">
        <v>1</v>
      </c>
      <c r="R4506">
        <v>19</v>
      </c>
      <c r="S4506">
        <v>15856</v>
      </c>
      <c r="T4506" t="s">
        <v>9920</v>
      </c>
      <c r="W4506" t="s">
        <v>6300</v>
      </c>
      <c r="AB4506" t="s">
        <v>9942</v>
      </c>
      <c r="AC4506" t="s">
        <v>9942</v>
      </c>
      <c r="AH4506" t="s">
        <v>6350</v>
      </c>
      <c r="AI4506" t="s">
        <v>6351</v>
      </c>
      <c r="AO4506">
        <v>0</v>
      </c>
      <c r="AP4506" t="s">
        <v>3315</v>
      </c>
      <c r="AQ4506" t="s">
        <v>5313</v>
      </c>
      <c r="AR4506">
        <v>0</v>
      </c>
      <c r="AS4506">
        <v>0</v>
      </c>
    </row>
    <row r="4507" spans="1:45" x14ac:dyDescent="0.15">
      <c r="A4507" t="s">
        <v>3314</v>
      </c>
      <c r="B4507" t="s">
        <v>6294</v>
      </c>
      <c r="C4507" t="s">
        <v>3314</v>
      </c>
      <c r="D4507" t="s">
        <v>925</v>
      </c>
      <c r="E4507" t="s">
        <v>9909</v>
      </c>
      <c r="F4507" t="s">
        <v>9910</v>
      </c>
      <c r="G4507" t="s">
        <v>880</v>
      </c>
      <c r="H4507" t="s">
        <v>881</v>
      </c>
      <c r="I4507" t="s">
        <v>272</v>
      </c>
      <c r="J4507" t="s">
        <v>881</v>
      </c>
      <c r="K4507" t="s">
        <v>5616</v>
      </c>
      <c r="L4507" t="s">
        <v>5618</v>
      </c>
      <c r="M4507">
        <v>0</v>
      </c>
      <c r="N4507" t="s">
        <v>5934</v>
      </c>
      <c r="O4507" t="s">
        <v>5822</v>
      </c>
      <c r="P4507" t="s">
        <v>5822</v>
      </c>
      <c r="Q4507">
        <v>1</v>
      </c>
      <c r="R4507">
        <v>20</v>
      </c>
      <c r="S4507">
        <v>15876</v>
      </c>
      <c r="T4507" t="s">
        <v>9920</v>
      </c>
      <c r="W4507" t="s">
        <v>6300</v>
      </c>
      <c r="AB4507" t="s">
        <v>9942</v>
      </c>
      <c r="AC4507" t="s">
        <v>9942</v>
      </c>
      <c r="AH4507" t="s">
        <v>6350</v>
      </c>
      <c r="AI4507" t="s">
        <v>6351</v>
      </c>
      <c r="AO4507">
        <v>0</v>
      </c>
      <c r="AP4507" t="s">
        <v>3315</v>
      </c>
      <c r="AQ4507" t="s">
        <v>5313</v>
      </c>
      <c r="AR4507">
        <v>0</v>
      </c>
      <c r="AS4507">
        <v>0</v>
      </c>
    </row>
    <row r="4508" spans="1:45" x14ac:dyDescent="0.15">
      <c r="A4508" t="s">
        <v>3314</v>
      </c>
      <c r="B4508" t="s">
        <v>6294</v>
      </c>
      <c r="C4508" t="s">
        <v>3314</v>
      </c>
      <c r="D4508" t="s">
        <v>925</v>
      </c>
      <c r="E4508" t="s">
        <v>9909</v>
      </c>
      <c r="F4508" t="s">
        <v>9910</v>
      </c>
      <c r="G4508" t="s">
        <v>880</v>
      </c>
      <c r="H4508" t="s">
        <v>881</v>
      </c>
      <c r="I4508" t="s">
        <v>272</v>
      </c>
      <c r="J4508" t="s">
        <v>881</v>
      </c>
      <c r="K4508" t="s">
        <v>5616</v>
      </c>
      <c r="L4508" t="s">
        <v>5618</v>
      </c>
      <c r="M4508">
        <v>0</v>
      </c>
      <c r="N4508" t="s">
        <v>5934</v>
      </c>
      <c r="O4508" t="s">
        <v>5822</v>
      </c>
      <c r="P4508" t="s">
        <v>5822</v>
      </c>
      <c r="Q4508">
        <v>1</v>
      </c>
      <c r="R4508">
        <v>21</v>
      </c>
      <c r="S4508">
        <v>15891</v>
      </c>
      <c r="T4508" t="s">
        <v>9920</v>
      </c>
      <c r="W4508" t="s">
        <v>6300</v>
      </c>
      <c r="AB4508" t="s">
        <v>9942</v>
      </c>
      <c r="AC4508" t="s">
        <v>9942</v>
      </c>
      <c r="AH4508" t="s">
        <v>6350</v>
      </c>
      <c r="AI4508" t="s">
        <v>6351</v>
      </c>
      <c r="AO4508">
        <v>0</v>
      </c>
      <c r="AP4508" t="s">
        <v>3315</v>
      </c>
      <c r="AQ4508" t="s">
        <v>5313</v>
      </c>
      <c r="AR4508">
        <v>0</v>
      </c>
      <c r="AS4508">
        <v>0</v>
      </c>
    </row>
    <row r="4509" spans="1:45" x14ac:dyDescent="0.15">
      <c r="A4509" t="s">
        <v>3314</v>
      </c>
      <c r="B4509" t="s">
        <v>6294</v>
      </c>
      <c r="C4509" t="s">
        <v>3314</v>
      </c>
      <c r="D4509" t="s">
        <v>925</v>
      </c>
      <c r="E4509" t="s">
        <v>9909</v>
      </c>
      <c r="F4509" t="s">
        <v>9910</v>
      </c>
      <c r="G4509" t="s">
        <v>880</v>
      </c>
      <c r="H4509" t="s">
        <v>881</v>
      </c>
      <c r="I4509" t="s">
        <v>272</v>
      </c>
      <c r="J4509" t="s">
        <v>881</v>
      </c>
      <c r="K4509" t="s">
        <v>5616</v>
      </c>
      <c r="L4509" t="s">
        <v>5618</v>
      </c>
      <c r="M4509">
        <v>0</v>
      </c>
      <c r="N4509" t="s">
        <v>5934</v>
      </c>
      <c r="O4509" t="s">
        <v>5822</v>
      </c>
      <c r="P4509" t="s">
        <v>5822</v>
      </c>
      <c r="Q4509">
        <v>1</v>
      </c>
      <c r="R4509">
        <v>22</v>
      </c>
      <c r="S4509">
        <v>15889</v>
      </c>
      <c r="T4509" t="s">
        <v>9920</v>
      </c>
      <c r="W4509" t="s">
        <v>6300</v>
      </c>
      <c r="AB4509" t="s">
        <v>9942</v>
      </c>
      <c r="AC4509" t="s">
        <v>9942</v>
      </c>
      <c r="AH4509" t="s">
        <v>6350</v>
      </c>
      <c r="AI4509" t="s">
        <v>6351</v>
      </c>
      <c r="AO4509">
        <v>0</v>
      </c>
      <c r="AP4509" t="s">
        <v>3315</v>
      </c>
      <c r="AQ4509" t="s">
        <v>5313</v>
      </c>
      <c r="AR4509">
        <v>0</v>
      </c>
      <c r="AS4509">
        <v>0</v>
      </c>
    </row>
    <row r="4510" spans="1:45" x14ac:dyDescent="0.15">
      <c r="A4510" t="s">
        <v>3314</v>
      </c>
      <c r="B4510" t="s">
        <v>6294</v>
      </c>
      <c r="C4510" t="s">
        <v>3314</v>
      </c>
      <c r="D4510" t="s">
        <v>925</v>
      </c>
      <c r="E4510" t="s">
        <v>9909</v>
      </c>
      <c r="F4510" t="s">
        <v>9910</v>
      </c>
      <c r="G4510" t="s">
        <v>880</v>
      </c>
      <c r="H4510" t="s">
        <v>881</v>
      </c>
      <c r="I4510" t="s">
        <v>272</v>
      </c>
      <c r="J4510" t="s">
        <v>881</v>
      </c>
      <c r="K4510" t="s">
        <v>5616</v>
      </c>
      <c r="L4510" t="s">
        <v>5618</v>
      </c>
      <c r="M4510">
        <v>0</v>
      </c>
      <c r="N4510" t="s">
        <v>5934</v>
      </c>
      <c r="O4510" t="s">
        <v>5822</v>
      </c>
      <c r="P4510" t="s">
        <v>5822</v>
      </c>
      <c r="Q4510">
        <v>1</v>
      </c>
      <c r="R4510">
        <v>23</v>
      </c>
      <c r="S4510">
        <v>15844</v>
      </c>
      <c r="T4510" t="s">
        <v>9920</v>
      </c>
      <c r="W4510" t="s">
        <v>6300</v>
      </c>
      <c r="AB4510" t="s">
        <v>9942</v>
      </c>
      <c r="AC4510" t="s">
        <v>9942</v>
      </c>
      <c r="AH4510" t="s">
        <v>6350</v>
      </c>
      <c r="AI4510" t="s">
        <v>6351</v>
      </c>
      <c r="AO4510">
        <v>0</v>
      </c>
      <c r="AP4510" t="s">
        <v>3315</v>
      </c>
      <c r="AQ4510" t="s">
        <v>5313</v>
      </c>
      <c r="AR4510">
        <v>0</v>
      </c>
      <c r="AS4510">
        <v>0</v>
      </c>
    </row>
    <row r="4511" spans="1:45" x14ac:dyDescent="0.15">
      <c r="A4511" t="s">
        <v>3314</v>
      </c>
      <c r="B4511" t="s">
        <v>6294</v>
      </c>
      <c r="C4511" t="s">
        <v>3314</v>
      </c>
      <c r="D4511" t="s">
        <v>925</v>
      </c>
      <c r="E4511" t="s">
        <v>9909</v>
      </c>
      <c r="F4511" t="s">
        <v>9910</v>
      </c>
      <c r="G4511" t="s">
        <v>880</v>
      </c>
      <c r="H4511" t="s">
        <v>881</v>
      </c>
      <c r="I4511" t="s">
        <v>272</v>
      </c>
      <c r="J4511" t="s">
        <v>881</v>
      </c>
      <c r="K4511" t="s">
        <v>5616</v>
      </c>
      <c r="L4511" t="s">
        <v>5618</v>
      </c>
      <c r="M4511">
        <v>0</v>
      </c>
      <c r="N4511" t="s">
        <v>5934</v>
      </c>
      <c r="O4511" t="s">
        <v>5822</v>
      </c>
      <c r="P4511" t="s">
        <v>5822</v>
      </c>
      <c r="Q4511">
        <v>1</v>
      </c>
      <c r="R4511">
        <v>24</v>
      </c>
      <c r="S4511">
        <v>15886</v>
      </c>
      <c r="T4511" t="s">
        <v>9920</v>
      </c>
      <c r="W4511" t="s">
        <v>6300</v>
      </c>
      <c r="AB4511" t="s">
        <v>9942</v>
      </c>
      <c r="AC4511" t="s">
        <v>9942</v>
      </c>
      <c r="AH4511" t="s">
        <v>6350</v>
      </c>
      <c r="AI4511" t="s">
        <v>6351</v>
      </c>
      <c r="AO4511">
        <v>0</v>
      </c>
      <c r="AP4511" t="s">
        <v>3315</v>
      </c>
      <c r="AQ4511" t="s">
        <v>5313</v>
      </c>
      <c r="AR4511">
        <v>0</v>
      </c>
      <c r="AS4511">
        <v>0</v>
      </c>
    </row>
    <row r="4512" spans="1:45" x14ac:dyDescent="0.15">
      <c r="A4512" t="s">
        <v>3314</v>
      </c>
      <c r="B4512" t="s">
        <v>6294</v>
      </c>
      <c r="C4512" t="s">
        <v>3314</v>
      </c>
      <c r="D4512" t="s">
        <v>925</v>
      </c>
      <c r="E4512" t="s">
        <v>9909</v>
      </c>
      <c r="F4512" t="s">
        <v>9910</v>
      </c>
      <c r="G4512" t="s">
        <v>880</v>
      </c>
      <c r="H4512" t="s">
        <v>881</v>
      </c>
      <c r="I4512" t="s">
        <v>272</v>
      </c>
      <c r="J4512" t="s">
        <v>881</v>
      </c>
      <c r="K4512" t="s">
        <v>5616</v>
      </c>
      <c r="L4512" t="s">
        <v>5618</v>
      </c>
      <c r="M4512">
        <v>0</v>
      </c>
      <c r="N4512" t="s">
        <v>5934</v>
      </c>
      <c r="O4512" t="s">
        <v>5822</v>
      </c>
      <c r="P4512" t="s">
        <v>5822</v>
      </c>
      <c r="Q4512">
        <v>1</v>
      </c>
      <c r="R4512">
        <v>25</v>
      </c>
      <c r="S4512">
        <v>15885</v>
      </c>
      <c r="T4512" t="s">
        <v>9920</v>
      </c>
      <c r="W4512" t="s">
        <v>6300</v>
      </c>
      <c r="AB4512" t="s">
        <v>9942</v>
      </c>
      <c r="AC4512" t="s">
        <v>9942</v>
      </c>
      <c r="AH4512" t="s">
        <v>6350</v>
      </c>
      <c r="AI4512" t="s">
        <v>6351</v>
      </c>
      <c r="AO4512">
        <v>0</v>
      </c>
      <c r="AP4512" t="s">
        <v>3315</v>
      </c>
      <c r="AQ4512" t="s">
        <v>5313</v>
      </c>
      <c r="AR4512">
        <v>0</v>
      </c>
      <c r="AS4512">
        <v>0</v>
      </c>
    </row>
    <row r="4513" spans="1:45" x14ac:dyDescent="0.15">
      <c r="A4513" t="s">
        <v>3314</v>
      </c>
      <c r="B4513" t="s">
        <v>6294</v>
      </c>
      <c r="C4513" t="s">
        <v>3314</v>
      </c>
      <c r="D4513" t="s">
        <v>925</v>
      </c>
      <c r="E4513" t="s">
        <v>9909</v>
      </c>
      <c r="F4513" t="s">
        <v>9910</v>
      </c>
      <c r="G4513" t="s">
        <v>867</v>
      </c>
      <c r="H4513" t="s">
        <v>509</v>
      </c>
      <c r="I4513" t="s">
        <v>204</v>
      </c>
      <c r="J4513" t="s">
        <v>509</v>
      </c>
      <c r="K4513" t="s">
        <v>5616</v>
      </c>
      <c r="L4513" t="s">
        <v>5618</v>
      </c>
      <c r="M4513">
        <v>0</v>
      </c>
      <c r="N4513" t="s">
        <v>5709</v>
      </c>
      <c r="O4513" t="s">
        <v>1901</v>
      </c>
      <c r="P4513" t="s">
        <v>1901</v>
      </c>
      <c r="Q4513">
        <v>1</v>
      </c>
      <c r="R4513">
        <v>2</v>
      </c>
      <c r="S4513">
        <v>15822</v>
      </c>
      <c r="T4513" t="s">
        <v>9918</v>
      </c>
      <c r="W4513" t="s">
        <v>6300</v>
      </c>
      <c r="AB4513" t="s">
        <v>9943</v>
      </c>
      <c r="AC4513" t="s">
        <v>9943</v>
      </c>
      <c r="AH4513" t="s">
        <v>6350</v>
      </c>
      <c r="AI4513" t="s">
        <v>6351</v>
      </c>
      <c r="AO4513">
        <v>0</v>
      </c>
      <c r="AP4513" t="s">
        <v>3315</v>
      </c>
      <c r="AQ4513" t="s">
        <v>5313</v>
      </c>
      <c r="AR4513">
        <v>0</v>
      </c>
      <c r="AS4513">
        <v>0</v>
      </c>
    </row>
    <row r="4514" spans="1:45" x14ac:dyDescent="0.15">
      <c r="A4514" t="s">
        <v>3314</v>
      </c>
      <c r="B4514" t="s">
        <v>6294</v>
      </c>
      <c r="C4514" t="s">
        <v>3314</v>
      </c>
      <c r="D4514" t="s">
        <v>925</v>
      </c>
      <c r="E4514" t="s">
        <v>9909</v>
      </c>
      <c r="F4514" t="s">
        <v>9910</v>
      </c>
      <c r="G4514" t="s">
        <v>867</v>
      </c>
      <c r="H4514" t="s">
        <v>509</v>
      </c>
      <c r="I4514" t="s">
        <v>204</v>
      </c>
      <c r="J4514" t="s">
        <v>509</v>
      </c>
      <c r="K4514" t="s">
        <v>5616</v>
      </c>
      <c r="L4514" t="s">
        <v>5618</v>
      </c>
      <c r="M4514">
        <v>0</v>
      </c>
      <c r="N4514" t="s">
        <v>5709</v>
      </c>
      <c r="O4514" t="s">
        <v>1901</v>
      </c>
      <c r="P4514" t="s">
        <v>1901</v>
      </c>
      <c r="Q4514">
        <v>1</v>
      </c>
      <c r="R4514">
        <v>3</v>
      </c>
      <c r="S4514">
        <v>15814</v>
      </c>
      <c r="T4514" t="s">
        <v>9918</v>
      </c>
      <c r="W4514" t="s">
        <v>6300</v>
      </c>
      <c r="AB4514" t="s">
        <v>9943</v>
      </c>
      <c r="AC4514" t="s">
        <v>9943</v>
      </c>
      <c r="AH4514" t="s">
        <v>6350</v>
      </c>
      <c r="AI4514" t="s">
        <v>6351</v>
      </c>
      <c r="AO4514">
        <v>0</v>
      </c>
      <c r="AP4514" t="s">
        <v>3315</v>
      </c>
      <c r="AQ4514" t="s">
        <v>5313</v>
      </c>
      <c r="AR4514">
        <v>0</v>
      </c>
      <c r="AS4514">
        <v>0</v>
      </c>
    </row>
    <row r="4515" spans="1:45" x14ac:dyDescent="0.15">
      <c r="A4515" t="s">
        <v>3314</v>
      </c>
      <c r="B4515" t="s">
        <v>6294</v>
      </c>
      <c r="C4515" t="s">
        <v>3314</v>
      </c>
      <c r="D4515" t="s">
        <v>925</v>
      </c>
      <c r="E4515" t="s">
        <v>9909</v>
      </c>
      <c r="F4515" t="s">
        <v>9910</v>
      </c>
      <c r="G4515" t="s">
        <v>867</v>
      </c>
      <c r="H4515" t="s">
        <v>509</v>
      </c>
      <c r="I4515" t="s">
        <v>204</v>
      </c>
      <c r="J4515" t="s">
        <v>509</v>
      </c>
      <c r="K4515" t="s">
        <v>5616</v>
      </c>
      <c r="L4515" t="s">
        <v>5618</v>
      </c>
      <c r="M4515">
        <v>0</v>
      </c>
      <c r="N4515" t="s">
        <v>5709</v>
      </c>
      <c r="O4515" t="s">
        <v>1901</v>
      </c>
      <c r="P4515" t="s">
        <v>1901</v>
      </c>
      <c r="Q4515">
        <v>1</v>
      </c>
      <c r="R4515">
        <v>4</v>
      </c>
      <c r="S4515">
        <v>15813</v>
      </c>
      <c r="T4515" t="s">
        <v>9918</v>
      </c>
      <c r="W4515" t="s">
        <v>6300</v>
      </c>
      <c r="AB4515" t="s">
        <v>9943</v>
      </c>
      <c r="AC4515" t="s">
        <v>9943</v>
      </c>
      <c r="AH4515" t="s">
        <v>6350</v>
      </c>
      <c r="AI4515" t="s">
        <v>6351</v>
      </c>
      <c r="AO4515">
        <v>0</v>
      </c>
      <c r="AP4515" t="s">
        <v>3315</v>
      </c>
      <c r="AQ4515" t="s">
        <v>5313</v>
      </c>
      <c r="AR4515">
        <v>0</v>
      </c>
      <c r="AS4515">
        <v>0</v>
      </c>
    </row>
    <row r="4516" spans="1:45" x14ac:dyDescent="0.15">
      <c r="A4516" t="s">
        <v>3314</v>
      </c>
      <c r="B4516" t="s">
        <v>6294</v>
      </c>
      <c r="C4516" t="s">
        <v>3314</v>
      </c>
      <c r="D4516" t="s">
        <v>925</v>
      </c>
      <c r="E4516" t="s">
        <v>9909</v>
      </c>
      <c r="F4516" t="s">
        <v>9910</v>
      </c>
      <c r="G4516" t="s">
        <v>867</v>
      </c>
      <c r="H4516" t="s">
        <v>509</v>
      </c>
      <c r="I4516" t="s">
        <v>204</v>
      </c>
      <c r="J4516" t="s">
        <v>509</v>
      </c>
      <c r="K4516" t="s">
        <v>5616</v>
      </c>
      <c r="L4516" t="s">
        <v>5618</v>
      </c>
      <c r="M4516">
        <v>0</v>
      </c>
      <c r="N4516" t="s">
        <v>5709</v>
      </c>
      <c r="O4516" t="s">
        <v>1901</v>
      </c>
      <c r="P4516" t="s">
        <v>1901</v>
      </c>
      <c r="Q4516">
        <v>1</v>
      </c>
      <c r="R4516">
        <v>5</v>
      </c>
      <c r="S4516">
        <v>15855</v>
      </c>
      <c r="T4516" t="s">
        <v>9918</v>
      </c>
      <c r="W4516" t="s">
        <v>6300</v>
      </c>
      <c r="AB4516" t="s">
        <v>9943</v>
      </c>
      <c r="AC4516" t="s">
        <v>9943</v>
      </c>
      <c r="AH4516" t="s">
        <v>6350</v>
      </c>
      <c r="AI4516" t="s">
        <v>6351</v>
      </c>
      <c r="AO4516">
        <v>0</v>
      </c>
      <c r="AP4516" t="s">
        <v>3315</v>
      </c>
      <c r="AQ4516" t="s">
        <v>5313</v>
      </c>
      <c r="AR4516">
        <v>0</v>
      </c>
      <c r="AS4516">
        <v>0</v>
      </c>
    </row>
    <row r="4517" spans="1:45" x14ac:dyDescent="0.15">
      <c r="A4517" t="s">
        <v>3314</v>
      </c>
      <c r="B4517" t="s">
        <v>6294</v>
      </c>
      <c r="C4517" t="s">
        <v>3314</v>
      </c>
      <c r="D4517" t="s">
        <v>925</v>
      </c>
      <c r="E4517" t="s">
        <v>9909</v>
      </c>
      <c r="F4517" t="s">
        <v>9910</v>
      </c>
      <c r="G4517" t="s">
        <v>867</v>
      </c>
      <c r="H4517" t="s">
        <v>509</v>
      </c>
      <c r="I4517" t="s">
        <v>204</v>
      </c>
      <c r="J4517" t="s">
        <v>509</v>
      </c>
      <c r="K4517" t="s">
        <v>5616</v>
      </c>
      <c r="L4517" t="s">
        <v>5618</v>
      </c>
      <c r="M4517">
        <v>0</v>
      </c>
      <c r="N4517" t="s">
        <v>5709</v>
      </c>
      <c r="O4517" t="s">
        <v>1901</v>
      </c>
      <c r="P4517" t="s">
        <v>1901</v>
      </c>
      <c r="Q4517">
        <v>1</v>
      </c>
      <c r="R4517">
        <v>6</v>
      </c>
      <c r="S4517">
        <v>15919</v>
      </c>
      <c r="T4517" t="s">
        <v>9918</v>
      </c>
      <c r="W4517" t="s">
        <v>6300</v>
      </c>
      <c r="AB4517" t="s">
        <v>9943</v>
      </c>
      <c r="AC4517" t="s">
        <v>9943</v>
      </c>
      <c r="AH4517" t="s">
        <v>6350</v>
      </c>
      <c r="AI4517" t="s">
        <v>6351</v>
      </c>
      <c r="AO4517">
        <v>0</v>
      </c>
      <c r="AP4517" t="s">
        <v>3315</v>
      </c>
      <c r="AQ4517" t="s">
        <v>5313</v>
      </c>
      <c r="AR4517">
        <v>0</v>
      </c>
      <c r="AS4517">
        <v>0</v>
      </c>
    </row>
    <row r="4518" spans="1:45" x14ac:dyDescent="0.15">
      <c r="A4518" t="s">
        <v>3314</v>
      </c>
      <c r="B4518" t="s">
        <v>6294</v>
      </c>
      <c r="C4518" t="s">
        <v>3314</v>
      </c>
      <c r="D4518" t="s">
        <v>925</v>
      </c>
      <c r="E4518" t="s">
        <v>9909</v>
      </c>
      <c r="F4518" t="s">
        <v>9910</v>
      </c>
      <c r="G4518" t="s">
        <v>867</v>
      </c>
      <c r="H4518" t="s">
        <v>509</v>
      </c>
      <c r="I4518" t="s">
        <v>204</v>
      </c>
      <c r="J4518" t="s">
        <v>509</v>
      </c>
      <c r="K4518" t="s">
        <v>5616</v>
      </c>
      <c r="L4518" t="s">
        <v>5618</v>
      </c>
      <c r="M4518">
        <v>0</v>
      </c>
      <c r="N4518" t="s">
        <v>5709</v>
      </c>
      <c r="O4518" t="s">
        <v>1901</v>
      </c>
      <c r="P4518" t="s">
        <v>1901</v>
      </c>
      <c r="Q4518">
        <v>1</v>
      </c>
      <c r="R4518">
        <v>7</v>
      </c>
      <c r="S4518">
        <v>15737</v>
      </c>
      <c r="T4518" t="s">
        <v>9918</v>
      </c>
      <c r="W4518" t="s">
        <v>6300</v>
      </c>
      <c r="AB4518" t="s">
        <v>9943</v>
      </c>
      <c r="AC4518" t="s">
        <v>9943</v>
      </c>
      <c r="AH4518" t="s">
        <v>6350</v>
      </c>
      <c r="AI4518" t="s">
        <v>6351</v>
      </c>
      <c r="AO4518">
        <v>0</v>
      </c>
      <c r="AP4518" t="s">
        <v>3315</v>
      </c>
      <c r="AQ4518" t="s">
        <v>5313</v>
      </c>
      <c r="AR4518">
        <v>0</v>
      </c>
      <c r="AS4518">
        <v>0</v>
      </c>
    </row>
    <row r="4519" spans="1:45" x14ac:dyDescent="0.15">
      <c r="A4519" t="s">
        <v>3314</v>
      </c>
      <c r="B4519" t="s">
        <v>6294</v>
      </c>
      <c r="C4519" t="s">
        <v>3314</v>
      </c>
      <c r="D4519" t="s">
        <v>925</v>
      </c>
      <c r="E4519" t="s">
        <v>9909</v>
      </c>
      <c r="F4519" t="s">
        <v>9910</v>
      </c>
      <c r="G4519" t="s">
        <v>867</v>
      </c>
      <c r="H4519" t="s">
        <v>509</v>
      </c>
      <c r="I4519" t="s">
        <v>204</v>
      </c>
      <c r="J4519" t="s">
        <v>509</v>
      </c>
      <c r="K4519" t="s">
        <v>5616</v>
      </c>
      <c r="L4519" t="s">
        <v>5618</v>
      </c>
      <c r="M4519">
        <v>0</v>
      </c>
      <c r="N4519" t="s">
        <v>5709</v>
      </c>
      <c r="O4519" t="s">
        <v>1901</v>
      </c>
      <c r="P4519" t="s">
        <v>1901</v>
      </c>
      <c r="Q4519">
        <v>1</v>
      </c>
      <c r="R4519">
        <v>8</v>
      </c>
      <c r="S4519">
        <v>15805</v>
      </c>
      <c r="T4519" t="s">
        <v>9918</v>
      </c>
      <c r="W4519" t="s">
        <v>6300</v>
      </c>
      <c r="AB4519" t="s">
        <v>9943</v>
      </c>
      <c r="AC4519" t="s">
        <v>9943</v>
      </c>
      <c r="AH4519" t="s">
        <v>6350</v>
      </c>
      <c r="AI4519" t="s">
        <v>6351</v>
      </c>
      <c r="AO4519">
        <v>0</v>
      </c>
      <c r="AP4519" t="s">
        <v>3315</v>
      </c>
      <c r="AQ4519" t="s">
        <v>5313</v>
      </c>
      <c r="AR4519">
        <v>0</v>
      </c>
      <c r="AS4519">
        <v>0</v>
      </c>
    </row>
    <row r="4520" spans="1:45" x14ac:dyDescent="0.15">
      <c r="A4520" t="s">
        <v>3314</v>
      </c>
      <c r="B4520" t="s">
        <v>6294</v>
      </c>
      <c r="C4520" t="s">
        <v>3314</v>
      </c>
      <c r="D4520" t="s">
        <v>925</v>
      </c>
      <c r="E4520" t="s">
        <v>9909</v>
      </c>
      <c r="F4520" t="s">
        <v>9910</v>
      </c>
      <c r="G4520" t="s">
        <v>867</v>
      </c>
      <c r="H4520" t="s">
        <v>509</v>
      </c>
      <c r="I4520" t="s">
        <v>204</v>
      </c>
      <c r="J4520" t="s">
        <v>509</v>
      </c>
      <c r="K4520" t="s">
        <v>5616</v>
      </c>
      <c r="L4520" t="s">
        <v>5618</v>
      </c>
      <c r="M4520">
        <v>0</v>
      </c>
      <c r="N4520" t="s">
        <v>5709</v>
      </c>
      <c r="O4520" t="s">
        <v>1901</v>
      </c>
      <c r="P4520" t="s">
        <v>1901</v>
      </c>
      <c r="Q4520">
        <v>1</v>
      </c>
      <c r="R4520">
        <v>9</v>
      </c>
      <c r="S4520">
        <v>15885</v>
      </c>
      <c r="T4520" t="s">
        <v>9918</v>
      </c>
      <c r="W4520" t="s">
        <v>6300</v>
      </c>
      <c r="AB4520" t="s">
        <v>9943</v>
      </c>
      <c r="AC4520" t="s">
        <v>9943</v>
      </c>
      <c r="AH4520" t="s">
        <v>6350</v>
      </c>
      <c r="AI4520" t="s">
        <v>6351</v>
      </c>
      <c r="AO4520">
        <v>0</v>
      </c>
      <c r="AP4520" t="s">
        <v>3315</v>
      </c>
      <c r="AQ4520" t="s">
        <v>5313</v>
      </c>
      <c r="AR4520">
        <v>0</v>
      </c>
      <c r="AS4520">
        <v>0</v>
      </c>
    </row>
    <row r="4521" spans="1:45" x14ac:dyDescent="0.15">
      <c r="A4521" t="s">
        <v>3314</v>
      </c>
      <c r="B4521" t="s">
        <v>6294</v>
      </c>
      <c r="C4521" t="s">
        <v>3314</v>
      </c>
      <c r="D4521" t="s">
        <v>925</v>
      </c>
      <c r="E4521" t="s">
        <v>9909</v>
      </c>
      <c r="F4521" t="s">
        <v>9910</v>
      </c>
      <c r="G4521" t="s">
        <v>867</v>
      </c>
      <c r="H4521" t="s">
        <v>509</v>
      </c>
      <c r="I4521" t="s">
        <v>204</v>
      </c>
      <c r="J4521" t="s">
        <v>509</v>
      </c>
      <c r="K4521" t="s">
        <v>5616</v>
      </c>
      <c r="L4521" t="s">
        <v>5618</v>
      </c>
      <c r="M4521">
        <v>0</v>
      </c>
      <c r="N4521" t="s">
        <v>5709</v>
      </c>
      <c r="O4521" t="s">
        <v>1901</v>
      </c>
      <c r="P4521" t="s">
        <v>1901</v>
      </c>
      <c r="Q4521">
        <v>1</v>
      </c>
      <c r="R4521">
        <v>10</v>
      </c>
      <c r="S4521">
        <v>15910</v>
      </c>
      <c r="T4521" t="s">
        <v>9918</v>
      </c>
      <c r="W4521" t="s">
        <v>6300</v>
      </c>
      <c r="AB4521" t="s">
        <v>9943</v>
      </c>
      <c r="AC4521" t="s">
        <v>9943</v>
      </c>
      <c r="AH4521" t="s">
        <v>6350</v>
      </c>
      <c r="AI4521" t="s">
        <v>6351</v>
      </c>
      <c r="AO4521">
        <v>0</v>
      </c>
      <c r="AP4521" t="s">
        <v>3315</v>
      </c>
      <c r="AQ4521" t="s">
        <v>5313</v>
      </c>
      <c r="AR4521">
        <v>0</v>
      </c>
      <c r="AS4521">
        <v>0</v>
      </c>
    </row>
    <row r="4522" spans="1:45" x14ac:dyDescent="0.15">
      <c r="A4522" t="s">
        <v>3314</v>
      </c>
      <c r="B4522" t="s">
        <v>6294</v>
      </c>
      <c r="C4522" t="s">
        <v>3314</v>
      </c>
      <c r="D4522" t="s">
        <v>925</v>
      </c>
      <c r="E4522" t="s">
        <v>9909</v>
      </c>
      <c r="F4522" t="s">
        <v>9910</v>
      </c>
      <c r="G4522" t="s">
        <v>867</v>
      </c>
      <c r="H4522" t="s">
        <v>509</v>
      </c>
      <c r="I4522" t="s">
        <v>204</v>
      </c>
      <c r="J4522" t="s">
        <v>509</v>
      </c>
      <c r="K4522" t="s">
        <v>5616</v>
      </c>
      <c r="L4522" t="s">
        <v>5618</v>
      </c>
      <c r="M4522">
        <v>0</v>
      </c>
      <c r="N4522" t="s">
        <v>5709</v>
      </c>
      <c r="O4522" t="s">
        <v>1901</v>
      </c>
      <c r="P4522" t="s">
        <v>1901</v>
      </c>
      <c r="Q4522">
        <v>1</v>
      </c>
      <c r="R4522">
        <v>11</v>
      </c>
      <c r="S4522">
        <v>15923</v>
      </c>
      <c r="T4522" t="s">
        <v>9918</v>
      </c>
      <c r="W4522" t="s">
        <v>6300</v>
      </c>
      <c r="AB4522" t="s">
        <v>9943</v>
      </c>
      <c r="AC4522" t="s">
        <v>9943</v>
      </c>
      <c r="AH4522" t="s">
        <v>6350</v>
      </c>
      <c r="AI4522" t="s">
        <v>6351</v>
      </c>
      <c r="AO4522">
        <v>0</v>
      </c>
      <c r="AP4522" t="s">
        <v>3315</v>
      </c>
      <c r="AQ4522" t="s">
        <v>5313</v>
      </c>
      <c r="AR4522">
        <v>0</v>
      </c>
      <c r="AS4522">
        <v>0</v>
      </c>
    </row>
    <row r="4523" spans="1:45" x14ac:dyDescent="0.15">
      <c r="A4523" t="s">
        <v>3314</v>
      </c>
      <c r="B4523" t="s">
        <v>6294</v>
      </c>
      <c r="C4523" t="s">
        <v>3314</v>
      </c>
      <c r="D4523" t="s">
        <v>925</v>
      </c>
      <c r="E4523" t="s">
        <v>9909</v>
      </c>
      <c r="F4523" t="s">
        <v>9910</v>
      </c>
      <c r="G4523" t="s">
        <v>867</v>
      </c>
      <c r="H4523" t="s">
        <v>509</v>
      </c>
      <c r="I4523" t="s">
        <v>204</v>
      </c>
      <c r="J4523" t="s">
        <v>509</v>
      </c>
      <c r="K4523" t="s">
        <v>5616</v>
      </c>
      <c r="L4523" t="s">
        <v>5618</v>
      </c>
      <c r="M4523">
        <v>0</v>
      </c>
      <c r="N4523" t="s">
        <v>5709</v>
      </c>
      <c r="O4523" t="s">
        <v>1901</v>
      </c>
      <c r="P4523" t="s">
        <v>1901</v>
      </c>
      <c r="Q4523">
        <v>1</v>
      </c>
      <c r="R4523">
        <v>12</v>
      </c>
      <c r="S4523">
        <v>15808</v>
      </c>
      <c r="T4523" t="s">
        <v>9918</v>
      </c>
      <c r="W4523" t="s">
        <v>6300</v>
      </c>
      <c r="AB4523" t="s">
        <v>9943</v>
      </c>
      <c r="AC4523" t="s">
        <v>9943</v>
      </c>
      <c r="AH4523" t="s">
        <v>6350</v>
      </c>
      <c r="AI4523" t="s">
        <v>6351</v>
      </c>
      <c r="AO4523">
        <v>0</v>
      </c>
      <c r="AP4523" t="s">
        <v>3315</v>
      </c>
      <c r="AQ4523" t="s">
        <v>5313</v>
      </c>
      <c r="AR4523">
        <v>0</v>
      </c>
      <c r="AS4523">
        <v>0</v>
      </c>
    </row>
    <row r="4524" spans="1:45" x14ac:dyDescent="0.15">
      <c r="A4524" t="s">
        <v>3314</v>
      </c>
      <c r="B4524" t="s">
        <v>6294</v>
      </c>
      <c r="C4524" t="s">
        <v>3314</v>
      </c>
      <c r="D4524" t="s">
        <v>925</v>
      </c>
      <c r="E4524" t="s">
        <v>9909</v>
      </c>
      <c r="F4524" t="s">
        <v>9910</v>
      </c>
      <c r="G4524" t="s">
        <v>867</v>
      </c>
      <c r="H4524" t="s">
        <v>509</v>
      </c>
      <c r="I4524" t="s">
        <v>204</v>
      </c>
      <c r="J4524" t="s">
        <v>509</v>
      </c>
      <c r="K4524" t="s">
        <v>5616</v>
      </c>
      <c r="L4524" t="s">
        <v>5618</v>
      </c>
      <c r="M4524">
        <v>0</v>
      </c>
      <c r="N4524" t="s">
        <v>5709</v>
      </c>
      <c r="O4524" t="s">
        <v>1901</v>
      </c>
      <c r="P4524" t="s">
        <v>1901</v>
      </c>
      <c r="Q4524">
        <v>1</v>
      </c>
      <c r="R4524">
        <v>13</v>
      </c>
      <c r="S4524">
        <v>15875</v>
      </c>
      <c r="T4524" t="s">
        <v>9918</v>
      </c>
      <c r="W4524" t="s">
        <v>6300</v>
      </c>
      <c r="AB4524" t="s">
        <v>9943</v>
      </c>
      <c r="AC4524" t="s">
        <v>9943</v>
      </c>
      <c r="AH4524" t="s">
        <v>6350</v>
      </c>
      <c r="AI4524" t="s">
        <v>6351</v>
      </c>
      <c r="AO4524">
        <v>0</v>
      </c>
      <c r="AP4524" t="s">
        <v>3315</v>
      </c>
      <c r="AQ4524" t="s">
        <v>5313</v>
      </c>
      <c r="AR4524">
        <v>0</v>
      </c>
      <c r="AS4524">
        <v>0</v>
      </c>
    </row>
    <row r="4525" spans="1:45" x14ac:dyDescent="0.15">
      <c r="A4525" t="s">
        <v>3314</v>
      </c>
      <c r="B4525" t="s">
        <v>6294</v>
      </c>
      <c r="C4525" t="s">
        <v>3314</v>
      </c>
      <c r="D4525" t="s">
        <v>925</v>
      </c>
      <c r="E4525" t="s">
        <v>9909</v>
      </c>
      <c r="F4525" t="s">
        <v>9910</v>
      </c>
      <c r="G4525" t="s">
        <v>867</v>
      </c>
      <c r="H4525" t="s">
        <v>509</v>
      </c>
      <c r="I4525" t="s">
        <v>204</v>
      </c>
      <c r="J4525" t="s">
        <v>509</v>
      </c>
      <c r="K4525" t="s">
        <v>5616</v>
      </c>
      <c r="L4525" t="s">
        <v>5618</v>
      </c>
      <c r="M4525">
        <v>0</v>
      </c>
      <c r="N4525" t="s">
        <v>5709</v>
      </c>
      <c r="O4525" t="s">
        <v>1901</v>
      </c>
      <c r="P4525" t="s">
        <v>1901</v>
      </c>
      <c r="Q4525">
        <v>1</v>
      </c>
      <c r="R4525">
        <v>14</v>
      </c>
      <c r="S4525">
        <v>15870</v>
      </c>
      <c r="T4525" t="s">
        <v>9918</v>
      </c>
      <c r="W4525" t="s">
        <v>6300</v>
      </c>
      <c r="AB4525" t="s">
        <v>9943</v>
      </c>
      <c r="AC4525" t="s">
        <v>9943</v>
      </c>
      <c r="AH4525" t="s">
        <v>6350</v>
      </c>
      <c r="AI4525" t="s">
        <v>6351</v>
      </c>
      <c r="AO4525">
        <v>0</v>
      </c>
      <c r="AP4525" t="s">
        <v>3315</v>
      </c>
      <c r="AQ4525" t="s">
        <v>5313</v>
      </c>
      <c r="AR4525">
        <v>0</v>
      </c>
      <c r="AS4525">
        <v>0</v>
      </c>
    </row>
    <row r="4526" spans="1:45" x14ac:dyDescent="0.15">
      <c r="A4526" t="s">
        <v>3314</v>
      </c>
      <c r="B4526" t="s">
        <v>6294</v>
      </c>
      <c r="C4526" t="s">
        <v>3314</v>
      </c>
      <c r="D4526" t="s">
        <v>925</v>
      </c>
      <c r="E4526" t="s">
        <v>9909</v>
      </c>
      <c r="F4526" t="s">
        <v>9910</v>
      </c>
      <c r="G4526" t="s">
        <v>867</v>
      </c>
      <c r="H4526" t="s">
        <v>509</v>
      </c>
      <c r="I4526" t="s">
        <v>204</v>
      </c>
      <c r="J4526" t="s">
        <v>509</v>
      </c>
      <c r="K4526" t="s">
        <v>5616</v>
      </c>
      <c r="L4526" t="s">
        <v>5618</v>
      </c>
      <c r="M4526">
        <v>0</v>
      </c>
      <c r="N4526" t="s">
        <v>5709</v>
      </c>
      <c r="O4526" t="s">
        <v>1901</v>
      </c>
      <c r="P4526" t="s">
        <v>1901</v>
      </c>
      <c r="Q4526">
        <v>1</v>
      </c>
      <c r="R4526">
        <v>15</v>
      </c>
      <c r="S4526">
        <v>15760</v>
      </c>
      <c r="T4526" t="s">
        <v>9918</v>
      </c>
      <c r="W4526" t="s">
        <v>6300</v>
      </c>
      <c r="AB4526" t="s">
        <v>9943</v>
      </c>
      <c r="AC4526" t="s">
        <v>9943</v>
      </c>
      <c r="AH4526" t="s">
        <v>6350</v>
      </c>
      <c r="AI4526" t="s">
        <v>6351</v>
      </c>
      <c r="AO4526">
        <v>0</v>
      </c>
      <c r="AP4526" t="s">
        <v>3315</v>
      </c>
      <c r="AQ4526" t="s">
        <v>5313</v>
      </c>
      <c r="AR4526">
        <v>0</v>
      </c>
      <c r="AS4526">
        <v>0</v>
      </c>
    </row>
    <row r="4527" spans="1:45" x14ac:dyDescent="0.15">
      <c r="A4527" t="s">
        <v>3314</v>
      </c>
      <c r="B4527" t="s">
        <v>6294</v>
      </c>
      <c r="C4527" t="s">
        <v>3314</v>
      </c>
      <c r="D4527" t="s">
        <v>925</v>
      </c>
      <c r="E4527" t="s">
        <v>9909</v>
      </c>
      <c r="F4527" t="s">
        <v>9910</v>
      </c>
      <c r="G4527" t="s">
        <v>867</v>
      </c>
      <c r="H4527" t="s">
        <v>509</v>
      </c>
      <c r="I4527" t="s">
        <v>204</v>
      </c>
      <c r="J4527" t="s">
        <v>509</v>
      </c>
      <c r="K4527" t="s">
        <v>5616</v>
      </c>
      <c r="L4527" t="s">
        <v>5618</v>
      </c>
      <c r="M4527">
        <v>0</v>
      </c>
      <c r="N4527" t="s">
        <v>5709</v>
      </c>
      <c r="O4527" t="s">
        <v>1901</v>
      </c>
      <c r="P4527" t="s">
        <v>1901</v>
      </c>
      <c r="Q4527">
        <v>1</v>
      </c>
      <c r="R4527">
        <v>16</v>
      </c>
      <c r="S4527">
        <v>15876</v>
      </c>
      <c r="T4527" t="s">
        <v>9918</v>
      </c>
      <c r="W4527" t="s">
        <v>6300</v>
      </c>
      <c r="AB4527" t="s">
        <v>9943</v>
      </c>
      <c r="AC4527" t="s">
        <v>9943</v>
      </c>
      <c r="AH4527" t="s">
        <v>6350</v>
      </c>
      <c r="AI4527" t="s">
        <v>6351</v>
      </c>
      <c r="AO4527">
        <v>0</v>
      </c>
      <c r="AP4527" t="s">
        <v>3315</v>
      </c>
      <c r="AQ4527" t="s">
        <v>5313</v>
      </c>
      <c r="AR4527">
        <v>0</v>
      </c>
      <c r="AS4527">
        <v>0</v>
      </c>
    </row>
    <row r="4528" spans="1:45" x14ac:dyDescent="0.15">
      <c r="A4528" t="s">
        <v>3314</v>
      </c>
      <c r="B4528" t="s">
        <v>6294</v>
      </c>
      <c r="C4528" t="s">
        <v>3314</v>
      </c>
      <c r="D4528" t="s">
        <v>925</v>
      </c>
      <c r="E4528" t="s">
        <v>9909</v>
      </c>
      <c r="F4528" t="s">
        <v>9910</v>
      </c>
      <c r="G4528" t="s">
        <v>867</v>
      </c>
      <c r="H4528" t="s">
        <v>509</v>
      </c>
      <c r="I4528" t="s">
        <v>204</v>
      </c>
      <c r="J4528" t="s">
        <v>509</v>
      </c>
      <c r="K4528" t="s">
        <v>5616</v>
      </c>
      <c r="L4528" t="s">
        <v>5618</v>
      </c>
      <c r="M4528">
        <v>0</v>
      </c>
      <c r="N4528" t="s">
        <v>5709</v>
      </c>
      <c r="O4528" t="s">
        <v>1901</v>
      </c>
      <c r="P4528" t="s">
        <v>1901</v>
      </c>
      <c r="Q4528">
        <v>1</v>
      </c>
      <c r="R4528">
        <v>17</v>
      </c>
      <c r="S4528">
        <v>15861</v>
      </c>
      <c r="T4528" t="s">
        <v>9918</v>
      </c>
      <c r="W4528" t="s">
        <v>6300</v>
      </c>
      <c r="AB4528" t="s">
        <v>9943</v>
      </c>
      <c r="AC4528" t="s">
        <v>9943</v>
      </c>
      <c r="AH4528" t="s">
        <v>6350</v>
      </c>
      <c r="AI4528" t="s">
        <v>6351</v>
      </c>
      <c r="AO4528">
        <v>0</v>
      </c>
      <c r="AP4528" t="s">
        <v>3315</v>
      </c>
      <c r="AQ4528" t="s">
        <v>5313</v>
      </c>
      <c r="AR4528">
        <v>0</v>
      </c>
      <c r="AS4528">
        <v>0</v>
      </c>
    </row>
    <row r="4529" spans="1:45" x14ac:dyDescent="0.15">
      <c r="A4529" t="s">
        <v>3314</v>
      </c>
      <c r="B4529" t="s">
        <v>6294</v>
      </c>
      <c r="C4529" t="s">
        <v>3314</v>
      </c>
      <c r="D4529" t="s">
        <v>925</v>
      </c>
      <c r="E4529" t="s">
        <v>9909</v>
      </c>
      <c r="F4529" t="s">
        <v>9910</v>
      </c>
      <c r="G4529" t="s">
        <v>867</v>
      </c>
      <c r="H4529" t="s">
        <v>509</v>
      </c>
      <c r="I4529" t="s">
        <v>204</v>
      </c>
      <c r="J4529" t="s">
        <v>509</v>
      </c>
      <c r="K4529" t="s">
        <v>5616</v>
      </c>
      <c r="L4529" t="s">
        <v>5618</v>
      </c>
      <c r="M4529">
        <v>0</v>
      </c>
      <c r="N4529" t="s">
        <v>5709</v>
      </c>
      <c r="O4529" t="s">
        <v>1901</v>
      </c>
      <c r="P4529" t="s">
        <v>1901</v>
      </c>
      <c r="Q4529">
        <v>1</v>
      </c>
      <c r="R4529">
        <v>18</v>
      </c>
      <c r="S4529">
        <v>15671</v>
      </c>
      <c r="T4529" t="s">
        <v>9918</v>
      </c>
      <c r="W4529" t="s">
        <v>6300</v>
      </c>
      <c r="AB4529" t="s">
        <v>9943</v>
      </c>
      <c r="AC4529" t="s">
        <v>9943</v>
      </c>
      <c r="AH4529" t="s">
        <v>6350</v>
      </c>
      <c r="AI4529" t="s">
        <v>6351</v>
      </c>
      <c r="AO4529">
        <v>0</v>
      </c>
      <c r="AP4529" t="s">
        <v>3315</v>
      </c>
      <c r="AQ4529" t="s">
        <v>5313</v>
      </c>
      <c r="AR4529">
        <v>0</v>
      </c>
      <c r="AS4529">
        <v>0</v>
      </c>
    </row>
    <row r="4530" spans="1:45" x14ac:dyDescent="0.15">
      <c r="A4530" t="s">
        <v>3314</v>
      </c>
      <c r="B4530" t="s">
        <v>6294</v>
      </c>
      <c r="C4530" t="s">
        <v>3314</v>
      </c>
      <c r="D4530" t="s">
        <v>925</v>
      </c>
      <c r="E4530" t="s">
        <v>9909</v>
      </c>
      <c r="F4530" t="s">
        <v>9910</v>
      </c>
      <c r="G4530" t="s">
        <v>867</v>
      </c>
      <c r="H4530" t="s">
        <v>509</v>
      </c>
      <c r="I4530" t="s">
        <v>204</v>
      </c>
      <c r="J4530" t="s">
        <v>509</v>
      </c>
      <c r="K4530" t="s">
        <v>5616</v>
      </c>
      <c r="L4530" t="s">
        <v>5618</v>
      </c>
      <c r="M4530">
        <v>0</v>
      </c>
      <c r="N4530" t="s">
        <v>5709</v>
      </c>
      <c r="O4530" t="s">
        <v>1901</v>
      </c>
      <c r="P4530" t="s">
        <v>1901</v>
      </c>
      <c r="Q4530">
        <v>1</v>
      </c>
      <c r="R4530">
        <v>19</v>
      </c>
      <c r="S4530">
        <v>15842</v>
      </c>
      <c r="T4530" t="s">
        <v>9918</v>
      </c>
      <c r="W4530" t="s">
        <v>6300</v>
      </c>
      <c r="AB4530" t="s">
        <v>9943</v>
      </c>
      <c r="AC4530" t="s">
        <v>9943</v>
      </c>
      <c r="AH4530" t="s">
        <v>6350</v>
      </c>
      <c r="AI4530" t="s">
        <v>6351</v>
      </c>
      <c r="AO4530">
        <v>0</v>
      </c>
      <c r="AP4530" t="s">
        <v>3315</v>
      </c>
      <c r="AQ4530" t="s">
        <v>5313</v>
      </c>
      <c r="AR4530">
        <v>0</v>
      </c>
      <c r="AS4530">
        <v>0</v>
      </c>
    </row>
    <row r="4531" spans="1:45" x14ac:dyDescent="0.15">
      <c r="A4531" t="s">
        <v>3314</v>
      </c>
      <c r="B4531" t="s">
        <v>6294</v>
      </c>
      <c r="C4531" t="s">
        <v>3314</v>
      </c>
      <c r="D4531" t="s">
        <v>925</v>
      </c>
      <c r="E4531" t="s">
        <v>9909</v>
      </c>
      <c r="F4531" t="s">
        <v>9910</v>
      </c>
      <c r="G4531" t="s">
        <v>867</v>
      </c>
      <c r="H4531" t="s">
        <v>509</v>
      </c>
      <c r="I4531" t="s">
        <v>204</v>
      </c>
      <c r="J4531" t="s">
        <v>509</v>
      </c>
      <c r="K4531" t="s">
        <v>5616</v>
      </c>
      <c r="L4531" t="s">
        <v>5618</v>
      </c>
      <c r="M4531">
        <v>0</v>
      </c>
      <c r="N4531" t="s">
        <v>5709</v>
      </c>
      <c r="O4531" t="s">
        <v>1901</v>
      </c>
      <c r="P4531" t="s">
        <v>1901</v>
      </c>
      <c r="Q4531">
        <v>1</v>
      </c>
      <c r="R4531">
        <v>20</v>
      </c>
      <c r="S4531">
        <v>15911</v>
      </c>
      <c r="T4531" t="s">
        <v>9918</v>
      </c>
      <c r="W4531" t="s">
        <v>6300</v>
      </c>
      <c r="AB4531" t="s">
        <v>9943</v>
      </c>
      <c r="AC4531" t="s">
        <v>9943</v>
      </c>
      <c r="AH4531" t="s">
        <v>6350</v>
      </c>
      <c r="AI4531" t="s">
        <v>6351</v>
      </c>
      <c r="AO4531">
        <v>0</v>
      </c>
      <c r="AP4531" t="s">
        <v>3315</v>
      </c>
      <c r="AQ4531" t="s">
        <v>5313</v>
      </c>
      <c r="AR4531">
        <v>0</v>
      </c>
      <c r="AS4531">
        <v>0</v>
      </c>
    </row>
    <row r="4532" spans="1:45" x14ac:dyDescent="0.15">
      <c r="A4532" t="s">
        <v>3314</v>
      </c>
      <c r="B4532" t="s">
        <v>6294</v>
      </c>
      <c r="C4532" t="s">
        <v>3314</v>
      </c>
      <c r="D4532" t="s">
        <v>925</v>
      </c>
      <c r="E4532" t="s">
        <v>9909</v>
      </c>
      <c r="F4532" t="s">
        <v>9910</v>
      </c>
      <c r="G4532" t="s">
        <v>867</v>
      </c>
      <c r="H4532" t="s">
        <v>509</v>
      </c>
      <c r="I4532" t="s">
        <v>204</v>
      </c>
      <c r="J4532" t="s">
        <v>509</v>
      </c>
      <c r="K4532" t="s">
        <v>5616</v>
      </c>
      <c r="L4532" t="s">
        <v>5618</v>
      </c>
      <c r="M4532">
        <v>0</v>
      </c>
      <c r="N4532" t="s">
        <v>5709</v>
      </c>
      <c r="O4532" t="s">
        <v>1901</v>
      </c>
      <c r="P4532" t="s">
        <v>1901</v>
      </c>
      <c r="Q4532">
        <v>1</v>
      </c>
      <c r="R4532">
        <v>21</v>
      </c>
      <c r="S4532">
        <v>15742</v>
      </c>
      <c r="T4532" t="s">
        <v>9918</v>
      </c>
      <c r="W4532" t="s">
        <v>6300</v>
      </c>
      <c r="AB4532" t="s">
        <v>9943</v>
      </c>
      <c r="AC4532" t="s">
        <v>9943</v>
      </c>
      <c r="AH4532" t="s">
        <v>6350</v>
      </c>
      <c r="AI4532" t="s">
        <v>6351</v>
      </c>
      <c r="AO4532">
        <v>0</v>
      </c>
      <c r="AP4532" t="s">
        <v>3315</v>
      </c>
      <c r="AQ4532" t="s">
        <v>5313</v>
      </c>
      <c r="AR4532">
        <v>0</v>
      </c>
      <c r="AS4532">
        <v>0</v>
      </c>
    </row>
    <row r="4533" spans="1:45" x14ac:dyDescent="0.15">
      <c r="A4533" t="s">
        <v>3314</v>
      </c>
      <c r="B4533" t="s">
        <v>6294</v>
      </c>
      <c r="C4533" t="s">
        <v>3314</v>
      </c>
      <c r="D4533" t="s">
        <v>925</v>
      </c>
      <c r="E4533" t="s">
        <v>9909</v>
      </c>
      <c r="F4533" t="s">
        <v>9910</v>
      </c>
      <c r="G4533" t="s">
        <v>867</v>
      </c>
      <c r="H4533" t="s">
        <v>509</v>
      </c>
      <c r="I4533" t="s">
        <v>204</v>
      </c>
      <c r="J4533" t="s">
        <v>509</v>
      </c>
      <c r="K4533" t="s">
        <v>5616</v>
      </c>
      <c r="L4533" t="s">
        <v>5618</v>
      </c>
      <c r="M4533">
        <v>0</v>
      </c>
      <c r="N4533" t="s">
        <v>5709</v>
      </c>
      <c r="O4533" t="s">
        <v>1901</v>
      </c>
      <c r="P4533" t="s">
        <v>1901</v>
      </c>
      <c r="Q4533">
        <v>1</v>
      </c>
      <c r="R4533">
        <v>22</v>
      </c>
      <c r="S4533">
        <v>15866</v>
      </c>
      <c r="T4533" t="s">
        <v>9918</v>
      </c>
      <c r="W4533" t="s">
        <v>6300</v>
      </c>
      <c r="AB4533" t="s">
        <v>9943</v>
      </c>
      <c r="AC4533" t="s">
        <v>9943</v>
      </c>
      <c r="AH4533" t="s">
        <v>6350</v>
      </c>
      <c r="AI4533" t="s">
        <v>6351</v>
      </c>
      <c r="AO4533">
        <v>0</v>
      </c>
      <c r="AP4533" t="s">
        <v>3315</v>
      </c>
      <c r="AQ4533" t="s">
        <v>5313</v>
      </c>
      <c r="AR4533">
        <v>0</v>
      </c>
      <c r="AS4533">
        <v>0</v>
      </c>
    </row>
    <row r="4534" spans="1:45" x14ac:dyDescent="0.15">
      <c r="A4534" t="s">
        <v>3314</v>
      </c>
      <c r="B4534" t="s">
        <v>6294</v>
      </c>
      <c r="C4534" t="s">
        <v>3314</v>
      </c>
      <c r="D4534" t="s">
        <v>925</v>
      </c>
      <c r="E4534" t="s">
        <v>9909</v>
      </c>
      <c r="F4534" t="s">
        <v>9910</v>
      </c>
      <c r="G4534" t="s">
        <v>867</v>
      </c>
      <c r="H4534" t="s">
        <v>509</v>
      </c>
      <c r="I4534" t="s">
        <v>204</v>
      </c>
      <c r="J4534" t="s">
        <v>509</v>
      </c>
      <c r="K4534" t="s">
        <v>5616</v>
      </c>
      <c r="L4534" t="s">
        <v>5618</v>
      </c>
      <c r="M4534">
        <v>0</v>
      </c>
      <c r="N4534" t="s">
        <v>5709</v>
      </c>
      <c r="O4534" t="s">
        <v>1901</v>
      </c>
      <c r="P4534" t="s">
        <v>1901</v>
      </c>
      <c r="Q4534">
        <v>1</v>
      </c>
      <c r="R4534">
        <v>23</v>
      </c>
      <c r="S4534">
        <v>15894</v>
      </c>
      <c r="T4534" t="s">
        <v>9918</v>
      </c>
      <c r="W4534" t="s">
        <v>6300</v>
      </c>
      <c r="AB4534" t="s">
        <v>9943</v>
      </c>
      <c r="AC4534" t="s">
        <v>9943</v>
      </c>
      <c r="AH4534" t="s">
        <v>6350</v>
      </c>
      <c r="AI4534" t="s">
        <v>6351</v>
      </c>
      <c r="AO4534">
        <v>0</v>
      </c>
      <c r="AP4534" t="s">
        <v>3315</v>
      </c>
      <c r="AQ4534" t="s">
        <v>5313</v>
      </c>
      <c r="AR4534">
        <v>0</v>
      </c>
      <c r="AS4534">
        <v>0</v>
      </c>
    </row>
    <row r="4535" spans="1:45" x14ac:dyDescent="0.15">
      <c r="A4535" t="s">
        <v>3314</v>
      </c>
      <c r="B4535" t="s">
        <v>6294</v>
      </c>
      <c r="C4535" t="s">
        <v>3314</v>
      </c>
      <c r="D4535" t="s">
        <v>925</v>
      </c>
      <c r="E4535" t="s">
        <v>9909</v>
      </c>
      <c r="F4535" t="s">
        <v>9910</v>
      </c>
      <c r="G4535" t="s">
        <v>867</v>
      </c>
      <c r="H4535" t="s">
        <v>509</v>
      </c>
      <c r="I4535" t="s">
        <v>204</v>
      </c>
      <c r="J4535" t="s">
        <v>509</v>
      </c>
      <c r="K4535" t="s">
        <v>5632</v>
      </c>
      <c r="L4535" t="s">
        <v>5634</v>
      </c>
      <c r="M4535">
        <v>0</v>
      </c>
      <c r="N4535" t="s">
        <v>5737</v>
      </c>
      <c r="O4535" t="s">
        <v>1901</v>
      </c>
      <c r="P4535" t="s">
        <v>1901</v>
      </c>
      <c r="Q4535">
        <v>1</v>
      </c>
      <c r="R4535">
        <v>24</v>
      </c>
      <c r="S4535">
        <v>15664</v>
      </c>
      <c r="T4535" t="s">
        <v>9944</v>
      </c>
      <c r="W4535" t="s">
        <v>6300</v>
      </c>
      <c r="AB4535" t="s">
        <v>9943</v>
      </c>
      <c r="AC4535" t="s">
        <v>9943</v>
      </c>
      <c r="AH4535" t="s">
        <v>6350</v>
      </c>
      <c r="AI4535" t="s">
        <v>6351</v>
      </c>
      <c r="AO4535">
        <v>0</v>
      </c>
      <c r="AP4535" t="s">
        <v>3315</v>
      </c>
      <c r="AQ4535" t="s">
        <v>5313</v>
      </c>
      <c r="AR4535">
        <v>0</v>
      </c>
      <c r="AS4535">
        <v>0</v>
      </c>
    </row>
    <row r="4536" spans="1:45" x14ac:dyDescent="0.15">
      <c r="A4536" t="s">
        <v>3314</v>
      </c>
      <c r="B4536" t="s">
        <v>6294</v>
      </c>
      <c r="C4536" t="s">
        <v>3314</v>
      </c>
      <c r="D4536" t="s">
        <v>925</v>
      </c>
      <c r="E4536" t="s">
        <v>9909</v>
      </c>
      <c r="F4536" t="s">
        <v>9910</v>
      </c>
      <c r="G4536" t="s">
        <v>867</v>
      </c>
      <c r="H4536" t="s">
        <v>509</v>
      </c>
      <c r="I4536" t="s">
        <v>204</v>
      </c>
      <c r="J4536" t="s">
        <v>509</v>
      </c>
      <c r="K4536" t="s">
        <v>5632</v>
      </c>
      <c r="L4536" t="s">
        <v>5634</v>
      </c>
      <c r="M4536">
        <v>0</v>
      </c>
      <c r="N4536" t="s">
        <v>5737</v>
      </c>
      <c r="O4536" t="s">
        <v>1901</v>
      </c>
      <c r="P4536" t="s">
        <v>1901</v>
      </c>
      <c r="Q4536">
        <v>1</v>
      </c>
      <c r="R4536">
        <v>25</v>
      </c>
      <c r="S4536">
        <v>15707</v>
      </c>
      <c r="T4536" t="s">
        <v>9944</v>
      </c>
      <c r="W4536" t="s">
        <v>6300</v>
      </c>
      <c r="AB4536" t="s">
        <v>9943</v>
      </c>
      <c r="AC4536" t="s">
        <v>9943</v>
      </c>
      <c r="AH4536" t="s">
        <v>6350</v>
      </c>
      <c r="AI4536" t="s">
        <v>6351</v>
      </c>
      <c r="AO4536">
        <v>0</v>
      </c>
      <c r="AP4536" t="s">
        <v>3315</v>
      </c>
      <c r="AQ4536" t="s">
        <v>5313</v>
      </c>
      <c r="AR4536">
        <v>0</v>
      </c>
      <c r="AS4536">
        <v>0</v>
      </c>
    </row>
    <row r="4537" spans="1:45" x14ac:dyDescent="0.15">
      <c r="A4537" t="s">
        <v>3314</v>
      </c>
      <c r="B4537" t="s">
        <v>6294</v>
      </c>
      <c r="C4537" t="s">
        <v>3314</v>
      </c>
      <c r="D4537" t="s">
        <v>925</v>
      </c>
      <c r="E4537" t="s">
        <v>9909</v>
      </c>
      <c r="F4537" t="s">
        <v>9910</v>
      </c>
      <c r="G4537" t="s">
        <v>9945</v>
      </c>
      <c r="H4537" t="s">
        <v>1358</v>
      </c>
      <c r="I4537" t="s">
        <v>190</v>
      </c>
      <c r="J4537" t="s">
        <v>1358</v>
      </c>
      <c r="K4537" t="s">
        <v>5616</v>
      </c>
      <c r="L4537" t="s">
        <v>5618</v>
      </c>
      <c r="M4537">
        <v>0</v>
      </c>
      <c r="N4537" t="s">
        <v>5709</v>
      </c>
      <c r="O4537" t="s">
        <v>1359</v>
      </c>
      <c r="P4537" t="s">
        <v>1359</v>
      </c>
      <c r="Q4537">
        <v>1</v>
      </c>
      <c r="R4537">
        <v>22</v>
      </c>
      <c r="S4537">
        <v>15904</v>
      </c>
      <c r="T4537" t="s">
        <v>9918</v>
      </c>
      <c r="W4537" t="s">
        <v>6300</v>
      </c>
      <c r="AB4537" t="s">
        <v>9946</v>
      </c>
      <c r="AC4537" t="s">
        <v>9946</v>
      </c>
      <c r="AH4537" t="s">
        <v>6350</v>
      </c>
      <c r="AI4537" t="s">
        <v>6351</v>
      </c>
      <c r="AO4537">
        <v>0</v>
      </c>
      <c r="AP4537" t="s">
        <v>3315</v>
      </c>
      <c r="AQ4537" t="s">
        <v>5313</v>
      </c>
      <c r="AR4537">
        <v>0</v>
      </c>
      <c r="AS4537">
        <v>0</v>
      </c>
    </row>
    <row r="4538" spans="1:45" x14ac:dyDescent="0.15">
      <c r="A4538" t="s">
        <v>3314</v>
      </c>
      <c r="B4538" t="s">
        <v>6294</v>
      </c>
      <c r="C4538" t="s">
        <v>3314</v>
      </c>
      <c r="D4538" t="s">
        <v>925</v>
      </c>
      <c r="E4538" t="s">
        <v>9909</v>
      </c>
      <c r="F4538" t="s">
        <v>9910</v>
      </c>
      <c r="G4538" t="s">
        <v>9945</v>
      </c>
      <c r="H4538" t="s">
        <v>1358</v>
      </c>
      <c r="I4538" t="s">
        <v>190</v>
      </c>
      <c r="J4538" t="s">
        <v>1358</v>
      </c>
      <c r="K4538" t="s">
        <v>5616</v>
      </c>
      <c r="L4538" t="s">
        <v>5618</v>
      </c>
      <c r="M4538">
        <v>0</v>
      </c>
      <c r="N4538" t="s">
        <v>5709</v>
      </c>
      <c r="O4538" t="s">
        <v>1359</v>
      </c>
      <c r="P4538" t="s">
        <v>1359</v>
      </c>
      <c r="Q4538">
        <v>1</v>
      </c>
      <c r="R4538">
        <v>23</v>
      </c>
      <c r="S4538">
        <v>15896</v>
      </c>
      <c r="T4538" t="s">
        <v>9918</v>
      </c>
      <c r="W4538" t="s">
        <v>6300</v>
      </c>
      <c r="AB4538" t="s">
        <v>9946</v>
      </c>
      <c r="AC4538" t="s">
        <v>9946</v>
      </c>
      <c r="AH4538" t="s">
        <v>6350</v>
      </c>
      <c r="AI4538" t="s">
        <v>6351</v>
      </c>
      <c r="AO4538">
        <v>0</v>
      </c>
      <c r="AP4538" t="s">
        <v>3315</v>
      </c>
      <c r="AQ4538" t="s">
        <v>5313</v>
      </c>
      <c r="AR4538">
        <v>0</v>
      </c>
      <c r="AS4538">
        <v>0</v>
      </c>
    </row>
    <row r="4539" spans="1:45" x14ac:dyDescent="0.15">
      <c r="A4539" t="s">
        <v>3314</v>
      </c>
      <c r="B4539" t="s">
        <v>6294</v>
      </c>
      <c r="C4539" t="s">
        <v>3314</v>
      </c>
      <c r="D4539" t="s">
        <v>925</v>
      </c>
      <c r="E4539" t="s">
        <v>9909</v>
      </c>
      <c r="F4539" t="s">
        <v>9910</v>
      </c>
      <c r="G4539" t="s">
        <v>9945</v>
      </c>
      <c r="H4539" t="s">
        <v>1358</v>
      </c>
      <c r="I4539" t="s">
        <v>190</v>
      </c>
      <c r="J4539" t="s">
        <v>1358</v>
      </c>
      <c r="K4539" t="s">
        <v>5616</v>
      </c>
      <c r="L4539" t="s">
        <v>5618</v>
      </c>
      <c r="M4539">
        <v>0</v>
      </c>
      <c r="N4539" t="s">
        <v>5709</v>
      </c>
      <c r="O4539" t="s">
        <v>1359</v>
      </c>
      <c r="P4539" t="s">
        <v>1359</v>
      </c>
      <c r="Q4539">
        <v>1</v>
      </c>
      <c r="R4539">
        <v>24</v>
      </c>
      <c r="S4539">
        <v>15971</v>
      </c>
      <c r="T4539" t="s">
        <v>9918</v>
      </c>
      <c r="W4539" t="s">
        <v>6300</v>
      </c>
      <c r="AB4539" t="s">
        <v>9946</v>
      </c>
      <c r="AC4539" t="s">
        <v>9946</v>
      </c>
      <c r="AH4539" t="s">
        <v>6350</v>
      </c>
      <c r="AI4539" t="s">
        <v>6351</v>
      </c>
      <c r="AO4539">
        <v>0</v>
      </c>
      <c r="AP4539" t="s">
        <v>3315</v>
      </c>
      <c r="AQ4539" t="s">
        <v>5313</v>
      </c>
      <c r="AR4539">
        <v>0</v>
      </c>
      <c r="AS4539">
        <v>0</v>
      </c>
    </row>
    <row r="4540" spans="1:45" x14ac:dyDescent="0.15">
      <c r="A4540" t="s">
        <v>3314</v>
      </c>
      <c r="B4540" t="s">
        <v>6294</v>
      </c>
      <c r="C4540" t="s">
        <v>3314</v>
      </c>
      <c r="D4540" t="s">
        <v>925</v>
      </c>
      <c r="E4540" t="s">
        <v>9909</v>
      </c>
      <c r="F4540" t="s">
        <v>9910</v>
      </c>
      <c r="G4540" t="s">
        <v>9945</v>
      </c>
      <c r="H4540" t="s">
        <v>1358</v>
      </c>
      <c r="I4540" t="s">
        <v>190</v>
      </c>
      <c r="J4540" t="s">
        <v>1358</v>
      </c>
      <c r="K4540" t="s">
        <v>5616</v>
      </c>
      <c r="L4540" t="s">
        <v>5618</v>
      </c>
      <c r="M4540">
        <v>0</v>
      </c>
      <c r="N4540" t="s">
        <v>5709</v>
      </c>
      <c r="O4540" t="s">
        <v>1359</v>
      </c>
      <c r="P4540" t="s">
        <v>1359</v>
      </c>
      <c r="Q4540">
        <v>1</v>
      </c>
      <c r="R4540">
        <v>25</v>
      </c>
      <c r="S4540">
        <v>15967</v>
      </c>
      <c r="T4540" t="s">
        <v>9918</v>
      </c>
      <c r="W4540" t="s">
        <v>6300</v>
      </c>
      <c r="AB4540" t="s">
        <v>9946</v>
      </c>
      <c r="AC4540" t="s">
        <v>9946</v>
      </c>
      <c r="AH4540" t="s">
        <v>6350</v>
      </c>
      <c r="AI4540" t="s">
        <v>6351</v>
      </c>
      <c r="AO4540">
        <v>0</v>
      </c>
      <c r="AP4540" t="s">
        <v>3315</v>
      </c>
      <c r="AQ4540" t="s">
        <v>5313</v>
      </c>
      <c r="AR4540">
        <v>0</v>
      </c>
      <c r="AS4540">
        <v>0</v>
      </c>
    </row>
    <row r="4541" spans="1:45" x14ac:dyDescent="0.15">
      <c r="A4541" t="s">
        <v>3314</v>
      </c>
      <c r="B4541" t="s">
        <v>6294</v>
      </c>
      <c r="C4541" t="s">
        <v>3314</v>
      </c>
      <c r="D4541" t="s">
        <v>925</v>
      </c>
      <c r="E4541" t="s">
        <v>9909</v>
      </c>
      <c r="F4541" t="s">
        <v>9910</v>
      </c>
      <c r="G4541" t="s">
        <v>9945</v>
      </c>
      <c r="H4541" t="s">
        <v>1358</v>
      </c>
      <c r="I4541" t="s">
        <v>190</v>
      </c>
      <c r="J4541" t="s">
        <v>1358</v>
      </c>
      <c r="K4541" t="s">
        <v>5616</v>
      </c>
      <c r="L4541" t="s">
        <v>5618</v>
      </c>
      <c r="M4541">
        <v>0</v>
      </c>
      <c r="N4541" t="s">
        <v>5709</v>
      </c>
      <c r="O4541" t="s">
        <v>9947</v>
      </c>
      <c r="P4541" t="s">
        <v>9947</v>
      </c>
      <c r="Q4541">
        <v>1</v>
      </c>
      <c r="R4541">
        <v>1</v>
      </c>
      <c r="S4541">
        <v>15968</v>
      </c>
      <c r="T4541" t="s">
        <v>9918</v>
      </c>
      <c r="W4541" t="s">
        <v>6300</v>
      </c>
      <c r="AB4541" t="s">
        <v>9946</v>
      </c>
      <c r="AC4541" t="s">
        <v>9946</v>
      </c>
      <c r="AH4541" t="s">
        <v>6350</v>
      </c>
      <c r="AI4541" t="s">
        <v>6351</v>
      </c>
      <c r="AO4541">
        <v>0</v>
      </c>
      <c r="AP4541" t="s">
        <v>3315</v>
      </c>
      <c r="AQ4541" t="s">
        <v>5313</v>
      </c>
      <c r="AR4541">
        <v>0</v>
      </c>
      <c r="AS4541">
        <v>0</v>
      </c>
    </row>
    <row r="4542" spans="1:45" x14ac:dyDescent="0.15">
      <c r="A4542" t="s">
        <v>3314</v>
      </c>
      <c r="B4542" t="s">
        <v>6294</v>
      </c>
      <c r="C4542" t="s">
        <v>3314</v>
      </c>
      <c r="D4542" t="s">
        <v>925</v>
      </c>
      <c r="E4542" t="s">
        <v>9909</v>
      </c>
      <c r="F4542" t="s">
        <v>9910</v>
      </c>
      <c r="G4542" t="s">
        <v>9945</v>
      </c>
      <c r="H4542" t="s">
        <v>1358</v>
      </c>
      <c r="I4542" t="s">
        <v>190</v>
      </c>
      <c r="J4542" t="s">
        <v>1358</v>
      </c>
      <c r="K4542" t="s">
        <v>5616</v>
      </c>
      <c r="L4542" t="s">
        <v>5618</v>
      </c>
      <c r="M4542">
        <v>0</v>
      </c>
      <c r="N4542" t="s">
        <v>5709</v>
      </c>
      <c r="O4542" t="s">
        <v>9947</v>
      </c>
      <c r="P4542" t="s">
        <v>9947</v>
      </c>
      <c r="Q4542">
        <v>1</v>
      </c>
      <c r="R4542">
        <v>2</v>
      </c>
      <c r="S4542">
        <v>15940</v>
      </c>
      <c r="T4542" t="s">
        <v>9918</v>
      </c>
      <c r="W4542" t="s">
        <v>6300</v>
      </c>
      <c r="AB4542" t="s">
        <v>9946</v>
      </c>
      <c r="AC4542" t="s">
        <v>9946</v>
      </c>
      <c r="AH4542" t="s">
        <v>6350</v>
      </c>
      <c r="AI4542" t="s">
        <v>6351</v>
      </c>
      <c r="AO4542">
        <v>0</v>
      </c>
      <c r="AP4542" t="s">
        <v>3315</v>
      </c>
      <c r="AQ4542" t="s">
        <v>5313</v>
      </c>
      <c r="AR4542">
        <v>0</v>
      </c>
      <c r="AS4542">
        <v>0</v>
      </c>
    </row>
    <row r="4543" spans="1:45" x14ac:dyDescent="0.15">
      <c r="A4543" t="s">
        <v>3314</v>
      </c>
      <c r="B4543" t="s">
        <v>6294</v>
      </c>
      <c r="C4543" t="s">
        <v>3314</v>
      </c>
      <c r="D4543" t="s">
        <v>925</v>
      </c>
      <c r="E4543" t="s">
        <v>9909</v>
      </c>
      <c r="F4543" t="s">
        <v>9910</v>
      </c>
      <c r="G4543" t="s">
        <v>9945</v>
      </c>
      <c r="H4543" t="s">
        <v>1358</v>
      </c>
      <c r="I4543" t="s">
        <v>190</v>
      </c>
      <c r="J4543" t="s">
        <v>1358</v>
      </c>
      <c r="K4543" t="s">
        <v>5616</v>
      </c>
      <c r="L4543" t="s">
        <v>5618</v>
      </c>
      <c r="M4543">
        <v>0</v>
      </c>
      <c r="N4543" t="s">
        <v>5709</v>
      </c>
      <c r="O4543" t="s">
        <v>9947</v>
      </c>
      <c r="P4543" t="s">
        <v>9947</v>
      </c>
      <c r="Q4543">
        <v>1</v>
      </c>
      <c r="R4543">
        <v>3</v>
      </c>
      <c r="S4543">
        <v>15958</v>
      </c>
      <c r="T4543" t="s">
        <v>9918</v>
      </c>
      <c r="W4543" t="s">
        <v>6300</v>
      </c>
      <c r="AB4543" t="s">
        <v>9946</v>
      </c>
      <c r="AC4543" t="s">
        <v>9946</v>
      </c>
      <c r="AH4543" t="s">
        <v>6350</v>
      </c>
      <c r="AI4543" t="s">
        <v>6351</v>
      </c>
      <c r="AO4543">
        <v>0</v>
      </c>
      <c r="AP4543" t="s">
        <v>3315</v>
      </c>
      <c r="AQ4543" t="s">
        <v>5313</v>
      </c>
      <c r="AR4543">
        <v>0</v>
      </c>
      <c r="AS4543">
        <v>0</v>
      </c>
    </row>
    <row r="4544" spans="1:45" x14ac:dyDescent="0.15">
      <c r="A4544" t="s">
        <v>3314</v>
      </c>
      <c r="B4544" t="s">
        <v>6294</v>
      </c>
      <c r="C4544" t="s">
        <v>3314</v>
      </c>
      <c r="D4544" t="s">
        <v>925</v>
      </c>
      <c r="E4544" t="s">
        <v>9909</v>
      </c>
      <c r="F4544" t="s">
        <v>9910</v>
      </c>
      <c r="G4544" t="s">
        <v>9945</v>
      </c>
      <c r="H4544" t="s">
        <v>1358</v>
      </c>
      <c r="I4544" t="s">
        <v>190</v>
      </c>
      <c r="J4544" t="s">
        <v>1358</v>
      </c>
      <c r="K4544" t="s">
        <v>5616</v>
      </c>
      <c r="L4544" t="s">
        <v>5618</v>
      </c>
      <c r="M4544">
        <v>0</v>
      </c>
      <c r="N4544" t="s">
        <v>5709</v>
      </c>
      <c r="O4544" t="s">
        <v>9947</v>
      </c>
      <c r="P4544" t="s">
        <v>9947</v>
      </c>
      <c r="Q4544">
        <v>1</v>
      </c>
      <c r="R4544">
        <v>4</v>
      </c>
      <c r="S4544">
        <v>15959</v>
      </c>
      <c r="T4544" t="s">
        <v>9918</v>
      </c>
      <c r="W4544" t="s">
        <v>6300</v>
      </c>
      <c r="AB4544" t="s">
        <v>9946</v>
      </c>
      <c r="AC4544" t="s">
        <v>9946</v>
      </c>
      <c r="AH4544" t="s">
        <v>6350</v>
      </c>
      <c r="AI4544" t="s">
        <v>6351</v>
      </c>
      <c r="AO4544">
        <v>0</v>
      </c>
      <c r="AP4544" t="s">
        <v>3315</v>
      </c>
      <c r="AQ4544" t="s">
        <v>5313</v>
      </c>
      <c r="AR4544">
        <v>0</v>
      </c>
      <c r="AS4544">
        <v>0</v>
      </c>
    </row>
    <row r="4545" spans="1:45" x14ac:dyDescent="0.15">
      <c r="A4545" t="s">
        <v>3314</v>
      </c>
      <c r="B4545" t="s">
        <v>6294</v>
      </c>
      <c r="C4545" t="s">
        <v>3314</v>
      </c>
      <c r="D4545" t="s">
        <v>925</v>
      </c>
      <c r="E4545" t="s">
        <v>9909</v>
      </c>
      <c r="F4545" t="s">
        <v>9910</v>
      </c>
      <c r="G4545" t="s">
        <v>9945</v>
      </c>
      <c r="H4545" t="s">
        <v>1358</v>
      </c>
      <c r="I4545" t="s">
        <v>190</v>
      </c>
      <c r="J4545" t="s">
        <v>1358</v>
      </c>
      <c r="K4545" t="s">
        <v>5616</v>
      </c>
      <c r="L4545" t="s">
        <v>5618</v>
      </c>
      <c r="M4545">
        <v>0</v>
      </c>
      <c r="N4545" t="s">
        <v>5709</v>
      </c>
      <c r="O4545" t="s">
        <v>9947</v>
      </c>
      <c r="P4545" t="s">
        <v>9947</v>
      </c>
      <c r="Q4545">
        <v>1</v>
      </c>
      <c r="R4545">
        <v>5</v>
      </c>
      <c r="S4545">
        <v>15916</v>
      </c>
      <c r="T4545" t="s">
        <v>9918</v>
      </c>
      <c r="W4545" t="s">
        <v>6300</v>
      </c>
      <c r="AB4545" t="s">
        <v>9946</v>
      </c>
      <c r="AC4545" t="s">
        <v>9946</v>
      </c>
      <c r="AH4545" t="s">
        <v>6350</v>
      </c>
      <c r="AI4545" t="s">
        <v>6351</v>
      </c>
      <c r="AO4545">
        <v>0</v>
      </c>
      <c r="AP4545" t="s">
        <v>3315</v>
      </c>
      <c r="AQ4545" t="s">
        <v>5313</v>
      </c>
      <c r="AR4545">
        <v>0</v>
      </c>
      <c r="AS4545">
        <v>0</v>
      </c>
    </row>
    <row r="4546" spans="1:45" x14ac:dyDescent="0.15">
      <c r="A4546" t="s">
        <v>3314</v>
      </c>
      <c r="B4546" t="s">
        <v>6294</v>
      </c>
      <c r="C4546" t="s">
        <v>3314</v>
      </c>
      <c r="D4546" t="s">
        <v>925</v>
      </c>
      <c r="E4546" t="s">
        <v>9909</v>
      </c>
      <c r="F4546" t="s">
        <v>9910</v>
      </c>
      <c r="G4546" t="s">
        <v>9945</v>
      </c>
      <c r="H4546" t="s">
        <v>1358</v>
      </c>
      <c r="I4546" t="s">
        <v>190</v>
      </c>
      <c r="J4546" t="s">
        <v>1358</v>
      </c>
      <c r="K4546" t="s">
        <v>5616</v>
      </c>
      <c r="L4546" t="s">
        <v>5618</v>
      </c>
      <c r="M4546">
        <v>0</v>
      </c>
      <c r="N4546" t="s">
        <v>5709</v>
      </c>
      <c r="O4546" t="s">
        <v>9947</v>
      </c>
      <c r="P4546" t="s">
        <v>9947</v>
      </c>
      <c r="Q4546">
        <v>1</v>
      </c>
      <c r="R4546">
        <v>6</v>
      </c>
      <c r="S4546">
        <v>15913</v>
      </c>
      <c r="T4546" t="s">
        <v>9918</v>
      </c>
      <c r="W4546" t="s">
        <v>6300</v>
      </c>
      <c r="AB4546" t="s">
        <v>9946</v>
      </c>
      <c r="AC4546" t="s">
        <v>9946</v>
      </c>
      <c r="AH4546" t="s">
        <v>6350</v>
      </c>
      <c r="AI4546" t="s">
        <v>6351</v>
      </c>
      <c r="AO4546">
        <v>0</v>
      </c>
      <c r="AP4546" t="s">
        <v>3315</v>
      </c>
      <c r="AQ4546" t="s">
        <v>5313</v>
      </c>
      <c r="AR4546">
        <v>0</v>
      </c>
      <c r="AS4546">
        <v>0</v>
      </c>
    </row>
    <row r="4547" spans="1:45" x14ac:dyDescent="0.15">
      <c r="A4547" t="s">
        <v>3314</v>
      </c>
      <c r="B4547" t="s">
        <v>6294</v>
      </c>
      <c r="C4547" t="s">
        <v>3314</v>
      </c>
      <c r="D4547" t="s">
        <v>925</v>
      </c>
      <c r="E4547" t="s">
        <v>9909</v>
      </c>
      <c r="F4547" t="s">
        <v>9910</v>
      </c>
      <c r="G4547" t="s">
        <v>9945</v>
      </c>
      <c r="H4547" t="s">
        <v>1358</v>
      </c>
      <c r="I4547" t="s">
        <v>190</v>
      </c>
      <c r="J4547" t="s">
        <v>1358</v>
      </c>
      <c r="K4547" t="s">
        <v>5616</v>
      </c>
      <c r="L4547" t="s">
        <v>5618</v>
      </c>
      <c r="M4547">
        <v>0</v>
      </c>
      <c r="N4547" t="s">
        <v>5709</v>
      </c>
      <c r="O4547" t="s">
        <v>9947</v>
      </c>
      <c r="P4547" t="s">
        <v>9947</v>
      </c>
      <c r="Q4547">
        <v>1</v>
      </c>
      <c r="R4547">
        <v>7</v>
      </c>
      <c r="S4547">
        <v>15938</v>
      </c>
      <c r="T4547" t="s">
        <v>9918</v>
      </c>
      <c r="W4547" t="s">
        <v>6300</v>
      </c>
      <c r="AB4547" t="s">
        <v>9946</v>
      </c>
      <c r="AC4547" t="s">
        <v>9946</v>
      </c>
      <c r="AH4547" t="s">
        <v>6350</v>
      </c>
      <c r="AI4547" t="s">
        <v>6351</v>
      </c>
      <c r="AO4547">
        <v>0</v>
      </c>
      <c r="AP4547" t="s">
        <v>3315</v>
      </c>
      <c r="AQ4547" t="s">
        <v>5313</v>
      </c>
      <c r="AR4547">
        <v>0</v>
      </c>
      <c r="AS4547">
        <v>0</v>
      </c>
    </row>
    <row r="4548" spans="1:45" x14ac:dyDescent="0.15">
      <c r="A4548" t="s">
        <v>3314</v>
      </c>
      <c r="B4548" t="s">
        <v>6294</v>
      </c>
      <c r="C4548" t="s">
        <v>3314</v>
      </c>
      <c r="D4548" t="s">
        <v>925</v>
      </c>
      <c r="E4548" t="s">
        <v>9909</v>
      </c>
      <c r="F4548" t="s">
        <v>9910</v>
      </c>
      <c r="G4548" t="s">
        <v>9945</v>
      </c>
      <c r="H4548" t="s">
        <v>1358</v>
      </c>
      <c r="I4548" t="s">
        <v>190</v>
      </c>
      <c r="J4548" t="s">
        <v>1358</v>
      </c>
      <c r="K4548" t="s">
        <v>5616</v>
      </c>
      <c r="L4548" t="s">
        <v>5618</v>
      </c>
      <c r="M4548">
        <v>0</v>
      </c>
      <c r="N4548" t="s">
        <v>5709</v>
      </c>
      <c r="O4548" t="s">
        <v>9947</v>
      </c>
      <c r="P4548" t="s">
        <v>9947</v>
      </c>
      <c r="Q4548">
        <v>1</v>
      </c>
      <c r="R4548">
        <v>8</v>
      </c>
      <c r="S4548">
        <v>15956</v>
      </c>
      <c r="T4548" t="s">
        <v>9918</v>
      </c>
      <c r="W4548" t="s">
        <v>6300</v>
      </c>
      <c r="AB4548" t="s">
        <v>9946</v>
      </c>
      <c r="AC4548" t="s">
        <v>9946</v>
      </c>
      <c r="AH4548" t="s">
        <v>6350</v>
      </c>
      <c r="AI4548" t="s">
        <v>6351</v>
      </c>
      <c r="AO4548">
        <v>0</v>
      </c>
      <c r="AP4548" t="s">
        <v>3315</v>
      </c>
      <c r="AQ4548" t="s">
        <v>5313</v>
      </c>
      <c r="AR4548">
        <v>0</v>
      </c>
      <c r="AS4548">
        <v>0</v>
      </c>
    </row>
    <row r="4549" spans="1:45" x14ac:dyDescent="0.15">
      <c r="A4549" t="s">
        <v>3314</v>
      </c>
      <c r="B4549" t="s">
        <v>6294</v>
      </c>
      <c r="C4549" t="s">
        <v>3314</v>
      </c>
      <c r="D4549" t="s">
        <v>925</v>
      </c>
      <c r="E4549" t="s">
        <v>9909</v>
      </c>
      <c r="F4549" t="s">
        <v>9910</v>
      </c>
      <c r="G4549" t="s">
        <v>9945</v>
      </c>
      <c r="H4549" t="s">
        <v>1358</v>
      </c>
      <c r="I4549" t="s">
        <v>190</v>
      </c>
      <c r="J4549" t="s">
        <v>1358</v>
      </c>
      <c r="K4549" t="s">
        <v>5616</v>
      </c>
      <c r="L4549" t="s">
        <v>5618</v>
      </c>
      <c r="M4549">
        <v>0</v>
      </c>
      <c r="N4549" t="s">
        <v>5709</v>
      </c>
      <c r="O4549" t="s">
        <v>9947</v>
      </c>
      <c r="P4549" t="s">
        <v>9947</v>
      </c>
      <c r="Q4549">
        <v>1</v>
      </c>
      <c r="R4549">
        <v>9</v>
      </c>
      <c r="S4549">
        <v>15948</v>
      </c>
      <c r="T4549" t="s">
        <v>9918</v>
      </c>
      <c r="W4549" t="s">
        <v>6300</v>
      </c>
      <c r="AB4549" t="s">
        <v>9946</v>
      </c>
      <c r="AC4549" t="s">
        <v>9946</v>
      </c>
      <c r="AH4549" t="s">
        <v>6350</v>
      </c>
      <c r="AI4549" t="s">
        <v>6351</v>
      </c>
      <c r="AO4549">
        <v>0</v>
      </c>
      <c r="AP4549" t="s">
        <v>3315</v>
      </c>
      <c r="AQ4549" t="s">
        <v>5313</v>
      </c>
      <c r="AR4549">
        <v>0</v>
      </c>
      <c r="AS4549">
        <v>0</v>
      </c>
    </row>
    <row r="4550" spans="1:45" x14ac:dyDescent="0.15">
      <c r="A4550" t="s">
        <v>3314</v>
      </c>
      <c r="B4550" t="s">
        <v>6294</v>
      </c>
      <c r="C4550" t="s">
        <v>3314</v>
      </c>
      <c r="D4550" t="s">
        <v>925</v>
      </c>
      <c r="E4550" t="s">
        <v>9909</v>
      </c>
      <c r="F4550" t="s">
        <v>9910</v>
      </c>
      <c r="G4550" t="s">
        <v>9945</v>
      </c>
      <c r="H4550" t="s">
        <v>1358</v>
      </c>
      <c r="I4550" t="s">
        <v>190</v>
      </c>
      <c r="J4550" t="s">
        <v>1358</v>
      </c>
      <c r="K4550" t="s">
        <v>5616</v>
      </c>
      <c r="L4550" t="s">
        <v>5618</v>
      </c>
      <c r="M4550">
        <v>0</v>
      </c>
      <c r="N4550" t="s">
        <v>5709</v>
      </c>
      <c r="O4550" t="s">
        <v>9947</v>
      </c>
      <c r="P4550" t="s">
        <v>9947</v>
      </c>
      <c r="Q4550">
        <v>1</v>
      </c>
      <c r="R4550">
        <v>10</v>
      </c>
      <c r="S4550">
        <v>15909</v>
      </c>
      <c r="T4550" t="s">
        <v>9918</v>
      </c>
      <c r="W4550" t="s">
        <v>6300</v>
      </c>
      <c r="AB4550" t="s">
        <v>9946</v>
      </c>
      <c r="AC4550" t="s">
        <v>9946</v>
      </c>
      <c r="AH4550" t="s">
        <v>6350</v>
      </c>
      <c r="AI4550" t="s">
        <v>6351</v>
      </c>
      <c r="AO4550">
        <v>0</v>
      </c>
      <c r="AP4550" t="s">
        <v>3315</v>
      </c>
      <c r="AQ4550" t="s">
        <v>5313</v>
      </c>
      <c r="AR4550">
        <v>0</v>
      </c>
      <c r="AS4550">
        <v>0</v>
      </c>
    </row>
    <row r="4551" spans="1:45" x14ac:dyDescent="0.15">
      <c r="A4551" t="s">
        <v>3314</v>
      </c>
      <c r="B4551" t="s">
        <v>6294</v>
      </c>
      <c r="C4551" t="s">
        <v>3314</v>
      </c>
      <c r="D4551" t="s">
        <v>925</v>
      </c>
      <c r="E4551" t="s">
        <v>9909</v>
      </c>
      <c r="F4551" t="s">
        <v>9910</v>
      </c>
      <c r="G4551" t="s">
        <v>9945</v>
      </c>
      <c r="H4551" t="s">
        <v>1358</v>
      </c>
      <c r="I4551" t="s">
        <v>190</v>
      </c>
      <c r="J4551" t="s">
        <v>1358</v>
      </c>
      <c r="K4551" t="s">
        <v>5616</v>
      </c>
      <c r="L4551" t="s">
        <v>5618</v>
      </c>
      <c r="M4551">
        <v>0</v>
      </c>
      <c r="N4551" t="s">
        <v>5709</v>
      </c>
      <c r="O4551" t="s">
        <v>9947</v>
      </c>
      <c r="P4551" t="s">
        <v>9947</v>
      </c>
      <c r="Q4551">
        <v>1</v>
      </c>
      <c r="R4551">
        <v>11</v>
      </c>
      <c r="S4551">
        <v>15914</v>
      </c>
      <c r="T4551" t="s">
        <v>9918</v>
      </c>
      <c r="W4551" t="s">
        <v>6300</v>
      </c>
      <c r="AB4551" t="s">
        <v>9946</v>
      </c>
      <c r="AC4551" t="s">
        <v>9946</v>
      </c>
      <c r="AH4551" t="s">
        <v>6350</v>
      </c>
      <c r="AI4551" t="s">
        <v>6351</v>
      </c>
      <c r="AO4551">
        <v>0</v>
      </c>
      <c r="AP4551" t="s">
        <v>3315</v>
      </c>
      <c r="AQ4551" t="s">
        <v>5313</v>
      </c>
      <c r="AR4551">
        <v>0</v>
      </c>
      <c r="AS4551">
        <v>0</v>
      </c>
    </row>
    <row r="4552" spans="1:45" x14ac:dyDescent="0.15">
      <c r="A4552" t="s">
        <v>3314</v>
      </c>
      <c r="B4552" t="s">
        <v>6294</v>
      </c>
      <c r="C4552" t="s">
        <v>3314</v>
      </c>
      <c r="D4552" t="s">
        <v>925</v>
      </c>
      <c r="E4552" t="s">
        <v>9909</v>
      </c>
      <c r="F4552" t="s">
        <v>9910</v>
      </c>
      <c r="G4552" t="s">
        <v>9945</v>
      </c>
      <c r="H4552" t="s">
        <v>1358</v>
      </c>
      <c r="I4552" t="s">
        <v>190</v>
      </c>
      <c r="J4552" t="s">
        <v>1358</v>
      </c>
      <c r="K4552" t="s">
        <v>5616</v>
      </c>
      <c r="L4552" t="s">
        <v>5618</v>
      </c>
      <c r="M4552">
        <v>0</v>
      </c>
      <c r="N4552" t="s">
        <v>5709</v>
      </c>
      <c r="O4552" t="s">
        <v>9947</v>
      </c>
      <c r="P4552" t="s">
        <v>9947</v>
      </c>
      <c r="Q4552">
        <v>1</v>
      </c>
      <c r="R4552">
        <v>12</v>
      </c>
      <c r="S4552">
        <v>15934</v>
      </c>
      <c r="T4552" t="s">
        <v>9918</v>
      </c>
      <c r="W4552" t="s">
        <v>6300</v>
      </c>
      <c r="AB4552" t="s">
        <v>9946</v>
      </c>
      <c r="AC4552" t="s">
        <v>9946</v>
      </c>
      <c r="AH4552" t="s">
        <v>6350</v>
      </c>
      <c r="AI4552" t="s">
        <v>6351</v>
      </c>
      <c r="AO4552">
        <v>0</v>
      </c>
      <c r="AP4552" t="s">
        <v>3315</v>
      </c>
      <c r="AQ4552" t="s">
        <v>5313</v>
      </c>
      <c r="AR4552">
        <v>0</v>
      </c>
      <c r="AS4552">
        <v>0</v>
      </c>
    </row>
    <row r="4553" spans="1:45" x14ac:dyDescent="0.15">
      <c r="A4553" t="s">
        <v>3314</v>
      </c>
      <c r="B4553" t="s">
        <v>6294</v>
      </c>
      <c r="C4553" t="s">
        <v>3314</v>
      </c>
      <c r="D4553" t="s">
        <v>925</v>
      </c>
      <c r="E4553" t="s">
        <v>9909</v>
      </c>
      <c r="F4553" t="s">
        <v>9910</v>
      </c>
      <c r="G4553" t="s">
        <v>9945</v>
      </c>
      <c r="H4553" t="s">
        <v>1358</v>
      </c>
      <c r="I4553" t="s">
        <v>190</v>
      </c>
      <c r="J4553" t="s">
        <v>1358</v>
      </c>
      <c r="K4553" t="s">
        <v>5616</v>
      </c>
      <c r="L4553" t="s">
        <v>5618</v>
      </c>
      <c r="M4553">
        <v>0</v>
      </c>
      <c r="N4553" t="s">
        <v>5709</v>
      </c>
      <c r="O4553" t="s">
        <v>9947</v>
      </c>
      <c r="P4553" t="s">
        <v>9947</v>
      </c>
      <c r="Q4553">
        <v>1</v>
      </c>
      <c r="R4553">
        <v>13</v>
      </c>
      <c r="S4553">
        <v>15931</v>
      </c>
      <c r="T4553" t="s">
        <v>9918</v>
      </c>
      <c r="W4553" t="s">
        <v>6300</v>
      </c>
      <c r="AB4553" t="s">
        <v>9946</v>
      </c>
      <c r="AC4553" t="s">
        <v>9946</v>
      </c>
      <c r="AH4553" t="s">
        <v>6350</v>
      </c>
      <c r="AI4553" t="s">
        <v>6351</v>
      </c>
      <c r="AO4553">
        <v>0</v>
      </c>
      <c r="AP4553" t="s">
        <v>3315</v>
      </c>
      <c r="AQ4553" t="s">
        <v>5313</v>
      </c>
      <c r="AR4553">
        <v>0</v>
      </c>
      <c r="AS4553">
        <v>0</v>
      </c>
    </row>
    <row r="4554" spans="1:45" x14ac:dyDescent="0.15">
      <c r="A4554" t="s">
        <v>3314</v>
      </c>
      <c r="B4554" t="s">
        <v>6294</v>
      </c>
      <c r="C4554" t="s">
        <v>3314</v>
      </c>
      <c r="D4554" t="s">
        <v>925</v>
      </c>
      <c r="E4554" t="s">
        <v>9909</v>
      </c>
      <c r="F4554" t="s">
        <v>9910</v>
      </c>
      <c r="G4554" t="s">
        <v>9945</v>
      </c>
      <c r="H4554" t="s">
        <v>1358</v>
      </c>
      <c r="I4554" t="s">
        <v>190</v>
      </c>
      <c r="J4554" t="s">
        <v>1358</v>
      </c>
      <c r="K4554" t="s">
        <v>5616</v>
      </c>
      <c r="L4554" t="s">
        <v>5618</v>
      </c>
      <c r="M4554">
        <v>0</v>
      </c>
      <c r="N4554" t="s">
        <v>5709</v>
      </c>
      <c r="O4554" t="s">
        <v>9947</v>
      </c>
      <c r="P4554" t="s">
        <v>9947</v>
      </c>
      <c r="Q4554">
        <v>1</v>
      </c>
      <c r="R4554">
        <v>14</v>
      </c>
      <c r="S4554">
        <v>15891</v>
      </c>
      <c r="T4554" t="s">
        <v>9918</v>
      </c>
      <c r="W4554" t="s">
        <v>6300</v>
      </c>
      <c r="AB4554" t="s">
        <v>9946</v>
      </c>
      <c r="AC4554" t="s">
        <v>9946</v>
      </c>
      <c r="AH4554" t="s">
        <v>6350</v>
      </c>
      <c r="AI4554" t="s">
        <v>6351</v>
      </c>
      <c r="AO4554">
        <v>0</v>
      </c>
      <c r="AP4554" t="s">
        <v>3315</v>
      </c>
      <c r="AQ4554" t="s">
        <v>5313</v>
      </c>
      <c r="AR4554">
        <v>0</v>
      </c>
      <c r="AS4554">
        <v>0</v>
      </c>
    </row>
    <row r="4555" spans="1:45" x14ac:dyDescent="0.15">
      <c r="A4555" t="s">
        <v>3314</v>
      </c>
      <c r="B4555" t="s">
        <v>6294</v>
      </c>
      <c r="C4555" t="s">
        <v>3314</v>
      </c>
      <c r="D4555" t="s">
        <v>925</v>
      </c>
      <c r="E4555" t="s">
        <v>9909</v>
      </c>
      <c r="F4555" t="s">
        <v>9910</v>
      </c>
      <c r="G4555" t="s">
        <v>9945</v>
      </c>
      <c r="H4555" t="s">
        <v>1358</v>
      </c>
      <c r="I4555" t="s">
        <v>190</v>
      </c>
      <c r="J4555" t="s">
        <v>1358</v>
      </c>
      <c r="K4555" t="s">
        <v>5616</v>
      </c>
      <c r="L4555" t="s">
        <v>5618</v>
      </c>
      <c r="M4555">
        <v>0</v>
      </c>
      <c r="N4555" t="s">
        <v>5709</v>
      </c>
      <c r="O4555" t="s">
        <v>9947</v>
      </c>
      <c r="P4555" t="s">
        <v>9947</v>
      </c>
      <c r="Q4555">
        <v>1</v>
      </c>
      <c r="R4555">
        <v>15</v>
      </c>
      <c r="S4555">
        <v>15966</v>
      </c>
      <c r="T4555" t="s">
        <v>9918</v>
      </c>
      <c r="W4555" t="s">
        <v>6300</v>
      </c>
      <c r="AB4555" t="s">
        <v>9946</v>
      </c>
      <c r="AC4555" t="s">
        <v>9946</v>
      </c>
      <c r="AH4555" t="s">
        <v>6350</v>
      </c>
      <c r="AI4555" t="s">
        <v>6351</v>
      </c>
      <c r="AO4555">
        <v>0</v>
      </c>
      <c r="AP4555" t="s">
        <v>3315</v>
      </c>
      <c r="AQ4555" t="s">
        <v>5313</v>
      </c>
      <c r="AR4555">
        <v>0</v>
      </c>
      <c r="AS4555">
        <v>0</v>
      </c>
    </row>
    <row r="4556" spans="1:45" x14ac:dyDescent="0.15">
      <c r="A4556" t="s">
        <v>3314</v>
      </c>
      <c r="B4556" t="s">
        <v>6294</v>
      </c>
      <c r="C4556" t="s">
        <v>3314</v>
      </c>
      <c r="D4556" t="s">
        <v>925</v>
      </c>
      <c r="E4556" t="s">
        <v>9909</v>
      </c>
      <c r="F4556" t="s">
        <v>9910</v>
      </c>
      <c r="G4556" t="s">
        <v>9945</v>
      </c>
      <c r="H4556" t="s">
        <v>1358</v>
      </c>
      <c r="I4556" t="s">
        <v>190</v>
      </c>
      <c r="J4556" t="s">
        <v>1358</v>
      </c>
      <c r="K4556" t="s">
        <v>5616</v>
      </c>
      <c r="L4556" t="s">
        <v>5618</v>
      </c>
      <c r="M4556">
        <v>0</v>
      </c>
      <c r="N4556" t="s">
        <v>5709</v>
      </c>
      <c r="O4556" t="s">
        <v>9947</v>
      </c>
      <c r="P4556" t="s">
        <v>9947</v>
      </c>
      <c r="Q4556">
        <v>1</v>
      </c>
      <c r="R4556">
        <v>16</v>
      </c>
      <c r="S4556">
        <v>15945</v>
      </c>
      <c r="T4556" t="s">
        <v>9918</v>
      </c>
      <c r="W4556" t="s">
        <v>6300</v>
      </c>
      <c r="AB4556" t="s">
        <v>9946</v>
      </c>
      <c r="AC4556" t="s">
        <v>9946</v>
      </c>
      <c r="AH4556" t="s">
        <v>6350</v>
      </c>
      <c r="AI4556" t="s">
        <v>6351</v>
      </c>
      <c r="AO4556">
        <v>0</v>
      </c>
      <c r="AP4556" t="s">
        <v>3315</v>
      </c>
      <c r="AQ4556" t="s">
        <v>5313</v>
      </c>
      <c r="AR4556">
        <v>0</v>
      </c>
      <c r="AS4556">
        <v>0</v>
      </c>
    </row>
    <row r="4557" spans="1:45" x14ac:dyDescent="0.15">
      <c r="A4557" t="s">
        <v>3314</v>
      </c>
      <c r="B4557" t="s">
        <v>6294</v>
      </c>
      <c r="C4557" t="s">
        <v>3314</v>
      </c>
      <c r="D4557" t="s">
        <v>925</v>
      </c>
      <c r="E4557" t="s">
        <v>9909</v>
      </c>
      <c r="F4557" t="s">
        <v>9910</v>
      </c>
      <c r="G4557" t="s">
        <v>9945</v>
      </c>
      <c r="H4557" t="s">
        <v>1358</v>
      </c>
      <c r="I4557" t="s">
        <v>190</v>
      </c>
      <c r="J4557" t="s">
        <v>1358</v>
      </c>
      <c r="K4557" t="s">
        <v>5616</v>
      </c>
      <c r="L4557" t="s">
        <v>5618</v>
      </c>
      <c r="M4557">
        <v>0</v>
      </c>
      <c r="N4557" t="s">
        <v>5709</v>
      </c>
      <c r="O4557" t="s">
        <v>9947</v>
      </c>
      <c r="P4557" t="s">
        <v>9947</v>
      </c>
      <c r="Q4557">
        <v>1</v>
      </c>
      <c r="R4557">
        <v>17</v>
      </c>
      <c r="S4557">
        <v>15976</v>
      </c>
      <c r="T4557" t="s">
        <v>9918</v>
      </c>
      <c r="W4557" t="s">
        <v>6300</v>
      </c>
      <c r="AB4557" t="s">
        <v>9946</v>
      </c>
      <c r="AC4557" t="s">
        <v>9946</v>
      </c>
      <c r="AH4557" t="s">
        <v>6350</v>
      </c>
      <c r="AI4557" t="s">
        <v>6351</v>
      </c>
      <c r="AO4557">
        <v>0</v>
      </c>
      <c r="AP4557" t="s">
        <v>3315</v>
      </c>
      <c r="AQ4557" t="s">
        <v>5313</v>
      </c>
      <c r="AR4557">
        <v>0</v>
      </c>
      <c r="AS4557">
        <v>0</v>
      </c>
    </row>
    <row r="4558" spans="1:45" x14ac:dyDescent="0.15">
      <c r="A4558" t="s">
        <v>3314</v>
      </c>
      <c r="B4558" t="s">
        <v>6294</v>
      </c>
      <c r="C4558" t="s">
        <v>3314</v>
      </c>
      <c r="D4558" t="s">
        <v>925</v>
      </c>
      <c r="E4558" t="s">
        <v>9909</v>
      </c>
      <c r="F4558" t="s">
        <v>9910</v>
      </c>
      <c r="G4558" t="s">
        <v>9945</v>
      </c>
      <c r="H4558" t="s">
        <v>1358</v>
      </c>
      <c r="I4558" t="s">
        <v>190</v>
      </c>
      <c r="J4558" t="s">
        <v>1358</v>
      </c>
      <c r="K4558" t="s">
        <v>5616</v>
      </c>
      <c r="L4558" t="s">
        <v>5618</v>
      </c>
      <c r="M4558">
        <v>0</v>
      </c>
      <c r="N4558" t="s">
        <v>5709</v>
      </c>
      <c r="O4558" t="s">
        <v>9947</v>
      </c>
      <c r="P4558" t="s">
        <v>9947</v>
      </c>
      <c r="Q4558">
        <v>1</v>
      </c>
      <c r="R4558">
        <v>18</v>
      </c>
      <c r="S4558">
        <v>15949</v>
      </c>
      <c r="T4558" t="s">
        <v>9918</v>
      </c>
      <c r="W4558" t="s">
        <v>6300</v>
      </c>
      <c r="AB4558" t="s">
        <v>9946</v>
      </c>
      <c r="AC4558" t="s">
        <v>9946</v>
      </c>
      <c r="AH4558" t="s">
        <v>6350</v>
      </c>
      <c r="AI4558" t="s">
        <v>6351</v>
      </c>
      <c r="AO4558">
        <v>0</v>
      </c>
      <c r="AP4558" t="s">
        <v>3315</v>
      </c>
      <c r="AQ4558" t="s">
        <v>5313</v>
      </c>
      <c r="AR4558">
        <v>0</v>
      </c>
      <c r="AS4558">
        <v>0</v>
      </c>
    </row>
    <row r="4559" spans="1:45" x14ac:dyDescent="0.15">
      <c r="A4559" t="s">
        <v>3314</v>
      </c>
      <c r="B4559" t="s">
        <v>6294</v>
      </c>
      <c r="C4559" t="s">
        <v>3314</v>
      </c>
      <c r="D4559" t="s">
        <v>925</v>
      </c>
      <c r="E4559" t="s">
        <v>9909</v>
      </c>
      <c r="F4559" t="s">
        <v>9910</v>
      </c>
      <c r="G4559" t="s">
        <v>9945</v>
      </c>
      <c r="H4559" t="s">
        <v>1358</v>
      </c>
      <c r="I4559" t="s">
        <v>190</v>
      </c>
      <c r="J4559" t="s">
        <v>1358</v>
      </c>
      <c r="K4559" t="s">
        <v>5616</v>
      </c>
      <c r="L4559" t="s">
        <v>5618</v>
      </c>
      <c r="M4559">
        <v>0</v>
      </c>
      <c r="N4559" t="s">
        <v>5709</v>
      </c>
      <c r="O4559" t="s">
        <v>9947</v>
      </c>
      <c r="P4559" t="s">
        <v>9947</v>
      </c>
      <c r="Q4559">
        <v>1</v>
      </c>
      <c r="R4559">
        <v>19</v>
      </c>
      <c r="S4559">
        <v>15953</v>
      </c>
      <c r="T4559" t="s">
        <v>9918</v>
      </c>
      <c r="W4559" t="s">
        <v>6300</v>
      </c>
      <c r="AB4559" t="s">
        <v>9946</v>
      </c>
      <c r="AC4559" t="s">
        <v>9946</v>
      </c>
      <c r="AH4559" t="s">
        <v>6350</v>
      </c>
      <c r="AI4559" t="s">
        <v>6351</v>
      </c>
      <c r="AO4559">
        <v>0</v>
      </c>
      <c r="AP4559" t="s">
        <v>3315</v>
      </c>
      <c r="AQ4559" t="s">
        <v>5313</v>
      </c>
      <c r="AR4559">
        <v>0</v>
      </c>
      <c r="AS4559">
        <v>0</v>
      </c>
    </row>
    <row r="4560" spans="1:45" x14ac:dyDescent="0.15">
      <c r="A4560" t="s">
        <v>3314</v>
      </c>
      <c r="B4560" t="s">
        <v>6294</v>
      </c>
      <c r="C4560" t="s">
        <v>3314</v>
      </c>
      <c r="D4560" t="s">
        <v>925</v>
      </c>
      <c r="E4560" t="s">
        <v>9909</v>
      </c>
      <c r="F4560" t="s">
        <v>9910</v>
      </c>
      <c r="G4560" t="s">
        <v>9945</v>
      </c>
      <c r="H4560" t="s">
        <v>1358</v>
      </c>
      <c r="I4560" t="s">
        <v>190</v>
      </c>
      <c r="J4560" t="s">
        <v>1358</v>
      </c>
      <c r="K4560" t="s">
        <v>5616</v>
      </c>
      <c r="L4560" t="s">
        <v>5618</v>
      </c>
      <c r="M4560">
        <v>0</v>
      </c>
      <c r="N4560" t="s">
        <v>5709</v>
      </c>
      <c r="O4560" t="s">
        <v>9947</v>
      </c>
      <c r="P4560" t="s">
        <v>9947</v>
      </c>
      <c r="Q4560">
        <v>1</v>
      </c>
      <c r="R4560">
        <v>20</v>
      </c>
      <c r="S4560">
        <v>15939</v>
      </c>
      <c r="T4560" t="s">
        <v>9918</v>
      </c>
      <c r="W4560" t="s">
        <v>6300</v>
      </c>
      <c r="AB4560" t="s">
        <v>9946</v>
      </c>
      <c r="AC4560" t="s">
        <v>9946</v>
      </c>
      <c r="AH4560" t="s">
        <v>6350</v>
      </c>
      <c r="AI4560" t="s">
        <v>6351</v>
      </c>
      <c r="AO4560">
        <v>0</v>
      </c>
      <c r="AP4560" t="s">
        <v>3315</v>
      </c>
      <c r="AQ4560" t="s">
        <v>5313</v>
      </c>
      <c r="AR4560">
        <v>0</v>
      </c>
      <c r="AS4560">
        <v>0</v>
      </c>
    </row>
    <row r="4561" spans="1:45" x14ac:dyDescent="0.15">
      <c r="A4561" t="s">
        <v>3314</v>
      </c>
      <c r="B4561" t="s">
        <v>6294</v>
      </c>
      <c r="C4561" t="s">
        <v>3314</v>
      </c>
      <c r="D4561" t="s">
        <v>925</v>
      </c>
      <c r="E4561" t="s">
        <v>9909</v>
      </c>
      <c r="F4561" t="s">
        <v>9910</v>
      </c>
      <c r="G4561" t="s">
        <v>9945</v>
      </c>
      <c r="H4561" t="s">
        <v>1358</v>
      </c>
      <c r="I4561" t="s">
        <v>190</v>
      </c>
      <c r="J4561" t="s">
        <v>1358</v>
      </c>
      <c r="K4561" t="s">
        <v>5616</v>
      </c>
      <c r="L4561" t="s">
        <v>5618</v>
      </c>
      <c r="M4561">
        <v>0</v>
      </c>
      <c r="N4561" t="s">
        <v>5709</v>
      </c>
      <c r="O4561" t="s">
        <v>9947</v>
      </c>
      <c r="P4561" t="s">
        <v>9947</v>
      </c>
      <c r="Q4561">
        <v>1</v>
      </c>
      <c r="R4561">
        <v>21</v>
      </c>
      <c r="S4561">
        <v>15955</v>
      </c>
      <c r="T4561" t="s">
        <v>9918</v>
      </c>
      <c r="W4561" t="s">
        <v>6300</v>
      </c>
      <c r="AB4561" t="s">
        <v>9946</v>
      </c>
      <c r="AC4561" t="s">
        <v>9946</v>
      </c>
      <c r="AH4561" t="s">
        <v>6350</v>
      </c>
      <c r="AI4561" t="s">
        <v>6351</v>
      </c>
      <c r="AO4561">
        <v>0</v>
      </c>
      <c r="AP4561" t="s">
        <v>3315</v>
      </c>
      <c r="AQ4561" t="s">
        <v>5313</v>
      </c>
      <c r="AR4561">
        <v>0</v>
      </c>
      <c r="AS4561">
        <v>0</v>
      </c>
    </row>
    <row r="4562" spans="1:45" x14ac:dyDescent="0.15">
      <c r="A4562" t="s">
        <v>3314</v>
      </c>
      <c r="B4562" t="s">
        <v>6294</v>
      </c>
      <c r="C4562" t="s">
        <v>3314</v>
      </c>
      <c r="D4562" t="s">
        <v>925</v>
      </c>
      <c r="E4562" t="s">
        <v>9909</v>
      </c>
      <c r="F4562" t="s">
        <v>9910</v>
      </c>
      <c r="G4562" t="s">
        <v>9945</v>
      </c>
      <c r="H4562" t="s">
        <v>1358</v>
      </c>
      <c r="I4562" t="s">
        <v>190</v>
      </c>
      <c r="J4562" t="s">
        <v>1358</v>
      </c>
      <c r="K4562" t="s">
        <v>5616</v>
      </c>
      <c r="L4562" t="s">
        <v>5618</v>
      </c>
      <c r="M4562">
        <v>0</v>
      </c>
      <c r="N4562" t="s">
        <v>5709</v>
      </c>
      <c r="O4562" t="s">
        <v>9947</v>
      </c>
      <c r="P4562" t="s">
        <v>9947</v>
      </c>
      <c r="Q4562">
        <v>1</v>
      </c>
      <c r="R4562">
        <v>22</v>
      </c>
      <c r="S4562">
        <v>15939</v>
      </c>
      <c r="T4562" t="s">
        <v>9918</v>
      </c>
      <c r="W4562" t="s">
        <v>6300</v>
      </c>
      <c r="AB4562" t="s">
        <v>9946</v>
      </c>
      <c r="AC4562" t="s">
        <v>9946</v>
      </c>
      <c r="AH4562" t="s">
        <v>6350</v>
      </c>
      <c r="AI4562" t="s">
        <v>6351</v>
      </c>
      <c r="AO4562">
        <v>0</v>
      </c>
      <c r="AP4562" t="s">
        <v>3315</v>
      </c>
      <c r="AQ4562" t="s">
        <v>5313</v>
      </c>
      <c r="AR4562">
        <v>0</v>
      </c>
      <c r="AS4562">
        <v>0</v>
      </c>
    </row>
    <row r="4563" spans="1:45" x14ac:dyDescent="0.15">
      <c r="A4563" t="s">
        <v>3314</v>
      </c>
      <c r="B4563" t="s">
        <v>6294</v>
      </c>
      <c r="C4563" t="s">
        <v>3314</v>
      </c>
      <c r="D4563" t="s">
        <v>925</v>
      </c>
      <c r="E4563" t="s">
        <v>9909</v>
      </c>
      <c r="F4563" t="s">
        <v>9910</v>
      </c>
      <c r="G4563" t="s">
        <v>9945</v>
      </c>
      <c r="H4563" t="s">
        <v>1358</v>
      </c>
      <c r="I4563" t="s">
        <v>190</v>
      </c>
      <c r="J4563" t="s">
        <v>1358</v>
      </c>
      <c r="K4563" t="s">
        <v>5616</v>
      </c>
      <c r="L4563" t="s">
        <v>5618</v>
      </c>
      <c r="M4563">
        <v>0</v>
      </c>
      <c r="N4563" t="s">
        <v>5709</v>
      </c>
      <c r="O4563" t="s">
        <v>9947</v>
      </c>
      <c r="P4563" t="s">
        <v>9947</v>
      </c>
      <c r="Q4563">
        <v>1</v>
      </c>
      <c r="R4563">
        <v>23</v>
      </c>
      <c r="S4563">
        <v>15959</v>
      </c>
      <c r="T4563" t="s">
        <v>9918</v>
      </c>
      <c r="W4563" t="s">
        <v>6300</v>
      </c>
      <c r="AB4563" t="s">
        <v>9946</v>
      </c>
      <c r="AC4563" t="s">
        <v>9946</v>
      </c>
      <c r="AH4563" t="s">
        <v>6350</v>
      </c>
      <c r="AI4563" t="s">
        <v>6351</v>
      </c>
      <c r="AO4563">
        <v>0</v>
      </c>
      <c r="AP4563" t="s">
        <v>3315</v>
      </c>
      <c r="AQ4563" t="s">
        <v>5313</v>
      </c>
      <c r="AR4563">
        <v>0</v>
      </c>
      <c r="AS4563">
        <v>0</v>
      </c>
    </row>
    <row r="4564" spans="1:45" x14ac:dyDescent="0.15">
      <c r="A4564" t="s">
        <v>3314</v>
      </c>
      <c r="B4564" t="s">
        <v>6294</v>
      </c>
      <c r="C4564" t="s">
        <v>3314</v>
      </c>
      <c r="D4564" t="s">
        <v>925</v>
      </c>
      <c r="E4564" t="s">
        <v>9909</v>
      </c>
      <c r="F4564" t="s">
        <v>9910</v>
      </c>
      <c r="G4564" t="s">
        <v>9945</v>
      </c>
      <c r="H4564" t="s">
        <v>1358</v>
      </c>
      <c r="I4564" t="s">
        <v>190</v>
      </c>
      <c r="J4564" t="s">
        <v>1358</v>
      </c>
      <c r="K4564" t="s">
        <v>5616</v>
      </c>
      <c r="L4564" t="s">
        <v>5618</v>
      </c>
      <c r="M4564">
        <v>0</v>
      </c>
      <c r="N4564" t="s">
        <v>5709</v>
      </c>
      <c r="O4564" t="s">
        <v>9947</v>
      </c>
      <c r="P4564" t="s">
        <v>9947</v>
      </c>
      <c r="Q4564">
        <v>1</v>
      </c>
      <c r="R4564">
        <v>24</v>
      </c>
      <c r="S4564">
        <v>15960</v>
      </c>
      <c r="T4564" t="s">
        <v>9918</v>
      </c>
      <c r="W4564" t="s">
        <v>6300</v>
      </c>
      <c r="AB4564" t="s">
        <v>9946</v>
      </c>
      <c r="AC4564" t="s">
        <v>9946</v>
      </c>
      <c r="AH4564" t="s">
        <v>6350</v>
      </c>
      <c r="AI4564" t="s">
        <v>6351</v>
      </c>
      <c r="AO4564">
        <v>0</v>
      </c>
      <c r="AP4564" t="s">
        <v>3315</v>
      </c>
      <c r="AQ4564" t="s">
        <v>5313</v>
      </c>
      <c r="AR4564">
        <v>0</v>
      </c>
      <c r="AS4564">
        <v>0</v>
      </c>
    </row>
    <row r="4565" spans="1:45" x14ac:dyDescent="0.15">
      <c r="A4565" t="s">
        <v>3314</v>
      </c>
      <c r="B4565" t="s">
        <v>6294</v>
      </c>
      <c r="C4565" t="s">
        <v>3314</v>
      </c>
      <c r="D4565" t="s">
        <v>925</v>
      </c>
      <c r="E4565" t="s">
        <v>9909</v>
      </c>
      <c r="F4565" t="s">
        <v>9910</v>
      </c>
      <c r="G4565" t="s">
        <v>9945</v>
      </c>
      <c r="H4565" t="s">
        <v>1358</v>
      </c>
      <c r="I4565" t="s">
        <v>190</v>
      </c>
      <c r="J4565" t="s">
        <v>1358</v>
      </c>
      <c r="K4565" t="s">
        <v>5616</v>
      </c>
      <c r="L4565" t="s">
        <v>5618</v>
      </c>
      <c r="M4565">
        <v>0</v>
      </c>
      <c r="N4565" t="s">
        <v>5709</v>
      </c>
      <c r="O4565" t="s">
        <v>9947</v>
      </c>
      <c r="P4565" t="s">
        <v>9947</v>
      </c>
      <c r="Q4565">
        <v>1</v>
      </c>
      <c r="R4565">
        <v>25</v>
      </c>
      <c r="S4565">
        <v>15984</v>
      </c>
      <c r="T4565" t="s">
        <v>9918</v>
      </c>
      <c r="W4565" t="s">
        <v>6300</v>
      </c>
      <c r="AB4565" t="s">
        <v>9946</v>
      </c>
      <c r="AC4565" t="s">
        <v>9946</v>
      </c>
      <c r="AH4565" t="s">
        <v>6350</v>
      </c>
      <c r="AI4565" t="s">
        <v>6351</v>
      </c>
      <c r="AO4565">
        <v>0</v>
      </c>
      <c r="AP4565" t="s">
        <v>3315</v>
      </c>
      <c r="AQ4565" t="s">
        <v>5313</v>
      </c>
      <c r="AR4565">
        <v>0</v>
      </c>
      <c r="AS4565">
        <v>0</v>
      </c>
    </row>
    <row r="4566" spans="1:45" x14ac:dyDescent="0.15">
      <c r="A4566" t="s">
        <v>3314</v>
      </c>
      <c r="B4566" t="s">
        <v>6294</v>
      </c>
      <c r="C4566" t="s">
        <v>3314</v>
      </c>
      <c r="D4566" t="s">
        <v>925</v>
      </c>
      <c r="E4566" t="s">
        <v>9909</v>
      </c>
      <c r="F4566" t="s">
        <v>9910</v>
      </c>
      <c r="G4566" t="s">
        <v>9945</v>
      </c>
      <c r="H4566" t="s">
        <v>1358</v>
      </c>
      <c r="I4566" t="s">
        <v>190</v>
      </c>
      <c r="J4566" t="s">
        <v>1358</v>
      </c>
      <c r="K4566" t="s">
        <v>5616</v>
      </c>
      <c r="L4566" t="s">
        <v>5618</v>
      </c>
      <c r="M4566">
        <v>0</v>
      </c>
      <c r="N4566" t="s">
        <v>9948</v>
      </c>
      <c r="O4566" t="s">
        <v>7891</v>
      </c>
      <c r="P4566" t="s">
        <v>7891</v>
      </c>
      <c r="Q4566">
        <v>0.81141600000000003</v>
      </c>
      <c r="R4566">
        <v>5</v>
      </c>
      <c r="S4566">
        <v>12908</v>
      </c>
      <c r="T4566" t="s">
        <v>9949</v>
      </c>
      <c r="W4566" t="s">
        <v>6300</v>
      </c>
      <c r="AB4566" t="s">
        <v>9946</v>
      </c>
      <c r="AC4566" t="s">
        <v>9946</v>
      </c>
      <c r="AH4566" t="s">
        <v>6350</v>
      </c>
      <c r="AI4566" t="s">
        <v>6351</v>
      </c>
      <c r="AO4566">
        <v>0</v>
      </c>
      <c r="AP4566" t="s">
        <v>3315</v>
      </c>
      <c r="AQ4566" t="s">
        <v>5313</v>
      </c>
      <c r="AR4566">
        <v>0</v>
      </c>
      <c r="AS4566">
        <v>0</v>
      </c>
    </row>
    <row r="4567" spans="1:45" x14ac:dyDescent="0.15">
      <c r="A4567" t="s">
        <v>3314</v>
      </c>
      <c r="B4567" t="s">
        <v>6294</v>
      </c>
      <c r="C4567" t="s">
        <v>3314</v>
      </c>
      <c r="D4567" t="s">
        <v>925</v>
      </c>
      <c r="E4567" t="s">
        <v>9909</v>
      </c>
      <c r="F4567" t="s">
        <v>9910</v>
      </c>
      <c r="G4567" t="s">
        <v>9950</v>
      </c>
      <c r="H4567" t="s">
        <v>2378</v>
      </c>
      <c r="I4567" t="s">
        <v>572</v>
      </c>
      <c r="J4567" t="s">
        <v>2378</v>
      </c>
      <c r="K4567" t="s">
        <v>5616</v>
      </c>
      <c r="L4567" t="s">
        <v>5618</v>
      </c>
      <c r="M4567">
        <v>0</v>
      </c>
      <c r="N4567" t="s">
        <v>5709</v>
      </c>
      <c r="O4567" t="s">
        <v>9951</v>
      </c>
      <c r="P4567" t="s">
        <v>9951</v>
      </c>
      <c r="Q4567">
        <v>1</v>
      </c>
      <c r="R4567">
        <v>1</v>
      </c>
      <c r="S4567">
        <v>15887</v>
      </c>
      <c r="T4567" t="s">
        <v>9918</v>
      </c>
      <c r="W4567" t="s">
        <v>6300</v>
      </c>
      <c r="AB4567" t="s">
        <v>9952</v>
      </c>
      <c r="AC4567" t="s">
        <v>9952</v>
      </c>
      <c r="AH4567" t="s">
        <v>6350</v>
      </c>
      <c r="AI4567" t="s">
        <v>6351</v>
      </c>
      <c r="AO4567">
        <v>0</v>
      </c>
      <c r="AP4567" t="s">
        <v>3315</v>
      </c>
      <c r="AQ4567" t="s">
        <v>5313</v>
      </c>
      <c r="AR4567">
        <v>0</v>
      </c>
      <c r="AS4567">
        <v>0</v>
      </c>
    </row>
    <row r="4568" spans="1:45" x14ac:dyDescent="0.15">
      <c r="A4568" t="s">
        <v>3314</v>
      </c>
      <c r="B4568" t="s">
        <v>6294</v>
      </c>
      <c r="C4568" t="s">
        <v>3314</v>
      </c>
      <c r="D4568" t="s">
        <v>925</v>
      </c>
      <c r="E4568" t="s">
        <v>9909</v>
      </c>
      <c r="F4568" t="s">
        <v>9910</v>
      </c>
      <c r="G4568" t="s">
        <v>9950</v>
      </c>
      <c r="H4568" t="s">
        <v>2378</v>
      </c>
      <c r="I4568" t="s">
        <v>572</v>
      </c>
      <c r="J4568" t="s">
        <v>2378</v>
      </c>
      <c r="K4568" t="s">
        <v>5616</v>
      </c>
      <c r="L4568" t="s">
        <v>5618</v>
      </c>
      <c r="M4568">
        <v>0</v>
      </c>
      <c r="N4568" t="s">
        <v>5709</v>
      </c>
      <c r="O4568" t="s">
        <v>9951</v>
      </c>
      <c r="P4568" t="s">
        <v>9951</v>
      </c>
      <c r="Q4568">
        <v>1</v>
      </c>
      <c r="R4568">
        <v>2</v>
      </c>
      <c r="S4568">
        <v>15773</v>
      </c>
      <c r="T4568" t="s">
        <v>9918</v>
      </c>
      <c r="W4568" t="s">
        <v>6300</v>
      </c>
      <c r="AB4568" t="s">
        <v>9952</v>
      </c>
      <c r="AC4568" t="s">
        <v>9952</v>
      </c>
      <c r="AH4568" t="s">
        <v>6350</v>
      </c>
      <c r="AI4568" t="s">
        <v>6351</v>
      </c>
      <c r="AO4568">
        <v>0</v>
      </c>
      <c r="AP4568" t="s">
        <v>3315</v>
      </c>
      <c r="AQ4568" t="s">
        <v>5313</v>
      </c>
      <c r="AR4568">
        <v>0</v>
      </c>
      <c r="AS4568">
        <v>0</v>
      </c>
    </row>
    <row r="4569" spans="1:45" x14ac:dyDescent="0.15">
      <c r="A4569" t="s">
        <v>3314</v>
      </c>
      <c r="B4569" t="s">
        <v>6294</v>
      </c>
      <c r="C4569" t="s">
        <v>3314</v>
      </c>
      <c r="D4569" t="s">
        <v>925</v>
      </c>
      <c r="E4569" t="s">
        <v>9909</v>
      </c>
      <c r="F4569" t="s">
        <v>9910</v>
      </c>
      <c r="G4569" t="s">
        <v>9950</v>
      </c>
      <c r="H4569" t="s">
        <v>2378</v>
      </c>
      <c r="I4569" t="s">
        <v>572</v>
      </c>
      <c r="J4569" t="s">
        <v>2378</v>
      </c>
      <c r="K4569" t="s">
        <v>5616</v>
      </c>
      <c r="L4569" t="s">
        <v>5618</v>
      </c>
      <c r="M4569">
        <v>0</v>
      </c>
      <c r="N4569" t="s">
        <v>5709</v>
      </c>
      <c r="O4569" t="s">
        <v>9951</v>
      </c>
      <c r="P4569" t="s">
        <v>9951</v>
      </c>
      <c r="Q4569">
        <v>1</v>
      </c>
      <c r="R4569">
        <v>3</v>
      </c>
      <c r="S4569">
        <v>15759</v>
      </c>
      <c r="T4569" t="s">
        <v>9918</v>
      </c>
      <c r="W4569" t="s">
        <v>6300</v>
      </c>
      <c r="AB4569" t="s">
        <v>9952</v>
      </c>
      <c r="AC4569" t="s">
        <v>9952</v>
      </c>
      <c r="AH4569" t="s">
        <v>6350</v>
      </c>
      <c r="AI4569" t="s">
        <v>6351</v>
      </c>
      <c r="AO4569">
        <v>0</v>
      </c>
      <c r="AP4569" t="s">
        <v>3315</v>
      </c>
      <c r="AQ4569" t="s">
        <v>5313</v>
      </c>
      <c r="AR4569">
        <v>0</v>
      </c>
      <c r="AS4569">
        <v>0</v>
      </c>
    </row>
    <row r="4570" spans="1:45" x14ac:dyDescent="0.15">
      <c r="A4570" t="s">
        <v>3314</v>
      </c>
      <c r="B4570" t="s">
        <v>6294</v>
      </c>
      <c r="C4570" t="s">
        <v>3314</v>
      </c>
      <c r="D4570" t="s">
        <v>925</v>
      </c>
      <c r="E4570" t="s">
        <v>9909</v>
      </c>
      <c r="F4570" t="s">
        <v>9910</v>
      </c>
      <c r="G4570" t="s">
        <v>9950</v>
      </c>
      <c r="H4570" t="s">
        <v>2378</v>
      </c>
      <c r="I4570" t="s">
        <v>572</v>
      </c>
      <c r="J4570" t="s">
        <v>2378</v>
      </c>
      <c r="K4570" t="s">
        <v>5616</v>
      </c>
      <c r="L4570" t="s">
        <v>5618</v>
      </c>
      <c r="M4570">
        <v>0</v>
      </c>
      <c r="N4570" t="s">
        <v>5709</v>
      </c>
      <c r="O4570" t="s">
        <v>9951</v>
      </c>
      <c r="P4570" t="s">
        <v>9951</v>
      </c>
      <c r="Q4570">
        <v>1</v>
      </c>
      <c r="R4570">
        <v>4</v>
      </c>
      <c r="S4570">
        <v>15741</v>
      </c>
      <c r="T4570" t="s">
        <v>9918</v>
      </c>
      <c r="W4570" t="s">
        <v>6300</v>
      </c>
      <c r="AB4570" t="s">
        <v>9952</v>
      </c>
      <c r="AC4570" t="s">
        <v>9952</v>
      </c>
      <c r="AH4570" t="s">
        <v>6350</v>
      </c>
      <c r="AI4570" t="s">
        <v>6351</v>
      </c>
      <c r="AO4570">
        <v>0</v>
      </c>
      <c r="AP4570" t="s">
        <v>3315</v>
      </c>
      <c r="AQ4570" t="s">
        <v>5313</v>
      </c>
      <c r="AR4570">
        <v>0</v>
      </c>
      <c r="AS4570">
        <v>0</v>
      </c>
    </row>
    <row r="4571" spans="1:45" x14ac:dyDescent="0.15">
      <c r="A4571" t="s">
        <v>3314</v>
      </c>
      <c r="B4571" t="s">
        <v>6294</v>
      </c>
      <c r="C4571" t="s">
        <v>3314</v>
      </c>
      <c r="D4571" t="s">
        <v>925</v>
      </c>
      <c r="E4571" t="s">
        <v>9909</v>
      </c>
      <c r="F4571" t="s">
        <v>9910</v>
      </c>
      <c r="G4571" t="s">
        <v>9950</v>
      </c>
      <c r="H4571" t="s">
        <v>2378</v>
      </c>
      <c r="I4571" t="s">
        <v>572</v>
      </c>
      <c r="J4571" t="s">
        <v>2378</v>
      </c>
      <c r="K4571" t="s">
        <v>5616</v>
      </c>
      <c r="L4571" t="s">
        <v>5618</v>
      </c>
      <c r="M4571">
        <v>0</v>
      </c>
      <c r="N4571" t="s">
        <v>5709</v>
      </c>
      <c r="O4571" t="s">
        <v>9951</v>
      </c>
      <c r="P4571" t="s">
        <v>9951</v>
      </c>
      <c r="Q4571">
        <v>1</v>
      </c>
      <c r="R4571">
        <v>5</v>
      </c>
      <c r="S4571">
        <v>15740</v>
      </c>
      <c r="T4571" t="s">
        <v>9918</v>
      </c>
      <c r="W4571" t="s">
        <v>6300</v>
      </c>
      <c r="AB4571" t="s">
        <v>9952</v>
      </c>
      <c r="AC4571" t="s">
        <v>9952</v>
      </c>
      <c r="AH4571" t="s">
        <v>6350</v>
      </c>
      <c r="AI4571" t="s">
        <v>6351</v>
      </c>
      <c r="AO4571">
        <v>0</v>
      </c>
      <c r="AP4571" t="s">
        <v>3315</v>
      </c>
      <c r="AQ4571" t="s">
        <v>5313</v>
      </c>
      <c r="AR4571">
        <v>0</v>
      </c>
      <c r="AS4571">
        <v>0</v>
      </c>
    </row>
    <row r="4572" spans="1:45" x14ac:dyDescent="0.15">
      <c r="A4572" t="s">
        <v>3314</v>
      </c>
      <c r="B4572" t="s">
        <v>6294</v>
      </c>
      <c r="C4572" t="s">
        <v>3314</v>
      </c>
      <c r="D4572" t="s">
        <v>925</v>
      </c>
      <c r="E4572" t="s">
        <v>9909</v>
      </c>
      <c r="F4572" t="s">
        <v>9910</v>
      </c>
      <c r="G4572" t="s">
        <v>9950</v>
      </c>
      <c r="H4572" t="s">
        <v>2378</v>
      </c>
      <c r="I4572" t="s">
        <v>572</v>
      </c>
      <c r="J4572" t="s">
        <v>2378</v>
      </c>
      <c r="K4572" t="s">
        <v>5616</v>
      </c>
      <c r="L4572" t="s">
        <v>5618</v>
      </c>
      <c r="M4572">
        <v>0</v>
      </c>
      <c r="N4572" t="s">
        <v>5709</v>
      </c>
      <c r="O4572" t="s">
        <v>9951</v>
      </c>
      <c r="P4572" t="s">
        <v>9951</v>
      </c>
      <c r="Q4572">
        <v>1</v>
      </c>
      <c r="R4572">
        <v>6</v>
      </c>
      <c r="S4572">
        <v>15694</v>
      </c>
      <c r="T4572" t="s">
        <v>9918</v>
      </c>
      <c r="W4572" t="s">
        <v>6300</v>
      </c>
      <c r="AB4572" t="s">
        <v>9952</v>
      </c>
      <c r="AC4572" t="s">
        <v>9952</v>
      </c>
      <c r="AH4572" t="s">
        <v>6350</v>
      </c>
      <c r="AI4572" t="s">
        <v>6351</v>
      </c>
      <c r="AO4572">
        <v>0</v>
      </c>
      <c r="AP4572" t="s">
        <v>3315</v>
      </c>
      <c r="AQ4572" t="s">
        <v>5313</v>
      </c>
      <c r="AR4572">
        <v>0</v>
      </c>
      <c r="AS4572">
        <v>0</v>
      </c>
    </row>
    <row r="4573" spans="1:45" x14ac:dyDescent="0.15">
      <c r="A4573" t="s">
        <v>3314</v>
      </c>
      <c r="B4573" t="s">
        <v>6294</v>
      </c>
      <c r="C4573" t="s">
        <v>3314</v>
      </c>
      <c r="D4573" t="s">
        <v>925</v>
      </c>
      <c r="E4573" t="s">
        <v>9909</v>
      </c>
      <c r="F4573" t="s">
        <v>9910</v>
      </c>
      <c r="G4573" t="s">
        <v>9950</v>
      </c>
      <c r="H4573" t="s">
        <v>2378</v>
      </c>
      <c r="I4573" t="s">
        <v>572</v>
      </c>
      <c r="J4573" t="s">
        <v>2378</v>
      </c>
      <c r="K4573" t="s">
        <v>5616</v>
      </c>
      <c r="L4573" t="s">
        <v>5618</v>
      </c>
      <c r="M4573">
        <v>0</v>
      </c>
      <c r="N4573" t="s">
        <v>5709</v>
      </c>
      <c r="O4573" t="s">
        <v>9951</v>
      </c>
      <c r="P4573" t="s">
        <v>9951</v>
      </c>
      <c r="Q4573">
        <v>1</v>
      </c>
      <c r="R4573">
        <v>7</v>
      </c>
      <c r="S4573">
        <v>15711</v>
      </c>
      <c r="T4573" t="s">
        <v>9918</v>
      </c>
      <c r="W4573" t="s">
        <v>6300</v>
      </c>
      <c r="AB4573" t="s">
        <v>9952</v>
      </c>
      <c r="AC4573" t="s">
        <v>9952</v>
      </c>
      <c r="AH4573" t="s">
        <v>6350</v>
      </c>
      <c r="AI4573" t="s">
        <v>6351</v>
      </c>
      <c r="AO4573">
        <v>0</v>
      </c>
      <c r="AP4573" t="s">
        <v>3315</v>
      </c>
      <c r="AQ4573" t="s">
        <v>5313</v>
      </c>
      <c r="AR4573">
        <v>0</v>
      </c>
      <c r="AS4573">
        <v>0</v>
      </c>
    </row>
    <row r="4574" spans="1:45" x14ac:dyDescent="0.15">
      <c r="A4574" t="s">
        <v>3314</v>
      </c>
      <c r="B4574" t="s">
        <v>6294</v>
      </c>
      <c r="C4574" t="s">
        <v>3314</v>
      </c>
      <c r="D4574" t="s">
        <v>925</v>
      </c>
      <c r="E4574" t="s">
        <v>9909</v>
      </c>
      <c r="F4574" t="s">
        <v>9910</v>
      </c>
      <c r="G4574" t="s">
        <v>9950</v>
      </c>
      <c r="H4574" t="s">
        <v>2378</v>
      </c>
      <c r="I4574" t="s">
        <v>572</v>
      </c>
      <c r="J4574" t="s">
        <v>2378</v>
      </c>
      <c r="K4574" t="s">
        <v>5616</v>
      </c>
      <c r="L4574" t="s">
        <v>5618</v>
      </c>
      <c r="M4574">
        <v>0</v>
      </c>
      <c r="N4574" t="s">
        <v>5709</v>
      </c>
      <c r="O4574" t="s">
        <v>9951</v>
      </c>
      <c r="P4574" t="s">
        <v>9951</v>
      </c>
      <c r="Q4574">
        <v>1</v>
      </c>
      <c r="R4574">
        <v>8</v>
      </c>
      <c r="S4574">
        <v>15879</v>
      </c>
      <c r="T4574" t="s">
        <v>9918</v>
      </c>
      <c r="W4574" t="s">
        <v>6300</v>
      </c>
      <c r="AB4574" t="s">
        <v>9952</v>
      </c>
      <c r="AC4574" t="s">
        <v>9952</v>
      </c>
      <c r="AH4574" t="s">
        <v>6350</v>
      </c>
      <c r="AI4574" t="s">
        <v>6351</v>
      </c>
      <c r="AO4574">
        <v>0</v>
      </c>
      <c r="AP4574" t="s">
        <v>3315</v>
      </c>
      <c r="AQ4574" t="s">
        <v>5313</v>
      </c>
      <c r="AR4574">
        <v>0</v>
      </c>
      <c r="AS4574">
        <v>0</v>
      </c>
    </row>
    <row r="4575" spans="1:45" x14ac:dyDescent="0.15">
      <c r="A4575" t="s">
        <v>3314</v>
      </c>
      <c r="B4575" t="s">
        <v>6294</v>
      </c>
      <c r="C4575" t="s">
        <v>3314</v>
      </c>
      <c r="D4575" t="s">
        <v>925</v>
      </c>
      <c r="E4575" t="s">
        <v>9909</v>
      </c>
      <c r="F4575" t="s">
        <v>9910</v>
      </c>
      <c r="G4575" t="s">
        <v>9950</v>
      </c>
      <c r="H4575" t="s">
        <v>2378</v>
      </c>
      <c r="I4575" t="s">
        <v>572</v>
      </c>
      <c r="J4575" t="s">
        <v>2378</v>
      </c>
      <c r="K4575" t="s">
        <v>5616</v>
      </c>
      <c r="L4575" t="s">
        <v>5618</v>
      </c>
      <c r="M4575">
        <v>0</v>
      </c>
      <c r="N4575" t="s">
        <v>5709</v>
      </c>
      <c r="O4575" t="s">
        <v>9951</v>
      </c>
      <c r="P4575" t="s">
        <v>9951</v>
      </c>
      <c r="Q4575">
        <v>1</v>
      </c>
      <c r="R4575">
        <v>9</v>
      </c>
      <c r="S4575">
        <v>15817</v>
      </c>
      <c r="T4575" t="s">
        <v>9918</v>
      </c>
      <c r="W4575" t="s">
        <v>6300</v>
      </c>
      <c r="AB4575" t="s">
        <v>9952</v>
      </c>
      <c r="AC4575" t="s">
        <v>9952</v>
      </c>
      <c r="AH4575" t="s">
        <v>6350</v>
      </c>
      <c r="AI4575" t="s">
        <v>6351</v>
      </c>
      <c r="AO4575">
        <v>0</v>
      </c>
      <c r="AP4575" t="s">
        <v>3315</v>
      </c>
      <c r="AQ4575" t="s">
        <v>5313</v>
      </c>
      <c r="AR4575">
        <v>0</v>
      </c>
      <c r="AS4575">
        <v>0</v>
      </c>
    </row>
    <row r="4576" spans="1:45" x14ac:dyDescent="0.15">
      <c r="A4576" t="s">
        <v>3314</v>
      </c>
      <c r="B4576" t="s">
        <v>6294</v>
      </c>
      <c r="C4576" t="s">
        <v>3314</v>
      </c>
      <c r="D4576" t="s">
        <v>925</v>
      </c>
      <c r="E4576" t="s">
        <v>9909</v>
      </c>
      <c r="F4576" t="s">
        <v>9910</v>
      </c>
      <c r="G4576" t="s">
        <v>9950</v>
      </c>
      <c r="H4576" t="s">
        <v>2378</v>
      </c>
      <c r="I4576" t="s">
        <v>572</v>
      </c>
      <c r="J4576" t="s">
        <v>2378</v>
      </c>
      <c r="K4576" t="s">
        <v>5616</v>
      </c>
      <c r="L4576" t="s">
        <v>5618</v>
      </c>
      <c r="M4576">
        <v>0</v>
      </c>
      <c r="N4576" t="s">
        <v>5709</v>
      </c>
      <c r="O4576" t="s">
        <v>9951</v>
      </c>
      <c r="P4576" t="s">
        <v>9951</v>
      </c>
      <c r="Q4576">
        <v>1</v>
      </c>
      <c r="R4576">
        <v>10</v>
      </c>
      <c r="S4576">
        <v>15870</v>
      </c>
      <c r="T4576" t="s">
        <v>9918</v>
      </c>
      <c r="W4576" t="s">
        <v>6300</v>
      </c>
      <c r="AB4576" t="s">
        <v>9952</v>
      </c>
      <c r="AC4576" t="s">
        <v>9952</v>
      </c>
      <c r="AH4576" t="s">
        <v>6350</v>
      </c>
      <c r="AI4576" t="s">
        <v>6351</v>
      </c>
      <c r="AO4576">
        <v>0</v>
      </c>
      <c r="AP4576" t="s">
        <v>3315</v>
      </c>
      <c r="AQ4576" t="s">
        <v>5313</v>
      </c>
      <c r="AR4576">
        <v>0</v>
      </c>
      <c r="AS4576">
        <v>0</v>
      </c>
    </row>
    <row r="4577" spans="1:45" x14ac:dyDescent="0.15">
      <c r="A4577" t="s">
        <v>3314</v>
      </c>
      <c r="B4577" t="s">
        <v>6294</v>
      </c>
      <c r="C4577" t="s">
        <v>3314</v>
      </c>
      <c r="D4577" t="s">
        <v>925</v>
      </c>
      <c r="E4577" t="s">
        <v>9909</v>
      </c>
      <c r="F4577" t="s">
        <v>9910</v>
      </c>
      <c r="G4577" t="s">
        <v>9950</v>
      </c>
      <c r="H4577" t="s">
        <v>2378</v>
      </c>
      <c r="I4577" t="s">
        <v>572</v>
      </c>
      <c r="J4577" t="s">
        <v>2378</v>
      </c>
      <c r="K4577" t="s">
        <v>5616</v>
      </c>
      <c r="L4577" t="s">
        <v>5618</v>
      </c>
      <c r="M4577">
        <v>0</v>
      </c>
      <c r="N4577" t="s">
        <v>5709</v>
      </c>
      <c r="O4577" t="s">
        <v>9951</v>
      </c>
      <c r="P4577" t="s">
        <v>9951</v>
      </c>
      <c r="Q4577">
        <v>1</v>
      </c>
      <c r="R4577">
        <v>11</v>
      </c>
      <c r="S4577">
        <v>15747</v>
      </c>
      <c r="T4577" t="s">
        <v>9918</v>
      </c>
      <c r="W4577" t="s">
        <v>6300</v>
      </c>
      <c r="AB4577" t="s">
        <v>9952</v>
      </c>
      <c r="AC4577" t="s">
        <v>9952</v>
      </c>
      <c r="AH4577" t="s">
        <v>6350</v>
      </c>
      <c r="AI4577" t="s">
        <v>6351</v>
      </c>
      <c r="AO4577">
        <v>0</v>
      </c>
      <c r="AP4577" t="s">
        <v>3315</v>
      </c>
      <c r="AQ4577" t="s">
        <v>5313</v>
      </c>
      <c r="AR4577">
        <v>0</v>
      </c>
      <c r="AS4577">
        <v>0</v>
      </c>
    </row>
    <row r="4578" spans="1:45" x14ac:dyDescent="0.15">
      <c r="A4578" t="s">
        <v>3314</v>
      </c>
      <c r="B4578" t="s">
        <v>6294</v>
      </c>
      <c r="C4578" t="s">
        <v>3314</v>
      </c>
      <c r="D4578" t="s">
        <v>925</v>
      </c>
      <c r="E4578" t="s">
        <v>9909</v>
      </c>
      <c r="F4578" t="s">
        <v>9910</v>
      </c>
      <c r="G4578" t="s">
        <v>9950</v>
      </c>
      <c r="H4578" t="s">
        <v>2378</v>
      </c>
      <c r="I4578" t="s">
        <v>572</v>
      </c>
      <c r="J4578" t="s">
        <v>2378</v>
      </c>
      <c r="K4578" t="s">
        <v>5616</v>
      </c>
      <c r="L4578" t="s">
        <v>5618</v>
      </c>
      <c r="M4578">
        <v>0</v>
      </c>
      <c r="N4578" t="s">
        <v>5709</v>
      </c>
      <c r="O4578" t="s">
        <v>9951</v>
      </c>
      <c r="P4578" t="s">
        <v>9951</v>
      </c>
      <c r="Q4578">
        <v>1</v>
      </c>
      <c r="R4578">
        <v>12</v>
      </c>
      <c r="S4578">
        <v>15868</v>
      </c>
      <c r="T4578" t="s">
        <v>9918</v>
      </c>
      <c r="W4578" t="s">
        <v>6300</v>
      </c>
      <c r="AB4578" t="s">
        <v>9952</v>
      </c>
      <c r="AC4578" t="s">
        <v>9952</v>
      </c>
      <c r="AH4578" t="s">
        <v>6350</v>
      </c>
      <c r="AI4578" t="s">
        <v>6351</v>
      </c>
      <c r="AO4578">
        <v>0</v>
      </c>
      <c r="AP4578" t="s">
        <v>3315</v>
      </c>
      <c r="AQ4578" t="s">
        <v>5313</v>
      </c>
      <c r="AR4578">
        <v>0</v>
      </c>
      <c r="AS4578">
        <v>0</v>
      </c>
    </row>
    <row r="4579" spans="1:45" x14ac:dyDescent="0.15">
      <c r="A4579" t="s">
        <v>3314</v>
      </c>
      <c r="B4579" t="s">
        <v>6294</v>
      </c>
      <c r="C4579" t="s">
        <v>3314</v>
      </c>
      <c r="D4579" t="s">
        <v>925</v>
      </c>
      <c r="E4579" t="s">
        <v>9909</v>
      </c>
      <c r="F4579" t="s">
        <v>9910</v>
      </c>
      <c r="G4579" t="s">
        <v>9950</v>
      </c>
      <c r="H4579" t="s">
        <v>2378</v>
      </c>
      <c r="I4579" t="s">
        <v>572</v>
      </c>
      <c r="J4579" t="s">
        <v>2378</v>
      </c>
      <c r="K4579" t="s">
        <v>5616</v>
      </c>
      <c r="L4579" t="s">
        <v>5618</v>
      </c>
      <c r="M4579">
        <v>0</v>
      </c>
      <c r="N4579" t="s">
        <v>5709</v>
      </c>
      <c r="O4579" t="s">
        <v>9951</v>
      </c>
      <c r="P4579" t="s">
        <v>9951</v>
      </c>
      <c r="Q4579">
        <v>1</v>
      </c>
      <c r="R4579">
        <v>13</v>
      </c>
      <c r="S4579">
        <v>15721</v>
      </c>
      <c r="T4579" t="s">
        <v>9918</v>
      </c>
      <c r="W4579" t="s">
        <v>6300</v>
      </c>
      <c r="AB4579" t="s">
        <v>9952</v>
      </c>
      <c r="AC4579" t="s">
        <v>9952</v>
      </c>
      <c r="AH4579" t="s">
        <v>6350</v>
      </c>
      <c r="AI4579" t="s">
        <v>6351</v>
      </c>
      <c r="AO4579">
        <v>0</v>
      </c>
      <c r="AP4579" t="s">
        <v>3315</v>
      </c>
      <c r="AQ4579" t="s">
        <v>5313</v>
      </c>
      <c r="AR4579">
        <v>0</v>
      </c>
      <c r="AS4579">
        <v>0</v>
      </c>
    </row>
    <row r="4580" spans="1:45" x14ac:dyDescent="0.15">
      <c r="A4580" t="s">
        <v>3314</v>
      </c>
      <c r="B4580" t="s">
        <v>6294</v>
      </c>
      <c r="C4580" t="s">
        <v>3314</v>
      </c>
      <c r="D4580" t="s">
        <v>925</v>
      </c>
      <c r="E4580" t="s">
        <v>9909</v>
      </c>
      <c r="F4580" t="s">
        <v>9910</v>
      </c>
      <c r="G4580" t="s">
        <v>9950</v>
      </c>
      <c r="H4580" t="s">
        <v>2378</v>
      </c>
      <c r="I4580" t="s">
        <v>572</v>
      </c>
      <c r="J4580" t="s">
        <v>2378</v>
      </c>
      <c r="K4580" t="s">
        <v>5616</v>
      </c>
      <c r="L4580" t="s">
        <v>5618</v>
      </c>
      <c r="M4580">
        <v>0</v>
      </c>
      <c r="N4580" t="s">
        <v>5709</v>
      </c>
      <c r="O4580" t="s">
        <v>9951</v>
      </c>
      <c r="P4580" t="s">
        <v>9951</v>
      </c>
      <c r="Q4580">
        <v>1</v>
      </c>
      <c r="R4580">
        <v>14</v>
      </c>
      <c r="S4580">
        <v>15828</v>
      </c>
      <c r="T4580" t="s">
        <v>9918</v>
      </c>
      <c r="W4580" t="s">
        <v>6300</v>
      </c>
      <c r="AB4580" t="s">
        <v>9952</v>
      </c>
      <c r="AC4580" t="s">
        <v>9952</v>
      </c>
      <c r="AH4580" t="s">
        <v>6350</v>
      </c>
      <c r="AI4580" t="s">
        <v>6351</v>
      </c>
      <c r="AO4580">
        <v>0</v>
      </c>
      <c r="AP4580" t="s">
        <v>3315</v>
      </c>
      <c r="AQ4580" t="s">
        <v>5313</v>
      </c>
      <c r="AR4580">
        <v>0</v>
      </c>
      <c r="AS4580">
        <v>0</v>
      </c>
    </row>
    <row r="4581" spans="1:45" x14ac:dyDescent="0.15">
      <c r="A4581" t="s">
        <v>3314</v>
      </c>
      <c r="B4581" t="s">
        <v>6294</v>
      </c>
      <c r="C4581" t="s">
        <v>3314</v>
      </c>
      <c r="D4581" t="s">
        <v>925</v>
      </c>
      <c r="E4581" t="s">
        <v>9909</v>
      </c>
      <c r="F4581" t="s">
        <v>9910</v>
      </c>
      <c r="G4581" t="s">
        <v>9950</v>
      </c>
      <c r="H4581" t="s">
        <v>2378</v>
      </c>
      <c r="I4581" t="s">
        <v>572</v>
      </c>
      <c r="J4581" t="s">
        <v>2378</v>
      </c>
      <c r="K4581" t="s">
        <v>5616</v>
      </c>
      <c r="L4581" t="s">
        <v>5618</v>
      </c>
      <c r="M4581">
        <v>0</v>
      </c>
      <c r="N4581" t="s">
        <v>5709</v>
      </c>
      <c r="O4581" t="s">
        <v>9951</v>
      </c>
      <c r="P4581" t="s">
        <v>9951</v>
      </c>
      <c r="Q4581">
        <v>1</v>
      </c>
      <c r="R4581">
        <v>15</v>
      </c>
      <c r="S4581">
        <v>15884</v>
      </c>
      <c r="T4581" t="s">
        <v>9918</v>
      </c>
      <c r="W4581" t="s">
        <v>6300</v>
      </c>
      <c r="AB4581" t="s">
        <v>9952</v>
      </c>
      <c r="AC4581" t="s">
        <v>9952</v>
      </c>
      <c r="AH4581" t="s">
        <v>6350</v>
      </c>
      <c r="AI4581" t="s">
        <v>6351</v>
      </c>
      <c r="AO4581">
        <v>0</v>
      </c>
      <c r="AP4581" t="s">
        <v>3315</v>
      </c>
      <c r="AQ4581" t="s">
        <v>5313</v>
      </c>
      <c r="AR4581">
        <v>0</v>
      </c>
      <c r="AS4581">
        <v>0</v>
      </c>
    </row>
    <row r="4582" spans="1:45" x14ac:dyDescent="0.15">
      <c r="A4582" t="s">
        <v>3314</v>
      </c>
      <c r="B4582" t="s">
        <v>6294</v>
      </c>
      <c r="C4582" t="s">
        <v>3314</v>
      </c>
      <c r="D4582" t="s">
        <v>925</v>
      </c>
      <c r="E4582" t="s">
        <v>9909</v>
      </c>
      <c r="F4582" t="s">
        <v>9910</v>
      </c>
      <c r="G4582" t="s">
        <v>9950</v>
      </c>
      <c r="H4582" t="s">
        <v>2378</v>
      </c>
      <c r="I4582" t="s">
        <v>572</v>
      </c>
      <c r="J4582" t="s">
        <v>2378</v>
      </c>
      <c r="K4582" t="s">
        <v>5616</v>
      </c>
      <c r="L4582" t="s">
        <v>5618</v>
      </c>
      <c r="M4582">
        <v>0</v>
      </c>
      <c r="N4582" t="s">
        <v>5709</v>
      </c>
      <c r="O4582" t="s">
        <v>9951</v>
      </c>
      <c r="P4582" t="s">
        <v>9951</v>
      </c>
      <c r="Q4582">
        <v>1</v>
      </c>
      <c r="R4582">
        <v>16</v>
      </c>
      <c r="S4582">
        <v>15838</v>
      </c>
      <c r="T4582" t="s">
        <v>9918</v>
      </c>
      <c r="W4582" t="s">
        <v>6300</v>
      </c>
      <c r="AB4582" t="s">
        <v>9952</v>
      </c>
      <c r="AC4582" t="s">
        <v>9952</v>
      </c>
      <c r="AH4582" t="s">
        <v>6350</v>
      </c>
      <c r="AI4582" t="s">
        <v>6351</v>
      </c>
      <c r="AO4582">
        <v>0</v>
      </c>
      <c r="AP4582" t="s">
        <v>3315</v>
      </c>
      <c r="AQ4582" t="s">
        <v>5313</v>
      </c>
      <c r="AR4582">
        <v>0</v>
      </c>
      <c r="AS4582">
        <v>0</v>
      </c>
    </row>
    <row r="4583" spans="1:45" x14ac:dyDescent="0.15">
      <c r="A4583" t="s">
        <v>3314</v>
      </c>
      <c r="B4583" t="s">
        <v>6294</v>
      </c>
      <c r="C4583" t="s">
        <v>3314</v>
      </c>
      <c r="D4583" t="s">
        <v>925</v>
      </c>
      <c r="E4583" t="s">
        <v>9909</v>
      </c>
      <c r="F4583" t="s">
        <v>9910</v>
      </c>
      <c r="G4583" t="s">
        <v>9950</v>
      </c>
      <c r="H4583" t="s">
        <v>2378</v>
      </c>
      <c r="I4583" t="s">
        <v>572</v>
      </c>
      <c r="J4583" t="s">
        <v>2378</v>
      </c>
      <c r="K4583" t="s">
        <v>5616</v>
      </c>
      <c r="L4583" t="s">
        <v>5618</v>
      </c>
      <c r="M4583">
        <v>0</v>
      </c>
      <c r="N4583" t="s">
        <v>5709</v>
      </c>
      <c r="O4583" t="s">
        <v>9951</v>
      </c>
      <c r="P4583" t="s">
        <v>9951</v>
      </c>
      <c r="Q4583">
        <v>1</v>
      </c>
      <c r="R4583">
        <v>17</v>
      </c>
      <c r="S4583">
        <v>15819</v>
      </c>
      <c r="T4583" t="s">
        <v>9918</v>
      </c>
      <c r="W4583" t="s">
        <v>6300</v>
      </c>
      <c r="AB4583" t="s">
        <v>9952</v>
      </c>
      <c r="AC4583" t="s">
        <v>9952</v>
      </c>
      <c r="AH4583" t="s">
        <v>6350</v>
      </c>
      <c r="AI4583" t="s">
        <v>6351</v>
      </c>
      <c r="AO4583">
        <v>0</v>
      </c>
      <c r="AP4583" t="s">
        <v>3315</v>
      </c>
      <c r="AQ4583" t="s">
        <v>5313</v>
      </c>
      <c r="AR4583">
        <v>0</v>
      </c>
      <c r="AS4583">
        <v>0</v>
      </c>
    </row>
    <row r="4584" spans="1:45" x14ac:dyDescent="0.15">
      <c r="A4584" t="s">
        <v>3314</v>
      </c>
      <c r="B4584" t="s">
        <v>6294</v>
      </c>
      <c r="C4584" t="s">
        <v>3314</v>
      </c>
      <c r="D4584" t="s">
        <v>925</v>
      </c>
      <c r="E4584" t="s">
        <v>9909</v>
      </c>
      <c r="F4584" t="s">
        <v>9910</v>
      </c>
      <c r="G4584" t="s">
        <v>9950</v>
      </c>
      <c r="H4584" t="s">
        <v>2378</v>
      </c>
      <c r="I4584" t="s">
        <v>572</v>
      </c>
      <c r="J4584" t="s">
        <v>2378</v>
      </c>
      <c r="K4584" t="s">
        <v>5616</v>
      </c>
      <c r="L4584" t="s">
        <v>5618</v>
      </c>
      <c r="M4584">
        <v>0</v>
      </c>
      <c r="N4584" t="s">
        <v>5709</v>
      </c>
      <c r="O4584" t="s">
        <v>9951</v>
      </c>
      <c r="P4584" t="s">
        <v>9951</v>
      </c>
      <c r="Q4584">
        <v>1</v>
      </c>
      <c r="R4584">
        <v>18</v>
      </c>
      <c r="S4584">
        <v>15855</v>
      </c>
      <c r="T4584" t="s">
        <v>9918</v>
      </c>
      <c r="W4584" t="s">
        <v>6300</v>
      </c>
      <c r="AB4584" t="s">
        <v>9952</v>
      </c>
      <c r="AC4584" t="s">
        <v>9952</v>
      </c>
      <c r="AH4584" t="s">
        <v>6350</v>
      </c>
      <c r="AI4584" t="s">
        <v>6351</v>
      </c>
      <c r="AO4584">
        <v>0</v>
      </c>
      <c r="AP4584" t="s">
        <v>3315</v>
      </c>
      <c r="AQ4584" t="s">
        <v>5313</v>
      </c>
      <c r="AR4584">
        <v>0</v>
      </c>
      <c r="AS4584">
        <v>0</v>
      </c>
    </row>
    <row r="4585" spans="1:45" x14ac:dyDescent="0.15">
      <c r="A4585" t="s">
        <v>3314</v>
      </c>
      <c r="B4585" t="s">
        <v>6294</v>
      </c>
      <c r="C4585" t="s">
        <v>3314</v>
      </c>
      <c r="D4585" t="s">
        <v>925</v>
      </c>
      <c r="E4585" t="s">
        <v>9909</v>
      </c>
      <c r="F4585" t="s">
        <v>9910</v>
      </c>
      <c r="G4585" t="s">
        <v>9950</v>
      </c>
      <c r="H4585" t="s">
        <v>2378</v>
      </c>
      <c r="I4585" t="s">
        <v>572</v>
      </c>
      <c r="J4585" t="s">
        <v>2378</v>
      </c>
      <c r="K4585" t="s">
        <v>5616</v>
      </c>
      <c r="L4585" t="s">
        <v>5618</v>
      </c>
      <c r="M4585">
        <v>0</v>
      </c>
      <c r="N4585" t="s">
        <v>5709</v>
      </c>
      <c r="O4585" t="s">
        <v>9951</v>
      </c>
      <c r="P4585" t="s">
        <v>9951</v>
      </c>
      <c r="Q4585">
        <v>1</v>
      </c>
      <c r="R4585">
        <v>19</v>
      </c>
      <c r="S4585">
        <v>15880</v>
      </c>
      <c r="T4585" t="s">
        <v>9918</v>
      </c>
      <c r="W4585" t="s">
        <v>6300</v>
      </c>
      <c r="AB4585" t="s">
        <v>9952</v>
      </c>
      <c r="AC4585" t="s">
        <v>9952</v>
      </c>
      <c r="AH4585" t="s">
        <v>6350</v>
      </c>
      <c r="AI4585" t="s">
        <v>6351</v>
      </c>
      <c r="AO4585">
        <v>0</v>
      </c>
      <c r="AP4585" t="s">
        <v>3315</v>
      </c>
      <c r="AQ4585" t="s">
        <v>5313</v>
      </c>
      <c r="AR4585">
        <v>0</v>
      </c>
      <c r="AS4585">
        <v>0</v>
      </c>
    </row>
    <row r="4586" spans="1:45" x14ac:dyDescent="0.15">
      <c r="A4586" t="s">
        <v>3314</v>
      </c>
      <c r="B4586" t="s">
        <v>6294</v>
      </c>
      <c r="C4586" t="s">
        <v>3314</v>
      </c>
      <c r="D4586" t="s">
        <v>925</v>
      </c>
      <c r="E4586" t="s">
        <v>9909</v>
      </c>
      <c r="F4586" t="s">
        <v>9910</v>
      </c>
      <c r="G4586" t="s">
        <v>9950</v>
      </c>
      <c r="H4586" t="s">
        <v>2378</v>
      </c>
      <c r="I4586" t="s">
        <v>572</v>
      </c>
      <c r="J4586" t="s">
        <v>2378</v>
      </c>
      <c r="K4586" t="s">
        <v>5616</v>
      </c>
      <c r="L4586" t="s">
        <v>5618</v>
      </c>
      <c r="M4586">
        <v>0</v>
      </c>
      <c r="N4586" t="s">
        <v>5709</v>
      </c>
      <c r="O4586" t="s">
        <v>9951</v>
      </c>
      <c r="P4586" t="s">
        <v>9951</v>
      </c>
      <c r="Q4586">
        <v>1</v>
      </c>
      <c r="R4586">
        <v>20</v>
      </c>
      <c r="S4586">
        <v>15850</v>
      </c>
      <c r="T4586" t="s">
        <v>9918</v>
      </c>
      <c r="W4586" t="s">
        <v>6300</v>
      </c>
      <c r="AB4586" t="s">
        <v>9952</v>
      </c>
      <c r="AC4586" t="s">
        <v>9952</v>
      </c>
      <c r="AH4586" t="s">
        <v>6350</v>
      </c>
      <c r="AI4586" t="s">
        <v>6351</v>
      </c>
      <c r="AO4586">
        <v>0</v>
      </c>
      <c r="AP4586" t="s">
        <v>3315</v>
      </c>
      <c r="AQ4586" t="s">
        <v>5313</v>
      </c>
      <c r="AR4586">
        <v>0</v>
      </c>
      <c r="AS4586">
        <v>0</v>
      </c>
    </row>
    <row r="4587" spans="1:45" x14ac:dyDescent="0.15">
      <c r="A4587" t="s">
        <v>3314</v>
      </c>
      <c r="B4587" t="s">
        <v>6294</v>
      </c>
      <c r="C4587" t="s">
        <v>3314</v>
      </c>
      <c r="D4587" t="s">
        <v>925</v>
      </c>
      <c r="E4587" t="s">
        <v>9909</v>
      </c>
      <c r="F4587" t="s">
        <v>9910</v>
      </c>
      <c r="G4587" t="s">
        <v>9950</v>
      </c>
      <c r="H4587" t="s">
        <v>2378</v>
      </c>
      <c r="I4587" t="s">
        <v>572</v>
      </c>
      <c r="J4587" t="s">
        <v>2378</v>
      </c>
      <c r="K4587" t="s">
        <v>5616</v>
      </c>
      <c r="L4587" t="s">
        <v>5618</v>
      </c>
      <c r="M4587">
        <v>0</v>
      </c>
      <c r="N4587" t="s">
        <v>5709</v>
      </c>
      <c r="O4587" t="s">
        <v>9951</v>
      </c>
      <c r="P4587" t="s">
        <v>9951</v>
      </c>
      <c r="Q4587">
        <v>1</v>
      </c>
      <c r="R4587">
        <v>21</v>
      </c>
      <c r="S4587">
        <v>15543</v>
      </c>
      <c r="T4587" t="s">
        <v>9918</v>
      </c>
      <c r="W4587" t="s">
        <v>6300</v>
      </c>
      <c r="AB4587" t="s">
        <v>9952</v>
      </c>
      <c r="AC4587" t="s">
        <v>9952</v>
      </c>
      <c r="AH4587" t="s">
        <v>6350</v>
      </c>
      <c r="AI4587" t="s">
        <v>6351</v>
      </c>
      <c r="AO4587">
        <v>0</v>
      </c>
      <c r="AP4587" t="s">
        <v>3315</v>
      </c>
      <c r="AQ4587" t="s">
        <v>5313</v>
      </c>
      <c r="AR4587">
        <v>0</v>
      </c>
      <c r="AS4587">
        <v>0</v>
      </c>
    </row>
    <row r="4588" spans="1:45" x14ac:dyDescent="0.15">
      <c r="A4588" t="s">
        <v>3314</v>
      </c>
      <c r="B4588" t="s">
        <v>6294</v>
      </c>
      <c r="C4588" t="s">
        <v>3314</v>
      </c>
      <c r="D4588" t="s">
        <v>925</v>
      </c>
      <c r="E4588" t="s">
        <v>9909</v>
      </c>
      <c r="F4588" t="s">
        <v>9910</v>
      </c>
      <c r="G4588" t="s">
        <v>9950</v>
      </c>
      <c r="H4588" t="s">
        <v>2378</v>
      </c>
      <c r="I4588" t="s">
        <v>572</v>
      </c>
      <c r="J4588" t="s">
        <v>2378</v>
      </c>
      <c r="K4588" t="s">
        <v>5616</v>
      </c>
      <c r="L4588" t="s">
        <v>5618</v>
      </c>
      <c r="M4588">
        <v>0</v>
      </c>
      <c r="N4588" t="s">
        <v>5709</v>
      </c>
      <c r="O4588" t="s">
        <v>9951</v>
      </c>
      <c r="P4588" t="s">
        <v>9951</v>
      </c>
      <c r="Q4588">
        <v>1</v>
      </c>
      <c r="R4588">
        <v>22</v>
      </c>
      <c r="S4588">
        <v>15893</v>
      </c>
      <c r="T4588" t="s">
        <v>9918</v>
      </c>
      <c r="W4588" t="s">
        <v>6300</v>
      </c>
      <c r="AB4588" t="s">
        <v>9952</v>
      </c>
      <c r="AC4588" t="s">
        <v>9952</v>
      </c>
      <c r="AH4588" t="s">
        <v>6350</v>
      </c>
      <c r="AI4588" t="s">
        <v>6351</v>
      </c>
      <c r="AO4588">
        <v>0</v>
      </c>
      <c r="AP4588" t="s">
        <v>3315</v>
      </c>
      <c r="AQ4588" t="s">
        <v>5313</v>
      </c>
      <c r="AR4588">
        <v>0</v>
      </c>
      <c r="AS4588">
        <v>0</v>
      </c>
    </row>
    <row r="4589" spans="1:45" x14ac:dyDescent="0.15">
      <c r="A4589" t="s">
        <v>3314</v>
      </c>
      <c r="B4589" t="s">
        <v>6294</v>
      </c>
      <c r="C4589" t="s">
        <v>3314</v>
      </c>
      <c r="D4589" t="s">
        <v>925</v>
      </c>
      <c r="E4589" t="s">
        <v>9909</v>
      </c>
      <c r="F4589" t="s">
        <v>9910</v>
      </c>
      <c r="G4589" t="s">
        <v>9950</v>
      </c>
      <c r="H4589" t="s">
        <v>2378</v>
      </c>
      <c r="I4589" t="s">
        <v>572</v>
      </c>
      <c r="J4589" t="s">
        <v>2378</v>
      </c>
      <c r="K4589" t="s">
        <v>5616</v>
      </c>
      <c r="L4589" t="s">
        <v>5618</v>
      </c>
      <c r="M4589">
        <v>0</v>
      </c>
      <c r="N4589" t="s">
        <v>5709</v>
      </c>
      <c r="O4589" t="s">
        <v>9951</v>
      </c>
      <c r="P4589" t="s">
        <v>9951</v>
      </c>
      <c r="Q4589">
        <v>1</v>
      </c>
      <c r="R4589">
        <v>23</v>
      </c>
      <c r="S4589">
        <v>15834</v>
      </c>
      <c r="T4589" t="s">
        <v>9918</v>
      </c>
      <c r="W4589" t="s">
        <v>6300</v>
      </c>
      <c r="AB4589" t="s">
        <v>9952</v>
      </c>
      <c r="AC4589" t="s">
        <v>9952</v>
      </c>
      <c r="AH4589" t="s">
        <v>6350</v>
      </c>
      <c r="AI4589" t="s">
        <v>6351</v>
      </c>
      <c r="AO4589">
        <v>0</v>
      </c>
      <c r="AP4589" t="s">
        <v>3315</v>
      </c>
      <c r="AQ4589" t="s">
        <v>5313</v>
      </c>
      <c r="AR4589">
        <v>0</v>
      </c>
      <c r="AS4589">
        <v>0</v>
      </c>
    </row>
    <row r="4590" spans="1:45" x14ac:dyDescent="0.15">
      <c r="A4590" t="s">
        <v>3314</v>
      </c>
      <c r="B4590" t="s">
        <v>6294</v>
      </c>
      <c r="C4590" t="s">
        <v>3314</v>
      </c>
      <c r="D4590" t="s">
        <v>925</v>
      </c>
      <c r="E4590" t="s">
        <v>9909</v>
      </c>
      <c r="F4590" t="s">
        <v>9910</v>
      </c>
      <c r="G4590" t="s">
        <v>9950</v>
      </c>
      <c r="H4590" t="s">
        <v>2378</v>
      </c>
      <c r="I4590" t="s">
        <v>572</v>
      </c>
      <c r="J4590" t="s">
        <v>2378</v>
      </c>
      <c r="K4590" t="s">
        <v>5616</v>
      </c>
      <c r="L4590" t="s">
        <v>5618</v>
      </c>
      <c r="M4590">
        <v>0</v>
      </c>
      <c r="N4590" t="s">
        <v>5709</v>
      </c>
      <c r="O4590" t="s">
        <v>9951</v>
      </c>
      <c r="P4590" t="s">
        <v>9951</v>
      </c>
      <c r="Q4590">
        <v>1</v>
      </c>
      <c r="R4590">
        <v>24</v>
      </c>
      <c r="S4590">
        <v>15829</v>
      </c>
      <c r="T4590" t="s">
        <v>9918</v>
      </c>
      <c r="W4590" t="s">
        <v>6300</v>
      </c>
      <c r="AB4590" t="s">
        <v>9952</v>
      </c>
      <c r="AC4590" t="s">
        <v>9952</v>
      </c>
      <c r="AH4590" t="s">
        <v>6350</v>
      </c>
      <c r="AI4590" t="s">
        <v>6351</v>
      </c>
      <c r="AO4590">
        <v>0</v>
      </c>
      <c r="AP4590" t="s">
        <v>3315</v>
      </c>
      <c r="AQ4590" t="s">
        <v>5313</v>
      </c>
      <c r="AR4590">
        <v>0</v>
      </c>
      <c r="AS4590">
        <v>0</v>
      </c>
    </row>
    <row r="4591" spans="1:45" x14ac:dyDescent="0.15">
      <c r="A4591" t="s">
        <v>3314</v>
      </c>
      <c r="B4591" t="s">
        <v>6294</v>
      </c>
      <c r="C4591" t="s">
        <v>3314</v>
      </c>
      <c r="D4591" t="s">
        <v>925</v>
      </c>
      <c r="E4591" t="s">
        <v>9909</v>
      </c>
      <c r="F4591" t="s">
        <v>9910</v>
      </c>
      <c r="G4591" t="s">
        <v>9950</v>
      </c>
      <c r="H4591" t="s">
        <v>2378</v>
      </c>
      <c r="I4591" t="s">
        <v>572</v>
      </c>
      <c r="J4591" t="s">
        <v>2378</v>
      </c>
      <c r="K4591" t="s">
        <v>5616</v>
      </c>
      <c r="L4591" t="s">
        <v>5618</v>
      </c>
      <c r="M4591">
        <v>0</v>
      </c>
      <c r="N4591" t="s">
        <v>5709</v>
      </c>
      <c r="O4591" t="s">
        <v>9951</v>
      </c>
      <c r="P4591" t="s">
        <v>9951</v>
      </c>
      <c r="Q4591">
        <v>1</v>
      </c>
      <c r="R4591">
        <v>25</v>
      </c>
      <c r="S4591">
        <v>15853</v>
      </c>
      <c r="T4591" t="s">
        <v>9918</v>
      </c>
      <c r="W4591" t="s">
        <v>6300</v>
      </c>
      <c r="AB4591" t="s">
        <v>9952</v>
      </c>
      <c r="AC4591" t="s">
        <v>9952</v>
      </c>
      <c r="AH4591" t="s">
        <v>6350</v>
      </c>
      <c r="AI4591" t="s">
        <v>6351</v>
      </c>
      <c r="AO4591">
        <v>0</v>
      </c>
      <c r="AP4591" t="s">
        <v>3315</v>
      </c>
      <c r="AQ4591" t="s">
        <v>5313</v>
      </c>
      <c r="AR4591">
        <v>0</v>
      </c>
      <c r="AS4591">
        <v>0</v>
      </c>
    </row>
    <row r="4592" spans="1:45" x14ac:dyDescent="0.15">
      <c r="A4592" t="s">
        <v>3314</v>
      </c>
      <c r="B4592" t="s">
        <v>6294</v>
      </c>
      <c r="C4592" t="s">
        <v>3314</v>
      </c>
      <c r="D4592" t="s">
        <v>925</v>
      </c>
      <c r="E4592" t="s">
        <v>9909</v>
      </c>
      <c r="F4592" t="s">
        <v>9910</v>
      </c>
      <c r="G4592" t="s">
        <v>9953</v>
      </c>
      <c r="H4592" t="s">
        <v>2514</v>
      </c>
      <c r="I4592" t="s">
        <v>2512</v>
      </c>
      <c r="J4592" t="s">
        <v>2514</v>
      </c>
      <c r="K4592" t="s">
        <v>5616</v>
      </c>
      <c r="L4592" t="s">
        <v>5618</v>
      </c>
      <c r="M4592">
        <v>0</v>
      </c>
      <c r="N4592" t="s">
        <v>5709</v>
      </c>
      <c r="O4592" t="s">
        <v>9954</v>
      </c>
      <c r="P4592" t="s">
        <v>9954</v>
      </c>
      <c r="Q4592">
        <v>1</v>
      </c>
      <c r="R4592">
        <v>1</v>
      </c>
      <c r="S4592">
        <v>15796</v>
      </c>
      <c r="T4592" t="s">
        <v>9918</v>
      </c>
      <c r="W4592" t="s">
        <v>6300</v>
      </c>
      <c r="AB4592" t="s">
        <v>9955</v>
      </c>
      <c r="AC4592" t="s">
        <v>9955</v>
      </c>
      <c r="AH4592" t="s">
        <v>6350</v>
      </c>
      <c r="AI4592" t="s">
        <v>6351</v>
      </c>
      <c r="AO4592">
        <v>0</v>
      </c>
      <c r="AP4592" t="s">
        <v>3315</v>
      </c>
      <c r="AQ4592" t="s">
        <v>5313</v>
      </c>
      <c r="AR4592">
        <v>0</v>
      </c>
      <c r="AS4592">
        <v>0</v>
      </c>
    </row>
    <row r="4593" spans="1:45" x14ac:dyDescent="0.15">
      <c r="A4593" t="s">
        <v>3314</v>
      </c>
      <c r="B4593" t="s">
        <v>6294</v>
      </c>
      <c r="C4593" t="s">
        <v>3314</v>
      </c>
      <c r="D4593" t="s">
        <v>925</v>
      </c>
      <c r="E4593" t="s">
        <v>9909</v>
      </c>
      <c r="F4593" t="s">
        <v>9910</v>
      </c>
      <c r="G4593" t="s">
        <v>9953</v>
      </c>
      <c r="H4593" t="s">
        <v>2514</v>
      </c>
      <c r="I4593" t="s">
        <v>2512</v>
      </c>
      <c r="J4593" t="s">
        <v>2514</v>
      </c>
      <c r="K4593" t="s">
        <v>5616</v>
      </c>
      <c r="L4593" t="s">
        <v>5618</v>
      </c>
      <c r="M4593">
        <v>0</v>
      </c>
      <c r="N4593" t="s">
        <v>5709</v>
      </c>
      <c r="O4593" t="s">
        <v>9954</v>
      </c>
      <c r="P4593" t="s">
        <v>9954</v>
      </c>
      <c r="Q4593">
        <v>1</v>
      </c>
      <c r="R4593">
        <v>2</v>
      </c>
      <c r="S4593">
        <v>15700</v>
      </c>
      <c r="T4593" t="s">
        <v>9918</v>
      </c>
      <c r="W4593" t="s">
        <v>6300</v>
      </c>
      <c r="AB4593" t="s">
        <v>9955</v>
      </c>
      <c r="AC4593" t="s">
        <v>9955</v>
      </c>
      <c r="AH4593" t="s">
        <v>6350</v>
      </c>
      <c r="AI4593" t="s">
        <v>6351</v>
      </c>
      <c r="AO4593">
        <v>0</v>
      </c>
      <c r="AP4593" t="s">
        <v>3315</v>
      </c>
      <c r="AQ4593" t="s">
        <v>5313</v>
      </c>
      <c r="AR4593">
        <v>0</v>
      </c>
      <c r="AS4593">
        <v>0</v>
      </c>
    </row>
    <row r="4594" spans="1:45" x14ac:dyDescent="0.15">
      <c r="A4594" t="s">
        <v>3314</v>
      </c>
      <c r="B4594" t="s">
        <v>6294</v>
      </c>
      <c r="C4594" t="s">
        <v>3314</v>
      </c>
      <c r="D4594" t="s">
        <v>925</v>
      </c>
      <c r="E4594" t="s">
        <v>9909</v>
      </c>
      <c r="F4594" t="s">
        <v>9910</v>
      </c>
      <c r="G4594" t="s">
        <v>9953</v>
      </c>
      <c r="H4594" t="s">
        <v>2514</v>
      </c>
      <c r="I4594" t="s">
        <v>2512</v>
      </c>
      <c r="J4594" t="s">
        <v>2514</v>
      </c>
      <c r="K4594" t="s">
        <v>5616</v>
      </c>
      <c r="L4594" t="s">
        <v>5618</v>
      </c>
      <c r="M4594">
        <v>0</v>
      </c>
      <c r="N4594" t="s">
        <v>5709</v>
      </c>
      <c r="O4594" t="s">
        <v>9954</v>
      </c>
      <c r="P4594" t="s">
        <v>9954</v>
      </c>
      <c r="Q4594">
        <v>1</v>
      </c>
      <c r="R4594">
        <v>3</v>
      </c>
      <c r="S4594">
        <v>15671</v>
      </c>
      <c r="T4594" t="s">
        <v>9918</v>
      </c>
      <c r="W4594" t="s">
        <v>6300</v>
      </c>
      <c r="AB4594" t="s">
        <v>9955</v>
      </c>
      <c r="AC4594" t="s">
        <v>9955</v>
      </c>
      <c r="AH4594" t="s">
        <v>6350</v>
      </c>
      <c r="AI4594" t="s">
        <v>6351</v>
      </c>
      <c r="AO4594">
        <v>0</v>
      </c>
      <c r="AP4594" t="s">
        <v>3315</v>
      </c>
      <c r="AQ4594" t="s">
        <v>5313</v>
      </c>
      <c r="AR4594">
        <v>0</v>
      </c>
      <c r="AS4594">
        <v>0</v>
      </c>
    </row>
    <row r="4595" spans="1:45" x14ac:dyDescent="0.15">
      <c r="A4595" t="s">
        <v>3314</v>
      </c>
      <c r="B4595" t="s">
        <v>6294</v>
      </c>
      <c r="C4595" t="s">
        <v>3314</v>
      </c>
      <c r="D4595" t="s">
        <v>925</v>
      </c>
      <c r="E4595" t="s">
        <v>9909</v>
      </c>
      <c r="F4595" t="s">
        <v>9910</v>
      </c>
      <c r="G4595" t="s">
        <v>9953</v>
      </c>
      <c r="H4595" t="s">
        <v>2514</v>
      </c>
      <c r="I4595" t="s">
        <v>2512</v>
      </c>
      <c r="J4595" t="s">
        <v>2514</v>
      </c>
      <c r="K4595" t="s">
        <v>5616</v>
      </c>
      <c r="L4595" t="s">
        <v>5618</v>
      </c>
      <c r="M4595">
        <v>0</v>
      </c>
      <c r="N4595" t="s">
        <v>5709</v>
      </c>
      <c r="O4595" t="s">
        <v>9954</v>
      </c>
      <c r="P4595" t="s">
        <v>9954</v>
      </c>
      <c r="Q4595">
        <v>1</v>
      </c>
      <c r="R4595">
        <v>4</v>
      </c>
      <c r="S4595">
        <v>15709</v>
      </c>
      <c r="T4595" t="s">
        <v>9918</v>
      </c>
      <c r="W4595" t="s">
        <v>6300</v>
      </c>
      <c r="AB4595" t="s">
        <v>9955</v>
      </c>
      <c r="AC4595" t="s">
        <v>9955</v>
      </c>
      <c r="AH4595" t="s">
        <v>6350</v>
      </c>
      <c r="AI4595" t="s">
        <v>6351</v>
      </c>
      <c r="AO4595">
        <v>0</v>
      </c>
      <c r="AP4595" t="s">
        <v>3315</v>
      </c>
      <c r="AQ4595" t="s">
        <v>5313</v>
      </c>
      <c r="AR4595">
        <v>0</v>
      </c>
      <c r="AS4595">
        <v>0</v>
      </c>
    </row>
    <row r="4596" spans="1:45" x14ac:dyDescent="0.15">
      <c r="A4596" t="s">
        <v>3314</v>
      </c>
      <c r="B4596" t="s">
        <v>6294</v>
      </c>
      <c r="C4596" t="s">
        <v>3314</v>
      </c>
      <c r="D4596" t="s">
        <v>925</v>
      </c>
      <c r="E4596" t="s">
        <v>9909</v>
      </c>
      <c r="F4596" t="s">
        <v>9910</v>
      </c>
      <c r="G4596" t="s">
        <v>9953</v>
      </c>
      <c r="H4596" t="s">
        <v>2514</v>
      </c>
      <c r="I4596" t="s">
        <v>2512</v>
      </c>
      <c r="J4596" t="s">
        <v>2514</v>
      </c>
      <c r="K4596" t="s">
        <v>5616</v>
      </c>
      <c r="L4596" t="s">
        <v>5618</v>
      </c>
      <c r="M4596">
        <v>0</v>
      </c>
      <c r="N4596" t="s">
        <v>5709</v>
      </c>
      <c r="O4596" t="s">
        <v>9954</v>
      </c>
      <c r="P4596" t="s">
        <v>9954</v>
      </c>
      <c r="Q4596">
        <v>1</v>
      </c>
      <c r="R4596">
        <v>5</v>
      </c>
      <c r="S4596">
        <v>15801</v>
      </c>
      <c r="T4596" t="s">
        <v>9918</v>
      </c>
      <c r="W4596" t="s">
        <v>6300</v>
      </c>
      <c r="AB4596" t="s">
        <v>9955</v>
      </c>
      <c r="AC4596" t="s">
        <v>9955</v>
      </c>
      <c r="AH4596" t="s">
        <v>6350</v>
      </c>
      <c r="AI4596" t="s">
        <v>6351</v>
      </c>
      <c r="AO4596">
        <v>0</v>
      </c>
      <c r="AP4596" t="s">
        <v>3315</v>
      </c>
      <c r="AQ4596" t="s">
        <v>5313</v>
      </c>
      <c r="AR4596">
        <v>0</v>
      </c>
      <c r="AS4596">
        <v>0</v>
      </c>
    </row>
    <row r="4597" spans="1:45" x14ac:dyDescent="0.15">
      <c r="A4597" t="s">
        <v>3314</v>
      </c>
      <c r="B4597" t="s">
        <v>6294</v>
      </c>
      <c r="C4597" t="s">
        <v>3314</v>
      </c>
      <c r="D4597" t="s">
        <v>925</v>
      </c>
      <c r="E4597" t="s">
        <v>9909</v>
      </c>
      <c r="F4597" t="s">
        <v>9910</v>
      </c>
      <c r="G4597" t="s">
        <v>9953</v>
      </c>
      <c r="H4597" t="s">
        <v>2514</v>
      </c>
      <c r="I4597" t="s">
        <v>2512</v>
      </c>
      <c r="J4597" t="s">
        <v>2514</v>
      </c>
      <c r="K4597" t="s">
        <v>5616</v>
      </c>
      <c r="L4597" t="s">
        <v>5618</v>
      </c>
      <c r="M4597">
        <v>0</v>
      </c>
      <c r="N4597" t="s">
        <v>5709</v>
      </c>
      <c r="O4597" t="s">
        <v>9954</v>
      </c>
      <c r="P4597" t="s">
        <v>9954</v>
      </c>
      <c r="Q4597">
        <v>1</v>
      </c>
      <c r="R4597">
        <v>6</v>
      </c>
      <c r="S4597">
        <v>15580</v>
      </c>
      <c r="T4597" t="s">
        <v>9918</v>
      </c>
      <c r="W4597" t="s">
        <v>6300</v>
      </c>
      <c r="AB4597" t="s">
        <v>9955</v>
      </c>
      <c r="AC4597" t="s">
        <v>9955</v>
      </c>
      <c r="AH4597" t="s">
        <v>6350</v>
      </c>
      <c r="AI4597" t="s">
        <v>6351</v>
      </c>
      <c r="AO4597">
        <v>0</v>
      </c>
      <c r="AP4597" t="s">
        <v>3315</v>
      </c>
      <c r="AQ4597" t="s">
        <v>5313</v>
      </c>
      <c r="AR4597">
        <v>0</v>
      </c>
      <c r="AS4597">
        <v>0</v>
      </c>
    </row>
    <row r="4598" spans="1:45" x14ac:dyDescent="0.15">
      <c r="A4598" t="s">
        <v>3314</v>
      </c>
      <c r="B4598" t="s">
        <v>6294</v>
      </c>
      <c r="C4598" t="s">
        <v>3314</v>
      </c>
      <c r="D4598" t="s">
        <v>925</v>
      </c>
      <c r="E4598" t="s">
        <v>9909</v>
      </c>
      <c r="F4598" t="s">
        <v>9910</v>
      </c>
      <c r="G4598" t="s">
        <v>9953</v>
      </c>
      <c r="H4598" t="s">
        <v>2514</v>
      </c>
      <c r="I4598" t="s">
        <v>2512</v>
      </c>
      <c r="J4598" t="s">
        <v>2514</v>
      </c>
      <c r="K4598" t="s">
        <v>5616</v>
      </c>
      <c r="L4598" t="s">
        <v>5618</v>
      </c>
      <c r="M4598">
        <v>0</v>
      </c>
      <c r="N4598" t="s">
        <v>5709</v>
      </c>
      <c r="O4598" t="s">
        <v>9954</v>
      </c>
      <c r="P4598" t="s">
        <v>9954</v>
      </c>
      <c r="Q4598">
        <v>1</v>
      </c>
      <c r="R4598">
        <v>7</v>
      </c>
      <c r="S4598">
        <v>15744</v>
      </c>
      <c r="T4598" t="s">
        <v>9918</v>
      </c>
      <c r="W4598" t="s">
        <v>6300</v>
      </c>
      <c r="AB4598" t="s">
        <v>9955</v>
      </c>
      <c r="AC4598" t="s">
        <v>9955</v>
      </c>
      <c r="AH4598" t="s">
        <v>6350</v>
      </c>
      <c r="AI4598" t="s">
        <v>6351</v>
      </c>
      <c r="AO4598">
        <v>0</v>
      </c>
      <c r="AP4598" t="s">
        <v>3315</v>
      </c>
      <c r="AQ4598" t="s">
        <v>5313</v>
      </c>
      <c r="AR4598">
        <v>0</v>
      </c>
      <c r="AS4598">
        <v>0</v>
      </c>
    </row>
    <row r="4599" spans="1:45" x14ac:dyDescent="0.15">
      <c r="A4599" t="s">
        <v>3314</v>
      </c>
      <c r="B4599" t="s">
        <v>6294</v>
      </c>
      <c r="C4599" t="s">
        <v>3314</v>
      </c>
      <c r="D4599" t="s">
        <v>925</v>
      </c>
      <c r="E4599" t="s">
        <v>9909</v>
      </c>
      <c r="F4599" t="s">
        <v>9910</v>
      </c>
      <c r="G4599" t="s">
        <v>9953</v>
      </c>
      <c r="H4599" t="s">
        <v>2514</v>
      </c>
      <c r="I4599" t="s">
        <v>2512</v>
      </c>
      <c r="J4599" t="s">
        <v>2514</v>
      </c>
      <c r="K4599" t="s">
        <v>5616</v>
      </c>
      <c r="L4599" t="s">
        <v>5618</v>
      </c>
      <c r="M4599">
        <v>0</v>
      </c>
      <c r="N4599" t="s">
        <v>5709</v>
      </c>
      <c r="O4599" t="s">
        <v>9954</v>
      </c>
      <c r="P4599" t="s">
        <v>9954</v>
      </c>
      <c r="Q4599">
        <v>1</v>
      </c>
      <c r="R4599">
        <v>8</v>
      </c>
      <c r="S4599">
        <v>15726</v>
      </c>
      <c r="T4599" t="s">
        <v>9918</v>
      </c>
      <c r="W4599" t="s">
        <v>6300</v>
      </c>
      <c r="AB4599" t="s">
        <v>9955</v>
      </c>
      <c r="AC4599" t="s">
        <v>9955</v>
      </c>
      <c r="AH4599" t="s">
        <v>6350</v>
      </c>
      <c r="AI4599" t="s">
        <v>6351</v>
      </c>
      <c r="AO4599">
        <v>0</v>
      </c>
      <c r="AP4599" t="s">
        <v>3315</v>
      </c>
      <c r="AQ4599" t="s">
        <v>5313</v>
      </c>
      <c r="AR4599">
        <v>0</v>
      </c>
      <c r="AS4599">
        <v>0</v>
      </c>
    </row>
    <row r="4600" spans="1:45" x14ac:dyDescent="0.15">
      <c r="A4600" t="s">
        <v>3314</v>
      </c>
      <c r="B4600" t="s">
        <v>6294</v>
      </c>
      <c r="C4600" t="s">
        <v>3314</v>
      </c>
      <c r="D4600" t="s">
        <v>925</v>
      </c>
      <c r="E4600" t="s">
        <v>9909</v>
      </c>
      <c r="F4600" t="s">
        <v>9910</v>
      </c>
      <c r="G4600" t="s">
        <v>9953</v>
      </c>
      <c r="H4600" t="s">
        <v>2514</v>
      </c>
      <c r="I4600" t="s">
        <v>2512</v>
      </c>
      <c r="J4600" t="s">
        <v>2514</v>
      </c>
      <c r="K4600" t="s">
        <v>5616</v>
      </c>
      <c r="L4600" t="s">
        <v>5618</v>
      </c>
      <c r="M4600">
        <v>0</v>
      </c>
      <c r="N4600" t="s">
        <v>5709</v>
      </c>
      <c r="O4600" t="s">
        <v>9954</v>
      </c>
      <c r="P4600" t="s">
        <v>9954</v>
      </c>
      <c r="Q4600">
        <v>1</v>
      </c>
      <c r="R4600">
        <v>9</v>
      </c>
      <c r="S4600">
        <v>15851</v>
      </c>
      <c r="T4600" t="s">
        <v>9918</v>
      </c>
      <c r="W4600" t="s">
        <v>6300</v>
      </c>
      <c r="AB4600" t="s">
        <v>9955</v>
      </c>
      <c r="AC4600" t="s">
        <v>9955</v>
      </c>
      <c r="AH4600" t="s">
        <v>6350</v>
      </c>
      <c r="AI4600" t="s">
        <v>6351</v>
      </c>
      <c r="AO4600">
        <v>0</v>
      </c>
      <c r="AP4600" t="s">
        <v>3315</v>
      </c>
      <c r="AQ4600" t="s">
        <v>5313</v>
      </c>
      <c r="AR4600">
        <v>0</v>
      </c>
      <c r="AS4600">
        <v>0</v>
      </c>
    </row>
    <row r="4601" spans="1:45" x14ac:dyDescent="0.15">
      <c r="A4601" t="s">
        <v>3314</v>
      </c>
      <c r="B4601" t="s">
        <v>6294</v>
      </c>
      <c r="C4601" t="s">
        <v>3314</v>
      </c>
      <c r="D4601" t="s">
        <v>925</v>
      </c>
      <c r="E4601" t="s">
        <v>9909</v>
      </c>
      <c r="F4601" t="s">
        <v>9910</v>
      </c>
      <c r="G4601" t="s">
        <v>9953</v>
      </c>
      <c r="H4601" t="s">
        <v>2514</v>
      </c>
      <c r="I4601" t="s">
        <v>2512</v>
      </c>
      <c r="J4601" t="s">
        <v>2514</v>
      </c>
      <c r="K4601" t="s">
        <v>5616</v>
      </c>
      <c r="L4601" t="s">
        <v>5618</v>
      </c>
      <c r="M4601">
        <v>0</v>
      </c>
      <c r="N4601" t="s">
        <v>5709</v>
      </c>
      <c r="O4601" t="s">
        <v>9954</v>
      </c>
      <c r="P4601" t="s">
        <v>9954</v>
      </c>
      <c r="Q4601">
        <v>1</v>
      </c>
      <c r="R4601">
        <v>10</v>
      </c>
      <c r="S4601">
        <v>15798</v>
      </c>
      <c r="T4601" t="s">
        <v>9918</v>
      </c>
      <c r="W4601" t="s">
        <v>6300</v>
      </c>
      <c r="AB4601" t="s">
        <v>9955</v>
      </c>
      <c r="AC4601" t="s">
        <v>9955</v>
      </c>
      <c r="AH4601" t="s">
        <v>6350</v>
      </c>
      <c r="AI4601" t="s">
        <v>6351</v>
      </c>
      <c r="AO4601">
        <v>0</v>
      </c>
      <c r="AP4601" t="s">
        <v>3315</v>
      </c>
      <c r="AQ4601" t="s">
        <v>5313</v>
      </c>
      <c r="AR4601">
        <v>0</v>
      </c>
      <c r="AS4601">
        <v>0</v>
      </c>
    </row>
    <row r="4602" spans="1:45" x14ac:dyDescent="0.15">
      <c r="A4602" t="s">
        <v>3314</v>
      </c>
      <c r="B4602" t="s">
        <v>6294</v>
      </c>
      <c r="C4602" t="s">
        <v>3314</v>
      </c>
      <c r="D4602" t="s">
        <v>925</v>
      </c>
      <c r="E4602" t="s">
        <v>9909</v>
      </c>
      <c r="F4602" t="s">
        <v>9910</v>
      </c>
      <c r="G4602" t="s">
        <v>9953</v>
      </c>
      <c r="H4602" t="s">
        <v>2514</v>
      </c>
      <c r="I4602" t="s">
        <v>2512</v>
      </c>
      <c r="J4602" t="s">
        <v>2514</v>
      </c>
      <c r="K4602" t="s">
        <v>5616</v>
      </c>
      <c r="L4602" t="s">
        <v>5618</v>
      </c>
      <c r="M4602">
        <v>0</v>
      </c>
      <c r="N4602" t="s">
        <v>5709</v>
      </c>
      <c r="O4602" t="s">
        <v>9954</v>
      </c>
      <c r="P4602" t="s">
        <v>9954</v>
      </c>
      <c r="Q4602">
        <v>1</v>
      </c>
      <c r="R4602">
        <v>11</v>
      </c>
      <c r="S4602">
        <v>15733</v>
      </c>
      <c r="T4602" t="s">
        <v>9918</v>
      </c>
      <c r="W4602" t="s">
        <v>6300</v>
      </c>
      <c r="AB4602" t="s">
        <v>9955</v>
      </c>
      <c r="AC4602" t="s">
        <v>9955</v>
      </c>
      <c r="AH4602" t="s">
        <v>6350</v>
      </c>
      <c r="AI4602" t="s">
        <v>6351</v>
      </c>
      <c r="AO4602">
        <v>0</v>
      </c>
      <c r="AP4602" t="s">
        <v>3315</v>
      </c>
      <c r="AQ4602" t="s">
        <v>5313</v>
      </c>
      <c r="AR4602">
        <v>0</v>
      </c>
      <c r="AS4602">
        <v>0</v>
      </c>
    </row>
    <row r="4603" spans="1:45" x14ac:dyDescent="0.15">
      <c r="A4603" t="s">
        <v>3314</v>
      </c>
      <c r="B4603" t="s">
        <v>6294</v>
      </c>
      <c r="C4603" t="s">
        <v>3314</v>
      </c>
      <c r="D4603" t="s">
        <v>925</v>
      </c>
      <c r="E4603" t="s">
        <v>9909</v>
      </c>
      <c r="F4603" t="s">
        <v>9910</v>
      </c>
      <c r="G4603" t="s">
        <v>9953</v>
      </c>
      <c r="H4603" t="s">
        <v>2514</v>
      </c>
      <c r="I4603" t="s">
        <v>2512</v>
      </c>
      <c r="J4603" t="s">
        <v>2514</v>
      </c>
      <c r="K4603" t="s">
        <v>5616</v>
      </c>
      <c r="L4603" t="s">
        <v>5618</v>
      </c>
      <c r="M4603">
        <v>0</v>
      </c>
      <c r="N4603" t="s">
        <v>5709</v>
      </c>
      <c r="O4603" t="s">
        <v>9954</v>
      </c>
      <c r="P4603" t="s">
        <v>9954</v>
      </c>
      <c r="Q4603">
        <v>1</v>
      </c>
      <c r="R4603">
        <v>12</v>
      </c>
      <c r="S4603">
        <v>15868</v>
      </c>
      <c r="T4603" t="s">
        <v>9918</v>
      </c>
      <c r="W4603" t="s">
        <v>6300</v>
      </c>
      <c r="AB4603" t="s">
        <v>9955</v>
      </c>
      <c r="AC4603" t="s">
        <v>9955</v>
      </c>
      <c r="AH4603" t="s">
        <v>6350</v>
      </c>
      <c r="AI4603" t="s">
        <v>6351</v>
      </c>
      <c r="AO4603">
        <v>0</v>
      </c>
      <c r="AP4603" t="s">
        <v>3315</v>
      </c>
      <c r="AQ4603" t="s">
        <v>5313</v>
      </c>
      <c r="AR4603">
        <v>0</v>
      </c>
      <c r="AS4603">
        <v>0</v>
      </c>
    </row>
    <row r="4604" spans="1:45" x14ac:dyDescent="0.15">
      <c r="A4604" t="s">
        <v>3314</v>
      </c>
      <c r="B4604" t="s">
        <v>6294</v>
      </c>
      <c r="C4604" t="s">
        <v>3314</v>
      </c>
      <c r="D4604" t="s">
        <v>925</v>
      </c>
      <c r="E4604" t="s">
        <v>9909</v>
      </c>
      <c r="F4604" t="s">
        <v>9910</v>
      </c>
      <c r="G4604" t="s">
        <v>9953</v>
      </c>
      <c r="H4604" t="s">
        <v>2514</v>
      </c>
      <c r="I4604" t="s">
        <v>2512</v>
      </c>
      <c r="J4604" t="s">
        <v>2514</v>
      </c>
      <c r="K4604" t="s">
        <v>5616</v>
      </c>
      <c r="L4604" t="s">
        <v>5618</v>
      </c>
      <c r="M4604">
        <v>0</v>
      </c>
      <c r="N4604" t="s">
        <v>5709</v>
      </c>
      <c r="O4604" t="s">
        <v>9954</v>
      </c>
      <c r="P4604" t="s">
        <v>9954</v>
      </c>
      <c r="Q4604">
        <v>1</v>
      </c>
      <c r="R4604">
        <v>13</v>
      </c>
      <c r="S4604">
        <v>15800</v>
      </c>
      <c r="T4604" t="s">
        <v>9918</v>
      </c>
      <c r="W4604" t="s">
        <v>6300</v>
      </c>
      <c r="AB4604" t="s">
        <v>9955</v>
      </c>
      <c r="AC4604" t="s">
        <v>9955</v>
      </c>
      <c r="AH4604" t="s">
        <v>6350</v>
      </c>
      <c r="AI4604" t="s">
        <v>6351</v>
      </c>
      <c r="AO4604">
        <v>0</v>
      </c>
      <c r="AP4604" t="s">
        <v>3315</v>
      </c>
      <c r="AQ4604" t="s">
        <v>5313</v>
      </c>
      <c r="AR4604">
        <v>0</v>
      </c>
      <c r="AS4604">
        <v>0</v>
      </c>
    </row>
    <row r="4605" spans="1:45" x14ac:dyDescent="0.15">
      <c r="A4605" t="s">
        <v>3314</v>
      </c>
      <c r="B4605" t="s">
        <v>6294</v>
      </c>
      <c r="C4605" t="s">
        <v>3314</v>
      </c>
      <c r="D4605" t="s">
        <v>925</v>
      </c>
      <c r="E4605" t="s">
        <v>9909</v>
      </c>
      <c r="F4605" t="s">
        <v>9910</v>
      </c>
      <c r="G4605" t="s">
        <v>9953</v>
      </c>
      <c r="H4605" t="s">
        <v>2514</v>
      </c>
      <c r="I4605" t="s">
        <v>2512</v>
      </c>
      <c r="J4605" t="s">
        <v>2514</v>
      </c>
      <c r="K4605" t="s">
        <v>5616</v>
      </c>
      <c r="L4605" t="s">
        <v>5618</v>
      </c>
      <c r="M4605">
        <v>0</v>
      </c>
      <c r="N4605" t="s">
        <v>5709</v>
      </c>
      <c r="O4605" t="s">
        <v>9954</v>
      </c>
      <c r="P4605" t="s">
        <v>9954</v>
      </c>
      <c r="Q4605">
        <v>1</v>
      </c>
      <c r="R4605">
        <v>14</v>
      </c>
      <c r="S4605">
        <v>15872</v>
      </c>
      <c r="T4605" t="s">
        <v>9918</v>
      </c>
      <c r="W4605" t="s">
        <v>6300</v>
      </c>
      <c r="AB4605" t="s">
        <v>9955</v>
      </c>
      <c r="AC4605" t="s">
        <v>9955</v>
      </c>
      <c r="AH4605" t="s">
        <v>6350</v>
      </c>
      <c r="AI4605" t="s">
        <v>6351</v>
      </c>
      <c r="AO4605">
        <v>0</v>
      </c>
      <c r="AP4605" t="s">
        <v>3315</v>
      </c>
      <c r="AQ4605" t="s">
        <v>5313</v>
      </c>
      <c r="AR4605">
        <v>0</v>
      </c>
      <c r="AS4605">
        <v>0</v>
      </c>
    </row>
    <row r="4606" spans="1:45" x14ac:dyDescent="0.15">
      <c r="A4606" t="s">
        <v>3314</v>
      </c>
      <c r="B4606" t="s">
        <v>6294</v>
      </c>
      <c r="C4606" t="s">
        <v>3314</v>
      </c>
      <c r="D4606" t="s">
        <v>925</v>
      </c>
      <c r="E4606" t="s">
        <v>9909</v>
      </c>
      <c r="F4606" t="s">
        <v>9910</v>
      </c>
      <c r="G4606" t="s">
        <v>9953</v>
      </c>
      <c r="H4606" t="s">
        <v>2514</v>
      </c>
      <c r="I4606" t="s">
        <v>2512</v>
      </c>
      <c r="J4606" t="s">
        <v>2514</v>
      </c>
      <c r="K4606" t="s">
        <v>5616</v>
      </c>
      <c r="L4606" t="s">
        <v>5618</v>
      </c>
      <c r="M4606">
        <v>0</v>
      </c>
      <c r="N4606" t="s">
        <v>5709</v>
      </c>
      <c r="O4606" t="s">
        <v>9954</v>
      </c>
      <c r="P4606" t="s">
        <v>9954</v>
      </c>
      <c r="Q4606">
        <v>1</v>
      </c>
      <c r="R4606">
        <v>15</v>
      </c>
      <c r="S4606">
        <v>15720</v>
      </c>
      <c r="T4606" t="s">
        <v>9918</v>
      </c>
      <c r="W4606" t="s">
        <v>6300</v>
      </c>
      <c r="AB4606" t="s">
        <v>9955</v>
      </c>
      <c r="AC4606" t="s">
        <v>9955</v>
      </c>
      <c r="AH4606" t="s">
        <v>6350</v>
      </c>
      <c r="AI4606" t="s">
        <v>6351</v>
      </c>
      <c r="AO4606">
        <v>0</v>
      </c>
      <c r="AP4606" t="s">
        <v>3315</v>
      </c>
      <c r="AQ4606" t="s">
        <v>5313</v>
      </c>
      <c r="AR4606">
        <v>0</v>
      </c>
      <c r="AS4606">
        <v>0</v>
      </c>
    </row>
    <row r="4607" spans="1:45" x14ac:dyDescent="0.15">
      <c r="A4607" t="s">
        <v>3314</v>
      </c>
      <c r="B4607" t="s">
        <v>6294</v>
      </c>
      <c r="C4607" t="s">
        <v>3314</v>
      </c>
      <c r="D4607" t="s">
        <v>925</v>
      </c>
      <c r="E4607" t="s">
        <v>9909</v>
      </c>
      <c r="F4607" t="s">
        <v>9910</v>
      </c>
      <c r="G4607" t="s">
        <v>9953</v>
      </c>
      <c r="H4607" t="s">
        <v>2514</v>
      </c>
      <c r="I4607" t="s">
        <v>2512</v>
      </c>
      <c r="J4607" t="s">
        <v>2514</v>
      </c>
      <c r="K4607" t="s">
        <v>5616</v>
      </c>
      <c r="L4607" t="s">
        <v>5618</v>
      </c>
      <c r="M4607">
        <v>0</v>
      </c>
      <c r="N4607" t="s">
        <v>5709</v>
      </c>
      <c r="O4607" t="s">
        <v>9954</v>
      </c>
      <c r="P4607" t="s">
        <v>9954</v>
      </c>
      <c r="Q4607">
        <v>1</v>
      </c>
      <c r="R4607">
        <v>16</v>
      </c>
      <c r="S4607">
        <v>15728</v>
      </c>
      <c r="T4607" t="s">
        <v>9918</v>
      </c>
      <c r="W4607" t="s">
        <v>6300</v>
      </c>
      <c r="AB4607" t="s">
        <v>9955</v>
      </c>
      <c r="AC4607" t="s">
        <v>9955</v>
      </c>
      <c r="AH4607" t="s">
        <v>6350</v>
      </c>
      <c r="AI4607" t="s">
        <v>6351</v>
      </c>
      <c r="AO4607">
        <v>0</v>
      </c>
      <c r="AP4607" t="s">
        <v>3315</v>
      </c>
      <c r="AQ4607" t="s">
        <v>5313</v>
      </c>
      <c r="AR4607">
        <v>0</v>
      </c>
      <c r="AS4607">
        <v>0</v>
      </c>
    </row>
    <row r="4608" spans="1:45" x14ac:dyDescent="0.15">
      <c r="A4608" t="s">
        <v>3314</v>
      </c>
      <c r="B4608" t="s">
        <v>6294</v>
      </c>
      <c r="C4608" t="s">
        <v>3314</v>
      </c>
      <c r="D4608" t="s">
        <v>925</v>
      </c>
      <c r="E4608" t="s">
        <v>9909</v>
      </c>
      <c r="F4608" t="s">
        <v>9910</v>
      </c>
      <c r="G4608" t="s">
        <v>9953</v>
      </c>
      <c r="H4608" t="s">
        <v>2514</v>
      </c>
      <c r="I4608" t="s">
        <v>2512</v>
      </c>
      <c r="J4608" t="s">
        <v>2514</v>
      </c>
      <c r="K4608" t="s">
        <v>5616</v>
      </c>
      <c r="L4608" t="s">
        <v>5618</v>
      </c>
      <c r="M4608">
        <v>0</v>
      </c>
      <c r="N4608" t="s">
        <v>5709</v>
      </c>
      <c r="O4608" t="s">
        <v>9954</v>
      </c>
      <c r="P4608" t="s">
        <v>9954</v>
      </c>
      <c r="Q4608">
        <v>1</v>
      </c>
      <c r="R4608">
        <v>17</v>
      </c>
      <c r="S4608">
        <v>15840</v>
      </c>
      <c r="T4608" t="s">
        <v>9918</v>
      </c>
      <c r="W4608" t="s">
        <v>6300</v>
      </c>
      <c r="AB4608" t="s">
        <v>9955</v>
      </c>
      <c r="AC4608" t="s">
        <v>9955</v>
      </c>
      <c r="AH4608" t="s">
        <v>6350</v>
      </c>
      <c r="AI4608" t="s">
        <v>6351</v>
      </c>
      <c r="AO4608">
        <v>0</v>
      </c>
      <c r="AP4608" t="s">
        <v>3315</v>
      </c>
      <c r="AQ4608" t="s">
        <v>5313</v>
      </c>
      <c r="AR4608">
        <v>0</v>
      </c>
      <c r="AS4608">
        <v>0</v>
      </c>
    </row>
    <row r="4609" spans="1:45" x14ac:dyDescent="0.15">
      <c r="A4609" t="s">
        <v>3314</v>
      </c>
      <c r="B4609" t="s">
        <v>6294</v>
      </c>
      <c r="C4609" t="s">
        <v>3314</v>
      </c>
      <c r="D4609" t="s">
        <v>925</v>
      </c>
      <c r="E4609" t="s">
        <v>9909</v>
      </c>
      <c r="F4609" t="s">
        <v>9910</v>
      </c>
      <c r="G4609" t="s">
        <v>9953</v>
      </c>
      <c r="H4609" t="s">
        <v>2514</v>
      </c>
      <c r="I4609" t="s">
        <v>2512</v>
      </c>
      <c r="J4609" t="s">
        <v>2514</v>
      </c>
      <c r="K4609" t="s">
        <v>5616</v>
      </c>
      <c r="L4609" t="s">
        <v>5618</v>
      </c>
      <c r="M4609">
        <v>0</v>
      </c>
      <c r="N4609" t="s">
        <v>5709</v>
      </c>
      <c r="O4609" t="s">
        <v>9954</v>
      </c>
      <c r="P4609" t="s">
        <v>9954</v>
      </c>
      <c r="Q4609">
        <v>1</v>
      </c>
      <c r="R4609">
        <v>18</v>
      </c>
      <c r="S4609">
        <v>15882</v>
      </c>
      <c r="T4609" t="s">
        <v>9918</v>
      </c>
      <c r="W4609" t="s">
        <v>6300</v>
      </c>
      <c r="AB4609" t="s">
        <v>9955</v>
      </c>
      <c r="AC4609" t="s">
        <v>9955</v>
      </c>
      <c r="AH4609" t="s">
        <v>6350</v>
      </c>
      <c r="AI4609" t="s">
        <v>6351</v>
      </c>
      <c r="AO4609">
        <v>0</v>
      </c>
      <c r="AP4609" t="s">
        <v>3315</v>
      </c>
      <c r="AQ4609" t="s">
        <v>5313</v>
      </c>
      <c r="AR4609">
        <v>0</v>
      </c>
      <c r="AS4609">
        <v>0</v>
      </c>
    </row>
    <row r="4610" spans="1:45" x14ac:dyDescent="0.15">
      <c r="A4610" t="s">
        <v>3314</v>
      </c>
      <c r="B4610" t="s">
        <v>6294</v>
      </c>
      <c r="C4610" t="s">
        <v>3314</v>
      </c>
      <c r="D4610" t="s">
        <v>925</v>
      </c>
      <c r="E4610" t="s">
        <v>9909</v>
      </c>
      <c r="F4610" t="s">
        <v>9910</v>
      </c>
      <c r="G4610" t="s">
        <v>9953</v>
      </c>
      <c r="H4610" t="s">
        <v>2514</v>
      </c>
      <c r="I4610" t="s">
        <v>2512</v>
      </c>
      <c r="J4610" t="s">
        <v>2514</v>
      </c>
      <c r="K4610" t="s">
        <v>5616</v>
      </c>
      <c r="L4610" t="s">
        <v>5618</v>
      </c>
      <c r="M4610">
        <v>0</v>
      </c>
      <c r="N4610" t="s">
        <v>5709</v>
      </c>
      <c r="O4610" t="s">
        <v>9954</v>
      </c>
      <c r="P4610" t="s">
        <v>9954</v>
      </c>
      <c r="Q4610">
        <v>1</v>
      </c>
      <c r="R4610">
        <v>19</v>
      </c>
      <c r="S4610">
        <v>15769</v>
      </c>
      <c r="T4610" t="s">
        <v>9918</v>
      </c>
      <c r="W4610" t="s">
        <v>6300</v>
      </c>
      <c r="AB4610" t="s">
        <v>9955</v>
      </c>
      <c r="AC4610" t="s">
        <v>9955</v>
      </c>
      <c r="AH4610" t="s">
        <v>6350</v>
      </c>
      <c r="AI4610" t="s">
        <v>6351</v>
      </c>
      <c r="AO4610">
        <v>0</v>
      </c>
      <c r="AP4610" t="s">
        <v>3315</v>
      </c>
      <c r="AQ4610" t="s">
        <v>5313</v>
      </c>
      <c r="AR4610">
        <v>0</v>
      </c>
      <c r="AS4610">
        <v>0</v>
      </c>
    </row>
    <row r="4611" spans="1:45" x14ac:dyDescent="0.15">
      <c r="A4611" t="s">
        <v>3314</v>
      </c>
      <c r="B4611" t="s">
        <v>6294</v>
      </c>
      <c r="C4611" t="s">
        <v>3314</v>
      </c>
      <c r="D4611" t="s">
        <v>925</v>
      </c>
      <c r="E4611" t="s">
        <v>9909</v>
      </c>
      <c r="F4611" t="s">
        <v>9910</v>
      </c>
      <c r="G4611" t="s">
        <v>9953</v>
      </c>
      <c r="H4611" t="s">
        <v>2514</v>
      </c>
      <c r="I4611" t="s">
        <v>2512</v>
      </c>
      <c r="J4611" t="s">
        <v>2514</v>
      </c>
      <c r="K4611" t="s">
        <v>5616</v>
      </c>
      <c r="L4611" t="s">
        <v>5618</v>
      </c>
      <c r="M4611">
        <v>0</v>
      </c>
      <c r="N4611" t="s">
        <v>5709</v>
      </c>
      <c r="O4611" t="s">
        <v>9954</v>
      </c>
      <c r="P4611" t="s">
        <v>9954</v>
      </c>
      <c r="Q4611">
        <v>1</v>
      </c>
      <c r="R4611">
        <v>20</v>
      </c>
      <c r="S4611">
        <v>15836</v>
      </c>
      <c r="T4611" t="s">
        <v>9918</v>
      </c>
      <c r="W4611" t="s">
        <v>6300</v>
      </c>
      <c r="AB4611" t="s">
        <v>9955</v>
      </c>
      <c r="AC4611" t="s">
        <v>9955</v>
      </c>
      <c r="AH4611" t="s">
        <v>6350</v>
      </c>
      <c r="AI4611" t="s">
        <v>6351</v>
      </c>
      <c r="AO4611">
        <v>0</v>
      </c>
      <c r="AP4611" t="s">
        <v>3315</v>
      </c>
      <c r="AQ4611" t="s">
        <v>5313</v>
      </c>
      <c r="AR4611">
        <v>0</v>
      </c>
      <c r="AS4611">
        <v>0</v>
      </c>
    </row>
    <row r="4612" spans="1:45" x14ac:dyDescent="0.15">
      <c r="A4612" t="s">
        <v>3314</v>
      </c>
      <c r="B4612" t="s">
        <v>6294</v>
      </c>
      <c r="C4612" t="s">
        <v>3314</v>
      </c>
      <c r="D4612" t="s">
        <v>925</v>
      </c>
      <c r="E4612" t="s">
        <v>9909</v>
      </c>
      <c r="F4612" t="s">
        <v>9910</v>
      </c>
      <c r="G4612" t="s">
        <v>9953</v>
      </c>
      <c r="H4612" t="s">
        <v>2514</v>
      </c>
      <c r="I4612" t="s">
        <v>2512</v>
      </c>
      <c r="J4612" t="s">
        <v>2514</v>
      </c>
      <c r="K4612" t="s">
        <v>5616</v>
      </c>
      <c r="L4612" t="s">
        <v>5618</v>
      </c>
      <c r="M4612">
        <v>0</v>
      </c>
      <c r="N4612" t="s">
        <v>5709</v>
      </c>
      <c r="O4612" t="s">
        <v>9954</v>
      </c>
      <c r="P4612" t="s">
        <v>9954</v>
      </c>
      <c r="Q4612">
        <v>1</v>
      </c>
      <c r="R4612">
        <v>21</v>
      </c>
      <c r="S4612">
        <v>15825</v>
      </c>
      <c r="T4612" t="s">
        <v>9918</v>
      </c>
      <c r="W4612" t="s">
        <v>6300</v>
      </c>
      <c r="AB4612" t="s">
        <v>9955</v>
      </c>
      <c r="AC4612" t="s">
        <v>9955</v>
      </c>
      <c r="AH4612" t="s">
        <v>6350</v>
      </c>
      <c r="AI4612" t="s">
        <v>6351</v>
      </c>
      <c r="AO4612">
        <v>0</v>
      </c>
      <c r="AP4612" t="s">
        <v>3315</v>
      </c>
      <c r="AQ4612" t="s">
        <v>5313</v>
      </c>
      <c r="AR4612">
        <v>0</v>
      </c>
      <c r="AS4612">
        <v>0</v>
      </c>
    </row>
    <row r="4613" spans="1:45" x14ac:dyDescent="0.15">
      <c r="A4613" t="s">
        <v>3314</v>
      </c>
      <c r="B4613" t="s">
        <v>6294</v>
      </c>
      <c r="C4613" t="s">
        <v>3314</v>
      </c>
      <c r="D4613" t="s">
        <v>925</v>
      </c>
      <c r="E4613" t="s">
        <v>9909</v>
      </c>
      <c r="F4613" t="s">
        <v>9910</v>
      </c>
      <c r="G4613" t="s">
        <v>9953</v>
      </c>
      <c r="H4613" t="s">
        <v>2514</v>
      </c>
      <c r="I4613" t="s">
        <v>2512</v>
      </c>
      <c r="J4613" t="s">
        <v>2514</v>
      </c>
      <c r="K4613" t="s">
        <v>5616</v>
      </c>
      <c r="L4613" t="s">
        <v>5618</v>
      </c>
      <c r="M4613">
        <v>0</v>
      </c>
      <c r="N4613" t="s">
        <v>5709</v>
      </c>
      <c r="O4613" t="s">
        <v>9954</v>
      </c>
      <c r="P4613" t="s">
        <v>9954</v>
      </c>
      <c r="Q4613">
        <v>1</v>
      </c>
      <c r="R4613">
        <v>22</v>
      </c>
      <c r="S4613">
        <v>15720</v>
      </c>
      <c r="T4613" t="s">
        <v>9918</v>
      </c>
      <c r="W4613" t="s">
        <v>6300</v>
      </c>
      <c r="AB4613" t="s">
        <v>9955</v>
      </c>
      <c r="AC4613" t="s">
        <v>9955</v>
      </c>
      <c r="AH4613" t="s">
        <v>6350</v>
      </c>
      <c r="AI4613" t="s">
        <v>6351</v>
      </c>
      <c r="AO4613">
        <v>0</v>
      </c>
      <c r="AP4613" t="s">
        <v>3315</v>
      </c>
      <c r="AQ4613" t="s">
        <v>5313</v>
      </c>
      <c r="AR4613">
        <v>0</v>
      </c>
      <c r="AS4613">
        <v>0</v>
      </c>
    </row>
    <row r="4614" spans="1:45" x14ac:dyDescent="0.15">
      <c r="A4614" t="s">
        <v>3314</v>
      </c>
      <c r="B4614" t="s">
        <v>6294</v>
      </c>
      <c r="C4614" t="s">
        <v>3314</v>
      </c>
      <c r="D4614" t="s">
        <v>925</v>
      </c>
      <c r="E4614" t="s">
        <v>9909</v>
      </c>
      <c r="F4614" t="s">
        <v>9910</v>
      </c>
      <c r="G4614" t="s">
        <v>9953</v>
      </c>
      <c r="H4614" t="s">
        <v>2514</v>
      </c>
      <c r="I4614" t="s">
        <v>2512</v>
      </c>
      <c r="J4614" t="s">
        <v>2514</v>
      </c>
      <c r="K4614" t="s">
        <v>5616</v>
      </c>
      <c r="L4614" t="s">
        <v>5618</v>
      </c>
      <c r="M4614">
        <v>0</v>
      </c>
      <c r="N4614" t="s">
        <v>5709</v>
      </c>
      <c r="O4614" t="s">
        <v>9954</v>
      </c>
      <c r="P4614" t="s">
        <v>9954</v>
      </c>
      <c r="Q4614">
        <v>1</v>
      </c>
      <c r="R4614">
        <v>23</v>
      </c>
      <c r="S4614">
        <v>15758</v>
      </c>
      <c r="T4614" t="s">
        <v>9918</v>
      </c>
      <c r="W4614" t="s">
        <v>6300</v>
      </c>
      <c r="AB4614" t="s">
        <v>9955</v>
      </c>
      <c r="AC4614" t="s">
        <v>9955</v>
      </c>
      <c r="AH4614" t="s">
        <v>6350</v>
      </c>
      <c r="AI4614" t="s">
        <v>6351</v>
      </c>
      <c r="AO4614">
        <v>0</v>
      </c>
      <c r="AP4614" t="s">
        <v>3315</v>
      </c>
      <c r="AQ4614" t="s">
        <v>5313</v>
      </c>
      <c r="AR4614">
        <v>0</v>
      </c>
      <c r="AS4614">
        <v>0</v>
      </c>
    </row>
    <row r="4615" spans="1:45" x14ac:dyDescent="0.15">
      <c r="A4615" t="s">
        <v>3314</v>
      </c>
      <c r="B4615" t="s">
        <v>6294</v>
      </c>
      <c r="C4615" t="s">
        <v>3314</v>
      </c>
      <c r="D4615" t="s">
        <v>925</v>
      </c>
      <c r="E4615" t="s">
        <v>9909</v>
      </c>
      <c r="F4615" t="s">
        <v>9910</v>
      </c>
      <c r="G4615" t="s">
        <v>9953</v>
      </c>
      <c r="H4615" t="s">
        <v>2514</v>
      </c>
      <c r="I4615" t="s">
        <v>2512</v>
      </c>
      <c r="J4615" t="s">
        <v>2514</v>
      </c>
      <c r="K4615" t="s">
        <v>5616</v>
      </c>
      <c r="L4615" t="s">
        <v>5618</v>
      </c>
      <c r="M4615">
        <v>0</v>
      </c>
      <c r="N4615" t="s">
        <v>5709</v>
      </c>
      <c r="O4615" t="s">
        <v>9954</v>
      </c>
      <c r="P4615" t="s">
        <v>9954</v>
      </c>
      <c r="Q4615">
        <v>1</v>
      </c>
      <c r="R4615">
        <v>24</v>
      </c>
      <c r="S4615">
        <v>15862</v>
      </c>
      <c r="T4615" t="s">
        <v>9918</v>
      </c>
      <c r="W4615" t="s">
        <v>6300</v>
      </c>
      <c r="AB4615" t="s">
        <v>9955</v>
      </c>
      <c r="AC4615" t="s">
        <v>9955</v>
      </c>
      <c r="AH4615" t="s">
        <v>6350</v>
      </c>
      <c r="AI4615" t="s">
        <v>6351</v>
      </c>
      <c r="AO4615">
        <v>0</v>
      </c>
      <c r="AP4615" t="s">
        <v>3315</v>
      </c>
      <c r="AQ4615" t="s">
        <v>5313</v>
      </c>
      <c r="AR4615">
        <v>0</v>
      </c>
      <c r="AS4615">
        <v>0</v>
      </c>
    </row>
    <row r="4616" spans="1:45" x14ac:dyDescent="0.15">
      <c r="A4616" t="s">
        <v>3314</v>
      </c>
      <c r="B4616" t="s">
        <v>6294</v>
      </c>
      <c r="C4616" t="s">
        <v>3314</v>
      </c>
      <c r="D4616" t="s">
        <v>925</v>
      </c>
      <c r="E4616" t="s">
        <v>9909</v>
      </c>
      <c r="F4616" t="s">
        <v>9910</v>
      </c>
      <c r="G4616" t="s">
        <v>9953</v>
      </c>
      <c r="H4616" t="s">
        <v>2514</v>
      </c>
      <c r="I4616" t="s">
        <v>2512</v>
      </c>
      <c r="J4616" t="s">
        <v>2514</v>
      </c>
      <c r="K4616" t="s">
        <v>5616</v>
      </c>
      <c r="L4616" t="s">
        <v>5618</v>
      </c>
      <c r="M4616">
        <v>0</v>
      </c>
      <c r="N4616" t="s">
        <v>5709</v>
      </c>
      <c r="O4616" t="s">
        <v>9954</v>
      </c>
      <c r="P4616" t="s">
        <v>9954</v>
      </c>
      <c r="Q4616">
        <v>1</v>
      </c>
      <c r="R4616">
        <v>25</v>
      </c>
      <c r="S4616">
        <v>15686</v>
      </c>
      <c r="T4616" t="s">
        <v>9918</v>
      </c>
      <c r="W4616" t="s">
        <v>6300</v>
      </c>
      <c r="AB4616" t="s">
        <v>9955</v>
      </c>
      <c r="AC4616" t="s">
        <v>9955</v>
      </c>
      <c r="AH4616" t="s">
        <v>6350</v>
      </c>
      <c r="AI4616" t="s">
        <v>6351</v>
      </c>
      <c r="AO4616">
        <v>0</v>
      </c>
      <c r="AP4616" t="s">
        <v>3315</v>
      </c>
      <c r="AQ4616" t="s">
        <v>5313</v>
      </c>
      <c r="AR4616">
        <v>0</v>
      </c>
      <c r="AS4616">
        <v>0</v>
      </c>
    </row>
    <row r="4617" spans="1:45" x14ac:dyDescent="0.15">
      <c r="A4617" t="s">
        <v>3314</v>
      </c>
      <c r="B4617" t="s">
        <v>6294</v>
      </c>
      <c r="C4617" t="s">
        <v>3314</v>
      </c>
      <c r="D4617" t="s">
        <v>925</v>
      </c>
      <c r="E4617" t="s">
        <v>9909</v>
      </c>
      <c r="F4617" t="s">
        <v>9910</v>
      </c>
      <c r="G4617" t="s">
        <v>9953</v>
      </c>
      <c r="H4617" t="s">
        <v>2514</v>
      </c>
      <c r="I4617" t="s">
        <v>2512</v>
      </c>
      <c r="J4617" t="s">
        <v>2514</v>
      </c>
      <c r="K4617" t="s">
        <v>5616</v>
      </c>
      <c r="L4617" t="s">
        <v>5618</v>
      </c>
      <c r="M4617">
        <v>0</v>
      </c>
      <c r="N4617" t="s">
        <v>5709</v>
      </c>
      <c r="O4617" t="s">
        <v>9956</v>
      </c>
      <c r="P4617" t="s">
        <v>9956</v>
      </c>
      <c r="Q4617">
        <v>1</v>
      </c>
      <c r="R4617">
        <v>8</v>
      </c>
      <c r="S4617">
        <v>15950</v>
      </c>
      <c r="T4617" t="s">
        <v>9918</v>
      </c>
      <c r="W4617" t="s">
        <v>6300</v>
      </c>
      <c r="AB4617" t="s">
        <v>9955</v>
      </c>
      <c r="AC4617" t="s">
        <v>9955</v>
      </c>
      <c r="AH4617" t="s">
        <v>6350</v>
      </c>
      <c r="AI4617" t="s">
        <v>6351</v>
      </c>
      <c r="AO4617">
        <v>0</v>
      </c>
      <c r="AP4617" t="s">
        <v>3315</v>
      </c>
      <c r="AQ4617" t="s">
        <v>5313</v>
      </c>
      <c r="AR4617">
        <v>0</v>
      </c>
      <c r="AS4617">
        <v>0</v>
      </c>
    </row>
    <row r="4618" spans="1:45" x14ac:dyDescent="0.15">
      <c r="A4618" t="s">
        <v>3314</v>
      </c>
      <c r="B4618" t="s">
        <v>6294</v>
      </c>
      <c r="C4618" t="s">
        <v>3314</v>
      </c>
      <c r="D4618" t="s">
        <v>925</v>
      </c>
      <c r="E4618" t="s">
        <v>9909</v>
      </c>
      <c r="F4618" t="s">
        <v>9910</v>
      </c>
      <c r="G4618" t="s">
        <v>9953</v>
      </c>
      <c r="H4618" t="s">
        <v>2514</v>
      </c>
      <c r="I4618" t="s">
        <v>2512</v>
      </c>
      <c r="J4618" t="s">
        <v>2514</v>
      </c>
      <c r="K4618" t="s">
        <v>5616</v>
      </c>
      <c r="L4618" t="s">
        <v>5618</v>
      </c>
      <c r="M4618">
        <v>0</v>
      </c>
      <c r="N4618" t="s">
        <v>5709</v>
      </c>
      <c r="O4618" t="s">
        <v>9956</v>
      </c>
      <c r="P4618" t="s">
        <v>9956</v>
      </c>
      <c r="Q4618">
        <v>1</v>
      </c>
      <c r="R4618">
        <v>9</v>
      </c>
      <c r="S4618">
        <v>15897</v>
      </c>
      <c r="T4618" t="s">
        <v>9918</v>
      </c>
      <c r="W4618" t="s">
        <v>6300</v>
      </c>
      <c r="AB4618" t="s">
        <v>9955</v>
      </c>
      <c r="AC4618" t="s">
        <v>9955</v>
      </c>
      <c r="AH4618" t="s">
        <v>6350</v>
      </c>
      <c r="AI4618" t="s">
        <v>6351</v>
      </c>
      <c r="AO4618">
        <v>0</v>
      </c>
      <c r="AP4618" t="s">
        <v>3315</v>
      </c>
      <c r="AQ4618" t="s">
        <v>5313</v>
      </c>
      <c r="AR4618">
        <v>0</v>
      </c>
      <c r="AS4618">
        <v>0</v>
      </c>
    </row>
    <row r="4619" spans="1:45" x14ac:dyDescent="0.15">
      <c r="A4619" t="s">
        <v>3314</v>
      </c>
      <c r="B4619" t="s">
        <v>6294</v>
      </c>
      <c r="C4619" t="s">
        <v>3314</v>
      </c>
      <c r="D4619" t="s">
        <v>925</v>
      </c>
      <c r="E4619" t="s">
        <v>9909</v>
      </c>
      <c r="F4619" t="s">
        <v>9910</v>
      </c>
      <c r="G4619" t="s">
        <v>9953</v>
      </c>
      <c r="H4619" t="s">
        <v>2514</v>
      </c>
      <c r="I4619" t="s">
        <v>2512</v>
      </c>
      <c r="J4619" t="s">
        <v>2514</v>
      </c>
      <c r="K4619" t="s">
        <v>5616</v>
      </c>
      <c r="L4619" t="s">
        <v>5618</v>
      </c>
      <c r="M4619">
        <v>0</v>
      </c>
      <c r="N4619" t="s">
        <v>5709</v>
      </c>
      <c r="O4619" t="s">
        <v>9956</v>
      </c>
      <c r="P4619" t="s">
        <v>9956</v>
      </c>
      <c r="Q4619">
        <v>1</v>
      </c>
      <c r="R4619">
        <v>10</v>
      </c>
      <c r="S4619">
        <v>15950</v>
      </c>
      <c r="T4619" t="s">
        <v>9918</v>
      </c>
      <c r="W4619" t="s">
        <v>6300</v>
      </c>
      <c r="AB4619" t="s">
        <v>9955</v>
      </c>
      <c r="AC4619" t="s">
        <v>9955</v>
      </c>
      <c r="AH4619" t="s">
        <v>6350</v>
      </c>
      <c r="AI4619" t="s">
        <v>6351</v>
      </c>
      <c r="AO4619">
        <v>0</v>
      </c>
      <c r="AP4619" t="s">
        <v>3315</v>
      </c>
      <c r="AQ4619" t="s">
        <v>5313</v>
      </c>
      <c r="AR4619">
        <v>0</v>
      </c>
      <c r="AS4619">
        <v>0</v>
      </c>
    </row>
    <row r="4620" spans="1:45" x14ac:dyDescent="0.15">
      <c r="A4620" t="s">
        <v>3314</v>
      </c>
      <c r="B4620" t="s">
        <v>6294</v>
      </c>
      <c r="C4620" t="s">
        <v>3314</v>
      </c>
      <c r="D4620" t="s">
        <v>925</v>
      </c>
      <c r="E4620" t="s">
        <v>9909</v>
      </c>
      <c r="F4620" t="s">
        <v>9910</v>
      </c>
      <c r="G4620" t="s">
        <v>9953</v>
      </c>
      <c r="H4620" t="s">
        <v>2514</v>
      </c>
      <c r="I4620" t="s">
        <v>2512</v>
      </c>
      <c r="J4620" t="s">
        <v>2514</v>
      </c>
      <c r="K4620" t="s">
        <v>5616</v>
      </c>
      <c r="L4620" t="s">
        <v>5618</v>
      </c>
      <c r="M4620">
        <v>0</v>
      </c>
      <c r="N4620" t="s">
        <v>5709</v>
      </c>
      <c r="O4620" t="s">
        <v>9956</v>
      </c>
      <c r="P4620" t="s">
        <v>9956</v>
      </c>
      <c r="Q4620">
        <v>1</v>
      </c>
      <c r="R4620">
        <v>11</v>
      </c>
      <c r="S4620">
        <v>15896</v>
      </c>
      <c r="T4620" t="s">
        <v>9918</v>
      </c>
      <c r="W4620" t="s">
        <v>6300</v>
      </c>
      <c r="AB4620" t="s">
        <v>9955</v>
      </c>
      <c r="AC4620" t="s">
        <v>9955</v>
      </c>
      <c r="AH4620" t="s">
        <v>6350</v>
      </c>
      <c r="AI4620" t="s">
        <v>6351</v>
      </c>
      <c r="AO4620">
        <v>0</v>
      </c>
      <c r="AP4620" t="s">
        <v>3315</v>
      </c>
      <c r="AQ4620" t="s">
        <v>5313</v>
      </c>
      <c r="AR4620">
        <v>0</v>
      </c>
      <c r="AS4620">
        <v>0</v>
      </c>
    </row>
    <row r="4621" spans="1:45" x14ac:dyDescent="0.15">
      <c r="A4621" t="s">
        <v>3314</v>
      </c>
      <c r="B4621" t="s">
        <v>6294</v>
      </c>
      <c r="C4621" t="s">
        <v>3314</v>
      </c>
      <c r="D4621" t="s">
        <v>925</v>
      </c>
      <c r="E4621" t="s">
        <v>9909</v>
      </c>
      <c r="F4621" t="s">
        <v>9910</v>
      </c>
      <c r="G4621" t="s">
        <v>9953</v>
      </c>
      <c r="H4621" t="s">
        <v>2514</v>
      </c>
      <c r="I4621" t="s">
        <v>2512</v>
      </c>
      <c r="J4621" t="s">
        <v>2514</v>
      </c>
      <c r="K4621" t="s">
        <v>5616</v>
      </c>
      <c r="L4621" t="s">
        <v>5618</v>
      </c>
      <c r="M4621">
        <v>0</v>
      </c>
      <c r="N4621" t="s">
        <v>5709</v>
      </c>
      <c r="O4621" t="s">
        <v>9956</v>
      </c>
      <c r="P4621" t="s">
        <v>9956</v>
      </c>
      <c r="Q4621">
        <v>1</v>
      </c>
      <c r="R4621">
        <v>12</v>
      </c>
      <c r="S4621">
        <v>15919</v>
      </c>
      <c r="T4621" t="s">
        <v>9918</v>
      </c>
      <c r="W4621" t="s">
        <v>6300</v>
      </c>
      <c r="AB4621" t="s">
        <v>9955</v>
      </c>
      <c r="AC4621" t="s">
        <v>9955</v>
      </c>
      <c r="AH4621" t="s">
        <v>6350</v>
      </c>
      <c r="AI4621" t="s">
        <v>6351</v>
      </c>
      <c r="AO4621">
        <v>0</v>
      </c>
      <c r="AP4621" t="s">
        <v>3315</v>
      </c>
      <c r="AQ4621" t="s">
        <v>5313</v>
      </c>
      <c r="AR4621">
        <v>0</v>
      </c>
      <c r="AS4621">
        <v>0</v>
      </c>
    </row>
    <row r="4622" spans="1:45" x14ac:dyDescent="0.15">
      <c r="A4622" t="s">
        <v>3314</v>
      </c>
      <c r="B4622" t="s">
        <v>6294</v>
      </c>
      <c r="C4622" t="s">
        <v>3314</v>
      </c>
      <c r="D4622" t="s">
        <v>925</v>
      </c>
      <c r="E4622" t="s">
        <v>9909</v>
      </c>
      <c r="F4622" t="s">
        <v>9910</v>
      </c>
      <c r="G4622" t="s">
        <v>9953</v>
      </c>
      <c r="H4622" t="s">
        <v>2514</v>
      </c>
      <c r="I4622" t="s">
        <v>2512</v>
      </c>
      <c r="J4622" t="s">
        <v>2514</v>
      </c>
      <c r="K4622" t="s">
        <v>5616</v>
      </c>
      <c r="L4622" t="s">
        <v>5618</v>
      </c>
      <c r="M4622">
        <v>0</v>
      </c>
      <c r="N4622" t="s">
        <v>5709</v>
      </c>
      <c r="O4622" t="s">
        <v>9956</v>
      </c>
      <c r="P4622" t="s">
        <v>9956</v>
      </c>
      <c r="Q4622">
        <v>1</v>
      </c>
      <c r="R4622">
        <v>13</v>
      </c>
      <c r="S4622">
        <v>15928</v>
      </c>
      <c r="T4622" t="s">
        <v>9918</v>
      </c>
      <c r="W4622" t="s">
        <v>6300</v>
      </c>
      <c r="AB4622" t="s">
        <v>9955</v>
      </c>
      <c r="AC4622" t="s">
        <v>9955</v>
      </c>
      <c r="AH4622" t="s">
        <v>6350</v>
      </c>
      <c r="AI4622" t="s">
        <v>6351</v>
      </c>
      <c r="AO4622">
        <v>0</v>
      </c>
      <c r="AP4622" t="s">
        <v>3315</v>
      </c>
      <c r="AQ4622" t="s">
        <v>5313</v>
      </c>
      <c r="AR4622">
        <v>0</v>
      </c>
      <c r="AS4622">
        <v>0</v>
      </c>
    </row>
    <row r="4623" spans="1:45" x14ac:dyDescent="0.15">
      <c r="A4623" t="s">
        <v>3314</v>
      </c>
      <c r="B4623" t="s">
        <v>6294</v>
      </c>
      <c r="C4623" t="s">
        <v>3314</v>
      </c>
      <c r="D4623" t="s">
        <v>925</v>
      </c>
      <c r="E4623" t="s">
        <v>9909</v>
      </c>
      <c r="F4623" t="s">
        <v>9910</v>
      </c>
      <c r="G4623" t="s">
        <v>9953</v>
      </c>
      <c r="H4623" t="s">
        <v>2514</v>
      </c>
      <c r="I4623" t="s">
        <v>2512</v>
      </c>
      <c r="J4623" t="s">
        <v>2514</v>
      </c>
      <c r="K4623" t="s">
        <v>5616</v>
      </c>
      <c r="L4623" t="s">
        <v>5618</v>
      </c>
      <c r="M4623">
        <v>0</v>
      </c>
      <c r="N4623" t="s">
        <v>5709</v>
      </c>
      <c r="O4623" t="s">
        <v>9956</v>
      </c>
      <c r="P4623" t="s">
        <v>9956</v>
      </c>
      <c r="Q4623">
        <v>1</v>
      </c>
      <c r="R4623">
        <v>14</v>
      </c>
      <c r="S4623">
        <v>15939</v>
      </c>
      <c r="T4623" t="s">
        <v>9918</v>
      </c>
      <c r="W4623" t="s">
        <v>6300</v>
      </c>
      <c r="AB4623" t="s">
        <v>9955</v>
      </c>
      <c r="AC4623" t="s">
        <v>9955</v>
      </c>
      <c r="AH4623" t="s">
        <v>6350</v>
      </c>
      <c r="AI4623" t="s">
        <v>6351</v>
      </c>
      <c r="AO4623">
        <v>0</v>
      </c>
      <c r="AP4623" t="s">
        <v>3315</v>
      </c>
      <c r="AQ4623" t="s">
        <v>5313</v>
      </c>
      <c r="AR4623">
        <v>0</v>
      </c>
      <c r="AS4623">
        <v>0</v>
      </c>
    </row>
    <row r="4624" spans="1:45" x14ac:dyDescent="0.15">
      <c r="A4624" t="s">
        <v>3314</v>
      </c>
      <c r="B4624" t="s">
        <v>6294</v>
      </c>
      <c r="C4624" t="s">
        <v>3314</v>
      </c>
      <c r="D4624" t="s">
        <v>925</v>
      </c>
      <c r="E4624" t="s">
        <v>9909</v>
      </c>
      <c r="F4624" t="s">
        <v>9910</v>
      </c>
      <c r="G4624" t="s">
        <v>9953</v>
      </c>
      <c r="H4624" t="s">
        <v>2514</v>
      </c>
      <c r="I4624" t="s">
        <v>2512</v>
      </c>
      <c r="J4624" t="s">
        <v>2514</v>
      </c>
      <c r="K4624" t="s">
        <v>5616</v>
      </c>
      <c r="L4624" t="s">
        <v>5618</v>
      </c>
      <c r="M4624">
        <v>0</v>
      </c>
      <c r="N4624" t="s">
        <v>5709</v>
      </c>
      <c r="O4624" t="s">
        <v>9956</v>
      </c>
      <c r="P4624" t="s">
        <v>9956</v>
      </c>
      <c r="Q4624">
        <v>1</v>
      </c>
      <c r="R4624">
        <v>15</v>
      </c>
      <c r="S4624">
        <v>15828</v>
      </c>
      <c r="T4624" t="s">
        <v>9918</v>
      </c>
      <c r="W4624" t="s">
        <v>6300</v>
      </c>
      <c r="AB4624" t="s">
        <v>9955</v>
      </c>
      <c r="AC4624" t="s">
        <v>9955</v>
      </c>
      <c r="AH4624" t="s">
        <v>6350</v>
      </c>
      <c r="AI4624" t="s">
        <v>6351</v>
      </c>
      <c r="AO4624">
        <v>0</v>
      </c>
      <c r="AP4624" t="s">
        <v>3315</v>
      </c>
      <c r="AQ4624" t="s">
        <v>5313</v>
      </c>
      <c r="AR4624">
        <v>0</v>
      </c>
      <c r="AS4624">
        <v>0</v>
      </c>
    </row>
    <row r="4625" spans="1:45" x14ac:dyDescent="0.15">
      <c r="A4625" t="s">
        <v>3314</v>
      </c>
      <c r="B4625" t="s">
        <v>6294</v>
      </c>
      <c r="C4625" t="s">
        <v>3314</v>
      </c>
      <c r="D4625" t="s">
        <v>925</v>
      </c>
      <c r="E4625" t="s">
        <v>9909</v>
      </c>
      <c r="F4625" t="s">
        <v>9910</v>
      </c>
      <c r="G4625" t="s">
        <v>9953</v>
      </c>
      <c r="H4625" t="s">
        <v>2514</v>
      </c>
      <c r="I4625" t="s">
        <v>2512</v>
      </c>
      <c r="J4625" t="s">
        <v>2514</v>
      </c>
      <c r="K4625" t="s">
        <v>5616</v>
      </c>
      <c r="L4625" t="s">
        <v>5618</v>
      </c>
      <c r="M4625">
        <v>0</v>
      </c>
      <c r="N4625" t="s">
        <v>5709</v>
      </c>
      <c r="O4625" t="s">
        <v>9956</v>
      </c>
      <c r="P4625" t="s">
        <v>9956</v>
      </c>
      <c r="Q4625">
        <v>1</v>
      </c>
      <c r="R4625">
        <v>16</v>
      </c>
      <c r="S4625">
        <v>15941</v>
      </c>
      <c r="T4625" t="s">
        <v>9918</v>
      </c>
      <c r="W4625" t="s">
        <v>6300</v>
      </c>
      <c r="AB4625" t="s">
        <v>9955</v>
      </c>
      <c r="AC4625" t="s">
        <v>9955</v>
      </c>
      <c r="AH4625" t="s">
        <v>6350</v>
      </c>
      <c r="AI4625" t="s">
        <v>6351</v>
      </c>
      <c r="AO4625">
        <v>0</v>
      </c>
      <c r="AP4625" t="s">
        <v>3315</v>
      </c>
      <c r="AQ4625" t="s">
        <v>5313</v>
      </c>
      <c r="AR4625">
        <v>0</v>
      </c>
      <c r="AS4625">
        <v>0</v>
      </c>
    </row>
    <row r="4626" spans="1:45" x14ac:dyDescent="0.15">
      <c r="A4626" t="s">
        <v>3314</v>
      </c>
      <c r="B4626" t="s">
        <v>6294</v>
      </c>
      <c r="C4626" t="s">
        <v>3314</v>
      </c>
      <c r="D4626" t="s">
        <v>925</v>
      </c>
      <c r="E4626" t="s">
        <v>9909</v>
      </c>
      <c r="F4626" t="s">
        <v>9910</v>
      </c>
      <c r="G4626" t="s">
        <v>9953</v>
      </c>
      <c r="H4626" t="s">
        <v>2514</v>
      </c>
      <c r="I4626" t="s">
        <v>2512</v>
      </c>
      <c r="J4626" t="s">
        <v>2514</v>
      </c>
      <c r="K4626" t="s">
        <v>5616</v>
      </c>
      <c r="L4626" t="s">
        <v>5618</v>
      </c>
      <c r="M4626">
        <v>0</v>
      </c>
      <c r="N4626" t="s">
        <v>5709</v>
      </c>
      <c r="O4626" t="s">
        <v>9956</v>
      </c>
      <c r="P4626" t="s">
        <v>9956</v>
      </c>
      <c r="Q4626">
        <v>1</v>
      </c>
      <c r="R4626">
        <v>17</v>
      </c>
      <c r="S4626">
        <v>15879</v>
      </c>
      <c r="T4626" t="s">
        <v>9918</v>
      </c>
      <c r="W4626" t="s">
        <v>6300</v>
      </c>
      <c r="AB4626" t="s">
        <v>9955</v>
      </c>
      <c r="AC4626" t="s">
        <v>9955</v>
      </c>
      <c r="AH4626" t="s">
        <v>6350</v>
      </c>
      <c r="AI4626" t="s">
        <v>6351</v>
      </c>
      <c r="AO4626">
        <v>0</v>
      </c>
      <c r="AP4626" t="s">
        <v>3315</v>
      </c>
      <c r="AQ4626" t="s">
        <v>5313</v>
      </c>
      <c r="AR4626">
        <v>0</v>
      </c>
      <c r="AS4626">
        <v>0</v>
      </c>
    </row>
    <row r="4627" spans="1:45" x14ac:dyDescent="0.15">
      <c r="A4627" t="s">
        <v>3314</v>
      </c>
      <c r="B4627" t="s">
        <v>6294</v>
      </c>
      <c r="C4627" t="s">
        <v>3314</v>
      </c>
      <c r="D4627" t="s">
        <v>925</v>
      </c>
      <c r="E4627" t="s">
        <v>9909</v>
      </c>
      <c r="F4627" t="s">
        <v>9910</v>
      </c>
      <c r="G4627" t="s">
        <v>9953</v>
      </c>
      <c r="H4627" t="s">
        <v>2514</v>
      </c>
      <c r="I4627" t="s">
        <v>2512</v>
      </c>
      <c r="J4627" t="s">
        <v>2514</v>
      </c>
      <c r="K4627" t="s">
        <v>5616</v>
      </c>
      <c r="L4627" t="s">
        <v>5618</v>
      </c>
      <c r="M4627">
        <v>0</v>
      </c>
      <c r="N4627" t="s">
        <v>5709</v>
      </c>
      <c r="O4627" t="s">
        <v>9956</v>
      </c>
      <c r="P4627" t="s">
        <v>9956</v>
      </c>
      <c r="Q4627">
        <v>1</v>
      </c>
      <c r="R4627">
        <v>18</v>
      </c>
      <c r="S4627">
        <v>15904</v>
      </c>
      <c r="T4627" t="s">
        <v>9918</v>
      </c>
      <c r="W4627" t="s">
        <v>6300</v>
      </c>
      <c r="AB4627" t="s">
        <v>9955</v>
      </c>
      <c r="AC4627" t="s">
        <v>9955</v>
      </c>
      <c r="AH4627" t="s">
        <v>6350</v>
      </c>
      <c r="AI4627" t="s">
        <v>6351</v>
      </c>
      <c r="AO4627">
        <v>0</v>
      </c>
      <c r="AP4627" t="s">
        <v>3315</v>
      </c>
      <c r="AQ4627" t="s">
        <v>5313</v>
      </c>
      <c r="AR4627">
        <v>0</v>
      </c>
      <c r="AS4627">
        <v>0</v>
      </c>
    </row>
    <row r="4628" spans="1:45" x14ac:dyDescent="0.15">
      <c r="A4628" t="s">
        <v>3314</v>
      </c>
      <c r="B4628" t="s">
        <v>6294</v>
      </c>
      <c r="C4628" t="s">
        <v>3314</v>
      </c>
      <c r="D4628" t="s">
        <v>925</v>
      </c>
      <c r="E4628" t="s">
        <v>9909</v>
      </c>
      <c r="F4628" t="s">
        <v>9910</v>
      </c>
      <c r="G4628" t="s">
        <v>9953</v>
      </c>
      <c r="H4628" t="s">
        <v>2514</v>
      </c>
      <c r="I4628" t="s">
        <v>2512</v>
      </c>
      <c r="J4628" t="s">
        <v>2514</v>
      </c>
      <c r="K4628" t="s">
        <v>5616</v>
      </c>
      <c r="L4628" t="s">
        <v>5618</v>
      </c>
      <c r="M4628">
        <v>0</v>
      </c>
      <c r="N4628" t="s">
        <v>5709</v>
      </c>
      <c r="O4628" t="s">
        <v>9956</v>
      </c>
      <c r="P4628" t="s">
        <v>9956</v>
      </c>
      <c r="Q4628">
        <v>1</v>
      </c>
      <c r="R4628">
        <v>19</v>
      </c>
      <c r="S4628">
        <v>15876</v>
      </c>
      <c r="T4628" t="s">
        <v>9918</v>
      </c>
      <c r="W4628" t="s">
        <v>6300</v>
      </c>
      <c r="AB4628" t="s">
        <v>9955</v>
      </c>
      <c r="AC4628" t="s">
        <v>9955</v>
      </c>
      <c r="AH4628" t="s">
        <v>6350</v>
      </c>
      <c r="AI4628" t="s">
        <v>6351</v>
      </c>
      <c r="AO4628">
        <v>0</v>
      </c>
      <c r="AP4628" t="s">
        <v>3315</v>
      </c>
      <c r="AQ4628" t="s">
        <v>5313</v>
      </c>
      <c r="AR4628">
        <v>0</v>
      </c>
      <c r="AS4628">
        <v>0</v>
      </c>
    </row>
    <row r="4629" spans="1:45" x14ac:dyDescent="0.15">
      <c r="A4629" t="s">
        <v>3314</v>
      </c>
      <c r="B4629" t="s">
        <v>6294</v>
      </c>
      <c r="C4629" t="s">
        <v>3314</v>
      </c>
      <c r="D4629" t="s">
        <v>925</v>
      </c>
      <c r="E4629" t="s">
        <v>9909</v>
      </c>
      <c r="F4629" t="s">
        <v>9910</v>
      </c>
      <c r="G4629" t="s">
        <v>9953</v>
      </c>
      <c r="H4629" t="s">
        <v>2514</v>
      </c>
      <c r="I4629" t="s">
        <v>2512</v>
      </c>
      <c r="J4629" t="s">
        <v>2514</v>
      </c>
      <c r="K4629" t="s">
        <v>5616</v>
      </c>
      <c r="L4629" t="s">
        <v>5618</v>
      </c>
      <c r="M4629">
        <v>0</v>
      </c>
      <c r="N4629" t="s">
        <v>5709</v>
      </c>
      <c r="O4629" t="s">
        <v>9956</v>
      </c>
      <c r="P4629" t="s">
        <v>9956</v>
      </c>
      <c r="Q4629">
        <v>1</v>
      </c>
      <c r="R4629">
        <v>20</v>
      </c>
      <c r="S4629">
        <v>15963</v>
      </c>
      <c r="T4629" t="s">
        <v>9918</v>
      </c>
      <c r="W4629" t="s">
        <v>6300</v>
      </c>
      <c r="AB4629" t="s">
        <v>9955</v>
      </c>
      <c r="AC4629" t="s">
        <v>9955</v>
      </c>
      <c r="AH4629" t="s">
        <v>6350</v>
      </c>
      <c r="AI4629" t="s">
        <v>6351</v>
      </c>
      <c r="AO4629">
        <v>0</v>
      </c>
      <c r="AP4629" t="s">
        <v>3315</v>
      </c>
      <c r="AQ4629" t="s">
        <v>5313</v>
      </c>
      <c r="AR4629">
        <v>0</v>
      </c>
      <c r="AS4629">
        <v>0</v>
      </c>
    </row>
    <row r="4630" spans="1:45" x14ac:dyDescent="0.15">
      <c r="A4630" t="s">
        <v>3314</v>
      </c>
      <c r="B4630" t="s">
        <v>6294</v>
      </c>
      <c r="C4630" t="s">
        <v>3314</v>
      </c>
      <c r="D4630" t="s">
        <v>925</v>
      </c>
      <c r="E4630" t="s">
        <v>9909</v>
      </c>
      <c r="F4630" t="s">
        <v>9910</v>
      </c>
      <c r="G4630" t="s">
        <v>9953</v>
      </c>
      <c r="H4630" t="s">
        <v>2514</v>
      </c>
      <c r="I4630" t="s">
        <v>2512</v>
      </c>
      <c r="J4630" t="s">
        <v>2514</v>
      </c>
      <c r="K4630" t="s">
        <v>5616</v>
      </c>
      <c r="L4630" t="s">
        <v>5618</v>
      </c>
      <c r="M4630">
        <v>0</v>
      </c>
      <c r="N4630" t="s">
        <v>5709</v>
      </c>
      <c r="O4630" t="s">
        <v>9956</v>
      </c>
      <c r="P4630" t="s">
        <v>9956</v>
      </c>
      <c r="Q4630">
        <v>1</v>
      </c>
      <c r="R4630">
        <v>21</v>
      </c>
      <c r="S4630">
        <v>15889</v>
      </c>
      <c r="T4630" t="s">
        <v>9918</v>
      </c>
      <c r="W4630" t="s">
        <v>6300</v>
      </c>
      <c r="AB4630" t="s">
        <v>9955</v>
      </c>
      <c r="AC4630" t="s">
        <v>9955</v>
      </c>
      <c r="AH4630" t="s">
        <v>6350</v>
      </c>
      <c r="AI4630" t="s">
        <v>6351</v>
      </c>
      <c r="AO4630">
        <v>0</v>
      </c>
      <c r="AP4630" t="s">
        <v>3315</v>
      </c>
      <c r="AQ4630" t="s">
        <v>5313</v>
      </c>
      <c r="AR4630">
        <v>0</v>
      </c>
      <c r="AS4630">
        <v>0</v>
      </c>
    </row>
    <row r="4631" spans="1:45" x14ac:dyDescent="0.15">
      <c r="A4631" t="s">
        <v>3314</v>
      </c>
      <c r="B4631" t="s">
        <v>6294</v>
      </c>
      <c r="C4631" t="s">
        <v>3314</v>
      </c>
      <c r="D4631" t="s">
        <v>925</v>
      </c>
      <c r="E4631" t="s">
        <v>9909</v>
      </c>
      <c r="F4631" t="s">
        <v>9910</v>
      </c>
      <c r="G4631" t="s">
        <v>9953</v>
      </c>
      <c r="H4631" t="s">
        <v>2514</v>
      </c>
      <c r="I4631" t="s">
        <v>2512</v>
      </c>
      <c r="J4631" t="s">
        <v>2514</v>
      </c>
      <c r="K4631" t="s">
        <v>5616</v>
      </c>
      <c r="L4631" t="s">
        <v>5618</v>
      </c>
      <c r="M4631">
        <v>0</v>
      </c>
      <c r="N4631" t="s">
        <v>5709</v>
      </c>
      <c r="O4631" t="s">
        <v>9956</v>
      </c>
      <c r="P4631" t="s">
        <v>9956</v>
      </c>
      <c r="Q4631">
        <v>1</v>
      </c>
      <c r="R4631">
        <v>22</v>
      </c>
      <c r="S4631">
        <v>15939</v>
      </c>
      <c r="T4631" t="s">
        <v>9918</v>
      </c>
      <c r="W4631" t="s">
        <v>6300</v>
      </c>
      <c r="AB4631" t="s">
        <v>9955</v>
      </c>
      <c r="AC4631" t="s">
        <v>9955</v>
      </c>
      <c r="AH4631" t="s">
        <v>6350</v>
      </c>
      <c r="AI4631" t="s">
        <v>6351</v>
      </c>
      <c r="AO4631">
        <v>0</v>
      </c>
      <c r="AP4631" t="s">
        <v>3315</v>
      </c>
      <c r="AQ4631" t="s">
        <v>5313</v>
      </c>
      <c r="AR4631">
        <v>0</v>
      </c>
      <c r="AS4631">
        <v>0</v>
      </c>
    </row>
    <row r="4632" spans="1:45" x14ac:dyDescent="0.15">
      <c r="A4632" t="s">
        <v>3314</v>
      </c>
      <c r="B4632" t="s">
        <v>6294</v>
      </c>
      <c r="C4632" t="s">
        <v>3314</v>
      </c>
      <c r="D4632" t="s">
        <v>925</v>
      </c>
      <c r="E4632" t="s">
        <v>9909</v>
      </c>
      <c r="F4632" t="s">
        <v>9910</v>
      </c>
      <c r="G4632" t="s">
        <v>9953</v>
      </c>
      <c r="H4632" t="s">
        <v>2514</v>
      </c>
      <c r="I4632" t="s">
        <v>2512</v>
      </c>
      <c r="J4632" t="s">
        <v>2514</v>
      </c>
      <c r="K4632" t="s">
        <v>5616</v>
      </c>
      <c r="L4632" t="s">
        <v>5618</v>
      </c>
      <c r="M4632">
        <v>0</v>
      </c>
      <c r="N4632" t="s">
        <v>5709</v>
      </c>
      <c r="O4632" t="s">
        <v>9956</v>
      </c>
      <c r="P4632" t="s">
        <v>9956</v>
      </c>
      <c r="Q4632">
        <v>1</v>
      </c>
      <c r="R4632">
        <v>23</v>
      </c>
      <c r="S4632">
        <v>15874</v>
      </c>
      <c r="T4632" t="s">
        <v>9918</v>
      </c>
      <c r="W4632" t="s">
        <v>6300</v>
      </c>
      <c r="AB4632" t="s">
        <v>9955</v>
      </c>
      <c r="AC4632" t="s">
        <v>9955</v>
      </c>
      <c r="AH4632" t="s">
        <v>6350</v>
      </c>
      <c r="AI4632" t="s">
        <v>6351</v>
      </c>
      <c r="AO4632">
        <v>0</v>
      </c>
      <c r="AP4632" t="s">
        <v>3315</v>
      </c>
      <c r="AQ4632" t="s">
        <v>5313</v>
      </c>
      <c r="AR4632">
        <v>0</v>
      </c>
      <c r="AS4632">
        <v>0</v>
      </c>
    </row>
    <row r="4633" spans="1:45" x14ac:dyDescent="0.15">
      <c r="A4633" t="s">
        <v>3314</v>
      </c>
      <c r="B4633" t="s">
        <v>6294</v>
      </c>
      <c r="C4633" t="s">
        <v>3314</v>
      </c>
      <c r="D4633" t="s">
        <v>925</v>
      </c>
      <c r="E4633" t="s">
        <v>9909</v>
      </c>
      <c r="F4633" t="s">
        <v>9910</v>
      </c>
      <c r="G4633" t="s">
        <v>9953</v>
      </c>
      <c r="H4633" t="s">
        <v>2514</v>
      </c>
      <c r="I4633" t="s">
        <v>2512</v>
      </c>
      <c r="J4633" t="s">
        <v>2514</v>
      </c>
      <c r="K4633" t="s">
        <v>5616</v>
      </c>
      <c r="L4633" t="s">
        <v>5618</v>
      </c>
      <c r="M4633">
        <v>0</v>
      </c>
      <c r="N4633" t="s">
        <v>5709</v>
      </c>
      <c r="O4633" t="s">
        <v>9956</v>
      </c>
      <c r="P4633" t="s">
        <v>9956</v>
      </c>
      <c r="Q4633">
        <v>1</v>
      </c>
      <c r="R4633">
        <v>24</v>
      </c>
      <c r="S4633">
        <v>15925</v>
      </c>
      <c r="T4633" t="s">
        <v>9918</v>
      </c>
      <c r="W4633" t="s">
        <v>6300</v>
      </c>
      <c r="AB4633" t="s">
        <v>9955</v>
      </c>
      <c r="AC4633" t="s">
        <v>9955</v>
      </c>
      <c r="AH4633" t="s">
        <v>6350</v>
      </c>
      <c r="AI4633" t="s">
        <v>6351</v>
      </c>
      <c r="AO4633">
        <v>0</v>
      </c>
      <c r="AP4633" t="s">
        <v>3315</v>
      </c>
      <c r="AQ4633" t="s">
        <v>5313</v>
      </c>
      <c r="AR4633">
        <v>0</v>
      </c>
      <c r="AS4633">
        <v>0</v>
      </c>
    </row>
    <row r="4634" spans="1:45" x14ac:dyDescent="0.15">
      <c r="A4634" t="s">
        <v>3314</v>
      </c>
      <c r="B4634" t="s">
        <v>6294</v>
      </c>
      <c r="C4634" t="s">
        <v>3314</v>
      </c>
      <c r="D4634" t="s">
        <v>925</v>
      </c>
      <c r="E4634" t="s">
        <v>9909</v>
      </c>
      <c r="F4634" t="s">
        <v>9910</v>
      </c>
      <c r="G4634" t="s">
        <v>9953</v>
      </c>
      <c r="H4634" t="s">
        <v>2514</v>
      </c>
      <c r="I4634" t="s">
        <v>2512</v>
      </c>
      <c r="J4634" t="s">
        <v>2514</v>
      </c>
      <c r="K4634" t="s">
        <v>5616</v>
      </c>
      <c r="L4634" t="s">
        <v>5618</v>
      </c>
      <c r="M4634">
        <v>0</v>
      </c>
      <c r="N4634" t="s">
        <v>5709</v>
      </c>
      <c r="O4634" t="s">
        <v>9956</v>
      </c>
      <c r="P4634" t="s">
        <v>9956</v>
      </c>
      <c r="Q4634">
        <v>1</v>
      </c>
      <c r="R4634">
        <v>25</v>
      </c>
      <c r="S4634">
        <v>15934</v>
      </c>
      <c r="T4634" t="s">
        <v>9918</v>
      </c>
      <c r="W4634" t="s">
        <v>6300</v>
      </c>
      <c r="AB4634" t="s">
        <v>9955</v>
      </c>
      <c r="AC4634" t="s">
        <v>9955</v>
      </c>
      <c r="AH4634" t="s">
        <v>6350</v>
      </c>
      <c r="AI4634" t="s">
        <v>6351</v>
      </c>
      <c r="AO4634">
        <v>0</v>
      </c>
      <c r="AP4634" t="s">
        <v>3315</v>
      </c>
      <c r="AQ4634" t="s">
        <v>5313</v>
      </c>
      <c r="AR4634">
        <v>0</v>
      </c>
      <c r="AS4634">
        <v>0</v>
      </c>
    </row>
    <row r="4635" spans="1:45" x14ac:dyDescent="0.15">
      <c r="A4635" t="s">
        <v>3314</v>
      </c>
      <c r="B4635" t="s">
        <v>6294</v>
      </c>
      <c r="C4635" t="s">
        <v>3314</v>
      </c>
      <c r="D4635" t="s">
        <v>925</v>
      </c>
      <c r="E4635" t="s">
        <v>9909</v>
      </c>
      <c r="F4635" t="s">
        <v>9910</v>
      </c>
      <c r="G4635" t="s">
        <v>9953</v>
      </c>
      <c r="H4635" t="s">
        <v>2514</v>
      </c>
      <c r="I4635" t="s">
        <v>2512</v>
      </c>
      <c r="J4635" t="s">
        <v>2514</v>
      </c>
      <c r="K4635" t="s">
        <v>5616</v>
      </c>
      <c r="L4635" t="s">
        <v>5618</v>
      </c>
      <c r="M4635">
        <v>0</v>
      </c>
      <c r="N4635" t="s">
        <v>5709</v>
      </c>
      <c r="O4635" t="s">
        <v>9957</v>
      </c>
      <c r="P4635" t="s">
        <v>9957</v>
      </c>
      <c r="Q4635">
        <v>1</v>
      </c>
      <c r="R4635">
        <v>1</v>
      </c>
      <c r="S4635">
        <v>15828</v>
      </c>
      <c r="T4635" t="s">
        <v>9918</v>
      </c>
      <c r="W4635" t="s">
        <v>6300</v>
      </c>
      <c r="AB4635" t="s">
        <v>9955</v>
      </c>
      <c r="AC4635" t="s">
        <v>9955</v>
      </c>
      <c r="AH4635" t="s">
        <v>6350</v>
      </c>
      <c r="AI4635" t="s">
        <v>6351</v>
      </c>
      <c r="AO4635">
        <v>0</v>
      </c>
      <c r="AP4635" t="s">
        <v>3315</v>
      </c>
      <c r="AQ4635" t="s">
        <v>5313</v>
      </c>
      <c r="AR4635">
        <v>0</v>
      </c>
      <c r="AS4635">
        <v>0</v>
      </c>
    </row>
    <row r="4636" spans="1:45" x14ac:dyDescent="0.15">
      <c r="A4636" t="s">
        <v>3314</v>
      </c>
      <c r="B4636" t="s">
        <v>6294</v>
      </c>
      <c r="C4636" t="s">
        <v>3314</v>
      </c>
      <c r="D4636" t="s">
        <v>925</v>
      </c>
      <c r="E4636" t="s">
        <v>9909</v>
      </c>
      <c r="F4636" t="s">
        <v>9910</v>
      </c>
      <c r="G4636" t="s">
        <v>9953</v>
      </c>
      <c r="H4636" t="s">
        <v>2514</v>
      </c>
      <c r="I4636" t="s">
        <v>2512</v>
      </c>
      <c r="J4636" t="s">
        <v>2514</v>
      </c>
      <c r="K4636" t="s">
        <v>5616</v>
      </c>
      <c r="L4636" t="s">
        <v>5618</v>
      </c>
      <c r="M4636">
        <v>0</v>
      </c>
      <c r="N4636" t="s">
        <v>5709</v>
      </c>
      <c r="O4636" t="s">
        <v>9957</v>
      </c>
      <c r="P4636" t="s">
        <v>9957</v>
      </c>
      <c r="Q4636">
        <v>1</v>
      </c>
      <c r="R4636">
        <v>2</v>
      </c>
      <c r="S4636">
        <v>15815</v>
      </c>
      <c r="T4636" t="s">
        <v>9918</v>
      </c>
      <c r="W4636" t="s">
        <v>6300</v>
      </c>
      <c r="AB4636" t="s">
        <v>9955</v>
      </c>
      <c r="AC4636" t="s">
        <v>9955</v>
      </c>
      <c r="AH4636" t="s">
        <v>6350</v>
      </c>
      <c r="AI4636" t="s">
        <v>6351</v>
      </c>
      <c r="AO4636">
        <v>0</v>
      </c>
      <c r="AP4636" t="s">
        <v>3315</v>
      </c>
      <c r="AQ4636" t="s">
        <v>5313</v>
      </c>
      <c r="AR4636">
        <v>0</v>
      </c>
      <c r="AS4636">
        <v>0</v>
      </c>
    </row>
    <row r="4637" spans="1:45" x14ac:dyDescent="0.15">
      <c r="A4637" t="s">
        <v>3314</v>
      </c>
      <c r="B4637" t="s">
        <v>6294</v>
      </c>
      <c r="C4637" t="s">
        <v>3314</v>
      </c>
      <c r="D4637" t="s">
        <v>925</v>
      </c>
      <c r="E4637" t="s">
        <v>9909</v>
      </c>
      <c r="F4637" t="s">
        <v>9910</v>
      </c>
      <c r="G4637" t="s">
        <v>9953</v>
      </c>
      <c r="H4637" t="s">
        <v>2514</v>
      </c>
      <c r="I4637" t="s">
        <v>2512</v>
      </c>
      <c r="J4637" t="s">
        <v>2514</v>
      </c>
      <c r="K4637" t="s">
        <v>5616</v>
      </c>
      <c r="L4637" t="s">
        <v>5618</v>
      </c>
      <c r="M4637">
        <v>0</v>
      </c>
      <c r="N4637" t="s">
        <v>5709</v>
      </c>
      <c r="O4637" t="s">
        <v>9957</v>
      </c>
      <c r="P4637" t="s">
        <v>9957</v>
      </c>
      <c r="Q4637">
        <v>1</v>
      </c>
      <c r="R4637">
        <v>3</v>
      </c>
      <c r="S4637">
        <v>15874</v>
      </c>
      <c r="T4637" t="s">
        <v>9918</v>
      </c>
      <c r="W4637" t="s">
        <v>6300</v>
      </c>
      <c r="AB4637" t="s">
        <v>9955</v>
      </c>
      <c r="AC4637" t="s">
        <v>9955</v>
      </c>
      <c r="AH4637" t="s">
        <v>6350</v>
      </c>
      <c r="AI4637" t="s">
        <v>6351</v>
      </c>
      <c r="AO4637">
        <v>0</v>
      </c>
      <c r="AP4637" t="s">
        <v>3315</v>
      </c>
      <c r="AQ4637" t="s">
        <v>5313</v>
      </c>
      <c r="AR4637">
        <v>0</v>
      </c>
      <c r="AS4637">
        <v>0</v>
      </c>
    </row>
    <row r="4638" spans="1:45" x14ac:dyDescent="0.15">
      <c r="A4638" t="s">
        <v>3314</v>
      </c>
      <c r="B4638" t="s">
        <v>6294</v>
      </c>
      <c r="C4638" t="s">
        <v>3314</v>
      </c>
      <c r="D4638" t="s">
        <v>925</v>
      </c>
      <c r="E4638" t="s">
        <v>9909</v>
      </c>
      <c r="F4638" t="s">
        <v>9910</v>
      </c>
      <c r="G4638" t="s">
        <v>9953</v>
      </c>
      <c r="H4638" t="s">
        <v>2514</v>
      </c>
      <c r="I4638" t="s">
        <v>2512</v>
      </c>
      <c r="J4638" t="s">
        <v>2514</v>
      </c>
      <c r="K4638" t="s">
        <v>5616</v>
      </c>
      <c r="L4638" t="s">
        <v>5618</v>
      </c>
      <c r="M4638">
        <v>0</v>
      </c>
      <c r="N4638" t="s">
        <v>5709</v>
      </c>
      <c r="O4638" t="s">
        <v>9957</v>
      </c>
      <c r="P4638" t="s">
        <v>9957</v>
      </c>
      <c r="Q4638">
        <v>1</v>
      </c>
      <c r="R4638">
        <v>4</v>
      </c>
      <c r="S4638">
        <v>15754</v>
      </c>
      <c r="T4638" t="s">
        <v>9918</v>
      </c>
      <c r="W4638" t="s">
        <v>6300</v>
      </c>
      <c r="AB4638" t="s">
        <v>9955</v>
      </c>
      <c r="AC4638" t="s">
        <v>9955</v>
      </c>
      <c r="AH4638" t="s">
        <v>6350</v>
      </c>
      <c r="AI4638" t="s">
        <v>6351</v>
      </c>
      <c r="AO4638">
        <v>0</v>
      </c>
      <c r="AP4638" t="s">
        <v>3315</v>
      </c>
      <c r="AQ4638" t="s">
        <v>5313</v>
      </c>
      <c r="AR4638">
        <v>0</v>
      </c>
      <c r="AS4638">
        <v>0</v>
      </c>
    </row>
    <row r="4639" spans="1:45" x14ac:dyDescent="0.15">
      <c r="A4639" t="s">
        <v>3314</v>
      </c>
      <c r="B4639" t="s">
        <v>6294</v>
      </c>
      <c r="C4639" t="s">
        <v>3314</v>
      </c>
      <c r="D4639" t="s">
        <v>925</v>
      </c>
      <c r="E4639" t="s">
        <v>9909</v>
      </c>
      <c r="F4639" t="s">
        <v>9910</v>
      </c>
      <c r="G4639" t="s">
        <v>9953</v>
      </c>
      <c r="H4639" t="s">
        <v>2514</v>
      </c>
      <c r="I4639" t="s">
        <v>2512</v>
      </c>
      <c r="J4639" t="s">
        <v>2514</v>
      </c>
      <c r="K4639" t="s">
        <v>5616</v>
      </c>
      <c r="L4639" t="s">
        <v>5618</v>
      </c>
      <c r="M4639">
        <v>0</v>
      </c>
      <c r="N4639" t="s">
        <v>5709</v>
      </c>
      <c r="O4639" t="s">
        <v>9957</v>
      </c>
      <c r="P4639" t="s">
        <v>9957</v>
      </c>
      <c r="Q4639">
        <v>1</v>
      </c>
      <c r="R4639">
        <v>5</v>
      </c>
      <c r="S4639">
        <v>15816</v>
      </c>
      <c r="T4639" t="s">
        <v>9918</v>
      </c>
      <c r="W4639" t="s">
        <v>6300</v>
      </c>
      <c r="AB4639" t="s">
        <v>9955</v>
      </c>
      <c r="AC4639" t="s">
        <v>9955</v>
      </c>
      <c r="AH4639" t="s">
        <v>6350</v>
      </c>
      <c r="AI4639" t="s">
        <v>6351</v>
      </c>
      <c r="AO4639">
        <v>0</v>
      </c>
      <c r="AP4639" t="s">
        <v>3315</v>
      </c>
      <c r="AQ4639" t="s">
        <v>5313</v>
      </c>
      <c r="AR4639">
        <v>0</v>
      </c>
      <c r="AS4639">
        <v>0</v>
      </c>
    </row>
    <row r="4640" spans="1:45" x14ac:dyDescent="0.15">
      <c r="A4640" t="s">
        <v>3314</v>
      </c>
      <c r="B4640" t="s">
        <v>6294</v>
      </c>
      <c r="C4640" t="s">
        <v>3314</v>
      </c>
      <c r="D4640" t="s">
        <v>925</v>
      </c>
      <c r="E4640" t="s">
        <v>9909</v>
      </c>
      <c r="F4640" t="s">
        <v>9910</v>
      </c>
      <c r="G4640" t="s">
        <v>9953</v>
      </c>
      <c r="H4640" t="s">
        <v>2514</v>
      </c>
      <c r="I4640" t="s">
        <v>2512</v>
      </c>
      <c r="J4640" t="s">
        <v>2514</v>
      </c>
      <c r="K4640" t="s">
        <v>5616</v>
      </c>
      <c r="L4640" t="s">
        <v>5618</v>
      </c>
      <c r="M4640">
        <v>0</v>
      </c>
      <c r="N4640" t="s">
        <v>5709</v>
      </c>
      <c r="O4640" t="s">
        <v>9957</v>
      </c>
      <c r="P4640" t="s">
        <v>9957</v>
      </c>
      <c r="Q4640">
        <v>1</v>
      </c>
      <c r="R4640">
        <v>6</v>
      </c>
      <c r="S4640">
        <v>15784</v>
      </c>
      <c r="T4640" t="s">
        <v>9918</v>
      </c>
      <c r="W4640" t="s">
        <v>6300</v>
      </c>
      <c r="AB4640" t="s">
        <v>9955</v>
      </c>
      <c r="AC4640" t="s">
        <v>9955</v>
      </c>
      <c r="AH4640" t="s">
        <v>6350</v>
      </c>
      <c r="AI4640" t="s">
        <v>6351</v>
      </c>
      <c r="AO4640">
        <v>0</v>
      </c>
      <c r="AP4640" t="s">
        <v>3315</v>
      </c>
      <c r="AQ4640" t="s">
        <v>5313</v>
      </c>
      <c r="AR4640">
        <v>0</v>
      </c>
      <c r="AS4640">
        <v>0</v>
      </c>
    </row>
    <row r="4641" spans="1:45" x14ac:dyDescent="0.15">
      <c r="A4641" t="s">
        <v>3314</v>
      </c>
      <c r="B4641" t="s">
        <v>6294</v>
      </c>
      <c r="C4641" t="s">
        <v>3314</v>
      </c>
      <c r="D4641" t="s">
        <v>925</v>
      </c>
      <c r="E4641" t="s">
        <v>9909</v>
      </c>
      <c r="F4641" t="s">
        <v>9910</v>
      </c>
      <c r="G4641" t="s">
        <v>9953</v>
      </c>
      <c r="H4641" t="s">
        <v>2514</v>
      </c>
      <c r="I4641" t="s">
        <v>2512</v>
      </c>
      <c r="J4641" t="s">
        <v>2514</v>
      </c>
      <c r="K4641" t="s">
        <v>5616</v>
      </c>
      <c r="L4641" t="s">
        <v>5618</v>
      </c>
      <c r="M4641">
        <v>0</v>
      </c>
      <c r="N4641" t="s">
        <v>5709</v>
      </c>
      <c r="O4641" t="s">
        <v>9957</v>
      </c>
      <c r="P4641" t="s">
        <v>9957</v>
      </c>
      <c r="Q4641">
        <v>1</v>
      </c>
      <c r="R4641">
        <v>7</v>
      </c>
      <c r="S4641">
        <v>15867</v>
      </c>
      <c r="T4641" t="s">
        <v>9918</v>
      </c>
      <c r="W4641" t="s">
        <v>6300</v>
      </c>
      <c r="AB4641" t="s">
        <v>9955</v>
      </c>
      <c r="AC4641" t="s">
        <v>9955</v>
      </c>
      <c r="AH4641" t="s">
        <v>6350</v>
      </c>
      <c r="AI4641" t="s">
        <v>6351</v>
      </c>
      <c r="AO4641">
        <v>0</v>
      </c>
      <c r="AP4641" t="s">
        <v>3315</v>
      </c>
      <c r="AQ4641" t="s">
        <v>5313</v>
      </c>
      <c r="AR4641">
        <v>0</v>
      </c>
      <c r="AS4641">
        <v>0</v>
      </c>
    </row>
    <row r="4642" spans="1:45" x14ac:dyDescent="0.15">
      <c r="A4642" t="s">
        <v>3314</v>
      </c>
      <c r="B4642" t="s">
        <v>6294</v>
      </c>
      <c r="C4642" t="s">
        <v>3314</v>
      </c>
      <c r="D4642" t="s">
        <v>925</v>
      </c>
      <c r="E4642" t="s">
        <v>9909</v>
      </c>
      <c r="F4642" t="s">
        <v>9910</v>
      </c>
      <c r="G4642" t="s">
        <v>9953</v>
      </c>
      <c r="H4642" t="s">
        <v>2514</v>
      </c>
      <c r="I4642" t="s">
        <v>2512</v>
      </c>
      <c r="J4642" t="s">
        <v>2514</v>
      </c>
      <c r="K4642" t="s">
        <v>5616</v>
      </c>
      <c r="L4642" t="s">
        <v>5618</v>
      </c>
      <c r="M4642">
        <v>0</v>
      </c>
      <c r="N4642" t="s">
        <v>5709</v>
      </c>
      <c r="O4642" t="s">
        <v>9957</v>
      </c>
      <c r="P4642" t="s">
        <v>9957</v>
      </c>
      <c r="Q4642">
        <v>1</v>
      </c>
      <c r="R4642">
        <v>8</v>
      </c>
      <c r="S4642">
        <v>15791</v>
      </c>
      <c r="T4642" t="s">
        <v>9918</v>
      </c>
      <c r="W4642" t="s">
        <v>6300</v>
      </c>
      <c r="AB4642" t="s">
        <v>9955</v>
      </c>
      <c r="AC4642" t="s">
        <v>9955</v>
      </c>
      <c r="AH4642" t="s">
        <v>6350</v>
      </c>
      <c r="AI4642" t="s">
        <v>6351</v>
      </c>
      <c r="AO4642">
        <v>0</v>
      </c>
      <c r="AP4642" t="s">
        <v>3315</v>
      </c>
      <c r="AQ4642" t="s">
        <v>5313</v>
      </c>
      <c r="AR4642">
        <v>0</v>
      </c>
      <c r="AS4642">
        <v>0</v>
      </c>
    </row>
    <row r="4643" spans="1:45" x14ac:dyDescent="0.15">
      <c r="A4643" t="s">
        <v>3314</v>
      </c>
      <c r="B4643" t="s">
        <v>6294</v>
      </c>
      <c r="C4643" t="s">
        <v>3314</v>
      </c>
      <c r="D4643" t="s">
        <v>925</v>
      </c>
      <c r="E4643" t="s">
        <v>9909</v>
      </c>
      <c r="F4643" t="s">
        <v>9910</v>
      </c>
      <c r="G4643" t="s">
        <v>9953</v>
      </c>
      <c r="H4643" t="s">
        <v>2514</v>
      </c>
      <c r="I4643" t="s">
        <v>2512</v>
      </c>
      <c r="J4643" t="s">
        <v>2514</v>
      </c>
      <c r="K4643" t="s">
        <v>5616</v>
      </c>
      <c r="L4643" t="s">
        <v>5618</v>
      </c>
      <c r="M4643">
        <v>0</v>
      </c>
      <c r="N4643" t="s">
        <v>5709</v>
      </c>
      <c r="O4643" t="s">
        <v>9957</v>
      </c>
      <c r="P4643" t="s">
        <v>9957</v>
      </c>
      <c r="Q4643">
        <v>1</v>
      </c>
      <c r="R4643">
        <v>9</v>
      </c>
      <c r="S4643">
        <v>15840</v>
      </c>
      <c r="T4643" t="s">
        <v>9918</v>
      </c>
      <c r="W4643" t="s">
        <v>6300</v>
      </c>
      <c r="AB4643" t="s">
        <v>9955</v>
      </c>
      <c r="AC4643" t="s">
        <v>9955</v>
      </c>
      <c r="AH4643" t="s">
        <v>6350</v>
      </c>
      <c r="AI4643" t="s">
        <v>6351</v>
      </c>
      <c r="AO4643">
        <v>0</v>
      </c>
      <c r="AP4643" t="s">
        <v>3315</v>
      </c>
      <c r="AQ4643" t="s">
        <v>5313</v>
      </c>
      <c r="AR4643">
        <v>0</v>
      </c>
      <c r="AS4643">
        <v>0</v>
      </c>
    </row>
    <row r="4644" spans="1:45" x14ac:dyDescent="0.15">
      <c r="A4644" t="s">
        <v>3314</v>
      </c>
      <c r="B4644" t="s">
        <v>6294</v>
      </c>
      <c r="C4644" t="s">
        <v>3314</v>
      </c>
      <c r="D4644" t="s">
        <v>925</v>
      </c>
      <c r="E4644" t="s">
        <v>9909</v>
      </c>
      <c r="F4644" t="s">
        <v>9910</v>
      </c>
      <c r="G4644" t="s">
        <v>9953</v>
      </c>
      <c r="H4644" t="s">
        <v>2514</v>
      </c>
      <c r="I4644" t="s">
        <v>2512</v>
      </c>
      <c r="J4644" t="s">
        <v>2514</v>
      </c>
      <c r="K4644" t="s">
        <v>5616</v>
      </c>
      <c r="L4644" t="s">
        <v>5618</v>
      </c>
      <c r="M4644">
        <v>0</v>
      </c>
      <c r="N4644" t="s">
        <v>5709</v>
      </c>
      <c r="O4644" t="s">
        <v>9957</v>
      </c>
      <c r="P4644" t="s">
        <v>9957</v>
      </c>
      <c r="Q4644">
        <v>1</v>
      </c>
      <c r="R4644">
        <v>10</v>
      </c>
      <c r="S4644">
        <v>15797</v>
      </c>
      <c r="T4644" t="s">
        <v>9918</v>
      </c>
      <c r="W4644" t="s">
        <v>6300</v>
      </c>
      <c r="AB4644" t="s">
        <v>9955</v>
      </c>
      <c r="AC4644" t="s">
        <v>9955</v>
      </c>
      <c r="AH4644" t="s">
        <v>6350</v>
      </c>
      <c r="AI4644" t="s">
        <v>6351</v>
      </c>
      <c r="AO4644">
        <v>0</v>
      </c>
      <c r="AP4644" t="s">
        <v>3315</v>
      </c>
      <c r="AQ4644" t="s">
        <v>5313</v>
      </c>
      <c r="AR4644">
        <v>0</v>
      </c>
      <c r="AS4644">
        <v>0</v>
      </c>
    </row>
    <row r="4645" spans="1:45" x14ac:dyDescent="0.15">
      <c r="A4645" t="s">
        <v>3314</v>
      </c>
      <c r="B4645" t="s">
        <v>6294</v>
      </c>
      <c r="C4645" t="s">
        <v>3314</v>
      </c>
      <c r="D4645" t="s">
        <v>925</v>
      </c>
      <c r="E4645" t="s">
        <v>9909</v>
      </c>
      <c r="F4645" t="s">
        <v>9910</v>
      </c>
      <c r="G4645" t="s">
        <v>9953</v>
      </c>
      <c r="H4645" t="s">
        <v>2514</v>
      </c>
      <c r="I4645" t="s">
        <v>2512</v>
      </c>
      <c r="J4645" t="s">
        <v>2514</v>
      </c>
      <c r="K4645" t="s">
        <v>5616</v>
      </c>
      <c r="L4645" t="s">
        <v>5618</v>
      </c>
      <c r="M4645">
        <v>0</v>
      </c>
      <c r="N4645" t="s">
        <v>5709</v>
      </c>
      <c r="O4645" t="s">
        <v>9957</v>
      </c>
      <c r="P4645" t="s">
        <v>9957</v>
      </c>
      <c r="Q4645">
        <v>1</v>
      </c>
      <c r="R4645">
        <v>11</v>
      </c>
      <c r="S4645">
        <v>15823</v>
      </c>
      <c r="T4645" t="s">
        <v>9918</v>
      </c>
      <c r="W4645" t="s">
        <v>6300</v>
      </c>
      <c r="AB4645" t="s">
        <v>9955</v>
      </c>
      <c r="AC4645" t="s">
        <v>9955</v>
      </c>
      <c r="AH4645" t="s">
        <v>6350</v>
      </c>
      <c r="AI4645" t="s">
        <v>6351</v>
      </c>
      <c r="AO4645">
        <v>0</v>
      </c>
      <c r="AP4645" t="s">
        <v>3315</v>
      </c>
      <c r="AQ4645" t="s">
        <v>5313</v>
      </c>
      <c r="AR4645">
        <v>0</v>
      </c>
      <c r="AS4645">
        <v>0</v>
      </c>
    </row>
    <row r="4646" spans="1:45" x14ac:dyDescent="0.15">
      <c r="A4646" t="s">
        <v>3314</v>
      </c>
      <c r="B4646" t="s">
        <v>6294</v>
      </c>
      <c r="C4646" t="s">
        <v>3314</v>
      </c>
      <c r="D4646" t="s">
        <v>925</v>
      </c>
      <c r="E4646" t="s">
        <v>9909</v>
      </c>
      <c r="F4646" t="s">
        <v>9910</v>
      </c>
      <c r="G4646" t="s">
        <v>9953</v>
      </c>
      <c r="H4646" t="s">
        <v>2514</v>
      </c>
      <c r="I4646" t="s">
        <v>2512</v>
      </c>
      <c r="J4646" t="s">
        <v>2514</v>
      </c>
      <c r="K4646" t="s">
        <v>5616</v>
      </c>
      <c r="L4646" t="s">
        <v>5618</v>
      </c>
      <c r="M4646">
        <v>0</v>
      </c>
      <c r="N4646" t="s">
        <v>5709</v>
      </c>
      <c r="O4646" t="s">
        <v>9957</v>
      </c>
      <c r="P4646" t="s">
        <v>9957</v>
      </c>
      <c r="Q4646">
        <v>1</v>
      </c>
      <c r="R4646">
        <v>12</v>
      </c>
      <c r="S4646">
        <v>15757</v>
      </c>
      <c r="T4646" t="s">
        <v>9918</v>
      </c>
      <c r="W4646" t="s">
        <v>6300</v>
      </c>
      <c r="AB4646" t="s">
        <v>9955</v>
      </c>
      <c r="AC4646" t="s">
        <v>9955</v>
      </c>
      <c r="AH4646" t="s">
        <v>6350</v>
      </c>
      <c r="AI4646" t="s">
        <v>6351</v>
      </c>
      <c r="AO4646">
        <v>0</v>
      </c>
      <c r="AP4646" t="s">
        <v>3315</v>
      </c>
      <c r="AQ4646" t="s">
        <v>5313</v>
      </c>
      <c r="AR4646">
        <v>0</v>
      </c>
      <c r="AS4646">
        <v>0</v>
      </c>
    </row>
    <row r="4647" spans="1:45" x14ac:dyDescent="0.15">
      <c r="A4647" t="s">
        <v>3314</v>
      </c>
      <c r="B4647" t="s">
        <v>6294</v>
      </c>
      <c r="C4647" t="s">
        <v>3314</v>
      </c>
      <c r="D4647" t="s">
        <v>925</v>
      </c>
      <c r="E4647" t="s">
        <v>9909</v>
      </c>
      <c r="F4647" t="s">
        <v>9910</v>
      </c>
      <c r="G4647" t="s">
        <v>9953</v>
      </c>
      <c r="H4647" t="s">
        <v>2514</v>
      </c>
      <c r="I4647" t="s">
        <v>2512</v>
      </c>
      <c r="J4647" t="s">
        <v>2514</v>
      </c>
      <c r="K4647" t="s">
        <v>5616</v>
      </c>
      <c r="L4647" t="s">
        <v>5618</v>
      </c>
      <c r="M4647">
        <v>0</v>
      </c>
      <c r="N4647" t="s">
        <v>5709</v>
      </c>
      <c r="O4647" t="s">
        <v>9957</v>
      </c>
      <c r="P4647" t="s">
        <v>9957</v>
      </c>
      <c r="Q4647">
        <v>1</v>
      </c>
      <c r="R4647">
        <v>13</v>
      </c>
      <c r="S4647">
        <v>15747</v>
      </c>
      <c r="T4647" t="s">
        <v>9918</v>
      </c>
      <c r="W4647" t="s">
        <v>6300</v>
      </c>
      <c r="AB4647" t="s">
        <v>9955</v>
      </c>
      <c r="AC4647" t="s">
        <v>9955</v>
      </c>
      <c r="AH4647" t="s">
        <v>6350</v>
      </c>
      <c r="AI4647" t="s">
        <v>6351</v>
      </c>
      <c r="AO4647">
        <v>0</v>
      </c>
      <c r="AP4647" t="s">
        <v>3315</v>
      </c>
      <c r="AQ4647" t="s">
        <v>5313</v>
      </c>
      <c r="AR4647">
        <v>0</v>
      </c>
      <c r="AS4647">
        <v>0</v>
      </c>
    </row>
    <row r="4648" spans="1:45" x14ac:dyDescent="0.15">
      <c r="A4648" t="s">
        <v>3314</v>
      </c>
      <c r="B4648" t="s">
        <v>6294</v>
      </c>
      <c r="C4648" t="s">
        <v>3314</v>
      </c>
      <c r="D4648" t="s">
        <v>925</v>
      </c>
      <c r="E4648" t="s">
        <v>9909</v>
      </c>
      <c r="F4648" t="s">
        <v>9910</v>
      </c>
      <c r="G4648" t="s">
        <v>9953</v>
      </c>
      <c r="H4648" t="s">
        <v>2514</v>
      </c>
      <c r="I4648" t="s">
        <v>2512</v>
      </c>
      <c r="J4648" t="s">
        <v>2514</v>
      </c>
      <c r="K4648" t="s">
        <v>5616</v>
      </c>
      <c r="L4648" t="s">
        <v>5618</v>
      </c>
      <c r="M4648">
        <v>0</v>
      </c>
      <c r="N4648" t="s">
        <v>5709</v>
      </c>
      <c r="O4648" t="s">
        <v>9957</v>
      </c>
      <c r="P4648" t="s">
        <v>9957</v>
      </c>
      <c r="Q4648">
        <v>1</v>
      </c>
      <c r="R4648">
        <v>14</v>
      </c>
      <c r="S4648">
        <v>15790</v>
      </c>
      <c r="T4648" t="s">
        <v>9918</v>
      </c>
      <c r="W4648" t="s">
        <v>6300</v>
      </c>
      <c r="AB4648" t="s">
        <v>9955</v>
      </c>
      <c r="AC4648" t="s">
        <v>9955</v>
      </c>
      <c r="AH4648" t="s">
        <v>6350</v>
      </c>
      <c r="AI4648" t="s">
        <v>6351</v>
      </c>
      <c r="AO4648">
        <v>0</v>
      </c>
      <c r="AP4648" t="s">
        <v>3315</v>
      </c>
      <c r="AQ4648" t="s">
        <v>5313</v>
      </c>
      <c r="AR4648">
        <v>0</v>
      </c>
      <c r="AS4648">
        <v>0</v>
      </c>
    </row>
    <row r="4649" spans="1:45" x14ac:dyDescent="0.15">
      <c r="A4649" t="s">
        <v>3314</v>
      </c>
      <c r="B4649" t="s">
        <v>6294</v>
      </c>
      <c r="C4649" t="s">
        <v>3314</v>
      </c>
      <c r="D4649" t="s">
        <v>925</v>
      </c>
      <c r="E4649" t="s">
        <v>9909</v>
      </c>
      <c r="F4649" t="s">
        <v>9910</v>
      </c>
      <c r="G4649" t="s">
        <v>9953</v>
      </c>
      <c r="H4649" t="s">
        <v>2514</v>
      </c>
      <c r="I4649" t="s">
        <v>2512</v>
      </c>
      <c r="J4649" t="s">
        <v>2514</v>
      </c>
      <c r="K4649" t="s">
        <v>5616</v>
      </c>
      <c r="L4649" t="s">
        <v>5618</v>
      </c>
      <c r="M4649">
        <v>0</v>
      </c>
      <c r="N4649" t="s">
        <v>5709</v>
      </c>
      <c r="O4649" t="s">
        <v>9957</v>
      </c>
      <c r="P4649" t="s">
        <v>9957</v>
      </c>
      <c r="Q4649">
        <v>1</v>
      </c>
      <c r="R4649">
        <v>15</v>
      </c>
      <c r="S4649">
        <v>15551</v>
      </c>
      <c r="T4649" t="s">
        <v>9918</v>
      </c>
      <c r="W4649" t="s">
        <v>6300</v>
      </c>
      <c r="AB4649" t="s">
        <v>9955</v>
      </c>
      <c r="AC4649" t="s">
        <v>9955</v>
      </c>
      <c r="AH4649" t="s">
        <v>6350</v>
      </c>
      <c r="AI4649" t="s">
        <v>6351</v>
      </c>
      <c r="AO4649">
        <v>0</v>
      </c>
      <c r="AP4649" t="s">
        <v>3315</v>
      </c>
      <c r="AQ4649" t="s">
        <v>5313</v>
      </c>
      <c r="AR4649">
        <v>0</v>
      </c>
      <c r="AS4649">
        <v>0</v>
      </c>
    </row>
    <row r="4650" spans="1:45" x14ac:dyDescent="0.15">
      <c r="A4650" t="s">
        <v>3314</v>
      </c>
      <c r="B4650" t="s">
        <v>6294</v>
      </c>
      <c r="C4650" t="s">
        <v>3314</v>
      </c>
      <c r="D4650" t="s">
        <v>925</v>
      </c>
      <c r="E4650" t="s">
        <v>9909</v>
      </c>
      <c r="F4650" t="s">
        <v>9910</v>
      </c>
      <c r="G4650" t="s">
        <v>9953</v>
      </c>
      <c r="H4650" t="s">
        <v>2514</v>
      </c>
      <c r="I4650" t="s">
        <v>2512</v>
      </c>
      <c r="J4650" t="s">
        <v>2514</v>
      </c>
      <c r="K4650" t="s">
        <v>5616</v>
      </c>
      <c r="L4650" t="s">
        <v>5618</v>
      </c>
      <c r="M4650">
        <v>0</v>
      </c>
      <c r="N4650" t="s">
        <v>5709</v>
      </c>
      <c r="O4650" t="s">
        <v>9957</v>
      </c>
      <c r="P4650" t="s">
        <v>9957</v>
      </c>
      <c r="Q4650">
        <v>1</v>
      </c>
      <c r="R4650">
        <v>16</v>
      </c>
      <c r="S4650">
        <v>15716</v>
      </c>
      <c r="T4650" t="s">
        <v>9918</v>
      </c>
      <c r="W4650" t="s">
        <v>6300</v>
      </c>
      <c r="AB4650" t="s">
        <v>9955</v>
      </c>
      <c r="AC4650" t="s">
        <v>9955</v>
      </c>
      <c r="AH4650" t="s">
        <v>6350</v>
      </c>
      <c r="AI4650" t="s">
        <v>6351</v>
      </c>
      <c r="AO4650">
        <v>0</v>
      </c>
      <c r="AP4650" t="s">
        <v>3315</v>
      </c>
      <c r="AQ4650" t="s">
        <v>5313</v>
      </c>
      <c r="AR4650">
        <v>0</v>
      </c>
      <c r="AS4650">
        <v>0</v>
      </c>
    </row>
    <row r="4651" spans="1:45" x14ac:dyDescent="0.15">
      <c r="A4651" t="s">
        <v>3314</v>
      </c>
      <c r="B4651" t="s">
        <v>6294</v>
      </c>
      <c r="C4651" t="s">
        <v>3314</v>
      </c>
      <c r="D4651" t="s">
        <v>925</v>
      </c>
      <c r="E4651" t="s">
        <v>9909</v>
      </c>
      <c r="F4651" t="s">
        <v>9910</v>
      </c>
      <c r="G4651" t="s">
        <v>9953</v>
      </c>
      <c r="H4651" t="s">
        <v>2514</v>
      </c>
      <c r="I4651" t="s">
        <v>2512</v>
      </c>
      <c r="J4651" t="s">
        <v>2514</v>
      </c>
      <c r="K4651" t="s">
        <v>5616</v>
      </c>
      <c r="L4651" t="s">
        <v>5618</v>
      </c>
      <c r="M4651">
        <v>0</v>
      </c>
      <c r="N4651" t="s">
        <v>5709</v>
      </c>
      <c r="O4651" t="s">
        <v>9957</v>
      </c>
      <c r="P4651" t="s">
        <v>9957</v>
      </c>
      <c r="Q4651">
        <v>1</v>
      </c>
      <c r="R4651">
        <v>17</v>
      </c>
      <c r="S4651">
        <v>15873</v>
      </c>
      <c r="T4651" t="s">
        <v>9918</v>
      </c>
      <c r="W4651" t="s">
        <v>6300</v>
      </c>
      <c r="AB4651" t="s">
        <v>9955</v>
      </c>
      <c r="AC4651" t="s">
        <v>9955</v>
      </c>
      <c r="AH4651" t="s">
        <v>6350</v>
      </c>
      <c r="AI4651" t="s">
        <v>6351</v>
      </c>
      <c r="AO4651">
        <v>0</v>
      </c>
      <c r="AP4651" t="s">
        <v>3315</v>
      </c>
      <c r="AQ4651" t="s">
        <v>5313</v>
      </c>
      <c r="AR4651">
        <v>0</v>
      </c>
      <c r="AS4651">
        <v>0</v>
      </c>
    </row>
    <row r="4652" spans="1:45" x14ac:dyDescent="0.15">
      <c r="A4652" t="s">
        <v>3314</v>
      </c>
      <c r="B4652" t="s">
        <v>6294</v>
      </c>
      <c r="C4652" t="s">
        <v>3314</v>
      </c>
      <c r="D4652" t="s">
        <v>925</v>
      </c>
      <c r="E4652" t="s">
        <v>9909</v>
      </c>
      <c r="F4652" t="s">
        <v>9910</v>
      </c>
      <c r="G4652" t="s">
        <v>9953</v>
      </c>
      <c r="H4652" t="s">
        <v>2514</v>
      </c>
      <c r="I4652" t="s">
        <v>2512</v>
      </c>
      <c r="J4652" t="s">
        <v>2514</v>
      </c>
      <c r="K4652" t="s">
        <v>5616</v>
      </c>
      <c r="L4652" t="s">
        <v>5618</v>
      </c>
      <c r="M4652">
        <v>0</v>
      </c>
      <c r="N4652" t="s">
        <v>5709</v>
      </c>
      <c r="O4652" t="s">
        <v>9957</v>
      </c>
      <c r="P4652" t="s">
        <v>9957</v>
      </c>
      <c r="Q4652">
        <v>1</v>
      </c>
      <c r="R4652">
        <v>18</v>
      </c>
      <c r="S4652">
        <v>15730</v>
      </c>
      <c r="T4652" t="s">
        <v>9918</v>
      </c>
      <c r="W4652" t="s">
        <v>6300</v>
      </c>
      <c r="AB4652" t="s">
        <v>9955</v>
      </c>
      <c r="AC4652" t="s">
        <v>9955</v>
      </c>
      <c r="AH4652" t="s">
        <v>6350</v>
      </c>
      <c r="AI4652" t="s">
        <v>6351</v>
      </c>
      <c r="AO4652">
        <v>0</v>
      </c>
      <c r="AP4652" t="s">
        <v>3315</v>
      </c>
      <c r="AQ4652" t="s">
        <v>5313</v>
      </c>
      <c r="AR4652">
        <v>0</v>
      </c>
      <c r="AS4652">
        <v>0</v>
      </c>
    </row>
    <row r="4653" spans="1:45" x14ac:dyDescent="0.15">
      <c r="A4653" t="s">
        <v>3314</v>
      </c>
      <c r="B4653" t="s">
        <v>6294</v>
      </c>
      <c r="C4653" t="s">
        <v>3314</v>
      </c>
      <c r="D4653" t="s">
        <v>925</v>
      </c>
      <c r="E4653" t="s">
        <v>9909</v>
      </c>
      <c r="F4653" t="s">
        <v>9910</v>
      </c>
      <c r="G4653" t="s">
        <v>9953</v>
      </c>
      <c r="H4653" t="s">
        <v>2514</v>
      </c>
      <c r="I4653" t="s">
        <v>2512</v>
      </c>
      <c r="J4653" t="s">
        <v>2514</v>
      </c>
      <c r="K4653" t="s">
        <v>5616</v>
      </c>
      <c r="L4653" t="s">
        <v>5618</v>
      </c>
      <c r="M4653">
        <v>0</v>
      </c>
      <c r="N4653" t="s">
        <v>5709</v>
      </c>
      <c r="O4653" t="s">
        <v>9957</v>
      </c>
      <c r="P4653" t="s">
        <v>9957</v>
      </c>
      <c r="Q4653">
        <v>1</v>
      </c>
      <c r="R4653">
        <v>19</v>
      </c>
      <c r="S4653">
        <v>15823</v>
      </c>
      <c r="T4653" t="s">
        <v>9918</v>
      </c>
      <c r="W4653" t="s">
        <v>6300</v>
      </c>
      <c r="AB4653" t="s">
        <v>9955</v>
      </c>
      <c r="AC4653" t="s">
        <v>9955</v>
      </c>
      <c r="AH4653" t="s">
        <v>6350</v>
      </c>
      <c r="AI4653" t="s">
        <v>6351</v>
      </c>
      <c r="AO4653">
        <v>0</v>
      </c>
      <c r="AP4653" t="s">
        <v>3315</v>
      </c>
      <c r="AQ4653" t="s">
        <v>5313</v>
      </c>
      <c r="AR4653">
        <v>0</v>
      </c>
      <c r="AS4653">
        <v>0</v>
      </c>
    </row>
    <row r="4654" spans="1:45" x14ac:dyDescent="0.15">
      <c r="A4654" t="s">
        <v>3314</v>
      </c>
      <c r="B4654" t="s">
        <v>6294</v>
      </c>
      <c r="C4654" t="s">
        <v>3314</v>
      </c>
      <c r="D4654" t="s">
        <v>925</v>
      </c>
      <c r="E4654" t="s">
        <v>9909</v>
      </c>
      <c r="F4654" t="s">
        <v>9910</v>
      </c>
      <c r="G4654" t="s">
        <v>9953</v>
      </c>
      <c r="H4654" t="s">
        <v>2514</v>
      </c>
      <c r="I4654" t="s">
        <v>2512</v>
      </c>
      <c r="J4654" t="s">
        <v>2514</v>
      </c>
      <c r="K4654" t="s">
        <v>5616</v>
      </c>
      <c r="L4654" t="s">
        <v>5618</v>
      </c>
      <c r="M4654">
        <v>0</v>
      </c>
      <c r="N4654" t="s">
        <v>5709</v>
      </c>
      <c r="O4654" t="s">
        <v>9957</v>
      </c>
      <c r="P4654" t="s">
        <v>9957</v>
      </c>
      <c r="Q4654">
        <v>1</v>
      </c>
      <c r="R4654">
        <v>20</v>
      </c>
      <c r="S4654">
        <v>15767</v>
      </c>
      <c r="T4654" t="s">
        <v>9918</v>
      </c>
      <c r="W4654" t="s">
        <v>6300</v>
      </c>
      <c r="AB4654" t="s">
        <v>9955</v>
      </c>
      <c r="AC4654" t="s">
        <v>9955</v>
      </c>
      <c r="AH4654" t="s">
        <v>6350</v>
      </c>
      <c r="AI4654" t="s">
        <v>6351</v>
      </c>
      <c r="AO4654">
        <v>0</v>
      </c>
      <c r="AP4654" t="s">
        <v>3315</v>
      </c>
      <c r="AQ4654" t="s">
        <v>5313</v>
      </c>
      <c r="AR4654">
        <v>0</v>
      </c>
      <c r="AS4654">
        <v>0</v>
      </c>
    </row>
    <row r="4655" spans="1:45" x14ac:dyDescent="0.15">
      <c r="A4655" t="s">
        <v>3314</v>
      </c>
      <c r="B4655" t="s">
        <v>6294</v>
      </c>
      <c r="C4655" t="s">
        <v>3314</v>
      </c>
      <c r="D4655" t="s">
        <v>925</v>
      </c>
      <c r="E4655" t="s">
        <v>9909</v>
      </c>
      <c r="F4655" t="s">
        <v>9910</v>
      </c>
      <c r="G4655" t="s">
        <v>9953</v>
      </c>
      <c r="H4655" t="s">
        <v>2514</v>
      </c>
      <c r="I4655" t="s">
        <v>2512</v>
      </c>
      <c r="J4655" t="s">
        <v>2514</v>
      </c>
      <c r="K4655" t="s">
        <v>5616</v>
      </c>
      <c r="L4655" t="s">
        <v>5618</v>
      </c>
      <c r="M4655">
        <v>0</v>
      </c>
      <c r="N4655" t="s">
        <v>5709</v>
      </c>
      <c r="O4655" t="s">
        <v>9957</v>
      </c>
      <c r="P4655" t="s">
        <v>9957</v>
      </c>
      <c r="Q4655">
        <v>1</v>
      </c>
      <c r="R4655">
        <v>21</v>
      </c>
      <c r="S4655">
        <v>15803</v>
      </c>
      <c r="T4655" t="s">
        <v>9918</v>
      </c>
      <c r="W4655" t="s">
        <v>6300</v>
      </c>
      <c r="AB4655" t="s">
        <v>9955</v>
      </c>
      <c r="AC4655" t="s">
        <v>9955</v>
      </c>
      <c r="AH4655" t="s">
        <v>6350</v>
      </c>
      <c r="AI4655" t="s">
        <v>6351</v>
      </c>
      <c r="AO4655">
        <v>0</v>
      </c>
      <c r="AP4655" t="s">
        <v>3315</v>
      </c>
      <c r="AQ4655" t="s">
        <v>5313</v>
      </c>
      <c r="AR4655">
        <v>0</v>
      </c>
      <c r="AS4655">
        <v>0</v>
      </c>
    </row>
    <row r="4656" spans="1:45" x14ac:dyDescent="0.15">
      <c r="A4656" t="s">
        <v>3314</v>
      </c>
      <c r="B4656" t="s">
        <v>6294</v>
      </c>
      <c r="C4656" t="s">
        <v>3314</v>
      </c>
      <c r="D4656" t="s">
        <v>925</v>
      </c>
      <c r="E4656" t="s">
        <v>9909</v>
      </c>
      <c r="F4656" t="s">
        <v>9910</v>
      </c>
      <c r="G4656" t="s">
        <v>9953</v>
      </c>
      <c r="H4656" t="s">
        <v>2514</v>
      </c>
      <c r="I4656" t="s">
        <v>2512</v>
      </c>
      <c r="J4656" t="s">
        <v>2514</v>
      </c>
      <c r="K4656" t="s">
        <v>5616</v>
      </c>
      <c r="L4656" t="s">
        <v>5618</v>
      </c>
      <c r="M4656">
        <v>0</v>
      </c>
      <c r="N4656" t="s">
        <v>5709</v>
      </c>
      <c r="O4656" t="s">
        <v>9957</v>
      </c>
      <c r="P4656" t="s">
        <v>9957</v>
      </c>
      <c r="Q4656">
        <v>1</v>
      </c>
      <c r="R4656">
        <v>22</v>
      </c>
      <c r="S4656">
        <v>15708</v>
      </c>
      <c r="T4656" t="s">
        <v>9918</v>
      </c>
      <c r="W4656" t="s">
        <v>6300</v>
      </c>
      <c r="AB4656" t="s">
        <v>9955</v>
      </c>
      <c r="AC4656" t="s">
        <v>9955</v>
      </c>
      <c r="AH4656" t="s">
        <v>6350</v>
      </c>
      <c r="AI4656" t="s">
        <v>6351</v>
      </c>
      <c r="AO4656">
        <v>0</v>
      </c>
      <c r="AP4656" t="s">
        <v>3315</v>
      </c>
      <c r="AQ4656" t="s">
        <v>5313</v>
      </c>
      <c r="AR4656">
        <v>0</v>
      </c>
      <c r="AS4656">
        <v>0</v>
      </c>
    </row>
    <row r="4657" spans="1:45" x14ac:dyDescent="0.15">
      <c r="A4657" t="s">
        <v>3314</v>
      </c>
      <c r="B4657" t="s">
        <v>6294</v>
      </c>
      <c r="C4657" t="s">
        <v>3314</v>
      </c>
      <c r="D4657" t="s">
        <v>925</v>
      </c>
      <c r="E4657" t="s">
        <v>9909</v>
      </c>
      <c r="F4657" t="s">
        <v>9910</v>
      </c>
      <c r="G4657" t="s">
        <v>9953</v>
      </c>
      <c r="H4657" t="s">
        <v>2514</v>
      </c>
      <c r="I4657" t="s">
        <v>2512</v>
      </c>
      <c r="J4657" t="s">
        <v>2514</v>
      </c>
      <c r="K4657" t="s">
        <v>5616</v>
      </c>
      <c r="L4657" t="s">
        <v>5618</v>
      </c>
      <c r="M4657">
        <v>0</v>
      </c>
      <c r="N4657" t="s">
        <v>5709</v>
      </c>
      <c r="O4657" t="s">
        <v>9957</v>
      </c>
      <c r="P4657" t="s">
        <v>9957</v>
      </c>
      <c r="Q4657">
        <v>1</v>
      </c>
      <c r="R4657">
        <v>23</v>
      </c>
      <c r="S4657">
        <v>15844</v>
      </c>
      <c r="T4657" t="s">
        <v>9918</v>
      </c>
      <c r="W4657" t="s">
        <v>6300</v>
      </c>
      <c r="AB4657" t="s">
        <v>9955</v>
      </c>
      <c r="AC4657" t="s">
        <v>9955</v>
      </c>
      <c r="AH4657" t="s">
        <v>6350</v>
      </c>
      <c r="AI4657" t="s">
        <v>6351</v>
      </c>
      <c r="AO4657">
        <v>0</v>
      </c>
      <c r="AP4657" t="s">
        <v>3315</v>
      </c>
      <c r="AQ4657" t="s">
        <v>5313</v>
      </c>
      <c r="AR4657">
        <v>0</v>
      </c>
      <c r="AS4657">
        <v>0</v>
      </c>
    </row>
    <row r="4658" spans="1:45" x14ac:dyDescent="0.15">
      <c r="A4658" t="s">
        <v>3314</v>
      </c>
      <c r="B4658" t="s">
        <v>6294</v>
      </c>
      <c r="C4658" t="s">
        <v>3314</v>
      </c>
      <c r="D4658" t="s">
        <v>925</v>
      </c>
      <c r="E4658" t="s">
        <v>9909</v>
      </c>
      <c r="F4658" t="s">
        <v>9910</v>
      </c>
      <c r="G4658" t="s">
        <v>9953</v>
      </c>
      <c r="H4658" t="s">
        <v>2514</v>
      </c>
      <c r="I4658" t="s">
        <v>2512</v>
      </c>
      <c r="J4658" t="s">
        <v>2514</v>
      </c>
      <c r="K4658" t="s">
        <v>5616</v>
      </c>
      <c r="L4658" t="s">
        <v>5618</v>
      </c>
      <c r="M4658">
        <v>0</v>
      </c>
      <c r="N4658" t="s">
        <v>5709</v>
      </c>
      <c r="O4658" t="s">
        <v>9957</v>
      </c>
      <c r="P4658" t="s">
        <v>9957</v>
      </c>
      <c r="Q4658">
        <v>1</v>
      </c>
      <c r="R4658">
        <v>24</v>
      </c>
      <c r="S4658">
        <v>15739</v>
      </c>
      <c r="T4658" t="s">
        <v>9918</v>
      </c>
      <c r="W4658" t="s">
        <v>6300</v>
      </c>
      <c r="AB4658" t="s">
        <v>9955</v>
      </c>
      <c r="AC4658" t="s">
        <v>9955</v>
      </c>
      <c r="AH4658" t="s">
        <v>6350</v>
      </c>
      <c r="AI4658" t="s">
        <v>6351</v>
      </c>
      <c r="AO4658">
        <v>0</v>
      </c>
      <c r="AP4658" t="s">
        <v>3315</v>
      </c>
      <c r="AQ4658" t="s">
        <v>5313</v>
      </c>
      <c r="AR4658">
        <v>0</v>
      </c>
      <c r="AS4658">
        <v>0</v>
      </c>
    </row>
    <row r="4659" spans="1:45" x14ac:dyDescent="0.15">
      <c r="A4659" t="s">
        <v>3314</v>
      </c>
      <c r="B4659" t="s">
        <v>6294</v>
      </c>
      <c r="C4659" t="s">
        <v>3314</v>
      </c>
      <c r="D4659" t="s">
        <v>925</v>
      </c>
      <c r="E4659" t="s">
        <v>9909</v>
      </c>
      <c r="F4659" t="s">
        <v>9910</v>
      </c>
      <c r="G4659" t="s">
        <v>9953</v>
      </c>
      <c r="H4659" t="s">
        <v>2514</v>
      </c>
      <c r="I4659" t="s">
        <v>2512</v>
      </c>
      <c r="J4659" t="s">
        <v>2514</v>
      </c>
      <c r="K4659" t="s">
        <v>5616</v>
      </c>
      <c r="L4659" t="s">
        <v>5618</v>
      </c>
      <c r="M4659">
        <v>0</v>
      </c>
      <c r="N4659" t="s">
        <v>5709</v>
      </c>
      <c r="O4659" t="s">
        <v>9957</v>
      </c>
      <c r="P4659" t="s">
        <v>9957</v>
      </c>
      <c r="Q4659">
        <v>1</v>
      </c>
      <c r="R4659">
        <v>25</v>
      </c>
      <c r="S4659">
        <v>15827</v>
      </c>
      <c r="T4659" t="s">
        <v>9918</v>
      </c>
      <c r="W4659" t="s">
        <v>6300</v>
      </c>
      <c r="AB4659" t="s">
        <v>9955</v>
      </c>
      <c r="AC4659" t="s">
        <v>9955</v>
      </c>
      <c r="AH4659" t="s">
        <v>6350</v>
      </c>
      <c r="AI4659" t="s">
        <v>6351</v>
      </c>
      <c r="AO4659">
        <v>0</v>
      </c>
      <c r="AP4659" t="s">
        <v>3315</v>
      </c>
      <c r="AQ4659" t="s">
        <v>5313</v>
      </c>
      <c r="AR4659">
        <v>0</v>
      </c>
      <c r="AS4659">
        <v>0</v>
      </c>
    </row>
    <row r="4660" spans="1:45" x14ac:dyDescent="0.15">
      <c r="A4660" t="s">
        <v>3314</v>
      </c>
      <c r="B4660" t="s">
        <v>6294</v>
      </c>
      <c r="C4660" t="s">
        <v>3314</v>
      </c>
      <c r="D4660" t="s">
        <v>925</v>
      </c>
      <c r="E4660" t="s">
        <v>9909</v>
      </c>
      <c r="F4660" t="s">
        <v>9910</v>
      </c>
      <c r="G4660" t="s">
        <v>9953</v>
      </c>
      <c r="H4660" t="s">
        <v>2514</v>
      </c>
      <c r="I4660" t="s">
        <v>2512</v>
      </c>
      <c r="J4660" t="s">
        <v>2514</v>
      </c>
      <c r="K4660" t="s">
        <v>5616</v>
      </c>
      <c r="L4660" t="s">
        <v>5618</v>
      </c>
      <c r="M4660">
        <v>0</v>
      </c>
      <c r="N4660" t="s">
        <v>5709</v>
      </c>
      <c r="O4660" t="s">
        <v>9958</v>
      </c>
      <c r="P4660" t="s">
        <v>9958</v>
      </c>
      <c r="Q4660">
        <v>1</v>
      </c>
      <c r="R4660">
        <v>1</v>
      </c>
      <c r="S4660">
        <v>15743</v>
      </c>
      <c r="T4660" t="s">
        <v>9918</v>
      </c>
      <c r="W4660" t="s">
        <v>6300</v>
      </c>
      <c r="AB4660" t="s">
        <v>9955</v>
      </c>
      <c r="AC4660" t="s">
        <v>9955</v>
      </c>
      <c r="AH4660" t="s">
        <v>6350</v>
      </c>
      <c r="AI4660" t="s">
        <v>6351</v>
      </c>
      <c r="AO4660">
        <v>0</v>
      </c>
      <c r="AP4660" t="s">
        <v>3315</v>
      </c>
      <c r="AQ4660" t="s">
        <v>5313</v>
      </c>
      <c r="AR4660">
        <v>0</v>
      </c>
      <c r="AS4660">
        <v>0</v>
      </c>
    </row>
    <row r="4661" spans="1:45" x14ac:dyDescent="0.15">
      <c r="A4661" t="s">
        <v>3314</v>
      </c>
      <c r="B4661" t="s">
        <v>6294</v>
      </c>
      <c r="C4661" t="s">
        <v>3314</v>
      </c>
      <c r="D4661" t="s">
        <v>925</v>
      </c>
      <c r="E4661" t="s">
        <v>9909</v>
      </c>
      <c r="F4661" t="s">
        <v>9910</v>
      </c>
      <c r="G4661" t="s">
        <v>9953</v>
      </c>
      <c r="H4661" t="s">
        <v>2514</v>
      </c>
      <c r="I4661" t="s">
        <v>2512</v>
      </c>
      <c r="J4661" t="s">
        <v>2514</v>
      </c>
      <c r="K4661" t="s">
        <v>5616</v>
      </c>
      <c r="L4661" t="s">
        <v>5618</v>
      </c>
      <c r="M4661">
        <v>0</v>
      </c>
      <c r="N4661" t="s">
        <v>5709</v>
      </c>
      <c r="O4661" t="s">
        <v>9958</v>
      </c>
      <c r="P4661" t="s">
        <v>9958</v>
      </c>
      <c r="Q4661">
        <v>1</v>
      </c>
      <c r="R4661">
        <v>2</v>
      </c>
      <c r="S4661">
        <v>15896</v>
      </c>
      <c r="T4661" t="s">
        <v>9918</v>
      </c>
      <c r="W4661" t="s">
        <v>6300</v>
      </c>
      <c r="AB4661" t="s">
        <v>9955</v>
      </c>
      <c r="AC4661" t="s">
        <v>9955</v>
      </c>
      <c r="AH4661" t="s">
        <v>6350</v>
      </c>
      <c r="AI4661" t="s">
        <v>6351</v>
      </c>
      <c r="AO4661">
        <v>0</v>
      </c>
      <c r="AP4661" t="s">
        <v>3315</v>
      </c>
      <c r="AQ4661" t="s">
        <v>5313</v>
      </c>
      <c r="AR4661">
        <v>0</v>
      </c>
      <c r="AS4661">
        <v>0</v>
      </c>
    </row>
    <row r="4662" spans="1:45" x14ac:dyDescent="0.15">
      <c r="A4662" t="s">
        <v>3314</v>
      </c>
      <c r="B4662" t="s">
        <v>6294</v>
      </c>
      <c r="C4662" t="s">
        <v>3314</v>
      </c>
      <c r="D4662" t="s">
        <v>925</v>
      </c>
      <c r="E4662" t="s">
        <v>9909</v>
      </c>
      <c r="F4662" t="s">
        <v>9910</v>
      </c>
      <c r="G4662" t="s">
        <v>9953</v>
      </c>
      <c r="H4662" t="s">
        <v>2514</v>
      </c>
      <c r="I4662" t="s">
        <v>2512</v>
      </c>
      <c r="J4662" t="s">
        <v>2514</v>
      </c>
      <c r="K4662" t="s">
        <v>5616</v>
      </c>
      <c r="L4662" t="s">
        <v>5618</v>
      </c>
      <c r="M4662">
        <v>0</v>
      </c>
      <c r="N4662" t="s">
        <v>5709</v>
      </c>
      <c r="O4662" t="s">
        <v>9958</v>
      </c>
      <c r="P4662" t="s">
        <v>9958</v>
      </c>
      <c r="Q4662">
        <v>1</v>
      </c>
      <c r="R4662">
        <v>3</v>
      </c>
      <c r="S4662">
        <v>15959</v>
      </c>
      <c r="T4662" t="s">
        <v>9918</v>
      </c>
      <c r="W4662" t="s">
        <v>6300</v>
      </c>
      <c r="AB4662" t="s">
        <v>9955</v>
      </c>
      <c r="AC4662" t="s">
        <v>9955</v>
      </c>
      <c r="AH4662" t="s">
        <v>6350</v>
      </c>
      <c r="AI4662" t="s">
        <v>6351</v>
      </c>
      <c r="AO4662">
        <v>0</v>
      </c>
      <c r="AP4662" t="s">
        <v>3315</v>
      </c>
      <c r="AQ4662" t="s">
        <v>5313</v>
      </c>
      <c r="AR4662">
        <v>0</v>
      </c>
      <c r="AS4662">
        <v>0</v>
      </c>
    </row>
    <row r="4663" spans="1:45" x14ac:dyDescent="0.15">
      <c r="A4663" t="s">
        <v>3314</v>
      </c>
      <c r="B4663" t="s">
        <v>6294</v>
      </c>
      <c r="C4663" t="s">
        <v>3314</v>
      </c>
      <c r="D4663" t="s">
        <v>925</v>
      </c>
      <c r="E4663" t="s">
        <v>9909</v>
      </c>
      <c r="F4663" t="s">
        <v>9910</v>
      </c>
      <c r="G4663" t="s">
        <v>9953</v>
      </c>
      <c r="H4663" t="s">
        <v>2514</v>
      </c>
      <c r="I4663" t="s">
        <v>2512</v>
      </c>
      <c r="J4663" t="s">
        <v>2514</v>
      </c>
      <c r="K4663" t="s">
        <v>5616</v>
      </c>
      <c r="L4663" t="s">
        <v>5618</v>
      </c>
      <c r="M4663">
        <v>0</v>
      </c>
      <c r="N4663" t="s">
        <v>5709</v>
      </c>
      <c r="O4663" t="s">
        <v>9958</v>
      </c>
      <c r="P4663" t="s">
        <v>9958</v>
      </c>
      <c r="Q4663">
        <v>1</v>
      </c>
      <c r="R4663">
        <v>4</v>
      </c>
      <c r="S4663">
        <v>15901</v>
      </c>
      <c r="T4663" t="s">
        <v>9918</v>
      </c>
      <c r="W4663" t="s">
        <v>6300</v>
      </c>
      <c r="AB4663" t="s">
        <v>9955</v>
      </c>
      <c r="AC4663" t="s">
        <v>9955</v>
      </c>
      <c r="AH4663" t="s">
        <v>6350</v>
      </c>
      <c r="AI4663" t="s">
        <v>6351</v>
      </c>
      <c r="AO4663">
        <v>0</v>
      </c>
      <c r="AP4663" t="s">
        <v>3315</v>
      </c>
      <c r="AQ4663" t="s">
        <v>5313</v>
      </c>
      <c r="AR4663">
        <v>0</v>
      </c>
      <c r="AS4663">
        <v>0</v>
      </c>
    </row>
    <row r="4664" spans="1:45" x14ac:dyDescent="0.15">
      <c r="A4664" t="s">
        <v>3314</v>
      </c>
      <c r="B4664" t="s">
        <v>6294</v>
      </c>
      <c r="C4664" t="s">
        <v>3314</v>
      </c>
      <c r="D4664" t="s">
        <v>925</v>
      </c>
      <c r="E4664" t="s">
        <v>9909</v>
      </c>
      <c r="F4664" t="s">
        <v>9910</v>
      </c>
      <c r="G4664" t="s">
        <v>9953</v>
      </c>
      <c r="H4664" t="s">
        <v>2514</v>
      </c>
      <c r="I4664" t="s">
        <v>2512</v>
      </c>
      <c r="J4664" t="s">
        <v>2514</v>
      </c>
      <c r="K4664" t="s">
        <v>5616</v>
      </c>
      <c r="L4664" t="s">
        <v>5618</v>
      </c>
      <c r="M4664">
        <v>0</v>
      </c>
      <c r="N4664" t="s">
        <v>5709</v>
      </c>
      <c r="O4664" t="s">
        <v>9958</v>
      </c>
      <c r="P4664" t="s">
        <v>9958</v>
      </c>
      <c r="Q4664">
        <v>1</v>
      </c>
      <c r="R4664">
        <v>5</v>
      </c>
      <c r="S4664">
        <v>15914</v>
      </c>
      <c r="T4664" t="s">
        <v>9918</v>
      </c>
      <c r="W4664" t="s">
        <v>6300</v>
      </c>
      <c r="AB4664" t="s">
        <v>9955</v>
      </c>
      <c r="AC4664" t="s">
        <v>9955</v>
      </c>
      <c r="AH4664" t="s">
        <v>6350</v>
      </c>
      <c r="AI4664" t="s">
        <v>6351</v>
      </c>
      <c r="AO4664">
        <v>0</v>
      </c>
      <c r="AP4664" t="s">
        <v>3315</v>
      </c>
      <c r="AQ4664" t="s">
        <v>5313</v>
      </c>
      <c r="AR4664">
        <v>0</v>
      </c>
      <c r="AS4664">
        <v>0</v>
      </c>
    </row>
    <row r="4665" spans="1:45" x14ac:dyDescent="0.15">
      <c r="A4665" t="s">
        <v>3314</v>
      </c>
      <c r="B4665" t="s">
        <v>6294</v>
      </c>
      <c r="C4665" t="s">
        <v>3314</v>
      </c>
      <c r="D4665" t="s">
        <v>925</v>
      </c>
      <c r="E4665" t="s">
        <v>9909</v>
      </c>
      <c r="F4665" t="s">
        <v>9910</v>
      </c>
      <c r="G4665" t="s">
        <v>9953</v>
      </c>
      <c r="H4665" t="s">
        <v>2514</v>
      </c>
      <c r="I4665" t="s">
        <v>2512</v>
      </c>
      <c r="J4665" t="s">
        <v>2514</v>
      </c>
      <c r="K4665" t="s">
        <v>5616</v>
      </c>
      <c r="L4665" t="s">
        <v>5618</v>
      </c>
      <c r="M4665">
        <v>0</v>
      </c>
      <c r="N4665" t="s">
        <v>5709</v>
      </c>
      <c r="O4665" t="s">
        <v>9958</v>
      </c>
      <c r="P4665" t="s">
        <v>9958</v>
      </c>
      <c r="Q4665">
        <v>1</v>
      </c>
      <c r="R4665">
        <v>6</v>
      </c>
      <c r="S4665">
        <v>15942</v>
      </c>
      <c r="T4665" t="s">
        <v>9918</v>
      </c>
      <c r="W4665" t="s">
        <v>6300</v>
      </c>
      <c r="AB4665" t="s">
        <v>9955</v>
      </c>
      <c r="AC4665" t="s">
        <v>9955</v>
      </c>
      <c r="AH4665" t="s">
        <v>6350</v>
      </c>
      <c r="AI4665" t="s">
        <v>6351</v>
      </c>
      <c r="AO4665">
        <v>0</v>
      </c>
      <c r="AP4665" t="s">
        <v>3315</v>
      </c>
      <c r="AQ4665" t="s">
        <v>5313</v>
      </c>
      <c r="AR4665">
        <v>0</v>
      </c>
      <c r="AS4665">
        <v>0</v>
      </c>
    </row>
    <row r="4666" spans="1:45" x14ac:dyDescent="0.15">
      <c r="A4666" t="s">
        <v>3314</v>
      </c>
      <c r="B4666" t="s">
        <v>6294</v>
      </c>
      <c r="C4666" t="s">
        <v>3314</v>
      </c>
      <c r="D4666" t="s">
        <v>925</v>
      </c>
      <c r="E4666" t="s">
        <v>9909</v>
      </c>
      <c r="F4666" t="s">
        <v>9910</v>
      </c>
      <c r="G4666" t="s">
        <v>9953</v>
      </c>
      <c r="H4666" t="s">
        <v>2514</v>
      </c>
      <c r="I4666" t="s">
        <v>2512</v>
      </c>
      <c r="J4666" t="s">
        <v>2514</v>
      </c>
      <c r="K4666" t="s">
        <v>5616</v>
      </c>
      <c r="L4666" t="s">
        <v>5618</v>
      </c>
      <c r="M4666">
        <v>0</v>
      </c>
      <c r="N4666" t="s">
        <v>5709</v>
      </c>
      <c r="O4666" t="s">
        <v>9958</v>
      </c>
      <c r="P4666" t="s">
        <v>9958</v>
      </c>
      <c r="Q4666">
        <v>1</v>
      </c>
      <c r="R4666">
        <v>7</v>
      </c>
      <c r="S4666">
        <v>15868</v>
      </c>
      <c r="T4666" t="s">
        <v>9918</v>
      </c>
      <c r="W4666" t="s">
        <v>6300</v>
      </c>
      <c r="AB4666" t="s">
        <v>9955</v>
      </c>
      <c r="AC4666" t="s">
        <v>9955</v>
      </c>
      <c r="AH4666" t="s">
        <v>6350</v>
      </c>
      <c r="AI4666" t="s">
        <v>6351</v>
      </c>
      <c r="AO4666">
        <v>0</v>
      </c>
      <c r="AP4666" t="s">
        <v>3315</v>
      </c>
      <c r="AQ4666" t="s">
        <v>5313</v>
      </c>
      <c r="AR4666">
        <v>0</v>
      </c>
      <c r="AS4666">
        <v>0</v>
      </c>
    </row>
    <row r="4667" spans="1:45" x14ac:dyDescent="0.15">
      <c r="A4667" t="s">
        <v>3314</v>
      </c>
      <c r="B4667" t="s">
        <v>6294</v>
      </c>
      <c r="C4667" t="s">
        <v>3314</v>
      </c>
      <c r="D4667" t="s">
        <v>925</v>
      </c>
      <c r="E4667" t="s">
        <v>9909</v>
      </c>
      <c r="F4667" t="s">
        <v>9910</v>
      </c>
      <c r="G4667" t="s">
        <v>9953</v>
      </c>
      <c r="H4667" t="s">
        <v>2514</v>
      </c>
      <c r="I4667" t="s">
        <v>2512</v>
      </c>
      <c r="J4667" t="s">
        <v>2514</v>
      </c>
      <c r="K4667" t="s">
        <v>5616</v>
      </c>
      <c r="L4667" t="s">
        <v>5618</v>
      </c>
      <c r="M4667">
        <v>0</v>
      </c>
      <c r="N4667" t="s">
        <v>5709</v>
      </c>
      <c r="O4667" t="s">
        <v>9958</v>
      </c>
      <c r="P4667" t="s">
        <v>9958</v>
      </c>
      <c r="Q4667">
        <v>1</v>
      </c>
      <c r="R4667">
        <v>8</v>
      </c>
      <c r="S4667">
        <v>15885</v>
      </c>
      <c r="T4667" t="s">
        <v>9918</v>
      </c>
      <c r="W4667" t="s">
        <v>6300</v>
      </c>
      <c r="AB4667" t="s">
        <v>9955</v>
      </c>
      <c r="AC4667" t="s">
        <v>9955</v>
      </c>
      <c r="AH4667" t="s">
        <v>6350</v>
      </c>
      <c r="AI4667" t="s">
        <v>6351</v>
      </c>
      <c r="AO4667">
        <v>0</v>
      </c>
      <c r="AP4667" t="s">
        <v>3315</v>
      </c>
      <c r="AQ4667" t="s">
        <v>5313</v>
      </c>
      <c r="AR4667">
        <v>0</v>
      </c>
      <c r="AS4667">
        <v>0</v>
      </c>
    </row>
    <row r="4668" spans="1:45" x14ac:dyDescent="0.15">
      <c r="A4668" t="s">
        <v>3314</v>
      </c>
      <c r="B4668" t="s">
        <v>6294</v>
      </c>
      <c r="C4668" t="s">
        <v>3314</v>
      </c>
      <c r="D4668" t="s">
        <v>925</v>
      </c>
      <c r="E4668" t="s">
        <v>9909</v>
      </c>
      <c r="F4668" t="s">
        <v>9910</v>
      </c>
      <c r="G4668" t="s">
        <v>9953</v>
      </c>
      <c r="H4668" t="s">
        <v>2514</v>
      </c>
      <c r="I4668" t="s">
        <v>2512</v>
      </c>
      <c r="J4668" t="s">
        <v>2514</v>
      </c>
      <c r="K4668" t="s">
        <v>5616</v>
      </c>
      <c r="L4668" t="s">
        <v>5618</v>
      </c>
      <c r="M4668">
        <v>0</v>
      </c>
      <c r="N4668" t="s">
        <v>5709</v>
      </c>
      <c r="O4668" t="s">
        <v>9958</v>
      </c>
      <c r="P4668" t="s">
        <v>9958</v>
      </c>
      <c r="Q4668">
        <v>1</v>
      </c>
      <c r="R4668">
        <v>9</v>
      </c>
      <c r="S4668">
        <v>15959</v>
      </c>
      <c r="T4668" t="s">
        <v>9918</v>
      </c>
      <c r="W4668" t="s">
        <v>6300</v>
      </c>
      <c r="AB4668" t="s">
        <v>9955</v>
      </c>
      <c r="AC4668" t="s">
        <v>9955</v>
      </c>
      <c r="AH4668" t="s">
        <v>6350</v>
      </c>
      <c r="AI4668" t="s">
        <v>6351</v>
      </c>
      <c r="AO4668">
        <v>0</v>
      </c>
      <c r="AP4668" t="s">
        <v>3315</v>
      </c>
      <c r="AQ4668" t="s">
        <v>5313</v>
      </c>
      <c r="AR4668">
        <v>0</v>
      </c>
      <c r="AS4668">
        <v>0</v>
      </c>
    </row>
    <row r="4669" spans="1:45" x14ac:dyDescent="0.15">
      <c r="A4669" t="s">
        <v>3314</v>
      </c>
      <c r="B4669" t="s">
        <v>6294</v>
      </c>
      <c r="C4669" t="s">
        <v>3314</v>
      </c>
      <c r="D4669" t="s">
        <v>925</v>
      </c>
      <c r="E4669" t="s">
        <v>9909</v>
      </c>
      <c r="F4669" t="s">
        <v>9910</v>
      </c>
      <c r="G4669" t="s">
        <v>9953</v>
      </c>
      <c r="H4669" t="s">
        <v>2514</v>
      </c>
      <c r="I4669" t="s">
        <v>2512</v>
      </c>
      <c r="J4669" t="s">
        <v>2514</v>
      </c>
      <c r="K4669" t="s">
        <v>5616</v>
      </c>
      <c r="L4669" t="s">
        <v>5618</v>
      </c>
      <c r="M4669">
        <v>0</v>
      </c>
      <c r="N4669" t="s">
        <v>5709</v>
      </c>
      <c r="O4669" t="s">
        <v>9958</v>
      </c>
      <c r="P4669" t="s">
        <v>9958</v>
      </c>
      <c r="Q4669">
        <v>1</v>
      </c>
      <c r="R4669">
        <v>10</v>
      </c>
      <c r="S4669">
        <v>15915</v>
      </c>
      <c r="T4669" t="s">
        <v>9918</v>
      </c>
      <c r="W4669" t="s">
        <v>6300</v>
      </c>
      <c r="AB4669" t="s">
        <v>9955</v>
      </c>
      <c r="AC4669" t="s">
        <v>9955</v>
      </c>
      <c r="AH4669" t="s">
        <v>6350</v>
      </c>
      <c r="AI4669" t="s">
        <v>6351</v>
      </c>
      <c r="AO4669">
        <v>0</v>
      </c>
      <c r="AP4669" t="s">
        <v>3315</v>
      </c>
      <c r="AQ4669" t="s">
        <v>5313</v>
      </c>
      <c r="AR4669">
        <v>0</v>
      </c>
      <c r="AS4669">
        <v>0</v>
      </c>
    </row>
    <row r="4670" spans="1:45" x14ac:dyDescent="0.15">
      <c r="A4670" t="s">
        <v>3314</v>
      </c>
      <c r="B4670" t="s">
        <v>6294</v>
      </c>
      <c r="C4670" t="s">
        <v>3314</v>
      </c>
      <c r="D4670" t="s">
        <v>925</v>
      </c>
      <c r="E4670" t="s">
        <v>9909</v>
      </c>
      <c r="F4670" t="s">
        <v>9910</v>
      </c>
      <c r="G4670" t="s">
        <v>9953</v>
      </c>
      <c r="H4670" t="s">
        <v>2514</v>
      </c>
      <c r="I4670" t="s">
        <v>2512</v>
      </c>
      <c r="J4670" t="s">
        <v>2514</v>
      </c>
      <c r="K4670" t="s">
        <v>5616</v>
      </c>
      <c r="L4670" t="s">
        <v>5618</v>
      </c>
      <c r="M4670">
        <v>0</v>
      </c>
      <c r="N4670" t="s">
        <v>5709</v>
      </c>
      <c r="O4670" t="s">
        <v>9958</v>
      </c>
      <c r="P4670" t="s">
        <v>9958</v>
      </c>
      <c r="Q4670">
        <v>1</v>
      </c>
      <c r="R4670">
        <v>11</v>
      </c>
      <c r="S4670">
        <v>15839</v>
      </c>
      <c r="T4670" t="s">
        <v>9918</v>
      </c>
      <c r="W4670" t="s">
        <v>6300</v>
      </c>
      <c r="AB4670" t="s">
        <v>9955</v>
      </c>
      <c r="AC4670" t="s">
        <v>9955</v>
      </c>
      <c r="AH4670" t="s">
        <v>6350</v>
      </c>
      <c r="AI4670" t="s">
        <v>6351</v>
      </c>
      <c r="AO4670">
        <v>0</v>
      </c>
      <c r="AP4670" t="s">
        <v>3315</v>
      </c>
      <c r="AQ4670" t="s">
        <v>5313</v>
      </c>
      <c r="AR4670">
        <v>0</v>
      </c>
      <c r="AS4670">
        <v>0</v>
      </c>
    </row>
    <row r="4671" spans="1:45" x14ac:dyDescent="0.15">
      <c r="A4671" t="s">
        <v>3314</v>
      </c>
      <c r="B4671" t="s">
        <v>6294</v>
      </c>
      <c r="C4671" t="s">
        <v>3314</v>
      </c>
      <c r="D4671" t="s">
        <v>925</v>
      </c>
      <c r="E4671" t="s">
        <v>9909</v>
      </c>
      <c r="F4671" t="s">
        <v>9910</v>
      </c>
      <c r="G4671" t="s">
        <v>9953</v>
      </c>
      <c r="H4671" t="s">
        <v>2514</v>
      </c>
      <c r="I4671" t="s">
        <v>2512</v>
      </c>
      <c r="J4671" t="s">
        <v>2514</v>
      </c>
      <c r="K4671" t="s">
        <v>5616</v>
      </c>
      <c r="L4671" t="s">
        <v>5618</v>
      </c>
      <c r="M4671">
        <v>0</v>
      </c>
      <c r="N4671" t="s">
        <v>5709</v>
      </c>
      <c r="O4671" t="s">
        <v>9958</v>
      </c>
      <c r="P4671" t="s">
        <v>9958</v>
      </c>
      <c r="Q4671">
        <v>1</v>
      </c>
      <c r="R4671">
        <v>12</v>
      </c>
      <c r="S4671">
        <v>15913</v>
      </c>
      <c r="T4671" t="s">
        <v>9918</v>
      </c>
      <c r="W4671" t="s">
        <v>6300</v>
      </c>
      <c r="AB4671" t="s">
        <v>9955</v>
      </c>
      <c r="AC4671" t="s">
        <v>9955</v>
      </c>
      <c r="AH4671" t="s">
        <v>6350</v>
      </c>
      <c r="AI4671" t="s">
        <v>6351</v>
      </c>
      <c r="AO4671">
        <v>0</v>
      </c>
      <c r="AP4671" t="s">
        <v>3315</v>
      </c>
      <c r="AQ4671" t="s">
        <v>5313</v>
      </c>
      <c r="AR4671">
        <v>0</v>
      </c>
      <c r="AS4671">
        <v>0</v>
      </c>
    </row>
    <row r="4672" spans="1:45" x14ac:dyDescent="0.15">
      <c r="A4672" t="s">
        <v>3314</v>
      </c>
      <c r="B4672" t="s">
        <v>6294</v>
      </c>
      <c r="C4672" t="s">
        <v>3314</v>
      </c>
      <c r="D4672" t="s">
        <v>925</v>
      </c>
      <c r="E4672" t="s">
        <v>9909</v>
      </c>
      <c r="F4672" t="s">
        <v>9910</v>
      </c>
      <c r="G4672" t="s">
        <v>9953</v>
      </c>
      <c r="H4672" t="s">
        <v>2514</v>
      </c>
      <c r="I4672" t="s">
        <v>2512</v>
      </c>
      <c r="J4672" t="s">
        <v>2514</v>
      </c>
      <c r="K4672" t="s">
        <v>5616</v>
      </c>
      <c r="L4672" t="s">
        <v>5618</v>
      </c>
      <c r="M4672">
        <v>0</v>
      </c>
      <c r="N4672" t="s">
        <v>5709</v>
      </c>
      <c r="O4672" t="s">
        <v>9958</v>
      </c>
      <c r="P4672" t="s">
        <v>9958</v>
      </c>
      <c r="Q4672">
        <v>1</v>
      </c>
      <c r="R4672">
        <v>13</v>
      </c>
      <c r="S4672">
        <v>15846</v>
      </c>
      <c r="T4672" t="s">
        <v>9918</v>
      </c>
      <c r="W4672" t="s">
        <v>6300</v>
      </c>
      <c r="AB4672" t="s">
        <v>9955</v>
      </c>
      <c r="AC4672" t="s">
        <v>9955</v>
      </c>
      <c r="AH4672" t="s">
        <v>6350</v>
      </c>
      <c r="AI4672" t="s">
        <v>6351</v>
      </c>
      <c r="AO4672">
        <v>0</v>
      </c>
      <c r="AP4672" t="s">
        <v>3315</v>
      </c>
      <c r="AQ4672" t="s">
        <v>5313</v>
      </c>
      <c r="AR4672">
        <v>0</v>
      </c>
      <c r="AS4672">
        <v>0</v>
      </c>
    </row>
    <row r="4673" spans="1:45" x14ac:dyDescent="0.15">
      <c r="A4673" t="s">
        <v>3314</v>
      </c>
      <c r="B4673" t="s">
        <v>6294</v>
      </c>
      <c r="C4673" t="s">
        <v>3314</v>
      </c>
      <c r="D4673" t="s">
        <v>925</v>
      </c>
      <c r="E4673" t="s">
        <v>9909</v>
      </c>
      <c r="F4673" t="s">
        <v>9910</v>
      </c>
      <c r="G4673" t="s">
        <v>9953</v>
      </c>
      <c r="H4673" t="s">
        <v>2514</v>
      </c>
      <c r="I4673" t="s">
        <v>2512</v>
      </c>
      <c r="J4673" t="s">
        <v>2514</v>
      </c>
      <c r="K4673" t="s">
        <v>5616</v>
      </c>
      <c r="L4673" t="s">
        <v>5618</v>
      </c>
      <c r="M4673">
        <v>0</v>
      </c>
      <c r="N4673" t="s">
        <v>5709</v>
      </c>
      <c r="O4673" t="s">
        <v>9958</v>
      </c>
      <c r="P4673" t="s">
        <v>9958</v>
      </c>
      <c r="Q4673">
        <v>1</v>
      </c>
      <c r="R4673">
        <v>14</v>
      </c>
      <c r="S4673">
        <v>15882</v>
      </c>
      <c r="T4673" t="s">
        <v>9918</v>
      </c>
      <c r="W4673" t="s">
        <v>6300</v>
      </c>
      <c r="AB4673" t="s">
        <v>9955</v>
      </c>
      <c r="AC4673" t="s">
        <v>9955</v>
      </c>
      <c r="AH4673" t="s">
        <v>6350</v>
      </c>
      <c r="AI4673" t="s">
        <v>6351</v>
      </c>
      <c r="AO4673">
        <v>0</v>
      </c>
      <c r="AP4673" t="s">
        <v>3315</v>
      </c>
      <c r="AQ4673" t="s">
        <v>5313</v>
      </c>
      <c r="AR4673">
        <v>0</v>
      </c>
      <c r="AS4673">
        <v>0</v>
      </c>
    </row>
    <row r="4674" spans="1:45" x14ac:dyDescent="0.15">
      <c r="A4674" t="s">
        <v>3314</v>
      </c>
      <c r="B4674" t="s">
        <v>6294</v>
      </c>
      <c r="C4674" t="s">
        <v>3314</v>
      </c>
      <c r="D4674" t="s">
        <v>925</v>
      </c>
      <c r="E4674" t="s">
        <v>9909</v>
      </c>
      <c r="F4674" t="s">
        <v>9910</v>
      </c>
      <c r="G4674" t="s">
        <v>9953</v>
      </c>
      <c r="H4674" t="s">
        <v>2514</v>
      </c>
      <c r="I4674" t="s">
        <v>2512</v>
      </c>
      <c r="J4674" t="s">
        <v>2514</v>
      </c>
      <c r="K4674" t="s">
        <v>5616</v>
      </c>
      <c r="L4674" t="s">
        <v>5618</v>
      </c>
      <c r="M4674">
        <v>0</v>
      </c>
      <c r="N4674" t="s">
        <v>5709</v>
      </c>
      <c r="O4674" t="s">
        <v>9958</v>
      </c>
      <c r="P4674" t="s">
        <v>9958</v>
      </c>
      <c r="Q4674">
        <v>1</v>
      </c>
      <c r="R4674">
        <v>17</v>
      </c>
      <c r="S4674">
        <v>15941</v>
      </c>
      <c r="T4674" t="s">
        <v>9918</v>
      </c>
      <c r="W4674" t="s">
        <v>6300</v>
      </c>
      <c r="AB4674" t="s">
        <v>9955</v>
      </c>
      <c r="AC4674" t="s">
        <v>9955</v>
      </c>
      <c r="AH4674" t="s">
        <v>6350</v>
      </c>
      <c r="AI4674" t="s">
        <v>6351</v>
      </c>
      <c r="AO4674">
        <v>0</v>
      </c>
      <c r="AP4674" t="s">
        <v>3315</v>
      </c>
      <c r="AQ4674" t="s">
        <v>5313</v>
      </c>
      <c r="AR4674">
        <v>0</v>
      </c>
      <c r="AS4674">
        <v>0</v>
      </c>
    </row>
    <row r="4675" spans="1:45" x14ac:dyDescent="0.15">
      <c r="A4675" t="s">
        <v>3314</v>
      </c>
      <c r="B4675" t="s">
        <v>6294</v>
      </c>
      <c r="C4675" t="s">
        <v>3314</v>
      </c>
      <c r="D4675" t="s">
        <v>925</v>
      </c>
      <c r="E4675" t="s">
        <v>9909</v>
      </c>
      <c r="F4675" t="s">
        <v>9910</v>
      </c>
      <c r="G4675" t="s">
        <v>9953</v>
      </c>
      <c r="H4675" t="s">
        <v>2514</v>
      </c>
      <c r="I4675" t="s">
        <v>2512</v>
      </c>
      <c r="J4675" t="s">
        <v>2514</v>
      </c>
      <c r="K4675" t="s">
        <v>5616</v>
      </c>
      <c r="L4675" t="s">
        <v>5618</v>
      </c>
      <c r="M4675">
        <v>0</v>
      </c>
      <c r="N4675" t="s">
        <v>5709</v>
      </c>
      <c r="O4675" t="s">
        <v>9958</v>
      </c>
      <c r="P4675" t="s">
        <v>9958</v>
      </c>
      <c r="Q4675">
        <v>1</v>
      </c>
      <c r="R4675">
        <v>18</v>
      </c>
      <c r="S4675">
        <v>15905</v>
      </c>
      <c r="T4675" t="s">
        <v>9918</v>
      </c>
      <c r="W4675" t="s">
        <v>6300</v>
      </c>
      <c r="AB4675" t="s">
        <v>9955</v>
      </c>
      <c r="AC4675" t="s">
        <v>9955</v>
      </c>
      <c r="AH4675" t="s">
        <v>6350</v>
      </c>
      <c r="AI4675" t="s">
        <v>6351</v>
      </c>
      <c r="AO4675">
        <v>0</v>
      </c>
      <c r="AP4675" t="s">
        <v>3315</v>
      </c>
      <c r="AQ4675" t="s">
        <v>5313</v>
      </c>
      <c r="AR4675">
        <v>0</v>
      </c>
      <c r="AS4675">
        <v>0</v>
      </c>
    </row>
    <row r="4676" spans="1:45" x14ac:dyDescent="0.15">
      <c r="A4676" t="s">
        <v>3314</v>
      </c>
      <c r="B4676" t="s">
        <v>6294</v>
      </c>
      <c r="C4676" t="s">
        <v>3314</v>
      </c>
      <c r="D4676" t="s">
        <v>925</v>
      </c>
      <c r="E4676" t="s">
        <v>9909</v>
      </c>
      <c r="F4676" t="s">
        <v>9910</v>
      </c>
      <c r="G4676" t="s">
        <v>9953</v>
      </c>
      <c r="H4676" t="s">
        <v>2514</v>
      </c>
      <c r="I4676" t="s">
        <v>2512</v>
      </c>
      <c r="J4676" t="s">
        <v>2514</v>
      </c>
      <c r="K4676" t="s">
        <v>5616</v>
      </c>
      <c r="L4676" t="s">
        <v>5618</v>
      </c>
      <c r="M4676">
        <v>0</v>
      </c>
      <c r="N4676" t="s">
        <v>5709</v>
      </c>
      <c r="O4676" t="s">
        <v>9958</v>
      </c>
      <c r="P4676" t="s">
        <v>9958</v>
      </c>
      <c r="Q4676">
        <v>1</v>
      </c>
      <c r="R4676">
        <v>19</v>
      </c>
      <c r="S4676">
        <v>15965</v>
      </c>
      <c r="T4676" t="s">
        <v>9918</v>
      </c>
      <c r="W4676" t="s">
        <v>6300</v>
      </c>
      <c r="AB4676" t="s">
        <v>9955</v>
      </c>
      <c r="AC4676" t="s">
        <v>9955</v>
      </c>
      <c r="AH4676" t="s">
        <v>6350</v>
      </c>
      <c r="AI4676" t="s">
        <v>6351</v>
      </c>
      <c r="AO4676">
        <v>0</v>
      </c>
      <c r="AP4676" t="s">
        <v>3315</v>
      </c>
      <c r="AQ4676" t="s">
        <v>5313</v>
      </c>
      <c r="AR4676">
        <v>0</v>
      </c>
      <c r="AS4676">
        <v>0</v>
      </c>
    </row>
    <row r="4677" spans="1:45" x14ac:dyDescent="0.15">
      <c r="A4677" t="s">
        <v>3314</v>
      </c>
      <c r="B4677" t="s">
        <v>6294</v>
      </c>
      <c r="C4677" t="s">
        <v>3314</v>
      </c>
      <c r="D4677" t="s">
        <v>925</v>
      </c>
      <c r="E4677" t="s">
        <v>9909</v>
      </c>
      <c r="F4677" t="s">
        <v>9910</v>
      </c>
      <c r="G4677" t="s">
        <v>9953</v>
      </c>
      <c r="H4677" t="s">
        <v>2514</v>
      </c>
      <c r="I4677" t="s">
        <v>2512</v>
      </c>
      <c r="J4677" t="s">
        <v>2514</v>
      </c>
      <c r="K4677" t="s">
        <v>5616</v>
      </c>
      <c r="L4677" t="s">
        <v>5618</v>
      </c>
      <c r="M4677">
        <v>0</v>
      </c>
      <c r="N4677" t="s">
        <v>5709</v>
      </c>
      <c r="O4677" t="s">
        <v>9958</v>
      </c>
      <c r="P4677" t="s">
        <v>9958</v>
      </c>
      <c r="Q4677">
        <v>1</v>
      </c>
      <c r="R4677">
        <v>20</v>
      </c>
      <c r="S4677">
        <v>15899</v>
      </c>
      <c r="T4677" t="s">
        <v>9918</v>
      </c>
      <c r="W4677" t="s">
        <v>6300</v>
      </c>
      <c r="AB4677" t="s">
        <v>9955</v>
      </c>
      <c r="AC4677" t="s">
        <v>9955</v>
      </c>
      <c r="AH4677" t="s">
        <v>6350</v>
      </c>
      <c r="AI4677" t="s">
        <v>6351</v>
      </c>
      <c r="AO4677">
        <v>0</v>
      </c>
      <c r="AP4677" t="s">
        <v>3315</v>
      </c>
      <c r="AQ4677" t="s">
        <v>5313</v>
      </c>
      <c r="AR4677">
        <v>0</v>
      </c>
      <c r="AS4677">
        <v>0</v>
      </c>
    </row>
    <row r="4678" spans="1:45" x14ac:dyDescent="0.15">
      <c r="A4678" t="s">
        <v>3314</v>
      </c>
      <c r="B4678" t="s">
        <v>6294</v>
      </c>
      <c r="C4678" t="s">
        <v>3314</v>
      </c>
      <c r="D4678" t="s">
        <v>925</v>
      </c>
      <c r="E4678" t="s">
        <v>9909</v>
      </c>
      <c r="F4678" t="s">
        <v>9910</v>
      </c>
      <c r="G4678" t="s">
        <v>9953</v>
      </c>
      <c r="H4678" t="s">
        <v>2514</v>
      </c>
      <c r="I4678" t="s">
        <v>2512</v>
      </c>
      <c r="J4678" t="s">
        <v>2514</v>
      </c>
      <c r="K4678" t="s">
        <v>5616</v>
      </c>
      <c r="L4678" t="s">
        <v>5618</v>
      </c>
      <c r="M4678">
        <v>0</v>
      </c>
      <c r="N4678" t="s">
        <v>5709</v>
      </c>
      <c r="O4678" t="s">
        <v>9958</v>
      </c>
      <c r="P4678" t="s">
        <v>9958</v>
      </c>
      <c r="Q4678">
        <v>1</v>
      </c>
      <c r="R4678">
        <v>21</v>
      </c>
      <c r="S4678">
        <v>15945</v>
      </c>
      <c r="T4678" t="s">
        <v>9918</v>
      </c>
      <c r="W4678" t="s">
        <v>6300</v>
      </c>
      <c r="AB4678" t="s">
        <v>9955</v>
      </c>
      <c r="AC4678" t="s">
        <v>9955</v>
      </c>
      <c r="AH4678" t="s">
        <v>6350</v>
      </c>
      <c r="AI4678" t="s">
        <v>6351</v>
      </c>
      <c r="AO4678">
        <v>0</v>
      </c>
      <c r="AP4678" t="s">
        <v>3315</v>
      </c>
      <c r="AQ4678" t="s">
        <v>5313</v>
      </c>
      <c r="AR4678">
        <v>0</v>
      </c>
      <c r="AS4678">
        <v>0</v>
      </c>
    </row>
    <row r="4679" spans="1:45" x14ac:dyDescent="0.15">
      <c r="A4679" t="s">
        <v>3314</v>
      </c>
      <c r="B4679" t="s">
        <v>6294</v>
      </c>
      <c r="C4679" t="s">
        <v>3314</v>
      </c>
      <c r="D4679" t="s">
        <v>925</v>
      </c>
      <c r="E4679" t="s">
        <v>9909</v>
      </c>
      <c r="F4679" t="s">
        <v>9910</v>
      </c>
      <c r="G4679" t="s">
        <v>9953</v>
      </c>
      <c r="H4679" t="s">
        <v>2514</v>
      </c>
      <c r="I4679" t="s">
        <v>2512</v>
      </c>
      <c r="J4679" t="s">
        <v>2514</v>
      </c>
      <c r="K4679" t="s">
        <v>5616</v>
      </c>
      <c r="L4679" t="s">
        <v>5618</v>
      </c>
      <c r="M4679">
        <v>0</v>
      </c>
      <c r="N4679" t="s">
        <v>5709</v>
      </c>
      <c r="O4679" t="s">
        <v>9958</v>
      </c>
      <c r="P4679" t="s">
        <v>9958</v>
      </c>
      <c r="Q4679">
        <v>1</v>
      </c>
      <c r="R4679">
        <v>22</v>
      </c>
      <c r="S4679">
        <v>15919</v>
      </c>
      <c r="T4679" t="s">
        <v>9918</v>
      </c>
      <c r="W4679" t="s">
        <v>6300</v>
      </c>
      <c r="AB4679" t="s">
        <v>9955</v>
      </c>
      <c r="AC4679" t="s">
        <v>9955</v>
      </c>
      <c r="AH4679" t="s">
        <v>6350</v>
      </c>
      <c r="AI4679" t="s">
        <v>6351</v>
      </c>
      <c r="AO4679">
        <v>0</v>
      </c>
      <c r="AP4679" t="s">
        <v>3315</v>
      </c>
      <c r="AQ4679" t="s">
        <v>5313</v>
      </c>
      <c r="AR4679">
        <v>0</v>
      </c>
      <c r="AS4679">
        <v>0</v>
      </c>
    </row>
    <row r="4680" spans="1:45" x14ac:dyDescent="0.15">
      <c r="A4680" t="s">
        <v>3314</v>
      </c>
      <c r="B4680" t="s">
        <v>6294</v>
      </c>
      <c r="C4680" t="s">
        <v>3314</v>
      </c>
      <c r="D4680" t="s">
        <v>925</v>
      </c>
      <c r="E4680" t="s">
        <v>9909</v>
      </c>
      <c r="F4680" t="s">
        <v>9910</v>
      </c>
      <c r="G4680" t="s">
        <v>9953</v>
      </c>
      <c r="H4680" t="s">
        <v>2514</v>
      </c>
      <c r="I4680" t="s">
        <v>2512</v>
      </c>
      <c r="J4680" t="s">
        <v>2514</v>
      </c>
      <c r="K4680" t="s">
        <v>5616</v>
      </c>
      <c r="L4680" t="s">
        <v>5618</v>
      </c>
      <c r="M4680">
        <v>0</v>
      </c>
      <c r="N4680" t="s">
        <v>5709</v>
      </c>
      <c r="O4680" t="s">
        <v>9958</v>
      </c>
      <c r="P4680" t="s">
        <v>9958</v>
      </c>
      <c r="Q4680">
        <v>1</v>
      </c>
      <c r="R4680">
        <v>23</v>
      </c>
      <c r="S4680">
        <v>15923</v>
      </c>
      <c r="T4680" t="s">
        <v>9918</v>
      </c>
      <c r="W4680" t="s">
        <v>6300</v>
      </c>
      <c r="AB4680" t="s">
        <v>9955</v>
      </c>
      <c r="AC4680" t="s">
        <v>9955</v>
      </c>
      <c r="AH4680" t="s">
        <v>6350</v>
      </c>
      <c r="AI4680" t="s">
        <v>6351</v>
      </c>
      <c r="AO4680">
        <v>0</v>
      </c>
      <c r="AP4680" t="s">
        <v>3315</v>
      </c>
      <c r="AQ4680" t="s">
        <v>5313</v>
      </c>
      <c r="AR4680">
        <v>0</v>
      </c>
      <c r="AS4680">
        <v>0</v>
      </c>
    </row>
    <row r="4681" spans="1:45" x14ac:dyDescent="0.15">
      <c r="A4681" t="s">
        <v>3314</v>
      </c>
      <c r="B4681" t="s">
        <v>6294</v>
      </c>
      <c r="C4681" t="s">
        <v>3314</v>
      </c>
      <c r="D4681" t="s">
        <v>925</v>
      </c>
      <c r="E4681" t="s">
        <v>9909</v>
      </c>
      <c r="F4681" t="s">
        <v>9910</v>
      </c>
      <c r="G4681" t="s">
        <v>9953</v>
      </c>
      <c r="H4681" t="s">
        <v>2514</v>
      </c>
      <c r="I4681" t="s">
        <v>2512</v>
      </c>
      <c r="J4681" t="s">
        <v>2514</v>
      </c>
      <c r="K4681" t="s">
        <v>5616</v>
      </c>
      <c r="L4681" t="s">
        <v>5618</v>
      </c>
      <c r="M4681">
        <v>0</v>
      </c>
      <c r="N4681" t="s">
        <v>5709</v>
      </c>
      <c r="O4681" t="s">
        <v>9958</v>
      </c>
      <c r="P4681" t="s">
        <v>9958</v>
      </c>
      <c r="Q4681">
        <v>1</v>
      </c>
      <c r="R4681">
        <v>24</v>
      </c>
      <c r="S4681">
        <v>15866</v>
      </c>
      <c r="T4681" t="s">
        <v>9918</v>
      </c>
      <c r="W4681" t="s">
        <v>6300</v>
      </c>
      <c r="AB4681" t="s">
        <v>9955</v>
      </c>
      <c r="AC4681" t="s">
        <v>9955</v>
      </c>
      <c r="AH4681" t="s">
        <v>6350</v>
      </c>
      <c r="AI4681" t="s">
        <v>6351</v>
      </c>
      <c r="AO4681">
        <v>0</v>
      </c>
      <c r="AP4681" t="s">
        <v>3315</v>
      </c>
      <c r="AQ4681" t="s">
        <v>5313</v>
      </c>
      <c r="AR4681">
        <v>0</v>
      </c>
      <c r="AS4681">
        <v>0</v>
      </c>
    </row>
    <row r="4682" spans="1:45" x14ac:dyDescent="0.15">
      <c r="A4682" t="s">
        <v>3314</v>
      </c>
      <c r="B4682" t="s">
        <v>6294</v>
      </c>
      <c r="C4682" t="s">
        <v>3314</v>
      </c>
      <c r="D4682" t="s">
        <v>925</v>
      </c>
      <c r="E4682" t="s">
        <v>9909</v>
      </c>
      <c r="F4682" t="s">
        <v>9910</v>
      </c>
      <c r="G4682" t="s">
        <v>9953</v>
      </c>
      <c r="H4682" t="s">
        <v>2514</v>
      </c>
      <c r="I4682" t="s">
        <v>2512</v>
      </c>
      <c r="J4682" t="s">
        <v>2514</v>
      </c>
      <c r="K4682" t="s">
        <v>5616</v>
      </c>
      <c r="L4682" t="s">
        <v>5618</v>
      </c>
      <c r="M4682">
        <v>0</v>
      </c>
      <c r="N4682" t="s">
        <v>5709</v>
      </c>
      <c r="O4682" t="s">
        <v>9958</v>
      </c>
      <c r="P4682" t="s">
        <v>9958</v>
      </c>
      <c r="Q4682">
        <v>1</v>
      </c>
      <c r="R4682">
        <v>25</v>
      </c>
      <c r="S4682">
        <v>15929</v>
      </c>
      <c r="T4682" t="s">
        <v>9918</v>
      </c>
      <c r="W4682" t="s">
        <v>6300</v>
      </c>
      <c r="AB4682" t="s">
        <v>9955</v>
      </c>
      <c r="AC4682" t="s">
        <v>9955</v>
      </c>
      <c r="AH4682" t="s">
        <v>6350</v>
      </c>
      <c r="AI4682" t="s">
        <v>6351</v>
      </c>
      <c r="AO4682">
        <v>0</v>
      </c>
      <c r="AP4682" t="s">
        <v>3315</v>
      </c>
      <c r="AQ4682" t="s">
        <v>5313</v>
      </c>
      <c r="AR4682">
        <v>0</v>
      </c>
      <c r="AS4682">
        <v>0</v>
      </c>
    </row>
    <row r="4683" spans="1:45" x14ac:dyDescent="0.15">
      <c r="A4683" t="s">
        <v>3314</v>
      </c>
      <c r="B4683" t="s">
        <v>6294</v>
      </c>
      <c r="C4683" t="s">
        <v>3314</v>
      </c>
      <c r="D4683" t="s">
        <v>925</v>
      </c>
      <c r="E4683" t="s">
        <v>9909</v>
      </c>
      <c r="F4683" t="s">
        <v>9910</v>
      </c>
      <c r="G4683" t="s">
        <v>9953</v>
      </c>
      <c r="H4683" t="s">
        <v>2514</v>
      </c>
      <c r="I4683" t="s">
        <v>2512</v>
      </c>
      <c r="J4683" t="s">
        <v>2514</v>
      </c>
      <c r="K4683" t="s">
        <v>5616</v>
      </c>
      <c r="L4683" t="s">
        <v>5618</v>
      </c>
      <c r="M4683">
        <v>0</v>
      </c>
      <c r="N4683" t="s">
        <v>5709</v>
      </c>
      <c r="O4683" t="s">
        <v>9959</v>
      </c>
      <c r="P4683" t="s">
        <v>9959</v>
      </c>
      <c r="Q4683">
        <v>1</v>
      </c>
      <c r="R4683">
        <v>1</v>
      </c>
      <c r="S4683">
        <v>15855</v>
      </c>
      <c r="T4683" t="s">
        <v>9918</v>
      </c>
      <c r="W4683" t="s">
        <v>6300</v>
      </c>
      <c r="AB4683" t="s">
        <v>9955</v>
      </c>
      <c r="AC4683" t="s">
        <v>9955</v>
      </c>
      <c r="AH4683" t="s">
        <v>6350</v>
      </c>
      <c r="AI4683" t="s">
        <v>6351</v>
      </c>
      <c r="AO4683">
        <v>0</v>
      </c>
      <c r="AP4683" t="s">
        <v>3315</v>
      </c>
      <c r="AQ4683" t="s">
        <v>5313</v>
      </c>
      <c r="AR4683">
        <v>0</v>
      </c>
      <c r="AS4683">
        <v>0</v>
      </c>
    </row>
    <row r="4684" spans="1:45" x14ac:dyDescent="0.15">
      <c r="A4684" t="s">
        <v>3314</v>
      </c>
      <c r="B4684" t="s">
        <v>6294</v>
      </c>
      <c r="C4684" t="s">
        <v>3314</v>
      </c>
      <c r="D4684" t="s">
        <v>925</v>
      </c>
      <c r="E4684" t="s">
        <v>9909</v>
      </c>
      <c r="F4684" t="s">
        <v>9910</v>
      </c>
      <c r="G4684" t="s">
        <v>9953</v>
      </c>
      <c r="H4684" t="s">
        <v>2514</v>
      </c>
      <c r="I4684" t="s">
        <v>2512</v>
      </c>
      <c r="J4684" t="s">
        <v>2514</v>
      </c>
      <c r="K4684" t="s">
        <v>5616</v>
      </c>
      <c r="L4684" t="s">
        <v>5618</v>
      </c>
      <c r="M4684">
        <v>0</v>
      </c>
      <c r="N4684" t="s">
        <v>5709</v>
      </c>
      <c r="O4684" t="s">
        <v>9959</v>
      </c>
      <c r="P4684" t="s">
        <v>9959</v>
      </c>
      <c r="Q4684">
        <v>1</v>
      </c>
      <c r="R4684">
        <v>2</v>
      </c>
      <c r="S4684">
        <v>15862</v>
      </c>
      <c r="T4684" t="s">
        <v>9918</v>
      </c>
      <c r="W4684" t="s">
        <v>6300</v>
      </c>
      <c r="AB4684" t="s">
        <v>9955</v>
      </c>
      <c r="AC4684" t="s">
        <v>9955</v>
      </c>
      <c r="AH4684" t="s">
        <v>6350</v>
      </c>
      <c r="AI4684" t="s">
        <v>6351</v>
      </c>
      <c r="AO4684">
        <v>0</v>
      </c>
      <c r="AP4684" t="s">
        <v>3315</v>
      </c>
      <c r="AQ4684" t="s">
        <v>5313</v>
      </c>
      <c r="AR4684">
        <v>0</v>
      </c>
      <c r="AS4684">
        <v>0</v>
      </c>
    </row>
    <row r="4685" spans="1:45" x14ac:dyDescent="0.15">
      <c r="A4685" t="s">
        <v>3314</v>
      </c>
      <c r="B4685" t="s">
        <v>6294</v>
      </c>
      <c r="C4685" t="s">
        <v>3314</v>
      </c>
      <c r="D4685" t="s">
        <v>925</v>
      </c>
      <c r="E4685" t="s">
        <v>9909</v>
      </c>
      <c r="F4685" t="s">
        <v>9910</v>
      </c>
      <c r="G4685" t="s">
        <v>9953</v>
      </c>
      <c r="H4685" t="s">
        <v>2514</v>
      </c>
      <c r="I4685" t="s">
        <v>2512</v>
      </c>
      <c r="J4685" t="s">
        <v>2514</v>
      </c>
      <c r="K4685" t="s">
        <v>5616</v>
      </c>
      <c r="L4685" t="s">
        <v>5618</v>
      </c>
      <c r="M4685">
        <v>0</v>
      </c>
      <c r="N4685" t="s">
        <v>5709</v>
      </c>
      <c r="O4685" t="s">
        <v>9959</v>
      </c>
      <c r="P4685" t="s">
        <v>9959</v>
      </c>
      <c r="Q4685">
        <v>1</v>
      </c>
      <c r="R4685">
        <v>3</v>
      </c>
      <c r="S4685">
        <v>15628</v>
      </c>
      <c r="T4685" t="s">
        <v>9918</v>
      </c>
      <c r="W4685" t="s">
        <v>6300</v>
      </c>
      <c r="AB4685" t="s">
        <v>9955</v>
      </c>
      <c r="AC4685" t="s">
        <v>9955</v>
      </c>
      <c r="AH4685" t="s">
        <v>6350</v>
      </c>
      <c r="AI4685" t="s">
        <v>6351</v>
      </c>
      <c r="AO4685">
        <v>0</v>
      </c>
      <c r="AP4685" t="s">
        <v>3315</v>
      </c>
      <c r="AQ4685" t="s">
        <v>5313</v>
      </c>
      <c r="AR4685">
        <v>0</v>
      </c>
      <c r="AS4685">
        <v>0</v>
      </c>
    </row>
    <row r="4686" spans="1:45" x14ac:dyDescent="0.15">
      <c r="A4686" t="s">
        <v>3314</v>
      </c>
      <c r="B4686" t="s">
        <v>6294</v>
      </c>
      <c r="C4686" t="s">
        <v>3314</v>
      </c>
      <c r="D4686" t="s">
        <v>925</v>
      </c>
      <c r="E4686" t="s">
        <v>9909</v>
      </c>
      <c r="F4686" t="s">
        <v>9910</v>
      </c>
      <c r="G4686" t="s">
        <v>9953</v>
      </c>
      <c r="H4686" t="s">
        <v>2514</v>
      </c>
      <c r="I4686" t="s">
        <v>2512</v>
      </c>
      <c r="J4686" t="s">
        <v>2514</v>
      </c>
      <c r="K4686" t="s">
        <v>5616</v>
      </c>
      <c r="L4686" t="s">
        <v>5618</v>
      </c>
      <c r="M4686">
        <v>0</v>
      </c>
      <c r="N4686" t="s">
        <v>5709</v>
      </c>
      <c r="O4686" t="s">
        <v>9959</v>
      </c>
      <c r="P4686" t="s">
        <v>9959</v>
      </c>
      <c r="Q4686">
        <v>1</v>
      </c>
      <c r="R4686">
        <v>4</v>
      </c>
      <c r="S4686">
        <v>15733</v>
      </c>
      <c r="T4686" t="s">
        <v>9918</v>
      </c>
      <c r="W4686" t="s">
        <v>6300</v>
      </c>
      <c r="AB4686" t="s">
        <v>9955</v>
      </c>
      <c r="AC4686" t="s">
        <v>9955</v>
      </c>
      <c r="AH4686" t="s">
        <v>6350</v>
      </c>
      <c r="AI4686" t="s">
        <v>6351</v>
      </c>
      <c r="AO4686">
        <v>0</v>
      </c>
      <c r="AP4686" t="s">
        <v>3315</v>
      </c>
      <c r="AQ4686" t="s">
        <v>5313</v>
      </c>
      <c r="AR4686">
        <v>0</v>
      </c>
      <c r="AS4686">
        <v>0</v>
      </c>
    </row>
    <row r="4687" spans="1:45" x14ac:dyDescent="0.15">
      <c r="A4687" t="s">
        <v>3314</v>
      </c>
      <c r="B4687" t="s">
        <v>6294</v>
      </c>
      <c r="C4687" t="s">
        <v>3314</v>
      </c>
      <c r="D4687" t="s">
        <v>925</v>
      </c>
      <c r="E4687" t="s">
        <v>9909</v>
      </c>
      <c r="F4687" t="s">
        <v>9910</v>
      </c>
      <c r="G4687" t="s">
        <v>9953</v>
      </c>
      <c r="H4687" t="s">
        <v>2514</v>
      </c>
      <c r="I4687" t="s">
        <v>2512</v>
      </c>
      <c r="J4687" t="s">
        <v>2514</v>
      </c>
      <c r="K4687" t="s">
        <v>5616</v>
      </c>
      <c r="L4687" t="s">
        <v>5618</v>
      </c>
      <c r="M4687">
        <v>0</v>
      </c>
      <c r="N4687" t="s">
        <v>5709</v>
      </c>
      <c r="O4687" t="s">
        <v>9959</v>
      </c>
      <c r="P4687" t="s">
        <v>9959</v>
      </c>
      <c r="Q4687">
        <v>1</v>
      </c>
      <c r="R4687">
        <v>6</v>
      </c>
      <c r="S4687">
        <v>15558</v>
      </c>
      <c r="T4687" t="s">
        <v>9918</v>
      </c>
      <c r="W4687" t="s">
        <v>6300</v>
      </c>
      <c r="AB4687" t="s">
        <v>9955</v>
      </c>
      <c r="AC4687" t="s">
        <v>9955</v>
      </c>
      <c r="AH4687" t="s">
        <v>6350</v>
      </c>
      <c r="AI4687" t="s">
        <v>6351</v>
      </c>
      <c r="AO4687">
        <v>0</v>
      </c>
      <c r="AP4687" t="s">
        <v>3315</v>
      </c>
      <c r="AQ4687" t="s">
        <v>5313</v>
      </c>
      <c r="AR4687">
        <v>0</v>
      </c>
      <c r="AS4687">
        <v>0</v>
      </c>
    </row>
    <row r="4688" spans="1:45" x14ac:dyDescent="0.15">
      <c r="A4688" t="s">
        <v>3314</v>
      </c>
      <c r="B4688" t="s">
        <v>6294</v>
      </c>
      <c r="C4688" t="s">
        <v>3314</v>
      </c>
      <c r="D4688" t="s">
        <v>925</v>
      </c>
      <c r="E4688" t="s">
        <v>9909</v>
      </c>
      <c r="F4688" t="s">
        <v>9910</v>
      </c>
      <c r="G4688" t="s">
        <v>9953</v>
      </c>
      <c r="H4688" t="s">
        <v>2514</v>
      </c>
      <c r="I4688" t="s">
        <v>2512</v>
      </c>
      <c r="J4688" t="s">
        <v>2514</v>
      </c>
      <c r="K4688" t="s">
        <v>5616</v>
      </c>
      <c r="L4688" t="s">
        <v>5618</v>
      </c>
      <c r="M4688">
        <v>0</v>
      </c>
      <c r="N4688" t="s">
        <v>5709</v>
      </c>
      <c r="O4688" t="s">
        <v>9959</v>
      </c>
      <c r="P4688" t="s">
        <v>9959</v>
      </c>
      <c r="Q4688">
        <v>1</v>
      </c>
      <c r="R4688">
        <v>7</v>
      </c>
      <c r="S4688">
        <v>15794</v>
      </c>
      <c r="T4688" t="s">
        <v>9918</v>
      </c>
      <c r="W4688" t="s">
        <v>6300</v>
      </c>
      <c r="AB4688" t="s">
        <v>9955</v>
      </c>
      <c r="AC4688" t="s">
        <v>9955</v>
      </c>
      <c r="AH4688" t="s">
        <v>6350</v>
      </c>
      <c r="AI4688" t="s">
        <v>6351</v>
      </c>
      <c r="AO4688">
        <v>0</v>
      </c>
      <c r="AP4688" t="s">
        <v>3315</v>
      </c>
      <c r="AQ4688" t="s">
        <v>5313</v>
      </c>
      <c r="AR4688">
        <v>0</v>
      </c>
      <c r="AS4688">
        <v>0</v>
      </c>
    </row>
    <row r="4689" spans="1:45" x14ac:dyDescent="0.15">
      <c r="A4689" t="s">
        <v>3314</v>
      </c>
      <c r="B4689" t="s">
        <v>6294</v>
      </c>
      <c r="C4689" t="s">
        <v>3314</v>
      </c>
      <c r="D4689" t="s">
        <v>925</v>
      </c>
      <c r="E4689" t="s">
        <v>9909</v>
      </c>
      <c r="F4689" t="s">
        <v>9910</v>
      </c>
      <c r="G4689" t="s">
        <v>9953</v>
      </c>
      <c r="H4689" t="s">
        <v>2514</v>
      </c>
      <c r="I4689" t="s">
        <v>2512</v>
      </c>
      <c r="J4689" t="s">
        <v>2514</v>
      </c>
      <c r="K4689" t="s">
        <v>5616</v>
      </c>
      <c r="L4689" t="s">
        <v>5618</v>
      </c>
      <c r="M4689">
        <v>0</v>
      </c>
      <c r="N4689" t="s">
        <v>5709</v>
      </c>
      <c r="O4689" t="s">
        <v>9959</v>
      </c>
      <c r="P4689" t="s">
        <v>9959</v>
      </c>
      <c r="Q4689">
        <v>1</v>
      </c>
      <c r="R4689">
        <v>8</v>
      </c>
      <c r="S4689">
        <v>15509</v>
      </c>
      <c r="T4689" t="s">
        <v>9918</v>
      </c>
      <c r="W4689" t="s">
        <v>6300</v>
      </c>
      <c r="AB4689" t="s">
        <v>9955</v>
      </c>
      <c r="AC4689" t="s">
        <v>9955</v>
      </c>
      <c r="AH4689" t="s">
        <v>6350</v>
      </c>
      <c r="AI4689" t="s">
        <v>6351</v>
      </c>
      <c r="AO4689">
        <v>0</v>
      </c>
      <c r="AP4689" t="s">
        <v>3315</v>
      </c>
      <c r="AQ4689" t="s">
        <v>5313</v>
      </c>
      <c r="AR4689">
        <v>0</v>
      </c>
      <c r="AS4689">
        <v>0</v>
      </c>
    </row>
    <row r="4690" spans="1:45" x14ac:dyDescent="0.15">
      <c r="A4690" t="s">
        <v>3314</v>
      </c>
      <c r="B4690" t="s">
        <v>6294</v>
      </c>
      <c r="C4690" t="s">
        <v>3314</v>
      </c>
      <c r="D4690" t="s">
        <v>925</v>
      </c>
      <c r="E4690" t="s">
        <v>9909</v>
      </c>
      <c r="F4690" t="s">
        <v>9910</v>
      </c>
      <c r="G4690" t="s">
        <v>9953</v>
      </c>
      <c r="H4690" t="s">
        <v>2514</v>
      </c>
      <c r="I4690" t="s">
        <v>2512</v>
      </c>
      <c r="J4690" t="s">
        <v>2514</v>
      </c>
      <c r="K4690" t="s">
        <v>5616</v>
      </c>
      <c r="L4690" t="s">
        <v>5618</v>
      </c>
      <c r="M4690">
        <v>0</v>
      </c>
      <c r="N4690" t="s">
        <v>5709</v>
      </c>
      <c r="O4690" t="s">
        <v>9959</v>
      </c>
      <c r="P4690" t="s">
        <v>9959</v>
      </c>
      <c r="Q4690">
        <v>1</v>
      </c>
      <c r="R4690">
        <v>9</v>
      </c>
      <c r="S4690">
        <v>15777</v>
      </c>
      <c r="T4690" t="s">
        <v>9918</v>
      </c>
      <c r="W4690" t="s">
        <v>6300</v>
      </c>
      <c r="AB4690" t="s">
        <v>9955</v>
      </c>
      <c r="AC4690" t="s">
        <v>9955</v>
      </c>
      <c r="AH4690" t="s">
        <v>6350</v>
      </c>
      <c r="AI4690" t="s">
        <v>6351</v>
      </c>
      <c r="AO4690">
        <v>0</v>
      </c>
      <c r="AP4690" t="s">
        <v>3315</v>
      </c>
      <c r="AQ4690" t="s">
        <v>5313</v>
      </c>
      <c r="AR4690">
        <v>0</v>
      </c>
      <c r="AS4690">
        <v>0</v>
      </c>
    </row>
    <row r="4691" spans="1:45" x14ac:dyDescent="0.15">
      <c r="A4691" t="s">
        <v>3314</v>
      </c>
      <c r="B4691" t="s">
        <v>6294</v>
      </c>
      <c r="C4691" t="s">
        <v>3314</v>
      </c>
      <c r="D4691" t="s">
        <v>925</v>
      </c>
      <c r="E4691" t="s">
        <v>9909</v>
      </c>
      <c r="F4691" t="s">
        <v>9910</v>
      </c>
      <c r="G4691" t="s">
        <v>9953</v>
      </c>
      <c r="H4691" t="s">
        <v>2514</v>
      </c>
      <c r="I4691" t="s">
        <v>2512</v>
      </c>
      <c r="J4691" t="s">
        <v>2514</v>
      </c>
      <c r="K4691" t="s">
        <v>5616</v>
      </c>
      <c r="L4691" t="s">
        <v>5618</v>
      </c>
      <c r="M4691">
        <v>0</v>
      </c>
      <c r="N4691" t="s">
        <v>5709</v>
      </c>
      <c r="O4691" t="s">
        <v>9959</v>
      </c>
      <c r="P4691" t="s">
        <v>9959</v>
      </c>
      <c r="Q4691">
        <v>1</v>
      </c>
      <c r="R4691">
        <v>10</v>
      </c>
      <c r="S4691">
        <v>15519</v>
      </c>
      <c r="T4691" t="s">
        <v>9918</v>
      </c>
      <c r="W4691" t="s">
        <v>6300</v>
      </c>
      <c r="AB4691" t="s">
        <v>9955</v>
      </c>
      <c r="AC4691" t="s">
        <v>9955</v>
      </c>
      <c r="AH4691" t="s">
        <v>6350</v>
      </c>
      <c r="AI4691" t="s">
        <v>6351</v>
      </c>
      <c r="AO4691">
        <v>0</v>
      </c>
      <c r="AP4691" t="s">
        <v>3315</v>
      </c>
      <c r="AQ4691" t="s">
        <v>5313</v>
      </c>
      <c r="AR4691">
        <v>0</v>
      </c>
      <c r="AS4691">
        <v>0</v>
      </c>
    </row>
    <row r="4692" spans="1:45" x14ac:dyDescent="0.15">
      <c r="A4692" t="s">
        <v>3314</v>
      </c>
      <c r="B4692" t="s">
        <v>6294</v>
      </c>
      <c r="C4692" t="s">
        <v>3314</v>
      </c>
      <c r="D4692" t="s">
        <v>925</v>
      </c>
      <c r="E4692" t="s">
        <v>9909</v>
      </c>
      <c r="F4692" t="s">
        <v>9910</v>
      </c>
      <c r="G4692" t="s">
        <v>9953</v>
      </c>
      <c r="H4692" t="s">
        <v>2514</v>
      </c>
      <c r="I4692" t="s">
        <v>2512</v>
      </c>
      <c r="J4692" t="s">
        <v>2514</v>
      </c>
      <c r="K4692" t="s">
        <v>5616</v>
      </c>
      <c r="L4692" t="s">
        <v>5618</v>
      </c>
      <c r="M4692">
        <v>0</v>
      </c>
      <c r="N4692" t="s">
        <v>5709</v>
      </c>
      <c r="O4692" t="s">
        <v>9959</v>
      </c>
      <c r="P4692" t="s">
        <v>9959</v>
      </c>
      <c r="Q4692">
        <v>1</v>
      </c>
      <c r="R4692">
        <v>11</v>
      </c>
      <c r="S4692">
        <v>15630</v>
      </c>
      <c r="T4692" t="s">
        <v>9918</v>
      </c>
      <c r="W4692" t="s">
        <v>6300</v>
      </c>
      <c r="AB4692" t="s">
        <v>9955</v>
      </c>
      <c r="AC4692" t="s">
        <v>9955</v>
      </c>
      <c r="AH4692" t="s">
        <v>6350</v>
      </c>
      <c r="AI4692" t="s">
        <v>6351</v>
      </c>
      <c r="AO4692">
        <v>0</v>
      </c>
      <c r="AP4692" t="s">
        <v>3315</v>
      </c>
      <c r="AQ4692" t="s">
        <v>5313</v>
      </c>
      <c r="AR4692">
        <v>0</v>
      </c>
      <c r="AS4692">
        <v>0</v>
      </c>
    </row>
    <row r="4693" spans="1:45" x14ac:dyDescent="0.15">
      <c r="A4693" t="s">
        <v>3314</v>
      </c>
      <c r="B4693" t="s">
        <v>6294</v>
      </c>
      <c r="C4693" t="s">
        <v>3314</v>
      </c>
      <c r="D4693" t="s">
        <v>925</v>
      </c>
      <c r="E4693" t="s">
        <v>9909</v>
      </c>
      <c r="F4693" t="s">
        <v>9910</v>
      </c>
      <c r="G4693" t="s">
        <v>9953</v>
      </c>
      <c r="H4693" t="s">
        <v>2514</v>
      </c>
      <c r="I4693" t="s">
        <v>2512</v>
      </c>
      <c r="J4693" t="s">
        <v>2514</v>
      </c>
      <c r="K4693" t="s">
        <v>5616</v>
      </c>
      <c r="L4693" t="s">
        <v>5618</v>
      </c>
      <c r="M4693">
        <v>0</v>
      </c>
      <c r="N4693" t="s">
        <v>5709</v>
      </c>
      <c r="O4693" t="s">
        <v>9959</v>
      </c>
      <c r="P4693" t="s">
        <v>9959</v>
      </c>
      <c r="Q4693">
        <v>1</v>
      </c>
      <c r="R4693">
        <v>12</v>
      </c>
      <c r="S4693">
        <v>15789</v>
      </c>
      <c r="T4693" t="s">
        <v>9918</v>
      </c>
      <c r="W4693" t="s">
        <v>6300</v>
      </c>
      <c r="AB4693" t="s">
        <v>9955</v>
      </c>
      <c r="AC4693" t="s">
        <v>9955</v>
      </c>
      <c r="AH4693" t="s">
        <v>6350</v>
      </c>
      <c r="AI4693" t="s">
        <v>6351</v>
      </c>
      <c r="AO4693">
        <v>0</v>
      </c>
      <c r="AP4693" t="s">
        <v>3315</v>
      </c>
      <c r="AQ4693" t="s">
        <v>5313</v>
      </c>
      <c r="AR4693">
        <v>0</v>
      </c>
      <c r="AS4693">
        <v>0</v>
      </c>
    </row>
    <row r="4694" spans="1:45" x14ac:dyDescent="0.15">
      <c r="A4694" t="s">
        <v>3314</v>
      </c>
      <c r="B4694" t="s">
        <v>6294</v>
      </c>
      <c r="C4694" t="s">
        <v>3314</v>
      </c>
      <c r="D4694" t="s">
        <v>925</v>
      </c>
      <c r="E4694" t="s">
        <v>9909</v>
      </c>
      <c r="F4694" t="s">
        <v>9910</v>
      </c>
      <c r="G4694" t="s">
        <v>9953</v>
      </c>
      <c r="H4694" t="s">
        <v>2514</v>
      </c>
      <c r="I4694" t="s">
        <v>2512</v>
      </c>
      <c r="J4694" t="s">
        <v>2514</v>
      </c>
      <c r="K4694" t="s">
        <v>5616</v>
      </c>
      <c r="L4694" t="s">
        <v>5618</v>
      </c>
      <c r="M4694">
        <v>0</v>
      </c>
      <c r="N4694" t="s">
        <v>5709</v>
      </c>
      <c r="O4694" t="s">
        <v>9959</v>
      </c>
      <c r="P4694" t="s">
        <v>9959</v>
      </c>
      <c r="Q4694">
        <v>1</v>
      </c>
      <c r="R4694">
        <v>13</v>
      </c>
      <c r="S4694">
        <v>15732</v>
      </c>
      <c r="T4694" t="s">
        <v>9918</v>
      </c>
      <c r="W4694" t="s">
        <v>6300</v>
      </c>
      <c r="AB4694" t="s">
        <v>9955</v>
      </c>
      <c r="AC4694" t="s">
        <v>9955</v>
      </c>
      <c r="AH4694" t="s">
        <v>6350</v>
      </c>
      <c r="AI4694" t="s">
        <v>6351</v>
      </c>
      <c r="AO4694">
        <v>0</v>
      </c>
      <c r="AP4694" t="s">
        <v>3315</v>
      </c>
      <c r="AQ4694" t="s">
        <v>5313</v>
      </c>
      <c r="AR4694">
        <v>0</v>
      </c>
      <c r="AS4694">
        <v>0</v>
      </c>
    </row>
    <row r="4695" spans="1:45" x14ac:dyDescent="0.15">
      <c r="A4695" t="s">
        <v>3314</v>
      </c>
      <c r="B4695" t="s">
        <v>6294</v>
      </c>
      <c r="C4695" t="s">
        <v>3314</v>
      </c>
      <c r="D4695" t="s">
        <v>925</v>
      </c>
      <c r="E4695" t="s">
        <v>9909</v>
      </c>
      <c r="F4695" t="s">
        <v>9910</v>
      </c>
      <c r="G4695" t="s">
        <v>9953</v>
      </c>
      <c r="H4695" t="s">
        <v>2514</v>
      </c>
      <c r="I4695" t="s">
        <v>2512</v>
      </c>
      <c r="J4695" t="s">
        <v>2514</v>
      </c>
      <c r="K4695" t="s">
        <v>5616</v>
      </c>
      <c r="L4695" t="s">
        <v>5618</v>
      </c>
      <c r="M4695">
        <v>0</v>
      </c>
      <c r="N4695" t="s">
        <v>5709</v>
      </c>
      <c r="O4695" t="s">
        <v>9959</v>
      </c>
      <c r="P4695" t="s">
        <v>9959</v>
      </c>
      <c r="Q4695">
        <v>1</v>
      </c>
      <c r="R4695">
        <v>14</v>
      </c>
      <c r="S4695">
        <v>15621</v>
      </c>
      <c r="T4695" t="s">
        <v>9918</v>
      </c>
      <c r="W4695" t="s">
        <v>6300</v>
      </c>
      <c r="AB4695" t="s">
        <v>9955</v>
      </c>
      <c r="AC4695" t="s">
        <v>9955</v>
      </c>
      <c r="AH4695" t="s">
        <v>6350</v>
      </c>
      <c r="AI4695" t="s">
        <v>6351</v>
      </c>
      <c r="AO4695">
        <v>0</v>
      </c>
      <c r="AP4695" t="s">
        <v>3315</v>
      </c>
      <c r="AQ4695" t="s">
        <v>5313</v>
      </c>
      <c r="AR4695">
        <v>0</v>
      </c>
      <c r="AS4695">
        <v>0</v>
      </c>
    </row>
    <row r="4696" spans="1:45" x14ac:dyDescent="0.15">
      <c r="A4696" t="s">
        <v>3314</v>
      </c>
      <c r="B4696" t="s">
        <v>6294</v>
      </c>
      <c r="C4696" t="s">
        <v>3314</v>
      </c>
      <c r="D4696" t="s">
        <v>925</v>
      </c>
      <c r="E4696" t="s">
        <v>9909</v>
      </c>
      <c r="F4696" t="s">
        <v>9910</v>
      </c>
      <c r="G4696" t="s">
        <v>9953</v>
      </c>
      <c r="H4696" t="s">
        <v>2514</v>
      </c>
      <c r="I4696" t="s">
        <v>2512</v>
      </c>
      <c r="J4696" t="s">
        <v>2514</v>
      </c>
      <c r="K4696" t="s">
        <v>5616</v>
      </c>
      <c r="L4696" t="s">
        <v>5618</v>
      </c>
      <c r="M4696">
        <v>0</v>
      </c>
      <c r="N4696" t="s">
        <v>5709</v>
      </c>
      <c r="O4696" t="s">
        <v>9959</v>
      </c>
      <c r="P4696" t="s">
        <v>9959</v>
      </c>
      <c r="Q4696">
        <v>1</v>
      </c>
      <c r="R4696">
        <v>15</v>
      </c>
      <c r="S4696">
        <v>15657</v>
      </c>
      <c r="T4696" t="s">
        <v>9918</v>
      </c>
      <c r="W4696" t="s">
        <v>6300</v>
      </c>
      <c r="AB4696" t="s">
        <v>9955</v>
      </c>
      <c r="AC4696" t="s">
        <v>9955</v>
      </c>
      <c r="AH4696" t="s">
        <v>6350</v>
      </c>
      <c r="AI4696" t="s">
        <v>6351</v>
      </c>
      <c r="AO4696">
        <v>0</v>
      </c>
      <c r="AP4696" t="s">
        <v>3315</v>
      </c>
      <c r="AQ4696" t="s">
        <v>5313</v>
      </c>
      <c r="AR4696">
        <v>0</v>
      </c>
      <c r="AS4696">
        <v>0</v>
      </c>
    </row>
    <row r="4697" spans="1:45" x14ac:dyDescent="0.15">
      <c r="A4697" t="s">
        <v>3314</v>
      </c>
      <c r="B4697" t="s">
        <v>6294</v>
      </c>
      <c r="C4697" t="s">
        <v>3314</v>
      </c>
      <c r="D4697" t="s">
        <v>925</v>
      </c>
      <c r="E4697" t="s">
        <v>9909</v>
      </c>
      <c r="F4697" t="s">
        <v>9910</v>
      </c>
      <c r="G4697" t="s">
        <v>9953</v>
      </c>
      <c r="H4697" t="s">
        <v>2514</v>
      </c>
      <c r="I4697" t="s">
        <v>2512</v>
      </c>
      <c r="J4697" t="s">
        <v>2514</v>
      </c>
      <c r="K4697" t="s">
        <v>5616</v>
      </c>
      <c r="L4697" t="s">
        <v>5618</v>
      </c>
      <c r="M4697">
        <v>0</v>
      </c>
      <c r="N4697" t="s">
        <v>5709</v>
      </c>
      <c r="O4697" t="s">
        <v>9959</v>
      </c>
      <c r="P4697" t="s">
        <v>9959</v>
      </c>
      <c r="Q4697">
        <v>1</v>
      </c>
      <c r="R4697">
        <v>16</v>
      </c>
      <c r="S4697">
        <v>15878</v>
      </c>
      <c r="T4697" t="s">
        <v>9918</v>
      </c>
      <c r="W4697" t="s">
        <v>6300</v>
      </c>
      <c r="AB4697" t="s">
        <v>9955</v>
      </c>
      <c r="AC4697" t="s">
        <v>9955</v>
      </c>
      <c r="AH4697" t="s">
        <v>6350</v>
      </c>
      <c r="AI4697" t="s">
        <v>6351</v>
      </c>
      <c r="AO4697">
        <v>0</v>
      </c>
      <c r="AP4697" t="s">
        <v>3315</v>
      </c>
      <c r="AQ4697" t="s">
        <v>5313</v>
      </c>
      <c r="AR4697">
        <v>0</v>
      </c>
      <c r="AS4697">
        <v>0</v>
      </c>
    </row>
    <row r="4698" spans="1:45" x14ac:dyDescent="0.15">
      <c r="A4698" t="s">
        <v>3314</v>
      </c>
      <c r="B4698" t="s">
        <v>6294</v>
      </c>
      <c r="C4698" t="s">
        <v>3314</v>
      </c>
      <c r="D4698" t="s">
        <v>925</v>
      </c>
      <c r="E4698" t="s">
        <v>9909</v>
      </c>
      <c r="F4698" t="s">
        <v>9910</v>
      </c>
      <c r="G4698" t="s">
        <v>9953</v>
      </c>
      <c r="H4698" t="s">
        <v>2514</v>
      </c>
      <c r="I4698" t="s">
        <v>2512</v>
      </c>
      <c r="J4698" t="s">
        <v>2514</v>
      </c>
      <c r="K4698" t="s">
        <v>5616</v>
      </c>
      <c r="L4698" t="s">
        <v>5618</v>
      </c>
      <c r="M4698">
        <v>0</v>
      </c>
      <c r="N4698" t="s">
        <v>5709</v>
      </c>
      <c r="O4698" t="s">
        <v>9959</v>
      </c>
      <c r="P4698" t="s">
        <v>9959</v>
      </c>
      <c r="Q4698">
        <v>1</v>
      </c>
      <c r="R4698">
        <v>17</v>
      </c>
      <c r="S4698">
        <v>15774</v>
      </c>
      <c r="T4698" t="s">
        <v>9918</v>
      </c>
      <c r="W4698" t="s">
        <v>6300</v>
      </c>
      <c r="AB4698" t="s">
        <v>9955</v>
      </c>
      <c r="AC4698" t="s">
        <v>9955</v>
      </c>
      <c r="AH4698" t="s">
        <v>6350</v>
      </c>
      <c r="AI4698" t="s">
        <v>6351</v>
      </c>
      <c r="AO4698">
        <v>0</v>
      </c>
      <c r="AP4698" t="s">
        <v>3315</v>
      </c>
      <c r="AQ4698" t="s">
        <v>5313</v>
      </c>
      <c r="AR4698">
        <v>0</v>
      </c>
      <c r="AS4698">
        <v>0</v>
      </c>
    </row>
    <row r="4699" spans="1:45" x14ac:dyDescent="0.15">
      <c r="A4699" t="s">
        <v>3314</v>
      </c>
      <c r="B4699" t="s">
        <v>6294</v>
      </c>
      <c r="C4699" t="s">
        <v>3314</v>
      </c>
      <c r="D4699" t="s">
        <v>925</v>
      </c>
      <c r="E4699" t="s">
        <v>9909</v>
      </c>
      <c r="F4699" t="s">
        <v>9910</v>
      </c>
      <c r="G4699" t="s">
        <v>9953</v>
      </c>
      <c r="H4699" t="s">
        <v>2514</v>
      </c>
      <c r="I4699" t="s">
        <v>2512</v>
      </c>
      <c r="J4699" t="s">
        <v>2514</v>
      </c>
      <c r="K4699" t="s">
        <v>5616</v>
      </c>
      <c r="L4699" t="s">
        <v>5618</v>
      </c>
      <c r="M4699">
        <v>0</v>
      </c>
      <c r="N4699" t="s">
        <v>5709</v>
      </c>
      <c r="O4699" t="s">
        <v>9959</v>
      </c>
      <c r="P4699" t="s">
        <v>9959</v>
      </c>
      <c r="Q4699">
        <v>1</v>
      </c>
      <c r="R4699">
        <v>18</v>
      </c>
      <c r="S4699">
        <v>15842</v>
      </c>
      <c r="T4699" t="s">
        <v>9918</v>
      </c>
      <c r="W4699" t="s">
        <v>6300</v>
      </c>
      <c r="AB4699" t="s">
        <v>9955</v>
      </c>
      <c r="AC4699" t="s">
        <v>9955</v>
      </c>
      <c r="AH4699" t="s">
        <v>6350</v>
      </c>
      <c r="AI4699" t="s">
        <v>6351</v>
      </c>
      <c r="AO4699">
        <v>0</v>
      </c>
      <c r="AP4699" t="s">
        <v>3315</v>
      </c>
      <c r="AQ4699" t="s">
        <v>5313</v>
      </c>
      <c r="AR4699">
        <v>0</v>
      </c>
      <c r="AS4699">
        <v>0</v>
      </c>
    </row>
    <row r="4700" spans="1:45" x14ac:dyDescent="0.15">
      <c r="A4700" t="s">
        <v>3314</v>
      </c>
      <c r="B4700" t="s">
        <v>6294</v>
      </c>
      <c r="C4700" t="s">
        <v>3314</v>
      </c>
      <c r="D4700" t="s">
        <v>925</v>
      </c>
      <c r="E4700" t="s">
        <v>9909</v>
      </c>
      <c r="F4700" t="s">
        <v>9910</v>
      </c>
      <c r="G4700" t="s">
        <v>9953</v>
      </c>
      <c r="H4700" t="s">
        <v>2514</v>
      </c>
      <c r="I4700" t="s">
        <v>2512</v>
      </c>
      <c r="J4700" t="s">
        <v>2514</v>
      </c>
      <c r="K4700" t="s">
        <v>5616</v>
      </c>
      <c r="L4700" t="s">
        <v>5618</v>
      </c>
      <c r="M4700">
        <v>0</v>
      </c>
      <c r="N4700" t="s">
        <v>5709</v>
      </c>
      <c r="O4700" t="s">
        <v>9959</v>
      </c>
      <c r="P4700" t="s">
        <v>9959</v>
      </c>
      <c r="Q4700">
        <v>1</v>
      </c>
      <c r="R4700">
        <v>19</v>
      </c>
      <c r="S4700">
        <v>15833</v>
      </c>
      <c r="T4700" t="s">
        <v>9918</v>
      </c>
      <c r="W4700" t="s">
        <v>6300</v>
      </c>
      <c r="AB4700" t="s">
        <v>9955</v>
      </c>
      <c r="AC4700" t="s">
        <v>9955</v>
      </c>
      <c r="AH4700" t="s">
        <v>6350</v>
      </c>
      <c r="AI4700" t="s">
        <v>6351</v>
      </c>
      <c r="AO4700">
        <v>0</v>
      </c>
      <c r="AP4700" t="s">
        <v>3315</v>
      </c>
      <c r="AQ4700" t="s">
        <v>5313</v>
      </c>
      <c r="AR4700">
        <v>0</v>
      </c>
      <c r="AS4700">
        <v>0</v>
      </c>
    </row>
    <row r="4701" spans="1:45" x14ac:dyDescent="0.15">
      <c r="A4701" t="s">
        <v>3314</v>
      </c>
      <c r="B4701" t="s">
        <v>6294</v>
      </c>
      <c r="C4701" t="s">
        <v>3314</v>
      </c>
      <c r="D4701" t="s">
        <v>925</v>
      </c>
      <c r="E4701" t="s">
        <v>9909</v>
      </c>
      <c r="F4701" t="s">
        <v>9910</v>
      </c>
      <c r="G4701" t="s">
        <v>9953</v>
      </c>
      <c r="H4701" t="s">
        <v>2514</v>
      </c>
      <c r="I4701" t="s">
        <v>2512</v>
      </c>
      <c r="J4701" t="s">
        <v>2514</v>
      </c>
      <c r="K4701" t="s">
        <v>5616</v>
      </c>
      <c r="L4701" t="s">
        <v>5618</v>
      </c>
      <c r="M4701">
        <v>0</v>
      </c>
      <c r="N4701" t="s">
        <v>5709</v>
      </c>
      <c r="O4701" t="s">
        <v>9959</v>
      </c>
      <c r="P4701" t="s">
        <v>9959</v>
      </c>
      <c r="Q4701">
        <v>1</v>
      </c>
      <c r="R4701">
        <v>20</v>
      </c>
      <c r="S4701">
        <v>15731</v>
      </c>
      <c r="T4701" t="s">
        <v>9918</v>
      </c>
      <c r="W4701" t="s">
        <v>6300</v>
      </c>
      <c r="AB4701" t="s">
        <v>9955</v>
      </c>
      <c r="AC4701" t="s">
        <v>9955</v>
      </c>
      <c r="AH4701" t="s">
        <v>6350</v>
      </c>
      <c r="AI4701" t="s">
        <v>6351</v>
      </c>
      <c r="AO4701">
        <v>0</v>
      </c>
      <c r="AP4701" t="s">
        <v>3315</v>
      </c>
      <c r="AQ4701" t="s">
        <v>5313</v>
      </c>
      <c r="AR4701">
        <v>0</v>
      </c>
      <c r="AS4701">
        <v>0</v>
      </c>
    </row>
    <row r="4702" spans="1:45" x14ac:dyDescent="0.15">
      <c r="A4702" t="s">
        <v>3314</v>
      </c>
      <c r="B4702" t="s">
        <v>6294</v>
      </c>
      <c r="C4702" t="s">
        <v>3314</v>
      </c>
      <c r="D4702" t="s">
        <v>925</v>
      </c>
      <c r="E4702" t="s">
        <v>9909</v>
      </c>
      <c r="F4702" t="s">
        <v>9910</v>
      </c>
      <c r="G4702" t="s">
        <v>9953</v>
      </c>
      <c r="H4702" t="s">
        <v>2514</v>
      </c>
      <c r="I4702" t="s">
        <v>2512</v>
      </c>
      <c r="J4702" t="s">
        <v>2514</v>
      </c>
      <c r="K4702" t="s">
        <v>5616</v>
      </c>
      <c r="L4702" t="s">
        <v>5618</v>
      </c>
      <c r="M4702">
        <v>0</v>
      </c>
      <c r="N4702" t="s">
        <v>5709</v>
      </c>
      <c r="O4702" t="s">
        <v>9959</v>
      </c>
      <c r="P4702" t="s">
        <v>9959</v>
      </c>
      <c r="Q4702">
        <v>1</v>
      </c>
      <c r="R4702">
        <v>21</v>
      </c>
      <c r="S4702">
        <v>15758</v>
      </c>
      <c r="T4702" t="s">
        <v>9918</v>
      </c>
      <c r="W4702" t="s">
        <v>6300</v>
      </c>
      <c r="AB4702" t="s">
        <v>9955</v>
      </c>
      <c r="AC4702" t="s">
        <v>9955</v>
      </c>
      <c r="AH4702" t="s">
        <v>6350</v>
      </c>
      <c r="AI4702" t="s">
        <v>6351</v>
      </c>
      <c r="AO4702">
        <v>0</v>
      </c>
      <c r="AP4702" t="s">
        <v>3315</v>
      </c>
      <c r="AQ4702" t="s">
        <v>5313</v>
      </c>
      <c r="AR4702">
        <v>0</v>
      </c>
      <c r="AS4702">
        <v>0</v>
      </c>
    </row>
    <row r="4703" spans="1:45" x14ac:dyDescent="0.15">
      <c r="A4703" t="s">
        <v>3314</v>
      </c>
      <c r="B4703" t="s">
        <v>6294</v>
      </c>
      <c r="C4703" t="s">
        <v>3314</v>
      </c>
      <c r="D4703" t="s">
        <v>925</v>
      </c>
      <c r="E4703" t="s">
        <v>9909</v>
      </c>
      <c r="F4703" t="s">
        <v>9910</v>
      </c>
      <c r="G4703" t="s">
        <v>9953</v>
      </c>
      <c r="H4703" t="s">
        <v>2514</v>
      </c>
      <c r="I4703" t="s">
        <v>2512</v>
      </c>
      <c r="J4703" t="s">
        <v>2514</v>
      </c>
      <c r="K4703" t="s">
        <v>5616</v>
      </c>
      <c r="L4703" t="s">
        <v>5618</v>
      </c>
      <c r="M4703">
        <v>0</v>
      </c>
      <c r="N4703" t="s">
        <v>5709</v>
      </c>
      <c r="O4703" t="s">
        <v>9959</v>
      </c>
      <c r="P4703" t="s">
        <v>9959</v>
      </c>
      <c r="Q4703">
        <v>1</v>
      </c>
      <c r="R4703">
        <v>22</v>
      </c>
      <c r="S4703">
        <v>15866</v>
      </c>
      <c r="T4703" t="s">
        <v>9918</v>
      </c>
      <c r="W4703" t="s">
        <v>6300</v>
      </c>
      <c r="AB4703" t="s">
        <v>9955</v>
      </c>
      <c r="AC4703" t="s">
        <v>9955</v>
      </c>
      <c r="AH4703" t="s">
        <v>6350</v>
      </c>
      <c r="AI4703" t="s">
        <v>6351</v>
      </c>
      <c r="AO4703">
        <v>0</v>
      </c>
      <c r="AP4703" t="s">
        <v>3315</v>
      </c>
      <c r="AQ4703" t="s">
        <v>5313</v>
      </c>
      <c r="AR4703">
        <v>0</v>
      </c>
      <c r="AS4703">
        <v>0</v>
      </c>
    </row>
    <row r="4704" spans="1:45" x14ac:dyDescent="0.15">
      <c r="A4704" t="s">
        <v>3314</v>
      </c>
      <c r="B4704" t="s">
        <v>6294</v>
      </c>
      <c r="C4704" t="s">
        <v>3314</v>
      </c>
      <c r="D4704" t="s">
        <v>925</v>
      </c>
      <c r="E4704" t="s">
        <v>9909</v>
      </c>
      <c r="F4704" t="s">
        <v>9910</v>
      </c>
      <c r="G4704" t="s">
        <v>9953</v>
      </c>
      <c r="H4704" t="s">
        <v>2514</v>
      </c>
      <c r="I4704" t="s">
        <v>2512</v>
      </c>
      <c r="J4704" t="s">
        <v>2514</v>
      </c>
      <c r="K4704" t="s">
        <v>5616</v>
      </c>
      <c r="L4704" t="s">
        <v>5618</v>
      </c>
      <c r="M4704">
        <v>0</v>
      </c>
      <c r="N4704" t="s">
        <v>5709</v>
      </c>
      <c r="O4704" t="s">
        <v>9959</v>
      </c>
      <c r="P4704" t="s">
        <v>9959</v>
      </c>
      <c r="Q4704">
        <v>1</v>
      </c>
      <c r="R4704">
        <v>23</v>
      </c>
      <c r="S4704">
        <v>15813</v>
      </c>
      <c r="T4704" t="s">
        <v>9918</v>
      </c>
      <c r="W4704" t="s">
        <v>6300</v>
      </c>
      <c r="AB4704" t="s">
        <v>9955</v>
      </c>
      <c r="AC4704" t="s">
        <v>9955</v>
      </c>
      <c r="AH4704" t="s">
        <v>6350</v>
      </c>
      <c r="AI4704" t="s">
        <v>6351</v>
      </c>
      <c r="AO4704">
        <v>0</v>
      </c>
      <c r="AP4704" t="s">
        <v>3315</v>
      </c>
      <c r="AQ4704" t="s">
        <v>5313</v>
      </c>
      <c r="AR4704">
        <v>0</v>
      </c>
      <c r="AS4704">
        <v>0</v>
      </c>
    </row>
    <row r="4705" spans="1:45" x14ac:dyDescent="0.15">
      <c r="A4705" t="s">
        <v>3314</v>
      </c>
      <c r="B4705" t="s">
        <v>6294</v>
      </c>
      <c r="C4705" t="s">
        <v>3314</v>
      </c>
      <c r="D4705" t="s">
        <v>925</v>
      </c>
      <c r="E4705" t="s">
        <v>9909</v>
      </c>
      <c r="F4705" t="s">
        <v>9910</v>
      </c>
      <c r="G4705" t="s">
        <v>9953</v>
      </c>
      <c r="H4705" t="s">
        <v>2514</v>
      </c>
      <c r="I4705" t="s">
        <v>2512</v>
      </c>
      <c r="J4705" t="s">
        <v>2514</v>
      </c>
      <c r="K4705" t="s">
        <v>5616</v>
      </c>
      <c r="L4705" t="s">
        <v>5618</v>
      </c>
      <c r="M4705">
        <v>0</v>
      </c>
      <c r="N4705" t="s">
        <v>5709</v>
      </c>
      <c r="O4705" t="s">
        <v>9959</v>
      </c>
      <c r="P4705" t="s">
        <v>9959</v>
      </c>
      <c r="Q4705">
        <v>1</v>
      </c>
      <c r="R4705">
        <v>24</v>
      </c>
      <c r="S4705">
        <v>15851</v>
      </c>
      <c r="T4705" t="s">
        <v>9918</v>
      </c>
      <c r="W4705" t="s">
        <v>6300</v>
      </c>
      <c r="AB4705" t="s">
        <v>9955</v>
      </c>
      <c r="AC4705" t="s">
        <v>9955</v>
      </c>
      <c r="AH4705" t="s">
        <v>6350</v>
      </c>
      <c r="AI4705" t="s">
        <v>6351</v>
      </c>
      <c r="AO4705">
        <v>0</v>
      </c>
      <c r="AP4705" t="s">
        <v>3315</v>
      </c>
      <c r="AQ4705" t="s">
        <v>5313</v>
      </c>
      <c r="AR4705">
        <v>0</v>
      </c>
      <c r="AS4705">
        <v>0</v>
      </c>
    </row>
    <row r="4706" spans="1:45" x14ac:dyDescent="0.15">
      <c r="A4706" t="s">
        <v>3314</v>
      </c>
      <c r="B4706" t="s">
        <v>6294</v>
      </c>
      <c r="C4706" t="s">
        <v>3314</v>
      </c>
      <c r="D4706" t="s">
        <v>925</v>
      </c>
      <c r="E4706" t="s">
        <v>9909</v>
      </c>
      <c r="F4706" t="s">
        <v>9910</v>
      </c>
      <c r="G4706" t="s">
        <v>9953</v>
      </c>
      <c r="H4706" t="s">
        <v>2514</v>
      </c>
      <c r="I4706" t="s">
        <v>2512</v>
      </c>
      <c r="J4706" t="s">
        <v>2514</v>
      </c>
      <c r="K4706" t="s">
        <v>5616</v>
      </c>
      <c r="L4706" t="s">
        <v>5618</v>
      </c>
      <c r="M4706">
        <v>0</v>
      </c>
      <c r="N4706" t="s">
        <v>5709</v>
      </c>
      <c r="O4706" t="s">
        <v>9959</v>
      </c>
      <c r="P4706" t="s">
        <v>9959</v>
      </c>
      <c r="Q4706">
        <v>1</v>
      </c>
      <c r="R4706">
        <v>25</v>
      </c>
      <c r="S4706">
        <v>15722</v>
      </c>
      <c r="T4706" t="s">
        <v>9918</v>
      </c>
      <c r="W4706" t="s">
        <v>6300</v>
      </c>
      <c r="AB4706" t="s">
        <v>9955</v>
      </c>
      <c r="AC4706" t="s">
        <v>9955</v>
      </c>
      <c r="AH4706" t="s">
        <v>6350</v>
      </c>
      <c r="AI4706" t="s">
        <v>6351</v>
      </c>
      <c r="AO4706">
        <v>0</v>
      </c>
      <c r="AP4706" t="s">
        <v>3315</v>
      </c>
      <c r="AQ4706" t="s">
        <v>5313</v>
      </c>
      <c r="AR4706">
        <v>0</v>
      </c>
      <c r="AS4706">
        <v>0</v>
      </c>
    </row>
    <row r="4707" spans="1:45" x14ac:dyDescent="0.15">
      <c r="A4707" t="s">
        <v>3314</v>
      </c>
      <c r="B4707" t="s">
        <v>6294</v>
      </c>
      <c r="C4707" t="s">
        <v>3314</v>
      </c>
      <c r="D4707" t="s">
        <v>925</v>
      </c>
      <c r="E4707" t="s">
        <v>9909</v>
      </c>
      <c r="F4707" t="s">
        <v>9910</v>
      </c>
      <c r="G4707" t="s">
        <v>9953</v>
      </c>
      <c r="H4707" t="s">
        <v>2514</v>
      </c>
      <c r="I4707" t="s">
        <v>2512</v>
      </c>
      <c r="J4707" t="s">
        <v>2514</v>
      </c>
      <c r="K4707" t="s">
        <v>5703</v>
      </c>
      <c r="L4707" t="s">
        <v>5705</v>
      </c>
      <c r="M4707">
        <v>0</v>
      </c>
      <c r="N4707" t="s">
        <v>9960</v>
      </c>
      <c r="O4707" t="s">
        <v>3121</v>
      </c>
      <c r="P4707" t="s">
        <v>3121</v>
      </c>
      <c r="Q4707">
        <v>0.93713100000000005</v>
      </c>
      <c r="R4707">
        <v>25</v>
      </c>
      <c r="S4707">
        <v>14906</v>
      </c>
      <c r="T4707" t="s">
        <v>9961</v>
      </c>
      <c r="W4707" t="s">
        <v>6300</v>
      </c>
      <c r="AB4707" t="s">
        <v>9955</v>
      </c>
      <c r="AC4707" t="s">
        <v>9955</v>
      </c>
      <c r="AH4707" t="s">
        <v>6350</v>
      </c>
      <c r="AI4707" t="s">
        <v>6351</v>
      </c>
      <c r="AO4707">
        <v>0</v>
      </c>
      <c r="AP4707" t="s">
        <v>3315</v>
      </c>
      <c r="AQ4707" t="s">
        <v>5313</v>
      </c>
      <c r="AR4707">
        <v>0</v>
      </c>
      <c r="AS4707">
        <v>0</v>
      </c>
    </row>
    <row r="4708" spans="1:45" x14ac:dyDescent="0.15">
      <c r="A4708" t="s">
        <v>3314</v>
      </c>
      <c r="B4708" t="s">
        <v>6294</v>
      </c>
      <c r="C4708" t="s">
        <v>3314</v>
      </c>
      <c r="D4708" t="s">
        <v>925</v>
      </c>
      <c r="E4708" t="s">
        <v>9909</v>
      </c>
      <c r="F4708" t="s">
        <v>9910</v>
      </c>
      <c r="G4708" t="s">
        <v>9953</v>
      </c>
      <c r="H4708" t="s">
        <v>2514</v>
      </c>
      <c r="I4708" t="s">
        <v>2512</v>
      </c>
      <c r="J4708" t="s">
        <v>2514</v>
      </c>
      <c r="K4708" t="s">
        <v>5703</v>
      </c>
      <c r="L4708" t="s">
        <v>5705</v>
      </c>
      <c r="M4708">
        <v>0</v>
      </c>
      <c r="N4708" t="s">
        <v>9960</v>
      </c>
      <c r="O4708" t="s">
        <v>2781</v>
      </c>
      <c r="P4708" t="s">
        <v>2781</v>
      </c>
      <c r="Q4708">
        <v>0.93713100000000005</v>
      </c>
      <c r="R4708">
        <v>25</v>
      </c>
      <c r="S4708">
        <v>14906</v>
      </c>
      <c r="T4708" t="s">
        <v>9961</v>
      </c>
      <c r="W4708" t="s">
        <v>6300</v>
      </c>
      <c r="AB4708" t="s">
        <v>9955</v>
      </c>
      <c r="AC4708" t="s">
        <v>9955</v>
      </c>
      <c r="AH4708" t="s">
        <v>6350</v>
      </c>
      <c r="AI4708" t="s">
        <v>6351</v>
      </c>
      <c r="AO4708">
        <v>0</v>
      </c>
      <c r="AP4708" t="s">
        <v>3315</v>
      </c>
      <c r="AQ4708" t="s">
        <v>5313</v>
      </c>
      <c r="AR4708">
        <v>0</v>
      </c>
      <c r="AS4708">
        <v>0</v>
      </c>
    </row>
    <row r="4709" spans="1:45" x14ac:dyDescent="0.15">
      <c r="A4709" t="s">
        <v>3314</v>
      </c>
      <c r="B4709" t="s">
        <v>6294</v>
      </c>
      <c r="C4709" t="s">
        <v>3314</v>
      </c>
      <c r="D4709" t="s">
        <v>925</v>
      </c>
      <c r="E4709" t="s">
        <v>9909</v>
      </c>
      <c r="F4709" t="s">
        <v>9910</v>
      </c>
      <c r="G4709" t="s">
        <v>9953</v>
      </c>
      <c r="H4709" t="s">
        <v>2514</v>
      </c>
      <c r="I4709" t="s">
        <v>2512</v>
      </c>
      <c r="J4709" t="s">
        <v>2514</v>
      </c>
      <c r="K4709" t="s">
        <v>5703</v>
      </c>
      <c r="L4709" t="s">
        <v>5705</v>
      </c>
      <c r="M4709">
        <v>0</v>
      </c>
      <c r="N4709" t="s">
        <v>9960</v>
      </c>
      <c r="O4709" t="s">
        <v>3151</v>
      </c>
      <c r="P4709" t="s">
        <v>3151</v>
      </c>
      <c r="Q4709">
        <v>0.93664099999999995</v>
      </c>
      <c r="R4709">
        <v>5</v>
      </c>
      <c r="S4709">
        <v>14783</v>
      </c>
      <c r="T4709" t="s">
        <v>9961</v>
      </c>
      <c r="W4709" t="s">
        <v>6300</v>
      </c>
      <c r="AB4709" t="s">
        <v>9955</v>
      </c>
      <c r="AC4709" t="s">
        <v>9955</v>
      </c>
      <c r="AH4709" t="s">
        <v>6350</v>
      </c>
      <c r="AI4709" t="s">
        <v>6351</v>
      </c>
      <c r="AO4709">
        <v>0</v>
      </c>
      <c r="AP4709" t="s">
        <v>3315</v>
      </c>
      <c r="AQ4709" t="s">
        <v>5313</v>
      </c>
      <c r="AR4709">
        <v>0</v>
      </c>
      <c r="AS4709">
        <v>0</v>
      </c>
    </row>
    <row r="4710" spans="1:45" x14ac:dyDescent="0.15">
      <c r="A4710" t="s">
        <v>3314</v>
      </c>
      <c r="B4710" t="s">
        <v>6294</v>
      </c>
      <c r="C4710" t="s">
        <v>3314</v>
      </c>
      <c r="D4710" t="s">
        <v>925</v>
      </c>
      <c r="E4710" t="s">
        <v>9909</v>
      </c>
      <c r="F4710" t="s">
        <v>9910</v>
      </c>
      <c r="G4710" t="s">
        <v>9953</v>
      </c>
      <c r="H4710" t="s">
        <v>2514</v>
      </c>
      <c r="I4710" t="s">
        <v>2512</v>
      </c>
      <c r="J4710" t="s">
        <v>2514</v>
      </c>
      <c r="K4710" t="s">
        <v>5632</v>
      </c>
      <c r="L4710" t="s">
        <v>5634</v>
      </c>
      <c r="M4710">
        <v>0</v>
      </c>
      <c r="N4710" t="s">
        <v>5737</v>
      </c>
      <c r="O4710" t="s">
        <v>9956</v>
      </c>
      <c r="P4710" t="s">
        <v>9956</v>
      </c>
      <c r="Q4710">
        <v>1</v>
      </c>
      <c r="R4710">
        <v>1</v>
      </c>
      <c r="S4710">
        <v>15587</v>
      </c>
      <c r="T4710" t="s">
        <v>9944</v>
      </c>
      <c r="W4710" t="s">
        <v>6300</v>
      </c>
      <c r="AB4710" t="s">
        <v>9955</v>
      </c>
      <c r="AC4710" t="s">
        <v>9955</v>
      </c>
      <c r="AH4710" t="s">
        <v>6350</v>
      </c>
      <c r="AI4710" t="s">
        <v>6351</v>
      </c>
      <c r="AO4710">
        <v>0</v>
      </c>
      <c r="AP4710" t="s">
        <v>3315</v>
      </c>
      <c r="AQ4710" t="s">
        <v>5313</v>
      </c>
      <c r="AR4710">
        <v>0</v>
      </c>
      <c r="AS4710">
        <v>0</v>
      </c>
    </row>
    <row r="4711" spans="1:45" x14ac:dyDescent="0.15">
      <c r="A4711" t="s">
        <v>3314</v>
      </c>
      <c r="B4711" t="s">
        <v>6294</v>
      </c>
      <c r="C4711" t="s">
        <v>3314</v>
      </c>
      <c r="D4711" t="s">
        <v>925</v>
      </c>
      <c r="E4711" t="s">
        <v>9909</v>
      </c>
      <c r="F4711" t="s">
        <v>9910</v>
      </c>
      <c r="G4711" t="s">
        <v>9953</v>
      </c>
      <c r="H4711" t="s">
        <v>2514</v>
      </c>
      <c r="I4711" t="s">
        <v>2512</v>
      </c>
      <c r="J4711" t="s">
        <v>2514</v>
      </c>
      <c r="K4711" t="s">
        <v>5632</v>
      </c>
      <c r="L4711" t="s">
        <v>5634</v>
      </c>
      <c r="M4711">
        <v>0</v>
      </c>
      <c r="N4711" t="s">
        <v>5737</v>
      </c>
      <c r="O4711" t="s">
        <v>9956</v>
      </c>
      <c r="P4711" t="s">
        <v>9956</v>
      </c>
      <c r="Q4711">
        <v>1</v>
      </c>
      <c r="R4711">
        <v>2</v>
      </c>
      <c r="S4711">
        <v>15174</v>
      </c>
      <c r="T4711" t="s">
        <v>9944</v>
      </c>
      <c r="W4711" t="s">
        <v>6300</v>
      </c>
      <c r="AB4711" t="s">
        <v>9955</v>
      </c>
      <c r="AC4711" t="s">
        <v>9955</v>
      </c>
      <c r="AH4711" t="s">
        <v>6350</v>
      </c>
      <c r="AI4711" t="s">
        <v>6351</v>
      </c>
      <c r="AO4711">
        <v>0</v>
      </c>
      <c r="AP4711" t="s">
        <v>3315</v>
      </c>
      <c r="AQ4711" t="s">
        <v>5313</v>
      </c>
      <c r="AR4711">
        <v>0</v>
      </c>
      <c r="AS4711">
        <v>0</v>
      </c>
    </row>
    <row r="4712" spans="1:45" x14ac:dyDescent="0.15">
      <c r="A4712" t="s">
        <v>3314</v>
      </c>
      <c r="B4712" t="s">
        <v>6294</v>
      </c>
      <c r="C4712" t="s">
        <v>3314</v>
      </c>
      <c r="D4712" t="s">
        <v>925</v>
      </c>
      <c r="E4712" t="s">
        <v>9909</v>
      </c>
      <c r="F4712" t="s">
        <v>9910</v>
      </c>
      <c r="G4712" t="s">
        <v>9953</v>
      </c>
      <c r="H4712" t="s">
        <v>2514</v>
      </c>
      <c r="I4712" t="s">
        <v>2512</v>
      </c>
      <c r="J4712" t="s">
        <v>2514</v>
      </c>
      <c r="K4712" t="s">
        <v>5632</v>
      </c>
      <c r="L4712" t="s">
        <v>5634</v>
      </c>
      <c r="M4712">
        <v>0</v>
      </c>
      <c r="N4712" t="s">
        <v>5737</v>
      </c>
      <c r="O4712" t="s">
        <v>9956</v>
      </c>
      <c r="P4712" t="s">
        <v>9956</v>
      </c>
      <c r="Q4712">
        <v>1</v>
      </c>
      <c r="R4712">
        <v>3</v>
      </c>
      <c r="S4712">
        <v>15576</v>
      </c>
      <c r="T4712" t="s">
        <v>9944</v>
      </c>
      <c r="W4712" t="s">
        <v>6300</v>
      </c>
      <c r="AB4712" t="s">
        <v>9955</v>
      </c>
      <c r="AC4712" t="s">
        <v>9955</v>
      </c>
      <c r="AH4712" t="s">
        <v>6350</v>
      </c>
      <c r="AI4712" t="s">
        <v>6351</v>
      </c>
      <c r="AO4712">
        <v>0</v>
      </c>
      <c r="AP4712" t="s">
        <v>3315</v>
      </c>
      <c r="AQ4712" t="s">
        <v>5313</v>
      </c>
      <c r="AR4712">
        <v>0</v>
      </c>
      <c r="AS4712">
        <v>0</v>
      </c>
    </row>
    <row r="4713" spans="1:45" x14ac:dyDescent="0.15">
      <c r="A4713" t="s">
        <v>3314</v>
      </c>
      <c r="B4713" t="s">
        <v>6294</v>
      </c>
      <c r="C4713" t="s">
        <v>3314</v>
      </c>
      <c r="D4713" t="s">
        <v>925</v>
      </c>
      <c r="E4713" t="s">
        <v>9909</v>
      </c>
      <c r="F4713" t="s">
        <v>9910</v>
      </c>
      <c r="G4713" t="s">
        <v>9953</v>
      </c>
      <c r="H4713" t="s">
        <v>2514</v>
      </c>
      <c r="I4713" t="s">
        <v>2512</v>
      </c>
      <c r="J4713" t="s">
        <v>2514</v>
      </c>
      <c r="K4713" t="s">
        <v>5632</v>
      </c>
      <c r="L4713" t="s">
        <v>5634</v>
      </c>
      <c r="M4713">
        <v>0</v>
      </c>
      <c r="N4713" t="s">
        <v>5737</v>
      </c>
      <c r="O4713" t="s">
        <v>9956</v>
      </c>
      <c r="P4713" t="s">
        <v>9956</v>
      </c>
      <c r="Q4713">
        <v>1</v>
      </c>
      <c r="R4713">
        <v>4</v>
      </c>
      <c r="S4713">
        <v>15720</v>
      </c>
      <c r="T4713" t="s">
        <v>9944</v>
      </c>
      <c r="W4713" t="s">
        <v>6300</v>
      </c>
      <c r="AB4713" t="s">
        <v>9955</v>
      </c>
      <c r="AC4713" t="s">
        <v>9955</v>
      </c>
      <c r="AH4713" t="s">
        <v>6350</v>
      </c>
      <c r="AI4713" t="s">
        <v>6351</v>
      </c>
      <c r="AO4713">
        <v>0</v>
      </c>
      <c r="AP4713" t="s">
        <v>3315</v>
      </c>
      <c r="AQ4713" t="s">
        <v>5313</v>
      </c>
      <c r="AR4713">
        <v>0</v>
      </c>
      <c r="AS4713">
        <v>0</v>
      </c>
    </row>
    <row r="4714" spans="1:45" x14ac:dyDescent="0.15">
      <c r="A4714" t="s">
        <v>3314</v>
      </c>
      <c r="B4714" t="s">
        <v>6294</v>
      </c>
      <c r="C4714" t="s">
        <v>3314</v>
      </c>
      <c r="D4714" t="s">
        <v>925</v>
      </c>
      <c r="E4714" t="s">
        <v>9909</v>
      </c>
      <c r="F4714" t="s">
        <v>9910</v>
      </c>
      <c r="G4714" t="s">
        <v>9953</v>
      </c>
      <c r="H4714" t="s">
        <v>2514</v>
      </c>
      <c r="I4714" t="s">
        <v>2512</v>
      </c>
      <c r="J4714" t="s">
        <v>2514</v>
      </c>
      <c r="K4714" t="s">
        <v>5632</v>
      </c>
      <c r="L4714" t="s">
        <v>5634</v>
      </c>
      <c r="M4714">
        <v>0</v>
      </c>
      <c r="N4714" t="s">
        <v>5737</v>
      </c>
      <c r="O4714" t="s">
        <v>9956</v>
      </c>
      <c r="P4714" t="s">
        <v>9956</v>
      </c>
      <c r="Q4714">
        <v>1</v>
      </c>
      <c r="R4714">
        <v>5</v>
      </c>
      <c r="S4714">
        <v>15623</v>
      </c>
      <c r="T4714" t="s">
        <v>9944</v>
      </c>
      <c r="W4714" t="s">
        <v>6300</v>
      </c>
      <c r="AB4714" t="s">
        <v>9955</v>
      </c>
      <c r="AC4714" t="s">
        <v>9955</v>
      </c>
      <c r="AH4714" t="s">
        <v>6350</v>
      </c>
      <c r="AI4714" t="s">
        <v>6351</v>
      </c>
      <c r="AO4714">
        <v>0</v>
      </c>
      <c r="AP4714" t="s">
        <v>3315</v>
      </c>
      <c r="AQ4714" t="s">
        <v>5313</v>
      </c>
      <c r="AR4714">
        <v>0</v>
      </c>
      <c r="AS4714">
        <v>0</v>
      </c>
    </row>
    <row r="4715" spans="1:45" x14ac:dyDescent="0.15">
      <c r="A4715" t="s">
        <v>3314</v>
      </c>
      <c r="B4715" t="s">
        <v>6294</v>
      </c>
      <c r="C4715" t="s">
        <v>3314</v>
      </c>
      <c r="D4715" t="s">
        <v>925</v>
      </c>
      <c r="E4715" t="s">
        <v>9909</v>
      </c>
      <c r="F4715" t="s">
        <v>9910</v>
      </c>
      <c r="G4715" t="s">
        <v>9953</v>
      </c>
      <c r="H4715" t="s">
        <v>2514</v>
      </c>
      <c r="I4715" t="s">
        <v>2512</v>
      </c>
      <c r="J4715" t="s">
        <v>2514</v>
      </c>
      <c r="K4715" t="s">
        <v>5632</v>
      </c>
      <c r="L4715" t="s">
        <v>5634</v>
      </c>
      <c r="M4715">
        <v>0</v>
      </c>
      <c r="N4715" t="s">
        <v>5737</v>
      </c>
      <c r="O4715" t="s">
        <v>9956</v>
      </c>
      <c r="P4715" t="s">
        <v>9956</v>
      </c>
      <c r="Q4715">
        <v>1</v>
      </c>
      <c r="R4715">
        <v>6</v>
      </c>
      <c r="S4715">
        <v>15455</v>
      </c>
      <c r="T4715" t="s">
        <v>9944</v>
      </c>
      <c r="W4715" t="s">
        <v>6300</v>
      </c>
      <c r="AB4715" t="s">
        <v>9955</v>
      </c>
      <c r="AC4715" t="s">
        <v>9955</v>
      </c>
      <c r="AH4715" t="s">
        <v>6350</v>
      </c>
      <c r="AI4715" t="s">
        <v>6351</v>
      </c>
      <c r="AO4715">
        <v>0</v>
      </c>
      <c r="AP4715" t="s">
        <v>3315</v>
      </c>
      <c r="AQ4715" t="s">
        <v>5313</v>
      </c>
      <c r="AR4715">
        <v>0</v>
      </c>
      <c r="AS4715">
        <v>0</v>
      </c>
    </row>
    <row r="4716" spans="1:45" x14ac:dyDescent="0.15">
      <c r="A4716" t="s">
        <v>3314</v>
      </c>
      <c r="B4716" t="s">
        <v>6294</v>
      </c>
      <c r="C4716" t="s">
        <v>3314</v>
      </c>
      <c r="D4716" t="s">
        <v>925</v>
      </c>
      <c r="E4716" t="s">
        <v>9909</v>
      </c>
      <c r="F4716" t="s">
        <v>9910</v>
      </c>
      <c r="G4716" t="s">
        <v>9953</v>
      </c>
      <c r="H4716" t="s">
        <v>2514</v>
      </c>
      <c r="I4716" t="s">
        <v>2512</v>
      </c>
      <c r="J4716" t="s">
        <v>2514</v>
      </c>
      <c r="K4716" t="s">
        <v>5632</v>
      </c>
      <c r="L4716" t="s">
        <v>5634</v>
      </c>
      <c r="M4716">
        <v>0</v>
      </c>
      <c r="N4716" t="s">
        <v>5737</v>
      </c>
      <c r="O4716" t="s">
        <v>9956</v>
      </c>
      <c r="P4716" t="s">
        <v>9956</v>
      </c>
      <c r="Q4716">
        <v>1</v>
      </c>
      <c r="R4716">
        <v>7</v>
      </c>
      <c r="S4716">
        <v>15714</v>
      </c>
      <c r="T4716" t="s">
        <v>9944</v>
      </c>
      <c r="W4716" t="s">
        <v>6300</v>
      </c>
      <c r="AB4716" t="s">
        <v>9955</v>
      </c>
      <c r="AC4716" t="s">
        <v>9955</v>
      </c>
      <c r="AH4716" t="s">
        <v>6350</v>
      </c>
      <c r="AI4716" t="s">
        <v>6351</v>
      </c>
      <c r="AO4716">
        <v>0</v>
      </c>
      <c r="AP4716" t="s">
        <v>3315</v>
      </c>
      <c r="AQ4716" t="s">
        <v>5313</v>
      </c>
      <c r="AR4716">
        <v>0</v>
      </c>
      <c r="AS4716">
        <v>0</v>
      </c>
    </row>
    <row r="4717" spans="1:45" x14ac:dyDescent="0.15">
      <c r="A4717" t="s">
        <v>3314</v>
      </c>
      <c r="B4717" t="s">
        <v>6294</v>
      </c>
      <c r="C4717" t="s">
        <v>3314</v>
      </c>
      <c r="D4717" t="s">
        <v>925</v>
      </c>
      <c r="E4717" t="s">
        <v>9909</v>
      </c>
      <c r="F4717" t="s">
        <v>9910</v>
      </c>
      <c r="G4717" t="s">
        <v>9953</v>
      </c>
      <c r="H4717" t="s">
        <v>2514</v>
      </c>
      <c r="I4717" t="s">
        <v>2512</v>
      </c>
      <c r="J4717" t="s">
        <v>2514</v>
      </c>
      <c r="K4717" t="s">
        <v>5632</v>
      </c>
      <c r="L4717" t="s">
        <v>5634</v>
      </c>
      <c r="M4717">
        <v>0</v>
      </c>
      <c r="N4717" t="s">
        <v>5737</v>
      </c>
      <c r="O4717" t="s">
        <v>9958</v>
      </c>
      <c r="P4717" t="s">
        <v>9958</v>
      </c>
      <c r="Q4717">
        <v>1</v>
      </c>
      <c r="R4717">
        <v>15</v>
      </c>
      <c r="S4717">
        <v>15701</v>
      </c>
      <c r="T4717" t="s">
        <v>9944</v>
      </c>
      <c r="W4717" t="s">
        <v>6300</v>
      </c>
      <c r="AB4717" t="s">
        <v>9955</v>
      </c>
      <c r="AC4717" t="s">
        <v>9955</v>
      </c>
      <c r="AH4717" t="s">
        <v>6350</v>
      </c>
      <c r="AI4717" t="s">
        <v>6351</v>
      </c>
      <c r="AO4717">
        <v>0</v>
      </c>
      <c r="AP4717" t="s">
        <v>3315</v>
      </c>
      <c r="AQ4717" t="s">
        <v>5313</v>
      </c>
      <c r="AR4717">
        <v>0</v>
      </c>
      <c r="AS4717">
        <v>0</v>
      </c>
    </row>
    <row r="4718" spans="1:45" x14ac:dyDescent="0.15">
      <c r="A4718" t="s">
        <v>3314</v>
      </c>
      <c r="B4718" t="s">
        <v>6294</v>
      </c>
      <c r="C4718" t="s">
        <v>3314</v>
      </c>
      <c r="D4718" t="s">
        <v>925</v>
      </c>
      <c r="E4718" t="s">
        <v>9909</v>
      </c>
      <c r="F4718" t="s">
        <v>9910</v>
      </c>
      <c r="G4718" t="s">
        <v>9953</v>
      </c>
      <c r="H4718" t="s">
        <v>2514</v>
      </c>
      <c r="I4718" t="s">
        <v>2512</v>
      </c>
      <c r="J4718" t="s">
        <v>2514</v>
      </c>
      <c r="K4718" t="s">
        <v>5632</v>
      </c>
      <c r="L4718" t="s">
        <v>5634</v>
      </c>
      <c r="M4718">
        <v>0</v>
      </c>
      <c r="N4718" t="s">
        <v>5737</v>
      </c>
      <c r="O4718" t="s">
        <v>9958</v>
      </c>
      <c r="P4718" t="s">
        <v>9958</v>
      </c>
      <c r="Q4718">
        <v>1</v>
      </c>
      <c r="R4718">
        <v>16</v>
      </c>
      <c r="S4718">
        <v>15858</v>
      </c>
      <c r="T4718" t="s">
        <v>9944</v>
      </c>
      <c r="W4718" t="s">
        <v>6300</v>
      </c>
      <c r="AB4718" t="s">
        <v>9955</v>
      </c>
      <c r="AC4718" t="s">
        <v>9955</v>
      </c>
      <c r="AH4718" t="s">
        <v>6350</v>
      </c>
      <c r="AI4718" t="s">
        <v>6351</v>
      </c>
      <c r="AO4718">
        <v>0</v>
      </c>
      <c r="AP4718" t="s">
        <v>3315</v>
      </c>
      <c r="AQ4718" t="s">
        <v>5313</v>
      </c>
      <c r="AR4718">
        <v>0</v>
      </c>
      <c r="AS4718">
        <v>0</v>
      </c>
    </row>
    <row r="4719" spans="1:45" x14ac:dyDescent="0.15">
      <c r="A4719" t="s">
        <v>3314</v>
      </c>
      <c r="B4719" t="s">
        <v>6294</v>
      </c>
      <c r="C4719" t="s">
        <v>3314</v>
      </c>
      <c r="D4719" t="s">
        <v>925</v>
      </c>
      <c r="E4719" t="s">
        <v>9909</v>
      </c>
      <c r="F4719" t="s">
        <v>9910</v>
      </c>
      <c r="G4719" t="s">
        <v>9953</v>
      </c>
      <c r="H4719" t="s">
        <v>2514</v>
      </c>
      <c r="I4719" t="s">
        <v>2512</v>
      </c>
      <c r="J4719" t="s">
        <v>2514</v>
      </c>
      <c r="K4719" t="s">
        <v>5632</v>
      </c>
      <c r="L4719" t="s">
        <v>5634</v>
      </c>
      <c r="M4719">
        <v>0</v>
      </c>
      <c r="N4719" t="s">
        <v>5737</v>
      </c>
      <c r="O4719" t="s">
        <v>9959</v>
      </c>
      <c r="P4719" t="s">
        <v>9959</v>
      </c>
      <c r="Q4719">
        <v>1</v>
      </c>
      <c r="R4719">
        <v>5</v>
      </c>
      <c r="S4719">
        <v>15549</v>
      </c>
      <c r="T4719" t="s">
        <v>9944</v>
      </c>
      <c r="W4719" t="s">
        <v>6300</v>
      </c>
      <c r="AB4719" t="s">
        <v>9955</v>
      </c>
      <c r="AC4719" t="s">
        <v>9955</v>
      </c>
      <c r="AH4719" t="s">
        <v>6350</v>
      </c>
      <c r="AI4719" t="s">
        <v>6351</v>
      </c>
      <c r="AO4719">
        <v>0</v>
      </c>
      <c r="AP4719" t="s">
        <v>3315</v>
      </c>
      <c r="AQ4719" t="s">
        <v>5313</v>
      </c>
      <c r="AR4719">
        <v>0</v>
      </c>
      <c r="AS4719">
        <v>0</v>
      </c>
    </row>
    <row r="4720" spans="1:45" x14ac:dyDescent="0.15">
      <c r="A4720" t="s">
        <v>3314</v>
      </c>
      <c r="B4720" t="s">
        <v>6294</v>
      </c>
      <c r="C4720" t="s">
        <v>3314</v>
      </c>
      <c r="D4720" t="s">
        <v>925</v>
      </c>
      <c r="E4720" t="s">
        <v>9909</v>
      </c>
      <c r="F4720" t="s">
        <v>9910</v>
      </c>
      <c r="G4720" t="s">
        <v>9962</v>
      </c>
      <c r="H4720" t="s">
        <v>2806</v>
      </c>
      <c r="I4720" t="s">
        <v>575</v>
      </c>
      <c r="J4720" t="s">
        <v>2806</v>
      </c>
      <c r="K4720" t="s">
        <v>5616</v>
      </c>
      <c r="L4720" t="s">
        <v>5618</v>
      </c>
      <c r="M4720">
        <v>0</v>
      </c>
      <c r="N4720" t="s">
        <v>5934</v>
      </c>
      <c r="O4720" t="s">
        <v>9963</v>
      </c>
      <c r="P4720" t="s">
        <v>9963</v>
      </c>
      <c r="Q4720">
        <v>0.97833000000000003</v>
      </c>
      <c r="R4720">
        <v>25</v>
      </c>
      <c r="S4720">
        <v>11648</v>
      </c>
      <c r="T4720" t="s">
        <v>9920</v>
      </c>
      <c r="W4720" t="s">
        <v>6300</v>
      </c>
      <c r="AB4720" t="s">
        <v>9964</v>
      </c>
      <c r="AC4720" t="s">
        <v>9964</v>
      </c>
      <c r="AH4720" t="s">
        <v>6350</v>
      </c>
      <c r="AI4720" t="s">
        <v>6351</v>
      </c>
      <c r="AO4720">
        <v>0</v>
      </c>
      <c r="AP4720" t="s">
        <v>3315</v>
      </c>
      <c r="AQ4720" t="s">
        <v>5313</v>
      </c>
      <c r="AR4720">
        <v>0</v>
      </c>
      <c r="AS4720">
        <v>0</v>
      </c>
    </row>
    <row r="4721" spans="1:45" x14ac:dyDescent="0.15">
      <c r="A4721" t="s">
        <v>3314</v>
      </c>
      <c r="B4721" t="s">
        <v>6294</v>
      </c>
      <c r="C4721" t="s">
        <v>3314</v>
      </c>
      <c r="D4721" t="s">
        <v>925</v>
      </c>
      <c r="E4721" t="s">
        <v>9909</v>
      </c>
      <c r="F4721" t="s">
        <v>9910</v>
      </c>
      <c r="G4721" t="s">
        <v>9962</v>
      </c>
      <c r="H4721" t="s">
        <v>2806</v>
      </c>
      <c r="I4721" t="s">
        <v>575</v>
      </c>
      <c r="J4721" t="s">
        <v>2806</v>
      </c>
      <c r="K4721" t="s">
        <v>5616</v>
      </c>
      <c r="L4721" t="s">
        <v>5618</v>
      </c>
      <c r="M4721">
        <v>0</v>
      </c>
      <c r="N4721" t="s">
        <v>5934</v>
      </c>
      <c r="O4721" t="s">
        <v>8333</v>
      </c>
      <c r="P4721" t="s">
        <v>8333</v>
      </c>
      <c r="Q4721">
        <v>0.72119</v>
      </c>
      <c r="R4721">
        <v>7</v>
      </c>
      <c r="S4721">
        <v>7760</v>
      </c>
      <c r="T4721" t="s">
        <v>9920</v>
      </c>
      <c r="W4721" t="s">
        <v>6300</v>
      </c>
      <c r="AB4721" t="s">
        <v>9964</v>
      </c>
      <c r="AC4721" t="s">
        <v>9964</v>
      </c>
      <c r="AH4721" t="s">
        <v>6350</v>
      </c>
      <c r="AI4721" t="s">
        <v>6351</v>
      </c>
      <c r="AO4721">
        <v>0</v>
      </c>
      <c r="AP4721" t="s">
        <v>3315</v>
      </c>
      <c r="AQ4721" t="s">
        <v>5313</v>
      </c>
      <c r="AR4721">
        <v>0</v>
      </c>
      <c r="AS4721">
        <v>0</v>
      </c>
    </row>
    <row r="4722" spans="1:45" x14ac:dyDescent="0.15">
      <c r="A4722" t="s">
        <v>3314</v>
      </c>
      <c r="B4722" t="s">
        <v>6294</v>
      </c>
      <c r="C4722" t="s">
        <v>3314</v>
      </c>
      <c r="D4722" t="s">
        <v>925</v>
      </c>
      <c r="E4722" t="s">
        <v>9909</v>
      </c>
      <c r="F4722" t="s">
        <v>9910</v>
      </c>
      <c r="G4722" t="s">
        <v>9962</v>
      </c>
      <c r="H4722" t="s">
        <v>2806</v>
      </c>
      <c r="I4722" t="s">
        <v>575</v>
      </c>
      <c r="J4722" t="s">
        <v>2806</v>
      </c>
      <c r="K4722" t="s">
        <v>5703</v>
      </c>
      <c r="L4722" t="s">
        <v>5705</v>
      </c>
      <c r="M4722">
        <v>0</v>
      </c>
      <c r="N4722" t="s">
        <v>5704</v>
      </c>
      <c r="O4722" t="s">
        <v>9965</v>
      </c>
      <c r="P4722" t="s">
        <v>9965</v>
      </c>
      <c r="Q4722">
        <v>1</v>
      </c>
      <c r="R4722">
        <v>5</v>
      </c>
      <c r="S4722">
        <v>11318</v>
      </c>
      <c r="T4722" t="s">
        <v>9966</v>
      </c>
      <c r="W4722" t="s">
        <v>6300</v>
      </c>
      <c r="AB4722" t="s">
        <v>9967</v>
      </c>
      <c r="AC4722" t="s">
        <v>9967</v>
      </c>
      <c r="AH4722" t="s">
        <v>6350</v>
      </c>
      <c r="AI4722" t="s">
        <v>6351</v>
      </c>
      <c r="AO4722">
        <v>0</v>
      </c>
      <c r="AP4722" t="s">
        <v>3315</v>
      </c>
      <c r="AQ4722" t="s">
        <v>5313</v>
      </c>
      <c r="AR4722">
        <v>0</v>
      </c>
      <c r="AS4722">
        <v>0</v>
      </c>
    </row>
    <row r="4723" spans="1:45" x14ac:dyDescent="0.15">
      <c r="A4723" t="s">
        <v>3314</v>
      </c>
      <c r="B4723" t="s">
        <v>6294</v>
      </c>
      <c r="C4723" t="s">
        <v>3314</v>
      </c>
      <c r="D4723" t="s">
        <v>925</v>
      </c>
      <c r="E4723" t="s">
        <v>9909</v>
      </c>
      <c r="F4723" t="s">
        <v>9910</v>
      </c>
      <c r="G4723" t="s">
        <v>9968</v>
      </c>
      <c r="H4723" t="s">
        <v>9969</v>
      </c>
      <c r="I4723" t="s">
        <v>70</v>
      </c>
      <c r="J4723" t="s">
        <v>9969</v>
      </c>
      <c r="K4723" t="s">
        <v>5632</v>
      </c>
      <c r="L4723" t="s">
        <v>5634</v>
      </c>
      <c r="M4723">
        <v>0</v>
      </c>
      <c r="N4723" t="s">
        <v>5949</v>
      </c>
      <c r="O4723" t="s">
        <v>9970</v>
      </c>
      <c r="P4723" t="s">
        <v>9970</v>
      </c>
      <c r="Q4723">
        <v>1</v>
      </c>
      <c r="R4723">
        <v>4</v>
      </c>
      <c r="S4723">
        <v>16248</v>
      </c>
      <c r="T4723" t="s">
        <v>9971</v>
      </c>
      <c r="W4723" t="s">
        <v>6300</v>
      </c>
      <c r="AB4723" t="s">
        <v>9972</v>
      </c>
      <c r="AC4723" t="s">
        <v>9972</v>
      </c>
      <c r="AH4723" t="s">
        <v>6350</v>
      </c>
      <c r="AI4723" t="s">
        <v>6351</v>
      </c>
      <c r="AO4723">
        <v>0</v>
      </c>
      <c r="AP4723" t="s">
        <v>3315</v>
      </c>
      <c r="AQ4723" t="s">
        <v>5313</v>
      </c>
      <c r="AR4723">
        <v>0</v>
      </c>
      <c r="AS4723">
        <v>0</v>
      </c>
    </row>
    <row r="4724" spans="1:45" x14ac:dyDescent="0.15">
      <c r="A4724" t="s">
        <v>3314</v>
      </c>
      <c r="B4724" t="s">
        <v>6294</v>
      </c>
      <c r="C4724" t="s">
        <v>3314</v>
      </c>
      <c r="D4724" t="s">
        <v>925</v>
      </c>
      <c r="E4724" t="s">
        <v>9909</v>
      </c>
      <c r="F4724" t="s">
        <v>9910</v>
      </c>
      <c r="G4724" t="s">
        <v>9968</v>
      </c>
      <c r="H4724" t="s">
        <v>9969</v>
      </c>
      <c r="I4724" t="s">
        <v>70</v>
      </c>
      <c r="J4724" t="s">
        <v>9969</v>
      </c>
      <c r="K4724" t="s">
        <v>5632</v>
      </c>
      <c r="L4724" t="s">
        <v>5634</v>
      </c>
      <c r="M4724">
        <v>0</v>
      </c>
      <c r="N4724" t="s">
        <v>5949</v>
      </c>
      <c r="O4724" t="s">
        <v>9970</v>
      </c>
      <c r="P4724" t="s">
        <v>9970</v>
      </c>
      <c r="Q4724">
        <v>1</v>
      </c>
      <c r="R4724">
        <v>11</v>
      </c>
      <c r="S4724">
        <v>12408</v>
      </c>
      <c r="T4724" t="s">
        <v>9971</v>
      </c>
      <c r="W4724" t="s">
        <v>6300</v>
      </c>
      <c r="AB4724" t="s">
        <v>9972</v>
      </c>
      <c r="AC4724" t="s">
        <v>9972</v>
      </c>
      <c r="AH4724" t="s">
        <v>6350</v>
      </c>
      <c r="AI4724" t="s">
        <v>6351</v>
      </c>
      <c r="AO4724">
        <v>0</v>
      </c>
      <c r="AP4724" t="s">
        <v>3315</v>
      </c>
      <c r="AQ4724" t="s">
        <v>5313</v>
      </c>
      <c r="AR4724">
        <v>0</v>
      </c>
      <c r="AS4724">
        <v>0</v>
      </c>
    </row>
    <row r="4725" spans="1:45" x14ac:dyDescent="0.15">
      <c r="A4725" t="s">
        <v>3314</v>
      </c>
      <c r="B4725" t="s">
        <v>6294</v>
      </c>
      <c r="C4725" t="s">
        <v>3314</v>
      </c>
      <c r="D4725" t="s">
        <v>925</v>
      </c>
      <c r="E4725" t="s">
        <v>9909</v>
      </c>
      <c r="F4725" t="s">
        <v>9910</v>
      </c>
      <c r="G4725" t="s">
        <v>9968</v>
      </c>
      <c r="H4725" t="s">
        <v>9969</v>
      </c>
      <c r="I4725" t="s">
        <v>70</v>
      </c>
      <c r="J4725" t="s">
        <v>9969</v>
      </c>
      <c r="K4725" t="s">
        <v>5632</v>
      </c>
      <c r="L4725" t="s">
        <v>5634</v>
      </c>
      <c r="M4725">
        <v>0</v>
      </c>
      <c r="N4725" t="s">
        <v>5949</v>
      </c>
      <c r="O4725" t="s">
        <v>9970</v>
      </c>
      <c r="P4725" t="s">
        <v>9970</v>
      </c>
      <c r="Q4725">
        <v>1</v>
      </c>
      <c r="R4725">
        <v>14</v>
      </c>
      <c r="S4725">
        <v>16851</v>
      </c>
      <c r="T4725" t="s">
        <v>9971</v>
      </c>
      <c r="W4725" t="s">
        <v>6300</v>
      </c>
      <c r="AB4725" t="s">
        <v>9972</v>
      </c>
      <c r="AC4725" t="s">
        <v>9972</v>
      </c>
      <c r="AH4725" t="s">
        <v>6350</v>
      </c>
      <c r="AI4725" t="s">
        <v>6351</v>
      </c>
      <c r="AO4725">
        <v>0</v>
      </c>
      <c r="AP4725" t="s">
        <v>3315</v>
      </c>
      <c r="AQ4725" t="s">
        <v>5313</v>
      </c>
      <c r="AR4725">
        <v>0</v>
      </c>
      <c r="AS4725">
        <v>0</v>
      </c>
    </row>
    <row r="4726" spans="1:45" x14ac:dyDescent="0.15">
      <c r="A4726" t="s">
        <v>3314</v>
      </c>
      <c r="B4726" t="s">
        <v>6294</v>
      </c>
      <c r="C4726" t="s">
        <v>3314</v>
      </c>
      <c r="D4726" t="s">
        <v>925</v>
      </c>
      <c r="E4726" t="s">
        <v>9909</v>
      </c>
      <c r="F4726" t="s">
        <v>9910</v>
      </c>
      <c r="G4726" t="s">
        <v>9973</v>
      </c>
      <c r="H4726" t="s">
        <v>9974</v>
      </c>
      <c r="I4726" t="s">
        <v>8007</v>
      </c>
      <c r="J4726" t="s">
        <v>9974</v>
      </c>
      <c r="K4726" t="s">
        <v>5616</v>
      </c>
      <c r="L4726" t="s">
        <v>5618</v>
      </c>
      <c r="M4726">
        <v>0</v>
      </c>
      <c r="N4726" t="s">
        <v>5884</v>
      </c>
      <c r="O4726" t="s">
        <v>8009</v>
      </c>
      <c r="P4726" t="s">
        <v>8009</v>
      </c>
      <c r="Q4726">
        <v>1</v>
      </c>
      <c r="R4726">
        <v>11</v>
      </c>
      <c r="S4726">
        <v>35461</v>
      </c>
      <c r="T4726" t="s">
        <v>9975</v>
      </c>
      <c r="W4726" t="s">
        <v>6300</v>
      </c>
      <c r="AB4726" t="s">
        <v>9976</v>
      </c>
      <c r="AC4726" t="s">
        <v>9976</v>
      </c>
      <c r="AH4726" t="s">
        <v>6350</v>
      </c>
      <c r="AI4726" t="s">
        <v>6351</v>
      </c>
      <c r="AO4726">
        <v>0</v>
      </c>
      <c r="AP4726" t="s">
        <v>3315</v>
      </c>
      <c r="AQ4726" t="s">
        <v>5313</v>
      </c>
      <c r="AR4726">
        <v>0</v>
      </c>
      <c r="AS4726">
        <v>0</v>
      </c>
    </row>
    <row r="4727" spans="1:45" x14ac:dyDescent="0.15">
      <c r="A4727" t="s">
        <v>3314</v>
      </c>
      <c r="B4727" t="s">
        <v>6294</v>
      </c>
      <c r="C4727" t="s">
        <v>3314</v>
      </c>
      <c r="D4727" t="s">
        <v>925</v>
      </c>
      <c r="E4727" t="s">
        <v>9909</v>
      </c>
      <c r="F4727" t="s">
        <v>9910</v>
      </c>
      <c r="G4727" t="s">
        <v>9973</v>
      </c>
      <c r="H4727" t="s">
        <v>9974</v>
      </c>
      <c r="I4727" t="s">
        <v>8007</v>
      </c>
      <c r="J4727" t="s">
        <v>9974</v>
      </c>
      <c r="K4727" t="s">
        <v>5616</v>
      </c>
      <c r="L4727" t="s">
        <v>5618</v>
      </c>
      <c r="M4727">
        <v>0</v>
      </c>
      <c r="N4727" t="s">
        <v>5884</v>
      </c>
      <c r="O4727" t="s">
        <v>8009</v>
      </c>
      <c r="P4727" t="s">
        <v>8009</v>
      </c>
      <c r="Q4727">
        <v>1</v>
      </c>
      <c r="R4727">
        <v>12</v>
      </c>
      <c r="S4727">
        <v>36120</v>
      </c>
      <c r="T4727" t="s">
        <v>9975</v>
      </c>
      <c r="W4727" t="s">
        <v>6300</v>
      </c>
      <c r="AB4727" t="s">
        <v>9976</v>
      </c>
      <c r="AC4727" t="s">
        <v>9976</v>
      </c>
      <c r="AH4727" t="s">
        <v>6350</v>
      </c>
      <c r="AI4727" t="s">
        <v>6351</v>
      </c>
      <c r="AO4727">
        <v>0</v>
      </c>
      <c r="AP4727" t="s">
        <v>3315</v>
      </c>
      <c r="AQ4727" t="s">
        <v>5313</v>
      </c>
      <c r="AR4727">
        <v>0</v>
      </c>
      <c r="AS4727">
        <v>0</v>
      </c>
    </row>
    <row r="4728" spans="1:45" x14ac:dyDescent="0.15">
      <c r="A4728" t="s">
        <v>3314</v>
      </c>
      <c r="B4728" t="s">
        <v>6294</v>
      </c>
      <c r="C4728" t="s">
        <v>3314</v>
      </c>
      <c r="D4728" t="s">
        <v>925</v>
      </c>
      <c r="E4728" t="s">
        <v>9909</v>
      </c>
      <c r="F4728" t="s">
        <v>9910</v>
      </c>
      <c r="G4728" t="s">
        <v>907</v>
      </c>
      <c r="H4728" t="s">
        <v>9977</v>
      </c>
      <c r="I4728" t="s">
        <v>566</v>
      </c>
      <c r="J4728" t="s">
        <v>9977</v>
      </c>
      <c r="K4728" t="s">
        <v>5616</v>
      </c>
      <c r="L4728" t="s">
        <v>5618</v>
      </c>
      <c r="M4728">
        <v>0</v>
      </c>
      <c r="N4728" t="s">
        <v>5709</v>
      </c>
      <c r="O4728" t="s">
        <v>958</v>
      </c>
      <c r="P4728" t="s">
        <v>958</v>
      </c>
      <c r="Q4728">
        <v>1</v>
      </c>
      <c r="R4728">
        <v>2</v>
      </c>
      <c r="S4728">
        <v>15786</v>
      </c>
      <c r="T4728" t="s">
        <v>9918</v>
      </c>
      <c r="W4728" t="s">
        <v>6300</v>
      </c>
      <c r="AB4728" t="s">
        <v>9978</v>
      </c>
      <c r="AC4728" t="s">
        <v>9978</v>
      </c>
      <c r="AH4728" t="s">
        <v>6350</v>
      </c>
      <c r="AI4728" t="s">
        <v>6351</v>
      </c>
      <c r="AO4728">
        <v>0</v>
      </c>
      <c r="AP4728" t="s">
        <v>3315</v>
      </c>
      <c r="AQ4728" t="s">
        <v>5313</v>
      </c>
      <c r="AR4728">
        <v>0</v>
      </c>
      <c r="AS4728">
        <v>0</v>
      </c>
    </row>
    <row r="4729" spans="1:45" x14ac:dyDescent="0.15">
      <c r="A4729" t="s">
        <v>3314</v>
      </c>
      <c r="B4729" t="s">
        <v>6294</v>
      </c>
      <c r="C4729" t="s">
        <v>3314</v>
      </c>
      <c r="D4729" t="s">
        <v>925</v>
      </c>
      <c r="E4729" t="s">
        <v>9909</v>
      </c>
      <c r="F4729" t="s">
        <v>9910</v>
      </c>
      <c r="G4729" t="s">
        <v>907</v>
      </c>
      <c r="H4729" t="s">
        <v>9977</v>
      </c>
      <c r="I4729" t="s">
        <v>566</v>
      </c>
      <c r="J4729" t="s">
        <v>9977</v>
      </c>
      <c r="K4729" t="s">
        <v>5616</v>
      </c>
      <c r="L4729" t="s">
        <v>5618</v>
      </c>
      <c r="M4729">
        <v>0</v>
      </c>
      <c r="N4729" t="s">
        <v>5709</v>
      </c>
      <c r="O4729" t="s">
        <v>958</v>
      </c>
      <c r="P4729" t="s">
        <v>958</v>
      </c>
      <c r="Q4729">
        <v>1</v>
      </c>
      <c r="R4729">
        <v>3</v>
      </c>
      <c r="S4729">
        <v>15809</v>
      </c>
      <c r="T4729" t="s">
        <v>9918</v>
      </c>
      <c r="W4729" t="s">
        <v>6300</v>
      </c>
      <c r="AB4729" t="s">
        <v>9978</v>
      </c>
      <c r="AC4729" t="s">
        <v>9978</v>
      </c>
      <c r="AH4729" t="s">
        <v>6350</v>
      </c>
      <c r="AI4729" t="s">
        <v>6351</v>
      </c>
      <c r="AO4729">
        <v>0</v>
      </c>
      <c r="AP4729" t="s">
        <v>3315</v>
      </c>
      <c r="AQ4729" t="s">
        <v>5313</v>
      </c>
      <c r="AR4729">
        <v>0</v>
      </c>
      <c r="AS4729">
        <v>0</v>
      </c>
    </row>
    <row r="4730" spans="1:45" x14ac:dyDescent="0.15">
      <c r="A4730" t="s">
        <v>3314</v>
      </c>
      <c r="B4730" t="s">
        <v>6294</v>
      </c>
      <c r="C4730" t="s">
        <v>3314</v>
      </c>
      <c r="D4730" t="s">
        <v>925</v>
      </c>
      <c r="E4730" t="s">
        <v>9909</v>
      </c>
      <c r="F4730" t="s">
        <v>9910</v>
      </c>
      <c r="G4730" t="s">
        <v>907</v>
      </c>
      <c r="H4730" t="s">
        <v>9977</v>
      </c>
      <c r="I4730" t="s">
        <v>566</v>
      </c>
      <c r="J4730" t="s">
        <v>9977</v>
      </c>
      <c r="K4730" t="s">
        <v>5616</v>
      </c>
      <c r="L4730" t="s">
        <v>5618</v>
      </c>
      <c r="M4730">
        <v>0</v>
      </c>
      <c r="N4730" t="s">
        <v>5709</v>
      </c>
      <c r="O4730" t="s">
        <v>958</v>
      </c>
      <c r="P4730" t="s">
        <v>958</v>
      </c>
      <c r="Q4730">
        <v>1</v>
      </c>
      <c r="R4730">
        <v>4</v>
      </c>
      <c r="S4730">
        <v>15817</v>
      </c>
      <c r="T4730" t="s">
        <v>9918</v>
      </c>
      <c r="W4730" t="s">
        <v>6300</v>
      </c>
      <c r="AB4730" t="s">
        <v>9978</v>
      </c>
      <c r="AC4730" t="s">
        <v>9978</v>
      </c>
      <c r="AH4730" t="s">
        <v>6350</v>
      </c>
      <c r="AI4730" t="s">
        <v>6351</v>
      </c>
      <c r="AO4730">
        <v>0</v>
      </c>
      <c r="AP4730" t="s">
        <v>3315</v>
      </c>
      <c r="AQ4730" t="s">
        <v>5313</v>
      </c>
      <c r="AR4730">
        <v>0</v>
      </c>
      <c r="AS4730">
        <v>0</v>
      </c>
    </row>
    <row r="4731" spans="1:45" x14ac:dyDescent="0.15">
      <c r="A4731" t="s">
        <v>3314</v>
      </c>
      <c r="B4731" t="s">
        <v>6294</v>
      </c>
      <c r="C4731" t="s">
        <v>3314</v>
      </c>
      <c r="D4731" t="s">
        <v>925</v>
      </c>
      <c r="E4731" t="s">
        <v>9909</v>
      </c>
      <c r="F4731" t="s">
        <v>9910</v>
      </c>
      <c r="G4731" t="s">
        <v>907</v>
      </c>
      <c r="H4731" t="s">
        <v>9977</v>
      </c>
      <c r="I4731" t="s">
        <v>566</v>
      </c>
      <c r="J4731" t="s">
        <v>9977</v>
      </c>
      <c r="K4731" t="s">
        <v>5616</v>
      </c>
      <c r="L4731" t="s">
        <v>5618</v>
      </c>
      <c r="M4731">
        <v>0</v>
      </c>
      <c r="N4731" t="s">
        <v>5709</v>
      </c>
      <c r="O4731" t="s">
        <v>958</v>
      </c>
      <c r="P4731" t="s">
        <v>958</v>
      </c>
      <c r="Q4731">
        <v>1</v>
      </c>
      <c r="R4731">
        <v>5</v>
      </c>
      <c r="S4731">
        <v>15827</v>
      </c>
      <c r="T4731" t="s">
        <v>9918</v>
      </c>
      <c r="W4731" t="s">
        <v>6300</v>
      </c>
      <c r="AB4731" t="s">
        <v>9978</v>
      </c>
      <c r="AC4731" t="s">
        <v>9978</v>
      </c>
      <c r="AH4731" t="s">
        <v>6350</v>
      </c>
      <c r="AI4731" t="s">
        <v>6351</v>
      </c>
      <c r="AO4731">
        <v>0</v>
      </c>
      <c r="AP4731" t="s">
        <v>3315</v>
      </c>
      <c r="AQ4731" t="s">
        <v>5313</v>
      </c>
      <c r="AR4731">
        <v>0</v>
      </c>
      <c r="AS4731">
        <v>0</v>
      </c>
    </row>
    <row r="4732" spans="1:45" x14ac:dyDescent="0.15">
      <c r="A4732" t="s">
        <v>3314</v>
      </c>
      <c r="B4732" t="s">
        <v>6294</v>
      </c>
      <c r="C4732" t="s">
        <v>3314</v>
      </c>
      <c r="D4732" t="s">
        <v>925</v>
      </c>
      <c r="E4732" t="s">
        <v>9909</v>
      </c>
      <c r="F4732" t="s">
        <v>9910</v>
      </c>
      <c r="G4732" t="s">
        <v>907</v>
      </c>
      <c r="H4732" t="s">
        <v>9977</v>
      </c>
      <c r="I4732" t="s">
        <v>566</v>
      </c>
      <c r="J4732" t="s">
        <v>9977</v>
      </c>
      <c r="K4732" t="s">
        <v>5616</v>
      </c>
      <c r="L4732" t="s">
        <v>5618</v>
      </c>
      <c r="M4732">
        <v>0</v>
      </c>
      <c r="N4732" t="s">
        <v>5709</v>
      </c>
      <c r="O4732" t="s">
        <v>958</v>
      </c>
      <c r="P4732" t="s">
        <v>958</v>
      </c>
      <c r="Q4732">
        <v>1</v>
      </c>
      <c r="R4732">
        <v>6</v>
      </c>
      <c r="S4732">
        <v>15805</v>
      </c>
      <c r="T4732" t="s">
        <v>9918</v>
      </c>
      <c r="W4732" t="s">
        <v>6300</v>
      </c>
      <c r="AB4732" t="s">
        <v>9978</v>
      </c>
      <c r="AC4732" t="s">
        <v>9978</v>
      </c>
      <c r="AH4732" t="s">
        <v>6350</v>
      </c>
      <c r="AI4732" t="s">
        <v>6351</v>
      </c>
      <c r="AO4732">
        <v>0</v>
      </c>
      <c r="AP4732" t="s">
        <v>3315</v>
      </c>
      <c r="AQ4732" t="s">
        <v>5313</v>
      </c>
      <c r="AR4732">
        <v>0</v>
      </c>
      <c r="AS4732">
        <v>0</v>
      </c>
    </row>
    <row r="4733" spans="1:45" x14ac:dyDescent="0.15">
      <c r="A4733" t="s">
        <v>3314</v>
      </c>
      <c r="B4733" t="s">
        <v>6294</v>
      </c>
      <c r="C4733" t="s">
        <v>3314</v>
      </c>
      <c r="D4733" t="s">
        <v>925</v>
      </c>
      <c r="E4733" t="s">
        <v>9909</v>
      </c>
      <c r="F4733" t="s">
        <v>9910</v>
      </c>
      <c r="G4733" t="s">
        <v>907</v>
      </c>
      <c r="H4733" t="s">
        <v>9977</v>
      </c>
      <c r="I4733" t="s">
        <v>566</v>
      </c>
      <c r="J4733" t="s">
        <v>9977</v>
      </c>
      <c r="K4733" t="s">
        <v>5616</v>
      </c>
      <c r="L4733" t="s">
        <v>5618</v>
      </c>
      <c r="M4733">
        <v>0</v>
      </c>
      <c r="N4733" t="s">
        <v>5709</v>
      </c>
      <c r="O4733" t="s">
        <v>958</v>
      </c>
      <c r="P4733" t="s">
        <v>958</v>
      </c>
      <c r="Q4733">
        <v>1</v>
      </c>
      <c r="R4733">
        <v>7</v>
      </c>
      <c r="S4733">
        <v>15764</v>
      </c>
      <c r="T4733" t="s">
        <v>9918</v>
      </c>
      <c r="W4733" t="s">
        <v>6300</v>
      </c>
      <c r="AB4733" t="s">
        <v>9978</v>
      </c>
      <c r="AC4733" t="s">
        <v>9978</v>
      </c>
      <c r="AH4733" t="s">
        <v>6350</v>
      </c>
      <c r="AI4733" t="s">
        <v>6351</v>
      </c>
      <c r="AO4733">
        <v>0</v>
      </c>
      <c r="AP4733" t="s">
        <v>3315</v>
      </c>
      <c r="AQ4733" t="s">
        <v>5313</v>
      </c>
      <c r="AR4733">
        <v>0</v>
      </c>
      <c r="AS4733">
        <v>0</v>
      </c>
    </row>
    <row r="4734" spans="1:45" x14ac:dyDescent="0.15">
      <c r="A4734" t="s">
        <v>3314</v>
      </c>
      <c r="B4734" t="s">
        <v>6294</v>
      </c>
      <c r="C4734" t="s">
        <v>3314</v>
      </c>
      <c r="D4734" t="s">
        <v>925</v>
      </c>
      <c r="E4734" t="s">
        <v>9909</v>
      </c>
      <c r="F4734" t="s">
        <v>9910</v>
      </c>
      <c r="G4734" t="s">
        <v>907</v>
      </c>
      <c r="H4734" t="s">
        <v>9977</v>
      </c>
      <c r="I4734" t="s">
        <v>566</v>
      </c>
      <c r="J4734" t="s">
        <v>9977</v>
      </c>
      <c r="K4734" t="s">
        <v>5616</v>
      </c>
      <c r="L4734" t="s">
        <v>5618</v>
      </c>
      <c r="M4734">
        <v>0</v>
      </c>
      <c r="N4734" t="s">
        <v>5709</v>
      </c>
      <c r="O4734" t="s">
        <v>958</v>
      </c>
      <c r="P4734" t="s">
        <v>958</v>
      </c>
      <c r="Q4734">
        <v>1</v>
      </c>
      <c r="R4734">
        <v>8</v>
      </c>
      <c r="S4734">
        <v>15743</v>
      </c>
      <c r="T4734" t="s">
        <v>9918</v>
      </c>
      <c r="W4734" t="s">
        <v>6300</v>
      </c>
      <c r="AB4734" t="s">
        <v>9978</v>
      </c>
      <c r="AC4734" t="s">
        <v>9978</v>
      </c>
      <c r="AH4734" t="s">
        <v>6350</v>
      </c>
      <c r="AI4734" t="s">
        <v>6351</v>
      </c>
      <c r="AO4734">
        <v>0</v>
      </c>
      <c r="AP4734" t="s">
        <v>3315</v>
      </c>
      <c r="AQ4734" t="s">
        <v>5313</v>
      </c>
      <c r="AR4734">
        <v>0</v>
      </c>
      <c r="AS4734">
        <v>0</v>
      </c>
    </row>
    <row r="4735" spans="1:45" x14ac:dyDescent="0.15">
      <c r="A4735" t="s">
        <v>3314</v>
      </c>
      <c r="B4735" t="s">
        <v>6294</v>
      </c>
      <c r="C4735" t="s">
        <v>3314</v>
      </c>
      <c r="D4735" t="s">
        <v>925</v>
      </c>
      <c r="E4735" t="s">
        <v>9909</v>
      </c>
      <c r="F4735" t="s">
        <v>9910</v>
      </c>
      <c r="G4735" t="s">
        <v>907</v>
      </c>
      <c r="H4735" t="s">
        <v>9977</v>
      </c>
      <c r="I4735" t="s">
        <v>566</v>
      </c>
      <c r="J4735" t="s">
        <v>9977</v>
      </c>
      <c r="K4735" t="s">
        <v>5616</v>
      </c>
      <c r="L4735" t="s">
        <v>5618</v>
      </c>
      <c r="M4735">
        <v>0</v>
      </c>
      <c r="N4735" t="s">
        <v>5709</v>
      </c>
      <c r="O4735" t="s">
        <v>958</v>
      </c>
      <c r="P4735" t="s">
        <v>958</v>
      </c>
      <c r="Q4735">
        <v>1</v>
      </c>
      <c r="R4735">
        <v>9</v>
      </c>
      <c r="S4735">
        <v>15759</v>
      </c>
      <c r="T4735" t="s">
        <v>9918</v>
      </c>
      <c r="W4735" t="s">
        <v>6300</v>
      </c>
      <c r="AB4735" t="s">
        <v>9978</v>
      </c>
      <c r="AC4735" t="s">
        <v>9978</v>
      </c>
      <c r="AH4735" t="s">
        <v>6350</v>
      </c>
      <c r="AI4735" t="s">
        <v>6351</v>
      </c>
      <c r="AO4735">
        <v>0</v>
      </c>
      <c r="AP4735" t="s">
        <v>3315</v>
      </c>
      <c r="AQ4735" t="s">
        <v>5313</v>
      </c>
      <c r="AR4735">
        <v>0</v>
      </c>
      <c r="AS4735">
        <v>0</v>
      </c>
    </row>
    <row r="4736" spans="1:45" x14ac:dyDescent="0.15">
      <c r="A4736" t="s">
        <v>3314</v>
      </c>
      <c r="B4736" t="s">
        <v>6294</v>
      </c>
      <c r="C4736" t="s">
        <v>3314</v>
      </c>
      <c r="D4736" t="s">
        <v>925</v>
      </c>
      <c r="E4736" t="s">
        <v>9909</v>
      </c>
      <c r="F4736" t="s">
        <v>9910</v>
      </c>
      <c r="G4736" t="s">
        <v>907</v>
      </c>
      <c r="H4736" t="s">
        <v>9977</v>
      </c>
      <c r="I4736" t="s">
        <v>566</v>
      </c>
      <c r="J4736" t="s">
        <v>9977</v>
      </c>
      <c r="K4736" t="s">
        <v>5616</v>
      </c>
      <c r="L4736" t="s">
        <v>5618</v>
      </c>
      <c r="M4736">
        <v>0</v>
      </c>
      <c r="N4736" t="s">
        <v>5709</v>
      </c>
      <c r="O4736" t="s">
        <v>958</v>
      </c>
      <c r="P4736" t="s">
        <v>958</v>
      </c>
      <c r="Q4736">
        <v>1</v>
      </c>
      <c r="R4736">
        <v>10</v>
      </c>
      <c r="S4736">
        <v>15857</v>
      </c>
      <c r="T4736" t="s">
        <v>9918</v>
      </c>
      <c r="W4736" t="s">
        <v>6300</v>
      </c>
      <c r="AB4736" t="s">
        <v>9978</v>
      </c>
      <c r="AC4736" t="s">
        <v>9978</v>
      </c>
      <c r="AH4736" t="s">
        <v>6350</v>
      </c>
      <c r="AI4736" t="s">
        <v>6351</v>
      </c>
      <c r="AO4736">
        <v>0</v>
      </c>
      <c r="AP4736" t="s">
        <v>3315</v>
      </c>
      <c r="AQ4736" t="s">
        <v>5313</v>
      </c>
      <c r="AR4736">
        <v>0</v>
      </c>
      <c r="AS4736">
        <v>0</v>
      </c>
    </row>
    <row r="4737" spans="1:45" x14ac:dyDescent="0.15">
      <c r="A4737" t="s">
        <v>3314</v>
      </c>
      <c r="B4737" t="s">
        <v>6294</v>
      </c>
      <c r="C4737" t="s">
        <v>3314</v>
      </c>
      <c r="D4737" t="s">
        <v>925</v>
      </c>
      <c r="E4737" t="s">
        <v>9909</v>
      </c>
      <c r="F4737" t="s">
        <v>9910</v>
      </c>
      <c r="G4737" t="s">
        <v>907</v>
      </c>
      <c r="H4737" t="s">
        <v>9977</v>
      </c>
      <c r="I4737" t="s">
        <v>566</v>
      </c>
      <c r="J4737" t="s">
        <v>9977</v>
      </c>
      <c r="K4737" t="s">
        <v>5616</v>
      </c>
      <c r="L4737" t="s">
        <v>5618</v>
      </c>
      <c r="M4737">
        <v>0</v>
      </c>
      <c r="N4737" t="s">
        <v>5709</v>
      </c>
      <c r="O4737" t="s">
        <v>958</v>
      </c>
      <c r="P4737" t="s">
        <v>958</v>
      </c>
      <c r="Q4737">
        <v>1</v>
      </c>
      <c r="R4737">
        <v>11</v>
      </c>
      <c r="S4737">
        <v>15763</v>
      </c>
      <c r="T4737" t="s">
        <v>9918</v>
      </c>
      <c r="W4737" t="s">
        <v>6300</v>
      </c>
      <c r="AB4737" t="s">
        <v>9978</v>
      </c>
      <c r="AC4737" t="s">
        <v>9978</v>
      </c>
      <c r="AH4737" t="s">
        <v>6350</v>
      </c>
      <c r="AI4737" t="s">
        <v>6351</v>
      </c>
      <c r="AO4737">
        <v>0</v>
      </c>
      <c r="AP4737" t="s">
        <v>3315</v>
      </c>
      <c r="AQ4737" t="s">
        <v>5313</v>
      </c>
      <c r="AR4737">
        <v>0</v>
      </c>
      <c r="AS4737">
        <v>0</v>
      </c>
    </row>
    <row r="4738" spans="1:45" x14ac:dyDescent="0.15">
      <c r="A4738" t="s">
        <v>3314</v>
      </c>
      <c r="B4738" t="s">
        <v>6294</v>
      </c>
      <c r="C4738" t="s">
        <v>3314</v>
      </c>
      <c r="D4738" t="s">
        <v>925</v>
      </c>
      <c r="E4738" t="s">
        <v>9909</v>
      </c>
      <c r="F4738" t="s">
        <v>9910</v>
      </c>
      <c r="G4738" t="s">
        <v>907</v>
      </c>
      <c r="H4738" t="s">
        <v>9977</v>
      </c>
      <c r="I4738" t="s">
        <v>566</v>
      </c>
      <c r="J4738" t="s">
        <v>9977</v>
      </c>
      <c r="K4738" t="s">
        <v>5616</v>
      </c>
      <c r="L4738" t="s">
        <v>5618</v>
      </c>
      <c r="M4738">
        <v>0</v>
      </c>
      <c r="N4738" t="s">
        <v>5709</v>
      </c>
      <c r="O4738" t="s">
        <v>958</v>
      </c>
      <c r="P4738" t="s">
        <v>958</v>
      </c>
      <c r="Q4738">
        <v>1</v>
      </c>
      <c r="R4738">
        <v>12</v>
      </c>
      <c r="S4738">
        <v>15891</v>
      </c>
      <c r="T4738" t="s">
        <v>9918</v>
      </c>
      <c r="W4738" t="s">
        <v>6300</v>
      </c>
      <c r="AB4738" t="s">
        <v>9978</v>
      </c>
      <c r="AC4738" t="s">
        <v>9978</v>
      </c>
      <c r="AH4738" t="s">
        <v>6350</v>
      </c>
      <c r="AI4738" t="s">
        <v>6351</v>
      </c>
      <c r="AO4738">
        <v>0</v>
      </c>
      <c r="AP4738" t="s">
        <v>3315</v>
      </c>
      <c r="AQ4738" t="s">
        <v>5313</v>
      </c>
      <c r="AR4738">
        <v>0</v>
      </c>
      <c r="AS4738">
        <v>0</v>
      </c>
    </row>
    <row r="4739" spans="1:45" x14ac:dyDescent="0.15">
      <c r="A4739" t="s">
        <v>3314</v>
      </c>
      <c r="B4739" t="s">
        <v>6294</v>
      </c>
      <c r="C4739" t="s">
        <v>3314</v>
      </c>
      <c r="D4739" t="s">
        <v>925</v>
      </c>
      <c r="E4739" t="s">
        <v>9909</v>
      </c>
      <c r="F4739" t="s">
        <v>9910</v>
      </c>
      <c r="G4739" t="s">
        <v>907</v>
      </c>
      <c r="H4739" t="s">
        <v>9977</v>
      </c>
      <c r="I4739" t="s">
        <v>566</v>
      </c>
      <c r="J4739" t="s">
        <v>9977</v>
      </c>
      <c r="K4739" t="s">
        <v>5616</v>
      </c>
      <c r="L4739" t="s">
        <v>5618</v>
      </c>
      <c r="M4739">
        <v>0</v>
      </c>
      <c r="N4739" t="s">
        <v>5709</v>
      </c>
      <c r="O4739" t="s">
        <v>958</v>
      </c>
      <c r="P4739" t="s">
        <v>958</v>
      </c>
      <c r="Q4739">
        <v>1</v>
      </c>
      <c r="R4739">
        <v>13</v>
      </c>
      <c r="S4739">
        <v>15821</v>
      </c>
      <c r="T4739" t="s">
        <v>9918</v>
      </c>
      <c r="W4739" t="s">
        <v>6300</v>
      </c>
      <c r="AB4739" t="s">
        <v>9978</v>
      </c>
      <c r="AC4739" t="s">
        <v>9978</v>
      </c>
      <c r="AH4739" t="s">
        <v>6350</v>
      </c>
      <c r="AI4739" t="s">
        <v>6351</v>
      </c>
      <c r="AO4739">
        <v>0</v>
      </c>
      <c r="AP4739" t="s">
        <v>3315</v>
      </c>
      <c r="AQ4739" t="s">
        <v>5313</v>
      </c>
      <c r="AR4739">
        <v>0</v>
      </c>
      <c r="AS4739">
        <v>0</v>
      </c>
    </row>
    <row r="4740" spans="1:45" x14ac:dyDescent="0.15">
      <c r="A4740" t="s">
        <v>3314</v>
      </c>
      <c r="B4740" t="s">
        <v>6294</v>
      </c>
      <c r="C4740" t="s">
        <v>3314</v>
      </c>
      <c r="D4740" t="s">
        <v>925</v>
      </c>
      <c r="E4740" t="s">
        <v>9909</v>
      </c>
      <c r="F4740" t="s">
        <v>9910</v>
      </c>
      <c r="G4740" t="s">
        <v>907</v>
      </c>
      <c r="H4740" t="s">
        <v>9977</v>
      </c>
      <c r="I4740" t="s">
        <v>566</v>
      </c>
      <c r="J4740" t="s">
        <v>9977</v>
      </c>
      <c r="K4740" t="s">
        <v>5616</v>
      </c>
      <c r="L4740" t="s">
        <v>5618</v>
      </c>
      <c r="M4740">
        <v>0</v>
      </c>
      <c r="N4740" t="s">
        <v>5709</v>
      </c>
      <c r="O4740" t="s">
        <v>958</v>
      </c>
      <c r="P4740" t="s">
        <v>958</v>
      </c>
      <c r="Q4740">
        <v>1</v>
      </c>
      <c r="R4740">
        <v>14</v>
      </c>
      <c r="S4740">
        <v>15848</v>
      </c>
      <c r="T4740" t="s">
        <v>9918</v>
      </c>
      <c r="W4740" t="s">
        <v>6300</v>
      </c>
      <c r="AB4740" t="s">
        <v>9978</v>
      </c>
      <c r="AC4740" t="s">
        <v>9978</v>
      </c>
      <c r="AH4740" t="s">
        <v>6350</v>
      </c>
      <c r="AI4740" t="s">
        <v>6351</v>
      </c>
      <c r="AO4740">
        <v>0</v>
      </c>
      <c r="AP4740" t="s">
        <v>3315</v>
      </c>
      <c r="AQ4740" t="s">
        <v>5313</v>
      </c>
      <c r="AR4740">
        <v>0</v>
      </c>
      <c r="AS4740">
        <v>0</v>
      </c>
    </row>
    <row r="4741" spans="1:45" x14ac:dyDescent="0.15">
      <c r="A4741" t="s">
        <v>3314</v>
      </c>
      <c r="B4741" t="s">
        <v>6294</v>
      </c>
      <c r="C4741" t="s">
        <v>3314</v>
      </c>
      <c r="D4741" t="s">
        <v>925</v>
      </c>
      <c r="E4741" t="s">
        <v>9909</v>
      </c>
      <c r="F4741" t="s">
        <v>9910</v>
      </c>
      <c r="G4741" t="s">
        <v>907</v>
      </c>
      <c r="H4741" t="s">
        <v>9977</v>
      </c>
      <c r="I4741" t="s">
        <v>566</v>
      </c>
      <c r="J4741" t="s">
        <v>9977</v>
      </c>
      <c r="K4741" t="s">
        <v>5616</v>
      </c>
      <c r="L4741" t="s">
        <v>5618</v>
      </c>
      <c r="M4741">
        <v>0</v>
      </c>
      <c r="N4741" t="s">
        <v>5709</v>
      </c>
      <c r="O4741" t="s">
        <v>958</v>
      </c>
      <c r="P4741" t="s">
        <v>958</v>
      </c>
      <c r="Q4741">
        <v>1</v>
      </c>
      <c r="R4741">
        <v>15</v>
      </c>
      <c r="S4741">
        <v>15893</v>
      </c>
      <c r="T4741" t="s">
        <v>9918</v>
      </c>
      <c r="W4741" t="s">
        <v>6300</v>
      </c>
      <c r="AB4741" t="s">
        <v>9978</v>
      </c>
      <c r="AC4741" t="s">
        <v>9978</v>
      </c>
      <c r="AH4741" t="s">
        <v>6350</v>
      </c>
      <c r="AI4741" t="s">
        <v>6351</v>
      </c>
      <c r="AO4741">
        <v>0</v>
      </c>
      <c r="AP4741" t="s">
        <v>3315</v>
      </c>
      <c r="AQ4741" t="s">
        <v>5313</v>
      </c>
      <c r="AR4741">
        <v>0</v>
      </c>
      <c r="AS4741">
        <v>0</v>
      </c>
    </row>
    <row r="4742" spans="1:45" x14ac:dyDescent="0.15">
      <c r="A4742" t="s">
        <v>3314</v>
      </c>
      <c r="B4742" t="s">
        <v>6294</v>
      </c>
      <c r="C4742" t="s">
        <v>3314</v>
      </c>
      <c r="D4742" t="s">
        <v>925</v>
      </c>
      <c r="E4742" t="s">
        <v>9909</v>
      </c>
      <c r="F4742" t="s">
        <v>9910</v>
      </c>
      <c r="G4742" t="s">
        <v>907</v>
      </c>
      <c r="H4742" t="s">
        <v>9977</v>
      </c>
      <c r="I4742" t="s">
        <v>566</v>
      </c>
      <c r="J4742" t="s">
        <v>9977</v>
      </c>
      <c r="K4742" t="s">
        <v>5616</v>
      </c>
      <c r="L4742" t="s">
        <v>5618</v>
      </c>
      <c r="M4742">
        <v>0</v>
      </c>
      <c r="N4742" t="s">
        <v>5709</v>
      </c>
      <c r="O4742" t="s">
        <v>958</v>
      </c>
      <c r="P4742" t="s">
        <v>958</v>
      </c>
      <c r="Q4742">
        <v>1</v>
      </c>
      <c r="R4742">
        <v>16</v>
      </c>
      <c r="S4742">
        <v>15872</v>
      </c>
      <c r="T4742" t="s">
        <v>9918</v>
      </c>
      <c r="W4742" t="s">
        <v>6300</v>
      </c>
      <c r="AB4742" t="s">
        <v>9978</v>
      </c>
      <c r="AC4742" t="s">
        <v>9978</v>
      </c>
      <c r="AH4742" t="s">
        <v>6350</v>
      </c>
      <c r="AI4742" t="s">
        <v>6351</v>
      </c>
      <c r="AO4742">
        <v>0</v>
      </c>
      <c r="AP4742" t="s">
        <v>3315</v>
      </c>
      <c r="AQ4742" t="s">
        <v>5313</v>
      </c>
      <c r="AR4742">
        <v>0</v>
      </c>
      <c r="AS4742">
        <v>0</v>
      </c>
    </row>
    <row r="4743" spans="1:45" x14ac:dyDescent="0.15">
      <c r="A4743" t="s">
        <v>3314</v>
      </c>
      <c r="B4743" t="s">
        <v>6294</v>
      </c>
      <c r="C4743" t="s">
        <v>3314</v>
      </c>
      <c r="D4743" t="s">
        <v>925</v>
      </c>
      <c r="E4743" t="s">
        <v>9909</v>
      </c>
      <c r="F4743" t="s">
        <v>9910</v>
      </c>
      <c r="G4743" t="s">
        <v>907</v>
      </c>
      <c r="H4743" t="s">
        <v>9977</v>
      </c>
      <c r="I4743" t="s">
        <v>566</v>
      </c>
      <c r="J4743" t="s">
        <v>9977</v>
      </c>
      <c r="K4743" t="s">
        <v>5616</v>
      </c>
      <c r="L4743" t="s">
        <v>5618</v>
      </c>
      <c r="M4743">
        <v>0</v>
      </c>
      <c r="N4743" t="s">
        <v>5709</v>
      </c>
      <c r="O4743" t="s">
        <v>958</v>
      </c>
      <c r="P4743" t="s">
        <v>958</v>
      </c>
      <c r="Q4743">
        <v>1</v>
      </c>
      <c r="R4743">
        <v>17</v>
      </c>
      <c r="S4743">
        <v>15846</v>
      </c>
      <c r="T4743" t="s">
        <v>9918</v>
      </c>
      <c r="W4743" t="s">
        <v>6300</v>
      </c>
      <c r="AB4743" t="s">
        <v>9978</v>
      </c>
      <c r="AC4743" t="s">
        <v>9978</v>
      </c>
      <c r="AH4743" t="s">
        <v>6350</v>
      </c>
      <c r="AI4743" t="s">
        <v>6351</v>
      </c>
      <c r="AO4743">
        <v>0</v>
      </c>
      <c r="AP4743" t="s">
        <v>3315</v>
      </c>
      <c r="AQ4743" t="s">
        <v>5313</v>
      </c>
      <c r="AR4743">
        <v>0</v>
      </c>
      <c r="AS4743">
        <v>0</v>
      </c>
    </row>
    <row r="4744" spans="1:45" x14ac:dyDescent="0.15">
      <c r="A4744" t="s">
        <v>3314</v>
      </c>
      <c r="B4744" t="s">
        <v>6294</v>
      </c>
      <c r="C4744" t="s">
        <v>3314</v>
      </c>
      <c r="D4744" t="s">
        <v>925</v>
      </c>
      <c r="E4744" t="s">
        <v>9909</v>
      </c>
      <c r="F4744" t="s">
        <v>9910</v>
      </c>
      <c r="G4744" t="s">
        <v>907</v>
      </c>
      <c r="H4744" t="s">
        <v>9977</v>
      </c>
      <c r="I4744" t="s">
        <v>566</v>
      </c>
      <c r="J4744" t="s">
        <v>9977</v>
      </c>
      <c r="K4744" t="s">
        <v>5616</v>
      </c>
      <c r="L4744" t="s">
        <v>5618</v>
      </c>
      <c r="M4744">
        <v>0</v>
      </c>
      <c r="N4744" t="s">
        <v>5709</v>
      </c>
      <c r="O4744" t="s">
        <v>958</v>
      </c>
      <c r="P4744" t="s">
        <v>958</v>
      </c>
      <c r="Q4744">
        <v>1</v>
      </c>
      <c r="R4744">
        <v>18</v>
      </c>
      <c r="S4744">
        <v>15847</v>
      </c>
      <c r="T4744" t="s">
        <v>9918</v>
      </c>
      <c r="W4744" t="s">
        <v>6300</v>
      </c>
      <c r="AB4744" t="s">
        <v>9978</v>
      </c>
      <c r="AC4744" t="s">
        <v>9978</v>
      </c>
      <c r="AH4744" t="s">
        <v>6350</v>
      </c>
      <c r="AI4744" t="s">
        <v>6351</v>
      </c>
      <c r="AO4744">
        <v>0</v>
      </c>
      <c r="AP4744" t="s">
        <v>3315</v>
      </c>
      <c r="AQ4744" t="s">
        <v>5313</v>
      </c>
      <c r="AR4744">
        <v>0</v>
      </c>
      <c r="AS4744">
        <v>0</v>
      </c>
    </row>
    <row r="4745" spans="1:45" x14ac:dyDescent="0.15">
      <c r="A4745" t="s">
        <v>3314</v>
      </c>
      <c r="B4745" t="s">
        <v>6294</v>
      </c>
      <c r="C4745" t="s">
        <v>3314</v>
      </c>
      <c r="D4745" t="s">
        <v>925</v>
      </c>
      <c r="E4745" t="s">
        <v>9909</v>
      </c>
      <c r="F4745" t="s">
        <v>9910</v>
      </c>
      <c r="G4745" t="s">
        <v>907</v>
      </c>
      <c r="H4745" t="s">
        <v>9977</v>
      </c>
      <c r="I4745" t="s">
        <v>566</v>
      </c>
      <c r="J4745" t="s">
        <v>9977</v>
      </c>
      <c r="K4745" t="s">
        <v>5616</v>
      </c>
      <c r="L4745" t="s">
        <v>5618</v>
      </c>
      <c r="M4745">
        <v>0</v>
      </c>
      <c r="N4745" t="s">
        <v>5709</v>
      </c>
      <c r="O4745" t="s">
        <v>958</v>
      </c>
      <c r="P4745" t="s">
        <v>958</v>
      </c>
      <c r="Q4745">
        <v>1</v>
      </c>
      <c r="R4745">
        <v>19</v>
      </c>
      <c r="S4745">
        <v>15863</v>
      </c>
      <c r="T4745" t="s">
        <v>9918</v>
      </c>
      <c r="W4745" t="s">
        <v>6300</v>
      </c>
      <c r="AB4745" t="s">
        <v>9978</v>
      </c>
      <c r="AC4745" t="s">
        <v>9978</v>
      </c>
      <c r="AH4745" t="s">
        <v>6350</v>
      </c>
      <c r="AI4745" t="s">
        <v>6351</v>
      </c>
      <c r="AO4745">
        <v>0</v>
      </c>
      <c r="AP4745" t="s">
        <v>3315</v>
      </c>
      <c r="AQ4745" t="s">
        <v>5313</v>
      </c>
      <c r="AR4745">
        <v>0</v>
      </c>
      <c r="AS4745">
        <v>0</v>
      </c>
    </row>
    <row r="4746" spans="1:45" x14ac:dyDescent="0.15">
      <c r="A4746" t="s">
        <v>3314</v>
      </c>
      <c r="B4746" t="s">
        <v>6294</v>
      </c>
      <c r="C4746" t="s">
        <v>3314</v>
      </c>
      <c r="D4746" t="s">
        <v>925</v>
      </c>
      <c r="E4746" t="s">
        <v>9909</v>
      </c>
      <c r="F4746" t="s">
        <v>9910</v>
      </c>
      <c r="G4746" t="s">
        <v>907</v>
      </c>
      <c r="H4746" t="s">
        <v>9977</v>
      </c>
      <c r="I4746" t="s">
        <v>566</v>
      </c>
      <c r="J4746" t="s">
        <v>9977</v>
      </c>
      <c r="K4746" t="s">
        <v>5616</v>
      </c>
      <c r="L4746" t="s">
        <v>5618</v>
      </c>
      <c r="M4746">
        <v>0</v>
      </c>
      <c r="N4746" t="s">
        <v>5709</v>
      </c>
      <c r="O4746" t="s">
        <v>958</v>
      </c>
      <c r="P4746" t="s">
        <v>958</v>
      </c>
      <c r="Q4746">
        <v>1</v>
      </c>
      <c r="R4746">
        <v>20</v>
      </c>
      <c r="S4746">
        <v>15761</v>
      </c>
      <c r="T4746" t="s">
        <v>9918</v>
      </c>
      <c r="W4746" t="s">
        <v>6300</v>
      </c>
      <c r="AB4746" t="s">
        <v>9978</v>
      </c>
      <c r="AC4746" t="s">
        <v>9978</v>
      </c>
      <c r="AH4746" t="s">
        <v>6350</v>
      </c>
      <c r="AI4746" t="s">
        <v>6351</v>
      </c>
      <c r="AO4746">
        <v>0</v>
      </c>
      <c r="AP4746" t="s">
        <v>3315</v>
      </c>
      <c r="AQ4746" t="s">
        <v>5313</v>
      </c>
      <c r="AR4746">
        <v>0</v>
      </c>
      <c r="AS4746">
        <v>0</v>
      </c>
    </row>
    <row r="4747" spans="1:45" x14ac:dyDescent="0.15">
      <c r="A4747" t="s">
        <v>3314</v>
      </c>
      <c r="B4747" t="s">
        <v>6294</v>
      </c>
      <c r="C4747" t="s">
        <v>3314</v>
      </c>
      <c r="D4747" t="s">
        <v>925</v>
      </c>
      <c r="E4747" t="s">
        <v>9909</v>
      </c>
      <c r="F4747" t="s">
        <v>9910</v>
      </c>
      <c r="G4747" t="s">
        <v>907</v>
      </c>
      <c r="H4747" t="s">
        <v>9977</v>
      </c>
      <c r="I4747" t="s">
        <v>566</v>
      </c>
      <c r="J4747" t="s">
        <v>9977</v>
      </c>
      <c r="K4747" t="s">
        <v>5616</v>
      </c>
      <c r="L4747" t="s">
        <v>5618</v>
      </c>
      <c r="M4747">
        <v>0</v>
      </c>
      <c r="N4747" t="s">
        <v>5709</v>
      </c>
      <c r="O4747" t="s">
        <v>958</v>
      </c>
      <c r="P4747" t="s">
        <v>958</v>
      </c>
      <c r="Q4747">
        <v>1</v>
      </c>
      <c r="R4747">
        <v>21</v>
      </c>
      <c r="S4747">
        <v>15451</v>
      </c>
      <c r="T4747" t="s">
        <v>9918</v>
      </c>
      <c r="W4747" t="s">
        <v>6300</v>
      </c>
      <c r="AB4747" t="s">
        <v>9978</v>
      </c>
      <c r="AC4747" t="s">
        <v>9978</v>
      </c>
      <c r="AH4747" t="s">
        <v>6350</v>
      </c>
      <c r="AI4747" t="s">
        <v>6351</v>
      </c>
      <c r="AO4747">
        <v>0</v>
      </c>
      <c r="AP4747" t="s">
        <v>3315</v>
      </c>
      <c r="AQ4747" t="s">
        <v>5313</v>
      </c>
      <c r="AR4747">
        <v>0</v>
      </c>
      <c r="AS4747">
        <v>0</v>
      </c>
    </row>
    <row r="4748" spans="1:45" x14ac:dyDescent="0.15">
      <c r="A4748" t="s">
        <v>3314</v>
      </c>
      <c r="B4748" t="s">
        <v>6294</v>
      </c>
      <c r="C4748" t="s">
        <v>3314</v>
      </c>
      <c r="D4748" t="s">
        <v>925</v>
      </c>
      <c r="E4748" t="s">
        <v>9909</v>
      </c>
      <c r="F4748" t="s">
        <v>9910</v>
      </c>
      <c r="G4748" t="s">
        <v>907</v>
      </c>
      <c r="H4748" t="s">
        <v>9977</v>
      </c>
      <c r="I4748" t="s">
        <v>566</v>
      </c>
      <c r="J4748" t="s">
        <v>9977</v>
      </c>
      <c r="K4748" t="s">
        <v>5616</v>
      </c>
      <c r="L4748" t="s">
        <v>5618</v>
      </c>
      <c r="M4748">
        <v>0</v>
      </c>
      <c r="N4748" t="s">
        <v>5709</v>
      </c>
      <c r="O4748" t="s">
        <v>958</v>
      </c>
      <c r="P4748" t="s">
        <v>958</v>
      </c>
      <c r="Q4748">
        <v>1</v>
      </c>
      <c r="R4748">
        <v>22</v>
      </c>
      <c r="S4748">
        <v>15662</v>
      </c>
      <c r="T4748" t="s">
        <v>9918</v>
      </c>
      <c r="W4748" t="s">
        <v>6300</v>
      </c>
      <c r="AB4748" t="s">
        <v>9978</v>
      </c>
      <c r="AC4748" t="s">
        <v>9978</v>
      </c>
      <c r="AH4748" t="s">
        <v>6350</v>
      </c>
      <c r="AI4748" t="s">
        <v>6351</v>
      </c>
      <c r="AO4748">
        <v>0</v>
      </c>
      <c r="AP4748" t="s">
        <v>3315</v>
      </c>
      <c r="AQ4748" t="s">
        <v>5313</v>
      </c>
      <c r="AR4748">
        <v>0</v>
      </c>
      <c r="AS4748">
        <v>0</v>
      </c>
    </row>
    <row r="4749" spans="1:45" x14ac:dyDescent="0.15">
      <c r="A4749" t="s">
        <v>3314</v>
      </c>
      <c r="B4749" t="s">
        <v>6294</v>
      </c>
      <c r="C4749" t="s">
        <v>3314</v>
      </c>
      <c r="D4749" t="s">
        <v>925</v>
      </c>
      <c r="E4749" t="s">
        <v>9909</v>
      </c>
      <c r="F4749" t="s">
        <v>9910</v>
      </c>
      <c r="G4749" t="s">
        <v>907</v>
      </c>
      <c r="H4749" t="s">
        <v>9977</v>
      </c>
      <c r="I4749" t="s">
        <v>566</v>
      </c>
      <c r="J4749" t="s">
        <v>9977</v>
      </c>
      <c r="K4749" t="s">
        <v>5616</v>
      </c>
      <c r="L4749" t="s">
        <v>5618</v>
      </c>
      <c r="M4749">
        <v>0</v>
      </c>
      <c r="N4749" t="s">
        <v>5709</v>
      </c>
      <c r="O4749" t="s">
        <v>958</v>
      </c>
      <c r="P4749" t="s">
        <v>958</v>
      </c>
      <c r="Q4749">
        <v>1</v>
      </c>
      <c r="R4749">
        <v>23</v>
      </c>
      <c r="S4749">
        <v>15350</v>
      </c>
      <c r="T4749" t="s">
        <v>9918</v>
      </c>
      <c r="W4749" t="s">
        <v>6300</v>
      </c>
      <c r="AB4749" t="s">
        <v>9978</v>
      </c>
      <c r="AC4749" t="s">
        <v>9978</v>
      </c>
      <c r="AH4749" t="s">
        <v>6350</v>
      </c>
      <c r="AI4749" t="s">
        <v>6351</v>
      </c>
      <c r="AO4749">
        <v>0</v>
      </c>
      <c r="AP4749" t="s">
        <v>3315</v>
      </c>
      <c r="AQ4749" t="s">
        <v>5313</v>
      </c>
      <c r="AR4749">
        <v>0</v>
      </c>
      <c r="AS4749">
        <v>0</v>
      </c>
    </row>
    <row r="4750" spans="1:45" x14ac:dyDescent="0.15">
      <c r="A4750" t="s">
        <v>3314</v>
      </c>
      <c r="B4750" t="s">
        <v>6294</v>
      </c>
      <c r="C4750" t="s">
        <v>3314</v>
      </c>
      <c r="D4750" t="s">
        <v>925</v>
      </c>
      <c r="E4750" t="s">
        <v>9909</v>
      </c>
      <c r="F4750" t="s">
        <v>9910</v>
      </c>
      <c r="G4750" t="s">
        <v>907</v>
      </c>
      <c r="H4750" t="s">
        <v>9977</v>
      </c>
      <c r="I4750" t="s">
        <v>566</v>
      </c>
      <c r="J4750" t="s">
        <v>9977</v>
      </c>
      <c r="K4750" t="s">
        <v>5616</v>
      </c>
      <c r="L4750" t="s">
        <v>5618</v>
      </c>
      <c r="M4750">
        <v>0</v>
      </c>
      <c r="N4750" t="s">
        <v>5709</v>
      </c>
      <c r="O4750" t="s">
        <v>958</v>
      </c>
      <c r="P4750" t="s">
        <v>958</v>
      </c>
      <c r="Q4750">
        <v>1</v>
      </c>
      <c r="R4750">
        <v>24</v>
      </c>
      <c r="S4750">
        <v>15877</v>
      </c>
      <c r="T4750" t="s">
        <v>9918</v>
      </c>
      <c r="W4750" t="s">
        <v>6300</v>
      </c>
      <c r="AB4750" t="s">
        <v>9978</v>
      </c>
      <c r="AC4750" t="s">
        <v>9978</v>
      </c>
      <c r="AH4750" t="s">
        <v>6350</v>
      </c>
      <c r="AI4750" t="s">
        <v>6351</v>
      </c>
      <c r="AO4750">
        <v>0</v>
      </c>
      <c r="AP4750" t="s">
        <v>3315</v>
      </c>
      <c r="AQ4750" t="s">
        <v>5313</v>
      </c>
      <c r="AR4750">
        <v>0</v>
      </c>
      <c r="AS4750">
        <v>0</v>
      </c>
    </row>
    <row r="4751" spans="1:45" x14ac:dyDescent="0.15">
      <c r="A4751" t="s">
        <v>3314</v>
      </c>
      <c r="B4751" t="s">
        <v>6294</v>
      </c>
      <c r="C4751" t="s">
        <v>3314</v>
      </c>
      <c r="D4751" t="s">
        <v>925</v>
      </c>
      <c r="E4751" t="s">
        <v>9909</v>
      </c>
      <c r="F4751" t="s">
        <v>9910</v>
      </c>
      <c r="G4751" t="s">
        <v>907</v>
      </c>
      <c r="H4751" t="s">
        <v>9977</v>
      </c>
      <c r="I4751" t="s">
        <v>566</v>
      </c>
      <c r="J4751" t="s">
        <v>9977</v>
      </c>
      <c r="K4751" t="s">
        <v>5616</v>
      </c>
      <c r="L4751" t="s">
        <v>5618</v>
      </c>
      <c r="M4751">
        <v>0</v>
      </c>
      <c r="N4751" t="s">
        <v>5709</v>
      </c>
      <c r="O4751" t="s">
        <v>958</v>
      </c>
      <c r="P4751" t="s">
        <v>958</v>
      </c>
      <c r="Q4751">
        <v>1</v>
      </c>
      <c r="R4751">
        <v>25</v>
      </c>
      <c r="S4751">
        <v>15774</v>
      </c>
      <c r="T4751" t="s">
        <v>9918</v>
      </c>
      <c r="W4751" t="s">
        <v>6300</v>
      </c>
      <c r="AB4751" t="s">
        <v>9978</v>
      </c>
      <c r="AC4751" t="s">
        <v>9978</v>
      </c>
      <c r="AH4751" t="s">
        <v>6350</v>
      </c>
      <c r="AI4751" t="s">
        <v>6351</v>
      </c>
      <c r="AO4751">
        <v>0</v>
      </c>
      <c r="AP4751" t="s">
        <v>3315</v>
      </c>
      <c r="AQ4751" t="s">
        <v>5313</v>
      </c>
      <c r="AR4751">
        <v>0</v>
      </c>
      <c r="AS4751">
        <v>0</v>
      </c>
    </row>
    <row r="4752" spans="1:45" x14ac:dyDescent="0.15">
      <c r="A4752" t="s">
        <v>3314</v>
      </c>
      <c r="B4752" t="s">
        <v>6294</v>
      </c>
      <c r="C4752" t="s">
        <v>3314</v>
      </c>
      <c r="D4752" t="s">
        <v>925</v>
      </c>
      <c r="E4752" t="s">
        <v>9909</v>
      </c>
      <c r="F4752" t="s">
        <v>9910</v>
      </c>
      <c r="G4752" t="s">
        <v>9979</v>
      </c>
      <c r="H4752" t="s">
        <v>9980</v>
      </c>
      <c r="I4752" t="s">
        <v>7953</v>
      </c>
      <c r="J4752" t="s">
        <v>9980</v>
      </c>
      <c r="K4752" t="s">
        <v>5616</v>
      </c>
      <c r="L4752" t="s">
        <v>5618</v>
      </c>
      <c r="M4752">
        <v>0</v>
      </c>
      <c r="N4752" t="s">
        <v>5884</v>
      </c>
      <c r="O4752" t="s">
        <v>9981</v>
      </c>
      <c r="P4752" t="s">
        <v>9981</v>
      </c>
      <c r="Q4752">
        <v>1</v>
      </c>
      <c r="R4752">
        <v>3</v>
      </c>
      <c r="S4752">
        <v>27968</v>
      </c>
      <c r="T4752" t="s">
        <v>9975</v>
      </c>
      <c r="W4752" t="s">
        <v>6300</v>
      </c>
      <c r="AB4752" t="s">
        <v>9982</v>
      </c>
      <c r="AC4752" t="s">
        <v>9982</v>
      </c>
      <c r="AH4752" t="s">
        <v>6350</v>
      </c>
      <c r="AI4752" t="s">
        <v>6351</v>
      </c>
      <c r="AO4752">
        <v>0</v>
      </c>
      <c r="AP4752" t="s">
        <v>3315</v>
      </c>
      <c r="AQ4752" t="s">
        <v>5313</v>
      </c>
      <c r="AR4752">
        <v>0</v>
      </c>
      <c r="AS4752">
        <v>0</v>
      </c>
    </row>
    <row r="4753" spans="1:45" x14ac:dyDescent="0.15">
      <c r="A4753" t="s">
        <v>3314</v>
      </c>
      <c r="B4753" t="s">
        <v>6294</v>
      </c>
      <c r="C4753" t="s">
        <v>3314</v>
      </c>
      <c r="D4753" t="s">
        <v>925</v>
      </c>
      <c r="E4753" t="s">
        <v>9909</v>
      </c>
      <c r="F4753" t="s">
        <v>9910</v>
      </c>
      <c r="G4753" t="s">
        <v>9979</v>
      </c>
      <c r="H4753" t="s">
        <v>9980</v>
      </c>
      <c r="I4753" t="s">
        <v>7953</v>
      </c>
      <c r="J4753" t="s">
        <v>9980</v>
      </c>
      <c r="K4753" t="s">
        <v>5616</v>
      </c>
      <c r="L4753" t="s">
        <v>5618</v>
      </c>
      <c r="M4753">
        <v>0</v>
      </c>
      <c r="N4753" t="s">
        <v>5884</v>
      </c>
      <c r="O4753" t="s">
        <v>9981</v>
      </c>
      <c r="P4753" t="s">
        <v>9981</v>
      </c>
      <c r="Q4753">
        <v>1</v>
      </c>
      <c r="R4753">
        <v>4</v>
      </c>
      <c r="S4753">
        <v>28641</v>
      </c>
      <c r="T4753" t="s">
        <v>9975</v>
      </c>
      <c r="W4753" t="s">
        <v>6300</v>
      </c>
      <c r="AB4753" t="s">
        <v>9982</v>
      </c>
      <c r="AC4753" t="s">
        <v>9982</v>
      </c>
      <c r="AH4753" t="s">
        <v>6350</v>
      </c>
      <c r="AI4753" t="s">
        <v>6351</v>
      </c>
      <c r="AO4753">
        <v>0</v>
      </c>
      <c r="AP4753" t="s">
        <v>3315</v>
      </c>
      <c r="AQ4753" t="s">
        <v>5313</v>
      </c>
      <c r="AR4753">
        <v>0</v>
      </c>
      <c r="AS4753">
        <v>0</v>
      </c>
    </row>
    <row r="4754" spans="1:45" x14ac:dyDescent="0.15">
      <c r="A4754" t="s">
        <v>3314</v>
      </c>
      <c r="B4754" t="s">
        <v>6294</v>
      </c>
      <c r="C4754" t="s">
        <v>3314</v>
      </c>
      <c r="D4754" t="s">
        <v>925</v>
      </c>
      <c r="E4754" t="s">
        <v>9909</v>
      </c>
      <c r="F4754" t="s">
        <v>9910</v>
      </c>
      <c r="G4754" t="s">
        <v>9979</v>
      </c>
      <c r="H4754" t="s">
        <v>9980</v>
      </c>
      <c r="I4754" t="s">
        <v>7953</v>
      </c>
      <c r="J4754" t="s">
        <v>9980</v>
      </c>
      <c r="K4754" t="s">
        <v>5616</v>
      </c>
      <c r="L4754" t="s">
        <v>5618</v>
      </c>
      <c r="M4754">
        <v>0</v>
      </c>
      <c r="N4754" t="s">
        <v>5884</v>
      </c>
      <c r="O4754" t="s">
        <v>9981</v>
      </c>
      <c r="P4754" t="s">
        <v>9981</v>
      </c>
      <c r="Q4754">
        <v>1</v>
      </c>
      <c r="R4754">
        <v>1</v>
      </c>
      <c r="S4754">
        <v>37283</v>
      </c>
      <c r="T4754" t="s">
        <v>9975</v>
      </c>
      <c r="W4754" t="s">
        <v>6300</v>
      </c>
      <c r="AB4754" t="s">
        <v>9983</v>
      </c>
      <c r="AC4754" t="s">
        <v>9983</v>
      </c>
      <c r="AH4754" t="s">
        <v>6350</v>
      </c>
      <c r="AI4754" t="s">
        <v>6351</v>
      </c>
      <c r="AO4754">
        <v>0</v>
      </c>
      <c r="AP4754" t="s">
        <v>3315</v>
      </c>
      <c r="AQ4754" t="s">
        <v>5313</v>
      </c>
      <c r="AR4754">
        <v>0</v>
      </c>
      <c r="AS4754">
        <v>0</v>
      </c>
    </row>
    <row r="4755" spans="1:45" x14ac:dyDescent="0.15">
      <c r="A4755" t="s">
        <v>3314</v>
      </c>
      <c r="B4755" t="s">
        <v>6294</v>
      </c>
      <c r="C4755" t="s">
        <v>3314</v>
      </c>
      <c r="D4755" t="s">
        <v>925</v>
      </c>
      <c r="E4755" t="s">
        <v>9909</v>
      </c>
      <c r="F4755" t="s">
        <v>9910</v>
      </c>
      <c r="G4755" t="s">
        <v>9979</v>
      </c>
      <c r="H4755" t="s">
        <v>9980</v>
      </c>
      <c r="I4755" t="s">
        <v>7953</v>
      </c>
      <c r="J4755" t="s">
        <v>9980</v>
      </c>
      <c r="K4755" t="s">
        <v>5616</v>
      </c>
      <c r="L4755" t="s">
        <v>5618</v>
      </c>
      <c r="M4755">
        <v>0</v>
      </c>
      <c r="N4755" t="s">
        <v>5884</v>
      </c>
      <c r="O4755" t="s">
        <v>9981</v>
      </c>
      <c r="P4755" t="s">
        <v>9981</v>
      </c>
      <c r="Q4755">
        <v>1</v>
      </c>
      <c r="R4755">
        <v>2</v>
      </c>
      <c r="S4755">
        <v>37275</v>
      </c>
      <c r="T4755" t="s">
        <v>9975</v>
      </c>
      <c r="W4755" t="s">
        <v>6300</v>
      </c>
      <c r="AB4755" t="s">
        <v>9983</v>
      </c>
      <c r="AC4755" t="s">
        <v>9983</v>
      </c>
      <c r="AH4755" t="s">
        <v>6350</v>
      </c>
      <c r="AI4755" t="s">
        <v>6351</v>
      </c>
      <c r="AO4755">
        <v>0</v>
      </c>
      <c r="AP4755" t="s">
        <v>3315</v>
      </c>
      <c r="AQ4755" t="s">
        <v>5313</v>
      </c>
      <c r="AR4755">
        <v>0</v>
      </c>
      <c r="AS4755">
        <v>0</v>
      </c>
    </row>
    <row r="4756" spans="1:45" x14ac:dyDescent="0.15">
      <c r="A4756" t="s">
        <v>3314</v>
      </c>
      <c r="B4756" t="s">
        <v>6294</v>
      </c>
      <c r="C4756" t="s">
        <v>3314</v>
      </c>
      <c r="D4756" t="s">
        <v>925</v>
      </c>
      <c r="E4756" t="s">
        <v>9909</v>
      </c>
      <c r="F4756" t="s">
        <v>9910</v>
      </c>
      <c r="G4756" t="s">
        <v>9979</v>
      </c>
      <c r="H4756" t="s">
        <v>9980</v>
      </c>
      <c r="I4756" t="s">
        <v>7953</v>
      </c>
      <c r="J4756" t="s">
        <v>9980</v>
      </c>
      <c r="K4756" t="s">
        <v>5616</v>
      </c>
      <c r="L4756" t="s">
        <v>5618</v>
      </c>
      <c r="M4756">
        <v>0</v>
      </c>
      <c r="N4756" t="s">
        <v>5884</v>
      </c>
      <c r="O4756" t="s">
        <v>9981</v>
      </c>
      <c r="P4756" t="s">
        <v>9981</v>
      </c>
      <c r="Q4756">
        <v>1</v>
      </c>
      <c r="R4756">
        <v>7</v>
      </c>
      <c r="S4756">
        <v>36856</v>
      </c>
      <c r="T4756" t="s">
        <v>9975</v>
      </c>
      <c r="W4756" t="s">
        <v>6300</v>
      </c>
      <c r="AB4756" t="s">
        <v>9983</v>
      </c>
      <c r="AC4756" t="s">
        <v>9983</v>
      </c>
      <c r="AH4756" t="s">
        <v>6350</v>
      </c>
      <c r="AI4756" t="s">
        <v>6351</v>
      </c>
      <c r="AO4756">
        <v>0</v>
      </c>
      <c r="AP4756" t="s">
        <v>3315</v>
      </c>
      <c r="AQ4756" t="s">
        <v>5313</v>
      </c>
      <c r="AR4756">
        <v>0</v>
      </c>
      <c r="AS4756">
        <v>0</v>
      </c>
    </row>
    <row r="4757" spans="1:45" x14ac:dyDescent="0.15">
      <c r="A4757" t="s">
        <v>3314</v>
      </c>
      <c r="B4757" t="s">
        <v>6294</v>
      </c>
      <c r="C4757" t="s">
        <v>3314</v>
      </c>
      <c r="D4757" t="s">
        <v>925</v>
      </c>
      <c r="E4757" t="s">
        <v>9909</v>
      </c>
      <c r="F4757" t="s">
        <v>9910</v>
      </c>
      <c r="G4757" t="s">
        <v>9979</v>
      </c>
      <c r="H4757" t="s">
        <v>9980</v>
      </c>
      <c r="I4757" t="s">
        <v>7953</v>
      </c>
      <c r="J4757" t="s">
        <v>9980</v>
      </c>
      <c r="K4757" t="s">
        <v>5616</v>
      </c>
      <c r="L4757" t="s">
        <v>5618</v>
      </c>
      <c r="M4757">
        <v>0</v>
      </c>
      <c r="N4757" t="s">
        <v>5884</v>
      </c>
      <c r="O4757" t="s">
        <v>9981</v>
      </c>
      <c r="P4757" t="s">
        <v>9981</v>
      </c>
      <c r="Q4757">
        <v>1</v>
      </c>
      <c r="R4757">
        <v>8</v>
      </c>
      <c r="S4757">
        <v>35475</v>
      </c>
      <c r="T4757" t="s">
        <v>9975</v>
      </c>
      <c r="W4757" t="s">
        <v>6300</v>
      </c>
      <c r="AB4757" t="s">
        <v>9983</v>
      </c>
      <c r="AC4757" t="s">
        <v>9983</v>
      </c>
      <c r="AH4757" t="s">
        <v>6350</v>
      </c>
      <c r="AI4757" t="s">
        <v>6351</v>
      </c>
      <c r="AO4757">
        <v>0</v>
      </c>
      <c r="AP4757" t="s">
        <v>3315</v>
      </c>
      <c r="AQ4757" t="s">
        <v>5313</v>
      </c>
      <c r="AR4757">
        <v>0</v>
      </c>
      <c r="AS4757">
        <v>0</v>
      </c>
    </row>
    <row r="4758" spans="1:45" x14ac:dyDescent="0.15">
      <c r="A4758" t="s">
        <v>3314</v>
      </c>
      <c r="B4758" t="s">
        <v>6294</v>
      </c>
      <c r="C4758" t="s">
        <v>3314</v>
      </c>
      <c r="D4758" t="s">
        <v>925</v>
      </c>
      <c r="E4758" t="s">
        <v>9909</v>
      </c>
      <c r="F4758" t="s">
        <v>9910</v>
      </c>
      <c r="G4758" t="s">
        <v>9979</v>
      </c>
      <c r="H4758" t="s">
        <v>9980</v>
      </c>
      <c r="I4758" t="s">
        <v>7953</v>
      </c>
      <c r="J4758" t="s">
        <v>9980</v>
      </c>
      <c r="K4758" t="s">
        <v>5616</v>
      </c>
      <c r="L4758" t="s">
        <v>5618</v>
      </c>
      <c r="M4758">
        <v>0</v>
      </c>
      <c r="N4758" t="s">
        <v>5884</v>
      </c>
      <c r="O4758" t="s">
        <v>9981</v>
      </c>
      <c r="P4758" t="s">
        <v>9981</v>
      </c>
      <c r="Q4758">
        <v>1</v>
      </c>
      <c r="R4758">
        <v>9</v>
      </c>
      <c r="S4758">
        <v>36101</v>
      </c>
      <c r="T4758" t="s">
        <v>9975</v>
      </c>
      <c r="W4758" t="s">
        <v>6300</v>
      </c>
      <c r="AB4758" t="s">
        <v>9983</v>
      </c>
      <c r="AC4758" t="s">
        <v>9983</v>
      </c>
      <c r="AH4758" t="s">
        <v>6350</v>
      </c>
      <c r="AI4758" t="s">
        <v>6351</v>
      </c>
      <c r="AO4758">
        <v>0</v>
      </c>
      <c r="AP4758" t="s">
        <v>3315</v>
      </c>
      <c r="AQ4758" t="s">
        <v>5313</v>
      </c>
      <c r="AR4758">
        <v>0</v>
      </c>
      <c r="AS4758">
        <v>0</v>
      </c>
    </row>
    <row r="4759" spans="1:45" x14ac:dyDescent="0.15">
      <c r="A4759" t="s">
        <v>3314</v>
      </c>
      <c r="B4759" t="s">
        <v>6294</v>
      </c>
      <c r="C4759" t="s">
        <v>3314</v>
      </c>
      <c r="D4759" t="s">
        <v>925</v>
      </c>
      <c r="E4759" t="s">
        <v>9909</v>
      </c>
      <c r="F4759" t="s">
        <v>9910</v>
      </c>
      <c r="G4759" t="s">
        <v>9979</v>
      </c>
      <c r="H4759" t="s">
        <v>9980</v>
      </c>
      <c r="I4759" t="s">
        <v>7953</v>
      </c>
      <c r="J4759" t="s">
        <v>9980</v>
      </c>
      <c r="K4759" t="s">
        <v>5616</v>
      </c>
      <c r="L4759" t="s">
        <v>5618</v>
      </c>
      <c r="M4759">
        <v>0</v>
      </c>
      <c r="N4759" t="s">
        <v>5884</v>
      </c>
      <c r="O4759" t="s">
        <v>7955</v>
      </c>
      <c r="P4759" t="s">
        <v>7955</v>
      </c>
      <c r="Q4759">
        <v>1</v>
      </c>
      <c r="R4759">
        <v>1</v>
      </c>
      <c r="S4759">
        <v>36442</v>
      </c>
      <c r="T4759" t="s">
        <v>9975</v>
      </c>
      <c r="W4759" t="s">
        <v>6300</v>
      </c>
      <c r="AB4759" t="s">
        <v>9984</v>
      </c>
      <c r="AC4759" t="s">
        <v>9984</v>
      </c>
      <c r="AH4759" t="s">
        <v>6350</v>
      </c>
      <c r="AI4759" t="s">
        <v>6351</v>
      </c>
      <c r="AO4759">
        <v>0</v>
      </c>
      <c r="AP4759" t="s">
        <v>3315</v>
      </c>
      <c r="AQ4759" t="s">
        <v>5313</v>
      </c>
      <c r="AR4759">
        <v>0</v>
      </c>
      <c r="AS4759">
        <v>0</v>
      </c>
    </row>
    <row r="4760" spans="1:45" x14ac:dyDescent="0.15">
      <c r="A4760" t="s">
        <v>3314</v>
      </c>
      <c r="B4760" t="s">
        <v>6294</v>
      </c>
      <c r="C4760" t="s">
        <v>3314</v>
      </c>
      <c r="D4760" t="s">
        <v>925</v>
      </c>
      <c r="E4760" t="s">
        <v>9909</v>
      </c>
      <c r="F4760" t="s">
        <v>9910</v>
      </c>
      <c r="G4760" t="s">
        <v>9979</v>
      </c>
      <c r="H4760" t="s">
        <v>9980</v>
      </c>
      <c r="I4760" t="s">
        <v>7953</v>
      </c>
      <c r="J4760" t="s">
        <v>9980</v>
      </c>
      <c r="K4760" t="s">
        <v>5969</v>
      </c>
      <c r="L4760" t="s">
        <v>5971</v>
      </c>
      <c r="M4760">
        <v>0</v>
      </c>
      <c r="N4760" t="s">
        <v>9985</v>
      </c>
      <c r="O4760" t="s">
        <v>9981</v>
      </c>
      <c r="P4760" t="s">
        <v>9981</v>
      </c>
      <c r="Q4760">
        <v>1</v>
      </c>
      <c r="R4760">
        <v>5</v>
      </c>
      <c r="S4760">
        <v>37433</v>
      </c>
      <c r="T4760" t="s">
        <v>9986</v>
      </c>
      <c r="W4760" t="s">
        <v>6300</v>
      </c>
      <c r="AB4760" t="s">
        <v>9982</v>
      </c>
      <c r="AC4760" t="s">
        <v>9982</v>
      </c>
      <c r="AH4760" t="s">
        <v>6350</v>
      </c>
      <c r="AI4760" t="s">
        <v>6351</v>
      </c>
      <c r="AO4760">
        <v>0</v>
      </c>
      <c r="AP4760" t="s">
        <v>3315</v>
      </c>
      <c r="AQ4760" t="s">
        <v>5313</v>
      </c>
      <c r="AR4760">
        <v>0</v>
      </c>
      <c r="AS4760">
        <v>0</v>
      </c>
    </row>
    <row r="4761" spans="1:45" x14ac:dyDescent="0.15">
      <c r="A4761" t="s">
        <v>3314</v>
      </c>
      <c r="B4761" t="s">
        <v>6294</v>
      </c>
      <c r="C4761" t="s">
        <v>3314</v>
      </c>
      <c r="D4761" t="s">
        <v>925</v>
      </c>
      <c r="E4761" t="s">
        <v>9909</v>
      </c>
      <c r="F4761" t="s">
        <v>9910</v>
      </c>
      <c r="G4761" t="s">
        <v>9979</v>
      </c>
      <c r="H4761" t="s">
        <v>9980</v>
      </c>
      <c r="I4761" t="s">
        <v>7953</v>
      </c>
      <c r="J4761" t="s">
        <v>9980</v>
      </c>
      <c r="K4761" t="s">
        <v>5969</v>
      </c>
      <c r="L4761" t="s">
        <v>5971</v>
      </c>
      <c r="M4761">
        <v>0</v>
      </c>
      <c r="N4761" t="s">
        <v>9985</v>
      </c>
      <c r="O4761" t="s">
        <v>9981</v>
      </c>
      <c r="P4761" t="s">
        <v>9981</v>
      </c>
      <c r="Q4761">
        <v>1</v>
      </c>
      <c r="R4761">
        <v>10</v>
      </c>
      <c r="S4761">
        <v>36744</v>
      </c>
      <c r="T4761" t="s">
        <v>9986</v>
      </c>
      <c r="W4761" t="s">
        <v>6300</v>
      </c>
      <c r="AB4761" t="s">
        <v>9982</v>
      </c>
      <c r="AC4761" t="s">
        <v>9982</v>
      </c>
      <c r="AH4761" t="s">
        <v>6350</v>
      </c>
      <c r="AI4761" t="s">
        <v>6351</v>
      </c>
      <c r="AO4761">
        <v>0</v>
      </c>
      <c r="AP4761" t="s">
        <v>3315</v>
      </c>
      <c r="AQ4761" t="s">
        <v>5313</v>
      </c>
      <c r="AR4761">
        <v>0</v>
      </c>
      <c r="AS4761">
        <v>0</v>
      </c>
    </row>
    <row r="4762" spans="1:45" x14ac:dyDescent="0.15">
      <c r="A4762" t="s">
        <v>3314</v>
      </c>
      <c r="B4762" t="s">
        <v>6294</v>
      </c>
      <c r="C4762" t="s">
        <v>3314</v>
      </c>
      <c r="D4762" t="s">
        <v>925</v>
      </c>
      <c r="E4762" t="s">
        <v>9909</v>
      </c>
      <c r="F4762" t="s">
        <v>9910</v>
      </c>
      <c r="G4762" t="s">
        <v>9979</v>
      </c>
      <c r="H4762" t="s">
        <v>9980</v>
      </c>
      <c r="I4762" t="s">
        <v>7953</v>
      </c>
      <c r="J4762" t="s">
        <v>9980</v>
      </c>
      <c r="K4762" t="s">
        <v>5969</v>
      </c>
      <c r="L4762" t="s">
        <v>5971</v>
      </c>
      <c r="M4762">
        <v>0</v>
      </c>
      <c r="N4762" t="s">
        <v>9985</v>
      </c>
      <c r="O4762" t="s">
        <v>9981</v>
      </c>
      <c r="P4762" t="s">
        <v>9981</v>
      </c>
      <c r="Q4762">
        <v>1</v>
      </c>
      <c r="R4762">
        <v>11</v>
      </c>
      <c r="S4762">
        <v>36001</v>
      </c>
      <c r="T4762" t="s">
        <v>9986</v>
      </c>
      <c r="W4762" t="s">
        <v>6300</v>
      </c>
      <c r="AB4762" t="s">
        <v>9982</v>
      </c>
      <c r="AC4762" t="s">
        <v>9982</v>
      </c>
      <c r="AH4762" t="s">
        <v>6350</v>
      </c>
      <c r="AI4762" t="s">
        <v>6351</v>
      </c>
      <c r="AO4762">
        <v>0</v>
      </c>
      <c r="AP4762" t="s">
        <v>3315</v>
      </c>
      <c r="AQ4762" t="s">
        <v>5313</v>
      </c>
      <c r="AR4762">
        <v>0</v>
      </c>
      <c r="AS4762">
        <v>0</v>
      </c>
    </row>
    <row r="4763" spans="1:45" x14ac:dyDescent="0.15">
      <c r="A4763" t="s">
        <v>3314</v>
      </c>
      <c r="B4763" t="s">
        <v>6294</v>
      </c>
      <c r="C4763" t="s">
        <v>3314</v>
      </c>
      <c r="D4763" t="s">
        <v>925</v>
      </c>
      <c r="E4763" t="s">
        <v>9909</v>
      </c>
      <c r="F4763" t="s">
        <v>9910</v>
      </c>
      <c r="G4763" t="s">
        <v>9979</v>
      </c>
      <c r="H4763" t="s">
        <v>9980</v>
      </c>
      <c r="I4763" t="s">
        <v>7953</v>
      </c>
      <c r="J4763" t="s">
        <v>9980</v>
      </c>
      <c r="K4763" t="s">
        <v>5969</v>
      </c>
      <c r="L4763" t="s">
        <v>5971</v>
      </c>
      <c r="M4763">
        <v>0</v>
      </c>
      <c r="N4763" t="s">
        <v>9985</v>
      </c>
      <c r="O4763" t="s">
        <v>9981</v>
      </c>
      <c r="P4763" t="s">
        <v>9981</v>
      </c>
      <c r="Q4763">
        <v>1</v>
      </c>
      <c r="R4763">
        <v>12</v>
      </c>
      <c r="S4763">
        <v>36272</v>
      </c>
      <c r="T4763" t="s">
        <v>9986</v>
      </c>
      <c r="W4763" t="s">
        <v>6300</v>
      </c>
      <c r="AB4763" t="s">
        <v>9982</v>
      </c>
      <c r="AC4763" t="s">
        <v>9982</v>
      </c>
      <c r="AH4763" t="s">
        <v>6350</v>
      </c>
      <c r="AI4763" t="s">
        <v>6351</v>
      </c>
      <c r="AO4763">
        <v>0</v>
      </c>
      <c r="AP4763" t="s">
        <v>3315</v>
      </c>
      <c r="AQ4763" t="s">
        <v>5313</v>
      </c>
      <c r="AR4763">
        <v>0</v>
      </c>
      <c r="AS4763">
        <v>0</v>
      </c>
    </row>
    <row r="4764" spans="1:45" x14ac:dyDescent="0.15">
      <c r="A4764" t="s">
        <v>3314</v>
      </c>
      <c r="B4764" t="s">
        <v>6294</v>
      </c>
      <c r="C4764" t="s">
        <v>3314</v>
      </c>
      <c r="D4764" t="s">
        <v>925</v>
      </c>
      <c r="E4764" t="s">
        <v>9909</v>
      </c>
      <c r="F4764" t="s">
        <v>9910</v>
      </c>
      <c r="G4764" t="s">
        <v>9979</v>
      </c>
      <c r="H4764" t="s">
        <v>9980</v>
      </c>
      <c r="I4764" t="s">
        <v>7953</v>
      </c>
      <c r="J4764" t="s">
        <v>9980</v>
      </c>
      <c r="K4764" t="s">
        <v>5969</v>
      </c>
      <c r="L4764" t="s">
        <v>5971</v>
      </c>
      <c r="M4764">
        <v>0</v>
      </c>
      <c r="N4764" t="s">
        <v>9985</v>
      </c>
      <c r="O4764" t="s">
        <v>9981</v>
      </c>
      <c r="P4764" t="s">
        <v>9981</v>
      </c>
      <c r="Q4764">
        <v>1</v>
      </c>
      <c r="R4764">
        <v>13</v>
      </c>
      <c r="S4764">
        <v>37513</v>
      </c>
      <c r="T4764" t="s">
        <v>9986</v>
      </c>
      <c r="W4764" t="s">
        <v>6300</v>
      </c>
      <c r="AB4764" t="s">
        <v>9982</v>
      </c>
      <c r="AC4764" t="s">
        <v>9982</v>
      </c>
      <c r="AH4764" t="s">
        <v>6350</v>
      </c>
      <c r="AI4764" t="s">
        <v>6351</v>
      </c>
      <c r="AO4764">
        <v>0</v>
      </c>
      <c r="AP4764" t="s">
        <v>3315</v>
      </c>
      <c r="AQ4764" t="s">
        <v>5313</v>
      </c>
      <c r="AR4764">
        <v>0</v>
      </c>
      <c r="AS4764">
        <v>0</v>
      </c>
    </row>
    <row r="4765" spans="1:45" x14ac:dyDescent="0.15">
      <c r="A4765" t="s">
        <v>3314</v>
      </c>
      <c r="B4765" t="s">
        <v>6294</v>
      </c>
      <c r="C4765" t="s">
        <v>3314</v>
      </c>
      <c r="D4765" t="s">
        <v>925</v>
      </c>
      <c r="E4765" t="s">
        <v>9909</v>
      </c>
      <c r="F4765" t="s">
        <v>9910</v>
      </c>
      <c r="G4765" t="s">
        <v>9979</v>
      </c>
      <c r="H4765" t="s">
        <v>9980</v>
      </c>
      <c r="I4765" t="s">
        <v>7953</v>
      </c>
      <c r="J4765" t="s">
        <v>9980</v>
      </c>
      <c r="K4765" t="s">
        <v>5969</v>
      </c>
      <c r="L4765" t="s">
        <v>5971</v>
      </c>
      <c r="M4765">
        <v>0</v>
      </c>
      <c r="N4765" t="s">
        <v>9985</v>
      </c>
      <c r="O4765" t="s">
        <v>9981</v>
      </c>
      <c r="P4765" t="s">
        <v>9981</v>
      </c>
      <c r="Q4765">
        <v>1</v>
      </c>
      <c r="R4765">
        <v>14</v>
      </c>
      <c r="S4765">
        <v>37345</v>
      </c>
      <c r="T4765" t="s">
        <v>9986</v>
      </c>
      <c r="W4765" t="s">
        <v>6300</v>
      </c>
      <c r="AB4765" t="s">
        <v>9982</v>
      </c>
      <c r="AC4765" t="s">
        <v>9982</v>
      </c>
      <c r="AH4765" t="s">
        <v>6350</v>
      </c>
      <c r="AI4765" t="s">
        <v>6351</v>
      </c>
      <c r="AO4765">
        <v>0</v>
      </c>
      <c r="AP4765" t="s">
        <v>3315</v>
      </c>
      <c r="AQ4765" t="s">
        <v>5313</v>
      </c>
      <c r="AR4765">
        <v>0</v>
      </c>
      <c r="AS4765">
        <v>0</v>
      </c>
    </row>
    <row r="4766" spans="1:45" x14ac:dyDescent="0.15">
      <c r="A4766" t="s">
        <v>3314</v>
      </c>
      <c r="B4766" t="s">
        <v>6294</v>
      </c>
      <c r="C4766" t="s">
        <v>3314</v>
      </c>
      <c r="D4766" t="s">
        <v>925</v>
      </c>
      <c r="E4766" t="s">
        <v>9909</v>
      </c>
      <c r="F4766" t="s">
        <v>9910</v>
      </c>
      <c r="G4766" t="s">
        <v>9979</v>
      </c>
      <c r="H4766" t="s">
        <v>9980</v>
      </c>
      <c r="I4766" t="s">
        <v>7953</v>
      </c>
      <c r="J4766" t="s">
        <v>9980</v>
      </c>
      <c r="K4766" t="s">
        <v>5969</v>
      </c>
      <c r="L4766" t="s">
        <v>5971</v>
      </c>
      <c r="M4766">
        <v>0</v>
      </c>
      <c r="N4766" t="s">
        <v>9985</v>
      </c>
      <c r="O4766" t="s">
        <v>9981</v>
      </c>
      <c r="P4766" t="s">
        <v>9981</v>
      </c>
      <c r="Q4766">
        <v>1</v>
      </c>
      <c r="R4766">
        <v>15</v>
      </c>
      <c r="S4766">
        <v>37627</v>
      </c>
      <c r="T4766" t="s">
        <v>9986</v>
      </c>
      <c r="W4766" t="s">
        <v>6300</v>
      </c>
      <c r="AB4766" t="s">
        <v>9982</v>
      </c>
      <c r="AC4766" t="s">
        <v>9982</v>
      </c>
      <c r="AH4766" t="s">
        <v>6350</v>
      </c>
      <c r="AI4766" t="s">
        <v>6351</v>
      </c>
      <c r="AO4766">
        <v>0</v>
      </c>
      <c r="AP4766" t="s">
        <v>3315</v>
      </c>
      <c r="AQ4766" t="s">
        <v>5313</v>
      </c>
      <c r="AR4766">
        <v>0</v>
      </c>
      <c r="AS4766">
        <v>0</v>
      </c>
    </row>
    <row r="4767" spans="1:45" x14ac:dyDescent="0.15">
      <c r="A4767" t="s">
        <v>3314</v>
      </c>
      <c r="B4767" t="s">
        <v>6294</v>
      </c>
      <c r="C4767" t="s">
        <v>3314</v>
      </c>
      <c r="D4767" t="s">
        <v>925</v>
      </c>
      <c r="E4767" t="s">
        <v>9909</v>
      </c>
      <c r="F4767" t="s">
        <v>9910</v>
      </c>
      <c r="G4767" t="s">
        <v>9979</v>
      </c>
      <c r="H4767" t="s">
        <v>9980</v>
      </c>
      <c r="I4767" t="s">
        <v>7953</v>
      </c>
      <c r="J4767" t="s">
        <v>9980</v>
      </c>
      <c r="K4767" t="s">
        <v>5969</v>
      </c>
      <c r="L4767" t="s">
        <v>5971</v>
      </c>
      <c r="M4767">
        <v>0</v>
      </c>
      <c r="N4767" t="s">
        <v>9985</v>
      </c>
      <c r="O4767" t="s">
        <v>9981</v>
      </c>
      <c r="P4767" t="s">
        <v>9981</v>
      </c>
      <c r="Q4767">
        <v>1</v>
      </c>
      <c r="R4767">
        <v>16</v>
      </c>
      <c r="S4767">
        <v>37657</v>
      </c>
      <c r="T4767" t="s">
        <v>9986</v>
      </c>
      <c r="W4767" t="s">
        <v>6300</v>
      </c>
      <c r="AB4767" t="s">
        <v>9982</v>
      </c>
      <c r="AC4767" t="s">
        <v>9982</v>
      </c>
      <c r="AH4767" t="s">
        <v>6350</v>
      </c>
      <c r="AI4767" t="s">
        <v>6351</v>
      </c>
      <c r="AO4767">
        <v>0</v>
      </c>
      <c r="AP4767" t="s">
        <v>3315</v>
      </c>
      <c r="AQ4767" t="s">
        <v>5313</v>
      </c>
      <c r="AR4767">
        <v>0</v>
      </c>
      <c r="AS4767">
        <v>0</v>
      </c>
    </row>
    <row r="4768" spans="1:45" x14ac:dyDescent="0.15">
      <c r="A4768" t="s">
        <v>3314</v>
      </c>
      <c r="B4768" t="s">
        <v>6294</v>
      </c>
      <c r="C4768" t="s">
        <v>3314</v>
      </c>
      <c r="D4768" t="s">
        <v>925</v>
      </c>
      <c r="E4768" t="s">
        <v>9909</v>
      </c>
      <c r="F4768" t="s">
        <v>9910</v>
      </c>
      <c r="G4768" t="s">
        <v>9979</v>
      </c>
      <c r="H4768" t="s">
        <v>9980</v>
      </c>
      <c r="I4768" t="s">
        <v>7953</v>
      </c>
      <c r="J4768" t="s">
        <v>9980</v>
      </c>
      <c r="K4768" t="s">
        <v>5969</v>
      </c>
      <c r="L4768" t="s">
        <v>5971</v>
      </c>
      <c r="M4768">
        <v>0</v>
      </c>
      <c r="N4768" t="s">
        <v>9985</v>
      </c>
      <c r="O4768" t="s">
        <v>9981</v>
      </c>
      <c r="P4768" t="s">
        <v>9981</v>
      </c>
      <c r="Q4768">
        <v>1</v>
      </c>
      <c r="R4768">
        <v>17</v>
      </c>
      <c r="S4768">
        <v>37624</v>
      </c>
      <c r="T4768" t="s">
        <v>9986</v>
      </c>
      <c r="W4768" t="s">
        <v>6300</v>
      </c>
      <c r="AB4768" t="s">
        <v>9982</v>
      </c>
      <c r="AC4768" t="s">
        <v>9982</v>
      </c>
      <c r="AH4768" t="s">
        <v>6350</v>
      </c>
      <c r="AI4768" t="s">
        <v>6351</v>
      </c>
      <c r="AO4768">
        <v>0</v>
      </c>
      <c r="AP4768" t="s">
        <v>3315</v>
      </c>
      <c r="AQ4768" t="s">
        <v>5313</v>
      </c>
      <c r="AR4768">
        <v>0</v>
      </c>
      <c r="AS4768">
        <v>0</v>
      </c>
    </row>
    <row r="4769" spans="1:45" x14ac:dyDescent="0.15">
      <c r="A4769" t="s">
        <v>3314</v>
      </c>
      <c r="B4769" t="s">
        <v>6294</v>
      </c>
      <c r="C4769" t="s">
        <v>3314</v>
      </c>
      <c r="D4769" t="s">
        <v>925</v>
      </c>
      <c r="E4769" t="s">
        <v>9909</v>
      </c>
      <c r="F4769" t="s">
        <v>9910</v>
      </c>
      <c r="G4769" t="s">
        <v>9979</v>
      </c>
      <c r="H4769" t="s">
        <v>9980</v>
      </c>
      <c r="I4769" t="s">
        <v>7953</v>
      </c>
      <c r="J4769" t="s">
        <v>9980</v>
      </c>
      <c r="K4769" t="s">
        <v>5969</v>
      </c>
      <c r="L4769" t="s">
        <v>5971</v>
      </c>
      <c r="M4769">
        <v>0</v>
      </c>
      <c r="N4769" t="s">
        <v>9985</v>
      </c>
      <c r="O4769" t="s">
        <v>9981</v>
      </c>
      <c r="P4769" t="s">
        <v>9981</v>
      </c>
      <c r="Q4769">
        <v>1</v>
      </c>
      <c r="R4769">
        <v>18</v>
      </c>
      <c r="S4769">
        <v>37488</v>
      </c>
      <c r="T4769" t="s">
        <v>9986</v>
      </c>
      <c r="W4769" t="s">
        <v>6300</v>
      </c>
      <c r="AB4769" t="s">
        <v>9982</v>
      </c>
      <c r="AC4769" t="s">
        <v>9982</v>
      </c>
      <c r="AH4769" t="s">
        <v>6350</v>
      </c>
      <c r="AI4769" t="s">
        <v>6351</v>
      </c>
      <c r="AO4769">
        <v>0</v>
      </c>
      <c r="AP4769" t="s">
        <v>3315</v>
      </c>
      <c r="AQ4769" t="s">
        <v>5313</v>
      </c>
      <c r="AR4769">
        <v>0</v>
      </c>
      <c r="AS4769">
        <v>0</v>
      </c>
    </row>
    <row r="4770" spans="1:45" x14ac:dyDescent="0.15">
      <c r="A4770" t="s">
        <v>3314</v>
      </c>
      <c r="B4770" t="s">
        <v>6294</v>
      </c>
      <c r="C4770" t="s">
        <v>3314</v>
      </c>
      <c r="D4770" t="s">
        <v>925</v>
      </c>
      <c r="E4770" t="s">
        <v>9909</v>
      </c>
      <c r="F4770" t="s">
        <v>9910</v>
      </c>
      <c r="G4770" t="s">
        <v>9979</v>
      </c>
      <c r="H4770" t="s">
        <v>9980</v>
      </c>
      <c r="I4770" t="s">
        <v>7953</v>
      </c>
      <c r="J4770" t="s">
        <v>9980</v>
      </c>
      <c r="K4770" t="s">
        <v>5969</v>
      </c>
      <c r="L4770" t="s">
        <v>5971</v>
      </c>
      <c r="M4770">
        <v>0</v>
      </c>
      <c r="N4770" t="s">
        <v>9985</v>
      </c>
      <c r="O4770" t="s">
        <v>9981</v>
      </c>
      <c r="P4770" t="s">
        <v>9981</v>
      </c>
      <c r="Q4770">
        <v>1</v>
      </c>
      <c r="R4770">
        <v>19</v>
      </c>
      <c r="S4770">
        <v>37610</v>
      </c>
      <c r="T4770" t="s">
        <v>9986</v>
      </c>
      <c r="W4770" t="s">
        <v>6300</v>
      </c>
      <c r="AB4770" t="s">
        <v>9982</v>
      </c>
      <c r="AC4770" t="s">
        <v>9982</v>
      </c>
      <c r="AH4770" t="s">
        <v>6350</v>
      </c>
      <c r="AI4770" t="s">
        <v>6351</v>
      </c>
      <c r="AO4770">
        <v>0</v>
      </c>
      <c r="AP4770" t="s">
        <v>3315</v>
      </c>
      <c r="AQ4770" t="s">
        <v>5313</v>
      </c>
      <c r="AR4770">
        <v>0</v>
      </c>
      <c r="AS4770">
        <v>0</v>
      </c>
    </row>
    <row r="4771" spans="1:45" x14ac:dyDescent="0.15">
      <c r="A4771" t="s">
        <v>3314</v>
      </c>
      <c r="B4771" t="s">
        <v>6294</v>
      </c>
      <c r="C4771" t="s">
        <v>3314</v>
      </c>
      <c r="D4771" t="s">
        <v>925</v>
      </c>
      <c r="E4771" t="s">
        <v>9909</v>
      </c>
      <c r="F4771" t="s">
        <v>9910</v>
      </c>
      <c r="G4771" t="s">
        <v>9979</v>
      </c>
      <c r="H4771" t="s">
        <v>9980</v>
      </c>
      <c r="I4771" t="s">
        <v>7953</v>
      </c>
      <c r="J4771" t="s">
        <v>9980</v>
      </c>
      <c r="K4771" t="s">
        <v>5969</v>
      </c>
      <c r="L4771" t="s">
        <v>5971</v>
      </c>
      <c r="M4771">
        <v>0</v>
      </c>
      <c r="N4771" t="s">
        <v>9985</v>
      </c>
      <c r="O4771" t="s">
        <v>3228</v>
      </c>
      <c r="P4771" t="s">
        <v>3228</v>
      </c>
      <c r="Q4771">
        <v>1</v>
      </c>
      <c r="R4771">
        <v>2</v>
      </c>
      <c r="S4771">
        <v>35709</v>
      </c>
      <c r="T4771" t="s">
        <v>9986</v>
      </c>
      <c r="W4771" t="s">
        <v>6300</v>
      </c>
      <c r="AB4771" t="s">
        <v>9982</v>
      </c>
      <c r="AC4771" t="s">
        <v>9982</v>
      </c>
      <c r="AH4771" t="s">
        <v>6350</v>
      </c>
      <c r="AI4771" t="s">
        <v>6351</v>
      </c>
      <c r="AO4771">
        <v>0</v>
      </c>
      <c r="AP4771" t="s">
        <v>3315</v>
      </c>
      <c r="AQ4771" t="s">
        <v>5313</v>
      </c>
      <c r="AR4771">
        <v>0</v>
      </c>
      <c r="AS4771">
        <v>0</v>
      </c>
    </row>
    <row r="4772" spans="1:45" x14ac:dyDescent="0.15">
      <c r="A4772" t="s">
        <v>3314</v>
      </c>
      <c r="B4772" t="s">
        <v>6294</v>
      </c>
      <c r="C4772" t="s">
        <v>3314</v>
      </c>
      <c r="D4772" t="s">
        <v>925</v>
      </c>
      <c r="E4772" t="s">
        <v>9909</v>
      </c>
      <c r="F4772" t="s">
        <v>9910</v>
      </c>
      <c r="G4772" t="s">
        <v>9979</v>
      </c>
      <c r="H4772" t="s">
        <v>9980</v>
      </c>
      <c r="I4772" t="s">
        <v>7953</v>
      </c>
      <c r="J4772" t="s">
        <v>9980</v>
      </c>
      <c r="K4772" t="s">
        <v>5969</v>
      </c>
      <c r="L4772" t="s">
        <v>5971</v>
      </c>
      <c r="M4772">
        <v>0</v>
      </c>
      <c r="N4772" t="s">
        <v>9985</v>
      </c>
      <c r="O4772" t="s">
        <v>3228</v>
      </c>
      <c r="P4772" t="s">
        <v>3228</v>
      </c>
      <c r="Q4772">
        <v>1</v>
      </c>
      <c r="R4772">
        <v>3</v>
      </c>
      <c r="S4772">
        <v>37518</v>
      </c>
      <c r="T4772" t="s">
        <v>9986</v>
      </c>
      <c r="W4772" t="s">
        <v>6300</v>
      </c>
      <c r="AB4772" t="s">
        <v>9982</v>
      </c>
      <c r="AC4772" t="s">
        <v>9982</v>
      </c>
      <c r="AH4772" t="s">
        <v>6350</v>
      </c>
      <c r="AI4772" t="s">
        <v>6351</v>
      </c>
      <c r="AO4772">
        <v>0</v>
      </c>
      <c r="AP4772" t="s">
        <v>3315</v>
      </c>
      <c r="AQ4772" t="s">
        <v>5313</v>
      </c>
      <c r="AR4772">
        <v>0</v>
      </c>
      <c r="AS4772">
        <v>0</v>
      </c>
    </row>
    <row r="4773" spans="1:45" x14ac:dyDescent="0.15">
      <c r="A4773" t="s">
        <v>3314</v>
      </c>
      <c r="B4773" t="s">
        <v>6294</v>
      </c>
      <c r="C4773" t="s">
        <v>3314</v>
      </c>
      <c r="D4773" t="s">
        <v>925</v>
      </c>
      <c r="E4773" t="s">
        <v>9909</v>
      </c>
      <c r="F4773" t="s">
        <v>9910</v>
      </c>
      <c r="G4773" t="s">
        <v>9979</v>
      </c>
      <c r="H4773" t="s">
        <v>9980</v>
      </c>
      <c r="I4773" t="s">
        <v>7953</v>
      </c>
      <c r="J4773" t="s">
        <v>9980</v>
      </c>
      <c r="K4773" t="s">
        <v>5969</v>
      </c>
      <c r="L4773" t="s">
        <v>5971</v>
      </c>
      <c r="M4773">
        <v>0</v>
      </c>
      <c r="N4773" t="s">
        <v>9985</v>
      </c>
      <c r="O4773" t="s">
        <v>3228</v>
      </c>
      <c r="P4773" t="s">
        <v>3228</v>
      </c>
      <c r="Q4773">
        <v>1</v>
      </c>
      <c r="R4773">
        <v>4</v>
      </c>
      <c r="S4773">
        <v>37428</v>
      </c>
      <c r="T4773" t="s">
        <v>9986</v>
      </c>
      <c r="W4773" t="s">
        <v>6300</v>
      </c>
      <c r="AB4773" t="s">
        <v>9982</v>
      </c>
      <c r="AC4773" t="s">
        <v>9982</v>
      </c>
      <c r="AH4773" t="s">
        <v>6350</v>
      </c>
      <c r="AI4773" t="s">
        <v>6351</v>
      </c>
      <c r="AO4773">
        <v>0</v>
      </c>
      <c r="AP4773" t="s">
        <v>3315</v>
      </c>
      <c r="AQ4773" t="s">
        <v>5313</v>
      </c>
      <c r="AR4773">
        <v>0</v>
      </c>
      <c r="AS4773">
        <v>0</v>
      </c>
    </row>
    <row r="4774" spans="1:45" x14ac:dyDescent="0.15">
      <c r="A4774" t="s">
        <v>3314</v>
      </c>
      <c r="B4774" t="s">
        <v>6294</v>
      </c>
      <c r="C4774" t="s">
        <v>3314</v>
      </c>
      <c r="D4774" t="s">
        <v>925</v>
      </c>
      <c r="E4774" t="s">
        <v>9909</v>
      </c>
      <c r="F4774" t="s">
        <v>9910</v>
      </c>
      <c r="G4774" t="s">
        <v>9979</v>
      </c>
      <c r="H4774" t="s">
        <v>9980</v>
      </c>
      <c r="I4774" t="s">
        <v>7953</v>
      </c>
      <c r="J4774" t="s">
        <v>9980</v>
      </c>
      <c r="K4774" t="s">
        <v>5969</v>
      </c>
      <c r="L4774" t="s">
        <v>5971</v>
      </c>
      <c r="M4774">
        <v>0</v>
      </c>
      <c r="N4774" t="s">
        <v>9985</v>
      </c>
      <c r="O4774" t="s">
        <v>3228</v>
      </c>
      <c r="P4774" t="s">
        <v>3228</v>
      </c>
      <c r="Q4774">
        <v>1</v>
      </c>
      <c r="R4774">
        <v>5</v>
      </c>
      <c r="S4774">
        <v>37422</v>
      </c>
      <c r="T4774" t="s">
        <v>9986</v>
      </c>
      <c r="W4774" t="s">
        <v>6300</v>
      </c>
      <c r="AB4774" t="s">
        <v>9982</v>
      </c>
      <c r="AC4774" t="s">
        <v>9982</v>
      </c>
      <c r="AH4774" t="s">
        <v>6350</v>
      </c>
      <c r="AI4774" t="s">
        <v>6351</v>
      </c>
      <c r="AO4774">
        <v>0</v>
      </c>
      <c r="AP4774" t="s">
        <v>3315</v>
      </c>
      <c r="AQ4774" t="s">
        <v>5313</v>
      </c>
      <c r="AR4774">
        <v>0</v>
      </c>
      <c r="AS4774">
        <v>0</v>
      </c>
    </row>
    <row r="4775" spans="1:45" x14ac:dyDescent="0.15">
      <c r="A4775" t="s">
        <v>3314</v>
      </c>
      <c r="B4775" t="s">
        <v>6294</v>
      </c>
      <c r="C4775" t="s">
        <v>3314</v>
      </c>
      <c r="D4775" t="s">
        <v>925</v>
      </c>
      <c r="E4775" t="s">
        <v>9909</v>
      </c>
      <c r="F4775" t="s">
        <v>9910</v>
      </c>
      <c r="G4775" t="s">
        <v>9979</v>
      </c>
      <c r="H4775" t="s">
        <v>9980</v>
      </c>
      <c r="I4775" t="s">
        <v>7953</v>
      </c>
      <c r="J4775" t="s">
        <v>9980</v>
      </c>
      <c r="K4775" t="s">
        <v>5969</v>
      </c>
      <c r="L4775" t="s">
        <v>5971</v>
      </c>
      <c r="M4775">
        <v>0</v>
      </c>
      <c r="N4775" t="s">
        <v>9985</v>
      </c>
      <c r="O4775" t="s">
        <v>3228</v>
      </c>
      <c r="P4775" t="s">
        <v>3228</v>
      </c>
      <c r="Q4775">
        <v>1</v>
      </c>
      <c r="R4775">
        <v>6</v>
      </c>
      <c r="S4775">
        <v>37675</v>
      </c>
      <c r="T4775" t="s">
        <v>9986</v>
      </c>
      <c r="W4775" t="s">
        <v>6300</v>
      </c>
      <c r="AB4775" t="s">
        <v>9982</v>
      </c>
      <c r="AC4775" t="s">
        <v>9982</v>
      </c>
      <c r="AH4775" t="s">
        <v>6350</v>
      </c>
      <c r="AI4775" t="s">
        <v>6351</v>
      </c>
      <c r="AO4775">
        <v>0</v>
      </c>
      <c r="AP4775" t="s">
        <v>3315</v>
      </c>
      <c r="AQ4775" t="s">
        <v>5313</v>
      </c>
      <c r="AR4775">
        <v>0</v>
      </c>
      <c r="AS4775">
        <v>0</v>
      </c>
    </row>
    <row r="4776" spans="1:45" x14ac:dyDescent="0.15">
      <c r="A4776" t="s">
        <v>3314</v>
      </c>
      <c r="B4776" t="s">
        <v>6294</v>
      </c>
      <c r="C4776" t="s">
        <v>3314</v>
      </c>
      <c r="D4776" t="s">
        <v>925</v>
      </c>
      <c r="E4776" t="s">
        <v>9909</v>
      </c>
      <c r="F4776" t="s">
        <v>9910</v>
      </c>
      <c r="G4776" t="s">
        <v>9979</v>
      </c>
      <c r="H4776" t="s">
        <v>9980</v>
      </c>
      <c r="I4776" t="s">
        <v>7953</v>
      </c>
      <c r="J4776" t="s">
        <v>9980</v>
      </c>
      <c r="K4776" t="s">
        <v>5969</v>
      </c>
      <c r="L4776" t="s">
        <v>5971</v>
      </c>
      <c r="M4776">
        <v>0</v>
      </c>
      <c r="N4776" t="s">
        <v>9985</v>
      </c>
      <c r="O4776" t="s">
        <v>3228</v>
      </c>
      <c r="P4776" t="s">
        <v>3228</v>
      </c>
      <c r="Q4776">
        <v>1</v>
      </c>
      <c r="R4776">
        <v>7</v>
      </c>
      <c r="S4776">
        <v>37185</v>
      </c>
      <c r="T4776" t="s">
        <v>9986</v>
      </c>
      <c r="W4776" t="s">
        <v>6300</v>
      </c>
      <c r="AB4776" t="s">
        <v>9982</v>
      </c>
      <c r="AC4776" t="s">
        <v>9982</v>
      </c>
      <c r="AH4776" t="s">
        <v>6350</v>
      </c>
      <c r="AI4776" t="s">
        <v>6351</v>
      </c>
      <c r="AO4776">
        <v>0</v>
      </c>
      <c r="AP4776" t="s">
        <v>3315</v>
      </c>
      <c r="AQ4776" t="s">
        <v>5313</v>
      </c>
      <c r="AR4776">
        <v>0</v>
      </c>
      <c r="AS4776">
        <v>0</v>
      </c>
    </row>
    <row r="4777" spans="1:45" x14ac:dyDescent="0.15">
      <c r="A4777" t="s">
        <v>3314</v>
      </c>
      <c r="B4777" t="s">
        <v>6294</v>
      </c>
      <c r="C4777" t="s">
        <v>3314</v>
      </c>
      <c r="D4777" t="s">
        <v>925</v>
      </c>
      <c r="E4777" t="s">
        <v>9909</v>
      </c>
      <c r="F4777" t="s">
        <v>9910</v>
      </c>
      <c r="G4777" t="s">
        <v>9979</v>
      </c>
      <c r="H4777" t="s">
        <v>9980</v>
      </c>
      <c r="I4777" t="s">
        <v>7953</v>
      </c>
      <c r="J4777" t="s">
        <v>9980</v>
      </c>
      <c r="K4777" t="s">
        <v>5969</v>
      </c>
      <c r="L4777" t="s">
        <v>5971</v>
      </c>
      <c r="M4777">
        <v>0</v>
      </c>
      <c r="N4777" t="s">
        <v>9985</v>
      </c>
      <c r="O4777" t="s">
        <v>3228</v>
      </c>
      <c r="P4777" t="s">
        <v>3228</v>
      </c>
      <c r="Q4777">
        <v>1</v>
      </c>
      <c r="R4777">
        <v>8</v>
      </c>
      <c r="S4777">
        <v>37691</v>
      </c>
      <c r="T4777" t="s">
        <v>9986</v>
      </c>
      <c r="W4777" t="s">
        <v>6300</v>
      </c>
      <c r="AB4777" t="s">
        <v>9982</v>
      </c>
      <c r="AC4777" t="s">
        <v>9982</v>
      </c>
      <c r="AH4777" t="s">
        <v>6350</v>
      </c>
      <c r="AI4777" t="s">
        <v>6351</v>
      </c>
      <c r="AO4777">
        <v>0</v>
      </c>
      <c r="AP4777" t="s">
        <v>3315</v>
      </c>
      <c r="AQ4777" t="s">
        <v>5313</v>
      </c>
      <c r="AR4777">
        <v>0</v>
      </c>
      <c r="AS4777">
        <v>0</v>
      </c>
    </row>
    <row r="4778" spans="1:45" x14ac:dyDescent="0.15">
      <c r="A4778" t="s">
        <v>3314</v>
      </c>
      <c r="B4778" t="s">
        <v>6294</v>
      </c>
      <c r="C4778" t="s">
        <v>3314</v>
      </c>
      <c r="D4778" t="s">
        <v>925</v>
      </c>
      <c r="E4778" t="s">
        <v>9909</v>
      </c>
      <c r="F4778" t="s">
        <v>9910</v>
      </c>
      <c r="G4778" t="s">
        <v>9979</v>
      </c>
      <c r="H4778" t="s">
        <v>9980</v>
      </c>
      <c r="I4778" t="s">
        <v>7953</v>
      </c>
      <c r="J4778" t="s">
        <v>9980</v>
      </c>
      <c r="K4778" t="s">
        <v>5969</v>
      </c>
      <c r="L4778" t="s">
        <v>5971</v>
      </c>
      <c r="M4778">
        <v>0</v>
      </c>
      <c r="N4778" t="s">
        <v>9985</v>
      </c>
      <c r="O4778" t="s">
        <v>3228</v>
      </c>
      <c r="P4778" t="s">
        <v>3228</v>
      </c>
      <c r="Q4778">
        <v>1</v>
      </c>
      <c r="R4778">
        <v>9</v>
      </c>
      <c r="S4778">
        <v>37757</v>
      </c>
      <c r="T4778" t="s">
        <v>9986</v>
      </c>
      <c r="W4778" t="s">
        <v>6300</v>
      </c>
      <c r="AB4778" t="s">
        <v>9982</v>
      </c>
      <c r="AC4778" t="s">
        <v>9982</v>
      </c>
      <c r="AH4778" t="s">
        <v>6350</v>
      </c>
      <c r="AI4778" t="s">
        <v>6351</v>
      </c>
      <c r="AO4778">
        <v>0</v>
      </c>
      <c r="AP4778" t="s">
        <v>3315</v>
      </c>
      <c r="AQ4778" t="s">
        <v>5313</v>
      </c>
      <c r="AR4778">
        <v>0</v>
      </c>
      <c r="AS4778">
        <v>0</v>
      </c>
    </row>
    <row r="4779" spans="1:45" x14ac:dyDescent="0.15">
      <c r="A4779" t="s">
        <v>3314</v>
      </c>
      <c r="B4779" t="s">
        <v>6294</v>
      </c>
      <c r="C4779" t="s">
        <v>3314</v>
      </c>
      <c r="D4779" t="s">
        <v>925</v>
      </c>
      <c r="E4779" t="s">
        <v>9909</v>
      </c>
      <c r="F4779" t="s">
        <v>9910</v>
      </c>
      <c r="G4779" t="s">
        <v>9979</v>
      </c>
      <c r="H4779" t="s">
        <v>9980</v>
      </c>
      <c r="I4779" t="s">
        <v>7953</v>
      </c>
      <c r="J4779" t="s">
        <v>9980</v>
      </c>
      <c r="K4779" t="s">
        <v>5969</v>
      </c>
      <c r="L4779" t="s">
        <v>5971</v>
      </c>
      <c r="M4779">
        <v>0</v>
      </c>
      <c r="N4779" t="s">
        <v>9985</v>
      </c>
      <c r="O4779" t="s">
        <v>3228</v>
      </c>
      <c r="P4779" t="s">
        <v>3228</v>
      </c>
      <c r="Q4779">
        <v>1</v>
      </c>
      <c r="R4779">
        <v>10</v>
      </c>
      <c r="S4779">
        <v>37456</v>
      </c>
      <c r="T4779" t="s">
        <v>9986</v>
      </c>
      <c r="W4779" t="s">
        <v>6300</v>
      </c>
      <c r="AB4779" t="s">
        <v>9982</v>
      </c>
      <c r="AC4779" t="s">
        <v>9982</v>
      </c>
      <c r="AH4779" t="s">
        <v>6350</v>
      </c>
      <c r="AI4779" t="s">
        <v>6351</v>
      </c>
      <c r="AO4779">
        <v>0</v>
      </c>
      <c r="AP4779" t="s">
        <v>3315</v>
      </c>
      <c r="AQ4779" t="s">
        <v>5313</v>
      </c>
      <c r="AR4779">
        <v>0</v>
      </c>
      <c r="AS4779">
        <v>0</v>
      </c>
    </row>
    <row r="4780" spans="1:45" x14ac:dyDescent="0.15">
      <c r="A4780" t="s">
        <v>3314</v>
      </c>
      <c r="B4780" t="s">
        <v>6294</v>
      </c>
      <c r="C4780" t="s">
        <v>3314</v>
      </c>
      <c r="D4780" t="s">
        <v>925</v>
      </c>
      <c r="E4780" t="s">
        <v>9909</v>
      </c>
      <c r="F4780" t="s">
        <v>9910</v>
      </c>
      <c r="G4780" t="s">
        <v>9979</v>
      </c>
      <c r="H4780" t="s">
        <v>9980</v>
      </c>
      <c r="I4780" t="s">
        <v>7953</v>
      </c>
      <c r="J4780" t="s">
        <v>9980</v>
      </c>
      <c r="K4780" t="s">
        <v>5969</v>
      </c>
      <c r="L4780" t="s">
        <v>5971</v>
      </c>
      <c r="M4780">
        <v>0</v>
      </c>
      <c r="N4780" t="s">
        <v>9985</v>
      </c>
      <c r="O4780" t="s">
        <v>3228</v>
      </c>
      <c r="P4780" t="s">
        <v>3228</v>
      </c>
      <c r="Q4780">
        <v>1</v>
      </c>
      <c r="R4780">
        <v>11</v>
      </c>
      <c r="S4780">
        <v>36591</v>
      </c>
      <c r="T4780" t="s">
        <v>9986</v>
      </c>
      <c r="W4780" t="s">
        <v>6300</v>
      </c>
      <c r="AB4780" t="s">
        <v>9982</v>
      </c>
      <c r="AC4780" t="s">
        <v>9982</v>
      </c>
      <c r="AH4780" t="s">
        <v>6350</v>
      </c>
      <c r="AI4780" t="s">
        <v>6351</v>
      </c>
      <c r="AO4780">
        <v>0</v>
      </c>
      <c r="AP4780" t="s">
        <v>3315</v>
      </c>
      <c r="AQ4780" t="s">
        <v>5313</v>
      </c>
      <c r="AR4780">
        <v>0</v>
      </c>
      <c r="AS4780">
        <v>0</v>
      </c>
    </row>
    <row r="4781" spans="1:45" x14ac:dyDescent="0.15">
      <c r="A4781" t="s">
        <v>3314</v>
      </c>
      <c r="B4781" t="s">
        <v>6294</v>
      </c>
      <c r="C4781" t="s">
        <v>3314</v>
      </c>
      <c r="D4781" t="s">
        <v>925</v>
      </c>
      <c r="E4781" t="s">
        <v>9909</v>
      </c>
      <c r="F4781" t="s">
        <v>9910</v>
      </c>
      <c r="G4781" t="s">
        <v>9979</v>
      </c>
      <c r="H4781" t="s">
        <v>9980</v>
      </c>
      <c r="I4781" t="s">
        <v>7953</v>
      </c>
      <c r="J4781" t="s">
        <v>9980</v>
      </c>
      <c r="K4781" t="s">
        <v>5969</v>
      </c>
      <c r="L4781" t="s">
        <v>5971</v>
      </c>
      <c r="M4781">
        <v>0</v>
      </c>
      <c r="N4781" t="s">
        <v>9985</v>
      </c>
      <c r="O4781" t="s">
        <v>3228</v>
      </c>
      <c r="P4781" t="s">
        <v>3228</v>
      </c>
      <c r="Q4781">
        <v>1</v>
      </c>
      <c r="R4781">
        <v>12</v>
      </c>
      <c r="S4781">
        <v>36919</v>
      </c>
      <c r="T4781" t="s">
        <v>9986</v>
      </c>
      <c r="W4781" t="s">
        <v>6300</v>
      </c>
      <c r="AB4781" t="s">
        <v>9982</v>
      </c>
      <c r="AC4781" t="s">
        <v>9982</v>
      </c>
      <c r="AH4781" t="s">
        <v>6350</v>
      </c>
      <c r="AI4781" t="s">
        <v>6351</v>
      </c>
      <c r="AO4781">
        <v>0</v>
      </c>
      <c r="AP4781" t="s">
        <v>3315</v>
      </c>
      <c r="AQ4781" t="s">
        <v>5313</v>
      </c>
      <c r="AR4781">
        <v>0</v>
      </c>
      <c r="AS4781">
        <v>0</v>
      </c>
    </row>
    <row r="4782" spans="1:45" x14ac:dyDescent="0.15">
      <c r="A4782" t="s">
        <v>3314</v>
      </c>
      <c r="B4782" t="s">
        <v>6294</v>
      </c>
      <c r="C4782" t="s">
        <v>3314</v>
      </c>
      <c r="D4782" t="s">
        <v>925</v>
      </c>
      <c r="E4782" t="s">
        <v>9909</v>
      </c>
      <c r="F4782" t="s">
        <v>9910</v>
      </c>
      <c r="G4782" t="s">
        <v>9979</v>
      </c>
      <c r="H4782" t="s">
        <v>9980</v>
      </c>
      <c r="I4782" t="s">
        <v>7953</v>
      </c>
      <c r="J4782" t="s">
        <v>9980</v>
      </c>
      <c r="K4782" t="s">
        <v>5969</v>
      </c>
      <c r="L4782" t="s">
        <v>5971</v>
      </c>
      <c r="M4782">
        <v>0</v>
      </c>
      <c r="N4782" t="s">
        <v>9985</v>
      </c>
      <c r="O4782" t="s">
        <v>3228</v>
      </c>
      <c r="P4782" t="s">
        <v>3228</v>
      </c>
      <c r="Q4782">
        <v>1</v>
      </c>
      <c r="R4782">
        <v>13</v>
      </c>
      <c r="S4782">
        <v>37450</v>
      </c>
      <c r="T4782" t="s">
        <v>9986</v>
      </c>
      <c r="W4782" t="s">
        <v>6300</v>
      </c>
      <c r="AB4782" t="s">
        <v>9982</v>
      </c>
      <c r="AC4782" t="s">
        <v>9982</v>
      </c>
      <c r="AH4782" t="s">
        <v>6350</v>
      </c>
      <c r="AI4782" t="s">
        <v>6351</v>
      </c>
      <c r="AO4782">
        <v>0</v>
      </c>
      <c r="AP4782" t="s">
        <v>3315</v>
      </c>
      <c r="AQ4782" t="s">
        <v>5313</v>
      </c>
      <c r="AR4782">
        <v>0</v>
      </c>
      <c r="AS4782">
        <v>0</v>
      </c>
    </row>
    <row r="4783" spans="1:45" x14ac:dyDescent="0.15">
      <c r="A4783" t="s">
        <v>3314</v>
      </c>
      <c r="B4783" t="s">
        <v>6294</v>
      </c>
      <c r="C4783" t="s">
        <v>3314</v>
      </c>
      <c r="D4783" t="s">
        <v>925</v>
      </c>
      <c r="E4783" t="s">
        <v>9909</v>
      </c>
      <c r="F4783" t="s">
        <v>9910</v>
      </c>
      <c r="G4783" t="s">
        <v>9979</v>
      </c>
      <c r="H4783" t="s">
        <v>9980</v>
      </c>
      <c r="I4783" t="s">
        <v>7953</v>
      </c>
      <c r="J4783" t="s">
        <v>9980</v>
      </c>
      <c r="K4783" t="s">
        <v>5969</v>
      </c>
      <c r="L4783" t="s">
        <v>5971</v>
      </c>
      <c r="M4783">
        <v>0</v>
      </c>
      <c r="N4783" t="s">
        <v>9985</v>
      </c>
      <c r="O4783" t="s">
        <v>3228</v>
      </c>
      <c r="P4783" t="s">
        <v>3228</v>
      </c>
      <c r="Q4783">
        <v>1</v>
      </c>
      <c r="R4783">
        <v>14</v>
      </c>
      <c r="S4783">
        <v>35815</v>
      </c>
      <c r="T4783" t="s">
        <v>9986</v>
      </c>
      <c r="W4783" t="s">
        <v>6300</v>
      </c>
      <c r="AB4783" t="s">
        <v>9982</v>
      </c>
      <c r="AC4783" t="s">
        <v>9982</v>
      </c>
      <c r="AH4783" t="s">
        <v>6350</v>
      </c>
      <c r="AI4783" t="s">
        <v>6351</v>
      </c>
      <c r="AO4783">
        <v>0</v>
      </c>
      <c r="AP4783" t="s">
        <v>3315</v>
      </c>
      <c r="AQ4783" t="s">
        <v>5313</v>
      </c>
      <c r="AR4783">
        <v>0</v>
      </c>
      <c r="AS4783">
        <v>0</v>
      </c>
    </row>
    <row r="4784" spans="1:45" x14ac:dyDescent="0.15">
      <c r="A4784" t="s">
        <v>3314</v>
      </c>
      <c r="B4784" t="s">
        <v>6294</v>
      </c>
      <c r="C4784" t="s">
        <v>3314</v>
      </c>
      <c r="D4784" t="s">
        <v>925</v>
      </c>
      <c r="E4784" t="s">
        <v>9909</v>
      </c>
      <c r="F4784" t="s">
        <v>9910</v>
      </c>
      <c r="G4784" t="s">
        <v>9979</v>
      </c>
      <c r="H4784" t="s">
        <v>9980</v>
      </c>
      <c r="I4784" t="s">
        <v>7953</v>
      </c>
      <c r="J4784" t="s">
        <v>9980</v>
      </c>
      <c r="K4784" t="s">
        <v>5969</v>
      </c>
      <c r="L4784" t="s">
        <v>5971</v>
      </c>
      <c r="M4784">
        <v>0</v>
      </c>
      <c r="N4784" t="s">
        <v>9985</v>
      </c>
      <c r="O4784" t="s">
        <v>3228</v>
      </c>
      <c r="P4784" t="s">
        <v>3228</v>
      </c>
      <c r="Q4784">
        <v>1</v>
      </c>
      <c r="R4784">
        <v>15</v>
      </c>
      <c r="S4784">
        <v>36658</v>
      </c>
      <c r="T4784" t="s">
        <v>9986</v>
      </c>
      <c r="W4784" t="s">
        <v>6300</v>
      </c>
      <c r="AB4784" t="s">
        <v>9982</v>
      </c>
      <c r="AC4784" t="s">
        <v>9982</v>
      </c>
      <c r="AH4784" t="s">
        <v>6350</v>
      </c>
      <c r="AI4784" t="s">
        <v>6351</v>
      </c>
      <c r="AO4784">
        <v>0</v>
      </c>
      <c r="AP4784" t="s">
        <v>3315</v>
      </c>
      <c r="AQ4784" t="s">
        <v>5313</v>
      </c>
      <c r="AR4784">
        <v>0</v>
      </c>
      <c r="AS4784">
        <v>0</v>
      </c>
    </row>
    <row r="4785" spans="1:45" x14ac:dyDescent="0.15">
      <c r="A4785" t="s">
        <v>3314</v>
      </c>
      <c r="B4785" t="s">
        <v>6294</v>
      </c>
      <c r="C4785" t="s">
        <v>3314</v>
      </c>
      <c r="D4785" t="s">
        <v>925</v>
      </c>
      <c r="E4785" t="s">
        <v>9909</v>
      </c>
      <c r="F4785" t="s">
        <v>9910</v>
      </c>
      <c r="G4785" t="s">
        <v>9979</v>
      </c>
      <c r="H4785" t="s">
        <v>9980</v>
      </c>
      <c r="I4785" t="s">
        <v>7953</v>
      </c>
      <c r="J4785" t="s">
        <v>9980</v>
      </c>
      <c r="K4785" t="s">
        <v>5969</v>
      </c>
      <c r="L4785" t="s">
        <v>5971</v>
      </c>
      <c r="M4785">
        <v>0</v>
      </c>
      <c r="N4785" t="s">
        <v>9985</v>
      </c>
      <c r="O4785" t="s">
        <v>3228</v>
      </c>
      <c r="P4785" t="s">
        <v>3228</v>
      </c>
      <c r="Q4785">
        <v>1</v>
      </c>
      <c r="R4785">
        <v>16</v>
      </c>
      <c r="S4785">
        <v>37110</v>
      </c>
      <c r="T4785" t="s">
        <v>9986</v>
      </c>
      <c r="W4785" t="s">
        <v>6300</v>
      </c>
      <c r="AB4785" t="s">
        <v>9982</v>
      </c>
      <c r="AC4785" t="s">
        <v>9982</v>
      </c>
      <c r="AH4785" t="s">
        <v>6350</v>
      </c>
      <c r="AI4785" t="s">
        <v>6351</v>
      </c>
      <c r="AO4785">
        <v>0</v>
      </c>
      <c r="AP4785" t="s">
        <v>3315</v>
      </c>
      <c r="AQ4785" t="s">
        <v>5313</v>
      </c>
      <c r="AR4785">
        <v>0</v>
      </c>
      <c r="AS4785">
        <v>0</v>
      </c>
    </row>
    <row r="4786" spans="1:45" x14ac:dyDescent="0.15">
      <c r="A4786" t="s">
        <v>3314</v>
      </c>
      <c r="B4786" t="s">
        <v>6294</v>
      </c>
      <c r="C4786" t="s">
        <v>3314</v>
      </c>
      <c r="D4786" t="s">
        <v>925</v>
      </c>
      <c r="E4786" t="s">
        <v>9909</v>
      </c>
      <c r="F4786" t="s">
        <v>9910</v>
      </c>
      <c r="G4786" t="s">
        <v>9979</v>
      </c>
      <c r="H4786" t="s">
        <v>9980</v>
      </c>
      <c r="I4786" t="s">
        <v>7953</v>
      </c>
      <c r="J4786" t="s">
        <v>9980</v>
      </c>
      <c r="K4786" t="s">
        <v>5969</v>
      </c>
      <c r="L4786" t="s">
        <v>5971</v>
      </c>
      <c r="M4786">
        <v>0</v>
      </c>
      <c r="N4786" t="s">
        <v>9985</v>
      </c>
      <c r="O4786" t="s">
        <v>3228</v>
      </c>
      <c r="P4786" t="s">
        <v>3228</v>
      </c>
      <c r="Q4786">
        <v>1</v>
      </c>
      <c r="R4786">
        <v>17</v>
      </c>
      <c r="S4786">
        <v>33576</v>
      </c>
      <c r="T4786" t="s">
        <v>9986</v>
      </c>
      <c r="W4786" t="s">
        <v>6300</v>
      </c>
      <c r="AB4786" t="s">
        <v>9982</v>
      </c>
      <c r="AC4786" t="s">
        <v>9982</v>
      </c>
      <c r="AH4786" t="s">
        <v>6350</v>
      </c>
      <c r="AI4786" t="s">
        <v>6351</v>
      </c>
      <c r="AO4786">
        <v>0</v>
      </c>
      <c r="AP4786" t="s">
        <v>3315</v>
      </c>
      <c r="AQ4786" t="s">
        <v>5313</v>
      </c>
      <c r="AR4786">
        <v>0</v>
      </c>
      <c r="AS4786">
        <v>0</v>
      </c>
    </row>
    <row r="4787" spans="1:45" x14ac:dyDescent="0.15">
      <c r="A4787" t="s">
        <v>3314</v>
      </c>
      <c r="B4787" t="s">
        <v>6294</v>
      </c>
      <c r="C4787" t="s">
        <v>3314</v>
      </c>
      <c r="D4787" t="s">
        <v>925</v>
      </c>
      <c r="E4787" t="s">
        <v>9909</v>
      </c>
      <c r="F4787" t="s">
        <v>9910</v>
      </c>
      <c r="G4787" t="s">
        <v>9979</v>
      </c>
      <c r="H4787" t="s">
        <v>9980</v>
      </c>
      <c r="I4787" t="s">
        <v>7953</v>
      </c>
      <c r="J4787" t="s">
        <v>9980</v>
      </c>
      <c r="K4787" t="s">
        <v>5969</v>
      </c>
      <c r="L4787" t="s">
        <v>5971</v>
      </c>
      <c r="M4787">
        <v>0</v>
      </c>
      <c r="N4787" t="s">
        <v>9985</v>
      </c>
      <c r="O4787" t="s">
        <v>3228</v>
      </c>
      <c r="P4787" t="s">
        <v>3228</v>
      </c>
      <c r="Q4787">
        <v>1</v>
      </c>
      <c r="R4787">
        <v>18</v>
      </c>
      <c r="S4787">
        <v>37197</v>
      </c>
      <c r="T4787" t="s">
        <v>9986</v>
      </c>
      <c r="W4787" t="s">
        <v>6300</v>
      </c>
      <c r="AB4787" t="s">
        <v>9982</v>
      </c>
      <c r="AC4787" t="s">
        <v>9982</v>
      </c>
      <c r="AH4787" t="s">
        <v>6350</v>
      </c>
      <c r="AI4787" t="s">
        <v>6351</v>
      </c>
      <c r="AO4787">
        <v>0</v>
      </c>
      <c r="AP4787" t="s">
        <v>3315</v>
      </c>
      <c r="AQ4787" t="s">
        <v>5313</v>
      </c>
      <c r="AR4787">
        <v>0</v>
      </c>
      <c r="AS4787">
        <v>0</v>
      </c>
    </row>
    <row r="4788" spans="1:45" x14ac:dyDescent="0.15">
      <c r="A4788" t="s">
        <v>3314</v>
      </c>
      <c r="B4788" t="s">
        <v>6294</v>
      </c>
      <c r="C4788" t="s">
        <v>3314</v>
      </c>
      <c r="D4788" t="s">
        <v>925</v>
      </c>
      <c r="E4788" t="s">
        <v>9909</v>
      </c>
      <c r="F4788" t="s">
        <v>9910</v>
      </c>
      <c r="G4788" t="s">
        <v>9979</v>
      </c>
      <c r="H4788" t="s">
        <v>9980</v>
      </c>
      <c r="I4788" t="s">
        <v>7953</v>
      </c>
      <c r="J4788" t="s">
        <v>9980</v>
      </c>
      <c r="K4788" t="s">
        <v>5969</v>
      </c>
      <c r="L4788" t="s">
        <v>5971</v>
      </c>
      <c r="M4788">
        <v>0</v>
      </c>
      <c r="N4788" t="s">
        <v>9985</v>
      </c>
      <c r="O4788" t="s">
        <v>3228</v>
      </c>
      <c r="P4788" t="s">
        <v>3228</v>
      </c>
      <c r="Q4788">
        <v>1</v>
      </c>
      <c r="R4788">
        <v>19</v>
      </c>
      <c r="S4788">
        <v>34120</v>
      </c>
      <c r="T4788" t="s">
        <v>9986</v>
      </c>
      <c r="W4788" t="s">
        <v>6300</v>
      </c>
      <c r="AB4788" t="s">
        <v>9982</v>
      </c>
      <c r="AC4788" t="s">
        <v>9982</v>
      </c>
      <c r="AH4788" t="s">
        <v>6350</v>
      </c>
      <c r="AI4788" t="s">
        <v>6351</v>
      </c>
      <c r="AO4788">
        <v>0</v>
      </c>
      <c r="AP4788" t="s">
        <v>3315</v>
      </c>
      <c r="AQ4788" t="s">
        <v>5313</v>
      </c>
      <c r="AR4788">
        <v>0</v>
      </c>
      <c r="AS4788">
        <v>0</v>
      </c>
    </row>
    <row r="4789" spans="1:45" x14ac:dyDescent="0.15">
      <c r="A4789" t="s">
        <v>3314</v>
      </c>
      <c r="B4789" t="s">
        <v>6294</v>
      </c>
      <c r="C4789" t="s">
        <v>3314</v>
      </c>
      <c r="D4789" t="s">
        <v>925</v>
      </c>
      <c r="E4789" t="s">
        <v>9909</v>
      </c>
      <c r="F4789" t="s">
        <v>9910</v>
      </c>
      <c r="G4789" t="s">
        <v>9979</v>
      </c>
      <c r="H4789" t="s">
        <v>9980</v>
      </c>
      <c r="I4789" t="s">
        <v>7953</v>
      </c>
      <c r="J4789" t="s">
        <v>9980</v>
      </c>
      <c r="K4789" t="s">
        <v>5969</v>
      </c>
      <c r="L4789" t="s">
        <v>5971</v>
      </c>
      <c r="M4789">
        <v>0</v>
      </c>
      <c r="N4789" t="s">
        <v>9985</v>
      </c>
      <c r="O4789" t="s">
        <v>3228</v>
      </c>
      <c r="P4789" t="s">
        <v>3228</v>
      </c>
      <c r="Q4789">
        <v>1</v>
      </c>
      <c r="R4789">
        <v>20</v>
      </c>
      <c r="S4789">
        <v>36352</v>
      </c>
      <c r="T4789" t="s">
        <v>9986</v>
      </c>
      <c r="W4789" t="s">
        <v>6300</v>
      </c>
      <c r="AB4789" t="s">
        <v>9982</v>
      </c>
      <c r="AC4789" t="s">
        <v>9982</v>
      </c>
      <c r="AH4789" t="s">
        <v>6350</v>
      </c>
      <c r="AI4789" t="s">
        <v>6351</v>
      </c>
      <c r="AO4789">
        <v>0</v>
      </c>
      <c r="AP4789" t="s">
        <v>3315</v>
      </c>
      <c r="AQ4789" t="s">
        <v>5313</v>
      </c>
      <c r="AR4789">
        <v>0</v>
      </c>
      <c r="AS4789">
        <v>0</v>
      </c>
    </row>
    <row r="4790" spans="1:45" x14ac:dyDescent="0.15">
      <c r="A4790" t="s">
        <v>3314</v>
      </c>
      <c r="B4790" t="s">
        <v>6294</v>
      </c>
      <c r="C4790" t="s">
        <v>3314</v>
      </c>
      <c r="D4790" t="s">
        <v>925</v>
      </c>
      <c r="E4790" t="s">
        <v>9909</v>
      </c>
      <c r="F4790" t="s">
        <v>9910</v>
      </c>
      <c r="G4790" t="s">
        <v>9979</v>
      </c>
      <c r="H4790" t="s">
        <v>9980</v>
      </c>
      <c r="I4790" t="s">
        <v>7953</v>
      </c>
      <c r="J4790" t="s">
        <v>9980</v>
      </c>
      <c r="K4790" t="s">
        <v>5969</v>
      </c>
      <c r="L4790" t="s">
        <v>5971</v>
      </c>
      <c r="M4790">
        <v>0</v>
      </c>
      <c r="N4790" t="s">
        <v>9985</v>
      </c>
      <c r="O4790" t="s">
        <v>3228</v>
      </c>
      <c r="P4790" t="s">
        <v>3228</v>
      </c>
      <c r="Q4790">
        <v>1</v>
      </c>
      <c r="R4790">
        <v>21</v>
      </c>
      <c r="S4790">
        <v>36670</v>
      </c>
      <c r="T4790" t="s">
        <v>9986</v>
      </c>
      <c r="W4790" t="s">
        <v>6300</v>
      </c>
      <c r="AB4790" t="s">
        <v>9982</v>
      </c>
      <c r="AC4790" t="s">
        <v>9982</v>
      </c>
      <c r="AH4790" t="s">
        <v>6350</v>
      </c>
      <c r="AI4790" t="s">
        <v>6351</v>
      </c>
      <c r="AO4790">
        <v>0</v>
      </c>
      <c r="AP4790" t="s">
        <v>3315</v>
      </c>
      <c r="AQ4790" t="s">
        <v>5313</v>
      </c>
      <c r="AR4790">
        <v>0</v>
      </c>
      <c r="AS4790">
        <v>0</v>
      </c>
    </row>
    <row r="4791" spans="1:45" x14ac:dyDescent="0.15">
      <c r="A4791" t="s">
        <v>3314</v>
      </c>
      <c r="B4791" t="s">
        <v>6294</v>
      </c>
      <c r="C4791" t="s">
        <v>3314</v>
      </c>
      <c r="D4791" t="s">
        <v>925</v>
      </c>
      <c r="E4791" t="s">
        <v>9909</v>
      </c>
      <c r="F4791" t="s">
        <v>9910</v>
      </c>
      <c r="G4791" t="s">
        <v>9979</v>
      </c>
      <c r="H4791" t="s">
        <v>9980</v>
      </c>
      <c r="I4791" t="s">
        <v>7953</v>
      </c>
      <c r="J4791" t="s">
        <v>9980</v>
      </c>
      <c r="K4791" t="s">
        <v>5969</v>
      </c>
      <c r="L4791" t="s">
        <v>5971</v>
      </c>
      <c r="M4791">
        <v>0</v>
      </c>
      <c r="N4791" t="s">
        <v>9985</v>
      </c>
      <c r="O4791" t="s">
        <v>3228</v>
      </c>
      <c r="P4791" t="s">
        <v>3228</v>
      </c>
      <c r="Q4791">
        <v>1</v>
      </c>
      <c r="R4791">
        <v>22</v>
      </c>
      <c r="S4791">
        <v>36654</v>
      </c>
      <c r="T4791" t="s">
        <v>9986</v>
      </c>
      <c r="W4791" t="s">
        <v>6300</v>
      </c>
      <c r="AB4791" t="s">
        <v>9982</v>
      </c>
      <c r="AC4791" t="s">
        <v>9982</v>
      </c>
      <c r="AH4791" t="s">
        <v>6350</v>
      </c>
      <c r="AI4791" t="s">
        <v>6351</v>
      </c>
      <c r="AO4791">
        <v>0</v>
      </c>
      <c r="AP4791" t="s">
        <v>3315</v>
      </c>
      <c r="AQ4791" t="s">
        <v>5313</v>
      </c>
      <c r="AR4791">
        <v>0</v>
      </c>
      <c r="AS4791">
        <v>0</v>
      </c>
    </row>
    <row r="4792" spans="1:45" x14ac:dyDescent="0.15">
      <c r="A4792" t="s">
        <v>3314</v>
      </c>
      <c r="B4792" t="s">
        <v>6294</v>
      </c>
      <c r="C4792" t="s">
        <v>3314</v>
      </c>
      <c r="D4792" t="s">
        <v>925</v>
      </c>
      <c r="E4792" t="s">
        <v>9909</v>
      </c>
      <c r="F4792" t="s">
        <v>9910</v>
      </c>
      <c r="G4792" t="s">
        <v>9979</v>
      </c>
      <c r="H4792" t="s">
        <v>9980</v>
      </c>
      <c r="I4792" t="s">
        <v>7953</v>
      </c>
      <c r="J4792" t="s">
        <v>9980</v>
      </c>
      <c r="K4792" t="s">
        <v>5969</v>
      </c>
      <c r="L4792" t="s">
        <v>5971</v>
      </c>
      <c r="M4792">
        <v>0</v>
      </c>
      <c r="N4792" t="s">
        <v>9985</v>
      </c>
      <c r="O4792" t="s">
        <v>3228</v>
      </c>
      <c r="P4792" t="s">
        <v>3228</v>
      </c>
      <c r="Q4792">
        <v>1</v>
      </c>
      <c r="R4792">
        <v>23</v>
      </c>
      <c r="S4792">
        <v>36768</v>
      </c>
      <c r="T4792" t="s">
        <v>9986</v>
      </c>
      <c r="W4792" t="s">
        <v>6300</v>
      </c>
      <c r="AB4792" t="s">
        <v>9982</v>
      </c>
      <c r="AC4792" t="s">
        <v>9982</v>
      </c>
      <c r="AH4792" t="s">
        <v>6350</v>
      </c>
      <c r="AI4792" t="s">
        <v>6351</v>
      </c>
      <c r="AO4792">
        <v>0</v>
      </c>
      <c r="AP4792" t="s">
        <v>3315</v>
      </c>
      <c r="AQ4792" t="s">
        <v>5313</v>
      </c>
      <c r="AR4792">
        <v>0</v>
      </c>
      <c r="AS4792">
        <v>0</v>
      </c>
    </row>
    <row r="4793" spans="1:45" x14ac:dyDescent="0.15">
      <c r="A4793" t="s">
        <v>3314</v>
      </c>
      <c r="B4793" t="s">
        <v>6294</v>
      </c>
      <c r="C4793" t="s">
        <v>3314</v>
      </c>
      <c r="D4793" t="s">
        <v>925</v>
      </c>
      <c r="E4793" t="s">
        <v>9909</v>
      </c>
      <c r="F4793" t="s">
        <v>9910</v>
      </c>
      <c r="G4793" t="s">
        <v>9979</v>
      </c>
      <c r="H4793" t="s">
        <v>9980</v>
      </c>
      <c r="I4793" t="s">
        <v>7953</v>
      </c>
      <c r="J4793" t="s">
        <v>9980</v>
      </c>
      <c r="K4793" t="s">
        <v>5969</v>
      </c>
      <c r="L4793" t="s">
        <v>5971</v>
      </c>
      <c r="M4793">
        <v>0</v>
      </c>
      <c r="N4793" t="s">
        <v>9985</v>
      </c>
      <c r="O4793" t="s">
        <v>3228</v>
      </c>
      <c r="P4793" t="s">
        <v>3228</v>
      </c>
      <c r="Q4793">
        <v>1</v>
      </c>
      <c r="R4793">
        <v>25</v>
      </c>
      <c r="S4793">
        <v>37162</v>
      </c>
      <c r="T4793" t="s">
        <v>9986</v>
      </c>
      <c r="W4793" t="s">
        <v>6300</v>
      </c>
      <c r="AB4793" t="s">
        <v>9982</v>
      </c>
      <c r="AC4793" t="s">
        <v>9982</v>
      </c>
      <c r="AH4793" t="s">
        <v>6350</v>
      </c>
      <c r="AI4793" t="s">
        <v>6351</v>
      </c>
      <c r="AO4793">
        <v>0</v>
      </c>
      <c r="AP4793" t="s">
        <v>3315</v>
      </c>
      <c r="AQ4793" t="s">
        <v>5313</v>
      </c>
      <c r="AR4793">
        <v>0</v>
      </c>
      <c r="AS4793">
        <v>0</v>
      </c>
    </row>
    <row r="4794" spans="1:45" x14ac:dyDescent="0.15">
      <c r="A4794" t="s">
        <v>3314</v>
      </c>
      <c r="B4794" t="s">
        <v>6294</v>
      </c>
      <c r="C4794" t="s">
        <v>3314</v>
      </c>
      <c r="D4794" t="s">
        <v>925</v>
      </c>
      <c r="E4794" t="s">
        <v>9909</v>
      </c>
      <c r="F4794" t="s">
        <v>9910</v>
      </c>
      <c r="G4794" t="s">
        <v>9987</v>
      </c>
      <c r="H4794" t="s">
        <v>9988</v>
      </c>
      <c r="I4794" t="s">
        <v>7978</v>
      </c>
      <c r="J4794" t="s">
        <v>9988</v>
      </c>
      <c r="K4794" t="s">
        <v>5616</v>
      </c>
      <c r="L4794" t="s">
        <v>5618</v>
      </c>
      <c r="M4794">
        <v>0</v>
      </c>
      <c r="N4794" t="s">
        <v>5709</v>
      </c>
      <c r="O4794" t="s">
        <v>7980</v>
      </c>
      <c r="P4794" t="s">
        <v>7980</v>
      </c>
      <c r="Q4794">
        <v>1</v>
      </c>
      <c r="R4794">
        <v>22</v>
      </c>
      <c r="S4794">
        <v>15929</v>
      </c>
      <c r="T4794" t="s">
        <v>9918</v>
      </c>
      <c r="W4794" t="s">
        <v>6300</v>
      </c>
      <c r="AB4794" t="s">
        <v>9989</v>
      </c>
      <c r="AC4794" t="s">
        <v>9989</v>
      </c>
      <c r="AH4794" t="s">
        <v>6350</v>
      </c>
      <c r="AI4794" t="s">
        <v>6351</v>
      </c>
      <c r="AO4794">
        <v>0</v>
      </c>
      <c r="AP4794" t="s">
        <v>3315</v>
      </c>
      <c r="AQ4794" t="s">
        <v>5313</v>
      </c>
      <c r="AR4794">
        <v>0</v>
      </c>
      <c r="AS4794">
        <v>0</v>
      </c>
    </row>
    <row r="4795" spans="1:45" x14ac:dyDescent="0.15">
      <c r="A4795" t="s">
        <v>3314</v>
      </c>
      <c r="B4795" t="s">
        <v>6294</v>
      </c>
      <c r="C4795" t="s">
        <v>3314</v>
      </c>
      <c r="D4795" t="s">
        <v>925</v>
      </c>
      <c r="E4795" t="s">
        <v>9909</v>
      </c>
      <c r="F4795" t="s">
        <v>9910</v>
      </c>
      <c r="G4795" t="s">
        <v>9987</v>
      </c>
      <c r="H4795" t="s">
        <v>9988</v>
      </c>
      <c r="I4795" t="s">
        <v>7978</v>
      </c>
      <c r="J4795" t="s">
        <v>9988</v>
      </c>
      <c r="K4795" t="s">
        <v>5616</v>
      </c>
      <c r="L4795" t="s">
        <v>5618</v>
      </c>
      <c r="M4795">
        <v>0</v>
      </c>
      <c r="N4795" t="s">
        <v>5709</v>
      </c>
      <c r="O4795" t="s">
        <v>7980</v>
      </c>
      <c r="P4795" t="s">
        <v>7980</v>
      </c>
      <c r="Q4795">
        <v>1</v>
      </c>
      <c r="R4795">
        <v>23</v>
      </c>
      <c r="S4795">
        <v>15927</v>
      </c>
      <c r="T4795" t="s">
        <v>9918</v>
      </c>
      <c r="W4795" t="s">
        <v>6300</v>
      </c>
      <c r="AB4795" t="s">
        <v>9989</v>
      </c>
      <c r="AC4795" t="s">
        <v>9989</v>
      </c>
      <c r="AH4795" t="s">
        <v>6350</v>
      </c>
      <c r="AI4795" t="s">
        <v>6351</v>
      </c>
      <c r="AO4795">
        <v>0</v>
      </c>
      <c r="AP4795" t="s">
        <v>3315</v>
      </c>
      <c r="AQ4795" t="s">
        <v>5313</v>
      </c>
      <c r="AR4795">
        <v>0</v>
      </c>
      <c r="AS4795">
        <v>0</v>
      </c>
    </row>
    <row r="4796" spans="1:45" x14ac:dyDescent="0.15">
      <c r="A4796" t="s">
        <v>3314</v>
      </c>
      <c r="B4796" t="s">
        <v>6294</v>
      </c>
      <c r="C4796" t="s">
        <v>3314</v>
      </c>
      <c r="D4796" t="s">
        <v>925</v>
      </c>
      <c r="E4796" t="s">
        <v>9909</v>
      </c>
      <c r="F4796" t="s">
        <v>9910</v>
      </c>
      <c r="G4796" t="s">
        <v>9987</v>
      </c>
      <c r="H4796" t="s">
        <v>9988</v>
      </c>
      <c r="I4796" t="s">
        <v>7978</v>
      </c>
      <c r="J4796" t="s">
        <v>9988</v>
      </c>
      <c r="K4796" t="s">
        <v>5616</v>
      </c>
      <c r="L4796" t="s">
        <v>5618</v>
      </c>
      <c r="M4796">
        <v>0</v>
      </c>
      <c r="N4796" t="s">
        <v>5709</v>
      </c>
      <c r="O4796" t="s">
        <v>7980</v>
      </c>
      <c r="P4796" t="s">
        <v>7980</v>
      </c>
      <c r="Q4796">
        <v>1</v>
      </c>
      <c r="R4796">
        <v>24</v>
      </c>
      <c r="S4796">
        <v>15923</v>
      </c>
      <c r="T4796" t="s">
        <v>9918</v>
      </c>
      <c r="W4796" t="s">
        <v>6300</v>
      </c>
      <c r="AB4796" t="s">
        <v>9989</v>
      </c>
      <c r="AC4796" t="s">
        <v>9989</v>
      </c>
      <c r="AH4796" t="s">
        <v>6350</v>
      </c>
      <c r="AI4796" t="s">
        <v>6351</v>
      </c>
      <c r="AO4796">
        <v>0</v>
      </c>
      <c r="AP4796" t="s">
        <v>3315</v>
      </c>
      <c r="AQ4796" t="s">
        <v>5313</v>
      </c>
      <c r="AR4796">
        <v>0</v>
      </c>
      <c r="AS4796">
        <v>0</v>
      </c>
    </row>
    <row r="4797" spans="1:45" x14ac:dyDescent="0.15">
      <c r="A4797" t="s">
        <v>3314</v>
      </c>
      <c r="B4797" t="s">
        <v>6294</v>
      </c>
      <c r="C4797" t="s">
        <v>3314</v>
      </c>
      <c r="D4797" t="s">
        <v>925</v>
      </c>
      <c r="E4797" t="s">
        <v>9909</v>
      </c>
      <c r="F4797" t="s">
        <v>9910</v>
      </c>
      <c r="G4797" t="s">
        <v>9987</v>
      </c>
      <c r="H4797" t="s">
        <v>9988</v>
      </c>
      <c r="I4797" t="s">
        <v>7978</v>
      </c>
      <c r="J4797" t="s">
        <v>9988</v>
      </c>
      <c r="K4797" t="s">
        <v>5616</v>
      </c>
      <c r="L4797" t="s">
        <v>5618</v>
      </c>
      <c r="M4797">
        <v>0</v>
      </c>
      <c r="N4797" t="s">
        <v>5709</v>
      </c>
      <c r="O4797" t="s">
        <v>7980</v>
      </c>
      <c r="P4797" t="s">
        <v>7980</v>
      </c>
      <c r="Q4797">
        <v>1</v>
      </c>
      <c r="R4797">
        <v>25</v>
      </c>
      <c r="S4797">
        <v>15935</v>
      </c>
      <c r="T4797" t="s">
        <v>9918</v>
      </c>
      <c r="W4797" t="s">
        <v>6300</v>
      </c>
      <c r="AB4797" t="s">
        <v>9989</v>
      </c>
      <c r="AC4797" t="s">
        <v>9989</v>
      </c>
      <c r="AH4797" t="s">
        <v>6350</v>
      </c>
      <c r="AI4797" t="s">
        <v>6351</v>
      </c>
      <c r="AO4797">
        <v>0</v>
      </c>
      <c r="AP4797" t="s">
        <v>3315</v>
      </c>
      <c r="AQ4797" t="s">
        <v>5313</v>
      </c>
      <c r="AR4797">
        <v>0</v>
      </c>
      <c r="AS4797">
        <v>0</v>
      </c>
    </row>
    <row r="4798" spans="1:45" x14ac:dyDescent="0.15">
      <c r="A4798" t="s">
        <v>3314</v>
      </c>
      <c r="B4798" t="s">
        <v>6294</v>
      </c>
      <c r="C4798" t="s">
        <v>3314</v>
      </c>
      <c r="D4798" t="s">
        <v>925</v>
      </c>
      <c r="E4798" t="s">
        <v>9909</v>
      </c>
      <c r="F4798" t="s">
        <v>9910</v>
      </c>
      <c r="G4798" t="s">
        <v>862</v>
      </c>
      <c r="H4798" t="s">
        <v>863</v>
      </c>
      <c r="I4798" t="s">
        <v>332</v>
      </c>
      <c r="J4798" t="s">
        <v>863</v>
      </c>
      <c r="K4798" t="s">
        <v>5616</v>
      </c>
      <c r="L4798" t="s">
        <v>5618</v>
      </c>
      <c r="M4798">
        <v>0</v>
      </c>
      <c r="N4798" t="s">
        <v>5934</v>
      </c>
      <c r="O4798" t="s">
        <v>1238</v>
      </c>
      <c r="P4798" t="s">
        <v>1238</v>
      </c>
      <c r="Q4798">
        <v>0.81011500000000003</v>
      </c>
      <c r="R4798">
        <v>25</v>
      </c>
      <c r="S4798">
        <v>12799</v>
      </c>
      <c r="T4798" t="s">
        <v>9920</v>
      </c>
      <c r="W4798" t="s">
        <v>6300</v>
      </c>
      <c r="AB4798" t="s">
        <v>9990</v>
      </c>
      <c r="AC4798" t="s">
        <v>9990</v>
      </c>
      <c r="AH4798" t="s">
        <v>6350</v>
      </c>
      <c r="AI4798" t="s">
        <v>6351</v>
      </c>
      <c r="AO4798">
        <v>0</v>
      </c>
      <c r="AP4798" t="s">
        <v>3315</v>
      </c>
      <c r="AQ4798" t="s">
        <v>5313</v>
      </c>
      <c r="AR4798">
        <v>0</v>
      </c>
      <c r="AS4798">
        <v>0</v>
      </c>
    </row>
    <row r="4799" spans="1:45" x14ac:dyDescent="0.15">
      <c r="A4799" t="s">
        <v>3314</v>
      </c>
      <c r="B4799" t="s">
        <v>6294</v>
      </c>
      <c r="C4799" t="s">
        <v>3314</v>
      </c>
      <c r="D4799" t="s">
        <v>925</v>
      </c>
      <c r="E4799" t="s">
        <v>9909</v>
      </c>
      <c r="F4799" t="s">
        <v>9910</v>
      </c>
      <c r="G4799" t="s">
        <v>9991</v>
      </c>
      <c r="H4799" t="s">
        <v>9992</v>
      </c>
      <c r="I4799" t="s">
        <v>586</v>
      </c>
      <c r="J4799" t="s">
        <v>9992</v>
      </c>
      <c r="K4799" t="s">
        <v>5616</v>
      </c>
      <c r="L4799" t="s">
        <v>5618</v>
      </c>
      <c r="M4799">
        <v>0</v>
      </c>
      <c r="N4799" t="s">
        <v>9993</v>
      </c>
      <c r="O4799" t="s">
        <v>9994</v>
      </c>
      <c r="P4799" t="s">
        <v>9994</v>
      </c>
      <c r="Q4799">
        <v>1</v>
      </c>
      <c r="R4799">
        <v>22</v>
      </c>
      <c r="S4799">
        <v>36411</v>
      </c>
      <c r="T4799" t="s">
        <v>9995</v>
      </c>
      <c r="W4799" t="s">
        <v>6300</v>
      </c>
      <c r="AB4799" t="s">
        <v>9996</v>
      </c>
      <c r="AC4799" t="s">
        <v>9996</v>
      </c>
      <c r="AH4799" t="s">
        <v>6350</v>
      </c>
      <c r="AI4799" t="s">
        <v>6351</v>
      </c>
      <c r="AO4799">
        <v>0</v>
      </c>
      <c r="AP4799" t="s">
        <v>3315</v>
      </c>
      <c r="AQ4799" t="s">
        <v>5313</v>
      </c>
      <c r="AR4799">
        <v>0</v>
      </c>
      <c r="AS4799">
        <v>0</v>
      </c>
    </row>
    <row r="4800" spans="1:45" x14ac:dyDescent="0.15">
      <c r="A4800" t="s">
        <v>3314</v>
      </c>
      <c r="B4800" t="s">
        <v>6294</v>
      </c>
      <c r="C4800" t="s">
        <v>3314</v>
      </c>
      <c r="D4800" t="s">
        <v>925</v>
      </c>
      <c r="E4800" t="s">
        <v>9909</v>
      </c>
      <c r="F4800" t="s">
        <v>9910</v>
      </c>
      <c r="G4800" t="s">
        <v>9991</v>
      </c>
      <c r="H4800" t="s">
        <v>9992</v>
      </c>
      <c r="I4800" t="s">
        <v>586</v>
      </c>
      <c r="J4800" t="s">
        <v>9992</v>
      </c>
      <c r="K4800" t="s">
        <v>5616</v>
      </c>
      <c r="L4800" t="s">
        <v>5618</v>
      </c>
      <c r="M4800">
        <v>0</v>
      </c>
      <c r="N4800" t="s">
        <v>5884</v>
      </c>
      <c r="O4800" t="s">
        <v>9997</v>
      </c>
      <c r="P4800" t="s">
        <v>9997</v>
      </c>
      <c r="Q4800">
        <v>1</v>
      </c>
      <c r="R4800">
        <v>24</v>
      </c>
      <c r="S4800">
        <v>31229</v>
      </c>
      <c r="T4800" t="s">
        <v>9975</v>
      </c>
      <c r="W4800" t="s">
        <v>6300</v>
      </c>
      <c r="AB4800" t="s">
        <v>9996</v>
      </c>
      <c r="AC4800" t="s">
        <v>9996</v>
      </c>
      <c r="AH4800" t="s">
        <v>6350</v>
      </c>
      <c r="AI4800" t="s">
        <v>6351</v>
      </c>
      <c r="AO4800">
        <v>0</v>
      </c>
      <c r="AP4800" t="s">
        <v>3315</v>
      </c>
      <c r="AQ4800" t="s">
        <v>5313</v>
      </c>
      <c r="AR4800">
        <v>0</v>
      </c>
      <c r="AS4800">
        <v>0</v>
      </c>
    </row>
    <row r="4801" spans="1:45" x14ac:dyDescent="0.15">
      <c r="A4801" t="s">
        <v>3314</v>
      </c>
      <c r="B4801" t="s">
        <v>6294</v>
      </c>
      <c r="C4801" t="s">
        <v>3314</v>
      </c>
      <c r="D4801" t="s">
        <v>925</v>
      </c>
      <c r="E4801" t="s">
        <v>9909</v>
      </c>
      <c r="F4801" t="s">
        <v>9910</v>
      </c>
      <c r="G4801" t="s">
        <v>9998</v>
      </c>
      <c r="H4801" t="s">
        <v>2925</v>
      </c>
      <c r="I4801" t="s">
        <v>583</v>
      </c>
      <c r="J4801" t="s">
        <v>2925</v>
      </c>
      <c r="K4801" t="s">
        <v>5616</v>
      </c>
      <c r="L4801" t="s">
        <v>5618</v>
      </c>
      <c r="M4801">
        <v>0</v>
      </c>
      <c r="N4801" t="s">
        <v>9993</v>
      </c>
      <c r="O4801" t="s">
        <v>8285</v>
      </c>
      <c r="P4801" t="s">
        <v>8285</v>
      </c>
      <c r="Q4801">
        <v>0.74557600000000002</v>
      </c>
      <c r="R4801">
        <v>1</v>
      </c>
      <c r="S4801">
        <v>26374</v>
      </c>
      <c r="T4801" t="s">
        <v>9995</v>
      </c>
      <c r="W4801" t="s">
        <v>6300</v>
      </c>
      <c r="AB4801" t="s">
        <v>9999</v>
      </c>
      <c r="AC4801" t="s">
        <v>9999</v>
      </c>
      <c r="AH4801" t="s">
        <v>6350</v>
      </c>
      <c r="AI4801" t="s">
        <v>6351</v>
      </c>
      <c r="AO4801">
        <v>0</v>
      </c>
      <c r="AP4801" t="s">
        <v>3315</v>
      </c>
      <c r="AQ4801" t="s">
        <v>5313</v>
      </c>
      <c r="AR4801">
        <v>0</v>
      </c>
      <c r="AS4801">
        <v>0</v>
      </c>
    </row>
    <row r="4802" spans="1:45" x14ac:dyDescent="0.15">
      <c r="A4802" t="s">
        <v>3314</v>
      </c>
      <c r="B4802" t="s">
        <v>6294</v>
      </c>
      <c r="C4802" t="s">
        <v>3314</v>
      </c>
      <c r="D4802" t="s">
        <v>925</v>
      </c>
      <c r="E4802" t="s">
        <v>9909</v>
      </c>
      <c r="F4802" t="s">
        <v>9910</v>
      </c>
      <c r="G4802" t="s">
        <v>9998</v>
      </c>
      <c r="H4802" t="s">
        <v>2925</v>
      </c>
      <c r="I4802" t="s">
        <v>583</v>
      </c>
      <c r="J4802" t="s">
        <v>2925</v>
      </c>
      <c r="K4802" t="s">
        <v>5616</v>
      </c>
      <c r="L4802" t="s">
        <v>5618</v>
      </c>
      <c r="M4802">
        <v>0</v>
      </c>
      <c r="N4802" t="s">
        <v>9993</v>
      </c>
      <c r="O4802" t="s">
        <v>8285</v>
      </c>
      <c r="P4802" t="s">
        <v>8285</v>
      </c>
      <c r="Q4802">
        <v>0.91718699999999997</v>
      </c>
      <c r="R4802">
        <v>5</v>
      </c>
      <c r="S4802">
        <v>33226</v>
      </c>
      <c r="T4802" t="s">
        <v>9995</v>
      </c>
      <c r="W4802" t="s">
        <v>6300</v>
      </c>
      <c r="AB4802" t="s">
        <v>9999</v>
      </c>
      <c r="AC4802" t="s">
        <v>9999</v>
      </c>
      <c r="AH4802" t="s">
        <v>6350</v>
      </c>
      <c r="AI4802" t="s">
        <v>6351</v>
      </c>
      <c r="AO4802">
        <v>0</v>
      </c>
      <c r="AP4802" t="s">
        <v>3315</v>
      </c>
      <c r="AQ4802" t="s">
        <v>5313</v>
      </c>
      <c r="AR4802">
        <v>0</v>
      </c>
      <c r="AS4802">
        <v>0</v>
      </c>
    </row>
    <row r="4803" spans="1:45" x14ac:dyDescent="0.15">
      <c r="A4803" t="s">
        <v>3314</v>
      </c>
      <c r="B4803" t="s">
        <v>6294</v>
      </c>
      <c r="C4803" t="s">
        <v>3314</v>
      </c>
      <c r="D4803" t="s">
        <v>925</v>
      </c>
      <c r="E4803" t="s">
        <v>9909</v>
      </c>
      <c r="F4803" t="s">
        <v>9910</v>
      </c>
      <c r="G4803" t="s">
        <v>9998</v>
      </c>
      <c r="H4803" t="s">
        <v>2925</v>
      </c>
      <c r="I4803" t="s">
        <v>583</v>
      </c>
      <c r="J4803" t="s">
        <v>2925</v>
      </c>
      <c r="K4803" t="s">
        <v>5616</v>
      </c>
      <c r="L4803" t="s">
        <v>5618</v>
      </c>
      <c r="M4803">
        <v>0</v>
      </c>
      <c r="N4803" t="s">
        <v>9993</v>
      </c>
      <c r="O4803" t="s">
        <v>8285</v>
      </c>
      <c r="P4803" t="s">
        <v>8285</v>
      </c>
      <c r="Q4803">
        <v>1</v>
      </c>
      <c r="R4803">
        <v>6</v>
      </c>
      <c r="S4803">
        <v>35540</v>
      </c>
      <c r="T4803" t="s">
        <v>9995</v>
      </c>
      <c r="W4803" t="s">
        <v>6300</v>
      </c>
      <c r="AB4803" t="s">
        <v>9999</v>
      </c>
      <c r="AC4803" t="s">
        <v>9999</v>
      </c>
      <c r="AH4803" t="s">
        <v>6350</v>
      </c>
      <c r="AI4803" t="s">
        <v>6351</v>
      </c>
      <c r="AO4803">
        <v>0</v>
      </c>
      <c r="AP4803" t="s">
        <v>3315</v>
      </c>
      <c r="AQ4803" t="s">
        <v>5313</v>
      </c>
      <c r="AR4803">
        <v>0</v>
      </c>
      <c r="AS4803">
        <v>0</v>
      </c>
    </row>
    <row r="4804" spans="1:45" x14ac:dyDescent="0.15">
      <c r="A4804" t="s">
        <v>3314</v>
      </c>
      <c r="B4804" t="s">
        <v>6294</v>
      </c>
      <c r="C4804" t="s">
        <v>3314</v>
      </c>
      <c r="D4804" t="s">
        <v>925</v>
      </c>
      <c r="E4804" t="s">
        <v>9909</v>
      </c>
      <c r="F4804" t="s">
        <v>9910</v>
      </c>
      <c r="G4804" t="s">
        <v>9998</v>
      </c>
      <c r="H4804" t="s">
        <v>2925</v>
      </c>
      <c r="I4804" t="s">
        <v>583</v>
      </c>
      <c r="J4804" t="s">
        <v>2925</v>
      </c>
      <c r="K4804" t="s">
        <v>5616</v>
      </c>
      <c r="L4804" t="s">
        <v>5618</v>
      </c>
      <c r="M4804">
        <v>0</v>
      </c>
      <c r="N4804" t="s">
        <v>9993</v>
      </c>
      <c r="O4804" t="s">
        <v>2926</v>
      </c>
      <c r="P4804" t="s">
        <v>2926</v>
      </c>
      <c r="Q4804">
        <v>1</v>
      </c>
      <c r="R4804">
        <v>10</v>
      </c>
      <c r="S4804">
        <v>36874</v>
      </c>
      <c r="T4804" t="s">
        <v>9995</v>
      </c>
      <c r="W4804" t="s">
        <v>6300</v>
      </c>
      <c r="AB4804" t="s">
        <v>9999</v>
      </c>
      <c r="AC4804" t="s">
        <v>9999</v>
      </c>
      <c r="AH4804" t="s">
        <v>6350</v>
      </c>
      <c r="AI4804" t="s">
        <v>6351</v>
      </c>
      <c r="AO4804">
        <v>0</v>
      </c>
      <c r="AP4804" t="s">
        <v>3315</v>
      </c>
      <c r="AQ4804" t="s">
        <v>5313</v>
      </c>
      <c r="AR4804">
        <v>0</v>
      </c>
      <c r="AS4804">
        <v>0</v>
      </c>
    </row>
    <row r="4805" spans="1:45" x14ac:dyDescent="0.15">
      <c r="A4805" t="s">
        <v>3314</v>
      </c>
      <c r="B4805" t="s">
        <v>6294</v>
      </c>
      <c r="C4805" t="s">
        <v>3314</v>
      </c>
      <c r="D4805" t="s">
        <v>925</v>
      </c>
      <c r="E4805" t="s">
        <v>9909</v>
      </c>
      <c r="F4805" t="s">
        <v>9910</v>
      </c>
      <c r="G4805" t="s">
        <v>9998</v>
      </c>
      <c r="H4805" t="s">
        <v>2925</v>
      </c>
      <c r="I4805" t="s">
        <v>583</v>
      </c>
      <c r="J4805" t="s">
        <v>2925</v>
      </c>
      <c r="K4805" t="s">
        <v>5616</v>
      </c>
      <c r="L4805" t="s">
        <v>5618</v>
      </c>
      <c r="M4805">
        <v>0</v>
      </c>
      <c r="N4805" t="s">
        <v>9993</v>
      </c>
      <c r="O4805" t="s">
        <v>2926</v>
      </c>
      <c r="P4805" t="s">
        <v>2926</v>
      </c>
      <c r="Q4805">
        <v>1</v>
      </c>
      <c r="R4805">
        <v>11</v>
      </c>
      <c r="S4805">
        <v>37359</v>
      </c>
      <c r="T4805" t="s">
        <v>9995</v>
      </c>
      <c r="W4805" t="s">
        <v>6300</v>
      </c>
      <c r="AB4805" t="s">
        <v>9999</v>
      </c>
      <c r="AC4805" t="s">
        <v>9999</v>
      </c>
      <c r="AH4805" t="s">
        <v>6350</v>
      </c>
      <c r="AI4805" t="s">
        <v>6351</v>
      </c>
      <c r="AO4805">
        <v>0</v>
      </c>
      <c r="AP4805" t="s">
        <v>3315</v>
      </c>
      <c r="AQ4805" t="s">
        <v>5313</v>
      </c>
      <c r="AR4805">
        <v>0</v>
      </c>
      <c r="AS4805">
        <v>0</v>
      </c>
    </row>
    <row r="4806" spans="1:45" x14ac:dyDescent="0.15">
      <c r="A4806" t="s">
        <v>3314</v>
      </c>
      <c r="B4806" t="s">
        <v>6294</v>
      </c>
      <c r="C4806" t="s">
        <v>3314</v>
      </c>
      <c r="D4806" t="s">
        <v>925</v>
      </c>
      <c r="E4806" t="s">
        <v>9909</v>
      </c>
      <c r="F4806" t="s">
        <v>9910</v>
      </c>
      <c r="G4806" t="s">
        <v>9998</v>
      </c>
      <c r="H4806" t="s">
        <v>2925</v>
      </c>
      <c r="I4806" t="s">
        <v>583</v>
      </c>
      <c r="J4806" t="s">
        <v>2925</v>
      </c>
      <c r="K4806" t="s">
        <v>5616</v>
      </c>
      <c r="L4806" t="s">
        <v>5618</v>
      </c>
      <c r="M4806">
        <v>0</v>
      </c>
      <c r="N4806" t="s">
        <v>9993</v>
      </c>
      <c r="O4806" t="s">
        <v>2926</v>
      </c>
      <c r="P4806" t="s">
        <v>2926</v>
      </c>
      <c r="Q4806">
        <v>1</v>
      </c>
      <c r="R4806">
        <v>12</v>
      </c>
      <c r="S4806">
        <v>37066</v>
      </c>
      <c r="T4806" t="s">
        <v>9995</v>
      </c>
      <c r="W4806" t="s">
        <v>6300</v>
      </c>
      <c r="AB4806" t="s">
        <v>9999</v>
      </c>
      <c r="AC4806" t="s">
        <v>9999</v>
      </c>
      <c r="AH4806" t="s">
        <v>6350</v>
      </c>
      <c r="AI4806" t="s">
        <v>6351</v>
      </c>
      <c r="AO4806">
        <v>0</v>
      </c>
      <c r="AP4806" t="s">
        <v>3315</v>
      </c>
      <c r="AQ4806" t="s">
        <v>5313</v>
      </c>
      <c r="AR4806">
        <v>0</v>
      </c>
      <c r="AS4806">
        <v>0</v>
      </c>
    </row>
    <row r="4807" spans="1:45" x14ac:dyDescent="0.15">
      <c r="A4807" t="s">
        <v>3314</v>
      </c>
      <c r="B4807" t="s">
        <v>6294</v>
      </c>
      <c r="C4807" t="s">
        <v>3314</v>
      </c>
      <c r="D4807" t="s">
        <v>925</v>
      </c>
      <c r="E4807" t="s">
        <v>9909</v>
      </c>
      <c r="F4807" t="s">
        <v>9910</v>
      </c>
      <c r="G4807" t="s">
        <v>9998</v>
      </c>
      <c r="H4807" t="s">
        <v>2925</v>
      </c>
      <c r="I4807" t="s">
        <v>583</v>
      </c>
      <c r="J4807" t="s">
        <v>2925</v>
      </c>
      <c r="K4807" t="s">
        <v>5616</v>
      </c>
      <c r="L4807" t="s">
        <v>5618</v>
      </c>
      <c r="M4807">
        <v>0</v>
      </c>
      <c r="N4807" t="s">
        <v>9993</v>
      </c>
      <c r="O4807" t="s">
        <v>3074</v>
      </c>
      <c r="P4807" t="s">
        <v>3074</v>
      </c>
      <c r="Q4807">
        <v>0.91846899999999998</v>
      </c>
      <c r="R4807">
        <v>13</v>
      </c>
      <c r="S4807">
        <v>33796</v>
      </c>
      <c r="T4807" t="s">
        <v>9995</v>
      </c>
      <c r="W4807" t="s">
        <v>6300</v>
      </c>
      <c r="AB4807" t="s">
        <v>9999</v>
      </c>
      <c r="AC4807" t="s">
        <v>9999</v>
      </c>
      <c r="AH4807" t="s">
        <v>6350</v>
      </c>
      <c r="AI4807" t="s">
        <v>6351</v>
      </c>
      <c r="AO4807">
        <v>0</v>
      </c>
      <c r="AP4807" t="s">
        <v>3315</v>
      </c>
      <c r="AQ4807" t="s">
        <v>5313</v>
      </c>
      <c r="AR4807">
        <v>0</v>
      </c>
      <c r="AS4807">
        <v>0</v>
      </c>
    </row>
    <row r="4808" spans="1:45" x14ac:dyDescent="0.15">
      <c r="A4808" t="s">
        <v>3314</v>
      </c>
      <c r="B4808" t="s">
        <v>6294</v>
      </c>
      <c r="C4808" t="s">
        <v>3314</v>
      </c>
      <c r="D4808" t="s">
        <v>925</v>
      </c>
      <c r="E4808" t="s">
        <v>9909</v>
      </c>
      <c r="F4808" t="s">
        <v>9910</v>
      </c>
      <c r="G4808" t="s">
        <v>9998</v>
      </c>
      <c r="H4808" t="s">
        <v>2925</v>
      </c>
      <c r="I4808" t="s">
        <v>583</v>
      </c>
      <c r="J4808" t="s">
        <v>2925</v>
      </c>
      <c r="K4808" t="s">
        <v>5616</v>
      </c>
      <c r="L4808" t="s">
        <v>5618</v>
      </c>
      <c r="M4808">
        <v>0</v>
      </c>
      <c r="N4808" t="s">
        <v>9993</v>
      </c>
      <c r="O4808" t="s">
        <v>3074</v>
      </c>
      <c r="P4808" t="s">
        <v>3074</v>
      </c>
      <c r="Q4808">
        <v>1</v>
      </c>
      <c r="R4808">
        <v>15</v>
      </c>
      <c r="S4808">
        <v>36985</v>
      </c>
      <c r="T4808" t="s">
        <v>9995</v>
      </c>
      <c r="W4808" t="s">
        <v>6300</v>
      </c>
      <c r="AB4808" t="s">
        <v>9999</v>
      </c>
      <c r="AC4808" t="s">
        <v>9999</v>
      </c>
      <c r="AH4808" t="s">
        <v>6350</v>
      </c>
      <c r="AI4808" t="s">
        <v>6351</v>
      </c>
      <c r="AO4808">
        <v>0</v>
      </c>
      <c r="AP4808" t="s">
        <v>3315</v>
      </c>
      <c r="AQ4808" t="s">
        <v>5313</v>
      </c>
      <c r="AR4808">
        <v>0</v>
      </c>
      <c r="AS4808">
        <v>0</v>
      </c>
    </row>
    <row r="4809" spans="1:45" x14ac:dyDescent="0.15">
      <c r="A4809" t="s">
        <v>3314</v>
      </c>
      <c r="B4809" t="s">
        <v>6294</v>
      </c>
      <c r="C4809" t="s">
        <v>3314</v>
      </c>
      <c r="D4809" t="s">
        <v>925</v>
      </c>
      <c r="E4809" t="s">
        <v>9909</v>
      </c>
      <c r="F4809" t="s">
        <v>9910</v>
      </c>
      <c r="G4809" t="s">
        <v>9998</v>
      </c>
      <c r="H4809" t="s">
        <v>2925</v>
      </c>
      <c r="I4809" t="s">
        <v>583</v>
      </c>
      <c r="J4809" t="s">
        <v>2925</v>
      </c>
      <c r="K4809" t="s">
        <v>5616</v>
      </c>
      <c r="L4809" t="s">
        <v>5618</v>
      </c>
      <c r="M4809">
        <v>0</v>
      </c>
      <c r="N4809" t="s">
        <v>9993</v>
      </c>
      <c r="O4809" t="s">
        <v>3074</v>
      </c>
      <c r="P4809" t="s">
        <v>3074</v>
      </c>
      <c r="Q4809">
        <v>1</v>
      </c>
      <c r="R4809">
        <v>16</v>
      </c>
      <c r="S4809">
        <v>36909</v>
      </c>
      <c r="T4809" t="s">
        <v>9995</v>
      </c>
      <c r="W4809" t="s">
        <v>6300</v>
      </c>
      <c r="AB4809" t="s">
        <v>9999</v>
      </c>
      <c r="AC4809" t="s">
        <v>9999</v>
      </c>
      <c r="AH4809" t="s">
        <v>6350</v>
      </c>
      <c r="AI4809" t="s">
        <v>6351</v>
      </c>
      <c r="AO4809">
        <v>0</v>
      </c>
      <c r="AP4809" t="s">
        <v>3315</v>
      </c>
      <c r="AQ4809" t="s">
        <v>5313</v>
      </c>
      <c r="AR4809">
        <v>0</v>
      </c>
      <c r="AS4809">
        <v>0</v>
      </c>
    </row>
    <row r="4810" spans="1:45" x14ac:dyDescent="0.15">
      <c r="A4810" t="s">
        <v>3314</v>
      </c>
      <c r="B4810" t="s">
        <v>6294</v>
      </c>
      <c r="C4810" t="s">
        <v>3314</v>
      </c>
      <c r="D4810" t="s">
        <v>925</v>
      </c>
      <c r="E4810" t="s">
        <v>9909</v>
      </c>
      <c r="F4810" t="s">
        <v>9910</v>
      </c>
      <c r="G4810" t="s">
        <v>9998</v>
      </c>
      <c r="H4810" t="s">
        <v>2925</v>
      </c>
      <c r="I4810" t="s">
        <v>583</v>
      </c>
      <c r="J4810" t="s">
        <v>2925</v>
      </c>
      <c r="K4810" t="s">
        <v>5616</v>
      </c>
      <c r="L4810" t="s">
        <v>5618</v>
      </c>
      <c r="M4810">
        <v>0</v>
      </c>
      <c r="N4810" t="s">
        <v>9993</v>
      </c>
      <c r="O4810" t="s">
        <v>3074</v>
      </c>
      <c r="P4810" t="s">
        <v>3074</v>
      </c>
      <c r="Q4810">
        <v>1</v>
      </c>
      <c r="R4810">
        <v>17</v>
      </c>
      <c r="S4810">
        <v>33313</v>
      </c>
      <c r="T4810" t="s">
        <v>9995</v>
      </c>
      <c r="W4810" t="s">
        <v>6300</v>
      </c>
      <c r="AB4810" t="s">
        <v>9999</v>
      </c>
      <c r="AC4810" t="s">
        <v>9999</v>
      </c>
      <c r="AH4810" t="s">
        <v>6350</v>
      </c>
      <c r="AI4810" t="s">
        <v>6351</v>
      </c>
      <c r="AO4810">
        <v>0</v>
      </c>
      <c r="AP4810" t="s">
        <v>3315</v>
      </c>
      <c r="AQ4810" t="s">
        <v>5313</v>
      </c>
      <c r="AR4810">
        <v>0</v>
      </c>
      <c r="AS4810">
        <v>0</v>
      </c>
    </row>
    <row r="4811" spans="1:45" x14ac:dyDescent="0.15">
      <c r="A4811" t="s">
        <v>3314</v>
      </c>
      <c r="B4811" t="s">
        <v>6294</v>
      </c>
      <c r="C4811" t="s">
        <v>3314</v>
      </c>
      <c r="D4811" t="s">
        <v>925</v>
      </c>
      <c r="E4811" t="s">
        <v>9909</v>
      </c>
      <c r="F4811" t="s">
        <v>9910</v>
      </c>
      <c r="G4811" t="s">
        <v>9998</v>
      </c>
      <c r="H4811" t="s">
        <v>2925</v>
      </c>
      <c r="I4811" t="s">
        <v>583</v>
      </c>
      <c r="J4811" t="s">
        <v>2925</v>
      </c>
      <c r="K4811" t="s">
        <v>5616</v>
      </c>
      <c r="L4811" t="s">
        <v>5618</v>
      </c>
      <c r="M4811">
        <v>0</v>
      </c>
      <c r="N4811" t="s">
        <v>9993</v>
      </c>
      <c r="O4811" t="s">
        <v>3074</v>
      </c>
      <c r="P4811" t="s">
        <v>3074</v>
      </c>
      <c r="Q4811">
        <v>1</v>
      </c>
      <c r="R4811">
        <v>18</v>
      </c>
      <c r="S4811">
        <v>36517</v>
      </c>
      <c r="T4811" t="s">
        <v>9995</v>
      </c>
      <c r="W4811" t="s">
        <v>6300</v>
      </c>
      <c r="AB4811" t="s">
        <v>9999</v>
      </c>
      <c r="AC4811" t="s">
        <v>9999</v>
      </c>
      <c r="AH4811" t="s">
        <v>6350</v>
      </c>
      <c r="AI4811" t="s">
        <v>6351</v>
      </c>
      <c r="AO4811">
        <v>0</v>
      </c>
      <c r="AP4811" t="s">
        <v>3315</v>
      </c>
      <c r="AQ4811" t="s">
        <v>5313</v>
      </c>
      <c r="AR4811">
        <v>0</v>
      </c>
      <c r="AS4811">
        <v>0</v>
      </c>
    </row>
    <row r="4812" spans="1:45" x14ac:dyDescent="0.15">
      <c r="A4812" t="s">
        <v>3314</v>
      </c>
      <c r="B4812" t="s">
        <v>6294</v>
      </c>
      <c r="C4812" t="s">
        <v>3314</v>
      </c>
      <c r="D4812" t="s">
        <v>925</v>
      </c>
      <c r="E4812" t="s">
        <v>9909</v>
      </c>
      <c r="F4812" t="s">
        <v>9910</v>
      </c>
      <c r="G4812" t="s">
        <v>9998</v>
      </c>
      <c r="H4812" t="s">
        <v>2925</v>
      </c>
      <c r="I4812" t="s">
        <v>583</v>
      </c>
      <c r="J4812" t="s">
        <v>2925</v>
      </c>
      <c r="K4812" t="s">
        <v>5616</v>
      </c>
      <c r="L4812" t="s">
        <v>5618</v>
      </c>
      <c r="M4812">
        <v>0</v>
      </c>
      <c r="N4812" t="s">
        <v>9993</v>
      </c>
      <c r="O4812" t="s">
        <v>3074</v>
      </c>
      <c r="P4812" t="s">
        <v>3074</v>
      </c>
      <c r="Q4812">
        <v>1</v>
      </c>
      <c r="R4812">
        <v>19</v>
      </c>
      <c r="S4812">
        <v>36666</v>
      </c>
      <c r="T4812" t="s">
        <v>9995</v>
      </c>
      <c r="W4812" t="s">
        <v>6300</v>
      </c>
      <c r="AB4812" t="s">
        <v>9999</v>
      </c>
      <c r="AC4812" t="s">
        <v>9999</v>
      </c>
      <c r="AH4812" t="s">
        <v>6350</v>
      </c>
      <c r="AI4812" t="s">
        <v>6351</v>
      </c>
      <c r="AO4812">
        <v>0</v>
      </c>
      <c r="AP4812" t="s">
        <v>3315</v>
      </c>
      <c r="AQ4812" t="s">
        <v>5313</v>
      </c>
      <c r="AR4812">
        <v>0</v>
      </c>
      <c r="AS4812">
        <v>0</v>
      </c>
    </row>
    <row r="4813" spans="1:45" x14ac:dyDescent="0.15">
      <c r="A4813" t="s">
        <v>3314</v>
      </c>
      <c r="B4813" t="s">
        <v>6294</v>
      </c>
      <c r="C4813" t="s">
        <v>3314</v>
      </c>
      <c r="D4813" t="s">
        <v>925</v>
      </c>
      <c r="E4813" t="s">
        <v>9909</v>
      </c>
      <c r="F4813" t="s">
        <v>9910</v>
      </c>
      <c r="G4813" t="s">
        <v>10000</v>
      </c>
      <c r="H4813" t="s">
        <v>10001</v>
      </c>
      <c r="I4813" t="s">
        <v>282</v>
      </c>
      <c r="J4813" t="s">
        <v>10001</v>
      </c>
      <c r="K4813" t="s">
        <v>5616</v>
      </c>
      <c r="L4813" t="s">
        <v>5618</v>
      </c>
      <c r="M4813">
        <v>0</v>
      </c>
      <c r="N4813" t="s">
        <v>5934</v>
      </c>
      <c r="O4813" t="s">
        <v>9718</v>
      </c>
      <c r="P4813" t="s">
        <v>9718</v>
      </c>
      <c r="Q4813">
        <v>1</v>
      </c>
      <c r="R4813">
        <v>5</v>
      </c>
      <c r="S4813">
        <v>25800</v>
      </c>
      <c r="T4813" t="s">
        <v>9920</v>
      </c>
      <c r="W4813" t="s">
        <v>6300</v>
      </c>
      <c r="AB4813" t="s">
        <v>10002</v>
      </c>
      <c r="AC4813" t="s">
        <v>10002</v>
      </c>
      <c r="AH4813" t="s">
        <v>6350</v>
      </c>
      <c r="AI4813" t="s">
        <v>6351</v>
      </c>
      <c r="AO4813">
        <v>0</v>
      </c>
      <c r="AP4813" t="s">
        <v>3315</v>
      </c>
      <c r="AQ4813" t="s">
        <v>5313</v>
      </c>
      <c r="AR4813">
        <v>0</v>
      </c>
      <c r="AS4813">
        <v>0</v>
      </c>
    </row>
    <row r="4814" spans="1:45" x14ac:dyDescent="0.15">
      <c r="A4814" t="s">
        <v>3314</v>
      </c>
      <c r="B4814" t="s">
        <v>6294</v>
      </c>
      <c r="C4814" t="s">
        <v>3314</v>
      </c>
      <c r="D4814" t="s">
        <v>925</v>
      </c>
      <c r="E4814" t="s">
        <v>9909</v>
      </c>
      <c r="F4814" t="s">
        <v>9910</v>
      </c>
      <c r="G4814" t="s">
        <v>5852</v>
      </c>
      <c r="H4814" t="s">
        <v>1449</v>
      </c>
      <c r="I4814" t="s">
        <v>186</v>
      </c>
      <c r="J4814" t="s">
        <v>1449</v>
      </c>
      <c r="K4814" t="s">
        <v>5703</v>
      </c>
      <c r="L4814" t="s">
        <v>5705</v>
      </c>
      <c r="M4814">
        <v>0</v>
      </c>
      <c r="N4814" t="s">
        <v>9960</v>
      </c>
      <c r="O4814" t="s">
        <v>870</v>
      </c>
      <c r="P4814" t="s">
        <v>870</v>
      </c>
      <c r="Q4814">
        <v>1</v>
      </c>
      <c r="R4814">
        <v>1</v>
      </c>
      <c r="S4814">
        <v>37112</v>
      </c>
      <c r="T4814" t="s">
        <v>9961</v>
      </c>
      <c r="W4814" t="s">
        <v>6300</v>
      </c>
      <c r="AB4814" t="s">
        <v>10003</v>
      </c>
      <c r="AC4814" t="s">
        <v>10004</v>
      </c>
      <c r="AH4814" t="s">
        <v>6350</v>
      </c>
      <c r="AI4814" t="s">
        <v>6351</v>
      </c>
      <c r="AO4814">
        <v>0</v>
      </c>
      <c r="AP4814" t="s">
        <v>3315</v>
      </c>
      <c r="AQ4814" t="s">
        <v>5313</v>
      </c>
      <c r="AR4814">
        <v>0</v>
      </c>
      <c r="AS4814">
        <v>0</v>
      </c>
    </row>
    <row r="4815" spans="1:45" x14ac:dyDescent="0.15">
      <c r="A4815" t="s">
        <v>3314</v>
      </c>
      <c r="B4815" t="s">
        <v>6294</v>
      </c>
      <c r="C4815" t="s">
        <v>3314</v>
      </c>
      <c r="D4815" t="s">
        <v>925</v>
      </c>
      <c r="E4815" t="s">
        <v>9909</v>
      </c>
      <c r="F4815" t="s">
        <v>9910</v>
      </c>
      <c r="G4815" t="s">
        <v>5835</v>
      </c>
      <c r="H4815" t="s">
        <v>1182</v>
      </c>
      <c r="I4815" t="s">
        <v>282</v>
      </c>
      <c r="J4815" t="s">
        <v>1182</v>
      </c>
      <c r="K4815" t="s">
        <v>5703</v>
      </c>
      <c r="L4815" t="s">
        <v>5705</v>
      </c>
      <c r="M4815">
        <v>0</v>
      </c>
      <c r="N4815" t="s">
        <v>5704</v>
      </c>
      <c r="O4815" t="s">
        <v>1183</v>
      </c>
      <c r="P4815" t="s">
        <v>1183</v>
      </c>
      <c r="Q4815">
        <v>0.50479499999999999</v>
      </c>
      <c r="R4815">
        <v>9</v>
      </c>
      <c r="S4815">
        <v>11213</v>
      </c>
      <c r="T4815" t="s">
        <v>9966</v>
      </c>
      <c r="W4815" t="s">
        <v>6300</v>
      </c>
      <c r="AB4815" t="s">
        <v>10005</v>
      </c>
      <c r="AC4815" t="s">
        <v>10006</v>
      </c>
      <c r="AH4815" t="s">
        <v>6350</v>
      </c>
      <c r="AI4815" t="s">
        <v>6351</v>
      </c>
      <c r="AO4815">
        <v>0</v>
      </c>
      <c r="AP4815" t="s">
        <v>3315</v>
      </c>
      <c r="AQ4815" t="s">
        <v>5313</v>
      </c>
      <c r="AR4815">
        <v>0</v>
      </c>
      <c r="AS4815">
        <v>0</v>
      </c>
    </row>
    <row r="4816" spans="1:45" x14ac:dyDescent="0.15">
      <c r="A4816" t="s">
        <v>3314</v>
      </c>
      <c r="B4816" t="s">
        <v>6294</v>
      </c>
      <c r="C4816" t="s">
        <v>3314</v>
      </c>
      <c r="D4816" t="s">
        <v>925</v>
      </c>
      <c r="E4816" t="s">
        <v>9909</v>
      </c>
      <c r="F4816" t="s">
        <v>9910</v>
      </c>
      <c r="G4816" t="s">
        <v>5835</v>
      </c>
      <c r="H4816" t="s">
        <v>1182</v>
      </c>
      <c r="I4816" t="s">
        <v>282</v>
      </c>
      <c r="J4816" t="s">
        <v>1182</v>
      </c>
      <c r="K4816" t="s">
        <v>5703</v>
      </c>
      <c r="L4816" t="s">
        <v>5705</v>
      </c>
      <c r="M4816">
        <v>0</v>
      </c>
      <c r="N4816" t="s">
        <v>5704</v>
      </c>
      <c r="O4816" t="s">
        <v>1183</v>
      </c>
      <c r="P4816" t="s">
        <v>1183</v>
      </c>
      <c r="Q4816">
        <v>1</v>
      </c>
      <c r="R4816">
        <v>10</v>
      </c>
      <c r="S4816">
        <v>19256</v>
      </c>
      <c r="T4816" t="s">
        <v>9966</v>
      </c>
      <c r="W4816" t="s">
        <v>6300</v>
      </c>
      <c r="AB4816" t="s">
        <v>10005</v>
      </c>
      <c r="AC4816" t="s">
        <v>10006</v>
      </c>
      <c r="AH4816" t="s">
        <v>6350</v>
      </c>
      <c r="AI4816" t="s">
        <v>6351</v>
      </c>
      <c r="AO4816">
        <v>0</v>
      </c>
      <c r="AP4816" t="s">
        <v>3315</v>
      </c>
      <c r="AQ4816" t="s">
        <v>5313</v>
      </c>
      <c r="AR4816">
        <v>0</v>
      </c>
      <c r="AS4816">
        <v>0</v>
      </c>
    </row>
    <row r="4817" spans="1:45" x14ac:dyDescent="0.15">
      <c r="A4817" t="s">
        <v>3314</v>
      </c>
      <c r="B4817" t="s">
        <v>6294</v>
      </c>
      <c r="C4817" t="s">
        <v>3314</v>
      </c>
      <c r="D4817" t="s">
        <v>925</v>
      </c>
      <c r="E4817" t="s">
        <v>9909</v>
      </c>
      <c r="F4817" t="s">
        <v>9910</v>
      </c>
      <c r="G4817" t="s">
        <v>5835</v>
      </c>
      <c r="H4817" t="s">
        <v>1182</v>
      </c>
      <c r="I4817" t="s">
        <v>282</v>
      </c>
      <c r="J4817" t="s">
        <v>1182</v>
      </c>
      <c r="K4817" t="s">
        <v>5703</v>
      </c>
      <c r="L4817" t="s">
        <v>5705</v>
      </c>
      <c r="M4817">
        <v>0</v>
      </c>
      <c r="N4817" t="s">
        <v>5704</v>
      </c>
      <c r="O4817" t="s">
        <v>4810</v>
      </c>
      <c r="P4817" t="s">
        <v>4810</v>
      </c>
      <c r="Q4817">
        <v>1</v>
      </c>
      <c r="R4817">
        <v>1</v>
      </c>
      <c r="S4817">
        <v>25150</v>
      </c>
      <c r="T4817" t="s">
        <v>9966</v>
      </c>
      <c r="W4817" t="s">
        <v>6300</v>
      </c>
      <c r="AB4817" t="s">
        <v>10005</v>
      </c>
      <c r="AC4817" t="s">
        <v>10006</v>
      </c>
      <c r="AH4817" t="s">
        <v>6350</v>
      </c>
      <c r="AI4817" t="s">
        <v>6351</v>
      </c>
      <c r="AO4817">
        <v>0</v>
      </c>
      <c r="AP4817" t="s">
        <v>3315</v>
      </c>
      <c r="AQ4817" t="s">
        <v>5313</v>
      </c>
      <c r="AR4817">
        <v>0</v>
      </c>
      <c r="AS4817">
        <v>0</v>
      </c>
    </row>
    <row r="4818" spans="1:45" x14ac:dyDescent="0.15">
      <c r="A4818" t="s">
        <v>3314</v>
      </c>
      <c r="B4818" t="s">
        <v>6294</v>
      </c>
      <c r="C4818" t="s">
        <v>3314</v>
      </c>
      <c r="D4818" t="s">
        <v>925</v>
      </c>
      <c r="E4818" t="s">
        <v>9909</v>
      </c>
      <c r="F4818" t="s">
        <v>9910</v>
      </c>
      <c r="G4818" t="s">
        <v>852</v>
      </c>
      <c r="H4818" t="s">
        <v>853</v>
      </c>
      <c r="I4818" t="s">
        <v>186</v>
      </c>
      <c r="J4818" t="s">
        <v>853</v>
      </c>
      <c r="K4818" t="s">
        <v>5703</v>
      </c>
      <c r="L4818" t="s">
        <v>5705</v>
      </c>
      <c r="M4818">
        <v>0</v>
      </c>
      <c r="N4818" t="s">
        <v>9960</v>
      </c>
      <c r="O4818" t="s">
        <v>1450</v>
      </c>
      <c r="P4818" t="s">
        <v>1450</v>
      </c>
      <c r="Q4818">
        <v>0.92449000000000003</v>
      </c>
      <c r="R4818">
        <v>18</v>
      </c>
      <c r="S4818">
        <v>36730</v>
      </c>
      <c r="T4818" t="s">
        <v>9961</v>
      </c>
      <c r="W4818" t="s">
        <v>6300</v>
      </c>
      <c r="AB4818" t="s">
        <v>10007</v>
      </c>
      <c r="AC4818" t="s">
        <v>10008</v>
      </c>
      <c r="AH4818" t="s">
        <v>6350</v>
      </c>
      <c r="AI4818" t="s">
        <v>6351</v>
      </c>
      <c r="AO4818">
        <v>0</v>
      </c>
      <c r="AP4818" t="s">
        <v>3315</v>
      </c>
      <c r="AQ4818" t="s">
        <v>5313</v>
      </c>
      <c r="AR4818">
        <v>0</v>
      </c>
      <c r="AS4818">
        <v>0</v>
      </c>
    </row>
    <row r="4819" spans="1:45" x14ac:dyDescent="0.15">
      <c r="A4819" t="s">
        <v>3314</v>
      </c>
      <c r="B4819" t="s">
        <v>6294</v>
      </c>
      <c r="C4819" t="s">
        <v>3314</v>
      </c>
      <c r="D4819" t="s">
        <v>925</v>
      </c>
      <c r="E4819" t="s">
        <v>9909</v>
      </c>
      <c r="F4819" t="s">
        <v>9910</v>
      </c>
      <c r="G4819" t="s">
        <v>852</v>
      </c>
      <c r="H4819" t="s">
        <v>853</v>
      </c>
      <c r="I4819" t="s">
        <v>186</v>
      </c>
      <c r="J4819" t="s">
        <v>853</v>
      </c>
      <c r="K4819" t="s">
        <v>5969</v>
      </c>
      <c r="L4819" t="s">
        <v>5971</v>
      </c>
      <c r="M4819">
        <v>0</v>
      </c>
      <c r="N4819" t="s">
        <v>5970</v>
      </c>
      <c r="O4819" t="s">
        <v>2565</v>
      </c>
      <c r="P4819" t="s">
        <v>2565</v>
      </c>
      <c r="Q4819">
        <v>1</v>
      </c>
      <c r="R4819">
        <v>1</v>
      </c>
      <c r="S4819">
        <v>30394</v>
      </c>
      <c r="T4819" t="s">
        <v>9720</v>
      </c>
      <c r="W4819" t="s">
        <v>6300</v>
      </c>
      <c r="AB4819" t="s">
        <v>10007</v>
      </c>
      <c r="AC4819" t="s">
        <v>10008</v>
      </c>
      <c r="AH4819" t="s">
        <v>6350</v>
      </c>
      <c r="AI4819" t="s">
        <v>6351</v>
      </c>
      <c r="AO4819">
        <v>0</v>
      </c>
      <c r="AP4819" t="s">
        <v>3315</v>
      </c>
      <c r="AQ4819" t="s">
        <v>5313</v>
      </c>
      <c r="AR4819">
        <v>0</v>
      </c>
      <c r="AS4819">
        <v>0</v>
      </c>
    </row>
    <row r="4820" spans="1:45" x14ac:dyDescent="0.15">
      <c r="A4820" t="s">
        <v>3314</v>
      </c>
      <c r="B4820" t="s">
        <v>6294</v>
      </c>
      <c r="C4820" t="s">
        <v>3314</v>
      </c>
      <c r="D4820" t="s">
        <v>925</v>
      </c>
      <c r="E4820" t="s">
        <v>9909</v>
      </c>
      <c r="F4820" t="s">
        <v>9910</v>
      </c>
      <c r="G4820" t="s">
        <v>852</v>
      </c>
      <c r="H4820" t="s">
        <v>853</v>
      </c>
      <c r="I4820" t="s">
        <v>186</v>
      </c>
      <c r="J4820" t="s">
        <v>853</v>
      </c>
      <c r="K4820" t="s">
        <v>5969</v>
      </c>
      <c r="L4820" t="s">
        <v>5971</v>
      </c>
      <c r="M4820">
        <v>0</v>
      </c>
      <c r="N4820" t="s">
        <v>5970</v>
      </c>
      <c r="O4820" t="s">
        <v>2565</v>
      </c>
      <c r="P4820" t="s">
        <v>2565</v>
      </c>
      <c r="Q4820">
        <v>1</v>
      </c>
      <c r="R4820">
        <v>2</v>
      </c>
      <c r="S4820">
        <v>28754</v>
      </c>
      <c r="T4820" t="s">
        <v>9720</v>
      </c>
      <c r="W4820" t="s">
        <v>6300</v>
      </c>
      <c r="AB4820" t="s">
        <v>10007</v>
      </c>
      <c r="AC4820" t="s">
        <v>10008</v>
      </c>
      <c r="AH4820" t="s">
        <v>6350</v>
      </c>
      <c r="AI4820" t="s">
        <v>6351</v>
      </c>
      <c r="AO4820">
        <v>0</v>
      </c>
      <c r="AP4820" t="s">
        <v>3315</v>
      </c>
      <c r="AQ4820" t="s">
        <v>5313</v>
      </c>
      <c r="AR4820">
        <v>0</v>
      </c>
      <c r="AS4820">
        <v>0</v>
      </c>
    </row>
    <row r="4821" spans="1:45" x14ac:dyDescent="0.15">
      <c r="A4821" t="s">
        <v>3314</v>
      </c>
      <c r="B4821" t="s">
        <v>6294</v>
      </c>
      <c r="C4821" t="s">
        <v>3314</v>
      </c>
      <c r="D4821" t="s">
        <v>925</v>
      </c>
      <c r="E4821" t="s">
        <v>9909</v>
      </c>
      <c r="F4821" t="s">
        <v>9910</v>
      </c>
      <c r="G4821" t="s">
        <v>852</v>
      </c>
      <c r="H4821" t="s">
        <v>853</v>
      </c>
      <c r="I4821" t="s">
        <v>186</v>
      </c>
      <c r="J4821" t="s">
        <v>853</v>
      </c>
      <c r="K4821" t="s">
        <v>5969</v>
      </c>
      <c r="L4821" t="s">
        <v>5971</v>
      </c>
      <c r="M4821">
        <v>0</v>
      </c>
      <c r="N4821" t="s">
        <v>5970</v>
      </c>
      <c r="O4821" t="s">
        <v>2565</v>
      </c>
      <c r="P4821" t="s">
        <v>2565</v>
      </c>
      <c r="Q4821">
        <v>1</v>
      </c>
      <c r="R4821">
        <v>3</v>
      </c>
      <c r="S4821">
        <v>29738</v>
      </c>
      <c r="T4821" t="s">
        <v>9720</v>
      </c>
      <c r="W4821" t="s">
        <v>6300</v>
      </c>
      <c r="AB4821" t="s">
        <v>10007</v>
      </c>
      <c r="AC4821" t="s">
        <v>10008</v>
      </c>
      <c r="AH4821" t="s">
        <v>6350</v>
      </c>
      <c r="AI4821" t="s">
        <v>6351</v>
      </c>
      <c r="AO4821">
        <v>0</v>
      </c>
      <c r="AP4821" t="s">
        <v>3315</v>
      </c>
      <c r="AQ4821" t="s">
        <v>5313</v>
      </c>
      <c r="AR4821">
        <v>0</v>
      </c>
      <c r="AS4821">
        <v>0</v>
      </c>
    </row>
    <row r="4822" spans="1:45" x14ac:dyDescent="0.15">
      <c r="A4822" t="s">
        <v>3314</v>
      </c>
      <c r="B4822" t="s">
        <v>6294</v>
      </c>
      <c r="C4822" t="s">
        <v>3314</v>
      </c>
      <c r="D4822" t="s">
        <v>925</v>
      </c>
      <c r="E4822" t="s">
        <v>9909</v>
      </c>
      <c r="F4822" t="s">
        <v>9910</v>
      </c>
      <c r="G4822" t="s">
        <v>10009</v>
      </c>
      <c r="H4822" t="s">
        <v>2745</v>
      </c>
      <c r="I4822" t="s">
        <v>186</v>
      </c>
      <c r="J4822" t="s">
        <v>2745</v>
      </c>
      <c r="K4822" t="s">
        <v>5616</v>
      </c>
      <c r="L4822" t="s">
        <v>5618</v>
      </c>
      <c r="M4822">
        <v>0</v>
      </c>
      <c r="N4822" t="s">
        <v>9993</v>
      </c>
      <c r="O4822" t="s">
        <v>2746</v>
      </c>
      <c r="P4822" t="s">
        <v>2746</v>
      </c>
      <c r="Q4822">
        <v>1</v>
      </c>
      <c r="R4822">
        <v>7</v>
      </c>
      <c r="S4822">
        <v>38880</v>
      </c>
      <c r="T4822" t="s">
        <v>9995</v>
      </c>
      <c r="W4822" t="s">
        <v>6300</v>
      </c>
      <c r="AB4822" t="s">
        <v>10010</v>
      </c>
      <c r="AC4822" t="s">
        <v>10011</v>
      </c>
      <c r="AH4822" t="s">
        <v>6350</v>
      </c>
      <c r="AI4822" t="s">
        <v>6351</v>
      </c>
      <c r="AO4822">
        <v>0</v>
      </c>
      <c r="AP4822" t="s">
        <v>3315</v>
      </c>
      <c r="AQ4822" t="s">
        <v>5313</v>
      </c>
      <c r="AR4822">
        <v>0</v>
      </c>
      <c r="AS4822">
        <v>0</v>
      </c>
    </row>
    <row r="4823" spans="1:45" x14ac:dyDescent="0.15">
      <c r="A4823" t="s">
        <v>3314</v>
      </c>
      <c r="B4823" t="s">
        <v>6294</v>
      </c>
      <c r="C4823" t="s">
        <v>3314</v>
      </c>
      <c r="D4823" t="s">
        <v>925</v>
      </c>
      <c r="E4823" t="s">
        <v>9909</v>
      </c>
      <c r="F4823" t="s">
        <v>9910</v>
      </c>
      <c r="G4823" t="s">
        <v>10009</v>
      </c>
      <c r="H4823" t="s">
        <v>2745</v>
      </c>
      <c r="I4823" t="s">
        <v>186</v>
      </c>
      <c r="J4823" t="s">
        <v>2745</v>
      </c>
      <c r="K4823" t="s">
        <v>5616</v>
      </c>
      <c r="L4823" t="s">
        <v>5618</v>
      </c>
      <c r="M4823">
        <v>0</v>
      </c>
      <c r="N4823" t="s">
        <v>9993</v>
      </c>
      <c r="O4823" t="s">
        <v>2746</v>
      </c>
      <c r="P4823" t="s">
        <v>2746</v>
      </c>
      <c r="Q4823">
        <v>1</v>
      </c>
      <c r="R4823">
        <v>8</v>
      </c>
      <c r="S4823">
        <v>39238</v>
      </c>
      <c r="T4823" t="s">
        <v>9995</v>
      </c>
      <c r="W4823" t="s">
        <v>6300</v>
      </c>
      <c r="AB4823" t="s">
        <v>10010</v>
      </c>
      <c r="AC4823" t="s">
        <v>10011</v>
      </c>
      <c r="AH4823" t="s">
        <v>6350</v>
      </c>
      <c r="AI4823" t="s">
        <v>6351</v>
      </c>
      <c r="AO4823">
        <v>0</v>
      </c>
      <c r="AP4823" t="s">
        <v>3315</v>
      </c>
      <c r="AQ4823" t="s">
        <v>5313</v>
      </c>
      <c r="AR4823">
        <v>0</v>
      </c>
      <c r="AS4823">
        <v>0</v>
      </c>
    </row>
    <row r="4824" spans="1:45" x14ac:dyDescent="0.15">
      <c r="A4824" t="s">
        <v>3314</v>
      </c>
      <c r="B4824" t="s">
        <v>6294</v>
      </c>
      <c r="C4824" t="s">
        <v>3314</v>
      </c>
      <c r="D4824" t="s">
        <v>925</v>
      </c>
      <c r="E4824" t="s">
        <v>9909</v>
      </c>
      <c r="F4824" t="s">
        <v>9910</v>
      </c>
      <c r="G4824" t="s">
        <v>10009</v>
      </c>
      <c r="H4824" t="s">
        <v>2745</v>
      </c>
      <c r="I4824" t="s">
        <v>186</v>
      </c>
      <c r="J4824" t="s">
        <v>2745</v>
      </c>
      <c r="K4824" t="s">
        <v>5616</v>
      </c>
      <c r="L4824" t="s">
        <v>5618</v>
      </c>
      <c r="M4824">
        <v>0</v>
      </c>
      <c r="N4824" t="s">
        <v>9993</v>
      </c>
      <c r="O4824" t="s">
        <v>2746</v>
      </c>
      <c r="P4824" t="s">
        <v>2746</v>
      </c>
      <c r="Q4824">
        <v>1</v>
      </c>
      <c r="R4824">
        <v>9</v>
      </c>
      <c r="S4824">
        <v>39408</v>
      </c>
      <c r="T4824" t="s">
        <v>9995</v>
      </c>
      <c r="W4824" t="s">
        <v>6300</v>
      </c>
      <c r="AB4824" t="s">
        <v>10010</v>
      </c>
      <c r="AC4824" t="s">
        <v>10011</v>
      </c>
      <c r="AH4824" t="s">
        <v>6350</v>
      </c>
      <c r="AI4824" t="s">
        <v>6351</v>
      </c>
      <c r="AO4824">
        <v>0</v>
      </c>
      <c r="AP4824" t="s">
        <v>3315</v>
      </c>
      <c r="AQ4824" t="s">
        <v>5313</v>
      </c>
      <c r="AR4824">
        <v>0</v>
      </c>
      <c r="AS4824">
        <v>0</v>
      </c>
    </row>
    <row r="4825" spans="1:45" x14ac:dyDescent="0.15">
      <c r="A4825" t="s">
        <v>3314</v>
      </c>
      <c r="B4825" t="s">
        <v>6294</v>
      </c>
      <c r="C4825" t="s">
        <v>3314</v>
      </c>
      <c r="D4825" t="s">
        <v>925</v>
      </c>
      <c r="E4825" t="s">
        <v>9909</v>
      </c>
      <c r="F4825" t="s">
        <v>9910</v>
      </c>
      <c r="G4825" t="s">
        <v>10009</v>
      </c>
      <c r="H4825" t="s">
        <v>2745</v>
      </c>
      <c r="I4825" t="s">
        <v>186</v>
      </c>
      <c r="J4825" t="s">
        <v>2745</v>
      </c>
      <c r="K4825" t="s">
        <v>5616</v>
      </c>
      <c r="L4825" t="s">
        <v>5618</v>
      </c>
      <c r="M4825">
        <v>0</v>
      </c>
      <c r="N4825" t="s">
        <v>9993</v>
      </c>
      <c r="O4825" t="s">
        <v>2746</v>
      </c>
      <c r="P4825" t="s">
        <v>2746</v>
      </c>
      <c r="Q4825">
        <v>1</v>
      </c>
      <c r="R4825">
        <v>10</v>
      </c>
      <c r="S4825">
        <v>38785</v>
      </c>
      <c r="T4825" t="s">
        <v>9995</v>
      </c>
      <c r="W4825" t="s">
        <v>6300</v>
      </c>
      <c r="AB4825" t="s">
        <v>10010</v>
      </c>
      <c r="AC4825" t="s">
        <v>10011</v>
      </c>
      <c r="AH4825" t="s">
        <v>6350</v>
      </c>
      <c r="AI4825" t="s">
        <v>6351</v>
      </c>
      <c r="AO4825">
        <v>0</v>
      </c>
      <c r="AP4825" t="s">
        <v>3315</v>
      </c>
      <c r="AQ4825" t="s">
        <v>5313</v>
      </c>
      <c r="AR4825">
        <v>0</v>
      </c>
      <c r="AS4825">
        <v>0</v>
      </c>
    </row>
    <row r="4826" spans="1:45" x14ac:dyDescent="0.15">
      <c r="A4826" t="s">
        <v>3314</v>
      </c>
      <c r="B4826" t="s">
        <v>6294</v>
      </c>
      <c r="C4826" t="s">
        <v>3314</v>
      </c>
      <c r="D4826" t="s">
        <v>925</v>
      </c>
      <c r="E4826" t="s">
        <v>9909</v>
      </c>
      <c r="F4826" t="s">
        <v>9910</v>
      </c>
      <c r="G4826" t="s">
        <v>10009</v>
      </c>
      <c r="H4826" t="s">
        <v>2745</v>
      </c>
      <c r="I4826" t="s">
        <v>186</v>
      </c>
      <c r="J4826" t="s">
        <v>2745</v>
      </c>
      <c r="K4826" t="s">
        <v>5616</v>
      </c>
      <c r="L4826" t="s">
        <v>5618</v>
      </c>
      <c r="M4826">
        <v>0</v>
      </c>
      <c r="N4826" t="s">
        <v>9993</v>
      </c>
      <c r="O4826" t="s">
        <v>2746</v>
      </c>
      <c r="P4826" t="s">
        <v>2746</v>
      </c>
      <c r="Q4826">
        <v>1</v>
      </c>
      <c r="R4826">
        <v>11</v>
      </c>
      <c r="S4826">
        <v>39802</v>
      </c>
      <c r="T4826" t="s">
        <v>9995</v>
      </c>
      <c r="W4826" t="s">
        <v>6300</v>
      </c>
      <c r="AB4826" t="s">
        <v>10010</v>
      </c>
      <c r="AC4826" t="s">
        <v>10011</v>
      </c>
      <c r="AH4826" t="s">
        <v>6350</v>
      </c>
      <c r="AI4826" t="s">
        <v>6351</v>
      </c>
      <c r="AO4826">
        <v>0</v>
      </c>
      <c r="AP4826" t="s">
        <v>3315</v>
      </c>
      <c r="AQ4826" t="s">
        <v>5313</v>
      </c>
      <c r="AR4826">
        <v>0</v>
      </c>
      <c r="AS4826">
        <v>0</v>
      </c>
    </row>
    <row r="4827" spans="1:45" x14ac:dyDescent="0.15">
      <c r="A4827" t="s">
        <v>3314</v>
      </c>
      <c r="B4827" t="s">
        <v>6294</v>
      </c>
      <c r="C4827" t="s">
        <v>3314</v>
      </c>
      <c r="D4827" t="s">
        <v>925</v>
      </c>
      <c r="E4827" t="s">
        <v>9909</v>
      </c>
      <c r="F4827" t="s">
        <v>9910</v>
      </c>
      <c r="G4827" t="s">
        <v>10009</v>
      </c>
      <c r="H4827" t="s">
        <v>2745</v>
      </c>
      <c r="I4827" t="s">
        <v>186</v>
      </c>
      <c r="J4827" t="s">
        <v>2745</v>
      </c>
      <c r="K4827" t="s">
        <v>5616</v>
      </c>
      <c r="L4827" t="s">
        <v>5618</v>
      </c>
      <c r="M4827">
        <v>0</v>
      </c>
      <c r="N4827" t="s">
        <v>9993</v>
      </c>
      <c r="O4827" t="s">
        <v>2746</v>
      </c>
      <c r="P4827" t="s">
        <v>2746</v>
      </c>
      <c r="Q4827">
        <v>1</v>
      </c>
      <c r="R4827">
        <v>12</v>
      </c>
      <c r="S4827">
        <v>40182</v>
      </c>
      <c r="T4827" t="s">
        <v>9995</v>
      </c>
      <c r="W4827" t="s">
        <v>6300</v>
      </c>
      <c r="AB4827" t="s">
        <v>10010</v>
      </c>
      <c r="AC4827" t="s">
        <v>10011</v>
      </c>
      <c r="AH4827" t="s">
        <v>6350</v>
      </c>
      <c r="AI4827" t="s">
        <v>6351</v>
      </c>
      <c r="AO4827">
        <v>0</v>
      </c>
      <c r="AP4827" t="s">
        <v>3315</v>
      </c>
      <c r="AQ4827" t="s">
        <v>5313</v>
      </c>
      <c r="AR4827">
        <v>0</v>
      </c>
      <c r="AS4827">
        <v>0</v>
      </c>
    </row>
    <row r="4828" spans="1:45" x14ac:dyDescent="0.15">
      <c r="A4828" t="s">
        <v>3314</v>
      </c>
      <c r="B4828" t="s">
        <v>6294</v>
      </c>
      <c r="C4828" t="s">
        <v>3314</v>
      </c>
      <c r="D4828" t="s">
        <v>925</v>
      </c>
      <c r="E4828" t="s">
        <v>9909</v>
      </c>
      <c r="F4828" t="s">
        <v>9910</v>
      </c>
      <c r="G4828" t="s">
        <v>10009</v>
      </c>
      <c r="H4828" t="s">
        <v>2745</v>
      </c>
      <c r="I4828" t="s">
        <v>186</v>
      </c>
      <c r="J4828" t="s">
        <v>2745</v>
      </c>
      <c r="K4828" t="s">
        <v>5616</v>
      </c>
      <c r="L4828" t="s">
        <v>5618</v>
      </c>
      <c r="M4828">
        <v>0</v>
      </c>
      <c r="N4828" t="s">
        <v>9993</v>
      </c>
      <c r="O4828" t="s">
        <v>2746</v>
      </c>
      <c r="P4828" t="s">
        <v>2746</v>
      </c>
      <c r="Q4828">
        <v>1</v>
      </c>
      <c r="R4828">
        <v>13</v>
      </c>
      <c r="S4828">
        <v>38736</v>
      </c>
      <c r="T4828" t="s">
        <v>9995</v>
      </c>
      <c r="W4828" t="s">
        <v>6300</v>
      </c>
      <c r="AB4828" t="s">
        <v>10010</v>
      </c>
      <c r="AC4828" t="s">
        <v>10011</v>
      </c>
      <c r="AH4828" t="s">
        <v>6350</v>
      </c>
      <c r="AI4828" t="s">
        <v>6351</v>
      </c>
      <c r="AO4828">
        <v>0</v>
      </c>
      <c r="AP4828" t="s">
        <v>3315</v>
      </c>
      <c r="AQ4828" t="s">
        <v>5313</v>
      </c>
      <c r="AR4828">
        <v>0</v>
      </c>
      <c r="AS4828">
        <v>0</v>
      </c>
    </row>
    <row r="4829" spans="1:45" x14ac:dyDescent="0.15">
      <c r="A4829" t="s">
        <v>3314</v>
      </c>
      <c r="B4829" t="s">
        <v>6294</v>
      </c>
      <c r="C4829" t="s">
        <v>3314</v>
      </c>
      <c r="D4829" t="s">
        <v>925</v>
      </c>
      <c r="E4829" t="s">
        <v>9909</v>
      </c>
      <c r="F4829" t="s">
        <v>9910</v>
      </c>
      <c r="G4829" t="s">
        <v>10009</v>
      </c>
      <c r="H4829" t="s">
        <v>2745</v>
      </c>
      <c r="I4829" t="s">
        <v>186</v>
      </c>
      <c r="J4829" t="s">
        <v>2745</v>
      </c>
      <c r="K4829" t="s">
        <v>5616</v>
      </c>
      <c r="L4829" t="s">
        <v>5618</v>
      </c>
      <c r="M4829">
        <v>0</v>
      </c>
      <c r="N4829" t="s">
        <v>9993</v>
      </c>
      <c r="O4829" t="s">
        <v>2746</v>
      </c>
      <c r="P4829" t="s">
        <v>2746</v>
      </c>
      <c r="Q4829">
        <v>1</v>
      </c>
      <c r="R4829">
        <v>14</v>
      </c>
      <c r="S4829">
        <v>39418</v>
      </c>
      <c r="T4829" t="s">
        <v>9995</v>
      </c>
      <c r="W4829" t="s">
        <v>6300</v>
      </c>
      <c r="AB4829" t="s">
        <v>10010</v>
      </c>
      <c r="AC4829" t="s">
        <v>10011</v>
      </c>
      <c r="AH4829" t="s">
        <v>6350</v>
      </c>
      <c r="AI4829" t="s">
        <v>6351</v>
      </c>
      <c r="AO4829">
        <v>0</v>
      </c>
      <c r="AP4829" t="s">
        <v>3315</v>
      </c>
      <c r="AQ4829" t="s">
        <v>5313</v>
      </c>
      <c r="AR4829">
        <v>0</v>
      </c>
      <c r="AS4829">
        <v>0</v>
      </c>
    </row>
    <row r="4830" spans="1:45" x14ac:dyDescent="0.15">
      <c r="A4830" t="s">
        <v>3314</v>
      </c>
      <c r="B4830" t="s">
        <v>6294</v>
      </c>
      <c r="C4830" t="s">
        <v>3314</v>
      </c>
      <c r="D4830" t="s">
        <v>925</v>
      </c>
      <c r="E4830" t="s">
        <v>9909</v>
      </c>
      <c r="F4830" t="s">
        <v>9910</v>
      </c>
      <c r="G4830" t="s">
        <v>10009</v>
      </c>
      <c r="H4830" t="s">
        <v>2745</v>
      </c>
      <c r="I4830" t="s">
        <v>186</v>
      </c>
      <c r="J4830" t="s">
        <v>2745</v>
      </c>
      <c r="K4830" t="s">
        <v>5616</v>
      </c>
      <c r="L4830" t="s">
        <v>5618</v>
      </c>
      <c r="M4830">
        <v>0</v>
      </c>
      <c r="N4830" t="s">
        <v>9993</v>
      </c>
      <c r="O4830" t="s">
        <v>2746</v>
      </c>
      <c r="P4830" t="s">
        <v>2746</v>
      </c>
      <c r="Q4830">
        <v>1</v>
      </c>
      <c r="R4830">
        <v>15</v>
      </c>
      <c r="S4830">
        <v>39408</v>
      </c>
      <c r="T4830" t="s">
        <v>9995</v>
      </c>
      <c r="W4830" t="s">
        <v>6300</v>
      </c>
      <c r="AB4830" t="s">
        <v>10010</v>
      </c>
      <c r="AC4830" t="s">
        <v>10011</v>
      </c>
      <c r="AH4830" t="s">
        <v>6350</v>
      </c>
      <c r="AI4830" t="s">
        <v>6351</v>
      </c>
      <c r="AO4830">
        <v>0</v>
      </c>
      <c r="AP4830" t="s">
        <v>3315</v>
      </c>
      <c r="AQ4830" t="s">
        <v>5313</v>
      </c>
      <c r="AR4830">
        <v>0</v>
      </c>
      <c r="AS4830">
        <v>0</v>
      </c>
    </row>
    <row r="4831" spans="1:45" x14ac:dyDescent="0.15">
      <c r="A4831" t="s">
        <v>3314</v>
      </c>
      <c r="B4831" t="s">
        <v>6294</v>
      </c>
      <c r="C4831" t="s">
        <v>3314</v>
      </c>
      <c r="D4831" t="s">
        <v>925</v>
      </c>
      <c r="E4831" t="s">
        <v>9909</v>
      </c>
      <c r="F4831" t="s">
        <v>9910</v>
      </c>
      <c r="G4831" t="s">
        <v>10009</v>
      </c>
      <c r="H4831" t="s">
        <v>2745</v>
      </c>
      <c r="I4831" t="s">
        <v>186</v>
      </c>
      <c r="J4831" t="s">
        <v>2745</v>
      </c>
      <c r="K4831" t="s">
        <v>5616</v>
      </c>
      <c r="L4831" t="s">
        <v>5618</v>
      </c>
      <c r="M4831">
        <v>0</v>
      </c>
      <c r="N4831" t="s">
        <v>9993</v>
      </c>
      <c r="O4831" t="s">
        <v>2746</v>
      </c>
      <c r="P4831" t="s">
        <v>2746</v>
      </c>
      <c r="Q4831">
        <v>1</v>
      </c>
      <c r="R4831">
        <v>16</v>
      </c>
      <c r="S4831">
        <v>38445</v>
      </c>
      <c r="T4831" t="s">
        <v>9995</v>
      </c>
      <c r="W4831" t="s">
        <v>6300</v>
      </c>
      <c r="AB4831" t="s">
        <v>10010</v>
      </c>
      <c r="AC4831" t="s">
        <v>10011</v>
      </c>
      <c r="AH4831" t="s">
        <v>6350</v>
      </c>
      <c r="AI4831" t="s">
        <v>6351</v>
      </c>
      <c r="AO4831">
        <v>0</v>
      </c>
      <c r="AP4831" t="s">
        <v>3315</v>
      </c>
      <c r="AQ4831" t="s">
        <v>5313</v>
      </c>
      <c r="AR4831">
        <v>0</v>
      </c>
      <c r="AS4831">
        <v>0</v>
      </c>
    </row>
    <row r="4832" spans="1:45" x14ac:dyDescent="0.15">
      <c r="A4832" t="s">
        <v>3314</v>
      </c>
      <c r="B4832" t="s">
        <v>6294</v>
      </c>
      <c r="C4832" t="s">
        <v>3314</v>
      </c>
      <c r="D4832" t="s">
        <v>925</v>
      </c>
      <c r="E4832" t="s">
        <v>9909</v>
      </c>
      <c r="F4832" t="s">
        <v>9910</v>
      </c>
      <c r="G4832" t="s">
        <v>10009</v>
      </c>
      <c r="H4832" t="s">
        <v>2745</v>
      </c>
      <c r="I4832" t="s">
        <v>186</v>
      </c>
      <c r="J4832" t="s">
        <v>2745</v>
      </c>
      <c r="K4832" t="s">
        <v>5616</v>
      </c>
      <c r="L4832" t="s">
        <v>5618</v>
      </c>
      <c r="M4832">
        <v>0</v>
      </c>
      <c r="N4832" t="s">
        <v>9993</v>
      </c>
      <c r="O4832" t="s">
        <v>2746</v>
      </c>
      <c r="P4832" t="s">
        <v>2746</v>
      </c>
      <c r="Q4832">
        <v>1</v>
      </c>
      <c r="R4832">
        <v>17</v>
      </c>
      <c r="S4832">
        <v>39322</v>
      </c>
      <c r="T4832" t="s">
        <v>9995</v>
      </c>
      <c r="W4832" t="s">
        <v>6300</v>
      </c>
      <c r="AB4832" t="s">
        <v>10010</v>
      </c>
      <c r="AC4832" t="s">
        <v>10011</v>
      </c>
      <c r="AH4832" t="s">
        <v>6350</v>
      </c>
      <c r="AI4832" t="s">
        <v>6351</v>
      </c>
      <c r="AO4832">
        <v>0</v>
      </c>
      <c r="AP4832" t="s">
        <v>3315</v>
      </c>
      <c r="AQ4832" t="s">
        <v>5313</v>
      </c>
      <c r="AR4832">
        <v>0</v>
      </c>
      <c r="AS4832">
        <v>0</v>
      </c>
    </row>
    <row r="4833" spans="1:45" x14ac:dyDescent="0.15">
      <c r="A4833" t="s">
        <v>3314</v>
      </c>
      <c r="B4833" t="s">
        <v>6294</v>
      </c>
      <c r="C4833" t="s">
        <v>3314</v>
      </c>
      <c r="D4833" t="s">
        <v>925</v>
      </c>
      <c r="E4833" t="s">
        <v>9909</v>
      </c>
      <c r="F4833" t="s">
        <v>9910</v>
      </c>
      <c r="G4833" t="s">
        <v>10009</v>
      </c>
      <c r="H4833" t="s">
        <v>2745</v>
      </c>
      <c r="I4833" t="s">
        <v>186</v>
      </c>
      <c r="J4833" t="s">
        <v>2745</v>
      </c>
      <c r="K4833" t="s">
        <v>5616</v>
      </c>
      <c r="L4833" t="s">
        <v>5618</v>
      </c>
      <c r="M4833">
        <v>0</v>
      </c>
      <c r="N4833" t="s">
        <v>9993</v>
      </c>
      <c r="O4833" t="s">
        <v>2746</v>
      </c>
      <c r="P4833" t="s">
        <v>2746</v>
      </c>
      <c r="Q4833">
        <v>1</v>
      </c>
      <c r="R4833">
        <v>18</v>
      </c>
      <c r="S4833">
        <v>39304</v>
      </c>
      <c r="T4833" t="s">
        <v>9995</v>
      </c>
      <c r="W4833" t="s">
        <v>6300</v>
      </c>
      <c r="AB4833" t="s">
        <v>10010</v>
      </c>
      <c r="AC4833" t="s">
        <v>10011</v>
      </c>
      <c r="AH4833" t="s">
        <v>6350</v>
      </c>
      <c r="AI4833" t="s">
        <v>6351</v>
      </c>
      <c r="AO4833">
        <v>0</v>
      </c>
      <c r="AP4833" t="s">
        <v>3315</v>
      </c>
      <c r="AQ4833" t="s">
        <v>5313</v>
      </c>
      <c r="AR4833">
        <v>0</v>
      </c>
      <c r="AS4833">
        <v>0</v>
      </c>
    </row>
    <row r="4834" spans="1:45" x14ac:dyDescent="0.15">
      <c r="A4834" t="s">
        <v>3314</v>
      </c>
      <c r="B4834" t="s">
        <v>6294</v>
      </c>
      <c r="C4834" t="s">
        <v>3314</v>
      </c>
      <c r="D4834" t="s">
        <v>925</v>
      </c>
      <c r="E4834" t="s">
        <v>9909</v>
      </c>
      <c r="F4834" t="s">
        <v>9910</v>
      </c>
      <c r="G4834" t="s">
        <v>10009</v>
      </c>
      <c r="H4834" t="s">
        <v>2745</v>
      </c>
      <c r="I4834" t="s">
        <v>186</v>
      </c>
      <c r="J4834" t="s">
        <v>2745</v>
      </c>
      <c r="K4834" t="s">
        <v>5616</v>
      </c>
      <c r="L4834" t="s">
        <v>5618</v>
      </c>
      <c r="M4834">
        <v>0</v>
      </c>
      <c r="N4834" t="s">
        <v>9993</v>
      </c>
      <c r="O4834" t="s">
        <v>2746</v>
      </c>
      <c r="P4834" t="s">
        <v>2746</v>
      </c>
      <c r="Q4834">
        <v>1</v>
      </c>
      <c r="R4834">
        <v>19</v>
      </c>
      <c r="S4834">
        <v>38820</v>
      </c>
      <c r="T4834" t="s">
        <v>9995</v>
      </c>
      <c r="W4834" t="s">
        <v>6300</v>
      </c>
      <c r="AB4834" t="s">
        <v>10010</v>
      </c>
      <c r="AC4834" t="s">
        <v>10011</v>
      </c>
      <c r="AH4834" t="s">
        <v>6350</v>
      </c>
      <c r="AI4834" t="s">
        <v>6351</v>
      </c>
      <c r="AO4834">
        <v>0</v>
      </c>
      <c r="AP4834" t="s">
        <v>3315</v>
      </c>
      <c r="AQ4834" t="s">
        <v>5313</v>
      </c>
      <c r="AR4834">
        <v>0</v>
      </c>
      <c r="AS4834">
        <v>0</v>
      </c>
    </row>
    <row r="4835" spans="1:45" x14ac:dyDescent="0.15">
      <c r="A4835" t="s">
        <v>3314</v>
      </c>
      <c r="B4835" t="s">
        <v>6294</v>
      </c>
      <c r="C4835" t="s">
        <v>3314</v>
      </c>
      <c r="D4835" t="s">
        <v>925</v>
      </c>
      <c r="E4835" t="s">
        <v>9909</v>
      </c>
      <c r="F4835" t="s">
        <v>9910</v>
      </c>
      <c r="G4835" t="s">
        <v>10009</v>
      </c>
      <c r="H4835" t="s">
        <v>2745</v>
      </c>
      <c r="I4835" t="s">
        <v>186</v>
      </c>
      <c r="J4835" t="s">
        <v>2745</v>
      </c>
      <c r="K4835" t="s">
        <v>5616</v>
      </c>
      <c r="L4835" t="s">
        <v>5618</v>
      </c>
      <c r="M4835">
        <v>0</v>
      </c>
      <c r="N4835" t="s">
        <v>9993</v>
      </c>
      <c r="O4835" t="s">
        <v>2746</v>
      </c>
      <c r="P4835" t="s">
        <v>2746</v>
      </c>
      <c r="Q4835">
        <v>1</v>
      </c>
      <c r="R4835">
        <v>20</v>
      </c>
      <c r="S4835">
        <v>39636</v>
      </c>
      <c r="T4835" t="s">
        <v>9995</v>
      </c>
      <c r="W4835" t="s">
        <v>6300</v>
      </c>
      <c r="AB4835" t="s">
        <v>10010</v>
      </c>
      <c r="AC4835" t="s">
        <v>10011</v>
      </c>
      <c r="AH4835" t="s">
        <v>6350</v>
      </c>
      <c r="AI4835" t="s">
        <v>6351</v>
      </c>
      <c r="AO4835">
        <v>0</v>
      </c>
      <c r="AP4835" t="s">
        <v>3315</v>
      </c>
      <c r="AQ4835" t="s">
        <v>5313</v>
      </c>
      <c r="AR4835">
        <v>0</v>
      </c>
      <c r="AS4835">
        <v>0</v>
      </c>
    </row>
    <row r="4836" spans="1:45" x14ac:dyDescent="0.15">
      <c r="A4836" t="s">
        <v>3314</v>
      </c>
      <c r="B4836" t="s">
        <v>6294</v>
      </c>
      <c r="C4836" t="s">
        <v>3314</v>
      </c>
      <c r="D4836" t="s">
        <v>925</v>
      </c>
      <c r="E4836" t="s">
        <v>9909</v>
      </c>
      <c r="F4836" t="s">
        <v>9910</v>
      </c>
      <c r="G4836" t="s">
        <v>10009</v>
      </c>
      <c r="H4836" t="s">
        <v>2745</v>
      </c>
      <c r="I4836" t="s">
        <v>186</v>
      </c>
      <c r="J4836" t="s">
        <v>2745</v>
      </c>
      <c r="K4836" t="s">
        <v>5616</v>
      </c>
      <c r="L4836" t="s">
        <v>5618</v>
      </c>
      <c r="M4836">
        <v>0</v>
      </c>
      <c r="N4836" t="s">
        <v>9993</v>
      </c>
      <c r="O4836" t="s">
        <v>2746</v>
      </c>
      <c r="P4836" t="s">
        <v>2746</v>
      </c>
      <c r="Q4836">
        <v>1</v>
      </c>
      <c r="R4836">
        <v>21</v>
      </c>
      <c r="S4836">
        <v>39504</v>
      </c>
      <c r="T4836" t="s">
        <v>9995</v>
      </c>
      <c r="W4836" t="s">
        <v>6300</v>
      </c>
      <c r="AB4836" t="s">
        <v>10010</v>
      </c>
      <c r="AC4836" t="s">
        <v>10011</v>
      </c>
      <c r="AH4836" t="s">
        <v>6350</v>
      </c>
      <c r="AI4836" t="s">
        <v>6351</v>
      </c>
      <c r="AO4836">
        <v>0</v>
      </c>
      <c r="AP4836" t="s">
        <v>3315</v>
      </c>
      <c r="AQ4836" t="s">
        <v>5313</v>
      </c>
      <c r="AR4836">
        <v>0</v>
      </c>
      <c r="AS4836">
        <v>0</v>
      </c>
    </row>
    <row r="4837" spans="1:45" x14ac:dyDescent="0.15">
      <c r="A4837" t="s">
        <v>3314</v>
      </c>
      <c r="B4837" t="s">
        <v>6294</v>
      </c>
      <c r="C4837" t="s">
        <v>3314</v>
      </c>
      <c r="D4837" t="s">
        <v>925</v>
      </c>
      <c r="E4837" t="s">
        <v>9909</v>
      </c>
      <c r="F4837" t="s">
        <v>9910</v>
      </c>
      <c r="G4837" t="s">
        <v>10009</v>
      </c>
      <c r="H4837" t="s">
        <v>2745</v>
      </c>
      <c r="I4837" t="s">
        <v>186</v>
      </c>
      <c r="J4837" t="s">
        <v>2745</v>
      </c>
      <c r="K4837" t="s">
        <v>5616</v>
      </c>
      <c r="L4837" t="s">
        <v>5618</v>
      </c>
      <c r="M4837">
        <v>0</v>
      </c>
      <c r="N4837" t="s">
        <v>9993</v>
      </c>
      <c r="O4837" t="s">
        <v>2746</v>
      </c>
      <c r="P4837" t="s">
        <v>2746</v>
      </c>
      <c r="Q4837">
        <v>1</v>
      </c>
      <c r="R4837">
        <v>22</v>
      </c>
      <c r="S4837">
        <v>38905</v>
      </c>
      <c r="T4837" t="s">
        <v>9995</v>
      </c>
      <c r="W4837" t="s">
        <v>6300</v>
      </c>
      <c r="AB4837" t="s">
        <v>10010</v>
      </c>
      <c r="AC4837" t="s">
        <v>10011</v>
      </c>
      <c r="AH4837" t="s">
        <v>6350</v>
      </c>
      <c r="AI4837" t="s">
        <v>6351</v>
      </c>
      <c r="AO4837">
        <v>0</v>
      </c>
      <c r="AP4837" t="s">
        <v>3315</v>
      </c>
      <c r="AQ4837" t="s">
        <v>5313</v>
      </c>
      <c r="AR4837">
        <v>0</v>
      </c>
      <c r="AS4837">
        <v>0</v>
      </c>
    </row>
    <row r="4838" spans="1:45" x14ac:dyDescent="0.15">
      <c r="A4838" t="s">
        <v>3314</v>
      </c>
      <c r="B4838" t="s">
        <v>6294</v>
      </c>
      <c r="C4838" t="s">
        <v>3314</v>
      </c>
      <c r="D4838" t="s">
        <v>925</v>
      </c>
      <c r="E4838" t="s">
        <v>9909</v>
      </c>
      <c r="F4838" t="s">
        <v>9910</v>
      </c>
      <c r="G4838" t="s">
        <v>10009</v>
      </c>
      <c r="H4838" t="s">
        <v>2745</v>
      </c>
      <c r="I4838" t="s">
        <v>186</v>
      </c>
      <c r="J4838" t="s">
        <v>2745</v>
      </c>
      <c r="K4838" t="s">
        <v>5616</v>
      </c>
      <c r="L4838" t="s">
        <v>5618</v>
      </c>
      <c r="M4838">
        <v>0</v>
      </c>
      <c r="N4838" t="s">
        <v>9993</v>
      </c>
      <c r="O4838" t="s">
        <v>2746</v>
      </c>
      <c r="P4838" t="s">
        <v>2746</v>
      </c>
      <c r="Q4838">
        <v>1</v>
      </c>
      <c r="R4838">
        <v>23</v>
      </c>
      <c r="S4838">
        <v>39589</v>
      </c>
      <c r="T4838" t="s">
        <v>9995</v>
      </c>
      <c r="W4838" t="s">
        <v>6300</v>
      </c>
      <c r="AB4838" t="s">
        <v>10010</v>
      </c>
      <c r="AC4838" t="s">
        <v>10011</v>
      </c>
      <c r="AH4838" t="s">
        <v>6350</v>
      </c>
      <c r="AI4838" t="s">
        <v>6351</v>
      </c>
      <c r="AO4838">
        <v>0</v>
      </c>
      <c r="AP4838" t="s">
        <v>3315</v>
      </c>
      <c r="AQ4838" t="s">
        <v>5313</v>
      </c>
      <c r="AR4838">
        <v>0</v>
      </c>
      <c r="AS4838">
        <v>0</v>
      </c>
    </row>
    <row r="4839" spans="1:45" x14ac:dyDescent="0.15">
      <c r="A4839" t="s">
        <v>3314</v>
      </c>
      <c r="B4839" t="s">
        <v>6294</v>
      </c>
      <c r="C4839" t="s">
        <v>3314</v>
      </c>
      <c r="D4839" t="s">
        <v>925</v>
      </c>
      <c r="E4839" t="s">
        <v>9909</v>
      </c>
      <c r="F4839" t="s">
        <v>9910</v>
      </c>
      <c r="G4839" t="s">
        <v>10009</v>
      </c>
      <c r="H4839" t="s">
        <v>2745</v>
      </c>
      <c r="I4839" t="s">
        <v>186</v>
      </c>
      <c r="J4839" t="s">
        <v>2745</v>
      </c>
      <c r="K4839" t="s">
        <v>5616</v>
      </c>
      <c r="L4839" t="s">
        <v>5618</v>
      </c>
      <c r="M4839">
        <v>0</v>
      </c>
      <c r="N4839" t="s">
        <v>9993</v>
      </c>
      <c r="O4839" t="s">
        <v>2746</v>
      </c>
      <c r="P4839" t="s">
        <v>2746</v>
      </c>
      <c r="Q4839">
        <v>1</v>
      </c>
      <c r="R4839">
        <v>24</v>
      </c>
      <c r="S4839">
        <v>38933</v>
      </c>
      <c r="T4839" t="s">
        <v>9995</v>
      </c>
      <c r="W4839" t="s">
        <v>6300</v>
      </c>
      <c r="AB4839" t="s">
        <v>10010</v>
      </c>
      <c r="AC4839" t="s">
        <v>10011</v>
      </c>
      <c r="AH4839" t="s">
        <v>6350</v>
      </c>
      <c r="AI4839" t="s">
        <v>6351</v>
      </c>
      <c r="AO4839">
        <v>0</v>
      </c>
      <c r="AP4839" t="s">
        <v>3315</v>
      </c>
      <c r="AQ4839" t="s">
        <v>5313</v>
      </c>
      <c r="AR4839">
        <v>0</v>
      </c>
      <c r="AS4839">
        <v>0</v>
      </c>
    </row>
    <row r="4840" spans="1:45" x14ac:dyDescent="0.15">
      <c r="A4840" t="s">
        <v>3314</v>
      </c>
      <c r="B4840" t="s">
        <v>6294</v>
      </c>
      <c r="C4840" t="s">
        <v>3314</v>
      </c>
      <c r="D4840" t="s">
        <v>925</v>
      </c>
      <c r="E4840" t="s">
        <v>9909</v>
      </c>
      <c r="F4840" t="s">
        <v>9910</v>
      </c>
      <c r="G4840" t="s">
        <v>10009</v>
      </c>
      <c r="H4840" t="s">
        <v>2745</v>
      </c>
      <c r="I4840" t="s">
        <v>186</v>
      </c>
      <c r="J4840" t="s">
        <v>2745</v>
      </c>
      <c r="K4840" t="s">
        <v>5616</v>
      </c>
      <c r="L4840" t="s">
        <v>5618</v>
      </c>
      <c r="M4840">
        <v>0</v>
      </c>
      <c r="N4840" t="s">
        <v>9993</v>
      </c>
      <c r="O4840" t="s">
        <v>2746</v>
      </c>
      <c r="P4840" t="s">
        <v>2746</v>
      </c>
      <c r="Q4840">
        <v>1</v>
      </c>
      <c r="R4840">
        <v>25</v>
      </c>
      <c r="S4840">
        <v>38567</v>
      </c>
      <c r="T4840" t="s">
        <v>9995</v>
      </c>
      <c r="W4840" t="s">
        <v>6300</v>
      </c>
      <c r="AB4840" t="s">
        <v>10010</v>
      </c>
      <c r="AC4840" t="s">
        <v>10011</v>
      </c>
      <c r="AH4840" t="s">
        <v>6350</v>
      </c>
      <c r="AI4840" t="s">
        <v>6351</v>
      </c>
      <c r="AO4840">
        <v>0</v>
      </c>
      <c r="AP4840" t="s">
        <v>3315</v>
      </c>
      <c r="AQ4840" t="s">
        <v>5313</v>
      </c>
      <c r="AR4840">
        <v>0</v>
      </c>
      <c r="AS4840">
        <v>0</v>
      </c>
    </row>
    <row r="4841" spans="1:45" x14ac:dyDescent="0.15">
      <c r="A4841" t="s">
        <v>3314</v>
      </c>
      <c r="B4841" t="s">
        <v>6294</v>
      </c>
      <c r="C4841" t="s">
        <v>3314</v>
      </c>
      <c r="D4841" t="s">
        <v>925</v>
      </c>
      <c r="E4841" t="s">
        <v>9909</v>
      </c>
      <c r="F4841" t="s">
        <v>9910</v>
      </c>
      <c r="G4841" t="s">
        <v>10012</v>
      </c>
      <c r="H4841" t="s">
        <v>2300</v>
      </c>
      <c r="I4841" t="s">
        <v>186</v>
      </c>
      <c r="J4841" t="s">
        <v>2300</v>
      </c>
      <c r="K4841" t="s">
        <v>5616</v>
      </c>
      <c r="L4841" t="s">
        <v>5618</v>
      </c>
      <c r="M4841">
        <v>0</v>
      </c>
      <c r="N4841" t="s">
        <v>9993</v>
      </c>
      <c r="O4841" t="s">
        <v>2301</v>
      </c>
      <c r="P4841" t="s">
        <v>2301</v>
      </c>
      <c r="Q4841">
        <v>1</v>
      </c>
      <c r="R4841">
        <v>3</v>
      </c>
      <c r="S4841">
        <v>41901</v>
      </c>
      <c r="T4841" t="s">
        <v>9995</v>
      </c>
      <c r="W4841" t="s">
        <v>6300</v>
      </c>
      <c r="AB4841" t="s">
        <v>10013</v>
      </c>
      <c r="AC4841" t="s">
        <v>10014</v>
      </c>
      <c r="AH4841" t="s">
        <v>6350</v>
      </c>
      <c r="AI4841" t="s">
        <v>6351</v>
      </c>
      <c r="AO4841">
        <v>0</v>
      </c>
      <c r="AP4841" t="s">
        <v>3315</v>
      </c>
      <c r="AQ4841" t="s">
        <v>5313</v>
      </c>
      <c r="AR4841">
        <v>0</v>
      </c>
      <c r="AS4841">
        <v>0</v>
      </c>
    </row>
    <row r="4842" spans="1:45" x14ac:dyDescent="0.15">
      <c r="A4842" t="s">
        <v>3314</v>
      </c>
      <c r="B4842" t="s">
        <v>6294</v>
      </c>
      <c r="C4842" t="s">
        <v>3314</v>
      </c>
      <c r="D4842" t="s">
        <v>925</v>
      </c>
      <c r="E4842" t="s">
        <v>9909</v>
      </c>
      <c r="F4842" t="s">
        <v>9910</v>
      </c>
      <c r="G4842" t="s">
        <v>10012</v>
      </c>
      <c r="H4842" t="s">
        <v>2300</v>
      </c>
      <c r="I4842" t="s">
        <v>186</v>
      </c>
      <c r="J4842" t="s">
        <v>2300</v>
      </c>
      <c r="K4842" t="s">
        <v>5616</v>
      </c>
      <c r="L4842" t="s">
        <v>5618</v>
      </c>
      <c r="M4842">
        <v>0</v>
      </c>
      <c r="N4842" t="s">
        <v>9993</v>
      </c>
      <c r="O4842" t="s">
        <v>2301</v>
      </c>
      <c r="P4842" t="s">
        <v>2301</v>
      </c>
      <c r="Q4842">
        <v>1</v>
      </c>
      <c r="R4842">
        <v>4</v>
      </c>
      <c r="S4842">
        <v>41783</v>
      </c>
      <c r="T4842" t="s">
        <v>9995</v>
      </c>
      <c r="W4842" t="s">
        <v>6300</v>
      </c>
      <c r="AB4842" t="s">
        <v>10013</v>
      </c>
      <c r="AC4842" t="s">
        <v>10014</v>
      </c>
      <c r="AH4842" t="s">
        <v>6350</v>
      </c>
      <c r="AI4842" t="s">
        <v>6351</v>
      </c>
      <c r="AO4842">
        <v>0</v>
      </c>
      <c r="AP4842" t="s">
        <v>3315</v>
      </c>
      <c r="AQ4842" t="s">
        <v>5313</v>
      </c>
      <c r="AR4842">
        <v>0</v>
      </c>
      <c r="AS4842">
        <v>0</v>
      </c>
    </row>
    <row r="4843" spans="1:45" x14ac:dyDescent="0.15">
      <c r="A4843" t="s">
        <v>3314</v>
      </c>
      <c r="B4843" t="s">
        <v>6294</v>
      </c>
      <c r="C4843" t="s">
        <v>3314</v>
      </c>
      <c r="D4843" t="s">
        <v>925</v>
      </c>
      <c r="E4843" t="s">
        <v>9909</v>
      </c>
      <c r="F4843" t="s">
        <v>9910</v>
      </c>
      <c r="G4843" t="s">
        <v>10012</v>
      </c>
      <c r="H4843" t="s">
        <v>2300</v>
      </c>
      <c r="I4843" t="s">
        <v>186</v>
      </c>
      <c r="J4843" t="s">
        <v>2300</v>
      </c>
      <c r="K4843" t="s">
        <v>5616</v>
      </c>
      <c r="L4843" t="s">
        <v>5618</v>
      </c>
      <c r="M4843">
        <v>0</v>
      </c>
      <c r="N4843" t="s">
        <v>9993</v>
      </c>
      <c r="O4843" t="s">
        <v>2301</v>
      </c>
      <c r="P4843" t="s">
        <v>2301</v>
      </c>
      <c r="Q4843">
        <v>1</v>
      </c>
      <c r="R4843">
        <v>5</v>
      </c>
      <c r="S4843">
        <v>41949</v>
      </c>
      <c r="T4843" t="s">
        <v>9995</v>
      </c>
      <c r="W4843" t="s">
        <v>6300</v>
      </c>
      <c r="AB4843" t="s">
        <v>10013</v>
      </c>
      <c r="AC4843" t="s">
        <v>10014</v>
      </c>
      <c r="AH4843" t="s">
        <v>6350</v>
      </c>
      <c r="AI4843" t="s">
        <v>6351</v>
      </c>
      <c r="AO4843">
        <v>0</v>
      </c>
      <c r="AP4843" t="s">
        <v>3315</v>
      </c>
      <c r="AQ4843" t="s">
        <v>5313</v>
      </c>
      <c r="AR4843">
        <v>0</v>
      </c>
      <c r="AS4843">
        <v>0</v>
      </c>
    </row>
    <row r="4844" spans="1:45" x14ac:dyDescent="0.15">
      <c r="A4844" t="s">
        <v>3314</v>
      </c>
      <c r="B4844" t="s">
        <v>6294</v>
      </c>
      <c r="C4844" t="s">
        <v>3314</v>
      </c>
      <c r="D4844" t="s">
        <v>925</v>
      </c>
      <c r="E4844" t="s">
        <v>9909</v>
      </c>
      <c r="F4844" t="s">
        <v>9910</v>
      </c>
      <c r="G4844" t="s">
        <v>10012</v>
      </c>
      <c r="H4844" t="s">
        <v>2300</v>
      </c>
      <c r="I4844" t="s">
        <v>186</v>
      </c>
      <c r="J4844" t="s">
        <v>2300</v>
      </c>
      <c r="K4844" t="s">
        <v>5616</v>
      </c>
      <c r="L4844" t="s">
        <v>5618</v>
      </c>
      <c r="M4844">
        <v>0</v>
      </c>
      <c r="N4844" t="s">
        <v>9993</v>
      </c>
      <c r="O4844" t="s">
        <v>2301</v>
      </c>
      <c r="P4844" t="s">
        <v>2301</v>
      </c>
      <c r="Q4844">
        <v>1</v>
      </c>
      <c r="R4844">
        <v>6</v>
      </c>
      <c r="S4844">
        <v>42329</v>
      </c>
      <c r="T4844" t="s">
        <v>9995</v>
      </c>
      <c r="W4844" t="s">
        <v>6300</v>
      </c>
      <c r="AB4844" t="s">
        <v>10013</v>
      </c>
      <c r="AC4844" t="s">
        <v>10014</v>
      </c>
      <c r="AH4844" t="s">
        <v>6350</v>
      </c>
      <c r="AI4844" t="s">
        <v>6351</v>
      </c>
      <c r="AO4844">
        <v>0</v>
      </c>
      <c r="AP4844" t="s">
        <v>3315</v>
      </c>
      <c r="AQ4844" t="s">
        <v>5313</v>
      </c>
      <c r="AR4844">
        <v>0</v>
      </c>
      <c r="AS4844">
        <v>0</v>
      </c>
    </row>
    <row r="4845" spans="1:45" x14ac:dyDescent="0.15">
      <c r="A4845" t="s">
        <v>3314</v>
      </c>
      <c r="B4845" t="s">
        <v>6294</v>
      </c>
      <c r="C4845" t="s">
        <v>3314</v>
      </c>
      <c r="D4845" t="s">
        <v>925</v>
      </c>
      <c r="E4845" t="s">
        <v>9909</v>
      </c>
      <c r="F4845" t="s">
        <v>9910</v>
      </c>
      <c r="G4845" t="s">
        <v>10012</v>
      </c>
      <c r="H4845" t="s">
        <v>2300</v>
      </c>
      <c r="I4845" t="s">
        <v>186</v>
      </c>
      <c r="J4845" t="s">
        <v>2300</v>
      </c>
      <c r="K4845" t="s">
        <v>5616</v>
      </c>
      <c r="L4845" t="s">
        <v>5618</v>
      </c>
      <c r="M4845">
        <v>0</v>
      </c>
      <c r="N4845" t="s">
        <v>9993</v>
      </c>
      <c r="O4845" t="s">
        <v>2301</v>
      </c>
      <c r="P4845" t="s">
        <v>2301</v>
      </c>
      <c r="Q4845">
        <v>1</v>
      </c>
      <c r="R4845">
        <v>7</v>
      </c>
      <c r="S4845">
        <v>42037</v>
      </c>
      <c r="T4845" t="s">
        <v>9995</v>
      </c>
      <c r="W4845" t="s">
        <v>6300</v>
      </c>
      <c r="AB4845" t="s">
        <v>10013</v>
      </c>
      <c r="AC4845" t="s">
        <v>10014</v>
      </c>
      <c r="AH4845" t="s">
        <v>6350</v>
      </c>
      <c r="AI4845" t="s">
        <v>6351</v>
      </c>
      <c r="AO4845">
        <v>0</v>
      </c>
      <c r="AP4845" t="s">
        <v>3315</v>
      </c>
      <c r="AQ4845" t="s">
        <v>5313</v>
      </c>
      <c r="AR4845">
        <v>0</v>
      </c>
      <c r="AS4845">
        <v>0</v>
      </c>
    </row>
    <row r="4846" spans="1:45" x14ac:dyDescent="0.15">
      <c r="A4846" t="s">
        <v>3314</v>
      </c>
      <c r="B4846" t="s">
        <v>6294</v>
      </c>
      <c r="C4846" t="s">
        <v>3314</v>
      </c>
      <c r="D4846" t="s">
        <v>925</v>
      </c>
      <c r="E4846" t="s">
        <v>9909</v>
      </c>
      <c r="F4846" t="s">
        <v>9910</v>
      </c>
      <c r="G4846" t="s">
        <v>10012</v>
      </c>
      <c r="H4846" t="s">
        <v>2300</v>
      </c>
      <c r="I4846" t="s">
        <v>186</v>
      </c>
      <c r="J4846" t="s">
        <v>2300</v>
      </c>
      <c r="K4846" t="s">
        <v>5616</v>
      </c>
      <c r="L4846" t="s">
        <v>5618</v>
      </c>
      <c r="M4846">
        <v>0</v>
      </c>
      <c r="N4846" t="s">
        <v>9993</v>
      </c>
      <c r="O4846" t="s">
        <v>2301</v>
      </c>
      <c r="P4846" t="s">
        <v>2301</v>
      </c>
      <c r="Q4846">
        <v>1</v>
      </c>
      <c r="R4846">
        <v>8</v>
      </c>
      <c r="S4846">
        <v>41992</v>
      </c>
      <c r="T4846" t="s">
        <v>9995</v>
      </c>
      <c r="W4846" t="s">
        <v>6300</v>
      </c>
      <c r="AB4846" t="s">
        <v>10013</v>
      </c>
      <c r="AC4846" t="s">
        <v>10014</v>
      </c>
      <c r="AH4846" t="s">
        <v>6350</v>
      </c>
      <c r="AI4846" t="s">
        <v>6351</v>
      </c>
      <c r="AO4846">
        <v>0</v>
      </c>
      <c r="AP4846" t="s">
        <v>3315</v>
      </c>
      <c r="AQ4846" t="s">
        <v>5313</v>
      </c>
      <c r="AR4846">
        <v>0</v>
      </c>
      <c r="AS4846">
        <v>0</v>
      </c>
    </row>
    <row r="4847" spans="1:45" x14ac:dyDescent="0.15">
      <c r="A4847" t="s">
        <v>3314</v>
      </c>
      <c r="B4847" t="s">
        <v>6294</v>
      </c>
      <c r="C4847" t="s">
        <v>3314</v>
      </c>
      <c r="D4847" t="s">
        <v>925</v>
      </c>
      <c r="E4847" t="s">
        <v>9909</v>
      </c>
      <c r="F4847" t="s">
        <v>9910</v>
      </c>
      <c r="G4847" t="s">
        <v>10012</v>
      </c>
      <c r="H4847" t="s">
        <v>2300</v>
      </c>
      <c r="I4847" t="s">
        <v>186</v>
      </c>
      <c r="J4847" t="s">
        <v>2300</v>
      </c>
      <c r="K4847" t="s">
        <v>5616</v>
      </c>
      <c r="L4847" t="s">
        <v>5618</v>
      </c>
      <c r="M4847">
        <v>0</v>
      </c>
      <c r="N4847" t="s">
        <v>9993</v>
      </c>
      <c r="O4847" t="s">
        <v>2301</v>
      </c>
      <c r="P4847" t="s">
        <v>2301</v>
      </c>
      <c r="Q4847">
        <v>1</v>
      </c>
      <c r="R4847">
        <v>9</v>
      </c>
      <c r="S4847">
        <v>41925</v>
      </c>
      <c r="T4847" t="s">
        <v>9995</v>
      </c>
      <c r="W4847" t="s">
        <v>6300</v>
      </c>
      <c r="AB4847" t="s">
        <v>10013</v>
      </c>
      <c r="AC4847" t="s">
        <v>10014</v>
      </c>
      <c r="AH4847" t="s">
        <v>6350</v>
      </c>
      <c r="AI4847" t="s">
        <v>6351</v>
      </c>
      <c r="AO4847">
        <v>0</v>
      </c>
      <c r="AP4847" t="s">
        <v>3315</v>
      </c>
      <c r="AQ4847" t="s">
        <v>5313</v>
      </c>
      <c r="AR4847">
        <v>0</v>
      </c>
      <c r="AS4847">
        <v>0</v>
      </c>
    </row>
    <row r="4848" spans="1:45" x14ac:dyDescent="0.15">
      <c r="A4848" t="s">
        <v>3314</v>
      </c>
      <c r="B4848" t="s">
        <v>6294</v>
      </c>
      <c r="C4848" t="s">
        <v>3314</v>
      </c>
      <c r="D4848" t="s">
        <v>925</v>
      </c>
      <c r="E4848" t="s">
        <v>9909</v>
      </c>
      <c r="F4848" t="s">
        <v>9910</v>
      </c>
      <c r="G4848" t="s">
        <v>10012</v>
      </c>
      <c r="H4848" t="s">
        <v>2300</v>
      </c>
      <c r="I4848" t="s">
        <v>186</v>
      </c>
      <c r="J4848" t="s">
        <v>2300</v>
      </c>
      <c r="K4848" t="s">
        <v>5616</v>
      </c>
      <c r="L4848" t="s">
        <v>5618</v>
      </c>
      <c r="M4848">
        <v>0</v>
      </c>
      <c r="N4848" t="s">
        <v>9993</v>
      </c>
      <c r="O4848" t="s">
        <v>2301</v>
      </c>
      <c r="P4848" t="s">
        <v>2301</v>
      </c>
      <c r="Q4848">
        <v>1</v>
      </c>
      <c r="R4848">
        <v>10</v>
      </c>
      <c r="S4848">
        <v>42094</v>
      </c>
      <c r="T4848" t="s">
        <v>9995</v>
      </c>
      <c r="W4848" t="s">
        <v>6300</v>
      </c>
      <c r="AB4848" t="s">
        <v>10013</v>
      </c>
      <c r="AC4848" t="s">
        <v>10014</v>
      </c>
      <c r="AH4848" t="s">
        <v>6350</v>
      </c>
      <c r="AI4848" t="s">
        <v>6351</v>
      </c>
      <c r="AO4848">
        <v>0</v>
      </c>
      <c r="AP4848" t="s">
        <v>3315</v>
      </c>
      <c r="AQ4848" t="s">
        <v>5313</v>
      </c>
      <c r="AR4848">
        <v>0</v>
      </c>
      <c r="AS4848">
        <v>0</v>
      </c>
    </row>
    <row r="4849" spans="1:45" x14ac:dyDescent="0.15">
      <c r="A4849" t="s">
        <v>3314</v>
      </c>
      <c r="B4849" t="s">
        <v>6294</v>
      </c>
      <c r="C4849" t="s">
        <v>3314</v>
      </c>
      <c r="D4849" t="s">
        <v>925</v>
      </c>
      <c r="E4849" t="s">
        <v>9909</v>
      </c>
      <c r="F4849" t="s">
        <v>9910</v>
      </c>
      <c r="G4849" t="s">
        <v>10012</v>
      </c>
      <c r="H4849" t="s">
        <v>2300</v>
      </c>
      <c r="I4849" t="s">
        <v>186</v>
      </c>
      <c r="J4849" t="s">
        <v>2300</v>
      </c>
      <c r="K4849" t="s">
        <v>5616</v>
      </c>
      <c r="L4849" t="s">
        <v>5618</v>
      </c>
      <c r="M4849">
        <v>0</v>
      </c>
      <c r="N4849" t="s">
        <v>9993</v>
      </c>
      <c r="O4849" t="s">
        <v>2301</v>
      </c>
      <c r="P4849" t="s">
        <v>2301</v>
      </c>
      <c r="Q4849">
        <v>1</v>
      </c>
      <c r="R4849">
        <v>11</v>
      </c>
      <c r="S4849">
        <v>42038</v>
      </c>
      <c r="T4849" t="s">
        <v>9995</v>
      </c>
      <c r="W4849" t="s">
        <v>6300</v>
      </c>
      <c r="AB4849" t="s">
        <v>10013</v>
      </c>
      <c r="AC4849" t="s">
        <v>10014</v>
      </c>
      <c r="AH4849" t="s">
        <v>6350</v>
      </c>
      <c r="AI4849" t="s">
        <v>6351</v>
      </c>
      <c r="AO4849">
        <v>0</v>
      </c>
      <c r="AP4849" t="s">
        <v>3315</v>
      </c>
      <c r="AQ4849" t="s">
        <v>5313</v>
      </c>
      <c r="AR4849">
        <v>0</v>
      </c>
      <c r="AS4849">
        <v>0</v>
      </c>
    </row>
    <row r="4850" spans="1:45" x14ac:dyDescent="0.15">
      <c r="A4850" t="s">
        <v>3314</v>
      </c>
      <c r="B4850" t="s">
        <v>6294</v>
      </c>
      <c r="C4850" t="s">
        <v>3314</v>
      </c>
      <c r="D4850" t="s">
        <v>925</v>
      </c>
      <c r="E4850" t="s">
        <v>9909</v>
      </c>
      <c r="F4850" t="s">
        <v>9910</v>
      </c>
      <c r="G4850" t="s">
        <v>10012</v>
      </c>
      <c r="H4850" t="s">
        <v>2300</v>
      </c>
      <c r="I4850" t="s">
        <v>186</v>
      </c>
      <c r="J4850" t="s">
        <v>2300</v>
      </c>
      <c r="K4850" t="s">
        <v>5616</v>
      </c>
      <c r="L4850" t="s">
        <v>5618</v>
      </c>
      <c r="M4850">
        <v>0</v>
      </c>
      <c r="N4850" t="s">
        <v>9993</v>
      </c>
      <c r="O4850" t="s">
        <v>2301</v>
      </c>
      <c r="P4850" t="s">
        <v>2301</v>
      </c>
      <c r="Q4850">
        <v>1</v>
      </c>
      <c r="R4850">
        <v>12</v>
      </c>
      <c r="S4850">
        <v>41878</v>
      </c>
      <c r="T4850" t="s">
        <v>9995</v>
      </c>
      <c r="W4850" t="s">
        <v>6300</v>
      </c>
      <c r="AB4850" t="s">
        <v>10013</v>
      </c>
      <c r="AC4850" t="s">
        <v>10014</v>
      </c>
      <c r="AH4850" t="s">
        <v>6350</v>
      </c>
      <c r="AI4850" t="s">
        <v>6351</v>
      </c>
      <c r="AO4850">
        <v>0</v>
      </c>
      <c r="AP4850" t="s">
        <v>3315</v>
      </c>
      <c r="AQ4850" t="s">
        <v>5313</v>
      </c>
      <c r="AR4850">
        <v>0</v>
      </c>
      <c r="AS4850">
        <v>0</v>
      </c>
    </row>
    <row r="4851" spans="1:45" x14ac:dyDescent="0.15">
      <c r="A4851" t="s">
        <v>3314</v>
      </c>
      <c r="B4851" t="s">
        <v>6294</v>
      </c>
      <c r="C4851" t="s">
        <v>3314</v>
      </c>
      <c r="D4851" t="s">
        <v>925</v>
      </c>
      <c r="E4851" t="s">
        <v>9909</v>
      </c>
      <c r="F4851" t="s">
        <v>9910</v>
      </c>
      <c r="G4851" t="s">
        <v>10012</v>
      </c>
      <c r="H4851" t="s">
        <v>2300</v>
      </c>
      <c r="I4851" t="s">
        <v>186</v>
      </c>
      <c r="J4851" t="s">
        <v>2300</v>
      </c>
      <c r="K4851" t="s">
        <v>5616</v>
      </c>
      <c r="L4851" t="s">
        <v>5618</v>
      </c>
      <c r="M4851">
        <v>0</v>
      </c>
      <c r="N4851" t="s">
        <v>9993</v>
      </c>
      <c r="O4851" t="s">
        <v>2301</v>
      </c>
      <c r="P4851" t="s">
        <v>2301</v>
      </c>
      <c r="Q4851">
        <v>1</v>
      </c>
      <c r="R4851">
        <v>13</v>
      </c>
      <c r="S4851">
        <v>41979</v>
      </c>
      <c r="T4851" t="s">
        <v>9995</v>
      </c>
      <c r="W4851" t="s">
        <v>6300</v>
      </c>
      <c r="AB4851" t="s">
        <v>10013</v>
      </c>
      <c r="AC4851" t="s">
        <v>10014</v>
      </c>
      <c r="AH4851" t="s">
        <v>6350</v>
      </c>
      <c r="AI4851" t="s">
        <v>6351</v>
      </c>
      <c r="AO4851">
        <v>0</v>
      </c>
      <c r="AP4851" t="s">
        <v>3315</v>
      </c>
      <c r="AQ4851" t="s">
        <v>5313</v>
      </c>
      <c r="AR4851">
        <v>0</v>
      </c>
      <c r="AS4851">
        <v>0</v>
      </c>
    </row>
    <row r="4852" spans="1:45" x14ac:dyDescent="0.15">
      <c r="A4852" t="s">
        <v>3314</v>
      </c>
      <c r="B4852" t="s">
        <v>6294</v>
      </c>
      <c r="C4852" t="s">
        <v>3314</v>
      </c>
      <c r="D4852" t="s">
        <v>925</v>
      </c>
      <c r="E4852" t="s">
        <v>9909</v>
      </c>
      <c r="F4852" t="s">
        <v>9910</v>
      </c>
      <c r="G4852" t="s">
        <v>10012</v>
      </c>
      <c r="H4852" t="s">
        <v>2300</v>
      </c>
      <c r="I4852" t="s">
        <v>186</v>
      </c>
      <c r="J4852" t="s">
        <v>2300</v>
      </c>
      <c r="K4852" t="s">
        <v>5616</v>
      </c>
      <c r="L4852" t="s">
        <v>5618</v>
      </c>
      <c r="M4852">
        <v>0</v>
      </c>
      <c r="N4852" t="s">
        <v>9993</v>
      </c>
      <c r="O4852" t="s">
        <v>2301</v>
      </c>
      <c r="P4852" t="s">
        <v>2301</v>
      </c>
      <c r="Q4852">
        <v>1</v>
      </c>
      <c r="R4852">
        <v>14</v>
      </c>
      <c r="S4852">
        <v>41959</v>
      </c>
      <c r="T4852" t="s">
        <v>9995</v>
      </c>
      <c r="W4852" t="s">
        <v>6300</v>
      </c>
      <c r="AB4852" t="s">
        <v>10013</v>
      </c>
      <c r="AC4852" t="s">
        <v>10014</v>
      </c>
      <c r="AH4852" t="s">
        <v>6350</v>
      </c>
      <c r="AI4852" t="s">
        <v>6351</v>
      </c>
      <c r="AO4852">
        <v>0</v>
      </c>
      <c r="AP4852" t="s">
        <v>3315</v>
      </c>
      <c r="AQ4852" t="s">
        <v>5313</v>
      </c>
      <c r="AR4852">
        <v>0</v>
      </c>
      <c r="AS4852">
        <v>0</v>
      </c>
    </row>
    <row r="4853" spans="1:45" x14ac:dyDescent="0.15">
      <c r="A4853" t="s">
        <v>3314</v>
      </c>
      <c r="B4853" t="s">
        <v>6294</v>
      </c>
      <c r="C4853" t="s">
        <v>3314</v>
      </c>
      <c r="D4853" t="s">
        <v>925</v>
      </c>
      <c r="E4853" t="s">
        <v>9909</v>
      </c>
      <c r="F4853" t="s">
        <v>9910</v>
      </c>
      <c r="G4853" t="s">
        <v>10012</v>
      </c>
      <c r="H4853" t="s">
        <v>2300</v>
      </c>
      <c r="I4853" t="s">
        <v>186</v>
      </c>
      <c r="J4853" t="s">
        <v>2300</v>
      </c>
      <c r="K4853" t="s">
        <v>5616</v>
      </c>
      <c r="L4853" t="s">
        <v>5618</v>
      </c>
      <c r="M4853">
        <v>0</v>
      </c>
      <c r="N4853" t="s">
        <v>9993</v>
      </c>
      <c r="O4853" t="s">
        <v>2301</v>
      </c>
      <c r="P4853" t="s">
        <v>2301</v>
      </c>
      <c r="Q4853">
        <v>1</v>
      </c>
      <c r="R4853">
        <v>15</v>
      </c>
      <c r="S4853">
        <v>41965</v>
      </c>
      <c r="T4853" t="s">
        <v>9995</v>
      </c>
      <c r="W4853" t="s">
        <v>6300</v>
      </c>
      <c r="AB4853" t="s">
        <v>10013</v>
      </c>
      <c r="AC4853" t="s">
        <v>10014</v>
      </c>
      <c r="AH4853" t="s">
        <v>6350</v>
      </c>
      <c r="AI4853" t="s">
        <v>6351</v>
      </c>
      <c r="AO4853">
        <v>0</v>
      </c>
      <c r="AP4853" t="s">
        <v>3315</v>
      </c>
      <c r="AQ4853" t="s">
        <v>5313</v>
      </c>
      <c r="AR4853">
        <v>0</v>
      </c>
      <c r="AS4853">
        <v>0</v>
      </c>
    </row>
    <row r="4854" spans="1:45" x14ac:dyDescent="0.15">
      <c r="A4854" t="s">
        <v>3314</v>
      </c>
      <c r="B4854" t="s">
        <v>6294</v>
      </c>
      <c r="C4854" t="s">
        <v>3314</v>
      </c>
      <c r="D4854" t="s">
        <v>925</v>
      </c>
      <c r="E4854" t="s">
        <v>9909</v>
      </c>
      <c r="F4854" t="s">
        <v>9910</v>
      </c>
      <c r="G4854" t="s">
        <v>10012</v>
      </c>
      <c r="H4854" t="s">
        <v>2300</v>
      </c>
      <c r="I4854" t="s">
        <v>186</v>
      </c>
      <c r="J4854" t="s">
        <v>2300</v>
      </c>
      <c r="K4854" t="s">
        <v>5616</v>
      </c>
      <c r="L4854" t="s">
        <v>5618</v>
      </c>
      <c r="M4854">
        <v>0</v>
      </c>
      <c r="N4854" t="s">
        <v>9993</v>
      </c>
      <c r="O4854" t="s">
        <v>2301</v>
      </c>
      <c r="P4854" t="s">
        <v>2301</v>
      </c>
      <c r="Q4854">
        <v>1</v>
      </c>
      <c r="R4854">
        <v>16</v>
      </c>
      <c r="S4854">
        <v>41937</v>
      </c>
      <c r="T4854" t="s">
        <v>9995</v>
      </c>
      <c r="W4854" t="s">
        <v>6300</v>
      </c>
      <c r="AB4854" t="s">
        <v>10013</v>
      </c>
      <c r="AC4854" t="s">
        <v>10014</v>
      </c>
      <c r="AH4854" t="s">
        <v>6350</v>
      </c>
      <c r="AI4854" t="s">
        <v>6351</v>
      </c>
      <c r="AO4854">
        <v>0</v>
      </c>
      <c r="AP4854" t="s">
        <v>3315</v>
      </c>
      <c r="AQ4854" t="s">
        <v>5313</v>
      </c>
      <c r="AR4854">
        <v>0</v>
      </c>
      <c r="AS4854">
        <v>0</v>
      </c>
    </row>
    <row r="4855" spans="1:45" x14ac:dyDescent="0.15">
      <c r="A4855" t="s">
        <v>3314</v>
      </c>
      <c r="B4855" t="s">
        <v>6294</v>
      </c>
      <c r="C4855" t="s">
        <v>3314</v>
      </c>
      <c r="D4855" t="s">
        <v>925</v>
      </c>
      <c r="E4855" t="s">
        <v>9909</v>
      </c>
      <c r="F4855" t="s">
        <v>9910</v>
      </c>
      <c r="G4855" t="s">
        <v>10012</v>
      </c>
      <c r="H4855" t="s">
        <v>2300</v>
      </c>
      <c r="I4855" t="s">
        <v>186</v>
      </c>
      <c r="J4855" t="s">
        <v>2300</v>
      </c>
      <c r="K4855" t="s">
        <v>5616</v>
      </c>
      <c r="L4855" t="s">
        <v>5618</v>
      </c>
      <c r="M4855">
        <v>0</v>
      </c>
      <c r="N4855" t="s">
        <v>9993</v>
      </c>
      <c r="O4855" t="s">
        <v>2301</v>
      </c>
      <c r="P4855" t="s">
        <v>2301</v>
      </c>
      <c r="Q4855">
        <v>1</v>
      </c>
      <c r="R4855">
        <v>17</v>
      </c>
      <c r="S4855">
        <v>42145</v>
      </c>
      <c r="T4855" t="s">
        <v>9995</v>
      </c>
      <c r="W4855" t="s">
        <v>6300</v>
      </c>
      <c r="AB4855" t="s">
        <v>10013</v>
      </c>
      <c r="AC4855" t="s">
        <v>10014</v>
      </c>
      <c r="AH4855" t="s">
        <v>6350</v>
      </c>
      <c r="AI4855" t="s">
        <v>6351</v>
      </c>
      <c r="AO4855">
        <v>0</v>
      </c>
      <c r="AP4855" t="s">
        <v>3315</v>
      </c>
      <c r="AQ4855" t="s">
        <v>5313</v>
      </c>
      <c r="AR4855">
        <v>0</v>
      </c>
      <c r="AS4855">
        <v>0</v>
      </c>
    </row>
    <row r="4856" spans="1:45" x14ac:dyDescent="0.15">
      <c r="A4856" t="s">
        <v>3314</v>
      </c>
      <c r="B4856" t="s">
        <v>6294</v>
      </c>
      <c r="C4856" t="s">
        <v>3314</v>
      </c>
      <c r="D4856" t="s">
        <v>925</v>
      </c>
      <c r="E4856" t="s">
        <v>9909</v>
      </c>
      <c r="F4856" t="s">
        <v>9910</v>
      </c>
      <c r="G4856" t="s">
        <v>10012</v>
      </c>
      <c r="H4856" t="s">
        <v>2300</v>
      </c>
      <c r="I4856" t="s">
        <v>186</v>
      </c>
      <c r="J4856" t="s">
        <v>2300</v>
      </c>
      <c r="K4856" t="s">
        <v>5616</v>
      </c>
      <c r="L4856" t="s">
        <v>5618</v>
      </c>
      <c r="M4856">
        <v>0</v>
      </c>
      <c r="N4856" t="s">
        <v>9993</v>
      </c>
      <c r="O4856" t="s">
        <v>2301</v>
      </c>
      <c r="P4856" t="s">
        <v>2301</v>
      </c>
      <c r="Q4856">
        <v>1</v>
      </c>
      <c r="R4856">
        <v>18</v>
      </c>
      <c r="S4856">
        <v>42086</v>
      </c>
      <c r="T4856" t="s">
        <v>9995</v>
      </c>
      <c r="W4856" t="s">
        <v>6300</v>
      </c>
      <c r="AB4856" t="s">
        <v>10013</v>
      </c>
      <c r="AC4856" t="s">
        <v>10014</v>
      </c>
      <c r="AH4856" t="s">
        <v>6350</v>
      </c>
      <c r="AI4856" t="s">
        <v>6351</v>
      </c>
      <c r="AO4856">
        <v>0</v>
      </c>
      <c r="AP4856" t="s">
        <v>3315</v>
      </c>
      <c r="AQ4856" t="s">
        <v>5313</v>
      </c>
      <c r="AR4856">
        <v>0</v>
      </c>
      <c r="AS4856">
        <v>0</v>
      </c>
    </row>
    <row r="4857" spans="1:45" x14ac:dyDescent="0.15">
      <c r="A4857" t="s">
        <v>3314</v>
      </c>
      <c r="B4857" t="s">
        <v>6294</v>
      </c>
      <c r="C4857" t="s">
        <v>3314</v>
      </c>
      <c r="D4857" t="s">
        <v>925</v>
      </c>
      <c r="E4857" t="s">
        <v>9909</v>
      </c>
      <c r="F4857" t="s">
        <v>9910</v>
      </c>
      <c r="G4857" t="s">
        <v>10012</v>
      </c>
      <c r="H4857" t="s">
        <v>2300</v>
      </c>
      <c r="I4857" t="s">
        <v>186</v>
      </c>
      <c r="J4857" t="s">
        <v>2300</v>
      </c>
      <c r="K4857" t="s">
        <v>5616</v>
      </c>
      <c r="L4857" t="s">
        <v>5618</v>
      </c>
      <c r="M4857">
        <v>0</v>
      </c>
      <c r="N4857" t="s">
        <v>9993</v>
      </c>
      <c r="O4857" t="s">
        <v>2301</v>
      </c>
      <c r="P4857" t="s">
        <v>2301</v>
      </c>
      <c r="Q4857">
        <v>1</v>
      </c>
      <c r="R4857">
        <v>19</v>
      </c>
      <c r="S4857">
        <v>41920</v>
      </c>
      <c r="T4857" t="s">
        <v>9995</v>
      </c>
      <c r="W4857" t="s">
        <v>6300</v>
      </c>
      <c r="AB4857" t="s">
        <v>10013</v>
      </c>
      <c r="AC4857" t="s">
        <v>10014</v>
      </c>
      <c r="AH4857" t="s">
        <v>6350</v>
      </c>
      <c r="AI4857" t="s">
        <v>6351</v>
      </c>
      <c r="AO4857">
        <v>0</v>
      </c>
      <c r="AP4857" t="s">
        <v>3315</v>
      </c>
      <c r="AQ4857" t="s">
        <v>5313</v>
      </c>
      <c r="AR4857">
        <v>0</v>
      </c>
      <c r="AS4857">
        <v>0</v>
      </c>
    </row>
    <row r="4858" spans="1:45" x14ac:dyDescent="0.15">
      <c r="A4858" t="s">
        <v>3314</v>
      </c>
      <c r="B4858" t="s">
        <v>6294</v>
      </c>
      <c r="C4858" t="s">
        <v>3314</v>
      </c>
      <c r="D4858" t="s">
        <v>925</v>
      </c>
      <c r="E4858" t="s">
        <v>9909</v>
      </c>
      <c r="F4858" t="s">
        <v>9910</v>
      </c>
      <c r="G4858" t="s">
        <v>10012</v>
      </c>
      <c r="H4858" t="s">
        <v>2300</v>
      </c>
      <c r="I4858" t="s">
        <v>186</v>
      </c>
      <c r="J4858" t="s">
        <v>2300</v>
      </c>
      <c r="K4858" t="s">
        <v>5616</v>
      </c>
      <c r="L4858" t="s">
        <v>5618</v>
      </c>
      <c r="M4858">
        <v>0</v>
      </c>
      <c r="N4858" t="s">
        <v>9993</v>
      </c>
      <c r="O4858" t="s">
        <v>2301</v>
      </c>
      <c r="P4858" t="s">
        <v>2301</v>
      </c>
      <c r="Q4858">
        <v>1</v>
      </c>
      <c r="R4858">
        <v>20</v>
      </c>
      <c r="S4858">
        <v>41869</v>
      </c>
      <c r="T4858" t="s">
        <v>9995</v>
      </c>
      <c r="W4858" t="s">
        <v>6300</v>
      </c>
      <c r="AB4858" t="s">
        <v>10013</v>
      </c>
      <c r="AC4858" t="s">
        <v>10014</v>
      </c>
      <c r="AH4858" t="s">
        <v>6350</v>
      </c>
      <c r="AI4858" t="s">
        <v>6351</v>
      </c>
      <c r="AO4858">
        <v>0</v>
      </c>
      <c r="AP4858" t="s">
        <v>3315</v>
      </c>
      <c r="AQ4858" t="s">
        <v>5313</v>
      </c>
      <c r="AR4858">
        <v>0</v>
      </c>
      <c r="AS4858">
        <v>0</v>
      </c>
    </row>
    <row r="4859" spans="1:45" x14ac:dyDescent="0.15">
      <c r="A4859" t="s">
        <v>3314</v>
      </c>
      <c r="B4859" t="s">
        <v>6294</v>
      </c>
      <c r="C4859" t="s">
        <v>3314</v>
      </c>
      <c r="D4859" t="s">
        <v>925</v>
      </c>
      <c r="E4859" t="s">
        <v>9909</v>
      </c>
      <c r="F4859" t="s">
        <v>9910</v>
      </c>
      <c r="G4859" t="s">
        <v>10012</v>
      </c>
      <c r="H4859" t="s">
        <v>2300</v>
      </c>
      <c r="I4859" t="s">
        <v>186</v>
      </c>
      <c r="J4859" t="s">
        <v>2300</v>
      </c>
      <c r="K4859" t="s">
        <v>5616</v>
      </c>
      <c r="L4859" t="s">
        <v>5618</v>
      </c>
      <c r="M4859">
        <v>0</v>
      </c>
      <c r="N4859" t="s">
        <v>9993</v>
      </c>
      <c r="O4859" t="s">
        <v>2301</v>
      </c>
      <c r="P4859" t="s">
        <v>2301</v>
      </c>
      <c r="Q4859">
        <v>1</v>
      </c>
      <c r="R4859">
        <v>21</v>
      </c>
      <c r="S4859">
        <v>41702</v>
      </c>
      <c r="T4859" t="s">
        <v>9995</v>
      </c>
      <c r="W4859" t="s">
        <v>6300</v>
      </c>
      <c r="AB4859" t="s">
        <v>10013</v>
      </c>
      <c r="AC4859" t="s">
        <v>10014</v>
      </c>
      <c r="AH4859" t="s">
        <v>6350</v>
      </c>
      <c r="AI4859" t="s">
        <v>6351</v>
      </c>
      <c r="AO4859">
        <v>0</v>
      </c>
      <c r="AP4859" t="s">
        <v>3315</v>
      </c>
      <c r="AQ4859" t="s">
        <v>5313</v>
      </c>
      <c r="AR4859">
        <v>0</v>
      </c>
      <c r="AS4859">
        <v>0</v>
      </c>
    </row>
    <row r="4860" spans="1:45" x14ac:dyDescent="0.15">
      <c r="A4860" t="s">
        <v>3314</v>
      </c>
      <c r="B4860" t="s">
        <v>6294</v>
      </c>
      <c r="C4860" t="s">
        <v>3314</v>
      </c>
      <c r="D4860" t="s">
        <v>925</v>
      </c>
      <c r="E4860" t="s">
        <v>9909</v>
      </c>
      <c r="F4860" t="s">
        <v>9910</v>
      </c>
      <c r="G4860" t="s">
        <v>10012</v>
      </c>
      <c r="H4860" t="s">
        <v>2300</v>
      </c>
      <c r="I4860" t="s">
        <v>186</v>
      </c>
      <c r="J4860" t="s">
        <v>2300</v>
      </c>
      <c r="K4860" t="s">
        <v>5616</v>
      </c>
      <c r="L4860" t="s">
        <v>5618</v>
      </c>
      <c r="M4860">
        <v>0</v>
      </c>
      <c r="N4860" t="s">
        <v>9993</v>
      </c>
      <c r="O4860" t="s">
        <v>2301</v>
      </c>
      <c r="P4860" t="s">
        <v>2301</v>
      </c>
      <c r="Q4860">
        <v>1</v>
      </c>
      <c r="R4860">
        <v>22</v>
      </c>
      <c r="S4860">
        <v>41610</v>
      </c>
      <c r="T4860" t="s">
        <v>9995</v>
      </c>
      <c r="W4860" t="s">
        <v>6300</v>
      </c>
      <c r="AB4860" t="s">
        <v>10013</v>
      </c>
      <c r="AC4860" t="s">
        <v>10014</v>
      </c>
      <c r="AH4860" t="s">
        <v>6350</v>
      </c>
      <c r="AI4860" t="s">
        <v>6351</v>
      </c>
      <c r="AO4860">
        <v>0</v>
      </c>
      <c r="AP4860" t="s">
        <v>3315</v>
      </c>
      <c r="AQ4860" t="s">
        <v>5313</v>
      </c>
      <c r="AR4860">
        <v>0</v>
      </c>
      <c r="AS4860">
        <v>0</v>
      </c>
    </row>
    <row r="4861" spans="1:45" x14ac:dyDescent="0.15">
      <c r="A4861" t="s">
        <v>3314</v>
      </c>
      <c r="B4861" t="s">
        <v>6294</v>
      </c>
      <c r="C4861" t="s">
        <v>3314</v>
      </c>
      <c r="D4861" t="s">
        <v>925</v>
      </c>
      <c r="E4861" t="s">
        <v>9909</v>
      </c>
      <c r="F4861" t="s">
        <v>9910</v>
      </c>
      <c r="G4861" t="s">
        <v>10012</v>
      </c>
      <c r="H4861" t="s">
        <v>2300</v>
      </c>
      <c r="I4861" t="s">
        <v>186</v>
      </c>
      <c r="J4861" t="s">
        <v>2300</v>
      </c>
      <c r="K4861" t="s">
        <v>5616</v>
      </c>
      <c r="L4861" t="s">
        <v>5618</v>
      </c>
      <c r="M4861">
        <v>0</v>
      </c>
      <c r="N4861" t="s">
        <v>9993</v>
      </c>
      <c r="O4861" t="s">
        <v>2301</v>
      </c>
      <c r="P4861" t="s">
        <v>2301</v>
      </c>
      <c r="Q4861">
        <v>1</v>
      </c>
      <c r="R4861">
        <v>23</v>
      </c>
      <c r="S4861">
        <v>41744</v>
      </c>
      <c r="T4861" t="s">
        <v>9995</v>
      </c>
      <c r="W4861" t="s">
        <v>6300</v>
      </c>
      <c r="AB4861" t="s">
        <v>10013</v>
      </c>
      <c r="AC4861" t="s">
        <v>10014</v>
      </c>
      <c r="AH4861" t="s">
        <v>6350</v>
      </c>
      <c r="AI4861" t="s">
        <v>6351</v>
      </c>
      <c r="AO4861">
        <v>0</v>
      </c>
      <c r="AP4861" t="s">
        <v>3315</v>
      </c>
      <c r="AQ4861" t="s">
        <v>5313</v>
      </c>
      <c r="AR4861">
        <v>0</v>
      </c>
      <c r="AS4861">
        <v>0</v>
      </c>
    </row>
    <row r="4862" spans="1:45" x14ac:dyDescent="0.15">
      <c r="A4862" t="s">
        <v>3314</v>
      </c>
      <c r="B4862" t="s">
        <v>6294</v>
      </c>
      <c r="C4862" t="s">
        <v>3314</v>
      </c>
      <c r="D4862" t="s">
        <v>925</v>
      </c>
      <c r="E4862" t="s">
        <v>9909</v>
      </c>
      <c r="F4862" t="s">
        <v>9910</v>
      </c>
      <c r="G4862" t="s">
        <v>10012</v>
      </c>
      <c r="H4862" t="s">
        <v>2300</v>
      </c>
      <c r="I4862" t="s">
        <v>186</v>
      </c>
      <c r="J4862" t="s">
        <v>2300</v>
      </c>
      <c r="K4862" t="s">
        <v>5616</v>
      </c>
      <c r="L4862" t="s">
        <v>5618</v>
      </c>
      <c r="M4862">
        <v>0</v>
      </c>
      <c r="N4862" t="s">
        <v>9993</v>
      </c>
      <c r="O4862" t="s">
        <v>2301</v>
      </c>
      <c r="P4862" t="s">
        <v>2301</v>
      </c>
      <c r="Q4862">
        <v>1</v>
      </c>
      <c r="R4862">
        <v>24</v>
      </c>
      <c r="S4862">
        <v>41949</v>
      </c>
      <c r="T4862" t="s">
        <v>9995</v>
      </c>
      <c r="W4862" t="s">
        <v>6300</v>
      </c>
      <c r="AB4862" t="s">
        <v>10013</v>
      </c>
      <c r="AC4862" t="s">
        <v>10014</v>
      </c>
      <c r="AH4862" t="s">
        <v>6350</v>
      </c>
      <c r="AI4862" t="s">
        <v>6351</v>
      </c>
      <c r="AO4862">
        <v>0</v>
      </c>
      <c r="AP4862" t="s">
        <v>3315</v>
      </c>
      <c r="AQ4862" t="s">
        <v>5313</v>
      </c>
      <c r="AR4862">
        <v>0</v>
      </c>
      <c r="AS4862">
        <v>0</v>
      </c>
    </row>
    <row r="4863" spans="1:45" x14ac:dyDescent="0.15">
      <c r="A4863" t="s">
        <v>3314</v>
      </c>
      <c r="B4863" t="s">
        <v>6294</v>
      </c>
      <c r="C4863" t="s">
        <v>3314</v>
      </c>
      <c r="D4863" t="s">
        <v>925</v>
      </c>
      <c r="E4863" t="s">
        <v>9909</v>
      </c>
      <c r="F4863" t="s">
        <v>9910</v>
      </c>
      <c r="G4863" t="s">
        <v>10012</v>
      </c>
      <c r="H4863" t="s">
        <v>2300</v>
      </c>
      <c r="I4863" t="s">
        <v>186</v>
      </c>
      <c r="J4863" t="s">
        <v>2300</v>
      </c>
      <c r="K4863" t="s">
        <v>5616</v>
      </c>
      <c r="L4863" t="s">
        <v>5618</v>
      </c>
      <c r="M4863">
        <v>0</v>
      </c>
      <c r="N4863" t="s">
        <v>9993</v>
      </c>
      <c r="O4863" t="s">
        <v>2301</v>
      </c>
      <c r="P4863" t="s">
        <v>2301</v>
      </c>
      <c r="Q4863">
        <v>1</v>
      </c>
      <c r="R4863">
        <v>25</v>
      </c>
      <c r="S4863">
        <v>41584</v>
      </c>
      <c r="T4863" t="s">
        <v>9995</v>
      </c>
      <c r="W4863" t="s">
        <v>6300</v>
      </c>
      <c r="AB4863" t="s">
        <v>10013</v>
      </c>
      <c r="AC4863" t="s">
        <v>10014</v>
      </c>
      <c r="AH4863" t="s">
        <v>6350</v>
      </c>
      <c r="AI4863" t="s">
        <v>6351</v>
      </c>
      <c r="AO4863">
        <v>0</v>
      </c>
      <c r="AP4863" t="s">
        <v>3315</v>
      </c>
      <c r="AQ4863" t="s">
        <v>5313</v>
      </c>
      <c r="AR4863">
        <v>0</v>
      </c>
      <c r="AS4863">
        <v>0</v>
      </c>
    </row>
    <row r="4864" spans="1:45" x14ac:dyDescent="0.15">
      <c r="A4864" t="s">
        <v>3314</v>
      </c>
      <c r="B4864" t="s">
        <v>6294</v>
      </c>
      <c r="C4864" t="s">
        <v>3314</v>
      </c>
      <c r="D4864" t="s">
        <v>925</v>
      </c>
      <c r="E4864" t="s">
        <v>9909</v>
      </c>
      <c r="F4864" t="s">
        <v>9910</v>
      </c>
      <c r="G4864" t="s">
        <v>5796</v>
      </c>
      <c r="H4864" t="s">
        <v>2194</v>
      </c>
      <c r="I4864" t="s">
        <v>186</v>
      </c>
      <c r="J4864" t="s">
        <v>2194</v>
      </c>
      <c r="K4864" t="s">
        <v>5616</v>
      </c>
      <c r="L4864" t="s">
        <v>5618</v>
      </c>
      <c r="M4864">
        <v>0</v>
      </c>
      <c r="N4864" t="s">
        <v>5709</v>
      </c>
      <c r="O4864" t="s">
        <v>2625</v>
      </c>
      <c r="P4864" t="s">
        <v>2625</v>
      </c>
      <c r="Q4864">
        <v>1</v>
      </c>
      <c r="R4864">
        <v>4</v>
      </c>
      <c r="S4864">
        <v>40337</v>
      </c>
      <c r="T4864" t="s">
        <v>9918</v>
      </c>
      <c r="W4864" t="s">
        <v>6300</v>
      </c>
      <c r="AB4864" t="s">
        <v>10015</v>
      </c>
      <c r="AC4864" t="s">
        <v>10016</v>
      </c>
      <c r="AH4864" t="s">
        <v>6350</v>
      </c>
      <c r="AI4864" t="s">
        <v>6351</v>
      </c>
      <c r="AO4864">
        <v>0</v>
      </c>
      <c r="AP4864" t="s">
        <v>3315</v>
      </c>
      <c r="AQ4864" t="s">
        <v>5313</v>
      </c>
      <c r="AR4864">
        <v>0</v>
      </c>
      <c r="AS4864">
        <v>0</v>
      </c>
    </row>
    <row r="4865" spans="1:45" x14ac:dyDescent="0.15">
      <c r="A4865" t="s">
        <v>3314</v>
      </c>
      <c r="B4865" t="s">
        <v>6294</v>
      </c>
      <c r="C4865" t="s">
        <v>3314</v>
      </c>
      <c r="D4865" t="s">
        <v>925</v>
      </c>
      <c r="E4865" t="s">
        <v>9909</v>
      </c>
      <c r="F4865" t="s">
        <v>9910</v>
      </c>
      <c r="G4865" t="s">
        <v>5796</v>
      </c>
      <c r="H4865" t="s">
        <v>2194</v>
      </c>
      <c r="I4865" t="s">
        <v>186</v>
      </c>
      <c r="J4865" t="s">
        <v>2194</v>
      </c>
      <c r="K4865" t="s">
        <v>5616</v>
      </c>
      <c r="L4865" t="s">
        <v>5618</v>
      </c>
      <c r="M4865">
        <v>0</v>
      </c>
      <c r="N4865" t="s">
        <v>5709</v>
      </c>
      <c r="O4865" t="s">
        <v>2625</v>
      </c>
      <c r="P4865" t="s">
        <v>2625</v>
      </c>
      <c r="Q4865">
        <v>1</v>
      </c>
      <c r="R4865">
        <v>5</v>
      </c>
      <c r="S4865">
        <v>40100</v>
      </c>
      <c r="T4865" t="s">
        <v>9918</v>
      </c>
      <c r="W4865" t="s">
        <v>6300</v>
      </c>
      <c r="AB4865" t="s">
        <v>10015</v>
      </c>
      <c r="AC4865" t="s">
        <v>10016</v>
      </c>
      <c r="AH4865" t="s">
        <v>6350</v>
      </c>
      <c r="AI4865" t="s">
        <v>6351</v>
      </c>
      <c r="AO4865">
        <v>0</v>
      </c>
      <c r="AP4865" t="s">
        <v>3315</v>
      </c>
      <c r="AQ4865" t="s">
        <v>5313</v>
      </c>
      <c r="AR4865">
        <v>0</v>
      </c>
      <c r="AS4865">
        <v>0</v>
      </c>
    </row>
    <row r="4866" spans="1:45" x14ac:dyDescent="0.15">
      <c r="A4866" t="s">
        <v>3314</v>
      </c>
      <c r="B4866" t="s">
        <v>6294</v>
      </c>
      <c r="C4866" t="s">
        <v>3314</v>
      </c>
      <c r="D4866" t="s">
        <v>925</v>
      </c>
      <c r="E4866" t="s">
        <v>9909</v>
      </c>
      <c r="F4866" t="s">
        <v>9910</v>
      </c>
      <c r="G4866" t="s">
        <v>5796</v>
      </c>
      <c r="H4866" t="s">
        <v>2194</v>
      </c>
      <c r="I4866" t="s">
        <v>186</v>
      </c>
      <c r="J4866" t="s">
        <v>2194</v>
      </c>
      <c r="K4866" t="s">
        <v>5616</v>
      </c>
      <c r="L4866" t="s">
        <v>5618</v>
      </c>
      <c r="M4866">
        <v>0</v>
      </c>
      <c r="N4866" t="s">
        <v>5709</v>
      </c>
      <c r="O4866" t="s">
        <v>2625</v>
      </c>
      <c r="P4866" t="s">
        <v>2625</v>
      </c>
      <c r="Q4866">
        <v>1</v>
      </c>
      <c r="R4866">
        <v>6</v>
      </c>
      <c r="S4866">
        <v>39993</v>
      </c>
      <c r="T4866" t="s">
        <v>9918</v>
      </c>
      <c r="W4866" t="s">
        <v>6300</v>
      </c>
      <c r="AB4866" t="s">
        <v>10015</v>
      </c>
      <c r="AC4866" t="s">
        <v>10016</v>
      </c>
      <c r="AH4866" t="s">
        <v>6350</v>
      </c>
      <c r="AI4866" t="s">
        <v>6351</v>
      </c>
      <c r="AO4866">
        <v>0</v>
      </c>
      <c r="AP4866" t="s">
        <v>3315</v>
      </c>
      <c r="AQ4866" t="s">
        <v>5313</v>
      </c>
      <c r="AR4866">
        <v>0</v>
      </c>
      <c r="AS4866">
        <v>0</v>
      </c>
    </row>
    <row r="4867" spans="1:45" x14ac:dyDescent="0.15">
      <c r="A4867" t="s">
        <v>3314</v>
      </c>
      <c r="B4867" t="s">
        <v>6294</v>
      </c>
      <c r="C4867" t="s">
        <v>3314</v>
      </c>
      <c r="D4867" t="s">
        <v>925</v>
      </c>
      <c r="E4867" t="s">
        <v>9909</v>
      </c>
      <c r="F4867" t="s">
        <v>9910</v>
      </c>
      <c r="G4867" t="s">
        <v>5796</v>
      </c>
      <c r="H4867" t="s">
        <v>2194</v>
      </c>
      <c r="I4867" t="s">
        <v>186</v>
      </c>
      <c r="J4867" t="s">
        <v>2194</v>
      </c>
      <c r="K4867" t="s">
        <v>5616</v>
      </c>
      <c r="L4867" t="s">
        <v>5618</v>
      </c>
      <c r="M4867">
        <v>0</v>
      </c>
      <c r="N4867" t="s">
        <v>5709</v>
      </c>
      <c r="O4867" t="s">
        <v>2625</v>
      </c>
      <c r="P4867" t="s">
        <v>2625</v>
      </c>
      <c r="Q4867">
        <v>1</v>
      </c>
      <c r="R4867">
        <v>7</v>
      </c>
      <c r="S4867">
        <v>40120</v>
      </c>
      <c r="T4867" t="s">
        <v>9918</v>
      </c>
      <c r="W4867" t="s">
        <v>6300</v>
      </c>
      <c r="AB4867" t="s">
        <v>10015</v>
      </c>
      <c r="AC4867" t="s">
        <v>10016</v>
      </c>
      <c r="AH4867" t="s">
        <v>6350</v>
      </c>
      <c r="AI4867" t="s">
        <v>6351</v>
      </c>
      <c r="AO4867">
        <v>0</v>
      </c>
      <c r="AP4867" t="s">
        <v>3315</v>
      </c>
      <c r="AQ4867" t="s">
        <v>5313</v>
      </c>
      <c r="AR4867">
        <v>0</v>
      </c>
      <c r="AS4867">
        <v>0</v>
      </c>
    </row>
    <row r="4868" spans="1:45" x14ac:dyDescent="0.15">
      <c r="A4868" t="s">
        <v>3314</v>
      </c>
      <c r="B4868" t="s">
        <v>6294</v>
      </c>
      <c r="C4868" t="s">
        <v>3314</v>
      </c>
      <c r="D4868" t="s">
        <v>925</v>
      </c>
      <c r="E4868" t="s">
        <v>9909</v>
      </c>
      <c r="F4868" t="s">
        <v>9910</v>
      </c>
      <c r="G4868" t="s">
        <v>5796</v>
      </c>
      <c r="H4868" t="s">
        <v>2194</v>
      </c>
      <c r="I4868" t="s">
        <v>186</v>
      </c>
      <c r="J4868" t="s">
        <v>2194</v>
      </c>
      <c r="K4868" t="s">
        <v>5616</v>
      </c>
      <c r="L4868" t="s">
        <v>5618</v>
      </c>
      <c r="M4868">
        <v>0</v>
      </c>
      <c r="N4868" t="s">
        <v>5709</v>
      </c>
      <c r="O4868" t="s">
        <v>2625</v>
      </c>
      <c r="P4868" t="s">
        <v>2625</v>
      </c>
      <c r="Q4868">
        <v>1</v>
      </c>
      <c r="R4868">
        <v>8</v>
      </c>
      <c r="S4868">
        <v>40342</v>
      </c>
      <c r="T4868" t="s">
        <v>9918</v>
      </c>
      <c r="W4868" t="s">
        <v>6300</v>
      </c>
      <c r="AB4868" t="s">
        <v>10015</v>
      </c>
      <c r="AC4868" t="s">
        <v>10016</v>
      </c>
      <c r="AH4868" t="s">
        <v>6350</v>
      </c>
      <c r="AI4868" t="s">
        <v>6351</v>
      </c>
      <c r="AO4868">
        <v>0</v>
      </c>
      <c r="AP4868" t="s">
        <v>3315</v>
      </c>
      <c r="AQ4868" t="s">
        <v>5313</v>
      </c>
      <c r="AR4868">
        <v>0</v>
      </c>
      <c r="AS4868">
        <v>0</v>
      </c>
    </row>
    <row r="4869" spans="1:45" x14ac:dyDescent="0.15">
      <c r="A4869" t="s">
        <v>3314</v>
      </c>
      <c r="B4869" t="s">
        <v>6294</v>
      </c>
      <c r="C4869" t="s">
        <v>3314</v>
      </c>
      <c r="D4869" t="s">
        <v>925</v>
      </c>
      <c r="E4869" t="s">
        <v>9909</v>
      </c>
      <c r="F4869" t="s">
        <v>9910</v>
      </c>
      <c r="G4869" t="s">
        <v>5796</v>
      </c>
      <c r="H4869" t="s">
        <v>2194</v>
      </c>
      <c r="I4869" t="s">
        <v>186</v>
      </c>
      <c r="J4869" t="s">
        <v>2194</v>
      </c>
      <c r="K4869" t="s">
        <v>5616</v>
      </c>
      <c r="L4869" t="s">
        <v>5618</v>
      </c>
      <c r="M4869">
        <v>0</v>
      </c>
      <c r="N4869" t="s">
        <v>5709</v>
      </c>
      <c r="O4869" t="s">
        <v>2625</v>
      </c>
      <c r="P4869" t="s">
        <v>2625</v>
      </c>
      <c r="Q4869">
        <v>1</v>
      </c>
      <c r="R4869">
        <v>10</v>
      </c>
      <c r="S4869">
        <v>40496</v>
      </c>
      <c r="T4869" t="s">
        <v>9918</v>
      </c>
      <c r="W4869" t="s">
        <v>6300</v>
      </c>
      <c r="AB4869" t="s">
        <v>10015</v>
      </c>
      <c r="AC4869" t="s">
        <v>10016</v>
      </c>
      <c r="AH4869" t="s">
        <v>6350</v>
      </c>
      <c r="AI4869" t="s">
        <v>6351</v>
      </c>
      <c r="AO4869">
        <v>0</v>
      </c>
      <c r="AP4869" t="s">
        <v>3315</v>
      </c>
      <c r="AQ4869" t="s">
        <v>5313</v>
      </c>
      <c r="AR4869">
        <v>0</v>
      </c>
      <c r="AS4869">
        <v>0</v>
      </c>
    </row>
    <row r="4870" spans="1:45" x14ac:dyDescent="0.15">
      <c r="A4870" t="s">
        <v>3314</v>
      </c>
      <c r="B4870" t="s">
        <v>6294</v>
      </c>
      <c r="C4870" t="s">
        <v>3314</v>
      </c>
      <c r="D4870" t="s">
        <v>925</v>
      </c>
      <c r="E4870" t="s">
        <v>9909</v>
      </c>
      <c r="F4870" t="s">
        <v>9910</v>
      </c>
      <c r="G4870" t="s">
        <v>5796</v>
      </c>
      <c r="H4870" t="s">
        <v>2194</v>
      </c>
      <c r="I4870" t="s">
        <v>186</v>
      </c>
      <c r="J4870" t="s">
        <v>2194</v>
      </c>
      <c r="K4870" t="s">
        <v>5703</v>
      </c>
      <c r="L4870" t="s">
        <v>5705</v>
      </c>
      <c r="M4870">
        <v>0</v>
      </c>
      <c r="N4870" t="s">
        <v>9960</v>
      </c>
      <c r="O4870" t="s">
        <v>2625</v>
      </c>
      <c r="P4870" t="s">
        <v>2625</v>
      </c>
      <c r="Q4870">
        <v>1</v>
      </c>
      <c r="R4870">
        <v>2</v>
      </c>
      <c r="S4870">
        <v>39626</v>
      </c>
      <c r="T4870" t="s">
        <v>9961</v>
      </c>
      <c r="W4870" t="s">
        <v>6300</v>
      </c>
      <c r="AB4870" t="s">
        <v>10015</v>
      </c>
      <c r="AC4870" t="s">
        <v>10016</v>
      </c>
      <c r="AH4870" t="s">
        <v>6350</v>
      </c>
      <c r="AI4870" t="s">
        <v>6351</v>
      </c>
      <c r="AO4870">
        <v>0</v>
      </c>
      <c r="AP4870" t="s">
        <v>3315</v>
      </c>
      <c r="AQ4870" t="s">
        <v>5313</v>
      </c>
      <c r="AR4870">
        <v>0</v>
      </c>
      <c r="AS4870">
        <v>0</v>
      </c>
    </row>
    <row r="4871" spans="1:45" x14ac:dyDescent="0.15">
      <c r="A4871" t="s">
        <v>3314</v>
      </c>
      <c r="B4871" t="s">
        <v>6294</v>
      </c>
      <c r="C4871" t="s">
        <v>3314</v>
      </c>
      <c r="D4871" t="s">
        <v>925</v>
      </c>
      <c r="E4871" t="s">
        <v>9909</v>
      </c>
      <c r="F4871" t="s">
        <v>9910</v>
      </c>
      <c r="G4871" t="s">
        <v>5796</v>
      </c>
      <c r="H4871" t="s">
        <v>2194</v>
      </c>
      <c r="I4871" t="s">
        <v>186</v>
      </c>
      <c r="J4871" t="s">
        <v>2194</v>
      </c>
      <c r="K4871" t="s">
        <v>5632</v>
      </c>
      <c r="L4871" t="s">
        <v>5634</v>
      </c>
      <c r="M4871">
        <v>0</v>
      </c>
      <c r="N4871" t="s">
        <v>5737</v>
      </c>
      <c r="O4871" t="s">
        <v>2625</v>
      </c>
      <c r="P4871" t="s">
        <v>2625</v>
      </c>
      <c r="Q4871">
        <v>1</v>
      </c>
      <c r="R4871">
        <v>1</v>
      </c>
      <c r="S4871">
        <v>36887</v>
      </c>
      <c r="T4871" t="s">
        <v>9944</v>
      </c>
      <c r="W4871" t="s">
        <v>6300</v>
      </c>
      <c r="AB4871" t="s">
        <v>10015</v>
      </c>
      <c r="AC4871" t="s">
        <v>10016</v>
      </c>
      <c r="AH4871" t="s">
        <v>6350</v>
      </c>
      <c r="AI4871" t="s">
        <v>6351</v>
      </c>
      <c r="AO4871">
        <v>0</v>
      </c>
      <c r="AP4871" t="s">
        <v>3315</v>
      </c>
      <c r="AQ4871" t="s">
        <v>5313</v>
      </c>
      <c r="AR4871">
        <v>0</v>
      </c>
      <c r="AS4871">
        <v>0</v>
      </c>
    </row>
    <row r="4872" spans="1:45" x14ac:dyDescent="0.15">
      <c r="A4872" t="s">
        <v>3314</v>
      </c>
      <c r="B4872" t="s">
        <v>6294</v>
      </c>
      <c r="C4872" t="s">
        <v>3314</v>
      </c>
      <c r="D4872" t="s">
        <v>925</v>
      </c>
      <c r="E4872" t="s">
        <v>9909</v>
      </c>
      <c r="F4872" t="s">
        <v>9910</v>
      </c>
      <c r="G4872" t="s">
        <v>5796</v>
      </c>
      <c r="H4872" t="s">
        <v>2194</v>
      </c>
      <c r="I4872" t="s">
        <v>186</v>
      </c>
      <c r="J4872" t="s">
        <v>2194</v>
      </c>
      <c r="K4872" t="s">
        <v>5632</v>
      </c>
      <c r="L4872" t="s">
        <v>5634</v>
      </c>
      <c r="M4872">
        <v>0</v>
      </c>
      <c r="N4872" t="s">
        <v>5737</v>
      </c>
      <c r="O4872" t="s">
        <v>2625</v>
      </c>
      <c r="P4872" t="s">
        <v>2625</v>
      </c>
      <c r="Q4872">
        <v>1</v>
      </c>
      <c r="R4872">
        <v>3</v>
      </c>
      <c r="S4872">
        <v>39202</v>
      </c>
      <c r="T4872" t="s">
        <v>9944</v>
      </c>
      <c r="W4872" t="s">
        <v>6300</v>
      </c>
      <c r="AB4872" t="s">
        <v>10015</v>
      </c>
      <c r="AC4872" t="s">
        <v>10016</v>
      </c>
      <c r="AH4872" t="s">
        <v>6350</v>
      </c>
      <c r="AI4872" t="s">
        <v>6351</v>
      </c>
      <c r="AO4872">
        <v>0</v>
      </c>
      <c r="AP4872" t="s">
        <v>3315</v>
      </c>
      <c r="AQ4872" t="s">
        <v>5313</v>
      </c>
      <c r="AR4872">
        <v>0</v>
      </c>
      <c r="AS4872">
        <v>0</v>
      </c>
    </row>
    <row r="4873" spans="1:45" x14ac:dyDescent="0.15">
      <c r="A4873" t="s">
        <v>3314</v>
      </c>
      <c r="B4873" t="s">
        <v>6294</v>
      </c>
      <c r="C4873" t="s">
        <v>3314</v>
      </c>
      <c r="D4873" t="s">
        <v>925</v>
      </c>
      <c r="E4873" t="s">
        <v>9909</v>
      </c>
      <c r="F4873" t="s">
        <v>9910</v>
      </c>
      <c r="G4873" t="s">
        <v>5796</v>
      </c>
      <c r="H4873" t="s">
        <v>2194</v>
      </c>
      <c r="I4873" t="s">
        <v>186</v>
      </c>
      <c r="J4873" t="s">
        <v>2194</v>
      </c>
      <c r="K4873" t="s">
        <v>5632</v>
      </c>
      <c r="L4873" t="s">
        <v>5634</v>
      </c>
      <c r="M4873">
        <v>0</v>
      </c>
      <c r="N4873" t="s">
        <v>5737</v>
      </c>
      <c r="O4873" t="s">
        <v>2625</v>
      </c>
      <c r="P4873" t="s">
        <v>2625</v>
      </c>
      <c r="Q4873">
        <v>1</v>
      </c>
      <c r="R4873">
        <v>9</v>
      </c>
      <c r="S4873">
        <v>40055</v>
      </c>
      <c r="T4873" t="s">
        <v>9944</v>
      </c>
      <c r="W4873" t="s">
        <v>6300</v>
      </c>
      <c r="AB4873" t="s">
        <v>10015</v>
      </c>
      <c r="AC4873" t="s">
        <v>10016</v>
      </c>
      <c r="AH4873" t="s">
        <v>6350</v>
      </c>
      <c r="AI4873" t="s">
        <v>6351</v>
      </c>
      <c r="AO4873">
        <v>0</v>
      </c>
      <c r="AP4873" t="s">
        <v>3315</v>
      </c>
      <c r="AQ4873" t="s">
        <v>5313</v>
      </c>
      <c r="AR4873">
        <v>0</v>
      </c>
      <c r="AS4873">
        <v>0</v>
      </c>
    </row>
    <row r="4874" spans="1:45" x14ac:dyDescent="0.15">
      <c r="A4874" t="s">
        <v>3314</v>
      </c>
      <c r="B4874" t="s">
        <v>6294</v>
      </c>
      <c r="C4874" t="s">
        <v>3314</v>
      </c>
      <c r="D4874" t="s">
        <v>925</v>
      </c>
      <c r="E4874" t="s">
        <v>9909</v>
      </c>
      <c r="F4874" t="s">
        <v>9910</v>
      </c>
      <c r="G4874" t="s">
        <v>10017</v>
      </c>
      <c r="H4874" t="s">
        <v>10018</v>
      </c>
      <c r="I4874" t="s">
        <v>9724</v>
      </c>
      <c r="J4874" t="s">
        <v>10018</v>
      </c>
      <c r="K4874" t="s">
        <v>5703</v>
      </c>
      <c r="L4874" t="s">
        <v>5705</v>
      </c>
      <c r="M4874">
        <v>0</v>
      </c>
      <c r="N4874" t="s">
        <v>5704</v>
      </c>
      <c r="O4874" t="s">
        <v>9725</v>
      </c>
      <c r="P4874" t="s">
        <v>9725</v>
      </c>
      <c r="Q4874">
        <v>1</v>
      </c>
      <c r="R4874">
        <v>20</v>
      </c>
      <c r="S4874">
        <v>42613</v>
      </c>
      <c r="T4874" t="s">
        <v>9966</v>
      </c>
      <c r="W4874" t="s">
        <v>6300</v>
      </c>
      <c r="AB4874" t="s">
        <v>10019</v>
      </c>
      <c r="AC4874" t="s">
        <v>10019</v>
      </c>
      <c r="AH4874" t="s">
        <v>6350</v>
      </c>
      <c r="AI4874" t="s">
        <v>6351</v>
      </c>
      <c r="AO4874">
        <v>0</v>
      </c>
      <c r="AP4874" t="s">
        <v>3315</v>
      </c>
      <c r="AQ4874" t="s">
        <v>5313</v>
      </c>
      <c r="AR4874">
        <v>0</v>
      </c>
      <c r="AS4874">
        <v>0</v>
      </c>
    </row>
    <row r="4875" spans="1:45" x14ac:dyDescent="0.15">
      <c r="A4875" t="s">
        <v>3314</v>
      </c>
      <c r="B4875" t="s">
        <v>6294</v>
      </c>
      <c r="C4875" t="s">
        <v>3314</v>
      </c>
      <c r="D4875" t="s">
        <v>925</v>
      </c>
      <c r="E4875" t="s">
        <v>9909</v>
      </c>
      <c r="F4875" t="s">
        <v>9910</v>
      </c>
      <c r="G4875" t="s">
        <v>912</v>
      </c>
      <c r="H4875" t="s">
        <v>1932</v>
      </c>
      <c r="I4875" t="s">
        <v>91</v>
      </c>
      <c r="J4875" t="s">
        <v>1932</v>
      </c>
      <c r="K4875" t="s">
        <v>5616</v>
      </c>
      <c r="L4875" t="s">
        <v>5618</v>
      </c>
      <c r="M4875">
        <v>0</v>
      </c>
      <c r="N4875" t="s">
        <v>5709</v>
      </c>
      <c r="O4875" t="s">
        <v>1933</v>
      </c>
      <c r="P4875" t="s">
        <v>1933</v>
      </c>
      <c r="Q4875">
        <v>1</v>
      </c>
      <c r="R4875">
        <v>3</v>
      </c>
      <c r="S4875">
        <v>75878</v>
      </c>
      <c r="T4875" t="s">
        <v>9918</v>
      </c>
      <c r="W4875" t="s">
        <v>6300</v>
      </c>
      <c r="AB4875" t="s">
        <v>10020</v>
      </c>
      <c r="AC4875" t="s">
        <v>10020</v>
      </c>
      <c r="AH4875" t="s">
        <v>6350</v>
      </c>
      <c r="AI4875" t="s">
        <v>6351</v>
      </c>
      <c r="AO4875">
        <v>0</v>
      </c>
      <c r="AP4875" t="s">
        <v>3315</v>
      </c>
      <c r="AQ4875" t="s">
        <v>5313</v>
      </c>
      <c r="AR4875">
        <v>0</v>
      </c>
      <c r="AS4875">
        <v>0</v>
      </c>
    </row>
    <row r="4876" spans="1:45" x14ac:dyDescent="0.15">
      <c r="A4876" t="s">
        <v>3314</v>
      </c>
      <c r="B4876" t="s">
        <v>6294</v>
      </c>
      <c r="C4876" t="s">
        <v>3314</v>
      </c>
      <c r="D4876" t="s">
        <v>925</v>
      </c>
      <c r="E4876" t="s">
        <v>9909</v>
      </c>
      <c r="F4876" t="s">
        <v>9910</v>
      </c>
      <c r="G4876" t="s">
        <v>912</v>
      </c>
      <c r="H4876" t="s">
        <v>1932</v>
      </c>
      <c r="I4876" t="s">
        <v>91</v>
      </c>
      <c r="J4876" t="s">
        <v>1932</v>
      </c>
      <c r="K4876" t="s">
        <v>5616</v>
      </c>
      <c r="L4876" t="s">
        <v>5618</v>
      </c>
      <c r="M4876">
        <v>0</v>
      </c>
      <c r="N4876" t="s">
        <v>5709</v>
      </c>
      <c r="O4876" t="s">
        <v>1933</v>
      </c>
      <c r="P4876" t="s">
        <v>1933</v>
      </c>
      <c r="Q4876">
        <v>1</v>
      </c>
      <c r="R4876">
        <v>4</v>
      </c>
      <c r="S4876">
        <v>75792</v>
      </c>
      <c r="T4876" t="s">
        <v>9918</v>
      </c>
      <c r="W4876" t="s">
        <v>6300</v>
      </c>
      <c r="AB4876" t="s">
        <v>10020</v>
      </c>
      <c r="AC4876" t="s">
        <v>10020</v>
      </c>
      <c r="AH4876" t="s">
        <v>6350</v>
      </c>
      <c r="AI4876" t="s">
        <v>6351</v>
      </c>
      <c r="AO4876">
        <v>0</v>
      </c>
      <c r="AP4876" t="s">
        <v>3315</v>
      </c>
      <c r="AQ4876" t="s">
        <v>5313</v>
      </c>
      <c r="AR4876">
        <v>0</v>
      </c>
      <c r="AS4876">
        <v>0</v>
      </c>
    </row>
    <row r="4877" spans="1:45" x14ac:dyDescent="0.15">
      <c r="A4877" t="s">
        <v>3314</v>
      </c>
      <c r="B4877" t="s">
        <v>6294</v>
      </c>
      <c r="C4877" t="s">
        <v>3314</v>
      </c>
      <c r="D4877" t="s">
        <v>925</v>
      </c>
      <c r="E4877" t="s">
        <v>9909</v>
      </c>
      <c r="F4877" t="s">
        <v>9910</v>
      </c>
      <c r="G4877" t="s">
        <v>912</v>
      </c>
      <c r="H4877" t="s">
        <v>1932</v>
      </c>
      <c r="I4877" t="s">
        <v>91</v>
      </c>
      <c r="J4877" t="s">
        <v>1932</v>
      </c>
      <c r="K4877" t="s">
        <v>5616</v>
      </c>
      <c r="L4877" t="s">
        <v>5618</v>
      </c>
      <c r="M4877">
        <v>0</v>
      </c>
      <c r="N4877" t="s">
        <v>5709</v>
      </c>
      <c r="O4877" t="s">
        <v>1933</v>
      </c>
      <c r="P4877" t="s">
        <v>1933</v>
      </c>
      <c r="Q4877">
        <v>1</v>
      </c>
      <c r="R4877">
        <v>5</v>
      </c>
      <c r="S4877">
        <v>75921</v>
      </c>
      <c r="T4877" t="s">
        <v>9918</v>
      </c>
      <c r="W4877" t="s">
        <v>6300</v>
      </c>
      <c r="AB4877" t="s">
        <v>10020</v>
      </c>
      <c r="AC4877" t="s">
        <v>10020</v>
      </c>
      <c r="AH4877" t="s">
        <v>6350</v>
      </c>
      <c r="AI4877" t="s">
        <v>6351</v>
      </c>
      <c r="AO4877">
        <v>0</v>
      </c>
      <c r="AP4877" t="s">
        <v>3315</v>
      </c>
      <c r="AQ4877" t="s">
        <v>5313</v>
      </c>
      <c r="AR4877">
        <v>0</v>
      </c>
      <c r="AS4877">
        <v>0</v>
      </c>
    </row>
    <row r="4878" spans="1:45" x14ac:dyDescent="0.15">
      <c r="A4878" t="s">
        <v>3314</v>
      </c>
      <c r="B4878" t="s">
        <v>6294</v>
      </c>
      <c r="C4878" t="s">
        <v>3314</v>
      </c>
      <c r="D4878" t="s">
        <v>925</v>
      </c>
      <c r="E4878" t="s">
        <v>9909</v>
      </c>
      <c r="F4878" t="s">
        <v>9910</v>
      </c>
      <c r="G4878" t="s">
        <v>912</v>
      </c>
      <c r="H4878" t="s">
        <v>1932</v>
      </c>
      <c r="I4878" t="s">
        <v>91</v>
      </c>
      <c r="J4878" t="s">
        <v>1932</v>
      </c>
      <c r="K4878" t="s">
        <v>5616</v>
      </c>
      <c r="L4878" t="s">
        <v>5618</v>
      </c>
      <c r="M4878">
        <v>0</v>
      </c>
      <c r="N4878" t="s">
        <v>5709</v>
      </c>
      <c r="O4878" t="s">
        <v>1933</v>
      </c>
      <c r="P4878" t="s">
        <v>1933</v>
      </c>
      <c r="Q4878">
        <v>1</v>
      </c>
      <c r="R4878">
        <v>6</v>
      </c>
      <c r="S4878">
        <v>75791</v>
      </c>
      <c r="T4878" t="s">
        <v>9918</v>
      </c>
      <c r="W4878" t="s">
        <v>6300</v>
      </c>
      <c r="AB4878" t="s">
        <v>10020</v>
      </c>
      <c r="AC4878" t="s">
        <v>10020</v>
      </c>
      <c r="AH4878" t="s">
        <v>6350</v>
      </c>
      <c r="AI4878" t="s">
        <v>6351</v>
      </c>
      <c r="AO4878">
        <v>0</v>
      </c>
      <c r="AP4878" t="s">
        <v>3315</v>
      </c>
      <c r="AQ4878" t="s">
        <v>5313</v>
      </c>
      <c r="AR4878">
        <v>0</v>
      </c>
      <c r="AS4878">
        <v>0</v>
      </c>
    </row>
    <row r="4879" spans="1:45" x14ac:dyDescent="0.15">
      <c r="A4879" t="s">
        <v>3314</v>
      </c>
      <c r="B4879" t="s">
        <v>6294</v>
      </c>
      <c r="C4879" t="s">
        <v>3314</v>
      </c>
      <c r="D4879" t="s">
        <v>925</v>
      </c>
      <c r="E4879" t="s">
        <v>9909</v>
      </c>
      <c r="F4879" t="s">
        <v>9910</v>
      </c>
      <c r="G4879" t="s">
        <v>912</v>
      </c>
      <c r="H4879" t="s">
        <v>1932</v>
      </c>
      <c r="I4879" t="s">
        <v>91</v>
      </c>
      <c r="J4879" t="s">
        <v>1932</v>
      </c>
      <c r="K4879" t="s">
        <v>5616</v>
      </c>
      <c r="L4879" t="s">
        <v>5618</v>
      </c>
      <c r="M4879">
        <v>0</v>
      </c>
      <c r="N4879" t="s">
        <v>5709</v>
      </c>
      <c r="O4879" t="s">
        <v>1933</v>
      </c>
      <c r="P4879" t="s">
        <v>1933</v>
      </c>
      <c r="Q4879">
        <v>1</v>
      </c>
      <c r="R4879">
        <v>7</v>
      </c>
      <c r="S4879">
        <v>75845</v>
      </c>
      <c r="T4879" t="s">
        <v>9918</v>
      </c>
      <c r="W4879" t="s">
        <v>6300</v>
      </c>
      <c r="AB4879" t="s">
        <v>10020</v>
      </c>
      <c r="AC4879" t="s">
        <v>10020</v>
      </c>
      <c r="AH4879" t="s">
        <v>6350</v>
      </c>
      <c r="AI4879" t="s">
        <v>6351</v>
      </c>
      <c r="AO4879">
        <v>0</v>
      </c>
      <c r="AP4879" t="s">
        <v>3315</v>
      </c>
      <c r="AQ4879" t="s">
        <v>5313</v>
      </c>
      <c r="AR4879">
        <v>0</v>
      </c>
      <c r="AS4879">
        <v>0</v>
      </c>
    </row>
    <row r="4880" spans="1:45" x14ac:dyDescent="0.15">
      <c r="A4880" t="s">
        <v>3314</v>
      </c>
      <c r="B4880" t="s">
        <v>6294</v>
      </c>
      <c r="C4880" t="s">
        <v>3314</v>
      </c>
      <c r="D4880" t="s">
        <v>925</v>
      </c>
      <c r="E4880" t="s">
        <v>9909</v>
      </c>
      <c r="F4880" t="s">
        <v>9910</v>
      </c>
      <c r="G4880" t="s">
        <v>912</v>
      </c>
      <c r="H4880" t="s">
        <v>1932</v>
      </c>
      <c r="I4880" t="s">
        <v>91</v>
      </c>
      <c r="J4880" t="s">
        <v>1932</v>
      </c>
      <c r="K4880" t="s">
        <v>5616</v>
      </c>
      <c r="L4880" t="s">
        <v>5618</v>
      </c>
      <c r="M4880">
        <v>0</v>
      </c>
      <c r="N4880" t="s">
        <v>5709</v>
      </c>
      <c r="O4880" t="s">
        <v>1933</v>
      </c>
      <c r="P4880" t="s">
        <v>1933</v>
      </c>
      <c r="Q4880">
        <v>1</v>
      </c>
      <c r="R4880">
        <v>8</v>
      </c>
      <c r="S4880">
        <v>75824</v>
      </c>
      <c r="T4880" t="s">
        <v>9918</v>
      </c>
      <c r="W4880" t="s">
        <v>6300</v>
      </c>
      <c r="AB4880" t="s">
        <v>10020</v>
      </c>
      <c r="AC4880" t="s">
        <v>10020</v>
      </c>
      <c r="AH4880" t="s">
        <v>6350</v>
      </c>
      <c r="AI4880" t="s">
        <v>6351</v>
      </c>
      <c r="AO4880">
        <v>0</v>
      </c>
      <c r="AP4880" t="s">
        <v>3315</v>
      </c>
      <c r="AQ4880" t="s">
        <v>5313</v>
      </c>
      <c r="AR4880">
        <v>0</v>
      </c>
      <c r="AS4880">
        <v>0</v>
      </c>
    </row>
    <row r="4881" spans="1:45" x14ac:dyDescent="0.15">
      <c r="A4881" t="s">
        <v>3314</v>
      </c>
      <c r="B4881" t="s">
        <v>6294</v>
      </c>
      <c r="C4881" t="s">
        <v>3314</v>
      </c>
      <c r="D4881" t="s">
        <v>925</v>
      </c>
      <c r="E4881" t="s">
        <v>9909</v>
      </c>
      <c r="F4881" t="s">
        <v>9910</v>
      </c>
      <c r="G4881" t="s">
        <v>912</v>
      </c>
      <c r="H4881" t="s">
        <v>1932</v>
      </c>
      <c r="I4881" t="s">
        <v>91</v>
      </c>
      <c r="J4881" t="s">
        <v>1932</v>
      </c>
      <c r="K4881" t="s">
        <v>5616</v>
      </c>
      <c r="L4881" t="s">
        <v>5618</v>
      </c>
      <c r="M4881">
        <v>0</v>
      </c>
      <c r="N4881" t="s">
        <v>5709</v>
      </c>
      <c r="O4881" t="s">
        <v>1933</v>
      </c>
      <c r="P4881" t="s">
        <v>1933</v>
      </c>
      <c r="Q4881">
        <v>1</v>
      </c>
      <c r="R4881">
        <v>9</v>
      </c>
      <c r="S4881">
        <v>75796</v>
      </c>
      <c r="T4881" t="s">
        <v>9918</v>
      </c>
      <c r="W4881" t="s">
        <v>6300</v>
      </c>
      <c r="AB4881" t="s">
        <v>10020</v>
      </c>
      <c r="AC4881" t="s">
        <v>10020</v>
      </c>
      <c r="AH4881" t="s">
        <v>6350</v>
      </c>
      <c r="AI4881" t="s">
        <v>6351</v>
      </c>
      <c r="AO4881">
        <v>0</v>
      </c>
      <c r="AP4881" t="s">
        <v>3315</v>
      </c>
      <c r="AQ4881" t="s">
        <v>5313</v>
      </c>
      <c r="AR4881">
        <v>0</v>
      </c>
      <c r="AS4881">
        <v>0</v>
      </c>
    </row>
    <row r="4882" spans="1:45" x14ac:dyDescent="0.15">
      <c r="A4882" t="s">
        <v>3314</v>
      </c>
      <c r="B4882" t="s">
        <v>6294</v>
      </c>
      <c r="C4882" t="s">
        <v>3314</v>
      </c>
      <c r="D4882" t="s">
        <v>925</v>
      </c>
      <c r="E4882" t="s">
        <v>9909</v>
      </c>
      <c r="F4882" t="s">
        <v>9910</v>
      </c>
      <c r="G4882" t="s">
        <v>912</v>
      </c>
      <c r="H4882" t="s">
        <v>1932</v>
      </c>
      <c r="I4882" t="s">
        <v>91</v>
      </c>
      <c r="J4882" t="s">
        <v>1932</v>
      </c>
      <c r="K4882" t="s">
        <v>5616</v>
      </c>
      <c r="L4882" t="s">
        <v>5618</v>
      </c>
      <c r="M4882">
        <v>0</v>
      </c>
      <c r="N4882" t="s">
        <v>5709</v>
      </c>
      <c r="O4882" t="s">
        <v>1933</v>
      </c>
      <c r="P4882" t="s">
        <v>1933</v>
      </c>
      <c r="Q4882">
        <v>1</v>
      </c>
      <c r="R4882">
        <v>10</v>
      </c>
      <c r="S4882">
        <v>75885</v>
      </c>
      <c r="T4882" t="s">
        <v>9918</v>
      </c>
      <c r="W4882" t="s">
        <v>6300</v>
      </c>
      <c r="AB4882" t="s">
        <v>10020</v>
      </c>
      <c r="AC4882" t="s">
        <v>10020</v>
      </c>
      <c r="AH4882" t="s">
        <v>6350</v>
      </c>
      <c r="AI4882" t="s">
        <v>6351</v>
      </c>
      <c r="AO4882">
        <v>0</v>
      </c>
      <c r="AP4882" t="s">
        <v>3315</v>
      </c>
      <c r="AQ4882" t="s">
        <v>5313</v>
      </c>
      <c r="AR4882">
        <v>0</v>
      </c>
      <c r="AS4882">
        <v>0</v>
      </c>
    </row>
    <row r="4883" spans="1:45" x14ac:dyDescent="0.15">
      <c r="A4883" t="s">
        <v>3314</v>
      </c>
      <c r="B4883" t="s">
        <v>6294</v>
      </c>
      <c r="C4883" t="s">
        <v>3314</v>
      </c>
      <c r="D4883" t="s">
        <v>925</v>
      </c>
      <c r="E4883" t="s">
        <v>9909</v>
      </c>
      <c r="F4883" t="s">
        <v>9910</v>
      </c>
      <c r="G4883" t="s">
        <v>912</v>
      </c>
      <c r="H4883" t="s">
        <v>1932</v>
      </c>
      <c r="I4883" t="s">
        <v>91</v>
      </c>
      <c r="J4883" t="s">
        <v>1932</v>
      </c>
      <c r="K4883" t="s">
        <v>5616</v>
      </c>
      <c r="L4883" t="s">
        <v>5618</v>
      </c>
      <c r="M4883">
        <v>0</v>
      </c>
      <c r="N4883" t="s">
        <v>5709</v>
      </c>
      <c r="O4883" t="s">
        <v>1933</v>
      </c>
      <c r="P4883" t="s">
        <v>1933</v>
      </c>
      <c r="Q4883">
        <v>1</v>
      </c>
      <c r="R4883">
        <v>11</v>
      </c>
      <c r="S4883">
        <v>75828</v>
      </c>
      <c r="T4883" t="s">
        <v>9918</v>
      </c>
      <c r="W4883" t="s">
        <v>6300</v>
      </c>
      <c r="AB4883" t="s">
        <v>10020</v>
      </c>
      <c r="AC4883" t="s">
        <v>10020</v>
      </c>
      <c r="AH4883" t="s">
        <v>6350</v>
      </c>
      <c r="AI4883" t="s">
        <v>6351</v>
      </c>
      <c r="AO4883">
        <v>0</v>
      </c>
      <c r="AP4883" t="s">
        <v>3315</v>
      </c>
      <c r="AQ4883" t="s">
        <v>5313</v>
      </c>
      <c r="AR4883">
        <v>0</v>
      </c>
      <c r="AS4883">
        <v>0</v>
      </c>
    </row>
    <row r="4884" spans="1:45" x14ac:dyDescent="0.15">
      <c r="A4884" t="s">
        <v>3314</v>
      </c>
      <c r="B4884" t="s">
        <v>6294</v>
      </c>
      <c r="C4884" t="s">
        <v>3314</v>
      </c>
      <c r="D4884" t="s">
        <v>925</v>
      </c>
      <c r="E4884" t="s">
        <v>9909</v>
      </c>
      <c r="F4884" t="s">
        <v>9910</v>
      </c>
      <c r="G4884" t="s">
        <v>912</v>
      </c>
      <c r="H4884" t="s">
        <v>1932</v>
      </c>
      <c r="I4884" t="s">
        <v>91</v>
      </c>
      <c r="J4884" t="s">
        <v>1932</v>
      </c>
      <c r="K4884" t="s">
        <v>5616</v>
      </c>
      <c r="L4884" t="s">
        <v>5618</v>
      </c>
      <c r="M4884">
        <v>0</v>
      </c>
      <c r="N4884" t="s">
        <v>5709</v>
      </c>
      <c r="O4884" t="s">
        <v>1933</v>
      </c>
      <c r="P4884" t="s">
        <v>1933</v>
      </c>
      <c r="Q4884">
        <v>1</v>
      </c>
      <c r="R4884">
        <v>12</v>
      </c>
      <c r="S4884">
        <v>75804</v>
      </c>
      <c r="T4884" t="s">
        <v>9918</v>
      </c>
      <c r="W4884" t="s">
        <v>6300</v>
      </c>
      <c r="AB4884" t="s">
        <v>10020</v>
      </c>
      <c r="AC4884" t="s">
        <v>10020</v>
      </c>
      <c r="AH4884" t="s">
        <v>6350</v>
      </c>
      <c r="AI4884" t="s">
        <v>6351</v>
      </c>
      <c r="AO4884">
        <v>0</v>
      </c>
      <c r="AP4884" t="s">
        <v>3315</v>
      </c>
      <c r="AQ4884" t="s">
        <v>5313</v>
      </c>
      <c r="AR4884">
        <v>0</v>
      </c>
      <c r="AS4884">
        <v>0</v>
      </c>
    </row>
    <row r="4885" spans="1:45" x14ac:dyDescent="0.15">
      <c r="A4885" t="s">
        <v>3314</v>
      </c>
      <c r="B4885" t="s">
        <v>6294</v>
      </c>
      <c r="C4885" t="s">
        <v>3314</v>
      </c>
      <c r="D4885" t="s">
        <v>925</v>
      </c>
      <c r="E4885" t="s">
        <v>9909</v>
      </c>
      <c r="F4885" t="s">
        <v>9910</v>
      </c>
      <c r="G4885" t="s">
        <v>912</v>
      </c>
      <c r="H4885" t="s">
        <v>1932</v>
      </c>
      <c r="I4885" t="s">
        <v>91</v>
      </c>
      <c r="J4885" t="s">
        <v>1932</v>
      </c>
      <c r="K4885" t="s">
        <v>5616</v>
      </c>
      <c r="L4885" t="s">
        <v>5618</v>
      </c>
      <c r="M4885">
        <v>0</v>
      </c>
      <c r="N4885" t="s">
        <v>5709</v>
      </c>
      <c r="O4885" t="s">
        <v>1933</v>
      </c>
      <c r="P4885" t="s">
        <v>1933</v>
      </c>
      <c r="Q4885">
        <v>1</v>
      </c>
      <c r="R4885">
        <v>13</v>
      </c>
      <c r="S4885">
        <v>75773</v>
      </c>
      <c r="T4885" t="s">
        <v>9918</v>
      </c>
      <c r="W4885" t="s">
        <v>6300</v>
      </c>
      <c r="AB4885" t="s">
        <v>10020</v>
      </c>
      <c r="AC4885" t="s">
        <v>10020</v>
      </c>
      <c r="AH4885" t="s">
        <v>6350</v>
      </c>
      <c r="AI4885" t="s">
        <v>6351</v>
      </c>
      <c r="AO4885">
        <v>0</v>
      </c>
      <c r="AP4885" t="s">
        <v>3315</v>
      </c>
      <c r="AQ4885" t="s">
        <v>5313</v>
      </c>
      <c r="AR4885">
        <v>0</v>
      </c>
      <c r="AS4885">
        <v>0</v>
      </c>
    </row>
    <row r="4886" spans="1:45" x14ac:dyDescent="0.15">
      <c r="A4886" t="s">
        <v>3314</v>
      </c>
      <c r="B4886" t="s">
        <v>6294</v>
      </c>
      <c r="C4886" t="s">
        <v>3314</v>
      </c>
      <c r="D4886" t="s">
        <v>925</v>
      </c>
      <c r="E4886" t="s">
        <v>9909</v>
      </c>
      <c r="F4886" t="s">
        <v>9910</v>
      </c>
      <c r="G4886" t="s">
        <v>912</v>
      </c>
      <c r="H4886" t="s">
        <v>1932</v>
      </c>
      <c r="I4886" t="s">
        <v>91</v>
      </c>
      <c r="J4886" t="s">
        <v>1932</v>
      </c>
      <c r="K4886" t="s">
        <v>5616</v>
      </c>
      <c r="L4886" t="s">
        <v>5618</v>
      </c>
      <c r="M4886">
        <v>0</v>
      </c>
      <c r="N4886" t="s">
        <v>5709</v>
      </c>
      <c r="O4886" t="s">
        <v>1933</v>
      </c>
      <c r="P4886" t="s">
        <v>1933</v>
      </c>
      <c r="Q4886">
        <v>1</v>
      </c>
      <c r="R4886">
        <v>14</v>
      </c>
      <c r="S4886">
        <v>75859</v>
      </c>
      <c r="T4886" t="s">
        <v>9918</v>
      </c>
      <c r="W4886" t="s">
        <v>6300</v>
      </c>
      <c r="AB4886" t="s">
        <v>10020</v>
      </c>
      <c r="AC4886" t="s">
        <v>10020</v>
      </c>
      <c r="AH4886" t="s">
        <v>6350</v>
      </c>
      <c r="AI4886" t="s">
        <v>6351</v>
      </c>
      <c r="AO4886">
        <v>0</v>
      </c>
      <c r="AP4886" t="s">
        <v>3315</v>
      </c>
      <c r="AQ4886" t="s">
        <v>5313</v>
      </c>
      <c r="AR4886">
        <v>0</v>
      </c>
      <c r="AS4886">
        <v>0</v>
      </c>
    </row>
    <row r="4887" spans="1:45" x14ac:dyDescent="0.15">
      <c r="A4887" t="s">
        <v>3314</v>
      </c>
      <c r="B4887" t="s">
        <v>6294</v>
      </c>
      <c r="C4887" t="s">
        <v>3314</v>
      </c>
      <c r="D4887" t="s">
        <v>925</v>
      </c>
      <c r="E4887" t="s">
        <v>9909</v>
      </c>
      <c r="F4887" t="s">
        <v>9910</v>
      </c>
      <c r="G4887" t="s">
        <v>912</v>
      </c>
      <c r="H4887" t="s">
        <v>1932</v>
      </c>
      <c r="I4887" t="s">
        <v>91</v>
      </c>
      <c r="J4887" t="s">
        <v>1932</v>
      </c>
      <c r="K4887" t="s">
        <v>5616</v>
      </c>
      <c r="L4887" t="s">
        <v>5618</v>
      </c>
      <c r="M4887">
        <v>0</v>
      </c>
      <c r="N4887" t="s">
        <v>5709</v>
      </c>
      <c r="O4887" t="s">
        <v>1933</v>
      </c>
      <c r="P4887" t="s">
        <v>1933</v>
      </c>
      <c r="Q4887">
        <v>1</v>
      </c>
      <c r="R4887">
        <v>15</v>
      </c>
      <c r="S4887">
        <v>75848</v>
      </c>
      <c r="T4887" t="s">
        <v>9918</v>
      </c>
      <c r="W4887" t="s">
        <v>6300</v>
      </c>
      <c r="AB4887" t="s">
        <v>10020</v>
      </c>
      <c r="AC4887" t="s">
        <v>10020</v>
      </c>
      <c r="AH4887" t="s">
        <v>6350</v>
      </c>
      <c r="AI4887" t="s">
        <v>6351</v>
      </c>
      <c r="AO4887">
        <v>0</v>
      </c>
      <c r="AP4887" t="s">
        <v>3315</v>
      </c>
      <c r="AQ4887" t="s">
        <v>5313</v>
      </c>
      <c r="AR4887">
        <v>0</v>
      </c>
      <c r="AS4887">
        <v>0</v>
      </c>
    </row>
    <row r="4888" spans="1:45" x14ac:dyDescent="0.15">
      <c r="A4888" t="s">
        <v>3314</v>
      </c>
      <c r="B4888" t="s">
        <v>6294</v>
      </c>
      <c r="C4888" t="s">
        <v>3314</v>
      </c>
      <c r="D4888" t="s">
        <v>925</v>
      </c>
      <c r="E4888" t="s">
        <v>9909</v>
      </c>
      <c r="F4888" t="s">
        <v>9910</v>
      </c>
      <c r="G4888" t="s">
        <v>912</v>
      </c>
      <c r="H4888" t="s">
        <v>1932</v>
      </c>
      <c r="I4888" t="s">
        <v>91</v>
      </c>
      <c r="J4888" t="s">
        <v>1932</v>
      </c>
      <c r="K4888" t="s">
        <v>5616</v>
      </c>
      <c r="L4888" t="s">
        <v>5618</v>
      </c>
      <c r="M4888">
        <v>0</v>
      </c>
      <c r="N4888" t="s">
        <v>5709</v>
      </c>
      <c r="O4888" t="s">
        <v>1933</v>
      </c>
      <c r="P4888" t="s">
        <v>1933</v>
      </c>
      <c r="Q4888">
        <v>1</v>
      </c>
      <c r="R4888">
        <v>16</v>
      </c>
      <c r="S4888">
        <v>75841</v>
      </c>
      <c r="T4888" t="s">
        <v>9918</v>
      </c>
      <c r="W4888" t="s">
        <v>6300</v>
      </c>
      <c r="AB4888" t="s">
        <v>10020</v>
      </c>
      <c r="AC4888" t="s">
        <v>10020</v>
      </c>
      <c r="AH4888" t="s">
        <v>6350</v>
      </c>
      <c r="AI4888" t="s">
        <v>6351</v>
      </c>
      <c r="AO4888">
        <v>0</v>
      </c>
      <c r="AP4888" t="s">
        <v>3315</v>
      </c>
      <c r="AQ4888" t="s">
        <v>5313</v>
      </c>
      <c r="AR4888">
        <v>0</v>
      </c>
      <c r="AS4888">
        <v>0</v>
      </c>
    </row>
    <row r="4889" spans="1:45" x14ac:dyDescent="0.15">
      <c r="A4889" t="s">
        <v>3314</v>
      </c>
      <c r="B4889" t="s">
        <v>6294</v>
      </c>
      <c r="C4889" t="s">
        <v>3314</v>
      </c>
      <c r="D4889" t="s">
        <v>925</v>
      </c>
      <c r="E4889" t="s">
        <v>9909</v>
      </c>
      <c r="F4889" t="s">
        <v>9910</v>
      </c>
      <c r="G4889" t="s">
        <v>912</v>
      </c>
      <c r="H4889" t="s">
        <v>1932</v>
      </c>
      <c r="I4889" t="s">
        <v>91</v>
      </c>
      <c r="J4889" t="s">
        <v>1932</v>
      </c>
      <c r="K4889" t="s">
        <v>5616</v>
      </c>
      <c r="L4889" t="s">
        <v>5618</v>
      </c>
      <c r="M4889">
        <v>0</v>
      </c>
      <c r="N4889" t="s">
        <v>5709</v>
      </c>
      <c r="O4889" t="s">
        <v>1933</v>
      </c>
      <c r="P4889" t="s">
        <v>1933</v>
      </c>
      <c r="Q4889">
        <v>1</v>
      </c>
      <c r="R4889">
        <v>17</v>
      </c>
      <c r="S4889">
        <v>75884</v>
      </c>
      <c r="T4889" t="s">
        <v>9918</v>
      </c>
      <c r="W4889" t="s">
        <v>6300</v>
      </c>
      <c r="AB4889" t="s">
        <v>10020</v>
      </c>
      <c r="AC4889" t="s">
        <v>10020</v>
      </c>
      <c r="AH4889" t="s">
        <v>6350</v>
      </c>
      <c r="AI4889" t="s">
        <v>6351</v>
      </c>
      <c r="AO4889">
        <v>0</v>
      </c>
      <c r="AP4889" t="s">
        <v>3315</v>
      </c>
      <c r="AQ4889" t="s">
        <v>5313</v>
      </c>
      <c r="AR4889">
        <v>0</v>
      </c>
      <c r="AS4889">
        <v>0</v>
      </c>
    </row>
    <row r="4890" spans="1:45" x14ac:dyDescent="0.15">
      <c r="A4890" t="s">
        <v>3314</v>
      </c>
      <c r="B4890" t="s">
        <v>6294</v>
      </c>
      <c r="C4890" t="s">
        <v>3314</v>
      </c>
      <c r="D4890" t="s">
        <v>925</v>
      </c>
      <c r="E4890" t="s">
        <v>9909</v>
      </c>
      <c r="F4890" t="s">
        <v>9910</v>
      </c>
      <c r="G4890" t="s">
        <v>912</v>
      </c>
      <c r="H4890" t="s">
        <v>1932</v>
      </c>
      <c r="I4890" t="s">
        <v>91</v>
      </c>
      <c r="J4890" t="s">
        <v>1932</v>
      </c>
      <c r="K4890" t="s">
        <v>5616</v>
      </c>
      <c r="L4890" t="s">
        <v>5618</v>
      </c>
      <c r="M4890">
        <v>0</v>
      </c>
      <c r="N4890" t="s">
        <v>5709</v>
      </c>
      <c r="O4890" t="s">
        <v>1933</v>
      </c>
      <c r="P4890" t="s">
        <v>1933</v>
      </c>
      <c r="Q4890">
        <v>1</v>
      </c>
      <c r="R4890">
        <v>18</v>
      </c>
      <c r="S4890">
        <v>75734</v>
      </c>
      <c r="T4890" t="s">
        <v>9918</v>
      </c>
      <c r="W4890" t="s">
        <v>6300</v>
      </c>
      <c r="AB4890" t="s">
        <v>10020</v>
      </c>
      <c r="AC4890" t="s">
        <v>10020</v>
      </c>
      <c r="AH4890" t="s">
        <v>6350</v>
      </c>
      <c r="AI4890" t="s">
        <v>6351</v>
      </c>
      <c r="AO4890">
        <v>0</v>
      </c>
      <c r="AP4890" t="s">
        <v>3315</v>
      </c>
      <c r="AQ4890" t="s">
        <v>5313</v>
      </c>
      <c r="AR4890">
        <v>0</v>
      </c>
      <c r="AS4890">
        <v>0</v>
      </c>
    </row>
    <row r="4891" spans="1:45" x14ac:dyDescent="0.15">
      <c r="A4891" t="s">
        <v>3314</v>
      </c>
      <c r="B4891" t="s">
        <v>6294</v>
      </c>
      <c r="C4891" t="s">
        <v>3314</v>
      </c>
      <c r="D4891" t="s">
        <v>925</v>
      </c>
      <c r="E4891" t="s">
        <v>9909</v>
      </c>
      <c r="F4891" t="s">
        <v>9910</v>
      </c>
      <c r="G4891" t="s">
        <v>912</v>
      </c>
      <c r="H4891" t="s">
        <v>1932</v>
      </c>
      <c r="I4891" t="s">
        <v>91</v>
      </c>
      <c r="J4891" t="s">
        <v>1932</v>
      </c>
      <c r="K4891" t="s">
        <v>5616</v>
      </c>
      <c r="L4891" t="s">
        <v>5618</v>
      </c>
      <c r="M4891">
        <v>0</v>
      </c>
      <c r="N4891" t="s">
        <v>5709</v>
      </c>
      <c r="O4891" t="s">
        <v>1933</v>
      </c>
      <c r="P4891" t="s">
        <v>1933</v>
      </c>
      <c r="Q4891">
        <v>1</v>
      </c>
      <c r="R4891">
        <v>19</v>
      </c>
      <c r="S4891">
        <v>75890</v>
      </c>
      <c r="T4891" t="s">
        <v>9918</v>
      </c>
      <c r="W4891" t="s">
        <v>6300</v>
      </c>
      <c r="AB4891" t="s">
        <v>10020</v>
      </c>
      <c r="AC4891" t="s">
        <v>10020</v>
      </c>
      <c r="AH4891" t="s">
        <v>6350</v>
      </c>
      <c r="AI4891" t="s">
        <v>6351</v>
      </c>
      <c r="AO4891">
        <v>0</v>
      </c>
      <c r="AP4891" t="s">
        <v>3315</v>
      </c>
      <c r="AQ4891" t="s">
        <v>5313</v>
      </c>
      <c r="AR4891">
        <v>0</v>
      </c>
      <c r="AS4891">
        <v>0</v>
      </c>
    </row>
    <row r="4892" spans="1:45" x14ac:dyDescent="0.15">
      <c r="A4892" t="s">
        <v>3314</v>
      </c>
      <c r="B4892" t="s">
        <v>6294</v>
      </c>
      <c r="C4892" t="s">
        <v>3314</v>
      </c>
      <c r="D4892" t="s">
        <v>925</v>
      </c>
      <c r="E4892" t="s">
        <v>9909</v>
      </c>
      <c r="F4892" t="s">
        <v>9910</v>
      </c>
      <c r="G4892" t="s">
        <v>912</v>
      </c>
      <c r="H4892" t="s">
        <v>1932</v>
      </c>
      <c r="I4892" t="s">
        <v>91</v>
      </c>
      <c r="J4892" t="s">
        <v>1932</v>
      </c>
      <c r="K4892" t="s">
        <v>5616</v>
      </c>
      <c r="L4892" t="s">
        <v>5618</v>
      </c>
      <c r="M4892">
        <v>0</v>
      </c>
      <c r="N4892" t="s">
        <v>5709</v>
      </c>
      <c r="O4892" t="s">
        <v>1933</v>
      </c>
      <c r="P4892" t="s">
        <v>1933</v>
      </c>
      <c r="Q4892">
        <v>1</v>
      </c>
      <c r="R4892">
        <v>20</v>
      </c>
      <c r="S4892">
        <v>75916</v>
      </c>
      <c r="T4892" t="s">
        <v>9918</v>
      </c>
      <c r="W4892" t="s">
        <v>6300</v>
      </c>
      <c r="AB4892" t="s">
        <v>10020</v>
      </c>
      <c r="AC4892" t="s">
        <v>10020</v>
      </c>
      <c r="AH4892" t="s">
        <v>6350</v>
      </c>
      <c r="AI4892" t="s">
        <v>6351</v>
      </c>
      <c r="AO4892">
        <v>0</v>
      </c>
      <c r="AP4892" t="s">
        <v>3315</v>
      </c>
      <c r="AQ4892" t="s">
        <v>5313</v>
      </c>
      <c r="AR4892">
        <v>0</v>
      </c>
      <c r="AS4892">
        <v>0</v>
      </c>
    </row>
    <row r="4893" spans="1:45" x14ac:dyDescent="0.15">
      <c r="A4893" t="s">
        <v>3314</v>
      </c>
      <c r="B4893" t="s">
        <v>6294</v>
      </c>
      <c r="C4893" t="s">
        <v>3314</v>
      </c>
      <c r="D4893" t="s">
        <v>925</v>
      </c>
      <c r="E4893" t="s">
        <v>9909</v>
      </c>
      <c r="F4893" t="s">
        <v>9910</v>
      </c>
      <c r="G4893" t="s">
        <v>912</v>
      </c>
      <c r="H4893" t="s">
        <v>1932</v>
      </c>
      <c r="I4893" t="s">
        <v>91</v>
      </c>
      <c r="J4893" t="s">
        <v>1932</v>
      </c>
      <c r="K4893" t="s">
        <v>5616</v>
      </c>
      <c r="L4893" t="s">
        <v>5618</v>
      </c>
      <c r="M4893">
        <v>0</v>
      </c>
      <c r="N4893" t="s">
        <v>5709</v>
      </c>
      <c r="O4893" t="s">
        <v>1933</v>
      </c>
      <c r="P4893" t="s">
        <v>1933</v>
      </c>
      <c r="Q4893">
        <v>1</v>
      </c>
      <c r="R4893">
        <v>21</v>
      </c>
      <c r="S4893">
        <v>75861</v>
      </c>
      <c r="T4893" t="s">
        <v>9918</v>
      </c>
      <c r="W4893" t="s">
        <v>6300</v>
      </c>
      <c r="AB4893" t="s">
        <v>10020</v>
      </c>
      <c r="AC4893" t="s">
        <v>10020</v>
      </c>
      <c r="AH4893" t="s">
        <v>6350</v>
      </c>
      <c r="AI4893" t="s">
        <v>6351</v>
      </c>
      <c r="AO4893">
        <v>0</v>
      </c>
      <c r="AP4893" t="s">
        <v>3315</v>
      </c>
      <c r="AQ4893" t="s">
        <v>5313</v>
      </c>
      <c r="AR4893">
        <v>0</v>
      </c>
      <c r="AS4893">
        <v>0</v>
      </c>
    </row>
    <row r="4894" spans="1:45" x14ac:dyDescent="0.15">
      <c r="A4894" t="s">
        <v>3314</v>
      </c>
      <c r="B4894" t="s">
        <v>6294</v>
      </c>
      <c r="C4894" t="s">
        <v>3314</v>
      </c>
      <c r="D4894" t="s">
        <v>925</v>
      </c>
      <c r="E4894" t="s">
        <v>9909</v>
      </c>
      <c r="F4894" t="s">
        <v>9910</v>
      </c>
      <c r="G4894" t="s">
        <v>912</v>
      </c>
      <c r="H4894" t="s">
        <v>1932</v>
      </c>
      <c r="I4894" t="s">
        <v>91</v>
      </c>
      <c r="J4894" t="s">
        <v>1932</v>
      </c>
      <c r="K4894" t="s">
        <v>5616</v>
      </c>
      <c r="L4894" t="s">
        <v>5618</v>
      </c>
      <c r="M4894">
        <v>0</v>
      </c>
      <c r="N4894" t="s">
        <v>5709</v>
      </c>
      <c r="O4894" t="s">
        <v>1933</v>
      </c>
      <c r="P4894" t="s">
        <v>1933</v>
      </c>
      <c r="Q4894">
        <v>1</v>
      </c>
      <c r="R4894">
        <v>22</v>
      </c>
      <c r="S4894">
        <v>75915</v>
      </c>
      <c r="T4894" t="s">
        <v>9918</v>
      </c>
      <c r="W4894" t="s">
        <v>6300</v>
      </c>
      <c r="AB4894" t="s">
        <v>10020</v>
      </c>
      <c r="AC4894" t="s">
        <v>10020</v>
      </c>
      <c r="AH4894" t="s">
        <v>6350</v>
      </c>
      <c r="AI4894" t="s">
        <v>6351</v>
      </c>
      <c r="AO4894">
        <v>0</v>
      </c>
      <c r="AP4894" t="s">
        <v>3315</v>
      </c>
      <c r="AQ4894" t="s">
        <v>5313</v>
      </c>
      <c r="AR4894">
        <v>0</v>
      </c>
      <c r="AS4894">
        <v>0</v>
      </c>
    </row>
    <row r="4895" spans="1:45" x14ac:dyDescent="0.15">
      <c r="A4895" t="s">
        <v>3314</v>
      </c>
      <c r="B4895" t="s">
        <v>6294</v>
      </c>
      <c r="C4895" t="s">
        <v>3314</v>
      </c>
      <c r="D4895" t="s">
        <v>925</v>
      </c>
      <c r="E4895" t="s">
        <v>9909</v>
      </c>
      <c r="F4895" t="s">
        <v>9910</v>
      </c>
      <c r="G4895" t="s">
        <v>912</v>
      </c>
      <c r="H4895" t="s">
        <v>1932</v>
      </c>
      <c r="I4895" t="s">
        <v>91</v>
      </c>
      <c r="J4895" t="s">
        <v>1932</v>
      </c>
      <c r="K4895" t="s">
        <v>5616</v>
      </c>
      <c r="L4895" t="s">
        <v>5618</v>
      </c>
      <c r="M4895">
        <v>0</v>
      </c>
      <c r="N4895" t="s">
        <v>5709</v>
      </c>
      <c r="O4895" t="s">
        <v>1933</v>
      </c>
      <c r="P4895" t="s">
        <v>1933</v>
      </c>
      <c r="Q4895">
        <v>1</v>
      </c>
      <c r="R4895">
        <v>23</v>
      </c>
      <c r="S4895">
        <v>75828</v>
      </c>
      <c r="T4895" t="s">
        <v>9918</v>
      </c>
      <c r="W4895" t="s">
        <v>6300</v>
      </c>
      <c r="AB4895" t="s">
        <v>10020</v>
      </c>
      <c r="AC4895" t="s">
        <v>10020</v>
      </c>
      <c r="AH4895" t="s">
        <v>6350</v>
      </c>
      <c r="AI4895" t="s">
        <v>6351</v>
      </c>
      <c r="AO4895">
        <v>0</v>
      </c>
      <c r="AP4895" t="s">
        <v>3315</v>
      </c>
      <c r="AQ4895" t="s">
        <v>5313</v>
      </c>
      <c r="AR4895">
        <v>0</v>
      </c>
      <c r="AS4895">
        <v>0</v>
      </c>
    </row>
    <row r="4896" spans="1:45" x14ac:dyDescent="0.15">
      <c r="A4896" t="s">
        <v>3314</v>
      </c>
      <c r="B4896" t="s">
        <v>6294</v>
      </c>
      <c r="C4896" t="s">
        <v>3314</v>
      </c>
      <c r="D4896" t="s">
        <v>925</v>
      </c>
      <c r="E4896" t="s">
        <v>9909</v>
      </c>
      <c r="F4896" t="s">
        <v>9910</v>
      </c>
      <c r="G4896" t="s">
        <v>912</v>
      </c>
      <c r="H4896" t="s">
        <v>1932</v>
      </c>
      <c r="I4896" t="s">
        <v>91</v>
      </c>
      <c r="J4896" t="s">
        <v>1932</v>
      </c>
      <c r="K4896" t="s">
        <v>5616</v>
      </c>
      <c r="L4896" t="s">
        <v>5618</v>
      </c>
      <c r="M4896">
        <v>0</v>
      </c>
      <c r="N4896" t="s">
        <v>5709</v>
      </c>
      <c r="O4896" t="s">
        <v>1933</v>
      </c>
      <c r="P4896" t="s">
        <v>1933</v>
      </c>
      <c r="Q4896">
        <v>1</v>
      </c>
      <c r="R4896">
        <v>24</v>
      </c>
      <c r="S4896">
        <v>75788</v>
      </c>
      <c r="T4896" t="s">
        <v>9918</v>
      </c>
      <c r="W4896" t="s">
        <v>6300</v>
      </c>
      <c r="AB4896" t="s">
        <v>10020</v>
      </c>
      <c r="AC4896" t="s">
        <v>10020</v>
      </c>
      <c r="AH4896" t="s">
        <v>6350</v>
      </c>
      <c r="AI4896" t="s">
        <v>6351</v>
      </c>
      <c r="AO4896">
        <v>0</v>
      </c>
      <c r="AP4896" t="s">
        <v>3315</v>
      </c>
      <c r="AQ4896" t="s">
        <v>5313</v>
      </c>
      <c r="AR4896">
        <v>0</v>
      </c>
      <c r="AS4896">
        <v>0</v>
      </c>
    </row>
    <row r="4897" spans="1:45" x14ac:dyDescent="0.15">
      <c r="A4897" t="s">
        <v>3314</v>
      </c>
      <c r="B4897" t="s">
        <v>6294</v>
      </c>
      <c r="C4897" t="s">
        <v>3314</v>
      </c>
      <c r="D4897" t="s">
        <v>925</v>
      </c>
      <c r="E4897" t="s">
        <v>9909</v>
      </c>
      <c r="F4897" t="s">
        <v>9910</v>
      </c>
      <c r="G4897" t="s">
        <v>912</v>
      </c>
      <c r="H4897" t="s">
        <v>1932</v>
      </c>
      <c r="I4897" t="s">
        <v>91</v>
      </c>
      <c r="J4897" t="s">
        <v>1932</v>
      </c>
      <c r="K4897" t="s">
        <v>5616</v>
      </c>
      <c r="L4897" t="s">
        <v>5618</v>
      </c>
      <c r="M4897">
        <v>0</v>
      </c>
      <c r="N4897" t="s">
        <v>5709</v>
      </c>
      <c r="O4897" t="s">
        <v>1933</v>
      </c>
      <c r="P4897" t="s">
        <v>1933</v>
      </c>
      <c r="Q4897">
        <v>1</v>
      </c>
      <c r="R4897">
        <v>25</v>
      </c>
      <c r="S4897">
        <v>75712</v>
      </c>
      <c r="T4897" t="s">
        <v>9918</v>
      </c>
      <c r="W4897" t="s">
        <v>6300</v>
      </c>
      <c r="AB4897" t="s">
        <v>10020</v>
      </c>
      <c r="AC4897" t="s">
        <v>10020</v>
      </c>
      <c r="AH4897" t="s">
        <v>6350</v>
      </c>
      <c r="AI4897" t="s">
        <v>6351</v>
      </c>
      <c r="AO4897">
        <v>0</v>
      </c>
      <c r="AP4897" t="s">
        <v>3315</v>
      </c>
      <c r="AQ4897" t="s">
        <v>5313</v>
      </c>
      <c r="AR4897">
        <v>0</v>
      </c>
      <c r="AS4897">
        <v>0</v>
      </c>
    </row>
    <row r="4898" spans="1:45" x14ac:dyDescent="0.15">
      <c r="A4898" t="s">
        <v>3314</v>
      </c>
      <c r="B4898" t="s">
        <v>6294</v>
      </c>
      <c r="C4898" t="s">
        <v>3314</v>
      </c>
      <c r="D4898" t="s">
        <v>925</v>
      </c>
      <c r="E4898" t="s">
        <v>9909</v>
      </c>
      <c r="F4898" t="s">
        <v>9910</v>
      </c>
      <c r="G4898" t="s">
        <v>912</v>
      </c>
      <c r="H4898" t="s">
        <v>1932</v>
      </c>
      <c r="I4898" t="s">
        <v>91</v>
      </c>
      <c r="J4898" t="s">
        <v>1932</v>
      </c>
      <c r="K4898" t="s">
        <v>5616</v>
      </c>
      <c r="L4898" t="s">
        <v>5618</v>
      </c>
      <c r="M4898">
        <v>0</v>
      </c>
      <c r="N4898" t="s">
        <v>5709</v>
      </c>
      <c r="O4898" t="s">
        <v>10021</v>
      </c>
      <c r="P4898" t="s">
        <v>10021</v>
      </c>
      <c r="Q4898">
        <v>1</v>
      </c>
      <c r="R4898">
        <v>1</v>
      </c>
      <c r="S4898">
        <v>75998</v>
      </c>
      <c r="T4898" t="s">
        <v>9918</v>
      </c>
      <c r="W4898" t="s">
        <v>6300</v>
      </c>
      <c r="AB4898" t="s">
        <v>10020</v>
      </c>
      <c r="AC4898" t="s">
        <v>10020</v>
      </c>
      <c r="AH4898" t="s">
        <v>6350</v>
      </c>
      <c r="AI4898" t="s">
        <v>6351</v>
      </c>
      <c r="AO4898">
        <v>0</v>
      </c>
      <c r="AP4898" t="s">
        <v>3315</v>
      </c>
      <c r="AQ4898" t="s">
        <v>5313</v>
      </c>
      <c r="AR4898">
        <v>0</v>
      </c>
      <c r="AS4898">
        <v>0</v>
      </c>
    </row>
    <row r="4899" spans="1:45" x14ac:dyDescent="0.15">
      <c r="A4899" t="s">
        <v>3314</v>
      </c>
      <c r="B4899" t="s">
        <v>6294</v>
      </c>
      <c r="C4899" t="s">
        <v>3314</v>
      </c>
      <c r="D4899" t="s">
        <v>925</v>
      </c>
      <c r="E4899" t="s">
        <v>9909</v>
      </c>
      <c r="F4899" t="s">
        <v>9910</v>
      </c>
      <c r="G4899" t="s">
        <v>912</v>
      </c>
      <c r="H4899" t="s">
        <v>1932</v>
      </c>
      <c r="I4899" t="s">
        <v>91</v>
      </c>
      <c r="J4899" t="s">
        <v>1932</v>
      </c>
      <c r="K4899" t="s">
        <v>5616</v>
      </c>
      <c r="L4899" t="s">
        <v>5618</v>
      </c>
      <c r="M4899">
        <v>0</v>
      </c>
      <c r="N4899" t="s">
        <v>5709</v>
      </c>
      <c r="O4899" t="s">
        <v>10021</v>
      </c>
      <c r="P4899" t="s">
        <v>10021</v>
      </c>
      <c r="Q4899">
        <v>1</v>
      </c>
      <c r="R4899">
        <v>2</v>
      </c>
      <c r="S4899">
        <v>75512</v>
      </c>
      <c r="T4899" t="s">
        <v>9918</v>
      </c>
      <c r="W4899" t="s">
        <v>6300</v>
      </c>
      <c r="AB4899" t="s">
        <v>10020</v>
      </c>
      <c r="AC4899" t="s">
        <v>10020</v>
      </c>
      <c r="AH4899" t="s">
        <v>6350</v>
      </c>
      <c r="AI4899" t="s">
        <v>6351</v>
      </c>
      <c r="AO4899">
        <v>0</v>
      </c>
      <c r="AP4899" t="s">
        <v>3315</v>
      </c>
      <c r="AQ4899" t="s">
        <v>5313</v>
      </c>
      <c r="AR4899">
        <v>0</v>
      </c>
      <c r="AS4899">
        <v>0</v>
      </c>
    </row>
    <row r="4900" spans="1:45" x14ac:dyDescent="0.15">
      <c r="A4900" t="s">
        <v>3314</v>
      </c>
      <c r="B4900" t="s">
        <v>6294</v>
      </c>
      <c r="C4900" t="s">
        <v>3314</v>
      </c>
      <c r="D4900" t="s">
        <v>925</v>
      </c>
      <c r="E4900" t="s">
        <v>9909</v>
      </c>
      <c r="F4900" t="s">
        <v>9910</v>
      </c>
      <c r="G4900" t="s">
        <v>912</v>
      </c>
      <c r="H4900" t="s">
        <v>1932</v>
      </c>
      <c r="I4900" t="s">
        <v>91</v>
      </c>
      <c r="J4900" t="s">
        <v>1932</v>
      </c>
      <c r="K4900" t="s">
        <v>5616</v>
      </c>
      <c r="L4900" t="s">
        <v>5618</v>
      </c>
      <c r="M4900">
        <v>0</v>
      </c>
      <c r="N4900" t="s">
        <v>5709</v>
      </c>
      <c r="O4900" t="s">
        <v>10021</v>
      </c>
      <c r="P4900" t="s">
        <v>10021</v>
      </c>
      <c r="Q4900">
        <v>1</v>
      </c>
      <c r="R4900">
        <v>3</v>
      </c>
      <c r="S4900">
        <v>75746</v>
      </c>
      <c r="T4900" t="s">
        <v>9918</v>
      </c>
      <c r="W4900" t="s">
        <v>6300</v>
      </c>
      <c r="AB4900" t="s">
        <v>10020</v>
      </c>
      <c r="AC4900" t="s">
        <v>10020</v>
      </c>
      <c r="AH4900" t="s">
        <v>6350</v>
      </c>
      <c r="AI4900" t="s">
        <v>6351</v>
      </c>
      <c r="AO4900">
        <v>0</v>
      </c>
      <c r="AP4900" t="s">
        <v>3315</v>
      </c>
      <c r="AQ4900" t="s">
        <v>5313</v>
      </c>
      <c r="AR4900">
        <v>0</v>
      </c>
      <c r="AS4900">
        <v>0</v>
      </c>
    </row>
    <row r="4901" spans="1:45" x14ac:dyDescent="0.15">
      <c r="A4901" t="s">
        <v>3314</v>
      </c>
      <c r="B4901" t="s">
        <v>6294</v>
      </c>
      <c r="C4901" t="s">
        <v>3314</v>
      </c>
      <c r="D4901" t="s">
        <v>925</v>
      </c>
      <c r="E4901" t="s">
        <v>9909</v>
      </c>
      <c r="F4901" t="s">
        <v>9910</v>
      </c>
      <c r="G4901" t="s">
        <v>912</v>
      </c>
      <c r="H4901" t="s">
        <v>1932</v>
      </c>
      <c r="I4901" t="s">
        <v>91</v>
      </c>
      <c r="J4901" t="s">
        <v>1932</v>
      </c>
      <c r="K4901" t="s">
        <v>5616</v>
      </c>
      <c r="L4901" t="s">
        <v>5618</v>
      </c>
      <c r="M4901">
        <v>0</v>
      </c>
      <c r="N4901" t="s">
        <v>5709</v>
      </c>
      <c r="O4901" t="s">
        <v>10021</v>
      </c>
      <c r="P4901" t="s">
        <v>10021</v>
      </c>
      <c r="Q4901">
        <v>1</v>
      </c>
      <c r="R4901">
        <v>4</v>
      </c>
      <c r="S4901">
        <v>75283</v>
      </c>
      <c r="T4901" t="s">
        <v>9918</v>
      </c>
      <c r="W4901" t="s">
        <v>6300</v>
      </c>
      <c r="AB4901" t="s">
        <v>10020</v>
      </c>
      <c r="AC4901" t="s">
        <v>10020</v>
      </c>
      <c r="AH4901" t="s">
        <v>6350</v>
      </c>
      <c r="AI4901" t="s">
        <v>6351</v>
      </c>
      <c r="AO4901">
        <v>0</v>
      </c>
      <c r="AP4901" t="s">
        <v>3315</v>
      </c>
      <c r="AQ4901" t="s">
        <v>5313</v>
      </c>
      <c r="AR4901">
        <v>0</v>
      </c>
      <c r="AS4901">
        <v>0</v>
      </c>
    </row>
    <row r="4902" spans="1:45" x14ac:dyDescent="0.15">
      <c r="A4902" t="s">
        <v>3314</v>
      </c>
      <c r="B4902" t="s">
        <v>6294</v>
      </c>
      <c r="C4902" t="s">
        <v>3314</v>
      </c>
      <c r="D4902" t="s">
        <v>925</v>
      </c>
      <c r="E4902" t="s">
        <v>9909</v>
      </c>
      <c r="F4902" t="s">
        <v>9910</v>
      </c>
      <c r="G4902" t="s">
        <v>912</v>
      </c>
      <c r="H4902" t="s">
        <v>1932</v>
      </c>
      <c r="I4902" t="s">
        <v>91</v>
      </c>
      <c r="J4902" t="s">
        <v>1932</v>
      </c>
      <c r="K4902" t="s">
        <v>5616</v>
      </c>
      <c r="L4902" t="s">
        <v>5618</v>
      </c>
      <c r="M4902">
        <v>0</v>
      </c>
      <c r="N4902" t="s">
        <v>5709</v>
      </c>
      <c r="O4902" t="s">
        <v>10021</v>
      </c>
      <c r="P4902" t="s">
        <v>10021</v>
      </c>
      <c r="Q4902">
        <v>1</v>
      </c>
      <c r="R4902">
        <v>5</v>
      </c>
      <c r="S4902">
        <v>76002</v>
      </c>
      <c r="T4902" t="s">
        <v>9918</v>
      </c>
      <c r="W4902" t="s">
        <v>6300</v>
      </c>
      <c r="AB4902" t="s">
        <v>10020</v>
      </c>
      <c r="AC4902" t="s">
        <v>10020</v>
      </c>
      <c r="AH4902" t="s">
        <v>6350</v>
      </c>
      <c r="AI4902" t="s">
        <v>6351</v>
      </c>
      <c r="AO4902">
        <v>0</v>
      </c>
      <c r="AP4902" t="s">
        <v>3315</v>
      </c>
      <c r="AQ4902" t="s">
        <v>5313</v>
      </c>
      <c r="AR4902">
        <v>0</v>
      </c>
      <c r="AS4902">
        <v>0</v>
      </c>
    </row>
    <row r="4903" spans="1:45" x14ac:dyDescent="0.15">
      <c r="A4903" t="s">
        <v>3314</v>
      </c>
      <c r="B4903" t="s">
        <v>6294</v>
      </c>
      <c r="C4903" t="s">
        <v>3314</v>
      </c>
      <c r="D4903" t="s">
        <v>925</v>
      </c>
      <c r="E4903" t="s">
        <v>9909</v>
      </c>
      <c r="F4903" t="s">
        <v>9910</v>
      </c>
      <c r="G4903" t="s">
        <v>912</v>
      </c>
      <c r="H4903" t="s">
        <v>1932</v>
      </c>
      <c r="I4903" t="s">
        <v>91</v>
      </c>
      <c r="J4903" t="s">
        <v>1932</v>
      </c>
      <c r="K4903" t="s">
        <v>5616</v>
      </c>
      <c r="L4903" t="s">
        <v>5618</v>
      </c>
      <c r="M4903">
        <v>0</v>
      </c>
      <c r="N4903" t="s">
        <v>5709</v>
      </c>
      <c r="O4903" t="s">
        <v>10021</v>
      </c>
      <c r="P4903" t="s">
        <v>10021</v>
      </c>
      <c r="Q4903">
        <v>1</v>
      </c>
      <c r="R4903">
        <v>6</v>
      </c>
      <c r="S4903">
        <v>75704</v>
      </c>
      <c r="T4903" t="s">
        <v>9918</v>
      </c>
      <c r="W4903" t="s">
        <v>6300</v>
      </c>
      <c r="AB4903" t="s">
        <v>10020</v>
      </c>
      <c r="AC4903" t="s">
        <v>10020</v>
      </c>
      <c r="AH4903" t="s">
        <v>6350</v>
      </c>
      <c r="AI4903" t="s">
        <v>6351</v>
      </c>
      <c r="AO4903">
        <v>0</v>
      </c>
      <c r="AP4903" t="s">
        <v>3315</v>
      </c>
      <c r="AQ4903" t="s">
        <v>5313</v>
      </c>
      <c r="AR4903">
        <v>0</v>
      </c>
      <c r="AS4903">
        <v>0</v>
      </c>
    </row>
    <row r="4904" spans="1:45" x14ac:dyDescent="0.15">
      <c r="A4904" t="s">
        <v>3314</v>
      </c>
      <c r="B4904" t="s">
        <v>6294</v>
      </c>
      <c r="C4904" t="s">
        <v>3314</v>
      </c>
      <c r="D4904" t="s">
        <v>925</v>
      </c>
      <c r="E4904" t="s">
        <v>9909</v>
      </c>
      <c r="F4904" t="s">
        <v>9910</v>
      </c>
      <c r="G4904" t="s">
        <v>912</v>
      </c>
      <c r="H4904" t="s">
        <v>1932</v>
      </c>
      <c r="I4904" t="s">
        <v>91</v>
      </c>
      <c r="J4904" t="s">
        <v>1932</v>
      </c>
      <c r="K4904" t="s">
        <v>5616</v>
      </c>
      <c r="L4904" t="s">
        <v>5618</v>
      </c>
      <c r="M4904">
        <v>0</v>
      </c>
      <c r="N4904" t="s">
        <v>5709</v>
      </c>
      <c r="O4904" t="s">
        <v>10021</v>
      </c>
      <c r="P4904" t="s">
        <v>10021</v>
      </c>
      <c r="Q4904">
        <v>1</v>
      </c>
      <c r="R4904">
        <v>7</v>
      </c>
      <c r="S4904">
        <v>75665</v>
      </c>
      <c r="T4904" t="s">
        <v>9918</v>
      </c>
      <c r="W4904" t="s">
        <v>6300</v>
      </c>
      <c r="AB4904" t="s">
        <v>10020</v>
      </c>
      <c r="AC4904" t="s">
        <v>10020</v>
      </c>
      <c r="AH4904" t="s">
        <v>6350</v>
      </c>
      <c r="AI4904" t="s">
        <v>6351</v>
      </c>
      <c r="AO4904">
        <v>0</v>
      </c>
      <c r="AP4904" t="s">
        <v>3315</v>
      </c>
      <c r="AQ4904" t="s">
        <v>5313</v>
      </c>
      <c r="AR4904">
        <v>0</v>
      </c>
      <c r="AS4904">
        <v>0</v>
      </c>
    </row>
    <row r="4905" spans="1:45" x14ac:dyDescent="0.15">
      <c r="A4905" t="s">
        <v>3314</v>
      </c>
      <c r="B4905" t="s">
        <v>6294</v>
      </c>
      <c r="C4905" t="s">
        <v>3314</v>
      </c>
      <c r="D4905" t="s">
        <v>925</v>
      </c>
      <c r="E4905" t="s">
        <v>9909</v>
      </c>
      <c r="F4905" t="s">
        <v>9910</v>
      </c>
      <c r="G4905" t="s">
        <v>912</v>
      </c>
      <c r="H4905" t="s">
        <v>1932</v>
      </c>
      <c r="I4905" t="s">
        <v>91</v>
      </c>
      <c r="J4905" t="s">
        <v>1932</v>
      </c>
      <c r="K4905" t="s">
        <v>5616</v>
      </c>
      <c r="L4905" t="s">
        <v>5618</v>
      </c>
      <c r="M4905">
        <v>0</v>
      </c>
      <c r="N4905" t="s">
        <v>5709</v>
      </c>
      <c r="O4905" t="s">
        <v>10021</v>
      </c>
      <c r="P4905" t="s">
        <v>10021</v>
      </c>
      <c r="Q4905">
        <v>1</v>
      </c>
      <c r="R4905">
        <v>8</v>
      </c>
      <c r="S4905">
        <v>75041</v>
      </c>
      <c r="T4905" t="s">
        <v>9918</v>
      </c>
      <c r="W4905" t="s">
        <v>6300</v>
      </c>
      <c r="AB4905" t="s">
        <v>10020</v>
      </c>
      <c r="AC4905" t="s">
        <v>10020</v>
      </c>
      <c r="AH4905" t="s">
        <v>6350</v>
      </c>
      <c r="AI4905" t="s">
        <v>6351</v>
      </c>
      <c r="AO4905">
        <v>0</v>
      </c>
      <c r="AP4905" t="s">
        <v>3315</v>
      </c>
      <c r="AQ4905" t="s">
        <v>5313</v>
      </c>
      <c r="AR4905">
        <v>0</v>
      </c>
      <c r="AS4905">
        <v>0</v>
      </c>
    </row>
    <row r="4906" spans="1:45" x14ac:dyDescent="0.15">
      <c r="A4906" t="s">
        <v>3314</v>
      </c>
      <c r="B4906" t="s">
        <v>6294</v>
      </c>
      <c r="C4906" t="s">
        <v>3314</v>
      </c>
      <c r="D4906" t="s">
        <v>925</v>
      </c>
      <c r="E4906" t="s">
        <v>9909</v>
      </c>
      <c r="F4906" t="s">
        <v>9910</v>
      </c>
      <c r="G4906" t="s">
        <v>912</v>
      </c>
      <c r="H4906" t="s">
        <v>1932</v>
      </c>
      <c r="I4906" t="s">
        <v>91</v>
      </c>
      <c r="J4906" t="s">
        <v>1932</v>
      </c>
      <c r="K4906" t="s">
        <v>5616</v>
      </c>
      <c r="L4906" t="s">
        <v>5618</v>
      </c>
      <c r="M4906">
        <v>0</v>
      </c>
      <c r="N4906" t="s">
        <v>5709</v>
      </c>
      <c r="O4906" t="s">
        <v>10021</v>
      </c>
      <c r="P4906" t="s">
        <v>10021</v>
      </c>
      <c r="Q4906">
        <v>1</v>
      </c>
      <c r="R4906">
        <v>9</v>
      </c>
      <c r="S4906">
        <v>75966</v>
      </c>
      <c r="T4906" t="s">
        <v>9918</v>
      </c>
      <c r="W4906" t="s">
        <v>6300</v>
      </c>
      <c r="AB4906" t="s">
        <v>10020</v>
      </c>
      <c r="AC4906" t="s">
        <v>10020</v>
      </c>
      <c r="AH4906" t="s">
        <v>6350</v>
      </c>
      <c r="AI4906" t="s">
        <v>6351</v>
      </c>
      <c r="AO4906">
        <v>0</v>
      </c>
      <c r="AP4906" t="s">
        <v>3315</v>
      </c>
      <c r="AQ4906" t="s">
        <v>5313</v>
      </c>
      <c r="AR4906">
        <v>0</v>
      </c>
      <c r="AS4906">
        <v>0</v>
      </c>
    </row>
    <row r="4907" spans="1:45" x14ac:dyDescent="0.15">
      <c r="A4907" t="s">
        <v>3314</v>
      </c>
      <c r="B4907" t="s">
        <v>6294</v>
      </c>
      <c r="C4907" t="s">
        <v>3314</v>
      </c>
      <c r="D4907" t="s">
        <v>925</v>
      </c>
      <c r="E4907" t="s">
        <v>9909</v>
      </c>
      <c r="F4907" t="s">
        <v>9910</v>
      </c>
      <c r="G4907" t="s">
        <v>912</v>
      </c>
      <c r="H4907" t="s">
        <v>1932</v>
      </c>
      <c r="I4907" t="s">
        <v>91</v>
      </c>
      <c r="J4907" t="s">
        <v>1932</v>
      </c>
      <c r="K4907" t="s">
        <v>5616</v>
      </c>
      <c r="L4907" t="s">
        <v>5618</v>
      </c>
      <c r="M4907">
        <v>0</v>
      </c>
      <c r="N4907" t="s">
        <v>5709</v>
      </c>
      <c r="O4907" t="s">
        <v>10021</v>
      </c>
      <c r="P4907" t="s">
        <v>10021</v>
      </c>
      <c r="Q4907">
        <v>1</v>
      </c>
      <c r="R4907">
        <v>10</v>
      </c>
      <c r="S4907">
        <v>75687</v>
      </c>
      <c r="T4907" t="s">
        <v>9918</v>
      </c>
      <c r="W4907" t="s">
        <v>6300</v>
      </c>
      <c r="AB4907" t="s">
        <v>10020</v>
      </c>
      <c r="AC4907" t="s">
        <v>10020</v>
      </c>
      <c r="AH4907" t="s">
        <v>6350</v>
      </c>
      <c r="AI4907" t="s">
        <v>6351</v>
      </c>
      <c r="AO4907">
        <v>0</v>
      </c>
      <c r="AP4907" t="s">
        <v>3315</v>
      </c>
      <c r="AQ4907" t="s">
        <v>5313</v>
      </c>
      <c r="AR4907">
        <v>0</v>
      </c>
      <c r="AS4907">
        <v>0</v>
      </c>
    </row>
    <row r="4908" spans="1:45" x14ac:dyDescent="0.15">
      <c r="A4908" t="s">
        <v>3314</v>
      </c>
      <c r="B4908" t="s">
        <v>6294</v>
      </c>
      <c r="C4908" t="s">
        <v>3314</v>
      </c>
      <c r="D4908" t="s">
        <v>925</v>
      </c>
      <c r="E4908" t="s">
        <v>9909</v>
      </c>
      <c r="F4908" t="s">
        <v>9910</v>
      </c>
      <c r="G4908" t="s">
        <v>912</v>
      </c>
      <c r="H4908" t="s">
        <v>1932</v>
      </c>
      <c r="I4908" t="s">
        <v>91</v>
      </c>
      <c r="J4908" t="s">
        <v>1932</v>
      </c>
      <c r="K4908" t="s">
        <v>5616</v>
      </c>
      <c r="L4908" t="s">
        <v>5618</v>
      </c>
      <c r="M4908">
        <v>0</v>
      </c>
      <c r="N4908" t="s">
        <v>5709</v>
      </c>
      <c r="O4908" t="s">
        <v>10021</v>
      </c>
      <c r="P4908" t="s">
        <v>10021</v>
      </c>
      <c r="Q4908">
        <v>1</v>
      </c>
      <c r="R4908">
        <v>11</v>
      </c>
      <c r="S4908">
        <v>75652</v>
      </c>
      <c r="T4908" t="s">
        <v>9918</v>
      </c>
      <c r="W4908" t="s">
        <v>6300</v>
      </c>
      <c r="AB4908" t="s">
        <v>10020</v>
      </c>
      <c r="AC4908" t="s">
        <v>10020</v>
      </c>
      <c r="AH4908" t="s">
        <v>6350</v>
      </c>
      <c r="AI4908" t="s">
        <v>6351</v>
      </c>
      <c r="AO4908">
        <v>0</v>
      </c>
      <c r="AP4908" t="s">
        <v>3315</v>
      </c>
      <c r="AQ4908" t="s">
        <v>5313</v>
      </c>
      <c r="AR4908">
        <v>0</v>
      </c>
      <c r="AS4908">
        <v>0</v>
      </c>
    </row>
    <row r="4909" spans="1:45" x14ac:dyDescent="0.15">
      <c r="A4909" t="s">
        <v>3314</v>
      </c>
      <c r="B4909" t="s">
        <v>6294</v>
      </c>
      <c r="C4909" t="s">
        <v>3314</v>
      </c>
      <c r="D4909" t="s">
        <v>925</v>
      </c>
      <c r="E4909" t="s">
        <v>9909</v>
      </c>
      <c r="F4909" t="s">
        <v>9910</v>
      </c>
      <c r="G4909" t="s">
        <v>912</v>
      </c>
      <c r="H4909" t="s">
        <v>1932</v>
      </c>
      <c r="I4909" t="s">
        <v>91</v>
      </c>
      <c r="J4909" t="s">
        <v>1932</v>
      </c>
      <c r="K4909" t="s">
        <v>5616</v>
      </c>
      <c r="L4909" t="s">
        <v>5618</v>
      </c>
      <c r="M4909">
        <v>0</v>
      </c>
      <c r="N4909" t="s">
        <v>5709</v>
      </c>
      <c r="O4909" t="s">
        <v>10021</v>
      </c>
      <c r="P4909" t="s">
        <v>10021</v>
      </c>
      <c r="Q4909">
        <v>1</v>
      </c>
      <c r="R4909">
        <v>12</v>
      </c>
      <c r="S4909">
        <v>75265</v>
      </c>
      <c r="T4909" t="s">
        <v>9918</v>
      </c>
      <c r="W4909" t="s">
        <v>6300</v>
      </c>
      <c r="AB4909" t="s">
        <v>10020</v>
      </c>
      <c r="AC4909" t="s">
        <v>10020</v>
      </c>
      <c r="AH4909" t="s">
        <v>6350</v>
      </c>
      <c r="AI4909" t="s">
        <v>6351</v>
      </c>
      <c r="AO4909">
        <v>0</v>
      </c>
      <c r="AP4909" t="s">
        <v>3315</v>
      </c>
      <c r="AQ4909" t="s">
        <v>5313</v>
      </c>
      <c r="AR4909">
        <v>0</v>
      </c>
      <c r="AS4909">
        <v>0</v>
      </c>
    </row>
    <row r="4910" spans="1:45" x14ac:dyDescent="0.15">
      <c r="A4910" t="s">
        <v>3314</v>
      </c>
      <c r="B4910" t="s">
        <v>6294</v>
      </c>
      <c r="C4910" t="s">
        <v>3314</v>
      </c>
      <c r="D4910" t="s">
        <v>925</v>
      </c>
      <c r="E4910" t="s">
        <v>9909</v>
      </c>
      <c r="F4910" t="s">
        <v>9910</v>
      </c>
      <c r="G4910" t="s">
        <v>912</v>
      </c>
      <c r="H4910" t="s">
        <v>1932</v>
      </c>
      <c r="I4910" t="s">
        <v>91</v>
      </c>
      <c r="J4910" t="s">
        <v>1932</v>
      </c>
      <c r="K4910" t="s">
        <v>5616</v>
      </c>
      <c r="L4910" t="s">
        <v>5618</v>
      </c>
      <c r="M4910">
        <v>0</v>
      </c>
      <c r="N4910" t="s">
        <v>5709</v>
      </c>
      <c r="O4910" t="s">
        <v>10021</v>
      </c>
      <c r="P4910" t="s">
        <v>10021</v>
      </c>
      <c r="Q4910">
        <v>1</v>
      </c>
      <c r="R4910">
        <v>13</v>
      </c>
      <c r="S4910">
        <v>76074</v>
      </c>
      <c r="T4910" t="s">
        <v>9918</v>
      </c>
      <c r="W4910" t="s">
        <v>6300</v>
      </c>
      <c r="AB4910" t="s">
        <v>10020</v>
      </c>
      <c r="AC4910" t="s">
        <v>10020</v>
      </c>
      <c r="AH4910" t="s">
        <v>6350</v>
      </c>
      <c r="AI4910" t="s">
        <v>6351</v>
      </c>
      <c r="AO4910">
        <v>0</v>
      </c>
      <c r="AP4910" t="s">
        <v>3315</v>
      </c>
      <c r="AQ4910" t="s">
        <v>5313</v>
      </c>
      <c r="AR4910">
        <v>0</v>
      </c>
      <c r="AS4910">
        <v>0</v>
      </c>
    </row>
    <row r="4911" spans="1:45" x14ac:dyDescent="0.15">
      <c r="A4911" t="s">
        <v>3314</v>
      </c>
      <c r="B4911" t="s">
        <v>6294</v>
      </c>
      <c r="C4911" t="s">
        <v>3314</v>
      </c>
      <c r="D4911" t="s">
        <v>925</v>
      </c>
      <c r="E4911" t="s">
        <v>9909</v>
      </c>
      <c r="F4911" t="s">
        <v>9910</v>
      </c>
      <c r="G4911" t="s">
        <v>912</v>
      </c>
      <c r="H4911" t="s">
        <v>1932</v>
      </c>
      <c r="I4911" t="s">
        <v>91</v>
      </c>
      <c r="J4911" t="s">
        <v>1932</v>
      </c>
      <c r="K4911" t="s">
        <v>5616</v>
      </c>
      <c r="L4911" t="s">
        <v>5618</v>
      </c>
      <c r="M4911">
        <v>0</v>
      </c>
      <c r="N4911" t="s">
        <v>5709</v>
      </c>
      <c r="O4911" t="s">
        <v>10021</v>
      </c>
      <c r="P4911" t="s">
        <v>10021</v>
      </c>
      <c r="Q4911">
        <v>1</v>
      </c>
      <c r="R4911">
        <v>14</v>
      </c>
      <c r="S4911">
        <v>75591</v>
      </c>
      <c r="T4911" t="s">
        <v>9918</v>
      </c>
      <c r="W4911" t="s">
        <v>6300</v>
      </c>
      <c r="AB4911" t="s">
        <v>10020</v>
      </c>
      <c r="AC4911" t="s">
        <v>10020</v>
      </c>
      <c r="AH4911" t="s">
        <v>6350</v>
      </c>
      <c r="AI4911" t="s">
        <v>6351</v>
      </c>
      <c r="AO4911">
        <v>0</v>
      </c>
      <c r="AP4911" t="s">
        <v>3315</v>
      </c>
      <c r="AQ4911" t="s">
        <v>5313</v>
      </c>
      <c r="AR4911">
        <v>0</v>
      </c>
      <c r="AS4911">
        <v>0</v>
      </c>
    </row>
    <row r="4912" spans="1:45" x14ac:dyDescent="0.15">
      <c r="A4912" t="s">
        <v>3314</v>
      </c>
      <c r="B4912" t="s">
        <v>6294</v>
      </c>
      <c r="C4912" t="s">
        <v>3314</v>
      </c>
      <c r="D4912" t="s">
        <v>925</v>
      </c>
      <c r="E4912" t="s">
        <v>9909</v>
      </c>
      <c r="F4912" t="s">
        <v>9910</v>
      </c>
      <c r="G4912" t="s">
        <v>912</v>
      </c>
      <c r="H4912" t="s">
        <v>1932</v>
      </c>
      <c r="I4912" t="s">
        <v>91</v>
      </c>
      <c r="J4912" t="s">
        <v>1932</v>
      </c>
      <c r="K4912" t="s">
        <v>5616</v>
      </c>
      <c r="L4912" t="s">
        <v>5618</v>
      </c>
      <c r="M4912">
        <v>0</v>
      </c>
      <c r="N4912" t="s">
        <v>5709</v>
      </c>
      <c r="O4912" t="s">
        <v>10021</v>
      </c>
      <c r="P4912" t="s">
        <v>10021</v>
      </c>
      <c r="Q4912">
        <v>1</v>
      </c>
      <c r="R4912">
        <v>15</v>
      </c>
      <c r="S4912">
        <v>75719</v>
      </c>
      <c r="T4912" t="s">
        <v>9918</v>
      </c>
      <c r="W4912" t="s">
        <v>6300</v>
      </c>
      <c r="AB4912" t="s">
        <v>10020</v>
      </c>
      <c r="AC4912" t="s">
        <v>10020</v>
      </c>
      <c r="AH4912" t="s">
        <v>6350</v>
      </c>
      <c r="AI4912" t="s">
        <v>6351</v>
      </c>
      <c r="AO4912">
        <v>0</v>
      </c>
      <c r="AP4912" t="s">
        <v>3315</v>
      </c>
      <c r="AQ4912" t="s">
        <v>5313</v>
      </c>
      <c r="AR4912">
        <v>0</v>
      </c>
      <c r="AS4912">
        <v>0</v>
      </c>
    </row>
    <row r="4913" spans="1:45" x14ac:dyDescent="0.15">
      <c r="A4913" t="s">
        <v>3314</v>
      </c>
      <c r="B4913" t="s">
        <v>6294</v>
      </c>
      <c r="C4913" t="s">
        <v>3314</v>
      </c>
      <c r="D4913" t="s">
        <v>925</v>
      </c>
      <c r="E4913" t="s">
        <v>9909</v>
      </c>
      <c r="F4913" t="s">
        <v>9910</v>
      </c>
      <c r="G4913" t="s">
        <v>912</v>
      </c>
      <c r="H4913" t="s">
        <v>1932</v>
      </c>
      <c r="I4913" t="s">
        <v>91</v>
      </c>
      <c r="J4913" t="s">
        <v>1932</v>
      </c>
      <c r="K4913" t="s">
        <v>5616</v>
      </c>
      <c r="L4913" t="s">
        <v>5618</v>
      </c>
      <c r="M4913">
        <v>0</v>
      </c>
      <c r="N4913" t="s">
        <v>5709</v>
      </c>
      <c r="O4913" t="s">
        <v>10021</v>
      </c>
      <c r="P4913" t="s">
        <v>10021</v>
      </c>
      <c r="Q4913">
        <v>1</v>
      </c>
      <c r="R4913">
        <v>16</v>
      </c>
      <c r="S4913">
        <v>75360</v>
      </c>
      <c r="T4913" t="s">
        <v>9918</v>
      </c>
      <c r="W4913" t="s">
        <v>6300</v>
      </c>
      <c r="AB4913" t="s">
        <v>10020</v>
      </c>
      <c r="AC4913" t="s">
        <v>10020</v>
      </c>
      <c r="AH4913" t="s">
        <v>6350</v>
      </c>
      <c r="AI4913" t="s">
        <v>6351</v>
      </c>
      <c r="AO4913">
        <v>0</v>
      </c>
      <c r="AP4913" t="s">
        <v>3315</v>
      </c>
      <c r="AQ4913" t="s">
        <v>5313</v>
      </c>
      <c r="AR4913">
        <v>0</v>
      </c>
      <c r="AS4913">
        <v>0</v>
      </c>
    </row>
    <row r="4914" spans="1:45" x14ac:dyDescent="0.15">
      <c r="A4914" t="s">
        <v>3314</v>
      </c>
      <c r="B4914" t="s">
        <v>6294</v>
      </c>
      <c r="C4914" t="s">
        <v>3314</v>
      </c>
      <c r="D4914" t="s">
        <v>925</v>
      </c>
      <c r="E4914" t="s">
        <v>9909</v>
      </c>
      <c r="F4914" t="s">
        <v>9910</v>
      </c>
      <c r="G4914" t="s">
        <v>912</v>
      </c>
      <c r="H4914" t="s">
        <v>1932</v>
      </c>
      <c r="I4914" t="s">
        <v>91</v>
      </c>
      <c r="J4914" t="s">
        <v>1932</v>
      </c>
      <c r="K4914" t="s">
        <v>5616</v>
      </c>
      <c r="L4914" t="s">
        <v>5618</v>
      </c>
      <c r="M4914">
        <v>0</v>
      </c>
      <c r="N4914" t="s">
        <v>5709</v>
      </c>
      <c r="O4914" t="s">
        <v>10021</v>
      </c>
      <c r="P4914" t="s">
        <v>10021</v>
      </c>
      <c r="Q4914">
        <v>1</v>
      </c>
      <c r="R4914">
        <v>17</v>
      </c>
      <c r="S4914">
        <v>75997</v>
      </c>
      <c r="T4914" t="s">
        <v>9918</v>
      </c>
      <c r="W4914" t="s">
        <v>6300</v>
      </c>
      <c r="AB4914" t="s">
        <v>10020</v>
      </c>
      <c r="AC4914" t="s">
        <v>10020</v>
      </c>
      <c r="AH4914" t="s">
        <v>6350</v>
      </c>
      <c r="AI4914" t="s">
        <v>6351</v>
      </c>
      <c r="AO4914">
        <v>0</v>
      </c>
      <c r="AP4914" t="s">
        <v>3315</v>
      </c>
      <c r="AQ4914" t="s">
        <v>5313</v>
      </c>
      <c r="AR4914">
        <v>0</v>
      </c>
      <c r="AS4914">
        <v>0</v>
      </c>
    </row>
    <row r="4915" spans="1:45" x14ac:dyDescent="0.15">
      <c r="A4915" t="s">
        <v>3314</v>
      </c>
      <c r="B4915" t="s">
        <v>6294</v>
      </c>
      <c r="C4915" t="s">
        <v>3314</v>
      </c>
      <c r="D4915" t="s">
        <v>925</v>
      </c>
      <c r="E4915" t="s">
        <v>9909</v>
      </c>
      <c r="F4915" t="s">
        <v>9910</v>
      </c>
      <c r="G4915" t="s">
        <v>912</v>
      </c>
      <c r="H4915" t="s">
        <v>1932</v>
      </c>
      <c r="I4915" t="s">
        <v>91</v>
      </c>
      <c r="J4915" t="s">
        <v>1932</v>
      </c>
      <c r="K4915" t="s">
        <v>5616</v>
      </c>
      <c r="L4915" t="s">
        <v>5618</v>
      </c>
      <c r="M4915">
        <v>0</v>
      </c>
      <c r="N4915" t="s">
        <v>5709</v>
      </c>
      <c r="O4915" t="s">
        <v>10021</v>
      </c>
      <c r="P4915" t="s">
        <v>10021</v>
      </c>
      <c r="Q4915">
        <v>1</v>
      </c>
      <c r="R4915">
        <v>18</v>
      </c>
      <c r="S4915">
        <v>75603</v>
      </c>
      <c r="T4915" t="s">
        <v>9918</v>
      </c>
      <c r="W4915" t="s">
        <v>6300</v>
      </c>
      <c r="AB4915" t="s">
        <v>10020</v>
      </c>
      <c r="AC4915" t="s">
        <v>10020</v>
      </c>
      <c r="AH4915" t="s">
        <v>6350</v>
      </c>
      <c r="AI4915" t="s">
        <v>6351</v>
      </c>
      <c r="AO4915">
        <v>0</v>
      </c>
      <c r="AP4915" t="s">
        <v>3315</v>
      </c>
      <c r="AQ4915" t="s">
        <v>5313</v>
      </c>
      <c r="AR4915">
        <v>0</v>
      </c>
      <c r="AS4915">
        <v>0</v>
      </c>
    </row>
    <row r="4916" spans="1:45" x14ac:dyDescent="0.15">
      <c r="A4916" t="s">
        <v>3314</v>
      </c>
      <c r="B4916" t="s">
        <v>6294</v>
      </c>
      <c r="C4916" t="s">
        <v>3314</v>
      </c>
      <c r="D4916" t="s">
        <v>925</v>
      </c>
      <c r="E4916" t="s">
        <v>9909</v>
      </c>
      <c r="F4916" t="s">
        <v>9910</v>
      </c>
      <c r="G4916" t="s">
        <v>912</v>
      </c>
      <c r="H4916" t="s">
        <v>1932</v>
      </c>
      <c r="I4916" t="s">
        <v>91</v>
      </c>
      <c r="J4916" t="s">
        <v>1932</v>
      </c>
      <c r="K4916" t="s">
        <v>5616</v>
      </c>
      <c r="L4916" t="s">
        <v>5618</v>
      </c>
      <c r="M4916">
        <v>0</v>
      </c>
      <c r="N4916" t="s">
        <v>5709</v>
      </c>
      <c r="O4916" t="s">
        <v>10021</v>
      </c>
      <c r="P4916" t="s">
        <v>10021</v>
      </c>
      <c r="Q4916">
        <v>1</v>
      </c>
      <c r="R4916">
        <v>19</v>
      </c>
      <c r="S4916">
        <v>75871</v>
      </c>
      <c r="T4916" t="s">
        <v>9918</v>
      </c>
      <c r="W4916" t="s">
        <v>6300</v>
      </c>
      <c r="AB4916" t="s">
        <v>10020</v>
      </c>
      <c r="AC4916" t="s">
        <v>10020</v>
      </c>
      <c r="AH4916" t="s">
        <v>6350</v>
      </c>
      <c r="AI4916" t="s">
        <v>6351</v>
      </c>
      <c r="AO4916">
        <v>0</v>
      </c>
      <c r="AP4916" t="s">
        <v>3315</v>
      </c>
      <c r="AQ4916" t="s">
        <v>5313</v>
      </c>
      <c r="AR4916">
        <v>0</v>
      </c>
      <c r="AS4916">
        <v>0</v>
      </c>
    </row>
    <row r="4917" spans="1:45" x14ac:dyDescent="0.15">
      <c r="A4917" t="s">
        <v>3314</v>
      </c>
      <c r="B4917" t="s">
        <v>6294</v>
      </c>
      <c r="C4917" t="s">
        <v>3314</v>
      </c>
      <c r="D4917" t="s">
        <v>925</v>
      </c>
      <c r="E4917" t="s">
        <v>9909</v>
      </c>
      <c r="F4917" t="s">
        <v>9910</v>
      </c>
      <c r="G4917" t="s">
        <v>912</v>
      </c>
      <c r="H4917" t="s">
        <v>1932</v>
      </c>
      <c r="I4917" t="s">
        <v>91</v>
      </c>
      <c r="J4917" t="s">
        <v>1932</v>
      </c>
      <c r="K4917" t="s">
        <v>5616</v>
      </c>
      <c r="L4917" t="s">
        <v>5618</v>
      </c>
      <c r="M4917">
        <v>0</v>
      </c>
      <c r="N4917" t="s">
        <v>5709</v>
      </c>
      <c r="O4917" t="s">
        <v>10021</v>
      </c>
      <c r="P4917" t="s">
        <v>10021</v>
      </c>
      <c r="Q4917">
        <v>1</v>
      </c>
      <c r="R4917">
        <v>20</v>
      </c>
      <c r="S4917">
        <v>75249</v>
      </c>
      <c r="T4917" t="s">
        <v>9918</v>
      </c>
      <c r="W4917" t="s">
        <v>6300</v>
      </c>
      <c r="AB4917" t="s">
        <v>10020</v>
      </c>
      <c r="AC4917" t="s">
        <v>10020</v>
      </c>
      <c r="AH4917" t="s">
        <v>6350</v>
      </c>
      <c r="AI4917" t="s">
        <v>6351</v>
      </c>
      <c r="AO4917">
        <v>0</v>
      </c>
      <c r="AP4917" t="s">
        <v>3315</v>
      </c>
      <c r="AQ4917" t="s">
        <v>5313</v>
      </c>
      <c r="AR4917">
        <v>0</v>
      </c>
      <c r="AS4917">
        <v>0</v>
      </c>
    </row>
    <row r="4918" spans="1:45" x14ac:dyDescent="0.15">
      <c r="A4918" t="s">
        <v>3314</v>
      </c>
      <c r="B4918" t="s">
        <v>6294</v>
      </c>
      <c r="C4918" t="s">
        <v>3314</v>
      </c>
      <c r="D4918" t="s">
        <v>925</v>
      </c>
      <c r="E4918" t="s">
        <v>9909</v>
      </c>
      <c r="F4918" t="s">
        <v>9910</v>
      </c>
      <c r="G4918" t="s">
        <v>912</v>
      </c>
      <c r="H4918" t="s">
        <v>1932</v>
      </c>
      <c r="I4918" t="s">
        <v>91</v>
      </c>
      <c r="J4918" t="s">
        <v>1932</v>
      </c>
      <c r="K4918" t="s">
        <v>5616</v>
      </c>
      <c r="L4918" t="s">
        <v>5618</v>
      </c>
      <c r="M4918">
        <v>0</v>
      </c>
      <c r="N4918" t="s">
        <v>5709</v>
      </c>
      <c r="O4918" t="s">
        <v>10021</v>
      </c>
      <c r="P4918" t="s">
        <v>10021</v>
      </c>
      <c r="Q4918">
        <v>1</v>
      </c>
      <c r="R4918">
        <v>21</v>
      </c>
      <c r="S4918">
        <v>76021</v>
      </c>
      <c r="T4918" t="s">
        <v>9918</v>
      </c>
      <c r="W4918" t="s">
        <v>6300</v>
      </c>
      <c r="AB4918" t="s">
        <v>10020</v>
      </c>
      <c r="AC4918" t="s">
        <v>10020</v>
      </c>
      <c r="AH4918" t="s">
        <v>6350</v>
      </c>
      <c r="AI4918" t="s">
        <v>6351</v>
      </c>
      <c r="AO4918">
        <v>0</v>
      </c>
      <c r="AP4918" t="s">
        <v>3315</v>
      </c>
      <c r="AQ4918" t="s">
        <v>5313</v>
      </c>
      <c r="AR4918">
        <v>0</v>
      </c>
      <c r="AS4918">
        <v>0</v>
      </c>
    </row>
    <row r="4919" spans="1:45" x14ac:dyDescent="0.15">
      <c r="A4919" t="s">
        <v>3314</v>
      </c>
      <c r="B4919" t="s">
        <v>6294</v>
      </c>
      <c r="C4919" t="s">
        <v>3314</v>
      </c>
      <c r="D4919" t="s">
        <v>925</v>
      </c>
      <c r="E4919" t="s">
        <v>9909</v>
      </c>
      <c r="F4919" t="s">
        <v>9910</v>
      </c>
      <c r="G4919" t="s">
        <v>912</v>
      </c>
      <c r="H4919" t="s">
        <v>1932</v>
      </c>
      <c r="I4919" t="s">
        <v>91</v>
      </c>
      <c r="J4919" t="s">
        <v>1932</v>
      </c>
      <c r="K4919" t="s">
        <v>5616</v>
      </c>
      <c r="L4919" t="s">
        <v>5618</v>
      </c>
      <c r="M4919">
        <v>0</v>
      </c>
      <c r="N4919" t="s">
        <v>5709</v>
      </c>
      <c r="O4919" t="s">
        <v>10021</v>
      </c>
      <c r="P4919" t="s">
        <v>10021</v>
      </c>
      <c r="Q4919">
        <v>1</v>
      </c>
      <c r="R4919">
        <v>22</v>
      </c>
      <c r="S4919">
        <v>75736</v>
      </c>
      <c r="T4919" t="s">
        <v>9918</v>
      </c>
      <c r="W4919" t="s">
        <v>6300</v>
      </c>
      <c r="AB4919" t="s">
        <v>10020</v>
      </c>
      <c r="AC4919" t="s">
        <v>10020</v>
      </c>
      <c r="AH4919" t="s">
        <v>6350</v>
      </c>
      <c r="AI4919" t="s">
        <v>6351</v>
      </c>
      <c r="AO4919">
        <v>0</v>
      </c>
      <c r="AP4919" t="s">
        <v>3315</v>
      </c>
      <c r="AQ4919" t="s">
        <v>5313</v>
      </c>
      <c r="AR4919">
        <v>0</v>
      </c>
      <c r="AS4919">
        <v>0</v>
      </c>
    </row>
    <row r="4920" spans="1:45" x14ac:dyDescent="0.15">
      <c r="A4920" t="s">
        <v>3314</v>
      </c>
      <c r="B4920" t="s">
        <v>6294</v>
      </c>
      <c r="C4920" t="s">
        <v>3314</v>
      </c>
      <c r="D4920" t="s">
        <v>925</v>
      </c>
      <c r="E4920" t="s">
        <v>9909</v>
      </c>
      <c r="F4920" t="s">
        <v>9910</v>
      </c>
      <c r="G4920" t="s">
        <v>912</v>
      </c>
      <c r="H4920" t="s">
        <v>1932</v>
      </c>
      <c r="I4920" t="s">
        <v>91</v>
      </c>
      <c r="J4920" t="s">
        <v>1932</v>
      </c>
      <c r="K4920" t="s">
        <v>5616</v>
      </c>
      <c r="L4920" t="s">
        <v>5618</v>
      </c>
      <c r="M4920">
        <v>0</v>
      </c>
      <c r="N4920" t="s">
        <v>5709</v>
      </c>
      <c r="O4920" t="s">
        <v>10021</v>
      </c>
      <c r="P4920" t="s">
        <v>10021</v>
      </c>
      <c r="Q4920">
        <v>1</v>
      </c>
      <c r="R4920">
        <v>23</v>
      </c>
      <c r="S4920">
        <v>75663</v>
      </c>
      <c r="T4920" t="s">
        <v>9918</v>
      </c>
      <c r="W4920" t="s">
        <v>6300</v>
      </c>
      <c r="AB4920" t="s">
        <v>10020</v>
      </c>
      <c r="AC4920" t="s">
        <v>10020</v>
      </c>
      <c r="AH4920" t="s">
        <v>6350</v>
      </c>
      <c r="AI4920" t="s">
        <v>6351</v>
      </c>
      <c r="AO4920">
        <v>0</v>
      </c>
      <c r="AP4920" t="s">
        <v>3315</v>
      </c>
      <c r="AQ4920" t="s">
        <v>5313</v>
      </c>
      <c r="AR4920">
        <v>0</v>
      </c>
      <c r="AS4920">
        <v>0</v>
      </c>
    </row>
    <row r="4921" spans="1:45" x14ac:dyDescent="0.15">
      <c r="A4921" t="s">
        <v>3314</v>
      </c>
      <c r="B4921" t="s">
        <v>6294</v>
      </c>
      <c r="C4921" t="s">
        <v>3314</v>
      </c>
      <c r="D4921" t="s">
        <v>925</v>
      </c>
      <c r="E4921" t="s">
        <v>9909</v>
      </c>
      <c r="F4921" t="s">
        <v>9910</v>
      </c>
      <c r="G4921" t="s">
        <v>912</v>
      </c>
      <c r="H4921" t="s">
        <v>1932</v>
      </c>
      <c r="I4921" t="s">
        <v>91</v>
      </c>
      <c r="J4921" t="s">
        <v>1932</v>
      </c>
      <c r="K4921" t="s">
        <v>5616</v>
      </c>
      <c r="L4921" t="s">
        <v>5618</v>
      </c>
      <c r="M4921">
        <v>0</v>
      </c>
      <c r="N4921" t="s">
        <v>5709</v>
      </c>
      <c r="O4921" t="s">
        <v>10021</v>
      </c>
      <c r="P4921" t="s">
        <v>10021</v>
      </c>
      <c r="Q4921">
        <v>1</v>
      </c>
      <c r="R4921">
        <v>24</v>
      </c>
      <c r="S4921">
        <v>75269</v>
      </c>
      <c r="T4921" t="s">
        <v>9918</v>
      </c>
      <c r="W4921" t="s">
        <v>6300</v>
      </c>
      <c r="AB4921" t="s">
        <v>10020</v>
      </c>
      <c r="AC4921" t="s">
        <v>10020</v>
      </c>
      <c r="AH4921" t="s">
        <v>6350</v>
      </c>
      <c r="AI4921" t="s">
        <v>6351</v>
      </c>
      <c r="AO4921">
        <v>0</v>
      </c>
      <c r="AP4921" t="s">
        <v>3315</v>
      </c>
      <c r="AQ4921" t="s">
        <v>5313</v>
      </c>
      <c r="AR4921">
        <v>0</v>
      </c>
      <c r="AS4921">
        <v>0</v>
      </c>
    </row>
    <row r="4922" spans="1:45" x14ac:dyDescent="0.15">
      <c r="A4922" t="s">
        <v>3314</v>
      </c>
      <c r="B4922" t="s">
        <v>6294</v>
      </c>
      <c r="C4922" t="s">
        <v>3314</v>
      </c>
      <c r="D4922" t="s">
        <v>925</v>
      </c>
      <c r="E4922" t="s">
        <v>9909</v>
      </c>
      <c r="F4922" t="s">
        <v>9910</v>
      </c>
      <c r="G4922" t="s">
        <v>912</v>
      </c>
      <c r="H4922" t="s">
        <v>1932</v>
      </c>
      <c r="I4922" t="s">
        <v>91</v>
      </c>
      <c r="J4922" t="s">
        <v>1932</v>
      </c>
      <c r="K4922" t="s">
        <v>5616</v>
      </c>
      <c r="L4922" t="s">
        <v>5618</v>
      </c>
      <c r="M4922">
        <v>0</v>
      </c>
      <c r="N4922" t="s">
        <v>5709</v>
      </c>
      <c r="O4922" t="s">
        <v>10021</v>
      </c>
      <c r="P4922" t="s">
        <v>10021</v>
      </c>
      <c r="Q4922">
        <v>1</v>
      </c>
      <c r="R4922">
        <v>25</v>
      </c>
      <c r="S4922">
        <v>75558</v>
      </c>
      <c r="T4922" t="s">
        <v>9918</v>
      </c>
      <c r="W4922" t="s">
        <v>6300</v>
      </c>
      <c r="AB4922" t="s">
        <v>10020</v>
      </c>
      <c r="AC4922" t="s">
        <v>10020</v>
      </c>
      <c r="AH4922" t="s">
        <v>6350</v>
      </c>
      <c r="AI4922" t="s">
        <v>6351</v>
      </c>
      <c r="AO4922">
        <v>0</v>
      </c>
      <c r="AP4922" t="s">
        <v>3315</v>
      </c>
      <c r="AQ4922" t="s">
        <v>5313</v>
      </c>
      <c r="AR4922">
        <v>0</v>
      </c>
      <c r="AS4922">
        <v>0</v>
      </c>
    </row>
    <row r="4923" spans="1:45" x14ac:dyDescent="0.15">
      <c r="A4923" t="s">
        <v>3314</v>
      </c>
      <c r="B4923" t="s">
        <v>6294</v>
      </c>
      <c r="C4923" t="s">
        <v>3314</v>
      </c>
      <c r="D4923" t="s">
        <v>925</v>
      </c>
      <c r="E4923" t="s">
        <v>9909</v>
      </c>
      <c r="F4923" t="s">
        <v>9910</v>
      </c>
      <c r="G4923" t="s">
        <v>5663</v>
      </c>
      <c r="H4923" t="s">
        <v>2435</v>
      </c>
      <c r="I4923" t="s">
        <v>540</v>
      </c>
      <c r="J4923" t="s">
        <v>2435</v>
      </c>
      <c r="K4923" t="s">
        <v>5616</v>
      </c>
      <c r="L4923" t="s">
        <v>5618</v>
      </c>
      <c r="M4923">
        <v>0</v>
      </c>
      <c r="N4923" t="s">
        <v>10022</v>
      </c>
      <c r="O4923" t="s">
        <v>10023</v>
      </c>
      <c r="P4923" t="s">
        <v>10023</v>
      </c>
      <c r="Q4923">
        <v>1</v>
      </c>
      <c r="R4923">
        <v>1</v>
      </c>
      <c r="S4923">
        <v>69034</v>
      </c>
      <c r="T4923" t="s">
        <v>10024</v>
      </c>
      <c r="W4923" t="s">
        <v>6300</v>
      </c>
      <c r="AB4923" t="s">
        <v>10025</v>
      </c>
      <c r="AC4923" t="s">
        <v>10025</v>
      </c>
      <c r="AH4923" t="s">
        <v>6350</v>
      </c>
      <c r="AI4923" t="s">
        <v>6351</v>
      </c>
      <c r="AO4923">
        <v>0</v>
      </c>
      <c r="AP4923" t="s">
        <v>3315</v>
      </c>
      <c r="AQ4923" t="s">
        <v>5313</v>
      </c>
      <c r="AR4923">
        <v>0</v>
      </c>
      <c r="AS4923">
        <v>0</v>
      </c>
    </row>
    <row r="4924" spans="1:45" x14ac:dyDescent="0.15">
      <c r="A4924" t="s">
        <v>3314</v>
      </c>
      <c r="B4924" t="s">
        <v>6294</v>
      </c>
      <c r="C4924" t="s">
        <v>3314</v>
      </c>
      <c r="D4924" t="s">
        <v>925</v>
      </c>
      <c r="E4924" t="s">
        <v>9909</v>
      </c>
      <c r="F4924" t="s">
        <v>9910</v>
      </c>
      <c r="G4924" t="s">
        <v>5663</v>
      </c>
      <c r="H4924" t="s">
        <v>2435</v>
      </c>
      <c r="I4924" t="s">
        <v>540</v>
      </c>
      <c r="J4924" t="s">
        <v>2435</v>
      </c>
      <c r="K4924" t="s">
        <v>5616</v>
      </c>
      <c r="L4924" t="s">
        <v>5618</v>
      </c>
      <c r="M4924">
        <v>0</v>
      </c>
      <c r="N4924" t="s">
        <v>10022</v>
      </c>
      <c r="O4924" t="s">
        <v>10023</v>
      </c>
      <c r="P4924" t="s">
        <v>10023</v>
      </c>
      <c r="Q4924">
        <v>1</v>
      </c>
      <c r="R4924">
        <v>2</v>
      </c>
      <c r="S4924">
        <v>65405</v>
      </c>
      <c r="T4924" t="s">
        <v>10024</v>
      </c>
      <c r="W4924" t="s">
        <v>6300</v>
      </c>
      <c r="AB4924" t="s">
        <v>10025</v>
      </c>
      <c r="AC4924" t="s">
        <v>10025</v>
      </c>
      <c r="AH4924" t="s">
        <v>6350</v>
      </c>
      <c r="AI4924" t="s">
        <v>6351</v>
      </c>
      <c r="AO4924">
        <v>0</v>
      </c>
      <c r="AP4924" t="s">
        <v>3315</v>
      </c>
      <c r="AQ4924" t="s">
        <v>5313</v>
      </c>
      <c r="AR4924">
        <v>0</v>
      </c>
      <c r="AS4924">
        <v>0</v>
      </c>
    </row>
    <row r="4925" spans="1:45" x14ac:dyDescent="0.15">
      <c r="A4925" t="s">
        <v>3314</v>
      </c>
      <c r="B4925" t="s">
        <v>6294</v>
      </c>
      <c r="C4925" t="s">
        <v>3314</v>
      </c>
      <c r="D4925" t="s">
        <v>925</v>
      </c>
      <c r="E4925" t="s">
        <v>9909</v>
      </c>
      <c r="F4925" t="s">
        <v>9910</v>
      </c>
      <c r="G4925" t="s">
        <v>5663</v>
      </c>
      <c r="H4925" t="s">
        <v>2435</v>
      </c>
      <c r="I4925" t="s">
        <v>540</v>
      </c>
      <c r="J4925" t="s">
        <v>2435</v>
      </c>
      <c r="K4925" t="s">
        <v>5616</v>
      </c>
      <c r="L4925" t="s">
        <v>5618</v>
      </c>
      <c r="M4925">
        <v>0</v>
      </c>
      <c r="N4925" t="s">
        <v>10022</v>
      </c>
      <c r="O4925" t="s">
        <v>10023</v>
      </c>
      <c r="P4925" t="s">
        <v>10023</v>
      </c>
      <c r="Q4925">
        <v>1</v>
      </c>
      <c r="R4925">
        <v>3</v>
      </c>
      <c r="S4925">
        <v>69106</v>
      </c>
      <c r="T4925" t="s">
        <v>10024</v>
      </c>
      <c r="W4925" t="s">
        <v>6300</v>
      </c>
      <c r="AB4925" t="s">
        <v>10025</v>
      </c>
      <c r="AC4925" t="s">
        <v>10025</v>
      </c>
      <c r="AH4925" t="s">
        <v>6350</v>
      </c>
      <c r="AI4925" t="s">
        <v>6351</v>
      </c>
      <c r="AO4925">
        <v>0</v>
      </c>
      <c r="AP4925" t="s">
        <v>3315</v>
      </c>
      <c r="AQ4925" t="s">
        <v>5313</v>
      </c>
      <c r="AR4925">
        <v>0</v>
      </c>
      <c r="AS4925">
        <v>0</v>
      </c>
    </row>
    <row r="4926" spans="1:45" x14ac:dyDescent="0.15">
      <c r="A4926" t="s">
        <v>3314</v>
      </c>
      <c r="B4926" t="s">
        <v>6294</v>
      </c>
      <c r="C4926" t="s">
        <v>3314</v>
      </c>
      <c r="D4926" t="s">
        <v>925</v>
      </c>
      <c r="E4926" t="s">
        <v>9909</v>
      </c>
      <c r="F4926" t="s">
        <v>9910</v>
      </c>
      <c r="G4926" t="s">
        <v>5663</v>
      </c>
      <c r="H4926" t="s">
        <v>2435</v>
      </c>
      <c r="I4926" t="s">
        <v>540</v>
      </c>
      <c r="J4926" t="s">
        <v>2435</v>
      </c>
      <c r="K4926" t="s">
        <v>5616</v>
      </c>
      <c r="L4926" t="s">
        <v>5618</v>
      </c>
      <c r="M4926">
        <v>0</v>
      </c>
      <c r="N4926" t="s">
        <v>10022</v>
      </c>
      <c r="O4926" t="s">
        <v>10023</v>
      </c>
      <c r="P4926" t="s">
        <v>10023</v>
      </c>
      <c r="Q4926">
        <v>1</v>
      </c>
      <c r="R4926">
        <v>4</v>
      </c>
      <c r="S4926">
        <v>67466</v>
      </c>
      <c r="T4926" t="s">
        <v>10024</v>
      </c>
      <c r="W4926" t="s">
        <v>6300</v>
      </c>
      <c r="AB4926" t="s">
        <v>10025</v>
      </c>
      <c r="AC4926" t="s">
        <v>10025</v>
      </c>
      <c r="AH4926" t="s">
        <v>6350</v>
      </c>
      <c r="AI4926" t="s">
        <v>6351</v>
      </c>
      <c r="AO4926">
        <v>0</v>
      </c>
      <c r="AP4926" t="s">
        <v>3315</v>
      </c>
      <c r="AQ4926" t="s">
        <v>5313</v>
      </c>
      <c r="AR4926">
        <v>0</v>
      </c>
      <c r="AS4926">
        <v>0</v>
      </c>
    </row>
    <row r="4927" spans="1:45" x14ac:dyDescent="0.15">
      <c r="A4927" t="s">
        <v>3314</v>
      </c>
      <c r="B4927" t="s">
        <v>6294</v>
      </c>
      <c r="C4927" t="s">
        <v>3314</v>
      </c>
      <c r="D4927" t="s">
        <v>925</v>
      </c>
      <c r="E4927" t="s">
        <v>9909</v>
      </c>
      <c r="F4927" t="s">
        <v>9910</v>
      </c>
      <c r="G4927" t="s">
        <v>5663</v>
      </c>
      <c r="H4927" t="s">
        <v>2435</v>
      </c>
      <c r="I4927" t="s">
        <v>540</v>
      </c>
      <c r="J4927" t="s">
        <v>2435</v>
      </c>
      <c r="K4927" t="s">
        <v>5616</v>
      </c>
      <c r="L4927" t="s">
        <v>5618</v>
      </c>
      <c r="M4927">
        <v>0</v>
      </c>
      <c r="N4927" t="s">
        <v>10022</v>
      </c>
      <c r="O4927" t="s">
        <v>10023</v>
      </c>
      <c r="P4927" t="s">
        <v>10023</v>
      </c>
      <c r="Q4927">
        <v>1</v>
      </c>
      <c r="R4927">
        <v>5</v>
      </c>
      <c r="S4927">
        <v>68341</v>
      </c>
      <c r="T4927" t="s">
        <v>10024</v>
      </c>
      <c r="W4927" t="s">
        <v>6300</v>
      </c>
      <c r="AB4927" t="s">
        <v>10025</v>
      </c>
      <c r="AC4927" t="s">
        <v>10025</v>
      </c>
      <c r="AH4927" t="s">
        <v>6350</v>
      </c>
      <c r="AI4927" t="s">
        <v>6351</v>
      </c>
      <c r="AO4927">
        <v>0</v>
      </c>
      <c r="AP4927" t="s">
        <v>3315</v>
      </c>
      <c r="AQ4927" t="s">
        <v>5313</v>
      </c>
      <c r="AR4927">
        <v>0</v>
      </c>
      <c r="AS4927">
        <v>0</v>
      </c>
    </row>
    <row r="4928" spans="1:45" x14ac:dyDescent="0.15">
      <c r="A4928" t="s">
        <v>3314</v>
      </c>
      <c r="B4928" t="s">
        <v>6294</v>
      </c>
      <c r="C4928" t="s">
        <v>3314</v>
      </c>
      <c r="D4928" t="s">
        <v>925</v>
      </c>
      <c r="E4928" t="s">
        <v>9909</v>
      </c>
      <c r="F4928" t="s">
        <v>9910</v>
      </c>
      <c r="G4928" t="s">
        <v>5663</v>
      </c>
      <c r="H4928" t="s">
        <v>2435</v>
      </c>
      <c r="I4928" t="s">
        <v>540</v>
      </c>
      <c r="J4928" t="s">
        <v>2435</v>
      </c>
      <c r="K4928" t="s">
        <v>5616</v>
      </c>
      <c r="L4928" t="s">
        <v>5618</v>
      </c>
      <c r="M4928">
        <v>0</v>
      </c>
      <c r="N4928" t="s">
        <v>10022</v>
      </c>
      <c r="O4928" t="s">
        <v>10023</v>
      </c>
      <c r="P4928" t="s">
        <v>10023</v>
      </c>
      <c r="Q4928">
        <v>1</v>
      </c>
      <c r="R4928">
        <v>7</v>
      </c>
      <c r="S4928">
        <v>69036</v>
      </c>
      <c r="T4928" t="s">
        <v>10024</v>
      </c>
      <c r="W4928" t="s">
        <v>6300</v>
      </c>
      <c r="AB4928" t="s">
        <v>10025</v>
      </c>
      <c r="AC4928" t="s">
        <v>10025</v>
      </c>
      <c r="AH4928" t="s">
        <v>6350</v>
      </c>
      <c r="AI4928" t="s">
        <v>6351</v>
      </c>
      <c r="AO4928">
        <v>0</v>
      </c>
      <c r="AP4928" t="s">
        <v>3315</v>
      </c>
      <c r="AQ4928" t="s">
        <v>5313</v>
      </c>
      <c r="AR4928">
        <v>0</v>
      </c>
      <c r="AS4928">
        <v>0</v>
      </c>
    </row>
    <row r="4929" spans="1:45" x14ac:dyDescent="0.15">
      <c r="A4929" t="s">
        <v>3314</v>
      </c>
      <c r="B4929" t="s">
        <v>6294</v>
      </c>
      <c r="C4929" t="s">
        <v>3314</v>
      </c>
      <c r="D4929" t="s">
        <v>925</v>
      </c>
      <c r="E4929" t="s">
        <v>9909</v>
      </c>
      <c r="F4929" t="s">
        <v>9910</v>
      </c>
      <c r="G4929" t="s">
        <v>5663</v>
      </c>
      <c r="H4929" t="s">
        <v>2435</v>
      </c>
      <c r="I4929" t="s">
        <v>540</v>
      </c>
      <c r="J4929" t="s">
        <v>2435</v>
      </c>
      <c r="K4929" t="s">
        <v>5616</v>
      </c>
      <c r="L4929" t="s">
        <v>5618</v>
      </c>
      <c r="M4929">
        <v>0</v>
      </c>
      <c r="N4929" t="s">
        <v>10022</v>
      </c>
      <c r="O4929" t="s">
        <v>10023</v>
      </c>
      <c r="P4929" t="s">
        <v>10023</v>
      </c>
      <c r="Q4929">
        <v>1</v>
      </c>
      <c r="R4929">
        <v>8</v>
      </c>
      <c r="S4929">
        <v>67102</v>
      </c>
      <c r="T4929" t="s">
        <v>10024</v>
      </c>
      <c r="W4929" t="s">
        <v>6300</v>
      </c>
      <c r="AB4929" t="s">
        <v>10025</v>
      </c>
      <c r="AC4929" t="s">
        <v>10025</v>
      </c>
      <c r="AH4929" t="s">
        <v>6350</v>
      </c>
      <c r="AI4929" t="s">
        <v>6351</v>
      </c>
      <c r="AO4929">
        <v>0</v>
      </c>
      <c r="AP4929" t="s">
        <v>3315</v>
      </c>
      <c r="AQ4929" t="s">
        <v>5313</v>
      </c>
      <c r="AR4929">
        <v>0</v>
      </c>
      <c r="AS4929">
        <v>0</v>
      </c>
    </row>
    <row r="4930" spans="1:45" x14ac:dyDescent="0.15">
      <c r="A4930" t="s">
        <v>3314</v>
      </c>
      <c r="B4930" t="s">
        <v>6294</v>
      </c>
      <c r="C4930" t="s">
        <v>3314</v>
      </c>
      <c r="D4930" t="s">
        <v>925</v>
      </c>
      <c r="E4930" t="s">
        <v>9909</v>
      </c>
      <c r="F4930" t="s">
        <v>9910</v>
      </c>
      <c r="G4930" t="s">
        <v>5663</v>
      </c>
      <c r="H4930" t="s">
        <v>2435</v>
      </c>
      <c r="I4930" t="s">
        <v>540</v>
      </c>
      <c r="J4930" t="s">
        <v>2435</v>
      </c>
      <c r="K4930" t="s">
        <v>5616</v>
      </c>
      <c r="L4930" t="s">
        <v>5618</v>
      </c>
      <c r="M4930">
        <v>0</v>
      </c>
      <c r="N4930" t="s">
        <v>10022</v>
      </c>
      <c r="O4930" t="s">
        <v>10023</v>
      </c>
      <c r="P4930" t="s">
        <v>10023</v>
      </c>
      <c r="Q4930">
        <v>1</v>
      </c>
      <c r="R4930">
        <v>9</v>
      </c>
      <c r="S4930">
        <v>68690</v>
      </c>
      <c r="T4930" t="s">
        <v>10024</v>
      </c>
      <c r="W4930" t="s">
        <v>6300</v>
      </c>
      <c r="AB4930" t="s">
        <v>10025</v>
      </c>
      <c r="AC4930" t="s">
        <v>10025</v>
      </c>
      <c r="AH4930" t="s">
        <v>6350</v>
      </c>
      <c r="AI4930" t="s">
        <v>6351</v>
      </c>
      <c r="AO4930">
        <v>0</v>
      </c>
      <c r="AP4930" t="s">
        <v>3315</v>
      </c>
      <c r="AQ4930" t="s">
        <v>5313</v>
      </c>
      <c r="AR4930">
        <v>0</v>
      </c>
      <c r="AS4930">
        <v>0</v>
      </c>
    </row>
    <row r="4931" spans="1:45" x14ac:dyDescent="0.15">
      <c r="A4931" t="s">
        <v>3314</v>
      </c>
      <c r="B4931" t="s">
        <v>6294</v>
      </c>
      <c r="C4931" t="s">
        <v>3314</v>
      </c>
      <c r="D4931" t="s">
        <v>925</v>
      </c>
      <c r="E4931" t="s">
        <v>9909</v>
      </c>
      <c r="F4931" t="s">
        <v>9910</v>
      </c>
      <c r="G4931" t="s">
        <v>5663</v>
      </c>
      <c r="H4931" t="s">
        <v>2435</v>
      </c>
      <c r="I4931" t="s">
        <v>540</v>
      </c>
      <c r="J4931" t="s">
        <v>2435</v>
      </c>
      <c r="K4931" t="s">
        <v>5616</v>
      </c>
      <c r="L4931" t="s">
        <v>5618</v>
      </c>
      <c r="M4931">
        <v>0</v>
      </c>
      <c r="N4931" t="s">
        <v>10022</v>
      </c>
      <c r="O4931" t="s">
        <v>10023</v>
      </c>
      <c r="P4931" t="s">
        <v>10023</v>
      </c>
      <c r="Q4931">
        <v>1</v>
      </c>
      <c r="R4931">
        <v>10</v>
      </c>
      <c r="S4931">
        <v>64720</v>
      </c>
      <c r="T4931" t="s">
        <v>10024</v>
      </c>
      <c r="W4931" t="s">
        <v>6300</v>
      </c>
      <c r="AB4931" t="s">
        <v>10025</v>
      </c>
      <c r="AC4931" t="s">
        <v>10025</v>
      </c>
      <c r="AH4931" t="s">
        <v>6350</v>
      </c>
      <c r="AI4931" t="s">
        <v>6351</v>
      </c>
      <c r="AO4931">
        <v>0</v>
      </c>
      <c r="AP4931" t="s">
        <v>3315</v>
      </c>
      <c r="AQ4931" t="s">
        <v>5313</v>
      </c>
      <c r="AR4931">
        <v>0</v>
      </c>
      <c r="AS4931">
        <v>0</v>
      </c>
    </row>
    <row r="4932" spans="1:45" x14ac:dyDescent="0.15">
      <c r="A4932" t="s">
        <v>3314</v>
      </c>
      <c r="B4932" t="s">
        <v>6294</v>
      </c>
      <c r="C4932" t="s">
        <v>3314</v>
      </c>
      <c r="D4932" t="s">
        <v>925</v>
      </c>
      <c r="E4932" t="s">
        <v>9909</v>
      </c>
      <c r="F4932" t="s">
        <v>9910</v>
      </c>
      <c r="G4932" t="s">
        <v>5663</v>
      </c>
      <c r="H4932" t="s">
        <v>2435</v>
      </c>
      <c r="I4932" t="s">
        <v>540</v>
      </c>
      <c r="J4932" t="s">
        <v>2435</v>
      </c>
      <c r="K4932" t="s">
        <v>5616</v>
      </c>
      <c r="L4932" t="s">
        <v>5618</v>
      </c>
      <c r="M4932">
        <v>0</v>
      </c>
      <c r="N4932" t="s">
        <v>10022</v>
      </c>
      <c r="O4932" t="s">
        <v>10023</v>
      </c>
      <c r="P4932" t="s">
        <v>10023</v>
      </c>
      <c r="Q4932">
        <v>1</v>
      </c>
      <c r="R4932">
        <v>11</v>
      </c>
      <c r="S4932">
        <v>67772</v>
      </c>
      <c r="T4932" t="s">
        <v>10024</v>
      </c>
      <c r="W4932" t="s">
        <v>6300</v>
      </c>
      <c r="AB4932" t="s">
        <v>10025</v>
      </c>
      <c r="AC4932" t="s">
        <v>10025</v>
      </c>
      <c r="AH4932" t="s">
        <v>6350</v>
      </c>
      <c r="AI4932" t="s">
        <v>6351</v>
      </c>
      <c r="AO4932">
        <v>0</v>
      </c>
      <c r="AP4932" t="s">
        <v>3315</v>
      </c>
      <c r="AQ4932" t="s">
        <v>5313</v>
      </c>
      <c r="AR4932">
        <v>0</v>
      </c>
      <c r="AS4932">
        <v>0</v>
      </c>
    </row>
    <row r="4933" spans="1:45" x14ac:dyDescent="0.15">
      <c r="A4933" t="s">
        <v>3314</v>
      </c>
      <c r="B4933" t="s">
        <v>6294</v>
      </c>
      <c r="C4933" t="s">
        <v>3314</v>
      </c>
      <c r="D4933" t="s">
        <v>925</v>
      </c>
      <c r="E4933" t="s">
        <v>9909</v>
      </c>
      <c r="F4933" t="s">
        <v>9910</v>
      </c>
      <c r="G4933" t="s">
        <v>5663</v>
      </c>
      <c r="H4933" t="s">
        <v>2435</v>
      </c>
      <c r="I4933" t="s">
        <v>540</v>
      </c>
      <c r="J4933" t="s">
        <v>2435</v>
      </c>
      <c r="K4933" t="s">
        <v>5616</v>
      </c>
      <c r="L4933" t="s">
        <v>5618</v>
      </c>
      <c r="M4933">
        <v>0</v>
      </c>
      <c r="N4933" t="s">
        <v>10022</v>
      </c>
      <c r="O4933" t="s">
        <v>10023</v>
      </c>
      <c r="P4933" t="s">
        <v>10023</v>
      </c>
      <c r="Q4933">
        <v>1</v>
      </c>
      <c r="R4933">
        <v>12</v>
      </c>
      <c r="S4933">
        <v>65452</v>
      </c>
      <c r="T4933" t="s">
        <v>10024</v>
      </c>
      <c r="W4933" t="s">
        <v>6300</v>
      </c>
      <c r="AB4933" t="s">
        <v>10025</v>
      </c>
      <c r="AC4933" t="s">
        <v>10025</v>
      </c>
      <c r="AH4933" t="s">
        <v>6350</v>
      </c>
      <c r="AI4933" t="s">
        <v>6351</v>
      </c>
      <c r="AO4933">
        <v>0</v>
      </c>
      <c r="AP4933" t="s">
        <v>3315</v>
      </c>
      <c r="AQ4933" t="s">
        <v>5313</v>
      </c>
      <c r="AR4933">
        <v>0</v>
      </c>
      <c r="AS4933">
        <v>0</v>
      </c>
    </row>
    <row r="4934" spans="1:45" x14ac:dyDescent="0.15">
      <c r="A4934" t="s">
        <v>3314</v>
      </c>
      <c r="B4934" t="s">
        <v>6294</v>
      </c>
      <c r="C4934" t="s">
        <v>3314</v>
      </c>
      <c r="D4934" t="s">
        <v>925</v>
      </c>
      <c r="E4934" t="s">
        <v>9909</v>
      </c>
      <c r="F4934" t="s">
        <v>9910</v>
      </c>
      <c r="G4934" t="s">
        <v>5663</v>
      </c>
      <c r="H4934" t="s">
        <v>2435</v>
      </c>
      <c r="I4934" t="s">
        <v>540</v>
      </c>
      <c r="J4934" t="s">
        <v>2435</v>
      </c>
      <c r="K4934" t="s">
        <v>5616</v>
      </c>
      <c r="L4934" t="s">
        <v>5618</v>
      </c>
      <c r="M4934">
        <v>0</v>
      </c>
      <c r="N4934" t="s">
        <v>10022</v>
      </c>
      <c r="O4934" t="s">
        <v>10023</v>
      </c>
      <c r="P4934" t="s">
        <v>10023</v>
      </c>
      <c r="Q4934">
        <v>1</v>
      </c>
      <c r="R4934">
        <v>13</v>
      </c>
      <c r="S4934">
        <v>68438</v>
      </c>
      <c r="T4934" t="s">
        <v>10024</v>
      </c>
      <c r="W4934" t="s">
        <v>6300</v>
      </c>
      <c r="AB4934" t="s">
        <v>10025</v>
      </c>
      <c r="AC4934" t="s">
        <v>10025</v>
      </c>
      <c r="AH4934" t="s">
        <v>6350</v>
      </c>
      <c r="AI4934" t="s">
        <v>6351</v>
      </c>
      <c r="AO4934">
        <v>0</v>
      </c>
      <c r="AP4934" t="s">
        <v>3315</v>
      </c>
      <c r="AQ4934" t="s">
        <v>5313</v>
      </c>
      <c r="AR4934">
        <v>0</v>
      </c>
      <c r="AS4934">
        <v>0</v>
      </c>
    </row>
    <row r="4935" spans="1:45" x14ac:dyDescent="0.15">
      <c r="A4935" t="s">
        <v>3314</v>
      </c>
      <c r="B4935" t="s">
        <v>6294</v>
      </c>
      <c r="C4935" t="s">
        <v>3314</v>
      </c>
      <c r="D4935" t="s">
        <v>925</v>
      </c>
      <c r="E4935" t="s">
        <v>9909</v>
      </c>
      <c r="F4935" t="s">
        <v>9910</v>
      </c>
      <c r="G4935" t="s">
        <v>5663</v>
      </c>
      <c r="H4935" t="s">
        <v>2435</v>
      </c>
      <c r="I4935" t="s">
        <v>540</v>
      </c>
      <c r="J4935" t="s">
        <v>2435</v>
      </c>
      <c r="K4935" t="s">
        <v>5616</v>
      </c>
      <c r="L4935" t="s">
        <v>5618</v>
      </c>
      <c r="M4935">
        <v>0</v>
      </c>
      <c r="N4935" t="s">
        <v>10022</v>
      </c>
      <c r="O4935" t="s">
        <v>10023</v>
      </c>
      <c r="P4935" t="s">
        <v>10023</v>
      </c>
      <c r="Q4935">
        <v>1</v>
      </c>
      <c r="R4935">
        <v>15</v>
      </c>
      <c r="S4935">
        <v>68731</v>
      </c>
      <c r="T4935" t="s">
        <v>10024</v>
      </c>
      <c r="W4935" t="s">
        <v>6300</v>
      </c>
      <c r="AB4935" t="s">
        <v>10025</v>
      </c>
      <c r="AC4935" t="s">
        <v>10025</v>
      </c>
      <c r="AH4935" t="s">
        <v>6350</v>
      </c>
      <c r="AI4935" t="s">
        <v>6351</v>
      </c>
      <c r="AO4935">
        <v>0</v>
      </c>
      <c r="AP4935" t="s">
        <v>3315</v>
      </c>
      <c r="AQ4935" t="s">
        <v>5313</v>
      </c>
      <c r="AR4935">
        <v>0</v>
      </c>
      <c r="AS4935">
        <v>0</v>
      </c>
    </row>
    <row r="4936" spans="1:45" x14ac:dyDescent="0.15">
      <c r="A4936" t="s">
        <v>3314</v>
      </c>
      <c r="B4936" t="s">
        <v>6294</v>
      </c>
      <c r="C4936" t="s">
        <v>3314</v>
      </c>
      <c r="D4936" t="s">
        <v>925</v>
      </c>
      <c r="E4936" t="s">
        <v>9909</v>
      </c>
      <c r="F4936" t="s">
        <v>9910</v>
      </c>
      <c r="G4936" t="s">
        <v>5663</v>
      </c>
      <c r="H4936" t="s">
        <v>2435</v>
      </c>
      <c r="I4936" t="s">
        <v>540</v>
      </c>
      <c r="J4936" t="s">
        <v>2435</v>
      </c>
      <c r="K4936" t="s">
        <v>5616</v>
      </c>
      <c r="L4936" t="s">
        <v>5618</v>
      </c>
      <c r="M4936">
        <v>0</v>
      </c>
      <c r="N4936" t="s">
        <v>10022</v>
      </c>
      <c r="O4936" t="s">
        <v>10023</v>
      </c>
      <c r="P4936" t="s">
        <v>10023</v>
      </c>
      <c r="Q4936">
        <v>1</v>
      </c>
      <c r="R4936">
        <v>17</v>
      </c>
      <c r="S4936">
        <v>67973</v>
      </c>
      <c r="T4936" t="s">
        <v>10024</v>
      </c>
      <c r="W4936" t="s">
        <v>6300</v>
      </c>
      <c r="AB4936" t="s">
        <v>10025</v>
      </c>
      <c r="AC4936" t="s">
        <v>10025</v>
      </c>
      <c r="AH4936" t="s">
        <v>6350</v>
      </c>
      <c r="AI4936" t="s">
        <v>6351</v>
      </c>
      <c r="AO4936">
        <v>0</v>
      </c>
      <c r="AP4936" t="s">
        <v>3315</v>
      </c>
      <c r="AQ4936" t="s">
        <v>5313</v>
      </c>
      <c r="AR4936">
        <v>0</v>
      </c>
      <c r="AS4936">
        <v>0</v>
      </c>
    </row>
    <row r="4937" spans="1:45" x14ac:dyDescent="0.15">
      <c r="A4937" t="s">
        <v>3314</v>
      </c>
      <c r="B4937" t="s">
        <v>6294</v>
      </c>
      <c r="C4937" t="s">
        <v>3314</v>
      </c>
      <c r="D4937" t="s">
        <v>925</v>
      </c>
      <c r="E4937" t="s">
        <v>9909</v>
      </c>
      <c r="F4937" t="s">
        <v>9910</v>
      </c>
      <c r="G4937" t="s">
        <v>5663</v>
      </c>
      <c r="H4937" t="s">
        <v>2435</v>
      </c>
      <c r="I4937" t="s">
        <v>540</v>
      </c>
      <c r="J4937" t="s">
        <v>2435</v>
      </c>
      <c r="K4937" t="s">
        <v>5616</v>
      </c>
      <c r="L4937" t="s">
        <v>5618</v>
      </c>
      <c r="M4937">
        <v>0</v>
      </c>
      <c r="N4937" t="s">
        <v>10022</v>
      </c>
      <c r="O4937" t="s">
        <v>10023</v>
      </c>
      <c r="P4937" t="s">
        <v>10023</v>
      </c>
      <c r="Q4937">
        <v>1</v>
      </c>
      <c r="R4937">
        <v>19</v>
      </c>
      <c r="S4937">
        <v>68411</v>
      </c>
      <c r="T4937" t="s">
        <v>10024</v>
      </c>
      <c r="W4937" t="s">
        <v>6300</v>
      </c>
      <c r="AB4937" t="s">
        <v>10025</v>
      </c>
      <c r="AC4937" t="s">
        <v>10025</v>
      </c>
      <c r="AH4937" t="s">
        <v>6350</v>
      </c>
      <c r="AI4937" t="s">
        <v>6351</v>
      </c>
      <c r="AO4937">
        <v>0</v>
      </c>
      <c r="AP4937" t="s">
        <v>3315</v>
      </c>
      <c r="AQ4937" t="s">
        <v>5313</v>
      </c>
      <c r="AR4937">
        <v>0</v>
      </c>
      <c r="AS4937">
        <v>0</v>
      </c>
    </row>
    <row r="4938" spans="1:45" x14ac:dyDescent="0.15">
      <c r="A4938" t="s">
        <v>3314</v>
      </c>
      <c r="B4938" t="s">
        <v>6294</v>
      </c>
      <c r="C4938" t="s">
        <v>3314</v>
      </c>
      <c r="D4938" t="s">
        <v>925</v>
      </c>
      <c r="E4938" t="s">
        <v>9909</v>
      </c>
      <c r="F4938" t="s">
        <v>9910</v>
      </c>
      <c r="G4938" t="s">
        <v>5663</v>
      </c>
      <c r="H4938" t="s">
        <v>2435</v>
      </c>
      <c r="I4938" t="s">
        <v>540</v>
      </c>
      <c r="J4938" t="s">
        <v>2435</v>
      </c>
      <c r="K4938" t="s">
        <v>5616</v>
      </c>
      <c r="L4938" t="s">
        <v>5618</v>
      </c>
      <c r="M4938">
        <v>0</v>
      </c>
      <c r="N4938" t="s">
        <v>10022</v>
      </c>
      <c r="O4938" t="s">
        <v>10023</v>
      </c>
      <c r="P4938" t="s">
        <v>10023</v>
      </c>
      <c r="Q4938">
        <v>1</v>
      </c>
      <c r="R4938">
        <v>21</v>
      </c>
      <c r="S4938">
        <v>67797</v>
      </c>
      <c r="T4938" t="s">
        <v>10024</v>
      </c>
      <c r="W4938" t="s">
        <v>6300</v>
      </c>
      <c r="AB4938" t="s">
        <v>10025</v>
      </c>
      <c r="AC4938" t="s">
        <v>10025</v>
      </c>
      <c r="AH4938" t="s">
        <v>6350</v>
      </c>
      <c r="AI4938" t="s">
        <v>6351</v>
      </c>
      <c r="AO4938">
        <v>0</v>
      </c>
      <c r="AP4938" t="s">
        <v>3315</v>
      </c>
      <c r="AQ4938" t="s">
        <v>5313</v>
      </c>
      <c r="AR4938">
        <v>0</v>
      </c>
      <c r="AS4938">
        <v>0</v>
      </c>
    </row>
    <row r="4939" spans="1:45" x14ac:dyDescent="0.15">
      <c r="A4939" t="s">
        <v>3314</v>
      </c>
      <c r="B4939" t="s">
        <v>6294</v>
      </c>
      <c r="C4939" t="s">
        <v>3314</v>
      </c>
      <c r="D4939" t="s">
        <v>925</v>
      </c>
      <c r="E4939" t="s">
        <v>9909</v>
      </c>
      <c r="F4939" t="s">
        <v>9910</v>
      </c>
      <c r="G4939" t="s">
        <v>5663</v>
      </c>
      <c r="H4939" t="s">
        <v>2435</v>
      </c>
      <c r="I4939" t="s">
        <v>540</v>
      </c>
      <c r="J4939" t="s">
        <v>2435</v>
      </c>
      <c r="K4939" t="s">
        <v>5616</v>
      </c>
      <c r="L4939" t="s">
        <v>5618</v>
      </c>
      <c r="M4939">
        <v>0</v>
      </c>
      <c r="N4939" t="s">
        <v>10022</v>
      </c>
      <c r="O4939" t="s">
        <v>10023</v>
      </c>
      <c r="P4939" t="s">
        <v>10023</v>
      </c>
      <c r="Q4939">
        <v>1</v>
      </c>
      <c r="R4939">
        <v>23</v>
      </c>
      <c r="S4939">
        <v>67874</v>
      </c>
      <c r="T4939" t="s">
        <v>10024</v>
      </c>
      <c r="W4939" t="s">
        <v>6300</v>
      </c>
      <c r="AB4939" t="s">
        <v>10025</v>
      </c>
      <c r="AC4939" t="s">
        <v>10025</v>
      </c>
      <c r="AH4939" t="s">
        <v>6350</v>
      </c>
      <c r="AI4939" t="s">
        <v>6351</v>
      </c>
      <c r="AO4939">
        <v>0</v>
      </c>
      <c r="AP4939" t="s">
        <v>3315</v>
      </c>
      <c r="AQ4939" t="s">
        <v>5313</v>
      </c>
      <c r="AR4939">
        <v>0</v>
      </c>
      <c r="AS4939">
        <v>0</v>
      </c>
    </row>
    <row r="4940" spans="1:45" x14ac:dyDescent="0.15">
      <c r="A4940" t="s">
        <v>3314</v>
      </c>
      <c r="B4940" t="s">
        <v>6294</v>
      </c>
      <c r="C4940" t="s">
        <v>3314</v>
      </c>
      <c r="D4940" t="s">
        <v>925</v>
      </c>
      <c r="E4940" t="s">
        <v>9909</v>
      </c>
      <c r="F4940" t="s">
        <v>9910</v>
      </c>
      <c r="G4940" t="s">
        <v>5663</v>
      </c>
      <c r="H4940" t="s">
        <v>2435</v>
      </c>
      <c r="I4940" t="s">
        <v>540</v>
      </c>
      <c r="J4940" t="s">
        <v>2435</v>
      </c>
      <c r="K4940" t="s">
        <v>5616</v>
      </c>
      <c r="L4940" t="s">
        <v>5618</v>
      </c>
      <c r="M4940">
        <v>0</v>
      </c>
      <c r="N4940" t="s">
        <v>10022</v>
      </c>
      <c r="O4940" t="s">
        <v>10023</v>
      </c>
      <c r="P4940" t="s">
        <v>10023</v>
      </c>
      <c r="Q4940">
        <v>1</v>
      </c>
      <c r="R4940">
        <v>25</v>
      </c>
      <c r="S4940">
        <v>66449</v>
      </c>
      <c r="T4940" t="s">
        <v>10024</v>
      </c>
      <c r="W4940" t="s">
        <v>6300</v>
      </c>
      <c r="AB4940" t="s">
        <v>10025</v>
      </c>
      <c r="AC4940" t="s">
        <v>10025</v>
      </c>
      <c r="AH4940" t="s">
        <v>6350</v>
      </c>
      <c r="AI4940" t="s">
        <v>6351</v>
      </c>
      <c r="AO4940">
        <v>0</v>
      </c>
      <c r="AP4940" t="s">
        <v>3315</v>
      </c>
      <c r="AQ4940" t="s">
        <v>5313</v>
      </c>
      <c r="AR4940">
        <v>0</v>
      </c>
      <c r="AS4940">
        <v>0</v>
      </c>
    </row>
    <row r="4941" spans="1:45" x14ac:dyDescent="0.15">
      <c r="A4941" t="s">
        <v>3314</v>
      </c>
      <c r="B4941" t="s">
        <v>6294</v>
      </c>
      <c r="C4941" t="s">
        <v>3314</v>
      </c>
      <c r="D4941" t="s">
        <v>925</v>
      </c>
      <c r="E4941" t="s">
        <v>9909</v>
      </c>
      <c r="F4941" t="s">
        <v>9910</v>
      </c>
      <c r="G4941" t="s">
        <v>5663</v>
      </c>
      <c r="H4941" t="s">
        <v>2435</v>
      </c>
      <c r="I4941" t="s">
        <v>540</v>
      </c>
      <c r="J4941" t="s">
        <v>2435</v>
      </c>
      <c r="K4941" t="s">
        <v>5616</v>
      </c>
      <c r="L4941" t="s">
        <v>5618</v>
      </c>
      <c r="M4941">
        <v>0</v>
      </c>
      <c r="N4941" t="s">
        <v>5617</v>
      </c>
      <c r="O4941" t="s">
        <v>5664</v>
      </c>
      <c r="P4941" t="s">
        <v>5664</v>
      </c>
      <c r="Q4941">
        <v>1</v>
      </c>
      <c r="R4941">
        <v>1</v>
      </c>
      <c r="S4941">
        <v>65086</v>
      </c>
      <c r="T4941" t="s">
        <v>9912</v>
      </c>
      <c r="W4941" t="s">
        <v>6300</v>
      </c>
      <c r="AB4941" t="s">
        <v>10025</v>
      </c>
      <c r="AC4941" t="s">
        <v>10025</v>
      </c>
      <c r="AH4941" t="s">
        <v>6350</v>
      </c>
      <c r="AI4941" t="s">
        <v>6351</v>
      </c>
      <c r="AO4941">
        <v>0</v>
      </c>
      <c r="AP4941" t="s">
        <v>3315</v>
      </c>
      <c r="AQ4941" t="s">
        <v>5313</v>
      </c>
      <c r="AR4941">
        <v>0</v>
      </c>
      <c r="AS4941">
        <v>0</v>
      </c>
    </row>
    <row r="4942" spans="1:45" x14ac:dyDescent="0.15">
      <c r="A4942" t="s">
        <v>3314</v>
      </c>
      <c r="B4942" t="s">
        <v>6294</v>
      </c>
      <c r="C4942" t="s">
        <v>3314</v>
      </c>
      <c r="D4942" t="s">
        <v>925</v>
      </c>
      <c r="E4942" t="s">
        <v>9909</v>
      </c>
      <c r="F4942" t="s">
        <v>9910</v>
      </c>
      <c r="G4942" t="s">
        <v>5663</v>
      </c>
      <c r="H4942" t="s">
        <v>2435</v>
      </c>
      <c r="I4942" t="s">
        <v>540</v>
      </c>
      <c r="J4942" t="s">
        <v>2435</v>
      </c>
      <c r="K4942" t="s">
        <v>5616</v>
      </c>
      <c r="L4942" t="s">
        <v>5618</v>
      </c>
      <c r="M4942">
        <v>0</v>
      </c>
      <c r="N4942" t="s">
        <v>5617</v>
      </c>
      <c r="O4942" t="s">
        <v>5664</v>
      </c>
      <c r="P4942" t="s">
        <v>5664</v>
      </c>
      <c r="Q4942">
        <v>1</v>
      </c>
      <c r="R4942">
        <v>2</v>
      </c>
      <c r="S4942">
        <v>67657</v>
      </c>
      <c r="T4942" t="s">
        <v>9912</v>
      </c>
      <c r="W4942" t="s">
        <v>6300</v>
      </c>
      <c r="AB4942" t="s">
        <v>10025</v>
      </c>
      <c r="AC4942" t="s">
        <v>10025</v>
      </c>
      <c r="AH4942" t="s">
        <v>6350</v>
      </c>
      <c r="AI4942" t="s">
        <v>6351</v>
      </c>
      <c r="AO4942">
        <v>0</v>
      </c>
      <c r="AP4942" t="s">
        <v>3315</v>
      </c>
      <c r="AQ4942" t="s">
        <v>5313</v>
      </c>
      <c r="AR4942">
        <v>0</v>
      </c>
      <c r="AS4942">
        <v>0</v>
      </c>
    </row>
    <row r="4943" spans="1:45" x14ac:dyDescent="0.15">
      <c r="A4943" t="s">
        <v>3314</v>
      </c>
      <c r="B4943" t="s">
        <v>6294</v>
      </c>
      <c r="C4943" t="s">
        <v>3314</v>
      </c>
      <c r="D4943" t="s">
        <v>925</v>
      </c>
      <c r="E4943" t="s">
        <v>9909</v>
      </c>
      <c r="F4943" t="s">
        <v>9910</v>
      </c>
      <c r="G4943" t="s">
        <v>5663</v>
      </c>
      <c r="H4943" t="s">
        <v>2435</v>
      </c>
      <c r="I4943" t="s">
        <v>540</v>
      </c>
      <c r="J4943" t="s">
        <v>2435</v>
      </c>
      <c r="K4943" t="s">
        <v>5616</v>
      </c>
      <c r="L4943" t="s">
        <v>5618</v>
      </c>
      <c r="M4943">
        <v>0</v>
      </c>
      <c r="N4943" t="s">
        <v>5617</v>
      </c>
      <c r="O4943" t="s">
        <v>5664</v>
      </c>
      <c r="P4943" t="s">
        <v>5664</v>
      </c>
      <c r="Q4943">
        <v>1</v>
      </c>
      <c r="R4943">
        <v>4</v>
      </c>
      <c r="S4943">
        <v>67893</v>
      </c>
      <c r="T4943" t="s">
        <v>9912</v>
      </c>
      <c r="W4943" t="s">
        <v>6300</v>
      </c>
      <c r="AB4943" t="s">
        <v>10025</v>
      </c>
      <c r="AC4943" t="s">
        <v>10025</v>
      </c>
      <c r="AH4943" t="s">
        <v>6350</v>
      </c>
      <c r="AI4943" t="s">
        <v>6351</v>
      </c>
      <c r="AO4943">
        <v>0</v>
      </c>
      <c r="AP4943" t="s">
        <v>3315</v>
      </c>
      <c r="AQ4943" t="s">
        <v>5313</v>
      </c>
      <c r="AR4943">
        <v>0</v>
      </c>
      <c r="AS4943">
        <v>0</v>
      </c>
    </row>
    <row r="4944" spans="1:45" x14ac:dyDescent="0.15">
      <c r="A4944" t="s">
        <v>3314</v>
      </c>
      <c r="B4944" t="s">
        <v>6294</v>
      </c>
      <c r="C4944" t="s">
        <v>3314</v>
      </c>
      <c r="D4944" t="s">
        <v>925</v>
      </c>
      <c r="E4944" t="s">
        <v>9909</v>
      </c>
      <c r="F4944" t="s">
        <v>9910</v>
      </c>
      <c r="G4944" t="s">
        <v>5663</v>
      </c>
      <c r="H4944" t="s">
        <v>2435</v>
      </c>
      <c r="I4944" t="s">
        <v>540</v>
      </c>
      <c r="J4944" t="s">
        <v>2435</v>
      </c>
      <c r="K4944" t="s">
        <v>5616</v>
      </c>
      <c r="L4944" t="s">
        <v>5618</v>
      </c>
      <c r="M4944">
        <v>0</v>
      </c>
      <c r="N4944" t="s">
        <v>5617</v>
      </c>
      <c r="O4944" t="s">
        <v>5664</v>
      </c>
      <c r="P4944" t="s">
        <v>5664</v>
      </c>
      <c r="Q4944">
        <v>1</v>
      </c>
      <c r="R4944">
        <v>6</v>
      </c>
      <c r="S4944">
        <v>67241</v>
      </c>
      <c r="T4944" t="s">
        <v>9912</v>
      </c>
      <c r="W4944" t="s">
        <v>6300</v>
      </c>
      <c r="AB4944" t="s">
        <v>10025</v>
      </c>
      <c r="AC4944" t="s">
        <v>10025</v>
      </c>
      <c r="AH4944" t="s">
        <v>6350</v>
      </c>
      <c r="AI4944" t="s">
        <v>6351</v>
      </c>
      <c r="AO4944">
        <v>0</v>
      </c>
      <c r="AP4944" t="s">
        <v>3315</v>
      </c>
      <c r="AQ4944" t="s">
        <v>5313</v>
      </c>
      <c r="AR4944">
        <v>0</v>
      </c>
      <c r="AS4944">
        <v>0</v>
      </c>
    </row>
    <row r="4945" spans="1:45" x14ac:dyDescent="0.15">
      <c r="A4945" t="s">
        <v>3314</v>
      </c>
      <c r="B4945" t="s">
        <v>6294</v>
      </c>
      <c r="C4945" t="s">
        <v>3314</v>
      </c>
      <c r="D4945" t="s">
        <v>925</v>
      </c>
      <c r="E4945" t="s">
        <v>9909</v>
      </c>
      <c r="F4945" t="s">
        <v>9910</v>
      </c>
      <c r="G4945" t="s">
        <v>5663</v>
      </c>
      <c r="H4945" t="s">
        <v>2435</v>
      </c>
      <c r="I4945" t="s">
        <v>540</v>
      </c>
      <c r="J4945" t="s">
        <v>2435</v>
      </c>
      <c r="K4945" t="s">
        <v>5616</v>
      </c>
      <c r="L4945" t="s">
        <v>5618</v>
      </c>
      <c r="M4945">
        <v>0</v>
      </c>
      <c r="N4945" t="s">
        <v>5617</v>
      </c>
      <c r="O4945" t="s">
        <v>5664</v>
      </c>
      <c r="P4945" t="s">
        <v>5664</v>
      </c>
      <c r="Q4945">
        <v>1</v>
      </c>
      <c r="R4945">
        <v>8</v>
      </c>
      <c r="S4945">
        <v>67255</v>
      </c>
      <c r="T4945" t="s">
        <v>9912</v>
      </c>
      <c r="W4945" t="s">
        <v>6300</v>
      </c>
      <c r="AB4945" t="s">
        <v>10025</v>
      </c>
      <c r="AC4945" t="s">
        <v>10025</v>
      </c>
      <c r="AH4945" t="s">
        <v>6350</v>
      </c>
      <c r="AI4945" t="s">
        <v>6351</v>
      </c>
      <c r="AO4945">
        <v>0</v>
      </c>
      <c r="AP4945" t="s">
        <v>3315</v>
      </c>
      <c r="AQ4945" t="s">
        <v>5313</v>
      </c>
      <c r="AR4945">
        <v>0</v>
      </c>
      <c r="AS4945">
        <v>0</v>
      </c>
    </row>
    <row r="4946" spans="1:45" x14ac:dyDescent="0.15">
      <c r="A4946" t="s">
        <v>3314</v>
      </c>
      <c r="B4946" t="s">
        <v>6294</v>
      </c>
      <c r="C4946" t="s">
        <v>3314</v>
      </c>
      <c r="D4946" t="s">
        <v>925</v>
      </c>
      <c r="E4946" t="s">
        <v>9909</v>
      </c>
      <c r="F4946" t="s">
        <v>9910</v>
      </c>
      <c r="G4946" t="s">
        <v>5663</v>
      </c>
      <c r="H4946" t="s">
        <v>2435</v>
      </c>
      <c r="I4946" t="s">
        <v>540</v>
      </c>
      <c r="J4946" t="s">
        <v>2435</v>
      </c>
      <c r="K4946" t="s">
        <v>5616</v>
      </c>
      <c r="L4946" t="s">
        <v>5618</v>
      </c>
      <c r="M4946">
        <v>0</v>
      </c>
      <c r="N4946" t="s">
        <v>5617</v>
      </c>
      <c r="O4946" t="s">
        <v>5664</v>
      </c>
      <c r="P4946" t="s">
        <v>5664</v>
      </c>
      <c r="Q4946">
        <v>1</v>
      </c>
      <c r="R4946">
        <v>10</v>
      </c>
      <c r="S4946">
        <v>66853</v>
      </c>
      <c r="T4946" t="s">
        <v>9912</v>
      </c>
      <c r="W4946" t="s">
        <v>6300</v>
      </c>
      <c r="AB4946" t="s">
        <v>10025</v>
      </c>
      <c r="AC4946" t="s">
        <v>10025</v>
      </c>
      <c r="AH4946" t="s">
        <v>6350</v>
      </c>
      <c r="AI4946" t="s">
        <v>6351</v>
      </c>
      <c r="AO4946">
        <v>0</v>
      </c>
      <c r="AP4946" t="s">
        <v>3315</v>
      </c>
      <c r="AQ4946" t="s">
        <v>5313</v>
      </c>
      <c r="AR4946">
        <v>0</v>
      </c>
      <c r="AS4946">
        <v>0</v>
      </c>
    </row>
    <row r="4947" spans="1:45" x14ac:dyDescent="0.15">
      <c r="A4947" t="s">
        <v>3314</v>
      </c>
      <c r="B4947" t="s">
        <v>6294</v>
      </c>
      <c r="C4947" t="s">
        <v>3314</v>
      </c>
      <c r="D4947" t="s">
        <v>925</v>
      </c>
      <c r="E4947" t="s">
        <v>9909</v>
      </c>
      <c r="F4947" t="s">
        <v>9910</v>
      </c>
      <c r="G4947" t="s">
        <v>5663</v>
      </c>
      <c r="H4947" t="s">
        <v>2435</v>
      </c>
      <c r="I4947" t="s">
        <v>540</v>
      </c>
      <c r="J4947" t="s">
        <v>2435</v>
      </c>
      <c r="K4947" t="s">
        <v>5616</v>
      </c>
      <c r="L4947" t="s">
        <v>5618</v>
      </c>
      <c r="M4947">
        <v>0</v>
      </c>
      <c r="N4947" t="s">
        <v>5617</v>
      </c>
      <c r="O4947" t="s">
        <v>5664</v>
      </c>
      <c r="P4947" t="s">
        <v>5664</v>
      </c>
      <c r="Q4947">
        <v>1</v>
      </c>
      <c r="R4947">
        <v>12</v>
      </c>
      <c r="S4947">
        <v>67316</v>
      </c>
      <c r="T4947" t="s">
        <v>9912</v>
      </c>
      <c r="W4947" t="s">
        <v>6300</v>
      </c>
      <c r="AB4947" t="s">
        <v>10025</v>
      </c>
      <c r="AC4947" t="s">
        <v>10025</v>
      </c>
      <c r="AH4947" t="s">
        <v>6350</v>
      </c>
      <c r="AI4947" t="s">
        <v>6351</v>
      </c>
      <c r="AO4947">
        <v>0</v>
      </c>
      <c r="AP4947" t="s">
        <v>3315</v>
      </c>
      <c r="AQ4947" t="s">
        <v>5313</v>
      </c>
      <c r="AR4947">
        <v>0</v>
      </c>
      <c r="AS4947">
        <v>0</v>
      </c>
    </row>
    <row r="4948" spans="1:45" x14ac:dyDescent="0.15">
      <c r="A4948" t="s">
        <v>3314</v>
      </c>
      <c r="B4948" t="s">
        <v>6294</v>
      </c>
      <c r="C4948" t="s">
        <v>3314</v>
      </c>
      <c r="D4948" t="s">
        <v>925</v>
      </c>
      <c r="E4948" t="s">
        <v>9909</v>
      </c>
      <c r="F4948" t="s">
        <v>9910</v>
      </c>
      <c r="G4948" t="s">
        <v>5663</v>
      </c>
      <c r="H4948" t="s">
        <v>2435</v>
      </c>
      <c r="I4948" t="s">
        <v>540</v>
      </c>
      <c r="J4948" t="s">
        <v>2435</v>
      </c>
      <c r="K4948" t="s">
        <v>5616</v>
      </c>
      <c r="L4948" t="s">
        <v>5618</v>
      </c>
      <c r="M4948">
        <v>0</v>
      </c>
      <c r="N4948" t="s">
        <v>5617</v>
      </c>
      <c r="O4948" t="s">
        <v>5664</v>
      </c>
      <c r="P4948" t="s">
        <v>5664</v>
      </c>
      <c r="Q4948">
        <v>1</v>
      </c>
      <c r="R4948">
        <v>14</v>
      </c>
      <c r="S4948">
        <v>67370</v>
      </c>
      <c r="T4948" t="s">
        <v>9912</v>
      </c>
      <c r="W4948" t="s">
        <v>6300</v>
      </c>
      <c r="AB4948" t="s">
        <v>10025</v>
      </c>
      <c r="AC4948" t="s">
        <v>10025</v>
      </c>
      <c r="AH4948" t="s">
        <v>6350</v>
      </c>
      <c r="AI4948" t="s">
        <v>6351</v>
      </c>
      <c r="AO4948">
        <v>0</v>
      </c>
      <c r="AP4948" t="s">
        <v>3315</v>
      </c>
      <c r="AQ4948" t="s">
        <v>5313</v>
      </c>
      <c r="AR4948">
        <v>0</v>
      </c>
      <c r="AS4948">
        <v>0</v>
      </c>
    </row>
    <row r="4949" spans="1:45" x14ac:dyDescent="0.15">
      <c r="A4949" t="s">
        <v>3314</v>
      </c>
      <c r="B4949" t="s">
        <v>6294</v>
      </c>
      <c r="C4949" t="s">
        <v>3314</v>
      </c>
      <c r="D4949" t="s">
        <v>925</v>
      </c>
      <c r="E4949" t="s">
        <v>9909</v>
      </c>
      <c r="F4949" t="s">
        <v>9910</v>
      </c>
      <c r="G4949" t="s">
        <v>5663</v>
      </c>
      <c r="H4949" t="s">
        <v>2435</v>
      </c>
      <c r="I4949" t="s">
        <v>540</v>
      </c>
      <c r="J4949" t="s">
        <v>2435</v>
      </c>
      <c r="K4949" t="s">
        <v>5616</v>
      </c>
      <c r="L4949" t="s">
        <v>5618</v>
      </c>
      <c r="M4949">
        <v>0</v>
      </c>
      <c r="N4949" t="s">
        <v>5617</v>
      </c>
      <c r="O4949" t="s">
        <v>5664</v>
      </c>
      <c r="P4949" t="s">
        <v>5664</v>
      </c>
      <c r="Q4949">
        <v>1</v>
      </c>
      <c r="R4949">
        <v>16</v>
      </c>
      <c r="S4949">
        <v>67211</v>
      </c>
      <c r="T4949" t="s">
        <v>9912</v>
      </c>
      <c r="W4949" t="s">
        <v>6300</v>
      </c>
      <c r="AB4949" t="s">
        <v>10025</v>
      </c>
      <c r="AC4949" t="s">
        <v>10025</v>
      </c>
      <c r="AH4949" t="s">
        <v>6350</v>
      </c>
      <c r="AI4949" t="s">
        <v>6351</v>
      </c>
      <c r="AO4949">
        <v>0</v>
      </c>
      <c r="AP4949" t="s">
        <v>3315</v>
      </c>
      <c r="AQ4949" t="s">
        <v>5313</v>
      </c>
      <c r="AR4949">
        <v>0</v>
      </c>
      <c r="AS4949">
        <v>0</v>
      </c>
    </row>
    <row r="4950" spans="1:45" x14ac:dyDescent="0.15">
      <c r="A4950" t="s">
        <v>3314</v>
      </c>
      <c r="B4950" t="s">
        <v>6294</v>
      </c>
      <c r="C4950" t="s">
        <v>3314</v>
      </c>
      <c r="D4950" t="s">
        <v>925</v>
      </c>
      <c r="E4950" t="s">
        <v>9909</v>
      </c>
      <c r="F4950" t="s">
        <v>9910</v>
      </c>
      <c r="G4950" t="s">
        <v>5663</v>
      </c>
      <c r="H4950" t="s">
        <v>2435</v>
      </c>
      <c r="I4950" t="s">
        <v>540</v>
      </c>
      <c r="J4950" t="s">
        <v>2435</v>
      </c>
      <c r="K4950" t="s">
        <v>5616</v>
      </c>
      <c r="L4950" t="s">
        <v>5618</v>
      </c>
      <c r="M4950">
        <v>0</v>
      </c>
      <c r="N4950" t="s">
        <v>5617</v>
      </c>
      <c r="O4950" t="s">
        <v>5664</v>
      </c>
      <c r="P4950" t="s">
        <v>5664</v>
      </c>
      <c r="Q4950">
        <v>1</v>
      </c>
      <c r="R4950">
        <v>18</v>
      </c>
      <c r="S4950">
        <v>67118</v>
      </c>
      <c r="T4950" t="s">
        <v>9912</v>
      </c>
      <c r="W4950" t="s">
        <v>6300</v>
      </c>
      <c r="AB4950" t="s">
        <v>10025</v>
      </c>
      <c r="AC4950" t="s">
        <v>10025</v>
      </c>
      <c r="AH4950" t="s">
        <v>6350</v>
      </c>
      <c r="AI4950" t="s">
        <v>6351</v>
      </c>
      <c r="AO4950">
        <v>0</v>
      </c>
      <c r="AP4950" t="s">
        <v>3315</v>
      </c>
      <c r="AQ4950" t="s">
        <v>5313</v>
      </c>
      <c r="AR4950">
        <v>0</v>
      </c>
      <c r="AS4950">
        <v>0</v>
      </c>
    </row>
    <row r="4951" spans="1:45" x14ac:dyDescent="0.15">
      <c r="A4951" t="s">
        <v>3314</v>
      </c>
      <c r="B4951" t="s">
        <v>6294</v>
      </c>
      <c r="C4951" t="s">
        <v>3314</v>
      </c>
      <c r="D4951" t="s">
        <v>925</v>
      </c>
      <c r="E4951" t="s">
        <v>9909</v>
      </c>
      <c r="F4951" t="s">
        <v>9910</v>
      </c>
      <c r="G4951" t="s">
        <v>5663</v>
      </c>
      <c r="H4951" t="s">
        <v>2435</v>
      </c>
      <c r="I4951" t="s">
        <v>540</v>
      </c>
      <c r="J4951" t="s">
        <v>2435</v>
      </c>
      <c r="K4951" t="s">
        <v>5616</v>
      </c>
      <c r="L4951" t="s">
        <v>5618</v>
      </c>
      <c r="M4951">
        <v>0</v>
      </c>
      <c r="N4951" t="s">
        <v>5617</v>
      </c>
      <c r="O4951" t="s">
        <v>5664</v>
      </c>
      <c r="P4951" t="s">
        <v>5664</v>
      </c>
      <c r="Q4951">
        <v>1</v>
      </c>
      <c r="R4951">
        <v>20</v>
      </c>
      <c r="S4951">
        <v>67347</v>
      </c>
      <c r="T4951" t="s">
        <v>9912</v>
      </c>
      <c r="W4951" t="s">
        <v>6300</v>
      </c>
      <c r="AB4951" t="s">
        <v>10025</v>
      </c>
      <c r="AC4951" t="s">
        <v>10025</v>
      </c>
      <c r="AH4951" t="s">
        <v>6350</v>
      </c>
      <c r="AI4951" t="s">
        <v>6351</v>
      </c>
      <c r="AO4951">
        <v>0</v>
      </c>
      <c r="AP4951" t="s">
        <v>3315</v>
      </c>
      <c r="AQ4951" t="s">
        <v>5313</v>
      </c>
      <c r="AR4951">
        <v>0</v>
      </c>
      <c r="AS4951">
        <v>0</v>
      </c>
    </row>
    <row r="4952" spans="1:45" x14ac:dyDescent="0.15">
      <c r="A4952" t="s">
        <v>3314</v>
      </c>
      <c r="B4952" t="s">
        <v>6294</v>
      </c>
      <c r="C4952" t="s">
        <v>3314</v>
      </c>
      <c r="D4952" t="s">
        <v>925</v>
      </c>
      <c r="E4952" t="s">
        <v>9909</v>
      </c>
      <c r="F4952" t="s">
        <v>9910</v>
      </c>
      <c r="G4952" t="s">
        <v>5663</v>
      </c>
      <c r="H4952" t="s">
        <v>2435</v>
      </c>
      <c r="I4952" t="s">
        <v>540</v>
      </c>
      <c r="J4952" t="s">
        <v>2435</v>
      </c>
      <c r="K4952" t="s">
        <v>5616</v>
      </c>
      <c r="L4952" t="s">
        <v>5618</v>
      </c>
      <c r="M4952">
        <v>0</v>
      </c>
      <c r="N4952" t="s">
        <v>5617</v>
      </c>
      <c r="O4952" t="s">
        <v>5664</v>
      </c>
      <c r="P4952" t="s">
        <v>5664</v>
      </c>
      <c r="Q4952">
        <v>1</v>
      </c>
      <c r="R4952">
        <v>22</v>
      </c>
      <c r="S4952">
        <v>66097</v>
      </c>
      <c r="T4952" t="s">
        <v>9912</v>
      </c>
      <c r="W4952" t="s">
        <v>6300</v>
      </c>
      <c r="AB4952" t="s">
        <v>10025</v>
      </c>
      <c r="AC4952" t="s">
        <v>10025</v>
      </c>
      <c r="AH4952" t="s">
        <v>6350</v>
      </c>
      <c r="AI4952" t="s">
        <v>6351</v>
      </c>
      <c r="AO4952">
        <v>0</v>
      </c>
      <c r="AP4952" t="s">
        <v>3315</v>
      </c>
      <c r="AQ4952" t="s">
        <v>5313</v>
      </c>
      <c r="AR4952">
        <v>0</v>
      </c>
      <c r="AS4952">
        <v>0</v>
      </c>
    </row>
    <row r="4953" spans="1:45" x14ac:dyDescent="0.15">
      <c r="A4953" t="s">
        <v>3314</v>
      </c>
      <c r="B4953" t="s">
        <v>6294</v>
      </c>
      <c r="C4953" t="s">
        <v>3314</v>
      </c>
      <c r="D4953" t="s">
        <v>925</v>
      </c>
      <c r="E4953" t="s">
        <v>9909</v>
      </c>
      <c r="F4953" t="s">
        <v>9910</v>
      </c>
      <c r="G4953" t="s">
        <v>5663</v>
      </c>
      <c r="H4953" t="s">
        <v>2435</v>
      </c>
      <c r="I4953" t="s">
        <v>540</v>
      </c>
      <c r="J4953" t="s">
        <v>2435</v>
      </c>
      <c r="K4953" t="s">
        <v>5616</v>
      </c>
      <c r="L4953" t="s">
        <v>5618</v>
      </c>
      <c r="M4953">
        <v>0</v>
      </c>
      <c r="N4953" t="s">
        <v>5617</v>
      </c>
      <c r="O4953" t="s">
        <v>5664</v>
      </c>
      <c r="P4953" t="s">
        <v>5664</v>
      </c>
      <c r="Q4953">
        <v>1</v>
      </c>
      <c r="R4953">
        <v>24</v>
      </c>
      <c r="S4953">
        <v>67198</v>
      </c>
      <c r="T4953" t="s">
        <v>9912</v>
      </c>
      <c r="W4953" t="s">
        <v>6300</v>
      </c>
      <c r="AB4953" t="s">
        <v>10025</v>
      </c>
      <c r="AC4953" t="s">
        <v>10025</v>
      </c>
      <c r="AH4953" t="s">
        <v>6350</v>
      </c>
      <c r="AI4953" t="s">
        <v>6351</v>
      </c>
      <c r="AO4953">
        <v>0</v>
      </c>
      <c r="AP4953" t="s">
        <v>3315</v>
      </c>
      <c r="AQ4953" t="s">
        <v>5313</v>
      </c>
      <c r="AR4953">
        <v>0</v>
      </c>
      <c r="AS4953">
        <v>0</v>
      </c>
    </row>
    <row r="4954" spans="1:45" x14ac:dyDescent="0.15">
      <c r="A4954" t="s">
        <v>3314</v>
      </c>
      <c r="B4954" t="s">
        <v>6294</v>
      </c>
      <c r="C4954" t="s">
        <v>3314</v>
      </c>
      <c r="D4954" t="s">
        <v>925</v>
      </c>
      <c r="E4954" t="s">
        <v>9909</v>
      </c>
      <c r="F4954" t="s">
        <v>9910</v>
      </c>
      <c r="G4954" t="s">
        <v>5663</v>
      </c>
      <c r="H4954" t="s">
        <v>2435</v>
      </c>
      <c r="I4954" t="s">
        <v>540</v>
      </c>
      <c r="J4954" t="s">
        <v>2435</v>
      </c>
      <c r="K4954" t="s">
        <v>5616</v>
      </c>
      <c r="L4954" t="s">
        <v>5618</v>
      </c>
      <c r="M4954">
        <v>0</v>
      </c>
      <c r="N4954" t="s">
        <v>5617</v>
      </c>
      <c r="O4954" t="s">
        <v>5667</v>
      </c>
      <c r="P4954" t="s">
        <v>5667</v>
      </c>
      <c r="Q4954">
        <v>1</v>
      </c>
      <c r="R4954">
        <v>1</v>
      </c>
      <c r="S4954">
        <v>67218</v>
      </c>
      <c r="T4954" t="s">
        <v>9912</v>
      </c>
      <c r="W4954" t="s">
        <v>6300</v>
      </c>
      <c r="AB4954" t="s">
        <v>10025</v>
      </c>
      <c r="AC4954" t="s">
        <v>10025</v>
      </c>
      <c r="AH4954" t="s">
        <v>6350</v>
      </c>
      <c r="AI4954" t="s">
        <v>6351</v>
      </c>
      <c r="AO4954">
        <v>0</v>
      </c>
      <c r="AP4954" t="s">
        <v>3315</v>
      </c>
      <c r="AQ4954" t="s">
        <v>5313</v>
      </c>
      <c r="AR4954">
        <v>0</v>
      </c>
      <c r="AS4954">
        <v>0</v>
      </c>
    </row>
    <row r="4955" spans="1:45" x14ac:dyDescent="0.15">
      <c r="A4955" t="s">
        <v>3314</v>
      </c>
      <c r="B4955" t="s">
        <v>6294</v>
      </c>
      <c r="C4955" t="s">
        <v>3314</v>
      </c>
      <c r="D4955" t="s">
        <v>925</v>
      </c>
      <c r="E4955" t="s">
        <v>9909</v>
      </c>
      <c r="F4955" t="s">
        <v>9910</v>
      </c>
      <c r="G4955" t="s">
        <v>5663</v>
      </c>
      <c r="H4955" t="s">
        <v>2435</v>
      </c>
      <c r="I4955" t="s">
        <v>540</v>
      </c>
      <c r="J4955" t="s">
        <v>2435</v>
      </c>
      <c r="K4955" t="s">
        <v>5616</v>
      </c>
      <c r="L4955" t="s">
        <v>5618</v>
      </c>
      <c r="M4955">
        <v>0</v>
      </c>
      <c r="N4955" t="s">
        <v>5617</v>
      </c>
      <c r="O4955" t="s">
        <v>5667</v>
      </c>
      <c r="P4955" t="s">
        <v>5667</v>
      </c>
      <c r="Q4955">
        <v>1</v>
      </c>
      <c r="R4955">
        <v>2</v>
      </c>
      <c r="S4955">
        <v>67480</v>
      </c>
      <c r="T4955" t="s">
        <v>9912</v>
      </c>
      <c r="W4955" t="s">
        <v>6300</v>
      </c>
      <c r="AB4955" t="s">
        <v>10025</v>
      </c>
      <c r="AC4955" t="s">
        <v>10025</v>
      </c>
      <c r="AH4955" t="s">
        <v>6350</v>
      </c>
      <c r="AI4955" t="s">
        <v>6351</v>
      </c>
      <c r="AO4955">
        <v>0</v>
      </c>
      <c r="AP4955" t="s">
        <v>3315</v>
      </c>
      <c r="AQ4955" t="s">
        <v>5313</v>
      </c>
      <c r="AR4955">
        <v>0</v>
      </c>
      <c r="AS4955">
        <v>0</v>
      </c>
    </row>
    <row r="4956" spans="1:45" x14ac:dyDescent="0.15">
      <c r="A4956" t="s">
        <v>3314</v>
      </c>
      <c r="B4956" t="s">
        <v>6294</v>
      </c>
      <c r="C4956" t="s">
        <v>3314</v>
      </c>
      <c r="D4956" t="s">
        <v>925</v>
      </c>
      <c r="E4956" t="s">
        <v>9909</v>
      </c>
      <c r="F4956" t="s">
        <v>9910</v>
      </c>
      <c r="G4956" t="s">
        <v>5663</v>
      </c>
      <c r="H4956" t="s">
        <v>2435</v>
      </c>
      <c r="I4956" t="s">
        <v>540</v>
      </c>
      <c r="J4956" t="s">
        <v>2435</v>
      </c>
      <c r="K4956" t="s">
        <v>5616</v>
      </c>
      <c r="L4956" t="s">
        <v>5618</v>
      </c>
      <c r="M4956">
        <v>0</v>
      </c>
      <c r="N4956" t="s">
        <v>5617</v>
      </c>
      <c r="O4956" t="s">
        <v>5667</v>
      </c>
      <c r="P4956" t="s">
        <v>5667</v>
      </c>
      <c r="Q4956">
        <v>1</v>
      </c>
      <c r="R4956">
        <v>3</v>
      </c>
      <c r="S4956">
        <v>66947</v>
      </c>
      <c r="T4956" t="s">
        <v>9912</v>
      </c>
      <c r="W4956" t="s">
        <v>6300</v>
      </c>
      <c r="AB4956" t="s">
        <v>10025</v>
      </c>
      <c r="AC4956" t="s">
        <v>10025</v>
      </c>
      <c r="AH4956" t="s">
        <v>6350</v>
      </c>
      <c r="AI4956" t="s">
        <v>6351</v>
      </c>
      <c r="AO4956">
        <v>0</v>
      </c>
      <c r="AP4956" t="s">
        <v>3315</v>
      </c>
      <c r="AQ4956" t="s">
        <v>5313</v>
      </c>
      <c r="AR4956">
        <v>0</v>
      </c>
      <c r="AS4956">
        <v>0</v>
      </c>
    </row>
    <row r="4957" spans="1:45" x14ac:dyDescent="0.15">
      <c r="A4957" t="s">
        <v>3314</v>
      </c>
      <c r="B4957" t="s">
        <v>6294</v>
      </c>
      <c r="C4957" t="s">
        <v>3314</v>
      </c>
      <c r="D4957" t="s">
        <v>925</v>
      </c>
      <c r="E4957" t="s">
        <v>9909</v>
      </c>
      <c r="F4957" t="s">
        <v>9910</v>
      </c>
      <c r="G4957" t="s">
        <v>5663</v>
      </c>
      <c r="H4957" t="s">
        <v>2435</v>
      </c>
      <c r="I4957" t="s">
        <v>540</v>
      </c>
      <c r="J4957" t="s">
        <v>2435</v>
      </c>
      <c r="K4957" t="s">
        <v>5616</v>
      </c>
      <c r="L4957" t="s">
        <v>5618</v>
      </c>
      <c r="M4957">
        <v>0</v>
      </c>
      <c r="N4957" t="s">
        <v>5617</v>
      </c>
      <c r="O4957" t="s">
        <v>5667</v>
      </c>
      <c r="P4957" t="s">
        <v>5667</v>
      </c>
      <c r="Q4957">
        <v>1</v>
      </c>
      <c r="R4957">
        <v>4</v>
      </c>
      <c r="S4957">
        <v>68403</v>
      </c>
      <c r="T4957" t="s">
        <v>9912</v>
      </c>
      <c r="W4957" t="s">
        <v>6300</v>
      </c>
      <c r="AB4957" t="s">
        <v>10025</v>
      </c>
      <c r="AC4957" t="s">
        <v>10025</v>
      </c>
      <c r="AH4957" t="s">
        <v>6350</v>
      </c>
      <c r="AI4957" t="s">
        <v>6351</v>
      </c>
      <c r="AO4957">
        <v>0</v>
      </c>
      <c r="AP4957" t="s">
        <v>3315</v>
      </c>
      <c r="AQ4957" t="s">
        <v>5313</v>
      </c>
      <c r="AR4957">
        <v>0</v>
      </c>
      <c r="AS4957">
        <v>0</v>
      </c>
    </row>
    <row r="4958" spans="1:45" x14ac:dyDescent="0.15">
      <c r="A4958" t="s">
        <v>3314</v>
      </c>
      <c r="B4958" t="s">
        <v>6294</v>
      </c>
      <c r="C4958" t="s">
        <v>3314</v>
      </c>
      <c r="D4958" t="s">
        <v>925</v>
      </c>
      <c r="E4958" t="s">
        <v>9909</v>
      </c>
      <c r="F4958" t="s">
        <v>9910</v>
      </c>
      <c r="G4958" t="s">
        <v>5663</v>
      </c>
      <c r="H4958" t="s">
        <v>2435</v>
      </c>
      <c r="I4958" t="s">
        <v>540</v>
      </c>
      <c r="J4958" t="s">
        <v>2435</v>
      </c>
      <c r="K4958" t="s">
        <v>5616</v>
      </c>
      <c r="L4958" t="s">
        <v>5618</v>
      </c>
      <c r="M4958">
        <v>0</v>
      </c>
      <c r="N4958" t="s">
        <v>5617</v>
      </c>
      <c r="O4958" t="s">
        <v>5667</v>
      </c>
      <c r="P4958" t="s">
        <v>5667</v>
      </c>
      <c r="Q4958">
        <v>1</v>
      </c>
      <c r="R4958">
        <v>5</v>
      </c>
      <c r="S4958">
        <v>67240</v>
      </c>
      <c r="T4958" t="s">
        <v>9912</v>
      </c>
      <c r="W4958" t="s">
        <v>6300</v>
      </c>
      <c r="AB4958" t="s">
        <v>10025</v>
      </c>
      <c r="AC4958" t="s">
        <v>10025</v>
      </c>
      <c r="AH4958" t="s">
        <v>6350</v>
      </c>
      <c r="AI4958" t="s">
        <v>6351</v>
      </c>
      <c r="AO4958">
        <v>0</v>
      </c>
      <c r="AP4958" t="s">
        <v>3315</v>
      </c>
      <c r="AQ4958" t="s">
        <v>5313</v>
      </c>
      <c r="AR4958">
        <v>0</v>
      </c>
      <c r="AS4958">
        <v>0</v>
      </c>
    </row>
    <row r="4959" spans="1:45" x14ac:dyDescent="0.15">
      <c r="A4959" t="s">
        <v>3314</v>
      </c>
      <c r="B4959" t="s">
        <v>6294</v>
      </c>
      <c r="C4959" t="s">
        <v>3314</v>
      </c>
      <c r="D4959" t="s">
        <v>925</v>
      </c>
      <c r="E4959" t="s">
        <v>9909</v>
      </c>
      <c r="F4959" t="s">
        <v>9910</v>
      </c>
      <c r="G4959" t="s">
        <v>5663</v>
      </c>
      <c r="H4959" t="s">
        <v>2435</v>
      </c>
      <c r="I4959" t="s">
        <v>540</v>
      </c>
      <c r="J4959" t="s">
        <v>2435</v>
      </c>
      <c r="K4959" t="s">
        <v>5616</v>
      </c>
      <c r="L4959" t="s">
        <v>5618</v>
      </c>
      <c r="M4959">
        <v>0</v>
      </c>
      <c r="N4959" t="s">
        <v>5617</v>
      </c>
      <c r="O4959" t="s">
        <v>5667</v>
      </c>
      <c r="P4959" t="s">
        <v>5667</v>
      </c>
      <c r="Q4959">
        <v>1</v>
      </c>
      <c r="R4959">
        <v>6</v>
      </c>
      <c r="S4959">
        <v>65011</v>
      </c>
      <c r="T4959" t="s">
        <v>9912</v>
      </c>
      <c r="W4959" t="s">
        <v>6300</v>
      </c>
      <c r="AB4959" t="s">
        <v>10025</v>
      </c>
      <c r="AC4959" t="s">
        <v>10025</v>
      </c>
      <c r="AH4959" t="s">
        <v>6350</v>
      </c>
      <c r="AI4959" t="s">
        <v>6351</v>
      </c>
      <c r="AO4959">
        <v>0</v>
      </c>
      <c r="AP4959" t="s">
        <v>3315</v>
      </c>
      <c r="AQ4959" t="s">
        <v>5313</v>
      </c>
      <c r="AR4959">
        <v>0</v>
      </c>
      <c r="AS4959">
        <v>0</v>
      </c>
    </row>
    <row r="4960" spans="1:45" x14ac:dyDescent="0.15">
      <c r="A4960" t="s">
        <v>3314</v>
      </c>
      <c r="B4960" t="s">
        <v>6294</v>
      </c>
      <c r="C4960" t="s">
        <v>3314</v>
      </c>
      <c r="D4960" t="s">
        <v>925</v>
      </c>
      <c r="E4960" t="s">
        <v>9909</v>
      </c>
      <c r="F4960" t="s">
        <v>9910</v>
      </c>
      <c r="G4960" t="s">
        <v>5663</v>
      </c>
      <c r="H4960" t="s">
        <v>2435</v>
      </c>
      <c r="I4960" t="s">
        <v>540</v>
      </c>
      <c r="J4960" t="s">
        <v>2435</v>
      </c>
      <c r="K4960" t="s">
        <v>5616</v>
      </c>
      <c r="L4960" t="s">
        <v>5618</v>
      </c>
      <c r="M4960">
        <v>0</v>
      </c>
      <c r="N4960" t="s">
        <v>5617</v>
      </c>
      <c r="O4960" t="s">
        <v>5667</v>
      </c>
      <c r="P4960" t="s">
        <v>5667</v>
      </c>
      <c r="Q4960">
        <v>1</v>
      </c>
      <c r="R4960">
        <v>7</v>
      </c>
      <c r="S4960">
        <v>67866</v>
      </c>
      <c r="T4960" t="s">
        <v>9912</v>
      </c>
      <c r="W4960" t="s">
        <v>6300</v>
      </c>
      <c r="AB4960" t="s">
        <v>10025</v>
      </c>
      <c r="AC4960" t="s">
        <v>10025</v>
      </c>
      <c r="AH4960" t="s">
        <v>6350</v>
      </c>
      <c r="AI4960" t="s">
        <v>6351</v>
      </c>
      <c r="AO4960">
        <v>0</v>
      </c>
      <c r="AP4960" t="s">
        <v>3315</v>
      </c>
      <c r="AQ4960" t="s">
        <v>5313</v>
      </c>
      <c r="AR4960">
        <v>0</v>
      </c>
      <c r="AS4960">
        <v>0</v>
      </c>
    </row>
    <row r="4961" spans="1:45" x14ac:dyDescent="0.15">
      <c r="A4961" t="s">
        <v>3314</v>
      </c>
      <c r="B4961" t="s">
        <v>6294</v>
      </c>
      <c r="C4961" t="s">
        <v>3314</v>
      </c>
      <c r="D4961" t="s">
        <v>925</v>
      </c>
      <c r="E4961" t="s">
        <v>9909</v>
      </c>
      <c r="F4961" t="s">
        <v>9910</v>
      </c>
      <c r="G4961" t="s">
        <v>5663</v>
      </c>
      <c r="H4961" t="s">
        <v>2435</v>
      </c>
      <c r="I4961" t="s">
        <v>540</v>
      </c>
      <c r="J4961" t="s">
        <v>2435</v>
      </c>
      <c r="K4961" t="s">
        <v>5616</v>
      </c>
      <c r="L4961" t="s">
        <v>5618</v>
      </c>
      <c r="M4961">
        <v>0</v>
      </c>
      <c r="N4961" t="s">
        <v>5617</v>
      </c>
      <c r="O4961" t="s">
        <v>5667</v>
      </c>
      <c r="P4961" t="s">
        <v>5667</v>
      </c>
      <c r="Q4961">
        <v>1</v>
      </c>
      <c r="R4961">
        <v>8</v>
      </c>
      <c r="S4961">
        <v>67544</v>
      </c>
      <c r="T4961" t="s">
        <v>9912</v>
      </c>
      <c r="W4961" t="s">
        <v>6300</v>
      </c>
      <c r="AB4961" t="s">
        <v>10025</v>
      </c>
      <c r="AC4961" t="s">
        <v>10025</v>
      </c>
      <c r="AH4961" t="s">
        <v>6350</v>
      </c>
      <c r="AI4961" t="s">
        <v>6351</v>
      </c>
      <c r="AO4961">
        <v>0</v>
      </c>
      <c r="AP4961" t="s">
        <v>3315</v>
      </c>
      <c r="AQ4961" t="s">
        <v>5313</v>
      </c>
      <c r="AR4961">
        <v>0</v>
      </c>
      <c r="AS4961">
        <v>0</v>
      </c>
    </row>
    <row r="4962" spans="1:45" x14ac:dyDescent="0.15">
      <c r="A4962" t="s">
        <v>3314</v>
      </c>
      <c r="B4962" t="s">
        <v>6294</v>
      </c>
      <c r="C4962" t="s">
        <v>3314</v>
      </c>
      <c r="D4962" t="s">
        <v>925</v>
      </c>
      <c r="E4962" t="s">
        <v>9909</v>
      </c>
      <c r="F4962" t="s">
        <v>9910</v>
      </c>
      <c r="G4962" t="s">
        <v>5663</v>
      </c>
      <c r="H4962" t="s">
        <v>2435</v>
      </c>
      <c r="I4962" t="s">
        <v>540</v>
      </c>
      <c r="J4962" t="s">
        <v>2435</v>
      </c>
      <c r="K4962" t="s">
        <v>5616</v>
      </c>
      <c r="L4962" t="s">
        <v>5618</v>
      </c>
      <c r="M4962">
        <v>0</v>
      </c>
      <c r="N4962" t="s">
        <v>5617</v>
      </c>
      <c r="O4962" t="s">
        <v>5667</v>
      </c>
      <c r="P4962" t="s">
        <v>5667</v>
      </c>
      <c r="Q4962">
        <v>1</v>
      </c>
      <c r="R4962">
        <v>9</v>
      </c>
      <c r="S4962">
        <v>68234</v>
      </c>
      <c r="T4962" t="s">
        <v>9912</v>
      </c>
      <c r="W4962" t="s">
        <v>6300</v>
      </c>
      <c r="AB4962" t="s">
        <v>10025</v>
      </c>
      <c r="AC4962" t="s">
        <v>10025</v>
      </c>
      <c r="AH4962" t="s">
        <v>6350</v>
      </c>
      <c r="AI4962" t="s">
        <v>6351</v>
      </c>
      <c r="AO4962">
        <v>0</v>
      </c>
      <c r="AP4962" t="s">
        <v>3315</v>
      </c>
      <c r="AQ4962" t="s">
        <v>5313</v>
      </c>
      <c r="AR4962">
        <v>0</v>
      </c>
      <c r="AS4962">
        <v>0</v>
      </c>
    </row>
    <row r="4963" spans="1:45" x14ac:dyDescent="0.15">
      <c r="A4963" t="s">
        <v>3314</v>
      </c>
      <c r="B4963" t="s">
        <v>6294</v>
      </c>
      <c r="C4963" t="s">
        <v>3314</v>
      </c>
      <c r="D4963" t="s">
        <v>925</v>
      </c>
      <c r="E4963" t="s">
        <v>9909</v>
      </c>
      <c r="F4963" t="s">
        <v>9910</v>
      </c>
      <c r="G4963" t="s">
        <v>5663</v>
      </c>
      <c r="H4963" t="s">
        <v>2435</v>
      </c>
      <c r="I4963" t="s">
        <v>540</v>
      </c>
      <c r="J4963" t="s">
        <v>2435</v>
      </c>
      <c r="K4963" t="s">
        <v>5616</v>
      </c>
      <c r="L4963" t="s">
        <v>5618</v>
      </c>
      <c r="M4963">
        <v>0</v>
      </c>
      <c r="N4963" t="s">
        <v>5617</v>
      </c>
      <c r="O4963" t="s">
        <v>5667</v>
      </c>
      <c r="P4963" t="s">
        <v>5667</v>
      </c>
      <c r="Q4963">
        <v>1</v>
      </c>
      <c r="R4963">
        <v>10</v>
      </c>
      <c r="S4963">
        <v>67399</v>
      </c>
      <c r="T4963" t="s">
        <v>9912</v>
      </c>
      <c r="W4963" t="s">
        <v>6300</v>
      </c>
      <c r="AB4963" t="s">
        <v>10025</v>
      </c>
      <c r="AC4963" t="s">
        <v>10025</v>
      </c>
      <c r="AH4963" t="s">
        <v>6350</v>
      </c>
      <c r="AI4963" t="s">
        <v>6351</v>
      </c>
      <c r="AO4963">
        <v>0</v>
      </c>
      <c r="AP4963" t="s">
        <v>3315</v>
      </c>
      <c r="AQ4963" t="s">
        <v>5313</v>
      </c>
      <c r="AR4963">
        <v>0</v>
      </c>
      <c r="AS4963">
        <v>0</v>
      </c>
    </row>
    <row r="4964" spans="1:45" x14ac:dyDescent="0.15">
      <c r="A4964" t="s">
        <v>3314</v>
      </c>
      <c r="B4964" t="s">
        <v>6294</v>
      </c>
      <c r="C4964" t="s">
        <v>3314</v>
      </c>
      <c r="D4964" t="s">
        <v>925</v>
      </c>
      <c r="E4964" t="s">
        <v>9909</v>
      </c>
      <c r="F4964" t="s">
        <v>9910</v>
      </c>
      <c r="G4964" t="s">
        <v>5663</v>
      </c>
      <c r="H4964" t="s">
        <v>2435</v>
      </c>
      <c r="I4964" t="s">
        <v>540</v>
      </c>
      <c r="J4964" t="s">
        <v>2435</v>
      </c>
      <c r="K4964" t="s">
        <v>5616</v>
      </c>
      <c r="L4964" t="s">
        <v>5618</v>
      </c>
      <c r="M4964">
        <v>0</v>
      </c>
      <c r="N4964" t="s">
        <v>5617</v>
      </c>
      <c r="O4964" t="s">
        <v>5667</v>
      </c>
      <c r="P4964" t="s">
        <v>5667</v>
      </c>
      <c r="Q4964">
        <v>1</v>
      </c>
      <c r="R4964">
        <v>11</v>
      </c>
      <c r="S4964">
        <v>66039</v>
      </c>
      <c r="T4964" t="s">
        <v>9912</v>
      </c>
      <c r="W4964" t="s">
        <v>6300</v>
      </c>
      <c r="AB4964" t="s">
        <v>10025</v>
      </c>
      <c r="AC4964" t="s">
        <v>10025</v>
      </c>
      <c r="AH4964" t="s">
        <v>6350</v>
      </c>
      <c r="AI4964" t="s">
        <v>6351</v>
      </c>
      <c r="AO4964">
        <v>0</v>
      </c>
      <c r="AP4964" t="s">
        <v>3315</v>
      </c>
      <c r="AQ4964" t="s">
        <v>5313</v>
      </c>
      <c r="AR4964">
        <v>0</v>
      </c>
      <c r="AS4964">
        <v>0</v>
      </c>
    </row>
    <row r="4965" spans="1:45" x14ac:dyDescent="0.15">
      <c r="A4965" t="s">
        <v>3314</v>
      </c>
      <c r="B4965" t="s">
        <v>6294</v>
      </c>
      <c r="C4965" t="s">
        <v>3314</v>
      </c>
      <c r="D4965" t="s">
        <v>925</v>
      </c>
      <c r="E4965" t="s">
        <v>9909</v>
      </c>
      <c r="F4965" t="s">
        <v>9910</v>
      </c>
      <c r="G4965" t="s">
        <v>5663</v>
      </c>
      <c r="H4965" t="s">
        <v>2435</v>
      </c>
      <c r="I4965" t="s">
        <v>540</v>
      </c>
      <c r="J4965" t="s">
        <v>2435</v>
      </c>
      <c r="K4965" t="s">
        <v>5616</v>
      </c>
      <c r="L4965" t="s">
        <v>5618</v>
      </c>
      <c r="M4965">
        <v>0</v>
      </c>
      <c r="N4965" t="s">
        <v>5617</v>
      </c>
      <c r="O4965" t="s">
        <v>5667</v>
      </c>
      <c r="P4965" t="s">
        <v>5667</v>
      </c>
      <c r="Q4965">
        <v>1</v>
      </c>
      <c r="R4965">
        <v>12</v>
      </c>
      <c r="S4965">
        <v>64992</v>
      </c>
      <c r="T4965" t="s">
        <v>9912</v>
      </c>
      <c r="W4965" t="s">
        <v>6300</v>
      </c>
      <c r="AB4965" t="s">
        <v>10025</v>
      </c>
      <c r="AC4965" t="s">
        <v>10025</v>
      </c>
      <c r="AH4965" t="s">
        <v>6350</v>
      </c>
      <c r="AI4965" t="s">
        <v>6351</v>
      </c>
      <c r="AO4965">
        <v>0</v>
      </c>
      <c r="AP4965" t="s">
        <v>3315</v>
      </c>
      <c r="AQ4965" t="s">
        <v>5313</v>
      </c>
      <c r="AR4965">
        <v>0</v>
      </c>
      <c r="AS4965">
        <v>0</v>
      </c>
    </row>
    <row r="4966" spans="1:45" x14ac:dyDescent="0.15">
      <c r="A4966" t="s">
        <v>3314</v>
      </c>
      <c r="B4966" t="s">
        <v>6294</v>
      </c>
      <c r="C4966" t="s">
        <v>3314</v>
      </c>
      <c r="D4966" t="s">
        <v>925</v>
      </c>
      <c r="E4966" t="s">
        <v>9909</v>
      </c>
      <c r="F4966" t="s">
        <v>9910</v>
      </c>
      <c r="G4966" t="s">
        <v>5663</v>
      </c>
      <c r="H4966" t="s">
        <v>2435</v>
      </c>
      <c r="I4966" t="s">
        <v>540</v>
      </c>
      <c r="J4966" t="s">
        <v>2435</v>
      </c>
      <c r="K4966" t="s">
        <v>5616</v>
      </c>
      <c r="L4966" t="s">
        <v>5618</v>
      </c>
      <c r="M4966">
        <v>0</v>
      </c>
      <c r="N4966" t="s">
        <v>5617</v>
      </c>
      <c r="O4966" t="s">
        <v>5667</v>
      </c>
      <c r="P4966" t="s">
        <v>5667</v>
      </c>
      <c r="Q4966">
        <v>1</v>
      </c>
      <c r="R4966">
        <v>13</v>
      </c>
      <c r="S4966">
        <v>68927</v>
      </c>
      <c r="T4966" t="s">
        <v>9912</v>
      </c>
      <c r="W4966" t="s">
        <v>6300</v>
      </c>
      <c r="AB4966" t="s">
        <v>10025</v>
      </c>
      <c r="AC4966" t="s">
        <v>10025</v>
      </c>
      <c r="AH4966" t="s">
        <v>6350</v>
      </c>
      <c r="AI4966" t="s">
        <v>6351</v>
      </c>
      <c r="AO4966">
        <v>0</v>
      </c>
      <c r="AP4966" t="s">
        <v>3315</v>
      </c>
      <c r="AQ4966" t="s">
        <v>5313</v>
      </c>
      <c r="AR4966">
        <v>0</v>
      </c>
      <c r="AS4966">
        <v>0</v>
      </c>
    </row>
    <row r="4967" spans="1:45" x14ac:dyDescent="0.15">
      <c r="A4967" t="s">
        <v>3314</v>
      </c>
      <c r="B4967" t="s">
        <v>6294</v>
      </c>
      <c r="C4967" t="s">
        <v>3314</v>
      </c>
      <c r="D4967" t="s">
        <v>925</v>
      </c>
      <c r="E4967" t="s">
        <v>9909</v>
      </c>
      <c r="F4967" t="s">
        <v>9910</v>
      </c>
      <c r="G4967" t="s">
        <v>5663</v>
      </c>
      <c r="H4967" t="s">
        <v>2435</v>
      </c>
      <c r="I4967" t="s">
        <v>540</v>
      </c>
      <c r="J4967" t="s">
        <v>2435</v>
      </c>
      <c r="K4967" t="s">
        <v>5616</v>
      </c>
      <c r="L4967" t="s">
        <v>5618</v>
      </c>
      <c r="M4967">
        <v>0</v>
      </c>
      <c r="N4967" t="s">
        <v>5617</v>
      </c>
      <c r="O4967" t="s">
        <v>5667</v>
      </c>
      <c r="P4967" t="s">
        <v>5667</v>
      </c>
      <c r="Q4967">
        <v>1</v>
      </c>
      <c r="R4967">
        <v>14</v>
      </c>
      <c r="S4967">
        <v>66367</v>
      </c>
      <c r="T4967" t="s">
        <v>9912</v>
      </c>
      <c r="W4967" t="s">
        <v>6300</v>
      </c>
      <c r="AB4967" t="s">
        <v>10025</v>
      </c>
      <c r="AC4967" t="s">
        <v>10025</v>
      </c>
      <c r="AH4967" t="s">
        <v>6350</v>
      </c>
      <c r="AI4967" t="s">
        <v>6351</v>
      </c>
      <c r="AO4967">
        <v>0</v>
      </c>
      <c r="AP4967" t="s">
        <v>3315</v>
      </c>
      <c r="AQ4967" t="s">
        <v>5313</v>
      </c>
      <c r="AR4967">
        <v>0</v>
      </c>
      <c r="AS4967">
        <v>0</v>
      </c>
    </row>
    <row r="4968" spans="1:45" x14ac:dyDescent="0.15">
      <c r="A4968" t="s">
        <v>3314</v>
      </c>
      <c r="B4968" t="s">
        <v>6294</v>
      </c>
      <c r="C4968" t="s">
        <v>3314</v>
      </c>
      <c r="D4968" t="s">
        <v>925</v>
      </c>
      <c r="E4968" t="s">
        <v>9909</v>
      </c>
      <c r="F4968" t="s">
        <v>9910</v>
      </c>
      <c r="G4968" t="s">
        <v>5663</v>
      </c>
      <c r="H4968" t="s">
        <v>2435</v>
      </c>
      <c r="I4968" t="s">
        <v>540</v>
      </c>
      <c r="J4968" t="s">
        <v>2435</v>
      </c>
      <c r="K4968" t="s">
        <v>5616</v>
      </c>
      <c r="L4968" t="s">
        <v>5618</v>
      </c>
      <c r="M4968">
        <v>0</v>
      </c>
      <c r="N4968" t="s">
        <v>5617</v>
      </c>
      <c r="O4968" t="s">
        <v>5667</v>
      </c>
      <c r="P4968" t="s">
        <v>5667</v>
      </c>
      <c r="Q4968">
        <v>1</v>
      </c>
      <c r="R4968">
        <v>15</v>
      </c>
      <c r="S4968">
        <v>67533</v>
      </c>
      <c r="T4968" t="s">
        <v>9912</v>
      </c>
      <c r="W4968" t="s">
        <v>6300</v>
      </c>
      <c r="AB4968" t="s">
        <v>10025</v>
      </c>
      <c r="AC4968" t="s">
        <v>10025</v>
      </c>
      <c r="AH4968" t="s">
        <v>6350</v>
      </c>
      <c r="AI4968" t="s">
        <v>6351</v>
      </c>
      <c r="AO4968">
        <v>0</v>
      </c>
      <c r="AP4968" t="s">
        <v>3315</v>
      </c>
      <c r="AQ4968" t="s">
        <v>5313</v>
      </c>
      <c r="AR4968">
        <v>0</v>
      </c>
      <c r="AS4968">
        <v>0</v>
      </c>
    </row>
    <row r="4969" spans="1:45" x14ac:dyDescent="0.15">
      <c r="A4969" t="s">
        <v>3314</v>
      </c>
      <c r="B4969" t="s">
        <v>6294</v>
      </c>
      <c r="C4969" t="s">
        <v>3314</v>
      </c>
      <c r="D4969" t="s">
        <v>925</v>
      </c>
      <c r="E4969" t="s">
        <v>9909</v>
      </c>
      <c r="F4969" t="s">
        <v>9910</v>
      </c>
      <c r="G4969" t="s">
        <v>5663</v>
      </c>
      <c r="H4969" t="s">
        <v>2435</v>
      </c>
      <c r="I4969" t="s">
        <v>540</v>
      </c>
      <c r="J4969" t="s">
        <v>2435</v>
      </c>
      <c r="K4969" t="s">
        <v>5616</v>
      </c>
      <c r="L4969" t="s">
        <v>5618</v>
      </c>
      <c r="M4969">
        <v>0</v>
      </c>
      <c r="N4969" t="s">
        <v>5617</v>
      </c>
      <c r="O4969" t="s">
        <v>5667</v>
      </c>
      <c r="P4969" t="s">
        <v>5667</v>
      </c>
      <c r="Q4969">
        <v>1</v>
      </c>
      <c r="R4969">
        <v>16</v>
      </c>
      <c r="S4969">
        <v>66738</v>
      </c>
      <c r="T4969" t="s">
        <v>9912</v>
      </c>
      <c r="W4969" t="s">
        <v>6300</v>
      </c>
      <c r="AB4969" t="s">
        <v>10025</v>
      </c>
      <c r="AC4969" t="s">
        <v>10025</v>
      </c>
      <c r="AH4969" t="s">
        <v>6350</v>
      </c>
      <c r="AI4969" t="s">
        <v>6351</v>
      </c>
      <c r="AO4969">
        <v>0</v>
      </c>
      <c r="AP4969" t="s">
        <v>3315</v>
      </c>
      <c r="AQ4969" t="s">
        <v>5313</v>
      </c>
      <c r="AR4969">
        <v>0</v>
      </c>
      <c r="AS4969">
        <v>0</v>
      </c>
    </row>
    <row r="4970" spans="1:45" x14ac:dyDescent="0.15">
      <c r="A4970" t="s">
        <v>3314</v>
      </c>
      <c r="B4970" t="s">
        <v>6294</v>
      </c>
      <c r="C4970" t="s">
        <v>3314</v>
      </c>
      <c r="D4970" t="s">
        <v>925</v>
      </c>
      <c r="E4970" t="s">
        <v>9909</v>
      </c>
      <c r="F4970" t="s">
        <v>9910</v>
      </c>
      <c r="G4970" t="s">
        <v>5663</v>
      </c>
      <c r="H4970" t="s">
        <v>2435</v>
      </c>
      <c r="I4970" t="s">
        <v>540</v>
      </c>
      <c r="J4970" t="s">
        <v>2435</v>
      </c>
      <c r="K4970" t="s">
        <v>5616</v>
      </c>
      <c r="L4970" t="s">
        <v>5618</v>
      </c>
      <c r="M4970">
        <v>0</v>
      </c>
      <c r="N4970" t="s">
        <v>5617</v>
      </c>
      <c r="O4970" t="s">
        <v>5667</v>
      </c>
      <c r="P4970" t="s">
        <v>5667</v>
      </c>
      <c r="Q4970">
        <v>1</v>
      </c>
      <c r="R4970">
        <v>17</v>
      </c>
      <c r="S4970">
        <v>67450</v>
      </c>
      <c r="T4970" t="s">
        <v>9912</v>
      </c>
      <c r="W4970" t="s">
        <v>6300</v>
      </c>
      <c r="AB4970" t="s">
        <v>10025</v>
      </c>
      <c r="AC4970" t="s">
        <v>10025</v>
      </c>
      <c r="AH4970" t="s">
        <v>6350</v>
      </c>
      <c r="AI4970" t="s">
        <v>6351</v>
      </c>
      <c r="AO4970">
        <v>0</v>
      </c>
      <c r="AP4970" t="s">
        <v>3315</v>
      </c>
      <c r="AQ4970" t="s">
        <v>5313</v>
      </c>
      <c r="AR4970">
        <v>0</v>
      </c>
      <c r="AS4970">
        <v>0</v>
      </c>
    </row>
    <row r="4971" spans="1:45" x14ac:dyDescent="0.15">
      <c r="A4971" t="s">
        <v>3314</v>
      </c>
      <c r="B4971" t="s">
        <v>6294</v>
      </c>
      <c r="C4971" t="s">
        <v>3314</v>
      </c>
      <c r="D4971" t="s">
        <v>925</v>
      </c>
      <c r="E4971" t="s">
        <v>9909</v>
      </c>
      <c r="F4971" t="s">
        <v>9910</v>
      </c>
      <c r="G4971" t="s">
        <v>5663</v>
      </c>
      <c r="H4971" t="s">
        <v>2435</v>
      </c>
      <c r="I4971" t="s">
        <v>540</v>
      </c>
      <c r="J4971" t="s">
        <v>2435</v>
      </c>
      <c r="K4971" t="s">
        <v>5616</v>
      </c>
      <c r="L4971" t="s">
        <v>5618</v>
      </c>
      <c r="M4971">
        <v>0</v>
      </c>
      <c r="N4971" t="s">
        <v>5617</v>
      </c>
      <c r="O4971" t="s">
        <v>5667</v>
      </c>
      <c r="P4971" t="s">
        <v>5667</v>
      </c>
      <c r="Q4971">
        <v>1</v>
      </c>
      <c r="R4971">
        <v>19</v>
      </c>
      <c r="S4971">
        <v>67982</v>
      </c>
      <c r="T4971" t="s">
        <v>9912</v>
      </c>
      <c r="W4971" t="s">
        <v>6300</v>
      </c>
      <c r="AB4971" t="s">
        <v>10025</v>
      </c>
      <c r="AC4971" t="s">
        <v>10025</v>
      </c>
      <c r="AH4971" t="s">
        <v>6350</v>
      </c>
      <c r="AI4971" t="s">
        <v>6351</v>
      </c>
      <c r="AO4971">
        <v>0</v>
      </c>
      <c r="AP4971" t="s">
        <v>3315</v>
      </c>
      <c r="AQ4971" t="s">
        <v>5313</v>
      </c>
      <c r="AR4971">
        <v>0</v>
      </c>
      <c r="AS4971">
        <v>0</v>
      </c>
    </row>
    <row r="4972" spans="1:45" x14ac:dyDescent="0.15">
      <c r="A4972" t="s">
        <v>3314</v>
      </c>
      <c r="B4972" t="s">
        <v>6294</v>
      </c>
      <c r="C4972" t="s">
        <v>3314</v>
      </c>
      <c r="D4972" t="s">
        <v>925</v>
      </c>
      <c r="E4972" t="s">
        <v>9909</v>
      </c>
      <c r="F4972" t="s">
        <v>9910</v>
      </c>
      <c r="G4972" t="s">
        <v>5663</v>
      </c>
      <c r="H4972" t="s">
        <v>2435</v>
      </c>
      <c r="I4972" t="s">
        <v>540</v>
      </c>
      <c r="J4972" t="s">
        <v>2435</v>
      </c>
      <c r="K4972" t="s">
        <v>5616</v>
      </c>
      <c r="L4972" t="s">
        <v>5618</v>
      </c>
      <c r="M4972">
        <v>0</v>
      </c>
      <c r="N4972" t="s">
        <v>5617</v>
      </c>
      <c r="O4972" t="s">
        <v>5667</v>
      </c>
      <c r="P4972" t="s">
        <v>5667</v>
      </c>
      <c r="Q4972">
        <v>1</v>
      </c>
      <c r="R4972">
        <v>20</v>
      </c>
      <c r="S4972">
        <v>65999</v>
      </c>
      <c r="T4972" t="s">
        <v>9912</v>
      </c>
      <c r="W4972" t="s">
        <v>6300</v>
      </c>
      <c r="AB4972" t="s">
        <v>10025</v>
      </c>
      <c r="AC4972" t="s">
        <v>10025</v>
      </c>
      <c r="AH4972" t="s">
        <v>6350</v>
      </c>
      <c r="AI4972" t="s">
        <v>6351</v>
      </c>
      <c r="AO4972">
        <v>0</v>
      </c>
      <c r="AP4972" t="s">
        <v>3315</v>
      </c>
      <c r="AQ4972" t="s">
        <v>5313</v>
      </c>
      <c r="AR4972">
        <v>0</v>
      </c>
      <c r="AS4972">
        <v>0</v>
      </c>
    </row>
    <row r="4973" spans="1:45" x14ac:dyDescent="0.15">
      <c r="A4973" t="s">
        <v>3314</v>
      </c>
      <c r="B4973" t="s">
        <v>6294</v>
      </c>
      <c r="C4973" t="s">
        <v>3314</v>
      </c>
      <c r="D4973" t="s">
        <v>925</v>
      </c>
      <c r="E4973" t="s">
        <v>9909</v>
      </c>
      <c r="F4973" t="s">
        <v>9910</v>
      </c>
      <c r="G4973" t="s">
        <v>5663</v>
      </c>
      <c r="H4973" t="s">
        <v>2435</v>
      </c>
      <c r="I4973" t="s">
        <v>540</v>
      </c>
      <c r="J4973" t="s">
        <v>2435</v>
      </c>
      <c r="K4973" t="s">
        <v>5616</v>
      </c>
      <c r="L4973" t="s">
        <v>5618</v>
      </c>
      <c r="M4973">
        <v>0</v>
      </c>
      <c r="N4973" t="s">
        <v>5617</v>
      </c>
      <c r="O4973" t="s">
        <v>5667</v>
      </c>
      <c r="P4973" t="s">
        <v>5667</v>
      </c>
      <c r="Q4973">
        <v>1</v>
      </c>
      <c r="R4973">
        <v>21</v>
      </c>
      <c r="S4973">
        <v>67100</v>
      </c>
      <c r="T4973" t="s">
        <v>9912</v>
      </c>
      <c r="W4973" t="s">
        <v>6300</v>
      </c>
      <c r="AB4973" t="s">
        <v>10025</v>
      </c>
      <c r="AC4973" t="s">
        <v>10025</v>
      </c>
      <c r="AH4973" t="s">
        <v>6350</v>
      </c>
      <c r="AI4973" t="s">
        <v>6351</v>
      </c>
      <c r="AO4973">
        <v>0</v>
      </c>
      <c r="AP4973" t="s">
        <v>3315</v>
      </c>
      <c r="AQ4973" t="s">
        <v>5313</v>
      </c>
      <c r="AR4973">
        <v>0</v>
      </c>
      <c r="AS4973">
        <v>0</v>
      </c>
    </row>
    <row r="4974" spans="1:45" x14ac:dyDescent="0.15">
      <c r="A4974" t="s">
        <v>3314</v>
      </c>
      <c r="B4974" t="s">
        <v>6294</v>
      </c>
      <c r="C4974" t="s">
        <v>3314</v>
      </c>
      <c r="D4974" t="s">
        <v>925</v>
      </c>
      <c r="E4974" t="s">
        <v>9909</v>
      </c>
      <c r="F4974" t="s">
        <v>9910</v>
      </c>
      <c r="G4974" t="s">
        <v>5663</v>
      </c>
      <c r="H4974" t="s">
        <v>2435</v>
      </c>
      <c r="I4974" t="s">
        <v>540</v>
      </c>
      <c r="J4974" t="s">
        <v>2435</v>
      </c>
      <c r="K4974" t="s">
        <v>5616</v>
      </c>
      <c r="L4974" t="s">
        <v>5618</v>
      </c>
      <c r="M4974">
        <v>0</v>
      </c>
      <c r="N4974" t="s">
        <v>5617</v>
      </c>
      <c r="O4974" t="s">
        <v>5667</v>
      </c>
      <c r="P4974" t="s">
        <v>5667</v>
      </c>
      <c r="Q4974">
        <v>1</v>
      </c>
      <c r="R4974">
        <v>22</v>
      </c>
      <c r="S4974">
        <v>66958</v>
      </c>
      <c r="T4974" t="s">
        <v>9912</v>
      </c>
      <c r="W4974" t="s">
        <v>6300</v>
      </c>
      <c r="AB4974" t="s">
        <v>10025</v>
      </c>
      <c r="AC4974" t="s">
        <v>10025</v>
      </c>
      <c r="AH4974" t="s">
        <v>6350</v>
      </c>
      <c r="AI4974" t="s">
        <v>6351</v>
      </c>
      <c r="AO4974">
        <v>0</v>
      </c>
      <c r="AP4974" t="s">
        <v>3315</v>
      </c>
      <c r="AQ4974" t="s">
        <v>5313</v>
      </c>
      <c r="AR4974">
        <v>0</v>
      </c>
      <c r="AS4974">
        <v>0</v>
      </c>
    </row>
    <row r="4975" spans="1:45" x14ac:dyDescent="0.15">
      <c r="A4975" t="s">
        <v>3314</v>
      </c>
      <c r="B4975" t="s">
        <v>6294</v>
      </c>
      <c r="C4975" t="s">
        <v>3314</v>
      </c>
      <c r="D4975" t="s">
        <v>925</v>
      </c>
      <c r="E4975" t="s">
        <v>9909</v>
      </c>
      <c r="F4975" t="s">
        <v>9910</v>
      </c>
      <c r="G4975" t="s">
        <v>5663</v>
      </c>
      <c r="H4975" t="s">
        <v>2435</v>
      </c>
      <c r="I4975" t="s">
        <v>540</v>
      </c>
      <c r="J4975" t="s">
        <v>2435</v>
      </c>
      <c r="K4975" t="s">
        <v>5616</v>
      </c>
      <c r="L4975" t="s">
        <v>5618</v>
      </c>
      <c r="M4975">
        <v>0</v>
      </c>
      <c r="N4975" t="s">
        <v>5617</v>
      </c>
      <c r="O4975" t="s">
        <v>5667</v>
      </c>
      <c r="P4975" t="s">
        <v>5667</v>
      </c>
      <c r="Q4975">
        <v>1</v>
      </c>
      <c r="R4975">
        <v>23</v>
      </c>
      <c r="S4975">
        <v>65897</v>
      </c>
      <c r="T4975" t="s">
        <v>9912</v>
      </c>
      <c r="W4975" t="s">
        <v>6300</v>
      </c>
      <c r="AB4975" t="s">
        <v>10025</v>
      </c>
      <c r="AC4975" t="s">
        <v>10025</v>
      </c>
      <c r="AH4975" t="s">
        <v>6350</v>
      </c>
      <c r="AI4975" t="s">
        <v>6351</v>
      </c>
      <c r="AO4975">
        <v>0</v>
      </c>
      <c r="AP4975" t="s">
        <v>3315</v>
      </c>
      <c r="AQ4975" t="s">
        <v>5313</v>
      </c>
      <c r="AR4975">
        <v>0</v>
      </c>
      <c r="AS4975">
        <v>0</v>
      </c>
    </row>
    <row r="4976" spans="1:45" x14ac:dyDescent="0.15">
      <c r="A4976" t="s">
        <v>3314</v>
      </c>
      <c r="B4976" t="s">
        <v>6294</v>
      </c>
      <c r="C4976" t="s">
        <v>3314</v>
      </c>
      <c r="D4976" t="s">
        <v>925</v>
      </c>
      <c r="E4976" t="s">
        <v>9909</v>
      </c>
      <c r="F4976" t="s">
        <v>9910</v>
      </c>
      <c r="G4976" t="s">
        <v>5663</v>
      </c>
      <c r="H4976" t="s">
        <v>2435</v>
      </c>
      <c r="I4976" t="s">
        <v>540</v>
      </c>
      <c r="J4976" t="s">
        <v>2435</v>
      </c>
      <c r="K4976" t="s">
        <v>5616</v>
      </c>
      <c r="L4976" t="s">
        <v>5618</v>
      </c>
      <c r="M4976">
        <v>0</v>
      </c>
      <c r="N4976" t="s">
        <v>5617</v>
      </c>
      <c r="O4976" t="s">
        <v>5667</v>
      </c>
      <c r="P4976" t="s">
        <v>5667</v>
      </c>
      <c r="Q4976">
        <v>1</v>
      </c>
      <c r="R4976">
        <v>24</v>
      </c>
      <c r="S4976">
        <v>66772</v>
      </c>
      <c r="T4976" t="s">
        <v>9912</v>
      </c>
      <c r="W4976" t="s">
        <v>6300</v>
      </c>
      <c r="AB4976" t="s">
        <v>10025</v>
      </c>
      <c r="AC4976" t="s">
        <v>10025</v>
      </c>
      <c r="AH4976" t="s">
        <v>6350</v>
      </c>
      <c r="AI4976" t="s">
        <v>6351</v>
      </c>
      <c r="AO4976">
        <v>0</v>
      </c>
      <c r="AP4976" t="s">
        <v>3315</v>
      </c>
      <c r="AQ4976" t="s">
        <v>5313</v>
      </c>
      <c r="AR4976">
        <v>0</v>
      </c>
      <c r="AS4976">
        <v>0</v>
      </c>
    </row>
    <row r="4977" spans="1:45" x14ac:dyDescent="0.15">
      <c r="A4977" t="s">
        <v>3314</v>
      </c>
      <c r="B4977" t="s">
        <v>6294</v>
      </c>
      <c r="C4977" t="s">
        <v>3314</v>
      </c>
      <c r="D4977" t="s">
        <v>925</v>
      </c>
      <c r="E4977" t="s">
        <v>9909</v>
      </c>
      <c r="F4977" t="s">
        <v>9910</v>
      </c>
      <c r="G4977" t="s">
        <v>5663</v>
      </c>
      <c r="H4977" t="s">
        <v>2435</v>
      </c>
      <c r="I4977" t="s">
        <v>540</v>
      </c>
      <c r="J4977" t="s">
        <v>2435</v>
      </c>
      <c r="K4977" t="s">
        <v>5616</v>
      </c>
      <c r="L4977" t="s">
        <v>5618</v>
      </c>
      <c r="M4977">
        <v>0</v>
      </c>
      <c r="N4977" t="s">
        <v>5617</v>
      </c>
      <c r="O4977" t="s">
        <v>5667</v>
      </c>
      <c r="P4977" t="s">
        <v>5667</v>
      </c>
      <c r="Q4977">
        <v>1</v>
      </c>
      <c r="R4977">
        <v>25</v>
      </c>
      <c r="S4977">
        <v>66843</v>
      </c>
      <c r="T4977" t="s">
        <v>9912</v>
      </c>
      <c r="W4977" t="s">
        <v>6300</v>
      </c>
      <c r="AB4977" t="s">
        <v>10025</v>
      </c>
      <c r="AC4977" t="s">
        <v>10025</v>
      </c>
      <c r="AH4977" t="s">
        <v>6350</v>
      </c>
      <c r="AI4977" t="s">
        <v>6351</v>
      </c>
      <c r="AO4977">
        <v>0</v>
      </c>
      <c r="AP4977" t="s">
        <v>3315</v>
      </c>
      <c r="AQ4977" t="s">
        <v>5313</v>
      </c>
      <c r="AR4977">
        <v>0</v>
      </c>
      <c r="AS4977">
        <v>0</v>
      </c>
    </row>
    <row r="4978" spans="1:45" x14ac:dyDescent="0.15">
      <c r="A4978" t="s">
        <v>3314</v>
      </c>
      <c r="B4978" t="s">
        <v>6294</v>
      </c>
      <c r="C4978" t="s">
        <v>3314</v>
      </c>
      <c r="D4978" t="s">
        <v>925</v>
      </c>
      <c r="E4978" t="s">
        <v>9909</v>
      </c>
      <c r="F4978" t="s">
        <v>9910</v>
      </c>
      <c r="G4978" t="s">
        <v>5663</v>
      </c>
      <c r="H4978" t="s">
        <v>2435</v>
      </c>
      <c r="I4978" t="s">
        <v>540</v>
      </c>
      <c r="J4978" t="s">
        <v>2435</v>
      </c>
      <c r="K4978" t="s">
        <v>5616</v>
      </c>
      <c r="L4978" t="s">
        <v>5618</v>
      </c>
      <c r="M4978">
        <v>0</v>
      </c>
      <c r="N4978" t="s">
        <v>5617</v>
      </c>
      <c r="O4978" t="s">
        <v>10026</v>
      </c>
      <c r="P4978" t="s">
        <v>10026</v>
      </c>
      <c r="Q4978">
        <v>1</v>
      </c>
      <c r="R4978">
        <v>1</v>
      </c>
      <c r="S4978">
        <v>68543</v>
      </c>
      <c r="T4978" t="s">
        <v>9912</v>
      </c>
      <c r="W4978" t="s">
        <v>6300</v>
      </c>
      <c r="AB4978" t="s">
        <v>10025</v>
      </c>
      <c r="AC4978" t="s">
        <v>10025</v>
      </c>
      <c r="AH4978" t="s">
        <v>6350</v>
      </c>
      <c r="AI4978" t="s">
        <v>6351</v>
      </c>
      <c r="AO4978">
        <v>0</v>
      </c>
      <c r="AP4978" t="s">
        <v>3315</v>
      </c>
      <c r="AQ4978" t="s">
        <v>5313</v>
      </c>
      <c r="AR4978">
        <v>0</v>
      </c>
      <c r="AS4978">
        <v>0</v>
      </c>
    </row>
    <row r="4979" spans="1:45" x14ac:dyDescent="0.15">
      <c r="A4979" t="s">
        <v>3314</v>
      </c>
      <c r="B4979" t="s">
        <v>6294</v>
      </c>
      <c r="C4979" t="s">
        <v>3314</v>
      </c>
      <c r="D4979" t="s">
        <v>925</v>
      </c>
      <c r="E4979" t="s">
        <v>9909</v>
      </c>
      <c r="F4979" t="s">
        <v>9910</v>
      </c>
      <c r="G4979" t="s">
        <v>5663</v>
      </c>
      <c r="H4979" t="s">
        <v>2435</v>
      </c>
      <c r="I4979" t="s">
        <v>540</v>
      </c>
      <c r="J4979" t="s">
        <v>2435</v>
      </c>
      <c r="K4979" t="s">
        <v>5616</v>
      </c>
      <c r="L4979" t="s">
        <v>5618</v>
      </c>
      <c r="M4979">
        <v>0</v>
      </c>
      <c r="N4979" t="s">
        <v>5617</v>
      </c>
      <c r="O4979" t="s">
        <v>10026</v>
      </c>
      <c r="P4979" t="s">
        <v>10026</v>
      </c>
      <c r="Q4979">
        <v>1</v>
      </c>
      <c r="R4979">
        <v>2</v>
      </c>
      <c r="S4979">
        <v>69462</v>
      </c>
      <c r="T4979" t="s">
        <v>9912</v>
      </c>
      <c r="W4979" t="s">
        <v>6300</v>
      </c>
      <c r="AB4979" t="s">
        <v>10025</v>
      </c>
      <c r="AC4979" t="s">
        <v>10025</v>
      </c>
      <c r="AH4979" t="s">
        <v>6350</v>
      </c>
      <c r="AI4979" t="s">
        <v>6351</v>
      </c>
      <c r="AO4979">
        <v>0</v>
      </c>
      <c r="AP4979" t="s">
        <v>3315</v>
      </c>
      <c r="AQ4979" t="s">
        <v>5313</v>
      </c>
      <c r="AR4979">
        <v>0</v>
      </c>
      <c r="AS4979">
        <v>0</v>
      </c>
    </row>
    <row r="4980" spans="1:45" x14ac:dyDescent="0.15">
      <c r="A4980" t="s">
        <v>3314</v>
      </c>
      <c r="B4980" t="s">
        <v>6294</v>
      </c>
      <c r="C4980" t="s">
        <v>3314</v>
      </c>
      <c r="D4980" t="s">
        <v>925</v>
      </c>
      <c r="E4980" t="s">
        <v>9909</v>
      </c>
      <c r="F4980" t="s">
        <v>9910</v>
      </c>
      <c r="G4980" t="s">
        <v>5663</v>
      </c>
      <c r="H4980" t="s">
        <v>2435</v>
      </c>
      <c r="I4980" t="s">
        <v>540</v>
      </c>
      <c r="J4980" t="s">
        <v>2435</v>
      </c>
      <c r="K4980" t="s">
        <v>5616</v>
      </c>
      <c r="L4980" t="s">
        <v>5618</v>
      </c>
      <c r="M4980">
        <v>0</v>
      </c>
      <c r="N4980" t="s">
        <v>5617</v>
      </c>
      <c r="O4980" t="s">
        <v>10026</v>
      </c>
      <c r="P4980" t="s">
        <v>10026</v>
      </c>
      <c r="Q4980">
        <v>1</v>
      </c>
      <c r="R4980">
        <v>3</v>
      </c>
      <c r="S4980">
        <v>69580</v>
      </c>
      <c r="T4980" t="s">
        <v>9912</v>
      </c>
      <c r="W4980" t="s">
        <v>6300</v>
      </c>
      <c r="AB4980" t="s">
        <v>10025</v>
      </c>
      <c r="AC4980" t="s">
        <v>10025</v>
      </c>
      <c r="AH4980" t="s">
        <v>6350</v>
      </c>
      <c r="AI4980" t="s">
        <v>6351</v>
      </c>
      <c r="AO4980">
        <v>0</v>
      </c>
      <c r="AP4980" t="s">
        <v>3315</v>
      </c>
      <c r="AQ4980" t="s">
        <v>5313</v>
      </c>
      <c r="AR4980">
        <v>0</v>
      </c>
      <c r="AS4980">
        <v>0</v>
      </c>
    </row>
    <row r="4981" spans="1:45" x14ac:dyDescent="0.15">
      <c r="A4981" t="s">
        <v>3314</v>
      </c>
      <c r="B4981" t="s">
        <v>6294</v>
      </c>
      <c r="C4981" t="s">
        <v>3314</v>
      </c>
      <c r="D4981" t="s">
        <v>925</v>
      </c>
      <c r="E4981" t="s">
        <v>9909</v>
      </c>
      <c r="F4981" t="s">
        <v>9910</v>
      </c>
      <c r="G4981" t="s">
        <v>5663</v>
      </c>
      <c r="H4981" t="s">
        <v>2435</v>
      </c>
      <c r="I4981" t="s">
        <v>540</v>
      </c>
      <c r="J4981" t="s">
        <v>2435</v>
      </c>
      <c r="K4981" t="s">
        <v>5616</v>
      </c>
      <c r="L4981" t="s">
        <v>5618</v>
      </c>
      <c r="M4981">
        <v>0</v>
      </c>
      <c r="N4981" t="s">
        <v>5617</v>
      </c>
      <c r="O4981" t="s">
        <v>10026</v>
      </c>
      <c r="P4981" t="s">
        <v>10026</v>
      </c>
      <c r="Q4981">
        <v>1</v>
      </c>
      <c r="R4981">
        <v>4</v>
      </c>
      <c r="S4981">
        <v>69375</v>
      </c>
      <c r="T4981" t="s">
        <v>9912</v>
      </c>
      <c r="W4981" t="s">
        <v>6300</v>
      </c>
      <c r="AB4981" t="s">
        <v>10025</v>
      </c>
      <c r="AC4981" t="s">
        <v>10025</v>
      </c>
      <c r="AH4981" t="s">
        <v>6350</v>
      </c>
      <c r="AI4981" t="s">
        <v>6351</v>
      </c>
      <c r="AO4981">
        <v>0</v>
      </c>
      <c r="AP4981" t="s">
        <v>3315</v>
      </c>
      <c r="AQ4981" t="s">
        <v>5313</v>
      </c>
      <c r="AR4981">
        <v>0</v>
      </c>
      <c r="AS4981">
        <v>0</v>
      </c>
    </row>
    <row r="4982" spans="1:45" x14ac:dyDescent="0.15">
      <c r="A4982" t="s">
        <v>3314</v>
      </c>
      <c r="B4982" t="s">
        <v>6294</v>
      </c>
      <c r="C4982" t="s">
        <v>3314</v>
      </c>
      <c r="D4982" t="s">
        <v>925</v>
      </c>
      <c r="E4982" t="s">
        <v>9909</v>
      </c>
      <c r="F4982" t="s">
        <v>9910</v>
      </c>
      <c r="G4982" t="s">
        <v>5663</v>
      </c>
      <c r="H4982" t="s">
        <v>2435</v>
      </c>
      <c r="I4982" t="s">
        <v>540</v>
      </c>
      <c r="J4982" t="s">
        <v>2435</v>
      </c>
      <c r="K4982" t="s">
        <v>5616</v>
      </c>
      <c r="L4982" t="s">
        <v>5618</v>
      </c>
      <c r="M4982">
        <v>0</v>
      </c>
      <c r="N4982" t="s">
        <v>5617</v>
      </c>
      <c r="O4982" t="s">
        <v>10026</v>
      </c>
      <c r="P4982" t="s">
        <v>10026</v>
      </c>
      <c r="Q4982">
        <v>1</v>
      </c>
      <c r="R4982">
        <v>5</v>
      </c>
      <c r="S4982">
        <v>69550</v>
      </c>
      <c r="T4982" t="s">
        <v>9912</v>
      </c>
      <c r="W4982" t="s">
        <v>6300</v>
      </c>
      <c r="AB4982" t="s">
        <v>10025</v>
      </c>
      <c r="AC4982" t="s">
        <v>10025</v>
      </c>
      <c r="AH4982" t="s">
        <v>6350</v>
      </c>
      <c r="AI4982" t="s">
        <v>6351</v>
      </c>
      <c r="AO4982">
        <v>0</v>
      </c>
      <c r="AP4982" t="s">
        <v>3315</v>
      </c>
      <c r="AQ4982" t="s">
        <v>5313</v>
      </c>
      <c r="AR4982">
        <v>0</v>
      </c>
      <c r="AS4982">
        <v>0</v>
      </c>
    </row>
    <row r="4983" spans="1:45" x14ac:dyDescent="0.15">
      <c r="A4983" t="s">
        <v>3314</v>
      </c>
      <c r="B4983" t="s">
        <v>6294</v>
      </c>
      <c r="C4983" t="s">
        <v>3314</v>
      </c>
      <c r="D4983" t="s">
        <v>925</v>
      </c>
      <c r="E4983" t="s">
        <v>9909</v>
      </c>
      <c r="F4983" t="s">
        <v>9910</v>
      </c>
      <c r="G4983" t="s">
        <v>5663</v>
      </c>
      <c r="H4983" t="s">
        <v>2435</v>
      </c>
      <c r="I4983" t="s">
        <v>540</v>
      </c>
      <c r="J4983" t="s">
        <v>2435</v>
      </c>
      <c r="K4983" t="s">
        <v>5616</v>
      </c>
      <c r="L4983" t="s">
        <v>5618</v>
      </c>
      <c r="M4983">
        <v>0</v>
      </c>
      <c r="N4983" t="s">
        <v>5617</v>
      </c>
      <c r="O4983" t="s">
        <v>10026</v>
      </c>
      <c r="P4983" t="s">
        <v>10026</v>
      </c>
      <c r="Q4983">
        <v>1</v>
      </c>
      <c r="R4983">
        <v>6</v>
      </c>
      <c r="S4983">
        <v>68953</v>
      </c>
      <c r="T4983" t="s">
        <v>9912</v>
      </c>
      <c r="W4983" t="s">
        <v>6300</v>
      </c>
      <c r="AB4983" t="s">
        <v>10025</v>
      </c>
      <c r="AC4983" t="s">
        <v>10025</v>
      </c>
      <c r="AH4983" t="s">
        <v>6350</v>
      </c>
      <c r="AI4983" t="s">
        <v>6351</v>
      </c>
      <c r="AO4983">
        <v>0</v>
      </c>
      <c r="AP4983" t="s">
        <v>3315</v>
      </c>
      <c r="AQ4983" t="s">
        <v>5313</v>
      </c>
      <c r="AR4983">
        <v>0</v>
      </c>
      <c r="AS4983">
        <v>0</v>
      </c>
    </row>
    <row r="4984" spans="1:45" x14ac:dyDescent="0.15">
      <c r="A4984" t="s">
        <v>3314</v>
      </c>
      <c r="B4984" t="s">
        <v>6294</v>
      </c>
      <c r="C4984" t="s">
        <v>3314</v>
      </c>
      <c r="D4984" t="s">
        <v>925</v>
      </c>
      <c r="E4984" t="s">
        <v>9909</v>
      </c>
      <c r="F4984" t="s">
        <v>9910</v>
      </c>
      <c r="G4984" t="s">
        <v>5663</v>
      </c>
      <c r="H4984" t="s">
        <v>2435</v>
      </c>
      <c r="I4984" t="s">
        <v>540</v>
      </c>
      <c r="J4984" t="s">
        <v>2435</v>
      </c>
      <c r="K4984" t="s">
        <v>5616</v>
      </c>
      <c r="L4984" t="s">
        <v>5618</v>
      </c>
      <c r="M4984">
        <v>0</v>
      </c>
      <c r="N4984" t="s">
        <v>5617</v>
      </c>
      <c r="O4984" t="s">
        <v>10026</v>
      </c>
      <c r="P4984" t="s">
        <v>10026</v>
      </c>
      <c r="Q4984">
        <v>1</v>
      </c>
      <c r="R4984">
        <v>7</v>
      </c>
      <c r="S4984">
        <v>69014</v>
      </c>
      <c r="T4984" t="s">
        <v>9912</v>
      </c>
      <c r="W4984" t="s">
        <v>6300</v>
      </c>
      <c r="AB4984" t="s">
        <v>10025</v>
      </c>
      <c r="AC4984" t="s">
        <v>10025</v>
      </c>
      <c r="AH4984" t="s">
        <v>6350</v>
      </c>
      <c r="AI4984" t="s">
        <v>6351</v>
      </c>
      <c r="AO4984">
        <v>0</v>
      </c>
      <c r="AP4984" t="s">
        <v>3315</v>
      </c>
      <c r="AQ4984" t="s">
        <v>5313</v>
      </c>
      <c r="AR4984">
        <v>0</v>
      </c>
      <c r="AS4984">
        <v>0</v>
      </c>
    </row>
    <row r="4985" spans="1:45" x14ac:dyDescent="0.15">
      <c r="A4985" t="s">
        <v>3314</v>
      </c>
      <c r="B4985" t="s">
        <v>6294</v>
      </c>
      <c r="C4985" t="s">
        <v>3314</v>
      </c>
      <c r="D4985" t="s">
        <v>925</v>
      </c>
      <c r="E4985" t="s">
        <v>9909</v>
      </c>
      <c r="F4985" t="s">
        <v>9910</v>
      </c>
      <c r="G4985" t="s">
        <v>5663</v>
      </c>
      <c r="H4985" t="s">
        <v>2435</v>
      </c>
      <c r="I4985" t="s">
        <v>540</v>
      </c>
      <c r="J4985" t="s">
        <v>2435</v>
      </c>
      <c r="K4985" t="s">
        <v>5616</v>
      </c>
      <c r="L4985" t="s">
        <v>5618</v>
      </c>
      <c r="M4985">
        <v>0</v>
      </c>
      <c r="N4985" t="s">
        <v>5617</v>
      </c>
      <c r="O4985" t="s">
        <v>10026</v>
      </c>
      <c r="P4985" t="s">
        <v>10026</v>
      </c>
      <c r="Q4985">
        <v>1</v>
      </c>
      <c r="R4985">
        <v>8</v>
      </c>
      <c r="S4985">
        <v>69209</v>
      </c>
      <c r="T4985" t="s">
        <v>9912</v>
      </c>
      <c r="W4985" t="s">
        <v>6300</v>
      </c>
      <c r="AB4985" t="s">
        <v>10025</v>
      </c>
      <c r="AC4985" t="s">
        <v>10025</v>
      </c>
      <c r="AH4985" t="s">
        <v>6350</v>
      </c>
      <c r="AI4985" t="s">
        <v>6351</v>
      </c>
      <c r="AO4985">
        <v>0</v>
      </c>
      <c r="AP4985" t="s">
        <v>3315</v>
      </c>
      <c r="AQ4985" t="s">
        <v>5313</v>
      </c>
      <c r="AR4985">
        <v>0</v>
      </c>
      <c r="AS4985">
        <v>0</v>
      </c>
    </row>
    <row r="4986" spans="1:45" x14ac:dyDescent="0.15">
      <c r="A4986" t="s">
        <v>3314</v>
      </c>
      <c r="B4986" t="s">
        <v>6294</v>
      </c>
      <c r="C4986" t="s">
        <v>3314</v>
      </c>
      <c r="D4986" t="s">
        <v>925</v>
      </c>
      <c r="E4986" t="s">
        <v>9909</v>
      </c>
      <c r="F4986" t="s">
        <v>9910</v>
      </c>
      <c r="G4986" t="s">
        <v>5663</v>
      </c>
      <c r="H4986" t="s">
        <v>2435</v>
      </c>
      <c r="I4986" t="s">
        <v>540</v>
      </c>
      <c r="J4986" t="s">
        <v>2435</v>
      </c>
      <c r="K4986" t="s">
        <v>5616</v>
      </c>
      <c r="L4986" t="s">
        <v>5618</v>
      </c>
      <c r="M4986">
        <v>0</v>
      </c>
      <c r="N4986" t="s">
        <v>5617</v>
      </c>
      <c r="O4986" t="s">
        <v>10026</v>
      </c>
      <c r="P4986" t="s">
        <v>10026</v>
      </c>
      <c r="Q4986">
        <v>1</v>
      </c>
      <c r="R4986">
        <v>9</v>
      </c>
      <c r="S4986">
        <v>69140</v>
      </c>
      <c r="T4986" t="s">
        <v>9912</v>
      </c>
      <c r="W4986" t="s">
        <v>6300</v>
      </c>
      <c r="AB4986" t="s">
        <v>10025</v>
      </c>
      <c r="AC4986" t="s">
        <v>10025</v>
      </c>
      <c r="AH4986" t="s">
        <v>6350</v>
      </c>
      <c r="AI4986" t="s">
        <v>6351</v>
      </c>
      <c r="AO4986">
        <v>0</v>
      </c>
      <c r="AP4986" t="s">
        <v>3315</v>
      </c>
      <c r="AQ4986" t="s">
        <v>5313</v>
      </c>
      <c r="AR4986">
        <v>0</v>
      </c>
      <c r="AS4986">
        <v>0</v>
      </c>
    </row>
    <row r="4987" spans="1:45" x14ac:dyDescent="0.15">
      <c r="A4987" t="s">
        <v>3314</v>
      </c>
      <c r="B4987" t="s">
        <v>6294</v>
      </c>
      <c r="C4987" t="s">
        <v>3314</v>
      </c>
      <c r="D4987" t="s">
        <v>925</v>
      </c>
      <c r="E4987" t="s">
        <v>9909</v>
      </c>
      <c r="F4987" t="s">
        <v>9910</v>
      </c>
      <c r="G4987" t="s">
        <v>5663</v>
      </c>
      <c r="H4987" t="s">
        <v>2435</v>
      </c>
      <c r="I4987" t="s">
        <v>540</v>
      </c>
      <c r="J4987" t="s">
        <v>2435</v>
      </c>
      <c r="K4987" t="s">
        <v>5616</v>
      </c>
      <c r="L4987" t="s">
        <v>5618</v>
      </c>
      <c r="M4987">
        <v>0</v>
      </c>
      <c r="N4987" t="s">
        <v>5617</v>
      </c>
      <c r="O4987" t="s">
        <v>10026</v>
      </c>
      <c r="P4987" t="s">
        <v>10026</v>
      </c>
      <c r="Q4987">
        <v>1</v>
      </c>
      <c r="R4987">
        <v>10</v>
      </c>
      <c r="S4987">
        <v>68373</v>
      </c>
      <c r="T4987" t="s">
        <v>9912</v>
      </c>
      <c r="W4987" t="s">
        <v>6300</v>
      </c>
      <c r="AB4987" t="s">
        <v>10025</v>
      </c>
      <c r="AC4987" t="s">
        <v>10025</v>
      </c>
      <c r="AH4987" t="s">
        <v>6350</v>
      </c>
      <c r="AI4987" t="s">
        <v>6351</v>
      </c>
      <c r="AO4987">
        <v>0</v>
      </c>
      <c r="AP4987" t="s">
        <v>3315</v>
      </c>
      <c r="AQ4987" t="s">
        <v>5313</v>
      </c>
      <c r="AR4987">
        <v>0</v>
      </c>
      <c r="AS4987">
        <v>0</v>
      </c>
    </row>
    <row r="4988" spans="1:45" x14ac:dyDescent="0.15">
      <c r="A4988" t="s">
        <v>3314</v>
      </c>
      <c r="B4988" t="s">
        <v>6294</v>
      </c>
      <c r="C4988" t="s">
        <v>3314</v>
      </c>
      <c r="D4988" t="s">
        <v>925</v>
      </c>
      <c r="E4988" t="s">
        <v>9909</v>
      </c>
      <c r="F4988" t="s">
        <v>9910</v>
      </c>
      <c r="G4988" t="s">
        <v>5663</v>
      </c>
      <c r="H4988" t="s">
        <v>2435</v>
      </c>
      <c r="I4988" t="s">
        <v>540</v>
      </c>
      <c r="J4988" t="s">
        <v>2435</v>
      </c>
      <c r="K4988" t="s">
        <v>5616</v>
      </c>
      <c r="L4988" t="s">
        <v>5618</v>
      </c>
      <c r="M4988">
        <v>0</v>
      </c>
      <c r="N4988" t="s">
        <v>5617</v>
      </c>
      <c r="O4988" t="s">
        <v>10026</v>
      </c>
      <c r="P4988" t="s">
        <v>10026</v>
      </c>
      <c r="Q4988">
        <v>1</v>
      </c>
      <c r="R4988">
        <v>11</v>
      </c>
      <c r="S4988">
        <v>69308</v>
      </c>
      <c r="T4988" t="s">
        <v>9912</v>
      </c>
      <c r="W4988" t="s">
        <v>6300</v>
      </c>
      <c r="AB4988" t="s">
        <v>10025</v>
      </c>
      <c r="AC4988" t="s">
        <v>10025</v>
      </c>
      <c r="AH4988" t="s">
        <v>6350</v>
      </c>
      <c r="AI4988" t="s">
        <v>6351</v>
      </c>
      <c r="AO4988">
        <v>0</v>
      </c>
      <c r="AP4988" t="s">
        <v>3315</v>
      </c>
      <c r="AQ4988" t="s">
        <v>5313</v>
      </c>
      <c r="AR4988">
        <v>0</v>
      </c>
      <c r="AS4988">
        <v>0</v>
      </c>
    </row>
    <row r="4989" spans="1:45" x14ac:dyDescent="0.15">
      <c r="A4989" t="s">
        <v>3314</v>
      </c>
      <c r="B4989" t="s">
        <v>6294</v>
      </c>
      <c r="C4989" t="s">
        <v>3314</v>
      </c>
      <c r="D4989" t="s">
        <v>925</v>
      </c>
      <c r="E4989" t="s">
        <v>9909</v>
      </c>
      <c r="F4989" t="s">
        <v>9910</v>
      </c>
      <c r="G4989" t="s">
        <v>5663</v>
      </c>
      <c r="H4989" t="s">
        <v>2435</v>
      </c>
      <c r="I4989" t="s">
        <v>540</v>
      </c>
      <c r="J4989" t="s">
        <v>2435</v>
      </c>
      <c r="K4989" t="s">
        <v>5616</v>
      </c>
      <c r="L4989" t="s">
        <v>5618</v>
      </c>
      <c r="M4989">
        <v>0</v>
      </c>
      <c r="N4989" t="s">
        <v>5617</v>
      </c>
      <c r="O4989" t="s">
        <v>10026</v>
      </c>
      <c r="P4989" t="s">
        <v>10026</v>
      </c>
      <c r="Q4989">
        <v>1</v>
      </c>
      <c r="R4989">
        <v>12</v>
      </c>
      <c r="S4989">
        <v>69110</v>
      </c>
      <c r="T4989" t="s">
        <v>9912</v>
      </c>
      <c r="W4989" t="s">
        <v>6300</v>
      </c>
      <c r="AB4989" t="s">
        <v>10025</v>
      </c>
      <c r="AC4989" t="s">
        <v>10025</v>
      </c>
      <c r="AH4989" t="s">
        <v>6350</v>
      </c>
      <c r="AI4989" t="s">
        <v>6351</v>
      </c>
      <c r="AO4989">
        <v>0</v>
      </c>
      <c r="AP4989" t="s">
        <v>3315</v>
      </c>
      <c r="AQ4989" t="s">
        <v>5313</v>
      </c>
      <c r="AR4989">
        <v>0</v>
      </c>
      <c r="AS4989">
        <v>0</v>
      </c>
    </row>
    <row r="4990" spans="1:45" x14ac:dyDescent="0.15">
      <c r="A4990" t="s">
        <v>3314</v>
      </c>
      <c r="B4990" t="s">
        <v>6294</v>
      </c>
      <c r="C4990" t="s">
        <v>3314</v>
      </c>
      <c r="D4990" t="s">
        <v>925</v>
      </c>
      <c r="E4990" t="s">
        <v>9909</v>
      </c>
      <c r="F4990" t="s">
        <v>9910</v>
      </c>
      <c r="G4990" t="s">
        <v>5663</v>
      </c>
      <c r="H4990" t="s">
        <v>2435</v>
      </c>
      <c r="I4990" t="s">
        <v>540</v>
      </c>
      <c r="J4990" t="s">
        <v>2435</v>
      </c>
      <c r="K4990" t="s">
        <v>5616</v>
      </c>
      <c r="L4990" t="s">
        <v>5618</v>
      </c>
      <c r="M4990">
        <v>0</v>
      </c>
      <c r="N4990" t="s">
        <v>5617</v>
      </c>
      <c r="O4990" t="s">
        <v>10026</v>
      </c>
      <c r="P4990" t="s">
        <v>10026</v>
      </c>
      <c r="Q4990">
        <v>1</v>
      </c>
      <c r="R4990">
        <v>13</v>
      </c>
      <c r="S4990">
        <v>68651</v>
      </c>
      <c r="T4990" t="s">
        <v>9912</v>
      </c>
      <c r="W4990" t="s">
        <v>6300</v>
      </c>
      <c r="AB4990" t="s">
        <v>10025</v>
      </c>
      <c r="AC4990" t="s">
        <v>10025</v>
      </c>
      <c r="AH4990" t="s">
        <v>6350</v>
      </c>
      <c r="AI4990" t="s">
        <v>6351</v>
      </c>
      <c r="AO4990">
        <v>0</v>
      </c>
      <c r="AP4990" t="s">
        <v>3315</v>
      </c>
      <c r="AQ4990" t="s">
        <v>5313</v>
      </c>
      <c r="AR4990">
        <v>0</v>
      </c>
      <c r="AS4990">
        <v>0</v>
      </c>
    </row>
    <row r="4991" spans="1:45" x14ac:dyDescent="0.15">
      <c r="A4991" t="s">
        <v>3314</v>
      </c>
      <c r="B4991" t="s">
        <v>6294</v>
      </c>
      <c r="C4991" t="s">
        <v>3314</v>
      </c>
      <c r="D4991" t="s">
        <v>925</v>
      </c>
      <c r="E4991" t="s">
        <v>9909</v>
      </c>
      <c r="F4991" t="s">
        <v>9910</v>
      </c>
      <c r="G4991" t="s">
        <v>5663</v>
      </c>
      <c r="H4991" t="s">
        <v>2435</v>
      </c>
      <c r="I4991" t="s">
        <v>540</v>
      </c>
      <c r="J4991" t="s">
        <v>2435</v>
      </c>
      <c r="K4991" t="s">
        <v>5616</v>
      </c>
      <c r="L4991" t="s">
        <v>5618</v>
      </c>
      <c r="M4991">
        <v>0</v>
      </c>
      <c r="N4991" t="s">
        <v>5617</v>
      </c>
      <c r="O4991" t="s">
        <v>10026</v>
      </c>
      <c r="P4991" t="s">
        <v>10026</v>
      </c>
      <c r="Q4991">
        <v>1</v>
      </c>
      <c r="R4991">
        <v>14</v>
      </c>
      <c r="S4991">
        <v>69179</v>
      </c>
      <c r="T4991" t="s">
        <v>9912</v>
      </c>
      <c r="W4991" t="s">
        <v>6300</v>
      </c>
      <c r="AB4991" t="s">
        <v>10025</v>
      </c>
      <c r="AC4991" t="s">
        <v>10025</v>
      </c>
      <c r="AH4991" t="s">
        <v>6350</v>
      </c>
      <c r="AI4991" t="s">
        <v>6351</v>
      </c>
      <c r="AO4991">
        <v>0</v>
      </c>
      <c r="AP4991" t="s">
        <v>3315</v>
      </c>
      <c r="AQ4991" t="s">
        <v>5313</v>
      </c>
      <c r="AR4991">
        <v>0</v>
      </c>
      <c r="AS4991">
        <v>0</v>
      </c>
    </row>
    <row r="4992" spans="1:45" x14ac:dyDescent="0.15">
      <c r="A4992" t="s">
        <v>3314</v>
      </c>
      <c r="B4992" t="s">
        <v>6294</v>
      </c>
      <c r="C4992" t="s">
        <v>3314</v>
      </c>
      <c r="D4992" t="s">
        <v>925</v>
      </c>
      <c r="E4992" t="s">
        <v>9909</v>
      </c>
      <c r="F4992" t="s">
        <v>9910</v>
      </c>
      <c r="G4992" t="s">
        <v>5663</v>
      </c>
      <c r="H4992" t="s">
        <v>2435</v>
      </c>
      <c r="I4992" t="s">
        <v>540</v>
      </c>
      <c r="J4992" t="s">
        <v>2435</v>
      </c>
      <c r="K4992" t="s">
        <v>5616</v>
      </c>
      <c r="L4992" t="s">
        <v>5618</v>
      </c>
      <c r="M4992">
        <v>0</v>
      </c>
      <c r="N4992" t="s">
        <v>5617</v>
      </c>
      <c r="O4992" t="s">
        <v>10026</v>
      </c>
      <c r="P4992" t="s">
        <v>10026</v>
      </c>
      <c r="Q4992">
        <v>1</v>
      </c>
      <c r="R4992">
        <v>15</v>
      </c>
      <c r="S4992">
        <v>68490</v>
      </c>
      <c r="T4992" t="s">
        <v>9912</v>
      </c>
      <c r="W4992" t="s">
        <v>6300</v>
      </c>
      <c r="AB4992" t="s">
        <v>10025</v>
      </c>
      <c r="AC4992" t="s">
        <v>10025</v>
      </c>
      <c r="AH4992" t="s">
        <v>6350</v>
      </c>
      <c r="AI4992" t="s">
        <v>6351</v>
      </c>
      <c r="AO4992">
        <v>0</v>
      </c>
      <c r="AP4992" t="s">
        <v>3315</v>
      </c>
      <c r="AQ4992" t="s">
        <v>5313</v>
      </c>
      <c r="AR4992">
        <v>0</v>
      </c>
      <c r="AS4992">
        <v>0</v>
      </c>
    </row>
    <row r="4993" spans="1:45" x14ac:dyDescent="0.15">
      <c r="A4993" t="s">
        <v>3314</v>
      </c>
      <c r="B4993" t="s">
        <v>6294</v>
      </c>
      <c r="C4993" t="s">
        <v>3314</v>
      </c>
      <c r="D4993" t="s">
        <v>925</v>
      </c>
      <c r="E4993" t="s">
        <v>9909</v>
      </c>
      <c r="F4993" t="s">
        <v>9910</v>
      </c>
      <c r="G4993" t="s">
        <v>5663</v>
      </c>
      <c r="H4993" t="s">
        <v>2435</v>
      </c>
      <c r="I4993" t="s">
        <v>540</v>
      </c>
      <c r="J4993" t="s">
        <v>2435</v>
      </c>
      <c r="K4993" t="s">
        <v>5616</v>
      </c>
      <c r="L4993" t="s">
        <v>5618</v>
      </c>
      <c r="M4993">
        <v>0</v>
      </c>
      <c r="N4993" t="s">
        <v>5617</v>
      </c>
      <c r="O4993" t="s">
        <v>10026</v>
      </c>
      <c r="P4993" t="s">
        <v>10026</v>
      </c>
      <c r="Q4993">
        <v>1</v>
      </c>
      <c r="R4993">
        <v>16</v>
      </c>
      <c r="S4993">
        <v>69071</v>
      </c>
      <c r="T4993" t="s">
        <v>9912</v>
      </c>
      <c r="W4993" t="s">
        <v>6300</v>
      </c>
      <c r="AB4993" t="s">
        <v>10025</v>
      </c>
      <c r="AC4993" t="s">
        <v>10025</v>
      </c>
      <c r="AH4993" t="s">
        <v>6350</v>
      </c>
      <c r="AI4993" t="s">
        <v>6351</v>
      </c>
      <c r="AO4993">
        <v>0</v>
      </c>
      <c r="AP4993" t="s">
        <v>3315</v>
      </c>
      <c r="AQ4993" t="s">
        <v>5313</v>
      </c>
      <c r="AR4993">
        <v>0</v>
      </c>
      <c r="AS4993">
        <v>0</v>
      </c>
    </row>
    <row r="4994" spans="1:45" x14ac:dyDescent="0.15">
      <c r="A4994" t="s">
        <v>3314</v>
      </c>
      <c r="B4994" t="s">
        <v>6294</v>
      </c>
      <c r="C4994" t="s">
        <v>3314</v>
      </c>
      <c r="D4994" t="s">
        <v>925</v>
      </c>
      <c r="E4994" t="s">
        <v>9909</v>
      </c>
      <c r="F4994" t="s">
        <v>9910</v>
      </c>
      <c r="G4994" t="s">
        <v>5663</v>
      </c>
      <c r="H4994" t="s">
        <v>2435</v>
      </c>
      <c r="I4994" t="s">
        <v>540</v>
      </c>
      <c r="J4994" t="s">
        <v>2435</v>
      </c>
      <c r="K4994" t="s">
        <v>5616</v>
      </c>
      <c r="L4994" t="s">
        <v>5618</v>
      </c>
      <c r="M4994">
        <v>0</v>
      </c>
      <c r="N4994" t="s">
        <v>5617</v>
      </c>
      <c r="O4994" t="s">
        <v>10026</v>
      </c>
      <c r="P4994" t="s">
        <v>10026</v>
      </c>
      <c r="Q4994">
        <v>1</v>
      </c>
      <c r="R4994">
        <v>17</v>
      </c>
      <c r="S4994">
        <v>69604</v>
      </c>
      <c r="T4994" t="s">
        <v>9912</v>
      </c>
      <c r="W4994" t="s">
        <v>6300</v>
      </c>
      <c r="AB4994" t="s">
        <v>10025</v>
      </c>
      <c r="AC4994" t="s">
        <v>10025</v>
      </c>
      <c r="AH4994" t="s">
        <v>6350</v>
      </c>
      <c r="AI4994" t="s">
        <v>6351</v>
      </c>
      <c r="AO4994">
        <v>0</v>
      </c>
      <c r="AP4994" t="s">
        <v>3315</v>
      </c>
      <c r="AQ4994" t="s">
        <v>5313</v>
      </c>
      <c r="AR4994">
        <v>0</v>
      </c>
      <c r="AS4994">
        <v>0</v>
      </c>
    </row>
    <row r="4995" spans="1:45" x14ac:dyDescent="0.15">
      <c r="A4995" t="s">
        <v>3314</v>
      </c>
      <c r="B4995" t="s">
        <v>6294</v>
      </c>
      <c r="C4995" t="s">
        <v>3314</v>
      </c>
      <c r="D4995" t="s">
        <v>925</v>
      </c>
      <c r="E4995" t="s">
        <v>9909</v>
      </c>
      <c r="F4995" t="s">
        <v>9910</v>
      </c>
      <c r="G4995" t="s">
        <v>5663</v>
      </c>
      <c r="H4995" t="s">
        <v>2435</v>
      </c>
      <c r="I4995" t="s">
        <v>540</v>
      </c>
      <c r="J4995" t="s">
        <v>2435</v>
      </c>
      <c r="K4995" t="s">
        <v>5616</v>
      </c>
      <c r="L4995" t="s">
        <v>5618</v>
      </c>
      <c r="M4995">
        <v>0</v>
      </c>
      <c r="N4995" t="s">
        <v>5617</v>
      </c>
      <c r="O4995" t="s">
        <v>10026</v>
      </c>
      <c r="P4995" t="s">
        <v>10026</v>
      </c>
      <c r="Q4995">
        <v>1</v>
      </c>
      <c r="R4995">
        <v>18</v>
      </c>
      <c r="S4995">
        <v>68457</v>
      </c>
      <c r="T4995" t="s">
        <v>9912</v>
      </c>
      <c r="W4995" t="s">
        <v>6300</v>
      </c>
      <c r="AB4995" t="s">
        <v>10025</v>
      </c>
      <c r="AC4995" t="s">
        <v>10025</v>
      </c>
      <c r="AH4995" t="s">
        <v>6350</v>
      </c>
      <c r="AI4995" t="s">
        <v>6351</v>
      </c>
      <c r="AO4995">
        <v>0</v>
      </c>
      <c r="AP4995" t="s">
        <v>3315</v>
      </c>
      <c r="AQ4995" t="s">
        <v>5313</v>
      </c>
      <c r="AR4995">
        <v>0</v>
      </c>
      <c r="AS4995">
        <v>0</v>
      </c>
    </row>
    <row r="4996" spans="1:45" x14ac:dyDescent="0.15">
      <c r="A4996" t="s">
        <v>3314</v>
      </c>
      <c r="B4996" t="s">
        <v>6294</v>
      </c>
      <c r="C4996" t="s">
        <v>3314</v>
      </c>
      <c r="D4996" t="s">
        <v>925</v>
      </c>
      <c r="E4996" t="s">
        <v>9909</v>
      </c>
      <c r="F4996" t="s">
        <v>9910</v>
      </c>
      <c r="G4996" t="s">
        <v>5663</v>
      </c>
      <c r="H4996" t="s">
        <v>2435</v>
      </c>
      <c r="I4996" t="s">
        <v>540</v>
      </c>
      <c r="J4996" t="s">
        <v>2435</v>
      </c>
      <c r="K4996" t="s">
        <v>5616</v>
      </c>
      <c r="L4996" t="s">
        <v>5618</v>
      </c>
      <c r="M4996">
        <v>0</v>
      </c>
      <c r="N4996" t="s">
        <v>5617</v>
      </c>
      <c r="O4996" t="s">
        <v>10026</v>
      </c>
      <c r="P4996" t="s">
        <v>10026</v>
      </c>
      <c r="Q4996">
        <v>1</v>
      </c>
      <c r="R4996">
        <v>19</v>
      </c>
      <c r="S4996">
        <v>67818</v>
      </c>
      <c r="T4996" t="s">
        <v>9912</v>
      </c>
      <c r="W4996" t="s">
        <v>6300</v>
      </c>
      <c r="AB4996" t="s">
        <v>10025</v>
      </c>
      <c r="AC4996" t="s">
        <v>10025</v>
      </c>
      <c r="AH4996" t="s">
        <v>6350</v>
      </c>
      <c r="AI4996" t="s">
        <v>6351</v>
      </c>
      <c r="AO4996">
        <v>0</v>
      </c>
      <c r="AP4996" t="s">
        <v>3315</v>
      </c>
      <c r="AQ4996" t="s">
        <v>5313</v>
      </c>
      <c r="AR4996">
        <v>0</v>
      </c>
      <c r="AS4996">
        <v>0</v>
      </c>
    </row>
    <row r="4997" spans="1:45" x14ac:dyDescent="0.15">
      <c r="A4997" t="s">
        <v>3314</v>
      </c>
      <c r="B4997" t="s">
        <v>6294</v>
      </c>
      <c r="C4997" t="s">
        <v>3314</v>
      </c>
      <c r="D4997" t="s">
        <v>925</v>
      </c>
      <c r="E4997" t="s">
        <v>9909</v>
      </c>
      <c r="F4997" t="s">
        <v>9910</v>
      </c>
      <c r="G4997" t="s">
        <v>5663</v>
      </c>
      <c r="H4997" t="s">
        <v>2435</v>
      </c>
      <c r="I4997" t="s">
        <v>540</v>
      </c>
      <c r="J4997" t="s">
        <v>2435</v>
      </c>
      <c r="K4997" t="s">
        <v>5616</v>
      </c>
      <c r="L4997" t="s">
        <v>5618</v>
      </c>
      <c r="M4997">
        <v>0</v>
      </c>
      <c r="N4997" t="s">
        <v>5617</v>
      </c>
      <c r="O4997" t="s">
        <v>10026</v>
      </c>
      <c r="P4997" t="s">
        <v>10026</v>
      </c>
      <c r="Q4997">
        <v>1</v>
      </c>
      <c r="R4997">
        <v>20</v>
      </c>
      <c r="S4997">
        <v>69153</v>
      </c>
      <c r="T4997" t="s">
        <v>9912</v>
      </c>
      <c r="W4997" t="s">
        <v>6300</v>
      </c>
      <c r="AB4997" t="s">
        <v>10025</v>
      </c>
      <c r="AC4997" t="s">
        <v>10025</v>
      </c>
      <c r="AH4997" t="s">
        <v>6350</v>
      </c>
      <c r="AI4997" t="s">
        <v>6351</v>
      </c>
      <c r="AO4997">
        <v>0</v>
      </c>
      <c r="AP4997" t="s">
        <v>3315</v>
      </c>
      <c r="AQ4997" t="s">
        <v>5313</v>
      </c>
      <c r="AR4997">
        <v>0</v>
      </c>
      <c r="AS4997">
        <v>0</v>
      </c>
    </row>
    <row r="4998" spans="1:45" x14ac:dyDescent="0.15">
      <c r="A4998" t="s">
        <v>3314</v>
      </c>
      <c r="B4998" t="s">
        <v>6294</v>
      </c>
      <c r="C4998" t="s">
        <v>3314</v>
      </c>
      <c r="D4998" t="s">
        <v>925</v>
      </c>
      <c r="E4998" t="s">
        <v>9909</v>
      </c>
      <c r="F4998" t="s">
        <v>9910</v>
      </c>
      <c r="G4998" t="s">
        <v>5663</v>
      </c>
      <c r="H4998" t="s">
        <v>2435</v>
      </c>
      <c r="I4998" t="s">
        <v>540</v>
      </c>
      <c r="J4998" t="s">
        <v>2435</v>
      </c>
      <c r="K4998" t="s">
        <v>5616</v>
      </c>
      <c r="L4998" t="s">
        <v>5618</v>
      </c>
      <c r="M4998">
        <v>0</v>
      </c>
      <c r="N4998" t="s">
        <v>5617</v>
      </c>
      <c r="O4998" t="s">
        <v>10026</v>
      </c>
      <c r="P4998" t="s">
        <v>10026</v>
      </c>
      <c r="Q4998">
        <v>1</v>
      </c>
      <c r="R4998">
        <v>21</v>
      </c>
      <c r="S4998">
        <v>68895</v>
      </c>
      <c r="T4998" t="s">
        <v>9912</v>
      </c>
      <c r="W4998" t="s">
        <v>6300</v>
      </c>
      <c r="AB4998" t="s">
        <v>10025</v>
      </c>
      <c r="AC4998" t="s">
        <v>10025</v>
      </c>
      <c r="AH4998" t="s">
        <v>6350</v>
      </c>
      <c r="AI4998" t="s">
        <v>6351</v>
      </c>
      <c r="AO4998">
        <v>0</v>
      </c>
      <c r="AP4998" t="s">
        <v>3315</v>
      </c>
      <c r="AQ4998" t="s">
        <v>5313</v>
      </c>
      <c r="AR4998">
        <v>0</v>
      </c>
      <c r="AS4998">
        <v>0</v>
      </c>
    </row>
    <row r="4999" spans="1:45" x14ac:dyDescent="0.15">
      <c r="A4999" t="s">
        <v>3314</v>
      </c>
      <c r="B4999" t="s">
        <v>6294</v>
      </c>
      <c r="C4999" t="s">
        <v>3314</v>
      </c>
      <c r="D4999" t="s">
        <v>925</v>
      </c>
      <c r="E4999" t="s">
        <v>9909</v>
      </c>
      <c r="F4999" t="s">
        <v>9910</v>
      </c>
      <c r="G4999" t="s">
        <v>5663</v>
      </c>
      <c r="H4999" t="s">
        <v>2435</v>
      </c>
      <c r="I4999" t="s">
        <v>540</v>
      </c>
      <c r="J4999" t="s">
        <v>2435</v>
      </c>
      <c r="K4999" t="s">
        <v>5616</v>
      </c>
      <c r="L4999" t="s">
        <v>5618</v>
      </c>
      <c r="M4999">
        <v>0</v>
      </c>
      <c r="N4999" t="s">
        <v>5617</v>
      </c>
      <c r="O4999" t="s">
        <v>10026</v>
      </c>
      <c r="P4999" t="s">
        <v>10026</v>
      </c>
      <c r="Q4999">
        <v>1</v>
      </c>
      <c r="R4999">
        <v>22</v>
      </c>
      <c r="S4999">
        <v>68930</v>
      </c>
      <c r="T4999" t="s">
        <v>9912</v>
      </c>
      <c r="W4999" t="s">
        <v>6300</v>
      </c>
      <c r="AB4999" t="s">
        <v>10025</v>
      </c>
      <c r="AC4999" t="s">
        <v>10025</v>
      </c>
      <c r="AH4999" t="s">
        <v>6350</v>
      </c>
      <c r="AI4999" t="s">
        <v>6351</v>
      </c>
      <c r="AO4999">
        <v>0</v>
      </c>
      <c r="AP4999" t="s">
        <v>3315</v>
      </c>
      <c r="AQ4999" t="s">
        <v>5313</v>
      </c>
      <c r="AR4999">
        <v>0</v>
      </c>
      <c r="AS4999">
        <v>0</v>
      </c>
    </row>
    <row r="5000" spans="1:45" x14ac:dyDescent="0.15">
      <c r="A5000" t="s">
        <v>3314</v>
      </c>
      <c r="B5000" t="s">
        <v>6294</v>
      </c>
      <c r="C5000" t="s">
        <v>3314</v>
      </c>
      <c r="D5000" t="s">
        <v>925</v>
      </c>
      <c r="E5000" t="s">
        <v>9909</v>
      </c>
      <c r="F5000" t="s">
        <v>9910</v>
      </c>
      <c r="G5000" t="s">
        <v>5663</v>
      </c>
      <c r="H5000" t="s">
        <v>2435</v>
      </c>
      <c r="I5000" t="s">
        <v>540</v>
      </c>
      <c r="J5000" t="s">
        <v>2435</v>
      </c>
      <c r="K5000" t="s">
        <v>5616</v>
      </c>
      <c r="L5000" t="s">
        <v>5618</v>
      </c>
      <c r="M5000">
        <v>0</v>
      </c>
      <c r="N5000" t="s">
        <v>5617</v>
      </c>
      <c r="O5000" t="s">
        <v>10026</v>
      </c>
      <c r="P5000" t="s">
        <v>10026</v>
      </c>
      <c r="Q5000">
        <v>1</v>
      </c>
      <c r="R5000">
        <v>23</v>
      </c>
      <c r="S5000">
        <v>69348</v>
      </c>
      <c r="T5000" t="s">
        <v>9912</v>
      </c>
      <c r="W5000" t="s">
        <v>6300</v>
      </c>
      <c r="AB5000" t="s">
        <v>10025</v>
      </c>
      <c r="AC5000" t="s">
        <v>10025</v>
      </c>
      <c r="AH5000" t="s">
        <v>6350</v>
      </c>
      <c r="AI5000" t="s">
        <v>6351</v>
      </c>
      <c r="AO5000">
        <v>0</v>
      </c>
      <c r="AP5000" t="s">
        <v>3315</v>
      </c>
      <c r="AQ5000" t="s">
        <v>5313</v>
      </c>
      <c r="AR5000">
        <v>0</v>
      </c>
      <c r="AS5000">
        <v>0</v>
      </c>
    </row>
    <row r="5001" spans="1:45" x14ac:dyDescent="0.15">
      <c r="A5001" t="s">
        <v>3314</v>
      </c>
      <c r="B5001" t="s">
        <v>6294</v>
      </c>
      <c r="C5001" t="s">
        <v>3314</v>
      </c>
      <c r="D5001" t="s">
        <v>925</v>
      </c>
      <c r="E5001" t="s">
        <v>9909</v>
      </c>
      <c r="F5001" t="s">
        <v>9910</v>
      </c>
      <c r="G5001" t="s">
        <v>5663</v>
      </c>
      <c r="H5001" t="s">
        <v>2435</v>
      </c>
      <c r="I5001" t="s">
        <v>540</v>
      </c>
      <c r="J5001" t="s">
        <v>2435</v>
      </c>
      <c r="K5001" t="s">
        <v>5616</v>
      </c>
      <c r="L5001" t="s">
        <v>5618</v>
      </c>
      <c r="M5001">
        <v>0</v>
      </c>
      <c r="N5001" t="s">
        <v>5617</v>
      </c>
      <c r="O5001" t="s">
        <v>10026</v>
      </c>
      <c r="P5001" t="s">
        <v>10026</v>
      </c>
      <c r="Q5001">
        <v>1</v>
      </c>
      <c r="R5001">
        <v>24</v>
      </c>
      <c r="S5001">
        <v>68682</v>
      </c>
      <c r="T5001" t="s">
        <v>9912</v>
      </c>
      <c r="W5001" t="s">
        <v>6300</v>
      </c>
      <c r="AB5001" t="s">
        <v>10025</v>
      </c>
      <c r="AC5001" t="s">
        <v>10025</v>
      </c>
      <c r="AH5001" t="s">
        <v>6350</v>
      </c>
      <c r="AI5001" t="s">
        <v>6351</v>
      </c>
      <c r="AO5001">
        <v>0</v>
      </c>
      <c r="AP5001" t="s">
        <v>3315</v>
      </c>
      <c r="AQ5001" t="s">
        <v>5313</v>
      </c>
      <c r="AR5001">
        <v>0</v>
      </c>
      <c r="AS5001">
        <v>0</v>
      </c>
    </row>
    <row r="5002" spans="1:45" x14ac:dyDescent="0.15">
      <c r="A5002" t="s">
        <v>3314</v>
      </c>
      <c r="B5002" t="s">
        <v>6294</v>
      </c>
      <c r="C5002" t="s">
        <v>3314</v>
      </c>
      <c r="D5002" t="s">
        <v>925</v>
      </c>
      <c r="E5002" t="s">
        <v>9909</v>
      </c>
      <c r="F5002" t="s">
        <v>9910</v>
      </c>
      <c r="G5002" t="s">
        <v>5663</v>
      </c>
      <c r="H5002" t="s">
        <v>2435</v>
      </c>
      <c r="I5002" t="s">
        <v>540</v>
      </c>
      <c r="J5002" t="s">
        <v>2435</v>
      </c>
      <c r="K5002" t="s">
        <v>5616</v>
      </c>
      <c r="L5002" t="s">
        <v>5618</v>
      </c>
      <c r="M5002">
        <v>0</v>
      </c>
      <c r="N5002" t="s">
        <v>5617</v>
      </c>
      <c r="O5002" t="s">
        <v>10026</v>
      </c>
      <c r="P5002" t="s">
        <v>10026</v>
      </c>
      <c r="Q5002">
        <v>1</v>
      </c>
      <c r="R5002">
        <v>25</v>
      </c>
      <c r="S5002">
        <v>65930</v>
      </c>
      <c r="T5002" t="s">
        <v>9912</v>
      </c>
      <c r="W5002" t="s">
        <v>6300</v>
      </c>
      <c r="AB5002" t="s">
        <v>10025</v>
      </c>
      <c r="AC5002" t="s">
        <v>10025</v>
      </c>
      <c r="AH5002" t="s">
        <v>6350</v>
      </c>
      <c r="AI5002" t="s">
        <v>6351</v>
      </c>
      <c r="AO5002">
        <v>0</v>
      </c>
      <c r="AP5002" t="s">
        <v>3315</v>
      </c>
      <c r="AQ5002" t="s">
        <v>5313</v>
      </c>
      <c r="AR5002">
        <v>0</v>
      </c>
      <c r="AS5002">
        <v>0</v>
      </c>
    </row>
    <row r="5003" spans="1:45" x14ac:dyDescent="0.15">
      <c r="A5003" t="s">
        <v>3314</v>
      </c>
      <c r="B5003" t="s">
        <v>6294</v>
      </c>
      <c r="C5003" t="s">
        <v>3314</v>
      </c>
      <c r="D5003" t="s">
        <v>925</v>
      </c>
      <c r="E5003" t="s">
        <v>9909</v>
      </c>
      <c r="F5003" t="s">
        <v>9910</v>
      </c>
      <c r="G5003" t="s">
        <v>5663</v>
      </c>
      <c r="H5003" t="s">
        <v>2435</v>
      </c>
      <c r="I5003" t="s">
        <v>540</v>
      </c>
      <c r="J5003" t="s">
        <v>2435</v>
      </c>
      <c r="K5003" t="s">
        <v>5616</v>
      </c>
      <c r="L5003" t="s">
        <v>5618</v>
      </c>
      <c r="M5003">
        <v>0</v>
      </c>
      <c r="N5003" t="s">
        <v>5617</v>
      </c>
      <c r="O5003" t="s">
        <v>10027</v>
      </c>
      <c r="P5003" t="s">
        <v>10027</v>
      </c>
      <c r="Q5003">
        <v>1</v>
      </c>
      <c r="R5003">
        <v>1</v>
      </c>
      <c r="S5003">
        <v>69579</v>
      </c>
      <c r="T5003" t="s">
        <v>9912</v>
      </c>
      <c r="W5003" t="s">
        <v>6300</v>
      </c>
      <c r="AB5003" t="s">
        <v>10025</v>
      </c>
      <c r="AC5003" t="s">
        <v>10025</v>
      </c>
      <c r="AH5003" t="s">
        <v>6350</v>
      </c>
      <c r="AI5003" t="s">
        <v>6351</v>
      </c>
      <c r="AO5003">
        <v>0</v>
      </c>
      <c r="AP5003" t="s">
        <v>3315</v>
      </c>
      <c r="AQ5003" t="s">
        <v>5313</v>
      </c>
      <c r="AR5003">
        <v>0</v>
      </c>
      <c r="AS5003">
        <v>0</v>
      </c>
    </row>
    <row r="5004" spans="1:45" x14ac:dyDescent="0.15">
      <c r="A5004" t="s">
        <v>3314</v>
      </c>
      <c r="B5004" t="s">
        <v>6294</v>
      </c>
      <c r="C5004" t="s">
        <v>3314</v>
      </c>
      <c r="D5004" t="s">
        <v>925</v>
      </c>
      <c r="E5004" t="s">
        <v>9909</v>
      </c>
      <c r="F5004" t="s">
        <v>9910</v>
      </c>
      <c r="G5004" t="s">
        <v>5663</v>
      </c>
      <c r="H5004" t="s">
        <v>2435</v>
      </c>
      <c r="I5004" t="s">
        <v>540</v>
      </c>
      <c r="J5004" t="s">
        <v>2435</v>
      </c>
      <c r="K5004" t="s">
        <v>5616</v>
      </c>
      <c r="L5004" t="s">
        <v>5618</v>
      </c>
      <c r="M5004">
        <v>0</v>
      </c>
      <c r="N5004" t="s">
        <v>5617</v>
      </c>
      <c r="O5004" t="s">
        <v>10027</v>
      </c>
      <c r="P5004" t="s">
        <v>10027</v>
      </c>
      <c r="Q5004">
        <v>1</v>
      </c>
      <c r="R5004">
        <v>2</v>
      </c>
      <c r="S5004">
        <v>66655</v>
      </c>
      <c r="T5004" t="s">
        <v>9912</v>
      </c>
      <c r="W5004" t="s">
        <v>6300</v>
      </c>
      <c r="AB5004" t="s">
        <v>10025</v>
      </c>
      <c r="AC5004" t="s">
        <v>10025</v>
      </c>
      <c r="AH5004" t="s">
        <v>6350</v>
      </c>
      <c r="AI5004" t="s">
        <v>6351</v>
      </c>
      <c r="AO5004">
        <v>0</v>
      </c>
      <c r="AP5004" t="s">
        <v>3315</v>
      </c>
      <c r="AQ5004" t="s">
        <v>5313</v>
      </c>
      <c r="AR5004">
        <v>0</v>
      </c>
      <c r="AS5004">
        <v>0</v>
      </c>
    </row>
    <row r="5005" spans="1:45" x14ac:dyDescent="0.15">
      <c r="A5005" t="s">
        <v>3314</v>
      </c>
      <c r="B5005" t="s">
        <v>6294</v>
      </c>
      <c r="C5005" t="s">
        <v>3314</v>
      </c>
      <c r="D5005" t="s">
        <v>925</v>
      </c>
      <c r="E5005" t="s">
        <v>9909</v>
      </c>
      <c r="F5005" t="s">
        <v>9910</v>
      </c>
      <c r="G5005" t="s">
        <v>5663</v>
      </c>
      <c r="H5005" t="s">
        <v>2435</v>
      </c>
      <c r="I5005" t="s">
        <v>540</v>
      </c>
      <c r="J5005" t="s">
        <v>2435</v>
      </c>
      <c r="K5005" t="s">
        <v>5616</v>
      </c>
      <c r="L5005" t="s">
        <v>5618</v>
      </c>
      <c r="M5005">
        <v>0</v>
      </c>
      <c r="N5005" t="s">
        <v>5617</v>
      </c>
      <c r="O5005" t="s">
        <v>10027</v>
      </c>
      <c r="P5005" t="s">
        <v>10027</v>
      </c>
      <c r="Q5005">
        <v>1</v>
      </c>
      <c r="R5005">
        <v>3</v>
      </c>
      <c r="S5005">
        <v>68302</v>
      </c>
      <c r="T5005" t="s">
        <v>9912</v>
      </c>
      <c r="W5005" t="s">
        <v>6300</v>
      </c>
      <c r="AB5005" t="s">
        <v>10025</v>
      </c>
      <c r="AC5005" t="s">
        <v>10025</v>
      </c>
      <c r="AH5005" t="s">
        <v>6350</v>
      </c>
      <c r="AI5005" t="s">
        <v>6351</v>
      </c>
      <c r="AO5005">
        <v>0</v>
      </c>
      <c r="AP5005" t="s">
        <v>3315</v>
      </c>
      <c r="AQ5005" t="s">
        <v>5313</v>
      </c>
      <c r="AR5005">
        <v>0</v>
      </c>
      <c r="AS5005">
        <v>0</v>
      </c>
    </row>
    <row r="5006" spans="1:45" x14ac:dyDescent="0.15">
      <c r="A5006" t="s">
        <v>3314</v>
      </c>
      <c r="B5006" t="s">
        <v>6294</v>
      </c>
      <c r="C5006" t="s">
        <v>3314</v>
      </c>
      <c r="D5006" t="s">
        <v>925</v>
      </c>
      <c r="E5006" t="s">
        <v>9909</v>
      </c>
      <c r="F5006" t="s">
        <v>9910</v>
      </c>
      <c r="G5006" t="s">
        <v>5663</v>
      </c>
      <c r="H5006" t="s">
        <v>2435</v>
      </c>
      <c r="I5006" t="s">
        <v>540</v>
      </c>
      <c r="J5006" t="s">
        <v>2435</v>
      </c>
      <c r="K5006" t="s">
        <v>5616</v>
      </c>
      <c r="L5006" t="s">
        <v>5618</v>
      </c>
      <c r="M5006">
        <v>0</v>
      </c>
      <c r="N5006" t="s">
        <v>5617</v>
      </c>
      <c r="O5006" t="s">
        <v>10027</v>
      </c>
      <c r="P5006" t="s">
        <v>10027</v>
      </c>
      <c r="Q5006">
        <v>1</v>
      </c>
      <c r="R5006">
        <v>4</v>
      </c>
      <c r="S5006">
        <v>68875</v>
      </c>
      <c r="T5006" t="s">
        <v>9912</v>
      </c>
      <c r="W5006" t="s">
        <v>6300</v>
      </c>
      <c r="AB5006" t="s">
        <v>10025</v>
      </c>
      <c r="AC5006" t="s">
        <v>10025</v>
      </c>
      <c r="AH5006" t="s">
        <v>6350</v>
      </c>
      <c r="AI5006" t="s">
        <v>6351</v>
      </c>
      <c r="AO5006">
        <v>0</v>
      </c>
      <c r="AP5006" t="s">
        <v>3315</v>
      </c>
      <c r="AQ5006" t="s">
        <v>5313</v>
      </c>
      <c r="AR5006">
        <v>0</v>
      </c>
      <c r="AS5006">
        <v>0</v>
      </c>
    </row>
    <row r="5007" spans="1:45" x14ac:dyDescent="0.15">
      <c r="A5007" t="s">
        <v>3314</v>
      </c>
      <c r="B5007" t="s">
        <v>6294</v>
      </c>
      <c r="C5007" t="s">
        <v>3314</v>
      </c>
      <c r="D5007" t="s">
        <v>925</v>
      </c>
      <c r="E5007" t="s">
        <v>9909</v>
      </c>
      <c r="F5007" t="s">
        <v>9910</v>
      </c>
      <c r="G5007" t="s">
        <v>5663</v>
      </c>
      <c r="H5007" t="s">
        <v>2435</v>
      </c>
      <c r="I5007" t="s">
        <v>540</v>
      </c>
      <c r="J5007" t="s">
        <v>2435</v>
      </c>
      <c r="K5007" t="s">
        <v>5616</v>
      </c>
      <c r="L5007" t="s">
        <v>5618</v>
      </c>
      <c r="M5007">
        <v>0</v>
      </c>
      <c r="N5007" t="s">
        <v>5617</v>
      </c>
      <c r="O5007" t="s">
        <v>10027</v>
      </c>
      <c r="P5007" t="s">
        <v>10027</v>
      </c>
      <c r="Q5007">
        <v>1</v>
      </c>
      <c r="R5007">
        <v>5</v>
      </c>
      <c r="S5007">
        <v>68253</v>
      </c>
      <c r="T5007" t="s">
        <v>9912</v>
      </c>
      <c r="W5007" t="s">
        <v>6300</v>
      </c>
      <c r="AB5007" t="s">
        <v>10025</v>
      </c>
      <c r="AC5007" t="s">
        <v>10025</v>
      </c>
      <c r="AH5007" t="s">
        <v>6350</v>
      </c>
      <c r="AI5007" t="s">
        <v>6351</v>
      </c>
      <c r="AO5007">
        <v>0</v>
      </c>
      <c r="AP5007" t="s">
        <v>3315</v>
      </c>
      <c r="AQ5007" t="s">
        <v>5313</v>
      </c>
      <c r="AR5007">
        <v>0</v>
      </c>
      <c r="AS5007">
        <v>0</v>
      </c>
    </row>
    <row r="5008" spans="1:45" x14ac:dyDescent="0.15">
      <c r="A5008" t="s">
        <v>3314</v>
      </c>
      <c r="B5008" t="s">
        <v>6294</v>
      </c>
      <c r="C5008" t="s">
        <v>3314</v>
      </c>
      <c r="D5008" t="s">
        <v>925</v>
      </c>
      <c r="E5008" t="s">
        <v>9909</v>
      </c>
      <c r="F5008" t="s">
        <v>9910</v>
      </c>
      <c r="G5008" t="s">
        <v>5663</v>
      </c>
      <c r="H5008" t="s">
        <v>2435</v>
      </c>
      <c r="I5008" t="s">
        <v>540</v>
      </c>
      <c r="J5008" t="s">
        <v>2435</v>
      </c>
      <c r="K5008" t="s">
        <v>5616</v>
      </c>
      <c r="L5008" t="s">
        <v>5618</v>
      </c>
      <c r="M5008">
        <v>0</v>
      </c>
      <c r="N5008" t="s">
        <v>5617</v>
      </c>
      <c r="O5008" t="s">
        <v>10027</v>
      </c>
      <c r="P5008" t="s">
        <v>10027</v>
      </c>
      <c r="Q5008">
        <v>1</v>
      </c>
      <c r="R5008">
        <v>6</v>
      </c>
      <c r="S5008">
        <v>67688</v>
      </c>
      <c r="T5008" t="s">
        <v>9912</v>
      </c>
      <c r="W5008" t="s">
        <v>6300</v>
      </c>
      <c r="AB5008" t="s">
        <v>10025</v>
      </c>
      <c r="AC5008" t="s">
        <v>10025</v>
      </c>
      <c r="AH5008" t="s">
        <v>6350</v>
      </c>
      <c r="AI5008" t="s">
        <v>6351</v>
      </c>
      <c r="AO5008">
        <v>0</v>
      </c>
      <c r="AP5008" t="s">
        <v>3315</v>
      </c>
      <c r="AQ5008" t="s">
        <v>5313</v>
      </c>
      <c r="AR5008">
        <v>0</v>
      </c>
      <c r="AS5008">
        <v>0</v>
      </c>
    </row>
    <row r="5009" spans="1:45" x14ac:dyDescent="0.15">
      <c r="A5009" t="s">
        <v>3314</v>
      </c>
      <c r="B5009" t="s">
        <v>6294</v>
      </c>
      <c r="C5009" t="s">
        <v>3314</v>
      </c>
      <c r="D5009" t="s">
        <v>925</v>
      </c>
      <c r="E5009" t="s">
        <v>9909</v>
      </c>
      <c r="F5009" t="s">
        <v>9910</v>
      </c>
      <c r="G5009" t="s">
        <v>5663</v>
      </c>
      <c r="H5009" t="s">
        <v>2435</v>
      </c>
      <c r="I5009" t="s">
        <v>540</v>
      </c>
      <c r="J5009" t="s">
        <v>2435</v>
      </c>
      <c r="K5009" t="s">
        <v>5616</v>
      </c>
      <c r="L5009" t="s">
        <v>5618</v>
      </c>
      <c r="M5009">
        <v>0</v>
      </c>
      <c r="N5009" t="s">
        <v>5617</v>
      </c>
      <c r="O5009" t="s">
        <v>10027</v>
      </c>
      <c r="P5009" t="s">
        <v>10027</v>
      </c>
      <c r="Q5009">
        <v>1</v>
      </c>
      <c r="R5009">
        <v>7</v>
      </c>
      <c r="S5009">
        <v>69084</v>
      </c>
      <c r="T5009" t="s">
        <v>9912</v>
      </c>
      <c r="W5009" t="s">
        <v>6300</v>
      </c>
      <c r="AB5009" t="s">
        <v>10025</v>
      </c>
      <c r="AC5009" t="s">
        <v>10025</v>
      </c>
      <c r="AH5009" t="s">
        <v>6350</v>
      </c>
      <c r="AI5009" t="s">
        <v>6351</v>
      </c>
      <c r="AO5009">
        <v>0</v>
      </c>
      <c r="AP5009" t="s">
        <v>3315</v>
      </c>
      <c r="AQ5009" t="s">
        <v>5313</v>
      </c>
      <c r="AR5009">
        <v>0</v>
      </c>
      <c r="AS5009">
        <v>0</v>
      </c>
    </row>
    <row r="5010" spans="1:45" x14ac:dyDescent="0.15">
      <c r="A5010" t="s">
        <v>3314</v>
      </c>
      <c r="B5010" t="s">
        <v>6294</v>
      </c>
      <c r="C5010" t="s">
        <v>3314</v>
      </c>
      <c r="D5010" t="s">
        <v>925</v>
      </c>
      <c r="E5010" t="s">
        <v>9909</v>
      </c>
      <c r="F5010" t="s">
        <v>9910</v>
      </c>
      <c r="G5010" t="s">
        <v>5663</v>
      </c>
      <c r="H5010" t="s">
        <v>2435</v>
      </c>
      <c r="I5010" t="s">
        <v>540</v>
      </c>
      <c r="J5010" t="s">
        <v>2435</v>
      </c>
      <c r="K5010" t="s">
        <v>5616</v>
      </c>
      <c r="L5010" t="s">
        <v>5618</v>
      </c>
      <c r="M5010">
        <v>0</v>
      </c>
      <c r="N5010" t="s">
        <v>5617</v>
      </c>
      <c r="O5010" t="s">
        <v>10027</v>
      </c>
      <c r="P5010" t="s">
        <v>10027</v>
      </c>
      <c r="Q5010">
        <v>1</v>
      </c>
      <c r="R5010">
        <v>8</v>
      </c>
      <c r="S5010">
        <v>67045</v>
      </c>
      <c r="T5010" t="s">
        <v>9912</v>
      </c>
      <c r="W5010" t="s">
        <v>6300</v>
      </c>
      <c r="AB5010" t="s">
        <v>10025</v>
      </c>
      <c r="AC5010" t="s">
        <v>10025</v>
      </c>
      <c r="AH5010" t="s">
        <v>6350</v>
      </c>
      <c r="AI5010" t="s">
        <v>6351</v>
      </c>
      <c r="AO5010">
        <v>0</v>
      </c>
      <c r="AP5010" t="s">
        <v>3315</v>
      </c>
      <c r="AQ5010" t="s">
        <v>5313</v>
      </c>
      <c r="AR5010">
        <v>0</v>
      </c>
      <c r="AS5010">
        <v>0</v>
      </c>
    </row>
    <row r="5011" spans="1:45" x14ac:dyDescent="0.15">
      <c r="A5011" t="s">
        <v>3314</v>
      </c>
      <c r="B5011" t="s">
        <v>6294</v>
      </c>
      <c r="C5011" t="s">
        <v>3314</v>
      </c>
      <c r="D5011" t="s">
        <v>925</v>
      </c>
      <c r="E5011" t="s">
        <v>9909</v>
      </c>
      <c r="F5011" t="s">
        <v>9910</v>
      </c>
      <c r="G5011" t="s">
        <v>5663</v>
      </c>
      <c r="H5011" t="s">
        <v>2435</v>
      </c>
      <c r="I5011" t="s">
        <v>540</v>
      </c>
      <c r="J5011" t="s">
        <v>2435</v>
      </c>
      <c r="K5011" t="s">
        <v>5616</v>
      </c>
      <c r="L5011" t="s">
        <v>5618</v>
      </c>
      <c r="M5011">
        <v>0</v>
      </c>
      <c r="N5011" t="s">
        <v>5617</v>
      </c>
      <c r="O5011" t="s">
        <v>10027</v>
      </c>
      <c r="P5011" t="s">
        <v>10027</v>
      </c>
      <c r="Q5011">
        <v>1</v>
      </c>
      <c r="R5011">
        <v>9</v>
      </c>
      <c r="S5011">
        <v>67324</v>
      </c>
      <c r="T5011" t="s">
        <v>9912</v>
      </c>
      <c r="W5011" t="s">
        <v>6300</v>
      </c>
      <c r="AB5011" t="s">
        <v>10025</v>
      </c>
      <c r="AC5011" t="s">
        <v>10025</v>
      </c>
      <c r="AH5011" t="s">
        <v>6350</v>
      </c>
      <c r="AI5011" t="s">
        <v>6351</v>
      </c>
      <c r="AO5011">
        <v>0</v>
      </c>
      <c r="AP5011" t="s">
        <v>3315</v>
      </c>
      <c r="AQ5011" t="s">
        <v>5313</v>
      </c>
      <c r="AR5011">
        <v>0</v>
      </c>
      <c r="AS5011">
        <v>0</v>
      </c>
    </row>
    <row r="5012" spans="1:45" x14ac:dyDescent="0.15">
      <c r="A5012" t="s">
        <v>3314</v>
      </c>
      <c r="B5012" t="s">
        <v>6294</v>
      </c>
      <c r="C5012" t="s">
        <v>3314</v>
      </c>
      <c r="D5012" t="s">
        <v>925</v>
      </c>
      <c r="E5012" t="s">
        <v>9909</v>
      </c>
      <c r="F5012" t="s">
        <v>9910</v>
      </c>
      <c r="G5012" t="s">
        <v>5663</v>
      </c>
      <c r="H5012" t="s">
        <v>2435</v>
      </c>
      <c r="I5012" t="s">
        <v>540</v>
      </c>
      <c r="J5012" t="s">
        <v>2435</v>
      </c>
      <c r="K5012" t="s">
        <v>5616</v>
      </c>
      <c r="L5012" t="s">
        <v>5618</v>
      </c>
      <c r="M5012">
        <v>0</v>
      </c>
      <c r="N5012" t="s">
        <v>5617</v>
      </c>
      <c r="O5012" t="s">
        <v>10027</v>
      </c>
      <c r="P5012" t="s">
        <v>10027</v>
      </c>
      <c r="Q5012">
        <v>1</v>
      </c>
      <c r="R5012">
        <v>10</v>
      </c>
      <c r="S5012">
        <v>68394</v>
      </c>
      <c r="T5012" t="s">
        <v>9912</v>
      </c>
      <c r="W5012" t="s">
        <v>6300</v>
      </c>
      <c r="AB5012" t="s">
        <v>10025</v>
      </c>
      <c r="AC5012" t="s">
        <v>10025</v>
      </c>
      <c r="AH5012" t="s">
        <v>6350</v>
      </c>
      <c r="AI5012" t="s">
        <v>6351</v>
      </c>
      <c r="AO5012">
        <v>0</v>
      </c>
      <c r="AP5012" t="s">
        <v>3315</v>
      </c>
      <c r="AQ5012" t="s">
        <v>5313</v>
      </c>
      <c r="AR5012">
        <v>0</v>
      </c>
      <c r="AS5012">
        <v>0</v>
      </c>
    </row>
    <row r="5013" spans="1:45" x14ac:dyDescent="0.15">
      <c r="A5013" t="s">
        <v>3314</v>
      </c>
      <c r="B5013" t="s">
        <v>6294</v>
      </c>
      <c r="C5013" t="s">
        <v>3314</v>
      </c>
      <c r="D5013" t="s">
        <v>925</v>
      </c>
      <c r="E5013" t="s">
        <v>9909</v>
      </c>
      <c r="F5013" t="s">
        <v>9910</v>
      </c>
      <c r="G5013" t="s">
        <v>5663</v>
      </c>
      <c r="H5013" t="s">
        <v>2435</v>
      </c>
      <c r="I5013" t="s">
        <v>540</v>
      </c>
      <c r="J5013" t="s">
        <v>2435</v>
      </c>
      <c r="K5013" t="s">
        <v>5616</v>
      </c>
      <c r="L5013" t="s">
        <v>5618</v>
      </c>
      <c r="M5013">
        <v>0</v>
      </c>
      <c r="N5013" t="s">
        <v>5617</v>
      </c>
      <c r="O5013" t="s">
        <v>10027</v>
      </c>
      <c r="P5013" t="s">
        <v>10027</v>
      </c>
      <c r="Q5013">
        <v>1</v>
      </c>
      <c r="R5013">
        <v>11</v>
      </c>
      <c r="S5013">
        <v>67397</v>
      </c>
      <c r="T5013" t="s">
        <v>9912</v>
      </c>
      <c r="W5013" t="s">
        <v>6300</v>
      </c>
      <c r="AB5013" t="s">
        <v>10025</v>
      </c>
      <c r="AC5013" t="s">
        <v>10025</v>
      </c>
      <c r="AH5013" t="s">
        <v>6350</v>
      </c>
      <c r="AI5013" t="s">
        <v>6351</v>
      </c>
      <c r="AO5013">
        <v>0</v>
      </c>
      <c r="AP5013" t="s">
        <v>3315</v>
      </c>
      <c r="AQ5013" t="s">
        <v>5313</v>
      </c>
      <c r="AR5013">
        <v>0</v>
      </c>
      <c r="AS5013">
        <v>0</v>
      </c>
    </row>
    <row r="5014" spans="1:45" x14ac:dyDescent="0.15">
      <c r="A5014" t="s">
        <v>3314</v>
      </c>
      <c r="B5014" t="s">
        <v>6294</v>
      </c>
      <c r="C5014" t="s">
        <v>3314</v>
      </c>
      <c r="D5014" t="s">
        <v>925</v>
      </c>
      <c r="E5014" t="s">
        <v>9909</v>
      </c>
      <c r="F5014" t="s">
        <v>9910</v>
      </c>
      <c r="G5014" t="s">
        <v>5663</v>
      </c>
      <c r="H5014" t="s">
        <v>2435</v>
      </c>
      <c r="I5014" t="s">
        <v>540</v>
      </c>
      <c r="J5014" t="s">
        <v>2435</v>
      </c>
      <c r="K5014" t="s">
        <v>5616</v>
      </c>
      <c r="L5014" t="s">
        <v>5618</v>
      </c>
      <c r="M5014">
        <v>0</v>
      </c>
      <c r="N5014" t="s">
        <v>5617</v>
      </c>
      <c r="O5014" t="s">
        <v>10027</v>
      </c>
      <c r="P5014" t="s">
        <v>10027</v>
      </c>
      <c r="Q5014">
        <v>1</v>
      </c>
      <c r="R5014">
        <v>12</v>
      </c>
      <c r="S5014">
        <v>68307</v>
      </c>
      <c r="T5014" t="s">
        <v>9912</v>
      </c>
      <c r="W5014" t="s">
        <v>6300</v>
      </c>
      <c r="AB5014" t="s">
        <v>10025</v>
      </c>
      <c r="AC5014" t="s">
        <v>10025</v>
      </c>
      <c r="AH5014" t="s">
        <v>6350</v>
      </c>
      <c r="AI5014" t="s">
        <v>6351</v>
      </c>
      <c r="AO5014">
        <v>0</v>
      </c>
      <c r="AP5014" t="s">
        <v>3315</v>
      </c>
      <c r="AQ5014" t="s">
        <v>5313</v>
      </c>
      <c r="AR5014">
        <v>0</v>
      </c>
      <c r="AS5014">
        <v>0</v>
      </c>
    </row>
    <row r="5015" spans="1:45" x14ac:dyDescent="0.15">
      <c r="A5015" t="s">
        <v>3314</v>
      </c>
      <c r="B5015" t="s">
        <v>6294</v>
      </c>
      <c r="C5015" t="s">
        <v>3314</v>
      </c>
      <c r="D5015" t="s">
        <v>925</v>
      </c>
      <c r="E5015" t="s">
        <v>9909</v>
      </c>
      <c r="F5015" t="s">
        <v>9910</v>
      </c>
      <c r="G5015" t="s">
        <v>5663</v>
      </c>
      <c r="H5015" t="s">
        <v>2435</v>
      </c>
      <c r="I5015" t="s">
        <v>540</v>
      </c>
      <c r="J5015" t="s">
        <v>2435</v>
      </c>
      <c r="K5015" t="s">
        <v>5616</v>
      </c>
      <c r="L5015" t="s">
        <v>5618</v>
      </c>
      <c r="M5015">
        <v>0</v>
      </c>
      <c r="N5015" t="s">
        <v>5617</v>
      </c>
      <c r="O5015" t="s">
        <v>10027</v>
      </c>
      <c r="P5015" t="s">
        <v>10027</v>
      </c>
      <c r="Q5015">
        <v>1</v>
      </c>
      <c r="R5015">
        <v>13</v>
      </c>
      <c r="S5015">
        <v>69017</v>
      </c>
      <c r="T5015" t="s">
        <v>9912</v>
      </c>
      <c r="W5015" t="s">
        <v>6300</v>
      </c>
      <c r="AB5015" t="s">
        <v>10025</v>
      </c>
      <c r="AC5015" t="s">
        <v>10025</v>
      </c>
      <c r="AH5015" t="s">
        <v>6350</v>
      </c>
      <c r="AI5015" t="s">
        <v>6351</v>
      </c>
      <c r="AO5015">
        <v>0</v>
      </c>
      <c r="AP5015" t="s">
        <v>3315</v>
      </c>
      <c r="AQ5015" t="s">
        <v>5313</v>
      </c>
      <c r="AR5015">
        <v>0</v>
      </c>
      <c r="AS5015">
        <v>0</v>
      </c>
    </row>
    <row r="5016" spans="1:45" x14ac:dyDescent="0.15">
      <c r="A5016" t="s">
        <v>3314</v>
      </c>
      <c r="B5016" t="s">
        <v>6294</v>
      </c>
      <c r="C5016" t="s">
        <v>3314</v>
      </c>
      <c r="D5016" t="s">
        <v>925</v>
      </c>
      <c r="E5016" t="s">
        <v>9909</v>
      </c>
      <c r="F5016" t="s">
        <v>9910</v>
      </c>
      <c r="G5016" t="s">
        <v>5663</v>
      </c>
      <c r="H5016" t="s">
        <v>2435</v>
      </c>
      <c r="I5016" t="s">
        <v>540</v>
      </c>
      <c r="J5016" t="s">
        <v>2435</v>
      </c>
      <c r="K5016" t="s">
        <v>5616</v>
      </c>
      <c r="L5016" t="s">
        <v>5618</v>
      </c>
      <c r="M5016">
        <v>0</v>
      </c>
      <c r="N5016" t="s">
        <v>5617</v>
      </c>
      <c r="O5016" t="s">
        <v>10027</v>
      </c>
      <c r="P5016" t="s">
        <v>10027</v>
      </c>
      <c r="Q5016">
        <v>1</v>
      </c>
      <c r="R5016">
        <v>14</v>
      </c>
      <c r="S5016">
        <v>69125</v>
      </c>
      <c r="T5016" t="s">
        <v>9912</v>
      </c>
      <c r="W5016" t="s">
        <v>6300</v>
      </c>
      <c r="AB5016" t="s">
        <v>10025</v>
      </c>
      <c r="AC5016" t="s">
        <v>10025</v>
      </c>
      <c r="AH5016" t="s">
        <v>6350</v>
      </c>
      <c r="AI5016" t="s">
        <v>6351</v>
      </c>
      <c r="AO5016">
        <v>0</v>
      </c>
      <c r="AP5016" t="s">
        <v>3315</v>
      </c>
      <c r="AQ5016" t="s">
        <v>5313</v>
      </c>
      <c r="AR5016">
        <v>0</v>
      </c>
      <c r="AS5016">
        <v>0</v>
      </c>
    </row>
    <row r="5017" spans="1:45" x14ac:dyDescent="0.15">
      <c r="A5017" t="s">
        <v>3314</v>
      </c>
      <c r="B5017" t="s">
        <v>6294</v>
      </c>
      <c r="C5017" t="s">
        <v>3314</v>
      </c>
      <c r="D5017" t="s">
        <v>925</v>
      </c>
      <c r="E5017" t="s">
        <v>9909</v>
      </c>
      <c r="F5017" t="s">
        <v>9910</v>
      </c>
      <c r="G5017" t="s">
        <v>5663</v>
      </c>
      <c r="H5017" t="s">
        <v>2435</v>
      </c>
      <c r="I5017" t="s">
        <v>540</v>
      </c>
      <c r="J5017" t="s">
        <v>2435</v>
      </c>
      <c r="K5017" t="s">
        <v>5616</v>
      </c>
      <c r="L5017" t="s">
        <v>5618</v>
      </c>
      <c r="M5017">
        <v>0</v>
      </c>
      <c r="N5017" t="s">
        <v>5617</v>
      </c>
      <c r="O5017" t="s">
        <v>10027</v>
      </c>
      <c r="P5017" t="s">
        <v>10027</v>
      </c>
      <c r="Q5017">
        <v>1</v>
      </c>
      <c r="R5017">
        <v>15</v>
      </c>
      <c r="S5017">
        <v>68010</v>
      </c>
      <c r="T5017" t="s">
        <v>9912</v>
      </c>
      <c r="W5017" t="s">
        <v>6300</v>
      </c>
      <c r="AB5017" t="s">
        <v>10025</v>
      </c>
      <c r="AC5017" t="s">
        <v>10025</v>
      </c>
      <c r="AH5017" t="s">
        <v>6350</v>
      </c>
      <c r="AI5017" t="s">
        <v>6351</v>
      </c>
      <c r="AO5017">
        <v>0</v>
      </c>
      <c r="AP5017" t="s">
        <v>3315</v>
      </c>
      <c r="AQ5017" t="s">
        <v>5313</v>
      </c>
      <c r="AR5017">
        <v>0</v>
      </c>
      <c r="AS5017">
        <v>0</v>
      </c>
    </row>
    <row r="5018" spans="1:45" x14ac:dyDescent="0.15">
      <c r="A5018" t="s">
        <v>3314</v>
      </c>
      <c r="B5018" t="s">
        <v>6294</v>
      </c>
      <c r="C5018" t="s">
        <v>3314</v>
      </c>
      <c r="D5018" t="s">
        <v>925</v>
      </c>
      <c r="E5018" t="s">
        <v>9909</v>
      </c>
      <c r="F5018" t="s">
        <v>9910</v>
      </c>
      <c r="G5018" t="s">
        <v>5663</v>
      </c>
      <c r="H5018" t="s">
        <v>2435</v>
      </c>
      <c r="I5018" t="s">
        <v>540</v>
      </c>
      <c r="J5018" t="s">
        <v>2435</v>
      </c>
      <c r="K5018" t="s">
        <v>5616</v>
      </c>
      <c r="L5018" t="s">
        <v>5618</v>
      </c>
      <c r="M5018">
        <v>0</v>
      </c>
      <c r="N5018" t="s">
        <v>5617</v>
      </c>
      <c r="O5018" t="s">
        <v>10027</v>
      </c>
      <c r="P5018" t="s">
        <v>10027</v>
      </c>
      <c r="Q5018">
        <v>1</v>
      </c>
      <c r="R5018">
        <v>16</v>
      </c>
      <c r="S5018">
        <v>69144</v>
      </c>
      <c r="T5018" t="s">
        <v>9912</v>
      </c>
      <c r="W5018" t="s">
        <v>6300</v>
      </c>
      <c r="AB5018" t="s">
        <v>10025</v>
      </c>
      <c r="AC5018" t="s">
        <v>10025</v>
      </c>
      <c r="AH5018" t="s">
        <v>6350</v>
      </c>
      <c r="AI5018" t="s">
        <v>6351</v>
      </c>
      <c r="AO5018">
        <v>0</v>
      </c>
      <c r="AP5018" t="s">
        <v>3315</v>
      </c>
      <c r="AQ5018" t="s">
        <v>5313</v>
      </c>
      <c r="AR5018">
        <v>0</v>
      </c>
      <c r="AS5018">
        <v>0</v>
      </c>
    </row>
    <row r="5019" spans="1:45" x14ac:dyDescent="0.15">
      <c r="A5019" t="s">
        <v>3314</v>
      </c>
      <c r="B5019" t="s">
        <v>6294</v>
      </c>
      <c r="C5019" t="s">
        <v>3314</v>
      </c>
      <c r="D5019" t="s">
        <v>925</v>
      </c>
      <c r="E5019" t="s">
        <v>9909</v>
      </c>
      <c r="F5019" t="s">
        <v>9910</v>
      </c>
      <c r="G5019" t="s">
        <v>5663</v>
      </c>
      <c r="H5019" t="s">
        <v>2435</v>
      </c>
      <c r="I5019" t="s">
        <v>540</v>
      </c>
      <c r="J5019" t="s">
        <v>2435</v>
      </c>
      <c r="K5019" t="s">
        <v>5616</v>
      </c>
      <c r="L5019" t="s">
        <v>5618</v>
      </c>
      <c r="M5019">
        <v>0</v>
      </c>
      <c r="N5019" t="s">
        <v>5617</v>
      </c>
      <c r="O5019" t="s">
        <v>10027</v>
      </c>
      <c r="P5019" t="s">
        <v>10027</v>
      </c>
      <c r="Q5019">
        <v>1</v>
      </c>
      <c r="R5019">
        <v>17</v>
      </c>
      <c r="S5019">
        <v>69233</v>
      </c>
      <c r="T5019" t="s">
        <v>9912</v>
      </c>
      <c r="W5019" t="s">
        <v>6300</v>
      </c>
      <c r="AB5019" t="s">
        <v>10025</v>
      </c>
      <c r="AC5019" t="s">
        <v>10025</v>
      </c>
      <c r="AH5019" t="s">
        <v>6350</v>
      </c>
      <c r="AI5019" t="s">
        <v>6351</v>
      </c>
      <c r="AO5019">
        <v>0</v>
      </c>
      <c r="AP5019" t="s">
        <v>3315</v>
      </c>
      <c r="AQ5019" t="s">
        <v>5313</v>
      </c>
      <c r="AR5019">
        <v>0</v>
      </c>
      <c r="AS5019">
        <v>0</v>
      </c>
    </row>
    <row r="5020" spans="1:45" x14ac:dyDescent="0.15">
      <c r="A5020" t="s">
        <v>3314</v>
      </c>
      <c r="B5020" t="s">
        <v>6294</v>
      </c>
      <c r="C5020" t="s">
        <v>3314</v>
      </c>
      <c r="D5020" t="s">
        <v>925</v>
      </c>
      <c r="E5020" t="s">
        <v>9909</v>
      </c>
      <c r="F5020" t="s">
        <v>9910</v>
      </c>
      <c r="G5020" t="s">
        <v>5663</v>
      </c>
      <c r="H5020" t="s">
        <v>2435</v>
      </c>
      <c r="I5020" t="s">
        <v>540</v>
      </c>
      <c r="J5020" t="s">
        <v>2435</v>
      </c>
      <c r="K5020" t="s">
        <v>5616</v>
      </c>
      <c r="L5020" t="s">
        <v>5618</v>
      </c>
      <c r="M5020">
        <v>0</v>
      </c>
      <c r="N5020" t="s">
        <v>5617</v>
      </c>
      <c r="O5020" t="s">
        <v>10027</v>
      </c>
      <c r="P5020" t="s">
        <v>10027</v>
      </c>
      <c r="Q5020">
        <v>1</v>
      </c>
      <c r="R5020">
        <v>18</v>
      </c>
      <c r="S5020">
        <v>68499</v>
      </c>
      <c r="T5020" t="s">
        <v>9912</v>
      </c>
      <c r="W5020" t="s">
        <v>6300</v>
      </c>
      <c r="AB5020" t="s">
        <v>10025</v>
      </c>
      <c r="AC5020" t="s">
        <v>10025</v>
      </c>
      <c r="AH5020" t="s">
        <v>6350</v>
      </c>
      <c r="AI5020" t="s">
        <v>6351</v>
      </c>
      <c r="AO5020">
        <v>0</v>
      </c>
      <c r="AP5020" t="s">
        <v>3315</v>
      </c>
      <c r="AQ5020" t="s">
        <v>5313</v>
      </c>
      <c r="AR5020">
        <v>0</v>
      </c>
      <c r="AS5020">
        <v>0</v>
      </c>
    </row>
    <row r="5021" spans="1:45" x14ac:dyDescent="0.15">
      <c r="A5021" t="s">
        <v>3314</v>
      </c>
      <c r="B5021" t="s">
        <v>6294</v>
      </c>
      <c r="C5021" t="s">
        <v>3314</v>
      </c>
      <c r="D5021" t="s">
        <v>925</v>
      </c>
      <c r="E5021" t="s">
        <v>9909</v>
      </c>
      <c r="F5021" t="s">
        <v>9910</v>
      </c>
      <c r="G5021" t="s">
        <v>5663</v>
      </c>
      <c r="H5021" t="s">
        <v>2435</v>
      </c>
      <c r="I5021" t="s">
        <v>540</v>
      </c>
      <c r="J5021" t="s">
        <v>2435</v>
      </c>
      <c r="K5021" t="s">
        <v>5616</v>
      </c>
      <c r="L5021" t="s">
        <v>5618</v>
      </c>
      <c r="M5021">
        <v>0</v>
      </c>
      <c r="N5021" t="s">
        <v>5617</v>
      </c>
      <c r="O5021" t="s">
        <v>10027</v>
      </c>
      <c r="P5021" t="s">
        <v>10027</v>
      </c>
      <c r="Q5021">
        <v>1</v>
      </c>
      <c r="R5021">
        <v>19</v>
      </c>
      <c r="S5021">
        <v>69296</v>
      </c>
      <c r="T5021" t="s">
        <v>9912</v>
      </c>
      <c r="W5021" t="s">
        <v>6300</v>
      </c>
      <c r="AB5021" t="s">
        <v>10025</v>
      </c>
      <c r="AC5021" t="s">
        <v>10025</v>
      </c>
      <c r="AH5021" t="s">
        <v>6350</v>
      </c>
      <c r="AI5021" t="s">
        <v>6351</v>
      </c>
      <c r="AO5021">
        <v>0</v>
      </c>
      <c r="AP5021" t="s">
        <v>3315</v>
      </c>
      <c r="AQ5021" t="s">
        <v>5313</v>
      </c>
      <c r="AR5021">
        <v>0</v>
      </c>
      <c r="AS5021">
        <v>0</v>
      </c>
    </row>
    <row r="5022" spans="1:45" x14ac:dyDescent="0.15">
      <c r="A5022" t="s">
        <v>3314</v>
      </c>
      <c r="B5022" t="s">
        <v>6294</v>
      </c>
      <c r="C5022" t="s">
        <v>3314</v>
      </c>
      <c r="D5022" t="s">
        <v>925</v>
      </c>
      <c r="E5022" t="s">
        <v>9909</v>
      </c>
      <c r="F5022" t="s">
        <v>9910</v>
      </c>
      <c r="G5022" t="s">
        <v>5663</v>
      </c>
      <c r="H5022" t="s">
        <v>2435</v>
      </c>
      <c r="I5022" t="s">
        <v>540</v>
      </c>
      <c r="J5022" t="s">
        <v>2435</v>
      </c>
      <c r="K5022" t="s">
        <v>5616</v>
      </c>
      <c r="L5022" t="s">
        <v>5618</v>
      </c>
      <c r="M5022">
        <v>0</v>
      </c>
      <c r="N5022" t="s">
        <v>5617</v>
      </c>
      <c r="O5022" t="s">
        <v>10027</v>
      </c>
      <c r="P5022" t="s">
        <v>10027</v>
      </c>
      <c r="Q5022">
        <v>1</v>
      </c>
      <c r="R5022">
        <v>20</v>
      </c>
      <c r="S5022">
        <v>69228</v>
      </c>
      <c r="T5022" t="s">
        <v>9912</v>
      </c>
      <c r="W5022" t="s">
        <v>6300</v>
      </c>
      <c r="AB5022" t="s">
        <v>10025</v>
      </c>
      <c r="AC5022" t="s">
        <v>10025</v>
      </c>
      <c r="AH5022" t="s">
        <v>6350</v>
      </c>
      <c r="AI5022" t="s">
        <v>6351</v>
      </c>
      <c r="AO5022">
        <v>0</v>
      </c>
      <c r="AP5022" t="s">
        <v>3315</v>
      </c>
      <c r="AQ5022" t="s">
        <v>5313</v>
      </c>
      <c r="AR5022">
        <v>0</v>
      </c>
      <c r="AS5022">
        <v>0</v>
      </c>
    </row>
    <row r="5023" spans="1:45" x14ac:dyDescent="0.15">
      <c r="A5023" t="s">
        <v>3314</v>
      </c>
      <c r="B5023" t="s">
        <v>6294</v>
      </c>
      <c r="C5023" t="s">
        <v>3314</v>
      </c>
      <c r="D5023" t="s">
        <v>925</v>
      </c>
      <c r="E5023" t="s">
        <v>9909</v>
      </c>
      <c r="F5023" t="s">
        <v>9910</v>
      </c>
      <c r="G5023" t="s">
        <v>5663</v>
      </c>
      <c r="H5023" t="s">
        <v>2435</v>
      </c>
      <c r="I5023" t="s">
        <v>540</v>
      </c>
      <c r="J5023" t="s">
        <v>2435</v>
      </c>
      <c r="K5023" t="s">
        <v>5616</v>
      </c>
      <c r="L5023" t="s">
        <v>5618</v>
      </c>
      <c r="M5023">
        <v>0</v>
      </c>
      <c r="N5023" t="s">
        <v>5617</v>
      </c>
      <c r="O5023" t="s">
        <v>10027</v>
      </c>
      <c r="P5023" t="s">
        <v>10027</v>
      </c>
      <c r="Q5023">
        <v>1</v>
      </c>
      <c r="R5023">
        <v>21</v>
      </c>
      <c r="S5023">
        <v>67886</v>
      </c>
      <c r="T5023" t="s">
        <v>9912</v>
      </c>
      <c r="W5023" t="s">
        <v>6300</v>
      </c>
      <c r="AB5023" t="s">
        <v>10025</v>
      </c>
      <c r="AC5023" t="s">
        <v>10025</v>
      </c>
      <c r="AH5023" t="s">
        <v>6350</v>
      </c>
      <c r="AI5023" t="s">
        <v>6351</v>
      </c>
      <c r="AO5023">
        <v>0</v>
      </c>
      <c r="AP5023" t="s">
        <v>3315</v>
      </c>
      <c r="AQ5023" t="s">
        <v>5313</v>
      </c>
      <c r="AR5023">
        <v>0</v>
      </c>
      <c r="AS5023">
        <v>0</v>
      </c>
    </row>
    <row r="5024" spans="1:45" x14ac:dyDescent="0.15">
      <c r="A5024" t="s">
        <v>3314</v>
      </c>
      <c r="B5024" t="s">
        <v>6294</v>
      </c>
      <c r="C5024" t="s">
        <v>3314</v>
      </c>
      <c r="D5024" t="s">
        <v>925</v>
      </c>
      <c r="E5024" t="s">
        <v>9909</v>
      </c>
      <c r="F5024" t="s">
        <v>9910</v>
      </c>
      <c r="G5024" t="s">
        <v>5663</v>
      </c>
      <c r="H5024" t="s">
        <v>2435</v>
      </c>
      <c r="I5024" t="s">
        <v>540</v>
      </c>
      <c r="J5024" t="s">
        <v>2435</v>
      </c>
      <c r="K5024" t="s">
        <v>5616</v>
      </c>
      <c r="L5024" t="s">
        <v>5618</v>
      </c>
      <c r="M5024">
        <v>0</v>
      </c>
      <c r="N5024" t="s">
        <v>5617</v>
      </c>
      <c r="O5024" t="s">
        <v>10027</v>
      </c>
      <c r="P5024" t="s">
        <v>10027</v>
      </c>
      <c r="Q5024">
        <v>1</v>
      </c>
      <c r="R5024">
        <v>22</v>
      </c>
      <c r="S5024">
        <v>69518</v>
      </c>
      <c r="T5024" t="s">
        <v>9912</v>
      </c>
      <c r="W5024" t="s">
        <v>6300</v>
      </c>
      <c r="AB5024" t="s">
        <v>10025</v>
      </c>
      <c r="AC5024" t="s">
        <v>10025</v>
      </c>
      <c r="AH5024" t="s">
        <v>6350</v>
      </c>
      <c r="AI5024" t="s">
        <v>6351</v>
      </c>
      <c r="AO5024">
        <v>0</v>
      </c>
      <c r="AP5024" t="s">
        <v>3315</v>
      </c>
      <c r="AQ5024" t="s">
        <v>5313</v>
      </c>
      <c r="AR5024">
        <v>0</v>
      </c>
      <c r="AS5024">
        <v>0</v>
      </c>
    </row>
    <row r="5025" spans="1:45" x14ac:dyDescent="0.15">
      <c r="A5025" t="s">
        <v>3314</v>
      </c>
      <c r="B5025" t="s">
        <v>6294</v>
      </c>
      <c r="C5025" t="s">
        <v>3314</v>
      </c>
      <c r="D5025" t="s">
        <v>925</v>
      </c>
      <c r="E5025" t="s">
        <v>9909</v>
      </c>
      <c r="F5025" t="s">
        <v>9910</v>
      </c>
      <c r="G5025" t="s">
        <v>5663</v>
      </c>
      <c r="H5025" t="s">
        <v>2435</v>
      </c>
      <c r="I5025" t="s">
        <v>540</v>
      </c>
      <c r="J5025" t="s">
        <v>2435</v>
      </c>
      <c r="K5025" t="s">
        <v>5616</v>
      </c>
      <c r="L5025" t="s">
        <v>5618</v>
      </c>
      <c r="M5025">
        <v>0</v>
      </c>
      <c r="N5025" t="s">
        <v>5617</v>
      </c>
      <c r="O5025" t="s">
        <v>10027</v>
      </c>
      <c r="P5025" t="s">
        <v>10027</v>
      </c>
      <c r="Q5025">
        <v>1</v>
      </c>
      <c r="R5025">
        <v>23</v>
      </c>
      <c r="S5025">
        <v>67915</v>
      </c>
      <c r="T5025" t="s">
        <v>9912</v>
      </c>
      <c r="W5025" t="s">
        <v>6300</v>
      </c>
      <c r="AB5025" t="s">
        <v>10025</v>
      </c>
      <c r="AC5025" t="s">
        <v>10025</v>
      </c>
      <c r="AH5025" t="s">
        <v>6350</v>
      </c>
      <c r="AI5025" t="s">
        <v>6351</v>
      </c>
      <c r="AO5025">
        <v>0</v>
      </c>
      <c r="AP5025" t="s">
        <v>3315</v>
      </c>
      <c r="AQ5025" t="s">
        <v>5313</v>
      </c>
      <c r="AR5025">
        <v>0</v>
      </c>
      <c r="AS5025">
        <v>0</v>
      </c>
    </row>
    <row r="5026" spans="1:45" x14ac:dyDescent="0.15">
      <c r="A5026" t="s">
        <v>3314</v>
      </c>
      <c r="B5026" t="s">
        <v>6294</v>
      </c>
      <c r="C5026" t="s">
        <v>3314</v>
      </c>
      <c r="D5026" t="s">
        <v>925</v>
      </c>
      <c r="E5026" t="s">
        <v>9909</v>
      </c>
      <c r="F5026" t="s">
        <v>9910</v>
      </c>
      <c r="G5026" t="s">
        <v>5663</v>
      </c>
      <c r="H5026" t="s">
        <v>2435</v>
      </c>
      <c r="I5026" t="s">
        <v>540</v>
      </c>
      <c r="J5026" t="s">
        <v>2435</v>
      </c>
      <c r="K5026" t="s">
        <v>5616</v>
      </c>
      <c r="L5026" t="s">
        <v>5618</v>
      </c>
      <c r="M5026">
        <v>0</v>
      </c>
      <c r="N5026" t="s">
        <v>5617</v>
      </c>
      <c r="O5026" t="s">
        <v>10027</v>
      </c>
      <c r="P5026" t="s">
        <v>10027</v>
      </c>
      <c r="Q5026">
        <v>1</v>
      </c>
      <c r="R5026">
        <v>25</v>
      </c>
      <c r="S5026">
        <v>67566</v>
      </c>
      <c r="T5026" t="s">
        <v>9912</v>
      </c>
      <c r="W5026" t="s">
        <v>6300</v>
      </c>
      <c r="AB5026" t="s">
        <v>10025</v>
      </c>
      <c r="AC5026" t="s">
        <v>10025</v>
      </c>
      <c r="AH5026" t="s">
        <v>6350</v>
      </c>
      <c r="AI5026" t="s">
        <v>6351</v>
      </c>
      <c r="AO5026">
        <v>0</v>
      </c>
      <c r="AP5026" t="s">
        <v>3315</v>
      </c>
      <c r="AQ5026" t="s">
        <v>5313</v>
      </c>
      <c r="AR5026">
        <v>0</v>
      </c>
      <c r="AS5026">
        <v>0</v>
      </c>
    </row>
    <row r="5027" spans="1:45" x14ac:dyDescent="0.15">
      <c r="A5027" t="s">
        <v>3314</v>
      </c>
      <c r="B5027" t="s">
        <v>6294</v>
      </c>
      <c r="C5027" t="s">
        <v>3314</v>
      </c>
      <c r="D5027" t="s">
        <v>925</v>
      </c>
      <c r="E5027" t="s">
        <v>9909</v>
      </c>
      <c r="F5027" t="s">
        <v>9910</v>
      </c>
      <c r="G5027" t="s">
        <v>5663</v>
      </c>
      <c r="H5027" t="s">
        <v>2435</v>
      </c>
      <c r="I5027" t="s">
        <v>540</v>
      </c>
      <c r="J5027" t="s">
        <v>2435</v>
      </c>
      <c r="K5027" t="s">
        <v>5632</v>
      </c>
      <c r="L5027" t="s">
        <v>5634</v>
      </c>
      <c r="M5027">
        <v>0</v>
      </c>
      <c r="N5027" t="s">
        <v>10028</v>
      </c>
      <c r="O5027" t="s">
        <v>10023</v>
      </c>
      <c r="P5027" t="s">
        <v>10023</v>
      </c>
      <c r="Q5027">
        <v>1</v>
      </c>
      <c r="R5027">
        <v>6</v>
      </c>
      <c r="S5027">
        <v>62982</v>
      </c>
      <c r="T5027" t="s">
        <v>10029</v>
      </c>
      <c r="W5027" t="s">
        <v>6300</v>
      </c>
      <c r="AB5027" t="s">
        <v>10025</v>
      </c>
      <c r="AC5027" t="s">
        <v>10025</v>
      </c>
      <c r="AH5027" t="s">
        <v>6350</v>
      </c>
      <c r="AI5027" t="s">
        <v>6351</v>
      </c>
      <c r="AO5027">
        <v>0</v>
      </c>
      <c r="AP5027" t="s">
        <v>3315</v>
      </c>
      <c r="AQ5027" t="s">
        <v>5313</v>
      </c>
      <c r="AR5027">
        <v>0</v>
      </c>
      <c r="AS5027">
        <v>0</v>
      </c>
    </row>
    <row r="5028" spans="1:45" x14ac:dyDescent="0.15">
      <c r="A5028" t="s">
        <v>3314</v>
      </c>
      <c r="B5028" t="s">
        <v>6294</v>
      </c>
      <c r="C5028" t="s">
        <v>3314</v>
      </c>
      <c r="D5028" t="s">
        <v>925</v>
      </c>
      <c r="E5028" t="s">
        <v>9909</v>
      </c>
      <c r="F5028" t="s">
        <v>9910</v>
      </c>
      <c r="G5028" t="s">
        <v>5663</v>
      </c>
      <c r="H5028" t="s">
        <v>2435</v>
      </c>
      <c r="I5028" t="s">
        <v>540</v>
      </c>
      <c r="J5028" t="s">
        <v>2435</v>
      </c>
      <c r="K5028" t="s">
        <v>5632</v>
      </c>
      <c r="L5028" t="s">
        <v>5634</v>
      </c>
      <c r="M5028">
        <v>0</v>
      </c>
      <c r="N5028" t="s">
        <v>10028</v>
      </c>
      <c r="O5028" t="s">
        <v>10023</v>
      </c>
      <c r="P5028" t="s">
        <v>10023</v>
      </c>
      <c r="Q5028">
        <v>1</v>
      </c>
      <c r="R5028">
        <v>14</v>
      </c>
      <c r="S5028">
        <v>64249</v>
      </c>
      <c r="T5028" t="s">
        <v>10029</v>
      </c>
      <c r="W5028" t="s">
        <v>6300</v>
      </c>
      <c r="AB5028" t="s">
        <v>10025</v>
      </c>
      <c r="AC5028" t="s">
        <v>10025</v>
      </c>
      <c r="AH5028" t="s">
        <v>6350</v>
      </c>
      <c r="AI5028" t="s">
        <v>6351</v>
      </c>
      <c r="AO5028">
        <v>0</v>
      </c>
      <c r="AP5028" t="s">
        <v>3315</v>
      </c>
      <c r="AQ5028" t="s">
        <v>5313</v>
      </c>
      <c r="AR5028">
        <v>0</v>
      </c>
      <c r="AS5028">
        <v>0</v>
      </c>
    </row>
    <row r="5029" spans="1:45" x14ac:dyDescent="0.15">
      <c r="A5029" t="s">
        <v>3314</v>
      </c>
      <c r="B5029" t="s">
        <v>6294</v>
      </c>
      <c r="C5029" t="s">
        <v>3314</v>
      </c>
      <c r="D5029" t="s">
        <v>925</v>
      </c>
      <c r="E5029" t="s">
        <v>9909</v>
      </c>
      <c r="F5029" t="s">
        <v>9910</v>
      </c>
      <c r="G5029" t="s">
        <v>5663</v>
      </c>
      <c r="H5029" t="s">
        <v>2435</v>
      </c>
      <c r="I5029" t="s">
        <v>540</v>
      </c>
      <c r="J5029" t="s">
        <v>2435</v>
      </c>
      <c r="K5029" t="s">
        <v>5632</v>
      </c>
      <c r="L5029" t="s">
        <v>5634</v>
      </c>
      <c r="M5029">
        <v>0</v>
      </c>
      <c r="N5029" t="s">
        <v>10028</v>
      </c>
      <c r="O5029" t="s">
        <v>10023</v>
      </c>
      <c r="P5029" t="s">
        <v>10023</v>
      </c>
      <c r="Q5029">
        <v>1</v>
      </c>
      <c r="R5029">
        <v>16</v>
      </c>
      <c r="S5029">
        <v>62428</v>
      </c>
      <c r="T5029" t="s">
        <v>10029</v>
      </c>
      <c r="W5029" t="s">
        <v>6300</v>
      </c>
      <c r="AB5029" t="s">
        <v>10025</v>
      </c>
      <c r="AC5029" t="s">
        <v>10025</v>
      </c>
      <c r="AH5029" t="s">
        <v>6350</v>
      </c>
      <c r="AI5029" t="s">
        <v>6351</v>
      </c>
      <c r="AO5029">
        <v>0</v>
      </c>
      <c r="AP5029" t="s">
        <v>3315</v>
      </c>
      <c r="AQ5029" t="s">
        <v>5313</v>
      </c>
      <c r="AR5029">
        <v>0</v>
      </c>
      <c r="AS5029">
        <v>0</v>
      </c>
    </row>
    <row r="5030" spans="1:45" x14ac:dyDescent="0.15">
      <c r="A5030" t="s">
        <v>3314</v>
      </c>
      <c r="B5030" t="s">
        <v>6294</v>
      </c>
      <c r="C5030" t="s">
        <v>3314</v>
      </c>
      <c r="D5030" t="s">
        <v>925</v>
      </c>
      <c r="E5030" t="s">
        <v>9909</v>
      </c>
      <c r="F5030" t="s">
        <v>9910</v>
      </c>
      <c r="G5030" t="s">
        <v>5663</v>
      </c>
      <c r="H5030" t="s">
        <v>2435</v>
      </c>
      <c r="I5030" t="s">
        <v>540</v>
      </c>
      <c r="J5030" t="s">
        <v>2435</v>
      </c>
      <c r="K5030" t="s">
        <v>5632</v>
      </c>
      <c r="L5030" t="s">
        <v>5634</v>
      </c>
      <c r="M5030">
        <v>0</v>
      </c>
      <c r="N5030" t="s">
        <v>10028</v>
      </c>
      <c r="O5030" t="s">
        <v>10023</v>
      </c>
      <c r="P5030" t="s">
        <v>10023</v>
      </c>
      <c r="Q5030">
        <v>1</v>
      </c>
      <c r="R5030">
        <v>18</v>
      </c>
      <c r="S5030">
        <v>59152</v>
      </c>
      <c r="T5030" t="s">
        <v>10029</v>
      </c>
      <c r="W5030" t="s">
        <v>6300</v>
      </c>
      <c r="AB5030" t="s">
        <v>10025</v>
      </c>
      <c r="AC5030" t="s">
        <v>10025</v>
      </c>
      <c r="AH5030" t="s">
        <v>6350</v>
      </c>
      <c r="AI5030" t="s">
        <v>6351</v>
      </c>
      <c r="AO5030">
        <v>0</v>
      </c>
      <c r="AP5030" t="s">
        <v>3315</v>
      </c>
      <c r="AQ5030" t="s">
        <v>5313</v>
      </c>
      <c r="AR5030">
        <v>0</v>
      </c>
      <c r="AS5030">
        <v>0</v>
      </c>
    </row>
    <row r="5031" spans="1:45" x14ac:dyDescent="0.15">
      <c r="A5031" t="s">
        <v>3314</v>
      </c>
      <c r="B5031" t="s">
        <v>6294</v>
      </c>
      <c r="C5031" t="s">
        <v>3314</v>
      </c>
      <c r="D5031" t="s">
        <v>925</v>
      </c>
      <c r="E5031" t="s">
        <v>9909</v>
      </c>
      <c r="F5031" t="s">
        <v>9910</v>
      </c>
      <c r="G5031" t="s">
        <v>5663</v>
      </c>
      <c r="H5031" t="s">
        <v>2435</v>
      </c>
      <c r="I5031" t="s">
        <v>540</v>
      </c>
      <c r="J5031" t="s">
        <v>2435</v>
      </c>
      <c r="K5031" t="s">
        <v>5632</v>
      </c>
      <c r="L5031" t="s">
        <v>5634</v>
      </c>
      <c r="M5031">
        <v>0</v>
      </c>
      <c r="N5031" t="s">
        <v>10028</v>
      </c>
      <c r="O5031" t="s">
        <v>10023</v>
      </c>
      <c r="P5031" t="s">
        <v>10023</v>
      </c>
      <c r="Q5031">
        <v>1</v>
      </c>
      <c r="R5031">
        <v>20</v>
      </c>
      <c r="S5031">
        <v>63099</v>
      </c>
      <c r="T5031" t="s">
        <v>10029</v>
      </c>
      <c r="W5031" t="s">
        <v>6300</v>
      </c>
      <c r="AB5031" t="s">
        <v>10025</v>
      </c>
      <c r="AC5031" t="s">
        <v>10025</v>
      </c>
      <c r="AH5031" t="s">
        <v>6350</v>
      </c>
      <c r="AI5031" t="s">
        <v>6351</v>
      </c>
      <c r="AO5031">
        <v>0</v>
      </c>
      <c r="AP5031" t="s">
        <v>3315</v>
      </c>
      <c r="AQ5031" t="s">
        <v>5313</v>
      </c>
      <c r="AR5031">
        <v>0</v>
      </c>
      <c r="AS5031">
        <v>0</v>
      </c>
    </row>
    <row r="5032" spans="1:45" x14ac:dyDescent="0.15">
      <c r="A5032" t="s">
        <v>3314</v>
      </c>
      <c r="B5032" t="s">
        <v>6294</v>
      </c>
      <c r="C5032" t="s">
        <v>3314</v>
      </c>
      <c r="D5032" t="s">
        <v>925</v>
      </c>
      <c r="E5032" t="s">
        <v>9909</v>
      </c>
      <c r="F5032" t="s">
        <v>9910</v>
      </c>
      <c r="G5032" t="s">
        <v>5663</v>
      </c>
      <c r="H5032" t="s">
        <v>2435</v>
      </c>
      <c r="I5032" t="s">
        <v>540</v>
      </c>
      <c r="J5032" t="s">
        <v>2435</v>
      </c>
      <c r="K5032" t="s">
        <v>5632</v>
      </c>
      <c r="L5032" t="s">
        <v>5634</v>
      </c>
      <c r="M5032">
        <v>0</v>
      </c>
      <c r="N5032" t="s">
        <v>10028</v>
      </c>
      <c r="O5032" t="s">
        <v>10023</v>
      </c>
      <c r="P5032" t="s">
        <v>10023</v>
      </c>
      <c r="Q5032">
        <v>1</v>
      </c>
      <c r="R5032">
        <v>22</v>
      </c>
      <c r="S5032">
        <v>62794</v>
      </c>
      <c r="T5032" t="s">
        <v>10029</v>
      </c>
      <c r="W5032" t="s">
        <v>6300</v>
      </c>
      <c r="AB5032" t="s">
        <v>10025</v>
      </c>
      <c r="AC5032" t="s">
        <v>10025</v>
      </c>
      <c r="AH5032" t="s">
        <v>6350</v>
      </c>
      <c r="AI5032" t="s">
        <v>6351</v>
      </c>
      <c r="AO5032">
        <v>0</v>
      </c>
      <c r="AP5032" t="s">
        <v>3315</v>
      </c>
      <c r="AQ5032" t="s">
        <v>5313</v>
      </c>
      <c r="AR5032">
        <v>0</v>
      </c>
      <c r="AS5032">
        <v>0</v>
      </c>
    </row>
    <row r="5033" spans="1:45" x14ac:dyDescent="0.15">
      <c r="A5033" t="s">
        <v>3314</v>
      </c>
      <c r="B5033" t="s">
        <v>6294</v>
      </c>
      <c r="C5033" t="s">
        <v>3314</v>
      </c>
      <c r="D5033" t="s">
        <v>925</v>
      </c>
      <c r="E5033" t="s">
        <v>9909</v>
      </c>
      <c r="F5033" t="s">
        <v>9910</v>
      </c>
      <c r="G5033" t="s">
        <v>5663</v>
      </c>
      <c r="H5033" t="s">
        <v>2435</v>
      </c>
      <c r="I5033" t="s">
        <v>540</v>
      </c>
      <c r="J5033" t="s">
        <v>2435</v>
      </c>
      <c r="K5033" t="s">
        <v>5632</v>
      </c>
      <c r="L5033" t="s">
        <v>5634</v>
      </c>
      <c r="M5033">
        <v>0</v>
      </c>
      <c r="N5033" t="s">
        <v>10028</v>
      </c>
      <c r="O5033" t="s">
        <v>10023</v>
      </c>
      <c r="P5033" t="s">
        <v>10023</v>
      </c>
      <c r="Q5033">
        <v>1</v>
      </c>
      <c r="R5033">
        <v>24</v>
      </c>
      <c r="S5033">
        <v>65290</v>
      </c>
      <c r="T5033" t="s">
        <v>10029</v>
      </c>
      <c r="W5033" t="s">
        <v>6300</v>
      </c>
      <c r="AB5033" t="s">
        <v>10025</v>
      </c>
      <c r="AC5033" t="s">
        <v>10025</v>
      </c>
      <c r="AH5033" t="s">
        <v>6350</v>
      </c>
      <c r="AI5033" t="s">
        <v>6351</v>
      </c>
      <c r="AO5033">
        <v>0</v>
      </c>
      <c r="AP5033" t="s">
        <v>3315</v>
      </c>
      <c r="AQ5033" t="s">
        <v>5313</v>
      </c>
      <c r="AR5033">
        <v>0</v>
      </c>
      <c r="AS5033">
        <v>0</v>
      </c>
    </row>
    <row r="5034" spans="1:45" x14ac:dyDescent="0.15">
      <c r="A5034" t="s">
        <v>3314</v>
      </c>
      <c r="B5034" t="s">
        <v>6294</v>
      </c>
      <c r="C5034" t="s">
        <v>3314</v>
      </c>
      <c r="D5034" t="s">
        <v>925</v>
      </c>
      <c r="E5034" t="s">
        <v>9909</v>
      </c>
      <c r="F5034" t="s">
        <v>9910</v>
      </c>
      <c r="G5034" t="s">
        <v>5663</v>
      </c>
      <c r="H5034" t="s">
        <v>2435</v>
      </c>
      <c r="I5034" t="s">
        <v>540</v>
      </c>
      <c r="J5034" t="s">
        <v>2435</v>
      </c>
      <c r="K5034" t="s">
        <v>5632</v>
      </c>
      <c r="L5034" t="s">
        <v>5634</v>
      </c>
      <c r="M5034">
        <v>0</v>
      </c>
      <c r="N5034" t="s">
        <v>5949</v>
      </c>
      <c r="O5034" t="s">
        <v>5667</v>
      </c>
      <c r="P5034" t="s">
        <v>5667</v>
      </c>
      <c r="Q5034">
        <v>1</v>
      </c>
      <c r="R5034">
        <v>18</v>
      </c>
      <c r="S5034">
        <v>63041</v>
      </c>
      <c r="T5034" t="s">
        <v>9971</v>
      </c>
      <c r="W5034" t="s">
        <v>6300</v>
      </c>
      <c r="AB5034" t="s">
        <v>10025</v>
      </c>
      <c r="AC5034" t="s">
        <v>10025</v>
      </c>
      <c r="AH5034" t="s">
        <v>6350</v>
      </c>
      <c r="AI5034" t="s">
        <v>6351</v>
      </c>
      <c r="AO5034">
        <v>0</v>
      </c>
      <c r="AP5034" t="s">
        <v>3315</v>
      </c>
      <c r="AQ5034" t="s">
        <v>5313</v>
      </c>
      <c r="AR5034">
        <v>0</v>
      </c>
      <c r="AS5034">
        <v>0</v>
      </c>
    </row>
    <row r="5035" spans="1:45" x14ac:dyDescent="0.15">
      <c r="A5035" t="s">
        <v>3314</v>
      </c>
      <c r="B5035" t="s">
        <v>6294</v>
      </c>
      <c r="C5035" t="s">
        <v>3314</v>
      </c>
      <c r="D5035" t="s">
        <v>925</v>
      </c>
      <c r="E5035" t="s">
        <v>9909</v>
      </c>
      <c r="F5035" t="s">
        <v>9910</v>
      </c>
      <c r="G5035" t="s">
        <v>5663</v>
      </c>
      <c r="H5035" t="s">
        <v>2435</v>
      </c>
      <c r="I5035" t="s">
        <v>540</v>
      </c>
      <c r="J5035" t="s">
        <v>2435</v>
      </c>
      <c r="K5035" t="s">
        <v>5632</v>
      </c>
      <c r="L5035" t="s">
        <v>5634</v>
      </c>
      <c r="M5035">
        <v>0</v>
      </c>
      <c r="N5035" t="s">
        <v>5633</v>
      </c>
      <c r="O5035" t="s">
        <v>5664</v>
      </c>
      <c r="P5035" t="s">
        <v>5664</v>
      </c>
      <c r="Q5035">
        <v>1</v>
      </c>
      <c r="R5035">
        <v>3</v>
      </c>
      <c r="S5035">
        <v>62533</v>
      </c>
      <c r="T5035" t="s">
        <v>10030</v>
      </c>
      <c r="W5035" t="s">
        <v>6300</v>
      </c>
      <c r="AB5035" t="s">
        <v>10025</v>
      </c>
      <c r="AC5035" t="s">
        <v>10025</v>
      </c>
      <c r="AH5035" t="s">
        <v>6350</v>
      </c>
      <c r="AI5035" t="s">
        <v>6351</v>
      </c>
      <c r="AO5035">
        <v>0</v>
      </c>
      <c r="AP5035" t="s">
        <v>3315</v>
      </c>
      <c r="AQ5035" t="s">
        <v>5313</v>
      </c>
      <c r="AR5035">
        <v>0</v>
      </c>
      <c r="AS5035">
        <v>0</v>
      </c>
    </row>
    <row r="5036" spans="1:45" x14ac:dyDescent="0.15">
      <c r="A5036" t="s">
        <v>3314</v>
      </c>
      <c r="B5036" t="s">
        <v>6294</v>
      </c>
      <c r="C5036" t="s">
        <v>3314</v>
      </c>
      <c r="D5036" t="s">
        <v>925</v>
      </c>
      <c r="E5036" t="s">
        <v>9909</v>
      </c>
      <c r="F5036" t="s">
        <v>9910</v>
      </c>
      <c r="G5036" t="s">
        <v>5663</v>
      </c>
      <c r="H5036" t="s">
        <v>2435</v>
      </c>
      <c r="I5036" t="s">
        <v>540</v>
      </c>
      <c r="J5036" t="s">
        <v>2435</v>
      </c>
      <c r="K5036" t="s">
        <v>5632</v>
      </c>
      <c r="L5036" t="s">
        <v>5634</v>
      </c>
      <c r="M5036">
        <v>0</v>
      </c>
      <c r="N5036" t="s">
        <v>5633</v>
      </c>
      <c r="O5036" t="s">
        <v>5664</v>
      </c>
      <c r="P5036" t="s">
        <v>5664</v>
      </c>
      <c r="Q5036">
        <v>1</v>
      </c>
      <c r="R5036">
        <v>5</v>
      </c>
      <c r="S5036">
        <v>63710</v>
      </c>
      <c r="T5036" t="s">
        <v>10030</v>
      </c>
      <c r="W5036" t="s">
        <v>6300</v>
      </c>
      <c r="AB5036" t="s">
        <v>10025</v>
      </c>
      <c r="AC5036" t="s">
        <v>10025</v>
      </c>
      <c r="AH5036" t="s">
        <v>6350</v>
      </c>
      <c r="AI5036" t="s">
        <v>6351</v>
      </c>
      <c r="AO5036">
        <v>0</v>
      </c>
      <c r="AP5036" t="s">
        <v>3315</v>
      </c>
      <c r="AQ5036" t="s">
        <v>5313</v>
      </c>
      <c r="AR5036">
        <v>0</v>
      </c>
      <c r="AS5036">
        <v>0</v>
      </c>
    </row>
    <row r="5037" spans="1:45" x14ac:dyDescent="0.15">
      <c r="A5037" t="s">
        <v>3314</v>
      </c>
      <c r="B5037" t="s">
        <v>6294</v>
      </c>
      <c r="C5037" t="s">
        <v>3314</v>
      </c>
      <c r="D5037" t="s">
        <v>925</v>
      </c>
      <c r="E5037" t="s">
        <v>9909</v>
      </c>
      <c r="F5037" t="s">
        <v>9910</v>
      </c>
      <c r="G5037" t="s">
        <v>5663</v>
      </c>
      <c r="H5037" t="s">
        <v>2435</v>
      </c>
      <c r="I5037" t="s">
        <v>540</v>
      </c>
      <c r="J5037" t="s">
        <v>2435</v>
      </c>
      <c r="K5037" t="s">
        <v>5632</v>
      </c>
      <c r="L5037" t="s">
        <v>5634</v>
      </c>
      <c r="M5037">
        <v>0</v>
      </c>
      <c r="N5037" t="s">
        <v>5633</v>
      </c>
      <c r="O5037" t="s">
        <v>5664</v>
      </c>
      <c r="P5037" t="s">
        <v>5664</v>
      </c>
      <c r="Q5037">
        <v>1</v>
      </c>
      <c r="R5037">
        <v>7</v>
      </c>
      <c r="S5037">
        <v>57329</v>
      </c>
      <c r="T5037" t="s">
        <v>10030</v>
      </c>
      <c r="W5037" t="s">
        <v>6300</v>
      </c>
      <c r="AB5037" t="s">
        <v>10025</v>
      </c>
      <c r="AC5037" t="s">
        <v>10025</v>
      </c>
      <c r="AH5037" t="s">
        <v>6350</v>
      </c>
      <c r="AI5037" t="s">
        <v>6351</v>
      </c>
      <c r="AO5037">
        <v>0</v>
      </c>
      <c r="AP5037" t="s">
        <v>3315</v>
      </c>
      <c r="AQ5037" t="s">
        <v>5313</v>
      </c>
      <c r="AR5037">
        <v>0</v>
      </c>
      <c r="AS5037">
        <v>0</v>
      </c>
    </row>
    <row r="5038" spans="1:45" x14ac:dyDescent="0.15">
      <c r="A5038" t="s">
        <v>3314</v>
      </c>
      <c r="B5038" t="s">
        <v>6294</v>
      </c>
      <c r="C5038" t="s">
        <v>3314</v>
      </c>
      <c r="D5038" t="s">
        <v>925</v>
      </c>
      <c r="E5038" t="s">
        <v>9909</v>
      </c>
      <c r="F5038" t="s">
        <v>9910</v>
      </c>
      <c r="G5038" t="s">
        <v>5663</v>
      </c>
      <c r="H5038" t="s">
        <v>2435</v>
      </c>
      <c r="I5038" t="s">
        <v>540</v>
      </c>
      <c r="J5038" t="s">
        <v>2435</v>
      </c>
      <c r="K5038" t="s">
        <v>5632</v>
      </c>
      <c r="L5038" t="s">
        <v>5634</v>
      </c>
      <c r="M5038">
        <v>0</v>
      </c>
      <c r="N5038" t="s">
        <v>5633</v>
      </c>
      <c r="O5038" t="s">
        <v>5664</v>
      </c>
      <c r="P5038" t="s">
        <v>5664</v>
      </c>
      <c r="Q5038">
        <v>1</v>
      </c>
      <c r="R5038">
        <v>9</v>
      </c>
      <c r="S5038">
        <v>62297</v>
      </c>
      <c r="T5038" t="s">
        <v>10030</v>
      </c>
      <c r="W5038" t="s">
        <v>6300</v>
      </c>
      <c r="AB5038" t="s">
        <v>10025</v>
      </c>
      <c r="AC5038" t="s">
        <v>10025</v>
      </c>
      <c r="AH5038" t="s">
        <v>6350</v>
      </c>
      <c r="AI5038" t="s">
        <v>6351</v>
      </c>
      <c r="AO5038">
        <v>0</v>
      </c>
      <c r="AP5038" t="s">
        <v>3315</v>
      </c>
      <c r="AQ5038" t="s">
        <v>5313</v>
      </c>
      <c r="AR5038">
        <v>0</v>
      </c>
      <c r="AS5038">
        <v>0</v>
      </c>
    </row>
    <row r="5039" spans="1:45" x14ac:dyDescent="0.15">
      <c r="A5039" t="s">
        <v>3314</v>
      </c>
      <c r="B5039" t="s">
        <v>6294</v>
      </c>
      <c r="C5039" t="s">
        <v>3314</v>
      </c>
      <c r="D5039" t="s">
        <v>925</v>
      </c>
      <c r="E5039" t="s">
        <v>9909</v>
      </c>
      <c r="F5039" t="s">
        <v>9910</v>
      </c>
      <c r="G5039" t="s">
        <v>5663</v>
      </c>
      <c r="H5039" t="s">
        <v>2435</v>
      </c>
      <c r="I5039" t="s">
        <v>540</v>
      </c>
      <c r="J5039" t="s">
        <v>2435</v>
      </c>
      <c r="K5039" t="s">
        <v>5632</v>
      </c>
      <c r="L5039" t="s">
        <v>5634</v>
      </c>
      <c r="M5039">
        <v>0</v>
      </c>
      <c r="N5039" t="s">
        <v>5633</v>
      </c>
      <c r="O5039" t="s">
        <v>5664</v>
      </c>
      <c r="P5039" t="s">
        <v>5664</v>
      </c>
      <c r="Q5039">
        <v>1</v>
      </c>
      <c r="R5039">
        <v>11</v>
      </c>
      <c r="S5039">
        <v>61944</v>
      </c>
      <c r="T5039" t="s">
        <v>10030</v>
      </c>
      <c r="W5039" t="s">
        <v>6300</v>
      </c>
      <c r="AB5039" t="s">
        <v>10025</v>
      </c>
      <c r="AC5039" t="s">
        <v>10025</v>
      </c>
      <c r="AH5039" t="s">
        <v>6350</v>
      </c>
      <c r="AI5039" t="s">
        <v>6351</v>
      </c>
      <c r="AO5039">
        <v>0</v>
      </c>
      <c r="AP5039" t="s">
        <v>3315</v>
      </c>
      <c r="AQ5039" t="s">
        <v>5313</v>
      </c>
      <c r="AR5039">
        <v>0</v>
      </c>
      <c r="AS5039">
        <v>0</v>
      </c>
    </row>
    <row r="5040" spans="1:45" x14ac:dyDescent="0.15">
      <c r="A5040" t="s">
        <v>3314</v>
      </c>
      <c r="B5040" t="s">
        <v>6294</v>
      </c>
      <c r="C5040" t="s">
        <v>3314</v>
      </c>
      <c r="D5040" t="s">
        <v>925</v>
      </c>
      <c r="E5040" t="s">
        <v>9909</v>
      </c>
      <c r="F5040" t="s">
        <v>9910</v>
      </c>
      <c r="G5040" t="s">
        <v>5663</v>
      </c>
      <c r="H5040" t="s">
        <v>2435</v>
      </c>
      <c r="I5040" t="s">
        <v>540</v>
      </c>
      <c r="J5040" t="s">
        <v>2435</v>
      </c>
      <c r="K5040" t="s">
        <v>5632</v>
      </c>
      <c r="L5040" t="s">
        <v>5634</v>
      </c>
      <c r="M5040">
        <v>0</v>
      </c>
      <c r="N5040" t="s">
        <v>5633</v>
      </c>
      <c r="O5040" t="s">
        <v>5664</v>
      </c>
      <c r="P5040" t="s">
        <v>5664</v>
      </c>
      <c r="Q5040">
        <v>1</v>
      </c>
      <c r="R5040">
        <v>13</v>
      </c>
      <c r="S5040">
        <v>51054</v>
      </c>
      <c r="T5040" t="s">
        <v>10030</v>
      </c>
      <c r="W5040" t="s">
        <v>6300</v>
      </c>
      <c r="AB5040" t="s">
        <v>10025</v>
      </c>
      <c r="AC5040" t="s">
        <v>10025</v>
      </c>
      <c r="AH5040" t="s">
        <v>6350</v>
      </c>
      <c r="AI5040" t="s">
        <v>6351</v>
      </c>
      <c r="AO5040">
        <v>0</v>
      </c>
      <c r="AP5040" t="s">
        <v>3315</v>
      </c>
      <c r="AQ5040" t="s">
        <v>5313</v>
      </c>
      <c r="AR5040">
        <v>0</v>
      </c>
      <c r="AS5040">
        <v>0</v>
      </c>
    </row>
    <row r="5041" spans="1:45" x14ac:dyDescent="0.15">
      <c r="A5041" t="s">
        <v>3314</v>
      </c>
      <c r="B5041" t="s">
        <v>6294</v>
      </c>
      <c r="C5041" t="s">
        <v>3314</v>
      </c>
      <c r="D5041" t="s">
        <v>925</v>
      </c>
      <c r="E5041" t="s">
        <v>9909</v>
      </c>
      <c r="F5041" t="s">
        <v>9910</v>
      </c>
      <c r="G5041" t="s">
        <v>5663</v>
      </c>
      <c r="H5041" t="s">
        <v>2435</v>
      </c>
      <c r="I5041" t="s">
        <v>540</v>
      </c>
      <c r="J5041" t="s">
        <v>2435</v>
      </c>
      <c r="K5041" t="s">
        <v>5632</v>
      </c>
      <c r="L5041" t="s">
        <v>5634</v>
      </c>
      <c r="M5041">
        <v>0</v>
      </c>
      <c r="N5041" t="s">
        <v>5633</v>
      </c>
      <c r="O5041" t="s">
        <v>5664</v>
      </c>
      <c r="P5041" t="s">
        <v>5664</v>
      </c>
      <c r="Q5041">
        <v>1</v>
      </c>
      <c r="R5041">
        <v>15</v>
      </c>
      <c r="S5041">
        <v>61067</v>
      </c>
      <c r="T5041" t="s">
        <v>10030</v>
      </c>
      <c r="W5041" t="s">
        <v>6300</v>
      </c>
      <c r="AB5041" t="s">
        <v>10025</v>
      </c>
      <c r="AC5041" t="s">
        <v>10025</v>
      </c>
      <c r="AH5041" t="s">
        <v>6350</v>
      </c>
      <c r="AI5041" t="s">
        <v>6351</v>
      </c>
      <c r="AO5041">
        <v>0</v>
      </c>
      <c r="AP5041" t="s">
        <v>3315</v>
      </c>
      <c r="AQ5041" t="s">
        <v>5313</v>
      </c>
      <c r="AR5041">
        <v>0</v>
      </c>
      <c r="AS5041">
        <v>0</v>
      </c>
    </row>
    <row r="5042" spans="1:45" x14ac:dyDescent="0.15">
      <c r="A5042" t="s">
        <v>3314</v>
      </c>
      <c r="B5042" t="s">
        <v>6294</v>
      </c>
      <c r="C5042" t="s">
        <v>3314</v>
      </c>
      <c r="D5042" t="s">
        <v>925</v>
      </c>
      <c r="E5042" t="s">
        <v>9909</v>
      </c>
      <c r="F5042" t="s">
        <v>9910</v>
      </c>
      <c r="G5042" t="s">
        <v>5663</v>
      </c>
      <c r="H5042" t="s">
        <v>2435</v>
      </c>
      <c r="I5042" t="s">
        <v>540</v>
      </c>
      <c r="J5042" t="s">
        <v>2435</v>
      </c>
      <c r="K5042" t="s">
        <v>5632</v>
      </c>
      <c r="L5042" t="s">
        <v>5634</v>
      </c>
      <c r="M5042">
        <v>0</v>
      </c>
      <c r="N5042" t="s">
        <v>5633</v>
      </c>
      <c r="O5042" t="s">
        <v>5664</v>
      </c>
      <c r="P5042" t="s">
        <v>5664</v>
      </c>
      <c r="Q5042">
        <v>1</v>
      </c>
      <c r="R5042">
        <v>17</v>
      </c>
      <c r="S5042">
        <v>64002</v>
      </c>
      <c r="T5042" t="s">
        <v>10030</v>
      </c>
      <c r="W5042" t="s">
        <v>6300</v>
      </c>
      <c r="AB5042" t="s">
        <v>10025</v>
      </c>
      <c r="AC5042" t="s">
        <v>10025</v>
      </c>
      <c r="AH5042" t="s">
        <v>6350</v>
      </c>
      <c r="AI5042" t="s">
        <v>6351</v>
      </c>
      <c r="AO5042">
        <v>0</v>
      </c>
      <c r="AP5042" t="s">
        <v>3315</v>
      </c>
      <c r="AQ5042" t="s">
        <v>5313</v>
      </c>
      <c r="AR5042">
        <v>0</v>
      </c>
      <c r="AS5042">
        <v>0</v>
      </c>
    </row>
    <row r="5043" spans="1:45" x14ac:dyDescent="0.15">
      <c r="A5043" t="s">
        <v>3314</v>
      </c>
      <c r="B5043" t="s">
        <v>6294</v>
      </c>
      <c r="C5043" t="s">
        <v>3314</v>
      </c>
      <c r="D5043" t="s">
        <v>925</v>
      </c>
      <c r="E5043" t="s">
        <v>9909</v>
      </c>
      <c r="F5043" t="s">
        <v>9910</v>
      </c>
      <c r="G5043" t="s">
        <v>5663</v>
      </c>
      <c r="H5043" t="s">
        <v>2435</v>
      </c>
      <c r="I5043" t="s">
        <v>540</v>
      </c>
      <c r="J5043" t="s">
        <v>2435</v>
      </c>
      <c r="K5043" t="s">
        <v>5632</v>
      </c>
      <c r="L5043" t="s">
        <v>5634</v>
      </c>
      <c r="M5043">
        <v>0</v>
      </c>
      <c r="N5043" t="s">
        <v>5633</v>
      </c>
      <c r="O5043" t="s">
        <v>5664</v>
      </c>
      <c r="P5043" t="s">
        <v>5664</v>
      </c>
      <c r="Q5043">
        <v>1</v>
      </c>
      <c r="R5043">
        <v>19</v>
      </c>
      <c r="S5043">
        <v>58083</v>
      </c>
      <c r="T5043" t="s">
        <v>10030</v>
      </c>
      <c r="W5043" t="s">
        <v>6300</v>
      </c>
      <c r="AB5043" t="s">
        <v>10025</v>
      </c>
      <c r="AC5043" t="s">
        <v>10025</v>
      </c>
      <c r="AH5043" t="s">
        <v>6350</v>
      </c>
      <c r="AI5043" t="s">
        <v>6351</v>
      </c>
      <c r="AO5043">
        <v>0</v>
      </c>
      <c r="AP5043" t="s">
        <v>3315</v>
      </c>
      <c r="AQ5043" t="s">
        <v>5313</v>
      </c>
      <c r="AR5043">
        <v>0</v>
      </c>
      <c r="AS5043">
        <v>0</v>
      </c>
    </row>
    <row r="5044" spans="1:45" x14ac:dyDescent="0.15">
      <c r="A5044" t="s">
        <v>3314</v>
      </c>
      <c r="B5044" t="s">
        <v>6294</v>
      </c>
      <c r="C5044" t="s">
        <v>3314</v>
      </c>
      <c r="D5044" t="s">
        <v>925</v>
      </c>
      <c r="E5044" t="s">
        <v>9909</v>
      </c>
      <c r="F5044" t="s">
        <v>9910</v>
      </c>
      <c r="G5044" t="s">
        <v>5663</v>
      </c>
      <c r="H5044" t="s">
        <v>2435</v>
      </c>
      <c r="I5044" t="s">
        <v>540</v>
      </c>
      <c r="J5044" t="s">
        <v>2435</v>
      </c>
      <c r="K5044" t="s">
        <v>5632</v>
      </c>
      <c r="L5044" t="s">
        <v>5634</v>
      </c>
      <c r="M5044">
        <v>0</v>
      </c>
      <c r="N5044" t="s">
        <v>5633</v>
      </c>
      <c r="O5044" t="s">
        <v>5664</v>
      </c>
      <c r="P5044" t="s">
        <v>5664</v>
      </c>
      <c r="Q5044">
        <v>1</v>
      </c>
      <c r="R5044">
        <v>21</v>
      </c>
      <c r="S5044">
        <v>62980</v>
      </c>
      <c r="T5044" t="s">
        <v>10030</v>
      </c>
      <c r="W5044" t="s">
        <v>6300</v>
      </c>
      <c r="AB5044" t="s">
        <v>10025</v>
      </c>
      <c r="AC5044" t="s">
        <v>10025</v>
      </c>
      <c r="AH5044" t="s">
        <v>6350</v>
      </c>
      <c r="AI5044" t="s">
        <v>6351</v>
      </c>
      <c r="AO5044">
        <v>0</v>
      </c>
      <c r="AP5044" t="s">
        <v>3315</v>
      </c>
      <c r="AQ5044" t="s">
        <v>5313</v>
      </c>
      <c r="AR5044">
        <v>0</v>
      </c>
      <c r="AS5044">
        <v>0</v>
      </c>
    </row>
    <row r="5045" spans="1:45" x14ac:dyDescent="0.15">
      <c r="A5045" t="s">
        <v>3314</v>
      </c>
      <c r="B5045" t="s">
        <v>6294</v>
      </c>
      <c r="C5045" t="s">
        <v>3314</v>
      </c>
      <c r="D5045" t="s">
        <v>925</v>
      </c>
      <c r="E5045" t="s">
        <v>9909</v>
      </c>
      <c r="F5045" t="s">
        <v>9910</v>
      </c>
      <c r="G5045" t="s">
        <v>5663</v>
      </c>
      <c r="H5045" t="s">
        <v>2435</v>
      </c>
      <c r="I5045" t="s">
        <v>540</v>
      </c>
      <c r="J5045" t="s">
        <v>2435</v>
      </c>
      <c r="K5045" t="s">
        <v>5632</v>
      </c>
      <c r="L5045" t="s">
        <v>5634</v>
      </c>
      <c r="M5045">
        <v>0</v>
      </c>
      <c r="N5045" t="s">
        <v>5633</v>
      </c>
      <c r="O5045" t="s">
        <v>5664</v>
      </c>
      <c r="P5045" t="s">
        <v>5664</v>
      </c>
      <c r="Q5045">
        <v>1</v>
      </c>
      <c r="R5045">
        <v>23</v>
      </c>
      <c r="S5045">
        <v>57893</v>
      </c>
      <c r="T5045" t="s">
        <v>10030</v>
      </c>
      <c r="W5045" t="s">
        <v>6300</v>
      </c>
      <c r="AB5045" t="s">
        <v>10025</v>
      </c>
      <c r="AC5045" t="s">
        <v>10025</v>
      </c>
      <c r="AH5045" t="s">
        <v>6350</v>
      </c>
      <c r="AI5045" t="s">
        <v>6351</v>
      </c>
      <c r="AO5045">
        <v>0</v>
      </c>
      <c r="AP5045" t="s">
        <v>3315</v>
      </c>
      <c r="AQ5045" t="s">
        <v>5313</v>
      </c>
      <c r="AR5045">
        <v>0</v>
      </c>
      <c r="AS5045">
        <v>0</v>
      </c>
    </row>
    <row r="5046" spans="1:45" x14ac:dyDescent="0.15">
      <c r="A5046" t="s">
        <v>3314</v>
      </c>
      <c r="B5046" t="s">
        <v>6294</v>
      </c>
      <c r="C5046" t="s">
        <v>3314</v>
      </c>
      <c r="D5046" t="s">
        <v>925</v>
      </c>
      <c r="E5046" t="s">
        <v>9909</v>
      </c>
      <c r="F5046" t="s">
        <v>9910</v>
      </c>
      <c r="G5046" t="s">
        <v>5663</v>
      </c>
      <c r="H5046" t="s">
        <v>2435</v>
      </c>
      <c r="I5046" t="s">
        <v>540</v>
      </c>
      <c r="J5046" t="s">
        <v>2435</v>
      </c>
      <c r="K5046" t="s">
        <v>5632</v>
      </c>
      <c r="L5046" t="s">
        <v>5634</v>
      </c>
      <c r="M5046">
        <v>0</v>
      </c>
      <c r="N5046" t="s">
        <v>5633</v>
      </c>
      <c r="O5046" t="s">
        <v>5664</v>
      </c>
      <c r="P5046" t="s">
        <v>5664</v>
      </c>
      <c r="Q5046">
        <v>1</v>
      </c>
      <c r="R5046">
        <v>25</v>
      </c>
      <c r="S5046">
        <v>63951</v>
      </c>
      <c r="T5046" t="s">
        <v>10030</v>
      </c>
      <c r="W5046" t="s">
        <v>6300</v>
      </c>
      <c r="AB5046" t="s">
        <v>10025</v>
      </c>
      <c r="AC5046" t="s">
        <v>10025</v>
      </c>
      <c r="AH5046" t="s">
        <v>6350</v>
      </c>
      <c r="AI5046" t="s">
        <v>6351</v>
      </c>
      <c r="AO5046">
        <v>0</v>
      </c>
      <c r="AP5046" t="s">
        <v>3315</v>
      </c>
      <c r="AQ5046" t="s">
        <v>5313</v>
      </c>
      <c r="AR5046">
        <v>0</v>
      </c>
      <c r="AS5046">
        <v>0</v>
      </c>
    </row>
    <row r="5047" spans="1:45" x14ac:dyDescent="0.15">
      <c r="A5047" t="s">
        <v>3314</v>
      </c>
      <c r="B5047" t="s">
        <v>6294</v>
      </c>
      <c r="C5047" t="s">
        <v>3314</v>
      </c>
      <c r="D5047" t="s">
        <v>925</v>
      </c>
      <c r="E5047" t="s">
        <v>9909</v>
      </c>
      <c r="F5047" t="s">
        <v>9910</v>
      </c>
      <c r="G5047" t="s">
        <v>10031</v>
      </c>
      <c r="H5047" t="s">
        <v>1206</v>
      </c>
      <c r="I5047" t="s">
        <v>100</v>
      </c>
      <c r="J5047" t="s">
        <v>1206</v>
      </c>
      <c r="K5047" t="s">
        <v>5616</v>
      </c>
      <c r="L5047" t="s">
        <v>5618</v>
      </c>
      <c r="M5047">
        <v>0</v>
      </c>
      <c r="N5047" t="s">
        <v>10022</v>
      </c>
      <c r="O5047" t="s">
        <v>1280</v>
      </c>
      <c r="P5047" t="s">
        <v>1280</v>
      </c>
      <c r="Q5047">
        <v>0.95711500000000005</v>
      </c>
      <c r="R5047">
        <v>2</v>
      </c>
      <c r="S5047">
        <v>66954</v>
      </c>
      <c r="T5047" t="s">
        <v>10024</v>
      </c>
      <c r="W5047" t="s">
        <v>6300</v>
      </c>
      <c r="AB5047" t="s">
        <v>10032</v>
      </c>
      <c r="AC5047" t="s">
        <v>10032</v>
      </c>
      <c r="AH5047" t="s">
        <v>6350</v>
      </c>
      <c r="AI5047" t="s">
        <v>6351</v>
      </c>
      <c r="AO5047">
        <v>0</v>
      </c>
      <c r="AP5047" t="s">
        <v>3315</v>
      </c>
      <c r="AQ5047" t="s">
        <v>5313</v>
      </c>
      <c r="AR5047">
        <v>0</v>
      </c>
      <c r="AS5047">
        <v>0</v>
      </c>
    </row>
    <row r="5048" spans="1:45" x14ac:dyDescent="0.15">
      <c r="A5048" t="s">
        <v>3314</v>
      </c>
      <c r="B5048" t="s">
        <v>6294</v>
      </c>
      <c r="C5048" t="s">
        <v>3314</v>
      </c>
      <c r="D5048" t="s">
        <v>925</v>
      </c>
      <c r="E5048" t="s">
        <v>9909</v>
      </c>
      <c r="F5048" t="s">
        <v>9910</v>
      </c>
      <c r="G5048" t="s">
        <v>10031</v>
      </c>
      <c r="H5048" t="s">
        <v>1206</v>
      </c>
      <c r="I5048" t="s">
        <v>100</v>
      </c>
      <c r="J5048" t="s">
        <v>1206</v>
      </c>
      <c r="K5048" t="s">
        <v>5616</v>
      </c>
      <c r="L5048" t="s">
        <v>5618</v>
      </c>
      <c r="M5048">
        <v>0</v>
      </c>
      <c r="N5048" t="s">
        <v>5934</v>
      </c>
      <c r="O5048" t="s">
        <v>10033</v>
      </c>
      <c r="P5048" t="s">
        <v>10033</v>
      </c>
      <c r="Q5048">
        <v>1</v>
      </c>
      <c r="R5048">
        <v>1</v>
      </c>
      <c r="S5048">
        <v>69894</v>
      </c>
      <c r="T5048" t="s">
        <v>9920</v>
      </c>
      <c r="W5048" t="s">
        <v>6300</v>
      </c>
      <c r="AB5048" t="s">
        <v>10032</v>
      </c>
      <c r="AC5048" t="s">
        <v>10032</v>
      </c>
      <c r="AH5048" t="s">
        <v>6350</v>
      </c>
      <c r="AI5048" t="s">
        <v>6351</v>
      </c>
      <c r="AO5048">
        <v>0</v>
      </c>
      <c r="AP5048" t="s">
        <v>3315</v>
      </c>
      <c r="AQ5048" t="s">
        <v>5313</v>
      </c>
      <c r="AR5048">
        <v>0</v>
      </c>
      <c r="AS5048">
        <v>0</v>
      </c>
    </row>
    <row r="5049" spans="1:45" x14ac:dyDescent="0.15">
      <c r="A5049" t="s">
        <v>3314</v>
      </c>
      <c r="B5049" t="s">
        <v>6294</v>
      </c>
      <c r="C5049" t="s">
        <v>3314</v>
      </c>
      <c r="D5049" t="s">
        <v>925</v>
      </c>
      <c r="E5049" t="s">
        <v>9909</v>
      </c>
      <c r="F5049" t="s">
        <v>9910</v>
      </c>
      <c r="G5049" t="s">
        <v>10031</v>
      </c>
      <c r="H5049" t="s">
        <v>1206</v>
      </c>
      <c r="I5049" t="s">
        <v>100</v>
      </c>
      <c r="J5049" t="s">
        <v>1206</v>
      </c>
      <c r="K5049" t="s">
        <v>5616</v>
      </c>
      <c r="L5049" t="s">
        <v>5618</v>
      </c>
      <c r="M5049">
        <v>0</v>
      </c>
      <c r="N5049" t="s">
        <v>5934</v>
      </c>
      <c r="O5049" t="s">
        <v>10033</v>
      </c>
      <c r="P5049" t="s">
        <v>10033</v>
      </c>
      <c r="Q5049">
        <v>1</v>
      </c>
      <c r="R5049">
        <v>2</v>
      </c>
      <c r="S5049">
        <v>70013</v>
      </c>
      <c r="T5049" t="s">
        <v>9920</v>
      </c>
      <c r="W5049" t="s">
        <v>6300</v>
      </c>
      <c r="AB5049" t="s">
        <v>10032</v>
      </c>
      <c r="AC5049" t="s">
        <v>10032</v>
      </c>
      <c r="AH5049" t="s">
        <v>6350</v>
      </c>
      <c r="AI5049" t="s">
        <v>6351</v>
      </c>
      <c r="AO5049">
        <v>0</v>
      </c>
      <c r="AP5049" t="s">
        <v>3315</v>
      </c>
      <c r="AQ5049" t="s">
        <v>5313</v>
      </c>
      <c r="AR5049">
        <v>0</v>
      </c>
      <c r="AS5049">
        <v>0</v>
      </c>
    </row>
    <row r="5050" spans="1:45" x14ac:dyDescent="0.15">
      <c r="A5050" t="s">
        <v>3314</v>
      </c>
      <c r="B5050" t="s">
        <v>6294</v>
      </c>
      <c r="C5050" t="s">
        <v>3314</v>
      </c>
      <c r="D5050" t="s">
        <v>925</v>
      </c>
      <c r="E5050" t="s">
        <v>9909</v>
      </c>
      <c r="F5050" t="s">
        <v>9910</v>
      </c>
      <c r="G5050" t="s">
        <v>10031</v>
      </c>
      <c r="H5050" t="s">
        <v>1206</v>
      </c>
      <c r="I5050" t="s">
        <v>100</v>
      </c>
      <c r="J5050" t="s">
        <v>1206</v>
      </c>
      <c r="K5050" t="s">
        <v>5616</v>
      </c>
      <c r="L5050" t="s">
        <v>5618</v>
      </c>
      <c r="M5050">
        <v>0</v>
      </c>
      <c r="N5050" t="s">
        <v>5934</v>
      </c>
      <c r="O5050" t="s">
        <v>10033</v>
      </c>
      <c r="P5050" t="s">
        <v>10033</v>
      </c>
      <c r="Q5050">
        <v>1</v>
      </c>
      <c r="R5050">
        <v>3</v>
      </c>
      <c r="S5050">
        <v>68308</v>
      </c>
      <c r="T5050" t="s">
        <v>9920</v>
      </c>
      <c r="W5050" t="s">
        <v>6300</v>
      </c>
      <c r="AB5050" t="s">
        <v>10032</v>
      </c>
      <c r="AC5050" t="s">
        <v>10032</v>
      </c>
      <c r="AH5050" t="s">
        <v>6350</v>
      </c>
      <c r="AI5050" t="s">
        <v>6351</v>
      </c>
      <c r="AO5050">
        <v>0</v>
      </c>
      <c r="AP5050" t="s">
        <v>3315</v>
      </c>
      <c r="AQ5050" t="s">
        <v>5313</v>
      </c>
      <c r="AR5050">
        <v>0</v>
      </c>
      <c r="AS5050">
        <v>0</v>
      </c>
    </row>
    <row r="5051" spans="1:45" x14ac:dyDescent="0.15">
      <c r="A5051" t="s">
        <v>3314</v>
      </c>
      <c r="B5051" t="s">
        <v>6294</v>
      </c>
      <c r="C5051" t="s">
        <v>3314</v>
      </c>
      <c r="D5051" t="s">
        <v>925</v>
      </c>
      <c r="E5051" t="s">
        <v>9909</v>
      </c>
      <c r="F5051" t="s">
        <v>9910</v>
      </c>
      <c r="G5051" t="s">
        <v>10031</v>
      </c>
      <c r="H5051" t="s">
        <v>1206</v>
      </c>
      <c r="I5051" t="s">
        <v>100</v>
      </c>
      <c r="J5051" t="s">
        <v>1206</v>
      </c>
      <c r="K5051" t="s">
        <v>5616</v>
      </c>
      <c r="L5051" t="s">
        <v>5618</v>
      </c>
      <c r="M5051">
        <v>0</v>
      </c>
      <c r="N5051" t="s">
        <v>5934</v>
      </c>
      <c r="O5051" t="s">
        <v>10033</v>
      </c>
      <c r="P5051" t="s">
        <v>10033</v>
      </c>
      <c r="Q5051">
        <v>1</v>
      </c>
      <c r="R5051">
        <v>4</v>
      </c>
      <c r="S5051">
        <v>69891</v>
      </c>
      <c r="T5051" t="s">
        <v>9920</v>
      </c>
      <c r="W5051" t="s">
        <v>6300</v>
      </c>
      <c r="AB5051" t="s">
        <v>10032</v>
      </c>
      <c r="AC5051" t="s">
        <v>10032</v>
      </c>
      <c r="AH5051" t="s">
        <v>6350</v>
      </c>
      <c r="AI5051" t="s">
        <v>6351</v>
      </c>
      <c r="AO5051">
        <v>0</v>
      </c>
      <c r="AP5051" t="s">
        <v>3315</v>
      </c>
      <c r="AQ5051" t="s">
        <v>5313</v>
      </c>
      <c r="AR5051">
        <v>0</v>
      </c>
      <c r="AS5051">
        <v>0</v>
      </c>
    </row>
    <row r="5052" spans="1:45" x14ac:dyDescent="0.15">
      <c r="A5052" t="s">
        <v>3314</v>
      </c>
      <c r="B5052" t="s">
        <v>6294</v>
      </c>
      <c r="C5052" t="s">
        <v>3314</v>
      </c>
      <c r="D5052" t="s">
        <v>925</v>
      </c>
      <c r="E5052" t="s">
        <v>9909</v>
      </c>
      <c r="F5052" t="s">
        <v>9910</v>
      </c>
      <c r="G5052" t="s">
        <v>10031</v>
      </c>
      <c r="H5052" t="s">
        <v>1206</v>
      </c>
      <c r="I5052" t="s">
        <v>100</v>
      </c>
      <c r="J5052" t="s">
        <v>1206</v>
      </c>
      <c r="K5052" t="s">
        <v>5616</v>
      </c>
      <c r="L5052" t="s">
        <v>5618</v>
      </c>
      <c r="M5052">
        <v>0</v>
      </c>
      <c r="N5052" t="s">
        <v>5934</v>
      </c>
      <c r="O5052" t="s">
        <v>10033</v>
      </c>
      <c r="P5052" t="s">
        <v>10033</v>
      </c>
      <c r="Q5052">
        <v>1</v>
      </c>
      <c r="R5052">
        <v>5</v>
      </c>
      <c r="S5052">
        <v>69943</v>
      </c>
      <c r="T5052" t="s">
        <v>9920</v>
      </c>
      <c r="W5052" t="s">
        <v>6300</v>
      </c>
      <c r="AB5052" t="s">
        <v>10032</v>
      </c>
      <c r="AC5052" t="s">
        <v>10032</v>
      </c>
      <c r="AH5052" t="s">
        <v>6350</v>
      </c>
      <c r="AI5052" t="s">
        <v>6351</v>
      </c>
      <c r="AO5052">
        <v>0</v>
      </c>
      <c r="AP5052" t="s">
        <v>3315</v>
      </c>
      <c r="AQ5052" t="s">
        <v>5313</v>
      </c>
      <c r="AR5052">
        <v>0</v>
      </c>
      <c r="AS5052">
        <v>0</v>
      </c>
    </row>
    <row r="5053" spans="1:45" x14ac:dyDescent="0.15">
      <c r="A5053" t="s">
        <v>3314</v>
      </c>
      <c r="B5053" t="s">
        <v>6294</v>
      </c>
      <c r="C5053" t="s">
        <v>3314</v>
      </c>
      <c r="D5053" t="s">
        <v>925</v>
      </c>
      <c r="E5053" t="s">
        <v>9909</v>
      </c>
      <c r="F5053" t="s">
        <v>9910</v>
      </c>
      <c r="G5053" t="s">
        <v>10031</v>
      </c>
      <c r="H5053" t="s">
        <v>1206</v>
      </c>
      <c r="I5053" t="s">
        <v>100</v>
      </c>
      <c r="J5053" t="s">
        <v>1206</v>
      </c>
      <c r="K5053" t="s">
        <v>5616</v>
      </c>
      <c r="L5053" t="s">
        <v>5618</v>
      </c>
      <c r="M5053">
        <v>0</v>
      </c>
      <c r="N5053" t="s">
        <v>5934</v>
      </c>
      <c r="O5053" t="s">
        <v>10033</v>
      </c>
      <c r="P5053" t="s">
        <v>10033</v>
      </c>
      <c r="Q5053">
        <v>1</v>
      </c>
      <c r="R5053">
        <v>6</v>
      </c>
      <c r="S5053">
        <v>69493</v>
      </c>
      <c r="T5053" t="s">
        <v>9920</v>
      </c>
      <c r="W5053" t="s">
        <v>6300</v>
      </c>
      <c r="AB5053" t="s">
        <v>10032</v>
      </c>
      <c r="AC5053" t="s">
        <v>10032</v>
      </c>
      <c r="AH5053" t="s">
        <v>6350</v>
      </c>
      <c r="AI5053" t="s">
        <v>6351</v>
      </c>
      <c r="AO5053">
        <v>0</v>
      </c>
      <c r="AP5053" t="s">
        <v>3315</v>
      </c>
      <c r="AQ5053" t="s">
        <v>5313</v>
      </c>
      <c r="AR5053">
        <v>0</v>
      </c>
      <c r="AS5053">
        <v>0</v>
      </c>
    </row>
    <row r="5054" spans="1:45" x14ac:dyDescent="0.15">
      <c r="A5054" t="s">
        <v>3314</v>
      </c>
      <c r="B5054" t="s">
        <v>6294</v>
      </c>
      <c r="C5054" t="s">
        <v>3314</v>
      </c>
      <c r="D5054" t="s">
        <v>925</v>
      </c>
      <c r="E5054" t="s">
        <v>9909</v>
      </c>
      <c r="F5054" t="s">
        <v>9910</v>
      </c>
      <c r="G5054" t="s">
        <v>10031</v>
      </c>
      <c r="H5054" t="s">
        <v>1206</v>
      </c>
      <c r="I5054" t="s">
        <v>100</v>
      </c>
      <c r="J5054" t="s">
        <v>1206</v>
      </c>
      <c r="K5054" t="s">
        <v>5616</v>
      </c>
      <c r="L5054" t="s">
        <v>5618</v>
      </c>
      <c r="M5054">
        <v>0</v>
      </c>
      <c r="N5054" t="s">
        <v>5934</v>
      </c>
      <c r="O5054" t="s">
        <v>10033</v>
      </c>
      <c r="P5054" t="s">
        <v>10033</v>
      </c>
      <c r="Q5054">
        <v>1</v>
      </c>
      <c r="R5054">
        <v>7</v>
      </c>
      <c r="S5054">
        <v>70036</v>
      </c>
      <c r="T5054" t="s">
        <v>9920</v>
      </c>
      <c r="W5054" t="s">
        <v>6300</v>
      </c>
      <c r="AB5054" t="s">
        <v>10032</v>
      </c>
      <c r="AC5054" t="s">
        <v>10032</v>
      </c>
      <c r="AH5054" t="s">
        <v>6350</v>
      </c>
      <c r="AI5054" t="s">
        <v>6351</v>
      </c>
      <c r="AO5054">
        <v>0</v>
      </c>
      <c r="AP5054" t="s">
        <v>3315</v>
      </c>
      <c r="AQ5054" t="s">
        <v>5313</v>
      </c>
      <c r="AR5054">
        <v>0</v>
      </c>
      <c r="AS5054">
        <v>0</v>
      </c>
    </row>
    <row r="5055" spans="1:45" x14ac:dyDescent="0.15">
      <c r="A5055" t="s">
        <v>3314</v>
      </c>
      <c r="B5055" t="s">
        <v>6294</v>
      </c>
      <c r="C5055" t="s">
        <v>3314</v>
      </c>
      <c r="D5055" t="s">
        <v>925</v>
      </c>
      <c r="E5055" t="s">
        <v>9909</v>
      </c>
      <c r="F5055" t="s">
        <v>9910</v>
      </c>
      <c r="G5055" t="s">
        <v>10031</v>
      </c>
      <c r="H5055" t="s">
        <v>1206</v>
      </c>
      <c r="I5055" t="s">
        <v>100</v>
      </c>
      <c r="J5055" t="s">
        <v>1206</v>
      </c>
      <c r="K5055" t="s">
        <v>5616</v>
      </c>
      <c r="L5055" t="s">
        <v>5618</v>
      </c>
      <c r="M5055">
        <v>0</v>
      </c>
      <c r="N5055" t="s">
        <v>5934</v>
      </c>
      <c r="O5055" t="s">
        <v>10033</v>
      </c>
      <c r="P5055" t="s">
        <v>10033</v>
      </c>
      <c r="Q5055">
        <v>1</v>
      </c>
      <c r="R5055">
        <v>8</v>
      </c>
      <c r="S5055">
        <v>70021</v>
      </c>
      <c r="T5055" t="s">
        <v>9920</v>
      </c>
      <c r="W5055" t="s">
        <v>6300</v>
      </c>
      <c r="AB5055" t="s">
        <v>10032</v>
      </c>
      <c r="AC5055" t="s">
        <v>10032</v>
      </c>
      <c r="AH5055" t="s">
        <v>6350</v>
      </c>
      <c r="AI5055" t="s">
        <v>6351</v>
      </c>
      <c r="AO5055">
        <v>0</v>
      </c>
      <c r="AP5055" t="s">
        <v>3315</v>
      </c>
      <c r="AQ5055" t="s">
        <v>5313</v>
      </c>
      <c r="AR5055">
        <v>0</v>
      </c>
      <c r="AS5055">
        <v>0</v>
      </c>
    </row>
    <row r="5056" spans="1:45" x14ac:dyDescent="0.15">
      <c r="A5056" t="s">
        <v>3314</v>
      </c>
      <c r="B5056" t="s">
        <v>6294</v>
      </c>
      <c r="C5056" t="s">
        <v>3314</v>
      </c>
      <c r="D5056" t="s">
        <v>925</v>
      </c>
      <c r="E5056" t="s">
        <v>9909</v>
      </c>
      <c r="F5056" t="s">
        <v>9910</v>
      </c>
      <c r="G5056" t="s">
        <v>10031</v>
      </c>
      <c r="H5056" t="s">
        <v>1206</v>
      </c>
      <c r="I5056" t="s">
        <v>100</v>
      </c>
      <c r="J5056" t="s">
        <v>1206</v>
      </c>
      <c r="K5056" t="s">
        <v>5616</v>
      </c>
      <c r="L5056" t="s">
        <v>5618</v>
      </c>
      <c r="M5056">
        <v>0</v>
      </c>
      <c r="N5056" t="s">
        <v>5934</v>
      </c>
      <c r="O5056" t="s">
        <v>10033</v>
      </c>
      <c r="P5056" t="s">
        <v>10033</v>
      </c>
      <c r="Q5056">
        <v>1</v>
      </c>
      <c r="R5056">
        <v>9</v>
      </c>
      <c r="S5056">
        <v>69199</v>
      </c>
      <c r="T5056" t="s">
        <v>9920</v>
      </c>
      <c r="W5056" t="s">
        <v>6300</v>
      </c>
      <c r="AB5056" t="s">
        <v>10032</v>
      </c>
      <c r="AC5056" t="s">
        <v>10032</v>
      </c>
      <c r="AH5056" t="s">
        <v>6350</v>
      </c>
      <c r="AI5056" t="s">
        <v>6351</v>
      </c>
      <c r="AO5056">
        <v>0</v>
      </c>
      <c r="AP5056" t="s">
        <v>3315</v>
      </c>
      <c r="AQ5056" t="s">
        <v>5313</v>
      </c>
      <c r="AR5056">
        <v>0</v>
      </c>
      <c r="AS5056">
        <v>0</v>
      </c>
    </row>
    <row r="5057" spans="1:45" x14ac:dyDescent="0.15">
      <c r="A5057" t="s">
        <v>3314</v>
      </c>
      <c r="B5057" t="s">
        <v>6294</v>
      </c>
      <c r="C5057" t="s">
        <v>3314</v>
      </c>
      <c r="D5057" t="s">
        <v>925</v>
      </c>
      <c r="E5057" t="s">
        <v>9909</v>
      </c>
      <c r="F5057" t="s">
        <v>9910</v>
      </c>
      <c r="G5057" t="s">
        <v>10031</v>
      </c>
      <c r="H5057" t="s">
        <v>1206</v>
      </c>
      <c r="I5057" t="s">
        <v>100</v>
      </c>
      <c r="J5057" t="s">
        <v>1206</v>
      </c>
      <c r="K5057" t="s">
        <v>5616</v>
      </c>
      <c r="L5057" t="s">
        <v>5618</v>
      </c>
      <c r="M5057">
        <v>0</v>
      </c>
      <c r="N5057" t="s">
        <v>5934</v>
      </c>
      <c r="O5057" t="s">
        <v>10033</v>
      </c>
      <c r="P5057" t="s">
        <v>10033</v>
      </c>
      <c r="Q5057">
        <v>1</v>
      </c>
      <c r="R5057">
        <v>10</v>
      </c>
      <c r="S5057">
        <v>70081</v>
      </c>
      <c r="T5057" t="s">
        <v>9920</v>
      </c>
      <c r="W5057" t="s">
        <v>6300</v>
      </c>
      <c r="AB5057" t="s">
        <v>10032</v>
      </c>
      <c r="AC5057" t="s">
        <v>10032</v>
      </c>
      <c r="AH5057" t="s">
        <v>6350</v>
      </c>
      <c r="AI5057" t="s">
        <v>6351</v>
      </c>
      <c r="AO5057">
        <v>0</v>
      </c>
      <c r="AP5057" t="s">
        <v>3315</v>
      </c>
      <c r="AQ5057" t="s">
        <v>5313</v>
      </c>
      <c r="AR5057">
        <v>0</v>
      </c>
      <c r="AS5057">
        <v>0</v>
      </c>
    </row>
    <row r="5058" spans="1:45" x14ac:dyDescent="0.15">
      <c r="A5058" t="s">
        <v>3314</v>
      </c>
      <c r="B5058" t="s">
        <v>6294</v>
      </c>
      <c r="C5058" t="s">
        <v>3314</v>
      </c>
      <c r="D5058" t="s">
        <v>925</v>
      </c>
      <c r="E5058" t="s">
        <v>9909</v>
      </c>
      <c r="F5058" t="s">
        <v>9910</v>
      </c>
      <c r="G5058" t="s">
        <v>10031</v>
      </c>
      <c r="H5058" t="s">
        <v>1206</v>
      </c>
      <c r="I5058" t="s">
        <v>100</v>
      </c>
      <c r="J5058" t="s">
        <v>1206</v>
      </c>
      <c r="K5058" t="s">
        <v>5616</v>
      </c>
      <c r="L5058" t="s">
        <v>5618</v>
      </c>
      <c r="M5058">
        <v>0</v>
      </c>
      <c r="N5058" t="s">
        <v>5934</v>
      </c>
      <c r="O5058" t="s">
        <v>10033</v>
      </c>
      <c r="P5058" t="s">
        <v>10033</v>
      </c>
      <c r="Q5058">
        <v>1</v>
      </c>
      <c r="R5058">
        <v>11</v>
      </c>
      <c r="S5058">
        <v>70042</v>
      </c>
      <c r="T5058" t="s">
        <v>9920</v>
      </c>
      <c r="W5058" t="s">
        <v>6300</v>
      </c>
      <c r="AB5058" t="s">
        <v>10032</v>
      </c>
      <c r="AC5058" t="s">
        <v>10032</v>
      </c>
      <c r="AH5058" t="s">
        <v>6350</v>
      </c>
      <c r="AI5058" t="s">
        <v>6351</v>
      </c>
      <c r="AO5058">
        <v>0</v>
      </c>
      <c r="AP5058" t="s">
        <v>3315</v>
      </c>
      <c r="AQ5058" t="s">
        <v>5313</v>
      </c>
      <c r="AR5058">
        <v>0</v>
      </c>
      <c r="AS5058">
        <v>0</v>
      </c>
    </row>
    <row r="5059" spans="1:45" x14ac:dyDescent="0.15">
      <c r="A5059" t="s">
        <v>3314</v>
      </c>
      <c r="B5059" t="s">
        <v>6294</v>
      </c>
      <c r="C5059" t="s">
        <v>3314</v>
      </c>
      <c r="D5059" t="s">
        <v>925</v>
      </c>
      <c r="E5059" t="s">
        <v>9909</v>
      </c>
      <c r="F5059" t="s">
        <v>9910</v>
      </c>
      <c r="G5059" t="s">
        <v>10031</v>
      </c>
      <c r="H5059" t="s">
        <v>1206</v>
      </c>
      <c r="I5059" t="s">
        <v>100</v>
      </c>
      <c r="J5059" t="s">
        <v>1206</v>
      </c>
      <c r="K5059" t="s">
        <v>5616</v>
      </c>
      <c r="L5059" t="s">
        <v>5618</v>
      </c>
      <c r="M5059">
        <v>0</v>
      </c>
      <c r="N5059" t="s">
        <v>5934</v>
      </c>
      <c r="O5059" t="s">
        <v>10033</v>
      </c>
      <c r="P5059" t="s">
        <v>10033</v>
      </c>
      <c r="Q5059">
        <v>1</v>
      </c>
      <c r="R5059">
        <v>12</v>
      </c>
      <c r="S5059">
        <v>69791</v>
      </c>
      <c r="T5059" t="s">
        <v>9920</v>
      </c>
      <c r="W5059" t="s">
        <v>6300</v>
      </c>
      <c r="AB5059" t="s">
        <v>10032</v>
      </c>
      <c r="AC5059" t="s">
        <v>10032</v>
      </c>
      <c r="AH5059" t="s">
        <v>6350</v>
      </c>
      <c r="AI5059" t="s">
        <v>6351</v>
      </c>
      <c r="AO5059">
        <v>0</v>
      </c>
      <c r="AP5059" t="s">
        <v>3315</v>
      </c>
      <c r="AQ5059" t="s">
        <v>5313</v>
      </c>
      <c r="AR5059">
        <v>0</v>
      </c>
      <c r="AS5059">
        <v>0</v>
      </c>
    </row>
    <row r="5060" spans="1:45" x14ac:dyDescent="0.15">
      <c r="A5060" t="s">
        <v>3314</v>
      </c>
      <c r="B5060" t="s">
        <v>6294</v>
      </c>
      <c r="C5060" t="s">
        <v>3314</v>
      </c>
      <c r="D5060" t="s">
        <v>925</v>
      </c>
      <c r="E5060" t="s">
        <v>9909</v>
      </c>
      <c r="F5060" t="s">
        <v>9910</v>
      </c>
      <c r="G5060" t="s">
        <v>10031</v>
      </c>
      <c r="H5060" t="s">
        <v>1206</v>
      </c>
      <c r="I5060" t="s">
        <v>100</v>
      </c>
      <c r="J5060" t="s">
        <v>1206</v>
      </c>
      <c r="K5060" t="s">
        <v>5616</v>
      </c>
      <c r="L5060" t="s">
        <v>5618</v>
      </c>
      <c r="M5060">
        <v>0</v>
      </c>
      <c r="N5060" t="s">
        <v>5934</v>
      </c>
      <c r="O5060" t="s">
        <v>10033</v>
      </c>
      <c r="P5060" t="s">
        <v>10033</v>
      </c>
      <c r="Q5060">
        <v>1</v>
      </c>
      <c r="R5060">
        <v>13</v>
      </c>
      <c r="S5060">
        <v>70007</v>
      </c>
      <c r="T5060" t="s">
        <v>9920</v>
      </c>
      <c r="W5060" t="s">
        <v>6300</v>
      </c>
      <c r="AB5060" t="s">
        <v>10032</v>
      </c>
      <c r="AC5060" t="s">
        <v>10032</v>
      </c>
      <c r="AH5060" t="s">
        <v>6350</v>
      </c>
      <c r="AI5060" t="s">
        <v>6351</v>
      </c>
      <c r="AO5060">
        <v>0</v>
      </c>
      <c r="AP5060" t="s">
        <v>3315</v>
      </c>
      <c r="AQ5060" t="s">
        <v>5313</v>
      </c>
      <c r="AR5060">
        <v>0</v>
      </c>
      <c r="AS5060">
        <v>0</v>
      </c>
    </row>
    <row r="5061" spans="1:45" x14ac:dyDescent="0.15">
      <c r="A5061" t="s">
        <v>3314</v>
      </c>
      <c r="B5061" t="s">
        <v>6294</v>
      </c>
      <c r="C5061" t="s">
        <v>3314</v>
      </c>
      <c r="D5061" t="s">
        <v>925</v>
      </c>
      <c r="E5061" t="s">
        <v>9909</v>
      </c>
      <c r="F5061" t="s">
        <v>9910</v>
      </c>
      <c r="G5061" t="s">
        <v>10031</v>
      </c>
      <c r="H5061" t="s">
        <v>1206</v>
      </c>
      <c r="I5061" t="s">
        <v>100</v>
      </c>
      <c r="J5061" t="s">
        <v>1206</v>
      </c>
      <c r="K5061" t="s">
        <v>5616</v>
      </c>
      <c r="L5061" t="s">
        <v>5618</v>
      </c>
      <c r="M5061">
        <v>0</v>
      </c>
      <c r="N5061" t="s">
        <v>5934</v>
      </c>
      <c r="O5061" t="s">
        <v>10033</v>
      </c>
      <c r="P5061" t="s">
        <v>10033</v>
      </c>
      <c r="Q5061">
        <v>1</v>
      </c>
      <c r="R5061">
        <v>14</v>
      </c>
      <c r="S5061">
        <v>70084</v>
      </c>
      <c r="T5061" t="s">
        <v>9920</v>
      </c>
      <c r="W5061" t="s">
        <v>6300</v>
      </c>
      <c r="AB5061" t="s">
        <v>10032</v>
      </c>
      <c r="AC5061" t="s">
        <v>10032</v>
      </c>
      <c r="AH5061" t="s">
        <v>6350</v>
      </c>
      <c r="AI5061" t="s">
        <v>6351</v>
      </c>
      <c r="AO5061">
        <v>0</v>
      </c>
      <c r="AP5061" t="s">
        <v>3315</v>
      </c>
      <c r="AQ5061" t="s">
        <v>5313</v>
      </c>
      <c r="AR5061">
        <v>0</v>
      </c>
      <c r="AS5061">
        <v>0</v>
      </c>
    </row>
    <row r="5062" spans="1:45" x14ac:dyDescent="0.15">
      <c r="A5062" t="s">
        <v>3314</v>
      </c>
      <c r="B5062" t="s">
        <v>6294</v>
      </c>
      <c r="C5062" t="s">
        <v>3314</v>
      </c>
      <c r="D5062" t="s">
        <v>925</v>
      </c>
      <c r="E5062" t="s">
        <v>9909</v>
      </c>
      <c r="F5062" t="s">
        <v>9910</v>
      </c>
      <c r="G5062" t="s">
        <v>10031</v>
      </c>
      <c r="H5062" t="s">
        <v>1206</v>
      </c>
      <c r="I5062" t="s">
        <v>100</v>
      </c>
      <c r="J5062" t="s">
        <v>1206</v>
      </c>
      <c r="K5062" t="s">
        <v>5616</v>
      </c>
      <c r="L5062" t="s">
        <v>5618</v>
      </c>
      <c r="M5062">
        <v>0</v>
      </c>
      <c r="N5062" t="s">
        <v>5934</v>
      </c>
      <c r="O5062" t="s">
        <v>10033</v>
      </c>
      <c r="P5062" t="s">
        <v>10033</v>
      </c>
      <c r="Q5062">
        <v>1</v>
      </c>
      <c r="R5062">
        <v>15</v>
      </c>
      <c r="S5062">
        <v>69787</v>
      </c>
      <c r="T5062" t="s">
        <v>9920</v>
      </c>
      <c r="W5062" t="s">
        <v>6300</v>
      </c>
      <c r="AB5062" t="s">
        <v>10032</v>
      </c>
      <c r="AC5062" t="s">
        <v>10032</v>
      </c>
      <c r="AH5062" t="s">
        <v>6350</v>
      </c>
      <c r="AI5062" t="s">
        <v>6351</v>
      </c>
      <c r="AO5062">
        <v>0</v>
      </c>
      <c r="AP5062" t="s">
        <v>3315</v>
      </c>
      <c r="AQ5062" t="s">
        <v>5313</v>
      </c>
      <c r="AR5062">
        <v>0</v>
      </c>
      <c r="AS5062">
        <v>0</v>
      </c>
    </row>
    <row r="5063" spans="1:45" x14ac:dyDescent="0.15">
      <c r="A5063" t="s">
        <v>3314</v>
      </c>
      <c r="B5063" t="s">
        <v>6294</v>
      </c>
      <c r="C5063" t="s">
        <v>3314</v>
      </c>
      <c r="D5063" t="s">
        <v>925</v>
      </c>
      <c r="E5063" t="s">
        <v>9909</v>
      </c>
      <c r="F5063" t="s">
        <v>9910</v>
      </c>
      <c r="G5063" t="s">
        <v>10031</v>
      </c>
      <c r="H5063" t="s">
        <v>1206</v>
      </c>
      <c r="I5063" t="s">
        <v>100</v>
      </c>
      <c r="J5063" t="s">
        <v>1206</v>
      </c>
      <c r="K5063" t="s">
        <v>5616</v>
      </c>
      <c r="L5063" t="s">
        <v>5618</v>
      </c>
      <c r="M5063">
        <v>0</v>
      </c>
      <c r="N5063" t="s">
        <v>5934</v>
      </c>
      <c r="O5063" t="s">
        <v>10033</v>
      </c>
      <c r="P5063" t="s">
        <v>10033</v>
      </c>
      <c r="Q5063">
        <v>1</v>
      </c>
      <c r="R5063">
        <v>16</v>
      </c>
      <c r="S5063">
        <v>70021</v>
      </c>
      <c r="T5063" t="s">
        <v>9920</v>
      </c>
      <c r="W5063" t="s">
        <v>6300</v>
      </c>
      <c r="AB5063" t="s">
        <v>10032</v>
      </c>
      <c r="AC5063" t="s">
        <v>10032</v>
      </c>
      <c r="AH5063" t="s">
        <v>6350</v>
      </c>
      <c r="AI5063" t="s">
        <v>6351</v>
      </c>
      <c r="AO5063">
        <v>0</v>
      </c>
      <c r="AP5063" t="s">
        <v>3315</v>
      </c>
      <c r="AQ5063" t="s">
        <v>5313</v>
      </c>
      <c r="AR5063">
        <v>0</v>
      </c>
      <c r="AS5063">
        <v>0</v>
      </c>
    </row>
    <row r="5064" spans="1:45" x14ac:dyDescent="0.15">
      <c r="A5064" t="s">
        <v>3314</v>
      </c>
      <c r="B5064" t="s">
        <v>6294</v>
      </c>
      <c r="C5064" t="s">
        <v>3314</v>
      </c>
      <c r="D5064" t="s">
        <v>925</v>
      </c>
      <c r="E5064" t="s">
        <v>9909</v>
      </c>
      <c r="F5064" t="s">
        <v>9910</v>
      </c>
      <c r="G5064" t="s">
        <v>10031</v>
      </c>
      <c r="H5064" t="s">
        <v>1206</v>
      </c>
      <c r="I5064" t="s">
        <v>100</v>
      </c>
      <c r="J5064" t="s">
        <v>1206</v>
      </c>
      <c r="K5064" t="s">
        <v>5616</v>
      </c>
      <c r="L5064" t="s">
        <v>5618</v>
      </c>
      <c r="M5064">
        <v>0</v>
      </c>
      <c r="N5064" t="s">
        <v>5934</v>
      </c>
      <c r="O5064" t="s">
        <v>10033</v>
      </c>
      <c r="P5064" t="s">
        <v>10033</v>
      </c>
      <c r="Q5064">
        <v>1</v>
      </c>
      <c r="R5064">
        <v>17</v>
      </c>
      <c r="S5064">
        <v>69970</v>
      </c>
      <c r="T5064" t="s">
        <v>9920</v>
      </c>
      <c r="W5064" t="s">
        <v>6300</v>
      </c>
      <c r="AB5064" t="s">
        <v>10032</v>
      </c>
      <c r="AC5064" t="s">
        <v>10032</v>
      </c>
      <c r="AH5064" t="s">
        <v>6350</v>
      </c>
      <c r="AI5064" t="s">
        <v>6351</v>
      </c>
      <c r="AO5064">
        <v>0</v>
      </c>
      <c r="AP5064" t="s">
        <v>3315</v>
      </c>
      <c r="AQ5064" t="s">
        <v>5313</v>
      </c>
      <c r="AR5064">
        <v>0</v>
      </c>
      <c r="AS5064">
        <v>0</v>
      </c>
    </row>
    <row r="5065" spans="1:45" x14ac:dyDescent="0.15">
      <c r="A5065" t="s">
        <v>3314</v>
      </c>
      <c r="B5065" t="s">
        <v>6294</v>
      </c>
      <c r="C5065" t="s">
        <v>3314</v>
      </c>
      <c r="D5065" t="s">
        <v>925</v>
      </c>
      <c r="E5065" t="s">
        <v>9909</v>
      </c>
      <c r="F5065" t="s">
        <v>9910</v>
      </c>
      <c r="G5065" t="s">
        <v>10031</v>
      </c>
      <c r="H5065" t="s">
        <v>1206</v>
      </c>
      <c r="I5065" t="s">
        <v>100</v>
      </c>
      <c r="J5065" t="s">
        <v>1206</v>
      </c>
      <c r="K5065" t="s">
        <v>5616</v>
      </c>
      <c r="L5065" t="s">
        <v>5618</v>
      </c>
      <c r="M5065">
        <v>0</v>
      </c>
      <c r="N5065" t="s">
        <v>5934</v>
      </c>
      <c r="O5065" t="s">
        <v>10033</v>
      </c>
      <c r="P5065" t="s">
        <v>10033</v>
      </c>
      <c r="Q5065">
        <v>1</v>
      </c>
      <c r="R5065">
        <v>18</v>
      </c>
      <c r="S5065">
        <v>70001</v>
      </c>
      <c r="T5065" t="s">
        <v>9920</v>
      </c>
      <c r="W5065" t="s">
        <v>6300</v>
      </c>
      <c r="AB5065" t="s">
        <v>10032</v>
      </c>
      <c r="AC5065" t="s">
        <v>10032</v>
      </c>
      <c r="AH5065" t="s">
        <v>6350</v>
      </c>
      <c r="AI5065" t="s">
        <v>6351</v>
      </c>
      <c r="AO5065">
        <v>0</v>
      </c>
      <c r="AP5065" t="s">
        <v>3315</v>
      </c>
      <c r="AQ5065" t="s">
        <v>5313</v>
      </c>
      <c r="AR5065">
        <v>0</v>
      </c>
      <c r="AS5065">
        <v>0</v>
      </c>
    </row>
    <row r="5066" spans="1:45" x14ac:dyDescent="0.15">
      <c r="A5066" t="s">
        <v>3314</v>
      </c>
      <c r="B5066" t="s">
        <v>6294</v>
      </c>
      <c r="C5066" t="s">
        <v>3314</v>
      </c>
      <c r="D5066" t="s">
        <v>925</v>
      </c>
      <c r="E5066" t="s">
        <v>9909</v>
      </c>
      <c r="F5066" t="s">
        <v>9910</v>
      </c>
      <c r="G5066" t="s">
        <v>10031</v>
      </c>
      <c r="H5066" t="s">
        <v>1206</v>
      </c>
      <c r="I5066" t="s">
        <v>100</v>
      </c>
      <c r="J5066" t="s">
        <v>1206</v>
      </c>
      <c r="K5066" t="s">
        <v>5616</v>
      </c>
      <c r="L5066" t="s">
        <v>5618</v>
      </c>
      <c r="M5066">
        <v>0</v>
      </c>
      <c r="N5066" t="s">
        <v>5934</v>
      </c>
      <c r="O5066" t="s">
        <v>10033</v>
      </c>
      <c r="P5066" t="s">
        <v>10033</v>
      </c>
      <c r="Q5066">
        <v>1</v>
      </c>
      <c r="R5066">
        <v>19</v>
      </c>
      <c r="S5066">
        <v>69548</v>
      </c>
      <c r="T5066" t="s">
        <v>9920</v>
      </c>
      <c r="W5066" t="s">
        <v>6300</v>
      </c>
      <c r="AB5066" t="s">
        <v>10032</v>
      </c>
      <c r="AC5066" t="s">
        <v>10032</v>
      </c>
      <c r="AH5066" t="s">
        <v>6350</v>
      </c>
      <c r="AI5066" t="s">
        <v>6351</v>
      </c>
      <c r="AO5066">
        <v>0</v>
      </c>
      <c r="AP5066" t="s">
        <v>3315</v>
      </c>
      <c r="AQ5066" t="s">
        <v>5313</v>
      </c>
      <c r="AR5066">
        <v>0</v>
      </c>
      <c r="AS5066">
        <v>0</v>
      </c>
    </row>
    <row r="5067" spans="1:45" x14ac:dyDescent="0.15">
      <c r="A5067" t="s">
        <v>3314</v>
      </c>
      <c r="B5067" t="s">
        <v>6294</v>
      </c>
      <c r="C5067" t="s">
        <v>3314</v>
      </c>
      <c r="D5067" t="s">
        <v>925</v>
      </c>
      <c r="E5067" t="s">
        <v>9909</v>
      </c>
      <c r="F5067" t="s">
        <v>9910</v>
      </c>
      <c r="G5067" t="s">
        <v>10031</v>
      </c>
      <c r="H5067" t="s">
        <v>1206</v>
      </c>
      <c r="I5067" t="s">
        <v>100</v>
      </c>
      <c r="J5067" t="s">
        <v>1206</v>
      </c>
      <c r="K5067" t="s">
        <v>5616</v>
      </c>
      <c r="L5067" t="s">
        <v>5618</v>
      </c>
      <c r="M5067">
        <v>0</v>
      </c>
      <c r="N5067" t="s">
        <v>5934</v>
      </c>
      <c r="O5067" t="s">
        <v>10033</v>
      </c>
      <c r="P5067" t="s">
        <v>10033</v>
      </c>
      <c r="Q5067">
        <v>1</v>
      </c>
      <c r="R5067">
        <v>20</v>
      </c>
      <c r="S5067">
        <v>69872</v>
      </c>
      <c r="T5067" t="s">
        <v>9920</v>
      </c>
      <c r="W5067" t="s">
        <v>6300</v>
      </c>
      <c r="AB5067" t="s">
        <v>10032</v>
      </c>
      <c r="AC5067" t="s">
        <v>10032</v>
      </c>
      <c r="AH5067" t="s">
        <v>6350</v>
      </c>
      <c r="AI5067" t="s">
        <v>6351</v>
      </c>
      <c r="AO5067">
        <v>0</v>
      </c>
      <c r="AP5067" t="s">
        <v>3315</v>
      </c>
      <c r="AQ5067" t="s">
        <v>5313</v>
      </c>
      <c r="AR5067">
        <v>0</v>
      </c>
      <c r="AS5067">
        <v>0</v>
      </c>
    </row>
    <row r="5068" spans="1:45" x14ac:dyDescent="0.15">
      <c r="A5068" t="s">
        <v>3314</v>
      </c>
      <c r="B5068" t="s">
        <v>6294</v>
      </c>
      <c r="C5068" t="s">
        <v>3314</v>
      </c>
      <c r="D5068" t="s">
        <v>925</v>
      </c>
      <c r="E5068" t="s">
        <v>9909</v>
      </c>
      <c r="F5068" t="s">
        <v>9910</v>
      </c>
      <c r="G5068" t="s">
        <v>10031</v>
      </c>
      <c r="H5068" t="s">
        <v>1206</v>
      </c>
      <c r="I5068" t="s">
        <v>100</v>
      </c>
      <c r="J5068" t="s">
        <v>1206</v>
      </c>
      <c r="K5068" t="s">
        <v>5616</v>
      </c>
      <c r="L5068" t="s">
        <v>5618</v>
      </c>
      <c r="M5068">
        <v>0</v>
      </c>
      <c r="N5068" t="s">
        <v>5934</v>
      </c>
      <c r="O5068" t="s">
        <v>10033</v>
      </c>
      <c r="P5068" t="s">
        <v>10033</v>
      </c>
      <c r="Q5068">
        <v>1</v>
      </c>
      <c r="R5068">
        <v>21</v>
      </c>
      <c r="S5068">
        <v>69736</v>
      </c>
      <c r="T5068" t="s">
        <v>9920</v>
      </c>
      <c r="W5068" t="s">
        <v>6300</v>
      </c>
      <c r="AB5068" t="s">
        <v>10032</v>
      </c>
      <c r="AC5068" t="s">
        <v>10032</v>
      </c>
      <c r="AH5068" t="s">
        <v>6350</v>
      </c>
      <c r="AI5068" t="s">
        <v>6351</v>
      </c>
      <c r="AO5068">
        <v>0</v>
      </c>
      <c r="AP5068" t="s">
        <v>3315</v>
      </c>
      <c r="AQ5068" t="s">
        <v>5313</v>
      </c>
      <c r="AR5068">
        <v>0</v>
      </c>
      <c r="AS5068">
        <v>0</v>
      </c>
    </row>
    <row r="5069" spans="1:45" x14ac:dyDescent="0.15">
      <c r="A5069" t="s">
        <v>3314</v>
      </c>
      <c r="B5069" t="s">
        <v>6294</v>
      </c>
      <c r="C5069" t="s">
        <v>3314</v>
      </c>
      <c r="D5069" t="s">
        <v>925</v>
      </c>
      <c r="E5069" t="s">
        <v>9909</v>
      </c>
      <c r="F5069" t="s">
        <v>9910</v>
      </c>
      <c r="G5069" t="s">
        <v>10031</v>
      </c>
      <c r="H5069" t="s">
        <v>1206</v>
      </c>
      <c r="I5069" t="s">
        <v>100</v>
      </c>
      <c r="J5069" t="s">
        <v>1206</v>
      </c>
      <c r="K5069" t="s">
        <v>5616</v>
      </c>
      <c r="L5069" t="s">
        <v>5618</v>
      </c>
      <c r="M5069">
        <v>0</v>
      </c>
      <c r="N5069" t="s">
        <v>5934</v>
      </c>
      <c r="O5069" t="s">
        <v>10033</v>
      </c>
      <c r="P5069" t="s">
        <v>10033</v>
      </c>
      <c r="Q5069">
        <v>1</v>
      </c>
      <c r="R5069">
        <v>22</v>
      </c>
      <c r="S5069">
        <v>69991</v>
      </c>
      <c r="T5069" t="s">
        <v>9920</v>
      </c>
      <c r="W5069" t="s">
        <v>6300</v>
      </c>
      <c r="AB5069" t="s">
        <v>10032</v>
      </c>
      <c r="AC5069" t="s">
        <v>10032</v>
      </c>
      <c r="AH5069" t="s">
        <v>6350</v>
      </c>
      <c r="AI5069" t="s">
        <v>6351</v>
      </c>
      <c r="AO5069">
        <v>0</v>
      </c>
      <c r="AP5069" t="s">
        <v>3315</v>
      </c>
      <c r="AQ5069" t="s">
        <v>5313</v>
      </c>
      <c r="AR5069">
        <v>0</v>
      </c>
      <c r="AS5069">
        <v>0</v>
      </c>
    </row>
    <row r="5070" spans="1:45" x14ac:dyDescent="0.15">
      <c r="A5070" t="s">
        <v>3314</v>
      </c>
      <c r="B5070" t="s">
        <v>6294</v>
      </c>
      <c r="C5070" t="s">
        <v>3314</v>
      </c>
      <c r="D5070" t="s">
        <v>925</v>
      </c>
      <c r="E5070" t="s">
        <v>9909</v>
      </c>
      <c r="F5070" t="s">
        <v>9910</v>
      </c>
      <c r="G5070" t="s">
        <v>10031</v>
      </c>
      <c r="H5070" t="s">
        <v>1206</v>
      </c>
      <c r="I5070" t="s">
        <v>100</v>
      </c>
      <c r="J5070" t="s">
        <v>1206</v>
      </c>
      <c r="K5070" t="s">
        <v>5616</v>
      </c>
      <c r="L5070" t="s">
        <v>5618</v>
      </c>
      <c r="M5070">
        <v>0</v>
      </c>
      <c r="N5070" t="s">
        <v>5934</v>
      </c>
      <c r="O5070" t="s">
        <v>10033</v>
      </c>
      <c r="P5070" t="s">
        <v>10033</v>
      </c>
      <c r="Q5070">
        <v>1</v>
      </c>
      <c r="R5070">
        <v>23</v>
      </c>
      <c r="S5070">
        <v>69977</v>
      </c>
      <c r="T5070" t="s">
        <v>9920</v>
      </c>
      <c r="W5070" t="s">
        <v>6300</v>
      </c>
      <c r="AB5070" t="s">
        <v>10032</v>
      </c>
      <c r="AC5070" t="s">
        <v>10032</v>
      </c>
      <c r="AH5070" t="s">
        <v>6350</v>
      </c>
      <c r="AI5070" t="s">
        <v>6351</v>
      </c>
      <c r="AO5070">
        <v>0</v>
      </c>
      <c r="AP5070" t="s">
        <v>3315</v>
      </c>
      <c r="AQ5070" t="s">
        <v>5313</v>
      </c>
      <c r="AR5070">
        <v>0</v>
      </c>
      <c r="AS5070">
        <v>0</v>
      </c>
    </row>
    <row r="5071" spans="1:45" x14ac:dyDescent="0.15">
      <c r="A5071" t="s">
        <v>3314</v>
      </c>
      <c r="B5071" t="s">
        <v>6294</v>
      </c>
      <c r="C5071" t="s">
        <v>3314</v>
      </c>
      <c r="D5071" t="s">
        <v>925</v>
      </c>
      <c r="E5071" t="s">
        <v>9909</v>
      </c>
      <c r="F5071" t="s">
        <v>9910</v>
      </c>
      <c r="G5071" t="s">
        <v>10031</v>
      </c>
      <c r="H5071" t="s">
        <v>1206</v>
      </c>
      <c r="I5071" t="s">
        <v>100</v>
      </c>
      <c r="J5071" t="s">
        <v>1206</v>
      </c>
      <c r="K5071" t="s">
        <v>5616</v>
      </c>
      <c r="L5071" t="s">
        <v>5618</v>
      </c>
      <c r="M5071">
        <v>0</v>
      </c>
      <c r="N5071" t="s">
        <v>5934</v>
      </c>
      <c r="O5071" t="s">
        <v>10033</v>
      </c>
      <c r="P5071" t="s">
        <v>10033</v>
      </c>
      <c r="Q5071">
        <v>1</v>
      </c>
      <c r="R5071">
        <v>24</v>
      </c>
      <c r="S5071">
        <v>69608</v>
      </c>
      <c r="T5071" t="s">
        <v>9920</v>
      </c>
      <c r="W5071" t="s">
        <v>6300</v>
      </c>
      <c r="AB5071" t="s">
        <v>10032</v>
      </c>
      <c r="AC5071" t="s">
        <v>10032</v>
      </c>
      <c r="AH5071" t="s">
        <v>6350</v>
      </c>
      <c r="AI5071" t="s">
        <v>6351</v>
      </c>
      <c r="AO5071">
        <v>0</v>
      </c>
      <c r="AP5071" t="s">
        <v>3315</v>
      </c>
      <c r="AQ5071" t="s">
        <v>5313</v>
      </c>
      <c r="AR5071">
        <v>0</v>
      </c>
      <c r="AS5071">
        <v>0</v>
      </c>
    </row>
    <row r="5072" spans="1:45" x14ac:dyDescent="0.15">
      <c r="A5072" t="s">
        <v>3314</v>
      </c>
      <c r="B5072" t="s">
        <v>6294</v>
      </c>
      <c r="C5072" t="s">
        <v>3314</v>
      </c>
      <c r="D5072" t="s">
        <v>925</v>
      </c>
      <c r="E5072" t="s">
        <v>9909</v>
      </c>
      <c r="F5072" t="s">
        <v>9910</v>
      </c>
      <c r="G5072" t="s">
        <v>10031</v>
      </c>
      <c r="H5072" t="s">
        <v>1206</v>
      </c>
      <c r="I5072" t="s">
        <v>100</v>
      </c>
      <c r="J5072" t="s">
        <v>1206</v>
      </c>
      <c r="K5072" t="s">
        <v>5616</v>
      </c>
      <c r="L5072" t="s">
        <v>5618</v>
      </c>
      <c r="M5072">
        <v>0</v>
      </c>
      <c r="N5072" t="s">
        <v>5934</v>
      </c>
      <c r="O5072" t="s">
        <v>10033</v>
      </c>
      <c r="P5072" t="s">
        <v>10033</v>
      </c>
      <c r="Q5072">
        <v>1</v>
      </c>
      <c r="R5072">
        <v>25</v>
      </c>
      <c r="S5072">
        <v>69912</v>
      </c>
      <c r="T5072" t="s">
        <v>9920</v>
      </c>
      <c r="W5072" t="s">
        <v>6300</v>
      </c>
      <c r="AB5072" t="s">
        <v>10032</v>
      </c>
      <c r="AC5072" t="s">
        <v>10032</v>
      </c>
      <c r="AH5072" t="s">
        <v>6350</v>
      </c>
      <c r="AI5072" t="s">
        <v>6351</v>
      </c>
      <c r="AO5072">
        <v>0</v>
      </c>
      <c r="AP5072" t="s">
        <v>3315</v>
      </c>
      <c r="AQ5072" t="s">
        <v>5313</v>
      </c>
      <c r="AR5072">
        <v>0</v>
      </c>
      <c r="AS5072">
        <v>0</v>
      </c>
    </row>
    <row r="5073" spans="1:45" x14ac:dyDescent="0.15">
      <c r="A5073" t="s">
        <v>3314</v>
      </c>
      <c r="B5073" t="s">
        <v>6294</v>
      </c>
      <c r="C5073" t="s">
        <v>3314</v>
      </c>
      <c r="D5073" t="s">
        <v>925</v>
      </c>
      <c r="E5073" t="s">
        <v>9909</v>
      </c>
      <c r="F5073" t="s">
        <v>9910</v>
      </c>
      <c r="G5073" t="s">
        <v>10031</v>
      </c>
      <c r="H5073" t="s">
        <v>1206</v>
      </c>
      <c r="I5073" t="s">
        <v>100</v>
      </c>
      <c r="J5073" t="s">
        <v>1206</v>
      </c>
      <c r="K5073" t="s">
        <v>5616</v>
      </c>
      <c r="L5073" t="s">
        <v>5618</v>
      </c>
      <c r="M5073">
        <v>0</v>
      </c>
      <c r="N5073" t="s">
        <v>5934</v>
      </c>
      <c r="O5073" t="s">
        <v>1207</v>
      </c>
      <c r="P5073" t="s">
        <v>1207</v>
      </c>
      <c r="Q5073">
        <v>0.95711800000000002</v>
      </c>
      <c r="R5073">
        <v>21</v>
      </c>
      <c r="S5073">
        <v>66959</v>
      </c>
      <c r="T5073" t="s">
        <v>9920</v>
      </c>
      <c r="W5073" t="s">
        <v>6300</v>
      </c>
      <c r="AB5073" t="s">
        <v>10032</v>
      </c>
      <c r="AC5073" t="s">
        <v>10032</v>
      </c>
      <c r="AH5073" t="s">
        <v>6350</v>
      </c>
      <c r="AI5073" t="s">
        <v>6351</v>
      </c>
      <c r="AO5073">
        <v>0</v>
      </c>
      <c r="AP5073" t="s">
        <v>3315</v>
      </c>
      <c r="AQ5073" t="s">
        <v>5313</v>
      </c>
      <c r="AR5073">
        <v>0</v>
      </c>
      <c r="AS5073">
        <v>0</v>
      </c>
    </row>
    <row r="5074" spans="1:45" x14ac:dyDescent="0.15">
      <c r="A5074" t="s">
        <v>3314</v>
      </c>
      <c r="B5074" t="s">
        <v>6294</v>
      </c>
      <c r="C5074" t="s">
        <v>3314</v>
      </c>
      <c r="D5074" t="s">
        <v>925</v>
      </c>
      <c r="E5074" t="s">
        <v>9909</v>
      </c>
      <c r="F5074" t="s">
        <v>9910</v>
      </c>
      <c r="G5074" t="s">
        <v>10031</v>
      </c>
      <c r="H5074" t="s">
        <v>1206</v>
      </c>
      <c r="I5074" t="s">
        <v>100</v>
      </c>
      <c r="J5074" t="s">
        <v>1206</v>
      </c>
      <c r="K5074" t="s">
        <v>5616</v>
      </c>
      <c r="L5074" t="s">
        <v>5618</v>
      </c>
      <c r="M5074">
        <v>0</v>
      </c>
      <c r="N5074" t="s">
        <v>5934</v>
      </c>
      <c r="O5074" t="s">
        <v>1207</v>
      </c>
      <c r="P5074" t="s">
        <v>1207</v>
      </c>
      <c r="Q5074">
        <v>1</v>
      </c>
      <c r="R5074">
        <v>22</v>
      </c>
      <c r="S5074">
        <v>69878</v>
      </c>
      <c r="T5074" t="s">
        <v>9920</v>
      </c>
      <c r="W5074" t="s">
        <v>6300</v>
      </c>
      <c r="AB5074" t="s">
        <v>10032</v>
      </c>
      <c r="AC5074" t="s">
        <v>10032</v>
      </c>
      <c r="AH5074" t="s">
        <v>6350</v>
      </c>
      <c r="AI5074" t="s">
        <v>6351</v>
      </c>
      <c r="AO5074">
        <v>0</v>
      </c>
      <c r="AP5074" t="s">
        <v>3315</v>
      </c>
      <c r="AQ5074" t="s">
        <v>5313</v>
      </c>
      <c r="AR5074">
        <v>0</v>
      </c>
      <c r="AS5074">
        <v>0</v>
      </c>
    </row>
    <row r="5075" spans="1:45" x14ac:dyDescent="0.15">
      <c r="A5075" t="s">
        <v>3314</v>
      </c>
      <c r="B5075" t="s">
        <v>6294</v>
      </c>
      <c r="C5075" t="s">
        <v>3314</v>
      </c>
      <c r="D5075" t="s">
        <v>925</v>
      </c>
      <c r="E5075" t="s">
        <v>9909</v>
      </c>
      <c r="F5075" t="s">
        <v>9910</v>
      </c>
      <c r="G5075" t="s">
        <v>10031</v>
      </c>
      <c r="H5075" t="s">
        <v>1206</v>
      </c>
      <c r="I5075" t="s">
        <v>100</v>
      </c>
      <c r="J5075" t="s">
        <v>1206</v>
      </c>
      <c r="K5075" t="s">
        <v>5616</v>
      </c>
      <c r="L5075" t="s">
        <v>5618</v>
      </c>
      <c r="M5075">
        <v>0</v>
      </c>
      <c r="N5075" t="s">
        <v>5934</v>
      </c>
      <c r="O5075" t="s">
        <v>1207</v>
      </c>
      <c r="P5075" t="s">
        <v>1207</v>
      </c>
      <c r="Q5075">
        <v>1</v>
      </c>
      <c r="R5075">
        <v>24</v>
      </c>
      <c r="S5075">
        <v>69942</v>
      </c>
      <c r="T5075" t="s">
        <v>9920</v>
      </c>
      <c r="W5075" t="s">
        <v>6300</v>
      </c>
      <c r="AB5075" t="s">
        <v>10032</v>
      </c>
      <c r="AC5075" t="s">
        <v>10032</v>
      </c>
      <c r="AH5075" t="s">
        <v>6350</v>
      </c>
      <c r="AI5075" t="s">
        <v>6351</v>
      </c>
      <c r="AO5075">
        <v>0</v>
      </c>
      <c r="AP5075" t="s">
        <v>3315</v>
      </c>
      <c r="AQ5075" t="s">
        <v>5313</v>
      </c>
      <c r="AR5075">
        <v>0</v>
      </c>
      <c r="AS5075">
        <v>0</v>
      </c>
    </row>
    <row r="5076" spans="1:45" x14ac:dyDescent="0.15">
      <c r="A5076" t="s">
        <v>3314</v>
      </c>
      <c r="B5076" t="s">
        <v>6294</v>
      </c>
      <c r="C5076" t="s">
        <v>3314</v>
      </c>
      <c r="D5076" t="s">
        <v>925</v>
      </c>
      <c r="E5076" t="s">
        <v>9909</v>
      </c>
      <c r="F5076" t="s">
        <v>9910</v>
      </c>
      <c r="G5076" t="s">
        <v>10031</v>
      </c>
      <c r="H5076" t="s">
        <v>1206</v>
      </c>
      <c r="I5076" t="s">
        <v>100</v>
      </c>
      <c r="J5076" t="s">
        <v>1206</v>
      </c>
      <c r="K5076" t="s">
        <v>5616</v>
      </c>
      <c r="L5076" t="s">
        <v>5618</v>
      </c>
      <c r="M5076">
        <v>0</v>
      </c>
      <c r="N5076" t="s">
        <v>5934</v>
      </c>
      <c r="O5076" t="s">
        <v>1207</v>
      </c>
      <c r="P5076" t="s">
        <v>1207</v>
      </c>
      <c r="Q5076">
        <v>1</v>
      </c>
      <c r="R5076">
        <v>25</v>
      </c>
      <c r="S5076">
        <v>69606</v>
      </c>
      <c r="T5076" t="s">
        <v>9920</v>
      </c>
      <c r="W5076" t="s">
        <v>6300</v>
      </c>
      <c r="AB5076" t="s">
        <v>10032</v>
      </c>
      <c r="AC5076" t="s">
        <v>10032</v>
      </c>
      <c r="AH5076" t="s">
        <v>6350</v>
      </c>
      <c r="AI5076" t="s">
        <v>6351</v>
      </c>
      <c r="AO5076">
        <v>0</v>
      </c>
      <c r="AP5076" t="s">
        <v>3315</v>
      </c>
      <c r="AQ5076" t="s">
        <v>5313</v>
      </c>
      <c r="AR5076">
        <v>0</v>
      </c>
      <c r="AS5076">
        <v>0</v>
      </c>
    </row>
    <row r="5077" spans="1:45" x14ac:dyDescent="0.15">
      <c r="A5077" t="s">
        <v>3314</v>
      </c>
      <c r="B5077" t="s">
        <v>6294</v>
      </c>
      <c r="C5077" t="s">
        <v>3314</v>
      </c>
      <c r="D5077" t="s">
        <v>925</v>
      </c>
      <c r="E5077" t="s">
        <v>9909</v>
      </c>
      <c r="F5077" t="s">
        <v>9910</v>
      </c>
      <c r="G5077" t="s">
        <v>10031</v>
      </c>
      <c r="H5077" t="s">
        <v>1206</v>
      </c>
      <c r="I5077" t="s">
        <v>100</v>
      </c>
      <c r="J5077" t="s">
        <v>1206</v>
      </c>
      <c r="K5077" t="s">
        <v>5616</v>
      </c>
      <c r="L5077" t="s">
        <v>5618</v>
      </c>
      <c r="M5077">
        <v>0</v>
      </c>
      <c r="N5077" t="s">
        <v>5934</v>
      </c>
      <c r="O5077" t="s">
        <v>1761</v>
      </c>
      <c r="P5077" t="s">
        <v>1761</v>
      </c>
      <c r="Q5077">
        <v>1</v>
      </c>
      <c r="R5077">
        <v>1</v>
      </c>
      <c r="S5077">
        <v>69955</v>
      </c>
      <c r="T5077" t="s">
        <v>9920</v>
      </c>
      <c r="W5077" t="s">
        <v>6300</v>
      </c>
      <c r="AB5077" t="s">
        <v>10032</v>
      </c>
      <c r="AC5077" t="s">
        <v>10032</v>
      </c>
      <c r="AH5077" t="s">
        <v>6350</v>
      </c>
      <c r="AI5077" t="s">
        <v>6351</v>
      </c>
      <c r="AO5077">
        <v>0</v>
      </c>
      <c r="AP5077" t="s">
        <v>3315</v>
      </c>
      <c r="AQ5077" t="s">
        <v>5313</v>
      </c>
      <c r="AR5077">
        <v>0</v>
      </c>
      <c r="AS5077">
        <v>0</v>
      </c>
    </row>
    <row r="5078" spans="1:45" x14ac:dyDescent="0.15">
      <c r="A5078" t="s">
        <v>3314</v>
      </c>
      <c r="B5078" t="s">
        <v>6294</v>
      </c>
      <c r="C5078" t="s">
        <v>3314</v>
      </c>
      <c r="D5078" t="s">
        <v>925</v>
      </c>
      <c r="E5078" t="s">
        <v>9909</v>
      </c>
      <c r="F5078" t="s">
        <v>9910</v>
      </c>
      <c r="G5078" t="s">
        <v>10031</v>
      </c>
      <c r="H5078" t="s">
        <v>1206</v>
      </c>
      <c r="I5078" t="s">
        <v>100</v>
      </c>
      <c r="J5078" t="s">
        <v>1206</v>
      </c>
      <c r="K5078" t="s">
        <v>5616</v>
      </c>
      <c r="L5078" t="s">
        <v>5618</v>
      </c>
      <c r="M5078">
        <v>0</v>
      </c>
      <c r="N5078" t="s">
        <v>5934</v>
      </c>
      <c r="O5078" t="s">
        <v>1761</v>
      </c>
      <c r="P5078" t="s">
        <v>1761</v>
      </c>
      <c r="Q5078">
        <v>1</v>
      </c>
      <c r="R5078">
        <v>2</v>
      </c>
      <c r="S5078">
        <v>69647</v>
      </c>
      <c r="T5078" t="s">
        <v>9920</v>
      </c>
      <c r="W5078" t="s">
        <v>6300</v>
      </c>
      <c r="AB5078" t="s">
        <v>10032</v>
      </c>
      <c r="AC5078" t="s">
        <v>10032</v>
      </c>
      <c r="AH5078" t="s">
        <v>6350</v>
      </c>
      <c r="AI5078" t="s">
        <v>6351</v>
      </c>
      <c r="AO5078">
        <v>0</v>
      </c>
      <c r="AP5078" t="s">
        <v>3315</v>
      </c>
      <c r="AQ5078" t="s">
        <v>5313</v>
      </c>
      <c r="AR5078">
        <v>0</v>
      </c>
      <c r="AS5078">
        <v>0</v>
      </c>
    </row>
    <row r="5079" spans="1:45" x14ac:dyDescent="0.15">
      <c r="A5079" t="s">
        <v>3314</v>
      </c>
      <c r="B5079" t="s">
        <v>6294</v>
      </c>
      <c r="C5079" t="s">
        <v>3314</v>
      </c>
      <c r="D5079" t="s">
        <v>925</v>
      </c>
      <c r="E5079" t="s">
        <v>9909</v>
      </c>
      <c r="F5079" t="s">
        <v>9910</v>
      </c>
      <c r="G5079" t="s">
        <v>10031</v>
      </c>
      <c r="H5079" t="s">
        <v>1206</v>
      </c>
      <c r="I5079" t="s">
        <v>100</v>
      </c>
      <c r="J5079" t="s">
        <v>1206</v>
      </c>
      <c r="K5079" t="s">
        <v>5616</v>
      </c>
      <c r="L5079" t="s">
        <v>5618</v>
      </c>
      <c r="M5079">
        <v>0</v>
      </c>
      <c r="N5079" t="s">
        <v>5934</v>
      </c>
      <c r="O5079" t="s">
        <v>1761</v>
      </c>
      <c r="P5079" t="s">
        <v>1761</v>
      </c>
      <c r="Q5079">
        <v>1</v>
      </c>
      <c r="R5079">
        <v>3</v>
      </c>
      <c r="S5079">
        <v>70014</v>
      </c>
      <c r="T5079" t="s">
        <v>9920</v>
      </c>
      <c r="W5079" t="s">
        <v>6300</v>
      </c>
      <c r="AB5079" t="s">
        <v>10032</v>
      </c>
      <c r="AC5079" t="s">
        <v>10032</v>
      </c>
      <c r="AH5079" t="s">
        <v>6350</v>
      </c>
      <c r="AI5079" t="s">
        <v>6351</v>
      </c>
      <c r="AO5079">
        <v>0</v>
      </c>
      <c r="AP5079" t="s">
        <v>3315</v>
      </c>
      <c r="AQ5079" t="s">
        <v>5313</v>
      </c>
      <c r="AR5079">
        <v>0</v>
      </c>
      <c r="AS5079">
        <v>0</v>
      </c>
    </row>
    <row r="5080" spans="1:45" x14ac:dyDescent="0.15">
      <c r="A5080" t="s">
        <v>3314</v>
      </c>
      <c r="B5080" t="s">
        <v>6294</v>
      </c>
      <c r="C5080" t="s">
        <v>3314</v>
      </c>
      <c r="D5080" t="s">
        <v>925</v>
      </c>
      <c r="E5080" t="s">
        <v>9909</v>
      </c>
      <c r="F5080" t="s">
        <v>9910</v>
      </c>
      <c r="G5080" t="s">
        <v>10031</v>
      </c>
      <c r="H5080" t="s">
        <v>1206</v>
      </c>
      <c r="I5080" t="s">
        <v>100</v>
      </c>
      <c r="J5080" t="s">
        <v>1206</v>
      </c>
      <c r="K5080" t="s">
        <v>5616</v>
      </c>
      <c r="L5080" t="s">
        <v>5618</v>
      </c>
      <c r="M5080">
        <v>0</v>
      </c>
      <c r="N5080" t="s">
        <v>5934</v>
      </c>
      <c r="O5080" t="s">
        <v>1761</v>
      </c>
      <c r="P5080" t="s">
        <v>1761</v>
      </c>
      <c r="Q5080">
        <v>1</v>
      </c>
      <c r="R5080">
        <v>4</v>
      </c>
      <c r="S5080">
        <v>70028</v>
      </c>
      <c r="T5080" t="s">
        <v>9920</v>
      </c>
      <c r="W5080" t="s">
        <v>6300</v>
      </c>
      <c r="AB5080" t="s">
        <v>10032</v>
      </c>
      <c r="AC5080" t="s">
        <v>10032</v>
      </c>
      <c r="AH5080" t="s">
        <v>6350</v>
      </c>
      <c r="AI5080" t="s">
        <v>6351</v>
      </c>
      <c r="AO5080">
        <v>0</v>
      </c>
      <c r="AP5080" t="s">
        <v>3315</v>
      </c>
      <c r="AQ5080" t="s">
        <v>5313</v>
      </c>
      <c r="AR5080">
        <v>0</v>
      </c>
      <c r="AS5080">
        <v>0</v>
      </c>
    </row>
    <row r="5081" spans="1:45" x14ac:dyDescent="0.15">
      <c r="A5081" t="s">
        <v>3314</v>
      </c>
      <c r="B5081" t="s">
        <v>6294</v>
      </c>
      <c r="C5081" t="s">
        <v>3314</v>
      </c>
      <c r="D5081" t="s">
        <v>925</v>
      </c>
      <c r="E5081" t="s">
        <v>9909</v>
      </c>
      <c r="F5081" t="s">
        <v>9910</v>
      </c>
      <c r="G5081" t="s">
        <v>10031</v>
      </c>
      <c r="H5081" t="s">
        <v>1206</v>
      </c>
      <c r="I5081" t="s">
        <v>100</v>
      </c>
      <c r="J5081" t="s">
        <v>1206</v>
      </c>
      <c r="K5081" t="s">
        <v>5616</v>
      </c>
      <c r="L5081" t="s">
        <v>5618</v>
      </c>
      <c r="M5081">
        <v>0</v>
      </c>
      <c r="N5081" t="s">
        <v>5934</v>
      </c>
      <c r="O5081" t="s">
        <v>1761</v>
      </c>
      <c r="P5081" t="s">
        <v>1761</v>
      </c>
      <c r="Q5081">
        <v>1</v>
      </c>
      <c r="R5081">
        <v>5</v>
      </c>
      <c r="S5081">
        <v>70043</v>
      </c>
      <c r="T5081" t="s">
        <v>9920</v>
      </c>
      <c r="W5081" t="s">
        <v>6300</v>
      </c>
      <c r="AB5081" t="s">
        <v>10032</v>
      </c>
      <c r="AC5081" t="s">
        <v>10032</v>
      </c>
      <c r="AH5081" t="s">
        <v>6350</v>
      </c>
      <c r="AI5081" t="s">
        <v>6351</v>
      </c>
      <c r="AO5081">
        <v>0</v>
      </c>
      <c r="AP5081" t="s">
        <v>3315</v>
      </c>
      <c r="AQ5081" t="s">
        <v>5313</v>
      </c>
      <c r="AR5081">
        <v>0</v>
      </c>
      <c r="AS5081">
        <v>0</v>
      </c>
    </row>
    <row r="5082" spans="1:45" x14ac:dyDescent="0.15">
      <c r="A5082" t="s">
        <v>3314</v>
      </c>
      <c r="B5082" t="s">
        <v>6294</v>
      </c>
      <c r="C5082" t="s">
        <v>3314</v>
      </c>
      <c r="D5082" t="s">
        <v>925</v>
      </c>
      <c r="E5082" t="s">
        <v>9909</v>
      </c>
      <c r="F5082" t="s">
        <v>9910</v>
      </c>
      <c r="G5082" t="s">
        <v>10031</v>
      </c>
      <c r="H5082" t="s">
        <v>1206</v>
      </c>
      <c r="I5082" t="s">
        <v>100</v>
      </c>
      <c r="J5082" t="s">
        <v>1206</v>
      </c>
      <c r="K5082" t="s">
        <v>5616</v>
      </c>
      <c r="L5082" t="s">
        <v>5618</v>
      </c>
      <c r="M5082">
        <v>0</v>
      </c>
      <c r="N5082" t="s">
        <v>5934</v>
      </c>
      <c r="O5082" t="s">
        <v>1761</v>
      </c>
      <c r="P5082" t="s">
        <v>1761</v>
      </c>
      <c r="Q5082">
        <v>1</v>
      </c>
      <c r="R5082">
        <v>6</v>
      </c>
      <c r="S5082">
        <v>65588</v>
      </c>
      <c r="T5082" t="s">
        <v>9920</v>
      </c>
      <c r="W5082" t="s">
        <v>6300</v>
      </c>
      <c r="AB5082" t="s">
        <v>10032</v>
      </c>
      <c r="AC5082" t="s">
        <v>10032</v>
      </c>
      <c r="AH5082" t="s">
        <v>6350</v>
      </c>
      <c r="AI5082" t="s">
        <v>6351</v>
      </c>
      <c r="AO5082">
        <v>0</v>
      </c>
      <c r="AP5082" t="s">
        <v>3315</v>
      </c>
      <c r="AQ5082" t="s">
        <v>5313</v>
      </c>
      <c r="AR5082">
        <v>0</v>
      </c>
      <c r="AS5082">
        <v>0</v>
      </c>
    </row>
    <row r="5083" spans="1:45" x14ac:dyDescent="0.15">
      <c r="A5083" t="s">
        <v>3314</v>
      </c>
      <c r="B5083" t="s">
        <v>6294</v>
      </c>
      <c r="C5083" t="s">
        <v>3314</v>
      </c>
      <c r="D5083" t="s">
        <v>925</v>
      </c>
      <c r="E5083" t="s">
        <v>9909</v>
      </c>
      <c r="F5083" t="s">
        <v>9910</v>
      </c>
      <c r="G5083" t="s">
        <v>10031</v>
      </c>
      <c r="H5083" t="s">
        <v>1206</v>
      </c>
      <c r="I5083" t="s">
        <v>100</v>
      </c>
      <c r="J5083" t="s">
        <v>1206</v>
      </c>
      <c r="K5083" t="s">
        <v>5616</v>
      </c>
      <c r="L5083" t="s">
        <v>5618</v>
      </c>
      <c r="M5083">
        <v>0</v>
      </c>
      <c r="N5083" t="s">
        <v>5934</v>
      </c>
      <c r="O5083" t="s">
        <v>1761</v>
      </c>
      <c r="P5083" t="s">
        <v>1761</v>
      </c>
      <c r="Q5083">
        <v>1</v>
      </c>
      <c r="R5083">
        <v>7</v>
      </c>
      <c r="S5083">
        <v>69994</v>
      </c>
      <c r="T5083" t="s">
        <v>9920</v>
      </c>
      <c r="W5083" t="s">
        <v>6300</v>
      </c>
      <c r="AB5083" t="s">
        <v>10032</v>
      </c>
      <c r="AC5083" t="s">
        <v>10032</v>
      </c>
      <c r="AH5083" t="s">
        <v>6350</v>
      </c>
      <c r="AI5083" t="s">
        <v>6351</v>
      </c>
      <c r="AO5083">
        <v>0</v>
      </c>
      <c r="AP5083" t="s">
        <v>3315</v>
      </c>
      <c r="AQ5083" t="s">
        <v>5313</v>
      </c>
      <c r="AR5083">
        <v>0</v>
      </c>
      <c r="AS5083">
        <v>0</v>
      </c>
    </row>
    <row r="5084" spans="1:45" x14ac:dyDescent="0.15">
      <c r="A5084" t="s">
        <v>3314</v>
      </c>
      <c r="B5084" t="s">
        <v>6294</v>
      </c>
      <c r="C5084" t="s">
        <v>3314</v>
      </c>
      <c r="D5084" t="s">
        <v>925</v>
      </c>
      <c r="E5084" t="s">
        <v>9909</v>
      </c>
      <c r="F5084" t="s">
        <v>9910</v>
      </c>
      <c r="G5084" t="s">
        <v>10031</v>
      </c>
      <c r="H5084" t="s">
        <v>1206</v>
      </c>
      <c r="I5084" t="s">
        <v>100</v>
      </c>
      <c r="J5084" t="s">
        <v>1206</v>
      </c>
      <c r="K5084" t="s">
        <v>5616</v>
      </c>
      <c r="L5084" t="s">
        <v>5618</v>
      </c>
      <c r="M5084">
        <v>0</v>
      </c>
      <c r="N5084" t="s">
        <v>5934</v>
      </c>
      <c r="O5084" t="s">
        <v>1761</v>
      </c>
      <c r="P5084" t="s">
        <v>1761</v>
      </c>
      <c r="Q5084">
        <v>1</v>
      </c>
      <c r="R5084">
        <v>8</v>
      </c>
      <c r="S5084">
        <v>70005</v>
      </c>
      <c r="T5084" t="s">
        <v>9920</v>
      </c>
      <c r="W5084" t="s">
        <v>6300</v>
      </c>
      <c r="AB5084" t="s">
        <v>10032</v>
      </c>
      <c r="AC5084" t="s">
        <v>10032</v>
      </c>
      <c r="AH5084" t="s">
        <v>6350</v>
      </c>
      <c r="AI5084" t="s">
        <v>6351</v>
      </c>
      <c r="AO5084">
        <v>0</v>
      </c>
      <c r="AP5084" t="s">
        <v>3315</v>
      </c>
      <c r="AQ5084" t="s">
        <v>5313</v>
      </c>
      <c r="AR5084">
        <v>0</v>
      </c>
      <c r="AS5084">
        <v>0</v>
      </c>
    </row>
    <row r="5085" spans="1:45" x14ac:dyDescent="0.15">
      <c r="A5085" t="s">
        <v>3314</v>
      </c>
      <c r="B5085" t="s">
        <v>6294</v>
      </c>
      <c r="C5085" t="s">
        <v>3314</v>
      </c>
      <c r="D5085" t="s">
        <v>925</v>
      </c>
      <c r="E5085" t="s">
        <v>9909</v>
      </c>
      <c r="F5085" t="s">
        <v>9910</v>
      </c>
      <c r="G5085" t="s">
        <v>10031</v>
      </c>
      <c r="H5085" t="s">
        <v>1206</v>
      </c>
      <c r="I5085" t="s">
        <v>100</v>
      </c>
      <c r="J5085" t="s">
        <v>1206</v>
      </c>
      <c r="K5085" t="s">
        <v>5616</v>
      </c>
      <c r="L5085" t="s">
        <v>5618</v>
      </c>
      <c r="M5085">
        <v>0</v>
      </c>
      <c r="N5085" t="s">
        <v>5934</v>
      </c>
      <c r="O5085" t="s">
        <v>1761</v>
      </c>
      <c r="P5085" t="s">
        <v>1761</v>
      </c>
      <c r="Q5085">
        <v>1</v>
      </c>
      <c r="R5085">
        <v>9</v>
      </c>
      <c r="S5085">
        <v>70074</v>
      </c>
      <c r="T5085" t="s">
        <v>9920</v>
      </c>
      <c r="W5085" t="s">
        <v>6300</v>
      </c>
      <c r="AB5085" t="s">
        <v>10032</v>
      </c>
      <c r="AC5085" t="s">
        <v>10032</v>
      </c>
      <c r="AH5085" t="s">
        <v>6350</v>
      </c>
      <c r="AI5085" t="s">
        <v>6351</v>
      </c>
      <c r="AO5085">
        <v>0</v>
      </c>
      <c r="AP5085" t="s">
        <v>3315</v>
      </c>
      <c r="AQ5085" t="s">
        <v>5313</v>
      </c>
      <c r="AR5085">
        <v>0</v>
      </c>
      <c r="AS5085">
        <v>0</v>
      </c>
    </row>
    <row r="5086" spans="1:45" x14ac:dyDescent="0.15">
      <c r="A5086" t="s">
        <v>3314</v>
      </c>
      <c r="B5086" t="s">
        <v>6294</v>
      </c>
      <c r="C5086" t="s">
        <v>3314</v>
      </c>
      <c r="D5086" t="s">
        <v>925</v>
      </c>
      <c r="E5086" t="s">
        <v>9909</v>
      </c>
      <c r="F5086" t="s">
        <v>9910</v>
      </c>
      <c r="G5086" t="s">
        <v>10031</v>
      </c>
      <c r="H5086" t="s">
        <v>1206</v>
      </c>
      <c r="I5086" t="s">
        <v>100</v>
      </c>
      <c r="J5086" t="s">
        <v>1206</v>
      </c>
      <c r="K5086" t="s">
        <v>5616</v>
      </c>
      <c r="L5086" t="s">
        <v>5618</v>
      </c>
      <c r="M5086">
        <v>0</v>
      </c>
      <c r="N5086" t="s">
        <v>5934</v>
      </c>
      <c r="O5086" t="s">
        <v>1761</v>
      </c>
      <c r="P5086" t="s">
        <v>1761</v>
      </c>
      <c r="Q5086">
        <v>1</v>
      </c>
      <c r="R5086">
        <v>10</v>
      </c>
      <c r="S5086">
        <v>69460</v>
      </c>
      <c r="T5086" t="s">
        <v>9920</v>
      </c>
      <c r="W5086" t="s">
        <v>6300</v>
      </c>
      <c r="AB5086" t="s">
        <v>10032</v>
      </c>
      <c r="AC5086" t="s">
        <v>10032</v>
      </c>
      <c r="AH5086" t="s">
        <v>6350</v>
      </c>
      <c r="AI5086" t="s">
        <v>6351</v>
      </c>
      <c r="AO5086">
        <v>0</v>
      </c>
      <c r="AP5086" t="s">
        <v>3315</v>
      </c>
      <c r="AQ5086" t="s">
        <v>5313</v>
      </c>
      <c r="AR5086">
        <v>0</v>
      </c>
      <c r="AS5086">
        <v>0</v>
      </c>
    </row>
    <row r="5087" spans="1:45" x14ac:dyDescent="0.15">
      <c r="A5087" t="s">
        <v>3314</v>
      </c>
      <c r="B5087" t="s">
        <v>6294</v>
      </c>
      <c r="C5087" t="s">
        <v>3314</v>
      </c>
      <c r="D5087" t="s">
        <v>925</v>
      </c>
      <c r="E5087" t="s">
        <v>9909</v>
      </c>
      <c r="F5087" t="s">
        <v>9910</v>
      </c>
      <c r="G5087" t="s">
        <v>10031</v>
      </c>
      <c r="H5087" t="s">
        <v>1206</v>
      </c>
      <c r="I5087" t="s">
        <v>100</v>
      </c>
      <c r="J5087" t="s">
        <v>1206</v>
      </c>
      <c r="K5087" t="s">
        <v>5616</v>
      </c>
      <c r="L5087" t="s">
        <v>5618</v>
      </c>
      <c r="M5087">
        <v>0</v>
      </c>
      <c r="N5087" t="s">
        <v>5934</v>
      </c>
      <c r="O5087" t="s">
        <v>1761</v>
      </c>
      <c r="P5087" t="s">
        <v>1761</v>
      </c>
      <c r="Q5087">
        <v>1</v>
      </c>
      <c r="R5087">
        <v>11</v>
      </c>
      <c r="S5087">
        <v>69994</v>
      </c>
      <c r="T5087" t="s">
        <v>9920</v>
      </c>
      <c r="W5087" t="s">
        <v>6300</v>
      </c>
      <c r="AB5087" t="s">
        <v>10032</v>
      </c>
      <c r="AC5087" t="s">
        <v>10032</v>
      </c>
      <c r="AH5087" t="s">
        <v>6350</v>
      </c>
      <c r="AI5087" t="s">
        <v>6351</v>
      </c>
      <c r="AO5087">
        <v>0</v>
      </c>
      <c r="AP5087" t="s">
        <v>3315</v>
      </c>
      <c r="AQ5087" t="s">
        <v>5313</v>
      </c>
      <c r="AR5087">
        <v>0</v>
      </c>
      <c r="AS5087">
        <v>0</v>
      </c>
    </row>
    <row r="5088" spans="1:45" x14ac:dyDescent="0.15">
      <c r="A5088" t="s">
        <v>3314</v>
      </c>
      <c r="B5088" t="s">
        <v>6294</v>
      </c>
      <c r="C5088" t="s">
        <v>3314</v>
      </c>
      <c r="D5088" t="s">
        <v>925</v>
      </c>
      <c r="E5088" t="s">
        <v>9909</v>
      </c>
      <c r="F5088" t="s">
        <v>9910</v>
      </c>
      <c r="G5088" t="s">
        <v>10031</v>
      </c>
      <c r="H5088" t="s">
        <v>1206</v>
      </c>
      <c r="I5088" t="s">
        <v>100</v>
      </c>
      <c r="J5088" t="s">
        <v>1206</v>
      </c>
      <c r="K5088" t="s">
        <v>5616</v>
      </c>
      <c r="L5088" t="s">
        <v>5618</v>
      </c>
      <c r="M5088">
        <v>0</v>
      </c>
      <c r="N5088" t="s">
        <v>5934</v>
      </c>
      <c r="O5088" t="s">
        <v>1761</v>
      </c>
      <c r="P5088" t="s">
        <v>1761</v>
      </c>
      <c r="Q5088">
        <v>1</v>
      </c>
      <c r="R5088">
        <v>12</v>
      </c>
      <c r="S5088">
        <v>70022</v>
      </c>
      <c r="T5088" t="s">
        <v>9920</v>
      </c>
      <c r="W5088" t="s">
        <v>6300</v>
      </c>
      <c r="AB5088" t="s">
        <v>10032</v>
      </c>
      <c r="AC5088" t="s">
        <v>10032</v>
      </c>
      <c r="AH5088" t="s">
        <v>6350</v>
      </c>
      <c r="AI5088" t="s">
        <v>6351</v>
      </c>
      <c r="AO5088">
        <v>0</v>
      </c>
      <c r="AP5088" t="s">
        <v>3315</v>
      </c>
      <c r="AQ5088" t="s">
        <v>5313</v>
      </c>
      <c r="AR5088">
        <v>0</v>
      </c>
      <c r="AS5088">
        <v>0</v>
      </c>
    </row>
    <row r="5089" spans="1:45" x14ac:dyDescent="0.15">
      <c r="A5089" t="s">
        <v>3314</v>
      </c>
      <c r="B5089" t="s">
        <v>6294</v>
      </c>
      <c r="C5089" t="s">
        <v>3314</v>
      </c>
      <c r="D5089" t="s">
        <v>925</v>
      </c>
      <c r="E5089" t="s">
        <v>9909</v>
      </c>
      <c r="F5089" t="s">
        <v>9910</v>
      </c>
      <c r="G5089" t="s">
        <v>10031</v>
      </c>
      <c r="H5089" t="s">
        <v>1206</v>
      </c>
      <c r="I5089" t="s">
        <v>100</v>
      </c>
      <c r="J5089" t="s">
        <v>1206</v>
      </c>
      <c r="K5089" t="s">
        <v>5616</v>
      </c>
      <c r="L5089" t="s">
        <v>5618</v>
      </c>
      <c r="M5089">
        <v>0</v>
      </c>
      <c r="N5089" t="s">
        <v>5934</v>
      </c>
      <c r="O5089" t="s">
        <v>1761</v>
      </c>
      <c r="P5089" t="s">
        <v>1761</v>
      </c>
      <c r="Q5089">
        <v>1</v>
      </c>
      <c r="R5089">
        <v>13</v>
      </c>
      <c r="S5089">
        <v>69957</v>
      </c>
      <c r="T5089" t="s">
        <v>9920</v>
      </c>
      <c r="W5089" t="s">
        <v>6300</v>
      </c>
      <c r="AB5089" t="s">
        <v>10032</v>
      </c>
      <c r="AC5089" t="s">
        <v>10032</v>
      </c>
      <c r="AH5089" t="s">
        <v>6350</v>
      </c>
      <c r="AI5089" t="s">
        <v>6351</v>
      </c>
      <c r="AO5089">
        <v>0</v>
      </c>
      <c r="AP5089" t="s">
        <v>3315</v>
      </c>
      <c r="AQ5089" t="s">
        <v>5313</v>
      </c>
      <c r="AR5089">
        <v>0</v>
      </c>
      <c r="AS5089">
        <v>0</v>
      </c>
    </row>
    <row r="5090" spans="1:45" x14ac:dyDescent="0.15">
      <c r="A5090" t="s">
        <v>3314</v>
      </c>
      <c r="B5090" t="s">
        <v>6294</v>
      </c>
      <c r="C5090" t="s">
        <v>3314</v>
      </c>
      <c r="D5090" t="s">
        <v>925</v>
      </c>
      <c r="E5090" t="s">
        <v>9909</v>
      </c>
      <c r="F5090" t="s">
        <v>9910</v>
      </c>
      <c r="G5090" t="s">
        <v>10031</v>
      </c>
      <c r="H5090" t="s">
        <v>1206</v>
      </c>
      <c r="I5090" t="s">
        <v>100</v>
      </c>
      <c r="J5090" t="s">
        <v>1206</v>
      </c>
      <c r="K5090" t="s">
        <v>5616</v>
      </c>
      <c r="L5090" t="s">
        <v>5618</v>
      </c>
      <c r="M5090">
        <v>0</v>
      </c>
      <c r="N5090" t="s">
        <v>5934</v>
      </c>
      <c r="O5090" t="s">
        <v>1761</v>
      </c>
      <c r="P5090" t="s">
        <v>1761</v>
      </c>
      <c r="Q5090">
        <v>1</v>
      </c>
      <c r="R5090">
        <v>14</v>
      </c>
      <c r="S5090">
        <v>70019</v>
      </c>
      <c r="T5090" t="s">
        <v>9920</v>
      </c>
      <c r="W5090" t="s">
        <v>6300</v>
      </c>
      <c r="AB5090" t="s">
        <v>10032</v>
      </c>
      <c r="AC5090" t="s">
        <v>10032</v>
      </c>
      <c r="AH5090" t="s">
        <v>6350</v>
      </c>
      <c r="AI5090" t="s">
        <v>6351</v>
      </c>
      <c r="AO5090">
        <v>0</v>
      </c>
      <c r="AP5090" t="s">
        <v>3315</v>
      </c>
      <c r="AQ5090" t="s">
        <v>5313</v>
      </c>
      <c r="AR5090">
        <v>0</v>
      </c>
      <c r="AS5090">
        <v>0</v>
      </c>
    </row>
    <row r="5091" spans="1:45" x14ac:dyDescent="0.15">
      <c r="A5091" t="s">
        <v>3314</v>
      </c>
      <c r="B5091" t="s">
        <v>6294</v>
      </c>
      <c r="C5091" t="s">
        <v>3314</v>
      </c>
      <c r="D5091" t="s">
        <v>925</v>
      </c>
      <c r="E5091" t="s">
        <v>9909</v>
      </c>
      <c r="F5091" t="s">
        <v>9910</v>
      </c>
      <c r="G5091" t="s">
        <v>10031</v>
      </c>
      <c r="H5091" t="s">
        <v>1206</v>
      </c>
      <c r="I5091" t="s">
        <v>100</v>
      </c>
      <c r="J5091" t="s">
        <v>1206</v>
      </c>
      <c r="K5091" t="s">
        <v>5616</v>
      </c>
      <c r="L5091" t="s">
        <v>5618</v>
      </c>
      <c r="M5091">
        <v>0</v>
      </c>
      <c r="N5091" t="s">
        <v>5934</v>
      </c>
      <c r="O5091" t="s">
        <v>1761</v>
      </c>
      <c r="P5091" t="s">
        <v>1761</v>
      </c>
      <c r="Q5091">
        <v>1</v>
      </c>
      <c r="R5091">
        <v>15</v>
      </c>
      <c r="S5091">
        <v>70062</v>
      </c>
      <c r="T5091" t="s">
        <v>9920</v>
      </c>
      <c r="W5091" t="s">
        <v>6300</v>
      </c>
      <c r="AB5091" t="s">
        <v>10032</v>
      </c>
      <c r="AC5091" t="s">
        <v>10032</v>
      </c>
      <c r="AH5091" t="s">
        <v>6350</v>
      </c>
      <c r="AI5091" t="s">
        <v>6351</v>
      </c>
      <c r="AO5091">
        <v>0</v>
      </c>
      <c r="AP5091" t="s">
        <v>3315</v>
      </c>
      <c r="AQ5091" t="s">
        <v>5313</v>
      </c>
      <c r="AR5091">
        <v>0</v>
      </c>
      <c r="AS5091">
        <v>0</v>
      </c>
    </row>
    <row r="5092" spans="1:45" x14ac:dyDescent="0.15">
      <c r="A5092" t="s">
        <v>3314</v>
      </c>
      <c r="B5092" t="s">
        <v>6294</v>
      </c>
      <c r="C5092" t="s">
        <v>3314</v>
      </c>
      <c r="D5092" t="s">
        <v>925</v>
      </c>
      <c r="E5092" t="s">
        <v>9909</v>
      </c>
      <c r="F5092" t="s">
        <v>9910</v>
      </c>
      <c r="G5092" t="s">
        <v>10031</v>
      </c>
      <c r="H5092" t="s">
        <v>1206</v>
      </c>
      <c r="I5092" t="s">
        <v>100</v>
      </c>
      <c r="J5092" t="s">
        <v>1206</v>
      </c>
      <c r="K5092" t="s">
        <v>5616</v>
      </c>
      <c r="L5092" t="s">
        <v>5618</v>
      </c>
      <c r="M5092">
        <v>0</v>
      </c>
      <c r="N5092" t="s">
        <v>5934</v>
      </c>
      <c r="O5092" t="s">
        <v>1761</v>
      </c>
      <c r="P5092" t="s">
        <v>1761</v>
      </c>
      <c r="Q5092">
        <v>1</v>
      </c>
      <c r="R5092">
        <v>16</v>
      </c>
      <c r="S5092">
        <v>70010</v>
      </c>
      <c r="T5092" t="s">
        <v>9920</v>
      </c>
      <c r="W5092" t="s">
        <v>6300</v>
      </c>
      <c r="AB5092" t="s">
        <v>10032</v>
      </c>
      <c r="AC5092" t="s">
        <v>10032</v>
      </c>
      <c r="AH5092" t="s">
        <v>6350</v>
      </c>
      <c r="AI5092" t="s">
        <v>6351</v>
      </c>
      <c r="AO5092">
        <v>0</v>
      </c>
      <c r="AP5092" t="s">
        <v>3315</v>
      </c>
      <c r="AQ5092" t="s">
        <v>5313</v>
      </c>
      <c r="AR5092">
        <v>0</v>
      </c>
      <c r="AS5092">
        <v>0</v>
      </c>
    </row>
    <row r="5093" spans="1:45" x14ac:dyDescent="0.15">
      <c r="A5093" t="s">
        <v>3314</v>
      </c>
      <c r="B5093" t="s">
        <v>6294</v>
      </c>
      <c r="C5093" t="s">
        <v>3314</v>
      </c>
      <c r="D5093" t="s">
        <v>925</v>
      </c>
      <c r="E5093" t="s">
        <v>9909</v>
      </c>
      <c r="F5093" t="s">
        <v>9910</v>
      </c>
      <c r="G5093" t="s">
        <v>10031</v>
      </c>
      <c r="H5093" t="s">
        <v>1206</v>
      </c>
      <c r="I5093" t="s">
        <v>100</v>
      </c>
      <c r="J5093" t="s">
        <v>1206</v>
      </c>
      <c r="K5093" t="s">
        <v>5616</v>
      </c>
      <c r="L5093" t="s">
        <v>5618</v>
      </c>
      <c r="M5093">
        <v>0</v>
      </c>
      <c r="N5093" t="s">
        <v>5934</v>
      </c>
      <c r="O5093" t="s">
        <v>1761</v>
      </c>
      <c r="P5093" t="s">
        <v>1761</v>
      </c>
      <c r="Q5093">
        <v>1</v>
      </c>
      <c r="R5093">
        <v>17</v>
      </c>
      <c r="S5093">
        <v>69960</v>
      </c>
      <c r="T5093" t="s">
        <v>9920</v>
      </c>
      <c r="W5093" t="s">
        <v>6300</v>
      </c>
      <c r="AB5093" t="s">
        <v>10032</v>
      </c>
      <c r="AC5093" t="s">
        <v>10032</v>
      </c>
      <c r="AH5093" t="s">
        <v>6350</v>
      </c>
      <c r="AI5093" t="s">
        <v>6351</v>
      </c>
      <c r="AO5093">
        <v>0</v>
      </c>
      <c r="AP5093" t="s">
        <v>3315</v>
      </c>
      <c r="AQ5093" t="s">
        <v>5313</v>
      </c>
      <c r="AR5093">
        <v>0</v>
      </c>
      <c r="AS5093">
        <v>0</v>
      </c>
    </row>
    <row r="5094" spans="1:45" x14ac:dyDescent="0.15">
      <c r="A5094" t="s">
        <v>3314</v>
      </c>
      <c r="B5094" t="s">
        <v>6294</v>
      </c>
      <c r="C5094" t="s">
        <v>3314</v>
      </c>
      <c r="D5094" t="s">
        <v>925</v>
      </c>
      <c r="E5094" t="s">
        <v>9909</v>
      </c>
      <c r="F5094" t="s">
        <v>9910</v>
      </c>
      <c r="G5094" t="s">
        <v>10031</v>
      </c>
      <c r="H5094" t="s">
        <v>1206</v>
      </c>
      <c r="I5094" t="s">
        <v>100</v>
      </c>
      <c r="J5094" t="s">
        <v>1206</v>
      </c>
      <c r="K5094" t="s">
        <v>5616</v>
      </c>
      <c r="L5094" t="s">
        <v>5618</v>
      </c>
      <c r="M5094">
        <v>0</v>
      </c>
      <c r="N5094" t="s">
        <v>5934</v>
      </c>
      <c r="O5094" t="s">
        <v>1761</v>
      </c>
      <c r="P5094" t="s">
        <v>1761</v>
      </c>
      <c r="Q5094">
        <v>1</v>
      </c>
      <c r="R5094">
        <v>18</v>
      </c>
      <c r="S5094">
        <v>70030</v>
      </c>
      <c r="T5094" t="s">
        <v>9920</v>
      </c>
      <c r="W5094" t="s">
        <v>6300</v>
      </c>
      <c r="AB5094" t="s">
        <v>10032</v>
      </c>
      <c r="AC5094" t="s">
        <v>10032</v>
      </c>
      <c r="AH5094" t="s">
        <v>6350</v>
      </c>
      <c r="AI5094" t="s">
        <v>6351</v>
      </c>
      <c r="AO5094">
        <v>0</v>
      </c>
      <c r="AP5094" t="s">
        <v>3315</v>
      </c>
      <c r="AQ5094" t="s">
        <v>5313</v>
      </c>
      <c r="AR5094">
        <v>0</v>
      </c>
      <c r="AS5094">
        <v>0</v>
      </c>
    </row>
    <row r="5095" spans="1:45" x14ac:dyDescent="0.15">
      <c r="A5095" t="s">
        <v>3314</v>
      </c>
      <c r="B5095" t="s">
        <v>6294</v>
      </c>
      <c r="C5095" t="s">
        <v>3314</v>
      </c>
      <c r="D5095" t="s">
        <v>925</v>
      </c>
      <c r="E5095" t="s">
        <v>9909</v>
      </c>
      <c r="F5095" t="s">
        <v>9910</v>
      </c>
      <c r="G5095" t="s">
        <v>10031</v>
      </c>
      <c r="H5095" t="s">
        <v>1206</v>
      </c>
      <c r="I5095" t="s">
        <v>100</v>
      </c>
      <c r="J5095" t="s">
        <v>1206</v>
      </c>
      <c r="K5095" t="s">
        <v>5616</v>
      </c>
      <c r="L5095" t="s">
        <v>5618</v>
      </c>
      <c r="M5095">
        <v>0</v>
      </c>
      <c r="N5095" t="s">
        <v>5934</v>
      </c>
      <c r="O5095" t="s">
        <v>1761</v>
      </c>
      <c r="P5095" t="s">
        <v>1761</v>
      </c>
      <c r="Q5095">
        <v>1</v>
      </c>
      <c r="R5095">
        <v>19</v>
      </c>
      <c r="S5095">
        <v>70031</v>
      </c>
      <c r="T5095" t="s">
        <v>9920</v>
      </c>
      <c r="W5095" t="s">
        <v>6300</v>
      </c>
      <c r="AB5095" t="s">
        <v>10032</v>
      </c>
      <c r="AC5095" t="s">
        <v>10032</v>
      </c>
      <c r="AH5095" t="s">
        <v>6350</v>
      </c>
      <c r="AI5095" t="s">
        <v>6351</v>
      </c>
      <c r="AO5095">
        <v>0</v>
      </c>
      <c r="AP5095" t="s">
        <v>3315</v>
      </c>
      <c r="AQ5095" t="s">
        <v>5313</v>
      </c>
      <c r="AR5095">
        <v>0</v>
      </c>
      <c r="AS5095">
        <v>0</v>
      </c>
    </row>
    <row r="5096" spans="1:45" x14ac:dyDescent="0.15">
      <c r="A5096" t="s">
        <v>3314</v>
      </c>
      <c r="B5096" t="s">
        <v>6294</v>
      </c>
      <c r="C5096" t="s">
        <v>3314</v>
      </c>
      <c r="D5096" t="s">
        <v>925</v>
      </c>
      <c r="E5096" t="s">
        <v>9909</v>
      </c>
      <c r="F5096" t="s">
        <v>9910</v>
      </c>
      <c r="G5096" t="s">
        <v>10031</v>
      </c>
      <c r="H5096" t="s">
        <v>1206</v>
      </c>
      <c r="I5096" t="s">
        <v>100</v>
      </c>
      <c r="J5096" t="s">
        <v>1206</v>
      </c>
      <c r="K5096" t="s">
        <v>5616</v>
      </c>
      <c r="L5096" t="s">
        <v>5618</v>
      </c>
      <c r="M5096">
        <v>0</v>
      </c>
      <c r="N5096" t="s">
        <v>5934</v>
      </c>
      <c r="O5096" t="s">
        <v>1761</v>
      </c>
      <c r="P5096" t="s">
        <v>1761</v>
      </c>
      <c r="Q5096">
        <v>1</v>
      </c>
      <c r="R5096">
        <v>20</v>
      </c>
      <c r="S5096">
        <v>69985</v>
      </c>
      <c r="T5096" t="s">
        <v>9920</v>
      </c>
      <c r="W5096" t="s">
        <v>6300</v>
      </c>
      <c r="AB5096" t="s">
        <v>10032</v>
      </c>
      <c r="AC5096" t="s">
        <v>10032</v>
      </c>
      <c r="AH5096" t="s">
        <v>6350</v>
      </c>
      <c r="AI5096" t="s">
        <v>6351</v>
      </c>
      <c r="AO5096">
        <v>0</v>
      </c>
      <c r="AP5096" t="s">
        <v>3315</v>
      </c>
      <c r="AQ5096" t="s">
        <v>5313</v>
      </c>
      <c r="AR5096">
        <v>0</v>
      </c>
      <c r="AS5096">
        <v>0</v>
      </c>
    </row>
    <row r="5097" spans="1:45" x14ac:dyDescent="0.15">
      <c r="A5097" t="s">
        <v>3314</v>
      </c>
      <c r="B5097" t="s">
        <v>6294</v>
      </c>
      <c r="C5097" t="s">
        <v>3314</v>
      </c>
      <c r="D5097" t="s">
        <v>925</v>
      </c>
      <c r="E5097" t="s">
        <v>9909</v>
      </c>
      <c r="F5097" t="s">
        <v>9910</v>
      </c>
      <c r="G5097" t="s">
        <v>10031</v>
      </c>
      <c r="H5097" t="s">
        <v>1206</v>
      </c>
      <c r="I5097" t="s">
        <v>100</v>
      </c>
      <c r="J5097" t="s">
        <v>1206</v>
      </c>
      <c r="K5097" t="s">
        <v>5616</v>
      </c>
      <c r="L5097" t="s">
        <v>5618</v>
      </c>
      <c r="M5097">
        <v>0</v>
      </c>
      <c r="N5097" t="s">
        <v>5934</v>
      </c>
      <c r="O5097" t="s">
        <v>1761</v>
      </c>
      <c r="P5097" t="s">
        <v>1761</v>
      </c>
      <c r="Q5097">
        <v>1</v>
      </c>
      <c r="R5097">
        <v>21</v>
      </c>
      <c r="S5097">
        <v>69776</v>
      </c>
      <c r="T5097" t="s">
        <v>9920</v>
      </c>
      <c r="W5097" t="s">
        <v>6300</v>
      </c>
      <c r="AB5097" t="s">
        <v>10032</v>
      </c>
      <c r="AC5097" t="s">
        <v>10032</v>
      </c>
      <c r="AH5097" t="s">
        <v>6350</v>
      </c>
      <c r="AI5097" t="s">
        <v>6351</v>
      </c>
      <c r="AO5097">
        <v>0</v>
      </c>
      <c r="AP5097" t="s">
        <v>3315</v>
      </c>
      <c r="AQ5097" t="s">
        <v>5313</v>
      </c>
      <c r="AR5097">
        <v>0</v>
      </c>
      <c r="AS5097">
        <v>0</v>
      </c>
    </row>
    <row r="5098" spans="1:45" x14ac:dyDescent="0.15">
      <c r="A5098" t="s">
        <v>3314</v>
      </c>
      <c r="B5098" t="s">
        <v>6294</v>
      </c>
      <c r="C5098" t="s">
        <v>3314</v>
      </c>
      <c r="D5098" t="s">
        <v>925</v>
      </c>
      <c r="E5098" t="s">
        <v>9909</v>
      </c>
      <c r="F5098" t="s">
        <v>9910</v>
      </c>
      <c r="G5098" t="s">
        <v>10031</v>
      </c>
      <c r="H5098" t="s">
        <v>1206</v>
      </c>
      <c r="I5098" t="s">
        <v>100</v>
      </c>
      <c r="J5098" t="s">
        <v>1206</v>
      </c>
      <c r="K5098" t="s">
        <v>5616</v>
      </c>
      <c r="L5098" t="s">
        <v>5618</v>
      </c>
      <c r="M5098">
        <v>0</v>
      </c>
      <c r="N5098" t="s">
        <v>5934</v>
      </c>
      <c r="O5098" t="s">
        <v>1761</v>
      </c>
      <c r="P5098" t="s">
        <v>1761</v>
      </c>
      <c r="Q5098">
        <v>1</v>
      </c>
      <c r="R5098">
        <v>22</v>
      </c>
      <c r="S5098">
        <v>69914</v>
      </c>
      <c r="T5098" t="s">
        <v>9920</v>
      </c>
      <c r="W5098" t="s">
        <v>6300</v>
      </c>
      <c r="AB5098" t="s">
        <v>10032</v>
      </c>
      <c r="AC5098" t="s">
        <v>10032</v>
      </c>
      <c r="AH5098" t="s">
        <v>6350</v>
      </c>
      <c r="AI5098" t="s">
        <v>6351</v>
      </c>
      <c r="AO5098">
        <v>0</v>
      </c>
      <c r="AP5098" t="s">
        <v>3315</v>
      </c>
      <c r="AQ5098" t="s">
        <v>5313</v>
      </c>
      <c r="AR5098">
        <v>0</v>
      </c>
      <c r="AS5098">
        <v>0</v>
      </c>
    </row>
    <row r="5099" spans="1:45" x14ac:dyDescent="0.15">
      <c r="A5099" t="s">
        <v>3314</v>
      </c>
      <c r="B5099" t="s">
        <v>6294</v>
      </c>
      <c r="C5099" t="s">
        <v>3314</v>
      </c>
      <c r="D5099" t="s">
        <v>925</v>
      </c>
      <c r="E5099" t="s">
        <v>9909</v>
      </c>
      <c r="F5099" t="s">
        <v>9910</v>
      </c>
      <c r="G5099" t="s">
        <v>10031</v>
      </c>
      <c r="H5099" t="s">
        <v>1206</v>
      </c>
      <c r="I5099" t="s">
        <v>100</v>
      </c>
      <c r="J5099" t="s">
        <v>1206</v>
      </c>
      <c r="K5099" t="s">
        <v>5616</v>
      </c>
      <c r="L5099" t="s">
        <v>5618</v>
      </c>
      <c r="M5099">
        <v>0</v>
      </c>
      <c r="N5099" t="s">
        <v>5934</v>
      </c>
      <c r="O5099" t="s">
        <v>1761</v>
      </c>
      <c r="P5099" t="s">
        <v>1761</v>
      </c>
      <c r="Q5099">
        <v>1</v>
      </c>
      <c r="R5099">
        <v>23</v>
      </c>
      <c r="S5099">
        <v>69995</v>
      </c>
      <c r="T5099" t="s">
        <v>9920</v>
      </c>
      <c r="W5099" t="s">
        <v>6300</v>
      </c>
      <c r="AB5099" t="s">
        <v>10032</v>
      </c>
      <c r="AC5099" t="s">
        <v>10032</v>
      </c>
      <c r="AH5099" t="s">
        <v>6350</v>
      </c>
      <c r="AI5099" t="s">
        <v>6351</v>
      </c>
      <c r="AO5099">
        <v>0</v>
      </c>
      <c r="AP5099" t="s">
        <v>3315</v>
      </c>
      <c r="AQ5099" t="s">
        <v>5313</v>
      </c>
      <c r="AR5099">
        <v>0</v>
      </c>
      <c r="AS5099">
        <v>0</v>
      </c>
    </row>
    <row r="5100" spans="1:45" x14ac:dyDescent="0.15">
      <c r="A5100" t="s">
        <v>3314</v>
      </c>
      <c r="B5100" t="s">
        <v>6294</v>
      </c>
      <c r="C5100" t="s">
        <v>3314</v>
      </c>
      <c r="D5100" t="s">
        <v>925</v>
      </c>
      <c r="E5100" t="s">
        <v>9909</v>
      </c>
      <c r="F5100" t="s">
        <v>9910</v>
      </c>
      <c r="G5100" t="s">
        <v>10031</v>
      </c>
      <c r="H5100" t="s">
        <v>1206</v>
      </c>
      <c r="I5100" t="s">
        <v>100</v>
      </c>
      <c r="J5100" t="s">
        <v>1206</v>
      </c>
      <c r="K5100" t="s">
        <v>5616</v>
      </c>
      <c r="L5100" t="s">
        <v>5618</v>
      </c>
      <c r="M5100">
        <v>0</v>
      </c>
      <c r="N5100" t="s">
        <v>5934</v>
      </c>
      <c r="O5100" t="s">
        <v>1761</v>
      </c>
      <c r="P5100" t="s">
        <v>1761</v>
      </c>
      <c r="Q5100">
        <v>1</v>
      </c>
      <c r="R5100">
        <v>24</v>
      </c>
      <c r="S5100">
        <v>70004</v>
      </c>
      <c r="T5100" t="s">
        <v>9920</v>
      </c>
      <c r="W5100" t="s">
        <v>6300</v>
      </c>
      <c r="AB5100" t="s">
        <v>10032</v>
      </c>
      <c r="AC5100" t="s">
        <v>10032</v>
      </c>
      <c r="AH5100" t="s">
        <v>6350</v>
      </c>
      <c r="AI5100" t="s">
        <v>6351</v>
      </c>
      <c r="AO5100">
        <v>0</v>
      </c>
      <c r="AP5100" t="s">
        <v>3315</v>
      </c>
      <c r="AQ5100" t="s">
        <v>5313</v>
      </c>
      <c r="AR5100">
        <v>0</v>
      </c>
      <c r="AS5100">
        <v>0</v>
      </c>
    </row>
    <row r="5101" spans="1:45" x14ac:dyDescent="0.15">
      <c r="A5101" t="s">
        <v>3314</v>
      </c>
      <c r="B5101" t="s">
        <v>6294</v>
      </c>
      <c r="C5101" t="s">
        <v>3314</v>
      </c>
      <c r="D5101" t="s">
        <v>925</v>
      </c>
      <c r="E5101" t="s">
        <v>9909</v>
      </c>
      <c r="F5101" t="s">
        <v>9910</v>
      </c>
      <c r="G5101" t="s">
        <v>10031</v>
      </c>
      <c r="H5101" t="s">
        <v>1206</v>
      </c>
      <c r="I5101" t="s">
        <v>100</v>
      </c>
      <c r="J5101" t="s">
        <v>1206</v>
      </c>
      <c r="K5101" t="s">
        <v>5616</v>
      </c>
      <c r="L5101" t="s">
        <v>5618</v>
      </c>
      <c r="M5101">
        <v>0</v>
      </c>
      <c r="N5101" t="s">
        <v>5934</v>
      </c>
      <c r="O5101" t="s">
        <v>1761</v>
      </c>
      <c r="P5101" t="s">
        <v>1761</v>
      </c>
      <c r="Q5101">
        <v>1</v>
      </c>
      <c r="R5101">
        <v>25</v>
      </c>
      <c r="S5101">
        <v>69948</v>
      </c>
      <c r="T5101" t="s">
        <v>9920</v>
      </c>
      <c r="W5101" t="s">
        <v>6300</v>
      </c>
      <c r="AB5101" t="s">
        <v>10032</v>
      </c>
      <c r="AC5101" t="s">
        <v>10032</v>
      </c>
      <c r="AH5101" t="s">
        <v>6350</v>
      </c>
      <c r="AI5101" t="s">
        <v>6351</v>
      </c>
      <c r="AO5101">
        <v>0</v>
      </c>
      <c r="AP5101" t="s">
        <v>3315</v>
      </c>
      <c r="AQ5101" t="s">
        <v>5313</v>
      </c>
      <c r="AR5101">
        <v>0</v>
      </c>
      <c r="AS5101">
        <v>0</v>
      </c>
    </row>
    <row r="5102" spans="1:45" x14ac:dyDescent="0.15">
      <c r="A5102" t="s">
        <v>3314</v>
      </c>
      <c r="B5102" t="s">
        <v>6294</v>
      </c>
      <c r="C5102" t="s">
        <v>3314</v>
      </c>
      <c r="D5102" t="s">
        <v>925</v>
      </c>
      <c r="E5102" t="s">
        <v>9909</v>
      </c>
      <c r="F5102" t="s">
        <v>9910</v>
      </c>
      <c r="G5102" t="s">
        <v>10031</v>
      </c>
      <c r="H5102" t="s">
        <v>1206</v>
      </c>
      <c r="I5102" t="s">
        <v>100</v>
      </c>
      <c r="J5102" t="s">
        <v>1206</v>
      </c>
      <c r="K5102" t="s">
        <v>5616</v>
      </c>
      <c r="L5102" t="s">
        <v>5618</v>
      </c>
      <c r="M5102">
        <v>0</v>
      </c>
      <c r="N5102" t="s">
        <v>5617</v>
      </c>
      <c r="O5102" t="s">
        <v>10034</v>
      </c>
      <c r="P5102" t="s">
        <v>10034</v>
      </c>
      <c r="Q5102">
        <v>1</v>
      </c>
      <c r="R5102">
        <v>1</v>
      </c>
      <c r="S5102">
        <v>69808</v>
      </c>
      <c r="T5102" t="s">
        <v>9912</v>
      </c>
      <c r="W5102" t="s">
        <v>6300</v>
      </c>
      <c r="AB5102" t="s">
        <v>10032</v>
      </c>
      <c r="AC5102" t="s">
        <v>10032</v>
      </c>
      <c r="AH5102" t="s">
        <v>6350</v>
      </c>
      <c r="AI5102" t="s">
        <v>6351</v>
      </c>
      <c r="AO5102">
        <v>0</v>
      </c>
      <c r="AP5102" t="s">
        <v>3315</v>
      </c>
      <c r="AQ5102" t="s">
        <v>5313</v>
      </c>
      <c r="AR5102">
        <v>0</v>
      </c>
      <c r="AS5102">
        <v>0</v>
      </c>
    </row>
    <row r="5103" spans="1:45" x14ac:dyDescent="0.15">
      <c r="A5103" t="s">
        <v>3314</v>
      </c>
      <c r="B5103" t="s">
        <v>6294</v>
      </c>
      <c r="C5103" t="s">
        <v>3314</v>
      </c>
      <c r="D5103" t="s">
        <v>925</v>
      </c>
      <c r="E5103" t="s">
        <v>9909</v>
      </c>
      <c r="F5103" t="s">
        <v>9910</v>
      </c>
      <c r="G5103" t="s">
        <v>10031</v>
      </c>
      <c r="H5103" t="s">
        <v>1206</v>
      </c>
      <c r="I5103" t="s">
        <v>100</v>
      </c>
      <c r="J5103" t="s">
        <v>1206</v>
      </c>
      <c r="K5103" t="s">
        <v>5616</v>
      </c>
      <c r="L5103" t="s">
        <v>5618</v>
      </c>
      <c r="M5103">
        <v>0</v>
      </c>
      <c r="N5103" t="s">
        <v>5617</v>
      </c>
      <c r="O5103" t="s">
        <v>10034</v>
      </c>
      <c r="P5103" t="s">
        <v>10034</v>
      </c>
      <c r="Q5103">
        <v>1</v>
      </c>
      <c r="R5103">
        <v>2</v>
      </c>
      <c r="S5103">
        <v>69904</v>
      </c>
      <c r="T5103" t="s">
        <v>9912</v>
      </c>
      <c r="W5103" t="s">
        <v>6300</v>
      </c>
      <c r="AB5103" t="s">
        <v>10032</v>
      </c>
      <c r="AC5103" t="s">
        <v>10032</v>
      </c>
      <c r="AH5103" t="s">
        <v>6350</v>
      </c>
      <c r="AI5103" t="s">
        <v>6351</v>
      </c>
      <c r="AO5103">
        <v>0</v>
      </c>
      <c r="AP5103" t="s">
        <v>3315</v>
      </c>
      <c r="AQ5103" t="s">
        <v>5313</v>
      </c>
      <c r="AR5103">
        <v>0</v>
      </c>
      <c r="AS5103">
        <v>0</v>
      </c>
    </row>
    <row r="5104" spans="1:45" x14ac:dyDescent="0.15">
      <c r="A5104" t="s">
        <v>3314</v>
      </c>
      <c r="B5104" t="s">
        <v>6294</v>
      </c>
      <c r="C5104" t="s">
        <v>3314</v>
      </c>
      <c r="D5104" t="s">
        <v>925</v>
      </c>
      <c r="E5104" t="s">
        <v>9909</v>
      </c>
      <c r="F5104" t="s">
        <v>9910</v>
      </c>
      <c r="G5104" t="s">
        <v>10031</v>
      </c>
      <c r="H5104" t="s">
        <v>1206</v>
      </c>
      <c r="I5104" t="s">
        <v>100</v>
      </c>
      <c r="J5104" t="s">
        <v>1206</v>
      </c>
      <c r="K5104" t="s">
        <v>5616</v>
      </c>
      <c r="L5104" t="s">
        <v>5618</v>
      </c>
      <c r="M5104">
        <v>0</v>
      </c>
      <c r="N5104" t="s">
        <v>5617</v>
      </c>
      <c r="O5104" t="s">
        <v>10034</v>
      </c>
      <c r="P5104" t="s">
        <v>10034</v>
      </c>
      <c r="Q5104">
        <v>1</v>
      </c>
      <c r="R5104">
        <v>3</v>
      </c>
      <c r="S5104">
        <v>65194</v>
      </c>
      <c r="T5104" t="s">
        <v>9912</v>
      </c>
      <c r="W5104" t="s">
        <v>6300</v>
      </c>
      <c r="AB5104" t="s">
        <v>10032</v>
      </c>
      <c r="AC5104" t="s">
        <v>10032</v>
      </c>
      <c r="AH5104" t="s">
        <v>6350</v>
      </c>
      <c r="AI5104" t="s">
        <v>6351</v>
      </c>
      <c r="AO5104">
        <v>0</v>
      </c>
      <c r="AP5104" t="s">
        <v>3315</v>
      </c>
      <c r="AQ5104" t="s">
        <v>5313</v>
      </c>
      <c r="AR5104">
        <v>0</v>
      </c>
      <c r="AS5104">
        <v>0</v>
      </c>
    </row>
    <row r="5105" spans="1:45" x14ac:dyDescent="0.15">
      <c r="A5105" t="s">
        <v>3314</v>
      </c>
      <c r="B5105" t="s">
        <v>6294</v>
      </c>
      <c r="C5105" t="s">
        <v>3314</v>
      </c>
      <c r="D5105" t="s">
        <v>925</v>
      </c>
      <c r="E5105" t="s">
        <v>9909</v>
      </c>
      <c r="F5105" t="s">
        <v>9910</v>
      </c>
      <c r="G5105" t="s">
        <v>10031</v>
      </c>
      <c r="H5105" t="s">
        <v>1206</v>
      </c>
      <c r="I5105" t="s">
        <v>100</v>
      </c>
      <c r="J5105" t="s">
        <v>1206</v>
      </c>
      <c r="K5105" t="s">
        <v>5616</v>
      </c>
      <c r="L5105" t="s">
        <v>5618</v>
      </c>
      <c r="M5105">
        <v>0</v>
      </c>
      <c r="N5105" t="s">
        <v>5617</v>
      </c>
      <c r="O5105" t="s">
        <v>10034</v>
      </c>
      <c r="P5105" t="s">
        <v>10034</v>
      </c>
      <c r="Q5105">
        <v>1</v>
      </c>
      <c r="R5105">
        <v>4</v>
      </c>
      <c r="S5105">
        <v>69951</v>
      </c>
      <c r="T5105" t="s">
        <v>9912</v>
      </c>
      <c r="W5105" t="s">
        <v>6300</v>
      </c>
      <c r="AB5105" t="s">
        <v>10032</v>
      </c>
      <c r="AC5105" t="s">
        <v>10032</v>
      </c>
      <c r="AH5105" t="s">
        <v>6350</v>
      </c>
      <c r="AI5105" t="s">
        <v>6351</v>
      </c>
      <c r="AO5105">
        <v>0</v>
      </c>
      <c r="AP5105" t="s">
        <v>3315</v>
      </c>
      <c r="AQ5105" t="s">
        <v>5313</v>
      </c>
      <c r="AR5105">
        <v>0</v>
      </c>
      <c r="AS5105">
        <v>0</v>
      </c>
    </row>
    <row r="5106" spans="1:45" x14ac:dyDescent="0.15">
      <c r="A5106" t="s">
        <v>3314</v>
      </c>
      <c r="B5106" t="s">
        <v>6294</v>
      </c>
      <c r="C5106" t="s">
        <v>3314</v>
      </c>
      <c r="D5106" t="s">
        <v>925</v>
      </c>
      <c r="E5106" t="s">
        <v>9909</v>
      </c>
      <c r="F5106" t="s">
        <v>9910</v>
      </c>
      <c r="G5106" t="s">
        <v>10031</v>
      </c>
      <c r="H5106" t="s">
        <v>1206</v>
      </c>
      <c r="I5106" t="s">
        <v>100</v>
      </c>
      <c r="J5106" t="s">
        <v>1206</v>
      </c>
      <c r="K5106" t="s">
        <v>5616</v>
      </c>
      <c r="L5106" t="s">
        <v>5618</v>
      </c>
      <c r="M5106">
        <v>0</v>
      </c>
      <c r="N5106" t="s">
        <v>5617</v>
      </c>
      <c r="O5106" t="s">
        <v>10034</v>
      </c>
      <c r="P5106" t="s">
        <v>10034</v>
      </c>
      <c r="Q5106">
        <v>1</v>
      </c>
      <c r="R5106">
        <v>5</v>
      </c>
      <c r="S5106">
        <v>69986</v>
      </c>
      <c r="T5106" t="s">
        <v>9912</v>
      </c>
      <c r="W5106" t="s">
        <v>6300</v>
      </c>
      <c r="AB5106" t="s">
        <v>10032</v>
      </c>
      <c r="AC5106" t="s">
        <v>10032</v>
      </c>
      <c r="AH5106" t="s">
        <v>6350</v>
      </c>
      <c r="AI5106" t="s">
        <v>6351</v>
      </c>
      <c r="AO5106">
        <v>0</v>
      </c>
      <c r="AP5106" t="s">
        <v>3315</v>
      </c>
      <c r="AQ5106" t="s">
        <v>5313</v>
      </c>
      <c r="AR5106">
        <v>0</v>
      </c>
      <c r="AS5106">
        <v>0</v>
      </c>
    </row>
    <row r="5107" spans="1:45" x14ac:dyDescent="0.15">
      <c r="A5107" t="s">
        <v>3314</v>
      </c>
      <c r="B5107" t="s">
        <v>6294</v>
      </c>
      <c r="C5107" t="s">
        <v>3314</v>
      </c>
      <c r="D5107" t="s">
        <v>925</v>
      </c>
      <c r="E5107" t="s">
        <v>9909</v>
      </c>
      <c r="F5107" t="s">
        <v>9910</v>
      </c>
      <c r="G5107" t="s">
        <v>10031</v>
      </c>
      <c r="H5107" t="s">
        <v>1206</v>
      </c>
      <c r="I5107" t="s">
        <v>100</v>
      </c>
      <c r="J5107" t="s">
        <v>1206</v>
      </c>
      <c r="K5107" t="s">
        <v>5616</v>
      </c>
      <c r="L5107" t="s">
        <v>5618</v>
      </c>
      <c r="M5107">
        <v>0</v>
      </c>
      <c r="N5107" t="s">
        <v>5617</v>
      </c>
      <c r="O5107" t="s">
        <v>10034</v>
      </c>
      <c r="P5107" t="s">
        <v>10034</v>
      </c>
      <c r="Q5107">
        <v>1</v>
      </c>
      <c r="R5107">
        <v>6</v>
      </c>
      <c r="S5107">
        <v>69488</v>
      </c>
      <c r="T5107" t="s">
        <v>9912</v>
      </c>
      <c r="W5107" t="s">
        <v>6300</v>
      </c>
      <c r="AB5107" t="s">
        <v>10032</v>
      </c>
      <c r="AC5107" t="s">
        <v>10032</v>
      </c>
      <c r="AH5107" t="s">
        <v>6350</v>
      </c>
      <c r="AI5107" t="s">
        <v>6351</v>
      </c>
      <c r="AO5107">
        <v>0</v>
      </c>
      <c r="AP5107" t="s">
        <v>3315</v>
      </c>
      <c r="AQ5107" t="s">
        <v>5313</v>
      </c>
      <c r="AR5107">
        <v>0</v>
      </c>
      <c r="AS5107">
        <v>0</v>
      </c>
    </row>
    <row r="5108" spans="1:45" x14ac:dyDescent="0.15">
      <c r="A5108" t="s">
        <v>3314</v>
      </c>
      <c r="B5108" t="s">
        <v>6294</v>
      </c>
      <c r="C5108" t="s">
        <v>3314</v>
      </c>
      <c r="D5108" t="s">
        <v>925</v>
      </c>
      <c r="E5108" t="s">
        <v>9909</v>
      </c>
      <c r="F5108" t="s">
        <v>9910</v>
      </c>
      <c r="G5108" t="s">
        <v>10031</v>
      </c>
      <c r="H5108" t="s">
        <v>1206</v>
      </c>
      <c r="I5108" t="s">
        <v>100</v>
      </c>
      <c r="J5108" t="s">
        <v>1206</v>
      </c>
      <c r="K5108" t="s">
        <v>5616</v>
      </c>
      <c r="L5108" t="s">
        <v>5618</v>
      </c>
      <c r="M5108">
        <v>0</v>
      </c>
      <c r="N5108" t="s">
        <v>5617</v>
      </c>
      <c r="O5108" t="s">
        <v>10034</v>
      </c>
      <c r="P5108" t="s">
        <v>10034</v>
      </c>
      <c r="Q5108">
        <v>1</v>
      </c>
      <c r="R5108">
        <v>7</v>
      </c>
      <c r="S5108">
        <v>69691</v>
      </c>
      <c r="T5108" t="s">
        <v>9912</v>
      </c>
      <c r="W5108" t="s">
        <v>6300</v>
      </c>
      <c r="AB5108" t="s">
        <v>10032</v>
      </c>
      <c r="AC5108" t="s">
        <v>10032</v>
      </c>
      <c r="AH5108" t="s">
        <v>6350</v>
      </c>
      <c r="AI5108" t="s">
        <v>6351</v>
      </c>
      <c r="AO5108">
        <v>0</v>
      </c>
      <c r="AP5108" t="s">
        <v>3315</v>
      </c>
      <c r="AQ5108" t="s">
        <v>5313</v>
      </c>
      <c r="AR5108">
        <v>0</v>
      </c>
      <c r="AS5108">
        <v>0</v>
      </c>
    </row>
    <row r="5109" spans="1:45" x14ac:dyDescent="0.15">
      <c r="A5109" t="s">
        <v>3314</v>
      </c>
      <c r="B5109" t="s">
        <v>6294</v>
      </c>
      <c r="C5109" t="s">
        <v>3314</v>
      </c>
      <c r="D5109" t="s">
        <v>925</v>
      </c>
      <c r="E5109" t="s">
        <v>9909</v>
      </c>
      <c r="F5109" t="s">
        <v>9910</v>
      </c>
      <c r="G5109" t="s">
        <v>10031</v>
      </c>
      <c r="H5109" t="s">
        <v>1206</v>
      </c>
      <c r="I5109" t="s">
        <v>100</v>
      </c>
      <c r="J5109" t="s">
        <v>1206</v>
      </c>
      <c r="K5109" t="s">
        <v>5616</v>
      </c>
      <c r="L5109" t="s">
        <v>5618</v>
      </c>
      <c r="M5109">
        <v>0</v>
      </c>
      <c r="N5109" t="s">
        <v>5617</v>
      </c>
      <c r="O5109" t="s">
        <v>10034</v>
      </c>
      <c r="P5109" t="s">
        <v>10034</v>
      </c>
      <c r="Q5109">
        <v>1</v>
      </c>
      <c r="R5109">
        <v>8</v>
      </c>
      <c r="S5109">
        <v>69699</v>
      </c>
      <c r="T5109" t="s">
        <v>9912</v>
      </c>
      <c r="W5109" t="s">
        <v>6300</v>
      </c>
      <c r="AB5109" t="s">
        <v>10032</v>
      </c>
      <c r="AC5109" t="s">
        <v>10032</v>
      </c>
      <c r="AH5109" t="s">
        <v>6350</v>
      </c>
      <c r="AI5109" t="s">
        <v>6351</v>
      </c>
      <c r="AO5109">
        <v>0</v>
      </c>
      <c r="AP5109" t="s">
        <v>3315</v>
      </c>
      <c r="AQ5109" t="s">
        <v>5313</v>
      </c>
      <c r="AR5109">
        <v>0</v>
      </c>
      <c r="AS5109">
        <v>0</v>
      </c>
    </row>
    <row r="5110" spans="1:45" x14ac:dyDescent="0.15">
      <c r="A5110" t="s">
        <v>3314</v>
      </c>
      <c r="B5110" t="s">
        <v>6294</v>
      </c>
      <c r="C5110" t="s">
        <v>3314</v>
      </c>
      <c r="D5110" t="s">
        <v>925</v>
      </c>
      <c r="E5110" t="s">
        <v>9909</v>
      </c>
      <c r="F5110" t="s">
        <v>9910</v>
      </c>
      <c r="G5110" t="s">
        <v>10031</v>
      </c>
      <c r="H5110" t="s">
        <v>1206</v>
      </c>
      <c r="I5110" t="s">
        <v>100</v>
      </c>
      <c r="J5110" t="s">
        <v>1206</v>
      </c>
      <c r="K5110" t="s">
        <v>5616</v>
      </c>
      <c r="L5110" t="s">
        <v>5618</v>
      </c>
      <c r="M5110">
        <v>0</v>
      </c>
      <c r="N5110" t="s">
        <v>5617</v>
      </c>
      <c r="O5110" t="s">
        <v>10034</v>
      </c>
      <c r="P5110" t="s">
        <v>10034</v>
      </c>
      <c r="Q5110">
        <v>1</v>
      </c>
      <c r="R5110">
        <v>9</v>
      </c>
      <c r="S5110">
        <v>65553</v>
      </c>
      <c r="T5110" t="s">
        <v>9912</v>
      </c>
      <c r="W5110" t="s">
        <v>6300</v>
      </c>
      <c r="AB5110" t="s">
        <v>10032</v>
      </c>
      <c r="AC5110" t="s">
        <v>10032</v>
      </c>
      <c r="AH5110" t="s">
        <v>6350</v>
      </c>
      <c r="AI5110" t="s">
        <v>6351</v>
      </c>
      <c r="AO5110">
        <v>0</v>
      </c>
      <c r="AP5110" t="s">
        <v>3315</v>
      </c>
      <c r="AQ5110" t="s">
        <v>5313</v>
      </c>
      <c r="AR5110">
        <v>0</v>
      </c>
      <c r="AS5110">
        <v>0</v>
      </c>
    </row>
    <row r="5111" spans="1:45" x14ac:dyDescent="0.15">
      <c r="A5111" t="s">
        <v>3314</v>
      </c>
      <c r="B5111" t="s">
        <v>6294</v>
      </c>
      <c r="C5111" t="s">
        <v>3314</v>
      </c>
      <c r="D5111" t="s">
        <v>925</v>
      </c>
      <c r="E5111" t="s">
        <v>9909</v>
      </c>
      <c r="F5111" t="s">
        <v>9910</v>
      </c>
      <c r="G5111" t="s">
        <v>10031</v>
      </c>
      <c r="H5111" t="s">
        <v>1206</v>
      </c>
      <c r="I5111" t="s">
        <v>100</v>
      </c>
      <c r="J5111" t="s">
        <v>1206</v>
      </c>
      <c r="K5111" t="s">
        <v>5616</v>
      </c>
      <c r="L5111" t="s">
        <v>5618</v>
      </c>
      <c r="M5111">
        <v>0</v>
      </c>
      <c r="N5111" t="s">
        <v>5617</v>
      </c>
      <c r="O5111" t="s">
        <v>10034</v>
      </c>
      <c r="P5111" t="s">
        <v>10034</v>
      </c>
      <c r="Q5111">
        <v>1</v>
      </c>
      <c r="R5111">
        <v>10</v>
      </c>
      <c r="S5111">
        <v>69106</v>
      </c>
      <c r="T5111" t="s">
        <v>9912</v>
      </c>
      <c r="W5111" t="s">
        <v>6300</v>
      </c>
      <c r="AB5111" t="s">
        <v>10032</v>
      </c>
      <c r="AC5111" t="s">
        <v>10032</v>
      </c>
      <c r="AH5111" t="s">
        <v>6350</v>
      </c>
      <c r="AI5111" t="s">
        <v>6351</v>
      </c>
      <c r="AO5111">
        <v>0</v>
      </c>
      <c r="AP5111" t="s">
        <v>3315</v>
      </c>
      <c r="AQ5111" t="s">
        <v>5313</v>
      </c>
      <c r="AR5111">
        <v>0</v>
      </c>
      <c r="AS5111">
        <v>0</v>
      </c>
    </row>
    <row r="5112" spans="1:45" x14ac:dyDescent="0.15">
      <c r="A5112" t="s">
        <v>3314</v>
      </c>
      <c r="B5112" t="s">
        <v>6294</v>
      </c>
      <c r="C5112" t="s">
        <v>3314</v>
      </c>
      <c r="D5112" t="s">
        <v>925</v>
      </c>
      <c r="E5112" t="s">
        <v>9909</v>
      </c>
      <c r="F5112" t="s">
        <v>9910</v>
      </c>
      <c r="G5112" t="s">
        <v>10031</v>
      </c>
      <c r="H5112" t="s">
        <v>1206</v>
      </c>
      <c r="I5112" t="s">
        <v>100</v>
      </c>
      <c r="J5112" t="s">
        <v>1206</v>
      </c>
      <c r="K5112" t="s">
        <v>5616</v>
      </c>
      <c r="L5112" t="s">
        <v>5618</v>
      </c>
      <c r="M5112">
        <v>0</v>
      </c>
      <c r="N5112" t="s">
        <v>5617</v>
      </c>
      <c r="O5112" t="s">
        <v>10034</v>
      </c>
      <c r="P5112" t="s">
        <v>10034</v>
      </c>
      <c r="Q5112">
        <v>1</v>
      </c>
      <c r="R5112">
        <v>11</v>
      </c>
      <c r="S5112">
        <v>69177</v>
      </c>
      <c r="T5112" t="s">
        <v>9912</v>
      </c>
      <c r="W5112" t="s">
        <v>6300</v>
      </c>
      <c r="AB5112" t="s">
        <v>10032</v>
      </c>
      <c r="AC5112" t="s">
        <v>10032</v>
      </c>
      <c r="AH5112" t="s">
        <v>6350</v>
      </c>
      <c r="AI5112" t="s">
        <v>6351</v>
      </c>
      <c r="AO5112">
        <v>0</v>
      </c>
      <c r="AP5112" t="s">
        <v>3315</v>
      </c>
      <c r="AQ5112" t="s">
        <v>5313</v>
      </c>
      <c r="AR5112">
        <v>0</v>
      </c>
      <c r="AS5112">
        <v>0</v>
      </c>
    </row>
    <row r="5113" spans="1:45" x14ac:dyDescent="0.15">
      <c r="A5113" t="s">
        <v>3314</v>
      </c>
      <c r="B5113" t="s">
        <v>6294</v>
      </c>
      <c r="C5113" t="s">
        <v>3314</v>
      </c>
      <c r="D5113" t="s">
        <v>925</v>
      </c>
      <c r="E5113" t="s">
        <v>9909</v>
      </c>
      <c r="F5113" t="s">
        <v>9910</v>
      </c>
      <c r="G5113" t="s">
        <v>10031</v>
      </c>
      <c r="H5113" t="s">
        <v>1206</v>
      </c>
      <c r="I5113" t="s">
        <v>100</v>
      </c>
      <c r="J5113" t="s">
        <v>1206</v>
      </c>
      <c r="K5113" t="s">
        <v>5616</v>
      </c>
      <c r="L5113" t="s">
        <v>5618</v>
      </c>
      <c r="M5113">
        <v>0</v>
      </c>
      <c r="N5113" t="s">
        <v>5617</v>
      </c>
      <c r="O5113" t="s">
        <v>10034</v>
      </c>
      <c r="P5113" t="s">
        <v>10034</v>
      </c>
      <c r="Q5113">
        <v>1</v>
      </c>
      <c r="R5113">
        <v>12</v>
      </c>
      <c r="S5113">
        <v>69187</v>
      </c>
      <c r="T5113" t="s">
        <v>9912</v>
      </c>
      <c r="W5113" t="s">
        <v>6300</v>
      </c>
      <c r="AB5113" t="s">
        <v>10032</v>
      </c>
      <c r="AC5113" t="s">
        <v>10032</v>
      </c>
      <c r="AH5113" t="s">
        <v>6350</v>
      </c>
      <c r="AI5113" t="s">
        <v>6351</v>
      </c>
      <c r="AO5113">
        <v>0</v>
      </c>
      <c r="AP5113" t="s">
        <v>3315</v>
      </c>
      <c r="AQ5113" t="s">
        <v>5313</v>
      </c>
      <c r="AR5113">
        <v>0</v>
      </c>
      <c r="AS5113">
        <v>0</v>
      </c>
    </row>
    <row r="5114" spans="1:45" x14ac:dyDescent="0.15">
      <c r="A5114" t="s">
        <v>3314</v>
      </c>
      <c r="B5114" t="s">
        <v>6294</v>
      </c>
      <c r="C5114" t="s">
        <v>3314</v>
      </c>
      <c r="D5114" t="s">
        <v>925</v>
      </c>
      <c r="E5114" t="s">
        <v>9909</v>
      </c>
      <c r="F5114" t="s">
        <v>9910</v>
      </c>
      <c r="G5114" t="s">
        <v>10031</v>
      </c>
      <c r="H5114" t="s">
        <v>1206</v>
      </c>
      <c r="I5114" t="s">
        <v>100</v>
      </c>
      <c r="J5114" t="s">
        <v>1206</v>
      </c>
      <c r="K5114" t="s">
        <v>5616</v>
      </c>
      <c r="L5114" t="s">
        <v>5618</v>
      </c>
      <c r="M5114">
        <v>0</v>
      </c>
      <c r="N5114" t="s">
        <v>5617</v>
      </c>
      <c r="O5114" t="s">
        <v>10034</v>
      </c>
      <c r="P5114" t="s">
        <v>10034</v>
      </c>
      <c r="Q5114">
        <v>1</v>
      </c>
      <c r="R5114">
        <v>13</v>
      </c>
      <c r="S5114">
        <v>69291</v>
      </c>
      <c r="T5114" t="s">
        <v>9912</v>
      </c>
      <c r="W5114" t="s">
        <v>6300</v>
      </c>
      <c r="AB5114" t="s">
        <v>10032</v>
      </c>
      <c r="AC5114" t="s">
        <v>10032</v>
      </c>
      <c r="AH5114" t="s">
        <v>6350</v>
      </c>
      <c r="AI5114" t="s">
        <v>6351</v>
      </c>
      <c r="AO5114">
        <v>0</v>
      </c>
      <c r="AP5114" t="s">
        <v>3315</v>
      </c>
      <c r="AQ5114" t="s">
        <v>5313</v>
      </c>
      <c r="AR5114">
        <v>0</v>
      </c>
      <c r="AS5114">
        <v>0</v>
      </c>
    </row>
    <row r="5115" spans="1:45" x14ac:dyDescent="0.15">
      <c r="A5115" t="s">
        <v>3314</v>
      </c>
      <c r="B5115" t="s">
        <v>6294</v>
      </c>
      <c r="C5115" t="s">
        <v>3314</v>
      </c>
      <c r="D5115" t="s">
        <v>925</v>
      </c>
      <c r="E5115" t="s">
        <v>9909</v>
      </c>
      <c r="F5115" t="s">
        <v>9910</v>
      </c>
      <c r="G5115" t="s">
        <v>10031</v>
      </c>
      <c r="H5115" t="s">
        <v>1206</v>
      </c>
      <c r="I5115" t="s">
        <v>100</v>
      </c>
      <c r="J5115" t="s">
        <v>1206</v>
      </c>
      <c r="K5115" t="s">
        <v>5616</v>
      </c>
      <c r="L5115" t="s">
        <v>5618</v>
      </c>
      <c r="M5115">
        <v>0</v>
      </c>
      <c r="N5115" t="s">
        <v>5617</v>
      </c>
      <c r="O5115" t="s">
        <v>10034</v>
      </c>
      <c r="P5115" t="s">
        <v>10034</v>
      </c>
      <c r="Q5115">
        <v>1</v>
      </c>
      <c r="R5115">
        <v>14</v>
      </c>
      <c r="S5115">
        <v>69548</v>
      </c>
      <c r="T5115" t="s">
        <v>9912</v>
      </c>
      <c r="W5115" t="s">
        <v>6300</v>
      </c>
      <c r="AB5115" t="s">
        <v>10032</v>
      </c>
      <c r="AC5115" t="s">
        <v>10032</v>
      </c>
      <c r="AH5115" t="s">
        <v>6350</v>
      </c>
      <c r="AI5115" t="s">
        <v>6351</v>
      </c>
      <c r="AO5115">
        <v>0</v>
      </c>
      <c r="AP5115" t="s">
        <v>3315</v>
      </c>
      <c r="AQ5115" t="s">
        <v>5313</v>
      </c>
      <c r="AR5115">
        <v>0</v>
      </c>
      <c r="AS5115">
        <v>0</v>
      </c>
    </row>
    <row r="5116" spans="1:45" x14ac:dyDescent="0.15">
      <c r="A5116" t="s">
        <v>3314</v>
      </c>
      <c r="B5116" t="s">
        <v>6294</v>
      </c>
      <c r="C5116" t="s">
        <v>3314</v>
      </c>
      <c r="D5116" t="s">
        <v>925</v>
      </c>
      <c r="E5116" t="s">
        <v>9909</v>
      </c>
      <c r="F5116" t="s">
        <v>9910</v>
      </c>
      <c r="G5116" t="s">
        <v>10031</v>
      </c>
      <c r="H5116" t="s">
        <v>1206</v>
      </c>
      <c r="I5116" t="s">
        <v>100</v>
      </c>
      <c r="J5116" t="s">
        <v>1206</v>
      </c>
      <c r="K5116" t="s">
        <v>5616</v>
      </c>
      <c r="L5116" t="s">
        <v>5618</v>
      </c>
      <c r="M5116">
        <v>0</v>
      </c>
      <c r="N5116" t="s">
        <v>5617</v>
      </c>
      <c r="O5116" t="s">
        <v>10034</v>
      </c>
      <c r="P5116" t="s">
        <v>10034</v>
      </c>
      <c r="Q5116">
        <v>1</v>
      </c>
      <c r="R5116">
        <v>15</v>
      </c>
      <c r="S5116">
        <v>65209</v>
      </c>
      <c r="T5116" t="s">
        <v>9912</v>
      </c>
      <c r="W5116" t="s">
        <v>6300</v>
      </c>
      <c r="AB5116" t="s">
        <v>10032</v>
      </c>
      <c r="AC5116" t="s">
        <v>10032</v>
      </c>
      <c r="AH5116" t="s">
        <v>6350</v>
      </c>
      <c r="AI5116" t="s">
        <v>6351</v>
      </c>
      <c r="AO5116">
        <v>0</v>
      </c>
      <c r="AP5116" t="s">
        <v>3315</v>
      </c>
      <c r="AQ5116" t="s">
        <v>5313</v>
      </c>
      <c r="AR5116">
        <v>0</v>
      </c>
      <c r="AS5116">
        <v>0</v>
      </c>
    </row>
    <row r="5117" spans="1:45" x14ac:dyDescent="0.15">
      <c r="A5117" t="s">
        <v>3314</v>
      </c>
      <c r="B5117" t="s">
        <v>6294</v>
      </c>
      <c r="C5117" t="s">
        <v>3314</v>
      </c>
      <c r="D5117" t="s">
        <v>925</v>
      </c>
      <c r="E5117" t="s">
        <v>9909</v>
      </c>
      <c r="F5117" t="s">
        <v>9910</v>
      </c>
      <c r="G5117" t="s">
        <v>10031</v>
      </c>
      <c r="H5117" t="s">
        <v>1206</v>
      </c>
      <c r="I5117" t="s">
        <v>100</v>
      </c>
      <c r="J5117" t="s">
        <v>1206</v>
      </c>
      <c r="K5117" t="s">
        <v>5616</v>
      </c>
      <c r="L5117" t="s">
        <v>5618</v>
      </c>
      <c r="M5117">
        <v>0</v>
      </c>
      <c r="N5117" t="s">
        <v>5617</v>
      </c>
      <c r="O5117" t="s">
        <v>10034</v>
      </c>
      <c r="P5117" t="s">
        <v>10034</v>
      </c>
      <c r="Q5117">
        <v>1</v>
      </c>
      <c r="R5117">
        <v>16</v>
      </c>
      <c r="S5117">
        <v>69514</v>
      </c>
      <c r="T5117" t="s">
        <v>9912</v>
      </c>
      <c r="W5117" t="s">
        <v>6300</v>
      </c>
      <c r="AB5117" t="s">
        <v>10032</v>
      </c>
      <c r="AC5117" t="s">
        <v>10032</v>
      </c>
      <c r="AH5117" t="s">
        <v>6350</v>
      </c>
      <c r="AI5117" t="s">
        <v>6351</v>
      </c>
      <c r="AO5117">
        <v>0</v>
      </c>
      <c r="AP5117" t="s">
        <v>3315</v>
      </c>
      <c r="AQ5117" t="s">
        <v>5313</v>
      </c>
      <c r="AR5117">
        <v>0</v>
      </c>
      <c r="AS5117">
        <v>0</v>
      </c>
    </row>
    <row r="5118" spans="1:45" x14ac:dyDescent="0.15">
      <c r="A5118" t="s">
        <v>3314</v>
      </c>
      <c r="B5118" t="s">
        <v>6294</v>
      </c>
      <c r="C5118" t="s">
        <v>3314</v>
      </c>
      <c r="D5118" t="s">
        <v>925</v>
      </c>
      <c r="E5118" t="s">
        <v>9909</v>
      </c>
      <c r="F5118" t="s">
        <v>9910</v>
      </c>
      <c r="G5118" t="s">
        <v>10031</v>
      </c>
      <c r="H5118" t="s">
        <v>1206</v>
      </c>
      <c r="I5118" t="s">
        <v>100</v>
      </c>
      <c r="J5118" t="s">
        <v>1206</v>
      </c>
      <c r="K5118" t="s">
        <v>5616</v>
      </c>
      <c r="L5118" t="s">
        <v>5618</v>
      </c>
      <c r="M5118">
        <v>0</v>
      </c>
      <c r="N5118" t="s">
        <v>5617</v>
      </c>
      <c r="O5118" t="s">
        <v>10034</v>
      </c>
      <c r="P5118" t="s">
        <v>10034</v>
      </c>
      <c r="Q5118">
        <v>1</v>
      </c>
      <c r="R5118">
        <v>17</v>
      </c>
      <c r="S5118">
        <v>68614</v>
      </c>
      <c r="T5118" t="s">
        <v>9912</v>
      </c>
      <c r="W5118" t="s">
        <v>6300</v>
      </c>
      <c r="AB5118" t="s">
        <v>10032</v>
      </c>
      <c r="AC5118" t="s">
        <v>10032</v>
      </c>
      <c r="AH5118" t="s">
        <v>6350</v>
      </c>
      <c r="AI5118" t="s">
        <v>6351</v>
      </c>
      <c r="AO5118">
        <v>0</v>
      </c>
      <c r="AP5118" t="s">
        <v>3315</v>
      </c>
      <c r="AQ5118" t="s">
        <v>5313</v>
      </c>
      <c r="AR5118">
        <v>0</v>
      </c>
      <c r="AS5118">
        <v>0</v>
      </c>
    </row>
    <row r="5119" spans="1:45" x14ac:dyDescent="0.15">
      <c r="A5119" t="s">
        <v>3314</v>
      </c>
      <c r="B5119" t="s">
        <v>6294</v>
      </c>
      <c r="C5119" t="s">
        <v>3314</v>
      </c>
      <c r="D5119" t="s">
        <v>925</v>
      </c>
      <c r="E5119" t="s">
        <v>9909</v>
      </c>
      <c r="F5119" t="s">
        <v>9910</v>
      </c>
      <c r="G5119" t="s">
        <v>10031</v>
      </c>
      <c r="H5119" t="s">
        <v>1206</v>
      </c>
      <c r="I5119" t="s">
        <v>100</v>
      </c>
      <c r="J5119" t="s">
        <v>1206</v>
      </c>
      <c r="K5119" t="s">
        <v>5616</v>
      </c>
      <c r="L5119" t="s">
        <v>5618</v>
      </c>
      <c r="M5119">
        <v>0</v>
      </c>
      <c r="N5119" t="s">
        <v>5617</v>
      </c>
      <c r="O5119" t="s">
        <v>10034</v>
      </c>
      <c r="P5119" t="s">
        <v>10034</v>
      </c>
      <c r="Q5119">
        <v>1</v>
      </c>
      <c r="R5119">
        <v>18</v>
      </c>
      <c r="S5119">
        <v>69261</v>
      </c>
      <c r="T5119" t="s">
        <v>9912</v>
      </c>
      <c r="W5119" t="s">
        <v>6300</v>
      </c>
      <c r="AB5119" t="s">
        <v>10032</v>
      </c>
      <c r="AC5119" t="s">
        <v>10032</v>
      </c>
      <c r="AH5119" t="s">
        <v>6350</v>
      </c>
      <c r="AI5119" t="s">
        <v>6351</v>
      </c>
      <c r="AO5119">
        <v>0</v>
      </c>
      <c r="AP5119" t="s">
        <v>3315</v>
      </c>
      <c r="AQ5119" t="s">
        <v>5313</v>
      </c>
      <c r="AR5119">
        <v>0</v>
      </c>
      <c r="AS5119">
        <v>0</v>
      </c>
    </row>
    <row r="5120" spans="1:45" x14ac:dyDescent="0.15">
      <c r="A5120" t="s">
        <v>3314</v>
      </c>
      <c r="B5120" t="s">
        <v>6294</v>
      </c>
      <c r="C5120" t="s">
        <v>3314</v>
      </c>
      <c r="D5120" t="s">
        <v>925</v>
      </c>
      <c r="E5120" t="s">
        <v>9909</v>
      </c>
      <c r="F5120" t="s">
        <v>9910</v>
      </c>
      <c r="G5120" t="s">
        <v>10031</v>
      </c>
      <c r="H5120" t="s">
        <v>1206</v>
      </c>
      <c r="I5120" t="s">
        <v>100</v>
      </c>
      <c r="J5120" t="s">
        <v>1206</v>
      </c>
      <c r="K5120" t="s">
        <v>5616</v>
      </c>
      <c r="L5120" t="s">
        <v>5618</v>
      </c>
      <c r="M5120">
        <v>0</v>
      </c>
      <c r="N5120" t="s">
        <v>5617</v>
      </c>
      <c r="O5120" t="s">
        <v>10034</v>
      </c>
      <c r="P5120" t="s">
        <v>10034</v>
      </c>
      <c r="Q5120">
        <v>1</v>
      </c>
      <c r="R5120">
        <v>19</v>
      </c>
      <c r="S5120">
        <v>69592</v>
      </c>
      <c r="T5120" t="s">
        <v>9912</v>
      </c>
      <c r="W5120" t="s">
        <v>6300</v>
      </c>
      <c r="AB5120" t="s">
        <v>10032</v>
      </c>
      <c r="AC5120" t="s">
        <v>10032</v>
      </c>
      <c r="AH5120" t="s">
        <v>6350</v>
      </c>
      <c r="AI5120" t="s">
        <v>6351</v>
      </c>
      <c r="AO5120">
        <v>0</v>
      </c>
      <c r="AP5120" t="s">
        <v>3315</v>
      </c>
      <c r="AQ5120" t="s">
        <v>5313</v>
      </c>
      <c r="AR5120">
        <v>0</v>
      </c>
      <c r="AS5120">
        <v>0</v>
      </c>
    </row>
    <row r="5121" spans="1:45" x14ac:dyDescent="0.15">
      <c r="A5121" t="s">
        <v>3314</v>
      </c>
      <c r="B5121" t="s">
        <v>6294</v>
      </c>
      <c r="C5121" t="s">
        <v>3314</v>
      </c>
      <c r="D5121" t="s">
        <v>925</v>
      </c>
      <c r="E5121" t="s">
        <v>9909</v>
      </c>
      <c r="F5121" t="s">
        <v>9910</v>
      </c>
      <c r="G5121" t="s">
        <v>10031</v>
      </c>
      <c r="H5121" t="s">
        <v>1206</v>
      </c>
      <c r="I5121" t="s">
        <v>100</v>
      </c>
      <c r="J5121" t="s">
        <v>1206</v>
      </c>
      <c r="K5121" t="s">
        <v>5616</v>
      </c>
      <c r="L5121" t="s">
        <v>5618</v>
      </c>
      <c r="M5121">
        <v>0</v>
      </c>
      <c r="N5121" t="s">
        <v>5617</v>
      </c>
      <c r="O5121" t="s">
        <v>10034</v>
      </c>
      <c r="P5121" t="s">
        <v>10034</v>
      </c>
      <c r="Q5121">
        <v>1</v>
      </c>
      <c r="R5121">
        <v>20</v>
      </c>
      <c r="S5121">
        <v>69692</v>
      </c>
      <c r="T5121" t="s">
        <v>9912</v>
      </c>
      <c r="W5121" t="s">
        <v>6300</v>
      </c>
      <c r="AB5121" t="s">
        <v>10032</v>
      </c>
      <c r="AC5121" t="s">
        <v>10032</v>
      </c>
      <c r="AH5121" t="s">
        <v>6350</v>
      </c>
      <c r="AI5121" t="s">
        <v>6351</v>
      </c>
      <c r="AO5121">
        <v>0</v>
      </c>
      <c r="AP5121" t="s">
        <v>3315</v>
      </c>
      <c r="AQ5121" t="s">
        <v>5313</v>
      </c>
      <c r="AR5121">
        <v>0</v>
      </c>
      <c r="AS5121">
        <v>0</v>
      </c>
    </row>
    <row r="5122" spans="1:45" x14ac:dyDescent="0.15">
      <c r="A5122" t="s">
        <v>3314</v>
      </c>
      <c r="B5122" t="s">
        <v>6294</v>
      </c>
      <c r="C5122" t="s">
        <v>3314</v>
      </c>
      <c r="D5122" t="s">
        <v>925</v>
      </c>
      <c r="E5122" t="s">
        <v>9909</v>
      </c>
      <c r="F5122" t="s">
        <v>9910</v>
      </c>
      <c r="G5122" t="s">
        <v>10031</v>
      </c>
      <c r="H5122" t="s">
        <v>1206</v>
      </c>
      <c r="I5122" t="s">
        <v>100</v>
      </c>
      <c r="J5122" t="s">
        <v>1206</v>
      </c>
      <c r="K5122" t="s">
        <v>5616</v>
      </c>
      <c r="L5122" t="s">
        <v>5618</v>
      </c>
      <c r="M5122">
        <v>0</v>
      </c>
      <c r="N5122" t="s">
        <v>5617</v>
      </c>
      <c r="O5122" t="s">
        <v>10034</v>
      </c>
      <c r="P5122" t="s">
        <v>10034</v>
      </c>
      <c r="Q5122">
        <v>1</v>
      </c>
      <c r="R5122">
        <v>21</v>
      </c>
      <c r="S5122">
        <v>66348</v>
      </c>
      <c r="T5122" t="s">
        <v>9912</v>
      </c>
      <c r="W5122" t="s">
        <v>6300</v>
      </c>
      <c r="AB5122" t="s">
        <v>10032</v>
      </c>
      <c r="AC5122" t="s">
        <v>10032</v>
      </c>
      <c r="AH5122" t="s">
        <v>6350</v>
      </c>
      <c r="AI5122" t="s">
        <v>6351</v>
      </c>
      <c r="AO5122">
        <v>0</v>
      </c>
      <c r="AP5122" t="s">
        <v>3315</v>
      </c>
      <c r="AQ5122" t="s">
        <v>5313</v>
      </c>
      <c r="AR5122">
        <v>0</v>
      </c>
      <c r="AS5122">
        <v>0</v>
      </c>
    </row>
    <row r="5123" spans="1:45" x14ac:dyDescent="0.15">
      <c r="A5123" t="s">
        <v>3314</v>
      </c>
      <c r="B5123" t="s">
        <v>6294</v>
      </c>
      <c r="C5123" t="s">
        <v>3314</v>
      </c>
      <c r="D5123" t="s">
        <v>925</v>
      </c>
      <c r="E5123" t="s">
        <v>9909</v>
      </c>
      <c r="F5123" t="s">
        <v>9910</v>
      </c>
      <c r="G5123" t="s">
        <v>10031</v>
      </c>
      <c r="H5123" t="s">
        <v>1206</v>
      </c>
      <c r="I5123" t="s">
        <v>100</v>
      </c>
      <c r="J5123" t="s">
        <v>1206</v>
      </c>
      <c r="K5123" t="s">
        <v>5616</v>
      </c>
      <c r="L5123" t="s">
        <v>5618</v>
      </c>
      <c r="M5123">
        <v>0</v>
      </c>
      <c r="N5123" t="s">
        <v>5617</v>
      </c>
      <c r="O5123" t="s">
        <v>10034</v>
      </c>
      <c r="P5123" t="s">
        <v>10034</v>
      </c>
      <c r="Q5123">
        <v>1</v>
      </c>
      <c r="R5123">
        <v>22</v>
      </c>
      <c r="S5123">
        <v>69096</v>
      </c>
      <c r="T5123" t="s">
        <v>9912</v>
      </c>
      <c r="W5123" t="s">
        <v>6300</v>
      </c>
      <c r="AB5123" t="s">
        <v>10032</v>
      </c>
      <c r="AC5123" t="s">
        <v>10032</v>
      </c>
      <c r="AH5123" t="s">
        <v>6350</v>
      </c>
      <c r="AI5123" t="s">
        <v>6351</v>
      </c>
      <c r="AO5123">
        <v>0</v>
      </c>
      <c r="AP5123" t="s">
        <v>3315</v>
      </c>
      <c r="AQ5123" t="s">
        <v>5313</v>
      </c>
      <c r="AR5123">
        <v>0</v>
      </c>
      <c r="AS5123">
        <v>0</v>
      </c>
    </row>
    <row r="5124" spans="1:45" x14ac:dyDescent="0.15">
      <c r="A5124" t="s">
        <v>3314</v>
      </c>
      <c r="B5124" t="s">
        <v>6294</v>
      </c>
      <c r="C5124" t="s">
        <v>3314</v>
      </c>
      <c r="D5124" t="s">
        <v>925</v>
      </c>
      <c r="E5124" t="s">
        <v>9909</v>
      </c>
      <c r="F5124" t="s">
        <v>9910</v>
      </c>
      <c r="G5124" t="s">
        <v>10031</v>
      </c>
      <c r="H5124" t="s">
        <v>1206</v>
      </c>
      <c r="I5124" t="s">
        <v>100</v>
      </c>
      <c r="J5124" t="s">
        <v>1206</v>
      </c>
      <c r="K5124" t="s">
        <v>5616</v>
      </c>
      <c r="L5124" t="s">
        <v>5618</v>
      </c>
      <c r="M5124">
        <v>0</v>
      </c>
      <c r="N5124" t="s">
        <v>5617</v>
      </c>
      <c r="O5124" t="s">
        <v>10034</v>
      </c>
      <c r="P5124" t="s">
        <v>10034</v>
      </c>
      <c r="Q5124">
        <v>1</v>
      </c>
      <c r="R5124">
        <v>23</v>
      </c>
      <c r="S5124">
        <v>69654</v>
      </c>
      <c r="T5124" t="s">
        <v>9912</v>
      </c>
      <c r="W5124" t="s">
        <v>6300</v>
      </c>
      <c r="AB5124" t="s">
        <v>10032</v>
      </c>
      <c r="AC5124" t="s">
        <v>10032</v>
      </c>
      <c r="AH5124" t="s">
        <v>6350</v>
      </c>
      <c r="AI5124" t="s">
        <v>6351</v>
      </c>
      <c r="AO5124">
        <v>0</v>
      </c>
      <c r="AP5124" t="s">
        <v>3315</v>
      </c>
      <c r="AQ5124" t="s">
        <v>5313</v>
      </c>
      <c r="AR5124">
        <v>0</v>
      </c>
      <c r="AS5124">
        <v>0</v>
      </c>
    </row>
    <row r="5125" spans="1:45" x14ac:dyDescent="0.15">
      <c r="A5125" t="s">
        <v>3314</v>
      </c>
      <c r="B5125" t="s">
        <v>6294</v>
      </c>
      <c r="C5125" t="s">
        <v>3314</v>
      </c>
      <c r="D5125" t="s">
        <v>925</v>
      </c>
      <c r="E5125" t="s">
        <v>9909</v>
      </c>
      <c r="F5125" t="s">
        <v>9910</v>
      </c>
      <c r="G5125" t="s">
        <v>10031</v>
      </c>
      <c r="H5125" t="s">
        <v>1206</v>
      </c>
      <c r="I5125" t="s">
        <v>100</v>
      </c>
      <c r="J5125" t="s">
        <v>1206</v>
      </c>
      <c r="K5125" t="s">
        <v>5616</v>
      </c>
      <c r="L5125" t="s">
        <v>5618</v>
      </c>
      <c r="M5125">
        <v>0</v>
      </c>
      <c r="N5125" t="s">
        <v>5617</v>
      </c>
      <c r="O5125" t="s">
        <v>10034</v>
      </c>
      <c r="P5125" t="s">
        <v>10034</v>
      </c>
      <c r="Q5125">
        <v>1</v>
      </c>
      <c r="R5125">
        <v>24</v>
      </c>
      <c r="S5125">
        <v>66670</v>
      </c>
      <c r="T5125" t="s">
        <v>9912</v>
      </c>
      <c r="W5125" t="s">
        <v>6300</v>
      </c>
      <c r="AB5125" t="s">
        <v>10032</v>
      </c>
      <c r="AC5125" t="s">
        <v>10032</v>
      </c>
      <c r="AH5125" t="s">
        <v>6350</v>
      </c>
      <c r="AI5125" t="s">
        <v>6351</v>
      </c>
      <c r="AO5125">
        <v>0</v>
      </c>
      <c r="AP5125" t="s">
        <v>3315</v>
      </c>
      <c r="AQ5125" t="s">
        <v>5313</v>
      </c>
      <c r="AR5125">
        <v>0</v>
      </c>
      <c r="AS5125">
        <v>0</v>
      </c>
    </row>
    <row r="5126" spans="1:45" x14ac:dyDescent="0.15">
      <c r="A5126" t="s">
        <v>3314</v>
      </c>
      <c r="B5126" t="s">
        <v>6294</v>
      </c>
      <c r="C5126" t="s">
        <v>3314</v>
      </c>
      <c r="D5126" t="s">
        <v>925</v>
      </c>
      <c r="E5126" t="s">
        <v>9909</v>
      </c>
      <c r="F5126" t="s">
        <v>9910</v>
      </c>
      <c r="G5126" t="s">
        <v>10031</v>
      </c>
      <c r="H5126" t="s">
        <v>1206</v>
      </c>
      <c r="I5126" t="s">
        <v>100</v>
      </c>
      <c r="J5126" t="s">
        <v>1206</v>
      </c>
      <c r="K5126" t="s">
        <v>5616</v>
      </c>
      <c r="L5126" t="s">
        <v>5618</v>
      </c>
      <c r="M5126">
        <v>0</v>
      </c>
      <c r="N5126" t="s">
        <v>5617</v>
      </c>
      <c r="O5126" t="s">
        <v>10034</v>
      </c>
      <c r="P5126" t="s">
        <v>10034</v>
      </c>
      <c r="Q5126">
        <v>1</v>
      </c>
      <c r="R5126">
        <v>25</v>
      </c>
      <c r="S5126">
        <v>69034</v>
      </c>
      <c r="T5126" t="s">
        <v>9912</v>
      </c>
      <c r="W5126" t="s">
        <v>6300</v>
      </c>
      <c r="AB5126" t="s">
        <v>10032</v>
      </c>
      <c r="AC5126" t="s">
        <v>10032</v>
      </c>
      <c r="AH5126" t="s">
        <v>6350</v>
      </c>
      <c r="AI5126" t="s">
        <v>6351</v>
      </c>
      <c r="AO5126">
        <v>0</v>
      </c>
      <c r="AP5126" t="s">
        <v>3315</v>
      </c>
      <c r="AQ5126" t="s">
        <v>5313</v>
      </c>
      <c r="AR5126">
        <v>0</v>
      </c>
      <c r="AS5126">
        <v>0</v>
      </c>
    </row>
    <row r="5127" spans="1:45" x14ac:dyDescent="0.15">
      <c r="A5127" t="s">
        <v>3314</v>
      </c>
      <c r="B5127" t="s">
        <v>6294</v>
      </c>
      <c r="C5127" t="s">
        <v>3314</v>
      </c>
      <c r="D5127" t="s">
        <v>925</v>
      </c>
      <c r="E5127" t="s">
        <v>9909</v>
      </c>
      <c r="F5127" t="s">
        <v>9910</v>
      </c>
      <c r="G5127" t="s">
        <v>10031</v>
      </c>
      <c r="H5127" t="s">
        <v>1206</v>
      </c>
      <c r="I5127" t="s">
        <v>100</v>
      </c>
      <c r="J5127" t="s">
        <v>1206</v>
      </c>
      <c r="K5127" t="s">
        <v>5616</v>
      </c>
      <c r="L5127" t="s">
        <v>5618</v>
      </c>
      <c r="M5127">
        <v>0</v>
      </c>
      <c r="N5127" t="s">
        <v>5617</v>
      </c>
      <c r="O5127" t="s">
        <v>10035</v>
      </c>
      <c r="P5127" t="s">
        <v>10035</v>
      </c>
      <c r="Q5127">
        <v>1</v>
      </c>
      <c r="R5127">
        <v>1</v>
      </c>
      <c r="S5127">
        <v>69560</v>
      </c>
      <c r="T5127" t="s">
        <v>9912</v>
      </c>
      <c r="W5127" t="s">
        <v>6300</v>
      </c>
      <c r="AB5127" t="s">
        <v>10032</v>
      </c>
      <c r="AC5127" t="s">
        <v>10032</v>
      </c>
      <c r="AH5127" t="s">
        <v>6350</v>
      </c>
      <c r="AI5127" t="s">
        <v>6351</v>
      </c>
      <c r="AO5127">
        <v>0</v>
      </c>
      <c r="AP5127" t="s">
        <v>3315</v>
      </c>
      <c r="AQ5127" t="s">
        <v>5313</v>
      </c>
      <c r="AR5127">
        <v>0</v>
      </c>
      <c r="AS5127">
        <v>0</v>
      </c>
    </row>
    <row r="5128" spans="1:45" x14ac:dyDescent="0.15">
      <c r="A5128" t="s">
        <v>3314</v>
      </c>
      <c r="B5128" t="s">
        <v>6294</v>
      </c>
      <c r="C5128" t="s">
        <v>3314</v>
      </c>
      <c r="D5128" t="s">
        <v>925</v>
      </c>
      <c r="E5128" t="s">
        <v>9909</v>
      </c>
      <c r="F5128" t="s">
        <v>9910</v>
      </c>
      <c r="G5128" t="s">
        <v>10031</v>
      </c>
      <c r="H5128" t="s">
        <v>1206</v>
      </c>
      <c r="I5128" t="s">
        <v>100</v>
      </c>
      <c r="J5128" t="s">
        <v>1206</v>
      </c>
      <c r="K5128" t="s">
        <v>5616</v>
      </c>
      <c r="L5128" t="s">
        <v>5618</v>
      </c>
      <c r="M5128">
        <v>0</v>
      </c>
      <c r="N5128" t="s">
        <v>5617</v>
      </c>
      <c r="O5128" t="s">
        <v>10035</v>
      </c>
      <c r="P5128" t="s">
        <v>10035</v>
      </c>
      <c r="Q5128">
        <v>1</v>
      </c>
      <c r="R5128">
        <v>2</v>
      </c>
      <c r="S5128">
        <v>69790</v>
      </c>
      <c r="T5128" t="s">
        <v>9912</v>
      </c>
      <c r="W5128" t="s">
        <v>6300</v>
      </c>
      <c r="AB5128" t="s">
        <v>10032</v>
      </c>
      <c r="AC5128" t="s">
        <v>10032</v>
      </c>
      <c r="AH5128" t="s">
        <v>6350</v>
      </c>
      <c r="AI5128" t="s">
        <v>6351</v>
      </c>
      <c r="AO5128">
        <v>0</v>
      </c>
      <c r="AP5128" t="s">
        <v>3315</v>
      </c>
      <c r="AQ5128" t="s">
        <v>5313</v>
      </c>
      <c r="AR5128">
        <v>0</v>
      </c>
      <c r="AS5128">
        <v>0</v>
      </c>
    </row>
    <row r="5129" spans="1:45" x14ac:dyDescent="0.15">
      <c r="A5129" t="s">
        <v>3314</v>
      </c>
      <c r="B5129" t="s">
        <v>6294</v>
      </c>
      <c r="C5129" t="s">
        <v>3314</v>
      </c>
      <c r="D5129" t="s">
        <v>925</v>
      </c>
      <c r="E5129" t="s">
        <v>9909</v>
      </c>
      <c r="F5129" t="s">
        <v>9910</v>
      </c>
      <c r="G5129" t="s">
        <v>10031</v>
      </c>
      <c r="H5129" t="s">
        <v>1206</v>
      </c>
      <c r="I5129" t="s">
        <v>100</v>
      </c>
      <c r="J5129" t="s">
        <v>1206</v>
      </c>
      <c r="K5129" t="s">
        <v>5616</v>
      </c>
      <c r="L5129" t="s">
        <v>5618</v>
      </c>
      <c r="M5129">
        <v>0</v>
      </c>
      <c r="N5129" t="s">
        <v>5617</v>
      </c>
      <c r="O5129" t="s">
        <v>10035</v>
      </c>
      <c r="P5129" t="s">
        <v>10035</v>
      </c>
      <c r="Q5129">
        <v>1</v>
      </c>
      <c r="R5129">
        <v>3</v>
      </c>
      <c r="S5129">
        <v>69871</v>
      </c>
      <c r="T5129" t="s">
        <v>9912</v>
      </c>
      <c r="W5129" t="s">
        <v>6300</v>
      </c>
      <c r="AB5129" t="s">
        <v>10032</v>
      </c>
      <c r="AC5129" t="s">
        <v>10032</v>
      </c>
      <c r="AH5129" t="s">
        <v>6350</v>
      </c>
      <c r="AI5129" t="s">
        <v>6351</v>
      </c>
      <c r="AO5129">
        <v>0</v>
      </c>
      <c r="AP5129" t="s">
        <v>3315</v>
      </c>
      <c r="AQ5129" t="s">
        <v>5313</v>
      </c>
      <c r="AR5129">
        <v>0</v>
      </c>
      <c r="AS5129">
        <v>0</v>
      </c>
    </row>
    <row r="5130" spans="1:45" x14ac:dyDescent="0.15">
      <c r="A5130" t="s">
        <v>3314</v>
      </c>
      <c r="B5130" t="s">
        <v>6294</v>
      </c>
      <c r="C5130" t="s">
        <v>3314</v>
      </c>
      <c r="D5130" t="s">
        <v>925</v>
      </c>
      <c r="E5130" t="s">
        <v>9909</v>
      </c>
      <c r="F5130" t="s">
        <v>9910</v>
      </c>
      <c r="G5130" t="s">
        <v>10031</v>
      </c>
      <c r="H5130" t="s">
        <v>1206</v>
      </c>
      <c r="I5130" t="s">
        <v>100</v>
      </c>
      <c r="J5130" t="s">
        <v>1206</v>
      </c>
      <c r="K5130" t="s">
        <v>5616</v>
      </c>
      <c r="L5130" t="s">
        <v>5618</v>
      </c>
      <c r="M5130">
        <v>0</v>
      </c>
      <c r="N5130" t="s">
        <v>5617</v>
      </c>
      <c r="O5130" t="s">
        <v>10035</v>
      </c>
      <c r="P5130" t="s">
        <v>10035</v>
      </c>
      <c r="Q5130">
        <v>1</v>
      </c>
      <c r="R5130">
        <v>4</v>
      </c>
      <c r="S5130">
        <v>69754</v>
      </c>
      <c r="T5130" t="s">
        <v>9912</v>
      </c>
      <c r="W5130" t="s">
        <v>6300</v>
      </c>
      <c r="AB5130" t="s">
        <v>10032</v>
      </c>
      <c r="AC5130" t="s">
        <v>10032</v>
      </c>
      <c r="AH5130" t="s">
        <v>6350</v>
      </c>
      <c r="AI5130" t="s">
        <v>6351</v>
      </c>
      <c r="AO5130">
        <v>0</v>
      </c>
      <c r="AP5130" t="s">
        <v>3315</v>
      </c>
      <c r="AQ5130" t="s">
        <v>5313</v>
      </c>
      <c r="AR5130">
        <v>0</v>
      </c>
      <c r="AS5130">
        <v>0</v>
      </c>
    </row>
    <row r="5131" spans="1:45" x14ac:dyDescent="0.15">
      <c r="A5131" t="s">
        <v>3314</v>
      </c>
      <c r="B5131" t="s">
        <v>6294</v>
      </c>
      <c r="C5131" t="s">
        <v>3314</v>
      </c>
      <c r="D5131" t="s">
        <v>925</v>
      </c>
      <c r="E5131" t="s">
        <v>9909</v>
      </c>
      <c r="F5131" t="s">
        <v>9910</v>
      </c>
      <c r="G5131" t="s">
        <v>10031</v>
      </c>
      <c r="H5131" t="s">
        <v>1206</v>
      </c>
      <c r="I5131" t="s">
        <v>100</v>
      </c>
      <c r="J5131" t="s">
        <v>1206</v>
      </c>
      <c r="K5131" t="s">
        <v>5616</v>
      </c>
      <c r="L5131" t="s">
        <v>5618</v>
      </c>
      <c r="M5131">
        <v>0</v>
      </c>
      <c r="N5131" t="s">
        <v>5617</v>
      </c>
      <c r="O5131" t="s">
        <v>10035</v>
      </c>
      <c r="P5131" t="s">
        <v>10035</v>
      </c>
      <c r="Q5131">
        <v>1</v>
      </c>
      <c r="R5131">
        <v>5</v>
      </c>
      <c r="S5131">
        <v>69637</v>
      </c>
      <c r="T5131" t="s">
        <v>9912</v>
      </c>
      <c r="W5131" t="s">
        <v>6300</v>
      </c>
      <c r="AB5131" t="s">
        <v>10032</v>
      </c>
      <c r="AC5131" t="s">
        <v>10032</v>
      </c>
      <c r="AH5131" t="s">
        <v>6350</v>
      </c>
      <c r="AI5131" t="s">
        <v>6351</v>
      </c>
      <c r="AO5131">
        <v>0</v>
      </c>
      <c r="AP5131" t="s">
        <v>3315</v>
      </c>
      <c r="AQ5131" t="s">
        <v>5313</v>
      </c>
      <c r="AR5131">
        <v>0</v>
      </c>
      <c r="AS5131">
        <v>0</v>
      </c>
    </row>
    <row r="5132" spans="1:45" x14ac:dyDescent="0.15">
      <c r="A5132" t="s">
        <v>3314</v>
      </c>
      <c r="B5132" t="s">
        <v>6294</v>
      </c>
      <c r="C5132" t="s">
        <v>3314</v>
      </c>
      <c r="D5132" t="s">
        <v>925</v>
      </c>
      <c r="E5132" t="s">
        <v>9909</v>
      </c>
      <c r="F5132" t="s">
        <v>9910</v>
      </c>
      <c r="G5132" t="s">
        <v>10031</v>
      </c>
      <c r="H5132" t="s">
        <v>1206</v>
      </c>
      <c r="I5132" t="s">
        <v>100</v>
      </c>
      <c r="J5132" t="s">
        <v>1206</v>
      </c>
      <c r="K5132" t="s">
        <v>5616</v>
      </c>
      <c r="L5132" t="s">
        <v>5618</v>
      </c>
      <c r="M5132">
        <v>0</v>
      </c>
      <c r="N5132" t="s">
        <v>5617</v>
      </c>
      <c r="O5132" t="s">
        <v>10035</v>
      </c>
      <c r="P5132" t="s">
        <v>10035</v>
      </c>
      <c r="Q5132">
        <v>1</v>
      </c>
      <c r="R5132">
        <v>6</v>
      </c>
      <c r="S5132">
        <v>69836</v>
      </c>
      <c r="T5132" t="s">
        <v>9912</v>
      </c>
      <c r="W5132" t="s">
        <v>6300</v>
      </c>
      <c r="AB5132" t="s">
        <v>10032</v>
      </c>
      <c r="AC5132" t="s">
        <v>10032</v>
      </c>
      <c r="AH5132" t="s">
        <v>6350</v>
      </c>
      <c r="AI5132" t="s">
        <v>6351</v>
      </c>
      <c r="AO5132">
        <v>0</v>
      </c>
      <c r="AP5132" t="s">
        <v>3315</v>
      </c>
      <c r="AQ5132" t="s">
        <v>5313</v>
      </c>
      <c r="AR5132">
        <v>0</v>
      </c>
      <c r="AS5132">
        <v>0</v>
      </c>
    </row>
    <row r="5133" spans="1:45" x14ac:dyDescent="0.15">
      <c r="A5133" t="s">
        <v>3314</v>
      </c>
      <c r="B5133" t="s">
        <v>6294</v>
      </c>
      <c r="C5133" t="s">
        <v>3314</v>
      </c>
      <c r="D5133" t="s">
        <v>925</v>
      </c>
      <c r="E5133" t="s">
        <v>9909</v>
      </c>
      <c r="F5133" t="s">
        <v>9910</v>
      </c>
      <c r="G5133" t="s">
        <v>10031</v>
      </c>
      <c r="H5133" t="s">
        <v>1206</v>
      </c>
      <c r="I5133" t="s">
        <v>100</v>
      </c>
      <c r="J5133" t="s">
        <v>1206</v>
      </c>
      <c r="K5133" t="s">
        <v>5616</v>
      </c>
      <c r="L5133" t="s">
        <v>5618</v>
      </c>
      <c r="M5133">
        <v>0</v>
      </c>
      <c r="N5133" t="s">
        <v>5617</v>
      </c>
      <c r="O5133" t="s">
        <v>10035</v>
      </c>
      <c r="P5133" t="s">
        <v>10035</v>
      </c>
      <c r="Q5133">
        <v>1</v>
      </c>
      <c r="R5133">
        <v>7</v>
      </c>
      <c r="S5133">
        <v>69690</v>
      </c>
      <c r="T5133" t="s">
        <v>9912</v>
      </c>
      <c r="W5133" t="s">
        <v>6300</v>
      </c>
      <c r="AB5133" t="s">
        <v>10032</v>
      </c>
      <c r="AC5133" t="s">
        <v>10032</v>
      </c>
      <c r="AH5133" t="s">
        <v>6350</v>
      </c>
      <c r="AI5133" t="s">
        <v>6351</v>
      </c>
      <c r="AO5133">
        <v>0</v>
      </c>
      <c r="AP5133" t="s">
        <v>3315</v>
      </c>
      <c r="AQ5133" t="s">
        <v>5313</v>
      </c>
      <c r="AR5133">
        <v>0</v>
      </c>
      <c r="AS5133">
        <v>0</v>
      </c>
    </row>
    <row r="5134" spans="1:45" x14ac:dyDescent="0.15">
      <c r="A5134" t="s">
        <v>3314</v>
      </c>
      <c r="B5134" t="s">
        <v>6294</v>
      </c>
      <c r="C5134" t="s">
        <v>3314</v>
      </c>
      <c r="D5134" t="s">
        <v>925</v>
      </c>
      <c r="E5134" t="s">
        <v>9909</v>
      </c>
      <c r="F5134" t="s">
        <v>9910</v>
      </c>
      <c r="G5134" t="s">
        <v>10031</v>
      </c>
      <c r="H5134" t="s">
        <v>1206</v>
      </c>
      <c r="I5134" t="s">
        <v>100</v>
      </c>
      <c r="J5134" t="s">
        <v>1206</v>
      </c>
      <c r="K5134" t="s">
        <v>5616</v>
      </c>
      <c r="L5134" t="s">
        <v>5618</v>
      </c>
      <c r="M5134">
        <v>0</v>
      </c>
      <c r="N5134" t="s">
        <v>5617</v>
      </c>
      <c r="O5134" t="s">
        <v>10035</v>
      </c>
      <c r="P5134" t="s">
        <v>10035</v>
      </c>
      <c r="Q5134">
        <v>1</v>
      </c>
      <c r="R5134">
        <v>8</v>
      </c>
      <c r="S5134">
        <v>69769</v>
      </c>
      <c r="T5134" t="s">
        <v>9912</v>
      </c>
      <c r="W5134" t="s">
        <v>6300</v>
      </c>
      <c r="AB5134" t="s">
        <v>10032</v>
      </c>
      <c r="AC5134" t="s">
        <v>10032</v>
      </c>
      <c r="AH5134" t="s">
        <v>6350</v>
      </c>
      <c r="AI5134" t="s">
        <v>6351</v>
      </c>
      <c r="AO5134">
        <v>0</v>
      </c>
      <c r="AP5134" t="s">
        <v>3315</v>
      </c>
      <c r="AQ5134" t="s">
        <v>5313</v>
      </c>
      <c r="AR5134">
        <v>0</v>
      </c>
      <c r="AS5134">
        <v>0</v>
      </c>
    </row>
    <row r="5135" spans="1:45" x14ac:dyDescent="0.15">
      <c r="A5135" t="s">
        <v>3314</v>
      </c>
      <c r="B5135" t="s">
        <v>6294</v>
      </c>
      <c r="C5135" t="s">
        <v>3314</v>
      </c>
      <c r="D5135" t="s">
        <v>925</v>
      </c>
      <c r="E5135" t="s">
        <v>9909</v>
      </c>
      <c r="F5135" t="s">
        <v>9910</v>
      </c>
      <c r="G5135" t="s">
        <v>10031</v>
      </c>
      <c r="H5135" t="s">
        <v>1206</v>
      </c>
      <c r="I5135" t="s">
        <v>100</v>
      </c>
      <c r="J5135" t="s">
        <v>1206</v>
      </c>
      <c r="K5135" t="s">
        <v>5616</v>
      </c>
      <c r="L5135" t="s">
        <v>5618</v>
      </c>
      <c r="M5135">
        <v>0</v>
      </c>
      <c r="N5135" t="s">
        <v>5617</v>
      </c>
      <c r="O5135" t="s">
        <v>10035</v>
      </c>
      <c r="P5135" t="s">
        <v>10035</v>
      </c>
      <c r="Q5135">
        <v>1</v>
      </c>
      <c r="R5135">
        <v>9</v>
      </c>
      <c r="S5135">
        <v>69856</v>
      </c>
      <c r="T5135" t="s">
        <v>9912</v>
      </c>
      <c r="W5135" t="s">
        <v>6300</v>
      </c>
      <c r="AB5135" t="s">
        <v>10032</v>
      </c>
      <c r="AC5135" t="s">
        <v>10032</v>
      </c>
      <c r="AH5135" t="s">
        <v>6350</v>
      </c>
      <c r="AI5135" t="s">
        <v>6351</v>
      </c>
      <c r="AO5135">
        <v>0</v>
      </c>
      <c r="AP5135" t="s">
        <v>3315</v>
      </c>
      <c r="AQ5135" t="s">
        <v>5313</v>
      </c>
      <c r="AR5135">
        <v>0</v>
      </c>
      <c r="AS5135">
        <v>0</v>
      </c>
    </row>
    <row r="5136" spans="1:45" x14ac:dyDescent="0.15">
      <c r="A5136" t="s">
        <v>3314</v>
      </c>
      <c r="B5136" t="s">
        <v>6294</v>
      </c>
      <c r="C5136" t="s">
        <v>3314</v>
      </c>
      <c r="D5136" t="s">
        <v>925</v>
      </c>
      <c r="E5136" t="s">
        <v>9909</v>
      </c>
      <c r="F5136" t="s">
        <v>9910</v>
      </c>
      <c r="G5136" t="s">
        <v>10031</v>
      </c>
      <c r="H5136" t="s">
        <v>1206</v>
      </c>
      <c r="I5136" t="s">
        <v>100</v>
      </c>
      <c r="J5136" t="s">
        <v>1206</v>
      </c>
      <c r="K5136" t="s">
        <v>5616</v>
      </c>
      <c r="L5136" t="s">
        <v>5618</v>
      </c>
      <c r="M5136">
        <v>0</v>
      </c>
      <c r="N5136" t="s">
        <v>5617</v>
      </c>
      <c r="O5136" t="s">
        <v>10035</v>
      </c>
      <c r="P5136" t="s">
        <v>10035</v>
      </c>
      <c r="Q5136">
        <v>1</v>
      </c>
      <c r="R5136">
        <v>10</v>
      </c>
      <c r="S5136">
        <v>69606</v>
      </c>
      <c r="T5136" t="s">
        <v>9912</v>
      </c>
      <c r="W5136" t="s">
        <v>6300</v>
      </c>
      <c r="AB5136" t="s">
        <v>10032</v>
      </c>
      <c r="AC5136" t="s">
        <v>10032</v>
      </c>
      <c r="AH5136" t="s">
        <v>6350</v>
      </c>
      <c r="AI5136" t="s">
        <v>6351</v>
      </c>
      <c r="AO5136">
        <v>0</v>
      </c>
      <c r="AP5136" t="s">
        <v>3315</v>
      </c>
      <c r="AQ5136" t="s">
        <v>5313</v>
      </c>
      <c r="AR5136">
        <v>0</v>
      </c>
      <c r="AS5136">
        <v>0</v>
      </c>
    </row>
    <row r="5137" spans="1:45" x14ac:dyDescent="0.15">
      <c r="A5137" t="s">
        <v>3314</v>
      </c>
      <c r="B5137" t="s">
        <v>6294</v>
      </c>
      <c r="C5137" t="s">
        <v>3314</v>
      </c>
      <c r="D5137" t="s">
        <v>925</v>
      </c>
      <c r="E5137" t="s">
        <v>9909</v>
      </c>
      <c r="F5137" t="s">
        <v>9910</v>
      </c>
      <c r="G5137" t="s">
        <v>10031</v>
      </c>
      <c r="H5137" t="s">
        <v>1206</v>
      </c>
      <c r="I5137" t="s">
        <v>100</v>
      </c>
      <c r="J5137" t="s">
        <v>1206</v>
      </c>
      <c r="K5137" t="s">
        <v>5616</v>
      </c>
      <c r="L5137" t="s">
        <v>5618</v>
      </c>
      <c r="M5137">
        <v>0</v>
      </c>
      <c r="N5137" t="s">
        <v>5617</v>
      </c>
      <c r="O5137" t="s">
        <v>10035</v>
      </c>
      <c r="P5137" t="s">
        <v>10035</v>
      </c>
      <c r="Q5137">
        <v>1</v>
      </c>
      <c r="R5137">
        <v>11</v>
      </c>
      <c r="S5137">
        <v>69802</v>
      </c>
      <c r="T5137" t="s">
        <v>9912</v>
      </c>
      <c r="W5137" t="s">
        <v>6300</v>
      </c>
      <c r="AB5137" t="s">
        <v>10032</v>
      </c>
      <c r="AC5137" t="s">
        <v>10032</v>
      </c>
      <c r="AH5137" t="s">
        <v>6350</v>
      </c>
      <c r="AI5137" t="s">
        <v>6351</v>
      </c>
      <c r="AO5137">
        <v>0</v>
      </c>
      <c r="AP5137" t="s">
        <v>3315</v>
      </c>
      <c r="AQ5137" t="s">
        <v>5313</v>
      </c>
      <c r="AR5137">
        <v>0</v>
      </c>
      <c r="AS5137">
        <v>0</v>
      </c>
    </row>
    <row r="5138" spans="1:45" x14ac:dyDescent="0.15">
      <c r="A5138" t="s">
        <v>3314</v>
      </c>
      <c r="B5138" t="s">
        <v>6294</v>
      </c>
      <c r="C5138" t="s">
        <v>3314</v>
      </c>
      <c r="D5138" t="s">
        <v>925</v>
      </c>
      <c r="E5138" t="s">
        <v>9909</v>
      </c>
      <c r="F5138" t="s">
        <v>9910</v>
      </c>
      <c r="G5138" t="s">
        <v>10031</v>
      </c>
      <c r="H5138" t="s">
        <v>1206</v>
      </c>
      <c r="I5138" t="s">
        <v>100</v>
      </c>
      <c r="J5138" t="s">
        <v>1206</v>
      </c>
      <c r="K5138" t="s">
        <v>5616</v>
      </c>
      <c r="L5138" t="s">
        <v>5618</v>
      </c>
      <c r="M5138">
        <v>0</v>
      </c>
      <c r="N5138" t="s">
        <v>5617</v>
      </c>
      <c r="O5138" t="s">
        <v>10035</v>
      </c>
      <c r="P5138" t="s">
        <v>10035</v>
      </c>
      <c r="Q5138">
        <v>1</v>
      </c>
      <c r="R5138">
        <v>12</v>
      </c>
      <c r="S5138">
        <v>69777</v>
      </c>
      <c r="T5138" t="s">
        <v>9912</v>
      </c>
      <c r="W5138" t="s">
        <v>6300</v>
      </c>
      <c r="AB5138" t="s">
        <v>10032</v>
      </c>
      <c r="AC5138" t="s">
        <v>10032</v>
      </c>
      <c r="AH5138" t="s">
        <v>6350</v>
      </c>
      <c r="AI5138" t="s">
        <v>6351</v>
      </c>
      <c r="AO5138">
        <v>0</v>
      </c>
      <c r="AP5138" t="s">
        <v>3315</v>
      </c>
      <c r="AQ5138" t="s">
        <v>5313</v>
      </c>
      <c r="AR5138">
        <v>0</v>
      </c>
      <c r="AS5138">
        <v>0</v>
      </c>
    </row>
    <row r="5139" spans="1:45" x14ac:dyDescent="0.15">
      <c r="A5139" t="s">
        <v>3314</v>
      </c>
      <c r="B5139" t="s">
        <v>6294</v>
      </c>
      <c r="C5139" t="s">
        <v>3314</v>
      </c>
      <c r="D5139" t="s">
        <v>925</v>
      </c>
      <c r="E5139" t="s">
        <v>9909</v>
      </c>
      <c r="F5139" t="s">
        <v>9910</v>
      </c>
      <c r="G5139" t="s">
        <v>10031</v>
      </c>
      <c r="H5139" t="s">
        <v>1206</v>
      </c>
      <c r="I5139" t="s">
        <v>100</v>
      </c>
      <c r="J5139" t="s">
        <v>1206</v>
      </c>
      <c r="K5139" t="s">
        <v>5616</v>
      </c>
      <c r="L5139" t="s">
        <v>5618</v>
      </c>
      <c r="M5139">
        <v>0</v>
      </c>
      <c r="N5139" t="s">
        <v>5617</v>
      </c>
      <c r="O5139" t="s">
        <v>10035</v>
      </c>
      <c r="P5139" t="s">
        <v>10035</v>
      </c>
      <c r="Q5139">
        <v>1</v>
      </c>
      <c r="R5139">
        <v>13</v>
      </c>
      <c r="S5139">
        <v>69798</v>
      </c>
      <c r="T5139" t="s">
        <v>9912</v>
      </c>
      <c r="W5139" t="s">
        <v>6300</v>
      </c>
      <c r="AB5139" t="s">
        <v>10032</v>
      </c>
      <c r="AC5139" t="s">
        <v>10032</v>
      </c>
      <c r="AH5139" t="s">
        <v>6350</v>
      </c>
      <c r="AI5139" t="s">
        <v>6351</v>
      </c>
      <c r="AO5139">
        <v>0</v>
      </c>
      <c r="AP5139" t="s">
        <v>3315</v>
      </c>
      <c r="AQ5139" t="s">
        <v>5313</v>
      </c>
      <c r="AR5139">
        <v>0</v>
      </c>
      <c r="AS5139">
        <v>0</v>
      </c>
    </row>
    <row r="5140" spans="1:45" x14ac:dyDescent="0.15">
      <c r="A5140" t="s">
        <v>3314</v>
      </c>
      <c r="B5140" t="s">
        <v>6294</v>
      </c>
      <c r="C5140" t="s">
        <v>3314</v>
      </c>
      <c r="D5140" t="s">
        <v>925</v>
      </c>
      <c r="E5140" t="s">
        <v>9909</v>
      </c>
      <c r="F5140" t="s">
        <v>9910</v>
      </c>
      <c r="G5140" t="s">
        <v>10031</v>
      </c>
      <c r="H5140" t="s">
        <v>1206</v>
      </c>
      <c r="I5140" t="s">
        <v>100</v>
      </c>
      <c r="J5140" t="s">
        <v>1206</v>
      </c>
      <c r="K5140" t="s">
        <v>5616</v>
      </c>
      <c r="L5140" t="s">
        <v>5618</v>
      </c>
      <c r="M5140">
        <v>0</v>
      </c>
      <c r="N5140" t="s">
        <v>5617</v>
      </c>
      <c r="O5140" t="s">
        <v>10035</v>
      </c>
      <c r="P5140" t="s">
        <v>10035</v>
      </c>
      <c r="Q5140">
        <v>1</v>
      </c>
      <c r="R5140">
        <v>14</v>
      </c>
      <c r="S5140">
        <v>69612</v>
      </c>
      <c r="T5140" t="s">
        <v>9912</v>
      </c>
      <c r="W5140" t="s">
        <v>6300</v>
      </c>
      <c r="AB5140" t="s">
        <v>10032</v>
      </c>
      <c r="AC5140" t="s">
        <v>10032</v>
      </c>
      <c r="AH5140" t="s">
        <v>6350</v>
      </c>
      <c r="AI5140" t="s">
        <v>6351</v>
      </c>
      <c r="AO5140">
        <v>0</v>
      </c>
      <c r="AP5140" t="s">
        <v>3315</v>
      </c>
      <c r="AQ5140" t="s">
        <v>5313</v>
      </c>
      <c r="AR5140">
        <v>0</v>
      </c>
      <c r="AS5140">
        <v>0</v>
      </c>
    </row>
    <row r="5141" spans="1:45" x14ac:dyDescent="0.15">
      <c r="A5141" t="s">
        <v>3314</v>
      </c>
      <c r="B5141" t="s">
        <v>6294</v>
      </c>
      <c r="C5141" t="s">
        <v>3314</v>
      </c>
      <c r="D5141" t="s">
        <v>925</v>
      </c>
      <c r="E5141" t="s">
        <v>9909</v>
      </c>
      <c r="F5141" t="s">
        <v>9910</v>
      </c>
      <c r="G5141" t="s">
        <v>10031</v>
      </c>
      <c r="H5141" t="s">
        <v>1206</v>
      </c>
      <c r="I5141" t="s">
        <v>100</v>
      </c>
      <c r="J5141" t="s">
        <v>1206</v>
      </c>
      <c r="K5141" t="s">
        <v>5616</v>
      </c>
      <c r="L5141" t="s">
        <v>5618</v>
      </c>
      <c r="M5141">
        <v>0</v>
      </c>
      <c r="N5141" t="s">
        <v>5617</v>
      </c>
      <c r="O5141" t="s">
        <v>10035</v>
      </c>
      <c r="P5141" t="s">
        <v>10035</v>
      </c>
      <c r="Q5141">
        <v>1</v>
      </c>
      <c r="R5141">
        <v>15</v>
      </c>
      <c r="S5141">
        <v>69825</v>
      </c>
      <c r="T5141" t="s">
        <v>9912</v>
      </c>
      <c r="W5141" t="s">
        <v>6300</v>
      </c>
      <c r="AB5141" t="s">
        <v>10032</v>
      </c>
      <c r="AC5141" t="s">
        <v>10032</v>
      </c>
      <c r="AH5141" t="s">
        <v>6350</v>
      </c>
      <c r="AI5141" t="s">
        <v>6351</v>
      </c>
      <c r="AO5141">
        <v>0</v>
      </c>
      <c r="AP5141" t="s">
        <v>3315</v>
      </c>
      <c r="AQ5141" t="s">
        <v>5313</v>
      </c>
      <c r="AR5141">
        <v>0</v>
      </c>
      <c r="AS5141">
        <v>0</v>
      </c>
    </row>
    <row r="5142" spans="1:45" x14ac:dyDescent="0.15">
      <c r="A5142" t="s">
        <v>3314</v>
      </c>
      <c r="B5142" t="s">
        <v>6294</v>
      </c>
      <c r="C5142" t="s">
        <v>3314</v>
      </c>
      <c r="D5142" t="s">
        <v>925</v>
      </c>
      <c r="E5142" t="s">
        <v>9909</v>
      </c>
      <c r="F5142" t="s">
        <v>9910</v>
      </c>
      <c r="G5142" t="s">
        <v>10031</v>
      </c>
      <c r="H5142" t="s">
        <v>1206</v>
      </c>
      <c r="I5142" t="s">
        <v>100</v>
      </c>
      <c r="J5142" t="s">
        <v>1206</v>
      </c>
      <c r="K5142" t="s">
        <v>5616</v>
      </c>
      <c r="L5142" t="s">
        <v>5618</v>
      </c>
      <c r="M5142">
        <v>0</v>
      </c>
      <c r="N5142" t="s">
        <v>5617</v>
      </c>
      <c r="O5142" t="s">
        <v>10035</v>
      </c>
      <c r="P5142" t="s">
        <v>10035</v>
      </c>
      <c r="Q5142">
        <v>1</v>
      </c>
      <c r="R5142">
        <v>16</v>
      </c>
      <c r="S5142">
        <v>69443</v>
      </c>
      <c r="T5142" t="s">
        <v>9912</v>
      </c>
      <c r="W5142" t="s">
        <v>6300</v>
      </c>
      <c r="AB5142" t="s">
        <v>10032</v>
      </c>
      <c r="AC5142" t="s">
        <v>10032</v>
      </c>
      <c r="AH5142" t="s">
        <v>6350</v>
      </c>
      <c r="AI5142" t="s">
        <v>6351</v>
      </c>
      <c r="AO5142">
        <v>0</v>
      </c>
      <c r="AP5142" t="s">
        <v>3315</v>
      </c>
      <c r="AQ5142" t="s">
        <v>5313</v>
      </c>
      <c r="AR5142">
        <v>0</v>
      </c>
      <c r="AS5142">
        <v>0</v>
      </c>
    </row>
    <row r="5143" spans="1:45" x14ac:dyDescent="0.15">
      <c r="A5143" t="s">
        <v>3314</v>
      </c>
      <c r="B5143" t="s">
        <v>6294</v>
      </c>
      <c r="C5143" t="s">
        <v>3314</v>
      </c>
      <c r="D5143" t="s">
        <v>925</v>
      </c>
      <c r="E5143" t="s">
        <v>9909</v>
      </c>
      <c r="F5143" t="s">
        <v>9910</v>
      </c>
      <c r="G5143" t="s">
        <v>10031</v>
      </c>
      <c r="H5143" t="s">
        <v>1206</v>
      </c>
      <c r="I5143" t="s">
        <v>100</v>
      </c>
      <c r="J5143" t="s">
        <v>1206</v>
      </c>
      <c r="K5143" t="s">
        <v>5616</v>
      </c>
      <c r="L5143" t="s">
        <v>5618</v>
      </c>
      <c r="M5143">
        <v>0</v>
      </c>
      <c r="N5143" t="s">
        <v>5617</v>
      </c>
      <c r="O5143" t="s">
        <v>10035</v>
      </c>
      <c r="P5143" t="s">
        <v>10035</v>
      </c>
      <c r="Q5143">
        <v>1</v>
      </c>
      <c r="R5143">
        <v>17</v>
      </c>
      <c r="S5143">
        <v>69861</v>
      </c>
      <c r="T5143" t="s">
        <v>9912</v>
      </c>
      <c r="W5143" t="s">
        <v>6300</v>
      </c>
      <c r="AB5143" t="s">
        <v>10032</v>
      </c>
      <c r="AC5143" t="s">
        <v>10032</v>
      </c>
      <c r="AH5143" t="s">
        <v>6350</v>
      </c>
      <c r="AI5143" t="s">
        <v>6351</v>
      </c>
      <c r="AO5143">
        <v>0</v>
      </c>
      <c r="AP5143" t="s">
        <v>3315</v>
      </c>
      <c r="AQ5143" t="s">
        <v>5313</v>
      </c>
      <c r="AR5143">
        <v>0</v>
      </c>
      <c r="AS5143">
        <v>0</v>
      </c>
    </row>
    <row r="5144" spans="1:45" x14ac:dyDescent="0.15">
      <c r="A5144" t="s">
        <v>3314</v>
      </c>
      <c r="B5144" t="s">
        <v>6294</v>
      </c>
      <c r="C5144" t="s">
        <v>3314</v>
      </c>
      <c r="D5144" t="s">
        <v>925</v>
      </c>
      <c r="E5144" t="s">
        <v>9909</v>
      </c>
      <c r="F5144" t="s">
        <v>9910</v>
      </c>
      <c r="G5144" t="s">
        <v>10031</v>
      </c>
      <c r="H5144" t="s">
        <v>1206</v>
      </c>
      <c r="I5144" t="s">
        <v>100</v>
      </c>
      <c r="J5144" t="s">
        <v>1206</v>
      </c>
      <c r="K5144" t="s">
        <v>5616</v>
      </c>
      <c r="L5144" t="s">
        <v>5618</v>
      </c>
      <c r="M5144">
        <v>0</v>
      </c>
      <c r="N5144" t="s">
        <v>5617</v>
      </c>
      <c r="O5144" t="s">
        <v>10035</v>
      </c>
      <c r="P5144" t="s">
        <v>10035</v>
      </c>
      <c r="Q5144">
        <v>1</v>
      </c>
      <c r="R5144">
        <v>18</v>
      </c>
      <c r="S5144">
        <v>69865</v>
      </c>
      <c r="T5144" t="s">
        <v>9912</v>
      </c>
      <c r="W5144" t="s">
        <v>6300</v>
      </c>
      <c r="AB5144" t="s">
        <v>10032</v>
      </c>
      <c r="AC5144" t="s">
        <v>10032</v>
      </c>
      <c r="AH5144" t="s">
        <v>6350</v>
      </c>
      <c r="AI5144" t="s">
        <v>6351</v>
      </c>
      <c r="AO5144">
        <v>0</v>
      </c>
      <c r="AP5144" t="s">
        <v>3315</v>
      </c>
      <c r="AQ5144" t="s">
        <v>5313</v>
      </c>
      <c r="AR5144">
        <v>0</v>
      </c>
      <c r="AS5144">
        <v>0</v>
      </c>
    </row>
    <row r="5145" spans="1:45" x14ac:dyDescent="0.15">
      <c r="A5145" t="s">
        <v>3314</v>
      </c>
      <c r="B5145" t="s">
        <v>6294</v>
      </c>
      <c r="C5145" t="s">
        <v>3314</v>
      </c>
      <c r="D5145" t="s">
        <v>925</v>
      </c>
      <c r="E5145" t="s">
        <v>9909</v>
      </c>
      <c r="F5145" t="s">
        <v>9910</v>
      </c>
      <c r="G5145" t="s">
        <v>10031</v>
      </c>
      <c r="H5145" t="s">
        <v>1206</v>
      </c>
      <c r="I5145" t="s">
        <v>100</v>
      </c>
      <c r="J5145" t="s">
        <v>1206</v>
      </c>
      <c r="K5145" t="s">
        <v>5616</v>
      </c>
      <c r="L5145" t="s">
        <v>5618</v>
      </c>
      <c r="M5145">
        <v>0</v>
      </c>
      <c r="N5145" t="s">
        <v>5617</v>
      </c>
      <c r="O5145" t="s">
        <v>10035</v>
      </c>
      <c r="P5145" t="s">
        <v>10035</v>
      </c>
      <c r="Q5145">
        <v>1</v>
      </c>
      <c r="R5145">
        <v>19</v>
      </c>
      <c r="S5145">
        <v>69858</v>
      </c>
      <c r="T5145" t="s">
        <v>9912</v>
      </c>
      <c r="W5145" t="s">
        <v>6300</v>
      </c>
      <c r="AB5145" t="s">
        <v>10032</v>
      </c>
      <c r="AC5145" t="s">
        <v>10032</v>
      </c>
      <c r="AH5145" t="s">
        <v>6350</v>
      </c>
      <c r="AI5145" t="s">
        <v>6351</v>
      </c>
      <c r="AO5145">
        <v>0</v>
      </c>
      <c r="AP5145" t="s">
        <v>3315</v>
      </c>
      <c r="AQ5145" t="s">
        <v>5313</v>
      </c>
      <c r="AR5145">
        <v>0</v>
      </c>
      <c r="AS5145">
        <v>0</v>
      </c>
    </row>
    <row r="5146" spans="1:45" x14ac:dyDescent="0.15">
      <c r="A5146" t="s">
        <v>3314</v>
      </c>
      <c r="B5146" t="s">
        <v>6294</v>
      </c>
      <c r="C5146" t="s">
        <v>3314</v>
      </c>
      <c r="D5146" t="s">
        <v>925</v>
      </c>
      <c r="E5146" t="s">
        <v>9909</v>
      </c>
      <c r="F5146" t="s">
        <v>9910</v>
      </c>
      <c r="G5146" t="s">
        <v>10031</v>
      </c>
      <c r="H5146" t="s">
        <v>1206</v>
      </c>
      <c r="I5146" t="s">
        <v>100</v>
      </c>
      <c r="J5146" t="s">
        <v>1206</v>
      </c>
      <c r="K5146" t="s">
        <v>5616</v>
      </c>
      <c r="L5146" t="s">
        <v>5618</v>
      </c>
      <c r="M5146">
        <v>0</v>
      </c>
      <c r="N5146" t="s">
        <v>5617</v>
      </c>
      <c r="O5146" t="s">
        <v>10035</v>
      </c>
      <c r="P5146" t="s">
        <v>10035</v>
      </c>
      <c r="Q5146">
        <v>1</v>
      </c>
      <c r="R5146">
        <v>20</v>
      </c>
      <c r="S5146">
        <v>69906</v>
      </c>
      <c r="T5146" t="s">
        <v>9912</v>
      </c>
      <c r="W5146" t="s">
        <v>6300</v>
      </c>
      <c r="AB5146" t="s">
        <v>10032</v>
      </c>
      <c r="AC5146" t="s">
        <v>10032</v>
      </c>
      <c r="AH5146" t="s">
        <v>6350</v>
      </c>
      <c r="AI5146" t="s">
        <v>6351</v>
      </c>
      <c r="AO5146">
        <v>0</v>
      </c>
      <c r="AP5146" t="s">
        <v>3315</v>
      </c>
      <c r="AQ5146" t="s">
        <v>5313</v>
      </c>
      <c r="AR5146">
        <v>0</v>
      </c>
      <c r="AS5146">
        <v>0</v>
      </c>
    </row>
    <row r="5147" spans="1:45" x14ac:dyDescent="0.15">
      <c r="A5147" t="s">
        <v>3314</v>
      </c>
      <c r="B5147" t="s">
        <v>6294</v>
      </c>
      <c r="C5147" t="s">
        <v>3314</v>
      </c>
      <c r="D5147" t="s">
        <v>925</v>
      </c>
      <c r="E5147" t="s">
        <v>9909</v>
      </c>
      <c r="F5147" t="s">
        <v>9910</v>
      </c>
      <c r="G5147" t="s">
        <v>10031</v>
      </c>
      <c r="H5147" t="s">
        <v>1206</v>
      </c>
      <c r="I5147" t="s">
        <v>100</v>
      </c>
      <c r="J5147" t="s">
        <v>1206</v>
      </c>
      <c r="K5147" t="s">
        <v>5616</v>
      </c>
      <c r="L5147" t="s">
        <v>5618</v>
      </c>
      <c r="M5147">
        <v>0</v>
      </c>
      <c r="N5147" t="s">
        <v>5617</v>
      </c>
      <c r="O5147" t="s">
        <v>10035</v>
      </c>
      <c r="P5147" t="s">
        <v>10035</v>
      </c>
      <c r="Q5147">
        <v>1</v>
      </c>
      <c r="R5147">
        <v>21</v>
      </c>
      <c r="S5147">
        <v>69976</v>
      </c>
      <c r="T5147" t="s">
        <v>9912</v>
      </c>
      <c r="W5147" t="s">
        <v>6300</v>
      </c>
      <c r="AB5147" t="s">
        <v>10032</v>
      </c>
      <c r="AC5147" t="s">
        <v>10032</v>
      </c>
      <c r="AH5147" t="s">
        <v>6350</v>
      </c>
      <c r="AI5147" t="s">
        <v>6351</v>
      </c>
      <c r="AO5147">
        <v>0</v>
      </c>
      <c r="AP5147" t="s">
        <v>3315</v>
      </c>
      <c r="AQ5147" t="s">
        <v>5313</v>
      </c>
      <c r="AR5147">
        <v>0</v>
      </c>
      <c r="AS5147">
        <v>0</v>
      </c>
    </row>
    <row r="5148" spans="1:45" x14ac:dyDescent="0.15">
      <c r="A5148" t="s">
        <v>3314</v>
      </c>
      <c r="B5148" t="s">
        <v>6294</v>
      </c>
      <c r="C5148" t="s">
        <v>3314</v>
      </c>
      <c r="D5148" t="s">
        <v>925</v>
      </c>
      <c r="E5148" t="s">
        <v>9909</v>
      </c>
      <c r="F5148" t="s">
        <v>9910</v>
      </c>
      <c r="G5148" t="s">
        <v>10031</v>
      </c>
      <c r="H5148" t="s">
        <v>1206</v>
      </c>
      <c r="I5148" t="s">
        <v>100</v>
      </c>
      <c r="J5148" t="s">
        <v>1206</v>
      </c>
      <c r="K5148" t="s">
        <v>5616</v>
      </c>
      <c r="L5148" t="s">
        <v>5618</v>
      </c>
      <c r="M5148">
        <v>0</v>
      </c>
      <c r="N5148" t="s">
        <v>5617</v>
      </c>
      <c r="O5148" t="s">
        <v>10035</v>
      </c>
      <c r="P5148" t="s">
        <v>10035</v>
      </c>
      <c r="Q5148">
        <v>1</v>
      </c>
      <c r="R5148">
        <v>22</v>
      </c>
      <c r="S5148">
        <v>69804</v>
      </c>
      <c r="T5148" t="s">
        <v>9912</v>
      </c>
      <c r="W5148" t="s">
        <v>6300</v>
      </c>
      <c r="AB5148" t="s">
        <v>10032</v>
      </c>
      <c r="AC5148" t="s">
        <v>10032</v>
      </c>
      <c r="AH5148" t="s">
        <v>6350</v>
      </c>
      <c r="AI5148" t="s">
        <v>6351</v>
      </c>
      <c r="AO5148">
        <v>0</v>
      </c>
      <c r="AP5148" t="s">
        <v>3315</v>
      </c>
      <c r="AQ5148" t="s">
        <v>5313</v>
      </c>
      <c r="AR5148">
        <v>0</v>
      </c>
      <c r="AS5148">
        <v>0</v>
      </c>
    </row>
    <row r="5149" spans="1:45" x14ac:dyDescent="0.15">
      <c r="A5149" t="s">
        <v>3314</v>
      </c>
      <c r="B5149" t="s">
        <v>6294</v>
      </c>
      <c r="C5149" t="s">
        <v>3314</v>
      </c>
      <c r="D5149" t="s">
        <v>925</v>
      </c>
      <c r="E5149" t="s">
        <v>9909</v>
      </c>
      <c r="F5149" t="s">
        <v>9910</v>
      </c>
      <c r="G5149" t="s">
        <v>10031</v>
      </c>
      <c r="H5149" t="s">
        <v>1206</v>
      </c>
      <c r="I5149" t="s">
        <v>100</v>
      </c>
      <c r="J5149" t="s">
        <v>1206</v>
      </c>
      <c r="K5149" t="s">
        <v>5616</v>
      </c>
      <c r="L5149" t="s">
        <v>5618</v>
      </c>
      <c r="M5149">
        <v>0</v>
      </c>
      <c r="N5149" t="s">
        <v>5617</v>
      </c>
      <c r="O5149" t="s">
        <v>10035</v>
      </c>
      <c r="P5149" t="s">
        <v>10035</v>
      </c>
      <c r="Q5149">
        <v>1</v>
      </c>
      <c r="R5149">
        <v>23</v>
      </c>
      <c r="S5149">
        <v>68753</v>
      </c>
      <c r="T5149" t="s">
        <v>9912</v>
      </c>
      <c r="W5149" t="s">
        <v>6300</v>
      </c>
      <c r="AB5149" t="s">
        <v>10032</v>
      </c>
      <c r="AC5149" t="s">
        <v>10032</v>
      </c>
      <c r="AH5149" t="s">
        <v>6350</v>
      </c>
      <c r="AI5149" t="s">
        <v>6351</v>
      </c>
      <c r="AO5149">
        <v>0</v>
      </c>
      <c r="AP5149" t="s">
        <v>3315</v>
      </c>
      <c r="AQ5149" t="s">
        <v>5313</v>
      </c>
      <c r="AR5149">
        <v>0</v>
      </c>
      <c r="AS5149">
        <v>0</v>
      </c>
    </row>
    <row r="5150" spans="1:45" x14ac:dyDescent="0.15">
      <c r="A5150" t="s">
        <v>3314</v>
      </c>
      <c r="B5150" t="s">
        <v>6294</v>
      </c>
      <c r="C5150" t="s">
        <v>3314</v>
      </c>
      <c r="D5150" t="s">
        <v>925</v>
      </c>
      <c r="E5150" t="s">
        <v>9909</v>
      </c>
      <c r="F5150" t="s">
        <v>9910</v>
      </c>
      <c r="G5150" t="s">
        <v>10031</v>
      </c>
      <c r="H5150" t="s">
        <v>1206</v>
      </c>
      <c r="I5150" t="s">
        <v>100</v>
      </c>
      <c r="J5150" t="s">
        <v>1206</v>
      </c>
      <c r="K5150" t="s">
        <v>5616</v>
      </c>
      <c r="L5150" t="s">
        <v>5618</v>
      </c>
      <c r="M5150">
        <v>0</v>
      </c>
      <c r="N5150" t="s">
        <v>5617</v>
      </c>
      <c r="O5150" t="s">
        <v>10035</v>
      </c>
      <c r="P5150" t="s">
        <v>10035</v>
      </c>
      <c r="Q5150">
        <v>1</v>
      </c>
      <c r="R5150">
        <v>24</v>
      </c>
      <c r="S5150">
        <v>68978</v>
      </c>
      <c r="T5150" t="s">
        <v>9912</v>
      </c>
      <c r="W5150" t="s">
        <v>6300</v>
      </c>
      <c r="AB5150" t="s">
        <v>10032</v>
      </c>
      <c r="AC5150" t="s">
        <v>10032</v>
      </c>
      <c r="AH5150" t="s">
        <v>6350</v>
      </c>
      <c r="AI5150" t="s">
        <v>6351</v>
      </c>
      <c r="AO5150">
        <v>0</v>
      </c>
      <c r="AP5150" t="s">
        <v>3315</v>
      </c>
      <c r="AQ5150" t="s">
        <v>5313</v>
      </c>
      <c r="AR5150">
        <v>0</v>
      </c>
      <c r="AS5150">
        <v>0</v>
      </c>
    </row>
    <row r="5151" spans="1:45" x14ac:dyDescent="0.15">
      <c r="A5151" t="s">
        <v>3314</v>
      </c>
      <c r="B5151" t="s">
        <v>6294</v>
      </c>
      <c r="C5151" t="s">
        <v>3314</v>
      </c>
      <c r="D5151" t="s">
        <v>925</v>
      </c>
      <c r="E5151" t="s">
        <v>9909</v>
      </c>
      <c r="F5151" t="s">
        <v>9910</v>
      </c>
      <c r="G5151" t="s">
        <v>10031</v>
      </c>
      <c r="H5151" t="s">
        <v>1206</v>
      </c>
      <c r="I5151" t="s">
        <v>100</v>
      </c>
      <c r="J5151" t="s">
        <v>1206</v>
      </c>
      <c r="K5151" t="s">
        <v>5616</v>
      </c>
      <c r="L5151" t="s">
        <v>5618</v>
      </c>
      <c r="M5151">
        <v>0</v>
      </c>
      <c r="N5151" t="s">
        <v>5617</v>
      </c>
      <c r="O5151" t="s">
        <v>10035</v>
      </c>
      <c r="P5151" t="s">
        <v>10035</v>
      </c>
      <c r="Q5151">
        <v>1</v>
      </c>
      <c r="R5151">
        <v>25</v>
      </c>
      <c r="S5151">
        <v>69479</v>
      </c>
      <c r="T5151" t="s">
        <v>9912</v>
      </c>
      <c r="W5151" t="s">
        <v>6300</v>
      </c>
      <c r="AB5151" t="s">
        <v>10032</v>
      </c>
      <c r="AC5151" t="s">
        <v>10032</v>
      </c>
      <c r="AH5151" t="s">
        <v>6350</v>
      </c>
      <c r="AI5151" t="s">
        <v>6351</v>
      </c>
      <c r="AO5151">
        <v>0</v>
      </c>
      <c r="AP5151" t="s">
        <v>3315</v>
      </c>
      <c r="AQ5151" t="s">
        <v>5313</v>
      </c>
      <c r="AR5151">
        <v>0</v>
      </c>
      <c r="AS5151">
        <v>0</v>
      </c>
    </row>
    <row r="5152" spans="1:45" x14ac:dyDescent="0.15">
      <c r="A5152" t="s">
        <v>3314</v>
      </c>
      <c r="B5152" t="s">
        <v>6294</v>
      </c>
      <c r="C5152" t="s">
        <v>3314</v>
      </c>
      <c r="D5152" t="s">
        <v>925</v>
      </c>
      <c r="E5152" t="s">
        <v>9909</v>
      </c>
      <c r="F5152" t="s">
        <v>9910</v>
      </c>
      <c r="G5152" t="s">
        <v>10031</v>
      </c>
      <c r="H5152" t="s">
        <v>1206</v>
      </c>
      <c r="I5152" t="s">
        <v>100</v>
      </c>
      <c r="J5152" t="s">
        <v>1206</v>
      </c>
      <c r="K5152" t="s">
        <v>5616</v>
      </c>
      <c r="L5152" t="s">
        <v>5618</v>
      </c>
      <c r="M5152">
        <v>0</v>
      </c>
      <c r="N5152" t="s">
        <v>5617</v>
      </c>
      <c r="O5152" t="s">
        <v>1280</v>
      </c>
      <c r="P5152" t="s">
        <v>1280</v>
      </c>
      <c r="Q5152">
        <v>1</v>
      </c>
      <c r="R5152">
        <v>3</v>
      </c>
      <c r="S5152">
        <v>69945</v>
      </c>
      <c r="T5152" t="s">
        <v>9912</v>
      </c>
      <c r="W5152" t="s">
        <v>6300</v>
      </c>
      <c r="AB5152" t="s">
        <v>10032</v>
      </c>
      <c r="AC5152" t="s">
        <v>10032</v>
      </c>
      <c r="AH5152" t="s">
        <v>6350</v>
      </c>
      <c r="AI5152" t="s">
        <v>6351</v>
      </c>
      <c r="AO5152">
        <v>0</v>
      </c>
      <c r="AP5152" t="s">
        <v>3315</v>
      </c>
      <c r="AQ5152" t="s">
        <v>5313</v>
      </c>
      <c r="AR5152">
        <v>0</v>
      </c>
      <c r="AS5152">
        <v>0</v>
      </c>
    </row>
    <row r="5153" spans="1:45" x14ac:dyDescent="0.15">
      <c r="A5153" t="s">
        <v>3314</v>
      </c>
      <c r="B5153" t="s">
        <v>6294</v>
      </c>
      <c r="C5153" t="s">
        <v>3314</v>
      </c>
      <c r="D5153" t="s">
        <v>925</v>
      </c>
      <c r="E5153" t="s">
        <v>9909</v>
      </c>
      <c r="F5153" t="s">
        <v>9910</v>
      </c>
      <c r="G5153" t="s">
        <v>10031</v>
      </c>
      <c r="H5153" t="s">
        <v>1206</v>
      </c>
      <c r="I5153" t="s">
        <v>100</v>
      </c>
      <c r="J5153" t="s">
        <v>1206</v>
      </c>
      <c r="K5153" t="s">
        <v>5616</v>
      </c>
      <c r="L5153" t="s">
        <v>5618</v>
      </c>
      <c r="M5153">
        <v>0</v>
      </c>
      <c r="N5153" t="s">
        <v>5617</v>
      </c>
      <c r="O5153" t="s">
        <v>1280</v>
      </c>
      <c r="P5153" t="s">
        <v>1280</v>
      </c>
      <c r="Q5153">
        <v>1</v>
      </c>
      <c r="R5153">
        <v>4</v>
      </c>
      <c r="S5153">
        <v>70061</v>
      </c>
      <c r="T5153" t="s">
        <v>9912</v>
      </c>
      <c r="W5153" t="s">
        <v>6300</v>
      </c>
      <c r="AB5153" t="s">
        <v>10032</v>
      </c>
      <c r="AC5153" t="s">
        <v>10032</v>
      </c>
      <c r="AH5153" t="s">
        <v>6350</v>
      </c>
      <c r="AI5153" t="s">
        <v>6351</v>
      </c>
      <c r="AO5153">
        <v>0</v>
      </c>
      <c r="AP5153" t="s">
        <v>3315</v>
      </c>
      <c r="AQ5153" t="s">
        <v>5313</v>
      </c>
      <c r="AR5153">
        <v>0</v>
      </c>
      <c r="AS5153">
        <v>0</v>
      </c>
    </row>
    <row r="5154" spans="1:45" x14ac:dyDescent="0.15">
      <c r="A5154" t="s">
        <v>3314</v>
      </c>
      <c r="B5154" t="s">
        <v>6294</v>
      </c>
      <c r="C5154" t="s">
        <v>3314</v>
      </c>
      <c r="D5154" t="s">
        <v>925</v>
      </c>
      <c r="E5154" t="s">
        <v>9909</v>
      </c>
      <c r="F5154" t="s">
        <v>9910</v>
      </c>
      <c r="G5154" t="s">
        <v>10031</v>
      </c>
      <c r="H5154" t="s">
        <v>1206</v>
      </c>
      <c r="I5154" t="s">
        <v>100</v>
      </c>
      <c r="J5154" t="s">
        <v>1206</v>
      </c>
      <c r="K5154" t="s">
        <v>5616</v>
      </c>
      <c r="L5154" t="s">
        <v>5618</v>
      </c>
      <c r="M5154">
        <v>0</v>
      </c>
      <c r="N5154" t="s">
        <v>5617</v>
      </c>
      <c r="O5154" t="s">
        <v>1280</v>
      </c>
      <c r="P5154" t="s">
        <v>1280</v>
      </c>
      <c r="Q5154">
        <v>1</v>
      </c>
      <c r="R5154">
        <v>5</v>
      </c>
      <c r="S5154">
        <v>69999</v>
      </c>
      <c r="T5154" t="s">
        <v>9912</v>
      </c>
      <c r="W5154" t="s">
        <v>6300</v>
      </c>
      <c r="AB5154" t="s">
        <v>10032</v>
      </c>
      <c r="AC5154" t="s">
        <v>10032</v>
      </c>
      <c r="AH5154" t="s">
        <v>6350</v>
      </c>
      <c r="AI5154" t="s">
        <v>6351</v>
      </c>
      <c r="AO5154">
        <v>0</v>
      </c>
      <c r="AP5154" t="s">
        <v>3315</v>
      </c>
      <c r="AQ5154" t="s">
        <v>5313</v>
      </c>
      <c r="AR5154">
        <v>0</v>
      </c>
      <c r="AS5154">
        <v>0</v>
      </c>
    </row>
    <row r="5155" spans="1:45" x14ac:dyDescent="0.15">
      <c r="A5155" t="s">
        <v>3314</v>
      </c>
      <c r="B5155" t="s">
        <v>6294</v>
      </c>
      <c r="C5155" t="s">
        <v>3314</v>
      </c>
      <c r="D5155" t="s">
        <v>925</v>
      </c>
      <c r="E5155" t="s">
        <v>9909</v>
      </c>
      <c r="F5155" t="s">
        <v>9910</v>
      </c>
      <c r="G5155" t="s">
        <v>10031</v>
      </c>
      <c r="H5155" t="s">
        <v>1206</v>
      </c>
      <c r="I5155" t="s">
        <v>100</v>
      </c>
      <c r="J5155" t="s">
        <v>1206</v>
      </c>
      <c r="K5155" t="s">
        <v>5616</v>
      </c>
      <c r="L5155" t="s">
        <v>5618</v>
      </c>
      <c r="M5155">
        <v>0</v>
      </c>
      <c r="N5155" t="s">
        <v>5617</v>
      </c>
      <c r="O5155" t="s">
        <v>1280</v>
      </c>
      <c r="P5155" t="s">
        <v>1280</v>
      </c>
      <c r="Q5155">
        <v>1</v>
      </c>
      <c r="R5155">
        <v>6</v>
      </c>
      <c r="S5155">
        <v>69348</v>
      </c>
      <c r="T5155" t="s">
        <v>9912</v>
      </c>
      <c r="W5155" t="s">
        <v>6300</v>
      </c>
      <c r="AB5155" t="s">
        <v>10032</v>
      </c>
      <c r="AC5155" t="s">
        <v>10032</v>
      </c>
      <c r="AH5155" t="s">
        <v>6350</v>
      </c>
      <c r="AI5155" t="s">
        <v>6351</v>
      </c>
      <c r="AO5155">
        <v>0</v>
      </c>
      <c r="AP5155" t="s">
        <v>3315</v>
      </c>
      <c r="AQ5155" t="s">
        <v>5313</v>
      </c>
      <c r="AR5155">
        <v>0</v>
      </c>
      <c r="AS5155">
        <v>0</v>
      </c>
    </row>
    <row r="5156" spans="1:45" x14ac:dyDescent="0.15">
      <c r="A5156" t="s">
        <v>3314</v>
      </c>
      <c r="B5156" t="s">
        <v>6294</v>
      </c>
      <c r="C5156" t="s">
        <v>3314</v>
      </c>
      <c r="D5156" t="s">
        <v>925</v>
      </c>
      <c r="E5156" t="s">
        <v>9909</v>
      </c>
      <c r="F5156" t="s">
        <v>9910</v>
      </c>
      <c r="G5156" t="s">
        <v>10031</v>
      </c>
      <c r="H5156" t="s">
        <v>1206</v>
      </c>
      <c r="I5156" t="s">
        <v>100</v>
      </c>
      <c r="J5156" t="s">
        <v>1206</v>
      </c>
      <c r="K5156" t="s">
        <v>5616</v>
      </c>
      <c r="L5156" t="s">
        <v>5618</v>
      </c>
      <c r="M5156">
        <v>0</v>
      </c>
      <c r="N5156" t="s">
        <v>5617</v>
      </c>
      <c r="O5156" t="s">
        <v>1280</v>
      </c>
      <c r="P5156" t="s">
        <v>1280</v>
      </c>
      <c r="Q5156">
        <v>1</v>
      </c>
      <c r="R5156">
        <v>7</v>
      </c>
      <c r="S5156">
        <v>69148</v>
      </c>
      <c r="T5156" t="s">
        <v>9912</v>
      </c>
      <c r="W5156" t="s">
        <v>6300</v>
      </c>
      <c r="AB5156" t="s">
        <v>10032</v>
      </c>
      <c r="AC5156" t="s">
        <v>10032</v>
      </c>
      <c r="AH5156" t="s">
        <v>6350</v>
      </c>
      <c r="AI5156" t="s">
        <v>6351</v>
      </c>
      <c r="AO5156">
        <v>0</v>
      </c>
      <c r="AP5156" t="s">
        <v>3315</v>
      </c>
      <c r="AQ5156" t="s">
        <v>5313</v>
      </c>
      <c r="AR5156">
        <v>0</v>
      </c>
      <c r="AS5156">
        <v>0</v>
      </c>
    </row>
    <row r="5157" spans="1:45" x14ac:dyDescent="0.15">
      <c r="A5157" t="s">
        <v>3314</v>
      </c>
      <c r="B5157" t="s">
        <v>6294</v>
      </c>
      <c r="C5157" t="s">
        <v>3314</v>
      </c>
      <c r="D5157" t="s">
        <v>925</v>
      </c>
      <c r="E5157" t="s">
        <v>9909</v>
      </c>
      <c r="F5157" t="s">
        <v>9910</v>
      </c>
      <c r="G5157" t="s">
        <v>10031</v>
      </c>
      <c r="H5157" t="s">
        <v>1206</v>
      </c>
      <c r="I5157" t="s">
        <v>100</v>
      </c>
      <c r="J5157" t="s">
        <v>1206</v>
      </c>
      <c r="K5157" t="s">
        <v>5616</v>
      </c>
      <c r="L5157" t="s">
        <v>5618</v>
      </c>
      <c r="M5157">
        <v>0</v>
      </c>
      <c r="N5157" t="s">
        <v>5617</v>
      </c>
      <c r="O5157" t="s">
        <v>1280</v>
      </c>
      <c r="P5157" t="s">
        <v>1280</v>
      </c>
      <c r="Q5157">
        <v>1</v>
      </c>
      <c r="R5157">
        <v>8</v>
      </c>
      <c r="S5157">
        <v>69829</v>
      </c>
      <c r="T5157" t="s">
        <v>9912</v>
      </c>
      <c r="W5157" t="s">
        <v>6300</v>
      </c>
      <c r="AB5157" t="s">
        <v>10032</v>
      </c>
      <c r="AC5157" t="s">
        <v>10032</v>
      </c>
      <c r="AH5157" t="s">
        <v>6350</v>
      </c>
      <c r="AI5157" t="s">
        <v>6351</v>
      </c>
      <c r="AO5157">
        <v>0</v>
      </c>
      <c r="AP5157" t="s">
        <v>3315</v>
      </c>
      <c r="AQ5157" t="s">
        <v>5313</v>
      </c>
      <c r="AR5157">
        <v>0</v>
      </c>
      <c r="AS5157">
        <v>0</v>
      </c>
    </row>
    <row r="5158" spans="1:45" x14ac:dyDescent="0.15">
      <c r="A5158" t="s">
        <v>3314</v>
      </c>
      <c r="B5158" t="s">
        <v>6294</v>
      </c>
      <c r="C5158" t="s">
        <v>3314</v>
      </c>
      <c r="D5158" t="s">
        <v>925</v>
      </c>
      <c r="E5158" t="s">
        <v>9909</v>
      </c>
      <c r="F5158" t="s">
        <v>9910</v>
      </c>
      <c r="G5158" t="s">
        <v>10031</v>
      </c>
      <c r="H5158" t="s">
        <v>1206</v>
      </c>
      <c r="I5158" t="s">
        <v>100</v>
      </c>
      <c r="J5158" t="s">
        <v>1206</v>
      </c>
      <c r="K5158" t="s">
        <v>5616</v>
      </c>
      <c r="L5158" t="s">
        <v>5618</v>
      </c>
      <c r="M5158">
        <v>0</v>
      </c>
      <c r="N5158" t="s">
        <v>5617</v>
      </c>
      <c r="O5158" t="s">
        <v>1280</v>
      </c>
      <c r="P5158" t="s">
        <v>1280</v>
      </c>
      <c r="Q5158">
        <v>1</v>
      </c>
      <c r="R5158">
        <v>9</v>
      </c>
      <c r="S5158">
        <v>69431</v>
      </c>
      <c r="T5158" t="s">
        <v>9912</v>
      </c>
      <c r="W5158" t="s">
        <v>6300</v>
      </c>
      <c r="AB5158" t="s">
        <v>10032</v>
      </c>
      <c r="AC5158" t="s">
        <v>10032</v>
      </c>
      <c r="AH5158" t="s">
        <v>6350</v>
      </c>
      <c r="AI5158" t="s">
        <v>6351</v>
      </c>
      <c r="AO5158">
        <v>0</v>
      </c>
      <c r="AP5158" t="s">
        <v>3315</v>
      </c>
      <c r="AQ5158" t="s">
        <v>5313</v>
      </c>
      <c r="AR5158">
        <v>0</v>
      </c>
      <c r="AS5158">
        <v>0</v>
      </c>
    </row>
    <row r="5159" spans="1:45" x14ac:dyDescent="0.15">
      <c r="A5159" t="s">
        <v>3314</v>
      </c>
      <c r="B5159" t="s">
        <v>6294</v>
      </c>
      <c r="C5159" t="s">
        <v>3314</v>
      </c>
      <c r="D5159" t="s">
        <v>925</v>
      </c>
      <c r="E5159" t="s">
        <v>9909</v>
      </c>
      <c r="F5159" t="s">
        <v>9910</v>
      </c>
      <c r="G5159" t="s">
        <v>10031</v>
      </c>
      <c r="H5159" t="s">
        <v>1206</v>
      </c>
      <c r="I5159" t="s">
        <v>100</v>
      </c>
      <c r="J5159" t="s">
        <v>1206</v>
      </c>
      <c r="K5159" t="s">
        <v>5616</v>
      </c>
      <c r="L5159" t="s">
        <v>5618</v>
      </c>
      <c r="M5159">
        <v>0</v>
      </c>
      <c r="N5159" t="s">
        <v>5617</v>
      </c>
      <c r="O5159" t="s">
        <v>1280</v>
      </c>
      <c r="P5159" t="s">
        <v>1280</v>
      </c>
      <c r="Q5159">
        <v>1</v>
      </c>
      <c r="R5159">
        <v>10</v>
      </c>
      <c r="S5159">
        <v>69307</v>
      </c>
      <c r="T5159" t="s">
        <v>9912</v>
      </c>
      <c r="W5159" t="s">
        <v>6300</v>
      </c>
      <c r="AB5159" t="s">
        <v>10032</v>
      </c>
      <c r="AC5159" t="s">
        <v>10032</v>
      </c>
      <c r="AH5159" t="s">
        <v>6350</v>
      </c>
      <c r="AI5159" t="s">
        <v>6351</v>
      </c>
      <c r="AO5159">
        <v>0</v>
      </c>
      <c r="AP5159" t="s">
        <v>3315</v>
      </c>
      <c r="AQ5159" t="s">
        <v>5313</v>
      </c>
      <c r="AR5159">
        <v>0</v>
      </c>
      <c r="AS5159">
        <v>0</v>
      </c>
    </row>
    <row r="5160" spans="1:45" x14ac:dyDescent="0.15">
      <c r="A5160" t="s">
        <v>3314</v>
      </c>
      <c r="B5160" t="s">
        <v>6294</v>
      </c>
      <c r="C5160" t="s">
        <v>3314</v>
      </c>
      <c r="D5160" t="s">
        <v>925</v>
      </c>
      <c r="E5160" t="s">
        <v>9909</v>
      </c>
      <c r="F5160" t="s">
        <v>9910</v>
      </c>
      <c r="G5160" t="s">
        <v>10031</v>
      </c>
      <c r="H5160" t="s">
        <v>1206</v>
      </c>
      <c r="I5160" t="s">
        <v>100</v>
      </c>
      <c r="J5160" t="s">
        <v>1206</v>
      </c>
      <c r="K5160" t="s">
        <v>5616</v>
      </c>
      <c r="L5160" t="s">
        <v>5618</v>
      </c>
      <c r="M5160">
        <v>0</v>
      </c>
      <c r="N5160" t="s">
        <v>5617</v>
      </c>
      <c r="O5160" t="s">
        <v>1280</v>
      </c>
      <c r="P5160" t="s">
        <v>1280</v>
      </c>
      <c r="Q5160">
        <v>1</v>
      </c>
      <c r="R5160">
        <v>11</v>
      </c>
      <c r="S5160">
        <v>69811</v>
      </c>
      <c r="T5160" t="s">
        <v>9912</v>
      </c>
      <c r="W5160" t="s">
        <v>6300</v>
      </c>
      <c r="AB5160" t="s">
        <v>10032</v>
      </c>
      <c r="AC5160" t="s">
        <v>10032</v>
      </c>
      <c r="AH5160" t="s">
        <v>6350</v>
      </c>
      <c r="AI5160" t="s">
        <v>6351</v>
      </c>
      <c r="AO5160">
        <v>0</v>
      </c>
      <c r="AP5160" t="s">
        <v>3315</v>
      </c>
      <c r="AQ5160" t="s">
        <v>5313</v>
      </c>
      <c r="AR5160">
        <v>0</v>
      </c>
      <c r="AS5160">
        <v>0</v>
      </c>
    </row>
    <row r="5161" spans="1:45" x14ac:dyDescent="0.15">
      <c r="A5161" t="s">
        <v>3314</v>
      </c>
      <c r="B5161" t="s">
        <v>6294</v>
      </c>
      <c r="C5161" t="s">
        <v>3314</v>
      </c>
      <c r="D5161" t="s">
        <v>925</v>
      </c>
      <c r="E5161" t="s">
        <v>9909</v>
      </c>
      <c r="F5161" t="s">
        <v>9910</v>
      </c>
      <c r="G5161" t="s">
        <v>10031</v>
      </c>
      <c r="H5161" t="s">
        <v>1206</v>
      </c>
      <c r="I5161" t="s">
        <v>100</v>
      </c>
      <c r="J5161" t="s">
        <v>1206</v>
      </c>
      <c r="K5161" t="s">
        <v>5616</v>
      </c>
      <c r="L5161" t="s">
        <v>5618</v>
      </c>
      <c r="M5161">
        <v>0</v>
      </c>
      <c r="N5161" t="s">
        <v>5617</v>
      </c>
      <c r="O5161" t="s">
        <v>1280</v>
      </c>
      <c r="P5161" t="s">
        <v>1280</v>
      </c>
      <c r="Q5161">
        <v>1</v>
      </c>
      <c r="R5161">
        <v>12</v>
      </c>
      <c r="S5161">
        <v>68861</v>
      </c>
      <c r="T5161" t="s">
        <v>9912</v>
      </c>
      <c r="W5161" t="s">
        <v>6300</v>
      </c>
      <c r="AB5161" t="s">
        <v>10032</v>
      </c>
      <c r="AC5161" t="s">
        <v>10032</v>
      </c>
      <c r="AH5161" t="s">
        <v>6350</v>
      </c>
      <c r="AI5161" t="s">
        <v>6351</v>
      </c>
      <c r="AO5161">
        <v>0</v>
      </c>
      <c r="AP5161" t="s">
        <v>3315</v>
      </c>
      <c r="AQ5161" t="s">
        <v>5313</v>
      </c>
      <c r="AR5161">
        <v>0</v>
      </c>
      <c r="AS5161">
        <v>0</v>
      </c>
    </row>
    <row r="5162" spans="1:45" x14ac:dyDescent="0.15">
      <c r="A5162" t="s">
        <v>3314</v>
      </c>
      <c r="B5162" t="s">
        <v>6294</v>
      </c>
      <c r="C5162" t="s">
        <v>3314</v>
      </c>
      <c r="D5162" t="s">
        <v>925</v>
      </c>
      <c r="E5162" t="s">
        <v>9909</v>
      </c>
      <c r="F5162" t="s">
        <v>9910</v>
      </c>
      <c r="G5162" t="s">
        <v>10031</v>
      </c>
      <c r="H5162" t="s">
        <v>1206</v>
      </c>
      <c r="I5162" t="s">
        <v>100</v>
      </c>
      <c r="J5162" t="s">
        <v>1206</v>
      </c>
      <c r="K5162" t="s">
        <v>5616</v>
      </c>
      <c r="L5162" t="s">
        <v>5618</v>
      </c>
      <c r="M5162">
        <v>0</v>
      </c>
      <c r="N5162" t="s">
        <v>5617</v>
      </c>
      <c r="O5162" t="s">
        <v>1280</v>
      </c>
      <c r="P5162" t="s">
        <v>1280</v>
      </c>
      <c r="Q5162">
        <v>1</v>
      </c>
      <c r="R5162">
        <v>13</v>
      </c>
      <c r="S5162">
        <v>69494</v>
      </c>
      <c r="T5162" t="s">
        <v>9912</v>
      </c>
      <c r="W5162" t="s">
        <v>6300</v>
      </c>
      <c r="AB5162" t="s">
        <v>10032</v>
      </c>
      <c r="AC5162" t="s">
        <v>10032</v>
      </c>
      <c r="AH5162" t="s">
        <v>6350</v>
      </c>
      <c r="AI5162" t="s">
        <v>6351</v>
      </c>
      <c r="AO5162">
        <v>0</v>
      </c>
      <c r="AP5162" t="s">
        <v>3315</v>
      </c>
      <c r="AQ5162" t="s">
        <v>5313</v>
      </c>
      <c r="AR5162">
        <v>0</v>
      </c>
      <c r="AS5162">
        <v>0</v>
      </c>
    </row>
    <row r="5163" spans="1:45" x14ac:dyDescent="0.15">
      <c r="A5163" t="s">
        <v>3314</v>
      </c>
      <c r="B5163" t="s">
        <v>6294</v>
      </c>
      <c r="C5163" t="s">
        <v>3314</v>
      </c>
      <c r="D5163" t="s">
        <v>925</v>
      </c>
      <c r="E5163" t="s">
        <v>9909</v>
      </c>
      <c r="F5163" t="s">
        <v>9910</v>
      </c>
      <c r="G5163" t="s">
        <v>10031</v>
      </c>
      <c r="H5163" t="s">
        <v>1206</v>
      </c>
      <c r="I5163" t="s">
        <v>100</v>
      </c>
      <c r="J5163" t="s">
        <v>1206</v>
      </c>
      <c r="K5163" t="s">
        <v>5616</v>
      </c>
      <c r="L5163" t="s">
        <v>5618</v>
      </c>
      <c r="M5163">
        <v>0</v>
      </c>
      <c r="N5163" t="s">
        <v>5617</v>
      </c>
      <c r="O5163" t="s">
        <v>1280</v>
      </c>
      <c r="P5163" t="s">
        <v>1280</v>
      </c>
      <c r="Q5163">
        <v>1</v>
      </c>
      <c r="R5163">
        <v>14</v>
      </c>
      <c r="S5163">
        <v>69763</v>
      </c>
      <c r="T5163" t="s">
        <v>9912</v>
      </c>
      <c r="W5163" t="s">
        <v>6300</v>
      </c>
      <c r="AB5163" t="s">
        <v>10032</v>
      </c>
      <c r="AC5163" t="s">
        <v>10032</v>
      </c>
      <c r="AH5163" t="s">
        <v>6350</v>
      </c>
      <c r="AI5163" t="s">
        <v>6351</v>
      </c>
      <c r="AO5163">
        <v>0</v>
      </c>
      <c r="AP5163" t="s">
        <v>3315</v>
      </c>
      <c r="AQ5163" t="s">
        <v>5313</v>
      </c>
      <c r="AR5163">
        <v>0</v>
      </c>
      <c r="AS5163">
        <v>0</v>
      </c>
    </row>
    <row r="5164" spans="1:45" x14ac:dyDescent="0.15">
      <c r="A5164" t="s">
        <v>3314</v>
      </c>
      <c r="B5164" t="s">
        <v>6294</v>
      </c>
      <c r="C5164" t="s">
        <v>3314</v>
      </c>
      <c r="D5164" t="s">
        <v>925</v>
      </c>
      <c r="E5164" t="s">
        <v>9909</v>
      </c>
      <c r="F5164" t="s">
        <v>9910</v>
      </c>
      <c r="G5164" t="s">
        <v>10031</v>
      </c>
      <c r="H5164" t="s">
        <v>1206</v>
      </c>
      <c r="I5164" t="s">
        <v>100</v>
      </c>
      <c r="J5164" t="s">
        <v>1206</v>
      </c>
      <c r="K5164" t="s">
        <v>5616</v>
      </c>
      <c r="L5164" t="s">
        <v>5618</v>
      </c>
      <c r="M5164">
        <v>0</v>
      </c>
      <c r="N5164" t="s">
        <v>5617</v>
      </c>
      <c r="O5164" t="s">
        <v>1280</v>
      </c>
      <c r="P5164" t="s">
        <v>1280</v>
      </c>
      <c r="Q5164">
        <v>1</v>
      </c>
      <c r="R5164">
        <v>15</v>
      </c>
      <c r="S5164">
        <v>69130</v>
      </c>
      <c r="T5164" t="s">
        <v>9912</v>
      </c>
      <c r="W5164" t="s">
        <v>6300</v>
      </c>
      <c r="AB5164" t="s">
        <v>10032</v>
      </c>
      <c r="AC5164" t="s">
        <v>10032</v>
      </c>
      <c r="AH5164" t="s">
        <v>6350</v>
      </c>
      <c r="AI5164" t="s">
        <v>6351</v>
      </c>
      <c r="AO5164">
        <v>0</v>
      </c>
      <c r="AP5164" t="s">
        <v>3315</v>
      </c>
      <c r="AQ5164" t="s">
        <v>5313</v>
      </c>
      <c r="AR5164">
        <v>0</v>
      </c>
      <c r="AS5164">
        <v>0</v>
      </c>
    </row>
    <row r="5165" spans="1:45" x14ac:dyDescent="0.15">
      <c r="A5165" t="s">
        <v>3314</v>
      </c>
      <c r="B5165" t="s">
        <v>6294</v>
      </c>
      <c r="C5165" t="s">
        <v>3314</v>
      </c>
      <c r="D5165" t="s">
        <v>925</v>
      </c>
      <c r="E5165" t="s">
        <v>9909</v>
      </c>
      <c r="F5165" t="s">
        <v>9910</v>
      </c>
      <c r="G5165" t="s">
        <v>10031</v>
      </c>
      <c r="H5165" t="s">
        <v>1206</v>
      </c>
      <c r="I5165" t="s">
        <v>100</v>
      </c>
      <c r="J5165" t="s">
        <v>1206</v>
      </c>
      <c r="K5165" t="s">
        <v>5616</v>
      </c>
      <c r="L5165" t="s">
        <v>5618</v>
      </c>
      <c r="M5165">
        <v>0</v>
      </c>
      <c r="N5165" t="s">
        <v>5617</v>
      </c>
      <c r="O5165" t="s">
        <v>1280</v>
      </c>
      <c r="P5165" t="s">
        <v>1280</v>
      </c>
      <c r="Q5165">
        <v>1</v>
      </c>
      <c r="R5165">
        <v>16</v>
      </c>
      <c r="S5165">
        <v>69429</v>
      </c>
      <c r="T5165" t="s">
        <v>9912</v>
      </c>
      <c r="W5165" t="s">
        <v>6300</v>
      </c>
      <c r="AB5165" t="s">
        <v>10032</v>
      </c>
      <c r="AC5165" t="s">
        <v>10032</v>
      </c>
      <c r="AH5165" t="s">
        <v>6350</v>
      </c>
      <c r="AI5165" t="s">
        <v>6351</v>
      </c>
      <c r="AO5165">
        <v>0</v>
      </c>
      <c r="AP5165" t="s">
        <v>3315</v>
      </c>
      <c r="AQ5165" t="s">
        <v>5313</v>
      </c>
      <c r="AR5165">
        <v>0</v>
      </c>
      <c r="AS5165">
        <v>0</v>
      </c>
    </row>
    <row r="5166" spans="1:45" x14ac:dyDescent="0.15">
      <c r="A5166" t="s">
        <v>3314</v>
      </c>
      <c r="B5166" t="s">
        <v>6294</v>
      </c>
      <c r="C5166" t="s">
        <v>3314</v>
      </c>
      <c r="D5166" t="s">
        <v>925</v>
      </c>
      <c r="E5166" t="s">
        <v>9909</v>
      </c>
      <c r="F5166" t="s">
        <v>9910</v>
      </c>
      <c r="G5166" t="s">
        <v>10031</v>
      </c>
      <c r="H5166" t="s">
        <v>1206</v>
      </c>
      <c r="I5166" t="s">
        <v>100</v>
      </c>
      <c r="J5166" t="s">
        <v>1206</v>
      </c>
      <c r="K5166" t="s">
        <v>5616</v>
      </c>
      <c r="L5166" t="s">
        <v>5618</v>
      </c>
      <c r="M5166">
        <v>0</v>
      </c>
      <c r="N5166" t="s">
        <v>5617</v>
      </c>
      <c r="O5166" t="s">
        <v>1280</v>
      </c>
      <c r="P5166" t="s">
        <v>1280</v>
      </c>
      <c r="Q5166">
        <v>1</v>
      </c>
      <c r="R5166">
        <v>17</v>
      </c>
      <c r="S5166">
        <v>69346</v>
      </c>
      <c r="T5166" t="s">
        <v>9912</v>
      </c>
      <c r="W5166" t="s">
        <v>6300</v>
      </c>
      <c r="AB5166" t="s">
        <v>10032</v>
      </c>
      <c r="AC5166" t="s">
        <v>10032</v>
      </c>
      <c r="AH5166" t="s">
        <v>6350</v>
      </c>
      <c r="AI5166" t="s">
        <v>6351</v>
      </c>
      <c r="AO5166">
        <v>0</v>
      </c>
      <c r="AP5166" t="s">
        <v>3315</v>
      </c>
      <c r="AQ5166" t="s">
        <v>5313</v>
      </c>
      <c r="AR5166">
        <v>0</v>
      </c>
      <c r="AS5166">
        <v>0</v>
      </c>
    </row>
    <row r="5167" spans="1:45" x14ac:dyDescent="0.15">
      <c r="A5167" t="s">
        <v>3314</v>
      </c>
      <c r="B5167" t="s">
        <v>6294</v>
      </c>
      <c r="C5167" t="s">
        <v>3314</v>
      </c>
      <c r="D5167" t="s">
        <v>925</v>
      </c>
      <c r="E5167" t="s">
        <v>9909</v>
      </c>
      <c r="F5167" t="s">
        <v>9910</v>
      </c>
      <c r="G5167" t="s">
        <v>10031</v>
      </c>
      <c r="H5167" t="s">
        <v>1206</v>
      </c>
      <c r="I5167" t="s">
        <v>100</v>
      </c>
      <c r="J5167" t="s">
        <v>1206</v>
      </c>
      <c r="K5167" t="s">
        <v>5616</v>
      </c>
      <c r="L5167" t="s">
        <v>5618</v>
      </c>
      <c r="M5167">
        <v>0</v>
      </c>
      <c r="N5167" t="s">
        <v>5617</v>
      </c>
      <c r="O5167" t="s">
        <v>1280</v>
      </c>
      <c r="P5167" t="s">
        <v>1280</v>
      </c>
      <c r="Q5167">
        <v>1</v>
      </c>
      <c r="R5167">
        <v>18</v>
      </c>
      <c r="S5167">
        <v>69734</v>
      </c>
      <c r="T5167" t="s">
        <v>9912</v>
      </c>
      <c r="W5167" t="s">
        <v>6300</v>
      </c>
      <c r="AB5167" t="s">
        <v>10032</v>
      </c>
      <c r="AC5167" t="s">
        <v>10032</v>
      </c>
      <c r="AH5167" t="s">
        <v>6350</v>
      </c>
      <c r="AI5167" t="s">
        <v>6351</v>
      </c>
      <c r="AO5167">
        <v>0</v>
      </c>
      <c r="AP5167" t="s">
        <v>3315</v>
      </c>
      <c r="AQ5167" t="s">
        <v>5313</v>
      </c>
      <c r="AR5167">
        <v>0</v>
      </c>
      <c r="AS5167">
        <v>0</v>
      </c>
    </row>
    <row r="5168" spans="1:45" x14ac:dyDescent="0.15">
      <c r="A5168" t="s">
        <v>3314</v>
      </c>
      <c r="B5168" t="s">
        <v>6294</v>
      </c>
      <c r="C5168" t="s">
        <v>3314</v>
      </c>
      <c r="D5168" t="s">
        <v>925</v>
      </c>
      <c r="E5168" t="s">
        <v>9909</v>
      </c>
      <c r="F5168" t="s">
        <v>9910</v>
      </c>
      <c r="G5168" t="s">
        <v>10031</v>
      </c>
      <c r="H5168" t="s">
        <v>1206</v>
      </c>
      <c r="I5168" t="s">
        <v>100</v>
      </c>
      <c r="J5168" t="s">
        <v>1206</v>
      </c>
      <c r="K5168" t="s">
        <v>5616</v>
      </c>
      <c r="L5168" t="s">
        <v>5618</v>
      </c>
      <c r="M5168">
        <v>0</v>
      </c>
      <c r="N5168" t="s">
        <v>5617</v>
      </c>
      <c r="O5168" t="s">
        <v>1280</v>
      </c>
      <c r="P5168" t="s">
        <v>1280</v>
      </c>
      <c r="Q5168">
        <v>1</v>
      </c>
      <c r="R5168">
        <v>19</v>
      </c>
      <c r="S5168">
        <v>69195</v>
      </c>
      <c r="T5168" t="s">
        <v>9912</v>
      </c>
      <c r="W5168" t="s">
        <v>6300</v>
      </c>
      <c r="AB5168" t="s">
        <v>10032</v>
      </c>
      <c r="AC5168" t="s">
        <v>10032</v>
      </c>
      <c r="AH5168" t="s">
        <v>6350</v>
      </c>
      <c r="AI5168" t="s">
        <v>6351</v>
      </c>
      <c r="AO5168">
        <v>0</v>
      </c>
      <c r="AP5168" t="s">
        <v>3315</v>
      </c>
      <c r="AQ5168" t="s">
        <v>5313</v>
      </c>
      <c r="AR5168">
        <v>0</v>
      </c>
      <c r="AS5168">
        <v>0</v>
      </c>
    </row>
    <row r="5169" spans="1:45" x14ac:dyDescent="0.15">
      <c r="A5169" t="s">
        <v>3314</v>
      </c>
      <c r="B5169" t="s">
        <v>6294</v>
      </c>
      <c r="C5169" t="s">
        <v>3314</v>
      </c>
      <c r="D5169" t="s">
        <v>925</v>
      </c>
      <c r="E5169" t="s">
        <v>9909</v>
      </c>
      <c r="F5169" t="s">
        <v>9910</v>
      </c>
      <c r="G5169" t="s">
        <v>10031</v>
      </c>
      <c r="H5169" t="s">
        <v>1206</v>
      </c>
      <c r="I5169" t="s">
        <v>100</v>
      </c>
      <c r="J5169" t="s">
        <v>1206</v>
      </c>
      <c r="K5169" t="s">
        <v>5616</v>
      </c>
      <c r="L5169" t="s">
        <v>5618</v>
      </c>
      <c r="M5169">
        <v>0</v>
      </c>
      <c r="N5169" t="s">
        <v>5617</v>
      </c>
      <c r="O5169" t="s">
        <v>1280</v>
      </c>
      <c r="P5169" t="s">
        <v>1280</v>
      </c>
      <c r="Q5169">
        <v>1</v>
      </c>
      <c r="R5169">
        <v>20</v>
      </c>
      <c r="S5169">
        <v>69128</v>
      </c>
      <c r="T5169" t="s">
        <v>9912</v>
      </c>
      <c r="W5169" t="s">
        <v>6300</v>
      </c>
      <c r="AB5169" t="s">
        <v>10032</v>
      </c>
      <c r="AC5169" t="s">
        <v>10032</v>
      </c>
      <c r="AH5169" t="s">
        <v>6350</v>
      </c>
      <c r="AI5169" t="s">
        <v>6351</v>
      </c>
      <c r="AO5169">
        <v>0</v>
      </c>
      <c r="AP5169" t="s">
        <v>3315</v>
      </c>
      <c r="AQ5169" t="s">
        <v>5313</v>
      </c>
      <c r="AR5169">
        <v>0</v>
      </c>
      <c r="AS5169">
        <v>0</v>
      </c>
    </row>
    <row r="5170" spans="1:45" x14ac:dyDescent="0.15">
      <c r="A5170" t="s">
        <v>3314</v>
      </c>
      <c r="B5170" t="s">
        <v>6294</v>
      </c>
      <c r="C5170" t="s">
        <v>3314</v>
      </c>
      <c r="D5170" t="s">
        <v>925</v>
      </c>
      <c r="E5170" t="s">
        <v>9909</v>
      </c>
      <c r="F5170" t="s">
        <v>9910</v>
      </c>
      <c r="G5170" t="s">
        <v>10031</v>
      </c>
      <c r="H5170" t="s">
        <v>1206</v>
      </c>
      <c r="I5170" t="s">
        <v>100</v>
      </c>
      <c r="J5170" t="s">
        <v>1206</v>
      </c>
      <c r="K5170" t="s">
        <v>5616</v>
      </c>
      <c r="L5170" t="s">
        <v>5618</v>
      </c>
      <c r="M5170">
        <v>0</v>
      </c>
      <c r="N5170" t="s">
        <v>5617</v>
      </c>
      <c r="O5170" t="s">
        <v>1280</v>
      </c>
      <c r="P5170" t="s">
        <v>1280</v>
      </c>
      <c r="Q5170">
        <v>1</v>
      </c>
      <c r="R5170">
        <v>21</v>
      </c>
      <c r="S5170">
        <v>69630</v>
      </c>
      <c r="T5170" t="s">
        <v>9912</v>
      </c>
      <c r="W5170" t="s">
        <v>6300</v>
      </c>
      <c r="AB5170" t="s">
        <v>10032</v>
      </c>
      <c r="AC5170" t="s">
        <v>10032</v>
      </c>
      <c r="AH5170" t="s">
        <v>6350</v>
      </c>
      <c r="AI5170" t="s">
        <v>6351</v>
      </c>
      <c r="AO5170">
        <v>0</v>
      </c>
      <c r="AP5170" t="s">
        <v>3315</v>
      </c>
      <c r="AQ5170" t="s">
        <v>5313</v>
      </c>
      <c r="AR5170">
        <v>0</v>
      </c>
      <c r="AS5170">
        <v>0</v>
      </c>
    </row>
    <row r="5171" spans="1:45" x14ac:dyDescent="0.15">
      <c r="A5171" t="s">
        <v>3314</v>
      </c>
      <c r="B5171" t="s">
        <v>6294</v>
      </c>
      <c r="C5171" t="s">
        <v>3314</v>
      </c>
      <c r="D5171" t="s">
        <v>925</v>
      </c>
      <c r="E5171" t="s">
        <v>9909</v>
      </c>
      <c r="F5171" t="s">
        <v>9910</v>
      </c>
      <c r="G5171" t="s">
        <v>10031</v>
      </c>
      <c r="H5171" t="s">
        <v>1206</v>
      </c>
      <c r="I5171" t="s">
        <v>100</v>
      </c>
      <c r="J5171" t="s">
        <v>1206</v>
      </c>
      <c r="K5171" t="s">
        <v>5616</v>
      </c>
      <c r="L5171" t="s">
        <v>5618</v>
      </c>
      <c r="M5171">
        <v>0</v>
      </c>
      <c r="N5171" t="s">
        <v>5617</v>
      </c>
      <c r="O5171" t="s">
        <v>1280</v>
      </c>
      <c r="P5171" t="s">
        <v>1280</v>
      </c>
      <c r="Q5171">
        <v>1</v>
      </c>
      <c r="R5171">
        <v>22</v>
      </c>
      <c r="S5171">
        <v>69816</v>
      </c>
      <c r="T5171" t="s">
        <v>9912</v>
      </c>
      <c r="W5171" t="s">
        <v>6300</v>
      </c>
      <c r="AB5171" t="s">
        <v>10032</v>
      </c>
      <c r="AC5171" t="s">
        <v>10032</v>
      </c>
      <c r="AH5171" t="s">
        <v>6350</v>
      </c>
      <c r="AI5171" t="s">
        <v>6351</v>
      </c>
      <c r="AO5171">
        <v>0</v>
      </c>
      <c r="AP5171" t="s">
        <v>3315</v>
      </c>
      <c r="AQ5171" t="s">
        <v>5313</v>
      </c>
      <c r="AR5171">
        <v>0</v>
      </c>
      <c r="AS5171">
        <v>0</v>
      </c>
    </row>
    <row r="5172" spans="1:45" x14ac:dyDescent="0.15">
      <c r="A5172" t="s">
        <v>3314</v>
      </c>
      <c r="B5172" t="s">
        <v>6294</v>
      </c>
      <c r="C5172" t="s">
        <v>3314</v>
      </c>
      <c r="D5172" t="s">
        <v>925</v>
      </c>
      <c r="E5172" t="s">
        <v>9909</v>
      </c>
      <c r="F5172" t="s">
        <v>9910</v>
      </c>
      <c r="G5172" t="s">
        <v>10031</v>
      </c>
      <c r="H5172" t="s">
        <v>1206</v>
      </c>
      <c r="I5172" t="s">
        <v>100</v>
      </c>
      <c r="J5172" t="s">
        <v>1206</v>
      </c>
      <c r="K5172" t="s">
        <v>5616</v>
      </c>
      <c r="L5172" t="s">
        <v>5618</v>
      </c>
      <c r="M5172">
        <v>0</v>
      </c>
      <c r="N5172" t="s">
        <v>5617</v>
      </c>
      <c r="O5172" t="s">
        <v>1280</v>
      </c>
      <c r="P5172" t="s">
        <v>1280</v>
      </c>
      <c r="Q5172">
        <v>1</v>
      </c>
      <c r="R5172">
        <v>23</v>
      </c>
      <c r="S5172">
        <v>69663</v>
      </c>
      <c r="T5172" t="s">
        <v>9912</v>
      </c>
      <c r="W5172" t="s">
        <v>6300</v>
      </c>
      <c r="AB5172" t="s">
        <v>10032</v>
      </c>
      <c r="AC5172" t="s">
        <v>10032</v>
      </c>
      <c r="AH5172" t="s">
        <v>6350</v>
      </c>
      <c r="AI5172" t="s">
        <v>6351</v>
      </c>
      <c r="AO5172">
        <v>0</v>
      </c>
      <c r="AP5172" t="s">
        <v>3315</v>
      </c>
      <c r="AQ5172" t="s">
        <v>5313</v>
      </c>
      <c r="AR5172">
        <v>0</v>
      </c>
      <c r="AS5172">
        <v>0</v>
      </c>
    </row>
    <row r="5173" spans="1:45" x14ac:dyDescent="0.15">
      <c r="A5173" t="s">
        <v>3314</v>
      </c>
      <c r="B5173" t="s">
        <v>6294</v>
      </c>
      <c r="C5173" t="s">
        <v>3314</v>
      </c>
      <c r="D5173" t="s">
        <v>925</v>
      </c>
      <c r="E5173" t="s">
        <v>9909</v>
      </c>
      <c r="F5173" t="s">
        <v>9910</v>
      </c>
      <c r="G5173" t="s">
        <v>10031</v>
      </c>
      <c r="H5173" t="s">
        <v>1206</v>
      </c>
      <c r="I5173" t="s">
        <v>100</v>
      </c>
      <c r="J5173" t="s">
        <v>1206</v>
      </c>
      <c r="K5173" t="s">
        <v>5616</v>
      </c>
      <c r="L5173" t="s">
        <v>5618</v>
      </c>
      <c r="M5173">
        <v>0</v>
      </c>
      <c r="N5173" t="s">
        <v>5617</v>
      </c>
      <c r="O5173" t="s">
        <v>1280</v>
      </c>
      <c r="P5173" t="s">
        <v>1280</v>
      </c>
      <c r="Q5173">
        <v>1</v>
      </c>
      <c r="R5173">
        <v>24</v>
      </c>
      <c r="S5173">
        <v>69683</v>
      </c>
      <c r="T5173" t="s">
        <v>9912</v>
      </c>
      <c r="W5173" t="s">
        <v>6300</v>
      </c>
      <c r="AB5173" t="s">
        <v>10032</v>
      </c>
      <c r="AC5173" t="s">
        <v>10032</v>
      </c>
      <c r="AH5173" t="s">
        <v>6350</v>
      </c>
      <c r="AI5173" t="s">
        <v>6351</v>
      </c>
      <c r="AO5173">
        <v>0</v>
      </c>
      <c r="AP5173" t="s">
        <v>3315</v>
      </c>
      <c r="AQ5173" t="s">
        <v>5313</v>
      </c>
      <c r="AR5173">
        <v>0</v>
      </c>
      <c r="AS5173">
        <v>0</v>
      </c>
    </row>
    <row r="5174" spans="1:45" x14ac:dyDescent="0.15">
      <c r="A5174" t="s">
        <v>3314</v>
      </c>
      <c r="B5174" t="s">
        <v>6294</v>
      </c>
      <c r="C5174" t="s">
        <v>3314</v>
      </c>
      <c r="D5174" t="s">
        <v>925</v>
      </c>
      <c r="E5174" t="s">
        <v>9909</v>
      </c>
      <c r="F5174" t="s">
        <v>9910</v>
      </c>
      <c r="G5174" t="s">
        <v>10031</v>
      </c>
      <c r="H5174" t="s">
        <v>1206</v>
      </c>
      <c r="I5174" t="s">
        <v>100</v>
      </c>
      <c r="J5174" t="s">
        <v>1206</v>
      </c>
      <c r="K5174" t="s">
        <v>5616</v>
      </c>
      <c r="L5174" t="s">
        <v>5618</v>
      </c>
      <c r="M5174">
        <v>0</v>
      </c>
      <c r="N5174" t="s">
        <v>5617</v>
      </c>
      <c r="O5174" t="s">
        <v>1280</v>
      </c>
      <c r="P5174" t="s">
        <v>1280</v>
      </c>
      <c r="Q5174">
        <v>1</v>
      </c>
      <c r="R5174">
        <v>25</v>
      </c>
      <c r="S5174">
        <v>69700</v>
      </c>
      <c r="T5174" t="s">
        <v>9912</v>
      </c>
      <c r="W5174" t="s">
        <v>6300</v>
      </c>
      <c r="AB5174" t="s">
        <v>10032</v>
      </c>
      <c r="AC5174" t="s">
        <v>10032</v>
      </c>
      <c r="AH5174" t="s">
        <v>6350</v>
      </c>
      <c r="AI5174" t="s">
        <v>6351</v>
      </c>
      <c r="AO5174">
        <v>0</v>
      </c>
      <c r="AP5174" t="s">
        <v>3315</v>
      </c>
      <c r="AQ5174" t="s">
        <v>5313</v>
      </c>
      <c r="AR5174">
        <v>0</v>
      </c>
      <c r="AS5174">
        <v>0</v>
      </c>
    </row>
    <row r="5175" spans="1:45" x14ac:dyDescent="0.15">
      <c r="A5175" t="s">
        <v>3314</v>
      </c>
      <c r="B5175" t="s">
        <v>6294</v>
      </c>
      <c r="C5175" t="s">
        <v>3314</v>
      </c>
      <c r="D5175" t="s">
        <v>925</v>
      </c>
      <c r="E5175" t="s">
        <v>9909</v>
      </c>
      <c r="F5175" t="s">
        <v>9910</v>
      </c>
      <c r="G5175" t="s">
        <v>10031</v>
      </c>
      <c r="H5175" t="s">
        <v>1206</v>
      </c>
      <c r="I5175" t="s">
        <v>100</v>
      </c>
      <c r="J5175" t="s">
        <v>1206</v>
      </c>
      <c r="K5175" t="s">
        <v>5616</v>
      </c>
      <c r="L5175" t="s">
        <v>5618</v>
      </c>
      <c r="M5175">
        <v>0</v>
      </c>
      <c r="N5175" t="s">
        <v>5617</v>
      </c>
      <c r="O5175" t="s">
        <v>10036</v>
      </c>
      <c r="P5175" t="s">
        <v>10036</v>
      </c>
      <c r="Q5175">
        <v>1</v>
      </c>
      <c r="R5175">
        <v>1</v>
      </c>
      <c r="S5175">
        <v>69475</v>
      </c>
      <c r="T5175" t="s">
        <v>9912</v>
      </c>
      <c r="W5175" t="s">
        <v>6300</v>
      </c>
      <c r="AB5175" t="s">
        <v>10032</v>
      </c>
      <c r="AC5175" t="s">
        <v>10032</v>
      </c>
      <c r="AH5175" t="s">
        <v>6350</v>
      </c>
      <c r="AI5175" t="s">
        <v>6351</v>
      </c>
      <c r="AO5175">
        <v>0</v>
      </c>
      <c r="AP5175" t="s">
        <v>3315</v>
      </c>
      <c r="AQ5175" t="s">
        <v>5313</v>
      </c>
      <c r="AR5175">
        <v>0</v>
      </c>
      <c r="AS5175">
        <v>0</v>
      </c>
    </row>
    <row r="5176" spans="1:45" x14ac:dyDescent="0.15">
      <c r="A5176" t="s">
        <v>3314</v>
      </c>
      <c r="B5176" t="s">
        <v>6294</v>
      </c>
      <c r="C5176" t="s">
        <v>3314</v>
      </c>
      <c r="D5176" t="s">
        <v>925</v>
      </c>
      <c r="E5176" t="s">
        <v>9909</v>
      </c>
      <c r="F5176" t="s">
        <v>9910</v>
      </c>
      <c r="G5176" t="s">
        <v>10031</v>
      </c>
      <c r="H5176" t="s">
        <v>1206</v>
      </c>
      <c r="I5176" t="s">
        <v>100</v>
      </c>
      <c r="J5176" t="s">
        <v>1206</v>
      </c>
      <c r="K5176" t="s">
        <v>5616</v>
      </c>
      <c r="L5176" t="s">
        <v>5618</v>
      </c>
      <c r="M5176">
        <v>0</v>
      </c>
      <c r="N5176" t="s">
        <v>5617</v>
      </c>
      <c r="O5176" t="s">
        <v>10036</v>
      </c>
      <c r="P5176" t="s">
        <v>10036</v>
      </c>
      <c r="Q5176">
        <v>1</v>
      </c>
      <c r="R5176">
        <v>3</v>
      </c>
      <c r="S5176">
        <v>69871</v>
      </c>
      <c r="T5176" t="s">
        <v>9912</v>
      </c>
      <c r="W5176" t="s">
        <v>6300</v>
      </c>
      <c r="AB5176" t="s">
        <v>10032</v>
      </c>
      <c r="AC5176" t="s">
        <v>10032</v>
      </c>
      <c r="AH5176" t="s">
        <v>6350</v>
      </c>
      <c r="AI5176" t="s">
        <v>6351</v>
      </c>
      <c r="AO5176">
        <v>0</v>
      </c>
      <c r="AP5176" t="s">
        <v>3315</v>
      </c>
      <c r="AQ5176" t="s">
        <v>5313</v>
      </c>
      <c r="AR5176">
        <v>0</v>
      </c>
      <c r="AS5176">
        <v>0</v>
      </c>
    </row>
    <row r="5177" spans="1:45" x14ac:dyDescent="0.15">
      <c r="A5177" t="s">
        <v>3314</v>
      </c>
      <c r="B5177" t="s">
        <v>6294</v>
      </c>
      <c r="C5177" t="s">
        <v>3314</v>
      </c>
      <c r="D5177" t="s">
        <v>925</v>
      </c>
      <c r="E5177" t="s">
        <v>9909</v>
      </c>
      <c r="F5177" t="s">
        <v>9910</v>
      </c>
      <c r="G5177" t="s">
        <v>10031</v>
      </c>
      <c r="H5177" t="s">
        <v>1206</v>
      </c>
      <c r="I5177" t="s">
        <v>100</v>
      </c>
      <c r="J5177" t="s">
        <v>1206</v>
      </c>
      <c r="K5177" t="s">
        <v>5616</v>
      </c>
      <c r="L5177" t="s">
        <v>5618</v>
      </c>
      <c r="M5177">
        <v>0</v>
      </c>
      <c r="N5177" t="s">
        <v>5617</v>
      </c>
      <c r="O5177" t="s">
        <v>10036</v>
      </c>
      <c r="P5177" t="s">
        <v>10036</v>
      </c>
      <c r="Q5177">
        <v>1</v>
      </c>
      <c r="R5177">
        <v>4</v>
      </c>
      <c r="S5177">
        <v>69796</v>
      </c>
      <c r="T5177" t="s">
        <v>9912</v>
      </c>
      <c r="W5177" t="s">
        <v>6300</v>
      </c>
      <c r="AB5177" t="s">
        <v>10032</v>
      </c>
      <c r="AC5177" t="s">
        <v>10032</v>
      </c>
      <c r="AH5177" t="s">
        <v>6350</v>
      </c>
      <c r="AI5177" t="s">
        <v>6351</v>
      </c>
      <c r="AO5177">
        <v>0</v>
      </c>
      <c r="AP5177" t="s">
        <v>3315</v>
      </c>
      <c r="AQ5177" t="s">
        <v>5313</v>
      </c>
      <c r="AR5177">
        <v>0</v>
      </c>
      <c r="AS5177">
        <v>0</v>
      </c>
    </row>
    <row r="5178" spans="1:45" x14ac:dyDescent="0.15">
      <c r="A5178" t="s">
        <v>3314</v>
      </c>
      <c r="B5178" t="s">
        <v>6294</v>
      </c>
      <c r="C5178" t="s">
        <v>3314</v>
      </c>
      <c r="D5178" t="s">
        <v>925</v>
      </c>
      <c r="E5178" t="s">
        <v>9909</v>
      </c>
      <c r="F5178" t="s">
        <v>9910</v>
      </c>
      <c r="G5178" t="s">
        <v>10031</v>
      </c>
      <c r="H5178" t="s">
        <v>1206</v>
      </c>
      <c r="I5178" t="s">
        <v>100</v>
      </c>
      <c r="J5178" t="s">
        <v>1206</v>
      </c>
      <c r="K5178" t="s">
        <v>5616</v>
      </c>
      <c r="L5178" t="s">
        <v>5618</v>
      </c>
      <c r="M5178">
        <v>0</v>
      </c>
      <c r="N5178" t="s">
        <v>5617</v>
      </c>
      <c r="O5178" t="s">
        <v>10036</v>
      </c>
      <c r="P5178" t="s">
        <v>10036</v>
      </c>
      <c r="Q5178">
        <v>1</v>
      </c>
      <c r="R5178">
        <v>6</v>
      </c>
      <c r="S5178">
        <v>69673</v>
      </c>
      <c r="T5178" t="s">
        <v>9912</v>
      </c>
      <c r="W5178" t="s">
        <v>6300</v>
      </c>
      <c r="AB5178" t="s">
        <v>10032</v>
      </c>
      <c r="AC5178" t="s">
        <v>10032</v>
      </c>
      <c r="AH5178" t="s">
        <v>6350</v>
      </c>
      <c r="AI5178" t="s">
        <v>6351</v>
      </c>
      <c r="AO5178">
        <v>0</v>
      </c>
      <c r="AP5178" t="s">
        <v>3315</v>
      </c>
      <c r="AQ5178" t="s">
        <v>5313</v>
      </c>
      <c r="AR5178">
        <v>0</v>
      </c>
      <c r="AS5178">
        <v>0</v>
      </c>
    </row>
    <row r="5179" spans="1:45" x14ac:dyDescent="0.15">
      <c r="A5179" t="s">
        <v>3314</v>
      </c>
      <c r="B5179" t="s">
        <v>6294</v>
      </c>
      <c r="C5179" t="s">
        <v>3314</v>
      </c>
      <c r="D5179" t="s">
        <v>925</v>
      </c>
      <c r="E5179" t="s">
        <v>9909</v>
      </c>
      <c r="F5179" t="s">
        <v>9910</v>
      </c>
      <c r="G5179" t="s">
        <v>10031</v>
      </c>
      <c r="H5179" t="s">
        <v>1206</v>
      </c>
      <c r="I5179" t="s">
        <v>100</v>
      </c>
      <c r="J5179" t="s">
        <v>1206</v>
      </c>
      <c r="K5179" t="s">
        <v>5616</v>
      </c>
      <c r="L5179" t="s">
        <v>5618</v>
      </c>
      <c r="M5179">
        <v>0</v>
      </c>
      <c r="N5179" t="s">
        <v>5617</v>
      </c>
      <c r="O5179" t="s">
        <v>10036</v>
      </c>
      <c r="P5179" t="s">
        <v>10036</v>
      </c>
      <c r="Q5179">
        <v>1</v>
      </c>
      <c r="R5179">
        <v>7</v>
      </c>
      <c r="S5179">
        <v>69524</v>
      </c>
      <c r="T5179" t="s">
        <v>9912</v>
      </c>
      <c r="W5179" t="s">
        <v>6300</v>
      </c>
      <c r="AB5179" t="s">
        <v>10032</v>
      </c>
      <c r="AC5179" t="s">
        <v>10032</v>
      </c>
      <c r="AH5179" t="s">
        <v>6350</v>
      </c>
      <c r="AI5179" t="s">
        <v>6351</v>
      </c>
      <c r="AO5179">
        <v>0</v>
      </c>
      <c r="AP5179" t="s">
        <v>3315</v>
      </c>
      <c r="AQ5179" t="s">
        <v>5313</v>
      </c>
      <c r="AR5179">
        <v>0</v>
      </c>
      <c r="AS5179">
        <v>0</v>
      </c>
    </row>
    <row r="5180" spans="1:45" x14ac:dyDescent="0.15">
      <c r="A5180" t="s">
        <v>3314</v>
      </c>
      <c r="B5180" t="s">
        <v>6294</v>
      </c>
      <c r="C5180" t="s">
        <v>3314</v>
      </c>
      <c r="D5180" t="s">
        <v>925</v>
      </c>
      <c r="E5180" t="s">
        <v>9909</v>
      </c>
      <c r="F5180" t="s">
        <v>9910</v>
      </c>
      <c r="G5180" t="s">
        <v>10031</v>
      </c>
      <c r="H5180" t="s">
        <v>1206</v>
      </c>
      <c r="I5180" t="s">
        <v>100</v>
      </c>
      <c r="J5180" t="s">
        <v>1206</v>
      </c>
      <c r="K5180" t="s">
        <v>5616</v>
      </c>
      <c r="L5180" t="s">
        <v>5618</v>
      </c>
      <c r="M5180">
        <v>0</v>
      </c>
      <c r="N5180" t="s">
        <v>5617</v>
      </c>
      <c r="O5180" t="s">
        <v>10036</v>
      </c>
      <c r="P5180" t="s">
        <v>10036</v>
      </c>
      <c r="Q5180">
        <v>1</v>
      </c>
      <c r="R5180">
        <v>9</v>
      </c>
      <c r="S5180">
        <v>69158</v>
      </c>
      <c r="T5180" t="s">
        <v>9912</v>
      </c>
      <c r="W5180" t="s">
        <v>6300</v>
      </c>
      <c r="AB5180" t="s">
        <v>10032</v>
      </c>
      <c r="AC5180" t="s">
        <v>10032</v>
      </c>
      <c r="AH5180" t="s">
        <v>6350</v>
      </c>
      <c r="AI5180" t="s">
        <v>6351</v>
      </c>
      <c r="AO5180">
        <v>0</v>
      </c>
      <c r="AP5180" t="s">
        <v>3315</v>
      </c>
      <c r="AQ5180" t="s">
        <v>5313</v>
      </c>
      <c r="AR5180">
        <v>0</v>
      </c>
      <c r="AS5180">
        <v>0</v>
      </c>
    </row>
    <row r="5181" spans="1:45" x14ac:dyDescent="0.15">
      <c r="A5181" t="s">
        <v>3314</v>
      </c>
      <c r="B5181" t="s">
        <v>6294</v>
      </c>
      <c r="C5181" t="s">
        <v>3314</v>
      </c>
      <c r="D5181" t="s">
        <v>925</v>
      </c>
      <c r="E5181" t="s">
        <v>9909</v>
      </c>
      <c r="F5181" t="s">
        <v>9910</v>
      </c>
      <c r="G5181" t="s">
        <v>10031</v>
      </c>
      <c r="H5181" t="s">
        <v>1206</v>
      </c>
      <c r="I5181" t="s">
        <v>100</v>
      </c>
      <c r="J5181" t="s">
        <v>1206</v>
      </c>
      <c r="K5181" t="s">
        <v>5616</v>
      </c>
      <c r="L5181" t="s">
        <v>5618</v>
      </c>
      <c r="M5181">
        <v>0</v>
      </c>
      <c r="N5181" t="s">
        <v>5617</v>
      </c>
      <c r="O5181" t="s">
        <v>10036</v>
      </c>
      <c r="P5181" t="s">
        <v>10036</v>
      </c>
      <c r="Q5181">
        <v>1</v>
      </c>
      <c r="R5181">
        <v>10</v>
      </c>
      <c r="S5181">
        <v>68653</v>
      </c>
      <c r="T5181" t="s">
        <v>9912</v>
      </c>
      <c r="W5181" t="s">
        <v>6300</v>
      </c>
      <c r="AB5181" t="s">
        <v>10032</v>
      </c>
      <c r="AC5181" t="s">
        <v>10032</v>
      </c>
      <c r="AH5181" t="s">
        <v>6350</v>
      </c>
      <c r="AI5181" t="s">
        <v>6351</v>
      </c>
      <c r="AO5181">
        <v>0</v>
      </c>
      <c r="AP5181" t="s">
        <v>3315</v>
      </c>
      <c r="AQ5181" t="s">
        <v>5313</v>
      </c>
      <c r="AR5181">
        <v>0</v>
      </c>
      <c r="AS5181">
        <v>0</v>
      </c>
    </row>
    <row r="5182" spans="1:45" x14ac:dyDescent="0.15">
      <c r="A5182" t="s">
        <v>3314</v>
      </c>
      <c r="B5182" t="s">
        <v>6294</v>
      </c>
      <c r="C5182" t="s">
        <v>3314</v>
      </c>
      <c r="D5182" t="s">
        <v>925</v>
      </c>
      <c r="E5182" t="s">
        <v>9909</v>
      </c>
      <c r="F5182" t="s">
        <v>9910</v>
      </c>
      <c r="G5182" t="s">
        <v>10031</v>
      </c>
      <c r="H5182" t="s">
        <v>1206</v>
      </c>
      <c r="I5182" t="s">
        <v>100</v>
      </c>
      <c r="J5182" t="s">
        <v>1206</v>
      </c>
      <c r="K5182" t="s">
        <v>5616</v>
      </c>
      <c r="L5182" t="s">
        <v>5618</v>
      </c>
      <c r="M5182">
        <v>0</v>
      </c>
      <c r="N5182" t="s">
        <v>5617</v>
      </c>
      <c r="O5182" t="s">
        <v>10036</v>
      </c>
      <c r="P5182" t="s">
        <v>10036</v>
      </c>
      <c r="Q5182">
        <v>1</v>
      </c>
      <c r="R5182">
        <v>12</v>
      </c>
      <c r="S5182">
        <v>69801</v>
      </c>
      <c r="T5182" t="s">
        <v>9912</v>
      </c>
      <c r="W5182" t="s">
        <v>6300</v>
      </c>
      <c r="AB5182" t="s">
        <v>10032</v>
      </c>
      <c r="AC5182" t="s">
        <v>10032</v>
      </c>
      <c r="AH5182" t="s">
        <v>6350</v>
      </c>
      <c r="AI5182" t="s">
        <v>6351</v>
      </c>
      <c r="AO5182">
        <v>0</v>
      </c>
      <c r="AP5182" t="s">
        <v>3315</v>
      </c>
      <c r="AQ5182" t="s">
        <v>5313</v>
      </c>
      <c r="AR5182">
        <v>0</v>
      </c>
      <c r="AS5182">
        <v>0</v>
      </c>
    </row>
    <row r="5183" spans="1:45" x14ac:dyDescent="0.15">
      <c r="A5183" t="s">
        <v>3314</v>
      </c>
      <c r="B5183" t="s">
        <v>6294</v>
      </c>
      <c r="C5183" t="s">
        <v>3314</v>
      </c>
      <c r="D5183" t="s">
        <v>925</v>
      </c>
      <c r="E5183" t="s">
        <v>9909</v>
      </c>
      <c r="F5183" t="s">
        <v>9910</v>
      </c>
      <c r="G5183" t="s">
        <v>10031</v>
      </c>
      <c r="H5183" t="s">
        <v>1206</v>
      </c>
      <c r="I5183" t="s">
        <v>100</v>
      </c>
      <c r="J5183" t="s">
        <v>1206</v>
      </c>
      <c r="K5183" t="s">
        <v>5616</v>
      </c>
      <c r="L5183" t="s">
        <v>5618</v>
      </c>
      <c r="M5183">
        <v>0</v>
      </c>
      <c r="N5183" t="s">
        <v>5617</v>
      </c>
      <c r="O5183" t="s">
        <v>10036</v>
      </c>
      <c r="P5183" t="s">
        <v>10036</v>
      </c>
      <c r="Q5183">
        <v>1</v>
      </c>
      <c r="R5183">
        <v>13</v>
      </c>
      <c r="S5183">
        <v>69911</v>
      </c>
      <c r="T5183" t="s">
        <v>9912</v>
      </c>
      <c r="W5183" t="s">
        <v>6300</v>
      </c>
      <c r="AB5183" t="s">
        <v>10032</v>
      </c>
      <c r="AC5183" t="s">
        <v>10032</v>
      </c>
      <c r="AH5183" t="s">
        <v>6350</v>
      </c>
      <c r="AI5183" t="s">
        <v>6351</v>
      </c>
      <c r="AO5183">
        <v>0</v>
      </c>
      <c r="AP5183" t="s">
        <v>3315</v>
      </c>
      <c r="AQ5183" t="s">
        <v>5313</v>
      </c>
      <c r="AR5183">
        <v>0</v>
      </c>
      <c r="AS5183">
        <v>0</v>
      </c>
    </row>
    <row r="5184" spans="1:45" x14ac:dyDescent="0.15">
      <c r="A5184" t="s">
        <v>3314</v>
      </c>
      <c r="B5184" t="s">
        <v>6294</v>
      </c>
      <c r="C5184" t="s">
        <v>3314</v>
      </c>
      <c r="D5184" t="s">
        <v>925</v>
      </c>
      <c r="E5184" t="s">
        <v>9909</v>
      </c>
      <c r="F5184" t="s">
        <v>9910</v>
      </c>
      <c r="G5184" t="s">
        <v>10031</v>
      </c>
      <c r="H5184" t="s">
        <v>1206</v>
      </c>
      <c r="I5184" t="s">
        <v>100</v>
      </c>
      <c r="J5184" t="s">
        <v>1206</v>
      </c>
      <c r="K5184" t="s">
        <v>5616</v>
      </c>
      <c r="L5184" t="s">
        <v>5618</v>
      </c>
      <c r="M5184">
        <v>0</v>
      </c>
      <c r="N5184" t="s">
        <v>5617</v>
      </c>
      <c r="O5184" t="s">
        <v>10036</v>
      </c>
      <c r="P5184" t="s">
        <v>10036</v>
      </c>
      <c r="Q5184">
        <v>1</v>
      </c>
      <c r="R5184">
        <v>15</v>
      </c>
      <c r="S5184">
        <v>69709</v>
      </c>
      <c r="T5184" t="s">
        <v>9912</v>
      </c>
      <c r="W5184" t="s">
        <v>6300</v>
      </c>
      <c r="AB5184" t="s">
        <v>10032</v>
      </c>
      <c r="AC5184" t="s">
        <v>10032</v>
      </c>
      <c r="AH5184" t="s">
        <v>6350</v>
      </c>
      <c r="AI5184" t="s">
        <v>6351</v>
      </c>
      <c r="AO5184">
        <v>0</v>
      </c>
      <c r="AP5184" t="s">
        <v>3315</v>
      </c>
      <c r="AQ5184" t="s">
        <v>5313</v>
      </c>
      <c r="AR5184">
        <v>0</v>
      </c>
      <c r="AS5184">
        <v>0</v>
      </c>
    </row>
    <row r="5185" spans="1:45" x14ac:dyDescent="0.15">
      <c r="A5185" t="s">
        <v>3314</v>
      </c>
      <c r="B5185" t="s">
        <v>6294</v>
      </c>
      <c r="C5185" t="s">
        <v>3314</v>
      </c>
      <c r="D5185" t="s">
        <v>925</v>
      </c>
      <c r="E5185" t="s">
        <v>9909</v>
      </c>
      <c r="F5185" t="s">
        <v>9910</v>
      </c>
      <c r="G5185" t="s">
        <v>10031</v>
      </c>
      <c r="H5185" t="s">
        <v>1206</v>
      </c>
      <c r="I5185" t="s">
        <v>100</v>
      </c>
      <c r="J5185" t="s">
        <v>1206</v>
      </c>
      <c r="K5185" t="s">
        <v>5616</v>
      </c>
      <c r="L5185" t="s">
        <v>5618</v>
      </c>
      <c r="M5185">
        <v>0</v>
      </c>
      <c r="N5185" t="s">
        <v>5617</v>
      </c>
      <c r="O5185" t="s">
        <v>10036</v>
      </c>
      <c r="P5185" t="s">
        <v>10036</v>
      </c>
      <c r="Q5185">
        <v>1</v>
      </c>
      <c r="R5185">
        <v>16</v>
      </c>
      <c r="S5185">
        <v>69617</v>
      </c>
      <c r="T5185" t="s">
        <v>9912</v>
      </c>
      <c r="W5185" t="s">
        <v>6300</v>
      </c>
      <c r="AB5185" t="s">
        <v>10032</v>
      </c>
      <c r="AC5185" t="s">
        <v>10032</v>
      </c>
      <c r="AH5185" t="s">
        <v>6350</v>
      </c>
      <c r="AI5185" t="s">
        <v>6351</v>
      </c>
      <c r="AO5185">
        <v>0</v>
      </c>
      <c r="AP5185" t="s">
        <v>3315</v>
      </c>
      <c r="AQ5185" t="s">
        <v>5313</v>
      </c>
      <c r="AR5185">
        <v>0</v>
      </c>
      <c r="AS5185">
        <v>0</v>
      </c>
    </row>
    <row r="5186" spans="1:45" x14ac:dyDescent="0.15">
      <c r="A5186" t="s">
        <v>3314</v>
      </c>
      <c r="B5186" t="s">
        <v>6294</v>
      </c>
      <c r="C5186" t="s">
        <v>3314</v>
      </c>
      <c r="D5186" t="s">
        <v>925</v>
      </c>
      <c r="E5186" t="s">
        <v>9909</v>
      </c>
      <c r="F5186" t="s">
        <v>9910</v>
      </c>
      <c r="G5186" t="s">
        <v>10031</v>
      </c>
      <c r="H5186" t="s">
        <v>1206</v>
      </c>
      <c r="I5186" t="s">
        <v>100</v>
      </c>
      <c r="J5186" t="s">
        <v>1206</v>
      </c>
      <c r="K5186" t="s">
        <v>5616</v>
      </c>
      <c r="L5186" t="s">
        <v>5618</v>
      </c>
      <c r="M5186">
        <v>0</v>
      </c>
      <c r="N5186" t="s">
        <v>5617</v>
      </c>
      <c r="O5186" t="s">
        <v>10036</v>
      </c>
      <c r="P5186" t="s">
        <v>10036</v>
      </c>
      <c r="Q5186">
        <v>1</v>
      </c>
      <c r="R5186">
        <v>18</v>
      </c>
      <c r="S5186">
        <v>69815</v>
      </c>
      <c r="T5186" t="s">
        <v>9912</v>
      </c>
      <c r="W5186" t="s">
        <v>6300</v>
      </c>
      <c r="AB5186" t="s">
        <v>10032</v>
      </c>
      <c r="AC5186" t="s">
        <v>10032</v>
      </c>
      <c r="AH5186" t="s">
        <v>6350</v>
      </c>
      <c r="AI5186" t="s">
        <v>6351</v>
      </c>
      <c r="AO5186">
        <v>0</v>
      </c>
      <c r="AP5186" t="s">
        <v>3315</v>
      </c>
      <c r="AQ5186" t="s">
        <v>5313</v>
      </c>
      <c r="AR5186">
        <v>0</v>
      </c>
      <c r="AS5186">
        <v>0</v>
      </c>
    </row>
    <row r="5187" spans="1:45" x14ac:dyDescent="0.15">
      <c r="A5187" t="s">
        <v>3314</v>
      </c>
      <c r="B5187" t="s">
        <v>6294</v>
      </c>
      <c r="C5187" t="s">
        <v>3314</v>
      </c>
      <c r="D5187" t="s">
        <v>925</v>
      </c>
      <c r="E5187" t="s">
        <v>9909</v>
      </c>
      <c r="F5187" t="s">
        <v>9910</v>
      </c>
      <c r="G5187" t="s">
        <v>10031</v>
      </c>
      <c r="H5187" t="s">
        <v>1206</v>
      </c>
      <c r="I5187" t="s">
        <v>100</v>
      </c>
      <c r="J5187" t="s">
        <v>1206</v>
      </c>
      <c r="K5187" t="s">
        <v>5616</v>
      </c>
      <c r="L5187" t="s">
        <v>5618</v>
      </c>
      <c r="M5187">
        <v>0</v>
      </c>
      <c r="N5187" t="s">
        <v>5617</v>
      </c>
      <c r="O5187" t="s">
        <v>10036</v>
      </c>
      <c r="P5187" t="s">
        <v>10036</v>
      </c>
      <c r="Q5187">
        <v>1</v>
      </c>
      <c r="R5187">
        <v>19</v>
      </c>
      <c r="S5187">
        <v>69500</v>
      </c>
      <c r="T5187" t="s">
        <v>9912</v>
      </c>
      <c r="W5187" t="s">
        <v>6300</v>
      </c>
      <c r="AB5187" t="s">
        <v>10032</v>
      </c>
      <c r="AC5187" t="s">
        <v>10032</v>
      </c>
      <c r="AH5187" t="s">
        <v>6350</v>
      </c>
      <c r="AI5187" t="s">
        <v>6351</v>
      </c>
      <c r="AO5187">
        <v>0</v>
      </c>
      <c r="AP5187" t="s">
        <v>3315</v>
      </c>
      <c r="AQ5187" t="s">
        <v>5313</v>
      </c>
      <c r="AR5187">
        <v>0</v>
      </c>
      <c r="AS5187">
        <v>0</v>
      </c>
    </row>
    <row r="5188" spans="1:45" x14ac:dyDescent="0.15">
      <c r="A5188" t="s">
        <v>3314</v>
      </c>
      <c r="B5188" t="s">
        <v>6294</v>
      </c>
      <c r="C5188" t="s">
        <v>3314</v>
      </c>
      <c r="D5188" t="s">
        <v>925</v>
      </c>
      <c r="E5188" t="s">
        <v>9909</v>
      </c>
      <c r="F5188" t="s">
        <v>9910</v>
      </c>
      <c r="G5188" t="s">
        <v>10031</v>
      </c>
      <c r="H5188" t="s">
        <v>1206</v>
      </c>
      <c r="I5188" t="s">
        <v>100</v>
      </c>
      <c r="J5188" t="s">
        <v>1206</v>
      </c>
      <c r="K5188" t="s">
        <v>5616</v>
      </c>
      <c r="L5188" t="s">
        <v>5618</v>
      </c>
      <c r="M5188">
        <v>0</v>
      </c>
      <c r="N5188" t="s">
        <v>5617</v>
      </c>
      <c r="O5188" t="s">
        <v>10036</v>
      </c>
      <c r="P5188" t="s">
        <v>10036</v>
      </c>
      <c r="Q5188">
        <v>1</v>
      </c>
      <c r="R5188">
        <v>21</v>
      </c>
      <c r="S5188">
        <v>69086</v>
      </c>
      <c r="T5188" t="s">
        <v>9912</v>
      </c>
      <c r="W5188" t="s">
        <v>6300</v>
      </c>
      <c r="AB5188" t="s">
        <v>10032</v>
      </c>
      <c r="AC5188" t="s">
        <v>10032</v>
      </c>
      <c r="AH5188" t="s">
        <v>6350</v>
      </c>
      <c r="AI5188" t="s">
        <v>6351</v>
      </c>
      <c r="AO5188">
        <v>0</v>
      </c>
      <c r="AP5188" t="s">
        <v>3315</v>
      </c>
      <c r="AQ5188" t="s">
        <v>5313</v>
      </c>
      <c r="AR5188">
        <v>0</v>
      </c>
      <c r="AS5188">
        <v>0</v>
      </c>
    </row>
    <row r="5189" spans="1:45" x14ac:dyDescent="0.15">
      <c r="A5189" t="s">
        <v>3314</v>
      </c>
      <c r="B5189" t="s">
        <v>6294</v>
      </c>
      <c r="C5189" t="s">
        <v>3314</v>
      </c>
      <c r="D5189" t="s">
        <v>925</v>
      </c>
      <c r="E5189" t="s">
        <v>9909</v>
      </c>
      <c r="F5189" t="s">
        <v>9910</v>
      </c>
      <c r="G5189" t="s">
        <v>10031</v>
      </c>
      <c r="H5189" t="s">
        <v>1206</v>
      </c>
      <c r="I5189" t="s">
        <v>100</v>
      </c>
      <c r="J5189" t="s">
        <v>1206</v>
      </c>
      <c r="K5189" t="s">
        <v>5616</v>
      </c>
      <c r="L5189" t="s">
        <v>5618</v>
      </c>
      <c r="M5189">
        <v>0</v>
      </c>
      <c r="N5189" t="s">
        <v>5617</v>
      </c>
      <c r="O5189" t="s">
        <v>10036</v>
      </c>
      <c r="P5189" t="s">
        <v>10036</v>
      </c>
      <c r="Q5189">
        <v>1</v>
      </c>
      <c r="R5189">
        <v>22</v>
      </c>
      <c r="S5189">
        <v>69236</v>
      </c>
      <c r="T5189" t="s">
        <v>9912</v>
      </c>
      <c r="W5189" t="s">
        <v>6300</v>
      </c>
      <c r="AB5189" t="s">
        <v>10032</v>
      </c>
      <c r="AC5189" t="s">
        <v>10032</v>
      </c>
      <c r="AH5189" t="s">
        <v>6350</v>
      </c>
      <c r="AI5189" t="s">
        <v>6351</v>
      </c>
      <c r="AO5189">
        <v>0</v>
      </c>
      <c r="AP5189" t="s">
        <v>3315</v>
      </c>
      <c r="AQ5189" t="s">
        <v>5313</v>
      </c>
      <c r="AR5189">
        <v>0</v>
      </c>
      <c r="AS5189">
        <v>0</v>
      </c>
    </row>
    <row r="5190" spans="1:45" x14ac:dyDescent="0.15">
      <c r="A5190" t="s">
        <v>3314</v>
      </c>
      <c r="B5190" t="s">
        <v>6294</v>
      </c>
      <c r="C5190" t="s">
        <v>3314</v>
      </c>
      <c r="D5190" t="s">
        <v>925</v>
      </c>
      <c r="E5190" t="s">
        <v>9909</v>
      </c>
      <c r="F5190" t="s">
        <v>9910</v>
      </c>
      <c r="G5190" t="s">
        <v>10031</v>
      </c>
      <c r="H5190" t="s">
        <v>1206</v>
      </c>
      <c r="I5190" t="s">
        <v>100</v>
      </c>
      <c r="J5190" t="s">
        <v>1206</v>
      </c>
      <c r="K5190" t="s">
        <v>5616</v>
      </c>
      <c r="L5190" t="s">
        <v>5618</v>
      </c>
      <c r="M5190">
        <v>0</v>
      </c>
      <c r="N5190" t="s">
        <v>5617</v>
      </c>
      <c r="O5190" t="s">
        <v>10036</v>
      </c>
      <c r="P5190" t="s">
        <v>10036</v>
      </c>
      <c r="Q5190">
        <v>1</v>
      </c>
      <c r="R5190">
        <v>24</v>
      </c>
      <c r="S5190">
        <v>68905</v>
      </c>
      <c r="T5190" t="s">
        <v>9912</v>
      </c>
      <c r="W5190" t="s">
        <v>6300</v>
      </c>
      <c r="AB5190" t="s">
        <v>10032</v>
      </c>
      <c r="AC5190" t="s">
        <v>10032</v>
      </c>
      <c r="AH5190" t="s">
        <v>6350</v>
      </c>
      <c r="AI5190" t="s">
        <v>6351</v>
      </c>
      <c r="AO5190">
        <v>0</v>
      </c>
      <c r="AP5190" t="s">
        <v>3315</v>
      </c>
      <c r="AQ5190" t="s">
        <v>5313</v>
      </c>
      <c r="AR5190">
        <v>0</v>
      </c>
      <c r="AS5190">
        <v>0</v>
      </c>
    </row>
    <row r="5191" spans="1:45" x14ac:dyDescent="0.15">
      <c r="A5191" t="s">
        <v>3314</v>
      </c>
      <c r="B5191" t="s">
        <v>6294</v>
      </c>
      <c r="C5191" t="s">
        <v>3314</v>
      </c>
      <c r="D5191" t="s">
        <v>925</v>
      </c>
      <c r="E5191" t="s">
        <v>9909</v>
      </c>
      <c r="F5191" t="s">
        <v>9910</v>
      </c>
      <c r="G5191" t="s">
        <v>10031</v>
      </c>
      <c r="H5191" t="s">
        <v>1206</v>
      </c>
      <c r="I5191" t="s">
        <v>100</v>
      </c>
      <c r="J5191" t="s">
        <v>1206</v>
      </c>
      <c r="K5191" t="s">
        <v>5616</v>
      </c>
      <c r="L5191" t="s">
        <v>5618</v>
      </c>
      <c r="M5191">
        <v>0</v>
      </c>
      <c r="N5191" t="s">
        <v>5617</v>
      </c>
      <c r="O5191" t="s">
        <v>10036</v>
      </c>
      <c r="P5191" t="s">
        <v>10036</v>
      </c>
      <c r="Q5191">
        <v>1</v>
      </c>
      <c r="R5191">
        <v>25</v>
      </c>
      <c r="S5191">
        <v>69136</v>
      </c>
      <c r="T5191" t="s">
        <v>9912</v>
      </c>
      <c r="W5191" t="s">
        <v>6300</v>
      </c>
      <c r="AB5191" t="s">
        <v>10032</v>
      </c>
      <c r="AC5191" t="s">
        <v>10032</v>
      </c>
      <c r="AH5191" t="s">
        <v>6350</v>
      </c>
      <c r="AI5191" t="s">
        <v>6351</v>
      </c>
      <c r="AO5191">
        <v>0</v>
      </c>
      <c r="AP5191" t="s">
        <v>3315</v>
      </c>
      <c r="AQ5191" t="s">
        <v>5313</v>
      </c>
      <c r="AR5191">
        <v>0</v>
      </c>
      <c r="AS5191">
        <v>0</v>
      </c>
    </row>
    <row r="5192" spans="1:45" x14ac:dyDescent="0.15">
      <c r="A5192" t="s">
        <v>3314</v>
      </c>
      <c r="B5192" t="s">
        <v>6294</v>
      </c>
      <c r="C5192" t="s">
        <v>3314</v>
      </c>
      <c r="D5192" t="s">
        <v>925</v>
      </c>
      <c r="E5192" t="s">
        <v>9909</v>
      </c>
      <c r="F5192" t="s">
        <v>9910</v>
      </c>
      <c r="G5192" t="s">
        <v>10031</v>
      </c>
      <c r="H5192" t="s">
        <v>1206</v>
      </c>
      <c r="I5192" t="s">
        <v>100</v>
      </c>
      <c r="J5192" t="s">
        <v>1206</v>
      </c>
      <c r="K5192" t="s">
        <v>5632</v>
      </c>
      <c r="L5192" t="s">
        <v>5634</v>
      </c>
      <c r="M5192">
        <v>0</v>
      </c>
      <c r="N5192" t="s">
        <v>5633</v>
      </c>
      <c r="O5192" t="s">
        <v>10036</v>
      </c>
      <c r="P5192" t="s">
        <v>10036</v>
      </c>
      <c r="Q5192">
        <v>1</v>
      </c>
      <c r="R5192">
        <v>2</v>
      </c>
      <c r="S5192">
        <v>67791</v>
      </c>
      <c r="T5192" t="s">
        <v>10030</v>
      </c>
      <c r="W5192" t="s">
        <v>6300</v>
      </c>
      <c r="AB5192" t="s">
        <v>10032</v>
      </c>
      <c r="AC5192" t="s">
        <v>10032</v>
      </c>
      <c r="AH5192" t="s">
        <v>6350</v>
      </c>
      <c r="AI5192" t="s">
        <v>6351</v>
      </c>
      <c r="AO5192">
        <v>0</v>
      </c>
      <c r="AP5192" t="s">
        <v>3315</v>
      </c>
      <c r="AQ5192" t="s">
        <v>5313</v>
      </c>
      <c r="AR5192">
        <v>0</v>
      </c>
      <c r="AS5192">
        <v>0</v>
      </c>
    </row>
    <row r="5193" spans="1:45" x14ac:dyDescent="0.15">
      <c r="A5193" t="s">
        <v>3314</v>
      </c>
      <c r="B5193" t="s">
        <v>6294</v>
      </c>
      <c r="C5193" t="s">
        <v>3314</v>
      </c>
      <c r="D5193" t="s">
        <v>925</v>
      </c>
      <c r="E5193" t="s">
        <v>9909</v>
      </c>
      <c r="F5193" t="s">
        <v>9910</v>
      </c>
      <c r="G5193" t="s">
        <v>10031</v>
      </c>
      <c r="H5193" t="s">
        <v>1206</v>
      </c>
      <c r="I5193" t="s">
        <v>100</v>
      </c>
      <c r="J5193" t="s">
        <v>1206</v>
      </c>
      <c r="K5193" t="s">
        <v>5632</v>
      </c>
      <c r="L5193" t="s">
        <v>5634</v>
      </c>
      <c r="M5193">
        <v>0</v>
      </c>
      <c r="N5193" t="s">
        <v>5633</v>
      </c>
      <c r="O5193" t="s">
        <v>10036</v>
      </c>
      <c r="P5193" t="s">
        <v>10036</v>
      </c>
      <c r="Q5193">
        <v>1</v>
      </c>
      <c r="R5193">
        <v>5</v>
      </c>
      <c r="S5193">
        <v>58100</v>
      </c>
      <c r="T5193" t="s">
        <v>10030</v>
      </c>
      <c r="W5193" t="s">
        <v>6300</v>
      </c>
      <c r="AB5193" t="s">
        <v>10032</v>
      </c>
      <c r="AC5193" t="s">
        <v>10032</v>
      </c>
      <c r="AH5193" t="s">
        <v>6350</v>
      </c>
      <c r="AI5193" t="s">
        <v>6351</v>
      </c>
      <c r="AO5193">
        <v>0</v>
      </c>
      <c r="AP5193" t="s">
        <v>3315</v>
      </c>
      <c r="AQ5193" t="s">
        <v>5313</v>
      </c>
      <c r="AR5193">
        <v>0</v>
      </c>
      <c r="AS5193">
        <v>0</v>
      </c>
    </row>
    <row r="5194" spans="1:45" x14ac:dyDescent="0.15">
      <c r="A5194" t="s">
        <v>3314</v>
      </c>
      <c r="B5194" t="s">
        <v>6294</v>
      </c>
      <c r="C5194" t="s">
        <v>3314</v>
      </c>
      <c r="D5194" t="s">
        <v>925</v>
      </c>
      <c r="E5194" t="s">
        <v>9909</v>
      </c>
      <c r="F5194" t="s">
        <v>9910</v>
      </c>
      <c r="G5194" t="s">
        <v>10031</v>
      </c>
      <c r="H5194" t="s">
        <v>1206</v>
      </c>
      <c r="I5194" t="s">
        <v>100</v>
      </c>
      <c r="J5194" t="s">
        <v>1206</v>
      </c>
      <c r="K5194" t="s">
        <v>5632</v>
      </c>
      <c r="L5194" t="s">
        <v>5634</v>
      </c>
      <c r="M5194">
        <v>0</v>
      </c>
      <c r="N5194" t="s">
        <v>5633</v>
      </c>
      <c r="O5194" t="s">
        <v>10036</v>
      </c>
      <c r="P5194" t="s">
        <v>10036</v>
      </c>
      <c r="Q5194">
        <v>1</v>
      </c>
      <c r="R5194">
        <v>8</v>
      </c>
      <c r="S5194">
        <v>66017</v>
      </c>
      <c r="T5194" t="s">
        <v>10030</v>
      </c>
      <c r="W5194" t="s">
        <v>6300</v>
      </c>
      <c r="AB5194" t="s">
        <v>10032</v>
      </c>
      <c r="AC5194" t="s">
        <v>10032</v>
      </c>
      <c r="AH5194" t="s">
        <v>6350</v>
      </c>
      <c r="AI5194" t="s">
        <v>6351</v>
      </c>
      <c r="AO5194">
        <v>0</v>
      </c>
      <c r="AP5194" t="s">
        <v>3315</v>
      </c>
      <c r="AQ5194" t="s">
        <v>5313</v>
      </c>
      <c r="AR5194">
        <v>0</v>
      </c>
      <c r="AS5194">
        <v>0</v>
      </c>
    </row>
    <row r="5195" spans="1:45" x14ac:dyDescent="0.15">
      <c r="A5195" t="s">
        <v>3314</v>
      </c>
      <c r="B5195" t="s">
        <v>6294</v>
      </c>
      <c r="C5195" t="s">
        <v>3314</v>
      </c>
      <c r="D5195" t="s">
        <v>925</v>
      </c>
      <c r="E5195" t="s">
        <v>9909</v>
      </c>
      <c r="F5195" t="s">
        <v>9910</v>
      </c>
      <c r="G5195" t="s">
        <v>10031</v>
      </c>
      <c r="H5195" t="s">
        <v>1206</v>
      </c>
      <c r="I5195" t="s">
        <v>100</v>
      </c>
      <c r="J5195" t="s">
        <v>1206</v>
      </c>
      <c r="K5195" t="s">
        <v>5632</v>
      </c>
      <c r="L5195" t="s">
        <v>5634</v>
      </c>
      <c r="M5195">
        <v>0</v>
      </c>
      <c r="N5195" t="s">
        <v>5633</v>
      </c>
      <c r="O5195" t="s">
        <v>10036</v>
      </c>
      <c r="P5195" t="s">
        <v>10036</v>
      </c>
      <c r="Q5195">
        <v>1</v>
      </c>
      <c r="R5195">
        <v>11</v>
      </c>
      <c r="S5195">
        <v>60105</v>
      </c>
      <c r="T5195" t="s">
        <v>10030</v>
      </c>
      <c r="W5195" t="s">
        <v>6300</v>
      </c>
      <c r="AB5195" t="s">
        <v>10032</v>
      </c>
      <c r="AC5195" t="s">
        <v>10032</v>
      </c>
      <c r="AH5195" t="s">
        <v>6350</v>
      </c>
      <c r="AI5195" t="s">
        <v>6351</v>
      </c>
      <c r="AO5195">
        <v>0</v>
      </c>
      <c r="AP5195" t="s">
        <v>3315</v>
      </c>
      <c r="AQ5195" t="s">
        <v>5313</v>
      </c>
      <c r="AR5195">
        <v>0</v>
      </c>
      <c r="AS5195">
        <v>0</v>
      </c>
    </row>
    <row r="5196" spans="1:45" x14ac:dyDescent="0.15">
      <c r="A5196" t="s">
        <v>3314</v>
      </c>
      <c r="B5196" t="s">
        <v>6294</v>
      </c>
      <c r="C5196" t="s">
        <v>3314</v>
      </c>
      <c r="D5196" t="s">
        <v>925</v>
      </c>
      <c r="E5196" t="s">
        <v>9909</v>
      </c>
      <c r="F5196" t="s">
        <v>9910</v>
      </c>
      <c r="G5196" t="s">
        <v>10031</v>
      </c>
      <c r="H5196" t="s">
        <v>1206</v>
      </c>
      <c r="I5196" t="s">
        <v>100</v>
      </c>
      <c r="J5196" t="s">
        <v>1206</v>
      </c>
      <c r="K5196" t="s">
        <v>5632</v>
      </c>
      <c r="L5196" t="s">
        <v>5634</v>
      </c>
      <c r="M5196">
        <v>0</v>
      </c>
      <c r="N5196" t="s">
        <v>5633</v>
      </c>
      <c r="O5196" t="s">
        <v>10036</v>
      </c>
      <c r="P5196" t="s">
        <v>10036</v>
      </c>
      <c r="Q5196">
        <v>1</v>
      </c>
      <c r="R5196">
        <v>14</v>
      </c>
      <c r="S5196">
        <v>63172</v>
      </c>
      <c r="T5196" t="s">
        <v>10030</v>
      </c>
      <c r="W5196" t="s">
        <v>6300</v>
      </c>
      <c r="AB5196" t="s">
        <v>10032</v>
      </c>
      <c r="AC5196" t="s">
        <v>10032</v>
      </c>
      <c r="AH5196" t="s">
        <v>6350</v>
      </c>
      <c r="AI5196" t="s">
        <v>6351</v>
      </c>
      <c r="AO5196">
        <v>0</v>
      </c>
      <c r="AP5196" t="s">
        <v>3315</v>
      </c>
      <c r="AQ5196" t="s">
        <v>5313</v>
      </c>
      <c r="AR5196">
        <v>0</v>
      </c>
      <c r="AS5196">
        <v>0</v>
      </c>
    </row>
    <row r="5197" spans="1:45" x14ac:dyDescent="0.15">
      <c r="A5197" t="s">
        <v>3314</v>
      </c>
      <c r="B5197" t="s">
        <v>6294</v>
      </c>
      <c r="C5197" t="s">
        <v>3314</v>
      </c>
      <c r="D5197" t="s">
        <v>925</v>
      </c>
      <c r="E5197" t="s">
        <v>9909</v>
      </c>
      <c r="F5197" t="s">
        <v>9910</v>
      </c>
      <c r="G5197" t="s">
        <v>10031</v>
      </c>
      <c r="H5197" t="s">
        <v>1206</v>
      </c>
      <c r="I5197" t="s">
        <v>100</v>
      </c>
      <c r="J5197" t="s">
        <v>1206</v>
      </c>
      <c r="K5197" t="s">
        <v>5632</v>
      </c>
      <c r="L5197" t="s">
        <v>5634</v>
      </c>
      <c r="M5197">
        <v>0</v>
      </c>
      <c r="N5197" t="s">
        <v>5633</v>
      </c>
      <c r="O5197" t="s">
        <v>10036</v>
      </c>
      <c r="P5197" t="s">
        <v>10036</v>
      </c>
      <c r="Q5197">
        <v>1</v>
      </c>
      <c r="R5197">
        <v>17</v>
      </c>
      <c r="S5197">
        <v>57526</v>
      </c>
      <c r="T5197" t="s">
        <v>10030</v>
      </c>
      <c r="W5197" t="s">
        <v>6300</v>
      </c>
      <c r="AB5197" t="s">
        <v>10032</v>
      </c>
      <c r="AC5197" t="s">
        <v>10032</v>
      </c>
      <c r="AH5197" t="s">
        <v>6350</v>
      </c>
      <c r="AI5197" t="s">
        <v>6351</v>
      </c>
      <c r="AO5197">
        <v>0</v>
      </c>
      <c r="AP5197" t="s">
        <v>3315</v>
      </c>
      <c r="AQ5197" t="s">
        <v>5313</v>
      </c>
      <c r="AR5197">
        <v>0</v>
      </c>
      <c r="AS5197">
        <v>0</v>
      </c>
    </row>
    <row r="5198" spans="1:45" x14ac:dyDescent="0.15">
      <c r="A5198" t="s">
        <v>3314</v>
      </c>
      <c r="B5198" t="s">
        <v>6294</v>
      </c>
      <c r="C5198" t="s">
        <v>3314</v>
      </c>
      <c r="D5198" t="s">
        <v>925</v>
      </c>
      <c r="E5198" t="s">
        <v>9909</v>
      </c>
      <c r="F5198" t="s">
        <v>9910</v>
      </c>
      <c r="G5198" t="s">
        <v>10031</v>
      </c>
      <c r="H5198" t="s">
        <v>1206</v>
      </c>
      <c r="I5198" t="s">
        <v>100</v>
      </c>
      <c r="J5198" t="s">
        <v>1206</v>
      </c>
      <c r="K5198" t="s">
        <v>5632</v>
      </c>
      <c r="L5198" t="s">
        <v>5634</v>
      </c>
      <c r="M5198">
        <v>0</v>
      </c>
      <c r="N5198" t="s">
        <v>5633</v>
      </c>
      <c r="O5198" t="s">
        <v>10036</v>
      </c>
      <c r="P5198" t="s">
        <v>10036</v>
      </c>
      <c r="Q5198">
        <v>1</v>
      </c>
      <c r="R5198">
        <v>20</v>
      </c>
      <c r="S5198">
        <v>65418</v>
      </c>
      <c r="T5198" t="s">
        <v>10030</v>
      </c>
      <c r="W5198" t="s">
        <v>6300</v>
      </c>
      <c r="AB5198" t="s">
        <v>10032</v>
      </c>
      <c r="AC5198" t="s">
        <v>10032</v>
      </c>
      <c r="AH5198" t="s">
        <v>6350</v>
      </c>
      <c r="AI5198" t="s">
        <v>6351</v>
      </c>
      <c r="AO5198">
        <v>0</v>
      </c>
      <c r="AP5198" t="s">
        <v>3315</v>
      </c>
      <c r="AQ5198" t="s">
        <v>5313</v>
      </c>
      <c r="AR5198">
        <v>0</v>
      </c>
      <c r="AS5198">
        <v>0</v>
      </c>
    </row>
    <row r="5199" spans="1:45" x14ac:dyDescent="0.15">
      <c r="A5199" t="s">
        <v>3314</v>
      </c>
      <c r="B5199" t="s">
        <v>6294</v>
      </c>
      <c r="C5199" t="s">
        <v>3314</v>
      </c>
      <c r="D5199" t="s">
        <v>925</v>
      </c>
      <c r="E5199" t="s">
        <v>9909</v>
      </c>
      <c r="F5199" t="s">
        <v>9910</v>
      </c>
      <c r="G5199" t="s">
        <v>10031</v>
      </c>
      <c r="H5199" t="s">
        <v>1206</v>
      </c>
      <c r="I5199" t="s">
        <v>100</v>
      </c>
      <c r="J5199" t="s">
        <v>1206</v>
      </c>
      <c r="K5199" t="s">
        <v>5632</v>
      </c>
      <c r="L5199" t="s">
        <v>5634</v>
      </c>
      <c r="M5199">
        <v>0</v>
      </c>
      <c r="N5199" t="s">
        <v>5633</v>
      </c>
      <c r="O5199" t="s">
        <v>10036</v>
      </c>
      <c r="P5199" t="s">
        <v>10036</v>
      </c>
      <c r="Q5199">
        <v>1</v>
      </c>
      <c r="R5199">
        <v>23</v>
      </c>
      <c r="S5199">
        <v>59499</v>
      </c>
      <c r="T5199" t="s">
        <v>10030</v>
      </c>
      <c r="W5199" t="s">
        <v>6300</v>
      </c>
      <c r="AB5199" t="s">
        <v>10032</v>
      </c>
      <c r="AC5199" t="s">
        <v>10032</v>
      </c>
      <c r="AH5199" t="s">
        <v>6350</v>
      </c>
      <c r="AI5199" t="s">
        <v>6351</v>
      </c>
      <c r="AO5199">
        <v>0</v>
      </c>
      <c r="AP5199" t="s">
        <v>3315</v>
      </c>
      <c r="AQ5199" t="s">
        <v>5313</v>
      </c>
      <c r="AR5199">
        <v>0</v>
      </c>
      <c r="AS5199">
        <v>0</v>
      </c>
    </row>
    <row r="5200" spans="1:45" x14ac:dyDescent="0.15">
      <c r="A5200" t="s">
        <v>3314</v>
      </c>
      <c r="B5200" t="s">
        <v>6294</v>
      </c>
      <c r="C5200" t="s">
        <v>3314</v>
      </c>
      <c r="D5200" t="s">
        <v>925</v>
      </c>
      <c r="E5200" t="s">
        <v>9909</v>
      </c>
      <c r="F5200" t="s">
        <v>9910</v>
      </c>
      <c r="G5200" t="s">
        <v>10037</v>
      </c>
      <c r="H5200" t="s">
        <v>10038</v>
      </c>
      <c r="I5200" t="s">
        <v>7646</v>
      </c>
      <c r="J5200" t="s">
        <v>10038</v>
      </c>
      <c r="K5200" t="s">
        <v>5616</v>
      </c>
      <c r="L5200" t="s">
        <v>5618</v>
      </c>
      <c r="M5200">
        <v>0</v>
      </c>
      <c r="N5200" t="s">
        <v>9993</v>
      </c>
      <c r="O5200" t="s">
        <v>7716</v>
      </c>
      <c r="P5200" t="s">
        <v>7716</v>
      </c>
      <c r="Q5200">
        <v>0.89009000000000005</v>
      </c>
      <c r="R5200">
        <v>5</v>
      </c>
      <c r="S5200">
        <v>68415</v>
      </c>
      <c r="T5200" t="s">
        <v>9995</v>
      </c>
      <c r="W5200" t="s">
        <v>6300</v>
      </c>
      <c r="AB5200" t="s">
        <v>10039</v>
      </c>
      <c r="AC5200" t="s">
        <v>10039</v>
      </c>
      <c r="AH5200" t="s">
        <v>6350</v>
      </c>
      <c r="AI5200" t="s">
        <v>6351</v>
      </c>
      <c r="AO5200">
        <v>0</v>
      </c>
      <c r="AP5200" t="s">
        <v>3315</v>
      </c>
      <c r="AQ5200" t="s">
        <v>5313</v>
      </c>
      <c r="AR5200">
        <v>0</v>
      </c>
      <c r="AS5200">
        <v>0</v>
      </c>
    </row>
    <row r="5201" spans="1:45" x14ac:dyDescent="0.15">
      <c r="A5201" t="s">
        <v>3314</v>
      </c>
      <c r="B5201" t="s">
        <v>6294</v>
      </c>
      <c r="C5201" t="s">
        <v>3314</v>
      </c>
      <c r="D5201" t="s">
        <v>925</v>
      </c>
      <c r="E5201" t="s">
        <v>9909</v>
      </c>
      <c r="F5201" t="s">
        <v>9910</v>
      </c>
      <c r="G5201" t="s">
        <v>10037</v>
      </c>
      <c r="H5201" t="s">
        <v>10038</v>
      </c>
      <c r="I5201" t="s">
        <v>7646</v>
      </c>
      <c r="J5201" t="s">
        <v>10038</v>
      </c>
      <c r="K5201" t="s">
        <v>5616</v>
      </c>
      <c r="L5201" t="s">
        <v>5618</v>
      </c>
      <c r="M5201">
        <v>0</v>
      </c>
      <c r="N5201" t="s">
        <v>9993</v>
      </c>
      <c r="O5201" t="s">
        <v>7716</v>
      </c>
      <c r="P5201" t="s">
        <v>7716</v>
      </c>
      <c r="Q5201">
        <v>1</v>
      </c>
      <c r="R5201">
        <v>6</v>
      </c>
      <c r="S5201">
        <v>76826</v>
      </c>
      <c r="T5201" t="s">
        <v>9995</v>
      </c>
      <c r="W5201" t="s">
        <v>6300</v>
      </c>
      <c r="AB5201" t="s">
        <v>10039</v>
      </c>
      <c r="AC5201" t="s">
        <v>10039</v>
      </c>
      <c r="AH5201" t="s">
        <v>6350</v>
      </c>
      <c r="AI5201" t="s">
        <v>6351</v>
      </c>
      <c r="AO5201">
        <v>0</v>
      </c>
      <c r="AP5201" t="s">
        <v>3315</v>
      </c>
      <c r="AQ5201" t="s">
        <v>5313</v>
      </c>
      <c r="AR5201">
        <v>0</v>
      </c>
      <c r="AS5201">
        <v>0</v>
      </c>
    </row>
    <row r="5202" spans="1:45" x14ac:dyDescent="0.15">
      <c r="A5202" t="s">
        <v>3314</v>
      </c>
      <c r="B5202" t="s">
        <v>6294</v>
      </c>
      <c r="C5202" t="s">
        <v>3314</v>
      </c>
      <c r="D5202" t="s">
        <v>925</v>
      </c>
      <c r="E5202" t="s">
        <v>9909</v>
      </c>
      <c r="F5202" t="s">
        <v>9910</v>
      </c>
      <c r="G5202" t="s">
        <v>10037</v>
      </c>
      <c r="H5202" t="s">
        <v>10038</v>
      </c>
      <c r="I5202" t="s">
        <v>7646</v>
      </c>
      <c r="J5202" t="s">
        <v>10038</v>
      </c>
      <c r="K5202" t="s">
        <v>5616</v>
      </c>
      <c r="L5202" t="s">
        <v>5618</v>
      </c>
      <c r="M5202">
        <v>0</v>
      </c>
      <c r="N5202" t="s">
        <v>5617</v>
      </c>
      <c r="O5202" t="s">
        <v>5462</v>
      </c>
      <c r="P5202" t="s">
        <v>5462</v>
      </c>
      <c r="Q5202">
        <v>1</v>
      </c>
      <c r="R5202">
        <v>20</v>
      </c>
      <c r="S5202">
        <v>76620</v>
      </c>
      <c r="T5202" t="s">
        <v>9912</v>
      </c>
      <c r="W5202" t="s">
        <v>6300</v>
      </c>
      <c r="AB5202" t="s">
        <v>10040</v>
      </c>
      <c r="AC5202" t="s">
        <v>10040</v>
      </c>
      <c r="AH5202" t="s">
        <v>6350</v>
      </c>
      <c r="AI5202" t="s">
        <v>6351</v>
      </c>
      <c r="AO5202">
        <v>0</v>
      </c>
      <c r="AP5202" t="s">
        <v>3315</v>
      </c>
      <c r="AQ5202" t="s">
        <v>5313</v>
      </c>
      <c r="AR5202">
        <v>0</v>
      </c>
      <c r="AS5202">
        <v>0</v>
      </c>
    </row>
    <row r="5203" spans="1:45" x14ac:dyDescent="0.15">
      <c r="A5203" t="s">
        <v>3314</v>
      </c>
      <c r="B5203" t="s">
        <v>6294</v>
      </c>
      <c r="C5203" t="s">
        <v>3314</v>
      </c>
      <c r="D5203" t="s">
        <v>925</v>
      </c>
      <c r="E5203" t="s">
        <v>9909</v>
      </c>
      <c r="F5203" t="s">
        <v>9910</v>
      </c>
      <c r="G5203" t="s">
        <v>10037</v>
      </c>
      <c r="H5203" t="s">
        <v>10038</v>
      </c>
      <c r="I5203" t="s">
        <v>7646</v>
      </c>
      <c r="J5203" t="s">
        <v>10038</v>
      </c>
      <c r="K5203" t="s">
        <v>5616</v>
      </c>
      <c r="L5203" t="s">
        <v>5618</v>
      </c>
      <c r="M5203">
        <v>0</v>
      </c>
      <c r="N5203" t="s">
        <v>5617</v>
      </c>
      <c r="O5203" t="s">
        <v>5462</v>
      </c>
      <c r="P5203" t="s">
        <v>5462</v>
      </c>
      <c r="Q5203">
        <v>1</v>
      </c>
      <c r="R5203">
        <v>21</v>
      </c>
      <c r="S5203">
        <v>76510</v>
      </c>
      <c r="T5203" t="s">
        <v>9912</v>
      </c>
      <c r="W5203" t="s">
        <v>6300</v>
      </c>
      <c r="AB5203" t="s">
        <v>10040</v>
      </c>
      <c r="AC5203" t="s">
        <v>10040</v>
      </c>
      <c r="AH5203" t="s">
        <v>6350</v>
      </c>
      <c r="AI5203" t="s">
        <v>6351</v>
      </c>
      <c r="AO5203">
        <v>0</v>
      </c>
      <c r="AP5203" t="s">
        <v>3315</v>
      </c>
      <c r="AQ5203" t="s">
        <v>5313</v>
      </c>
      <c r="AR5203">
        <v>0</v>
      </c>
      <c r="AS5203">
        <v>0</v>
      </c>
    </row>
    <row r="5204" spans="1:45" x14ac:dyDescent="0.15">
      <c r="A5204" t="s">
        <v>3314</v>
      </c>
      <c r="B5204" t="s">
        <v>6294</v>
      </c>
      <c r="C5204" t="s">
        <v>3314</v>
      </c>
      <c r="D5204" t="s">
        <v>925</v>
      </c>
      <c r="E5204" t="s">
        <v>9909</v>
      </c>
      <c r="F5204" t="s">
        <v>9910</v>
      </c>
      <c r="G5204" t="s">
        <v>10037</v>
      </c>
      <c r="H5204" t="s">
        <v>10038</v>
      </c>
      <c r="I5204" t="s">
        <v>7646</v>
      </c>
      <c r="J5204" t="s">
        <v>10038</v>
      </c>
      <c r="K5204" t="s">
        <v>5616</v>
      </c>
      <c r="L5204" t="s">
        <v>5618</v>
      </c>
      <c r="M5204">
        <v>0</v>
      </c>
      <c r="N5204" t="s">
        <v>5617</v>
      </c>
      <c r="O5204" t="s">
        <v>5462</v>
      </c>
      <c r="P5204" t="s">
        <v>5462</v>
      </c>
      <c r="Q5204">
        <v>1</v>
      </c>
      <c r="R5204">
        <v>22</v>
      </c>
      <c r="S5204">
        <v>76549</v>
      </c>
      <c r="T5204" t="s">
        <v>9912</v>
      </c>
      <c r="W5204" t="s">
        <v>6300</v>
      </c>
      <c r="AB5204" t="s">
        <v>10040</v>
      </c>
      <c r="AC5204" t="s">
        <v>10040</v>
      </c>
      <c r="AH5204" t="s">
        <v>6350</v>
      </c>
      <c r="AI5204" t="s">
        <v>6351</v>
      </c>
      <c r="AO5204">
        <v>0</v>
      </c>
      <c r="AP5204" t="s">
        <v>3315</v>
      </c>
      <c r="AQ5204" t="s">
        <v>5313</v>
      </c>
      <c r="AR5204">
        <v>0</v>
      </c>
      <c r="AS5204">
        <v>0</v>
      </c>
    </row>
    <row r="5205" spans="1:45" x14ac:dyDescent="0.15">
      <c r="A5205" t="s">
        <v>3314</v>
      </c>
      <c r="B5205" t="s">
        <v>6294</v>
      </c>
      <c r="C5205" t="s">
        <v>3314</v>
      </c>
      <c r="D5205" t="s">
        <v>925</v>
      </c>
      <c r="E5205" t="s">
        <v>9909</v>
      </c>
      <c r="F5205" t="s">
        <v>9910</v>
      </c>
      <c r="G5205" t="s">
        <v>10037</v>
      </c>
      <c r="H5205" t="s">
        <v>10038</v>
      </c>
      <c r="I5205" t="s">
        <v>7646</v>
      </c>
      <c r="J5205" t="s">
        <v>10038</v>
      </c>
      <c r="K5205" t="s">
        <v>5616</v>
      </c>
      <c r="L5205" t="s">
        <v>5618</v>
      </c>
      <c r="M5205">
        <v>0</v>
      </c>
      <c r="N5205" t="s">
        <v>5617</v>
      </c>
      <c r="O5205" t="s">
        <v>5462</v>
      </c>
      <c r="P5205" t="s">
        <v>5462</v>
      </c>
      <c r="Q5205">
        <v>1</v>
      </c>
      <c r="R5205">
        <v>23</v>
      </c>
      <c r="S5205">
        <v>76385</v>
      </c>
      <c r="T5205" t="s">
        <v>9912</v>
      </c>
      <c r="W5205" t="s">
        <v>6300</v>
      </c>
      <c r="AB5205" t="s">
        <v>10040</v>
      </c>
      <c r="AC5205" t="s">
        <v>10040</v>
      </c>
      <c r="AH5205" t="s">
        <v>6350</v>
      </c>
      <c r="AI5205" t="s">
        <v>6351</v>
      </c>
      <c r="AO5205">
        <v>0</v>
      </c>
      <c r="AP5205" t="s">
        <v>3315</v>
      </c>
      <c r="AQ5205" t="s">
        <v>5313</v>
      </c>
      <c r="AR5205">
        <v>0</v>
      </c>
      <c r="AS5205">
        <v>0</v>
      </c>
    </row>
    <row r="5206" spans="1:45" x14ac:dyDescent="0.15">
      <c r="A5206" t="s">
        <v>3314</v>
      </c>
      <c r="B5206" t="s">
        <v>6294</v>
      </c>
      <c r="C5206" t="s">
        <v>3314</v>
      </c>
      <c r="D5206" t="s">
        <v>925</v>
      </c>
      <c r="E5206" t="s">
        <v>9909</v>
      </c>
      <c r="F5206" t="s">
        <v>9910</v>
      </c>
      <c r="G5206" t="s">
        <v>10037</v>
      </c>
      <c r="H5206" t="s">
        <v>10038</v>
      </c>
      <c r="I5206" t="s">
        <v>7646</v>
      </c>
      <c r="J5206" t="s">
        <v>10038</v>
      </c>
      <c r="K5206" t="s">
        <v>5616</v>
      </c>
      <c r="L5206" t="s">
        <v>5618</v>
      </c>
      <c r="M5206">
        <v>0</v>
      </c>
      <c r="N5206" t="s">
        <v>5617</v>
      </c>
      <c r="O5206" t="s">
        <v>5462</v>
      </c>
      <c r="P5206" t="s">
        <v>5462</v>
      </c>
      <c r="Q5206">
        <v>1</v>
      </c>
      <c r="R5206">
        <v>24</v>
      </c>
      <c r="S5206">
        <v>76394</v>
      </c>
      <c r="T5206" t="s">
        <v>9912</v>
      </c>
      <c r="W5206" t="s">
        <v>6300</v>
      </c>
      <c r="AB5206" t="s">
        <v>10040</v>
      </c>
      <c r="AC5206" t="s">
        <v>10040</v>
      </c>
      <c r="AH5206" t="s">
        <v>6350</v>
      </c>
      <c r="AI5206" t="s">
        <v>6351</v>
      </c>
      <c r="AO5206">
        <v>0</v>
      </c>
      <c r="AP5206" t="s">
        <v>3315</v>
      </c>
      <c r="AQ5206" t="s">
        <v>5313</v>
      </c>
      <c r="AR5206">
        <v>0</v>
      </c>
      <c r="AS5206">
        <v>0</v>
      </c>
    </row>
    <row r="5207" spans="1:45" x14ac:dyDescent="0.15">
      <c r="A5207" t="s">
        <v>3314</v>
      </c>
      <c r="B5207" t="s">
        <v>6294</v>
      </c>
      <c r="C5207" t="s">
        <v>3314</v>
      </c>
      <c r="D5207" t="s">
        <v>925</v>
      </c>
      <c r="E5207" t="s">
        <v>9909</v>
      </c>
      <c r="F5207" t="s">
        <v>9910</v>
      </c>
      <c r="G5207" t="s">
        <v>10037</v>
      </c>
      <c r="H5207" t="s">
        <v>10038</v>
      </c>
      <c r="I5207" t="s">
        <v>7646</v>
      </c>
      <c r="J5207" t="s">
        <v>10038</v>
      </c>
      <c r="K5207" t="s">
        <v>5616</v>
      </c>
      <c r="L5207" t="s">
        <v>5618</v>
      </c>
      <c r="M5207">
        <v>0</v>
      </c>
      <c r="N5207" t="s">
        <v>5617</v>
      </c>
      <c r="O5207" t="s">
        <v>5462</v>
      </c>
      <c r="P5207" t="s">
        <v>5462</v>
      </c>
      <c r="Q5207">
        <v>1</v>
      </c>
      <c r="R5207">
        <v>25</v>
      </c>
      <c r="S5207">
        <v>76332</v>
      </c>
      <c r="T5207" t="s">
        <v>9912</v>
      </c>
      <c r="W5207" t="s">
        <v>6300</v>
      </c>
      <c r="AB5207" t="s">
        <v>10040</v>
      </c>
      <c r="AC5207" t="s">
        <v>10040</v>
      </c>
      <c r="AH5207" t="s">
        <v>6350</v>
      </c>
      <c r="AI5207" t="s">
        <v>6351</v>
      </c>
      <c r="AO5207">
        <v>0</v>
      </c>
      <c r="AP5207" t="s">
        <v>3315</v>
      </c>
      <c r="AQ5207" t="s">
        <v>5313</v>
      </c>
      <c r="AR5207">
        <v>0</v>
      </c>
      <c r="AS5207">
        <v>0</v>
      </c>
    </row>
    <row r="5208" spans="1:45" x14ac:dyDescent="0.15">
      <c r="A5208" t="s">
        <v>3314</v>
      </c>
      <c r="B5208" t="s">
        <v>6294</v>
      </c>
      <c r="C5208" t="s">
        <v>3314</v>
      </c>
      <c r="D5208" t="s">
        <v>925</v>
      </c>
      <c r="E5208" t="s">
        <v>9909</v>
      </c>
      <c r="F5208" t="s">
        <v>9910</v>
      </c>
      <c r="G5208" t="s">
        <v>10037</v>
      </c>
      <c r="H5208" t="s">
        <v>10038</v>
      </c>
      <c r="I5208" t="s">
        <v>7646</v>
      </c>
      <c r="J5208" t="s">
        <v>10038</v>
      </c>
      <c r="K5208" t="s">
        <v>5616</v>
      </c>
      <c r="L5208" t="s">
        <v>5618</v>
      </c>
      <c r="M5208">
        <v>0</v>
      </c>
      <c r="N5208" t="s">
        <v>5617</v>
      </c>
      <c r="O5208" t="s">
        <v>10041</v>
      </c>
      <c r="P5208" t="s">
        <v>10041</v>
      </c>
      <c r="Q5208">
        <v>1</v>
      </c>
      <c r="R5208">
        <v>1</v>
      </c>
      <c r="S5208">
        <v>76421</v>
      </c>
      <c r="T5208" t="s">
        <v>9912</v>
      </c>
      <c r="W5208" t="s">
        <v>6300</v>
      </c>
      <c r="AB5208" t="s">
        <v>10040</v>
      </c>
      <c r="AC5208" t="s">
        <v>10040</v>
      </c>
      <c r="AH5208" t="s">
        <v>6350</v>
      </c>
      <c r="AI5208" t="s">
        <v>6351</v>
      </c>
      <c r="AO5208">
        <v>0</v>
      </c>
      <c r="AP5208" t="s">
        <v>3315</v>
      </c>
      <c r="AQ5208" t="s">
        <v>5313</v>
      </c>
      <c r="AR5208">
        <v>0</v>
      </c>
      <c r="AS5208">
        <v>0</v>
      </c>
    </row>
    <row r="5209" spans="1:45" x14ac:dyDescent="0.15">
      <c r="A5209" t="s">
        <v>3314</v>
      </c>
      <c r="B5209" t="s">
        <v>6294</v>
      </c>
      <c r="C5209" t="s">
        <v>3314</v>
      </c>
      <c r="D5209" t="s">
        <v>925</v>
      </c>
      <c r="E5209" t="s">
        <v>9909</v>
      </c>
      <c r="F5209" t="s">
        <v>9910</v>
      </c>
      <c r="G5209" t="s">
        <v>10037</v>
      </c>
      <c r="H5209" t="s">
        <v>10038</v>
      </c>
      <c r="I5209" t="s">
        <v>7646</v>
      </c>
      <c r="J5209" t="s">
        <v>10038</v>
      </c>
      <c r="K5209" t="s">
        <v>5616</v>
      </c>
      <c r="L5209" t="s">
        <v>5618</v>
      </c>
      <c r="M5209">
        <v>0</v>
      </c>
      <c r="N5209" t="s">
        <v>5617</v>
      </c>
      <c r="O5209" t="s">
        <v>10041</v>
      </c>
      <c r="P5209" t="s">
        <v>10041</v>
      </c>
      <c r="Q5209">
        <v>1</v>
      </c>
      <c r="R5209">
        <v>2</v>
      </c>
      <c r="S5209">
        <v>76555</v>
      </c>
      <c r="T5209" t="s">
        <v>9912</v>
      </c>
      <c r="W5209" t="s">
        <v>6300</v>
      </c>
      <c r="AB5209" t="s">
        <v>10040</v>
      </c>
      <c r="AC5209" t="s">
        <v>10040</v>
      </c>
      <c r="AH5209" t="s">
        <v>6350</v>
      </c>
      <c r="AI5209" t="s">
        <v>6351</v>
      </c>
      <c r="AO5209">
        <v>0</v>
      </c>
      <c r="AP5209" t="s">
        <v>3315</v>
      </c>
      <c r="AQ5209" t="s">
        <v>5313</v>
      </c>
      <c r="AR5209">
        <v>0</v>
      </c>
      <c r="AS5209">
        <v>0</v>
      </c>
    </row>
    <row r="5210" spans="1:45" x14ac:dyDescent="0.15">
      <c r="A5210" t="s">
        <v>3314</v>
      </c>
      <c r="B5210" t="s">
        <v>6294</v>
      </c>
      <c r="C5210" t="s">
        <v>3314</v>
      </c>
      <c r="D5210" t="s">
        <v>925</v>
      </c>
      <c r="E5210" t="s">
        <v>9909</v>
      </c>
      <c r="F5210" t="s">
        <v>9910</v>
      </c>
      <c r="G5210" t="s">
        <v>10037</v>
      </c>
      <c r="H5210" t="s">
        <v>10038</v>
      </c>
      <c r="I5210" t="s">
        <v>7646</v>
      </c>
      <c r="J5210" t="s">
        <v>10038</v>
      </c>
      <c r="K5210" t="s">
        <v>5616</v>
      </c>
      <c r="L5210" t="s">
        <v>5618</v>
      </c>
      <c r="M5210">
        <v>0</v>
      </c>
      <c r="N5210" t="s">
        <v>5617</v>
      </c>
      <c r="O5210" t="s">
        <v>10041</v>
      </c>
      <c r="P5210" t="s">
        <v>10041</v>
      </c>
      <c r="Q5210">
        <v>1</v>
      </c>
      <c r="R5210">
        <v>3</v>
      </c>
      <c r="S5210">
        <v>76515</v>
      </c>
      <c r="T5210" t="s">
        <v>9912</v>
      </c>
      <c r="W5210" t="s">
        <v>6300</v>
      </c>
      <c r="AB5210" t="s">
        <v>10040</v>
      </c>
      <c r="AC5210" t="s">
        <v>10040</v>
      </c>
      <c r="AH5210" t="s">
        <v>6350</v>
      </c>
      <c r="AI5210" t="s">
        <v>6351</v>
      </c>
      <c r="AO5210">
        <v>0</v>
      </c>
      <c r="AP5210" t="s">
        <v>3315</v>
      </c>
      <c r="AQ5210" t="s">
        <v>5313</v>
      </c>
      <c r="AR5210">
        <v>0</v>
      </c>
      <c r="AS5210">
        <v>0</v>
      </c>
    </row>
    <row r="5211" spans="1:45" x14ac:dyDescent="0.15">
      <c r="A5211" t="s">
        <v>3314</v>
      </c>
      <c r="B5211" t="s">
        <v>6294</v>
      </c>
      <c r="C5211" t="s">
        <v>3314</v>
      </c>
      <c r="D5211" t="s">
        <v>925</v>
      </c>
      <c r="E5211" t="s">
        <v>9909</v>
      </c>
      <c r="F5211" t="s">
        <v>9910</v>
      </c>
      <c r="G5211" t="s">
        <v>10037</v>
      </c>
      <c r="H5211" t="s">
        <v>10038</v>
      </c>
      <c r="I5211" t="s">
        <v>7646</v>
      </c>
      <c r="J5211" t="s">
        <v>10038</v>
      </c>
      <c r="K5211" t="s">
        <v>5616</v>
      </c>
      <c r="L5211" t="s">
        <v>5618</v>
      </c>
      <c r="M5211">
        <v>0</v>
      </c>
      <c r="N5211" t="s">
        <v>5617</v>
      </c>
      <c r="O5211" t="s">
        <v>10041</v>
      </c>
      <c r="P5211" t="s">
        <v>10041</v>
      </c>
      <c r="Q5211">
        <v>1</v>
      </c>
      <c r="R5211">
        <v>4</v>
      </c>
      <c r="S5211">
        <v>76543</v>
      </c>
      <c r="T5211" t="s">
        <v>9912</v>
      </c>
      <c r="W5211" t="s">
        <v>6300</v>
      </c>
      <c r="AB5211" t="s">
        <v>10040</v>
      </c>
      <c r="AC5211" t="s">
        <v>10040</v>
      </c>
      <c r="AH5211" t="s">
        <v>6350</v>
      </c>
      <c r="AI5211" t="s">
        <v>6351</v>
      </c>
      <c r="AO5211">
        <v>0</v>
      </c>
      <c r="AP5211" t="s">
        <v>3315</v>
      </c>
      <c r="AQ5211" t="s">
        <v>5313</v>
      </c>
      <c r="AR5211">
        <v>0</v>
      </c>
      <c r="AS5211">
        <v>0</v>
      </c>
    </row>
    <row r="5212" spans="1:45" x14ac:dyDescent="0.15">
      <c r="A5212" t="s">
        <v>3314</v>
      </c>
      <c r="B5212" t="s">
        <v>6294</v>
      </c>
      <c r="C5212" t="s">
        <v>3314</v>
      </c>
      <c r="D5212" t="s">
        <v>925</v>
      </c>
      <c r="E5212" t="s">
        <v>9909</v>
      </c>
      <c r="F5212" t="s">
        <v>9910</v>
      </c>
      <c r="G5212" t="s">
        <v>10037</v>
      </c>
      <c r="H5212" t="s">
        <v>10038</v>
      </c>
      <c r="I5212" t="s">
        <v>7646</v>
      </c>
      <c r="J5212" t="s">
        <v>10038</v>
      </c>
      <c r="K5212" t="s">
        <v>5616</v>
      </c>
      <c r="L5212" t="s">
        <v>5618</v>
      </c>
      <c r="M5212">
        <v>0</v>
      </c>
      <c r="N5212" t="s">
        <v>5617</v>
      </c>
      <c r="O5212" t="s">
        <v>10041</v>
      </c>
      <c r="P5212" t="s">
        <v>10041</v>
      </c>
      <c r="Q5212">
        <v>1</v>
      </c>
      <c r="R5212">
        <v>5</v>
      </c>
      <c r="S5212">
        <v>76375</v>
      </c>
      <c r="T5212" t="s">
        <v>9912</v>
      </c>
      <c r="W5212" t="s">
        <v>6300</v>
      </c>
      <c r="AB5212" t="s">
        <v>10040</v>
      </c>
      <c r="AC5212" t="s">
        <v>10040</v>
      </c>
      <c r="AH5212" t="s">
        <v>6350</v>
      </c>
      <c r="AI5212" t="s">
        <v>6351</v>
      </c>
      <c r="AO5212">
        <v>0</v>
      </c>
      <c r="AP5212" t="s">
        <v>3315</v>
      </c>
      <c r="AQ5212" t="s">
        <v>5313</v>
      </c>
      <c r="AR5212">
        <v>0</v>
      </c>
      <c r="AS5212">
        <v>0</v>
      </c>
    </row>
    <row r="5213" spans="1:45" x14ac:dyDescent="0.15">
      <c r="A5213" t="s">
        <v>3314</v>
      </c>
      <c r="B5213" t="s">
        <v>6294</v>
      </c>
      <c r="C5213" t="s">
        <v>3314</v>
      </c>
      <c r="D5213" t="s">
        <v>925</v>
      </c>
      <c r="E5213" t="s">
        <v>9909</v>
      </c>
      <c r="F5213" t="s">
        <v>9910</v>
      </c>
      <c r="G5213" t="s">
        <v>10037</v>
      </c>
      <c r="H5213" t="s">
        <v>10038</v>
      </c>
      <c r="I5213" t="s">
        <v>7646</v>
      </c>
      <c r="J5213" t="s">
        <v>10038</v>
      </c>
      <c r="K5213" t="s">
        <v>5616</v>
      </c>
      <c r="L5213" t="s">
        <v>5618</v>
      </c>
      <c r="M5213">
        <v>0</v>
      </c>
      <c r="N5213" t="s">
        <v>5617</v>
      </c>
      <c r="O5213" t="s">
        <v>10041</v>
      </c>
      <c r="P5213" t="s">
        <v>10041</v>
      </c>
      <c r="Q5213">
        <v>1</v>
      </c>
      <c r="R5213">
        <v>6</v>
      </c>
      <c r="S5213">
        <v>76513</v>
      </c>
      <c r="T5213" t="s">
        <v>9912</v>
      </c>
      <c r="W5213" t="s">
        <v>6300</v>
      </c>
      <c r="AB5213" t="s">
        <v>10040</v>
      </c>
      <c r="AC5213" t="s">
        <v>10040</v>
      </c>
      <c r="AH5213" t="s">
        <v>6350</v>
      </c>
      <c r="AI5213" t="s">
        <v>6351</v>
      </c>
      <c r="AO5213">
        <v>0</v>
      </c>
      <c r="AP5213" t="s">
        <v>3315</v>
      </c>
      <c r="AQ5213" t="s">
        <v>5313</v>
      </c>
      <c r="AR5213">
        <v>0</v>
      </c>
      <c r="AS5213">
        <v>0</v>
      </c>
    </row>
    <row r="5214" spans="1:45" x14ac:dyDescent="0.15">
      <c r="A5214" t="s">
        <v>3314</v>
      </c>
      <c r="B5214" t="s">
        <v>6294</v>
      </c>
      <c r="C5214" t="s">
        <v>3314</v>
      </c>
      <c r="D5214" t="s">
        <v>925</v>
      </c>
      <c r="E5214" t="s">
        <v>9909</v>
      </c>
      <c r="F5214" t="s">
        <v>9910</v>
      </c>
      <c r="G5214" t="s">
        <v>10037</v>
      </c>
      <c r="H5214" t="s">
        <v>10038</v>
      </c>
      <c r="I5214" t="s">
        <v>7646</v>
      </c>
      <c r="J5214" t="s">
        <v>10038</v>
      </c>
      <c r="K5214" t="s">
        <v>5616</v>
      </c>
      <c r="L5214" t="s">
        <v>5618</v>
      </c>
      <c r="M5214">
        <v>0</v>
      </c>
      <c r="N5214" t="s">
        <v>5617</v>
      </c>
      <c r="O5214" t="s">
        <v>10041</v>
      </c>
      <c r="P5214" t="s">
        <v>10041</v>
      </c>
      <c r="Q5214">
        <v>1</v>
      </c>
      <c r="R5214">
        <v>7</v>
      </c>
      <c r="S5214">
        <v>76544</v>
      </c>
      <c r="T5214" t="s">
        <v>9912</v>
      </c>
      <c r="W5214" t="s">
        <v>6300</v>
      </c>
      <c r="AB5214" t="s">
        <v>10040</v>
      </c>
      <c r="AC5214" t="s">
        <v>10040</v>
      </c>
      <c r="AH5214" t="s">
        <v>6350</v>
      </c>
      <c r="AI5214" t="s">
        <v>6351</v>
      </c>
      <c r="AO5214">
        <v>0</v>
      </c>
      <c r="AP5214" t="s">
        <v>3315</v>
      </c>
      <c r="AQ5214" t="s">
        <v>5313</v>
      </c>
      <c r="AR5214">
        <v>0</v>
      </c>
      <c r="AS5214">
        <v>0</v>
      </c>
    </row>
    <row r="5215" spans="1:45" x14ac:dyDescent="0.15">
      <c r="A5215" t="s">
        <v>3314</v>
      </c>
      <c r="B5215" t="s">
        <v>6294</v>
      </c>
      <c r="C5215" t="s">
        <v>3314</v>
      </c>
      <c r="D5215" t="s">
        <v>925</v>
      </c>
      <c r="E5215" t="s">
        <v>9909</v>
      </c>
      <c r="F5215" t="s">
        <v>9910</v>
      </c>
      <c r="G5215" t="s">
        <v>10037</v>
      </c>
      <c r="H5215" t="s">
        <v>10038</v>
      </c>
      <c r="I5215" t="s">
        <v>7646</v>
      </c>
      <c r="J5215" t="s">
        <v>10038</v>
      </c>
      <c r="K5215" t="s">
        <v>5616</v>
      </c>
      <c r="L5215" t="s">
        <v>5618</v>
      </c>
      <c r="M5215">
        <v>0</v>
      </c>
      <c r="N5215" t="s">
        <v>5617</v>
      </c>
      <c r="O5215" t="s">
        <v>10041</v>
      </c>
      <c r="P5215" t="s">
        <v>10041</v>
      </c>
      <c r="Q5215">
        <v>1</v>
      </c>
      <c r="R5215">
        <v>8</v>
      </c>
      <c r="S5215">
        <v>76513</v>
      </c>
      <c r="T5215" t="s">
        <v>9912</v>
      </c>
      <c r="W5215" t="s">
        <v>6300</v>
      </c>
      <c r="AB5215" t="s">
        <v>10040</v>
      </c>
      <c r="AC5215" t="s">
        <v>10040</v>
      </c>
      <c r="AH5215" t="s">
        <v>6350</v>
      </c>
      <c r="AI5215" t="s">
        <v>6351</v>
      </c>
      <c r="AO5215">
        <v>0</v>
      </c>
      <c r="AP5215" t="s">
        <v>3315</v>
      </c>
      <c r="AQ5215" t="s">
        <v>5313</v>
      </c>
      <c r="AR5215">
        <v>0</v>
      </c>
      <c r="AS5215">
        <v>0</v>
      </c>
    </row>
    <row r="5216" spans="1:45" x14ac:dyDescent="0.15">
      <c r="A5216" t="s">
        <v>3314</v>
      </c>
      <c r="B5216" t="s">
        <v>6294</v>
      </c>
      <c r="C5216" t="s">
        <v>3314</v>
      </c>
      <c r="D5216" t="s">
        <v>925</v>
      </c>
      <c r="E5216" t="s">
        <v>9909</v>
      </c>
      <c r="F5216" t="s">
        <v>9910</v>
      </c>
      <c r="G5216" t="s">
        <v>10037</v>
      </c>
      <c r="H5216" t="s">
        <v>10038</v>
      </c>
      <c r="I5216" t="s">
        <v>7646</v>
      </c>
      <c r="J5216" t="s">
        <v>10038</v>
      </c>
      <c r="K5216" t="s">
        <v>5616</v>
      </c>
      <c r="L5216" t="s">
        <v>5618</v>
      </c>
      <c r="M5216">
        <v>0</v>
      </c>
      <c r="N5216" t="s">
        <v>5617</v>
      </c>
      <c r="O5216" t="s">
        <v>10041</v>
      </c>
      <c r="P5216" t="s">
        <v>10041</v>
      </c>
      <c r="Q5216">
        <v>1</v>
      </c>
      <c r="R5216">
        <v>9</v>
      </c>
      <c r="S5216">
        <v>76432</v>
      </c>
      <c r="T5216" t="s">
        <v>9912</v>
      </c>
      <c r="W5216" t="s">
        <v>6300</v>
      </c>
      <c r="AB5216" t="s">
        <v>10040</v>
      </c>
      <c r="AC5216" t="s">
        <v>10040</v>
      </c>
      <c r="AH5216" t="s">
        <v>6350</v>
      </c>
      <c r="AI5216" t="s">
        <v>6351</v>
      </c>
      <c r="AO5216">
        <v>0</v>
      </c>
      <c r="AP5216" t="s">
        <v>3315</v>
      </c>
      <c r="AQ5216" t="s">
        <v>5313</v>
      </c>
      <c r="AR5216">
        <v>0</v>
      </c>
      <c r="AS5216">
        <v>0</v>
      </c>
    </row>
    <row r="5217" spans="1:45" x14ac:dyDescent="0.15">
      <c r="A5217" t="s">
        <v>3314</v>
      </c>
      <c r="B5217" t="s">
        <v>6294</v>
      </c>
      <c r="C5217" t="s">
        <v>3314</v>
      </c>
      <c r="D5217" t="s">
        <v>925</v>
      </c>
      <c r="E5217" t="s">
        <v>9909</v>
      </c>
      <c r="F5217" t="s">
        <v>9910</v>
      </c>
      <c r="G5217" t="s">
        <v>10037</v>
      </c>
      <c r="H5217" t="s">
        <v>10038</v>
      </c>
      <c r="I5217" t="s">
        <v>7646</v>
      </c>
      <c r="J5217" t="s">
        <v>10038</v>
      </c>
      <c r="K5217" t="s">
        <v>5616</v>
      </c>
      <c r="L5217" t="s">
        <v>5618</v>
      </c>
      <c r="M5217">
        <v>0</v>
      </c>
      <c r="N5217" t="s">
        <v>5617</v>
      </c>
      <c r="O5217" t="s">
        <v>10041</v>
      </c>
      <c r="P5217" t="s">
        <v>10041</v>
      </c>
      <c r="Q5217">
        <v>1</v>
      </c>
      <c r="R5217">
        <v>10</v>
      </c>
      <c r="S5217">
        <v>76464</v>
      </c>
      <c r="T5217" t="s">
        <v>9912</v>
      </c>
      <c r="W5217" t="s">
        <v>6300</v>
      </c>
      <c r="AB5217" t="s">
        <v>10040</v>
      </c>
      <c r="AC5217" t="s">
        <v>10040</v>
      </c>
      <c r="AH5217" t="s">
        <v>6350</v>
      </c>
      <c r="AI5217" t="s">
        <v>6351</v>
      </c>
      <c r="AO5217">
        <v>0</v>
      </c>
      <c r="AP5217" t="s">
        <v>3315</v>
      </c>
      <c r="AQ5217" t="s">
        <v>5313</v>
      </c>
      <c r="AR5217">
        <v>0</v>
      </c>
      <c r="AS5217">
        <v>0</v>
      </c>
    </row>
    <row r="5218" spans="1:45" x14ac:dyDescent="0.15">
      <c r="A5218" t="s">
        <v>3314</v>
      </c>
      <c r="B5218" t="s">
        <v>6294</v>
      </c>
      <c r="C5218" t="s">
        <v>3314</v>
      </c>
      <c r="D5218" t="s">
        <v>925</v>
      </c>
      <c r="E5218" t="s">
        <v>9909</v>
      </c>
      <c r="F5218" t="s">
        <v>9910</v>
      </c>
      <c r="G5218" t="s">
        <v>10037</v>
      </c>
      <c r="H5218" t="s">
        <v>10038</v>
      </c>
      <c r="I5218" t="s">
        <v>7646</v>
      </c>
      <c r="J5218" t="s">
        <v>10038</v>
      </c>
      <c r="K5218" t="s">
        <v>5616</v>
      </c>
      <c r="L5218" t="s">
        <v>5618</v>
      </c>
      <c r="M5218">
        <v>0</v>
      </c>
      <c r="N5218" t="s">
        <v>5617</v>
      </c>
      <c r="O5218" t="s">
        <v>10041</v>
      </c>
      <c r="P5218" t="s">
        <v>10041</v>
      </c>
      <c r="Q5218">
        <v>1</v>
      </c>
      <c r="R5218">
        <v>11</v>
      </c>
      <c r="S5218">
        <v>76608</v>
      </c>
      <c r="T5218" t="s">
        <v>9912</v>
      </c>
      <c r="W5218" t="s">
        <v>6300</v>
      </c>
      <c r="AB5218" t="s">
        <v>10040</v>
      </c>
      <c r="AC5218" t="s">
        <v>10040</v>
      </c>
      <c r="AH5218" t="s">
        <v>6350</v>
      </c>
      <c r="AI5218" t="s">
        <v>6351</v>
      </c>
      <c r="AO5218">
        <v>0</v>
      </c>
      <c r="AP5218" t="s">
        <v>3315</v>
      </c>
      <c r="AQ5218" t="s">
        <v>5313</v>
      </c>
      <c r="AR5218">
        <v>0</v>
      </c>
      <c r="AS5218">
        <v>0</v>
      </c>
    </row>
    <row r="5219" spans="1:45" x14ac:dyDescent="0.15">
      <c r="A5219" t="s">
        <v>3314</v>
      </c>
      <c r="B5219" t="s">
        <v>6294</v>
      </c>
      <c r="C5219" t="s">
        <v>3314</v>
      </c>
      <c r="D5219" t="s">
        <v>925</v>
      </c>
      <c r="E5219" t="s">
        <v>9909</v>
      </c>
      <c r="F5219" t="s">
        <v>9910</v>
      </c>
      <c r="G5219" t="s">
        <v>10037</v>
      </c>
      <c r="H5219" t="s">
        <v>10038</v>
      </c>
      <c r="I5219" t="s">
        <v>7646</v>
      </c>
      <c r="J5219" t="s">
        <v>10038</v>
      </c>
      <c r="K5219" t="s">
        <v>5616</v>
      </c>
      <c r="L5219" t="s">
        <v>5618</v>
      </c>
      <c r="M5219">
        <v>0</v>
      </c>
      <c r="N5219" t="s">
        <v>5617</v>
      </c>
      <c r="O5219" t="s">
        <v>10041</v>
      </c>
      <c r="P5219" t="s">
        <v>10041</v>
      </c>
      <c r="Q5219">
        <v>1</v>
      </c>
      <c r="R5219">
        <v>12</v>
      </c>
      <c r="S5219">
        <v>76497</v>
      </c>
      <c r="T5219" t="s">
        <v>9912</v>
      </c>
      <c r="W5219" t="s">
        <v>6300</v>
      </c>
      <c r="AB5219" t="s">
        <v>10040</v>
      </c>
      <c r="AC5219" t="s">
        <v>10040</v>
      </c>
      <c r="AH5219" t="s">
        <v>6350</v>
      </c>
      <c r="AI5219" t="s">
        <v>6351</v>
      </c>
      <c r="AO5219">
        <v>0</v>
      </c>
      <c r="AP5219" t="s">
        <v>3315</v>
      </c>
      <c r="AQ5219" t="s">
        <v>5313</v>
      </c>
      <c r="AR5219">
        <v>0</v>
      </c>
      <c r="AS5219">
        <v>0</v>
      </c>
    </row>
    <row r="5220" spans="1:45" x14ac:dyDescent="0.15">
      <c r="A5220" t="s">
        <v>3314</v>
      </c>
      <c r="B5220" t="s">
        <v>6294</v>
      </c>
      <c r="C5220" t="s">
        <v>3314</v>
      </c>
      <c r="D5220" t="s">
        <v>925</v>
      </c>
      <c r="E5220" t="s">
        <v>9909</v>
      </c>
      <c r="F5220" t="s">
        <v>9910</v>
      </c>
      <c r="G5220" t="s">
        <v>10037</v>
      </c>
      <c r="H5220" t="s">
        <v>10038</v>
      </c>
      <c r="I5220" t="s">
        <v>7646</v>
      </c>
      <c r="J5220" t="s">
        <v>10038</v>
      </c>
      <c r="K5220" t="s">
        <v>5616</v>
      </c>
      <c r="L5220" t="s">
        <v>5618</v>
      </c>
      <c r="M5220">
        <v>0</v>
      </c>
      <c r="N5220" t="s">
        <v>5617</v>
      </c>
      <c r="O5220" t="s">
        <v>10041</v>
      </c>
      <c r="P5220" t="s">
        <v>10041</v>
      </c>
      <c r="Q5220">
        <v>1</v>
      </c>
      <c r="R5220">
        <v>13</v>
      </c>
      <c r="S5220">
        <v>76514</v>
      </c>
      <c r="T5220" t="s">
        <v>9912</v>
      </c>
      <c r="W5220" t="s">
        <v>6300</v>
      </c>
      <c r="AB5220" t="s">
        <v>10040</v>
      </c>
      <c r="AC5220" t="s">
        <v>10040</v>
      </c>
      <c r="AH5220" t="s">
        <v>6350</v>
      </c>
      <c r="AI5220" t="s">
        <v>6351</v>
      </c>
      <c r="AO5220">
        <v>0</v>
      </c>
      <c r="AP5220" t="s">
        <v>3315</v>
      </c>
      <c r="AQ5220" t="s">
        <v>5313</v>
      </c>
      <c r="AR5220">
        <v>0</v>
      </c>
      <c r="AS5220">
        <v>0</v>
      </c>
    </row>
    <row r="5221" spans="1:45" x14ac:dyDescent="0.15">
      <c r="A5221" t="s">
        <v>3314</v>
      </c>
      <c r="B5221" t="s">
        <v>6294</v>
      </c>
      <c r="C5221" t="s">
        <v>3314</v>
      </c>
      <c r="D5221" t="s">
        <v>925</v>
      </c>
      <c r="E5221" t="s">
        <v>9909</v>
      </c>
      <c r="F5221" t="s">
        <v>9910</v>
      </c>
      <c r="G5221" t="s">
        <v>10037</v>
      </c>
      <c r="H5221" t="s">
        <v>10038</v>
      </c>
      <c r="I5221" t="s">
        <v>7646</v>
      </c>
      <c r="J5221" t="s">
        <v>10038</v>
      </c>
      <c r="K5221" t="s">
        <v>5616</v>
      </c>
      <c r="L5221" t="s">
        <v>5618</v>
      </c>
      <c r="M5221">
        <v>0</v>
      </c>
      <c r="N5221" t="s">
        <v>5617</v>
      </c>
      <c r="O5221" t="s">
        <v>10041</v>
      </c>
      <c r="P5221" t="s">
        <v>10041</v>
      </c>
      <c r="Q5221">
        <v>1</v>
      </c>
      <c r="R5221">
        <v>14</v>
      </c>
      <c r="S5221">
        <v>76467</v>
      </c>
      <c r="T5221" t="s">
        <v>9912</v>
      </c>
      <c r="W5221" t="s">
        <v>6300</v>
      </c>
      <c r="AB5221" t="s">
        <v>10040</v>
      </c>
      <c r="AC5221" t="s">
        <v>10040</v>
      </c>
      <c r="AH5221" t="s">
        <v>6350</v>
      </c>
      <c r="AI5221" t="s">
        <v>6351</v>
      </c>
      <c r="AO5221">
        <v>0</v>
      </c>
      <c r="AP5221" t="s">
        <v>3315</v>
      </c>
      <c r="AQ5221" t="s">
        <v>5313</v>
      </c>
      <c r="AR5221">
        <v>0</v>
      </c>
      <c r="AS5221">
        <v>0</v>
      </c>
    </row>
    <row r="5222" spans="1:45" x14ac:dyDescent="0.15">
      <c r="A5222" t="s">
        <v>3314</v>
      </c>
      <c r="B5222" t="s">
        <v>6294</v>
      </c>
      <c r="C5222" t="s">
        <v>3314</v>
      </c>
      <c r="D5222" t="s">
        <v>925</v>
      </c>
      <c r="E5222" t="s">
        <v>9909</v>
      </c>
      <c r="F5222" t="s">
        <v>9910</v>
      </c>
      <c r="G5222" t="s">
        <v>10037</v>
      </c>
      <c r="H5222" t="s">
        <v>10038</v>
      </c>
      <c r="I5222" t="s">
        <v>7646</v>
      </c>
      <c r="J5222" t="s">
        <v>10038</v>
      </c>
      <c r="K5222" t="s">
        <v>5616</v>
      </c>
      <c r="L5222" t="s">
        <v>5618</v>
      </c>
      <c r="M5222">
        <v>0</v>
      </c>
      <c r="N5222" t="s">
        <v>5617</v>
      </c>
      <c r="O5222" t="s">
        <v>10041</v>
      </c>
      <c r="P5222" t="s">
        <v>10041</v>
      </c>
      <c r="Q5222">
        <v>1</v>
      </c>
      <c r="R5222">
        <v>15</v>
      </c>
      <c r="S5222">
        <v>76324</v>
      </c>
      <c r="T5222" t="s">
        <v>9912</v>
      </c>
      <c r="W5222" t="s">
        <v>6300</v>
      </c>
      <c r="AB5222" t="s">
        <v>10040</v>
      </c>
      <c r="AC5222" t="s">
        <v>10040</v>
      </c>
      <c r="AH5222" t="s">
        <v>6350</v>
      </c>
      <c r="AI5222" t="s">
        <v>6351</v>
      </c>
      <c r="AO5222">
        <v>0</v>
      </c>
      <c r="AP5222" t="s">
        <v>3315</v>
      </c>
      <c r="AQ5222" t="s">
        <v>5313</v>
      </c>
      <c r="AR5222">
        <v>0</v>
      </c>
      <c r="AS5222">
        <v>0</v>
      </c>
    </row>
    <row r="5223" spans="1:45" x14ac:dyDescent="0.15">
      <c r="A5223" t="s">
        <v>3314</v>
      </c>
      <c r="B5223" t="s">
        <v>6294</v>
      </c>
      <c r="C5223" t="s">
        <v>3314</v>
      </c>
      <c r="D5223" t="s">
        <v>925</v>
      </c>
      <c r="E5223" t="s">
        <v>9909</v>
      </c>
      <c r="F5223" t="s">
        <v>9910</v>
      </c>
      <c r="G5223" t="s">
        <v>10037</v>
      </c>
      <c r="H5223" t="s">
        <v>10038</v>
      </c>
      <c r="I5223" t="s">
        <v>7646</v>
      </c>
      <c r="J5223" t="s">
        <v>10038</v>
      </c>
      <c r="K5223" t="s">
        <v>5616</v>
      </c>
      <c r="L5223" t="s">
        <v>5618</v>
      </c>
      <c r="M5223">
        <v>0</v>
      </c>
      <c r="N5223" t="s">
        <v>5617</v>
      </c>
      <c r="O5223" t="s">
        <v>10041</v>
      </c>
      <c r="P5223" t="s">
        <v>10041</v>
      </c>
      <c r="Q5223">
        <v>1</v>
      </c>
      <c r="R5223">
        <v>16</v>
      </c>
      <c r="S5223">
        <v>76434</v>
      </c>
      <c r="T5223" t="s">
        <v>9912</v>
      </c>
      <c r="W5223" t="s">
        <v>6300</v>
      </c>
      <c r="AB5223" t="s">
        <v>10040</v>
      </c>
      <c r="AC5223" t="s">
        <v>10040</v>
      </c>
      <c r="AH5223" t="s">
        <v>6350</v>
      </c>
      <c r="AI5223" t="s">
        <v>6351</v>
      </c>
      <c r="AO5223">
        <v>0</v>
      </c>
      <c r="AP5223" t="s">
        <v>3315</v>
      </c>
      <c r="AQ5223" t="s">
        <v>5313</v>
      </c>
      <c r="AR5223">
        <v>0</v>
      </c>
      <c r="AS5223">
        <v>0</v>
      </c>
    </row>
    <row r="5224" spans="1:45" x14ac:dyDescent="0.15">
      <c r="A5224" t="s">
        <v>3314</v>
      </c>
      <c r="B5224" t="s">
        <v>6294</v>
      </c>
      <c r="C5224" t="s">
        <v>3314</v>
      </c>
      <c r="D5224" t="s">
        <v>925</v>
      </c>
      <c r="E5224" t="s">
        <v>9909</v>
      </c>
      <c r="F5224" t="s">
        <v>9910</v>
      </c>
      <c r="G5224" t="s">
        <v>10037</v>
      </c>
      <c r="H5224" t="s">
        <v>10038</v>
      </c>
      <c r="I5224" t="s">
        <v>7646</v>
      </c>
      <c r="J5224" t="s">
        <v>10038</v>
      </c>
      <c r="K5224" t="s">
        <v>5616</v>
      </c>
      <c r="L5224" t="s">
        <v>5618</v>
      </c>
      <c r="M5224">
        <v>0</v>
      </c>
      <c r="N5224" t="s">
        <v>5617</v>
      </c>
      <c r="O5224" t="s">
        <v>10041</v>
      </c>
      <c r="P5224" t="s">
        <v>10041</v>
      </c>
      <c r="Q5224">
        <v>1</v>
      </c>
      <c r="R5224">
        <v>17</v>
      </c>
      <c r="S5224">
        <v>76317</v>
      </c>
      <c r="T5224" t="s">
        <v>9912</v>
      </c>
      <c r="W5224" t="s">
        <v>6300</v>
      </c>
      <c r="AB5224" t="s">
        <v>10040</v>
      </c>
      <c r="AC5224" t="s">
        <v>10040</v>
      </c>
      <c r="AH5224" t="s">
        <v>6350</v>
      </c>
      <c r="AI5224" t="s">
        <v>6351</v>
      </c>
      <c r="AO5224">
        <v>0</v>
      </c>
      <c r="AP5224" t="s">
        <v>3315</v>
      </c>
      <c r="AQ5224" t="s">
        <v>5313</v>
      </c>
      <c r="AR5224">
        <v>0</v>
      </c>
      <c r="AS5224">
        <v>0</v>
      </c>
    </row>
    <row r="5225" spans="1:45" x14ac:dyDescent="0.15">
      <c r="A5225" t="s">
        <v>3314</v>
      </c>
      <c r="B5225" t="s">
        <v>6294</v>
      </c>
      <c r="C5225" t="s">
        <v>3314</v>
      </c>
      <c r="D5225" t="s">
        <v>925</v>
      </c>
      <c r="E5225" t="s">
        <v>9909</v>
      </c>
      <c r="F5225" t="s">
        <v>9910</v>
      </c>
      <c r="G5225" t="s">
        <v>10037</v>
      </c>
      <c r="H5225" t="s">
        <v>10038</v>
      </c>
      <c r="I5225" t="s">
        <v>7646</v>
      </c>
      <c r="J5225" t="s">
        <v>10038</v>
      </c>
      <c r="K5225" t="s">
        <v>5616</v>
      </c>
      <c r="L5225" t="s">
        <v>5618</v>
      </c>
      <c r="M5225">
        <v>0</v>
      </c>
      <c r="N5225" t="s">
        <v>5617</v>
      </c>
      <c r="O5225" t="s">
        <v>10041</v>
      </c>
      <c r="P5225" t="s">
        <v>10041</v>
      </c>
      <c r="Q5225">
        <v>1</v>
      </c>
      <c r="R5225">
        <v>18</v>
      </c>
      <c r="S5225">
        <v>76197</v>
      </c>
      <c r="T5225" t="s">
        <v>9912</v>
      </c>
      <c r="W5225" t="s">
        <v>6300</v>
      </c>
      <c r="AB5225" t="s">
        <v>10040</v>
      </c>
      <c r="AC5225" t="s">
        <v>10040</v>
      </c>
      <c r="AH5225" t="s">
        <v>6350</v>
      </c>
      <c r="AI5225" t="s">
        <v>6351</v>
      </c>
      <c r="AO5225">
        <v>0</v>
      </c>
      <c r="AP5225" t="s">
        <v>3315</v>
      </c>
      <c r="AQ5225" t="s">
        <v>5313</v>
      </c>
      <c r="AR5225">
        <v>0</v>
      </c>
      <c r="AS5225">
        <v>0</v>
      </c>
    </row>
    <row r="5226" spans="1:45" x14ac:dyDescent="0.15">
      <c r="A5226" t="s">
        <v>3314</v>
      </c>
      <c r="B5226" t="s">
        <v>6294</v>
      </c>
      <c r="C5226" t="s">
        <v>3314</v>
      </c>
      <c r="D5226" t="s">
        <v>925</v>
      </c>
      <c r="E5226" t="s">
        <v>9909</v>
      </c>
      <c r="F5226" t="s">
        <v>9910</v>
      </c>
      <c r="G5226" t="s">
        <v>10037</v>
      </c>
      <c r="H5226" t="s">
        <v>10038</v>
      </c>
      <c r="I5226" t="s">
        <v>7646</v>
      </c>
      <c r="J5226" t="s">
        <v>10038</v>
      </c>
      <c r="K5226" t="s">
        <v>5616</v>
      </c>
      <c r="L5226" t="s">
        <v>5618</v>
      </c>
      <c r="M5226">
        <v>0</v>
      </c>
      <c r="N5226" t="s">
        <v>5617</v>
      </c>
      <c r="O5226" t="s">
        <v>10041</v>
      </c>
      <c r="P5226" t="s">
        <v>10041</v>
      </c>
      <c r="Q5226">
        <v>1</v>
      </c>
      <c r="R5226">
        <v>19</v>
      </c>
      <c r="S5226">
        <v>76221</v>
      </c>
      <c r="T5226" t="s">
        <v>9912</v>
      </c>
      <c r="W5226" t="s">
        <v>6300</v>
      </c>
      <c r="AB5226" t="s">
        <v>10040</v>
      </c>
      <c r="AC5226" t="s">
        <v>10040</v>
      </c>
      <c r="AH5226" t="s">
        <v>6350</v>
      </c>
      <c r="AI5226" t="s">
        <v>6351</v>
      </c>
      <c r="AO5226">
        <v>0</v>
      </c>
      <c r="AP5226" t="s">
        <v>3315</v>
      </c>
      <c r="AQ5226" t="s">
        <v>5313</v>
      </c>
      <c r="AR5226">
        <v>0</v>
      </c>
      <c r="AS5226">
        <v>0</v>
      </c>
    </row>
    <row r="5227" spans="1:45" x14ac:dyDescent="0.15">
      <c r="A5227" t="s">
        <v>3314</v>
      </c>
      <c r="B5227" t="s">
        <v>6294</v>
      </c>
      <c r="C5227" t="s">
        <v>3314</v>
      </c>
      <c r="D5227" t="s">
        <v>925</v>
      </c>
      <c r="E5227" t="s">
        <v>9909</v>
      </c>
      <c r="F5227" t="s">
        <v>9910</v>
      </c>
      <c r="G5227" t="s">
        <v>10037</v>
      </c>
      <c r="H5227" t="s">
        <v>10038</v>
      </c>
      <c r="I5227" t="s">
        <v>7646</v>
      </c>
      <c r="J5227" t="s">
        <v>10038</v>
      </c>
      <c r="K5227" t="s">
        <v>5616</v>
      </c>
      <c r="L5227" t="s">
        <v>5618</v>
      </c>
      <c r="M5227">
        <v>0</v>
      </c>
      <c r="N5227" t="s">
        <v>5617</v>
      </c>
      <c r="O5227" t="s">
        <v>10041</v>
      </c>
      <c r="P5227" t="s">
        <v>10041</v>
      </c>
      <c r="Q5227">
        <v>1</v>
      </c>
      <c r="R5227">
        <v>20</v>
      </c>
      <c r="S5227">
        <v>76364</v>
      </c>
      <c r="T5227" t="s">
        <v>9912</v>
      </c>
      <c r="W5227" t="s">
        <v>6300</v>
      </c>
      <c r="AB5227" t="s">
        <v>10040</v>
      </c>
      <c r="AC5227" t="s">
        <v>10040</v>
      </c>
      <c r="AH5227" t="s">
        <v>6350</v>
      </c>
      <c r="AI5227" t="s">
        <v>6351</v>
      </c>
      <c r="AO5227">
        <v>0</v>
      </c>
      <c r="AP5227" t="s">
        <v>3315</v>
      </c>
      <c r="AQ5227" t="s">
        <v>5313</v>
      </c>
      <c r="AR5227">
        <v>0</v>
      </c>
      <c r="AS5227">
        <v>0</v>
      </c>
    </row>
    <row r="5228" spans="1:45" x14ac:dyDescent="0.15">
      <c r="A5228" t="s">
        <v>3314</v>
      </c>
      <c r="B5228" t="s">
        <v>6294</v>
      </c>
      <c r="C5228" t="s">
        <v>3314</v>
      </c>
      <c r="D5228" t="s">
        <v>925</v>
      </c>
      <c r="E5228" t="s">
        <v>9909</v>
      </c>
      <c r="F5228" t="s">
        <v>9910</v>
      </c>
      <c r="G5228" t="s">
        <v>10037</v>
      </c>
      <c r="H5228" t="s">
        <v>10038</v>
      </c>
      <c r="I5228" t="s">
        <v>7646</v>
      </c>
      <c r="J5228" t="s">
        <v>10038</v>
      </c>
      <c r="K5228" t="s">
        <v>5616</v>
      </c>
      <c r="L5228" t="s">
        <v>5618</v>
      </c>
      <c r="M5228">
        <v>0</v>
      </c>
      <c r="N5228" t="s">
        <v>5617</v>
      </c>
      <c r="O5228" t="s">
        <v>10041</v>
      </c>
      <c r="P5228" t="s">
        <v>10041</v>
      </c>
      <c r="Q5228">
        <v>1</v>
      </c>
      <c r="R5228">
        <v>21</v>
      </c>
      <c r="S5228">
        <v>76287</v>
      </c>
      <c r="T5228" t="s">
        <v>9912</v>
      </c>
      <c r="W5228" t="s">
        <v>6300</v>
      </c>
      <c r="AB5228" t="s">
        <v>10040</v>
      </c>
      <c r="AC5228" t="s">
        <v>10040</v>
      </c>
      <c r="AH5228" t="s">
        <v>6350</v>
      </c>
      <c r="AI5228" t="s">
        <v>6351</v>
      </c>
      <c r="AO5228">
        <v>0</v>
      </c>
      <c r="AP5228" t="s">
        <v>3315</v>
      </c>
      <c r="AQ5228" t="s">
        <v>5313</v>
      </c>
      <c r="AR5228">
        <v>0</v>
      </c>
      <c r="AS5228">
        <v>0</v>
      </c>
    </row>
    <row r="5229" spans="1:45" x14ac:dyDescent="0.15">
      <c r="A5229" t="s">
        <v>3314</v>
      </c>
      <c r="B5229" t="s">
        <v>6294</v>
      </c>
      <c r="C5229" t="s">
        <v>3314</v>
      </c>
      <c r="D5229" t="s">
        <v>925</v>
      </c>
      <c r="E5229" t="s">
        <v>9909</v>
      </c>
      <c r="F5229" t="s">
        <v>9910</v>
      </c>
      <c r="G5229" t="s">
        <v>10037</v>
      </c>
      <c r="H5229" t="s">
        <v>10038</v>
      </c>
      <c r="I5229" t="s">
        <v>7646</v>
      </c>
      <c r="J5229" t="s">
        <v>10038</v>
      </c>
      <c r="K5229" t="s">
        <v>5616</v>
      </c>
      <c r="L5229" t="s">
        <v>5618</v>
      </c>
      <c r="M5229">
        <v>0</v>
      </c>
      <c r="N5229" t="s">
        <v>5617</v>
      </c>
      <c r="O5229" t="s">
        <v>10041</v>
      </c>
      <c r="P5229" t="s">
        <v>10041</v>
      </c>
      <c r="Q5229">
        <v>1</v>
      </c>
      <c r="R5229">
        <v>22</v>
      </c>
      <c r="S5229">
        <v>76323</v>
      </c>
      <c r="T5229" t="s">
        <v>9912</v>
      </c>
      <c r="W5229" t="s">
        <v>6300</v>
      </c>
      <c r="AB5229" t="s">
        <v>10040</v>
      </c>
      <c r="AC5229" t="s">
        <v>10040</v>
      </c>
      <c r="AH5229" t="s">
        <v>6350</v>
      </c>
      <c r="AI5229" t="s">
        <v>6351</v>
      </c>
      <c r="AO5229">
        <v>0</v>
      </c>
      <c r="AP5229" t="s">
        <v>3315</v>
      </c>
      <c r="AQ5229" t="s">
        <v>5313</v>
      </c>
      <c r="AR5229">
        <v>0</v>
      </c>
      <c r="AS5229">
        <v>0</v>
      </c>
    </row>
    <row r="5230" spans="1:45" x14ac:dyDescent="0.15">
      <c r="A5230" t="s">
        <v>3314</v>
      </c>
      <c r="B5230" t="s">
        <v>6294</v>
      </c>
      <c r="C5230" t="s">
        <v>3314</v>
      </c>
      <c r="D5230" t="s">
        <v>925</v>
      </c>
      <c r="E5230" t="s">
        <v>9909</v>
      </c>
      <c r="F5230" t="s">
        <v>9910</v>
      </c>
      <c r="G5230" t="s">
        <v>10037</v>
      </c>
      <c r="H5230" t="s">
        <v>10038</v>
      </c>
      <c r="I5230" t="s">
        <v>7646</v>
      </c>
      <c r="J5230" t="s">
        <v>10038</v>
      </c>
      <c r="K5230" t="s">
        <v>5616</v>
      </c>
      <c r="L5230" t="s">
        <v>5618</v>
      </c>
      <c r="M5230">
        <v>0</v>
      </c>
      <c r="N5230" t="s">
        <v>5617</v>
      </c>
      <c r="O5230" t="s">
        <v>10041</v>
      </c>
      <c r="P5230" t="s">
        <v>10041</v>
      </c>
      <c r="Q5230">
        <v>1</v>
      </c>
      <c r="R5230">
        <v>23</v>
      </c>
      <c r="S5230">
        <v>76448</v>
      </c>
      <c r="T5230" t="s">
        <v>9912</v>
      </c>
      <c r="W5230" t="s">
        <v>6300</v>
      </c>
      <c r="AB5230" t="s">
        <v>10040</v>
      </c>
      <c r="AC5230" t="s">
        <v>10040</v>
      </c>
      <c r="AH5230" t="s">
        <v>6350</v>
      </c>
      <c r="AI5230" t="s">
        <v>6351</v>
      </c>
      <c r="AO5230">
        <v>0</v>
      </c>
      <c r="AP5230" t="s">
        <v>3315</v>
      </c>
      <c r="AQ5230" t="s">
        <v>5313</v>
      </c>
      <c r="AR5230">
        <v>0</v>
      </c>
      <c r="AS5230">
        <v>0</v>
      </c>
    </row>
    <row r="5231" spans="1:45" x14ac:dyDescent="0.15">
      <c r="A5231" t="s">
        <v>3314</v>
      </c>
      <c r="B5231" t="s">
        <v>6294</v>
      </c>
      <c r="C5231" t="s">
        <v>3314</v>
      </c>
      <c r="D5231" t="s">
        <v>925</v>
      </c>
      <c r="E5231" t="s">
        <v>9909</v>
      </c>
      <c r="F5231" t="s">
        <v>9910</v>
      </c>
      <c r="G5231" t="s">
        <v>10037</v>
      </c>
      <c r="H5231" t="s">
        <v>10038</v>
      </c>
      <c r="I5231" t="s">
        <v>7646</v>
      </c>
      <c r="J5231" t="s">
        <v>10038</v>
      </c>
      <c r="K5231" t="s">
        <v>5616</v>
      </c>
      <c r="L5231" t="s">
        <v>5618</v>
      </c>
      <c r="M5231">
        <v>0</v>
      </c>
      <c r="N5231" t="s">
        <v>5617</v>
      </c>
      <c r="O5231" t="s">
        <v>10041</v>
      </c>
      <c r="P5231" t="s">
        <v>10041</v>
      </c>
      <c r="Q5231">
        <v>1</v>
      </c>
      <c r="R5231">
        <v>24</v>
      </c>
      <c r="S5231">
        <v>76322</v>
      </c>
      <c r="T5231" t="s">
        <v>9912</v>
      </c>
      <c r="W5231" t="s">
        <v>6300</v>
      </c>
      <c r="AB5231" t="s">
        <v>10040</v>
      </c>
      <c r="AC5231" t="s">
        <v>10040</v>
      </c>
      <c r="AH5231" t="s">
        <v>6350</v>
      </c>
      <c r="AI5231" t="s">
        <v>6351</v>
      </c>
      <c r="AO5231">
        <v>0</v>
      </c>
      <c r="AP5231" t="s">
        <v>3315</v>
      </c>
      <c r="AQ5231" t="s">
        <v>5313</v>
      </c>
      <c r="AR5231">
        <v>0</v>
      </c>
      <c r="AS5231">
        <v>0</v>
      </c>
    </row>
    <row r="5232" spans="1:45" x14ac:dyDescent="0.15">
      <c r="A5232" t="s">
        <v>3314</v>
      </c>
      <c r="B5232" t="s">
        <v>6294</v>
      </c>
      <c r="C5232" t="s">
        <v>3314</v>
      </c>
      <c r="D5232" t="s">
        <v>925</v>
      </c>
      <c r="E5232" t="s">
        <v>9909</v>
      </c>
      <c r="F5232" t="s">
        <v>9910</v>
      </c>
      <c r="G5232" t="s">
        <v>10037</v>
      </c>
      <c r="H5232" t="s">
        <v>10038</v>
      </c>
      <c r="I5232" t="s">
        <v>7646</v>
      </c>
      <c r="J5232" t="s">
        <v>10038</v>
      </c>
      <c r="K5232" t="s">
        <v>5616</v>
      </c>
      <c r="L5232" t="s">
        <v>5618</v>
      </c>
      <c r="M5232">
        <v>0</v>
      </c>
      <c r="N5232" t="s">
        <v>5617</v>
      </c>
      <c r="O5232" t="s">
        <v>10041</v>
      </c>
      <c r="P5232" t="s">
        <v>10041</v>
      </c>
      <c r="Q5232">
        <v>1</v>
      </c>
      <c r="R5232">
        <v>25</v>
      </c>
      <c r="S5232">
        <v>76054</v>
      </c>
      <c r="T5232" t="s">
        <v>9912</v>
      </c>
      <c r="W5232" t="s">
        <v>6300</v>
      </c>
      <c r="AB5232" t="s">
        <v>10040</v>
      </c>
      <c r="AC5232" t="s">
        <v>10040</v>
      </c>
      <c r="AH5232" t="s">
        <v>6350</v>
      </c>
      <c r="AI5232" t="s">
        <v>6351</v>
      </c>
      <c r="AO5232">
        <v>0</v>
      </c>
      <c r="AP5232" t="s">
        <v>3315</v>
      </c>
      <c r="AQ5232" t="s">
        <v>5313</v>
      </c>
      <c r="AR5232">
        <v>0</v>
      </c>
      <c r="AS5232">
        <v>0</v>
      </c>
    </row>
    <row r="5233" spans="1:45" x14ac:dyDescent="0.15">
      <c r="A5233" t="s">
        <v>3314</v>
      </c>
      <c r="B5233" t="s">
        <v>6294</v>
      </c>
      <c r="C5233" t="s">
        <v>3314</v>
      </c>
      <c r="D5233" t="s">
        <v>925</v>
      </c>
      <c r="E5233" t="s">
        <v>9909</v>
      </c>
      <c r="F5233" t="s">
        <v>9910</v>
      </c>
      <c r="G5233" t="s">
        <v>10037</v>
      </c>
      <c r="H5233" t="s">
        <v>10038</v>
      </c>
      <c r="I5233" t="s">
        <v>7646</v>
      </c>
      <c r="J5233" t="s">
        <v>10038</v>
      </c>
      <c r="K5233" t="s">
        <v>5616</v>
      </c>
      <c r="L5233" t="s">
        <v>5618</v>
      </c>
      <c r="M5233">
        <v>0</v>
      </c>
      <c r="N5233" t="s">
        <v>5617</v>
      </c>
      <c r="O5233" t="s">
        <v>10042</v>
      </c>
      <c r="P5233" t="s">
        <v>10042</v>
      </c>
      <c r="Q5233">
        <v>1</v>
      </c>
      <c r="R5233">
        <v>1</v>
      </c>
      <c r="S5233">
        <v>76431</v>
      </c>
      <c r="T5233" t="s">
        <v>9912</v>
      </c>
      <c r="W5233" t="s">
        <v>6300</v>
      </c>
      <c r="AB5233" t="s">
        <v>10040</v>
      </c>
      <c r="AC5233" t="s">
        <v>10040</v>
      </c>
      <c r="AH5233" t="s">
        <v>6350</v>
      </c>
      <c r="AI5233" t="s">
        <v>6351</v>
      </c>
      <c r="AO5233">
        <v>0</v>
      </c>
      <c r="AP5233" t="s">
        <v>3315</v>
      </c>
      <c r="AQ5233" t="s">
        <v>5313</v>
      </c>
      <c r="AR5233">
        <v>0</v>
      </c>
      <c r="AS5233">
        <v>0</v>
      </c>
    </row>
    <row r="5234" spans="1:45" x14ac:dyDescent="0.15">
      <c r="A5234" t="s">
        <v>3314</v>
      </c>
      <c r="B5234" t="s">
        <v>6294</v>
      </c>
      <c r="C5234" t="s">
        <v>3314</v>
      </c>
      <c r="D5234" t="s">
        <v>925</v>
      </c>
      <c r="E5234" t="s">
        <v>9909</v>
      </c>
      <c r="F5234" t="s">
        <v>9910</v>
      </c>
      <c r="G5234" t="s">
        <v>10037</v>
      </c>
      <c r="H5234" t="s">
        <v>10038</v>
      </c>
      <c r="I5234" t="s">
        <v>7646</v>
      </c>
      <c r="J5234" t="s">
        <v>10038</v>
      </c>
      <c r="K5234" t="s">
        <v>5616</v>
      </c>
      <c r="L5234" t="s">
        <v>5618</v>
      </c>
      <c r="M5234">
        <v>0</v>
      </c>
      <c r="N5234" t="s">
        <v>5617</v>
      </c>
      <c r="O5234" t="s">
        <v>10042</v>
      </c>
      <c r="P5234" t="s">
        <v>10042</v>
      </c>
      <c r="Q5234">
        <v>1</v>
      </c>
      <c r="R5234">
        <v>2</v>
      </c>
      <c r="S5234">
        <v>76697</v>
      </c>
      <c r="T5234" t="s">
        <v>9912</v>
      </c>
      <c r="W5234" t="s">
        <v>6300</v>
      </c>
      <c r="AB5234" t="s">
        <v>10040</v>
      </c>
      <c r="AC5234" t="s">
        <v>10040</v>
      </c>
      <c r="AH5234" t="s">
        <v>6350</v>
      </c>
      <c r="AI5234" t="s">
        <v>6351</v>
      </c>
      <c r="AO5234">
        <v>0</v>
      </c>
      <c r="AP5234" t="s">
        <v>3315</v>
      </c>
      <c r="AQ5234" t="s">
        <v>5313</v>
      </c>
      <c r="AR5234">
        <v>0</v>
      </c>
      <c r="AS5234">
        <v>0</v>
      </c>
    </row>
    <row r="5235" spans="1:45" x14ac:dyDescent="0.15">
      <c r="A5235" t="s">
        <v>3314</v>
      </c>
      <c r="B5235" t="s">
        <v>6294</v>
      </c>
      <c r="C5235" t="s">
        <v>3314</v>
      </c>
      <c r="D5235" t="s">
        <v>925</v>
      </c>
      <c r="E5235" t="s">
        <v>9909</v>
      </c>
      <c r="F5235" t="s">
        <v>9910</v>
      </c>
      <c r="G5235" t="s">
        <v>10037</v>
      </c>
      <c r="H5235" t="s">
        <v>10038</v>
      </c>
      <c r="I5235" t="s">
        <v>7646</v>
      </c>
      <c r="J5235" t="s">
        <v>10038</v>
      </c>
      <c r="K5235" t="s">
        <v>5616</v>
      </c>
      <c r="L5235" t="s">
        <v>5618</v>
      </c>
      <c r="M5235">
        <v>0</v>
      </c>
      <c r="N5235" t="s">
        <v>5617</v>
      </c>
      <c r="O5235" t="s">
        <v>10042</v>
      </c>
      <c r="P5235" t="s">
        <v>10042</v>
      </c>
      <c r="Q5235">
        <v>1</v>
      </c>
      <c r="R5235">
        <v>3</v>
      </c>
      <c r="S5235">
        <v>76531</v>
      </c>
      <c r="T5235" t="s">
        <v>9912</v>
      </c>
      <c r="W5235" t="s">
        <v>6300</v>
      </c>
      <c r="AB5235" t="s">
        <v>10040</v>
      </c>
      <c r="AC5235" t="s">
        <v>10040</v>
      </c>
      <c r="AH5235" t="s">
        <v>6350</v>
      </c>
      <c r="AI5235" t="s">
        <v>6351</v>
      </c>
      <c r="AO5235">
        <v>0</v>
      </c>
      <c r="AP5235" t="s">
        <v>3315</v>
      </c>
      <c r="AQ5235" t="s">
        <v>5313</v>
      </c>
      <c r="AR5235">
        <v>0</v>
      </c>
      <c r="AS5235">
        <v>0</v>
      </c>
    </row>
    <row r="5236" spans="1:45" x14ac:dyDescent="0.15">
      <c r="A5236" t="s">
        <v>3314</v>
      </c>
      <c r="B5236" t="s">
        <v>6294</v>
      </c>
      <c r="C5236" t="s">
        <v>3314</v>
      </c>
      <c r="D5236" t="s">
        <v>925</v>
      </c>
      <c r="E5236" t="s">
        <v>9909</v>
      </c>
      <c r="F5236" t="s">
        <v>9910</v>
      </c>
      <c r="G5236" t="s">
        <v>10037</v>
      </c>
      <c r="H5236" t="s">
        <v>10038</v>
      </c>
      <c r="I5236" t="s">
        <v>7646</v>
      </c>
      <c r="J5236" t="s">
        <v>10038</v>
      </c>
      <c r="K5236" t="s">
        <v>5616</v>
      </c>
      <c r="L5236" t="s">
        <v>5618</v>
      </c>
      <c r="M5236">
        <v>0</v>
      </c>
      <c r="N5236" t="s">
        <v>5617</v>
      </c>
      <c r="O5236" t="s">
        <v>10042</v>
      </c>
      <c r="P5236" t="s">
        <v>10042</v>
      </c>
      <c r="Q5236">
        <v>1</v>
      </c>
      <c r="R5236">
        <v>4</v>
      </c>
      <c r="S5236">
        <v>76710</v>
      </c>
      <c r="T5236" t="s">
        <v>9912</v>
      </c>
      <c r="W5236" t="s">
        <v>6300</v>
      </c>
      <c r="AB5236" t="s">
        <v>10040</v>
      </c>
      <c r="AC5236" t="s">
        <v>10040</v>
      </c>
      <c r="AH5236" t="s">
        <v>6350</v>
      </c>
      <c r="AI5236" t="s">
        <v>6351</v>
      </c>
      <c r="AO5236">
        <v>0</v>
      </c>
      <c r="AP5236" t="s">
        <v>3315</v>
      </c>
      <c r="AQ5236" t="s">
        <v>5313</v>
      </c>
      <c r="AR5236">
        <v>0</v>
      </c>
      <c r="AS5236">
        <v>0</v>
      </c>
    </row>
    <row r="5237" spans="1:45" x14ac:dyDescent="0.15">
      <c r="A5237" t="s">
        <v>3314</v>
      </c>
      <c r="B5237" t="s">
        <v>6294</v>
      </c>
      <c r="C5237" t="s">
        <v>3314</v>
      </c>
      <c r="D5237" t="s">
        <v>925</v>
      </c>
      <c r="E5237" t="s">
        <v>9909</v>
      </c>
      <c r="F5237" t="s">
        <v>9910</v>
      </c>
      <c r="G5237" t="s">
        <v>10037</v>
      </c>
      <c r="H5237" t="s">
        <v>10038</v>
      </c>
      <c r="I5237" t="s">
        <v>7646</v>
      </c>
      <c r="J5237" t="s">
        <v>10038</v>
      </c>
      <c r="K5237" t="s">
        <v>5616</v>
      </c>
      <c r="L5237" t="s">
        <v>5618</v>
      </c>
      <c r="M5237">
        <v>0</v>
      </c>
      <c r="N5237" t="s">
        <v>5617</v>
      </c>
      <c r="O5237" t="s">
        <v>10042</v>
      </c>
      <c r="P5237" t="s">
        <v>10042</v>
      </c>
      <c r="Q5237">
        <v>1</v>
      </c>
      <c r="R5237">
        <v>5</v>
      </c>
      <c r="S5237">
        <v>76647</v>
      </c>
      <c r="T5237" t="s">
        <v>9912</v>
      </c>
      <c r="W5237" t="s">
        <v>6300</v>
      </c>
      <c r="AB5237" t="s">
        <v>10040</v>
      </c>
      <c r="AC5237" t="s">
        <v>10040</v>
      </c>
      <c r="AH5237" t="s">
        <v>6350</v>
      </c>
      <c r="AI5237" t="s">
        <v>6351</v>
      </c>
      <c r="AO5237">
        <v>0</v>
      </c>
      <c r="AP5237" t="s">
        <v>3315</v>
      </c>
      <c r="AQ5237" t="s">
        <v>5313</v>
      </c>
      <c r="AR5237">
        <v>0</v>
      </c>
      <c r="AS5237">
        <v>0</v>
      </c>
    </row>
    <row r="5238" spans="1:45" x14ac:dyDescent="0.15">
      <c r="A5238" t="s">
        <v>3314</v>
      </c>
      <c r="B5238" t="s">
        <v>6294</v>
      </c>
      <c r="C5238" t="s">
        <v>3314</v>
      </c>
      <c r="D5238" t="s">
        <v>925</v>
      </c>
      <c r="E5238" t="s">
        <v>9909</v>
      </c>
      <c r="F5238" t="s">
        <v>9910</v>
      </c>
      <c r="G5238" t="s">
        <v>10037</v>
      </c>
      <c r="H5238" t="s">
        <v>10038</v>
      </c>
      <c r="I5238" t="s">
        <v>7646</v>
      </c>
      <c r="J5238" t="s">
        <v>10038</v>
      </c>
      <c r="K5238" t="s">
        <v>5616</v>
      </c>
      <c r="L5238" t="s">
        <v>5618</v>
      </c>
      <c r="M5238">
        <v>0</v>
      </c>
      <c r="N5238" t="s">
        <v>5617</v>
      </c>
      <c r="O5238" t="s">
        <v>10042</v>
      </c>
      <c r="P5238" t="s">
        <v>10042</v>
      </c>
      <c r="Q5238">
        <v>1</v>
      </c>
      <c r="R5238">
        <v>6</v>
      </c>
      <c r="S5238">
        <v>76709</v>
      </c>
      <c r="T5238" t="s">
        <v>9912</v>
      </c>
      <c r="W5238" t="s">
        <v>6300</v>
      </c>
      <c r="AB5238" t="s">
        <v>10040</v>
      </c>
      <c r="AC5238" t="s">
        <v>10040</v>
      </c>
      <c r="AH5238" t="s">
        <v>6350</v>
      </c>
      <c r="AI5238" t="s">
        <v>6351</v>
      </c>
      <c r="AO5238">
        <v>0</v>
      </c>
      <c r="AP5238" t="s">
        <v>3315</v>
      </c>
      <c r="AQ5238" t="s">
        <v>5313</v>
      </c>
      <c r="AR5238">
        <v>0</v>
      </c>
      <c r="AS5238">
        <v>0</v>
      </c>
    </row>
    <row r="5239" spans="1:45" x14ac:dyDescent="0.15">
      <c r="A5239" t="s">
        <v>3314</v>
      </c>
      <c r="B5239" t="s">
        <v>6294</v>
      </c>
      <c r="C5239" t="s">
        <v>3314</v>
      </c>
      <c r="D5239" t="s">
        <v>925</v>
      </c>
      <c r="E5239" t="s">
        <v>9909</v>
      </c>
      <c r="F5239" t="s">
        <v>9910</v>
      </c>
      <c r="G5239" t="s">
        <v>10037</v>
      </c>
      <c r="H5239" t="s">
        <v>10038</v>
      </c>
      <c r="I5239" t="s">
        <v>7646</v>
      </c>
      <c r="J5239" t="s">
        <v>10038</v>
      </c>
      <c r="K5239" t="s">
        <v>5616</v>
      </c>
      <c r="L5239" t="s">
        <v>5618</v>
      </c>
      <c r="M5239">
        <v>0</v>
      </c>
      <c r="N5239" t="s">
        <v>5617</v>
      </c>
      <c r="O5239" t="s">
        <v>10042</v>
      </c>
      <c r="P5239" t="s">
        <v>10042</v>
      </c>
      <c r="Q5239">
        <v>1</v>
      </c>
      <c r="R5239">
        <v>7</v>
      </c>
      <c r="S5239">
        <v>76650</v>
      </c>
      <c r="T5239" t="s">
        <v>9912</v>
      </c>
      <c r="W5239" t="s">
        <v>6300</v>
      </c>
      <c r="AB5239" t="s">
        <v>10040</v>
      </c>
      <c r="AC5239" t="s">
        <v>10040</v>
      </c>
      <c r="AH5239" t="s">
        <v>6350</v>
      </c>
      <c r="AI5239" t="s">
        <v>6351</v>
      </c>
      <c r="AO5239">
        <v>0</v>
      </c>
      <c r="AP5239" t="s">
        <v>3315</v>
      </c>
      <c r="AQ5239" t="s">
        <v>5313</v>
      </c>
      <c r="AR5239">
        <v>0</v>
      </c>
      <c r="AS5239">
        <v>0</v>
      </c>
    </row>
    <row r="5240" spans="1:45" x14ac:dyDescent="0.15">
      <c r="A5240" t="s">
        <v>3314</v>
      </c>
      <c r="B5240" t="s">
        <v>6294</v>
      </c>
      <c r="C5240" t="s">
        <v>3314</v>
      </c>
      <c r="D5240" t="s">
        <v>925</v>
      </c>
      <c r="E5240" t="s">
        <v>9909</v>
      </c>
      <c r="F5240" t="s">
        <v>9910</v>
      </c>
      <c r="G5240" t="s">
        <v>10037</v>
      </c>
      <c r="H5240" t="s">
        <v>10038</v>
      </c>
      <c r="I5240" t="s">
        <v>7646</v>
      </c>
      <c r="J5240" t="s">
        <v>10038</v>
      </c>
      <c r="K5240" t="s">
        <v>5616</v>
      </c>
      <c r="L5240" t="s">
        <v>5618</v>
      </c>
      <c r="M5240">
        <v>0</v>
      </c>
      <c r="N5240" t="s">
        <v>5617</v>
      </c>
      <c r="O5240" t="s">
        <v>10042</v>
      </c>
      <c r="P5240" t="s">
        <v>10042</v>
      </c>
      <c r="Q5240">
        <v>1</v>
      </c>
      <c r="R5240">
        <v>8</v>
      </c>
      <c r="S5240">
        <v>76688</v>
      </c>
      <c r="T5240" t="s">
        <v>9912</v>
      </c>
      <c r="W5240" t="s">
        <v>6300</v>
      </c>
      <c r="AB5240" t="s">
        <v>10040</v>
      </c>
      <c r="AC5240" t="s">
        <v>10040</v>
      </c>
      <c r="AH5240" t="s">
        <v>6350</v>
      </c>
      <c r="AI5240" t="s">
        <v>6351</v>
      </c>
      <c r="AO5240">
        <v>0</v>
      </c>
      <c r="AP5240" t="s">
        <v>3315</v>
      </c>
      <c r="AQ5240" t="s">
        <v>5313</v>
      </c>
      <c r="AR5240">
        <v>0</v>
      </c>
      <c r="AS5240">
        <v>0</v>
      </c>
    </row>
    <row r="5241" spans="1:45" x14ac:dyDescent="0.15">
      <c r="A5241" t="s">
        <v>3314</v>
      </c>
      <c r="B5241" t="s">
        <v>6294</v>
      </c>
      <c r="C5241" t="s">
        <v>3314</v>
      </c>
      <c r="D5241" t="s">
        <v>925</v>
      </c>
      <c r="E5241" t="s">
        <v>9909</v>
      </c>
      <c r="F5241" t="s">
        <v>9910</v>
      </c>
      <c r="G5241" t="s">
        <v>10037</v>
      </c>
      <c r="H5241" t="s">
        <v>10038</v>
      </c>
      <c r="I5241" t="s">
        <v>7646</v>
      </c>
      <c r="J5241" t="s">
        <v>10038</v>
      </c>
      <c r="K5241" t="s">
        <v>5616</v>
      </c>
      <c r="L5241" t="s">
        <v>5618</v>
      </c>
      <c r="M5241">
        <v>0</v>
      </c>
      <c r="N5241" t="s">
        <v>5617</v>
      </c>
      <c r="O5241" t="s">
        <v>10042</v>
      </c>
      <c r="P5241" t="s">
        <v>10042</v>
      </c>
      <c r="Q5241">
        <v>1</v>
      </c>
      <c r="R5241">
        <v>9</v>
      </c>
      <c r="S5241">
        <v>76595</v>
      </c>
      <c r="T5241" t="s">
        <v>9912</v>
      </c>
      <c r="W5241" t="s">
        <v>6300</v>
      </c>
      <c r="AB5241" t="s">
        <v>10040</v>
      </c>
      <c r="AC5241" t="s">
        <v>10040</v>
      </c>
      <c r="AH5241" t="s">
        <v>6350</v>
      </c>
      <c r="AI5241" t="s">
        <v>6351</v>
      </c>
      <c r="AO5241">
        <v>0</v>
      </c>
      <c r="AP5241" t="s">
        <v>3315</v>
      </c>
      <c r="AQ5241" t="s">
        <v>5313</v>
      </c>
      <c r="AR5241">
        <v>0</v>
      </c>
      <c r="AS5241">
        <v>0</v>
      </c>
    </row>
    <row r="5242" spans="1:45" x14ac:dyDescent="0.15">
      <c r="A5242" t="s">
        <v>3314</v>
      </c>
      <c r="B5242" t="s">
        <v>6294</v>
      </c>
      <c r="C5242" t="s">
        <v>3314</v>
      </c>
      <c r="D5242" t="s">
        <v>925</v>
      </c>
      <c r="E5242" t="s">
        <v>9909</v>
      </c>
      <c r="F5242" t="s">
        <v>9910</v>
      </c>
      <c r="G5242" t="s">
        <v>10037</v>
      </c>
      <c r="H5242" t="s">
        <v>10038</v>
      </c>
      <c r="I5242" t="s">
        <v>7646</v>
      </c>
      <c r="J5242" t="s">
        <v>10038</v>
      </c>
      <c r="K5242" t="s">
        <v>5616</v>
      </c>
      <c r="L5242" t="s">
        <v>5618</v>
      </c>
      <c r="M5242">
        <v>0</v>
      </c>
      <c r="N5242" t="s">
        <v>5617</v>
      </c>
      <c r="O5242" t="s">
        <v>10042</v>
      </c>
      <c r="P5242" t="s">
        <v>10042</v>
      </c>
      <c r="Q5242">
        <v>1</v>
      </c>
      <c r="R5242">
        <v>10</v>
      </c>
      <c r="S5242">
        <v>76694</v>
      </c>
      <c r="T5242" t="s">
        <v>9912</v>
      </c>
      <c r="W5242" t="s">
        <v>6300</v>
      </c>
      <c r="AB5242" t="s">
        <v>10040</v>
      </c>
      <c r="AC5242" t="s">
        <v>10040</v>
      </c>
      <c r="AH5242" t="s">
        <v>6350</v>
      </c>
      <c r="AI5242" t="s">
        <v>6351</v>
      </c>
      <c r="AO5242">
        <v>0</v>
      </c>
      <c r="AP5242" t="s">
        <v>3315</v>
      </c>
      <c r="AQ5242" t="s">
        <v>5313</v>
      </c>
      <c r="AR5242">
        <v>0</v>
      </c>
      <c r="AS5242">
        <v>0</v>
      </c>
    </row>
    <row r="5243" spans="1:45" x14ac:dyDescent="0.15">
      <c r="A5243" t="s">
        <v>3314</v>
      </c>
      <c r="B5243" t="s">
        <v>6294</v>
      </c>
      <c r="C5243" t="s">
        <v>3314</v>
      </c>
      <c r="D5243" t="s">
        <v>925</v>
      </c>
      <c r="E5243" t="s">
        <v>9909</v>
      </c>
      <c r="F5243" t="s">
        <v>9910</v>
      </c>
      <c r="G5243" t="s">
        <v>10037</v>
      </c>
      <c r="H5243" t="s">
        <v>10038</v>
      </c>
      <c r="I5243" t="s">
        <v>7646</v>
      </c>
      <c r="J5243" t="s">
        <v>10038</v>
      </c>
      <c r="K5243" t="s">
        <v>5616</v>
      </c>
      <c r="L5243" t="s">
        <v>5618</v>
      </c>
      <c r="M5243">
        <v>0</v>
      </c>
      <c r="N5243" t="s">
        <v>5617</v>
      </c>
      <c r="O5243" t="s">
        <v>10042</v>
      </c>
      <c r="P5243" t="s">
        <v>10042</v>
      </c>
      <c r="Q5243">
        <v>1</v>
      </c>
      <c r="R5243">
        <v>11</v>
      </c>
      <c r="S5243">
        <v>76644</v>
      </c>
      <c r="T5243" t="s">
        <v>9912</v>
      </c>
      <c r="W5243" t="s">
        <v>6300</v>
      </c>
      <c r="AB5243" t="s">
        <v>10040</v>
      </c>
      <c r="AC5243" t="s">
        <v>10040</v>
      </c>
      <c r="AH5243" t="s">
        <v>6350</v>
      </c>
      <c r="AI5243" t="s">
        <v>6351</v>
      </c>
      <c r="AO5243">
        <v>0</v>
      </c>
      <c r="AP5243" t="s">
        <v>3315</v>
      </c>
      <c r="AQ5243" t="s">
        <v>5313</v>
      </c>
      <c r="AR5243">
        <v>0</v>
      </c>
      <c r="AS5243">
        <v>0</v>
      </c>
    </row>
    <row r="5244" spans="1:45" x14ac:dyDescent="0.15">
      <c r="A5244" t="s">
        <v>3314</v>
      </c>
      <c r="B5244" t="s">
        <v>6294</v>
      </c>
      <c r="C5244" t="s">
        <v>3314</v>
      </c>
      <c r="D5244" t="s">
        <v>925</v>
      </c>
      <c r="E5244" t="s">
        <v>9909</v>
      </c>
      <c r="F5244" t="s">
        <v>9910</v>
      </c>
      <c r="G5244" t="s">
        <v>10037</v>
      </c>
      <c r="H5244" t="s">
        <v>10038</v>
      </c>
      <c r="I5244" t="s">
        <v>7646</v>
      </c>
      <c r="J5244" t="s">
        <v>10038</v>
      </c>
      <c r="K5244" t="s">
        <v>5616</v>
      </c>
      <c r="L5244" t="s">
        <v>5618</v>
      </c>
      <c r="M5244">
        <v>0</v>
      </c>
      <c r="N5244" t="s">
        <v>5617</v>
      </c>
      <c r="O5244" t="s">
        <v>10042</v>
      </c>
      <c r="P5244" t="s">
        <v>10042</v>
      </c>
      <c r="Q5244">
        <v>1</v>
      </c>
      <c r="R5244">
        <v>12</v>
      </c>
      <c r="S5244">
        <v>76527</v>
      </c>
      <c r="T5244" t="s">
        <v>9912</v>
      </c>
      <c r="W5244" t="s">
        <v>6300</v>
      </c>
      <c r="AB5244" t="s">
        <v>10040</v>
      </c>
      <c r="AC5244" t="s">
        <v>10040</v>
      </c>
      <c r="AH5244" t="s">
        <v>6350</v>
      </c>
      <c r="AI5244" t="s">
        <v>6351</v>
      </c>
      <c r="AO5244">
        <v>0</v>
      </c>
      <c r="AP5244" t="s">
        <v>3315</v>
      </c>
      <c r="AQ5244" t="s">
        <v>5313</v>
      </c>
      <c r="AR5244">
        <v>0</v>
      </c>
      <c r="AS5244">
        <v>0</v>
      </c>
    </row>
    <row r="5245" spans="1:45" x14ac:dyDescent="0.15">
      <c r="A5245" t="s">
        <v>3314</v>
      </c>
      <c r="B5245" t="s">
        <v>6294</v>
      </c>
      <c r="C5245" t="s">
        <v>3314</v>
      </c>
      <c r="D5245" t="s">
        <v>925</v>
      </c>
      <c r="E5245" t="s">
        <v>9909</v>
      </c>
      <c r="F5245" t="s">
        <v>9910</v>
      </c>
      <c r="G5245" t="s">
        <v>10037</v>
      </c>
      <c r="H5245" t="s">
        <v>10038</v>
      </c>
      <c r="I5245" t="s">
        <v>7646</v>
      </c>
      <c r="J5245" t="s">
        <v>10038</v>
      </c>
      <c r="K5245" t="s">
        <v>5616</v>
      </c>
      <c r="L5245" t="s">
        <v>5618</v>
      </c>
      <c r="M5245">
        <v>0</v>
      </c>
      <c r="N5245" t="s">
        <v>5617</v>
      </c>
      <c r="O5245" t="s">
        <v>10042</v>
      </c>
      <c r="P5245" t="s">
        <v>10042</v>
      </c>
      <c r="Q5245">
        <v>1</v>
      </c>
      <c r="R5245">
        <v>13</v>
      </c>
      <c r="S5245">
        <v>76494</v>
      </c>
      <c r="T5245" t="s">
        <v>9912</v>
      </c>
      <c r="W5245" t="s">
        <v>6300</v>
      </c>
      <c r="AB5245" t="s">
        <v>10040</v>
      </c>
      <c r="AC5245" t="s">
        <v>10040</v>
      </c>
      <c r="AH5245" t="s">
        <v>6350</v>
      </c>
      <c r="AI5245" t="s">
        <v>6351</v>
      </c>
      <c r="AO5245">
        <v>0</v>
      </c>
      <c r="AP5245" t="s">
        <v>3315</v>
      </c>
      <c r="AQ5245" t="s">
        <v>5313</v>
      </c>
      <c r="AR5245">
        <v>0</v>
      </c>
      <c r="AS5245">
        <v>0</v>
      </c>
    </row>
    <row r="5246" spans="1:45" x14ac:dyDescent="0.15">
      <c r="A5246" t="s">
        <v>3314</v>
      </c>
      <c r="B5246" t="s">
        <v>6294</v>
      </c>
      <c r="C5246" t="s">
        <v>3314</v>
      </c>
      <c r="D5246" t="s">
        <v>925</v>
      </c>
      <c r="E5246" t="s">
        <v>9909</v>
      </c>
      <c r="F5246" t="s">
        <v>9910</v>
      </c>
      <c r="G5246" t="s">
        <v>10037</v>
      </c>
      <c r="H5246" t="s">
        <v>10038</v>
      </c>
      <c r="I5246" t="s">
        <v>7646</v>
      </c>
      <c r="J5246" t="s">
        <v>10038</v>
      </c>
      <c r="K5246" t="s">
        <v>5616</v>
      </c>
      <c r="L5246" t="s">
        <v>5618</v>
      </c>
      <c r="M5246">
        <v>0</v>
      </c>
      <c r="N5246" t="s">
        <v>5617</v>
      </c>
      <c r="O5246" t="s">
        <v>10042</v>
      </c>
      <c r="P5246" t="s">
        <v>10042</v>
      </c>
      <c r="Q5246">
        <v>1</v>
      </c>
      <c r="R5246">
        <v>14</v>
      </c>
      <c r="S5246">
        <v>76688</v>
      </c>
      <c r="T5246" t="s">
        <v>9912</v>
      </c>
      <c r="W5246" t="s">
        <v>6300</v>
      </c>
      <c r="AB5246" t="s">
        <v>10040</v>
      </c>
      <c r="AC5246" t="s">
        <v>10040</v>
      </c>
      <c r="AH5246" t="s">
        <v>6350</v>
      </c>
      <c r="AI5246" t="s">
        <v>6351</v>
      </c>
      <c r="AO5246">
        <v>0</v>
      </c>
      <c r="AP5246" t="s">
        <v>3315</v>
      </c>
      <c r="AQ5246" t="s">
        <v>5313</v>
      </c>
      <c r="AR5246">
        <v>0</v>
      </c>
      <c r="AS5246">
        <v>0</v>
      </c>
    </row>
    <row r="5247" spans="1:45" x14ac:dyDescent="0.15">
      <c r="A5247" t="s">
        <v>3314</v>
      </c>
      <c r="B5247" t="s">
        <v>6294</v>
      </c>
      <c r="C5247" t="s">
        <v>3314</v>
      </c>
      <c r="D5247" t="s">
        <v>925</v>
      </c>
      <c r="E5247" t="s">
        <v>9909</v>
      </c>
      <c r="F5247" t="s">
        <v>9910</v>
      </c>
      <c r="G5247" t="s">
        <v>10037</v>
      </c>
      <c r="H5247" t="s">
        <v>10038</v>
      </c>
      <c r="I5247" t="s">
        <v>7646</v>
      </c>
      <c r="J5247" t="s">
        <v>10038</v>
      </c>
      <c r="K5247" t="s">
        <v>5616</v>
      </c>
      <c r="L5247" t="s">
        <v>5618</v>
      </c>
      <c r="M5247">
        <v>0</v>
      </c>
      <c r="N5247" t="s">
        <v>5617</v>
      </c>
      <c r="O5247" t="s">
        <v>10042</v>
      </c>
      <c r="P5247" t="s">
        <v>10042</v>
      </c>
      <c r="Q5247">
        <v>1</v>
      </c>
      <c r="R5247">
        <v>15</v>
      </c>
      <c r="S5247">
        <v>76616</v>
      </c>
      <c r="T5247" t="s">
        <v>9912</v>
      </c>
      <c r="W5247" t="s">
        <v>6300</v>
      </c>
      <c r="AB5247" t="s">
        <v>10040</v>
      </c>
      <c r="AC5247" t="s">
        <v>10040</v>
      </c>
      <c r="AH5247" t="s">
        <v>6350</v>
      </c>
      <c r="AI5247" t="s">
        <v>6351</v>
      </c>
      <c r="AO5247">
        <v>0</v>
      </c>
      <c r="AP5247" t="s">
        <v>3315</v>
      </c>
      <c r="AQ5247" t="s">
        <v>5313</v>
      </c>
      <c r="AR5247">
        <v>0</v>
      </c>
      <c r="AS5247">
        <v>0</v>
      </c>
    </row>
    <row r="5248" spans="1:45" x14ac:dyDescent="0.15">
      <c r="A5248" t="s">
        <v>3314</v>
      </c>
      <c r="B5248" t="s">
        <v>6294</v>
      </c>
      <c r="C5248" t="s">
        <v>3314</v>
      </c>
      <c r="D5248" t="s">
        <v>925</v>
      </c>
      <c r="E5248" t="s">
        <v>9909</v>
      </c>
      <c r="F5248" t="s">
        <v>9910</v>
      </c>
      <c r="G5248" t="s">
        <v>10037</v>
      </c>
      <c r="H5248" t="s">
        <v>10038</v>
      </c>
      <c r="I5248" t="s">
        <v>7646</v>
      </c>
      <c r="J5248" t="s">
        <v>10038</v>
      </c>
      <c r="K5248" t="s">
        <v>5616</v>
      </c>
      <c r="L5248" t="s">
        <v>5618</v>
      </c>
      <c r="M5248">
        <v>0</v>
      </c>
      <c r="N5248" t="s">
        <v>5617</v>
      </c>
      <c r="O5248" t="s">
        <v>10042</v>
      </c>
      <c r="P5248" t="s">
        <v>10042</v>
      </c>
      <c r="Q5248">
        <v>1</v>
      </c>
      <c r="R5248">
        <v>16</v>
      </c>
      <c r="S5248">
        <v>76681</v>
      </c>
      <c r="T5248" t="s">
        <v>9912</v>
      </c>
      <c r="W5248" t="s">
        <v>6300</v>
      </c>
      <c r="AB5248" t="s">
        <v>10040</v>
      </c>
      <c r="AC5248" t="s">
        <v>10040</v>
      </c>
      <c r="AH5248" t="s">
        <v>6350</v>
      </c>
      <c r="AI5248" t="s">
        <v>6351</v>
      </c>
      <c r="AO5248">
        <v>0</v>
      </c>
      <c r="AP5248" t="s">
        <v>3315</v>
      </c>
      <c r="AQ5248" t="s">
        <v>5313</v>
      </c>
      <c r="AR5248">
        <v>0</v>
      </c>
      <c r="AS5248">
        <v>0</v>
      </c>
    </row>
    <row r="5249" spans="1:45" x14ac:dyDescent="0.15">
      <c r="A5249" t="s">
        <v>3314</v>
      </c>
      <c r="B5249" t="s">
        <v>6294</v>
      </c>
      <c r="C5249" t="s">
        <v>3314</v>
      </c>
      <c r="D5249" t="s">
        <v>925</v>
      </c>
      <c r="E5249" t="s">
        <v>9909</v>
      </c>
      <c r="F5249" t="s">
        <v>9910</v>
      </c>
      <c r="G5249" t="s">
        <v>10037</v>
      </c>
      <c r="H5249" t="s">
        <v>10038</v>
      </c>
      <c r="I5249" t="s">
        <v>7646</v>
      </c>
      <c r="J5249" t="s">
        <v>10038</v>
      </c>
      <c r="K5249" t="s">
        <v>5616</v>
      </c>
      <c r="L5249" t="s">
        <v>5618</v>
      </c>
      <c r="M5249">
        <v>0</v>
      </c>
      <c r="N5249" t="s">
        <v>5617</v>
      </c>
      <c r="O5249" t="s">
        <v>10042</v>
      </c>
      <c r="P5249" t="s">
        <v>10042</v>
      </c>
      <c r="Q5249">
        <v>1</v>
      </c>
      <c r="R5249">
        <v>17</v>
      </c>
      <c r="S5249">
        <v>76563</v>
      </c>
      <c r="T5249" t="s">
        <v>9912</v>
      </c>
      <c r="W5249" t="s">
        <v>6300</v>
      </c>
      <c r="AB5249" t="s">
        <v>10040</v>
      </c>
      <c r="AC5249" t="s">
        <v>10040</v>
      </c>
      <c r="AH5249" t="s">
        <v>6350</v>
      </c>
      <c r="AI5249" t="s">
        <v>6351</v>
      </c>
      <c r="AO5249">
        <v>0</v>
      </c>
      <c r="AP5249" t="s">
        <v>3315</v>
      </c>
      <c r="AQ5249" t="s">
        <v>5313</v>
      </c>
      <c r="AR5249">
        <v>0</v>
      </c>
      <c r="AS5249">
        <v>0</v>
      </c>
    </row>
    <row r="5250" spans="1:45" x14ac:dyDescent="0.15">
      <c r="A5250" t="s">
        <v>3314</v>
      </c>
      <c r="B5250" t="s">
        <v>6294</v>
      </c>
      <c r="C5250" t="s">
        <v>3314</v>
      </c>
      <c r="D5250" t="s">
        <v>925</v>
      </c>
      <c r="E5250" t="s">
        <v>9909</v>
      </c>
      <c r="F5250" t="s">
        <v>9910</v>
      </c>
      <c r="G5250" t="s">
        <v>10037</v>
      </c>
      <c r="H5250" t="s">
        <v>10038</v>
      </c>
      <c r="I5250" t="s">
        <v>7646</v>
      </c>
      <c r="J5250" t="s">
        <v>10038</v>
      </c>
      <c r="K5250" t="s">
        <v>5616</v>
      </c>
      <c r="L5250" t="s">
        <v>5618</v>
      </c>
      <c r="M5250">
        <v>0</v>
      </c>
      <c r="N5250" t="s">
        <v>5617</v>
      </c>
      <c r="O5250" t="s">
        <v>10042</v>
      </c>
      <c r="P5250" t="s">
        <v>10042</v>
      </c>
      <c r="Q5250">
        <v>1</v>
      </c>
      <c r="R5250">
        <v>18</v>
      </c>
      <c r="S5250">
        <v>76561</v>
      </c>
      <c r="T5250" t="s">
        <v>9912</v>
      </c>
      <c r="W5250" t="s">
        <v>6300</v>
      </c>
      <c r="AB5250" t="s">
        <v>10040</v>
      </c>
      <c r="AC5250" t="s">
        <v>10040</v>
      </c>
      <c r="AH5250" t="s">
        <v>6350</v>
      </c>
      <c r="AI5250" t="s">
        <v>6351</v>
      </c>
      <c r="AO5250">
        <v>0</v>
      </c>
      <c r="AP5250" t="s">
        <v>3315</v>
      </c>
      <c r="AQ5250" t="s">
        <v>5313</v>
      </c>
      <c r="AR5250">
        <v>0</v>
      </c>
      <c r="AS5250">
        <v>0</v>
      </c>
    </row>
    <row r="5251" spans="1:45" x14ac:dyDescent="0.15">
      <c r="A5251" t="s">
        <v>3314</v>
      </c>
      <c r="B5251" t="s">
        <v>6294</v>
      </c>
      <c r="C5251" t="s">
        <v>3314</v>
      </c>
      <c r="D5251" t="s">
        <v>925</v>
      </c>
      <c r="E5251" t="s">
        <v>9909</v>
      </c>
      <c r="F5251" t="s">
        <v>9910</v>
      </c>
      <c r="G5251" t="s">
        <v>10037</v>
      </c>
      <c r="H5251" t="s">
        <v>10038</v>
      </c>
      <c r="I5251" t="s">
        <v>7646</v>
      </c>
      <c r="J5251" t="s">
        <v>10038</v>
      </c>
      <c r="K5251" t="s">
        <v>5616</v>
      </c>
      <c r="L5251" t="s">
        <v>5618</v>
      </c>
      <c r="M5251">
        <v>0</v>
      </c>
      <c r="N5251" t="s">
        <v>5617</v>
      </c>
      <c r="O5251" t="s">
        <v>10042</v>
      </c>
      <c r="P5251" t="s">
        <v>10042</v>
      </c>
      <c r="Q5251">
        <v>1</v>
      </c>
      <c r="R5251">
        <v>19</v>
      </c>
      <c r="S5251">
        <v>76568</v>
      </c>
      <c r="T5251" t="s">
        <v>9912</v>
      </c>
      <c r="W5251" t="s">
        <v>6300</v>
      </c>
      <c r="AB5251" t="s">
        <v>10040</v>
      </c>
      <c r="AC5251" t="s">
        <v>10040</v>
      </c>
      <c r="AH5251" t="s">
        <v>6350</v>
      </c>
      <c r="AI5251" t="s">
        <v>6351</v>
      </c>
      <c r="AO5251">
        <v>0</v>
      </c>
      <c r="AP5251" t="s">
        <v>3315</v>
      </c>
      <c r="AQ5251" t="s">
        <v>5313</v>
      </c>
      <c r="AR5251">
        <v>0</v>
      </c>
      <c r="AS5251">
        <v>0</v>
      </c>
    </row>
    <row r="5252" spans="1:45" x14ac:dyDescent="0.15">
      <c r="A5252" t="s">
        <v>3314</v>
      </c>
      <c r="B5252" t="s">
        <v>6294</v>
      </c>
      <c r="C5252" t="s">
        <v>3314</v>
      </c>
      <c r="D5252" t="s">
        <v>925</v>
      </c>
      <c r="E5252" t="s">
        <v>9909</v>
      </c>
      <c r="F5252" t="s">
        <v>9910</v>
      </c>
      <c r="G5252" t="s">
        <v>10037</v>
      </c>
      <c r="H5252" t="s">
        <v>10038</v>
      </c>
      <c r="I5252" t="s">
        <v>7646</v>
      </c>
      <c r="J5252" t="s">
        <v>10038</v>
      </c>
      <c r="K5252" t="s">
        <v>5616</v>
      </c>
      <c r="L5252" t="s">
        <v>5618</v>
      </c>
      <c r="M5252">
        <v>0</v>
      </c>
      <c r="N5252" t="s">
        <v>5617</v>
      </c>
      <c r="O5252" t="s">
        <v>10042</v>
      </c>
      <c r="P5252" t="s">
        <v>10042</v>
      </c>
      <c r="Q5252">
        <v>1</v>
      </c>
      <c r="R5252">
        <v>20</v>
      </c>
      <c r="S5252">
        <v>76395</v>
      </c>
      <c r="T5252" t="s">
        <v>9912</v>
      </c>
      <c r="W5252" t="s">
        <v>6300</v>
      </c>
      <c r="AB5252" t="s">
        <v>10040</v>
      </c>
      <c r="AC5252" t="s">
        <v>10040</v>
      </c>
      <c r="AH5252" t="s">
        <v>6350</v>
      </c>
      <c r="AI5252" t="s">
        <v>6351</v>
      </c>
      <c r="AO5252">
        <v>0</v>
      </c>
      <c r="AP5252" t="s">
        <v>3315</v>
      </c>
      <c r="AQ5252" t="s">
        <v>5313</v>
      </c>
      <c r="AR5252">
        <v>0</v>
      </c>
      <c r="AS5252">
        <v>0</v>
      </c>
    </row>
    <row r="5253" spans="1:45" x14ac:dyDescent="0.15">
      <c r="A5253" t="s">
        <v>3314</v>
      </c>
      <c r="B5253" t="s">
        <v>6294</v>
      </c>
      <c r="C5253" t="s">
        <v>3314</v>
      </c>
      <c r="D5253" t="s">
        <v>925</v>
      </c>
      <c r="E5253" t="s">
        <v>9909</v>
      </c>
      <c r="F5253" t="s">
        <v>9910</v>
      </c>
      <c r="G5253" t="s">
        <v>10037</v>
      </c>
      <c r="H5253" t="s">
        <v>10038</v>
      </c>
      <c r="I5253" t="s">
        <v>7646</v>
      </c>
      <c r="J5253" t="s">
        <v>10038</v>
      </c>
      <c r="K5253" t="s">
        <v>5616</v>
      </c>
      <c r="L5253" t="s">
        <v>5618</v>
      </c>
      <c r="M5253">
        <v>0</v>
      </c>
      <c r="N5253" t="s">
        <v>5617</v>
      </c>
      <c r="O5253" t="s">
        <v>10042</v>
      </c>
      <c r="P5253" t="s">
        <v>10042</v>
      </c>
      <c r="Q5253">
        <v>1</v>
      </c>
      <c r="R5253">
        <v>21</v>
      </c>
      <c r="S5253">
        <v>76604</v>
      </c>
      <c r="T5253" t="s">
        <v>9912</v>
      </c>
      <c r="W5253" t="s">
        <v>6300</v>
      </c>
      <c r="AB5253" t="s">
        <v>10040</v>
      </c>
      <c r="AC5253" t="s">
        <v>10040</v>
      </c>
      <c r="AH5253" t="s">
        <v>6350</v>
      </c>
      <c r="AI5253" t="s">
        <v>6351</v>
      </c>
      <c r="AO5253">
        <v>0</v>
      </c>
      <c r="AP5253" t="s">
        <v>3315</v>
      </c>
      <c r="AQ5253" t="s">
        <v>5313</v>
      </c>
      <c r="AR5253">
        <v>0</v>
      </c>
      <c r="AS5253">
        <v>0</v>
      </c>
    </row>
    <row r="5254" spans="1:45" x14ac:dyDescent="0.15">
      <c r="A5254" t="s">
        <v>3314</v>
      </c>
      <c r="B5254" t="s">
        <v>6294</v>
      </c>
      <c r="C5254" t="s">
        <v>3314</v>
      </c>
      <c r="D5254" t="s">
        <v>925</v>
      </c>
      <c r="E5254" t="s">
        <v>9909</v>
      </c>
      <c r="F5254" t="s">
        <v>9910</v>
      </c>
      <c r="G5254" t="s">
        <v>10037</v>
      </c>
      <c r="H5254" t="s">
        <v>10038</v>
      </c>
      <c r="I5254" t="s">
        <v>7646</v>
      </c>
      <c r="J5254" t="s">
        <v>10038</v>
      </c>
      <c r="K5254" t="s">
        <v>5616</v>
      </c>
      <c r="L5254" t="s">
        <v>5618</v>
      </c>
      <c r="M5254">
        <v>0</v>
      </c>
      <c r="N5254" t="s">
        <v>5617</v>
      </c>
      <c r="O5254" t="s">
        <v>10042</v>
      </c>
      <c r="P5254" t="s">
        <v>10042</v>
      </c>
      <c r="Q5254">
        <v>1</v>
      </c>
      <c r="R5254">
        <v>22</v>
      </c>
      <c r="S5254">
        <v>76555</v>
      </c>
      <c r="T5254" t="s">
        <v>9912</v>
      </c>
      <c r="W5254" t="s">
        <v>6300</v>
      </c>
      <c r="AB5254" t="s">
        <v>10040</v>
      </c>
      <c r="AC5254" t="s">
        <v>10040</v>
      </c>
      <c r="AH5254" t="s">
        <v>6350</v>
      </c>
      <c r="AI5254" t="s">
        <v>6351</v>
      </c>
      <c r="AO5254">
        <v>0</v>
      </c>
      <c r="AP5254" t="s">
        <v>3315</v>
      </c>
      <c r="AQ5254" t="s">
        <v>5313</v>
      </c>
      <c r="AR5254">
        <v>0</v>
      </c>
      <c r="AS5254">
        <v>0</v>
      </c>
    </row>
    <row r="5255" spans="1:45" x14ac:dyDescent="0.15">
      <c r="A5255" t="s">
        <v>3314</v>
      </c>
      <c r="B5255" t="s">
        <v>6294</v>
      </c>
      <c r="C5255" t="s">
        <v>3314</v>
      </c>
      <c r="D5255" t="s">
        <v>925</v>
      </c>
      <c r="E5255" t="s">
        <v>9909</v>
      </c>
      <c r="F5255" t="s">
        <v>9910</v>
      </c>
      <c r="G5255" t="s">
        <v>10037</v>
      </c>
      <c r="H5255" t="s">
        <v>10038</v>
      </c>
      <c r="I5255" t="s">
        <v>7646</v>
      </c>
      <c r="J5255" t="s">
        <v>10038</v>
      </c>
      <c r="K5255" t="s">
        <v>5616</v>
      </c>
      <c r="L5255" t="s">
        <v>5618</v>
      </c>
      <c r="M5255">
        <v>0</v>
      </c>
      <c r="N5255" t="s">
        <v>5617</v>
      </c>
      <c r="O5255" t="s">
        <v>10042</v>
      </c>
      <c r="P5255" t="s">
        <v>10042</v>
      </c>
      <c r="Q5255">
        <v>1</v>
      </c>
      <c r="R5255">
        <v>23</v>
      </c>
      <c r="S5255">
        <v>76617</v>
      </c>
      <c r="T5255" t="s">
        <v>9912</v>
      </c>
      <c r="W5255" t="s">
        <v>6300</v>
      </c>
      <c r="AB5255" t="s">
        <v>10040</v>
      </c>
      <c r="AC5255" t="s">
        <v>10040</v>
      </c>
      <c r="AH5255" t="s">
        <v>6350</v>
      </c>
      <c r="AI5255" t="s">
        <v>6351</v>
      </c>
      <c r="AO5255">
        <v>0</v>
      </c>
      <c r="AP5255" t="s">
        <v>3315</v>
      </c>
      <c r="AQ5255" t="s">
        <v>5313</v>
      </c>
      <c r="AR5255">
        <v>0</v>
      </c>
      <c r="AS5255">
        <v>0</v>
      </c>
    </row>
    <row r="5256" spans="1:45" x14ac:dyDescent="0.15">
      <c r="A5256" t="s">
        <v>3314</v>
      </c>
      <c r="B5256" t="s">
        <v>6294</v>
      </c>
      <c r="C5256" t="s">
        <v>3314</v>
      </c>
      <c r="D5256" t="s">
        <v>925</v>
      </c>
      <c r="E5256" t="s">
        <v>9909</v>
      </c>
      <c r="F5256" t="s">
        <v>9910</v>
      </c>
      <c r="G5256" t="s">
        <v>10037</v>
      </c>
      <c r="H5256" t="s">
        <v>10038</v>
      </c>
      <c r="I5256" t="s">
        <v>7646</v>
      </c>
      <c r="J5256" t="s">
        <v>10038</v>
      </c>
      <c r="K5256" t="s">
        <v>5616</v>
      </c>
      <c r="L5256" t="s">
        <v>5618</v>
      </c>
      <c r="M5256">
        <v>0</v>
      </c>
      <c r="N5256" t="s">
        <v>5617</v>
      </c>
      <c r="O5256" t="s">
        <v>10042</v>
      </c>
      <c r="P5256" t="s">
        <v>10042</v>
      </c>
      <c r="Q5256">
        <v>1</v>
      </c>
      <c r="R5256">
        <v>24</v>
      </c>
      <c r="S5256">
        <v>76373</v>
      </c>
      <c r="T5256" t="s">
        <v>9912</v>
      </c>
      <c r="W5256" t="s">
        <v>6300</v>
      </c>
      <c r="AB5256" t="s">
        <v>10040</v>
      </c>
      <c r="AC5256" t="s">
        <v>10040</v>
      </c>
      <c r="AH5256" t="s">
        <v>6350</v>
      </c>
      <c r="AI5256" t="s">
        <v>6351</v>
      </c>
      <c r="AO5256">
        <v>0</v>
      </c>
      <c r="AP5256" t="s">
        <v>3315</v>
      </c>
      <c r="AQ5256" t="s">
        <v>5313</v>
      </c>
      <c r="AR5256">
        <v>0</v>
      </c>
      <c r="AS5256">
        <v>0</v>
      </c>
    </row>
    <row r="5257" spans="1:45" x14ac:dyDescent="0.15">
      <c r="A5257" t="s">
        <v>3314</v>
      </c>
      <c r="B5257" t="s">
        <v>6294</v>
      </c>
      <c r="C5257" t="s">
        <v>3314</v>
      </c>
      <c r="D5257" t="s">
        <v>925</v>
      </c>
      <c r="E5257" t="s">
        <v>9909</v>
      </c>
      <c r="F5257" t="s">
        <v>9910</v>
      </c>
      <c r="G5257" t="s">
        <v>10037</v>
      </c>
      <c r="H5257" t="s">
        <v>10038</v>
      </c>
      <c r="I5257" t="s">
        <v>7646</v>
      </c>
      <c r="J5257" t="s">
        <v>10038</v>
      </c>
      <c r="K5257" t="s">
        <v>5616</v>
      </c>
      <c r="L5257" t="s">
        <v>5618</v>
      </c>
      <c r="M5257">
        <v>0</v>
      </c>
      <c r="N5257" t="s">
        <v>5617</v>
      </c>
      <c r="O5257" t="s">
        <v>10042</v>
      </c>
      <c r="P5257" t="s">
        <v>10042</v>
      </c>
      <c r="Q5257">
        <v>1</v>
      </c>
      <c r="R5257">
        <v>25</v>
      </c>
      <c r="S5257">
        <v>75790</v>
      </c>
      <c r="T5257" t="s">
        <v>9912</v>
      </c>
      <c r="W5257" t="s">
        <v>6300</v>
      </c>
      <c r="AB5257" t="s">
        <v>10040</v>
      </c>
      <c r="AC5257" t="s">
        <v>10040</v>
      </c>
      <c r="AH5257" t="s">
        <v>6350</v>
      </c>
      <c r="AI5257" t="s">
        <v>6351</v>
      </c>
      <c r="AO5257">
        <v>0</v>
      </c>
      <c r="AP5257" t="s">
        <v>3315</v>
      </c>
      <c r="AQ5257" t="s">
        <v>5313</v>
      </c>
      <c r="AR5257">
        <v>0</v>
      </c>
      <c r="AS5257">
        <v>0</v>
      </c>
    </row>
    <row r="5258" spans="1:45" x14ac:dyDescent="0.15">
      <c r="A5258" t="s">
        <v>3314</v>
      </c>
      <c r="B5258" t="s">
        <v>6294</v>
      </c>
      <c r="C5258" t="s">
        <v>3314</v>
      </c>
      <c r="D5258" t="s">
        <v>925</v>
      </c>
      <c r="E5258" t="s">
        <v>9909</v>
      </c>
      <c r="F5258" t="s">
        <v>9910</v>
      </c>
      <c r="G5258" t="s">
        <v>10037</v>
      </c>
      <c r="H5258" t="s">
        <v>10038</v>
      </c>
      <c r="I5258" t="s">
        <v>7646</v>
      </c>
      <c r="J5258" t="s">
        <v>10038</v>
      </c>
      <c r="K5258" t="s">
        <v>5616</v>
      </c>
      <c r="L5258" t="s">
        <v>5618</v>
      </c>
      <c r="M5258">
        <v>0</v>
      </c>
      <c r="N5258" t="s">
        <v>5617</v>
      </c>
      <c r="O5258" t="s">
        <v>10043</v>
      </c>
      <c r="P5258" t="s">
        <v>10043</v>
      </c>
      <c r="Q5258">
        <v>1</v>
      </c>
      <c r="R5258">
        <v>1</v>
      </c>
      <c r="S5258">
        <v>76638</v>
      </c>
      <c r="T5258" t="s">
        <v>9912</v>
      </c>
      <c r="W5258" t="s">
        <v>6300</v>
      </c>
      <c r="AB5258" t="s">
        <v>10040</v>
      </c>
      <c r="AC5258" t="s">
        <v>10040</v>
      </c>
      <c r="AH5258" t="s">
        <v>6350</v>
      </c>
      <c r="AI5258" t="s">
        <v>6351</v>
      </c>
      <c r="AO5258">
        <v>0</v>
      </c>
      <c r="AP5258" t="s">
        <v>3315</v>
      </c>
      <c r="AQ5258" t="s">
        <v>5313</v>
      </c>
      <c r="AR5258">
        <v>0</v>
      </c>
      <c r="AS5258">
        <v>0</v>
      </c>
    </row>
    <row r="5259" spans="1:45" x14ac:dyDescent="0.15">
      <c r="A5259" t="s">
        <v>3314</v>
      </c>
      <c r="B5259" t="s">
        <v>6294</v>
      </c>
      <c r="C5259" t="s">
        <v>3314</v>
      </c>
      <c r="D5259" t="s">
        <v>925</v>
      </c>
      <c r="E5259" t="s">
        <v>9909</v>
      </c>
      <c r="F5259" t="s">
        <v>9910</v>
      </c>
      <c r="G5259" t="s">
        <v>10037</v>
      </c>
      <c r="H5259" t="s">
        <v>10038</v>
      </c>
      <c r="I5259" t="s">
        <v>7646</v>
      </c>
      <c r="J5259" t="s">
        <v>10038</v>
      </c>
      <c r="K5259" t="s">
        <v>5616</v>
      </c>
      <c r="L5259" t="s">
        <v>5618</v>
      </c>
      <c r="M5259">
        <v>0</v>
      </c>
      <c r="N5259" t="s">
        <v>5617</v>
      </c>
      <c r="O5259" t="s">
        <v>10043</v>
      </c>
      <c r="P5259" t="s">
        <v>10043</v>
      </c>
      <c r="Q5259">
        <v>1</v>
      </c>
      <c r="R5259">
        <v>2</v>
      </c>
      <c r="S5259">
        <v>76643</v>
      </c>
      <c r="T5259" t="s">
        <v>9912</v>
      </c>
      <c r="W5259" t="s">
        <v>6300</v>
      </c>
      <c r="AB5259" t="s">
        <v>10040</v>
      </c>
      <c r="AC5259" t="s">
        <v>10040</v>
      </c>
      <c r="AH5259" t="s">
        <v>6350</v>
      </c>
      <c r="AI5259" t="s">
        <v>6351</v>
      </c>
      <c r="AO5259">
        <v>0</v>
      </c>
      <c r="AP5259" t="s">
        <v>3315</v>
      </c>
      <c r="AQ5259" t="s">
        <v>5313</v>
      </c>
      <c r="AR5259">
        <v>0</v>
      </c>
      <c r="AS5259">
        <v>0</v>
      </c>
    </row>
    <row r="5260" spans="1:45" x14ac:dyDescent="0.15">
      <c r="A5260" t="s">
        <v>3314</v>
      </c>
      <c r="B5260" t="s">
        <v>6294</v>
      </c>
      <c r="C5260" t="s">
        <v>3314</v>
      </c>
      <c r="D5260" t="s">
        <v>925</v>
      </c>
      <c r="E5260" t="s">
        <v>9909</v>
      </c>
      <c r="F5260" t="s">
        <v>9910</v>
      </c>
      <c r="G5260" t="s">
        <v>10037</v>
      </c>
      <c r="H5260" t="s">
        <v>10038</v>
      </c>
      <c r="I5260" t="s">
        <v>7646</v>
      </c>
      <c r="J5260" t="s">
        <v>10038</v>
      </c>
      <c r="K5260" t="s">
        <v>5616</v>
      </c>
      <c r="L5260" t="s">
        <v>5618</v>
      </c>
      <c r="M5260">
        <v>0</v>
      </c>
      <c r="N5260" t="s">
        <v>5617</v>
      </c>
      <c r="O5260" t="s">
        <v>10043</v>
      </c>
      <c r="P5260" t="s">
        <v>10043</v>
      </c>
      <c r="Q5260">
        <v>1</v>
      </c>
      <c r="R5260">
        <v>3</v>
      </c>
      <c r="S5260">
        <v>76657</v>
      </c>
      <c r="T5260" t="s">
        <v>9912</v>
      </c>
      <c r="W5260" t="s">
        <v>6300</v>
      </c>
      <c r="AB5260" t="s">
        <v>10040</v>
      </c>
      <c r="AC5260" t="s">
        <v>10040</v>
      </c>
      <c r="AH5260" t="s">
        <v>6350</v>
      </c>
      <c r="AI5260" t="s">
        <v>6351</v>
      </c>
      <c r="AO5260">
        <v>0</v>
      </c>
      <c r="AP5260" t="s">
        <v>3315</v>
      </c>
      <c r="AQ5260" t="s">
        <v>5313</v>
      </c>
      <c r="AR5260">
        <v>0</v>
      </c>
      <c r="AS5260">
        <v>0</v>
      </c>
    </row>
    <row r="5261" spans="1:45" x14ac:dyDescent="0.15">
      <c r="A5261" t="s">
        <v>3314</v>
      </c>
      <c r="B5261" t="s">
        <v>6294</v>
      </c>
      <c r="C5261" t="s">
        <v>3314</v>
      </c>
      <c r="D5261" t="s">
        <v>925</v>
      </c>
      <c r="E5261" t="s">
        <v>9909</v>
      </c>
      <c r="F5261" t="s">
        <v>9910</v>
      </c>
      <c r="G5261" t="s">
        <v>10037</v>
      </c>
      <c r="H5261" t="s">
        <v>10038</v>
      </c>
      <c r="I5261" t="s">
        <v>7646</v>
      </c>
      <c r="J5261" t="s">
        <v>10038</v>
      </c>
      <c r="K5261" t="s">
        <v>5616</v>
      </c>
      <c r="L5261" t="s">
        <v>5618</v>
      </c>
      <c r="M5261">
        <v>0</v>
      </c>
      <c r="N5261" t="s">
        <v>5617</v>
      </c>
      <c r="O5261" t="s">
        <v>10043</v>
      </c>
      <c r="P5261" t="s">
        <v>10043</v>
      </c>
      <c r="Q5261">
        <v>1</v>
      </c>
      <c r="R5261">
        <v>4</v>
      </c>
      <c r="S5261">
        <v>76664</v>
      </c>
      <c r="T5261" t="s">
        <v>9912</v>
      </c>
      <c r="W5261" t="s">
        <v>6300</v>
      </c>
      <c r="AB5261" t="s">
        <v>10040</v>
      </c>
      <c r="AC5261" t="s">
        <v>10040</v>
      </c>
      <c r="AH5261" t="s">
        <v>6350</v>
      </c>
      <c r="AI5261" t="s">
        <v>6351</v>
      </c>
      <c r="AO5261">
        <v>0</v>
      </c>
      <c r="AP5261" t="s">
        <v>3315</v>
      </c>
      <c r="AQ5261" t="s">
        <v>5313</v>
      </c>
      <c r="AR5261">
        <v>0</v>
      </c>
      <c r="AS5261">
        <v>0</v>
      </c>
    </row>
    <row r="5262" spans="1:45" x14ac:dyDescent="0.15">
      <c r="A5262" t="s">
        <v>3314</v>
      </c>
      <c r="B5262" t="s">
        <v>6294</v>
      </c>
      <c r="C5262" t="s">
        <v>3314</v>
      </c>
      <c r="D5262" t="s">
        <v>925</v>
      </c>
      <c r="E5262" t="s">
        <v>9909</v>
      </c>
      <c r="F5262" t="s">
        <v>9910</v>
      </c>
      <c r="G5262" t="s">
        <v>10037</v>
      </c>
      <c r="H5262" t="s">
        <v>10038</v>
      </c>
      <c r="I5262" t="s">
        <v>7646</v>
      </c>
      <c r="J5262" t="s">
        <v>10038</v>
      </c>
      <c r="K5262" t="s">
        <v>5616</v>
      </c>
      <c r="L5262" t="s">
        <v>5618</v>
      </c>
      <c r="M5262">
        <v>0</v>
      </c>
      <c r="N5262" t="s">
        <v>5617</v>
      </c>
      <c r="O5262" t="s">
        <v>10043</v>
      </c>
      <c r="P5262" t="s">
        <v>10043</v>
      </c>
      <c r="Q5262">
        <v>1</v>
      </c>
      <c r="R5262">
        <v>5</v>
      </c>
      <c r="S5262">
        <v>76670</v>
      </c>
      <c r="T5262" t="s">
        <v>9912</v>
      </c>
      <c r="W5262" t="s">
        <v>6300</v>
      </c>
      <c r="AB5262" t="s">
        <v>10040</v>
      </c>
      <c r="AC5262" t="s">
        <v>10040</v>
      </c>
      <c r="AH5262" t="s">
        <v>6350</v>
      </c>
      <c r="AI5262" t="s">
        <v>6351</v>
      </c>
      <c r="AO5262">
        <v>0</v>
      </c>
      <c r="AP5262" t="s">
        <v>3315</v>
      </c>
      <c r="AQ5262" t="s">
        <v>5313</v>
      </c>
      <c r="AR5262">
        <v>0</v>
      </c>
      <c r="AS5262">
        <v>0</v>
      </c>
    </row>
    <row r="5263" spans="1:45" x14ac:dyDescent="0.15">
      <c r="A5263" t="s">
        <v>3314</v>
      </c>
      <c r="B5263" t="s">
        <v>6294</v>
      </c>
      <c r="C5263" t="s">
        <v>3314</v>
      </c>
      <c r="D5263" t="s">
        <v>925</v>
      </c>
      <c r="E5263" t="s">
        <v>9909</v>
      </c>
      <c r="F5263" t="s">
        <v>9910</v>
      </c>
      <c r="G5263" t="s">
        <v>10037</v>
      </c>
      <c r="H5263" t="s">
        <v>10038</v>
      </c>
      <c r="I5263" t="s">
        <v>7646</v>
      </c>
      <c r="J5263" t="s">
        <v>10038</v>
      </c>
      <c r="K5263" t="s">
        <v>5616</v>
      </c>
      <c r="L5263" t="s">
        <v>5618</v>
      </c>
      <c r="M5263">
        <v>0</v>
      </c>
      <c r="N5263" t="s">
        <v>5617</v>
      </c>
      <c r="O5263" t="s">
        <v>10043</v>
      </c>
      <c r="P5263" t="s">
        <v>10043</v>
      </c>
      <c r="Q5263">
        <v>1</v>
      </c>
      <c r="R5263">
        <v>6</v>
      </c>
      <c r="S5263">
        <v>76666</v>
      </c>
      <c r="T5263" t="s">
        <v>9912</v>
      </c>
      <c r="W5263" t="s">
        <v>6300</v>
      </c>
      <c r="AB5263" t="s">
        <v>10040</v>
      </c>
      <c r="AC5263" t="s">
        <v>10040</v>
      </c>
      <c r="AH5263" t="s">
        <v>6350</v>
      </c>
      <c r="AI5263" t="s">
        <v>6351</v>
      </c>
      <c r="AO5263">
        <v>0</v>
      </c>
      <c r="AP5263" t="s">
        <v>3315</v>
      </c>
      <c r="AQ5263" t="s">
        <v>5313</v>
      </c>
      <c r="AR5263">
        <v>0</v>
      </c>
      <c r="AS5263">
        <v>0</v>
      </c>
    </row>
    <row r="5264" spans="1:45" x14ac:dyDescent="0.15">
      <c r="A5264" t="s">
        <v>3314</v>
      </c>
      <c r="B5264" t="s">
        <v>6294</v>
      </c>
      <c r="C5264" t="s">
        <v>3314</v>
      </c>
      <c r="D5264" t="s">
        <v>925</v>
      </c>
      <c r="E5264" t="s">
        <v>9909</v>
      </c>
      <c r="F5264" t="s">
        <v>9910</v>
      </c>
      <c r="G5264" t="s">
        <v>10037</v>
      </c>
      <c r="H5264" t="s">
        <v>10038</v>
      </c>
      <c r="I5264" t="s">
        <v>7646</v>
      </c>
      <c r="J5264" t="s">
        <v>10038</v>
      </c>
      <c r="K5264" t="s">
        <v>5616</v>
      </c>
      <c r="L5264" t="s">
        <v>5618</v>
      </c>
      <c r="M5264">
        <v>0</v>
      </c>
      <c r="N5264" t="s">
        <v>5617</v>
      </c>
      <c r="O5264" t="s">
        <v>10043</v>
      </c>
      <c r="P5264" t="s">
        <v>10043</v>
      </c>
      <c r="Q5264">
        <v>1</v>
      </c>
      <c r="R5264">
        <v>7</v>
      </c>
      <c r="S5264">
        <v>76660</v>
      </c>
      <c r="T5264" t="s">
        <v>9912</v>
      </c>
      <c r="W5264" t="s">
        <v>6300</v>
      </c>
      <c r="AB5264" t="s">
        <v>10040</v>
      </c>
      <c r="AC5264" t="s">
        <v>10040</v>
      </c>
      <c r="AH5264" t="s">
        <v>6350</v>
      </c>
      <c r="AI5264" t="s">
        <v>6351</v>
      </c>
      <c r="AO5264">
        <v>0</v>
      </c>
      <c r="AP5264" t="s">
        <v>3315</v>
      </c>
      <c r="AQ5264" t="s">
        <v>5313</v>
      </c>
      <c r="AR5264">
        <v>0</v>
      </c>
      <c r="AS5264">
        <v>0</v>
      </c>
    </row>
    <row r="5265" spans="1:45" x14ac:dyDescent="0.15">
      <c r="A5265" t="s">
        <v>3314</v>
      </c>
      <c r="B5265" t="s">
        <v>6294</v>
      </c>
      <c r="C5265" t="s">
        <v>3314</v>
      </c>
      <c r="D5265" t="s">
        <v>925</v>
      </c>
      <c r="E5265" t="s">
        <v>9909</v>
      </c>
      <c r="F5265" t="s">
        <v>9910</v>
      </c>
      <c r="G5265" t="s">
        <v>10037</v>
      </c>
      <c r="H5265" t="s">
        <v>10038</v>
      </c>
      <c r="I5265" t="s">
        <v>7646</v>
      </c>
      <c r="J5265" t="s">
        <v>10038</v>
      </c>
      <c r="K5265" t="s">
        <v>5616</v>
      </c>
      <c r="L5265" t="s">
        <v>5618</v>
      </c>
      <c r="M5265">
        <v>0</v>
      </c>
      <c r="N5265" t="s">
        <v>5617</v>
      </c>
      <c r="O5265" t="s">
        <v>10043</v>
      </c>
      <c r="P5265" t="s">
        <v>10043</v>
      </c>
      <c r="Q5265">
        <v>1</v>
      </c>
      <c r="R5265">
        <v>8</v>
      </c>
      <c r="S5265">
        <v>76635</v>
      </c>
      <c r="T5265" t="s">
        <v>9912</v>
      </c>
      <c r="W5265" t="s">
        <v>6300</v>
      </c>
      <c r="AB5265" t="s">
        <v>10040</v>
      </c>
      <c r="AC5265" t="s">
        <v>10040</v>
      </c>
      <c r="AH5265" t="s">
        <v>6350</v>
      </c>
      <c r="AI5265" t="s">
        <v>6351</v>
      </c>
      <c r="AO5265">
        <v>0</v>
      </c>
      <c r="AP5265" t="s">
        <v>3315</v>
      </c>
      <c r="AQ5265" t="s">
        <v>5313</v>
      </c>
      <c r="AR5265">
        <v>0</v>
      </c>
      <c r="AS5265">
        <v>0</v>
      </c>
    </row>
    <row r="5266" spans="1:45" x14ac:dyDescent="0.15">
      <c r="A5266" t="s">
        <v>3314</v>
      </c>
      <c r="B5266" t="s">
        <v>6294</v>
      </c>
      <c r="C5266" t="s">
        <v>3314</v>
      </c>
      <c r="D5266" t="s">
        <v>925</v>
      </c>
      <c r="E5266" t="s">
        <v>9909</v>
      </c>
      <c r="F5266" t="s">
        <v>9910</v>
      </c>
      <c r="G5266" t="s">
        <v>10037</v>
      </c>
      <c r="H5266" t="s">
        <v>10038</v>
      </c>
      <c r="I5266" t="s">
        <v>7646</v>
      </c>
      <c r="J5266" t="s">
        <v>10038</v>
      </c>
      <c r="K5266" t="s">
        <v>5616</v>
      </c>
      <c r="L5266" t="s">
        <v>5618</v>
      </c>
      <c r="M5266">
        <v>0</v>
      </c>
      <c r="N5266" t="s">
        <v>5617</v>
      </c>
      <c r="O5266" t="s">
        <v>10043</v>
      </c>
      <c r="P5266" t="s">
        <v>10043</v>
      </c>
      <c r="Q5266">
        <v>1</v>
      </c>
      <c r="R5266">
        <v>9</v>
      </c>
      <c r="S5266">
        <v>76666</v>
      </c>
      <c r="T5266" t="s">
        <v>9912</v>
      </c>
      <c r="W5266" t="s">
        <v>6300</v>
      </c>
      <c r="AB5266" t="s">
        <v>10040</v>
      </c>
      <c r="AC5266" t="s">
        <v>10040</v>
      </c>
      <c r="AH5266" t="s">
        <v>6350</v>
      </c>
      <c r="AI5266" t="s">
        <v>6351</v>
      </c>
      <c r="AO5266">
        <v>0</v>
      </c>
      <c r="AP5266" t="s">
        <v>3315</v>
      </c>
      <c r="AQ5266" t="s">
        <v>5313</v>
      </c>
      <c r="AR5266">
        <v>0</v>
      </c>
      <c r="AS5266">
        <v>0</v>
      </c>
    </row>
    <row r="5267" spans="1:45" x14ac:dyDescent="0.15">
      <c r="A5267" t="s">
        <v>3314</v>
      </c>
      <c r="B5267" t="s">
        <v>6294</v>
      </c>
      <c r="C5267" t="s">
        <v>3314</v>
      </c>
      <c r="D5267" t="s">
        <v>925</v>
      </c>
      <c r="E5267" t="s">
        <v>9909</v>
      </c>
      <c r="F5267" t="s">
        <v>9910</v>
      </c>
      <c r="G5267" t="s">
        <v>10037</v>
      </c>
      <c r="H5267" t="s">
        <v>10038</v>
      </c>
      <c r="I5267" t="s">
        <v>7646</v>
      </c>
      <c r="J5267" t="s">
        <v>10038</v>
      </c>
      <c r="K5267" t="s">
        <v>5616</v>
      </c>
      <c r="L5267" t="s">
        <v>5618</v>
      </c>
      <c r="M5267">
        <v>0</v>
      </c>
      <c r="N5267" t="s">
        <v>5617</v>
      </c>
      <c r="O5267" t="s">
        <v>10043</v>
      </c>
      <c r="P5267" t="s">
        <v>10043</v>
      </c>
      <c r="Q5267">
        <v>1</v>
      </c>
      <c r="R5267">
        <v>10</v>
      </c>
      <c r="S5267">
        <v>76676</v>
      </c>
      <c r="T5267" t="s">
        <v>9912</v>
      </c>
      <c r="W5267" t="s">
        <v>6300</v>
      </c>
      <c r="AB5267" t="s">
        <v>10040</v>
      </c>
      <c r="AC5267" t="s">
        <v>10040</v>
      </c>
      <c r="AH5267" t="s">
        <v>6350</v>
      </c>
      <c r="AI5267" t="s">
        <v>6351</v>
      </c>
      <c r="AO5267">
        <v>0</v>
      </c>
      <c r="AP5267" t="s">
        <v>3315</v>
      </c>
      <c r="AQ5267" t="s">
        <v>5313</v>
      </c>
      <c r="AR5267">
        <v>0</v>
      </c>
      <c r="AS5267">
        <v>0</v>
      </c>
    </row>
    <row r="5268" spans="1:45" x14ac:dyDescent="0.15">
      <c r="A5268" t="s">
        <v>3314</v>
      </c>
      <c r="B5268" t="s">
        <v>6294</v>
      </c>
      <c r="C5268" t="s">
        <v>3314</v>
      </c>
      <c r="D5268" t="s">
        <v>925</v>
      </c>
      <c r="E5268" t="s">
        <v>9909</v>
      </c>
      <c r="F5268" t="s">
        <v>9910</v>
      </c>
      <c r="G5268" t="s">
        <v>10037</v>
      </c>
      <c r="H5268" t="s">
        <v>10038</v>
      </c>
      <c r="I5268" t="s">
        <v>7646</v>
      </c>
      <c r="J5268" t="s">
        <v>10038</v>
      </c>
      <c r="K5268" t="s">
        <v>5616</v>
      </c>
      <c r="L5268" t="s">
        <v>5618</v>
      </c>
      <c r="M5268">
        <v>0</v>
      </c>
      <c r="N5268" t="s">
        <v>5617</v>
      </c>
      <c r="O5268" t="s">
        <v>10043</v>
      </c>
      <c r="P5268" t="s">
        <v>10043</v>
      </c>
      <c r="Q5268">
        <v>1</v>
      </c>
      <c r="R5268">
        <v>11</v>
      </c>
      <c r="S5268">
        <v>76680</v>
      </c>
      <c r="T5268" t="s">
        <v>9912</v>
      </c>
      <c r="W5268" t="s">
        <v>6300</v>
      </c>
      <c r="AB5268" t="s">
        <v>10040</v>
      </c>
      <c r="AC5268" t="s">
        <v>10040</v>
      </c>
      <c r="AH5268" t="s">
        <v>6350</v>
      </c>
      <c r="AI5268" t="s">
        <v>6351</v>
      </c>
      <c r="AO5268">
        <v>0</v>
      </c>
      <c r="AP5268" t="s">
        <v>3315</v>
      </c>
      <c r="AQ5268" t="s">
        <v>5313</v>
      </c>
      <c r="AR5268">
        <v>0</v>
      </c>
      <c r="AS5268">
        <v>0</v>
      </c>
    </row>
    <row r="5269" spans="1:45" x14ac:dyDescent="0.15">
      <c r="A5269" t="s">
        <v>3314</v>
      </c>
      <c r="B5269" t="s">
        <v>6294</v>
      </c>
      <c r="C5269" t="s">
        <v>3314</v>
      </c>
      <c r="D5269" t="s">
        <v>925</v>
      </c>
      <c r="E5269" t="s">
        <v>9909</v>
      </c>
      <c r="F5269" t="s">
        <v>9910</v>
      </c>
      <c r="G5269" t="s">
        <v>10037</v>
      </c>
      <c r="H5269" t="s">
        <v>10038</v>
      </c>
      <c r="I5269" t="s">
        <v>7646</v>
      </c>
      <c r="J5269" t="s">
        <v>10038</v>
      </c>
      <c r="K5269" t="s">
        <v>5616</v>
      </c>
      <c r="L5269" t="s">
        <v>5618</v>
      </c>
      <c r="M5269">
        <v>0</v>
      </c>
      <c r="N5269" t="s">
        <v>5617</v>
      </c>
      <c r="O5269" t="s">
        <v>10043</v>
      </c>
      <c r="P5269" t="s">
        <v>10043</v>
      </c>
      <c r="Q5269">
        <v>1</v>
      </c>
      <c r="R5269">
        <v>12</v>
      </c>
      <c r="S5269">
        <v>76671</v>
      </c>
      <c r="T5269" t="s">
        <v>9912</v>
      </c>
      <c r="W5269" t="s">
        <v>6300</v>
      </c>
      <c r="AB5269" t="s">
        <v>10040</v>
      </c>
      <c r="AC5269" t="s">
        <v>10040</v>
      </c>
      <c r="AH5269" t="s">
        <v>6350</v>
      </c>
      <c r="AI5269" t="s">
        <v>6351</v>
      </c>
      <c r="AO5269">
        <v>0</v>
      </c>
      <c r="AP5269" t="s">
        <v>3315</v>
      </c>
      <c r="AQ5269" t="s">
        <v>5313</v>
      </c>
      <c r="AR5269">
        <v>0</v>
      </c>
      <c r="AS5269">
        <v>0</v>
      </c>
    </row>
    <row r="5270" spans="1:45" x14ac:dyDescent="0.15">
      <c r="A5270" t="s">
        <v>3314</v>
      </c>
      <c r="B5270" t="s">
        <v>6294</v>
      </c>
      <c r="C5270" t="s">
        <v>3314</v>
      </c>
      <c r="D5270" t="s">
        <v>925</v>
      </c>
      <c r="E5270" t="s">
        <v>9909</v>
      </c>
      <c r="F5270" t="s">
        <v>9910</v>
      </c>
      <c r="G5270" t="s">
        <v>10037</v>
      </c>
      <c r="H5270" t="s">
        <v>10038</v>
      </c>
      <c r="I5270" t="s">
        <v>7646</v>
      </c>
      <c r="J5270" t="s">
        <v>10038</v>
      </c>
      <c r="K5270" t="s">
        <v>5616</v>
      </c>
      <c r="L5270" t="s">
        <v>5618</v>
      </c>
      <c r="M5270">
        <v>0</v>
      </c>
      <c r="N5270" t="s">
        <v>5617</v>
      </c>
      <c r="O5270" t="s">
        <v>10043</v>
      </c>
      <c r="P5270" t="s">
        <v>10043</v>
      </c>
      <c r="Q5270">
        <v>1</v>
      </c>
      <c r="R5270">
        <v>13</v>
      </c>
      <c r="S5270">
        <v>76659</v>
      </c>
      <c r="T5270" t="s">
        <v>9912</v>
      </c>
      <c r="W5270" t="s">
        <v>6300</v>
      </c>
      <c r="AB5270" t="s">
        <v>10040</v>
      </c>
      <c r="AC5270" t="s">
        <v>10040</v>
      </c>
      <c r="AH5270" t="s">
        <v>6350</v>
      </c>
      <c r="AI5270" t="s">
        <v>6351</v>
      </c>
      <c r="AO5270">
        <v>0</v>
      </c>
      <c r="AP5270" t="s">
        <v>3315</v>
      </c>
      <c r="AQ5270" t="s">
        <v>5313</v>
      </c>
      <c r="AR5270">
        <v>0</v>
      </c>
      <c r="AS5270">
        <v>0</v>
      </c>
    </row>
    <row r="5271" spans="1:45" x14ac:dyDescent="0.15">
      <c r="A5271" t="s">
        <v>3314</v>
      </c>
      <c r="B5271" t="s">
        <v>6294</v>
      </c>
      <c r="C5271" t="s">
        <v>3314</v>
      </c>
      <c r="D5271" t="s">
        <v>925</v>
      </c>
      <c r="E5271" t="s">
        <v>9909</v>
      </c>
      <c r="F5271" t="s">
        <v>9910</v>
      </c>
      <c r="G5271" t="s">
        <v>10037</v>
      </c>
      <c r="H5271" t="s">
        <v>10038</v>
      </c>
      <c r="I5271" t="s">
        <v>7646</v>
      </c>
      <c r="J5271" t="s">
        <v>10038</v>
      </c>
      <c r="K5271" t="s">
        <v>5616</v>
      </c>
      <c r="L5271" t="s">
        <v>5618</v>
      </c>
      <c r="M5271">
        <v>0</v>
      </c>
      <c r="N5271" t="s">
        <v>5617</v>
      </c>
      <c r="O5271" t="s">
        <v>10043</v>
      </c>
      <c r="P5271" t="s">
        <v>10043</v>
      </c>
      <c r="Q5271">
        <v>1</v>
      </c>
      <c r="R5271">
        <v>14</v>
      </c>
      <c r="S5271">
        <v>76660</v>
      </c>
      <c r="T5271" t="s">
        <v>9912</v>
      </c>
      <c r="W5271" t="s">
        <v>6300</v>
      </c>
      <c r="AB5271" t="s">
        <v>10040</v>
      </c>
      <c r="AC5271" t="s">
        <v>10040</v>
      </c>
      <c r="AH5271" t="s">
        <v>6350</v>
      </c>
      <c r="AI5271" t="s">
        <v>6351</v>
      </c>
      <c r="AO5271">
        <v>0</v>
      </c>
      <c r="AP5271" t="s">
        <v>3315</v>
      </c>
      <c r="AQ5271" t="s">
        <v>5313</v>
      </c>
      <c r="AR5271">
        <v>0</v>
      </c>
      <c r="AS5271">
        <v>0</v>
      </c>
    </row>
    <row r="5272" spans="1:45" x14ac:dyDescent="0.15">
      <c r="A5272" t="s">
        <v>3314</v>
      </c>
      <c r="B5272" t="s">
        <v>6294</v>
      </c>
      <c r="C5272" t="s">
        <v>3314</v>
      </c>
      <c r="D5272" t="s">
        <v>925</v>
      </c>
      <c r="E5272" t="s">
        <v>9909</v>
      </c>
      <c r="F5272" t="s">
        <v>9910</v>
      </c>
      <c r="G5272" t="s">
        <v>10037</v>
      </c>
      <c r="H5272" t="s">
        <v>10038</v>
      </c>
      <c r="I5272" t="s">
        <v>7646</v>
      </c>
      <c r="J5272" t="s">
        <v>10038</v>
      </c>
      <c r="K5272" t="s">
        <v>5616</v>
      </c>
      <c r="L5272" t="s">
        <v>5618</v>
      </c>
      <c r="M5272">
        <v>0</v>
      </c>
      <c r="N5272" t="s">
        <v>5617</v>
      </c>
      <c r="O5272" t="s">
        <v>10043</v>
      </c>
      <c r="P5272" t="s">
        <v>10043</v>
      </c>
      <c r="Q5272">
        <v>1</v>
      </c>
      <c r="R5272">
        <v>15</v>
      </c>
      <c r="S5272">
        <v>76681</v>
      </c>
      <c r="T5272" t="s">
        <v>9912</v>
      </c>
      <c r="W5272" t="s">
        <v>6300</v>
      </c>
      <c r="AB5272" t="s">
        <v>10040</v>
      </c>
      <c r="AC5272" t="s">
        <v>10040</v>
      </c>
      <c r="AH5272" t="s">
        <v>6350</v>
      </c>
      <c r="AI5272" t="s">
        <v>6351</v>
      </c>
      <c r="AO5272">
        <v>0</v>
      </c>
      <c r="AP5272" t="s">
        <v>3315</v>
      </c>
      <c r="AQ5272" t="s">
        <v>5313</v>
      </c>
      <c r="AR5272">
        <v>0</v>
      </c>
      <c r="AS5272">
        <v>0</v>
      </c>
    </row>
    <row r="5273" spans="1:45" x14ac:dyDescent="0.15">
      <c r="A5273" t="s">
        <v>3314</v>
      </c>
      <c r="B5273" t="s">
        <v>6294</v>
      </c>
      <c r="C5273" t="s">
        <v>3314</v>
      </c>
      <c r="D5273" t="s">
        <v>925</v>
      </c>
      <c r="E5273" t="s">
        <v>9909</v>
      </c>
      <c r="F5273" t="s">
        <v>9910</v>
      </c>
      <c r="G5273" t="s">
        <v>10037</v>
      </c>
      <c r="H5273" t="s">
        <v>10038</v>
      </c>
      <c r="I5273" t="s">
        <v>7646</v>
      </c>
      <c r="J5273" t="s">
        <v>10038</v>
      </c>
      <c r="K5273" t="s">
        <v>5616</v>
      </c>
      <c r="L5273" t="s">
        <v>5618</v>
      </c>
      <c r="M5273">
        <v>0</v>
      </c>
      <c r="N5273" t="s">
        <v>5617</v>
      </c>
      <c r="O5273" t="s">
        <v>10043</v>
      </c>
      <c r="P5273" t="s">
        <v>10043</v>
      </c>
      <c r="Q5273">
        <v>1</v>
      </c>
      <c r="R5273">
        <v>16</v>
      </c>
      <c r="S5273">
        <v>76681</v>
      </c>
      <c r="T5273" t="s">
        <v>9912</v>
      </c>
      <c r="W5273" t="s">
        <v>6300</v>
      </c>
      <c r="AB5273" t="s">
        <v>10040</v>
      </c>
      <c r="AC5273" t="s">
        <v>10040</v>
      </c>
      <c r="AH5273" t="s">
        <v>6350</v>
      </c>
      <c r="AI5273" t="s">
        <v>6351</v>
      </c>
      <c r="AO5273">
        <v>0</v>
      </c>
      <c r="AP5273" t="s">
        <v>3315</v>
      </c>
      <c r="AQ5273" t="s">
        <v>5313</v>
      </c>
      <c r="AR5273">
        <v>0</v>
      </c>
      <c r="AS5273">
        <v>0</v>
      </c>
    </row>
    <row r="5274" spans="1:45" x14ac:dyDescent="0.15">
      <c r="A5274" t="s">
        <v>3314</v>
      </c>
      <c r="B5274" t="s">
        <v>6294</v>
      </c>
      <c r="C5274" t="s">
        <v>3314</v>
      </c>
      <c r="D5274" t="s">
        <v>925</v>
      </c>
      <c r="E5274" t="s">
        <v>9909</v>
      </c>
      <c r="F5274" t="s">
        <v>9910</v>
      </c>
      <c r="G5274" t="s">
        <v>10037</v>
      </c>
      <c r="H5274" t="s">
        <v>10038</v>
      </c>
      <c r="I5274" t="s">
        <v>7646</v>
      </c>
      <c r="J5274" t="s">
        <v>10038</v>
      </c>
      <c r="K5274" t="s">
        <v>5616</v>
      </c>
      <c r="L5274" t="s">
        <v>5618</v>
      </c>
      <c r="M5274">
        <v>0</v>
      </c>
      <c r="N5274" t="s">
        <v>5617</v>
      </c>
      <c r="O5274" t="s">
        <v>10043</v>
      </c>
      <c r="P5274" t="s">
        <v>10043</v>
      </c>
      <c r="Q5274">
        <v>1</v>
      </c>
      <c r="R5274">
        <v>17</v>
      </c>
      <c r="S5274">
        <v>76665</v>
      </c>
      <c r="T5274" t="s">
        <v>9912</v>
      </c>
      <c r="W5274" t="s">
        <v>6300</v>
      </c>
      <c r="AB5274" t="s">
        <v>10040</v>
      </c>
      <c r="AC5274" t="s">
        <v>10040</v>
      </c>
      <c r="AH5274" t="s">
        <v>6350</v>
      </c>
      <c r="AI5274" t="s">
        <v>6351</v>
      </c>
      <c r="AO5274">
        <v>0</v>
      </c>
      <c r="AP5274" t="s">
        <v>3315</v>
      </c>
      <c r="AQ5274" t="s">
        <v>5313</v>
      </c>
      <c r="AR5274">
        <v>0</v>
      </c>
      <c r="AS5274">
        <v>0</v>
      </c>
    </row>
    <row r="5275" spans="1:45" x14ac:dyDescent="0.15">
      <c r="A5275" t="s">
        <v>3314</v>
      </c>
      <c r="B5275" t="s">
        <v>6294</v>
      </c>
      <c r="C5275" t="s">
        <v>3314</v>
      </c>
      <c r="D5275" t="s">
        <v>925</v>
      </c>
      <c r="E5275" t="s">
        <v>9909</v>
      </c>
      <c r="F5275" t="s">
        <v>9910</v>
      </c>
      <c r="G5275" t="s">
        <v>10037</v>
      </c>
      <c r="H5275" t="s">
        <v>10038</v>
      </c>
      <c r="I5275" t="s">
        <v>7646</v>
      </c>
      <c r="J5275" t="s">
        <v>10038</v>
      </c>
      <c r="K5275" t="s">
        <v>5616</v>
      </c>
      <c r="L5275" t="s">
        <v>5618</v>
      </c>
      <c r="M5275">
        <v>0</v>
      </c>
      <c r="N5275" t="s">
        <v>5617</v>
      </c>
      <c r="O5275" t="s">
        <v>10043</v>
      </c>
      <c r="P5275" t="s">
        <v>10043</v>
      </c>
      <c r="Q5275">
        <v>1</v>
      </c>
      <c r="R5275">
        <v>18</v>
      </c>
      <c r="S5275">
        <v>76678</v>
      </c>
      <c r="T5275" t="s">
        <v>9912</v>
      </c>
      <c r="W5275" t="s">
        <v>6300</v>
      </c>
      <c r="AB5275" t="s">
        <v>10040</v>
      </c>
      <c r="AC5275" t="s">
        <v>10040</v>
      </c>
      <c r="AH5275" t="s">
        <v>6350</v>
      </c>
      <c r="AI5275" t="s">
        <v>6351</v>
      </c>
      <c r="AO5275">
        <v>0</v>
      </c>
      <c r="AP5275" t="s">
        <v>3315</v>
      </c>
      <c r="AQ5275" t="s">
        <v>5313</v>
      </c>
      <c r="AR5275">
        <v>0</v>
      </c>
      <c r="AS5275">
        <v>0</v>
      </c>
    </row>
    <row r="5276" spans="1:45" x14ac:dyDescent="0.15">
      <c r="A5276" t="s">
        <v>3314</v>
      </c>
      <c r="B5276" t="s">
        <v>6294</v>
      </c>
      <c r="C5276" t="s">
        <v>3314</v>
      </c>
      <c r="D5276" t="s">
        <v>925</v>
      </c>
      <c r="E5276" t="s">
        <v>9909</v>
      </c>
      <c r="F5276" t="s">
        <v>9910</v>
      </c>
      <c r="G5276" t="s">
        <v>10037</v>
      </c>
      <c r="H5276" t="s">
        <v>10038</v>
      </c>
      <c r="I5276" t="s">
        <v>7646</v>
      </c>
      <c r="J5276" t="s">
        <v>10038</v>
      </c>
      <c r="K5276" t="s">
        <v>5616</v>
      </c>
      <c r="L5276" t="s">
        <v>5618</v>
      </c>
      <c r="M5276">
        <v>0</v>
      </c>
      <c r="N5276" t="s">
        <v>5617</v>
      </c>
      <c r="O5276" t="s">
        <v>10043</v>
      </c>
      <c r="P5276" t="s">
        <v>10043</v>
      </c>
      <c r="Q5276">
        <v>1</v>
      </c>
      <c r="R5276">
        <v>19</v>
      </c>
      <c r="S5276">
        <v>76640</v>
      </c>
      <c r="T5276" t="s">
        <v>9912</v>
      </c>
      <c r="W5276" t="s">
        <v>6300</v>
      </c>
      <c r="AB5276" t="s">
        <v>10040</v>
      </c>
      <c r="AC5276" t="s">
        <v>10040</v>
      </c>
      <c r="AH5276" t="s">
        <v>6350</v>
      </c>
      <c r="AI5276" t="s">
        <v>6351</v>
      </c>
      <c r="AO5276">
        <v>0</v>
      </c>
      <c r="AP5276" t="s">
        <v>3315</v>
      </c>
      <c r="AQ5276" t="s">
        <v>5313</v>
      </c>
      <c r="AR5276">
        <v>0</v>
      </c>
      <c r="AS5276">
        <v>0</v>
      </c>
    </row>
    <row r="5277" spans="1:45" x14ac:dyDescent="0.15">
      <c r="A5277" t="s">
        <v>3314</v>
      </c>
      <c r="B5277" t="s">
        <v>6294</v>
      </c>
      <c r="C5277" t="s">
        <v>3314</v>
      </c>
      <c r="D5277" t="s">
        <v>925</v>
      </c>
      <c r="E5277" t="s">
        <v>9909</v>
      </c>
      <c r="F5277" t="s">
        <v>9910</v>
      </c>
      <c r="G5277" t="s">
        <v>10037</v>
      </c>
      <c r="H5277" t="s">
        <v>10038</v>
      </c>
      <c r="I5277" t="s">
        <v>7646</v>
      </c>
      <c r="J5277" t="s">
        <v>10038</v>
      </c>
      <c r="K5277" t="s">
        <v>5616</v>
      </c>
      <c r="L5277" t="s">
        <v>5618</v>
      </c>
      <c r="M5277">
        <v>0</v>
      </c>
      <c r="N5277" t="s">
        <v>5617</v>
      </c>
      <c r="O5277" t="s">
        <v>10043</v>
      </c>
      <c r="P5277" t="s">
        <v>10043</v>
      </c>
      <c r="Q5277">
        <v>1</v>
      </c>
      <c r="R5277">
        <v>20</v>
      </c>
      <c r="S5277">
        <v>76671</v>
      </c>
      <c r="T5277" t="s">
        <v>9912</v>
      </c>
      <c r="W5277" t="s">
        <v>6300</v>
      </c>
      <c r="AB5277" t="s">
        <v>10040</v>
      </c>
      <c r="AC5277" t="s">
        <v>10040</v>
      </c>
      <c r="AH5277" t="s">
        <v>6350</v>
      </c>
      <c r="AI5277" t="s">
        <v>6351</v>
      </c>
      <c r="AO5277">
        <v>0</v>
      </c>
      <c r="AP5277" t="s">
        <v>3315</v>
      </c>
      <c r="AQ5277" t="s">
        <v>5313</v>
      </c>
      <c r="AR5277">
        <v>0</v>
      </c>
      <c r="AS5277">
        <v>0</v>
      </c>
    </row>
    <row r="5278" spans="1:45" x14ac:dyDescent="0.15">
      <c r="A5278" t="s">
        <v>3314</v>
      </c>
      <c r="B5278" t="s">
        <v>6294</v>
      </c>
      <c r="C5278" t="s">
        <v>3314</v>
      </c>
      <c r="D5278" t="s">
        <v>925</v>
      </c>
      <c r="E5278" t="s">
        <v>9909</v>
      </c>
      <c r="F5278" t="s">
        <v>9910</v>
      </c>
      <c r="G5278" t="s">
        <v>10037</v>
      </c>
      <c r="H5278" t="s">
        <v>10038</v>
      </c>
      <c r="I5278" t="s">
        <v>7646</v>
      </c>
      <c r="J5278" t="s">
        <v>10038</v>
      </c>
      <c r="K5278" t="s">
        <v>5616</v>
      </c>
      <c r="L5278" t="s">
        <v>5618</v>
      </c>
      <c r="M5278">
        <v>0</v>
      </c>
      <c r="N5278" t="s">
        <v>5617</v>
      </c>
      <c r="O5278" t="s">
        <v>10043</v>
      </c>
      <c r="P5278" t="s">
        <v>10043</v>
      </c>
      <c r="Q5278">
        <v>1</v>
      </c>
      <c r="R5278">
        <v>21</v>
      </c>
      <c r="S5278">
        <v>76627</v>
      </c>
      <c r="T5278" t="s">
        <v>9912</v>
      </c>
      <c r="W5278" t="s">
        <v>6300</v>
      </c>
      <c r="AB5278" t="s">
        <v>10040</v>
      </c>
      <c r="AC5278" t="s">
        <v>10040</v>
      </c>
      <c r="AH5278" t="s">
        <v>6350</v>
      </c>
      <c r="AI5278" t="s">
        <v>6351</v>
      </c>
      <c r="AO5278">
        <v>0</v>
      </c>
      <c r="AP5278" t="s">
        <v>3315</v>
      </c>
      <c r="AQ5278" t="s">
        <v>5313</v>
      </c>
      <c r="AR5278">
        <v>0</v>
      </c>
      <c r="AS5278">
        <v>0</v>
      </c>
    </row>
    <row r="5279" spans="1:45" x14ac:dyDescent="0.15">
      <c r="A5279" t="s">
        <v>3314</v>
      </c>
      <c r="B5279" t="s">
        <v>6294</v>
      </c>
      <c r="C5279" t="s">
        <v>3314</v>
      </c>
      <c r="D5279" t="s">
        <v>925</v>
      </c>
      <c r="E5279" t="s">
        <v>9909</v>
      </c>
      <c r="F5279" t="s">
        <v>9910</v>
      </c>
      <c r="G5279" t="s">
        <v>10037</v>
      </c>
      <c r="H5279" t="s">
        <v>10038</v>
      </c>
      <c r="I5279" t="s">
        <v>7646</v>
      </c>
      <c r="J5279" t="s">
        <v>10038</v>
      </c>
      <c r="K5279" t="s">
        <v>5616</v>
      </c>
      <c r="L5279" t="s">
        <v>5618</v>
      </c>
      <c r="M5279">
        <v>0</v>
      </c>
      <c r="N5279" t="s">
        <v>5617</v>
      </c>
      <c r="O5279" t="s">
        <v>10043</v>
      </c>
      <c r="P5279" t="s">
        <v>10043</v>
      </c>
      <c r="Q5279">
        <v>1</v>
      </c>
      <c r="R5279">
        <v>22</v>
      </c>
      <c r="S5279">
        <v>76662</v>
      </c>
      <c r="T5279" t="s">
        <v>9912</v>
      </c>
      <c r="W5279" t="s">
        <v>6300</v>
      </c>
      <c r="AB5279" t="s">
        <v>10040</v>
      </c>
      <c r="AC5279" t="s">
        <v>10040</v>
      </c>
      <c r="AH5279" t="s">
        <v>6350</v>
      </c>
      <c r="AI5279" t="s">
        <v>6351</v>
      </c>
      <c r="AO5279">
        <v>0</v>
      </c>
      <c r="AP5279" t="s">
        <v>3315</v>
      </c>
      <c r="AQ5279" t="s">
        <v>5313</v>
      </c>
      <c r="AR5279">
        <v>0</v>
      </c>
      <c r="AS5279">
        <v>0</v>
      </c>
    </row>
    <row r="5280" spans="1:45" x14ac:dyDescent="0.15">
      <c r="A5280" t="s">
        <v>3314</v>
      </c>
      <c r="B5280" t="s">
        <v>6294</v>
      </c>
      <c r="C5280" t="s">
        <v>3314</v>
      </c>
      <c r="D5280" t="s">
        <v>925</v>
      </c>
      <c r="E5280" t="s">
        <v>9909</v>
      </c>
      <c r="F5280" t="s">
        <v>9910</v>
      </c>
      <c r="G5280" t="s">
        <v>10037</v>
      </c>
      <c r="H5280" t="s">
        <v>10038</v>
      </c>
      <c r="I5280" t="s">
        <v>7646</v>
      </c>
      <c r="J5280" t="s">
        <v>10038</v>
      </c>
      <c r="K5280" t="s">
        <v>5616</v>
      </c>
      <c r="L5280" t="s">
        <v>5618</v>
      </c>
      <c r="M5280">
        <v>0</v>
      </c>
      <c r="N5280" t="s">
        <v>5617</v>
      </c>
      <c r="O5280" t="s">
        <v>10043</v>
      </c>
      <c r="P5280" t="s">
        <v>10043</v>
      </c>
      <c r="Q5280">
        <v>1</v>
      </c>
      <c r="R5280">
        <v>23</v>
      </c>
      <c r="S5280">
        <v>76634</v>
      </c>
      <c r="T5280" t="s">
        <v>9912</v>
      </c>
      <c r="W5280" t="s">
        <v>6300</v>
      </c>
      <c r="AB5280" t="s">
        <v>10040</v>
      </c>
      <c r="AC5280" t="s">
        <v>10040</v>
      </c>
      <c r="AH5280" t="s">
        <v>6350</v>
      </c>
      <c r="AI5280" t="s">
        <v>6351</v>
      </c>
      <c r="AO5280">
        <v>0</v>
      </c>
      <c r="AP5280" t="s">
        <v>3315</v>
      </c>
      <c r="AQ5280" t="s">
        <v>5313</v>
      </c>
      <c r="AR5280">
        <v>0</v>
      </c>
      <c r="AS5280">
        <v>0</v>
      </c>
    </row>
    <row r="5281" spans="1:45" x14ac:dyDescent="0.15">
      <c r="A5281" t="s">
        <v>3314</v>
      </c>
      <c r="B5281" t="s">
        <v>6294</v>
      </c>
      <c r="C5281" t="s">
        <v>3314</v>
      </c>
      <c r="D5281" t="s">
        <v>925</v>
      </c>
      <c r="E5281" t="s">
        <v>9909</v>
      </c>
      <c r="F5281" t="s">
        <v>9910</v>
      </c>
      <c r="G5281" t="s">
        <v>10037</v>
      </c>
      <c r="H5281" t="s">
        <v>10038</v>
      </c>
      <c r="I5281" t="s">
        <v>7646</v>
      </c>
      <c r="J5281" t="s">
        <v>10038</v>
      </c>
      <c r="K5281" t="s">
        <v>5616</v>
      </c>
      <c r="L5281" t="s">
        <v>5618</v>
      </c>
      <c r="M5281">
        <v>0</v>
      </c>
      <c r="N5281" t="s">
        <v>5617</v>
      </c>
      <c r="O5281" t="s">
        <v>10043</v>
      </c>
      <c r="P5281" t="s">
        <v>10043</v>
      </c>
      <c r="Q5281">
        <v>1</v>
      </c>
      <c r="R5281">
        <v>24</v>
      </c>
      <c r="S5281">
        <v>76677</v>
      </c>
      <c r="T5281" t="s">
        <v>9912</v>
      </c>
      <c r="W5281" t="s">
        <v>6300</v>
      </c>
      <c r="AB5281" t="s">
        <v>10040</v>
      </c>
      <c r="AC5281" t="s">
        <v>10040</v>
      </c>
      <c r="AH5281" t="s">
        <v>6350</v>
      </c>
      <c r="AI5281" t="s">
        <v>6351</v>
      </c>
      <c r="AO5281">
        <v>0</v>
      </c>
      <c r="AP5281" t="s">
        <v>3315</v>
      </c>
      <c r="AQ5281" t="s">
        <v>5313</v>
      </c>
      <c r="AR5281">
        <v>0</v>
      </c>
      <c r="AS5281">
        <v>0</v>
      </c>
    </row>
    <row r="5282" spans="1:45" x14ac:dyDescent="0.15">
      <c r="A5282" t="s">
        <v>3314</v>
      </c>
      <c r="B5282" t="s">
        <v>6294</v>
      </c>
      <c r="C5282" t="s">
        <v>3314</v>
      </c>
      <c r="D5282" t="s">
        <v>925</v>
      </c>
      <c r="E5282" t="s">
        <v>9909</v>
      </c>
      <c r="F5282" t="s">
        <v>9910</v>
      </c>
      <c r="G5282" t="s">
        <v>10037</v>
      </c>
      <c r="H5282" t="s">
        <v>10038</v>
      </c>
      <c r="I5282" t="s">
        <v>7646</v>
      </c>
      <c r="J5282" t="s">
        <v>10038</v>
      </c>
      <c r="K5282" t="s">
        <v>5616</v>
      </c>
      <c r="L5282" t="s">
        <v>5618</v>
      </c>
      <c r="M5282">
        <v>0</v>
      </c>
      <c r="N5282" t="s">
        <v>5617</v>
      </c>
      <c r="O5282" t="s">
        <v>10043</v>
      </c>
      <c r="P5282" t="s">
        <v>10043</v>
      </c>
      <c r="Q5282">
        <v>1</v>
      </c>
      <c r="R5282">
        <v>25</v>
      </c>
      <c r="S5282">
        <v>76546</v>
      </c>
      <c r="T5282" t="s">
        <v>9912</v>
      </c>
      <c r="W5282" t="s">
        <v>6300</v>
      </c>
      <c r="AB5282" t="s">
        <v>10040</v>
      </c>
      <c r="AC5282" t="s">
        <v>10040</v>
      </c>
      <c r="AH5282" t="s">
        <v>6350</v>
      </c>
      <c r="AI5282" t="s">
        <v>6351</v>
      </c>
      <c r="AO5282">
        <v>0</v>
      </c>
      <c r="AP5282" t="s">
        <v>3315</v>
      </c>
      <c r="AQ5282" t="s">
        <v>5313</v>
      </c>
      <c r="AR5282">
        <v>0</v>
      </c>
      <c r="AS5282">
        <v>0</v>
      </c>
    </row>
    <row r="5283" spans="1:45" x14ac:dyDescent="0.15">
      <c r="A5283" t="s">
        <v>3314</v>
      </c>
      <c r="B5283" t="s">
        <v>6294</v>
      </c>
      <c r="C5283" t="s">
        <v>3314</v>
      </c>
      <c r="D5283" t="s">
        <v>925</v>
      </c>
      <c r="E5283" t="s">
        <v>9909</v>
      </c>
      <c r="F5283" t="s">
        <v>9910</v>
      </c>
      <c r="G5283" t="s">
        <v>10037</v>
      </c>
      <c r="H5283" t="s">
        <v>10038</v>
      </c>
      <c r="I5283" t="s">
        <v>7646</v>
      </c>
      <c r="J5283" t="s">
        <v>10038</v>
      </c>
      <c r="K5283" t="s">
        <v>5616</v>
      </c>
      <c r="L5283" t="s">
        <v>5618</v>
      </c>
      <c r="M5283">
        <v>0</v>
      </c>
      <c r="N5283" t="s">
        <v>5617</v>
      </c>
      <c r="O5283" t="s">
        <v>10044</v>
      </c>
      <c r="P5283" t="s">
        <v>10044</v>
      </c>
      <c r="Q5283">
        <v>1</v>
      </c>
      <c r="R5283">
        <v>1</v>
      </c>
      <c r="S5283">
        <v>76470</v>
      </c>
      <c r="T5283" t="s">
        <v>9912</v>
      </c>
      <c r="W5283" t="s">
        <v>6300</v>
      </c>
      <c r="AB5283" t="s">
        <v>10040</v>
      </c>
      <c r="AC5283" t="s">
        <v>10040</v>
      </c>
      <c r="AH5283" t="s">
        <v>6350</v>
      </c>
      <c r="AI5283" t="s">
        <v>6351</v>
      </c>
      <c r="AO5283">
        <v>0</v>
      </c>
      <c r="AP5283" t="s">
        <v>3315</v>
      </c>
      <c r="AQ5283" t="s">
        <v>5313</v>
      </c>
      <c r="AR5283">
        <v>0</v>
      </c>
      <c r="AS5283">
        <v>0</v>
      </c>
    </row>
    <row r="5284" spans="1:45" x14ac:dyDescent="0.15">
      <c r="A5284" t="s">
        <v>3314</v>
      </c>
      <c r="B5284" t="s">
        <v>6294</v>
      </c>
      <c r="C5284" t="s">
        <v>3314</v>
      </c>
      <c r="D5284" t="s">
        <v>925</v>
      </c>
      <c r="E5284" t="s">
        <v>9909</v>
      </c>
      <c r="F5284" t="s">
        <v>9910</v>
      </c>
      <c r="G5284" t="s">
        <v>10037</v>
      </c>
      <c r="H5284" t="s">
        <v>10038</v>
      </c>
      <c r="I5284" t="s">
        <v>7646</v>
      </c>
      <c r="J5284" t="s">
        <v>10038</v>
      </c>
      <c r="K5284" t="s">
        <v>5616</v>
      </c>
      <c r="L5284" t="s">
        <v>5618</v>
      </c>
      <c r="M5284">
        <v>0</v>
      </c>
      <c r="N5284" t="s">
        <v>5617</v>
      </c>
      <c r="O5284" t="s">
        <v>10044</v>
      </c>
      <c r="P5284" t="s">
        <v>10044</v>
      </c>
      <c r="Q5284">
        <v>1</v>
      </c>
      <c r="R5284">
        <v>2</v>
      </c>
      <c r="S5284">
        <v>76602</v>
      </c>
      <c r="T5284" t="s">
        <v>9912</v>
      </c>
      <c r="W5284" t="s">
        <v>6300</v>
      </c>
      <c r="AB5284" t="s">
        <v>10040</v>
      </c>
      <c r="AC5284" t="s">
        <v>10040</v>
      </c>
      <c r="AH5284" t="s">
        <v>6350</v>
      </c>
      <c r="AI5284" t="s">
        <v>6351</v>
      </c>
      <c r="AO5284">
        <v>0</v>
      </c>
      <c r="AP5284" t="s">
        <v>3315</v>
      </c>
      <c r="AQ5284" t="s">
        <v>5313</v>
      </c>
      <c r="AR5284">
        <v>0</v>
      </c>
      <c r="AS5284">
        <v>0</v>
      </c>
    </row>
    <row r="5285" spans="1:45" x14ac:dyDescent="0.15">
      <c r="A5285" t="s">
        <v>3314</v>
      </c>
      <c r="B5285" t="s">
        <v>6294</v>
      </c>
      <c r="C5285" t="s">
        <v>3314</v>
      </c>
      <c r="D5285" t="s">
        <v>925</v>
      </c>
      <c r="E5285" t="s">
        <v>9909</v>
      </c>
      <c r="F5285" t="s">
        <v>9910</v>
      </c>
      <c r="G5285" t="s">
        <v>10037</v>
      </c>
      <c r="H5285" t="s">
        <v>10038</v>
      </c>
      <c r="I5285" t="s">
        <v>7646</v>
      </c>
      <c r="J5285" t="s">
        <v>10038</v>
      </c>
      <c r="K5285" t="s">
        <v>5616</v>
      </c>
      <c r="L5285" t="s">
        <v>5618</v>
      </c>
      <c r="M5285">
        <v>0</v>
      </c>
      <c r="N5285" t="s">
        <v>5617</v>
      </c>
      <c r="O5285" t="s">
        <v>10044</v>
      </c>
      <c r="P5285" t="s">
        <v>10044</v>
      </c>
      <c r="Q5285">
        <v>1</v>
      </c>
      <c r="R5285">
        <v>3</v>
      </c>
      <c r="S5285">
        <v>76650</v>
      </c>
      <c r="T5285" t="s">
        <v>9912</v>
      </c>
      <c r="W5285" t="s">
        <v>6300</v>
      </c>
      <c r="AB5285" t="s">
        <v>10040</v>
      </c>
      <c r="AC5285" t="s">
        <v>10040</v>
      </c>
      <c r="AH5285" t="s">
        <v>6350</v>
      </c>
      <c r="AI5285" t="s">
        <v>6351</v>
      </c>
      <c r="AO5285">
        <v>0</v>
      </c>
      <c r="AP5285" t="s">
        <v>3315</v>
      </c>
      <c r="AQ5285" t="s">
        <v>5313</v>
      </c>
      <c r="AR5285">
        <v>0</v>
      </c>
      <c r="AS5285">
        <v>0</v>
      </c>
    </row>
    <row r="5286" spans="1:45" x14ac:dyDescent="0.15">
      <c r="A5286" t="s">
        <v>3314</v>
      </c>
      <c r="B5286" t="s">
        <v>6294</v>
      </c>
      <c r="C5286" t="s">
        <v>3314</v>
      </c>
      <c r="D5286" t="s">
        <v>925</v>
      </c>
      <c r="E5286" t="s">
        <v>9909</v>
      </c>
      <c r="F5286" t="s">
        <v>9910</v>
      </c>
      <c r="G5286" t="s">
        <v>10037</v>
      </c>
      <c r="H5286" t="s">
        <v>10038</v>
      </c>
      <c r="I5286" t="s">
        <v>7646</v>
      </c>
      <c r="J5286" t="s">
        <v>10038</v>
      </c>
      <c r="K5286" t="s">
        <v>5616</v>
      </c>
      <c r="L5286" t="s">
        <v>5618</v>
      </c>
      <c r="M5286">
        <v>0</v>
      </c>
      <c r="N5286" t="s">
        <v>5617</v>
      </c>
      <c r="O5286" t="s">
        <v>10044</v>
      </c>
      <c r="P5286" t="s">
        <v>10044</v>
      </c>
      <c r="Q5286">
        <v>1</v>
      </c>
      <c r="R5286">
        <v>4</v>
      </c>
      <c r="S5286">
        <v>76567</v>
      </c>
      <c r="T5286" t="s">
        <v>9912</v>
      </c>
      <c r="W5286" t="s">
        <v>6300</v>
      </c>
      <c r="AB5286" t="s">
        <v>10040</v>
      </c>
      <c r="AC5286" t="s">
        <v>10040</v>
      </c>
      <c r="AH5286" t="s">
        <v>6350</v>
      </c>
      <c r="AI5286" t="s">
        <v>6351</v>
      </c>
      <c r="AO5286">
        <v>0</v>
      </c>
      <c r="AP5286" t="s">
        <v>3315</v>
      </c>
      <c r="AQ5286" t="s">
        <v>5313</v>
      </c>
      <c r="AR5286">
        <v>0</v>
      </c>
      <c r="AS5286">
        <v>0</v>
      </c>
    </row>
    <row r="5287" spans="1:45" x14ac:dyDescent="0.15">
      <c r="A5287" t="s">
        <v>3314</v>
      </c>
      <c r="B5287" t="s">
        <v>6294</v>
      </c>
      <c r="C5287" t="s">
        <v>3314</v>
      </c>
      <c r="D5287" t="s">
        <v>925</v>
      </c>
      <c r="E5287" t="s">
        <v>9909</v>
      </c>
      <c r="F5287" t="s">
        <v>9910</v>
      </c>
      <c r="G5287" t="s">
        <v>10037</v>
      </c>
      <c r="H5287" t="s">
        <v>10038</v>
      </c>
      <c r="I5287" t="s">
        <v>7646</v>
      </c>
      <c r="J5287" t="s">
        <v>10038</v>
      </c>
      <c r="K5287" t="s">
        <v>5616</v>
      </c>
      <c r="L5287" t="s">
        <v>5618</v>
      </c>
      <c r="M5287">
        <v>0</v>
      </c>
      <c r="N5287" t="s">
        <v>5617</v>
      </c>
      <c r="O5287" t="s">
        <v>10044</v>
      </c>
      <c r="P5287" t="s">
        <v>10044</v>
      </c>
      <c r="Q5287">
        <v>1</v>
      </c>
      <c r="R5287">
        <v>5</v>
      </c>
      <c r="S5287">
        <v>76536</v>
      </c>
      <c r="T5287" t="s">
        <v>9912</v>
      </c>
      <c r="W5287" t="s">
        <v>6300</v>
      </c>
      <c r="AB5287" t="s">
        <v>10040</v>
      </c>
      <c r="AC5287" t="s">
        <v>10040</v>
      </c>
      <c r="AH5287" t="s">
        <v>6350</v>
      </c>
      <c r="AI5287" t="s">
        <v>6351</v>
      </c>
      <c r="AO5287">
        <v>0</v>
      </c>
      <c r="AP5287" t="s">
        <v>3315</v>
      </c>
      <c r="AQ5287" t="s">
        <v>5313</v>
      </c>
      <c r="AR5287">
        <v>0</v>
      </c>
      <c r="AS5287">
        <v>0</v>
      </c>
    </row>
    <row r="5288" spans="1:45" x14ac:dyDescent="0.15">
      <c r="A5288" t="s">
        <v>3314</v>
      </c>
      <c r="B5288" t="s">
        <v>6294</v>
      </c>
      <c r="C5288" t="s">
        <v>3314</v>
      </c>
      <c r="D5288" t="s">
        <v>925</v>
      </c>
      <c r="E5288" t="s">
        <v>9909</v>
      </c>
      <c r="F5288" t="s">
        <v>9910</v>
      </c>
      <c r="G5288" t="s">
        <v>10037</v>
      </c>
      <c r="H5288" t="s">
        <v>10038</v>
      </c>
      <c r="I5288" t="s">
        <v>7646</v>
      </c>
      <c r="J5288" t="s">
        <v>10038</v>
      </c>
      <c r="K5288" t="s">
        <v>5616</v>
      </c>
      <c r="L5288" t="s">
        <v>5618</v>
      </c>
      <c r="M5288">
        <v>0</v>
      </c>
      <c r="N5288" t="s">
        <v>5617</v>
      </c>
      <c r="O5288" t="s">
        <v>10044</v>
      </c>
      <c r="P5288" t="s">
        <v>10044</v>
      </c>
      <c r="Q5288">
        <v>1</v>
      </c>
      <c r="R5288">
        <v>6</v>
      </c>
      <c r="S5288">
        <v>76652</v>
      </c>
      <c r="T5288" t="s">
        <v>9912</v>
      </c>
      <c r="W5288" t="s">
        <v>6300</v>
      </c>
      <c r="AB5288" t="s">
        <v>10040</v>
      </c>
      <c r="AC5288" t="s">
        <v>10040</v>
      </c>
      <c r="AH5288" t="s">
        <v>6350</v>
      </c>
      <c r="AI5288" t="s">
        <v>6351</v>
      </c>
      <c r="AO5288">
        <v>0</v>
      </c>
      <c r="AP5288" t="s">
        <v>3315</v>
      </c>
      <c r="AQ5288" t="s">
        <v>5313</v>
      </c>
      <c r="AR5288">
        <v>0</v>
      </c>
      <c r="AS5288">
        <v>0</v>
      </c>
    </row>
    <row r="5289" spans="1:45" x14ac:dyDescent="0.15">
      <c r="A5289" t="s">
        <v>3314</v>
      </c>
      <c r="B5289" t="s">
        <v>6294</v>
      </c>
      <c r="C5289" t="s">
        <v>3314</v>
      </c>
      <c r="D5289" t="s">
        <v>925</v>
      </c>
      <c r="E5289" t="s">
        <v>9909</v>
      </c>
      <c r="F5289" t="s">
        <v>9910</v>
      </c>
      <c r="G5289" t="s">
        <v>10037</v>
      </c>
      <c r="H5289" t="s">
        <v>10038</v>
      </c>
      <c r="I5289" t="s">
        <v>7646</v>
      </c>
      <c r="J5289" t="s">
        <v>10038</v>
      </c>
      <c r="K5289" t="s">
        <v>5616</v>
      </c>
      <c r="L5289" t="s">
        <v>5618</v>
      </c>
      <c r="M5289">
        <v>0</v>
      </c>
      <c r="N5289" t="s">
        <v>5617</v>
      </c>
      <c r="O5289" t="s">
        <v>10044</v>
      </c>
      <c r="P5289" t="s">
        <v>10044</v>
      </c>
      <c r="Q5289">
        <v>1</v>
      </c>
      <c r="R5289">
        <v>7</v>
      </c>
      <c r="S5289">
        <v>76656</v>
      </c>
      <c r="T5289" t="s">
        <v>9912</v>
      </c>
      <c r="W5289" t="s">
        <v>6300</v>
      </c>
      <c r="AB5289" t="s">
        <v>10040</v>
      </c>
      <c r="AC5289" t="s">
        <v>10040</v>
      </c>
      <c r="AH5289" t="s">
        <v>6350</v>
      </c>
      <c r="AI5289" t="s">
        <v>6351</v>
      </c>
      <c r="AO5289">
        <v>0</v>
      </c>
      <c r="AP5289" t="s">
        <v>3315</v>
      </c>
      <c r="AQ5289" t="s">
        <v>5313</v>
      </c>
      <c r="AR5289">
        <v>0</v>
      </c>
      <c r="AS5289">
        <v>0</v>
      </c>
    </row>
    <row r="5290" spans="1:45" x14ac:dyDescent="0.15">
      <c r="A5290" t="s">
        <v>3314</v>
      </c>
      <c r="B5290" t="s">
        <v>6294</v>
      </c>
      <c r="C5290" t="s">
        <v>3314</v>
      </c>
      <c r="D5290" t="s">
        <v>925</v>
      </c>
      <c r="E5290" t="s">
        <v>9909</v>
      </c>
      <c r="F5290" t="s">
        <v>9910</v>
      </c>
      <c r="G5290" t="s">
        <v>10037</v>
      </c>
      <c r="H5290" t="s">
        <v>10038</v>
      </c>
      <c r="I5290" t="s">
        <v>7646</v>
      </c>
      <c r="J5290" t="s">
        <v>10038</v>
      </c>
      <c r="K5290" t="s">
        <v>5616</v>
      </c>
      <c r="L5290" t="s">
        <v>5618</v>
      </c>
      <c r="M5290">
        <v>0</v>
      </c>
      <c r="N5290" t="s">
        <v>5617</v>
      </c>
      <c r="O5290" t="s">
        <v>10044</v>
      </c>
      <c r="P5290" t="s">
        <v>10044</v>
      </c>
      <c r="Q5290">
        <v>1</v>
      </c>
      <c r="R5290">
        <v>8</v>
      </c>
      <c r="S5290">
        <v>76593</v>
      </c>
      <c r="T5290" t="s">
        <v>9912</v>
      </c>
      <c r="W5290" t="s">
        <v>6300</v>
      </c>
      <c r="AB5290" t="s">
        <v>10040</v>
      </c>
      <c r="AC5290" t="s">
        <v>10040</v>
      </c>
      <c r="AH5290" t="s">
        <v>6350</v>
      </c>
      <c r="AI5290" t="s">
        <v>6351</v>
      </c>
      <c r="AO5290">
        <v>0</v>
      </c>
      <c r="AP5290" t="s">
        <v>3315</v>
      </c>
      <c r="AQ5290" t="s">
        <v>5313</v>
      </c>
      <c r="AR5290">
        <v>0</v>
      </c>
      <c r="AS5290">
        <v>0</v>
      </c>
    </row>
    <row r="5291" spans="1:45" x14ac:dyDescent="0.15">
      <c r="A5291" t="s">
        <v>3314</v>
      </c>
      <c r="B5291" t="s">
        <v>6294</v>
      </c>
      <c r="C5291" t="s">
        <v>3314</v>
      </c>
      <c r="D5291" t="s">
        <v>925</v>
      </c>
      <c r="E5291" t="s">
        <v>9909</v>
      </c>
      <c r="F5291" t="s">
        <v>9910</v>
      </c>
      <c r="G5291" t="s">
        <v>10037</v>
      </c>
      <c r="H5291" t="s">
        <v>10038</v>
      </c>
      <c r="I5291" t="s">
        <v>7646</v>
      </c>
      <c r="J5291" t="s">
        <v>10038</v>
      </c>
      <c r="K5291" t="s">
        <v>5616</v>
      </c>
      <c r="L5291" t="s">
        <v>5618</v>
      </c>
      <c r="M5291">
        <v>0</v>
      </c>
      <c r="N5291" t="s">
        <v>5617</v>
      </c>
      <c r="O5291" t="s">
        <v>10044</v>
      </c>
      <c r="P5291" t="s">
        <v>10044</v>
      </c>
      <c r="Q5291">
        <v>1</v>
      </c>
      <c r="R5291">
        <v>9</v>
      </c>
      <c r="S5291">
        <v>76446</v>
      </c>
      <c r="T5291" t="s">
        <v>9912</v>
      </c>
      <c r="W5291" t="s">
        <v>6300</v>
      </c>
      <c r="AB5291" t="s">
        <v>10040</v>
      </c>
      <c r="AC5291" t="s">
        <v>10040</v>
      </c>
      <c r="AH5291" t="s">
        <v>6350</v>
      </c>
      <c r="AI5291" t="s">
        <v>6351</v>
      </c>
      <c r="AO5291">
        <v>0</v>
      </c>
      <c r="AP5291" t="s">
        <v>3315</v>
      </c>
      <c r="AQ5291" t="s">
        <v>5313</v>
      </c>
      <c r="AR5291">
        <v>0</v>
      </c>
      <c r="AS5291">
        <v>0</v>
      </c>
    </row>
    <row r="5292" spans="1:45" x14ac:dyDescent="0.15">
      <c r="A5292" t="s">
        <v>3314</v>
      </c>
      <c r="B5292" t="s">
        <v>6294</v>
      </c>
      <c r="C5292" t="s">
        <v>3314</v>
      </c>
      <c r="D5292" t="s">
        <v>925</v>
      </c>
      <c r="E5292" t="s">
        <v>9909</v>
      </c>
      <c r="F5292" t="s">
        <v>9910</v>
      </c>
      <c r="G5292" t="s">
        <v>10037</v>
      </c>
      <c r="H5292" t="s">
        <v>10038</v>
      </c>
      <c r="I5292" t="s">
        <v>7646</v>
      </c>
      <c r="J5292" t="s">
        <v>10038</v>
      </c>
      <c r="K5292" t="s">
        <v>5616</v>
      </c>
      <c r="L5292" t="s">
        <v>5618</v>
      </c>
      <c r="M5292">
        <v>0</v>
      </c>
      <c r="N5292" t="s">
        <v>5617</v>
      </c>
      <c r="O5292" t="s">
        <v>10044</v>
      </c>
      <c r="P5292" t="s">
        <v>10044</v>
      </c>
      <c r="Q5292">
        <v>1</v>
      </c>
      <c r="R5292">
        <v>10</v>
      </c>
      <c r="S5292">
        <v>76634</v>
      </c>
      <c r="T5292" t="s">
        <v>9912</v>
      </c>
      <c r="W5292" t="s">
        <v>6300</v>
      </c>
      <c r="AB5292" t="s">
        <v>10040</v>
      </c>
      <c r="AC5292" t="s">
        <v>10040</v>
      </c>
      <c r="AH5292" t="s">
        <v>6350</v>
      </c>
      <c r="AI5292" t="s">
        <v>6351</v>
      </c>
      <c r="AO5292">
        <v>0</v>
      </c>
      <c r="AP5292" t="s">
        <v>3315</v>
      </c>
      <c r="AQ5292" t="s">
        <v>5313</v>
      </c>
      <c r="AR5292">
        <v>0</v>
      </c>
      <c r="AS5292">
        <v>0</v>
      </c>
    </row>
    <row r="5293" spans="1:45" x14ac:dyDescent="0.15">
      <c r="A5293" t="s">
        <v>3314</v>
      </c>
      <c r="B5293" t="s">
        <v>6294</v>
      </c>
      <c r="C5293" t="s">
        <v>3314</v>
      </c>
      <c r="D5293" t="s">
        <v>925</v>
      </c>
      <c r="E5293" t="s">
        <v>9909</v>
      </c>
      <c r="F5293" t="s">
        <v>9910</v>
      </c>
      <c r="G5293" t="s">
        <v>10037</v>
      </c>
      <c r="H5293" t="s">
        <v>10038</v>
      </c>
      <c r="I5293" t="s">
        <v>7646</v>
      </c>
      <c r="J5293" t="s">
        <v>10038</v>
      </c>
      <c r="K5293" t="s">
        <v>5616</v>
      </c>
      <c r="L5293" t="s">
        <v>5618</v>
      </c>
      <c r="M5293">
        <v>0</v>
      </c>
      <c r="N5293" t="s">
        <v>5617</v>
      </c>
      <c r="O5293" t="s">
        <v>10044</v>
      </c>
      <c r="P5293" t="s">
        <v>10044</v>
      </c>
      <c r="Q5293">
        <v>1</v>
      </c>
      <c r="R5293">
        <v>11</v>
      </c>
      <c r="S5293">
        <v>76635</v>
      </c>
      <c r="T5293" t="s">
        <v>9912</v>
      </c>
      <c r="W5293" t="s">
        <v>6300</v>
      </c>
      <c r="AB5293" t="s">
        <v>10040</v>
      </c>
      <c r="AC5293" t="s">
        <v>10040</v>
      </c>
      <c r="AH5293" t="s">
        <v>6350</v>
      </c>
      <c r="AI5293" t="s">
        <v>6351</v>
      </c>
      <c r="AO5293">
        <v>0</v>
      </c>
      <c r="AP5293" t="s">
        <v>3315</v>
      </c>
      <c r="AQ5293" t="s">
        <v>5313</v>
      </c>
      <c r="AR5293">
        <v>0</v>
      </c>
      <c r="AS5293">
        <v>0</v>
      </c>
    </row>
    <row r="5294" spans="1:45" x14ac:dyDescent="0.15">
      <c r="A5294" t="s">
        <v>3314</v>
      </c>
      <c r="B5294" t="s">
        <v>6294</v>
      </c>
      <c r="C5294" t="s">
        <v>3314</v>
      </c>
      <c r="D5294" t="s">
        <v>925</v>
      </c>
      <c r="E5294" t="s">
        <v>9909</v>
      </c>
      <c r="F5294" t="s">
        <v>9910</v>
      </c>
      <c r="G5294" t="s">
        <v>10037</v>
      </c>
      <c r="H5294" t="s">
        <v>10038</v>
      </c>
      <c r="I5294" t="s">
        <v>7646</v>
      </c>
      <c r="J5294" t="s">
        <v>10038</v>
      </c>
      <c r="K5294" t="s">
        <v>5616</v>
      </c>
      <c r="L5294" t="s">
        <v>5618</v>
      </c>
      <c r="M5294">
        <v>0</v>
      </c>
      <c r="N5294" t="s">
        <v>5617</v>
      </c>
      <c r="O5294" t="s">
        <v>10044</v>
      </c>
      <c r="P5294" t="s">
        <v>10044</v>
      </c>
      <c r="Q5294">
        <v>1</v>
      </c>
      <c r="R5294">
        <v>12</v>
      </c>
      <c r="S5294">
        <v>76637</v>
      </c>
      <c r="T5294" t="s">
        <v>9912</v>
      </c>
      <c r="W5294" t="s">
        <v>6300</v>
      </c>
      <c r="AB5294" t="s">
        <v>10040</v>
      </c>
      <c r="AC5294" t="s">
        <v>10040</v>
      </c>
      <c r="AH5294" t="s">
        <v>6350</v>
      </c>
      <c r="AI5294" t="s">
        <v>6351</v>
      </c>
      <c r="AO5294">
        <v>0</v>
      </c>
      <c r="AP5294" t="s">
        <v>3315</v>
      </c>
      <c r="AQ5294" t="s">
        <v>5313</v>
      </c>
      <c r="AR5294">
        <v>0</v>
      </c>
      <c r="AS5294">
        <v>0</v>
      </c>
    </row>
    <row r="5295" spans="1:45" x14ac:dyDescent="0.15">
      <c r="A5295" t="s">
        <v>3314</v>
      </c>
      <c r="B5295" t="s">
        <v>6294</v>
      </c>
      <c r="C5295" t="s">
        <v>3314</v>
      </c>
      <c r="D5295" t="s">
        <v>925</v>
      </c>
      <c r="E5295" t="s">
        <v>9909</v>
      </c>
      <c r="F5295" t="s">
        <v>9910</v>
      </c>
      <c r="G5295" t="s">
        <v>10037</v>
      </c>
      <c r="H5295" t="s">
        <v>10038</v>
      </c>
      <c r="I5295" t="s">
        <v>7646</v>
      </c>
      <c r="J5295" t="s">
        <v>10038</v>
      </c>
      <c r="K5295" t="s">
        <v>5616</v>
      </c>
      <c r="L5295" t="s">
        <v>5618</v>
      </c>
      <c r="M5295">
        <v>0</v>
      </c>
      <c r="N5295" t="s">
        <v>5617</v>
      </c>
      <c r="O5295" t="s">
        <v>10044</v>
      </c>
      <c r="P5295" t="s">
        <v>10044</v>
      </c>
      <c r="Q5295">
        <v>1</v>
      </c>
      <c r="R5295">
        <v>13</v>
      </c>
      <c r="S5295">
        <v>76402</v>
      </c>
      <c r="T5295" t="s">
        <v>9912</v>
      </c>
      <c r="W5295" t="s">
        <v>6300</v>
      </c>
      <c r="AB5295" t="s">
        <v>10040</v>
      </c>
      <c r="AC5295" t="s">
        <v>10040</v>
      </c>
      <c r="AH5295" t="s">
        <v>6350</v>
      </c>
      <c r="AI5295" t="s">
        <v>6351</v>
      </c>
      <c r="AO5295">
        <v>0</v>
      </c>
      <c r="AP5295" t="s">
        <v>3315</v>
      </c>
      <c r="AQ5295" t="s">
        <v>5313</v>
      </c>
      <c r="AR5295">
        <v>0</v>
      </c>
      <c r="AS5295">
        <v>0</v>
      </c>
    </row>
    <row r="5296" spans="1:45" x14ac:dyDescent="0.15">
      <c r="A5296" t="s">
        <v>3314</v>
      </c>
      <c r="B5296" t="s">
        <v>6294</v>
      </c>
      <c r="C5296" t="s">
        <v>3314</v>
      </c>
      <c r="D5296" t="s">
        <v>925</v>
      </c>
      <c r="E5296" t="s">
        <v>9909</v>
      </c>
      <c r="F5296" t="s">
        <v>9910</v>
      </c>
      <c r="G5296" t="s">
        <v>10037</v>
      </c>
      <c r="H5296" t="s">
        <v>10038</v>
      </c>
      <c r="I5296" t="s">
        <v>7646</v>
      </c>
      <c r="J5296" t="s">
        <v>10038</v>
      </c>
      <c r="K5296" t="s">
        <v>5616</v>
      </c>
      <c r="L5296" t="s">
        <v>5618</v>
      </c>
      <c r="M5296">
        <v>0</v>
      </c>
      <c r="N5296" t="s">
        <v>5617</v>
      </c>
      <c r="O5296" t="s">
        <v>10044</v>
      </c>
      <c r="P5296" t="s">
        <v>10044</v>
      </c>
      <c r="Q5296">
        <v>1</v>
      </c>
      <c r="R5296">
        <v>14</v>
      </c>
      <c r="S5296">
        <v>76504</v>
      </c>
      <c r="T5296" t="s">
        <v>9912</v>
      </c>
      <c r="W5296" t="s">
        <v>6300</v>
      </c>
      <c r="AB5296" t="s">
        <v>10040</v>
      </c>
      <c r="AC5296" t="s">
        <v>10040</v>
      </c>
      <c r="AH5296" t="s">
        <v>6350</v>
      </c>
      <c r="AI5296" t="s">
        <v>6351</v>
      </c>
      <c r="AO5296">
        <v>0</v>
      </c>
      <c r="AP5296" t="s">
        <v>3315</v>
      </c>
      <c r="AQ5296" t="s">
        <v>5313</v>
      </c>
      <c r="AR5296">
        <v>0</v>
      </c>
      <c r="AS5296">
        <v>0</v>
      </c>
    </row>
    <row r="5297" spans="1:45" x14ac:dyDescent="0.15">
      <c r="A5297" t="s">
        <v>3314</v>
      </c>
      <c r="B5297" t="s">
        <v>6294</v>
      </c>
      <c r="C5297" t="s">
        <v>3314</v>
      </c>
      <c r="D5297" t="s">
        <v>925</v>
      </c>
      <c r="E5297" t="s">
        <v>9909</v>
      </c>
      <c r="F5297" t="s">
        <v>9910</v>
      </c>
      <c r="G5297" t="s">
        <v>10037</v>
      </c>
      <c r="H5297" t="s">
        <v>10038</v>
      </c>
      <c r="I5297" t="s">
        <v>7646</v>
      </c>
      <c r="J5297" t="s">
        <v>10038</v>
      </c>
      <c r="K5297" t="s">
        <v>5616</v>
      </c>
      <c r="L5297" t="s">
        <v>5618</v>
      </c>
      <c r="M5297">
        <v>0</v>
      </c>
      <c r="N5297" t="s">
        <v>5617</v>
      </c>
      <c r="O5297" t="s">
        <v>10044</v>
      </c>
      <c r="P5297" t="s">
        <v>10044</v>
      </c>
      <c r="Q5297">
        <v>1</v>
      </c>
      <c r="R5297">
        <v>15</v>
      </c>
      <c r="S5297">
        <v>76669</v>
      </c>
      <c r="T5297" t="s">
        <v>9912</v>
      </c>
      <c r="W5297" t="s">
        <v>6300</v>
      </c>
      <c r="AB5297" t="s">
        <v>10040</v>
      </c>
      <c r="AC5297" t="s">
        <v>10040</v>
      </c>
      <c r="AH5297" t="s">
        <v>6350</v>
      </c>
      <c r="AI5297" t="s">
        <v>6351</v>
      </c>
      <c r="AO5297">
        <v>0</v>
      </c>
      <c r="AP5297" t="s">
        <v>3315</v>
      </c>
      <c r="AQ5297" t="s">
        <v>5313</v>
      </c>
      <c r="AR5297">
        <v>0</v>
      </c>
      <c r="AS5297">
        <v>0</v>
      </c>
    </row>
    <row r="5298" spans="1:45" x14ac:dyDescent="0.15">
      <c r="A5298" t="s">
        <v>3314</v>
      </c>
      <c r="B5298" t="s">
        <v>6294</v>
      </c>
      <c r="C5298" t="s">
        <v>3314</v>
      </c>
      <c r="D5298" t="s">
        <v>925</v>
      </c>
      <c r="E5298" t="s">
        <v>9909</v>
      </c>
      <c r="F5298" t="s">
        <v>9910</v>
      </c>
      <c r="G5298" t="s">
        <v>10037</v>
      </c>
      <c r="H5298" t="s">
        <v>10038</v>
      </c>
      <c r="I5298" t="s">
        <v>7646</v>
      </c>
      <c r="J5298" t="s">
        <v>10038</v>
      </c>
      <c r="K5298" t="s">
        <v>5616</v>
      </c>
      <c r="L5298" t="s">
        <v>5618</v>
      </c>
      <c r="M5298">
        <v>0</v>
      </c>
      <c r="N5298" t="s">
        <v>5617</v>
      </c>
      <c r="O5298" t="s">
        <v>10044</v>
      </c>
      <c r="P5298" t="s">
        <v>10044</v>
      </c>
      <c r="Q5298">
        <v>1</v>
      </c>
      <c r="R5298">
        <v>16</v>
      </c>
      <c r="S5298">
        <v>76586</v>
      </c>
      <c r="T5298" t="s">
        <v>9912</v>
      </c>
      <c r="W5298" t="s">
        <v>6300</v>
      </c>
      <c r="AB5298" t="s">
        <v>10040</v>
      </c>
      <c r="AC5298" t="s">
        <v>10040</v>
      </c>
      <c r="AH5298" t="s">
        <v>6350</v>
      </c>
      <c r="AI5298" t="s">
        <v>6351</v>
      </c>
      <c r="AO5298">
        <v>0</v>
      </c>
      <c r="AP5298" t="s">
        <v>3315</v>
      </c>
      <c r="AQ5298" t="s">
        <v>5313</v>
      </c>
      <c r="AR5298">
        <v>0</v>
      </c>
      <c r="AS5298">
        <v>0</v>
      </c>
    </row>
    <row r="5299" spans="1:45" x14ac:dyDescent="0.15">
      <c r="A5299" t="s">
        <v>3314</v>
      </c>
      <c r="B5299" t="s">
        <v>6294</v>
      </c>
      <c r="C5299" t="s">
        <v>3314</v>
      </c>
      <c r="D5299" t="s">
        <v>925</v>
      </c>
      <c r="E5299" t="s">
        <v>9909</v>
      </c>
      <c r="F5299" t="s">
        <v>9910</v>
      </c>
      <c r="G5299" t="s">
        <v>10037</v>
      </c>
      <c r="H5299" t="s">
        <v>10038</v>
      </c>
      <c r="I5299" t="s">
        <v>7646</v>
      </c>
      <c r="J5299" t="s">
        <v>10038</v>
      </c>
      <c r="K5299" t="s">
        <v>5616</v>
      </c>
      <c r="L5299" t="s">
        <v>5618</v>
      </c>
      <c r="M5299">
        <v>0</v>
      </c>
      <c r="N5299" t="s">
        <v>5617</v>
      </c>
      <c r="O5299" t="s">
        <v>10044</v>
      </c>
      <c r="P5299" t="s">
        <v>10044</v>
      </c>
      <c r="Q5299">
        <v>1</v>
      </c>
      <c r="R5299">
        <v>17</v>
      </c>
      <c r="S5299">
        <v>76486</v>
      </c>
      <c r="T5299" t="s">
        <v>9912</v>
      </c>
      <c r="W5299" t="s">
        <v>6300</v>
      </c>
      <c r="AB5299" t="s">
        <v>10040</v>
      </c>
      <c r="AC5299" t="s">
        <v>10040</v>
      </c>
      <c r="AH5299" t="s">
        <v>6350</v>
      </c>
      <c r="AI5299" t="s">
        <v>6351</v>
      </c>
      <c r="AO5299">
        <v>0</v>
      </c>
      <c r="AP5299" t="s">
        <v>3315</v>
      </c>
      <c r="AQ5299" t="s">
        <v>5313</v>
      </c>
      <c r="AR5299">
        <v>0</v>
      </c>
      <c r="AS5299">
        <v>0</v>
      </c>
    </row>
    <row r="5300" spans="1:45" x14ac:dyDescent="0.15">
      <c r="A5300" t="s">
        <v>3314</v>
      </c>
      <c r="B5300" t="s">
        <v>6294</v>
      </c>
      <c r="C5300" t="s">
        <v>3314</v>
      </c>
      <c r="D5300" t="s">
        <v>925</v>
      </c>
      <c r="E5300" t="s">
        <v>9909</v>
      </c>
      <c r="F5300" t="s">
        <v>9910</v>
      </c>
      <c r="G5300" t="s">
        <v>10037</v>
      </c>
      <c r="H5300" t="s">
        <v>10038</v>
      </c>
      <c r="I5300" t="s">
        <v>7646</v>
      </c>
      <c r="J5300" t="s">
        <v>10038</v>
      </c>
      <c r="K5300" t="s">
        <v>5616</v>
      </c>
      <c r="L5300" t="s">
        <v>5618</v>
      </c>
      <c r="M5300">
        <v>0</v>
      </c>
      <c r="N5300" t="s">
        <v>5617</v>
      </c>
      <c r="O5300" t="s">
        <v>10044</v>
      </c>
      <c r="P5300" t="s">
        <v>10044</v>
      </c>
      <c r="Q5300">
        <v>1</v>
      </c>
      <c r="R5300">
        <v>18</v>
      </c>
      <c r="S5300">
        <v>76655</v>
      </c>
      <c r="T5300" t="s">
        <v>9912</v>
      </c>
      <c r="W5300" t="s">
        <v>6300</v>
      </c>
      <c r="AB5300" t="s">
        <v>10040</v>
      </c>
      <c r="AC5300" t="s">
        <v>10040</v>
      </c>
      <c r="AH5300" t="s">
        <v>6350</v>
      </c>
      <c r="AI5300" t="s">
        <v>6351</v>
      </c>
      <c r="AO5300">
        <v>0</v>
      </c>
      <c r="AP5300" t="s">
        <v>3315</v>
      </c>
      <c r="AQ5300" t="s">
        <v>5313</v>
      </c>
      <c r="AR5300">
        <v>0</v>
      </c>
      <c r="AS5300">
        <v>0</v>
      </c>
    </row>
    <row r="5301" spans="1:45" x14ac:dyDescent="0.15">
      <c r="A5301" t="s">
        <v>3314</v>
      </c>
      <c r="B5301" t="s">
        <v>6294</v>
      </c>
      <c r="C5301" t="s">
        <v>3314</v>
      </c>
      <c r="D5301" t="s">
        <v>925</v>
      </c>
      <c r="E5301" t="s">
        <v>9909</v>
      </c>
      <c r="F5301" t="s">
        <v>9910</v>
      </c>
      <c r="G5301" t="s">
        <v>10037</v>
      </c>
      <c r="H5301" t="s">
        <v>10038</v>
      </c>
      <c r="I5301" t="s">
        <v>7646</v>
      </c>
      <c r="J5301" t="s">
        <v>10038</v>
      </c>
      <c r="K5301" t="s">
        <v>5616</v>
      </c>
      <c r="L5301" t="s">
        <v>5618</v>
      </c>
      <c r="M5301">
        <v>0</v>
      </c>
      <c r="N5301" t="s">
        <v>5617</v>
      </c>
      <c r="O5301" t="s">
        <v>10044</v>
      </c>
      <c r="P5301" t="s">
        <v>10044</v>
      </c>
      <c r="Q5301">
        <v>1</v>
      </c>
      <c r="R5301">
        <v>19</v>
      </c>
      <c r="S5301">
        <v>76635</v>
      </c>
      <c r="T5301" t="s">
        <v>9912</v>
      </c>
      <c r="W5301" t="s">
        <v>6300</v>
      </c>
      <c r="AB5301" t="s">
        <v>10040</v>
      </c>
      <c r="AC5301" t="s">
        <v>10040</v>
      </c>
      <c r="AH5301" t="s">
        <v>6350</v>
      </c>
      <c r="AI5301" t="s">
        <v>6351</v>
      </c>
      <c r="AO5301">
        <v>0</v>
      </c>
      <c r="AP5301" t="s">
        <v>3315</v>
      </c>
      <c r="AQ5301" t="s">
        <v>5313</v>
      </c>
      <c r="AR5301">
        <v>0</v>
      </c>
      <c r="AS5301">
        <v>0</v>
      </c>
    </row>
    <row r="5302" spans="1:45" x14ac:dyDescent="0.15">
      <c r="A5302" t="s">
        <v>3314</v>
      </c>
      <c r="B5302" t="s">
        <v>6294</v>
      </c>
      <c r="C5302" t="s">
        <v>3314</v>
      </c>
      <c r="D5302" t="s">
        <v>925</v>
      </c>
      <c r="E5302" t="s">
        <v>9909</v>
      </c>
      <c r="F5302" t="s">
        <v>9910</v>
      </c>
      <c r="G5302" t="s">
        <v>10037</v>
      </c>
      <c r="H5302" t="s">
        <v>10038</v>
      </c>
      <c r="I5302" t="s">
        <v>7646</v>
      </c>
      <c r="J5302" t="s">
        <v>10038</v>
      </c>
      <c r="K5302" t="s">
        <v>5616</v>
      </c>
      <c r="L5302" t="s">
        <v>5618</v>
      </c>
      <c r="M5302">
        <v>0</v>
      </c>
      <c r="N5302" t="s">
        <v>5617</v>
      </c>
      <c r="O5302" t="s">
        <v>10044</v>
      </c>
      <c r="P5302" t="s">
        <v>10044</v>
      </c>
      <c r="Q5302">
        <v>1</v>
      </c>
      <c r="R5302">
        <v>20</v>
      </c>
      <c r="S5302">
        <v>76522</v>
      </c>
      <c r="T5302" t="s">
        <v>9912</v>
      </c>
      <c r="W5302" t="s">
        <v>6300</v>
      </c>
      <c r="AB5302" t="s">
        <v>10040</v>
      </c>
      <c r="AC5302" t="s">
        <v>10040</v>
      </c>
      <c r="AH5302" t="s">
        <v>6350</v>
      </c>
      <c r="AI5302" t="s">
        <v>6351</v>
      </c>
      <c r="AO5302">
        <v>0</v>
      </c>
      <c r="AP5302" t="s">
        <v>3315</v>
      </c>
      <c r="AQ5302" t="s">
        <v>5313</v>
      </c>
      <c r="AR5302">
        <v>0</v>
      </c>
      <c r="AS5302">
        <v>0</v>
      </c>
    </row>
    <row r="5303" spans="1:45" x14ac:dyDescent="0.15">
      <c r="A5303" t="s">
        <v>3314</v>
      </c>
      <c r="B5303" t="s">
        <v>6294</v>
      </c>
      <c r="C5303" t="s">
        <v>3314</v>
      </c>
      <c r="D5303" t="s">
        <v>925</v>
      </c>
      <c r="E5303" t="s">
        <v>9909</v>
      </c>
      <c r="F5303" t="s">
        <v>9910</v>
      </c>
      <c r="G5303" t="s">
        <v>10037</v>
      </c>
      <c r="H5303" t="s">
        <v>10038</v>
      </c>
      <c r="I5303" t="s">
        <v>7646</v>
      </c>
      <c r="J5303" t="s">
        <v>10038</v>
      </c>
      <c r="K5303" t="s">
        <v>5616</v>
      </c>
      <c r="L5303" t="s">
        <v>5618</v>
      </c>
      <c r="M5303">
        <v>0</v>
      </c>
      <c r="N5303" t="s">
        <v>5617</v>
      </c>
      <c r="O5303" t="s">
        <v>10044</v>
      </c>
      <c r="P5303" t="s">
        <v>10044</v>
      </c>
      <c r="Q5303">
        <v>1</v>
      </c>
      <c r="R5303">
        <v>21</v>
      </c>
      <c r="S5303">
        <v>76660</v>
      </c>
      <c r="T5303" t="s">
        <v>9912</v>
      </c>
      <c r="W5303" t="s">
        <v>6300</v>
      </c>
      <c r="AB5303" t="s">
        <v>10040</v>
      </c>
      <c r="AC5303" t="s">
        <v>10040</v>
      </c>
      <c r="AH5303" t="s">
        <v>6350</v>
      </c>
      <c r="AI5303" t="s">
        <v>6351</v>
      </c>
      <c r="AO5303">
        <v>0</v>
      </c>
      <c r="AP5303" t="s">
        <v>3315</v>
      </c>
      <c r="AQ5303" t="s">
        <v>5313</v>
      </c>
      <c r="AR5303">
        <v>0</v>
      </c>
      <c r="AS5303">
        <v>0</v>
      </c>
    </row>
    <row r="5304" spans="1:45" x14ac:dyDescent="0.15">
      <c r="A5304" t="s">
        <v>3314</v>
      </c>
      <c r="B5304" t="s">
        <v>6294</v>
      </c>
      <c r="C5304" t="s">
        <v>3314</v>
      </c>
      <c r="D5304" t="s">
        <v>925</v>
      </c>
      <c r="E5304" t="s">
        <v>9909</v>
      </c>
      <c r="F5304" t="s">
        <v>9910</v>
      </c>
      <c r="G5304" t="s">
        <v>10037</v>
      </c>
      <c r="H5304" t="s">
        <v>10038</v>
      </c>
      <c r="I5304" t="s">
        <v>7646</v>
      </c>
      <c r="J5304" t="s">
        <v>10038</v>
      </c>
      <c r="K5304" t="s">
        <v>5616</v>
      </c>
      <c r="L5304" t="s">
        <v>5618</v>
      </c>
      <c r="M5304">
        <v>0</v>
      </c>
      <c r="N5304" t="s">
        <v>5617</v>
      </c>
      <c r="O5304" t="s">
        <v>10044</v>
      </c>
      <c r="P5304" t="s">
        <v>10044</v>
      </c>
      <c r="Q5304">
        <v>1</v>
      </c>
      <c r="R5304">
        <v>22</v>
      </c>
      <c r="S5304">
        <v>76624</v>
      </c>
      <c r="T5304" t="s">
        <v>9912</v>
      </c>
      <c r="W5304" t="s">
        <v>6300</v>
      </c>
      <c r="AB5304" t="s">
        <v>10040</v>
      </c>
      <c r="AC5304" t="s">
        <v>10040</v>
      </c>
      <c r="AH5304" t="s">
        <v>6350</v>
      </c>
      <c r="AI5304" t="s">
        <v>6351</v>
      </c>
      <c r="AO5304">
        <v>0</v>
      </c>
      <c r="AP5304" t="s">
        <v>3315</v>
      </c>
      <c r="AQ5304" t="s">
        <v>5313</v>
      </c>
      <c r="AR5304">
        <v>0</v>
      </c>
      <c r="AS5304">
        <v>0</v>
      </c>
    </row>
    <row r="5305" spans="1:45" x14ac:dyDescent="0.15">
      <c r="A5305" t="s">
        <v>3314</v>
      </c>
      <c r="B5305" t="s">
        <v>6294</v>
      </c>
      <c r="C5305" t="s">
        <v>3314</v>
      </c>
      <c r="D5305" t="s">
        <v>925</v>
      </c>
      <c r="E5305" t="s">
        <v>9909</v>
      </c>
      <c r="F5305" t="s">
        <v>9910</v>
      </c>
      <c r="G5305" t="s">
        <v>10037</v>
      </c>
      <c r="H5305" t="s">
        <v>10038</v>
      </c>
      <c r="I5305" t="s">
        <v>7646</v>
      </c>
      <c r="J5305" t="s">
        <v>10038</v>
      </c>
      <c r="K5305" t="s">
        <v>5616</v>
      </c>
      <c r="L5305" t="s">
        <v>5618</v>
      </c>
      <c r="M5305">
        <v>0</v>
      </c>
      <c r="N5305" t="s">
        <v>5617</v>
      </c>
      <c r="O5305" t="s">
        <v>10044</v>
      </c>
      <c r="P5305" t="s">
        <v>10044</v>
      </c>
      <c r="Q5305">
        <v>1</v>
      </c>
      <c r="R5305">
        <v>23</v>
      </c>
      <c r="S5305">
        <v>76653</v>
      </c>
      <c r="T5305" t="s">
        <v>9912</v>
      </c>
      <c r="W5305" t="s">
        <v>6300</v>
      </c>
      <c r="AB5305" t="s">
        <v>10040</v>
      </c>
      <c r="AC5305" t="s">
        <v>10040</v>
      </c>
      <c r="AH5305" t="s">
        <v>6350</v>
      </c>
      <c r="AI5305" t="s">
        <v>6351</v>
      </c>
      <c r="AO5305">
        <v>0</v>
      </c>
      <c r="AP5305" t="s">
        <v>3315</v>
      </c>
      <c r="AQ5305" t="s">
        <v>5313</v>
      </c>
      <c r="AR5305">
        <v>0</v>
      </c>
      <c r="AS5305">
        <v>0</v>
      </c>
    </row>
    <row r="5306" spans="1:45" x14ac:dyDescent="0.15">
      <c r="A5306" t="s">
        <v>3314</v>
      </c>
      <c r="B5306" t="s">
        <v>6294</v>
      </c>
      <c r="C5306" t="s">
        <v>3314</v>
      </c>
      <c r="D5306" t="s">
        <v>925</v>
      </c>
      <c r="E5306" t="s">
        <v>9909</v>
      </c>
      <c r="F5306" t="s">
        <v>9910</v>
      </c>
      <c r="G5306" t="s">
        <v>10037</v>
      </c>
      <c r="H5306" t="s">
        <v>10038</v>
      </c>
      <c r="I5306" t="s">
        <v>7646</v>
      </c>
      <c r="J5306" t="s">
        <v>10038</v>
      </c>
      <c r="K5306" t="s">
        <v>5616</v>
      </c>
      <c r="L5306" t="s">
        <v>5618</v>
      </c>
      <c r="M5306">
        <v>0</v>
      </c>
      <c r="N5306" t="s">
        <v>5617</v>
      </c>
      <c r="O5306" t="s">
        <v>10044</v>
      </c>
      <c r="P5306" t="s">
        <v>10044</v>
      </c>
      <c r="Q5306">
        <v>1</v>
      </c>
      <c r="R5306">
        <v>24</v>
      </c>
      <c r="S5306">
        <v>76568</v>
      </c>
      <c r="T5306" t="s">
        <v>9912</v>
      </c>
      <c r="W5306" t="s">
        <v>6300</v>
      </c>
      <c r="AB5306" t="s">
        <v>10040</v>
      </c>
      <c r="AC5306" t="s">
        <v>10040</v>
      </c>
      <c r="AH5306" t="s">
        <v>6350</v>
      </c>
      <c r="AI5306" t="s">
        <v>6351</v>
      </c>
      <c r="AO5306">
        <v>0</v>
      </c>
      <c r="AP5306" t="s">
        <v>3315</v>
      </c>
      <c r="AQ5306" t="s">
        <v>5313</v>
      </c>
      <c r="AR5306">
        <v>0</v>
      </c>
      <c r="AS5306">
        <v>0</v>
      </c>
    </row>
    <row r="5307" spans="1:45" x14ac:dyDescent="0.15">
      <c r="A5307" t="s">
        <v>3314</v>
      </c>
      <c r="B5307" t="s">
        <v>6294</v>
      </c>
      <c r="C5307" t="s">
        <v>3314</v>
      </c>
      <c r="D5307" t="s">
        <v>925</v>
      </c>
      <c r="E5307" t="s">
        <v>9909</v>
      </c>
      <c r="F5307" t="s">
        <v>9910</v>
      </c>
      <c r="G5307" t="s">
        <v>10037</v>
      </c>
      <c r="H5307" t="s">
        <v>10038</v>
      </c>
      <c r="I5307" t="s">
        <v>7646</v>
      </c>
      <c r="J5307" t="s">
        <v>10038</v>
      </c>
      <c r="K5307" t="s">
        <v>5616</v>
      </c>
      <c r="L5307" t="s">
        <v>5618</v>
      </c>
      <c r="M5307">
        <v>0</v>
      </c>
      <c r="N5307" t="s">
        <v>5617</v>
      </c>
      <c r="O5307" t="s">
        <v>10044</v>
      </c>
      <c r="P5307" t="s">
        <v>10044</v>
      </c>
      <c r="Q5307">
        <v>1</v>
      </c>
      <c r="R5307">
        <v>25</v>
      </c>
      <c r="S5307">
        <v>76563</v>
      </c>
      <c r="T5307" t="s">
        <v>9912</v>
      </c>
      <c r="W5307" t="s">
        <v>6300</v>
      </c>
      <c r="AB5307" t="s">
        <v>10040</v>
      </c>
      <c r="AC5307" t="s">
        <v>10040</v>
      </c>
      <c r="AH5307" t="s">
        <v>6350</v>
      </c>
      <c r="AI5307" t="s">
        <v>6351</v>
      </c>
      <c r="AO5307">
        <v>0</v>
      </c>
      <c r="AP5307" t="s">
        <v>3315</v>
      </c>
      <c r="AQ5307" t="s">
        <v>5313</v>
      </c>
      <c r="AR5307">
        <v>0</v>
      </c>
      <c r="AS5307">
        <v>0</v>
      </c>
    </row>
    <row r="5308" spans="1:45" x14ac:dyDescent="0.15">
      <c r="A5308" t="s">
        <v>3314</v>
      </c>
      <c r="B5308" t="s">
        <v>6294</v>
      </c>
      <c r="C5308" t="s">
        <v>3314</v>
      </c>
      <c r="D5308" t="s">
        <v>925</v>
      </c>
      <c r="E5308" t="s">
        <v>9909</v>
      </c>
      <c r="F5308" t="s">
        <v>9910</v>
      </c>
      <c r="G5308" t="s">
        <v>10037</v>
      </c>
      <c r="H5308" t="s">
        <v>10038</v>
      </c>
      <c r="I5308" t="s">
        <v>7646</v>
      </c>
      <c r="J5308" t="s">
        <v>10038</v>
      </c>
      <c r="K5308" t="s">
        <v>5616</v>
      </c>
      <c r="L5308" t="s">
        <v>5618</v>
      </c>
      <c r="M5308">
        <v>0</v>
      </c>
      <c r="N5308" t="s">
        <v>5617</v>
      </c>
      <c r="O5308" t="s">
        <v>10045</v>
      </c>
      <c r="P5308" t="s">
        <v>10045</v>
      </c>
      <c r="Q5308">
        <v>1</v>
      </c>
      <c r="R5308">
        <v>1</v>
      </c>
      <c r="S5308">
        <v>76478</v>
      </c>
      <c r="T5308" t="s">
        <v>9912</v>
      </c>
      <c r="W5308" t="s">
        <v>6300</v>
      </c>
      <c r="AB5308" t="s">
        <v>10040</v>
      </c>
      <c r="AC5308" t="s">
        <v>10040</v>
      </c>
      <c r="AH5308" t="s">
        <v>6350</v>
      </c>
      <c r="AI5308" t="s">
        <v>6351</v>
      </c>
      <c r="AO5308">
        <v>0</v>
      </c>
      <c r="AP5308" t="s">
        <v>3315</v>
      </c>
      <c r="AQ5308" t="s">
        <v>5313</v>
      </c>
      <c r="AR5308">
        <v>0</v>
      </c>
      <c r="AS5308">
        <v>0</v>
      </c>
    </row>
    <row r="5309" spans="1:45" x14ac:dyDescent="0.15">
      <c r="A5309" t="s">
        <v>3314</v>
      </c>
      <c r="B5309" t="s">
        <v>6294</v>
      </c>
      <c r="C5309" t="s">
        <v>3314</v>
      </c>
      <c r="D5309" t="s">
        <v>925</v>
      </c>
      <c r="E5309" t="s">
        <v>9909</v>
      </c>
      <c r="F5309" t="s">
        <v>9910</v>
      </c>
      <c r="G5309" t="s">
        <v>10037</v>
      </c>
      <c r="H5309" t="s">
        <v>10038</v>
      </c>
      <c r="I5309" t="s">
        <v>7646</v>
      </c>
      <c r="J5309" t="s">
        <v>10038</v>
      </c>
      <c r="K5309" t="s">
        <v>5616</v>
      </c>
      <c r="L5309" t="s">
        <v>5618</v>
      </c>
      <c r="M5309">
        <v>0</v>
      </c>
      <c r="N5309" t="s">
        <v>5617</v>
      </c>
      <c r="O5309" t="s">
        <v>10045</v>
      </c>
      <c r="P5309" t="s">
        <v>10045</v>
      </c>
      <c r="Q5309">
        <v>1</v>
      </c>
      <c r="R5309">
        <v>2</v>
      </c>
      <c r="S5309">
        <v>76302</v>
      </c>
      <c r="T5309" t="s">
        <v>9912</v>
      </c>
      <c r="W5309" t="s">
        <v>6300</v>
      </c>
      <c r="AB5309" t="s">
        <v>10040</v>
      </c>
      <c r="AC5309" t="s">
        <v>10040</v>
      </c>
      <c r="AH5309" t="s">
        <v>6350</v>
      </c>
      <c r="AI5309" t="s">
        <v>6351</v>
      </c>
      <c r="AO5309">
        <v>0</v>
      </c>
      <c r="AP5309" t="s">
        <v>3315</v>
      </c>
      <c r="AQ5309" t="s">
        <v>5313</v>
      </c>
      <c r="AR5309">
        <v>0</v>
      </c>
      <c r="AS5309">
        <v>0</v>
      </c>
    </row>
    <row r="5310" spans="1:45" x14ac:dyDescent="0.15">
      <c r="A5310" t="s">
        <v>3314</v>
      </c>
      <c r="B5310" t="s">
        <v>6294</v>
      </c>
      <c r="C5310" t="s">
        <v>3314</v>
      </c>
      <c r="D5310" t="s">
        <v>925</v>
      </c>
      <c r="E5310" t="s">
        <v>9909</v>
      </c>
      <c r="F5310" t="s">
        <v>9910</v>
      </c>
      <c r="G5310" t="s">
        <v>10037</v>
      </c>
      <c r="H5310" t="s">
        <v>10038</v>
      </c>
      <c r="I5310" t="s">
        <v>7646</v>
      </c>
      <c r="J5310" t="s">
        <v>10038</v>
      </c>
      <c r="K5310" t="s">
        <v>5616</v>
      </c>
      <c r="L5310" t="s">
        <v>5618</v>
      </c>
      <c r="M5310">
        <v>0</v>
      </c>
      <c r="N5310" t="s">
        <v>5617</v>
      </c>
      <c r="O5310" t="s">
        <v>10045</v>
      </c>
      <c r="P5310" t="s">
        <v>10045</v>
      </c>
      <c r="Q5310">
        <v>1</v>
      </c>
      <c r="R5310">
        <v>3</v>
      </c>
      <c r="S5310">
        <v>75914</v>
      </c>
      <c r="T5310" t="s">
        <v>9912</v>
      </c>
      <c r="W5310" t="s">
        <v>6300</v>
      </c>
      <c r="AB5310" t="s">
        <v>10040</v>
      </c>
      <c r="AC5310" t="s">
        <v>10040</v>
      </c>
      <c r="AH5310" t="s">
        <v>6350</v>
      </c>
      <c r="AI5310" t="s">
        <v>6351</v>
      </c>
      <c r="AO5310">
        <v>0</v>
      </c>
      <c r="AP5310" t="s">
        <v>3315</v>
      </c>
      <c r="AQ5310" t="s">
        <v>5313</v>
      </c>
      <c r="AR5310">
        <v>0</v>
      </c>
      <c r="AS5310">
        <v>0</v>
      </c>
    </row>
    <row r="5311" spans="1:45" x14ac:dyDescent="0.15">
      <c r="A5311" t="s">
        <v>3314</v>
      </c>
      <c r="B5311" t="s">
        <v>6294</v>
      </c>
      <c r="C5311" t="s">
        <v>3314</v>
      </c>
      <c r="D5311" t="s">
        <v>925</v>
      </c>
      <c r="E5311" t="s">
        <v>9909</v>
      </c>
      <c r="F5311" t="s">
        <v>9910</v>
      </c>
      <c r="G5311" t="s">
        <v>10037</v>
      </c>
      <c r="H5311" t="s">
        <v>10038</v>
      </c>
      <c r="I5311" t="s">
        <v>7646</v>
      </c>
      <c r="J5311" t="s">
        <v>10038</v>
      </c>
      <c r="K5311" t="s">
        <v>5616</v>
      </c>
      <c r="L5311" t="s">
        <v>5618</v>
      </c>
      <c r="M5311">
        <v>0</v>
      </c>
      <c r="N5311" t="s">
        <v>5617</v>
      </c>
      <c r="O5311" t="s">
        <v>10045</v>
      </c>
      <c r="P5311" t="s">
        <v>10045</v>
      </c>
      <c r="Q5311">
        <v>1</v>
      </c>
      <c r="R5311">
        <v>4</v>
      </c>
      <c r="S5311">
        <v>76504</v>
      </c>
      <c r="T5311" t="s">
        <v>9912</v>
      </c>
      <c r="W5311" t="s">
        <v>6300</v>
      </c>
      <c r="AB5311" t="s">
        <v>10040</v>
      </c>
      <c r="AC5311" t="s">
        <v>10040</v>
      </c>
      <c r="AH5311" t="s">
        <v>6350</v>
      </c>
      <c r="AI5311" t="s">
        <v>6351</v>
      </c>
      <c r="AO5311">
        <v>0</v>
      </c>
      <c r="AP5311" t="s">
        <v>3315</v>
      </c>
      <c r="AQ5311" t="s">
        <v>5313</v>
      </c>
      <c r="AR5311">
        <v>0</v>
      </c>
      <c r="AS5311">
        <v>0</v>
      </c>
    </row>
    <row r="5312" spans="1:45" x14ac:dyDescent="0.15">
      <c r="A5312" t="s">
        <v>3314</v>
      </c>
      <c r="B5312" t="s">
        <v>6294</v>
      </c>
      <c r="C5312" t="s">
        <v>3314</v>
      </c>
      <c r="D5312" t="s">
        <v>925</v>
      </c>
      <c r="E5312" t="s">
        <v>9909</v>
      </c>
      <c r="F5312" t="s">
        <v>9910</v>
      </c>
      <c r="G5312" t="s">
        <v>10037</v>
      </c>
      <c r="H5312" t="s">
        <v>10038</v>
      </c>
      <c r="I5312" t="s">
        <v>7646</v>
      </c>
      <c r="J5312" t="s">
        <v>10038</v>
      </c>
      <c r="K5312" t="s">
        <v>5616</v>
      </c>
      <c r="L5312" t="s">
        <v>5618</v>
      </c>
      <c r="M5312">
        <v>0</v>
      </c>
      <c r="N5312" t="s">
        <v>5617</v>
      </c>
      <c r="O5312" t="s">
        <v>10045</v>
      </c>
      <c r="P5312" t="s">
        <v>10045</v>
      </c>
      <c r="Q5312">
        <v>1</v>
      </c>
      <c r="R5312">
        <v>5</v>
      </c>
      <c r="S5312">
        <v>76304</v>
      </c>
      <c r="T5312" t="s">
        <v>9912</v>
      </c>
      <c r="W5312" t="s">
        <v>6300</v>
      </c>
      <c r="AB5312" t="s">
        <v>10040</v>
      </c>
      <c r="AC5312" t="s">
        <v>10040</v>
      </c>
      <c r="AH5312" t="s">
        <v>6350</v>
      </c>
      <c r="AI5312" t="s">
        <v>6351</v>
      </c>
      <c r="AO5312">
        <v>0</v>
      </c>
      <c r="AP5312" t="s">
        <v>3315</v>
      </c>
      <c r="AQ5312" t="s">
        <v>5313</v>
      </c>
      <c r="AR5312">
        <v>0</v>
      </c>
      <c r="AS5312">
        <v>0</v>
      </c>
    </row>
    <row r="5313" spans="1:45" x14ac:dyDescent="0.15">
      <c r="A5313" t="s">
        <v>3314</v>
      </c>
      <c r="B5313" t="s">
        <v>6294</v>
      </c>
      <c r="C5313" t="s">
        <v>3314</v>
      </c>
      <c r="D5313" t="s">
        <v>925</v>
      </c>
      <c r="E5313" t="s">
        <v>9909</v>
      </c>
      <c r="F5313" t="s">
        <v>9910</v>
      </c>
      <c r="G5313" t="s">
        <v>10037</v>
      </c>
      <c r="H5313" t="s">
        <v>10038</v>
      </c>
      <c r="I5313" t="s">
        <v>7646</v>
      </c>
      <c r="J5313" t="s">
        <v>10038</v>
      </c>
      <c r="K5313" t="s">
        <v>5616</v>
      </c>
      <c r="L5313" t="s">
        <v>5618</v>
      </c>
      <c r="M5313">
        <v>0</v>
      </c>
      <c r="N5313" t="s">
        <v>5617</v>
      </c>
      <c r="O5313" t="s">
        <v>10045</v>
      </c>
      <c r="P5313" t="s">
        <v>10045</v>
      </c>
      <c r="Q5313">
        <v>1</v>
      </c>
      <c r="R5313">
        <v>6</v>
      </c>
      <c r="S5313">
        <v>76052</v>
      </c>
      <c r="T5313" t="s">
        <v>9912</v>
      </c>
      <c r="W5313" t="s">
        <v>6300</v>
      </c>
      <c r="AB5313" t="s">
        <v>10040</v>
      </c>
      <c r="AC5313" t="s">
        <v>10040</v>
      </c>
      <c r="AH5313" t="s">
        <v>6350</v>
      </c>
      <c r="AI5313" t="s">
        <v>6351</v>
      </c>
      <c r="AO5313">
        <v>0</v>
      </c>
      <c r="AP5313" t="s">
        <v>3315</v>
      </c>
      <c r="AQ5313" t="s">
        <v>5313</v>
      </c>
      <c r="AR5313">
        <v>0</v>
      </c>
      <c r="AS5313">
        <v>0</v>
      </c>
    </row>
    <row r="5314" spans="1:45" x14ac:dyDescent="0.15">
      <c r="A5314" t="s">
        <v>3314</v>
      </c>
      <c r="B5314" t="s">
        <v>6294</v>
      </c>
      <c r="C5314" t="s">
        <v>3314</v>
      </c>
      <c r="D5314" t="s">
        <v>925</v>
      </c>
      <c r="E5314" t="s">
        <v>9909</v>
      </c>
      <c r="F5314" t="s">
        <v>9910</v>
      </c>
      <c r="G5314" t="s">
        <v>10037</v>
      </c>
      <c r="H5314" t="s">
        <v>10038</v>
      </c>
      <c r="I5314" t="s">
        <v>7646</v>
      </c>
      <c r="J5314" t="s">
        <v>10038</v>
      </c>
      <c r="K5314" t="s">
        <v>5616</v>
      </c>
      <c r="L5314" t="s">
        <v>5618</v>
      </c>
      <c r="M5314">
        <v>0</v>
      </c>
      <c r="N5314" t="s">
        <v>5617</v>
      </c>
      <c r="O5314" t="s">
        <v>10045</v>
      </c>
      <c r="P5314" t="s">
        <v>10045</v>
      </c>
      <c r="Q5314">
        <v>1</v>
      </c>
      <c r="R5314">
        <v>7</v>
      </c>
      <c r="S5314">
        <v>76292</v>
      </c>
      <c r="T5314" t="s">
        <v>9912</v>
      </c>
      <c r="W5314" t="s">
        <v>6300</v>
      </c>
      <c r="AB5314" t="s">
        <v>10040</v>
      </c>
      <c r="AC5314" t="s">
        <v>10040</v>
      </c>
      <c r="AH5314" t="s">
        <v>6350</v>
      </c>
      <c r="AI5314" t="s">
        <v>6351</v>
      </c>
      <c r="AO5314">
        <v>0</v>
      </c>
      <c r="AP5314" t="s">
        <v>3315</v>
      </c>
      <c r="AQ5314" t="s">
        <v>5313</v>
      </c>
      <c r="AR5314">
        <v>0</v>
      </c>
      <c r="AS5314">
        <v>0</v>
      </c>
    </row>
    <row r="5315" spans="1:45" x14ac:dyDescent="0.15">
      <c r="A5315" t="s">
        <v>3314</v>
      </c>
      <c r="B5315" t="s">
        <v>6294</v>
      </c>
      <c r="C5315" t="s">
        <v>3314</v>
      </c>
      <c r="D5315" t="s">
        <v>925</v>
      </c>
      <c r="E5315" t="s">
        <v>9909</v>
      </c>
      <c r="F5315" t="s">
        <v>9910</v>
      </c>
      <c r="G5315" t="s">
        <v>10037</v>
      </c>
      <c r="H5315" t="s">
        <v>10038</v>
      </c>
      <c r="I5315" t="s">
        <v>7646</v>
      </c>
      <c r="J5315" t="s">
        <v>10038</v>
      </c>
      <c r="K5315" t="s">
        <v>5616</v>
      </c>
      <c r="L5315" t="s">
        <v>5618</v>
      </c>
      <c r="M5315">
        <v>0</v>
      </c>
      <c r="N5315" t="s">
        <v>5617</v>
      </c>
      <c r="O5315" t="s">
        <v>10045</v>
      </c>
      <c r="P5315" t="s">
        <v>10045</v>
      </c>
      <c r="Q5315">
        <v>1</v>
      </c>
      <c r="R5315">
        <v>8</v>
      </c>
      <c r="S5315">
        <v>76458</v>
      </c>
      <c r="T5315" t="s">
        <v>9912</v>
      </c>
      <c r="W5315" t="s">
        <v>6300</v>
      </c>
      <c r="AB5315" t="s">
        <v>10040</v>
      </c>
      <c r="AC5315" t="s">
        <v>10040</v>
      </c>
      <c r="AH5315" t="s">
        <v>6350</v>
      </c>
      <c r="AI5315" t="s">
        <v>6351</v>
      </c>
      <c r="AO5315">
        <v>0</v>
      </c>
      <c r="AP5315" t="s">
        <v>3315</v>
      </c>
      <c r="AQ5315" t="s">
        <v>5313</v>
      </c>
      <c r="AR5315">
        <v>0</v>
      </c>
      <c r="AS5315">
        <v>0</v>
      </c>
    </row>
    <row r="5316" spans="1:45" x14ac:dyDescent="0.15">
      <c r="A5316" t="s">
        <v>3314</v>
      </c>
      <c r="B5316" t="s">
        <v>6294</v>
      </c>
      <c r="C5316" t="s">
        <v>3314</v>
      </c>
      <c r="D5316" t="s">
        <v>925</v>
      </c>
      <c r="E5316" t="s">
        <v>9909</v>
      </c>
      <c r="F5316" t="s">
        <v>9910</v>
      </c>
      <c r="G5316" t="s">
        <v>10037</v>
      </c>
      <c r="H5316" t="s">
        <v>10038</v>
      </c>
      <c r="I5316" t="s">
        <v>7646</v>
      </c>
      <c r="J5316" t="s">
        <v>10038</v>
      </c>
      <c r="K5316" t="s">
        <v>5616</v>
      </c>
      <c r="L5316" t="s">
        <v>5618</v>
      </c>
      <c r="M5316">
        <v>0</v>
      </c>
      <c r="N5316" t="s">
        <v>5617</v>
      </c>
      <c r="O5316" t="s">
        <v>10045</v>
      </c>
      <c r="P5316" t="s">
        <v>10045</v>
      </c>
      <c r="Q5316">
        <v>1</v>
      </c>
      <c r="R5316">
        <v>9</v>
      </c>
      <c r="S5316">
        <v>76413</v>
      </c>
      <c r="T5316" t="s">
        <v>9912</v>
      </c>
      <c r="W5316" t="s">
        <v>6300</v>
      </c>
      <c r="AB5316" t="s">
        <v>10040</v>
      </c>
      <c r="AC5316" t="s">
        <v>10040</v>
      </c>
      <c r="AH5316" t="s">
        <v>6350</v>
      </c>
      <c r="AI5316" t="s">
        <v>6351</v>
      </c>
      <c r="AO5316">
        <v>0</v>
      </c>
      <c r="AP5316" t="s">
        <v>3315</v>
      </c>
      <c r="AQ5316" t="s">
        <v>5313</v>
      </c>
      <c r="AR5316">
        <v>0</v>
      </c>
      <c r="AS5316">
        <v>0</v>
      </c>
    </row>
    <row r="5317" spans="1:45" x14ac:dyDescent="0.15">
      <c r="A5317" t="s">
        <v>3314</v>
      </c>
      <c r="B5317" t="s">
        <v>6294</v>
      </c>
      <c r="C5317" t="s">
        <v>3314</v>
      </c>
      <c r="D5317" t="s">
        <v>925</v>
      </c>
      <c r="E5317" t="s">
        <v>9909</v>
      </c>
      <c r="F5317" t="s">
        <v>9910</v>
      </c>
      <c r="G5317" t="s">
        <v>10037</v>
      </c>
      <c r="H5317" t="s">
        <v>10038</v>
      </c>
      <c r="I5317" t="s">
        <v>7646</v>
      </c>
      <c r="J5317" t="s">
        <v>10038</v>
      </c>
      <c r="K5317" t="s">
        <v>5616</v>
      </c>
      <c r="L5317" t="s">
        <v>5618</v>
      </c>
      <c r="M5317">
        <v>0</v>
      </c>
      <c r="N5317" t="s">
        <v>5617</v>
      </c>
      <c r="O5317" t="s">
        <v>10045</v>
      </c>
      <c r="P5317" t="s">
        <v>10045</v>
      </c>
      <c r="Q5317">
        <v>1</v>
      </c>
      <c r="R5317">
        <v>10</v>
      </c>
      <c r="S5317">
        <v>76458</v>
      </c>
      <c r="T5317" t="s">
        <v>9912</v>
      </c>
      <c r="W5317" t="s">
        <v>6300</v>
      </c>
      <c r="AB5317" t="s">
        <v>10040</v>
      </c>
      <c r="AC5317" t="s">
        <v>10040</v>
      </c>
      <c r="AH5317" t="s">
        <v>6350</v>
      </c>
      <c r="AI5317" t="s">
        <v>6351</v>
      </c>
      <c r="AO5317">
        <v>0</v>
      </c>
      <c r="AP5317" t="s">
        <v>3315</v>
      </c>
      <c r="AQ5317" t="s">
        <v>5313</v>
      </c>
      <c r="AR5317">
        <v>0</v>
      </c>
      <c r="AS5317">
        <v>0</v>
      </c>
    </row>
    <row r="5318" spans="1:45" x14ac:dyDescent="0.15">
      <c r="A5318" t="s">
        <v>3314</v>
      </c>
      <c r="B5318" t="s">
        <v>6294</v>
      </c>
      <c r="C5318" t="s">
        <v>3314</v>
      </c>
      <c r="D5318" t="s">
        <v>925</v>
      </c>
      <c r="E5318" t="s">
        <v>9909</v>
      </c>
      <c r="F5318" t="s">
        <v>9910</v>
      </c>
      <c r="G5318" t="s">
        <v>10037</v>
      </c>
      <c r="H5318" t="s">
        <v>10038</v>
      </c>
      <c r="I5318" t="s">
        <v>7646</v>
      </c>
      <c r="J5318" t="s">
        <v>10038</v>
      </c>
      <c r="K5318" t="s">
        <v>5616</v>
      </c>
      <c r="L5318" t="s">
        <v>5618</v>
      </c>
      <c r="M5318">
        <v>0</v>
      </c>
      <c r="N5318" t="s">
        <v>5617</v>
      </c>
      <c r="O5318" t="s">
        <v>10045</v>
      </c>
      <c r="P5318" t="s">
        <v>10045</v>
      </c>
      <c r="Q5318">
        <v>1</v>
      </c>
      <c r="R5318">
        <v>11</v>
      </c>
      <c r="S5318">
        <v>76167</v>
      </c>
      <c r="T5318" t="s">
        <v>9912</v>
      </c>
      <c r="W5318" t="s">
        <v>6300</v>
      </c>
      <c r="AB5318" t="s">
        <v>10040</v>
      </c>
      <c r="AC5318" t="s">
        <v>10040</v>
      </c>
      <c r="AH5318" t="s">
        <v>6350</v>
      </c>
      <c r="AI5318" t="s">
        <v>6351</v>
      </c>
      <c r="AO5318">
        <v>0</v>
      </c>
      <c r="AP5318" t="s">
        <v>3315</v>
      </c>
      <c r="AQ5318" t="s">
        <v>5313</v>
      </c>
      <c r="AR5318">
        <v>0</v>
      </c>
      <c r="AS5318">
        <v>0</v>
      </c>
    </row>
    <row r="5319" spans="1:45" x14ac:dyDescent="0.15">
      <c r="A5319" t="s">
        <v>3314</v>
      </c>
      <c r="B5319" t="s">
        <v>6294</v>
      </c>
      <c r="C5319" t="s">
        <v>3314</v>
      </c>
      <c r="D5319" t="s">
        <v>925</v>
      </c>
      <c r="E5319" t="s">
        <v>9909</v>
      </c>
      <c r="F5319" t="s">
        <v>9910</v>
      </c>
      <c r="G5319" t="s">
        <v>10037</v>
      </c>
      <c r="H5319" t="s">
        <v>10038</v>
      </c>
      <c r="I5319" t="s">
        <v>7646</v>
      </c>
      <c r="J5319" t="s">
        <v>10038</v>
      </c>
      <c r="K5319" t="s">
        <v>5616</v>
      </c>
      <c r="L5319" t="s">
        <v>5618</v>
      </c>
      <c r="M5319">
        <v>0</v>
      </c>
      <c r="N5319" t="s">
        <v>5617</v>
      </c>
      <c r="O5319" t="s">
        <v>10045</v>
      </c>
      <c r="P5319" t="s">
        <v>10045</v>
      </c>
      <c r="Q5319">
        <v>1</v>
      </c>
      <c r="R5319">
        <v>12</v>
      </c>
      <c r="S5319">
        <v>76411</v>
      </c>
      <c r="T5319" t="s">
        <v>9912</v>
      </c>
      <c r="W5319" t="s">
        <v>6300</v>
      </c>
      <c r="AB5319" t="s">
        <v>10040</v>
      </c>
      <c r="AC5319" t="s">
        <v>10040</v>
      </c>
      <c r="AH5319" t="s">
        <v>6350</v>
      </c>
      <c r="AI5319" t="s">
        <v>6351</v>
      </c>
      <c r="AO5319">
        <v>0</v>
      </c>
      <c r="AP5319" t="s">
        <v>3315</v>
      </c>
      <c r="AQ5319" t="s">
        <v>5313</v>
      </c>
      <c r="AR5319">
        <v>0</v>
      </c>
      <c r="AS5319">
        <v>0</v>
      </c>
    </row>
    <row r="5320" spans="1:45" x14ac:dyDescent="0.15">
      <c r="A5320" t="s">
        <v>3314</v>
      </c>
      <c r="B5320" t="s">
        <v>6294</v>
      </c>
      <c r="C5320" t="s">
        <v>3314</v>
      </c>
      <c r="D5320" t="s">
        <v>925</v>
      </c>
      <c r="E5320" t="s">
        <v>9909</v>
      </c>
      <c r="F5320" t="s">
        <v>9910</v>
      </c>
      <c r="G5320" t="s">
        <v>10037</v>
      </c>
      <c r="H5320" t="s">
        <v>10038</v>
      </c>
      <c r="I5320" t="s">
        <v>7646</v>
      </c>
      <c r="J5320" t="s">
        <v>10038</v>
      </c>
      <c r="K5320" t="s">
        <v>5616</v>
      </c>
      <c r="L5320" t="s">
        <v>5618</v>
      </c>
      <c r="M5320">
        <v>0</v>
      </c>
      <c r="N5320" t="s">
        <v>5617</v>
      </c>
      <c r="O5320" t="s">
        <v>10045</v>
      </c>
      <c r="P5320" t="s">
        <v>10045</v>
      </c>
      <c r="Q5320">
        <v>1</v>
      </c>
      <c r="R5320">
        <v>13</v>
      </c>
      <c r="S5320">
        <v>76483</v>
      </c>
      <c r="T5320" t="s">
        <v>9912</v>
      </c>
      <c r="W5320" t="s">
        <v>6300</v>
      </c>
      <c r="AB5320" t="s">
        <v>10040</v>
      </c>
      <c r="AC5320" t="s">
        <v>10040</v>
      </c>
      <c r="AH5320" t="s">
        <v>6350</v>
      </c>
      <c r="AI5320" t="s">
        <v>6351</v>
      </c>
      <c r="AO5320">
        <v>0</v>
      </c>
      <c r="AP5320" t="s">
        <v>3315</v>
      </c>
      <c r="AQ5320" t="s">
        <v>5313</v>
      </c>
      <c r="AR5320">
        <v>0</v>
      </c>
      <c r="AS5320">
        <v>0</v>
      </c>
    </row>
    <row r="5321" spans="1:45" x14ac:dyDescent="0.15">
      <c r="A5321" t="s">
        <v>3314</v>
      </c>
      <c r="B5321" t="s">
        <v>6294</v>
      </c>
      <c r="C5321" t="s">
        <v>3314</v>
      </c>
      <c r="D5321" t="s">
        <v>925</v>
      </c>
      <c r="E5321" t="s">
        <v>9909</v>
      </c>
      <c r="F5321" t="s">
        <v>9910</v>
      </c>
      <c r="G5321" t="s">
        <v>10037</v>
      </c>
      <c r="H5321" t="s">
        <v>10038</v>
      </c>
      <c r="I5321" t="s">
        <v>7646</v>
      </c>
      <c r="J5321" t="s">
        <v>10038</v>
      </c>
      <c r="K5321" t="s">
        <v>5616</v>
      </c>
      <c r="L5321" t="s">
        <v>5618</v>
      </c>
      <c r="M5321">
        <v>0</v>
      </c>
      <c r="N5321" t="s">
        <v>5617</v>
      </c>
      <c r="O5321" t="s">
        <v>10045</v>
      </c>
      <c r="P5321" t="s">
        <v>10045</v>
      </c>
      <c r="Q5321">
        <v>1</v>
      </c>
      <c r="R5321">
        <v>14</v>
      </c>
      <c r="S5321">
        <v>76481</v>
      </c>
      <c r="T5321" t="s">
        <v>9912</v>
      </c>
      <c r="W5321" t="s">
        <v>6300</v>
      </c>
      <c r="AB5321" t="s">
        <v>10040</v>
      </c>
      <c r="AC5321" t="s">
        <v>10040</v>
      </c>
      <c r="AH5321" t="s">
        <v>6350</v>
      </c>
      <c r="AI5321" t="s">
        <v>6351</v>
      </c>
      <c r="AO5321">
        <v>0</v>
      </c>
      <c r="AP5321" t="s">
        <v>3315</v>
      </c>
      <c r="AQ5321" t="s">
        <v>5313</v>
      </c>
      <c r="AR5321">
        <v>0</v>
      </c>
      <c r="AS5321">
        <v>0</v>
      </c>
    </row>
    <row r="5322" spans="1:45" x14ac:dyDescent="0.15">
      <c r="A5322" t="s">
        <v>3314</v>
      </c>
      <c r="B5322" t="s">
        <v>6294</v>
      </c>
      <c r="C5322" t="s">
        <v>3314</v>
      </c>
      <c r="D5322" t="s">
        <v>925</v>
      </c>
      <c r="E5322" t="s">
        <v>9909</v>
      </c>
      <c r="F5322" t="s">
        <v>9910</v>
      </c>
      <c r="G5322" t="s">
        <v>10037</v>
      </c>
      <c r="H5322" t="s">
        <v>10038</v>
      </c>
      <c r="I5322" t="s">
        <v>7646</v>
      </c>
      <c r="J5322" t="s">
        <v>10038</v>
      </c>
      <c r="K5322" t="s">
        <v>5616</v>
      </c>
      <c r="L5322" t="s">
        <v>5618</v>
      </c>
      <c r="M5322">
        <v>0</v>
      </c>
      <c r="N5322" t="s">
        <v>5617</v>
      </c>
      <c r="O5322" t="s">
        <v>10045</v>
      </c>
      <c r="P5322" t="s">
        <v>10045</v>
      </c>
      <c r="Q5322">
        <v>1</v>
      </c>
      <c r="R5322">
        <v>15</v>
      </c>
      <c r="S5322">
        <v>76184</v>
      </c>
      <c r="T5322" t="s">
        <v>9912</v>
      </c>
      <c r="W5322" t="s">
        <v>6300</v>
      </c>
      <c r="AB5322" t="s">
        <v>10040</v>
      </c>
      <c r="AC5322" t="s">
        <v>10040</v>
      </c>
      <c r="AH5322" t="s">
        <v>6350</v>
      </c>
      <c r="AI5322" t="s">
        <v>6351</v>
      </c>
      <c r="AO5322">
        <v>0</v>
      </c>
      <c r="AP5322" t="s">
        <v>3315</v>
      </c>
      <c r="AQ5322" t="s">
        <v>5313</v>
      </c>
      <c r="AR5322">
        <v>0</v>
      </c>
      <c r="AS5322">
        <v>0</v>
      </c>
    </row>
    <row r="5323" spans="1:45" x14ac:dyDescent="0.15">
      <c r="A5323" t="s">
        <v>3314</v>
      </c>
      <c r="B5323" t="s">
        <v>6294</v>
      </c>
      <c r="C5323" t="s">
        <v>3314</v>
      </c>
      <c r="D5323" t="s">
        <v>925</v>
      </c>
      <c r="E5323" t="s">
        <v>9909</v>
      </c>
      <c r="F5323" t="s">
        <v>9910</v>
      </c>
      <c r="G5323" t="s">
        <v>10037</v>
      </c>
      <c r="H5323" t="s">
        <v>10038</v>
      </c>
      <c r="I5323" t="s">
        <v>7646</v>
      </c>
      <c r="J5323" t="s">
        <v>10038</v>
      </c>
      <c r="K5323" t="s">
        <v>5616</v>
      </c>
      <c r="L5323" t="s">
        <v>5618</v>
      </c>
      <c r="M5323">
        <v>0</v>
      </c>
      <c r="N5323" t="s">
        <v>5617</v>
      </c>
      <c r="O5323" t="s">
        <v>10045</v>
      </c>
      <c r="P5323" t="s">
        <v>10045</v>
      </c>
      <c r="Q5323">
        <v>1</v>
      </c>
      <c r="R5323">
        <v>16</v>
      </c>
      <c r="S5323">
        <v>76288</v>
      </c>
      <c r="T5323" t="s">
        <v>9912</v>
      </c>
      <c r="W5323" t="s">
        <v>6300</v>
      </c>
      <c r="AB5323" t="s">
        <v>10040</v>
      </c>
      <c r="AC5323" t="s">
        <v>10040</v>
      </c>
      <c r="AH5323" t="s">
        <v>6350</v>
      </c>
      <c r="AI5323" t="s">
        <v>6351</v>
      </c>
      <c r="AO5323">
        <v>0</v>
      </c>
      <c r="AP5323" t="s">
        <v>3315</v>
      </c>
      <c r="AQ5323" t="s">
        <v>5313</v>
      </c>
      <c r="AR5323">
        <v>0</v>
      </c>
      <c r="AS5323">
        <v>0</v>
      </c>
    </row>
    <row r="5324" spans="1:45" x14ac:dyDescent="0.15">
      <c r="A5324" t="s">
        <v>3314</v>
      </c>
      <c r="B5324" t="s">
        <v>6294</v>
      </c>
      <c r="C5324" t="s">
        <v>3314</v>
      </c>
      <c r="D5324" t="s">
        <v>925</v>
      </c>
      <c r="E5324" t="s">
        <v>9909</v>
      </c>
      <c r="F5324" t="s">
        <v>9910</v>
      </c>
      <c r="G5324" t="s">
        <v>10037</v>
      </c>
      <c r="H5324" t="s">
        <v>10038</v>
      </c>
      <c r="I5324" t="s">
        <v>7646</v>
      </c>
      <c r="J5324" t="s">
        <v>10038</v>
      </c>
      <c r="K5324" t="s">
        <v>5616</v>
      </c>
      <c r="L5324" t="s">
        <v>5618</v>
      </c>
      <c r="M5324">
        <v>0</v>
      </c>
      <c r="N5324" t="s">
        <v>5617</v>
      </c>
      <c r="O5324" t="s">
        <v>10045</v>
      </c>
      <c r="P5324" t="s">
        <v>10045</v>
      </c>
      <c r="Q5324">
        <v>1</v>
      </c>
      <c r="R5324">
        <v>17</v>
      </c>
      <c r="S5324">
        <v>76441</v>
      </c>
      <c r="T5324" t="s">
        <v>9912</v>
      </c>
      <c r="W5324" t="s">
        <v>6300</v>
      </c>
      <c r="AB5324" t="s">
        <v>10040</v>
      </c>
      <c r="AC5324" t="s">
        <v>10040</v>
      </c>
      <c r="AH5324" t="s">
        <v>6350</v>
      </c>
      <c r="AI5324" t="s">
        <v>6351</v>
      </c>
      <c r="AO5324">
        <v>0</v>
      </c>
      <c r="AP5324" t="s">
        <v>3315</v>
      </c>
      <c r="AQ5324" t="s">
        <v>5313</v>
      </c>
      <c r="AR5324">
        <v>0</v>
      </c>
      <c r="AS5324">
        <v>0</v>
      </c>
    </row>
    <row r="5325" spans="1:45" x14ac:dyDescent="0.15">
      <c r="A5325" t="s">
        <v>3314</v>
      </c>
      <c r="B5325" t="s">
        <v>6294</v>
      </c>
      <c r="C5325" t="s">
        <v>3314</v>
      </c>
      <c r="D5325" t="s">
        <v>925</v>
      </c>
      <c r="E5325" t="s">
        <v>9909</v>
      </c>
      <c r="F5325" t="s">
        <v>9910</v>
      </c>
      <c r="G5325" t="s">
        <v>10037</v>
      </c>
      <c r="H5325" t="s">
        <v>10038</v>
      </c>
      <c r="I5325" t="s">
        <v>7646</v>
      </c>
      <c r="J5325" t="s">
        <v>10038</v>
      </c>
      <c r="K5325" t="s">
        <v>5616</v>
      </c>
      <c r="L5325" t="s">
        <v>5618</v>
      </c>
      <c r="M5325">
        <v>0</v>
      </c>
      <c r="N5325" t="s">
        <v>5617</v>
      </c>
      <c r="O5325" t="s">
        <v>10045</v>
      </c>
      <c r="P5325" t="s">
        <v>10045</v>
      </c>
      <c r="Q5325">
        <v>1</v>
      </c>
      <c r="R5325">
        <v>18</v>
      </c>
      <c r="S5325">
        <v>76577</v>
      </c>
      <c r="T5325" t="s">
        <v>9912</v>
      </c>
      <c r="W5325" t="s">
        <v>6300</v>
      </c>
      <c r="AB5325" t="s">
        <v>10040</v>
      </c>
      <c r="AC5325" t="s">
        <v>10040</v>
      </c>
      <c r="AH5325" t="s">
        <v>6350</v>
      </c>
      <c r="AI5325" t="s">
        <v>6351</v>
      </c>
      <c r="AO5325">
        <v>0</v>
      </c>
      <c r="AP5325" t="s">
        <v>3315</v>
      </c>
      <c r="AQ5325" t="s">
        <v>5313</v>
      </c>
      <c r="AR5325">
        <v>0</v>
      </c>
      <c r="AS5325">
        <v>0</v>
      </c>
    </row>
    <row r="5326" spans="1:45" x14ac:dyDescent="0.15">
      <c r="A5326" t="s">
        <v>3314</v>
      </c>
      <c r="B5326" t="s">
        <v>6294</v>
      </c>
      <c r="C5326" t="s">
        <v>3314</v>
      </c>
      <c r="D5326" t="s">
        <v>925</v>
      </c>
      <c r="E5326" t="s">
        <v>9909</v>
      </c>
      <c r="F5326" t="s">
        <v>9910</v>
      </c>
      <c r="G5326" t="s">
        <v>10037</v>
      </c>
      <c r="H5326" t="s">
        <v>10038</v>
      </c>
      <c r="I5326" t="s">
        <v>7646</v>
      </c>
      <c r="J5326" t="s">
        <v>10038</v>
      </c>
      <c r="K5326" t="s">
        <v>5616</v>
      </c>
      <c r="L5326" t="s">
        <v>5618</v>
      </c>
      <c r="M5326">
        <v>0</v>
      </c>
      <c r="N5326" t="s">
        <v>5617</v>
      </c>
      <c r="O5326" t="s">
        <v>10045</v>
      </c>
      <c r="P5326" t="s">
        <v>10045</v>
      </c>
      <c r="Q5326">
        <v>1</v>
      </c>
      <c r="R5326">
        <v>19</v>
      </c>
      <c r="S5326">
        <v>76511</v>
      </c>
      <c r="T5326" t="s">
        <v>9912</v>
      </c>
      <c r="W5326" t="s">
        <v>6300</v>
      </c>
      <c r="AB5326" t="s">
        <v>10040</v>
      </c>
      <c r="AC5326" t="s">
        <v>10040</v>
      </c>
      <c r="AH5326" t="s">
        <v>6350</v>
      </c>
      <c r="AI5326" t="s">
        <v>6351</v>
      </c>
      <c r="AO5326">
        <v>0</v>
      </c>
      <c r="AP5326" t="s">
        <v>3315</v>
      </c>
      <c r="AQ5326" t="s">
        <v>5313</v>
      </c>
      <c r="AR5326">
        <v>0</v>
      </c>
      <c r="AS5326">
        <v>0</v>
      </c>
    </row>
    <row r="5327" spans="1:45" x14ac:dyDescent="0.15">
      <c r="A5327" t="s">
        <v>3314</v>
      </c>
      <c r="B5327" t="s">
        <v>6294</v>
      </c>
      <c r="C5327" t="s">
        <v>3314</v>
      </c>
      <c r="D5327" t="s">
        <v>925</v>
      </c>
      <c r="E5327" t="s">
        <v>9909</v>
      </c>
      <c r="F5327" t="s">
        <v>9910</v>
      </c>
      <c r="G5327" t="s">
        <v>10037</v>
      </c>
      <c r="H5327" t="s">
        <v>10038</v>
      </c>
      <c r="I5327" t="s">
        <v>7646</v>
      </c>
      <c r="J5327" t="s">
        <v>10038</v>
      </c>
      <c r="K5327" t="s">
        <v>5616</v>
      </c>
      <c r="L5327" t="s">
        <v>5618</v>
      </c>
      <c r="M5327">
        <v>0</v>
      </c>
      <c r="N5327" t="s">
        <v>5617</v>
      </c>
      <c r="O5327" t="s">
        <v>10045</v>
      </c>
      <c r="P5327" t="s">
        <v>10045</v>
      </c>
      <c r="Q5327">
        <v>1</v>
      </c>
      <c r="R5327">
        <v>20</v>
      </c>
      <c r="S5327">
        <v>76466</v>
      </c>
      <c r="T5327" t="s">
        <v>9912</v>
      </c>
      <c r="W5327" t="s">
        <v>6300</v>
      </c>
      <c r="AB5327" t="s">
        <v>10040</v>
      </c>
      <c r="AC5327" t="s">
        <v>10040</v>
      </c>
      <c r="AH5327" t="s">
        <v>6350</v>
      </c>
      <c r="AI5327" t="s">
        <v>6351</v>
      </c>
      <c r="AO5327">
        <v>0</v>
      </c>
      <c r="AP5327" t="s">
        <v>3315</v>
      </c>
      <c r="AQ5327" t="s">
        <v>5313</v>
      </c>
      <c r="AR5327">
        <v>0</v>
      </c>
      <c r="AS5327">
        <v>0</v>
      </c>
    </row>
    <row r="5328" spans="1:45" x14ac:dyDescent="0.15">
      <c r="A5328" t="s">
        <v>3314</v>
      </c>
      <c r="B5328" t="s">
        <v>6294</v>
      </c>
      <c r="C5328" t="s">
        <v>3314</v>
      </c>
      <c r="D5328" t="s">
        <v>925</v>
      </c>
      <c r="E5328" t="s">
        <v>9909</v>
      </c>
      <c r="F5328" t="s">
        <v>9910</v>
      </c>
      <c r="G5328" t="s">
        <v>10037</v>
      </c>
      <c r="H5328" t="s">
        <v>10038</v>
      </c>
      <c r="I5328" t="s">
        <v>7646</v>
      </c>
      <c r="J5328" t="s">
        <v>10038</v>
      </c>
      <c r="K5328" t="s">
        <v>5616</v>
      </c>
      <c r="L5328" t="s">
        <v>5618</v>
      </c>
      <c r="M5328">
        <v>0</v>
      </c>
      <c r="N5328" t="s">
        <v>5617</v>
      </c>
      <c r="O5328" t="s">
        <v>10045</v>
      </c>
      <c r="P5328" t="s">
        <v>10045</v>
      </c>
      <c r="Q5328">
        <v>1</v>
      </c>
      <c r="R5328">
        <v>21</v>
      </c>
      <c r="S5328">
        <v>76510</v>
      </c>
      <c r="T5328" t="s">
        <v>9912</v>
      </c>
      <c r="W5328" t="s">
        <v>6300</v>
      </c>
      <c r="AB5328" t="s">
        <v>10040</v>
      </c>
      <c r="AC5328" t="s">
        <v>10040</v>
      </c>
      <c r="AH5328" t="s">
        <v>6350</v>
      </c>
      <c r="AI5328" t="s">
        <v>6351</v>
      </c>
      <c r="AO5328">
        <v>0</v>
      </c>
      <c r="AP5328" t="s">
        <v>3315</v>
      </c>
      <c r="AQ5328" t="s">
        <v>5313</v>
      </c>
      <c r="AR5328">
        <v>0</v>
      </c>
      <c r="AS5328">
        <v>0</v>
      </c>
    </row>
    <row r="5329" spans="1:45" x14ac:dyDescent="0.15">
      <c r="A5329" t="s">
        <v>3314</v>
      </c>
      <c r="B5329" t="s">
        <v>6294</v>
      </c>
      <c r="C5329" t="s">
        <v>3314</v>
      </c>
      <c r="D5329" t="s">
        <v>925</v>
      </c>
      <c r="E5329" t="s">
        <v>9909</v>
      </c>
      <c r="F5329" t="s">
        <v>9910</v>
      </c>
      <c r="G5329" t="s">
        <v>10037</v>
      </c>
      <c r="H5329" t="s">
        <v>10038</v>
      </c>
      <c r="I5329" t="s">
        <v>7646</v>
      </c>
      <c r="J5329" t="s">
        <v>10038</v>
      </c>
      <c r="K5329" t="s">
        <v>5616</v>
      </c>
      <c r="L5329" t="s">
        <v>5618</v>
      </c>
      <c r="M5329">
        <v>0</v>
      </c>
      <c r="N5329" t="s">
        <v>5617</v>
      </c>
      <c r="O5329" t="s">
        <v>10045</v>
      </c>
      <c r="P5329" t="s">
        <v>10045</v>
      </c>
      <c r="Q5329">
        <v>1</v>
      </c>
      <c r="R5329">
        <v>22</v>
      </c>
      <c r="S5329">
        <v>76405</v>
      </c>
      <c r="T5329" t="s">
        <v>9912</v>
      </c>
      <c r="W5329" t="s">
        <v>6300</v>
      </c>
      <c r="AB5329" t="s">
        <v>10040</v>
      </c>
      <c r="AC5329" t="s">
        <v>10040</v>
      </c>
      <c r="AH5329" t="s">
        <v>6350</v>
      </c>
      <c r="AI5329" t="s">
        <v>6351</v>
      </c>
      <c r="AO5329">
        <v>0</v>
      </c>
      <c r="AP5329" t="s">
        <v>3315</v>
      </c>
      <c r="AQ5329" t="s">
        <v>5313</v>
      </c>
      <c r="AR5329">
        <v>0</v>
      </c>
      <c r="AS5329">
        <v>0</v>
      </c>
    </row>
    <row r="5330" spans="1:45" x14ac:dyDescent="0.15">
      <c r="A5330" t="s">
        <v>3314</v>
      </c>
      <c r="B5330" t="s">
        <v>6294</v>
      </c>
      <c r="C5330" t="s">
        <v>3314</v>
      </c>
      <c r="D5330" t="s">
        <v>925</v>
      </c>
      <c r="E5330" t="s">
        <v>9909</v>
      </c>
      <c r="F5330" t="s">
        <v>9910</v>
      </c>
      <c r="G5330" t="s">
        <v>10037</v>
      </c>
      <c r="H5330" t="s">
        <v>10038</v>
      </c>
      <c r="I5330" t="s">
        <v>7646</v>
      </c>
      <c r="J5330" t="s">
        <v>10038</v>
      </c>
      <c r="K5330" t="s">
        <v>5616</v>
      </c>
      <c r="L5330" t="s">
        <v>5618</v>
      </c>
      <c r="M5330">
        <v>0</v>
      </c>
      <c r="N5330" t="s">
        <v>5617</v>
      </c>
      <c r="O5330" t="s">
        <v>10045</v>
      </c>
      <c r="P5330" t="s">
        <v>10045</v>
      </c>
      <c r="Q5330">
        <v>1</v>
      </c>
      <c r="R5330">
        <v>23</v>
      </c>
      <c r="S5330">
        <v>76534</v>
      </c>
      <c r="T5330" t="s">
        <v>9912</v>
      </c>
      <c r="W5330" t="s">
        <v>6300</v>
      </c>
      <c r="AB5330" t="s">
        <v>10040</v>
      </c>
      <c r="AC5330" t="s">
        <v>10040</v>
      </c>
      <c r="AH5330" t="s">
        <v>6350</v>
      </c>
      <c r="AI5330" t="s">
        <v>6351</v>
      </c>
      <c r="AO5330">
        <v>0</v>
      </c>
      <c r="AP5330" t="s">
        <v>3315</v>
      </c>
      <c r="AQ5330" t="s">
        <v>5313</v>
      </c>
      <c r="AR5330">
        <v>0</v>
      </c>
      <c r="AS5330">
        <v>0</v>
      </c>
    </row>
    <row r="5331" spans="1:45" x14ac:dyDescent="0.15">
      <c r="A5331" t="s">
        <v>3314</v>
      </c>
      <c r="B5331" t="s">
        <v>6294</v>
      </c>
      <c r="C5331" t="s">
        <v>3314</v>
      </c>
      <c r="D5331" t="s">
        <v>925</v>
      </c>
      <c r="E5331" t="s">
        <v>9909</v>
      </c>
      <c r="F5331" t="s">
        <v>9910</v>
      </c>
      <c r="G5331" t="s">
        <v>10037</v>
      </c>
      <c r="H5331" t="s">
        <v>10038</v>
      </c>
      <c r="I5331" t="s">
        <v>7646</v>
      </c>
      <c r="J5331" t="s">
        <v>10038</v>
      </c>
      <c r="K5331" t="s">
        <v>5616</v>
      </c>
      <c r="L5331" t="s">
        <v>5618</v>
      </c>
      <c r="M5331">
        <v>0</v>
      </c>
      <c r="N5331" t="s">
        <v>5617</v>
      </c>
      <c r="O5331" t="s">
        <v>10045</v>
      </c>
      <c r="P5331" t="s">
        <v>10045</v>
      </c>
      <c r="Q5331">
        <v>1</v>
      </c>
      <c r="R5331">
        <v>24</v>
      </c>
      <c r="S5331">
        <v>76508</v>
      </c>
      <c r="T5331" t="s">
        <v>9912</v>
      </c>
      <c r="W5331" t="s">
        <v>6300</v>
      </c>
      <c r="AB5331" t="s">
        <v>10040</v>
      </c>
      <c r="AC5331" t="s">
        <v>10040</v>
      </c>
      <c r="AH5331" t="s">
        <v>6350</v>
      </c>
      <c r="AI5331" t="s">
        <v>6351</v>
      </c>
      <c r="AO5331">
        <v>0</v>
      </c>
      <c r="AP5331" t="s">
        <v>3315</v>
      </c>
      <c r="AQ5331" t="s">
        <v>5313</v>
      </c>
      <c r="AR5331">
        <v>0</v>
      </c>
      <c r="AS5331">
        <v>0</v>
      </c>
    </row>
    <row r="5332" spans="1:45" x14ac:dyDescent="0.15">
      <c r="A5332" t="s">
        <v>3314</v>
      </c>
      <c r="B5332" t="s">
        <v>6294</v>
      </c>
      <c r="C5332" t="s">
        <v>3314</v>
      </c>
      <c r="D5332" t="s">
        <v>925</v>
      </c>
      <c r="E5332" t="s">
        <v>9909</v>
      </c>
      <c r="F5332" t="s">
        <v>9910</v>
      </c>
      <c r="G5332" t="s">
        <v>10037</v>
      </c>
      <c r="H5332" t="s">
        <v>10038</v>
      </c>
      <c r="I5332" t="s">
        <v>7646</v>
      </c>
      <c r="J5332" t="s">
        <v>10038</v>
      </c>
      <c r="K5332" t="s">
        <v>5616</v>
      </c>
      <c r="L5332" t="s">
        <v>5618</v>
      </c>
      <c r="M5332">
        <v>0</v>
      </c>
      <c r="N5332" t="s">
        <v>5617</v>
      </c>
      <c r="O5332" t="s">
        <v>10045</v>
      </c>
      <c r="P5332" t="s">
        <v>10045</v>
      </c>
      <c r="Q5332">
        <v>1</v>
      </c>
      <c r="R5332">
        <v>25</v>
      </c>
      <c r="S5332">
        <v>75816</v>
      </c>
      <c r="T5332" t="s">
        <v>9912</v>
      </c>
      <c r="W5332" t="s">
        <v>6300</v>
      </c>
      <c r="AB5332" t="s">
        <v>10040</v>
      </c>
      <c r="AC5332" t="s">
        <v>10040</v>
      </c>
      <c r="AH5332" t="s">
        <v>6350</v>
      </c>
      <c r="AI5332" t="s">
        <v>6351</v>
      </c>
      <c r="AO5332">
        <v>0</v>
      </c>
      <c r="AP5332" t="s">
        <v>3315</v>
      </c>
      <c r="AQ5332" t="s">
        <v>5313</v>
      </c>
      <c r="AR5332">
        <v>0</v>
      </c>
      <c r="AS5332">
        <v>0</v>
      </c>
    </row>
    <row r="5333" spans="1:45" x14ac:dyDescent="0.15">
      <c r="A5333" t="s">
        <v>3314</v>
      </c>
      <c r="B5333" t="s">
        <v>6294</v>
      </c>
      <c r="C5333" t="s">
        <v>3314</v>
      </c>
      <c r="D5333" t="s">
        <v>925</v>
      </c>
      <c r="E5333" t="s">
        <v>9909</v>
      </c>
      <c r="F5333" t="s">
        <v>9910</v>
      </c>
      <c r="G5333" t="s">
        <v>5700</v>
      </c>
      <c r="H5333" t="s">
        <v>5701</v>
      </c>
      <c r="I5333" t="s">
        <v>91</v>
      </c>
      <c r="J5333" t="s">
        <v>5701</v>
      </c>
      <c r="K5333" t="s">
        <v>5703</v>
      </c>
      <c r="L5333" t="s">
        <v>5705</v>
      </c>
      <c r="M5333">
        <v>0</v>
      </c>
      <c r="N5333" t="s">
        <v>5704</v>
      </c>
      <c r="O5333" t="s">
        <v>7655</v>
      </c>
      <c r="P5333" t="s">
        <v>7655</v>
      </c>
      <c r="Q5333">
        <v>1</v>
      </c>
      <c r="R5333">
        <v>1</v>
      </c>
      <c r="S5333">
        <v>48671</v>
      </c>
      <c r="T5333" t="s">
        <v>9966</v>
      </c>
      <c r="W5333" t="s">
        <v>6300</v>
      </c>
      <c r="AB5333" t="s">
        <v>10046</v>
      </c>
      <c r="AC5333" t="s">
        <v>10046</v>
      </c>
      <c r="AH5333" t="s">
        <v>6350</v>
      </c>
      <c r="AI5333" t="s">
        <v>6351</v>
      </c>
      <c r="AO5333">
        <v>0</v>
      </c>
      <c r="AP5333" t="s">
        <v>3315</v>
      </c>
      <c r="AQ5333" t="s">
        <v>5313</v>
      </c>
      <c r="AR5333">
        <v>0</v>
      </c>
      <c r="AS5333">
        <v>0</v>
      </c>
    </row>
    <row r="5334" spans="1:45" x14ac:dyDescent="0.15">
      <c r="A5334" t="s">
        <v>3314</v>
      </c>
      <c r="B5334" t="s">
        <v>6294</v>
      </c>
      <c r="C5334" t="s">
        <v>3314</v>
      </c>
      <c r="D5334" t="s">
        <v>925</v>
      </c>
      <c r="E5334" t="s">
        <v>9909</v>
      </c>
      <c r="F5334" t="s">
        <v>9910</v>
      </c>
      <c r="G5334" t="s">
        <v>5700</v>
      </c>
      <c r="H5334" t="s">
        <v>5701</v>
      </c>
      <c r="I5334" t="s">
        <v>91</v>
      </c>
      <c r="J5334" t="s">
        <v>5701</v>
      </c>
      <c r="K5334" t="s">
        <v>5703</v>
      </c>
      <c r="L5334" t="s">
        <v>5705</v>
      </c>
      <c r="M5334">
        <v>0</v>
      </c>
      <c r="N5334" t="s">
        <v>5704</v>
      </c>
      <c r="O5334" t="s">
        <v>5702</v>
      </c>
      <c r="P5334" t="s">
        <v>5702</v>
      </c>
      <c r="Q5334">
        <v>1</v>
      </c>
      <c r="R5334">
        <v>24</v>
      </c>
      <c r="S5334">
        <v>46622</v>
      </c>
      <c r="T5334" t="s">
        <v>9966</v>
      </c>
      <c r="W5334" t="s">
        <v>6300</v>
      </c>
      <c r="AB5334" t="s">
        <v>10046</v>
      </c>
      <c r="AC5334" t="s">
        <v>10046</v>
      </c>
      <c r="AH5334" t="s">
        <v>6350</v>
      </c>
      <c r="AI5334" t="s">
        <v>6351</v>
      </c>
      <c r="AO5334">
        <v>0</v>
      </c>
      <c r="AP5334" t="s">
        <v>3315</v>
      </c>
      <c r="AQ5334" t="s">
        <v>5313</v>
      </c>
      <c r="AR5334">
        <v>0</v>
      </c>
      <c r="AS5334">
        <v>0</v>
      </c>
    </row>
    <row r="5335" spans="1:45" x14ac:dyDescent="0.15">
      <c r="A5335" t="s">
        <v>3314</v>
      </c>
      <c r="B5335" t="s">
        <v>6294</v>
      </c>
      <c r="C5335" t="s">
        <v>3314</v>
      </c>
      <c r="D5335" t="s">
        <v>925</v>
      </c>
      <c r="E5335" t="s">
        <v>9909</v>
      </c>
      <c r="F5335" t="s">
        <v>9910</v>
      </c>
      <c r="G5335" t="s">
        <v>10047</v>
      </c>
      <c r="H5335" t="s">
        <v>10048</v>
      </c>
      <c r="I5335" t="s">
        <v>91</v>
      </c>
      <c r="J5335" t="s">
        <v>10048</v>
      </c>
      <c r="K5335" t="s">
        <v>5703</v>
      </c>
      <c r="L5335" t="s">
        <v>5705</v>
      </c>
      <c r="M5335">
        <v>0</v>
      </c>
      <c r="N5335" t="s">
        <v>5704</v>
      </c>
      <c r="O5335" t="s">
        <v>7655</v>
      </c>
      <c r="P5335" t="s">
        <v>7655</v>
      </c>
      <c r="Q5335">
        <v>1</v>
      </c>
      <c r="R5335">
        <v>2</v>
      </c>
      <c r="S5335">
        <v>52614</v>
      </c>
      <c r="T5335" t="s">
        <v>9966</v>
      </c>
      <c r="W5335" t="s">
        <v>6300</v>
      </c>
      <c r="AB5335" t="s">
        <v>10049</v>
      </c>
      <c r="AC5335" t="s">
        <v>10049</v>
      </c>
      <c r="AH5335" t="s">
        <v>6350</v>
      </c>
      <c r="AI5335" t="s">
        <v>6351</v>
      </c>
      <c r="AO5335">
        <v>0</v>
      </c>
      <c r="AP5335" t="s">
        <v>3315</v>
      </c>
      <c r="AQ5335" t="s">
        <v>5313</v>
      </c>
      <c r="AR5335">
        <v>0</v>
      </c>
      <c r="AS5335">
        <v>0</v>
      </c>
    </row>
    <row r="5336" spans="1:45" x14ac:dyDescent="0.15">
      <c r="A5336" t="s">
        <v>3314</v>
      </c>
      <c r="B5336" t="s">
        <v>6294</v>
      </c>
      <c r="C5336" t="s">
        <v>3314</v>
      </c>
      <c r="D5336" t="s">
        <v>925</v>
      </c>
      <c r="E5336" t="s">
        <v>9909</v>
      </c>
      <c r="F5336" t="s">
        <v>9910</v>
      </c>
      <c r="G5336" t="s">
        <v>1246</v>
      </c>
      <c r="H5336" t="s">
        <v>1243</v>
      </c>
      <c r="I5336" t="s">
        <v>1243</v>
      </c>
      <c r="J5336" t="s">
        <v>1243</v>
      </c>
      <c r="K5336" t="s">
        <v>5616</v>
      </c>
      <c r="L5336" t="s">
        <v>5618</v>
      </c>
      <c r="M5336">
        <v>0</v>
      </c>
      <c r="N5336" t="s">
        <v>10022</v>
      </c>
      <c r="O5336" t="s">
        <v>1245</v>
      </c>
      <c r="P5336" t="s">
        <v>1245</v>
      </c>
      <c r="Q5336">
        <v>0.94488399999999995</v>
      </c>
      <c r="R5336">
        <v>6</v>
      </c>
      <c r="S5336">
        <v>216423</v>
      </c>
      <c r="T5336" t="s">
        <v>10024</v>
      </c>
      <c r="W5336" t="s">
        <v>6300</v>
      </c>
      <c r="AH5336" t="s">
        <v>9687</v>
      </c>
      <c r="AI5336" t="s">
        <v>7523</v>
      </c>
      <c r="AO5336">
        <v>0</v>
      </c>
      <c r="AP5336" t="s">
        <v>3315</v>
      </c>
      <c r="AQ5336" t="s">
        <v>5313</v>
      </c>
      <c r="AR5336">
        <v>0</v>
      </c>
      <c r="AS5336">
        <v>0</v>
      </c>
    </row>
    <row r="5337" spans="1:45" x14ac:dyDescent="0.15">
      <c r="A5337" t="s">
        <v>3314</v>
      </c>
      <c r="B5337" t="s">
        <v>6294</v>
      </c>
      <c r="C5337" t="s">
        <v>3314</v>
      </c>
      <c r="D5337" t="s">
        <v>925</v>
      </c>
      <c r="E5337" t="s">
        <v>9909</v>
      </c>
      <c r="F5337" t="s">
        <v>9910</v>
      </c>
      <c r="G5337" t="s">
        <v>10050</v>
      </c>
      <c r="H5337" t="s">
        <v>2023</v>
      </c>
      <c r="I5337" t="s">
        <v>142</v>
      </c>
      <c r="J5337" t="s">
        <v>2023</v>
      </c>
      <c r="K5337" t="s">
        <v>5616</v>
      </c>
      <c r="L5337" t="s">
        <v>5618</v>
      </c>
      <c r="M5337">
        <v>0</v>
      </c>
      <c r="N5337" t="s">
        <v>5709</v>
      </c>
      <c r="O5337" t="s">
        <v>2937</v>
      </c>
      <c r="P5337" t="s">
        <v>2937</v>
      </c>
      <c r="Q5337">
        <v>1</v>
      </c>
      <c r="R5337">
        <v>2</v>
      </c>
      <c r="S5337">
        <v>20203</v>
      </c>
      <c r="T5337" t="s">
        <v>9918</v>
      </c>
      <c r="W5337" t="s">
        <v>6300</v>
      </c>
      <c r="AB5337" t="s">
        <v>10051</v>
      </c>
      <c r="AC5337" t="s">
        <v>10051</v>
      </c>
      <c r="AH5337" t="s">
        <v>6350</v>
      </c>
      <c r="AI5337" t="s">
        <v>6351</v>
      </c>
      <c r="AO5337">
        <v>0</v>
      </c>
      <c r="AP5337" t="s">
        <v>3315</v>
      </c>
      <c r="AQ5337" t="s">
        <v>5313</v>
      </c>
      <c r="AR5337">
        <v>0</v>
      </c>
      <c r="AS5337">
        <v>0</v>
      </c>
    </row>
    <row r="5338" spans="1:45" x14ac:dyDescent="0.15">
      <c r="A5338" t="s">
        <v>3314</v>
      </c>
      <c r="B5338" t="s">
        <v>6294</v>
      </c>
      <c r="C5338" t="s">
        <v>3314</v>
      </c>
      <c r="D5338" t="s">
        <v>925</v>
      </c>
      <c r="E5338" t="s">
        <v>9909</v>
      </c>
      <c r="F5338" t="s">
        <v>9910</v>
      </c>
      <c r="G5338" t="s">
        <v>10050</v>
      </c>
      <c r="H5338" t="s">
        <v>2023</v>
      </c>
      <c r="I5338" t="s">
        <v>142</v>
      </c>
      <c r="J5338" t="s">
        <v>2023</v>
      </c>
      <c r="K5338" t="s">
        <v>5616</v>
      </c>
      <c r="L5338" t="s">
        <v>5618</v>
      </c>
      <c r="M5338">
        <v>0</v>
      </c>
      <c r="N5338" t="s">
        <v>5709</v>
      </c>
      <c r="O5338" t="s">
        <v>2937</v>
      </c>
      <c r="P5338" t="s">
        <v>2937</v>
      </c>
      <c r="Q5338">
        <v>1</v>
      </c>
      <c r="R5338">
        <v>3</v>
      </c>
      <c r="S5338">
        <v>20047</v>
      </c>
      <c r="T5338" t="s">
        <v>9918</v>
      </c>
      <c r="W5338" t="s">
        <v>6300</v>
      </c>
      <c r="AB5338" t="s">
        <v>10051</v>
      </c>
      <c r="AC5338" t="s">
        <v>10051</v>
      </c>
      <c r="AH5338" t="s">
        <v>6350</v>
      </c>
      <c r="AI5338" t="s">
        <v>6351</v>
      </c>
      <c r="AO5338">
        <v>0</v>
      </c>
      <c r="AP5338" t="s">
        <v>3315</v>
      </c>
      <c r="AQ5338" t="s">
        <v>5313</v>
      </c>
      <c r="AR5338">
        <v>0</v>
      </c>
      <c r="AS5338">
        <v>0</v>
      </c>
    </row>
    <row r="5339" spans="1:45" x14ac:dyDescent="0.15">
      <c r="A5339" t="s">
        <v>3314</v>
      </c>
      <c r="B5339" t="s">
        <v>6294</v>
      </c>
      <c r="C5339" t="s">
        <v>3314</v>
      </c>
      <c r="D5339" t="s">
        <v>925</v>
      </c>
      <c r="E5339" t="s">
        <v>9909</v>
      </c>
      <c r="F5339" t="s">
        <v>9910</v>
      </c>
      <c r="G5339" t="s">
        <v>10050</v>
      </c>
      <c r="H5339" t="s">
        <v>2023</v>
      </c>
      <c r="I5339" t="s">
        <v>142</v>
      </c>
      <c r="J5339" t="s">
        <v>2023</v>
      </c>
      <c r="K5339" t="s">
        <v>5616</v>
      </c>
      <c r="L5339" t="s">
        <v>5618</v>
      </c>
      <c r="M5339">
        <v>0</v>
      </c>
      <c r="N5339" t="s">
        <v>5709</v>
      </c>
      <c r="O5339" t="s">
        <v>2937</v>
      </c>
      <c r="P5339" t="s">
        <v>2937</v>
      </c>
      <c r="Q5339">
        <v>1</v>
      </c>
      <c r="R5339">
        <v>4</v>
      </c>
      <c r="S5339">
        <v>20201</v>
      </c>
      <c r="T5339" t="s">
        <v>9918</v>
      </c>
      <c r="W5339" t="s">
        <v>6300</v>
      </c>
      <c r="AB5339" t="s">
        <v>10051</v>
      </c>
      <c r="AC5339" t="s">
        <v>10051</v>
      </c>
      <c r="AH5339" t="s">
        <v>6350</v>
      </c>
      <c r="AI5339" t="s">
        <v>6351</v>
      </c>
      <c r="AO5339">
        <v>0</v>
      </c>
      <c r="AP5339" t="s">
        <v>3315</v>
      </c>
      <c r="AQ5339" t="s">
        <v>5313</v>
      </c>
      <c r="AR5339">
        <v>0</v>
      </c>
      <c r="AS5339">
        <v>0</v>
      </c>
    </row>
    <row r="5340" spans="1:45" x14ac:dyDescent="0.15">
      <c r="A5340" t="s">
        <v>3314</v>
      </c>
      <c r="B5340" t="s">
        <v>6294</v>
      </c>
      <c r="C5340" t="s">
        <v>3314</v>
      </c>
      <c r="D5340" t="s">
        <v>925</v>
      </c>
      <c r="E5340" t="s">
        <v>9909</v>
      </c>
      <c r="F5340" t="s">
        <v>9910</v>
      </c>
      <c r="G5340" t="s">
        <v>10050</v>
      </c>
      <c r="H5340" t="s">
        <v>2023</v>
      </c>
      <c r="I5340" t="s">
        <v>142</v>
      </c>
      <c r="J5340" t="s">
        <v>2023</v>
      </c>
      <c r="K5340" t="s">
        <v>5616</v>
      </c>
      <c r="L5340" t="s">
        <v>5618</v>
      </c>
      <c r="M5340">
        <v>0</v>
      </c>
      <c r="N5340" t="s">
        <v>5709</v>
      </c>
      <c r="O5340" t="s">
        <v>2937</v>
      </c>
      <c r="P5340" t="s">
        <v>2937</v>
      </c>
      <c r="Q5340">
        <v>1</v>
      </c>
      <c r="R5340">
        <v>5</v>
      </c>
      <c r="S5340">
        <v>20075</v>
      </c>
      <c r="T5340" t="s">
        <v>9918</v>
      </c>
      <c r="W5340" t="s">
        <v>6300</v>
      </c>
      <c r="AB5340" t="s">
        <v>10051</v>
      </c>
      <c r="AC5340" t="s">
        <v>10051</v>
      </c>
      <c r="AH5340" t="s">
        <v>6350</v>
      </c>
      <c r="AI5340" t="s">
        <v>6351</v>
      </c>
      <c r="AO5340">
        <v>0</v>
      </c>
      <c r="AP5340" t="s">
        <v>3315</v>
      </c>
      <c r="AQ5340" t="s">
        <v>5313</v>
      </c>
      <c r="AR5340">
        <v>0</v>
      </c>
      <c r="AS5340">
        <v>0</v>
      </c>
    </row>
    <row r="5341" spans="1:45" x14ac:dyDescent="0.15">
      <c r="A5341" t="s">
        <v>3314</v>
      </c>
      <c r="B5341" t="s">
        <v>6294</v>
      </c>
      <c r="C5341" t="s">
        <v>3314</v>
      </c>
      <c r="D5341" t="s">
        <v>925</v>
      </c>
      <c r="E5341" t="s">
        <v>9909</v>
      </c>
      <c r="F5341" t="s">
        <v>9910</v>
      </c>
      <c r="G5341" t="s">
        <v>10050</v>
      </c>
      <c r="H5341" t="s">
        <v>2023</v>
      </c>
      <c r="I5341" t="s">
        <v>142</v>
      </c>
      <c r="J5341" t="s">
        <v>2023</v>
      </c>
      <c r="K5341" t="s">
        <v>5616</v>
      </c>
      <c r="L5341" t="s">
        <v>5618</v>
      </c>
      <c r="M5341">
        <v>0</v>
      </c>
      <c r="N5341" t="s">
        <v>5709</v>
      </c>
      <c r="O5341" t="s">
        <v>2937</v>
      </c>
      <c r="P5341" t="s">
        <v>2937</v>
      </c>
      <c r="Q5341">
        <v>1</v>
      </c>
      <c r="R5341">
        <v>6</v>
      </c>
      <c r="S5341">
        <v>20196</v>
      </c>
      <c r="T5341" t="s">
        <v>9918</v>
      </c>
      <c r="W5341" t="s">
        <v>6300</v>
      </c>
      <c r="AB5341" t="s">
        <v>10051</v>
      </c>
      <c r="AC5341" t="s">
        <v>10051</v>
      </c>
      <c r="AH5341" t="s">
        <v>6350</v>
      </c>
      <c r="AI5341" t="s">
        <v>6351</v>
      </c>
      <c r="AO5341">
        <v>0</v>
      </c>
      <c r="AP5341" t="s">
        <v>3315</v>
      </c>
      <c r="AQ5341" t="s">
        <v>5313</v>
      </c>
      <c r="AR5341">
        <v>0</v>
      </c>
      <c r="AS5341">
        <v>0</v>
      </c>
    </row>
    <row r="5342" spans="1:45" x14ac:dyDescent="0.15">
      <c r="A5342" t="s">
        <v>3314</v>
      </c>
      <c r="B5342" t="s">
        <v>6294</v>
      </c>
      <c r="C5342" t="s">
        <v>3314</v>
      </c>
      <c r="D5342" t="s">
        <v>925</v>
      </c>
      <c r="E5342" t="s">
        <v>9909</v>
      </c>
      <c r="F5342" t="s">
        <v>9910</v>
      </c>
      <c r="G5342" t="s">
        <v>10050</v>
      </c>
      <c r="H5342" t="s">
        <v>2023</v>
      </c>
      <c r="I5342" t="s">
        <v>142</v>
      </c>
      <c r="J5342" t="s">
        <v>2023</v>
      </c>
      <c r="K5342" t="s">
        <v>5616</v>
      </c>
      <c r="L5342" t="s">
        <v>5618</v>
      </c>
      <c r="M5342">
        <v>0</v>
      </c>
      <c r="N5342" t="s">
        <v>5709</v>
      </c>
      <c r="O5342" t="s">
        <v>2937</v>
      </c>
      <c r="P5342" t="s">
        <v>2937</v>
      </c>
      <c r="Q5342">
        <v>1</v>
      </c>
      <c r="R5342">
        <v>7</v>
      </c>
      <c r="S5342">
        <v>20040</v>
      </c>
      <c r="T5342" t="s">
        <v>9918</v>
      </c>
      <c r="W5342" t="s">
        <v>6300</v>
      </c>
      <c r="AB5342" t="s">
        <v>10051</v>
      </c>
      <c r="AC5342" t="s">
        <v>10051</v>
      </c>
      <c r="AH5342" t="s">
        <v>6350</v>
      </c>
      <c r="AI5342" t="s">
        <v>6351</v>
      </c>
      <c r="AO5342">
        <v>0</v>
      </c>
      <c r="AP5342" t="s">
        <v>3315</v>
      </c>
      <c r="AQ5342" t="s">
        <v>5313</v>
      </c>
      <c r="AR5342">
        <v>0</v>
      </c>
      <c r="AS5342">
        <v>0</v>
      </c>
    </row>
    <row r="5343" spans="1:45" x14ac:dyDescent="0.15">
      <c r="A5343" t="s">
        <v>3314</v>
      </c>
      <c r="B5343" t="s">
        <v>6294</v>
      </c>
      <c r="C5343" t="s">
        <v>3314</v>
      </c>
      <c r="D5343" t="s">
        <v>925</v>
      </c>
      <c r="E5343" t="s">
        <v>9909</v>
      </c>
      <c r="F5343" t="s">
        <v>9910</v>
      </c>
      <c r="G5343" t="s">
        <v>10050</v>
      </c>
      <c r="H5343" t="s">
        <v>2023</v>
      </c>
      <c r="I5343" t="s">
        <v>142</v>
      </c>
      <c r="J5343" t="s">
        <v>2023</v>
      </c>
      <c r="K5343" t="s">
        <v>5616</v>
      </c>
      <c r="L5343" t="s">
        <v>5618</v>
      </c>
      <c r="M5343">
        <v>0</v>
      </c>
      <c r="N5343" t="s">
        <v>5709</v>
      </c>
      <c r="O5343" t="s">
        <v>2937</v>
      </c>
      <c r="P5343" t="s">
        <v>2937</v>
      </c>
      <c r="Q5343">
        <v>1</v>
      </c>
      <c r="R5343">
        <v>8</v>
      </c>
      <c r="S5343">
        <v>20184</v>
      </c>
      <c r="T5343" t="s">
        <v>9918</v>
      </c>
      <c r="W5343" t="s">
        <v>6300</v>
      </c>
      <c r="AB5343" t="s">
        <v>10051</v>
      </c>
      <c r="AC5343" t="s">
        <v>10051</v>
      </c>
      <c r="AH5343" t="s">
        <v>6350</v>
      </c>
      <c r="AI5343" t="s">
        <v>6351</v>
      </c>
      <c r="AO5343">
        <v>0</v>
      </c>
      <c r="AP5343" t="s">
        <v>3315</v>
      </c>
      <c r="AQ5343" t="s">
        <v>5313</v>
      </c>
      <c r="AR5343">
        <v>0</v>
      </c>
      <c r="AS5343">
        <v>0</v>
      </c>
    </row>
    <row r="5344" spans="1:45" x14ac:dyDescent="0.15">
      <c r="A5344" t="s">
        <v>3314</v>
      </c>
      <c r="B5344" t="s">
        <v>6294</v>
      </c>
      <c r="C5344" t="s">
        <v>3314</v>
      </c>
      <c r="D5344" t="s">
        <v>925</v>
      </c>
      <c r="E5344" t="s">
        <v>9909</v>
      </c>
      <c r="F5344" t="s">
        <v>9910</v>
      </c>
      <c r="G5344" t="s">
        <v>10050</v>
      </c>
      <c r="H5344" t="s">
        <v>2023</v>
      </c>
      <c r="I5344" t="s">
        <v>142</v>
      </c>
      <c r="J5344" t="s">
        <v>2023</v>
      </c>
      <c r="K5344" t="s">
        <v>5616</v>
      </c>
      <c r="L5344" t="s">
        <v>5618</v>
      </c>
      <c r="M5344">
        <v>0</v>
      </c>
      <c r="N5344" t="s">
        <v>5709</v>
      </c>
      <c r="O5344" t="s">
        <v>2937</v>
      </c>
      <c r="P5344" t="s">
        <v>2937</v>
      </c>
      <c r="Q5344">
        <v>1</v>
      </c>
      <c r="R5344">
        <v>9</v>
      </c>
      <c r="S5344">
        <v>20168</v>
      </c>
      <c r="T5344" t="s">
        <v>9918</v>
      </c>
      <c r="W5344" t="s">
        <v>6300</v>
      </c>
      <c r="AB5344" t="s">
        <v>10051</v>
      </c>
      <c r="AC5344" t="s">
        <v>10051</v>
      </c>
      <c r="AH5344" t="s">
        <v>6350</v>
      </c>
      <c r="AI5344" t="s">
        <v>6351</v>
      </c>
      <c r="AO5344">
        <v>0</v>
      </c>
      <c r="AP5344" t="s">
        <v>3315</v>
      </c>
      <c r="AQ5344" t="s">
        <v>5313</v>
      </c>
      <c r="AR5344">
        <v>0</v>
      </c>
      <c r="AS5344">
        <v>0</v>
      </c>
    </row>
    <row r="5345" spans="1:45" x14ac:dyDescent="0.15">
      <c r="A5345" t="s">
        <v>3314</v>
      </c>
      <c r="B5345" t="s">
        <v>6294</v>
      </c>
      <c r="C5345" t="s">
        <v>3314</v>
      </c>
      <c r="D5345" t="s">
        <v>925</v>
      </c>
      <c r="E5345" t="s">
        <v>9909</v>
      </c>
      <c r="F5345" t="s">
        <v>9910</v>
      </c>
      <c r="G5345" t="s">
        <v>10050</v>
      </c>
      <c r="H5345" t="s">
        <v>2023</v>
      </c>
      <c r="I5345" t="s">
        <v>142</v>
      </c>
      <c r="J5345" t="s">
        <v>2023</v>
      </c>
      <c r="K5345" t="s">
        <v>5616</v>
      </c>
      <c r="L5345" t="s">
        <v>5618</v>
      </c>
      <c r="M5345">
        <v>0</v>
      </c>
      <c r="N5345" t="s">
        <v>5709</v>
      </c>
      <c r="O5345" t="s">
        <v>2937</v>
      </c>
      <c r="P5345" t="s">
        <v>2937</v>
      </c>
      <c r="Q5345">
        <v>1</v>
      </c>
      <c r="R5345">
        <v>10</v>
      </c>
      <c r="S5345">
        <v>20232</v>
      </c>
      <c r="T5345" t="s">
        <v>9918</v>
      </c>
      <c r="W5345" t="s">
        <v>6300</v>
      </c>
      <c r="AB5345" t="s">
        <v>10051</v>
      </c>
      <c r="AC5345" t="s">
        <v>10051</v>
      </c>
      <c r="AH5345" t="s">
        <v>6350</v>
      </c>
      <c r="AI5345" t="s">
        <v>6351</v>
      </c>
      <c r="AO5345">
        <v>0</v>
      </c>
      <c r="AP5345" t="s">
        <v>3315</v>
      </c>
      <c r="AQ5345" t="s">
        <v>5313</v>
      </c>
      <c r="AR5345">
        <v>0</v>
      </c>
      <c r="AS5345">
        <v>0</v>
      </c>
    </row>
    <row r="5346" spans="1:45" x14ac:dyDescent="0.15">
      <c r="A5346" t="s">
        <v>3314</v>
      </c>
      <c r="B5346" t="s">
        <v>6294</v>
      </c>
      <c r="C5346" t="s">
        <v>3314</v>
      </c>
      <c r="D5346" t="s">
        <v>925</v>
      </c>
      <c r="E5346" t="s">
        <v>9909</v>
      </c>
      <c r="F5346" t="s">
        <v>9910</v>
      </c>
      <c r="G5346" t="s">
        <v>10050</v>
      </c>
      <c r="H5346" t="s">
        <v>2023</v>
      </c>
      <c r="I5346" t="s">
        <v>142</v>
      </c>
      <c r="J5346" t="s">
        <v>2023</v>
      </c>
      <c r="K5346" t="s">
        <v>5616</v>
      </c>
      <c r="L5346" t="s">
        <v>5618</v>
      </c>
      <c r="M5346">
        <v>0</v>
      </c>
      <c r="N5346" t="s">
        <v>5709</v>
      </c>
      <c r="O5346" t="s">
        <v>2937</v>
      </c>
      <c r="P5346" t="s">
        <v>2937</v>
      </c>
      <c r="Q5346">
        <v>1</v>
      </c>
      <c r="R5346">
        <v>11</v>
      </c>
      <c r="S5346">
        <v>20229</v>
      </c>
      <c r="T5346" t="s">
        <v>9918</v>
      </c>
      <c r="W5346" t="s">
        <v>6300</v>
      </c>
      <c r="AB5346" t="s">
        <v>10051</v>
      </c>
      <c r="AC5346" t="s">
        <v>10051</v>
      </c>
      <c r="AH5346" t="s">
        <v>6350</v>
      </c>
      <c r="AI5346" t="s">
        <v>6351</v>
      </c>
      <c r="AO5346">
        <v>0</v>
      </c>
      <c r="AP5346" t="s">
        <v>3315</v>
      </c>
      <c r="AQ5346" t="s">
        <v>5313</v>
      </c>
      <c r="AR5346">
        <v>0</v>
      </c>
      <c r="AS5346">
        <v>0</v>
      </c>
    </row>
    <row r="5347" spans="1:45" x14ac:dyDescent="0.15">
      <c r="A5347" t="s">
        <v>3314</v>
      </c>
      <c r="B5347" t="s">
        <v>6294</v>
      </c>
      <c r="C5347" t="s">
        <v>3314</v>
      </c>
      <c r="D5347" t="s">
        <v>925</v>
      </c>
      <c r="E5347" t="s">
        <v>9909</v>
      </c>
      <c r="F5347" t="s">
        <v>9910</v>
      </c>
      <c r="G5347" t="s">
        <v>10050</v>
      </c>
      <c r="H5347" t="s">
        <v>2023</v>
      </c>
      <c r="I5347" t="s">
        <v>142</v>
      </c>
      <c r="J5347" t="s">
        <v>2023</v>
      </c>
      <c r="K5347" t="s">
        <v>5616</v>
      </c>
      <c r="L5347" t="s">
        <v>5618</v>
      </c>
      <c r="M5347">
        <v>0</v>
      </c>
      <c r="N5347" t="s">
        <v>5709</v>
      </c>
      <c r="O5347" t="s">
        <v>2937</v>
      </c>
      <c r="P5347" t="s">
        <v>2937</v>
      </c>
      <c r="Q5347">
        <v>1</v>
      </c>
      <c r="R5347">
        <v>12</v>
      </c>
      <c r="S5347">
        <v>20141</v>
      </c>
      <c r="T5347" t="s">
        <v>9918</v>
      </c>
      <c r="W5347" t="s">
        <v>6300</v>
      </c>
      <c r="AB5347" t="s">
        <v>10051</v>
      </c>
      <c r="AC5347" t="s">
        <v>10051</v>
      </c>
      <c r="AH5347" t="s">
        <v>6350</v>
      </c>
      <c r="AI5347" t="s">
        <v>6351</v>
      </c>
      <c r="AO5347">
        <v>0</v>
      </c>
      <c r="AP5347" t="s">
        <v>3315</v>
      </c>
      <c r="AQ5347" t="s">
        <v>5313</v>
      </c>
      <c r="AR5347">
        <v>0</v>
      </c>
      <c r="AS5347">
        <v>0</v>
      </c>
    </row>
    <row r="5348" spans="1:45" x14ac:dyDescent="0.15">
      <c r="A5348" t="s">
        <v>3314</v>
      </c>
      <c r="B5348" t="s">
        <v>6294</v>
      </c>
      <c r="C5348" t="s">
        <v>3314</v>
      </c>
      <c r="D5348" t="s">
        <v>925</v>
      </c>
      <c r="E5348" t="s">
        <v>9909</v>
      </c>
      <c r="F5348" t="s">
        <v>9910</v>
      </c>
      <c r="G5348" t="s">
        <v>10050</v>
      </c>
      <c r="H5348" t="s">
        <v>2023</v>
      </c>
      <c r="I5348" t="s">
        <v>142</v>
      </c>
      <c r="J5348" t="s">
        <v>2023</v>
      </c>
      <c r="K5348" t="s">
        <v>5616</v>
      </c>
      <c r="L5348" t="s">
        <v>5618</v>
      </c>
      <c r="M5348">
        <v>0</v>
      </c>
      <c r="N5348" t="s">
        <v>5709</v>
      </c>
      <c r="O5348" t="s">
        <v>2937</v>
      </c>
      <c r="P5348" t="s">
        <v>2937</v>
      </c>
      <c r="Q5348">
        <v>1</v>
      </c>
      <c r="R5348">
        <v>13</v>
      </c>
      <c r="S5348">
        <v>20230</v>
      </c>
      <c r="T5348" t="s">
        <v>9918</v>
      </c>
      <c r="W5348" t="s">
        <v>6300</v>
      </c>
      <c r="AB5348" t="s">
        <v>10051</v>
      </c>
      <c r="AC5348" t="s">
        <v>10051</v>
      </c>
      <c r="AH5348" t="s">
        <v>6350</v>
      </c>
      <c r="AI5348" t="s">
        <v>6351</v>
      </c>
      <c r="AO5348">
        <v>0</v>
      </c>
      <c r="AP5348" t="s">
        <v>3315</v>
      </c>
      <c r="AQ5348" t="s">
        <v>5313</v>
      </c>
      <c r="AR5348">
        <v>0</v>
      </c>
      <c r="AS5348">
        <v>0</v>
      </c>
    </row>
    <row r="5349" spans="1:45" x14ac:dyDescent="0.15">
      <c r="A5349" t="s">
        <v>3314</v>
      </c>
      <c r="B5349" t="s">
        <v>6294</v>
      </c>
      <c r="C5349" t="s">
        <v>3314</v>
      </c>
      <c r="D5349" t="s">
        <v>925</v>
      </c>
      <c r="E5349" t="s">
        <v>9909</v>
      </c>
      <c r="F5349" t="s">
        <v>9910</v>
      </c>
      <c r="G5349" t="s">
        <v>10050</v>
      </c>
      <c r="H5349" t="s">
        <v>2023</v>
      </c>
      <c r="I5349" t="s">
        <v>142</v>
      </c>
      <c r="J5349" t="s">
        <v>2023</v>
      </c>
      <c r="K5349" t="s">
        <v>5616</v>
      </c>
      <c r="L5349" t="s">
        <v>5618</v>
      </c>
      <c r="M5349">
        <v>0</v>
      </c>
      <c r="N5349" t="s">
        <v>5709</v>
      </c>
      <c r="O5349" t="s">
        <v>2937</v>
      </c>
      <c r="P5349" t="s">
        <v>2937</v>
      </c>
      <c r="Q5349">
        <v>1</v>
      </c>
      <c r="R5349">
        <v>14</v>
      </c>
      <c r="S5349">
        <v>20238</v>
      </c>
      <c r="T5349" t="s">
        <v>9918</v>
      </c>
      <c r="W5349" t="s">
        <v>6300</v>
      </c>
      <c r="AB5349" t="s">
        <v>10051</v>
      </c>
      <c r="AC5349" t="s">
        <v>10051</v>
      </c>
      <c r="AH5349" t="s">
        <v>6350</v>
      </c>
      <c r="AI5349" t="s">
        <v>6351</v>
      </c>
      <c r="AO5349">
        <v>0</v>
      </c>
      <c r="AP5349" t="s">
        <v>3315</v>
      </c>
      <c r="AQ5349" t="s">
        <v>5313</v>
      </c>
      <c r="AR5349">
        <v>0</v>
      </c>
      <c r="AS5349">
        <v>0</v>
      </c>
    </row>
    <row r="5350" spans="1:45" x14ac:dyDescent="0.15">
      <c r="A5350" t="s">
        <v>3314</v>
      </c>
      <c r="B5350" t="s">
        <v>6294</v>
      </c>
      <c r="C5350" t="s">
        <v>3314</v>
      </c>
      <c r="D5350" t="s">
        <v>925</v>
      </c>
      <c r="E5350" t="s">
        <v>9909</v>
      </c>
      <c r="F5350" t="s">
        <v>9910</v>
      </c>
      <c r="G5350" t="s">
        <v>10050</v>
      </c>
      <c r="H5350" t="s">
        <v>2023</v>
      </c>
      <c r="I5350" t="s">
        <v>142</v>
      </c>
      <c r="J5350" t="s">
        <v>2023</v>
      </c>
      <c r="K5350" t="s">
        <v>5616</v>
      </c>
      <c r="L5350" t="s">
        <v>5618</v>
      </c>
      <c r="M5350">
        <v>0</v>
      </c>
      <c r="N5350" t="s">
        <v>5709</v>
      </c>
      <c r="O5350" t="s">
        <v>2937</v>
      </c>
      <c r="P5350" t="s">
        <v>2937</v>
      </c>
      <c r="Q5350">
        <v>1</v>
      </c>
      <c r="R5350">
        <v>15</v>
      </c>
      <c r="S5350">
        <v>20230</v>
      </c>
      <c r="T5350" t="s">
        <v>9918</v>
      </c>
      <c r="W5350" t="s">
        <v>6300</v>
      </c>
      <c r="AB5350" t="s">
        <v>10051</v>
      </c>
      <c r="AC5350" t="s">
        <v>10051</v>
      </c>
      <c r="AH5350" t="s">
        <v>6350</v>
      </c>
      <c r="AI5350" t="s">
        <v>6351</v>
      </c>
      <c r="AO5350">
        <v>0</v>
      </c>
      <c r="AP5350" t="s">
        <v>3315</v>
      </c>
      <c r="AQ5350" t="s">
        <v>5313</v>
      </c>
      <c r="AR5350">
        <v>0</v>
      </c>
      <c r="AS5350">
        <v>0</v>
      </c>
    </row>
    <row r="5351" spans="1:45" x14ac:dyDescent="0.15">
      <c r="A5351" t="s">
        <v>3314</v>
      </c>
      <c r="B5351" t="s">
        <v>6294</v>
      </c>
      <c r="C5351" t="s">
        <v>3314</v>
      </c>
      <c r="D5351" t="s">
        <v>925</v>
      </c>
      <c r="E5351" t="s">
        <v>9909</v>
      </c>
      <c r="F5351" t="s">
        <v>9910</v>
      </c>
      <c r="G5351" t="s">
        <v>10050</v>
      </c>
      <c r="H5351" t="s">
        <v>2023</v>
      </c>
      <c r="I5351" t="s">
        <v>142</v>
      </c>
      <c r="J5351" t="s">
        <v>2023</v>
      </c>
      <c r="K5351" t="s">
        <v>5616</v>
      </c>
      <c r="L5351" t="s">
        <v>5618</v>
      </c>
      <c r="M5351">
        <v>0</v>
      </c>
      <c r="N5351" t="s">
        <v>5709</v>
      </c>
      <c r="O5351" t="s">
        <v>2937</v>
      </c>
      <c r="P5351" t="s">
        <v>2937</v>
      </c>
      <c r="Q5351">
        <v>1</v>
      </c>
      <c r="R5351">
        <v>16</v>
      </c>
      <c r="S5351">
        <v>20245</v>
      </c>
      <c r="T5351" t="s">
        <v>9918</v>
      </c>
      <c r="W5351" t="s">
        <v>6300</v>
      </c>
      <c r="AB5351" t="s">
        <v>10051</v>
      </c>
      <c r="AC5351" t="s">
        <v>10051</v>
      </c>
      <c r="AH5351" t="s">
        <v>6350</v>
      </c>
      <c r="AI5351" t="s">
        <v>6351</v>
      </c>
      <c r="AO5351">
        <v>0</v>
      </c>
      <c r="AP5351" t="s">
        <v>3315</v>
      </c>
      <c r="AQ5351" t="s">
        <v>5313</v>
      </c>
      <c r="AR5351">
        <v>0</v>
      </c>
      <c r="AS5351">
        <v>0</v>
      </c>
    </row>
    <row r="5352" spans="1:45" x14ac:dyDescent="0.15">
      <c r="A5352" t="s">
        <v>3314</v>
      </c>
      <c r="B5352" t="s">
        <v>6294</v>
      </c>
      <c r="C5352" t="s">
        <v>3314</v>
      </c>
      <c r="D5352" t="s">
        <v>925</v>
      </c>
      <c r="E5352" t="s">
        <v>9909</v>
      </c>
      <c r="F5352" t="s">
        <v>9910</v>
      </c>
      <c r="G5352" t="s">
        <v>10050</v>
      </c>
      <c r="H5352" t="s">
        <v>2023</v>
      </c>
      <c r="I5352" t="s">
        <v>142</v>
      </c>
      <c r="J5352" t="s">
        <v>2023</v>
      </c>
      <c r="K5352" t="s">
        <v>5616</v>
      </c>
      <c r="L5352" t="s">
        <v>5618</v>
      </c>
      <c r="M5352">
        <v>0</v>
      </c>
      <c r="N5352" t="s">
        <v>5709</v>
      </c>
      <c r="O5352" t="s">
        <v>2937</v>
      </c>
      <c r="P5352" t="s">
        <v>2937</v>
      </c>
      <c r="Q5352">
        <v>1</v>
      </c>
      <c r="R5352">
        <v>17</v>
      </c>
      <c r="S5352">
        <v>20240</v>
      </c>
      <c r="T5352" t="s">
        <v>9918</v>
      </c>
      <c r="W5352" t="s">
        <v>6300</v>
      </c>
      <c r="AB5352" t="s">
        <v>10051</v>
      </c>
      <c r="AC5352" t="s">
        <v>10051</v>
      </c>
      <c r="AH5352" t="s">
        <v>6350</v>
      </c>
      <c r="AI5352" t="s">
        <v>6351</v>
      </c>
      <c r="AO5352">
        <v>0</v>
      </c>
      <c r="AP5352" t="s">
        <v>3315</v>
      </c>
      <c r="AQ5352" t="s">
        <v>5313</v>
      </c>
      <c r="AR5352">
        <v>0</v>
      </c>
      <c r="AS5352">
        <v>0</v>
      </c>
    </row>
    <row r="5353" spans="1:45" x14ac:dyDescent="0.15">
      <c r="A5353" t="s">
        <v>3314</v>
      </c>
      <c r="B5353" t="s">
        <v>6294</v>
      </c>
      <c r="C5353" t="s">
        <v>3314</v>
      </c>
      <c r="D5353" t="s">
        <v>925</v>
      </c>
      <c r="E5353" t="s">
        <v>9909</v>
      </c>
      <c r="F5353" t="s">
        <v>9910</v>
      </c>
      <c r="G5353" t="s">
        <v>10050</v>
      </c>
      <c r="H5353" t="s">
        <v>2023</v>
      </c>
      <c r="I5353" t="s">
        <v>142</v>
      </c>
      <c r="J5353" t="s">
        <v>2023</v>
      </c>
      <c r="K5353" t="s">
        <v>5616</v>
      </c>
      <c r="L5353" t="s">
        <v>5618</v>
      </c>
      <c r="M5353">
        <v>0</v>
      </c>
      <c r="N5353" t="s">
        <v>5709</v>
      </c>
      <c r="O5353" t="s">
        <v>2937</v>
      </c>
      <c r="P5353" t="s">
        <v>2937</v>
      </c>
      <c r="Q5353">
        <v>1</v>
      </c>
      <c r="R5353">
        <v>18</v>
      </c>
      <c r="S5353">
        <v>20229</v>
      </c>
      <c r="T5353" t="s">
        <v>9918</v>
      </c>
      <c r="W5353" t="s">
        <v>6300</v>
      </c>
      <c r="AB5353" t="s">
        <v>10051</v>
      </c>
      <c r="AC5353" t="s">
        <v>10051</v>
      </c>
      <c r="AH5353" t="s">
        <v>6350</v>
      </c>
      <c r="AI5353" t="s">
        <v>6351</v>
      </c>
      <c r="AO5353">
        <v>0</v>
      </c>
      <c r="AP5353" t="s">
        <v>3315</v>
      </c>
      <c r="AQ5353" t="s">
        <v>5313</v>
      </c>
      <c r="AR5353">
        <v>0</v>
      </c>
      <c r="AS5353">
        <v>0</v>
      </c>
    </row>
    <row r="5354" spans="1:45" x14ac:dyDescent="0.15">
      <c r="A5354" t="s">
        <v>3314</v>
      </c>
      <c r="B5354" t="s">
        <v>6294</v>
      </c>
      <c r="C5354" t="s">
        <v>3314</v>
      </c>
      <c r="D5354" t="s">
        <v>925</v>
      </c>
      <c r="E5354" t="s">
        <v>9909</v>
      </c>
      <c r="F5354" t="s">
        <v>9910</v>
      </c>
      <c r="G5354" t="s">
        <v>10050</v>
      </c>
      <c r="H5354" t="s">
        <v>2023</v>
      </c>
      <c r="I5354" t="s">
        <v>142</v>
      </c>
      <c r="J5354" t="s">
        <v>2023</v>
      </c>
      <c r="K5354" t="s">
        <v>5616</v>
      </c>
      <c r="L5354" t="s">
        <v>5618</v>
      </c>
      <c r="M5354">
        <v>0</v>
      </c>
      <c r="N5354" t="s">
        <v>5709</v>
      </c>
      <c r="O5354" t="s">
        <v>2937</v>
      </c>
      <c r="P5354" t="s">
        <v>2937</v>
      </c>
      <c r="Q5354">
        <v>1</v>
      </c>
      <c r="R5354">
        <v>19</v>
      </c>
      <c r="S5354">
        <v>20219</v>
      </c>
      <c r="T5354" t="s">
        <v>9918</v>
      </c>
      <c r="W5354" t="s">
        <v>6300</v>
      </c>
      <c r="AB5354" t="s">
        <v>10051</v>
      </c>
      <c r="AC5354" t="s">
        <v>10051</v>
      </c>
      <c r="AH5354" t="s">
        <v>6350</v>
      </c>
      <c r="AI5354" t="s">
        <v>6351</v>
      </c>
      <c r="AO5354">
        <v>0</v>
      </c>
      <c r="AP5354" t="s">
        <v>3315</v>
      </c>
      <c r="AQ5354" t="s">
        <v>5313</v>
      </c>
      <c r="AR5354">
        <v>0</v>
      </c>
      <c r="AS5354">
        <v>0</v>
      </c>
    </row>
    <row r="5355" spans="1:45" x14ac:dyDescent="0.15">
      <c r="A5355" t="s">
        <v>3314</v>
      </c>
      <c r="B5355" t="s">
        <v>6294</v>
      </c>
      <c r="C5355" t="s">
        <v>3314</v>
      </c>
      <c r="D5355" t="s">
        <v>925</v>
      </c>
      <c r="E5355" t="s">
        <v>9909</v>
      </c>
      <c r="F5355" t="s">
        <v>9910</v>
      </c>
      <c r="G5355" t="s">
        <v>10050</v>
      </c>
      <c r="H5355" t="s">
        <v>2023</v>
      </c>
      <c r="I5355" t="s">
        <v>142</v>
      </c>
      <c r="J5355" t="s">
        <v>2023</v>
      </c>
      <c r="K5355" t="s">
        <v>5616</v>
      </c>
      <c r="L5355" t="s">
        <v>5618</v>
      </c>
      <c r="M5355">
        <v>0</v>
      </c>
      <c r="N5355" t="s">
        <v>5709</v>
      </c>
      <c r="O5355" t="s">
        <v>2937</v>
      </c>
      <c r="P5355" t="s">
        <v>2937</v>
      </c>
      <c r="Q5355">
        <v>1</v>
      </c>
      <c r="R5355">
        <v>20</v>
      </c>
      <c r="S5355">
        <v>20222</v>
      </c>
      <c r="T5355" t="s">
        <v>9918</v>
      </c>
      <c r="W5355" t="s">
        <v>6300</v>
      </c>
      <c r="AB5355" t="s">
        <v>10051</v>
      </c>
      <c r="AC5355" t="s">
        <v>10051</v>
      </c>
      <c r="AH5355" t="s">
        <v>6350</v>
      </c>
      <c r="AI5355" t="s">
        <v>6351</v>
      </c>
      <c r="AO5355">
        <v>0</v>
      </c>
      <c r="AP5355" t="s">
        <v>3315</v>
      </c>
      <c r="AQ5355" t="s">
        <v>5313</v>
      </c>
      <c r="AR5355">
        <v>0</v>
      </c>
      <c r="AS5355">
        <v>0</v>
      </c>
    </row>
    <row r="5356" spans="1:45" x14ac:dyDescent="0.15">
      <c r="A5356" t="s">
        <v>3314</v>
      </c>
      <c r="B5356" t="s">
        <v>6294</v>
      </c>
      <c r="C5356" t="s">
        <v>3314</v>
      </c>
      <c r="D5356" t="s">
        <v>925</v>
      </c>
      <c r="E5356" t="s">
        <v>9909</v>
      </c>
      <c r="F5356" t="s">
        <v>9910</v>
      </c>
      <c r="G5356" t="s">
        <v>10050</v>
      </c>
      <c r="H5356" t="s">
        <v>2023</v>
      </c>
      <c r="I5356" t="s">
        <v>142</v>
      </c>
      <c r="J5356" t="s">
        <v>2023</v>
      </c>
      <c r="K5356" t="s">
        <v>5616</v>
      </c>
      <c r="L5356" t="s">
        <v>5618</v>
      </c>
      <c r="M5356">
        <v>0</v>
      </c>
      <c r="N5356" t="s">
        <v>5709</v>
      </c>
      <c r="O5356" t="s">
        <v>2937</v>
      </c>
      <c r="P5356" t="s">
        <v>2937</v>
      </c>
      <c r="Q5356">
        <v>1</v>
      </c>
      <c r="R5356">
        <v>21</v>
      </c>
      <c r="S5356">
        <v>20234</v>
      </c>
      <c r="T5356" t="s">
        <v>9918</v>
      </c>
      <c r="W5356" t="s">
        <v>6300</v>
      </c>
      <c r="AB5356" t="s">
        <v>10051</v>
      </c>
      <c r="AC5356" t="s">
        <v>10051</v>
      </c>
      <c r="AH5356" t="s">
        <v>6350</v>
      </c>
      <c r="AI5356" t="s">
        <v>6351</v>
      </c>
      <c r="AO5356">
        <v>0</v>
      </c>
      <c r="AP5356" t="s">
        <v>3315</v>
      </c>
      <c r="AQ5356" t="s">
        <v>5313</v>
      </c>
      <c r="AR5356">
        <v>0</v>
      </c>
      <c r="AS5356">
        <v>0</v>
      </c>
    </row>
    <row r="5357" spans="1:45" x14ac:dyDescent="0.15">
      <c r="A5357" t="s">
        <v>3314</v>
      </c>
      <c r="B5357" t="s">
        <v>6294</v>
      </c>
      <c r="C5357" t="s">
        <v>3314</v>
      </c>
      <c r="D5357" t="s">
        <v>925</v>
      </c>
      <c r="E5357" t="s">
        <v>9909</v>
      </c>
      <c r="F5357" t="s">
        <v>9910</v>
      </c>
      <c r="G5357" t="s">
        <v>10050</v>
      </c>
      <c r="H5357" t="s">
        <v>2023</v>
      </c>
      <c r="I5357" t="s">
        <v>142</v>
      </c>
      <c r="J5357" t="s">
        <v>2023</v>
      </c>
      <c r="K5357" t="s">
        <v>5616</v>
      </c>
      <c r="L5357" t="s">
        <v>5618</v>
      </c>
      <c r="M5357">
        <v>0</v>
      </c>
      <c r="N5357" t="s">
        <v>5709</v>
      </c>
      <c r="O5357" t="s">
        <v>2937</v>
      </c>
      <c r="P5357" t="s">
        <v>2937</v>
      </c>
      <c r="Q5357">
        <v>1</v>
      </c>
      <c r="R5357">
        <v>22</v>
      </c>
      <c r="S5357">
        <v>20236</v>
      </c>
      <c r="T5357" t="s">
        <v>9918</v>
      </c>
      <c r="W5357" t="s">
        <v>6300</v>
      </c>
      <c r="AB5357" t="s">
        <v>10051</v>
      </c>
      <c r="AC5357" t="s">
        <v>10051</v>
      </c>
      <c r="AH5357" t="s">
        <v>6350</v>
      </c>
      <c r="AI5357" t="s">
        <v>6351</v>
      </c>
      <c r="AO5357">
        <v>0</v>
      </c>
      <c r="AP5357" t="s">
        <v>3315</v>
      </c>
      <c r="AQ5357" t="s">
        <v>5313</v>
      </c>
      <c r="AR5357">
        <v>0</v>
      </c>
      <c r="AS5357">
        <v>0</v>
      </c>
    </row>
    <row r="5358" spans="1:45" x14ac:dyDescent="0.15">
      <c r="A5358" t="s">
        <v>3314</v>
      </c>
      <c r="B5358" t="s">
        <v>6294</v>
      </c>
      <c r="C5358" t="s">
        <v>3314</v>
      </c>
      <c r="D5358" t="s">
        <v>925</v>
      </c>
      <c r="E5358" t="s">
        <v>9909</v>
      </c>
      <c r="F5358" t="s">
        <v>9910</v>
      </c>
      <c r="G5358" t="s">
        <v>10050</v>
      </c>
      <c r="H5358" t="s">
        <v>2023</v>
      </c>
      <c r="I5358" t="s">
        <v>142</v>
      </c>
      <c r="J5358" t="s">
        <v>2023</v>
      </c>
      <c r="K5358" t="s">
        <v>5616</v>
      </c>
      <c r="L5358" t="s">
        <v>5618</v>
      </c>
      <c r="M5358">
        <v>0</v>
      </c>
      <c r="N5358" t="s">
        <v>5709</v>
      </c>
      <c r="O5358" t="s">
        <v>2937</v>
      </c>
      <c r="P5358" t="s">
        <v>2937</v>
      </c>
      <c r="Q5358">
        <v>1</v>
      </c>
      <c r="R5358">
        <v>23</v>
      </c>
      <c r="S5358">
        <v>20228</v>
      </c>
      <c r="T5358" t="s">
        <v>9918</v>
      </c>
      <c r="W5358" t="s">
        <v>6300</v>
      </c>
      <c r="AB5358" t="s">
        <v>10051</v>
      </c>
      <c r="AC5358" t="s">
        <v>10051</v>
      </c>
      <c r="AH5358" t="s">
        <v>6350</v>
      </c>
      <c r="AI5358" t="s">
        <v>6351</v>
      </c>
      <c r="AO5358">
        <v>0</v>
      </c>
      <c r="AP5358" t="s">
        <v>3315</v>
      </c>
      <c r="AQ5358" t="s">
        <v>5313</v>
      </c>
      <c r="AR5358">
        <v>0</v>
      </c>
      <c r="AS5358">
        <v>0</v>
      </c>
    </row>
    <row r="5359" spans="1:45" x14ac:dyDescent="0.15">
      <c r="A5359" t="s">
        <v>3314</v>
      </c>
      <c r="B5359" t="s">
        <v>6294</v>
      </c>
      <c r="C5359" t="s">
        <v>3314</v>
      </c>
      <c r="D5359" t="s">
        <v>925</v>
      </c>
      <c r="E5359" t="s">
        <v>9909</v>
      </c>
      <c r="F5359" t="s">
        <v>9910</v>
      </c>
      <c r="G5359" t="s">
        <v>10050</v>
      </c>
      <c r="H5359" t="s">
        <v>2023</v>
      </c>
      <c r="I5359" t="s">
        <v>142</v>
      </c>
      <c r="J5359" t="s">
        <v>2023</v>
      </c>
      <c r="K5359" t="s">
        <v>5616</v>
      </c>
      <c r="L5359" t="s">
        <v>5618</v>
      </c>
      <c r="M5359">
        <v>0</v>
      </c>
      <c r="N5359" t="s">
        <v>5709</v>
      </c>
      <c r="O5359" t="s">
        <v>2937</v>
      </c>
      <c r="P5359" t="s">
        <v>2937</v>
      </c>
      <c r="Q5359">
        <v>1</v>
      </c>
      <c r="R5359">
        <v>24</v>
      </c>
      <c r="S5359">
        <v>20229</v>
      </c>
      <c r="T5359" t="s">
        <v>9918</v>
      </c>
      <c r="W5359" t="s">
        <v>6300</v>
      </c>
      <c r="AB5359" t="s">
        <v>10051</v>
      </c>
      <c r="AC5359" t="s">
        <v>10051</v>
      </c>
      <c r="AH5359" t="s">
        <v>6350</v>
      </c>
      <c r="AI5359" t="s">
        <v>6351</v>
      </c>
      <c r="AO5359">
        <v>0</v>
      </c>
      <c r="AP5359" t="s">
        <v>3315</v>
      </c>
      <c r="AQ5359" t="s">
        <v>5313</v>
      </c>
      <c r="AR5359">
        <v>0</v>
      </c>
      <c r="AS5359">
        <v>0</v>
      </c>
    </row>
    <row r="5360" spans="1:45" x14ac:dyDescent="0.15">
      <c r="A5360" t="s">
        <v>3314</v>
      </c>
      <c r="B5360" t="s">
        <v>6294</v>
      </c>
      <c r="C5360" t="s">
        <v>3314</v>
      </c>
      <c r="D5360" t="s">
        <v>925</v>
      </c>
      <c r="E5360" t="s">
        <v>9909</v>
      </c>
      <c r="F5360" t="s">
        <v>9910</v>
      </c>
      <c r="G5360" t="s">
        <v>10050</v>
      </c>
      <c r="H5360" t="s">
        <v>2023</v>
      </c>
      <c r="I5360" t="s">
        <v>142</v>
      </c>
      <c r="J5360" t="s">
        <v>2023</v>
      </c>
      <c r="K5360" t="s">
        <v>5616</v>
      </c>
      <c r="L5360" t="s">
        <v>5618</v>
      </c>
      <c r="M5360">
        <v>0</v>
      </c>
      <c r="N5360" t="s">
        <v>5709</v>
      </c>
      <c r="O5360" t="s">
        <v>10052</v>
      </c>
      <c r="P5360" t="s">
        <v>10052</v>
      </c>
      <c r="Q5360">
        <v>1</v>
      </c>
      <c r="R5360">
        <v>1</v>
      </c>
      <c r="S5360">
        <v>20226</v>
      </c>
      <c r="T5360" t="s">
        <v>9918</v>
      </c>
      <c r="W5360" t="s">
        <v>6300</v>
      </c>
      <c r="AB5360" t="s">
        <v>10051</v>
      </c>
      <c r="AC5360" t="s">
        <v>10051</v>
      </c>
      <c r="AH5360" t="s">
        <v>6350</v>
      </c>
      <c r="AI5360" t="s">
        <v>6351</v>
      </c>
      <c r="AO5360">
        <v>0</v>
      </c>
      <c r="AP5360" t="s">
        <v>3315</v>
      </c>
      <c r="AQ5360" t="s">
        <v>5313</v>
      </c>
      <c r="AR5360">
        <v>0</v>
      </c>
      <c r="AS5360">
        <v>0</v>
      </c>
    </row>
    <row r="5361" spans="1:45" x14ac:dyDescent="0.15">
      <c r="A5361" t="s">
        <v>3314</v>
      </c>
      <c r="B5361" t="s">
        <v>6294</v>
      </c>
      <c r="C5361" t="s">
        <v>3314</v>
      </c>
      <c r="D5361" t="s">
        <v>925</v>
      </c>
      <c r="E5361" t="s">
        <v>9909</v>
      </c>
      <c r="F5361" t="s">
        <v>9910</v>
      </c>
      <c r="G5361" t="s">
        <v>10050</v>
      </c>
      <c r="H5361" t="s">
        <v>2023</v>
      </c>
      <c r="I5361" t="s">
        <v>142</v>
      </c>
      <c r="J5361" t="s">
        <v>2023</v>
      </c>
      <c r="K5361" t="s">
        <v>5616</v>
      </c>
      <c r="L5361" t="s">
        <v>5618</v>
      </c>
      <c r="M5361">
        <v>0</v>
      </c>
      <c r="N5361" t="s">
        <v>5709</v>
      </c>
      <c r="O5361" t="s">
        <v>10052</v>
      </c>
      <c r="P5361" t="s">
        <v>10052</v>
      </c>
      <c r="Q5361">
        <v>1</v>
      </c>
      <c r="R5361">
        <v>2</v>
      </c>
      <c r="S5361">
        <v>20246</v>
      </c>
      <c r="T5361" t="s">
        <v>9918</v>
      </c>
      <c r="W5361" t="s">
        <v>6300</v>
      </c>
      <c r="AB5361" t="s">
        <v>10051</v>
      </c>
      <c r="AC5361" t="s">
        <v>10051</v>
      </c>
      <c r="AH5361" t="s">
        <v>6350</v>
      </c>
      <c r="AI5361" t="s">
        <v>6351</v>
      </c>
      <c r="AO5361">
        <v>0</v>
      </c>
      <c r="AP5361" t="s">
        <v>3315</v>
      </c>
      <c r="AQ5361" t="s">
        <v>5313</v>
      </c>
      <c r="AR5361">
        <v>0</v>
      </c>
      <c r="AS5361">
        <v>0</v>
      </c>
    </row>
    <row r="5362" spans="1:45" x14ac:dyDescent="0.15">
      <c r="A5362" t="s">
        <v>3314</v>
      </c>
      <c r="B5362" t="s">
        <v>6294</v>
      </c>
      <c r="C5362" t="s">
        <v>3314</v>
      </c>
      <c r="D5362" t="s">
        <v>925</v>
      </c>
      <c r="E5362" t="s">
        <v>9909</v>
      </c>
      <c r="F5362" t="s">
        <v>9910</v>
      </c>
      <c r="G5362" t="s">
        <v>10050</v>
      </c>
      <c r="H5362" t="s">
        <v>2023</v>
      </c>
      <c r="I5362" t="s">
        <v>142</v>
      </c>
      <c r="J5362" t="s">
        <v>2023</v>
      </c>
      <c r="K5362" t="s">
        <v>5616</v>
      </c>
      <c r="L5362" t="s">
        <v>5618</v>
      </c>
      <c r="M5362">
        <v>0</v>
      </c>
      <c r="N5362" t="s">
        <v>5709</v>
      </c>
      <c r="O5362" t="s">
        <v>10052</v>
      </c>
      <c r="P5362" t="s">
        <v>10052</v>
      </c>
      <c r="Q5362">
        <v>1</v>
      </c>
      <c r="R5362">
        <v>3</v>
      </c>
      <c r="S5362">
        <v>20251</v>
      </c>
      <c r="T5362" t="s">
        <v>9918</v>
      </c>
      <c r="W5362" t="s">
        <v>6300</v>
      </c>
      <c r="AB5362" t="s">
        <v>10051</v>
      </c>
      <c r="AC5362" t="s">
        <v>10051</v>
      </c>
      <c r="AH5362" t="s">
        <v>6350</v>
      </c>
      <c r="AI5362" t="s">
        <v>6351</v>
      </c>
      <c r="AO5362">
        <v>0</v>
      </c>
      <c r="AP5362" t="s">
        <v>3315</v>
      </c>
      <c r="AQ5362" t="s">
        <v>5313</v>
      </c>
      <c r="AR5362">
        <v>0</v>
      </c>
      <c r="AS5362">
        <v>0</v>
      </c>
    </row>
    <row r="5363" spans="1:45" x14ac:dyDescent="0.15">
      <c r="A5363" t="s">
        <v>3314</v>
      </c>
      <c r="B5363" t="s">
        <v>6294</v>
      </c>
      <c r="C5363" t="s">
        <v>3314</v>
      </c>
      <c r="D5363" t="s">
        <v>925</v>
      </c>
      <c r="E5363" t="s">
        <v>9909</v>
      </c>
      <c r="F5363" t="s">
        <v>9910</v>
      </c>
      <c r="G5363" t="s">
        <v>10050</v>
      </c>
      <c r="H5363" t="s">
        <v>2023</v>
      </c>
      <c r="I5363" t="s">
        <v>142</v>
      </c>
      <c r="J5363" t="s">
        <v>2023</v>
      </c>
      <c r="K5363" t="s">
        <v>5616</v>
      </c>
      <c r="L5363" t="s">
        <v>5618</v>
      </c>
      <c r="M5363">
        <v>0</v>
      </c>
      <c r="N5363" t="s">
        <v>5709</v>
      </c>
      <c r="O5363" t="s">
        <v>10052</v>
      </c>
      <c r="P5363" t="s">
        <v>10052</v>
      </c>
      <c r="Q5363">
        <v>1</v>
      </c>
      <c r="R5363">
        <v>4</v>
      </c>
      <c r="S5363">
        <v>20246</v>
      </c>
      <c r="T5363" t="s">
        <v>9918</v>
      </c>
      <c r="W5363" t="s">
        <v>6300</v>
      </c>
      <c r="AB5363" t="s">
        <v>10051</v>
      </c>
      <c r="AC5363" t="s">
        <v>10051</v>
      </c>
      <c r="AH5363" t="s">
        <v>6350</v>
      </c>
      <c r="AI5363" t="s">
        <v>6351</v>
      </c>
      <c r="AO5363">
        <v>0</v>
      </c>
      <c r="AP5363" t="s">
        <v>3315</v>
      </c>
      <c r="AQ5363" t="s">
        <v>5313</v>
      </c>
      <c r="AR5363">
        <v>0</v>
      </c>
      <c r="AS5363">
        <v>0</v>
      </c>
    </row>
    <row r="5364" spans="1:45" x14ac:dyDescent="0.15">
      <c r="A5364" t="s">
        <v>3314</v>
      </c>
      <c r="B5364" t="s">
        <v>6294</v>
      </c>
      <c r="C5364" t="s">
        <v>3314</v>
      </c>
      <c r="D5364" t="s">
        <v>925</v>
      </c>
      <c r="E5364" t="s">
        <v>9909</v>
      </c>
      <c r="F5364" t="s">
        <v>9910</v>
      </c>
      <c r="G5364" t="s">
        <v>10050</v>
      </c>
      <c r="H5364" t="s">
        <v>2023</v>
      </c>
      <c r="I5364" t="s">
        <v>142</v>
      </c>
      <c r="J5364" t="s">
        <v>2023</v>
      </c>
      <c r="K5364" t="s">
        <v>5616</v>
      </c>
      <c r="L5364" t="s">
        <v>5618</v>
      </c>
      <c r="M5364">
        <v>0</v>
      </c>
      <c r="N5364" t="s">
        <v>5709</v>
      </c>
      <c r="O5364" t="s">
        <v>10052</v>
      </c>
      <c r="P5364" t="s">
        <v>10052</v>
      </c>
      <c r="Q5364">
        <v>1</v>
      </c>
      <c r="R5364">
        <v>5</v>
      </c>
      <c r="S5364">
        <v>20249</v>
      </c>
      <c r="T5364" t="s">
        <v>9918</v>
      </c>
      <c r="W5364" t="s">
        <v>6300</v>
      </c>
      <c r="AB5364" t="s">
        <v>10051</v>
      </c>
      <c r="AC5364" t="s">
        <v>10051</v>
      </c>
      <c r="AH5364" t="s">
        <v>6350</v>
      </c>
      <c r="AI5364" t="s">
        <v>6351</v>
      </c>
      <c r="AO5364">
        <v>0</v>
      </c>
      <c r="AP5364" t="s">
        <v>3315</v>
      </c>
      <c r="AQ5364" t="s">
        <v>5313</v>
      </c>
      <c r="AR5364">
        <v>0</v>
      </c>
      <c r="AS5364">
        <v>0</v>
      </c>
    </row>
    <row r="5365" spans="1:45" x14ac:dyDescent="0.15">
      <c r="A5365" t="s">
        <v>3314</v>
      </c>
      <c r="B5365" t="s">
        <v>6294</v>
      </c>
      <c r="C5365" t="s">
        <v>3314</v>
      </c>
      <c r="D5365" t="s">
        <v>925</v>
      </c>
      <c r="E5365" t="s">
        <v>9909</v>
      </c>
      <c r="F5365" t="s">
        <v>9910</v>
      </c>
      <c r="G5365" t="s">
        <v>10050</v>
      </c>
      <c r="H5365" t="s">
        <v>2023</v>
      </c>
      <c r="I5365" t="s">
        <v>142</v>
      </c>
      <c r="J5365" t="s">
        <v>2023</v>
      </c>
      <c r="K5365" t="s">
        <v>5616</v>
      </c>
      <c r="L5365" t="s">
        <v>5618</v>
      </c>
      <c r="M5365">
        <v>0</v>
      </c>
      <c r="N5365" t="s">
        <v>5709</v>
      </c>
      <c r="O5365" t="s">
        <v>10052</v>
      </c>
      <c r="P5365" t="s">
        <v>10052</v>
      </c>
      <c r="Q5365">
        <v>1</v>
      </c>
      <c r="R5365">
        <v>6</v>
      </c>
      <c r="S5365">
        <v>20249</v>
      </c>
      <c r="T5365" t="s">
        <v>9918</v>
      </c>
      <c r="W5365" t="s">
        <v>6300</v>
      </c>
      <c r="AB5365" t="s">
        <v>10051</v>
      </c>
      <c r="AC5365" t="s">
        <v>10051</v>
      </c>
      <c r="AH5365" t="s">
        <v>6350</v>
      </c>
      <c r="AI5365" t="s">
        <v>6351</v>
      </c>
      <c r="AO5365">
        <v>0</v>
      </c>
      <c r="AP5365" t="s">
        <v>3315</v>
      </c>
      <c r="AQ5365" t="s">
        <v>5313</v>
      </c>
      <c r="AR5365">
        <v>0</v>
      </c>
      <c r="AS5365">
        <v>0</v>
      </c>
    </row>
    <row r="5366" spans="1:45" x14ac:dyDescent="0.15">
      <c r="A5366" t="s">
        <v>3314</v>
      </c>
      <c r="B5366" t="s">
        <v>6294</v>
      </c>
      <c r="C5366" t="s">
        <v>3314</v>
      </c>
      <c r="D5366" t="s">
        <v>925</v>
      </c>
      <c r="E5366" t="s">
        <v>9909</v>
      </c>
      <c r="F5366" t="s">
        <v>9910</v>
      </c>
      <c r="G5366" t="s">
        <v>10050</v>
      </c>
      <c r="H5366" t="s">
        <v>2023</v>
      </c>
      <c r="I5366" t="s">
        <v>142</v>
      </c>
      <c r="J5366" t="s">
        <v>2023</v>
      </c>
      <c r="K5366" t="s">
        <v>5616</v>
      </c>
      <c r="L5366" t="s">
        <v>5618</v>
      </c>
      <c r="M5366">
        <v>0</v>
      </c>
      <c r="N5366" t="s">
        <v>5709</v>
      </c>
      <c r="O5366" t="s">
        <v>10052</v>
      </c>
      <c r="P5366" t="s">
        <v>10052</v>
      </c>
      <c r="Q5366">
        <v>1</v>
      </c>
      <c r="R5366">
        <v>7</v>
      </c>
      <c r="S5366">
        <v>20246</v>
      </c>
      <c r="T5366" t="s">
        <v>9918</v>
      </c>
      <c r="W5366" t="s">
        <v>6300</v>
      </c>
      <c r="AB5366" t="s">
        <v>10051</v>
      </c>
      <c r="AC5366" t="s">
        <v>10051</v>
      </c>
      <c r="AH5366" t="s">
        <v>6350</v>
      </c>
      <c r="AI5366" t="s">
        <v>6351</v>
      </c>
      <c r="AO5366">
        <v>0</v>
      </c>
      <c r="AP5366" t="s">
        <v>3315</v>
      </c>
      <c r="AQ5366" t="s">
        <v>5313</v>
      </c>
      <c r="AR5366">
        <v>0</v>
      </c>
      <c r="AS5366">
        <v>0</v>
      </c>
    </row>
    <row r="5367" spans="1:45" x14ac:dyDescent="0.15">
      <c r="A5367" t="s">
        <v>3314</v>
      </c>
      <c r="B5367" t="s">
        <v>6294</v>
      </c>
      <c r="C5367" t="s">
        <v>3314</v>
      </c>
      <c r="D5367" t="s">
        <v>925</v>
      </c>
      <c r="E5367" t="s">
        <v>9909</v>
      </c>
      <c r="F5367" t="s">
        <v>9910</v>
      </c>
      <c r="G5367" t="s">
        <v>10050</v>
      </c>
      <c r="H5367" t="s">
        <v>2023</v>
      </c>
      <c r="I5367" t="s">
        <v>142</v>
      </c>
      <c r="J5367" t="s">
        <v>2023</v>
      </c>
      <c r="K5367" t="s">
        <v>5616</v>
      </c>
      <c r="L5367" t="s">
        <v>5618</v>
      </c>
      <c r="M5367">
        <v>0</v>
      </c>
      <c r="N5367" t="s">
        <v>5709</v>
      </c>
      <c r="O5367" t="s">
        <v>10052</v>
      </c>
      <c r="P5367" t="s">
        <v>10052</v>
      </c>
      <c r="Q5367">
        <v>1</v>
      </c>
      <c r="R5367">
        <v>8</v>
      </c>
      <c r="S5367">
        <v>20244</v>
      </c>
      <c r="T5367" t="s">
        <v>9918</v>
      </c>
      <c r="W5367" t="s">
        <v>6300</v>
      </c>
      <c r="AB5367" t="s">
        <v>10051</v>
      </c>
      <c r="AC5367" t="s">
        <v>10051</v>
      </c>
      <c r="AH5367" t="s">
        <v>6350</v>
      </c>
      <c r="AI5367" t="s">
        <v>6351</v>
      </c>
      <c r="AO5367">
        <v>0</v>
      </c>
      <c r="AP5367" t="s">
        <v>3315</v>
      </c>
      <c r="AQ5367" t="s">
        <v>5313</v>
      </c>
      <c r="AR5367">
        <v>0</v>
      </c>
      <c r="AS5367">
        <v>0</v>
      </c>
    </row>
    <row r="5368" spans="1:45" x14ac:dyDescent="0.15">
      <c r="A5368" t="s">
        <v>3314</v>
      </c>
      <c r="B5368" t="s">
        <v>6294</v>
      </c>
      <c r="C5368" t="s">
        <v>3314</v>
      </c>
      <c r="D5368" t="s">
        <v>925</v>
      </c>
      <c r="E5368" t="s">
        <v>9909</v>
      </c>
      <c r="F5368" t="s">
        <v>9910</v>
      </c>
      <c r="G5368" t="s">
        <v>10050</v>
      </c>
      <c r="H5368" t="s">
        <v>2023</v>
      </c>
      <c r="I5368" t="s">
        <v>142</v>
      </c>
      <c r="J5368" t="s">
        <v>2023</v>
      </c>
      <c r="K5368" t="s">
        <v>5616</v>
      </c>
      <c r="L5368" t="s">
        <v>5618</v>
      </c>
      <c r="M5368">
        <v>0</v>
      </c>
      <c r="N5368" t="s">
        <v>5709</v>
      </c>
      <c r="O5368" t="s">
        <v>10052</v>
      </c>
      <c r="P5368" t="s">
        <v>10052</v>
      </c>
      <c r="Q5368">
        <v>1</v>
      </c>
      <c r="R5368">
        <v>10</v>
      </c>
      <c r="S5368">
        <v>20246</v>
      </c>
      <c r="T5368" t="s">
        <v>9918</v>
      </c>
      <c r="W5368" t="s">
        <v>6300</v>
      </c>
      <c r="AB5368" t="s">
        <v>10051</v>
      </c>
      <c r="AC5368" t="s">
        <v>10051</v>
      </c>
      <c r="AH5368" t="s">
        <v>6350</v>
      </c>
      <c r="AI5368" t="s">
        <v>6351</v>
      </c>
      <c r="AO5368">
        <v>0</v>
      </c>
      <c r="AP5368" t="s">
        <v>3315</v>
      </c>
      <c r="AQ5368" t="s">
        <v>5313</v>
      </c>
      <c r="AR5368">
        <v>0</v>
      </c>
      <c r="AS5368">
        <v>0</v>
      </c>
    </row>
    <row r="5369" spans="1:45" x14ac:dyDescent="0.15">
      <c r="A5369" t="s">
        <v>3314</v>
      </c>
      <c r="B5369" t="s">
        <v>6294</v>
      </c>
      <c r="C5369" t="s">
        <v>3314</v>
      </c>
      <c r="D5369" t="s">
        <v>925</v>
      </c>
      <c r="E5369" t="s">
        <v>9909</v>
      </c>
      <c r="F5369" t="s">
        <v>9910</v>
      </c>
      <c r="G5369" t="s">
        <v>10050</v>
      </c>
      <c r="H5369" t="s">
        <v>2023</v>
      </c>
      <c r="I5369" t="s">
        <v>142</v>
      </c>
      <c r="J5369" t="s">
        <v>2023</v>
      </c>
      <c r="K5369" t="s">
        <v>5616</v>
      </c>
      <c r="L5369" t="s">
        <v>5618</v>
      </c>
      <c r="M5369">
        <v>0</v>
      </c>
      <c r="N5369" t="s">
        <v>5709</v>
      </c>
      <c r="O5369" t="s">
        <v>10052</v>
      </c>
      <c r="P5369" t="s">
        <v>10052</v>
      </c>
      <c r="Q5369">
        <v>1</v>
      </c>
      <c r="R5369">
        <v>11</v>
      </c>
      <c r="S5369">
        <v>20241</v>
      </c>
      <c r="T5369" t="s">
        <v>9918</v>
      </c>
      <c r="W5369" t="s">
        <v>6300</v>
      </c>
      <c r="AB5369" t="s">
        <v>10051</v>
      </c>
      <c r="AC5369" t="s">
        <v>10051</v>
      </c>
      <c r="AH5369" t="s">
        <v>6350</v>
      </c>
      <c r="AI5369" t="s">
        <v>6351</v>
      </c>
      <c r="AO5369">
        <v>0</v>
      </c>
      <c r="AP5369" t="s">
        <v>3315</v>
      </c>
      <c r="AQ5369" t="s">
        <v>5313</v>
      </c>
      <c r="AR5369">
        <v>0</v>
      </c>
      <c r="AS5369">
        <v>0</v>
      </c>
    </row>
    <row r="5370" spans="1:45" x14ac:dyDescent="0.15">
      <c r="A5370" t="s">
        <v>3314</v>
      </c>
      <c r="B5370" t="s">
        <v>6294</v>
      </c>
      <c r="C5370" t="s">
        <v>3314</v>
      </c>
      <c r="D5370" t="s">
        <v>925</v>
      </c>
      <c r="E5370" t="s">
        <v>9909</v>
      </c>
      <c r="F5370" t="s">
        <v>9910</v>
      </c>
      <c r="G5370" t="s">
        <v>10050</v>
      </c>
      <c r="H5370" t="s">
        <v>2023</v>
      </c>
      <c r="I5370" t="s">
        <v>142</v>
      </c>
      <c r="J5370" t="s">
        <v>2023</v>
      </c>
      <c r="K5370" t="s">
        <v>5616</v>
      </c>
      <c r="L5370" t="s">
        <v>5618</v>
      </c>
      <c r="M5370">
        <v>0</v>
      </c>
      <c r="N5370" t="s">
        <v>5709</v>
      </c>
      <c r="O5370" t="s">
        <v>10052</v>
      </c>
      <c r="P5370" t="s">
        <v>10052</v>
      </c>
      <c r="Q5370">
        <v>1</v>
      </c>
      <c r="R5370">
        <v>12</v>
      </c>
      <c r="S5370">
        <v>20230</v>
      </c>
      <c r="T5370" t="s">
        <v>9918</v>
      </c>
      <c r="W5370" t="s">
        <v>6300</v>
      </c>
      <c r="AB5370" t="s">
        <v>10051</v>
      </c>
      <c r="AC5370" t="s">
        <v>10051</v>
      </c>
      <c r="AH5370" t="s">
        <v>6350</v>
      </c>
      <c r="AI5370" t="s">
        <v>6351</v>
      </c>
      <c r="AO5370">
        <v>0</v>
      </c>
      <c r="AP5370" t="s">
        <v>3315</v>
      </c>
      <c r="AQ5370" t="s">
        <v>5313</v>
      </c>
      <c r="AR5370">
        <v>0</v>
      </c>
      <c r="AS5370">
        <v>0</v>
      </c>
    </row>
    <row r="5371" spans="1:45" x14ac:dyDescent="0.15">
      <c r="A5371" t="s">
        <v>3314</v>
      </c>
      <c r="B5371" t="s">
        <v>6294</v>
      </c>
      <c r="C5371" t="s">
        <v>3314</v>
      </c>
      <c r="D5371" t="s">
        <v>925</v>
      </c>
      <c r="E5371" t="s">
        <v>9909</v>
      </c>
      <c r="F5371" t="s">
        <v>9910</v>
      </c>
      <c r="G5371" t="s">
        <v>10050</v>
      </c>
      <c r="H5371" t="s">
        <v>2023</v>
      </c>
      <c r="I5371" t="s">
        <v>142</v>
      </c>
      <c r="J5371" t="s">
        <v>2023</v>
      </c>
      <c r="K5371" t="s">
        <v>5616</v>
      </c>
      <c r="L5371" t="s">
        <v>5618</v>
      </c>
      <c r="M5371">
        <v>0</v>
      </c>
      <c r="N5371" t="s">
        <v>5709</v>
      </c>
      <c r="O5371" t="s">
        <v>10052</v>
      </c>
      <c r="P5371" t="s">
        <v>10052</v>
      </c>
      <c r="Q5371">
        <v>1</v>
      </c>
      <c r="R5371">
        <v>13</v>
      </c>
      <c r="S5371">
        <v>20246</v>
      </c>
      <c r="T5371" t="s">
        <v>9918</v>
      </c>
      <c r="W5371" t="s">
        <v>6300</v>
      </c>
      <c r="AB5371" t="s">
        <v>10051</v>
      </c>
      <c r="AC5371" t="s">
        <v>10051</v>
      </c>
      <c r="AH5371" t="s">
        <v>6350</v>
      </c>
      <c r="AI5371" t="s">
        <v>6351</v>
      </c>
      <c r="AO5371">
        <v>0</v>
      </c>
      <c r="AP5371" t="s">
        <v>3315</v>
      </c>
      <c r="AQ5371" t="s">
        <v>5313</v>
      </c>
      <c r="AR5371">
        <v>0</v>
      </c>
      <c r="AS5371">
        <v>0</v>
      </c>
    </row>
    <row r="5372" spans="1:45" x14ac:dyDescent="0.15">
      <c r="A5372" t="s">
        <v>3314</v>
      </c>
      <c r="B5372" t="s">
        <v>6294</v>
      </c>
      <c r="C5372" t="s">
        <v>3314</v>
      </c>
      <c r="D5372" t="s">
        <v>925</v>
      </c>
      <c r="E5372" t="s">
        <v>9909</v>
      </c>
      <c r="F5372" t="s">
        <v>9910</v>
      </c>
      <c r="G5372" t="s">
        <v>10050</v>
      </c>
      <c r="H5372" t="s">
        <v>2023</v>
      </c>
      <c r="I5372" t="s">
        <v>142</v>
      </c>
      <c r="J5372" t="s">
        <v>2023</v>
      </c>
      <c r="K5372" t="s">
        <v>5616</v>
      </c>
      <c r="L5372" t="s">
        <v>5618</v>
      </c>
      <c r="M5372">
        <v>0</v>
      </c>
      <c r="N5372" t="s">
        <v>5709</v>
      </c>
      <c r="O5372" t="s">
        <v>10052</v>
      </c>
      <c r="P5372" t="s">
        <v>10052</v>
      </c>
      <c r="Q5372">
        <v>1</v>
      </c>
      <c r="R5372">
        <v>14</v>
      </c>
      <c r="S5372">
        <v>20250</v>
      </c>
      <c r="T5372" t="s">
        <v>9918</v>
      </c>
      <c r="W5372" t="s">
        <v>6300</v>
      </c>
      <c r="AB5372" t="s">
        <v>10051</v>
      </c>
      <c r="AC5372" t="s">
        <v>10051</v>
      </c>
      <c r="AH5372" t="s">
        <v>6350</v>
      </c>
      <c r="AI5372" t="s">
        <v>6351</v>
      </c>
      <c r="AO5372">
        <v>0</v>
      </c>
      <c r="AP5372" t="s">
        <v>3315</v>
      </c>
      <c r="AQ5372" t="s">
        <v>5313</v>
      </c>
      <c r="AR5372">
        <v>0</v>
      </c>
      <c r="AS5372">
        <v>0</v>
      </c>
    </row>
    <row r="5373" spans="1:45" x14ac:dyDescent="0.15">
      <c r="A5373" t="s">
        <v>3314</v>
      </c>
      <c r="B5373" t="s">
        <v>6294</v>
      </c>
      <c r="C5373" t="s">
        <v>3314</v>
      </c>
      <c r="D5373" t="s">
        <v>925</v>
      </c>
      <c r="E5373" t="s">
        <v>9909</v>
      </c>
      <c r="F5373" t="s">
        <v>9910</v>
      </c>
      <c r="G5373" t="s">
        <v>10050</v>
      </c>
      <c r="H5373" t="s">
        <v>2023</v>
      </c>
      <c r="I5373" t="s">
        <v>142</v>
      </c>
      <c r="J5373" t="s">
        <v>2023</v>
      </c>
      <c r="K5373" t="s">
        <v>5616</v>
      </c>
      <c r="L5373" t="s">
        <v>5618</v>
      </c>
      <c r="M5373">
        <v>0</v>
      </c>
      <c r="N5373" t="s">
        <v>5709</v>
      </c>
      <c r="O5373" t="s">
        <v>10052</v>
      </c>
      <c r="P5373" t="s">
        <v>10052</v>
      </c>
      <c r="Q5373">
        <v>1</v>
      </c>
      <c r="R5373">
        <v>15</v>
      </c>
      <c r="S5373">
        <v>20251</v>
      </c>
      <c r="T5373" t="s">
        <v>9918</v>
      </c>
      <c r="W5373" t="s">
        <v>6300</v>
      </c>
      <c r="AB5373" t="s">
        <v>10051</v>
      </c>
      <c r="AC5373" t="s">
        <v>10051</v>
      </c>
      <c r="AH5373" t="s">
        <v>6350</v>
      </c>
      <c r="AI5373" t="s">
        <v>6351</v>
      </c>
      <c r="AO5373">
        <v>0</v>
      </c>
      <c r="AP5373" t="s">
        <v>3315</v>
      </c>
      <c r="AQ5373" t="s">
        <v>5313</v>
      </c>
      <c r="AR5373">
        <v>0</v>
      </c>
      <c r="AS5373">
        <v>0</v>
      </c>
    </row>
    <row r="5374" spans="1:45" x14ac:dyDescent="0.15">
      <c r="A5374" t="s">
        <v>3314</v>
      </c>
      <c r="B5374" t="s">
        <v>6294</v>
      </c>
      <c r="C5374" t="s">
        <v>3314</v>
      </c>
      <c r="D5374" t="s">
        <v>925</v>
      </c>
      <c r="E5374" t="s">
        <v>9909</v>
      </c>
      <c r="F5374" t="s">
        <v>9910</v>
      </c>
      <c r="G5374" t="s">
        <v>10050</v>
      </c>
      <c r="H5374" t="s">
        <v>2023</v>
      </c>
      <c r="I5374" t="s">
        <v>142</v>
      </c>
      <c r="J5374" t="s">
        <v>2023</v>
      </c>
      <c r="K5374" t="s">
        <v>5616</v>
      </c>
      <c r="L5374" t="s">
        <v>5618</v>
      </c>
      <c r="M5374">
        <v>0</v>
      </c>
      <c r="N5374" t="s">
        <v>5709</v>
      </c>
      <c r="O5374" t="s">
        <v>10052</v>
      </c>
      <c r="P5374" t="s">
        <v>10052</v>
      </c>
      <c r="Q5374">
        <v>1</v>
      </c>
      <c r="R5374">
        <v>16</v>
      </c>
      <c r="S5374">
        <v>20227</v>
      </c>
      <c r="T5374" t="s">
        <v>9918</v>
      </c>
      <c r="W5374" t="s">
        <v>6300</v>
      </c>
      <c r="AB5374" t="s">
        <v>10051</v>
      </c>
      <c r="AC5374" t="s">
        <v>10051</v>
      </c>
      <c r="AH5374" t="s">
        <v>6350</v>
      </c>
      <c r="AI5374" t="s">
        <v>6351</v>
      </c>
      <c r="AO5374">
        <v>0</v>
      </c>
      <c r="AP5374" t="s">
        <v>3315</v>
      </c>
      <c r="AQ5374" t="s">
        <v>5313</v>
      </c>
      <c r="AR5374">
        <v>0</v>
      </c>
      <c r="AS5374">
        <v>0</v>
      </c>
    </row>
    <row r="5375" spans="1:45" x14ac:dyDescent="0.15">
      <c r="A5375" t="s">
        <v>3314</v>
      </c>
      <c r="B5375" t="s">
        <v>6294</v>
      </c>
      <c r="C5375" t="s">
        <v>3314</v>
      </c>
      <c r="D5375" t="s">
        <v>925</v>
      </c>
      <c r="E5375" t="s">
        <v>9909</v>
      </c>
      <c r="F5375" t="s">
        <v>9910</v>
      </c>
      <c r="G5375" t="s">
        <v>10050</v>
      </c>
      <c r="H5375" t="s">
        <v>2023</v>
      </c>
      <c r="I5375" t="s">
        <v>142</v>
      </c>
      <c r="J5375" t="s">
        <v>2023</v>
      </c>
      <c r="K5375" t="s">
        <v>5616</v>
      </c>
      <c r="L5375" t="s">
        <v>5618</v>
      </c>
      <c r="M5375">
        <v>0</v>
      </c>
      <c r="N5375" t="s">
        <v>5709</v>
      </c>
      <c r="O5375" t="s">
        <v>10052</v>
      </c>
      <c r="P5375" t="s">
        <v>10052</v>
      </c>
      <c r="Q5375">
        <v>1</v>
      </c>
      <c r="R5375">
        <v>17</v>
      </c>
      <c r="S5375">
        <v>20244</v>
      </c>
      <c r="T5375" t="s">
        <v>9918</v>
      </c>
      <c r="W5375" t="s">
        <v>6300</v>
      </c>
      <c r="AB5375" t="s">
        <v>10051</v>
      </c>
      <c r="AC5375" t="s">
        <v>10051</v>
      </c>
      <c r="AH5375" t="s">
        <v>6350</v>
      </c>
      <c r="AI5375" t="s">
        <v>6351</v>
      </c>
      <c r="AO5375">
        <v>0</v>
      </c>
      <c r="AP5375" t="s">
        <v>3315</v>
      </c>
      <c r="AQ5375" t="s">
        <v>5313</v>
      </c>
      <c r="AR5375">
        <v>0</v>
      </c>
      <c r="AS5375">
        <v>0</v>
      </c>
    </row>
    <row r="5376" spans="1:45" x14ac:dyDescent="0.15">
      <c r="A5376" t="s">
        <v>3314</v>
      </c>
      <c r="B5376" t="s">
        <v>6294</v>
      </c>
      <c r="C5376" t="s">
        <v>3314</v>
      </c>
      <c r="D5376" t="s">
        <v>925</v>
      </c>
      <c r="E5376" t="s">
        <v>9909</v>
      </c>
      <c r="F5376" t="s">
        <v>9910</v>
      </c>
      <c r="G5376" t="s">
        <v>10050</v>
      </c>
      <c r="H5376" t="s">
        <v>2023</v>
      </c>
      <c r="I5376" t="s">
        <v>142</v>
      </c>
      <c r="J5376" t="s">
        <v>2023</v>
      </c>
      <c r="K5376" t="s">
        <v>5616</v>
      </c>
      <c r="L5376" t="s">
        <v>5618</v>
      </c>
      <c r="M5376">
        <v>0</v>
      </c>
      <c r="N5376" t="s">
        <v>5709</v>
      </c>
      <c r="O5376" t="s">
        <v>10052</v>
      </c>
      <c r="P5376" t="s">
        <v>10052</v>
      </c>
      <c r="Q5376">
        <v>1</v>
      </c>
      <c r="R5376">
        <v>18</v>
      </c>
      <c r="S5376">
        <v>20242</v>
      </c>
      <c r="T5376" t="s">
        <v>9918</v>
      </c>
      <c r="W5376" t="s">
        <v>6300</v>
      </c>
      <c r="AB5376" t="s">
        <v>10051</v>
      </c>
      <c r="AC5376" t="s">
        <v>10051</v>
      </c>
      <c r="AH5376" t="s">
        <v>6350</v>
      </c>
      <c r="AI5376" t="s">
        <v>6351</v>
      </c>
      <c r="AO5376">
        <v>0</v>
      </c>
      <c r="AP5376" t="s">
        <v>3315</v>
      </c>
      <c r="AQ5376" t="s">
        <v>5313</v>
      </c>
      <c r="AR5376">
        <v>0</v>
      </c>
      <c r="AS5376">
        <v>0</v>
      </c>
    </row>
    <row r="5377" spans="1:45" x14ac:dyDescent="0.15">
      <c r="A5377" t="s">
        <v>3314</v>
      </c>
      <c r="B5377" t="s">
        <v>6294</v>
      </c>
      <c r="C5377" t="s">
        <v>3314</v>
      </c>
      <c r="D5377" t="s">
        <v>925</v>
      </c>
      <c r="E5377" t="s">
        <v>9909</v>
      </c>
      <c r="F5377" t="s">
        <v>9910</v>
      </c>
      <c r="G5377" t="s">
        <v>10050</v>
      </c>
      <c r="H5377" t="s">
        <v>2023</v>
      </c>
      <c r="I5377" t="s">
        <v>142</v>
      </c>
      <c r="J5377" t="s">
        <v>2023</v>
      </c>
      <c r="K5377" t="s">
        <v>5616</v>
      </c>
      <c r="L5377" t="s">
        <v>5618</v>
      </c>
      <c r="M5377">
        <v>0</v>
      </c>
      <c r="N5377" t="s">
        <v>5709</v>
      </c>
      <c r="O5377" t="s">
        <v>10052</v>
      </c>
      <c r="P5377" t="s">
        <v>10052</v>
      </c>
      <c r="Q5377">
        <v>1</v>
      </c>
      <c r="R5377">
        <v>19</v>
      </c>
      <c r="S5377">
        <v>20251</v>
      </c>
      <c r="T5377" t="s">
        <v>9918</v>
      </c>
      <c r="W5377" t="s">
        <v>6300</v>
      </c>
      <c r="AB5377" t="s">
        <v>10051</v>
      </c>
      <c r="AC5377" t="s">
        <v>10051</v>
      </c>
      <c r="AH5377" t="s">
        <v>6350</v>
      </c>
      <c r="AI5377" t="s">
        <v>6351</v>
      </c>
      <c r="AO5377">
        <v>0</v>
      </c>
      <c r="AP5377" t="s">
        <v>3315</v>
      </c>
      <c r="AQ5377" t="s">
        <v>5313</v>
      </c>
      <c r="AR5377">
        <v>0</v>
      </c>
      <c r="AS5377">
        <v>0</v>
      </c>
    </row>
    <row r="5378" spans="1:45" x14ac:dyDescent="0.15">
      <c r="A5378" t="s">
        <v>3314</v>
      </c>
      <c r="B5378" t="s">
        <v>6294</v>
      </c>
      <c r="C5378" t="s">
        <v>3314</v>
      </c>
      <c r="D5378" t="s">
        <v>925</v>
      </c>
      <c r="E5378" t="s">
        <v>9909</v>
      </c>
      <c r="F5378" t="s">
        <v>9910</v>
      </c>
      <c r="G5378" t="s">
        <v>10050</v>
      </c>
      <c r="H5378" t="s">
        <v>2023</v>
      </c>
      <c r="I5378" t="s">
        <v>142</v>
      </c>
      <c r="J5378" t="s">
        <v>2023</v>
      </c>
      <c r="K5378" t="s">
        <v>5616</v>
      </c>
      <c r="L5378" t="s">
        <v>5618</v>
      </c>
      <c r="M5378">
        <v>0</v>
      </c>
      <c r="N5378" t="s">
        <v>5709</v>
      </c>
      <c r="O5378" t="s">
        <v>10052</v>
      </c>
      <c r="P5378" t="s">
        <v>10052</v>
      </c>
      <c r="Q5378">
        <v>1</v>
      </c>
      <c r="R5378">
        <v>20</v>
      </c>
      <c r="S5378">
        <v>20159</v>
      </c>
      <c r="T5378" t="s">
        <v>9918</v>
      </c>
      <c r="W5378" t="s">
        <v>6300</v>
      </c>
      <c r="AB5378" t="s">
        <v>10051</v>
      </c>
      <c r="AC5378" t="s">
        <v>10051</v>
      </c>
      <c r="AH5378" t="s">
        <v>6350</v>
      </c>
      <c r="AI5378" t="s">
        <v>6351</v>
      </c>
      <c r="AO5378">
        <v>0</v>
      </c>
      <c r="AP5378" t="s">
        <v>3315</v>
      </c>
      <c r="AQ5378" t="s">
        <v>5313</v>
      </c>
      <c r="AR5378">
        <v>0</v>
      </c>
      <c r="AS5378">
        <v>0</v>
      </c>
    </row>
    <row r="5379" spans="1:45" x14ac:dyDescent="0.15">
      <c r="A5379" t="s">
        <v>3314</v>
      </c>
      <c r="B5379" t="s">
        <v>6294</v>
      </c>
      <c r="C5379" t="s">
        <v>3314</v>
      </c>
      <c r="D5379" t="s">
        <v>925</v>
      </c>
      <c r="E5379" t="s">
        <v>9909</v>
      </c>
      <c r="F5379" t="s">
        <v>9910</v>
      </c>
      <c r="G5379" t="s">
        <v>10050</v>
      </c>
      <c r="H5379" t="s">
        <v>2023</v>
      </c>
      <c r="I5379" t="s">
        <v>142</v>
      </c>
      <c r="J5379" t="s">
        <v>2023</v>
      </c>
      <c r="K5379" t="s">
        <v>5616</v>
      </c>
      <c r="L5379" t="s">
        <v>5618</v>
      </c>
      <c r="M5379">
        <v>0</v>
      </c>
      <c r="N5379" t="s">
        <v>5709</v>
      </c>
      <c r="O5379" t="s">
        <v>10052</v>
      </c>
      <c r="P5379" t="s">
        <v>10052</v>
      </c>
      <c r="Q5379">
        <v>1</v>
      </c>
      <c r="R5379">
        <v>21</v>
      </c>
      <c r="S5379">
        <v>20245</v>
      </c>
      <c r="T5379" t="s">
        <v>9918</v>
      </c>
      <c r="W5379" t="s">
        <v>6300</v>
      </c>
      <c r="AB5379" t="s">
        <v>10051</v>
      </c>
      <c r="AC5379" t="s">
        <v>10051</v>
      </c>
      <c r="AH5379" t="s">
        <v>6350</v>
      </c>
      <c r="AI5379" t="s">
        <v>6351</v>
      </c>
      <c r="AO5379">
        <v>0</v>
      </c>
      <c r="AP5379" t="s">
        <v>3315</v>
      </c>
      <c r="AQ5379" t="s">
        <v>5313</v>
      </c>
      <c r="AR5379">
        <v>0</v>
      </c>
      <c r="AS5379">
        <v>0</v>
      </c>
    </row>
    <row r="5380" spans="1:45" x14ac:dyDescent="0.15">
      <c r="A5380" t="s">
        <v>3314</v>
      </c>
      <c r="B5380" t="s">
        <v>6294</v>
      </c>
      <c r="C5380" t="s">
        <v>3314</v>
      </c>
      <c r="D5380" t="s">
        <v>925</v>
      </c>
      <c r="E5380" t="s">
        <v>9909</v>
      </c>
      <c r="F5380" t="s">
        <v>9910</v>
      </c>
      <c r="G5380" t="s">
        <v>10050</v>
      </c>
      <c r="H5380" t="s">
        <v>2023</v>
      </c>
      <c r="I5380" t="s">
        <v>142</v>
      </c>
      <c r="J5380" t="s">
        <v>2023</v>
      </c>
      <c r="K5380" t="s">
        <v>5616</v>
      </c>
      <c r="L5380" t="s">
        <v>5618</v>
      </c>
      <c r="M5380">
        <v>0</v>
      </c>
      <c r="N5380" t="s">
        <v>5709</v>
      </c>
      <c r="O5380" t="s">
        <v>10052</v>
      </c>
      <c r="P5380" t="s">
        <v>10052</v>
      </c>
      <c r="Q5380">
        <v>1</v>
      </c>
      <c r="R5380">
        <v>22</v>
      </c>
      <c r="S5380">
        <v>20244</v>
      </c>
      <c r="T5380" t="s">
        <v>9918</v>
      </c>
      <c r="W5380" t="s">
        <v>6300</v>
      </c>
      <c r="AB5380" t="s">
        <v>10051</v>
      </c>
      <c r="AC5380" t="s">
        <v>10051</v>
      </c>
      <c r="AH5380" t="s">
        <v>6350</v>
      </c>
      <c r="AI5380" t="s">
        <v>6351</v>
      </c>
      <c r="AO5380">
        <v>0</v>
      </c>
      <c r="AP5380" t="s">
        <v>3315</v>
      </c>
      <c r="AQ5380" t="s">
        <v>5313</v>
      </c>
      <c r="AR5380">
        <v>0</v>
      </c>
      <c r="AS5380">
        <v>0</v>
      </c>
    </row>
    <row r="5381" spans="1:45" x14ac:dyDescent="0.15">
      <c r="A5381" t="s">
        <v>3314</v>
      </c>
      <c r="B5381" t="s">
        <v>6294</v>
      </c>
      <c r="C5381" t="s">
        <v>3314</v>
      </c>
      <c r="D5381" t="s">
        <v>925</v>
      </c>
      <c r="E5381" t="s">
        <v>9909</v>
      </c>
      <c r="F5381" t="s">
        <v>9910</v>
      </c>
      <c r="G5381" t="s">
        <v>10050</v>
      </c>
      <c r="H5381" t="s">
        <v>2023</v>
      </c>
      <c r="I5381" t="s">
        <v>142</v>
      </c>
      <c r="J5381" t="s">
        <v>2023</v>
      </c>
      <c r="K5381" t="s">
        <v>5616</v>
      </c>
      <c r="L5381" t="s">
        <v>5618</v>
      </c>
      <c r="M5381">
        <v>0</v>
      </c>
      <c r="N5381" t="s">
        <v>5709</v>
      </c>
      <c r="O5381" t="s">
        <v>10052</v>
      </c>
      <c r="P5381" t="s">
        <v>10052</v>
      </c>
      <c r="Q5381">
        <v>1</v>
      </c>
      <c r="R5381">
        <v>23</v>
      </c>
      <c r="S5381">
        <v>20237</v>
      </c>
      <c r="T5381" t="s">
        <v>9918</v>
      </c>
      <c r="W5381" t="s">
        <v>6300</v>
      </c>
      <c r="AB5381" t="s">
        <v>10051</v>
      </c>
      <c r="AC5381" t="s">
        <v>10051</v>
      </c>
      <c r="AH5381" t="s">
        <v>6350</v>
      </c>
      <c r="AI5381" t="s">
        <v>6351</v>
      </c>
      <c r="AO5381">
        <v>0</v>
      </c>
      <c r="AP5381" t="s">
        <v>3315</v>
      </c>
      <c r="AQ5381" t="s">
        <v>5313</v>
      </c>
      <c r="AR5381">
        <v>0</v>
      </c>
      <c r="AS5381">
        <v>0</v>
      </c>
    </row>
    <row r="5382" spans="1:45" x14ac:dyDescent="0.15">
      <c r="A5382" t="s">
        <v>3314</v>
      </c>
      <c r="B5382" t="s">
        <v>6294</v>
      </c>
      <c r="C5382" t="s">
        <v>3314</v>
      </c>
      <c r="D5382" t="s">
        <v>925</v>
      </c>
      <c r="E5382" t="s">
        <v>9909</v>
      </c>
      <c r="F5382" t="s">
        <v>9910</v>
      </c>
      <c r="G5382" t="s">
        <v>10050</v>
      </c>
      <c r="H5382" t="s">
        <v>2023</v>
      </c>
      <c r="I5382" t="s">
        <v>142</v>
      </c>
      <c r="J5382" t="s">
        <v>2023</v>
      </c>
      <c r="K5382" t="s">
        <v>5616</v>
      </c>
      <c r="L5382" t="s">
        <v>5618</v>
      </c>
      <c r="M5382">
        <v>0</v>
      </c>
      <c r="N5382" t="s">
        <v>5709</v>
      </c>
      <c r="O5382" t="s">
        <v>10052</v>
      </c>
      <c r="P5382" t="s">
        <v>10052</v>
      </c>
      <c r="Q5382">
        <v>1</v>
      </c>
      <c r="R5382">
        <v>24</v>
      </c>
      <c r="S5382">
        <v>20196</v>
      </c>
      <c r="T5382" t="s">
        <v>9918</v>
      </c>
      <c r="W5382" t="s">
        <v>6300</v>
      </c>
      <c r="AB5382" t="s">
        <v>10051</v>
      </c>
      <c r="AC5382" t="s">
        <v>10051</v>
      </c>
      <c r="AH5382" t="s">
        <v>6350</v>
      </c>
      <c r="AI5382" t="s">
        <v>6351</v>
      </c>
      <c r="AO5382">
        <v>0</v>
      </c>
      <c r="AP5382" t="s">
        <v>3315</v>
      </c>
      <c r="AQ5382" t="s">
        <v>5313</v>
      </c>
      <c r="AR5382">
        <v>0</v>
      </c>
      <c r="AS5382">
        <v>0</v>
      </c>
    </row>
    <row r="5383" spans="1:45" x14ac:dyDescent="0.15">
      <c r="A5383" t="s">
        <v>3314</v>
      </c>
      <c r="B5383" t="s">
        <v>6294</v>
      </c>
      <c r="C5383" t="s">
        <v>3314</v>
      </c>
      <c r="D5383" t="s">
        <v>925</v>
      </c>
      <c r="E5383" t="s">
        <v>9909</v>
      </c>
      <c r="F5383" t="s">
        <v>9910</v>
      </c>
      <c r="G5383" t="s">
        <v>10050</v>
      </c>
      <c r="H5383" t="s">
        <v>2023</v>
      </c>
      <c r="I5383" t="s">
        <v>142</v>
      </c>
      <c r="J5383" t="s">
        <v>2023</v>
      </c>
      <c r="K5383" t="s">
        <v>5616</v>
      </c>
      <c r="L5383" t="s">
        <v>5618</v>
      </c>
      <c r="M5383">
        <v>0</v>
      </c>
      <c r="N5383" t="s">
        <v>5709</v>
      </c>
      <c r="O5383" t="s">
        <v>10053</v>
      </c>
      <c r="P5383" t="s">
        <v>10053</v>
      </c>
      <c r="Q5383">
        <v>1</v>
      </c>
      <c r="R5383">
        <v>1</v>
      </c>
      <c r="S5383">
        <v>20238</v>
      </c>
      <c r="T5383" t="s">
        <v>9918</v>
      </c>
      <c r="W5383" t="s">
        <v>6300</v>
      </c>
      <c r="AB5383" t="s">
        <v>10051</v>
      </c>
      <c r="AC5383" t="s">
        <v>10051</v>
      </c>
      <c r="AH5383" t="s">
        <v>6350</v>
      </c>
      <c r="AI5383" t="s">
        <v>6351</v>
      </c>
      <c r="AO5383">
        <v>0</v>
      </c>
      <c r="AP5383" t="s">
        <v>3315</v>
      </c>
      <c r="AQ5383" t="s">
        <v>5313</v>
      </c>
      <c r="AR5383">
        <v>0</v>
      </c>
      <c r="AS5383">
        <v>0</v>
      </c>
    </row>
    <row r="5384" spans="1:45" x14ac:dyDescent="0.15">
      <c r="A5384" t="s">
        <v>3314</v>
      </c>
      <c r="B5384" t="s">
        <v>6294</v>
      </c>
      <c r="C5384" t="s">
        <v>3314</v>
      </c>
      <c r="D5384" t="s">
        <v>925</v>
      </c>
      <c r="E5384" t="s">
        <v>9909</v>
      </c>
      <c r="F5384" t="s">
        <v>9910</v>
      </c>
      <c r="G5384" t="s">
        <v>10050</v>
      </c>
      <c r="H5384" t="s">
        <v>2023</v>
      </c>
      <c r="I5384" t="s">
        <v>142</v>
      </c>
      <c r="J5384" t="s">
        <v>2023</v>
      </c>
      <c r="K5384" t="s">
        <v>5616</v>
      </c>
      <c r="L5384" t="s">
        <v>5618</v>
      </c>
      <c r="M5384">
        <v>0</v>
      </c>
      <c r="N5384" t="s">
        <v>5709</v>
      </c>
      <c r="O5384" t="s">
        <v>10053</v>
      </c>
      <c r="P5384" t="s">
        <v>10053</v>
      </c>
      <c r="Q5384">
        <v>1</v>
      </c>
      <c r="R5384">
        <v>2</v>
      </c>
      <c r="S5384">
        <v>20243</v>
      </c>
      <c r="T5384" t="s">
        <v>9918</v>
      </c>
      <c r="W5384" t="s">
        <v>6300</v>
      </c>
      <c r="AB5384" t="s">
        <v>10051</v>
      </c>
      <c r="AC5384" t="s">
        <v>10051</v>
      </c>
      <c r="AH5384" t="s">
        <v>6350</v>
      </c>
      <c r="AI5384" t="s">
        <v>6351</v>
      </c>
      <c r="AO5384">
        <v>0</v>
      </c>
      <c r="AP5384" t="s">
        <v>3315</v>
      </c>
      <c r="AQ5384" t="s">
        <v>5313</v>
      </c>
      <c r="AR5384">
        <v>0</v>
      </c>
      <c r="AS5384">
        <v>0</v>
      </c>
    </row>
    <row r="5385" spans="1:45" x14ac:dyDescent="0.15">
      <c r="A5385" t="s">
        <v>3314</v>
      </c>
      <c r="B5385" t="s">
        <v>6294</v>
      </c>
      <c r="C5385" t="s">
        <v>3314</v>
      </c>
      <c r="D5385" t="s">
        <v>925</v>
      </c>
      <c r="E5385" t="s">
        <v>9909</v>
      </c>
      <c r="F5385" t="s">
        <v>9910</v>
      </c>
      <c r="G5385" t="s">
        <v>10050</v>
      </c>
      <c r="H5385" t="s">
        <v>2023</v>
      </c>
      <c r="I5385" t="s">
        <v>142</v>
      </c>
      <c r="J5385" t="s">
        <v>2023</v>
      </c>
      <c r="K5385" t="s">
        <v>5616</v>
      </c>
      <c r="L5385" t="s">
        <v>5618</v>
      </c>
      <c r="M5385">
        <v>0</v>
      </c>
      <c r="N5385" t="s">
        <v>5709</v>
      </c>
      <c r="O5385" t="s">
        <v>10053</v>
      </c>
      <c r="P5385" t="s">
        <v>10053</v>
      </c>
      <c r="Q5385">
        <v>1</v>
      </c>
      <c r="R5385">
        <v>3</v>
      </c>
      <c r="S5385">
        <v>20248</v>
      </c>
      <c r="T5385" t="s">
        <v>9918</v>
      </c>
      <c r="W5385" t="s">
        <v>6300</v>
      </c>
      <c r="AB5385" t="s">
        <v>10051</v>
      </c>
      <c r="AC5385" t="s">
        <v>10051</v>
      </c>
      <c r="AH5385" t="s">
        <v>6350</v>
      </c>
      <c r="AI5385" t="s">
        <v>6351</v>
      </c>
      <c r="AO5385">
        <v>0</v>
      </c>
      <c r="AP5385" t="s">
        <v>3315</v>
      </c>
      <c r="AQ5385" t="s">
        <v>5313</v>
      </c>
      <c r="AR5385">
        <v>0</v>
      </c>
      <c r="AS5385">
        <v>0</v>
      </c>
    </row>
    <row r="5386" spans="1:45" x14ac:dyDescent="0.15">
      <c r="A5386" t="s">
        <v>3314</v>
      </c>
      <c r="B5386" t="s">
        <v>6294</v>
      </c>
      <c r="C5386" t="s">
        <v>3314</v>
      </c>
      <c r="D5386" t="s">
        <v>925</v>
      </c>
      <c r="E5386" t="s">
        <v>9909</v>
      </c>
      <c r="F5386" t="s">
        <v>9910</v>
      </c>
      <c r="G5386" t="s">
        <v>10050</v>
      </c>
      <c r="H5386" t="s">
        <v>2023</v>
      </c>
      <c r="I5386" t="s">
        <v>142</v>
      </c>
      <c r="J5386" t="s">
        <v>2023</v>
      </c>
      <c r="K5386" t="s">
        <v>5616</v>
      </c>
      <c r="L5386" t="s">
        <v>5618</v>
      </c>
      <c r="M5386">
        <v>0</v>
      </c>
      <c r="N5386" t="s">
        <v>5709</v>
      </c>
      <c r="O5386" t="s">
        <v>10053</v>
      </c>
      <c r="P5386" t="s">
        <v>10053</v>
      </c>
      <c r="Q5386">
        <v>1</v>
      </c>
      <c r="R5386">
        <v>4</v>
      </c>
      <c r="S5386">
        <v>20233</v>
      </c>
      <c r="T5386" t="s">
        <v>9918</v>
      </c>
      <c r="W5386" t="s">
        <v>6300</v>
      </c>
      <c r="AB5386" t="s">
        <v>10051</v>
      </c>
      <c r="AC5386" t="s">
        <v>10051</v>
      </c>
      <c r="AH5386" t="s">
        <v>6350</v>
      </c>
      <c r="AI5386" t="s">
        <v>6351</v>
      </c>
      <c r="AO5386">
        <v>0</v>
      </c>
      <c r="AP5386" t="s">
        <v>3315</v>
      </c>
      <c r="AQ5386" t="s">
        <v>5313</v>
      </c>
      <c r="AR5386">
        <v>0</v>
      </c>
      <c r="AS5386">
        <v>0</v>
      </c>
    </row>
    <row r="5387" spans="1:45" x14ac:dyDescent="0.15">
      <c r="A5387" t="s">
        <v>3314</v>
      </c>
      <c r="B5387" t="s">
        <v>6294</v>
      </c>
      <c r="C5387" t="s">
        <v>3314</v>
      </c>
      <c r="D5387" t="s">
        <v>925</v>
      </c>
      <c r="E5387" t="s">
        <v>9909</v>
      </c>
      <c r="F5387" t="s">
        <v>9910</v>
      </c>
      <c r="G5387" t="s">
        <v>10050</v>
      </c>
      <c r="H5387" t="s">
        <v>2023</v>
      </c>
      <c r="I5387" t="s">
        <v>142</v>
      </c>
      <c r="J5387" t="s">
        <v>2023</v>
      </c>
      <c r="K5387" t="s">
        <v>5616</v>
      </c>
      <c r="L5387" t="s">
        <v>5618</v>
      </c>
      <c r="M5387">
        <v>0</v>
      </c>
      <c r="N5387" t="s">
        <v>5709</v>
      </c>
      <c r="O5387" t="s">
        <v>10053</v>
      </c>
      <c r="P5387" t="s">
        <v>10053</v>
      </c>
      <c r="Q5387">
        <v>1</v>
      </c>
      <c r="R5387">
        <v>5</v>
      </c>
      <c r="S5387">
        <v>20255</v>
      </c>
      <c r="T5387" t="s">
        <v>9918</v>
      </c>
      <c r="W5387" t="s">
        <v>6300</v>
      </c>
      <c r="AB5387" t="s">
        <v>10051</v>
      </c>
      <c r="AC5387" t="s">
        <v>10051</v>
      </c>
      <c r="AH5387" t="s">
        <v>6350</v>
      </c>
      <c r="AI5387" t="s">
        <v>6351</v>
      </c>
      <c r="AO5387">
        <v>0</v>
      </c>
      <c r="AP5387" t="s">
        <v>3315</v>
      </c>
      <c r="AQ5387" t="s">
        <v>5313</v>
      </c>
      <c r="AR5387">
        <v>0</v>
      </c>
      <c r="AS5387">
        <v>0</v>
      </c>
    </row>
    <row r="5388" spans="1:45" x14ac:dyDescent="0.15">
      <c r="A5388" t="s">
        <v>3314</v>
      </c>
      <c r="B5388" t="s">
        <v>6294</v>
      </c>
      <c r="C5388" t="s">
        <v>3314</v>
      </c>
      <c r="D5388" t="s">
        <v>925</v>
      </c>
      <c r="E5388" t="s">
        <v>9909</v>
      </c>
      <c r="F5388" t="s">
        <v>9910</v>
      </c>
      <c r="G5388" t="s">
        <v>10050</v>
      </c>
      <c r="H5388" t="s">
        <v>2023</v>
      </c>
      <c r="I5388" t="s">
        <v>142</v>
      </c>
      <c r="J5388" t="s">
        <v>2023</v>
      </c>
      <c r="K5388" t="s">
        <v>5616</v>
      </c>
      <c r="L5388" t="s">
        <v>5618</v>
      </c>
      <c r="M5388">
        <v>0</v>
      </c>
      <c r="N5388" t="s">
        <v>5709</v>
      </c>
      <c r="O5388" t="s">
        <v>10053</v>
      </c>
      <c r="P5388" t="s">
        <v>10053</v>
      </c>
      <c r="Q5388">
        <v>1</v>
      </c>
      <c r="R5388">
        <v>6</v>
      </c>
      <c r="S5388">
        <v>20218</v>
      </c>
      <c r="T5388" t="s">
        <v>9918</v>
      </c>
      <c r="W5388" t="s">
        <v>6300</v>
      </c>
      <c r="AB5388" t="s">
        <v>10051</v>
      </c>
      <c r="AC5388" t="s">
        <v>10051</v>
      </c>
      <c r="AH5388" t="s">
        <v>6350</v>
      </c>
      <c r="AI5388" t="s">
        <v>6351</v>
      </c>
      <c r="AO5388">
        <v>0</v>
      </c>
      <c r="AP5388" t="s">
        <v>3315</v>
      </c>
      <c r="AQ5388" t="s">
        <v>5313</v>
      </c>
      <c r="AR5388">
        <v>0</v>
      </c>
      <c r="AS5388">
        <v>0</v>
      </c>
    </row>
    <row r="5389" spans="1:45" x14ac:dyDescent="0.15">
      <c r="A5389" t="s">
        <v>3314</v>
      </c>
      <c r="B5389" t="s">
        <v>6294</v>
      </c>
      <c r="C5389" t="s">
        <v>3314</v>
      </c>
      <c r="D5389" t="s">
        <v>925</v>
      </c>
      <c r="E5389" t="s">
        <v>9909</v>
      </c>
      <c r="F5389" t="s">
        <v>9910</v>
      </c>
      <c r="G5389" t="s">
        <v>10050</v>
      </c>
      <c r="H5389" t="s">
        <v>2023</v>
      </c>
      <c r="I5389" t="s">
        <v>142</v>
      </c>
      <c r="J5389" t="s">
        <v>2023</v>
      </c>
      <c r="K5389" t="s">
        <v>5616</v>
      </c>
      <c r="L5389" t="s">
        <v>5618</v>
      </c>
      <c r="M5389">
        <v>0</v>
      </c>
      <c r="N5389" t="s">
        <v>5709</v>
      </c>
      <c r="O5389" t="s">
        <v>10053</v>
      </c>
      <c r="P5389" t="s">
        <v>10053</v>
      </c>
      <c r="Q5389">
        <v>1</v>
      </c>
      <c r="R5389">
        <v>7</v>
      </c>
      <c r="S5389">
        <v>20239</v>
      </c>
      <c r="T5389" t="s">
        <v>9918</v>
      </c>
      <c r="W5389" t="s">
        <v>6300</v>
      </c>
      <c r="AB5389" t="s">
        <v>10051</v>
      </c>
      <c r="AC5389" t="s">
        <v>10051</v>
      </c>
      <c r="AH5389" t="s">
        <v>6350</v>
      </c>
      <c r="AI5389" t="s">
        <v>6351</v>
      </c>
      <c r="AO5389">
        <v>0</v>
      </c>
      <c r="AP5389" t="s">
        <v>3315</v>
      </c>
      <c r="AQ5389" t="s">
        <v>5313</v>
      </c>
      <c r="AR5389">
        <v>0</v>
      </c>
      <c r="AS5389">
        <v>0</v>
      </c>
    </row>
    <row r="5390" spans="1:45" x14ac:dyDescent="0.15">
      <c r="A5390" t="s">
        <v>3314</v>
      </c>
      <c r="B5390" t="s">
        <v>6294</v>
      </c>
      <c r="C5390" t="s">
        <v>3314</v>
      </c>
      <c r="D5390" t="s">
        <v>925</v>
      </c>
      <c r="E5390" t="s">
        <v>9909</v>
      </c>
      <c r="F5390" t="s">
        <v>9910</v>
      </c>
      <c r="G5390" t="s">
        <v>10050</v>
      </c>
      <c r="H5390" t="s">
        <v>2023</v>
      </c>
      <c r="I5390" t="s">
        <v>142</v>
      </c>
      <c r="J5390" t="s">
        <v>2023</v>
      </c>
      <c r="K5390" t="s">
        <v>5616</v>
      </c>
      <c r="L5390" t="s">
        <v>5618</v>
      </c>
      <c r="M5390">
        <v>0</v>
      </c>
      <c r="N5390" t="s">
        <v>5709</v>
      </c>
      <c r="O5390" t="s">
        <v>10053</v>
      </c>
      <c r="P5390" t="s">
        <v>10053</v>
      </c>
      <c r="Q5390">
        <v>1</v>
      </c>
      <c r="R5390">
        <v>8</v>
      </c>
      <c r="S5390">
        <v>20249</v>
      </c>
      <c r="T5390" t="s">
        <v>9918</v>
      </c>
      <c r="W5390" t="s">
        <v>6300</v>
      </c>
      <c r="AB5390" t="s">
        <v>10051</v>
      </c>
      <c r="AC5390" t="s">
        <v>10051</v>
      </c>
      <c r="AH5390" t="s">
        <v>6350</v>
      </c>
      <c r="AI5390" t="s">
        <v>6351</v>
      </c>
      <c r="AO5390">
        <v>0</v>
      </c>
      <c r="AP5390" t="s">
        <v>3315</v>
      </c>
      <c r="AQ5390" t="s">
        <v>5313</v>
      </c>
      <c r="AR5390">
        <v>0</v>
      </c>
      <c r="AS5390">
        <v>0</v>
      </c>
    </row>
    <row r="5391" spans="1:45" x14ac:dyDescent="0.15">
      <c r="A5391" t="s">
        <v>3314</v>
      </c>
      <c r="B5391" t="s">
        <v>6294</v>
      </c>
      <c r="C5391" t="s">
        <v>3314</v>
      </c>
      <c r="D5391" t="s">
        <v>925</v>
      </c>
      <c r="E5391" t="s">
        <v>9909</v>
      </c>
      <c r="F5391" t="s">
        <v>9910</v>
      </c>
      <c r="G5391" t="s">
        <v>10050</v>
      </c>
      <c r="H5391" t="s">
        <v>2023</v>
      </c>
      <c r="I5391" t="s">
        <v>142</v>
      </c>
      <c r="J5391" t="s">
        <v>2023</v>
      </c>
      <c r="K5391" t="s">
        <v>5616</v>
      </c>
      <c r="L5391" t="s">
        <v>5618</v>
      </c>
      <c r="M5391">
        <v>0</v>
      </c>
      <c r="N5391" t="s">
        <v>5709</v>
      </c>
      <c r="O5391" t="s">
        <v>10053</v>
      </c>
      <c r="P5391" t="s">
        <v>10053</v>
      </c>
      <c r="Q5391">
        <v>1</v>
      </c>
      <c r="R5391">
        <v>9</v>
      </c>
      <c r="S5391">
        <v>20233</v>
      </c>
      <c r="T5391" t="s">
        <v>9918</v>
      </c>
      <c r="W5391" t="s">
        <v>6300</v>
      </c>
      <c r="AB5391" t="s">
        <v>10051</v>
      </c>
      <c r="AC5391" t="s">
        <v>10051</v>
      </c>
      <c r="AH5391" t="s">
        <v>6350</v>
      </c>
      <c r="AI5391" t="s">
        <v>6351</v>
      </c>
      <c r="AO5391">
        <v>0</v>
      </c>
      <c r="AP5391" t="s">
        <v>3315</v>
      </c>
      <c r="AQ5391" t="s">
        <v>5313</v>
      </c>
      <c r="AR5391">
        <v>0</v>
      </c>
      <c r="AS5391">
        <v>0</v>
      </c>
    </row>
    <row r="5392" spans="1:45" x14ac:dyDescent="0.15">
      <c r="A5392" t="s">
        <v>3314</v>
      </c>
      <c r="B5392" t="s">
        <v>6294</v>
      </c>
      <c r="C5392" t="s">
        <v>3314</v>
      </c>
      <c r="D5392" t="s">
        <v>925</v>
      </c>
      <c r="E5392" t="s">
        <v>9909</v>
      </c>
      <c r="F5392" t="s">
        <v>9910</v>
      </c>
      <c r="G5392" t="s">
        <v>10050</v>
      </c>
      <c r="H5392" t="s">
        <v>2023</v>
      </c>
      <c r="I5392" t="s">
        <v>142</v>
      </c>
      <c r="J5392" t="s">
        <v>2023</v>
      </c>
      <c r="K5392" t="s">
        <v>5616</v>
      </c>
      <c r="L5392" t="s">
        <v>5618</v>
      </c>
      <c r="M5392">
        <v>0</v>
      </c>
      <c r="N5392" t="s">
        <v>5709</v>
      </c>
      <c r="O5392" t="s">
        <v>10053</v>
      </c>
      <c r="P5392" t="s">
        <v>10053</v>
      </c>
      <c r="Q5392">
        <v>1</v>
      </c>
      <c r="R5392">
        <v>10</v>
      </c>
      <c r="S5392">
        <v>20132</v>
      </c>
      <c r="T5392" t="s">
        <v>9918</v>
      </c>
      <c r="W5392" t="s">
        <v>6300</v>
      </c>
      <c r="AB5392" t="s">
        <v>10051</v>
      </c>
      <c r="AC5392" t="s">
        <v>10051</v>
      </c>
      <c r="AH5392" t="s">
        <v>6350</v>
      </c>
      <c r="AI5392" t="s">
        <v>6351</v>
      </c>
      <c r="AO5392">
        <v>0</v>
      </c>
      <c r="AP5392" t="s">
        <v>3315</v>
      </c>
      <c r="AQ5392" t="s">
        <v>5313</v>
      </c>
      <c r="AR5392">
        <v>0</v>
      </c>
      <c r="AS5392">
        <v>0</v>
      </c>
    </row>
    <row r="5393" spans="1:45" x14ac:dyDescent="0.15">
      <c r="A5393" t="s">
        <v>3314</v>
      </c>
      <c r="B5393" t="s">
        <v>6294</v>
      </c>
      <c r="C5393" t="s">
        <v>3314</v>
      </c>
      <c r="D5393" t="s">
        <v>925</v>
      </c>
      <c r="E5393" t="s">
        <v>9909</v>
      </c>
      <c r="F5393" t="s">
        <v>9910</v>
      </c>
      <c r="G5393" t="s">
        <v>10050</v>
      </c>
      <c r="H5393" t="s">
        <v>2023</v>
      </c>
      <c r="I5393" t="s">
        <v>142</v>
      </c>
      <c r="J5393" t="s">
        <v>2023</v>
      </c>
      <c r="K5393" t="s">
        <v>5616</v>
      </c>
      <c r="L5393" t="s">
        <v>5618</v>
      </c>
      <c r="M5393">
        <v>0</v>
      </c>
      <c r="N5393" t="s">
        <v>5709</v>
      </c>
      <c r="O5393" t="s">
        <v>10053</v>
      </c>
      <c r="P5393" t="s">
        <v>10053</v>
      </c>
      <c r="Q5393">
        <v>1</v>
      </c>
      <c r="R5393">
        <v>11</v>
      </c>
      <c r="S5393">
        <v>20244</v>
      </c>
      <c r="T5393" t="s">
        <v>9918</v>
      </c>
      <c r="W5393" t="s">
        <v>6300</v>
      </c>
      <c r="AB5393" t="s">
        <v>10051</v>
      </c>
      <c r="AC5393" t="s">
        <v>10051</v>
      </c>
      <c r="AH5393" t="s">
        <v>6350</v>
      </c>
      <c r="AI5393" t="s">
        <v>6351</v>
      </c>
      <c r="AO5393">
        <v>0</v>
      </c>
      <c r="AP5393" t="s">
        <v>3315</v>
      </c>
      <c r="AQ5393" t="s">
        <v>5313</v>
      </c>
      <c r="AR5393">
        <v>0</v>
      </c>
      <c r="AS5393">
        <v>0</v>
      </c>
    </row>
    <row r="5394" spans="1:45" x14ac:dyDescent="0.15">
      <c r="A5394" t="s">
        <v>3314</v>
      </c>
      <c r="B5394" t="s">
        <v>6294</v>
      </c>
      <c r="C5394" t="s">
        <v>3314</v>
      </c>
      <c r="D5394" t="s">
        <v>925</v>
      </c>
      <c r="E5394" t="s">
        <v>9909</v>
      </c>
      <c r="F5394" t="s">
        <v>9910</v>
      </c>
      <c r="G5394" t="s">
        <v>10050</v>
      </c>
      <c r="H5394" t="s">
        <v>2023</v>
      </c>
      <c r="I5394" t="s">
        <v>142</v>
      </c>
      <c r="J5394" t="s">
        <v>2023</v>
      </c>
      <c r="K5394" t="s">
        <v>5616</v>
      </c>
      <c r="L5394" t="s">
        <v>5618</v>
      </c>
      <c r="M5394">
        <v>0</v>
      </c>
      <c r="N5394" t="s">
        <v>5709</v>
      </c>
      <c r="O5394" t="s">
        <v>10053</v>
      </c>
      <c r="P5394" t="s">
        <v>10053</v>
      </c>
      <c r="Q5394">
        <v>1</v>
      </c>
      <c r="R5394">
        <v>12</v>
      </c>
      <c r="S5394">
        <v>20251</v>
      </c>
      <c r="T5394" t="s">
        <v>9918</v>
      </c>
      <c r="W5394" t="s">
        <v>6300</v>
      </c>
      <c r="AB5394" t="s">
        <v>10051</v>
      </c>
      <c r="AC5394" t="s">
        <v>10051</v>
      </c>
      <c r="AH5394" t="s">
        <v>6350</v>
      </c>
      <c r="AI5394" t="s">
        <v>6351</v>
      </c>
      <c r="AO5394">
        <v>0</v>
      </c>
      <c r="AP5394" t="s">
        <v>3315</v>
      </c>
      <c r="AQ5394" t="s">
        <v>5313</v>
      </c>
      <c r="AR5394">
        <v>0</v>
      </c>
      <c r="AS5394">
        <v>0</v>
      </c>
    </row>
    <row r="5395" spans="1:45" x14ac:dyDescent="0.15">
      <c r="A5395" t="s">
        <v>3314</v>
      </c>
      <c r="B5395" t="s">
        <v>6294</v>
      </c>
      <c r="C5395" t="s">
        <v>3314</v>
      </c>
      <c r="D5395" t="s">
        <v>925</v>
      </c>
      <c r="E5395" t="s">
        <v>9909</v>
      </c>
      <c r="F5395" t="s">
        <v>9910</v>
      </c>
      <c r="G5395" t="s">
        <v>10050</v>
      </c>
      <c r="H5395" t="s">
        <v>2023</v>
      </c>
      <c r="I5395" t="s">
        <v>142</v>
      </c>
      <c r="J5395" t="s">
        <v>2023</v>
      </c>
      <c r="K5395" t="s">
        <v>5616</v>
      </c>
      <c r="L5395" t="s">
        <v>5618</v>
      </c>
      <c r="M5395">
        <v>0</v>
      </c>
      <c r="N5395" t="s">
        <v>5709</v>
      </c>
      <c r="O5395" t="s">
        <v>10053</v>
      </c>
      <c r="P5395" t="s">
        <v>10053</v>
      </c>
      <c r="Q5395">
        <v>1</v>
      </c>
      <c r="R5395">
        <v>13</v>
      </c>
      <c r="S5395">
        <v>20234</v>
      </c>
      <c r="T5395" t="s">
        <v>9918</v>
      </c>
      <c r="W5395" t="s">
        <v>6300</v>
      </c>
      <c r="AB5395" t="s">
        <v>10051</v>
      </c>
      <c r="AC5395" t="s">
        <v>10051</v>
      </c>
      <c r="AH5395" t="s">
        <v>6350</v>
      </c>
      <c r="AI5395" t="s">
        <v>6351</v>
      </c>
      <c r="AO5395">
        <v>0</v>
      </c>
      <c r="AP5395" t="s">
        <v>3315</v>
      </c>
      <c r="AQ5395" t="s">
        <v>5313</v>
      </c>
      <c r="AR5395">
        <v>0</v>
      </c>
      <c r="AS5395">
        <v>0</v>
      </c>
    </row>
    <row r="5396" spans="1:45" x14ac:dyDescent="0.15">
      <c r="A5396" t="s">
        <v>3314</v>
      </c>
      <c r="B5396" t="s">
        <v>6294</v>
      </c>
      <c r="C5396" t="s">
        <v>3314</v>
      </c>
      <c r="D5396" t="s">
        <v>925</v>
      </c>
      <c r="E5396" t="s">
        <v>9909</v>
      </c>
      <c r="F5396" t="s">
        <v>9910</v>
      </c>
      <c r="G5396" t="s">
        <v>10050</v>
      </c>
      <c r="H5396" t="s">
        <v>2023</v>
      </c>
      <c r="I5396" t="s">
        <v>142</v>
      </c>
      <c r="J5396" t="s">
        <v>2023</v>
      </c>
      <c r="K5396" t="s">
        <v>5616</v>
      </c>
      <c r="L5396" t="s">
        <v>5618</v>
      </c>
      <c r="M5396">
        <v>0</v>
      </c>
      <c r="N5396" t="s">
        <v>5709</v>
      </c>
      <c r="O5396" t="s">
        <v>10053</v>
      </c>
      <c r="P5396" t="s">
        <v>10053</v>
      </c>
      <c r="Q5396">
        <v>1</v>
      </c>
      <c r="R5396">
        <v>14</v>
      </c>
      <c r="S5396">
        <v>20246</v>
      </c>
      <c r="T5396" t="s">
        <v>9918</v>
      </c>
      <c r="W5396" t="s">
        <v>6300</v>
      </c>
      <c r="AB5396" t="s">
        <v>10051</v>
      </c>
      <c r="AC5396" t="s">
        <v>10051</v>
      </c>
      <c r="AH5396" t="s">
        <v>6350</v>
      </c>
      <c r="AI5396" t="s">
        <v>6351</v>
      </c>
      <c r="AO5396">
        <v>0</v>
      </c>
      <c r="AP5396" t="s">
        <v>3315</v>
      </c>
      <c r="AQ5396" t="s">
        <v>5313</v>
      </c>
      <c r="AR5396">
        <v>0</v>
      </c>
      <c r="AS5396">
        <v>0</v>
      </c>
    </row>
    <row r="5397" spans="1:45" x14ac:dyDescent="0.15">
      <c r="A5397" t="s">
        <v>3314</v>
      </c>
      <c r="B5397" t="s">
        <v>6294</v>
      </c>
      <c r="C5397" t="s">
        <v>3314</v>
      </c>
      <c r="D5397" t="s">
        <v>925</v>
      </c>
      <c r="E5397" t="s">
        <v>9909</v>
      </c>
      <c r="F5397" t="s">
        <v>9910</v>
      </c>
      <c r="G5397" t="s">
        <v>10050</v>
      </c>
      <c r="H5397" t="s">
        <v>2023</v>
      </c>
      <c r="I5397" t="s">
        <v>142</v>
      </c>
      <c r="J5397" t="s">
        <v>2023</v>
      </c>
      <c r="K5397" t="s">
        <v>5616</v>
      </c>
      <c r="L5397" t="s">
        <v>5618</v>
      </c>
      <c r="M5397">
        <v>0</v>
      </c>
      <c r="N5397" t="s">
        <v>5709</v>
      </c>
      <c r="O5397" t="s">
        <v>10053</v>
      </c>
      <c r="P5397" t="s">
        <v>10053</v>
      </c>
      <c r="Q5397">
        <v>1</v>
      </c>
      <c r="R5397">
        <v>15</v>
      </c>
      <c r="S5397">
        <v>20246</v>
      </c>
      <c r="T5397" t="s">
        <v>9918</v>
      </c>
      <c r="W5397" t="s">
        <v>6300</v>
      </c>
      <c r="AB5397" t="s">
        <v>10051</v>
      </c>
      <c r="AC5397" t="s">
        <v>10051</v>
      </c>
      <c r="AH5397" t="s">
        <v>6350</v>
      </c>
      <c r="AI5397" t="s">
        <v>6351</v>
      </c>
      <c r="AO5397">
        <v>0</v>
      </c>
      <c r="AP5397" t="s">
        <v>3315</v>
      </c>
      <c r="AQ5397" t="s">
        <v>5313</v>
      </c>
      <c r="AR5397">
        <v>0</v>
      </c>
      <c r="AS5397">
        <v>0</v>
      </c>
    </row>
    <row r="5398" spans="1:45" x14ac:dyDescent="0.15">
      <c r="A5398" t="s">
        <v>3314</v>
      </c>
      <c r="B5398" t="s">
        <v>6294</v>
      </c>
      <c r="C5398" t="s">
        <v>3314</v>
      </c>
      <c r="D5398" t="s">
        <v>925</v>
      </c>
      <c r="E5398" t="s">
        <v>9909</v>
      </c>
      <c r="F5398" t="s">
        <v>9910</v>
      </c>
      <c r="G5398" t="s">
        <v>10050</v>
      </c>
      <c r="H5398" t="s">
        <v>2023</v>
      </c>
      <c r="I5398" t="s">
        <v>142</v>
      </c>
      <c r="J5398" t="s">
        <v>2023</v>
      </c>
      <c r="K5398" t="s">
        <v>5616</v>
      </c>
      <c r="L5398" t="s">
        <v>5618</v>
      </c>
      <c r="M5398">
        <v>0</v>
      </c>
      <c r="N5398" t="s">
        <v>5709</v>
      </c>
      <c r="O5398" t="s">
        <v>10053</v>
      </c>
      <c r="P5398" t="s">
        <v>10053</v>
      </c>
      <c r="Q5398">
        <v>1</v>
      </c>
      <c r="R5398">
        <v>16</v>
      </c>
      <c r="S5398">
        <v>20239</v>
      </c>
      <c r="T5398" t="s">
        <v>9918</v>
      </c>
      <c r="W5398" t="s">
        <v>6300</v>
      </c>
      <c r="AB5398" t="s">
        <v>10051</v>
      </c>
      <c r="AC5398" t="s">
        <v>10051</v>
      </c>
      <c r="AH5398" t="s">
        <v>6350</v>
      </c>
      <c r="AI5398" t="s">
        <v>6351</v>
      </c>
      <c r="AO5398">
        <v>0</v>
      </c>
      <c r="AP5398" t="s">
        <v>3315</v>
      </c>
      <c r="AQ5398" t="s">
        <v>5313</v>
      </c>
      <c r="AR5398">
        <v>0</v>
      </c>
      <c r="AS5398">
        <v>0</v>
      </c>
    </row>
    <row r="5399" spans="1:45" x14ac:dyDescent="0.15">
      <c r="A5399" t="s">
        <v>3314</v>
      </c>
      <c r="B5399" t="s">
        <v>6294</v>
      </c>
      <c r="C5399" t="s">
        <v>3314</v>
      </c>
      <c r="D5399" t="s">
        <v>925</v>
      </c>
      <c r="E5399" t="s">
        <v>9909</v>
      </c>
      <c r="F5399" t="s">
        <v>9910</v>
      </c>
      <c r="G5399" t="s">
        <v>10050</v>
      </c>
      <c r="H5399" t="s">
        <v>2023</v>
      </c>
      <c r="I5399" t="s">
        <v>142</v>
      </c>
      <c r="J5399" t="s">
        <v>2023</v>
      </c>
      <c r="K5399" t="s">
        <v>5616</v>
      </c>
      <c r="L5399" t="s">
        <v>5618</v>
      </c>
      <c r="M5399">
        <v>0</v>
      </c>
      <c r="N5399" t="s">
        <v>5709</v>
      </c>
      <c r="O5399" t="s">
        <v>10053</v>
      </c>
      <c r="P5399" t="s">
        <v>10053</v>
      </c>
      <c r="Q5399">
        <v>1</v>
      </c>
      <c r="R5399">
        <v>17</v>
      </c>
      <c r="S5399">
        <v>20245</v>
      </c>
      <c r="T5399" t="s">
        <v>9918</v>
      </c>
      <c r="W5399" t="s">
        <v>6300</v>
      </c>
      <c r="AB5399" t="s">
        <v>10051</v>
      </c>
      <c r="AC5399" t="s">
        <v>10051</v>
      </c>
      <c r="AH5399" t="s">
        <v>6350</v>
      </c>
      <c r="AI5399" t="s">
        <v>6351</v>
      </c>
      <c r="AO5399">
        <v>0</v>
      </c>
      <c r="AP5399" t="s">
        <v>3315</v>
      </c>
      <c r="AQ5399" t="s">
        <v>5313</v>
      </c>
      <c r="AR5399">
        <v>0</v>
      </c>
      <c r="AS5399">
        <v>0</v>
      </c>
    </row>
    <row r="5400" spans="1:45" x14ac:dyDescent="0.15">
      <c r="A5400" t="s">
        <v>3314</v>
      </c>
      <c r="B5400" t="s">
        <v>6294</v>
      </c>
      <c r="C5400" t="s">
        <v>3314</v>
      </c>
      <c r="D5400" t="s">
        <v>925</v>
      </c>
      <c r="E5400" t="s">
        <v>9909</v>
      </c>
      <c r="F5400" t="s">
        <v>9910</v>
      </c>
      <c r="G5400" t="s">
        <v>10050</v>
      </c>
      <c r="H5400" t="s">
        <v>2023</v>
      </c>
      <c r="I5400" t="s">
        <v>142</v>
      </c>
      <c r="J5400" t="s">
        <v>2023</v>
      </c>
      <c r="K5400" t="s">
        <v>5616</v>
      </c>
      <c r="L5400" t="s">
        <v>5618</v>
      </c>
      <c r="M5400">
        <v>0</v>
      </c>
      <c r="N5400" t="s">
        <v>5709</v>
      </c>
      <c r="O5400" t="s">
        <v>10053</v>
      </c>
      <c r="P5400" t="s">
        <v>10053</v>
      </c>
      <c r="Q5400">
        <v>1</v>
      </c>
      <c r="R5400">
        <v>18</v>
      </c>
      <c r="S5400">
        <v>20231</v>
      </c>
      <c r="T5400" t="s">
        <v>9918</v>
      </c>
      <c r="W5400" t="s">
        <v>6300</v>
      </c>
      <c r="AB5400" t="s">
        <v>10051</v>
      </c>
      <c r="AC5400" t="s">
        <v>10051</v>
      </c>
      <c r="AH5400" t="s">
        <v>6350</v>
      </c>
      <c r="AI5400" t="s">
        <v>6351</v>
      </c>
      <c r="AO5400">
        <v>0</v>
      </c>
      <c r="AP5400" t="s">
        <v>3315</v>
      </c>
      <c r="AQ5400" t="s">
        <v>5313</v>
      </c>
      <c r="AR5400">
        <v>0</v>
      </c>
      <c r="AS5400">
        <v>0</v>
      </c>
    </row>
    <row r="5401" spans="1:45" x14ac:dyDescent="0.15">
      <c r="A5401" t="s">
        <v>3314</v>
      </c>
      <c r="B5401" t="s">
        <v>6294</v>
      </c>
      <c r="C5401" t="s">
        <v>3314</v>
      </c>
      <c r="D5401" t="s">
        <v>925</v>
      </c>
      <c r="E5401" t="s">
        <v>9909</v>
      </c>
      <c r="F5401" t="s">
        <v>9910</v>
      </c>
      <c r="G5401" t="s">
        <v>10050</v>
      </c>
      <c r="H5401" t="s">
        <v>2023</v>
      </c>
      <c r="I5401" t="s">
        <v>142</v>
      </c>
      <c r="J5401" t="s">
        <v>2023</v>
      </c>
      <c r="K5401" t="s">
        <v>5616</v>
      </c>
      <c r="L5401" t="s">
        <v>5618</v>
      </c>
      <c r="M5401">
        <v>0</v>
      </c>
      <c r="N5401" t="s">
        <v>5709</v>
      </c>
      <c r="O5401" t="s">
        <v>10053</v>
      </c>
      <c r="P5401" t="s">
        <v>10053</v>
      </c>
      <c r="Q5401">
        <v>1</v>
      </c>
      <c r="R5401">
        <v>19</v>
      </c>
      <c r="S5401">
        <v>20247</v>
      </c>
      <c r="T5401" t="s">
        <v>9918</v>
      </c>
      <c r="W5401" t="s">
        <v>6300</v>
      </c>
      <c r="AB5401" t="s">
        <v>10051</v>
      </c>
      <c r="AC5401" t="s">
        <v>10051</v>
      </c>
      <c r="AH5401" t="s">
        <v>6350</v>
      </c>
      <c r="AI5401" t="s">
        <v>6351</v>
      </c>
      <c r="AO5401">
        <v>0</v>
      </c>
      <c r="AP5401" t="s">
        <v>3315</v>
      </c>
      <c r="AQ5401" t="s">
        <v>5313</v>
      </c>
      <c r="AR5401">
        <v>0</v>
      </c>
      <c r="AS5401">
        <v>0</v>
      </c>
    </row>
    <row r="5402" spans="1:45" x14ac:dyDescent="0.15">
      <c r="A5402" t="s">
        <v>3314</v>
      </c>
      <c r="B5402" t="s">
        <v>6294</v>
      </c>
      <c r="C5402" t="s">
        <v>3314</v>
      </c>
      <c r="D5402" t="s">
        <v>925</v>
      </c>
      <c r="E5402" t="s">
        <v>9909</v>
      </c>
      <c r="F5402" t="s">
        <v>9910</v>
      </c>
      <c r="G5402" t="s">
        <v>10050</v>
      </c>
      <c r="H5402" t="s">
        <v>2023</v>
      </c>
      <c r="I5402" t="s">
        <v>142</v>
      </c>
      <c r="J5402" t="s">
        <v>2023</v>
      </c>
      <c r="K5402" t="s">
        <v>5616</v>
      </c>
      <c r="L5402" t="s">
        <v>5618</v>
      </c>
      <c r="M5402">
        <v>0</v>
      </c>
      <c r="N5402" t="s">
        <v>5709</v>
      </c>
      <c r="O5402" t="s">
        <v>10053</v>
      </c>
      <c r="P5402" t="s">
        <v>10053</v>
      </c>
      <c r="Q5402">
        <v>1</v>
      </c>
      <c r="R5402">
        <v>20</v>
      </c>
      <c r="S5402">
        <v>20243</v>
      </c>
      <c r="T5402" t="s">
        <v>9918</v>
      </c>
      <c r="W5402" t="s">
        <v>6300</v>
      </c>
      <c r="AB5402" t="s">
        <v>10051</v>
      </c>
      <c r="AC5402" t="s">
        <v>10051</v>
      </c>
      <c r="AH5402" t="s">
        <v>6350</v>
      </c>
      <c r="AI5402" t="s">
        <v>6351</v>
      </c>
      <c r="AO5402">
        <v>0</v>
      </c>
      <c r="AP5402" t="s">
        <v>3315</v>
      </c>
      <c r="AQ5402" t="s">
        <v>5313</v>
      </c>
      <c r="AR5402">
        <v>0</v>
      </c>
      <c r="AS5402">
        <v>0</v>
      </c>
    </row>
    <row r="5403" spans="1:45" x14ac:dyDescent="0.15">
      <c r="A5403" t="s">
        <v>3314</v>
      </c>
      <c r="B5403" t="s">
        <v>6294</v>
      </c>
      <c r="C5403" t="s">
        <v>3314</v>
      </c>
      <c r="D5403" t="s">
        <v>925</v>
      </c>
      <c r="E5403" t="s">
        <v>9909</v>
      </c>
      <c r="F5403" t="s">
        <v>9910</v>
      </c>
      <c r="G5403" t="s">
        <v>10050</v>
      </c>
      <c r="H5403" t="s">
        <v>2023</v>
      </c>
      <c r="I5403" t="s">
        <v>142</v>
      </c>
      <c r="J5403" t="s">
        <v>2023</v>
      </c>
      <c r="K5403" t="s">
        <v>5616</v>
      </c>
      <c r="L5403" t="s">
        <v>5618</v>
      </c>
      <c r="M5403">
        <v>0</v>
      </c>
      <c r="N5403" t="s">
        <v>5709</v>
      </c>
      <c r="O5403" t="s">
        <v>10053</v>
      </c>
      <c r="P5403" t="s">
        <v>10053</v>
      </c>
      <c r="Q5403">
        <v>1</v>
      </c>
      <c r="R5403">
        <v>21</v>
      </c>
      <c r="S5403">
        <v>20241</v>
      </c>
      <c r="T5403" t="s">
        <v>9918</v>
      </c>
      <c r="W5403" t="s">
        <v>6300</v>
      </c>
      <c r="AB5403" t="s">
        <v>10051</v>
      </c>
      <c r="AC5403" t="s">
        <v>10051</v>
      </c>
      <c r="AH5403" t="s">
        <v>6350</v>
      </c>
      <c r="AI5403" t="s">
        <v>6351</v>
      </c>
      <c r="AO5403">
        <v>0</v>
      </c>
      <c r="AP5403" t="s">
        <v>3315</v>
      </c>
      <c r="AQ5403" t="s">
        <v>5313</v>
      </c>
      <c r="AR5403">
        <v>0</v>
      </c>
      <c r="AS5403">
        <v>0</v>
      </c>
    </row>
    <row r="5404" spans="1:45" x14ac:dyDescent="0.15">
      <c r="A5404" t="s">
        <v>3314</v>
      </c>
      <c r="B5404" t="s">
        <v>6294</v>
      </c>
      <c r="C5404" t="s">
        <v>3314</v>
      </c>
      <c r="D5404" t="s">
        <v>925</v>
      </c>
      <c r="E5404" t="s">
        <v>9909</v>
      </c>
      <c r="F5404" t="s">
        <v>9910</v>
      </c>
      <c r="G5404" t="s">
        <v>10050</v>
      </c>
      <c r="H5404" t="s">
        <v>2023</v>
      </c>
      <c r="I5404" t="s">
        <v>142</v>
      </c>
      <c r="J5404" t="s">
        <v>2023</v>
      </c>
      <c r="K5404" t="s">
        <v>5616</v>
      </c>
      <c r="L5404" t="s">
        <v>5618</v>
      </c>
      <c r="M5404">
        <v>0</v>
      </c>
      <c r="N5404" t="s">
        <v>5709</v>
      </c>
      <c r="O5404" t="s">
        <v>10053</v>
      </c>
      <c r="P5404" t="s">
        <v>10053</v>
      </c>
      <c r="Q5404">
        <v>1</v>
      </c>
      <c r="R5404">
        <v>22</v>
      </c>
      <c r="S5404">
        <v>20251</v>
      </c>
      <c r="T5404" t="s">
        <v>9918</v>
      </c>
      <c r="W5404" t="s">
        <v>6300</v>
      </c>
      <c r="AB5404" t="s">
        <v>10051</v>
      </c>
      <c r="AC5404" t="s">
        <v>10051</v>
      </c>
      <c r="AH5404" t="s">
        <v>6350</v>
      </c>
      <c r="AI5404" t="s">
        <v>6351</v>
      </c>
      <c r="AO5404">
        <v>0</v>
      </c>
      <c r="AP5404" t="s">
        <v>3315</v>
      </c>
      <c r="AQ5404" t="s">
        <v>5313</v>
      </c>
      <c r="AR5404">
        <v>0</v>
      </c>
      <c r="AS5404">
        <v>0</v>
      </c>
    </row>
    <row r="5405" spans="1:45" x14ac:dyDescent="0.15">
      <c r="A5405" t="s">
        <v>3314</v>
      </c>
      <c r="B5405" t="s">
        <v>6294</v>
      </c>
      <c r="C5405" t="s">
        <v>3314</v>
      </c>
      <c r="D5405" t="s">
        <v>925</v>
      </c>
      <c r="E5405" t="s">
        <v>9909</v>
      </c>
      <c r="F5405" t="s">
        <v>9910</v>
      </c>
      <c r="G5405" t="s">
        <v>10050</v>
      </c>
      <c r="H5405" t="s">
        <v>2023</v>
      </c>
      <c r="I5405" t="s">
        <v>142</v>
      </c>
      <c r="J5405" t="s">
        <v>2023</v>
      </c>
      <c r="K5405" t="s">
        <v>5616</v>
      </c>
      <c r="L5405" t="s">
        <v>5618</v>
      </c>
      <c r="M5405">
        <v>0</v>
      </c>
      <c r="N5405" t="s">
        <v>5709</v>
      </c>
      <c r="O5405" t="s">
        <v>10053</v>
      </c>
      <c r="P5405" t="s">
        <v>10053</v>
      </c>
      <c r="Q5405">
        <v>1</v>
      </c>
      <c r="R5405">
        <v>23</v>
      </c>
      <c r="S5405">
        <v>20247</v>
      </c>
      <c r="T5405" t="s">
        <v>9918</v>
      </c>
      <c r="W5405" t="s">
        <v>6300</v>
      </c>
      <c r="AB5405" t="s">
        <v>10051</v>
      </c>
      <c r="AC5405" t="s">
        <v>10051</v>
      </c>
      <c r="AH5405" t="s">
        <v>6350</v>
      </c>
      <c r="AI5405" t="s">
        <v>6351</v>
      </c>
      <c r="AO5405">
        <v>0</v>
      </c>
      <c r="AP5405" t="s">
        <v>3315</v>
      </c>
      <c r="AQ5405" t="s">
        <v>5313</v>
      </c>
      <c r="AR5405">
        <v>0</v>
      </c>
      <c r="AS5405">
        <v>0</v>
      </c>
    </row>
    <row r="5406" spans="1:45" x14ac:dyDescent="0.15">
      <c r="A5406" t="s">
        <v>3314</v>
      </c>
      <c r="B5406" t="s">
        <v>6294</v>
      </c>
      <c r="C5406" t="s">
        <v>3314</v>
      </c>
      <c r="D5406" t="s">
        <v>925</v>
      </c>
      <c r="E5406" t="s">
        <v>9909</v>
      </c>
      <c r="F5406" t="s">
        <v>9910</v>
      </c>
      <c r="G5406" t="s">
        <v>10050</v>
      </c>
      <c r="H5406" t="s">
        <v>2023</v>
      </c>
      <c r="I5406" t="s">
        <v>142</v>
      </c>
      <c r="J5406" t="s">
        <v>2023</v>
      </c>
      <c r="K5406" t="s">
        <v>5616</v>
      </c>
      <c r="L5406" t="s">
        <v>5618</v>
      </c>
      <c r="M5406">
        <v>0</v>
      </c>
      <c r="N5406" t="s">
        <v>5709</v>
      </c>
      <c r="O5406" t="s">
        <v>10053</v>
      </c>
      <c r="P5406" t="s">
        <v>10053</v>
      </c>
      <c r="Q5406">
        <v>1</v>
      </c>
      <c r="R5406">
        <v>24</v>
      </c>
      <c r="S5406">
        <v>20240</v>
      </c>
      <c r="T5406" t="s">
        <v>9918</v>
      </c>
      <c r="W5406" t="s">
        <v>6300</v>
      </c>
      <c r="AB5406" t="s">
        <v>10051</v>
      </c>
      <c r="AC5406" t="s">
        <v>10051</v>
      </c>
      <c r="AH5406" t="s">
        <v>6350</v>
      </c>
      <c r="AI5406" t="s">
        <v>6351</v>
      </c>
      <c r="AO5406">
        <v>0</v>
      </c>
      <c r="AP5406" t="s">
        <v>3315</v>
      </c>
      <c r="AQ5406" t="s">
        <v>5313</v>
      </c>
      <c r="AR5406">
        <v>0</v>
      </c>
      <c r="AS5406">
        <v>0</v>
      </c>
    </row>
    <row r="5407" spans="1:45" x14ac:dyDescent="0.15">
      <c r="A5407" t="s">
        <v>3314</v>
      </c>
      <c r="B5407" t="s">
        <v>6294</v>
      </c>
      <c r="C5407" t="s">
        <v>3314</v>
      </c>
      <c r="D5407" t="s">
        <v>925</v>
      </c>
      <c r="E5407" t="s">
        <v>9909</v>
      </c>
      <c r="F5407" t="s">
        <v>9910</v>
      </c>
      <c r="G5407" t="s">
        <v>10050</v>
      </c>
      <c r="H5407" t="s">
        <v>2023</v>
      </c>
      <c r="I5407" t="s">
        <v>142</v>
      </c>
      <c r="J5407" t="s">
        <v>2023</v>
      </c>
      <c r="K5407" t="s">
        <v>5616</v>
      </c>
      <c r="L5407" t="s">
        <v>5618</v>
      </c>
      <c r="M5407">
        <v>0</v>
      </c>
      <c r="N5407" t="s">
        <v>5709</v>
      </c>
      <c r="O5407" t="s">
        <v>10054</v>
      </c>
      <c r="P5407" t="s">
        <v>10054</v>
      </c>
      <c r="Q5407">
        <v>1</v>
      </c>
      <c r="R5407">
        <v>1</v>
      </c>
      <c r="S5407">
        <v>20242</v>
      </c>
      <c r="T5407" t="s">
        <v>9918</v>
      </c>
      <c r="W5407" t="s">
        <v>6300</v>
      </c>
      <c r="AB5407" t="s">
        <v>10051</v>
      </c>
      <c r="AC5407" t="s">
        <v>10051</v>
      </c>
      <c r="AH5407" t="s">
        <v>6350</v>
      </c>
      <c r="AI5407" t="s">
        <v>6351</v>
      </c>
      <c r="AO5407">
        <v>0</v>
      </c>
      <c r="AP5407" t="s">
        <v>3315</v>
      </c>
      <c r="AQ5407" t="s">
        <v>5313</v>
      </c>
      <c r="AR5407">
        <v>0</v>
      </c>
      <c r="AS5407">
        <v>0</v>
      </c>
    </row>
    <row r="5408" spans="1:45" x14ac:dyDescent="0.15">
      <c r="A5408" t="s">
        <v>3314</v>
      </c>
      <c r="B5408" t="s">
        <v>6294</v>
      </c>
      <c r="C5408" t="s">
        <v>3314</v>
      </c>
      <c r="D5408" t="s">
        <v>925</v>
      </c>
      <c r="E5408" t="s">
        <v>9909</v>
      </c>
      <c r="F5408" t="s">
        <v>9910</v>
      </c>
      <c r="G5408" t="s">
        <v>10050</v>
      </c>
      <c r="H5408" t="s">
        <v>2023</v>
      </c>
      <c r="I5408" t="s">
        <v>142</v>
      </c>
      <c r="J5408" t="s">
        <v>2023</v>
      </c>
      <c r="K5408" t="s">
        <v>5616</v>
      </c>
      <c r="L5408" t="s">
        <v>5618</v>
      </c>
      <c r="M5408">
        <v>0</v>
      </c>
      <c r="N5408" t="s">
        <v>5709</v>
      </c>
      <c r="O5408" t="s">
        <v>10054</v>
      </c>
      <c r="P5408" t="s">
        <v>10054</v>
      </c>
      <c r="Q5408">
        <v>1</v>
      </c>
      <c r="R5408">
        <v>2</v>
      </c>
      <c r="S5408">
        <v>20250</v>
      </c>
      <c r="T5408" t="s">
        <v>9918</v>
      </c>
      <c r="W5408" t="s">
        <v>6300</v>
      </c>
      <c r="AB5408" t="s">
        <v>10051</v>
      </c>
      <c r="AC5408" t="s">
        <v>10051</v>
      </c>
      <c r="AH5408" t="s">
        <v>6350</v>
      </c>
      <c r="AI5408" t="s">
        <v>6351</v>
      </c>
      <c r="AO5408">
        <v>0</v>
      </c>
      <c r="AP5408" t="s">
        <v>3315</v>
      </c>
      <c r="AQ5408" t="s">
        <v>5313</v>
      </c>
      <c r="AR5408">
        <v>0</v>
      </c>
      <c r="AS5408">
        <v>0</v>
      </c>
    </row>
    <row r="5409" spans="1:45" x14ac:dyDescent="0.15">
      <c r="A5409" t="s">
        <v>3314</v>
      </c>
      <c r="B5409" t="s">
        <v>6294</v>
      </c>
      <c r="C5409" t="s">
        <v>3314</v>
      </c>
      <c r="D5409" t="s">
        <v>925</v>
      </c>
      <c r="E5409" t="s">
        <v>9909</v>
      </c>
      <c r="F5409" t="s">
        <v>9910</v>
      </c>
      <c r="G5409" t="s">
        <v>10050</v>
      </c>
      <c r="H5409" t="s">
        <v>2023</v>
      </c>
      <c r="I5409" t="s">
        <v>142</v>
      </c>
      <c r="J5409" t="s">
        <v>2023</v>
      </c>
      <c r="K5409" t="s">
        <v>5616</v>
      </c>
      <c r="L5409" t="s">
        <v>5618</v>
      </c>
      <c r="M5409">
        <v>0</v>
      </c>
      <c r="N5409" t="s">
        <v>5709</v>
      </c>
      <c r="O5409" t="s">
        <v>10054</v>
      </c>
      <c r="P5409" t="s">
        <v>10054</v>
      </c>
      <c r="Q5409">
        <v>1</v>
      </c>
      <c r="R5409">
        <v>3</v>
      </c>
      <c r="S5409">
        <v>20252</v>
      </c>
      <c r="T5409" t="s">
        <v>9918</v>
      </c>
      <c r="W5409" t="s">
        <v>6300</v>
      </c>
      <c r="AB5409" t="s">
        <v>10051</v>
      </c>
      <c r="AC5409" t="s">
        <v>10051</v>
      </c>
      <c r="AH5409" t="s">
        <v>6350</v>
      </c>
      <c r="AI5409" t="s">
        <v>6351</v>
      </c>
      <c r="AO5409">
        <v>0</v>
      </c>
      <c r="AP5409" t="s">
        <v>3315</v>
      </c>
      <c r="AQ5409" t="s">
        <v>5313</v>
      </c>
      <c r="AR5409">
        <v>0</v>
      </c>
      <c r="AS5409">
        <v>0</v>
      </c>
    </row>
    <row r="5410" spans="1:45" x14ac:dyDescent="0.15">
      <c r="A5410" t="s">
        <v>3314</v>
      </c>
      <c r="B5410" t="s">
        <v>6294</v>
      </c>
      <c r="C5410" t="s">
        <v>3314</v>
      </c>
      <c r="D5410" t="s">
        <v>925</v>
      </c>
      <c r="E5410" t="s">
        <v>9909</v>
      </c>
      <c r="F5410" t="s">
        <v>9910</v>
      </c>
      <c r="G5410" t="s">
        <v>10050</v>
      </c>
      <c r="H5410" t="s">
        <v>2023</v>
      </c>
      <c r="I5410" t="s">
        <v>142</v>
      </c>
      <c r="J5410" t="s">
        <v>2023</v>
      </c>
      <c r="K5410" t="s">
        <v>5616</v>
      </c>
      <c r="L5410" t="s">
        <v>5618</v>
      </c>
      <c r="M5410">
        <v>0</v>
      </c>
      <c r="N5410" t="s">
        <v>5709</v>
      </c>
      <c r="O5410" t="s">
        <v>10054</v>
      </c>
      <c r="P5410" t="s">
        <v>10054</v>
      </c>
      <c r="Q5410">
        <v>1</v>
      </c>
      <c r="R5410">
        <v>4</v>
      </c>
      <c r="S5410">
        <v>20247</v>
      </c>
      <c r="T5410" t="s">
        <v>9918</v>
      </c>
      <c r="W5410" t="s">
        <v>6300</v>
      </c>
      <c r="AB5410" t="s">
        <v>10051</v>
      </c>
      <c r="AC5410" t="s">
        <v>10051</v>
      </c>
      <c r="AH5410" t="s">
        <v>6350</v>
      </c>
      <c r="AI5410" t="s">
        <v>6351</v>
      </c>
      <c r="AO5410">
        <v>0</v>
      </c>
      <c r="AP5410" t="s">
        <v>3315</v>
      </c>
      <c r="AQ5410" t="s">
        <v>5313</v>
      </c>
      <c r="AR5410">
        <v>0</v>
      </c>
      <c r="AS5410">
        <v>0</v>
      </c>
    </row>
    <row r="5411" spans="1:45" x14ac:dyDescent="0.15">
      <c r="A5411" t="s">
        <v>3314</v>
      </c>
      <c r="B5411" t="s">
        <v>6294</v>
      </c>
      <c r="C5411" t="s">
        <v>3314</v>
      </c>
      <c r="D5411" t="s">
        <v>925</v>
      </c>
      <c r="E5411" t="s">
        <v>9909</v>
      </c>
      <c r="F5411" t="s">
        <v>9910</v>
      </c>
      <c r="G5411" t="s">
        <v>10050</v>
      </c>
      <c r="H5411" t="s">
        <v>2023</v>
      </c>
      <c r="I5411" t="s">
        <v>142</v>
      </c>
      <c r="J5411" t="s">
        <v>2023</v>
      </c>
      <c r="K5411" t="s">
        <v>5616</v>
      </c>
      <c r="L5411" t="s">
        <v>5618</v>
      </c>
      <c r="M5411">
        <v>0</v>
      </c>
      <c r="N5411" t="s">
        <v>5709</v>
      </c>
      <c r="O5411" t="s">
        <v>10054</v>
      </c>
      <c r="P5411" t="s">
        <v>10054</v>
      </c>
      <c r="Q5411">
        <v>1</v>
      </c>
      <c r="R5411">
        <v>5</v>
      </c>
      <c r="S5411">
        <v>20250</v>
      </c>
      <c r="T5411" t="s">
        <v>9918</v>
      </c>
      <c r="W5411" t="s">
        <v>6300</v>
      </c>
      <c r="AB5411" t="s">
        <v>10051</v>
      </c>
      <c r="AC5411" t="s">
        <v>10051</v>
      </c>
      <c r="AH5411" t="s">
        <v>6350</v>
      </c>
      <c r="AI5411" t="s">
        <v>6351</v>
      </c>
      <c r="AO5411">
        <v>0</v>
      </c>
      <c r="AP5411" t="s">
        <v>3315</v>
      </c>
      <c r="AQ5411" t="s">
        <v>5313</v>
      </c>
      <c r="AR5411">
        <v>0</v>
      </c>
      <c r="AS5411">
        <v>0</v>
      </c>
    </row>
    <row r="5412" spans="1:45" x14ac:dyDescent="0.15">
      <c r="A5412" t="s">
        <v>3314</v>
      </c>
      <c r="B5412" t="s">
        <v>6294</v>
      </c>
      <c r="C5412" t="s">
        <v>3314</v>
      </c>
      <c r="D5412" t="s">
        <v>925</v>
      </c>
      <c r="E5412" t="s">
        <v>9909</v>
      </c>
      <c r="F5412" t="s">
        <v>9910</v>
      </c>
      <c r="G5412" t="s">
        <v>10050</v>
      </c>
      <c r="H5412" t="s">
        <v>2023</v>
      </c>
      <c r="I5412" t="s">
        <v>142</v>
      </c>
      <c r="J5412" t="s">
        <v>2023</v>
      </c>
      <c r="K5412" t="s">
        <v>5616</v>
      </c>
      <c r="L5412" t="s">
        <v>5618</v>
      </c>
      <c r="M5412">
        <v>0</v>
      </c>
      <c r="N5412" t="s">
        <v>5709</v>
      </c>
      <c r="O5412" t="s">
        <v>10054</v>
      </c>
      <c r="P5412" t="s">
        <v>10054</v>
      </c>
      <c r="Q5412">
        <v>1</v>
      </c>
      <c r="R5412">
        <v>6</v>
      </c>
      <c r="S5412">
        <v>20224</v>
      </c>
      <c r="T5412" t="s">
        <v>9918</v>
      </c>
      <c r="W5412" t="s">
        <v>6300</v>
      </c>
      <c r="AB5412" t="s">
        <v>10051</v>
      </c>
      <c r="AC5412" t="s">
        <v>10051</v>
      </c>
      <c r="AH5412" t="s">
        <v>6350</v>
      </c>
      <c r="AI5412" t="s">
        <v>6351</v>
      </c>
      <c r="AO5412">
        <v>0</v>
      </c>
      <c r="AP5412" t="s">
        <v>3315</v>
      </c>
      <c r="AQ5412" t="s">
        <v>5313</v>
      </c>
      <c r="AR5412">
        <v>0</v>
      </c>
      <c r="AS5412">
        <v>0</v>
      </c>
    </row>
    <row r="5413" spans="1:45" x14ac:dyDescent="0.15">
      <c r="A5413" t="s">
        <v>3314</v>
      </c>
      <c r="B5413" t="s">
        <v>6294</v>
      </c>
      <c r="C5413" t="s">
        <v>3314</v>
      </c>
      <c r="D5413" t="s">
        <v>925</v>
      </c>
      <c r="E5413" t="s">
        <v>9909</v>
      </c>
      <c r="F5413" t="s">
        <v>9910</v>
      </c>
      <c r="G5413" t="s">
        <v>10050</v>
      </c>
      <c r="H5413" t="s">
        <v>2023</v>
      </c>
      <c r="I5413" t="s">
        <v>142</v>
      </c>
      <c r="J5413" t="s">
        <v>2023</v>
      </c>
      <c r="K5413" t="s">
        <v>5616</v>
      </c>
      <c r="L5413" t="s">
        <v>5618</v>
      </c>
      <c r="M5413">
        <v>0</v>
      </c>
      <c r="N5413" t="s">
        <v>5709</v>
      </c>
      <c r="O5413" t="s">
        <v>10054</v>
      </c>
      <c r="P5413" t="s">
        <v>10054</v>
      </c>
      <c r="Q5413">
        <v>1</v>
      </c>
      <c r="R5413">
        <v>7</v>
      </c>
      <c r="S5413">
        <v>20248</v>
      </c>
      <c r="T5413" t="s">
        <v>9918</v>
      </c>
      <c r="W5413" t="s">
        <v>6300</v>
      </c>
      <c r="AB5413" t="s">
        <v>10051</v>
      </c>
      <c r="AC5413" t="s">
        <v>10051</v>
      </c>
      <c r="AH5413" t="s">
        <v>6350</v>
      </c>
      <c r="AI5413" t="s">
        <v>6351</v>
      </c>
      <c r="AO5413">
        <v>0</v>
      </c>
      <c r="AP5413" t="s">
        <v>3315</v>
      </c>
      <c r="AQ5413" t="s">
        <v>5313</v>
      </c>
      <c r="AR5413">
        <v>0</v>
      </c>
      <c r="AS5413">
        <v>0</v>
      </c>
    </row>
    <row r="5414" spans="1:45" x14ac:dyDescent="0.15">
      <c r="A5414" t="s">
        <v>3314</v>
      </c>
      <c r="B5414" t="s">
        <v>6294</v>
      </c>
      <c r="C5414" t="s">
        <v>3314</v>
      </c>
      <c r="D5414" t="s">
        <v>925</v>
      </c>
      <c r="E5414" t="s">
        <v>9909</v>
      </c>
      <c r="F5414" t="s">
        <v>9910</v>
      </c>
      <c r="G5414" t="s">
        <v>10050</v>
      </c>
      <c r="H5414" t="s">
        <v>2023</v>
      </c>
      <c r="I5414" t="s">
        <v>142</v>
      </c>
      <c r="J5414" t="s">
        <v>2023</v>
      </c>
      <c r="K5414" t="s">
        <v>5616</v>
      </c>
      <c r="L5414" t="s">
        <v>5618</v>
      </c>
      <c r="M5414">
        <v>0</v>
      </c>
      <c r="N5414" t="s">
        <v>5709</v>
      </c>
      <c r="O5414" t="s">
        <v>10054</v>
      </c>
      <c r="P5414" t="s">
        <v>10054</v>
      </c>
      <c r="Q5414">
        <v>1</v>
      </c>
      <c r="R5414">
        <v>8</v>
      </c>
      <c r="S5414">
        <v>20243</v>
      </c>
      <c r="T5414" t="s">
        <v>9918</v>
      </c>
      <c r="W5414" t="s">
        <v>6300</v>
      </c>
      <c r="AB5414" t="s">
        <v>10051</v>
      </c>
      <c r="AC5414" t="s">
        <v>10051</v>
      </c>
      <c r="AH5414" t="s">
        <v>6350</v>
      </c>
      <c r="AI5414" t="s">
        <v>6351</v>
      </c>
      <c r="AO5414">
        <v>0</v>
      </c>
      <c r="AP5414" t="s">
        <v>3315</v>
      </c>
      <c r="AQ5414" t="s">
        <v>5313</v>
      </c>
      <c r="AR5414">
        <v>0</v>
      </c>
      <c r="AS5414">
        <v>0</v>
      </c>
    </row>
    <row r="5415" spans="1:45" x14ac:dyDescent="0.15">
      <c r="A5415" t="s">
        <v>3314</v>
      </c>
      <c r="B5415" t="s">
        <v>6294</v>
      </c>
      <c r="C5415" t="s">
        <v>3314</v>
      </c>
      <c r="D5415" t="s">
        <v>925</v>
      </c>
      <c r="E5415" t="s">
        <v>9909</v>
      </c>
      <c r="F5415" t="s">
        <v>9910</v>
      </c>
      <c r="G5415" t="s">
        <v>10050</v>
      </c>
      <c r="H5415" t="s">
        <v>2023</v>
      </c>
      <c r="I5415" t="s">
        <v>142</v>
      </c>
      <c r="J5415" t="s">
        <v>2023</v>
      </c>
      <c r="K5415" t="s">
        <v>5616</v>
      </c>
      <c r="L5415" t="s">
        <v>5618</v>
      </c>
      <c r="M5415">
        <v>0</v>
      </c>
      <c r="N5415" t="s">
        <v>5709</v>
      </c>
      <c r="O5415" t="s">
        <v>10054</v>
      </c>
      <c r="P5415" t="s">
        <v>10054</v>
      </c>
      <c r="Q5415">
        <v>1</v>
      </c>
      <c r="R5415">
        <v>9</v>
      </c>
      <c r="S5415">
        <v>20239</v>
      </c>
      <c r="T5415" t="s">
        <v>9918</v>
      </c>
      <c r="W5415" t="s">
        <v>6300</v>
      </c>
      <c r="AB5415" t="s">
        <v>10051</v>
      </c>
      <c r="AC5415" t="s">
        <v>10051</v>
      </c>
      <c r="AH5415" t="s">
        <v>6350</v>
      </c>
      <c r="AI5415" t="s">
        <v>6351</v>
      </c>
      <c r="AO5415">
        <v>0</v>
      </c>
      <c r="AP5415" t="s">
        <v>3315</v>
      </c>
      <c r="AQ5415" t="s">
        <v>5313</v>
      </c>
      <c r="AR5415">
        <v>0</v>
      </c>
      <c r="AS5415">
        <v>0</v>
      </c>
    </row>
    <row r="5416" spans="1:45" x14ac:dyDescent="0.15">
      <c r="A5416" t="s">
        <v>3314</v>
      </c>
      <c r="B5416" t="s">
        <v>6294</v>
      </c>
      <c r="C5416" t="s">
        <v>3314</v>
      </c>
      <c r="D5416" t="s">
        <v>925</v>
      </c>
      <c r="E5416" t="s">
        <v>9909</v>
      </c>
      <c r="F5416" t="s">
        <v>9910</v>
      </c>
      <c r="G5416" t="s">
        <v>10050</v>
      </c>
      <c r="H5416" t="s">
        <v>2023</v>
      </c>
      <c r="I5416" t="s">
        <v>142</v>
      </c>
      <c r="J5416" t="s">
        <v>2023</v>
      </c>
      <c r="K5416" t="s">
        <v>5616</v>
      </c>
      <c r="L5416" t="s">
        <v>5618</v>
      </c>
      <c r="M5416">
        <v>0</v>
      </c>
      <c r="N5416" t="s">
        <v>5709</v>
      </c>
      <c r="O5416" t="s">
        <v>10054</v>
      </c>
      <c r="P5416" t="s">
        <v>10054</v>
      </c>
      <c r="Q5416">
        <v>1</v>
      </c>
      <c r="R5416">
        <v>10</v>
      </c>
      <c r="S5416">
        <v>20145</v>
      </c>
      <c r="T5416" t="s">
        <v>9918</v>
      </c>
      <c r="W5416" t="s">
        <v>6300</v>
      </c>
      <c r="AB5416" t="s">
        <v>10051</v>
      </c>
      <c r="AC5416" t="s">
        <v>10051</v>
      </c>
      <c r="AH5416" t="s">
        <v>6350</v>
      </c>
      <c r="AI5416" t="s">
        <v>6351</v>
      </c>
      <c r="AO5416">
        <v>0</v>
      </c>
      <c r="AP5416" t="s">
        <v>3315</v>
      </c>
      <c r="AQ5416" t="s">
        <v>5313</v>
      </c>
      <c r="AR5416">
        <v>0</v>
      </c>
      <c r="AS5416">
        <v>0</v>
      </c>
    </row>
    <row r="5417" spans="1:45" x14ac:dyDescent="0.15">
      <c r="A5417" t="s">
        <v>3314</v>
      </c>
      <c r="B5417" t="s">
        <v>6294</v>
      </c>
      <c r="C5417" t="s">
        <v>3314</v>
      </c>
      <c r="D5417" t="s">
        <v>925</v>
      </c>
      <c r="E5417" t="s">
        <v>9909</v>
      </c>
      <c r="F5417" t="s">
        <v>9910</v>
      </c>
      <c r="G5417" t="s">
        <v>10050</v>
      </c>
      <c r="H5417" t="s">
        <v>2023</v>
      </c>
      <c r="I5417" t="s">
        <v>142</v>
      </c>
      <c r="J5417" t="s">
        <v>2023</v>
      </c>
      <c r="K5417" t="s">
        <v>5616</v>
      </c>
      <c r="L5417" t="s">
        <v>5618</v>
      </c>
      <c r="M5417">
        <v>0</v>
      </c>
      <c r="N5417" t="s">
        <v>5709</v>
      </c>
      <c r="O5417" t="s">
        <v>10054</v>
      </c>
      <c r="P5417" t="s">
        <v>10054</v>
      </c>
      <c r="Q5417">
        <v>1</v>
      </c>
      <c r="R5417">
        <v>11</v>
      </c>
      <c r="S5417">
        <v>20231</v>
      </c>
      <c r="T5417" t="s">
        <v>9918</v>
      </c>
      <c r="W5417" t="s">
        <v>6300</v>
      </c>
      <c r="AB5417" t="s">
        <v>10051</v>
      </c>
      <c r="AC5417" t="s">
        <v>10051</v>
      </c>
      <c r="AH5417" t="s">
        <v>6350</v>
      </c>
      <c r="AI5417" t="s">
        <v>6351</v>
      </c>
      <c r="AO5417">
        <v>0</v>
      </c>
      <c r="AP5417" t="s">
        <v>3315</v>
      </c>
      <c r="AQ5417" t="s">
        <v>5313</v>
      </c>
      <c r="AR5417">
        <v>0</v>
      </c>
      <c r="AS5417">
        <v>0</v>
      </c>
    </row>
    <row r="5418" spans="1:45" x14ac:dyDescent="0.15">
      <c r="A5418" t="s">
        <v>3314</v>
      </c>
      <c r="B5418" t="s">
        <v>6294</v>
      </c>
      <c r="C5418" t="s">
        <v>3314</v>
      </c>
      <c r="D5418" t="s">
        <v>925</v>
      </c>
      <c r="E5418" t="s">
        <v>9909</v>
      </c>
      <c r="F5418" t="s">
        <v>9910</v>
      </c>
      <c r="G5418" t="s">
        <v>10050</v>
      </c>
      <c r="H5418" t="s">
        <v>2023</v>
      </c>
      <c r="I5418" t="s">
        <v>142</v>
      </c>
      <c r="J5418" t="s">
        <v>2023</v>
      </c>
      <c r="K5418" t="s">
        <v>5616</v>
      </c>
      <c r="L5418" t="s">
        <v>5618</v>
      </c>
      <c r="M5418">
        <v>0</v>
      </c>
      <c r="N5418" t="s">
        <v>5709</v>
      </c>
      <c r="O5418" t="s">
        <v>10054</v>
      </c>
      <c r="P5418" t="s">
        <v>10054</v>
      </c>
      <c r="Q5418">
        <v>1</v>
      </c>
      <c r="R5418">
        <v>12</v>
      </c>
      <c r="S5418">
        <v>20236</v>
      </c>
      <c r="T5418" t="s">
        <v>9918</v>
      </c>
      <c r="W5418" t="s">
        <v>6300</v>
      </c>
      <c r="AB5418" t="s">
        <v>10051</v>
      </c>
      <c r="AC5418" t="s">
        <v>10051</v>
      </c>
      <c r="AH5418" t="s">
        <v>6350</v>
      </c>
      <c r="AI5418" t="s">
        <v>6351</v>
      </c>
      <c r="AO5418">
        <v>0</v>
      </c>
      <c r="AP5418" t="s">
        <v>3315</v>
      </c>
      <c r="AQ5418" t="s">
        <v>5313</v>
      </c>
      <c r="AR5418">
        <v>0</v>
      </c>
      <c r="AS5418">
        <v>0</v>
      </c>
    </row>
    <row r="5419" spans="1:45" x14ac:dyDescent="0.15">
      <c r="A5419" t="s">
        <v>3314</v>
      </c>
      <c r="B5419" t="s">
        <v>6294</v>
      </c>
      <c r="C5419" t="s">
        <v>3314</v>
      </c>
      <c r="D5419" t="s">
        <v>925</v>
      </c>
      <c r="E5419" t="s">
        <v>9909</v>
      </c>
      <c r="F5419" t="s">
        <v>9910</v>
      </c>
      <c r="G5419" t="s">
        <v>10050</v>
      </c>
      <c r="H5419" t="s">
        <v>2023</v>
      </c>
      <c r="I5419" t="s">
        <v>142</v>
      </c>
      <c r="J5419" t="s">
        <v>2023</v>
      </c>
      <c r="K5419" t="s">
        <v>5616</v>
      </c>
      <c r="L5419" t="s">
        <v>5618</v>
      </c>
      <c r="M5419">
        <v>0</v>
      </c>
      <c r="N5419" t="s">
        <v>5709</v>
      </c>
      <c r="O5419" t="s">
        <v>10054</v>
      </c>
      <c r="P5419" t="s">
        <v>10054</v>
      </c>
      <c r="Q5419">
        <v>1</v>
      </c>
      <c r="R5419">
        <v>13</v>
      </c>
      <c r="S5419">
        <v>20246</v>
      </c>
      <c r="T5419" t="s">
        <v>9918</v>
      </c>
      <c r="W5419" t="s">
        <v>6300</v>
      </c>
      <c r="AB5419" t="s">
        <v>10051</v>
      </c>
      <c r="AC5419" t="s">
        <v>10051</v>
      </c>
      <c r="AH5419" t="s">
        <v>6350</v>
      </c>
      <c r="AI5419" t="s">
        <v>6351</v>
      </c>
      <c r="AO5419">
        <v>0</v>
      </c>
      <c r="AP5419" t="s">
        <v>3315</v>
      </c>
      <c r="AQ5419" t="s">
        <v>5313</v>
      </c>
      <c r="AR5419">
        <v>0</v>
      </c>
      <c r="AS5419">
        <v>0</v>
      </c>
    </row>
    <row r="5420" spans="1:45" x14ac:dyDescent="0.15">
      <c r="A5420" t="s">
        <v>3314</v>
      </c>
      <c r="B5420" t="s">
        <v>6294</v>
      </c>
      <c r="C5420" t="s">
        <v>3314</v>
      </c>
      <c r="D5420" t="s">
        <v>925</v>
      </c>
      <c r="E5420" t="s">
        <v>9909</v>
      </c>
      <c r="F5420" t="s">
        <v>9910</v>
      </c>
      <c r="G5420" t="s">
        <v>10050</v>
      </c>
      <c r="H5420" t="s">
        <v>2023</v>
      </c>
      <c r="I5420" t="s">
        <v>142</v>
      </c>
      <c r="J5420" t="s">
        <v>2023</v>
      </c>
      <c r="K5420" t="s">
        <v>5616</v>
      </c>
      <c r="L5420" t="s">
        <v>5618</v>
      </c>
      <c r="M5420">
        <v>0</v>
      </c>
      <c r="N5420" t="s">
        <v>5709</v>
      </c>
      <c r="O5420" t="s">
        <v>10054</v>
      </c>
      <c r="P5420" t="s">
        <v>10054</v>
      </c>
      <c r="Q5420">
        <v>1</v>
      </c>
      <c r="R5420">
        <v>14</v>
      </c>
      <c r="S5420">
        <v>20248</v>
      </c>
      <c r="T5420" t="s">
        <v>9918</v>
      </c>
      <c r="W5420" t="s">
        <v>6300</v>
      </c>
      <c r="AB5420" t="s">
        <v>10051</v>
      </c>
      <c r="AC5420" t="s">
        <v>10051</v>
      </c>
      <c r="AH5420" t="s">
        <v>6350</v>
      </c>
      <c r="AI5420" t="s">
        <v>6351</v>
      </c>
      <c r="AO5420">
        <v>0</v>
      </c>
      <c r="AP5420" t="s">
        <v>3315</v>
      </c>
      <c r="AQ5420" t="s">
        <v>5313</v>
      </c>
      <c r="AR5420">
        <v>0</v>
      </c>
      <c r="AS5420">
        <v>0</v>
      </c>
    </row>
    <row r="5421" spans="1:45" x14ac:dyDescent="0.15">
      <c r="A5421" t="s">
        <v>3314</v>
      </c>
      <c r="B5421" t="s">
        <v>6294</v>
      </c>
      <c r="C5421" t="s">
        <v>3314</v>
      </c>
      <c r="D5421" t="s">
        <v>925</v>
      </c>
      <c r="E5421" t="s">
        <v>9909</v>
      </c>
      <c r="F5421" t="s">
        <v>9910</v>
      </c>
      <c r="G5421" t="s">
        <v>10050</v>
      </c>
      <c r="H5421" t="s">
        <v>2023</v>
      </c>
      <c r="I5421" t="s">
        <v>142</v>
      </c>
      <c r="J5421" t="s">
        <v>2023</v>
      </c>
      <c r="K5421" t="s">
        <v>5616</v>
      </c>
      <c r="L5421" t="s">
        <v>5618</v>
      </c>
      <c r="M5421">
        <v>0</v>
      </c>
      <c r="N5421" t="s">
        <v>5709</v>
      </c>
      <c r="O5421" t="s">
        <v>10054</v>
      </c>
      <c r="P5421" t="s">
        <v>10054</v>
      </c>
      <c r="Q5421">
        <v>1</v>
      </c>
      <c r="R5421">
        <v>15</v>
      </c>
      <c r="S5421">
        <v>20246</v>
      </c>
      <c r="T5421" t="s">
        <v>9918</v>
      </c>
      <c r="W5421" t="s">
        <v>6300</v>
      </c>
      <c r="AB5421" t="s">
        <v>10051</v>
      </c>
      <c r="AC5421" t="s">
        <v>10051</v>
      </c>
      <c r="AH5421" t="s">
        <v>6350</v>
      </c>
      <c r="AI5421" t="s">
        <v>6351</v>
      </c>
      <c r="AO5421">
        <v>0</v>
      </c>
      <c r="AP5421" t="s">
        <v>3315</v>
      </c>
      <c r="AQ5421" t="s">
        <v>5313</v>
      </c>
      <c r="AR5421">
        <v>0</v>
      </c>
      <c r="AS5421">
        <v>0</v>
      </c>
    </row>
    <row r="5422" spans="1:45" x14ac:dyDescent="0.15">
      <c r="A5422" t="s">
        <v>3314</v>
      </c>
      <c r="B5422" t="s">
        <v>6294</v>
      </c>
      <c r="C5422" t="s">
        <v>3314</v>
      </c>
      <c r="D5422" t="s">
        <v>925</v>
      </c>
      <c r="E5422" t="s">
        <v>9909</v>
      </c>
      <c r="F5422" t="s">
        <v>9910</v>
      </c>
      <c r="G5422" t="s">
        <v>10050</v>
      </c>
      <c r="H5422" t="s">
        <v>2023</v>
      </c>
      <c r="I5422" t="s">
        <v>142</v>
      </c>
      <c r="J5422" t="s">
        <v>2023</v>
      </c>
      <c r="K5422" t="s">
        <v>5616</v>
      </c>
      <c r="L5422" t="s">
        <v>5618</v>
      </c>
      <c r="M5422">
        <v>0</v>
      </c>
      <c r="N5422" t="s">
        <v>5709</v>
      </c>
      <c r="O5422" t="s">
        <v>10054</v>
      </c>
      <c r="P5422" t="s">
        <v>10054</v>
      </c>
      <c r="Q5422">
        <v>1</v>
      </c>
      <c r="R5422">
        <v>16</v>
      </c>
      <c r="S5422">
        <v>20237</v>
      </c>
      <c r="T5422" t="s">
        <v>9918</v>
      </c>
      <c r="W5422" t="s">
        <v>6300</v>
      </c>
      <c r="AB5422" t="s">
        <v>10051</v>
      </c>
      <c r="AC5422" t="s">
        <v>10051</v>
      </c>
      <c r="AH5422" t="s">
        <v>6350</v>
      </c>
      <c r="AI5422" t="s">
        <v>6351</v>
      </c>
      <c r="AO5422">
        <v>0</v>
      </c>
      <c r="AP5422" t="s">
        <v>3315</v>
      </c>
      <c r="AQ5422" t="s">
        <v>5313</v>
      </c>
      <c r="AR5422">
        <v>0</v>
      </c>
      <c r="AS5422">
        <v>0</v>
      </c>
    </row>
    <row r="5423" spans="1:45" x14ac:dyDescent="0.15">
      <c r="A5423" t="s">
        <v>3314</v>
      </c>
      <c r="B5423" t="s">
        <v>6294</v>
      </c>
      <c r="C5423" t="s">
        <v>3314</v>
      </c>
      <c r="D5423" t="s">
        <v>925</v>
      </c>
      <c r="E5423" t="s">
        <v>9909</v>
      </c>
      <c r="F5423" t="s">
        <v>9910</v>
      </c>
      <c r="G5423" t="s">
        <v>10050</v>
      </c>
      <c r="H5423" t="s">
        <v>2023</v>
      </c>
      <c r="I5423" t="s">
        <v>142</v>
      </c>
      <c r="J5423" t="s">
        <v>2023</v>
      </c>
      <c r="K5423" t="s">
        <v>5616</v>
      </c>
      <c r="L5423" t="s">
        <v>5618</v>
      </c>
      <c r="M5423">
        <v>0</v>
      </c>
      <c r="N5423" t="s">
        <v>5709</v>
      </c>
      <c r="O5423" t="s">
        <v>10054</v>
      </c>
      <c r="P5423" t="s">
        <v>10054</v>
      </c>
      <c r="Q5423">
        <v>1</v>
      </c>
      <c r="R5423">
        <v>17</v>
      </c>
      <c r="S5423">
        <v>20248</v>
      </c>
      <c r="T5423" t="s">
        <v>9918</v>
      </c>
      <c r="W5423" t="s">
        <v>6300</v>
      </c>
      <c r="AB5423" t="s">
        <v>10051</v>
      </c>
      <c r="AC5423" t="s">
        <v>10051</v>
      </c>
      <c r="AH5423" t="s">
        <v>6350</v>
      </c>
      <c r="AI5423" t="s">
        <v>6351</v>
      </c>
      <c r="AO5423">
        <v>0</v>
      </c>
      <c r="AP5423" t="s">
        <v>3315</v>
      </c>
      <c r="AQ5423" t="s">
        <v>5313</v>
      </c>
      <c r="AR5423">
        <v>0</v>
      </c>
      <c r="AS5423">
        <v>0</v>
      </c>
    </row>
    <row r="5424" spans="1:45" x14ac:dyDescent="0.15">
      <c r="A5424" t="s">
        <v>3314</v>
      </c>
      <c r="B5424" t="s">
        <v>6294</v>
      </c>
      <c r="C5424" t="s">
        <v>3314</v>
      </c>
      <c r="D5424" t="s">
        <v>925</v>
      </c>
      <c r="E5424" t="s">
        <v>9909</v>
      </c>
      <c r="F5424" t="s">
        <v>9910</v>
      </c>
      <c r="G5424" t="s">
        <v>10050</v>
      </c>
      <c r="H5424" t="s">
        <v>2023</v>
      </c>
      <c r="I5424" t="s">
        <v>142</v>
      </c>
      <c r="J5424" t="s">
        <v>2023</v>
      </c>
      <c r="K5424" t="s">
        <v>5616</v>
      </c>
      <c r="L5424" t="s">
        <v>5618</v>
      </c>
      <c r="M5424">
        <v>0</v>
      </c>
      <c r="N5424" t="s">
        <v>5709</v>
      </c>
      <c r="O5424" t="s">
        <v>10054</v>
      </c>
      <c r="P5424" t="s">
        <v>10054</v>
      </c>
      <c r="Q5424">
        <v>1</v>
      </c>
      <c r="R5424">
        <v>18</v>
      </c>
      <c r="S5424">
        <v>20229</v>
      </c>
      <c r="T5424" t="s">
        <v>9918</v>
      </c>
      <c r="W5424" t="s">
        <v>6300</v>
      </c>
      <c r="AB5424" t="s">
        <v>10051</v>
      </c>
      <c r="AC5424" t="s">
        <v>10051</v>
      </c>
      <c r="AH5424" t="s">
        <v>6350</v>
      </c>
      <c r="AI5424" t="s">
        <v>6351</v>
      </c>
      <c r="AO5424">
        <v>0</v>
      </c>
      <c r="AP5424" t="s">
        <v>3315</v>
      </c>
      <c r="AQ5424" t="s">
        <v>5313</v>
      </c>
      <c r="AR5424">
        <v>0</v>
      </c>
      <c r="AS5424">
        <v>0</v>
      </c>
    </row>
    <row r="5425" spans="1:45" x14ac:dyDescent="0.15">
      <c r="A5425" t="s">
        <v>3314</v>
      </c>
      <c r="B5425" t="s">
        <v>6294</v>
      </c>
      <c r="C5425" t="s">
        <v>3314</v>
      </c>
      <c r="D5425" t="s">
        <v>925</v>
      </c>
      <c r="E5425" t="s">
        <v>9909</v>
      </c>
      <c r="F5425" t="s">
        <v>9910</v>
      </c>
      <c r="G5425" t="s">
        <v>10050</v>
      </c>
      <c r="H5425" t="s">
        <v>2023</v>
      </c>
      <c r="I5425" t="s">
        <v>142</v>
      </c>
      <c r="J5425" t="s">
        <v>2023</v>
      </c>
      <c r="K5425" t="s">
        <v>5616</v>
      </c>
      <c r="L5425" t="s">
        <v>5618</v>
      </c>
      <c r="M5425">
        <v>0</v>
      </c>
      <c r="N5425" t="s">
        <v>5709</v>
      </c>
      <c r="O5425" t="s">
        <v>10054</v>
      </c>
      <c r="P5425" t="s">
        <v>10054</v>
      </c>
      <c r="Q5425">
        <v>1</v>
      </c>
      <c r="R5425">
        <v>19</v>
      </c>
      <c r="S5425">
        <v>20247</v>
      </c>
      <c r="T5425" t="s">
        <v>9918</v>
      </c>
      <c r="W5425" t="s">
        <v>6300</v>
      </c>
      <c r="AB5425" t="s">
        <v>10051</v>
      </c>
      <c r="AC5425" t="s">
        <v>10051</v>
      </c>
      <c r="AH5425" t="s">
        <v>6350</v>
      </c>
      <c r="AI5425" t="s">
        <v>6351</v>
      </c>
      <c r="AO5425">
        <v>0</v>
      </c>
      <c r="AP5425" t="s">
        <v>3315</v>
      </c>
      <c r="AQ5425" t="s">
        <v>5313</v>
      </c>
      <c r="AR5425">
        <v>0</v>
      </c>
      <c r="AS5425">
        <v>0</v>
      </c>
    </row>
    <row r="5426" spans="1:45" x14ac:dyDescent="0.15">
      <c r="A5426" t="s">
        <v>3314</v>
      </c>
      <c r="B5426" t="s">
        <v>6294</v>
      </c>
      <c r="C5426" t="s">
        <v>3314</v>
      </c>
      <c r="D5426" t="s">
        <v>925</v>
      </c>
      <c r="E5426" t="s">
        <v>9909</v>
      </c>
      <c r="F5426" t="s">
        <v>9910</v>
      </c>
      <c r="G5426" t="s">
        <v>10050</v>
      </c>
      <c r="H5426" t="s">
        <v>2023</v>
      </c>
      <c r="I5426" t="s">
        <v>142</v>
      </c>
      <c r="J5426" t="s">
        <v>2023</v>
      </c>
      <c r="K5426" t="s">
        <v>5616</v>
      </c>
      <c r="L5426" t="s">
        <v>5618</v>
      </c>
      <c r="M5426">
        <v>0</v>
      </c>
      <c r="N5426" t="s">
        <v>5709</v>
      </c>
      <c r="O5426" t="s">
        <v>10054</v>
      </c>
      <c r="P5426" t="s">
        <v>10054</v>
      </c>
      <c r="Q5426">
        <v>1</v>
      </c>
      <c r="R5426">
        <v>20</v>
      </c>
      <c r="S5426">
        <v>20243</v>
      </c>
      <c r="T5426" t="s">
        <v>9918</v>
      </c>
      <c r="W5426" t="s">
        <v>6300</v>
      </c>
      <c r="AB5426" t="s">
        <v>10051</v>
      </c>
      <c r="AC5426" t="s">
        <v>10051</v>
      </c>
      <c r="AH5426" t="s">
        <v>6350</v>
      </c>
      <c r="AI5426" t="s">
        <v>6351</v>
      </c>
      <c r="AO5426">
        <v>0</v>
      </c>
      <c r="AP5426" t="s">
        <v>3315</v>
      </c>
      <c r="AQ5426" t="s">
        <v>5313</v>
      </c>
      <c r="AR5426">
        <v>0</v>
      </c>
      <c r="AS5426">
        <v>0</v>
      </c>
    </row>
    <row r="5427" spans="1:45" x14ac:dyDescent="0.15">
      <c r="A5427" t="s">
        <v>3314</v>
      </c>
      <c r="B5427" t="s">
        <v>6294</v>
      </c>
      <c r="C5427" t="s">
        <v>3314</v>
      </c>
      <c r="D5427" t="s">
        <v>925</v>
      </c>
      <c r="E5427" t="s">
        <v>9909</v>
      </c>
      <c r="F5427" t="s">
        <v>9910</v>
      </c>
      <c r="G5427" t="s">
        <v>10050</v>
      </c>
      <c r="H5427" t="s">
        <v>2023</v>
      </c>
      <c r="I5427" t="s">
        <v>142</v>
      </c>
      <c r="J5427" t="s">
        <v>2023</v>
      </c>
      <c r="K5427" t="s">
        <v>5616</v>
      </c>
      <c r="L5427" t="s">
        <v>5618</v>
      </c>
      <c r="M5427">
        <v>0</v>
      </c>
      <c r="N5427" t="s">
        <v>5709</v>
      </c>
      <c r="O5427" t="s">
        <v>10054</v>
      </c>
      <c r="P5427" t="s">
        <v>10054</v>
      </c>
      <c r="Q5427">
        <v>1</v>
      </c>
      <c r="R5427">
        <v>21</v>
      </c>
      <c r="S5427">
        <v>20250</v>
      </c>
      <c r="T5427" t="s">
        <v>9918</v>
      </c>
      <c r="W5427" t="s">
        <v>6300</v>
      </c>
      <c r="AB5427" t="s">
        <v>10051</v>
      </c>
      <c r="AC5427" t="s">
        <v>10051</v>
      </c>
      <c r="AH5427" t="s">
        <v>6350</v>
      </c>
      <c r="AI5427" t="s">
        <v>6351</v>
      </c>
      <c r="AO5427">
        <v>0</v>
      </c>
      <c r="AP5427" t="s">
        <v>3315</v>
      </c>
      <c r="AQ5427" t="s">
        <v>5313</v>
      </c>
      <c r="AR5427">
        <v>0</v>
      </c>
      <c r="AS5427">
        <v>0</v>
      </c>
    </row>
    <row r="5428" spans="1:45" x14ac:dyDescent="0.15">
      <c r="A5428" t="s">
        <v>3314</v>
      </c>
      <c r="B5428" t="s">
        <v>6294</v>
      </c>
      <c r="C5428" t="s">
        <v>3314</v>
      </c>
      <c r="D5428" t="s">
        <v>925</v>
      </c>
      <c r="E5428" t="s">
        <v>9909</v>
      </c>
      <c r="F5428" t="s">
        <v>9910</v>
      </c>
      <c r="G5428" t="s">
        <v>10050</v>
      </c>
      <c r="H5428" t="s">
        <v>2023</v>
      </c>
      <c r="I5428" t="s">
        <v>142</v>
      </c>
      <c r="J5428" t="s">
        <v>2023</v>
      </c>
      <c r="K5428" t="s">
        <v>5616</v>
      </c>
      <c r="L5428" t="s">
        <v>5618</v>
      </c>
      <c r="M5428">
        <v>0</v>
      </c>
      <c r="N5428" t="s">
        <v>5709</v>
      </c>
      <c r="O5428" t="s">
        <v>10054</v>
      </c>
      <c r="P5428" t="s">
        <v>10054</v>
      </c>
      <c r="Q5428">
        <v>1</v>
      </c>
      <c r="R5428">
        <v>22</v>
      </c>
      <c r="S5428">
        <v>20143</v>
      </c>
      <c r="T5428" t="s">
        <v>9918</v>
      </c>
      <c r="W5428" t="s">
        <v>6300</v>
      </c>
      <c r="AB5428" t="s">
        <v>10051</v>
      </c>
      <c r="AC5428" t="s">
        <v>10051</v>
      </c>
      <c r="AH5428" t="s">
        <v>6350</v>
      </c>
      <c r="AI5428" t="s">
        <v>6351</v>
      </c>
      <c r="AO5428">
        <v>0</v>
      </c>
      <c r="AP5428" t="s">
        <v>3315</v>
      </c>
      <c r="AQ5428" t="s">
        <v>5313</v>
      </c>
      <c r="AR5428">
        <v>0</v>
      </c>
      <c r="AS5428">
        <v>0</v>
      </c>
    </row>
    <row r="5429" spans="1:45" x14ac:dyDescent="0.15">
      <c r="A5429" t="s">
        <v>3314</v>
      </c>
      <c r="B5429" t="s">
        <v>6294</v>
      </c>
      <c r="C5429" t="s">
        <v>3314</v>
      </c>
      <c r="D5429" t="s">
        <v>925</v>
      </c>
      <c r="E5429" t="s">
        <v>9909</v>
      </c>
      <c r="F5429" t="s">
        <v>9910</v>
      </c>
      <c r="G5429" t="s">
        <v>10050</v>
      </c>
      <c r="H5429" t="s">
        <v>2023</v>
      </c>
      <c r="I5429" t="s">
        <v>142</v>
      </c>
      <c r="J5429" t="s">
        <v>2023</v>
      </c>
      <c r="K5429" t="s">
        <v>5616</v>
      </c>
      <c r="L5429" t="s">
        <v>5618</v>
      </c>
      <c r="M5429">
        <v>0</v>
      </c>
      <c r="N5429" t="s">
        <v>5709</v>
      </c>
      <c r="O5429" t="s">
        <v>10054</v>
      </c>
      <c r="P5429" t="s">
        <v>10054</v>
      </c>
      <c r="Q5429">
        <v>1</v>
      </c>
      <c r="R5429">
        <v>23</v>
      </c>
      <c r="S5429">
        <v>20220</v>
      </c>
      <c r="T5429" t="s">
        <v>9918</v>
      </c>
      <c r="W5429" t="s">
        <v>6300</v>
      </c>
      <c r="AB5429" t="s">
        <v>10051</v>
      </c>
      <c r="AC5429" t="s">
        <v>10051</v>
      </c>
      <c r="AH5429" t="s">
        <v>6350</v>
      </c>
      <c r="AI5429" t="s">
        <v>6351</v>
      </c>
      <c r="AO5429">
        <v>0</v>
      </c>
      <c r="AP5429" t="s">
        <v>3315</v>
      </c>
      <c r="AQ5429" t="s">
        <v>5313</v>
      </c>
      <c r="AR5429">
        <v>0</v>
      </c>
      <c r="AS5429">
        <v>0</v>
      </c>
    </row>
    <row r="5430" spans="1:45" x14ac:dyDescent="0.15">
      <c r="A5430" t="s">
        <v>3314</v>
      </c>
      <c r="B5430" t="s">
        <v>6294</v>
      </c>
      <c r="C5430" t="s">
        <v>3314</v>
      </c>
      <c r="D5430" t="s">
        <v>925</v>
      </c>
      <c r="E5430" t="s">
        <v>9909</v>
      </c>
      <c r="F5430" t="s">
        <v>9910</v>
      </c>
      <c r="G5430" t="s">
        <v>10050</v>
      </c>
      <c r="H5430" t="s">
        <v>2023</v>
      </c>
      <c r="I5430" t="s">
        <v>142</v>
      </c>
      <c r="J5430" t="s">
        <v>2023</v>
      </c>
      <c r="K5430" t="s">
        <v>5616</v>
      </c>
      <c r="L5430" t="s">
        <v>5618</v>
      </c>
      <c r="M5430">
        <v>0</v>
      </c>
      <c r="N5430" t="s">
        <v>5709</v>
      </c>
      <c r="O5430" t="s">
        <v>10054</v>
      </c>
      <c r="P5430" t="s">
        <v>10054</v>
      </c>
      <c r="Q5430">
        <v>1</v>
      </c>
      <c r="R5430">
        <v>24</v>
      </c>
      <c r="S5430">
        <v>20138</v>
      </c>
      <c r="T5430" t="s">
        <v>9918</v>
      </c>
      <c r="W5430" t="s">
        <v>6300</v>
      </c>
      <c r="AB5430" t="s">
        <v>10051</v>
      </c>
      <c r="AC5430" t="s">
        <v>10051</v>
      </c>
      <c r="AH5430" t="s">
        <v>6350</v>
      </c>
      <c r="AI5430" t="s">
        <v>6351</v>
      </c>
      <c r="AO5430">
        <v>0</v>
      </c>
      <c r="AP5430" t="s">
        <v>3315</v>
      </c>
      <c r="AQ5430" t="s">
        <v>5313</v>
      </c>
      <c r="AR5430">
        <v>0</v>
      </c>
      <c r="AS5430">
        <v>0</v>
      </c>
    </row>
    <row r="5431" spans="1:45" x14ac:dyDescent="0.15">
      <c r="A5431" t="s">
        <v>3314</v>
      </c>
      <c r="B5431" t="s">
        <v>6294</v>
      </c>
      <c r="C5431" t="s">
        <v>3314</v>
      </c>
      <c r="D5431" t="s">
        <v>925</v>
      </c>
      <c r="E5431" t="s">
        <v>9909</v>
      </c>
      <c r="F5431" t="s">
        <v>9910</v>
      </c>
      <c r="G5431" t="s">
        <v>10050</v>
      </c>
      <c r="H5431" t="s">
        <v>2023</v>
      </c>
      <c r="I5431" t="s">
        <v>142</v>
      </c>
      <c r="J5431" t="s">
        <v>2023</v>
      </c>
      <c r="K5431" t="s">
        <v>5616</v>
      </c>
      <c r="L5431" t="s">
        <v>5618</v>
      </c>
      <c r="M5431">
        <v>0</v>
      </c>
      <c r="N5431" t="s">
        <v>5709</v>
      </c>
      <c r="O5431" t="s">
        <v>10055</v>
      </c>
      <c r="P5431" t="s">
        <v>10055</v>
      </c>
      <c r="Q5431">
        <v>1</v>
      </c>
      <c r="R5431">
        <v>1</v>
      </c>
      <c r="S5431">
        <v>20143</v>
      </c>
      <c r="T5431" t="s">
        <v>9918</v>
      </c>
      <c r="W5431" t="s">
        <v>6300</v>
      </c>
      <c r="AB5431" t="s">
        <v>10051</v>
      </c>
      <c r="AC5431" t="s">
        <v>10051</v>
      </c>
      <c r="AH5431" t="s">
        <v>6350</v>
      </c>
      <c r="AI5431" t="s">
        <v>6351</v>
      </c>
      <c r="AO5431">
        <v>0</v>
      </c>
      <c r="AP5431" t="s">
        <v>3315</v>
      </c>
      <c r="AQ5431" t="s">
        <v>5313</v>
      </c>
      <c r="AR5431">
        <v>0</v>
      </c>
      <c r="AS5431">
        <v>0</v>
      </c>
    </row>
    <row r="5432" spans="1:45" x14ac:dyDescent="0.15">
      <c r="A5432" t="s">
        <v>3314</v>
      </c>
      <c r="B5432" t="s">
        <v>6294</v>
      </c>
      <c r="C5432" t="s">
        <v>3314</v>
      </c>
      <c r="D5432" t="s">
        <v>925</v>
      </c>
      <c r="E5432" t="s">
        <v>9909</v>
      </c>
      <c r="F5432" t="s">
        <v>9910</v>
      </c>
      <c r="G5432" t="s">
        <v>10050</v>
      </c>
      <c r="H5432" t="s">
        <v>2023</v>
      </c>
      <c r="I5432" t="s">
        <v>142</v>
      </c>
      <c r="J5432" t="s">
        <v>2023</v>
      </c>
      <c r="K5432" t="s">
        <v>5616</v>
      </c>
      <c r="L5432" t="s">
        <v>5618</v>
      </c>
      <c r="M5432">
        <v>0</v>
      </c>
      <c r="N5432" t="s">
        <v>5709</v>
      </c>
      <c r="O5432" t="s">
        <v>10055</v>
      </c>
      <c r="P5432" t="s">
        <v>10055</v>
      </c>
      <c r="Q5432">
        <v>1</v>
      </c>
      <c r="R5432">
        <v>2</v>
      </c>
      <c r="S5432">
        <v>20143</v>
      </c>
      <c r="T5432" t="s">
        <v>9918</v>
      </c>
      <c r="W5432" t="s">
        <v>6300</v>
      </c>
      <c r="AB5432" t="s">
        <v>10051</v>
      </c>
      <c r="AC5432" t="s">
        <v>10051</v>
      </c>
      <c r="AH5432" t="s">
        <v>6350</v>
      </c>
      <c r="AI5432" t="s">
        <v>6351</v>
      </c>
      <c r="AO5432">
        <v>0</v>
      </c>
      <c r="AP5432" t="s">
        <v>3315</v>
      </c>
      <c r="AQ5432" t="s">
        <v>5313</v>
      </c>
      <c r="AR5432">
        <v>0</v>
      </c>
      <c r="AS5432">
        <v>0</v>
      </c>
    </row>
    <row r="5433" spans="1:45" x14ac:dyDescent="0.15">
      <c r="A5433" t="s">
        <v>3314</v>
      </c>
      <c r="B5433" t="s">
        <v>6294</v>
      </c>
      <c r="C5433" t="s">
        <v>3314</v>
      </c>
      <c r="D5433" t="s">
        <v>925</v>
      </c>
      <c r="E5433" t="s">
        <v>9909</v>
      </c>
      <c r="F5433" t="s">
        <v>9910</v>
      </c>
      <c r="G5433" t="s">
        <v>10050</v>
      </c>
      <c r="H5433" t="s">
        <v>2023</v>
      </c>
      <c r="I5433" t="s">
        <v>142</v>
      </c>
      <c r="J5433" t="s">
        <v>2023</v>
      </c>
      <c r="K5433" t="s">
        <v>5616</v>
      </c>
      <c r="L5433" t="s">
        <v>5618</v>
      </c>
      <c r="M5433">
        <v>0</v>
      </c>
      <c r="N5433" t="s">
        <v>5709</v>
      </c>
      <c r="O5433" t="s">
        <v>10055</v>
      </c>
      <c r="P5433" t="s">
        <v>10055</v>
      </c>
      <c r="Q5433">
        <v>1</v>
      </c>
      <c r="R5433">
        <v>3</v>
      </c>
      <c r="S5433">
        <v>20146</v>
      </c>
      <c r="T5433" t="s">
        <v>9918</v>
      </c>
      <c r="W5433" t="s">
        <v>6300</v>
      </c>
      <c r="AB5433" t="s">
        <v>10051</v>
      </c>
      <c r="AC5433" t="s">
        <v>10051</v>
      </c>
      <c r="AH5433" t="s">
        <v>6350</v>
      </c>
      <c r="AI5433" t="s">
        <v>6351</v>
      </c>
      <c r="AO5433">
        <v>0</v>
      </c>
      <c r="AP5433" t="s">
        <v>3315</v>
      </c>
      <c r="AQ5433" t="s">
        <v>5313</v>
      </c>
      <c r="AR5433">
        <v>0</v>
      </c>
      <c r="AS5433">
        <v>0</v>
      </c>
    </row>
    <row r="5434" spans="1:45" x14ac:dyDescent="0.15">
      <c r="A5434" t="s">
        <v>3314</v>
      </c>
      <c r="B5434" t="s">
        <v>6294</v>
      </c>
      <c r="C5434" t="s">
        <v>3314</v>
      </c>
      <c r="D5434" t="s">
        <v>925</v>
      </c>
      <c r="E5434" t="s">
        <v>9909</v>
      </c>
      <c r="F5434" t="s">
        <v>9910</v>
      </c>
      <c r="G5434" t="s">
        <v>10050</v>
      </c>
      <c r="H5434" t="s">
        <v>2023</v>
      </c>
      <c r="I5434" t="s">
        <v>142</v>
      </c>
      <c r="J5434" t="s">
        <v>2023</v>
      </c>
      <c r="K5434" t="s">
        <v>5616</v>
      </c>
      <c r="L5434" t="s">
        <v>5618</v>
      </c>
      <c r="M5434">
        <v>0</v>
      </c>
      <c r="N5434" t="s">
        <v>5709</v>
      </c>
      <c r="O5434" t="s">
        <v>10055</v>
      </c>
      <c r="P5434" t="s">
        <v>10055</v>
      </c>
      <c r="Q5434">
        <v>1</v>
      </c>
      <c r="R5434">
        <v>4</v>
      </c>
      <c r="S5434">
        <v>20138</v>
      </c>
      <c r="T5434" t="s">
        <v>9918</v>
      </c>
      <c r="W5434" t="s">
        <v>6300</v>
      </c>
      <c r="AB5434" t="s">
        <v>10051</v>
      </c>
      <c r="AC5434" t="s">
        <v>10051</v>
      </c>
      <c r="AH5434" t="s">
        <v>6350</v>
      </c>
      <c r="AI5434" t="s">
        <v>6351</v>
      </c>
      <c r="AO5434">
        <v>0</v>
      </c>
      <c r="AP5434" t="s">
        <v>3315</v>
      </c>
      <c r="AQ5434" t="s">
        <v>5313</v>
      </c>
      <c r="AR5434">
        <v>0</v>
      </c>
      <c r="AS5434">
        <v>0</v>
      </c>
    </row>
    <row r="5435" spans="1:45" x14ac:dyDescent="0.15">
      <c r="A5435" t="s">
        <v>3314</v>
      </c>
      <c r="B5435" t="s">
        <v>6294</v>
      </c>
      <c r="C5435" t="s">
        <v>3314</v>
      </c>
      <c r="D5435" t="s">
        <v>925</v>
      </c>
      <c r="E5435" t="s">
        <v>9909</v>
      </c>
      <c r="F5435" t="s">
        <v>9910</v>
      </c>
      <c r="G5435" t="s">
        <v>10050</v>
      </c>
      <c r="H5435" t="s">
        <v>2023</v>
      </c>
      <c r="I5435" t="s">
        <v>142</v>
      </c>
      <c r="J5435" t="s">
        <v>2023</v>
      </c>
      <c r="K5435" t="s">
        <v>5616</v>
      </c>
      <c r="L5435" t="s">
        <v>5618</v>
      </c>
      <c r="M5435">
        <v>0</v>
      </c>
      <c r="N5435" t="s">
        <v>5709</v>
      </c>
      <c r="O5435" t="s">
        <v>10055</v>
      </c>
      <c r="P5435" t="s">
        <v>10055</v>
      </c>
      <c r="Q5435">
        <v>1</v>
      </c>
      <c r="R5435">
        <v>5</v>
      </c>
      <c r="S5435">
        <v>20139</v>
      </c>
      <c r="T5435" t="s">
        <v>9918</v>
      </c>
      <c r="W5435" t="s">
        <v>6300</v>
      </c>
      <c r="AB5435" t="s">
        <v>10051</v>
      </c>
      <c r="AC5435" t="s">
        <v>10051</v>
      </c>
      <c r="AH5435" t="s">
        <v>6350</v>
      </c>
      <c r="AI5435" t="s">
        <v>6351</v>
      </c>
      <c r="AO5435">
        <v>0</v>
      </c>
      <c r="AP5435" t="s">
        <v>3315</v>
      </c>
      <c r="AQ5435" t="s">
        <v>5313</v>
      </c>
      <c r="AR5435">
        <v>0</v>
      </c>
      <c r="AS5435">
        <v>0</v>
      </c>
    </row>
    <row r="5436" spans="1:45" x14ac:dyDescent="0.15">
      <c r="A5436" t="s">
        <v>3314</v>
      </c>
      <c r="B5436" t="s">
        <v>6294</v>
      </c>
      <c r="C5436" t="s">
        <v>3314</v>
      </c>
      <c r="D5436" t="s">
        <v>925</v>
      </c>
      <c r="E5436" t="s">
        <v>9909</v>
      </c>
      <c r="F5436" t="s">
        <v>9910</v>
      </c>
      <c r="G5436" t="s">
        <v>10050</v>
      </c>
      <c r="H5436" t="s">
        <v>2023</v>
      </c>
      <c r="I5436" t="s">
        <v>142</v>
      </c>
      <c r="J5436" t="s">
        <v>2023</v>
      </c>
      <c r="K5436" t="s">
        <v>5616</v>
      </c>
      <c r="L5436" t="s">
        <v>5618</v>
      </c>
      <c r="M5436">
        <v>0</v>
      </c>
      <c r="N5436" t="s">
        <v>5709</v>
      </c>
      <c r="O5436" t="s">
        <v>10055</v>
      </c>
      <c r="P5436" t="s">
        <v>10055</v>
      </c>
      <c r="Q5436">
        <v>1</v>
      </c>
      <c r="R5436">
        <v>6</v>
      </c>
      <c r="S5436">
        <v>20082</v>
      </c>
      <c r="T5436" t="s">
        <v>9918</v>
      </c>
      <c r="W5436" t="s">
        <v>6300</v>
      </c>
      <c r="AB5436" t="s">
        <v>10051</v>
      </c>
      <c r="AC5436" t="s">
        <v>10051</v>
      </c>
      <c r="AH5436" t="s">
        <v>6350</v>
      </c>
      <c r="AI5436" t="s">
        <v>6351</v>
      </c>
      <c r="AO5436">
        <v>0</v>
      </c>
      <c r="AP5436" t="s">
        <v>3315</v>
      </c>
      <c r="AQ5436" t="s">
        <v>5313</v>
      </c>
      <c r="AR5436">
        <v>0</v>
      </c>
      <c r="AS5436">
        <v>0</v>
      </c>
    </row>
    <row r="5437" spans="1:45" x14ac:dyDescent="0.15">
      <c r="A5437" t="s">
        <v>3314</v>
      </c>
      <c r="B5437" t="s">
        <v>6294</v>
      </c>
      <c r="C5437" t="s">
        <v>3314</v>
      </c>
      <c r="D5437" t="s">
        <v>925</v>
      </c>
      <c r="E5437" t="s">
        <v>9909</v>
      </c>
      <c r="F5437" t="s">
        <v>9910</v>
      </c>
      <c r="G5437" t="s">
        <v>10050</v>
      </c>
      <c r="H5437" t="s">
        <v>2023</v>
      </c>
      <c r="I5437" t="s">
        <v>142</v>
      </c>
      <c r="J5437" t="s">
        <v>2023</v>
      </c>
      <c r="K5437" t="s">
        <v>5616</v>
      </c>
      <c r="L5437" t="s">
        <v>5618</v>
      </c>
      <c r="M5437">
        <v>0</v>
      </c>
      <c r="N5437" t="s">
        <v>5709</v>
      </c>
      <c r="O5437" t="s">
        <v>10055</v>
      </c>
      <c r="P5437" t="s">
        <v>10055</v>
      </c>
      <c r="Q5437">
        <v>1</v>
      </c>
      <c r="R5437">
        <v>7</v>
      </c>
      <c r="S5437">
        <v>20141</v>
      </c>
      <c r="T5437" t="s">
        <v>9918</v>
      </c>
      <c r="W5437" t="s">
        <v>6300</v>
      </c>
      <c r="AB5437" t="s">
        <v>10051</v>
      </c>
      <c r="AC5437" t="s">
        <v>10051</v>
      </c>
      <c r="AH5437" t="s">
        <v>6350</v>
      </c>
      <c r="AI5437" t="s">
        <v>6351</v>
      </c>
      <c r="AO5437">
        <v>0</v>
      </c>
      <c r="AP5437" t="s">
        <v>3315</v>
      </c>
      <c r="AQ5437" t="s">
        <v>5313</v>
      </c>
      <c r="AR5437">
        <v>0</v>
      </c>
      <c r="AS5437">
        <v>0</v>
      </c>
    </row>
    <row r="5438" spans="1:45" x14ac:dyDescent="0.15">
      <c r="A5438" t="s">
        <v>3314</v>
      </c>
      <c r="B5438" t="s">
        <v>6294</v>
      </c>
      <c r="C5438" t="s">
        <v>3314</v>
      </c>
      <c r="D5438" t="s">
        <v>925</v>
      </c>
      <c r="E5438" t="s">
        <v>9909</v>
      </c>
      <c r="F5438" t="s">
        <v>9910</v>
      </c>
      <c r="G5438" t="s">
        <v>10050</v>
      </c>
      <c r="H5438" t="s">
        <v>2023</v>
      </c>
      <c r="I5438" t="s">
        <v>142</v>
      </c>
      <c r="J5438" t="s">
        <v>2023</v>
      </c>
      <c r="K5438" t="s">
        <v>5616</v>
      </c>
      <c r="L5438" t="s">
        <v>5618</v>
      </c>
      <c r="M5438">
        <v>0</v>
      </c>
      <c r="N5438" t="s">
        <v>5709</v>
      </c>
      <c r="O5438" t="s">
        <v>10055</v>
      </c>
      <c r="P5438" t="s">
        <v>10055</v>
      </c>
      <c r="Q5438">
        <v>1</v>
      </c>
      <c r="R5438">
        <v>8</v>
      </c>
      <c r="S5438">
        <v>20145</v>
      </c>
      <c r="T5438" t="s">
        <v>9918</v>
      </c>
      <c r="W5438" t="s">
        <v>6300</v>
      </c>
      <c r="AB5438" t="s">
        <v>10051</v>
      </c>
      <c r="AC5438" t="s">
        <v>10051</v>
      </c>
      <c r="AH5438" t="s">
        <v>6350</v>
      </c>
      <c r="AI5438" t="s">
        <v>6351</v>
      </c>
      <c r="AO5438">
        <v>0</v>
      </c>
      <c r="AP5438" t="s">
        <v>3315</v>
      </c>
      <c r="AQ5438" t="s">
        <v>5313</v>
      </c>
      <c r="AR5438">
        <v>0</v>
      </c>
      <c r="AS5438">
        <v>0</v>
      </c>
    </row>
    <row r="5439" spans="1:45" x14ac:dyDescent="0.15">
      <c r="A5439" t="s">
        <v>3314</v>
      </c>
      <c r="B5439" t="s">
        <v>6294</v>
      </c>
      <c r="C5439" t="s">
        <v>3314</v>
      </c>
      <c r="D5439" t="s">
        <v>925</v>
      </c>
      <c r="E5439" t="s">
        <v>9909</v>
      </c>
      <c r="F5439" t="s">
        <v>9910</v>
      </c>
      <c r="G5439" t="s">
        <v>10050</v>
      </c>
      <c r="H5439" t="s">
        <v>2023</v>
      </c>
      <c r="I5439" t="s">
        <v>142</v>
      </c>
      <c r="J5439" t="s">
        <v>2023</v>
      </c>
      <c r="K5439" t="s">
        <v>5616</v>
      </c>
      <c r="L5439" t="s">
        <v>5618</v>
      </c>
      <c r="M5439">
        <v>0</v>
      </c>
      <c r="N5439" t="s">
        <v>5709</v>
      </c>
      <c r="O5439" t="s">
        <v>10055</v>
      </c>
      <c r="P5439" t="s">
        <v>10055</v>
      </c>
      <c r="Q5439">
        <v>1</v>
      </c>
      <c r="R5439">
        <v>9</v>
      </c>
      <c r="S5439">
        <v>20135</v>
      </c>
      <c r="T5439" t="s">
        <v>9918</v>
      </c>
      <c r="W5439" t="s">
        <v>6300</v>
      </c>
      <c r="AB5439" t="s">
        <v>10051</v>
      </c>
      <c r="AC5439" t="s">
        <v>10051</v>
      </c>
      <c r="AH5439" t="s">
        <v>6350</v>
      </c>
      <c r="AI5439" t="s">
        <v>6351</v>
      </c>
      <c r="AO5439">
        <v>0</v>
      </c>
      <c r="AP5439" t="s">
        <v>3315</v>
      </c>
      <c r="AQ5439" t="s">
        <v>5313</v>
      </c>
      <c r="AR5439">
        <v>0</v>
      </c>
      <c r="AS5439">
        <v>0</v>
      </c>
    </row>
    <row r="5440" spans="1:45" x14ac:dyDescent="0.15">
      <c r="A5440" t="s">
        <v>3314</v>
      </c>
      <c r="B5440" t="s">
        <v>6294</v>
      </c>
      <c r="C5440" t="s">
        <v>3314</v>
      </c>
      <c r="D5440" t="s">
        <v>925</v>
      </c>
      <c r="E5440" t="s">
        <v>9909</v>
      </c>
      <c r="F5440" t="s">
        <v>9910</v>
      </c>
      <c r="G5440" t="s">
        <v>10050</v>
      </c>
      <c r="H5440" t="s">
        <v>2023</v>
      </c>
      <c r="I5440" t="s">
        <v>142</v>
      </c>
      <c r="J5440" t="s">
        <v>2023</v>
      </c>
      <c r="K5440" t="s">
        <v>5616</v>
      </c>
      <c r="L5440" t="s">
        <v>5618</v>
      </c>
      <c r="M5440">
        <v>0</v>
      </c>
      <c r="N5440" t="s">
        <v>5709</v>
      </c>
      <c r="O5440" t="s">
        <v>10055</v>
      </c>
      <c r="P5440" t="s">
        <v>10055</v>
      </c>
      <c r="Q5440">
        <v>1</v>
      </c>
      <c r="R5440">
        <v>10</v>
      </c>
      <c r="S5440">
        <v>20137</v>
      </c>
      <c r="T5440" t="s">
        <v>9918</v>
      </c>
      <c r="W5440" t="s">
        <v>6300</v>
      </c>
      <c r="AB5440" t="s">
        <v>10051</v>
      </c>
      <c r="AC5440" t="s">
        <v>10051</v>
      </c>
      <c r="AH5440" t="s">
        <v>6350</v>
      </c>
      <c r="AI5440" t="s">
        <v>6351</v>
      </c>
      <c r="AO5440">
        <v>0</v>
      </c>
      <c r="AP5440" t="s">
        <v>3315</v>
      </c>
      <c r="AQ5440" t="s">
        <v>5313</v>
      </c>
      <c r="AR5440">
        <v>0</v>
      </c>
      <c r="AS5440">
        <v>0</v>
      </c>
    </row>
    <row r="5441" spans="1:45" x14ac:dyDescent="0.15">
      <c r="A5441" t="s">
        <v>3314</v>
      </c>
      <c r="B5441" t="s">
        <v>6294</v>
      </c>
      <c r="C5441" t="s">
        <v>3314</v>
      </c>
      <c r="D5441" t="s">
        <v>925</v>
      </c>
      <c r="E5441" t="s">
        <v>9909</v>
      </c>
      <c r="F5441" t="s">
        <v>9910</v>
      </c>
      <c r="G5441" t="s">
        <v>10050</v>
      </c>
      <c r="H5441" t="s">
        <v>2023</v>
      </c>
      <c r="I5441" t="s">
        <v>142</v>
      </c>
      <c r="J5441" t="s">
        <v>2023</v>
      </c>
      <c r="K5441" t="s">
        <v>5616</v>
      </c>
      <c r="L5441" t="s">
        <v>5618</v>
      </c>
      <c r="M5441">
        <v>0</v>
      </c>
      <c r="N5441" t="s">
        <v>5709</v>
      </c>
      <c r="O5441" t="s">
        <v>10055</v>
      </c>
      <c r="P5441" t="s">
        <v>10055</v>
      </c>
      <c r="Q5441">
        <v>1</v>
      </c>
      <c r="R5441">
        <v>11</v>
      </c>
      <c r="S5441">
        <v>20145</v>
      </c>
      <c r="T5441" t="s">
        <v>9918</v>
      </c>
      <c r="W5441" t="s">
        <v>6300</v>
      </c>
      <c r="AB5441" t="s">
        <v>10051</v>
      </c>
      <c r="AC5441" t="s">
        <v>10051</v>
      </c>
      <c r="AH5441" t="s">
        <v>6350</v>
      </c>
      <c r="AI5441" t="s">
        <v>6351</v>
      </c>
      <c r="AO5441">
        <v>0</v>
      </c>
      <c r="AP5441" t="s">
        <v>3315</v>
      </c>
      <c r="AQ5441" t="s">
        <v>5313</v>
      </c>
      <c r="AR5441">
        <v>0</v>
      </c>
      <c r="AS5441">
        <v>0</v>
      </c>
    </row>
    <row r="5442" spans="1:45" x14ac:dyDescent="0.15">
      <c r="A5442" t="s">
        <v>3314</v>
      </c>
      <c r="B5442" t="s">
        <v>6294</v>
      </c>
      <c r="C5442" t="s">
        <v>3314</v>
      </c>
      <c r="D5442" t="s">
        <v>925</v>
      </c>
      <c r="E5442" t="s">
        <v>9909</v>
      </c>
      <c r="F5442" t="s">
        <v>9910</v>
      </c>
      <c r="G5442" t="s">
        <v>10050</v>
      </c>
      <c r="H5442" t="s">
        <v>2023</v>
      </c>
      <c r="I5442" t="s">
        <v>142</v>
      </c>
      <c r="J5442" t="s">
        <v>2023</v>
      </c>
      <c r="K5442" t="s">
        <v>5616</v>
      </c>
      <c r="L5442" t="s">
        <v>5618</v>
      </c>
      <c r="M5442">
        <v>0</v>
      </c>
      <c r="N5442" t="s">
        <v>5709</v>
      </c>
      <c r="O5442" t="s">
        <v>10055</v>
      </c>
      <c r="P5442" t="s">
        <v>10055</v>
      </c>
      <c r="Q5442">
        <v>1</v>
      </c>
      <c r="R5442">
        <v>12</v>
      </c>
      <c r="S5442">
        <v>20132</v>
      </c>
      <c r="T5442" t="s">
        <v>9918</v>
      </c>
      <c r="W5442" t="s">
        <v>6300</v>
      </c>
      <c r="AB5442" t="s">
        <v>10051</v>
      </c>
      <c r="AC5442" t="s">
        <v>10051</v>
      </c>
      <c r="AH5442" t="s">
        <v>6350</v>
      </c>
      <c r="AI5442" t="s">
        <v>6351</v>
      </c>
      <c r="AO5442">
        <v>0</v>
      </c>
      <c r="AP5442" t="s">
        <v>3315</v>
      </c>
      <c r="AQ5442" t="s">
        <v>5313</v>
      </c>
      <c r="AR5442">
        <v>0</v>
      </c>
      <c r="AS5442">
        <v>0</v>
      </c>
    </row>
    <row r="5443" spans="1:45" x14ac:dyDescent="0.15">
      <c r="A5443" t="s">
        <v>3314</v>
      </c>
      <c r="B5443" t="s">
        <v>6294</v>
      </c>
      <c r="C5443" t="s">
        <v>3314</v>
      </c>
      <c r="D5443" t="s">
        <v>925</v>
      </c>
      <c r="E5443" t="s">
        <v>9909</v>
      </c>
      <c r="F5443" t="s">
        <v>9910</v>
      </c>
      <c r="G5443" t="s">
        <v>10050</v>
      </c>
      <c r="H5443" t="s">
        <v>2023</v>
      </c>
      <c r="I5443" t="s">
        <v>142</v>
      </c>
      <c r="J5443" t="s">
        <v>2023</v>
      </c>
      <c r="K5443" t="s">
        <v>5616</v>
      </c>
      <c r="L5443" t="s">
        <v>5618</v>
      </c>
      <c r="M5443">
        <v>0</v>
      </c>
      <c r="N5443" t="s">
        <v>5709</v>
      </c>
      <c r="O5443" t="s">
        <v>10055</v>
      </c>
      <c r="P5443" t="s">
        <v>10055</v>
      </c>
      <c r="Q5443">
        <v>1</v>
      </c>
      <c r="R5443">
        <v>13</v>
      </c>
      <c r="S5443">
        <v>20152</v>
      </c>
      <c r="T5443" t="s">
        <v>9918</v>
      </c>
      <c r="W5443" t="s">
        <v>6300</v>
      </c>
      <c r="AB5443" t="s">
        <v>10051</v>
      </c>
      <c r="AC5443" t="s">
        <v>10051</v>
      </c>
      <c r="AH5443" t="s">
        <v>6350</v>
      </c>
      <c r="AI5443" t="s">
        <v>6351</v>
      </c>
      <c r="AO5443">
        <v>0</v>
      </c>
      <c r="AP5443" t="s">
        <v>3315</v>
      </c>
      <c r="AQ5443" t="s">
        <v>5313</v>
      </c>
      <c r="AR5443">
        <v>0</v>
      </c>
      <c r="AS5443">
        <v>0</v>
      </c>
    </row>
    <row r="5444" spans="1:45" x14ac:dyDescent="0.15">
      <c r="A5444" t="s">
        <v>3314</v>
      </c>
      <c r="B5444" t="s">
        <v>6294</v>
      </c>
      <c r="C5444" t="s">
        <v>3314</v>
      </c>
      <c r="D5444" t="s">
        <v>925</v>
      </c>
      <c r="E5444" t="s">
        <v>9909</v>
      </c>
      <c r="F5444" t="s">
        <v>9910</v>
      </c>
      <c r="G5444" t="s">
        <v>10050</v>
      </c>
      <c r="H5444" t="s">
        <v>2023</v>
      </c>
      <c r="I5444" t="s">
        <v>142</v>
      </c>
      <c r="J5444" t="s">
        <v>2023</v>
      </c>
      <c r="K5444" t="s">
        <v>5616</v>
      </c>
      <c r="L5444" t="s">
        <v>5618</v>
      </c>
      <c r="M5444">
        <v>0</v>
      </c>
      <c r="N5444" t="s">
        <v>5709</v>
      </c>
      <c r="O5444" t="s">
        <v>10055</v>
      </c>
      <c r="P5444" t="s">
        <v>10055</v>
      </c>
      <c r="Q5444">
        <v>1</v>
      </c>
      <c r="R5444">
        <v>14</v>
      </c>
      <c r="S5444">
        <v>20148</v>
      </c>
      <c r="T5444" t="s">
        <v>9918</v>
      </c>
      <c r="W5444" t="s">
        <v>6300</v>
      </c>
      <c r="AB5444" t="s">
        <v>10051</v>
      </c>
      <c r="AC5444" t="s">
        <v>10051</v>
      </c>
      <c r="AH5444" t="s">
        <v>6350</v>
      </c>
      <c r="AI5444" t="s">
        <v>6351</v>
      </c>
      <c r="AO5444">
        <v>0</v>
      </c>
      <c r="AP5444" t="s">
        <v>3315</v>
      </c>
      <c r="AQ5444" t="s">
        <v>5313</v>
      </c>
      <c r="AR5444">
        <v>0</v>
      </c>
      <c r="AS5444">
        <v>0</v>
      </c>
    </row>
    <row r="5445" spans="1:45" x14ac:dyDescent="0.15">
      <c r="A5445" t="s">
        <v>3314</v>
      </c>
      <c r="B5445" t="s">
        <v>6294</v>
      </c>
      <c r="C5445" t="s">
        <v>3314</v>
      </c>
      <c r="D5445" t="s">
        <v>925</v>
      </c>
      <c r="E5445" t="s">
        <v>9909</v>
      </c>
      <c r="F5445" t="s">
        <v>9910</v>
      </c>
      <c r="G5445" t="s">
        <v>10050</v>
      </c>
      <c r="H5445" t="s">
        <v>2023</v>
      </c>
      <c r="I5445" t="s">
        <v>142</v>
      </c>
      <c r="J5445" t="s">
        <v>2023</v>
      </c>
      <c r="K5445" t="s">
        <v>5616</v>
      </c>
      <c r="L5445" t="s">
        <v>5618</v>
      </c>
      <c r="M5445">
        <v>0</v>
      </c>
      <c r="N5445" t="s">
        <v>5709</v>
      </c>
      <c r="O5445" t="s">
        <v>10055</v>
      </c>
      <c r="P5445" t="s">
        <v>10055</v>
      </c>
      <c r="Q5445">
        <v>1</v>
      </c>
      <c r="R5445">
        <v>15</v>
      </c>
      <c r="S5445">
        <v>20057</v>
      </c>
      <c r="T5445" t="s">
        <v>9918</v>
      </c>
      <c r="W5445" t="s">
        <v>6300</v>
      </c>
      <c r="AB5445" t="s">
        <v>10051</v>
      </c>
      <c r="AC5445" t="s">
        <v>10051</v>
      </c>
      <c r="AH5445" t="s">
        <v>6350</v>
      </c>
      <c r="AI5445" t="s">
        <v>6351</v>
      </c>
      <c r="AO5445">
        <v>0</v>
      </c>
      <c r="AP5445" t="s">
        <v>3315</v>
      </c>
      <c r="AQ5445" t="s">
        <v>5313</v>
      </c>
      <c r="AR5445">
        <v>0</v>
      </c>
      <c r="AS5445">
        <v>0</v>
      </c>
    </row>
    <row r="5446" spans="1:45" x14ac:dyDescent="0.15">
      <c r="A5446" t="s">
        <v>3314</v>
      </c>
      <c r="B5446" t="s">
        <v>6294</v>
      </c>
      <c r="C5446" t="s">
        <v>3314</v>
      </c>
      <c r="D5446" t="s">
        <v>925</v>
      </c>
      <c r="E5446" t="s">
        <v>9909</v>
      </c>
      <c r="F5446" t="s">
        <v>9910</v>
      </c>
      <c r="G5446" t="s">
        <v>10050</v>
      </c>
      <c r="H5446" t="s">
        <v>2023</v>
      </c>
      <c r="I5446" t="s">
        <v>142</v>
      </c>
      <c r="J5446" t="s">
        <v>2023</v>
      </c>
      <c r="K5446" t="s">
        <v>5616</v>
      </c>
      <c r="L5446" t="s">
        <v>5618</v>
      </c>
      <c r="M5446">
        <v>0</v>
      </c>
      <c r="N5446" t="s">
        <v>5709</v>
      </c>
      <c r="O5446" t="s">
        <v>10055</v>
      </c>
      <c r="P5446" t="s">
        <v>10055</v>
      </c>
      <c r="Q5446">
        <v>1</v>
      </c>
      <c r="R5446">
        <v>16</v>
      </c>
      <c r="S5446">
        <v>20148</v>
      </c>
      <c r="T5446" t="s">
        <v>9918</v>
      </c>
      <c r="W5446" t="s">
        <v>6300</v>
      </c>
      <c r="AB5446" t="s">
        <v>10051</v>
      </c>
      <c r="AC5446" t="s">
        <v>10051</v>
      </c>
      <c r="AH5446" t="s">
        <v>6350</v>
      </c>
      <c r="AI5446" t="s">
        <v>6351</v>
      </c>
      <c r="AO5446">
        <v>0</v>
      </c>
      <c r="AP5446" t="s">
        <v>3315</v>
      </c>
      <c r="AQ5446" t="s">
        <v>5313</v>
      </c>
      <c r="AR5446">
        <v>0</v>
      </c>
      <c r="AS5446">
        <v>0</v>
      </c>
    </row>
    <row r="5447" spans="1:45" x14ac:dyDescent="0.15">
      <c r="A5447" t="s">
        <v>3314</v>
      </c>
      <c r="B5447" t="s">
        <v>6294</v>
      </c>
      <c r="C5447" t="s">
        <v>3314</v>
      </c>
      <c r="D5447" t="s">
        <v>925</v>
      </c>
      <c r="E5447" t="s">
        <v>9909</v>
      </c>
      <c r="F5447" t="s">
        <v>9910</v>
      </c>
      <c r="G5447" t="s">
        <v>10050</v>
      </c>
      <c r="H5447" t="s">
        <v>2023</v>
      </c>
      <c r="I5447" t="s">
        <v>142</v>
      </c>
      <c r="J5447" t="s">
        <v>2023</v>
      </c>
      <c r="K5447" t="s">
        <v>5616</v>
      </c>
      <c r="L5447" t="s">
        <v>5618</v>
      </c>
      <c r="M5447">
        <v>0</v>
      </c>
      <c r="N5447" t="s">
        <v>5709</v>
      </c>
      <c r="O5447" t="s">
        <v>10055</v>
      </c>
      <c r="P5447" t="s">
        <v>10055</v>
      </c>
      <c r="Q5447">
        <v>1</v>
      </c>
      <c r="R5447">
        <v>17</v>
      </c>
      <c r="S5447">
        <v>20138</v>
      </c>
      <c r="T5447" t="s">
        <v>9918</v>
      </c>
      <c r="W5447" t="s">
        <v>6300</v>
      </c>
      <c r="AB5447" t="s">
        <v>10051</v>
      </c>
      <c r="AC5447" t="s">
        <v>10051</v>
      </c>
      <c r="AH5447" t="s">
        <v>6350</v>
      </c>
      <c r="AI5447" t="s">
        <v>6351</v>
      </c>
      <c r="AO5447">
        <v>0</v>
      </c>
      <c r="AP5447" t="s">
        <v>3315</v>
      </c>
      <c r="AQ5447" t="s">
        <v>5313</v>
      </c>
      <c r="AR5447">
        <v>0</v>
      </c>
      <c r="AS5447">
        <v>0</v>
      </c>
    </row>
    <row r="5448" spans="1:45" x14ac:dyDescent="0.15">
      <c r="A5448" t="s">
        <v>3314</v>
      </c>
      <c r="B5448" t="s">
        <v>6294</v>
      </c>
      <c r="C5448" t="s">
        <v>3314</v>
      </c>
      <c r="D5448" t="s">
        <v>925</v>
      </c>
      <c r="E5448" t="s">
        <v>9909</v>
      </c>
      <c r="F5448" t="s">
        <v>9910</v>
      </c>
      <c r="G5448" t="s">
        <v>10050</v>
      </c>
      <c r="H5448" t="s">
        <v>2023</v>
      </c>
      <c r="I5448" t="s">
        <v>142</v>
      </c>
      <c r="J5448" t="s">
        <v>2023</v>
      </c>
      <c r="K5448" t="s">
        <v>5616</v>
      </c>
      <c r="L5448" t="s">
        <v>5618</v>
      </c>
      <c r="M5448">
        <v>0</v>
      </c>
      <c r="N5448" t="s">
        <v>5709</v>
      </c>
      <c r="O5448" t="s">
        <v>10055</v>
      </c>
      <c r="P5448" t="s">
        <v>10055</v>
      </c>
      <c r="Q5448">
        <v>1</v>
      </c>
      <c r="R5448">
        <v>18</v>
      </c>
      <c r="S5448">
        <v>20133</v>
      </c>
      <c r="T5448" t="s">
        <v>9918</v>
      </c>
      <c r="W5448" t="s">
        <v>6300</v>
      </c>
      <c r="AB5448" t="s">
        <v>10051</v>
      </c>
      <c r="AC5448" t="s">
        <v>10051</v>
      </c>
      <c r="AH5448" t="s">
        <v>6350</v>
      </c>
      <c r="AI5448" t="s">
        <v>6351</v>
      </c>
      <c r="AO5448">
        <v>0</v>
      </c>
      <c r="AP5448" t="s">
        <v>3315</v>
      </c>
      <c r="AQ5448" t="s">
        <v>5313</v>
      </c>
      <c r="AR5448">
        <v>0</v>
      </c>
      <c r="AS5448">
        <v>0</v>
      </c>
    </row>
    <row r="5449" spans="1:45" x14ac:dyDescent="0.15">
      <c r="A5449" t="s">
        <v>3314</v>
      </c>
      <c r="B5449" t="s">
        <v>6294</v>
      </c>
      <c r="C5449" t="s">
        <v>3314</v>
      </c>
      <c r="D5449" t="s">
        <v>925</v>
      </c>
      <c r="E5449" t="s">
        <v>9909</v>
      </c>
      <c r="F5449" t="s">
        <v>9910</v>
      </c>
      <c r="G5449" t="s">
        <v>10050</v>
      </c>
      <c r="H5449" t="s">
        <v>2023</v>
      </c>
      <c r="I5449" t="s">
        <v>142</v>
      </c>
      <c r="J5449" t="s">
        <v>2023</v>
      </c>
      <c r="K5449" t="s">
        <v>5616</v>
      </c>
      <c r="L5449" t="s">
        <v>5618</v>
      </c>
      <c r="M5449">
        <v>0</v>
      </c>
      <c r="N5449" t="s">
        <v>5709</v>
      </c>
      <c r="O5449" t="s">
        <v>10055</v>
      </c>
      <c r="P5449" t="s">
        <v>10055</v>
      </c>
      <c r="Q5449">
        <v>1</v>
      </c>
      <c r="R5449">
        <v>19</v>
      </c>
      <c r="S5449">
        <v>20138</v>
      </c>
      <c r="T5449" t="s">
        <v>9918</v>
      </c>
      <c r="W5449" t="s">
        <v>6300</v>
      </c>
      <c r="AB5449" t="s">
        <v>10051</v>
      </c>
      <c r="AC5449" t="s">
        <v>10051</v>
      </c>
      <c r="AH5449" t="s">
        <v>6350</v>
      </c>
      <c r="AI5449" t="s">
        <v>6351</v>
      </c>
      <c r="AO5449">
        <v>0</v>
      </c>
      <c r="AP5449" t="s">
        <v>3315</v>
      </c>
      <c r="AQ5449" t="s">
        <v>5313</v>
      </c>
      <c r="AR5449">
        <v>0</v>
      </c>
      <c r="AS5449">
        <v>0</v>
      </c>
    </row>
    <row r="5450" spans="1:45" x14ac:dyDescent="0.15">
      <c r="A5450" t="s">
        <v>3314</v>
      </c>
      <c r="B5450" t="s">
        <v>6294</v>
      </c>
      <c r="C5450" t="s">
        <v>3314</v>
      </c>
      <c r="D5450" t="s">
        <v>925</v>
      </c>
      <c r="E5450" t="s">
        <v>9909</v>
      </c>
      <c r="F5450" t="s">
        <v>9910</v>
      </c>
      <c r="G5450" t="s">
        <v>10050</v>
      </c>
      <c r="H5450" t="s">
        <v>2023</v>
      </c>
      <c r="I5450" t="s">
        <v>142</v>
      </c>
      <c r="J5450" t="s">
        <v>2023</v>
      </c>
      <c r="K5450" t="s">
        <v>5616</v>
      </c>
      <c r="L5450" t="s">
        <v>5618</v>
      </c>
      <c r="M5450">
        <v>0</v>
      </c>
      <c r="N5450" t="s">
        <v>5709</v>
      </c>
      <c r="O5450" t="s">
        <v>10055</v>
      </c>
      <c r="P5450" t="s">
        <v>10055</v>
      </c>
      <c r="Q5450">
        <v>1</v>
      </c>
      <c r="R5450">
        <v>20</v>
      </c>
      <c r="S5450">
        <v>20117</v>
      </c>
      <c r="T5450" t="s">
        <v>9918</v>
      </c>
      <c r="W5450" t="s">
        <v>6300</v>
      </c>
      <c r="AB5450" t="s">
        <v>10051</v>
      </c>
      <c r="AC5450" t="s">
        <v>10051</v>
      </c>
      <c r="AH5450" t="s">
        <v>6350</v>
      </c>
      <c r="AI5450" t="s">
        <v>6351</v>
      </c>
      <c r="AO5450">
        <v>0</v>
      </c>
      <c r="AP5450" t="s">
        <v>3315</v>
      </c>
      <c r="AQ5450" t="s">
        <v>5313</v>
      </c>
      <c r="AR5450">
        <v>0</v>
      </c>
      <c r="AS5450">
        <v>0</v>
      </c>
    </row>
    <row r="5451" spans="1:45" x14ac:dyDescent="0.15">
      <c r="A5451" t="s">
        <v>3314</v>
      </c>
      <c r="B5451" t="s">
        <v>6294</v>
      </c>
      <c r="C5451" t="s">
        <v>3314</v>
      </c>
      <c r="D5451" t="s">
        <v>925</v>
      </c>
      <c r="E5451" t="s">
        <v>9909</v>
      </c>
      <c r="F5451" t="s">
        <v>9910</v>
      </c>
      <c r="G5451" t="s">
        <v>10050</v>
      </c>
      <c r="H5451" t="s">
        <v>2023</v>
      </c>
      <c r="I5451" t="s">
        <v>142</v>
      </c>
      <c r="J5451" t="s">
        <v>2023</v>
      </c>
      <c r="K5451" t="s">
        <v>5616</v>
      </c>
      <c r="L5451" t="s">
        <v>5618</v>
      </c>
      <c r="M5451">
        <v>0</v>
      </c>
      <c r="N5451" t="s">
        <v>5709</v>
      </c>
      <c r="O5451" t="s">
        <v>10055</v>
      </c>
      <c r="P5451" t="s">
        <v>10055</v>
      </c>
      <c r="Q5451">
        <v>1</v>
      </c>
      <c r="R5451">
        <v>21</v>
      </c>
      <c r="S5451">
        <v>20141</v>
      </c>
      <c r="T5451" t="s">
        <v>9918</v>
      </c>
      <c r="W5451" t="s">
        <v>6300</v>
      </c>
      <c r="AB5451" t="s">
        <v>10051</v>
      </c>
      <c r="AC5451" t="s">
        <v>10051</v>
      </c>
      <c r="AH5451" t="s">
        <v>6350</v>
      </c>
      <c r="AI5451" t="s">
        <v>6351</v>
      </c>
      <c r="AO5451">
        <v>0</v>
      </c>
      <c r="AP5451" t="s">
        <v>3315</v>
      </c>
      <c r="AQ5451" t="s">
        <v>5313</v>
      </c>
      <c r="AR5451">
        <v>0</v>
      </c>
      <c r="AS5451">
        <v>0</v>
      </c>
    </row>
    <row r="5452" spans="1:45" x14ac:dyDescent="0.15">
      <c r="A5452" t="s">
        <v>3314</v>
      </c>
      <c r="B5452" t="s">
        <v>6294</v>
      </c>
      <c r="C5452" t="s">
        <v>3314</v>
      </c>
      <c r="D5452" t="s">
        <v>925</v>
      </c>
      <c r="E5452" t="s">
        <v>9909</v>
      </c>
      <c r="F5452" t="s">
        <v>9910</v>
      </c>
      <c r="G5452" t="s">
        <v>10050</v>
      </c>
      <c r="H5452" t="s">
        <v>2023</v>
      </c>
      <c r="I5452" t="s">
        <v>142</v>
      </c>
      <c r="J5452" t="s">
        <v>2023</v>
      </c>
      <c r="K5452" t="s">
        <v>5616</v>
      </c>
      <c r="L5452" t="s">
        <v>5618</v>
      </c>
      <c r="M5452">
        <v>0</v>
      </c>
      <c r="N5452" t="s">
        <v>5709</v>
      </c>
      <c r="O5452" t="s">
        <v>10055</v>
      </c>
      <c r="P5452" t="s">
        <v>10055</v>
      </c>
      <c r="Q5452">
        <v>1</v>
      </c>
      <c r="R5452">
        <v>22</v>
      </c>
      <c r="S5452">
        <v>20135</v>
      </c>
      <c r="T5452" t="s">
        <v>9918</v>
      </c>
      <c r="W5452" t="s">
        <v>6300</v>
      </c>
      <c r="AB5452" t="s">
        <v>10051</v>
      </c>
      <c r="AC5452" t="s">
        <v>10051</v>
      </c>
      <c r="AH5452" t="s">
        <v>6350</v>
      </c>
      <c r="AI5452" t="s">
        <v>6351</v>
      </c>
      <c r="AO5452">
        <v>0</v>
      </c>
      <c r="AP5452" t="s">
        <v>3315</v>
      </c>
      <c r="AQ5452" t="s">
        <v>5313</v>
      </c>
      <c r="AR5452">
        <v>0</v>
      </c>
      <c r="AS5452">
        <v>0</v>
      </c>
    </row>
    <row r="5453" spans="1:45" x14ac:dyDescent="0.15">
      <c r="A5453" t="s">
        <v>3314</v>
      </c>
      <c r="B5453" t="s">
        <v>6294</v>
      </c>
      <c r="C5453" t="s">
        <v>3314</v>
      </c>
      <c r="D5453" t="s">
        <v>925</v>
      </c>
      <c r="E5453" t="s">
        <v>9909</v>
      </c>
      <c r="F5453" t="s">
        <v>9910</v>
      </c>
      <c r="G5453" t="s">
        <v>10050</v>
      </c>
      <c r="H5453" t="s">
        <v>2023</v>
      </c>
      <c r="I5453" t="s">
        <v>142</v>
      </c>
      <c r="J5453" t="s">
        <v>2023</v>
      </c>
      <c r="K5453" t="s">
        <v>5616</v>
      </c>
      <c r="L5453" t="s">
        <v>5618</v>
      </c>
      <c r="M5453">
        <v>0</v>
      </c>
      <c r="N5453" t="s">
        <v>5709</v>
      </c>
      <c r="O5453" t="s">
        <v>10055</v>
      </c>
      <c r="P5453" t="s">
        <v>10055</v>
      </c>
      <c r="Q5453">
        <v>1</v>
      </c>
      <c r="R5453">
        <v>23</v>
      </c>
      <c r="S5453">
        <v>20150</v>
      </c>
      <c r="T5453" t="s">
        <v>9918</v>
      </c>
      <c r="W5453" t="s">
        <v>6300</v>
      </c>
      <c r="AB5453" t="s">
        <v>10051</v>
      </c>
      <c r="AC5453" t="s">
        <v>10051</v>
      </c>
      <c r="AH5453" t="s">
        <v>6350</v>
      </c>
      <c r="AI5453" t="s">
        <v>6351</v>
      </c>
      <c r="AO5453">
        <v>0</v>
      </c>
      <c r="AP5453" t="s">
        <v>3315</v>
      </c>
      <c r="AQ5453" t="s">
        <v>5313</v>
      </c>
      <c r="AR5453">
        <v>0</v>
      </c>
      <c r="AS5453">
        <v>0</v>
      </c>
    </row>
    <row r="5454" spans="1:45" x14ac:dyDescent="0.15">
      <c r="A5454" t="s">
        <v>3314</v>
      </c>
      <c r="B5454" t="s">
        <v>6294</v>
      </c>
      <c r="C5454" t="s">
        <v>3314</v>
      </c>
      <c r="D5454" t="s">
        <v>925</v>
      </c>
      <c r="E5454" t="s">
        <v>9909</v>
      </c>
      <c r="F5454" t="s">
        <v>9910</v>
      </c>
      <c r="G5454" t="s">
        <v>10050</v>
      </c>
      <c r="H5454" t="s">
        <v>2023</v>
      </c>
      <c r="I5454" t="s">
        <v>142</v>
      </c>
      <c r="J5454" t="s">
        <v>2023</v>
      </c>
      <c r="K5454" t="s">
        <v>5616</v>
      </c>
      <c r="L5454" t="s">
        <v>5618</v>
      </c>
      <c r="M5454">
        <v>0</v>
      </c>
      <c r="N5454" t="s">
        <v>5709</v>
      </c>
      <c r="O5454" t="s">
        <v>10055</v>
      </c>
      <c r="P5454" t="s">
        <v>10055</v>
      </c>
      <c r="Q5454">
        <v>1</v>
      </c>
      <c r="R5454">
        <v>24</v>
      </c>
      <c r="S5454">
        <v>20125</v>
      </c>
      <c r="T5454" t="s">
        <v>9918</v>
      </c>
      <c r="W5454" t="s">
        <v>6300</v>
      </c>
      <c r="AB5454" t="s">
        <v>10051</v>
      </c>
      <c r="AC5454" t="s">
        <v>10051</v>
      </c>
      <c r="AH5454" t="s">
        <v>6350</v>
      </c>
      <c r="AI5454" t="s">
        <v>6351</v>
      </c>
      <c r="AO5454">
        <v>0</v>
      </c>
      <c r="AP5454" t="s">
        <v>3315</v>
      </c>
      <c r="AQ5454" t="s">
        <v>5313</v>
      </c>
      <c r="AR5454">
        <v>0</v>
      </c>
      <c r="AS5454">
        <v>0</v>
      </c>
    </row>
    <row r="5455" spans="1:45" x14ac:dyDescent="0.15">
      <c r="A5455" t="s">
        <v>3314</v>
      </c>
      <c r="B5455" t="s">
        <v>6294</v>
      </c>
      <c r="C5455" t="s">
        <v>3314</v>
      </c>
      <c r="D5455" t="s">
        <v>925</v>
      </c>
      <c r="E5455" t="s">
        <v>9909</v>
      </c>
      <c r="F5455" t="s">
        <v>9910</v>
      </c>
      <c r="G5455" t="s">
        <v>10050</v>
      </c>
      <c r="H5455" t="s">
        <v>2023</v>
      </c>
      <c r="I5455" t="s">
        <v>142</v>
      </c>
      <c r="J5455" t="s">
        <v>2023</v>
      </c>
      <c r="K5455" t="s">
        <v>5616</v>
      </c>
      <c r="L5455" t="s">
        <v>5618</v>
      </c>
      <c r="M5455">
        <v>0</v>
      </c>
      <c r="N5455" t="s">
        <v>5709</v>
      </c>
      <c r="O5455" t="s">
        <v>10056</v>
      </c>
      <c r="P5455" t="s">
        <v>10056</v>
      </c>
      <c r="Q5455">
        <v>1</v>
      </c>
      <c r="R5455">
        <v>1</v>
      </c>
      <c r="S5455">
        <v>19926</v>
      </c>
      <c r="T5455" t="s">
        <v>9918</v>
      </c>
      <c r="W5455" t="s">
        <v>6300</v>
      </c>
      <c r="AB5455" t="s">
        <v>10051</v>
      </c>
      <c r="AC5455" t="s">
        <v>10051</v>
      </c>
      <c r="AH5455" t="s">
        <v>6350</v>
      </c>
      <c r="AI5455" t="s">
        <v>6351</v>
      </c>
      <c r="AO5455">
        <v>0</v>
      </c>
      <c r="AP5455" t="s">
        <v>3315</v>
      </c>
      <c r="AQ5455" t="s">
        <v>5313</v>
      </c>
      <c r="AR5455">
        <v>0</v>
      </c>
      <c r="AS5455">
        <v>0</v>
      </c>
    </row>
    <row r="5456" spans="1:45" x14ac:dyDescent="0.15">
      <c r="A5456" t="s">
        <v>3314</v>
      </c>
      <c r="B5456" t="s">
        <v>6294</v>
      </c>
      <c r="C5456" t="s">
        <v>3314</v>
      </c>
      <c r="D5456" t="s">
        <v>925</v>
      </c>
      <c r="E5456" t="s">
        <v>9909</v>
      </c>
      <c r="F5456" t="s">
        <v>9910</v>
      </c>
      <c r="G5456" t="s">
        <v>10050</v>
      </c>
      <c r="H5456" t="s">
        <v>2023</v>
      </c>
      <c r="I5456" t="s">
        <v>142</v>
      </c>
      <c r="J5456" t="s">
        <v>2023</v>
      </c>
      <c r="K5456" t="s">
        <v>5616</v>
      </c>
      <c r="L5456" t="s">
        <v>5618</v>
      </c>
      <c r="M5456">
        <v>0</v>
      </c>
      <c r="N5456" t="s">
        <v>5709</v>
      </c>
      <c r="O5456" t="s">
        <v>10056</v>
      </c>
      <c r="P5456" t="s">
        <v>10056</v>
      </c>
      <c r="Q5456">
        <v>1</v>
      </c>
      <c r="R5456">
        <v>2</v>
      </c>
      <c r="S5456">
        <v>19960</v>
      </c>
      <c r="T5456" t="s">
        <v>9918</v>
      </c>
      <c r="W5456" t="s">
        <v>6300</v>
      </c>
      <c r="AB5456" t="s">
        <v>10051</v>
      </c>
      <c r="AC5456" t="s">
        <v>10051</v>
      </c>
      <c r="AH5456" t="s">
        <v>6350</v>
      </c>
      <c r="AI5456" t="s">
        <v>6351</v>
      </c>
      <c r="AO5456">
        <v>0</v>
      </c>
      <c r="AP5456" t="s">
        <v>3315</v>
      </c>
      <c r="AQ5456" t="s">
        <v>5313</v>
      </c>
      <c r="AR5456">
        <v>0</v>
      </c>
      <c r="AS5456">
        <v>0</v>
      </c>
    </row>
    <row r="5457" spans="1:45" x14ac:dyDescent="0.15">
      <c r="A5457" t="s">
        <v>3314</v>
      </c>
      <c r="B5457" t="s">
        <v>6294</v>
      </c>
      <c r="C5457" t="s">
        <v>3314</v>
      </c>
      <c r="D5457" t="s">
        <v>925</v>
      </c>
      <c r="E5457" t="s">
        <v>9909</v>
      </c>
      <c r="F5457" t="s">
        <v>9910</v>
      </c>
      <c r="G5457" t="s">
        <v>10050</v>
      </c>
      <c r="H5457" t="s">
        <v>2023</v>
      </c>
      <c r="I5457" t="s">
        <v>142</v>
      </c>
      <c r="J5457" t="s">
        <v>2023</v>
      </c>
      <c r="K5457" t="s">
        <v>5616</v>
      </c>
      <c r="L5457" t="s">
        <v>5618</v>
      </c>
      <c r="M5457">
        <v>0</v>
      </c>
      <c r="N5457" t="s">
        <v>5709</v>
      </c>
      <c r="O5457" t="s">
        <v>10056</v>
      </c>
      <c r="P5457" t="s">
        <v>10056</v>
      </c>
      <c r="Q5457">
        <v>1</v>
      </c>
      <c r="R5457">
        <v>3</v>
      </c>
      <c r="S5457">
        <v>19674</v>
      </c>
      <c r="T5457" t="s">
        <v>9918</v>
      </c>
      <c r="W5457" t="s">
        <v>6300</v>
      </c>
      <c r="AB5457" t="s">
        <v>10051</v>
      </c>
      <c r="AC5457" t="s">
        <v>10051</v>
      </c>
      <c r="AH5457" t="s">
        <v>6350</v>
      </c>
      <c r="AI5457" t="s">
        <v>6351</v>
      </c>
      <c r="AO5457">
        <v>0</v>
      </c>
      <c r="AP5457" t="s">
        <v>3315</v>
      </c>
      <c r="AQ5457" t="s">
        <v>5313</v>
      </c>
      <c r="AR5457">
        <v>0</v>
      </c>
      <c r="AS5457">
        <v>0</v>
      </c>
    </row>
    <row r="5458" spans="1:45" x14ac:dyDescent="0.15">
      <c r="A5458" t="s">
        <v>3314</v>
      </c>
      <c r="B5458" t="s">
        <v>6294</v>
      </c>
      <c r="C5458" t="s">
        <v>3314</v>
      </c>
      <c r="D5458" t="s">
        <v>925</v>
      </c>
      <c r="E5458" t="s">
        <v>9909</v>
      </c>
      <c r="F5458" t="s">
        <v>9910</v>
      </c>
      <c r="G5458" t="s">
        <v>10050</v>
      </c>
      <c r="H5458" t="s">
        <v>2023</v>
      </c>
      <c r="I5458" t="s">
        <v>142</v>
      </c>
      <c r="J5458" t="s">
        <v>2023</v>
      </c>
      <c r="K5458" t="s">
        <v>5616</v>
      </c>
      <c r="L5458" t="s">
        <v>5618</v>
      </c>
      <c r="M5458">
        <v>0</v>
      </c>
      <c r="N5458" t="s">
        <v>5709</v>
      </c>
      <c r="O5458" t="s">
        <v>10056</v>
      </c>
      <c r="P5458" t="s">
        <v>10056</v>
      </c>
      <c r="Q5458">
        <v>1</v>
      </c>
      <c r="R5458">
        <v>4</v>
      </c>
      <c r="S5458">
        <v>20005</v>
      </c>
      <c r="T5458" t="s">
        <v>9918</v>
      </c>
      <c r="W5458" t="s">
        <v>6300</v>
      </c>
      <c r="AB5458" t="s">
        <v>10051</v>
      </c>
      <c r="AC5458" t="s">
        <v>10051</v>
      </c>
      <c r="AH5458" t="s">
        <v>6350</v>
      </c>
      <c r="AI5458" t="s">
        <v>6351</v>
      </c>
      <c r="AO5458">
        <v>0</v>
      </c>
      <c r="AP5458" t="s">
        <v>3315</v>
      </c>
      <c r="AQ5458" t="s">
        <v>5313</v>
      </c>
      <c r="AR5458">
        <v>0</v>
      </c>
      <c r="AS5458">
        <v>0</v>
      </c>
    </row>
    <row r="5459" spans="1:45" x14ac:dyDescent="0.15">
      <c r="A5459" t="s">
        <v>3314</v>
      </c>
      <c r="B5459" t="s">
        <v>6294</v>
      </c>
      <c r="C5459" t="s">
        <v>3314</v>
      </c>
      <c r="D5459" t="s">
        <v>925</v>
      </c>
      <c r="E5459" t="s">
        <v>9909</v>
      </c>
      <c r="F5459" t="s">
        <v>9910</v>
      </c>
      <c r="G5459" t="s">
        <v>10050</v>
      </c>
      <c r="H5459" t="s">
        <v>2023</v>
      </c>
      <c r="I5459" t="s">
        <v>142</v>
      </c>
      <c r="J5459" t="s">
        <v>2023</v>
      </c>
      <c r="K5459" t="s">
        <v>5616</v>
      </c>
      <c r="L5459" t="s">
        <v>5618</v>
      </c>
      <c r="M5459">
        <v>0</v>
      </c>
      <c r="N5459" t="s">
        <v>5709</v>
      </c>
      <c r="O5459" t="s">
        <v>10056</v>
      </c>
      <c r="P5459" t="s">
        <v>10056</v>
      </c>
      <c r="Q5459">
        <v>1</v>
      </c>
      <c r="R5459">
        <v>5</v>
      </c>
      <c r="S5459">
        <v>19839</v>
      </c>
      <c r="T5459" t="s">
        <v>9918</v>
      </c>
      <c r="W5459" t="s">
        <v>6300</v>
      </c>
      <c r="AB5459" t="s">
        <v>10051</v>
      </c>
      <c r="AC5459" t="s">
        <v>10051</v>
      </c>
      <c r="AH5459" t="s">
        <v>6350</v>
      </c>
      <c r="AI5459" t="s">
        <v>6351</v>
      </c>
      <c r="AO5459">
        <v>0</v>
      </c>
      <c r="AP5459" t="s">
        <v>3315</v>
      </c>
      <c r="AQ5459" t="s">
        <v>5313</v>
      </c>
      <c r="AR5459">
        <v>0</v>
      </c>
      <c r="AS5459">
        <v>0</v>
      </c>
    </row>
    <row r="5460" spans="1:45" x14ac:dyDescent="0.15">
      <c r="A5460" t="s">
        <v>3314</v>
      </c>
      <c r="B5460" t="s">
        <v>6294</v>
      </c>
      <c r="C5460" t="s">
        <v>3314</v>
      </c>
      <c r="D5460" t="s">
        <v>925</v>
      </c>
      <c r="E5460" t="s">
        <v>9909</v>
      </c>
      <c r="F5460" t="s">
        <v>9910</v>
      </c>
      <c r="G5460" t="s">
        <v>10050</v>
      </c>
      <c r="H5460" t="s">
        <v>2023</v>
      </c>
      <c r="I5460" t="s">
        <v>142</v>
      </c>
      <c r="J5460" t="s">
        <v>2023</v>
      </c>
      <c r="K5460" t="s">
        <v>5616</v>
      </c>
      <c r="L5460" t="s">
        <v>5618</v>
      </c>
      <c r="M5460">
        <v>0</v>
      </c>
      <c r="N5460" t="s">
        <v>5709</v>
      </c>
      <c r="O5460" t="s">
        <v>10056</v>
      </c>
      <c r="P5460" t="s">
        <v>10056</v>
      </c>
      <c r="Q5460">
        <v>1</v>
      </c>
      <c r="R5460">
        <v>6</v>
      </c>
      <c r="S5460">
        <v>20053</v>
      </c>
      <c r="T5460" t="s">
        <v>9918</v>
      </c>
      <c r="W5460" t="s">
        <v>6300</v>
      </c>
      <c r="AB5460" t="s">
        <v>10051</v>
      </c>
      <c r="AC5460" t="s">
        <v>10051</v>
      </c>
      <c r="AH5460" t="s">
        <v>6350</v>
      </c>
      <c r="AI5460" t="s">
        <v>6351</v>
      </c>
      <c r="AO5460">
        <v>0</v>
      </c>
      <c r="AP5460" t="s">
        <v>3315</v>
      </c>
      <c r="AQ5460" t="s">
        <v>5313</v>
      </c>
      <c r="AR5460">
        <v>0</v>
      </c>
      <c r="AS5460">
        <v>0</v>
      </c>
    </row>
    <row r="5461" spans="1:45" x14ac:dyDescent="0.15">
      <c r="A5461" t="s">
        <v>3314</v>
      </c>
      <c r="B5461" t="s">
        <v>6294</v>
      </c>
      <c r="C5461" t="s">
        <v>3314</v>
      </c>
      <c r="D5461" t="s">
        <v>925</v>
      </c>
      <c r="E5461" t="s">
        <v>9909</v>
      </c>
      <c r="F5461" t="s">
        <v>9910</v>
      </c>
      <c r="G5461" t="s">
        <v>10050</v>
      </c>
      <c r="H5461" t="s">
        <v>2023</v>
      </c>
      <c r="I5461" t="s">
        <v>142</v>
      </c>
      <c r="J5461" t="s">
        <v>2023</v>
      </c>
      <c r="K5461" t="s">
        <v>5616</v>
      </c>
      <c r="L5461" t="s">
        <v>5618</v>
      </c>
      <c r="M5461">
        <v>0</v>
      </c>
      <c r="N5461" t="s">
        <v>5709</v>
      </c>
      <c r="O5461" t="s">
        <v>10056</v>
      </c>
      <c r="P5461" t="s">
        <v>10056</v>
      </c>
      <c r="Q5461">
        <v>1</v>
      </c>
      <c r="R5461">
        <v>7</v>
      </c>
      <c r="S5461">
        <v>19936</v>
      </c>
      <c r="T5461" t="s">
        <v>9918</v>
      </c>
      <c r="W5461" t="s">
        <v>6300</v>
      </c>
      <c r="AB5461" t="s">
        <v>10051</v>
      </c>
      <c r="AC5461" t="s">
        <v>10051</v>
      </c>
      <c r="AH5461" t="s">
        <v>6350</v>
      </c>
      <c r="AI5461" t="s">
        <v>6351</v>
      </c>
      <c r="AO5461">
        <v>0</v>
      </c>
      <c r="AP5461" t="s">
        <v>3315</v>
      </c>
      <c r="AQ5461" t="s">
        <v>5313</v>
      </c>
      <c r="AR5461">
        <v>0</v>
      </c>
      <c r="AS5461">
        <v>0</v>
      </c>
    </row>
    <row r="5462" spans="1:45" x14ac:dyDescent="0.15">
      <c r="A5462" t="s">
        <v>3314</v>
      </c>
      <c r="B5462" t="s">
        <v>6294</v>
      </c>
      <c r="C5462" t="s">
        <v>3314</v>
      </c>
      <c r="D5462" t="s">
        <v>925</v>
      </c>
      <c r="E5462" t="s">
        <v>9909</v>
      </c>
      <c r="F5462" t="s">
        <v>9910</v>
      </c>
      <c r="G5462" t="s">
        <v>10050</v>
      </c>
      <c r="H5462" t="s">
        <v>2023</v>
      </c>
      <c r="I5462" t="s">
        <v>142</v>
      </c>
      <c r="J5462" t="s">
        <v>2023</v>
      </c>
      <c r="K5462" t="s">
        <v>5616</v>
      </c>
      <c r="L5462" t="s">
        <v>5618</v>
      </c>
      <c r="M5462">
        <v>0</v>
      </c>
      <c r="N5462" t="s">
        <v>5709</v>
      </c>
      <c r="O5462" t="s">
        <v>10056</v>
      </c>
      <c r="P5462" t="s">
        <v>10056</v>
      </c>
      <c r="Q5462">
        <v>1</v>
      </c>
      <c r="R5462">
        <v>8</v>
      </c>
      <c r="S5462">
        <v>19999</v>
      </c>
      <c r="T5462" t="s">
        <v>9918</v>
      </c>
      <c r="W5462" t="s">
        <v>6300</v>
      </c>
      <c r="AB5462" t="s">
        <v>10051</v>
      </c>
      <c r="AC5462" t="s">
        <v>10051</v>
      </c>
      <c r="AH5462" t="s">
        <v>6350</v>
      </c>
      <c r="AI5462" t="s">
        <v>6351</v>
      </c>
      <c r="AO5462">
        <v>0</v>
      </c>
      <c r="AP5462" t="s">
        <v>3315</v>
      </c>
      <c r="AQ5462" t="s">
        <v>5313</v>
      </c>
      <c r="AR5462">
        <v>0</v>
      </c>
      <c r="AS5462">
        <v>0</v>
      </c>
    </row>
    <row r="5463" spans="1:45" x14ac:dyDescent="0.15">
      <c r="A5463" t="s">
        <v>3314</v>
      </c>
      <c r="B5463" t="s">
        <v>6294</v>
      </c>
      <c r="C5463" t="s">
        <v>3314</v>
      </c>
      <c r="D5463" t="s">
        <v>925</v>
      </c>
      <c r="E5463" t="s">
        <v>9909</v>
      </c>
      <c r="F5463" t="s">
        <v>9910</v>
      </c>
      <c r="G5463" t="s">
        <v>10050</v>
      </c>
      <c r="H5463" t="s">
        <v>2023</v>
      </c>
      <c r="I5463" t="s">
        <v>142</v>
      </c>
      <c r="J5463" t="s">
        <v>2023</v>
      </c>
      <c r="K5463" t="s">
        <v>5616</v>
      </c>
      <c r="L5463" t="s">
        <v>5618</v>
      </c>
      <c r="M5463">
        <v>0</v>
      </c>
      <c r="N5463" t="s">
        <v>5709</v>
      </c>
      <c r="O5463" t="s">
        <v>10056</v>
      </c>
      <c r="P5463" t="s">
        <v>10056</v>
      </c>
      <c r="Q5463">
        <v>1</v>
      </c>
      <c r="R5463">
        <v>9</v>
      </c>
      <c r="S5463">
        <v>19838</v>
      </c>
      <c r="T5463" t="s">
        <v>9918</v>
      </c>
      <c r="W5463" t="s">
        <v>6300</v>
      </c>
      <c r="AB5463" t="s">
        <v>10051</v>
      </c>
      <c r="AC5463" t="s">
        <v>10051</v>
      </c>
      <c r="AH5463" t="s">
        <v>6350</v>
      </c>
      <c r="AI5463" t="s">
        <v>6351</v>
      </c>
      <c r="AO5463">
        <v>0</v>
      </c>
      <c r="AP5463" t="s">
        <v>3315</v>
      </c>
      <c r="AQ5463" t="s">
        <v>5313</v>
      </c>
      <c r="AR5463">
        <v>0</v>
      </c>
      <c r="AS5463">
        <v>0</v>
      </c>
    </row>
    <row r="5464" spans="1:45" x14ac:dyDescent="0.15">
      <c r="A5464" t="s">
        <v>3314</v>
      </c>
      <c r="B5464" t="s">
        <v>6294</v>
      </c>
      <c r="C5464" t="s">
        <v>3314</v>
      </c>
      <c r="D5464" t="s">
        <v>925</v>
      </c>
      <c r="E5464" t="s">
        <v>9909</v>
      </c>
      <c r="F5464" t="s">
        <v>9910</v>
      </c>
      <c r="G5464" t="s">
        <v>10050</v>
      </c>
      <c r="H5464" t="s">
        <v>2023</v>
      </c>
      <c r="I5464" t="s">
        <v>142</v>
      </c>
      <c r="J5464" t="s">
        <v>2023</v>
      </c>
      <c r="K5464" t="s">
        <v>5616</v>
      </c>
      <c r="L5464" t="s">
        <v>5618</v>
      </c>
      <c r="M5464">
        <v>0</v>
      </c>
      <c r="N5464" t="s">
        <v>5709</v>
      </c>
      <c r="O5464" t="s">
        <v>10056</v>
      </c>
      <c r="P5464" t="s">
        <v>10056</v>
      </c>
      <c r="Q5464">
        <v>1</v>
      </c>
      <c r="R5464">
        <v>10</v>
      </c>
      <c r="S5464">
        <v>19939</v>
      </c>
      <c r="T5464" t="s">
        <v>9918</v>
      </c>
      <c r="W5464" t="s">
        <v>6300</v>
      </c>
      <c r="AB5464" t="s">
        <v>10051</v>
      </c>
      <c r="AC5464" t="s">
        <v>10051</v>
      </c>
      <c r="AH5464" t="s">
        <v>6350</v>
      </c>
      <c r="AI5464" t="s">
        <v>6351</v>
      </c>
      <c r="AO5464">
        <v>0</v>
      </c>
      <c r="AP5464" t="s">
        <v>3315</v>
      </c>
      <c r="AQ5464" t="s">
        <v>5313</v>
      </c>
      <c r="AR5464">
        <v>0</v>
      </c>
      <c r="AS5464">
        <v>0</v>
      </c>
    </row>
    <row r="5465" spans="1:45" x14ac:dyDescent="0.15">
      <c r="A5465" t="s">
        <v>3314</v>
      </c>
      <c r="B5465" t="s">
        <v>6294</v>
      </c>
      <c r="C5465" t="s">
        <v>3314</v>
      </c>
      <c r="D5465" t="s">
        <v>925</v>
      </c>
      <c r="E5465" t="s">
        <v>9909</v>
      </c>
      <c r="F5465" t="s">
        <v>9910</v>
      </c>
      <c r="G5465" t="s">
        <v>10050</v>
      </c>
      <c r="H5465" t="s">
        <v>2023</v>
      </c>
      <c r="I5465" t="s">
        <v>142</v>
      </c>
      <c r="J5465" t="s">
        <v>2023</v>
      </c>
      <c r="K5465" t="s">
        <v>5616</v>
      </c>
      <c r="L5465" t="s">
        <v>5618</v>
      </c>
      <c r="M5465">
        <v>0</v>
      </c>
      <c r="N5465" t="s">
        <v>5709</v>
      </c>
      <c r="O5465" t="s">
        <v>10056</v>
      </c>
      <c r="P5465" t="s">
        <v>10056</v>
      </c>
      <c r="Q5465">
        <v>1</v>
      </c>
      <c r="R5465">
        <v>11</v>
      </c>
      <c r="S5465">
        <v>20020</v>
      </c>
      <c r="T5465" t="s">
        <v>9918</v>
      </c>
      <c r="W5465" t="s">
        <v>6300</v>
      </c>
      <c r="AB5465" t="s">
        <v>10051</v>
      </c>
      <c r="AC5465" t="s">
        <v>10051</v>
      </c>
      <c r="AH5465" t="s">
        <v>6350</v>
      </c>
      <c r="AI5465" t="s">
        <v>6351</v>
      </c>
      <c r="AO5465">
        <v>0</v>
      </c>
      <c r="AP5465" t="s">
        <v>3315</v>
      </c>
      <c r="AQ5465" t="s">
        <v>5313</v>
      </c>
      <c r="AR5465">
        <v>0</v>
      </c>
      <c r="AS5465">
        <v>0</v>
      </c>
    </row>
    <row r="5466" spans="1:45" x14ac:dyDescent="0.15">
      <c r="A5466" t="s">
        <v>3314</v>
      </c>
      <c r="B5466" t="s">
        <v>6294</v>
      </c>
      <c r="C5466" t="s">
        <v>3314</v>
      </c>
      <c r="D5466" t="s">
        <v>925</v>
      </c>
      <c r="E5466" t="s">
        <v>9909</v>
      </c>
      <c r="F5466" t="s">
        <v>9910</v>
      </c>
      <c r="G5466" t="s">
        <v>10050</v>
      </c>
      <c r="H5466" t="s">
        <v>2023</v>
      </c>
      <c r="I5466" t="s">
        <v>142</v>
      </c>
      <c r="J5466" t="s">
        <v>2023</v>
      </c>
      <c r="K5466" t="s">
        <v>5616</v>
      </c>
      <c r="L5466" t="s">
        <v>5618</v>
      </c>
      <c r="M5466">
        <v>0</v>
      </c>
      <c r="N5466" t="s">
        <v>5709</v>
      </c>
      <c r="O5466" t="s">
        <v>10056</v>
      </c>
      <c r="P5466" t="s">
        <v>10056</v>
      </c>
      <c r="Q5466">
        <v>1</v>
      </c>
      <c r="R5466">
        <v>12</v>
      </c>
      <c r="S5466">
        <v>19898</v>
      </c>
      <c r="T5466" t="s">
        <v>9918</v>
      </c>
      <c r="W5466" t="s">
        <v>6300</v>
      </c>
      <c r="AB5466" t="s">
        <v>10051</v>
      </c>
      <c r="AC5466" t="s">
        <v>10051</v>
      </c>
      <c r="AH5466" t="s">
        <v>6350</v>
      </c>
      <c r="AI5466" t="s">
        <v>6351</v>
      </c>
      <c r="AO5466">
        <v>0</v>
      </c>
      <c r="AP5466" t="s">
        <v>3315</v>
      </c>
      <c r="AQ5466" t="s">
        <v>5313</v>
      </c>
      <c r="AR5466">
        <v>0</v>
      </c>
      <c r="AS5466">
        <v>0</v>
      </c>
    </row>
    <row r="5467" spans="1:45" x14ac:dyDescent="0.15">
      <c r="A5467" t="s">
        <v>3314</v>
      </c>
      <c r="B5467" t="s">
        <v>6294</v>
      </c>
      <c r="C5467" t="s">
        <v>3314</v>
      </c>
      <c r="D5467" t="s">
        <v>925</v>
      </c>
      <c r="E5467" t="s">
        <v>9909</v>
      </c>
      <c r="F5467" t="s">
        <v>9910</v>
      </c>
      <c r="G5467" t="s">
        <v>10050</v>
      </c>
      <c r="H5467" t="s">
        <v>2023</v>
      </c>
      <c r="I5467" t="s">
        <v>142</v>
      </c>
      <c r="J5467" t="s">
        <v>2023</v>
      </c>
      <c r="K5467" t="s">
        <v>5616</v>
      </c>
      <c r="L5467" t="s">
        <v>5618</v>
      </c>
      <c r="M5467">
        <v>0</v>
      </c>
      <c r="N5467" t="s">
        <v>5709</v>
      </c>
      <c r="O5467" t="s">
        <v>10056</v>
      </c>
      <c r="P5467" t="s">
        <v>10056</v>
      </c>
      <c r="Q5467">
        <v>1</v>
      </c>
      <c r="R5467">
        <v>13</v>
      </c>
      <c r="S5467">
        <v>19927</v>
      </c>
      <c r="T5467" t="s">
        <v>9918</v>
      </c>
      <c r="W5467" t="s">
        <v>6300</v>
      </c>
      <c r="AB5467" t="s">
        <v>10051</v>
      </c>
      <c r="AC5467" t="s">
        <v>10051</v>
      </c>
      <c r="AH5467" t="s">
        <v>6350</v>
      </c>
      <c r="AI5467" t="s">
        <v>6351</v>
      </c>
      <c r="AO5467">
        <v>0</v>
      </c>
      <c r="AP5467" t="s">
        <v>3315</v>
      </c>
      <c r="AQ5467" t="s">
        <v>5313</v>
      </c>
      <c r="AR5467">
        <v>0</v>
      </c>
      <c r="AS5467">
        <v>0</v>
      </c>
    </row>
    <row r="5468" spans="1:45" x14ac:dyDescent="0.15">
      <c r="A5468" t="s">
        <v>3314</v>
      </c>
      <c r="B5468" t="s">
        <v>6294</v>
      </c>
      <c r="C5468" t="s">
        <v>3314</v>
      </c>
      <c r="D5468" t="s">
        <v>925</v>
      </c>
      <c r="E5468" t="s">
        <v>9909</v>
      </c>
      <c r="F5468" t="s">
        <v>9910</v>
      </c>
      <c r="G5468" t="s">
        <v>10050</v>
      </c>
      <c r="H5468" t="s">
        <v>2023</v>
      </c>
      <c r="I5468" t="s">
        <v>142</v>
      </c>
      <c r="J5468" t="s">
        <v>2023</v>
      </c>
      <c r="K5468" t="s">
        <v>5616</v>
      </c>
      <c r="L5468" t="s">
        <v>5618</v>
      </c>
      <c r="M5468">
        <v>0</v>
      </c>
      <c r="N5468" t="s">
        <v>5709</v>
      </c>
      <c r="O5468" t="s">
        <v>10056</v>
      </c>
      <c r="P5468" t="s">
        <v>10056</v>
      </c>
      <c r="Q5468">
        <v>1</v>
      </c>
      <c r="R5468">
        <v>14</v>
      </c>
      <c r="S5468">
        <v>19855</v>
      </c>
      <c r="T5468" t="s">
        <v>9918</v>
      </c>
      <c r="W5468" t="s">
        <v>6300</v>
      </c>
      <c r="AB5468" t="s">
        <v>10051</v>
      </c>
      <c r="AC5468" t="s">
        <v>10051</v>
      </c>
      <c r="AH5468" t="s">
        <v>6350</v>
      </c>
      <c r="AI5468" t="s">
        <v>6351</v>
      </c>
      <c r="AO5468">
        <v>0</v>
      </c>
      <c r="AP5468" t="s">
        <v>3315</v>
      </c>
      <c r="AQ5468" t="s">
        <v>5313</v>
      </c>
      <c r="AR5468">
        <v>0</v>
      </c>
      <c r="AS5468">
        <v>0</v>
      </c>
    </row>
    <row r="5469" spans="1:45" x14ac:dyDescent="0.15">
      <c r="A5469" t="s">
        <v>3314</v>
      </c>
      <c r="B5469" t="s">
        <v>6294</v>
      </c>
      <c r="C5469" t="s">
        <v>3314</v>
      </c>
      <c r="D5469" t="s">
        <v>925</v>
      </c>
      <c r="E5469" t="s">
        <v>9909</v>
      </c>
      <c r="F5469" t="s">
        <v>9910</v>
      </c>
      <c r="G5469" t="s">
        <v>10050</v>
      </c>
      <c r="H5469" t="s">
        <v>2023</v>
      </c>
      <c r="I5469" t="s">
        <v>142</v>
      </c>
      <c r="J5469" t="s">
        <v>2023</v>
      </c>
      <c r="K5469" t="s">
        <v>5616</v>
      </c>
      <c r="L5469" t="s">
        <v>5618</v>
      </c>
      <c r="M5469">
        <v>0</v>
      </c>
      <c r="N5469" t="s">
        <v>5709</v>
      </c>
      <c r="O5469" t="s">
        <v>10056</v>
      </c>
      <c r="P5469" t="s">
        <v>10056</v>
      </c>
      <c r="Q5469">
        <v>1</v>
      </c>
      <c r="R5469">
        <v>15</v>
      </c>
      <c r="S5469">
        <v>19962</v>
      </c>
      <c r="T5469" t="s">
        <v>9918</v>
      </c>
      <c r="W5469" t="s">
        <v>6300</v>
      </c>
      <c r="AB5469" t="s">
        <v>10051</v>
      </c>
      <c r="AC5469" t="s">
        <v>10051</v>
      </c>
      <c r="AH5469" t="s">
        <v>6350</v>
      </c>
      <c r="AI5469" t="s">
        <v>6351</v>
      </c>
      <c r="AO5469">
        <v>0</v>
      </c>
      <c r="AP5469" t="s">
        <v>3315</v>
      </c>
      <c r="AQ5469" t="s">
        <v>5313</v>
      </c>
      <c r="AR5469">
        <v>0</v>
      </c>
      <c r="AS5469">
        <v>0</v>
      </c>
    </row>
    <row r="5470" spans="1:45" x14ac:dyDescent="0.15">
      <c r="A5470" t="s">
        <v>3314</v>
      </c>
      <c r="B5470" t="s">
        <v>6294</v>
      </c>
      <c r="C5470" t="s">
        <v>3314</v>
      </c>
      <c r="D5470" t="s">
        <v>925</v>
      </c>
      <c r="E5470" t="s">
        <v>9909</v>
      </c>
      <c r="F5470" t="s">
        <v>9910</v>
      </c>
      <c r="G5470" t="s">
        <v>10050</v>
      </c>
      <c r="H5470" t="s">
        <v>2023</v>
      </c>
      <c r="I5470" t="s">
        <v>142</v>
      </c>
      <c r="J5470" t="s">
        <v>2023</v>
      </c>
      <c r="K5470" t="s">
        <v>5616</v>
      </c>
      <c r="L5470" t="s">
        <v>5618</v>
      </c>
      <c r="M5470">
        <v>0</v>
      </c>
      <c r="N5470" t="s">
        <v>5709</v>
      </c>
      <c r="O5470" t="s">
        <v>10056</v>
      </c>
      <c r="P5470" t="s">
        <v>10056</v>
      </c>
      <c r="Q5470">
        <v>1</v>
      </c>
      <c r="R5470">
        <v>16</v>
      </c>
      <c r="S5470">
        <v>19840</v>
      </c>
      <c r="T5470" t="s">
        <v>9918</v>
      </c>
      <c r="W5470" t="s">
        <v>6300</v>
      </c>
      <c r="AB5470" t="s">
        <v>10051</v>
      </c>
      <c r="AC5470" t="s">
        <v>10051</v>
      </c>
      <c r="AH5470" t="s">
        <v>6350</v>
      </c>
      <c r="AI5470" t="s">
        <v>6351</v>
      </c>
      <c r="AO5470">
        <v>0</v>
      </c>
      <c r="AP5470" t="s">
        <v>3315</v>
      </c>
      <c r="AQ5470" t="s">
        <v>5313</v>
      </c>
      <c r="AR5470">
        <v>0</v>
      </c>
      <c r="AS5470">
        <v>0</v>
      </c>
    </row>
    <row r="5471" spans="1:45" x14ac:dyDescent="0.15">
      <c r="A5471" t="s">
        <v>3314</v>
      </c>
      <c r="B5471" t="s">
        <v>6294</v>
      </c>
      <c r="C5471" t="s">
        <v>3314</v>
      </c>
      <c r="D5471" t="s">
        <v>925</v>
      </c>
      <c r="E5471" t="s">
        <v>9909</v>
      </c>
      <c r="F5471" t="s">
        <v>9910</v>
      </c>
      <c r="G5471" t="s">
        <v>10050</v>
      </c>
      <c r="H5471" t="s">
        <v>2023</v>
      </c>
      <c r="I5471" t="s">
        <v>142</v>
      </c>
      <c r="J5471" t="s">
        <v>2023</v>
      </c>
      <c r="K5471" t="s">
        <v>5616</v>
      </c>
      <c r="L5471" t="s">
        <v>5618</v>
      </c>
      <c r="M5471">
        <v>0</v>
      </c>
      <c r="N5471" t="s">
        <v>5709</v>
      </c>
      <c r="O5471" t="s">
        <v>10056</v>
      </c>
      <c r="P5471" t="s">
        <v>10056</v>
      </c>
      <c r="Q5471">
        <v>1</v>
      </c>
      <c r="R5471">
        <v>17</v>
      </c>
      <c r="S5471">
        <v>19889</v>
      </c>
      <c r="T5471" t="s">
        <v>9918</v>
      </c>
      <c r="W5471" t="s">
        <v>6300</v>
      </c>
      <c r="AB5471" t="s">
        <v>10051</v>
      </c>
      <c r="AC5471" t="s">
        <v>10051</v>
      </c>
      <c r="AH5471" t="s">
        <v>6350</v>
      </c>
      <c r="AI5471" t="s">
        <v>6351</v>
      </c>
      <c r="AO5471">
        <v>0</v>
      </c>
      <c r="AP5471" t="s">
        <v>3315</v>
      </c>
      <c r="AQ5471" t="s">
        <v>5313</v>
      </c>
      <c r="AR5471">
        <v>0</v>
      </c>
      <c r="AS5471">
        <v>0</v>
      </c>
    </row>
    <row r="5472" spans="1:45" x14ac:dyDescent="0.15">
      <c r="A5472" t="s">
        <v>3314</v>
      </c>
      <c r="B5472" t="s">
        <v>6294</v>
      </c>
      <c r="C5472" t="s">
        <v>3314</v>
      </c>
      <c r="D5472" t="s">
        <v>925</v>
      </c>
      <c r="E5472" t="s">
        <v>9909</v>
      </c>
      <c r="F5472" t="s">
        <v>9910</v>
      </c>
      <c r="G5472" t="s">
        <v>10050</v>
      </c>
      <c r="H5472" t="s">
        <v>2023</v>
      </c>
      <c r="I5472" t="s">
        <v>142</v>
      </c>
      <c r="J5472" t="s">
        <v>2023</v>
      </c>
      <c r="K5472" t="s">
        <v>5616</v>
      </c>
      <c r="L5472" t="s">
        <v>5618</v>
      </c>
      <c r="M5472">
        <v>0</v>
      </c>
      <c r="N5472" t="s">
        <v>5709</v>
      </c>
      <c r="O5472" t="s">
        <v>10056</v>
      </c>
      <c r="P5472" t="s">
        <v>10056</v>
      </c>
      <c r="Q5472">
        <v>1</v>
      </c>
      <c r="R5472">
        <v>18</v>
      </c>
      <c r="S5472">
        <v>19740</v>
      </c>
      <c r="T5472" t="s">
        <v>9918</v>
      </c>
      <c r="W5472" t="s">
        <v>6300</v>
      </c>
      <c r="AB5472" t="s">
        <v>10051</v>
      </c>
      <c r="AC5472" t="s">
        <v>10051</v>
      </c>
      <c r="AH5472" t="s">
        <v>6350</v>
      </c>
      <c r="AI5472" t="s">
        <v>6351</v>
      </c>
      <c r="AO5472">
        <v>0</v>
      </c>
      <c r="AP5472" t="s">
        <v>3315</v>
      </c>
      <c r="AQ5472" t="s">
        <v>5313</v>
      </c>
      <c r="AR5472">
        <v>0</v>
      </c>
      <c r="AS5472">
        <v>0</v>
      </c>
    </row>
    <row r="5473" spans="1:45" x14ac:dyDescent="0.15">
      <c r="A5473" t="s">
        <v>3314</v>
      </c>
      <c r="B5473" t="s">
        <v>6294</v>
      </c>
      <c r="C5473" t="s">
        <v>3314</v>
      </c>
      <c r="D5473" t="s">
        <v>925</v>
      </c>
      <c r="E5473" t="s">
        <v>9909</v>
      </c>
      <c r="F5473" t="s">
        <v>9910</v>
      </c>
      <c r="G5473" t="s">
        <v>10050</v>
      </c>
      <c r="H5473" t="s">
        <v>2023</v>
      </c>
      <c r="I5473" t="s">
        <v>142</v>
      </c>
      <c r="J5473" t="s">
        <v>2023</v>
      </c>
      <c r="K5473" t="s">
        <v>5616</v>
      </c>
      <c r="L5473" t="s">
        <v>5618</v>
      </c>
      <c r="M5473">
        <v>0</v>
      </c>
      <c r="N5473" t="s">
        <v>5709</v>
      </c>
      <c r="O5473" t="s">
        <v>10056</v>
      </c>
      <c r="P5473" t="s">
        <v>10056</v>
      </c>
      <c r="Q5473">
        <v>1</v>
      </c>
      <c r="R5473">
        <v>19</v>
      </c>
      <c r="S5473">
        <v>19992</v>
      </c>
      <c r="T5473" t="s">
        <v>9918</v>
      </c>
      <c r="W5473" t="s">
        <v>6300</v>
      </c>
      <c r="AB5473" t="s">
        <v>10051</v>
      </c>
      <c r="AC5473" t="s">
        <v>10051</v>
      </c>
      <c r="AH5473" t="s">
        <v>6350</v>
      </c>
      <c r="AI5473" t="s">
        <v>6351</v>
      </c>
      <c r="AO5473">
        <v>0</v>
      </c>
      <c r="AP5473" t="s">
        <v>3315</v>
      </c>
      <c r="AQ5473" t="s">
        <v>5313</v>
      </c>
      <c r="AR5473">
        <v>0</v>
      </c>
      <c r="AS5473">
        <v>0</v>
      </c>
    </row>
    <row r="5474" spans="1:45" x14ac:dyDescent="0.15">
      <c r="A5474" t="s">
        <v>3314</v>
      </c>
      <c r="B5474" t="s">
        <v>6294</v>
      </c>
      <c r="C5474" t="s">
        <v>3314</v>
      </c>
      <c r="D5474" t="s">
        <v>925</v>
      </c>
      <c r="E5474" t="s">
        <v>9909</v>
      </c>
      <c r="F5474" t="s">
        <v>9910</v>
      </c>
      <c r="G5474" t="s">
        <v>10050</v>
      </c>
      <c r="H5474" t="s">
        <v>2023</v>
      </c>
      <c r="I5474" t="s">
        <v>142</v>
      </c>
      <c r="J5474" t="s">
        <v>2023</v>
      </c>
      <c r="K5474" t="s">
        <v>5616</v>
      </c>
      <c r="L5474" t="s">
        <v>5618</v>
      </c>
      <c r="M5474">
        <v>0</v>
      </c>
      <c r="N5474" t="s">
        <v>5709</v>
      </c>
      <c r="O5474" t="s">
        <v>10056</v>
      </c>
      <c r="P5474" t="s">
        <v>10056</v>
      </c>
      <c r="Q5474">
        <v>1</v>
      </c>
      <c r="R5474">
        <v>20</v>
      </c>
      <c r="S5474">
        <v>19807</v>
      </c>
      <c r="T5474" t="s">
        <v>9918</v>
      </c>
      <c r="W5474" t="s">
        <v>6300</v>
      </c>
      <c r="AB5474" t="s">
        <v>10051</v>
      </c>
      <c r="AC5474" t="s">
        <v>10051</v>
      </c>
      <c r="AH5474" t="s">
        <v>6350</v>
      </c>
      <c r="AI5474" t="s">
        <v>6351</v>
      </c>
      <c r="AO5474">
        <v>0</v>
      </c>
      <c r="AP5474" t="s">
        <v>3315</v>
      </c>
      <c r="AQ5474" t="s">
        <v>5313</v>
      </c>
      <c r="AR5474">
        <v>0</v>
      </c>
      <c r="AS5474">
        <v>0</v>
      </c>
    </row>
    <row r="5475" spans="1:45" x14ac:dyDescent="0.15">
      <c r="A5475" t="s">
        <v>3314</v>
      </c>
      <c r="B5475" t="s">
        <v>6294</v>
      </c>
      <c r="C5475" t="s">
        <v>3314</v>
      </c>
      <c r="D5475" t="s">
        <v>925</v>
      </c>
      <c r="E5475" t="s">
        <v>9909</v>
      </c>
      <c r="F5475" t="s">
        <v>9910</v>
      </c>
      <c r="G5475" t="s">
        <v>10050</v>
      </c>
      <c r="H5475" t="s">
        <v>2023</v>
      </c>
      <c r="I5475" t="s">
        <v>142</v>
      </c>
      <c r="J5475" t="s">
        <v>2023</v>
      </c>
      <c r="K5475" t="s">
        <v>5616</v>
      </c>
      <c r="L5475" t="s">
        <v>5618</v>
      </c>
      <c r="M5475">
        <v>0</v>
      </c>
      <c r="N5475" t="s">
        <v>5709</v>
      </c>
      <c r="O5475" t="s">
        <v>10056</v>
      </c>
      <c r="P5475" t="s">
        <v>10056</v>
      </c>
      <c r="Q5475">
        <v>1</v>
      </c>
      <c r="R5475">
        <v>21</v>
      </c>
      <c r="S5475">
        <v>20041</v>
      </c>
      <c r="T5475" t="s">
        <v>9918</v>
      </c>
      <c r="W5475" t="s">
        <v>6300</v>
      </c>
      <c r="AB5475" t="s">
        <v>10051</v>
      </c>
      <c r="AC5475" t="s">
        <v>10051</v>
      </c>
      <c r="AH5475" t="s">
        <v>6350</v>
      </c>
      <c r="AI5475" t="s">
        <v>6351</v>
      </c>
      <c r="AO5475">
        <v>0</v>
      </c>
      <c r="AP5475" t="s">
        <v>3315</v>
      </c>
      <c r="AQ5475" t="s">
        <v>5313</v>
      </c>
      <c r="AR5475">
        <v>0</v>
      </c>
      <c r="AS5475">
        <v>0</v>
      </c>
    </row>
    <row r="5476" spans="1:45" x14ac:dyDescent="0.15">
      <c r="A5476" t="s">
        <v>3314</v>
      </c>
      <c r="B5476" t="s">
        <v>6294</v>
      </c>
      <c r="C5476" t="s">
        <v>3314</v>
      </c>
      <c r="D5476" t="s">
        <v>925</v>
      </c>
      <c r="E5476" t="s">
        <v>9909</v>
      </c>
      <c r="F5476" t="s">
        <v>9910</v>
      </c>
      <c r="G5476" t="s">
        <v>10050</v>
      </c>
      <c r="H5476" t="s">
        <v>2023</v>
      </c>
      <c r="I5476" t="s">
        <v>142</v>
      </c>
      <c r="J5476" t="s">
        <v>2023</v>
      </c>
      <c r="K5476" t="s">
        <v>5616</v>
      </c>
      <c r="L5476" t="s">
        <v>5618</v>
      </c>
      <c r="M5476">
        <v>0</v>
      </c>
      <c r="N5476" t="s">
        <v>5709</v>
      </c>
      <c r="O5476" t="s">
        <v>10056</v>
      </c>
      <c r="P5476" t="s">
        <v>10056</v>
      </c>
      <c r="Q5476">
        <v>1</v>
      </c>
      <c r="R5476">
        <v>22</v>
      </c>
      <c r="S5476">
        <v>19871</v>
      </c>
      <c r="T5476" t="s">
        <v>9918</v>
      </c>
      <c r="W5476" t="s">
        <v>6300</v>
      </c>
      <c r="AB5476" t="s">
        <v>10051</v>
      </c>
      <c r="AC5476" t="s">
        <v>10051</v>
      </c>
      <c r="AH5476" t="s">
        <v>6350</v>
      </c>
      <c r="AI5476" t="s">
        <v>6351</v>
      </c>
      <c r="AO5476">
        <v>0</v>
      </c>
      <c r="AP5476" t="s">
        <v>3315</v>
      </c>
      <c r="AQ5476" t="s">
        <v>5313</v>
      </c>
      <c r="AR5476">
        <v>0</v>
      </c>
      <c r="AS5476">
        <v>0</v>
      </c>
    </row>
    <row r="5477" spans="1:45" x14ac:dyDescent="0.15">
      <c r="A5477" t="s">
        <v>3314</v>
      </c>
      <c r="B5477" t="s">
        <v>6294</v>
      </c>
      <c r="C5477" t="s">
        <v>3314</v>
      </c>
      <c r="D5477" t="s">
        <v>925</v>
      </c>
      <c r="E5477" t="s">
        <v>9909</v>
      </c>
      <c r="F5477" t="s">
        <v>9910</v>
      </c>
      <c r="G5477" t="s">
        <v>10050</v>
      </c>
      <c r="H5477" t="s">
        <v>2023</v>
      </c>
      <c r="I5477" t="s">
        <v>142</v>
      </c>
      <c r="J5477" t="s">
        <v>2023</v>
      </c>
      <c r="K5477" t="s">
        <v>5616</v>
      </c>
      <c r="L5477" t="s">
        <v>5618</v>
      </c>
      <c r="M5477">
        <v>0</v>
      </c>
      <c r="N5477" t="s">
        <v>5709</v>
      </c>
      <c r="O5477" t="s">
        <v>10056</v>
      </c>
      <c r="P5477" t="s">
        <v>10056</v>
      </c>
      <c r="Q5477">
        <v>1</v>
      </c>
      <c r="R5477">
        <v>23</v>
      </c>
      <c r="S5477">
        <v>19958</v>
      </c>
      <c r="T5477" t="s">
        <v>9918</v>
      </c>
      <c r="W5477" t="s">
        <v>6300</v>
      </c>
      <c r="AB5477" t="s">
        <v>10051</v>
      </c>
      <c r="AC5477" t="s">
        <v>10051</v>
      </c>
      <c r="AH5477" t="s">
        <v>6350</v>
      </c>
      <c r="AI5477" t="s">
        <v>6351</v>
      </c>
      <c r="AO5477">
        <v>0</v>
      </c>
      <c r="AP5477" t="s">
        <v>3315</v>
      </c>
      <c r="AQ5477" t="s">
        <v>5313</v>
      </c>
      <c r="AR5477">
        <v>0</v>
      </c>
      <c r="AS5477">
        <v>0</v>
      </c>
    </row>
    <row r="5478" spans="1:45" x14ac:dyDescent="0.15">
      <c r="A5478" t="s">
        <v>3314</v>
      </c>
      <c r="B5478" t="s">
        <v>6294</v>
      </c>
      <c r="C5478" t="s">
        <v>3314</v>
      </c>
      <c r="D5478" t="s">
        <v>925</v>
      </c>
      <c r="E5478" t="s">
        <v>9909</v>
      </c>
      <c r="F5478" t="s">
        <v>9910</v>
      </c>
      <c r="G5478" t="s">
        <v>10050</v>
      </c>
      <c r="H5478" t="s">
        <v>2023</v>
      </c>
      <c r="I5478" t="s">
        <v>142</v>
      </c>
      <c r="J5478" t="s">
        <v>2023</v>
      </c>
      <c r="K5478" t="s">
        <v>5616</v>
      </c>
      <c r="L5478" t="s">
        <v>5618</v>
      </c>
      <c r="M5478">
        <v>0</v>
      </c>
      <c r="N5478" t="s">
        <v>5709</v>
      </c>
      <c r="O5478" t="s">
        <v>10056</v>
      </c>
      <c r="P5478" t="s">
        <v>10056</v>
      </c>
      <c r="Q5478">
        <v>1</v>
      </c>
      <c r="R5478">
        <v>24</v>
      </c>
      <c r="S5478">
        <v>19773</v>
      </c>
      <c r="T5478" t="s">
        <v>9918</v>
      </c>
      <c r="W5478" t="s">
        <v>6300</v>
      </c>
      <c r="AB5478" t="s">
        <v>10051</v>
      </c>
      <c r="AC5478" t="s">
        <v>10051</v>
      </c>
      <c r="AH5478" t="s">
        <v>6350</v>
      </c>
      <c r="AI5478" t="s">
        <v>6351</v>
      </c>
      <c r="AO5478">
        <v>0</v>
      </c>
      <c r="AP5478" t="s">
        <v>3315</v>
      </c>
      <c r="AQ5478" t="s">
        <v>5313</v>
      </c>
      <c r="AR5478">
        <v>0</v>
      </c>
      <c r="AS5478">
        <v>0</v>
      </c>
    </row>
    <row r="5479" spans="1:45" x14ac:dyDescent="0.15">
      <c r="A5479" t="s">
        <v>3314</v>
      </c>
      <c r="B5479" t="s">
        <v>6294</v>
      </c>
      <c r="C5479" t="s">
        <v>3314</v>
      </c>
      <c r="D5479" t="s">
        <v>925</v>
      </c>
      <c r="E5479" t="s">
        <v>9909</v>
      </c>
      <c r="F5479" t="s">
        <v>9910</v>
      </c>
      <c r="G5479" t="s">
        <v>10050</v>
      </c>
      <c r="H5479" t="s">
        <v>2023</v>
      </c>
      <c r="I5479" t="s">
        <v>142</v>
      </c>
      <c r="J5479" t="s">
        <v>2023</v>
      </c>
      <c r="K5479" t="s">
        <v>5616</v>
      </c>
      <c r="L5479" t="s">
        <v>5618</v>
      </c>
      <c r="M5479">
        <v>0</v>
      </c>
      <c r="N5479" t="s">
        <v>5709</v>
      </c>
      <c r="O5479" t="s">
        <v>10057</v>
      </c>
      <c r="P5479" t="s">
        <v>10057</v>
      </c>
      <c r="Q5479">
        <v>1</v>
      </c>
      <c r="R5479">
        <v>1</v>
      </c>
      <c r="S5479">
        <v>20134</v>
      </c>
      <c r="T5479" t="s">
        <v>9918</v>
      </c>
      <c r="W5479" t="s">
        <v>6300</v>
      </c>
      <c r="AB5479" t="s">
        <v>10051</v>
      </c>
      <c r="AC5479" t="s">
        <v>10051</v>
      </c>
      <c r="AH5479" t="s">
        <v>6350</v>
      </c>
      <c r="AI5479" t="s">
        <v>6351</v>
      </c>
      <c r="AO5479">
        <v>0</v>
      </c>
      <c r="AP5479" t="s">
        <v>3315</v>
      </c>
      <c r="AQ5479" t="s">
        <v>5313</v>
      </c>
      <c r="AR5479">
        <v>0</v>
      </c>
      <c r="AS5479">
        <v>0</v>
      </c>
    </row>
    <row r="5480" spans="1:45" x14ac:dyDescent="0.15">
      <c r="A5480" t="s">
        <v>3314</v>
      </c>
      <c r="B5480" t="s">
        <v>6294</v>
      </c>
      <c r="C5480" t="s">
        <v>3314</v>
      </c>
      <c r="D5480" t="s">
        <v>925</v>
      </c>
      <c r="E5480" t="s">
        <v>9909</v>
      </c>
      <c r="F5480" t="s">
        <v>9910</v>
      </c>
      <c r="G5480" t="s">
        <v>10050</v>
      </c>
      <c r="H5480" t="s">
        <v>2023</v>
      </c>
      <c r="I5480" t="s">
        <v>142</v>
      </c>
      <c r="J5480" t="s">
        <v>2023</v>
      </c>
      <c r="K5480" t="s">
        <v>5616</v>
      </c>
      <c r="L5480" t="s">
        <v>5618</v>
      </c>
      <c r="M5480">
        <v>0</v>
      </c>
      <c r="N5480" t="s">
        <v>5709</v>
      </c>
      <c r="O5480" t="s">
        <v>10057</v>
      </c>
      <c r="P5480" t="s">
        <v>10057</v>
      </c>
      <c r="Q5480">
        <v>1</v>
      </c>
      <c r="R5480">
        <v>2</v>
      </c>
      <c r="S5480">
        <v>20130</v>
      </c>
      <c r="T5480" t="s">
        <v>9918</v>
      </c>
      <c r="W5480" t="s">
        <v>6300</v>
      </c>
      <c r="AB5480" t="s">
        <v>10051</v>
      </c>
      <c r="AC5480" t="s">
        <v>10051</v>
      </c>
      <c r="AH5480" t="s">
        <v>6350</v>
      </c>
      <c r="AI5480" t="s">
        <v>6351</v>
      </c>
      <c r="AO5480">
        <v>0</v>
      </c>
      <c r="AP5480" t="s">
        <v>3315</v>
      </c>
      <c r="AQ5480" t="s">
        <v>5313</v>
      </c>
      <c r="AR5480">
        <v>0</v>
      </c>
      <c r="AS5480">
        <v>0</v>
      </c>
    </row>
    <row r="5481" spans="1:45" x14ac:dyDescent="0.15">
      <c r="A5481" t="s">
        <v>3314</v>
      </c>
      <c r="B5481" t="s">
        <v>6294</v>
      </c>
      <c r="C5481" t="s">
        <v>3314</v>
      </c>
      <c r="D5481" t="s">
        <v>925</v>
      </c>
      <c r="E5481" t="s">
        <v>9909</v>
      </c>
      <c r="F5481" t="s">
        <v>9910</v>
      </c>
      <c r="G5481" t="s">
        <v>10050</v>
      </c>
      <c r="H5481" t="s">
        <v>2023</v>
      </c>
      <c r="I5481" t="s">
        <v>142</v>
      </c>
      <c r="J5481" t="s">
        <v>2023</v>
      </c>
      <c r="K5481" t="s">
        <v>5616</v>
      </c>
      <c r="L5481" t="s">
        <v>5618</v>
      </c>
      <c r="M5481">
        <v>0</v>
      </c>
      <c r="N5481" t="s">
        <v>5709</v>
      </c>
      <c r="O5481" t="s">
        <v>10057</v>
      </c>
      <c r="P5481" t="s">
        <v>10057</v>
      </c>
      <c r="Q5481">
        <v>1</v>
      </c>
      <c r="R5481">
        <v>3</v>
      </c>
      <c r="S5481">
        <v>20131</v>
      </c>
      <c r="T5481" t="s">
        <v>9918</v>
      </c>
      <c r="W5481" t="s">
        <v>6300</v>
      </c>
      <c r="AB5481" t="s">
        <v>10051</v>
      </c>
      <c r="AC5481" t="s">
        <v>10051</v>
      </c>
      <c r="AH5481" t="s">
        <v>6350</v>
      </c>
      <c r="AI5481" t="s">
        <v>6351</v>
      </c>
      <c r="AO5481">
        <v>0</v>
      </c>
      <c r="AP5481" t="s">
        <v>3315</v>
      </c>
      <c r="AQ5481" t="s">
        <v>5313</v>
      </c>
      <c r="AR5481">
        <v>0</v>
      </c>
      <c r="AS5481">
        <v>0</v>
      </c>
    </row>
    <row r="5482" spans="1:45" x14ac:dyDescent="0.15">
      <c r="A5482" t="s">
        <v>3314</v>
      </c>
      <c r="B5482" t="s">
        <v>6294</v>
      </c>
      <c r="C5482" t="s">
        <v>3314</v>
      </c>
      <c r="D5482" t="s">
        <v>925</v>
      </c>
      <c r="E5482" t="s">
        <v>9909</v>
      </c>
      <c r="F5482" t="s">
        <v>9910</v>
      </c>
      <c r="G5482" t="s">
        <v>10050</v>
      </c>
      <c r="H5482" t="s">
        <v>2023</v>
      </c>
      <c r="I5482" t="s">
        <v>142</v>
      </c>
      <c r="J5482" t="s">
        <v>2023</v>
      </c>
      <c r="K5482" t="s">
        <v>5616</v>
      </c>
      <c r="L5482" t="s">
        <v>5618</v>
      </c>
      <c r="M5482">
        <v>0</v>
      </c>
      <c r="N5482" t="s">
        <v>5709</v>
      </c>
      <c r="O5482" t="s">
        <v>10057</v>
      </c>
      <c r="P5482" t="s">
        <v>10057</v>
      </c>
      <c r="Q5482">
        <v>1</v>
      </c>
      <c r="R5482">
        <v>4</v>
      </c>
      <c r="S5482">
        <v>20136</v>
      </c>
      <c r="T5482" t="s">
        <v>9918</v>
      </c>
      <c r="W5482" t="s">
        <v>6300</v>
      </c>
      <c r="AB5482" t="s">
        <v>10051</v>
      </c>
      <c r="AC5482" t="s">
        <v>10051</v>
      </c>
      <c r="AH5482" t="s">
        <v>6350</v>
      </c>
      <c r="AI5482" t="s">
        <v>6351</v>
      </c>
      <c r="AO5482">
        <v>0</v>
      </c>
      <c r="AP5482" t="s">
        <v>3315</v>
      </c>
      <c r="AQ5482" t="s">
        <v>5313</v>
      </c>
      <c r="AR5482">
        <v>0</v>
      </c>
      <c r="AS5482">
        <v>0</v>
      </c>
    </row>
    <row r="5483" spans="1:45" x14ac:dyDescent="0.15">
      <c r="A5483" t="s">
        <v>3314</v>
      </c>
      <c r="B5483" t="s">
        <v>6294</v>
      </c>
      <c r="C5483" t="s">
        <v>3314</v>
      </c>
      <c r="D5483" t="s">
        <v>925</v>
      </c>
      <c r="E5483" t="s">
        <v>9909</v>
      </c>
      <c r="F5483" t="s">
        <v>9910</v>
      </c>
      <c r="G5483" t="s">
        <v>10050</v>
      </c>
      <c r="H5483" t="s">
        <v>2023</v>
      </c>
      <c r="I5483" t="s">
        <v>142</v>
      </c>
      <c r="J5483" t="s">
        <v>2023</v>
      </c>
      <c r="K5483" t="s">
        <v>5616</v>
      </c>
      <c r="L5483" t="s">
        <v>5618</v>
      </c>
      <c r="M5483">
        <v>0</v>
      </c>
      <c r="N5483" t="s">
        <v>5709</v>
      </c>
      <c r="O5483" t="s">
        <v>10057</v>
      </c>
      <c r="P5483" t="s">
        <v>10057</v>
      </c>
      <c r="Q5483">
        <v>1</v>
      </c>
      <c r="R5483">
        <v>5</v>
      </c>
      <c r="S5483">
        <v>20027</v>
      </c>
      <c r="T5483" t="s">
        <v>9918</v>
      </c>
      <c r="W5483" t="s">
        <v>6300</v>
      </c>
      <c r="AB5483" t="s">
        <v>10051</v>
      </c>
      <c r="AC5483" t="s">
        <v>10051</v>
      </c>
      <c r="AH5483" t="s">
        <v>6350</v>
      </c>
      <c r="AI5483" t="s">
        <v>6351</v>
      </c>
      <c r="AO5483">
        <v>0</v>
      </c>
      <c r="AP5483" t="s">
        <v>3315</v>
      </c>
      <c r="AQ5483" t="s">
        <v>5313</v>
      </c>
      <c r="AR5483">
        <v>0</v>
      </c>
      <c r="AS5483">
        <v>0</v>
      </c>
    </row>
    <row r="5484" spans="1:45" x14ac:dyDescent="0.15">
      <c r="A5484" t="s">
        <v>3314</v>
      </c>
      <c r="B5484" t="s">
        <v>6294</v>
      </c>
      <c r="C5484" t="s">
        <v>3314</v>
      </c>
      <c r="D5484" t="s">
        <v>925</v>
      </c>
      <c r="E5484" t="s">
        <v>9909</v>
      </c>
      <c r="F5484" t="s">
        <v>9910</v>
      </c>
      <c r="G5484" t="s">
        <v>10050</v>
      </c>
      <c r="H5484" t="s">
        <v>2023</v>
      </c>
      <c r="I5484" t="s">
        <v>142</v>
      </c>
      <c r="J5484" t="s">
        <v>2023</v>
      </c>
      <c r="K5484" t="s">
        <v>5616</v>
      </c>
      <c r="L5484" t="s">
        <v>5618</v>
      </c>
      <c r="M5484">
        <v>0</v>
      </c>
      <c r="N5484" t="s">
        <v>5709</v>
      </c>
      <c r="O5484" t="s">
        <v>10057</v>
      </c>
      <c r="P5484" t="s">
        <v>10057</v>
      </c>
      <c r="Q5484">
        <v>1</v>
      </c>
      <c r="R5484">
        <v>6</v>
      </c>
      <c r="S5484">
        <v>20138</v>
      </c>
      <c r="T5484" t="s">
        <v>9918</v>
      </c>
      <c r="W5484" t="s">
        <v>6300</v>
      </c>
      <c r="AB5484" t="s">
        <v>10051</v>
      </c>
      <c r="AC5484" t="s">
        <v>10051</v>
      </c>
      <c r="AH5484" t="s">
        <v>6350</v>
      </c>
      <c r="AI5484" t="s">
        <v>6351</v>
      </c>
      <c r="AO5484">
        <v>0</v>
      </c>
      <c r="AP5484" t="s">
        <v>3315</v>
      </c>
      <c r="AQ5484" t="s">
        <v>5313</v>
      </c>
      <c r="AR5484">
        <v>0</v>
      </c>
      <c r="AS5484">
        <v>0</v>
      </c>
    </row>
    <row r="5485" spans="1:45" x14ac:dyDescent="0.15">
      <c r="A5485" t="s">
        <v>3314</v>
      </c>
      <c r="B5485" t="s">
        <v>6294</v>
      </c>
      <c r="C5485" t="s">
        <v>3314</v>
      </c>
      <c r="D5485" t="s">
        <v>925</v>
      </c>
      <c r="E5485" t="s">
        <v>9909</v>
      </c>
      <c r="F5485" t="s">
        <v>9910</v>
      </c>
      <c r="G5485" t="s">
        <v>10050</v>
      </c>
      <c r="H5485" t="s">
        <v>2023</v>
      </c>
      <c r="I5485" t="s">
        <v>142</v>
      </c>
      <c r="J5485" t="s">
        <v>2023</v>
      </c>
      <c r="K5485" t="s">
        <v>5616</v>
      </c>
      <c r="L5485" t="s">
        <v>5618</v>
      </c>
      <c r="M5485">
        <v>0</v>
      </c>
      <c r="N5485" t="s">
        <v>5709</v>
      </c>
      <c r="O5485" t="s">
        <v>10057</v>
      </c>
      <c r="P5485" t="s">
        <v>10057</v>
      </c>
      <c r="Q5485">
        <v>1</v>
      </c>
      <c r="R5485">
        <v>7</v>
      </c>
      <c r="S5485">
        <v>20142</v>
      </c>
      <c r="T5485" t="s">
        <v>9918</v>
      </c>
      <c r="W5485" t="s">
        <v>6300</v>
      </c>
      <c r="AB5485" t="s">
        <v>10051</v>
      </c>
      <c r="AC5485" t="s">
        <v>10051</v>
      </c>
      <c r="AH5485" t="s">
        <v>6350</v>
      </c>
      <c r="AI5485" t="s">
        <v>6351</v>
      </c>
      <c r="AO5485">
        <v>0</v>
      </c>
      <c r="AP5485" t="s">
        <v>3315</v>
      </c>
      <c r="AQ5485" t="s">
        <v>5313</v>
      </c>
      <c r="AR5485">
        <v>0</v>
      </c>
      <c r="AS5485">
        <v>0</v>
      </c>
    </row>
    <row r="5486" spans="1:45" x14ac:dyDescent="0.15">
      <c r="A5486" t="s">
        <v>3314</v>
      </c>
      <c r="B5486" t="s">
        <v>6294</v>
      </c>
      <c r="C5486" t="s">
        <v>3314</v>
      </c>
      <c r="D5486" t="s">
        <v>925</v>
      </c>
      <c r="E5486" t="s">
        <v>9909</v>
      </c>
      <c r="F5486" t="s">
        <v>9910</v>
      </c>
      <c r="G5486" t="s">
        <v>10050</v>
      </c>
      <c r="H5486" t="s">
        <v>2023</v>
      </c>
      <c r="I5486" t="s">
        <v>142</v>
      </c>
      <c r="J5486" t="s">
        <v>2023</v>
      </c>
      <c r="K5486" t="s">
        <v>5616</v>
      </c>
      <c r="L5486" t="s">
        <v>5618</v>
      </c>
      <c r="M5486">
        <v>0</v>
      </c>
      <c r="N5486" t="s">
        <v>5709</v>
      </c>
      <c r="O5486" t="s">
        <v>10057</v>
      </c>
      <c r="P5486" t="s">
        <v>10057</v>
      </c>
      <c r="Q5486">
        <v>1</v>
      </c>
      <c r="R5486">
        <v>8</v>
      </c>
      <c r="S5486">
        <v>20143</v>
      </c>
      <c r="T5486" t="s">
        <v>9918</v>
      </c>
      <c r="W5486" t="s">
        <v>6300</v>
      </c>
      <c r="AB5486" t="s">
        <v>10051</v>
      </c>
      <c r="AC5486" t="s">
        <v>10051</v>
      </c>
      <c r="AH5486" t="s">
        <v>6350</v>
      </c>
      <c r="AI5486" t="s">
        <v>6351</v>
      </c>
      <c r="AO5486">
        <v>0</v>
      </c>
      <c r="AP5486" t="s">
        <v>3315</v>
      </c>
      <c r="AQ5486" t="s">
        <v>5313</v>
      </c>
      <c r="AR5486">
        <v>0</v>
      </c>
      <c r="AS5486">
        <v>0</v>
      </c>
    </row>
    <row r="5487" spans="1:45" x14ac:dyDescent="0.15">
      <c r="A5487" t="s">
        <v>3314</v>
      </c>
      <c r="B5487" t="s">
        <v>6294</v>
      </c>
      <c r="C5487" t="s">
        <v>3314</v>
      </c>
      <c r="D5487" t="s">
        <v>925</v>
      </c>
      <c r="E5487" t="s">
        <v>9909</v>
      </c>
      <c r="F5487" t="s">
        <v>9910</v>
      </c>
      <c r="G5487" t="s">
        <v>10050</v>
      </c>
      <c r="H5487" t="s">
        <v>2023</v>
      </c>
      <c r="I5487" t="s">
        <v>142</v>
      </c>
      <c r="J5487" t="s">
        <v>2023</v>
      </c>
      <c r="K5487" t="s">
        <v>5616</v>
      </c>
      <c r="L5487" t="s">
        <v>5618</v>
      </c>
      <c r="M5487">
        <v>0</v>
      </c>
      <c r="N5487" t="s">
        <v>5709</v>
      </c>
      <c r="O5487" t="s">
        <v>10057</v>
      </c>
      <c r="P5487" t="s">
        <v>10057</v>
      </c>
      <c r="Q5487">
        <v>1</v>
      </c>
      <c r="R5487">
        <v>9</v>
      </c>
      <c r="S5487">
        <v>20138</v>
      </c>
      <c r="T5487" t="s">
        <v>9918</v>
      </c>
      <c r="W5487" t="s">
        <v>6300</v>
      </c>
      <c r="AB5487" t="s">
        <v>10051</v>
      </c>
      <c r="AC5487" t="s">
        <v>10051</v>
      </c>
      <c r="AH5487" t="s">
        <v>6350</v>
      </c>
      <c r="AI5487" t="s">
        <v>6351</v>
      </c>
      <c r="AO5487">
        <v>0</v>
      </c>
      <c r="AP5487" t="s">
        <v>3315</v>
      </c>
      <c r="AQ5487" t="s">
        <v>5313</v>
      </c>
      <c r="AR5487">
        <v>0</v>
      </c>
      <c r="AS5487">
        <v>0</v>
      </c>
    </row>
    <row r="5488" spans="1:45" x14ac:dyDescent="0.15">
      <c r="A5488" t="s">
        <v>3314</v>
      </c>
      <c r="B5488" t="s">
        <v>6294</v>
      </c>
      <c r="C5488" t="s">
        <v>3314</v>
      </c>
      <c r="D5488" t="s">
        <v>925</v>
      </c>
      <c r="E5488" t="s">
        <v>9909</v>
      </c>
      <c r="F5488" t="s">
        <v>9910</v>
      </c>
      <c r="G5488" t="s">
        <v>10050</v>
      </c>
      <c r="H5488" t="s">
        <v>2023</v>
      </c>
      <c r="I5488" t="s">
        <v>142</v>
      </c>
      <c r="J5488" t="s">
        <v>2023</v>
      </c>
      <c r="K5488" t="s">
        <v>5616</v>
      </c>
      <c r="L5488" t="s">
        <v>5618</v>
      </c>
      <c r="M5488">
        <v>0</v>
      </c>
      <c r="N5488" t="s">
        <v>5709</v>
      </c>
      <c r="O5488" t="s">
        <v>10057</v>
      </c>
      <c r="P5488" t="s">
        <v>10057</v>
      </c>
      <c r="Q5488">
        <v>1</v>
      </c>
      <c r="R5488">
        <v>10</v>
      </c>
      <c r="S5488">
        <v>20142</v>
      </c>
      <c r="T5488" t="s">
        <v>9918</v>
      </c>
      <c r="W5488" t="s">
        <v>6300</v>
      </c>
      <c r="AB5488" t="s">
        <v>10051</v>
      </c>
      <c r="AC5488" t="s">
        <v>10051</v>
      </c>
      <c r="AH5488" t="s">
        <v>6350</v>
      </c>
      <c r="AI5488" t="s">
        <v>6351</v>
      </c>
      <c r="AO5488">
        <v>0</v>
      </c>
      <c r="AP5488" t="s">
        <v>3315</v>
      </c>
      <c r="AQ5488" t="s">
        <v>5313</v>
      </c>
      <c r="AR5488">
        <v>0</v>
      </c>
      <c r="AS5488">
        <v>0</v>
      </c>
    </row>
    <row r="5489" spans="1:45" x14ac:dyDescent="0.15">
      <c r="A5489" t="s">
        <v>3314</v>
      </c>
      <c r="B5489" t="s">
        <v>6294</v>
      </c>
      <c r="C5489" t="s">
        <v>3314</v>
      </c>
      <c r="D5489" t="s">
        <v>925</v>
      </c>
      <c r="E5489" t="s">
        <v>9909</v>
      </c>
      <c r="F5489" t="s">
        <v>9910</v>
      </c>
      <c r="G5489" t="s">
        <v>10050</v>
      </c>
      <c r="H5489" t="s">
        <v>2023</v>
      </c>
      <c r="I5489" t="s">
        <v>142</v>
      </c>
      <c r="J5489" t="s">
        <v>2023</v>
      </c>
      <c r="K5489" t="s">
        <v>5616</v>
      </c>
      <c r="L5489" t="s">
        <v>5618</v>
      </c>
      <c r="M5489">
        <v>0</v>
      </c>
      <c r="N5489" t="s">
        <v>5709</v>
      </c>
      <c r="O5489" t="s">
        <v>10057</v>
      </c>
      <c r="P5489" t="s">
        <v>10057</v>
      </c>
      <c r="Q5489">
        <v>1</v>
      </c>
      <c r="R5489">
        <v>11</v>
      </c>
      <c r="S5489">
        <v>20131</v>
      </c>
      <c r="T5489" t="s">
        <v>9918</v>
      </c>
      <c r="W5489" t="s">
        <v>6300</v>
      </c>
      <c r="AB5489" t="s">
        <v>10051</v>
      </c>
      <c r="AC5489" t="s">
        <v>10051</v>
      </c>
      <c r="AH5489" t="s">
        <v>6350</v>
      </c>
      <c r="AI5489" t="s">
        <v>6351</v>
      </c>
      <c r="AO5489">
        <v>0</v>
      </c>
      <c r="AP5489" t="s">
        <v>3315</v>
      </c>
      <c r="AQ5489" t="s">
        <v>5313</v>
      </c>
      <c r="AR5489">
        <v>0</v>
      </c>
      <c r="AS5489">
        <v>0</v>
      </c>
    </row>
    <row r="5490" spans="1:45" x14ac:dyDescent="0.15">
      <c r="A5490" t="s">
        <v>3314</v>
      </c>
      <c r="B5490" t="s">
        <v>6294</v>
      </c>
      <c r="C5490" t="s">
        <v>3314</v>
      </c>
      <c r="D5490" t="s">
        <v>925</v>
      </c>
      <c r="E5490" t="s">
        <v>9909</v>
      </c>
      <c r="F5490" t="s">
        <v>9910</v>
      </c>
      <c r="G5490" t="s">
        <v>10050</v>
      </c>
      <c r="H5490" t="s">
        <v>2023</v>
      </c>
      <c r="I5490" t="s">
        <v>142</v>
      </c>
      <c r="J5490" t="s">
        <v>2023</v>
      </c>
      <c r="K5490" t="s">
        <v>5616</v>
      </c>
      <c r="L5490" t="s">
        <v>5618</v>
      </c>
      <c r="M5490">
        <v>0</v>
      </c>
      <c r="N5490" t="s">
        <v>5709</v>
      </c>
      <c r="O5490" t="s">
        <v>10057</v>
      </c>
      <c r="P5490" t="s">
        <v>10057</v>
      </c>
      <c r="Q5490">
        <v>1</v>
      </c>
      <c r="R5490">
        <v>12</v>
      </c>
      <c r="S5490">
        <v>20142</v>
      </c>
      <c r="T5490" t="s">
        <v>9918</v>
      </c>
      <c r="W5490" t="s">
        <v>6300</v>
      </c>
      <c r="AB5490" t="s">
        <v>10051</v>
      </c>
      <c r="AC5490" t="s">
        <v>10051</v>
      </c>
      <c r="AH5490" t="s">
        <v>6350</v>
      </c>
      <c r="AI5490" t="s">
        <v>6351</v>
      </c>
      <c r="AO5490">
        <v>0</v>
      </c>
      <c r="AP5490" t="s">
        <v>3315</v>
      </c>
      <c r="AQ5490" t="s">
        <v>5313</v>
      </c>
      <c r="AR5490">
        <v>0</v>
      </c>
      <c r="AS5490">
        <v>0</v>
      </c>
    </row>
    <row r="5491" spans="1:45" x14ac:dyDescent="0.15">
      <c r="A5491" t="s">
        <v>3314</v>
      </c>
      <c r="B5491" t="s">
        <v>6294</v>
      </c>
      <c r="C5491" t="s">
        <v>3314</v>
      </c>
      <c r="D5491" t="s">
        <v>925</v>
      </c>
      <c r="E5491" t="s">
        <v>9909</v>
      </c>
      <c r="F5491" t="s">
        <v>9910</v>
      </c>
      <c r="G5491" t="s">
        <v>10050</v>
      </c>
      <c r="H5491" t="s">
        <v>2023</v>
      </c>
      <c r="I5491" t="s">
        <v>142</v>
      </c>
      <c r="J5491" t="s">
        <v>2023</v>
      </c>
      <c r="K5491" t="s">
        <v>5616</v>
      </c>
      <c r="L5491" t="s">
        <v>5618</v>
      </c>
      <c r="M5491">
        <v>0</v>
      </c>
      <c r="N5491" t="s">
        <v>5709</v>
      </c>
      <c r="O5491" t="s">
        <v>10057</v>
      </c>
      <c r="P5491" t="s">
        <v>10057</v>
      </c>
      <c r="Q5491">
        <v>1</v>
      </c>
      <c r="R5491">
        <v>13</v>
      </c>
      <c r="S5491">
        <v>20135</v>
      </c>
      <c r="T5491" t="s">
        <v>9918</v>
      </c>
      <c r="W5491" t="s">
        <v>6300</v>
      </c>
      <c r="AB5491" t="s">
        <v>10051</v>
      </c>
      <c r="AC5491" t="s">
        <v>10051</v>
      </c>
      <c r="AH5491" t="s">
        <v>6350</v>
      </c>
      <c r="AI5491" t="s">
        <v>6351</v>
      </c>
      <c r="AO5491">
        <v>0</v>
      </c>
      <c r="AP5491" t="s">
        <v>3315</v>
      </c>
      <c r="AQ5491" t="s">
        <v>5313</v>
      </c>
      <c r="AR5491">
        <v>0</v>
      </c>
      <c r="AS5491">
        <v>0</v>
      </c>
    </row>
    <row r="5492" spans="1:45" x14ac:dyDescent="0.15">
      <c r="A5492" t="s">
        <v>3314</v>
      </c>
      <c r="B5492" t="s">
        <v>6294</v>
      </c>
      <c r="C5492" t="s">
        <v>3314</v>
      </c>
      <c r="D5492" t="s">
        <v>925</v>
      </c>
      <c r="E5492" t="s">
        <v>9909</v>
      </c>
      <c r="F5492" t="s">
        <v>9910</v>
      </c>
      <c r="G5492" t="s">
        <v>10050</v>
      </c>
      <c r="H5492" t="s">
        <v>2023</v>
      </c>
      <c r="I5492" t="s">
        <v>142</v>
      </c>
      <c r="J5492" t="s">
        <v>2023</v>
      </c>
      <c r="K5492" t="s">
        <v>5616</v>
      </c>
      <c r="L5492" t="s">
        <v>5618</v>
      </c>
      <c r="M5492">
        <v>0</v>
      </c>
      <c r="N5492" t="s">
        <v>5709</v>
      </c>
      <c r="O5492" t="s">
        <v>10057</v>
      </c>
      <c r="P5492" t="s">
        <v>10057</v>
      </c>
      <c r="Q5492">
        <v>1</v>
      </c>
      <c r="R5492">
        <v>14</v>
      </c>
      <c r="S5492">
        <v>20140</v>
      </c>
      <c r="T5492" t="s">
        <v>9918</v>
      </c>
      <c r="W5492" t="s">
        <v>6300</v>
      </c>
      <c r="AB5492" t="s">
        <v>10051</v>
      </c>
      <c r="AC5492" t="s">
        <v>10051</v>
      </c>
      <c r="AH5492" t="s">
        <v>6350</v>
      </c>
      <c r="AI5492" t="s">
        <v>6351</v>
      </c>
      <c r="AO5492">
        <v>0</v>
      </c>
      <c r="AP5492" t="s">
        <v>3315</v>
      </c>
      <c r="AQ5492" t="s">
        <v>5313</v>
      </c>
      <c r="AR5492">
        <v>0</v>
      </c>
      <c r="AS5492">
        <v>0</v>
      </c>
    </row>
    <row r="5493" spans="1:45" x14ac:dyDescent="0.15">
      <c r="A5493" t="s">
        <v>3314</v>
      </c>
      <c r="B5493" t="s">
        <v>6294</v>
      </c>
      <c r="C5493" t="s">
        <v>3314</v>
      </c>
      <c r="D5493" t="s">
        <v>925</v>
      </c>
      <c r="E5493" t="s">
        <v>9909</v>
      </c>
      <c r="F5493" t="s">
        <v>9910</v>
      </c>
      <c r="G5493" t="s">
        <v>10050</v>
      </c>
      <c r="H5493" t="s">
        <v>2023</v>
      </c>
      <c r="I5493" t="s">
        <v>142</v>
      </c>
      <c r="J5493" t="s">
        <v>2023</v>
      </c>
      <c r="K5493" t="s">
        <v>5616</v>
      </c>
      <c r="L5493" t="s">
        <v>5618</v>
      </c>
      <c r="M5493">
        <v>0</v>
      </c>
      <c r="N5493" t="s">
        <v>5709</v>
      </c>
      <c r="O5493" t="s">
        <v>10057</v>
      </c>
      <c r="P5493" t="s">
        <v>10057</v>
      </c>
      <c r="Q5493">
        <v>1</v>
      </c>
      <c r="R5493">
        <v>15</v>
      </c>
      <c r="S5493">
        <v>20127</v>
      </c>
      <c r="T5493" t="s">
        <v>9918</v>
      </c>
      <c r="W5493" t="s">
        <v>6300</v>
      </c>
      <c r="AB5493" t="s">
        <v>10051</v>
      </c>
      <c r="AC5493" t="s">
        <v>10051</v>
      </c>
      <c r="AH5493" t="s">
        <v>6350</v>
      </c>
      <c r="AI5493" t="s">
        <v>6351</v>
      </c>
      <c r="AO5493">
        <v>0</v>
      </c>
      <c r="AP5493" t="s">
        <v>3315</v>
      </c>
      <c r="AQ5493" t="s">
        <v>5313</v>
      </c>
      <c r="AR5493">
        <v>0</v>
      </c>
      <c r="AS5493">
        <v>0</v>
      </c>
    </row>
    <row r="5494" spans="1:45" x14ac:dyDescent="0.15">
      <c r="A5494" t="s">
        <v>3314</v>
      </c>
      <c r="B5494" t="s">
        <v>6294</v>
      </c>
      <c r="C5494" t="s">
        <v>3314</v>
      </c>
      <c r="D5494" t="s">
        <v>925</v>
      </c>
      <c r="E5494" t="s">
        <v>9909</v>
      </c>
      <c r="F5494" t="s">
        <v>9910</v>
      </c>
      <c r="G5494" t="s">
        <v>10050</v>
      </c>
      <c r="H5494" t="s">
        <v>2023</v>
      </c>
      <c r="I5494" t="s">
        <v>142</v>
      </c>
      <c r="J5494" t="s">
        <v>2023</v>
      </c>
      <c r="K5494" t="s">
        <v>5616</v>
      </c>
      <c r="L5494" t="s">
        <v>5618</v>
      </c>
      <c r="M5494">
        <v>0</v>
      </c>
      <c r="N5494" t="s">
        <v>5709</v>
      </c>
      <c r="O5494" t="s">
        <v>10057</v>
      </c>
      <c r="P5494" t="s">
        <v>10057</v>
      </c>
      <c r="Q5494">
        <v>1</v>
      </c>
      <c r="R5494">
        <v>16</v>
      </c>
      <c r="S5494">
        <v>20138</v>
      </c>
      <c r="T5494" t="s">
        <v>9918</v>
      </c>
      <c r="W5494" t="s">
        <v>6300</v>
      </c>
      <c r="AB5494" t="s">
        <v>10051</v>
      </c>
      <c r="AC5494" t="s">
        <v>10051</v>
      </c>
      <c r="AH5494" t="s">
        <v>6350</v>
      </c>
      <c r="AI5494" t="s">
        <v>6351</v>
      </c>
      <c r="AO5494">
        <v>0</v>
      </c>
      <c r="AP5494" t="s">
        <v>3315</v>
      </c>
      <c r="AQ5494" t="s">
        <v>5313</v>
      </c>
      <c r="AR5494">
        <v>0</v>
      </c>
      <c r="AS5494">
        <v>0</v>
      </c>
    </row>
    <row r="5495" spans="1:45" x14ac:dyDescent="0.15">
      <c r="A5495" t="s">
        <v>3314</v>
      </c>
      <c r="B5495" t="s">
        <v>6294</v>
      </c>
      <c r="C5495" t="s">
        <v>3314</v>
      </c>
      <c r="D5495" t="s">
        <v>925</v>
      </c>
      <c r="E5495" t="s">
        <v>9909</v>
      </c>
      <c r="F5495" t="s">
        <v>9910</v>
      </c>
      <c r="G5495" t="s">
        <v>10050</v>
      </c>
      <c r="H5495" t="s">
        <v>2023</v>
      </c>
      <c r="I5495" t="s">
        <v>142</v>
      </c>
      <c r="J5495" t="s">
        <v>2023</v>
      </c>
      <c r="K5495" t="s">
        <v>5616</v>
      </c>
      <c r="L5495" t="s">
        <v>5618</v>
      </c>
      <c r="M5495">
        <v>0</v>
      </c>
      <c r="N5495" t="s">
        <v>5709</v>
      </c>
      <c r="O5495" t="s">
        <v>10057</v>
      </c>
      <c r="P5495" t="s">
        <v>10057</v>
      </c>
      <c r="Q5495">
        <v>1</v>
      </c>
      <c r="R5495">
        <v>17</v>
      </c>
      <c r="S5495">
        <v>20139</v>
      </c>
      <c r="T5495" t="s">
        <v>9918</v>
      </c>
      <c r="W5495" t="s">
        <v>6300</v>
      </c>
      <c r="AB5495" t="s">
        <v>10051</v>
      </c>
      <c r="AC5495" t="s">
        <v>10051</v>
      </c>
      <c r="AH5495" t="s">
        <v>6350</v>
      </c>
      <c r="AI5495" t="s">
        <v>6351</v>
      </c>
      <c r="AO5495">
        <v>0</v>
      </c>
      <c r="AP5495" t="s">
        <v>3315</v>
      </c>
      <c r="AQ5495" t="s">
        <v>5313</v>
      </c>
      <c r="AR5495">
        <v>0</v>
      </c>
      <c r="AS5495">
        <v>0</v>
      </c>
    </row>
    <row r="5496" spans="1:45" x14ac:dyDescent="0.15">
      <c r="A5496" t="s">
        <v>3314</v>
      </c>
      <c r="B5496" t="s">
        <v>6294</v>
      </c>
      <c r="C5496" t="s">
        <v>3314</v>
      </c>
      <c r="D5496" t="s">
        <v>925</v>
      </c>
      <c r="E5496" t="s">
        <v>9909</v>
      </c>
      <c r="F5496" t="s">
        <v>9910</v>
      </c>
      <c r="G5496" t="s">
        <v>10050</v>
      </c>
      <c r="H5496" t="s">
        <v>2023</v>
      </c>
      <c r="I5496" t="s">
        <v>142</v>
      </c>
      <c r="J5496" t="s">
        <v>2023</v>
      </c>
      <c r="K5496" t="s">
        <v>5616</v>
      </c>
      <c r="L5496" t="s">
        <v>5618</v>
      </c>
      <c r="M5496">
        <v>0</v>
      </c>
      <c r="N5496" t="s">
        <v>5709</v>
      </c>
      <c r="O5496" t="s">
        <v>10057</v>
      </c>
      <c r="P5496" t="s">
        <v>10057</v>
      </c>
      <c r="Q5496">
        <v>1</v>
      </c>
      <c r="R5496">
        <v>18</v>
      </c>
      <c r="S5496">
        <v>20129</v>
      </c>
      <c r="T5496" t="s">
        <v>9918</v>
      </c>
      <c r="W5496" t="s">
        <v>6300</v>
      </c>
      <c r="AB5496" t="s">
        <v>10051</v>
      </c>
      <c r="AC5496" t="s">
        <v>10051</v>
      </c>
      <c r="AH5496" t="s">
        <v>6350</v>
      </c>
      <c r="AI5496" t="s">
        <v>6351</v>
      </c>
      <c r="AO5496">
        <v>0</v>
      </c>
      <c r="AP5496" t="s">
        <v>3315</v>
      </c>
      <c r="AQ5496" t="s">
        <v>5313</v>
      </c>
      <c r="AR5496">
        <v>0</v>
      </c>
      <c r="AS5496">
        <v>0</v>
      </c>
    </row>
    <row r="5497" spans="1:45" x14ac:dyDescent="0.15">
      <c r="A5497" t="s">
        <v>3314</v>
      </c>
      <c r="B5497" t="s">
        <v>6294</v>
      </c>
      <c r="C5497" t="s">
        <v>3314</v>
      </c>
      <c r="D5497" t="s">
        <v>925</v>
      </c>
      <c r="E5497" t="s">
        <v>9909</v>
      </c>
      <c r="F5497" t="s">
        <v>9910</v>
      </c>
      <c r="G5497" t="s">
        <v>10050</v>
      </c>
      <c r="H5497" t="s">
        <v>2023</v>
      </c>
      <c r="I5497" t="s">
        <v>142</v>
      </c>
      <c r="J5497" t="s">
        <v>2023</v>
      </c>
      <c r="K5497" t="s">
        <v>5616</v>
      </c>
      <c r="L5497" t="s">
        <v>5618</v>
      </c>
      <c r="M5497">
        <v>0</v>
      </c>
      <c r="N5497" t="s">
        <v>5709</v>
      </c>
      <c r="O5497" t="s">
        <v>10057</v>
      </c>
      <c r="P5497" t="s">
        <v>10057</v>
      </c>
      <c r="Q5497">
        <v>1</v>
      </c>
      <c r="R5497">
        <v>19</v>
      </c>
      <c r="S5497">
        <v>20135</v>
      </c>
      <c r="T5497" t="s">
        <v>9918</v>
      </c>
      <c r="W5497" t="s">
        <v>6300</v>
      </c>
      <c r="AB5497" t="s">
        <v>10051</v>
      </c>
      <c r="AC5497" t="s">
        <v>10051</v>
      </c>
      <c r="AH5497" t="s">
        <v>6350</v>
      </c>
      <c r="AI5497" t="s">
        <v>6351</v>
      </c>
      <c r="AO5497">
        <v>0</v>
      </c>
      <c r="AP5497" t="s">
        <v>3315</v>
      </c>
      <c r="AQ5497" t="s">
        <v>5313</v>
      </c>
      <c r="AR5497">
        <v>0</v>
      </c>
      <c r="AS5497">
        <v>0</v>
      </c>
    </row>
    <row r="5498" spans="1:45" x14ac:dyDescent="0.15">
      <c r="A5498" t="s">
        <v>3314</v>
      </c>
      <c r="B5498" t="s">
        <v>6294</v>
      </c>
      <c r="C5498" t="s">
        <v>3314</v>
      </c>
      <c r="D5498" t="s">
        <v>925</v>
      </c>
      <c r="E5498" t="s">
        <v>9909</v>
      </c>
      <c r="F5498" t="s">
        <v>9910</v>
      </c>
      <c r="G5498" t="s">
        <v>10050</v>
      </c>
      <c r="H5498" t="s">
        <v>2023</v>
      </c>
      <c r="I5498" t="s">
        <v>142</v>
      </c>
      <c r="J5498" t="s">
        <v>2023</v>
      </c>
      <c r="K5498" t="s">
        <v>5616</v>
      </c>
      <c r="L5498" t="s">
        <v>5618</v>
      </c>
      <c r="M5498">
        <v>0</v>
      </c>
      <c r="N5498" t="s">
        <v>5709</v>
      </c>
      <c r="O5498" t="s">
        <v>10057</v>
      </c>
      <c r="P5498" t="s">
        <v>10057</v>
      </c>
      <c r="Q5498">
        <v>1</v>
      </c>
      <c r="R5498">
        <v>20</v>
      </c>
      <c r="S5498">
        <v>20140</v>
      </c>
      <c r="T5498" t="s">
        <v>9918</v>
      </c>
      <c r="W5498" t="s">
        <v>6300</v>
      </c>
      <c r="AB5498" t="s">
        <v>10051</v>
      </c>
      <c r="AC5498" t="s">
        <v>10051</v>
      </c>
      <c r="AH5498" t="s">
        <v>6350</v>
      </c>
      <c r="AI5498" t="s">
        <v>6351</v>
      </c>
      <c r="AO5498">
        <v>0</v>
      </c>
      <c r="AP5498" t="s">
        <v>3315</v>
      </c>
      <c r="AQ5498" t="s">
        <v>5313</v>
      </c>
      <c r="AR5498">
        <v>0</v>
      </c>
      <c r="AS5498">
        <v>0</v>
      </c>
    </row>
    <row r="5499" spans="1:45" x14ac:dyDescent="0.15">
      <c r="A5499" t="s">
        <v>3314</v>
      </c>
      <c r="B5499" t="s">
        <v>6294</v>
      </c>
      <c r="C5499" t="s">
        <v>3314</v>
      </c>
      <c r="D5499" t="s">
        <v>925</v>
      </c>
      <c r="E5499" t="s">
        <v>9909</v>
      </c>
      <c r="F5499" t="s">
        <v>9910</v>
      </c>
      <c r="G5499" t="s">
        <v>10050</v>
      </c>
      <c r="H5499" t="s">
        <v>2023</v>
      </c>
      <c r="I5499" t="s">
        <v>142</v>
      </c>
      <c r="J5499" t="s">
        <v>2023</v>
      </c>
      <c r="K5499" t="s">
        <v>5616</v>
      </c>
      <c r="L5499" t="s">
        <v>5618</v>
      </c>
      <c r="M5499">
        <v>0</v>
      </c>
      <c r="N5499" t="s">
        <v>5709</v>
      </c>
      <c r="O5499" t="s">
        <v>10057</v>
      </c>
      <c r="P5499" t="s">
        <v>10057</v>
      </c>
      <c r="Q5499">
        <v>1</v>
      </c>
      <c r="R5499">
        <v>21</v>
      </c>
      <c r="S5499">
        <v>20131</v>
      </c>
      <c r="T5499" t="s">
        <v>9918</v>
      </c>
      <c r="W5499" t="s">
        <v>6300</v>
      </c>
      <c r="AB5499" t="s">
        <v>10051</v>
      </c>
      <c r="AC5499" t="s">
        <v>10051</v>
      </c>
      <c r="AH5499" t="s">
        <v>6350</v>
      </c>
      <c r="AI5499" t="s">
        <v>6351</v>
      </c>
      <c r="AO5499">
        <v>0</v>
      </c>
      <c r="AP5499" t="s">
        <v>3315</v>
      </c>
      <c r="AQ5499" t="s">
        <v>5313</v>
      </c>
      <c r="AR5499">
        <v>0</v>
      </c>
      <c r="AS5499">
        <v>0</v>
      </c>
    </row>
    <row r="5500" spans="1:45" x14ac:dyDescent="0.15">
      <c r="A5500" t="s">
        <v>3314</v>
      </c>
      <c r="B5500" t="s">
        <v>6294</v>
      </c>
      <c r="C5500" t="s">
        <v>3314</v>
      </c>
      <c r="D5500" t="s">
        <v>925</v>
      </c>
      <c r="E5500" t="s">
        <v>9909</v>
      </c>
      <c r="F5500" t="s">
        <v>9910</v>
      </c>
      <c r="G5500" t="s">
        <v>10050</v>
      </c>
      <c r="H5500" t="s">
        <v>2023</v>
      </c>
      <c r="I5500" t="s">
        <v>142</v>
      </c>
      <c r="J5500" t="s">
        <v>2023</v>
      </c>
      <c r="K5500" t="s">
        <v>5616</v>
      </c>
      <c r="L5500" t="s">
        <v>5618</v>
      </c>
      <c r="M5500">
        <v>0</v>
      </c>
      <c r="N5500" t="s">
        <v>5709</v>
      </c>
      <c r="O5500" t="s">
        <v>10057</v>
      </c>
      <c r="P5500" t="s">
        <v>10057</v>
      </c>
      <c r="Q5500">
        <v>1</v>
      </c>
      <c r="R5500">
        <v>22</v>
      </c>
      <c r="S5500">
        <v>20130</v>
      </c>
      <c r="T5500" t="s">
        <v>9918</v>
      </c>
      <c r="W5500" t="s">
        <v>6300</v>
      </c>
      <c r="AB5500" t="s">
        <v>10051</v>
      </c>
      <c r="AC5500" t="s">
        <v>10051</v>
      </c>
      <c r="AH5500" t="s">
        <v>6350</v>
      </c>
      <c r="AI5500" t="s">
        <v>6351</v>
      </c>
      <c r="AO5500">
        <v>0</v>
      </c>
      <c r="AP5500" t="s">
        <v>3315</v>
      </c>
      <c r="AQ5500" t="s">
        <v>5313</v>
      </c>
      <c r="AR5500">
        <v>0</v>
      </c>
      <c r="AS5500">
        <v>0</v>
      </c>
    </row>
    <row r="5501" spans="1:45" x14ac:dyDescent="0.15">
      <c r="A5501" t="s">
        <v>3314</v>
      </c>
      <c r="B5501" t="s">
        <v>6294</v>
      </c>
      <c r="C5501" t="s">
        <v>3314</v>
      </c>
      <c r="D5501" t="s">
        <v>925</v>
      </c>
      <c r="E5501" t="s">
        <v>9909</v>
      </c>
      <c r="F5501" t="s">
        <v>9910</v>
      </c>
      <c r="G5501" t="s">
        <v>10050</v>
      </c>
      <c r="H5501" t="s">
        <v>2023</v>
      </c>
      <c r="I5501" t="s">
        <v>142</v>
      </c>
      <c r="J5501" t="s">
        <v>2023</v>
      </c>
      <c r="K5501" t="s">
        <v>5616</v>
      </c>
      <c r="L5501" t="s">
        <v>5618</v>
      </c>
      <c r="M5501">
        <v>0</v>
      </c>
      <c r="N5501" t="s">
        <v>5709</v>
      </c>
      <c r="O5501" t="s">
        <v>10057</v>
      </c>
      <c r="P5501" t="s">
        <v>10057</v>
      </c>
      <c r="Q5501">
        <v>1</v>
      </c>
      <c r="R5501">
        <v>23</v>
      </c>
      <c r="S5501">
        <v>20142</v>
      </c>
      <c r="T5501" t="s">
        <v>9918</v>
      </c>
      <c r="W5501" t="s">
        <v>6300</v>
      </c>
      <c r="AB5501" t="s">
        <v>10051</v>
      </c>
      <c r="AC5501" t="s">
        <v>10051</v>
      </c>
      <c r="AH5501" t="s">
        <v>6350</v>
      </c>
      <c r="AI5501" t="s">
        <v>6351</v>
      </c>
      <c r="AO5501">
        <v>0</v>
      </c>
      <c r="AP5501" t="s">
        <v>3315</v>
      </c>
      <c r="AQ5501" t="s">
        <v>5313</v>
      </c>
      <c r="AR5501">
        <v>0</v>
      </c>
      <c r="AS5501">
        <v>0</v>
      </c>
    </row>
    <row r="5502" spans="1:45" x14ac:dyDescent="0.15">
      <c r="A5502" t="s">
        <v>3314</v>
      </c>
      <c r="B5502" t="s">
        <v>6294</v>
      </c>
      <c r="C5502" t="s">
        <v>3314</v>
      </c>
      <c r="D5502" t="s">
        <v>925</v>
      </c>
      <c r="E5502" t="s">
        <v>9909</v>
      </c>
      <c r="F5502" t="s">
        <v>9910</v>
      </c>
      <c r="G5502" t="s">
        <v>10050</v>
      </c>
      <c r="H5502" t="s">
        <v>2023</v>
      </c>
      <c r="I5502" t="s">
        <v>142</v>
      </c>
      <c r="J5502" t="s">
        <v>2023</v>
      </c>
      <c r="K5502" t="s">
        <v>5616</v>
      </c>
      <c r="L5502" t="s">
        <v>5618</v>
      </c>
      <c r="M5502">
        <v>0</v>
      </c>
      <c r="N5502" t="s">
        <v>5709</v>
      </c>
      <c r="O5502" t="s">
        <v>10057</v>
      </c>
      <c r="P5502" t="s">
        <v>10057</v>
      </c>
      <c r="Q5502">
        <v>1</v>
      </c>
      <c r="R5502">
        <v>24</v>
      </c>
      <c r="S5502">
        <v>20129</v>
      </c>
      <c r="T5502" t="s">
        <v>9918</v>
      </c>
      <c r="W5502" t="s">
        <v>6300</v>
      </c>
      <c r="AB5502" t="s">
        <v>10051</v>
      </c>
      <c r="AC5502" t="s">
        <v>10051</v>
      </c>
      <c r="AH5502" t="s">
        <v>6350</v>
      </c>
      <c r="AI5502" t="s">
        <v>6351</v>
      </c>
      <c r="AO5502">
        <v>0</v>
      </c>
      <c r="AP5502" t="s">
        <v>3315</v>
      </c>
      <c r="AQ5502" t="s">
        <v>5313</v>
      </c>
      <c r="AR5502">
        <v>0</v>
      </c>
      <c r="AS5502">
        <v>0</v>
      </c>
    </row>
    <row r="5503" spans="1:45" x14ac:dyDescent="0.15">
      <c r="A5503" t="s">
        <v>3314</v>
      </c>
      <c r="B5503" t="s">
        <v>6294</v>
      </c>
      <c r="C5503" t="s">
        <v>3314</v>
      </c>
      <c r="D5503" t="s">
        <v>925</v>
      </c>
      <c r="E5503" t="s">
        <v>9909</v>
      </c>
      <c r="F5503" t="s">
        <v>9910</v>
      </c>
      <c r="G5503" t="s">
        <v>10050</v>
      </c>
      <c r="H5503" t="s">
        <v>2023</v>
      </c>
      <c r="I5503" t="s">
        <v>142</v>
      </c>
      <c r="J5503" t="s">
        <v>2023</v>
      </c>
      <c r="K5503" t="s">
        <v>5616</v>
      </c>
      <c r="L5503" t="s">
        <v>5618</v>
      </c>
      <c r="M5503">
        <v>0</v>
      </c>
      <c r="N5503" t="s">
        <v>5709</v>
      </c>
      <c r="O5503" t="s">
        <v>10058</v>
      </c>
      <c r="P5503" t="s">
        <v>10058</v>
      </c>
      <c r="Q5503">
        <v>1</v>
      </c>
      <c r="R5503">
        <v>1</v>
      </c>
      <c r="S5503">
        <v>20131</v>
      </c>
      <c r="T5503" t="s">
        <v>9918</v>
      </c>
      <c r="W5503" t="s">
        <v>6300</v>
      </c>
      <c r="AB5503" t="s">
        <v>10051</v>
      </c>
      <c r="AC5503" t="s">
        <v>10051</v>
      </c>
      <c r="AH5503" t="s">
        <v>6350</v>
      </c>
      <c r="AI5503" t="s">
        <v>6351</v>
      </c>
      <c r="AO5503">
        <v>0</v>
      </c>
      <c r="AP5503" t="s">
        <v>3315</v>
      </c>
      <c r="AQ5503" t="s">
        <v>5313</v>
      </c>
      <c r="AR5503">
        <v>0</v>
      </c>
      <c r="AS5503">
        <v>0</v>
      </c>
    </row>
    <row r="5504" spans="1:45" x14ac:dyDescent="0.15">
      <c r="A5504" t="s">
        <v>3314</v>
      </c>
      <c r="B5504" t="s">
        <v>6294</v>
      </c>
      <c r="C5504" t="s">
        <v>3314</v>
      </c>
      <c r="D5504" t="s">
        <v>925</v>
      </c>
      <c r="E5504" t="s">
        <v>9909</v>
      </c>
      <c r="F5504" t="s">
        <v>9910</v>
      </c>
      <c r="G5504" t="s">
        <v>10050</v>
      </c>
      <c r="H5504" t="s">
        <v>2023</v>
      </c>
      <c r="I5504" t="s">
        <v>142</v>
      </c>
      <c r="J5504" t="s">
        <v>2023</v>
      </c>
      <c r="K5504" t="s">
        <v>5616</v>
      </c>
      <c r="L5504" t="s">
        <v>5618</v>
      </c>
      <c r="M5504">
        <v>0</v>
      </c>
      <c r="N5504" t="s">
        <v>5709</v>
      </c>
      <c r="O5504" t="s">
        <v>10058</v>
      </c>
      <c r="P5504" t="s">
        <v>10058</v>
      </c>
      <c r="Q5504">
        <v>1</v>
      </c>
      <c r="R5504">
        <v>2</v>
      </c>
      <c r="S5504">
        <v>20093</v>
      </c>
      <c r="T5504" t="s">
        <v>9918</v>
      </c>
      <c r="W5504" t="s">
        <v>6300</v>
      </c>
      <c r="AB5504" t="s">
        <v>10051</v>
      </c>
      <c r="AC5504" t="s">
        <v>10051</v>
      </c>
      <c r="AH5504" t="s">
        <v>6350</v>
      </c>
      <c r="AI5504" t="s">
        <v>6351</v>
      </c>
      <c r="AO5504">
        <v>0</v>
      </c>
      <c r="AP5504" t="s">
        <v>3315</v>
      </c>
      <c r="AQ5504" t="s">
        <v>5313</v>
      </c>
      <c r="AR5504">
        <v>0</v>
      </c>
      <c r="AS5504">
        <v>0</v>
      </c>
    </row>
    <row r="5505" spans="1:45" x14ac:dyDescent="0.15">
      <c r="A5505" t="s">
        <v>3314</v>
      </c>
      <c r="B5505" t="s">
        <v>6294</v>
      </c>
      <c r="C5505" t="s">
        <v>3314</v>
      </c>
      <c r="D5505" t="s">
        <v>925</v>
      </c>
      <c r="E5505" t="s">
        <v>9909</v>
      </c>
      <c r="F5505" t="s">
        <v>9910</v>
      </c>
      <c r="G5505" t="s">
        <v>10050</v>
      </c>
      <c r="H5505" t="s">
        <v>2023</v>
      </c>
      <c r="I5505" t="s">
        <v>142</v>
      </c>
      <c r="J5505" t="s">
        <v>2023</v>
      </c>
      <c r="K5505" t="s">
        <v>5616</v>
      </c>
      <c r="L5505" t="s">
        <v>5618</v>
      </c>
      <c r="M5505">
        <v>0</v>
      </c>
      <c r="N5505" t="s">
        <v>5709</v>
      </c>
      <c r="O5505" t="s">
        <v>10058</v>
      </c>
      <c r="P5505" t="s">
        <v>10058</v>
      </c>
      <c r="Q5505">
        <v>1</v>
      </c>
      <c r="R5505">
        <v>3</v>
      </c>
      <c r="S5505">
        <v>19897</v>
      </c>
      <c r="T5505" t="s">
        <v>9918</v>
      </c>
      <c r="W5505" t="s">
        <v>6300</v>
      </c>
      <c r="AB5505" t="s">
        <v>10051</v>
      </c>
      <c r="AC5505" t="s">
        <v>10051</v>
      </c>
      <c r="AH5505" t="s">
        <v>6350</v>
      </c>
      <c r="AI5505" t="s">
        <v>6351</v>
      </c>
      <c r="AO5505">
        <v>0</v>
      </c>
      <c r="AP5505" t="s">
        <v>3315</v>
      </c>
      <c r="AQ5505" t="s">
        <v>5313</v>
      </c>
      <c r="AR5505">
        <v>0</v>
      </c>
      <c r="AS5505">
        <v>0</v>
      </c>
    </row>
    <row r="5506" spans="1:45" x14ac:dyDescent="0.15">
      <c r="A5506" t="s">
        <v>3314</v>
      </c>
      <c r="B5506" t="s">
        <v>6294</v>
      </c>
      <c r="C5506" t="s">
        <v>3314</v>
      </c>
      <c r="D5506" t="s">
        <v>925</v>
      </c>
      <c r="E5506" t="s">
        <v>9909</v>
      </c>
      <c r="F5506" t="s">
        <v>9910</v>
      </c>
      <c r="G5506" t="s">
        <v>10050</v>
      </c>
      <c r="H5506" t="s">
        <v>2023</v>
      </c>
      <c r="I5506" t="s">
        <v>142</v>
      </c>
      <c r="J5506" t="s">
        <v>2023</v>
      </c>
      <c r="K5506" t="s">
        <v>5616</v>
      </c>
      <c r="L5506" t="s">
        <v>5618</v>
      </c>
      <c r="M5506">
        <v>0</v>
      </c>
      <c r="N5506" t="s">
        <v>5709</v>
      </c>
      <c r="O5506" t="s">
        <v>10058</v>
      </c>
      <c r="P5506" t="s">
        <v>10058</v>
      </c>
      <c r="Q5506">
        <v>1</v>
      </c>
      <c r="R5506">
        <v>4</v>
      </c>
      <c r="S5506">
        <v>20062</v>
      </c>
      <c r="T5506" t="s">
        <v>9918</v>
      </c>
      <c r="W5506" t="s">
        <v>6300</v>
      </c>
      <c r="AB5506" t="s">
        <v>10051</v>
      </c>
      <c r="AC5506" t="s">
        <v>10051</v>
      </c>
      <c r="AH5506" t="s">
        <v>6350</v>
      </c>
      <c r="AI5506" t="s">
        <v>6351</v>
      </c>
      <c r="AO5506">
        <v>0</v>
      </c>
      <c r="AP5506" t="s">
        <v>3315</v>
      </c>
      <c r="AQ5506" t="s">
        <v>5313</v>
      </c>
      <c r="AR5506">
        <v>0</v>
      </c>
      <c r="AS5506">
        <v>0</v>
      </c>
    </row>
    <row r="5507" spans="1:45" x14ac:dyDescent="0.15">
      <c r="A5507" t="s">
        <v>3314</v>
      </c>
      <c r="B5507" t="s">
        <v>6294</v>
      </c>
      <c r="C5507" t="s">
        <v>3314</v>
      </c>
      <c r="D5507" t="s">
        <v>925</v>
      </c>
      <c r="E5507" t="s">
        <v>9909</v>
      </c>
      <c r="F5507" t="s">
        <v>9910</v>
      </c>
      <c r="G5507" t="s">
        <v>10050</v>
      </c>
      <c r="H5507" t="s">
        <v>2023</v>
      </c>
      <c r="I5507" t="s">
        <v>142</v>
      </c>
      <c r="J5507" t="s">
        <v>2023</v>
      </c>
      <c r="K5507" t="s">
        <v>5616</v>
      </c>
      <c r="L5507" t="s">
        <v>5618</v>
      </c>
      <c r="M5507">
        <v>0</v>
      </c>
      <c r="N5507" t="s">
        <v>5709</v>
      </c>
      <c r="O5507" t="s">
        <v>10058</v>
      </c>
      <c r="P5507" t="s">
        <v>10058</v>
      </c>
      <c r="Q5507">
        <v>1</v>
      </c>
      <c r="R5507">
        <v>5</v>
      </c>
      <c r="S5507">
        <v>19948</v>
      </c>
      <c r="T5507" t="s">
        <v>9918</v>
      </c>
      <c r="W5507" t="s">
        <v>6300</v>
      </c>
      <c r="AB5507" t="s">
        <v>10051</v>
      </c>
      <c r="AC5507" t="s">
        <v>10051</v>
      </c>
      <c r="AH5507" t="s">
        <v>6350</v>
      </c>
      <c r="AI5507" t="s">
        <v>6351</v>
      </c>
      <c r="AO5507">
        <v>0</v>
      </c>
      <c r="AP5507" t="s">
        <v>3315</v>
      </c>
      <c r="AQ5507" t="s">
        <v>5313</v>
      </c>
      <c r="AR5507">
        <v>0</v>
      </c>
      <c r="AS5507">
        <v>0</v>
      </c>
    </row>
    <row r="5508" spans="1:45" x14ac:dyDescent="0.15">
      <c r="A5508" t="s">
        <v>3314</v>
      </c>
      <c r="B5508" t="s">
        <v>6294</v>
      </c>
      <c r="C5508" t="s">
        <v>3314</v>
      </c>
      <c r="D5508" t="s">
        <v>925</v>
      </c>
      <c r="E5508" t="s">
        <v>9909</v>
      </c>
      <c r="F5508" t="s">
        <v>9910</v>
      </c>
      <c r="G5508" t="s">
        <v>10050</v>
      </c>
      <c r="H5508" t="s">
        <v>2023</v>
      </c>
      <c r="I5508" t="s">
        <v>142</v>
      </c>
      <c r="J5508" t="s">
        <v>2023</v>
      </c>
      <c r="K5508" t="s">
        <v>5616</v>
      </c>
      <c r="L5508" t="s">
        <v>5618</v>
      </c>
      <c r="M5508">
        <v>0</v>
      </c>
      <c r="N5508" t="s">
        <v>5709</v>
      </c>
      <c r="O5508" t="s">
        <v>10058</v>
      </c>
      <c r="P5508" t="s">
        <v>10058</v>
      </c>
      <c r="Q5508">
        <v>1</v>
      </c>
      <c r="R5508">
        <v>6</v>
      </c>
      <c r="S5508">
        <v>20063</v>
      </c>
      <c r="T5508" t="s">
        <v>9918</v>
      </c>
      <c r="W5508" t="s">
        <v>6300</v>
      </c>
      <c r="AB5508" t="s">
        <v>10051</v>
      </c>
      <c r="AC5508" t="s">
        <v>10051</v>
      </c>
      <c r="AH5508" t="s">
        <v>6350</v>
      </c>
      <c r="AI5508" t="s">
        <v>6351</v>
      </c>
      <c r="AO5508">
        <v>0</v>
      </c>
      <c r="AP5508" t="s">
        <v>3315</v>
      </c>
      <c r="AQ5508" t="s">
        <v>5313</v>
      </c>
      <c r="AR5508">
        <v>0</v>
      </c>
      <c r="AS5508">
        <v>0</v>
      </c>
    </row>
    <row r="5509" spans="1:45" x14ac:dyDescent="0.15">
      <c r="A5509" t="s">
        <v>3314</v>
      </c>
      <c r="B5509" t="s">
        <v>6294</v>
      </c>
      <c r="C5509" t="s">
        <v>3314</v>
      </c>
      <c r="D5509" t="s">
        <v>925</v>
      </c>
      <c r="E5509" t="s">
        <v>9909</v>
      </c>
      <c r="F5509" t="s">
        <v>9910</v>
      </c>
      <c r="G5509" t="s">
        <v>10050</v>
      </c>
      <c r="H5509" t="s">
        <v>2023</v>
      </c>
      <c r="I5509" t="s">
        <v>142</v>
      </c>
      <c r="J5509" t="s">
        <v>2023</v>
      </c>
      <c r="K5509" t="s">
        <v>5616</v>
      </c>
      <c r="L5509" t="s">
        <v>5618</v>
      </c>
      <c r="M5509">
        <v>0</v>
      </c>
      <c r="N5509" t="s">
        <v>5709</v>
      </c>
      <c r="O5509" t="s">
        <v>10058</v>
      </c>
      <c r="P5509" t="s">
        <v>10058</v>
      </c>
      <c r="Q5509">
        <v>1</v>
      </c>
      <c r="R5509">
        <v>7</v>
      </c>
      <c r="S5509">
        <v>19978</v>
      </c>
      <c r="T5509" t="s">
        <v>9918</v>
      </c>
      <c r="W5509" t="s">
        <v>6300</v>
      </c>
      <c r="AB5509" t="s">
        <v>10051</v>
      </c>
      <c r="AC5509" t="s">
        <v>10051</v>
      </c>
      <c r="AH5509" t="s">
        <v>6350</v>
      </c>
      <c r="AI5509" t="s">
        <v>6351</v>
      </c>
      <c r="AO5509">
        <v>0</v>
      </c>
      <c r="AP5509" t="s">
        <v>3315</v>
      </c>
      <c r="AQ5509" t="s">
        <v>5313</v>
      </c>
      <c r="AR5509">
        <v>0</v>
      </c>
      <c r="AS5509">
        <v>0</v>
      </c>
    </row>
    <row r="5510" spans="1:45" x14ac:dyDescent="0.15">
      <c r="A5510" t="s">
        <v>3314</v>
      </c>
      <c r="B5510" t="s">
        <v>6294</v>
      </c>
      <c r="C5510" t="s">
        <v>3314</v>
      </c>
      <c r="D5510" t="s">
        <v>925</v>
      </c>
      <c r="E5510" t="s">
        <v>9909</v>
      </c>
      <c r="F5510" t="s">
        <v>9910</v>
      </c>
      <c r="G5510" t="s">
        <v>10050</v>
      </c>
      <c r="H5510" t="s">
        <v>2023</v>
      </c>
      <c r="I5510" t="s">
        <v>142</v>
      </c>
      <c r="J5510" t="s">
        <v>2023</v>
      </c>
      <c r="K5510" t="s">
        <v>5616</v>
      </c>
      <c r="L5510" t="s">
        <v>5618</v>
      </c>
      <c r="M5510">
        <v>0</v>
      </c>
      <c r="N5510" t="s">
        <v>5709</v>
      </c>
      <c r="O5510" t="s">
        <v>10058</v>
      </c>
      <c r="P5510" t="s">
        <v>10058</v>
      </c>
      <c r="Q5510">
        <v>1</v>
      </c>
      <c r="R5510">
        <v>8</v>
      </c>
      <c r="S5510">
        <v>20038</v>
      </c>
      <c r="T5510" t="s">
        <v>9918</v>
      </c>
      <c r="W5510" t="s">
        <v>6300</v>
      </c>
      <c r="AB5510" t="s">
        <v>10051</v>
      </c>
      <c r="AC5510" t="s">
        <v>10051</v>
      </c>
      <c r="AH5510" t="s">
        <v>6350</v>
      </c>
      <c r="AI5510" t="s">
        <v>6351</v>
      </c>
      <c r="AO5510">
        <v>0</v>
      </c>
      <c r="AP5510" t="s">
        <v>3315</v>
      </c>
      <c r="AQ5510" t="s">
        <v>5313</v>
      </c>
      <c r="AR5510">
        <v>0</v>
      </c>
      <c r="AS5510">
        <v>0</v>
      </c>
    </row>
    <row r="5511" spans="1:45" x14ac:dyDescent="0.15">
      <c r="A5511" t="s">
        <v>3314</v>
      </c>
      <c r="B5511" t="s">
        <v>6294</v>
      </c>
      <c r="C5511" t="s">
        <v>3314</v>
      </c>
      <c r="D5511" t="s">
        <v>925</v>
      </c>
      <c r="E5511" t="s">
        <v>9909</v>
      </c>
      <c r="F5511" t="s">
        <v>9910</v>
      </c>
      <c r="G5511" t="s">
        <v>10050</v>
      </c>
      <c r="H5511" t="s">
        <v>2023</v>
      </c>
      <c r="I5511" t="s">
        <v>142</v>
      </c>
      <c r="J5511" t="s">
        <v>2023</v>
      </c>
      <c r="K5511" t="s">
        <v>5616</v>
      </c>
      <c r="L5511" t="s">
        <v>5618</v>
      </c>
      <c r="M5511">
        <v>0</v>
      </c>
      <c r="N5511" t="s">
        <v>5709</v>
      </c>
      <c r="O5511" t="s">
        <v>10058</v>
      </c>
      <c r="P5511" t="s">
        <v>10058</v>
      </c>
      <c r="Q5511">
        <v>1</v>
      </c>
      <c r="R5511">
        <v>9</v>
      </c>
      <c r="S5511">
        <v>19944</v>
      </c>
      <c r="T5511" t="s">
        <v>9918</v>
      </c>
      <c r="W5511" t="s">
        <v>6300</v>
      </c>
      <c r="AB5511" t="s">
        <v>10051</v>
      </c>
      <c r="AC5511" t="s">
        <v>10051</v>
      </c>
      <c r="AH5511" t="s">
        <v>6350</v>
      </c>
      <c r="AI5511" t="s">
        <v>6351</v>
      </c>
      <c r="AO5511">
        <v>0</v>
      </c>
      <c r="AP5511" t="s">
        <v>3315</v>
      </c>
      <c r="AQ5511" t="s">
        <v>5313</v>
      </c>
      <c r="AR5511">
        <v>0</v>
      </c>
      <c r="AS5511">
        <v>0</v>
      </c>
    </row>
    <row r="5512" spans="1:45" x14ac:dyDescent="0.15">
      <c r="A5512" t="s">
        <v>3314</v>
      </c>
      <c r="B5512" t="s">
        <v>6294</v>
      </c>
      <c r="C5512" t="s">
        <v>3314</v>
      </c>
      <c r="D5512" t="s">
        <v>925</v>
      </c>
      <c r="E5512" t="s">
        <v>9909</v>
      </c>
      <c r="F5512" t="s">
        <v>9910</v>
      </c>
      <c r="G5512" t="s">
        <v>10050</v>
      </c>
      <c r="H5512" t="s">
        <v>2023</v>
      </c>
      <c r="I5512" t="s">
        <v>142</v>
      </c>
      <c r="J5512" t="s">
        <v>2023</v>
      </c>
      <c r="K5512" t="s">
        <v>5616</v>
      </c>
      <c r="L5512" t="s">
        <v>5618</v>
      </c>
      <c r="M5512">
        <v>0</v>
      </c>
      <c r="N5512" t="s">
        <v>5709</v>
      </c>
      <c r="O5512" t="s">
        <v>10058</v>
      </c>
      <c r="P5512" t="s">
        <v>10058</v>
      </c>
      <c r="Q5512">
        <v>1</v>
      </c>
      <c r="R5512">
        <v>10</v>
      </c>
      <c r="S5512">
        <v>20059</v>
      </c>
      <c r="T5512" t="s">
        <v>9918</v>
      </c>
      <c r="W5512" t="s">
        <v>6300</v>
      </c>
      <c r="AB5512" t="s">
        <v>10051</v>
      </c>
      <c r="AC5512" t="s">
        <v>10051</v>
      </c>
      <c r="AH5512" t="s">
        <v>6350</v>
      </c>
      <c r="AI5512" t="s">
        <v>6351</v>
      </c>
      <c r="AO5512">
        <v>0</v>
      </c>
      <c r="AP5512" t="s">
        <v>3315</v>
      </c>
      <c r="AQ5512" t="s">
        <v>5313</v>
      </c>
      <c r="AR5512">
        <v>0</v>
      </c>
      <c r="AS5512">
        <v>0</v>
      </c>
    </row>
    <row r="5513" spans="1:45" x14ac:dyDescent="0.15">
      <c r="A5513" t="s">
        <v>3314</v>
      </c>
      <c r="B5513" t="s">
        <v>6294</v>
      </c>
      <c r="C5513" t="s">
        <v>3314</v>
      </c>
      <c r="D5513" t="s">
        <v>925</v>
      </c>
      <c r="E5513" t="s">
        <v>9909</v>
      </c>
      <c r="F5513" t="s">
        <v>9910</v>
      </c>
      <c r="G5513" t="s">
        <v>10050</v>
      </c>
      <c r="H5513" t="s">
        <v>2023</v>
      </c>
      <c r="I5513" t="s">
        <v>142</v>
      </c>
      <c r="J5513" t="s">
        <v>2023</v>
      </c>
      <c r="K5513" t="s">
        <v>5616</v>
      </c>
      <c r="L5513" t="s">
        <v>5618</v>
      </c>
      <c r="M5513">
        <v>0</v>
      </c>
      <c r="N5513" t="s">
        <v>5709</v>
      </c>
      <c r="O5513" t="s">
        <v>10058</v>
      </c>
      <c r="P5513" t="s">
        <v>10058</v>
      </c>
      <c r="Q5513">
        <v>1</v>
      </c>
      <c r="R5513">
        <v>11</v>
      </c>
      <c r="S5513">
        <v>19975</v>
      </c>
      <c r="T5513" t="s">
        <v>9918</v>
      </c>
      <c r="W5513" t="s">
        <v>6300</v>
      </c>
      <c r="AB5513" t="s">
        <v>10051</v>
      </c>
      <c r="AC5513" t="s">
        <v>10051</v>
      </c>
      <c r="AH5513" t="s">
        <v>6350</v>
      </c>
      <c r="AI5513" t="s">
        <v>6351</v>
      </c>
      <c r="AO5513">
        <v>0</v>
      </c>
      <c r="AP5513" t="s">
        <v>3315</v>
      </c>
      <c r="AQ5513" t="s">
        <v>5313</v>
      </c>
      <c r="AR5513">
        <v>0</v>
      </c>
      <c r="AS5513">
        <v>0</v>
      </c>
    </row>
    <row r="5514" spans="1:45" x14ac:dyDescent="0.15">
      <c r="A5514" t="s">
        <v>3314</v>
      </c>
      <c r="B5514" t="s">
        <v>6294</v>
      </c>
      <c r="C5514" t="s">
        <v>3314</v>
      </c>
      <c r="D5514" t="s">
        <v>925</v>
      </c>
      <c r="E5514" t="s">
        <v>9909</v>
      </c>
      <c r="F5514" t="s">
        <v>9910</v>
      </c>
      <c r="G5514" t="s">
        <v>10050</v>
      </c>
      <c r="H5514" t="s">
        <v>2023</v>
      </c>
      <c r="I5514" t="s">
        <v>142</v>
      </c>
      <c r="J5514" t="s">
        <v>2023</v>
      </c>
      <c r="K5514" t="s">
        <v>5616</v>
      </c>
      <c r="L5514" t="s">
        <v>5618</v>
      </c>
      <c r="M5514">
        <v>0</v>
      </c>
      <c r="N5514" t="s">
        <v>5709</v>
      </c>
      <c r="O5514" t="s">
        <v>10058</v>
      </c>
      <c r="P5514" t="s">
        <v>10058</v>
      </c>
      <c r="Q5514">
        <v>1</v>
      </c>
      <c r="R5514">
        <v>12</v>
      </c>
      <c r="S5514">
        <v>20058</v>
      </c>
      <c r="T5514" t="s">
        <v>9918</v>
      </c>
      <c r="W5514" t="s">
        <v>6300</v>
      </c>
      <c r="AB5514" t="s">
        <v>10051</v>
      </c>
      <c r="AC5514" t="s">
        <v>10051</v>
      </c>
      <c r="AH5514" t="s">
        <v>6350</v>
      </c>
      <c r="AI5514" t="s">
        <v>6351</v>
      </c>
      <c r="AO5514">
        <v>0</v>
      </c>
      <c r="AP5514" t="s">
        <v>3315</v>
      </c>
      <c r="AQ5514" t="s">
        <v>5313</v>
      </c>
      <c r="AR5514">
        <v>0</v>
      </c>
      <c r="AS5514">
        <v>0</v>
      </c>
    </row>
    <row r="5515" spans="1:45" x14ac:dyDescent="0.15">
      <c r="A5515" t="s">
        <v>3314</v>
      </c>
      <c r="B5515" t="s">
        <v>6294</v>
      </c>
      <c r="C5515" t="s">
        <v>3314</v>
      </c>
      <c r="D5515" t="s">
        <v>925</v>
      </c>
      <c r="E5515" t="s">
        <v>9909</v>
      </c>
      <c r="F5515" t="s">
        <v>9910</v>
      </c>
      <c r="G5515" t="s">
        <v>10050</v>
      </c>
      <c r="H5515" t="s">
        <v>2023</v>
      </c>
      <c r="I5515" t="s">
        <v>142</v>
      </c>
      <c r="J5515" t="s">
        <v>2023</v>
      </c>
      <c r="K5515" t="s">
        <v>5616</v>
      </c>
      <c r="L5515" t="s">
        <v>5618</v>
      </c>
      <c r="M5515">
        <v>0</v>
      </c>
      <c r="N5515" t="s">
        <v>5709</v>
      </c>
      <c r="O5515" t="s">
        <v>10058</v>
      </c>
      <c r="P5515" t="s">
        <v>10058</v>
      </c>
      <c r="Q5515">
        <v>1</v>
      </c>
      <c r="R5515">
        <v>13</v>
      </c>
      <c r="S5515">
        <v>19994</v>
      </c>
      <c r="T5515" t="s">
        <v>9918</v>
      </c>
      <c r="W5515" t="s">
        <v>6300</v>
      </c>
      <c r="AB5515" t="s">
        <v>10051</v>
      </c>
      <c r="AC5515" t="s">
        <v>10051</v>
      </c>
      <c r="AH5515" t="s">
        <v>6350</v>
      </c>
      <c r="AI5515" t="s">
        <v>6351</v>
      </c>
      <c r="AO5515">
        <v>0</v>
      </c>
      <c r="AP5515" t="s">
        <v>3315</v>
      </c>
      <c r="AQ5515" t="s">
        <v>5313</v>
      </c>
      <c r="AR5515">
        <v>0</v>
      </c>
      <c r="AS5515">
        <v>0</v>
      </c>
    </row>
    <row r="5516" spans="1:45" x14ac:dyDescent="0.15">
      <c r="A5516" t="s">
        <v>3314</v>
      </c>
      <c r="B5516" t="s">
        <v>6294</v>
      </c>
      <c r="C5516" t="s">
        <v>3314</v>
      </c>
      <c r="D5516" t="s">
        <v>925</v>
      </c>
      <c r="E5516" t="s">
        <v>9909</v>
      </c>
      <c r="F5516" t="s">
        <v>9910</v>
      </c>
      <c r="G5516" t="s">
        <v>10050</v>
      </c>
      <c r="H5516" t="s">
        <v>2023</v>
      </c>
      <c r="I5516" t="s">
        <v>142</v>
      </c>
      <c r="J5516" t="s">
        <v>2023</v>
      </c>
      <c r="K5516" t="s">
        <v>5616</v>
      </c>
      <c r="L5516" t="s">
        <v>5618</v>
      </c>
      <c r="M5516">
        <v>0</v>
      </c>
      <c r="N5516" t="s">
        <v>5709</v>
      </c>
      <c r="O5516" t="s">
        <v>10058</v>
      </c>
      <c r="P5516" t="s">
        <v>10058</v>
      </c>
      <c r="Q5516">
        <v>1</v>
      </c>
      <c r="R5516">
        <v>14</v>
      </c>
      <c r="S5516">
        <v>20054</v>
      </c>
      <c r="T5516" t="s">
        <v>9918</v>
      </c>
      <c r="W5516" t="s">
        <v>6300</v>
      </c>
      <c r="AB5516" t="s">
        <v>10051</v>
      </c>
      <c r="AC5516" t="s">
        <v>10051</v>
      </c>
      <c r="AH5516" t="s">
        <v>6350</v>
      </c>
      <c r="AI5516" t="s">
        <v>6351</v>
      </c>
      <c r="AO5516">
        <v>0</v>
      </c>
      <c r="AP5516" t="s">
        <v>3315</v>
      </c>
      <c r="AQ5516" t="s">
        <v>5313</v>
      </c>
      <c r="AR5516">
        <v>0</v>
      </c>
      <c r="AS5516">
        <v>0</v>
      </c>
    </row>
    <row r="5517" spans="1:45" x14ac:dyDescent="0.15">
      <c r="A5517" t="s">
        <v>3314</v>
      </c>
      <c r="B5517" t="s">
        <v>6294</v>
      </c>
      <c r="C5517" t="s">
        <v>3314</v>
      </c>
      <c r="D5517" t="s">
        <v>925</v>
      </c>
      <c r="E5517" t="s">
        <v>9909</v>
      </c>
      <c r="F5517" t="s">
        <v>9910</v>
      </c>
      <c r="G5517" t="s">
        <v>10050</v>
      </c>
      <c r="H5517" t="s">
        <v>2023</v>
      </c>
      <c r="I5517" t="s">
        <v>142</v>
      </c>
      <c r="J5517" t="s">
        <v>2023</v>
      </c>
      <c r="K5517" t="s">
        <v>5616</v>
      </c>
      <c r="L5517" t="s">
        <v>5618</v>
      </c>
      <c r="M5517">
        <v>0</v>
      </c>
      <c r="N5517" t="s">
        <v>5709</v>
      </c>
      <c r="O5517" t="s">
        <v>10058</v>
      </c>
      <c r="P5517" t="s">
        <v>10058</v>
      </c>
      <c r="Q5517">
        <v>1</v>
      </c>
      <c r="R5517">
        <v>15</v>
      </c>
      <c r="S5517">
        <v>19984</v>
      </c>
      <c r="T5517" t="s">
        <v>9918</v>
      </c>
      <c r="W5517" t="s">
        <v>6300</v>
      </c>
      <c r="AB5517" t="s">
        <v>10051</v>
      </c>
      <c r="AC5517" t="s">
        <v>10051</v>
      </c>
      <c r="AH5517" t="s">
        <v>6350</v>
      </c>
      <c r="AI5517" t="s">
        <v>6351</v>
      </c>
      <c r="AO5517">
        <v>0</v>
      </c>
      <c r="AP5517" t="s">
        <v>3315</v>
      </c>
      <c r="AQ5517" t="s">
        <v>5313</v>
      </c>
      <c r="AR5517">
        <v>0</v>
      </c>
      <c r="AS5517">
        <v>0</v>
      </c>
    </row>
    <row r="5518" spans="1:45" x14ac:dyDescent="0.15">
      <c r="A5518" t="s">
        <v>3314</v>
      </c>
      <c r="B5518" t="s">
        <v>6294</v>
      </c>
      <c r="C5518" t="s">
        <v>3314</v>
      </c>
      <c r="D5518" t="s">
        <v>925</v>
      </c>
      <c r="E5518" t="s">
        <v>9909</v>
      </c>
      <c r="F5518" t="s">
        <v>9910</v>
      </c>
      <c r="G5518" t="s">
        <v>10050</v>
      </c>
      <c r="H5518" t="s">
        <v>2023</v>
      </c>
      <c r="I5518" t="s">
        <v>142</v>
      </c>
      <c r="J5518" t="s">
        <v>2023</v>
      </c>
      <c r="K5518" t="s">
        <v>5616</v>
      </c>
      <c r="L5518" t="s">
        <v>5618</v>
      </c>
      <c r="M5518">
        <v>0</v>
      </c>
      <c r="N5518" t="s">
        <v>5709</v>
      </c>
      <c r="O5518" t="s">
        <v>10058</v>
      </c>
      <c r="P5518" t="s">
        <v>10058</v>
      </c>
      <c r="Q5518">
        <v>1</v>
      </c>
      <c r="R5518">
        <v>16</v>
      </c>
      <c r="S5518">
        <v>20046</v>
      </c>
      <c r="T5518" t="s">
        <v>9918</v>
      </c>
      <c r="W5518" t="s">
        <v>6300</v>
      </c>
      <c r="AB5518" t="s">
        <v>10051</v>
      </c>
      <c r="AC5518" t="s">
        <v>10051</v>
      </c>
      <c r="AH5518" t="s">
        <v>6350</v>
      </c>
      <c r="AI5518" t="s">
        <v>6351</v>
      </c>
      <c r="AO5518">
        <v>0</v>
      </c>
      <c r="AP5518" t="s">
        <v>3315</v>
      </c>
      <c r="AQ5518" t="s">
        <v>5313</v>
      </c>
      <c r="AR5518">
        <v>0</v>
      </c>
      <c r="AS5518">
        <v>0</v>
      </c>
    </row>
    <row r="5519" spans="1:45" x14ac:dyDescent="0.15">
      <c r="A5519" t="s">
        <v>3314</v>
      </c>
      <c r="B5519" t="s">
        <v>6294</v>
      </c>
      <c r="C5519" t="s">
        <v>3314</v>
      </c>
      <c r="D5519" t="s">
        <v>925</v>
      </c>
      <c r="E5519" t="s">
        <v>9909</v>
      </c>
      <c r="F5519" t="s">
        <v>9910</v>
      </c>
      <c r="G5519" t="s">
        <v>10050</v>
      </c>
      <c r="H5519" t="s">
        <v>2023</v>
      </c>
      <c r="I5519" t="s">
        <v>142</v>
      </c>
      <c r="J5519" t="s">
        <v>2023</v>
      </c>
      <c r="K5519" t="s">
        <v>5616</v>
      </c>
      <c r="L5519" t="s">
        <v>5618</v>
      </c>
      <c r="M5519">
        <v>0</v>
      </c>
      <c r="N5519" t="s">
        <v>5709</v>
      </c>
      <c r="O5519" t="s">
        <v>10058</v>
      </c>
      <c r="P5519" t="s">
        <v>10058</v>
      </c>
      <c r="Q5519">
        <v>1</v>
      </c>
      <c r="R5519">
        <v>17</v>
      </c>
      <c r="S5519">
        <v>20066</v>
      </c>
      <c r="T5519" t="s">
        <v>9918</v>
      </c>
      <c r="W5519" t="s">
        <v>6300</v>
      </c>
      <c r="AB5519" t="s">
        <v>10051</v>
      </c>
      <c r="AC5519" t="s">
        <v>10051</v>
      </c>
      <c r="AH5519" t="s">
        <v>6350</v>
      </c>
      <c r="AI5519" t="s">
        <v>6351</v>
      </c>
      <c r="AO5519">
        <v>0</v>
      </c>
      <c r="AP5519" t="s">
        <v>3315</v>
      </c>
      <c r="AQ5519" t="s">
        <v>5313</v>
      </c>
      <c r="AR5519">
        <v>0</v>
      </c>
      <c r="AS5519">
        <v>0</v>
      </c>
    </row>
    <row r="5520" spans="1:45" x14ac:dyDescent="0.15">
      <c r="A5520" t="s">
        <v>3314</v>
      </c>
      <c r="B5520" t="s">
        <v>6294</v>
      </c>
      <c r="C5520" t="s">
        <v>3314</v>
      </c>
      <c r="D5520" t="s">
        <v>925</v>
      </c>
      <c r="E5520" t="s">
        <v>9909</v>
      </c>
      <c r="F5520" t="s">
        <v>9910</v>
      </c>
      <c r="G5520" t="s">
        <v>10050</v>
      </c>
      <c r="H5520" t="s">
        <v>2023</v>
      </c>
      <c r="I5520" t="s">
        <v>142</v>
      </c>
      <c r="J5520" t="s">
        <v>2023</v>
      </c>
      <c r="K5520" t="s">
        <v>5616</v>
      </c>
      <c r="L5520" t="s">
        <v>5618</v>
      </c>
      <c r="M5520">
        <v>0</v>
      </c>
      <c r="N5520" t="s">
        <v>5709</v>
      </c>
      <c r="O5520" t="s">
        <v>10058</v>
      </c>
      <c r="P5520" t="s">
        <v>10058</v>
      </c>
      <c r="Q5520">
        <v>1</v>
      </c>
      <c r="R5520">
        <v>18</v>
      </c>
      <c r="S5520">
        <v>20002</v>
      </c>
      <c r="T5520" t="s">
        <v>9918</v>
      </c>
      <c r="W5520" t="s">
        <v>6300</v>
      </c>
      <c r="AB5520" t="s">
        <v>10051</v>
      </c>
      <c r="AC5520" t="s">
        <v>10051</v>
      </c>
      <c r="AH5520" t="s">
        <v>6350</v>
      </c>
      <c r="AI5520" t="s">
        <v>6351</v>
      </c>
      <c r="AO5520">
        <v>0</v>
      </c>
      <c r="AP5520" t="s">
        <v>3315</v>
      </c>
      <c r="AQ5520" t="s">
        <v>5313</v>
      </c>
      <c r="AR5520">
        <v>0</v>
      </c>
      <c r="AS5520">
        <v>0</v>
      </c>
    </row>
    <row r="5521" spans="1:45" x14ac:dyDescent="0.15">
      <c r="A5521" t="s">
        <v>3314</v>
      </c>
      <c r="B5521" t="s">
        <v>6294</v>
      </c>
      <c r="C5521" t="s">
        <v>3314</v>
      </c>
      <c r="D5521" t="s">
        <v>925</v>
      </c>
      <c r="E5521" t="s">
        <v>9909</v>
      </c>
      <c r="F5521" t="s">
        <v>9910</v>
      </c>
      <c r="G5521" t="s">
        <v>10050</v>
      </c>
      <c r="H5521" t="s">
        <v>2023</v>
      </c>
      <c r="I5521" t="s">
        <v>142</v>
      </c>
      <c r="J5521" t="s">
        <v>2023</v>
      </c>
      <c r="K5521" t="s">
        <v>5616</v>
      </c>
      <c r="L5521" t="s">
        <v>5618</v>
      </c>
      <c r="M5521">
        <v>0</v>
      </c>
      <c r="N5521" t="s">
        <v>5709</v>
      </c>
      <c r="O5521" t="s">
        <v>10058</v>
      </c>
      <c r="P5521" t="s">
        <v>10058</v>
      </c>
      <c r="Q5521">
        <v>1</v>
      </c>
      <c r="R5521">
        <v>19</v>
      </c>
      <c r="S5521">
        <v>20066</v>
      </c>
      <c r="T5521" t="s">
        <v>9918</v>
      </c>
      <c r="W5521" t="s">
        <v>6300</v>
      </c>
      <c r="AB5521" t="s">
        <v>10051</v>
      </c>
      <c r="AC5521" t="s">
        <v>10051</v>
      </c>
      <c r="AH5521" t="s">
        <v>6350</v>
      </c>
      <c r="AI5521" t="s">
        <v>6351</v>
      </c>
      <c r="AO5521">
        <v>0</v>
      </c>
      <c r="AP5521" t="s">
        <v>3315</v>
      </c>
      <c r="AQ5521" t="s">
        <v>5313</v>
      </c>
      <c r="AR5521">
        <v>0</v>
      </c>
      <c r="AS5521">
        <v>0</v>
      </c>
    </row>
    <row r="5522" spans="1:45" x14ac:dyDescent="0.15">
      <c r="A5522" t="s">
        <v>3314</v>
      </c>
      <c r="B5522" t="s">
        <v>6294</v>
      </c>
      <c r="C5522" t="s">
        <v>3314</v>
      </c>
      <c r="D5522" t="s">
        <v>925</v>
      </c>
      <c r="E5522" t="s">
        <v>9909</v>
      </c>
      <c r="F5522" t="s">
        <v>9910</v>
      </c>
      <c r="G5522" t="s">
        <v>10050</v>
      </c>
      <c r="H5522" t="s">
        <v>2023</v>
      </c>
      <c r="I5522" t="s">
        <v>142</v>
      </c>
      <c r="J5522" t="s">
        <v>2023</v>
      </c>
      <c r="K5522" t="s">
        <v>5616</v>
      </c>
      <c r="L5522" t="s">
        <v>5618</v>
      </c>
      <c r="M5522">
        <v>0</v>
      </c>
      <c r="N5522" t="s">
        <v>5709</v>
      </c>
      <c r="O5522" t="s">
        <v>10058</v>
      </c>
      <c r="P5522" t="s">
        <v>10058</v>
      </c>
      <c r="Q5522">
        <v>1</v>
      </c>
      <c r="R5522">
        <v>20</v>
      </c>
      <c r="S5522">
        <v>20020</v>
      </c>
      <c r="T5522" t="s">
        <v>9918</v>
      </c>
      <c r="W5522" t="s">
        <v>6300</v>
      </c>
      <c r="AB5522" t="s">
        <v>10051</v>
      </c>
      <c r="AC5522" t="s">
        <v>10051</v>
      </c>
      <c r="AH5522" t="s">
        <v>6350</v>
      </c>
      <c r="AI5522" t="s">
        <v>6351</v>
      </c>
      <c r="AO5522">
        <v>0</v>
      </c>
      <c r="AP5522" t="s">
        <v>3315</v>
      </c>
      <c r="AQ5522" t="s">
        <v>5313</v>
      </c>
      <c r="AR5522">
        <v>0</v>
      </c>
      <c r="AS5522">
        <v>0</v>
      </c>
    </row>
    <row r="5523" spans="1:45" x14ac:dyDescent="0.15">
      <c r="A5523" t="s">
        <v>3314</v>
      </c>
      <c r="B5523" t="s">
        <v>6294</v>
      </c>
      <c r="C5523" t="s">
        <v>3314</v>
      </c>
      <c r="D5523" t="s">
        <v>925</v>
      </c>
      <c r="E5523" t="s">
        <v>9909</v>
      </c>
      <c r="F5523" t="s">
        <v>9910</v>
      </c>
      <c r="G5523" t="s">
        <v>10050</v>
      </c>
      <c r="H5523" t="s">
        <v>2023</v>
      </c>
      <c r="I5523" t="s">
        <v>142</v>
      </c>
      <c r="J5523" t="s">
        <v>2023</v>
      </c>
      <c r="K5523" t="s">
        <v>5616</v>
      </c>
      <c r="L5523" t="s">
        <v>5618</v>
      </c>
      <c r="M5523">
        <v>0</v>
      </c>
      <c r="N5523" t="s">
        <v>5709</v>
      </c>
      <c r="O5523" t="s">
        <v>10058</v>
      </c>
      <c r="P5523" t="s">
        <v>10058</v>
      </c>
      <c r="Q5523">
        <v>1</v>
      </c>
      <c r="R5523">
        <v>21</v>
      </c>
      <c r="S5523">
        <v>19874</v>
      </c>
      <c r="T5523" t="s">
        <v>9918</v>
      </c>
      <c r="W5523" t="s">
        <v>6300</v>
      </c>
      <c r="AB5523" t="s">
        <v>10051</v>
      </c>
      <c r="AC5523" t="s">
        <v>10051</v>
      </c>
      <c r="AH5523" t="s">
        <v>6350</v>
      </c>
      <c r="AI5523" t="s">
        <v>6351</v>
      </c>
      <c r="AO5523">
        <v>0</v>
      </c>
      <c r="AP5523" t="s">
        <v>3315</v>
      </c>
      <c r="AQ5523" t="s">
        <v>5313</v>
      </c>
      <c r="AR5523">
        <v>0</v>
      </c>
      <c r="AS5523">
        <v>0</v>
      </c>
    </row>
    <row r="5524" spans="1:45" x14ac:dyDescent="0.15">
      <c r="A5524" t="s">
        <v>3314</v>
      </c>
      <c r="B5524" t="s">
        <v>6294</v>
      </c>
      <c r="C5524" t="s">
        <v>3314</v>
      </c>
      <c r="D5524" t="s">
        <v>925</v>
      </c>
      <c r="E5524" t="s">
        <v>9909</v>
      </c>
      <c r="F5524" t="s">
        <v>9910</v>
      </c>
      <c r="G5524" t="s">
        <v>10050</v>
      </c>
      <c r="H5524" t="s">
        <v>2023</v>
      </c>
      <c r="I5524" t="s">
        <v>142</v>
      </c>
      <c r="J5524" t="s">
        <v>2023</v>
      </c>
      <c r="K5524" t="s">
        <v>5616</v>
      </c>
      <c r="L5524" t="s">
        <v>5618</v>
      </c>
      <c r="M5524">
        <v>0</v>
      </c>
      <c r="N5524" t="s">
        <v>5709</v>
      </c>
      <c r="O5524" t="s">
        <v>10058</v>
      </c>
      <c r="P5524" t="s">
        <v>10058</v>
      </c>
      <c r="Q5524">
        <v>1</v>
      </c>
      <c r="R5524">
        <v>22</v>
      </c>
      <c r="S5524">
        <v>20055</v>
      </c>
      <c r="T5524" t="s">
        <v>9918</v>
      </c>
      <c r="W5524" t="s">
        <v>6300</v>
      </c>
      <c r="AB5524" t="s">
        <v>10051</v>
      </c>
      <c r="AC5524" t="s">
        <v>10051</v>
      </c>
      <c r="AH5524" t="s">
        <v>6350</v>
      </c>
      <c r="AI5524" t="s">
        <v>6351</v>
      </c>
      <c r="AO5524">
        <v>0</v>
      </c>
      <c r="AP5524" t="s">
        <v>3315</v>
      </c>
      <c r="AQ5524" t="s">
        <v>5313</v>
      </c>
      <c r="AR5524">
        <v>0</v>
      </c>
      <c r="AS5524">
        <v>0</v>
      </c>
    </row>
    <row r="5525" spans="1:45" x14ac:dyDescent="0.15">
      <c r="A5525" t="s">
        <v>3314</v>
      </c>
      <c r="B5525" t="s">
        <v>6294</v>
      </c>
      <c r="C5525" t="s">
        <v>3314</v>
      </c>
      <c r="D5525" t="s">
        <v>925</v>
      </c>
      <c r="E5525" t="s">
        <v>9909</v>
      </c>
      <c r="F5525" t="s">
        <v>9910</v>
      </c>
      <c r="G5525" t="s">
        <v>10050</v>
      </c>
      <c r="H5525" t="s">
        <v>2023</v>
      </c>
      <c r="I5525" t="s">
        <v>142</v>
      </c>
      <c r="J5525" t="s">
        <v>2023</v>
      </c>
      <c r="K5525" t="s">
        <v>5616</v>
      </c>
      <c r="L5525" t="s">
        <v>5618</v>
      </c>
      <c r="M5525">
        <v>0</v>
      </c>
      <c r="N5525" t="s">
        <v>5709</v>
      </c>
      <c r="O5525" t="s">
        <v>10058</v>
      </c>
      <c r="P5525" t="s">
        <v>10058</v>
      </c>
      <c r="Q5525">
        <v>1</v>
      </c>
      <c r="R5525">
        <v>23</v>
      </c>
      <c r="S5525">
        <v>19880</v>
      </c>
      <c r="T5525" t="s">
        <v>9918</v>
      </c>
      <c r="W5525" t="s">
        <v>6300</v>
      </c>
      <c r="AB5525" t="s">
        <v>10051</v>
      </c>
      <c r="AC5525" t="s">
        <v>10051</v>
      </c>
      <c r="AH5525" t="s">
        <v>6350</v>
      </c>
      <c r="AI5525" t="s">
        <v>6351</v>
      </c>
      <c r="AO5525">
        <v>0</v>
      </c>
      <c r="AP5525" t="s">
        <v>3315</v>
      </c>
      <c r="AQ5525" t="s">
        <v>5313</v>
      </c>
      <c r="AR5525">
        <v>0</v>
      </c>
      <c r="AS5525">
        <v>0</v>
      </c>
    </row>
    <row r="5526" spans="1:45" x14ac:dyDescent="0.15">
      <c r="A5526" t="s">
        <v>3314</v>
      </c>
      <c r="B5526" t="s">
        <v>6294</v>
      </c>
      <c r="C5526" t="s">
        <v>3314</v>
      </c>
      <c r="D5526" t="s">
        <v>925</v>
      </c>
      <c r="E5526" t="s">
        <v>9909</v>
      </c>
      <c r="F5526" t="s">
        <v>9910</v>
      </c>
      <c r="G5526" t="s">
        <v>10050</v>
      </c>
      <c r="H5526" t="s">
        <v>2023</v>
      </c>
      <c r="I5526" t="s">
        <v>142</v>
      </c>
      <c r="J5526" t="s">
        <v>2023</v>
      </c>
      <c r="K5526" t="s">
        <v>5616</v>
      </c>
      <c r="L5526" t="s">
        <v>5618</v>
      </c>
      <c r="M5526">
        <v>0</v>
      </c>
      <c r="N5526" t="s">
        <v>5709</v>
      </c>
      <c r="O5526" t="s">
        <v>10058</v>
      </c>
      <c r="P5526" t="s">
        <v>10058</v>
      </c>
      <c r="Q5526">
        <v>1</v>
      </c>
      <c r="R5526">
        <v>24</v>
      </c>
      <c r="S5526">
        <v>20062</v>
      </c>
      <c r="T5526" t="s">
        <v>9918</v>
      </c>
      <c r="W5526" t="s">
        <v>6300</v>
      </c>
      <c r="AB5526" t="s">
        <v>10051</v>
      </c>
      <c r="AC5526" t="s">
        <v>10051</v>
      </c>
      <c r="AH5526" t="s">
        <v>6350</v>
      </c>
      <c r="AI5526" t="s">
        <v>6351</v>
      </c>
      <c r="AO5526">
        <v>0</v>
      </c>
      <c r="AP5526" t="s">
        <v>3315</v>
      </c>
      <c r="AQ5526" t="s">
        <v>5313</v>
      </c>
      <c r="AR5526">
        <v>0</v>
      </c>
      <c r="AS5526">
        <v>0</v>
      </c>
    </row>
    <row r="5527" spans="1:45" x14ac:dyDescent="0.15">
      <c r="A5527" t="s">
        <v>3314</v>
      </c>
      <c r="B5527" t="s">
        <v>6294</v>
      </c>
      <c r="C5527" t="s">
        <v>3314</v>
      </c>
      <c r="D5527" t="s">
        <v>925</v>
      </c>
      <c r="E5527" t="s">
        <v>9909</v>
      </c>
      <c r="F5527" t="s">
        <v>9910</v>
      </c>
      <c r="G5527" t="s">
        <v>10050</v>
      </c>
      <c r="H5527" t="s">
        <v>2023</v>
      </c>
      <c r="I5527" t="s">
        <v>142</v>
      </c>
      <c r="J5527" t="s">
        <v>2023</v>
      </c>
      <c r="K5527" t="s">
        <v>5616</v>
      </c>
      <c r="L5527" t="s">
        <v>5618</v>
      </c>
      <c r="M5527">
        <v>0</v>
      </c>
      <c r="N5527" t="s">
        <v>5934</v>
      </c>
      <c r="O5527" t="s">
        <v>10059</v>
      </c>
      <c r="P5527" t="s">
        <v>10059</v>
      </c>
      <c r="Q5527">
        <v>0.70340999999999998</v>
      </c>
      <c r="R5527">
        <v>1</v>
      </c>
      <c r="S5527">
        <v>14230</v>
      </c>
      <c r="T5527" t="s">
        <v>9920</v>
      </c>
      <c r="W5527" t="s">
        <v>6300</v>
      </c>
      <c r="AB5527" t="s">
        <v>10051</v>
      </c>
      <c r="AC5527" t="s">
        <v>10051</v>
      </c>
      <c r="AH5527" t="s">
        <v>6350</v>
      </c>
      <c r="AI5527" t="s">
        <v>6351</v>
      </c>
      <c r="AO5527">
        <v>0</v>
      </c>
      <c r="AP5527" t="s">
        <v>3315</v>
      </c>
      <c r="AQ5527" t="s">
        <v>5313</v>
      </c>
      <c r="AR5527">
        <v>0</v>
      </c>
      <c r="AS5527">
        <v>0</v>
      </c>
    </row>
    <row r="5528" spans="1:45" x14ac:dyDescent="0.15">
      <c r="A5528" t="s">
        <v>3314</v>
      </c>
      <c r="B5528" t="s">
        <v>6294</v>
      </c>
      <c r="C5528" t="s">
        <v>3314</v>
      </c>
      <c r="D5528" t="s">
        <v>925</v>
      </c>
      <c r="E5528" t="s">
        <v>9909</v>
      </c>
      <c r="F5528" t="s">
        <v>9910</v>
      </c>
      <c r="G5528" t="s">
        <v>10060</v>
      </c>
      <c r="H5528" t="s">
        <v>2201</v>
      </c>
      <c r="I5528" t="s">
        <v>336</v>
      </c>
      <c r="J5528" t="s">
        <v>2201</v>
      </c>
      <c r="K5528" t="s">
        <v>5616</v>
      </c>
      <c r="L5528" t="s">
        <v>5618</v>
      </c>
      <c r="M5528">
        <v>0</v>
      </c>
      <c r="N5528" t="s">
        <v>5709</v>
      </c>
      <c r="O5528" t="s">
        <v>10061</v>
      </c>
      <c r="P5528" t="s">
        <v>10061</v>
      </c>
      <c r="Q5528">
        <v>1</v>
      </c>
      <c r="R5528">
        <v>2</v>
      </c>
      <c r="S5528">
        <v>10691</v>
      </c>
      <c r="T5528" t="s">
        <v>9918</v>
      </c>
      <c r="W5528" t="s">
        <v>6300</v>
      </c>
      <c r="AB5528" t="s">
        <v>10062</v>
      </c>
      <c r="AC5528" t="s">
        <v>10062</v>
      </c>
      <c r="AH5528" t="s">
        <v>6350</v>
      </c>
      <c r="AI5528" t="s">
        <v>6351</v>
      </c>
      <c r="AO5528">
        <v>0</v>
      </c>
      <c r="AP5528" t="s">
        <v>3315</v>
      </c>
      <c r="AQ5528" t="s">
        <v>5313</v>
      </c>
      <c r="AR5528">
        <v>0</v>
      </c>
      <c r="AS5528">
        <v>0</v>
      </c>
    </row>
    <row r="5529" spans="1:45" x14ac:dyDescent="0.15">
      <c r="A5529" t="s">
        <v>3314</v>
      </c>
      <c r="B5529" t="s">
        <v>6294</v>
      </c>
      <c r="C5529" t="s">
        <v>3314</v>
      </c>
      <c r="D5529" t="s">
        <v>925</v>
      </c>
      <c r="E5529" t="s">
        <v>9909</v>
      </c>
      <c r="F5529" t="s">
        <v>9910</v>
      </c>
      <c r="G5529" t="s">
        <v>10060</v>
      </c>
      <c r="H5529" t="s">
        <v>2201</v>
      </c>
      <c r="I5529" t="s">
        <v>336</v>
      </c>
      <c r="J5529" t="s">
        <v>2201</v>
      </c>
      <c r="K5529" t="s">
        <v>5616</v>
      </c>
      <c r="L5529" t="s">
        <v>5618</v>
      </c>
      <c r="M5529">
        <v>0</v>
      </c>
      <c r="N5529" t="s">
        <v>5709</v>
      </c>
      <c r="O5529" t="s">
        <v>10061</v>
      </c>
      <c r="P5529" t="s">
        <v>10061</v>
      </c>
      <c r="Q5529">
        <v>1</v>
      </c>
      <c r="R5529">
        <v>3</v>
      </c>
      <c r="S5529">
        <v>10706</v>
      </c>
      <c r="T5529" t="s">
        <v>9918</v>
      </c>
      <c r="W5529" t="s">
        <v>6300</v>
      </c>
      <c r="AB5529" t="s">
        <v>10062</v>
      </c>
      <c r="AC5529" t="s">
        <v>10062</v>
      </c>
      <c r="AH5529" t="s">
        <v>6350</v>
      </c>
      <c r="AI5529" t="s">
        <v>6351</v>
      </c>
      <c r="AO5529">
        <v>0</v>
      </c>
      <c r="AP5529" t="s">
        <v>3315</v>
      </c>
      <c r="AQ5529" t="s">
        <v>5313</v>
      </c>
      <c r="AR5529">
        <v>0</v>
      </c>
      <c r="AS5529">
        <v>0</v>
      </c>
    </row>
    <row r="5530" spans="1:45" x14ac:dyDescent="0.15">
      <c r="A5530" t="s">
        <v>3314</v>
      </c>
      <c r="B5530" t="s">
        <v>6294</v>
      </c>
      <c r="C5530" t="s">
        <v>3314</v>
      </c>
      <c r="D5530" t="s">
        <v>925</v>
      </c>
      <c r="E5530" t="s">
        <v>9909</v>
      </c>
      <c r="F5530" t="s">
        <v>9910</v>
      </c>
      <c r="G5530" t="s">
        <v>10060</v>
      </c>
      <c r="H5530" t="s">
        <v>2201</v>
      </c>
      <c r="I5530" t="s">
        <v>336</v>
      </c>
      <c r="J5530" t="s">
        <v>2201</v>
      </c>
      <c r="K5530" t="s">
        <v>5616</v>
      </c>
      <c r="L5530" t="s">
        <v>5618</v>
      </c>
      <c r="M5530">
        <v>0</v>
      </c>
      <c r="N5530" t="s">
        <v>5709</v>
      </c>
      <c r="O5530" t="s">
        <v>10061</v>
      </c>
      <c r="P5530" t="s">
        <v>10061</v>
      </c>
      <c r="Q5530">
        <v>1</v>
      </c>
      <c r="R5530">
        <v>4</v>
      </c>
      <c r="S5530">
        <v>10682</v>
      </c>
      <c r="T5530" t="s">
        <v>9918</v>
      </c>
      <c r="W5530" t="s">
        <v>6300</v>
      </c>
      <c r="AB5530" t="s">
        <v>10062</v>
      </c>
      <c r="AC5530" t="s">
        <v>10062</v>
      </c>
      <c r="AH5530" t="s">
        <v>6350</v>
      </c>
      <c r="AI5530" t="s">
        <v>6351</v>
      </c>
      <c r="AO5530">
        <v>0</v>
      </c>
      <c r="AP5530" t="s">
        <v>3315</v>
      </c>
      <c r="AQ5530" t="s">
        <v>5313</v>
      </c>
      <c r="AR5530">
        <v>0</v>
      </c>
      <c r="AS5530">
        <v>0</v>
      </c>
    </row>
    <row r="5531" spans="1:45" x14ac:dyDescent="0.15">
      <c r="A5531" t="s">
        <v>3314</v>
      </c>
      <c r="B5531" t="s">
        <v>6294</v>
      </c>
      <c r="C5531" t="s">
        <v>3314</v>
      </c>
      <c r="D5531" t="s">
        <v>925</v>
      </c>
      <c r="E5531" t="s">
        <v>9909</v>
      </c>
      <c r="F5531" t="s">
        <v>9910</v>
      </c>
      <c r="G5531" t="s">
        <v>10060</v>
      </c>
      <c r="H5531" t="s">
        <v>2201</v>
      </c>
      <c r="I5531" t="s">
        <v>336</v>
      </c>
      <c r="J5531" t="s">
        <v>2201</v>
      </c>
      <c r="K5531" t="s">
        <v>5616</v>
      </c>
      <c r="L5531" t="s">
        <v>5618</v>
      </c>
      <c r="M5531">
        <v>0</v>
      </c>
      <c r="N5531" t="s">
        <v>5709</v>
      </c>
      <c r="O5531" t="s">
        <v>10061</v>
      </c>
      <c r="P5531" t="s">
        <v>10061</v>
      </c>
      <c r="Q5531">
        <v>1</v>
      </c>
      <c r="R5531">
        <v>5</v>
      </c>
      <c r="S5531">
        <v>10700</v>
      </c>
      <c r="T5531" t="s">
        <v>9918</v>
      </c>
      <c r="W5531" t="s">
        <v>6300</v>
      </c>
      <c r="AB5531" t="s">
        <v>10062</v>
      </c>
      <c r="AC5531" t="s">
        <v>10062</v>
      </c>
      <c r="AH5531" t="s">
        <v>6350</v>
      </c>
      <c r="AI5531" t="s">
        <v>6351</v>
      </c>
      <c r="AO5531">
        <v>0</v>
      </c>
      <c r="AP5531" t="s">
        <v>3315</v>
      </c>
      <c r="AQ5531" t="s">
        <v>5313</v>
      </c>
      <c r="AR5531">
        <v>0</v>
      </c>
      <c r="AS5531">
        <v>0</v>
      </c>
    </row>
    <row r="5532" spans="1:45" x14ac:dyDescent="0.15">
      <c r="A5532" t="s">
        <v>3314</v>
      </c>
      <c r="B5532" t="s">
        <v>6294</v>
      </c>
      <c r="C5532" t="s">
        <v>3314</v>
      </c>
      <c r="D5532" t="s">
        <v>925</v>
      </c>
      <c r="E5532" t="s">
        <v>9909</v>
      </c>
      <c r="F5532" t="s">
        <v>9910</v>
      </c>
      <c r="G5532" t="s">
        <v>10060</v>
      </c>
      <c r="H5532" t="s">
        <v>2201</v>
      </c>
      <c r="I5532" t="s">
        <v>336</v>
      </c>
      <c r="J5532" t="s">
        <v>2201</v>
      </c>
      <c r="K5532" t="s">
        <v>5616</v>
      </c>
      <c r="L5532" t="s">
        <v>5618</v>
      </c>
      <c r="M5532">
        <v>0</v>
      </c>
      <c r="N5532" t="s">
        <v>5709</v>
      </c>
      <c r="O5532" t="s">
        <v>10061</v>
      </c>
      <c r="P5532" t="s">
        <v>10061</v>
      </c>
      <c r="Q5532">
        <v>1</v>
      </c>
      <c r="R5532">
        <v>6</v>
      </c>
      <c r="S5532">
        <v>10694</v>
      </c>
      <c r="T5532" t="s">
        <v>9918</v>
      </c>
      <c r="W5532" t="s">
        <v>6300</v>
      </c>
      <c r="AB5532" t="s">
        <v>10062</v>
      </c>
      <c r="AC5532" t="s">
        <v>10062</v>
      </c>
      <c r="AH5532" t="s">
        <v>6350</v>
      </c>
      <c r="AI5532" t="s">
        <v>6351</v>
      </c>
      <c r="AO5532">
        <v>0</v>
      </c>
      <c r="AP5532" t="s">
        <v>3315</v>
      </c>
      <c r="AQ5532" t="s">
        <v>5313</v>
      </c>
      <c r="AR5532">
        <v>0</v>
      </c>
      <c r="AS5532">
        <v>0</v>
      </c>
    </row>
    <row r="5533" spans="1:45" x14ac:dyDescent="0.15">
      <c r="A5533" t="s">
        <v>3314</v>
      </c>
      <c r="B5533" t="s">
        <v>6294</v>
      </c>
      <c r="C5533" t="s">
        <v>3314</v>
      </c>
      <c r="D5533" t="s">
        <v>925</v>
      </c>
      <c r="E5533" t="s">
        <v>9909</v>
      </c>
      <c r="F5533" t="s">
        <v>9910</v>
      </c>
      <c r="G5533" t="s">
        <v>10060</v>
      </c>
      <c r="H5533" t="s">
        <v>2201</v>
      </c>
      <c r="I5533" t="s">
        <v>336</v>
      </c>
      <c r="J5533" t="s">
        <v>2201</v>
      </c>
      <c r="K5533" t="s">
        <v>5616</v>
      </c>
      <c r="L5533" t="s">
        <v>5618</v>
      </c>
      <c r="M5533">
        <v>0</v>
      </c>
      <c r="N5533" t="s">
        <v>5709</v>
      </c>
      <c r="O5533" t="s">
        <v>10061</v>
      </c>
      <c r="P5533" t="s">
        <v>10061</v>
      </c>
      <c r="Q5533">
        <v>1</v>
      </c>
      <c r="R5533">
        <v>7</v>
      </c>
      <c r="S5533">
        <v>10717</v>
      </c>
      <c r="T5533" t="s">
        <v>9918</v>
      </c>
      <c r="W5533" t="s">
        <v>6300</v>
      </c>
      <c r="AB5533" t="s">
        <v>10062</v>
      </c>
      <c r="AC5533" t="s">
        <v>10062</v>
      </c>
      <c r="AH5533" t="s">
        <v>6350</v>
      </c>
      <c r="AI5533" t="s">
        <v>6351</v>
      </c>
      <c r="AO5533">
        <v>0</v>
      </c>
      <c r="AP5533" t="s">
        <v>3315</v>
      </c>
      <c r="AQ5533" t="s">
        <v>5313</v>
      </c>
      <c r="AR5533">
        <v>0</v>
      </c>
      <c r="AS5533">
        <v>0</v>
      </c>
    </row>
    <row r="5534" spans="1:45" x14ac:dyDescent="0.15">
      <c r="A5534" t="s">
        <v>3314</v>
      </c>
      <c r="B5534" t="s">
        <v>6294</v>
      </c>
      <c r="C5534" t="s">
        <v>3314</v>
      </c>
      <c r="D5534" t="s">
        <v>925</v>
      </c>
      <c r="E5534" t="s">
        <v>9909</v>
      </c>
      <c r="F5534" t="s">
        <v>9910</v>
      </c>
      <c r="G5534" t="s">
        <v>10060</v>
      </c>
      <c r="H5534" t="s">
        <v>2201</v>
      </c>
      <c r="I5534" t="s">
        <v>336</v>
      </c>
      <c r="J5534" t="s">
        <v>2201</v>
      </c>
      <c r="K5534" t="s">
        <v>5616</v>
      </c>
      <c r="L5534" t="s">
        <v>5618</v>
      </c>
      <c r="M5534">
        <v>0</v>
      </c>
      <c r="N5534" t="s">
        <v>5709</v>
      </c>
      <c r="O5534" t="s">
        <v>10061</v>
      </c>
      <c r="P5534" t="s">
        <v>10061</v>
      </c>
      <c r="Q5534">
        <v>1</v>
      </c>
      <c r="R5534">
        <v>8</v>
      </c>
      <c r="S5534">
        <v>10700</v>
      </c>
      <c r="T5534" t="s">
        <v>9918</v>
      </c>
      <c r="W5534" t="s">
        <v>6300</v>
      </c>
      <c r="AB5534" t="s">
        <v>10062</v>
      </c>
      <c r="AC5534" t="s">
        <v>10062</v>
      </c>
      <c r="AH5534" t="s">
        <v>6350</v>
      </c>
      <c r="AI5534" t="s">
        <v>6351</v>
      </c>
      <c r="AO5534">
        <v>0</v>
      </c>
      <c r="AP5534" t="s">
        <v>3315</v>
      </c>
      <c r="AQ5534" t="s">
        <v>5313</v>
      </c>
      <c r="AR5534">
        <v>0</v>
      </c>
      <c r="AS5534">
        <v>0</v>
      </c>
    </row>
    <row r="5535" spans="1:45" x14ac:dyDescent="0.15">
      <c r="A5535" t="s">
        <v>3314</v>
      </c>
      <c r="B5535" t="s">
        <v>6294</v>
      </c>
      <c r="C5535" t="s">
        <v>3314</v>
      </c>
      <c r="D5535" t="s">
        <v>925</v>
      </c>
      <c r="E5535" t="s">
        <v>9909</v>
      </c>
      <c r="F5535" t="s">
        <v>9910</v>
      </c>
      <c r="G5535" t="s">
        <v>10060</v>
      </c>
      <c r="H5535" t="s">
        <v>2201</v>
      </c>
      <c r="I5535" t="s">
        <v>336</v>
      </c>
      <c r="J5535" t="s">
        <v>2201</v>
      </c>
      <c r="K5535" t="s">
        <v>5616</v>
      </c>
      <c r="L5535" t="s">
        <v>5618</v>
      </c>
      <c r="M5535">
        <v>0</v>
      </c>
      <c r="N5535" t="s">
        <v>5709</v>
      </c>
      <c r="O5535" t="s">
        <v>10061</v>
      </c>
      <c r="P5535" t="s">
        <v>10061</v>
      </c>
      <c r="Q5535">
        <v>1</v>
      </c>
      <c r="R5535">
        <v>9</v>
      </c>
      <c r="S5535">
        <v>10714</v>
      </c>
      <c r="T5535" t="s">
        <v>9918</v>
      </c>
      <c r="W5535" t="s">
        <v>6300</v>
      </c>
      <c r="AB5535" t="s">
        <v>10062</v>
      </c>
      <c r="AC5535" t="s">
        <v>10062</v>
      </c>
      <c r="AH5535" t="s">
        <v>6350</v>
      </c>
      <c r="AI5535" t="s">
        <v>6351</v>
      </c>
      <c r="AO5535">
        <v>0</v>
      </c>
      <c r="AP5535" t="s">
        <v>3315</v>
      </c>
      <c r="AQ5535" t="s">
        <v>5313</v>
      </c>
      <c r="AR5535">
        <v>0</v>
      </c>
      <c r="AS5535">
        <v>0</v>
      </c>
    </row>
    <row r="5536" spans="1:45" x14ac:dyDescent="0.15">
      <c r="A5536" t="s">
        <v>3314</v>
      </c>
      <c r="B5536" t="s">
        <v>6294</v>
      </c>
      <c r="C5536" t="s">
        <v>3314</v>
      </c>
      <c r="D5536" t="s">
        <v>925</v>
      </c>
      <c r="E5536" t="s">
        <v>9909</v>
      </c>
      <c r="F5536" t="s">
        <v>9910</v>
      </c>
      <c r="G5536" t="s">
        <v>10060</v>
      </c>
      <c r="H5536" t="s">
        <v>2201</v>
      </c>
      <c r="I5536" t="s">
        <v>336</v>
      </c>
      <c r="J5536" t="s">
        <v>2201</v>
      </c>
      <c r="K5536" t="s">
        <v>5616</v>
      </c>
      <c r="L5536" t="s">
        <v>5618</v>
      </c>
      <c r="M5536">
        <v>0</v>
      </c>
      <c r="N5536" t="s">
        <v>5709</v>
      </c>
      <c r="O5536" t="s">
        <v>10061</v>
      </c>
      <c r="P5536" t="s">
        <v>10061</v>
      </c>
      <c r="Q5536">
        <v>1</v>
      </c>
      <c r="R5536">
        <v>10</v>
      </c>
      <c r="S5536">
        <v>10707</v>
      </c>
      <c r="T5536" t="s">
        <v>9918</v>
      </c>
      <c r="W5536" t="s">
        <v>6300</v>
      </c>
      <c r="AB5536" t="s">
        <v>10062</v>
      </c>
      <c r="AC5536" t="s">
        <v>10062</v>
      </c>
      <c r="AH5536" t="s">
        <v>6350</v>
      </c>
      <c r="AI5536" t="s">
        <v>6351</v>
      </c>
      <c r="AO5536">
        <v>0</v>
      </c>
      <c r="AP5536" t="s">
        <v>3315</v>
      </c>
      <c r="AQ5536" t="s">
        <v>5313</v>
      </c>
      <c r="AR5536">
        <v>0</v>
      </c>
      <c r="AS5536">
        <v>0</v>
      </c>
    </row>
    <row r="5537" spans="1:45" x14ac:dyDescent="0.15">
      <c r="A5537" t="s">
        <v>3314</v>
      </c>
      <c r="B5537" t="s">
        <v>6294</v>
      </c>
      <c r="C5537" t="s">
        <v>3314</v>
      </c>
      <c r="D5537" t="s">
        <v>925</v>
      </c>
      <c r="E5537" t="s">
        <v>9909</v>
      </c>
      <c r="F5537" t="s">
        <v>9910</v>
      </c>
      <c r="G5537" t="s">
        <v>10060</v>
      </c>
      <c r="H5537" t="s">
        <v>2201</v>
      </c>
      <c r="I5537" t="s">
        <v>336</v>
      </c>
      <c r="J5537" t="s">
        <v>2201</v>
      </c>
      <c r="K5537" t="s">
        <v>5616</v>
      </c>
      <c r="L5537" t="s">
        <v>5618</v>
      </c>
      <c r="M5537">
        <v>0</v>
      </c>
      <c r="N5537" t="s">
        <v>5709</v>
      </c>
      <c r="O5537" t="s">
        <v>10061</v>
      </c>
      <c r="P5537" t="s">
        <v>10061</v>
      </c>
      <c r="Q5537">
        <v>1</v>
      </c>
      <c r="R5537">
        <v>11</v>
      </c>
      <c r="S5537">
        <v>10715</v>
      </c>
      <c r="T5537" t="s">
        <v>9918</v>
      </c>
      <c r="W5537" t="s">
        <v>6300</v>
      </c>
      <c r="AB5537" t="s">
        <v>10062</v>
      </c>
      <c r="AC5537" t="s">
        <v>10062</v>
      </c>
      <c r="AH5537" t="s">
        <v>6350</v>
      </c>
      <c r="AI5537" t="s">
        <v>6351</v>
      </c>
      <c r="AO5537">
        <v>0</v>
      </c>
      <c r="AP5537" t="s">
        <v>3315</v>
      </c>
      <c r="AQ5537" t="s">
        <v>5313</v>
      </c>
      <c r="AR5537">
        <v>0</v>
      </c>
      <c r="AS5537">
        <v>0</v>
      </c>
    </row>
    <row r="5538" spans="1:45" x14ac:dyDescent="0.15">
      <c r="A5538" t="s">
        <v>3314</v>
      </c>
      <c r="B5538" t="s">
        <v>6294</v>
      </c>
      <c r="C5538" t="s">
        <v>3314</v>
      </c>
      <c r="D5538" t="s">
        <v>925</v>
      </c>
      <c r="E5538" t="s">
        <v>9909</v>
      </c>
      <c r="F5538" t="s">
        <v>9910</v>
      </c>
      <c r="G5538" t="s">
        <v>10060</v>
      </c>
      <c r="H5538" t="s">
        <v>2201</v>
      </c>
      <c r="I5538" t="s">
        <v>336</v>
      </c>
      <c r="J5538" t="s">
        <v>2201</v>
      </c>
      <c r="K5538" t="s">
        <v>5616</v>
      </c>
      <c r="L5538" t="s">
        <v>5618</v>
      </c>
      <c r="M5538">
        <v>0</v>
      </c>
      <c r="N5538" t="s">
        <v>5709</v>
      </c>
      <c r="O5538" t="s">
        <v>10061</v>
      </c>
      <c r="P5538" t="s">
        <v>10061</v>
      </c>
      <c r="Q5538">
        <v>1</v>
      </c>
      <c r="R5538">
        <v>12</v>
      </c>
      <c r="S5538">
        <v>10698</v>
      </c>
      <c r="T5538" t="s">
        <v>9918</v>
      </c>
      <c r="W5538" t="s">
        <v>6300</v>
      </c>
      <c r="AB5538" t="s">
        <v>10062</v>
      </c>
      <c r="AC5538" t="s">
        <v>10062</v>
      </c>
      <c r="AH5538" t="s">
        <v>6350</v>
      </c>
      <c r="AI5538" t="s">
        <v>6351</v>
      </c>
      <c r="AO5538">
        <v>0</v>
      </c>
      <c r="AP5538" t="s">
        <v>3315</v>
      </c>
      <c r="AQ5538" t="s">
        <v>5313</v>
      </c>
      <c r="AR5538">
        <v>0</v>
      </c>
      <c r="AS5538">
        <v>0</v>
      </c>
    </row>
    <row r="5539" spans="1:45" x14ac:dyDescent="0.15">
      <c r="A5539" t="s">
        <v>3314</v>
      </c>
      <c r="B5539" t="s">
        <v>6294</v>
      </c>
      <c r="C5539" t="s">
        <v>3314</v>
      </c>
      <c r="D5539" t="s">
        <v>925</v>
      </c>
      <c r="E5539" t="s">
        <v>9909</v>
      </c>
      <c r="F5539" t="s">
        <v>9910</v>
      </c>
      <c r="G5539" t="s">
        <v>10060</v>
      </c>
      <c r="H5539" t="s">
        <v>2201</v>
      </c>
      <c r="I5539" t="s">
        <v>336</v>
      </c>
      <c r="J5539" t="s">
        <v>2201</v>
      </c>
      <c r="K5539" t="s">
        <v>5616</v>
      </c>
      <c r="L5539" t="s">
        <v>5618</v>
      </c>
      <c r="M5539">
        <v>0</v>
      </c>
      <c r="N5539" t="s">
        <v>5709</v>
      </c>
      <c r="O5539" t="s">
        <v>10061</v>
      </c>
      <c r="P5539" t="s">
        <v>10061</v>
      </c>
      <c r="Q5539">
        <v>1</v>
      </c>
      <c r="R5539">
        <v>13</v>
      </c>
      <c r="S5539">
        <v>10709</v>
      </c>
      <c r="T5539" t="s">
        <v>9918</v>
      </c>
      <c r="W5539" t="s">
        <v>6300</v>
      </c>
      <c r="AB5539" t="s">
        <v>10062</v>
      </c>
      <c r="AC5539" t="s">
        <v>10062</v>
      </c>
      <c r="AH5539" t="s">
        <v>6350</v>
      </c>
      <c r="AI5539" t="s">
        <v>6351</v>
      </c>
      <c r="AO5539">
        <v>0</v>
      </c>
      <c r="AP5539" t="s">
        <v>3315</v>
      </c>
      <c r="AQ5539" t="s">
        <v>5313</v>
      </c>
      <c r="AR5539">
        <v>0</v>
      </c>
      <c r="AS5539">
        <v>0</v>
      </c>
    </row>
    <row r="5540" spans="1:45" x14ac:dyDescent="0.15">
      <c r="A5540" t="s">
        <v>3314</v>
      </c>
      <c r="B5540" t="s">
        <v>6294</v>
      </c>
      <c r="C5540" t="s">
        <v>3314</v>
      </c>
      <c r="D5540" t="s">
        <v>925</v>
      </c>
      <c r="E5540" t="s">
        <v>9909</v>
      </c>
      <c r="F5540" t="s">
        <v>9910</v>
      </c>
      <c r="G5540" t="s">
        <v>10060</v>
      </c>
      <c r="H5540" t="s">
        <v>2201</v>
      </c>
      <c r="I5540" t="s">
        <v>336</v>
      </c>
      <c r="J5540" t="s">
        <v>2201</v>
      </c>
      <c r="K5540" t="s">
        <v>5616</v>
      </c>
      <c r="L5540" t="s">
        <v>5618</v>
      </c>
      <c r="M5540">
        <v>0</v>
      </c>
      <c r="N5540" t="s">
        <v>5709</v>
      </c>
      <c r="O5540" t="s">
        <v>10061</v>
      </c>
      <c r="P5540" t="s">
        <v>10061</v>
      </c>
      <c r="Q5540">
        <v>1</v>
      </c>
      <c r="R5540">
        <v>14</v>
      </c>
      <c r="S5540">
        <v>10684</v>
      </c>
      <c r="T5540" t="s">
        <v>9918</v>
      </c>
      <c r="W5540" t="s">
        <v>6300</v>
      </c>
      <c r="AB5540" t="s">
        <v>10062</v>
      </c>
      <c r="AC5540" t="s">
        <v>10062</v>
      </c>
      <c r="AH5540" t="s">
        <v>6350</v>
      </c>
      <c r="AI5540" t="s">
        <v>6351</v>
      </c>
      <c r="AO5540">
        <v>0</v>
      </c>
      <c r="AP5540" t="s">
        <v>3315</v>
      </c>
      <c r="AQ5540" t="s">
        <v>5313</v>
      </c>
      <c r="AR5540">
        <v>0</v>
      </c>
      <c r="AS5540">
        <v>0</v>
      </c>
    </row>
    <row r="5541" spans="1:45" x14ac:dyDescent="0.15">
      <c r="A5541" t="s">
        <v>3314</v>
      </c>
      <c r="B5541" t="s">
        <v>6294</v>
      </c>
      <c r="C5541" t="s">
        <v>3314</v>
      </c>
      <c r="D5541" t="s">
        <v>925</v>
      </c>
      <c r="E5541" t="s">
        <v>9909</v>
      </c>
      <c r="F5541" t="s">
        <v>9910</v>
      </c>
      <c r="G5541" t="s">
        <v>10060</v>
      </c>
      <c r="H5541" t="s">
        <v>2201</v>
      </c>
      <c r="I5541" t="s">
        <v>336</v>
      </c>
      <c r="J5541" t="s">
        <v>2201</v>
      </c>
      <c r="K5541" t="s">
        <v>5616</v>
      </c>
      <c r="L5541" t="s">
        <v>5618</v>
      </c>
      <c r="M5541">
        <v>0</v>
      </c>
      <c r="N5541" t="s">
        <v>5709</v>
      </c>
      <c r="O5541" t="s">
        <v>10061</v>
      </c>
      <c r="P5541" t="s">
        <v>10061</v>
      </c>
      <c r="Q5541">
        <v>1</v>
      </c>
      <c r="R5541">
        <v>15</v>
      </c>
      <c r="S5541">
        <v>10697</v>
      </c>
      <c r="T5541" t="s">
        <v>9918</v>
      </c>
      <c r="W5541" t="s">
        <v>6300</v>
      </c>
      <c r="AB5541" t="s">
        <v>10062</v>
      </c>
      <c r="AC5541" t="s">
        <v>10062</v>
      </c>
      <c r="AH5541" t="s">
        <v>6350</v>
      </c>
      <c r="AI5541" t="s">
        <v>6351</v>
      </c>
      <c r="AO5541">
        <v>0</v>
      </c>
      <c r="AP5541" t="s">
        <v>3315</v>
      </c>
      <c r="AQ5541" t="s">
        <v>5313</v>
      </c>
      <c r="AR5541">
        <v>0</v>
      </c>
      <c r="AS5541">
        <v>0</v>
      </c>
    </row>
    <row r="5542" spans="1:45" x14ac:dyDescent="0.15">
      <c r="A5542" t="s">
        <v>3314</v>
      </c>
      <c r="B5542" t="s">
        <v>6294</v>
      </c>
      <c r="C5542" t="s">
        <v>3314</v>
      </c>
      <c r="D5542" t="s">
        <v>925</v>
      </c>
      <c r="E5542" t="s">
        <v>9909</v>
      </c>
      <c r="F5542" t="s">
        <v>9910</v>
      </c>
      <c r="G5542" t="s">
        <v>10060</v>
      </c>
      <c r="H5542" t="s">
        <v>2201</v>
      </c>
      <c r="I5542" t="s">
        <v>336</v>
      </c>
      <c r="J5542" t="s">
        <v>2201</v>
      </c>
      <c r="K5542" t="s">
        <v>5616</v>
      </c>
      <c r="L5542" t="s">
        <v>5618</v>
      </c>
      <c r="M5542">
        <v>0</v>
      </c>
      <c r="N5542" t="s">
        <v>5709</v>
      </c>
      <c r="O5542" t="s">
        <v>10061</v>
      </c>
      <c r="P5542" t="s">
        <v>10061</v>
      </c>
      <c r="Q5542">
        <v>1</v>
      </c>
      <c r="R5542">
        <v>16</v>
      </c>
      <c r="S5542">
        <v>10671</v>
      </c>
      <c r="T5542" t="s">
        <v>9918</v>
      </c>
      <c r="W5542" t="s">
        <v>6300</v>
      </c>
      <c r="AB5542" t="s">
        <v>10062</v>
      </c>
      <c r="AC5542" t="s">
        <v>10062</v>
      </c>
      <c r="AH5542" t="s">
        <v>6350</v>
      </c>
      <c r="AI5542" t="s">
        <v>6351</v>
      </c>
      <c r="AO5542">
        <v>0</v>
      </c>
      <c r="AP5542" t="s">
        <v>3315</v>
      </c>
      <c r="AQ5542" t="s">
        <v>5313</v>
      </c>
      <c r="AR5542">
        <v>0</v>
      </c>
      <c r="AS5542">
        <v>0</v>
      </c>
    </row>
    <row r="5543" spans="1:45" x14ac:dyDescent="0.15">
      <c r="A5543" t="s">
        <v>3314</v>
      </c>
      <c r="B5543" t="s">
        <v>6294</v>
      </c>
      <c r="C5543" t="s">
        <v>3314</v>
      </c>
      <c r="D5543" t="s">
        <v>925</v>
      </c>
      <c r="E5543" t="s">
        <v>9909</v>
      </c>
      <c r="F5543" t="s">
        <v>9910</v>
      </c>
      <c r="G5543" t="s">
        <v>10060</v>
      </c>
      <c r="H5543" t="s">
        <v>2201</v>
      </c>
      <c r="I5543" t="s">
        <v>336</v>
      </c>
      <c r="J5543" t="s">
        <v>2201</v>
      </c>
      <c r="K5543" t="s">
        <v>5616</v>
      </c>
      <c r="L5543" t="s">
        <v>5618</v>
      </c>
      <c r="M5543">
        <v>0</v>
      </c>
      <c r="N5543" t="s">
        <v>5709</v>
      </c>
      <c r="O5543" t="s">
        <v>10061</v>
      </c>
      <c r="P5543" t="s">
        <v>10061</v>
      </c>
      <c r="Q5543">
        <v>1</v>
      </c>
      <c r="R5543">
        <v>17</v>
      </c>
      <c r="S5543">
        <v>10702</v>
      </c>
      <c r="T5543" t="s">
        <v>9918</v>
      </c>
      <c r="W5543" t="s">
        <v>6300</v>
      </c>
      <c r="AB5543" t="s">
        <v>10062</v>
      </c>
      <c r="AC5543" t="s">
        <v>10062</v>
      </c>
      <c r="AH5543" t="s">
        <v>6350</v>
      </c>
      <c r="AI5543" t="s">
        <v>6351</v>
      </c>
      <c r="AO5543">
        <v>0</v>
      </c>
      <c r="AP5543" t="s">
        <v>3315</v>
      </c>
      <c r="AQ5543" t="s">
        <v>5313</v>
      </c>
      <c r="AR5543">
        <v>0</v>
      </c>
      <c r="AS5543">
        <v>0</v>
      </c>
    </row>
    <row r="5544" spans="1:45" x14ac:dyDescent="0.15">
      <c r="A5544" t="s">
        <v>3314</v>
      </c>
      <c r="B5544" t="s">
        <v>6294</v>
      </c>
      <c r="C5544" t="s">
        <v>3314</v>
      </c>
      <c r="D5544" t="s">
        <v>925</v>
      </c>
      <c r="E5544" t="s">
        <v>9909</v>
      </c>
      <c r="F5544" t="s">
        <v>9910</v>
      </c>
      <c r="G5544" t="s">
        <v>10060</v>
      </c>
      <c r="H5544" t="s">
        <v>2201</v>
      </c>
      <c r="I5544" t="s">
        <v>336</v>
      </c>
      <c r="J5544" t="s">
        <v>2201</v>
      </c>
      <c r="K5544" t="s">
        <v>5616</v>
      </c>
      <c r="L5544" t="s">
        <v>5618</v>
      </c>
      <c r="M5544">
        <v>0</v>
      </c>
      <c r="N5544" t="s">
        <v>5709</v>
      </c>
      <c r="O5544" t="s">
        <v>10061</v>
      </c>
      <c r="P5544" t="s">
        <v>10061</v>
      </c>
      <c r="Q5544">
        <v>1</v>
      </c>
      <c r="R5544">
        <v>18</v>
      </c>
      <c r="S5544">
        <v>10691</v>
      </c>
      <c r="T5544" t="s">
        <v>9918</v>
      </c>
      <c r="W5544" t="s">
        <v>6300</v>
      </c>
      <c r="AB5544" t="s">
        <v>10062</v>
      </c>
      <c r="AC5544" t="s">
        <v>10062</v>
      </c>
      <c r="AH5544" t="s">
        <v>6350</v>
      </c>
      <c r="AI5544" t="s">
        <v>6351</v>
      </c>
      <c r="AO5544">
        <v>0</v>
      </c>
      <c r="AP5544" t="s">
        <v>3315</v>
      </c>
      <c r="AQ5544" t="s">
        <v>5313</v>
      </c>
      <c r="AR5544">
        <v>0</v>
      </c>
      <c r="AS5544">
        <v>0</v>
      </c>
    </row>
    <row r="5545" spans="1:45" x14ac:dyDescent="0.15">
      <c r="A5545" t="s">
        <v>3314</v>
      </c>
      <c r="B5545" t="s">
        <v>6294</v>
      </c>
      <c r="C5545" t="s">
        <v>3314</v>
      </c>
      <c r="D5545" t="s">
        <v>925</v>
      </c>
      <c r="E5545" t="s">
        <v>9909</v>
      </c>
      <c r="F5545" t="s">
        <v>9910</v>
      </c>
      <c r="G5545" t="s">
        <v>10060</v>
      </c>
      <c r="H5545" t="s">
        <v>2201</v>
      </c>
      <c r="I5545" t="s">
        <v>336</v>
      </c>
      <c r="J5545" t="s">
        <v>2201</v>
      </c>
      <c r="K5545" t="s">
        <v>5616</v>
      </c>
      <c r="L5545" t="s">
        <v>5618</v>
      </c>
      <c r="M5545">
        <v>0</v>
      </c>
      <c r="N5545" t="s">
        <v>5709</v>
      </c>
      <c r="O5545" t="s">
        <v>10061</v>
      </c>
      <c r="P5545" t="s">
        <v>10061</v>
      </c>
      <c r="Q5545">
        <v>1</v>
      </c>
      <c r="R5545">
        <v>19</v>
      </c>
      <c r="S5545">
        <v>10641</v>
      </c>
      <c r="T5545" t="s">
        <v>9918</v>
      </c>
      <c r="W5545" t="s">
        <v>6300</v>
      </c>
      <c r="AB5545" t="s">
        <v>10062</v>
      </c>
      <c r="AC5545" t="s">
        <v>10062</v>
      </c>
      <c r="AH5545" t="s">
        <v>6350</v>
      </c>
      <c r="AI5545" t="s">
        <v>6351</v>
      </c>
      <c r="AO5545">
        <v>0</v>
      </c>
      <c r="AP5545" t="s">
        <v>3315</v>
      </c>
      <c r="AQ5545" t="s">
        <v>5313</v>
      </c>
      <c r="AR5545">
        <v>0</v>
      </c>
      <c r="AS5545">
        <v>0</v>
      </c>
    </row>
    <row r="5546" spans="1:45" x14ac:dyDescent="0.15">
      <c r="A5546" t="s">
        <v>3314</v>
      </c>
      <c r="B5546" t="s">
        <v>6294</v>
      </c>
      <c r="C5546" t="s">
        <v>3314</v>
      </c>
      <c r="D5546" t="s">
        <v>925</v>
      </c>
      <c r="E5546" t="s">
        <v>9909</v>
      </c>
      <c r="F5546" t="s">
        <v>9910</v>
      </c>
      <c r="G5546" t="s">
        <v>10060</v>
      </c>
      <c r="H5546" t="s">
        <v>2201</v>
      </c>
      <c r="I5546" t="s">
        <v>336</v>
      </c>
      <c r="J5546" t="s">
        <v>2201</v>
      </c>
      <c r="K5546" t="s">
        <v>5616</v>
      </c>
      <c r="L5546" t="s">
        <v>5618</v>
      </c>
      <c r="M5546">
        <v>0</v>
      </c>
      <c r="N5546" t="s">
        <v>5709</v>
      </c>
      <c r="O5546" t="s">
        <v>10061</v>
      </c>
      <c r="P5546" t="s">
        <v>10061</v>
      </c>
      <c r="Q5546">
        <v>1</v>
      </c>
      <c r="R5546">
        <v>20</v>
      </c>
      <c r="S5546">
        <v>10714</v>
      </c>
      <c r="T5546" t="s">
        <v>9918</v>
      </c>
      <c r="W5546" t="s">
        <v>6300</v>
      </c>
      <c r="AB5546" t="s">
        <v>10062</v>
      </c>
      <c r="AC5546" t="s">
        <v>10062</v>
      </c>
      <c r="AH5546" t="s">
        <v>6350</v>
      </c>
      <c r="AI5546" t="s">
        <v>6351</v>
      </c>
      <c r="AO5546">
        <v>0</v>
      </c>
      <c r="AP5546" t="s">
        <v>3315</v>
      </c>
      <c r="AQ5546" t="s">
        <v>5313</v>
      </c>
      <c r="AR5546">
        <v>0</v>
      </c>
      <c r="AS5546">
        <v>0</v>
      </c>
    </row>
    <row r="5547" spans="1:45" x14ac:dyDescent="0.15">
      <c r="A5547" t="s">
        <v>3314</v>
      </c>
      <c r="B5547" t="s">
        <v>6294</v>
      </c>
      <c r="C5547" t="s">
        <v>3314</v>
      </c>
      <c r="D5547" t="s">
        <v>925</v>
      </c>
      <c r="E5547" t="s">
        <v>9909</v>
      </c>
      <c r="F5547" t="s">
        <v>9910</v>
      </c>
      <c r="G5547" t="s">
        <v>10060</v>
      </c>
      <c r="H5547" t="s">
        <v>2201</v>
      </c>
      <c r="I5547" t="s">
        <v>336</v>
      </c>
      <c r="J5547" t="s">
        <v>2201</v>
      </c>
      <c r="K5547" t="s">
        <v>5616</v>
      </c>
      <c r="L5547" t="s">
        <v>5618</v>
      </c>
      <c r="M5547">
        <v>0</v>
      </c>
      <c r="N5547" t="s">
        <v>5709</v>
      </c>
      <c r="O5547" t="s">
        <v>10061</v>
      </c>
      <c r="P5547" t="s">
        <v>10061</v>
      </c>
      <c r="Q5547">
        <v>1</v>
      </c>
      <c r="R5547">
        <v>21</v>
      </c>
      <c r="S5547">
        <v>10707</v>
      </c>
      <c r="T5547" t="s">
        <v>9918</v>
      </c>
      <c r="W5547" t="s">
        <v>6300</v>
      </c>
      <c r="AB5547" t="s">
        <v>10062</v>
      </c>
      <c r="AC5547" t="s">
        <v>10062</v>
      </c>
      <c r="AH5547" t="s">
        <v>6350</v>
      </c>
      <c r="AI5547" t="s">
        <v>6351</v>
      </c>
      <c r="AO5547">
        <v>0</v>
      </c>
      <c r="AP5547" t="s">
        <v>3315</v>
      </c>
      <c r="AQ5547" t="s">
        <v>5313</v>
      </c>
      <c r="AR5547">
        <v>0</v>
      </c>
      <c r="AS5547">
        <v>0</v>
      </c>
    </row>
    <row r="5548" spans="1:45" x14ac:dyDescent="0.15">
      <c r="A5548" t="s">
        <v>3314</v>
      </c>
      <c r="B5548" t="s">
        <v>6294</v>
      </c>
      <c r="C5548" t="s">
        <v>3314</v>
      </c>
      <c r="D5548" t="s">
        <v>925</v>
      </c>
      <c r="E5548" t="s">
        <v>9909</v>
      </c>
      <c r="F5548" t="s">
        <v>9910</v>
      </c>
      <c r="G5548" t="s">
        <v>10060</v>
      </c>
      <c r="H5548" t="s">
        <v>2201</v>
      </c>
      <c r="I5548" t="s">
        <v>336</v>
      </c>
      <c r="J5548" t="s">
        <v>2201</v>
      </c>
      <c r="K5548" t="s">
        <v>5616</v>
      </c>
      <c r="L5548" t="s">
        <v>5618</v>
      </c>
      <c r="M5548">
        <v>0</v>
      </c>
      <c r="N5548" t="s">
        <v>5709</v>
      </c>
      <c r="O5548" t="s">
        <v>10061</v>
      </c>
      <c r="P5548" t="s">
        <v>10061</v>
      </c>
      <c r="Q5548">
        <v>1</v>
      </c>
      <c r="R5548">
        <v>22</v>
      </c>
      <c r="S5548">
        <v>10673</v>
      </c>
      <c r="T5548" t="s">
        <v>9918</v>
      </c>
      <c r="W5548" t="s">
        <v>6300</v>
      </c>
      <c r="AB5548" t="s">
        <v>10062</v>
      </c>
      <c r="AC5548" t="s">
        <v>10062</v>
      </c>
      <c r="AH5548" t="s">
        <v>6350</v>
      </c>
      <c r="AI5548" t="s">
        <v>6351</v>
      </c>
      <c r="AO5548">
        <v>0</v>
      </c>
      <c r="AP5548" t="s">
        <v>3315</v>
      </c>
      <c r="AQ5548" t="s">
        <v>5313</v>
      </c>
      <c r="AR5548">
        <v>0</v>
      </c>
      <c r="AS5548">
        <v>0</v>
      </c>
    </row>
    <row r="5549" spans="1:45" x14ac:dyDescent="0.15">
      <c r="A5549" t="s">
        <v>3314</v>
      </c>
      <c r="B5549" t="s">
        <v>6294</v>
      </c>
      <c r="C5549" t="s">
        <v>3314</v>
      </c>
      <c r="D5549" t="s">
        <v>925</v>
      </c>
      <c r="E5549" t="s">
        <v>9909</v>
      </c>
      <c r="F5549" t="s">
        <v>9910</v>
      </c>
      <c r="G5549" t="s">
        <v>10060</v>
      </c>
      <c r="H5549" t="s">
        <v>2201</v>
      </c>
      <c r="I5549" t="s">
        <v>336</v>
      </c>
      <c r="J5549" t="s">
        <v>2201</v>
      </c>
      <c r="K5549" t="s">
        <v>5616</v>
      </c>
      <c r="L5549" t="s">
        <v>5618</v>
      </c>
      <c r="M5549">
        <v>0</v>
      </c>
      <c r="N5549" t="s">
        <v>5709</v>
      </c>
      <c r="O5549" t="s">
        <v>10061</v>
      </c>
      <c r="P5549" t="s">
        <v>10061</v>
      </c>
      <c r="Q5549">
        <v>1</v>
      </c>
      <c r="R5549">
        <v>23</v>
      </c>
      <c r="S5549">
        <v>10707</v>
      </c>
      <c r="T5549" t="s">
        <v>9918</v>
      </c>
      <c r="W5549" t="s">
        <v>6300</v>
      </c>
      <c r="AB5549" t="s">
        <v>10062</v>
      </c>
      <c r="AC5549" t="s">
        <v>10062</v>
      </c>
      <c r="AH5549" t="s">
        <v>6350</v>
      </c>
      <c r="AI5549" t="s">
        <v>6351</v>
      </c>
      <c r="AO5549">
        <v>0</v>
      </c>
      <c r="AP5549" t="s">
        <v>3315</v>
      </c>
      <c r="AQ5549" t="s">
        <v>5313</v>
      </c>
      <c r="AR5549">
        <v>0</v>
      </c>
      <c r="AS5549">
        <v>0</v>
      </c>
    </row>
    <row r="5550" spans="1:45" x14ac:dyDescent="0.15">
      <c r="A5550" t="s">
        <v>3314</v>
      </c>
      <c r="B5550" t="s">
        <v>6294</v>
      </c>
      <c r="C5550" t="s">
        <v>3314</v>
      </c>
      <c r="D5550" t="s">
        <v>925</v>
      </c>
      <c r="E5550" t="s">
        <v>9909</v>
      </c>
      <c r="F5550" t="s">
        <v>9910</v>
      </c>
      <c r="G5550" t="s">
        <v>10060</v>
      </c>
      <c r="H5550" t="s">
        <v>2201</v>
      </c>
      <c r="I5550" t="s">
        <v>336</v>
      </c>
      <c r="J5550" t="s">
        <v>2201</v>
      </c>
      <c r="K5550" t="s">
        <v>5616</v>
      </c>
      <c r="L5550" t="s">
        <v>5618</v>
      </c>
      <c r="M5550">
        <v>0</v>
      </c>
      <c r="N5550" t="s">
        <v>5709</v>
      </c>
      <c r="O5550" t="s">
        <v>10061</v>
      </c>
      <c r="P5550" t="s">
        <v>10061</v>
      </c>
      <c r="Q5550">
        <v>1</v>
      </c>
      <c r="R5550">
        <v>24</v>
      </c>
      <c r="S5550">
        <v>10676</v>
      </c>
      <c r="T5550" t="s">
        <v>9918</v>
      </c>
      <c r="W5550" t="s">
        <v>6300</v>
      </c>
      <c r="AB5550" t="s">
        <v>10062</v>
      </c>
      <c r="AC5550" t="s">
        <v>10062</v>
      </c>
      <c r="AH5550" t="s">
        <v>6350</v>
      </c>
      <c r="AI5550" t="s">
        <v>6351</v>
      </c>
      <c r="AO5550">
        <v>0</v>
      </c>
      <c r="AP5550" t="s">
        <v>3315</v>
      </c>
      <c r="AQ5550" t="s">
        <v>5313</v>
      </c>
      <c r="AR5550">
        <v>0</v>
      </c>
      <c r="AS5550">
        <v>0</v>
      </c>
    </row>
    <row r="5551" spans="1:45" x14ac:dyDescent="0.15">
      <c r="A5551" t="s">
        <v>3314</v>
      </c>
      <c r="B5551" t="s">
        <v>6294</v>
      </c>
      <c r="C5551" t="s">
        <v>3314</v>
      </c>
      <c r="D5551" t="s">
        <v>925</v>
      </c>
      <c r="E5551" t="s">
        <v>9909</v>
      </c>
      <c r="F5551" t="s">
        <v>9910</v>
      </c>
      <c r="G5551" t="s">
        <v>10060</v>
      </c>
      <c r="H5551" t="s">
        <v>2201</v>
      </c>
      <c r="I5551" t="s">
        <v>336</v>
      </c>
      <c r="J5551" t="s">
        <v>2201</v>
      </c>
      <c r="K5551" t="s">
        <v>5616</v>
      </c>
      <c r="L5551" t="s">
        <v>5618</v>
      </c>
      <c r="M5551">
        <v>0</v>
      </c>
      <c r="N5551" t="s">
        <v>10063</v>
      </c>
      <c r="O5551" t="s">
        <v>10064</v>
      </c>
      <c r="P5551" t="s">
        <v>10064</v>
      </c>
      <c r="Q5551">
        <v>0.71944300000000005</v>
      </c>
      <c r="R5551">
        <v>1</v>
      </c>
      <c r="S5551">
        <v>7693</v>
      </c>
      <c r="T5551" t="s">
        <v>10065</v>
      </c>
      <c r="W5551" t="s">
        <v>6300</v>
      </c>
      <c r="AB5551" t="s">
        <v>10062</v>
      </c>
      <c r="AC5551" t="s">
        <v>10062</v>
      </c>
      <c r="AH5551" t="s">
        <v>6350</v>
      </c>
      <c r="AI5551" t="s">
        <v>6351</v>
      </c>
      <c r="AO5551">
        <v>0</v>
      </c>
      <c r="AP5551" t="s">
        <v>3315</v>
      </c>
      <c r="AQ5551" t="s">
        <v>5313</v>
      </c>
      <c r="AR5551">
        <v>0</v>
      </c>
      <c r="AS5551">
        <v>0</v>
      </c>
    </row>
    <row r="5552" spans="1:45" x14ac:dyDescent="0.15">
      <c r="A5552" t="s">
        <v>3314</v>
      </c>
      <c r="B5552" t="s">
        <v>6294</v>
      </c>
      <c r="C5552" t="s">
        <v>3314</v>
      </c>
      <c r="D5552" t="s">
        <v>925</v>
      </c>
      <c r="E5552" t="s">
        <v>9909</v>
      </c>
      <c r="F5552" t="s">
        <v>9910</v>
      </c>
      <c r="G5552" t="s">
        <v>10066</v>
      </c>
      <c r="H5552" t="s">
        <v>10067</v>
      </c>
      <c r="I5552" t="s">
        <v>8771</v>
      </c>
      <c r="J5552" t="s">
        <v>10067</v>
      </c>
      <c r="K5552" t="s">
        <v>5616</v>
      </c>
      <c r="L5552" t="s">
        <v>5618</v>
      </c>
      <c r="M5552">
        <v>0</v>
      </c>
      <c r="N5552" t="s">
        <v>5709</v>
      </c>
      <c r="O5552" t="s">
        <v>10068</v>
      </c>
      <c r="P5552" t="s">
        <v>10068</v>
      </c>
      <c r="Q5552">
        <v>1</v>
      </c>
      <c r="R5552">
        <v>3</v>
      </c>
      <c r="S5552">
        <v>11493</v>
      </c>
      <c r="T5552" t="s">
        <v>9918</v>
      </c>
      <c r="W5552" t="s">
        <v>6300</v>
      </c>
      <c r="AB5552" t="s">
        <v>10069</v>
      </c>
      <c r="AC5552" t="s">
        <v>10069</v>
      </c>
      <c r="AH5552" t="s">
        <v>6350</v>
      </c>
      <c r="AI5552" t="s">
        <v>6351</v>
      </c>
      <c r="AO5552">
        <v>0</v>
      </c>
      <c r="AP5552" t="s">
        <v>3315</v>
      </c>
      <c r="AQ5552" t="s">
        <v>5313</v>
      </c>
      <c r="AR5552">
        <v>0</v>
      </c>
      <c r="AS5552">
        <v>0</v>
      </c>
    </row>
    <row r="5553" spans="1:45" x14ac:dyDescent="0.15">
      <c r="A5553" t="s">
        <v>3314</v>
      </c>
      <c r="B5553" t="s">
        <v>6294</v>
      </c>
      <c r="C5553" t="s">
        <v>3314</v>
      </c>
      <c r="D5553" t="s">
        <v>925</v>
      </c>
      <c r="E5553" t="s">
        <v>9909</v>
      </c>
      <c r="F5553" t="s">
        <v>9910</v>
      </c>
      <c r="G5553" t="s">
        <v>10066</v>
      </c>
      <c r="H5553" t="s">
        <v>10067</v>
      </c>
      <c r="I5553" t="s">
        <v>8771</v>
      </c>
      <c r="J5553" t="s">
        <v>10067</v>
      </c>
      <c r="K5553" t="s">
        <v>5616</v>
      </c>
      <c r="L5553" t="s">
        <v>5618</v>
      </c>
      <c r="M5553">
        <v>0</v>
      </c>
      <c r="N5553" t="s">
        <v>5709</v>
      </c>
      <c r="O5553" t="s">
        <v>10068</v>
      </c>
      <c r="P5553" t="s">
        <v>10068</v>
      </c>
      <c r="Q5553">
        <v>1</v>
      </c>
      <c r="R5553">
        <v>4</v>
      </c>
      <c r="S5553">
        <v>11511</v>
      </c>
      <c r="T5553" t="s">
        <v>9918</v>
      </c>
      <c r="W5553" t="s">
        <v>6300</v>
      </c>
      <c r="AB5553" t="s">
        <v>10069</v>
      </c>
      <c r="AC5553" t="s">
        <v>10069</v>
      </c>
      <c r="AH5553" t="s">
        <v>6350</v>
      </c>
      <c r="AI5553" t="s">
        <v>6351</v>
      </c>
      <c r="AO5553">
        <v>0</v>
      </c>
      <c r="AP5553" t="s">
        <v>3315</v>
      </c>
      <c r="AQ5553" t="s">
        <v>5313</v>
      </c>
      <c r="AR5553">
        <v>0</v>
      </c>
      <c r="AS5553">
        <v>0</v>
      </c>
    </row>
    <row r="5554" spans="1:45" x14ac:dyDescent="0.15">
      <c r="A5554" t="s">
        <v>3314</v>
      </c>
      <c r="B5554" t="s">
        <v>6294</v>
      </c>
      <c r="C5554" t="s">
        <v>3314</v>
      </c>
      <c r="D5554" t="s">
        <v>925</v>
      </c>
      <c r="E5554" t="s">
        <v>9909</v>
      </c>
      <c r="F5554" t="s">
        <v>9910</v>
      </c>
      <c r="G5554" t="s">
        <v>10066</v>
      </c>
      <c r="H5554" t="s">
        <v>10067</v>
      </c>
      <c r="I5554" t="s">
        <v>8771</v>
      </c>
      <c r="J5554" t="s">
        <v>10067</v>
      </c>
      <c r="K5554" t="s">
        <v>5616</v>
      </c>
      <c r="L5554" t="s">
        <v>5618</v>
      </c>
      <c r="M5554">
        <v>0</v>
      </c>
      <c r="N5554" t="s">
        <v>5709</v>
      </c>
      <c r="O5554" t="s">
        <v>10068</v>
      </c>
      <c r="P5554" t="s">
        <v>10068</v>
      </c>
      <c r="Q5554">
        <v>1</v>
      </c>
      <c r="R5554">
        <v>5</v>
      </c>
      <c r="S5554">
        <v>11501</v>
      </c>
      <c r="T5554" t="s">
        <v>9918</v>
      </c>
      <c r="W5554" t="s">
        <v>6300</v>
      </c>
      <c r="AB5554" t="s">
        <v>10069</v>
      </c>
      <c r="AC5554" t="s">
        <v>10069</v>
      </c>
      <c r="AH5554" t="s">
        <v>6350</v>
      </c>
      <c r="AI5554" t="s">
        <v>6351</v>
      </c>
      <c r="AO5554">
        <v>0</v>
      </c>
      <c r="AP5554" t="s">
        <v>3315</v>
      </c>
      <c r="AQ5554" t="s">
        <v>5313</v>
      </c>
      <c r="AR5554">
        <v>0</v>
      </c>
      <c r="AS5554">
        <v>0</v>
      </c>
    </row>
    <row r="5555" spans="1:45" x14ac:dyDescent="0.15">
      <c r="A5555" t="s">
        <v>3314</v>
      </c>
      <c r="B5555" t="s">
        <v>6294</v>
      </c>
      <c r="C5555" t="s">
        <v>3314</v>
      </c>
      <c r="D5555" t="s">
        <v>925</v>
      </c>
      <c r="E5555" t="s">
        <v>9909</v>
      </c>
      <c r="F5555" t="s">
        <v>9910</v>
      </c>
      <c r="G5555" t="s">
        <v>10066</v>
      </c>
      <c r="H5555" t="s">
        <v>10067</v>
      </c>
      <c r="I5555" t="s">
        <v>8771</v>
      </c>
      <c r="J5555" t="s">
        <v>10067</v>
      </c>
      <c r="K5555" t="s">
        <v>5616</v>
      </c>
      <c r="L5555" t="s">
        <v>5618</v>
      </c>
      <c r="M5555">
        <v>0</v>
      </c>
      <c r="N5555" t="s">
        <v>5709</v>
      </c>
      <c r="O5555" t="s">
        <v>10068</v>
      </c>
      <c r="P5555" t="s">
        <v>10068</v>
      </c>
      <c r="Q5555">
        <v>1</v>
      </c>
      <c r="R5555">
        <v>6</v>
      </c>
      <c r="S5555">
        <v>11483</v>
      </c>
      <c r="T5555" t="s">
        <v>9918</v>
      </c>
      <c r="W5555" t="s">
        <v>6300</v>
      </c>
      <c r="AB5555" t="s">
        <v>10069</v>
      </c>
      <c r="AC5555" t="s">
        <v>10069</v>
      </c>
      <c r="AH5555" t="s">
        <v>6350</v>
      </c>
      <c r="AI5555" t="s">
        <v>6351</v>
      </c>
      <c r="AO5555">
        <v>0</v>
      </c>
      <c r="AP5555" t="s">
        <v>3315</v>
      </c>
      <c r="AQ5555" t="s">
        <v>5313</v>
      </c>
      <c r="AR5555">
        <v>0</v>
      </c>
      <c r="AS5555">
        <v>0</v>
      </c>
    </row>
    <row r="5556" spans="1:45" x14ac:dyDescent="0.15">
      <c r="A5556" t="s">
        <v>3314</v>
      </c>
      <c r="B5556" t="s">
        <v>6294</v>
      </c>
      <c r="C5556" t="s">
        <v>3314</v>
      </c>
      <c r="D5556" t="s">
        <v>925</v>
      </c>
      <c r="E5556" t="s">
        <v>9909</v>
      </c>
      <c r="F5556" t="s">
        <v>9910</v>
      </c>
      <c r="G5556" t="s">
        <v>10066</v>
      </c>
      <c r="H5556" t="s">
        <v>10067</v>
      </c>
      <c r="I5556" t="s">
        <v>8771</v>
      </c>
      <c r="J5556" t="s">
        <v>10067</v>
      </c>
      <c r="K5556" t="s">
        <v>5616</v>
      </c>
      <c r="L5556" t="s">
        <v>5618</v>
      </c>
      <c r="M5556">
        <v>0</v>
      </c>
      <c r="N5556" t="s">
        <v>5709</v>
      </c>
      <c r="O5556" t="s">
        <v>10068</v>
      </c>
      <c r="P5556" t="s">
        <v>10068</v>
      </c>
      <c r="Q5556">
        <v>1</v>
      </c>
      <c r="R5556">
        <v>7</v>
      </c>
      <c r="S5556">
        <v>11483</v>
      </c>
      <c r="T5556" t="s">
        <v>9918</v>
      </c>
      <c r="W5556" t="s">
        <v>6300</v>
      </c>
      <c r="AB5556" t="s">
        <v>10069</v>
      </c>
      <c r="AC5556" t="s">
        <v>10069</v>
      </c>
      <c r="AH5556" t="s">
        <v>6350</v>
      </c>
      <c r="AI5556" t="s">
        <v>6351</v>
      </c>
      <c r="AO5556">
        <v>0</v>
      </c>
      <c r="AP5556" t="s">
        <v>3315</v>
      </c>
      <c r="AQ5556" t="s">
        <v>5313</v>
      </c>
      <c r="AR5556">
        <v>0</v>
      </c>
      <c r="AS5556">
        <v>0</v>
      </c>
    </row>
    <row r="5557" spans="1:45" x14ac:dyDescent="0.15">
      <c r="A5557" t="s">
        <v>3314</v>
      </c>
      <c r="B5557" t="s">
        <v>6294</v>
      </c>
      <c r="C5557" t="s">
        <v>3314</v>
      </c>
      <c r="D5557" t="s">
        <v>925</v>
      </c>
      <c r="E5557" t="s">
        <v>9909</v>
      </c>
      <c r="F5557" t="s">
        <v>9910</v>
      </c>
      <c r="G5557" t="s">
        <v>10066</v>
      </c>
      <c r="H5557" t="s">
        <v>10067</v>
      </c>
      <c r="I5557" t="s">
        <v>8771</v>
      </c>
      <c r="J5557" t="s">
        <v>10067</v>
      </c>
      <c r="K5557" t="s">
        <v>5616</v>
      </c>
      <c r="L5557" t="s">
        <v>5618</v>
      </c>
      <c r="M5557">
        <v>0</v>
      </c>
      <c r="N5557" t="s">
        <v>5709</v>
      </c>
      <c r="O5557" t="s">
        <v>10068</v>
      </c>
      <c r="P5557" t="s">
        <v>10068</v>
      </c>
      <c r="Q5557">
        <v>1</v>
      </c>
      <c r="R5557">
        <v>8</v>
      </c>
      <c r="S5557">
        <v>11488</v>
      </c>
      <c r="T5557" t="s">
        <v>9918</v>
      </c>
      <c r="W5557" t="s">
        <v>6300</v>
      </c>
      <c r="AB5557" t="s">
        <v>10069</v>
      </c>
      <c r="AC5557" t="s">
        <v>10069</v>
      </c>
      <c r="AH5557" t="s">
        <v>6350</v>
      </c>
      <c r="AI5557" t="s">
        <v>6351</v>
      </c>
      <c r="AO5557">
        <v>0</v>
      </c>
      <c r="AP5557" t="s">
        <v>3315</v>
      </c>
      <c r="AQ5557" t="s">
        <v>5313</v>
      </c>
      <c r="AR5557">
        <v>0</v>
      </c>
      <c r="AS5557">
        <v>0</v>
      </c>
    </row>
    <row r="5558" spans="1:45" x14ac:dyDescent="0.15">
      <c r="A5558" t="s">
        <v>3314</v>
      </c>
      <c r="B5558" t="s">
        <v>6294</v>
      </c>
      <c r="C5558" t="s">
        <v>3314</v>
      </c>
      <c r="D5558" t="s">
        <v>925</v>
      </c>
      <c r="E5558" t="s">
        <v>9909</v>
      </c>
      <c r="F5558" t="s">
        <v>9910</v>
      </c>
      <c r="G5558" t="s">
        <v>10066</v>
      </c>
      <c r="H5558" t="s">
        <v>10067</v>
      </c>
      <c r="I5558" t="s">
        <v>8771</v>
      </c>
      <c r="J5558" t="s">
        <v>10067</v>
      </c>
      <c r="K5558" t="s">
        <v>5616</v>
      </c>
      <c r="L5558" t="s">
        <v>5618</v>
      </c>
      <c r="M5558">
        <v>0</v>
      </c>
      <c r="N5558" t="s">
        <v>5709</v>
      </c>
      <c r="O5558" t="s">
        <v>10068</v>
      </c>
      <c r="P5558" t="s">
        <v>10068</v>
      </c>
      <c r="Q5558">
        <v>1</v>
      </c>
      <c r="R5558">
        <v>9</v>
      </c>
      <c r="S5558">
        <v>11506</v>
      </c>
      <c r="T5558" t="s">
        <v>9918</v>
      </c>
      <c r="W5558" t="s">
        <v>6300</v>
      </c>
      <c r="AB5558" t="s">
        <v>10069</v>
      </c>
      <c r="AC5558" t="s">
        <v>10069</v>
      </c>
      <c r="AH5558" t="s">
        <v>6350</v>
      </c>
      <c r="AI5558" t="s">
        <v>6351</v>
      </c>
      <c r="AO5558">
        <v>0</v>
      </c>
      <c r="AP5558" t="s">
        <v>3315</v>
      </c>
      <c r="AQ5558" t="s">
        <v>5313</v>
      </c>
      <c r="AR5558">
        <v>0</v>
      </c>
      <c r="AS5558">
        <v>0</v>
      </c>
    </row>
    <row r="5559" spans="1:45" x14ac:dyDescent="0.15">
      <c r="A5559" t="s">
        <v>3314</v>
      </c>
      <c r="B5559" t="s">
        <v>6294</v>
      </c>
      <c r="C5559" t="s">
        <v>3314</v>
      </c>
      <c r="D5559" t="s">
        <v>925</v>
      </c>
      <c r="E5559" t="s">
        <v>9909</v>
      </c>
      <c r="F5559" t="s">
        <v>9910</v>
      </c>
      <c r="G5559" t="s">
        <v>10066</v>
      </c>
      <c r="H5559" t="s">
        <v>10067</v>
      </c>
      <c r="I5559" t="s">
        <v>8771</v>
      </c>
      <c r="J5559" t="s">
        <v>10067</v>
      </c>
      <c r="K5559" t="s">
        <v>5616</v>
      </c>
      <c r="L5559" t="s">
        <v>5618</v>
      </c>
      <c r="M5559">
        <v>0</v>
      </c>
      <c r="N5559" t="s">
        <v>5709</v>
      </c>
      <c r="O5559" t="s">
        <v>10068</v>
      </c>
      <c r="P5559" t="s">
        <v>10068</v>
      </c>
      <c r="Q5559">
        <v>1</v>
      </c>
      <c r="R5559">
        <v>10</v>
      </c>
      <c r="S5559">
        <v>11502</v>
      </c>
      <c r="T5559" t="s">
        <v>9918</v>
      </c>
      <c r="W5559" t="s">
        <v>6300</v>
      </c>
      <c r="AB5559" t="s">
        <v>10069</v>
      </c>
      <c r="AC5559" t="s">
        <v>10069</v>
      </c>
      <c r="AH5559" t="s">
        <v>6350</v>
      </c>
      <c r="AI5559" t="s">
        <v>6351</v>
      </c>
      <c r="AO5559">
        <v>0</v>
      </c>
      <c r="AP5559" t="s">
        <v>3315</v>
      </c>
      <c r="AQ5559" t="s">
        <v>5313</v>
      </c>
      <c r="AR5559">
        <v>0</v>
      </c>
      <c r="AS5559">
        <v>0</v>
      </c>
    </row>
    <row r="5560" spans="1:45" x14ac:dyDescent="0.15">
      <c r="A5560" t="s">
        <v>3314</v>
      </c>
      <c r="B5560" t="s">
        <v>6294</v>
      </c>
      <c r="C5560" t="s">
        <v>3314</v>
      </c>
      <c r="D5560" t="s">
        <v>925</v>
      </c>
      <c r="E5560" t="s">
        <v>9909</v>
      </c>
      <c r="F5560" t="s">
        <v>9910</v>
      </c>
      <c r="G5560" t="s">
        <v>10066</v>
      </c>
      <c r="H5560" t="s">
        <v>10067</v>
      </c>
      <c r="I5560" t="s">
        <v>8771</v>
      </c>
      <c r="J5560" t="s">
        <v>10067</v>
      </c>
      <c r="K5560" t="s">
        <v>5616</v>
      </c>
      <c r="L5560" t="s">
        <v>5618</v>
      </c>
      <c r="M5560">
        <v>0</v>
      </c>
      <c r="N5560" t="s">
        <v>5709</v>
      </c>
      <c r="O5560" t="s">
        <v>10068</v>
      </c>
      <c r="P5560" t="s">
        <v>10068</v>
      </c>
      <c r="Q5560">
        <v>1</v>
      </c>
      <c r="R5560">
        <v>11</v>
      </c>
      <c r="S5560">
        <v>11502</v>
      </c>
      <c r="T5560" t="s">
        <v>9918</v>
      </c>
      <c r="W5560" t="s">
        <v>6300</v>
      </c>
      <c r="AB5560" t="s">
        <v>10069</v>
      </c>
      <c r="AC5560" t="s">
        <v>10069</v>
      </c>
      <c r="AH5560" t="s">
        <v>6350</v>
      </c>
      <c r="AI5560" t="s">
        <v>6351</v>
      </c>
      <c r="AO5560">
        <v>0</v>
      </c>
      <c r="AP5560" t="s">
        <v>3315</v>
      </c>
      <c r="AQ5560" t="s">
        <v>5313</v>
      </c>
      <c r="AR5560">
        <v>0</v>
      </c>
      <c r="AS5560">
        <v>0</v>
      </c>
    </row>
    <row r="5561" spans="1:45" x14ac:dyDescent="0.15">
      <c r="A5561" t="s">
        <v>3314</v>
      </c>
      <c r="B5561" t="s">
        <v>6294</v>
      </c>
      <c r="C5561" t="s">
        <v>3314</v>
      </c>
      <c r="D5561" t="s">
        <v>925</v>
      </c>
      <c r="E5561" t="s">
        <v>9909</v>
      </c>
      <c r="F5561" t="s">
        <v>9910</v>
      </c>
      <c r="G5561" t="s">
        <v>10066</v>
      </c>
      <c r="H5561" t="s">
        <v>10067</v>
      </c>
      <c r="I5561" t="s">
        <v>8771</v>
      </c>
      <c r="J5561" t="s">
        <v>10067</v>
      </c>
      <c r="K5561" t="s">
        <v>5616</v>
      </c>
      <c r="L5561" t="s">
        <v>5618</v>
      </c>
      <c r="M5561">
        <v>0</v>
      </c>
      <c r="N5561" t="s">
        <v>5709</v>
      </c>
      <c r="O5561" t="s">
        <v>10068</v>
      </c>
      <c r="P5561" t="s">
        <v>10068</v>
      </c>
      <c r="Q5561">
        <v>1</v>
      </c>
      <c r="R5561">
        <v>12</v>
      </c>
      <c r="S5561">
        <v>11470</v>
      </c>
      <c r="T5561" t="s">
        <v>9918</v>
      </c>
      <c r="W5561" t="s">
        <v>6300</v>
      </c>
      <c r="AB5561" t="s">
        <v>10069</v>
      </c>
      <c r="AC5561" t="s">
        <v>10069</v>
      </c>
      <c r="AH5561" t="s">
        <v>6350</v>
      </c>
      <c r="AI5561" t="s">
        <v>6351</v>
      </c>
      <c r="AO5561">
        <v>0</v>
      </c>
      <c r="AP5561" t="s">
        <v>3315</v>
      </c>
      <c r="AQ5561" t="s">
        <v>5313</v>
      </c>
      <c r="AR5561">
        <v>0</v>
      </c>
      <c r="AS5561">
        <v>0</v>
      </c>
    </row>
    <row r="5562" spans="1:45" x14ac:dyDescent="0.15">
      <c r="A5562" t="s">
        <v>3314</v>
      </c>
      <c r="B5562" t="s">
        <v>6294</v>
      </c>
      <c r="C5562" t="s">
        <v>3314</v>
      </c>
      <c r="D5562" t="s">
        <v>925</v>
      </c>
      <c r="E5562" t="s">
        <v>9909</v>
      </c>
      <c r="F5562" t="s">
        <v>9910</v>
      </c>
      <c r="G5562" t="s">
        <v>10066</v>
      </c>
      <c r="H5562" t="s">
        <v>10067</v>
      </c>
      <c r="I5562" t="s">
        <v>8771</v>
      </c>
      <c r="J5562" t="s">
        <v>10067</v>
      </c>
      <c r="K5562" t="s">
        <v>5616</v>
      </c>
      <c r="L5562" t="s">
        <v>5618</v>
      </c>
      <c r="M5562">
        <v>0</v>
      </c>
      <c r="N5562" t="s">
        <v>5709</v>
      </c>
      <c r="O5562" t="s">
        <v>10068</v>
      </c>
      <c r="P5562" t="s">
        <v>10068</v>
      </c>
      <c r="Q5562">
        <v>1</v>
      </c>
      <c r="R5562">
        <v>13</v>
      </c>
      <c r="S5562">
        <v>11489</v>
      </c>
      <c r="T5562" t="s">
        <v>9918</v>
      </c>
      <c r="W5562" t="s">
        <v>6300</v>
      </c>
      <c r="AB5562" t="s">
        <v>10069</v>
      </c>
      <c r="AC5562" t="s">
        <v>10069</v>
      </c>
      <c r="AH5562" t="s">
        <v>6350</v>
      </c>
      <c r="AI5562" t="s">
        <v>6351</v>
      </c>
      <c r="AO5562">
        <v>0</v>
      </c>
      <c r="AP5562" t="s">
        <v>3315</v>
      </c>
      <c r="AQ5562" t="s">
        <v>5313</v>
      </c>
      <c r="AR5562">
        <v>0</v>
      </c>
      <c r="AS5562">
        <v>0</v>
      </c>
    </row>
    <row r="5563" spans="1:45" x14ac:dyDescent="0.15">
      <c r="A5563" t="s">
        <v>3314</v>
      </c>
      <c r="B5563" t="s">
        <v>6294</v>
      </c>
      <c r="C5563" t="s">
        <v>3314</v>
      </c>
      <c r="D5563" t="s">
        <v>925</v>
      </c>
      <c r="E5563" t="s">
        <v>9909</v>
      </c>
      <c r="F5563" t="s">
        <v>9910</v>
      </c>
      <c r="G5563" t="s">
        <v>10066</v>
      </c>
      <c r="H5563" t="s">
        <v>10067</v>
      </c>
      <c r="I5563" t="s">
        <v>8771</v>
      </c>
      <c r="J5563" t="s">
        <v>10067</v>
      </c>
      <c r="K5563" t="s">
        <v>5616</v>
      </c>
      <c r="L5563" t="s">
        <v>5618</v>
      </c>
      <c r="M5563">
        <v>0</v>
      </c>
      <c r="N5563" t="s">
        <v>5709</v>
      </c>
      <c r="O5563" t="s">
        <v>10068</v>
      </c>
      <c r="P5563" t="s">
        <v>10068</v>
      </c>
      <c r="Q5563">
        <v>1</v>
      </c>
      <c r="R5563">
        <v>14</v>
      </c>
      <c r="S5563">
        <v>11484</v>
      </c>
      <c r="T5563" t="s">
        <v>9918</v>
      </c>
      <c r="W5563" t="s">
        <v>6300</v>
      </c>
      <c r="AB5563" t="s">
        <v>10069</v>
      </c>
      <c r="AC5563" t="s">
        <v>10069</v>
      </c>
      <c r="AH5563" t="s">
        <v>6350</v>
      </c>
      <c r="AI5563" t="s">
        <v>6351</v>
      </c>
      <c r="AO5563">
        <v>0</v>
      </c>
      <c r="AP5563" t="s">
        <v>3315</v>
      </c>
      <c r="AQ5563" t="s">
        <v>5313</v>
      </c>
      <c r="AR5563">
        <v>0</v>
      </c>
      <c r="AS5563">
        <v>0</v>
      </c>
    </row>
    <row r="5564" spans="1:45" x14ac:dyDescent="0.15">
      <c r="A5564" t="s">
        <v>3314</v>
      </c>
      <c r="B5564" t="s">
        <v>6294</v>
      </c>
      <c r="C5564" t="s">
        <v>3314</v>
      </c>
      <c r="D5564" t="s">
        <v>925</v>
      </c>
      <c r="E5564" t="s">
        <v>9909</v>
      </c>
      <c r="F5564" t="s">
        <v>9910</v>
      </c>
      <c r="G5564" t="s">
        <v>10066</v>
      </c>
      <c r="H5564" t="s">
        <v>10067</v>
      </c>
      <c r="I5564" t="s">
        <v>8771</v>
      </c>
      <c r="J5564" t="s">
        <v>10067</v>
      </c>
      <c r="K5564" t="s">
        <v>5616</v>
      </c>
      <c r="L5564" t="s">
        <v>5618</v>
      </c>
      <c r="M5564">
        <v>0</v>
      </c>
      <c r="N5564" t="s">
        <v>5709</v>
      </c>
      <c r="O5564" t="s">
        <v>10068</v>
      </c>
      <c r="P5564" t="s">
        <v>10068</v>
      </c>
      <c r="Q5564">
        <v>1</v>
      </c>
      <c r="R5564">
        <v>15</v>
      </c>
      <c r="S5564">
        <v>11495</v>
      </c>
      <c r="T5564" t="s">
        <v>9918</v>
      </c>
      <c r="W5564" t="s">
        <v>6300</v>
      </c>
      <c r="AB5564" t="s">
        <v>10069</v>
      </c>
      <c r="AC5564" t="s">
        <v>10069</v>
      </c>
      <c r="AH5564" t="s">
        <v>6350</v>
      </c>
      <c r="AI5564" t="s">
        <v>6351</v>
      </c>
      <c r="AO5564">
        <v>0</v>
      </c>
      <c r="AP5564" t="s">
        <v>3315</v>
      </c>
      <c r="AQ5564" t="s">
        <v>5313</v>
      </c>
      <c r="AR5564">
        <v>0</v>
      </c>
      <c r="AS5564">
        <v>0</v>
      </c>
    </row>
    <row r="5565" spans="1:45" x14ac:dyDescent="0.15">
      <c r="A5565" t="s">
        <v>3314</v>
      </c>
      <c r="B5565" t="s">
        <v>6294</v>
      </c>
      <c r="C5565" t="s">
        <v>3314</v>
      </c>
      <c r="D5565" t="s">
        <v>925</v>
      </c>
      <c r="E5565" t="s">
        <v>9909</v>
      </c>
      <c r="F5565" t="s">
        <v>9910</v>
      </c>
      <c r="G5565" t="s">
        <v>10066</v>
      </c>
      <c r="H5565" t="s">
        <v>10067</v>
      </c>
      <c r="I5565" t="s">
        <v>8771</v>
      </c>
      <c r="J5565" t="s">
        <v>10067</v>
      </c>
      <c r="K5565" t="s">
        <v>5616</v>
      </c>
      <c r="L5565" t="s">
        <v>5618</v>
      </c>
      <c r="M5565">
        <v>0</v>
      </c>
      <c r="N5565" t="s">
        <v>5709</v>
      </c>
      <c r="O5565" t="s">
        <v>10068</v>
      </c>
      <c r="P5565" t="s">
        <v>10068</v>
      </c>
      <c r="Q5565">
        <v>1</v>
      </c>
      <c r="R5565">
        <v>16</v>
      </c>
      <c r="S5565">
        <v>11478</v>
      </c>
      <c r="T5565" t="s">
        <v>9918</v>
      </c>
      <c r="W5565" t="s">
        <v>6300</v>
      </c>
      <c r="AB5565" t="s">
        <v>10069</v>
      </c>
      <c r="AC5565" t="s">
        <v>10069</v>
      </c>
      <c r="AH5565" t="s">
        <v>6350</v>
      </c>
      <c r="AI5565" t="s">
        <v>6351</v>
      </c>
      <c r="AO5565">
        <v>0</v>
      </c>
      <c r="AP5565" t="s">
        <v>3315</v>
      </c>
      <c r="AQ5565" t="s">
        <v>5313</v>
      </c>
      <c r="AR5565">
        <v>0</v>
      </c>
      <c r="AS5565">
        <v>0</v>
      </c>
    </row>
    <row r="5566" spans="1:45" x14ac:dyDescent="0.15">
      <c r="A5566" t="s">
        <v>3314</v>
      </c>
      <c r="B5566" t="s">
        <v>6294</v>
      </c>
      <c r="C5566" t="s">
        <v>3314</v>
      </c>
      <c r="D5566" t="s">
        <v>925</v>
      </c>
      <c r="E5566" t="s">
        <v>9909</v>
      </c>
      <c r="F5566" t="s">
        <v>9910</v>
      </c>
      <c r="G5566" t="s">
        <v>10066</v>
      </c>
      <c r="H5566" t="s">
        <v>10067</v>
      </c>
      <c r="I5566" t="s">
        <v>8771</v>
      </c>
      <c r="J5566" t="s">
        <v>10067</v>
      </c>
      <c r="K5566" t="s">
        <v>5616</v>
      </c>
      <c r="L5566" t="s">
        <v>5618</v>
      </c>
      <c r="M5566">
        <v>0</v>
      </c>
      <c r="N5566" t="s">
        <v>5709</v>
      </c>
      <c r="O5566" t="s">
        <v>10068</v>
      </c>
      <c r="P5566" t="s">
        <v>10068</v>
      </c>
      <c r="Q5566">
        <v>1</v>
      </c>
      <c r="R5566">
        <v>17</v>
      </c>
      <c r="S5566">
        <v>11486</v>
      </c>
      <c r="T5566" t="s">
        <v>9918</v>
      </c>
      <c r="W5566" t="s">
        <v>6300</v>
      </c>
      <c r="AB5566" t="s">
        <v>10069</v>
      </c>
      <c r="AC5566" t="s">
        <v>10069</v>
      </c>
      <c r="AH5566" t="s">
        <v>6350</v>
      </c>
      <c r="AI5566" t="s">
        <v>6351</v>
      </c>
      <c r="AO5566">
        <v>0</v>
      </c>
      <c r="AP5566" t="s">
        <v>3315</v>
      </c>
      <c r="AQ5566" t="s">
        <v>5313</v>
      </c>
      <c r="AR5566">
        <v>0</v>
      </c>
      <c r="AS5566">
        <v>0</v>
      </c>
    </row>
    <row r="5567" spans="1:45" x14ac:dyDescent="0.15">
      <c r="A5567" t="s">
        <v>3314</v>
      </c>
      <c r="B5567" t="s">
        <v>6294</v>
      </c>
      <c r="C5567" t="s">
        <v>3314</v>
      </c>
      <c r="D5567" t="s">
        <v>925</v>
      </c>
      <c r="E5567" t="s">
        <v>9909</v>
      </c>
      <c r="F5567" t="s">
        <v>9910</v>
      </c>
      <c r="G5567" t="s">
        <v>10066</v>
      </c>
      <c r="H5567" t="s">
        <v>10067</v>
      </c>
      <c r="I5567" t="s">
        <v>8771</v>
      </c>
      <c r="J5567" t="s">
        <v>10067</v>
      </c>
      <c r="K5567" t="s">
        <v>5616</v>
      </c>
      <c r="L5567" t="s">
        <v>5618</v>
      </c>
      <c r="M5567">
        <v>0</v>
      </c>
      <c r="N5567" t="s">
        <v>5709</v>
      </c>
      <c r="O5567" t="s">
        <v>10068</v>
      </c>
      <c r="P5567" t="s">
        <v>10068</v>
      </c>
      <c r="Q5567">
        <v>1</v>
      </c>
      <c r="R5567">
        <v>18</v>
      </c>
      <c r="S5567">
        <v>10980</v>
      </c>
      <c r="T5567" t="s">
        <v>9918</v>
      </c>
      <c r="W5567" t="s">
        <v>6300</v>
      </c>
      <c r="AB5567" t="s">
        <v>10069</v>
      </c>
      <c r="AC5567" t="s">
        <v>10069</v>
      </c>
      <c r="AH5567" t="s">
        <v>6350</v>
      </c>
      <c r="AI5567" t="s">
        <v>6351</v>
      </c>
      <c r="AO5567">
        <v>0</v>
      </c>
      <c r="AP5567" t="s">
        <v>3315</v>
      </c>
      <c r="AQ5567" t="s">
        <v>5313</v>
      </c>
      <c r="AR5567">
        <v>0</v>
      </c>
      <c r="AS5567">
        <v>0</v>
      </c>
    </row>
    <row r="5568" spans="1:45" x14ac:dyDescent="0.15">
      <c r="A5568" t="s">
        <v>3314</v>
      </c>
      <c r="B5568" t="s">
        <v>6294</v>
      </c>
      <c r="C5568" t="s">
        <v>3314</v>
      </c>
      <c r="D5568" t="s">
        <v>925</v>
      </c>
      <c r="E5568" t="s">
        <v>9909</v>
      </c>
      <c r="F5568" t="s">
        <v>9910</v>
      </c>
      <c r="G5568" t="s">
        <v>10066</v>
      </c>
      <c r="H5568" t="s">
        <v>10067</v>
      </c>
      <c r="I5568" t="s">
        <v>8771</v>
      </c>
      <c r="J5568" t="s">
        <v>10067</v>
      </c>
      <c r="K5568" t="s">
        <v>5616</v>
      </c>
      <c r="L5568" t="s">
        <v>5618</v>
      </c>
      <c r="M5568">
        <v>0</v>
      </c>
      <c r="N5568" t="s">
        <v>5709</v>
      </c>
      <c r="O5568" t="s">
        <v>10068</v>
      </c>
      <c r="P5568" t="s">
        <v>10068</v>
      </c>
      <c r="Q5568">
        <v>1</v>
      </c>
      <c r="R5568">
        <v>20</v>
      </c>
      <c r="S5568">
        <v>11508</v>
      </c>
      <c r="T5568" t="s">
        <v>9918</v>
      </c>
      <c r="W5568" t="s">
        <v>6300</v>
      </c>
      <c r="AB5568" t="s">
        <v>10069</v>
      </c>
      <c r="AC5568" t="s">
        <v>10069</v>
      </c>
      <c r="AH5568" t="s">
        <v>6350</v>
      </c>
      <c r="AI5568" t="s">
        <v>6351</v>
      </c>
      <c r="AO5568">
        <v>0</v>
      </c>
      <c r="AP5568" t="s">
        <v>3315</v>
      </c>
      <c r="AQ5568" t="s">
        <v>5313</v>
      </c>
      <c r="AR5568">
        <v>0</v>
      </c>
      <c r="AS5568">
        <v>0</v>
      </c>
    </row>
    <row r="5569" spans="1:45" x14ac:dyDescent="0.15">
      <c r="A5569" t="s">
        <v>3314</v>
      </c>
      <c r="B5569" t="s">
        <v>6294</v>
      </c>
      <c r="C5569" t="s">
        <v>3314</v>
      </c>
      <c r="D5569" t="s">
        <v>925</v>
      </c>
      <c r="E5569" t="s">
        <v>9909</v>
      </c>
      <c r="F5569" t="s">
        <v>9910</v>
      </c>
      <c r="G5569" t="s">
        <v>10066</v>
      </c>
      <c r="H5569" t="s">
        <v>10067</v>
      </c>
      <c r="I5569" t="s">
        <v>8771</v>
      </c>
      <c r="J5569" t="s">
        <v>10067</v>
      </c>
      <c r="K5569" t="s">
        <v>5616</v>
      </c>
      <c r="L5569" t="s">
        <v>5618</v>
      </c>
      <c r="M5569">
        <v>0</v>
      </c>
      <c r="N5569" t="s">
        <v>5709</v>
      </c>
      <c r="O5569" t="s">
        <v>10068</v>
      </c>
      <c r="P5569" t="s">
        <v>10068</v>
      </c>
      <c r="Q5569">
        <v>1</v>
      </c>
      <c r="R5569">
        <v>22</v>
      </c>
      <c r="S5569">
        <v>11442</v>
      </c>
      <c r="T5569" t="s">
        <v>9918</v>
      </c>
      <c r="W5569" t="s">
        <v>6300</v>
      </c>
      <c r="AB5569" t="s">
        <v>10069</v>
      </c>
      <c r="AC5569" t="s">
        <v>10069</v>
      </c>
      <c r="AH5569" t="s">
        <v>6350</v>
      </c>
      <c r="AI5569" t="s">
        <v>6351</v>
      </c>
      <c r="AO5569">
        <v>0</v>
      </c>
      <c r="AP5569" t="s">
        <v>3315</v>
      </c>
      <c r="AQ5569" t="s">
        <v>5313</v>
      </c>
      <c r="AR5569">
        <v>0</v>
      </c>
      <c r="AS5569">
        <v>0</v>
      </c>
    </row>
    <row r="5570" spans="1:45" x14ac:dyDescent="0.15">
      <c r="A5570" t="s">
        <v>3314</v>
      </c>
      <c r="B5570" t="s">
        <v>6294</v>
      </c>
      <c r="C5570" t="s">
        <v>3314</v>
      </c>
      <c r="D5570" t="s">
        <v>925</v>
      </c>
      <c r="E5570" t="s">
        <v>9909</v>
      </c>
      <c r="F5570" t="s">
        <v>9910</v>
      </c>
      <c r="G5570" t="s">
        <v>10066</v>
      </c>
      <c r="H5570" t="s">
        <v>10067</v>
      </c>
      <c r="I5570" t="s">
        <v>8771</v>
      </c>
      <c r="J5570" t="s">
        <v>10067</v>
      </c>
      <c r="K5570" t="s">
        <v>5616</v>
      </c>
      <c r="L5570" t="s">
        <v>5618</v>
      </c>
      <c r="M5570">
        <v>0</v>
      </c>
      <c r="N5570" t="s">
        <v>5709</v>
      </c>
      <c r="O5570" t="s">
        <v>10070</v>
      </c>
      <c r="P5570" t="s">
        <v>10070</v>
      </c>
      <c r="Q5570">
        <v>1</v>
      </c>
      <c r="R5570">
        <v>19</v>
      </c>
      <c r="S5570">
        <v>11354</v>
      </c>
      <c r="T5570" t="s">
        <v>9918</v>
      </c>
      <c r="W5570" t="s">
        <v>6300</v>
      </c>
      <c r="AB5570" t="s">
        <v>10069</v>
      </c>
      <c r="AC5570" t="s">
        <v>10069</v>
      </c>
      <c r="AH5570" t="s">
        <v>6350</v>
      </c>
      <c r="AI5570" t="s">
        <v>6351</v>
      </c>
      <c r="AO5570">
        <v>0</v>
      </c>
      <c r="AP5570" t="s">
        <v>3315</v>
      </c>
      <c r="AQ5570" t="s">
        <v>5313</v>
      </c>
      <c r="AR5570">
        <v>0</v>
      </c>
      <c r="AS5570">
        <v>0</v>
      </c>
    </row>
    <row r="5571" spans="1:45" x14ac:dyDescent="0.15">
      <c r="A5571" t="s">
        <v>3314</v>
      </c>
      <c r="B5571" t="s">
        <v>6294</v>
      </c>
      <c r="C5571" t="s">
        <v>3314</v>
      </c>
      <c r="D5571" t="s">
        <v>925</v>
      </c>
      <c r="E5571" t="s">
        <v>9909</v>
      </c>
      <c r="F5571" t="s">
        <v>9910</v>
      </c>
      <c r="G5571" t="s">
        <v>10066</v>
      </c>
      <c r="H5571" t="s">
        <v>10067</v>
      </c>
      <c r="I5571" t="s">
        <v>8771</v>
      </c>
      <c r="J5571" t="s">
        <v>10067</v>
      </c>
      <c r="K5571" t="s">
        <v>5616</v>
      </c>
      <c r="L5571" t="s">
        <v>5618</v>
      </c>
      <c r="M5571">
        <v>0</v>
      </c>
      <c r="N5571" t="s">
        <v>5709</v>
      </c>
      <c r="O5571" t="s">
        <v>10070</v>
      </c>
      <c r="P5571" t="s">
        <v>10070</v>
      </c>
      <c r="Q5571">
        <v>1</v>
      </c>
      <c r="R5571">
        <v>21</v>
      </c>
      <c r="S5571">
        <v>11406</v>
      </c>
      <c r="T5571" t="s">
        <v>9918</v>
      </c>
      <c r="W5571" t="s">
        <v>6300</v>
      </c>
      <c r="AB5571" t="s">
        <v>10069</v>
      </c>
      <c r="AC5571" t="s">
        <v>10069</v>
      </c>
      <c r="AH5571" t="s">
        <v>6350</v>
      </c>
      <c r="AI5571" t="s">
        <v>6351</v>
      </c>
      <c r="AO5571">
        <v>0</v>
      </c>
      <c r="AP5571" t="s">
        <v>3315</v>
      </c>
      <c r="AQ5571" t="s">
        <v>5313</v>
      </c>
      <c r="AR5571">
        <v>0</v>
      </c>
      <c r="AS5571">
        <v>0</v>
      </c>
    </row>
    <row r="5572" spans="1:45" x14ac:dyDescent="0.15">
      <c r="A5572" t="s">
        <v>3314</v>
      </c>
      <c r="B5572" t="s">
        <v>6294</v>
      </c>
      <c r="C5572" t="s">
        <v>3314</v>
      </c>
      <c r="D5572" t="s">
        <v>925</v>
      </c>
      <c r="E5572" t="s">
        <v>9909</v>
      </c>
      <c r="F5572" t="s">
        <v>9910</v>
      </c>
      <c r="G5572" t="s">
        <v>10066</v>
      </c>
      <c r="H5572" t="s">
        <v>10067</v>
      </c>
      <c r="I5572" t="s">
        <v>8771</v>
      </c>
      <c r="J5572" t="s">
        <v>10067</v>
      </c>
      <c r="K5572" t="s">
        <v>5616</v>
      </c>
      <c r="L5572" t="s">
        <v>5618</v>
      </c>
      <c r="M5572">
        <v>0</v>
      </c>
      <c r="N5572" t="s">
        <v>5709</v>
      </c>
      <c r="O5572" t="s">
        <v>10070</v>
      </c>
      <c r="P5572" t="s">
        <v>10070</v>
      </c>
      <c r="Q5572">
        <v>1</v>
      </c>
      <c r="R5572">
        <v>23</v>
      </c>
      <c r="S5572">
        <v>11395</v>
      </c>
      <c r="T5572" t="s">
        <v>9918</v>
      </c>
      <c r="W5572" t="s">
        <v>6300</v>
      </c>
      <c r="AB5572" t="s">
        <v>10069</v>
      </c>
      <c r="AC5572" t="s">
        <v>10069</v>
      </c>
      <c r="AH5572" t="s">
        <v>6350</v>
      </c>
      <c r="AI5572" t="s">
        <v>6351</v>
      </c>
      <c r="AO5572">
        <v>0</v>
      </c>
      <c r="AP5572" t="s">
        <v>3315</v>
      </c>
      <c r="AQ5572" t="s">
        <v>5313</v>
      </c>
      <c r="AR5572">
        <v>0</v>
      </c>
      <c r="AS5572">
        <v>0</v>
      </c>
    </row>
    <row r="5573" spans="1:45" x14ac:dyDescent="0.15">
      <c r="A5573" t="s">
        <v>3314</v>
      </c>
      <c r="B5573" t="s">
        <v>6294</v>
      </c>
      <c r="C5573" t="s">
        <v>3314</v>
      </c>
      <c r="D5573" t="s">
        <v>925</v>
      </c>
      <c r="E5573" t="s">
        <v>9909</v>
      </c>
      <c r="F5573" t="s">
        <v>9910</v>
      </c>
      <c r="G5573" t="s">
        <v>10066</v>
      </c>
      <c r="H5573" t="s">
        <v>10067</v>
      </c>
      <c r="I5573" t="s">
        <v>8771</v>
      </c>
      <c r="J5573" t="s">
        <v>10067</v>
      </c>
      <c r="K5573" t="s">
        <v>5616</v>
      </c>
      <c r="L5573" t="s">
        <v>5618</v>
      </c>
      <c r="M5573">
        <v>0</v>
      </c>
      <c r="N5573" t="s">
        <v>5709</v>
      </c>
      <c r="O5573" t="s">
        <v>10070</v>
      </c>
      <c r="P5573" t="s">
        <v>10070</v>
      </c>
      <c r="Q5573">
        <v>1</v>
      </c>
      <c r="R5573">
        <v>24</v>
      </c>
      <c r="S5573">
        <v>11403</v>
      </c>
      <c r="T5573" t="s">
        <v>9918</v>
      </c>
      <c r="W5573" t="s">
        <v>6300</v>
      </c>
      <c r="AB5573" t="s">
        <v>10069</v>
      </c>
      <c r="AC5573" t="s">
        <v>10069</v>
      </c>
      <c r="AH5573" t="s">
        <v>6350</v>
      </c>
      <c r="AI5573" t="s">
        <v>6351</v>
      </c>
      <c r="AO5573">
        <v>0</v>
      </c>
      <c r="AP5573" t="s">
        <v>3315</v>
      </c>
      <c r="AQ5573" t="s">
        <v>5313</v>
      </c>
      <c r="AR5573">
        <v>0</v>
      </c>
      <c r="AS5573">
        <v>0</v>
      </c>
    </row>
    <row r="5574" spans="1:45" x14ac:dyDescent="0.15">
      <c r="A5574" t="s">
        <v>3314</v>
      </c>
      <c r="B5574" t="s">
        <v>6294</v>
      </c>
      <c r="C5574" t="s">
        <v>3314</v>
      </c>
      <c r="D5574" t="s">
        <v>925</v>
      </c>
      <c r="E5574" t="s">
        <v>9909</v>
      </c>
      <c r="F5574" t="s">
        <v>9910</v>
      </c>
      <c r="G5574" t="s">
        <v>10066</v>
      </c>
      <c r="H5574" t="s">
        <v>10067</v>
      </c>
      <c r="I5574" t="s">
        <v>8771</v>
      </c>
      <c r="J5574" t="s">
        <v>10067</v>
      </c>
      <c r="K5574" t="s">
        <v>5616</v>
      </c>
      <c r="L5574" t="s">
        <v>5618</v>
      </c>
      <c r="M5574">
        <v>0</v>
      </c>
      <c r="N5574" t="s">
        <v>5934</v>
      </c>
      <c r="O5574" t="s">
        <v>10068</v>
      </c>
      <c r="P5574" t="s">
        <v>10068</v>
      </c>
      <c r="Q5574">
        <v>0.651841</v>
      </c>
      <c r="R5574">
        <v>1</v>
      </c>
      <c r="S5574">
        <v>7489</v>
      </c>
      <c r="T5574" t="s">
        <v>9920</v>
      </c>
      <c r="W5574" t="s">
        <v>6300</v>
      </c>
      <c r="AB5574" t="s">
        <v>10069</v>
      </c>
      <c r="AC5574" t="s">
        <v>10069</v>
      </c>
      <c r="AH5574" t="s">
        <v>6350</v>
      </c>
      <c r="AI5574" t="s">
        <v>6351</v>
      </c>
      <c r="AO5574">
        <v>0</v>
      </c>
      <c r="AP5574" t="s">
        <v>3315</v>
      </c>
      <c r="AQ5574" t="s">
        <v>5313</v>
      </c>
      <c r="AR5574">
        <v>0</v>
      </c>
      <c r="AS5574">
        <v>0</v>
      </c>
    </row>
    <row r="5575" spans="1:45" x14ac:dyDescent="0.15">
      <c r="A5575" t="s">
        <v>3314</v>
      </c>
      <c r="B5575" t="s">
        <v>6294</v>
      </c>
      <c r="C5575" t="s">
        <v>3314</v>
      </c>
      <c r="D5575" t="s">
        <v>925</v>
      </c>
      <c r="E5575" t="s">
        <v>9909</v>
      </c>
      <c r="F5575" t="s">
        <v>9910</v>
      </c>
      <c r="G5575" t="s">
        <v>10071</v>
      </c>
      <c r="H5575" t="s">
        <v>10072</v>
      </c>
      <c r="I5575" t="s">
        <v>250</v>
      </c>
      <c r="J5575" t="s">
        <v>10072</v>
      </c>
      <c r="K5575" t="s">
        <v>5616</v>
      </c>
      <c r="L5575" t="s">
        <v>5618</v>
      </c>
      <c r="M5575">
        <v>0</v>
      </c>
      <c r="N5575" t="s">
        <v>5709</v>
      </c>
      <c r="O5575" t="s">
        <v>1615</v>
      </c>
      <c r="P5575" t="s">
        <v>1615</v>
      </c>
      <c r="Q5575">
        <v>1</v>
      </c>
      <c r="R5575">
        <v>1</v>
      </c>
      <c r="S5575">
        <v>28393</v>
      </c>
      <c r="T5575" t="s">
        <v>9918</v>
      </c>
      <c r="W5575" t="s">
        <v>6300</v>
      </c>
      <c r="AB5575" t="s">
        <v>10073</v>
      </c>
      <c r="AC5575" t="s">
        <v>10073</v>
      </c>
      <c r="AH5575" t="s">
        <v>6350</v>
      </c>
      <c r="AI5575" t="s">
        <v>6351</v>
      </c>
      <c r="AO5575">
        <v>0</v>
      </c>
      <c r="AP5575" t="s">
        <v>3315</v>
      </c>
      <c r="AQ5575" t="s">
        <v>5313</v>
      </c>
      <c r="AR5575">
        <v>0</v>
      </c>
      <c r="AS5575">
        <v>0</v>
      </c>
    </row>
    <row r="5576" spans="1:45" x14ac:dyDescent="0.15">
      <c r="A5576" t="s">
        <v>3314</v>
      </c>
      <c r="B5576" t="s">
        <v>6294</v>
      </c>
      <c r="C5576" t="s">
        <v>3314</v>
      </c>
      <c r="D5576" t="s">
        <v>925</v>
      </c>
      <c r="E5576" t="s">
        <v>9909</v>
      </c>
      <c r="F5576" t="s">
        <v>9910</v>
      </c>
      <c r="G5576" t="s">
        <v>890</v>
      </c>
      <c r="H5576" t="s">
        <v>891</v>
      </c>
      <c r="I5576" t="s">
        <v>434</v>
      </c>
      <c r="J5576" t="s">
        <v>891</v>
      </c>
      <c r="K5576" t="s">
        <v>5616</v>
      </c>
      <c r="L5576" t="s">
        <v>5618</v>
      </c>
      <c r="M5576">
        <v>0</v>
      </c>
      <c r="N5576" t="s">
        <v>9993</v>
      </c>
      <c r="O5576" t="s">
        <v>4197</v>
      </c>
      <c r="P5576" t="s">
        <v>4197</v>
      </c>
      <c r="Q5576">
        <v>0.59672000000000003</v>
      </c>
      <c r="R5576">
        <v>17</v>
      </c>
      <c r="S5576">
        <v>4439</v>
      </c>
      <c r="T5576" t="s">
        <v>9995</v>
      </c>
      <c r="W5576" t="s">
        <v>6300</v>
      </c>
      <c r="AB5576" t="s">
        <v>10074</v>
      </c>
      <c r="AC5576" t="s">
        <v>10074</v>
      </c>
      <c r="AH5576" t="s">
        <v>6350</v>
      </c>
      <c r="AI5576" t="s">
        <v>6351</v>
      </c>
      <c r="AO5576">
        <v>0</v>
      </c>
      <c r="AP5576" t="s">
        <v>3315</v>
      </c>
      <c r="AQ5576" t="s">
        <v>5313</v>
      </c>
      <c r="AR5576">
        <v>0</v>
      </c>
      <c r="AS5576">
        <v>0</v>
      </c>
    </row>
    <row r="5577" spans="1:45" x14ac:dyDescent="0.15">
      <c r="A5577" t="s">
        <v>3314</v>
      </c>
      <c r="B5577" t="s">
        <v>6294</v>
      </c>
      <c r="C5577" t="s">
        <v>3314</v>
      </c>
      <c r="D5577" t="s">
        <v>925</v>
      </c>
      <c r="E5577" t="s">
        <v>9909</v>
      </c>
      <c r="F5577" t="s">
        <v>9910</v>
      </c>
      <c r="G5577" t="s">
        <v>890</v>
      </c>
      <c r="H5577" t="s">
        <v>891</v>
      </c>
      <c r="I5577" t="s">
        <v>434</v>
      </c>
      <c r="J5577" t="s">
        <v>891</v>
      </c>
      <c r="K5577" t="s">
        <v>5616</v>
      </c>
      <c r="L5577" t="s">
        <v>5618</v>
      </c>
      <c r="M5577">
        <v>0</v>
      </c>
      <c r="N5577" t="s">
        <v>10075</v>
      </c>
      <c r="O5577" t="s">
        <v>1150</v>
      </c>
      <c r="P5577" t="s">
        <v>1150</v>
      </c>
      <c r="Q5577">
        <v>0.59666600000000003</v>
      </c>
      <c r="R5577">
        <v>2</v>
      </c>
      <c r="S5577">
        <v>4438</v>
      </c>
      <c r="T5577" t="s">
        <v>10076</v>
      </c>
      <c r="W5577" t="s">
        <v>6300</v>
      </c>
      <c r="AB5577" t="s">
        <v>10074</v>
      </c>
      <c r="AC5577" t="s">
        <v>10074</v>
      </c>
      <c r="AH5577" t="s">
        <v>6350</v>
      </c>
      <c r="AI5577" t="s">
        <v>6351</v>
      </c>
      <c r="AO5577">
        <v>0</v>
      </c>
      <c r="AP5577" t="s">
        <v>3315</v>
      </c>
      <c r="AQ5577" t="s">
        <v>5313</v>
      </c>
      <c r="AR5577">
        <v>0</v>
      </c>
      <c r="AS5577">
        <v>0</v>
      </c>
    </row>
    <row r="5578" spans="1:45" x14ac:dyDescent="0.15">
      <c r="A5578" t="s">
        <v>3314</v>
      </c>
      <c r="B5578" t="s">
        <v>6294</v>
      </c>
      <c r="C5578" t="s">
        <v>3314</v>
      </c>
      <c r="D5578" t="s">
        <v>925</v>
      </c>
      <c r="E5578" t="s">
        <v>9909</v>
      </c>
      <c r="F5578" t="s">
        <v>9910</v>
      </c>
      <c r="G5578" t="s">
        <v>890</v>
      </c>
      <c r="H5578" t="s">
        <v>891</v>
      </c>
      <c r="I5578" t="s">
        <v>434</v>
      </c>
      <c r="J5578" t="s">
        <v>891</v>
      </c>
      <c r="K5578" t="s">
        <v>5616</v>
      </c>
      <c r="L5578" t="s">
        <v>5618</v>
      </c>
      <c r="M5578">
        <v>0</v>
      </c>
      <c r="N5578" t="s">
        <v>5934</v>
      </c>
      <c r="O5578" t="s">
        <v>10077</v>
      </c>
      <c r="P5578" t="s">
        <v>10077</v>
      </c>
      <c r="Q5578">
        <v>0.18984599999999999</v>
      </c>
      <c r="R5578">
        <v>10</v>
      </c>
      <c r="S5578">
        <v>1406</v>
      </c>
      <c r="T5578" t="s">
        <v>9920</v>
      </c>
      <c r="W5578" t="s">
        <v>6300</v>
      </c>
      <c r="AB5578" t="s">
        <v>10074</v>
      </c>
      <c r="AC5578" t="s">
        <v>10074</v>
      </c>
      <c r="AH5578" t="s">
        <v>6350</v>
      </c>
      <c r="AI5578" t="s">
        <v>6351</v>
      </c>
      <c r="AO5578">
        <v>0</v>
      </c>
      <c r="AP5578" t="s">
        <v>3315</v>
      </c>
      <c r="AQ5578" t="s">
        <v>5313</v>
      </c>
      <c r="AR5578">
        <v>0</v>
      </c>
      <c r="AS5578">
        <v>0</v>
      </c>
    </row>
    <row r="5579" spans="1:45" x14ac:dyDescent="0.15">
      <c r="A5579" t="s">
        <v>3314</v>
      </c>
      <c r="B5579" t="s">
        <v>6294</v>
      </c>
      <c r="C5579" t="s">
        <v>3314</v>
      </c>
      <c r="D5579" t="s">
        <v>925</v>
      </c>
      <c r="E5579" t="s">
        <v>9909</v>
      </c>
      <c r="F5579" t="s">
        <v>9910</v>
      </c>
      <c r="G5579" t="s">
        <v>10078</v>
      </c>
      <c r="H5579" t="s">
        <v>1538</v>
      </c>
      <c r="I5579" t="s">
        <v>356</v>
      </c>
      <c r="J5579" t="s">
        <v>1538</v>
      </c>
      <c r="K5579" t="s">
        <v>5616</v>
      </c>
      <c r="L5579" t="s">
        <v>5618</v>
      </c>
      <c r="M5579">
        <v>0</v>
      </c>
      <c r="N5579" t="s">
        <v>10075</v>
      </c>
      <c r="O5579" t="s">
        <v>1991</v>
      </c>
      <c r="P5579" t="s">
        <v>1991</v>
      </c>
      <c r="Q5579">
        <v>1</v>
      </c>
      <c r="R5579">
        <v>20</v>
      </c>
      <c r="S5579">
        <v>7124</v>
      </c>
      <c r="T5579" t="s">
        <v>10076</v>
      </c>
      <c r="W5579" t="s">
        <v>6300</v>
      </c>
      <c r="AB5579" t="s">
        <v>10079</v>
      </c>
      <c r="AC5579" t="s">
        <v>10079</v>
      </c>
      <c r="AH5579" t="s">
        <v>6350</v>
      </c>
      <c r="AI5579" t="s">
        <v>6351</v>
      </c>
      <c r="AO5579">
        <v>0</v>
      </c>
      <c r="AP5579" t="s">
        <v>3315</v>
      </c>
      <c r="AQ5579" t="s">
        <v>5313</v>
      </c>
      <c r="AR5579">
        <v>0</v>
      </c>
      <c r="AS5579">
        <v>0</v>
      </c>
    </row>
    <row r="5580" spans="1:45" x14ac:dyDescent="0.15">
      <c r="A5580" t="s">
        <v>3314</v>
      </c>
      <c r="B5580" t="s">
        <v>6294</v>
      </c>
      <c r="C5580" t="s">
        <v>3314</v>
      </c>
      <c r="D5580" t="s">
        <v>925</v>
      </c>
      <c r="E5580" t="s">
        <v>9909</v>
      </c>
      <c r="F5580" t="s">
        <v>9910</v>
      </c>
      <c r="G5580" t="s">
        <v>10078</v>
      </c>
      <c r="H5580" t="s">
        <v>1538</v>
      </c>
      <c r="I5580" t="s">
        <v>356</v>
      </c>
      <c r="J5580" t="s">
        <v>1538</v>
      </c>
      <c r="K5580" t="s">
        <v>5616</v>
      </c>
      <c r="L5580" t="s">
        <v>5618</v>
      </c>
      <c r="M5580">
        <v>0</v>
      </c>
      <c r="N5580" t="s">
        <v>10075</v>
      </c>
      <c r="O5580" t="s">
        <v>3052</v>
      </c>
      <c r="P5580" t="s">
        <v>3052</v>
      </c>
      <c r="Q5580">
        <v>1</v>
      </c>
      <c r="R5580">
        <v>25</v>
      </c>
      <c r="S5580">
        <v>7069</v>
      </c>
      <c r="T5580" t="s">
        <v>10076</v>
      </c>
      <c r="W5580" t="s">
        <v>6300</v>
      </c>
      <c r="AB5580" t="s">
        <v>10079</v>
      </c>
      <c r="AC5580" t="s">
        <v>10079</v>
      </c>
      <c r="AH5580" t="s">
        <v>6350</v>
      </c>
      <c r="AI5580" t="s">
        <v>6351</v>
      </c>
      <c r="AO5580">
        <v>0</v>
      </c>
      <c r="AP5580" t="s">
        <v>3315</v>
      </c>
      <c r="AQ5580" t="s">
        <v>5313</v>
      </c>
      <c r="AR5580">
        <v>0</v>
      </c>
      <c r="AS5580">
        <v>0</v>
      </c>
    </row>
    <row r="5581" spans="1:45" x14ac:dyDescent="0.15">
      <c r="A5581" t="s">
        <v>3314</v>
      </c>
      <c r="B5581" t="s">
        <v>6294</v>
      </c>
      <c r="C5581" t="s">
        <v>3314</v>
      </c>
      <c r="D5581" t="s">
        <v>925</v>
      </c>
      <c r="E5581" t="s">
        <v>9909</v>
      </c>
      <c r="F5581" t="s">
        <v>9910</v>
      </c>
      <c r="G5581" t="s">
        <v>10078</v>
      </c>
      <c r="H5581" t="s">
        <v>1538</v>
      </c>
      <c r="I5581" t="s">
        <v>356</v>
      </c>
      <c r="J5581" t="s">
        <v>1538</v>
      </c>
      <c r="K5581" t="s">
        <v>5616</v>
      </c>
      <c r="L5581" t="s">
        <v>5618</v>
      </c>
      <c r="M5581">
        <v>0</v>
      </c>
      <c r="N5581" t="s">
        <v>10075</v>
      </c>
      <c r="O5581" t="s">
        <v>1539</v>
      </c>
      <c r="P5581" t="s">
        <v>1539</v>
      </c>
      <c r="Q5581">
        <v>1</v>
      </c>
      <c r="R5581">
        <v>14</v>
      </c>
      <c r="S5581">
        <v>7082</v>
      </c>
      <c r="T5581" t="s">
        <v>10076</v>
      </c>
      <c r="W5581" t="s">
        <v>6300</v>
      </c>
      <c r="AB5581" t="s">
        <v>10079</v>
      </c>
      <c r="AC5581" t="s">
        <v>10079</v>
      </c>
      <c r="AH5581" t="s">
        <v>6350</v>
      </c>
      <c r="AI5581" t="s">
        <v>6351</v>
      </c>
      <c r="AO5581">
        <v>0</v>
      </c>
      <c r="AP5581" t="s">
        <v>3315</v>
      </c>
      <c r="AQ5581" t="s">
        <v>5313</v>
      </c>
      <c r="AR5581">
        <v>0</v>
      </c>
      <c r="AS5581">
        <v>0</v>
      </c>
    </row>
    <row r="5582" spans="1:45" x14ac:dyDescent="0.15">
      <c r="A5582" t="s">
        <v>3314</v>
      </c>
      <c r="B5582" t="s">
        <v>6294</v>
      </c>
      <c r="C5582" t="s">
        <v>3314</v>
      </c>
      <c r="D5582" t="s">
        <v>925</v>
      </c>
      <c r="E5582" t="s">
        <v>9909</v>
      </c>
      <c r="F5582" t="s">
        <v>9910</v>
      </c>
      <c r="G5582" t="s">
        <v>10078</v>
      </c>
      <c r="H5582" t="s">
        <v>1538</v>
      </c>
      <c r="I5582" t="s">
        <v>356</v>
      </c>
      <c r="J5582" t="s">
        <v>1538</v>
      </c>
      <c r="K5582" t="s">
        <v>5616</v>
      </c>
      <c r="L5582" t="s">
        <v>5618</v>
      </c>
      <c r="M5582">
        <v>0</v>
      </c>
      <c r="N5582" t="s">
        <v>10075</v>
      </c>
      <c r="O5582" t="s">
        <v>1539</v>
      </c>
      <c r="P5582" t="s">
        <v>1539</v>
      </c>
      <c r="Q5582">
        <v>1</v>
      </c>
      <c r="R5582">
        <v>15</v>
      </c>
      <c r="S5582">
        <v>7072</v>
      </c>
      <c r="T5582" t="s">
        <v>10076</v>
      </c>
      <c r="W5582" t="s">
        <v>6300</v>
      </c>
      <c r="AB5582" t="s">
        <v>10079</v>
      </c>
      <c r="AC5582" t="s">
        <v>10079</v>
      </c>
      <c r="AH5582" t="s">
        <v>6350</v>
      </c>
      <c r="AI5582" t="s">
        <v>6351</v>
      </c>
      <c r="AO5582">
        <v>0</v>
      </c>
      <c r="AP5582" t="s">
        <v>3315</v>
      </c>
      <c r="AQ5582" t="s">
        <v>5313</v>
      </c>
      <c r="AR5582">
        <v>0</v>
      </c>
      <c r="AS5582">
        <v>0</v>
      </c>
    </row>
    <row r="5583" spans="1:45" x14ac:dyDescent="0.15">
      <c r="A5583" t="s">
        <v>3314</v>
      </c>
      <c r="B5583" t="s">
        <v>6294</v>
      </c>
      <c r="C5583" t="s">
        <v>3314</v>
      </c>
      <c r="D5583" t="s">
        <v>925</v>
      </c>
      <c r="E5583" t="s">
        <v>9909</v>
      </c>
      <c r="F5583" t="s">
        <v>9910</v>
      </c>
      <c r="G5583" t="s">
        <v>10078</v>
      </c>
      <c r="H5583" t="s">
        <v>1538</v>
      </c>
      <c r="I5583" t="s">
        <v>356</v>
      </c>
      <c r="J5583" t="s">
        <v>1538</v>
      </c>
      <c r="K5583" t="s">
        <v>5616</v>
      </c>
      <c r="L5583" t="s">
        <v>5618</v>
      </c>
      <c r="M5583">
        <v>0</v>
      </c>
      <c r="N5583" t="s">
        <v>5709</v>
      </c>
      <c r="O5583" t="s">
        <v>1539</v>
      </c>
      <c r="P5583" t="s">
        <v>1539</v>
      </c>
      <c r="Q5583">
        <v>1</v>
      </c>
      <c r="R5583">
        <v>16</v>
      </c>
      <c r="S5583">
        <v>7024</v>
      </c>
      <c r="T5583" t="s">
        <v>9918</v>
      </c>
      <c r="W5583" t="s">
        <v>6300</v>
      </c>
      <c r="AB5583" t="s">
        <v>10079</v>
      </c>
      <c r="AC5583" t="s">
        <v>10079</v>
      </c>
      <c r="AH5583" t="s">
        <v>6350</v>
      </c>
      <c r="AI5583" t="s">
        <v>6351</v>
      </c>
      <c r="AO5583">
        <v>0</v>
      </c>
      <c r="AP5583" t="s">
        <v>3315</v>
      </c>
      <c r="AQ5583" t="s">
        <v>5313</v>
      </c>
      <c r="AR5583">
        <v>0</v>
      </c>
      <c r="AS5583">
        <v>0</v>
      </c>
    </row>
    <row r="5584" spans="1:45" x14ac:dyDescent="0.15">
      <c r="A5584" t="s">
        <v>3314</v>
      </c>
      <c r="B5584" t="s">
        <v>6294</v>
      </c>
      <c r="C5584" t="s">
        <v>3314</v>
      </c>
      <c r="D5584" t="s">
        <v>925</v>
      </c>
      <c r="E5584" t="s">
        <v>9909</v>
      </c>
      <c r="F5584" t="s">
        <v>9910</v>
      </c>
      <c r="G5584" t="s">
        <v>10078</v>
      </c>
      <c r="H5584" t="s">
        <v>1538</v>
      </c>
      <c r="I5584" t="s">
        <v>356</v>
      </c>
      <c r="J5584" t="s">
        <v>1538</v>
      </c>
      <c r="K5584" t="s">
        <v>5616</v>
      </c>
      <c r="L5584" t="s">
        <v>5618</v>
      </c>
      <c r="M5584">
        <v>0</v>
      </c>
      <c r="N5584" t="s">
        <v>5709</v>
      </c>
      <c r="O5584" t="s">
        <v>1539</v>
      </c>
      <c r="P5584" t="s">
        <v>1539</v>
      </c>
      <c r="Q5584">
        <v>1</v>
      </c>
      <c r="R5584">
        <v>17</v>
      </c>
      <c r="S5584">
        <v>7077</v>
      </c>
      <c r="T5584" t="s">
        <v>9918</v>
      </c>
      <c r="W5584" t="s">
        <v>6300</v>
      </c>
      <c r="AB5584" t="s">
        <v>10079</v>
      </c>
      <c r="AC5584" t="s">
        <v>10079</v>
      </c>
      <c r="AH5584" t="s">
        <v>6350</v>
      </c>
      <c r="AI5584" t="s">
        <v>6351</v>
      </c>
      <c r="AO5584">
        <v>0</v>
      </c>
      <c r="AP5584" t="s">
        <v>3315</v>
      </c>
      <c r="AQ5584" t="s">
        <v>5313</v>
      </c>
      <c r="AR5584">
        <v>0</v>
      </c>
      <c r="AS5584">
        <v>0</v>
      </c>
    </row>
    <row r="5585" spans="1:45" x14ac:dyDescent="0.15">
      <c r="A5585" t="s">
        <v>3314</v>
      </c>
      <c r="B5585" t="s">
        <v>6294</v>
      </c>
      <c r="C5585" t="s">
        <v>3314</v>
      </c>
      <c r="D5585" t="s">
        <v>925</v>
      </c>
      <c r="E5585" t="s">
        <v>9909</v>
      </c>
      <c r="F5585" t="s">
        <v>9910</v>
      </c>
      <c r="G5585" t="s">
        <v>10078</v>
      </c>
      <c r="H5585" t="s">
        <v>1538</v>
      </c>
      <c r="I5585" t="s">
        <v>356</v>
      </c>
      <c r="J5585" t="s">
        <v>1538</v>
      </c>
      <c r="K5585" t="s">
        <v>5616</v>
      </c>
      <c r="L5585" t="s">
        <v>5618</v>
      </c>
      <c r="M5585">
        <v>0</v>
      </c>
      <c r="N5585" t="s">
        <v>5709</v>
      </c>
      <c r="O5585" t="s">
        <v>1539</v>
      </c>
      <c r="P5585" t="s">
        <v>1539</v>
      </c>
      <c r="Q5585">
        <v>1</v>
      </c>
      <c r="R5585">
        <v>18</v>
      </c>
      <c r="S5585">
        <v>6987</v>
      </c>
      <c r="T5585" t="s">
        <v>9918</v>
      </c>
      <c r="W5585" t="s">
        <v>6300</v>
      </c>
      <c r="AB5585" t="s">
        <v>10079</v>
      </c>
      <c r="AC5585" t="s">
        <v>10079</v>
      </c>
      <c r="AH5585" t="s">
        <v>6350</v>
      </c>
      <c r="AI5585" t="s">
        <v>6351</v>
      </c>
      <c r="AO5585">
        <v>0</v>
      </c>
      <c r="AP5585" t="s">
        <v>3315</v>
      </c>
      <c r="AQ5585" t="s">
        <v>5313</v>
      </c>
      <c r="AR5585">
        <v>0</v>
      </c>
      <c r="AS5585">
        <v>0</v>
      </c>
    </row>
    <row r="5586" spans="1:45" x14ac:dyDescent="0.15">
      <c r="A5586" t="s">
        <v>3314</v>
      </c>
      <c r="B5586" t="s">
        <v>6294</v>
      </c>
      <c r="C5586" t="s">
        <v>3314</v>
      </c>
      <c r="D5586" t="s">
        <v>925</v>
      </c>
      <c r="E5586" t="s">
        <v>9909</v>
      </c>
      <c r="F5586" t="s">
        <v>9910</v>
      </c>
      <c r="G5586" t="s">
        <v>10078</v>
      </c>
      <c r="H5586" t="s">
        <v>1538</v>
      </c>
      <c r="I5586" t="s">
        <v>356</v>
      </c>
      <c r="J5586" t="s">
        <v>1538</v>
      </c>
      <c r="K5586" t="s">
        <v>5616</v>
      </c>
      <c r="L5586" t="s">
        <v>5618</v>
      </c>
      <c r="M5586">
        <v>0</v>
      </c>
      <c r="N5586" t="s">
        <v>5709</v>
      </c>
      <c r="O5586" t="s">
        <v>1539</v>
      </c>
      <c r="P5586" t="s">
        <v>1539</v>
      </c>
      <c r="Q5586">
        <v>1</v>
      </c>
      <c r="R5586">
        <v>19</v>
      </c>
      <c r="S5586">
        <v>7076</v>
      </c>
      <c r="T5586" t="s">
        <v>9918</v>
      </c>
      <c r="W5586" t="s">
        <v>6300</v>
      </c>
      <c r="AB5586" t="s">
        <v>10079</v>
      </c>
      <c r="AC5586" t="s">
        <v>10079</v>
      </c>
      <c r="AH5586" t="s">
        <v>6350</v>
      </c>
      <c r="AI5586" t="s">
        <v>6351</v>
      </c>
      <c r="AO5586">
        <v>0</v>
      </c>
      <c r="AP5586" t="s">
        <v>3315</v>
      </c>
      <c r="AQ5586" t="s">
        <v>5313</v>
      </c>
      <c r="AR5586">
        <v>0</v>
      </c>
      <c r="AS5586">
        <v>0</v>
      </c>
    </row>
    <row r="5587" spans="1:45" x14ac:dyDescent="0.15">
      <c r="A5587" t="s">
        <v>3314</v>
      </c>
      <c r="B5587" t="s">
        <v>6294</v>
      </c>
      <c r="C5587" t="s">
        <v>3314</v>
      </c>
      <c r="D5587" t="s">
        <v>925</v>
      </c>
      <c r="E5587" t="s">
        <v>9909</v>
      </c>
      <c r="F5587" t="s">
        <v>9910</v>
      </c>
      <c r="G5587" t="s">
        <v>10078</v>
      </c>
      <c r="H5587" t="s">
        <v>1538</v>
      </c>
      <c r="I5587" t="s">
        <v>356</v>
      </c>
      <c r="J5587" t="s">
        <v>1538</v>
      </c>
      <c r="K5587" t="s">
        <v>5616</v>
      </c>
      <c r="L5587" t="s">
        <v>5618</v>
      </c>
      <c r="M5587">
        <v>0</v>
      </c>
      <c r="N5587" t="s">
        <v>5709</v>
      </c>
      <c r="O5587" t="s">
        <v>1539</v>
      </c>
      <c r="P5587" t="s">
        <v>1539</v>
      </c>
      <c r="Q5587">
        <v>1</v>
      </c>
      <c r="R5587">
        <v>20</v>
      </c>
      <c r="S5587">
        <v>7081</v>
      </c>
      <c r="T5587" t="s">
        <v>9918</v>
      </c>
      <c r="W5587" t="s">
        <v>6300</v>
      </c>
      <c r="AB5587" t="s">
        <v>10079</v>
      </c>
      <c r="AC5587" t="s">
        <v>10079</v>
      </c>
      <c r="AH5587" t="s">
        <v>6350</v>
      </c>
      <c r="AI5587" t="s">
        <v>6351</v>
      </c>
      <c r="AO5587">
        <v>0</v>
      </c>
      <c r="AP5587" t="s">
        <v>3315</v>
      </c>
      <c r="AQ5587" t="s">
        <v>5313</v>
      </c>
      <c r="AR5587">
        <v>0</v>
      </c>
      <c r="AS5587">
        <v>0</v>
      </c>
    </row>
    <row r="5588" spans="1:45" x14ac:dyDescent="0.15">
      <c r="A5588" t="s">
        <v>3314</v>
      </c>
      <c r="B5588" t="s">
        <v>6294</v>
      </c>
      <c r="C5588" t="s">
        <v>3314</v>
      </c>
      <c r="D5588" t="s">
        <v>925</v>
      </c>
      <c r="E5588" t="s">
        <v>9909</v>
      </c>
      <c r="F5588" t="s">
        <v>9910</v>
      </c>
      <c r="G5588" t="s">
        <v>10078</v>
      </c>
      <c r="H5588" t="s">
        <v>1538</v>
      </c>
      <c r="I5588" t="s">
        <v>356</v>
      </c>
      <c r="J5588" t="s">
        <v>1538</v>
      </c>
      <c r="K5588" t="s">
        <v>5616</v>
      </c>
      <c r="L5588" t="s">
        <v>5618</v>
      </c>
      <c r="M5588">
        <v>0</v>
      </c>
      <c r="N5588" t="s">
        <v>5709</v>
      </c>
      <c r="O5588" t="s">
        <v>1539</v>
      </c>
      <c r="P5588" t="s">
        <v>1539</v>
      </c>
      <c r="Q5588">
        <v>1</v>
      </c>
      <c r="R5588">
        <v>21</v>
      </c>
      <c r="S5588">
        <v>7074</v>
      </c>
      <c r="T5588" t="s">
        <v>9918</v>
      </c>
      <c r="W5588" t="s">
        <v>6300</v>
      </c>
      <c r="AB5588" t="s">
        <v>10079</v>
      </c>
      <c r="AC5588" t="s">
        <v>10079</v>
      </c>
      <c r="AH5588" t="s">
        <v>6350</v>
      </c>
      <c r="AI5588" t="s">
        <v>6351</v>
      </c>
      <c r="AO5588">
        <v>0</v>
      </c>
      <c r="AP5588" t="s">
        <v>3315</v>
      </c>
      <c r="AQ5588" t="s">
        <v>5313</v>
      </c>
      <c r="AR5588">
        <v>0</v>
      </c>
      <c r="AS5588">
        <v>0</v>
      </c>
    </row>
    <row r="5589" spans="1:45" x14ac:dyDescent="0.15">
      <c r="A5589" t="s">
        <v>3314</v>
      </c>
      <c r="B5589" t="s">
        <v>6294</v>
      </c>
      <c r="C5589" t="s">
        <v>3314</v>
      </c>
      <c r="D5589" t="s">
        <v>925</v>
      </c>
      <c r="E5589" t="s">
        <v>9909</v>
      </c>
      <c r="F5589" t="s">
        <v>9910</v>
      </c>
      <c r="G5589" t="s">
        <v>10078</v>
      </c>
      <c r="H5589" t="s">
        <v>1538</v>
      </c>
      <c r="I5589" t="s">
        <v>356</v>
      </c>
      <c r="J5589" t="s">
        <v>1538</v>
      </c>
      <c r="K5589" t="s">
        <v>5616</v>
      </c>
      <c r="L5589" t="s">
        <v>5618</v>
      </c>
      <c r="M5589">
        <v>0</v>
      </c>
      <c r="N5589" t="s">
        <v>5709</v>
      </c>
      <c r="O5589" t="s">
        <v>1539</v>
      </c>
      <c r="P5589" t="s">
        <v>1539</v>
      </c>
      <c r="Q5589">
        <v>1</v>
      </c>
      <c r="R5589">
        <v>22</v>
      </c>
      <c r="S5589">
        <v>7013</v>
      </c>
      <c r="T5589" t="s">
        <v>9918</v>
      </c>
      <c r="W5589" t="s">
        <v>6300</v>
      </c>
      <c r="AB5589" t="s">
        <v>10079</v>
      </c>
      <c r="AC5589" t="s">
        <v>10079</v>
      </c>
      <c r="AH5589" t="s">
        <v>6350</v>
      </c>
      <c r="AI5589" t="s">
        <v>6351</v>
      </c>
      <c r="AO5589">
        <v>0</v>
      </c>
      <c r="AP5589" t="s">
        <v>3315</v>
      </c>
      <c r="AQ5589" t="s">
        <v>5313</v>
      </c>
      <c r="AR5589">
        <v>0</v>
      </c>
      <c r="AS5589">
        <v>0</v>
      </c>
    </row>
    <row r="5590" spans="1:45" x14ac:dyDescent="0.15">
      <c r="A5590" t="s">
        <v>3314</v>
      </c>
      <c r="B5590" t="s">
        <v>6294</v>
      </c>
      <c r="C5590" t="s">
        <v>3314</v>
      </c>
      <c r="D5590" t="s">
        <v>925</v>
      </c>
      <c r="E5590" t="s">
        <v>9909</v>
      </c>
      <c r="F5590" t="s">
        <v>9910</v>
      </c>
      <c r="G5590" t="s">
        <v>10078</v>
      </c>
      <c r="H5590" t="s">
        <v>1538</v>
      </c>
      <c r="I5590" t="s">
        <v>356</v>
      </c>
      <c r="J5590" t="s">
        <v>1538</v>
      </c>
      <c r="K5590" t="s">
        <v>5616</v>
      </c>
      <c r="L5590" t="s">
        <v>5618</v>
      </c>
      <c r="M5590">
        <v>0</v>
      </c>
      <c r="N5590" t="s">
        <v>5709</v>
      </c>
      <c r="O5590" t="s">
        <v>1539</v>
      </c>
      <c r="P5590" t="s">
        <v>1539</v>
      </c>
      <c r="Q5590">
        <v>1</v>
      </c>
      <c r="R5590">
        <v>23</v>
      </c>
      <c r="S5590">
        <v>7079</v>
      </c>
      <c r="T5590" t="s">
        <v>9918</v>
      </c>
      <c r="W5590" t="s">
        <v>6300</v>
      </c>
      <c r="AB5590" t="s">
        <v>10079</v>
      </c>
      <c r="AC5590" t="s">
        <v>10079</v>
      </c>
      <c r="AH5590" t="s">
        <v>6350</v>
      </c>
      <c r="AI5590" t="s">
        <v>6351</v>
      </c>
      <c r="AO5590">
        <v>0</v>
      </c>
      <c r="AP5590" t="s">
        <v>3315</v>
      </c>
      <c r="AQ5590" t="s">
        <v>5313</v>
      </c>
      <c r="AR5590">
        <v>0</v>
      </c>
      <c r="AS5590">
        <v>0</v>
      </c>
    </row>
    <row r="5591" spans="1:45" x14ac:dyDescent="0.15">
      <c r="A5591" t="s">
        <v>3314</v>
      </c>
      <c r="B5591" t="s">
        <v>6294</v>
      </c>
      <c r="C5591" t="s">
        <v>3314</v>
      </c>
      <c r="D5591" t="s">
        <v>925</v>
      </c>
      <c r="E5591" t="s">
        <v>9909</v>
      </c>
      <c r="F5591" t="s">
        <v>9910</v>
      </c>
      <c r="G5591" t="s">
        <v>10078</v>
      </c>
      <c r="H5591" t="s">
        <v>1538</v>
      </c>
      <c r="I5591" t="s">
        <v>356</v>
      </c>
      <c r="J5591" t="s">
        <v>1538</v>
      </c>
      <c r="K5591" t="s">
        <v>5616</v>
      </c>
      <c r="L5591" t="s">
        <v>5618</v>
      </c>
      <c r="M5591">
        <v>0</v>
      </c>
      <c r="N5591" t="s">
        <v>5709</v>
      </c>
      <c r="O5591" t="s">
        <v>1539</v>
      </c>
      <c r="P5591" t="s">
        <v>1539</v>
      </c>
      <c r="Q5591">
        <v>1</v>
      </c>
      <c r="R5591">
        <v>24</v>
      </c>
      <c r="S5591">
        <v>6974</v>
      </c>
      <c r="T5591" t="s">
        <v>9918</v>
      </c>
      <c r="W5591" t="s">
        <v>6300</v>
      </c>
      <c r="AB5591" t="s">
        <v>10079</v>
      </c>
      <c r="AC5591" t="s">
        <v>10079</v>
      </c>
      <c r="AH5591" t="s">
        <v>6350</v>
      </c>
      <c r="AI5591" t="s">
        <v>6351</v>
      </c>
      <c r="AO5591">
        <v>0</v>
      </c>
      <c r="AP5591" t="s">
        <v>3315</v>
      </c>
      <c r="AQ5591" t="s">
        <v>5313</v>
      </c>
      <c r="AR5591">
        <v>0</v>
      </c>
      <c r="AS5591">
        <v>0</v>
      </c>
    </row>
    <row r="5592" spans="1:45" x14ac:dyDescent="0.15">
      <c r="A5592" t="s">
        <v>3314</v>
      </c>
      <c r="B5592" t="s">
        <v>6294</v>
      </c>
      <c r="C5592" t="s">
        <v>3314</v>
      </c>
      <c r="D5592" t="s">
        <v>925</v>
      </c>
      <c r="E5592" t="s">
        <v>9909</v>
      </c>
      <c r="F5592" t="s">
        <v>9910</v>
      </c>
      <c r="G5592" t="s">
        <v>10078</v>
      </c>
      <c r="H5592" t="s">
        <v>1538</v>
      </c>
      <c r="I5592" t="s">
        <v>356</v>
      </c>
      <c r="J5592" t="s">
        <v>1538</v>
      </c>
      <c r="K5592" t="s">
        <v>5616</v>
      </c>
      <c r="L5592" t="s">
        <v>5618</v>
      </c>
      <c r="M5592">
        <v>0</v>
      </c>
      <c r="N5592" t="s">
        <v>5709</v>
      </c>
      <c r="O5592" t="s">
        <v>1539</v>
      </c>
      <c r="P5592" t="s">
        <v>1539</v>
      </c>
      <c r="Q5592">
        <v>1</v>
      </c>
      <c r="R5592">
        <v>25</v>
      </c>
      <c r="S5592">
        <v>7060</v>
      </c>
      <c r="T5592" t="s">
        <v>9918</v>
      </c>
      <c r="W5592" t="s">
        <v>6300</v>
      </c>
      <c r="AB5592" t="s">
        <v>10079</v>
      </c>
      <c r="AC5592" t="s">
        <v>10079</v>
      </c>
      <c r="AH5592" t="s">
        <v>6350</v>
      </c>
      <c r="AI5592" t="s">
        <v>6351</v>
      </c>
      <c r="AO5592">
        <v>0</v>
      </c>
      <c r="AP5592" t="s">
        <v>3315</v>
      </c>
      <c r="AQ5592" t="s">
        <v>5313</v>
      </c>
      <c r="AR5592">
        <v>0</v>
      </c>
      <c r="AS5592">
        <v>0</v>
      </c>
    </row>
    <row r="5593" spans="1:45" x14ac:dyDescent="0.15">
      <c r="A5593" t="s">
        <v>3314</v>
      </c>
      <c r="B5593" t="s">
        <v>6294</v>
      </c>
      <c r="C5593" t="s">
        <v>3314</v>
      </c>
      <c r="D5593" t="s">
        <v>925</v>
      </c>
      <c r="E5593" t="s">
        <v>9909</v>
      </c>
      <c r="F5593" t="s">
        <v>9910</v>
      </c>
      <c r="G5593" t="s">
        <v>10080</v>
      </c>
      <c r="H5593" t="s">
        <v>10081</v>
      </c>
      <c r="I5593" t="s">
        <v>516</v>
      </c>
      <c r="J5593" t="s">
        <v>10081</v>
      </c>
      <c r="K5593" t="s">
        <v>5616</v>
      </c>
      <c r="L5593" t="s">
        <v>5618</v>
      </c>
      <c r="M5593">
        <v>0</v>
      </c>
      <c r="N5593" t="s">
        <v>10082</v>
      </c>
      <c r="P5593" t="s">
        <v>9489</v>
      </c>
      <c r="Q5593">
        <v>1</v>
      </c>
      <c r="R5593">
        <v>4</v>
      </c>
      <c r="S5593">
        <v>7092</v>
      </c>
      <c r="T5593" t="s">
        <v>10083</v>
      </c>
      <c r="W5593" t="s">
        <v>6300</v>
      </c>
      <c r="AB5593" t="s">
        <v>10084</v>
      </c>
      <c r="AC5593" t="s">
        <v>10084</v>
      </c>
      <c r="AH5593" t="s">
        <v>9687</v>
      </c>
      <c r="AI5593" t="s">
        <v>7523</v>
      </c>
      <c r="AO5593">
        <v>0</v>
      </c>
      <c r="AP5593" t="s">
        <v>3315</v>
      </c>
      <c r="AQ5593" t="s">
        <v>5313</v>
      </c>
      <c r="AR5593">
        <v>0</v>
      </c>
      <c r="AS5593">
        <v>0</v>
      </c>
    </row>
    <row r="5594" spans="1:45" x14ac:dyDescent="0.15">
      <c r="A5594" t="s">
        <v>3314</v>
      </c>
      <c r="B5594" t="s">
        <v>6294</v>
      </c>
      <c r="C5594" t="s">
        <v>3314</v>
      </c>
      <c r="D5594" t="s">
        <v>925</v>
      </c>
      <c r="E5594" t="s">
        <v>9909</v>
      </c>
      <c r="F5594" t="s">
        <v>9910</v>
      </c>
      <c r="G5594" t="s">
        <v>10080</v>
      </c>
      <c r="H5594" t="s">
        <v>10081</v>
      </c>
      <c r="I5594" t="s">
        <v>516</v>
      </c>
      <c r="J5594" t="s">
        <v>10081</v>
      </c>
      <c r="K5594" t="s">
        <v>5616</v>
      </c>
      <c r="L5594" t="s">
        <v>5618</v>
      </c>
      <c r="M5594">
        <v>0</v>
      </c>
      <c r="N5594" t="s">
        <v>10082</v>
      </c>
      <c r="P5594" t="s">
        <v>9489</v>
      </c>
      <c r="Q5594">
        <v>1</v>
      </c>
      <c r="R5594">
        <v>5</v>
      </c>
      <c r="S5594">
        <v>7122</v>
      </c>
      <c r="T5594" t="s">
        <v>10083</v>
      </c>
      <c r="W5594" t="s">
        <v>6300</v>
      </c>
      <c r="AB5594" t="s">
        <v>10084</v>
      </c>
      <c r="AC5594" t="s">
        <v>10084</v>
      </c>
      <c r="AH5594" t="s">
        <v>9687</v>
      </c>
      <c r="AI5594" t="s">
        <v>7523</v>
      </c>
      <c r="AO5594">
        <v>0</v>
      </c>
      <c r="AP5594" t="s">
        <v>3315</v>
      </c>
      <c r="AQ5594" t="s">
        <v>5313</v>
      </c>
      <c r="AR5594">
        <v>0</v>
      </c>
      <c r="AS5594">
        <v>0</v>
      </c>
    </row>
    <row r="5595" spans="1:45" x14ac:dyDescent="0.15">
      <c r="A5595" t="s">
        <v>3314</v>
      </c>
      <c r="B5595" t="s">
        <v>6294</v>
      </c>
      <c r="C5595" t="s">
        <v>3314</v>
      </c>
      <c r="D5595" t="s">
        <v>925</v>
      </c>
      <c r="E5595" t="s">
        <v>9909</v>
      </c>
      <c r="F5595" t="s">
        <v>9910</v>
      </c>
      <c r="G5595" t="s">
        <v>10080</v>
      </c>
      <c r="H5595" t="s">
        <v>10081</v>
      </c>
      <c r="I5595" t="s">
        <v>516</v>
      </c>
      <c r="J5595" t="s">
        <v>10081</v>
      </c>
      <c r="K5595" t="s">
        <v>5616</v>
      </c>
      <c r="L5595" t="s">
        <v>5618</v>
      </c>
      <c r="M5595">
        <v>0</v>
      </c>
      <c r="N5595" t="s">
        <v>10082</v>
      </c>
      <c r="P5595" t="s">
        <v>9489</v>
      </c>
      <c r="Q5595">
        <v>1</v>
      </c>
      <c r="R5595">
        <v>6</v>
      </c>
      <c r="S5595">
        <v>7109</v>
      </c>
      <c r="T5595" t="s">
        <v>10083</v>
      </c>
      <c r="W5595" t="s">
        <v>6300</v>
      </c>
      <c r="AB5595" t="s">
        <v>10084</v>
      </c>
      <c r="AC5595" t="s">
        <v>10084</v>
      </c>
      <c r="AH5595" t="s">
        <v>9687</v>
      </c>
      <c r="AI5595" t="s">
        <v>7523</v>
      </c>
      <c r="AO5595">
        <v>0</v>
      </c>
      <c r="AP5595" t="s">
        <v>3315</v>
      </c>
      <c r="AQ5595" t="s">
        <v>5313</v>
      </c>
      <c r="AR5595">
        <v>0</v>
      </c>
      <c r="AS5595">
        <v>0</v>
      </c>
    </row>
    <row r="5596" spans="1:45" x14ac:dyDescent="0.15">
      <c r="A5596" t="s">
        <v>3314</v>
      </c>
      <c r="B5596" t="s">
        <v>6294</v>
      </c>
      <c r="C5596" t="s">
        <v>3314</v>
      </c>
      <c r="D5596" t="s">
        <v>925</v>
      </c>
      <c r="E5596" t="s">
        <v>9909</v>
      </c>
      <c r="F5596" t="s">
        <v>9910</v>
      </c>
      <c r="G5596" t="s">
        <v>10080</v>
      </c>
      <c r="H5596" t="s">
        <v>10081</v>
      </c>
      <c r="I5596" t="s">
        <v>516</v>
      </c>
      <c r="J5596" t="s">
        <v>10081</v>
      </c>
      <c r="K5596" t="s">
        <v>5616</v>
      </c>
      <c r="L5596" t="s">
        <v>5618</v>
      </c>
      <c r="M5596">
        <v>0</v>
      </c>
      <c r="N5596" t="s">
        <v>10082</v>
      </c>
      <c r="P5596" t="s">
        <v>9489</v>
      </c>
      <c r="Q5596">
        <v>1</v>
      </c>
      <c r="R5596">
        <v>7</v>
      </c>
      <c r="S5596">
        <v>7101</v>
      </c>
      <c r="T5596" t="s">
        <v>10083</v>
      </c>
      <c r="W5596" t="s">
        <v>6300</v>
      </c>
      <c r="AB5596" t="s">
        <v>10084</v>
      </c>
      <c r="AC5596" t="s">
        <v>10084</v>
      </c>
      <c r="AH5596" t="s">
        <v>9687</v>
      </c>
      <c r="AI5596" t="s">
        <v>7523</v>
      </c>
      <c r="AO5596">
        <v>0</v>
      </c>
      <c r="AP5596" t="s">
        <v>3315</v>
      </c>
      <c r="AQ5596" t="s">
        <v>5313</v>
      </c>
      <c r="AR5596">
        <v>0</v>
      </c>
      <c r="AS5596">
        <v>0</v>
      </c>
    </row>
    <row r="5597" spans="1:45" x14ac:dyDescent="0.15">
      <c r="A5597" t="s">
        <v>3314</v>
      </c>
      <c r="B5597" t="s">
        <v>6294</v>
      </c>
      <c r="C5597" t="s">
        <v>3314</v>
      </c>
      <c r="D5597" t="s">
        <v>925</v>
      </c>
      <c r="E5597" t="s">
        <v>9909</v>
      </c>
      <c r="F5597" t="s">
        <v>9910</v>
      </c>
      <c r="G5597" t="s">
        <v>10080</v>
      </c>
      <c r="H5597" t="s">
        <v>10081</v>
      </c>
      <c r="I5597" t="s">
        <v>516</v>
      </c>
      <c r="J5597" t="s">
        <v>10081</v>
      </c>
      <c r="K5597" t="s">
        <v>5616</v>
      </c>
      <c r="L5597" t="s">
        <v>5618</v>
      </c>
      <c r="M5597">
        <v>0</v>
      </c>
      <c r="N5597" t="s">
        <v>10082</v>
      </c>
      <c r="P5597" t="s">
        <v>9489</v>
      </c>
      <c r="Q5597">
        <v>1</v>
      </c>
      <c r="R5597">
        <v>8</v>
      </c>
      <c r="S5597">
        <v>7106</v>
      </c>
      <c r="T5597" t="s">
        <v>10083</v>
      </c>
      <c r="W5597" t="s">
        <v>6300</v>
      </c>
      <c r="AB5597" t="s">
        <v>10084</v>
      </c>
      <c r="AC5597" t="s">
        <v>10084</v>
      </c>
      <c r="AH5597" t="s">
        <v>9687</v>
      </c>
      <c r="AI5597" t="s">
        <v>7523</v>
      </c>
      <c r="AO5597">
        <v>0</v>
      </c>
      <c r="AP5597" t="s">
        <v>3315</v>
      </c>
      <c r="AQ5597" t="s">
        <v>5313</v>
      </c>
      <c r="AR5597">
        <v>0</v>
      </c>
      <c r="AS5597">
        <v>0</v>
      </c>
    </row>
    <row r="5598" spans="1:45" x14ac:dyDescent="0.15">
      <c r="A5598" t="s">
        <v>3314</v>
      </c>
      <c r="B5598" t="s">
        <v>6294</v>
      </c>
      <c r="C5598" t="s">
        <v>3314</v>
      </c>
      <c r="D5598" t="s">
        <v>925</v>
      </c>
      <c r="E5598" t="s">
        <v>9909</v>
      </c>
      <c r="F5598" t="s">
        <v>9910</v>
      </c>
      <c r="G5598" t="s">
        <v>10080</v>
      </c>
      <c r="H5598" t="s">
        <v>10081</v>
      </c>
      <c r="I5598" t="s">
        <v>516</v>
      </c>
      <c r="J5598" t="s">
        <v>10081</v>
      </c>
      <c r="K5598" t="s">
        <v>5616</v>
      </c>
      <c r="L5598" t="s">
        <v>5618</v>
      </c>
      <c r="M5598">
        <v>0</v>
      </c>
      <c r="N5598" t="s">
        <v>10082</v>
      </c>
      <c r="P5598" t="s">
        <v>9489</v>
      </c>
      <c r="Q5598">
        <v>1</v>
      </c>
      <c r="R5598">
        <v>9</v>
      </c>
      <c r="S5598">
        <v>7108</v>
      </c>
      <c r="T5598" t="s">
        <v>10083</v>
      </c>
      <c r="W5598" t="s">
        <v>6300</v>
      </c>
      <c r="AB5598" t="s">
        <v>10084</v>
      </c>
      <c r="AC5598" t="s">
        <v>10084</v>
      </c>
      <c r="AH5598" t="s">
        <v>9687</v>
      </c>
      <c r="AI5598" t="s">
        <v>7523</v>
      </c>
      <c r="AO5598">
        <v>0</v>
      </c>
      <c r="AP5598" t="s">
        <v>3315</v>
      </c>
      <c r="AQ5598" t="s">
        <v>5313</v>
      </c>
      <c r="AR5598">
        <v>0</v>
      </c>
      <c r="AS5598">
        <v>0</v>
      </c>
    </row>
    <row r="5599" spans="1:45" x14ac:dyDescent="0.15">
      <c r="A5599" t="s">
        <v>3314</v>
      </c>
      <c r="B5599" t="s">
        <v>6294</v>
      </c>
      <c r="C5599" t="s">
        <v>3314</v>
      </c>
      <c r="D5599" t="s">
        <v>925</v>
      </c>
      <c r="E5599" t="s">
        <v>9909</v>
      </c>
      <c r="F5599" t="s">
        <v>9910</v>
      </c>
      <c r="G5599" t="s">
        <v>10080</v>
      </c>
      <c r="H5599" t="s">
        <v>10081</v>
      </c>
      <c r="I5599" t="s">
        <v>516</v>
      </c>
      <c r="J5599" t="s">
        <v>10081</v>
      </c>
      <c r="K5599" t="s">
        <v>5616</v>
      </c>
      <c r="L5599" t="s">
        <v>5618</v>
      </c>
      <c r="M5599">
        <v>0</v>
      </c>
      <c r="N5599" t="s">
        <v>10082</v>
      </c>
      <c r="P5599" t="s">
        <v>9489</v>
      </c>
      <c r="Q5599">
        <v>1</v>
      </c>
      <c r="R5599">
        <v>10</v>
      </c>
      <c r="S5599">
        <v>7094</v>
      </c>
      <c r="T5599" t="s">
        <v>10083</v>
      </c>
      <c r="W5599" t="s">
        <v>6300</v>
      </c>
      <c r="AB5599" t="s">
        <v>10084</v>
      </c>
      <c r="AC5599" t="s">
        <v>10084</v>
      </c>
      <c r="AH5599" t="s">
        <v>9687</v>
      </c>
      <c r="AI5599" t="s">
        <v>7523</v>
      </c>
      <c r="AO5599">
        <v>0</v>
      </c>
      <c r="AP5599" t="s">
        <v>3315</v>
      </c>
      <c r="AQ5599" t="s">
        <v>5313</v>
      </c>
      <c r="AR5599">
        <v>0</v>
      </c>
      <c r="AS5599">
        <v>0</v>
      </c>
    </row>
    <row r="5600" spans="1:45" x14ac:dyDescent="0.15">
      <c r="A5600" t="s">
        <v>3314</v>
      </c>
      <c r="B5600" t="s">
        <v>6294</v>
      </c>
      <c r="C5600" t="s">
        <v>3314</v>
      </c>
      <c r="D5600" t="s">
        <v>925</v>
      </c>
      <c r="E5600" t="s">
        <v>9909</v>
      </c>
      <c r="F5600" t="s">
        <v>9910</v>
      </c>
      <c r="G5600" t="s">
        <v>10080</v>
      </c>
      <c r="H5600" t="s">
        <v>10081</v>
      </c>
      <c r="I5600" t="s">
        <v>516</v>
      </c>
      <c r="J5600" t="s">
        <v>10081</v>
      </c>
      <c r="K5600" t="s">
        <v>5616</v>
      </c>
      <c r="L5600" t="s">
        <v>5618</v>
      </c>
      <c r="M5600">
        <v>0</v>
      </c>
      <c r="N5600" t="s">
        <v>10082</v>
      </c>
      <c r="P5600" t="s">
        <v>9489</v>
      </c>
      <c r="Q5600">
        <v>1</v>
      </c>
      <c r="R5600">
        <v>11</v>
      </c>
      <c r="S5600">
        <v>7120</v>
      </c>
      <c r="T5600" t="s">
        <v>10083</v>
      </c>
      <c r="W5600" t="s">
        <v>6300</v>
      </c>
      <c r="AB5600" t="s">
        <v>10084</v>
      </c>
      <c r="AC5600" t="s">
        <v>10084</v>
      </c>
      <c r="AH5600" t="s">
        <v>9687</v>
      </c>
      <c r="AI5600" t="s">
        <v>7523</v>
      </c>
      <c r="AO5600">
        <v>0</v>
      </c>
      <c r="AP5600" t="s">
        <v>3315</v>
      </c>
      <c r="AQ5600" t="s">
        <v>5313</v>
      </c>
      <c r="AR5600">
        <v>0</v>
      </c>
      <c r="AS5600">
        <v>0</v>
      </c>
    </row>
    <row r="5601" spans="1:45" x14ac:dyDescent="0.15">
      <c r="A5601" t="s">
        <v>3314</v>
      </c>
      <c r="B5601" t="s">
        <v>6294</v>
      </c>
      <c r="C5601" t="s">
        <v>3314</v>
      </c>
      <c r="D5601" t="s">
        <v>925</v>
      </c>
      <c r="E5601" t="s">
        <v>9909</v>
      </c>
      <c r="F5601" t="s">
        <v>9910</v>
      </c>
      <c r="G5601" t="s">
        <v>10080</v>
      </c>
      <c r="H5601" t="s">
        <v>10081</v>
      </c>
      <c r="I5601" t="s">
        <v>516</v>
      </c>
      <c r="J5601" t="s">
        <v>10081</v>
      </c>
      <c r="K5601" t="s">
        <v>5616</v>
      </c>
      <c r="L5601" t="s">
        <v>5618</v>
      </c>
      <c r="M5601">
        <v>0</v>
      </c>
      <c r="N5601" t="s">
        <v>10082</v>
      </c>
      <c r="P5601" t="s">
        <v>9489</v>
      </c>
      <c r="Q5601">
        <v>1</v>
      </c>
      <c r="R5601">
        <v>12</v>
      </c>
      <c r="S5601">
        <v>7108</v>
      </c>
      <c r="T5601" t="s">
        <v>10083</v>
      </c>
      <c r="W5601" t="s">
        <v>6300</v>
      </c>
      <c r="AB5601" t="s">
        <v>10084</v>
      </c>
      <c r="AC5601" t="s">
        <v>10084</v>
      </c>
      <c r="AH5601" t="s">
        <v>9687</v>
      </c>
      <c r="AI5601" t="s">
        <v>7523</v>
      </c>
      <c r="AO5601">
        <v>0</v>
      </c>
      <c r="AP5601" t="s">
        <v>3315</v>
      </c>
      <c r="AQ5601" t="s">
        <v>5313</v>
      </c>
      <c r="AR5601">
        <v>0</v>
      </c>
      <c r="AS5601">
        <v>0</v>
      </c>
    </row>
    <row r="5602" spans="1:45" x14ac:dyDescent="0.15">
      <c r="A5602" t="s">
        <v>3314</v>
      </c>
      <c r="B5602" t="s">
        <v>6294</v>
      </c>
      <c r="C5602" t="s">
        <v>3314</v>
      </c>
      <c r="D5602" t="s">
        <v>925</v>
      </c>
      <c r="E5602" t="s">
        <v>9909</v>
      </c>
      <c r="F5602" t="s">
        <v>9910</v>
      </c>
      <c r="G5602" t="s">
        <v>10080</v>
      </c>
      <c r="H5602" t="s">
        <v>10081</v>
      </c>
      <c r="I5602" t="s">
        <v>516</v>
      </c>
      <c r="J5602" t="s">
        <v>10081</v>
      </c>
      <c r="K5602" t="s">
        <v>5616</v>
      </c>
      <c r="L5602" t="s">
        <v>5618</v>
      </c>
      <c r="M5602">
        <v>0</v>
      </c>
      <c r="N5602" t="s">
        <v>10082</v>
      </c>
      <c r="P5602" t="s">
        <v>9489</v>
      </c>
      <c r="Q5602">
        <v>1</v>
      </c>
      <c r="R5602">
        <v>13</v>
      </c>
      <c r="S5602">
        <v>7116</v>
      </c>
      <c r="T5602" t="s">
        <v>10083</v>
      </c>
      <c r="W5602" t="s">
        <v>6300</v>
      </c>
      <c r="AB5602" t="s">
        <v>10084</v>
      </c>
      <c r="AC5602" t="s">
        <v>10084</v>
      </c>
      <c r="AH5602" t="s">
        <v>9687</v>
      </c>
      <c r="AI5602" t="s">
        <v>7523</v>
      </c>
      <c r="AO5602">
        <v>0</v>
      </c>
      <c r="AP5602" t="s">
        <v>3315</v>
      </c>
      <c r="AQ5602" t="s">
        <v>5313</v>
      </c>
      <c r="AR5602">
        <v>0</v>
      </c>
      <c r="AS5602">
        <v>0</v>
      </c>
    </row>
    <row r="5603" spans="1:45" x14ac:dyDescent="0.15">
      <c r="A5603" t="s">
        <v>3314</v>
      </c>
      <c r="B5603" t="s">
        <v>6294</v>
      </c>
      <c r="C5603" t="s">
        <v>3314</v>
      </c>
      <c r="D5603" t="s">
        <v>925</v>
      </c>
      <c r="E5603" t="s">
        <v>9909</v>
      </c>
      <c r="F5603" t="s">
        <v>9910</v>
      </c>
      <c r="G5603" t="s">
        <v>10080</v>
      </c>
      <c r="H5603" t="s">
        <v>10081</v>
      </c>
      <c r="I5603" t="s">
        <v>516</v>
      </c>
      <c r="J5603" t="s">
        <v>10081</v>
      </c>
      <c r="K5603" t="s">
        <v>5616</v>
      </c>
      <c r="L5603" t="s">
        <v>5618</v>
      </c>
      <c r="M5603">
        <v>0</v>
      </c>
      <c r="N5603" t="s">
        <v>10082</v>
      </c>
      <c r="P5603" t="s">
        <v>9489</v>
      </c>
      <c r="Q5603">
        <v>1</v>
      </c>
      <c r="R5603">
        <v>14</v>
      </c>
      <c r="S5603">
        <v>7096</v>
      </c>
      <c r="T5603" t="s">
        <v>10083</v>
      </c>
      <c r="W5603" t="s">
        <v>6300</v>
      </c>
      <c r="AB5603" t="s">
        <v>10084</v>
      </c>
      <c r="AC5603" t="s">
        <v>10084</v>
      </c>
      <c r="AH5603" t="s">
        <v>9687</v>
      </c>
      <c r="AI5603" t="s">
        <v>7523</v>
      </c>
      <c r="AO5603">
        <v>0</v>
      </c>
      <c r="AP5603" t="s">
        <v>3315</v>
      </c>
      <c r="AQ5603" t="s">
        <v>5313</v>
      </c>
      <c r="AR5603">
        <v>0</v>
      </c>
      <c r="AS5603">
        <v>0</v>
      </c>
    </row>
    <row r="5604" spans="1:45" x14ac:dyDescent="0.15">
      <c r="A5604" t="s">
        <v>3314</v>
      </c>
      <c r="B5604" t="s">
        <v>6294</v>
      </c>
      <c r="C5604" t="s">
        <v>3314</v>
      </c>
      <c r="D5604" t="s">
        <v>925</v>
      </c>
      <c r="E5604" t="s">
        <v>9909</v>
      </c>
      <c r="F5604" t="s">
        <v>9910</v>
      </c>
      <c r="G5604" t="s">
        <v>10080</v>
      </c>
      <c r="H5604" t="s">
        <v>10081</v>
      </c>
      <c r="I5604" t="s">
        <v>516</v>
      </c>
      <c r="J5604" t="s">
        <v>10081</v>
      </c>
      <c r="K5604" t="s">
        <v>5616</v>
      </c>
      <c r="L5604" t="s">
        <v>5618</v>
      </c>
      <c r="M5604">
        <v>0</v>
      </c>
      <c r="N5604" t="s">
        <v>10082</v>
      </c>
      <c r="P5604" t="s">
        <v>9489</v>
      </c>
      <c r="Q5604">
        <v>1</v>
      </c>
      <c r="R5604">
        <v>15</v>
      </c>
      <c r="S5604">
        <v>7103</v>
      </c>
      <c r="T5604" t="s">
        <v>10083</v>
      </c>
      <c r="W5604" t="s">
        <v>6300</v>
      </c>
      <c r="AB5604" t="s">
        <v>10084</v>
      </c>
      <c r="AC5604" t="s">
        <v>10084</v>
      </c>
      <c r="AH5604" t="s">
        <v>9687</v>
      </c>
      <c r="AI5604" t="s">
        <v>7523</v>
      </c>
      <c r="AO5604">
        <v>0</v>
      </c>
      <c r="AP5604" t="s">
        <v>3315</v>
      </c>
      <c r="AQ5604" t="s">
        <v>5313</v>
      </c>
      <c r="AR5604">
        <v>0</v>
      </c>
      <c r="AS5604">
        <v>0</v>
      </c>
    </row>
    <row r="5605" spans="1:45" x14ac:dyDescent="0.15">
      <c r="A5605" t="s">
        <v>3314</v>
      </c>
      <c r="B5605" t="s">
        <v>6294</v>
      </c>
      <c r="C5605" t="s">
        <v>3314</v>
      </c>
      <c r="D5605" t="s">
        <v>925</v>
      </c>
      <c r="E5605" t="s">
        <v>9909</v>
      </c>
      <c r="F5605" t="s">
        <v>9910</v>
      </c>
      <c r="G5605" t="s">
        <v>10080</v>
      </c>
      <c r="H5605" t="s">
        <v>10081</v>
      </c>
      <c r="I5605" t="s">
        <v>516</v>
      </c>
      <c r="J5605" t="s">
        <v>10081</v>
      </c>
      <c r="K5605" t="s">
        <v>5616</v>
      </c>
      <c r="L5605" t="s">
        <v>5618</v>
      </c>
      <c r="M5605">
        <v>0</v>
      </c>
      <c r="N5605" t="s">
        <v>10082</v>
      </c>
      <c r="P5605" t="s">
        <v>9489</v>
      </c>
      <c r="Q5605">
        <v>1</v>
      </c>
      <c r="R5605">
        <v>16</v>
      </c>
      <c r="S5605">
        <v>7104</v>
      </c>
      <c r="T5605" t="s">
        <v>10083</v>
      </c>
      <c r="W5605" t="s">
        <v>6300</v>
      </c>
      <c r="AB5605" t="s">
        <v>10084</v>
      </c>
      <c r="AC5605" t="s">
        <v>10084</v>
      </c>
      <c r="AH5605" t="s">
        <v>9687</v>
      </c>
      <c r="AI5605" t="s">
        <v>7523</v>
      </c>
      <c r="AO5605">
        <v>0</v>
      </c>
      <c r="AP5605" t="s">
        <v>3315</v>
      </c>
      <c r="AQ5605" t="s">
        <v>5313</v>
      </c>
      <c r="AR5605">
        <v>0</v>
      </c>
      <c r="AS5605">
        <v>0</v>
      </c>
    </row>
    <row r="5606" spans="1:45" x14ac:dyDescent="0.15">
      <c r="A5606" t="s">
        <v>3314</v>
      </c>
      <c r="B5606" t="s">
        <v>6294</v>
      </c>
      <c r="C5606" t="s">
        <v>3314</v>
      </c>
      <c r="D5606" t="s">
        <v>925</v>
      </c>
      <c r="E5606" t="s">
        <v>9909</v>
      </c>
      <c r="F5606" t="s">
        <v>9910</v>
      </c>
      <c r="G5606" t="s">
        <v>10080</v>
      </c>
      <c r="H5606" t="s">
        <v>10081</v>
      </c>
      <c r="I5606" t="s">
        <v>516</v>
      </c>
      <c r="J5606" t="s">
        <v>10081</v>
      </c>
      <c r="K5606" t="s">
        <v>5616</v>
      </c>
      <c r="L5606" t="s">
        <v>5618</v>
      </c>
      <c r="M5606">
        <v>0</v>
      </c>
      <c r="N5606" t="s">
        <v>10082</v>
      </c>
      <c r="P5606" t="s">
        <v>9489</v>
      </c>
      <c r="Q5606">
        <v>1</v>
      </c>
      <c r="R5606">
        <v>17</v>
      </c>
      <c r="S5606">
        <v>7122</v>
      </c>
      <c r="T5606" t="s">
        <v>10083</v>
      </c>
      <c r="W5606" t="s">
        <v>6300</v>
      </c>
      <c r="AB5606" t="s">
        <v>10084</v>
      </c>
      <c r="AC5606" t="s">
        <v>10084</v>
      </c>
      <c r="AH5606" t="s">
        <v>9687</v>
      </c>
      <c r="AI5606" t="s">
        <v>7523</v>
      </c>
      <c r="AO5606">
        <v>0</v>
      </c>
      <c r="AP5606" t="s">
        <v>3315</v>
      </c>
      <c r="AQ5606" t="s">
        <v>5313</v>
      </c>
      <c r="AR5606">
        <v>0</v>
      </c>
      <c r="AS5606">
        <v>0</v>
      </c>
    </row>
    <row r="5607" spans="1:45" x14ac:dyDescent="0.15">
      <c r="A5607" t="s">
        <v>3314</v>
      </c>
      <c r="B5607" t="s">
        <v>6294</v>
      </c>
      <c r="C5607" t="s">
        <v>3314</v>
      </c>
      <c r="D5607" t="s">
        <v>925</v>
      </c>
      <c r="E5607" t="s">
        <v>9909</v>
      </c>
      <c r="F5607" t="s">
        <v>9910</v>
      </c>
      <c r="G5607" t="s">
        <v>10080</v>
      </c>
      <c r="H5607" t="s">
        <v>10081</v>
      </c>
      <c r="I5607" t="s">
        <v>516</v>
      </c>
      <c r="J5607" t="s">
        <v>10081</v>
      </c>
      <c r="K5607" t="s">
        <v>5616</v>
      </c>
      <c r="L5607" t="s">
        <v>5618</v>
      </c>
      <c r="M5607">
        <v>0</v>
      </c>
      <c r="N5607" t="s">
        <v>10082</v>
      </c>
      <c r="P5607" t="s">
        <v>9489</v>
      </c>
      <c r="Q5607">
        <v>1</v>
      </c>
      <c r="R5607">
        <v>18</v>
      </c>
      <c r="S5607">
        <v>7105</v>
      </c>
      <c r="T5607" t="s">
        <v>10083</v>
      </c>
      <c r="W5607" t="s">
        <v>6300</v>
      </c>
      <c r="AB5607" t="s">
        <v>10084</v>
      </c>
      <c r="AC5607" t="s">
        <v>10084</v>
      </c>
      <c r="AH5607" t="s">
        <v>9687</v>
      </c>
      <c r="AI5607" t="s">
        <v>7523</v>
      </c>
      <c r="AO5607">
        <v>0</v>
      </c>
      <c r="AP5607" t="s">
        <v>3315</v>
      </c>
      <c r="AQ5607" t="s">
        <v>5313</v>
      </c>
      <c r="AR5607">
        <v>0</v>
      </c>
      <c r="AS5607">
        <v>0</v>
      </c>
    </row>
    <row r="5608" spans="1:45" x14ac:dyDescent="0.15">
      <c r="A5608" t="s">
        <v>3314</v>
      </c>
      <c r="B5608" t="s">
        <v>6294</v>
      </c>
      <c r="C5608" t="s">
        <v>3314</v>
      </c>
      <c r="D5608" t="s">
        <v>925</v>
      </c>
      <c r="E5608" t="s">
        <v>9909</v>
      </c>
      <c r="F5608" t="s">
        <v>9910</v>
      </c>
      <c r="G5608" t="s">
        <v>10080</v>
      </c>
      <c r="H5608" t="s">
        <v>10081</v>
      </c>
      <c r="I5608" t="s">
        <v>516</v>
      </c>
      <c r="J5608" t="s">
        <v>10081</v>
      </c>
      <c r="K5608" t="s">
        <v>5616</v>
      </c>
      <c r="L5608" t="s">
        <v>5618</v>
      </c>
      <c r="M5608">
        <v>0</v>
      </c>
      <c r="N5608" t="s">
        <v>10082</v>
      </c>
      <c r="P5608" t="s">
        <v>9489</v>
      </c>
      <c r="Q5608">
        <v>1</v>
      </c>
      <c r="R5608">
        <v>19</v>
      </c>
      <c r="S5608">
        <v>7106</v>
      </c>
      <c r="T5608" t="s">
        <v>10083</v>
      </c>
      <c r="W5608" t="s">
        <v>6300</v>
      </c>
      <c r="AB5608" t="s">
        <v>10084</v>
      </c>
      <c r="AC5608" t="s">
        <v>10084</v>
      </c>
      <c r="AH5608" t="s">
        <v>9687</v>
      </c>
      <c r="AI5608" t="s">
        <v>7523</v>
      </c>
      <c r="AO5608">
        <v>0</v>
      </c>
      <c r="AP5608" t="s">
        <v>3315</v>
      </c>
      <c r="AQ5608" t="s">
        <v>5313</v>
      </c>
      <c r="AR5608">
        <v>0</v>
      </c>
      <c r="AS5608">
        <v>0</v>
      </c>
    </row>
    <row r="5609" spans="1:45" x14ac:dyDescent="0.15">
      <c r="A5609" t="s">
        <v>3314</v>
      </c>
      <c r="B5609" t="s">
        <v>6294</v>
      </c>
      <c r="C5609" t="s">
        <v>3314</v>
      </c>
      <c r="D5609" t="s">
        <v>925</v>
      </c>
      <c r="E5609" t="s">
        <v>9909</v>
      </c>
      <c r="F5609" t="s">
        <v>9910</v>
      </c>
      <c r="G5609" t="s">
        <v>10080</v>
      </c>
      <c r="H5609" t="s">
        <v>10081</v>
      </c>
      <c r="I5609" t="s">
        <v>516</v>
      </c>
      <c r="J5609" t="s">
        <v>10081</v>
      </c>
      <c r="K5609" t="s">
        <v>5616</v>
      </c>
      <c r="L5609" t="s">
        <v>5618</v>
      </c>
      <c r="M5609">
        <v>0</v>
      </c>
      <c r="N5609" t="s">
        <v>10082</v>
      </c>
      <c r="P5609" t="s">
        <v>9489</v>
      </c>
      <c r="Q5609">
        <v>1</v>
      </c>
      <c r="R5609">
        <v>20</v>
      </c>
      <c r="S5609">
        <v>7116</v>
      </c>
      <c r="T5609" t="s">
        <v>10083</v>
      </c>
      <c r="W5609" t="s">
        <v>6300</v>
      </c>
      <c r="AB5609" t="s">
        <v>10084</v>
      </c>
      <c r="AC5609" t="s">
        <v>10084</v>
      </c>
      <c r="AH5609" t="s">
        <v>9687</v>
      </c>
      <c r="AI5609" t="s">
        <v>7523</v>
      </c>
      <c r="AO5609">
        <v>0</v>
      </c>
      <c r="AP5609" t="s">
        <v>3315</v>
      </c>
      <c r="AQ5609" t="s">
        <v>5313</v>
      </c>
      <c r="AR5609">
        <v>0</v>
      </c>
      <c r="AS5609">
        <v>0</v>
      </c>
    </row>
    <row r="5610" spans="1:45" x14ac:dyDescent="0.15">
      <c r="A5610" t="s">
        <v>3314</v>
      </c>
      <c r="B5610" t="s">
        <v>6294</v>
      </c>
      <c r="C5610" t="s">
        <v>3314</v>
      </c>
      <c r="D5610" t="s">
        <v>925</v>
      </c>
      <c r="E5610" t="s">
        <v>9909</v>
      </c>
      <c r="F5610" t="s">
        <v>9910</v>
      </c>
      <c r="G5610" t="s">
        <v>10080</v>
      </c>
      <c r="H5610" t="s">
        <v>10081</v>
      </c>
      <c r="I5610" t="s">
        <v>516</v>
      </c>
      <c r="J5610" t="s">
        <v>10081</v>
      </c>
      <c r="K5610" t="s">
        <v>5616</v>
      </c>
      <c r="L5610" t="s">
        <v>5618</v>
      </c>
      <c r="M5610">
        <v>0</v>
      </c>
      <c r="N5610" t="s">
        <v>10082</v>
      </c>
      <c r="P5610" t="s">
        <v>9489</v>
      </c>
      <c r="Q5610">
        <v>1</v>
      </c>
      <c r="R5610">
        <v>21</v>
      </c>
      <c r="S5610">
        <v>7117</v>
      </c>
      <c r="T5610" t="s">
        <v>10083</v>
      </c>
      <c r="W5610" t="s">
        <v>6300</v>
      </c>
      <c r="AB5610" t="s">
        <v>10084</v>
      </c>
      <c r="AC5610" t="s">
        <v>10084</v>
      </c>
      <c r="AH5610" t="s">
        <v>9687</v>
      </c>
      <c r="AI5610" t="s">
        <v>7523</v>
      </c>
      <c r="AO5610">
        <v>0</v>
      </c>
      <c r="AP5610" t="s">
        <v>3315</v>
      </c>
      <c r="AQ5610" t="s">
        <v>5313</v>
      </c>
      <c r="AR5610">
        <v>0</v>
      </c>
      <c r="AS5610">
        <v>0</v>
      </c>
    </row>
    <row r="5611" spans="1:45" x14ac:dyDescent="0.15">
      <c r="A5611" t="s">
        <v>3314</v>
      </c>
      <c r="B5611" t="s">
        <v>6294</v>
      </c>
      <c r="C5611" t="s">
        <v>3314</v>
      </c>
      <c r="D5611" t="s">
        <v>925</v>
      </c>
      <c r="E5611" t="s">
        <v>9909</v>
      </c>
      <c r="F5611" t="s">
        <v>9910</v>
      </c>
      <c r="G5611" t="s">
        <v>10080</v>
      </c>
      <c r="H5611" t="s">
        <v>10081</v>
      </c>
      <c r="I5611" t="s">
        <v>516</v>
      </c>
      <c r="J5611" t="s">
        <v>10081</v>
      </c>
      <c r="K5611" t="s">
        <v>5616</v>
      </c>
      <c r="L5611" t="s">
        <v>5618</v>
      </c>
      <c r="M5611">
        <v>0</v>
      </c>
      <c r="N5611" t="s">
        <v>10082</v>
      </c>
      <c r="P5611" t="s">
        <v>9489</v>
      </c>
      <c r="Q5611">
        <v>1</v>
      </c>
      <c r="R5611">
        <v>22</v>
      </c>
      <c r="S5611">
        <v>7097</v>
      </c>
      <c r="T5611" t="s">
        <v>10083</v>
      </c>
      <c r="W5611" t="s">
        <v>6300</v>
      </c>
      <c r="AB5611" t="s">
        <v>10084</v>
      </c>
      <c r="AC5611" t="s">
        <v>10084</v>
      </c>
      <c r="AH5611" t="s">
        <v>9687</v>
      </c>
      <c r="AI5611" t="s">
        <v>7523</v>
      </c>
      <c r="AO5611">
        <v>0</v>
      </c>
      <c r="AP5611" t="s">
        <v>3315</v>
      </c>
      <c r="AQ5611" t="s">
        <v>5313</v>
      </c>
      <c r="AR5611">
        <v>0</v>
      </c>
      <c r="AS5611">
        <v>0</v>
      </c>
    </row>
    <row r="5612" spans="1:45" x14ac:dyDescent="0.15">
      <c r="A5612" t="s">
        <v>3314</v>
      </c>
      <c r="B5612" t="s">
        <v>6294</v>
      </c>
      <c r="C5612" t="s">
        <v>3314</v>
      </c>
      <c r="D5612" t="s">
        <v>925</v>
      </c>
      <c r="E5612" t="s">
        <v>9909</v>
      </c>
      <c r="F5612" t="s">
        <v>9910</v>
      </c>
      <c r="G5612" t="s">
        <v>10080</v>
      </c>
      <c r="H5612" t="s">
        <v>10081</v>
      </c>
      <c r="I5612" t="s">
        <v>516</v>
      </c>
      <c r="J5612" t="s">
        <v>10081</v>
      </c>
      <c r="K5612" t="s">
        <v>5616</v>
      </c>
      <c r="L5612" t="s">
        <v>5618</v>
      </c>
      <c r="M5612">
        <v>0</v>
      </c>
      <c r="N5612" t="s">
        <v>10082</v>
      </c>
      <c r="P5612" t="s">
        <v>9489</v>
      </c>
      <c r="Q5612">
        <v>1</v>
      </c>
      <c r="R5612">
        <v>23</v>
      </c>
      <c r="S5612">
        <v>7117</v>
      </c>
      <c r="T5612" t="s">
        <v>10083</v>
      </c>
      <c r="W5612" t="s">
        <v>6300</v>
      </c>
      <c r="AB5612" t="s">
        <v>10084</v>
      </c>
      <c r="AC5612" t="s">
        <v>10084</v>
      </c>
      <c r="AH5612" t="s">
        <v>9687</v>
      </c>
      <c r="AI5612" t="s">
        <v>7523</v>
      </c>
      <c r="AO5612">
        <v>0</v>
      </c>
      <c r="AP5612" t="s">
        <v>3315</v>
      </c>
      <c r="AQ5612" t="s">
        <v>5313</v>
      </c>
      <c r="AR5612">
        <v>0</v>
      </c>
      <c r="AS5612">
        <v>0</v>
      </c>
    </row>
    <row r="5613" spans="1:45" x14ac:dyDescent="0.15">
      <c r="A5613" t="s">
        <v>3314</v>
      </c>
      <c r="B5613" t="s">
        <v>6294</v>
      </c>
      <c r="C5613" t="s">
        <v>3314</v>
      </c>
      <c r="D5613" t="s">
        <v>925</v>
      </c>
      <c r="E5613" t="s">
        <v>9909</v>
      </c>
      <c r="F5613" t="s">
        <v>9910</v>
      </c>
      <c r="G5613" t="s">
        <v>10080</v>
      </c>
      <c r="H5613" t="s">
        <v>10081</v>
      </c>
      <c r="I5613" t="s">
        <v>516</v>
      </c>
      <c r="J5613" t="s">
        <v>10081</v>
      </c>
      <c r="K5613" t="s">
        <v>5616</v>
      </c>
      <c r="L5613" t="s">
        <v>5618</v>
      </c>
      <c r="M5613">
        <v>0</v>
      </c>
      <c r="N5613" t="s">
        <v>10082</v>
      </c>
      <c r="P5613" t="s">
        <v>9489</v>
      </c>
      <c r="Q5613">
        <v>1</v>
      </c>
      <c r="R5613">
        <v>24</v>
      </c>
      <c r="S5613">
        <v>7110</v>
      </c>
      <c r="T5613" t="s">
        <v>10083</v>
      </c>
      <c r="W5613" t="s">
        <v>6300</v>
      </c>
      <c r="AB5613" t="s">
        <v>10084</v>
      </c>
      <c r="AC5613" t="s">
        <v>10084</v>
      </c>
      <c r="AH5613" t="s">
        <v>9687</v>
      </c>
      <c r="AI5613" t="s">
        <v>7523</v>
      </c>
      <c r="AO5613">
        <v>0</v>
      </c>
      <c r="AP5613" t="s">
        <v>3315</v>
      </c>
      <c r="AQ5613" t="s">
        <v>5313</v>
      </c>
      <c r="AR5613">
        <v>0</v>
      </c>
      <c r="AS5613">
        <v>0</v>
      </c>
    </row>
    <row r="5614" spans="1:45" x14ac:dyDescent="0.15">
      <c r="A5614" t="s">
        <v>3314</v>
      </c>
      <c r="B5614" t="s">
        <v>6294</v>
      </c>
      <c r="C5614" t="s">
        <v>3314</v>
      </c>
      <c r="D5614" t="s">
        <v>925</v>
      </c>
      <c r="E5614" t="s">
        <v>9909</v>
      </c>
      <c r="F5614" t="s">
        <v>9910</v>
      </c>
      <c r="G5614" t="s">
        <v>10080</v>
      </c>
      <c r="H5614" t="s">
        <v>10081</v>
      </c>
      <c r="I5614" t="s">
        <v>516</v>
      </c>
      <c r="J5614" t="s">
        <v>10081</v>
      </c>
      <c r="K5614" t="s">
        <v>5616</v>
      </c>
      <c r="L5614" t="s">
        <v>5618</v>
      </c>
      <c r="M5614">
        <v>0</v>
      </c>
      <c r="N5614" t="s">
        <v>10082</v>
      </c>
      <c r="P5614" t="s">
        <v>9489</v>
      </c>
      <c r="Q5614">
        <v>1</v>
      </c>
      <c r="R5614">
        <v>25</v>
      </c>
      <c r="S5614">
        <v>7115</v>
      </c>
      <c r="T5614" t="s">
        <v>10083</v>
      </c>
      <c r="W5614" t="s">
        <v>6300</v>
      </c>
      <c r="AB5614" t="s">
        <v>10084</v>
      </c>
      <c r="AC5614" t="s">
        <v>10084</v>
      </c>
      <c r="AH5614" t="s">
        <v>9687</v>
      </c>
      <c r="AI5614" t="s">
        <v>7523</v>
      </c>
      <c r="AO5614">
        <v>0</v>
      </c>
      <c r="AP5614" t="s">
        <v>3315</v>
      </c>
      <c r="AQ5614" t="s">
        <v>5313</v>
      </c>
      <c r="AR5614">
        <v>0</v>
      </c>
      <c r="AS5614">
        <v>0</v>
      </c>
    </row>
    <row r="5615" spans="1:45" x14ac:dyDescent="0.15">
      <c r="A5615" t="s">
        <v>3314</v>
      </c>
      <c r="B5615" t="s">
        <v>6294</v>
      </c>
      <c r="C5615" t="s">
        <v>3314</v>
      </c>
      <c r="D5615" t="s">
        <v>925</v>
      </c>
      <c r="E5615" t="s">
        <v>9909</v>
      </c>
      <c r="F5615" t="s">
        <v>9910</v>
      </c>
      <c r="G5615" t="s">
        <v>10080</v>
      </c>
      <c r="H5615" t="s">
        <v>10081</v>
      </c>
      <c r="I5615" t="s">
        <v>516</v>
      </c>
      <c r="J5615" t="s">
        <v>10081</v>
      </c>
      <c r="K5615" t="s">
        <v>5616</v>
      </c>
      <c r="L5615" t="s">
        <v>5618</v>
      </c>
      <c r="M5615">
        <v>0</v>
      </c>
      <c r="N5615" t="s">
        <v>10085</v>
      </c>
      <c r="P5615" t="s">
        <v>10086</v>
      </c>
      <c r="Q5615">
        <v>1</v>
      </c>
      <c r="R5615">
        <v>12</v>
      </c>
      <c r="S5615">
        <v>7132</v>
      </c>
      <c r="T5615" t="s">
        <v>10087</v>
      </c>
      <c r="W5615" t="s">
        <v>6300</v>
      </c>
      <c r="AB5615" t="s">
        <v>10088</v>
      </c>
      <c r="AC5615" t="s">
        <v>10088</v>
      </c>
      <c r="AH5615" t="s">
        <v>9687</v>
      </c>
      <c r="AI5615" t="s">
        <v>7523</v>
      </c>
      <c r="AO5615">
        <v>0</v>
      </c>
      <c r="AP5615" t="s">
        <v>3315</v>
      </c>
      <c r="AQ5615" t="s">
        <v>5313</v>
      </c>
      <c r="AR5615">
        <v>0</v>
      </c>
      <c r="AS5615">
        <v>0</v>
      </c>
    </row>
    <row r="5616" spans="1:45" x14ac:dyDescent="0.15">
      <c r="A5616" t="s">
        <v>3314</v>
      </c>
      <c r="B5616" t="s">
        <v>6294</v>
      </c>
      <c r="C5616" t="s">
        <v>3314</v>
      </c>
      <c r="D5616" t="s">
        <v>925</v>
      </c>
      <c r="E5616" t="s">
        <v>9909</v>
      </c>
      <c r="F5616" t="s">
        <v>9910</v>
      </c>
      <c r="G5616" t="s">
        <v>10080</v>
      </c>
      <c r="H5616" t="s">
        <v>10081</v>
      </c>
      <c r="I5616" t="s">
        <v>516</v>
      </c>
      <c r="J5616" t="s">
        <v>10081</v>
      </c>
      <c r="K5616" t="s">
        <v>5616</v>
      </c>
      <c r="L5616" t="s">
        <v>5618</v>
      </c>
      <c r="M5616">
        <v>0</v>
      </c>
      <c r="N5616" t="s">
        <v>10085</v>
      </c>
      <c r="P5616" t="s">
        <v>10086</v>
      </c>
      <c r="Q5616">
        <v>1</v>
      </c>
      <c r="R5616">
        <v>13</v>
      </c>
      <c r="S5616">
        <v>7122</v>
      </c>
      <c r="T5616" t="s">
        <v>10087</v>
      </c>
      <c r="W5616" t="s">
        <v>6300</v>
      </c>
      <c r="AB5616" t="s">
        <v>10088</v>
      </c>
      <c r="AC5616" t="s">
        <v>10088</v>
      </c>
      <c r="AH5616" t="s">
        <v>9687</v>
      </c>
      <c r="AI5616" t="s">
        <v>7523</v>
      </c>
      <c r="AO5616">
        <v>0</v>
      </c>
      <c r="AP5616" t="s">
        <v>3315</v>
      </c>
      <c r="AQ5616" t="s">
        <v>5313</v>
      </c>
      <c r="AR5616">
        <v>0</v>
      </c>
      <c r="AS5616">
        <v>0</v>
      </c>
    </row>
    <row r="5617" spans="1:45" x14ac:dyDescent="0.15">
      <c r="A5617" t="s">
        <v>3314</v>
      </c>
      <c r="B5617" t="s">
        <v>6294</v>
      </c>
      <c r="C5617" t="s">
        <v>3314</v>
      </c>
      <c r="D5617" t="s">
        <v>925</v>
      </c>
      <c r="E5617" t="s">
        <v>9909</v>
      </c>
      <c r="F5617" t="s">
        <v>9910</v>
      </c>
      <c r="G5617" t="s">
        <v>10080</v>
      </c>
      <c r="H5617" t="s">
        <v>10081</v>
      </c>
      <c r="I5617" t="s">
        <v>516</v>
      </c>
      <c r="J5617" t="s">
        <v>10081</v>
      </c>
      <c r="K5617" t="s">
        <v>5616</v>
      </c>
      <c r="L5617" t="s">
        <v>5618</v>
      </c>
      <c r="M5617">
        <v>0</v>
      </c>
      <c r="N5617" t="s">
        <v>10085</v>
      </c>
      <c r="P5617" t="s">
        <v>10086</v>
      </c>
      <c r="Q5617">
        <v>1</v>
      </c>
      <c r="R5617">
        <v>14</v>
      </c>
      <c r="S5617">
        <v>7130</v>
      </c>
      <c r="T5617" t="s">
        <v>10087</v>
      </c>
      <c r="W5617" t="s">
        <v>6300</v>
      </c>
      <c r="AB5617" t="s">
        <v>10088</v>
      </c>
      <c r="AC5617" t="s">
        <v>10088</v>
      </c>
      <c r="AH5617" t="s">
        <v>9687</v>
      </c>
      <c r="AI5617" t="s">
        <v>7523</v>
      </c>
      <c r="AO5617">
        <v>0</v>
      </c>
      <c r="AP5617" t="s">
        <v>3315</v>
      </c>
      <c r="AQ5617" t="s">
        <v>5313</v>
      </c>
      <c r="AR5617">
        <v>0</v>
      </c>
      <c r="AS5617">
        <v>0</v>
      </c>
    </row>
    <row r="5618" spans="1:45" x14ac:dyDescent="0.15">
      <c r="A5618" t="s">
        <v>3314</v>
      </c>
      <c r="B5618" t="s">
        <v>6294</v>
      </c>
      <c r="C5618" t="s">
        <v>3314</v>
      </c>
      <c r="D5618" t="s">
        <v>925</v>
      </c>
      <c r="E5618" t="s">
        <v>9909</v>
      </c>
      <c r="F5618" t="s">
        <v>9910</v>
      </c>
      <c r="G5618" t="s">
        <v>10080</v>
      </c>
      <c r="H5618" t="s">
        <v>10081</v>
      </c>
      <c r="I5618" t="s">
        <v>516</v>
      </c>
      <c r="J5618" t="s">
        <v>10081</v>
      </c>
      <c r="K5618" t="s">
        <v>5616</v>
      </c>
      <c r="L5618" t="s">
        <v>5618</v>
      </c>
      <c r="M5618">
        <v>0</v>
      </c>
      <c r="N5618" t="s">
        <v>10085</v>
      </c>
      <c r="P5618" t="s">
        <v>10086</v>
      </c>
      <c r="Q5618">
        <v>1</v>
      </c>
      <c r="R5618">
        <v>15</v>
      </c>
      <c r="S5618">
        <v>7125</v>
      </c>
      <c r="T5618" t="s">
        <v>10087</v>
      </c>
      <c r="W5618" t="s">
        <v>6300</v>
      </c>
      <c r="AB5618" t="s">
        <v>10088</v>
      </c>
      <c r="AC5618" t="s">
        <v>10088</v>
      </c>
      <c r="AH5618" t="s">
        <v>9687</v>
      </c>
      <c r="AI5618" t="s">
        <v>7523</v>
      </c>
      <c r="AO5618">
        <v>0</v>
      </c>
      <c r="AP5618" t="s">
        <v>3315</v>
      </c>
      <c r="AQ5618" t="s">
        <v>5313</v>
      </c>
      <c r="AR5618">
        <v>0</v>
      </c>
      <c r="AS5618">
        <v>0</v>
      </c>
    </row>
    <row r="5619" spans="1:45" x14ac:dyDescent="0.15">
      <c r="A5619" t="s">
        <v>3314</v>
      </c>
      <c r="B5619" t="s">
        <v>6294</v>
      </c>
      <c r="C5619" t="s">
        <v>3314</v>
      </c>
      <c r="D5619" t="s">
        <v>925</v>
      </c>
      <c r="E5619" t="s">
        <v>9909</v>
      </c>
      <c r="F5619" t="s">
        <v>9910</v>
      </c>
      <c r="G5619" t="s">
        <v>10080</v>
      </c>
      <c r="H5619" t="s">
        <v>10081</v>
      </c>
      <c r="I5619" t="s">
        <v>516</v>
      </c>
      <c r="J5619" t="s">
        <v>10081</v>
      </c>
      <c r="K5619" t="s">
        <v>5616</v>
      </c>
      <c r="L5619" t="s">
        <v>5618</v>
      </c>
      <c r="M5619">
        <v>0</v>
      </c>
      <c r="N5619" t="s">
        <v>10085</v>
      </c>
      <c r="P5619" t="s">
        <v>10086</v>
      </c>
      <c r="Q5619">
        <v>1</v>
      </c>
      <c r="R5619">
        <v>16</v>
      </c>
      <c r="S5619">
        <v>7129</v>
      </c>
      <c r="T5619" t="s">
        <v>10087</v>
      </c>
      <c r="W5619" t="s">
        <v>6300</v>
      </c>
      <c r="AB5619" t="s">
        <v>10088</v>
      </c>
      <c r="AC5619" t="s">
        <v>10088</v>
      </c>
      <c r="AH5619" t="s">
        <v>9687</v>
      </c>
      <c r="AI5619" t="s">
        <v>7523</v>
      </c>
      <c r="AO5619">
        <v>0</v>
      </c>
      <c r="AP5619" t="s">
        <v>3315</v>
      </c>
      <c r="AQ5619" t="s">
        <v>5313</v>
      </c>
      <c r="AR5619">
        <v>0</v>
      </c>
      <c r="AS5619">
        <v>0</v>
      </c>
    </row>
    <row r="5620" spans="1:45" x14ac:dyDescent="0.15">
      <c r="A5620" t="s">
        <v>3314</v>
      </c>
      <c r="B5620" t="s">
        <v>6294</v>
      </c>
      <c r="C5620" t="s">
        <v>3314</v>
      </c>
      <c r="D5620" t="s">
        <v>925</v>
      </c>
      <c r="E5620" t="s">
        <v>9909</v>
      </c>
      <c r="F5620" t="s">
        <v>9910</v>
      </c>
      <c r="G5620" t="s">
        <v>10080</v>
      </c>
      <c r="H5620" t="s">
        <v>10081</v>
      </c>
      <c r="I5620" t="s">
        <v>516</v>
      </c>
      <c r="J5620" t="s">
        <v>10081</v>
      </c>
      <c r="K5620" t="s">
        <v>5616</v>
      </c>
      <c r="L5620" t="s">
        <v>5618</v>
      </c>
      <c r="M5620">
        <v>0</v>
      </c>
      <c r="N5620" t="s">
        <v>10085</v>
      </c>
      <c r="P5620" t="s">
        <v>10086</v>
      </c>
      <c r="Q5620">
        <v>1</v>
      </c>
      <c r="R5620">
        <v>17</v>
      </c>
      <c r="S5620">
        <v>7129</v>
      </c>
      <c r="T5620" t="s">
        <v>10087</v>
      </c>
      <c r="W5620" t="s">
        <v>6300</v>
      </c>
      <c r="AB5620" t="s">
        <v>10088</v>
      </c>
      <c r="AC5620" t="s">
        <v>10088</v>
      </c>
      <c r="AH5620" t="s">
        <v>9687</v>
      </c>
      <c r="AI5620" t="s">
        <v>7523</v>
      </c>
      <c r="AO5620">
        <v>0</v>
      </c>
      <c r="AP5620" t="s">
        <v>3315</v>
      </c>
      <c r="AQ5620" t="s">
        <v>5313</v>
      </c>
      <c r="AR5620">
        <v>0</v>
      </c>
      <c r="AS5620">
        <v>0</v>
      </c>
    </row>
    <row r="5621" spans="1:45" x14ac:dyDescent="0.15">
      <c r="A5621" t="s">
        <v>3314</v>
      </c>
      <c r="B5621" t="s">
        <v>6294</v>
      </c>
      <c r="C5621" t="s">
        <v>3314</v>
      </c>
      <c r="D5621" t="s">
        <v>925</v>
      </c>
      <c r="E5621" t="s">
        <v>9909</v>
      </c>
      <c r="F5621" t="s">
        <v>9910</v>
      </c>
      <c r="G5621" t="s">
        <v>10080</v>
      </c>
      <c r="H5621" t="s">
        <v>10081</v>
      </c>
      <c r="I5621" t="s">
        <v>516</v>
      </c>
      <c r="J5621" t="s">
        <v>10081</v>
      </c>
      <c r="K5621" t="s">
        <v>5616</v>
      </c>
      <c r="L5621" t="s">
        <v>5618</v>
      </c>
      <c r="M5621">
        <v>0</v>
      </c>
      <c r="N5621" t="s">
        <v>10085</v>
      </c>
      <c r="P5621" t="s">
        <v>10086</v>
      </c>
      <c r="Q5621">
        <v>1</v>
      </c>
      <c r="R5621">
        <v>18</v>
      </c>
      <c r="S5621">
        <v>7131</v>
      </c>
      <c r="T5621" t="s">
        <v>10087</v>
      </c>
      <c r="W5621" t="s">
        <v>6300</v>
      </c>
      <c r="AB5621" t="s">
        <v>10088</v>
      </c>
      <c r="AC5621" t="s">
        <v>10088</v>
      </c>
      <c r="AH5621" t="s">
        <v>9687</v>
      </c>
      <c r="AI5621" t="s">
        <v>7523</v>
      </c>
      <c r="AO5621">
        <v>0</v>
      </c>
      <c r="AP5621" t="s">
        <v>3315</v>
      </c>
      <c r="AQ5621" t="s">
        <v>5313</v>
      </c>
      <c r="AR5621">
        <v>0</v>
      </c>
      <c r="AS5621">
        <v>0</v>
      </c>
    </row>
    <row r="5622" spans="1:45" x14ac:dyDescent="0.15">
      <c r="A5622" t="s">
        <v>3314</v>
      </c>
      <c r="B5622" t="s">
        <v>6294</v>
      </c>
      <c r="C5622" t="s">
        <v>3314</v>
      </c>
      <c r="D5622" t="s">
        <v>925</v>
      </c>
      <c r="E5622" t="s">
        <v>9909</v>
      </c>
      <c r="F5622" t="s">
        <v>9910</v>
      </c>
      <c r="G5622" t="s">
        <v>10080</v>
      </c>
      <c r="H5622" t="s">
        <v>10081</v>
      </c>
      <c r="I5622" t="s">
        <v>516</v>
      </c>
      <c r="J5622" t="s">
        <v>10081</v>
      </c>
      <c r="K5622" t="s">
        <v>5616</v>
      </c>
      <c r="L5622" t="s">
        <v>5618</v>
      </c>
      <c r="M5622">
        <v>0</v>
      </c>
      <c r="N5622" t="s">
        <v>10085</v>
      </c>
      <c r="P5622" t="s">
        <v>10086</v>
      </c>
      <c r="Q5622">
        <v>1</v>
      </c>
      <c r="R5622">
        <v>19</v>
      </c>
      <c r="S5622">
        <v>7126</v>
      </c>
      <c r="T5622" t="s">
        <v>10087</v>
      </c>
      <c r="W5622" t="s">
        <v>6300</v>
      </c>
      <c r="AB5622" t="s">
        <v>10088</v>
      </c>
      <c r="AC5622" t="s">
        <v>10088</v>
      </c>
      <c r="AH5622" t="s">
        <v>9687</v>
      </c>
      <c r="AI5622" t="s">
        <v>7523</v>
      </c>
      <c r="AO5622">
        <v>0</v>
      </c>
      <c r="AP5622" t="s">
        <v>3315</v>
      </c>
      <c r="AQ5622" t="s">
        <v>5313</v>
      </c>
      <c r="AR5622">
        <v>0</v>
      </c>
      <c r="AS5622">
        <v>0</v>
      </c>
    </row>
    <row r="5623" spans="1:45" x14ac:dyDescent="0.15">
      <c r="A5623" t="s">
        <v>3314</v>
      </c>
      <c r="B5623" t="s">
        <v>6294</v>
      </c>
      <c r="C5623" t="s">
        <v>3314</v>
      </c>
      <c r="D5623" t="s">
        <v>925</v>
      </c>
      <c r="E5623" t="s">
        <v>9909</v>
      </c>
      <c r="F5623" t="s">
        <v>9910</v>
      </c>
      <c r="G5623" t="s">
        <v>10080</v>
      </c>
      <c r="H5623" t="s">
        <v>10081</v>
      </c>
      <c r="I5623" t="s">
        <v>516</v>
      </c>
      <c r="J5623" t="s">
        <v>10081</v>
      </c>
      <c r="K5623" t="s">
        <v>5616</v>
      </c>
      <c r="L5623" t="s">
        <v>5618</v>
      </c>
      <c r="M5623">
        <v>0</v>
      </c>
      <c r="N5623" t="s">
        <v>10085</v>
      </c>
      <c r="P5623" t="s">
        <v>10086</v>
      </c>
      <c r="Q5623">
        <v>1</v>
      </c>
      <c r="R5623">
        <v>20</v>
      </c>
      <c r="S5623">
        <v>7119</v>
      </c>
      <c r="T5623" t="s">
        <v>10087</v>
      </c>
      <c r="W5623" t="s">
        <v>6300</v>
      </c>
      <c r="AB5623" t="s">
        <v>10088</v>
      </c>
      <c r="AC5623" t="s">
        <v>10088</v>
      </c>
      <c r="AH5623" t="s">
        <v>9687</v>
      </c>
      <c r="AI5623" t="s">
        <v>7523</v>
      </c>
      <c r="AO5623">
        <v>0</v>
      </c>
      <c r="AP5623" t="s">
        <v>3315</v>
      </c>
      <c r="AQ5623" t="s">
        <v>5313</v>
      </c>
      <c r="AR5623">
        <v>0</v>
      </c>
      <c r="AS5623">
        <v>0</v>
      </c>
    </row>
    <row r="5624" spans="1:45" x14ac:dyDescent="0.15">
      <c r="A5624" t="s">
        <v>3314</v>
      </c>
      <c r="B5624" t="s">
        <v>6294</v>
      </c>
      <c r="C5624" t="s">
        <v>3314</v>
      </c>
      <c r="D5624" t="s">
        <v>925</v>
      </c>
      <c r="E5624" t="s">
        <v>9909</v>
      </c>
      <c r="F5624" t="s">
        <v>9910</v>
      </c>
      <c r="G5624" t="s">
        <v>10080</v>
      </c>
      <c r="H5624" t="s">
        <v>10081</v>
      </c>
      <c r="I5624" t="s">
        <v>516</v>
      </c>
      <c r="J5624" t="s">
        <v>10081</v>
      </c>
      <c r="K5624" t="s">
        <v>5616</v>
      </c>
      <c r="L5624" t="s">
        <v>5618</v>
      </c>
      <c r="M5624">
        <v>0</v>
      </c>
      <c r="N5624" t="s">
        <v>10085</v>
      </c>
      <c r="P5624" t="s">
        <v>10086</v>
      </c>
      <c r="Q5624">
        <v>1</v>
      </c>
      <c r="R5624">
        <v>21</v>
      </c>
      <c r="S5624">
        <v>7127</v>
      </c>
      <c r="T5624" t="s">
        <v>10087</v>
      </c>
      <c r="W5624" t="s">
        <v>6300</v>
      </c>
      <c r="AB5624" t="s">
        <v>10088</v>
      </c>
      <c r="AC5624" t="s">
        <v>10088</v>
      </c>
      <c r="AH5624" t="s">
        <v>9687</v>
      </c>
      <c r="AI5624" t="s">
        <v>7523</v>
      </c>
      <c r="AO5624">
        <v>0</v>
      </c>
      <c r="AP5624" t="s">
        <v>3315</v>
      </c>
      <c r="AQ5624" t="s">
        <v>5313</v>
      </c>
      <c r="AR5624">
        <v>0</v>
      </c>
      <c r="AS5624">
        <v>0</v>
      </c>
    </row>
    <row r="5625" spans="1:45" x14ac:dyDescent="0.15">
      <c r="A5625" t="s">
        <v>3314</v>
      </c>
      <c r="B5625" t="s">
        <v>6294</v>
      </c>
      <c r="C5625" t="s">
        <v>3314</v>
      </c>
      <c r="D5625" t="s">
        <v>925</v>
      </c>
      <c r="E5625" t="s">
        <v>9909</v>
      </c>
      <c r="F5625" t="s">
        <v>9910</v>
      </c>
      <c r="G5625" t="s">
        <v>10080</v>
      </c>
      <c r="H5625" t="s">
        <v>10081</v>
      </c>
      <c r="I5625" t="s">
        <v>516</v>
      </c>
      <c r="J5625" t="s">
        <v>10081</v>
      </c>
      <c r="K5625" t="s">
        <v>5616</v>
      </c>
      <c r="L5625" t="s">
        <v>5618</v>
      </c>
      <c r="M5625">
        <v>0</v>
      </c>
      <c r="N5625" t="s">
        <v>10085</v>
      </c>
      <c r="P5625" t="s">
        <v>10086</v>
      </c>
      <c r="Q5625">
        <v>1</v>
      </c>
      <c r="R5625">
        <v>22</v>
      </c>
      <c r="S5625">
        <v>7129</v>
      </c>
      <c r="T5625" t="s">
        <v>10087</v>
      </c>
      <c r="W5625" t="s">
        <v>6300</v>
      </c>
      <c r="AB5625" t="s">
        <v>10088</v>
      </c>
      <c r="AC5625" t="s">
        <v>10088</v>
      </c>
      <c r="AH5625" t="s">
        <v>9687</v>
      </c>
      <c r="AI5625" t="s">
        <v>7523</v>
      </c>
      <c r="AO5625">
        <v>0</v>
      </c>
      <c r="AP5625" t="s">
        <v>3315</v>
      </c>
      <c r="AQ5625" t="s">
        <v>5313</v>
      </c>
      <c r="AR5625">
        <v>0</v>
      </c>
      <c r="AS5625">
        <v>0</v>
      </c>
    </row>
    <row r="5626" spans="1:45" x14ac:dyDescent="0.15">
      <c r="A5626" t="s">
        <v>3314</v>
      </c>
      <c r="B5626" t="s">
        <v>6294</v>
      </c>
      <c r="C5626" t="s">
        <v>3314</v>
      </c>
      <c r="D5626" t="s">
        <v>925</v>
      </c>
      <c r="E5626" t="s">
        <v>9909</v>
      </c>
      <c r="F5626" t="s">
        <v>9910</v>
      </c>
      <c r="G5626" t="s">
        <v>10080</v>
      </c>
      <c r="H5626" t="s">
        <v>10081</v>
      </c>
      <c r="I5626" t="s">
        <v>516</v>
      </c>
      <c r="J5626" t="s">
        <v>10081</v>
      </c>
      <c r="K5626" t="s">
        <v>5616</v>
      </c>
      <c r="L5626" t="s">
        <v>5618</v>
      </c>
      <c r="M5626">
        <v>0</v>
      </c>
      <c r="N5626" t="s">
        <v>10085</v>
      </c>
      <c r="P5626" t="s">
        <v>10086</v>
      </c>
      <c r="Q5626">
        <v>1</v>
      </c>
      <c r="R5626">
        <v>23</v>
      </c>
      <c r="S5626">
        <v>7127</v>
      </c>
      <c r="T5626" t="s">
        <v>10087</v>
      </c>
      <c r="W5626" t="s">
        <v>6300</v>
      </c>
      <c r="AB5626" t="s">
        <v>10088</v>
      </c>
      <c r="AC5626" t="s">
        <v>10088</v>
      </c>
      <c r="AH5626" t="s">
        <v>9687</v>
      </c>
      <c r="AI5626" t="s">
        <v>7523</v>
      </c>
      <c r="AO5626">
        <v>0</v>
      </c>
      <c r="AP5626" t="s">
        <v>3315</v>
      </c>
      <c r="AQ5626" t="s">
        <v>5313</v>
      </c>
      <c r="AR5626">
        <v>0</v>
      </c>
      <c r="AS5626">
        <v>0</v>
      </c>
    </row>
    <row r="5627" spans="1:45" x14ac:dyDescent="0.15">
      <c r="A5627" t="s">
        <v>3314</v>
      </c>
      <c r="B5627" t="s">
        <v>6294</v>
      </c>
      <c r="C5627" t="s">
        <v>3314</v>
      </c>
      <c r="D5627" t="s">
        <v>925</v>
      </c>
      <c r="E5627" t="s">
        <v>9909</v>
      </c>
      <c r="F5627" t="s">
        <v>9910</v>
      </c>
      <c r="G5627" t="s">
        <v>10080</v>
      </c>
      <c r="H5627" t="s">
        <v>10081</v>
      </c>
      <c r="I5627" t="s">
        <v>516</v>
      </c>
      <c r="J5627" t="s">
        <v>10081</v>
      </c>
      <c r="K5627" t="s">
        <v>5616</v>
      </c>
      <c r="L5627" t="s">
        <v>5618</v>
      </c>
      <c r="M5627">
        <v>0</v>
      </c>
      <c r="N5627" t="s">
        <v>10085</v>
      </c>
      <c r="P5627" t="s">
        <v>10086</v>
      </c>
      <c r="Q5627">
        <v>1</v>
      </c>
      <c r="R5627">
        <v>24</v>
      </c>
      <c r="S5627">
        <v>7133</v>
      </c>
      <c r="T5627" t="s">
        <v>10087</v>
      </c>
      <c r="W5627" t="s">
        <v>6300</v>
      </c>
      <c r="AB5627" t="s">
        <v>10088</v>
      </c>
      <c r="AC5627" t="s">
        <v>10088</v>
      </c>
      <c r="AH5627" t="s">
        <v>9687</v>
      </c>
      <c r="AI5627" t="s">
        <v>7523</v>
      </c>
      <c r="AO5627">
        <v>0</v>
      </c>
      <c r="AP5627" t="s">
        <v>3315</v>
      </c>
      <c r="AQ5627" t="s">
        <v>5313</v>
      </c>
      <c r="AR5627">
        <v>0</v>
      </c>
      <c r="AS5627">
        <v>0</v>
      </c>
    </row>
    <row r="5628" spans="1:45" x14ac:dyDescent="0.15">
      <c r="A5628" t="s">
        <v>3314</v>
      </c>
      <c r="B5628" t="s">
        <v>6294</v>
      </c>
      <c r="C5628" t="s">
        <v>3314</v>
      </c>
      <c r="D5628" t="s">
        <v>925</v>
      </c>
      <c r="E5628" t="s">
        <v>9909</v>
      </c>
      <c r="F5628" t="s">
        <v>9910</v>
      </c>
      <c r="G5628" t="s">
        <v>10080</v>
      </c>
      <c r="H5628" t="s">
        <v>10081</v>
      </c>
      <c r="I5628" t="s">
        <v>516</v>
      </c>
      <c r="J5628" t="s">
        <v>10081</v>
      </c>
      <c r="K5628" t="s">
        <v>5616</v>
      </c>
      <c r="L5628" t="s">
        <v>5618</v>
      </c>
      <c r="M5628">
        <v>0</v>
      </c>
      <c r="N5628" t="s">
        <v>5709</v>
      </c>
      <c r="P5628" t="s">
        <v>8680</v>
      </c>
      <c r="Q5628">
        <v>1</v>
      </c>
      <c r="R5628">
        <v>4</v>
      </c>
      <c r="S5628">
        <v>7114</v>
      </c>
      <c r="T5628" t="s">
        <v>9918</v>
      </c>
      <c r="W5628" t="s">
        <v>6300</v>
      </c>
      <c r="AB5628" t="s">
        <v>10084</v>
      </c>
      <c r="AC5628" t="s">
        <v>10084</v>
      </c>
      <c r="AH5628" t="s">
        <v>9687</v>
      </c>
      <c r="AI5628" t="s">
        <v>7523</v>
      </c>
      <c r="AO5628">
        <v>0</v>
      </c>
      <c r="AP5628" t="s">
        <v>3315</v>
      </c>
      <c r="AQ5628" t="s">
        <v>5313</v>
      </c>
      <c r="AR5628">
        <v>0</v>
      </c>
      <c r="AS5628">
        <v>0</v>
      </c>
    </row>
    <row r="5629" spans="1:45" x14ac:dyDescent="0.15">
      <c r="A5629" t="s">
        <v>3314</v>
      </c>
      <c r="B5629" t="s">
        <v>6294</v>
      </c>
      <c r="C5629" t="s">
        <v>3314</v>
      </c>
      <c r="D5629" t="s">
        <v>925</v>
      </c>
      <c r="E5629" t="s">
        <v>9909</v>
      </c>
      <c r="F5629" t="s">
        <v>9910</v>
      </c>
      <c r="G5629" t="s">
        <v>10080</v>
      </c>
      <c r="H5629" t="s">
        <v>10081</v>
      </c>
      <c r="I5629" t="s">
        <v>516</v>
      </c>
      <c r="J5629" t="s">
        <v>10081</v>
      </c>
      <c r="K5629" t="s">
        <v>5616</v>
      </c>
      <c r="L5629" t="s">
        <v>5618</v>
      </c>
      <c r="M5629">
        <v>0</v>
      </c>
      <c r="N5629" t="s">
        <v>5709</v>
      </c>
      <c r="P5629" t="s">
        <v>8680</v>
      </c>
      <c r="Q5629">
        <v>1</v>
      </c>
      <c r="R5629">
        <v>5</v>
      </c>
      <c r="S5629">
        <v>7112</v>
      </c>
      <c r="T5629" t="s">
        <v>9918</v>
      </c>
      <c r="W5629" t="s">
        <v>6300</v>
      </c>
      <c r="AB5629" t="s">
        <v>10084</v>
      </c>
      <c r="AC5629" t="s">
        <v>10084</v>
      </c>
      <c r="AH5629" t="s">
        <v>9687</v>
      </c>
      <c r="AI5629" t="s">
        <v>7523</v>
      </c>
      <c r="AO5629">
        <v>0</v>
      </c>
      <c r="AP5629" t="s">
        <v>3315</v>
      </c>
      <c r="AQ5629" t="s">
        <v>5313</v>
      </c>
      <c r="AR5629">
        <v>0</v>
      </c>
      <c r="AS5629">
        <v>0</v>
      </c>
    </row>
    <row r="5630" spans="1:45" x14ac:dyDescent="0.15">
      <c r="A5630" t="s">
        <v>3314</v>
      </c>
      <c r="B5630" t="s">
        <v>6294</v>
      </c>
      <c r="C5630" t="s">
        <v>3314</v>
      </c>
      <c r="D5630" t="s">
        <v>925</v>
      </c>
      <c r="E5630" t="s">
        <v>9909</v>
      </c>
      <c r="F5630" t="s">
        <v>9910</v>
      </c>
      <c r="G5630" t="s">
        <v>10080</v>
      </c>
      <c r="H5630" t="s">
        <v>10081</v>
      </c>
      <c r="I5630" t="s">
        <v>516</v>
      </c>
      <c r="J5630" t="s">
        <v>10081</v>
      </c>
      <c r="K5630" t="s">
        <v>5616</v>
      </c>
      <c r="L5630" t="s">
        <v>5618</v>
      </c>
      <c r="M5630">
        <v>0</v>
      </c>
      <c r="N5630" t="s">
        <v>5709</v>
      </c>
      <c r="P5630" t="s">
        <v>8680</v>
      </c>
      <c r="Q5630">
        <v>1</v>
      </c>
      <c r="R5630">
        <v>6</v>
      </c>
      <c r="S5630">
        <v>7118</v>
      </c>
      <c r="T5630" t="s">
        <v>9918</v>
      </c>
      <c r="W5630" t="s">
        <v>6300</v>
      </c>
      <c r="AB5630" t="s">
        <v>10084</v>
      </c>
      <c r="AC5630" t="s">
        <v>10084</v>
      </c>
      <c r="AH5630" t="s">
        <v>9687</v>
      </c>
      <c r="AI5630" t="s">
        <v>7523</v>
      </c>
      <c r="AO5630">
        <v>0</v>
      </c>
      <c r="AP5630" t="s">
        <v>3315</v>
      </c>
      <c r="AQ5630" t="s">
        <v>5313</v>
      </c>
      <c r="AR5630">
        <v>0</v>
      </c>
      <c r="AS5630">
        <v>0</v>
      </c>
    </row>
    <row r="5631" spans="1:45" x14ac:dyDescent="0.15">
      <c r="A5631" t="s">
        <v>3314</v>
      </c>
      <c r="B5631" t="s">
        <v>6294</v>
      </c>
      <c r="C5631" t="s">
        <v>3314</v>
      </c>
      <c r="D5631" t="s">
        <v>925</v>
      </c>
      <c r="E5631" t="s">
        <v>9909</v>
      </c>
      <c r="F5631" t="s">
        <v>9910</v>
      </c>
      <c r="G5631" t="s">
        <v>10080</v>
      </c>
      <c r="H5631" t="s">
        <v>10081</v>
      </c>
      <c r="I5631" t="s">
        <v>516</v>
      </c>
      <c r="J5631" t="s">
        <v>10081</v>
      </c>
      <c r="K5631" t="s">
        <v>5616</v>
      </c>
      <c r="L5631" t="s">
        <v>5618</v>
      </c>
      <c r="M5631">
        <v>0</v>
      </c>
      <c r="N5631" t="s">
        <v>5709</v>
      </c>
      <c r="P5631" t="s">
        <v>8680</v>
      </c>
      <c r="Q5631">
        <v>1</v>
      </c>
      <c r="R5631">
        <v>7</v>
      </c>
      <c r="S5631">
        <v>7124</v>
      </c>
      <c r="T5631" t="s">
        <v>9918</v>
      </c>
      <c r="W5631" t="s">
        <v>6300</v>
      </c>
      <c r="AB5631" t="s">
        <v>10084</v>
      </c>
      <c r="AC5631" t="s">
        <v>10084</v>
      </c>
      <c r="AH5631" t="s">
        <v>9687</v>
      </c>
      <c r="AI5631" t="s">
        <v>7523</v>
      </c>
      <c r="AO5631">
        <v>0</v>
      </c>
      <c r="AP5631" t="s">
        <v>3315</v>
      </c>
      <c r="AQ5631" t="s">
        <v>5313</v>
      </c>
      <c r="AR5631">
        <v>0</v>
      </c>
      <c r="AS5631">
        <v>0</v>
      </c>
    </row>
    <row r="5632" spans="1:45" x14ac:dyDescent="0.15">
      <c r="A5632" t="s">
        <v>3314</v>
      </c>
      <c r="B5632" t="s">
        <v>6294</v>
      </c>
      <c r="C5632" t="s">
        <v>3314</v>
      </c>
      <c r="D5632" t="s">
        <v>925</v>
      </c>
      <c r="E5632" t="s">
        <v>9909</v>
      </c>
      <c r="F5632" t="s">
        <v>9910</v>
      </c>
      <c r="G5632" t="s">
        <v>10080</v>
      </c>
      <c r="H5632" t="s">
        <v>10081</v>
      </c>
      <c r="I5632" t="s">
        <v>516</v>
      </c>
      <c r="J5632" t="s">
        <v>10081</v>
      </c>
      <c r="K5632" t="s">
        <v>5616</v>
      </c>
      <c r="L5632" t="s">
        <v>5618</v>
      </c>
      <c r="M5632">
        <v>0</v>
      </c>
      <c r="N5632" t="s">
        <v>5709</v>
      </c>
      <c r="P5632" t="s">
        <v>8680</v>
      </c>
      <c r="Q5632">
        <v>1</v>
      </c>
      <c r="R5632">
        <v>8</v>
      </c>
      <c r="S5632">
        <v>7097</v>
      </c>
      <c r="T5632" t="s">
        <v>9918</v>
      </c>
      <c r="W5632" t="s">
        <v>6300</v>
      </c>
      <c r="AB5632" t="s">
        <v>10084</v>
      </c>
      <c r="AC5632" t="s">
        <v>10084</v>
      </c>
      <c r="AH5632" t="s">
        <v>9687</v>
      </c>
      <c r="AI5632" t="s">
        <v>7523</v>
      </c>
      <c r="AO5632">
        <v>0</v>
      </c>
      <c r="AP5632" t="s">
        <v>3315</v>
      </c>
      <c r="AQ5632" t="s">
        <v>5313</v>
      </c>
      <c r="AR5632">
        <v>0</v>
      </c>
      <c r="AS5632">
        <v>0</v>
      </c>
    </row>
    <row r="5633" spans="1:45" x14ac:dyDescent="0.15">
      <c r="A5633" t="s">
        <v>3314</v>
      </c>
      <c r="B5633" t="s">
        <v>6294</v>
      </c>
      <c r="C5633" t="s">
        <v>3314</v>
      </c>
      <c r="D5633" t="s">
        <v>925</v>
      </c>
      <c r="E5633" t="s">
        <v>9909</v>
      </c>
      <c r="F5633" t="s">
        <v>9910</v>
      </c>
      <c r="G5633" t="s">
        <v>10080</v>
      </c>
      <c r="H5633" t="s">
        <v>10081</v>
      </c>
      <c r="I5633" t="s">
        <v>516</v>
      </c>
      <c r="J5633" t="s">
        <v>10081</v>
      </c>
      <c r="K5633" t="s">
        <v>5616</v>
      </c>
      <c r="L5633" t="s">
        <v>5618</v>
      </c>
      <c r="M5633">
        <v>0</v>
      </c>
      <c r="N5633" t="s">
        <v>5709</v>
      </c>
      <c r="P5633" t="s">
        <v>8680</v>
      </c>
      <c r="Q5633">
        <v>1</v>
      </c>
      <c r="R5633">
        <v>9</v>
      </c>
      <c r="S5633">
        <v>7114</v>
      </c>
      <c r="T5633" t="s">
        <v>9918</v>
      </c>
      <c r="W5633" t="s">
        <v>6300</v>
      </c>
      <c r="AB5633" t="s">
        <v>10084</v>
      </c>
      <c r="AC5633" t="s">
        <v>10084</v>
      </c>
      <c r="AH5633" t="s">
        <v>9687</v>
      </c>
      <c r="AI5633" t="s">
        <v>7523</v>
      </c>
      <c r="AO5633">
        <v>0</v>
      </c>
      <c r="AP5633" t="s">
        <v>3315</v>
      </c>
      <c r="AQ5633" t="s">
        <v>5313</v>
      </c>
      <c r="AR5633">
        <v>0</v>
      </c>
      <c r="AS5633">
        <v>0</v>
      </c>
    </row>
    <row r="5634" spans="1:45" x14ac:dyDescent="0.15">
      <c r="A5634" t="s">
        <v>3314</v>
      </c>
      <c r="B5634" t="s">
        <v>6294</v>
      </c>
      <c r="C5634" t="s">
        <v>3314</v>
      </c>
      <c r="D5634" t="s">
        <v>925</v>
      </c>
      <c r="E5634" t="s">
        <v>9909</v>
      </c>
      <c r="F5634" t="s">
        <v>9910</v>
      </c>
      <c r="G5634" t="s">
        <v>10080</v>
      </c>
      <c r="H5634" t="s">
        <v>10081</v>
      </c>
      <c r="I5634" t="s">
        <v>516</v>
      </c>
      <c r="J5634" t="s">
        <v>10081</v>
      </c>
      <c r="K5634" t="s">
        <v>5616</v>
      </c>
      <c r="L5634" t="s">
        <v>5618</v>
      </c>
      <c r="M5634">
        <v>0</v>
      </c>
      <c r="N5634" t="s">
        <v>5709</v>
      </c>
      <c r="P5634" t="s">
        <v>8680</v>
      </c>
      <c r="Q5634">
        <v>1</v>
      </c>
      <c r="R5634">
        <v>10</v>
      </c>
      <c r="S5634">
        <v>7120</v>
      </c>
      <c r="T5634" t="s">
        <v>9918</v>
      </c>
      <c r="W5634" t="s">
        <v>6300</v>
      </c>
      <c r="AB5634" t="s">
        <v>10084</v>
      </c>
      <c r="AC5634" t="s">
        <v>10084</v>
      </c>
      <c r="AH5634" t="s">
        <v>9687</v>
      </c>
      <c r="AI5634" t="s">
        <v>7523</v>
      </c>
      <c r="AO5634">
        <v>0</v>
      </c>
      <c r="AP5634" t="s">
        <v>3315</v>
      </c>
      <c r="AQ5634" t="s">
        <v>5313</v>
      </c>
      <c r="AR5634">
        <v>0</v>
      </c>
      <c r="AS5634">
        <v>0</v>
      </c>
    </row>
    <row r="5635" spans="1:45" x14ac:dyDescent="0.15">
      <c r="A5635" t="s">
        <v>3314</v>
      </c>
      <c r="B5635" t="s">
        <v>6294</v>
      </c>
      <c r="C5635" t="s">
        <v>3314</v>
      </c>
      <c r="D5635" t="s">
        <v>925</v>
      </c>
      <c r="E5635" t="s">
        <v>9909</v>
      </c>
      <c r="F5635" t="s">
        <v>9910</v>
      </c>
      <c r="G5635" t="s">
        <v>10080</v>
      </c>
      <c r="H5635" t="s">
        <v>10081</v>
      </c>
      <c r="I5635" t="s">
        <v>516</v>
      </c>
      <c r="J5635" t="s">
        <v>10081</v>
      </c>
      <c r="K5635" t="s">
        <v>5616</v>
      </c>
      <c r="L5635" t="s">
        <v>5618</v>
      </c>
      <c r="M5635">
        <v>0</v>
      </c>
      <c r="N5635" t="s">
        <v>5709</v>
      </c>
      <c r="P5635" t="s">
        <v>8680</v>
      </c>
      <c r="Q5635">
        <v>1</v>
      </c>
      <c r="R5635">
        <v>11</v>
      </c>
      <c r="S5635">
        <v>7129</v>
      </c>
      <c r="T5635" t="s">
        <v>9918</v>
      </c>
      <c r="W5635" t="s">
        <v>6300</v>
      </c>
      <c r="AB5635" t="s">
        <v>10084</v>
      </c>
      <c r="AC5635" t="s">
        <v>10084</v>
      </c>
      <c r="AH5635" t="s">
        <v>9687</v>
      </c>
      <c r="AI5635" t="s">
        <v>7523</v>
      </c>
      <c r="AO5635">
        <v>0</v>
      </c>
      <c r="AP5635" t="s">
        <v>3315</v>
      </c>
      <c r="AQ5635" t="s">
        <v>5313</v>
      </c>
      <c r="AR5635">
        <v>0</v>
      </c>
      <c r="AS5635">
        <v>0</v>
      </c>
    </row>
    <row r="5636" spans="1:45" x14ac:dyDescent="0.15">
      <c r="A5636" t="s">
        <v>3314</v>
      </c>
      <c r="B5636" t="s">
        <v>6294</v>
      </c>
      <c r="C5636" t="s">
        <v>3314</v>
      </c>
      <c r="D5636" t="s">
        <v>925</v>
      </c>
      <c r="E5636" t="s">
        <v>9909</v>
      </c>
      <c r="F5636" t="s">
        <v>9910</v>
      </c>
      <c r="G5636" t="s">
        <v>10080</v>
      </c>
      <c r="H5636" t="s">
        <v>10081</v>
      </c>
      <c r="I5636" t="s">
        <v>516</v>
      </c>
      <c r="J5636" t="s">
        <v>10081</v>
      </c>
      <c r="K5636" t="s">
        <v>5616</v>
      </c>
      <c r="L5636" t="s">
        <v>5618</v>
      </c>
      <c r="M5636">
        <v>0</v>
      </c>
      <c r="N5636" t="s">
        <v>5709</v>
      </c>
      <c r="P5636" t="s">
        <v>8680</v>
      </c>
      <c r="Q5636">
        <v>1</v>
      </c>
      <c r="R5636">
        <v>12</v>
      </c>
      <c r="S5636">
        <v>7132</v>
      </c>
      <c r="T5636" t="s">
        <v>9918</v>
      </c>
      <c r="W5636" t="s">
        <v>6300</v>
      </c>
      <c r="AB5636" t="s">
        <v>10084</v>
      </c>
      <c r="AC5636" t="s">
        <v>10084</v>
      </c>
      <c r="AH5636" t="s">
        <v>9687</v>
      </c>
      <c r="AI5636" t="s">
        <v>7523</v>
      </c>
      <c r="AO5636">
        <v>0</v>
      </c>
      <c r="AP5636" t="s">
        <v>3315</v>
      </c>
      <c r="AQ5636" t="s">
        <v>5313</v>
      </c>
      <c r="AR5636">
        <v>0</v>
      </c>
      <c r="AS5636">
        <v>0</v>
      </c>
    </row>
    <row r="5637" spans="1:45" x14ac:dyDescent="0.15">
      <c r="A5637" t="s">
        <v>3314</v>
      </c>
      <c r="B5637" t="s">
        <v>6294</v>
      </c>
      <c r="C5637" t="s">
        <v>3314</v>
      </c>
      <c r="D5637" t="s">
        <v>925</v>
      </c>
      <c r="E5637" t="s">
        <v>9909</v>
      </c>
      <c r="F5637" t="s">
        <v>9910</v>
      </c>
      <c r="G5637" t="s">
        <v>10080</v>
      </c>
      <c r="H5637" t="s">
        <v>10081</v>
      </c>
      <c r="I5637" t="s">
        <v>516</v>
      </c>
      <c r="J5637" t="s">
        <v>10081</v>
      </c>
      <c r="K5637" t="s">
        <v>5616</v>
      </c>
      <c r="L5637" t="s">
        <v>5618</v>
      </c>
      <c r="M5637">
        <v>0</v>
      </c>
      <c r="N5637" t="s">
        <v>5709</v>
      </c>
      <c r="P5637" t="s">
        <v>8680</v>
      </c>
      <c r="Q5637">
        <v>1</v>
      </c>
      <c r="R5637">
        <v>13</v>
      </c>
      <c r="S5637">
        <v>7116</v>
      </c>
      <c r="T5637" t="s">
        <v>9918</v>
      </c>
      <c r="W5637" t="s">
        <v>6300</v>
      </c>
      <c r="AB5637" t="s">
        <v>10084</v>
      </c>
      <c r="AC5637" t="s">
        <v>10084</v>
      </c>
      <c r="AH5637" t="s">
        <v>9687</v>
      </c>
      <c r="AI5637" t="s">
        <v>7523</v>
      </c>
      <c r="AO5637">
        <v>0</v>
      </c>
      <c r="AP5637" t="s">
        <v>3315</v>
      </c>
      <c r="AQ5637" t="s">
        <v>5313</v>
      </c>
      <c r="AR5637">
        <v>0</v>
      </c>
      <c r="AS5637">
        <v>0</v>
      </c>
    </row>
    <row r="5638" spans="1:45" x14ac:dyDescent="0.15">
      <c r="A5638" t="s">
        <v>3314</v>
      </c>
      <c r="B5638" t="s">
        <v>6294</v>
      </c>
      <c r="C5638" t="s">
        <v>3314</v>
      </c>
      <c r="D5638" t="s">
        <v>925</v>
      </c>
      <c r="E5638" t="s">
        <v>9909</v>
      </c>
      <c r="F5638" t="s">
        <v>9910</v>
      </c>
      <c r="G5638" t="s">
        <v>10080</v>
      </c>
      <c r="H5638" t="s">
        <v>10081</v>
      </c>
      <c r="I5638" t="s">
        <v>516</v>
      </c>
      <c r="J5638" t="s">
        <v>10081</v>
      </c>
      <c r="K5638" t="s">
        <v>5616</v>
      </c>
      <c r="L5638" t="s">
        <v>5618</v>
      </c>
      <c r="M5638">
        <v>0</v>
      </c>
      <c r="N5638" t="s">
        <v>5709</v>
      </c>
      <c r="P5638" t="s">
        <v>8680</v>
      </c>
      <c r="Q5638">
        <v>1</v>
      </c>
      <c r="R5638">
        <v>14</v>
      </c>
      <c r="S5638">
        <v>7135</v>
      </c>
      <c r="T5638" t="s">
        <v>9918</v>
      </c>
      <c r="W5638" t="s">
        <v>6300</v>
      </c>
      <c r="AB5638" t="s">
        <v>10084</v>
      </c>
      <c r="AC5638" t="s">
        <v>10084</v>
      </c>
      <c r="AH5638" t="s">
        <v>9687</v>
      </c>
      <c r="AI5638" t="s">
        <v>7523</v>
      </c>
      <c r="AO5638">
        <v>0</v>
      </c>
      <c r="AP5638" t="s">
        <v>3315</v>
      </c>
      <c r="AQ5638" t="s">
        <v>5313</v>
      </c>
      <c r="AR5638">
        <v>0</v>
      </c>
      <c r="AS5638">
        <v>0</v>
      </c>
    </row>
    <row r="5639" spans="1:45" x14ac:dyDescent="0.15">
      <c r="A5639" t="s">
        <v>3314</v>
      </c>
      <c r="B5639" t="s">
        <v>6294</v>
      </c>
      <c r="C5639" t="s">
        <v>3314</v>
      </c>
      <c r="D5639" t="s">
        <v>925</v>
      </c>
      <c r="E5639" t="s">
        <v>9909</v>
      </c>
      <c r="F5639" t="s">
        <v>9910</v>
      </c>
      <c r="G5639" t="s">
        <v>10080</v>
      </c>
      <c r="H5639" t="s">
        <v>10081</v>
      </c>
      <c r="I5639" t="s">
        <v>516</v>
      </c>
      <c r="J5639" t="s">
        <v>10081</v>
      </c>
      <c r="K5639" t="s">
        <v>5616</v>
      </c>
      <c r="L5639" t="s">
        <v>5618</v>
      </c>
      <c r="M5639">
        <v>0</v>
      </c>
      <c r="N5639" t="s">
        <v>5709</v>
      </c>
      <c r="P5639" t="s">
        <v>8680</v>
      </c>
      <c r="Q5639">
        <v>1</v>
      </c>
      <c r="R5639">
        <v>15</v>
      </c>
      <c r="S5639">
        <v>7125</v>
      </c>
      <c r="T5639" t="s">
        <v>9918</v>
      </c>
      <c r="W5639" t="s">
        <v>6300</v>
      </c>
      <c r="AB5639" t="s">
        <v>10084</v>
      </c>
      <c r="AC5639" t="s">
        <v>10084</v>
      </c>
      <c r="AH5639" t="s">
        <v>9687</v>
      </c>
      <c r="AI5639" t="s">
        <v>7523</v>
      </c>
      <c r="AO5639">
        <v>0</v>
      </c>
      <c r="AP5639" t="s">
        <v>3315</v>
      </c>
      <c r="AQ5639" t="s">
        <v>5313</v>
      </c>
      <c r="AR5639">
        <v>0</v>
      </c>
      <c r="AS5639">
        <v>0</v>
      </c>
    </row>
    <row r="5640" spans="1:45" x14ac:dyDescent="0.15">
      <c r="A5640" t="s">
        <v>3314</v>
      </c>
      <c r="B5640" t="s">
        <v>6294</v>
      </c>
      <c r="C5640" t="s">
        <v>3314</v>
      </c>
      <c r="D5640" t="s">
        <v>925</v>
      </c>
      <c r="E5640" t="s">
        <v>9909</v>
      </c>
      <c r="F5640" t="s">
        <v>9910</v>
      </c>
      <c r="G5640" t="s">
        <v>10080</v>
      </c>
      <c r="H5640" t="s">
        <v>10081</v>
      </c>
      <c r="I5640" t="s">
        <v>516</v>
      </c>
      <c r="J5640" t="s">
        <v>10081</v>
      </c>
      <c r="K5640" t="s">
        <v>5616</v>
      </c>
      <c r="L5640" t="s">
        <v>5618</v>
      </c>
      <c r="M5640">
        <v>0</v>
      </c>
      <c r="N5640" t="s">
        <v>5709</v>
      </c>
      <c r="P5640" t="s">
        <v>8680</v>
      </c>
      <c r="Q5640">
        <v>1</v>
      </c>
      <c r="R5640">
        <v>16</v>
      </c>
      <c r="S5640">
        <v>7127</v>
      </c>
      <c r="T5640" t="s">
        <v>9918</v>
      </c>
      <c r="W5640" t="s">
        <v>6300</v>
      </c>
      <c r="AB5640" t="s">
        <v>10084</v>
      </c>
      <c r="AC5640" t="s">
        <v>10084</v>
      </c>
      <c r="AH5640" t="s">
        <v>9687</v>
      </c>
      <c r="AI5640" t="s">
        <v>7523</v>
      </c>
      <c r="AO5640">
        <v>0</v>
      </c>
      <c r="AP5640" t="s">
        <v>3315</v>
      </c>
      <c r="AQ5640" t="s">
        <v>5313</v>
      </c>
      <c r="AR5640">
        <v>0</v>
      </c>
      <c r="AS5640">
        <v>0</v>
      </c>
    </row>
    <row r="5641" spans="1:45" x14ac:dyDescent="0.15">
      <c r="A5641" t="s">
        <v>3314</v>
      </c>
      <c r="B5641" t="s">
        <v>6294</v>
      </c>
      <c r="C5641" t="s">
        <v>3314</v>
      </c>
      <c r="D5641" t="s">
        <v>925</v>
      </c>
      <c r="E5641" t="s">
        <v>9909</v>
      </c>
      <c r="F5641" t="s">
        <v>9910</v>
      </c>
      <c r="G5641" t="s">
        <v>10080</v>
      </c>
      <c r="H5641" t="s">
        <v>10081</v>
      </c>
      <c r="I5641" t="s">
        <v>516</v>
      </c>
      <c r="J5641" t="s">
        <v>10081</v>
      </c>
      <c r="K5641" t="s">
        <v>5616</v>
      </c>
      <c r="L5641" t="s">
        <v>5618</v>
      </c>
      <c r="M5641">
        <v>0</v>
      </c>
      <c r="N5641" t="s">
        <v>5709</v>
      </c>
      <c r="P5641" t="s">
        <v>8680</v>
      </c>
      <c r="Q5641">
        <v>1</v>
      </c>
      <c r="R5641">
        <v>17</v>
      </c>
      <c r="S5641">
        <v>7131</v>
      </c>
      <c r="T5641" t="s">
        <v>9918</v>
      </c>
      <c r="W5641" t="s">
        <v>6300</v>
      </c>
      <c r="AB5641" t="s">
        <v>10084</v>
      </c>
      <c r="AC5641" t="s">
        <v>10084</v>
      </c>
      <c r="AH5641" t="s">
        <v>9687</v>
      </c>
      <c r="AI5641" t="s">
        <v>7523</v>
      </c>
      <c r="AO5641">
        <v>0</v>
      </c>
      <c r="AP5641" t="s">
        <v>3315</v>
      </c>
      <c r="AQ5641" t="s">
        <v>5313</v>
      </c>
      <c r="AR5641">
        <v>0</v>
      </c>
      <c r="AS5641">
        <v>0</v>
      </c>
    </row>
    <row r="5642" spans="1:45" x14ac:dyDescent="0.15">
      <c r="A5642" t="s">
        <v>3314</v>
      </c>
      <c r="B5642" t="s">
        <v>6294</v>
      </c>
      <c r="C5642" t="s">
        <v>3314</v>
      </c>
      <c r="D5642" t="s">
        <v>925</v>
      </c>
      <c r="E5642" t="s">
        <v>9909</v>
      </c>
      <c r="F5642" t="s">
        <v>9910</v>
      </c>
      <c r="G5642" t="s">
        <v>10080</v>
      </c>
      <c r="H5642" t="s">
        <v>10081</v>
      </c>
      <c r="I5642" t="s">
        <v>516</v>
      </c>
      <c r="J5642" t="s">
        <v>10081</v>
      </c>
      <c r="K5642" t="s">
        <v>5616</v>
      </c>
      <c r="L5642" t="s">
        <v>5618</v>
      </c>
      <c r="M5642">
        <v>0</v>
      </c>
      <c r="N5642" t="s">
        <v>5709</v>
      </c>
      <c r="P5642" t="s">
        <v>8680</v>
      </c>
      <c r="Q5642">
        <v>1</v>
      </c>
      <c r="R5642">
        <v>18</v>
      </c>
      <c r="S5642">
        <v>7128</v>
      </c>
      <c r="T5642" t="s">
        <v>9918</v>
      </c>
      <c r="W5642" t="s">
        <v>6300</v>
      </c>
      <c r="AB5642" t="s">
        <v>10084</v>
      </c>
      <c r="AC5642" t="s">
        <v>10084</v>
      </c>
      <c r="AH5642" t="s">
        <v>9687</v>
      </c>
      <c r="AI5642" t="s">
        <v>7523</v>
      </c>
      <c r="AO5642">
        <v>0</v>
      </c>
      <c r="AP5642" t="s">
        <v>3315</v>
      </c>
      <c r="AQ5642" t="s">
        <v>5313</v>
      </c>
      <c r="AR5642">
        <v>0</v>
      </c>
      <c r="AS5642">
        <v>0</v>
      </c>
    </row>
    <row r="5643" spans="1:45" x14ac:dyDescent="0.15">
      <c r="A5643" t="s">
        <v>3314</v>
      </c>
      <c r="B5643" t="s">
        <v>6294</v>
      </c>
      <c r="C5643" t="s">
        <v>3314</v>
      </c>
      <c r="D5643" t="s">
        <v>925</v>
      </c>
      <c r="E5643" t="s">
        <v>9909</v>
      </c>
      <c r="F5643" t="s">
        <v>9910</v>
      </c>
      <c r="G5643" t="s">
        <v>10080</v>
      </c>
      <c r="H5643" t="s">
        <v>10081</v>
      </c>
      <c r="I5643" t="s">
        <v>516</v>
      </c>
      <c r="J5643" t="s">
        <v>10081</v>
      </c>
      <c r="K5643" t="s">
        <v>5616</v>
      </c>
      <c r="L5643" t="s">
        <v>5618</v>
      </c>
      <c r="M5643">
        <v>0</v>
      </c>
      <c r="N5643" t="s">
        <v>5709</v>
      </c>
      <c r="P5643" t="s">
        <v>8680</v>
      </c>
      <c r="Q5643">
        <v>1</v>
      </c>
      <c r="R5643">
        <v>19</v>
      </c>
      <c r="S5643">
        <v>7131</v>
      </c>
      <c r="T5643" t="s">
        <v>9918</v>
      </c>
      <c r="W5643" t="s">
        <v>6300</v>
      </c>
      <c r="AB5643" t="s">
        <v>10084</v>
      </c>
      <c r="AC5643" t="s">
        <v>10084</v>
      </c>
      <c r="AH5643" t="s">
        <v>9687</v>
      </c>
      <c r="AI5643" t="s">
        <v>7523</v>
      </c>
      <c r="AO5643">
        <v>0</v>
      </c>
      <c r="AP5643" t="s">
        <v>3315</v>
      </c>
      <c r="AQ5643" t="s">
        <v>5313</v>
      </c>
      <c r="AR5643">
        <v>0</v>
      </c>
      <c r="AS5643">
        <v>0</v>
      </c>
    </row>
    <row r="5644" spans="1:45" x14ac:dyDescent="0.15">
      <c r="A5644" t="s">
        <v>3314</v>
      </c>
      <c r="B5644" t="s">
        <v>6294</v>
      </c>
      <c r="C5644" t="s">
        <v>3314</v>
      </c>
      <c r="D5644" t="s">
        <v>925</v>
      </c>
      <c r="E5644" t="s">
        <v>9909</v>
      </c>
      <c r="F5644" t="s">
        <v>9910</v>
      </c>
      <c r="G5644" t="s">
        <v>10080</v>
      </c>
      <c r="H5644" t="s">
        <v>10081</v>
      </c>
      <c r="I5644" t="s">
        <v>516</v>
      </c>
      <c r="J5644" t="s">
        <v>10081</v>
      </c>
      <c r="K5644" t="s">
        <v>5616</v>
      </c>
      <c r="L5644" t="s">
        <v>5618</v>
      </c>
      <c r="M5644">
        <v>0</v>
      </c>
      <c r="N5644" t="s">
        <v>5709</v>
      </c>
      <c r="P5644" t="s">
        <v>8680</v>
      </c>
      <c r="Q5644">
        <v>1</v>
      </c>
      <c r="R5644">
        <v>20</v>
      </c>
      <c r="S5644">
        <v>7126</v>
      </c>
      <c r="T5644" t="s">
        <v>9918</v>
      </c>
      <c r="W5644" t="s">
        <v>6300</v>
      </c>
      <c r="AB5644" t="s">
        <v>10084</v>
      </c>
      <c r="AC5644" t="s">
        <v>10084</v>
      </c>
      <c r="AH5644" t="s">
        <v>9687</v>
      </c>
      <c r="AI5644" t="s">
        <v>7523</v>
      </c>
      <c r="AO5644">
        <v>0</v>
      </c>
      <c r="AP5644" t="s">
        <v>3315</v>
      </c>
      <c r="AQ5644" t="s">
        <v>5313</v>
      </c>
      <c r="AR5644">
        <v>0</v>
      </c>
      <c r="AS5644">
        <v>0</v>
      </c>
    </row>
    <row r="5645" spans="1:45" x14ac:dyDescent="0.15">
      <c r="A5645" t="s">
        <v>3314</v>
      </c>
      <c r="B5645" t="s">
        <v>6294</v>
      </c>
      <c r="C5645" t="s">
        <v>3314</v>
      </c>
      <c r="D5645" t="s">
        <v>925</v>
      </c>
      <c r="E5645" t="s">
        <v>9909</v>
      </c>
      <c r="F5645" t="s">
        <v>9910</v>
      </c>
      <c r="G5645" t="s">
        <v>10080</v>
      </c>
      <c r="H5645" t="s">
        <v>10081</v>
      </c>
      <c r="I5645" t="s">
        <v>516</v>
      </c>
      <c r="J5645" t="s">
        <v>10081</v>
      </c>
      <c r="K5645" t="s">
        <v>5616</v>
      </c>
      <c r="L5645" t="s">
        <v>5618</v>
      </c>
      <c r="M5645">
        <v>0</v>
      </c>
      <c r="N5645" t="s">
        <v>5709</v>
      </c>
      <c r="P5645" t="s">
        <v>8680</v>
      </c>
      <c r="Q5645">
        <v>1</v>
      </c>
      <c r="R5645">
        <v>21</v>
      </c>
      <c r="S5645">
        <v>7136</v>
      </c>
      <c r="T5645" t="s">
        <v>9918</v>
      </c>
      <c r="W5645" t="s">
        <v>6300</v>
      </c>
      <c r="AB5645" t="s">
        <v>10084</v>
      </c>
      <c r="AC5645" t="s">
        <v>10084</v>
      </c>
      <c r="AH5645" t="s">
        <v>9687</v>
      </c>
      <c r="AI5645" t="s">
        <v>7523</v>
      </c>
      <c r="AO5645">
        <v>0</v>
      </c>
      <c r="AP5645" t="s">
        <v>3315</v>
      </c>
      <c r="AQ5645" t="s">
        <v>5313</v>
      </c>
      <c r="AR5645">
        <v>0</v>
      </c>
      <c r="AS5645">
        <v>0</v>
      </c>
    </row>
    <row r="5646" spans="1:45" x14ac:dyDescent="0.15">
      <c r="A5646" t="s">
        <v>3314</v>
      </c>
      <c r="B5646" t="s">
        <v>6294</v>
      </c>
      <c r="C5646" t="s">
        <v>3314</v>
      </c>
      <c r="D5646" t="s">
        <v>925</v>
      </c>
      <c r="E5646" t="s">
        <v>9909</v>
      </c>
      <c r="F5646" t="s">
        <v>9910</v>
      </c>
      <c r="G5646" t="s">
        <v>10080</v>
      </c>
      <c r="H5646" t="s">
        <v>10081</v>
      </c>
      <c r="I5646" t="s">
        <v>516</v>
      </c>
      <c r="J5646" t="s">
        <v>10081</v>
      </c>
      <c r="K5646" t="s">
        <v>5616</v>
      </c>
      <c r="L5646" t="s">
        <v>5618</v>
      </c>
      <c r="M5646">
        <v>0</v>
      </c>
      <c r="N5646" t="s">
        <v>5709</v>
      </c>
      <c r="P5646" t="s">
        <v>8680</v>
      </c>
      <c r="Q5646">
        <v>1</v>
      </c>
      <c r="R5646">
        <v>22</v>
      </c>
      <c r="S5646">
        <v>7127</v>
      </c>
      <c r="T5646" t="s">
        <v>9918</v>
      </c>
      <c r="W5646" t="s">
        <v>6300</v>
      </c>
      <c r="AB5646" t="s">
        <v>10084</v>
      </c>
      <c r="AC5646" t="s">
        <v>10084</v>
      </c>
      <c r="AH5646" t="s">
        <v>9687</v>
      </c>
      <c r="AI5646" t="s">
        <v>7523</v>
      </c>
      <c r="AO5646">
        <v>0</v>
      </c>
      <c r="AP5646" t="s">
        <v>3315</v>
      </c>
      <c r="AQ5646" t="s">
        <v>5313</v>
      </c>
      <c r="AR5646">
        <v>0</v>
      </c>
      <c r="AS5646">
        <v>0</v>
      </c>
    </row>
    <row r="5647" spans="1:45" x14ac:dyDescent="0.15">
      <c r="A5647" t="s">
        <v>3314</v>
      </c>
      <c r="B5647" t="s">
        <v>6294</v>
      </c>
      <c r="C5647" t="s">
        <v>3314</v>
      </c>
      <c r="D5647" t="s">
        <v>925</v>
      </c>
      <c r="E5647" t="s">
        <v>9909</v>
      </c>
      <c r="F5647" t="s">
        <v>9910</v>
      </c>
      <c r="G5647" t="s">
        <v>10080</v>
      </c>
      <c r="H5647" t="s">
        <v>10081</v>
      </c>
      <c r="I5647" t="s">
        <v>516</v>
      </c>
      <c r="J5647" t="s">
        <v>10081</v>
      </c>
      <c r="K5647" t="s">
        <v>5616</v>
      </c>
      <c r="L5647" t="s">
        <v>5618</v>
      </c>
      <c r="M5647">
        <v>0</v>
      </c>
      <c r="N5647" t="s">
        <v>5709</v>
      </c>
      <c r="P5647" t="s">
        <v>8680</v>
      </c>
      <c r="Q5647">
        <v>1</v>
      </c>
      <c r="R5647">
        <v>23</v>
      </c>
      <c r="S5647">
        <v>7131</v>
      </c>
      <c r="T5647" t="s">
        <v>9918</v>
      </c>
      <c r="W5647" t="s">
        <v>6300</v>
      </c>
      <c r="AB5647" t="s">
        <v>10084</v>
      </c>
      <c r="AC5647" t="s">
        <v>10084</v>
      </c>
      <c r="AH5647" t="s">
        <v>9687</v>
      </c>
      <c r="AI5647" t="s">
        <v>7523</v>
      </c>
      <c r="AO5647">
        <v>0</v>
      </c>
      <c r="AP5647" t="s">
        <v>3315</v>
      </c>
      <c r="AQ5647" t="s">
        <v>5313</v>
      </c>
      <c r="AR5647">
        <v>0</v>
      </c>
      <c r="AS5647">
        <v>0</v>
      </c>
    </row>
    <row r="5648" spans="1:45" x14ac:dyDescent="0.15">
      <c r="A5648" t="s">
        <v>3314</v>
      </c>
      <c r="B5648" t="s">
        <v>6294</v>
      </c>
      <c r="C5648" t="s">
        <v>3314</v>
      </c>
      <c r="D5648" t="s">
        <v>925</v>
      </c>
      <c r="E5648" t="s">
        <v>9909</v>
      </c>
      <c r="F5648" t="s">
        <v>9910</v>
      </c>
      <c r="G5648" t="s">
        <v>10080</v>
      </c>
      <c r="H5648" t="s">
        <v>10081</v>
      </c>
      <c r="I5648" t="s">
        <v>516</v>
      </c>
      <c r="J5648" t="s">
        <v>10081</v>
      </c>
      <c r="K5648" t="s">
        <v>5616</v>
      </c>
      <c r="L5648" t="s">
        <v>5618</v>
      </c>
      <c r="M5648">
        <v>0</v>
      </c>
      <c r="N5648" t="s">
        <v>5709</v>
      </c>
      <c r="P5648" t="s">
        <v>8680</v>
      </c>
      <c r="Q5648">
        <v>1</v>
      </c>
      <c r="R5648">
        <v>24</v>
      </c>
      <c r="S5648">
        <v>7122</v>
      </c>
      <c r="T5648" t="s">
        <v>9918</v>
      </c>
      <c r="W5648" t="s">
        <v>6300</v>
      </c>
      <c r="AB5648" t="s">
        <v>10084</v>
      </c>
      <c r="AC5648" t="s">
        <v>10084</v>
      </c>
      <c r="AH5648" t="s">
        <v>9687</v>
      </c>
      <c r="AI5648" t="s">
        <v>7523</v>
      </c>
      <c r="AO5648">
        <v>0</v>
      </c>
      <c r="AP5648" t="s">
        <v>3315</v>
      </c>
      <c r="AQ5648" t="s">
        <v>5313</v>
      </c>
      <c r="AR5648">
        <v>0</v>
      </c>
      <c r="AS5648">
        <v>0</v>
      </c>
    </row>
    <row r="5649" spans="1:45" x14ac:dyDescent="0.15">
      <c r="A5649" t="s">
        <v>3314</v>
      </c>
      <c r="B5649" t="s">
        <v>6294</v>
      </c>
      <c r="C5649" t="s">
        <v>3314</v>
      </c>
      <c r="D5649" t="s">
        <v>925</v>
      </c>
      <c r="E5649" t="s">
        <v>9909</v>
      </c>
      <c r="F5649" t="s">
        <v>9910</v>
      </c>
      <c r="G5649" t="s">
        <v>10080</v>
      </c>
      <c r="H5649" t="s">
        <v>10081</v>
      </c>
      <c r="I5649" t="s">
        <v>516</v>
      </c>
      <c r="J5649" t="s">
        <v>10081</v>
      </c>
      <c r="K5649" t="s">
        <v>5616</v>
      </c>
      <c r="L5649" t="s">
        <v>5618</v>
      </c>
      <c r="M5649">
        <v>0</v>
      </c>
      <c r="N5649" t="s">
        <v>5709</v>
      </c>
      <c r="P5649" t="s">
        <v>8680</v>
      </c>
      <c r="Q5649">
        <v>1</v>
      </c>
      <c r="R5649">
        <v>25</v>
      </c>
      <c r="S5649">
        <v>7125</v>
      </c>
      <c r="T5649" t="s">
        <v>9918</v>
      </c>
      <c r="W5649" t="s">
        <v>6300</v>
      </c>
      <c r="AB5649" t="s">
        <v>10084</v>
      </c>
      <c r="AC5649" t="s">
        <v>10084</v>
      </c>
      <c r="AH5649" t="s">
        <v>9687</v>
      </c>
      <c r="AI5649" t="s">
        <v>7523</v>
      </c>
      <c r="AO5649">
        <v>0</v>
      </c>
      <c r="AP5649" t="s">
        <v>3315</v>
      </c>
      <c r="AQ5649" t="s">
        <v>5313</v>
      </c>
      <c r="AR5649">
        <v>0</v>
      </c>
      <c r="AS5649">
        <v>0</v>
      </c>
    </row>
    <row r="5650" spans="1:45" x14ac:dyDescent="0.15">
      <c r="A5650" t="s">
        <v>3314</v>
      </c>
      <c r="B5650" t="s">
        <v>6294</v>
      </c>
      <c r="C5650" t="s">
        <v>3314</v>
      </c>
      <c r="D5650" t="s">
        <v>925</v>
      </c>
      <c r="E5650" t="s">
        <v>9909</v>
      </c>
      <c r="F5650" t="s">
        <v>9910</v>
      </c>
      <c r="G5650" t="s">
        <v>10080</v>
      </c>
      <c r="H5650" t="s">
        <v>10081</v>
      </c>
      <c r="I5650" t="s">
        <v>516</v>
      </c>
      <c r="J5650" t="s">
        <v>10081</v>
      </c>
      <c r="K5650" t="s">
        <v>5616</v>
      </c>
      <c r="L5650" t="s">
        <v>5618</v>
      </c>
      <c r="M5650">
        <v>0</v>
      </c>
      <c r="N5650" t="s">
        <v>5709</v>
      </c>
      <c r="P5650" t="s">
        <v>8677</v>
      </c>
      <c r="Q5650">
        <v>1</v>
      </c>
      <c r="R5650">
        <v>2</v>
      </c>
      <c r="S5650">
        <v>7126</v>
      </c>
      <c r="T5650" t="s">
        <v>9918</v>
      </c>
      <c r="W5650" t="s">
        <v>6300</v>
      </c>
      <c r="AB5650" t="s">
        <v>10084</v>
      </c>
      <c r="AC5650" t="s">
        <v>10084</v>
      </c>
      <c r="AH5650" t="s">
        <v>9687</v>
      </c>
      <c r="AI5650" t="s">
        <v>7523</v>
      </c>
      <c r="AO5650">
        <v>0</v>
      </c>
      <c r="AP5650" t="s">
        <v>3315</v>
      </c>
      <c r="AQ5650" t="s">
        <v>5313</v>
      </c>
      <c r="AR5650">
        <v>0</v>
      </c>
      <c r="AS5650">
        <v>0</v>
      </c>
    </row>
    <row r="5651" spans="1:45" x14ac:dyDescent="0.15">
      <c r="A5651" t="s">
        <v>3314</v>
      </c>
      <c r="B5651" t="s">
        <v>6294</v>
      </c>
      <c r="C5651" t="s">
        <v>3314</v>
      </c>
      <c r="D5651" t="s">
        <v>925</v>
      </c>
      <c r="E5651" t="s">
        <v>9909</v>
      </c>
      <c r="F5651" t="s">
        <v>9910</v>
      </c>
      <c r="G5651" t="s">
        <v>10080</v>
      </c>
      <c r="H5651" t="s">
        <v>10081</v>
      </c>
      <c r="I5651" t="s">
        <v>516</v>
      </c>
      <c r="J5651" t="s">
        <v>10081</v>
      </c>
      <c r="K5651" t="s">
        <v>5616</v>
      </c>
      <c r="L5651" t="s">
        <v>5618</v>
      </c>
      <c r="M5651">
        <v>0</v>
      </c>
      <c r="N5651" t="s">
        <v>5709</v>
      </c>
      <c r="P5651" t="s">
        <v>8677</v>
      </c>
      <c r="Q5651">
        <v>1</v>
      </c>
      <c r="R5651">
        <v>3</v>
      </c>
      <c r="S5651">
        <v>7122</v>
      </c>
      <c r="T5651" t="s">
        <v>9918</v>
      </c>
      <c r="W5651" t="s">
        <v>6300</v>
      </c>
      <c r="AB5651" t="s">
        <v>10084</v>
      </c>
      <c r="AC5651" t="s">
        <v>10084</v>
      </c>
      <c r="AH5651" t="s">
        <v>9687</v>
      </c>
      <c r="AI5651" t="s">
        <v>7523</v>
      </c>
      <c r="AO5651">
        <v>0</v>
      </c>
      <c r="AP5651" t="s">
        <v>3315</v>
      </c>
      <c r="AQ5651" t="s">
        <v>5313</v>
      </c>
      <c r="AR5651">
        <v>0</v>
      </c>
      <c r="AS5651">
        <v>0</v>
      </c>
    </row>
    <row r="5652" spans="1:45" x14ac:dyDescent="0.15">
      <c r="A5652" t="s">
        <v>3314</v>
      </c>
      <c r="B5652" t="s">
        <v>6294</v>
      </c>
      <c r="C5652" t="s">
        <v>3314</v>
      </c>
      <c r="D5652" t="s">
        <v>925</v>
      </c>
      <c r="E5652" t="s">
        <v>9909</v>
      </c>
      <c r="F5652" t="s">
        <v>9910</v>
      </c>
      <c r="G5652" t="s">
        <v>10080</v>
      </c>
      <c r="H5652" t="s">
        <v>10081</v>
      </c>
      <c r="I5652" t="s">
        <v>516</v>
      </c>
      <c r="J5652" t="s">
        <v>10081</v>
      </c>
      <c r="K5652" t="s">
        <v>5616</v>
      </c>
      <c r="L5652" t="s">
        <v>5618</v>
      </c>
      <c r="M5652">
        <v>0</v>
      </c>
      <c r="N5652" t="s">
        <v>5709</v>
      </c>
      <c r="P5652" t="s">
        <v>8677</v>
      </c>
      <c r="Q5652">
        <v>1</v>
      </c>
      <c r="R5652">
        <v>4</v>
      </c>
      <c r="S5652">
        <v>7130</v>
      </c>
      <c r="T5652" t="s">
        <v>9918</v>
      </c>
      <c r="W5652" t="s">
        <v>6300</v>
      </c>
      <c r="AB5652" t="s">
        <v>10084</v>
      </c>
      <c r="AC5652" t="s">
        <v>10084</v>
      </c>
      <c r="AH5652" t="s">
        <v>9687</v>
      </c>
      <c r="AI5652" t="s">
        <v>7523</v>
      </c>
      <c r="AO5652">
        <v>0</v>
      </c>
      <c r="AP5652" t="s">
        <v>3315</v>
      </c>
      <c r="AQ5652" t="s">
        <v>5313</v>
      </c>
      <c r="AR5652">
        <v>0</v>
      </c>
      <c r="AS5652">
        <v>0</v>
      </c>
    </row>
    <row r="5653" spans="1:45" x14ac:dyDescent="0.15">
      <c r="A5653" t="s">
        <v>3314</v>
      </c>
      <c r="B5653" t="s">
        <v>6294</v>
      </c>
      <c r="C5653" t="s">
        <v>3314</v>
      </c>
      <c r="D5653" t="s">
        <v>925</v>
      </c>
      <c r="E5653" t="s">
        <v>9909</v>
      </c>
      <c r="F5653" t="s">
        <v>9910</v>
      </c>
      <c r="G5653" t="s">
        <v>10080</v>
      </c>
      <c r="H5653" t="s">
        <v>10081</v>
      </c>
      <c r="I5653" t="s">
        <v>516</v>
      </c>
      <c r="J5653" t="s">
        <v>10081</v>
      </c>
      <c r="K5653" t="s">
        <v>5616</v>
      </c>
      <c r="L5653" t="s">
        <v>5618</v>
      </c>
      <c r="M5653">
        <v>0</v>
      </c>
      <c r="N5653" t="s">
        <v>5709</v>
      </c>
      <c r="P5653" t="s">
        <v>8677</v>
      </c>
      <c r="Q5653">
        <v>1</v>
      </c>
      <c r="R5653">
        <v>5</v>
      </c>
      <c r="S5653">
        <v>7125</v>
      </c>
      <c r="T5653" t="s">
        <v>9918</v>
      </c>
      <c r="W5653" t="s">
        <v>6300</v>
      </c>
      <c r="AB5653" t="s">
        <v>10084</v>
      </c>
      <c r="AC5653" t="s">
        <v>10084</v>
      </c>
      <c r="AH5653" t="s">
        <v>9687</v>
      </c>
      <c r="AI5653" t="s">
        <v>7523</v>
      </c>
      <c r="AO5653">
        <v>0</v>
      </c>
      <c r="AP5653" t="s">
        <v>3315</v>
      </c>
      <c r="AQ5653" t="s">
        <v>5313</v>
      </c>
      <c r="AR5653">
        <v>0</v>
      </c>
      <c r="AS5653">
        <v>0</v>
      </c>
    </row>
    <row r="5654" spans="1:45" x14ac:dyDescent="0.15">
      <c r="A5654" t="s">
        <v>3314</v>
      </c>
      <c r="B5654" t="s">
        <v>6294</v>
      </c>
      <c r="C5654" t="s">
        <v>3314</v>
      </c>
      <c r="D5654" t="s">
        <v>925</v>
      </c>
      <c r="E5654" t="s">
        <v>9909</v>
      </c>
      <c r="F5654" t="s">
        <v>9910</v>
      </c>
      <c r="G5654" t="s">
        <v>10080</v>
      </c>
      <c r="H5654" t="s">
        <v>10081</v>
      </c>
      <c r="I5654" t="s">
        <v>516</v>
      </c>
      <c r="J5654" t="s">
        <v>10081</v>
      </c>
      <c r="K5654" t="s">
        <v>5616</v>
      </c>
      <c r="L5654" t="s">
        <v>5618</v>
      </c>
      <c r="M5654">
        <v>0</v>
      </c>
      <c r="N5654" t="s">
        <v>5709</v>
      </c>
      <c r="P5654" t="s">
        <v>8677</v>
      </c>
      <c r="Q5654">
        <v>1</v>
      </c>
      <c r="R5654">
        <v>6</v>
      </c>
      <c r="S5654">
        <v>7122</v>
      </c>
      <c r="T5654" t="s">
        <v>9918</v>
      </c>
      <c r="W5654" t="s">
        <v>6300</v>
      </c>
      <c r="AB5654" t="s">
        <v>10084</v>
      </c>
      <c r="AC5654" t="s">
        <v>10084</v>
      </c>
      <c r="AH5654" t="s">
        <v>9687</v>
      </c>
      <c r="AI5654" t="s">
        <v>7523</v>
      </c>
      <c r="AO5654">
        <v>0</v>
      </c>
      <c r="AP5654" t="s">
        <v>3315</v>
      </c>
      <c r="AQ5654" t="s">
        <v>5313</v>
      </c>
      <c r="AR5654">
        <v>0</v>
      </c>
      <c r="AS5654">
        <v>0</v>
      </c>
    </row>
    <row r="5655" spans="1:45" x14ac:dyDescent="0.15">
      <c r="A5655" t="s">
        <v>3314</v>
      </c>
      <c r="B5655" t="s">
        <v>6294</v>
      </c>
      <c r="C5655" t="s">
        <v>3314</v>
      </c>
      <c r="D5655" t="s">
        <v>925</v>
      </c>
      <c r="E5655" t="s">
        <v>9909</v>
      </c>
      <c r="F5655" t="s">
        <v>9910</v>
      </c>
      <c r="G5655" t="s">
        <v>10080</v>
      </c>
      <c r="H5655" t="s">
        <v>10081</v>
      </c>
      <c r="I5655" t="s">
        <v>516</v>
      </c>
      <c r="J5655" t="s">
        <v>10081</v>
      </c>
      <c r="K5655" t="s">
        <v>5616</v>
      </c>
      <c r="L5655" t="s">
        <v>5618</v>
      </c>
      <c r="M5655">
        <v>0</v>
      </c>
      <c r="N5655" t="s">
        <v>5709</v>
      </c>
      <c r="P5655" t="s">
        <v>8677</v>
      </c>
      <c r="Q5655">
        <v>1</v>
      </c>
      <c r="R5655">
        <v>7</v>
      </c>
      <c r="S5655">
        <v>7126</v>
      </c>
      <c r="T5655" t="s">
        <v>9918</v>
      </c>
      <c r="W5655" t="s">
        <v>6300</v>
      </c>
      <c r="AB5655" t="s">
        <v>10084</v>
      </c>
      <c r="AC5655" t="s">
        <v>10084</v>
      </c>
      <c r="AH5655" t="s">
        <v>9687</v>
      </c>
      <c r="AI5655" t="s">
        <v>7523</v>
      </c>
      <c r="AO5655">
        <v>0</v>
      </c>
      <c r="AP5655" t="s">
        <v>3315</v>
      </c>
      <c r="AQ5655" t="s">
        <v>5313</v>
      </c>
      <c r="AR5655">
        <v>0</v>
      </c>
      <c r="AS5655">
        <v>0</v>
      </c>
    </row>
    <row r="5656" spans="1:45" x14ac:dyDescent="0.15">
      <c r="A5656" t="s">
        <v>3314</v>
      </c>
      <c r="B5656" t="s">
        <v>6294</v>
      </c>
      <c r="C5656" t="s">
        <v>3314</v>
      </c>
      <c r="D5656" t="s">
        <v>925</v>
      </c>
      <c r="E5656" t="s">
        <v>9909</v>
      </c>
      <c r="F5656" t="s">
        <v>9910</v>
      </c>
      <c r="G5656" t="s">
        <v>10080</v>
      </c>
      <c r="H5656" t="s">
        <v>10081</v>
      </c>
      <c r="I5656" t="s">
        <v>516</v>
      </c>
      <c r="J5656" t="s">
        <v>10081</v>
      </c>
      <c r="K5656" t="s">
        <v>5616</v>
      </c>
      <c r="L5656" t="s">
        <v>5618</v>
      </c>
      <c r="M5656">
        <v>0</v>
      </c>
      <c r="N5656" t="s">
        <v>5709</v>
      </c>
      <c r="P5656" t="s">
        <v>8677</v>
      </c>
      <c r="Q5656">
        <v>1</v>
      </c>
      <c r="R5656">
        <v>8</v>
      </c>
      <c r="S5656">
        <v>7128</v>
      </c>
      <c r="T5656" t="s">
        <v>9918</v>
      </c>
      <c r="W5656" t="s">
        <v>6300</v>
      </c>
      <c r="AB5656" t="s">
        <v>10084</v>
      </c>
      <c r="AC5656" t="s">
        <v>10084</v>
      </c>
      <c r="AH5656" t="s">
        <v>9687</v>
      </c>
      <c r="AI5656" t="s">
        <v>7523</v>
      </c>
      <c r="AO5656">
        <v>0</v>
      </c>
      <c r="AP5656" t="s">
        <v>3315</v>
      </c>
      <c r="AQ5656" t="s">
        <v>5313</v>
      </c>
      <c r="AR5656">
        <v>0</v>
      </c>
      <c r="AS5656">
        <v>0</v>
      </c>
    </row>
    <row r="5657" spans="1:45" x14ac:dyDescent="0.15">
      <c r="A5657" t="s">
        <v>3314</v>
      </c>
      <c r="B5657" t="s">
        <v>6294</v>
      </c>
      <c r="C5657" t="s">
        <v>3314</v>
      </c>
      <c r="D5657" t="s">
        <v>925</v>
      </c>
      <c r="E5657" t="s">
        <v>9909</v>
      </c>
      <c r="F5657" t="s">
        <v>9910</v>
      </c>
      <c r="G5657" t="s">
        <v>10080</v>
      </c>
      <c r="H5657" t="s">
        <v>10081</v>
      </c>
      <c r="I5657" t="s">
        <v>516</v>
      </c>
      <c r="J5657" t="s">
        <v>10081</v>
      </c>
      <c r="K5657" t="s">
        <v>5616</v>
      </c>
      <c r="L5657" t="s">
        <v>5618</v>
      </c>
      <c r="M5657">
        <v>0</v>
      </c>
      <c r="N5657" t="s">
        <v>5709</v>
      </c>
      <c r="P5657" t="s">
        <v>8677</v>
      </c>
      <c r="Q5657">
        <v>1</v>
      </c>
      <c r="R5657">
        <v>9</v>
      </c>
      <c r="S5657">
        <v>7126</v>
      </c>
      <c r="T5657" t="s">
        <v>9918</v>
      </c>
      <c r="W5657" t="s">
        <v>6300</v>
      </c>
      <c r="AB5657" t="s">
        <v>10084</v>
      </c>
      <c r="AC5657" t="s">
        <v>10084</v>
      </c>
      <c r="AH5657" t="s">
        <v>9687</v>
      </c>
      <c r="AI5657" t="s">
        <v>7523</v>
      </c>
      <c r="AO5657">
        <v>0</v>
      </c>
      <c r="AP5657" t="s">
        <v>3315</v>
      </c>
      <c r="AQ5657" t="s">
        <v>5313</v>
      </c>
      <c r="AR5657">
        <v>0</v>
      </c>
      <c r="AS5657">
        <v>0</v>
      </c>
    </row>
    <row r="5658" spans="1:45" x14ac:dyDescent="0.15">
      <c r="A5658" t="s">
        <v>3314</v>
      </c>
      <c r="B5658" t="s">
        <v>6294</v>
      </c>
      <c r="C5658" t="s">
        <v>3314</v>
      </c>
      <c r="D5658" t="s">
        <v>925</v>
      </c>
      <c r="E5658" t="s">
        <v>9909</v>
      </c>
      <c r="F5658" t="s">
        <v>9910</v>
      </c>
      <c r="G5658" t="s">
        <v>10080</v>
      </c>
      <c r="H5658" t="s">
        <v>10081</v>
      </c>
      <c r="I5658" t="s">
        <v>516</v>
      </c>
      <c r="J5658" t="s">
        <v>10081</v>
      </c>
      <c r="K5658" t="s">
        <v>5616</v>
      </c>
      <c r="L5658" t="s">
        <v>5618</v>
      </c>
      <c r="M5658">
        <v>0</v>
      </c>
      <c r="N5658" t="s">
        <v>5709</v>
      </c>
      <c r="P5658" t="s">
        <v>8677</v>
      </c>
      <c r="Q5658">
        <v>1</v>
      </c>
      <c r="R5658">
        <v>10</v>
      </c>
      <c r="S5658">
        <v>7118</v>
      </c>
      <c r="T5658" t="s">
        <v>9918</v>
      </c>
      <c r="W5658" t="s">
        <v>6300</v>
      </c>
      <c r="AB5658" t="s">
        <v>10084</v>
      </c>
      <c r="AC5658" t="s">
        <v>10084</v>
      </c>
      <c r="AH5658" t="s">
        <v>9687</v>
      </c>
      <c r="AI5658" t="s">
        <v>7523</v>
      </c>
      <c r="AO5658">
        <v>0</v>
      </c>
      <c r="AP5658" t="s">
        <v>3315</v>
      </c>
      <c r="AQ5658" t="s">
        <v>5313</v>
      </c>
      <c r="AR5658">
        <v>0</v>
      </c>
      <c r="AS5658">
        <v>0</v>
      </c>
    </row>
    <row r="5659" spans="1:45" x14ac:dyDescent="0.15">
      <c r="A5659" t="s">
        <v>3314</v>
      </c>
      <c r="B5659" t="s">
        <v>6294</v>
      </c>
      <c r="C5659" t="s">
        <v>3314</v>
      </c>
      <c r="D5659" t="s">
        <v>925</v>
      </c>
      <c r="E5659" t="s">
        <v>9909</v>
      </c>
      <c r="F5659" t="s">
        <v>9910</v>
      </c>
      <c r="G5659" t="s">
        <v>10080</v>
      </c>
      <c r="H5659" t="s">
        <v>10081</v>
      </c>
      <c r="I5659" t="s">
        <v>516</v>
      </c>
      <c r="J5659" t="s">
        <v>10081</v>
      </c>
      <c r="K5659" t="s">
        <v>5616</v>
      </c>
      <c r="L5659" t="s">
        <v>5618</v>
      </c>
      <c r="M5659">
        <v>0</v>
      </c>
      <c r="N5659" t="s">
        <v>5709</v>
      </c>
      <c r="P5659" t="s">
        <v>8677</v>
      </c>
      <c r="Q5659">
        <v>1</v>
      </c>
      <c r="R5659">
        <v>11</v>
      </c>
      <c r="S5659">
        <v>7126</v>
      </c>
      <c r="T5659" t="s">
        <v>9918</v>
      </c>
      <c r="W5659" t="s">
        <v>6300</v>
      </c>
      <c r="AB5659" t="s">
        <v>10084</v>
      </c>
      <c r="AC5659" t="s">
        <v>10084</v>
      </c>
      <c r="AH5659" t="s">
        <v>9687</v>
      </c>
      <c r="AI5659" t="s">
        <v>7523</v>
      </c>
      <c r="AO5659">
        <v>0</v>
      </c>
      <c r="AP5659" t="s">
        <v>3315</v>
      </c>
      <c r="AQ5659" t="s">
        <v>5313</v>
      </c>
      <c r="AR5659">
        <v>0</v>
      </c>
      <c r="AS5659">
        <v>0</v>
      </c>
    </row>
    <row r="5660" spans="1:45" x14ac:dyDescent="0.15">
      <c r="A5660" t="s">
        <v>3314</v>
      </c>
      <c r="B5660" t="s">
        <v>6294</v>
      </c>
      <c r="C5660" t="s">
        <v>3314</v>
      </c>
      <c r="D5660" t="s">
        <v>925</v>
      </c>
      <c r="E5660" t="s">
        <v>9909</v>
      </c>
      <c r="F5660" t="s">
        <v>9910</v>
      </c>
      <c r="G5660" t="s">
        <v>10080</v>
      </c>
      <c r="H5660" t="s">
        <v>10081</v>
      </c>
      <c r="I5660" t="s">
        <v>516</v>
      </c>
      <c r="J5660" t="s">
        <v>10081</v>
      </c>
      <c r="K5660" t="s">
        <v>5616</v>
      </c>
      <c r="L5660" t="s">
        <v>5618</v>
      </c>
      <c r="M5660">
        <v>0</v>
      </c>
      <c r="N5660" t="s">
        <v>5709</v>
      </c>
      <c r="P5660" t="s">
        <v>8677</v>
      </c>
      <c r="Q5660">
        <v>1</v>
      </c>
      <c r="R5660">
        <v>12</v>
      </c>
      <c r="S5660">
        <v>7126</v>
      </c>
      <c r="T5660" t="s">
        <v>9918</v>
      </c>
      <c r="W5660" t="s">
        <v>6300</v>
      </c>
      <c r="AB5660" t="s">
        <v>10084</v>
      </c>
      <c r="AC5660" t="s">
        <v>10084</v>
      </c>
      <c r="AH5660" t="s">
        <v>9687</v>
      </c>
      <c r="AI5660" t="s">
        <v>7523</v>
      </c>
      <c r="AO5660">
        <v>0</v>
      </c>
      <c r="AP5660" t="s">
        <v>3315</v>
      </c>
      <c r="AQ5660" t="s">
        <v>5313</v>
      </c>
      <c r="AR5660">
        <v>0</v>
      </c>
      <c r="AS5660">
        <v>0</v>
      </c>
    </row>
    <row r="5661" spans="1:45" x14ac:dyDescent="0.15">
      <c r="A5661" t="s">
        <v>3314</v>
      </c>
      <c r="B5661" t="s">
        <v>6294</v>
      </c>
      <c r="C5661" t="s">
        <v>3314</v>
      </c>
      <c r="D5661" t="s">
        <v>925</v>
      </c>
      <c r="E5661" t="s">
        <v>9909</v>
      </c>
      <c r="F5661" t="s">
        <v>9910</v>
      </c>
      <c r="G5661" t="s">
        <v>10080</v>
      </c>
      <c r="H5661" t="s">
        <v>10081</v>
      </c>
      <c r="I5661" t="s">
        <v>516</v>
      </c>
      <c r="J5661" t="s">
        <v>10081</v>
      </c>
      <c r="K5661" t="s">
        <v>5616</v>
      </c>
      <c r="L5661" t="s">
        <v>5618</v>
      </c>
      <c r="M5661">
        <v>0</v>
      </c>
      <c r="N5661" t="s">
        <v>5709</v>
      </c>
      <c r="P5661" t="s">
        <v>8677</v>
      </c>
      <c r="Q5661">
        <v>1</v>
      </c>
      <c r="R5661">
        <v>13</v>
      </c>
      <c r="S5661">
        <v>7116</v>
      </c>
      <c r="T5661" t="s">
        <v>9918</v>
      </c>
      <c r="W5661" t="s">
        <v>6300</v>
      </c>
      <c r="AB5661" t="s">
        <v>10084</v>
      </c>
      <c r="AC5661" t="s">
        <v>10084</v>
      </c>
      <c r="AH5661" t="s">
        <v>9687</v>
      </c>
      <c r="AI5661" t="s">
        <v>7523</v>
      </c>
      <c r="AO5661">
        <v>0</v>
      </c>
      <c r="AP5661" t="s">
        <v>3315</v>
      </c>
      <c r="AQ5661" t="s">
        <v>5313</v>
      </c>
      <c r="AR5661">
        <v>0</v>
      </c>
      <c r="AS5661">
        <v>0</v>
      </c>
    </row>
    <row r="5662" spans="1:45" x14ac:dyDescent="0.15">
      <c r="A5662" t="s">
        <v>3314</v>
      </c>
      <c r="B5662" t="s">
        <v>6294</v>
      </c>
      <c r="C5662" t="s">
        <v>3314</v>
      </c>
      <c r="D5662" t="s">
        <v>925</v>
      </c>
      <c r="E5662" t="s">
        <v>9909</v>
      </c>
      <c r="F5662" t="s">
        <v>9910</v>
      </c>
      <c r="G5662" t="s">
        <v>10080</v>
      </c>
      <c r="H5662" t="s">
        <v>10081</v>
      </c>
      <c r="I5662" t="s">
        <v>516</v>
      </c>
      <c r="J5662" t="s">
        <v>10081</v>
      </c>
      <c r="K5662" t="s">
        <v>5616</v>
      </c>
      <c r="L5662" t="s">
        <v>5618</v>
      </c>
      <c r="M5662">
        <v>0</v>
      </c>
      <c r="N5662" t="s">
        <v>5709</v>
      </c>
      <c r="P5662" t="s">
        <v>8677</v>
      </c>
      <c r="Q5662">
        <v>1</v>
      </c>
      <c r="R5662">
        <v>14</v>
      </c>
      <c r="S5662">
        <v>7125</v>
      </c>
      <c r="T5662" t="s">
        <v>9918</v>
      </c>
      <c r="W5662" t="s">
        <v>6300</v>
      </c>
      <c r="AB5662" t="s">
        <v>10084</v>
      </c>
      <c r="AC5662" t="s">
        <v>10084</v>
      </c>
      <c r="AH5662" t="s">
        <v>9687</v>
      </c>
      <c r="AI5662" t="s">
        <v>7523</v>
      </c>
      <c r="AO5662">
        <v>0</v>
      </c>
      <c r="AP5662" t="s">
        <v>3315</v>
      </c>
      <c r="AQ5662" t="s">
        <v>5313</v>
      </c>
      <c r="AR5662">
        <v>0</v>
      </c>
      <c r="AS5662">
        <v>0</v>
      </c>
    </row>
    <row r="5663" spans="1:45" x14ac:dyDescent="0.15">
      <c r="A5663" t="s">
        <v>3314</v>
      </c>
      <c r="B5663" t="s">
        <v>6294</v>
      </c>
      <c r="C5663" t="s">
        <v>3314</v>
      </c>
      <c r="D5663" t="s">
        <v>925</v>
      </c>
      <c r="E5663" t="s">
        <v>9909</v>
      </c>
      <c r="F5663" t="s">
        <v>9910</v>
      </c>
      <c r="G5663" t="s">
        <v>10080</v>
      </c>
      <c r="H5663" t="s">
        <v>10081</v>
      </c>
      <c r="I5663" t="s">
        <v>516</v>
      </c>
      <c r="J5663" t="s">
        <v>10081</v>
      </c>
      <c r="K5663" t="s">
        <v>5616</v>
      </c>
      <c r="L5663" t="s">
        <v>5618</v>
      </c>
      <c r="M5663">
        <v>0</v>
      </c>
      <c r="N5663" t="s">
        <v>5709</v>
      </c>
      <c r="P5663" t="s">
        <v>8677</v>
      </c>
      <c r="Q5663">
        <v>1</v>
      </c>
      <c r="R5663">
        <v>15</v>
      </c>
      <c r="S5663">
        <v>7118</v>
      </c>
      <c r="T5663" t="s">
        <v>9918</v>
      </c>
      <c r="W5663" t="s">
        <v>6300</v>
      </c>
      <c r="AB5663" t="s">
        <v>10084</v>
      </c>
      <c r="AC5663" t="s">
        <v>10084</v>
      </c>
      <c r="AH5663" t="s">
        <v>9687</v>
      </c>
      <c r="AI5663" t="s">
        <v>7523</v>
      </c>
      <c r="AO5663">
        <v>0</v>
      </c>
      <c r="AP5663" t="s">
        <v>3315</v>
      </c>
      <c r="AQ5663" t="s">
        <v>5313</v>
      </c>
      <c r="AR5663">
        <v>0</v>
      </c>
      <c r="AS5663">
        <v>0</v>
      </c>
    </row>
    <row r="5664" spans="1:45" x14ac:dyDescent="0.15">
      <c r="A5664" t="s">
        <v>3314</v>
      </c>
      <c r="B5664" t="s">
        <v>6294</v>
      </c>
      <c r="C5664" t="s">
        <v>3314</v>
      </c>
      <c r="D5664" t="s">
        <v>925</v>
      </c>
      <c r="E5664" t="s">
        <v>9909</v>
      </c>
      <c r="F5664" t="s">
        <v>9910</v>
      </c>
      <c r="G5664" t="s">
        <v>10080</v>
      </c>
      <c r="H5664" t="s">
        <v>10081</v>
      </c>
      <c r="I5664" t="s">
        <v>516</v>
      </c>
      <c r="J5664" t="s">
        <v>10081</v>
      </c>
      <c r="K5664" t="s">
        <v>5616</v>
      </c>
      <c r="L5664" t="s">
        <v>5618</v>
      </c>
      <c r="M5664">
        <v>0</v>
      </c>
      <c r="N5664" t="s">
        <v>5709</v>
      </c>
      <c r="P5664" t="s">
        <v>8677</v>
      </c>
      <c r="Q5664">
        <v>1</v>
      </c>
      <c r="R5664">
        <v>16</v>
      </c>
      <c r="S5664">
        <v>7119</v>
      </c>
      <c r="T5664" t="s">
        <v>9918</v>
      </c>
      <c r="W5664" t="s">
        <v>6300</v>
      </c>
      <c r="AB5664" t="s">
        <v>10084</v>
      </c>
      <c r="AC5664" t="s">
        <v>10084</v>
      </c>
      <c r="AH5664" t="s">
        <v>9687</v>
      </c>
      <c r="AI5664" t="s">
        <v>7523</v>
      </c>
      <c r="AO5664">
        <v>0</v>
      </c>
      <c r="AP5664" t="s">
        <v>3315</v>
      </c>
      <c r="AQ5664" t="s">
        <v>5313</v>
      </c>
      <c r="AR5664">
        <v>0</v>
      </c>
      <c r="AS5664">
        <v>0</v>
      </c>
    </row>
    <row r="5665" spans="1:45" x14ac:dyDescent="0.15">
      <c r="A5665" t="s">
        <v>3314</v>
      </c>
      <c r="B5665" t="s">
        <v>6294</v>
      </c>
      <c r="C5665" t="s">
        <v>3314</v>
      </c>
      <c r="D5665" t="s">
        <v>925</v>
      </c>
      <c r="E5665" t="s">
        <v>9909</v>
      </c>
      <c r="F5665" t="s">
        <v>9910</v>
      </c>
      <c r="G5665" t="s">
        <v>10080</v>
      </c>
      <c r="H5665" t="s">
        <v>10081</v>
      </c>
      <c r="I5665" t="s">
        <v>516</v>
      </c>
      <c r="J5665" t="s">
        <v>10081</v>
      </c>
      <c r="K5665" t="s">
        <v>5616</v>
      </c>
      <c r="L5665" t="s">
        <v>5618</v>
      </c>
      <c r="M5665">
        <v>0</v>
      </c>
      <c r="N5665" t="s">
        <v>5709</v>
      </c>
      <c r="P5665" t="s">
        <v>8677</v>
      </c>
      <c r="Q5665">
        <v>1</v>
      </c>
      <c r="R5665">
        <v>17</v>
      </c>
      <c r="S5665">
        <v>7126</v>
      </c>
      <c r="T5665" t="s">
        <v>9918</v>
      </c>
      <c r="W5665" t="s">
        <v>6300</v>
      </c>
      <c r="AB5665" t="s">
        <v>10084</v>
      </c>
      <c r="AC5665" t="s">
        <v>10084</v>
      </c>
      <c r="AH5665" t="s">
        <v>9687</v>
      </c>
      <c r="AI5665" t="s">
        <v>7523</v>
      </c>
      <c r="AO5665">
        <v>0</v>
      </c>
      <c r="AP5665" t="s">
        <v>3315</v>
      </c>
      <c r="AQ5665" t="s">
        <v>5313</v>
      </c>
      <c r="AR5665">
        <v>0</v>
      </c>
      <c r="AS5665">
        <v>0</v>
      </c>
    </row>
    <row r="5666" spans="1:45" x14ac:dyDescent="0.15">
      <c r="A5666" t="s">
        <v>3314</v>
      </c>
      <c r="B5666" t="s">
        <v>6294</v>
      </c>
      <c r="C5666" t="s">
        <v>3314</v>
      </c>
      <c r="D5666" t="s">
        <v>925</v>
      </c>
      <c r="E5666" t="s">
        <v>9909</v>
      </c>
      <c r="F5666" t="s">
        <v>9910</v>
      </c>
      <c r="G5666" t="s">
        <v>10080</v>
      </c>
      <c r="H5666" t="s">
        <v>10081</v>
      </c>
      <c r="I5666" t="s">
        <v>516</v>
      </c>
      <c r="J5666" t="s">
        <v>10081</v>
      </c>
      <c r="K5666" t="s">
        <v>5616</v>
      </c>
      <c r="L5666" t="s">
        <v>5618</v>
      </c>
      <c r="M5666">
        <v>0</v>
      </c>
      <c r="N5666" t="s">
        <v>5709</v>
      </c>
      <c r="P5666" t="s">
        <v>8677</v>
      </c>
      <c r="Q5666">
        <v>1</v>
      </c>
      <c r="R5666">
        <v>18</v>
      </c>
      <c r="S5666">
        <v>7126</v>
      </c>
      <c r="T5666" t="s">
        <v>9918</v>
      </c>
      <c r="W5666" t="s">
        <v>6300</v>
      </c>
      <c r="AB5666" t="s">
        <v>10084</v>
      </c>
      <c r="AC5666" t="s">
        <v>10084</v>
      </c>
      <c r="AH5666" t="s">
        <v>9687</v>
      </c>
      <c r="AI5666" t="s">
        <v>7523</v>
      </c>
      <c r="AO5666">
        <v>0</v>
      </c>
      <c r="AP5666" t="s">
        <v>3315</v>
      </c>
      <c r="AQ5666" t="s">
        <v>5313</v>
      </c>
      <c r="AR5666">
        <v>0</v>
      </c>
      <c r="AS5666">
        <v>0</v>
      </c>
    </row>
    <row r="5667" spans="1:45" x14ac:dyDescent="0.15">
      <c r="A5667" t="s">
        <v>3314</v>
      </c>
      <c r="B5667" t="s">
        <v>6294</v>
      </c>
      <c r="C5667" t="s">
        <v>3314</v>
      </c>
      <c r="D5667" t="s">
        <v>925</v>
      </c>
      <c r="E5667" t="s">
        <v>9909</v>
      </c>
      <c r="F5667" t="s">
        <v>9910</v>
      </c>
      <c r="G5667" t="s">
        <v>10080</v>
      </c>
      <c r="H5667" t="s">
        <v>10081</v>
      </c>
      <c r="I5667" t="s">
        <v>516</v>
      </c>
      <c r="J5667" t="s">
        <v>10081</v>
      </c>
      <c r="K5667" t="s">
        <v>5616</v>
      </c>
      <c r="L5667" t="s">
        <v>5618</v>
      </c>
      <c r="M5667">
        <v>0</v>
      </c>
      <c r="N5667" t="s">
        <v>5709</v>
      </c>
      <c r="P5667" t="s">
        <v>8677</v>
      </c>
      <c r="Q5667">
        <v>1</v>
      </c>
      <c r="R5667">
        <v>19</v>
      </c>
      <c r="S5667">
        <v>7126</v>
      </c>
      <c r="T5667" t="s">
        <v>9918</v>
      </c>
      <c r="W5667" t="s">
        <v>6300</v>
      </c>
      <c r="AB5667" t="s">
        <v>10084</v>
      </c>
      <c r="AC5667" t="s">
        <v>10084</v>
      </c>
      <c r="AH5667" t="s">
        <v>9687</v>
      </c>
      <c r="AI5667" t="s">
        <v>7523</v>
      </c>
      <c r="AO5667">
        <v>0</v>
      </c>
      <c r="AP5667" t="s">
        <v>3315</v>
      </c>
      <c r="AQ5667" t="s">
        <v>5313</v>
      </c>
      <c r="AR5667">
        <v>0</v>
      </c>
      <c r="AS5667">
        <v>0</v>
      </c>
    </row>
    <row r="5668" spans="1:45" x14ac:dyDescent="0.15">
      <c r="A5668" t="s">
        <v>3314</v>
      </c>
      <c r="B5668" t="s">
        <v>6294</v>
      </c>
      <c r="C5668" t="s">
        <v>3314</v>
      </c>
      <c r="D5668" t="s">
        <v>925</v>
      </c>
      <c r="E5668" t="s">
        <v>9909</v>
      </c>
      <c r="F5668" t="s">
        <v>9910</v>
      </c>
      <c r="G5668" t="s">
        <v>10080</v>
      </c>
      <c r="H5668" t="s">
        <v>10081</v>
      </c>
      <c r="I5668" t="s">
        <v>516</v>
      </c>
      <c r="J5668" t="s">
        <v>10081</v>
      </c>
      <c r="K5668" t="s">
        <v>5616</v>
      </c>
      <c r="L5668" t="s">
        <v>5618</v>
      </c>
      <c r="M5668">
        <v>0</v>
      </c>
      <c r="N5668" t="s">
        <v>5709</v>
      </c>
      <c r="P5668" t="s">
        <v>8677</v>
      </c>
      <c r="Q5668">
        <v>1</v>
      </c>
      <c r="R5668">
        <v>20</v>
      </c>
      <c r="S5668">
        <v>7126</v>
      </c>
      <c r="T5668" t="s">
        <v>9918</v>
      </c>
      <c r="W5668" t="s">
        <v>6300</v>
      </c>
      <c r="AB5668" t="s">
        <v>10084</v>
      </c>
      <c r="AC5668" t="s">
        <v>10084</v>
      </c>
      <c r="AH5668" t="s">
        <v>9687</v>
      </c>
      <c r="AI5668" t="s">
        <v>7523</v>
      </c>
      <c r="AO5668">
        <v>0</v>
      </c>
      <c r="AP5668" t="s">
        <v>3315</v>
      </c>
      <c r="AQ5668" t="s">
        <v>5313</v>
      </c>
      <c r="AR5668">
        <v>0</v>
      </c>
      <c r="AS5668">
        <v>0</v>
      </c>
    </row>
    <row r="5669" spans="1:45" x14ac:dyDescent="0.15">
      <c r="A5669" t="s">
        <v>3314</v>
      </c>
      <c r="B5669" t="s">
        <v>6294</v>
      </c>
      <c r="C5669" t="s">
        <v>3314</v>
      </c>
      <c r="D5669" t="s">
        <v>925</v>
      </c>
      <c r="E5669" t="s">
        <v>9909</v>
      </c>
      <c r="F5669" t="s">
        <v>9910</v>
      </c>
      <c r="G5669" t="s">
        <v>10080</v>
      </c>
      <c r="H5669" t="s">
        <v>10081</v>
      </c>
      <c r="I5669" t="s">
        <v>516</v>
      </c>
      <c r="J5669" t="s">
        <v>10081</v>
      </c>
      <c r="K5669" t="s">
        <v>5616</v>
      </c>
      <c r="L5669" t="s">
        <v>5618</v>
      </c>
      <c r="M5669">
        <v>0</v>
      </c>
      <c r="N5669" t="s">
        <v>5709</v>
      </c>
      <c r="P5669" t="s">
        <v>8677</v>
      </c>
      <c r="Q5669">
        <v>1</v>
      </c>
      <c r="R5669">
        <v>21</v>
      </c>
      <c r="S5669">
        <v>7121</v>
      </c>
      <c r="T5669" t="s">
        <v>9918</v>
      </c>
      <c r="W5669" t="s">
        <v>6300</v>
      </c>
      <c r="AB5669" t="s">
        <v>10084</v>
      </c>
      <c r="AC5669" t="s">
        <v>10084</v>
      </c>
      <c r="AH5669" t="s">
        <v>9687</v>
      </c>
      <c r="AI5669" t="s">
        <v>7523</v>
      </c>
      <c r="AO5669">
        <v>0</v>
      </c>
      <c r="AP5669" t="s">
        <v>3315</v>
      </c>
      <c r="AQ5669" t="s">
        <v>5313</v>
      </c>
      <c r="AR5669">
        <v>0</v>
      </c>
      <c r="AS5669">
        <v>0</v>
      </c>
    </row>
    <row r="5670" spans="1:45" x14ac:dyDescent="0.15">
      <c r="A5670" t="s">
        <v>3314</v>
      </c>
      <c r="B5670" t="s">
        <v>6294</v>
      </c>
      <c r="C5670" t="s">
        <v>3314</v>
      </c>
      <c r="D5670" t="s">
        <v>925</v>
      </c>
      <c r="E5670" t="s">
        <v>9909</v>
      </c>
      <c r="F5670" t="s">
        <v>9910</v>
      </c>
      <c r="G5670" t="s">
        <v>10080</v>
      </c>
      <c r="H5670" t="s">
        <v>10081</v>
      </c>
      <c r="I5670" t="s">
        <v>516</v>
      </c>
      <c r="J5670" t="s">
        <v>10081</v>
      </c>
      <c r="K5670" t="s">
        <v>5616</v>
      </c>
      <c r="L5670" t="s">
        <v>5618</v>
      </c>
      <c r="M5670">
        <v>0</v>
      </c>
      <c r="N5670" t="s">
        <v>5709</v>
      </c>
      <c r="P5670" t="s">
        <v>8677</v>
      </c>
      <c r="Q5670">
        <v>1</v>
      </c>
      <c r="R5670">
        <v>22</v>
      </c>
      <c r="S5670">
        <v>7120</v>
      </c>
      <c r="T5670" t="s">
        <v>9918</v>
      </c>
      <c r="W5670" t="s">
        <v>6300</v>
      </c>
      <c r="AB5670" t="s">
        <v>10084</v>
      </c>
      <c r="AC5670" t="s">
        <v>10084</v>
      </c>
      <c r="AH5670" t="s">
        <v>9687</v>
      </c>
      <c r="AI5670" t="s">
        <v>7523</v>
      </c>
      <c r="AO5670">
        <v>0</v>
      </c>
      <c r="AP5670" t="s">
        <v>3315</v>
      </c>
      <c r="AQ5670" t="s">
        <v>5313</v>
      </c>
      <c r="AR5670">
        <v>0</v>
      </c>
      <c r="AS5670">
        <v>0</v>
      </c>
    </row>
    <row r="5671" spans="1:45" x14ac:dyDescent="0.15">
      <c r="A5671" t="s">
        <v>3314</v>
      </c>
      <c r="B5671" t="s">
        <v>6294</v>
      </c>
      <c r="C5671" t="s">
        <v>3314</v>
      </c>
      <c r="D5671" t="s">
        <v>925</v>
      </c>
      <c r="E5671" t="s">
        <v>9909</v>
      </c>
      <c r="F5671" t="s">
        <v>9910</v>
      </c>
      <c r="G5671" t="s">
        <v>10080</v>
      </c>
      <c r="H5671" t="s">
        <v>10081</v>
      </c>
      <c r="I5671" t="s">
        <v>516</v>
      </c>
      <c r="J5671" t="s">
        <v>10081</v>
      </c>
      <c r="K5671" t="s">
        <v>5616</v>
      </c>
      <c r="L5671" t="s">
        <v>5618</v>
      </c>
      <c r="M5671">
        <v>0</v>
      </c>
      <c r="N5671" t="s">
        <v>5709</v>
      </c>
      <c r="P5671" t="s">
        <v>8677</v>
      </c>
      <c r="Q5671">
        <v>1</v>
      </c>
      <c r="R5671">
        <v>23</v>
      </c>
      <c r="S5671">
        <v>7125</v>
      </c>
      <c r="T5671" t="s">
        <v>9918</v>
      </c>
      <c r="W5671" t="s">
        <v>6300</v>
      </c>
      <c r="AB5671" t="s">
        <v>10084</v>
      </c>
      <c r="AC5671" t="s">
        <v>10084</v>
      </c>
      <c r="AH5671" t="s">
        <v>9687</v>
      </c>
      <c r="AI5671" t="s">
        <v>7523</v>
      </c>
      <c r="AO5671">
        <v>0</v>
      </c>
      <c r="AP5671" t="s">
        <v>3315</v>
      </c>
      <c r="AQ5671" t="s">
        <v>5313</v>
      </c>
      <c r="AR5671">
        <v>0</v>
      </c>
      <c r="AS5671">
        <v>0</v>
      </c>
    </row>
    <row r="5672" spans="1:45" x14ac:dyDescent="0.15">
      <c r="A5672" t="s">
        <v>3314</v>
      </c>
      <c r="B5672" t="s">
        <v>6294</v>
      </c>
      <c r="C5672" t="s">
        <v>3314</v>
      </c>
      <c r="D5672" t="s">
        <v>925</v>
      </c>
      <c r="E5672" t="s">
        <v>9909</v>
      </c>
      <c r="F5672" t="s">
        <v>9910</v>
      </c>
      <c r="G5672" t="s">
        <v>10080</v>
      </c>
      <c r="H5672" t="s">
        <v>10081</v>
      </c>
      <c r="I5672" t="s">
        <v>516</v>
      </c>
      <c r="J5672" t="s">
        <v>10081</v>
      </c>
      <c r="K5672" t="s">
        <v>5616</v>
      </c>
      <c r="L5672" t="s">
        <v>5618</v>
      </c>
      <c r="M5672">
        <v>0</v>
      </c>
      <c r="N5672" t="s">
        <v>5709</v>
      </c>
      <c r="P5672" t="s">
        <v>8677</v>
      </c>
      <c r="Q5672">
        <v>1</v>
      </c>
      <c r="R5672">
        <v>24</v>
      </c>
      <c r="S5672">
        <v>7125</v>
      </c>
      <c r="T5672" t="s">
        <v>9918</v>
      </c>
      <c r="W5672" t="s">
        <v>6300</v>
      </c>
      <c r="AB5672" t="s">
        <v>10084</v>
      </c>
      <c r="AC5672" t="s">
        <v>10084</v>
      </c>
      <c r="AH5672" t="s">
        <v>9687</v>
      </c>
      <c r="AI5672" t="s">
        <v>7523</v>
      </c>
      <c r="AO5672">
        <v>0</v>
      </c>
      <c r="AP5672" t="s">
        <v>3315</v>
      </c>
      <c r="AQ5672" t="s">
        <v>5313</v>
      </c>
      <c r="AR5672">
        <v>0</v>
      </c>
      <c r="AS5672">
        <v>0</v>
      </c>
    </row>
    <row r="5673" spans="1:45" x14ac:dyDescent="0.15">
      <c r="A5673" t="s">
        <v>3314</v>
      </c>
      <c r="B5673" t="s">
        <v>6294</v>
      </c>
      <c r="C5673" t="s">
        <v>3314</v>
      </c>
      <c r="D5673" t="s">
        <v>925</v>
      </c>
      <c r="E5673" t="s">
        <v>9909</v>
      </c>
      <c r="F5673" t="s">
        <v>9910</v>
      </c>
      <c r="G5673" t="s">
        <v>10080</v>
      </c>
      <c r="H5673" t="s">
        <v>10081</v>
      </c>
      <c r="I5673" t="s">
        <v>516</v>
      </c>
      <c r="J5673" t="s">
        <v>10081</v>
      </c>
      <c r="K5673" t="s">
        <v>5616</v>
      </c>
      <c r="L5673" t="s">
        <v>5618</v>
      </c>
      <c r="M5673">
        <v>0</v>
      </c>
      <c r="N5673" t="s">
        <v>5709</v>
      </c>
      <c r="P5673" t="s">
        <v>8677</v>
      </c>
      <c r="Q5673">
        <v>1</v>
      </c>
      <c r="R5673">
        <v>25</v>
      </c>
      <c r="S5673">
        <v>7119</v>
      </c>
      <c r="T5673" t="s">
        <v>9918</v>
      </c>
      <c r="W5673" t="s">
        <v>6300</v>
      </c>
      <c r="AB5673" t="s">
        <v>10084</v>
      </c>
      <c r="AC5673" t="s">
        <v>10084</v>
      </c>
      <c r="AH5673" t="s">
        <v>9687</v>
      </c>
      <c r="AI5673" t="s">
        <v>7523</v>
      </c>
      <c r="AO5673">
        <v>0</v>
      </c>
      <c r="AP5673" t="s">
        <v>3315</v>
      </c>
      <c r="AQ5673" t="s">
        <v>5313</v>
      </c>
      <c r="AR5673">
        <v>0</v>
      </c>
      <c r="AS5673">
        <v>0</v>
      </c>
    </row>
    <row r="5674" spans="1:45" x14ac:dyDescent="0.15">
      <c r="A5674" t="s">
        <v>3314</v>
      </c>
      <c r="B5674" t="s">
        <v>6294</v>
      </c>
      <c r="C5674" t="s">
        <v>3314</v>
      </c>
      <c r="D5674" t="s">
        <v>925</v>
      </c>
      <c r="E5674" t="s">
        <v>9909</v>
      </c>
      <c r="F5674" t="s">
        <v>9910</v>
      </c>
      <c r="G5674" t="s">
        <v>10080</v>
      </c>
      <c r="H5674" t="s">
        <v>10081</v>
      </c>
      <c r="I5674" t="s">
        <v>516</v>
      </c>
      <c r="J5674" t="s">
        <v>10081</v>
      </c>
      <c r="K5674" t="s">
        <v>5616</v>
      </c>
      <c r="L5674" t="s">
        <v>5618</v>
      </c>
      <c r="M5674">
        <v>0</v>
      </c>
      <c r="N5674" t="s">
        <v>5709</v>
      </c>
      <c r="P5674" t="s">
        <v>8674</v>
      </c>
      <c r="Q5674">
        <v>1</v>
      </c>
      <c r="R5674">
        <v>2</v>
      </c>
      <c r="S5674">
        <v>7111</v>
      </c>
      <c r="T5674" t="s">
        <v>9918</v>
      </c>
      <c r="W5674" t="s">
        <v>6300</v>
      </c>
      <c r="AB5674" t="s">
        <v>10084</v>
      </c>
      <c r="AC5674" t="s">
        <v>10084</v>
      </c>
      <c r="AH5674" t="s">
        <v>9687</v>
      </c>
      <c r="AI5674" t="s">
        <v>7523</v>
      </c>
      <c r="AO5674">
        <v>0</v>
      </c>
      <c r="AP5674" t="s">
        <v>3315</v>
      </c>
      <c r="AQ5674" t="s">
        <v>5313</v>
      </c>
      <c r="AR5674">
        <v>0</v>
      </c>
      <c r="AS5674">
        <v>0</v>
      </c>
    </row>
    <row r="5675" spans="1:45" x14ac:dyDescent="0.15">
      <c r="A5675" t="s">
        <v>3314</v>
      </c>
      <c r="B5675" t="s">
        <v>6294</v>
      </c>
      <c r="C5675" t="s">
        <v>3314</v>
      </c>
      <c r="D5675" t="s">
        <v>925</v>
      </c>
      <c r="E5675" t="s">
        <v>9909</v>
      </c>
      <c r="F5675" t="s">
        <v>9910</v>
      </c>
      <c r="G5675" t="s">
        <v>10080</v>
      </c>
      <c r="H5675" t="s">
        <v>10081</v>
      </c>
      <c r="I5675" t="s">
        <v>516</v>
      </c>
      <c r="J5675" t="s">
        <v>10081</v>
      </c>
      <c r="K5675" t="s">
        <v>5616</v>
      </c>
      <c r="L5675" t="s">
        <v>5618</v>
      </c>
      <c r="M5675">
        <v>0</v>
      </c>
      <c r="N5675" t="s">
        <v>5709</v>
      </c>
      <c r="P5675" t="s">
        <v>8674</v>
      </c>
      <c r="Q5675">
        <v>1</v>
      </c>
      <c r="R5675">
        <v>3</v>
      </c>
      <c r="S5675">
        <v>7118</v>
      </c>
      <c r="T5675" t="s">
        <v>9918</v>
      </c>
      <c r="W5675" t="s">
        <v>6300</v>
      </c>
      <c r="AB5675" t="s">
        <v>10084</v>
      </c>
      <c r="AC5675" t="s">
        <v>10084</v>
      </c>
      <c r="AH5675" t="s">
        <v>9687</v>
      </c>
      <c r="AI5675" t="s">
        <v>7523</v>
      </c>
      <c r="AO5675">
        <v>0</v>
      </c>
      <c r="AP5675" t="s">
        <v>3315</v>
      </c>
      <c r="AQ5675" t="s">
        <v>5313</v>
      </c>
      <c r="AR5675">
        <v>0</v>
      </c>
      <c r="AS5675">
        <v>0</v>
      </c>
    </row>
    <row r="5676" spans="1:45" x14ac:dyDescent="0.15">
      <c r="A5676" t="s">
        <v>3314</v>
      </c>
      <c r="B5676" t="s">
        <v>6294</v>
      </c>
      <c r="C5676" t="s">
        <v>3314</v>
      </c>
      <c r="D5676" t="s">
        <v>925</v>
      </c>
      <c r="E5676" t="s">
        <v>9909</v>
      </c>
      <c r="F5676" t="s">
        <v>9910</v>
      </c>
      <c r="G5676" t="s">
        <v>10080</v>
      </c>
      <c r="H5676" t="s">
        <v>10081</v>
      </c>
      <c r="I5676" t="s">
        <v>516</v>
      </c>
      <c r="J5676" t="s">
        <v>10081</v>
      </c>
      <c r="K5676" t="s">
        <v>5616</v>
      </c>
      <c r="L5676" t="s">
        <v>5618</v>
      </c>
      <c r="M5676">
        <v>0</v>
      </c>
      <c r="N5676" t="s">
        <v>5709</v>
      </c>
      <c r="P5676" t="s">
        <v>8674</v>
      </c>
      <c r="Q5676">
        <v>1</v>
      </c>
      <c r="R5676">
        <v>4</v>
      </c>
      <c r="S5676">
        <v>7124</v>
      </c>
      <c r="T5676" t="s">
        <v>9918</v>
      </c>
      <c r="W5676" t="s">
        <v>6300</v>
      </c>
      <c r="AB5676" t="s">
        <v>10084</v>
      </c>
      <c r="AC5676" t="s">
        <v>10084</v>
      </c>
      <c r="AH5676" t="s">
        <v>9687</v>
      </c>
      <c r="AI5676" t="s">
        <v>7523</v>
      </c>
      <c r="AO5676">
        <v>0</v>
      </c>
      <c r="AP5676" t="s">
        <v>3315</v>
      </c>
      <c r="AQ5676" t="s">
        <v>5313</v>
      </c>
      <c r="AR5676">
        <v>0</v>
      </c>
      <c r="AS5676">
        <v>0</v>
      </c>
    </row>
    <row r="5677" spans="1:45" x14ac:dyDescent="0.15">
      <c r="A5677" t="s">
        <v>3314</v>
      </c>
      <c r="B5677" t="s">
        <v>6294</v>
      </c>
      <c r="C5677" t="s">
        <v>3314</v>
      </c>
      <c r="D5677" t="s">
        <v>925</v>
      </c>
      <c r="E5677" t="s">
        <v>9909</v>
      </c>
      <c r="F5677" t="s">
        <v>9910</v>
      </c>
      <c r="G5677" t="s">
        <v>10080</v>
      </c>
      <c r="H5677" t="s">
        <v>10081</v>
      </c>
      <c r="I5677" t="s">
        <v>516</v>
      </c>
      <c r="J5677" t="s">
        <v>10081</v>
      </c>
      <c r="K5677" t="s">
        <v>5616</v>
      </c>
      <c r="L5677" t="s">
        <v>5618</v>
      </c>
      <c r="M5677">
        <v>0</v>
      </c>
      <c r="N5677" t="s">
        <v>5709</v>
      </c>
      <c r="P5677" t="s">
        <v>8674</v>
      </c>
      <c r="Q5677">
        <v>1</v>
      </c>
      <c r="R5677">
        <v>5</v>
      </c>
      <c r="S5677">
        <v>7124</v>
      </c>
      <c r="T5677" t="s">
        <v>9918</v>
      </c>
      <c r="W5677" t="s">
        <v>6300</v>
      </c>
      <c r="AB5677" t="s">
        <v>10084</v>
      </c>
      <c r="AC5677" t="s">
        <v>10084</v>
      </c>
      <c r="AH5677" t="s">
        <v>9687</v>
      </c>
      <c r="AI5677" t="s">
        <v>7523</v>
      </c>
      <c r="AO5677">
        <v>0</v>
      </c>
      <c r="AP5677" t="s">
        <v>3315</v>
      </c>
      <c r="AQ5677" t="s">
        <v>5313</v>
      </c>
      <c r="AR5677">
        <v>0</v>
      </c>
      <c r="AS5677">
        <v>0</v>
      </c>
    </row>
    <row r="5678" spans="1:45" x14ac:dyDescent="0.15">
      <c r="A5678" t="s">
        <v>3314</v>
      </c>
      <c r="B5678" t="s">
        <v>6294</v>
      </c>
      <c r="C5678" t="s">
        <v>3314</v>
      </c>
      <c r="D5678" t="s">
        <v>925</v>
      </c>
      <c r="E5678" t="s">
        <v>9909</v>
      </c>
      <c r="F5678" t="s">
        <v>9910</v>
      </c>
      <c r="G5678" t="s">
        <v>10080</v>
      </c>
      <c r="H5678" t="s">
        <v>10081</v>
      </c>
      <c r="I5678" t="s">
        <v>516</v>
      </c>
      <c r="J5678" t="s">
        <v>10081</v>
      </c>
      <c r="K5678" t="s">
        <v>5616</v>
      </c>
      <c r="L5678" t="s">
        <v>5618</v>
      </c>
      <c r="M5678">
        <v>0</v>
      </c>
      <c r="N5678" t="s">
        <v>5709</v>
      </c>
      <c r="P5678" t="s">
        <v>8674</v>
      </c>
      <c r="Q5678">
        <v>1</v>
      </c>
      <c r="R5678">
        <v>6</v>
      </c>
      <c r="S5678">
        <v>7121</v>
      </c>
      <c r="T5678" t="s">
        <v>9918</v>
      </c>
      <c r="W5678" t="s">
        <v>6300</v>
      </c>
      <c r="AB5678" t="s">
        <v>10084</v>
      </c>
      <c r="AC5678" t="s">
        <v>10084</v>
      </c>
      <c r="AH5678" t="s">
        <v>9687</v>
      </c>
      <c r="AI5678" t="s">
        <v>7523</v>
      </c>
      <c r="AO5678">
        <v>0</v>
      </c>
      <c r="AP5678" t="s">
        <v>3315</v>
      </c>
      <c r="AQ5678" t="s">
        <v>5313</v>
      </c>
      <c r="AR5678">
        <v>0</v>
      </c>
      <c r="AS5678">
        <v>0</v>
      </c>
    </row>
    <row r="5679" spans="1:45" x14ac:dyDescent="0.15">
      <c r="A5679" t="s">
        <v>3314</v>
      </c>
      <c r="B5679" t="s">
        <v>6294</v>
      </c>
      <c r="C5679" t="s">
        <v>3314</v>
      </c>
      <c r="D5679" t="s">
        <v>925</v>
      </c>
      <c r="E5679" t="s">
        <v>9909</v>
      </c>
      <c r="F5679" t="s">
        <v>9910</v>
      </c>
      <c r="G5679" t="s">
        <v>10080</v>
      </c>
      <c r="H5679" t="s">
        <v>10081</v>
      </c>
      <c r="I5679" t="s">
        <v>516</v>
      </c>
      <c r="J5679" t="s">
        <v>10081</v>
      </c>
      <c r="K5679" t="s">
        <v>5616</v>
      </c>
      <c r="L5679" t="s">
        <v>5618</v>
      </c>
      <c r="M5679">
        <v>0</v>
      </c>
      <c r="N5679" t="s">
        <v>5709</v>
      </c>
      <c r="P5679" t="s">
        <v>8674</v>
      </c>
      <c r="Q5679">
        <v>1</v>
      </c>
      <c r="R5679">
        <v>7</v>
      </c>
      <c r="S5679">
        <v>7118</v>
      </c>
      <c r="T5679" t="s">
        <v>9918</v>
      </c>
      <c r="W5679" t="s">
        <v>6300</v>
      </c>
      <c r="AB5679" t="s">
        <v>10084</v>
      </c>
      <c r="AC5679" t="s">
        <v>10084</v>
      </c>
      <c r="AH5679" t="s">
        <v>9687</v>
      </c>
      <c r="AI5679" t="s">
        <v>7523</v>
      </c>
      <c r="AO5679">
        <v>0</v>
      </c>
      <c r="AP5679" t="s">
        <v>3315</v>
      </c>
      <c r="AQ5679" t="s">
        <v>5313</v>
      </c>
      <c r="AR5679">
        <v>0</v>
      </c>
      <c r="AS5679">
        <v>0</v>
      </c>
    </row>
    <row r="5680" spans="1:45" x14ac:dyDescent="0.15">
      <c r="A5680" t="s">
        <v>3314</v>
      </c>
      <c r="B5680" t="s">
        <v>6294</v>
      </c>
      <c r="C5680" t="s">
        <v>3314</v>
      </c>
      <c r="D5680" t="s">
        <v>925</v>
      </c>
      <c r="E5680" t="s">
        <v>9909</v>
      </c>
      <c r="F5680" t="s">
        <v>9910</v>
      </c>
      <c r="G5680" t="s">
        <v>10080</v>
      </c>
      <c r="H5680" t="s">
        <v>10081</v>
      </c>
      <c r="I5680" t="s">
        <v>516</v>
      </c>
      <c r="J5680" t="s">
        <v>10081</v>
      </c>
      <c r="K5680" t="s">
        <v>5616</v>
      </c>
      <c r="L5680" t="s">
        <v>5618</v>
      </c>
      <c r="M5680">
        <v>0</v>
      </c>
      <c r="N5680" t="s">
        <v>5709</v>
      </c>
      <c r="P5680" t="s">
        <v>8674</v>
      </c>
      <c r="Q5680">
        <v>1</v>
      </c>
      <c r="R5680">
        <v>8</v>
      </c>
      <c r="S5680">
        <v>7120</v>
      </c>
      <c r="T5680" t="s">
        <v>9918</v>
      </c>
      <c r="W5680" t="s">
        <v>6300</v>
      </c>
      <c r="AB5680" t="s">
        <v>10084</v>
      </c>
      <c r="AC5680" t="s">
        <v>10084</v>
      </c>
      <c r="AH5680" t="s">
        <v>9687</v>
      </c>
      <c r="AI5680" t="s">
        <v>7523</v>
      </c>
      <c r="AO5680">
        <v>0</v>
      </c>
      <c r="AP5680" t="s">
        <v>3315</v>
      </c>
      <c r="AQ5680" t="s">
        <v>5313</v>
      </c>
      <c r="AR5680">
        <v>0</v>
      </c>
      <c r="AS5680">
        <v>0</v>
      </c>
    </row>
    <row r="5681" spans="1:45" x14ac:dyDescent="0.15">
      <c r="A5681" t="s">
        <v>3314</v>
      </c>
      <c r="B5681" t="s">
        <v>6294</v>
      </c>
      <c r="C5681" t="s">
        <v>3314</v>
      </c>
      <c r="D5681" t="s">
        <v>925</v>
      </c>
      <c r="E5681" t="s">
        <v>9909</v>
      </c>
      <c r="F5681" t="s">
        <v>9910</v>
      </c>
      <c r="G5681" t="s">
        <v>10080</v>
      </c>
      <c r="H5681" t="s">
        <v>10081</v>
      </c>
      <c r="I5681" t="s">
        <v>516</v>
      </c>
      <c r="J5681" t="s">
        <v>10081</v>
      </c>
      <c r="K5681" t="s">
        <v>5616</v>
      </c>
      <c r="L5681" t="s">
        <v>5618</v>
      </c>
      <c r="M5681">
        <v>0</v>
      </c>
      <c r="N5681" t="s">
        <v>5709</v>
      </c>
      <c r="P5681" t="s">
        <v>8674</v>
      </c>
      <c r="Q5681">
        <v>1</v>
      </c>
      <c r="R5681">
        <v>9</v>
      </c>
      <c r="S5681">
        <v>7098</v>
      </c>
      <c r="T5681" t="s">
        <v>9918</v>
      </c>
      <c r="W5681" t="s">
        <v>6300</v>
      </c>
      <c r="AB5681" t="s">
        <v>10084</v>
      </c>
      <c r="AC5681" t="s">
        <v>10084</v>
      </c>
      <c r="AH5681" t="s">
        <v>9687</v>
      </c>
      <c r="AI5681" t="s">
        <v>7523</v>
      </c>
      <c r="AO5681">
        <v>0</v>
      </c>
      <c r="AP5681" t="s">
        <v>3315</v>
      </c>
      <c r="AQ5681" t="s">
        <v>5313</v>
      </c>
      <c r="AR5681">
        <v>0</v>
      </c>
      <c r="AS5681">
        <v>0</v>
      </c>
    </row>
    <row r="5682" spans="1:45" x14ac:dyDescent="0.15">
      <c r="A5682" t="s">
        <v>3314</v>
      </c>
      <c r="B5682" t="s">
        <v>6294</v>
      </c>
      <c r="C5682" t="s">
        <v>3314</v>
      </c>
      <c r="D5682" t="s">
        <v>925</v>
      </c>
      <c r="E5682" t="s">
        <v>9909</v>
      </c>
      <c r="F5682" t="s">
        <v>9910</v>
      </c>
      <c r="G5682" t="s">
        <v>10080</v>
      </c>
      <c r="H5682" t="s">
        <v>10081</v>
      </c>
      <c r="I5682" t="s">
        <v>516</v>
      </c>
      <c r="J5682" t="s">
        <v>10081</v>
      </c>
      <c r="K5682" t="s">
        <v>5616</v>
      </c>
      <c r="L5682" t="s">
        <v>5618</v>
      </c>
      <c r="M5682">
        <v>0</v>
      </c>
      <c r="N5682" t="s">
        <v>5709</v>
      </c>
      <c r="P5682" t="s">
        <v>8674</v>
      </c>
      <c r="Q5682">
        <v>1</v>
      </c>
      <c r="R5682">
        <v>10</v>
      </c>
      <c r="S5682">
        <v>7124</v>
      </c>
      <c r="T5682" t="s">
        <v>9918</v>
      </c>
      <c r="W5682" t="s">
        <v>6300</v>
      </c>
      <c r="AB5682" t="s">
        <v>10084</v>
      </c>
      <c r="AC5682" t="s">
        <v>10084</v>
      </c>
      <c r="AH5682" t="s">
        <v>9687</v>
      </c>
      <c r="AI5682" t="s">
        <v>7523</v>
      </c>
      <c r="AO5682">
        <v>0</v>
      </c>
      <c r="AP5682" t="s">
        <v>3315</v>
      </c>
      <c r="AQ5682" t="s">
        <v>5313</v>
      </c>
      <c r="AR5682">
        <v>0</v>
      </c>
      <c r="AS5682">
        <v>0</v>
      </c>
    </row>
    <row r="5683" spans="1:45" x14ac:dyDescent="0.15">
      <c r="A5683" t="s">
        <v>3314</v>
      </c>
      <c r="B5683" t="s">
        <v>6294</v>
      </c>
      <c r="C5683" t="s">
        <v>3314</v>
      </c>
      <c r="D5683" t="s">
        <v>925</v>
      </c>
      <c r="E5683" t="s">
        <v>9909</v>
      </c>
      <c r="F5683" t="s">
        <v>9910</v>
      </c>
      <c r="G5683" t="s">
        <v>10080</v>
      </c>
      <c r="H5683" t="s">
        <v>10081</v>
      </c>
      <c r="I5683" t="s">
        <v>516</v>
      </c>
      <c r="J5683" t="s">
        <v>10081</v>
      </c>
      <c r="K5683" t="s">
        <v>5616</v>
      </c>
      <c r="L5683" t="s">
        <v>5618</v>
      </c>
      <c r="M5683">
        <v>0</v>
      </c>
      <c r="N5683" t="s">
        <v>5709</v>
      </c>
      <c r="P5683" t="s">
        <v>8674</v>
      </c>
      <c r="Q5683">
        <v>1</v>
      </c>
      <c r="R5683">
        <v>11</v>
      </c>
      <c r="S5683">
        <v>7118</v>
      </c>
      <c r="T5683" t="s">
        <v>9918</v>
      </c>
      <c r="W5683" t="s">
        <v>6300</v>
      </c>
      <c r="AB5683" t="s">
        <v>10084</v>
      </c>
      <c r="AC5683" t="s">
        <v>10084</v>
      </c>
      <c r="AH5683" t="s">
        <v>9687</v>
      </c>
      <c r="AI5683" t="s">
        <v>7523</v>
      </c>
      <c r="AO5683">
        <v>0</v>
      </c>
      <c r="AP5683" t="s">
        <v>3315</v>
      </c>
      <c r="AQ5683" t="s">
        <v>5313</v>
      </c>
      <c r="AR5683">
        <v>0</v>
      </c>
      <c r="AS5683">
        <v>0</v>
      </c>
    </row>
    <row r="5684" spans="1:45" x14ac:dyDescent="0.15">
      <c r="A5684" t="s">
        <v>3314</v>
      </c>
      <c r="B5684" t="s">
        <v>6294</v>
      </c>
      <c r="C5684" t="s">
        <v>3314</v>
      </c>
      <c r="D5684" t="s">
        <v>925</v>
      </c>
      <c r="E5684" t="s">
        <v>9909</v>
      </c>
      <c r="F5684" t="s">
        <v>9910</v>
      </c>
      <c r="G5684" t="s">
        <v>10080</v>
      </c>
      <c r="H5684" t="s">
        <v>10081</v>
      </c>
      <c r="I5684" t="s">
        <v>516</v>
      </c>
      <c r="J5684" t="s">
        <v>10081</v>
      </c>
      <c r="K5684" t="s">
        <v>5616</v>
      </c>
      <c r="L5684" t="s">
        <v>5618</v>
      </c>
      <c r="M5684">
        <v>0</v>
      </c>
      <c r="N5684" t="s">
        <v>5709</v>
      </c>
      <c r="P5684" t="s">
        <v>8674</v>
      </c>
      <c r="Q5684">
        <v>1</v>
      </c>
      <c r="R5684">
        <v>12</v>
      </c>
      <c r="S5684">
        <v>7123</v>
      </c>
      <c r="T5684" t="s">
        <v>9918</v>
      </c>
      <c r="W5684" t="s">
        <v>6300</v>
      </c>
      <c r="AB5684" t="s">
        <v>10084</v>
      </c>
      <c r="AC5684" t="s">
        <v>10084</v>
      </c>
      <c r="AH5684" t="s">
        <v>9687</v>
      </c>
      <c r="AI5684" t="s">
        <v>7523</v>
      </c>
      <c r="AO5684">
        <v>0</v>
      </c>
      <c r="AP5684" t="s">
        <v>3315</v>
      </c>
      <c r="AQ5684" t="s">
        <v>5313</v>
      </c>
      <c r="AR5684">
        <v>0</v>
      </c>
      <c r="AS5684">
        <v>0</v>
      </c>
    </row>
    <row r="5685" spans="1:45" x14ac:dyDescent="0.15">
      <c r="A5685" t="s">
        <v>3314</v>
      </c>
      <c r="B5685" t="s">
        <v>6294</v>
      </c>
      <c r="C5685" t="s">
        <v>3314</v>
      </c>
      <c r="D5685" t="s">
        <v>925</v>
      </c>
      <c r="E5685" t="s">
        <v>9909</v>
      </c>
      <c r="F5685" t="s">
        <v>9910</v>
      </c>
      <c r="G5685" t="s">
        <v>10080</v>
      </c>
      <c r="H5685" t="s">
        <v>10081</v>
      </c>
      <c r="I5685" t="s">
        <v>516</v>
      </c>
      <c r="J5685" t="s">
        <v>10081</v>
      </c>
      <c r="K5685" t="s">
        <v>5616</v>
      </c>
      <c r="L5685" t="s">
        <v>5618</v>
      </c>
      <c r="M5685">
        <v>0</v>
      </c>
      <c r="N5685" t="s">
        <v>5709</v>
      </c>
      <c r="P5685" t="s">
        <v>8674</v>
      </c>
      <c r="Q5685">
        <v>1</v>
      </c>
      <c r="R5685">
        <v>13</v>
      </c>
      <c r="S5685">
        <v>7120</v>
      </c>
      <c r="T5685" t="s">
        <v>9918</v>
      </c>
      <c r="W5685" t="s">
        <v>6300</v>
      </c>
      <c r="AB5685" t="s">
        <v>10084</v>
      </c>
      <c r="AC5685" t="s">
        <v>10084</v>
      </c>
      <c r="AH5685" t="s">
        <v>9687</v>
      </c>
      <c r="AI5685" t="s">
        <v>7523</v>
      </c>
      <c r="AO5685">
        <v>0</v>
      </c>
      <c r="AP5685" t="s">
        <v>3315</v>
      </c>
      <c r="AQ5685" t="s">
        <v>5313</v>
      </c>
      <c r="AR5685">
        <v>0</v>
      </c>
      <c r="AS5685">
        <v>0</v>
      </c>
    </row>
    <row r="5686" spans="1:45" x14ac:dyDescent="0.15">
      <c r="A5686" t="s">
        <v>3314</v>
      </c>
      <c r="B5686" t="s">
        <v>6294</v>
      </c>
      <c r="C5686" t="s">
        <v>3314</v>
      </c>
      <c r="D5686" t="s">
        <v>925</v>
      </c>
      <c r="E5686" t="s">
        <v>9909</v>
      </c>
      <c r="F5686" t="s">
        <v>9910</v>
      </c>
      <c r="G5686" t="s">
        <v>10080</v>
      </c>
      <c r="H5686" t="s">
        <v>10081</v>
      </c>
      <c r="I5686" t="s">
        <v>516</v>
      </c>
      <c r="J5686" t="s">
        <v>10081</v>
      </c>
      <c r="K5686" t="s">
        <v>5616</v>
      </c>
      <c r="L5686" t="s">
        <v>5618</v>
      </c>
      <c r="M5686">
        <v>0</v>
      </c>
      <c r="N5686" t="s">
        <v>5709</v>
      </c>
      <c r="P5686" t="s">
        <v>8674</v>
      </c>
      <c r="Q5686">
        <v>1</v>
      </c>
      <c r="R5686">
        <v>14</v>
      </c>
      <c r="S5686">
        <v>7122</v>
      </c>
      <c r="T5686" t="s">
        <v>9918</v>
      </c>
      <c r="W5686" t="s">
        <v>6300</v>
      </c>
      <c r="AB5686" t="s">
        <v>10084</v>
      </c>
      <c r="AC5686" t="s">
        <v>10084</v>
      </c>
      <c r="AH5686" t="s">
        <v>9687</v>
      </c>
      <c r="AI5686" t="s">
        <v>7523</v>
      </c>
      <c r="AO5686">
        <v>0</v>
      </c>
      <c r="AP5686" t="s">
        <v>3315</v>
      </c>
      <c r="AQ5686" t="s">
        <v>5313</v>
      </c>
      <c r="AR5686">
        <v>0</v>
      </c>
      <c r="AS5686">
        <v>0</v>
      </c>
    </row>
    <row r="5687" spans="1:45" x14ac:dyDescent="0.15">
      <c r="A5687" t="s">
        <v>3314</v>
      </c>
      <c r="B5687" t="s">
        <v>6294</v>
      </c>
      <c r="C5687" t="s">
        <v>3314</v>
      </c>
      <c r="D5687" t="s">
        <v>925</v>
      </c>
      <c r="E5687" t="s">
        <v>9909</v>
      </c>
      <c r="F5687" t="s">
        <v>9910</v>
      </c>
      <c r="G5687" t="s">
        <v>10080</v>
      </c>
      <c r="H5687" t="s">
        <v>10081</v>
      </c>
      <c r="I5687" t="s">
        <v>516</v>
      </c>
      <c r="J5687" t="s">
        <v>10081</v>
      </c>
      <c r="K5687" t="s">
        <v>5616</v>
      </c>
      <c r="L5687" t="s">
        <v>5618</v>
      </c>
      <c r="M5687">
        <v>0</v>
      </c>
      <c r="N5687" t="s">
        <v>5709</v>
      </c>
      <c r="P5687" t="s">
        <v>8674</v>
      </c>
      <c r="Q5687">
        <v>1</v>
      </c>
      <c r="R5687">
        <v>15</v>
      </c>
      <c r="S5687">
        <v>7130</v>
      </c>
      <c r="T5687" t="s">
        <v>9918</v>
      </c>
      <c r="W5687" t="s">
        <v>6300</v>
      </c>
      <c r="AB5687" t="s">
        <v>10084</v>
      </c>
      <c r="AC5687" t="s">
        <v>10084</v>
      </c>
      <c r="AH5687" t="s">
        <v>9687</v>
      </c>
      <c r="AI5687" t="s">
        <v>7523</v>
      </c>
      <c r="AO5687">
        <v>0</v>
      </c>
      <c r="AP5687" t="s">
        <v>3315</v>
      </c>
      <c r="AQ5687" t="s">
        <v>5313</v>
      </c>
      <c r="AR5687">
        <v>0</v>
      </c>
      <c r="AS5687">
        <v>0</v>
      </c>
    </row>
    <row r="5688" spans="1:45" x14ac:dyDescent="0.15">
      <c r="A5688" t="s">
        <v>3314</v>
      </c>
      <c r="B5688" t="s">
        <v>6294</v>
      </c>
      <c r="C5688" t="s">
        <v>3314</v>
      </c>
      <c r="D5688" t="s">
        <v>925</v>
      </c>
      <c r="E5688" t="s">
        <v>9909</v>
      </c>
      <c r="F5688" t="s">
        <v>9910</v>
      </c>
      <c r="G5688" t="s">
        <v>10080</v>
      </c>
      <c r="H5688" t="s">
        <v>10081</v>
      </c>
      <c r="I5688" t="s">
        <v>516</v>
      </c>
      <c r="J5688" t="s">
        <v>10081</v>
      </c>
      <c r="K5688" t="s">
        <v>5616</v>
      </c>
      <c r="L5688" t="s">
        <v>5618</v>
      </c>
      <c r="M5688">
        <v>0</v>
      </c>
      <c r="N5688" t="s">
        <v>5709</v>
      </c>
      <c r="P5688" t="s">
        <v>8674</v>
      </c>
      <c r="Q5688">
        <v>1</v>
      </c>
      <c r="R5688">
        <v>16</v>
      </c>
      <c r="S5688">
        <v>7115</v>
      </c>
      <c r="T5688" t="s">
        <v>9918</v>
      </c>
      <c r="W5688" t="s">
        <v>6300</v>
      </c>
      <c r="AB5688" t="s">
        <v>10084</v>
      </c>
      <c r="AC5688" t="s">
        <v>10084</v>
      </c>
      <c r="AH5688" t="s">
        <v>9687</v>
      </c>
      <c r="AI5688" t="s">
        <v>7523</v>
      </c>
      <c r="AO5688">
        <v>0</v>
      </c>
      <c r="AP5688" t="s">
        <v>3315</v>
      </c>
      <c r="AQ5688" t="s">
        <v>5313</v>
      </c>
      <c r="AR5688">
        <v>0</v>
      </c>
      <c r="AS5688">
        <v>0</v>
      </c>
    </row>
    <row r="5689" spans="1:45" x14ac:dyDescent="0.15">
      <c r="A5689" t="s">
        <v>3314</v>
      </c>
      <c r="B5689" t="s">
        <v>6294</v>
      </c>
      <c r="C5689" t="s">
        <v>3314</v>
      </c>
      <c r="D5689" t="s">
        <v>925</v>
      </c>
      <c r="E5689" t="s">
        <v>9909</v>
      </c>
      <c r="F5689" t="s">
        <v>9910</v>
      </c>
      <c r="G5689" t="s">
        <v>10080</v>
      </c>
      <c r="H5689" t="s">
        <v>10081</v>
      </c>
      <c r="I5689" t="s">
        <v>516</v>
      </c>
      <c r="J5689" t="s">
        <v>10081</v>
      </c>
      <c r="K5689" t="s">
        <v>5616</v>
      </c>
      <c r="L5689" t="s">
        <v>5618</v>
      </c>
      <c r="M5689">
        <v>0</v>
      </c>
      <c r="N5689" t="s">
        <v>5709</v>
      </c>
      <c r="P5689" t="s">
        <v>8674</v>
      </c>
      <c r="Q5689">
        <v>1</v>
      </c>
      <c r="R5689">
        <v>17</v>
      </c>
      <c r="S5689">
        <v>6869</v>
      </c>
      <c r="T5689" t="s">
        <v>9918</v>
      </c>
      <c r="W5689" t="s">
        <v>6300</v>
      </c>
      <c r="AB5689" t="s">
        <v>10084</v>
      </c>
      <c r="AC5689" t="s">
        <v>10084</v>
      </c>
      <c r="AH5689" t="s">
        <v>9687</v>
      </c>
      <c r="AI5689" t="s">
        <v>7523</v>
      </c>
      <c r="AO5689">
        <v>0</v>
      </c>
      <c r="AP5689" t="s">
        <v>3315</v>
      </c>
      <c r="AQ5689" t="s">
        <v>5313</v>
      </c>
      <c r="AR5689">
        <v>0</v>
      </c>
      <c r="AS5689">
        <v>0</v>
      </c>
    </row>
    <row r="5690" spans="1:45" x14ac:dyDescent="0.15">
      <c r="A5690" t="s">
        <v>3314</v>
      </c>
      <c r="B5690" t="s">
        <v>6294</v>
      </c>
      <c r="C5690" t="s">
        <v>3314</v>
      </c>
      <c r="D5690" t="s">
        <v>925</v>
      </c>
      <c r="E5690" t="s">
        <v>9909</v>
      </c>
      <c r="F5690" t="s">
        <v>9910</v>
      </c>
      <c r="G5690" t="s">
        <v>10080</v>
      </c>
      <c r="H5690" t="s">
        <v>10081</v>
      </c>
      <c r="I5690" t="s">
        <v>516</v>
      </c>
      <c r="J5690" t="s">
        <v>10081</v>
      </c>
      <c r="K5690" t="s">
        <v>5616</v>
      </c>
      <c r="L5690" t="s">
        <v>5618</v>
      </c>
      <c r="M5690">
        <v>0</v>
      </c>
      <c r="N5690" t="s">
        <v>5709</v>
      </c>
      <c r="P5690" t="s">
        <v>8674</v>
      </c>
      <c r="Q5690">
        <v>1</v>
      </c>
      <c r="R5690">
        <v>18</v>
      </c>
      <c r="S5690">
        <v>7125</v>
      </c>
      <c r="T5690" t="s">
        <v>9918</v>
      </c>
      <c r="W5690" t="s">
        <v>6300</v>
      </c>
      <c r="AB5690" t="s">
        <v>10084</v>
      </c>
      <c r="AC5690" t="s">
        <v>10084</v>
      </c>
      <c r="AH5690" t="s">
        <v>9687</v>
      </c>
      <c r="AI5690" t="s">
        <v>7523</v>
      </c>
      <c r="AO5690">
        <v>0</v>
      </c>
      <c r="AP5690" t="s">
        <v>3315</v>
      </c>
      <c r="AQ5690" t="s">
        <v>5313</v>
      </c>
      <c r="AR5690">
        <v>0</v>
      </c>
      <c r="AS5690">
        <v>0</v>
      </c>
    </row>
    <row r="5691" spans="1:45" x14ac:dyDescent="0.15">
      <c r="A5691" t="s">
        <v>3314</v>
      </c>
      <c r="B5691" t="s">
        <v>6294</v>
      </c>
      <c r="C5691" t="s">
        <v>3314</v>
      </c>
      <c r="D5691" t="s">
        <v>925</v>
      </c>
      <c r="E5691" t="s">
        <v>9909</v>
      </c>
      <c r="F5691" t="s">
        <v>9910</v>
      </c>
      <c r="G5691" t="s">
        <v>10080</v>
      </c>
      <c r="H5691" t="s">
        <v>10081</v>
      </c>
      <c r="I5691" t="s">
        <v>516</v>
      </c>
      <c r="J5691" t="s">
        <v>10081</v>
      </c>
      <c r="K5691" t="s">
        <v>5616</v>
      </c>
      <c r="L5691" t="s">
        <v>5618</v>
      </c>
      <c r="M5691">
        <v>0</v>
      </c>
      <c r="N5691" t="s">
        <v>5709</v>
      </c>
      <c r="P5691" t="s">
        <v>8674</v>
      </c>
      <c r="Q5691">
        <v>1</v>
      </c>
      <c r="R5691">
        <v>19</v>
      </c>
      <c r="S5691">
        <v>7119</v>
      </c>
      <c r="T5691" t="s">
        <v>9918</v>
      </c>
      <c r="W5691" t="s">
        <v>6300</v>
      </c>
      <c r="AB5691" t="s">
        <v>10084</v>
      </c>
      <c r="AC5691" t="s">
        <v>10084</v>
      </c>
      <c r="AH5691" t="s">
        <v>9687</v>
      </c>
      <c r="AI5691" t="s">
        <v>7523</v>
      </c>
      <c r="AO5691">
        <v>0</v>
      </c>
      <c r="AP5691" t="s">
        <v>3315</v>
      </c>
      <c r="AQ5691" t="s">
        <v>5313</v>
      </c>
      <c r="AR5691">
        <v>0</v>
      </c>
      <c r="AS5691">
        <v>0</v>
      </c>
    </row>
    <row r="5692" spans="1:45" x14ac:dyDescent="0.15">
      <c r="A5692" t="s">
        <v>3314</v>
      </c>
      <c r="B5692" t="s">
        <v>6294</v>
      </c>
      <c r="C5692" t="s">
        <v>3314</v>
      </c>
      <c r="D5692" t="s">
        <v>925</v>
      </c>
      <c r="E5692" t="s">
        <v>9909</v>
      </c>
      <c r="F5692" t="s">
        <v>9910</v>
      </c>
      <c r="G5692" t="s">
        <v>10080</v>
      </c>
      <c r="H5692" t="s">
        <v>10081</v>
      </c>
      <c r="I5692" t="s">
        <v>516</v>
      </c>
      <c r="J5692" t="s">
        <v>10081</v>
      </c>
      <c r="K5692" t="s">
        <v>5616</v>
      </c>
      <c r="L5692" t="s">
        <v>5618</v>
      </c>
      <c r="M5692">
        <v>0</v>
      </c>
      <c r="N5692" t="s">
        <v>5709</v>
      </c>
      <c r="P5692" t="s">
        <v>8674</v>
      </c>
      <c r="Q5692">
        <v>1</v>
      </c>
      <c r="R5692">
        <v>20</v>
      </c>
      <c r="S5692">
        <v>7127</v>
      </c>
      <c r="T5692" t="s">
        <v>9918</v>
      </c>
      <c r="W5692" t="s">
        <v>6300</v>
      </c>
      <c r="AB5692" t="s">
        <v>10084</v>
      </c>
      <c r="AC5692" t="s">
        <v>10084</v>
      </c>
      <c r="AH5692" t="s">
        <v>9687</v>
      </c>
      <c r="AI5692" t="s">
        <v>7523</v>
      </c>
      <c r="AO5692">
        <v>0</v>
      </c>
      <c r="AP5692" t="s">
        <v>3315</v>
      </c>
      <c r="AQ5692" t="s">
        <v>5313</v>
      </c>
      <c r="AR5692">
        <v>0</v>
      </c>
      <c r="AS5692">
        <v>0</v>
      </c>
    </row>
    <row r="5693" spans="1:45" x14ac:dyDescent="0.15">
      <c r="A5693" t="s">
        <v>3314</v>
      </c>
      <c r="B5693" t="s">
        <v>6294</v>
      </c>
      <c r="C5693" t="s">
        <v>3314</v>
      </c>
      <c r="D5693" t="s">
        <v>925</v>
      </c>
      <c r="E5693" t="s">
        <v>9909</v>
      </c>
      <c r="F5693" t="s">
        <v>9910</v>
      </c>
      <c r="G5693" t="s">
        <v>10080</v>
      </c>
      <c r="H5693" t="s">
        <v>10081</v>
      </c>
      <c r="I5693" t="s">
        <v>516</v>
      </c>
      <c r="J5693" t="s">
        <v>10081</v>
      </c>
      <c r="K5693" t="s">
        <v>5616</v>
      </c>
      <c r="L5693" t="s">
        <v>5618</v>
      </c>
      <c r="M5693">
        <v>0</v>
      </c>
      <c r="N5693" t="s">
        <v>5709</v>
      </c>
      <c r="P5693" t="s">
        <v>8674</v>
      </c>
      <c r="Q5693">
        <v>1</v>
      </c>
      <c r="R5693">
        <v>21</v>
      </c>
      <c r="S5693">
        <v>7117</v>
      </c>
      <c r="T5693" t="s">
        <v>9918</v>
      </c>
      <c r="W5693" t="s">
        <v>6300</v>
      </c>
      <c r="AB5693" t="s">
        <v>10084</v>
      </c>
      <c r="AC5693" t="s">
        <v>10084</v>
      </c>
      <c r="AH5693" t="s">
        <v>9687</v>
      </c>
      <c r="AI5693" t="s">
        <v>7523</v>
      </c>
      <c r="AO5693">
        <v>0</v>
      </c>
      <c r="AP5693" t="s">
        <v>3315</v>
      </c>
      <c r="AQ5693" t="s">
        <v>5313</v>
      </c>
      <c r="AR5693">
        <v>0</v>
      </c>
      <c r="AS5693">
        <v>0</v>
      </c>
    </row>
    <row r="5694" spans="1:45" x14ac:dyDescent="0.15">
      <c r="A5694" t="s">
        <v>3314</v>
      </c>
      <c r="B5694" t="s">
        <v>6294</v>
      </c>
      <c r="C5694" t="s">
        <v>3314</v>
      </c>
      <c r="D5694" t="s">
        <v>925</v>
      </c>
      <c r="E5694" t="s">
        <v>9909</v>
      </c>
      <c r="F5694" t="s">
        <v>9910</v>
      </c>
      <c r="G5694" t="s">
        <v>10080</v>
      </c>
      <c r="H5694" t="s">
        <v>10081</v>
      </c>
      <c r="I5694" t="s">
        <v>516</v>
      </c>
      <c r="J5694" t="s">
        <v>10081</v>
      </c>
      <c r="K5694" t="s">
        <v>5616</v>
      </c>
      <c r="L5694" t="s">
        <v>5618</v>
      </c>
      <c r="M5694">
        <v>0</v>
      </c>
      <c r="N5694" t="s">
        <v>5709</v>
      </c>
      <c r="P5694" t="s">
        <v>8674</v>
      </c>
      <c r="Q5694">
        <v>1</v>
      </c>
      <c r="R5694">
        <v>22</v>
      </c>
      <c r="S5694">
        <v>7116</v>
      </c>
      <c r="T5694" t="s">
        <v>9918</v>
      </c>
      <c r="W5694" t="s">
        <v>6300</v>
      </c>
      <c r="AB5694" t="s">
        <v>10084</v>
      </c>
      <c r="AC5694" t="s">
        <v>10084</v>
      </c>
      <c r="AH5694" t="s">
        <v>9687</v>
      </c>
      <c r="AI5694" t="s">
        <v>7523</v>
      </c>
      <c r="AO5694">
        <v>0</v>
      </c>
      <c r="AP5694" t="s">
        <v>3315</v>
      </c>
      <c r="AQ5694" t="s">
        <v>5313</v>
      </c>
      <c r="AR5694">
        <v>0</v>
      </c>
      <c r="AS5694">
        <v>0</v>
      </c>
    </row>
    <row r="5695" spans="1:45" x14ac:dyDescent="0.15">
      <c r="A5695" t="s">
        <v>3314</v>
      </c>
      <c r="B5695" t="s">
        <v>6294</v>
      </c>
      <c r="C5695" t="s">
        <v>3314</v>
      </c>
      <c r="D5695" t="s">
        <v>925</v>
      </c>
      <c r="E5695" t="s">
        <v>9909</v>
      </c>
      <c r="F5695" t="s">
        <v>9910</v>
      </c>
      <c r="G5695" t="s">
        <v>10080</v>
      </c>
      <c r="H5695" t="s">
        <v>10081</v>
      </c>
      <c r="I5695" t="s">
        <v>516</v>
      </c>
      <c r="J5695" t="s">
        <v>10081</v>
      </c>
      <c r="K5695" t="s">
        <v>5616</v>
      </c>
      <c r="L5695" t="s">
        <v>5618</v>
      </c>
      <c r="M5695">
        <v>0</v>
      </c>
      <c r="N5695" t="s">
        <v>5709</v>
      </c>
      <c r="P5695" t="s">
        <v>8674</v>
      </c>
      <c r="Q5695">
        <v>1</v>
      </c>
      <c r="R5695">
        <v>23</v>
      </c>
      <c r="S5695">
        <v>7069</v>
      </c>
      <c r="T5695" t="s">
        <v>9918</v>
      </c>
      <c r="W5695" t="s">
        <v>6300</v>
      </c>
      <c r="AB5695" t="s">
        <v>10084</v>
      </c>
      <c r="AC5695" t="s">
        <v>10084</v>
      </c>
      <c r="AH5695" t="s">
        <v>9687</v>
      </c>
      <c r="AI5695" t="s">
        <v>7523</v>
      </c>
      <c r="AO5695">
        <v>0</v>
      </c>
      <c r="AP5695" t="s">
        <v>3315</v>
      </c>
      <c r="AQ5695" t="s">
        <v>5313</v>
      </c>
      <c r="AR5695">
        <v>0</v>
      </c>
      <c r="AS5695">
        <v>0</v>
      </c>
    </row>
    <row r="5696" spans="1:45" x14ac:dyDescent="0.15">
      <c r="A5696" t="s">
        <v>3314</v>
      </c>
      <c r="B5696" t="s">
        <v>6294</v>
      </c>
      <c r="C5696" t="s">
        <v>3314</v>
      </c>
      <c r="D5696" t="s">
        <v>925</v>
      </c>
      <c r="E5696" t="s">
        <v>9909</v>
      </c>
      <c r="F5696" t="s">
        <v>9910</v>
      </c>
      <c r="G5696" t="s">
        <v>10080</v>
      </c>
      <c r="H5696" t="s">
        <v>10081</v>
      </c>
      <c r="I5696" t="s">
        <v>516</v>
      </c>
      <c r="J5696" t="s">
        <v>10081</v>
      </c>
      <c r="K5696" t="s">
        <v>5616</v>
      </c>
      <c r="L5696" t="s">
        <v>5618</v>
      </c>
      <c r="M5696">
        <v>0</v>
      </c>
      <c r="N5696" t="s">
        <v>5709</v>
      </c>
      <c r="P5696" t="s">
        <v>8674</v>
      </c>
      <c r="Q5696">
        <v>1</v>
      </c>
      <c r="R5696">
        <v>24</v>
      </c>
      <c r="S5696">
        <v>7122</v>
      </c>
      <c r="T5696" t="s">
        <v>9918</v>
      </c>
      <c r="W5696" t="s">
        <v>6300</v>
      </c>
      <c r="AB5696" t="s">
        <v>10084</v>
      </c>
      <c r="AC5696" t="s">
        <v>10084</v>
      </c>
      <c r="AH5696" t="s">
        <v>9687</v>
      </c>
      <c r="AI5696" t="s">
        <v>7523</v>
      </c>
      <c r="AO5696">
        <v>0</v>
      </c>
      <c r="AP5696" t="s">
        <v>3315</v>
      </c>
      <c r="AQ5696" t="s">
        <v>5313</v>
      </c>
      <c r="AR5696">
        <v>0</v>
      </c>
      <c r="AS5696">
        <v>0</v>
      </c>
    </row>
    <row r="5697" spans="1:45" x14ac:dyDescent="0.15">
      <c r="A5697" t="s">
        <v>3314</v>
      </c>
      <c r="B5697" t="s">
        <v>6294</v>
      </c>
      <c r="C5697" t="s">
        <v>3314</v>
      </c>
      <c r="D5697" t="s">
        <v>925</v>
      </c>
      <c r="E5697" t="s">
        <v>9909</v>
      </c>
      <c r="F5697" t="s">
        <v>9910</v>
      </c>
      <c r="G5697" t="s">
        <v>10080</v>
      </c>
      <c r="H5697" t="s">
        <v>10081</v>
      </c>
      <c r="I5697" t="s">
        <v>516</v>
      </c>
      <c r="J5697" t="s">
        <v>10081</v>
      </c>
      <c r="K5697" t="s">
        <v>5616</v>
      </c>
      <c r="L5697" t="s">
        <v>5618</v>
      </c>
      <c r="M5697">
        <v>0</v>
      </c>
      <c r="N5697" t="s">
        <v>5709</v>
      </c>
      <c r="P5697" t="s">
        <v>8674</v>
      </c>
      <c r="Q5697">
        <v>1</v>
      </c>
      <c r="R5697">
        <v>25</v>
      </c>
      <c r="S5697">
        <v>7111</v>
      </c>
      <c r="T5697" t="s">
        <v>9918</v>
      </c>
      <c r="W5697" t="s">
        <v>6300</v>
      </c>
      <c r="AB5697" t="s">
        <v>10084</v>
      </c>
      <c r="AC5697" t="s">
        <v>10084</v>
      </c>
      <c r="AH5697" t="s">
        <v>9687</v>
      </c>
      <c r="AI5697" t="s">
        <v>7523</v>
      </c>
      <c r="AO5697">
        <v>0</v>
      </c>
      <c r="AP5697" t="s">
        <v>3315</v>
      </c>
      <c r="AQ5697" t="s">
        <v>5313</v>
      </c>
      <c r="AR5697">
        <v>0</v>
      </c>
      <c r="AS5697">
        <v>0</v>
      </c>
    </row>
    <row r="5698" spans="1:45" x14ac:dyDescent="0.15">
      <c r="A5698" t="s">
        <v>3314</v>
      </c>
      <c r="B5698" t="s">
        <v>6294</v>
      </c>
      <c r="C5698" t="s">
        <v>3314</v>
      </c>
      <c r="D5698" t="s">
        <v>925</v>
      </c>
      <c r="E5698" t="s">
        <v>9909</v>
      </c>
      <c r="F5698" t="s">
        <v>9910</v>
      </c>
      <c r="G5698" t="s">
        <v>5825</v>
      </c>
      <c r="H5698" t="s">
        <v>1414</v>
      </c>
      <c r="I5698" t="s">
        <v>426</v>
      </c>
      <c r="J5698" t="s">
        <v>1414</v>
      </c>
      <c r="K5698" t="s">
        <v>5616</v>
      </c>
      <c r="L5698" t="s">
        <v>5618</v>
      </c>
      <c r="M5698">
        <v>0</v>
      </c>
      <c r="N5698" t="s">
        <v>9993</v>
      </c>
      <c r="O5698" t="s">
        <v>9544</v>
      </c>
      <c r="P5698" t="s">
        <v>9544</v>
      </c>
      <c r="Q5698">
        <v>0.59682800000000003</v>
      </c>
      <c r="R5698">
        <v>1</v>
      </c>
      <c r="S5698">
        <v>4441</v>
      </c>
      <c r="T5698" t="s">
        <v>9995</v>
      </c>
      <c r="W5698" t="s">
        <v>6300</v>
      </c>
      <c r="AB5698" t="s">
        <v>10089</v>
      </c>
      <c r="AC5698" t="s">
        <v>10089</v>
      </c>
      <c r="AH5698" t="s">
        <v>6350</v>
      </c>
      <c r="AI5698" t="s">
        <v>6351</v>
      </c>
      <c r="AO5698">
        <v>0</v>
      </c>
      <c r="AP5698" t="s">
        <v>3315</v>
      </c>
      <c r="AQ5698" t="s">
        <v>5313</v>
      </c>
      <c r="AR5698">
        <v>0</v>
      </c>
      <c r="AS5698">
        <v>0</v>
      </c>
    </row>
    <row r="5699" spans="1:45" x14ac:dyDescent="0.15">
      <c r="A5699" t="s">
        <v>3314</v>
      </c>
      <c r="B5699" t="s">
        <v>6294</v>
      </c>
      <c r="C5699" t="s">
        <v>3314</v>
      </c>
      <c r="D5699" t="s">
        <v>925</v>
      </c>
      <c r="E5699" t="s">
        <v>9909</v>
      </c>
      <c r="F5699" t="s">
        <v>9910</v>
      </c>
      <c r="G5699" t="s">
        <v>5825</v>
      </c>
      <c r="H5699" t="s">
        <v>1414</v>
      </c>
      <c r="I5699" t="s">
        <v>426</v>
      </c>
      <c r="J5699" t="s">
        <v>1414</v>
      </c>
      <c r="K5699" t="s">
        <v>5616</v>
      </c>
      <c r="L5699" t="s">
        <v>5618</v>
      </c>
      <c r="M5699">
        <v>0</v>
      </c>
      <c r="N5699" t="s">
        <v>5709</v>
      </c>
      <c r="O5699" t="s">
        <v>5873</v>
      </c>
      <c r="P5699" t="s">
        <v>5873</v>
      </c>
      <c r="Q5699">
        <v>1</v>
      </c>
      <c r="R5699">
        <v>1</v>
      </c>
      <c r="S5699">
        <v>7339</v>
      </c>
      <c r="T5699" t="s">
        <v>9918</v>
      </c>
      <c r="W5699" t="s">
        <v>6300</v>
      </c>
      <c r="AB5699" t="s">
        <v>10089</v>
      </c>
      <c r="AC5699" t="s">
        <v>10089</v>
      </c>
      <c r="AH5699" t="s">
        <v>6350</v>
      </c>
      <c r="AI5699" t="s">
        <v>6351</v>
      </c>
      <c r="AO5699">
        <v>0</v>
      </c>
      <c r="AP5699" t="s">
        <v>3315</v>
      </c>
      <c r="AQ5699" t="s">
        <v>5313</v>
      </c>
      <c r="AR5699">
        <v>0</v>
      </c>
      <c r="AS5699">
        <v>0</v>
      </c>
    </row>
    <row r="5700" spans="1:45" x14ac:dyDescent="0.15">
      <c r="A5700" t="s">
        <v>3314</v>
      </c>
      <c r="B5700" t="s">
        <v>6294</v>
      </c>
      <c r="C5700" t="s">
        <v>3314</v>
      </c>
      <c r="D5700" t="s">
        <v>925</v>
      </c>
      <c r="E5700" t="s">
        <v>9909</v>
      </c>
      <c r="F5700" t="s">
        <v>9910</v>
      </c>
      <c r="G5700" t="s">
        <v>5825</v>
      </c>
      <c r="H5700" t="s">
        <v>1414</v>
      </c>
      <c r="I5700" t="s">
        <v>426</v>
      </c>
      <c r="J5700" t="s">
        <v>1414</v>
      </c>
      <c r="K5700" t="s">
        <v>5616</v>
      </c>
      <c r="L5700" t="s">
        <v>5618</v>
      </c>
      <c r="M5700">
        <v>0</v>
      </c>
      <c r="N5700" t="s">
        <v>5709</v>
      </c>
      <c r="O5700" t="s">
        <v>5873</v>
      </c>
      <c r="P5700" t="s">
        <v>5873</v>
      </c>
      <c r="Q5700">
        <v>1</v>
      </c>
      <c r="R5700">
        <v>2</v>
      </c>
      <c r="S5700">
        <v>7334</v>
      </c>
      <c r="T5700" t="s">
        <v>9918</v>
      </c>
      <c r="W5700" t="s">
        <v>6300</v>
      </c>
      <c r="AB5700" t="s">
        <v>10089</v>
      </c>
      <c r="AC5700" t="s">
        <v>10089</v>
      </c>
      <c r="AH5700" t="s">
        <v>6350</v>
      </c>
      <c r="AI5700" t="s">
        <v>6351</v>
      </c>
      <c r="AO5700">
        <v>0</v>
      </c>
      <c r="AP5700" t="s">
        <v>3315</v>
      </c>
      <c r="AQ5700" t="s">
        <v>5313</v>
      </c>
      <c r="AR5700">
        <v>0</v>
      </c>
      <c r="AS5700">
        <v>0</v>
      </c>
    </row>
    <row r="5701" spans="1:45" x14ac:dyDescent="0.15">
      <c r="A5701" t="s">
        <v>3314</v>
      </c>
      <c r="B5701" t="s">
        <v>6294</v>
      </c>
      <c r="C5701" t="s">
        <v>3314</v>
      </c>
      <c r="D5701" t="s">
        <v>925</v>
      </c>
      <c r="E5701" t="s">
        <v>9909</v>
      </c>
      <c r="F5701" t="s">
        <v>9910</v>
      </c>
      <c r="G5701" t="s">
        <v>5825</v>
      </c>
      <c r="H5701" t="s">
        <v>1414</v>
      </c>
      <c r="I5701" t="s">
        <v>426</v>
      </c>
      <c r="J5701" t="s">
        <v>1414</v>
      </c>
      <c r="K5701" t="s">
        <v>5616</v>
      </c>
      <c r="L5701" t="s">
        <v>5618</v>
      </c>
      <c r="M5701">
        <v>0</v>
      </c>
      <c r="N5701" t="s">
        <v>5709</v>
      </c>
      <c r="O5701" t="s">
        <v>5873</v>
      </c>
      <c r="P5701" t="s">
        <v>5873</v>
      </c>
      <c r="Q5701">
        <v>1</v>
      </c>
      <c r="R5701">
        <v>3</v>
      </c>
      <c r="S5701">
        <v>7351</v>
      </c>
      <c r="T5701" t="s">
        <v>9918</v>
      </c>
      <c r="W5701" t="s">
        <v>6300</v>
      </c>
      <c r="AB5701" t="s">
        <v>10089</v>
      </c>
      <c r="AC5701" t="s">
        <v>10089</v>
      </c>
      <c r="AH5701" t="s">
        <v>6350</v>
      </c>
      <c r="AI5701" t="s">
        <v>6351</v>
      </c>
      <c r="AO5701">
        <v>0</v>
      </c>
      <c r="AP5701" t="s">
        <v>3315</v>
      </c>
      <c r="AQ5701" t="s">
        <v>5313</v>
      </c>
      <c r="AR5701">
        <v>0</v>
      </c>
      <c r="AS5701">
        <v>0</v>
      </c>
    </row>
    <row r="5702" spans="1:45" x14ac:dyDescent="0.15">
      <c r="A5702" t="s">
        <v>3314</v>
      </c>
      <c r="B5702" t="s">
        <v>6294</v>
      </c>
      <c r="C5702" t="s">
        <v>3314</v>
      </c>
      <c r="D5702" t="s">
        <v>925</v>
      </c>
      <c r="E5702" t="s">
        <v>9909</v>
      </c>
      <c r="F5702" t="s">
        <v>9910</v>
      </c>
      <c r="G5702" t="s">
        <v>5825</v>
      </c>
      <c r="H5702" t="s">
        <v>1414</v>
      </c>
      <c r="I5702" t="s">
        <v>426</v>
      </c>
      <c r="J5702" t="s">
        <v>1414</v>
      </c>
      <c r="K5702" t="s">
        <v>5616</v>
      </c>
      <c r="L5702" t="s">
        <v>5618</v>
      </c>
      <c r="M5702">
        <v>0</v>
      </c>
      <c r="N5702" t="s">
        <v>5709</v>
      </c>
      <c r="O5702" t="s">
        <v>5873</v>
      </c>
      <c r="P5702" t="s">
        <v>5873</v>
      </c>
      <c r="Q5702">
        <v>1</v>
      </c>
      <c r="R5702">
        <v>4</v>
      </c>
      <c r="S5702">
        <v>7348</v>
      </c>
      <c r="T5702" t="s">
        <v>9918</v>
      </c>
      <c r="W5702" t="s">
        <v>6300</v>
      </c>
      <c r="AB5702" t="s">
        <v>10089</v>
      </c>
      <c r="AC5702" t="s">
        <v>10089</v>
      </c>
      <c r="AH5702" t="s">
        <v>6350</v>
      </c>
      <c r="AI5702" t="s">
        <v>6351</v>
      </c>
      <c r="AO5702">
        <v>0</v>
      </c>
      <c r="AP5702" t="s">
        <v>3315</v>
      </c>
      <c r="AQ5702" t="s">
        <v>5313</v>
      </c>
      <c r="AR5702">
        <v>0</v>
      </c>
      <c r="AS5702">
        <v>0</v>
      </c>
    </row>
    <row r="5703" spans="1:45" x14ac:dyDescent="0.15">
      <c r="A5703" t="s">
        <v>3314</v>
      </c>
      <c r="B5703" t="s">
        <v>6294</v>
      </c>
      <c r="C5703" t="s">
        <v>3314</v>
      </c>
      <c r="D5703" t="s">
        <v>925</v>
      </c>
      <c r="E5703" t="s">
        <v>9909</v>
      </c>
      <c r="F5703" t="s">
        <v>9910</v>
      </c>
      <c r="G5703" t="s">
        <v>5825</v>
      </c>
      <c r="H5703" t="s">
        <v>1414</v>
      </c>
      <c r="I5703" t="s">
        <v>426</v>
      </c>
      <c r="J5703" t="s">
        <v>1414</v>
      </c>
      <c r="K5703" t="s">
        <v>5616</v>
      </c>
      <c r="L5703" t="s">
        <v>5618</v>
      </c>
      <c r="M5703">
        <v>0</v>
      </c>
      <c r="N5703" t="s">
        <v>5709</v>
      </c>
      <c r="O5703" t="s">
        <v>5873</v>
      </c>
      <c r="P5703" t="s">
        <v>5873</v>
      </c>
      <c r="Q5703">
        <v>1</v>
      </c>
      <c r="R5703">
        <v>5</v>
      </c>
      <c r="S5703">
        <v>7308</v>
      </c>
      <c r="T5703" t="s">
        <v>9918</v>
      </c>
      <c r="W5703" t="s">
        <v>6300</v>
      </c>
      <c r="AB5703" t="s">
        <v>10089</v>
      </c>
      <c r="AC5703" t="s">
        <v>10089</v>
      </c>
      <c r="AH5703" t="s">
        <v>6350</v>
      </c>
      <c r="AI5703" t="s">
        <v>6351</v>
      </c>
      <c r="AO5703">
        <v>0</v>
      </c>
      <c r="AP5703" t="s">
        <v>3315</v>
      </c>
      <c r="AQ5703" t="s">
        <v>5313</v>
      </c>
      <c r="AR5703">
        <v>0</v>
      </c>
      <c r="AS5703">
        <v>0</v>
      </c>
    </row>
    <row r="5704" spans="1:45" x14ac:dyDescent="0.15">
      <c r="A5704" t="s">
        <v>3314</v>
      </c>
      <c r="B5704" t="s">
        <v>6294</v>
      </c>
      <c r="C5704" t="s">
        <v>3314</v>
      </c>
      <c r="D5704" t="s">
        <v>925</v>
      </c>
      <c r="E5704" t="s">
        <v>9909</v>
      </c>
      <c r="F5704" t="s">
        <v>9910</v>
      </c>
      <c r="G5704" t="s">
        <v>5825</v>
      </c>
      <c r="H5704" t="s">
        <v>1414</v>
      </c>
      <c r="I5704" t="s">
        <v>426</v>
      </c>
      <c r="J5704" t="s">
        <v>1414</v>
      </c>
      <c r="K5704" t="s">
        <v>5616</v>
      </c>
      <c r="L5704" t="s">
        <v>5618</v>
      </c>
      <c r="M5704">
        <v>0</v>
      </c>
      <c r="N5704" t="s">
        <v>5709</v>
      </c>
      <c r="O5704" t="s">
        <v>5873</v>
      </c>
      <c r="P5704" t="s">
        <v>5873</v>
      </c>
      <c r="Q5704">
        <v>1</v>
      </c>
      <c r="R5704">
        <v>6</v>
      </c>
      <c r="S5704">
        <v>7350</v>
      </c>
      <c r="T5704" t="s">
        <v>9918</v>
      </c>
      <c r="W5704" t="s">
        <v>6300</v>
      </c>
      <c r="AB5704" t="s">
        <v>10089</v>
      </c>
      <c r="AC5704" t="s">
        <v>10089</v>
      </c>
      <c r="AH5704" t="s">
        <v>6350</v>
      </c>
      <c r="AI5704" t="s">
        <v>6351</v>
      </c>
      <c r="AO5704">
        <v>0</v>
      </c>
      <c r="AP5704" t="s">
        <v>3315</v>
      </c>
      <c r="AQ5704" t="s">
        <v>5313</v>
      </c>
      <c r="AR5704">
        <v>0</v>
      </c>
      <c r="AS5704">
        <v>0</v>
      </c>
    </row>
    <row r="5705" spans="1:45" x14ac:dyDescent="0.15">
      <c r="A5705" t="s">
        <v>3314</v>
      </c>
      <c r="B5705" t="s">
        <v>6294</v>
      </c>
      <c r="C5705" t="s">
        <v>3314</v>
      </c>
      <c r="D5705" t="s">
        <v>925</v>
      </c>
      <c r="E5705" t="s">
        <v>9909</v>
      </c>
      <c r="F5705" t="s">
        <v>9910</v>
      </c>
      <c r="G5705" t="s">
        <v>5825</v>
      </c>
      <c r="H5705" t="s">
        <v>1414</v>
      </c>
      <c r="I5705" t="s">
        <v>426</v>
      </c>
      <c r="J5705" t="s">
        <v>1414</v>
      </c>
      <c r="K5705" t="s">
        <v>5616</v>
      </c>
      <c r="L5705" t="s">
        <v>5618</v>
      </c>
      <c r="M5705">
        <v>0</v>
      </c>
      <c r="N5705" t="s">
        <v>5709</v>
      </c>
      <c r="O5705" t="s">
        <v>5873</v>
      </c>
      <c r="P5705" t="s">
        <v>5873</v>
      </c>
      <c r="Q5705">
        <v>1</v>
      </c>
      <c r="R5705">
        <v>7</v>
      </c>
      <c r="S5705">
        <v>7343</v>
      </c>
      <c r="T5705" t="s">
        <v>9918</v>
      </c>
      <c r="W5705" t="s">
        <v>6300</v>
      </c>
      <c r="AB5705" t="s">
        <v>10089</v>
      </c>
      <c r="AC5705" t="s">
        <v>10089</v>
      </c>
      <c r="AH5705" t="s">
        <v>6350</v>
      </c>
      <c r="AI5705" t="s">
        <v>6351</v>
      </c>
      <c r="AO5705">
        <v>0</v>
      </c>
      <c r="AP5705" t="s">
        <v>3315</v>
      </c>
      <c r="AQ5705" t="s">
        <v>5313</v>
      </c>
      <c r="AR5705">
        <v>0</v>
      </c>
      <c r="AS5705">
        <v>0</v>
      </c>
    </row>
    <row r="5706" spans="1:45" x14ac:dyDescent="0.15">
      <c r="A5706" t="s">
        <v>3314</v>
      </c>
      <c r="B5706" t="s">
        <v>6294</v>
      </c>
      <c r="C5706" t="s">
        <v>3314</v>
      </c>
      <c r="D5706" t="s">
        <v>925</v>
      </c>
      <c r="E5706" t="s">
        <v>9909</v>
      </c>
      <c r="F5706" t="s">
        <v>9910</v>
      </c>
      <c r="G5706" t="s">
        <v>5825</v>
      </c>
      <c r="H5706" t="s">
        <v>1414</v>
      </c>
      <c r="I5706" t="s">
        <v>426</v>
      </c>
      <c r="J5706" t="s">
        <v>1414</v>
      </c>
      <c r="K5706" t="s">
        <v>5616</v>
      </c>
      <c r="L5706" t="s">
        <v>5618</v>
      </c>
      <c r="M5706">
        <v>0</v>
      </c>
      <c r="N5706" t="s">
        <v>5709</v>
      </c>
      <c r="O5706" t="s">
        <v>5873</v>
      </c>
      <c r="P5706" t="s">
        <v>5873</v>
      </c>
      <c r="Q5706">
        <v>1</v>
      </c>
      <c r="R5706">
        <v>8</v>
      </c>
      <c r="S5706">
        <v>7350</v>
      </c>
      <c r="T5706" t="s">
        <v>9918</v>
      </c>
      <c r="W5706" t="s">
        <v>6300</v>
      </c>
      <c r="AB5706" t="s">
        <v>10089</v>
      </c>
      <c r="AC5706" t="s">
        <v>10089</v>
      </c>
      <c r="AH5706" t="s">
        <v>6350</v>
      </c>
      <c r="AI5706" t="s">
        <v>6351</v>
      </c>
      <c r="AO5706">
        <v>0</v>
      </c>
      <c r="AP5706" t="s">
        <v>3315</v>
      </c>
      <c r="AQ5706" t="s">
        <v>5313</v>
      </c>
      <c r="AR5706">
        <v>0</v>
      </c>
      <c r="AS5706">
        <v>0</v>
      </c>
    </row>
    <row r="5707" spans="1:45" x14ac:dyDescent="0.15">
      <c r="A5707" t="s">
        <v>3314</v>
      </c>
      <c r="B5707" t="s">
        <v>6294</v>
      </c>
      <c r="C5707" t="s">
        <v>3314</v>
      </c>
      <c r="D5707" t="s">
        <v>925</v>
      </c>
      <c r="E5707" t="s">
        <v>9909</v>
      </c>
      <c r="F5707" t="s">
        <v>9910</v>
      </c>
      <c r="G5707" t="s">
        <v>5825</v>
      </c>
      <c r="H5707" t="s">
        <v>1414</v>
      </c>
      <c r="I5707" t="s">
        <v>426</v>
      </c>
      <c r="J5707" t="s">
        <v>1414</v>
      </c>
      <c r="K5707" t="s">
        <v>5616</v>
      </c>
      <c r="L5707" t="s">
        <v>5618</v>
      </c>
      <c r="M5707">
        <v>0</v>
      </c>
      <c r="N5707" t="s">
        <v>5709</v>
      </c>
      <c r="O5707" t="s">
        <v>5873</v>
      </c>
      <c r="P5707" t="s">
        <v>5873</v>
      </c>
      <c r="Q5707">
        <v>1</v>
      </c>
      <c r="R5707">
        <v>9</v>
      </c>
      <c r="S5707">
        <v>7344</v>
      </c>
      <c r="T5707" t="s">
        <v>9918</v>
      </c>
      <c r="W5707" t="s">
        <v>6300</v>
      </c>
      <c r="AB5707" t="s">
        <v>10089</v>
      </c>
      <c r="AC5707" t="s">
        <v>10089</v>
      </c>
      <c r="AH5707" t="s">
        <v>6350</v>
      </c>
      <c r="AI5707" t="s">
        <v>6351</v>
      </c>
      <c r="AO5707">
        <v>0</v>
      </c>
      <c r="AP5707" t="s">
        <v>3315</v>
      </c>
      <c r="AQ5707" t="s">
        <v>5313</v>
      </c>
      <c r="AR5707">
        <v>0</v>
      </c>
      <c r="AS5707">
        <v>0</v>
      </c>
    </row>
    <row r="5708" spans="1:45" x14ac:dyDescent="0.15">
      <c r="A5708" t="s">
        <v>3314</v>
      </c>
      <c r="B5708" t="s">
        <v>6294</v>
      </c>
      <c r="C5708" t="s">
        <v>3314</v>
      </c>
      <c r="D5708" t="s">
        <v>925</v>
      </c>
      <c r="E5708" t="s">
        <v>9909</v>
      </c>
      <c r="F5708" t="s">
        <v>9910</v>
      </c>
      <c r="G5708" t="s">
        <v>5825</v>
      </c>
      <c r="H5708" t="s">
        <v>1414</v>
      </c>
      <c r="I5708" t="s">
        <v>426</v>
      </c>
      <c r="J5708" t="s">
        <v>1414</v>
      </c>
      <c r="K5708" t="s">
        <v>5616</v>
      </c>
      <c r="L5708" t="s">
        <v>5618</v>
      </c>
      <c r="M5708">
        <v>0</v>
      </c>
      <c r="N5708" t="s">
        <v>5709</v>
      </c>
      <c r="O5708" t="s">
        <v>5873</v>
      </c>
      <c r="P5708" t="s">
        <v>5873</v>
      </c>
      <c r="Q5708">
        <v>1</v>
      </c>
      <c r="R5708">
        <v>10</v>
      </c>
      <c r="S5708">
        <v>7353</v>
      </c>
      <c r="T5708" t="s">
        <v>9918</v>
      </c>
      <c r="W5708" t="s">
        <v>6300</v>
      </c>
      <c r="AB5708" t="s">
        <v>10089</v>
      </c>
      <c r="AC5708" t="s">
        <v>10089</v>
      </c>
      <c r="AH5708" t="s">
        <v>6350</v>
      </c>
      <c r="AI5708" t="s">
        <v>6351</v>
      </c>
      <c r="AO5708">
        <v>0</v>
      </c>
      <c r="AP5708" t="s">
        <v>3315</v>
      </c>
      <c r="AQ5708" t="s">
        <v>5313</v>
      </c>
      <c r="AR5708">
        <v>0</v>
      </c>
      <c r="AS5708">
        <v>0</v>
      </c>
    </row>
    <row r="5709" spans="1:45" x14ac:dyDescent="0.15">
      <c r="A5709" t="s">
        <v>3314</v>
      </c>
      <c r="B5709" t="s">
        <v>6294</v>
      </c>
      <c r="C5709" t="s">
        <v>3314</v>
      </c>
      <c r="D5709" t="s">
        <v>925</v>
      </c>
      <c r="E5709" t="s">
        <v>9909</v>
      </c>
      <c r="F5709" t="s">
        <v>9910</v>
      </c>
      <c r="G5709" t="s">
        <v>5825</v>
      </c>
      <c r="H5709" t="s">
        <v>1414</v>
      </c>
      <c r="I5709" t="s">
        <v>426</v>
      </c>
      <c r="J5709" t="s">
        <v>1414</v>
      </c>
      <c r="K5709" t="s">
        <v>5616</v>
      </c>
      <c r="L5709" t="s">
        <v>5618</v>
      </c>
      <c r="M5709">
        <v>0</v>
      </c>
      <c r="N5709" t="s">
        <v>5709</v>
      </c>
      <c r="O5709" t="s">
        <v>5873</v>
      </c>
      <c r="P5709" t="s">
        <v>5873</v>
      </c>
      <c r="Q5709">
        <v>1</v>
      </c>
      <c r="R5709">
        <v>12</v>
      </c>
      <c r="S5709">
        <v>7347</v>
      </c>
      <c r="T5709" t="s">
        <v>9918</v>
      </c>
      <c r="W5709" t="s">
        <v>6300</v>
      </c>
      <c r="AB5709" t="s">
        <v>10089</v>
      </c>
      <c r="AC5709" t="s">
        <v>10089</v>
      </c>
      <c r="AH5709" t="s">
        <v>6350</v>
      </c>
      <c r="AI5709" t="s">
        <v>6351</v>
      </c>
      <c r="AO5709">
        <v>0</v>
      </c>
      <c r="AP5709" t="s">
        <v>3315</v>
      </c>
      <c r="AQ5709" t="s">
        <v>5313</v>
      </c>
      <c r="AR5709">
        <v>0</v>
      </c>
      <c r="AS5709">
        <v>0</v>
      </c>
    </row>
    <row r="5710" spans="1:45" x14ac:dyDescent="0.15">
      <c r="A5710" t="s">
        <v>3314</v>
      </c>
      <c r="B5710" t="s">
        <v>6294</v>
      </c>
      <c r="C5710" t="s">
        <v>3314</v>
      </c>
      <c r="D5710" t="s">
        <v>925</v>
      </c>
      <c r="E5710" t="s">
        <v>9909</v>
      </c>
      <c r="F5710" t="s">
        <v>9910</v>
      </c>
      <c r="G5710" t="s">
        <v>5825</v>
      </c>
      <c r="H5710" t="s">
        <v>1414</v>
      </c>
      <c r="I5710" t="s">
        <v>426</v>
      </c>
      <c r="J5710" t="s">
        <v>1414</v>
      </c>
      <c r="K5710" t="s">
        <v>5616</v>
      </c>
      <c r="L5710" t="s">
        <v>5618</v>
      </c>
      <c r="M5710">
        <v>0</v>
      </c>
      <c r="N5710" t="s">
        <v>5709</v>
      </c>
      <c r="O5710" t="s">
        <v>5873</v>
      </c>
      <c r="P5710" t="s">
        <v>5873</v>
      </c>
      <c r="Q5710">
        <v>1</v>
      </c>
      <c r="R5710">
        <v>13</v>
      </c>
      <c r="S5710">
        <v>7346</v>
      </c>
      <c r="T5710" t="s">
        <v>9918</v>
      </c>
      <c r="W5710" t="s">
        <v>6300</v>
      </c>
      <c r="AB5710" t="s">
        <v>10089</v>
      </c>
      <c r="AC5710" t="s">
        <v>10089</v>
      </c>
      <c r="AH5710" t="s">
        <v>6350</v>
      </c>
      <c r="AI5710" t="s">
        <v>6351</v>
      </c>
      <c r="AO5710">
        <v>0</v>
      </c>
      <c r="AP5710" t="s">
        <v>3315</v>
      </c>
      <c r="AQ5710" t="s">
        <v>5313</v>
      </c>
      <c r="AR5710">
        <v>0</v>
      </c>
      <c r="AS5710">
        <v>0</v>
      </c>
    </row>
    <row r="5711" spans="1:45" x14ac:dyDescent="0.15">
      <c r="A5711" t="s">
        <v>3314</v>
      </c>
      <c r="B5711" t="s">
        <v>6294</v>
      </c>
      <c r="C5711" t="s">
        <v>3314</v>
      </c>
      <c r="D5711" t="s">
        <v>925</v>
      </c>
      <c r="E5711" t="s">
        <v>9909</v>
      </c>
      <c r="F5711" t="s">
        <v>9910</v>
      </c>
      <c r="G5711" t="s">
        <v>5825</v>
      </c>
      <c r="H5711" t="s">
        <v>1414</v>
      </c>
      <c r="I5711" t="s">
        <v>426</v>
      </c>
      <c r="J5711" t="s">
        <v>1414</v>
      </c>
      <c r="K5711" t="s">
        <v>5616</v>
      </c>
      <c r="L5711" t="s">
        <v>5618</v>
      </c>
      <c r="M5711">
        <v>0</v>
      </c>
      <c r="N5711" t="s">
        <v>5709</v>
      </c>
      <c r="O5711" t="s">
        <v>5873</v>
      </c>
      <c r="P5711" t="s">
        <v>5873</v>
      </c>
      <c r="Q5711">
        <v>1</v>
      </c>
      <c r="R5711">
        <v>14</v>
      </c>
      <c r="S5711">
        <v>7341</v>
      </c>
      <c r="T5711" t="s">
        <v>9918</v>
      </c>
      <c r="W5711" t="s">
        <v>6300</v>
      </c>
      <c r="AB5711" t="s">
        <v>10089</v>
      </c>
      <c r="AC5711" t="s">
        <v>10089</v>
      </c>
      <c r="AH5711" t="s">
        <v>6350</v>
      </c>
      <c r="AI5711" t="s">
        <v>6351</v>
      </c>
      <c r="AO5711">
        <v>0</v>
      </c>
      <c r="AP5711" t="s">
        <v>3315</v>
      </c>
      <c r="AQ5711" t="s">
        <v>5313</v>
      </c>
      <c r="AR5711">
        <v>0</v>
      </c>
      <c r="AS5711">
        <v>0</v>
      </c>
    </row>
    <row r="5712" spans="1:45" x14ac:dyDescent="0.15">
      <c r="A5712" t="s">
        <v>3314</v>
      </c>
      <c r="B5712" t="s">
        <v>6294</v>
      </c>
      <c r="C5712" t="s">
        <v>3314</v>
      </c>
      <c r="D5712" t="s">
        <v>925</v>
      </c>
      <c r="E5712" t="s">
        <v>9909</v>
      </c>
      <c r="F5712" t="s">
        <v>9910</v>
      </c>
      <c r="G5712" t="s">
        <v>5825</v>
      </c>
      <c r="H5712" t="s">
        <v>1414</v>
      </c>
      <c r="I5712" t="s">
        <v>426</v>
      </c>
      <c r="J5712" t="s">
        <v>1414</v>
      </c>
      <c r="K5712" t="s">
        <v>5616</v>
      </c>
      <c r="L5712" t="s">
        <v>5618</v>
      </c>
      <c r="M5712">
        <v>0</v>
      </c>
      <c r="N5712" t="s">
        <v>5709</v>
      </c>
      <c r="O5712" t="s">
        <v>5873</v>
      </c>
      <c r="P5712" t="s">
        <v>5873</v>
      </c>
      <c r="Q5712">
        <v>1</v>
      </c>
      <c r="R5712">
        <v>15</v>
      </c>
      <c r="S5712">
        <v>7324</v>
      </c>
      <c r="T5712" t="s">
        <v>9918</v>
      </c>
      <c r="W5712" t="s">
        <v>6300</v>
      </c>
      <c r="AB5712" t="s">
        <v>10089</v>
      </c>
      <c r="AC5712" t="s">
        <v>10089</v>
      </c>
      <c r="AH5712" t="s">
        <v>6350</v>
      </c>
      <c r="AI5712" t="s">
        <v>6351</v>
      </c>
      <c r="AO5712">
        <v>0</v>
      </c>
      <c r="AP5712" t="s">
        <v>3315</v>
      </c>
      <c r="AQ5712" t="s">
        <v>5313</v>
      </c>
      <c r="AR5712">
        <v>0</v>
      </c>
      <c r="AS5712">
        <v>0</v>
      </c>
    </row>
    <row r="5713" spans="1:45" x14ac:dyDescent="0.15">
      <c r="A5713" t="s">
        <v>3314</v>
      </c>
      <c r="B5713" t="s">
        <v>6294</v>
      </c>
      <c r="C5713" t="s">
        <v>3314</v>
      </c>
      <c r="D5713" t="s">
        <v>925</v>
      </c>
      <c r="E5713" t="s">
        <v>9909</v>
      </c>
      <c r="F5713" t="s">
        <v>9910</v>
      </c>
      <c r="G5713" t="s">
        <v>5825</v>
      </c>
      <c r="H5713" t="s">
        <v>1414</v>
      </c>
      <c r="I5713" t="s">
        <v>426</v>
      </c>
      <c r="J5713" t="s">
        <v>1414</v>
      </c>
      <c r="K5713" t="s">
        <v>5616</v>
      </c>
      <c r="L5713" t="s">
        <v>5618</v>
      </c>
      <c r="M5713">
        <v>0</v>
      </c>
      <c r="N5713" t="s">
        <v>5709</v>
      </c>
      <c r="O5713" t="s">
        <v>5873</v>
      </c>
      <c r="P5713" t="s">
        <v>5873</v>
      </c>
      <c r="Q5713">
        <v>1</v>
      </c>
      <c r="R5713">
        <v>16</v>
      </c>
      <c r="S5713">
        <v>7348</v>
      </c>
      <c r="T5713" t="s">
        <v>9918</v>
      </c>
      <c r="W5713" t="s">
        <v>6300</v>
      </c>
      <c r="AB5713" t="s">
        <v>10089</v>
      </c>
      <c r="AC5713" t="s">
        <v>10089</v>
      </c>
      <c r="AH5713" t="s">
        <v>6350</v>
      </c>
      <c r="AI5713" t="s">
        <v>6351</v>
      </c>
      <c r="AO5713">
        <v>0</v>
      </c>
      <c r="AP5713" t="s">
        <v>3315</v>
      </c>
      <c r="AQ5713" t="s">
        <v>5313</v>
      </c>
      <c r="AR5713">
        <v>0</v>
      </c>
      <c r="AS5713">
        <v>0</v>
      </c>
    </row>
    <row r="5714" spans="1:45" x14ac:dyDescent="0.15">
      <c r="A5714" t="s">
        <v>3314</v>
      </c>
      <c r="B5714" t="s">
        <v>6294</v>
      </c>
      <c r="C5714" t="s">
        <v>3314</v>
      </c>
      <c r="D5714" t="s">
        <v>925</v>
      </c>
      <c r="E5714" t="s">
        <v>9909</v>
      </c>
      <c r="F5714" t="s">
        <v>9910</v>
      </c>
      <c r="G5714" t="s">
        <v>5825</v>
      </c>
      <c r="H5714" t="s">
        <v>1414</v>
      </c>
      <c r="I5714" t="s">
        <v>426</v>
      </c>
      <c r="J5714" t="s">
        <v>1414</v>
      </c>
      <c r="K5714" t="s">
        <v>5616</v>
      </c>
      <c r="L5714" t="s">
        <v>5618</v>
      </c>
      <c r="M5714">
        <v>0</v>
      </c>
      <c r="N5714" t="s">
        <v>5709</v>
      </c>
      <c r="O5714" t="s">
        <v>5873</v>
      </c>
      <c r="P5714" t="s">
        <v>5873</v>
      </c>
      <c r="Q5714">
        <v>1</v>
      </c>
      <c r="R5714">
        <v>17</v>
      </c>
      <c r="S5714">
        <v>7346</v>
      </c>
      <c r="T5714" t="s">
        <v>9918</v>
      </c>
      <c r="W5714" t="s">
        <v>6300</v>
      </c>
      <c r="AB5714" t="s">
        <v>10089</v>
      </c>
      <c r="AC5714" t="s">
        <v>10089</v>
      </c>
      <c r="AH5714" t="s">
        <v>6350</v>
      </c>
      <c r="AI5714" t="s">
        <v>6351</v>
      </c>
      <c r="AO5714">
        <v>0</v>
      </c>
      <c r="AP5714" t="s">
        <v>3315</v>
      </c>
      <c r="AQ5714" t="s">
        <v>5313</v>
      </c>
      <c r="AR5714">
        <v>0</v>
      </c>
      <c r="AS5714">
        <v>0</v>
      </c>
    </row>
    <row r="5715" spans="1:45" x14ac:dyDescent="0.15">
      <c r="A5715" t="s">
        <v>3314</v>
      </c>
      <c r="B5715" t="s">
        <v>6294</v>
      </c>
      <c r="C5715" t="s">
        <v>3314</v>
      </c>
      <c r="D5715" t="s">
        <v>925</v>
      </c>
      <c r="E5715" t="s">
        <v>9909</v>
      </c>
      <c r="F5715" t="s">
        <v>9910</v>
      </c>
      <c r="G5715" t="s">
        <v>5825</v>
      </c>
      <c r="H5715" t="s">
        <v>1414</v>
      </c>
      <c r="I5715" t="s">
        <v>426</v>
      </c>
      <c r="J5715" t="s">
        <v>1414</v>
      </c>
      <c r="K5715" t="s">
        <v>5616</v>
      </c>
      <c r="L5715" t="s">
        <v>5618</v>
      </c>
      <c r="M5715">
        <v>0</v>
      </c>
      <c r="N5715" t="s">
        <v>5709</v>
      </c>
      <c r="O5715" t="s">
        <v>5873</v>
      </c>
      <c r="P5715" t="s">
        <v>5873</v>
      </c>
      <c r="Q5715">
        <v>1</v>
      </c>
      <c r="R5715">
        <v>18</v>
      </c>
      <c r="S5715">
        <v>7349</v>
      </c>
      <c r="T5715" t="s">
        <v>9918</v>
      </c>
      <c r="W5715" t="s">
        <v>6300</v>
      </c>
      <c r="AB5715" t="s">
        <v>10089</v>
      </c>
      <c r="AC5715" t="s">
        <v>10089</v>
      </c>
      <c r="AH5715" t="s">
        <v>6350</v>
      </c>
      <c r="AI5715" t="s">
        <v>6351</v>
      </c>
      <c r="AO5715">
        <v>0</v>
      </c>
      <c r="AP5715" t="s">
        <v>3315</v>
      </c>
      <c r="AQ5715" t="s">
        <v>5313</v>
      </c>
      <c r="AR5715">
        <v>0</v>
      </c>
      <c r="AS5715">
        <v>0</v>
      </c>
    </row>
    <row r="5716" spans="1:45" x14ac:dyDescent="0.15">
      <c r="A5716" t="s">
        <v>3314</v>
      </c>
      <c r="B5716" t="s">
        <v>6294</v>
      </c>
      <c r="C5716" t="s">
        <v>3314</v>
      </c>
      <c r="D5716" t="s">
        <v>925</v>
      </c>
      <c r="E5716" t="s">
        <v>9909</v>
      </c>
      <c r="F5716" t="s">
        <v>9910</v>
      </c>
      <c r="G5716" t="s">
        <v>5825</v>
      </c>
      <c r="H5716" t="s">
        <v>1414</v>
      </c>
      <c r="I5716" t="s">
        <v>426</v>
      </c>
      <c r="J5716" t="s">
        <v>1414</v>
      </c>
      <c r="K5716" t="s">
        <v>5616</v>
      </c>
      <c r="L5716" t="s">
        <v>5618</v>
      </c>
      <c r="M5716">
        <v>0</v>
      </c>
      <c r="N5716" t="s">
        <v>5709</v>
      </c>
      <c r="O5716" t="s">
        <v>5873</v>
      </c>
      <c r="P5716" t="s">
        <v>5873</v>
      </c>
      <c r="Q5716">
        <v>1</v>
      </c>
      <c r="R5716">
        <v>19</v>
      </c>
      <c r="S5716">
        <v>7349</v>
      </c>
      <c r="T5716" t="s">
        <v>9918</v>
      </c>
      <c r="W5716" t="s">
        <v>6300</v>
      </c>
      <c r="AB5716" t="s">
        <v>10089</v>
      </c>
      <c r="AC5716" t="s">
        <v>10089</v>
      </c>
      <c r="AH5716" t="s">
        <v>6350</v>
      </c>
      <c r="AI5716" t="s">
        <v>6351</v>
      </c>
      <c r="AO5716">
        <v>0</v>
      </c>
      <c r="AP5716" t="s">
        <v>3315</v>
      </c>
      <c r="AQ5716" t="s">
        <v>5313</v>
      </c>
      <c r="AR5716">
        <v>0</v>
      </c>
      <c r="AS5716">
        <v>0</v>
      </c>
    </row>
    <row r="5717" spans="1:45" x14ac:dyDescent="0.15">
      <c r="A5717" t="s">
        <v>3314</v>
      </c>
      <c r="B5717" t="s">
        <v>6294</v>
      </c>
      <c r="C5717" t="s">
        <v>3314</v>
      </c>
      <c r="D5717" t="s">
        <v>925</v>
      </c>
      <c r="E5717" t="s">
        <v>9909</v>
      </c>
      <c r="F5717" t="s">
        <v>9910</v>
      </c>
      <c r="G5717" t="s">
        <v>5825</v>
      </c>
      <c r="H5717" t="s">
        <v>1414</v>
      </c>
      <c r="I5717" t="s">
        <v>426</v>
      </c>
      <c r="J5717" t="s">
        <v>1414</v>
      </c>
      <c r="K5717" t="s">
        <v>5616</v>
      </c>
      <c r="L5717" t="s">
        <v>5618</v>
      </c>
      <c r="M5717">
        <v>0</v>
      </c>
      <c r="N5717" t="s">
        <v>5709</v>
      </c>
      <c r="O5717" t="s">
        <v>5873</v>
      </c>
      <c r="P5717" t="s">
        <v>5873</v>
      </c>
      <c r="Q5717">
        <v>1</v>
      </c>
      <c r="R5717">
        <v>20</v>
      </c>
      <c r="S5717">
        <v>7349</v>
      </c>
      <c r="T5717" t="s">
        <v>9918</v>
      </c>
      <c r="W5717" t="s">
        <v>6300</v>
      </c>
      <c r="AB5717" t="s">
        <v>10089</v>
      </c>
      <c r="AC5717" t="s">
        <v>10089</v>
      </c>
      <c r="AH5717" t="s">
        <v>6350</v>
      </c>
      <c r="AI5717" t="s">
        <v>6351</v>
      </c>
      <c r="AO5717">
        <v>0</v>
      </c>
      <c r="AP5717" t="s">
        <v>3315</v>
      </c>
      <c r="AQ5717" t="s">
        <v>5313</v>
      </c>
      <c r="AR5717">
        <v>0</v>
      </c>
      <c r="AS5717">
        <v>0</v>
      </c>
    </row>
    <row r="5718" spans="1:45" x14ac:dyDescent="0.15">
      <c r="A5718" t="s">
        <v>3314</v>
      </c>
      <c r="B5718" t="s">
        <v>6294</v>
      </c>
      <c r="C5718" t="s">
        <v>3314</v>
      </c>
      <c r="D5718" t="s">
        <v>925</v>
      </c>
      <c r="E5718" t="s">
        <v>9909</v>
      </c>
      <c r="F5718" t="s">
        <v>9910</v>
      </c>
      <c r="G5718" t="s">
        <v>5825</v>
      </c>
      <c r="H5718" t="s">
        <v>1414</v>
      </c>
      <c r="I5718" t="s">
        <v>426</v>
      </c>
      <c r="J5718" t="s">
        <v>1414</v>
      </c>
      <c r="K5718" t="s">
        <v>5616</v>
      </c>
      <c r="L5718" t="s">
        <v>5618</v>
      </c>
      <c r="M5718">
        <v>0</v>
      </c>
      <c r="N5718" t="s">
        <v>5709</v>
      </c>
      <c r="O5718" t="s">
        <v>5873</v>
      </c>
      <c r="P5718" t="s">
        <v>5873</v>
      </c>
      <c r="Q5718">
        <v>1</v>
      </c>
      <c r="R5718">
        <v>21</v>
      </c>
      <c r="S5718">
        <v>7347</v>
      </c>
      <c r="T5718" t="s">
        <v>9918</v>
      </c>
      <c r="W5718" t="s">
        <v>6300</v>
      </c>
      <c r="AB5718" t="s">
        <v>10089</v>
      </c>
      <c r="AC5718" t="s">
        <v>10089</v>
      </c>
      <c r="AH5718" t="s">
        <v>6350</v>
      </c>
      <c r="AI5718" t="s">
        <v>6351</v>
      </c>
      <c r="AO5718">
        <v>0</v>
      </c>
      <c r="AP5718" t="s">
        <v>3315</v>
      </c>
      <c r="AQ5718" t="s">
        <v>5313</v>
      </c>
      <c r="AR5718">
        <v>0</v>
      </c>
      <c r="AS5718">
        <v>0</v>
      </c>
    </row>
    <row r="5719" spans="1:45" x14ac:dyDescent="0.15">
      <c r="A5719" t="s">
        <v>3314</v>
      </c>
      <c r="B5719" t="s">
        <v>6294</v>
      </c>
      <c r="C5719" t="s">
        <v>3314</v>
      </c>
      <c r="D5719" t="s">
        <v>925</v>
      </c>
      <c r="E5719" t="s">
        <v>9909</v>
      </c>
      <c r="F5719" t="s">
        <v>9910</v>
      </c>
      <c r="G5719" t="s">
        <v>5825</v>
      </c>
      <c r="H5719" t="s">
        <v>1414</v>
      </c>
      <c r="I5719" t="s">
        <v>426</v>
      </c>
      <c r="J5719" t="s">
        <v>1414</v>
      </c>
      <c r="K5719" t="s">
        <v>5616</v>
      </c>
      <c r="L5719" t="s">
        <v>5618</v>
      </c>
      <c r="M5719">
        <v>0</v>
      </c>
      <c r="N5719" t="s">
        <v>5709</v>
      </c>
      <c r="O5719" t="s">
        <v>5873</v>
      </c>
      <c r="P5719" t="s">
        <v>5873</v>
      </c>
      <c r="Q5719">
        <v>1</v>
      </c>
      <c r="R5719">
        <v>22</v>
      </c>
      <c r="S5719">
        <v>7348</v>
      </c>
      <c r="T5719" t="s">
        <v>9918</v>
      </c>
      <c r="W5719" t="s">
        <v>6300</v>
      </c>
      <c r="AB5719" t="s">
        <v>10089</v>
      </c>
      <c r="AC5719" t="s">
        <v>10089</v>
      </c>
      <c r="AH5719" t="s">
        <v>6350</v>
      </c>
      <c r="AI5719" t="s">
        <v>6351</v>
      </c>
      <c r="AO5719">
        <v>0</v>
      </c>
      <c r="AP5719" t="s">
        <v>3315</v>
      </c>
      <c r="AQ5719" t="s">
        <v>5313</v>
      </c>
      <c r="AR5719">
        <v>0</v>
      </c>
      <c r="AS5719">
        <v>0</v>
      </c>
    </row>
    <row r="5720" spans="1:45" x14ac:dyDescent="0.15">
      <c r="A5720" t="s">
        <v>3314</v>
      </c>
      <c r="B5720" t="s">
        <v>6294</v>
      </c>
      <c r="C5720" t="s">
        <v>3314</v>
      </c>
      <c r="D5720" t="s">
        <v>925</v>
      </c>
      <c r="E5720" t="s">
        <v>9909</v>
      </c>
      <c r="F5720" t="s">
        <v>9910</v>
      </c>
      <c r="G5720" t="s">
        <v>5825</v>
      </c>
      <c r="H5720" t="s">
        <v>1414</v>
      </c>
      <c r="I5720" t="s">
        <v>426</v>
      </c>
      <c r="J5720" t="s">
        <v>1414</v>
      </c>
      <c r="K5720" t="s">
        <v>5616</v>
      </c>
      <c r="L5720" t="s">
        <v>5618</v>
      </c>
      <c r="M5720">
        <v>0</v>
      </c>
      <c r="N5720" t="s">
        <v>5709</v>
      </c>
      <c r="O5720" t="s">
        <v>5873</v>
      </c>
      <c r="P5720" t="s">
        <v>5873</v>
      </c>
      <c r="Q5720">
        <v>1</v>
      </c>
      <c r="R5720">
        <v>23</v>
      </c>
      <c r="S5720">
        <v>7321</v>
      </c>
      <c r="T5720" t="s">
        <v>9918</v>
      </c>
      <c r="W5720" t="s">
        <v>6300</v>
      </c>
      <c r="AB5720" t="s">
        <v>10089</v>
      </c>
      <c r="AC5720" t="s">
        <v>10089</v>
      </c>
      <c r="AH5720" t="s">
        <v>6350</v>
      </c>
      <c r="AI5720" t="s">
        <v>6351</v>
      </c>
      <c r="AO5720">
        <v>0</v>
      </c>
      <c r="AP5720" t="s">
        <v>3315</v>
      </c>
      <c r="AQ5720" t="s">
        <v>5313</v>
      </c>
      <c r="AR5720">
        <v>0</v>
      </c>
      <c r="AS5720">
        <v>0</v>
      </c>
    </row>
    <row r="5721" spans="1:45" x14ac:dyDescent="0.15">
      <c r="A5721" t="s">
        <v>3314</v>
      </c>
      <c r="B5721" t="s">
        <v>6294</v>
      </c>
      <c r="C5721" t="s">
        <v>3314</v>
      </c>
      <c r="D5721" t="s">
        <v>925</v>
      </c>
      <c r="E5721" t="s">
        <v>9909</v>
      </c>
      <c r="F5721" t="s">
        <v>9910</v>
      </c>
      <c r="G5721" t="s">
        <v>5825</v>
      </c>
      <c r="H5721" t="s">
        <v>1414</v>
      </c>
      <c r="I5721" t="s">
        <v>426</v>
      </c>
      <c r="J5721" t="s">
        <v>1414</v>
      </c>
      <c r="K5721" t="s">
        <v>5616</v>
      </c>
      <c r="L5721" t="s">
        <v>5618</v>
      </c>
      <c r="M5721">
        <v>0</v>
      </c>
      <c r="N5721" t="s">
        <v>5709</v>
      </c>
      <c r="O5721" t="s">
        <v>5873</v>
      </c>
      <c r="P5721" t="s">
        <v>5873</v>
      </c>
      <c r="Q5721">
        <v>1</v>
      </c>
      <c r="R5721">
        <v>24</v>
      </c>
      <c r="S5721">
        <v>7350</v>
      </c>
      <c r="T5721" t="s">
        <v>9918</v>
      </c>
      <c r="W5721" t="s">
        <v>6300</v>
      </c>
      <c r="AB5721" t="s">
        <v>10089</v>
      </c>
      <c r="AC5721" t="s">
        <v>10089</v>
      </c>
      <c r="AH5721" t="s">
        <v>6350</v>
      </c>
      <c r="AI5721" t="s">
        <v>6351</v>
      </c>
      <c r="AO5721">
        <v>0</v>
      </c>
      <c r="AP5721" t="s">
        <v>3315</v>
      </c>
      <c r="AQ5721" t="s">
        <v>5313</v>
      </c>
      <c r="AR5721">
        <v>0</v>
      </c>
      <c r="AS5721">
        <v>0</v>
      </c>
    </row>
    <row r="5722" spans="1:45" x14ac:dyDescent="0.15">
      <c r="A5722" t="s">
        <v>3314</v>
      </c>
      <c r="B5722" t="s">
        <v>6294</v>
      </c>
      <c r="C5722" t="s">
        <v>3314</v>
      </c>
      <c r="D5722" t="s">
        <v>925</v>
      </c>
      <c r="E5722" t="s">
        <v>9909</v>
      </c>
      <c r="F5722" t="s">
        <v>9910</v>
      </c>
      <c r="G5722" t="s">
        <v>5825</v>
      </c>
      <c r="H5722" t="s">
        <v>1414</v>
      </c>
      <c r="I5722" t="s">
        <v>426</v>
      </c>
      <c r="J5722" t="s">
        <v>1414</v>
      </c>
      <c r="K5722" t="s">
        <v>5616</v>
      </c>
      <c r="L5722" t="s">
        <v>5618</v>
      </c>
      <c r="M5722">
        <v>0</v>
      </c>
      <c r="N5722" t="s">
        <v>5709</v>
      </c>
      <c r="O5722" t="s">
        <v>5873</v>
      </c>
      <c r="P5722" t="s">
        <v>5873</v>
      </c>
      <c r="Q5722">
        <v>1</v>
      </c>
      <c r="R5722">
        <v>25</v>
      </c>
      <c r="S5722">
        <v>7344</v>
      </c>
      <c r="T5722" t="s">
        <v>9918</v>
      </c>
      <c r="W5722" t="s">
        <v>6300</v>
      </c>
      <c r="AB5722" t="s">
        <v>10089</v>
      </c>
      <c r="AC5722" t="s">
        <v>10089</v>
      </c>
      <c r="AH5722" t="s">
        <v>6350</v>
      </c>
      <c r="AI5722" t="s">
        <v>6351</v>
      </c>
      <c r="AO5722">
        <v>0</v>
      </c>
      <c r="AP5722" t="s">
        <v>3315</v>
      </c>
      <c r="AQ5722" t="s">
        <v>5313</v>
      </c>
      <c r="AR5722">
        <v>0</v>
      </c>
      <c r="AS5722">
        <v>0</v>
      </c>
    </row>
    <row r="5723" spans="1:45" x14ac:dyDescent="0.15">
      <c r="A5723" t="s">
        <v>3314</v>
      </c>
      <c r="B5723" t="s">
        <v>6294</v>
      </c>
      <c r="C5723" t="s">
        <v>3314</v>
      </c>
      <c r="D5723" t="s">
        <v>925</v>
      </c>
      <c r="E5723" t="s">
        <v>9909</v>
      </c>
      <c r="F5723" t="s">
        <v>9910</v>
      </c>
      <c r="G5723" t="s">
        <v>5825</v>
      </c>
      <c r="H5723" t="s">
        <v>1414</v>
      </c>
      <c r="I5723" t="s">
        <v>426</v>
      </c>
      <c r="J5723" t="s">
        <v>1414</v>
      </c>
      <c r="K5723" t="s">
        <v>5632</v>
      </c>
      <c r="L5723" t="s">
        <v>5634</v>
      </c>
      <c r="M5723">
        <v>0</v>
      </c>
      <c r="N5723" t="s">
        <v>5737</v>
      </c>
      <c r="O5723" t="s">
        <v>5873</v>
      </c>
      <c r="P5723" t="s">
        <v>5873</v>
      </c>
      <c r="Q5723">
        <v>1</v>
      </c>
      <c r="R5723">
        <v>11</v>
      </c>
      <c r="S5723">
        <v>7243</v>
      </c>
      <c r="T5723" t="s">
        <v>9944</v>
      </c>
      <c r="W5723" t="s">
        <v>6300</v>
      </c>
      <c r="AB5723" t="s">
        <v>10089</v>
      </c>
      <c r="AC5723" t="s">
        <v>10089</v>
      </c>
      <c r="AH5723" t="s">
        <v>6350</v>
      </c>
      <c r="AI5723" t="s">
        <v>6351</v>
      </c>
      <c r="AO5723">
        <v>0</v>
      </c>
      <c r="AP5723" t="s">
        <v>3315</v>
      </c>
      <c r="AQ5723" t="s">
        <v>5313</v>
      </c>
      <c r="AR5723">
        <v>0</v>
      </c>
      <c r="AS5723">
        <v>0</v>
      </c>
    </row>
    <row r="5724" spans="1:45" x14ac:dyDescent="0.15">
      <c r="A5724" t="s">
        <v>3314</v>
      </c>
      <c r="B5724" t="s">
        <v>6294</v>
      </c>
      <c r="C5724" t="s">
        <v>3314</v>
      </c>
      <c r="D5724" t="s">
        <v>925</v>
      </c>
      <c r="E5724" t="s">
        <v>9909</v>
      </c>
      <c r="F5724" t="s">
        <v>9910</v>
      </c>
      <c r="G5724" t="s">
        <v>898</v>
      </c>
      <c r="H5724" t="s">
        <v>899</v>
      </c>
      <c r="I5724" t="s">
        <v>385</v>
      </c>
      <c r="J5724" t="s">
        <v>899</v>
      </c>
      <c r="K5724" t="s">
        <v>5616</v>
      </c>
      <c r="L5724" t="s">
        <v>5618</v>
      </c>
      <c r="M5724">
        <v>0</v>
      </c>
      <c r="N5724" t="s">
        <v>5709</v>
      </c>
      <c r="O5724" t="s">
        <v>5762</v>
      </c>
      <c r="P5724" t="s">
        <v>5762</v>
      </c>
      <c r="Q5724">
        <v>1</v>
      </c>
      <c r="R5724">
        <v>3</v>
      </c>
      <c r="S5724">
        <v>7516</v>
      </c>
      <c r="T5724" t="s">
        <v>9918</v>
      </c>
      <c r="W5724" t="s">
        <v>6300</v>
      </c>
      <c r="AB5724" t="s">
        <v>10090</v>
      </c>
      <c r="AC5724" t="s">
        <v>10091</v>
      </c>
      <c r="AH5724" t="s">
        <v>6350</v>
      </c>
      <c r="AI5724" t="s">
        <v>6351</v>
      </c>
      <c r="AO5724">
        <v>0</v>
      </c>
      <c r="AP5724" t="s">
        <v>3315</v>
      </c>
      <c r="AQ5724" t="s">
        <v>5313</v>
      </c>
      <c r="AR5724">
        <v>0</v>
      </c>
      <c r="AS5724">
        <v>0</v>
      </c>
    </row>
    <row r="5725" spans="1:45" x14ac:dyDescent="0.15">
      <c r="A5725" t="s">
        <v>3314</v>
      </c>
      <c r="B5725" t="s">
        <v>6294</v>
      </c>
      <c r="C5725" t="s">
        <v>3314</v>
      </c>
      <c r="D5725" t="s">
        <v>925</v>
      </c>
      <c r="E5725" t="s">
        <v>9909</v>
      </c>
      <c r="F5725" t="s">
        <v>9910</v>
      </c>
      <c r="G5725" t="s">
        <v>898</v>
      </c>
      <c r="H5725" t="s">
        <v>899</v>
      </c>
      <c r="I5725" t="s">
        <v>385</v>
      </c>
      <c r="J5725" t="s">
        <v>899</v>
      </c>
      <c r="K5725" t="s">
        <v>5616</v>
      </c>
      <c r="L5725" t="s">
        <v>5618</v>
      </c>
      <c r="M5725">
        <v>0</v>
      </c>
      <c r="N5725" t="s">
        <v>5709</v>
      </c>
      <c r="O5725" t="s">
        <v>5762</v>
      </c>
      <c r="P5725" t="s">
        <v>5762</v>
      </c>
      <c r="Q5725">
        <v>1</v>
      </c>
      <c r="R5725">
        <v>4</v>
      </c>
      <c r="S5725">
        <v>7494</v>
      </c>
      <c r="T5725" t="s">
        <v>9918</v>
      </c>
      <c r="W5725" t="s">
        <v>6300</v>
      </c>
      <c r="AB5725" t="s">
        <v>10090</v>
      </c>
      <c r="AC5725" t="s">
        <v>10091</v>
      </c>
      <c r="AH5725" t="s">
        <v>6350</v>
      </c>
      <c r="AI5725" t="s">
        <v>6351</v>
      </c>
      <c r="AO5725">
        <v>0</v>
      </c>
      <c r="AP5725" t="s">
        <v>3315</v>
      </c>
      <c r="AQ5725" t="s">
        <v>5313</v>
      </c>
      <c r="AR5725">
        <v>0</v>
      </c>
      <c r="AS5725">
        <v>0</v>
      </c>
    </row>
    <row r="5726" spans="1:45" x14ac:dyDescent="0.15">
      <c r="A5726" t="s">
        <v>3314</v>
      </c>
      <c r="B5726" t="s">
        <v>6294</v>
      </c>
      <c r="C5726" t="s">
        <v>3314</v>
      </c>
      <c r="D5726" t="s">
        <v>925</v>
      </c>
      <c r="E5726" t="s">
        <v>9909</v>
      </c>
      <c r="F5726" t="s">
        <v>9910</v>
      </c>
      <c r="G5726" t="s">
        <v>898</v>
      </c>
      <c r="H5726" t="s">
        <v>899</v>
      </c>
      <c r="I5726" t="s">
        <v>385</v>
      </c>
      <c r="J5726" t="s">
        <v>899</v>
      </c>
      <c r="K5726" t="s">
        <v>5616</v>
      </c>
      <c r="L5726" t="s">
        <v>5618</v>
      </c>
      <c r="M5726">
        <v>0</v>
      </c>
      <c r="N5726" t="s">
        <v>5709</v>
      </c>
      <c r="O5726" t="s">
        <v>5762</v>
      </c>
      <c r="P5726" t="s">
        <v>5762</v>
      </c>
      <c r="Q5726">
        <v>1</v>
      </c>
      <c r="R5726">
        <v>5</v>
      </c>
      <c r="S5726">
        <v>7496</v>
      </c>
      <c r="T5726" t="s">
        <v>9918</v>
      </c>
      <c r="W5726" t="s">
        <v>6300</v>
      </c>
      <c r="AB5726" t="s">
        <v>10090</v>
      </c>
      <c r="AC5726" t="s">
        <v>10091</v>
      </c>
      <c r="AH5726" t="s">
        <v>6350</v>
      </c>
      <c r="AI5726" t="s">
        <v>6351</v>
      </c>
      <c r="AO5726">
        <v>0</v>
      </c>
      <c r="AP5726" t="s">
        <v>3315</v>
      </c>
      <c r="AQ5726" t="s">
        <v>5313</v>
      </c>
      <c r="AR5726">
        <v>0</v>
      </c>
      <c r="AS5726">
        <v>0</v>
      </c>
    </row>
    <row r="5727" spans="1:45" x14ac:dyDescent="0.15">
      <c r="A5727" t="s">
        <v>3314</v>
      </c>
      <c r="B5727" t="s">
        <v>6294</v>
      </c>
      <c r="C5727" t="s">
        <v>3314</v>
      </c>
      <c r="D5727" t="s">
        <v>925</v>
      </c>
      <c r="E5727" t="s">
        <v>9909</v>
      </c>
      <c r="F5727" t="s">
        <v>9910</v>
      </c>
      <c r="G5727" t="s">
        <v>898</v>
      </c>
      <c r="H5727" t="s">
        <v>899</v>
      </c>
      <c r="I5727" t="s">
        <v>385</v>
      </c>
      <c r="J5727" t="s">
        <v>899</v>
      </c>
      <c r="K5727" t="s">
        <v>5616</v>
      </c>
      <c r="L5727" t="s">
        <v>5618</v>
      </c>
      <c r="M5727">
        <v>0</v>
      </c>
      <c r="N5727" t="s">
        <v>5709</v>
      </c>
      <c r="O5727" t="s">
        <v>5762</v>
      </c>
      <c r="P5727" t="s">
        <v>5762</v>
      </c>
      <c r="Q5727">
        <v>1</v>
      </c>
      <c r="R5727">
        <v>6</v>
      </c>
      <c r="S5727">
        <v>7507</v>
      </c>
      <c r="T5727" t="s">
        <v>9918</v>
      </c>
      <c r="W5727" t="s">
        <v>6300</v>
      </c>
      <c r="AB5727" t="s">
        <v>10090</v>
      </c>
      <c r="AC5727" t="s">
        <v>10091</v>
      </c>
      <c r="AH5727" t="s">
        <v>6350</v>
      </c>
      <c r="AI5727" t="s">
        <v>6351</v>
      </c>
      <c r="AO5727">
        <v>0</v>
      </c>
      <c r="AP5727" t="s">
        <v>3315</v>
      </c>
      <c r="AQ5727" t="s">
        <v>5313</v>
      </c>
      <c r="AR5727">
        <v>0</v>
      </c>
      <c r="AS5727">
        <v>0</v>
      </c>
    </row>
    <row r="5728" spans="1:45" x14ac:dyDescent="0.15">
      <c r="A5728" t="s">
        <v>3314</v>
      </c>
      <c r="B5728" t="s">
        <v>6294</v>
      </c>
      <c r="C5728" t="s">
        <v>3314</v>
      </c>
      <c r="D5728" t="s">
        <v>925</v>
      </c>
      <c r="E5728" t="s">
        <v>9909</v>
      </c>
      <c r="F5728" t="s">
        <v>9910</v>
      </c>
      <c r="G5728" t="s">
        <v>898</v>
      </c>
      <c r="H5728" t="s">
        <v>899</v>
      </c>
      <c r="I5728" t="s">
        <v>385</v>
      </c>
      <c r="J5728" t="s">
        <v>899</v>
      </c>
      <c r="K5728" t="s">
        <v>5616</v>
      </c>
      <c r="L5728" t="s">
        <v>5618</v>
      </c>
      <c r="M5728">
        <v>0</v>
      </c>
      <c r="N5728" t="s">
        <v>5709</v>
      </c>
      <c r="O5728" t="s">
        <v>5762</v>
      </c>
      <c r="P5728" t="s">
        <v>5762</v>
      </c>
      <c r="Q5728">
        <v>1</v>
      </c>
      <c r="R5728">
        <v>7</v>
      </c>
      <c r="S5728">
        <v>7525</v>
      </c>
      <c r="T5728" t="s">
        <v>9918</v>
      </c>
      <c r="W5728" t="s">
        <v>6300</v>
      </c>
      <c r="AB5728" t="s">
        <v>10090</v>
      </c>
      <c r="AC5728" t="s">
        <v>10091</v>
      </c>
      <c r="AH5728" t="s">
        <v>6350</v>
      </c>
      <c r="AI5728" t="s">
        <v>6351</v>
      </c>
      <c r="AO5728">
        <v>0</v>
      </c>
      <c r="AP5728" t="s">
        <v>3315</v>
      </c>
      <c r="AQ5728" t="s">
        <v>5313</v>
      </c>
      <c r="AR5728">
        <v>0</v>
      </c>
      <c r="AS5728">
        <v>0</v>
      </c>
    </row>
    <row r="5729" spans="1:45" x14ac:dyDescent="0.15">
      <c r="A5729" t="s">
        <v>3314</v>
      </c>
      <c r="B5729" t="s">
        <v>6294</v>
      </c>
      <c r="C5729" t="s">
        <v>3314</v>
      </c>
      <c r="D5729" t="s">
        <v>925</v>
      </c>
      <c r="E5729" t="s">
        <v>9909</v>
      </c>
      <c r="F5729" t="s">
        <v>9910</v>
      </c>
      <c r="G5729" t="s">
        <v>898</v>
      </c>
      <c r="H5729" t="s">
        <v>899</v>
      </c>
      <c r="I5729" t="s">
        <v>385</v>
      </c>
      <c r="J5729" t="s">
        <v>899</v>
      </c>
      <c r="K5729" t="s">
        <v>5616</v>
      </c>
      <c r="L5729" t="s">
        <v>5618</v>
      </c>
      <c r="M5729">
        <v>0</v>
      </c>
      <c r="N5729" t="s">
        <v>5709</v>
      </c>
      <c r="O5729" t="s">
        <v>5762</v>
      </c>
      <c r="P5729" t="s">
        <v>5762</v>
      </c>
      <c r="Q5729">
        <v>1</v>
      </c>
      <c r="R5729">
        <v>8</v>
      </c>
      <c r="S5729">
        <v>7484</v>
      </c>
      <c r="T5729" t="s">
        <v>9918</v>
      </c>
      <c r="W5729" t="s">
        <v>6300</v>
      </c>
      <c r="AB5729" t="s">
        <v>10090</v>
      </c>
      <c r="AC5729" t="s">
        <v>10091</v>
      </c>
      <c r="AH5729" t="s">
        <v>6350</v>
      </c>
      <c r="AI5729" t="s">
        <v>6351</v>
      </c>
      <c r="AO5729">
        <v>0</v>
      </c>
      <c r="AP5729" t="s">
        <v>3315</v>
      </c>
      <c r="AQ5729" t="s">
        <v>5313</v>
      </c>
      <c r="AR5729">
        <v>0</v>
      </c>
      <c r="AS5729">
        <v>0</v>
      </c>
    </row>
    <row r="5730" spans="1:45" x14ac:dyDescent="0.15">
      <c r="A5730" t="s">
        <v>3314</v>
      </c>
      <c r="B5730" t="s">
        <v>6294</v>
      </c>
      <c r="C5730" t="s">
        <v>3314</v>
      </c>
      <c r="D5730" t="s">
        <v>925</v>
      </c>
      <c r="E5730" t="s">
        <v>9909</v>
      </c>
      <c r="F5730" t="s">
        <v>9910</v>
      </c>
      <c r="G5730" t="s">
        <v>898</v>
      </c>
      <c r="H5730" t="s">
        <v>899</v>
      </c>
      <c r="I5730" t="s">
        <v>385</v>
      </c>
      <c r="J5730" t="s">
        <v>899</v>
      </c>
      <c r="K5730" t="s">
        <v>5616</v>
      </c>
      <c r="L5730" t="s">
        <v>5618</v>
      </c>
      <c r="M5730">
        <v>0</v>
      </c>
      <c r="N5730" t="s">
        <v>5709</v>
      </c>
      <c r="O5730" t="s">
        <v>5762</v>
      </c>
      <c r="P5730" t="s">
        <v>5762</v>
      </c>
      <c r="Q5730">
        <v>1</v>
      </c>
      <c r="R5730">
        <v>9</v>
      </c>
      <c r="S5730">
        <v>7515</v>
      </c>
      <c r="T5730" t="s">
        <v>9918</v>
      </c>
      <c r="W5730" t="s">
        <v>6300</v>
      </c>
      <c r="AB5730" t="s">
        <v>10090</v>
      </c>
      <c r="AC5730" t="s">
        <v>10091</v>
      </c>
      <c r="AH5730" t="s">
        <v>6350</v>
      </c>
      <c r="AI5730" t="s">
        <v>6351</v>
      </c>
      <c r="AO5730">
        <v>0</v>
      </c>
      <c r="AP5730" t="s">
        <v>3315</v>
      </c>
      <c r="AQ5730" t="s">
        <v>5313</v>
      </c>
      <c r="AR5730">
        <v>0</v>
      </c>
      <c r="AS5730">
        <v>0</v>
      </c>
    </row>
    <row r="5731" spans="1:45" x14ac:dyDescent="0.15">
      <c r="A5731" t="s">
        <v>3314</v>
      </c>
      <c r="B5731" t="s">
        <v>6294</v>
      </c>
      <c r="C5731" t="s">
        <v>3314</v>
      </c>
      <c r="D5731" t="s">
        <v>925</v>
      </c>
      <c r="E5731" t="s">
        <v>9909</v>
      </c>
      <c r="F5731" t="s">
        <v>9910</v>
      </c>
      <c r="G5731" t="s">
        <v>898</v>
      </c>
      <c r="H5731" t="s">
        <v>899</v>
      </c>
      <c r="I5731" t="s">
        <v>385</v>
      </c>
      <c r="J5731" t="s">
        <v>899</v>
      </c>
      <c r="K5731" t="s">
        <v>5616</v>
      </c>
      <c r="L5731" t="s">
        <v>5618</v>
      </c>
      <c r="M5731">
        <v>0</v>
      </c>
      <c r="N5731" t="s">
        <v>5709</v>
      </c>
      <c r="O5731" t="s">
        <v>5762</v>
      </c>
      <c r="P5731" t="s">
        <v>5762</v>
      </c>
      <c r="Q5731">
        <v>1</v>
      </c>
      <c r="R5731">
        <v>10</v>
      </c>
      <c r="S5731">
        <v>7499</v>
      </c>
      <c r="T5731" t="s">
        <v>9918</v>
      </c>
      <c r="W5731" t="s">
        <v>6300</v>
      </c>
      <c r="AB5731" t="s">
        <v>10090</v>
      </c>
      <c r="AC5731" t="s">
        <v>10091</v>
      </c>
      <c r="AH5731" t="s">
        <v>6350</v>
      </c>
      <c r="AI5731" t="s">
        <v>6351</v>
      </c>
      <c r="AO5731">
        <v>0</v>
      </c>
      <c r="AP5731" t="s">
        <v>3315</v>
      </c>
      <c r="AQ5731" t="s">
        <v>5313</v>
      </c>
      <c r="AR5731">
        <v>0</v>
      </c>
      <c r="AS5731">
        <v>0</v>
      </c>
    </row>
    <row r="5732" spans="1:45" x14ac:dyDescent="0.15">
      <c r="A5732" t="s">
        <v>3314</v>
      </c>
      <c r="B5732" t="s">
        <v>6294</v>
      </c>
      <c r="C5732" t="s">
        <v>3314</v>
      </c>
      <c r="D5732" t="s">
        <v>925</v>
      </c>
      <c r="E5732" t="s">
        <v>9909</v>
      </c>
      <c r="F5732" t="s">
        <v>9910</v>
      </c>
      <c r="G5732" t="s">
        <v>898</v>
      </c>
      <c r="H5732" t="s">
        <v>899</v>
      </c>
      <c r="I5732" t="s">
        <v>385</v>
      </c>
      <c r="J5732" t="s">
        <v>899</v>
      </c>
      <c r="K5732" t="s">
        <v>5616</v>
      </c>
      <c r="L5732" t="s">
        <v>5618</v>
      </c>
      <c r="M5732">
        <v>0</v>
      </c>
      <c r="N5732" t="s">
        <v>5709</v>
      </c>
      <c r="O5732" t="s">
        <v>5762</v>
      </c>
      <c r="P5732" t="s">
        <v>5762</v>
      </c>
      <c r="Q5732">
        <v>1</v>
      </c>
      <c r="R5732">
        <v>11</v>
      </c>
      <c r="S5732">
        <v>7503</v>
      </c>
      <c r="T5732" t="s">
        <v>9918</v>
      </c>
      <c r="W5732" t="s">
        <v>6300</v>
      </c>
      <c r="AB5732" t="s">
        <v>10090</v>
      </c>
      <c r="AC5732" t="s">
        <v>10091</v>
      </c>
      <c r="AH5732" t="s">
        <v>6350</v>
      </c>
      <c r="AI5732" t="s">
        <v>6351</v>
      </c>
      <c r="AO5732">
        <v>0</v>
      </c>
      <c r="AP5732" t="s">
        <v>3315</v>
      </c>
      <c r="AQ5732" t="s">
        <v>5313</v>
      </c>
      <c r="AR5732">
        <v>0</v>
      </c>
      <c r="AS5732">
        <v>0</v>
      </c>
    </row>
    <row r="5733" spans="1:45" x14ac:dyDescent="0.15">
      <c r="A5733" t="s">
        <v>3314</v>
      </c>
      <c r="B5733" t="s">
        <v>6294</v>
      </c>
      <c r="C5733" t="s">
        <v>3314</v>
      </c>
      <c r="D5733" t="s">
        <v>925</v>
      </c>
      <c r="E5733" t="s">
        <v>9909</v>
      </c>
      <c r="F5733" t="s">
        <v>9910</v>
      </c>
      <c r="G5733" t="s">
        <v>898</v>
      </c>
      <c r="H5733" t="s">
        <v>899</v>
      </c>
      <c r="I5733" t="s">
        <v>385</v>
      </c>
      <c r="J5733" t="s">
        <v>899</v>
      </c>
      <c r="K5733" t="s">
        <v>5616</v>
      </c>
      <c r="L5733" t="s">
        <v>5618</v>
      </c>
      <c r="M5733">
        <v>0</v>
      </c>
      <c r="N5733" t="s">
        <v>5709</v>
      </c>
      <c r="O5733" t="s">
        <v>5762</v>
      </c>
      <c r="P5733" t="s">
        <v>5762</v>
      </c>
      <c r="Q5733">
        <v>1</v>
      </c>
      <c r="R5733">
        <v>12</v>
      </c>
      <c r="S5733">
        <v>7489</v>
      </c>
      <c r="T5733" t="s">
        <v>9918</v>
      </c>
      <c r="W5733" t="s">
        <v>6300</v>
      </c>
      <c r="AB5733" t="s">
        <v>10090</v>
      </c>
      <c r="AC5733" t="s">
        <v>10091</v>
      </c>
      <c r="AH5733" t="s">
        <v>6350</v>
      </c>
      <c r="AI5733" t="s">
        <v>6351</v>
      </c>
      <c r="AO5733">
        <v>0</v>
      </c>
      <c r="AP5733" t="s">
        <v>3315</v>
      </c>
      <c r="AQ5733" t="s">
        <v>5313</v>
      </c>
      <c r="AR5733">
        <v>0</v>
      </c>
      <c r="AS5733">
        <v>0</v>
      </c>
    </row>
    <row r="5734" spans="1:45" x14ac:dyDescent="0.15">
      <c r="A5734" t="s">
        <v>3314</v>
      </c>
      <c r="B5734" t="s">
        <v>6294</v>
      </c>
      <c r="C5734" t="s">
        <v>3314</v>
      </c>
      <c r="D5734" t="s">
        <v>925</v>
      </c>
      <c r="E5734" t="s">
        <v>9909</v>
      </c>
      <c r="F5734" t="s">
        <v>9910</v>
      </c>
      <c r="G5734" t="s">
        <v>898</v>
      </c>
      <c r="H5734" t="s">
        <v>899</v>
      </c>
      <c r="I5734" t="s">
        <v>385</v>
      </c>
      <c r="J5734" t="s">
        <v>899</v>
      </c>
      <c r="K5734" t="s">
        <v>5616</v>
      </c>
      <c r="L5734" t="s">
        <v>5618</v>
      </c>
      <c r="M5734">
        <v>0</v>
      </c>
      <c r="N5734" t="s">
        <v>5709</v>
      </c>
      <c r="O5734" t="s">
        <v>5762</v>
      </c>
      <c r="P5734" t="s">
        <v>5762</v>
      </c>
      <c r="Q5734">
        <v>1</v>
      </c>
      <c r="R5734">
        <v>13</v>
      </c>
      <c r="S5734">
        <v>7506</v>
      </c>
      <c r="T5734" t="s">
        <v>9918</v>
      </c>
      <c r="W5734" t="s">
        <v>6300</v>
      </c>
      <c r="AB5734" t="s">
        <v>10090</v>
      </c>
      <c r="AC5734" t="s">
        <v>10091</v>
      </c>
      <c r="AH5734" t="s">
        <v>6350</v>
      </c>
      <c r="AI5734" t="s">
        <v>6351</v>
      </c>
      <c r="AO5734">
        <v>0</v>
      </c>
      <c r="AP5734" t="s">
        <v>3315</v>
      </c>
      <c r="AQ5734" t="s">
        <v>5313</v>
      </c>
      <c r="AR5734">
        <v>0</v>
      </c>
      <c r="AS5734">
        <v>0</v>
      </c>
    </row>
    <row r="5735" spans="1:45" x14ac:dyDescent="0.15">
      <c r="A5735" t="s">
        <v>3314</v>
      </c>
      <c r="B5735" t="s">
        <v>6294</v>
      </c>
      <c r="C5735" t="s">
        <v>3314</v>
      </c>
      <c r="D5735" t="s">
        <v>925</v>
      </c>
      <c r="E5735" t="s">
        <v>9909</v>
      </c>
      <c r="F5735" t="s">
        <v>9910</v>
      </c>
      <c r="G5735" t="s">
        <v>898</v>
      </c>
      <c r="H5735" t="s">
        <v>899</v>
      </c>
      <c r="I5735" t="s">
        <v>385</v>
      </c>
      <c r="J5735" t="s">
        <v>899</v>
      </c>
      <c r="K5735" t="s">
        <v>5616</v>
      </c>
      <c r="L5735" t="s">
        <v>5618</v>
      </c>
      <c r="M5735">
        <v>0</v>
      </c>
      <c r="N5735" t="s">
        <v>5709</v>
      </c>
      <c r="O5735" t="s">
        <v>5762</v>
      </c>
      <c r="P5735" t="s">
        <v>5762</v>
      </c>
      <c r="Q5735">
        <v>1</v>
      </c>
      <c r="R5735">
        <v>14</v>
      </c>
      <c r="S5735">
        <v>7460</v>
      </c>
      <c r="T5735" t="s">
        <v>9918</v>
      </c>
      <c r="W5735" t="s">
        <v>6300</v>
      </c>
      <c r="AB5735" t="s">
        <v>10090</v>
      </c>
      <c r="AC5735" t="s">
        <v>10091</v>
      </c>
      <c r="AH5735" t="s">
        <v>6350</v>
      </c>
      <c r="AI5735" t="s">
        <v>6351</v>
      </c>
      <c r="AO5735">
        <v>0</v>
      </c>
      <c r="AP5735" t="s">
        <v>3315</v>
      </c>
      <c r="AQ5735" t="s">
        <v>5313</v>
      </c>
      <c r="AR5735">
        <v>0</v>
      </c>
      <c r="AS5735">
        <v>0</v>
      </c>
    </row>
    <row r="5736" spans="1:45" x14ac:dyDescent="0.15">
      <c r="A5736" t="s">
        <v>3314</v>
      </c>
      <c r="B5736" t="s">
        <v>6294</v>
      </c>
      <c r="C5736" t="s">
        <v>3314</v>
      </c>
      <c r="D5736" t="s">
        <v>925</v>
      </c>
      <c r="E5736" t="s">
        <v>9909</v>
      </c>
      <c r="F5736" t="s">
        <v>9910</v>
      </c>
      <c r="G5736" t="s">
        <v>898</v>
      </c>
      <c r="H5736" t="s">
        <v>899</v>
      </c>
      <c r="I5736" t="s">
        <v>385</v>
      </c>
      <c r="J5736" t="s">
        <v>899</v>
      </c>
      <c r="K5736" t="s">
        <v>5616</v>
      </c>
      <c r="L5736" t="s">
        <v>5618</v>
      </c>
      <c r="M5736">
        <v>0</v>
      </c>
      <c r="N5736" t="s">
        <v>5709</v>
      </c>
      <c r="O5736" t="s">
        <v>5762</v>
      </c>
      <c r="P5736" t="s">
        <v>5762</v>
      </c>
      <c r="Q5736">
        <v>1</v>
      </c>
      <c r="R5736">
        <v>15</v>
      </c>
      <c r="S5736">
        <v>7481</v>
      </c>
      <c r="T5736" t="s">
        <v>9918</v>
      </c>
      <c r="W5736" t="s">
        <v>6300</v>
      </c>
      <c r="AB5736" t="s">
        <v>10090</v>
      </c>
      <c r="AC5736" t="s">
        <v>10091</v>
      </c>
      <c r="AH5736" t="s">
        <v>6350</v>
      </c>
      <c r="AI5736" t="s">
        <v>6351</v>
      </c>
      <c r="AO5736">
        <v>0</v>
      </c>
      <c r="AP5736" t="s">
        <v>3315</v>
      </c>
      <c r="AQ5736" t="s">
        <v>5313</v>
      </c>
      <c r="AR5736">
        <v>0</v>
      </c>
      <c r="AS5736">
        <v>0</v>
      </c>
    </row>
    <row r="5737" spans="1:45" x14ac:dyDescent="0.15">
      <c r="A5737" t="s">
        <v>3314</v>
      </c>
      <c r="B5737" t="s">
        <v>6294</v>
      </c>
      <c r="C5737" t="s">
        <v>3314</v>
      </c>
      <c r="D5737" t="s">
        <v>925</v>
      </c>
      <c r="E5737" t="s">
        <v>9909</v>
      </c>
      <c r="F5737" t="s">
        <v>9910</v>
      </c>
      <c r="G5737" t="s">
        <v>898</v>
      </c>
      <c r="H5737" t="s">
        <v>899</v>
      </c>
      <c r="I5737" t="s">
        <v>385</v>
      </c>
      <c r="J5737" t="s">
        <v>899</v>
      </c>
      <c r="K5737" t="s">
        <v>5616</v>
      </c>
      <c r="L5737" t="s">
        <v>5618</v>
      </c>
      <c r="M5737">
        <v>0</v>
      </c>
      <c r="N5737" t="s">
        <v>5709</v>
      </c>
      <c r="O5737" t="s">
        <v>5762</v>
      </c>
      <c r="P5737" t="s">
        <v>5762</v>
      </c>
      <c r="Q5737">
        <v>1</v>
      </c>
      <c r="R5737">
        <v>16</v>
      </c>
      <c r="S5737">
        <v>7404</v>
      </c>
      <c r="T5737" t="s">
        <v>9918</v>
      </c>
      <c r="W5737" t="s">
        <v>6300</v>
      </c>
      <c r="AB5737" t="s">
        <v>10090</v>
      </c>
      <c r="AC5737" t="s">
        <v>10091</v>
      </c>
      <c r="AH5737" t="s">
        <v>6350</v>
      </c>
      <c r="AI5737" t="s">
        <v>6351</v>
      </c>
      <c r="AO5737">
        <v>0</v>
      </c>
      <c r="AP5737" t="s">
        <v>3315</v>
      </c>
      <c r="AQ5737" t="s">
        <v>5313</v>
      </c>
      <c r="AR5737">
        <v>0</v>
      </c>
      <c r="AS5737">
        <v>0</v>
      </c>
    </row>
    <row r="5738" spans="1:45" x14ac:dyDescent="0.15">
      <c r="A5738" t="s">
        <v>3314</v>
      </c>
      <c r="B5738" t="s">
        <v>6294</v>
      </c>
      <c r="C5738" t="s">
        <v>3314</v>
      </c>
      <c r="D5738" t="s">
        <v>925</v>
      </c>
      <c r="E5738" t="s">
        <v>9909</v>
      </c>
      <c r="F5738" t="s">
        <v>9910</v>
      </c>
      <c r="G5738" t="s">
        <v>898</v>
      </c>
      <c r="H5738" t="s">
        <v>899</v>
      </c>
      <c r="I5738" t="s">
        <v>385</v>
      </c>
      <c r="J5738" t="s">
        <v>899</v>
      </c>
      <c r="K5738" t="s">
        <v>5616</v>
      </c>
      <c r="L5738" t="s">
        <v>5618</v>
      </c>
      <c r="M5738">
        <v>0</v>
      </c>
      <c r="N5738" t="s">
        <v>5709</v>
      </c>
      <c r="O5738" t="s">
        <v>5762</v>
      </c>
      <c r="P5738" t="s">
        <v>5762</v>
      </c>
      <c r="Q5738">
        <v>1</v>
      </c>
      <c r="R5738">
        <v>17</v>
      </c>
      <c r="S5738">
        <v>7393</v>
      </c>
      <c r="T5738" t="s">
        <v>9918</v>
      </c>
      <c r="W5738" t="s">
        <v>6300</v>
      </c>
      <c r="AB5738" t="s">
        <v>10090</v>
      </c>
      <c r="AC5738" t="s">
        <v>10091</v>
      </c>
      <c r="AH5738" t="s">
        <v>6350</v>
      </c>
      <c r="AI5738" t="s">
        <v>6351</v>
      </c>
      <c r="AO5738">
        <v>0</v>
      </c>
      <c r="AP5738" t="s">
        <v>3315</v>
      </c>
      <c r="AQ5738" t="s">
        <v>5313</v>
      </c>
      <c r="AR5738">
        <v>0</v>
      </c>
      <c r="AS5738">
        <v>0</v>
      </c>
    </row>
    <row r="5739" spans="1:45" x14ac:dyDescent="0.15">
      <c r="A5739" t="s">
        <v>3314</v>
      </c>
      <c r="B5739" t="s">
        <v>6294</v>
      </c>
      <c r="C5739" t="s">
        <v>3314</v>
      </c>
      <c r="D5739" t="s">
        <v>925</v>
      </c>
      <c r="E5739" t="s">
        <v>9909</v>
      </c>
      <c r="F5739" t="s">
        <v>9910</v>
      </c>
      <c r="G5739" t="s">
        <v>898</v>
      </c>
      <c r="H5739" t="s">
        <v>899</v>
      </c>
      <c r="I5739" t="s">
        <v>385</v>
      </c>
      <c r="J5739" t="s">
        <v>899</v>
      </c>
      <c r="K5739" t="s">
        <v>5616</v>
      </c>
      <c r="L5739" t="s">
        <v>5618</v>
      </c>
      <c r="M5739">
        <v>0</v>
      </c>
      <c r="N5739" t="s">
        <v>5709</v>
      </c>
      <c r="O5739" t="s">
        <v>5762</v>
      </c>
      <c r="P5739" t="s">
        <v>5762</v>
      </c>
      <c r="Q5739">
        <v>1</v>
      </c>
      <c r="R5739">
        <v>18</v>
      </c>
      <c r="S5739">
        <v>7384</v>
      </c>
      <c r="T5739" t="s">
        <v>9918</v>
      </c>
      <c r="W5739" t="s">
        <v>6300</v>
      </c>
      <c r="AB5739" t="s">
        <v>10090</v>
      </c>
      <c r="AC5739" t="s">
        <v>10091</v>
      </c>
      <c r="AH5739" t="s">
        <v>6350</v>
      </c>
      <c r="AI5739" t="s">
        <v>6351</v>
      </c>
      <c r="AO5739">
        <v>0</v>
      </c>
      <c r="AP5739" t="s">
        <v>3315</v>
      </c>
      <c r="AQ5739" t="s">
        <v>5313</v>
      </c>
      <c r="AR5739">
        <v>0</v>
      </c>
      <c r="AS5739">
        <v>0</v>
      </c>
    </row>
    <row r="5740" spans="1:45" x14ac:dyDescent="0.15">
      <c r="A5740" t="s">
        <v>3314</v>
      </c>
      <c r="B5740" t="s">
        <v>6294</v>
      </c>
      <c r="C5740" t="s">
        <v>3314</v>
      </c>
      <c r="D5740" t="s">
        <v>925</v>
      </c>
      <c r="E5740" t="s">
        <v>9909</v>
      </c>
      <c r="F5740" t="s">
        <v>9910</v>
      </c>
      <c r="G5740" t="s">
        <v>898</v>
      </c>
      <c r="H5740" t="s">
        <v>899</v>
      </c>
      <c r="I5740" t="s">
        <v>385</v>
      </c>
      <c r="J5740" t="s">
        <v>899</v>
      </c>
      <c r="K5740" t="s">
        <v>5616</v>
      </c>
      <c r="L5740" t="s">
        <v>5618</v>
      </c>
      <c r="M5740">
        <v>0</v>
      </c>
      <c r="N5740" t="s">
        <v>5709</v>
      </c>
      <c r="O5740" t="s">
        <v>5762</v>
      </c>
      <c r="P5740" t="s">
        <v>5762</v>
      </c>
      <c r="Q5740">
        <v>1</v>
      </c>
      <c r="R5740">
        <v>19</v>
      </c>
      <c r="S5740">
        <v>7406</v>
      </c>
      <c r="T5740" t="s">
        <v>9918</v>
      </c>
      <c r="W5740" t="s">
        <v>6300</v>
      </c>
      <c r="AB5740" t="s">
        <v>10090</v>
      </c>
      <c r="AC5740" t="s">
        <v>10091</v>
      </c>
      <c r="AH5740" t="s">
        <v>6350</v>
      </c>
      <c r="AI5740" t="s">
        <v>6351</v>
      </c>
      <c r="AO5740">
        <v>0</v>
      </c>
      <c r="AP5740" t="s">
        <v>3315</v>
      </c>
      <c r="AQ5740" t="s">
        <v>5313</v>
      </c>
      <c r="AR5740">
        <v>0</v>
      </c>
      <c r="AS5740">
        <v>0</v>
      </c>
    </row>
    <row r="5741" spans="1:45" x14ac:dyDescent="0.15">
      <c r="A5741" t="s">
        <v>3314</v>
      </c>
      <c r="B5741" t="s">
        <v>6294</v>
      </c>
      <c r="C5741" t="s">
        <v>3314</v>
      </c>
      <c r="D5741" t="s">
        <v>925</v>
      </c>
      <c r="E5741" t="s">
        <v>9909</v>
      </c>
      <c r="F5741" t="s">
        <v>9910</v>
      </c>
      <c r="G5741" t="s">
        <v>898</v>
      </c>
      <c r="H5741" t="s">
        <v>899</v>
      </c>
      <c r="I5741" t="s">
        <v>385</v>
      </c>
      <c r="J5741" t="s">
        <v>899</v>
      </c>
      <c r="K5741" t="s">
        <v>5616</v>
      </c>
      <c r="L5741" t="s">
        <v>5618</v>
      </c>
      <c r="M5741">
        <v>0</v>
      </c>
      <c r="N5741" t="s">
        <v>5709</v>
      </c>
      <c r="O5741" t="s">
        <v>5762</v>
      </c>
      <c r="P5741" t="s">
        <v>5762</v>
      </c>
      <c r="Q5741">
        <v>1</v>
      </c>
      <c r="R5741">
        <v>20</v>
      </c>
      <c r="S5741">
        <v>7414</v>
      </c>
      <c r="T5741" t="s">
        <v>9918</v>
      </c>
      <c r="W5741" t="s">
        <v>6300</v>
      </c>
      <c r="AB5741" t="s">
        <v>10090</v>
      </c>
      <c r="AC5741" t="s">
        <v>10091</v>
      </c>
      <c r="AH5741" t="s">
        <v>6350</v>
      </c>
      <c r="AI5741" t="s">
        <v>6351</v>
      </c>
      <c r="AO5741">
        <v>0</v>
      </c>
      <c r="AP5741" t="s">
        <v>3315</v>
      </c>
      <c r="AQ5741" t="s">
        <v>5313</v>
      </c>
      <c r="AR5741">
        <v>0</v>
      </c>
      <c r="AS5741">
        <v>0</v>
      </c>
    </row>
    <row r="5742" spans="1:45" x14ac:dyDescent="0.15">
      <c r="A5742" t="s">
        <v>3314</v>
      </c>
      <c r="B5742" t="s">
        <v>6294</v>
      </c>
      <c r="C5742" t="s">
        <v>3314</v>
      </c>
      <c r="D5742" t="s">
        <v>925</v>
      </c>
      <c r="E5742" t="s">
        <v>9909</v>
      </c>
      <c r="F5742" t="s">
        <v>9910</v>
      </c>
      <c r="G5742" t="s">
        <v>898</v>
      </c>
      <c r="H5742" t="s">
        <v>899</v>
      </c>
      <c r="I5742" t="s">
        <v>385</v>
      </c>
      <c r="J5742" t="s">
        <v>899</v>
      </c>
      <c r="K5742" t="s">
        <v>5616</v>
      </c>
      <c r="L5742" t="s">
        <v>5618</v>
      </c>
      <c r="M5742">
        <v>0</v>
      </c>
      <c r="N5742" t="s">
        <v>5709</v>
      </c>
      <c r="O5742" t="s">
        <v>5762</v>
      </c>
      <c r="P5742" t="s">
        <v>5762</v>
      </c>
      <c r="Q5742">
        <v>1</v>
      </c>
      <c r="R5742">
        <v>21</v>
      </c>
      <c r="S5742">
        <v>7396</v>
      </c>
      <c r="T5742" t="s">
        <v>9918</v>
      </c>
      <c r="W5742" t="s">
        <v>6300</v>
      </c>
      <c r="AB5742" t="s">
        <v>10090</v>
      </c>
      <c r="AC5742" t="s">
        <v>10091</v>
      </c>
      <c r="AH5742" t="s">
        <v>6350</v>
      </c>
      <c r="AI5742" t="s">
        <v>6351</v>
      </c>
      <c r="AO5742">
        <v>0</v>
      </c>
      <c r="AP5742" t="s">
        <v>3315</v>
      </c>
      <c r="AQ5742" t="s">
        <v>5313</v>
      </c>
      <c r="AR5742">
        <v>0</v>
      </c>
      <c r="AS5742">
        <v>0</v>
      </c>
    </row>
    <row r="5743" spans="1:45" x14ac:dyDescent="0.15">
      <c r="A5743" t="s">
        <v>3314</v>
      </c>
      <c r="B5743" t="s">
        <v>6294</v>
      </c>
      <c r="C5743" t="s">
        <v>3314</v>
      </c>
      <c r="D5743" t="s">
        <v>925</v>
      </c>
      <c r="E5743" t="s">
        <v>9909</v>
      </c>
      <c r="F5743" t="s">
        <v>9910</v>
      </c>
      <c r="G5743" t="s">
        <v>898</v>
      </c>
      <c r="H5743" t="s">
        <v>899</v>
      </c>
      <c r="I5743" t="s">
        <v>385</v>
      </c>
      <c r="J5743" t="s">
        <v>899</v>
      </c>
      <c r="K5743" t="s">
        <v>5616</v>
      </c>
      <c r="L5743" t="s">
        <v>5618</v>
      </c>
      <c r="M5743">
        <v>0</v>
      </c>
      <c r="N5743" t="s">
        <v>5709</v>
      </c>
      <c r="O5743" t="s">
        <v>5762</v>
      </c>
      <c r="P5743" t="s">
        <v>5762</v>
      </c>
      <c r="Q5743">
        <v>1</v>
      </c>
      <c r="R5743">
        <v>22</v>
      </c>
      <c r="S5743">
        <v>7460</v>
      </c>
      <c r="T5743" t="s">
        <v>9918</v>
      </c>
      <c r="W5743" t="s">
        <v>6300</v>
      </c>
      <c r="AB5743" t="s">
        <v>10090</v>
      </c>
      <c r="AC5743" t="s">
        <v>10091</v>
      </c>
      <c r="AH5743" t="s">
        <v>6350</v>
      </c>
      <c r="AI5743" t="s">
        <v>6351</v>
      </c>
      <c r="AO5743">
        <v>0</v>
      </c>
      <c r="AP5743" t="s">
        <v>3315</v>
      </c>
      <c r="AQ5743" t="s">
        <v>5313</v>
      </c>
      <c r="AR5743">
        <v>0</v>
      </c>
      <c r="AS5743">
        <v>0</v>
      </c>
    </row>
    <row r="5744" spans="1:45" x14ac:dyDescent="0.15">
      <c r="A5744" t="s">
        <v>3314</v>
      </c>
      <c r="B5744" t="s">
        <v>6294</v>
      </c>
      <c r="C5744" t="s">
        <v>3314</v>
      </c>
      <c r="D5744" t="s">
        <v>925</v>
      </c>
      <c r="E5744" t="s">
        <v>9909</v>
      </c>
      <c r="F5744" t="s">
        <v>9910</v>
      </c>
      <c r="G5744" t="s">
        <v>898</v>
      </c>
      <c r="H5744" t="s">
        <v>899</v>
      </c>
      <c r="I5744" t="s">
        <v>385</v>
      </c>
      <c r="J5744" t="s">
        <v>899</v>
      </c>
      <c r="K5744" t="s">
        <v>5616</v>
      </c>
      <c r="L5744" t="s">
        <v>5618</v>
      </c>
      <c r="M5744">
        <v>0</v>
      </c>
      <c r="N5744" t="s">
        <v>5709</v>
      </c>
      <c r="O5744" t="s">
        <v>5762</v>
      </c>
      <c r="P5744" t="s">
        <v>5762</v>
      </c>
      <c r="Q5744">
        <v>1</v>
      </c>
      <c r="R5744">
        <v>23</v>
      </c>
      <c r="S5744">
        <v>7477</v>
      </c>
      <c r="T5744" t="s">
        <v>9918</v>
      </c>
      <c r="W5744" t="s">
        <v>6300</v>
      </c>
      <c r="AB5744" t="s">
        <v>10090</v>
      </c>
      <c r="AC5744" t="s">
        <v>10091</v>
      </c>
      <c r="AH5744" t="s">
        <v>6350</v>
      </c>
      <c r="AI5744" t="s">
        <v>6351</v>
      </c>
      <c r="AO5744">
        <v>0</v>
      </c>
      <c r="AP5744" t="s">
        <v>3315</v>
      </c>
      <c r="AQ5744" t="s">
        <v>5313</v>
      </c>
      <c r="AR5744">
        <v>0</v>
      </c>
      <c r="AS5744">
        <v>0</v>
      </c>
    </row>
    <row r="5745" spans="1:45" x14ac:dyDescent="0.15">
      <c r="A5745" t="s">
        <v>3314</v>
      </c>
      <c r="B5745" t="s">
        <v>6294</v>
      </c>
      <c r="C5745" t="s">
        <v>3314</v>
      </c>
      <c r="D5745" t="s">
        <v>925</v>
      </c>
      <c r="E5745" t="s">
        <v>9909</v>
      </c>
      <c r="F5745" t="s">
        <v>9910</v>
      </c>
      <c r="G5745" t="s">
        <v>898</v>
      </c>
      <c r="H5745" t="s">
        <v>899</v>
      </c>
      <c r="I5745" t="s">
        <v>385</v>
      </c>
      <c r="J5745" t="s">
        <v>899</v>
      </c>
      <c r="K5745" t="s">
        <v>5616</v>
      </c>
      <c r="L5745" t="s">
        <v>5618</v>
      </c>
      <c r="M5745">
        <v>0</v>
      </c>
      <c r="N5745" t="s">
        <v>5709</v>
      </c>
      <c r="O5745" t="s">
        <v>5762</v>
      </c>
      <c r="P5745" t="s">
        <v>5762</v>
      </c>
      <c r="Q5745">
        <v>1</v>
      </c>
      <c r="R5745">
        <v>24</v>
      </c>
      <c r="S5745">
        <v>7442</v>
      </c>
      <c r="T5745" t="s">
        <v>9918</v>
      </c>
      <c r="W5745" t="s">
        <v>6300</v>
      </c>
      <c r="AB5745" t="s">
        <v>10090</v>
      </c>
      <c r="AC5745" t="s">
        <v>10091</v>
      </c>
      <c r="AH5745" t="s">
        <v>6350</v>
      </c>
      <c r="AI5745" t="s">
        <v>6351</v>
      </c>
      <c r="AO5745">
        <v>0</v>
      </c>
      <c r="AP5745" t="s">
        <v>3315</v>
      </c>
      <c r="AQ5745" t="s">
        <v>5313</v>
      </c>
      <c r="AR5745">
        <v>0</v>
      </c>
      <c r="AS5745">
        <v>0</v>
      </c>
    </row>
    <row r="5746" spans="1:45" x14ac:dyDescent="0.15">
      <c r="A5746" t="s">
        <v>3314</v>
      </c>
      <c r="B5746" t="s">
        <v>6294</v>
      </c>
      <c r="C5746" t="s">
        <v>3314</v>
      </c>
      <c r="D5746" t="s">
        <v>925</v>
      </c>
      <c r="E5746" t="s">
        <v>9909</v>
      </c>
      <c r="F5746" t="s">
        <v>9910</v>
      </c>
      <c r="G5746" t="s">
        <v>898</v>
      </c>
      <c r="H5746" t="s">
        <v>899</v>
      </c>
      <c r="I5746" t="s">
        <v>385</v>
      </c>
      <c r="J5746" t="s">
        <v>899</v>
      </c>
      <c r="K5746" t="s">
        <v>5616</v>
      </c>
      <c r="L5746" t="s">
        <v>5618</v>
      </c>
      <c r="M5746">
        <v>0</v>
      </c>
      <c r="N5746" t="s">
        <v>5709</v>
      </c>
      <c r="O5746" t="s">
        <v>1544</v>
      </c>
      <c r="P5746" t="s">
        <v>1544</v>
      </c>
      <c r="Q5746">
        <v>1</v>
      </c>
      <c r="R5746">
        <v>14</v>
      </c>
      <c r="S5746">
        <v>7702</v>
      </c>
      <c r="T5746" t="s">
        <v>9918</v>
      </c>
      <c r="W5746" t="s">
        <v>6300</v>
      </c>
      <c r="AB5746" t="s">
        <v>10090</v>
      </c>
      <c r="AC5746" t="s">
        <v>10091</v>
      </c>
      <c r="AH5746" t="s">
        <v>6350</v>
      </c>
      <c r="AI5746" t="s">
        <v>6351</v>
      </c>
      <c r="AO5746">
        <v>0</v>
      </c>
      <c r="AP5746" t="s">
        <v>3315</v>
      </c>
      <c r="AQ5746" t="s">
        <v>5313</v>
      </c>
      <c r="AR5746">
        <v>0</v>
      </c>
      <c r="AS5746">
        <v>0</v>
      </c>
    </row>
    <row r="5747" spans="1:45" x14ac:dyDescent="0.15">
      <c r="A5747" t="s">
        <v>3314</v>
      </c>
      <c r="B5747" t="s">
        <v>6294</v>
      </c>
      <c r="C5747" t="s">
        <v>3314</v>
      </c>
      <c r="D5747" t="s">
        <v>925</v>
      </c>
      <c r="E5747" t="s">
        <v>9909</v>
      </c>
      <c r="F5747" t="s">
        <v>9910</v>
      </c>
      <c r="G5747" t="s">
        <v>898</v>
      </c>
      <c r="H5747" t="s">
        <v>899</v>
      </c>
      <c r="I5747" t="s">
        <v>385</v>
      </c>
      <c r="J5747" t="s">
        <v>899</v>
      </c>
      <c r="K5747" t="s">
        <v>5616</v>
      </c>
      <c r="L5747" t="s">
        <v>5618</v>
      </c>
      <c r="M5747">
        <v>0</v>
      </c>
      <c r="N5747" t="s">
        <v>5709</v>
      </c>
      <c r="O5747" t="s">
        <v>1544</v>
      </c>
      <c r="P5747" t="s">
        <v>1544</v>
      </c>
      <c r="Q5747">
        <v>1</v>
      </c>
      <c r="R5747">
        <v>15</v>
      </c>
      <c r="S5747">
        <v>7712</v>
      </c>
      <c r="T5747" t="s">
        <v>9918</v>
      </c>
      <c r="W5747" t="s">
        <v>6300</v>
      </c>
      <c r="AB5747" t="s">
        <v>10090</v>
      </c>
      <c r="AC5747" t="s">
        <v>10091</v>
      </c>
      <c r="AH5747" t="s">
        <v>6350</v>
      </c>
      <c r="AI5747" t="s">
        <v>6351</v>
      </c>
      <c r="AO5747">
        <v>0</v>
      </c>
      <c r="AP5747" t="s">
        <v>3315</v>
      </c>
      <c r="AQ5747" t="s">
        <v>5313</v>
      </c>
      <c r="AR5747">
        <v>0</v>
      </c>
      <c r="AS5747">
        <v>0</v>
      </c>
    </row>
    <row r="5748" spans="1:45" x14ac:dyDescent="0.15">
      <c r="A5748" t="s">
        <v>3314</v>
      </c>
      <c r="B5748" t="s">
        <v>6294</v>
      </c>
      <c r="C5748" t="s">
        <v>3314</v>
      </c>
      <c r="D5748" t="s">
        <v>925</v>
      </c>
      <c r="E5748" t="s">
        <v>9909</v>
      </c>
      <c r="F5748" t="s">
        <v>9910</v>
      </c>
      <c r="G5748" t="s">
        <v>898</v>
      </c>
      <c r="H5748" t="s">
        <v>899</v>
      </c>
      <c r="I5748" t="s">
        <v>385</v>
      </c>
      <c r="J5748" t="s">
        <v>899</v>
      </c>
      <c r="K5748" t="s">
        <v>5616</v>
      </c>
      <c r="L5748" t="s">
        <v>5618</v>
      </c>
      <c r="M5748">
        <v>0</v>
      </c>
      <c r="N5748" t="s">
        <v>5709</v>
      </c>
      <c r="O5748" t="s">
        <v>1544</v>
      </c>
      <c r="P5748" t="s">
        <v>1544</v>
      </c>
      <c r="Q5748">
        <v>1</v>
      </c>
      <c r="R5748">
        <v>16</v>
      </c>
      <c r="S5748">
        <v>7669</v>
      </c>
      <c r="T5748" t="s">
        <v>9918</v>
      </c>
      <c r="W5748" t="s">
        <v>6300</v>
      </c>
      <c r="AB5748" t="s">
        <v>10090</v>
      </c>
      <c r="AC5748" t="s">
        <v>10091</v>
      </c>
      <c r="AH5748" t="s">
        <v>6350</v>
      </c>
      <c r="AI5748" t="s">
        <v>6351</v>
      </c>
      <c r="AO5748">
        <v>0</v>
      </c>
      <c r="AP5748" t="s">
        <v>3315</v>
      </c>
      <c r="AQ5748" t="s">
        <v>5313</v>
      </c>
      <c r="AR5748">
        <v>0</v>
      </c>
      <c r="AS5748">
        <v>0</v>
      </c>
    </row>
    <row r="5749" spans="1:45" x14ac:dyDescent="0.15">
      <c r="A5749" t="s">
        <v>3314</v>
      </c>
      <c r="B5749" t="s">
        <v>6294</v>
      </c>
      <c r="C5749" t="s">
        <v>3314</v>
      </c>
      <c r="D5749" t="s">
        <v>925</v>
      </c>
      <c r="E5749" t="s">
        <v>9909</v>
      </c>
      <c r="F5749" t="s">
        <v>9910</v>
      </c>
      <c r="G5749" t="s">
        <v>898</v>
      </c>
      <c r="H5749" t="s">
        <v>899</v>
      </c>
      <c r="I5749" t="s">
        <v>385</v>
      </c>
      <c r="J5749" t="s">
        <v>899</v>
      </c>
      <c r="K5749" t="s">
        <v>5616</v>
      </c>
      <c r="L5749" t="s">
        <v>5618</v>
      </c>
      <c r="M5749">
        <v>0</v>
      </c>
      <c r="N5749" t="s">
        <v>5709</v>
      </c>
      <c r="O5749" t="s">
        <v>1544</v>
      </c>
      <c r="P5749" t="s">
        <v>1544</v>
      </c>
      <c r="Q5749">
        <v>1</v>
      </c>
      <c r="R5749">
        <v>17</v>
      </c>
      <c r="S5749">
        <v>7589</v>
      </c>
      <c r="T5749" t="s">
        <v>9918</v>
      </c>
      <c r="W5749" t="s">
        <v>6300</v>
      </c>
      <c r="AB5749" t="s">
        <v>10090</v>
      </c>
      <c r="AC5749" t="s">
        <v>10091</v>
      </c>
      <c r="AH5749" t="s">
        <v>6350</v>
      </c>
      <c r="AI5749" t="s">
        <v>6351</v>
      </c>
      <c r="AO5749">
        <v>0</v>
      </c>
      <c r="AP5749" t="s">
        <v>3315</v>
      </c>
      <c r="AQ5749" t="s">
        <v>5313</v>
      </c>
      <c r="AR5749">
        <v>0</v>
      </c>
      <c r="AS5749">
        <v>0</v>
      </c>
    </row>
    <row r="5750" spans="1:45" x14ac:dyDescent="0.15">
      <c r="A5750" t="s">
        <v>3314</v>
      </c>
      <c r="B5750" t="s">
        <v>6294</v>
      </c>
      <c r="C5750" t="s">
        <v>3314</v>
      </c>
      <c r="D5750" t="s">
        <v>925</v>
      </c>
      <c r="E5750" t="s">
        <v>9909</v>
      </c>
      <c r="F5750" t="s">
        <v>9910</v>
      </c>
      <c r="G5750" t="s">
        <v>898</v>
      </c>
      <c r="H5750" t="s">
        <v>899</v>
      </c>
      <c r="I5750" t="s">
        <v>385</v>
      </c>
      <c r="J5750" t="s">
        <v>899</v>
      </c>
      <c r="K5750" t="s">
        <v>5616</v>
      </c>
      <c r="L5750" t="s">
        <v>5618</v>
      </c>
      <c r="M5750">
        <v>0</v>
      </c>
      <c r="N5750" t="s">
        <v>5709</v>
      </c>
      <c r="O5750" t="s">
        <v>1544</v>
      </c>
      <c r="P5750" t="s">
        <v>1544</v>
      </c>
      <c r="Q5750">
        <v>1</v>
      </c>
      <c r="R5750">
        <v>18</v>
      </c>
      <c r="S5750">
        <v>7601</v>
      </c>
      <c r="T5750" t="s">
        <v>9918</v>
      </c>
      <c r="W5750" t="s">
        <v>6300</v>
      </c>
      <c r="AB5750" t="s">
        <v>10090</v>
      </c>
      <c r="AC5750" t="s">
        <v>10091</v>
      </c>
      <c r="AH5750" t="s">
        <v>6350</v>
      </c>
      <c r="AI5750" t="s">
        <v>6351</v>
      </c>
      <c r="AO5750">
        <v>0</v>
      </c>
      <c r="AP5750" t="s">
        <v>3315</v>
      </c>
      <c r="AQ5750" t="s">
        <v>5313</v>
      </c>
      <c r="AR5750">
        <v>0</v>
      </c>
      <c r="AS5750">
        <v>0</v>
      </c>
    </row>
    <row r="5751" spans="1:45" x14ac:dyDescent="0.15">
      <c r="A5751" t="s">
        <v>3314</v>
      </c>
      <c r="B5751" t="s">
        <v>6294</v>
      </c>
      <c r="C5751" t="s">
        <v>3314</v>
      </c>
      <c r="D5751" t="s">
        <v>925</v>
      </c>
      <c r="E5751" t="s">
        <v>9909</v>
      </c>
      <c r="F5751" t="s">
        <v>9910</v>
      </c>
      <c r="G5751" t="s">
        <v>898</v>
      </c>
      <c r="H5751" t="s">
        <v>899</v>
      </c>
      <c r="I5751" t="s">
        <v>385</v>
      </c>
      <c r="J5751" t="s">
        <v>899</v>
      </c>
      <c r="K5751" t="s">
        <v>5616</v>
      </c>
      <c r="L5751" t="s">
        <v>5618</v>
      </c>
      <c r="M5751">
        <v>0</v>
      </c>
      <c r="N5751" t="s">
        <v>5709</v>
      </c>
      <c r="O5751" t="s">
        <v>1544</v>
      </c>
      <c r="P5751" t="s">
        <v>1544</v>
      </c>
      <c r="Q5751">
        <v>1</v>
      </c>
      <c r="R5751">
        <v>19</v>
      </c>
      <c r="S5751">
        <v>7684</v>
      </c>
      <c r="T5751" t="s">
        <v>9918</v>
      </c>
      <c r="W5751" t="s">
        <v>6300</v>
      </c>
      <c r="AB5751" t="s">
        <v>10090</v>
      </c>
      <c r="AC5751" t="s">
        <v>10091</v>
      </c>
      <c r="AH5751" t="s">
        <v>6350</v>
      </c>
      <c r="AI5751" t="s">
        <v>6351</v>
      </c>
      <c r="AO5751">
        <v>0</v>
      </c>
      <c r="AP5751" t="s">
        <v>3315</v>
      </c>
      <c r="AQ5751" t="s">
        <v>5313</v>
      </c>
      <c r="AR5751">
        <v>0</v>
      </c>
      <c r="AS5751">
        <v>0</v>
      </c>
    </row>
    <row r="5752" spans="1:45" x14ac:dyDescent="0.15">
      <c r="A5752" t="s">
        <v>3314</v>
      </c>
      <c r="B5752" t="s">
        <v>6294</v>
      </c>
      <c r="C5752" t="s">
        <v>3314</v>
      </c>
      <c r="D5752" t="s">
        <v>925</v>
      </c>
      <c r="E5752" t="s">
        <v>9909</v>
      </c>
      <c r="F5752" t="s">
        <v>9910</v>
      </c>
      <c r="G5752" t="s">
        <v>898</v>
      </c>
      <c r="H5752" t="s">
        <v>899</v>
      </c>
      <c r="I5752" t="s">
        <v>385</v>
      </c>
      <c r="J5752" t="s">
        <v>899</v>
      </c>
      <c r="K5752" t="s">
        <v>5616</v>
      </c>
      <c r="L5752" t="s">
        <v>5618</v>
      </c>
      <c r="M5752">
        <v>0</v>
      </c>
      <c r="N5752" t="s">
        <v>5709</v>
      </c>
      <c r="O5752" t="s">
        <v>1544</v>
      </c>
      <c r="P5752" t="s">
        <v>1544</v>
      </c>
      <c r="Q5752">
        <v>1</v>
      </c>
      <c r="R5752">
        <v>20</v>
      </c>
      <c r="S5752">
        <v>7700</v>
      </c>
      <c r="T5752" t="s">
        <v>9918</v>
      </c>
      <c r="W5752" t="s">
        <v>6300</v>
      </c>
      <c r="AB5752" t="s">
        <v>10090</v>
      </c>
      <c r="AC5752" t="s">
        <v>10091</v>
      </c>
      <c r="AH5752" t="s">
        <v>6350</v>
      </c>
      <c r="AI5752" t="s">
        <v>6351</v>
      </c>
      <c r="AO5752">
        <v>0</v>
      </c>
      <c r="AP5752" t="s">
        <v>3315</v>
      </c>
      <c r="AQ5752" t="s">
        <v>5313</v>
      </c>
      <c r="AR5752">
        <v>0</v>
      </c>
      <c r="AS5752">
        <v>0</v>
      </c>
    </row>
    <row r="5753" spans="1:45" x14ac:dyDescent="0.15">
      <c r="A5753" t="s">
        <v>3314</v>
      </c>
      <c r="B5753" t="s">
        <v>6294</v>
      </c>
      <c r="C5753" t="s">
        <v>3314</v>
      </c>
      <c r="D5753" t="s">
        <v>925</v>
      </c>
      <c r="E5753" t="s">
        <v>9909</v>
      </c>
      <c r="F5753" t="s">
        <v>9910</v>
      </c>
      <c r="G5753" t="s">
        <v>898</v>
      </c>
      <c r="H5753" t="s">
        <v>899</v>
      </c>
      <c r="I5753" t="s">
        <v>385</v>
      </c>
      <c r="J5753" t="s">
        <v>899</v>
      </c>
      <c r="K5753" t="s">
        <v>5616</v>
      </c>
      <c r="L5753" t="s">
        <v>5618</v>
      </c>
      <c r="M5753">
        <v>0</v>
      </c>
      <c r="N5753" t="s">
        <v>5709</v>
      </c>
      <c r="O5753" t="s">
        <v>1544</v>
      </c>
      <c r="P5753" t="s">
        <v>1544</v>
      </c>
      <c r="Q5753">
        <v>1</v>
      </c>
      <c r="R5753">
        <v>21</v>
      </c>
      <c r="S5753">
        <v>7706</v>
      </c>
      <c r="T5753" t="s">
        <v>9918</v>
      </c>
      <c r="W5753" t="s">
        <v>6300</v>
      </c>
      <c r="AB5753" t="s">
        <v>10090</v>
      </c>
      <c r="AC5753" t="s">
        <v>10091</v>
      </c>
      <c r="AH5753" t="s">
        <v>6350</v>
      </c>
      <c r="AI5753" t="s">
        <v>6351</v>
      </c>
      <c r="AO5753">
        <v>0</v>
      </c>
      <c r="AP5753" t="s">
        <v>3315</v>
      </c>
      <c r="AQ5753" t="s">
        <v>5313</v>
      </c>
      <c r="AR5753">
        <v>0</v>
      </c>
      <c r="AS5753">
        <v>0</v>
      </c>
    </row>
    <row r="5754" spans="1:45" x14ac:dyDescent="0.15">
      <c r="A5754" t="s">
        <v>3314</v>
      </c>
      <c r="B5754" t="s">
        <v>6294</v>
      </c>
      <c r="C5754" t="s">
        <v>3314</v>
      </c>
      <c r="D5754" t="s">
        <v>925</v>
      </c>
      <c r="E5754" t="s">
        <v>9909</v>
      </c>
      <c r="F5754" t="s">
        <v>9910</v>
      </c>
      <c r="G5754" t="s">
        <v>898</v>
      </c>
      <c r="H5754" t="s">
        <v>899</v>
      </c>
      <c r="I5754" t="s">
        <v>385</v>
      </c>
      <c r="J5754" t="s">
        <v>899</v>
      </c>
      <c r="K5754" t="s">
        <v>5616</v>
      </c>
      <c r="L5754" t="s">
        <v>5618</v>
      </c>
      <c r="M5754">
        <v>0</v>
      </c>
      <c r="N5754" t="s">
        <v>5709</v>
      </c>
      <c r="O5754" t="s">
        <v>1544</v>
      </c>
      <c r="P5754" t="s">
        <v>1544</v>
      </c>
      <c r="Q5754">
        <v>1</v>
      </c>
      <c r="R5754">
        <v>22</v>
      </c>
      <c r="S5754">
        <v>7735</v>
      </c>
      <c r="T5754" t="s">
        <v>9918</v>
      </c>
      <c r="W5754" t="s">
        <v>6300</v>
      </c>
      <c r="AB5754" t="s">
        <v>10090</v>
      </c>
      <c r="AC5754" t="s">
        <v>10091</v>
      </c>
      <c r="AH5754" t="s">
        <v>6350</v>
      </c>
      <c r="AI5754" t="s">
        <v>6351</v>
      </c>
      <c r="AO5754">
        <v>0</v>
      </c>
      <c r="AP5754" t="s">
        <v>3315</v>
      </c>
      <c r="AQ5754" t="s">
        <v>5313</v>
      </c>
      <c r="AR5754">
        <v>0</v>
      </c>
      <c r="AS5754">
        <v>0</v>
      </c>
    </row>
    <row r="5755" spans="1:45" x14ac:dyDescent="0.15">
      <c r="A5755" t="s">
        <v>3314</v>
      </c>
      <c r="B5755" t="s">
        <v>6294</v>
      </c>
      <c r="C5755" t="s">
        <v>3314</v>
      </c>
      <c r="D5755" t="s">
        <v>925</v>
      </c>
      <c r="E5755" t="s">
        <v>9909</v>
      </c>
      <c r="F5755" t="s">
        <v>9910</v>
      </c>
      <c r="G5755" t="s">
        <v>898</v>
      </c>
      <c r="H5755" t="s">
        <v>899</v>
      </c>
      <c r="I5755" t="s">
        <v>385</v>
      </c>
      <c r="J5755" t="s">
        <v>899</v>
      </c>
      <c r="K5755" t="s">
        <v>5616</v>
      </c>
      <c r="L5755" t="s">
        <v>5618</v>
      </c>
      <c r="M5755">
        <v>0</v>
      </c>
      <c r="N5755" t="s">
        <v>5709</v>
      </c>
      <c r="O5755" t="s">
        <v>1544</v>
      </c>
      <c r="P5755" t="s">
        <v>1544</v>
      </c>
      <c r="Q5755">
        <v>1</v>
      </c>
      <c r="R5755">
        <v>23</v>
      </c>
      <c r="S5755">
        <v>7672</v>
      </c>
      <c r="T5755" t="s">
        <v>9918</v>
      </c>
      <c r="W5755" t="s">
        <v>6300</v>
      </c>
      <c r="AB5755" t="s">
        <v>10090</v>
      </c>
      <c r="AC5755" t="s">
        <v>10091</v>
      </c>
      <c r="AH5755" t="s">
        <v>6350</v>
      </c>
      <c r="AI5755" t="s">
        <v>6351</v>
      </c>
      <c r="AO5755">
        <v>0</v>
      </c>
      <c r="AP5755" t="s">
        <v>3315</v>
      </c>
      <c r="AQ5755" t="s">
        <v>5313</v>
      </c>
      <c r="AR5755">
        <v>0</v>
      </c>
      <c r="AS5755">
        <v>0</v>
      </c>
    </row>
    <row r="5756" spans="1:45" x14ac:dyDescent="0.15">
      <c r="A5756" t="s">
        <v>3314</v>
      </c>
      <c r="B5756" t="s">
        <v>6294</v>
      </c>
      <c r="C5756" t="s">
        <v>3314</v>
      </c>
      <c r="D5756" t="s">
        <v>925</v>
      </c>
      <c r="E5756" t="s">
        <v>9909</v>
      </c>
      <c r="F5756" t="s">
        <v>9910</v>
      </c>
      <c r="G5756" t="s">
        <v>898</v>
      </c>
      <c r="H5756" t="s">
        <v>899</v>
      </c>
      <c r="I5756" t="s">
        <v>385</v>
      </c>
      <c r="J5756" t="s">
        <v>899</v>
      </c>
      <c r="K5756" t="s">
        <v>5616</v>
      </c>
      <c r="L5756" t="s">
        <v>5618</v>
      </c>
      <c r="M5756">
        <v>0</v>
      </c>
      <c r="N5756" t="s">
        <v>5709</v>
      </c>
      <c r="O5756" t="s">
        <v>1544</v>
      </c>
      <c r="P5756" t="s">
        <v>1544</v>
      </c>
      <c r="Q5756">
        <v>1</v>
      </c>
      <c r="R5756">
        <v>24</v>
      </c>
      <c r="S5756">
        <v>7713</v>
      </c>
      <c r="T5756" t="s">
        <v>9918</v>
      </c>
      <c r="W5756" t="s">
        <v>6300</v>
      </c>
      <c r="AB5756" t="s">
        <v>10090</v>
      </c>
      <c r="AC5756" t="s">
        <v>10091</v>
      </c>
      <c r="AH5756" t="s">
        <v>6350</v>
      </c>
      <c r="AI5756" t="s">
        <v>6351</v>
      </c>
      <c r="AO5756">
        <v>0</v>
      </c>
      <c r="AP5756" t="s">
        <v>3315</v>
      </c>
      <c r="AQ5756" t="s">
        <v>5313</v>
      </c>
      <c r="AR5756">
        <v>0</v>
      </c>
      <c r="AS5756">
        <v>0</v>
      </c>
    </row>
    <row r="5757" spans="1:45" x14ac:dyDescent="0.15">
      <c r="A5757" t="s">
        <v>3314</v>
      </c>
      <c r="B5757" t="s">
        <v>6294</v>
      </c>
      <c r="C5757" t="s">
        <v>3314</v>
      </c>
      <c r="D5757" t="s">
        <v>925</v>
      </c>
      <c r="E5757" t="s">
        <v>9909</v>
      </c>
      <c r="F5757" t="s">
        <v>9910</v>
      </c>
      <c r="G5757" t="s">
        <v>898</v>
      </c>
      <c r="H5757" t="s">
        <v>899</v>
      </c>
      <c r="I5757" t="s">
        <v>385</v>
      </c>
      <c r="J5757" t="s">
        <v>899</v>
      </c>
      <c r="K5757" t="s">
        <v>5616</v>
      </c>
      <c r="L5757" t="s">
        <v>5618</v>
      </c>
      <c r="M5757">
        <v>0</v>
      </c>
      <c r="N5757" t="s">
        <v>5709</v>
      </c>
      <c r="O5757" t="s">
        <v>1544</v>
      </c>
      <c r="P5757" t="s">
        <v>1544</v>
      </c>
      <c r="Q5757">
        <v>1</v>
      </c>
      <c r="R5757">
        <v>25</v>
      </c>
      <c r="S5757">
        <v>7736</v>
      </c>
      <c r="T5757" t="s">
        <v>9918</v>
      </c>
      <c r="W5757" t="s">
        <v>6300</v>
      </c>
      <c r="AB5757" t="s">
        <v>10090</v>
      </c>
      <c r="AC5757" t="s">
        <v>10091</v>
      </c>
      <c r="AH5757" t="s">
        <v>6350</v>
      </c>
      <c r="AI5757" t="s">
        <v>6351</v>
      </c>
      <c r="AO5757">
        <v>0</v>
      </c>
      <c r="AP5757" t="s">
        <v>3315</v>
      </c>
      <c r="AQ5757" t="s">
        <v>5313</v>
      </c>
      <c r="AR5757">
        <v>0</v>
      </c>
      <c r="AS5757">
        <v>0</v>
      </c>
    </row>
    <row r="5758" spans="1:45" x14ac:dyDescent="0.15">
      <c r="A5758" t="s">
        <v>3314</v>
      </c>
      <c r="B5758" t="s">
        <v>6294</v>
      </c>
      <c r="C5758" t="s">
        <v>3314</v>
      </c>
      <c r="D5758" t="s">
        <v>925</v>
      </c>
      <c r="E5758" t="s">
        <v>9909</v>
      </c>
      <c r="F5758" t="s">
        <v>9910</v>
      </c>
      <c r="G5758" t="s">
        <v>898</v>
      </c>
      <c r="H5758" t="s">
        <v>899</v>
      </c>
      <c r="I5758" t="s">
        <v>385</v>
      </c>
      <c r="J5758" t="s">
        <v>899</v>
      </c>
      <c r="K5758" t="s">
        <v>5616</v>
      </c>
      <c r="L5758" t="s">
        <v>5618</v>
      </c>
      <c r="M5758">
        <v>0</v>
      </c>
      <c r="N5758" t="s">
        <v>5934</v>
      </c>
      <c r="O5758" t="s">
        <v>10092</v>
      </c>
      <c r="P5758" t="s">
        <v>10092</v>
      </c>
      <c r="Q5758">
        <v>1</v>
      </c>
      <c r="R5758">
        <v>1</v>
      </c>
      <c r="S5758">
        <v>7846</v>
      </c>
      <c r="T5758" t="s">
        <v>9920</v>
      </c>
      <c r="W5758" t="s">
        <v>6300</v>
      </c>
      <c r="AB5758" t="s">
        <v>10090</v>
      </c>
      <c r="AC5758" t="s">
        <v>10091</v>
      </c>
      <c r="AH5758" t="s">
        <v>6350</v>
      </c>
      <c r="AI5758" t="s">
        <v>6351</v>
      </c>
      <c r="AO5758">
        <v>0</v>
      </c>
      <c r="AP5758" t="s">
        <v>3315</v>
      </c>
      <c r="AQ5758" t="s">
        <v>5313</v>
      </c>
      <c r="AR5758">
        <v>0</v>
      </c>
      <c r="AS5758">
        <v>0</v>
      </c>
    </row>
    <row r="5759" spans="1:45" x14ac:dyDescent="0.15">
      <c r="A5759" t="s">
        <v>3314</v>
      </c>
      <c r="B5759" t="s">
        <v>6294</v>
      </c>
      <c r="C5759" t="s">
        <v>3314</v>
      </c>
      <c r="D5759" t="s">
        <v>925</v>
      </c>
      <c r="E5759" t="s">
        <v>9909</v>
      </c>
      <c r="F5759" t="s">
        <v>9910</v>
      </c>
      <c r="G5759" t="s">
        <v>898</v>
      </c>
      <c r="H5759" t="s">
        <v>899</v>
      </c>
      <c r="I5759" t="s">
        <v>385</v>
      </c>
      <c r="J5759" t="s">
        <v>899</v>
      </c>
      <c r="K5759" t="s">
        <v>5616</v>
      </c>
      <c r="L5759" t="s">
        <v>5618</v>
      </c>
      <c r="M5759">
        <v>0</v>
      </c>
      <c r="N5759" t="s">
        <v>5934</v>
      </c>
      <c r="O5759" t="s">
        <v>10092</v>
      </c>
      <c r="P5759" t="s">
        <v>10092</v>
      </c>
      <c r="Q5759">
        <v>1</v>
      </c>
      <c r="R5759">
        <v>2</v>
      </c>
      <c r="S5759">
        <v>7941</v>
      </c>
      <c r="T5759" t="s">
        <v>9920</v>
      </c>
      <c r="W5759" t="s">
        <v>6300</v>
      </c>
      <c r="AB5759" t="s">
        <v>10090</v>
      </c>
      <c r="AC5759" t="s">
        <v>10091</v>
      </c>
      <c r="AH5759" t="s">
        <v>6350</v>
      </c>
      <c r="AI5759" t="s">
        <v>6351</v>
      </c>
      <c r="AO5759">
        <v>0</v>
      </c>
      <c r="AP5759" t="s">
        <v>3315</v>
      </c>
      <c r="AQ5759" t="s">
        <v>5313</v>
      </c>
      <c r="AR5759">
        <v>0</v>
      </c>
      <c r="AS5759">
        <v>0</v>
      </c>
    </row>
    <row r="5760" spans="1:45" x14ac:dyDescent="0.15">
      <c r="A5760" t="s">
        <v>3314</v>
      </c>
      <c r="B5760" t="s">
        <v>6294</v>
      </c>
      <c r="C5760" t="s">
        <v>3314</v>
      </c>
      <c r="D5760" t="s">
        <v>925</v>
      </c>
      <c r="E5760" t="s">
        <v>9909</v>
      </c>
      <c r="F5760" t="s">
        <v>9910</v>
      </c>
      <c r="G5760" t="s">
        <v>898</v>
      </c>
      <c r="H5760" t="s">
        <v>899</v>
      </c>
      <c r="I5760" t="s">
        <v>385</v>
      </c>
      <c r="J5760" t="s">
        <v>899</v>
      </c>
      <c r="K5760" t="s">
        <v>5616</v>
      </c>
      <c r="L5760" t="s">
        <v>5618</v>
      </c>
      <c r="M5760">
        <v>0</v>
      </c>
      <c r="N5760" t="s">
        <v>5934</v>
      </c>
      <c r="O5760" t="s">
        <v>10092</v>
      </c>
      <c r="P5760" t="s">
        <v>10092</v>
      </c>
      <c r="Q5760">
        <v>1</v>
      </c>
      <c r="R5760">
        <v>3</v>
      </c>
      <c r="S5760">
        <v>7876</v>
      </c>
      <c r="T5760" t="s">
        <v>9920</v>
      </c>
      <c r="W5760" t="s">
        <v>6300</v>
      </c>
      <c r="AB5760" t="s">
        <v>10090</v>
      </c>
      <c r="AC5760" t="s">
        <v>10091</v>
      </c>
      <c r="AH5760" t="s">
        <v>6350</v>
      </c>
      <c r="AI5760" t="s">
        <v>6351</v>
      </c>
      <c r="AO5760">
        <v>0</v>
      </c>
      <c r="AP5760" t="s">
        <v>3315</v>
      </c>
      <c r="AQ5760" t="s">
        <v>5313</v>
      </c>
      <c r="AR5760">
        <v>0</v>
      </c>
      <c r="AS5760">
        <v>0</v>
      </c>
    </row>
    <row r="5761" spans="1:45" x14ac:dyDescent="0.15">
      <c r="A5761" t="s">
        <v>3314</v>
      </c>
      <c r="B5761" t="s">
        <v>6294</v>
      </c>
      <c r="C5761" t="s">
        <v>3314</v>
      </c>
      <c r="D5761" t="s">
        <v>925</v>
      </c>
      <c r="E5761" t="s">
        <v>9909</v>
      </c>
      <c r="F5761" t="s">
        <v>9910</v>
      </c>
      <c r="G5761" t="s">
        <v>898</v>
      </c>
      <c r="H5761" t="s">
        <v>899</v>
      </c>
      <c r="I5761" t="s">
        <v>385</v>
      </c>
      <c r="J5761" t="s">
        <v>899</v>
      </c>
      <c r="K5761" t="s">
        <v>5616</v>
      </c>
      <c r="L5761" t="s">
        <v>5618</v>
      </c>
      <c r="M5761">
        <v>0</v>
      </c>
      <c r="N5761" t="s">
        <v>5934</v>
      </c>
      <c r="O5761" t="s">
        <v>10092</v>
      </c>
      <c r="P5761" t="s">
        <v>10092</v>
      </c>
      <c r="Q5761">
        <v>1</v>
      </c>
      <c r="R5761">
        <v>4</v>
      </c>
      <c r="S5761">
        <v>7939</v>
      </c>
      <c r="T5761" t="s">
        <v>9920</v>
      </c>
      <c r="W5761" t="s">
        <v>6300</v>
      </c>
      <c r="AB5761" t="s">
        <v>10090</v>
      </c>
      <c r="AC5761" t="s">
        <v>10091</v>
      </c>
      <c r="AH5761" t="s">
        <v>6350</v>
      </c>
      <c r="AI5761" t="s">
        <v>6351</v>
      </c>
      <c r="AO5761">
        <v>0</v>
      </c>
      <c r="AP5761" t="s">
        <v>3315</v>
      </c>
      <c r="AQ5761" t="s">
        <v>5313</v>
      </c>
      <c r="AR5761">
        <v>0</v>
      </c>
      <c r="AS5761">
        <v>0</v>
      </c>
    </row>
    <row r="5762" spans="1:45" x14ac:dyDescent="0.15">
      <c r="A5762" t="s">
        <v>3314</v>
      </c>
      <c r="B5762" t="s">
        <v>6294</v>
      </c>
      <c r="C5762" t="s">
        <v>3314</v>
      </c>
      <c r="D5762" t="s">
        <v>925</v>
      </c>
      <c r="E5762" t="s">
        <v>9909</v>
      </c>
      <c r="F5762" t="s">
        <v>9910</v>
      </c>
      <c r="G5762" t="s">
        <v>898</v>
      </c>
      <c r="H5762" t="s">
        <v>899</v>
      </c>
      <c r="I5762" t="s">
        <v>385</v>
      </c>
      <c r="J5762" t="s">
        <v>899</v>
      </c>
      <c r="K5762" t="s">
        <v>5616</v>
      </c>
      <c r="L5762" t="s">
        <v>5618</v>
      </c>
      <c r="M5762">
        <v>0</v>
      </c>
      <c r="N5762" t="s">
        <v>5934</v>
      </c>
      <c r="O5762" t="s">
        <v>10092</v>
      </c>
      <c r="P5762" t="s">
        <v>10092</v>
      </c>
      <c r="Q5762">
        <v>1</v>
      </c>
      <c r="R5762">
        <v>5</v>
      </c>
      <c r="S5762">
        <v>7842</v>
      </c>
      <c r="T5762" t="s">
        <v>9920</v>
      </c>
      <c r="W5762" t="s">
        <v>6300</v>
      </c>
      <c r="AB5762" t="s">
        <v>10090</v>
      </c>
      <c r="AC5762" t="s">
        <v>10091</v>
      </c>
      <c r="AH5762" t="s">
        <v>6350</v>
      </c>
      <c r="AI5762" t="s">
        <v>6351</v>
      </c>
      <c r="AO5762">
        <v>0</v>
      </c>
      <c r="AP5762" t="s">
        <v>3315</v>
      </c>
      <c r="AQ5762" t="s">
        <v>5313</v>
      </c>
      <c r="AR5762">
        <v>0</v>
      </c>
      <c r="AS5762">
        <v>0</v>
      </c>
    </row>
    <row r="5763" spans="1:45" x14ac:dyDescent="0.15">
      <c r="A5763" t="s">
        <v>3314</v>
      </c>
      <c r="B5763" t="s">
        <v>6294</v>
      </c>
      <c r="C5763" t="s">
        <v>3314</v>
      </c>
      <c r="D5763" t="s">
        <v>925</v>
      </c>
      <c r="E5763" t="s">
        <v>9909</v>
      </c>
      <c r="F5763" t="s">
        <v>9910</v>
      </c>
      <c r="G5763" t="s">
        <v>898</v>
      </c>
      <c r="H5763" t="s">
        <v>899</v>
      </c>
      <c r="I5763" t="s">
        <v>385</v>
      </c>
      <c r="J5763" t="s">
        <v>899</v>
      </c>
      <c r="K5763" t="s">
        <v>5616</v>
      </c>
      <c r="L5763" t="s">
        <v>5618</v>
      </c>
      <c r="M5763">
        <v>0</v>
      </c>
      <c r="N5763" t="s">
        <v>5934</v>
      </c>
      <c r="O5763" t="s">
        <v>10092</v>
      </c>
      <c r="P5763" t="s">
        <v>10092</v>
      </c>
      <c r="Q5763">
        <v>1</v>
      </c>
      <c r="R5763">
        <v>6</v>
      </c>
      <c r="S5763">
        <v>7936</v>
      </c>
      <c r="T5763" t="s">
        <v>9920</v>
      </c>
      <c r="W5763" t="s">
        <v>6300</v>
      </c>
      <c r="AB5763" t="s">
        <v>10090</v>
      </c>
      <c r="AC5763" t="s">
        <v>10091</v>
      </c>
      <c r="AH5763" t="s">
        <v>6350</v>
      </c>
      <c r="AI5763" t="s">
        <v>6351</v>
      </c>
      <c r="AO5763">
        <v>0</v>
      </c>
      <c r="AP5763" t="s">
        <v>3315</v>
      </c>
      <c r="AQ5763" t="s">
        <v>5313</v>
      </c>
      <c r="AR5763">
        <v>0</v>
      </c>
      <c r="AS5763">
        <v>0</v>
      </c>
    </row>
    <row r="5764" spans="1:45" x14ac:dyDescent="0.15">
      <c r="A5764" t="s">
        <v>3314</v>
      </c>
      <c r="B5764" t="s">
        <v>6294</v>
      </c>
      <c r="C5764" t="s">
        <v>3314</v>
      </c>
      <c r="D5764" t="s">
        <v>925</v>
      </c>
      <c r="E5764" t="s">
        <v>9909</v>
      </c>
      <c r="F5764" t="s">
        <v>9910</v>
      </c>
      <c r="G5764" t="s">
        <v>898</v>
      </c>
      <c r="H5764" t="s">
        <v>899</v>
      </c>
      <c r="I5764" t="s">
        <v>385</v>
      </c>
      <c r="J5764" t="s">
        <v>899</v>
      </c>
      <c r="K5764" t="s">
        <v>5616</v>
      </c>
      <c r="L5764" t="s">
        <v>5618</v>
      </c>
      <c r="M5764">
        <v>0</v>
      </c>
      <c r="N5764" t="s">
        <v>5934</v>
      </c>
      <c r="O5764" t="s">
        <v>10092</v>
      </c>
      <c r="P5764" t="s">
        <v>10092</v>
      </c>
      <c r="Q5764">
        <v>1</v>
      </c>
      <c r="R5764">
        <v>7</v>
      </c>
      <c r="S5764">
        <v>7906</v>
      </c>
      <c r="T5764" t="s">
        <v>9920</v>
      </c>
      <c r="W5764" t="s">
        <v>6300</v>
      </c>
      <c r="AB5764" t="s">
        <v>10090</v>
      </c>
      <c r="AC5764" t="s">
        <v>10091</v>
      </c>
      <c r="AH5764" t="s">
        <v>6350</v>
      </c>
      <c r="AI5764" t="s">
        <v>6351</v>
      </c>
      <c r="AO5764">
        <v>0</v>
      </c>
      <c r="AP5764" t="s">
        <v>3315</v>
      </c>
      <c r="AQ5764" t="s">
        <v>5313</v>
      </c>
      <c r="AR5764">
        <v>0</v>
      </c>
      <c r="AS5764">
        <v>0</v>
      </c>
    </row>
    <row r="5765" spans="1:45" x14ac:dyDescent="0.15">
      <c r="A5765" t="s">
        <v>3314</v>
      </c>
      <c r="B5765" t="s">
        <v>6294</v>
      </c>
      <c r="C5765" t="s">
        <v>3314</v>
      </c>
      <c r="D5765" t="s">
        <v>925</v>
      </c>
      <c r="E5765" t="s">
        <v>9909</v>
      </c>
      <c r="F5765" t="s">
        <v>9910</v>
      </c>
      <c r="G5765" t="s">
        <v>898</v>
      </c>
      <c r="H5765" t="s">
        <v>899</v>
      </c>
      <c r="I5765" t="s">
        <v>385</v>
      </c>
      <c r="J5765" t="s">
        <v>899</v>
      </c>
      <c r="K5765" t="s">
        <v>5616</v>
      </c>
      <c r="L5765" t="s">
        <v>5618</v>
      </c>
      <c r="M5765">
        <v>0</v>
      </c>
      <c r="N5765" t="s">
        <v>5934</v>
      </c>
      <c r="O5765" t="s">
        <v>10092</v>
      </c>
      <c r="P5765" t="s">
        <v>10092</v>
      </c>
      <c r="Q5765">
        <v>1</v>
      </c>
      <c r="R5765">
        <v>8</v>
      </c>
      <c r="S5765">
        <v>7929</v>
      </c>
      <c r="T5765" t="s">
        <v>9920</v>
      </c>
      <c r="W5765" t="s">
        <v>6300</v>
      </c>
      <c r="AB5765" t="s">
        <v>10090</v>
      </c>
      <c r="AC5765" t="s">
        <v>10091</v>
      </c>
      <c r="AH5765" t="s">
        <v>6350</v>
      </c>
      <c r="AI5765" t="s">
        <v>6351</v>
      </c>
      <c r="AO5765">
        <v>0</v>
      </c>
      <c r="AP5765" t="s">
        <v>3315</v>
      </c>
      <c r="AQ5765" t="s">
        <v>5313</v>
      </c>
      <c r="AR5765">
        <v>0</v>
      </c>
      <c r="AS5765">
        <v>0</v>
      </c>
    </row>
    <row r="5766" spans="1:45" x14ac:dyDescent="0.15">
      <c r="A5766" t="s">
        <v>3314</v>
      </c>
      <c r="B5766" t="s">
        <v>6294</v>
      </c>
      <c r="C5766" t="s">
        <v>3314</v>
      </c>
      <c r="D5766" t="s">
        <v>925</v>
      </c>
      <c r="E5766" t="s">
        <v>9909</v>
      </c>
      <c r="F5766" t="s">
        <v>9910</v>
      </c>
      <c r="G5766" t="s">
        <v>898</v>
      </c>
      <c r="H5766" t="s">
        <v>899</v>
      </c>
      <c r="I5766" t="s">
        <v>385</v>
      </c>
      <c r="J5766" t="s">
        <v>899</v>
      </c>
      <c r="K5766" t="s">
        <v>5616</v>
      </c>
      <c r="L5766" t="s">
        <v>5618</v>
      </c>
      <c r="M5766">
        <v>0</v>
      </c>
      <c r="N5766" t="s">
        <v>5934</v>
      </c>
      <c r="O5766" t="s">
        <v>10092</v>
      </c>
      <c r="P5766" t="s">
        <v>10092</v>
      </c>
      <c r="Q5766">
        <v>1</v>
      </c>
      <c r="R5766">
        <v>9</v>
      </c>
      <c r="S5766">
        <v>7900</v>
      </c>
      <c r="T5766" t="s">
        <v>9920</v>
      </c>
      <c r="W5766" t="s">
        <v>6300</v>
      </c>
      <c r="AB5766" t="s">
        <v>10090</v>
      </c>
      <c r="AC5766" t="s">
        <v>10091</v>
      </c>
      <c r="AH5766" t="s">
        <v>6350</v>
      </c>
      <c r="AI5766" t="s">
        <v>6351</v>
      </c>
      <c r="AO5766">
        <v>0</v>
      </c>
      <c r="AP5766" t="s">
        <v>3315</v>
      </c>
      <c r="AQ5766" t="s">
        <v>5313</v>
      </c>
      <c r="AR5766">
        <v>0</v>
      </c>
      <c r="AS5766">
        <v>0</v>
      </c>
    </row>
    <row r="5767" spans="1:45" x14ac:dyDescent="0.15">
      <c r="A5767" t="s">
        <v>3314</v>
      </c>
      <c r="B5767" t="s">
        <v>6294</v>
      </c>
      <c r="C5767" t="s">
        <v>3314</v>
      </c>
      <c r="D5767" t="s">
        <v>925</v>
      </c>
      <c r="E5767" t="s">
        <v>9909</v>
      </c>
      <c r="F5767" t="s">
        <v>9910</v>
      </c>
      <c r="G5767" t="s">
        <v>898</v>
      </c>
      <c r="H5767" t="s">
        <v>899</v>
      </c>
      <c r="I5767" t="s">
        <v>385</v>
      </c>
      <c r="J5767" t="s">
        <v>899</v>
      </c>
      <c r="K5767" t="s">
        <v>5616</v>
      </c>
      <c r="L5767" t="s">
        <v>5618</v>
      </c>
      <c r="M5767">
        <v>0</v>
      </c>
      <c r="N5767" t="s">
        <v>5934</v>
      </c>
      <c r="O5767" t="s">
        <v>10092</v>
      </c>
      <c r="P5767" t="s">
        <v>10092</v>
      </c>
      <c r="Q5767">
        <v>1</v>
      </c>
      <c r="R5767">
        <v>10</v>
      </c>
      <c r="S5767">
        <v>7875</v>
      </c>
      <c r="T5767" t="s">
        <v>9920</v>
      </c>
      <c r="W5767" t="s">
        <v>6300</v>
      </c>
      <c r="AB5767" t="s">
        <v>10090</v>
      </c>
      <c r="AC5767" t="s">
        <v>10091</v>
      </c>
      <c r="AH5767" t="s">
        <v>6350</v>
      </c>
      <c r="AI5767" t="s">
        <v>6351</v>
      </c>
      <c r="AO5767">
        <v>0</v>
      </c>
      <c r="AP5767" t="s">
        <v>3315</v>
      </c>
      <c r="AQ5767" t="s">
        <v>5313</v>
      </c>
      <c r="AR5767">
        <v>0</v>
      </c>
      <c r="AS5767">
        <v>0</v>
      </c>
    </row>
    <row r="5768" spans="1:45" x14ac:dyDescent="0.15">
      <c r="A5768" t="s">
        <v>3314</v>
      </c>
      <c r="B5768" t="s">
        <v>6294</v>
      </c>
      <c r="C5768" t="s">
        <v>3314</v>
      </c>
      <c r="D5768" t="s">
        <v>925</v>
      </c>
      <c r="E5768" t="s">
        <v>9909</v>
      </c>
      <c r="F5768" t="s">
        <v>9910</v>
      </c>
      <c r="G5768" t="s">
        <v>898</v>
      </c>
      <c r="H5768" t="s">
        <v>899</v>
      </c>
      <c r="I5768" t="s">
        <v>385</v>
      </c>
      <c r="J5768" t="s">
        <v>899</v>
      </c>
      <c r="K5768" t="s">
        <v>5616</v>
      </c>
      <c r="L5768" t="s">
        <v>5618</v>
      </c>
      <c r="M5768">
        <v>0</v>
      </c>
      <c r="N5768" t="s">
        <v>5934</v>
      </c>
      <c r="O5768" t="s">
        <v>10092</v>
      </c>
      <c r="P5768" t="s">
        <v>10092</v>
      </c>
      <c r="Q5768">
        <v>1</v>
      </c>
      <c r="R5768">
        <v>11</v>
      </c>
      <c r="S5768">
        <v>7873</v>
      </c>
      <c r="T5768" t="s">
        <v>9920</v>
      </c>
      <c r="W5768" t="s">
        <v>6300</v>
      </c>
      <c r="AB5768" t="s">
        <v>10090</v>
      </c>
      <c r="AC5768" t="s">
        <v>10091</v>
      </c>
      <c r="AH5768" t="s">
        <v>6350</v>
      </c>
      <c r="AI5768" t="s">
        <v>6351</v>
      </c>
      <c r="AO5768">
        <v>0</v>
      </c>
      <c r="AP5768" t="s">
        <v>3315</v>
      </c>
      <c r="AQ5768" t="s">
        <v>5313</v>
      </c>
      <c r="AR5768">
        <v>0</v>
      </c>
      <c r="AS5768">
        <v>0</v>
      </c>
    </row>
    <row r="5769" spans="1:45" x14ac:dyDescent="0.15">
      <c r="A5769" t="s">
        <v>3314</v>
      </c>
      <c r="B5769" t="s">
        <v>6294</v>
      </c>
      <c r="C5769" t="s">
        <v>3314</v>
      </c>
      <c r="D5769" t="s">
        <v>925</v>
      </c>
      <c r="E5769" t="s">
        <v>9909</v>
      </c>
      <c r="F5769" t="s">
        <v>9910</v>
      </c>
      <c r="G5769" t="s">
        <v>898</v>
      </c>
      <c r="H5769" t="s">
        <v>899</v>
      </c>
      <c r="I5769" t="s">
        <v>385</v>
      </c>
      <c r="J5769" t="s">
        <v>899</v>
      </c>
      <c r="K5769" t="s">
        <v>5616</v>
      </c>
      <c r="L5769" t="s">
        <v>5618</v>
      </c>
      <c r="M5769">
        <v>0</v>
      </c>
      <c r="N5769" t="s">
        <v>5934</v>
      </c>
      <c r="O5769" t="s">
        <v>10092</v>
      </c>
      <c r="P5769" t="s">
        <v>10092</v>
      </c>
      <c r="Q5769">
        <v>1</v>
      </c>
      <c r="R5769">
        <v>12</v>
      </c>
      <c r="S5769">
        <v>7915</v>
      </c>
      <c r="T5769" t="s">
        <v>9920</v>
      </c>
      <c r="W5769" t="s">
        <v>6300</v>
      </c>
      <c r="AB5769" t="s">
        <v>10090</v>
      </c>
      <c r="AC5769" t="s">
        <v>10091</v>
      </c>
      <c r="AH5769" t="s">
        <v>6350</v>
      </c>
      <c r="AI5769" t="s">
        <v>6351</v>
      </c>
      <c r="AO5769">
        <v>0</v>
      </c>
      <c r="AP5769" t="s">
        <v>3315</v>
      </c>
      <c r="AQ5769" t="s">
        <v>5313</v>
      </c>
      <c r="AR5769">
        <v>0</v>
      </c>
      <c r="AS5769">
        <v>0</v>
      </c>
    </row>
    <row r="5770" spans="1:45" x14ac:dyDescent="0.15">
      <c r="A5770" t="s">
        <v>3314</v>
      </c>
      <c r="B5770" t="s">
        <v>6294</v>
      </c>
      <c r="C5770" t="s">
        <v>3314</v>
      </c>
      <c r="D5770" t="s">
        <v>925</v>
      </c>
      <c r="E5770" t="s">
        <v>9909</v>
      </c>
      <c r="F5770" t="s">
        <v>9910</v>
      </c>
      <c r="G5770" t="s">
        <v>898</v>
      </c>
      <c r="H5770" t="s">
        <v>899</v>
      </c>
      <c r="I5770" t="s">
        <v>385</v>
      </c>
      <c r="J5770" t="s">
        <v>899</v>
      </c>
      <c r="K5770" t="s">
        <v>5616</v>
      </c>
      <c r="L5770" t="s">
        <v>5618</v>
      </c>
      <c r="M5770">
        <v>0</v>
      </c>
      <c r="N5770" t="s">
        <v>5934</v>
      </c>
      <c r="O5770" t="s">
        <v>10092</v>
      </c>
      <c r="P5770" t="s">
        <v>10092</v>
      </c>
      <c r="Q5770">
        <v>1</v>
      </c>
      <c r="R5770">
        <v>13</v>
      </c>
      <c r="S5770">
        <v>7916</v>
      </c>
      <c r="T5770" t="s">
        <v>9920</v>
      </c>
      <c r="W5770" t="s">
        <v>6300</v>
      </c>
      <c r="AB5770" t="s">
        <v>10090</v>
      </c>
      <c r="AC5770" t="s">
        <v>10091</v>
      </c>
      <c r="AH5770" t="s">
        <v>6350</v>
      </c>
      <c r="AI5770" t="s">
        <v>6351</v>
      </c>
      <c r="AO5770">
        <v>0</v>
      </c>
      <c r="AP5770" t="s">
        <v>3315</v>
      </c>
      <c r="AQ5770" t="s">
        <v>5313</v>
      </c>
      <c r="AR5770">
        <v>0</v>
      </c>
      <c r="AS5770">
        <v>0</v>
      </c>
    </row>
    <row r="5771" spans="1:45" x14ac:dyDescent="0.15">
      <c r="A5771" t="s">
        <v>3314</v>
      </c>
      <c r="B5771" t="s">
        <v>6294</v>
      </c>
      <c r="C5771" t="s">
        <v>3314</v>
      </c>
      <c r="D5771" t="s">
        <v>925</v>
      </c>
      <c r="E5771" t="s">
        <v>9909</v>
      </c>
      <c r="F5771" t="s">
        <v>9910</v>
      </c>
      <c r="G5771" t="s">
        <v>898</v>
      </c>
      <c r="H5771" t="s">
        <v>899</v>
      </c>
      <c r="I5771" t="s">
        <v>385</v>
      </c>
      <c r="J5771" t="s">
        <v>899</v>
      </c>
      <c r="K5771" t="s">
        <v>5616</v>
      </c>
      <c r="L5771" t="s">
        <v>5618</v>
      </c>
      <c r="M5771">
        <v>0</v>
      </c>
      <c r="N5771" t="s">
        <v>5934</v>
      </c>
      <c r="O5771" t="s">
        <v>10092</v>
      </c>
      <c r="P5771" t="s">
        <v>10092</v>
      </c>
      <c r="Q5771">
        <v>1</v>
      </c>
      <c r="R5771">
        <v>14</v>
      </c>
      <c r="S5771">
        <v>7913</v>
      </c>
      <c r="T5771" t="s">
        <v>9920</v>
      </c>
      <c r="W5771" t="s">
        <v>6300</v>
      </c>
      <c r="AB5771" t="s">
        <v>10090</v>
      </c>
      <c r="AC5771" t="s">
        <v>10091</v>
      </c>
      <c r="AH5771" t="s">
        <v>6350</v>
      </c>
      <c r="AI5771" t="s">
        <v>6351</v>
      </c>
      <c r="AO5771">
        <v>0</v>
      </c>
      <c r="AP5771" t="s">
        <v>3315</v>
      </c>
      <c r="AQ5771" t="s">
        <v>5313</v>
      </c>
      <c r="AR5771">
        <v>0</v>
      </c>
      <c r="AS5771">
        <v>0</v>
      </c>
    </row>
    <row r="5772" spans="1:45" x14ac:dyDescent="0.15">
      <c r="A5772" t="s">
        <v>3314</v>
      </c>
      <c r="B5772" t="s">
        <v>6294</v>
      </c>
      <c r="C5772" t="s">
        <v>3314</v>
      </c>
      <c r="D5772" t="s">
        <v>925</v>
      </c>
      <c r="E5772" t="s">
        <v>9909</v>
      </c>
      <c r="F5772" t="s">
        <v>9910</v>
      </c>
      <c r="G5772" t="s">
        <v>898</v>
      </c>
      <c r="H5772" t="s">
        <v>899</v>
      </c>
      <c r="I5772" t="s">
        <v>385</v>
      </c>
      <c r="J5772" t="s">
        <v>899</v>
      </c>
      <c r="K5772" t="s">
        <v>5616</v>
      </c>
      <c r="L5772" t="s">
        <v>5618</v>
      </c>
      <c r="M5772">
        <v>0</v>
      </c>
      <c r="N5772" t="s">
        <v>5934</v>
      </c>
      <c r="O5772" t="s">
        <v>10092</v>
      </c>
      <c r="P5772" t="s">
        <v>10092</v>
      </c>
      <c r="Q5772">
        <v>1</v>
      </c>
      <c r="R5772">
        <v>15</v>
      </c>
      <c r="S5772">
        <v>7888</v>
      </c>
      <c r="T5772" t="s">
        <v>9920</v>
      </c>
      <c r="W5772" t="s">
        <v>6300</v>
      </c>
      <c r="AB5772" t="s">
        <v>10090</v>
      </c>
      <c r="AC5772" t="s">
        <v>10091</v>
      </c>
      <c r="AH5772" t="s">
        <v>6350</v>
      </c>
      <c r="AI5772" t="s">
        <v>6351</v>
      </c>
      <c r="AO5772">
        <v>0</v>
      </c>
      <c r="AP5772" t="s">
        <v>3315</v>
      </c>
      <c r="AQ5772" t="s">
        <v>5313</v>
      </c>
      <c r="AR5772">
        <v>0</v>
      </c>
      <c r="AS5772">
        <v>0</v>
      </c>
    </row>
    <row r="5773" spans="1:45" x14ac:dyDescent="0.15">
      <c r="A5773" t="s">
        <v>3314</v>
      </c>
      <c r="B5773" t="s">
        <v>6294</v>
      </c>
      <c r="C5773" t="s">
        <v>3314</v>
      </c>
      <c r="D5773" t="s">
        <v>925</v>
      </c>
      <c r="E5773" t="s">
        <v>9909</v>
      </c>
      <c r="F5773" t="s">
        <v>9910</v>
      </c>
      <c r="G5773" t="s">
        <v>898</v>
      </c>
      <c r="H5773" t="s">
        <v>899</v>
      </c>
      <c r="I5773" t="s">
        <v>385</v>
      </c>
      <c r="J5773" t="s">
        <v>899</v>
      </c>
      <c r="K5773" t="s">
        <v>5616</v>
      </c>
      <c r="L5773" t="s">
        <v>5618</v>
      </c>
      <c r="M5773">
        <v>0</v>
      </c>
      <c r="N5773" t="s">
        <v>5934</v>
      </c>
      <c r="O5773" t="s">
        <v>10092</v>
      </c>
      <c r="P5773" t="s">
        <v>10092</v>
      </c>
      <c r="Q5773">
        <v>1</v>
      </c>
      <c r="R5773">
        <v>16</v>
      </c>
      <c r="S5773">
        <v>7920</v>
      </c>
      <c r="T5773" t="s">
        <v>9920</v>
      </c>
      <c r="W5773" t="s">
        <v>6300</v>
      </c>
      <c r="AB5773" t="s">
        <v>10090</v>
      </c>
      <c r="AC5773" t="s">
        <v>10091</v>
      </c>
      <c r="AH5773" t="s">
        <v>6350</v>
      </c>
      <c r="AI5773" t="s">
        <v>6351</v>
      </c>
      <c r="AO5773">
        <v>0</v>
      </c>
      <c r="AP5773" t="s">
        <v>3315</v>
      </c>
      <c r="AQ5773" t="s">
        <v>5313</v>
      </c>
      <c r="AR5773">
        <v>0</v>
      </c>
      <c r="AS5773">
        <v>0</v>
      </c>
    </row>
    <row r="5774" spans="1:45" x14ac:dyDescent="0.15">
      <c r="A5774" t="s">
        <v>3314</v>
      </c>
      <c r="B5774" t="s">
        <v>6294</v>
      </c>
      <c r="C5774" t="s">
        <v>3314</v>
      </c>
      <c r="D5774" t="s">
        <v>925</v>
      </c>
      <c r="E5774" t="s">
        <v>9909</v>
      </c>
      <c r="F5774" t="s">
        <v>9910</v>
      </c>
      <c r="G5774" t="s">
        <v>898</v>
      </c>
      <c r="H5774" t="s">
        <v>899</v>
      </c>
      <c r="I5774" t="s">
        <v>385</v>
      </c>
      <c r="J5774" t="s">
        <v>899</v>
      </c>
      <c r="K5774" t="s">
        <v>5616</v>
      </c>
      <c r="L5774" t="s">
        <v>5618</v>
      </c>
      <c r="M5774">
        <v>0</v>
      </c>
      <c r="N5774" t="s">
        <v>5934</v>
      </c>
      <c r="O5774" t="s">
        <v>10092</v>
      </c>
      <c r="P5774" t="s">
        <v>10092</v>
      </c>
      <c r="Q5774">
        <v>1</v>
      </c>
      <c r="R5774">
        <v>17</v>
      </c>
      <c r="S5774">
        <v>7903</v>
      </c>
      <c r="T5774" t="s">
        <v>9920</v>
      </c>
      <c r="W5774" t="s">
        <v>6300</v>
      </c>
      <c r="AB5774" t="s">
        <v>10090</v>
      </c>
      <c r="AC5774" t="s">
        <v>10091</v>
      </c>
      <c r="AH5774" t="s">
        <v>6350</v>
      </c>
      <c r="AI5774" t="s">
        <v>6351</v>
      </c>
      <c r="AO5774">
        <v>0</v>
      </c>
      <c r="AP5774" t="s">
        <v>3315</v>
      </c>
      <c r="AQ5774" t="s">
        <v>5313</v>
      </c>
      <c r="AR5774">
        <v>0</v>
      </c>
      <c r="AS5774">
        <v>0</v>
      </c>
    </row>
    <row r="5775" spans="1:45" x14ac:dyDescent="0.15">
      <c r="A5775" t="s">
        <v>3314</v>
      </c>
      <c r="B5775" t="s">
        <v>6294</v>
      </c>
      <c r="C5775" t="s">
        <v>3314</v>
      </c>
      <c r="D5775" t="s">
        <v>925</v>
      </c>
      <c r="E5775" t="s">
        <v>9909</v>
      </c>
      <c r="F5775" t="s">
        <v>9910</v>
      </c>
      <c r="G5775" t="s">
        <v>898</v>
      </c>
      <c r="H5775" t="s">
        <v>899</v>
      </c>
      <c r="I5775" t="s">
        <v>385</v>
      </c>
      <c r="J5775" t="s">
        <v>899</v>
      </c>
      <c r="K5775" t="s">
        <v>5616</v>
      </c>
      <c r="L5775" t="s">
        <v>5618</v>
      </c>
      <c r="M5775">
        <v>0</v>
      </c>
      <c r="N5775" t="s">
        <v>5934</v>
      </c>
      <c r="O5775" t="s">
        <v>10092</v>
      </c>
      <c r="P5775" t="s">
        <v>10092</v>
      </c>
      <c r="Q5775">
        <v>1</v>
      </c>
      <c r="R5775">
        <v>18</v>
      </c>
      <c r="S5775">
        <v>7912</v>
      </c>
      <c r="T5775" t="s">
        <v>9920</v>
      </c>
      <c r="W5775" t="s">
        <v>6300</v>
      </c>
      <c r="AB5775" t="s">
        <v>10090</v>
      </c>
      <c r="AC5775" t="s">
        <v>10091</v>
      </c>
      <c r="AH5775" t="s">
        <v>6350</v>
      </c>
      <c r="AI5775" t="s">
        <v>6351</v>
      </c>
      <c r="AO5775">
        <v>0</v>
      </c>
      <c r="AP5775" t="s">
        <v>3315</v>
      </c>
      <c r="AQ5775" t="s">
        <v>5313</v>
      </c>
      <c r="AR5775">
        <v>0</v>
      </c>
      <c r="AS5775">
        <v>0</v>
      </c>
    </row>
    <row r="5776" spans="1:45" x14ac:dyDescent="0.15">
      <c r="A5776" t="s">
        <v>3314</v>
      </c>
      <c r="B5776" t="s">
        <v>6294</v>
      </c>
      <c r="C5776" t="s">
        <v>3314</v>
      </c>
      <c r="D5776" t="s">
        <v>925</v>
      </c>
      <c r="E5776" t="s">
        <v>9909</v>
      </c>
      <c r="F5776" t="s">
        <v>9910</v>
      </c>
      <c r="G5776" t="s">
        <v>898</v>
      </c>
      <c r="H5776" t="s">
        <v>899</v>
      </c>
      <c r="I5776" t="s">
        <v>385</v>
      </c>
      <c r="J5776" t="s">
        <v>899</v>
      </c>
      <c r="K5776" t="s">
        <v>5616</v>
      </c>
      <c r="L5776" t="s">
        <v>5618</v>
      </c>
      <c r="M5776">
        <v>0</v>
      </c>
      <c r="N5776" t="s">
        <v>5934</v>
      </c>
      <c r="O5776" t="s">
        <v>10092</v>
      </c>
      <c r="P5776" t="s">
        <v>10092</v>
      </c>
      <c r="Q5776">
        <v>1</v>
      </c>
      <c r="R5776">
        <v>19</v>
      </c>
      <c r="S5776">
        <v>7923</v>
      </c>
      <c r="T5776" t="s">
        <v>9920</v>
      </c>
      <c r="W5776" t="s">
        <v>6300</v>
      </c>
      <c r="AB5776" t="s">
        <v>10090</v>
      </c>
      <c r="AC5776" t="s">
        <v>10091</v>
      </c>
      <c r="AH5776" t="s">
        <v>6350</v>
      </c>
      <c r="AI5776" t="s">
        <v>6351</v>
      </c>
      <c r="AO5776">
        <v>0</v>
      </c>
      <c r="AP5776" t="s">
        <v>3315</v>
      </c>
      <c r="AQ5776" t="s">
        <v>5313</v>
      </c>
      <c r="AR5776">
        <v>0</v>
      </c>
      <c r="AS5776">
        <v>0</v>
      </c>
    </row>
    <row r="5777" spans="1:45" x14ac:dyDescent="0.15">
      <c r="A5777" t="s">
        <v>3314</v>
      </c>
      <c r="B5777" t="s">
        <v>6294</v>
      </c>
      <c r="C5777" t="s">
        <v>3314</v>
      </c>
      <c r="D5777" t="s">
        <v>925</v>
      </c>
      <c r="E5777" t="s">
        <v>9909</v>
      </c>
      <c r="F5777" t="s">
        <v>9910</v>
      </c>
      <c r="G5777" t="s">
        <v>898</v>
      </c>
      <c r="H5777" t="s">
        <v>899</v>
      </c>
      <c r="I5777" t="s">
        <v>385</v>
      </c>
      <c r="J5777" t="s">
        <v>899</v>
      </c>
      <c r="K5777" t="s">
        <v>5616</v>
      </c>
      <c r="L5777" t="s">
        <v>5618</v>
      </c>
      <c r="M5777">
        <v>0</v>
      </c>
      <c r="N5777" t="s">
        <v>5934</v>
      </c>
      <c r="O5777" t="s">
        <v>10092</v>
      </c>
      <c r="P5777" t="s">
        <v>10092</v>
      </c>
      <c r="Q5777">
        <v>1</v>
      </c>
      <c r="R5777">
        <v>20</v>
      </c>
      <c r="S5777">
        <v>7931</v>
      </c>
      <c r="T5777" t="s">
        <v>9920</v>
      </c>
      <c r="W5777" t="s">
        <v>6300</v>
      </c>
      <c r="AB5777" t="s">
        <v>10090</v>
      </c>
      <c r="AC5777" t="s">
        <v>10091</v>
      </c>
      <c r="AH5777" t="s">
        <v>6350</v>
      </c>
      <c r="AI5777" t="s">
        <v>6351</v>
      </c>
      <c r="AO5777">
        <v>0</v>
      </c>
      <c r="AP5777" t="s">
        <v>3315</v>
      </c>
      <c r="AQ5777" t="s">
        <v>5313</v>
      </c>
      <c r="AR5777">
        <v>0</v>
      </c>
      <c r="AS5777">
        <v>0</v>
      </c>
    </row>
    <row r="5778" spans="1:45" x14ac:dyDescent="0.15">
      <c r="A5778" t="s">
        <v>3314</v>
      </c>
      <c r="B5778" t="s">
        <v>6294</v>
      </c>
      <c r="C5778" t="s">
        <v>3314</v>
      </c>
      <c r="D5778" t="s">
        <v>925</v>
      </c>
      <c r="E5778" t="s">
        <v>9909</v>
      </c>
      <c r="F5778" t="s">
        <v>9910</v>
      </c>
      <c r="G5778" t="s">
        <v>898</v>
      </c>
      <c r="H5778" t="s">
        <v>899</v>
      </c>
      <c r="I5778" t="s">
        <v>385</v>
      </c>
      <c r="J5778" t="s">
        <v>899</v>
      </c>
      <c r="K5778" t="s">
        <v>5616</v>
      </c>
      <c r="L5778" t="s">
        <v>5618</v>
      </c>
      <c r="M5778">
        <v>0</v>
      </c>
      <c r="N5778" t="s">
        <v>5934</v>
      </c>
      <c r="O5778" t="s">
        <v>10092</v>
      </c>
      <c r="P5778" t="s">
        <v>10092</v>
      </c>
      <c r="Q5778">
        <v>1</v>
      </c>
      <c r="R5778">
        <v>21</v>
      </c>
      <c r="S5778">
        <v>7916</v>
      </c>
      <c r="T5778" t="s">
        <v>9920</v>
      </c>
      <c r="W5778" t="s">
        <v>6300</v>
      </c>
      <c r="AB5778" t="s">
        <v>10090</v>
      </c>
      <c r="AC5778" t="s">
        <v>10091</v>
      </c>
      <c r="AH5778" t="s">
        <v>6350</v>
      </c>
      <c r="AI5778" t="s">
        <v>6351</v>
      </c>
      <c r="AO5778">
        <v>0</v>
      </c>
      <c r="AP5778" t="s">
        <v>3315</v>
      </c>
      <c r="AQ5778" t="s">
        <v>5313</v>
      </c>
      <c r="AR5778">
        <v>0</v>
      </c>
      <c r="AS5778">
        <v>0</v>
      </c>
    </row>
    <row r="5779" spans="1:45" x14ac:dyDescent="0.15">
      <c r="A5779" t="s">
        <v>3314</v>
      </c>
      <c r="B5779" t="s">
        <v>6294</v>
      </c>
      <c r="C5779" t="s">
        <v>3314</v>
      </c>
      <c r="D5779" t="s">
        <v>925</v>
      </c>
      <c r="E5779" t="s">
        <v>9909</v>
      </c>
      <c r="F5779" t="s">
        <v>9910</v>
      </c>
      <c r="G5779" t="s">
        <v>898</v>
      </c>
      <c r="H5779" t="s">
        <v>899</v>
      </c>
      <c r="I5779" t="s">
        <v>385</v>
      </c>
      <c r="J5779" t="s">
        <v>899</v>
      </c>
      <c r="K5779" t="s">
        <v>5616</v>
      </c>
      <c r="L5779" t="s">
        <v>5618</v>
      </c>
      <c r="M5779">
        <v>0</v>
      </c>
      <c r="N5779" t="s">
        <v>5934</v>
      </c>
      <c r="O5779" t="s">
        <v>10092</v>
      </c>
      <c r="P5779" t="s">
        <v>10092</v>
      </c>
      <c r="Q5779">
        <v>1</v>
      </c>
      <c r="R5779">
        <v>22</v>
      </c>
      <c r="S5779">
        <v>7922</v>
      </c>
      <c r="T5779" t="s">
        <v>9920</v>
      </c>
      <c r="W5779" t="s">
        <v>6300</v>
      </c>
      <c r="AB5779" t="s">
        <v>10090</v>
      </c>
      <c r="AC5779" t="s">
        <v>10091</v>
      </c>
      <c r="AH5779" t="s">
        <v>6350</v>
      </c>
      <c r="AI5779" t="s">
        <v>6351</v>
      </c>
      <c r="AO5779">
        <v>0</v>
      </c>
      <c r="AP5779" t="s">
        <v>3315</v>
      </c>
      <c r="AQ5779" t="s">
        <v>5313</v>
      </c>
      <c r="AR5779">
        <v>0</v>
      </c>
      <c r="AS5779">
        <v>0</v>
      </c>
    </row>
    <row r="5780" spans="1:45" x14ac:dyDescent="0.15">
      <c r="A5780" t="s">
        <v>3314</v>
      </c>
      <c r="B5780" t="s">
        <v>6294</v>
      </c>
      <c r="C5780" t="s">
        <v>3314</v>
      </c>
      <c r="D5780" t="s">
        <v>925</v>
      </c>
      <c r="E5780" t="s">
        <v>9909</v>
      </c>
      <c r="F5780" t="s">
        <v>9910</v>
      </c>
      <c r="G5780" t="s">
        <v>898</v>
      </c>
      <c r="H5780" t="s">
        <v>899</v>
      </c>
      <c r="I5780" t="s">
        <v>385</v>
      </c>
      <c r="J5780" t="s">
        <v>899</v>
      </c>
      <c r="K5780" t="s">
        <v>5616</v>
      </c>
      <c r="L5780" t="s">
        <v>5618</v>
      </c>
      <c r="M5780">
        <v>0</v>
      </c>
      <c r="N5780" t="s">
        <v>5934</v>
      </c>
      <c r="O5780" t="s">
        <v>10092</v>
      </c>
      <c r="P5780" t="s">
        <v>10092</v>
      </c>
      <c r="Q5780">
        <v>1</v>
      </c>
      <c r="R5780">
        <v>23</v>
      </c>
      <c r="S5780">
        <v>7921</v>
      </c>
      <c r="T5780" t="s">
        <v>9920</v>
      </c>
      <c r="W5780" t="s">
        <v>6300</v>
      </c>
      <c r="AB5780" t="s">
        <v>10090</v>
      </c>
      <c r="AC5780" t="s">
        <v>10091</v>
      </c>
      <c r="AH5780" t="s">
        <v>6350</v>
      </c>
      <c r="AI5780" t="s">
        <v>6351</v>
      </c>
      <c r="AO5780">
        <v>0</v>
      </c>
      <c r="AP5780" t="s">
        <v>3315</v>
      </c>
      <c r="AQ5780" t="s">
        <v>5313</v>
      </c>
      <c r="AR5780">
        <v>0</v>
      </c>
      <c r="AS5780">
        <v>0</v>
      </c>
    </row>
    <row r="5781" spans="1:45" x14ac:dyDescent="0.15">
      <c r="A5781" t="s">
        <v>3314</v>
      </c>
      <c r="B5781" t="s">
        <v>6294</v>
      </c>
      <c r="C5781" t="s">
        <v>3314</v>
      </c>
      <c r="D5781" t="s">
        <v>925</v>
      </c>
      <c r="E5781" t="s">
        <v>9909</v>
      </c>
      <c r="F5781" t="s">
        <v>9910</v>
      </c>
      <c r="G5781" t="s">
        <v>898</v>
      </c>
      <c r="H5781" t="s">
        <v>899</v>
      </c>
      <c r="I5781" t="s">
        <v>385</v>
      </c>
      <c r="J5781" t="s">
        <v>899</v>
      </c>
      <c r="K5781" t="s">
        <v>5616</v>
      </c>
      <c r="L5781" t="s">
        <v>5618</v>
      </c>
      <c r="M5781">
        <v>0</v>
      </c>
      <c r="N5781" t="s">
        <v>5934</v>
      </c>
      <c r="O5781" t="s">
        <v>10092</v>
      </c>
      <c r="P5781" t="s">
        <v>10092</v>
      </c>
      <c r="Q5781">
        <v>1</v>
      </c>
      <c r="R5781">
        <v>24</v>
      </c>
      <c r="S5781">
        <v>7931</v>
      </c>
      <c r="T5781" t="s">
        <v>9920</v>
      </c>
      <c r="W5781" t="s">
        <v>6300</v>
      </c>
      <c r="AB5781" t="s">
        <v>10090</v>
      </c>
      <c r="AC5781" t="s">
        <v>10091</v>
      </c>
      <c r="AH5781" t="s">
        <v>6350</v>
      </c>
      <c r="AI5781" t="s">
        <v>6351</v>
      </c>
      <c r="AO5781">
        <v>0</v>
      </c>
      <c r="AP5781" t="s">
        <v>3315</v>
      </c>
      <c r="AQ5781" t="s">
        <v>5313</v>
      </c>
      <c r="AR5781">
        <v>0</v>
      </c>
      <c r="AS5781">
        <v>0</v>
      </c>
    </row>
    <row r="5782" spans="1:45" x14ac:dyDescent="0.15">
      <c r="A5782" t="s">
        <v>3314</v>
      </c>
      <c r="B5782" t="s">
        <v>6294</v>
      </c>
      <c r="C5782" t="s">
        <v>3314</v>
      </c>
      <c r="D5782" t="s">
        <v>925</v>
      </c>
      <c r="E5782" t="s">
        <v>9909</v>
      </c>
      <c r="F5782" t="s">
        <v>9910</v>
      </c>
      <c r="G5782" t="s">
        <v>898</v>
      </c>
      <c r="H5782" t="s">
        <v>899</v>
      </c>
      <c r="I5782" t="s">
        <v>385</v>
      </c>
      <c r="J5782" t="s">
        <v>899</v>
      </c>
      <c r="K5782" t="s">
        <v>5616</v>
      </c>
      <c r="L5782" t="s">
        <v>5618</v>
      </c>
      <c r="M5782">
        <v>0</v>
      </c>
      <c r="N5782" t="s">
        <v>5934</v>
      </c>
      <c r="O5782" t="s">
        <v>10092</v>
      </c>
      <c r="P5782" t="s">
        <v>10092</v>
      </c>
      <c r="Q5782">
        <v>1</v>
      </c>
      <c r="R5782">
        <v>25</v>
      </c>
      <c r="S5782">
        <v>7925</v>
      </c>
      <c r="T5782" t="s">
        <v>9920</v>
      </c>
      <c r="W5782" t="s">
        <v>6300</v>
      </c>
      <c r="AB5782" t="s">
        <v>10090</v>
      </c>
      <c r="AC5782" t="s">
        <v>10091</v>
      </c>
      <c r="AH5782" t="s">
        <v>6350</v>
      </c>
      <c r="AI5782" t="s">
        <v>6351</v>
      </c>
      <c r="AO5782">
        <v>0</v>
      </c>
      <c r="AP5782" t="s">
        <v>3315</v>
      </c>
      <c r="AQ5782" t="s">
        <v>5313</v>
      </c>
      <c r="AR5782">
        <v>0</v>
      </c>
      <c r="AS5782">
        <v>0</v>
      </c>
    </row>
    <row r="5783" spans="1:45" x14ac:dyDescent="0.15">
      <c r="A5783" t="s">
        <v>3314</v>
      </c>
      <c r="B5783" t="s">
        <v>6294</v>
      </c>
      <c r="C5783" t="s">
        <v>3314</v>
      </c>
      <c r="D5783" t="s">
        <v>925</v>
      </c>
      <c r="E5783" t="s">
        <v>9909</v>
      </c>
      <c r="F5783" t="s">
        <v>9910</v>
      </c>
      <c r="G5783" t="s">
        <v>898</v>
      </c>
      <c r="H5783" t="s">
        <v>899</v>
      </c>
      <c r="I5783" t="s">
        <v>385</v>
      </c>
      <c r="J5783" t="s">
        <v>899</v>
      </c>
      <c r="K5783" t="s">
        <v>5616</v>
      </c>
      <c r="L5783" t="s">
        <v>5618</v>
      </c>
      <c r="M5783">
        <v>0</v>
      </c>
      <c r="N5783" t="s">
        <v>5934</v>
      </c>
      <c r="O5783" t="s">
        <v>10093</v>
      </c>
      <c r="P5783" t="s">
        <v>10093</v>
      </c>
      <c r="Q5783">
        <v>1</v>
      </c>
      <c r="R5783">
        <v>1</v>
      </c>
      <c r="S5783">
        <v>7926</v>
      </c>
      <c r="T5783" t="s">
        <v>9920</v>
      </c>
      <c r="W5783" t="s">
        <v>6300</v>
      </c>
      <c r="AB5783" t="s">
        <v>10090</v>
      </c>
      <c r="AC5783" t="s">
        <v>10091</v>
      </c>
      <c r="AH5783" t="s">
        <v>6350</v>
      </c>
      <c r="AI5783" t="s">
        <v>6351</v>
      </c>
      <c r="AO5783">
        <v>0</v>
      </c>
      <c r="AP5783" t="s">
        <v>3315</v>
      </c>
      <c r="AQ5783" t="s">
        <v>5313</v>
      </c>
      <c r="AR5783">
        <v>0</v>
      </c>
      <c r="AS5783">
        <v>0</v>
      </c>
    </row>
    <row r="5784" spans="1:45" x14ac:dyDescent="0.15">
      <c r="A5784" t="s">
        <v>3314</v>
      </c>
      <c r="B5784" t="s">
        <v>6294</v>
      </c>
      <c r="C5784" t="s">
        <v>3314</v>
      </c>
      <c r="D5784" t="s">
        <v>925</v>
      </c>
      <c r="E5784" t="s">
        <v>9909</v>
      </c>
      <c r="F5784" t="s">
        <v>9910</v>
      </c>
      <c r="G5784" t="s">
        <v>898</v>
      </c>
      <c r="H5784" t="s">
        <v>899</v>
      </c>
      <c r="I5784" t="s">
        <v>385</v>
      </c>
      <c r="J5784" t="s">
        <v>899</v>
      </c>
      <c r="K5784" t="s">
        <v>5616</v>
      </c>
      <c r="L5784" t="s">
        <v>5618</v>
      </c>
      <c r="M5784">
        <v>0</v>
      </c>
      <c r="N5784" t="s">
        <v>5934</v>
      </c>
      <c r="O5784" t="s">
        <v>10093</v>
      </c>
      <c r="P5784" t="s">
        <v>10093</v>
      </c>
      <c r="Q5784">
        <v>1</v>
      </c>
      <c r="R5784">
        <v>2</v>
      </c>
      <c r="S5784">
        <v>7860</v>
      </c>
      <c r="T5784" t="s">
        <v>9920</v>
      </c>
      <c r="W5784" t="s">
        <v>6300</v>
      </c>
      <c r="AB5784" t="s">
        <v>10090</v>
      </c>
      <c r="AC5784" t="s">
        <v>10091</v>
      </c>
      <c r="AH5784" t="s">
        <v>6350</v>
      </c>
      <c r="AI5784" t="s">
        <v>6351</v>
      </c>
      <c r="AO5784">
        <v>0</v>
      </c>
      <c r="AP5784" t="s">
        <v>3315</v>
      </c>
      <c r="AQ5784" t="s">
        <v>5313</v>
      </c>
      <c r="AR5784">
        <v>0</v>
      </c>
      <c r="AS5784">
        <v>0</v>
      </c>
    </row>
    <row r="5785" spans="1:45" x14ac:dyDescent="0.15">
      <c r="A5785" t="s">
        <v>3314</v>
      </c>
      <c r="B5785" t="s">
        <v>6294</v>
      </c>
      <c r="C5785" t="s">
        <v>3314</v>
      </c>
      <c r="D5785" t="s">
        <v>925</v>
      </c>
      <c r="E5785" t="s">
        <v>9909</v>
      </c>
      <c r="F5785" t="s">
        <v>9910</v>
      </c>
      <c r="G5785" t="s">
        <v>898</v>
      </c>
      <c r="H5785" t="s">
        <v>899</v>
      </c>
      <c r="I5785" t="s">
        <v>385</v>
      </c>
      <c r="J5785" t="s">
        <v>899</v>
      </c>
      <c r="K5785" t="s">
        <v>5616</v>
      </c>
      <c r="L5785" t="s">
        <v>5618</v>
      </c>
      <c r="M5785">
        <v>0</v>
      </c>
      <c r="N5785" t="s">
        <v>5934</v>
      </c>
      <c r="O5785" t="s">
        <v>10093</v>
      </c>
      <c r="P5785" t="s">
        <v>10093</v>
      </c>
      <c r="Q5785">
        <v>1</v>
      </c>
      <c r="R5785">
        <v>3</v>
      </c>
      <c r="S5785">
        <v>7929</v>
      </c>
      <c r="T5785" t="s">
        <v>9920</v>
      </c>
      <c r="W5785" t="s">
        <v>6300</v>
      </c>
      <c r="AB5785" t="s">
        <v>10090</v>
      </c>
      <c r="AC5785" t="s">
        <v>10091</v>
      </c>
      <c r="AH5785" t="s">
        <v>6350</v>
      </c>
      <c r="AI5785" t="s">
        <v>6351</v>
      </c>
      <c r="AO5785">
        <v>0</v>
      </c>
      <c r="AP5785" t="s">
        <v>3315</v>
      </c>
      <c r="AQ5785" t="s">
        <v>5313</v>
      </c>
      <c r="AR5785">
        <v>0</v>
      </c>
      <c r="AS5785">
        <v>0</v>
      </c>
    </row>
    <row r="5786" spans="1:45" x14ac:dyDescent="0.15">
      <c r="A5786" t="s">
        <v>3314</v>
      </c>
      <c r="B5786" t="s">
        <v>6294</v>
      </c>
      <c r="C5786" t="s">
        <v>3314</v>
      </c>
      <c r="D5786" t="s">
        <v>925</v>
      </c>
      <c r="E5786" t="s">
        <v>9909</v>
      </c>
      <c r="F5786" t="s">
        <v>9910</v>
      </c>
      <c r="G5786" t="s">
        <v>898</v>
      </c>
      <c r="H5786" t="s">
        <v>899</v>
      </c>
      <c r="I5786" t="s">
        <v>385</v>
      </c>
      <c r="J5786" t="s">
        <v>899</v>
      </c>
      <c r="K5786" t="s">
        <v>5616</v>
      </c>
      <c r="L5786" t="s">
        <v>5618</v>
      </c>
      <c r="M5786">
        <v>0</v>
      </c>
      <c r="N5786" t="s">
        <v>5934</v>
      </c>
      <c r="O5786" t="s">
        <v>10093</v>
      </c>
      <c r="P5786" t="s">
        <v>10093</v>
      </c>
      <c r="Q5786">
        <v>1</v>
      </c>
      <c r="R5786">
        <v>4</v>
      </c>
      <c r="S5786">
        <v>7915</v>
      </c>
      <c r="T5786" t="s">
        <v>9920</v>
      </c>
      <c r="W5786" t="s">
        <v>6300</v>
      </c>
      <c r="AB5786" t="s">
        <v>10090</v>
      </c>
      <c r="AC5786" t="s">
        <v>10091</v>
      </c>
      <c r="AH5786" t="s">
        <v>6350</v>
      </c>
      <c r="AI5786" t="s">
        <v>6351</v>
      </c>
      <c r="AO5786">
        <v>0</v>
      </c>
      <c r="AP5786" t="s">
        <v>3315</v>
      </c>
      <c r="AQ5786" t="s">
        <v>5313</v>
      </c>
      <c r="AR5786">
        <v>0</v>
      </c>
      <c r="AS5786">
        <v>0</v>
      </c>
    </row>
    <row r="5787" spans="1:45" x14ac:dyDescent="0.15">
      <c r="A5787" t="s">
        <v>3314</v>
      </c>
      <c r="B5787" t="s">
        <v>6294</v>
      </c>
      <c r="C5787" t="s">
        <v>3314</v>
      </c>
      <c r="D5787" t="s">
        <v>925</v>
      </c>
      <c r="E5787" t="s">
        <v>9909</v>
      </c>
      <c r="F5787" t="s">
        <v>9910</v>
      </c>
      <c r="G5787" t="s">
        <v>898</v>
      </c>
      <c r="H5787" t="s">
        <v>899</v>
      </c>
      <c r="I5787" t="s">
        <v>385</v>
      </c>
      <c r="J5787" t="s">
        <v>899</v>
      </c>
      <c r="K5787" t="s">
        <v>5616</v>
      </c>
      <c r="L5787" t="s">
        <v>5618</v>
      </c>
      <c r="M5787">
        <v>0</v>
      </c>
      <c r="N5787" t="s">
        <v>5934</v>
      </c>
      <c r="O5787" t="s">
        <v>10093</v>
      </c>
      <c r="P5787" t="s">
        <v>10093</v>
      </c>
      <c r="Q5787">
        <v>1</v>
      </c>
      <c r="R5787">
        <v>5</v>
      </c>
      <c r="S5787">
        <v>7923</v>
      </c>
      <c r="T5787" t="s">
        <v>9920</v>
      </c>
      <c r="W5787" t="s">
        <v>6300</v>
      </c>
      <c r="AB5787" t="s">
        <v>10090</v>
      </c>
      <c r="AC5787" t="s">
        <v>10091</v>
      </c>
      <c r="AH5787" t="s">
        <v>6350</v>
      </c>
      <c r="AI5787" t="s">
        <v>6351</v>
      </c>
      <c r="AO5787">
        <v>0</v>
      </c>
      <c r="AP5787" t="s">
        <v>3315</v>
      </c>
      <c r="AQ5787" t="s">
        <v>5313</v>
      </c>
      <c r="AR5787">
        <v>0</v>
      </c>
      <c r="AS5787">
        <v>0</v>
      </c>
    </row>
    <row r="5788" spans="1:45" x14ac:dyDescent="0.15">
      <c r="A5788" t="s">
        <v>3314</v>
      </c>
      <c r="B5788" t="s">
        <v>6294</v>
      </c>
      <c r="C5788" t="s">
        <v>3314</v>
      </c>
      <c r="D5788" t="s">
        <v>925</v>
      </c>
      <c r="E5788" t="s">
        <v>9909</v>
      </c>
      <c r="F5788" t="s">
        <v>9910</v>
      </c>
      <c r="G5788" t="s">
        <v>898</v>
      </c>
      <c r="H5788" t="s">
        <v>899</v>
      </c>
      <c r="I5788" t="s">
        <v>385</v>
      </c>
      <c r="J5788" t="s">
        <v>899</v>
      </c>
      <c r="K5788" t="s">
        <v>5616</v>
      </c>
      <c r="L5788" t="s">
        <v>5618</v>
      </c>
      <c r="M5788">
        <v>0</v>
      </c>
      <c r="N5788" t="s">
        <v>5934</v>
      </c>
      <c r="O5788" t="s">
        <v>10093</v>
      </c>
      <c r="P5788" t="s">
        <v>10093</v>
      </c>
      <c r="Q5788">
        <v>1</v>
      </c>
      <c r="R5788">
        <v>6</v>
      </c>
      <c r="S5788">
        <v>7948</v>
      </c>
      <c r="T5788" t="s">
        <v>9920</v>
      </c>
      <c r="W5788" t="s">
        <v>6300</v>
      </c>
      <c r="AB5788" t="s">
        <v>10090</v>
      </c>
      <c r="AC5788" t="s">
        <v>10091</v>
      </c>
      <c r="AH5788" t="s">
        <v>6350</v>
      </c>
      <c r="AI5788" t="s">
        <v>6351</v>
      </c>
      <c r="AO5788">
        <v>0</v>
      </c>
      <c r="AP5788" t="s">
        <v>3315</v>
      </c>
      <c r="AQ5788" t="s">
        <v>5313</v>
      </c>
      <c r="AR5788">
        <v>0</v>
      </c>
      <c r="AS5788">
        <v>0</v>
      </c>
    </row>
    <row r="5789" spans="1:45" x14ac:dyDescent="0.15">
      <c r="A5789" t="s">
        <v>3314</v>
      </c>
      <c r="B5789" t="s">
        <v>6294</v>
      </c>
      <c r="C5789" t="s">
        <v>3314</v>
      </c>
      <c r="D5789" t="s">
        <v>925</v>
      </c>
      <c r="E5789" t="s">
        <v>9909</v>
      </c>
      <c r="F5789" t="s">
        <v>9910</v>
      </c>
      <c r="G5789" t="s">
        <v>898</v>
      </c>
      <c r="H5789" t="s">
        <v>899</v>
      </c>
      <c r="I5789" t="s">
        <v>385</v>
      </c>
      <c r="J5789" t="s">
        <v>899</v>
      </c>
      <c r="K5789" t="s">
        <v>5616</v>
      </c>
      <c r="L5789" t="s">
        <v>5618</v>
      </c>
      <c r="M5789">
        <v>0</v>
      </c>
      <c r="N5789" t="s">
        <v>5934</v>
      </c>
      <c r="O5789" t="s">
        <v>10093</v>
      </c>
      <c r="P5789" t="s">
        <v>10093</v>
      </c>
      <c r="Q5789">
        <v>1</v>
      </c>
      <c r="R5789">
        <v>7</v>
      </c>
      <c r="S5789">
        <v>7948</v>
      </c>
      <c r="T5789" t="s">
        <v>9920</v>
      </c>
      <c r="W5789" t="s">
        <v>6300</v>
      </c>
      <c r="AB5789" t="s">
        <v>10090</v>
      </c>
      <c r="AC5789" t="s">
        <v>10091</v>
      </c>
      <c r="AH5789" t="s">
        <v>6350</v>
      </c>
      <c r="AI5789" t="s">
        <v>6351</v>
      </c>
      <c r="AO5789">
        <v>0</v>
      </c>
      <c r="AP5789" t="s">
        <v>3315</v>
      </c>
      <c r="AQ5789" t="s">
        <v>5313</v>
      </c>
      <c r="AR5789">
        <v>0</v>
      </c>
      <c r="AS5789">
        <v>0</v>
      </c>
    </row>
    <row r="5790" spans="1:45" x14ac:dyDescent="0.15">
      <c r="A5790" t="s">
        <v>3314</v>
      </c>
      <c r="B5790" t="s">
        <v>6294</v>
      </c>
      <c r="C5790" t="s">
        <v>3314</v>
      </c>
      <c r="D5790" t="s">
        <v>925</v>
      </c>
      <c r="E5790" t="s">
        <v>9909</v>
      </c>
      <c r="F5790" t="s">
        <v>9910</v>
      </c>
      <c r="G5790" t="s">
        <v>898</v>
      </c>
      <c r="H5790" t="s">
        <v>899</v>
      </c>
      <c r="I5790" t="s">
        <v>385</v>
      </c>
      <c r="J5790" t="s">
        <v>899</v>
      </c>
      <c r="K5790" t="s">
        <v>5616</v>
      </c>
      <c r="L5790" t="s">
        <v>5618</v>
      </c>
      <c r="M5790">
        <v>0</v>
      </c>
      <c r="N5790" t="s">
        <v>5934</v>
      </c>
      <c r="O5790" t="s">
        <v>10093</v>
      </c>
      <c r="P5790" t="s">
        <v>10093</v>
      </c>
      <c r="Q5790">
        <v>1</v>
      </c>
      <c r="R5790">
        <v>8</v>
      </c>
      <c r="S5790">
        <v>7941</v>
      </c>
      <c r="T5790" t="s">
        <v>9920</v>
      </c>
      <c r="W5790" t="s">
        <v>6300</v>
      </c>
      <c r="AB5790" t="s">
        <v>10090</v>
      </c>
      <c r="AC5790" t="s">
        <v>10091</v>
      </c>
      <c r="AH5790" t="s">
        <v>6350</v>
      </c>
      <c r="AI5790" t="s">
        <v>6351</v>
      </c>
      <c r="AO5790">
        <v>0</v>
      </c>
      <c r="AP5790" t="s">
        <v>3315</v>
      </c>
      <c r="AQ5790" t="s">
        <v>5313</v>
      </c>
      <c r="AR5790">
        <v>0</v>
      </c>
      <c r="AS5790">
        <v>0</v>
      </c>
    </row>
    <row r="5791" spans="1:45" x14ac:dyDescent="0.15">
      <c r="A5791" t="s">
        <v>3314</v>
      </c>
      <c r="B5791" t="s">
        <v>6294</v>
      </c>
      <c r="C5791" t="s">
        <v>3314</v>
      </c>
      <c r="D5791" t="s">
        <v>925</v>
      </c>
      <c r="E5791" t="s">
        <v>9909</v>
      </c>
      <c r="F5791" t="s">
        <v>9910</v>
      </c>
      <c r="G5791" t="s">
        <v>898</v>
      </c>
      <c r="H5791" t="s">
        <v>899</v>
      </c>
      <c r="I5791" t="s">
        <v>385</v>
      </c>
      <c r="J5791" t="s">
        <v>899</v>
      </c>
      <c r="K5791" t="s">
        <v>5616</v>
      </c>
      <c r="L5791" t="s">
        <v>5618</v>
      </c>
      <c r="M5791">
        <v>0</v>
      </c>
      <c r="N5791" t="s">
        <v>5934</v>
      </c>
      <c r="O5791" t="s">
        <v>10093</v>
      </c>
      <c r="P5791" t="s">
        <v>10093</v>
      </c>
      <c r="Q5791">
        <v>1</v>
      </c>
      <c r="R5791">
        <v>9</v>
      </c>
      <c r="S5791">
        <v>7937</v>
      </c>
      <c r="T5791" t="s">
        <v>9920</v>
      </c>
      <c r="W5791" t="s">
        <v>6300</v>
      </c>
      <c r="AB5791" t="s">
        <v>10090</v>
      </c>
      <c r="AC5791" t="s">
        <v>10091</v>
      </c>
      <c r="AH5791" t="s">
        <v>6350</v>
      </c>
      <c r="AI5791" t="s">
        <v>6351</v>
      </c>
      <c r="AO5791">
        <v>0</v>
      </c>
      <c r="AP5791" t="s">
        <v>3315</v>
      </c>
      <c r="AQ5791" t="s">
        <v>5313</v>
      </c>
      <c r="AR5791">
        <v>0</v>
      </c>
      <c r="AS5791">
        <v>0</v>
      </c>
    </row>
    <row r="5792" spans="1:45" x14ac:dyDescent="0.15">
      <c r="A5792" t="s">
        <v>3314</v>
      </c>
      <c r="B5792" t="s">
        <v>6294</v>
      </c>
      <c r="C5792" t="s">
        <v>3314</v>
      </c>
      <c r="D5792" t="s">
        <v>925</v>
      </c>
      <c r="E5792" t="s">
        <v>9909</v>
      </c>
      <c r="F5792" t="s">
        <v>9910</v>
      </c>
      <c r="G5792" t="s">
        <v>898</v>
      </c>
      <c r="H5792" t="s">
        <v>899</v>
      </c>
      <c r="I5792" t="s">
        <v>385</v>
      </c>
      <c r="J5792" t="s">
        <v>899</v>
      </c>
      <c r="K5792" t="s">
        <v>5616</v>
      </c>
      <c r="L5792" t="s">
        <v>5618</v>
      </c>
      <c r="M5792">
        <v>0</v>
      </c>
      <c r="N5792" t="s">
        <v>5934</v>
      </c>
      <c r="O5792" t="s">
        <v>10093</v>
      </c>
      <c r="P5792" t="s">
        <v>10093</v>
      </c>
      <c r="Q5792">
        <v>1</v>
      </c>
      <c r="R5792">
        <v>10</v>
      </c>
      <c r="S5792">
        <v>7945</v>
      </c>
      <c r="T5792" t="s">
        <v>9920</v>
      </c>
      <c r="W5792" t="s">
        <v>6300</v>
      </c>
      <c r="AB5792" t="s">
        <v>10090</v>
      </c>
      <c r="AC5792" t="s">
        <v>10091</v>
      </c>
      <c r="AH5792" t="s">
        <v>6350</v>
      </c>
      <c r="AI5792" t="s">
        <v>6351</v>
      </c>
      <c r="AO5792">
        <v>0</v>
      </c>
      <c r="AP5792" t="s">
        <v>3315</v>
      </c>
      <c r="AQ5792" t="s">
        <v>5313</v>
      </c>
      <c r="AR5792">
        <v>0</v>
      </c>
      <c r="AS5792">
        <v>0</v>
      </c>
    </row>
    <row r="5793" spans="1:45" x14ac:dyDescent="0.15">
      <c r="A5793" t="s">
        <v>3314</v>
      </c>
      <c r="B5793" t="s">
        <v>6294</v>
      </c>
      <c r="C5793" t="s">
        <v>3314</v>
      </c>
      <c r="D5793" t="s">
        <v>925</v>
      </c>
      <c r="E5793" t="s">
        <v>9909</v>
      </c>
      <c r="F5793" t="s">
        <v>9910</v>
      </c>
      <c r="G5793" t="s">
        <v>898</v>
      </c>
      <c r="H5793" t="s">
        <v>899</v>
      </c>
      <c r="I5793" t="s">
        <v>385</v>
      </c>
      <c r="J5793" t="s">
        <v>899</v>
      </c>
      <c r="K5793" t="s">
        <v>5616</v>
      </c>
      <c r="L5793" t="s">
        <v>5618</v>
      </c>
      <c r="M5793">
        <v>0</v>
      </c>
      <c r="N5793" t="s">
        <v>5934</v>
      </c>
      <c r="O5793" t="s">
        <v>10093</v>
      </c>
      <c r="P5793" t="s">
        <v>10093</v>
      </c>
      <c r="Q5793">
        <v>1</v>
      </c>
      <c r="R5793">
        <v>11</v>
      </c>
      <c r="S5793">
        <v>7941</v>
      </c>
      <c r="T5793" t="s">
        <v>9920</v>
      </c>
      <c r="W5793" t="s">
        <v>6300</v>
      </c>
      <c r="AB5793" t="s">
        <v>10090</v>
      </c>
      <c r="AC5793" t="s">
        <v>10091</v>
      </c>
      <c r="AH5793" t="s">
        <v>6350</v>
      </c>
      <c r="AI5793" t="s">
        <v>6351</v>
      </c>
      <c r="AO5793">
        <v>0</v>
      </c>
      <c r="AP5793" t="s">
        <v>3315</v>
      </c>
      <c r="AQ5793" t="s">
        <v>5313</v>
      </c>
      <c r="AR5793">
        <v>0</v>
      </c>
      <c r="AS5793">
        <v>0</v>
      </c>
    </row>
    <row r="5794" spans="1:45" x14ac:dyDescent="0.15">
      <c r="A5794" t="s">
        <v>3314</v>
      </c>
      <c r="B5794" t="s">
        <v>6294</v>
      </c>
      <c r="C5794" t="s">
        <v>3314</v>
      </c>
      <c r="D5794" t="s">
        <v>925</v>
      </c>
      <c r="E5794" t="s">
        <v>9909</v>
      </c>
      <c r="F5794" t="s">
        <v>9910</v>
      </c>
      <c r="G5794" t="s">
        <v>898</v>
      </c>
      <c r="H5794" t="s">
        <v>899</v>
      </c>
      <c r="I5794" t="s">
        <v>385</v>
      </c>
      <c r="J5794" t="s">
        <v>899</v>
      </c>
      <c r="K5794" t="s">
        <v>5616</v>
      </c>
      <c r="L5794" t="s">
        <v>5618</v>
      </c>
      <c r="M5794">
        <v>0</v>
      </c>
      <c r="N5794" t="s">
        <v>5934</v>
      </c>
      <c r="O5794" t="s">
        <v>10093</v>
      </c>
      <c r="P5794" t="s">
        <v>10093</v>
      </c>
      <c r="Q5794">
        <v>1</v>
      </c>
      <c r="R5794">
        <v>12</v>
      </c>
      <c r="S5794">
        <v>7938</v>
      </c>
      <c r="T5794" t="s">
        <v>9920</v>
      </c>
      <c r="W5794" t="s">
        <v>6300</v>
      </c>
      <c r="AB5794" t="s">
        <v>10090</v>
      </c>
      <c r="AC5794" t="s">
        <v>10091</v>
      </c>
      <c r="AH5794" t="s">
        <v>6350</v>
      </c>
      <c r="AI5794" t="s">
        <v>6351</v>
      </c>
      <c r="AO5794">
        <v>0</v>
      </c>
      <c r="AP5794" t="s">
        <v>3315</v>
      </c>
      <c r="AQ5794" t="s">
        <v>5313</v>
      </c>
      <c r="AR5794">
        <v>0</v>
      </c>
      <c r="AS5794">
        <v>0</v>
      </c>
    </row>
    <row r="5795" spans="1:45" x14ac:dyDescent="0.15">
      <c r="A5795" t="s">
        <v>3314</v>
      </c>
      <c r="B5795" t="s">
        <v>6294</v>
      </c>
      <c r="C5795" t="s">
        <v>3314</v>
      </c>
      <c r="D5795" t="s">
        <v>925</v>
      </c>
      <c r="E5795" t="s">
        <v>9909</v>
      </c>
      <c r="F5795" t="s">
        <v>9910</v>
      </c>
      <c r="G5795" t="s">
        <v>898</v>
      </c>
      <c r="H5795" t="s">
        <v>899</v>
      </c>
      <c r="I5795" t="s">
        <v>385</v>
      </c>
      <c r="J5795" t="s">
        <v>899</v>
      </c>
      <c r="K5795" t="s">
        <v>5616</v>
      </c>
      <c r="L5795" t="s">
        <v>5618</v>
      </c>
      <c r="M5795">
        <v>0</v>
      </c>
      <c r="N5795" t="s">
        <v>5934</v>
      </c>
      <c r="O5795" t="s">
        <v>10093</v>
      </c>
      <c r="P5795" t="s">
        <v>10093</v>
      </c>
      <c r="Q5795">
        <v>1</v>
      </c>
      <c r="R5795">
        <v>13</v>
      </c>
      <c r="S5795">
        <v>7933</v>
      </c>
      <c r="T5795" t="s">
        <v>9920</v>
      </c>
      <c r="W5795" t="s">
        <v>6300</v>
      </c>
      <c r="AB5795" t="s">
        <v>10090</v>
      </c>
      <c r="AC5795" t="s">
        <v>10091</v>
      </c>
      <c r="AH5795" t="s">
        <v>6350</v>
      </c>
      <c r="AI5795" t="s">
        <v>6351</v>
      </c>
      <c r="AO5795">
        <v>0</v>
      </c>
      <c r="AP5795" t="s">
        <v>3315</v>
      </c>
      <c r="AQ5795" t="s">
        <v>5313</v>
      </c>
      <c r="AR5795">
        <v>0</v>
      </c>
      <c r="AS5795">
        <v>0</v>
      </c>
    </row>
    <row r="5796" spans="1:45" x14ac:dyDescent="0.15">
      <c r="A5796" t="s">
        <v>3314</v>
      </c>
      <c r="B5796" t="s">
        <v>6294</v>
      </c>
      <c r="C5796" t="s">
        <v>3314</v>
      </c>
      <c r="D5796" t="s">
        <v>925</v>
      </c>
      <c r="E5796" t="s">
        <v>9909</v>
      </c>
      <c r="F5796" t="s">
        <v>9910</v>
      </c>
      <c r="G5796" t="s">
        <v>898</v>
      </c>
      <c r="H5796" t="s">
        <v>899</v>
      </c>
      <c r="I5796" t="s">
        <v>385</v>
      </c>
      <c r="J5796" t="s">
        <v>899</v>
      </c>
      <c r="K5796" t="s">
        <v>5616</v>
      </c>
      <c r="L5796" t="s">
        <v>5618</v>
      </c>
      <c r="M5796">
        <v>0</v>
      </c>
      <c r="N5796" t="s">
        <v>5934</v>
      </c>
      <c r="O5796" t="s">
        <v>10093</v>
      </c>
      <c r="P5796" t="s">
        <v>10093</v>
      </c>
      <c r="Q5796">
        <v>1</v>
      </c>
      <c r="R5796">
        <v>14</v>
      </c>
      <c r="S5796">
        <v>7927</v>
      </c>
      <c r="T5796" t="s">
        <v>9920</v>
      </c>
      <c r="W5796" t="s">
        <v>6300</v>
      </c>
      <c r="AB5796" t="s">
        <v>10090</v>
      </c>
      <c r="AC5796" t="s">
        <v>10091</v>
      </c>
      <c r="AH5796" t="s">
        <v>6350</v>
      </c>
      <c r="AI5796" t="s">
        <v>6351</v>
      </c>
      <c r="AO5796">
        <v>0</v>
      </c>
      <c r="AP5796" t="s">
        <v>3315</v>
      </c>
      <c r="AQ5796" t="s">
        <v>5313</v>
      </c>
      <c r="AR5796">
        <v>0</v>
      </c>
      <c r="AS5796">
        <v>0</v>
      </c>
    </row>
    <row r="5797" spans="1:45" x14ac:dyDescent="0.15">
      <c r="A5797" t="s">
        <v>3314</v>
      </c>
      <c r="B5797" t="s">
        <v>6294</v>
      </c>
      <c r="C5797" t="s">
        <v>3314</v>
      </c>
      <c r="D5797" t="s">
        <v>925</v>
      </c>
      <c r="E5797" t="s">
        <v>9909</v>
      </c>
      <c r="F5797" t="s">
        <v>9910</v>
      </c>
      <c r="G5797" t="s">
        <v>898</v>
      </c>
      <c r="H5797" t="s">
        <v>899</v>
      </c>
      <c r="I5797" t="s">
        <v>385</v>
      </c>
      <c r="J5797" t="s">
        <v>899</v>
      </c>
      <c r="K5797" t="s">
        <v>5616</v>
      </c>
      <c r="L5797" t="s">
        <v>5618</v>
      </c>
      <c r="M5797">
        <v>0</v>
      </c>
      <c r="N5797" t="s">
        <v>5934</v>
      </c>
      <c r="O5797" t="s">
        <v>10093</v>
      </c>
      <c r="P5797" t="s">
        <v>10093</v>
      </c>
      <c r="Q5797">
        <v>1</v>
      </c>
      <c r="R5797">
        <v>15</v>
      </c>
      <c r="S5797">
        <v>7903</v>
      </c>
      <c r="T5797" t="s">
        <v>9920</v>
      </c>
      <c r="W5797" t="s">
        <v>6300</v>
      </c>
      <c r="AB5797" t="s">
        <v>10090</v>
      </c>
      <c r="AC5797" t="s">
        <v>10091</v>
      </c>
      <c r="AH5797" t="s">
        <v>6350</v>
      </c>
      <c r="AI5797" t="s">
        <v>6351</v>
      </c>
      <c r="AO5797">
        <v>0</v>
      </c>
      <c r="AP5797" t="s">
        <v>3315</v>
      </c>
      <c r="AQ5797" t="s">
        <v>5313</v>
      </c>
      <c r="AR5797">
        <v>0</v>
      </c>
      <c r="AS5797">
        <v>0</v>
      </c>
    </row>
    <row r="5798" spans="1:45" x14ac:dyDescent="0.15">
      <c r="A5798" t="s">
        <v>3314</v>
      </c>
      <c r="B5798" t="s">
        <v>6294</v>
      </c>
      <c r="C5798" t="s">
        <v>3314</v>
      </c>
      <c r="D5798" t="s">
        <v>925</v>
      </c>
      <c r="E5798" t="s">
        <v>9909</v>
      </c>
      <c r="F5798" t="s">
        <v>9910</v>
      </c>
      <c r="G5798" t="s">
        <v>898</v>
      </c>
      <c r="H5798" t="s">
        <v>899</v>
      </c>
      <c r="I5798" t="s">
        <v>385</v>
      </c>
      <c r="J5798" t="s">
        <v>899</v>
      </c>
      <c r="K5798" t="s">
        <v>5616</v>
      </c>
      <c r="L5798" t="s">
        <v>5618</v>
      </c>
      <c r="M5798">
        <v>0</v>
      </c>
      <c r="N5798" t="s">
        <v>5934</v>
      </c>
      <c r="O5798" t="s">
        <v>10093</v>
      </c>
      <c r="P5798" t="s">
        <v>10093</v>
      </c>
      <c r="Q5798">
        <v>1</v>
      </c>
      <c r="R5798">
        <v>16</v>
      </c>
      <c r="S5798">
        <v>7856</v>
      </c>
      <c r="T5798" t="s">
        <v>9920</v>
      </c>
      <c r="W5798" t="s">
        <v>6300</v>
      </c>
      <c r="AB5798" t="s">
        <v>10090</v>
      </c>
      <c r="AC5798" t="s">
        <v>10091</v>
      </c>
      <c r="AH5798" t="s">
        <v>6350</v>
      </c>
      <c r="AI5798" t="s">
        <v>6351</v>
      </c>
      <c r="AO5798">
        <v>0</v>
      </c>
      <c r="AP5798" t="s">
        <v>3315</v>
      </c>
      <c r="AQ5798" t="s">
        <v>5313</v>
      </c>
      <c r="AR5798">
        <v>0</v>
      </c>
      <c r="AS5798">
        <v>0</v>
      </c>
    </row>
    <row r="5799" spans="1:45" x14ac:dyDescent="0.15">
      <c r="A5799" t="s">
        <v>3314</v>
      </c>
      <c r="B5799" t="s">
        <v>6294</v>
      </c>
      <c r="C5799" t="s">
        <v>3314</v>
      </c>
      <c r="D5799" t="s">
        <v>925</v>
      </c>
      <c r="E5799" t="s">
        <v>9909</v>
      </c>
      <c r="F5799" t="s">
        <v>9910</v>
      </c>
      <c r="G5799" t="s">
        <v>898</v>
      </c>
      <c r="H5799" t="s">
        <v>899</v>
      </c>
      <c r="I5799" t="s">
        <v>385</v>
      </c>
      <c r="J5799" t="s">
        <v>899</v>
      </c>
      <c r="K5799" t="s">
        <v>5616</v>
      </c>
      <c r="L5799" t="s">
        <v>5618</v>
      </c>
      <c r="M5799">
        <v>0</v>
      </c>
      <c r="N5799" t="s">
        <v>5934</v>
      </c>
      <c r="O5799" t="s">
        <v>10093</v>
      </c>
      <c r="P5799" t="s">
        <v>10093</v>
      </c>
      <c r="Q5799">
        <v>1</v>
      </c>
      <c r="R5799">
        <v>17</v>
      </c>
      <c r="S5799">
        <v>7939</v>
      </c>
      <c r="T5799" t="s">
        <v>9920</v>
      </c>
      <c r="W5799" t="s">
        <v>6300</v>
      </c>
      <c r="AB5799" t="s">
        <v>10090</v>
      </c>
      <c r="AC5799" t="s">
        <v>10091</v>
      </c>
      <c r="AH5799" t="s">
        <v>6350</v>
      </c>
      <c r="AI5799" t="s">
        <v>6351</v>
      </c>
      <c r="AO5799">
        <v>0</v>
      </c>
      <c r="AP5799" t="s">
        <v>3315</v>
      </c>
      <c r="AQ5799" t="s">
        <v>5313</v>
      </c>
      <c r="AR5799">
        <v>0</v>
      </c>
      <c r="AS5799">
        <v>0</v>
      </c>
    </row>
    <row r="5800" spans="1:45" x14ac:dyDescent="0.15">
      <c r="A5800" t="s">
        <v>3314</v>
      </c>
      <c r="B5800" t="s">
        <v>6294</v>
      </c>
      <c r="C5800" t="s">
        <v>3314</v>
      </c>
      <c r="D5800" t="s">
        <v>925</v>
      </c>
      <c r="E5800" t="s">
        <v>9909</v>
      </c>
      <c r="F5800" t="s">
        <v>9910</v>
      </c>
      <c r="G5800" t="s">
        <v>898</v>
      </c>
      <c r="H5800" t="s">
        <v>899</v>
      </c>
      <c r="I5800" t="s">
        <v>385</v>
      </c>
      <c r="J5800" t="s">
        <v>899</v>
      </c>
      <c r="K5800" t="s">
        <v>5616</v>
      </c>
      <c r="L5800" t="s">
        <v>5618</v>
      </c>
      <c r="M5800">
        <v>0</v>
      </c>
      <c r="N5800" t="s">
        <v>5934</v>
      </c>
      <c r="O5800" t="s">
        <v>10093</v>
      </c>
      <c r="P5800" t="s">
        <v>10093</v>
      </c>
      <c r="Q5800">
        <v>1</v>
      </c>
      <c r="R5800">
        <v>18</v>
      </c>
      <c r="S5800">
        <v>7901</v>
      </c>
      <c r="T5800" t="s">
        <v>9920</v>
      </c>
      <c r="W5800" t="s">
        <v>6300</v>
      </c>
      <c r="AB5800" t="s">
        <v>10090</v>
      </c>
      <c r="AC5800" t="s">
        <v>10091</v>
      </c>
      <c r="AH5800" t="s">
        <v>6350</v>
      </c>
      <c r="AI5800" t="s">
        <v>6351</v>
      </c>
      <c r="AO5800">
        <v>0</v>
      </c>
      <c r="AP5800" t="s">
        <v>3315</v>
      </c>
      <c r="AQ5800" t="s">
        <v>5313</v>
      </c>
      <c r="AR5800">
        <v>0</v>
      </c>
      <c r="AS5800">
        <v>0</v>
      </c>
    </row>
    <row r="5801" spans="1:45" x14ac:dyDescent="0.15">
      <c r="A5801" t="s">
        <v>3314</v>
      </c>
      <c r="B5801" t="s">
        <v>6294</v>
      </c>
      <c r="C5801" t="s">
        <v>3314</v>
      </c>
      <c r="D5801" t="s">
        <v>925</v>
      </c>
      <c r="E5801" t="s">
        <v>9909</v>
      </c>
      <c r="F5801" t="s">
        <v>9910</v>
      </c>
      <c r="G5801" t="s">
        <v>898</v>
      </c>
      <c r="H5801" t="s">
        <v>899</v>
      </c>
      <c r="I5801" t="s">
        <v>385</v>
      </c>
      <c r="J5801" t="s">
        <v>899</v>
      </c>
      <c r="K5801" t="s">
        <v>5616</v>
      </c>
      <c r="L5801" t="s">
        <v>5618</v>
      </c>
      <c r="M5801">
        <v>0</v>
      </c>
      <c r="N5801" t="s">
        <v>5934</v>
      </c>
      <c r="O5801" t="s">
        <v>10093</v>
      </c>
      <c r="P5801" t="s">
        <v>10093</v>
      </c>
      <c r="Q5801">
        <v>1</v>
      </c>
      <c r="R5801">
        <v>19</v>
      </c>
      <c r="S5801">
        <v>7903</v>
      </c>
      <c r="T5801" t="s">
        <v>9920</v>
      </c>
      <c r="W5801" t="s">
        <v>6300</v>
      </c>
      <c r="AB5801" t="s">
        <v>10090</v>
      </c>
      <c r="AC5801" t="s">
        <v>10091</v>
      </c>
      <c r="AH5801" t="s">
        <v>6350</v>
      </c>
      <c r="AI5801" t="s">
        <v>6351</v>
      </c>
      <c r="AO5801">
        <v>0</v>
      </c>
      <c r="AP5801" t="s">
        <v>3315</v>
      </c>
      <c r="AQ5801" t="s">
        <v>5313</v>
      </c>
      <c r="AR5801">
        <v>0</v>
      </c>
      <c r="AS5801">
        <v>0</v>
      </c>
    </row>
    <row r="5802" spans="1:45" x14ac:dyDescent="0.15">
      <c r="A5802" t="s">
        <v>3314</v>
      </c>
      <c r="B5802" t="s">
        <v>6294</v>
      </c>
      <c r="C5802" t="s">
        <v>3314</v>
      </c>
      <c r="D5802" t="s">
        <v>925</v>
      </c>
      <c r="E5802" t="s">
        <v>9909</v>
      </c>
      <c r="F5802" t="s">
        <v>9910</v>
      </c>
      <c r="G5802" t="s">
        <v>898</v>
      </c>
      <c r="H5802" t="s">
        <v>899</v>
      </c>
      <c r="I5802" t="s">
        <v>385</v>
      </c>
      <c r="J5802" t="s">
        <v>899</v>
      </c>
      <c r="K5802" t="s">
        <v>5616</v>
      </c>
      <c r="L5802" t="s">
        <v>5618</v>
      </c>
      <c r="M5802">
        <v>0</v>
      </c>
      <c r="N5802" t="s">
        <v>5934</v>
      </c>
      <c r="O5802" t="s">
        <v>10093</v>
      </c>
      <c r="P5802" t="s">
        <v>10093</v>
      </c>
      <c r="Q5802">
        <v>1</v>
      </c>
      <c r="R5802">
        <v>20</v>
      </c>
      <c r="S5802">
        <v>7912</v>
      </c>
      <c r="T5802" t="s">
        <v>9920</v>
      </c>
      <c r="W5802" t="s">
        <v>6300</v>
      </c>
      <c r="AB5802" t="s">
        <v>10090</v>
      </c>
      <c r="AC5802" t="s">
        <v>10091</v>
      </c>
      <c r="AH5802" t="s">
        <v>6350</v>
      </c>
      <c r="AI5802" t="s">
        <v>6351</v>
      </c>
      <c r="AO5802">
        <v>0</v>
      </c>
      <c r="AP5802" t="s">
        <v>3315</v>
      </c>
      <c r="AQ5802" t="s">
        <v>5313</v>
      </c>
      <c r="AR5802">
        <v>0</v>
      </c>
      <c r="AS5802">
        <v>0</v>
      </c>
    </row>
    <row r="5803" spans="1:45" x14ac:dyDescent="0.15">
      <c r="A5803" t="s">
        <v>3314</v>
      </c>
      <c r="B5803" t="s">
        <v>6294</v>
      </c>
      <c r="C5803" t="s">
        <v>3314</v>
      </c>
      <c r="D5803" t="s">
        <v>925</v>
      </c>
      <c r="E5803" t="s">
        <v>9909</v>
      </c>
      <c r="F5803" t="s">
        <v>9910</v>
      </c>
      <c r="G5803" t="s">
        <v>898</v>
      </c>
      <c r="H5803" t="s">
        <v>899</v>
      </c>
      <c r="I5803" t="s">
        <v>385</v>
      </c>
      <c r="J5803" t="s">
        <v>899</v>
      </c>
      <c r="K5803" t="s">
        <v>5616</v>
      </c>
      <c r="L5803" t="s">
        <v>5618</v>
      </c>
      <c r="M5803">
        <v>0</v>
      </c>
      <c r="N5803" t="s">
        <v>5934</v>
      </c>
      <c r="O5803" t="s">
        <v>10093</v>
      </c>
      <c r="P5803" t="s">
        <v>10093</v>
      </c>
      <c r="Q5803">
        <v>1</v>
      </c>
      <c r="R5803">
        <v>21</v>
      </c>
      <c r="S5803">
        <v>7916</v>
      </c>
      <c r="T5803" t="s">
        <v>9920</v>
      </c>
      <c r="W5803" t="s">
        <v>6300</v>
      </c>
      <c r="AB5803" t="s">
        <v>10090</v>
      </c>
      <c r="AC5803" t="s">
        <v>10091</v>
      </c>
      <c r="AH5803" t="s">
        <v>6350</v>
      </c>
      <c r="AI5803" t="s">
        <v>6351</v>
      </c>
      <c r="AO5803">
        <v>0</v>
      </c>
      <c r="AP5803" t="s">
        <v>3315</v>
      </c>
      <c r="AQ5803" t="s">
        <v>5313</v>
      </c>
      <c r="AR5803">
        <v>0</v>
      </c>
      <c r="AS5803">
        <v>0</v>
      </c>
    </row>
    <row r="5804" spans="1:45" x14ac:dyDescent="0.15">
      <c r="A5804" t="s">
        <v>3314</v>
      </c>
      <c r="B5804" t="s">
        <v>6294</v>
      </c>
      <c r="C5804" t="s">
        <v>3314</v>
      </c>
      <c r="D5804" t="s">
        <v>925</v>
      </c>
      <c r="E5804" t="s">
        <v>9909</v>
      </c>
      <c r="F5804" t="s">
        <v>9910</v>
      </c>
      <c r="G5804" t="s">
        <v>898</v>
      </c>
      <c r="H5804" t="s">
        <v>899</v>
      </c>
      <c r="I5804" t="s">
        <v>385</v>
      </c>
      <c r="J5804" t="s">
        <v>899</v>
      </c>
      <c r="K5804" t="s">
        <v>5616</v>
      </c>
      <c r="L5804" t="s">
        <v>5618</v>
      </c>
      <c r="M5804">
        <v>0</v>
      </c>
      <c r="N5804" t="s">
        <v>5934</v>
      </c>
      <c r="O5804" t="s">
        <v>10093</v>
      </c>
      <c r="P5804" t="s">
        <v>10093</v>
      </c>
      <c r="Q5804">
        <v>1</v>
      </c>
      <c r="R5804">
        <v>22</v>
      </c>
      <c r="S5804">
        <v>7941</v>
      </c>
      <c r="T5804" t="s">
        <v>9920</v>
      </c>
      <c r="W5804" t="s">
        <v>6300</v>
      </c>
      <c r="AB5804" t="s">
        <v>10090</v>
      </c>
      <c r="AC5804" t="s">
        <v>10091</v>
      </c>
      <c r="AH5804" t="s">
        <v>6350</v>
      </c>
      <c r="AI5804" t="s">
        <v>6351</v>
      </c>
      <c r="AO5804">
        <v>0</v>
      </c>
      <c r="AP5804" t="s">
        <v>3315</v>
      </c>
      <c r="AQ5804" t="s">
        <v>5313</v>
      </c>
      <c r="AR5804">
        <v>0</v>
      </c>
      <c r="AS5804">
        <v>0</v>
      </c>
    </row>
    <row r="5805" spans="1:45" x14ac:dyDescent="0.15">
      <c r="A5805" t="s">
        <v>3314</v>
      </c>
      <c r="B5805" t="s">
        <v>6294</v>
      </c>
      <c r="C5805" t="s">
        <v>3314</v>
      </c>
      <c r="D5805" t="s">
        <v>925</v>
      </c>
      <c r="E5805" t="s">
        <v>9909</v>
      </c>
      <c r="F5805" t="s">
        <v>9910</v>
      </c>
      <c r="G5805" t="s">
        <v>898</v>
      </c>
      <c r="H5805" t="s">
        <v>899</v>
      </c>
      <c r="I5805" t="s">
        <v>385</v>
      </c>
      <c r="J5805" t="s">
        <v>899</v>
      </c>
      <c r="K5805" t="s">
        <v>5616</v>
      </c>
      <c r="L5805" t="s">
        <v>5618</v>
      </c>
      <c r="M5805">
        <v>0</v>
      </c>
      <c r="N5805" t="s">
        <v>5934</v>
      </c>
      <c r="O5805" t="s">
        <v>10093</v>
      </c>
      <c r="P5805" t="s">
        <v>10093</v>
      </c>
      <c r="Q5805">
        <v>1</v>
      </c>
      <c r="R5805">
        <v>23</v>
      </c>
      <c r="S5805">
        <v>7920</v>
      </c>
      <c r="T5805" t="s">
        <v>9920</v>
      </c>
      <c r="W5805" t="s">
        <v>6300</v>
      </c>
      <c r="AB5805" t="s">
        <v>10090</v>
      </c>
      <c r="AC5805" t="s">
        <v>10091</v>
      </c>
      <c r="AH5805" t="s">
        <v>6350</v>
      </c>
      <c r="AI5805" t="s">
        <v>6351</v>
      </c>
      <c r="AO5805">
        <v>0</v>
      </c>
      <c r="AP5805" t="s">
        <v>3315</v>
      </c>
      <c r="AQ5805" t="s">
        <v>5313</v>
      </c>
      <c r="AR5805">
        <v>0</v>
      </c>
      <c r="AS5805">
        <v>0</v>
      </c>
    </row>
    <row r="5806" spans="1:45" x14ac:dyDescent="0.15">
      <c r="A5806" t="s">
        <v>3314</v>
      </c>
      <c r="B5806" t="s">
        <v>6294</v>
      </c>
      <c r="C5806" t="s">
        <v>3314</v>
      </c>
      <c r="D5806" t="s">
        <v>925</v>
      </c>
      <c r="E5806" t="s">
        <v>9909</v>
      </c>
      <c r="F5806" t="s">
        <v>9910</v>
      </c>
      <c r="G5806" t="s">
        <v>898</v>
      </c>
      <c r="H5806" t="s">
        <v>899</v>
      </c>
      <c r="I5806" t="s">
        <v>385</v>
      </c>
      <c r="J5806" t="s">
        <v>899</v>
      </c>
      <c r="K5806" t="s">
        <v>5616</v>
      </c>
      <c r="L5806" t="s">
        <v>5618</v>
      </c>
      <c r="M5806">
        <v>0</v>
      </c>
      <c r="N5806" t="s">
        <v>5934</v>
      </c>
      <c r="O5806" t="s">
        <v>10093</v>
      </c>
      <c r="P5806" t="s">
        <v>10093</v>
      </c>
      <c r="Q5806">
        <v>1</v>
      </c>
      <c r="R5806">
        <v>24</v>
      </c>
      <c r="S5806">
        <v>7933</v>
      </c>
      <c r="T5806" t="s">
        <v>9920</v>
      </c>
      <c r="W5806" t="s">
        <v>6300</v>
      </c>
      <c r="AB5806" t="s">
        <v>10090</v>
      </c>
      <c r="AC5806" t="s">
        <v>10091</v>
      </c>
      <c r="AH5806" t="s">
        <v>6350</v>
      </c>
      <c r="AI5806" t="s">
        <v>6351</v>
      </c>
      <c r="AO5806">
        <v>0</v>
      </c>
      <c r="AP5806" t="s">
        <v>3315</v>
      </c>
      <c r="AQ5806" t="s">
        <v>5313</v>
      </c>
      <c r="AR5806">
        <v>0</v>
      </c>
      <c r="AS5806">
        <v>0</v>
      </c>
    </row>
    <row r="5807" spans="1:45" x14ac:dyDescent="0.15">
      <c r="A5807" t="s">
        <v>3314</v>
      </c>
      <c r="B5807" t="s">
        <v>6294</v>
      </c>
      <c r="C5807" t="s">
        <v>3314</v>
      </c>
      <c r="D5807" t="s">
        <v>925</v>
      </c>
      <c r="E5807" t="s">
        <v>9909</v>
      </c>
      <c r="F5807" t="s">
        <v>9910</v>
      </c>
      <c r="G5807" t="s">
        <v>898</v>
      </c>
      <c r="H5807" t="s">
        <v>899</v>
      </c>
      <c r="I5807" t="s">
        <v>385</v>
      </c>
      <c r="J5807" t="s">
        <v>899</v>
      </c>
      <c r="K5807" t="s">
        <v>5616</v>
      </c>
      <c r="L5807" t="s">
        <v>5618</v>
      </c>
      <c r="M5807">
        <v>0</v>
      </c>
      <c r="N5807" t="s">
        <v>5934</v>
      </c>
      <c r="O5807" t="s">
        <v>10093</v>
      </c>
      <c r="P5807" t="s">
        <v>10093</v>
      </c>
      <c r="Q5807">
        <v>1</v>
      </c>
      <c r="R5807">
        <v>25</v>
      </c>
      <c r="S5807">
        <v>7930</v>
      </c>
      <c r="T5807" t="s">
        <v>9920</v>
      </c>
      <c r="W5807" t="s">
        <v>6300</v>
      </c>
      <c r="AB5807" t="s">
        <v>10090</v>
      </c>
      <c r="AC5807" t="s">
        <v>10091</v>
      </c>
      <c r="AH5807" t="s">
        <v>6350</v>
      </c>
      <c r="AI5807" t="s">
        <v>6351</v>
      </c>
      <c r="AO5807">
        <v>0</v>
      </c>
      <c r="AP5807" t="s">
        <v>3315</v>
      </c>
      <c r="AQ5807" t="s">
        <v>5313</v>
      </c>
      <c r="AR5807">
        <v>0</v>
      </c>
      <c r="AS5807">
        <v>0</v>
      </c>
    </row>
    <row r="5808" spans="1:45" x14ac:dyDescent="0.15">
      <c r="A5808" t="s">
        <v>3314</v>
      </c>
      <c r="B5808" t="s">
        <v>6294</v>
      </c>
      <c r="C5808" t="s">
        <v>3314</v>
      </c>
      <c r="D5808" t="s">
        <v>925</v>
      </c>
      <c r="E5808" t="s">
        <v>9909</v>
      </c>
      <c r="F5808" t="s">
        <v>9910</v>
      </c>
      <c r="G5808" t="s">
        <v>898</v>
      </c>
      <c r="H5808" t="s">
        <v>899</v>
      </c>
      <c r="I5808" t="s">
        <v>385</v>
      </c>
      <c r="J5808" t="s">
        <v>899</v>
      </c>
      <c r="K5808" t="s">
        <v>5616</v>
      </c>
      <c r="L5808" t="s">
        <v>5618</v>
      </c>
      <c r="M5808">
        <v>0</v>
      </c>
      <c r="N5808" t="s">
        <v>5934</v>
      </c>
      <c r="O5808" t="s">
        <v>10094</v>
      </c>
      <c r="P5808" t="s">
        <v>10094</v>
      </c>
      <c r="Q5808">
        <v>1</v>
      </c>
      <c r="R5808">
        <v>1</v>
      </c>
      <c r="S5808">
        <v>7920</v>
      </c>
      <c r="T5808" t="s">
        <v>9920</v>
      </c>
      <c r="W5808" t="s">
        <v>6300</v>
      </c>
      <c r="AB5808" t="s">
        <v>10090</v>
      </c>
      <c r="AC5808" t="s">
        <v>10091</v>
      </c>
      <c r="AH5808" t="s">
        <v>6350</v>
      </c>
      <c r="AI5808" t="s">
        <v>6351</v>
      </c>
      <c r="AO5808">
        <v>0</v>
      </c>
      <c r="AP5808" t="s">
        <v>3315</v>
      </c>
      <c r="AQ5808" t="s">
        <v>5313</v>
      </c>
      <c r="AR5808">
        <v>0</v>
      </c>
      <c r="AS5808">
        <v>0</v>
      </c>
    </row>
    <row r="5809" spans="1:45" x14ac:dyDescent="0.15">
      <c r="A5809" t="s">
        <v>3314</v>
      </c>
      <c r="B5809" t="s">
        <v>6294</v>
      </c>
      <c r="C5809" t="s">
        <v>3314</v>
      </c>
      <c r="D5809" t="s">
        <v>925</v>
      </c>
      <c r="E5809" t="s">
        <v>9909</v>
      </c>
      <c r="F5809" t="s">
        <v>9910</v>
      </c>
      <c r="G5809" t="s">
        <v>898</v>
      </c>
      <c r="H5809" t="s">
        <v>899</v>
      </c>
      <c r="I5809" t="s">
        <v>385</v>
      </c>
      <c r="J5809" t="s">
        <v>899</v>
      </c>
      <c r="K5809" t="s">
        <v>5616</v>
      </c>
      <c r="L5809" t="s">
        <v>5618</v>
      </c>
      <c r="M5809">
        <v>0</v>
      </c>
      <c r="N5809" t="s">
        <v>5934</v>
      </c>
      <c r="O5809" t="s">
        <v>10094</v>
      </c>
      <c r="P5809" t="s">
        <v>10094</v>
      </c>
      <c r="Q5809">
        <v>1</v>
      </c>
      <c r="R5809">
        <v>2</v>
      </c>
      <c r="S5809">
        <v>7810</v>
      </c>
      <c r="T5809" t="s">
        <v>9920</v>
      </c>
      <c r="W5809" t="s">
        <v>6300</v>
      </c>
      <c r="AB5809" t="s">
        <v>10090</v>
      </c>
      <c r="AC5809" t="s">
        <v>10091</v>
      </c>
      <c r="AH5809" t="s">
        <v>6350</v>
      </c>
      <c r="AI5809" t="s">
        <v>6351</v>
      </c>
      <c r="AO5809">
        <v>0</v>
      </c>
      <c r="AP5809" t="s">
        <v>3315</v>
      </c>
      <c r="AQ5809" t="s">
        <v>5313</v>
      </c>
      <c r="AR5809">
        <v>0</v>
      </c>
      <c r="AS5809">
        <v>0</v>
      </c>
    </row>
    <row r="5810" spans="1:45" x14ac:dyDescent="0.15">
      <c r="A5810" t="s">
        <v>3314</v>
      </c>
      <c r="B5810" t="s">
        <v>6294</v>
      </c>
      <c r="C5810" t="s">
        <v>3314</v>
      </c>
      <c r="D5810" t="s">
        <v>925</v>
      </c>
      <c r="E5810" t="s">
        <v>9909</v>
      </c>
      <c r="F5810" t="s">
        <v>9910</v>
      </c>
      <c r="G5810" t="s">
        <v>898</v>
      </c>
      <c r="H5810" t="s">
        <v>899</v>
      </c>
      <c r="I5810" t="s">
        <v>385</v>
      </c>
      <c r="J5810" t="s">
        <v>899</v>
      </c>
      <c r="K5810" t="s">
        <v>5616</v>
      </c>
      <c r="L5810" t="s">
        <v>5618</v>
      </c>
      <c r="M5810">
        <v>0</v>
      </c>
      <c r="N5810" t="s">
        <v>5934</v>
      </c>
      <c r="O5810" t="s">
        <v>10094</v>
      </c>
      <c r="P5810" t="s">
        <v>10094</v>
      </c>
      <c r="Q5810">
        <v>1</v>
      </c>
      <c r="R5810">
        <v>3</v>
      </c>
      <c r="S5810">
        <v>7905</v>
      </c>
      <c r="T5810" t="s">
        <v>9920</v>
      </c>
      <c r="W5810" t="s">
        <v>6300</v>
      </c>
      <c r="AB5810" t="s">
        <v>10090</v>
      </c>
      <c r="AC5810" t="s">
        <v>10091</v>
      </c>
      <c r="AH5810" t="s">
        <v>6350</v>
      </c>
      <c r="AI5810" t="s">
        <v>6351</v>
      </c>
      <c r="AO5810">
        <v>0</v>
      </c>
      <c r="AP5810" t="s">
        <v>3315</v>
      </c>
      <c r="AQ5810" t="s">
        <v>5313</v>
      </c>
      <c r="AR5810">
        <v>0</v>
      </c>
      <c r="AS5810">
        <v>0</v>
      </c>
    </row>
    <row r="5811" spans="1:45" x14ac:dyDescent="0.15">
      <c r="A5811" t="s">
        <v>3314</v>
      </c>
      <c r="B5811" t="s">
        <v>6294</v>
      </c>
      <c r="C5811" t="s">
        <v>3314</v>
      </c>
      <c r="D5811" t="s">
        <v>925</v>
      </c>
      <c r="E5811" t="s">
        <v>9909</v>
      </c>
      <c r="F5811" t="s">
        <v>9910</v>
      </c>
      <c r="G5811" t="s">
        <v>898</v>
      </c>
      <c r="H5811" t="s">
        <v>899</v>
      </c>
      <c r="I5811" t="s">
        <v>385</v>
      </c>
      <c r="J5811" t="s">
        <v>899</v>
      </c>
      <c r="K5811" t="s">
        <v>5616</v>
      </c>
      <c r="L5811" t="s">
        <v>5618</v>
      </c>
      <c r="M5811">
        <v>0</v>
      </c>
      <c r="N5811" t="s">
        <v>5934</v>
      </c>
      <c r="O5811" t="s">
        <v>10094</v>
      </c>
      <c r="P5811" t="s">
        <v>10094</v>
      </c>
      <c r="Q5811">
        <v>1</v>
      </c>
      <c r="R5811">
        <v>4</v>
      </c>
      <c r="S5811">
        <v>7813</v>
      </c>
      <c r="T5811" t="s">
        <v>9920</v>
      </c>
      <c r="W5811" t="s">
        <v>6300</v>
      </c>
      <c r="AB5811" t="s">
        <v>10090</v>
      </c>
      <c r="AC5811" t="s">
        <v>10091</v>
      </c>
      <c r="AH5811" t="s">
        <v>6350</v>
      </c>
      <c r="AI5811" t="s">
        <v>6351</v>
      </c>
      <c r="AO5811">
        <v>0</v>
      </c>
      <c r="AP5811" t="s">
        <v>3315</v>
      </c>
      <c r="AQ5811" t="s">
        <v>5313</v>
      </c>
      <c r="AR5811">
        <v>0</v>
      </c>
      <c r="AS5811">
        <v>0</v>
      </c>
    </row>
    <row r="5812" spans="1:45" x14ac:dyDescent="0.15">
      <c r="A5812" t="s">
        <v>3314</v>
      </c>
      <c r="B5812" t="s">
        <v>6294</v>
      </c>
      <c r="C5812" t="s">
        <v>3314</v>
      </c>
      <c r="D5812" t="s">
        <v>925</v>
      </c>
      <c r="E5812" t="s">
        <v>9909</v>
      </c>
      <c r="F5812" t="s">
        <v>9910</v>
      </c>
      <c r="G5812" t="s">
        <v>898</v>
      </c>
      <c r="H5812" t="s">
        <v>899</v>
      </c>
      <c r="I5812" t="s">
        <v>385</v>
      </c>
      <c r="J5812" t="s">
        <v>899</v>
      </c>
      <c r="K5812" t="s">
        <v>5616</v>
      </c>
      <c r="L5812" t="s">
        <v>5618</v>
      </c>
      <c r="M5812">
        <v>0</v>
      </c>
      <c r="N5812" t="s">
        <v>5934</v>
      </c>
      <c r="O5812" t="s">
        <v>10094</v>
      </c>
      <c r="P5812" t="s">
        <v>10094</v>
      </c>
      <c r="Q5812">
        <v>1</v>
      </c>
      <c r="R5812">
        <v>5</v>
      </c>
      <c r="S5812">
        <v>7884</v>
      </c>
      <c r="T5812" t="s">
        <v>9920</v>
      </c>
      <c r="W5812" t="s">
        <v>6300</v>
      </c>
      <c r="AB5812" t="s">
        <v>10090</v>
      </c>
      <c r="AC5812" t="s">
        <v>10091</v>
      </c>
      <c r="AH5812" t="s">
        <v>6350</v>
      </c>
      <c r="AI5812" t="s">
        <v>6351</v>
      </c>
      <c r="AO5812">
        <v>0</v>
      </c>
      <c r="AP5812" t="s">
        <v>3315</v>
      </c>
      <c r="AQ5812" t="s">
        <v>5313</v>
      </c>
      <c r="AR5812">
        <v>0</v>
      </c>
      <c r="AS5812">
        <v>0</v>
      </c>
    </row>
    <row r="5813" spans="1:45" x14ac:dyDescent="0.15">
      <c r="A5813" t="s">
        <v>3314</v>
      </c>
      <c r="B5813" t="s">
        <v>6294</v>
      </c>
      <c r="C5813" t="s">
        <v>3314</v>
      </c>
      <c r="D5813" t="s">
        <v>925</v>
      </c>
      <c r="E5813" t="s">
        <v>9909</v>
      </c>
      <c r="F5813" t="s">
        <v>9910</v>
      </c>
      <c r="G5813" t="s">
        <v>898</v>
      </c>
      <c r="H5813" t="s">
        <v>899</v>
      </c>
      <c r="I5813" t="s">
        <v>385</v>
      </c>
      <c r="J5813" t="s">
        <v>899</v>
      </c>
      <c r="K5813" t="s">
        <v>5616</v>
      </c>
      <c r="L5813" t="s">
        <v>5618</v>
      </c>
      <c r="M5813">
        <v>0</v>
      </c>
      <c r="N5813" t="s">
        <v>5934</v>
      </c>
      <c r="O5813" t="s">
        <v>10094</v>
      </c>
      <c r="P5813" t="s">
        <v>10094</v>
      </c>
      <c r="Q5813">
        <v>1</v>
      </c>
      <c r="R5813">
        <v>6</v>
      </c>
      <c r="S5813">
        <v>7877</v>
      </c>
      <c r="T5813" t="s">
        <v>9920</v>
      </c>
      <c r="W5813" t="s">
        <v>6300</v>
      </c>
      <c r="AB5813" t="s">
        <v>10090</v>
      </c>
      <c r="AC5813" t="s">
        <v>10091</v>
      </c>
      <c r="AH5813" t="s">
        <v>6350</v>
      </c>
      <c r="AI5813" t="s">
        <v>6351</v>
      </c>
      <c r="AO5813">
        <v>0</v>
      </c>
      <c r="AP5813" t="s">
        <v>3315</v>
      </c>
      <c r="AQ5813" t="s">
        <v>5313</v>
      </c>
      <c r="AR5813">
        <v>0</v>
      </c>
      <c r="AS5813">
        <v>0</v>
      </c>
    </row>
    <row r="5814" spans="1:45" x14ac:dyDescent="0.15">
      <c r="A5814" t="s">
        <v>3314</v>
      </c>
      <c r="B5814" t="s">
        <v>6294</v>
      </c>
      <c r="C5814" t="s">
        <v>3314</v>
      </c>
      <c r="D5814" t="s">
        <v>925</v>
      </c>
      <c r="E5814" t="s">
        <v>9909</v>
      </c>
      <c r="F5814" t="s">
        <v>9910</v>
      </c>
      <c r="G5814" t="s">
        <v>898</v>
      </c>
      <c r="H5814" t="s">
        <v>899</v>
      </c>
      <c r="I5814" t="s">
        <v>385</v>
      </c>
      <c r="J5814" t="s">
        <v>899</v>
      </c>
      <c r="K5814" t="s">
        <v>5616</v>
      </c>
      <c r="L5814" t="s">
        <v>5618</v>
      </c>
      <c r="M5814">
        <v>0</v>
      </c>
      <c r="N5814" t="s">
        <v>5934</v>
      </c>
      <c r="O5814" t="s">
        <v>10094</v>
      </c>
      <c r="P5814" t="s">
        <v>10094</v>
      </c>
      <c r="Q5814">
        <v>1</v>
      </c>
      <c r="R5814">
        <v>7</v>
      </c>
      <c r="S5814">
        <v>7925</v>
      </c>
      <c r="T5814" t="s">
        <v>9920</v>
      </c>
      <c r="W5814" t="s">
        <v>6300</v>
      </c>
      <c r="AB5814" t="s">
        <v>10090</v>
      </c>
      <c r="AC5814" t="s">
        <v>10091</v>
      </c>
      <c r="AH5814" t="s">
        <v>6350</v>
      </c>
      <c r="AI5814" t="s">
        <v>6351</v>
      </c>
      <c r="AO5814">
        <v>0</v>
      </c>
      <c r="AP5814" t="s">
        <v>3315</v>
      </c>
      <c r="AQ5814" t="s">
        <v>5313</v>
      </c>
      <c r="AR5814">
        <v>0</v>
      </c>
      <c r="AS5814">
        <v>0</v>
      </c>
    </row>
    <row r="5815" spans="1:45" x14ac:dyDescent="0.15">
      <c r="A5815" t="s">
        <v>3314</v>
      </c>
      <c r="B5815" t="s">
        <v>6294</v>
      </c>
      <c r="C5815" t="s">
        <v>3314</v>
      </c>
      <c r="D5815" t="s">
        <v>925</v>
      </c>
      <c r="E5815" t="s">
        <v>9909</v>
      </c>
      <c r="F5815" t="s">
        <v>9910</v>
      </c>
      <c r="G5815" t="s">
        <v>898</v>
      </c>
      <c r="H5815" t="s">
        <v>899</v>
      </c>
      <c r="I5815" t="s">
        <v>385</v>
      </c>
      <c r="J5815" t="s">
        <v>899</v>
      </c>
      <c r="K5815" t="s">
        <v>5616</v>
      </c>
      <c r="L5815" t="s">
        <v>5618</v>
      </c>
      <c r="M5815">
        <v>0</v>
      </c>
      <c r="N5815" t="s">
        <v>5934</v>
      </c>
      <c r="O5815" t="s">
        <v>10094</v>
      </c>
      <c r="P5815" t="s">
        <v>10094</v>
      </c>
      <c r="Q5815">
        <v>1</v>
      </c>
      <c r="R5815">
        <v>8</v>
      </c>
      <c r="S5815">
        <v>7851</v>
      </c>
      <c r="T5815" t="s">
        <v>9920</v>
      </c>
      <c r="W5815" t="s">
        <v>6300</v>
      </c>
      <c r="AB5815" t="s">
        <v>10090</v>
      </c>
      <c r="AC5815" t="s">
        <v>10091</v>
      </c>
      <c r="AH5815" t="s">
        <v>6350</v>
      </c>
      <c r="AI5815" t="s">
        <v>6351</v>
      </c>
      <c r="AO5815">
        <v>0</v>
      </c>
      <c r="AP5815" t="s">
        <v>3315</v>
      </c>
      <c r="AQ5815" t="s">
        <v>5313</v>
      </c>
      <c r="AR5815">
        <v>0</v>
      </c>
      <c r="AS5815">
        <v>0</v>
      </c>
    </row>
    <row r="5816" spans="1:45" x14ac:dyDescent="0.15">
      <c r="A5816" t="s">
        <v>3314</v>
      </c>
      <c r="B5816" t="s">
        <v>6294</v>
      </c>
      <c r="C5816" t="s">
        <v>3314</v>
      </c>
      <c r="D5816" t="s">
        <v>925</v>
      </c>
      <c r="E5816" t="s">
        <v>9909</v>
      </c>
      <c r="F5816" t="s">
        <v>9910</v>
      </c>
      <c r="G5816" t="s">
        <v>898</v>
      </c>
      <c r="H5816" t="s">
        <v>899</v>
      </c>
      <c r="I5816" t="s">
        <v>385</v>
      </c>
      <c r="J5816" t="s">
        <v>899</v>
      </c>
      <c r="K5816" t="s">
        <v>5616</v>
      </c>
      <c r="L5816" t="s">
        <v>5618</v>
      </c>
      <c r="M5816">
        <v>0</v>
      </c>
      <c r="N5816" t="s">
        <v>5934</v>
      </c>
      <c r="O5816" t="s">
        <v>10094</v>
      </c>
      <c r="P5816" t="s">
        <v>10094</v>
      </c>
      <c r="Q5816">
        <v>1</v>
      </c>
      <c r="R5816">
        <v>9</v>
      </c>
      <c r="S5816">
        <v>7879</v>
      </c>
      <c r="T5816" t="s">
        <v>9920</v>
      </c>
      <c r="W5816" t="s">
        <v>6300</v>
      </c>
      <c r="AB5816" t="s">
        <v>10090</v>
      </c>
      <c r="AC5816" t="s">
        <v>10091</v>
      </c>
      <c r="AH5816" t="s">
        <v>6350</v>
      </c>
      <c r="AI5816" t="s">
        <v>6351</v>
      </c>
      <c r="AO5816">
        <v>0</v>
      </c>
      <c r="AP5816" t="s">
        <v>3315</v>
      </c>
      <c r="AQ5816" t="s">
        <v>5313</v>
      </c>
      <c r="AR5816">
        <v>0</v>
      </c>
      <c r="AS5816">
        <v>0</v>
      </c>
    </row>
    <row r="5817" spans="1:45" x14ac:dyDescent="0.15">
      <c r="A5817" t="s">
        <v>3314</v>
      </c>
      <c r="B5817" t="s">
        <v>6294</v>
      </c>
      <c r="C5817" t="s">
        <v>3314</v>
      </c>
      <c r="D5817" t="s">
        <v>925</v>
      </c>
      <c r="E5817" t="s">
        <v>9909</v>
      </c>
      <c r="F5817" t="s">
        <v>9910</v>
      </c>
      <c r="G5817" t="s">
        <v>898</v>
      </c>
      <c r="H5817" t="s">
        <v>899</v>
      </c>
      <c r="I5817" t="s">
        <v>385</v>
      </c>
      <c r="J5817" t="s">
        <v>899</v>
      </c>
      <c r="K5817" t="s">
        <v>5616</v>
      </c>
      <c r="L5817" t="s">
        <v>5618</v>
      </c>
      <c r="M5817">
        <v>0</v>
      </c>
      <c r="N5817" t="s">
        <v>5934</v>
      </c>
      <c r="O5817" t="s">
        <v>10094</v>
      </c>
      <c r="P5817" t="s">
        <v>10094</v>
      </c>
      <c r="Q5817">
        <v>1</v>
      </c>
      <c r="R5817">
        <v>10</v>
      </c>
      <c r="S5817">
        <v>7850</v>
      </c>
      <c r="T5817" t="s">
        <v>9920</v>
      </c>
      <c r="W5817" t="s">
        <v>6300</v>
      </c>
      <c r="AB5817" t="s">
        <v>10090</v>
      </c>
      <c r="AC5817" t="s">
        <v>10091</v>
      </c>
      <c r="AH5817" t="s">
        <v>6350</v>
      </c>
      <c r="AI5817" t="s">
        <v>6351</v>
      </c>
      <c r="AO5817">
        <v>0</v>
      </c>
      <c r="AP5817" t="s">
        <v>3315</v>
      </c>
      <c r="AQ5817" t="s">
        <v>5313</v>
      </c>
      <c r="AR5817">
        <v>0</v>
      </c>
      <c r="AS5817">
        <v>0</v>
      </c>
    </row>
    <row r="5818" spans="1:45" x14ac:dyDescent="0.15">
      <c r="A5818" t="s">
        <v>3314</v>
      </c>
      <c r="B5818" t="s">
        <v>6294</v>
      </c>
      <c r="C5818" t="s">
        <v>3314</v>
      </c>
      <c r="D5818" t="s">
        <v>925</v>
      </c>
      <c r="E5818" t="s">
        <v>9909</v>
      </c>
      <c r="F5818" t="s">
        <v>9910</v>
      </c>
      <c r="G5818" t="s">
        <v>898</v>
      </c>
      <c r="H5818" t="s">
        <v>899</v>
      </c>
      <c r="I5818" t="s">
        <v>385</v>
      </c>
      <c r="J5818" t="s">
        <v>899</v>
      </c>
      <c r="K5818" t="s">
        <v>5616</v>
      </c>
      <c r="L5818" t="s">
        <v>5618</v>
      </c>
      <c r="M5818">
        <v>0</v>
      </c>
      <c r="N5818" t="s">
        <v>5934</v>
      </c>
      <c r="O5818" t="s">
        <v>10094</v>
      </c>
      <c r="P5818" t="s">
        <v>10094</v>
      </c>
      <c r="Q5818">
        <v>1</v>
      </c>
      <c r="R5818">
        <v>11</v>
      </c>
      <c r="S5818">
        <v>7908</v>
      </c>
      <c r="T5818" t="s">
        <v>9920</v>
      </c>
      <c r="W5818" t="s">
        <v>6300</v>
      </c>
      <c r="AB5818" t="s">
        <v>10090</v>
      </c>
      <c r="AC5818" t="s">
        <v>10091</v>
      </c>
      <c r="AH5818" t="s">
        <v>6350</v>
      </c>
      <c r="AI5818" t="s">
        <v>6351</v>
      </c>
      <c r="AO5818">
        <v>0</v>
      </c>
      <c r="AP5818" t="s">
        <v>3315</v>
      </c>
      <c r="AQ5818" t="s">
        <v>5313</v>
      </c>
      <c r="AR5818">
        <v>0</v>
      </c>
      <c r="AS5818">
        <v>0</v>
      </c>
    </row>
    <row r="5819" spans="1:45" x14ac:dyDescent="0.15">
      <c r="A5819" t="s">
        <v>3314</v>
      </c>
      <c r="B5819" t="s">
        <v>6294</v>
      </c>
      <c r="C5819" t="s">
        <v>3314</v>
      </c>
      <c r="D5819" t="s">
        <v>925</v>
      </c>
      <c r="E5819" t="s">
        <v>9909</v>
      </c>
      <c r="F5819" t="s">
        <v>9910</v>
      </c>
      <c r="G5819" t="s">
        <v>898</v>
      </c>
      <c r="H5819" t="s">
        <v>899</v>
      </c>
      <c r="I5819" t="s">
        <v>385</v>
      </c>
      <c r="J5819" t="s">
        <v>899</v>
      </c>
      <c r="K5819" t="s">
        <v>5616</v>
      </c>
      <c r="L5819" t="s">
        <v>5618</v>
      </c>
      <c r="M5819">
        <v>0</v>
      </c>
      <c r="N5819" t="s">
        <v>5934</v>
      </c>
      <c r="O5819" t="s">
        <v>10094</v>
      </c>
      <c r="P5819" t="s">
        <v>10094</v>
      </c>
      <c r="Q5819">
        <v>1</v>
      </c>
      <c r="R5819">
        <v>12</v>
      </c>
      <c r="S5819">
        <v>7791</v>
      </c>
      <c r="T5819" t="s">
        <v>9920</v>
      </c>
      <c r="W5819" t="s">
        <v>6300</v>
      </c>
      <c r="AB5819" t="s">
        <v>10090</v>
      </c>
      <c r="AC5819" t="s">
        <v>10091</v>
      </c>
      <c r="AH5819" t="s">
        <v>6350</v>
      </c>
      <c r="AI5819" t="s">
        <v>6351</v>
      </c>
      <c r="AO5819">
        <v>0</v>
      </c>
      <c r="AP5819" t="s">
        <v>3315</v>
      </c>
      <c r="AQ5819" t="s">
        <v>5313</v>
      </c>
      <c r="AR5819">
        <v>0</v>
      </c>
      <c r="AS5819">
        <v>0</v>
      </c>
    </row>
    <row r="5820" spans="1:45" x14ac:dyDescent="0.15">
      <c r="A5820" t="s">
        <v>3314</v>
      </c>
      <c r="B5820" t="s">
        <v>6294</v>
      </c>
      <c r="C5820" t="s">
        <v>3314</v>
      </c>
      <c r="D5820" t="s">
        <v>925</v>
      </c>
      <c r="E5820" t="s">
        <v>9909</v>
      </c>
      <c r="F5820" t="s">
        <v>9910</v>
      </c>
      <c r="G5820" t="s">
        <v>898</v>
      </c>
      <c r="H5820" t="s">
        <v>899</v>
      </c>
      <c r="I5820" t="s">
        <v>385</v>
      </c>
      <c r="J5820" t="s">
        <v>899</v>
      </c>
      <c r="K5820" t="s">
        <v>5616</v>
      </c>
      <c r="L5820" t="s">
        <v>5618</v>
      </c>
      <c r="M5820">
        <v>0</v>
      </c>
      <c r="N5820" t="s">
        <v>5934</v>
      </c>
      <c r="O5820" t="s">
        <v>10094</v>
      </c>
      <c r="P5820" t="s">
        <v>10094</v>
      </c>
      <c r="Q5820">
        <v>1</v>
      </c>
      <c r="R5820">
        <v>13</v>
      </c>
      <c r="S5820">
        <v>7892</v>
      </c>
      <c r="T5820" t="s">
        <v>9920</v>
      </c>
      <c r="W5820" t="s">
        <v>6300</v>
      </c>
      <c r="AB5820" t="s">
        <v>10090</v>
      </c>
      <c r="AC5820" t="s">
        <v>10091</v>
      </c>
      <c r="AH5820" t="s">
        <v>6350</v>
      </c>
      <c r="AI5820" t="s">
        <v>6351</v>
      </c>
      <c r="AO5820">
        <v>0</v>
      </c>
      <c r="AP5820" t="s">
        <v>3315</v>
      </c>
      <c r="AQ5820" t="s">
        <v>5313</v>
      </c>
      <c r="AR5820">
        <v>0</v>
      </c>
      <c r="AS5820">
        <v>0</v>
      </c>
    </row>
    <row r="5821" spans="1:45" x14ac:dyDescent="0.15">
      <c r="A5821" t="s">
        <v>3314</v>
      </c>
      <c r="B5821" t="s">
        <v>6294</v>
      </c>
      <c r="C5821" t="s">
        <v>3314</v>
      </c>
      <c r="D5821" t="s">
        <v>925</v>
      </c>
      <c r="E5821" t="s">
        <v>9909</v>
      </c>
      <c r="F5821" t="s">
        <v>9910</v>
      </c>
      <c r="G5821" t="s">
        <v>898</v>
      </c>
      <c r="H5821" t="s">
        <v>899</v>
      </c>
      <c r="I5821" t="s">
        <v>385</v>
      </c>
      <c r="J5821" t="s">
        <v>899</v>
      </c>
      <c r="K5821" t="s">
        <v>5616</v>
      </c>
      <c r="L5821" t="s">
        <v>5618</v>
      </c>
      <c r="M5821">
        <v>0</v>
      </c>
      <c r="N5821" t="s">
        <v>5934</v>
      </c>
      <c r="O5821" t="s">
        <v>10094</v>
      </c>
      <c r="P5821" t="s">
        <v>10094</v>
      </c>
      <c r="Q5821">
        <v>1</v>
      </c>
      <c r="R5821">
        <v>14</v>
      </c>
      <c r="S5821">
        <v>7811</v>
      </c>
      <c r="T5821" t="s">
        <v>9920</v>
      </c>
      <c r="W5821" t="s">
        <v>6300</v>
      </c>
      <c r="AB5821" t="s">
        <v>10090</v>
      </c>
      <c r="AC5821" t="s">
        <v>10091</v>
      </c>
      <c r="AH5821" t="s">
        <v>6350</v>
      </c>
      <c r="AI5821" t="s">
        <v>6351</v>
      </c>
      <c r="AO5821">
        <v>0</v>
      </c>
      <c r="AP5821" t="s">
        <v>3315</v>
      </c>
      <c r="AQ5821" t="s">
        <v>5313</v>
      </c>
      <c r="AR5821">
        <v>0</v>
      </c>
      <c r="AS5821">
        <v>0</v>
      </c>
    </row>
    <row r="5822" spans="1:45" x14ac:dyDescent="0.15">
      <c r="A5822" t="s">
        <v>3314</v>
      </c>
      <c r="B5822" t="s">
        <v>6294</v>
      </c>
      <c r="C5822" t="s">
        <v>3314</v>
      </c>
      <c r="D5822" t="s">
        <v>925</v>
      </c>
      <c r="E5822" t="s">
        <v>9909</v>
      </c>
      <c r="F5822" t="s">
        <v>9910</v>
      </c>
      <c r="G5822" t="s">
        <v>898</v>
      </c>
      <c r="H5822" t="s">
        <v>899</v>
      </c>
      <c r="I5822" t="s">
        <v>385</v>
      </c>
      <c r="J5822" t="s">
        <v>899</v>
      </c>
      <c r="K5822" t="s">
        <v>5616</v>
      </c>
      <c r="L5822" t="s">
        <v>5618</v>
      </c>
      <c r="M5822">
        <v>0</v>
      </c>
      <c r="N5822" t="s">
        <v>5934</v>
      </c>
      <c r="O5822" t="s">
        <v>10094</v>
      </c>
      <c r="P5822" t="s">
        <v>10094</v>
      </c>
      <c r="Q5822">
        <v>1</v>
      </c>
      <c r="R5822">
        <v>15</v>
      </c>
      <c r="S5822">
        <v>7855</v>
      </c>
      <c r="T5822" t="s">
        <v>9920</v>
      </c>
      <c r="W5822" t="s">
        <v>6300</v>
      </c>
      <c r="AB5822" t="s">
        <v>10090</v>
      </c>
      <c r="AC5822" t="s">
        <v>10091</v>
      </c>
      <c r="AH5822" t="s">
        <v>6350</v>
      </c>
      <c r="AI5822" t="s">
        <v>6351</v>
      </c>
      <c r="AO5822">
        <v>0</v>
      </c>
      <c r="AP5822" t="s">
        <v>3315</v>
      </c>
      <c r="AQ5822" t="s">
        <v>5313</v>
      </c>
      <c r="AR5822">
        <v>0</v>
      </c>
      <c r="AS5822">
        <v>0</v>
      </c>
    </row>
    <row r="5823" spans="1:45" x14ac:dyDescent="0.15">
      <c r="A5823" t="s">
        <v>3314</v>
      </c>
      <c r="B5823" t="s">
        <v>6294</v>
      </c>
      <c r="C5823" t="s">
        <v>3314</v>
      </c>
      <c r="D5823" t="s">
        <v>925</v>
      </c>
      <c r="E5823" t="s">
        <v>9909</v>
      </c>
      <c r="F5823" t="s">
        <v>9910</v>
      </c>
      <c r="G5823" t="s">
        <v>898</v>
      </c>
      <c r="H5823" t="s">
        <v>899</v>
      </c>
      <c r="I5823" t="s">
        <v>385</v>
      </c>
      <c r="J5823" t="s">
        <v>899</v>
      </c>
      <c r="K5823" t="s">
        <v>5616</v>
      </c>
      <c r="L5823" t="s">
        <v>5618</v>
      </c>
      <c r="M5823">
        <v>0</v>
      </c>
      <c r="N5823" t="s">
        <v>5934</v>
      </c>
      <c r="O5823" t="s">
        <v>10094</v>
      </c>
      <c r="P5823" t="s">
        <v>10094</v>
      </c>
      <c r="Q5823">
        <v>1</v>
      </c>
      <c r="R5823">
        <v>16</v>
      </c>
      <c r="S5823">
        <v>7826</v>
      </c>
      <c r="T5823" t="s">
        <v>9920</v>
      </c>
      <c r="W5823" t="s">
        <v>6300</v>
      </c>
      <c r="AB5823" t="s">
        <v>10090</v>
      </c>
      <c r="AC5823" t="s">
        <v>10091</v>
      </c>
      <c r="AH5823" t="s">
        <v>6350</v>
      </c>
      <c r="AI5823" t="s">
        <v>6351</v>
      </c>
      <c r="AO5823">
        <v>0</v>
      </c>
      <c r="AP5823" t="s">
        <v>3315</v>
      </c>
      <c r="AQ5823" t="s">
        <v>5313</v>
      </c>
      <c r="AR5823">
        <v>0</v>
      </c>
      <c r="AS5823">
        <v>0</v>
      </c>
    </row>
    <row r="5824" spans="1:45" x14ac:dyDescent="0.15">
      <c r="A5824" t="s">
        <v>3314</v>
      </c>
      <c r="B5824" t="s">
        <v>6294</v>
      </c>
      <c r="C5824" t="s">
        <v>3314</v>
      </c>
      <c r="D5824" t="s">
        <v>925</v>
      </c>
      <c r="E5824" t="s">
        <v>9909</v>
      </c>
      <c r="F5824" t="s">
        <v>9910</v>
      </c>
      <c r="G5824" t="s">
        <v>898</v>
      </c>
      <c r="H5824" t="s">
        <v>899</v>
      </c>
      <c r="I5824" t="s">
        <v>385</v>
      </c>
      <c r="J5824" t="s">
        <v>899</v>
      </c>
      <c r="K5824" t="s">
        <v>5616</v>
      </c>
      <c r="L5824" t="s">
        <v>5618</v>
      </c>
      <c r="M5824">
        <v>0</v>
      </c>
      <c r="N5824" t="s">
        <v>5934</v>
      </c>
      <c r="O5824" t="s">
        <v>10094</v>
      </c>
      <c r="P5824" t="s">
        <v>10094</v>
      </c>
      <c r="Q5824">
        <v>1</v>
      </c>
      <c r="R5824">
        <v>17</v>
      </c>
      <c r="S5824">
        <v>7895</v>
      </c>
      <c r="T5824" t="s">
        <v>9920</v>
      </c>
      <c r="W5824" t="s">
        <v>6300</v>
      </c>
      <c r="AB5824" t="s">
        <v>10090</v>
      </c>
      <c r="AC5824" t="s">
        <v>10091</v>
      </c>
      <c r="AH5824" t="s">
        <v>6350</v>
      </c>
      <c r="AI5824" t="s">
        <v>6351</v>
      </c>
      <c r="AO5824">
        <v>0</v>
      </c>
      <c r="AP5824" t="s">
        <v>3315</v>
      </c>
      <c r="AQ5824" t="s">
        <v>5313</v>
      </c>
      <c r="AR5824">
        <v>0</v>
      </c>
      <c r="AS5824">
        <v>0</v>
      </c>
    </row>
    <row r="5825" spans="1:45" x14ac:dyDescent="0.15">
      <c r="A5825" t="s">
        <v>3314</v>
      </c>
      <c r="B5825" t="s">
        <v>6294</v>
      </c>
      <c r="C5825" t="s">
        <v>3314</v>
      </c>
      <c r="D5825" t="s">
        <v>925</v>
      </c>
      <c r="E5825" t="s">
        <v>9909</v>
      </c>
      <c r="F5825" t="s">
        <v>9910</v>
      </c>
      <c r="G5825" t="s">
        <v>898</v>
      </c>
      <c r="H5825" t="s">
        <v>899</v>
      </c>
      <c r="I5825" t="s">
        <v>385</v>
      </c>
      <c r="J5825" t="s">
        <v>899</v>
      </c>
      <c r="K5825" t="s">
        <v>5616</v>
      </c>
      <c r="L5825" t="s">
        <v>5618</v>
      </c>
      <c r="M5825">
        <v>0</v>
      </c>
      <c r="N5825" t="s">
        <v>5934</v>
      </c>
      <c r="O5825" t="s">
        <v>10094</v>
      </c>
      <c r="P5825" t="s">
        <v>10094</v>
      </c>
      <c r="Q5825">
        <v>1</v>
      </c>
      <c r="R5825">
        <v>18</v>
      </c>
      <c r="S5825">
        <v>7860</v>
      </c>
      <c r="T5825" t="s">
        <v>9920</v>
      </c>
      <c r="W5825" t="s">
        <v>6300</v>
      </c>
      <c r="AB5825" t="s">
        <v>10090</v>
      </c>
      <c r="AC5825" t="s">
        <v>10091</v>
      </c>
      <c r="AH5825" t="s">
        <v>6350</v>
      </c>
      <c r="AI5825" t="s">
        <v>6351</v>
      </c>
      <c r="AO5825">
        <v>0</v>
      </c>
      <c r="AP5825" t="s">
        <v>3315</v>
      </c>
      <c r="AQ5825" t="s">
        <v>5313</v>
      </c>
      <c r="AR5825">
        <v>0</v>
      </c>
      <c r="AS5825">
        <v>0</v>
      </c>
    </row>
    <row r="5826" spans="1:45" x14ac:dyDescent="0.15">
      <c r="A5826" t="s">
        <v>3314</v>
      </c>
      <c r="B5826" t="s">
        <v>6294</v>
      </c>
      <c r="C5826" t="s">
        <v>3314</v>
      </c>
      <c r="D5826" t="s">
        <v>925</v>
      </c>
      <c r="E5826" t="s">
        <v>9909</v>
      </c>
      <c r="F5826" t="s">
        <v>9910</v>
      </c>
      <c r="G5826" t="s">
        <v>898</v>
      </c>
      <c r="H5826" t="s">
        <v>899</v>
      </c>
      <c r="I5826" t="s">
        <v>385</v>
      </c>
      <c r="J5826" t="s">
        <v>899</v>
      </c>
      <c r="K5826" t="s">
        <v>5616</v>
      </c>
      <c r="L5826" t="s">
        <v>5618</v>
      </c>
      <c r="M5826">
        <v>0</v>
      </c>
      <c r="N5826" t="s">
        <v>5934</v>
      </c>
      <c r="O5826" t="s">
        <v>10094</v>
      </c>
      <c r="P5826" t="s">
        <v>10094</v>
      </c>
      <c r="Q5826">
        <v>1</v>
      </c>
      <c r="R5826">
        <v>19</v>
      </c>
      <c r="S5826">
        <v>7872</v>
      </c>
      <c r="T5826" t="s">
        <v>9920</v>
      </c>
      <c r="W5826" t="s">
        <v>6300</v>
      </c>
      <c r="AB5826" t="s">
        <v>10090</v>
      </c>
      <c r="AC5826" t="s">
        <v>10091</v>
      </c>
      <c r="AH5826" t="s">
        <v>6350</v>
      </c>
      <c r="AI5826" t="s">
        <v>6351</v>
      </c>
      <c r="AO5826">
        <v>0</v>
      </c>
      <c r="AP5826" t="s">
        <v>3315</v>
      </c>
      <c r="AQ5826" t="s">
        <v>5313</v>
      </c>
      <c r="AR5826">
        <v>0</v>
      </c>
      <c r="AS5826">
        <v>0</v>
      </c>
    </row>
    <row r="5827" spans="1:45" x14ac:dyDescent="0.15">
      <c r="A5827" t="s">
        <v>3314</v>
      </c>
      <c r="B5827" t="s">
        <v>6294</v>
      </c>
      <c r="C5827" t="s">
        <v>3314</v>
      </c>
      <c r="D5827" t="s">
        <v>925</v>
      </c>
      <c r="E5827" t="s">
        <v>9909</v>
      </c>
      <c r="F5827" t="s">
        <v>9910</v>
      </c>
      <c r="G5827" t="s">
        <v>898</v>
      </c>
      <c r="H5827" t="s">
        <v>899</v>
      </c>
      <c r="I5827" t="s">
        <v>385</v>
      </c>
      <c r="J5827" t="s">
        <v>899</v>
      </c>
      <c r="K5827" t="s">
        <v>5616</v>
      </c>
      <c r="L5827" t="s">
        <v>5618</v>
      </c>
      <c r="M5827">
        <v>0</v>
      </c>
      <c r="N5827" t="s">
        <v>5934</v>
      </c>
      <c r="O5827" t="s">
        <v>10094</v>
      </c>
      <c r="P5827" t="s">
        <v>10094</v>
      </c>
      <c r="Q5827">
        <v>1</v>
      </c>
      <c r="R5827">
        <v>20</v>
      </c>
      <c r="S5827">
        <v>7809</v>
      </c>
      <c r="T5827" t="s">
        <v>9920</v>
      </c>
      <c r="W5827" t="s">
        <v>6300</v>
      </c>
      <c r="AB5827" t="s">
        <v>10090</v>
      </c>
      <c r="AC5827" t="s">
        <v>10091</v>
      </c>
      <c r="AH5827" t="s">
        <v>6350</v>
      </c>
      <c r="AI5827" t="s">
        <v>6351</v>
      </c>
      <c r="AO5827">
        <v>0</v>
      </c>
      <c r="AP5827" t="s">
        <v>3315</v>
      </c>
      <c r="AQ5827" t="s">
        <v>5313</v>
      </c>
      <c r="AR5827">
        <v>0</v>
      </c>
      <c r="AS5827">
        <v>0</v>
      </c>
    </row>
    <row r="5828" spans="1:45" x14ac:dyDescent="0.15">
      <c r="A5828" t="s">
        <v>3314</v>
      </c>
      <c r="B5828" t="s">
        <v>6294</v>
      </c>
      <c r="C5828" t="s">
        <v>3314</v>
      </c>
      <c r="D5828" t="s">
        <v>925</v>
      </c>
      <c r="E5828" t="s">
        <v>9909</v>
      </c>
      <c r="F5828" t="s">
        <v>9910</v>
      </c>
      <c r="G5828" t="s">
        <v>898</v>
      </c>
      <c r="H5828" t="s">
        <v>899</v>
      </c>
      <c r="I5828" t="s">
        <v>385</v>
      </c>
      <c r="J5828" t="s">
        <v>899</v>
      </c>
      <c r="K5828" t="s">
        <v>5616</v>
      </c>
      <c r="L5828" t="s">
        <v>5618</v>
      </c>
      <c r="M5828">
        <v>0</v>
      </c>
      <c r="N5828" t="s">
        <v>5934</v>
      </c>
      <c r="O5828" t="s">
        <v>10094</v>
      </c>
      <c r="P5828" t="s">
        <v>10094</v>
      </c>
      <c r="Q5828">
        <v>1</v>
      </c>
      <c r="R5828">
        <v>21</v>
      </c>
      <c r="S5828">
        <v>7858</v>
      </c>
      <c r="T5828" t="s">
        <v>9920</v>
      </c>
      <c r="W5828" t="s">
        <v>6300</v>
      </c>
      <c r="AB5828" t="s">
        <v>10090</v>
      </c>
      <c r="AC5828" t="s">
        <v>10091</v>
      </c>
      <c r="AH5828" t="s">
        <v>6350</v>
      </c>
      <c r="AI5828" t="s">
        <v>6351</v>
      </c>
      <c r="AO5828">
        <v>0</v>
      </c>
      <c r="AP5828" t="s">
        <v>3315</v>
      </c>
      <c r="AQ5828" t="s">
        <v>5313</v>
      </c>
      <c r="AR5828">
        <v>0</v>
      </c>
      <c r="AS5828">
        <v>0</v>
      </c>
    </row>
    <row r="5829" spans="1:45" x14ac:dyDescent="0.15">
      <c r="A5829" t="s">
        <v>3314</v>
      </c>
      <c r="B5829" t="s">
        <v>6294</v>
      </c>
      <c r="C5829" t="s">
        <v>3314</v>
      </c>
      <c r="D5829" t="s">
        <v>925</v>
      </c>
      <c r="E5829" t="s">
        <v>9909</v>
      </c>
      <c r="F5829" t="s">
        <v>9910</v>
      </c>
      <c r="G5829" t="s">
        <v>898</v>
      </c>
      <c r="H5829" t="s">
        <v>899</v>
      </c>
      <c r="I5829" t="s">
        <v>385</v>
      </c>
      <c r="J5829" t="s">
        <v>899</v>
      </c>
      <c r="K5829" t="s">
        <v>5616</v>
      </c>
      <c r="L5829" t="s">
        <v>5618</v>
      </c>
      <c r="M5829">
        <v>0</v>
      </c>
      <c r="N5829" t="s">
        <v>5934</v>
      </c>
      <c r="O5829" t="s">
        <v>10094</v>
      </c>
      <c r="P5829" t="s">
        <v>10094</v>
      </c>
      <c r="Q5829">
        <v>1</v>
      </c>
      <c r="R5829">
        <v>22</v>
      </c>
      <c r="S5829">
        <v>7816</v>
      </c>
      <c r="T5829" t="s">
        <v>9920</v>
      </c>
      <c r="W5829" t="s">
        <v>6300</v>
      </c>
      <c r="AB5829" t="s">
        <v>10090</v>
      </c>
      <c r="AC5829" t="s">
        <v>10091</v>
      </c>
      <c r="AH5829" t="s">
        <v>6350</v>
      </c>
      <c r="AI5829" t="s">
        <v>6351</v>
      </c>
      <c r="AO5829">
        <v>0</v>
      </c>
      <c r="AP5829" t="s">
        <v>3315</v>
      </c>
      <c r="AQ5829" t="s">
        <v>5313</v>
      </c>
      <c r="AR5829">
        <v>0</v>
      </c>
      <c r="AS5829">
        <v>0</v>
      </c>
    </row>
    <row r="5830" spans="1:45" x14ac:dyDescent="0.15">
      <c r="A5830" t="s">
        <v>3314</v>
      </c>
      <c r="B5830" t="s">
        <v>6294</v>
      </c>
      <c r="C5830" t="s">
        <v>3314</v>
      </c>
      <c r="D5830" t="s">
        <v>925</v>
      </c>
      <c r="E5830" t="s">
        <v>9909</v>
      </c>
      <c r="F5830" t="s">
        <v>9910</v>
      </c>
      <c r="G5830" t="s">
        <v>898</v>
      </c>
      <c r="H5830" t="s">
        <v>899</v>
      </c>
      <c r="I5830" t="s">
        <v>385</v>
      </c>
      <c r="J5830" t="s">
        <v>899</v>
      </c>
      <c r="K5830" t="s">
        <v>5616</v>
      </c>
      <c r="L5830" t="s">
        <v>5618</v>
      </c>
      <c r="M5830">
        <v>0</v>
      </c>
      <c r="N5830" t="s">
        <v>5934</v>
      </c>
      <c r="O5830" t="s">
        <v>10094</v>
      </c>
      <c r="P5830" t="s">
        <v>10094</v>
      </c>
      <c r="Q5830">
        <v>1</v>
      </c>
      <c r="R5830">
        <v>23</v>
      </c>
      <c r="S5830">
        <v>7885</v>
      </c>
      <c r="T5830" t="s">
        <v>9920</v>
      </c>
      <c r="W5830" t="s">
        <v>6300</v>
      </c>
      <c r="AB5830" t="s">
        <v>10090</v>
      </c>
      <c r="AC5830" t="s">
        <v>10091</v>
      </c>
      <c r="AH5830" t="s">
        <v>6350</v>
      </c>
      <c r="AI5830" t="s">
        <v>6351</v>
      </c>
      <c r="AO5830">
        <v>0</v>
      </c>
      <c r="AP5830" t="s">
        <v>3315</v>
      </c>
      <c r="AQ5830" t="s">
        <v>5313</v>
      </c>
      <c r="AR5830">
        <v>0</v>
      </c>
      <c r="AS5830">
        <v>0</v>
      </c>
    </row>
    <row r="5831" spans="1:45" x14ac:dyDescent="0.15">
      <c r="A5831" t="s">
        <v>3314</v>
      </c>
      <c r="B5831" t="s">
        <v>6294</v>
      </c>
      <c r="C5831" t="s">
        <v>3314</v>
      </c>
      <c r="D5831" t="s">
        <v>925</v>
      </c>
      <c r="E5831" t="s">
        <v>9909</v>
      </c>
      <c r="F5831" t="s">
        <v>9910</v>
      </c>
      <c r="G5831" t="s">
        <v>898</v>
      </c>
      <c r="H5831" t="s">
        <v>899</v>
      </c>
      <c r="I5831" t="s">
        <v>385</v>
      </c>
      <c r="J5831" t="s">
        <v>899</v>
      </c>
      <c r="K5831" t="s">
        <v>5616</v>
      </c>
      <c r="L5831" t="s">
        <v>5618</v>
      </c>
      <c r="M5831">
        <v>0</v>
      </c>
      <c r="N5831" t="s">
        <v>5934</v>
      </c>
      <c r="O5831" t="s">
        <v>10094</v>
      </c>
      <c r="P5831" t="s">
        <v>10094</v>
      </c>
      <c r="Q5831">
        <v>1</v>
      </c>
      <c r="R5831">
        <v>24</v>
      </c>
      <c r="S5831">
        <v>7820</v>
      </c>
      <c r="T5831" t="s">
        <v>9920</v>
      </c>
      <c r="W5831" t="s">
        <v>6300</v>
      </c>
      <c r="AB5831" t="s">
        <v>10090</v>
      </c>
      <c r="AC5831" t="s">
        <v>10091</v>
      </c>
      <c r="AH5831" t="s">
        <v>6350</v>
      </c>
      <c r="AI5831" t="s">
        <v>6351</v>
      </c>
      <c r="AO5831">
        <v>0</v>
      </c>
      <c r="AP5831" t="s">
        <v>3315</v>
      </c>
      <c r="AQ5831" t="s">
        <v>5313</v>
      </c>
      <c r="AR5831">
        <v>0</v>
      </c>
      <c r="AS5831">
        <v>0</v>
      </c>
    </row>
    <row r="5832" spans="1:45" x14ac:dyDescent="0.15">
      <c r="A5832" t="s">
        <v>3314</v>
      </c>
      <c r="B5832" t="s">
        <v>6294</v>
      </c>
      <c r="C5832" t="s">
        <v>3314</v>
      </c>
      <c r="D5832" t="s">
        <v>925</v>
      </c>
      <c r="E5832" t="s">
        <v>9909</v>
      </c>
      <c r="F5832" t="s">
        <v>9910</v>
      </c>
      <c r="G5832" t="s">
        <v>898</v>
      </c>
      <c r="H5832" t="s">
        <v>899</v>
      </c>
      <c r="I5832" t="s">
        <v>385</v>
      </c>
      <c r="J5832" t="s">
        <v>899</v>
      </c>
      <c r="K5832" t="s">
        <v>5616</v>
      </c>
      <c r="L5832" t="s">
        <v>5618</v>
      </c>
      <c r="M5832">
        <v>0</v>
      </c>
      <c r="N5832" t="s">
        <v>5934</v>
      </c>
      <c r="O5832" t="s">
        <v>10094</v>
      </c>
      <c r="P5832" t="s">
        <v>10094</v>
      </c>
      <c r="Q5832">
        <v>1</v>
      </c>
      <c r="R5832">
        <v>25</v>
      </c>
      <c r="S5832">
        <v>7841</v>
      </c>
      <c r="T5832" t="s">
        <v>9920</v>
      </c>
      <c r="W5832" t="s">
        <v>6300</v>
      </c>
      <c r="AB5832" t="s">
        <v>10090</v>
      </c>
      <c r="AC5832" t="s">
        <v>10091</v>
      </c>
      <c r="AH5832" t="s">
        <v>6350</v>
      </c>
      <c r="AI5832" t="s">
        <v>6351</v>
      </c>
      <c r="AO5832">
        <v>0</v>
      </c>
      <c r="AP5832" t="s">
        <v>3315</v>
      </c>
      <c r="AQ5832" t="s">
        <v>5313</v>
      </c>
      <c r="AR5832">
        <v>0</v>
      </c>
      <c r="AS5832">
        <v>0</v>
      </c>
    </row>
    <row r="5833" spans="1:45" x14ac:dyDescent="0.15">
      <c r="A5833" t="s">
        <v>3314</v>
      </c>
      <c r="B5833" t="s">
        <v>6294</v>
      </c>
      <c r="C5833" t="s">
        <v>3314</v>
      </c>
      <c r="D5833" t="s">
        <v>925</v>
      </c>
      <c r="E5833" t="s">
        <v>9909</v>
      </c>
      <c r="F5833" t="s">
        <v>9910</v>
      </c>
      <c r="G5833" t="s">
        <v>898</v>
      </c>
      <c r="H5833" t="s">
        <v>899</v>
      </c>
      <c r="I5833" t="s">
        <v>385</v>
      </c>
      <c r="J5833" t="s">
        <v>899</v>
      </c>
      <c r="K5833" t="s">
        <v>5616</v>
      </c>
      <c r="L5833" t="s">
        <v>5618</v>
      </c>
      <c r="M5833">
        <v>0</v>
      </c>
      <c r="N5833" t="s">
        <v>5934</v>
      </c>
      <c r="O5833" t="s">
        <v>10095</v>
      </c>
      <c r="P5833" t="s">
        <v>10095</v>
      </c>
      <c r="Q5833">
        <v>1</v>
      </c>
      <c r="R5833">
        <v>2</v>
      </c>
      <c r="S5833">
        <v>7834</v>
      </c>
      <c r="T5833" t="s">
        <v>9920</v>
      </c>
      <c r="W5833" t="s">
        <v>6300</v>
      </c>
      <c r="AB5833" t="s">
        <v>10090</v>
      </c>
      <c r="AC5833" t="s">
        <v>10091</v>
      </c>
      <c r="AH5833" t="s">
        <v>6350</v>
      </c>
      <c r="AI5833" t="s">
        <v>6351</v>
      </c>
      <c r="AO5833">
        <v>0</v>
      </c>
      <c r="AP5833" t="s">
        <v>3315</v>
      </c>
      <c r="AQ5833" t="s">
        <v>5313</v>
      </c>
      <c r="AR5833">
        <v>0</v>
      </c>
      <c r="AS5833">
        <v>0</v>
      </c>
    </row>
    <row r="5834" spans="1:45" x14ac:dyDescent="0.15">
      <c r="A5834" t="s">
        <v>3314</v>
      </c>
      <c r="B5834" t="s">
        <v>6294</v>
      </c>
      <c r="C5834" t="s">
        <v>3314</v>
      </c>
      <c r="D5834" t="s">
        <v>925</v>
      </c>
      <c r="E5834" t="s">
        <v>9909</v>
      </c>
      <c r="F5834" t="s">
        <v>9910</v>
      </c>
      <c r="G5834" t="s">
        <v>898</v>
      </c>
      <c r="H5834" t="s">
        <v>899</v>
      </c>
      <c r="I5834" t="s">
        <v>385</v>
      </c>
      <c r="J5834" t="s">
        <v>899</v>
      </c>
      <c r="K5834" t="s">
        <v>5616</v>
      </c>
      <c r="L5834" t="s">
        <v>5618</v>
      </c>
      <c r="M5834">
        <v>0</v>
      </c>
      <c r="N5834" t="s">
        <v>5934</v>
      </c>
      <c r="O5834" t="s">
        <v>10095</v>
      </c>
      <c r="P5834" t="s">
        <v>10095</v>
      </c>
      <c r="Q5834">
        <v>1</v>
      </c>
      <c r="R5834">
        <v>3</v>
      </c>
      <c r="S5834">
        <v>7916</v>
      </c>
      <c r="T5834" t="s">
        <v>9920</v>
      </c>
      <c r="W5834" t="s">
        <v>6300</v>
      </c>
      <c r="AB5834" t="s">
        <v>10090</v>
      </c>
      <c r="AC5834" t="s">
        <v>10091</v>
      </c>
      <c r="AH5834" t="s">
        <v>6350</v>
      </c>
      <c r="AI5834" t="s">
        <v>6351</v>
      </c>
      <c r="AO5834">
        <v>0</v>
      </c>
      <c r="AP5834" t="s">
        <v>3315</v>
      </c>
      <c r="AQ5834" t="s">
        <v>5313</v>
      </c>
      <c r="AR5834">
        <v>0</v>
      </c>
      <c r="AS5834">
        <v>0</v>
      </c>
    </row>
    <row r="5835" spans="1:45" x14ac:dyDescent="0.15">
      <c r="A5835" t="s">
        <v>3314</v>
      </c>
      <c r="B5835" t="s">
        <v>6294</v>
      </c>
      <c r="C5835" t="s">
        <v>3314</v>
      </c>
      <c r="D5835" t="s">
        <v>925</v>
      </c>
      <c r="E5835" t="s">
        <v>9909</v>
      </c>
      <c r="F5835" t="s">
        <v>9910</v>
      </c>
      <c r="G5835" t="s">
        <v>898</v>
      </c>
      <c r="H5835" t="s">
        <v>899</v>
      </c>
      <c r="I5835" t="s">
        <v>385</v>
      </c>
      <c r="J5835" t="s">
        <v>899</v>
      </c>
      <c r="K5835" t="s">
        <v>5616</v>
      </c>
      <c r="L5835" t="s">
        <v>5618</v>
      </c>
      <c r="M5835">
        <v>0</v>
      </c>
      <c r="N5835" t="s">
        <v>5934</v>
      </c>
      <c r="O5835" t="s">
        <v>10095</v>
      </c>
      <c r="P5835" t="s">
        <v>10095</v>
      </c>
      <c r="Q5835">
        <v>1</v>
      </c>
      <c r="R5835">
        <v>4</v>
      </c>
      <c r="S5835">
        <v>7897</v>
      </c>
      <c r="T5835" t="s">
        <v>9920</v>
      </c>
      <c r="W5835" t="s">
        <v>6300</v>
      </c>
      <c r="AB5835" t="s">
        <v>10090</v>
      </c>
      <c r="AC5835" t="s">
        <v>10091</v>
      </c>
      <c r="AH5835" t="s">
        <v>6350</v>
      </c>
      <c r="AI5835" t="s">
        <v>6351</v>
      </c>
      <c r="AO5835">
        <v>0</v>
      </c>
      <c r="AP5835" t="s">
        <v>3315</v>
      </c>
      <c r="AQ5835" t="s">
        <v>5313</v>
      </c>
      <c r="AR5835">
        <v>0</v>
      </c>
      <c r="AS5835">
        <v>0</v>
      </c>
    </row>
    <row r="5836" spans="1:45" x14ac:dyDescent="0.15">
      <c r="A5836" t="s">
        <v>3314</v>
      </c>
      <c r="B5836" t="s">
        <v>6294</v>
      </c>
      <c r="C5836" t="s">
        <v>3314</v>
      </c>
      <c r="D5836" t="s">
        <v>925</v>
      </c>
      <c r="E5836" t="s">
        <v>9909</v>
      </c>
      <c r="F5836" t="s">
        <v>9910</v>
      </c>
      <c r="G5836" t="s">
        <v>898</v>
      </c>
      <c r="H5836" t="s">
        <v>899</v>
      </c>
      <c r="I5836" t="s">
        <v>385</v>
      </c>
      <c r="J5836" t="s">
        <v>899</v>
      </c>
      <c r="K5836" t="s">
        <v>5616</v>
      </c>
      <c r="L5836" t="s">
        <v>5618</v>
      </c>
      <c r="M5836">
        <v>0</v>
      </c>
      <c r="N5836" t="s">
        <v>5934</v>
      </c>
      <c r="O5836" t="s">
        <v>10095</v>
      </c>
      <c r="P5836" t="s">
        <v>10095</v>
      </c>
      <c r="Q5836">
        <v>1</v>
      </c>
      <c r="R5836">
        <v>5</v>
      </c>
      <c r="S5836">
        <v>7898</v>
      </c>
      <c r="T5836" t="s">
        <v>9920</v>
      </c>
      <c r="W5836" t="s">
        <v>6300</v>
      </c>
      <c r="AB5836" t="s">
        <v>10090</v>
      </c>
      <c r="AC5836" t="s">
        <v>10091</v>
      </c>
      <c r="AH5836" t="s">
        <v>6350</v>
      </c>
      <c r="AI5836" t="s">
        <v>6351</v>
      </c>
      <c r="AO5836">
        <v>0</v>
      </c>
      <c r="AP5836" t="s">
        <v>3315</v>
      </c>
      <c r="AQ5836" t="s">
        <v>5313</v>
      </c>
      <c r="AR5836">
        <v>0</v>
      </c>
      <c r="AS5836">
        <v>0</v>
      </c>
    </row>
    <row r="5837" spans="1:45" x14ac:dyDescent="0.15">
      <c r="A5837" t="s">
        <v>3314</v>
      </c>
      <c r="B5837" t="s">
        <v>6294</v>
      </c>
      <c r="C5837" t="s">
        <v>3314</v>
      </c>
      <c r="D5837" t="s">
        <v>925</v>
      </c>
      <c r="E5837" t="s">
        <v>9909</v>
      </c>
      <c r="F5837" t="s">
        <v>9910</v>
      </c>
      <c r="G5837" t="s">
        <v>898</v>
      </c>
      <c r="H5837" t="s">
        <v>899</v>
      </c>
      <c r="I5837" t="s">
        <v>385</v>
      </c>
      <c r="J5837" t="s">
        <v>899</v>
      </c>
      <c r="K5837" t="s">
        <v>5616</v>
      </c>
      <c r="L5837" t="s">
        <v>5618</v>
      </c>
      <c r="M5837">
        <v>0</v>
      </c>
      <c r="N5837" t="s">
        <v>5934</v>
      </c>
      <c r="O5837" t="s">
        <v>10095</v>
      </c>
      <c r="P5837" t="s">
        <v>10095</v>
      </c>
      <c r="Q5837">
        <v>1</v>
      </c>
      <c r="R5837">
        <v>6</v>
      </c>
      <c r="S5837">
        <v>7843</v>
      </c>
      <c r="T5837" t="s">
        <v>9920</v>
      </c>
      <c r="W5837" t="s">
        <v>6300</v>
      </c>
      <c r="AB5837" t="s">
        <v>10090</v>
      </c>
      <c r="AC5837" t="s">
        <v>10091</v>
      </c>
      <c r="AH5837" t="s">
        <v>6350</v>
      </c>
      <c r="AI5837" t="s">
        <v>6351</v>
      </c>
      <c r="AO5837">
        <v>0</v>
      </c>
      <c r="AP5837" t="s">
        <v>3315</v>
      </c>
      <c r="AQ5837" t="s">
        <v>5313</v>
      </c>
      <c r="AR5837">
        <v>0</v>
      </c>
      <c r="AS5837">
        <v>0</v>
      </c>
    </row>
    <row r="5838" spans="1:45" x14ac:dyDescent="0.15">
      <c r="A5838" t="s">
        <v>3314</v>
      </c>
      <c r="B5838" t="s">
        <v>6294</v>
      </c>
      <c r="C5838" t="s">
        <v>3314</v>
      </c>
      <c r="D5838" t="s">
        <v>925</v>
      </c>
      <c r="E5838" t="s">
        <v>9909</v>
      </c>
      <c r="F5838" t="s">
        <v>9910</v>
      </c>
      <c r="G5838" t="s">
        <v>898</v>
      </c>
      <c r="H5838" t="s">
        <v>899</v>
      </c>
      <c r="I5838" t="s">
        <v>385</v>
      </c>
      <c r="J5838" t="s">
        <v>899</v>
      </c>
      <c r="K5838" t="s">
        <v>5616</v>
      </c>
      <c r="L5838" t="s">
        <v>5618</v>
      </c>
      <c r="M5838">
        <v>0</v>
      </c>
      <c r="N5838" t="s">
        <v>5934</v>
      </c>
      <c r="O5838" t="s">
        <v>10095</v>
      </c>
      <c r="P5838" t="s">
        <v>10095</v>
      </c>
      <c r="Q5838">
        <v>1</v>
      </c>
      <c r="R5838">
        <v>7</v>
      </c>
      <c r="S5838">
        <v>7884</v>
      </c>
      <c r="T5838" t="s">
        <v>9920</v>
      </c>
      <c r="W5838" t="s">
        <v>6300</v>
      </c>
      <c r="AB5838" t="s">
        <v>10090</v>
      </c>
      <c r="AC5838" t="s">
        <v>10091</v>
      </c>
      <c r="AH5838" t="s">
        <v>6350</v>
      </c>
      <c r="AI5838" t="s">
        <v>6351</v>
      </c>
      <c r="AO5838">
        <v>0</v>
      </c>
      <c r="AP5838" t="s">
        <v>3315</v>
      </c>
      <c r="AQ5838" t="s">
        <v>5313</v>
      </c>
      <c r="AR5838">
        <v>0</v>
      </c>
      <c r="AS5838">
        <v>0</v>
      </c>
    </row>
    <row r="5839" spans="1:45" x14ac:dyDescent="0.15">
      <c r="A5839" t="s">
        <v>3314</v>
      </c>
      <c r="B5839" t="s">
        <v>6294</v>
      </c>
      <c r="C5839" t="s">
        <v>3314</v>
      </c>
      <c r="D5839" t="s">
        <v>925</v>
      </c>
      <c r="E5839" t="s">
        <v>9909</v>
      </c>
      <c r="F5839" t="s">
        <v>9910</v>
      </c>
      <c r="G5839" t="s">
        <v>898</v>
      </c>
      <c r="H5839" t="s">
        <v>899</v>
      </c>
      <c r="I5839" t="s">
        <v>385</v>
      </c>
      <c r="J5839" t="s">
        <v>899</v>
      </c>
      <c r="K5839" t="s">
        <v>5616</v>
      </c>
      <c r="L5839" t="s">
        <v>5618</v>
      </c>
      <c r="M5839">
        <v>0</v>
      </c>
      <c r="N5839" t="s">
        <v>5934</v>
      </c>
      <c r="O5839" t="s">
        <v>10095</v>
      </c>
      <c r="P5839" t="s">
        <v>10095</v>
      </c>
      <c r="Q5839">
        <v>1</v>
      </c>
      <c r="R5839">
        <v>8</v>
      </c>
      <c r="S5839">
        <v>7904</v>
      </c>
      <c r="T5839" t="s">
        <v>9920</v>
      </c>
      <c r="W5839" t="s">
        <v>6300</v>
      </c>
      <c r="AB5839" t="s">
        <v>10090</v>
      </c>
      <c r="AC5839" t="s">
        <v>10091</v>
      </c>
      <c r="AH5839" t="s">
        <v>6350</v>
      </c>
      <c r="AI5839" t="s">
        <v>6351</v>
      </c>
      <c r="AO5839">
        <v>0</v>
      </c>
      <c r="AP5839" t="s">
        <v>3315</v>
      </c>
      <c r="AQ5839" t="s">
        <v>5313</v>
      </c>
      <c r="AR5839">
        <v>0</v>
      </c>
      <c r="AS5839">
        <v>0</v>
      </c>
    </row>
    <row r="5840" spans="1:45" x14ac:dyDescent="0.15">
      <c r="A5840" t="s">
        <v>3314</v>
      </c>
      <c r="B5840" t="s">
        <v>6294</v>
      </c>
      <c r="C5840" t="s">
        <v>3314</v>
      </c>
      <c r="D5840" t="s">
        <v>925</v>
      </c>
      <c r="E5840" t="s">
        <v>9909</v>
      </c>
      <c r="F5840" t="s">
        <v>9910</v>
      </c>
      <c r="G5840" t="s">
        <v>898</v>
      </c>
      <c r="H5840" t="s">
        <v>899</v>
      </c>
      <c r="I5840" t="s">
        <v>385</v>
      </c>
      <c r="J5840" t="s">
        <v>899</v>
      </c>
      <c r="K5840" t="s">
        <v>5616</v>
      </c>
      <c r="L5840" t="s">
        <v>5618</v>
      </c>
      <c r="M5840">
        <v>0</v>
      </c>
      <c r="N5840" t="s">
        <v>5934</v>
      </c>
      <c r="O5840" t="s">
        <v>10095</v>
      </c>
      <c r="P5840" t="s">
        <v>10095</v>
      </c>
      <c r="Q5840">
        <v>1</v>
      </c>
      <c r="R5840">
        <v>9</v>
      </c>
      <c r="S5840">
        <v>7876</v>
      </c>
      <c r="T5840" t="s">
        <v>9920</v>
      </c>
      <c r="W5840" t="s">
        <v>6300</v>
      </c>
      <c r="AB5840" t="s">
        <v>10090</v>
      </c>
      <c r="AC5840" t="s">
        <v>10091</v>
      </c>
      <c r="AH5840" t="s">
        <v>6350</v>
      </c>
      <c r="AI5840" t="s">
        <v>6351</v>
      </c>
      <c r="AO5840">
        <v>0</v>
      </c>
      <c r="AP5840" t="s">
        <v>3315</v>
      </c>
      <c r="AQ5840" t="s">
        <v>5313</v>
      </c>
      <c r="AR5840">
        <v>0</v>
      </c>
      <c r="AS5840">
        <v>0</v>
      </c>
    </row>
    <row r="5841" spans="1:45" x14ac:dyDescent="0.15">
      <c r="A5841" t="s">
        <v>3314</v>
      </c>
      <c r="B5841" t="s">
        <v>6294</v>
      </c>
      <c r="C5841" t="s">
        <v>3314</v>
      </c>
      <c r="D5841" t="s">
        <v>925</v>
      </c>
      <c r="E5841" t="s">
        <v>9909</v>
      </c>
      <c r="F5841" t="s">
        <v>9910</v>
      </c>
      <c r="G5841" t="s">
        <v>898</v>
      </c>
      <c r="H5841" t="s">
        <v>899</v>
      </c>
      <c r="I5841" t="s">
        <v>385</v>
      </c>
      <c r="J5841" t="s">
        <v>899</v>
      </c>
      <c r="K5841" t="s">
        <v>5616</v>
      </c>
      <c r="L5841" t="s">
        <v>5618</v>
      </c>
      <c r="M5841">
        <v>0</v>
      </c>
      <c r="N5841" t="s">
        <v>5934</v>
      </c>
      <c r="O5841" t="s">
        <v>10095</v>
      </c>
      <c r="P5841" t="s">
        <v>10095</v>
      </c>
      <c r="Q5841">
        <v>1</v>
      </c>
      <c r="R5841">
        <v>10</v>
      </c>
      <c r="S5841">
        <v>7824</v>
      </c>
      <c r="T5841" t="s">
        <v>9920</v>
      </c>
      <c r="W5841" t="s">
        <v>6300</v>
      </c>
      <c r="AB5841" t="s">
        <v>10090</v>
      </c>
      <c r="AC5841" t="s">
        <v>10091</v>
      </c>
      <c r="AH5841" t="s">
        <v>6350</v>
      </c>
      <c r="AI5841" t="s">
        <v>6351</v>
      </c>
      <c r="AO5841">
        <v>0</v>
      </c>
      <c r="AP5841" t="s">
        <v>3315</v>
      </c>
      <c r="AQ5841" t="s">
        <v>5313</v>
      </c>
      <c r="AR5841">
        <v>0</v>
      </c>
      <c r="AS5841">
        <v>0</v>
      </c>
    </row>
    <row r="5842" spans="1:45" x14ac:dyDescent="0.15">
      <c r="A5842" t="s">
        <v>3314</v>
      </c>
      <c r="B5842" t="s">
        <v>6294</v>
      </c>
      <c r="C5842" t="s">
        <v>3314</v>
      </c>
      <c r="D5842" t="s">
        <v>925</v>
      </c>
      <c r="E5842" t="s">
        <v>9909</v>
      </c>
      <c r="F5842" t="s">
        <v>9910</v>
      </c>
      <c r="G5842" t="s">
        <v>898</v>
      </c>
      <c r="H5842" t="s">
        <v>899</v>
      </c>
      <c r="I5842" t="s">
        <v>385</v>
      </c>
      <c r="J5842" t="s">
        <v>899</v>
      </c>
      <c r="K5842" t="s">
        <v>5616</v>
      </c>
      <c r="L5842" t="s">
        <v>5618</v>
      </c>
      <c r="M5842">
        <v>0</v>
      </c>
      <c r="N5842" t="s">
        <v>5934</v>
      </c>
      <c r="O5842" t="s">
        <v>10095</v>
      </c>
      <c r="P5842" t="s">
        <v>10095</v>
      </c>
      <c r="Q5842">
        <v>1</v>
      </c>
      <c r="R5842">
        <v>11</v>
      </c>
      <c r="S5842">
        <v>7853</v>
      </c>
      <c r="T5842" t="s">
        <v>9920</v>
      </c>
      <c r="W5842" t="s">
        <v>6300</v>
      </c>
      <c r="AB5842" t="s">
        <v>10090</v>
      </c>
      <c r="AC5842" t="s">
        <v>10091</v>
      </c>
      <c r="AH5842" t="s">
        <v>6350</v>
      </c>
      <c r="AI5842" t="s">
        <v>6351</v>
      </c>
      <c r="AO5842">
        <v>0</v>
      </c>
      <c r="AP5842" t="s">
        <v>3315</v>
      </c>
      <c r="AQ5842" t="s">
        <v>5313</v>
      </c>
      <c r="AR5842">
        <v>0</v>
      </c>
      <c r="AS5842">
        <v>0</v>
      </c>
    </row>
    <row r="5843" spans="1:45" x14ac:dyDescent="0.15">
      <c r="A5843" t="s">
        <v>3314</v>
      </c>
      <c r="B5843" t="s">
        <v>6294</v>
      </c>
      <c r="C5843" t="s">
        <v>3314</v>
      </c>
      <c r="D5843" t="s">
        <v>925</v>
      </c>
      <c r="E5843" t="s">
        <v>9909</v>
      </c>
      <c r="F5843" t="s">
        <v>9910</v>
      </c>
      <c r="G5843" t="s">
        <v>898</v>
      </c>
      <c r="H5843" t="s">
        <v>899</v>
      </c>
      <c r="I5843" t="s">
        <v>385</v>
      </c>
      <c r="J5843" t="s">
        <v>899</v>
      </c>
      <c r="K5843" t="s">
        <v>5616</v>
      </c>
      <c r="L5843" t="s">
        <v>5618</v>
      </c>
      <c r="M5843">
        <v>0</v>
      </c>
      <c r="N5843" t="s">
        <v>5934</v>
      </c>
      <c r="O5843" t="s">
        <v>10095</v>
      </c>
      <c r="P5843" t="s">
        <v>10095</v>
      </c>
      <c r="Q5843">
        <v>1</v>
      </c>
      <c r="R5843">
        <v>12</v>
      </c>
      <c r="S5843">
        <v>7820</v>
      </c>
      <c r="T5843" t="s">
        <v>9920</v>
      </c>
      <c r="W5843" t="s">
        <v>6300</v>
      </c>
      <c r="AB5843" t="s">
        <v>10090</v>
      </c>
      <c r="AC5843" t="s">
        <v>10091</v>
      </c>
      <c r="AH5843" t="s">
        <v>6350</v>
      </c>
      <c r="AI5843" t="s">
        <v>6351</v>
      </c>
      <c r="AO5843">
        <v>0</v>
      </c>
      <c r="AP5843" t="s">
        <v>3315</v>
      </c>
      <c r="AQ5843" t="s">
        <v>5313</v>
      </c>
      <c r="AR5843">
        <v>0</v>
      </c>
      <c r="AS5843">
        <v>0</v>
      </c>
    </row>
    <row r="5844" spans="1:45" x14ac:dyDescent="0.15">
      <c r="A5844" t="s">
        <v>3314</v>
      </c>
      <c r="B5844" t="s">
        <v>6294</v>
      </c>
      <c r="C5844" t="s">
        <v>3314</v>
      </c>
      <c r="D5844" t="s">
        <v>925</v>
      </c>
      <c r="E5844" t="s">
        <v>9909</v>
      </c>
      <c r="F5844" t="s">
        <v>9910</v>
      </c>
      <c r="G5844" t="s">
        <v>898</v>
      </c>
      <c r="H5844" t="s">
        <v>899</v>
      </c>
      <c r="I5844" t="s">
        <v>385</v>
      </c>
      <c r="J5844" t="s">
        <v>899</v>
      </c>
      <c r="K5844" t="s">
        <v>5616</v>
      </c>
      <c r="L5844" t="s">
        <v>5618</v>
      </c>
      <c r="M5844">
        <v>0</v>
      </c>
      <c r="N5844" t="s">
        <v>5934</v>
      </c>
      <c r="O5844" t="s">
        <v>10095</v>
      </c>
      <c r="P5844" t="s">
        <v>10095</v>
      </c>
      <c r="Q5844">
        <v>1</v>
      </c>
      <c r="R5844">
        <v>13</v>
      </c>
      <c r="S5844">
        <v>7886</v>
      </c>
      <c r="T5844" t="s">
        <v>9920</v>
      </c>
      <c r="W5844" t="s">
        <v>6300</v>
      </c>
      <c r="AB5844" t="s">
        <v>10090</v>
      </c>
      <c r="AC5844" t="s">
        <v>10091</v>
      </c>
      <c r="AH5844" t="s">
        <v>6350</v>
      </c>
      <c r="AI5844" t="s">
        <v>6351</v>
      </c>
      <c r="AO5844">
        <v>0</v>
      </c>
      <c r="AP5844" t="s">
        <v>3315</v>
      </c>
      <c r="AQ5844" t="s">
        <v>5313</v>
      </c>
      <c r="AR5844">
        <v>0</v>
      </c>
      <c r="AS5844">
        <v>0</v>
      </c>
    </row>
    <row r="5845" spans="1:45" x14ac:dyDescent="0.15">
      <c r="A5845" t="s">
        <v>3314</v>
      </c>
      <c r="B5845" t="s">
        <v>6294</v>
      </c>
      <c r="C5845" t="s">
        <v>3314</v>
      </c>
      <c r="D5845" t="s">
        <v>925</v>
      </c>
      <c r="E5845" t="s">
        <v>9909</v>
      </c>
      <c r="F5845" t="s">
        <v>9910</v>
      </c>
      <c r="G5845" t="s">
        <v>898</v>
      </c>
      <c r="H5845" t="s">
        <v>899</v>
      </c>
      <c r="I5845" t="s">
        <v>385</v>
      </c>
      <c r="J5845" t="s">
        <v>899</v>
      </c>
      <c r="K5845" t="s">
        <v>5616</v>
      </c>
      <c r="L5845" t="s">
        <v>5618</v>
      </c>
      <c r="M5845">
        <v>0</v>
      </c>
      <c r="N5845" t="s">
        <v>5934</v>
      </c>
      <c r="O5845" t="s">
        <v>10095</v>
      </c>
      <c r="P5845" t="s">
        <v>10095</v>
      </c>
      <c r="Q5845">
        <v>1</v>
      </c>
      <c r="R5845">
        <v>14</v>
      </c>
      <c r="S5845">
        <v>7878</v>
      </c>
      <c r="T5845" t="s">
        <v>9920</v>
      </c>
      <c r="W5845" t="s">
        <v>6300</v>
      </c>
      <c r="AB5845" t="s">
        <v>10090</v>
      </c>
      <c r="AC5845" t="s">
        <v>10091</v>
      </c>
      <c r="AH5845" t="s">
        <v>6350</v>
      </c>
      <c r="AI5845" t="s">
        <v>6351</v>
      </c>
      <c r="AO5845">
        <v>0</v>
      </c>
      <c r="AP5845" t="s">
        <v>3315</v>
      </c>
      <c r="AQ5845" t="s">
        <v>5313</v>
      </c>
      <c r="AR5845">
        <v>0</v>
      </c>
      <c r="AS5845">
        <v>0</v>
      </c>
    </row>
    <row r="5846" spans="1:45" x14ac:dyDescent="0.15">
      <c r="A5846" t="s">
        <v>3314</v>
      </c>
      <c r="B5846" t="s">
        <v>6294</v>
      </c>
      <c r="C5846" t="s">
        <v>3314</v>
      </c>
      <c r="D5846" t="s">
        <v>925</v>
      </c>
      <c r="E5846" t="s">
        <v>9909</v>
      </c>
      <c r="F5846" t="s">
        <v>9910</v>
      </c>
      <c r="G5846" t="s">
        <v>898</v>
      </c>
      <c r="H5846" t="s">
        <v>899</v>
      </c>
      <c r="I5846" t="s">
        <v>385</v>
      </c>
      <c r="J5846" t="s">
        <v>899</v>
      </c>
      <c r="K5846" t="s">
        <v>5616</v>
      </c>
      <c r="L5846" t="s">
        <v>5618</v>
      </c>
      <c r="M5846">
        <v>0</v>
      </c>
      <c r="N5846" t="s">
        <v>5934</v>
      </c>
      <c r="O5846" t="s">
        <v>10095</v>
      </c>
      <c r="P5846" t="s">
        <v>10095</v>
      </c>
      <c r="Q5846">
        <v>1</v>
      </c>
      <c r="R5846">
        <v>15</v>
      </c>
      <c r="S5846">
        <v>7912</v>
      </c>
      <c r="T5846" t="s">
        <v>9920</v>
      </c>
      <c r="W5846" t="s">
        <v>6300</v>
      </c>
      <c r="AB5846" t="s">
        <v>10090</v>
      </c>
      <c r="AC5846" t="s">
        <v>10091</v>
      </c>
      <c r="AH5846" t="s">
        <v>6350</v>
      </c>
      <c r="AI5846" t="s">
        <v>6351</v>
      </c>
      <c r="AO5846">
        <v>0</v>
      </c>
      <c r="AP5846" t="s">
        <v>3315</v>
      </c>
      <c r="AQ5846" t="s">
        <v>5313</v>
      </c>
      <c r="AR5846">
        <v>0</v>
      </c>
      <c r="AS5846">
        <v>0</v>
      </c>
    </row>
    <row r="5847" spans="1:45" x14ac:dyDescent="0.15">
      <c r="A5847" t="s">
        <v>3314</v>
      </c>
      <c r="B5847" t="s">
        <v>6294</v>
      </c>
      <c r="C5847" t="s">
        <v>3314</v>
      </c>
      <c r="D5847" t="s">
        <v>925</v>
      </c>
      <c r="E5847" t="s">
        <v>9909</v>
      </c>
      <c r="F5847" t="s">
        <v>9910</v>
      </c>
      <c r="G5847" t="s">
        <v>898</v>
      </c>
      <c r="H5847" t="s">
        <v>899</v>
      </c>
      <c r="I5847" t="s">
        <v>385</v>
      </c>
      <c r="J5847" t="s">
        <v>899</v>
      </c>
      <c r="K5847" t="s">
        <v>5616</v>
      </c>
      <c r="L5847" t="s">
        <v>5618</v>
      </c>
      <c r="M5847">
        <v>0</v>
      </c>
      <c r="N5847" t="s">
        <v>5934</v>
      </c>
      <c r="O5847" t="s">
        <v>10095</v>
      </c>
      <c r="P5847" t="s">
        <v>10095</v>
      </c>
      <c r="Q5847">
        <v>1</v>
      </c>
      <c r="R5847">
        <v>16</v>
      </c>
      <c r="S5847">
        <v>7906</v>
      </c>
      <c r="T5847" t="s">
        <v>9920</v>
      </c>
      <c r="W5847" t="s">
        <v>6300</v>
      </c>
      <c r="AB5847" t="s">
        <v>10090</v>
      </c>
      <c r="AC5847" t="s">
        <v>10091</v>
      </c>
      <c r="AH5847" t="s">
        <v>6350</v>
      </c>
      <c r="AI5847" t="s">
        <v>6351</v>
      </c>
      <c r="AO5847">
        <v>0</v>
      </c>
      <c r="AP5847" t="s">
        <v>3315</v>
      </c>
      <c r="AQ5847" t="s">
        <v>5313</v>
      </c>
      <c r="AR5847">
        <v>0</v>
      </c>
      <c r="AS5847">
        <v>0</v>
      </c>
    </row>
    <row r="5848" spans="1:45" x14ac:dyDescent="0.15">
      <c r="A5848" t="s">
        <v>3314</v>
      </c>
      <c r="B5848" t="s">
        <v>6294</v>
      </c>
      <c r="C5848" t="s">
        <v>3314</v>
      </c>
      <c r="D5848" t="s">
        <v>925</v>
      </c>
      <c r="E5848" t="s">
        <v>9909</v>
      </c>
      <c r="F5848" t="s">
        <v>9910</v>
      </c>
      <c r="G5848" t="s">
        <v>898</v>
      </c>
      <c r="H5848" t="s">
        <v>899</v>
      </c>
      <c r="I5848" t="s">
        <v>385</v>
      </c>
      <c r="J5848" t="s">
        <v>899</v>
      </c>
      <c r="K5848" t="s">
        <v>5616</v>
      </c>
      <c r="L5848" t="s">
        <v>5618</v>
      </c>
      <c r="M5848">
        <v>0</v>
      </c>
      <c r="N5848" t="s">
        <v>5934</v>
      </c>
      <c r="O5848" t="s">
        <v>10095</v>
      </c>
      <c r="P5848" t="s">
        <v>10095</v>
      </c>
      <c r="Q5848">
        <v>1</v>
      </c>
      <c r="R5848">
        <v>17</v>
      </c>
      <c r="S5848">
        <v>7909</v>
      </c>
      <c r="T5848" t="s">
        <v>9920</v>
      </c>
      <c r="W5848" t="s">
        <v>6300</v>
      </c>
      <c r="AB5848" t="s">
        <v>10090</v>
      </c>
      <c r="AC5848" t="s">
        <v>10091</v>
      </c>
      <c r="AH5848" t="s">
        <v>6350</v>
      </c>
      <c r="AI5848" t="s">
        <v>6351</v>
      </c>
      <c r="AO5848">
        <v>0</v>
      </c>
      <c r="AP5848" t="s">
        <v>3315</v>
      </c>
      <c r="AQ5848" t="s">
        <v>5313</v>
      </c>
      <c r="AR5848">
        <v>0</v>
      </c>
      <c r="AS5848">
        <v>0</v>
      </c>
    </row>
    <row r="5849" spans="1:45" x14ac:dyDescent="0.15">
      <c r="A5849" t="s">
        <v>3314</v>
      </c>
      <c r="B5849" t="s">
        <v>6294</v>
      </c>
      <c r="C5849" t="s">
        <v>3314</v>
      </c>
      <c r="D5849" t="s">
        <v>925</v>
      </c>
      <c r="E5849" t="s">
        <v>9909</v>
      </c>
      <c r="F5849" t="s">
        <v>9910</v>
      </c>
      <c r="G5849" t="s">
        <v>898</v>
      </c>
      <c r="H5849" t="s">
        <v>899</v>
      </c>
      <c r="I5849" t="s">
        <v>385</v>
      </c>
      <c r="J5849" t="s">
        <v>899</v>
      </c>
      <c r="K5849" t="s">
        <v>5616</v>
      </c>
      <c r="L5849" t="s">
        <v>5618</v>
      </c>
      <c r="M5849">
        <v>0</v>
      </c>
      <c r="N5849" t="s">
        <v>5934</v>
      </c>
      <c r="O5849" t="s">
        <v>10095</v>
      </c>
      <c r="P5849" t="s">
        <v>10095</v>
      </c>
      <c r="Q5849">
        <v>1</v>
      </c>
      <c r="R5849">
        <v>18</v>
      </c>
      <c r="S5849">
        <v>7890</v>
      </c>
      <c r="T5849" t="s">
        <v>9920</v>
      </c>
      <c r="W5849" t="s">
        <v>6300</v>
      </c>
      <c r="AB5849" t="s">
        <v>10090</v>
      </c>
      <c r="AC5849" t="s">
        <v>10091</v>
      </c>
      <c r="AH5849" t="s">
        <v>6350</v>
      </c>
      <c r="AI5849" t="s">
        <v>6351</v>
      </c>
      <c r="AO5849">
        <v>0</v>
      </c>
      <c r="AP5849" t="s">
        <v>3315</v>
      </c>
      <c r="AQ5849" t="s">
        <v>5313</v>
      </c>
      <c r="AR5849">
        <v>0</v>
      </c>
      <c r="AS5849">
        <v>0</v>
      </c>
    </row>
    <row r="5850" spans="1:45" x14ac:dyDescent="0.15">
      <c r="A5850" t="s">
        <v>3314</v>
      </c>
      <c r="B5850" t="s">
        <v>6294</v>
      </c>
      <c r="C5850" t="s">
        <v>3314</v>
      </c>
      <c r="D5850" t="s">
        <v>925</v>
      </c>
      <c r="E5850" t="s">
        <v>9909</v>
      </c>
      <c r="F5850" t="s">
        <v>9910</v>
      </c>
      <c r="G5850" t="s">
        <v>898</v>
      </c>
      <c r="H5850" t="s">
        <v>899</v>
      </c>
      <c r="I5850" t="s">
        <v>385</v>
      </c>
      <c r="J5850" t="s">
        <v>899</v>
      </c>
      <c r="K5850" t="s">
        <v>5616</v>
      </c>
      <c r="L5850" t="s">
        <v>5618</v>
      </c>
      <c r="M5850">
        <v>0</v>
      </c>
      <c r="N5850" t="s">
        <v>5934</v>
      </c>
      <c r="O5850" t="s">
        <v>10095</v>
      </c>
      <c r="P5850" t="s">
        <v>10095</v>
      </c>
      <c r="Q5850">
        <v>1</v>
      </c>
      <c r="R5850">
        <v>19</v>
      </c>
      <c r="S5850">
        <v>7903</v>
      </c>
      <c r="T5850" t="s">
        <v>9920</v>
      </c>
      <c r="W5850" t="s">
        <v>6300</v>
      </c>
      <c r="AB5850" t="s">
        <v>10090</v>
      </c>
      <c r="AC5850" t="s">
        <v>10091</v>
      </c>
      <c r="AH5850" t="s">
        <v>6350</v>
      </c>
      <c r="AI5850" t="s">
        <v>6351</v>
      </c>
      <c r="AO5850">
        <v>0</v>
      </c>
      <c r="AP5850" t="s">
        <v>3315</v>
      </c>
      <c r="AQ5850" t="s">
        <v>5313</v>
      </c>
      <c r="AR5850">
        <v>0</v>
      </c>
      <c r="AS5850">
        <v>0</v>
      </c>
    </row>
    <row r="5851" spans="1:45" x14ac:dyDescent="0.15">
      <c r="A5851" t="s">
        <v>3314</v>
      </c>
      <c r="B5851" t="s">
        <v>6294</v>
      </c>
      <c r="C5851" t="s">
        <v>3314</v>
      </c>
      <c r="D5851" t="s">
        <v>925</v>
      </c>
      <c r="E5851" t="s">
        <v>9909</v>
      </c>
      <c r="F5851" t="s">
        <v>9910</v>
      </c>
      <c r="G5851" t="s">
        <v>898</v>
      </c>
      <c r="H5851" t="s">
        <v>899</v>
      </c>
      <c r="I5851" t="s">
        <v>385</v>
      </c>
      <c r="J5851" t="s">
        <v>899</v>
      </c>
      <c r="K5851" t="s">
        <v>5616</v>
      </c>
      <c r="L5851" t="s">
        <v>5618</v>
      </c>
      <c r="M5851">
        <v>0</v>
      </c>
      <c r="N5851" t="s">
        <v>5934</v>
      </c>
      <c r="O5851" t="s">
        <v>10095</v>
      </c>
      <c r="P5851" t="s">
        <v>10095</v>
      </c>
      <c r="Q5851">
        <v>1</v>
      </c>
      <c r="R5851">
        <v>20</v>
      </c>
      <c r="S5851">
        <v>7877</v>
      </c>
      <c r="T5851" t="s">
        <v>9920</v>
      </c>
      <c r="W5851" t="s">
        <v>6300</v>
      </c>
      <c r="AB5851" t="s">
        <v>10090</v>
      </c>
      <c r="AC5851" t="s">
        <v>10091</v>
      </c>
      <c r="AH5851" t="s">
        <v>6350</v>
      </c>
      <c r="AI5851" t="s">
        <v>6351</v>
      </c>
      <c r="AO5851">
        <v>0</v>
      </c>
      <c r="AP5851" t="s">
        <v>3315</v>
      </c>
      <c r="AQ5851" t="s">
        <v>5313</v>
      </c>
      <c r="AR5851">
        <v>0</v>
      </c>
      <c r="AS5851">
        <v>0</v>
      </c>
    </row>
    <row r="5852" spans="1:45" x14ac:dyDescent="0.15">
      <c r="A5852" t="s">
        <v>3314</v>
      </c>
      <c r="B5852" t="s">
        <v>6294</v>
      </c>
      <c r="C5852" t="s">
        <v>3314</v>
      </c>
      <c r="D5852" t="s">
        <v>925</v>
      </c>
      <c r="E5852" t="s">
        <v>9909</v>
      </c>
      <c r="F5852" t="s">
        <v>9910</v>
      </c>
      <c r="G5852" t="s">
        <v>898</v>
      </c>
      <c r="H5852" t="s">
        <v>899</v>
      </c>
      <c r="I5852" t="s">
        <v>385</v>
      </c>
      <c r="J5852" t="s">
        <v>899</v>
      </c>
      <c r="K5852" t="s">
        <v>5616</v>
      </c>
      <c r="L5852" t="s">
        <v>5618</v>
      </c>
      <c r="M5852">
        <v>0</v>
      </c>
      <c r="N5852" t="s">
        <v>5934</v>
      </c>
      <c r="O5852" t="s">
        <v>10095</v>
      </c>
      <c r="P5852" t="s">
        <v>10095</v>
      </c>
      <c r="Q5852">
        <v>1</v>
      </c>
      <c r="R5852">
        <v>21</v>
      </c>
      <c r="S5852">
        <v>7862</v>
      </c>
      <c r="T5852" t="s">
        <v>9920</v>
      </c>
      <c r="W5852" t="s">
        <v>6300</v>
      </c>
      <c r="AB5852" t="s">
        <v>10090</v>
      </c>
      <c r="AC5852" t="s">
        <v>10091</v>
      </c>
      <c r="AH5852" t="s">
        <v>6350</v>
      </c>
      <c r="AI5852" t="s">
        <v>6351</v>
      </c>
      <c r="AO5852">
        <v>0</v>
      </c>
      <c r="AP5852" t="s">
        <v>3315</v>
      </c>
      <c r="AQ5852" t="s">
        <v>5313</v>
      </c>
      <c r="AR5852">
        <v>0</v>
      </c>
      <c r="AS5852">
        <v>0</v>
      </c>
    </row>
    <row r="5853" spans="1:45" x14ac:dyDescent="0.15">
      <c r="A5853" t="s">
        <v>3314</v>
      </c>
      <c r="B5853" t="s">
        <v>6294</v>
      </c>
      <c r="C5853" t="s">
        <v>3314</v>
      </c>
      <c r="D5853" t="s">
        <v>925</v>
      </c>
      <c r="E5853" t="s">
        <v>9909</v>
      </c>
      <c r="F5853" t="s">
        <v>9910</v>
      </c>
      <c r="G5853" t="s">
        <v>898</v>
      </c>
      <c r="H5853" t="s">
        <v>899</v>
      </c>
      <c r="I5853" t="s">
        <v>385</v>
      </c>
      <c r="J5853" t="s">
        <v>899</v>
      </c>
      <c r="K5853" t="s">
        <v>5616</v>
      </c>
      <c r="L5853" t="s">
        <v>5618</v>
      </c>
      <c r="M5853">
        <v>0</v>
      </c>
      <c r="N5853" t="s">
        <v>5934</v>
      </c>
      <c r="O5853" t="s">
        <v>10095</v>
      </c>
      <c r="P5853" t="s">
        <v>10095</v>
      </c>
      <c r="Q5853">
        <v>1</v>
      </c>
      <c r="R5853">
        <v>22</v>
      </c>
      <c r="S5853">
        <v>7837</v>
      </c>
      <c r="T5853" t="s">
        <v>9920</v>
      </c>
      <c r="W5853" t="s">
        <v>6300</v>
      </c>
      <c r="AB5853" t="s">
        <v>10090</v>
      </c>
      <c r="AC5853" t="s">
        <v>10091</v>
      </c>
      <c r="AH5853" t="s">
        <v>6350</v>
      </c>
      <c r="AI5853" t="s">
        <v>6351</v>
      </c>
      <c r="AO5853">
        <v>0</v>
      </c>
      <c r="AP5853" t="s">
        <v>3315</v>
      </c>
      <c r="AQ5853" t="s">
        <v>5313</v>
      </c>
      <c r="AR5853">
        <v>0</v>
      </c>
      <c r="AS5853">
        <v>0</v>
      </c>
    </row>
    <row r="5854" spans="1:45" x14ac:dyDescent="0.15">
      <c r="A5854" t="s">
        <v>3314</v>
      </c>
      <c r="B5854" t="s">
        <v>6294</v>
      </c>
      <c r="C5854" t="s">
        <v>3314</v>
      </c>
      <c r="D5854" t="s">
        <v>925</v>
      </c>
      <c r="E5854" t="s">
        <v>9909</v>
      </c>
      <c r="F5854" t="s">
        <v>9910</v>
      </c>
      <c r="G5854" t="s">
        <v>898</v>
      </c>
      <c r="H5854" t="s">
        <v>899</v>
      </c>
      <c r="I5854" t="s">
        <v>385</v>
      </c>
      <c r="J5854" t="s">
        <v>899</v>
      </c>
      <c r="K5854" t="s">
        <v>5616</v>
      </c>
      <c r="L5854" t="s">
        <v>5618</v>
      </c>
      <c r="M5854">
        <v>0</v>
      </c>
      <c r="N5854" t="s">
        <v>5934</v>
      </c>
      <c r="O5854" t="s">
        <v>10095</v>
      </c>
      <c r="P5854" t="s">
        <v>10095</v>
      </c>
      <c r="Q5854">
        <v>1</v>
      </c>
      <c r="R5854">
        <v>23</v>
      </c>
      <c r="S5854">
        <v>7886</v>
      </c>
      <c r="T5854" t="s">
        <v>9920</v>
      </c>
      <c r="W5854" t="s">
        <v>6300</v>
      </c>
      <c r="AB5854" t="s">
        <v>10090</v>
      </c>
      <c r="AC5854" t="s">
        <v>10091</v>
      </c>
      <c r="AH5854" t="s">
        <v>6350</v>
      </c>
      <c r="AI5854" t="s">
        <v>6351</v>
      </c>
      <c r="AO5854">
        <v>0</v>
      </c>
      <c r="AP5854" t="s">
        <v>3315</v>
      </c>
      <c r="AQ5854" t="s">
        <v>5313</v>
      </c>
      <c r="AR5854">
        <v>0</v>
      </c>
      <c r="AS5854">
        <v>0</v>
      </c>
    </row>
    <row r="5855" spans="1:45" x14ac:dyDescent="0.15">
      <c r="A5855" t="s">
        <v>3314</v>
      </c>
      <c r="B5855" t="s">
        <v>6294</v>
      </c>
      <c r="C5855" t="s">
        <v>3314</v>
      </c>
      <c r="D5855" t="s">
        <v>925</v>
      </c>
      <c r="E5855" t="s">
        <v>9909</v>
      </c>
      <c r="F5855" t="s">
        <v>9910</v>
      </c>
      <c r="G5855" t="s">
        <v>898</v>
      </c>
      <c r="H5855" t="s">
        <v>899</v>
      </c>
      <c r="I5855" t="s">
        <v>385</v>
      </c>
      <c r="J5855" t="s">
        <v>899</v>
      </c>
      <c r="K5855" t="s">
        <v>5616</v>
      </c>
      <c r="L5855" t="s">
        <v>5618</v>
      </c>
      <c r="M5855">
        <v>0</v>
      </c>
      <c r="N5855" t="s">
        <v>5934</v>
      </c>
      <c r="O5855" t="s">
        <v>10095</v>
      </c>
      <c r="P5855" t="s">
        <v>10095</v>
      </c>
      <c r="Q5855">
        <v>1</v>
      </c>
      <c r="R5855">
        <v>24</v>
      </c>
      <c r="S5855">
        <v>7882</v>
      </c>
      <c r="T5855" t="s">
        <v>9920</v>
      </c>
      <c r="W5855" t="s">
        <v>6300</v>
      </c>
      <c r="AB5855" t="s">
        <v>10090</v>
      </c>
      <c r="AC5855" t="s">
        <v>10091</v>
      </c>
      <c r="AH5855" t="s">
        <v>6350</v>
      </c>
      <c r="AI5855" t="s">
        <v>6351</v>
      </c>
      <c r="AO5855">
        <v>0</v>
      </c>
      <c r="AP5855" t="s">
        <v>3315</v>
      </c>
      <c r="AQ5855" t="s">
        <v>5313</v>
      </c>
      <c r="AR5855">
        <v>0</v>
      </c>
      <c r="AS5855">
        <v>0</v>
      </c>
    </row>
    <row r="5856" spans="1:45" x14ac:dyDescent="0.15">
      <c r="A5856" t="s">
        <v>3314</v>
      </c>
      <c r="B5856" t="s">
        <v>6294</v>
      </c>
      <c r="C5856" t="s">
        <v>3314</v>
      </c>
      <c r="D5856" t="s">
        <v>925</v>
      </c>
      <c r="E5856" t="s">
        <v>9909</v>
      </c>
      <c r="F5856" t="s">
        <v>9910</v>
      </c>
      <c r="G5856" t="s">
        <v>898</v>
      </c>
      <c r="H5856" t="s">
        <v>899</v>
      </c>
      <c r="I5856" t="s">
        <v>385</v>
      </c>
      <c r="J5856" t="s">
        <v>899</v>
      </c>
      <c r="K5856" t="s">
        <v>5616</v>
      </c>
      <c r="L5856" t="s">
        <v>5618</v>
      </c>
      <c r="M5856">
        <v>0</v>
      </c>
      <c r="N5856" t="s">
        <v>5934</v>
      </c>
      <c r="O5856" t="s">
        <v>10095</v>
      </c>
      <c r="P5856" t="s">
        <v>10095</v>
      </c>
      <c r="Q5856">
        <v>1</v>
      </c>
      <c r="R5856">
        <v>25</v>
      </c>
      <c r="S5856">
        <v>7896</v>
      </c>
      <c r="T5856" t="s">
        <v>9920</v>
      </c>
      <c r="W5856" t="s">
        <v>6300</v>
      </c>
      <c r="AB5856" t="s">
        <v>10090</v>
      </c>
      <c r="AC5856" t="s">
        <v>10091</v>
      </c>
      <c r="AH5856" t="s">
        <v>6350</v>
      </c>
      <c r="AI5856" t="s">
        <v>6351</v>
      </c>
      <c r="AO5856">
        <v>0</v>
      </c>
      <c r="AP5856" t="s">
        <v>3315</v>
      </c>
      <c r="AQ5856" t="s">
        <v>5313</v>
      </c>
      <c r="AR5856">
        <v>0</v>
      </c>
      <c r="AS5856">
        <v>0</v>
      </c>
    </row>
    <row r="5857" spans="1:45" x14ac:dyDescent="0.15">
      <c r="A5857" t="s">
        <v>3314</v>
      </c>
      <c r="B5857" t="s">
        <v>6294</v>
      </c>
      <c r="C5857" t="s">
        <v>3314</v>
      </c>
      <c r="D5857" t="s">
        <v>925</v>
      </c>
      <c r="E5857" t="s">
        <v>9909</v>
      </c>
      <c r="F5857" t="s">
        <v>9910</v>
      </c>
      <c r="G5857" t="s">
        <v>898</v>
      </c>
      <c r="H5857" t="s">
        <v>899</v>
      </c>
      <c r="I5857" t="s">
        <v>385</v>
      </c>
      <c r="J5857" t="s">
        <v>899</v>
      </c>
      <c r="K5857" t="s">
        <v>5632</v>
      </c>
      <c r="L5857" t="s">
        <v>5634</v>
      </c>
      <c r="M5857">
        <v>0</v>
      </c>
      <c r="N5857" t="s">
        <v>5737</v>
      </c>
      <c r="O5857" t="s">
        <v>5762</v>
      </c>
      <c r="P5857" t="s">
        <v>5762</v>
      </c>
      <c r="Q5857">
        <v>1</v>
      </c>
      <c r="R5857">
        <v>1</v>
      </c>
      <c r="S5857">
        <v>7218</v>
      </c>
      <c r="T5857" t="s">
        <v>9944</v>
      </c>
      <c r="W5857" t="s">
        <v>6300</v>
      </c>
      <c r="AB5857" t="s">
        <v>10090</v>
      </c>
      <c r="AC5857" t="s">
        <v>10091</v>
      </c>
      <c r="AH5857" t="s">
        <v>6350</v>
      </c>
      <c r="AI5857" t="s">
        <v>6351</v>
      </c>
      <c r="AO5857">
        <v>0</v>
      </c>
      <c r="AP5857" t="s">
        <v>3315</v>
      </c>
      <c r="AQ5857" t="s">
        <v>5313</v>
      </c>
      <c r="AR5857">
        <v>0</v>
      </c>
      <c r="AS5857">
        <v>0</v>
      </c>
    </row>
    <row r="5858" spans="1:45" x14ac:dyDescent="0.15">
      <c r="A5858" t="s">
        <v>3314</v>
      </c>
      <c r="B5858" t="s">
        <v>6294</v>
      </c>
      <c r="C5858" t="s">
        <v>3314</v>
      </c>
      <c r="D5858" t="s">
        <v>925</v>
      </c>
      <c r="E5858" t="s">
        <v>9909</v>
      </c>
      <c r="F5858" t="s">
        <v>9910</v>
      </c>
      <c r="G5858" t="s">
        <v>898</v>
      </c>
      <c r="H5858" t="s">
        <v>899</v>
      </c>
      <c r="I5858" t="s">
        <v>385</v>
      </c>
      <c r="J5858" t="s">
        <v>899</v>
      </c>
      <c r="K5858" t="s">
        <v>5632</v>
      </c>
      <c r="L5858" t="s">
        <v>5634</v>
      </c>
      <c r="M5858">
        <v>0</v>
      </c>
      <c r="N5858" t="s">
        <v>5737</v>
      </c>
      <c r="O5858" t="s">
        <v>5762</v>
      </c>
      <c r="P5858" t="s">
        <v>5762</v>
      </c>
      <c r="Q5858">
        <v>1</v>
      </c>
      <c r="R5858">
        <v>2</v>
      </c>
      <c r="S5858">
        <v>7323</v>
      </c>
      <c r="T5858" t="s">
        <v>9944</v>
      </c>
      <c r="W5858" t="s">
        <v>6300</v>
      </c>
      <c r="AB5858" t="s">
        <v>10090</v>
      </c>
      <c r="AC5858" t="s">
        <v>10091</v>
      </c>
      <c r="AH5858" t="s">
        <v>6350</v>
      </c>
      <c r="AI5858" t="s">
        <v>6351</v>
      </c>
      <c r="AO5858">
        <v>0</v>
      </c>
      <c r="AP5858" t="s">
        <v>3315</v>
      </c>
      <c r="AQ5858" t="s">
        <v>5313</v>
      </c>
      <c r="AR5858">
        <v>0</v>
      </c>
      <c r="AS5858">
        <v>0</v>
      </c>
    </row>
    <row r="5859" spans="1:45" x14ac:dyDescent="0.15">
      <c r="A5859" t="s">
        <v>3314</v>
      </c>
      <c r="B5859" t="s">
        <v>6294</v>
      </c>
      <c r="C5859" t="s">
        <v>3314</v>
      </c>
      <c r="D5859" t="s">
        <v>925</v>
      </c>
      <c r="E5859" t="s">
        <v>9909</v>
      </c>
      <c r="F5859" t="s">
        <v>9910</v>
      </c>
      <c r="G5859" t="s">
        <v>898</v>
      </c>
      <c r="H5859" t="s">
        <v>899</v>
      </c>
      <c r="I5859" t="s">
        <v>385</v>
      </c>
      <c r="J5859" t="s">
        <v>899</v>
      </c>
      <c r="K5859" t="s">
        <v>5632</v>
      </c>
      <c r="L5859" t="s">
        <v>5634</v>
      </c>
      <c r="M5859">
        <v>0</v>
      </c>
      <c r="N5859" t="s">
        <v>5737</v>
      </c>
      <c r="O5859" t="s">
        <v>5762</v>
      </c>
      <c r="P5859" t="s">
        <v>5762</v>
      </c>
      <c r="Q5859">
        <v>1</v>
      </c>
      <c r="R5859">
        <v>25</v>
      </c>
      <c r="S5859">
        <v>7211</v>
      </c>
      <c r="T5859" t="s">
        <v>9944</v>
      </c>
      <c r="W5859" t="s">
        <v>6300</v>
      </c>
      <c r="AB5859" t="s">
        <v>10090</v>
      </c>
      <c r="AC5859" t="s">
        <v>10091</v>
      </c>
      <c r="AH5859" t="s">
        <v>6350</v>
      </c>
      <c r="AI5859" t="s">
        <v>6351</v>
      </c>
      <c r="AO5859">
        <v>0</v>
      </c>
      <c r="AP5859" t="s">
        <v>3315</v>
      </c>
      <c r="AQ5859" t="s">
        <v>5313</v>
      </c>
      <c r="AR5859">
        <v>0</v>
      </c>
      <c r="AS5859">
        <v>0</v>
      </c>
    </row>
    <row r="5860" spans="1:45" x14ac:dyDescent="0.15">
      <c r="A5860" t="s">
        <v>3314</v>
      </c>
      <c r="B5860" t="s">
        <v>6294</v>
      </c>
      <c r="C5860" t="s">
        <v>3314</v>
      </c>
      <c r="D5860" t="s">
        <v>925</v>
      </c>
      <c r="E5860" t="s">
        <v>9909</v>
      </c>
      <c r="F5860" t="s">
        <v>9910</v>
      </c>
      <c r="G5860" t="s">
        <v>898</v>
      </c>
      <c r="H5860" t="s">
        <v>899</v>
      </c>
      <c r="I5860" t="s">
        <v>385</v>
      </c>
      <c r="J5860" t="s">
        <v>899</v>
      </c>
      <c r="K5860" t="s">
        <v>5632</v>
      </c>
      <c r="L5860" t="s">
        <v>5634</v>
      </c>
      <c r="M5860">
        <v>0</v>
      </c>
      <c r="N5860" t="s">
        <v>5949</v>
      </c>
      <c r="O5860" t="s">
        <v>10095</v>
      </c>
      <c r="P5860" t="s">
        <v>10095</v>
      </c>
      <c r="Q5860">
        <v>1</v>
      </c>
      <c r="R5860">
        <v>1</v>
      </c>
      <c r="S5860">
        <v>7613</v>
      </c>
      <c r="T5860" t="s">
        <v>9971</v>
      </c>
      <c r="W5860" t="s">
        <v>6300</v>
      </c>
      <c r="AB5860" t="s">
        <v>10090</v>
      </c>
      <c r="AC5860" t="s">
        <v>10091</v>
      </c>
      <c r="AH5860" t="s">
        <v>6350</v>
      </c>
      <c r="AI5860" t="s">
        <v>6351</v>
      </c>
      <c r="AO5860">
        <v>0</v>
      </c>
      <c r="AP5860" t="s">
        <v>3315</v>
      </c>
      <c r="AQ5860" t="s">
        <v>5313</v>
      </c>
      <c r="AR5860">
        <v>0</v>
      </c>
      <c r="AS5860">
        <v>0</v>
      </c>
    </row>
    <row r="5861" spans="1:45" x14ac:dyDescent="0.15">
      <c r="A5861" t="s">
        <v>3314</v>
      </c>
      <c r="B5861" t="s">
        <v>6294</v>
      </c>
      <c r="C5861" t="s">
        <v>3314</v>
      </c>
      <c r="D5861" t="s">
        <v>925</v>
      </c>
      <c r="E5861" t="s">
        <v>9909</v>
      </c>
      <c r="F5861" t="s">
        <v>9910</v>
      </c>
      <c r="G5861" t="s">
        <v>10096</v>
      </c>
      <c r="H5861" t="s">
        <v>10097</v>
      </c>
      <c r="I5861" t="s">
        <v>1038</v>
      </c>
      <c r="J5861" t="s">
        <v>10097</v>
      </c>
      <c r="K5861" t="s">
        <v>5616</v>
      </c>
      <c r="L5861" t="s">
        <v>5618</v>
      </c>
      <c r="M5861">
        <v>0</v>
      </c>
      <c r="N5861" t="s">
        <v>10098</v>
      </c>
      <c r="O5861" t="s">
        <v>1143</v>
      </c>
      <c r="P5861" t="s">
        <v>1143</v>
      </c>
      <c r="Q5861">
        <v>1</v>
      </c>
      <c r="R5861">
        <v>3</v>
      </c>
      <c r="S5861">
        <v>35649</v>
      </c>
      <c r="T5861" t="s">
        <v>10099</v>
      </c>
      <c r="W5861" t="s">
        <v>6300</v>
      </c>
      <c r="AB5861" t="s">
        <v>10100</v>
      </c>
      <c r="AC5861" t="s">
        <v>10100</v>
      </c>
      <c r="AH5861" t="s">
        <v>6350</v>
      </c>
      <c r="AI5861" t="s">
        <v>6351</v>
      </c>
      <c r="AO5861">
        <v>0</v>
      </c>
      <c r="AP5861" t="s">
        <v>3315</v>
      </c>
      <c r="AQ5861" t="s">
        <v>5313</v>
      </c>
      <c r="AR5861">
        <v>0</v>
      </c>
      <c r="AS5861">
        <v>0</v>
      </c>
    </row>
    <row r="5862" spans="1:45" x14ac:dyDescent="0.15">
      <c r="A5862" t="s">
        <v>3314</v>
      </c>
      <c r="B5862" t="s">
        <v>6294</v>
      </c>
      <c r="C5862" t="s">
        <v>3314</v>
      </c>
      <c r="D5862" t="s">
        <v>925</v>
      </c>
      <c r="E5862" t="s">
        <v>9909</v>
      </c>
      <c r="F5862" t="s">
        <v>9910</v>
      </c>
      <c r="G5862" t="s">
        <v>10101</v>
      </c>
      <c r="H5862" t="s">
        <v>2969</v>
      </c>
      <c r="I5862" t="s">
        <v>607</v>
      </c>
      <c r="J5862" t="s">
        <v>2969</v>
      </c>
      <c r="K5862" t="s">
        <v>5616</v>
      </c>
      <c r="L5862" t="s">
        <v>5618</v>
      </c>
      <c r="M5862">
        <v>0</v>
      </c>
      <c r="N5862" t="s">
        <v>5709</v>
      </c>
      <c r="O5862" t="s">
        <v>9814</v>
      </c>
      <c r="P5862" t="s">
        <v>9814</v>
      </c>
      <c r="Q5862">
        <v>1</v>
      </c>
      <c r="R5862">
        <v>2</v>
      </c>
      <c r="S5862">
        <v>70133</v>
      </c>
      <c r="T5862" t="s">
        <v>9918</v>
      </c>
      <c r="W5862" t="s">
        <v>6300</v>
      </c>
      <c r="AB5862" t="s">
        <v>10102</v>
      </c>
      <c r="AC5862" t="s">
        <v>10102</v>
      </c>
      <c r="AH5862" t="s">
        <v>6350</v>
      </c>
      <c r="AI5862" t="s">
        <v>6351</v>
      </c>
      <c r="AO5862">
        <v>0</v>
      </c>
      <c r="AP5862" t="s">
        <v>3315</v>
      </c>
      <c r="AQ5862" t="s">
        <v>5313</v>
      </c>
      <c r="AR5862">
        <v>0</v>
      </c>
      <c r="AS5862">
        <v>0</v>
      </c>
    </row>
    <row r="5863" spans="1:45" x14ac:dyDescent="0.15">
      <c r="A5863" t="s">
        <v>3314</v>
      </c>
      <c r="B5863" t="s">
        <v>6294</v>
      </c>
      <c r="C5863" t="s">
        <v>3314</v>
      </c>
      <c r="D5863" t="s">
        <v>925</v>
      </c>
      <c r="E5863" t="s">
        <v>9909</v>
      </c>
      <c r="F5863" t="s">
        <v>9910</v>
      </c>
      <c r="G5863" t="s">
        <v>10103</v>
      </c>
      <c r="H5863" t="s">
        <v>2417</v>
      </c>
      <c r="I5863" t="s">
        <v>1664</v>
      </c>
      <c r="J5863" t="s">
        <v>2417</v>
      </c>
      <c r="K5863" t="s">
        <v>5703</v>
      </c>
      <c r="L5863" t="s">
        <v>5705</v>
      </c>
      <c r="M5863">
        <v>0</v>
      </c>
      <c r="N5863" t="s">
        <v>5704</v>
      </c>
      <c r="O5863" t="s">
        <v>10104</v>
      </c>
      <c r="P5863" t="s">
        <v>10104</v>
      </c>
      <c r="Q5863">
        <v>1</v>
      </c>
      <c r="R5863">
        <v>1</v>
      </c>
      <c r="S5863">
        <v>41473</v>
      </c>
      <c r="T5863" t="s">
        <v>9966</v>
      </c>
      <c r="W5863" t="s">
        <v>6300</v>
      </c>
      <c r="AB5863" t="s">
        <v>10105</v>
      </c>
      <c r="AC5863" t="s">
        <v>10105</v>
      </c>
      <c r="AH5863" t="s">
        <v>6350</v>
      </c>
      <c r="AI5863" t="s">
        <v>6351</v>
      </c>
      <c r="AO5863">
        <v>0</v>
      </c>
      <c r="AP5863" t="s">
        <v>3315</v>
      </c>
      <c r="AQ5863" t="s">
        <v>5313</v>
      </c>
      <c r="AR5863">
        <v>0</v>
      </c>
      <c r="AS5863">
        <v>0</v>
      </c>
    </row>
    <row r="5864" spans="1:45" x14ac:dyDescent="0.15">
      <c r="A5864" t="s">
        <v>3314</v>
      </c>
      <c r="B5864" t="s">
        <v>6294</v>
      </c>
      <c r="C5864" t="s">
        <v>3314</v>
      </c>
      <c r="D5864" t="s">
        <v>925</v>
      </c>
      <c r="E5864" t="s">
        <v>9909</v>
      </c>
      <c r="F5864" t="s">
        <v>9910</v>
      </c>
      <c r="G5864" t="s">
        <v>10103</v>
      </c>
      <c r="H5864" t="s">
        <v>2417</v>
      </c>
      <c r="I5864" t="s">
        <v>1664</v>
      </c>
      <c r="J5864" t="s">
        <v>2417</v>
      </c>
      <c r="K5864" t="s">
        <v>5703</v>
      </c>
      <c r="L5864" t="s">
        <v>5705</v>
      </c>
      <c r="M5864">
        <v>0</v>
      </c>
      <c r="N5864" t="s">
        <v>5704</v>
      </c>
      <c r="O5864" t="s">
        <v>10104</v>
      </c>
      <c r="P5864" t="s">
        <v>10104</v>
      </c>
      <c r="Q5864">
        <v>1</v>
      </c>
      <c r="R5864">
        <v>2</v>
      </c>
      <c r="S5864">
        <v>41466</v>
      </c>
      <c r="T5864" t="s">
        <v>9966</v>
      </c>
      <c r="W5864" t="s">
        <v>6300</v>
      </c>
      <c r="AB5864" t="s">
        <v>10105</v>
      </c>
      <c r="AC5864" t="s">
        <v>10105</v>
      </c>
      <c r="AH5864" t="s">
        <v>6350</v>
      </c>
      <c r="AI5864" t="s">
        <v>6351</v>
      </c>
      <c r="AO5864">
        <v>0</v>
      </c>
      <c r="AP5864" t="s">
        <v>3315</v>
      </c>
      <c r="AQ5864" t="s">
        <v>5313</v>
      </c>
      <c r="AR5864">
        <v>0</v>
      </c>
      <c r="AS5864">
        <v>0</v>
      </c>
    </row>
    <row r="5865" spans="1:45" x14ac:dyDescent="0.15">
      <c r="A5865" t="s">
        <v>3314</v>
      </c>
      <c r="B5865" t="s">
        <v>6294</v>
      </c>
      <c r="C5865" t="s">
        <v>3314</v>
      </c>
      <c r="D5865" t="s">
        <v>925</v>
      </c>
      <c r="E5865" t="s">
        <v>9909</v>
      </c>
      <c r="F5865" t="s">
        <v>9910</v>
      </c>
      <c r="G5865" t="s">
        <v>10103</v>
      </c>
      <c r="H5865" t="s">
        <v>2417</v>
      </c>
      <c r="I5865" t="s">
        <v>1664</v>
      </c>
      <c r="J5865" t="s">
        <v>2417</v>
      </c>
      <c r="K5865" t="s">
        <v>5703</v>
      </c>
      <c r="L5865" t="s">
        <v>5705</v>
      </c>
      <c r="M5865">
        <v>0</v>
      </c>
      <c r="N5865" t="s">
        <v>5704</v>
      </c>
      <c r="O5865" t="s">
        <v>10104</v>
      </c>
      <c r="P5865" t="s">
        <v>10104</v>
      </c>
      <c r="Q5865">
        <v>1</v>
      </c>
      <c r="R5865">
        <v>3</v>
      </c>
      <c r="S5865">
        <v>41472</v>
      </c>
      <c r="T5865" t="s">
        <v>9966</v>
      </c>
      <c r="W5865" t="s">
        <v>6300</v>
      </c>
      <c r="AB5865" t="s">
        <v>10105</v>
      </c>
      <c r="AC5865" t="s">
        <v>10105</v>
      </c>
      <c r="AH5865" t="s">
        <v>6350</v>
      </c>
      <c r="AI5865" t="s">
        <v>6351</v>
      </c>
      <c r="AO5865">
        <v>0</v>
      </c>
      <c r="AP5865" t="s">
        <v>3315</v>
      </c>
      <c r="AQ5865" t="s">
        <v>5313</v>
      </c>
      <c r="AR5865">
        <v>0</v>
      </c>
      <c r="AS5865">
        <v>0</v>
      </c>
    </row>
    <row r="5866" spans="1:45" x14ac:dyDescent="0.15">
      <c r="A5866" t="s">
        <v>3314</v>
      </c>
      <c r="B5866" t="s">
        <v>6294</v>
      </c>
      <c r="C5866" t="s">
        <v>3314</v>
      </c>
      <c r="D5866" t="s">
        <v>925</v>
      </c>
      <c r="E5866" t="s">
        <v>9909</v>
      </c>
      <c r="F5866" t="s">
        <v>9910</v>
      </c>
      <c r="G5866" t="s">
        <v>10103</v>
      </c>
      <c r="H5866" t="s">
        <v>2417</v>
      </c>
      <c r="I5866" t="s">
        <v>1664</v>
      </c>
      <c r="J5866" t="s">
        <v>2417</v>
      </c>
      <c r="K5866" t="s">
        <v>5703</v>
      </c>
      <c r="L5866" t="s">
        <v>5705</v>
      </c>
      <c r="M5866">
        <v>0</v>
      </c>
      <c r="N5866" t="s">
        <v>5704</v>
      </c>
      <c r="O5866" t="s">
        <v>10104</v>
      </c>
      <c r="P5866" t="s">
        <v>10104</v>
      </c>
      <c r="Q5866">
        <v>1</v>
      </c>
      <c r="R5866">
        <v>4</v>
      </c>
      <c r="S5866">
        <v>41054</v>
      </c>
      <c r="T5866" t="s">
        <v>9966</v>
      </c>
      <c r="W5866" t="s">
        <v>6300</v>
      </c>
      <c r="AB5866" t="s">
        <v>10105</v>
      </c>
      <c r="AC5866" t="s">
        <v>10105</v>
      </c>
      <c r="AH5866" t="s">
        <v>6350</v>
      </c>
      <c r="AI5866" t="s">
        <v>6351</v>
      </c>
      <c r="AO5866">
        <v>0</v>
      </c>
      <c r="AP5866" t="s">
        <v>3315</v>
      </c>
      <c r="AQ5866" t="s">
        <v>5313</v>
      </c>
      <c r="AR5866">
        <v>0</v>
      </c>
      <c r="AS5866">
        <v>0</v>
      </c>
    </row>
    <row r="5867" spans="1:45" x14ac:dyDescent="0.15">
      <c r="A5867" t="s">
        <v>3314</v>
      </c>
      <c r="B5867" t="s">
        <v>6294</v>
      </c>
      <c r="C5867" t="s">
        <v>3314</v>
      </c>
      <c r="D5867" t="s">
        <v>925</v>
      </c>
      <c r="E5867" t="s">
        <v>9909</v>
      </c>
      <c r="F5867" t="s">
        <v>9910</v>
      </c>
      <c r="G5867" t="s">
        <v>10103</v>
      </c>
      <c r="H5867" t="s">
        <v>2417</v>
      </c>
      <c r="I5867" t="s">
        <v>1664</v>
      </c>
      <c r="J5867" t="s">
        <v>2417</v>
      </c>
      <c r="K5867" t="s">
        <v>5703</v>
      </c>
      <c r="L5867" t="s">
        <v>5705</v>
      </c>
      <c r="M5867">
        <v>0</v>
      </c>
      <c r="N5867" t="s">
        <v>5704</v>
      </c>
      <c r="O5867" t="s">
        <v>10104</v>
      </c>
      <c r="P5867" t="s">
        <v>10104</v>
      </c>
      <c r="Q5867">
        <v>1</v>
      </c>
      <c r="R5867">
        <v>5</v>
      </c>
      <c r="S5867">
        <v>41436</v>
      </c>
      <c r="T5867" t="s">
        <v>9966</v>
      </c>
      <c r="W5867" t="s">
        <v>6300</v>
      </c>
      <c r="AB5867" t="s">
        <v>10105</v>
      </c>
      <c r="AC5867" t="s">
        <v>10105</v>
      </c>
      <c r="AH5867" t="s">
        <v>6350</v>
      </c>
      <c r="AI5867" t="s">
        <v>6351</v>
      </c>
      <c r="AO5867">
        <v>0</v>
      </c>
      <c r="AP5867" t="s">
        <v>3315</v>
      </c>
      <c r="AQ5867" t="s">
        <v>5313</v>
      </c>
      <c r="AR5867">
        <v>0</v>
      </c>
      <c r="AS5867">
        <v>0</v>
      </c>
    </row>
    <row r="5868" spans="1:45" x14ac:dyDescent="0.15">
      <c r="A5868" t="s">
        <v>3314</v>
      </c>
      <c r="B5868" t="s">
        <v>6294</v>
      </c>
      <c r="C5868" t="s">
        <v>3314</v>
      </c>
      <c r="D5868" t="s">
        <v>925</v>
      </c>
      <c r="E5868" t="s">
        <v>9909</v>
      </c>
      <c r="F5868" t="s">
        <v>9910</v>
      </c>
      <c r="G5868" t="s">
        <v>10103</v>
      </c>
      <c r="H5868" t="s">
        <v>2417</v>
      </c>
      <c r="I5868" t="s">
        <v>1664</v>
      </c>
      <c r="J5868" t="s">
        <v>2417</v>
      </c>
      <c r="K5868" t="s">
        <v>5703</v>
      </c>
      <c r="L5868" t="s">
        <v>5705</v>
      </c>
      <c r="M5868">
        <v>0</v>
      </c>
      <c r="N5868" t="s">
        <v>5704</v>
      </c>
      <c r="O5868" t="s">
        <v>10104</v>
      </c>
      <c r="P5868" t="s">
        <v>10104</v>
      </c>
      <c r="Q5868">
        <v>1</v>
      </c>
      <c r="R5868">
        <v>6</v>
      </c>
      <c r="S5868">
        <v>41344</v>
      </c>
      <c r="T5868" t="s">
        <v>9966</v>
      </c>
      <c r="W5868" t="s">
        <v>6300</v>
      </c>
      <c r="AB5868" t="s">
        <v>10105</v>
      </c>
      <c r="AC5868" t="s">
        <v>10105</v>
      </c>
      <c r="AH5868" t="s">
        <v>6350</v>
      </c>
      <c r="AI5868" t="s">
        <v>6351</v>
      </c>
      <c r="AO5868">
        <v>0</v>
      </c>
      <c r="AP5868" t="s">
        <v>3315</v>
      </c>
      <c r="AQ5868" t="s">
        <v>5313</v>
      </c>
      <c r="AR5868">
        <v>0</v>
      </c>
      <c r="AS5868">
        <v>0</v>
      </c>
    </row>
    <row r="5869" spans="1:45" x14ac:dyDescent="0.15">
      <c r="A5869" t="s">
        <v>3314</v>
      </c>
      <c r="B5869" t="s">
        <v>6294</v>
      </c>
      <c r="C5869" t="s">
        <v>3314</v>
      </c>
      <c r="D5869" t="s">
        <v>925</v>
      </c>
      <c r="E5869" t="s">
        <v>9909</v>
      </c>
      <c r="F5869" t="s">
        <v>9910</v>
      </c>
      <c r="G5869" t="s">
        <v>10103</v>
      </c>
      <c r="H5869" t="s">
        <v>2417</v>
      </c>
      <c r="I5869" t="s">
        <v>1664</v>
      </c>
      <c r="J5869" t="s">
        <v>2417</v>
      </c>
      <c r="K5869" t="s">
        <v>5703</v>
      </c>
      <c r="L5869" t="s">
        <v>5705</v>
      </c>
      <c r="M5869">
        <v>0</v>
      </c>
      <c r="N5869" t="s">
        <v>5704</v>
      </c>
      <c r="O5869" t="s">
        <v>10104</v>
      </c>
      <c r="P5869" t="s">
        <v>10104</v>
      </c>
      <c r="Q5869">
        <v>1</v>
      </c>
      <c r="R5869">
        <v>7</v>
      </c>
      <c r="S5869">
        <v>41311</v>
      </c>
      <c r="T5869" t="s">
        <v>9966</v>
      </c>
      <c r="W5869" t="s">
        <v>6300</v>
      </c>
      <c r="AB5869" t="s">
        <v>10105</v>
      </c>
      <c r="AC5869" t="s">
        <v>10105</v>
      </c>
      <c r="AH5869" t="s">
        <v>6350</v>
      </c>
      <c r="AI5869" t="s">
        <v>6351</v>
      </c>
      <c r="AO5869">
        <v>0</v>
      </c>
      <c r="AP5869" t="s">
        <v>3315</v>
      </c>
      <c r="AQ5869" t="s">
        <v>5313</v>
      </c>
      <c r="AR5869">
        <v>0</v>
      </c>
      <c r="AS5869">
        <v>0</v>
      </c>
    </row>
    <row r="5870" spans="1:45" x14ac:dyDescent="0.15">
      <c r="A5870" t="s">
        <v>3314</v>
      </c>
      <c r="B5870" t="s">
        <v>6294</v>
      </c>
      <c r="C5870" t="s">
        <v>3314</v>
      </c>
      <c r="D5870" t="s">
        <v>925</v>
      </c>
      <c r="E5870" t="s">
        <v>9909</v>
      </c>
      <c r="F5870" t="s">
        <v>9910</v>
      </c>
      <c r="G5870" t="s">
        <v>10103</v>
      </c>
      <c r="H5870" t="s">
        <v>2417</v>
      </c>
      <c r="I5870" t="s">
        <v>1664</v>
      </c>
      <c r="J5870" t="s">
        <v>2417</v>
      </c>
      <c r="K5870" t="s">
        <v>5703</v>
      </c>
      <c r="L5870" t="s">
        <v>5705</v>
      </c>
      <c r="M5870">
        <v>0</v>
      </c>
      <c r="N5870" t="s">
        <v>5704</v>
      </c>
      <c r="O5870" t="s">
        <v>10104</v>
      </c>
      <c r="P5870" t="s">
        <v>10104</v>
      </c>
      <c r="Q5870">
        <v>1</v>
      </c>
      <c r="R5870">
        <v>8</v>
      </c>
      <c r="S5870">
        <v>41221</v>
      </c>
      <c r="T5870" t="s">
        <v>9966</v>
      </c>
      <c r="W5870" t="s">
        <v>6300</v>
      </c>
      <c r="AB5870" t="s">
        <v>10105</v>
      </c>
      <c r="AC5870" t="s">
        <v>10105</v>
      </c>
      <c r="AH5870" t="s">
        <v>6350</v>
      </c>
      <c r="AI5870" t="s">
        <v>6351</v>
      </c>
      <c r="AO5870">
        <v>0</v>
      </c>
      <c r="AP5870" t="s">
        <v>3315</v>
      </c>
      <c r="AQ5870" t="s">
        <v>5313</v>
      </c>
      <c r="AR5870">
        <v>0</v>
      </c>
      <c r="AS5870">
        <v>0</v>
      </c>
    </row>
    <row r="5871" spans="1:45" x14ac:dyDescent="0.15">
      <c r="A5871" t="s">
        <v>3314</v>
      </c>
      <c r="B5871" t="s">
        <v>6294</v>
      </c>
      <c r="C5871" t="s">
        <v>3314</v>
      </c>
      <c r="D5871" t="s">
        <v>925</v>
      </c>
      <c r="E5871" t="s">
        <v>9909</v>
      </c>
      <c r="F5871" t="s">
        <v>9910</v>
      </c>
      <c r="G5871" t="s">
        <v>10103</v>
      </c>
      <c r="H5871" t="s">
        <v>2417</v>
      </c>
      <c r="I5871" t="s">
        <v>1664</v>
      </c>
      <c r="J5871" t="s">
        <v>2417</v>
      </c>
      <c r="K5871" t="s">
        <v>5703</v>
      </c>
      <c r="L5871" t="s">
        <v>5705</v>
      </c>
      <c r="M5871">
        <v>0</v>
      </c>
      <c r="N5871" t="s">
        <v>5704</v>
      </c>
      <c r="O5871" t="s">
        <v>10104</v>
      </c>
      <c r="P5871" t="s">
        <v>10104</v>
      </c>
      <c r="Q5871">
        <v>1</v>
      </c>
      <c r="R5871">
        <v>9</v>
      </c>
      <c r="S5871">
        <v>41459</v>
      </c>
      <c r="T5871" t="s">
        <v>9966</v>
      </c>
      <c r="W5871" t="s">
        <v>6300</v>
      </c>
      <c r="AB5871" t="s">
        <v>10105</v>
      </c>
      <c r="AC5871" t="s">
        <v>10105</v>
      </c>
      <c r="AH5871" t="s">
        <v>6350</v>
      </c>
      <c r="AI5871" t="s">
        <v>6351</v>
      </c>
      <c r="AO5871">
        <v>0</v>
      </c>
      <c r="AP5871" t="s">
        <v>3315</v>
      </c>
      <c r="AQ5871" t="s">
        <v>5313</v>
      </c>
      <c r="AR5871">
        <v>0</v>
      </c>
      <c r="AS5871">
        <v>0</v>
      </c>
    </row>
    <row r="5872" spans="1:45" x14ac:dyDescent="0.15">
      <c r="A5872" t="s">
        <v>3314</v>
      </c>
      <c r="B5872" t="s">
        <v>6294</v>
      </c>
      <c r="C5872" t="s">
        <v>3314</v>
      </c>
      <c r="D5872" t="s">
        <v>925</v>
      </c>
      <c r="E5872" t="s">
        <v>9909</v>
      </c>
      <c r="F5872" t="s">
        <v>9910</v>
      </c>
      <c r="G5872" t="s">
        <v>10103</v>
      </c>
      <c r="H5872" t="s">
        <v>2417</v>
      </c>
      <c r="I5872" t="s">
        <v>1664</v>
      </c>
      <c r="J5872" t="s">
        <v>2417</v>
      </c>
      <c r="K5872" t="s">
        <v>5703</v>
      </c>
      <c r="L5872" t="s">
        <v>5705</v>
      </c>
      <c r="M5872">
        <v>0</v>
      </c>
      <c r="N5872" t="s">
        <v>5704</v>
      </c>
      <c r="O5872" t="s">
        <v>10104</v>
      </c>
      <c r="P5872" t="s">
        <v>10104</v>
      </c>
      <c r="Q5872">
        <v>1</v>
      </c>
      <c r="R5872">
        <v>10</v>
      </c>
      <c r="S5872">
        <v>40931</v>
      </c>
      <c r="T5872" t="s">
        <v>9966</v>
      </c>
      <c r="W5872" t="s">
        <v>6300</v>
      </c>
      <c r="AB5872" t="s">
        <v>10105</v>
      </c>
      <c r="AC5872" t="s">
        <v>10105</v>
      </c>
      <c r="AH5872" t="s">
        <v>6350</v>
      </c>
      <c r="AI5872" t="s">
        <v>6351</v>
      </c>
      <c r="AO5872">
        <v>0</v>
      </c>
      <c r="AP5872" t="s">
        <v>3315</v>
      </c>
      <c r="AQ5872" t="s">
        <v>5313</v>
      </c>
      <c r="AR5872">
        <v>0</v>
      </c>
      <c r="AS5872">
        <v>0</v>
      </c>
    </row>
    <row r="5873" spans="1:45" x14ac:dyDescent="0.15">
      <c r="A5873" t="s">
        <v>3314</v>
      </c>
      <c r="B5873" t="s">
        <v>6294</v>
      </c>
      <c r="C5873" t="s">
        <v>3314</v>
      </c>
      <c r="D5873" t="s">
        <v>925</v>
      </c>
      <c r="E5873" t="s">
        <v>9909</v>
      </c>
      <c r="F5873" t="s">
        <v>9910</v>
      </c>
      <c r="G5873" t="s">
        <v>10103</v>
      </c>
      <c r="H5873" t="s">
        <v>2417</v>
      </c>
      <c r="I5873" t="s">
        <v>1664</v>
      </c>
      <c r="J5873" t="s">
        <v>2417</v>
      </c>
      <c r="K5873" t="s">
        <v>5703</v>
      </c>
      <c r="L5873" t="s">
        <v>5705</v>
      </c>
      <c r="M5873">
        <v>0</v>
      </c>
      <c r="N5873" t="s">
        <v>5704</v>
      </c>
      <c r="O5873" t="s">
        <v>10104</v>
      </c>
      <c r="P5873" t="s">
        <v>10104</v>
      </c>
      <c r="Q5873">
        <v>1</v>
      </c>
      <c r="R5873">
        <v>11</v>
      </c>
      <c r="S5873">
        <v>41168</v>
      </c>
      <c r="T5873" t="s">
        <v>9966</v>
      </c>
      <c r="W5873" t="s">
        <v>6300</v>
      </c>
      <c r="AB5873" t="s">
        <v>10105</v>
      </c>
      <c r="AC5873" t="s">
        <v>10105</v>
      </c>
      <c r="AH5873" t="s">
        <v>6350</v>
      </c>
      <c r="AI5873" t="s">
        <v>6351</v>
      </c>
      <c r="AO5873">
        <v>0</v>
      </c>
      <c r="AP5873" t="s">
        <v>3315</v>
      </c>
      <c r="AQ5873" t="s">
        <v>5313</v>
      </c>
      <c r="AR5873">
        <v>0</v>
      </c>
      <c r="AS5873">
        <v>0</v>
      </c>
    </row>
    <row r="5874" spans="1:45" x14ac:dyDescent="0.15">
      <c r="A5874" t="s">
        <v>3314</v>
      </c>
      <c r="B5874" t="s">
        <v>6294</v>
      </c>
      <c r="C5874" t="s">
        <v>3314</v>
      </c>
      <c r="D5874" t="s">
        <v>925</v>
      </c>
      <c r="E5874" t="s">
        <v>9909</v>
      </c>
      <c r="F5874" t="s">
        <v>9910</v>
      </c>
      <c r="G5874" t="s">
        <v>10103</v>
      </c>
      <c r="H5874" t="s">
        <v>2417</v>
      </c>
      <c r="I5874" t="s">
        <v>1664</v>
      </c>
      <c r="J5874" t="s">
        <v>2417</v>
      </c>
      <c r="K5874" t="s">
        <v>5703</v>
      </c>
      <c r="L5874" t="s">
        <v>5705</v>
      </c>
      <c r="M5874">
        <v>0</v>
      </c>
      <c r="N5874" t="s">
        <v>5704</v>
      </c>
      <c r="O5874" t="s">
        <v>10104</v>
      </c>
      <c r="P5874" t="s">
        <v>10104</v>
      </c>
      <c r="Q5874">
        <v>1</v>
      </c>
      <c r="R5874">
        <v>12</v>
      </c>
      <c r="S5874">
        <v>41085</v>
      </c>
      <c r="T5874" t="s">
        <v>9966</v>
      </c>
      <c r="W5874" t="s">
        <v>6300</v>
      </c>
      <c r="AB5874" t="s">
        <v>10105</v>
      </c>
      <c r="AC5874" t="s">
        <v>10105</v>
      </c>
      <c r="AH5874" t="s">
        <v>6350</v>
      </c>
      <c r="AI5874" t="s">
        <v>6351</v>
      </c>
      <c r="AO5874">
        <v>0</v>
      </c>
      <c r="AP5874" t="s">
        <v>3315</v>
      </c>
      <c r="AQ5874" t="s">
        <v>5313</v>
      </c>
      <c r="AR5874">
        <v>0</v>
      </c>
      <c r="AS5874">
        <v>0</v>
      </c>
    </row>
    <row r="5875" spans="1:45" x14ac:dyDescent="0.15">
      <c r="A5875" t="s">
        <v>3314</v>
      </c>
      <c r="B5875" t="s">
        <v>6294</v>
      </c>
      <c r="C5875" t="s">
        <v>3314</v>
      </c>
      <c r="D5875" t="s">
        <v>925</v>
      </c>
      <c r="E5875" t="s">
        <v>9909</v>
      </c>
      <c r="F5875" t="s">
        <v>9910</v>
      </c>
      <c r="G5875" t="s">
        <v>10103</v>
      </c>
      <c r="H5875" t="s">
        <v>2417</v>
      </c>
      <c r="I5875" t="s">
        <v>1664</v>
      </c>
      <c r="J5875" t="s">
        <v>2417</v>
      </c>
      <c r="K5875" t="s">
        <v>5703</v>
      </c>
      <c r="L5875" t="s">
        <v>5705</v>
      </c>
      <c r="M5875">
        <v>0</v>
      </c>
      <c r="N5875" t="s">
        <v>5704</v>
      </c>
      <c r="O5875" t="s">
        <v>10104</v>
      </c>
      <c r="P5875" t="s">
        <v>10104</v>
      </c>
      <c r="Q5875">
        <v>1</v>
      </c>
      <c r="R5875">
        <v>13</v>
      </c>
      <c r="S5875">
        <v>41307</v>
      </c>
      <c r="T5875" t="s">
        <v>9966</v>
      </c>
      <c r="W5875" t="s">
        <v>6300</v>
      </c>
      <c r="AB5875" t="s">
        <v>10105</v>
      </c>
      <c r="AC5875" t="s">
        <v>10105</v>
      </c>
      <c r="AH5875" t="s">
        <v>6350</v>
      </c>
      <c r="AI5875" t="s">
        <v>6351</v>
      </c>
      <c r="AO5875">
        <v>0</v>
      </c>
      <c r="AP5875" t="s">
        <v>3315</v>
      </c>
      <c r="AQ5875" t="s">
        <v>5313</v>
      </c>
      <c r="AR5875">
        <v>0</v>
      </c>
      <c r="AS5875">
        <v>0</v>
      </c>
    </row>
    <row r="5876" spans="1:45" x14ac:dyDescent="0.15">
      <c r="A5876" t="s">
        <v>3314</v>
      </c>
      <c r="B5876" t="s">
        <v>6294</v>
      </c>
      <c r="C5876" t="s">
        <v>3314</v>
      </c>
      <c r="D5876" t="s">
        <v>925</v>
      </c>
      <c r="E5876" t="s">
        <v>9909</v>
      </c>
      <c r="F5876" t="s">
        <v>9910</v>
      </c>
      <c r="G5876" t="s">
        <v>10103</v>
      </c>
      <c r="H5876" t="s">
        <v>2417</v>
      </c>
      <c r="I5876" t="s">
        <v>1664</v>
      </c>
      <c r="J5876" t="s">
        <v>2417</v>
      </c>
      <c r="K5876" t="s">
        <v>5703</v>
      </c>
      <c r="L5876" t="s">
        <v>5705</v>
      </c>
      <c r="M5876">
        <v>0</v>
      </c>
      <c r="N5876" t="s">
        <v>5704</v>
      </c>
      <c r="O5876" t="s">
        <v>10104</v>
      </c>
      <c r="P5876" t="s">
        <v>10104</v>
      </c>
      <c r="Q5876">
        <v>1</v>
      </c>
      <c r="R5876">
        <v>14</v>
      </c>
      <c r="S5876">
        <v>40822</v>
      </c>
      <c r="T5876" t="s">
        <v>9966</v>
      </c>
      <c r="W5876" t="s">
        <v>6300</v>
      </c>
      <c r="AB5876" t="s">
        <v>10105</v>
      </c>
      <c r="AC5876" t="s">
        <v>10105</v>
      </c>
      <c r="AH5876" t="s">
        <v>6350</v>
      </c>
      <c r="AI5876" t="s">
        <v>6351</v>
      </c>
      <c r="AO5876">
        <v>0</v>
      </c>
      <c r="AP5876" t="s">
        <v>3315</v>
      </c>
      <c r="AQ5876" t="s">
        <v>5313</v>
      </c>
      <c r="AR5876">
        <v>0</v>
      </c>
      <c r="AS5876">
        <v>0</v>
      </c>
    </row>
    <row r="5877" spans="1:45" x14ac:dyDescent="0.15">
      <c r="A5877" t="s">
        <v>3314</v>
      </c>
      <c r="B5877" t="s">
        <v>6294</v>
      </c>
      <c r="C5877" t="s">
        <v>3314</v>
      </c>
      <c r="D5877" t="s">
        <v>925</v>
      </c>
      <c r="E5877" t="s">
        <v>9909</v>
      </c>
      <c r="F5877" t="s">
        <v>9910</v>
      </c>
      <c r="G5877" t="s">
        <v>10103</v>
      </c>
      <c r="H5877" t="s">
        <v>2417</v>
      </c>
      <c r="I5877" t="s">
        <v>1664</v>
      </c>
      <c r="J5877" t="s">
        <v>2417</v>
      </c>
      <c r="K5877" t="s">
        <v>5703</v>
      </c>
      <c r="L5877" t="s">
        <v>5705</v>
      </c>
      <c r="M5877">
        <v>0</v>
      </c>
      <c r="N5877" t="s">
        <v>5704</v>
      </c>
      <c r="O5877" t="s">
        <v>10104</v>
      </c>
      <c r="P5877" t="s">
        <v>10104</v>
      </c>
      <c r="Q5877">
        <v>1</v>
      </c>
      <c r="R5877">
        <v>15</v>
      </c>
      <c r="S5877">
        <v>41125</v>
      </c>
      <c r="T5877" t="s">
        <v>9966</v>
      </c>
      <c r="W5877" t="s">
        <v>6300</v>
      </c>
      <c r="AB5877" t="s">
        <v>10105</v>
      </c>
      <c r="AC5877" t="s">
        <v>10105</v>
      </c>
      <c r="AH5877" t="s">
        <v>6350</v>
      </c>
      <c r="AI5877" t="s">
        <v>6351</v>
      </c>
      <c r="AO5877">
        <v>0</v>
      </c>
      <c r="AP5877" t="s">
        <v>3315</v>
      </c>
      <c r="AQ5877" t="s">
        <v>5313</v>
      </c>
      <c r="AR5877">
        <v>0</v>
      </c>
      <c r="AS5877">
        <v>0</v>
      </c>
    </row>
    <row r="5878" spans="1:45" x14ac:dyDescent="0.15">
      <c r="A5878" t="s">
        <v>3314</v>
      </c>
      <c r="B5878" t="s">
        <v>6294</v>
      </c>
      <c r="C5878" t="s">
        <v>3314</v>
      </c>
      <c r="D5878" t="s">
        <v>925</v>
      </c>
      <c r="E5878" t="s">
        <v>9909</v>
      </c>
      <c r="F5878" t="s">
        <v>9910</v>
      </c>
      <c r="G5878" t="s">
        <v>10103</v>
      </c>
      <c r="H5878" t="s">
        <v>2417</v>
      </c>
      <c r="I5878" t="s">
        <v>1664</v>
      </c>
      <c r="J5878" t="s">
        <v>2417</v>
      </c>
      <c r="K5878" t="s">
        <v>5703</v>
      </c>
      <c r="L5878" t="s">
        <v>5705</v>
      </c>
      <c r="M5878">
        <v>0</v>
      </c>
      <c r="N5878" t="s">
        <v>5704</v>
      </c>
      <c r="O5878" t="s">
        <v>10104</v>
      </c>
      <c r="P5878" t="s">
        <v>10104</v>
      </c>
      <c r="Q5878">
        <v>1</v>
      </c>
      <c r="R5878">
        <v>16</v>
      </c>
      <c r="S5878">
        <v>41122</v>
      </c>
      <c r="T5878" t="s">
        <v>9966</v>
      </c>
      <c r="W5878" t="s">
        <v>6300</v>
      </c>
      <c r="AB5878" t="s">
        <v>10105</v>
      </c>
      <c r="AC5878" t="s">
        <v>10105</v>
      </c>
      <c r="AH5878" t="s">
        <v>6350</v>
      </c>
      <c r="AI5878" t="s">
        <v>6351</v>
      </c>
      <c r="AO5878">
        <v>0</v>
      </c>
      <c r="AP5878" t="s">
        <v>3315</v>
      </c>
      <c r="AQ5878" t="s">
        <v>5313</v>
      </c>
      <c r="AR5878">
        <v>0</v>
      </c>
      <c r="AS5878">
        <v>0</v>
      </c>
    </row>
    <row r="5879" spans="1:45" x14ac:dyDescent="0.15">
      <c r="A5879" t="s">
        <v>3314</v>
      </c>
      <c r="B5879" t="s">
        <v>6294</v>
      </c>
      <c r="C5879" t="s">
        <v>3314</v>
      </c>
      <c r="D5879" t="s">
        <v>925</v>
      </c>
      <c r="E5879" t="s">
        <v>9909</v>
      </c>
      <c r="F5879" t="s">
        <v>9910</v>
      </c>
      <c r="G5879" t="s">
        <v>10103</v>
      </c>
      <c r="H5879" t="s">
        <v>2417</v>
      </c>
      <c r="I5879" t="s">
        <v>1664</v>
      </c>
      <c r="J5879" t="s">
        <v>2417</v>
      </c>
      <c r="K5879" t="s">
        <v>5703</v>
      </c>
      <c r="L5879" t="s">
        <v>5705</v>
      </c>
      <c r="M5879">
        <v>0</v>
      </c>
      <c r="N5879" t="s">
        <v>5704</v>
      </c>
      <c r="O5879" t="s">
        <v>10104</v>
      </c>
      <c r="P5879" t="s">
        <v>10104</v>
      </c>
      <c r="Q5879">
        <v>1</v>
      </c>
      <c r="R5879">
        <v>17</v>
      </c>
      <c r="S5879">
        <v>41468</v>
      </c>
      <c r="T5879" t="s">
        <v>9966</v>
      </c>
      <c r="W5879" t="s">
        <v>6300</v>
      </c>
      <c r="AB5879" t="s">
        <v>10105</v>
      </c>
      <c r="AC5879" t="s">
        <v>10105</v>
      </c>
      <c r="AH5879" t="s">
        <v>6350</v>
      </c>
      <c r="AI5879" t="s">
        <v>6351</v>
      </c>
      <c r="AO5879">
        <v>0</v>
      </c>
      <c r="AP5879" t="s">
        <v>3315</v>
      </c>
      <c r="AQ5879" t="s">
        <v>5313</v>
      </c>
      <c r="AR5879">
        <v>0</v>
      </c>
      <c r="AS5879">
        <v>0</v>
      </c>
    </row>
    <row r="5880" spans="1:45" x14ac:dyDescent="0.15">
      <c r="A5880" t="s">
        <v>3314</v>
      </c>
      <c r="B5880" t="s">
        <v>6294</v>
      </c>
      <c r="C5880" t="s">
        <v>3314</v>
      </c>
      <c r="D5880" t="s">
        <v>925</v>
      </c>
      <c r="E5880" t="s">
        <v>9909</v>
      </c>
      <c r="F5880" t="s">
        <v>9910</v>
      </c>
      <c r="G5880" t="s">
        <v>10103</v>
      </c>
      <c r="H5880" t="s">
        <v>2417</v>
      </c>
      <c r="I5880" t="s">
        <v>1664</v>
      </c>
      <c r="J5880" t="s">
        <v>2417</v>
      </c>
      <c r="K5880" t="s">
        <v>5703</v>
      </c>
      <c r="L5880" t="s">
        <v>5705</v>
      </c>
      <c r="M5880">
        <v>0</v>
      </c>
      <c r="N5880" t="s">
        <v>5704</v>
      </c>
      <c r="O5880" t="s">
        <v>10104</v>
      </c>
      <c r="P5880" t="s">
        <v>10104</v>
      </c>
      <c r="Q5880">
        <v>1</v>
      </c>
      <c r="R5880">
        <v>18</v>
      </c>
      <c r="S5880">
        <v>41354</v>
      </c>
      <c r="T5880" t="s">
        <v>9966</v>
      </c>
      <c r="W5880" t="s">
        <v>6300</v>
      </c>
      <c r="AB5880" t="s">
        <v>10105</v>
      </c>
      <c r="AC5880" t="s">
        <v>10105</v>
      </c>
      <c r="AH5880" t="s">
        <v>6350</v>
      </c>
      <c r="AI5880" t="s">
        <v>6351</v>
      </c>
      <c r="AO5880">
        <v>0</v>
      </c>
      <c r="AP5880" t="s">
        <v>3315</v>
      </c>
      <c r="AQ5880" t="s">
        <v>5313</v>
      </c>
      <c r="AR5880">
        <v>0</v>
      </c>
      <c r="AS5880">
        <v>0</v>
      </c>
    </row>
    <row r="5881" spans="1:45" x14ac:dyDescent="0.15">
      <c r="A5881" t="s">
        <v>3314</v>
      </c>
      <c r="B5881" t="s">
        <v>6294</v>
      </c>
      <c r="C5881" t="s">
        <v>3314</v>
      </c>
      <c r="D5881" t="s">
        <v>925</v>
      </c>
      <c r="E5881" t="s">
        <v>9909</v>
      </c>
      <c r="F5881" t="s">
        <v>9910</v>
      </c>
      <c r="G5881" t="s">
        <v>10103</v>
      </c>
      <c r="H5881" t="s">
        <v>2417</v>
      </c>
      <c r="I5881" t="s">
        <v>1664</v>
      </c>
      <c r="J5881" t="s">
        <v>2417</v>
      </c>
      <c r="K5881" t="s">
        <v>5703</v>
      </c>
      <c r="L5881" t="s">
        <v>5705</v>
      </c>
      <c r="M5881">
        <v>0</v>
      </c>
      <c r="N5881" t="s">
        <v>5704</v>
      </c>
      <c r="O5881" t="s">
        <v>10104</v>
      </c>
      <c r="P5881" t="s">
        <v>10104</v>
      </c>
      <c r="Q5881">
        <v>1</v>
      </c>
      <c r="R5881">
        <v>19</v>
      </c>
      <c r="S5881">
        <v>41361</v>
      </c>
      <c r="T5881" t="s">
        <v>9966</v>
      </c>
      <c r="W5881" t="s">
        <v>6300</v>
      </c>
      <c r="AB5881" t="s">
        <v>10105</v>
      </c>
      <c r="AC5881" t="s">
        <v>10105</v>
      </c>
      <c r="AH5881" t="s">
        <v>6350</v>
      </c>
      <c r="AI5881" t="s">
        <v>6351</v>
      </c>
      <c r="AO5881">
        <v>0</v>
      </c>
      <c r="AP5881" t="s">
        <v>3315</v>
      </c>
      <c r="AQ5881" t="s">
        <v>5313</v>
      </c>
      <c r="AR5881">
        <v>0</v>
      </c>
      <c r="AS5881">
        <v>0</v>
      </c>
    </row>
    <row r="5882" spans="1:45" x14ac:dyDescent="0.15">
      <c r="A5882" t="s">
        <v>3314</v>
      </c>
      <c r="B5882" t="s">
        <v>6294</v>
      </c>
      <c r="C5882" t="s">
        <v>3314</v>
      </c>
      <c r="D5882" t="s">
        <v>925</v>
      </c>
      <c r="E5882" t="s">
        <v>9909</v>
      </c>
      <c r="F5882" t="s">
        <v>9910</v>
      </c>
      <c r="G5882" t="s">
        <v>10103</v>
      </c>
      <c r="H5882" t="s">
        <v>2417</v>
      </c>
      <c r="I5882" t="s">
        <v>1664</v>
      </c>
      <c r="J5882" t="s">
        <v>2417</v>
      </c>
      <c r="K5882" t="s">
        <v>5703</v>
      </c>
      <c r="L5882" t="s">
        <v>5705</v>
      </c>
      <c r="M5882">
        <v>0</v>
      </c>
      <c r="N5882" t="s">
        <v>5704</v>
      </c>
      <c r="O5882" t="s">
        <v>10104</v>
      </c>
      <c r="P5882" t="s">
        <v>10104</v>
      </c>
      <c r="Q5882">
        <v>1</v>
      </c>
      <c r="R5882">
        <v>20</v>
      </c>
      <c r="S5882">
        <v>41186</v>
      </c>
      <c r="T5882" t="s">
        <v>9966</v>
      </c>
      <c r="W5882" t="s">
        <v>6300</v>
      </c>
      <c r="AB5882" t="s">
        <v>10105</v>
      </c>
      <c r="AC5882" t="s">
        <v>10105</v>
      </c>
      <c r="AH5882" t="s">
        <v>6350</v>
      </c>
      <c r="AI5882" t="s">
        <v>6351</v>
      </c>
      <c r="AO5882">
        <v>0</v>
      </c>
      <c r="AP5882" t="s">
        <v>3315</v>
      </c>
      <c r="AQ5882" t="s">
        <v>5313</v>
      </c>
      <c r="AR5882">
        <v>0</v>
      </c>
      <c r="AS5882">
        <v>0</v>
      </c>
    </row>
    <row r="5883" spans="1:45" x14ac:dyDescent="0.15">
      <c r="A5883" t="s">
        <v>3314</v>
      </c>
      <c r="B5883" t="s">
        <v>6294</v>
      </c>
      <c r="C5883" t="s">
        <v>3314</v>
      </c>
      <c r="D5883" t="s">
        <v>925</v>
      </c>
      <c r="E5883" t="s">
        <v>9909</v>
      </c>
      <c r="F5883" t="s">
        <v>9910</v>
      </c>
      <c r="G5883" t="s">
        <v>10103</v>
      </c>
      <c r="H5883" t="s">
        <v>2417</v>
      </c>
      <c r="I5883" t="s">
        <v>1664</v>
      </c>
      <c r="J5883" t="s">
        <v>2417</v>
      </c>
      <c r="K5883" t="s">
        <v>5703</v>
      </c>
      <c r="L5883" t="s">
        <v>5705</v>
      </c>
      <c r="M5883">
        <v>0</v>
      </c>
      <c r="N5883" t="s">
        <v>5704</v>
      </c>
      <c r="O5883" t="s">
        <v>10104</v>
      </c>
      <c r="P5883" t="s">
        <v>10104</v>
      </c>
      <c r="Q5883">
        <v>1</v>
      </c>
      <c r="R5883">
        <v>21</v>
      </c>
      <c r="S5883">
        <v>41402</v>
      </c>
      <c r="T5883" t="s">
        <v>9966</v>
      </c>
      <c r="W5883" t="s">
        <v>6300</v>
      </c>
      <c r="AB5883" t="s">
        <v>10105</v>
      </c>
      <c r="AC5883" t="s">
        <v>10105</v>
      </c>
      <c r="AH5883" t="s">
        <v>6350</v>
      </c>
      <c r="AI5883" t="s">
        <v>6351</v>
      </c>
      <c r="AO5883">
        <v>0</v>
      </c>
      <c r="AP5883" t="s">
        <v>3315</v>
      </c>
      <c r="AQ5883" t="s">
        <v>5313</v>
      </c>
      <c r="AR5883">
        <v>0</v>
      </c>
      <c r="AS5883">
        <v>0</v>
      </c>
    </row>
    <row r="5884" spans="1:45" x14ac:dyDescent="0.15">
      <c r="A5884" t="s">
        <v>3314</v>
      </c>
      <c r="B5884" t="s">
        <v>6294</v>
      </c>
      <c r="C5884" t="s">
        <v>3314</v>
      </c>
      <c r="D5884" t="s">
        <v>925</v>
      </c>
      <c r="E5884" t="s">
        <v>9909</v>
      </c>
      <c r="F5884" t="s">
        <v>9910</v>
      </c>
      <c r="G5884" t="s">
        <v>10103</v>
      </c>
      <c r="H5884" t="s">
        <v>2417</v>
      </c>
      <c r="I5884" t="s">
        <v>1664</v>
      </c>
      <c r="J5884" t="s">
        <v>2417</v>
      </c>
      <c r="K5884" t="s">
        <v>5703</v>
      </c>
      <c r="L5884" t="s">
        <v>5705</v>
      </c>
      <c r="M5884">
        <v>0</v>
      </c>
      <c r="N5884" t="s">
        <v>5704</v>
      </c>
      <c r="O5884" t="s">
        <v>10104</v>
      </c>
      <c r="P5884" t="s">
        <v>10104</v>
      </c>
      <c r="Q5884">
        <v>1</v>
      </c>
      <c r="R5884">
        <v>22</v>
      </c>
      <c r="S5884">
        <v>41061</v>
      </c>
      <c r="T5884" t="s">
        <v>9966</v>
      </c>
      <c r="W5884" t="s">
        <v>6300</v>
      </c>
      <c r="AB5884" t="s">
        <v>10105</v>
      </c>
      <c r="AC5884" t="s">
        <v>10105</v>
      </c>
      <c r="AH5884" t="s">
        <v>6350</v>
      </c>
      <c r="AI5884" t="s">
        <v>6351</v>
      </c>
      <c r="AO5884">
        <v>0</v>
      </c>
      <c r="AP5884" t="s">
        <v>3315</v>
      </c>
      <c r="AQ5884" t="s">
        <v>5313</v>
      </c>
      <c r="AR5884">
        <v>0</v>
      </c>
      <c r="AS5884">
        <v>0</v>
      </c>
    </row>
    <row r="5885" spans="1:45" x14ac:dyDescent="0.15">
      <c r="A5885" t="s">
        <v>3314</v>
      </c>
      <c r="B5885" t="s">
        <v>6294</v>
      </c>
      <c r="C5885" t="s">
        <v>3314</v>
      </c>
      <c r="D5885" t="s">
        <v>925</v>
      </c>
      <c r="E5885" t="s">
        <v>9909</v>
      </c>
      <c r="F5885" t="s">
        <v>9910</v>
      </c>
      <c r="G5885" t="s">
        <v>10103</v>
      </c>
      <c r="H5885" t="s">
        <v>2417</v>
      </c>
      <c r="I5885" t="s">
        <v>1664</v>
      </c>
      <c r="J5885" t="s">
        <v>2417</v>
      </c>
      <c r="K5885" t="s">
        <v>5703</v>
      </c>
      <c r="L5885" t="s">
        <v>5705</v>
      </c>
      <c r="M5885">
        <v>0</v>
      </c>
      <c r="N5885" t="s">
        <v>5704</v>
      </c>
      <c r="O5885" t="s">
        <v>10104</v>
      </c>
      <c r="P5885" t="s">
        <v>10104</v>
      </c>
      <c r="Q5885">
        <v>1</v>
      </c>
      <c r="R5885">
        <v>23</v>
      </c>
      <c r="S5885">
        <v>41444</v>
      </c>
      <c r="T5885" t="s">
        <v>9966</v>
      </c>
      <c r="W5885" t="s">
        <v>6300</v>
      </c>
      <c r="AB5885" t="s">
        <v>10105</v>
      </c>
      <c r="AC5885" t="s">
        <v>10105</v>
      </c>
      <c r="AH5885" t="s">
        <v>6350</v>
      </c>
      <c r="AI5885" t="s">
        <v>6351</v>
      </c>
      <c r="AO5885">
        <v>0</v>
      </c>
      <c r="AP5885" t="s">
        <v>3315</v>
      </c>
      <c r="AQ5885" t="s">
        <v>5313</v>
      </c>
      <c r="AR5885">
        <v>0</v>
      </c>
      <c r="AS5885">
        <v>0</v>
      </c>
    </row>
    <row r="5886" spans="1:45" x14ac:dyDescent="0.15">
      <c r="A5886" t="s">
        <v>3314</v>
      </c>
      <c r="B5886" t="s">
        <v>6294</v>
      </c>
      <c r="C5886" t="s">
        <v>3314</v>
      </c>
      <c r="D5886" t="s">
        <v>925</v>
      </c>
      <c r="E5886" t="s">
        <v>9909</v>
      </c>
      <c r="F5886" t="s">
        <v>9910</v>
      </c>
      <c r="G5886" t="s">
        <v>10103</v>
      </c>
      <c r="H5886" t="s">
        <v>2417</v>
      </c>
      <c r="I5886" t="s">
        <v>1664</v>
      </c>
      <c r="J5886" t="s">
        <v>2417</v>
      </c>
      <c r="K5886" t="s">
        <v>5703</v>
      </c>
      <c r="L5886" t="s">
        <v>5705</v>
      </c>
      <c r="M5886">
        <v>0</v>
      </c>
      <c r="N5886" t="s">
        <v>5704</v>
      </c>
      <c r="O5886" t="s">
        <v>10104</v>
      </c>
      <c r="P5886" t="s">
        <v>10104</v>
      </c>
      <c r="Q5886">
        <v>1</v>
      </c>
      <c r="R5886">
        <v>24</v>
      </c>
      <c r="S5886">
        <v>40999</v>
      </c>
      <c r="T5886" t="s">
        <v>9966</v>
      </c>
      <c r="W5886" t="s">
        <v>6300</v>
      </c>
      <c r="AB5886" t="s">
        <v>10105</v>
      </c>
      <c r="AC5886" t="s">
        <v>10105</v>
      </c>
      <c r="AH5886" t="s">
        <v>6350</v>
      </c>
      <c r="AI5886" t="s">
        <v>6351</v>
      </c>
      <c r="AO5886">
        <v>0</v>
      </c>
      <c r="AP5886" t="s">
        <v>3315</v>
      </c>
      <c r="AQ5886" t="s">
        <v>5313</v>
      </c>
      <c r="AR5886">
        <v>0</v>
      </c>
      <c r="AS5886">
        <v>0</v>
      </c>
    </row>
    <row r="5887" spans="1:45" x14ac:dyDescent="0.15">
      <c r="A5887" t="s">
        <v>3314</v>
      </c>
      <c r="B5887" t="s">
        <v>6294</v>
      </c>
      <c r="C5887" t="s">
        <v>3314</v>
      </c>
      <c r="D5887" t="s">
        <v>925</v>
      </c>
      <c r="E5887" t="s">
        <v>9909</v>
      </c>
      <c r="F5887" t="s">
        <v>9910</v>
      </c>
      <c r="G5887" t="s">
        <v>10103</v>
      </c>
      <c r="H5887" t="s">
        <v>2417</v>
      </c>
      <c r="I5887" t="s">
        <v>1664</v>
      </c>
      <c r="J5887" t="s">
        <v>2417</v>
      </c>
      <c r="K5887" t="s">
        <v>5703</v>
      </c>
      <c r="L5887" t="s">
        <v>5705</v>
      </c>
      <c r="M5887">
        <v>0</v>
      </c>
      <c r="N5887" t="s">
        <v>5704</v>
      </c>
      <c r="O5887" t="s">
        <v>10104</v>
      </c>
      <c r="P5887" t="s">
        <v>10104</v>
      </c>
      <c r="Q5887">
        <v>1</v>
      </c>
      <c r="R5887">
        <v>25</v>
      </c>
      <c r="S5887">
        <v>41442</v>
      </c>
      <c r="T5887" t="s">
        <v>9966</v>
      </c>
      <c r="W5887" t="s">
        <v>6300</v>
      </c>
      <c r="AB5887" t="s">
        <v>10105</v>
      </c>
      <c r="AC5887" t="s">
        <v>10105</v>
      </c>
      <c r="AH5887" t="s">
        <v>6350</v>
      </c>
      <c r="AI5887" t="s">
        <v>6351</v>
      </c>
      <c r="AO5887">
        <v>0</v>
      </c>
      <c r="AP5887" t="s">
        <v>3315</v>
      </c>
      <c r="AQ5887" t="s">
        <v>5313</v>
      </c>
      <c r="AR5887">
        <v>0</v>
      </c>
      <c r="AS5887">
        <v>0</v>
      </c>
    </row>
    <row r="5888" spans="1:45" x14ac:dyDescent="0.15">
      <c r="A5888" t="s">
        <v>3314</v>
      </c>
      <c r="B5888" t="s">
        <v>6294</v>
      </c>
      <c r="C5888" t="s">
        <v>3314</v>
      </c>
      <c r="D5888" t="s">
        <v>925</v>
      </c>
      <c r="E5888" t="s">
        <v>9909</v>
      </c>
      <c r="F5888" t="s">
        <v>9910</v>
      </c>
      <c r="G5888" t="s">
        <v>10103</v>
      </c>
      <c r="H5888" t="s">
        <v>2417</v>
      </c>
      <c r="I5888" t="s">
        <v>1664</v>
      </c>
      <c r="J5888" t="s">
        <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2418</v>
      </c>
      <c r="P5888" t="s">
        <v>2418</v>
      </c>
      <c r="Q5888">
        <v>1</v>
      </c>
      <c r="R5888">
        <v>7</v>
      </c>
      <c r="S5888">
        <v>41449</v>
      </c>
      <c r="T5888" t="s">
        <v>9966</v>
      </c>
      <c r="W5888" t="s">
        <v>6300</v>
      </c>
      <c r="AB5888" t="s">
        <v>10105</v>
      </c>
      <c r="AC5888" t="s">
        <v>10105</v>
      </c>
      <c r="AH5888" t="s">
        <v>6350</v>
      </c>
      <c r="AI5888" t="s">
        <v>6351</v>
      </c>
      <c r="AO5888">
        <v>0</v>
      </c>
      <c r="AP5888" t="s">
        <v>3315</v>
      </c>
      <c r="AQ5888" t="s">
        <v>5313</v>
      </c>
      <c r="AR5888">
        <v>0</v>
      </c>
      <c r="AS5888">
        <v>0</v>
      </c>
    </row>
    <row r="5889" spans="1:45" x14ac:dyDescent="0.15">
      <c r="A5889" t="s">
        <v>3314</v>
      </c>
      <c r="B5889" t="s">
        <v>6294</v>
      </c>
      <c r="C5889" t="s">
        <v>3314</v>
      </c>
      <c r="D5889" t="s">
        <v>925</v>
      </c>
      <c r="E5889" t="s">
        <v>9909</v>
      </c>
      <c r="F5889" t="s">
        <v>9910</v>
      </c>
      <c r="G5889" t="s">
        <v>10103</v>
      </c>
      <c r="H5889" t="s">
        <v>2417</v>
      </c>
      <c r="I5889" t="s">
        <v>1664</v>
      </c>
      <c r="J5889" t="s">
        <v>2417</v>
      </c>
      <c r="K5889" t="s">
        <v>5703</v>
      </c>
      <c r="L5889" t="s">
        <v>5705</v>
      </c>
      <c r="M5889">
        <v>0</v>
      </c>
      <c r="N5889" t="s">
        <v>5704</v>
      </c>
      <c r="O5889" t="s">
        <v>2418</v>
      </c>
      <c r="P5889" t="s">
        <v>2418</v>
      </c>
      <c r="Q5889">
        <v>1</v>
      </c>
      <c r="R5889">
        <v>8</v>
      </c>
      <c r="S5889">
        <v>41415</v>
      </c>
      <c r="T5889" t="s">
        <v>9966</v>
      </c>
      <c r="W5889" t="s">
        <v>6300</v>
      </c>
      <c r="AB5889" t="s">
        <v>10105</v>
      </c>
      <c r="AC5889" t="s">
        <v>10105</v>
      </c>
      <c r="AH5889" t="s">
        <v>6350</v>
      </c>
      <c r="AI5889" t="s">
        <v>6351</v>
      </c>
      <c r="AO5889">
        <v>0</v>
      </c>
      <c r="AP5889" t="s">
        <v>3315</v>
      </c>
      <c r="AQ5889" t="s">
        <v>5313</v>
      </c>
      <c r="AR5889">
        <v>0</v>
      </c>
      <c r="AS5889">
        <v>0</v>
      </c>
    </row>
    <row r="5890" spans="1:45" x14ac:dyDescent="0.15">
      <c r="A5890" t="s">
        <v>3314</v>
      </c>
      <c r="B5890" t="s">
        <v>6294</v>
      </c>
      <c r="C5890" t="s">
        <v>3314</v>
      </c>
      <c r="D5890" t="s">
        <v>925</v>
      </c>
      <c r="E5890" t="s">
        <v>9909</v>
      </c>
      <c r="F5890" t="s">
        <v>9910</v>
      </c>
      <c r="G5890" t="s">
        <v>10103</v>
      </c>
      <c r="H5890" t="s">
        <v>2417</v>
      </c>
      <c r="I5890" t="s">
        <v>1664</v>
      </c>
      <c r="J5890" t="s">
        <v>2417</v>
      </c>
      <c r="K5890" t="s">
        <v>5703</v>
      </c>
      <c r="L5890" t="s">
        <v>5705</v>
      </c>
      <c r="M5890">
        <v>0</v>
      </c>
      <c r="N5890" t="s">
        <v>5704</v>
      </c>
      <c r="O5890" t="s">
        <v>2418</v>
      </c>
      <c r="P5890" t="s">
        <v>2418</v>
      </c>
      <c r="Q5890">
        <v>1</v>
      </c>
      <c r="R5890">
        <v>9</v>
      </c>
      <c r="S5890">
        <v>41429</v>
      </c>
      <c r="T5890" t="s">
        <v>9966</v>
      </c>
      <c r="W5890" t="s">
        <v>6300</v>
      </c>
      <c r="AB5890" t="s">
        <v>10105</v>
      </c>
      <c r="AC5890" t="s">
        <v>10105</v>
      </c>
      <c r="AH5890" t="s">
        <v>6350</v>
      </c>
      <c r="AI5890" t="s">
        <v>6351</v>
      </c>
      <c r="AO5890">
        <v>0</v>
      </c>
      <c r="AP5890" t="s">
        <v>3315</v>
      </c>
      <c r="AQ5890" t="s">
        <v>5313</v>
      </c>
      <c r="AR5890">
        <v>0</v>
      </c>
      <c r="AS5890">
        <v>0</v>
      </c>
    </row>
    <row r="5891" spans="1:45" x14ac:dyDescent="0.15">
      <c r="A5891" t="s">
        <v>3314</v>
      </c>
      <c r="B5891" t="s">
        <v>6294</v>
      </c>
      <c r="C5891" t="s">
        <v>3314</v>
      </c>
      <c r="D5891" t="s">
        <v>925</v>
      </c>
      <c r="E5891" t="s">
        <v>9909</v>
      </c>
      <c r="F5891" t="s">
        <v>9910</v>
      </c>
      <c r="G5891" t="s">
        <v>10103</v>
      </c>
      <c r="H5891" t="s">
        <v>2417</v>
      </c>
      <c r="I5891" t="s">
        <v>1664</v>
      </c>
      <c r="J5891" t="s">
        <v>2417</v>
      </c>
      <c r="K5891" t="s">
        <v>5703</v>
      </c>
      <c r="L5891" t="s">
        <v>5705</v>
      </c>
      <c r="M5891">
        <v>0</v>
      </c>
      <c r="N5891" t="s">
        <v>5704</v>
      </c>
      <c r="O5891" t="s">
        <v>2418</v>
      </c>
      <c r="P5891" t="s">
        <v>2418</v>
      </c>
      <c r="Q5891">
        <v>1</v>
      </c>
      <c r="R5891">
        <v>10</v>
      </c>
      <c r="S5891">
        <v>41382</v>
      </c>
      <c r="T5891" t="s">
        <v>9966</v>
      </c>
      <c r="W5891" t="s">
        <v>6300</v>
      </c>
      <c r="AB5891" t="s">
        <v>10105</v>
      </c>
      <c r="AC5891" t="s">
        <v>10105</v>
      </c>
      <c r="AH5891" t="s">
        <v>6350</v>
      </c>
      <c r="AI5891" t="s">
        <v>6351</v>
      </c>
      <c r="AO5891">
        <v>0</v>
      </c>
      <c r="AP5891" t="s">
        <v>3315</v>
      </c>
      <c r="AQ5891" t="s">
        <v>5313</v>
      </c>
      <c r="AR5891">
        <v>0</v>
      </c>
      <c r="AS5891">
        <v>0</v>
      </c>
    </row>
    <row r="5892" spans="1:45" x14ac:dyDescent="0.15">
      <c r="A5892" t="s">
        <v>3314</v>
      </c>
      <c r="B5892" t="s">
        <v>6294</v>
      </c>
      <c r="C5892" t="s">
        <v>3314</v>
      </c>
      <c r="D5892" t="s">
        <v>925</v>
      </c>
      <c r="E5892" t="s">
        <v>9909</v>
      </c>
      <c r="F5892" t="s">
        <v>9910</v>
      </c>
      <c r="G5892" t="s">
        <v>10103</v>
      </c>
      <c r="H5892" t="s">
        <v>2417</v>
      </c>
      <c r="I5892" t="s">
        <v>1664</v>
      </c>
      <c r="J5892" t="s">
        <v>2417</v>
      </c>
      <c r="K5892" t="s">
        <v>5703</v>
      </c>
      <c r="L5892" t="s">
        <v>5705</v>
      </c>
      <c r="M5892">
        <v>0</v>
      </c>
      <c r="N5892" t="s">
        <v>5704</v>
      </c>
      <c r="O5892" t="s">
        <v>2418</v>
      </c>
      <c r="P5892" t="s">
        <v>2418</v>
      </c>
      <c r="Q5892">
        <v>1</v>
      </c>
      <c r="R5892">
        <v>11</v>
      </c>
      <c r="S5892">
        <v>41447</v>
      </c>
      <c r="T5892" t="s">
        <v>9966</v>
      </c>
      <c r="W5892" t="s">
        <v>6300</v>
      </c>
      <c r="AB5892" t="s">
        <v>10105</v>
      </c>
      <c r="AC5892" t="s">
        <v>10105</v>
      </c>
      <c r="AH5892" t="s">
        <v>6350</v>
      </c>
      <c r="AI5892" t="s">
        <v>6351</v>
      </c>
      <c r="AO5892">
        <v>0</v>
      </c>
      <c r="AP5892" t="s">
        <v>3315</v>
      </c>
      <c r="AQ5892" t="s">
        <v>5313</v>
      </c>
      <c r="AR5892">
        <v>0</v>
      </c>
      <c r="AS5892">
        <v>0</v>
      </c>
    </row>
    <row r="5893" spans="1:45" x14ac:dyDescent="0.15">
      <c r="A5893" t="s">
        <v>3314</v>
      </c>
      <c r="B5893" t="s">
        <v>6294</v>
      </c>
      <c r="C5893" t="s">
        <v>3314</v>
      </c>
      <c r="D5893" t="s">
        <v>925</v>
      </c>
      <c r="E5893" t="s">
        <v>9909</v>
      </c>
      <c r="F5893" t="s">
        <v>9910</v>
      </c>
      <c r="G5893" t="s">
        <v>10103</v>
      </c>
      <c r="H5893" t="s">
        <v>2417</v>
      </c>
      <c r="I5893" t="s">
        <v>1664</v>
      </c>
      <c r="J5893" t="s">
        <v>2417</v>
      </c>
      <c r="K5893" t="s">
        <v>5703</v>
      </c>
      <c r="L5893" t="s">
        <v>5705</v>
      </c>
      <c r="M5893">
        <v>0</v>
      </c>
      <c r="N5893" t="s">
        <v>5704</v>
      </c>
      <c r="O5893" t="s">
        <v>2418</v>
      </c>
      <c r="P5893" t="s">
        <v>2418</v>
      </c>
      <c r="Q5893">
        <v>1</v>
      </c>
      <c r="R5893">
        <v>12</v>
      </c>
      <c r="S5893">
        <v>41411</v>
      </c>
      <c r="T5893" t="s">
        <v>9966</v>
      </c>
      <c r="W5893" t="s">
        <v>6300</v>
      </c>
      <c r="AB5893" t="s">
        <v>10105</v>
      </c>
      <c r="AC5893" t="s">
        <v>10105</v>
      </c>
      <c r="AH5893" t="s">
        <v>6350</v>
      </c>
      <c r="AI5893" t="s">
        <v>6351</v>
      </c>
      <c r="AO5893">
        <v>0</v>
      </c>
      <c r="AP5893" t="s">
        <v>3315</v>
      </c>
      <c r="AQ5893" t="s">
        <v>5313</v>
      </c>
      <c r="AR5893">
        <v>0</v>
      </c>
      <c r="AS5893">
        <v>0</v>
      </c>
    </row>
    <row r="5894" spans="1:45" x14ac:dyDescent="0.15">
      <c r="A5894" t="s">
        <v>3314</v>
      </c>
      <c r="B5894" t="s">
        <v>6294</v>
      </c>
      <c r="C5894" t="s">
        <v>3314</v>
      </c>
      <c r="D5894" t="s">
        <v>925</v>
      </c>
      <c r="E5894" t="s">
        <v>9909</v>
      </c>
      <c r="F5894" t="s">
        <v>9910</v>
      </c>
      <c r="G5894" t="s">
        <v>10103</v>
      </c>
      <c r="H5894" t="s">
        <v>2417</v>
      </c>
      <c r="I5894" t="s">
        <v>1664</v>
      </c>
      <c r="J5894" t="s">
        <v>2417</v>
      </c>
      <c r="K5894" t="s">
        <v>5703</v>
      </c>
      <c r="L5894" t="s">
        <v>5705</v>
      </c>
      <c r="M5894">
        <v>0</v>
      </c>
      <c r="N5894" t="s">
        <v>5704</v>
      </c>
      <c r="O5894" t="s">
        <v>2418</v>
      </c>
      <c r="P5894" t="s">
        <v>2418</v>
      </c>
      <c r="Q5894">
        <v>1</v>
      </c>
      <c r="R5894">
        <v>13</v>
      </c>
      <c r="S5894">
        <v>41421</v>
      </c>
      <c r="T5894" t="s">
        <v>9966</v>
      </c>
      <c r="W5894" t="s">
        <v>6300</v>
      </c>
      <c r="AB5894" t="s">
        <v>10105</v>
      </c>
      <c r="AC5894" t="s">
        <v>10105</v>
      </c>
      <c r="AH5894" t="s">
        <v>6350</v>
      </c>
      <c r="AI5894" t="s">
        <v>6351</v>
      </c>
      <c r="AO5894">
        <v>0</v>
      </c>
      <c r="AP5894" t="s">
        <v>3315</v>
      </c>
      <c r="AQ5894" t="s">
        <v>5313</v>
      </c>
      <c r="AR5894">
        <v>0</v>
      </c>
      <c r="AS5894">
        <v>0</v>
      </c>
    </row>
    <row r="5895" spans="1:45" x14ac:dyDescent="0.15">
      <c r="A5895" t="s">
        <v>3314</v>
      </c>
      <c r="B5895" t="s">
        <v>6294</v>
      </c>
      <c r="C5895" t="s">
        <v>3314</v>
      </c>
      <c r="D5895" t="s">
        <v>925</v>
      </c>
      <c r="E5895" t="s">
        <v>9909</v>
      </c>
      <c r="F5895" t="s">
        <v>9910</v>
      </c>
      <c r="G5895" t="s">
        <v>10103</v>
      </c>
      <c r="H5895" t="s">
        <v>2417</v>
      </c>
      <c r="I5895" t="s">
        <v>1664</v>
      </c>
      <c r="J5895" t="s">
        <v>2417</v>
      </c>
      <c r="K5895" t="s">
        <v>5703</v>
      </c>
      <c r="L5895" t="s">
        <v>5705</v>
      </c>
      <c r="M5895">
        <v>0</v>
      </c>
      <c r="N5895" t="s">
        <v>5704</v>
      </c>
      <c r="O5895" t="s">
        <v>2418</v>
      </c>
      <c r="P5895" t="s">
        <v>2418</v>
      </c>
      <c r="Q5895">
        <v>1</v>
      </c>
      <c r="R5895">
        <v>14</v>
      </c>
      <c r="S5895">
        <v>41312</v>
      </c>
      <c r="T5895" t="s">
        <v>9966</v>
      </c>
      <c r="W5895" t="s">
        <v>6300</v>
      </c>
      <c r="AB5895" t="s">
        <v>10105</v>
      </c>
      <c r="AC5895" t="s">
        <v>10105</v>
      </c>
      <c r="AH5895" t="s">
        <v>6350</v>
      </c>
      <c r="AI5895" t="s">
        <v>6351</v>
      </c>
      <c r="AO5895">
        <v>0</v>
      </c>
      <c r="AP5895" t="s">
        <v>3315</v>
      </c>
      <c r="AQ5895" t="s">
        <v>5313</v>
      </c>
      <c r="AR5895">
        <v>0</v>
      </c>
      <c r="AS5895">
        <v>0</v>
      </c>
    </row>
    <row r="5896" spans="1:45" x14ac:dyDescent="0.15">
      <c r="A5896" t="s">
        <v>3314</v>
      </c>
      <c r="B5896" t="s">
        <v>6294</v>
      </c>
      <c r="C5896" t="s">
        <v>3314</v>
      </c>
      <c r="D5896" t="s">
        <v>925</v>
      </c>
      <c r="E5896" t="s">
        <v>9909</v>
      </c>
      <c r="F5896" t="s">
        <v>9910</v>
      </c>
      <c r="G5896" t="s">
        <v>10103</v>
      </c>
      <c r="H5896" t="s">
        <v>2417</v>
      </c>
      <c r="I5896" t="s">
        <v>1664</v>
      </c>
      <c r="J5896" t="s">
        <v>2417</v>
      </c>
      <c r="K5896" t="s">
        <v>5703</v>
      </c>
      <c r="L5896" t="s">
        <v>5705</v>
      </c>
      <c r="M5896">
        <v>0</v>
      </c>
      <c r="N5896" t="s">
        <v>5704</v>
      </c>
      <c r="O5896" t="s">
        <v>2418</v>
      </c>
      <c r="P5896" t="s">
        <v>2418</v>
      </c>
      <c r="Q5896">
        <v>1</v>
      </c>
      <c r="R5896">
        <v>15</v>
      </c>
      <c r="S5896">
        <v>41456</v>
      </c>
      <c r="T5896" t="s">
        <v>9966</v>
      </c>
      <c r="W5896" t="s">
        <v>6300</v>
      </c>
      <c r="AB5896" t="s">
        <v>10105</v>
      </c>
      <c r="AC5896" t="s">
        <v>10105</v>
      </c>
      <c r="AH5896" t="s">
        <v>6350</v>
      </c>
      <c r="AI5896" t="s">
        <v>6351</v>
      </c>
      <c r="AO5896">
        <v>0</v>
      </c>
      <c r="AP5896" t="s">
        <v>3315</v>
      </c>
      <c r="AQ5896" t="s">
        <v>5313</v>
      </c>
      <c r="AR5896">
        <v>0</v>
      </c>
      <c r="AS5896">
        <v>0</v>
      </c>
    </row>
    <row r="5897" spans="1:45" x14ac:dyDescent="0.15">
      <c r="A5897" t="s">
        <v>3314</v>
      </c>
      <c r="B5897" t="s">
        <v>6294</v>
      </c>
      <c r="C5897" t="s">
        <v>3314</v>
      </c>
      <c r="D5897" t="s">
        <v>925</v>
      </c>
      <c r="E5897" t="s">
        <v>9909</v>
      </c>
      <c r="F5897" t="s">
        <v>9910</v>
      </c>
      <c r="G5897" t="s">
        <v>10103</v>
      </c>
      <c r="H5897" t="s">
        <v>2417</v>
      </c>
      <c r="I5897" t="s">
        <v>1664</v>
      </c>
      <c r="J5897" t="s">
        <v>2417</v>
      </c>
      <c r="K5897" t="s">
        <v>5703</v>
      </c>
      <c r="L5897" t="s">
        <v>5705</v>
      </c>
      <c r="M5897">
        <v>0</v>
      </c>
      <c r="N5897" t="s">
        <v>5704</v>
      </c>
      <c r="O5897" t="s">
        <v>2418</v>
      </c>
      <c r="P5897" t="s">
        <v>2418</v>
      </c>
      <c r="Q5897">
        <v>1</v>
      </c>
      <c r="R5897">
        <v>16</v>
      </c>
      <c r="S5897">
        <v>41430</v>
      </c>
      <c r="T5897" t="s">
        <v>9966</v>
      </c>
      <c r="W5897" t="s">
        <v>6300</v>
      </c>
      <c r="AB5897" t="s">
        <v>10105</v>
      </c>
      <c r="AC5897" t="s">
        <v>10105</v>
      </c>
      <c r="AH5897" t="s">
        <v>6350</v>
      </c>
      <c r="AI5897" t="s">
        <v>6351</v>
      </c>
      <c r="AO5897">
        <v>0</v>
      </c>
      <c r="AP5897" t="s">
        <v>3315</v>
      </c>
      <c r="AQ5897" t="s">
        <v>5313</v>
      </c>
      <c r="AR5897">
        <v>0</v>
      </c>
      <c r="AS5897">
        <v>0</v>
      </c>
    </row>
    <row r="5898" spans="1:45" x14ac:dyDescent="0.15">
      <c r="A5898" t="s">
        <v>3314</v>
      </c>
      <c r="B5898" t="s">
        <v>6294</v>
      </c>
      <c r="C5898" t="s">
        <v>3314</v>
      </c>
      <c r="D5898" t="s">
        <v>925</v>
      </c>
      <c r="E5898" t="s">
        <v>9909</v>
      </c>
      <c r="F5898" t="s">
        <v>9910</v>
      </c>
      <c r="G5898" t="s">
        <v>10103</v>
      </c>
      <c r="H5898" t="s">
        <v>2417</v>
      </c>
      <c r="I5898" t="s">
        <v>1664</v>
      </c>
      <c r="J5898" t="s">
        <v>2417</v>
      </c>
      <c r="K5898" t="s">
        <v>5703</v>
      </c>
      <c r="L5898" t="s">
        <v>5705</v>
      </c>
      <c r="M5898">
        <v>0</v>
      </c>
      <c r="N5898" t="s">
        <v>5704</v>
      </c>
      <c r="O5898" t="s">
        <v>2418</v>
      </c>
      <c r="P5898" t="s">
        <v>2418</v>
      </c>
      <c r="Q5898">
        <v>1</v>
      </c>
      <c r="R5898">
        <v>17</v>
      </c>
      <c r="S5898">
        <v>41441</v>
      </c>
      <c r="T5898" t="s">
        <v>9966</v>
      </c>
      <c r="W5898" t="s">
        <v>6300</v>
      </c>
      <c r="AB5898" t="s">
        <v>10105</v>
      </c>
      <c r="AC5898" t="s">
        <v>10105</v>
      </c>
      <c r="AH5898" t="s">
        <v>6350</v>
      </c>
      <c r="AI5898" t="s">
        <v>6351</v>
      </c>
      <c r="AO5898">
        <v>0</v>
      </c>
      <c r="AP5898" t="s">
        <v>3315</v>
      </c>
      <c r="AQ5898" t="s">
        <v>5313</v>
      </c>
      <c r="AR5898">
        <v>0</v>
      </c>
      <c r="AS5898">
        <v>0</v>
      </c>
    </row>
    <row r="5899" spans="1:45" x14ac:dyDescent="0.15">
      <c r="A5899" t="s">
        <v>3314</v>
      </c>
      <c r="B5899" t="s">
        <v>6294</v>
      </c>
      <c r="C5899" t="s">
        <v>3314</v>
      </c>
      <c r="D5899" t="s">
        <v>925</v>
      </c>
      <c r="E5899" t="s">
        <v>9909</v>
      </c>
      <c r="F5899" t="s">
        <v>9910</v>
      </c>
      <c r="G5899" t="s">
        <v>10103</v>
      </c>
      <c r="H5899" t="s">
        <v>2417</v>
      </c>
      <c r="I5899" t="s">
        <v>1664</v>
      </c>
      <c r="J5899" t="s">
        <v>2417</v>
      </c>
      <c r="K5899" t="s">
        <v>5703</v>
      </c>
      <c r="L5899" t="s">
        <v>5705</v>
      </c>
      <c r="M5899">
        <v>0</v>
      </c>
      <c r="N5899" t="s">
        <v>5704</v>
      </c>
      <c r="O5899" t="s">
        <v>2418</v>
      </c>
      <c r="P5899" t="s">
        <v>2418</v>
      </c>
      <c r="Q5899">
        <v>1</v>
      </c>
      <c r="R5899">
        <v>18</v>
      </c>
      <c r="S5899">
        <v>41380</v>
      </c>
      <c r="T5899" t="s">
        <v>9966</v>
      </c>
      <c r="W5899" t="s">
        <v>6300</v>
      </c>
      <c r="AB5899" t="s">
        <v>10105</v>
      </c>
      <c r="AC5899" t="s">
        <v>10105</v>
      </c>
      <c r="AH5899" t="s">
        <v>6350</v>
      </c>
      <c r="AI5899" t="s">
        <v>6351</v>
      </c>
      <c r="AO5899">
        <v>0</v>
      </c>
      <c r="AP5899" t="s">
        <v>3315</v>
      </c>
      <c r="AQ5899" t="s">
        <v>5313</v>
      </c>
      <c r="AR5899">
        <v>0</v>
      </c>
      <c r="AS5899">
        <v>0</v>
      </c>
    </row>
    <row r="5900" spans="1:45" x14ac:dyDescent="0.15">
      <c r="A5900" t="s">
        <v>3314</v>
      </c>
      <c r="B5900" t="s">
        <v>6294</v>
      </c>
      <c r="C5900" t="s">
        <v>3314</v>
      </c>
      <c r="D5900" t="s">
        <v>925</v>
      </c>
      <c r="E5900" t="s">
        <v>9909</v>
      </c>
      <c r="F5900" t="s">
        <v>9910</v>
      </c>
      <c r="G5900" t="s">
        <v>10103</v>
      </c>
      <c r="H5900" t="s">
        <v>2417</v>
      </c>
      <c r="I5900" t="s">
        <v>1664</v>
      </c>
      <c r="J5900" t="s">
        <v>2417</v>
      </c>
      <c r="K5900" t="s">
        <v>5703</v>
      </c>
      <c r="L5900" t="s">
        <v>5705</v>
      </c>
      <c r="M5900">
        <v>0</v>
      </c>
      <c r="N5900" t="s">
        <v>5704</v>
      </c>
      <c r="O5900" t="s">
        <v>2418</v>
      </c>
      <c r="P5900" t="s">
        <v>2418</v>
      </c>
      <c r="Q5900">
        <v>1</v>
      </c>
      <c r="R5900">
        <v>19</v>
      </c>
      <c r="S5900">
        <v>41461</v>
      </c>
      <c r="T5900" t="s">
        <v>9966</v>
      </c>
      <c r="W5900" t="s">
        <v>6300</v>
      </c>
      <c r="AB5900" t="s">
        <v>10105</v>
      </c>
      <c r="AC5900" t="s">
        <v>10105</v>
      </c>
      <c r="AH5900" t="s">
        <v>6350</v>
      </c>
      <c r="AI5900" t="s">
        <v>6351</v>
      </c>
      <c r="AO5900">
        <v>0</v>
      </c>
      <c r="AP5900" t="s">
        <v>3315</v>
      </c>
      <c r="AQ5900" t="s">
        <v>5313</v>
      </c>
      <c r="AR5900">
        <v>0</v>
      </c>
      <c r="AS5900">
        <v>0</v>
      </c>
    </row>
    <row r="5901" spans="1:45" x14ac:dyDescent="0.15">
      <c r="A5901" t="s">
        <v>3314</v>
      </c>
      <c r="B5901" t="s">
        <v>6294</v>
      </c>
      <c r="C5901" t="s">
        <v>3314</v>
      </c>
      <c r="D5901" t="s">
        <v>925</v>
      </c>
      <c r="E5901" t="s">
        <v>9909</v>
      </c>
      <c r="F5901" t="s">
        <v>9910</v>
      </c>
      <c r="G5901" t="s">
        <v>10103</v>
      </c>
      <c r="H5901" t="s">
        <v>2417</v>
      </c>
      <c r="I5901" t="s">
        <v>1664</v>
      </c>
      <c r="J5901" t="s">
        <v>2417</v>
      </c>
      <c r="K5901" t="s">
        <v>5703</v>
      </c>
      <c r="L5901" t="s">
        <v>5705</v>
      </c>
      <c r="M5901">
        <v>0</v>
      </c>
      <c r="N5901" t="s">
        <v>5704</v>
      </c>
      <c r="O5901" t="s">
        <v>2418</v>
      </c>
      <c r="P5901" t="s">
        <v>2418</v>
      </c>
      <c r="Q5901">
        <v>1</v>
      </c>
      <c r="R5901">
        <v>20</v>
      </c>
      <c r="S5901">
        <v>41262</v>
      </c>
      <c r="T5901" t="s">
        <v>9966</v>
      </c>
      <c r="W5901" t="s">
        <v>6300</v>
      </c>
      <c r="AB5901" t="s">
        <v>10105</v>
      </c>
      <c r="AC5901" t="s">
        <v>10105</v>
      </c>
      <c r="AH5901" t="s">
        <v>6350</v>
      </c>
      <c r="AI5901" t="s">
        <v>6351</v>
      </c>
      <c r="AO5901">
        <v>0</v>
      </c>
      <c r="AP5901" t="s">
        <v>3315</v>
      </c>
      <c r="AQ5901" t="s">
        <v>5313</v>
      </c>
      <c r="AR5901">
        <v>0</v>
      </c>
      <c r="AS5901">
        <v>0</v>
      </c>
    </row>
    <row r="5902" spans="1:45" x14ac:dyDescent="0.15">
      <c r="A5902" t="s">
        <v>3314</v>
      </c>
      <c r="B5902" t="s">
        <v>6294</v>
      </c>
      <c r="C5902" t="s">
        <v>3314</v>
      </c>
      <c r="D5902" t="s">
        <v>925</v>
      </c>
      <c r="E5902" t="s">
        <v>9909</v>
      </c>
      <c r="F5902" t="s">
        <v>9910</v>
      </c>
      <c r="G5902" t="s">
        <v>10103</v>
      </c>
      <c r="H5902" t="s">
        <v>2417</v>
      </c>
      <c r="I5902" t="s">
        <v>1664</v>
      </c>
      <c r="J5902" t="s">
        <v>2417</v>
      </c>
      <c r="K5902" t="s">
        <v>5703</v>
      </c>
      <c r="L5902" t="s">
        <v>5705</v>
      </c>
      <c r="M5902">
        <v>0</v>
      </c>
      <c r="N5902" t="s">
        <v>5704</v>
      </c>
      <c r="O5902" t="s">
        <v>2418</v>
      </c>
      <c r="P5902" t="s">
        <v>2418</v>
      </c>
      <c r="Q5902">
        <v>1</v>
      </c>
      <c r="R5902">
        <v>21</v>
      </c>
      <c r="S5902">
        <v>41443</v>
      </c>
      <c r="T5902" t="s">
        <v>9966</v>
      </c>
      <c r="W5902" t="s">
        <v>6300</v>
      </c>
      <c r="AB5902" t="s">
        <v>10105</v>
      </c>
      <c r="AC5902" t="s">
        <v>10105</v>
      </c>
      <c r="AH5902" t="s">
        <v>6350</v>
      </c>
      <c r="AI5902" t="s">
        <v>6351</v>
      </c>
      <c r="AO5902">
        <v>0</v>
      </c>
      <c r="AP5902" t="s">
        <v>3315</v>
      </c>
      <c r="AQ5902" t="s">
        <v>5313</v>
      </c>
      <c r="AR5902">
        <v>0</v>
      </c>
      <c r="AS5902">
        <v>0</v>
      </c>
    </row>
    <row r="5903" spans="1:45" x14ac:dyDescent="0.15">
      <c r="A5903" t="s">
        <v>3314</v>
      </c>
      <c r="B5903" t="s">
        <v>6294</v>
      </c>
      <c r="C5903" t="s">
        <v>3314</v>
      </c>
      <c r="D5903" t="s">
        <v>925</v>
      </c>
      <c r="E5903" t="s">
        <v>9909</v>
      </c>
      <c r="F5903" t="s">
        <v>9910</v>
      </c>
      <c r="G5903" t="s">
        <v>10103</v>
      </c>
      <c r="H5903" t="s">
        <v>2417</v>
      </c>
      <c r="I5903" t="s">
        <v>1664</v>
      </c>
      <c r="J5903" t="s">
        <v>2417</v>
      </c>
      <c r="K5903" t="s">
        <v>5703</v>
      </c>
      <c r="L5903" t="s">
        <v>5705</v>
      </c>
      <c r="M5903">
        <v>0</v>
      </c>
      <c r="N5903" t="s">
        <v>5704</v>
      </c>
      <c r="O5903" t="s">
        <v>2418</v>
      </c>
      <c r="P5903" t="s">
        <v>2418</v>
      </c>
      <c r="Q5903">
        <v>1</v>
      </c>
      <c r="R5903">
        <v>22</v>
      </c>
      <c r="S5903">
        <v>41406</v>
      </c>
      <c r="T5903" t="s">
        <v>9966</v>
      </c>
      <c r="W5903" t="s">
        <v>6300</v>
      </c>
      <c r="AB5903" t="s">
        <v>10105</v>
      </c>
      <c r="AC5903" t="s">
        <v>10105</v>
      </c>
      <c r="AH5903" t="s">
        <v>6350</v>
      </c>
      <c r="AI5903" t="s">
        <v>6351</v>
      </c>
      <c r="AO5903">
        <v>0</v>
      </c>
      <c r="AP5903" t="s">
        <v>3315</v>
      </c>
      <c r="AQ5903" t="s">
        <v>5313</v>
      </c>
      <c r="AR5903">
        <v>0</v>
      </c>
      <c r="AS5903">
        <v>0</v>
      </c>
    </row>
    <row r="5904" spans="1:45" x14ac:dyDescent="0.15">
      <c r="A5904" t="s">
        <v>3314</v>
      </c>
      <c r="B5904" t="s">
        <v>6294</v>
      </c>
      <c r="C5904" t="s">
        <v>3314</v>
      </c>
      <c r="D5904" t="s">
        <v>925</v>
      </c>
      <c r="E5904" t="s">
        <v>9909</v>
      </c>
      <c r="F5904" t="s">
        <v>9910</v>
      </c>
      <c r="G5904" t="s">
        <v>10103</v>
      </c>
      <c r="H5904" t="s">
        <v>2417</v>
      </c>
      <c r="I5904" t="s">
        <v>1664</v>
      </c>
      <c r="J5904" t="s">
        <v>2417</v>
      </c>
      <c r="K5904" t="s">
        <v>5703</v>
      </c>
      <c r="L5904" t="s">
        <v>5705</v>
      </c>
      <c r="M5904">
        <v>0</v>
      </c>
      <c r="N5904" t="s">
        <v>5704</v>
      </c>
      <c r="O5904" t="s">
        <v>2418</v>
      </c>
      <c r="P5904" t="s">
        <v>2418</v>
      </c>
      <c r="Q5904">
        <v>1</v>
      </c>
      <c r="R5904">
        <v>23</v>
      </c>
      <c r="S5904">
        <v>41461</v>
      </c>
      <c r="T5904" t="s">
        <v>9966</v>
      </c>
      <c r="W5904" t="s">
        <v>6300</v>
      </c>
      <c r="AB5904" t="s">
        <v>10105</v>
      </c>
      <c r="AC5904" t="s">
        <v>10105</v>
      </c>
      <c r="AH5904" t="s">
        <v>6350</v>
      </c>
      <c r="AI5904" t="s">
        <v>6351</v>
      </c>
      <c r="AO5904">
        <v>0</v>
      </c>
      <c r="AP5904" t="s">
        <v>3315</v>
      </c>
      <c r="AQ5904" t="s">
        <v>5313</v>
      </c>
      <c r="AR5904">
        <v>0</v>
      </c>
      <c r="AS5904">
        <v>0</v>
      </c>
    </row>
    <row r="5905" spans="1:45" x14ac:dyDescent="0.15">
      <c r="A5905" t="s">
        <v>3314</v>
      </c>
      <c r="B5905" t="s">
        <v>6294</v>
      </c>
      <c r="C5905" t="s">
        <v>3314</v>
      </c>
      <c r="D5905" t="s">
        <v>925</v>
      </c>
      <c r="E5905" t="s">
        <v>9909</v>
      </c>
      <c r="F5905" t="s">
        <v>9910</v>
      </c>
      <c r="G5905" t="s">
        <v>10103</v>
      </c>
      <c r="H5905" t="s">
        <v>2417</v>
      </c>
      <c r="I5905" t="s">
        <v>1664</v>
      </c>
      <c r="J5905" t="s">
        <v>2417</v>
      </c>
      <c r="K5905" t="s">
        <v>5703</v>
      </c>
      <c r="L5905" t="s">
        <v>5705</v>
      </c>
      <c r="M5905">
        <v>0</v>
      </c>
      <c r="N5905" t="s">
        <v>5704</v>
      </c>
      <c r="O5905" t="s">
        <v>2418</v>
      </c>
      <c r="P5905" t="s">
        <v>2418</v>
      </c>
      <c r="Q5905">
        <v>1</v>
      </c>
      <c r="R5905">
        <v>24</v>
      </c>
      <c r="S5905">
        <v>41385</v>
      </c>
      <c r="T5905" t="s">
        <v>9966</v>
      </c>
      <c r="W5905" t="s">
        <v>6300</v>
      </c>
      <c r="AB5905" t="s">
        <v>10105</v>
      </c>
      <c r="AC5905" t="s">
        <v>10105</v>
      </c>
      <c r="AH5905" t="s">
        <v>6350</v>
      </c>
      <c r="AI5905" t="s">
        <v>6351</v>
      </c>
      <c r="AO5905">
        <v>0</v>
      </c>
      <c r="AP5905" t="s">
        <v>3315</v>
      </c>
      <c r="AQ5905" t="s">
        <v>5313</v>
      </c>
      <c r="AR5905">
        <v>0</v>
      </c>
      <c r="AS5905">
        <v>0</v>
      </c>
    </row>
    <row r="5906" spans="1:45" x14ac:dyDescent="0.15">
      <c r="A5906" t="s">
        <v>3314</v>
      </c>
      <c r="B5906" t="s">
        <v>6294</v>
      </c>
      <c r="C5906" t="s">
        <v>3314</v>
      </c>
      <c r="D5906" t="s">
        <v>925</v>
      </c>
      <c r="E5906" t="s">
        <v>9909</v>
      </c>
      <c r="F5906" t="s">
        <v>9910</v>
      </c>
      <c r="G5906" t="s">
        <v>10106</v>
      </c>
      <c r="H5906" t="s">
        <v>10107</v>
      </c>
      <c r="I5906" t="s">
        <v>636</v>
      </c>
      <c r="J5906" t="s">
        <v>10107</v>
      </c>
      <c r="K5906" t="s">
        <v>5703</v>
      </c>
      <c r="L5906" t="s">
        <v>5705</v>
      </c>
      <c r="M5906">
        <v>0</v>
      </c>
      <c r="N5906" t="s">
        <v>10108</v>
      </c>
      <c r="O5906" t="s">
        <v>4721</v>
      </c>
      <c r="P5906" t="s">
        <v>4721</v>
      </c>
      <c r="Q5906">
        <v>0.84875999999999996</v>
      </c>
      <c r="R5906">
        <v>4</v>
      </c>
      <c r="S5906">
        <v>67345</v>
      </c>
      <c r="T5906" t="s">
        <v>10109</v>
      </c>
      <c r="W5906" t="s">
        <v>6300</v>
      </c>
      <c r="AB5906" t="s">
        <v>10110</v>
      </c>
      <c r="AC5906" t="s">
        <v>10110</v>
      </c>
      <c r="AH5906" t="s">
        <v>6350</v>
      </c>
      <c r="AI5906" t="s">
        <v>6351</v>
      </c>
      <c r="AO5906">
        <v>0</v>
      </c>
      <c r="AP5906" t="s">
        <v>3315</v>
      </c>
      <c r="AQ5906" t="s">
        <v>5313</v>
      </c>
      <c r="AR5906">
        <v>0</v>
      </c>
      <c r="AS5906">
        <v>0</v>
      </c>
    </row>
    <row r="5907" spans="1:45" x14ac:dyDescent="0.15">
      <c r="A5907" t="s">
        <v>3314</v>
      </c>
      <c r="B5907" t="s">
        <v>6294</v>
      </c>
      <c r="C5907" t="s">
        <v>3314</v>
      </c>
      <c r="D5907" t="s">
        <v>925</v>
      </c>
      <c r="E5907" t="s">
        <v>9909</v>
      </c>
      <c r="F5907" t="s">
        <v>9910</v>
      </c>
      <c r="G5907" t="s">
        <v>743</v>
      </c>
      <c r="H5907" t="s">
        <v>744</v>
      </c>
      <c r="I5907" t="s">
        <v>733</v>
      </c>
      <c r="J5907" t="s">
        <v>744</v>
      </c>
      <c r="K5907" t="s">
        <v>5703</v>
      </c>
      <c r="L5907" t="s">
        <v>5705</v>
      </c>
      <c r="M5907">
        <v>0</v>
      </c>
      <c r="N5907" t="s">
        <v>10108</v>
      </c>
      <c r="O5907" t="s">
        <v>968</v>
      </c>
      <c r="P5907" t="s">
        <v>968</v>
      </c>
      <c r="Q5907">
        <v>0.25</v>
      </c>
      <c r="R5907">
        <v>24</v>
      </c>
      <c r="S5907">
        <v>23774</v>
      </c>
      <c r="T5907" t="s">
        <v>10109</v>
      </c>
      <c r="W5907" t="s">
        <v>6300</v>
      </c>
      <c r="AB5907" t="s">
        <v>10111</v>
      </c>
      <c r="AC5907" t="s">
        <v>10111</v>
      </c>
      <c r="AH5907" t="s">
        <v>6350</v>
      </c>
      <c r="AI5907" t="s">
        <v>6351</v>
      </c>
      <c r="AO5907">
        <v>0</v>
      </c>
      <c r="AP5907" t="s">
        <v>3315</v>
      </c>
      <c r="AQ5907" t="s">
        <v>5313</v>
      </c>
      <c r="AR5907">
        <v>0</v>
      </c>
      <c r="AS5907">
        <v>0</v>
      </c>
    </row>
    <row r="5908" spans="1:45" x14ac:dyDescent="0.15">
      <c r="A5908" t="s">
        <v>3314</v>
      </c>
      <c r="B5908" t="s">
        <v>6294</v>
      </c>
      <c r="C5908" t="s">
        <v>3314</v>
      </c>
      <c r="D5908" t="s">
        <v>925</v>
      </c>
      <c r="E5908" t="s">
        <v>9909</v>
      </c>
      <c r="F5908" t="s">
        <v>9910</v>
      </c>
      <c r="G5908" t="s">
        <v>740</v>
      </c>
      <c r="H5908" t="s">
        <v>741</v>
      </c>
      <c r="I5908" t="s">
        <v>733</v>
      </c>
      <c r="J5908" t="s">
        <v>741</v>
      </c>
      <c r="K5908" t="s">
        <v>5703</v>
      </c>
      <c r="L5908" t="s">
        <v>5705</v>
      </c>
      <c r="M5908">
        <v>0</v>
      </c>
      <c r="N5908" t="s">
        <v>10108</v>
      </c>
      <c r="O5908" t="s">
        <v>968</v>
      </c>
      <c r="P5908" t="s">
        <v>968</v>
      </c>
      <c r="Q5908">
        <v>0.25</v>
      </c>
      <c r="R5908">
        <v>24</v>
      </c>
      <c r="S5908">
        <v>24101</v>
      </c>
      <c r="T5908" t="s">
        <v>10109</v>
      </c>
      <c r="W5908" t="s">
        <v>6300</v>
      </c>
      <c r="AB5908" t="s">
        <v>10112</v>
      </c>
      <c r="AC5908" t="s">
        <v>10112</v>
      </c>
      <c r="AH5908" t="s">
        <v>6350</v>
      </c>
      <c r="AI5908" t="s">
        <v>6351</v>
      </c>
      <c r="AO5908">
        <v>0</v>
      </c>
      <c r="AP5908" t="s">
        <v>3315</v>
      </c>
      <c r="AQ5908" t="s">
        <v>5313</v>
      </c>
      <c r="AR5908">
        <v>0</v>
      </c>
      <c r="AS5908">
        <v>0</v>
      </c>
    </row>
    <row r="5909" spans="1:45" x14ac:dyDescent="0.15">
      <c r="A5909" t="s">
        <v>3314</v>
      </c>
      <c r="B5909" t="s">
        <v>6294</v>
      </c>
      <c r="C5909" t="s">
        <v>3314</v>
      </c>
      <c r="D5909" t="s">
        <v>925</v>
      </c>
      <c r="E5909" t="s">
        <v>9909</v>
      </c>
      <c r="F5909" t="s">
        <v>9910</v>
      </c>
      <c r="G5909" t="s">
        <v>10113</v>
      </c>
      <c r="H5909" t="s">
        <v>10114</v>
      </c>
      <c r="I5909" t="s">
        <v>733</v>
      </c>
      <c r="J5909" t="s">
        <v>10114</v>
      </c>
      <c r="K5909" t="s">
        <v>5703</v>
      </c>
      <c r="L5909" t="s">
        <v>5705</v>
      </c>
      <c r="M5909">
        <v>0</v>
      </c>
      <c r="N5909" t="s">
        <v>10108</v>
      </c>
      <c r="O5909" t="s">
        <v>968</v>
      </c>
      <c r="P5909" t="s">
        <v>968</v>
      </c>
      <c r="Q5909">
        <v>0.25</v>
      </c>
      <c r="R5909">
        <v>24</v>
      </c>
      <c r="S5909">
        <v>16009</v>
      </c>
      <c r="T5909" t="s">
        <v>10109</v>
      </c>
      <c r="W5909" t="s">
        <v>6300</v>
      </c>
      <c r="AB5909" t="s">
        <v>10115</v>
      </c>
      <c r="AC5909" t="s">
        <v>10115</v>
      </c>
      <c r="AH5909" t="s">
        <v>6350</v>
      </c>
      <c r="AI5909" t="s">
        <v>6351</v>
      </c>
      <c r="AO5909">
        <v>0</v>
      </c>
      <c r="AP5909" t="s">
        <v>3315</v>
      </c>
      <c r="AQ5909" t="s">
        <v>5313</v>
      </c>
      <c r="AR5909">
        <v>0</v>
      </c>
      <c r="AS5909">
        <v>0</v>
      </c>
    </row>
    <row r="5910" spans="1:45" x14ac:dyDescent="0.15">
      <c r="A5910" t="s">
        <v>3314</v>
      </c>
      <c r="B5910" t="s">
        <v>6294</v>
      </c>
      <c r="C5910" t="s">
        <v>3314</v>
      </c>
      <c r="D5910" t="s">
        <v>925</v>
      </c>
      <c r="E5910" t="s">
        <v>9909</v>
      </c>
      <c r="F5910" t="s">
        <v>9910</v>
      </c>
      <c r="G5910" t="s">
        <v>10116</v>
      </c>
      <c r="H5910" t="s">
        <v>10117</v>
      </c>
      <c r="I5910" t="s">
        <v>1132</v>
      </c>
      <c r="J5910" t="s">
        <v>10117</v>
      </c>
      <c r="K5910" t="s">
        <v>5703</v>
      </c>
      <c r="L5910" t="s">
        <v>5705</v>
      </c>
      <c r="M5910">
        <v>0</v>
      </c>
      <c r="N5910" t="s">
        <v>5704</v>
      </c>
      <c r="O5910" t="s">
        <v>10118</v>
      </c>
      <c r="P5910" t="s">
        <v>10118</v>
      </c>
      <c r="Q5910">
        <v>1</v>
      </c>
      <c r="R5910">
        <v>1</v>
      </c>
      <c r="S5910">
        <v>27629</v>
      </c>
      <c r="T5910" t="s">
        <v>9966</v>
      </c>
      <c r="W5910" t="s">
        <v>6300</v>
      </c>
      <c r="AB5910" t="s">
        <v>10119</v>
      </c>
      <c r="AC5910" t="s">
        <v>10119</v>
      </c>
      <c r="AH5910" t="s">
        <v>6350</v>
      </c>
      <c r="AI5910" t="s">
        <v>6351</v>
      </c>
      <c r="AO5910">
        <v>0</v>
      </c>
      <c r="AP5910" t="s">
        <v>3315</v>
      </c>
      <c r="AQ5910" t="s">
        <v>5313</v>
      </c>
      <c r="AR5910">
        <v>0</v>
      </c>
      <c r="AS5910">
        <v>0</v>
      </c>
    </row>
    <row r="5911" spans="1:45" x14ac:dyDescent="0.15">
      <c r="A5911" t="s">
        <v>3314</v>
      </c>
      <c r="B5911" t="s">
        <v>6294</v>
      </c>
      <c r="C5911" t="s">
        <v>3314</v>
      </c>
      <c r="D5911" t="s">
        <v>925</v>
      </c>
      <c r="E5911" t="s">
        <v>9909</v>
      </c>
      <c r="F5911" t="s">
        <v>9910</v>
      </c>
      <c r="G5911" t="s">
        <v>10120</v>
      </c>
      <c r="H5911" t="s">
        <v>10121</v>
      </c>
      <c r="I5911" t="s">
        <v>3168</v>
      </c>
      <c r="J5911" t="s">
        <v>10121</v>
      </c>
      <c r="K5911" t="s">
        <v>5616</v>
      </c>
      <c r="L5911" t="s">
        <v>5618</v>
      </c>
      <c r="M5911">
        <v>0</v>
      </c>
      <c r="N5911" t="s">
        <v>5709</v>
      </c>
      <c r="O5911" t="s">
        <v>3170</v>
      </c>
      <c r="P5911" t="s">
        <v>3170</v>
      </c>
      <c r="Q5911">
        <v>1</v>
      </c>
      <c r="R5911">
        <v>7</v>
      </c>
      <c r="S5911">
        <v>25623</v>
      </c>
      <c r="T5911" t="s">
        <v>9918</v>
      </c>
      <c r="W5911" t="s">
        <v>6300</v>
      </c>
      <c r="AB5911" t="s">
        <v>10122</v>
      </c>
      <c r="AC5911" t="s">
        <v>10122</v>
      </c>
      <c r="AH5911" t="s">
        <v>6350</v>
      </c>
      <c r="AI5911" t="s">
        <v>6351</v>
      </c>
      <c r="AO5911">
        <v>0</v>
      </c>
      <c r="AP5911" t="s">
        <v>3315</v>
      </c>
      <c r="AQ5911" t="s">
        <v>5313</v>
      </c>
      <c r="AR5911">
        <v>0</v>
      </c>
      <c r="AS5911">
        <v>0</v>
      </c>
    </row>
    <row r="5912" spans="1:45" x14ac:dyDescent="0.15">
      <c r="A5912" t="s">
        <v>3314</v>
      </c>
      <c r="B5912" t="s">
        <v>6294</v>
      </c>
      <c r="C5912" t="s">
        <v>3314</v>
      </c>
      <c r="D5912" t="s">
        <v>925</v>
      </c>
      <c r="E5912" t="s">
        <v>9909</v>
      </c>
      <c r="F5912" t="s">
        <v>9910</v>
      </c>
      <c r="G5912" t="s">
        <v>10123</v>
      </c>
      <c r="H5912" t="s">
        <v>10124</v>
      </c>
      <c r="I5912" t="s">
        <v>9820</v>
      </c>
      <c r="J5912" t="s">
        <v>10124</v>
      </c>
      <c r="K5912" t="s">
        <v>5616</v>
      </c>
      <c r="L5912" t="s">
        <v>5618</v>
      </c>
      <c r="M5912">
        <v>0</v>
      </c>
      <c r="N5912" t="s">
        <v>5709</v>
      </c>
      <c r="O5912" t="s">
        <v>9821</v>
      </c>
      <c r="P5912" t="s">
        <v>9821</v>
      </c>
      <c r="Q5912">
        <v>1</v>
      </c>
      <c r="R5912">
        <v>1</v>
      </c>
      <c r="S5912">
        <v>26933</v>
      </c>
      <c r="T5912" t="s">
        <v>9918</v>
      </c>
      <c r="W5912" t="s">
        <v>6300</v>
      </c>
      <c r="AB5912" t="s">
        <v>10125</v>
      </c>
      <c r="AC5912" t="s">
        <v>10125</v>
      </c>
      <c r="AH5912" t="s">
        <v>6350</v>
      </c>
      <c r="AI5912" t="s">
        <v>6351</v>
      </c>
      <c r="AO5912">
        <v>0</v>
      </c>
      <c r="AP5912" t="s">
        <v>3315</v>
      </c>
      <c r="AQ5912" t="s">
        <v>5313</v>
      </c>
      <c r="AR5912">
        <v>0</v>
      </c>
      <c r="AS5912">
        <v>0</v>
      </c>
    </row>
    <row r="5913" spans="1:45" x14ac:dyDescent="0.15">
      <c r="A5913" t="s">
        <v>3314</v>
      </c>
      <c r="B5913" t="s">
        <v>6294</v>
      </c>
      <c r="C5913" t="s">
        <v>3314</v>
      </c>
      <c r="D5913" t="s">
        <v>925</v>
      </c>
      <c r="E5913" t="s">
        <v>9909</v>
      </c>
      <c r="F5913" t="s">
        <v>9910</v>
      </c>
      <c r="G5913" t="s">
        <v>5899</v>
      </c>
      <c r="H5913" t="s">
        <v>2705</v>
      </c>
      <c r="I5913" t="s">
        <v>2703</v>
      </c>
      <c r="J5913" t="s">
        <v>2705</v>
      </c>
      <c r="K5913" t="s">
        <v>5703</v>
      </c>
      <c r="L5913" t="s">
        <v>5705</v>
      </c>
      <c r="M5913">
        <v>0</v>
      </c>
      <c r="N5913" t="s">
        <v>5901</v>
      </c>
      <c r="O5913" t="s">
        <v>2706</v>
      </c>
      <c r="P5913" t="s">
        <v>2706</v>
      </c>
      <c r="Q5913">
        <v>1</v>
      </c>
      <c r="R5913">
        <v>1</v>
      </c>
      <c r="S5913">
        <v>17967</v>
      </c>
      <c r="T5913" t="s">
        <v>10126</v>
      </c>
      <c r="W5913" t="s">
        <v>6300</v>
      </c>
      <c r="AB5913" t="s">
        <v>10127</v>
      </c>
      <c r="AC5913" t="s">
        <v>10127</v>
      </c>
      <c r="AH5913" t="s">
        <v>6350</v>
      </c>
      <c r="AI5913" t="s">
        <v>6351</v>
      </c>
      <c r="AO5913">
        <v>0</v>
      </c>
      <c r="AP5913" t="s">
        <v>3315</v>
      </c>
      <c r="AQ5913" t="s">
        <v>5313</v>
      </c>
      <c r="AR5913">
        <v>0</v>
      </c>
      <c r="AS5913">
        <v>0</v>
      </c>
    </row>
    <row r="5914" spans="1:45" x14ac:dyDescent="0.15">
      <c r="A5914" t="s">
        <v>3314</v>
      </c>
      <c r="B5914" t="s">
        <v>6294</v>
      </c>
      <c r="C5914" t="s">
        <v>3314</v>
      </c>
      <c r="D5914" t="s">
        <v>925</v>
      </c>
      <c r="E5914" t="s">
        <v>9909</v>
      </c>
      <c r="F5914" t="s">
        <v>9910</v>
      </c>
      <c r="G5914" t="s">
        <v>5899</v>
      </c>
      <c r="H5914" t="s">
        <v>2705</v>
      </c>
      <c r="I5914" t="s">
        <v>2703</v>
      </c>
      <c r="J5914" t="s">
        <v>2705</v>
      </c>
      <c r="K5914" t="s">
        <v>5703</v>
      </c>
      <c r="L5914" t="s">
        <v>5705</v>
      </c>
      <c r="M5914">
        <v>0</v>
      </c>
      <c r="N5914" t="s">
        <v>5901</v>
      </c>
      <c r="O5914" t="s">
        <v>2706</v>
      </c>
      <c r="P5914" t="s">
        <v>2706</v>
      </c>
      <c r="Q5914">
        <v>1</v>
      </c>
      <c r="R5914">
        <v>2</v>
      </c>
      <c r="S5914">
        <v>18551</v>
      </c>
      <c r="T5914" t="s">
        <v>10126</v>
      </c>
      <c r="W5914" t="s">
        <v>6300</v>
      </c>
      <c r="AB5914" t="s">
        <v>10127</v>
      </c>
      <c r="AC5914" t="s">
        <v>10127</v>
      </c>
      <c r="AH5914" t="s">
        <v>6350</v>
      </c>
      <c r="AI5914" t="s">
        <v>6351</v>
      </c>
      <c r="AO5914">
        <v>0</v>
      </c>
      <c r="AP5914" t="s">
        <v>3315</v>
      </c>
      <c r="AQ5914" t="s">
        <v>5313</v>
      </c>
      <c r="AR5914">
        <v>0</v>
      </c>
      <c r="AS5914">
        <v>0</v>
      </c>
    </row>
    <row r="5915" spans="1:45" x14ac:dyDescent="0.15">
      <c r="A5915" t="s">
        <v>3314</v>
      </c>
      <c r="B5915" t="s">
        <v>6294</v>
      </c>
      <c r="C5915" t="s">
        <v>3314</v>
      </c>
      <c r="D5915" t="s">
        <v>925</v>
      </c>
      <c r="E5915" t="s">
        <v>9909</v>
      </c>
      <c r="F5915" t="s">
        <v>9910</v>
      </c>
      <c r="G5915" t="s">
        <v>5899</v>
      </c>
      <c r="H5915" t="s">
        <v>2705</v>
      </c>
      <c r="I5915" t="s">
        <v>2703</v>
      </c>
      <c r="J5915" t="s">
        <v>2705</v>
      </c>
      <c r="K5915" t="s">
        <v>5703</v>
      </c>
      <c r="L5915" t="s">
        <v>5705</v>
      </c>
      <c r="M5915">
        <v>0</v>
      </c>
      <c r="N5915" t="s">
        <v>5901</v>
      </c>
      <c r="O5915" t="s">
        <v>2706</v>
      </c>
      <c r="P5915" t="s">
        <v>2706</v>
      </c>
      <c r="Q5915">
        <v>1</v>
      </c>
      <c r="R5915">
        <v>3</v>
      </c>
      <c r="S5915">
        <v>18377</v>
      </c>
      <c r="T5915" t="s">
        <v>10126</v>
      </c>
      <c r="W5915" t="s">
        <v>6300</v>
      </c>
      <c r="AB5915" t="s">
        <v>10127</v>
      </c>
      <c r="AC5915" t="s">
        <v>10127</v>
      </c>
      <c r="AH5915" t="s">
        <v>6350</v>
      </c>
      <c r="AI5915" t="s">
        <v>6351</v>
      </c>
      <c r="AO5915">
        <v>0</v>
      </c>
      <c r="AP5915" t="s">
        <v>3315</v>
      </c>
      <c r="AQ5915" t="s">
        <v>5313</v>
      </c>
      <c r="AR5915">
        <v>0</v>
      </c>
      <c r="AS5915">
        <v>0</v>
      </c>
    </row>
    <row r="5916" spans="1:45" x14ac:dyDescent="0.15">
      <c r="A5916" t="s">
        <v>3314</v>
      </c>
      <c r="B5916" t="s">
        <v>6294</v>
      </c>
      <c r="C5916" t="s">
        <v>3314</v>
      </c>
      <c r="D5916" t="s">
        <v>925</v>
      </c>
      <c r="E5916" t="s">
        <v>9909</v>
      </c>
      <c r="F5916" t="s">
        <v>9910</v>
      </c>
      <c r="G5916" t="s">
        <v>5899</v>
      </c>
      <c r="H5916" t="s">
        <v>2705</v>
      </c>
      <c r="I5916" t="s">
        <v>2703</v>
      </c>
      <c r="J5916" t="s">
        <v>2705</v>
      </c>
      <c r="K5916" t="s">
        <v>5703</v>
      </c>
      <c r="L5916" t="s">
        <v>5705</v>
      </c>
      <c r="M5916">
        <v>0</v>
      </c>
      <c r="N5916" t="s">
        <v>5901</v>
      </c>
      <c r="O5916" t="s">
        <v>2706</v>
      </c>
      <c r="P5916" t="s">
        <v>2706</v>
      </c>
      <c r="Q5916">
        <v>1</v>
      </c>
      <c r="R5916">
        <v>4</v>
      </c>
      <c r="S5916">
        <v>18318</v>
      </c>
      <c r="T5916" t="s">
        <v>10126</v>
      </c>
      <c r="W5916" t="s">
        <v>6300</v>
      </c>
      <c r="AB5916" t="s">
        <v>10127</v>
      </c>
      <c r="AC5916" t="s">
        <v>10127</v>
      </c>
      <c r="AH5916" t="s">
        <v>6350</v>
      </c>
      <c r="AI5916" t="s">
        <v>6351</v>
      </c>
      <c r="AO5916">
        <v>0</v>
      </c>
      <c r="AP5916" t="s">
        <v>3315</v>
      </c>
      <c r="AQ5916" t="s">
        <v>5313</v>
      </c>
      <c r="AR5916">
        <v>0</v>
      </c>
      <c r="AS5916">
        <v>0</v>
      </c>
    </row>
    <row r="5917" spans="1:45" x14ac:dyDescent="0.15">
      <c r="A5917" t="s">
        <v>3314</v>
      </c>
      <c r="B5917" t="s">
        <v>6294</v>
      </c>
      <c r="C5917" t="s">
        <v>3314</v>
      </c>
      <c r="D5917" t="s">
        <v>925</v>
      </c>
      <c r="E5917" t="s">
        <v>9909</v>
      </c>
      <c r="F5917" t="s">
        <v>9910</v>
      </c>
      <c r="G5917" t="s">
        <v>5899</v>
      </c>
      <c r="H5917" t="s">
        <v>2705</v>
      </c>
      <c r="I5917" t="s">
        <v>2703</v>
      </c>
      <c r="J5917" t="s">
        <v>2705</v>
      </c>
      <c r="K5917" t="s">
        <v>5703</v>
      </c>
      <c r="L5917" t="s">
        <v>5705</v>
      </c>
      <c r="M5917">
        <v>0</v>
      </c>
      <c r="N5917" t="s">
        <v>5901</v>
      </c>
      <c r="O5917" t="s">
        <v>2706</v>
      </c>
      <c r="P5917" t="s">
        <v>2706</v>
      </c>
      <c r="Q5917">
        <v>1</v>
      </c>
      <c r="R5917">
        <v>5</v>
      </c>
      <c r="S5917">
        <v>17584</v>
      </c>
      <c r="T5917" t="s">
        <v>10126</v>
      </c>
      <c r="W5917" t="s">
        <v>6300</v>
      </c>
      <c r="AB5917" t="s">
        <v>10127</v>
      </c>
      <c r="AC5917" t="s">
        <v>10127</v>
      </c>
      <c r="AH5917" t="s">
        <v>6350</v>
      </c>
      <c r="AI5917" t="s">
        <v>6351</v>
      </c>
      <c r="AO5917">
        <v>0</v>
      </c>
      <c r="AP5917" t="s">
        <v>3315</v>
      </c>
      <c r="AQ5917" t="s">
        <v>5313</v>
      </c>
      <c r="AR5917">
        <v>0</v>
      </c>
      <c r="AS5917">
        <v>0</v>
      </c>
    </row>
    <row r="5918" spans="1:45" x14ac:dyDescent="0.15">
      <c r="A5918" t="s">
        <v>3314</v>
      </c>
      <c r="B5918" t="s">
        <v>6294</v>
      </c>
      <c r="C5918" t="s">
        <v>3314</v>
      </c>
      <c r="D5918" t="s">
        <v>925</v>
      </c>
      <c r="E5918" t="s">
        <v>9909</v>
      </c>
      <c r="F5918" t="s">
        <v>9910</v>
      </c>
      <c r="G5918" t="s">
        <v>5899</v>
      </c>
      <c r="H5918" t="s">
        <v>2705</v>
      </c>
      <c r="I5918" t="s">
        <v>2703</v>
      </c>
      <c r="J5918" t="s">
        <v>2705</v>
      </c>
      <c r="K5918" t="s">
        <v>5703</v>
      </c>
      <c r="L5918" t="s">
        <v>5705</v>
      </c>
      <c r="M5918">
        <v>0</v>
      </c>
      <c r="N5918" t="s">
        <v>5901</v>
      </c>
      <c r="O5918" t="s">
        <v>2706</v>
      </c>
      <c r="P5918" t="s">
        <v>2706</v>
      </c>
      <c r="Q5918">
        <v>1</v>
      </c>
      <c r="R5918">
        <v>6</v>
      </c>
      <c r="S5918">
        <v>18409</v>
      </c>
      <c r="T5918" t="s">
        <v>10126</v>
      </c>
      <c r="W5918" t="s">
        <v>6300</v>
      </c>
      <c r="AB5918" t="s">
        <v>10127</v>
      </c>
      <c r="AC5918" t="s">
        <v>10127</v>
      </c>
      <c r="AH5918" t="s">
        <v>6350</v>
      </c>
      <c r="AI5918" t="s">
        <v>6351</v>
      </c>
      <c r="AO5918">
        <v>0</v>
      </c>
      <c r="AP5918" t="s">
        <v>3315</v>
      </c>
      <c r="AQ5918" t="s">
        <v>5313</v>
      </c>
      <c r="AR5918">
        <v>0</v>
      </c>
      <c r="AS5918">
        <v>0</v>
      </c>
    </row>
    <row r="5919" spans="1:45" x14ac:dyDescent="0.15">
      <c r="A5919" t="s">
        <v>3314</v>
      </c>
      <c r="B5919" t="s">
        <v>6294</v>
      </c>
      <c r="C5919" t="s">
        <v>3314</v>
      </c>
      <c r="D5919" t="s">
        <v>925</v>
      </c>
      <c r="E5919" t="s">
        <v>9909</v>
      </c>
      <c r="F5919" t="s">
        <v>9910</v>
      </c>
      <c r="G5919" t="s">
        <v>5899</v>
      </c>
      <c r="H5919" t="s">
        <v>2705</v>
      </c>
      <c r="I5919" t="s">
        <v>2703</v>
      </c>
      <c r="J5919" t="s">
        <v>2705</v>
      </c>
      <c r="K5919" t="s">
        <v>5703</v>
      </c>
      <c r="L5919" t="s">
        <v>5705</v>
      </c>
      <c r="M5919">
        <v>0</v>
      </c>
      <c r="N5919" t="s">
        <v>5901</v>
      </c>
      <c r="O5919" t="s">
        <v>2706</v>
      </c>
      <c r="P5919" t="s">
        <v>2706</v>
      </c>
      <c r="Q5919">
        <v>1</v>
      </c>
      <c r="R5919">
        <v>7</v>
      </c>
      <c r="S5919">
        <v>18346</v>
      </c>
      <c r="T5919" t="s">
        <v>10126</v>
      </c>
      <c r="W5919" t="s">
        <v>6300</v>
      </c>
      <c r="AB5919" t="s">
        <v>10127</v>
      </c>
      <c r="AC5919" t="s">
        <v>10127</v>
      </c>
      <c r="AH5919" t="s">
        <v>6350</v>
      </c>
      <c r="AI5919" t="s">
        <v>6351</v>
      </c>
      <c r="AO5919">
        <v>0</v>
      </c>
      <c r="AP5919" t="s">
        <v>3315</v>
      </c>
      <c r="AQ5919" t="s">
        <v>5313</v>
      </c>
      <c r="AR5919">
        <v>0</v>
      </c>
      <c r="AS5919">
        <v>0</v>
      </c>
    </row>
    <row r="5920" spans="1:45" x14ac:dyDescent="0.15">
      <c r="A5920" t="s">
        <v>3314</v>
      </c>
      <c r="B5920" t="s">
        <v>6294</v>
      </c>
      <c r="C5920" t="s">
        <v>3314</v>
      </c>
      <c r="D5920" t="s">
        <v>925</v>
      </c>
      <c r="E5920" t="s">
        <v>9909</v>
      </c>
      <c r="F5920" t="s">
        <v>9910</v>
      </c>
      <c r="G5920" t="s">
        <v>5899</v>
      </c>
      <c r="H5920" t="s">
        <v>2705</v>
      </c>
      <c r="I5920" t="s">
        <v>2703</v>
      </c>
      <c r="J5920" t="s">
        <v>2705</v>
      </c>
      <c r="K5920" t="s">
        <v>5703</v>
      </c>
      <c r="L5920" t="s">
        <v>5705</v>
      </c>
      <c r="M5920">
        <v>0</v>
      </c>
      <c r="N5920" t="s">
        <v>5901</v>
      </c>
      <c r="O5920" t="s">
        <v>2706</v>
      </c>
      <c r="P5920" t="s">
        <v>2706</v>
      </c>
      <c r="Q5920">
        <v>1</v>
      </c>
      <c r="R5920">
        <v>8</v>
      </c>
      <c r="S5920">
        <v>18245</v>
      </c>
      <c r="T5920" t="s">
        <v>10126</v>
      </c>
      <c r="W5920" t="s">
        <v>6300</v>
      </c>
      <c r="AB5920" t="s">
        <v>10127</v>
      </c>
      <c r="AC5920" t="s">
        <v>10127</v>
      </c>
      <c r="AH5920" t="s">
        <v>6350</v>
      </c>
      <c r="AI5920" t="s">
        <v>6351</v>
      </c>
      <c r="AO5920">
        <v>0</v>
      </c>
      <c r="AP5920" t="s">
        <v>3315</v>
      </c>
      <c r="AQ5920" t="s">
        <v>5313</v>
      </c>
      <c r="AR5920">
        <v>0</v>
      </c>
      <c r="AS5920">
        <v>0</v>
      </c>
    </row>
    <row r="5921" spans="1:45" x14ac:dyDescent="0.15">
      <c r="A5921" t="s">
        <v>3314</v>
      </c>
      <c r="B5921" t="s">
        <v>6294</v>
      </c>
      <c r="C5921" t="s">
        <v>3314</v>
      </c>
      <c r="D5921" t="s">
        <v>925</v>
      </c>
      <c r="E5921" t="s">
        <v>9909</v>
      </c>
      <c r="F5921" t="s">
        <v>9910</v>
      </c>
      <c r="G5921" t="s">
        <v>5899</v>
      </c>
      <c r="H5921" t="s">
        <v>2705</v>
      </c>
      <c r="I5921" t="s">
        <v>2703</v>
      </c>
      <c r="J5921" t="s">
        <v>2705</v>
      </c>
      <c r="K5921" t="s">
        <v>5703</v>
      </c>
      <c r="L5921" t="s">
        <v>5705</v>
      </c>
      <c r="M5921">
        <v>0</v>
      </c>
      <c r="N5921" t="s">
        <v>5901</v>
      </c>
      <c r="O5921" t="s">
        <v>2706</v>
      </c>
      <c r="P5921" t="s">
        <v>2706</v>
      </c>
      <c r="Q5921">
        <v>1</v>
      </c>
      <c r="R5921">
        <v>9</v>
      </c>
      <c r="S5921">
        <v>18290</v>
      </c>
      <c r="T5921" t="s">
        <v>10126</v>
      </c>
      <c r="W5921" t="s">
        <v>6300</v>
      </c>
      <c r="AB5921" t="s">
        <v>10127</v>
      </c>
      <c r="AC5921" t="s">
        <v>10127</v>
      </c>
      <c r="AH5921" t="s">
        <v>6350</v>
      </c>
      <c r="AI5921" t="s">
        <v>6351</v>
      </c>
      <c r="AO5921">
        <v>0</v>
      </c>
      <c r="AP5921" t="s">
        <v>3315</v>
      </c>
      <c r="AQ5921" t="s">
        <v>5313</v>
      </c>
      <c r="AR5921">
        <v>0</v>
      </c>
      <c r="AS5921">
        <v>0</v>
      </c>
    </row>
    <row r="5922" spans="1:45" x14ac:dyDescent="0.15">
      <c r="A5922" t="s">
        <v>3314</v>
      </c>
      <c r="B5922" t="s">
        <v>6294</v>
      </c>
      <c r="C5922" t="s">
        <v>3314</v>
      </c>
      <c r="D5922" t="s">
        <v>925</v>
      </c>
      <c r="E5922" t="s">
        <v>9909</v>
      </c>
      <c r="F5922" t="s">
        <v>9910</v>
      </c>
      <c r="G5922" t="s">
        <v>5899</v>
      </c>
      <c r="H5922" t="s">
        <v>2705</v>
      </c>
      <c r="I5922" t="s">
        <v>2703</v>
      </c>
      <c r="J5922" t="s">
        <v>2705</v>
      </c>
      <c r="K5922" t="s">
        <v>5703</v>
      </c>
      <c r="L5922" t="s">
        <v>5705</v>
      </c>
      <c r="M5922">
        <v>0</v>
      </c>
      <c r="N5922" t="s">
        <v>5901</v>
      </c>
      <c r="O5922" t="s">
        <v>2706</v>
      </c>
      <c r="P5922" t="s">
        <v>2706</v>
      </c>
      <c r="Q5922">
        <v>1</v>
      </c>
      <c r="R5922">
        <v>10</v>
      </c>
      <c r="S5922">
        <v>18838</v>
      </c>
      <c r="T5922" t="s">
        <v>10126</v>
      </c>
      <c r="W5922" t="s">
        <v>6300</v>
      </c>
      <c r="AB5922" t="s">
        <v>10127</v>
      </c>
      <c r="AC5922" t="s">
        <v>10127</v>
      </c>
      <c r="AH5922" t="s">
        <v>6350</v>
      </c>
      <c r="AI5922" t="s">
        <v>6351</v>
      </c>
      <c r="AO5922">
        <v>0</v>
      </c>
      <c r="AP5922" t="s">
        <v>3315</v>
      </c>
      <c r="AQ5922" t="s">
        <v>5313</v>
      </c>
      <c r="AR5922">
        <v>0</v>
      </c>
      <c r="AS5922">
        <v>0</v>
      </c>
    </row>
    <row r="5923" spans="1:45" x14ac:dyDescent="0.15">
      <c r="A5923" t="s">
        <v>3314</v>
      </c>
      <c r="B5923" t="s">
        <v>6294</v>
      </c>
      <c r="C5923" t="s">
        <v>3314</v>
      </c>
      <c r="D5923" t="s">
        <v>925</v>
      </c>
      <c r="E5923" t="s">
        <v>9909</v>
      </c>
      <c r="F5923" t="s">
        <v>9910</v>
      </c>
      <c r="G5923" t="s">
        <v>5899</v>
      </c>
      <c r="H5923" t="s">
        <v>2705</v>
      </c>
      <c r="I5923" t="s">
        <v>2703</v>
      </c>
      <c r="J5923" t="s">
        <v>2705</v>
      </c>
      <c r="K5923" t="s">
        <v>5703</v>
      </c>
      <c r="L5923" t="s">
        <v>5705</v>
      </c>
      <c r="M5923">
        <v>0</v>
      </c>
      <c r="N5923" t="s">
        <v>5901</v>
      </c>
      <c r="O5923" t="s">
        <v>2706</v>
      </c>
      <c r="P5923" t="s">
        <v>2706</v>
      </c>
      <c r="Q5923">
        <v>1</v>
      </c>
      <c r="R5923">
        <v>11</v>
      </c>
      <c r="S5923">
        <v>18234</v>
      </c>
      <c r="T5923" t="s">
        <v>10126</v>
      </c>
      <c r="W5923" t="s">
        <v>6300</v>
      </c>
      <c r="AB5923" t="s">
        <v>10127</v>
      </c>
      <c r="AC5923" t="s">
        <v>10127</v>
      </c>
      <c r="AH5923" t="s">
        <v>6350</v>
      </c>
      <c r="AI5923" t="s">
        <v>6351</v>
      </c>
      <c r="AO5923">
        <v>0</v>
      </c>
      <c r="AP5923" t="s">
        <v>3315</v>
      </c>
      <c r="AQ5923" t="s">
        <v>5313</v>
      </c>
      <c r="AR5923">
        <v>0</v>
      </c>
      <c r="AS5923">
        <v>0</v>
      </c>
    </row>
    <row r="5924" spans="1:45" x14ac:dyDescent="0.15">
      <c r="A5924" t="s">
        <v>3314</v>
      </c>
      <c r="B5924" t="s">
        <v>6294</v>
      </c>
      <c r="C5924" t="s">
        <v>3314</v>
      </c>
      <c r="D5924" t="s">
        <v>925</v>
      </c>
      <c r="E5924" t="s">
        <v>9909</v>
      </c>
      <c r="F5924" t="s">
        <v>9910</v>
      </c>
      <c r="G5924" t="s">
        <v>5899</v>
      </c>
      <c r="H5924" t="s">
        <v>2705</v>
      </c>
      <c r="I5924" t="s">
        <v>2703</v>
      </c>
      <c r="J5924" t="s">
        <v>2705</v>
      </c>
      <c r="K5924" t="s">
        <v>5703</v>
      </c>
      <c r="L5924" t="s">
        <v>5705</v>
      </c>
      <c r="M5924">
        <v>0</v>
      </c>
      <c r="N5924" t="s">
        <v>5901</v>
      </c>
      <c r="O5924" t="s">
        <v>2706</v>
      </c>
      <c r="P5924" t="s">
        <v>2706</v>
      </c>
      <c r="Q5924">
        <v>1</v>
      </c>
      <c r="R5924">
        <v>12</v>
      </c>
      <c r="S5924">
        <v>18446</v>
      </c>
      <c r="T5924" t="s">
        <v>10126</v>
      </c>
      <c r="W5924" t="s">
        <v>6300</v>
      </c>
      <c r="AB5924" t="s">
        <v>10127</v>
      </c>
      <c r="AC5924" t="s">
        <v>10127</v>
      </c>
      <c r="AH5924" t="s">
        <v>6350</v>
      </c>
      <c r="AI5924" t="s">
        <v>6351</v>
      </c>
      <c r="AO5924">
        <v>0</v>
      </c>
      <c r="AP5924" t="s">
        <v>3315</v>
      </c>
      <c r="AQ5924" t="s">
        <v>5313</v>
      </c>
      <c r="AR5924">
        <v>0</v>
      </c>
      <c r="AS5924">
        <v>0</v>
      </c>
    </row>
    <row r="5925" spans="1:45" x14ac:dyDescent="0.15">
      <c r="A5925" t="s">
        <v>3314</v>
      </c>
      <c r="B5925" t="s">
        <v>6294</v>
      </c>
      <c r="C5925" t="s">
        <v>3314</v>
      </c>
      <c r="D5925" t="s">
        <v>925</v>
      </c>
      <c r="E5925" t="s">
        <v>9909</v>
      </c>
      <c r="F5925" t="s">
        <v>9910</v>
      </c>
      <c r="G5925" t="s">
        <v>5899</v>
      </c>
      <c r="H5925" t="s">
        <v>2705</v>
      </c>
      <c r="I5925" t="s">
        <v>2703</v>
      </c>
      <c r="J5925" t="s">
        <v>2705</v>
      </c>
      <c r="K5925" t="s">
        <v>5703</v>
      </c>
      <c r="L5925" t="s">
        <v>5705</v>
      </c>
      <c r="M5925">
        <v>0</v>
      </c>
      <c r="N5925" t="s">
        <v>5901</v>
      </c>
      <c r="O5925" t="s">
        <v>2706</v>
      </c>
      <c r="P5925" t="s">
        <v>2706</v>
      </c>
      <c r="Q5925">
        <v>1</v>
      </c>
      <c r="R5925">
        <v>13</v>
      </c>
      <c r="S5925">
        <v>18155</v>
      </c>
      <c r="T5925" t="s">
        <v>10126</v>
      </c>
      <c r="W5925" t="s">
        <v>6300</v>
      </c>
      <c r="AB5925" t="s">
        <v>10127</v>
      </c>
      <c r="AC5925" t="s">
        <v>10127</v>
      </c>
      <c r="AH5925" t="s">
        <v>6350</v>
      </c>
      <c r="AI5925" t="s">
        <v>6351</v>
      </c>
      <c r="AO5925">
        <v>0</v>
      </c>
      <c r="AP5925" t="s">
        <v>3315</v>
      </c>
      <c r="AQ5925" t="s">
        <v>5313</v>
      </c>
      <c r="AR5925">
        <v>0</v>
      </c>
      <c r="AS5925">
        <v>0</v>
      </c>
    </row>
    <row r="5926" spans="1:45" x14ac:dyDescent="0.15">
      <c r="A5926" t="s">
        <v>3314</v>
      </c>
      <c r="B5926" t="s">
        <v>6294</v>
      </c>
      <c r="C5926" t="s">
        <v>3314</v>
      </c>
      <c r="D5926" t="s">
        <v>925</v>
      </c>
      <c r="E5926" t="s">
        <v>9909</v>
      </c>
      <c r="F5926" t="s">
        <v>9910</v>
      </c>
      <c r="G5926" t="s">
        <v>5899</v>
      </c>
      <c r="H5926" t="s">
        <v>2705</v>
      </c>
      <c r="I5926" t="s">
        <v>2703</v>
      </c>
      <c r="J5926" t="s">
        <v>2705</v>
      </c>
      <c r="K5926" t="s">
        <v>5703</v>
      </c>
      <c r="L5926" t="s">
        <v>5705</v>
      </c>
      <c r="M5926">
        <v>0</v>
      </c>
      <c r="N5926" t="s">
        <v>5901</v>
      </c>
      <c r="O5926" t="s">
        <v>2706</v>
      </c>
      <c r="P5926" t="s">
        <v>2706</v>
      </c>
      <c r="Q5926">
        <v>1</v>
      </c>
      <c r="R5926">
        <v>14</v>
      </c>
      <c r="S5926">
        <v>18365</v>
      </c>
      <c r="T5926" t="s">
        <v>10126</v>
      </c>
      <c r="W5926" t="s">
        <v>6300</v>
      </c>
      <c r="AB5926" t="s">
        <v>10127</v>
      </c>
      <c r="AC5926" t="s">
        <v>10127</v>
      </c>
      <c r="AH5926" t="s">
        <v>6350</v>
      </c>
      <c r="AI5926" t="s">
        <v>6351</v>
      </c>
      <c r="AO5926">
        <v>0</v>
      </c>
      <c r="AP5926" t="s">
        <v>3315</v>
      </c>
      <c r="AQ5926" t="s">
        <v>5313</v>
      </c>
      <c r="AR5926">
        <v>0</v>
      </c>
      <c r="AS5926">
        <v>0</v>
      </c>
    </row>
    <row r="5927" spans="1:45" x14ac:dyDescent="0.15">
      <c r="A5927" t="s">
        <v>3314</v>
      </c>
      <c r="B5927" t="s">
        <v>6294</v>
      </c>
      <c r="C5927" t="s">
        <v>3314</v>
      </c>
      <c r="D5927" t="s">
        <v>925</v>
      </c>
      <c r="E5927" t="s">
        <v>9909</v>
      </c>
      <c r="F5927" t="s">
        <v>9910</v>
      </c>
      <c r="G5927" t="s">
        <v>5899</v>
      </c>
      <c r="H5927" t="s">
        <v>2705</v>
      </c>
      <c r="I5927" t="s">
        <v>2703</v>
      </c>
      <c r="J5927" t="s">
        <v>2705</v>
      </c>
      <c r="K5927" t="s">
        <v>5703</v>
      </c>
      <c r="L5927" t="s">
        <v>5705</v>
      </c>
      <c r="M5927">
        <v>0</v>
      </c>
      <c r="N5927" t="s">
        <v>5901</v>
      </c>
      <c r="O5927" t="s">
        <v>2706</v>
      </c>
      <c r="P5927" t="s">
        <v>2706</v>
      </c>
      <c r="Q5927">
        <v>1</v>
      </c>
      <c r="R5927">
        <v>15</v>
      </c>
      <c r="S5927">
        <v>18381</v>
      </c>
      <c r="T5927" t="s">
        <v>10126</v>
      </c>
      <c r="W5927" t="s">
        <v>6300</v>
      </c>
      <c r="AB5927" t="s">
        <v>10127</v>
      </c>
      <c r="AC5927" t="s">
        <v>10127</v>
      </c>
      <c r="AH5927" t="s">
        <v>6350</v>
      </c>
      <c r="AI5927" t="s">
        <v>6351</v>
      </c>
      <c r="AO5927">
        <v>0</v>
      </c>
      <c r="AP5927" t="s">
        <v>3315</v>
      </c>
      <c r="AQ5927" t="s">
        <v>5313</v>
      </c>
      <c r="AR5927">
        <v>0</v>
      </c>
      <c r="AS5927">
        <v>0</v>
      </c>
    </row>
    <row r="5928" spans="1:45" x14ac:dyDescent="0.15">
      <c r="A5928" t="s">
        <v>3314</v>
      </c>
      <c r="B5928" t="s">
        <v>6294</v>
      </c>
      <c r="C5928" t="s">
        <v>3314</v>
      </c>
      <c r="D5928" t="s">
        <v>925</v>
      </c>
      <c r="E5928" t="s">
        <v>9909</v>
      </c>
      <c r="F5928" t="s">
        <v>9910</v>
      </c>
      <c r="G5928" t="s">
        <v>5899</v>
      </c>
      <c r="H5928" t="s">
        <v>2705</v>
      </c>
      <c r="I5928" t="s">
        <v>2703</v>
      </c>
      <c r="J5928" t="s">
        <v>2705</v>
      </c>
      <c r="K5928" t="s">
        <v>5703</v>
      </c>
      <c r="L5928" t="s">
        <v>5705</v>
      </c>
      <c r="M5928">
        <v>0</v>
      </c>
      <c r="N5928" t="s">
        <v>5901</v>
      </c>
      <c r="O5928" t="s">
        <v>2706</v>
      </c>
      <c r="P5928" t="s">
        <v>2706</v>
      </c>
      <c r="Q5928">
        <v>1</v>
      </c>
      <c r="R5928">
        <v>16</v>
      </c>
      <c r="S5928">
        <v>18337</v>
      </c>
      <c r="T5928" t="s">
        <v>10126</v>
      </c>
      <c r="W5928" t="s">
        <v>6300</v>
      </c>
      <c r="AB5928" t="s">
        <v>10127</v>
      </c>
      <c r="AC5928" t="s">
        <v>10127</v>
      </c>
      <c r="AH5928" t="s">
        <v>6350</v>
      </c>
      <c r="AI5928" t="s">
        <v>6351</v>
      </c>
      <c r="AO5928">
        <v>0</v>
      </c>
      <c r="AP5928" t="s">
        <v>3315</v>
      </c>
      <c r="AQ5928" t="s">
        <v>5313</v>
      </c>
      <c r="AR5928">
        <v>0</v>
      </c>
      <c r="AS5928">
        <v>0</v>
      </c>
    </row>
    <row r="5929" spans="1:45" x14ac:dyDescent="0.15">
      <c r="A5929" t="s">
        <v>3314</v>
      </c>
      <c r="B5929" t="s">
        <v>6294</v>
      </c>
      <c r="C5929" t="s">
        <v>3314</v>
      </c>
      <c r="D5929" t="s">
        <v>925</v>
      </c>
      <c r="E5929" t="s">
        <v>9909</v>
      </c>
      <c r="F5929" t="s">
        <v>9910</v>
      </c>
      <c r="G5929" t="s">
        <v>5899</v>
      </c>
      <c r="H5929" t="s">
        <v>2705</v>
      </c>
      <c r="I5929" t="s">
        <v>2703</v>
      </c>
      <c r="J5929" t="s">
        <v>2705</v>
      </c>
      <c r="K5929" t="s">
        <v>5703</v>
      </c>
      <c r="L5929" t="s">
        <v>5705</v>
      </c>
      <c r="M5929">
        <v>0</v>
      </c>
      <c r="N5929" t="s">
        <v>5901</v>
      </c>
      <c r="O5929" t="s">
        <v>2706</v>
      </c>
      <c r="P5929" t="s">
        <v>2706</v>
      </c>
      <c r="Q5929">
        <v>1</v>
      </c>
      <c r="R5929">
        <v>17</v>
      </c>
      <c r="S5929">
        <v>18180</v>
      </c>
      <c r="T5929" t="s">
        <v>10126</v>
      </c>
      <c r="W5929" t="s">
        <v>6300</v>
      </c>
      <c r="AB5929" t="s">
        <v>10127</v>
      </c>
      <c r="AC5929" t="s">
        <v>10127</v>
      </c>
      <c r="AH5929" t="s">
        <v>6350</v>
      </c>
      <c r="AI5929" t="s">
        <v>6351</v>
      </c>
      <c r="AO5929">
        <v>0</v>
      </c>
      <c r="AP5929" t="s">
        <v>3315</v>
      </c>
      <c r="AQ5929" t="s">
        <v>5313</v>
      </c>
      <c r="AR5929">
        <v>0</v>
      </c>
      <c r="AS5929">
        <v>0</v>
      </c>
    </row>
    <row r="5930" spans="1:45" x14ac:dyDescent="0.15">
      <c r="A5930" t="s">
        <v>3314</v>
      </c>
      <c r="B5930" t="s">
        <v>6294</v>
      </c>
      <c r="C5930" t="s">
        <v>3314</v>
      </c>
      <c r="D5930" t="s">
        <v>925</v>
      </c>
      <c r="E5930" t="s">
        <v>9909</v>
      </c>
      <c r="F5930" t="s">
        <v>9910</v>
      </c>
      <c r="G5930" t="s">
        <v>5899</v>
      </c>
      <c r="H5930" t="s">
        <v>2705</v>
      </c>
      <c r="I5930" t="s">
        <v>2703</v>
      </c>
      <c r="J5930" t="s">
        <v>2705</v>
      </c>
      <c r="K5930" t="s">
        <v>5703</v>
      </c>
      <c r="L5930" t="s">
        <v>5705</v>
      </c>
      <c r="M5930">
        <v>0</v>
      </c>
      <c r="N5930" t="s">
        <v>5901</v>
      </c>
      <c r="O5930" t="s">
        <v>2706</v>
      </c>
      <c r="P5930" t="s">
        <v>2706</v>
      </c>
      <c r="Q5930">
        <v>1</v>
      </c>
      <c r="R5930">
        <v>18</v>
      </c>
      <c r="S5930">
        <v>18002</v>
      </c>
      <c r="T5930" t="s">
        <v>10126</v>
      </c>
      <c r="W5930" t="s">
        <v>6300</v>
      </c>
      <c r="AB5930" t="s">
        <v>10127</v>
      </c>
      <c r="AC5930" t="s">
        <v>10127</v>
      </c>
      <c r="AH5930" t="s">
        <v>6350</v>
      </c>
      <c r="AI5930" t="s">
        <v>6351</v>
      </c>
      <c r="AO5930">
        <v>0</v>
      </c>
      <c r="AP5930" t="s">
        <v>3315</v>
      </c>
      <c r="AQ5930" t="s">
        <v>5313</v>
      </c>
      <c r="AR5930">
        <v>0</v>
      </c>
      <c r="AS5930">
        <v>0</v>
      </c>
    </row>
    <row r="5931" spans="1:45" x14ac:dyDescent="0.15">
      <c r="A5931" t="s">
        <v>3314</v>
      </c>
      <c r="B5931" t="s">
        <v>6294</v>
      </c>
      <c r="C5931" t="s">
        <v>3314</v>
      </c>
      <c r="D5931" t="s">
        <v>925</v>
      </c>
      <c r="E5931" t="s">
        <v>9909</v>
      </c>
      <c r="F5931" t="s">
        <v>9910</v>
      </c>
      <c r="G5931" t="s">
        <v>5899</v>
      </c>
      <c r="H5931" t="s">
        <v>2705</v>
      </c>
      <c r="I5931" t="s">
        <v>2703</v>
      </c>
      <c r="J5931" t="s">
        <v>2705</v>
      </c>
      <c r="K5931" t="s">
        <v>5703</v>
      </c>
      <c r="L5931" t="s">
        <v>5705</v>
      </c>
      <c r="M5931">
        <v>0</v>
      </c>
      <c r="N5931" t="s">
        <v>5901</v>
      </c>
      <c r="O5931" t="s">
        <v>2706</v>
      </c>
      <c r="P5931" t="s">
        <v>2706</v>
      </c>
      <c r="Q5931">
        <v>1</v>
      </c>
      <c r="R5931">
        <v>19</v>
      </c>
      <c r="S5931">
        <v>18360</v>
      </c>
      <c r="T5931" t="s">
        <v>10126</v>
      </c>
      <c r="W5931" t="s">
        <v>6300</v>
      </c>
      <c r="AB5931" t="s">
        <v>10127</v>
      </c>
      <c r="AC5931" t="s">
        <v>10127</v>
      </c>
      <c r="AH5931" t="s">
        <v>6350</v>
      </c>
      <c r="AI5931" t="s">
        <v>6351</v>
      </c>
      <c r="AO5931">
        <v>0</v>
      </c>
      <c r="AP5931" t="s">
        <v>3315</v>
      </c>
      <c r="AQ5931" t="s">
        <v>5313</v>
      </c>
      <c r="AR5931">
        <v>0</v>
      </c>
      <c r="AS5931">
        <v>0</v>
      </c>
    </row>
    <row r="5932" spans="1:45" x14ac:dyDescent="0.15">
      <c r="A5932" t="s">
        <v>3314</v>
      </c>
      <c r="B5932" t="s">
        <v>6294</v>
      </c>
      <c r="C5932" t="s">
        <v>3314</v>
      </c>
      <c r="D5932" t="s">
        <v>925</v>
      </c>
      <c r="E5932" t="s">
        <v>9909</v>
      </c>
      <c r="F5932" t="s">
        <v>9910</v>
      </c>
      <c r="G5932" t="s">
        <v>5899</v>
      </c>
      <c r="H5932" t="s">
        <v>2705</v>
      </c>
      <c r="I5932" t="s">
        <v>2703</v>
      </c>
      <c r="J5932" t="s">
        <v>2705</v>
      </c>
      <c r="K5932" t="s">
        <v>5703</v>
      </c>
      <c r="L5932" t="s">
        <v>5705</v>
      </c>
      <c r="M5932">
        <v>0</v>
      </c>
      <c r="N5932" t="s">
        <v>5901</v>
      </c>
      <c r="O5932" t="s">
        <v>2706</v>
      </c>
      <c r="P5932" t="s">
        <v>2706</v>
      </c>
      <c r="Q5932">
        <v>1</v>
      </c>
      <c r="R5932">
        <v>20</v>
      </c>
      <c r="S5932">
        <v>18557</v>
      </c>
      <c r="T5932" t="s">
        <v>10126</v>
      </c>
      <c r="W5932" t="s">
        <v>6300</v>
      </c>
      <c r="AB5932" t="s">
        <v>10127</v>
      </c>
      <c r="AC5932" t="s">
        <v>10127</v>
      </c>
      <c r="AH5932" t="s">
        <v>6350</v>
      </c>
      <c r="AI5932" t="s">
        <v>6351</v>
      </c>
      <c r="AO5932">
        <v>0</v>
      </c>
      <c r="AP5932" t="s">
        <v>3315</v>
      </c>
      <c r="AQ5932" t="s">
        <v>5313</v>
      </c>
      <c r="AR5932">
        <v>0</v>
      </c>
      <c r="AS5932">
        <v>0</v>
      </c>
    </row>
    <row r="5933" spans="1:45" x14ac:dyDescent="0.15">
      <c r="A5933" t="s">
        <v>3314</v>
      </c>
      <c r="B5933" t="s">
        <v>6294</v>
      </c>
      <c r="C5933" t="s">
        <v>3314</v>
      </c>
      <c r="D5933" t="s">
        <v>925</v>
      </c>
      <c r="E5933" t="s">
        <v>9909</v>
      </c>
      <c r="F5933" t="s">
        <v>9910</v>
      </c>
      <c r="G5933" t="s">
        <v>5899</v>
      </c>
      <c r="H5933" t="s">
        <v>2705</v>
      </c>
      <c r="I5933" t="s">
        <v>2703</v>
      </c>
      <c r="J5933" t="s">
        <v>2705</v>
      </c>
      <c r="K5933" t="s">
        <v>5703</v>
      </c>
      <c r="L5933" t="s">
        <v>5705</v>
      </c>
      <c r="M5933">
        <v>0</v>
      </c>
      <c r="N5933" t="s">
        <v>5901</v>
      </c>
      <c r="O5933" t="s">
        <v>2706</v>
      </c>
      <c r="P5933" t="s">
        <v>2706</v>
      </c>
      <c r="Q5933">
        <v>1</v>
      </c>
      <c r="R5933">
        <v>21</v>
      </c>
      <c r="S5933">
        <v>18412</v>
      </c>
      <c r="T5933" t="s">
        <v>10126</v>
      </c>
      <c r="W5933" t="s">
        <v>6300</v>
      </c>
      <c r="AB5933" t="s">
        <v>10127</v>
      </c>
      <c r="AC5933" t="s">
        <v>10127</v>
      </c>
      <c r="AH5933" t="s">
        <v>6350</v>
      </c>
      <c r="AI5933" t="s">
        <v>6351</v>
      </c>
      <c r="AO5933">
        <v>0</v>
      </c>
      <c r="AP5933" t="s">
        <v>3315</v>
      </c>
      <c r="AQ5933" t="s">
        <v>5313</v>
      </c>
      <c r="AR5933">
        <v>0</v>
      </c>
      <c r="AS5933">
        <v>0</v>
      </c>
    </row>
    <row r="5934" spans="1:45" x14ac:dyDescent="0.15">
      <c r="A5934" t="s">
        <v>3314</v>
      </c>
      <c r="B5934" t="s">
        <v>6294</v>
      </c>
      <c r="C5934" t="s">
        <v>3314</v>
      </c>
      <c r="D5934" t="s">
        <v>925</v>
      </c>
      <c r="E5934" t="s">
        <v>9909</v>
      </c>
      <c r="F5934" t="s">
        <v>9910</v>
      </c>
      <c r="G5934" t="s">
        <v>5899</v>
      </c>
      <c r="H5934" t="s">
        <v>2705</v>
      </c>
      <c r="I5934" t="s">
        <v>2703</v>
      </c>
      <c r="J5934" t="s">
        <v>2705</v>
      </c>
      <c r="K5934" t="s">
        <v>5703</v>
      </c>
      <c r="L5934" t="s">
        <v>5705</v>
      </c>
      <c r="M5934">
        <v>0</v>
      </c>
      <c r="N5934" t="s">
        <v>5901</v>
      </c>
      <c r="O5934" t="s">
        <v>5900</v>
      </c>
      <c r="P5934" t="s">
        <v>5900</v>
      </c>
      <c r="Q5934">
        <v>1</v>
      </c>
      <c r="R5934">
        <v>1</v>
      </c>
      <c r="S5934">
        <v>17814</v>
      </c>
      <c r="T5934" t="s">
        <v>10126</v>
      </c>
      <c r="W5934" t="s">
        <v>6300</v>
      </c>
      <c r="AB5934" t="s">
        <v>10127</v>
      </c>
      <c r="AC5934" t="s">
        <v>10127</v>
      </c>
      <c r="AH5934" t="s">
        <v>6350</v>
      </c>
      <c r="AI5934" t="s">
        <v>6351</v>
      </c>
      <c r="AO5934">
        <v>0</v>
      </c>
      <c r="AP5934" t="s">
        <v>3315</v>
      </c>
      <c r="AQ5934" t="s">
        <v>5313</v>
      </c>
      <c r="AR5934">
        <v>0</v>
      </c>
      <c r="AS5934">
        <v>0</v>
      </c>
    </row>
    <row r="5935" spans="1:45" x14ac:dyDescent="0.15">
      <c r="A5935" t="s">
        <v>3314</v>
      </c>
      <c r="B5935" t="s">
        <v>6294</v>
      </c>
      <c r="C5935" t="s">
        <v>3314</v>
      </c>
      <c r="D5935" t="s">
        <v>925</v>
      </c>
      <c r="E5935" t="s">
        <v>9909</v>
      </c>
      <c r="F5935" t="s">
        <v>9910</v>
      </c>
      <c r="G5935" t="s">
        <v>5899</v>
      </c>
      <c r="H5935" t="s">
        <v>2705</v>
      </c>
      <c r="I5935" t="s">
        <v>2703</v>
      </c>
      <c r="J5935" t="s">
        <v>2705</v>
      </c>
      <c r="K5935" t="s">
        <v>5703</v>
      </c>
      <c r="L5935" t="s">
        <v>5705</v>
      </c>
      <c r="M5935">
        <v>0</v>
      </c>
      <c r="N5935" t="s">
        <v>5901</v>
      </c>
      <c r="O5935" t="s">
        <v>5900</v>
      </c>
      <c r="P5935" t="s">
        <v>5900</v>
      </c>
      <c r="Q5935">
        <v>1</v>
      </c>
      <c r="R5935">
        <v>2</v>
      </c>
      <c r="S5935">
        <v>17839</v>
      </c>
      <c r="T5935" t="s">
        <v>10126</v>
      </c>
      <c r="W5935" t="s">
        <v>6300</v>
      </c>
      <c r="AB5935" t="s">
        <v>10127</v>
      </c>
      <c r="AC5935" t="s">
        <v>10127</v>
      </c>
      <c r="AH5935" t="s">
        <v>6350</v>
      </c>
      <c r="AI5935" t="s">
        <v>6351</v>
      </c>
      <c r="AO5935">
        <v>0</v>
      </c>
      <c r="AP5935" t="s">
        <v>3315</v>
      </c>
      <c r="AQ5935" t="s">
        <v>5313</v>
      </c>
      <c r="AR5935">
        <v>0</v>
      </c>
      <c r="AS5935">
        <v>0</v>
      </c>
    </row>
    <row r="5936" spans="1:45" x14ac:dyDescent="0.15">
      <c r="A5936" t="s">
        <v>3314</v>
      </c>
      <c r="B5936" t="s">
        <v>6294</v>
      </c>
      <c r="C5936" t="s">
        <v>3314</v>
      </c>
      <c r="D5936" t="s">
        <v>925</v>
      </c>
      <c r="E5936" t="s">
        <v>9909</v>
      </c>
      <c r="F5936" t="s">
        <v>9910</v>
      </c>
      <c r="G5936" t="s">
        <v>5899</v>
      </c>
      <c r="H5936" t="s">
        <v>2705</v>
      </c>
      <c r="I5936" t="s">
        <v>2703</v>
      </c>
      <c r="J5936" t="s">
        <v>2705</v>
      </c>
      <c r="K5936" t="s">
        <v>5703</v>
      </c>
      <c r="L5936" t="s">
        <v>5705</v>
      </c>
      <c r="M5936">
        <v>0</v>
      </c>
      <c r="N5936" t="s">
        <v>5901</v>
      </c>
      <c r="O5936" t="s">
        <v>5900</v>
      </c>
      <c r="P5936" t="s">
        <v>5900</v>
      </c>
      <c r="Q5936">
        <v>1</v>
      </c>
      <c r="R5936">
        <v>3</v>
      </c>
      <c r="S5936">
        <v>18291</v>
      </c>
      <c r="T5936" t="s">
        <v>10126</v>
      </c>
      <c r="W5936" t="s">
        <v>6300</v>
      </c>
      <c r="AB5936" t="s">
        <v>10127</v>
      </c>
      <c r="AC5936" t="s">
        <v>10127</v>
      </c>
      <c r="AH5936" t="s">
        <v>6350</v>
      </c>
      <c r="AI5936" t="s">
        <v>6351</v>
      </c>
      <c r="AO5936">
        <v>0</v>
      </c>
      <c r="AP5936" t="s">
        <v>3315</v>
      </c>
      <c r="AQ5936" t="s">
        <v>5313</v>
      </c>
      <c r="AR5936">
        <v>0</v>
      </c>
      <c r="AS5936">
        <v>0</v>
      </c>
    </row>
    <row r="5937" spans="1:45" x14ac:dyDescent="0.15">
      <c r="A5937" t="s">
        <v>3314</v>
      </c>
      <c r="B5937" t="s">
        <v>6294</v>
      </c>
      <c r="C5937" t="s">
        <v>3314</v>
      </c>
      <c r="D5937" t="s">
        <v>925</v>
      </c>
      <c r="E5937" t="s">
        <v>9909</v>
      </c>
      <c r="F5937" t="s">
        <v>9910</v>
      </c>
      <c r="G5937" t="s">
        <v>5899</v>
      </c>
      <c r="H5937" t="s">
        <v>2705</v>
      </c>
      <c r="I5937" t="s">
        <v>2703</v>
      </c>
      <c r="J5937" t="s">
        <v>2705</v>
      </c>
      <c r="K5937" t="s">
        <v>5703</v>
      </c>
      <c r="L5937" t="s">
        <v>5705</v>
      </c>
      <c r="M5937">
        <v>0</v>
      </c>
      <c r="N5937" t="s">
        <v>5901</v>
      </c>
      <c r="O5937" t="s">
        <v>5900</v>
      </c>
      <c r="P5937" t="s">
        <v>5900</v>
      </c>
      <c r="Q5937">
        <v>1</v>
      </c>
      <c r="R5937">
        <v>4</v>
      </c>
      <c r="S5937">
        <v>17933</v>
      </c>
      <c r="T5937" t="s">
        <v>10126</v>
      </c>
      <c r="W5937" t="s">
        <v>6300</v>
      </c>
      <c r="AB5937" t="s">
        <v>10127</v>
      </c>
      <c r="AC5937" t="s">
        <v>10127</v>
      </c>
      <c r="AH5937" t="s">
        <v>6350</v>
      </c>
      <c r="AI5937" t="s">
        <v>6351</v>
      </c>
      <c r="AO5937">
        <v>0</v>
      </c>
      <c r="AP5937" t="s">
        <v>3315</v>
      </c>
      <c r="AQ5937" t="s">
        <v>5313</v>
      </c>
      <c r="AR5937">
        <v>0</v>
      </c>
      <c r="AS5937">
        <v>0</v>
      </c>
    </row>
    <row r="5938" spans="1:45" x14ac:dyDescent="0.15">
      <c r="A5938" t="s">
        <v>3314</v>
      </c>
      <c r="B5938" t="s">
        <v>6294</v>
      </c>
      <c r="C5938" t="s">
        <v>3314</v>
      </c>
      <c r="D5938" t="s">
        <v>925</v>
      </c>
      <c r="E5938" t="s">
        <v>9909</v>
      </c>
      <c r="F5938" t="s">
        <v>9910</v>
      </c>
      <c r="G5938" t="s">
        <v>5899</v>
      </c>
      <c r="H5938" t="s">
        <v>2705</v>
      </c>
      <c r="I5938" t="s">
        <v>2703</v>
      </c>
      <c r="J5938" t="s">
        <v>2705</v>
      </c>
      <c r="K5938" t="s">
        <v>5703</v>
      </c>
      <c r="L5938" t="s">
        <v>5705</v>
      </c>
      <c r="M5938">
        <v>0</v>
      </c>
      <c r="N5938" t="s">
        <v>5901</v>
      </c>
      <c r="O5938" t="s">
        <v>5900</v>
      </c>
      <c r="P5938" t="s">
        <v>5900</v>
      </c>
      <c r="Q5938">
        <v>1</v>
      </c>
      <c r="R5938">
        <v>5</v>
      </c>
      <c r="S5938">
        <v>18067</v>
      </c>
      <c r="T5938" t="s">
        <v>10126</v>
      </c>
      <c r="W5938" t="s">
        <v>6300</v>
      </c>
      <c r="AB5938" t="s">
        <v>10127</v>
      </c>
      <c r="AC5938" t="s">
        <v>10127</v>
      </c>
      <c r="AH5938" t="s">
        <v>6350</v>
      </c>
      <c r="AI5938" t="s">
        <v>6351</v>
      </c>
      <c r="AO5938">
        <v>0</v>
      </c>
      <c r="AP5938" t="s">
        <v>3315</v>
      </c>
      <c r="AQ5938" t="s">
        <v>5313</v>
      </c>
      <c r="AR5938">
        <v>0</v>
      </c>
      <c r="AS5938">
        <v>0</v>
      </c>
    </row>
    <row r="5939" spans="1:45" x14ac:dyDescent="0.15">
      <c r="A5939" t="s">
        <v>3314</v>
      </c>
      <c r="B5939" t="s">
        <v>6294</v>
      </c>
      <c r="C5939" t="s">
        <v>3314</v>
      </c>
      <c r="D5939" t="s">
        <v>925</v>
      </c>
      <c r="E5939" t="s">
        <v>9909</v>
      </c>
      <c r="F5939" t="s">
        <v>9910</v>
      </c>
      <c r="G5939" t="s">
        <v>5899</v>
      </c>
      <c r="H5939" t="s">
        <v>2705</v>
      </c>
      <c r="I5939" t="s">
        <v>2703</v>
      </c>
      <c r="J5939" t="s">
        <v>2705</v>
      </c>
      <c r="K5939" t="s">
        <v>5703</v>
      </c>
      <c r="L5939" t="s">
        <v>5705</v>
      </c>
      <c r="M5939">
        <v>0</v>
      </c>
      <c r="N5939" t="s">
        <v>5901</v>
      </c>
      <c r="O5939" t="s">
        <v>5900</v>
      </c>
      <c r="P5939" t="s">
        <v>5900</v>
      </c>
      <c r="Q5939">
        <v>1</v>
      </c>
      <c r="R5939">
        <v>6</v>
      </c>
      <c r="S5939">
        <v>18246</v>
      </c>
      <c r="T5939" t="s">
        <v>10126</v>
      </c>
      <c r="W5939" t="s">
        <v>6300</v>
      </c>
      <c r="AB5939" t="s">
        <v>10127</v>
      </c>
      <c r="AC5939" t="s">
        <v>10127</v>
      </c>
      <c r="AH5939" t="s">
        <v>6350</v>
      </c>
      <c r="AI5939" t="s">
        <v>6351</v>
      </c>
      <c r="AO5939">
        <v>0</v>
      </c>
      <c r="AP5939" t="s">
        <v>3315</v>
      </c>
      <c r="AQ5939" t="s">
        <v>5313</v>
      </c>
      <c r="AR5939">
        <v>0</v>
      </c>
      <c r="AS5939">
        <v>0</v>
      </c>
    </row>
    <row r="5940" spans="1:45" x14ac:dyDescent="0.15">
      <c r="A5940" t="s">
        <v>3314</v>
      </c>
      <c r="B5940" t="s">
        <v>6294</v>
      </c>
      <c r="C5940" t="s">
        <v>3314</v>
      </c>
      <c r="D5940" t="s">
        <v>925</v>
      </c>
      <c r="E5940" t="s">
        <v>9909</v>
      </c>
      <c r="F5940" t="s">
        <v>9910</v>
      </c>
      <c r="G5940" t="s">
        <v>5899</v>
      </c>
      <c r="H5940" t="s">
        <v>2705</v>
      </c>
      <c r="I5940" t="s">
        <v>2703</v>
      </c>
      <c r="J5940" t="s">
        <v>2705</v>
      </c>
      <c r="K5940" t="s">
        <v>5703</v>
      </c>
      <c r="L5940" t="s">
        <v>5705</v>
      </c>
      <c r="M5940">
        <v>0</v>
      </c>
      <c r="N5940" t="s">
        <v>5901</v>
      </c>
      <c r="O5940" t="s">
        <v>5900</v>
      </c>
      <c r="P5940" t="s">
        <v>5900</v>
      </c>
      <c r="Q5940">
        <v>1</v>
      </c>
      <c r="R5940">
        <v>7</v>
      </c>
      <c r="S5940">
        <v>17767</v>
      </c>
      <c r="T5940" t="s">
        <v>10126</v>
      </c>
      <c r="W5940" t="s">
        <v>6300</v>
      </c>
      <c r="AB5940" t="s">
        <v>10127</v>
      </c>
      <c r="AC5940" t="s">
        <v>10127</v>
      </c>
      <c r="AH5940" t="s">
        <v>6350</v>
      </c>
      <c r="AI5940" t="s">
        <v>6351</v>
      </c>
      <c r="AO5940">
        <v>0</v>
      </c>
      <c r="AP5940" t="s">
        <v>3315</v>
      </c>
      <c r="AQ5940" t="s">
        <v>5313</v>
      </c>
      <c r="AR5940">
        <v>0</v>
      </c>
      <c r="AS5940">
        <v>0</v>
      </c>
    </row>
    <row r="5941" spans="1:45" x14ac:dyDescent="0.15">
      <c r="A5941" t="s">
        <v>3314</v>
      </c>
      <c r="B5941" t="s">
        <v>6294</v>
      </c>
      <c r="C5941" t="s">
        <v>3314</v>
      </c>
      <c r="D5941" t="s">
        <v>925</v>
      </c>
      <c r="E5941" t="s">
        <v>9909</v>
      </c>
      <c r="F5941" t="s">
        <v>9910</v>
      </c>
      <c r="G5941" t="s">
        <v>5899</v>
      </c>
      <c r="H5941" t="s">
        <v>2705</v>
      </c>
      <c r="I5941" t="s">
        <v>2703</v>
      </c>
      <c r="J5941" t="s">
        <v>2705</v>
      </c>
      <c r="K5941" t="s">
        <v>5703</v>
      </c>
      <c r="L5941" t="s">
        <v>5705</v>
      </c>
      <c r="M5941">
        <v>0</v>
      </c>
      <c r="N5941" t="s">
        <v>5901</v>
      </c>
      <c r="O5941" t="s">
        <v>5900</v>
      </c>
      <c r="P5941" t="s">
        <v>5900</v>
      </c>
      <c r="Q5941">
        <v>1</v>
      </c>
      <c r="R5941">
        <v>8</v>
      </c>
      <c r="S5941">
        <v>18048</v>
      </c>
      <c r="T5941" t="s">
        <v>10126</v>
      </c>
      <c r="W5941" t="s">
        <v>6300</v>
      </c>
      <c r="AB5941" t="s">
        <v>10127</v>
      </c>
      <c r="AC5941" t="s">
        <v>10127</v>
      </c>
      <c r="AH5941" t="s">
        <v>6350</v>
      </c>
      <c r="AI5941" t="s">
        <v>6351</v>
      </c>
      <c r="AO5941">
        <v>0</v>
      </c>
      <c r="AP5941" t="s">
        <v>3315</v>
      </c>
      <c r="AQ5941" t="s">
        <v>5313</v>
      </c>
      <c r="AR5941">
        <v>0</v>
      </c>
      <c r="AS5941">
        <v>0</v>
      </c>
    </row>
    <row r="5942" spans="1:45" x14ac:dyDescent="0.15">
      <c r="A5942" t="s">
        <v>3314</v>
      </c>
      <c r="B5942" t="s">
        <v>6294</v>
      </c>
      <c r="C5942" t="s">
        <v>3314</v>
      </c>
      <c r="D5942" t="s">
        <v>925</v>
      </c>
      <c r="E5942" t="s">
        <v>9909</v>
      </c>
      <c r="F5942" t="s">
        <v>9910</v>
      </c>
      <c r="G5942" t="s">
        <v>5899</v>
      </c>
      <c r="H5942" t="s">
        <v>2705</v>
      </c>
      <c r="I5942" t="s">
        <v>2703</v>
      </c>
      <c r="J5942" t="s">
        <v>2705</v>
      </c>
      <c r="K5942" t="s">
        <v>5703</v>
      </c>
      <c r="L5942" t="s">
        <v>5705</v>
      </c>
      <c r="M5942">
        <v>0</v>
      </c>
      <c r="N5942" t="s">
        <v>5901</v>
      </c>
      <c r="O5942" t="s">
        <v>5900</v>
      </c>
      <c r="P5942" t="s">
        <v>5900</v>
      </c>
      <c r="Q5942">
        <v>1</v>
      </c>
      <c r="R5942">
        <v>9</v>
      </c>
      <c r="S5942">
        <v>18299</v>
      </c>
      <c r="T5942" t="s">
        <v>10126</v>
      </c>
      <c r="W5942" t="s">
        <v>6300</v>
      </c>
      <c r="AB5942" t="s">
        <v>10127</v>
      </c>
      <c r="AC5942" t="s">
        <v>10127</v>
      </c>
      <c r="AH5942" t="s">
        <v>6350</v>
      </c>
      <c r="AI5942" t="s">
        <v>6351</v>
      </c>
      <c r="AO5942">
        <v>0</v>
      </c>
      <c r="AP5942" t="s">
        <v>3315</v>
      </c>
      <c r="AQ5942" t="s">
        <v>5313</v>
      </c>
      <c r="AR5942">
        <v>0</v>
      </c>
      <c r="AS5942">
        <v>0</v>
      </c>
    </row>
    <row r="5943" spans="1:45" x14ac:dyDescent="0.15">
      <c r="A5943" t="s">
        <v>3314</v>
      </c>
      <c r="B5943" t="s">
        <v>6294</v>
      </c>
      <c r="C5943" t="s">
        <v>3314</v>
      </c>
      <c r="D5943" t="s">
        <v>925</v>
      </c>
      <c r="E5943" t="s">
        <v>9909</v>
      </c>
      <c r="F5943" t="s">
        <v>9910</v>
      </c>
      <c r="G5943" t="s">
        <v>5899</v>
      </c>
      <c r="H5943" t="s">
        <v>2705</v>
      </c>
      <c r="I5943" t="s">
        <v>2703</v>
      </c>
      <c r="J5943" t="s">
        <v>2705</v>
      </c>
      <c r="K5943" t="s">
        <v>5703</v>
      </c>
      <c r="L5943" t="s">
        <v>5705</v>
      </c>
      <c r="M5943">
        <v>0</v>
      </c>
      <c r="N5943" t="s">
        <v>5901</v>
      </c>
      <c r="O5943" t="s">
        <v>5900</v>
      </c>
      <c r="P5943" t="s">
        <v>5900</v>
      </c>
      <c r="Q5943">
        <v>1</v>
      </c>
      <c r="R5943">
        <v>10</v>
      </c>
      <c r="S5943">
        <v>17893</v>
      </c>
      <c r="T5943" t="s">
        <v>10126</v>
      </c>
      <c r="W5943" t="s">
        <v>6300</v>
      </c>
      <c r="AB5943" t="s">
        <v>10127</v>
      </c>
      <c r="AC5943" t="s">
        <v>10127</v>
      </c>
      <c r="AH5943" t="s">
        <v>6350</v>
      </c>
      <c r="AI5943" t="s">
        <v>6351</v>
      </c>
      <c r="AO5943">
        <v>0</v>
      </c>
      <c r="AP5943" t="s">
        <v>3315</v>
      </c>
      <c r="AQ5943" t="s">
        <v>5313</v>
      </c>
      <c r="AR5943">
        <v>0</v>
      </c>
      <c r="AS5943">
        <v>0</v>
      </c>
    </row>
    <row r="5944" spans="1:45" x14ac:dyDescent="0.15">
      <c r="A5944" t="s">
        <v>3314</v>
      </c>
      <c r="B5944" t="s">
        <v>6294</v>
      </c>
      <c r="C5944" t="s">
        <v>3314</v>
      </c>
      <c r="D5944" t="s">
        <v>925</v>
      </c>
      <c r="E5944" t="s">
        <v>9909</v>
      </c>
      <c r="F5944" t="s">
        <v>9910</v>
      </c>
      <c r="G5944" t="s">
        <v>5899</v>
      </c>
      <c r="H5944" t="s">
        <v>2705</v>
      </c>
      <c r="I5944" t="s">
        <v>2703</v>
      </c>
      <c r="J5944" t="s">
        <v>2705</v>
      </c>
      <c r="K5944" t="s">
        <v>5703</v>
      </c>
      <c r="L5944" t="s">
        <v>5705</v>
      </c>
      <c r="M5944">
        <v>0</v>
      </c>
      <c r="N5944" t="s">
        <v>5901</v>
      </c>
      <c r="O5944" t="s">
        <v>5900</v>
      </c>
      <c r="P5944" t="s">
        <v>5900</v>
      </c>
      <c r="Q5944">
        <v>1</v>
      </c>
      <c r="R5944">
        <v>11</v>
      </c>
      <c r="S5944">
        <v>18016</v>
      </c>
      <c r="T5944" t="s">
        <v>10126</v>
      </c>
      <c r="W5944" t="s">
        <v>6300</v>
      </c>
      <c r="AB5944" t="s">
        <v>10127</v>
      </c>
      <c r="AC5944" t="s">
        <v>10127</v>
      </c>
      <c r="AH5944" t="s">
        <v>6350</v>
      </c>
      <c r="AI5944" t="s">
        <v>6351</v>
      </c>
      <c r="AO5944">
        <v>0</v>
      </c>
      <c r="AP5944" t="s">
        <v>3315</v>
      </c>
      <c r="AQ5944" t="s">
        <v>5313</v>
      </c>
      <c r="AR5944">
        <v>0</v>
      </c>
      <c r="AS5944">
        <v>0</v>
      </c>
    </row>
    <row r="5945" spans="1:45" x14ac:dyDescent="0.15">
      <c r="A5945" t="s">
        <v>3314</v>
      </c>
      <c r="B5945" t="s">
        <v>6294</v>
      </c>
      <c r="C5945" t="s">
        <v>3314</v>
      </c>
      <c r="D5945" t="s">
        <v>925</v>
      </c>
      <c r="E5945" t="s">
        <v>9909</v>
      </c>
      <c r="F5945" t="s">
        <v>9910</v>
      </c>
      <c r="G5945" t="s">
        <v>5899</v>
      </c>
      <c r="H5945" t="s">
        <v>2705</v>
      </c>
      <c r="I5945" t="s">
        <v>2703</v>
      </c>
      <c r="J5945" t="s">
        <v>2705</v>
      </c>
      <c r="K5945" t="s">
        <v>5703</v>
      </c>
      <c r="L5945" t="s">
        <v>5705</v>
      </c>
      <c r="M5945">
        <v>0</v>
      </c>
      <c r="N5945" t="s">
        <v>5901</v>
      </c>
      <c r="O5945" t="s">
        <v>5900</v>
      </c>
      <c r="P5945" t="s">
        <v>5900</v>
      </c>
      <c r="Q5945">
        <v>1</v>
      </c>
      <c r="R5945">
        <v>12</v>
      </c>
      <c r="S5945">
        <v>18030</v>
      </c>
      <c r="T5945" t="s">
        <v>10126</v>
      </c>
      <c r="W5945" t="s">
        <v>6300</v>
      </c>
      <c r="AB5945" t="s">
        <v>10127</v>
      </c>
      <c r="AC5945" t="s">
        <v>10127</v>
      </c>
      <c r="AH5945" t="s">
        <v>6350</v>
      </c>
      <c r="AI5945" t="s">
        <v>6351</v>
      </c>
      <c r="AO5945">
        <v>0</v>
      </c>
      <c r="AP5945" t="s">
        <v>3315</v>
      </c>
      <c r="AQ5945" t="s">
        <v>5313</v>
      </c>
      <c r="AR5945">
        <v>0</v>
      </c>
      <c r="AS5945">
        <v>0</v>
      </c>
    </row>
    <row r="5946" spans="1:45" x14ac:dyDescent="0.15">
      <c r="A5946" t="s">
        <v>3314</v>
      </c>
      <c r="B5946" t="s">
        <v>6294</v>
      </c>
      <c r="C5946" t="s">
        <v>3314</v>
      </c>
      <c r="D5946" t="s">
        <v>925</v>
      </c>
      <c r="E5946" t="s">
        <v>9909</v>
      </c>
      <c r="F5946" t="s">
        <v>9910</v>
      </c>
      <c r="G5946" t="s">
        <v>5899</v>
      </c>
      <c r="H5946" t="s">
        <v>2705</v>
      </c>
      <c r="I5946" t="s">
        <v>2703</v>
      </c>
      <c r="J5946" t="s">
        <v>2705</v>
      </c>
      <c r="K5946" t="s">
        <v>5703</v>
      </c>
      <c r="L5946" t="s">
        <v>5705</v>
      </c>
      <c r="M5946">
        <v>0</v>
      </c>
      <c r="N5946" t="s">
        <v>5901</v>
      </c>
      <c r="O5946" t="s">
        <v>5900</v>
      </c>
      <c r="P5946" t="s">
        <v>5900</v>
      </c>
      <c r="Q5946">
        <v>1</v>
      </c>
      <c r="R5946">
        <v>13</v>
      </c>
      <c r="S5946">
        <v>17926</v>
      </c>
      <c r="T5946" t="s">
        <v>10126</v>
      </c>
      <c r="W5946" t="s">
        <v>6300</v>
      </c>
      <c r="AB5946" t="s">
        <v>10127</v>
      </c>
      <c r="AC5946" t="s">
        <v>10127</v>
      </c>
      <c r="AH5946" t="s">
        <v>6350</v>
      </c>
      <c r="AI5946" t="s">
        <v>6351</v>
      </c>
      <c r="AO5946">
        <v>0</v>
      </c>
      <c r="AP5946" t="s">
        <v>3315</v>
      </c>
      <c r="AQ5946" t="s">
        <v>5313</v>
      </c>
      <c r="AR5946">
        <v>0</v>
      </c>
      <c r="AS5946">
        <v>0</v>
      </c>
    </row>
    <row r="5947" spans="1:45" x14ac:dyDescent="0.15">
      <c r="A5947" t="s">
        <v>3314</v>
      </c>
      <c r="B5947" t="s">
        <v>6294</v>
      </c>
      <c r="C5947" t="s">
        <v>3314</v>
      </c>
      <c r="D5947" t="s">
        <v>925</v>
      </c>
      <c r="E5947" t="s">
        <v>9909</v>
      </c>
      <c r="F5947" t="s">
        <v>9910</v>
      </c>
      <c r="G5947" t="s">
        <v>5899</v>
      </c>
      <c r="H5947" t="s">
        <v>2705</v>
      </c>
      <c r="I5947" t="s">
        <v>2703</v>
      </c>
      <c r="J5947" t="s">
        <v>2705</v>
      </c>
      <c r="K5947" t="s">
        <v>5703</v>
      </c>
      <c r="L5947" t="s">
        <v>5705</v>
      </c>
      <c r="M5947">
        <v>0</v>
      </c>
      <c r="N5947" t="s">
        <v>5901</v>
      </c>
      <c r="O5947" t="s">
        <v>5900</v>
      </c>
      <c r="P5947" t="s">
        <v>5900</v>
      </c>
      <c r="Q5947">
        <v>1</v>
      </c>
      <c r="R5947">
        <v>14</v>
      </c>
      <c r="S5947">
        <v>18145</v>
      </c>
      <c r="T5947" t="s">
        <v>10126</v>
      </c>
      <c r="W5947" t="s">
        <v>6300</v>
      </c>
      <c r="AB5947" t="s">
        <v>10127</v>
      </c>
      <c r="AC5947" t="s">
        <v>10127</v>
      </c>
      <c r="AH5947" t="s">
        <v>6350</v>
      </c>
      <c r="AI5947" t="s">
        <v>6351</v>
      </c>
      <c r="AO5947">
        <v>0</v>
      </c>
      <c r="AP5947" t="s">
        <v>3315</v>
      </c>
      <c r="AQ5947" t="s">
        <v>5313</v>
      </c>
      <c r="AR5947">
        <v>0</v>
      </c>
      <c r="AS5947">
        <v>0</v>
      </c>
    </row>
    <row r="5948" spans="1:45" x14ac:dyDescent="0.15">
      <c r="A5948" t="s">
        <v>3314</v>
      </c>
      <c r="B5948" t="s">
        <v>6294</v>
      </c>
      <c r="C5948" t="s">
        <v>3314</v>
      </c>
      <c r="D5948" t="s">
        <v>925</v>
      </c>
      <c r="E5948" t="s">
        <v>9909</v>
      </c>
      <c r="F5948" t="s">
        <v>9910</v>
      </c>
      <c r="G5948" t="s">
        <v>5899</v>
      </c>
      <c r="H5948" t="s">
        <v>2705</v>
      </c>
      <c r="I5948" t="s">
        <v>2703</v>
      </c>
      <c r="J5948" t="s">
        <v>2705</v>
      </c>
      <c r="K5948" t="s">
        <v>5703</v>
      </c>
      <c r="L5948" t="s">
        <v>5705</v>
      </c>
      <c r="M5948">
        <v>0</v>
      </c>
      <c r="N5948" t="s">
        <v>5901</v>
      </c>
      <c r="O5948" t="s">
        <v>5900</v>
      </c>
      <c r="P5948" t="s">
        <v>5900</v>
      </c>
      <c r="Q5948">
        <v>1</v>
      </c>
      <c r="R5948">
        <v>15</v>
      </c>
      <c r="S5948">
        <v>18153</v>
      </c>
      <c r="T5948" t="s">
        <v>10126</v>
      </c>
      <c r="W5948" t="s">
        <v>6300</v>
      </c>
      <c r="AB5948" t="s">
        <v>10127</v>
      </c>
      <c r="AC5948" t="s">
        <v>10127</v>
      </c>
      <c r="AH5948" t="s">
        <v>6350</v>
      </c>
      <c r="AI5948" t="s">
        <v>6351</v>
      </c>
      <c r="AO5948">
        <v>0</v>
      </c>
      <c r="AP5948" t="s">
        <v>3315</v>
      </c>
      <c r="AQ5948" t="s">
        <v>5313</v>
      </c>
      <c r="AR5948">
        <v>0</v>
      </c>
      <c r="AS5948">
        <v>0</v>
      </c>
    </row>
    <row r="5949" spans="1:45" x14ac:dyDescent="0.15">
      <c r="A5949" t="s">
        <v>3314</v>
      </c>
      <c r="B5949" t="s">
        <v>6294</v>
      </c>
      <c r="C5949" t="s">
        <v>3314</v>
      </c>
      <c r="D5949" t="s">
        <v>925</v>
      </c>
      <c r="E5949" t="s">
        <v>9909</v>
      </c>
      <c r="F5949" t="s">
        <v>9910</v>
      </c>
      <c r="G5949" t="s">
        <v>5899</v>
      </c>
      <c r="H5949" t="s">
        <v>2705</v>
      </c>
      <c r="I5949" t="s">
        <v>2703</v>
      </c>
      <c r="J5949" t="s">
        <v>2705</v>
      </c>
      <c r="K5949" t="s">
        <v>5703</v>
      </c>
      <c r="L5949" t="s">
        <v>5705</v>
      </c>
      <c r="M5949">
        <v>0</v>
      </c>
      <c r="N5949" t="s">
        <v>5901</v>
      </c>
      <c r="O5949" t="s">
        <v>5900</v>
      </c>
      <c r="P5949" t="s">
        <v>5900</v>
      </c>
      <c r="Q5949">
        <v>1</v>
      </c>
      <c r="R5949">
        <v>16</v>
      </c>
      <c r="S5949">
        <v>18124</v>
      </c>
      <c r="T5949" t="s">
        <v>10126</v>
      </c>
      <c r="W5949" t="s">
        <v>6300</v>
      </c>
      <c r="AB5949" t="s">
        <v>10127</v>
      </c>
      <c r="AC5949" t="s">
        <v>10127</v>
      </c>
      <c r="AH5949" t="s">
        <v>6350</v>
      </c>
      <c r="AI5949" t="s">
        <v>6351</v>
      </c>
      <c r="AO5949">
        <v>0</v>
      </c>
      <c r="AP5949" t="s">
        <v>3315</v>
      </c>
      <c r="AQ5949" t="s">
        <v>5313</v>
      </c>
      <c r="AR5949">
        <v>0</v>
      </c>
      <c r="AS5949">
        <v>0</v>
      </c>
    </row>
    <row r="5950" spans="1:45" x14ac:dyDescent="0.15">
      <c r="A5950" t="s">
        <v>3314</v>
      </c>
      <c r="B5950" t="s">
        <v>6294</v>
      </c>
      <c r="C5950" t="s">
        <v>3314</v>
      </c>
      <c r="D5950" t="s">
        <v>925</v>
      </c>
      <c r="E5950" t="s">
        <v>9909</v>
      </c>
      <c r="F5950" t="s">
        <v>9910</v>
      </c>
      <c r="G5950" t="s">
        <v>5899</v>
      </c>
      <c r="H5950" t="s">
        <v>2705</v>
      </c>
      <c r="I5950" t="s">
        <v>2703</v>
      </c>
      <c r="J5950" t="s">
        <v>2705</v>
      </c>
      <c r="K5950" t="s">
        <v>5703</v>
      </c>
      <c r="L5950" t="s">
        <v>5705</v>
      </c>
      <c r="M5950">
        <v>0</v>
      </c>
      <c r="N5950" t="s">
        <v>5901</v>
      </c>
      <c r="O5950" t="s">
        <v>5900</v>
      </c>
      <c r="P5950" t="s">
        <v>5900</v>
      </c>
      <c r="Q5950">
        <v>1</v>
      </c>
      <c r="R5950">
        <v>17</v>
      </c>
      <c r="S5950">
        <v>18118</v>
      </c>
      <c r="T5950" t="s">
        <v>10126</v>
      </c>
      <c r="W5950" t="s">
        <v>6300</v>
      </c>
      <c r="AB5950" t="s">
        <v>10127</v>
      </c>
      <c r="AC5950" t="s">
        <v>10127</v>
      </c>
      <c r="AH5950" t="s">
        <v>6350</v>
      </c>
      <c r="AI5950" t="s">
        <v>6351</v>
      </c>
      <c r="AO5950">
        <v>0</v>
      </c>
      <c r="AP5950" t="s">
        <v>3315</v>
      </c>
      <c r="AQ5950" t="s">
        <v>5313</v>
      </c>
      <c r="AR5950">
        <v>0</v>
      </c>
      <c r="AS5950">
        <v>0</v>
      </c>
    </row>
    <row r="5951" spans="1:45" x14ac:dyDescent="0.15">
      <c r="A5951" t="s">
        <v>3314</v>
      </c>
      <c r="B5951" t="s">
        <v>6294</v>
      </c>
      <c r="C5951" t="s">
        <v>3314</v>
      </c>
      <c r="D5951" t="s">
        <v>925</v>
      </c>
      <c r="E5951" t="s">
        <v>9909</v>
      </c>
      <c r="F5951" t="s">
        <v>9910</v>
      </c>
      <c r="G5951" t="s">
        <v>5899</v>
      </c>
      <c r="H5951" t="s">
        <v>2705</v>
      </c>
      <c r="I5951" t="s">
        <v>2703</v>
      </c>
      <c r="J5951" t="s">
        <v>2705</v>
      </c>
      <c r="K5951" t="s">
        <v>5703</v>
      </c>
      <c r="L5951" t="s">
        <v>5705</v>
      </c>
      <c r="M5951">
        <v>0</v>
      </c>
      <c r="N5951" t="s">
        <v>5901</v>
      </c>
      <c r="O5951" t="s">
        <v>5900</v>
      </c>
      <c r="P5951" t="s">
        <v>5900</v>
      </c>
      <c r="Q5951">
        <v>1</v>
      </c>
      <c r="R5951">
        <v>18</v>
      </c>
      <c r="S5951">
        <v>18233</v>
      </c>
      <c r="T5951" t="s">
        <v>10126</v>
      </c>
      <c r="W5951" t="s">
        <v>6300</v>
      </c>
      <c r="AB5951" t="s">
        <v>10127</v>
      </c>
      <c r="AC5951" t="s">
        <v>10127</v>
      </c>
      <c r="AH5951" t="s">
        <v>6350</v>
      </c>
      <c r="AI5951" t="s">
        <v>6351</v>
      </c>
      <c r="AO5951">
        <v>0</v>
      </c>
      <c r="AP5951" t="s">
        <v>3315</v>
      </c>
      <c r="AQ5951" t="s">
        <v>5313</v>
      </c>
      <c r="AR5951">
        <v>0</v>
      </c>
      <c r="AS5951">
        <v>0</v>
      </c>
    </row>
    <row r="5952" spans="1:45" x14ac:dyDescent="0.15">
      <c r="A5952" t="s">
        <v>3314</v>
      </c>
      <c r="B5952" t="s">
        <v>6294</v>
      </c>
      <c r="C5952" t="s">
        <v>3314</v>
      </c>
      <c r="D5952" t="s">
        <v>925</v>
      </c>
      <c r="E5952" t="s">
        <v>9909</v>
      </c>
      <c r="F5952" t="s">
        <v>9910</v>
      </c>
      <c r="G5952" t="s">
        <v>5899</v>
      </c>
      <c r="H5952" t="s">
        <v>2705</v>
      </c>
      <c r="I5952" t="s">
        <v>2703</v>
      </c>
      <c r="J5952" t="s">
        <v>2705</v>
      </c>
      <c r="K5952" t="s">
        <v>5703</v>
      </c>
      <c r="L5952" t="s">
        <v>5705</v>
      </c>
      <c r="M5952">
        <v>0</v>
      </c>
      <c r="N5952" t="s">
        <v>5901</v>
      </c>
      <c r="O5952" t="s">
        <v>5900</v>
      </c>
      <c r="P5952" t="s">
        <v>5900</v>
      </c>
      <c r="Q5952">
        <v>1</v>
      </c>
      <c r="R5952">
        <v>19</v>
      </c>
      <c r="S5952">
        <v>18188</v>
      </c>
      <c r="T5952" t="s">
        <v>10126</v>
      </c>
      <c r="W5952" t="s">
        <v>6300</v>
      </c>
      <c r="AB5952" t="s">
        <v>10127</v>
      </c>
      <c r="AC5952" t="s">
        <v>10127</v>
      </c>
      <c r="AH5952" t="s">
        <v>6350</v>
      </c>
      <c r="AI5952" t="s">
        <v>6351</v>
      </c>
      <c r="AO5952">
        <v>0</v>
      </c>
      <c r="AP5952" t="s">
        <v>3315</v>
      </c>
      <c r="AQ5952" t="s">
        <v>5313</v>
      </c>
      <c r="AR5952">
        <v>0</v>
      </c>
      <c r="AS5952">
        <v>0</v>
      </c>
    </row>
    <row r="5953" spans="1:45" x14ac:dyDescent="0.15">
      <c r="A5953" t="s">
        <v>3314</v>
      </c>
      <c r="B5953" t="s">
        <v>6294</v>
      </c>
      <c r="C5953" t="s">
        <v>3314</v>
      </c>
      <c r="D5953" t="s">
        <v>925</v>
      </c>
      <c r="E5953" t="s">
        <v>9909</v>
      </c>
      <c r="F5953" t="s">
        <v>9910</v>
      </c>
      <c r="G5953" t="s">
        <v>5899</v>
      </c>
      <c r="H5953" t="s">
        <v>2705</v>
      </c>
      <c r="I5953" t="s">
        <v>2703</v>
      </c>
      <c r="J5953" t="s">
        <v>2705</v>
      </c>
      <c r="K5953" t="s">
        <v>5703</v>
      </c>
      <c r="L5953" t="s">
        <v>5705</v>
      </c>
      <c r="M5953">
        <v>0</v>
      </c>
      <c r="N5953" t="s">
        <v>5901</v>
      </c>
      <c r="O5953" t="s">
        <v>5900</v>
      </c>
      <c r="P5953" t="s">
        <v>5900</v>
      </c>
      <c r="Q5953">
        <v>1</v>
      </c>
      <c r="R5953">
        <v>20</v>
      </c>
      <c r="S5953">
        <v>18350</v>
      </c>
      <c r="T5953" t="s">
        <v>10126</v>
      </c>
      <c r="W5953" t="s">
        <v>6300</v>
      </c>
      <c r="AB5953" t="s">
        <v>10127</v>
      </c>
      <c r="AC5953" t="s">
        <v>10127</v>
      </c>
      <c r="AH5953" t="s">
        <v>6350</v>
      </c>
      <c r="AI5953" t="s">
        <v>6351</v>
      </c>
      <c r="AO5953">
        <v>0</v>
      </c>
      <c r="AP5953" t="s">
        <v>3315</v>
      </c>
      <c r="AQ5953" t="s">
        <v>5313</v>
      </c>
      <c r="AR5953">
        <v>0</v>
      </c>
      <c r="AS5953">
        <v>0</v>
      </c>
    </row>
    <row r="5954" spans="1:45" x14ac:dyDescent="0.15">
      <c r="A5954" t="s">
        <v>3314</v>
      </c>
      <c r="B5954" t="s">
        <v>6294</v>
      </c>
      <c r="C5954" t="s">
        <v>3314</v>
      </c>
      <c r="D5954" t="s">
        <v>925</v>
      </c>
      <c r="E5954" t="s">
        <v>9909</v>
      </c>
      <c r="F5954" t="s">
        <v>9910</v>
      </c>
      <c r="G5954" t="s">
        <v>5899</v>
      </c>
      <c r="H5954" t="s">
        <v>2705</v>
      </c>
      <c r="I5954" t="s">
        <v>2703</v>
      </c>
      <c r="J5954" t="s">
        <v>2705</v>
      </c>
      <c r="K5954" t="s">
        <v>5703</v>
      </c>
      <c r="L5954" t="s">
        <v>5705</v>
      </c>
      <c r="M5954">
        <v>0</v>
      </c>
      <c r="N5954" t="s">
        <v>5901</v>
      </c>
      <c r="O5954" t="s">
        <v>5900</v>
      </c>
      <c r="P5954" t="s">
        <v>5900</v>
      </c>
      <c r="Q5954">
        <v>1</v>
      </c>
      <c r="R5954">
        <v>21</v>
      </c>
      <c r="S5954">
        <v>18356</v>
      </c>
      <c r="T5954" t="s">
        <v>10126</v>
      </c>
      <c r="W5954" t="s">
        <v>6300</v>
      </c>
      <c r="AB5954" t="s">
        <v>10127</v>
      </c>
      <c r="AC5954" t="s">
        <v>10127</v>
      </c>
      <c r="AH5954" t="s">
        <v>6350</v>
      </c>
      <c r="AI5954" t="s">
        <v>6351</v>
      </c>
      <c r="AO5954">
        <v>0</v>
      </c>
      <c r="AP5954" t="s">
        <v>3315</v>
      </c>
      <c r="AQ5954" t="s">
        <v>5313</v>
      </c>
      <c r="AR5954">
        <v>0</v>
      </c>
      <c r="AS5954">
        <v>0</v>
      </c>
    </row>
    <row r="5955" spans="1:45" x14ac:dyDescent="0.15">
      <c r="A5955" t="s">
        <v>3314</v>
      </c>
      <c r="B5955" t="s">
        <v>6294</v>
      </c>
      <c r="C5955" t="s">
        <v>3314</v>
      </c>
      <c r="D5955" t="s">
        <v>925</v>
      </c>
      <c r="E5955" t="s">
        <v>9909</v>
      </c>
      <c r="F5955" t="s">
        <v>9910</v>
      </c>
      <c r="G5955" t="s">
        <v>5899</v>
      </c>
      <c r="H5955" t="s">
        <v>2705</v>
      </c>
      <c r="I5955" t="s">
        <v>2703</v>
      </c>
      <c r="J5955" t="s">
        <v>2705</v>
      </c>
      <c r="K5955" t="s">
        <v>5703</v>
      </c>
      <c r="L5955" t="s">
        <v>5705</v>
      </c>
      <c r="M5955">
        <v>0</v>
      </c>
      <c r="N5955" t="s">
        <v>5901</v>
      </c>
      <c r="O5955" t="s">
        <v>5900</v>
      </c>
      <c r="P5955" t="s">
        <v>5900</v>
      </c>
      <c r="Q5955">
        <v>1</v>
      </c>
      <c r="R5955">
        <v>22</v>
      </c>
      <c r="S5955">
        <v>18571</v>
      </c>
      <c r="T5955" t="s">
        <v>10126</v>
      </c>
      <c r="W5955" t="s">
        <v>6300</v>
      </c>
      <c r="AB5955" t="s">
        <v>10127</v>
      </c>
      <c r="AC5955" t="s">
        <v>10127</v>
      </c>
      <c r="AH5955" t="s">
        <v>6350</v>
      </c>
      <c r="AI5955" t="s">
        <v>6351</v>
      </c>
      <c r="AO5955">
        <v>0</v>
      </c>
      <c r="AP5955" t="s">
        <v>3315</v>
      </c>
      <c r="AQ5955" t="s">
        <v>5313</v>
      </c>
      <c r="AR5955">
        <v>0</v>
      </c>
      <c r="AS5955">
        <v>0</v>
      </c>
    </row>
    <row r="5956" spans="1:45" x14ac:dyDescent="0.15">
      <c r="A5956" t="s">
        <v>3314</v>
      </c>
      <c r="B5956" t="s">
        <v>6294</v>
      </c>
      <c r="C5956" t="s">
        <v>3314</v>
      </c>
      <c r="D5956" t="s">
        <v>925</v>
      </c>
      <c r="E5956" t="s">
        <v>9909</v>
      </c>
      <c r="F5956" t="s">
        <v>9910</v>
      </c>
      <c r="G5956" t="s">
        <v>5899</v>
      </c>
      <c r="H5956" t="s">
        <v>2705</v>
      </c>
      <c r="I5956" t="s">
        <v>2703</v>
      </c>
      <c r="J5956" t="s">
        <v>2705</v>
      </c>
      <c r="K5956" t="s">
        <v>5703</v>
      </c>
      <c r="L5956" t="s">
        <v>5705</v>
      </c>
      <c r="M5956">
        <v>0</v>
      </c>
      <c r="N5956" t="s">
        <v>5901</v>
      </c>
      <c r="O5956" t="s">
        <v>5900</v>
      </c>
      <c r="P5956" t="s">
        <v>5900</v>
      </c>
      <c r="Q5956">
        <v>1</v>
      </c>
      <c r="R5956">
        <v>23</v>
      </c>
      <c r="S5956">
        <v>17900</v>
      </c>
      <c r="T5956" t="s">
        <v>10126</v>
      </c>
      <c r="W5956" t="s">
        <v>6300</v>
      </c>
      <c r="AB5956" t="s">
        <v>10127</v>
      </c>
      <c r="AC5956" t="s">
        <v>10127</v>
      </c>
      <c r="AH5956" t="s">
        <v>6350</v>
      </c>
      <c r="AI5956" t="s">
        <v>6351</v>
      </c>
      <c r="AO5956">
        <v>0</v>
      </c>
      <c r="AP5956" t="s">
        <v>3315</v>
      </c>
      <c r="AQ5956" t="s">
        <v>5313</v>
      </c>
      <c r="AR5956">
        <v>0</v>
      </c>
      <c r="AS5956">
        <v>0</v>
      </c>
    </row>
    <row r="5957" spans="1:45" x14ac:dyDescent="0.15">
      <c r="A5957" t="s">
        <v>3314</v>
      </c>
      <c r="B5957" t="s">
        <v>6294</v>
      </c>
      <c r="C5957" t="s">
        <v>3314</v>
      </c>
      <c r="D5957" t="s">
        <v>925</v>
      </c>
      <c r="E5957" t="s">
        <v>9909</v>
      </c>
      <c r="F5957" t="s">
        <v>9910</v>
      </c>
      <c r="G5957" t="s">
        <v>5899</v>
      </c>
      <c r="H5957" t="s">
        <v>2705</v>
      </c>
      <c r="I5957" t="s">
        <v>2703</v>
      </c>
      <c r="J5957" t="s">
        <v>2705</v>
      </c>
      <c r="K5957" t="s">
        <v>5703</v>
      </c>
      <c r="L5957" t="s">
        <v>5705</v>
      </c>
      <c r="M5957">
        <v>0</v>
      </c>
      <c r="N5957" t="s">
        <v>5901</v>
      </c>
      <c r="O5957" t="s">
        <v>5900</v>
      </c>
      <c r="P5957" t="s">
        <v>5900</v>
      </c>
      <c r="Q5957">
        <v>1</v>
      </c>
      <c r="R5957">
        <v>24</v>
      </c>
      <c r="S5957">
        <v>18331</v>
      </c>
      <c r="T5957" t="s">
        <v>10126</v>
      </c>
      <c r="W5957" t="s">
        <v>6300</v>
      </c>
      <c r="AB5957" t="s">
        <v>10127</v>
      </c>
      <c r="AC5957" t="s">
        <v>10127</v>
      </c>
      <c r="AH5957" t="s">
        <v>6350</v>
      </c>
      <c r="AI5957" t="s">
        <v>6351</v>
      </c>
      <c r="AO5957">
        <v>0</v>
      </c>
      <c r="AP5957" t="s">
        <v>3315</v>
      </c>
      <c r="AQ5957" t="s">
        <v>5313</v>
      </c>
      <c r="AR5957">
        <v>0</v>
      </c>
      <c r="AS5957">
        <v>0</v>
      </c>
    </row>
    <row r="5958" spans="1:45" x14ac:dyDescent="0.15">
      <c r="A5958" t="s">
        <v>3314</v>
      </c>
      <c r="B5958" t="s">
        <v>6294</v>
      </c>
      <c r="C5958" t="s">
        <v>3314</v>
      </c>
      <c r="D5958" t="s">
        <v>925</v>
      </c>
      <c r="E5958" t="s">
        <v>9909</v>
      </c>
      <c r="F5958" t="s">
        <v>9910</v>
      </c>
      <c r="G5958" t="s">
        <v>5832</v>
      </c>
      <c r="H5958" t="s">
        <v>1753</v>
      </c>
      <c r="I5958" t="s">
        <v>1753</v>
      </c>
      <c r="J5958" t="s">
        <v>1753</v>
      </c>
      <c r="K5958" t="s">
        <v>5703</v>
      </c>
      <c r="L5958" t="s">
        <v>5705</v>
      </c>
      <c r="M5958">
        <v>0</v>
      </c>
      <c r="N5958" t="s">
        <v>5704</v>
      </c>
      <c r="O5958" t="s">
        <v>5540</v>
      </c>
      <c r="P5958" t="s">
        <v>5540</v>
      </c>
      <c r="Q5958">
        <v>1</v>
      </c>
      <c r="R5958">
        <v>17</v>
      </c>
      <c r="S5958">
        <v>27651</v>
      </c>
      <c r="T5958" t="s">
        <v>9966</v>
      </c>
      <c r="W5958" t="s">
        <v>6300</v>
      </c>
      <c r="AB5958" t="s">
        <v>10128</v>
      </c>
      <c r="AC5958" t="s">
        <v>10128</v>
      </c>
      <c r="AH5958" t="s">
        <v>6350</v>
      </c>
      <c r="AI5958" t="s">
        <v>6351</v>
      </c>
      <c r="AO5958">
        <v>0</v>
      </c>
      <c r="AP5958" t="s">
        <v>3315</v>
      </c>
      <c r="AQ5958" t="s">
        <v>5313</v>
      </c>
      <c r="AR5958">
        <v>0</v>
      </c>
      <c r="AS5958">
        <v>0</v>
      </c>
    </row>
    <row r="5959" spans="1:45" x14ac:dyDescent="0.15">
      <c r="A5959" t="s">
        <v>3314</v>
      </c>
      <c r="B5959" t="s">
        <v>6294</v>
      </c>
      <c r="C5959" t="s">
        <v>3314</v>
      </c>
      <c r="D5959" t="s">
        <v>925</v>
      </c>
      <c r="E5959" t="s">
        <v>9909</v>
      </c>
      <c r="F5959" t="s">
        <v>9910</v>
      </c>
      <c r="G5959" t="s">
        <v>10129</v>
      </c>
      <c r="H5959" t="s">
        <v>1393</v>
      </c>
      <c r="I5959" t="s">
        <v>461</v>
      </c>
      <c r="J5959" t="s">
        <v>1393</v>
      </c>
      <c r="K5959" t="s">
        <v>5616</v>
      </c>
      <c r="L5959" t="s">
        <v>5618</v>
      </c>
      <c r="M5959">
        <v>0</v>
      </c>
      <c r="N5959" t="s">
        <v>10130</v>
      </c>
      <c r="O5959" t="s">
        <v>10131</v>
      </c>
      <c r="P5959" t="s">
        <v>10131</v>
      </c>
      <c r="Q5959">
        <v>0.26388499999999998</v>
      </c>
      <c r="R5959">
        <v>14</v>
      </c>
      <c r="S5959">
        <v>879</v>
      </c>
      <c r="T5959" t="s">
        <v>10132</v>
      </c>
      <c r="W5959" t="s">
        <v>6300</v>
      </c>
      <c r="AB5959" t="s">
        <v>10133</v>
      </c>
      <c r="AC5959" t="s">
        <v>10133</v>
      </c>
      <c r="AH5959" t="s">
        <v>6350</v>
      </c>
      <c r="AI5959" t="s">
        <v>6351</v>
      </c>
      <c r="AO5959">
        <v>0</v>
      </c>
      <c r="AP5959" t="s">
        <v>3315</v>
      </c>
      <c r="AQ5959" t="s">
        <v>5313</v>
      </c>
      <c r="AR5959">
        <v>0</v>
      </c>
      <c r="AS5959">
        <v>0</v>
      </c>
    </row>
    <row r="5960" spans="1:45" x14ac:dyDescent="0.15">
      <c r="A5960" t="s">
        <v>3314</v>
      </c>
      <c r="B5960" t="s">
        <v>6294</v>
      </c>
      <c r="C5960" t="s">
        <v>3314</v>
      </c>
      <c r="D5960" t="s">
        <v>925</v>
      </c>
      <c r="E5960" t="s">
        <v>9909</v>
      </c>
      <c r="F5960" t="s">
        <v>9910</v>
      </c>
      <c r="G5960" t="s">
        <v>10129</v>
      </c>
      <c r="H5960" t="s">
        <v>1393</v>
      </c>
      <c r="I5960" t="s">
        <v>461</v>
      </c>
      <c r="J5960" t="s">
        <v>1393</v>
      </c>
      <c r="K5960" t="s">
        <v>5616</v>
      </c>
      <c r="L5960" t="s">
        <v>5618</v>
      </c>
      <c r="M5960">
        <v>0</v>
      </c>
      <c r="N5960" t="s">
        <v>10130</v>
      </c>
      <c r="O5960" t="s">
        <v>10134</v>
      </c>
      <c r="P5960" t="s">
        <v>10134</v>
      </c>
      <c r="Q5960">
        <v>1</v>
      </c>
      <c r="R5960">
        <v>16</v>
      </c>
      <c r="S5960">
        <v>3296</v>
      </c>
      <c r="T5960" t="s">
        <v>10132</v>
      </c>
      <c r="W5960" t="s">
        <v>6300</v>
      </c>
      <c r="AB5960" t="s">
        <v>10135</v>
      </c>
      <c r="AC5960" t="s">
        <v>10135</v>
      </c>
      <c r="AH5960" t="s">
        <v>6350</v>
      </c>
      <c r="AI5960" t="s">
        <v>6351</v>
      </c>
      <c r="AO5960">
        <v>0</v>
      </c>
      <c r="AP5960" t="s">
        <v>3315</v>
      </c>
      <c r="AQ5960" t="s">
        <v>5313</v>
      </c>
      <c r="AR5960">
        <v>0</v>
      </c>
      <c r="AS5960">
        <v>0</v>
      </c>
    </row>
    <row r="5961" spans="1:45" x14ac:dyDescent="0.15">
      <c r="A5961" t="s">
        <v>3314</v>
      </c>
      <c r="B5961" t="s">
        <v>6294</v>
      </c>
      <c r="C5961" t="s">
        <v>3314</v>
      </c>
      <c r="D5961" t="s">
        <v>925</v>
      </c>
      <c r="E5961" t="s">
        <v>9909</v>
      </c>
      <c r="F5961" t="s">
        <v>9910</v>
      </c>
      <c r="G5961" t="s">
        <v>10129</v>
      </c>
      <c r="H5961" t="s">
        <v>1393</v>
      </c>
      <c r="I5961" t="s">
        <v>461</v>
      </c>
      <c r="J5961" t="s">
        <v>1393</v>
      </c>
      <c r="K5961" t="s">
        <v>5616</v>
      </c>
      <c r="L5961" t="s">
        <v>5618</v>
      </c>
      <c r="M5961">
        <v>0</v>
      </c>
      <c r="N5961" t="s">
        <v>10130</v>
      </c>
      <c r="O5961" t="s">
        <v>10134</v>
      </c>
      <c r="P5961" t="s">
        <v>10134</v>
      </c>
      <c r="Q5961">
        <v>1</v>
      </c>
      <c r="R5961">
        <v>17</v>
      </c>
      <c r="S5961">
        <v>3301</v>
      </c>
      <c r="T5961" t="s">
        <v>10132</v>
      </c>
      <c r="W5961" t="s">
        <v>6300</v>
      </c>
      <c r="AB5961" t="s">
        <v>10135</v>
      </c>
      <c r="AC5961" t="s">
        <v>10135</v>
      </c>
      <c r="AH5961" t="s">
        <v>6350</v>
      </c>
      <c r="AI5961" t="s">
        <v>6351</v>
      </c>
      <c r="AO5961">
        <v>0</v>
      </c>
      <c r="AP5961" t="s">
        <v>3315</v>
      </c>
      <c r="AQ5961" t="s">
        <v>5313</v>
      </c>
      <c r="AR5961">
        <v>0</v>
      </c>
      <c r="AS5961">
        <v>0</v>
      </c>
    </row>
    <row r="5962" spans="1:45" x14ac:dyDescent="0.15">
      <c r="A5962" t="s">
        <v>3314</v>
      </c>
      <c r="B5962" t="s">
        <v>6294</v>
      </c>
      <c r="C5962" t="s">
        <v>3314</v>
      </c>
      <c r="D5962" t="s">
        <v>925</v>
      </c>
      <c r="E5962" t="s">
        <v>9909</v>
      </c>
      <c r="F5962" t="s">
        <v>9910</v>
      </c>
      <c r="G5962" t="s">
        <v>10129</v>
      </c>
      <c r="H5962" t="s">
        <v>1393</v>
      </c>
      <c r="I5962" t="s">
        <v>461</v>
      </c>
      <c r="J5962" t="s">
        <v>1393</v>
      </c>
      <c r="K5962" t="s">
        <v>5616</v>
      </c>
      <c r="L5962" t="s">
        <v>5618</v>
      </c>
      <c r="M5962">
        <v>0</v>
      </c>
      <c r="N5962" t="s">
        <v>10130</v>
      </c>
      <c r="O5962" t="s">
        <v>10134</v>
      </c>
      <c r="P5962" t="s">
        <v>10134</v>
      </c>
      <c r="Q5962">
        <v>1</v>
      </c>
      <c r="R5962">
        <v>18</v>
      </c>
      <c r="S5962">
        <v>3300</v>
      </c>
      <c r="T5962" t="s">
        <v>10132</v>
      </c>
      <c r="W5962" t="s">
        <v>6300</v>
      </c>
      <c r="AB5962" t="s">
        <v>10135</v>
      </c>
      <c r="AC5962" t="s">
        <v>10135</v>
      </c>
      <c r="AH5962" t="s">
        <v>6350</v>
      </c>
      <c r="AI5962" t="s">
        <v>6351</v>
      </c>
      <c r="AO5962">
        <v>0</v>
      </c>
      <c r="AP5962" t="s">
        <v>3315</v>
      </c>
      <c r="AQ5962" t="s">
        <v>5313</v>
      </c>
      <c r="AR5962">
        <v>0</v>
      </c>
      <c r="AS5962">
        <v>0</v>
      </c>
    </row>
    <row r="5963" spans="1:45" x14ac:dyDescent="0.15">
      <c r="A5963" t="s">
        <v>3314</v>
      </c>
      <c r="B5963" t="s">
        <v>6294</v>
      </c>
      <c r="C5963" t="s">
        <v>3314</v>
      </c>
      <c r="D5963" t="s">
        <v>925</v>
      </c>
      <c r="E5963" t="s">
        <v>9909</v>
      </c>
      <c r="F5963" t="s">
        <v>9910</v>
      </c>
      <c r="G5963" t="s">
        <v>10129</v>
      </c>
      <c r="H5963" t="s">
        <v>1393</v>
      </c>
      <c r="I5963" t="s">
        <v>461</v>
      </c>
      <c r="J5963" t="s">
        <v>1393</v>
      </c>
      <c r="K5963" t="s">
        <v>5616</v>
      </c>
      <c r="L5963" t="s">
        <v>5618</v>
      </c>
      <c r="M5963">
        <v>0</v>
      </c>
      <c r="N5963" t="s">
        <v>10130</v>
      </c>
      <c r="O5963" t="s">
        <v>10134</v>
      </c>
      <c r="P5963" t="s">
        <v>10134</v>
      </c>
      <c r="Q5963">
        <v>1</v>
      </c>
      <c r="R5963">
        <v>19</v>
      </c>
      <c r="S5963">
        <v>3299</v>
      </c>
      <c r="T5963" t="s">
        <v>10132</v>
      </c>
      <c r="W5963" t="s">
        <v>6300</v>
      </c>
      <c r="AB5963" t="s">
        <v>10135</v>
      </c>
      <c r="AC5963" t="s">
        <v>10135</v>
      </c>
      <c r="AH5963" t="s">
        <v>6350</v>
      </c>
      <c r="AI5963" t="s">
        <v>6351</v>
      </c>
      <c r="AO5963">
        <v>0</v>
      </c>
      <c r="AP5963" t="s">
        <v>3315</v>
      </c>
      <c r="AQ5963" t="s">
        <v>5313</v>
      </c>
      <c r="AR5963">
        <v>0</v>
      </c>
      <c r="AS5963">
        <v>0</v>
      </c>
    </row>
    <row r="5964" spans="1:45" x14ac:dyDescent="0.15">
      <c r="A5964" t="s">
        <v>3314</v>
      </c>
      <c r="B5964" t="s">
        <v>6294</v>
      </c>
      <c r="C5964" t="s">
        <v>3314</v>
      </c>
      <c r="D5964" t="s">
        <v>925</v>
      </c>
      <c r="E5964" t="s">
        <v>9909</v>
      </c>
      <c r="F5964" t="s">
        <v>9910</v>
      </c>
      <c r="G5964" t="s">
        <v>10129</v>
      </c>
      <c r="H5964" t="s">
        <v>1393</v>
      </c>
      <c r="I5964" t="s">
        <v>461</v>
      </c>
      <c r="J5964" t="s">
        <v>1393</v>
      </c>
      <c r="K5964" t="s">
        <v>5616</v>
      </c>
      <c r="L5964" t="s">
        <v>5618</v>
      </c>
      <c r="M5964">
        <v>0</v>
      </c>
      <c r="N5964" t="s">
        <v>10130</v>
      </c>
      <c r="O5964" t="s">
        <v>10134</v>
      </c>
      <c r="P5964" t="s">
        <v>10134</v>
      </c>
      <c r="Q5964">
        <v>1</v>
      </c>
      <c r="R5964">
        <v>20</v>
      </c>
      <c r="S5964">
        <v>3298</v>
      </c>
      <c r="T5964" t="s">
        <v>10132</v>
      </c>
      <c r="W5964" t="s">
        <v>6300</v>
      </c>
      <c r="AB5964" t="s">
        <v>10135</v>
      </c>
      <c r="AC5964" t="s">
        <v>10135</v>
      </c>
      <c r="AH5964" t="s">
        <v>6350</v>
      </c>
      <c r="AI5964" t="s">
        <v>6351</v>
      </c>
      <c r="AO5964">
        <v>0</v>
      </c>
      <c r="AP5964" t="s">
        <v>3315</v>
      </c>
      <c r="AQ5964" t="s">
        <v>5313</v>
      </c>
      <c r="AR5964">
        <v>0</v>
      </c>
      <c r="AS5964">
        <v>0</v>
      </c>
    </row>
    <row r="5965" spans="1:45" x14ac:dyDescent="0.15">
      <c r="A5965" t="s">
        <v>3314</v>
      </c>
      <c r="B5965" t="s">
        <v>6294</v>
      </c>
      <c r="C5965" t="s">
        <v>3314</v>
      </c>
      <c r="D5965" t="s">
        <v>925</v>
      </c>
      <c r="E5965" t="s">
        <v>9909</v>
      </c>
      <c r="F5965" t="s">
        <v>9910</v>
      </c>
      <c r="G5965" t="s">
        <v>10129</v>
      </c>
      <c r="H5965" t="s">
        <v>1393</v>
      </c>
      <c r="I5965" t="s">
        <v>461</v>
      </c>
      <c r="J5965" t="s">
        <v>1393</v>
      </c>
      <c r="K5965" t="s">
        <v>5616</v>
      </c>
      <c r="L5965" t="s">
        <v>5618</v>
      </c>
      <c r="M5965">
        <v>0</v>
      </c>
      <c r="N5965" t="s">
        <v>10130</v>
      </c>
      <c r="O5965" t="s">
        <v>10134</v>
      </c>
      <c r="P5965" t="s">
        <v>10134</v>
      </c>
      <c r="Q5965">
        <v>1</v>
      </c>
      <c r="R5965">
        <v>21</v>
      </c>
      <c r="S5965">
        <v>3302</v>
      </c>
      <c r="T5965" t="s">
        <v>10132</v>
      </c>
      <c r="W5965" t="s">
        <v>6300</v>
      </c>
      <c r="AB5965" t="s">
        <v>10135</v>
      </c>
      <c r="AC5965" t="s">
        <v>10135</v>
      </c>
      <c r="AH5965" t="s">
        <v>6350</v>
      </c>
      <c r="AI5965" t="s">
        <v>6351</v>
      </c>
      <c r="AO5965">
        <v>0</v>
      </c>
      <c r="AP5965" t="s">
        <v>3315</v>
      </c>
      <c r="AQ5965" t="s">
        <v>5313</v>
      </c>
      <c r="AR5965">
        <v>0</v>
      </c>
      <c r="AS5965">
        <v>0</v>
      </c>
    </row>
    <row r="5966" spans="1:45" x14ac:dyDescent="0.15">
      <c r="A5966" t="s">
        <v>3314</v>
      </c>
      <c r="B5966" t="s">
        <v>6294</v>
      </c>
      <c r="C5966" t="s">
        <v>3314</v>
      </c>
      <c r="D5966" t="s">
        <v>925</v>
      </c>
      <c r="E5966" t="s">
        <v>9909</v>
      </c>
      <c r="F5966" t="s">
        <v>9910</v>
      </c>
      <c r="G5966" t="s">
        <v>10129</v>
      </c>
      <c r="H5966" t="s">
        <v>1393</v>
      </c>
      <c r="I5966" t="s">
        <v>461</v>
      </c>
      <c r="J5966" t="s">
        <v>1393</v>
      </c>
      <c r="K5966" t="s">
        <v>5616</v>
      </c>
      <c r="L5966" t="s">
        <v>5618</v>
      </c>
      <c r="M5966">
        <v>0</v>
      </c>
      <c r="N5966" t="s">
        <v>10130</v>
      </c>
      <c r="O5966" t="s">
        <v>10134</v>
      </c>
      <c r="P5966" t="s">
        <v>10134</v>
      </c>
      <c r="Q5966">
        <v>1</v>
      </c>
      <c r="R5966">
        <v>22</v>
      </c>
      <c r="S5966">
        <v>3303</v>
      </c>
      <c r="T5966" t="s">
        <v>10132</v>
      </c>
      <c r="W5966" t="s">
        <v>6300</v>
      </c>
      <c r="AB5966" t="s">
        <v>10135</v>
      </c>
      <c r="AC5966" t="s">
        <v>10135</v>
      </c>
      <c r="AH5966" t="s">
        <v>6350</v>
      </c>
      <c r="AI5966" t="s">
        <v>6351</v>
      </c>
      <c r="AO5966">
        <v>0</v>
      </c>
      <c r="AP5966" t="s">
        <v>3315</v>
      </c>
      <c r="AQ5966" t="s">
        <v>5313</v>
      </c>
      <c r="AR5966">
        <v>0</v>
      </c>
      <c r="AS5966">
        <v>0</v>
      </c>
    </row>
    <row r="5967" spans="1:45" x14ac:dyDescent="0.15">
      <c r="A5967" t="s">
        <v>3314</v>
      </c>
      <c r="B5967" t="s">
        <v>6294</v>
      </c>
      <c r="C5967" t="s">
        <v>3314</v>
      </c>
      <c r="D5967" t="s">
        <v>925</v>
      </c>
      <c r="E5967" t="s">
        <v>9909</v>
      </c>
      <c r="F5967" t="s">
        <v>9910</v>
      </c>
      <c r="G5967" t="s">
        <v>10129</v>
      </c>
      <c r="H5967" t="s">
        <v>1393</v>
      </c>
      <c r="I5967" t="s">
        <v>461</v>
      </c>
      <c r="J5967" t="s">
        <v>1393</v>
      </c>
      <c r="K5967" t="s">
        <v>5616</v>
      </c>
      <c r="L5967" t="s">
        <v>5618</v>
      </c>
      <c r="M5967">
        <v>0</v>
      </c>
      <c r="N5967" t="s">
        <v>10130</v>
      </c>
      <c r="O5967" t="s">
        <v>10134</v>
      </c>
      <c r="P5967" t="s">
        <v>10134</v>
      </c>
      <c r="Q5967">
        <v>1</v>
      </c>
      <c r="R5967">
        <v>23</v>
      </c>
      <c r="S5967">
        <v>3301</v>
      </c>
      <c r="T5967" t="s">
        <v>10132</v>
      </c>
      <c r="W5967" t="s">
        <v>6300</v>
      </c>
      <c r="AB5967" t="s">
        <v>10135</v>
      </c>
      <c r="AC5967" t="s">
        <v>10135</v>
      </c>
      <c r="AH5967" t="s">
        <v>6350</v>
      </c>
      <c r="AI5967" t="s">
        <v>6351</v>
      </c>
      <c r="AO5967">
        <v>0</v>
      </c>
      <c r="AP5967" t="s">
        <v>3315</v>
      </c>
      <c r="AQ5967" t="s">
        <v>5313</v>
      </c>
      <c r="AR5967">
        <v>0</v>
      </c>
      <c r="AS5967">
        <v>0</v>
      </c>
    </row>
    <row r="5968" spans="1:45" x14ac:dyDescent="0.15">
      <c r="A5968" t="s">
        <v>3314</v>
      </c>
      <c r="B5968" t="s">
        <v>6294</v>
      </c>
      <c r="C5968" t="s">
        <v>3314</v>
      </c>
      <c r="D5968" t="s">
        <v>925</v>
      </c>
      <c r="E5968" t="s">
        <v>9909</v>
      </c>
      <c r="F5968" t="s">
        <v>9910</v>
      </c>
      <c r="G5968" t="s">
        <v>10129</v>
      </c>
      <c r="H5968" t="s">
        <v>1393</v>
      </c>
      <c r="I5968" t="s">
        <v>461</v>
      </c>
      <c r="J5968" t="s">
        <v>1393</v>
      </c>
      <c r="K5968" t="s">
        <v>5616</v>
      </c>
      <c r="L5968" t="s">
        <v>5618</v>
      </c>
      <c r="M5968">
        <v>0</v>
      </c>
      <c r="N5968" t="s">
        <v>10130</v>
      </c>
      <c r="O5968" t="s">
        <v>10134</v>
      </c>
      <c r="P5968" t="s">
        <v>10134</v>
      </c>
      <c r="Q5968">
        <v>1</v>
      </c>
      <c r="R5968">
        <v>24</v>
      </c>
      <c r="S5968">
        <v>3302</v>
      </c>
      <c r="T5968" t="s">
        <v>10132</v>
      </c>
      <c r="W5968" t="s">
        <v>6300</v>
      </c>
      <c r="AB5968" t="s">
        <v>10135</v>
      </c>
      <c r="AC5968" t="s">
        <v>10135</v>
      </c>
      <c r="AH5968" t="s">
        <v>6350</v>
      </c>
      <c r="AI5968" t="s">
        <v>6351</v>
      </c>
      <c r="AO5968">
        <v>0</v>
      </c>
      <c r="AP5968" t="s">
        <v>3315</v>
      </c>
      <c r="AQ5968" t="s">
        <v>5313</v>
      </c>
      <c r="AR5968">
        <v>0</v>
      </c>
      <c r="AS5968">
        <v>0</v>
      </c>
    </row>
    <row r="5969" spans="1:45" x14ac:dyDescent="0.15">
      <c r="A5969" t="s">
        <v>3314</v>
      </c>
      <c r="B5969" t="s">
        <v>6294</v>
      </c>
      <c r="C5969" t="s">
        <v>3314</v>
      </c>
      <c r="D5969" t="s">
        <v>925</v>
      </c>
      <c r="E5969" t="s">
        <v>9909</v>
      </c>
      <c r="F5969" t="s">
        <v>9910</v>
      </c>
      <c r="G5969" t="s">
        <v>10129</v>
      </c>
      <c r="H5969" t="s">
        <v>1393</v>
      </c>
      <c r="I5969" t="s">
        <v>461</v>
      </c>
      <c r="J5969" t="s">
        <v>1393</v>
      </c>
      <c r="K5969" t="s">
        <v>5616</v>
      </c>
      <c r="L5969" t="s">
        <v>5618</v>
      </c>
      <c r="M5969">
        <v>0</v>
      </c>
      <c r="N5969" t="s">
        <v>10130</v>
      </c>
      <c r="O5969" t="s">
        <v>10134</v>
      </c>
      <c r="P5969" t="s">
        <v>10134</v>
      </c>
      <c r="Q5969">
        <v>1</v>
      </c>
      <c r="R5969">
        <v>25</v>
      </c>
      <c r="S5969">
        <v>3299</v>
      </c>
      <c r="T5969" t="s">
        <v>10132</v>
      </c>
      <c r="W5969" t="s">
        <v>6300</v>
      </c>
      <c r="AB5969" t="s">
        <v>10135</v>
      </c>
      <c r="AC5969" t="s">
        <v>10135</v>
      </c>
      <c r="AH5969" t="s">
        <v>6350</v>
      </c>
      <c r="AI5969" t="s">
        <v>6351</v>
      </c>
      <c r="AO5969">
        <v>0</v>
      </c>
      <c r="AP5969" t="s">
        <v>3315</v>
      </c>
      <c r="AQ5969" t="s">
        <v>5313</v>
      </c>
      <c r="AR5969">
        <v>0</v>
      </c>
      <c r="AS5969">
        <v>0</v>
      </c>
    </row>
    <row r="5970" spans="1:45" x14ac:dyDescent="0.15">
      <c r="A5970" t="s">
        <v>3314</v>
      </c>
      <c r="B5970" t="s">
        <v>6294</v>
      </c>
      <c r="C5970" t="s">
        <v>3314</v>
      </c>
      <c r="D5970" t="s">
        <v>925</v>
      </c>
      <c r="E5970" t="s">
        <v>9909</v>
      </c>
      <c r="F5970" t="s">
        <v>9910</v>
      </c>
      <c r="G5970" t="s">
        <v>10136</v>
      </c>
      <c r="H5970" t="s">
        <v>10137</v>
      </c>
      <c r="I5970" t="s">
        <v>495</v>
      </c>
      <c r="J5970" t="s">
        <v>10137</v>
      </c>
      <c r="K5970" t="s">
        <v>5616</v>
      </c>
      <c r="L5970" t="s">
        <v>5618</v>
      </c>
      <c r="M5970">
        <v>0</v>
      </c>
      <c r="N5970" t="s">
        <v>5709</v>
      </c>
      <c r="P5970" t="s">
        <v>10138</v>
      </c>
      <c r="Q5970">
        <v>1</v>
      </c>
      <c r="R5970">
        <v>24</v>
      </c>
      <c r="S5970">
        <v>1840</v>
      </c>
      <c r="T5970" t="s">
        <v>9918</v>
      </c>
      <c r="W5970" t="s">
        <v>6300</v>
      </c>
      <c r="AB5970" t="s">
        <v>10139</v>
      </c>
      <c r="AC5970" t="s">
        <v>10139</v>
      </c>
      <c r="AH5970" t="s">
        <v>9687</v>
      </c>
      <c r="AI5970" t="s">
        <v>7523</v>
      </c>
      <c r="AO5970">
        <v>0</v>
      </c>
      <c r="AP5970" t="s">
        <v>3315</v>
      </c>
      <c r="AQ5970" t="s">
        <v>5313</v>
      </c>
      <c r="AR5970">
        <v>0</v>
      </c>
      <c r="AS5970">
        <v>0</v>
      </c>
    </row>
    <row r="5971" spans="1:45" x14ac:dyDescent="0.15">
      <c r="A5971" t="s">
        <v>3314</v>
      </c>
      <c r="B5971" t="s">
        <v>6294</v>
      </c>
      <c r="C5971" t="s">
        <v>3314</v>
      </c>
      <c r="D5971" t="s">
        <v>925</v>
      </c>
      <c r="E5971" t="s">
        <v>9909</v>
      </c>
      <c r="F5971" t="s">
        <v>9910</v>
      </c>
      <c r="G5971" t="s">
        <v>10136</v>
      </c>
      <c r="H5971" t="s">
        <v>10137</v>
      </c>
      <c r="I5971" t="s">
        <v>495</v>
      </c>
      <c r="J5971" t="s">
        <v>10137</v>
      </c>
      <c r="K5971" t="s">
        <v>5616</v>
      </c>
      <c r="L5971" t="s">
        <v>5618</v>
      </c>
      <c r="M5971">
        <v>0</v>
      </c>
      <c r="N5971" t="s">
        <v>5709</v>
      </c>
      <c r="P5971" t="s">
        <v>10138</v>
      </c>
      <c r="Q5971">
        <v>1</v>
      </c>
      <c r="R5971">
        <v>25</v>
      </c>
      <c r="S5971">
        <v>1832</v>
      </c>
      <c r="T5971" t="s">
        <v>9918</v>
      </c>
      <c r="W5971" t="s">
        <v>6300</v>
      </c>
      <c r="AB5971" t="s">
        <v>10139</v>
      </c>
      <c r="AC5971" t="s">
        <v>10139</v>
      </c>
      <c r="AH5971" t="s">
        <v>9687</v>
      </c>
      <c r="AI5971" t="s">
        <v>7523</v>
      </c>
      <c r="AO5971">
        <v>0</v>
      </c>
      <c r="AP5971" t="s">
        <v>3315</v>
      </c>
      <c r="AQ5971" t="s">
        <v>5313</v>
      </c>
      <c r="AR5971">
        <v>0</v>
      </c>
      <c r="AS5971">
        <v>0</v>
      </c>
    </row>
    <row r="5972" spans="1:45" x14ac:dyDescent="0.15">
      <c r="A5972" t="s">
        <v>3314</v>
      </c>
      <c r="B5972" t="s">
        <v>6294</v>
      </c>
      <c r="C5972" t="s">
        <v>3314</v>
      </c>
      <c r="D5972" t="s">
        <v>925</v>
      </c>
      <c r="E5972" t="s">
        <v>9909</v>
      </c>
      <c r="F5972" t="s">
        <v>9910</v>
      </c>
      <c r="G5972" t="s">
        <v>10136</v>
      </c>
      <c r="H5972" t="s">
        <v>10137</v>
      </c>
      <c r="I5972" t="s">
        <v>495</v>
      </c>
      <c r="J5972" t="s">
        <v>10137</v>
      </c>
      <c r="K5972" t="s">
        <v>5616</v>
      </c>
      <c r="L5972" t="s">
        <v>5618</v>
      </c>
      <c r="M5972">
        <v>0</v>
      </c>
      <c r="N5972" t="s">
        <v>5709</v>
      </c>
      <c r="P5972" t="s">
        <v>10140</v>
      </c>
      <c r="Q5972">
        <v>1</v>
      </c>
      <c r="R5972">
        <v>4</v>
      </c>
      <c r="S5972">
        <v>1834</v>
      </c>
      <c r="T5972" t="s">
        <v>9918</v>
      </c>
      <c r="W5972" t="s">
        <v>6300</v>
      </c>
      <c r="AB5972" t="s">
        <v>10139</v>
      </c>
      <c r="AC5972" t="s">
        <v>10139</v>
      </c>
      <c r="AH5972" t="s">
        <v>9687</v>
      </c>
      <c r="AI5972" t="s">
        <v>7523</v>
      </c>
      <c r="AO5972">
        <v>0</v>
      </c>
      <c r="AP5972" t="s">
        <v>3315</v>
      </c>
      <c r="AQ5972" t="s">
        <v>5313</v>
      </c>
      <c r="AR5972">
        <v>0</v>
      </c>
      <c r="AS5972">
        <v>0</v>
      </c>
    </row>
    <row r="5973" spans="1:45" x14ac:dyDescent="0.15">
      <c r="A5973" t="s">
        <v>3314</v>
      </c>
      <c r="B5973" t="s">
        <v>6294</v>
      </c>
      <c r="C5973" t="s">
        <v>3314</v>
      </c>
      <c r="D5973" t="s">
        <v>925</v>
      </c>
      <c r="E5973" t="s">
        <v>9909</v>
      </c>
      <c r="F5973" t="s">
        <v>9910</v>
      </c>
      <c r="G5973" t="s">
        <v>10141</v>
      </c>
      <c r="H5973" t="s">
        <v>10142</v>
      </c>
      <c r="I5973" t="s">
        <v>7255</v>
      </c>
      <c r="J5973" t="s">
        <v>10142</v>
      </c>
      <c r="K5973" t="s">
        <v>5616</v>
      </c>
      <c r="L5973" t="s">
        <v>5618</v>
      </c>
      <c r="M5973">
        <v>0</v>
      </c>
      <c r="N5973" t="s">
        <v>5709</v>
      </c>
      <c r="O5973" t="s">
        <v>10143</v>
      </c>
      <c r="P5973" t="s">
        <v>10143</v>
      </c>
      <c r="Q5973">
        <v>1</v>
      </c>
      <c r="R5973">
        <v>3</v>
      </c>
      <c r="S5973">
        <v>1819</v>
      </c>
      <c r="T5973" t="s">
        <v>9918</v>
      </c>
      <c r="W5973" t="s">
        <v>6300</v>
      </c>
      <c r="AB5973" t="s">
        <v>10144</v>
      </c>
      <c r="AC5973" t="s">
        <v>10144</v>
      </c>
      <c r="AH5973" t="s">
        <v>6350</v>
      </c>
      <c r="AI5973" t="s">
        <v>6351</v>
      </c>
      <c r="AO5973">
        <v>0</v>
      </c>
      <c r="AP5973" t="s">
        <v>3315</v>
      </c>
      <c r="AQ5973" t="s">
        <v>5313</v>
      </c>
      <c r="AR5973">
        <v>0</v>
      </c>
      <c r="AS5973">
        <v>0</v>
      </c>
    </row>
    <row r="5974" spans="1:45" x14ac:dyDescent="0.15">
      <c r="A5974" t="s">
        <v>3314</v>
      </c>
      <c r="B5974" t="s">
        <v>6294</v>
      </c>
      <c r="C5974" t="s">
        <v>3314</v>
      </c>
      <c r="D5974" t="s">
        <v>925</v>
      </c>
      <c r="E5974" t="s">
        <v>9909</v>
      </c>
      <c r="F5974" t="s">
        <v>9910</v>
      </c>
      <c r="G5974" t="s">
        <v>10141</v>
      </c>
      <c r="H5974" t="s">
        <v>10142</v>
      </c>
      <c r="I5974" t="s">
        <v>7255</v>
      </c>
      <c r="J5974" t="s">
        <v>10142</v>
      </c>
      <c r="K5974" t="s">
        <v>5616</v>
      </c>
      <c r="L5974" t="s">
        <v>5618</v>
      </c>
      <c r="M5974">
        <v>0</v>
      </c>
      <c r="N5974" t="s">
        <v>5709</v>
      </c>
      <c r="O5974" t="s">
        <v>10143</v>
      </c>
      <c r="P5974" t="s">
        <v>10143</v>
      </c>
      <c r="Q5974">
        <v>1</v>
      </c>
      <c r="R5974">
        <v>4</v>
      </c>
      <c r="S5974">
        <v>1820</v>
      </c>
      <c r="T5974" t="s">
        <v>9918</v>
      </c>
      <c r="W5974" t="s">
        <v>6300</v>
      </c>
      <c r="AB5974" t="s">
        <v>10144</v>
      </c>
      <c r="AC5974" t="s">
        <v>10144</v>
      </c>
      <c r="AH5974" t="s">
        <v>6350</v>
      </c>
      <c r="AI5974" t="s">
        <v>6351</v>
      </c>
      <c r="AO5974">
        <v>0</v>
      </c>
      <c r="AP5974" t="s">
        <v>3315</v>
      </c>
      <c r="AQ5974" t="s">
        <v>5313</v>
      </c>
      <c r="AR5974">
        <v>0</v>
      </c>
      <c r="AS5974">
        <v>0</v>
      </c>
    </row>
    <row r="5975" spans="1:45" x14ac:dyDescent="0.15">
      <c r="A5975" t="s">
        <v>3314</v>
      </c>
      <c r="B5975" t="s">
        <v>6294</v>
      </c>
      <c r="C5975" t="s">
        <v>3314</v>
      </c>
      <c r="D5975" t="s">
        <v>925</v>
      </c>
      <c r="E5975" t="s">
        <v>9909</v>
      </c>
      <c r="F5975" t="s">
        <v>9910</v>
      </c>
      <c r="G5975" t="s">
        <v>10141</v>
      </c>
      <c r="H5975" t="s">
        <v>10142</v>
      </c>
      <c r="I5975" t="s">
        <v>7255</v>
      </c>
      <c r="J5975" t="s">
        <v>10142</v>
      </c>
      <c r="K5975" t="s">
        <v>5616</v>
      </c>
      <c r="L5975" t="s">
        <v>5618</v>
      </c>
      <c r="M5975">
        <v>0</v>
      </c>
      <c r="N5975" t="s">
        <v>5709</v>
      </c>
      <c r="O5975" t="s">
        <v>10143</v>
      </c>
      <c r="P5975" t="s">
        <v>10143</v>
      </c>
      <c r="Q5975">
        <v>1</v>
      </c>
      <c r="R5975">
        <v>5</v>
      </c>
      <c r="S5975">
        <v>1818</v>
      </c>
      <c r="T5975" t="s">
        <v>9918</v>
      </c>
      <c r="W5975" t="s">
        <v>6300</v>
      </c>
      <c r="AB5975" t="s">
        <v>10144</v>
      </c>
      <c r="AC5975" t="s">
        <v>10144</v>
      </c>
      <c r="AH5975" t="s">
        <v>6350</v>
      </c>
      <c r="AI5975" t="s">
        <v>6351</v>
      </c>
      <c r="AO5975">
        <v>0</v>
      </c>
      <c r="AP5975" t="s">
        <v>3315</v>
      </c>
      <c r="AQ5975" t="s">
        <v>5313</v>
      </c>
      <c r="AR5975">
        <v>0</v>
      </c>
      <c r="AS5975">
        <v>0</v>
      </c>
    </row>
    <row r="5976" spans="1:45" x14ac:dyDescent="0.15">
      <c r="A5976" t="s">
        <v>3314</v>
      </c>
      <c r="B5976" t="s">
        <v>6294</v>
      </c>
      <c r="C5976" t="s">
        <v>3314</v>
      </c>
      <c r="D5976" t="s">
        <v>925</v>
      </c>
      <c r="E5976" t="s">
        <v>9909</v>
      </c>
      <c r="F5976" t="s">
        <v>9910</v>
      </c>
      <c r="G5976" t="s">
        <v>10141</v>
      </c>
      <c r="H5976" t="s">
        <v>10142</v>
      </c>
      <c r="I5976" t="s">
        <v>7255</v>
      </c>
      <c r="J5976" t="s">
        <v>10142</v>
      </c>
      <c r="K5976" t="s">
        <v>5616</v>
      </c>
      <c r="L5976" t="s">
        <v>5618</v>
      </c>
      <c r="M5976">
        <v>0</v>
      </c>
      <c r="N5976" t="s">
        <v>5709</v>
      </c>
      <c r="O5976" t="s">
        <v>10143</v>
      </c>
      <c r="P5976" t="s">
        <v>10143</v>
      </c>
      <c r="Q5976">
        <v>1</v>
      </c>
      <c r="R5976">
        <v>6</v>
      </c>
      <c r="S5976">
        <v>1821</v>
      </c>
      <c r="T5976" t="s">
        <v>9918</v>
      </c>
      <c r="W5976" t="s">
        <v>6300</v>
      </c>
      <c r="AB5976" t="s">
        <v>10144</v>
      </c>
      <c r="AC5976" t="s">
        <v>10144</v>
      </c>
      <c r="AH5976" t="s">
        <v>6350</v>
      </c>
      <c r="AI5976" t="s">
        <v>6351</v>
      </c>
      <c r="AO5976">
        <v>0</v>
      </c>
      <c r="AP5976" t="s">
        <v>3315</v>
      </c>
      <c r="AQ5976" t="s">
        <v>5313</v>
      </c>
      <c r="AR5976">
        <v>0</v>
      </c>
      <c r="AS5976">
        <v>0</v>
      </c>
    </row>
    <row r="5977" spans="1:45" x14ac:dyDescent="0.15">
      <c r="A5977" t="s">
        <v>3314</v>
      </c>
      <c r="B5977" t="s">
        <v>6294</v>
      </c>
      <c r="C5977" t="s">
        <v>3314</v>
      </c>
      <c r="D5977" t="s">
        <v>925</v>
      </c>
      <c r="E5977" t="s">
        <v>9909</v>
      </c>
      <c r="F5977" t="s">
        <v>9910</v>
      </c>
      <c r="G5977" t="s">
        <v>10141</v>
      </c>
      <c r="H5977" t="s">
        <v>10142</v>
      </c>
      <c r="I5977" t="s">
        <v>7255</v>
      </c>
      <c r="J5977" t="s">
        <v>10142</v>
      </c>
      <c r="K5977" t="s">
        <v>5616</v>
      </c>
      <c r="L5977" t="s">
        <v>5618</v>
      </c>
      <c r="M5977">
        <v>0</v>
      </c>
      <c r="N5977" t="s">
        <v>5709</v>
      </c>
      <c r="O5977" t="s">
        <v>10143</v>
      </c>
      <c r="P5977" t="s">
        <v>10143</v>
      </c>
      <c r="Q5977">
        <v>1</v>
      </c>
      <c r="R5977">
        <v>7</v>
      </c>
      <c r="S5977">
        <v>1811</v>
      </c>
      <c r="T5977" t="s">
        <v>9918</v>
      </c>
      <c r="W5977" t="s">
        <v>6300</v>
      </c>
      <c r="AB5977" t="s">
        <v>10144</v>
      </c>
      <c r="AC5977" t="s">
        <v>10144</v>
      </c>
      <c r="AH5977" t="s">
        <v>6350</v>
      </c>
      <c r="AI5977" t="s">
        <v>6351</v>
      </c>
      <c r="AO5977">
        <v>0</v>
      </c>
      <c r="AP5977" t="s">
        <v>3315</v>
      </c>
      <c r="AQ5977" t="s">
        <v>5313</v>
      </c>
      <c r="AR5977">
        <v>0</v>
      </c>
      <c r="AS5977">
        <v>0</v>
      </c>
    </row>
    <row r="5978" spans="1:45" x14ac:dyDescent="0.15">
      <c r="A5978" t="s">
        <v>3314</v>
      </c>
      <c r="B5978" t="s">
        <v>6294</v>
      </c>
      <c r="C5978" t="s">
        <v>3314</v>
      </c>
      <c r="D5978" t="s">
        <v>925</v>
      </c>
      <c r="E5978" t="s">
        <v>9909</v>
      </c>
      <c r="F5978" t="s">
        <v>9910</v>
      </c>
      <c r="G5978" t="s">
        <v>10141</v>
      </c>
      <c r="H5978" t="s">
        <v>10142</v>
      </c>
      <c r="I5978" t="s">
        <v>7255</v>
      </c>
      <c r="J5978" t="s">
        <v>10142</v>
      </c>
      <c r="K5978" t="s">
        <v>5616</v>
      </c>
      <c r="L5978" t="s">
        <v>5618</v>
      </c>
      <c r="M5978">
        <v>0</v>
      </c>
      <c r="N5978" t="s">
        <v>5709</v>
      </c>
      <c r="O5978" t="s">
        <v>10143</v>
      </c>
      <c r="P5978" t="s">
        <v>10143</v>
      </c>
      <c r="Q5978">
        <v>1</v>
      </c>
      <c r="R5978">
        <v>8</v>
      </c>
      <c r="S5978">
        <v>1821</v>
      </c>
      <c r="T5978" t="s">
        <v>9918</v>
      </c>
      <c r="W5978" t="s">
        <v>6300</v>
      </c>
      <c r="AB5978" t="s">
        <v>10144</v>
      </c>
      <c r="AC5978" t="s">
        <v>10144</v>
      </c>
      <c r="AH5978" t="s">
        <v>6350</v>
      </c>
      <c r="AI5978" t="s">
        <v>6351</v>
      </c>
      <c r="AO5978">
        <v>0</v>
      </c>
      <c r="AP5978" t="s">
        <v>3315</v>
      </c>
      <c r="AQ5978" t="s">
        <v>5313</v>
      </c>
      <c r="AR5978">
        <v>0</v>
      </c>
      <c r="AS5978">
        <v>0</v>
      </c>
    </row>
    <row r="5979" spans="1:45" x14ac:dyDescent="0.15">
      <c r="A5979" t="s">
        <v>3314</v>
      </c>
      <c r="B5979" t="s">
        <v>6294</v>
      </c>
      <c r="C5979" t="s">
        <v>3314</v>
      </c>
      <c r="D5979" t="s">
        <v>925</v>
      </c>
      <c r="E5979" t="s">
        <v>9909</v>
      </c>
      <c r="F5979" t="s">
        <v>9910</v>
      </c>
      <c r="G5979" t="s">
        <v>10141</v>
      </c>
      <c r="H5979" t="s">
        <v>10142</v>
      </c>
      <c r="I5979" t="s">
        <v>7255</v>
      </c>
      <c r="J5979" t="s">
        <v>10142</v>
      </c>
      <c r="K5979" t="s">
        <v>5616</v>
      </c>
      <c r="L5979" t="s">
        <v>5618</v>
      </c>
      <c r="M5979">
        <v>0</v>
      </c>
      <c r="N5979" t="s">
        <v>5709</v>
      </c>
      <c r="O5979" t="s">
        <v>10143</v>
      </c>
      <c r="P5979" t="s">
        <v>10143</v>
      </c>
      <c r="Q5979">
        <v>1</v>
      </c>
      <c r="R5979">
        <v>9</v>
      </c>
      <c r="S5979">
        <v>1809</v>
      </c>
      <c r="T5979" t="s">
        <v>9918</v>
      </c>
      <c r="W5979" t="s">
        <v>6300</v>
      </c>
      <c r="AB5979" t="s">
        <v>10144</v>
      </c>
      <c r="AC5979" t="s">
        <v>10144</v>
      </c>
      <c r="AH5979" t="s">
        <v>6350</v>
      </c>
      <c r="AI5979" t="s">
        <v>6351</v>
      </c>
      <c r="AO5979">
        <v>0</v>
      </c>
      <c r="AP5979" t="s">
        <v>3315</v>
      </c>
      <c r="AQ5979" t="s">
        <v>5313</v>
      </c>
      <c r="AR5979">
        <v>0</v>
      </c>
      <c r="AS5979">
        <v>0</v>
      </c>
    </row>
    <row r="5980" spans="1:45" x14ac:dyDescent="0.15">
      <c r="A5980" t="s">
        <v>3314</v>
      </c>
      <c r="B5980" t="s">
        <v>6294</v>
      </c>
      <c r="C5980" t="s">
        <v>3314</v>
      </c>
      <c r="D5980" t="s">
        <v>925</v>
      </c>
      <c r="E5980" t="s">
        <v>9909</v>
      </c>
      <c r="F5980" t="s">
        <v>9910</v>
      </c>
      <c r="G5980" t="s">
        <v>10141</v>
      </c>
      <c r="H5980" t="s">
        <v>10142</v>
      </c>
      <c r="I5980" t="s">
        <v>7255</v>
      </c>
      <c r="J5980" t="s">
        <v>10142</v>
      </c>
      <c r="K5980" t="s">
        <v>5616</v>
      </c>
      <c r="L5980" t="s">
        <v>5618</v>
      </c>
      <c r="M5980">
        <v>0</v>
      </c>
      <c r="N5980" t="s">
        <v>5709</v>
      </c>
      <c r="O5980" t="s">
        <v>10143</v>
      </c>
      <c r="P5980" t="s">
        <v>10143</v>
      </c>
      <c r="Q5980">
        <v>1</v>
      </c>
      <c r="R5980">
        <v>10</v>
      </c>
      <c r="S5980">
        <v>1823</v>
      </c>
      <c r="T5980" t="s">
        <v>9918</v>
      </c>
      <c r="W5980" t="s">
        <v>6300</v>
      </c>
      <c r="AB5980" t="s">
        <v>10144</v>
      </c>
      <c r="AC5980" t="s">
        <v>10144</v>
      </c>
      <c r="AH5980" t="s">
        <v>6350</v>
      </c>
      <c r="AI5980" t="s">
        <v>6351</v>
      </c>
      <c r="AO5980">
        <v>0</v>
      </c>
      <c r="AP5980" t="s">
        <v>3315</v>
      </c>
      <c r="AQ5980" t="s">
        <v>5313</v>
      </c>
      <c r="AR5980">
        <v>0</v>
      </c>
      <c r="AS5980">
        <v>0</v>
      </c>
    </row>
    <row r="5981" spans="1:45" x14ac:dyDescent="0.15">
      <c r="A5981" t="s">
        <v>3314</v>
      </c>
      <c r="B5981" t="s">
        <v>6294</v>
      </c>
      <c r="C5981" t="s">
        <v>3314</v>
      </c>
      <c r="D5981" t="s">
        <v>925</v>
      </c>
      <c r="E5981" t="s">
        <v>9909</v>
      </c>
      <c r="F5981" t="s">
        <v>9910</v>
      </c>
      <c r="G5981" t="s">
        <v>10141</v>
      </c>
      <c r="H5981" t="s">
        <v>10142</v>
      </c>
      <c r="I5981" t="s">
        <v>7255</v>
      </c>
      <c r="J5981" t="s">
        <v>10142</v>
      </c>
      <c r="K5981" t="s">
        <v>5616</v>
      </c>
      <c r="L5981" t="s">
        <v>5618</v>
      </c>
      <c r="M5981">
        <v>0</v>
      </c>
      <c r="N5981" t="s">
        <v>5709</v>
      </c>
      <c r="O5981" t="s">
        <v>10143</v>
      </c>
      <c r="P5981" t="s">
        <v>10143</v>
      </c>
      <c r="Q5981">
        <v>1</v>
      </c>
      <c r="R5981">
        <v>11</v>
      </c>
      <c r="S5981">
        <v>1817</v>
      </c>
      <c r="T5981" t="s">
        <v>9918</v>
      </c>
      <c r="W5981" t="s">
        <v>6300</v>
      </c>
      <c r="AB5981" t="s">
        <v>10144</v>
      </c>
      <c r="AC5981" t="s">
        <v>10144</v>
      </c>
      <c r="AH5981" t="s">
        <v>6350</v>
      </c>
      <c r="AI5981" t="s">
        <v>6351</v>
      </c>
      <c r="AO5981">
        <v>0</v>
      </c>
      <c r="AP5981" t="s">
        <v>3315</v>
      </c>
      <c r="AQ5981" t="s">
        <v>5313</v>
      </c>
      <c r="AR5981">
        <v>0</v>
      </c>
      <c r="AS5981">
        <v>0</v>
      </c>
    </row>
    <row r="5982" spans="1:45" x14ac:dyDescent="0.15">
      <c r="A5982" t="s">
        <v>3314</v>
      </c>
      <c r="B5982" t="s">
        <v>6294</v>
      </c>
      <c r="C5982" t="s">
        <v>3314</v>
      </c>
      <c r="D5982" t="s">
        <v>925</v>
      </c>
      <c r="E5982" t="s">
        <v>9909</v>
      </c>
      <c r="F5982" t="s">
        <v>9910</v>
      </c>
      <c r="G5982" t="s">
        <v>10141</v>
      </c>
      <c r="H5982" t="s">
        <v>10142</v>
      </c>
      <c r="I5982" t="s">
        <v>7255</v>
      </c>
      <c r="J5982" t="s">
        <v>10142</v>
      </c>
      <c r="K5982" t="s">
        <v>5616</v>
      </c>
      <c r="L5982" t="s">
        <v>5618</v>
      </c>
      <c r="M5982">
        <v>0</v>
      </c>
      <c r="N5982" t="s">
        <v>5709</v>
      </c>
      <c r="O5982" t="s">
        <v>10143</v>
      </c>
      <c r="P5982" t="s">
        <v>10143</v>
      </c>
      <c r="Q5982">
        <v>1</v>
      </c>
      <c r="R5982">
        <v>12</v>
      </c>
      <c r="S5982">
        <v>1821</v>
      </c>
      <c r="T5982" t="s">
        <v>9918</v>
      </c>
      <c r="W5982" t="s">
        <v>6300</v>
      </c>
      <c r="AB5982" t="s">
        <v>10144</v>
      </c>
      <c r="AC5982" t="s">
        <v>10144</v>
      </c>
      <c r="AH5982" t="s">
        <v>6350</v>
      </c>
      <c r="AI5982" t="s">
        <v>6351</v>
      </c>
      <c r="AO5982">
        <v>0</v>
      </c>
      <c r="AP5982" t="s">
        <v>3315</v>
      </c>
      <c r="AQ5982" t="s">
        <v>5313</v>
      </c>
      <c r="AR5982">
        <v>0</v>
      </c>
      <c r="AS5982">
        <v>0</v>
      </c>
    </row>
    <row r="5983" spans="1:45" x14ac:dyDescent="0.15">
      <c r="A5983" t="s">
        <v>3314</v>
      </c>
      <c r="B5983" t="s">
        <v>6294</v>
      </c>
      <c r="C5983" t="s">
        <v>3314</v>
      </c>
      <c r="D5983" t="s">
        <v>925</v>
      </c>
      <c r="E5983" t="s">
        <v>9909</v>
      </c>
      <c r="F5983" t="s">
        <v>9910</v>
      </c>
      <c r="G5983" t="s">
        <v>10141</v>
      </c>
      <c r="H5983" t="s">
        <v>10142</v>
      </c>
      <c r="I5983" t="s">
        <v>7255</v>
      </c>
      <c r="J5983" t="s">
        <v>10142</v>
      </c>
      <c r="K5983" t="s">
        <v>5616</v>
      </c>
      <c r="L5983" t="s">
        <v>5618</v>
      </c>
      <c r="M5983">
        <v>0</v>
      </c>
      <c r="N5983" t="s">
        <v>5709</v>
      </c>
      <c r="O5983" t="s">
        <v>10143</v>
      </c>
      <c r="P5983" t="s">
        <v>10143</v>
      </c>
      <c r="Q5983">
        <v>1</v>
      </c>
      <c r="R5983">
        <v>13</v>
      </c>
      <c r="S5983">
        <v>1820</v>
      </c>
      <c r="T5983" t="s">
        <v>9918</v>
      </c>
      <c r="W5983" t="s">
        <v>6300</v>
      </c>
      <c r="AB5983" t="s">
        <v>10144</v>
      </c>
      <c r="AC5983" t="s">
        <v>10144</v>
      </c>
      <c r="AH5983" t="s">
        <v>6350</v>
      </c>
      <c r="AI5983" t="s">
        <v>6351</v>
      </c>
      <c r="AO5983">
        <v>0</v>
      </c>
      <c r="AP5983" t="s">
        <v>3315</v>
      </c>
      <c r="AQ5983" t="s">
        <v>5313</v>
      </c>
      <c r="AR5983">
        <v>0</v>
      </c>
      <c r="AS5983">
        <v>0</v>
      </c>
    </row>
    <row r="5984" spans="1:45" x14ac:dyDescent="0.15">
      <c r="A5984" t="s">
        <v>3314</v>
      </c>
      <c r="B5984" t="s">
        <v>6294</v>
      </c>
      <c r="C5984" t="s">
        <v>3314</v>
      </c>
      <c r="D5984" t="s">
        <v>925</v>
      </c>
      <c r="E5984" t="s">
        <v>9909</v>
      </c>
      <c r="F5984" t="s">
        <v>9910</v>
      </c>
      <c r="G5984" t="s">
        <v>10141</v>
      </c>
      <c r="H5984" t="s">
        <v>10142</v>
      </c>
      <c r="I5984" t="s">
        <v>7255</v>
      </c>
      <c r="J5984" t="s">
        <v>10142</v>
      </c>
      <c r="K5984" t="s">
        <v>5616</v>
      </c>
      <c r="L5984" t="s">
        <v>5618</v>
      </c>
      <c r="M5984">
        <v>0</v>
      </c>
      <c r="N5984" t="s">
        <v>5709</v>
      </c>
      <c r="O5984" t="s">
        <v>10143</v>
      </c>
      <c r="P5984" t="s">
        <v>10143</v>
      </c>
      <c r="Q5984">
        <v>1</v>
      </c>
      <c r="R5984">
        <v>14</v>
      </c>
      <c r="S5984">
        <v>1820</v>
      </c>
      <c r="T5984" t="s">
        <v>9918</v>
      </c>
      <c r="W5984" t="s">
        <v>6300</v>
      </c>
      <c r="AB5984" t="s">
        <v>10144</v>
      </c>
      <c r="AC5984" t="s">
        <v>10144</v>
      </c>
      <c r="AH5984" t="s">
        <v>6350</v>
      </c>
      <c r="AI5984" t="s">
        <v>6351</v>
      </c>
      <c r="AO5984">
        <v>0</v>
      </c>
      <c r="AP5984" t="s">
        <v>3315</v>
      </c>
      <c r="AQ5984" t="s">
        <v>5313</v>
      </c>
      <c r="AR5984">
        <v>0</v>
      </c>
      <c r="AS5984">
        <v>0</v>
      </c>
    </row>
    <row r="5985" spans="1:45" x14ac:dyDescent="0.15">
      <c r="A5985" t="s">
        <v>3314</v>
      </c>
      <c r="B5985" t="s">
        <v>6294</v>
      </c>
      <c r="C5985" t="s">
        <v>3314</v>
      </c>
      <c r="D5985" t="s">
        <v>925</v>
      </c>
      <c r="E5985" t="s">
        <v>9909</v>
      </c>
      <c r="F5985" t="s">
        <v>9910</v>
      </c>
      <c r="G5985" t="s">
        <v>10141</v>
      </c>
      <c r="H5985" t="s">
        <v>10142</v>
      </c>
      <c r="I5985" t="s">
        <v>7255</v>
      </c>
      <c r="J5985" t="s">
        <v>10142</v>
      </c>
      <c r="K5985" t="s">
        <v>5616</v>
      </c>
      <c r="L5985" t="s">
        <v>5618</v>
      </c>
      <c r="M5985">
        <v>0</v>
      </c>
      <c r="N5985" t="s">
        <v>5709</v>
      </c>
      <c r="O5985" t="s">
        <v>10143</v>
      </c>
      <c r="P5985" t="s">
        <v>10143</v>
      </c>
      <c r="Q5985">
        <v>1</v>
      </c>
      <c r="R5985">
        <v>15</v>
      </c>
      <c r="S5985">
        <v>1821</v>
      </c>
      <c r="T5985" t="s">
        <v>9918</v>
      </c>
      <c r="W5985" t="s">
        <v>6300</v>
      </c>
      <c r="AB5985" t="s">
        <v>10144</v>
      </c>
      <c r="AC5985" t="s">
        <v>10144</v>
      </c>
      <c r="AH5985" t="s">
        <v>6350</v>
      </c>
      <c r="AI5985" t="s">
        <v>6351</v>
      </c>
      <c r="AO5985">
        <v>0</v>
      </c>
      <c r="AP5985" t="s">
        <v>3315</v>
      </c>
      <c r="AQ5985" t="s">
        <v>5313</v>
      </c>
      <c r="AR5985">
        <v>0</v>
      </c>
      <c r="AS5985">
        <v>0</v>
      </c>
    </row>
    <row r="5986" spans="1:45" x14ac:dyDescent="0.15">
      <c r="A5986" t="s">
        <v>3314</v>
      </c>
      <c r="B5986" t="s">
        <v>6294</v>
      </c>
      <c r="C5986" t="s">
        <v>3314</v>
      </c>
      <c r="D5986" t="s">
        <v>925</v>
      </c>
      <c r="E5986" t="s">
        <v>9909</v>
      </c>
      <c r="F5986" t="s">
        <v>9910</v>
      </c>
      <c r="G5986" t="s">
        <v>10141</v>
      </c>
      <c r="H5986" t="s">
        <v>10142</v>
      </c>
      <c r="I5986" t="s">
        <v>7255</v>
      </c>
      <c r="J5986" t="s">
        <v>10142</v>
      </c>
      <c r="K5986" t="s">
        <v>5616</v>
      </c>
      <c r="L5986" t="s">
        <v>5618</v>
      </c>
      <c r="M5986">
        <v>0</v>
      </c>
      <c r="N5986" t="s">
        <v>5709</v>
      </c>
      <c r="O5986" t="s">
        <v>10143</v>
      </c>
      <c r="P5986" t="s">
        <v>10143</v>
      </c>
      <c r="Q5986">
        <v>1</v>
      </c>
      <c r="R5986">
        <v>16</v>
      </c>
      <c r="S5986">
        <v>1825</v>
      </c>
      <c r="T5986" t="s">
        <v>9918</v>
      </c>
      <c r="W5986" t="s">
        <v>6300</v>
      </c>
      <c r="AB5986" t="s">
        <v>10144</v>
      </c>
      <c r="AC5986" t="s">
        <v>10144</v>
      </c>
      <c r="AH5986" t="s">
        <v>6350</v>
      </c>
      <c r="AI5986" t="s">
        <v>6351</v>
      </c>
      <c r="AO5986">
        <v>0</v>
      </c>
      <c r="AP5986" t="s">
        <v>3315</v>
      </c>
      <c r="AQ5986" t="s">
        <v>5313</v>
      </c>
      <c r="AR5986">
        <v>0</v>
      </c>
      <c r="AS5986">
        <v>0</v>
      </c>
    </row>
    <row r="5987" spans="1:45" x14ac:dyDescent="0.15">
      <c r="A5987" t="s">
        <v>3314</v>
      </c>
      <c r="B5987" t="s">
        <v>6294</v>
      </c>
      <c r="C5987" t="s">
        <v>3314</v>
      </c>
      <c r="D5987" t="s">
        <v>925</v>
      </c>
      <c r="E5987" t="s">
        <v>9909</v>
      </c>
      <c r="F5987" t="s">
        <v>9910</v>
      </c>
      <c r="G5987" t="s">
        <v>10141</v>
      </c>
      <c r="H5987" t="s">
        <v>10142</v>
      </c>
      <c r="I5987" t="s">
        <v>7255</v>
      </c>
      <c r="J5987" t="s">
        <v>10142</v>
      </c>
      <c r="K5987" t="s">
        <v>5616</v>
      </c>
      <c r="L5987" t="s">
        <v>5618</v>
      </c>
      <c r="M5987">
        <v>0</v>
      </c>
      <c r="N5987" t="s">
        <v>5709</v>
      </c>
      <c r="O5987" t="s">
        <v>10143</v>
      </c>
      <c r="P5987" t="s">
        <v>10143</v>
      </c>
      <c r="Q5987">
        <v>1</v>
      </c>
      <c r="R5987">
        <v>17</v>
      </c>
      <c r="S5987">
        <v>1815</v>
      </c>
      <c r="T5987" t="s">
        <v>9918</v>
      </c>
      <c r="W5987" t="s">
        <v>6300</v>
      </c>
      <c r="AB5987" t="s">
        <v>10144</v>
      </c>
      <c r="AC5987" t="s">
        <v>10144</v>
      </c>
      <c r="AH5987" t="s">
        <v>6350</v>
      </c>
      <c r="AI5987" t="s">
        <v>6351</v>
      </c>
      <c r="AO5987">
        <v>0</v>
      </c>
      <c r="AP5987" t="s">
        <v>3315</v>
      </c>
      <c r="AQ5987" t="s">
        <v>5313</v>
      </c>
      <c r="AR5987">
        <v>0</v>
      </c>
      <c r="AS5987">
        <v>0</v>
      </c>
    </row>
    <row r="5988" spans="1:45" x14ac:dyDescent="0.15">
      <c r="A5988" t="s">
        <v>3314</v>
      </c>
      <c r="B5988" t="s">
        <v>6294</v>
      </c>
      <c r="C5988" t="s">
        <v>3314</v>
      </c>
      <c r="D5988" t="s">
        <v>925</v>
      </c>
      <c r="E5988" t="s">
        <v>9909</v>
      </c>
      <c r="F5988" t="s">
        <v>9910</v>
      </c>
      <c r="G5988" t="s">
        <v>10141</v>
      </c>
      <c r="H5988" t="s">
        <v>10142</v>
      </c>
      <c r="I5988" t="s">
        <v>7255</v>
      </c>
      <c r="J5988" t="s">
        <v>10142</v>
      </c>
      <c r="K5988" t="s">
        <v>5616</v>
      </c>
      <c r="L5988" t="s">
        <v>5618</v>
      </c>
      <c r="M5988">
        <v>0</v>
      </c>
      <c r="N5988" t="s">
        <v>5709</v>
      </c>
      <c r="O5988" t="s">
        <v>10143</v>
      </c>
      <c r="P5988" t="s">
        <v>10143</v>
      </c>
      <c r="Q5988">
        <v>1</v>
      </c>
      <c r="R5988">
        <v>18</v>
      </c>
      <c r="S5988">
        <v>1820</v>
      </c>
      <c r="T5988" t="s">
        <v>9918</v>
      </c>
      <c r="W5988" t="s">
        <v>6300</v>
      </c>
      <c r="AB5988" t="s">
        <v>10144</v>
      </c>
      <c r="AC5988" t="s">
        <v>10144</v>
      </c>
      <c r="AH5988" t="s">
        <v>6350</v>
      </c>
      <c r="AI5988" t="s">
        <v>6351</v>
      </c>
      <c r="AO5988">
        <v>0</v>
      </c>
      <c r="AP5988" t="s">
        <v>3315</v>
      </c>
      <c r="AQ5988" t="s">
        <v>5313</v>
      </c>
      <c r="AR5988">
        <v>0</v>
      </c>
      <c r="AS5988">
        <v>0</v>
      </c>
    </row>
    <row r="5989" spans="1:45" x14ac:dyDescent="0.15">
      <c r="A5989" t="s">
        <v>3314</v>
      </c>
      <c r="B5989" t="s">
        <v>6294</v>
      </c>
      <c r="C5989" t="s">
        <v>3314</v>
      </c>
      <c r="D5989" t="s">
        <v>925</v>
      </c>
      <c r="E5989" t="s">
        <v>9909</v>
      </c>
      <c r="F5989" t="s">
        <v>9910</v>
      </c>
      <c r="G5989" t="s">
        <v>10141</v>
      </c>
      <c r="H5989" t="s">
        <v>10142</v>
      </c>
      <c r="I5989" t="s">
        <v>7255</v>
      </c>
      <c r="J5989" t="s">
        <v>10142</v>
      </c>
      <c r="K5989" t="s">
        <v>5616</v>
      </c>
      <c r="L5989" t="s">
        <v>5618</v>
      </c>
      <c r="M5989">
        <v>0</v>
      </c>
      <c r="N5989" t="s">
        <v>5709</v>
      </c>
      <c r="O5989" t="s">
        <v>10143</v>
      </c>
      <c r="P5989" t="s">
        <v>10143</v>
      </c>
      <c r="Q5989">
        <v>1</v>
      </c>
      <c r="R5989">
        <v>19</v>
      </c>
      <c r="S5989">
        <v>1822</v>
      </c>
      <c r="T5989" t="s">
        <v>9918</v>
      </c>
      <c r="W5989" t="s">
        <v>6300</v>
      </c>
      <c r="AB5989" t="s">
        <v>10144</v>
      </c>
      <c r="AC5989" t="s">
        <v>10144</v>
      </c>
      <c r="AH5989" t="s">
        <v>6350</v>
      </c>
      <c r="AI5989" t="s">
        <v>6351</v>
      </c>
      <c r="AO5989">
        <v>0</v>
      </c>
      <c r="AP5989" t="s">
        <v>3315</v>
      </c>
      <c r="AQ5989" t="s">
        <v>5313</v>
      </c>
      <c r="AR5989">
        <v>0</v>
      </c>
      <c r="AS5989">
        <v>0</v>
      </c>
    </row>
    <row r="5990" spans="1:45" x14ac:dyDescent="0.15">
      <c r="A5990" t="s">
        <v>3314</v>
      </c>
      <c r="B5990" t="s">
        <v>6294</v>
      </c>
      <c r="C5990" t="s">
        <v>3314</v>
      </c>
      <c r="D5990" t="s">
        <v>925</v>
      </c>
      <c r="E5990" t="s">
        <v>9909</v>
      </c>
      <c r="F5990" t="s">
        <v>9910</v>
      </c>
      <c r="G5990" t="s">
        <v>10141</v>
      </c>
      <c r="H5990" t="s">
        <v>10142</v>
      </c>
      <c r="I5990" t="s">
        <v>7255</v>
      </c>
      <c r="J5990" t="s">
        <v>10142</v>
      </c>
      <c r="K5990" t="s">
        <v>5616</v>
      </c>
      <c r="L5990" t="s">
        <v>5618</v>
      </c>
      <c r="M5990">
        <v>0</v>
      </c>
      <c r="N5990" t="s">
        <v>5709</v>
      </c>
      <c r="O5990" t="s">
        <v>10143</v>
      </c>
      <c r="P5990" t="s">
        <v>10143</v>
      </c>
      <c r="Q5990">
        <v>1</v>
      </c>
      <c r="R5990">
        <v>20</v>
      </c>
      <c r="S5990">
        <v>1825</v>
      </c>
      <c r="T5990" t="s">
        <v>9918</v>
      </c>
      <c r="W5990" t="s">
        <v>6300</v>
      </c>
      <c r="AB5990" t="s">
        <v>10144</v>
      </c>
      <c r="AC5990" t="s">
        <v>10144</v>
      </c>
      <c r="AH5990" t="s">
        <v>6350</v>
      </c>
      <c r="AI5990" t="s">
        <v>6351</v>
      </c>
      <c r="AO5990">
        <v>0</v>
      </c>
      <c r="AP5990" t="s">
        <v>3315</v>
      </c>
      <c r="AQ5990" t="s">
        <v>5313</v>
      </c>
      <c r="AR5990">
        <v>0</v>
      </c>
      <c r="AS5990">
        <v>0</v>
      </c>
    </row>
    <row r="5991" spans="1:45" x14ac:dyDescent="0.15">
      <c r="A5991" t="s">
        <v>3314</v>
      </c>
      <c r="B5991" t="s">
        <v>6294</v>
      </c>
      <c r="C5991" t="s">
        <v>3314</v>
      </c>
      <c r="D5991" t="s">
        <v>925</v>
      </c>
      <c r="E5991" t="s">
        <v>9909</v>
      </c>
      <c r="F5991" t="s">
        <v>9910</v>
      </c>
      <c r="G5991" t="s">
        <v>10141</v>
      </c>
      <c r="H5991" t="s">
        <v>10142</v>
      </c>
      <c r="I5991" t="s">
        <v>7255</v>
      </c>
      <c r="J5991" t="s">
        <v>10142</v>
      </c>
      <c r="K5991" t="s">
        <v>5616</v>
      </c>
      <c r="L5991" t="s">
        <v>5618</v>
      </c>
      <c r="M5991">
        <v>0</v>
      </c>
      <c r="N5991" t="s">
        <v>5709</v>
      </c>
      <c r="O5991" t="s">
        <v>10143</v>
      </c>
      <c r="P5991" t="s">
        <v>10143</v>
      </c>
      <c r="Q5991">
        <v>1</v>
      </c>
      <c r="R5991">
        <v>21</v>
      </c>
      <c r="S5991">
        <v>1820</v>
      </c>
      <c r="T5991" t="s">
        <v>9918</v>
      </c>
      <c r="W5991" t="s">
        <v>6300</v>
      </c>
      <c r="AB5991" t="s">
        <v>10144</v>
      </c>
      <c r="AC5991" t="s">
        <v>10144</v>
      </c>
      <c r="AH5991" t="s">
        <v>6350</v>
      </c>
      <c r="AI5991" t="s">
        <v>6351</v>
      </c>
      <c r="AO5991">
        <v>0</v>
      </c>
      <c r="AP5991" t="s">
        <v>3315</v>
      </c>
      <c r="AQ5991" t="s">
        <v>5313</v>
      </c>
      <c r="AR5991">
        <v>0</v>
      </c>
      <c r="AS5991">
        <v>0</v>
      </c>
    </row>
    <row r="5992" spans="1:45" x14ac:dyDescent="0.15">
      <c r="A5992" t="s">
        <v>3314</v>
      </c>
      <c r="B5992" t="s">
        <v>6294</v>
      </c>
      <c r="C5992" t="s">
        <v>3314</v>
      </c>
      <c r="D5992" t="s">
        <v>925</v>
      </c>
      <c r="E5992" t="s">
        <v>9909</v>
      </c>
      <c r="F5992" t="s">
        <v>9910</v>
      </c>
      <c r="G5992" t="s">
        <v>10141</v>
      </c>
      <c r="H5992" t="s">
        <v>10142</v>
      </c>
      <c r="I5992" t="s">
        <v>7255</v>
      </c>
      <c r="J5992" t="s">
        <v>10142</v>
      </c>
      <c r="K5992" t="s">
        <v>5616</v>
      </c>
      <c r="L5992" t="s">
        <v>5618</v>
      </c>
      <c r="M5992">
        <v>0</v>
      </c>
      <c r="N5992" t="s">
        <v>5709</v>
      </c>
      <c r="O5992" t="s">
        <v>10143</v>
      </c>
      <c r="P5992" t="s">
        <v>10143</v>
      </c>
      <c r="Q5992">
        <v>1</v>
      </c>
      <c r="R5992">
        <v>22</v>
      </c>
      <c r="S5992">
        <v>1822</v>
      </c>
      <c r="T5992" t="s">
        <v>9918</v>
      </c>
      <c r="W5992" t="s">
        <v>6300</v>
      </c>
      <c r="AB5992" t="s">
        <v>10144</v>
      </c>
      <c r="AC5992" t="s">
        <v>10144</v>
      </c>
      <c r="AH5992" t="s">
        <v>6350</v>
      </c>
      <c r="AI5992" t="s">
        <v>6351</v>
      </c>
      <c r="AO5992">
        <v>0</v>
      </c>
      <c r="AP5992" t="s">
        <v>3315</v>
      </c>
      <c r="AQ5992" t="s">
        <v>5313</v>
      </c>
      <c r="AR5992">
        <v>0</v>
      </c>
      <c r="AS5992">
        <v>0</v>
      </c>
    </row>
    <row r="5993" spans="1:45" x14ac:dyDescent="0.15">
      <c r="A5993" t="s">
        <v>3314</v>
      </c>
      <c r="B5993" t="s">
        <v>6294</v>
      </c>
      <c r="C5993" t="s">
        <v>3314</v>
      </c>
      <c r="D5993" t="s">
        <v>925</v>
      </c>
      <c r="E5993" t="s">
        <v>9909</v>
      </c>
      <c r="F5993" t="s">
        <v>9910</v>
      </c>
      <c r="G5993" t="s">
        <v>10141</v>
      </c>
      <c r="H5993" t="s">
        <v>10142</v>
      </c>
      <c r="I5993" t="s">
        <v>7255</v>
      </c>
      <c r="J5993" t="s">
        <v>10142</v>
      </c>
      <c r="K5993" t="s">
        <v>5616</v>
      </c>
      <c r="L5993" t="s">
        <v>5618</v>
      </c>
      <c r="M5993">
        <v>0</v>
      </c>
      <c r="N5993" t="s">
        <v>5709</v>
      </c>
      <c r="O5993" t="s">
        <v>10143</v>
      </c>
      <c r="P5993" t="s">
        <v>10143</v>
      </c>
      <c r="Q5993">
        <v>1</v>
      </c>
      <c r="R5993">
        <v>23</v>
      </c>
      <c r="S5993">
        <v>1818</v>
      </c>
      <c r="T5993" t="s">
        <v>9918</v>
      </c>
      <c r="W5993" t="s">
        <v>6300</v>
      </c>
      <c r="AB5993" t="s">
        <v>10144</v>
      </c>
      <c r="AC5993" t="s">
        <v>10144</v>
      </c>
      <c r="AH5993" t="s">
        <v>6350</v>
      </c>
      <c r="AI5993" t="s">
        <v>6351</v>
      </c>
      <c r="AO5993">
        <v>0</v>
      </c>
      <c r="AP5993" t="s">
        <v>3315</v>
      </c>
      <c r="AQ5993" t="s">
        <v>5313</v>
      </c>
      <c r="AR5993">
        <v>0</v>
      </c>
      <c r="AS5993">
        <v>0</v>
      </c>
    </row>
    <row r="5994" spans="1:45" x14ac:dyDescent="0.15">
      <c r="A5994" t="s">
        <v>3314</v>
      </c>
      <c r="B5994" t="s">
        <v>6294</v>
      </c>
      <c r="C5994" t="s">
        <v>3314</v>
      </c>
      <c r="D5994" t="s">
        <v>925</v>
      </c>
      <c r="E5994" t="s">
        <v>9909</v>
      </c>
      <c r="F5994" t="s">
        <v>9910</v>
      </c>
      <c r="G5994" t="s">
        <v>10141</v>
      </c>
      <c r="H5994" t="s">
        <v>10142</v>
      </c>
      <c r="I5994" t="s">
        <v>7255</v>
      </c>
      <c r="J5994" t="s">
        <v>10142</v>
      </c>
      <c r="K5994" t="s">
        <v>5616</v>
      </c>
      <c r="L5994" t="s">
        <v>5618</v>
      </c>
      <c r="M5994">
        <v>0</v>
      </c>
      <c r="N5994" t="s">
        <v>5709</v>
      </c>
      <c r="O5994" t="s">
        <v>10143</v>
      </c>
      <c r="P5994" t="s">
        <v>10143</v>
      </c>
      <c r="Q5994">
        <v>1</v>
      </c>
      <c r="R5994">
        <v>24</v>
      </c>
      <c r="S5994">
        <v>1821</v>
      </c>
      <c r="T5994" t="s">
        <v>9918</v>
      </c>
      <c r="W5994" t="s">
        <v>6300</v>
      </c>
      <c r="AB5994" t="s">
        <v>10144</v>
      </c>
      <c r="AC5994" t="s">
        <v>10144</v>
      </c>
      <c r="AH5994" t="s">
        <v>6350</v>
      </c>
      <c r="AI5994" t="s">
        <v>6351</v>
      </c>
      <c r="AO5994">
        <v>0</v>
      </c>
      <c r="AP5994" t="s">
        <v>3315</v>
      </c>
      <c r="AQ5994" t="s">
        <v>5313</v>
      </c>
      <c r="AR5994">
        <v>0</v>
      </c>
      <c r="AS5994">
        <v>0</v>
      </c>
    </row>
    <row r="5995" spans="1:45" x14ac:dyDescent="0.15">
      <c r="A5995" t="s">
        <v>3314</v>
      </c>
      <c r="B5995" t="s">
        <v>6294</v>
      </c>
      <c r="C5995" t="s">
        <v>3314</v>
      </c>
      <c r="D5995" t="s">
        <v>925</v>
      </c>
      <c r="E5995" t="s">
        <v>9909</v>
      </c>
      <c r="F5995" t="s">
        <v>9910</v>
      </c>
      <c r="G5995" t="s">
        <v>10141</v>
      </c>
      <c r="H5995" t="s">
        <v>10142</v>
      </c>
      <c r="I5995" t="s">
        <v>7255</v>
      </c>
      <c r="J5995" t="s">
        <v>10142</v>
      </c>
      <c r="K5995" t="s">
        <v>5616</v>
      </c>
      <c r="L5995" t="s">
        <v>5618</v>
      </c>
      <c r="M5995">
        <v>0</v>
      </c>
      <c r="N5995" t="s">
        <v>5709</v>
      </c>
      <c r="O5995" t="s">
        <v>10143</v>
      </c>
      <c r="P5995" t="s">
        <v>10143</v>
      </c>
      <c r="Q5995">
        <v>1</v>
      </c>
      <c r="R5995">
        <v>25</v>
      </c>
      <c r="S5995">
        <v>1820</v>
      </c>
      <c r="T5995" t="s">
        <v>9918</v>
      </c>
      <c r="W5995" t="s">
        <v>6300</v>
      </c>
      <c r="AB5995" t="s">
        <v>10144</v>
      </c>
      <c r="AC5995" t="s">
        <v>10144</v>
      </c>
      <c r="AH5995" t="s">
        <v>6350</v>
      </c>
      <c r="AI5995" t="s">
        <v>6351</v>
      </c>
      <c r="AO5995">
        <v>0</v>
      </c>
      <c r="AP5995" t="s">
        <v>3315</v>
      </c>
      <c r="AQ5995" t="s">
        <v>5313</v>
      </c>
      <c r="AR5995">
        <v>0</v>
      </c>
      <c r="AS5995">
        <v>0</v>
      </c>
    </row>
    <row r="5996" spans="1:45" x14ac:dyDescent="0.15">
      <c r="A5996" t="s">
        <v>3314</v>
      </c>
      <c r="B5996" t="s">
        <v>6294</v>
      </c>
      <c r="C5996" t="s">
        <v>3314</v>
      </c>
      <c r="D5996" t="s">
        <v>925</v>
      </c>
      <c r="E5996" t="s">
        <v>9909</v>
      </c>
      <c r="F5996" t="s">
        <v>9910</v>
      </c>
      <c r="G5996" t="s">
        <v>10145</v>
      </c>
      <c r="H5996" t="s">
        <v>10146</v>
      </c>
      <c r="I5996" t="s">
        <v>985</v>
      </c>
      <c r="J5996" t="s">
        <v>10146</v>
      </c>
      <c r="K5996" t="s">
        <v>5616</v>
      </c>
      <c r="L5996" t="s">
        <v>5618</v>
      </c>
      <c r="M5996">
        <v>0</v>
      </c>
      <c r="N5996" t="s">
        <v>10130</v>
      </c>
      <c r="O5996" t="s">
        <v>988</v>
      </c>
      <c r="P5996" t="s">
        <v>988</v>
      </c>
      <c r="Q5996">
        <v>1</v>
      </c>
      <c r="R5996">
        <v>6</v>
      </c>
      <c r="S5996">
        <v>4</v>
      </c>
      <c r="T5996" t="s">
        <v>10132</v>
      </c>
      <c r="W5996" t="s">
        <v>6300</v>
      </c>
      <c r="AB5996" t="s">
        <v>10147</v>
      </c>
      <c r="AC5996" t="s">
        <v>10147</v>
      </c>
      <c r="AH5996" t="s">
        <v>6350</v>
      </c>
      <c r="AI5996" t="s">
        <v>6351</v>
      </c>
      <c r="AO5996">
        <v>0</v>
      </c>
      <c r="AP5996" t="s">
        <v>3315</v>
      </c>
      <c r="AQ5996" t="s">
        <v>5313</v>
      </c>
      <c r="AR5996">
        <v>0</v>
      </c>
      <c r="AS5996">
        <v>0</v>
      </c>
    </row>
    <row r="5997" spans="1:45" x14ac:dyDescent="0.15">
      <c r="A5997" t="s">
        <v>3314</v>
      </c>
      <c r="B5997" t="s">
        <v>6294</v>
      </c>
      <c r="C5997" t="s">
        <v>3314</v>
      </c>
      <c r="D5997" t="s">
        <v>925</v>
      </c>
      <c r="E5997" t="s">
        <v>9909</v>
      </c>
      <c r="F5997" t="s">
        <v>9910</v>
      </c>
      <c r="G5997" t="s">
        <v>10145</v>
      </c>
      <c r="H5997" t="s">
        <v>10146</v>
      </c>
      <c r="I5997" t="s">
        <v>985</v>
      </c>
      <c r="J5997" t="s">
        <v>10146</v>
      </c>
      <c r="K5997" t="s">
        <v>5616</v>
      </c>
      <c r="L5997" t="s">
        <v>5618</v>
      </c>
      <c r="M5997">
        <v>0</v>
      </c>
      <c r="N5997" t="s">
        <v>10130</v>
      </c>
      <c r="O5997" t="s">
        <v>988</v>
      </c>
      <c r="P5997" t="s">
        <v>988</v>
      </c>
      <c r="Q5997">
        <v>1</v>
      </c>
      <c r="R5997">
        <v>7</v>
      </c>
      <c r="S5997">
        <v>2638</v>
      </c>
      <c r="T5997" t="s">
        <v>10132</v>
      </c>
      <c r="W5997" t="s">
        <v>6300</v>
      </c>
      <c r="AB5997" t="s">
        <v>10147</v>
      </c>
      <c r="AC5997" t="s">
        <v>10147</v>
      </c>
      <c r="AH5997" t="s">
        <v>6350</v>
      </c>
      <c r="AI5997" t="s">
        <v>6351</v>
      </c>
      <c r="AO5997">
        <v>0</v>
      </c>
      <c r="AP5997" t="s">
        <v>3315</v>
      </c>
      <c r="AQ5997" t="s">
        <v>5313</v>
      </c>
      <c r="AR5997">
        <v>0</v>
      </c>
      <c r="AS5997">
        <v>0</v>
      </c>
    </row>
    <row r="5998" spans="1:45" x14ac:dyDescent="0.15">
      <c r="A5998" t="s">
        <v>3314</v>
      </c>
      <c r="B5998" t="s">
        <v>6294</v>
      </c>
      <c r="C5998" t="s">
        <v>3314</v>
      </c>
      <c r="D5998" t="s">
        <v>925</v>
      </c>
      <c r="E5998" t="s">
        <v>9909</v>
      </c>
      <c r="F5998" t="s">
        <v>9910</v>
      </c>
      <c r="G5998" t="s">
        <v>10145</v>
      </c>
      <c r="H5998" t="s">
        <v>10146</v>
      </c>
      <c r="I5998" t="s">
        <v>985</v>
      </c>
      <c r="J5998" t="s">
        <v>10146</v>
      </c>
      <c r="K5998" t="s">
        <v>5616</v>
      </c>
      <c r="L5998" t="s">
        <v>5618</v>
      </c>
      <c r="M5998">
        <v>0</v>
      </c>
      <c r="N5998" t="s">
        <v>10130</v>
      </c>
      <c r="O5998" t="s">
        <v>988</v>
      </c>
      <c r="P5998" t="s">
        <v>988</v>
      </c>
      <c r="Q5998">
        <v>1</v>
      </c>
      <c r="R5998">
        <v>8</v>
      </c>
      <c r="S5998">
        <v>2703</v>
      </c>
      <c r="T5998" t="s">
        <v>10132</v>
      </c>
      <c r="W5998" t="s">
        <v>6300</v>
      </c>
      <c r="AB5998" t="s">
        <v>10147</v>
      </c>
      <c r="AC5998" t="s">
        <v>10147</v>
      </c>
      <c r="AH5998" t="s">
        <v>6350</v>
      </c>
      <c r="AI5998" t="s">
        <v>6351</v>
      </c>
      <c r="AO5998">
        <v>0</v>
      </c>
      <c r="AP5998" t="s">
        <v>3315</v>
      </c>
      <c r="AQ5998" t="s">
        <v>5313</v>
      </c>
      <c r="AR5998">
        <v>0</v>
      </c>
      <c r="AS5998">
        <v>0</v>
      </c>
    </row>
    <row r="5999" spans="1:45" x14ac:dyDescent="0.15">
      <c r="A5999" t="s">
        <v>3314</v>
      </c>
      <c r="B5999" t="s">
        <v>6294</v>
      </c>
      <c r="C5999" t="s">
        <v>3314</v>
      </c>
      <c r="D5999" t="s">
        <v>925</v>
      </c>
      <c r="E5999" t="s">
        <v>9909</v>
      </c>
      <c r="F5999" t="s">
        <v>9910</v>
      </c>
      <c r="G5999" t="s">
        <v>10145</v>
      </c>
      <c r="H5999" t="s">
        <v>10146</v>
      </c>
      <c r="I5999" t="s">
        <v>985</v>
      </c>
      <c r="J5999" t="s">
        <v>10146</v>
      </c>
      <c r="K5999" t="s">
        <v>5616</v>
      </c>
      <c r="L5999" t="s">
        <v>5618</v>
      </c>
      <c r="M5999">
        <v>0</v>
      </c>
      <c r="N5999" t="s">
        <v>10130</v>
      </c>
      <c r="O5999" t="s">
        <v>988</v>
      </c>
      <c r="P5999" t="s">
        <v>988</v>
      </c>
      <c r="Q5999">
        <v>1</v>
      </c>
      <c r="R5999">
        <v>9</v>
      </c>
      <c r="S5999">
        <v>41</v>
      </c>
      <c r="T5999" t="s">
        <v>10132</v>
      </c>
      <c r="W5999" t="s">
        <v>6300</v>
      </c>
      <c r="AB5999" t="s">
        <v>10147</v>
      </c>
      <c r="AC5999" t="s">
        <v>10147</v>
      </c>
      <c r="AH5999" t="s">
        <v>6350</v>
      </c>
      <c r="AI5999" t="s">
        <v>6351</v>
      </c>
      <c r="AO5999">
        <v>0</v>
      </c>
      <c r="AP5999" t="s">
        <v>3315</v>
      </c>
      <c r="AQ5999" t="s">
        <v>5313</v>
      </c>
      <c r="AR5999">
        <v>0</v>
      </c>
      <c r="AS5999">
        <v>0</v>
      </c>
    </row>
    <row r="6000" spans="1:45" x14ac:dyDescent="0.15">
      <c r="A6000" t="s">
        <v>3314</v>
      </c>
      <c r="B6000" t="s">
        <v>6294</v>
      </c>
      <c r="C6000" t="s">
        <v>3314</v>
      </c>
      <c r="D6000" t="s">
        <v>925</v>
      </c>
      <c r="E6000" t="s">
        <v>9909</v>
      </c>
      <c r="F6000" t="s">
        <v>9910</v>
      </c>
      <c r="G6000" t="s">
        <v>10145</v>
      </c>
      <c r="H6000" t="s">
        <v>10146</v>
      </c>
      <c r="I6000" t="s">
        <v>985</v>
      </c>
      <c r="J6000" t="s">
        <v>10146</v>
      </c>
      <c r="K6000" t="s">
        <v>5616</v>
      </c>
      <c r="L6000" t="s">
        <v>5618</v>
      </c>
      <c r="M6000">
        <v>0</v>
      </c>
      <c r="N6000" t="s">
        <v>5884</v>
      </c>
      <c r="O6000" t="s">
        <v>10148</v>
      </c>
      <c r="P6000" t="s">
        <v>10148</v>
      </c>
      <c r="Q6000">
        <v>1</v>
      </c>
      <c r="R6000">
        <v>25</v>
      </c>
      <c r="S6000">
        <v>3900</v>
      </c>
      <c r="T6000" t="s">
        <v>9975</v>
      </c>
      <c r="W6000" t="s">
        <v>6300</v>
      </c>
      <c r="AB6000" t="s">
        <v>10149</v>
      </c>
      <c r="AC6000" t="s">
        <v>10149</v>
      </c>
      <c r="AH6000" t="s">
        <v>6350</v>
      </c>
      <c r="AI6000" t="s">
        <v>6351</v>
      </c>
      <c r="AO6000">
        <v>0</v>
      </c>
      <c r="AP6000" t="s">
        <v>3315</v>
      </c>
      <c r="AQ6000" t="s">
        <v>5313</v>
      </c>
      <c r="AR6000">
        <v>0</v>
      </c>
      <c r="AS6000">
        <v>0</v>
      </c>
    </row>
    <row r="6001" spans="1:45" x14ac:dyDescent="0.15">
      <c r="A6001" t="s">
        <v>3314</v>
      </c>
      <c r="B6001" t="s">
        <v>6294</v>
      </c>
      <c r="C6001" t="s">
        <v>3314</v>
      </c>
      <c r="D6001" t="s">
        <v>925</v>
      </c>
      <c r="E6001" t="s">
        <v>9909</v>
      </c>
      <c r="F6001" t="s">
        <v>9910</v>
      </c>
      <c r="G6001" t="s">
        <v>5888</v>
      </c>
      <c r="H6001" t="s">
        <v>1252</v>
      </c>
      <c r="I6001" t="s">
        <v>465</v>
      </c>
      <c r="J6001" t="s">
        <v>1252</v>
      </c>
      <c r="K6001" t="s">
        <v>5616</v>
      </c>
      <c r="L6001" t="s">
        <v>5618</v>
      </c>
      <c r="M6001">
        <v>0</v>
      </c>
      <c r="N6001" t="s">
        <v>5884</v>
      </c>
      <c r="O6001" t="s">
        <v>5889</v>
      </c>
      <c r="P6001" t="s">
        <v>5889</v>
      </c>
      <c r="Q6001">
        <v>1</v>
      </c>
      <c r="R6001">
        <v>1</v>
      </c>
      <c r="S6001">
        <v>3454</v>
      </c>
      <c r="T6001" t="s">
        <v>9975</v>
      </c>
      <c r="W6001" t="s">
        <v>6300</v>
      </c>
      <c r="AB6001" t="s">
        <v>10150</v>
      </c>
      <c r="AC6001" t="s">
        <v>10151</v>
      </c>
      <c r="AH6001" t="s">
        <v>6350</v>
      </c>
      <c r="AI6001" t="s">
        <v>6351</v>
      </c>
      <c r="AO6001">
        <v>0</v>
      </c>
      <c r="AP6001" t="s">
        <v>3315</v>
      </c>
      <c r="AQ6001" t="s">
        <v>5313</v>
      </c>
      <c r="AR6001">
        <v>0</v>
      </c>
      <c r="AS6001">
        <v>0</v>
      </c>
    </row>
    <row r="6002" spans="1:45" x14ac:dyDescent="0.15">
      <c r="A6002" t="s">
        <v>3314</v>
      </c>
      <c r="B6002" t="s">
        <v>6294</v>
      </c>
      <c r="C6002" t="s">
        <v>3314</v>
      </c>
      <c r="D6002" t="s">
        <v>925</v>
      </c>
      <c r="E6002" t="s">
        <v>9909</v>
      </c>
      <c r="F6002" t="s">
        <v>9910</v>
      </c>
      <c r="G6002" t="s">
        <v>5888</v>
      </c>
      <c r="H6002" t="s">
        <v>1252</v>
      </c>
      <c r="I6002" t="s">
        <v>465</v>
      </c>
      <c r="J6002" t="s">
        <v>1252</v>
      </c>
      <c r="K6002" t="s">
        <v>5616</v>
      </c>
      <c r="L6002" t="s">
        <v>5618</v>
      </c>
      <c r="M6002">
        <v>0</v>
      </c>
      <c r="N6002" t="s">
        <v>5884</v>
      </c>
      <c r="O6002" t="s">
        <v>5889</v>
      </c>
      <c r="P6002" t="s">
        <v>5889</v>
      </c>
      <c r="Q6002">
        <v>1</v>
      </c>
      <c r="R6002">
        <v>2</v>
      </c>
      <c r="S6002">
        <v>3319</v>
      </c>
      <c r="T6002" t="s">
        <v>9975</v>
      </c>
      <c r="W6002" t="s">
        <v>6300</v>
      </c>
      <c r="AB6002" t="s">
        <v>10150</v>
      </c>
      <c r="AC6002" t="s">
        <v>10151</v>
      </c>
      <c r="AH6002" t="s">
        <v>6350</v>
      </c>
      <c r="AI6002" t="s">
        <v>6351</v>
      </c>
      <c r="AO6002">
        <v>0</v>
      </c>
      <c r="AP6002" t="s">
        <v>3315</v>
      </c>
      <c r="AQ6002" t="s">
        <v>5313</v>
      </c>
      <c r="AR6002">
        <v>0</v>
      </c>
      <c r="AS6002">
        <v>0</v>
      </c>
    </row>
    <row r="6003" spans="1:45" x14ac:dyDescent="0.15">
      <c r="A6003" t="s">
        <v>3314</v>
      </c>
      <c r="B6003" t="s">
        <v>6294</v>
      </c>
      <c r="C6003" t="s">
        <v>3314</v>
      </c>
      <c r="D6003" t="s">
        <v>925</v>
      </c>
      <c r="E6003" t="s">
        <v>9909</v>
      </c>
      <c r="F6003" t="s">
        <v>9910</v>
      </c>
      <c r="G6003" t="s">
        <v>5888</v>
      </c>
      <c r="H6003" t="s">
        <v>1252</v>
      </c>
      <c r="I6003" t="s">
        <v>465</v>
      </c>
      <c r="J6003" t="s">
        <v>1252</v>
      </c>
      <c r="K6003" t="s">
        <v>5616</v>
      </c>
      <c r="L6003" t="s">
        <v>5618</v>
      </c>
      <c r="M6003">
        <v>0</v>
      </c>
      <c r="N6003" t="s">
        <v>5884</v>
      </c>
      <c r="O6003" t="s">
        <v>5889</v>
      </c>
      <c r="P6003" t="s">
        <v>5889</v>
      </c>
      <c r="Q6003">
        <v>1</v>
      </c>
      <c r="R6003">
        <v>3</v>
      </c>
      <c r="S6003">
        <v>3459</v>
      </c>
      <c r="T6003" t="s">
        <v>9975</v>
      </c>
      <c r="W6003" t="s">
        <v>6300</v>
      </c>
      <c r="AB6003" t="s">
        <v>10150</v>
      </c>
      <c r="AC6003" t="s">
        <v>10151</v>
      </c>
      <c r="AH6003" t="s">
        <v>6350</v>
      </c>
      <c r="AI6003" t="s">
        <v>6351</v>
      </c>
      <c r="AO6003">
        <v>0</v>
      </c>
      <c r="AP6003" t="s">
        <v>3315</v>
      </c>
      <c r="AQ6003" t="s">
        <v>5313</v>
      </c>
      <c r="AR6003">
        <v>0</v>
      </c>
      <c r="AS6003">
        <v>0</v>
      </c>
    </row>
    <row r="6004" spans="1:45" x14ac:dyDescent="0.15">
      <c r="A6004" t="s">
        <v>3314</v>
      </c>
      <c r="B6004" t="s">
        <v>6294</v>
      </c>
      <c r="C6004" t="s">
        <v>3314</v>
      </c>
      <c r="D6004" t="s">
        <v>925</v>
      </c>
      <c r="E6004" t="s">
        <v>9909</v>
      </c>
      <c r="F6004" t="s">
        <v>9910</v>
      </c>
      <c r="G6004" t="s">
        <v>5888</v>
      </c>
      <c r="H6004" t="s">
        <v>1252</v>
      </c>
      <c r="I6004" t="s">
        <v>465</v>
      </c>
      <c r="J6004" t="s">
        <v>1252</v>
      </c>
      <c r="K6004" t="s">
        <v>5616</v>
      </c>
      <c r="L6004" t="s">
        <v>5618</v>
      </c>
      <c r="M6004">
        <v>0</v>
      </c>
      <c r="N6004" t="s">
        <v>5884</v>
      </c>
      <c r="O6004" t="s">
        <v>5889</v>
      </c>
      <c r="P6004" t="s">
        <v>5889</v>
      </c>
      <c r="Q6004">
        <v>1</v>
      </c>
      <c r="R6004">
        <v>4</v>
      </c>
      <c r="S6004">
        <v>3678</v>
      </c>
      <c r="T6004" t="s">
        <v>9975</v>
      </c>
      <c r="W6004" t="s">
        <v>6300</v>
      </c>
      <c r="AB6004" t="s">
        <v>10150</v>
      </c>
      <c r="AC6004" t="s">
        <v>10151</v>
      </c>
      <c r="AH6004" t="s">
        <v>6350</v>
      </c>
      <c r="AI6004" t="s">
        <v>6351</v>
      </c>
      <c r="AO6004">
        <v>0</v>
      </c>
      <c r="AP6004" t="s">
        <v>3315</v>
      </c>
      <c r="AQ6004" t="s">
        <v>5313</v>
      </c>
      <c r="AR6004">
        <v>0</v>
      </c>
      <c r="AS6004">
        <v>0</v>
      </c>
    </row>
    <row r="6005" spans="1:45" x14ac:dyDescent="0.15">
      <c r="A6005" t="s">
        <v>3314</v>
      </c>
      <c r="B6005" t="s">
        <v>6294</v>
      </c>
      <c r="C6005" t="s">
        <v>3314</v>
      </c>
      <c r="D6005" t="s">
        <v>925</v>
      </c>
      <c r="E6005" t="s">
        <v>9909</v>
      </c>
      <c r="F6005" t="s">
        <v>9910</v>
      </c>
      <c r="G6005" t="s">
        <v>5888</v>
      </c>
      <c r="H6005" t="s">
        <v>1252</v>
      </c>
      <c r="I6005" t="s">
        <v>465</v>
      </c>
      <c r="J6005" t="s">
        <v>1252</v>
      </c>
      <c r="K6005" t="s">
        <v>5616</v>
      </c>
      <c r="L6005" t="s">
        <v>5618</v>
      </c>
      <c r="M6005">
        <v>0</v>
      </c>
      <c r="N6005" t="s">
        <v>5884</v>
      </c>
      <c r="O6005" t="s">
        <v>5889</v>
      </c>
      <c r="P6005" t="s">
        <v>5889</v>
      </c>
      <c r="Q6005">
        <v>1</v>
      </c>
      <c r="R6005">
        <v>5</v>
      </c>
      <c r="S6005">
        <v>3559</v>
      </c>
      <c r="T6005" t="s">
        <v>9975</v>
      </c>
      <c r="W6005" t="s">
        <v>6300</v>
      </c>
      <c r="AB6005" t="s">
        <v>10150</v>
      </c>
      <c r="AC6005" t="s">
        <v>10151</v>
      </c>
      <c r="AH6005" t="s">
        <v>6350</v>
      </c>
      <c r="AI6005" t="s">
        <v>6351</v>
      </c>
      <c r="AO6005">
        <v>0</v>
      </c>
      <c r="AP6005" t="s">
        <v>3315</v>
      </c>
      <c r="AQ6005" t="s">
        <v>5313</v>
      </c>
      <c r="AR6005">
        <v>0</v>
      </c>
      <c r="AS6005">
        <v>0</v>
      </c>
    </row>
    <row r="6006" spans="1:45" x14ac:dyDescent="0.15">
      <c r="A6006" t="s">
        <v>3314</v>
      </c>
      <c r="B6006" t="s">
        <v>6294</v>
      </c>
      <c r="C6006" t="s">
        <v>3314</v>
      </c>
      <c r="D6006" t="s">
        <v>925</v>
      </c>
      <c r="E6006" t="s">
        <v>9909</v>
      </c>
      <c r="F6006" t="s">
        <v>9910</v>
      </c>
      <c r="G6006" t="s">
        <v>5888</v>
      </c>
      <c r="H6006" t="s">
        <v>1252</v>
      </c>
      <c r="I6006" t="s">
        <v>465</v>
      </c>
      <c r="J6006" t="s">
        <v>1252</v>
      </c>
      <c r="K6006" t="s">
        <v>5616</v>
      </c>
      <c r="L6006" t="s">
        <v>5618</v>
      </c>
      <c r="M6006">
        <v>0</v>
      </c>
      <c r="N6006" t="s">
        <v>5884</v>
      </c>
      <c r="O6006" t="s">
        <v>5889</v>
      </c>
      <c r="P6006" t="s">
        <v>5889</v>
      </c>
      <c r="Q6006">
        <v>1</v>
      </c>
      <c r="R6006">
        <v>6</v>
      </c>
      <c r="S6006">
        <v>3550</v>
      </c>
      <c r="T6006" t="s">
        <v>9975</v>
      </c>
      <c r="W6006" t="s">
        <v>6300</v>
      </c>
      <c r="AB6006" t="s">
        <v>10150</v>
      </c>
      <c r="AC6006" t="s">
        <v>10151</v>
      </c>
      <c r="AH6006" t="s">
        <v>6350</v>
      </c>
      <c r="AI6006" t="s">
        <v>6351</v>
      </c>
      <c r="AO6006">
        <v>0</v>
      </c>
      <c r="AP6006" t="s">
        <v>3315</v>
      </c>
      <c r="AQ6006" t="s">
        <v>5313</v>
      </c>
      <c r="AR6006">
        <v>0</v>
      </c>
      <c r="AS6006">
        <v>0</v>
      </c>
    </row>
    <row r="6007" spans="1:45" x14ac:dyDescent="0.15">
      <c r="A6007" t="s">
        <v>3314</v>
      </c>
      <c r="B6007" t="s">
        <v>6294</v>
      </c>
      <c r="C6007" t="s">
        <v>3314</v>
      </c>
      <c r="D6007" t="s">
        <v>925</v>
      </c>
      <c r="E6007" t="s">
        <v>9909</v>
      </c>
      <c r="F6007" t="s">
        <v>9910</v>
      </c>
      <c r="G6007" t="s">
        <v>5888</v>
      </c>
      <c r="H6007" t="s">
        <v>1252</v>
      </c>
      <c r="I6007" t="s">
        <v>465</v>
      </c>
      <c r="J6007" t="s">
        <v>1252</v>
      </c>
      <c r="K6007" t="s">
        <v>5616</v>
      </c>
      <c r="L6007" t="s">
        <v>5618</v>
      </c>
      <c r="M6007">
        <v>0</v>
      </c>
      <c r="N6007" t="s">
        <v>5884</v>
      </c>
      <c r="O6007" t="s">
        <v>5889</v>
      </c>
      <c r="P6007" t="s">
        <v>5889</v>
      </c>
      <c r="Q6007">
        <v>1</v>
      </c>
      <c r="R6007">
        <v>7</v>
      </c>
      <c r="S6007">
        <v>3182</v>
      </c>
      <c r="T6007" t="s">
        <v>9975</v>
      </c>
      <c r="W6007" t="s">
        <v>6300</v>
      </c>
      <c r="AB6007" t="s">
        <v>10150</v>
      </c>
      <c r="AC6007" t="s">
        <v>10151</v>
      </c>
      <c r="AH6007" t="s">
        <v>6350</v>
      </c>
      <c r="AI6007" t="s">
        <v>6351</v>
      </c>
      <c r="AO6007">
        <v>0</v>
      </c>
      <c r="AP6007" t="s">
        <v>3315</v>
      </c>
      <c r="AQ6007" t="s">
        <v>5313</v>
      </c>
      <c r="AR6007">
        <v>0</v>
      </c>
      <c r="AS6007">
        <v>0</v>
      </c>
    </row>
    <row r="6008" spans="1:45" x14ac:dyDescent="0.15">
      <c r="A6008" t="s">
        <v>3314</v>
      </c>
      <c r="B6008" t="s">
        <v>6294</v>
      </c>
      <c r="C6008" t="s">
        <v>3314</v>
      </c>
      <c r="D6008" t="s">
        <v>925</v>
      </c>
      <c r="E6008" t="s">
        <v>9909</v>
      </c>
      <c r="F6008" t="s">
        <v>9910</v>
      </c>
      <c r="G6008" t="s">
        <v>5888</v>
      </c>
      <c r="H6008" t="s">
        <v>1252</v>
      </c>
      <c r="I6008" t="s">
        <v>465</v>
      </c>
      <c r="J6008" t="s">
        <v>1252</v>
      </c>
      <c r="K6008" t="s">
        <v>5616</v>
      </c>
      <c r="L6008" t="s">
        <v>5618</v>
      </c>
      <c r="M6008">
        <v>0</v>
      </c>
      <c r="N6008" t="s">
        <v>5884</v>
      </c>
      <c r="O6008" t="s">
        <v>5889</v>
      </c>
      <c r="P6008" t="s">
        <v>5889</v>
      </c>
      <c r="Q6008">
        <v>1</v>
      </c>
      <c r="R6008">
        <v>8</v>
      </c>
      <c r="S6008">
        <v>3561</v>
      </c>
      <c r="T6008" t="s">
        <v>9975</v>
      </c>
      <c r="W6008" t="s">
        <v>6300</v>
      </c>
      <c r="AB6008" t="s">
        <v>10150</v>
      </c>
      <c r="AC6008" t="s">
        <v>10151</v>
      </c>
      <c r="AH6008" t="s">
        <v>6350</v>
      </c>
      <c r="AI6008" t="s">
        <v>6351</v>
      </c>
      <c r="AO6008">
        <v>0</v>
      </c>
      <c r="AP6008" t="s">
        <v>3315</v>
      </c>
      <c r="AQ6008" t="s">
        <v>5313</v>
      </c>
      <c r="AR6008">
        <v>0</v>
      </c>
      <c r="AS6008">
        <v>0</v>
      </c>
    </row>
    <row r="6009" spans="1:45" x14ac:dyDescent="0.15">
      <c r="A6009" t="s">
        <v>3314</v>
      </c>
      <c r="B6009" t="s">
        <v>6294</v>
      </c>
      <c r="C6009" t="s">
        <v>3314</v>
      </c>
      <c r="D6009" t="s">
        <v>925</v>
      </c>
      <c r="E6009" t="s">
        <v>9909</v>
      </c>
      <c r="F6009" t="s">
        <v>9910</v>
      </c>
      <c r="G6009" t="s">
        <v>5888</v>
      </c>
      <c r="H6009" t="s">
        <v>1252</v>
      </c>
      <c r="I6009" t="s">
        <v>465</v>
      </c>
      <c r="J6009" t="s">
        <v>1252</v>
      </c>
      <c r="K6009" t="s">
        <v>5616</v>
      </c>
      <c r="L6009" t="s">
        <v>5618</v>
      </c>
      <c r="M6009">
        <v>0</v>
      </c>
      <c r="N6009" t="s">
        <v>5884</v>
      </c>
      <c r="O6009" t="s">
        <v>5889</v>
      </c>
      <c r="P6009" t="s">
        <v>5889</v>
      </c>
      <c r="Q6009">
        <v>1</v>
      </c>
      <c r="R6009">
        <v>9</v>
      </c>
      <c r="S6009">
        <v>3349</v>
      </c>
      <c r="T6009" t="s">
        <v>9975</v>
      </c>
      <c r="W6009" t="s">
        <v>6300</v>
      </c>
      <c r="AB6009" t="s">
        <v>10150</v>
      </c>
      <c r="AC6009" t="s">
        <v>10151</v>
      </c>
      <c r="AH6009" t="s">
        <v>6350</v>
      </c>
      <c r="AI6009" t="s">
        <v>6351</v>
      </c>
      <c r="AO6009">
        <v>0</v>
      </c>
      <c r="AP6009" t="s">
        <v>3315</v>
      </c>
      <c r="AQ6009" t="s">
        <v>5313</v>
      </c>
      <c r="AR6009">
        <v>0</v>
      </c>
      <c r="AS6009">
        <v>0</v>
      </c>
    </row>
    <row r="6010" spans="1:45" x14ac:dyDescent="0.15">
      <c r="A6010" t="s">
        <v>3314</v>
      </c>
      <c r="B6010" t="s">
        <v>6294</v>
      </c>
      <c r="C6010" t="s">
        <v>3314</v>
      </c>
      <c r="D6010" t="s">
        <v>925</v>
      </c>
      <c r="E6010" t="s">
        <v>9909</v>
      </c>
      <c r="F6010" t="s">
        <v>9910</v>
      </c>
      <c r="G6010" t="s">
        <v>5888</v>
      </c>
      <c r="H6010" t="s">
        <v>1252</v>
      </c>
      <c r="I6010" t="s">
        <v>465</v>
      </c>
      <c r="J6010" t="s">
        <v>1252</v>
      </c>
      <c r="K6010" t="s">
        <v>5616</v>
      </c>
      <c r="L6010" t="s">
        <v>5618</v>
      </c>
      <c r="M6010">
        <v>0</v>
      </c>
      <c r="N6010" t="s">
        <v>5884</v>
      </c>
      <c r="O6010" t="s">
        <v>5889</v>
      </c>
      <c r="P6010" t="s">
        <v>5889</v>
      </c>
      <c r="Q6010">
        <v>1</v>
      </c>
      <c r="R6010">
        <v>10</v>
      </c>
      <c r="S6010">
        <v>3597</v>
      </c>
      <c r="T6010" t="s">
        <v>9975</v>
      </c>
      <c r="W6010" t="s">
        <v>6300</v>
      </c>
      <c r="AB6010" t="s">
        <v>10150</v>
      </c>
      <c r="AC6010" t="s">
        <v>10151</v>
      </c>
      <c r="AH6010" t="s">
        <v>6350</v>
      </c>
      <c r="AI6010" t="s">
        <v>6351</v>
      </c>
      <c r="AO6010">
        <v>0</v>
      </c>
      <c r="AP6010" t="s">
        <v>3315</v>
      </c>
      <c r="AQ6010" t="s">
        <v>5313</v>
      </c>
      <c r="AR6010">
        <v>0</v>
      </c>
      <c r="AS6010">
        <v>0</v>
      </c>
    </row>
    <row r="6011" spans="1:45" x14ac:dyDescent="0.15">
      <c r="A6011" t="s">
        <v>3314</v>
      </c>
      <c r="B6011" t="s">
        <v>6294</v>
      </c>
      <c r="C6011" t="s">
        <v>3314</v>
      </c>
      <c r="D6011" t="s">
        <v>925</v>
      </c>
      <c r="E6011" t="s">
        <v>9909</v>
      </c>
      <c r="F6011" t="s">
        <v>9910</v>
      </c>
      <c r="G6011" t="s">
        <v>5888</v>
      </c>
      <c r="H6011" t="s">
        <v>1252</v>
      </c>
      <c r="I6011" t="s">
        <v>465</v>
      </c>
      <c r="J6011" t="s">
        <v>1252</v>
      </c>
      <c r="K6011" t="s">
        <v>5616</v>
      </c>
      <c r="L6011" t="s">
        <v>5618</v>
      </c>
      <c r="M6011">
        <v>0</v>
      </c>
      <c r="N6011" t="s">
        <v>5884</v>
      </c>
      <c r="O6011" t="s">
        <v>5889</v>
      </c>
      <c r="P6011" t="s">
        <v>5889</v>
      </c>
      <c r="Q6011">
        <v>1</v>
      </c>
      <c r="R6011">
        <v>11</v>
      </c>
      <c r="S6011">
        <v>3293</v>
      </c>
      <c r="T6011" t="s">
        <v>9975</v>
      </c>
      <c r="W6011" t="s">
        <v>6300</v>
      </c>
      <c r="AB6011" t="s">
        <v>10150</v>
      </c>
      <c r="AC6011" t="s">
        <v>10151</v>
      </c>
      <c r="AH6011" t="s">
        <v>6350</v>
      </c>
      <c r="AI6011" t="s">
        <v>6351</v>
      </c>
      <c r="AO6011">
        <v>0</v>
      </c>
      <c r="AP6011" t="s">
        <v>3315</v>
      </c>
      <c r="AQ6011" t="s">
        <v>5313</v>
      </c>
      <c r="AR6011">
        <v>0</v>
      </c>
      <c r="AS6011">
        <v>0</v>
      </c>
    </row>
    <row r="6012" spans="1:45" x14ac:dyDescent="0.15">
      <c r="A6012" t="s">
        <v>3314</v>
      </c>
      <c r="B6012" t="s">
        <v>6294</v>
      </c>
      <c r="C6012" t="s">
        <v>3314</v>
      </c>
      <c r="D6012" t="s">
        <v>925</v>
      </c>
      <c r="E6012" t="s">
        <v>9909</v>
      </c>
      <c r="F6012" t="s">
        <v>9910</v>
      </c>
      <c r="G6012" t="s">
        <v>5888</v>
      </c>
      <c r="H6012" t="s">
        <v>1252</v>
      </c>
      <c r="I6012" t="s">
        <v>465</v>
      </c>
      <c r="J6012" t="s">
        <v>1252</v>
      </c>
      <c r="K6012" t="s">
        <v>5616</v>
      </c>
      <c r="L6012" t="s">
        <v>5618</v>
      </c>
      <c r="M6012">
        <v>0</v>
      </c>
      <c r="N6012" t="s">
        <v>5884</v>
      </c>
      <c r="O6012" t="s">
        <v>5889</v>
      </c>
      <c r="P6012" t="s">
        <v>5889</v>
      </c>
      <c r="Q6012">
        <v>1</v>
      </c>
      <c r="R6012">
        <v>12</v>
      </c>
      <c r="S6012">
        <v>3677</v>
      </c>
      <c r="T6012" t="s">
        <v>9975</v>
      </c>
      <c r="W6012" t="s">
        <v>6300</v>
      </c>
      <c r="AB6012" t="s">
        <v>10150</v>
      </c>
      <c r="AC6012" t="s">
        <v>10151</v>
      </c>
      <c r="AH6012" t="s">
        <v>6350</v>
      </c>
      <c r="AI6012" t="s">
        <v>6351</v>
      </c>
      <c r="AO6012">
        <v>0</v>
      </c>
      <c r="AP6012" t="s">
        <v>3315</v>
      </c>
      <c r="AQ6012" t="s">
        <v>5313</v>
      </c>
      <c r="AR6012">
        <v>0</v>
      </c>
      <c r="AS6012">
        <v>0</v>
      </c>
    </row>
    <row r="6013" spans="1:45" x14ac:dyDescent="0.15">
      <c r="A6013" t="s">
        <v>3314</v>
      </c>
      <c r="B6013" t="s">
        <v>6294</v>
      </c>
      <c r="C6013" t="s">
        <v>3314</v>
      </c>
      <c r="D6013" t="s">
        <v>925</v>
      </c>
      <c r="E6013" t="s">
        <v>9909</v>
      </c>
      <c r="F6013" t="s">
        <v>9910</v>
      </c>
      <c r="G6013" t="s">
        <v>5888</v>
      </c>
      <c r="H6013" t="s">
        <v>1252</v>
      </c>
      <c r="I6013" t="s">
        <v>465</v>
      </c>
      <c r="J6013" t="s">
        <v>1252</v>
      </c>
      <c r="K6013" t="s">
        <v>5616</v>
      </c>
      <c r="L6013" t="s">
        <v>5618</v>
      </c>
      <c r="M6013">
        <v>0</v>
      </c>
      <c r="N6013" t="s">
        <v>5884</v>
      </c>
      <c r="O6013" t="s">
        <v>5889</v>
      </c>
      <c r="P6013" t="s">
        <v>5889</v>
      </c>
      <c r="Q6013">
        <v>1</v>
      </c>
      <c r="R6013">
        <v>13</v>
      </c>
      <c r="S6013">
        <v>3424</v>
      </c>
      <c r="T6013" t="s">
        <v>9975</v>
      </c>
      <c r="W6013" t="s">
        <v>6300</v>
      </c>
      <c r="AB6013" t="s">
        <v>10150</v>
      </c>
      <c r="AC6013" t="s">
        <v>10151</v>
      </c>
      <c r="AH6013" t="s">
        <v>6350</v>
      </c>
      <c r="AI6013" t="s">
        <v>6351</v>
      </c>
      <c r="AO6013">
        <v>0</v>
      </c>
      <c r="AP6013" t="s">
        <v>3315</v>
      </c>
      <c r="AQ6013" t="s">
        <v>5313</v>
      </c>
      <c r="AR6013">
        <v>0</v>
      </c>
      <c r="AS6013">
        <v>0</v>
      </c>
    </row>
    <row r="6014" spans="1:45" x14ac:dyDescent="0.15">
      <c r="A6014" t="s">
        <v>3314</v>
      </c>
      <c r="B6014" t="s">
        <v>6294</v>
      </c>
      <c r="C6014" t="s">
        <v>3314</v>
      </c>
      <c r="D6014" t="s">
        <v>925</v>
      </c>
      <c r="E6014" t="s">
        <v>9909</v>
      </c>
      <c r="F6014" t="s">
        <v>9910</v>
      </c>
      <c r="G6014" t="s">
        <v>5888</v>
      </c>
      <c r="H6014" t="s">
        <v>1252</v>
      </c>
      <c r="I6014" t="s">
        <v>465</v>
      </c>
      <c r="J6014" t="s">
        <v>1252</v>
      </c>
      <c r="K6014" t="s">
        <v>5616</v>
      </c>
      <c r="L6014" t="s">
        <v>5618</v>
      </c>
      <c r="M6014">
        <v>0</v>
      </c>
      <c r="N6014" t="s">
        <v>5884</v>
      </c>
      <c r="O6014" t="s">
        <v>5889</v>
      </c>
      <c r="P6014" t="s">
        <v>5889</v>
      </c>
      <c r="Q6014">
        <v>1</v>
      </c>
      <c r="R6014">
        <v>14</v>
      </c>
      <c r="S6014">
        <v>3626</v>
      </c>
      <c r="T6014" t="s">
        <v>9975</v>
      </c>
      <c r="W6014" t="s">
        <v>6300</v>
      </c>
      <c r="AB6014" t="s">
        <v>10150</v>
      </c>
      <c r="AC6014" t="s">
        <v>10151</v>
      </c>
      <c r="AH6014" t="s">
        <v>6350</v>
      </c>
      <c r="AI6014" t="s">
        <v>6351</v>
      </c>
      <c r="AO6014">
        <v>0</v>
      </c>
      <c r="AP6014" t="s">
        <v>3315</v>
      </c>
      <c r="AQ6014" t="s">
        <v>5313</v>
      </c>
      <c r="AR6014">
        <v>0</v>
      </c>
      <c r="AS6014">
        <v>0</v>
      </c>
    </row>
    <row r="6015" spans="1:45" x14ac:dyDescent="0.15">
      <c r="A6015" t="s">
        <v>3314</v>
      </c>
      <c r="B6015" t="s">
        <v>6294</v>
      </c>
      <c r="C6015" t="s">
        <v>3314</v>
      </c>
      <c r="D6015" t="s">
        <v>925</v>
      </c>
      <c r="E6015" t="s">
        <v>9909</v>
      </c>
      <c r="F6015" t="s">
        <v>9910</v>
      </c>
      <c r="G6015" t="s">
        <v>5888</v>
      </c>
      <c r="H6015" t="s">
        <v>1252</v>
      </c>
      <c r="I6015" t="s">
        <v>465</v>
      </c>
      <c r="J6015" t="s">
        <v>1252</v>
      </c>
      <c r="K6015" t="s">
        <v>5616</v>
      </c>
      <c r="L6015" t="s">
        <v>5618</v>
      </c>
      <c r="M6015">
        <v>0</v>
      </c>
      <c r="N6015" t="s">
        <v>5884</v>
      </c>
      <c r="O6015" t="s">
        <v>5889</v>
      </c>
      <c r="P6015" t="s">
        <v>5889</v>
      </c>
      <c r="Q6015">
        <v>1</v>
      </c>
      <c r="R6015">
        <v>15</v>
      </c>
      <c r="S6015">
        <v>3378</v>
      </c>
      <c r="T6015" t="s">
        <v>9975</v>
      </c>
      <c r="W6015" t="s">
        <v>6300</v>
      </c>
      <c r="AB6015" t="s">
        <v>10150</v>
      </c>
      <c r="AC6015" t="s">
        <v>10151</v>
      </c>
      <c r="AH6015" t="s">
        <v>6350</v>
      </c>
      <c r="AI6015" t="s">
        <v>6351</v>
      </c>
      <c r="AO6015">
        <v>0</v>
      </c>
      <c r="AP6015" t="s">
        <v>3315</v>
      </c>
      <c r="AQ6015" t="s">
        <v>5313</v>
      </c>
      <c r="AR6015">
        <v>0</v>
      </c>
      <c r="AS6015">
        <v>0</v>
      </c>
    </row>
    <row r="6016" spans="1:45" x14ac:dyDescent="0.15">
      <c r="A6016" t="s">
        <v>3314</v>
      </c>
      <c r="B6016" t="s">
        <v>6294</v>
      </c>
      <c r="C6016" t="s">
        <v>3314</v>
      </c>
      <c r="D6016" t="s">
        <v>925</v>
      </c>
      <c r="E6016" t="s">
        <v>9909</v>
      </c>
      <c r="F6016" t="s">
        <v>9910</v>
      </c>
      <c r="G6016" t="s">
        <v>5888</v>
      </c>
      <c r="H6016" t="s">
        <v>1252</v>
      </c>
      <c r="I6016" t="s">
        <v>465</v>
      </c>
      <c r="J6016" t="s">
        <v>1252</v>
      </c>
      <c r="K6016" t="s">
        <v>5616</v>
      </c>
      <c r="L6016" t="s">
        <v>5618</v>
      </c>
      <c r="M6016">
        <v>0</v>
      </c>
      <c r="N6016" t="s">
        <v>5884</v>
      </c>
      <c r="O6016" t="s">
        <v>5889</v>
      </c>
      <c r="P6016" t="s">
        <v>5889</v>
      </c>
      <c r="Q6016">
        <v>1</v>
      </c>
      <c r="R6016">
        <v>16</v>
      </c>
      <c r="S6016">
        <v>3556</v>
      </c>
      <c r="T6016" t="s">
        <v>9975</v>
      </c>
      <c r="W6016" t="s">
        <v>6300</v>
      </c>
      <c r="AB6016" t="s">
        <v>10150</v>
      </c>
      <c r="AC6016" t="s">
        <v>10151</v>
      </c>
      <c r="AH6016" t="s">
        <v>6350</v>
      </c>
      <c r="AI6016" t="s">
        <v>6351</v>
      </c>
      <c r="AO6016">
        <v>0</v>
      </c>
      <c r="AP6016" t="s">
        <v>3315</v>
      </c>
      <c r="AQ6016" t="s">
        <v>5313</v>
      </c>
      <c r="AR6016">
        <v>0</v>
      </c>
      <c r="AS6016">
        <v>0</v>
      </c>
    </row>
    <row r="6017" spans="1:45" x14ac:dyDescent="0.15">
      <c r="A6017" t="s">
        <v>3314</v>
      </c>
      <c r="B6017" t="s">
        <v>6294</v>
      </c>
      <c r="C6017" t="s">
        <v>3314</v>
      </c>
      <c r="D6017" t="s">
        <v>925</v>
      </c>
      <c r="E6017" t="s">
        <v>9909</v>
      </c>
      <c r="F6017" t="s">
        <v>9910</v>
      </c>
      <c r="G6017" t="s">
        <v>5888</v>
      </c>
      <c r="H6017" t="s">
        <v>1252</v>
      </c>
      <c r="I6017" t="s">
        <v>465</v>
      </c>
      <c r="J6017" t="s">
        <v>1252</v>
      </c>
      <c r="K6017" t="s">
        <v>5616</v>
      </c>
      <c r="L6017" t="s">
        <v>5618</v>
      </c>
      <c r="M6017">
        <v>0</v>
      </c>
      <c r="N6017" t="s">
        <v>5884</v>
      </c>
      <c r="O6017" t="s">
        <v>5889</v>
      </c>
      <c r="P6017" t="s">
        <v>5889</v>
      </c>
      <c r="Q6017">
        <v>1</v>
      </c>
      <c r="R6017">
        <v>17</v>
      </c>
      <c r="S6017">
        <v>3497</v>
      </c>
      <c r="T6017" t="s">
        <v>9975</v>
      </c>
      <c r="W6017" t="s">
        <v>6300</v>
      </c>
      <c r="AB6017" t="s">
        <v>10150</v>
      </c>
      <c r="AC6017" t="s">
        <v>10151</v>
      </c>
      <c r="AH6017" t="s">
        <v>6350</v>
      </c>
      <c r="AI6017" t="s">
        <v>6351</v>
      </c>
      <c r="AO6017">
        <v>0</v>
      </c>
      <c r="AP6017" t="s">
        <v>3315</v>
      </c>
      <c r="AQ6017" t="s">
        <v>5313</v>
      </c>
      <c r="AR6017">
        <v>0</v>
      </c>
      <c r="AS6017">
        <v>0</v>
      </c>
    </row>
    <row r="6018" spans="1:45" x14ac:dyDescent="0.15">
      <c r="A6018" t="s">
        <v>3314</v>
      </c>
      <c r="B6018" t="s">
        <v>6294</v>
      </c>
      <c r="C6018" t="s">
        <v>3314</v>
      </c>
      <c r="D6018" t="s">
        <v>925</v>
      </c>
      <c r="E6018" t="s">
        <v>9909</v>
      </c>
      <c r="F6018" t="s">
        <v>9910</v>
      </c>
      <c r="G6018" t="s">
        <v>5888</v>
      </c>
      <c r="H6018" t="s">
        <v>1252</v>
      </c>
      <c r="I6018" t="s">
        <v>465</v>
      </c>
      <c r="J6018" t="s">
        <v>1252</v>
      </c>
      <c r="K6018" t="s">
        <v>5616</v>
      </c>
      <c r="L6018" t="s">
        <v>5618</v>
      </c>
      <c r="M6018">
        <v>0</v>
      </c>
      <c r="N6018" t="s">
        <v>5884</v>
      </c>
      <c r="O6018" t="s">
        <v>5889</v>
      </c>
      <c r="P6018" t="s">
        <v>5889</v>
      </c>
      <c r="Q6018">
        <v>1</v>
      </c>
      <c r="R6018">
        <v>18</v>
      </c>
      <c r="S6018">
        <v>3626</v>
      </c>
      <c r="T6018" t="s">
        <v>9975</v>
      </c>
      <c r="W6018" t="s">
        <v>6300</v>
      </c>
      <c r="AB6018" t="s">
        <v>10150</v>
      </c>
      <c r="AC6018" t="s">
        <v>10151</v>
      </c>
      <c r="AH6018" t="s">
        <v>6350</v>
      </c>
      <c r="AI6018" t="s">
        <v>6351</v>
      </c>
      <c r="AO6018">
        <v>0</v>
      </c>
      <c r="AP6018" t="s">
        <v>3315</v>
      </c>
      <c r="AQ6018" t="s">
        <v>5313</v>
      </c>
      <c r="AR6018">
        <v>0</v>
      </c>
      <c r="AS6018">
        <v>0</v>
      </c>
    </row>
    <row r="6019" spans="1:45" x14ac:dyDescent="0.15">
      <c r="A6019" t="s">
        <v>3314</v>
      </c>
      <c r="B6019" t="s">
        <v>6294</v>
      </c>
      <c r="C6019" t="s">
        <v>3314</v>
      </c>
      <c r="D6019" t="s">
        <v>925</v>
      </c>
      <c r="E6019" t="s">
        <v>9909</v>
      </c>
      <c r="F6019" t="s">
        <v>9910</v>
      </c>
      <c r="G6019" t="s">
        <v>5888</v>
      </c>
      <c r="H6019" t="s">
        <v>1252</v>
      </c>
      <c r="I6019" t="s">
        <v>465</v>
      </c>
      <c r="J6019" t="s">
        <v>1252</v>
      </c>
      <c r="K6019" t="s">
        <v>5616</v>
      </c>
      <c r="L6019" t="s">
        <v>5618</v>
      </c>
      <c r="M6019">
        <v>0</v>
      </c>
      <c r="N6019" t="s">
        <v>5884</v>
      </c>
      <c r="O6019" t="s">
        <v>5889</v>
      </c>
      <c r="P6019" t="s">
        <v>5889</v>
      </c>
      <c r="Q6019">
        <v>1</v>
      </c>
      <c r="R6019">
        <v>19</v>
      </c>
      <c r="S6019">
        <v>3423</v>
      </c>
      <c r="T6019" t="s">
        <v>9975</v>
      </c>
      <c r="W6019" t="s">
        <v>6300</v>
      </c>
      <c r="AB6019" t="s">
        <v>10150</v>
      </c>
      <c r="AC6019" t="s">
        <v>10151</v>
      </c>
      <c r="AH6019" t="s">
        <v>6350</v>
      </c>
      <c r="AI6019" t="s">
        <v>6351</v>
      </c>
      <c r="AO6019">
        <v>0</v>
      </c>
      <c r="AP6019" t="s">
        <v>3315</v>
      </c>
      <c r="AQ6019" t="s">
        <v>5313</v>
      </c>
      <c r="AR6019">
        <v>0</v>
      </c>
      <c r="AS6019">
        <v>0</v>
      </c>
    </row>
    <row r="6020" spans="1:45" x14ac:dyDescent="0.15">
      <c r="A6020" t="s">
        <v>3314</v>
      </c>
      <c r="B6020" t="s">
        <v>6294</v>
      </c>
      <c r="C6020" t="s">
        <v>3314</v>
      </c>
      <c r="D6020" t="s">
        <v>925</v>
      </c>
      <c r="E6020" t="s">
        <v>9909</v>
      </c>
      <c r="F6020" t="s">
        <v>9910</v>
      </c>
      <c r="G6020" t="s">
        <v>5888</v>
      </c>
      <c r="H6020" t="s">
        <v>1252</v>
      </c>
      <c r="I6020" t="s">
        <v>465</v>
      </c>
      <c r="J6020" t="s">
        <v>1252</v>
      </c>
      <c r="K6020" t="s">
        <v>5616</v>
      </c>
      <c r="L6020" t="s">
        <v>5618</v>
      </c>
      <c r="M6020">
        <v>0</v>
      </c>
      <c r="N6020" t="s">
        <v>5884</v>
      </c>
      <c r="O6020" t="s">
        <v>5889</v>
      </c>
      <c r="P6020" t="s">
        <v>5889</v>
      </c>
      <c r="Q6020">
        <v>1</v>
      </c>
      <c r="R6020">
        <v>20</v>
      </c>
      <c r="S6020">
        <v>3609</v>
      </c>
      <c r="T6020" t="s">
        <v>9975</v>
      </c>
      <c r="W6020" t="s">
        <v>6300</v>
      </c>
      <c r="AB6020" t="s">
        <v>10150</v>
      </c>
      <c r="AC6020" t="s">
        <v>10151</v>
      </c>
      <c r="AH6020" t="s">
        <v>6350</v>
      </c>
      <c r="AI6020" t="s">
        <v>6351</v>
      </c>
      <c r="AO6020">
        <v>0</v>
      </c>
      <c r="AP6020" t="s">
        <v>3315</v>
      </c>
      <c r="AQ6020" t="s">
        <v>5313</v>
      </c>
      <c r="AR6020">
        <v>0</v>
      </c>
      <c r="AS6020">
        <v>0</v>
      </c>
    </row>
    <row r="6021" spans="1:45" x14ac:dyDescent="0.15">
      <c r="A6021" t="s">
        <v>3314</v>
      </c>
      <c r="B6021" t="s">
        <v>6294</v>
      </c>
      <c r="C6021" t="s">
        <v>3314</v>
      </c>
      <c r="D6021" t="s">
        <v>925</v>
      </c>
      <c r="E6021" t="s">
        <v>9909</v>
      </c>
      <c r="F6021" t="s">
        <v>9910</v>
      </c>
      <c r="G6021" t="s">
        <v>5888</v>
      </c>
      <c r="H6021" t="s">
        <v>1252</v>
      </c>
      <c r="I6021" t="s">
        <v>465</v>
      </c>
      <c r="J6021" t="s">
        <v>1252</v>
      </c>
      <c r="K6021" t="s">
        <v>5616</v>
      </c>
      <c r="L6021" t="s">
        <v>5618</v>
      </c>
      <c r="M6021">
        <v>0</v>
      </c>
      <c r="N6021" t="s">
        <v>5884</v>
      </c>
      <c r="O6021" t="s">
        <v>5889</v>
      </c>
      <c r="P6021" t="s">
        <v>5889</v>
      </c>
      <c r="Q6021">
        <v>1</v>
      </c>
      <c r="R6021">
        <v>21</v>
      </c>
      <c r="S6021">
        <v>3501</v>
      </c>
      <c r="T6021" t="s">
        <v>9975</v>
      </c>
      <c r="W6021" t="s">
        <v>6300</v>
      </c>
      <c r="AB6021" t="s">
        <v>10150</v>
      </c>
      <c r="AC6021" t="s">
        <v>10151</v>
      </c>
      <c r="AH6021" t="s">
        <v>6350</v>
      </c>
      <c r="AI6021" t="s">
        <v>6351</v>
      </c>
      <c r="AO6021">
        <v>0</v>
      </c>
      <c r="AP6021" t="s">
        <v>3315</v>
      </c>
      <c r="AQ6021" t="s">
        <v>5313</v>
      </c>
      <c r="AR6021">
        <v>0</v>
      </c>
      <c r="AS6021">
        <v>0</v>
      </c>
    </row>
    <row r="6022" spans="1:45" x14ac:dyDescent="0.15">
      <c r="A6022" t="s">
        <v>3314</v>
      </c>
      <c r="B6022" t="s">
        <v>6294</v>
      </c>
      <c r="C6022" t="s">
        <v>3314</v>
      </c>
      <c r="D6022" t="s">
        <v>925</v>
      </c>
      <c r="E6022" t="s">
        <v>9909</v>
      </c>
      <c r="F6022" t="s">
        <v>9910</v>
      </c>
      <c r="G6022" t="s">
        <v>5888</v>
      </c>
      <c r="H6022" t="s">
        <v>1252</v>
      </c>
      <c r="I6022" t="s">
        <v>465</v>
      </c>
      <c r="J6022" t="s">
        <v>1252</v>
      </c>
      <c r="K6022" t="s">
        <v>5616</v>
      </c>
      <c r="L6022" t="s">
        <v>5618</v>
      </c>
      <c r="M6022">
        <v>0</v>
      </c>
      <c r="N6022" t="s">
        <v>5884</v>
      </c>
      <c r="O6022" t="s">
        <v>5889</v>
      </c>
      <c r="P6022" t="s">
        <v>5889</v>
      </c>
      <c r="Q6022">
        <v>1</v>
      </c>
      <c r="R6022">
        <v>22</v>
      </c>
      <c r="S6022">
        <v>3540</v>
      </c>
      <c r="T6022" t="s">
        <v>9975</v>
      </c>
      <c r="W6022" t="s">
        <v>6300</v>
      </c>
      <c r="AB6022" t="s">
        <v>10150</v>
      </c>
      <c r="AC6022" t="s">
        <v>10151</v>
      </c>
      <c r="AH6022" t="s">
        <v>6350</v>
      </c>
      <c r="AI6022" t="s">
        <v>6351</v>
      </c>
      <c r="AO6022">
        <v>0</v>
      </c>
      <c r="AP6022" t="s">
        <v>3315</v>
      </c>
      <c r="AQ6022" t="s">
        <v>5313</v>
      </c>
      <c r="AR6022">
        <v>0</v>
      </c>
      <c r="AS6022">
        <v>0</v>
      </c>
    </row>
    <row r="6023" spans="1:45" x14ac:dyDescent="0.15">
      <c r="A6023" t="s">
        <v>3314</v>
      </c>
      <c r="B6023" t="s">
        <v>6294</v>
      </c>
      <c r="C6023" t="s">
        <v>3314</v>
      </c>
      <c r="D6023" t="s">
        <v>925</v>
      </c>
      <c r="E6023" t="s">
        <v>9909</v>
      </c>
      <c r="F6023" t="s">
        <v>9910</v>
      </c>
      <c r="G6023" t="s">
        <v>5888</v>
      </c>
      <c r="H6023" t="s">
        <v>1252</v>
      </c>
      <c r="I6023" t="s">
        <v>465</v>
      </c>
      <c r="J6023" t="s">
        <v>1252</v>
      </c>
      <c r="K6023" t="s">
        <v>5616</v>
      </c>
      <c r="L6023" t="s">
        <v>5618</v>
      </c>
      <c r="M6023">
        <v>0</v>
      </c>
      <c r="N6023" t="s">
        <v>5884</v>
      </c>
      <c r="O6023" t="s">
        <v>5889</v>
      </c>
      <c r="P6023" t="s">
        <v>5889</v>
      </c>
      <c r="Q6023">
        <v>1</v>
      </c>
      <c r="R6023">
        <v>23</v>
      </c>
      <c r="S6023">
        <v>3543</v>
      </c>
      <c r="T6023" t="s">
        <v>9975</v>
      </c>
      <c r="W6023" t="s">
        <v>6300</v>
      </c>
      <c r="AB6023" t="s">
        <v>10150</v>
      </c>
      <c r="AC6023" t="s">
        <v>10151</v>
      </c>
      <c r="AH6023" t="s">
        <v>6350</v>
      </c>
      <c r="AI6023" t="s">
        <v>6351</v>
      </c>
      <c r="AO6023">
        <v>0</v>
      </c>
      <c r="AP6023" t="s">
        <v>3315</v>
      </c>
      <c r="AQ6023" t="s">
        <v>5313</v>
      </c>
      <c r="AR6023">
        <v>0</v>
      </c>
      <c r="AS6023">
        <v>0</v>
      </c>
    </row>
    <row r="6024" spans="1:45" x14ac:dyDescent="0.15">
      <c r="A6024" t="s">
        <v>3314</v>
      </c>
      <c r="B6024" t="s">
        <v>6294</v>
      </c>
      <c r="C6024" t="s">
        <v>3314</v>
      </c>
      <c r="D6024" t="s">
        <v>925</v>
      </c>
      <c r="E6024" t="s">
        <v>9909</v>
      </c>
      <c r="F6024" t="s">
        <v>9910</v>
      </c>
      <c r="G6024" t="s">
        <v>5888</v>
      </c>
      <c r="H6024" t="s">
        <v>1252</v>
      </c>
      <c r="I6024" t="s">
        <v>465</v>
      </c>
      <c r="J6024" t="s">
        <v>1252</v>
      </c>
      <c r="K6024" t="s">
        <v>5616</v>
      </c>
      <c r="L6024" t="s">
        <v>5618</v>
      </c>
      <c r="M6024">
        <v>0</v>
      </c>
      <c r="N6024" t="s">
        <v>5884</v>
      </c>
      <c r="O6024" t="s">
        <v>5889</v>
      </c>
      <c r="P6024" t="s">
        <v>5889</v>
      </c>
      <c r="Q6024">
        <v>1</v>
      </c>
      <c r="R6024">
        <v>24</v>
      </c>
      <c r="S6024">
        <v>3583</v>
      </c>
      <c r="T6024" t="s">
        <v>9975</v>
      </c>
      <c r="W6024" t="s">
        <v>6300</v>
      </c>
      <c r="AB6024" t="s">
        <v>10150</v>
      </c>
      <c r="AC6024" t="s">
        <v>10151</v>
      </c>
      <c r="AH6024" t="s">
        <v>6350</v>
      </c>
      <c r="AI6024" t="s">
        <v>6351</v>
      </c>
      <c r="AO6024">
        <v>0</v>
      </c>
      <c r="AP6024" t="s">
        <v>3315</v>
      </c>
      <c r="AQ6024" t="s">
        <v>5313</v>
      </c>
      <c r="AR6024">
        <v>0</v>
      </c>
      <c r="AS6024">
        <v>0</v>
      </c>
    </row>
    <row r="6025" spans="1:45" x14ac:dyDescent="0.15">
      <c r="A6025" t="s">
        <v>3314</v>
      </c>
      <c r="B6025" t="s">
        <v>6294</v>
      </c>
      <c r="C6025" t="s">
        <v>3314</v>
      </c>
      <c r="D6025" t="s">
        <v>925</v>
      </c>
      <c r="E6025" t="s">
        <v>9909</v>
      </c>
      <c r="F6025" t="s">
        <v>9910</v>
      </c>
      <c r="G6025" t="s">
        <v>5888</v>
      </c>
      <c r="H6025" t="s">
        <v>1252</v>
      </c>
      <c r="I6025" t="s">
        <v>465</v>
      </c>
      <c r="J6025" t="s">
        <v>1252</v>
      </c>
      <c r="K6025" t="s">
        <v>5616</v>
      </c>
      <c r="L6025" t="s">
        <v>5618</v>
      </c>
      <c r="M6025">
        <v>0</v>
      </c>
      <c r="N6025" t="s">
        <v>5884</v>
      </c>
      <c r="O6025" t="s">
        <v>5889</v>
      </c>
      <c r="P6025" t="s">
        <v>5889</v>
      </c>
      <c r="Q6025">
        <v>1</v>
      </c>
      <c r="R6025">
        <v>25</v>
      </c>
      <c r="S6025">
        <v>3491</v>
      </c>
      <c r="T6025" t="s">
        <v>9975</v>
      </c>
      <c r="W6025" t="s">
        <v>6300</v>
      </c>
      <c r="AB6025" t="s">
        <v>10150</v>
      </c>
      <c r="AC6025" t="s">
        <v>10151</v>
      </c>
      <c r="AH6025" t="s">
        <v>6350</v>
      </c>
      <c r="AI6025" t="s">
        <v>6351</v>
      </c>
      <c r="AO6025">
        <v>0</v>
      </c>
      <c r="AP6025" t="s">
        <v>3315</v>
      </c>
      <c r="AQ6025" t="s">
        <v>5313</v>
      </c>
      <c r="AR6025">
        <v>0</v>
      </c>
      <c r="AS6025">
        <v>0</v>
      </c>
    </row>
    <row r="6026" spans="1:45" x14ac:dyDescent="0.15">
      <c r="A6026" t="s">
        <v>3314</v>
      </c>
      <c r="B6026" t="s">
        <v>6294</v>
      </c>
      <c r="C6026" t="s">
        <v>3314</v>
      </c>
      <c r="D6026" t="s">
        <v>925</v>
      </c>
      <c r="E6026" t="s">
        <v>9909</v>
      </c>
      <c r="F6026" t="s">
        <v>9910</v>
      </c>
      <c r="G6026" t="s">
        <v>5888</v>
      </c>
      <c r="H6026" t="s">
        <v>1252</v>
      </c>
      <c r="I6026" t="s">
        <v>465</v>
      </c>
      <c r="J6026" t="s">
        <v>1252</v>
      </c>
      <c r="K6026" t="s">
        <v>5969</v>
      </c>
      <c r="L6026" t="s">
        <v>5971</v>
      </c>
      <c r="M6026">
        <v>0</v>
      </c>
      <c r="N6026" t="s">
        <v>10152</v>
      </c>
      <c r="O6026" t="s">
        <v>1253</v>
      </c>
      <c r="P6026" t="s">
        <v>1253</v>
      </c>
      <c r="Q6026">
        <v>1</v>
      </c>
      <c r="R6026">
        <v>18</v>
      </c>
      <c r="S6026">
        <v>2573</v>
      </c>
      <c r="T6026" t="s">
        <v>10153</v>
      </c>
      <c r="W6026" t="s">
        <v>6300</v>
      </c>
      <c r="AB6026" t="s">
        <v>10150</v>
      </c>
      <c r="AC6026" t="s">
        <v>10151</v>
      </c>
      <c r="AH6026" t="s">
        <v>6350</v>
      </c>
      <c r="AI6026" t="s">
        <v>6351</v>
      </c>
      <c r="AO6026">
        <v>0</v>
      </c>
      <c r="AP6026" t="s">
        <v>3315</v>
      </c>
      <c r="AQ6026" t="s">
        <v>5313</v>
      </c>
      <c r="AR6026">
        <v>0</v>
      </c>
      <c r="AS6026">
        <v>0</v>
      </c>
    </row>
    <row r="6027" spans="1:45" x14ac:dyDescent="0.15">
      <c r="A6027" t="s">
        <v>3314</v>
      </c>
      <c r="B6027" t="s">
        <v>6294</v>
      </c>
      <c r="C6027" t="s">
        <v>3314</v>
      </c>
      <c r="D6027" t="s">
        <v>925</v>
      </c>
      <c r="E6027" t="s">
        <v>9909</v>
      </c>
      <c r="F6027" t="s">
        <v>9910</v>
      </c>
      <c r="G6027" t="s">
        <v>5888</v>
      </c>
      <c r="H6027" t="s">
        <v>1252</v>
      </c>
      <c r="I6027" t="s">
        <v>465</v>
      </c>
      <c r="J6027" t="s">
        <v>1252</v>
      </c>
      <c r="K6027" t="s">
        <v>5969</v>
      </c>
      <c r="L6027" t="s">
        <v>5971</v>
      </c>
      <c r="M6027">
        <v>0</v>
      </c>
      <c r="N6027" t="s">
        <v>10154</v>
      </c>
      <c r="O6027" t="s">
        <v>10155</v>
      </c>
      <c r="P6027" t="s">
        <v>10155</v>
      </c>
      <c r="Q6027">
        <v>1</v>
      </c>
      <c r="R6027">
        <v>1</v>
      </c>
      <c r="S6027">
        <v>3430</v>
      </c>
      <c r="T6027" t="s">
        <v>10156</v>
      </c>
      <c r="W6027" t="s">
        <v>6300</v>
      </c>
      <c r="AB6027" t="s">
        <v>10157</v>
      </c>
      <c r="AC6027" t="s">
        <v>10158</v>
      </c>
      <c r="AH6027" t="s">
        <v>6350</v>
      </c>
      <c r="AI6027" t="s">
        <v>6351</v>
      </c>
      <c r="AO6027">
        <v>0</v>
      </c>
      <c r="AP6027" t="s">
        <v>3315</v>
      </c>
      <c r="AQ6027" t="s">
        <v>5313</v>
      </c>
      <c r="AR6027">
        <v>0</v>
      </c>
      <c r="AS6027">
        <v>0</v>
      </c>
    </row>
    <row r="6028" spans="1:45" x14ac:dyDescent="0.15">
      <c r="A6028" t="s">
        <v>3314</v>
      </c>
      <c r="B6028" t="s">
        <v>6294</v>
      </c>
      <c r="C6028" t="s">
        <v>3314</v>
      </c>
      <c r="D6028" t="s">
        <v>925</v>
      </c>
      <c r="E6028" t="s">
        <v>9909</v>
      </c>
      <c r="F6028" t="s">
        <v>9910</v>
      </c>
      <c r="G6028" t="s">
        <v>5888</v>
      </c>
      <c r="H6028" t="s">
        <v>1252</v>
      </c>
      <c r="I6028" t="s">
        <v>465</v>
      </c>
      <c r="J6028" t="s">
        <v>1252</v>
      </c>
      <c r="K6028" t="s">
        <v>5969</v>
      </c>
      <c r="L6028" t="s">
        <v>5971</v>
      </c>
      <c r="M6028">
        <v>0</v>
      </c>
      <c r="N6028" t="s">
        <v>10154</v>
      </c>
      <c r="O6028" t="s">
        <v>10155</v>
      </c>
      <c r="P6028" t="s">
        <v>10155</v>
      </c>
      <c r="Q6028">
        <v>1</v>
      </c>
      <c r="R6028">
        <v>2</v>
      </c>
      <c r="S6028">
        <v>3622</v>
      </c>
      <c r="T6028" t="s">
        <v>10156</v>
      </c>
      <c r="W6028" t="s">
        <v>6300</v>
      </c>
      <c r="AB6028" t="s">
        <v>10157</v>
      </c>
      <c r="AC6028" t="s">
        <v>10158</v>
      </c>
      <c r="AH6028" t="s">
        <v>6350</v>
      </c>
      <c r="AI6028" t="s">
        <v>6351</v>
      </c>
      <c r="AO6028">
        <v>0</v>
      </c>
      <c r="AP6028" t="s">
        <v>3315</v>
      </c>
      <c r="AQ6028" t="s">
        <v>5313</v>
      </c>
      <c r="AR6028">
        <v>0</v>
      </c>
      <c r="AS6028">
        <v>0</v>
      </c>
    </row>
    <row r="6029" spans="1:45" x14ac:dyDescent="0.15">
      <c r="A6029" t="s">
        <v>3314</v>
      </c>
      <c r="B6029" t="s">
        <v>6294</v>
      </c>
      <c r="C6029" t="s">
        <v>3314</v>
      </c>
      <c r="D6029" t="s">
        <v>925</v>
      </c>
      <c r="E6029" t="s">
        <v>9909</v>
      </c>
      <c r="F6029" t="s">
        <v>9910</v>
      </c>
      <c r="G6029" t="s">
        <v>5888</v>
      </c>
      <c r="H6029" t="s">
        <v>1252</v>
      </c>
      <c r="I6029" t="s">
        <v>465</v>
      </c>
      <c r="J6029" t="s">
        <v>1252</v>
      </c>
      <c r="K6029" t="s">
        <v>5969</v>
      </c>
      <c r="L6029" t="s">
        <v>5971</v>
      </c>
      <c r="M6029">
        <v>0</v>
      </c>
      <c r="N6029" t="s">
        <v>10154</v>
      </c>
      <c r="O6029" t="s">
        <v>10155</v>
      </c>
      <c r="P6029" t="s">
        <v>10155</v>
      </c>
      <c r="Q6029">
        <v>1</v>
      </c>
      <c r="R6029">
        <v>3</v>
      </c>
      <c r="S6029">
        <v>3398</v>
      </c>
      <c r="T6029" t="s">
        <v>10156</v>
      </c>
      <c r="W6029" t="s">
        <v>6300</v>
      </c>
      <c r="AB6029" t="s">
        <v>10157</v>
      </c>
      <c r="AC6029" t="s">
        <v>10158</v>
      </c>
      <c r="AH6029" t="s">
        <v>6350</v>
      </c>
      <c r="AI6029" t="s">
        <v>6351</v>
      </c>
      <c r="AO6029">
        <v>0</v>
      </c>
      <c r="AP6029" t="s">
        <v>3315</v>
      </c>
      <c r="AQ6029" t="s">
        <v>5313</v>
      </c>
      <c r="AR6029">
        <v>0</v>
      </c>
      <c r="AS6029">
        <v>0</v>
      </c>
    </row>
    <row r="6030" spans="1:45" x14ac:dyDescent="0.15">
      <c r="A6030" t="s">
        <v>3314</v>
      </c>
      <c r="B6030" t="s">
        <v>6294</v>
      </c>
      <c r="C6030" t="s">
        <v>3314</v>
      </c>
      <c r="D6030" t="s">
        <v>925</v>
      </c>
      <c r="E6030" t="s">
        <v>9909</v>
      </c>
      <c r="F6030" t="s">
        <v>9910</v>
      </c>
      <c r="G6030" t="s">
        <v>5888</v>
      </c>
      <c r="H6030" t="s">
        <v>1252</v>
      </c>
      <c r="I6030" t="s">
        <v>465</v>
      </c>
      <c r="J6030" t="s">
        <v>1252</v>
      </c>
      <c r="K6030" t="s">
        <v>5969</v>
      </c>
      <c r="L6030" t="s">
        <v>5971</v>
      </c>
      <c r="M6030">
        <v>0</v>
      </c>
      <c r="N6030" t="s">
        <v>10154</v>
      </c>
      <c r="O6030" t="s">
        <v>10155</v>
      </c>
      <c r="P6030" t="s">
        <v>10155</v>
      </c>
      <c r="Q6030">
        <v>1</v>
      </c>
      <c r="R6030">
        <v>4</v>
      </c>
      <c r="S6030">
        <v>3106</v>
      </c>
      <c r="T6030" t="s">
        <v>10156</v>
      </c>
      <c r="W6030" t="s">
        <v>6300</v>
      </c>
      <c r="AB6030" t="s">
        <v>10157</v>
      </c>
      <c r="AC6030" t="s">
        <v>10158</v>
      </c>
      <c r="AH6030" t="s">
        <v>6350</v>
      </c>
      <c r="AI6030" t="s">
        <v>6351</v>
      </c>
      <c r="AO6030">
        <v>0</v>
      </c>
      <c r="AP6030" t="s">
        <v>3315</v>
      </c>
      <c r="AQ6030" t="s">
        <v>5313</v>
      </c>
      <c r="AR6030">
        <v>0</v>
      </c>
      <c r="AS6030">
        <v>0</v>
      </c>
    </row>
    <row r="6031" spans="1:45" x14ac:dyDescent="0.15">
      <c r="A6031" t="s">
        <v>3314</v>
      </c>
      <c r="B6031" t="s">
        <v>6294</v>
      </c>
      <c r="C6031" t="s">
        <v>3314</v>
      </c>
      <c r="D6031" t="s">
        <v>925</v>
      </c>
      <c r="E6031" t="s">
        <v>9909</v>
      </c>
      <c r="F6031" t="s">
        <v>9910</v>
      </c>
      <c r="G6031" t="s">
        <v>5888</v>
      </c>
      <c r="H6031" t="s">
        <v>1252</v>
      </c>
      <c r="I6031" t="s">
        <v>465</v>
      </c>
      <c r="J6031" t="s">
        <v>1252</v>
      </c>
      <c r="K6031" t="s">
        <v>5969</v>
      </c>
      <c r="L6031" t="s">
        <v>5971</v>
      </c>
      <c r="M6031">
        <v>0</v>
      </c>
      <c r="N6031" t="s">
        <v>10154</v>
      </c>
      <c r="O6031" t="s">
        <v>10155</v>
      </c>
      <c r="P6031" t="s">
        <v>10155</v>
      </c>
      <c r="Q6031">
        <v>1</v>
      </c>
      <c r="R6031">
        <v>5</v>
      </c>
      <c r="S6031">
        <v>3203</v>
      </c>
      <c r="T6031" t="s">
        <v>10156</v>
      </c>
      <c r="W6031" t="s">
        <v>6300</v>
      </c>
      <c r="AB6031" t="s">
        <v>10157</v>
      </c>
      <c r="AC6031" t="s">
        <v>10158</v>
      </c>
      <c r="AH6031" t="s">
        <v>6350</v>
      </c>
      <c r="AI6031" t="s">
        <v>6351</v>
      </c>
      <c r="AO6031">
        <v>0</v>
      </c>
      <c r="AP6031" t="s">
        <v>3315</v>
      </c>
      <c r="AQ6031" t="s">
        <v>5313</v>
      </c>
      <c r="AR6031">
        <v>0</v>
      </c>
      <c r="AS6031">
        <v>0</v>
      </c>
    </row>
    <row r="6032" spans="1:45" x14ac:dyDescent="0.15">
      <c r="A6032" t="s">
        <v>3314</v>
      </c>
      <c r="B6032" t="s">
        <v>6294</v>
      </c>
      <c r="C6032" t="s">
        <v>3314</v>
      </c>
      <c r="D6032" t="s">
        <v>925</v>
      </c>
      <c r="E6032" t="s">
        <v>9909</v>
      </c>
      <c r="F6032" t="s">
        <v>9910</v>
      </c>
      <c r="G6032" t="s">
        <v>5888</v>
      </c>
      <c r="H6032" t="s">
        <v>1252</v>
      </c>
      <c r="I6032" t="s">
        <v>465</v>
      </c>
      <c r="J6032" t="s">
        <v>1252</v>
      </c>
      <c r="K6032" t="s">
        <v>5969</v>
      </c>
      <c r="L6032" t="s">
        <v>5971</v>
      </c>
      <c r="M6032">
        <v>0</v>
      </c>
      <c r="N6032" t="s">
        <v>10154</v>
      </c>
      <c r="O6032" t="s">
        <v>10155</v>
      </c>
      <c r="P6032" t="s">
        <v>10155</v>
      </c>
      <c r="Q6032">
        <v>1</v>
      </c>
      <c r="R6032">
        <v>6</v>
      </c>
      <c r="S6032">
        <v>3231</v>
      </c>
      <c r="T6032" t="s">
        <v>10156</v>
      </c>
      <c r="W6032" t="s">
        <v>6300</v>
      </c>
      <c r="AB6032" t="s">
        <v>10157</v>
      </c>
      <c r="AC6032" t="s">
        <v>10158</v>
      </c>
      <c r="AH6032" t="s">
        <v>6350</v>
      </c>
      <c r="AI6032" t="s">
        <v>6351</v>
      </c>
      <c r="AO6032">
        <v>0</v>
      </c>
      <c r="AP6032" t="s">
        <v>3315</v>
      </c>
      <c r="AQ6032" t="s">
        <v>5313</v>
      </c>
      <c r="AR6032">
        <v>0</v>
      </c>
      <c r="AS6032">
        <v>0</v>
      </c>
    </row>
    <row r="6033" spans="1:45" x14ac:dyDescent="0.15">
      <c r="A6033" t="s">
        <v>3314</v>
      </c>
      <c r="B6033" t="s">
        <v>6294</v>
      </c>
      <c r="C6033" t="s">
        <v>3314</v>
      </c>
      <c r="D6033" t="s">
        <v>925</v>
      </c>
      <c r="E6033" t="s">
        <v>9909</v>
      </c>
      <c r="F6033" t="s">
        <v>9910</v>
      </c>
      <c r="G6033" t="s">
        <v>5888</v>
      </c>
      <c r="H6033" t="s">
        <v>1252</v>
      </c>
      <c r="I6033" t="s">
        <v>465</v>
      </c>
      <c r="J6033" t="s">
        <v>1252</v>
      </c>
      <c r="K6033" t="s">
        <v>5969</v>
      </c>
      <c r="L6033" t="s">
        <v>5971</v>
      </c>
      <c r="M6033">
        <v>0</v>
      </c>
      <c r="N6033" t="s">
        <v>10154</v>
      </c>
      <c r="O6033" t="s">
        <v>10155</v>
      </c>
      <c r="P6033" t="s">
        <v>10155</v>
      </c>
      <c r="Q6033">
        <v>1</v>
      </c>
      <c r="R6033">
        <v>7</v>
      </c>
      <c r="S6033">
        <v>3314</v>
      </c>
      <c r="T6033" t="s">
        <v>10156</v>
      </c>
      <c r="W6033" t="s">
        <v>6300</v>
      </c>
      <c r="AB6033" t="s">
        <v>10157</v>
      </c>
      <c r="AC6033" t="s">
        <v>10158</v>
      </c>
      <c r="AH6033" t="s">
        <v>6350</v>
      </c>
      <c r="AI6033" t="s">
        <v>6351</v>
      </c>
      <c r="AO6033">
        <v>0</v>
      </c>
      <c r="AP6033" t="s">
        <v>3315</v>
      </c>
      <c r="AQ6033" t="s">
        <v>5313</v>
      </c>
      <c r="AR6033">
        <v>0</v>
      </c>
      <c r="AS6033">
        <v>0</v>
      </c>
    </row>
    <row r="6034" spans="1:45" x14ac:dyDescent="0.15">
      <c r="A6034" t="s">
        <v>3314</v>
      </c>
      <c r="B6034" t="s">
        <v>6294</v>
      </c>
      <c r="C6034" t="s">
        <v>3314</v>
      </c>
      <c r="D6034" t="s">
        <v>925</v>
      </c>
      <c r="E6034" t="s">
        <v>9909</v>
      </c>
      <c r="F6034" t="s">
        <v>9910</v>
      </c>
      <c r="G6034" t="s">
        <v>5888</v>
      </c>
      <c r="H6034" t="s">
        <v>1252</v>
      </c>
      <c r="I6034" t="s">
        <v>465</v>
      </c>
      <c r="J6034" t="s">
        <v>1252</v>
      </c>
      <c r="K6034" t="s">
        <v>5969</v>
      </c>
      <c r="L6034" t="s">
        <v>5971</v>
      </c>
      <c r="M6034">
        <v>0</v>
      </c>
      <c r="N6034" t="s">
        <v>10154</v>
      </c>
      <c r="O6034" t="s">
        <v>10155</v>
      </c>
      <c r="P6034" t="s">
        <v>10155</v>
      </c>
      <c r="Q6034">
        <v>1</v>
      </c>
      <c r="R6034">
        <v>8</v>
      </c>
      <c r="S6034">
        <v>3302</v>
      </c>
      <c r="T6034" t="s">
        <v>10156</v>
      </c>
      <c r="W6034" t="s">
        <v>6300</v>
      </c>
      <c r="AB6034" t="s">
        <v>10157</v>
      </c>
      <c r="AC6034" t="s">
        <v>10158</v>
      </c>
      <c r="AH6034" t="s">
        <v>6350</v>
      </c>
      <c r="AI6034" t="s">
        <v>6351</v>
      </c>
      <c r="AO6034">
        <v>0</v>
      </c>
      <c r="AP6034" t="s">
        <v>3315</v>
      </c>
      <c r="AQ6034" t="s">
        <v>5313</v>
      </c>
      <c r="AR6034">
        <v>0</v>
      </c>
      <c r="AS6034">
        <v>0</v>
      </c>
    </row>
    <row r="6035" spans="1:45" x14ac:dyDescent="0.15">
      <c r="A6035" t="s">
        <v>3314</v>
      </c>
      <c r="B6035" t="s">
        <v>6294</v>
      </c>
      <c r="C6035" t="s">
        <v>3314</v>
      </c>
      <c r="D6035" t="s">
        <v>925</v>
      </c>
      <c r="E6035" t="s">
        <v>9909</v>
      </c>
      <c r="F6035" t="s">
        <v>9910</v>
      </c>
      <c r="G6035" t="s">
        <v>5888</v>
      </c>
      <c r="H6035" t="s">
        <v>1252</v>
      </c>
      <c r="I6035" t="s">
        <v>465</v>
      </c>
      <c r="J6035" t="s">
        <v>1252</v>
      </c>
      <c r="K6035" t="s">
        <v>5969</v>
      </c>
      <c r="L6035" t="s">
        <v>5971</v>
      </c>
      <c r="M6035">
        <v>0</v>
      </c>
      <c r="N6035" t="s">
        <v>10154</v>
      </c>
      <c r="O6035" t="s">
        <v>10155</v>
      </c>
      <c r="P6035" t="s">
        <v>10155</v>
      </c>
      <c r="Q6035">
        <v>1</v>
      </c>
      <c r="R6035">
        <v>9</v>
      </c>
      <c r="S6035">
        <v>3092</v>
      </c>
      <c r="T6035" t="s">
        <v>10156</v>
      </c>
      <c r="W6035" t="s">
        <v>6300</v>
      </c>
      <c r="AB6035" t="s">
        <v>10157</v>
      </c>
      <c r="AC6035" t="s">
        <v>10158</v>
      </c>
      <c r="AH6035" t="s">
        <v>6350</v>
      </c>
      <c r="AI6035" t="s">
        <v>6351</v>
      </c>
      <c r="AO6035">
        <v>0</v>
      </c>
      <c r="AP6035" t="s">
        <v>3315</v>
      </c>
      <c r="AQ6035" t="s">
        <v>5313</v>
      </c>
      <c r="AR6035">
        <v>0</v>
      </c>
      <c r="AS6035">
        <v>0</v>
      </c>
    </row>
    <row r="6036" spans="1:45" x14ac:dyDescent="0.15">
      <c r="A6036" t="s">
        <v>3314</v>
      </c>
      <c r="B6036" t="s">
        <v>6294</v>
      </c>
      <c r="C6036" t="s">
        <v>3314</v>
      </c>
      <c r="D6036" t="s">
        <v>925</v>
      </c>
      <c r="E6036" t="s">
        <v>9909</v>
      </c>
      <c r="F6036" t="s">
        <v>9910</v>
      </c>
      <c r="G6036" t="s">
        <v>5888</v>
      </c>
      <c r="H6036" t="s">
        <v>1252</v>
      </c>
      <c r="I6036" t="s">
        <v>465</v>
      </c>
      <c r="J6036" t="s">
        <v>1252</v>
      </c>
      <c r="K6036" t="s">
        <v>5969</v>
      </c>
      <c r="L6036" t="s">
        <v>5971</v>
      </c>
      <c r="M6036">
        <v>0</v>
      </c>
      <c r="N6036" t="s">
        <v>10154</v>
      </c>
      <c r="O6036" t="s">
        <v>10155</v>
      </c>
      <c r="P6036" t="s">
        <v>10155</v>
      </c>
      <c r="Q6036">
        <v>1</v>
      </c>
      <c r="R6036">
        <v>10</v>
      </c>
      <c r="S6036">
        <v>3164</v>
      </c>
      <c r="T6036" t="s">
        <v>10156</v>
      </c>
      <c r="W6036" t="s">
        <v>6300</v>
      </c>
      <c r="AB6036" t="s">
        <v>10157</v>
      </c>
      <c r="AC6036" t="s">
        <v>10158</v>
      </c>
      <c r="AH6036" t="s">
        <v>6350</v>
      </c>
      <c r="AI6036" t="s">
        <v>6351</v>
      </c>
      <c r="AO6036">
        <v>0</v>
      </c>
      <c r="AP6036" t="s">
        <v>3315</v>
      </c>
      <c r="AQ6036" t="s">
        <v>5313</v>
      </c>
      <c r="AR6036">
        <v>0</v>
      </c>
      <c r="AS6036">
        <v>0</v>
      </c>
    </row>
    <row r="6037" spans="1:45" x14ac:dyDescent="0.15">
      <c r="A6037" t="s">
        <v>3314</v>
      </c>
      <c r="B6037" t="s">
        <v>6294</v>
      </c>
      <c r="C6037" t="s">
        <v>3314</v>
      </c>
      <c r="D6037" t="s">
        <v>925</v>
      </c>
      <c r="E6037" t="s">
        <v>9909</v>
      </c>
      <c r="F6037" t="s">
        <v>9910</v>
      </c>
      <c r="G6037" t="s">
        <v>5888</v>
      </c>
      <c r="H6037" t="s">
        <v>1252</v>
      </c>
      <c r="I6037" t="s">
        <v>465</v>
      </c>
      <c r="J6037" t="s">
        <v>1252</v>
      </c>
      <c r="K6037" t="s">
        <v>5969</v>
      </c>
      <c r="L6037" t="s">
        <v>5971</v>
      </c>
      <c r="M6037">
        <v>0</v>
      </c>
      <c r="N6037" t="s">
        <v>10154</v>
      </c>
      <c r="O6037" t="s">
        <v>10155</v>
      </c>
      <c r="P6037" t="s">
        <v>10155</v>
      </c>
      <c r="Q6037">
        <v>1</v>
      </c>
      <c r="R6037">
        <v>15</v>
      </c>
      <c r="S6037">
        <v>3105</v>
      </c>
      <c r="T6037" t="s">
        <v>10156</v>
      </c>
      <c r="W6037" t="s">
        <v>6300</v>
      </c>
      <c r="AB6037" t="s">
        <v>10157</v>
      </c>
      <c r="AC6037" t="s">
        <v>10158</v>
      </c>
      <c r="AH6037" t="s">
        <v>6350</v>
      </c>
      <c r="AI6037" t="s">
        <v>6351</v>
      </c>
      <c r="AO6037">
        <v>0</v>
      </c>
      <c r="AP6037" t="s">
        <v>3315</v>
      </c>
      <c r="AQ6037" t="s">
        <v>5313</v>
      </c>
      <c r="AR6037">
        <v>0</v>
      </c>
      <c r="AS6037">
        <v>0</v>
      </c>
    </row>
    <row r="6038" spans="1:45" x14ac:dyDescent="0.15">
      <c r="A6038" t="s">
        <v>3314</v>
      </c>
      <c r="B6038" t="s">
        <v>6294</v>
      </c>
      <c r="C6038" t="s">
        <v>3314</v>
      </c>
      <c r="D6038" t="s">
        <v>925</v>
      </c>
      <c r="E6038" t="s">
        <v>9909</v>
      </c>
      <c r="F6038" t="s">
        <v>9910</v>
      </c>
      <c r="G6038" t="s">
        <v>5888</v>
      </c>
      <c r="H6038" t="s">
        <v>1252</v>
      </c>
      <c r="I6038" t="s">
        <v>465</v>
      </c>
      <c r="J6038" t="s">
        <v>1252</v>
      </c>
      <c r="K6038" t="s">
        <v>5969</v>
      </c>
      <c r="L6038" t="s">
        <v>5971</v>
      </c>
      <c r="M6038">
        <v>0</v>
      </c>
      <c r="N6038" t="s">
        <v>10154</v>
      </c>
      <c r="O6038" t="s">
        <v>10155</v>
      </c>
      <c r="P6038" t="s">
        <v>10155</v>
      </c>
      <c r="Q6038">
        <v>1</v>
      </c>
      <c r="R6038">
        <v>16</v>
      </c>
      <c r="S6038">
        <v>3085</v>
      </c>
      <c r="T6038" t="s">
        <v>10156</v>
      </c>
      <c r="W6038" t="s">
        <v>6300</v>
      </c>
      <c r="AB6038" t="s">
        <v>10157</v>
      </c>
      <c r="AC6038" t="s">
        <v>10158</v>
      </c>
      <c r="AH6038" t="s">
        <v>6350</v>
      </c>
      <c r="AI6038" t="s">
        <v>6351</v>
      </c>
      <c r="AO6038">
        <v>0</v>
      </c>
      <c r="AP6038" t="s">
        <v>3315</v>
      </c>
      <c r="AQ6038" t="s">
        <v>5313</v>
      </c>
      <c r="AR6038">
        <v>0</v>
      </c>
      <c r="AS6038">
        <v>0</v>
      </c>
    </row>
    <row r="6039" spans="1:45" x14ac:dyDescent="0.15">
      <c r="A6039" t="s">
        <v>3314</v>
      </c>
      <c r="B6039" t="s">
        <v>6294</v>
      </c>
      <c r="C6039" t="s">
        <v>3314</v>
      </c>
      <c r="D6039" t="s">
        <v>925</v>
      </c>
      <c r="E6039" t="s">
        <v>9909</v>
      </c>
      <c r="F6039" t="s">
        <v>9910</v>
      </c>
      <c r="G6039" t="s">
        <v>5888</v>
      </c>
      <c r="H6039" t="s">
        <v>1252</v>
      </c>
      <c r="I6039" t="s">
        <v>465</v>
      </c>
      <c r="J6039" t="s">
        <v>1252</v>
      </c>
      <c r="K6039" t="s">
        <v>5969</v>
      </c>
      <c r="L6039" t="s">
        <v>5971</v>
      </c>
      <c r="M6039">
        <v>0</v>
      </c>
      <c r="N6039" t="s">
        <v>10154</v>
      </c>
      <c r="O6039" t="s">
        <v>10155</v>
      </c>
      <c r="P6039" t="s">
        <v>10155</v>
      </c>
      <c r="Q6039">
        <v>1</v>
      </c>
      <c r="R6039">
        <v>17</v>
      </c>
      <c r="S6039">
        <v>3095</v>
      </c>
      <c r="T6039" t="s">
        <v>10156</v>
      </c>
      <c r="W6039" t="s">
        <v>6300</v>
      </c>
      <c r="AB6039" t="s">
        <v>10157</v>
      </c>
      <c r="AC6039" t="s">
        <v>10158</v>
      </c>
      <c r="AH6039" t="s">
        <v>6350</v>
      </c>
      <c r="AI6039" t="s">
        <v>6351</v>
      </c>
      <c r="AO6039">
        <v>0</v>
      </c>
      <c r="AP6039" t="s">
        <v>3315</v>
      </c>
      <c r="AQ6039" t="s">
        <v>5313</v>
      </c>
      <c r="AR6039">
        <v>0</v>
      </c>
      <c r="AS6039">
        <v>0</v>
      </c>
    </row>
    <row r="6040" spans="1:45" x14ac:dyDescent="0.15">
      <c r="A6040" t="s">
        <v>3314</v>
      </c>
      <c r="B6040" t="s">
        <v>6294</v>
      </c>
      <c r="C6040" t="s">
        <v>3314</v>
      </c>
      <c r="D6040" t="s">
        <v>925</v>
      </c>
      <c r="E6040" t="s">
        <v>9909</v>
      </c>
      <c r="F6040" t="s">
        <v>9910</v>
      </c>
      <c r="G6040" t="s">
        <v>5888</v>
      </c>
      <c r="H6040" t="s">
        <v>1252</v>
      </c>
      <c r="I6040" t="s">
        <v>465</v>
      </c>
      <c r="J6040" t="s">
        <v>1252</v>
      </c>
      <c r="K6040" t="s">
        <v>5969</v>
      </c>
      <c r="L6040" t="s">
        <v>5971</v>
      </c>
      <c r="M6040">
        <v>0</v>
      </c>
      <c r="N6040" t="s">
        <v>10154</v>
      </c>
      <c r="O6040" t="s">
        <v>10155</v>
      </c>
      <c r="P6040" t="s">
        <v>10155</v>
      </c>
      <c r="Q6040">
        <v>1</v>
      </c>
      <c r="R6040">
        <v>18</v>
      </c>
      <c r="S6040">
        <v>3209</v>
      </c>
      <c r="T6040" t="s">
        <v>10156</v>
      </c>
      <c r="W6040" t="s">
        <v>6300</v>
      </c>
      <c r="AB6040" t="s">
        <v>10157</v>
      </c>
      <c r="AC6040" t="s">
        <v>10158</v>
      </c>
      <c r="AH6040" t="s">
        <v>6350</v>
      </c>
      <c r="AI6040" t="s">
        <v>6351</v>
      </c>
      <c r="AO6040">
        <v>0</v>
      </c>
      <c r="AP6040" t="s">
        <v>3315</v>
      </c>
      <c r="AQ6040" t="s">
        <v>5313</v>
      </c>
      <c r="AR6040">
        <v>0</v>
      </c>
      <c r="AS6040">
        <v>0</v>
      </c>
    </row>
    <row r="6041" spans="1:45" x14ac:dyDescent="0.15">
      <c r="A6041" t="s">
        <v>3314</v>
      </c>
      <c r="B6041" t="s">
        <v>6294</v>
      </c>
      <c r="C6041" t="s">
        <v>3314</v>
      </c>
      <c r="D6041" t="s">
        <v>925</v>
      </c>
      <c r="E6041" t="s">
        <v>9909</v>
      </c>
      <c r="F6041" t="s">
        <v>9910</v>
      </c>
      <c r="G6041" t="s">
        <v>5888</v>
      </c>
      <c r="H6041" t="s">
        <v>1252</v>
      </c>
      <c r="I6041" t="s">
        <v>465</v>
      </c>
      <c r="J6041" t="s">
        <v>1252</v>
      </c>
      <c r="K6041" t="s">
        <v>5969</v>
      </c>
      <c r="L6041" t="s">
        <v>5971</v>
      </c>
      <c r="M6041">
        <v>0</v>
      </c>
      <c r="N6041" t="s">
        <v>10154</v>
      </c>
      <c r="O6041" t="s">
        <v>10155</v>
      </c>
      <c r="P6041" t="s">
        <v>10155</v>
      </c>
      <c r="Q6041">
        <v>1</v>
      </c>
      <c r="R6041">
        <v>19</v>
      </c>
      <c r="S6041">
        <v>3174</v>
      </c>
      <c r="T6041" t="s">
        <v>10156</v>
      </c>
      <c r="W6041" t="s">
        <v>6300</v>
      </c>
      <c r="AB6041" t="s">
        <v>10157</v>
      </c>
      <c r="AC6041" t="s">
        <v>10158</v>
      </c>
      <c r="AH6041" t="s">
        <v>6350</v>
      </c>
      <c r="AI6041" t="s">
        <v>6351</v>
      </c>
      <c r="AO6041">
        <v>0</v>
      </c>
      <c r="AP6041" t="s">
        <v>3315</v>
      </c>
      <c r="AQ6041" t="s">
        <v>5313</v>
      </c>
      <c r="AR6041">
        <v>0</v>
      </c>
      <c r="AS6041">
        <v>0</v>
      </c>
    </row>
    <row r="6042" spans="1:45" x14ac:dyDescent="0.15">
      <c r="A6042" t="s">
        <v>3314</v>
      </c>
      <c r="B6042" t="s">
        <v>6294</v>
      </c>
      <c r="C6042" t="s">
        <v>3314</v>
      </c>
      <c r="D6042" t="s">
        <v>925</v>
      </c>
      <c r="E6042" t="s">
        <v>9909</v>
      </c>
      <c r="F6042" t="s">
        <v>9910</v>
      </c>
      <c r="G6042" t="s">
        <v>5888</v>
      </c>
      <c r="H6042" t="s">
        <v>1252</v>
      </c>
      <c r="I6042" t="s">
        <v>465</v>
      </c>
      <c r="J6042" t="s">
        <v>1252</v>
      </c>
      <c r="K6042" t="s">
        <v>5969</v>
      </c>
      <c r="L6042" t="s">
        <v>5971</v>
      </c>
      <c r="M6042">
        <v>0</v>
      </c>
      <c r="N6042" t="s">
        <v>10154</v>
      </c>
      <c r="O6042" t="s">
        <v>10155</v>
      </c>
      <c r="P6042" t="s">
        <v>10155</v>
      </c>
      <c r="Q6042">
        <v>1</v>
      </c>
      <c r="R6042">
        <v>20</v>
      </c>
      <c r="S6042">
        <v>3141</v>
      </c>
      <c r="T6042" t="s">
        <v>10156</v>
      </c>
      <c r="W6042" t="s">
        <v>6300</v>
      </c>
      <c r="AB6042" t="s">
        <v>10157</v>
      </c>
      <c r="AC6042" t="s">
        <v>10158</v>
      </c>
      <c r="AH6042" t="s">
        <v>6350</v>
      </c>
      <c r="AI6042" t="s">
        <v>6351</v>
      </c>
      <c r="AO6042">
        <v>0</v>
      </c>
      <c r="AP6042" t="s">
        <v>3315</v>
      </c>
      <c r="AQ6042" t="s">
        <v>5313</v>
      </c>
      <c r="AR6042">
        <v>0</v>
      </c>
      <c r="AS6042">
        <v>0</v>
      </c>
    </row>
    <row r="6043" spans="1:45" x14ac:dyDescent="0.15">
      <c r="A6043" t="s">
        <v>3314</v>
      </c>
      <c r="B6043" t="s">
        <v>6294</v>
      </c>
      <c r="C6043" t="s">
        <v>3314</v>
      </c>
      <c r="D6043" t="s">
        <v>925</v>
      </c>
      <c r="E6043" t="s">
        <v>9909</v>
      </c>
      <c r="F6043" t="s">
        <v>9910</v>
      </c>
      <c r="G6043" t="s">
        <v>5888</v>
      </c>
      <c r="H6043" t="s">
        <v>1252</v>
      </c>
      <c r="I6043" t="s">
        <v>465</v>
      </c>
      <c r="J6043" t="s">
        <v>1252</v>
      </c>
      <c r="K6043" t="s">
        <v>5969</v>
      </c>
      <c r="L6043" t="s">
        <v>5971</v>
      </c>
      <c r="M6043">
        <v>0</v>
      </c>
      <c r="N6043" t="s">
        <v>10154</v>
      </c>
      <c r="O6043" t="s">
        <v>10155</v>
      </c>
      <c r="P6043" t="s">
        <v>10155</v>
      </c>
      <c r="Q6043">
        <v>1</v>
      </c>
      <c r="R6043">
        <v>21</v>
      </c>
      <c r="S6043">
        <v>3142</v>
      </c>
      <c r="T6043" t="s">
        <v>10156</v>
      </c>
      <c r="W6043" t="s">
        <v>6300</v>
      </c>
      <c r="AB6043" t="s">
        <v>10157</v>
      </c>
      <c r="AC6043" t="s">
        <v>10158</v>
      </c>
      <c r="AH6043" t="s">
        <v>6350</v>
      </c>
      <c r="AI6043" t="s">
        <v>6351</v>
      </c>
      <c r="AO6043">
        <v>0</v>
      </c>
      <c r="AP6043" t="s">
        <v>3315</v>
      </c>
      <c r="AQ6043" t="s">
        <v>5313</v>
      </c>
      <c r="AR6043">
        <v>0</v>
      </c>
      <c r="AS6043">
        <v>0</v>
      </c>
    </row>
    <row r="6044" spans="1:45" x14ac:dyDescent="0.15">
      <c r="A6044" t="s">
        <v>3314</v>
      </c>
      <c r="B6044" t="s">
        <v>6294</v>
      </c>
      <c r="C6044" t="s">
        <v>3314</v>
      </c>
      <c r="D6044" t="s">
        <v>925</v>
      </c>
      <c r="E6044" t="s">
        <v>9909</v>
      </c>
      <c r="F6044" t="s">
        <v>9910</v>
      </c>
      <c r="G6044" t="s">
        <v>5888</v>
      </c>
      <c r="H6044" t="s">
        <v>1252</v>
      </c>
      <c r="I6044" t="s">
        <v>465</v>
      </c>
      <c r="J6044" t="s">
        <v>1252</v>
      </c>
      <c r="K6044" t="s">
        <v>5969</v>
      </c>
      <c r="L6044" t="s">
        <v>5971</v>
      </c>
      <c r="M6044">
        <v>0</v>
      </c>
      <c r="N6044" t="s">
        <v>10154</v>
      </c>
      <c r="O6044" t="s">
        <v>10155</v>
      </c>
      <c r="P6044" t="s">
        <v>10155</v>
      </c>
      <c r="Q6044">
        <v>1</v>
      </c>
      <c r="R6044">
        <v>22</v>
      </c>
      <c r="S6044">
        <v>3307</v>
      </c>
      <c r="T6044" t="s">
        <v>10156</v>
      </c>
      <c r="W6044" t="s">
        <v>6300</v>
      </c>
      <c r="AB6044" t="s">
        <v>10157</v>
      </c>
      <c r="AC6044" t="s">
        <v>10158</v>
      </c>
      <c r="AH6044" t="s">
        <v>6350</v>
      </c>
      <c r="AI6044" t="s">
        <v>6351</v>
      </c>
      <c r="AO6044">
        <v>0</v>
      </c>
      <c r="AP6044" t="s">
        <v>3315</v>
      </c>
      <c r="AQ6044" t="s">
        <v>5313</v>
      </c>
      <c r="AR6044">
        <v>0</v>
      </c>
      <c r="AS6044">
        <v>0</v>
      </c>
    </row>
    <row r="6045" spans="1:45" x14ac:dyDescent="0.15">
      <c r="A6045" t="s">
        <v>3314</v>
      </c>
      <c r="B6045" t="s">
        <v>6294</v>
      </c>
      <c r="C6045" t="s">
        <v>3314</v>
      </c>
      <c r="D6045" t="s">
        <v>925</v>
      </c>
      <c r="E6045" t="s">
        <v>9909</v>
      </c>
      <c r="F6045" t="s">
        <v>9910</v>
      </c>
      <c r="G6045" t="s">
        <v>5888</v>
      </c>
      <c r="H6045" t="s">
        <v>1252</v>
      </c>
      <c r="I6045" t="s">
        <v>465</v>
      </c>
      <c r="J6045" t="s">
        <v>1252</v>
      </c>
      <c r="K6045" t="s">
        <v>5969</v>
      </c>
      <c r="L6045" t="s">
        <v>5971</v>
      </c>
      <c r="M6045">
        <v>0</v>
      </c>
      <c r="N6045" t="s">
        <v>10154</v>
      </c>
      <c r="O6045" t="s">
        <v>10155</v>
      </c>
      <c r="P6045" t="s">
        <v>10155</v>
      </c>
      <c r="Q6045">
        <v>1</v>
      </c>
      <c r="R6045">
        <v>23</v>
      </c>
      <c r="S6045">
        <v>3087</v>
      </c>
      <c r="T6045" t="s">
        <v>10156</v>
      </c>
      <c r="W6045" t="s">
        <v>6300</v>
      </c>
      <c r="AB6045" t="s">
        <v>10157</v>
      </c>
      <c r="AC6045" t="s">
        <v>10158</v>
      </c>
      <c r="AH6045" t="s">
        <v>6350</v>
      </c>
      <c r="AI6045" t="s">
        <v>6351</v>
      </c>
      <c r="AO6045">
        <v>0</v>
      </c>
      <c r="AP6045" t="s">
        <v>3315</v>
      </c>
      <c r="AQ6045" t="s">
        <v>5313</v>
      </c>
      <c r="AR6045">
        <v>0</v>
      </c>
      <c r="AS6045">
        <v>0</v>
      </c>
    </row>
    <row r="6046" spans="1:45" x14ac:dyDescent="0.15">
      <c r="A6046" t="s">
        <v>3314</v>
      </c>
      <c r="B6046" t="s">
        <v>6294</v>
      </c>
      <c r="C6046" t="s">
        <v>3314</v>
      </c>
      <c r="D6046" t="s">
        <v>925</v>
      </c>
      <c r="E6046" t="s">
        <v>9909</v>
      </c>
      <c r="F6046" t="s">
        <v>9910</v>
      </c>
      <c r="G6046" t="s">
        <v>5888</v>
      </c>
      <c r="H6046" t="s">
        <v>1252</v>
      </c>
      <c r="I6046" t="s">
        <v>465</v>
      </c>
      <c r="J6046" t="s">
        <v>1252</v>
      </c>
      <c r="K6046" t="s">
        <v>5969</v>
      </c>
      <c r="L6046" t="s">
        <v>5971</v>
      </c>
      <c r="M6046">
        <v>0</v>
      </c>
      <c r="N6046" t="s">
        <v>10154</v>
      </c>
      <c r="O6046" t="s">
        <v>10155</v>
      </c>
      <c r="P6046" t="s">
        <v>10155</v>
      </c>
      <c r="Q6046">
        <v>1</v>
      </c>
      <c r="R6046">
        <v>24</v>
      </c>
      <c r="S6046">
        <v>3281</v>
      </c>
      <c r="T6046" t="s">
        <v>10156</v>
      </c>
      <c r="W6046" t="s">
        <v>6300</v>
      </c>
      <c r="AB6046" t="s">
        <v>10157</v>
      </c>
      <c r="AC6046" t="s">
        <v>10158</v>
      </c>
      <c r="AH6046" t="s">
        <v>6350</v>
      </c>
      <c r="AI6046" t="s">
        <v>6351</v>
      </c>
      <c r="AO6046">
        <v>0</v>
      </c>
      <c r="AP6046" t="s">
        <v>3315</v>
      </c>
      <c r="AQ6046" t="s">
        <v>5313</v>
      </c>
      <c r="AR6046">
        <v>0</v>
      </c>
      <c r="AS6046">
        <v>0</v>
      </c>
    </row>
    <row r="6047" spans="1:45" x14ac:dyDescent="0.15">
      <c r="A6047" t="s">
        <v>3314</v>
      </c>
      <c r="B6047" t="s">
        <v>6294</v>
      </c>
      <c r="C6047" t="s">
        <v>3314</v>
      </c>
      <c r="D6047" t="s">
        <v>925</v>
      </c>
      <c r="E6047" t="s">
        <v>9909</v>
      </c>
      <c r="F6047" t="s">
        <v>9910</v>
      </c>
      <c r="G6047" t="s">
        <v>5888</v>
      </c>
      <c r="H6047" t="s">
        <v>1252</v>
      </c>
      <c r="I6047" t="s">
        <v>465</v>
      </c>
      <c r="J6047" t="s">
        <v>1252</v>
      </c>
      <c r="K6047" t="s">
        <v>5969</v>
      </c>
      <c r="L6047" t="s">
        <v>5971</v>
      </c>
      <c r="M6047">
        <v>0</v>
      </c>
      <c r="N6047" t="s">
        <v>10154</v>
      </c>
      <c r="O6047" t="s">
        <v>10155</v>
      </c>
      <c r="P6047" t="s">
        <v>10155</v>
      </c>
      <c r="Q6047">
        <v>1</v>
      </c>
      <c r="R6047">
        <v>25</v>
      </c>
      <c r="S6047">
        <v>3289</v>
      </c>
      <c r="T6047" t="s">
        <v>10156</v>
      </c>
      <c r="W6047" t="s">
        <v>6300</v>
      </c>
      <c r="AB6047" t="s">
        <v>10157</v>
      </c>
      <c r="AC6047" t="s">
        <v>10158</v>
      </c>
      <c r="AH6047" t="s">
        <v>6350</v>
      </c>
      <c r="AI6047" t="s">
        <v>6351</v>
      </c>
      <c r="AO6047">
        <v>0</v>
      </c>
      <c r="AP6047" t="s">
        <v>3315</v>
      </c>
      <c r="AQ6047" t="s">
        <v>5313</v>
      </c>
      <c r="AR6047">
        <v>0</v>
      </c>
      <c r="AS6047">
        <v>0</v>
      </c>
    </row>
    <row r="6048" spans="1:45" x14ac:dyDescent="0.15">
      <c r="A6048" t="s">
        <v>3314</v>
      </c>
      <c r="B6048" t="s">
        <v>6294</v>
      </c>
      <c r="C6048" t="s">
        <v>3314</v>
      </c>
      <c r="D6048" t="s">
        <v>925</v>
      </c>
      <c r="E6048" t="s">
        <v>9909</v>
      </c>
      <c r="F6048" t="s">
        <v>9910</v>
      </c>
      <c r="G6048" t="s">
        <v>5888</v>
      </c>
      <c r="H6048" t="s">
        <v>1252</v>
      </c>
      <c r="I6048" t="s">
        <v>465</v>
      </c>
      <c r="J6048" t="s">
        <v>1252</v>
      </c>
      <c r="K6048" t="s">
        <v>5969</v>
      </c>
      <c r="L6048" t="s">
        <v>5971</v>
      </c>
      <c r="M6048">
        <v>0</v>
      </c>
      <c r="N6048" t="s">
        <v>9985</v>
      </c>
      <c r="O6048" t="s">
        <v>10159</v>
      </c>
      <c r="P6048" t="s">
        <v>10159</v>
      </c>
      <c r="Q6048">
        <v>1</v>
      </c>
      <c r="R6048">
        <v>12</v>
      </c>
      <c r="S6048">
        <v>671</v>
      </c>
      <c r="T6048" t="s">
        <v>9986</v>
      </c>
      <c r="W6048" t="s">
        <v>6300</v>
      </c>
      <c r="AB6048" t="s">
        <v>10150</v>
      </c>
      <c r="AC6048" t="s">
        <v>10151</v>
      </c>
      <c r="AH6048" t="s">
        <v>6350</v>
      </c>
      <c r="AI6048" t="s">
        <v>6351</v>
      </c>
      <c r="AO6048">
        <v>0</v>
      </c>
      <c r="AP6048" t="s">
        <v>3315</v>
      </c>
      <c r="AQ6048" t="s">
        <v>5313</v>
      </c>
      <c r="AR6048">
        <v>0</v>
      </c>
      <c r="AS6048">
        <v>0</v>
      </c>
    </row>
    <row r="6049" spans="1:45" x14ac:dyDescent="0.15">
      <c r="A6049" t="s">
        <v>3314</v>
      </c>
      <c r="B6049" t="s">
        <v>6294</v>
      </c>
      <c r="C6049" t="s">
        <v>3314</v>
      </c>
      <c r="D6049" t="s">
        <v>925</v>
      </c>
      <c r="E6049" t="s">
        <v>9909</v>
      </c>
      <c r="F6049" t="s">
        <v>9910</v>
      </c>
      <c r="G6049" t="s">
        <v>5888</v>
      </c>
      <c r="H6049" t="s">
        <v>1252</v>
      </c>
      <c r="I6049" t="s">
        <v>465</v>
      </c>
      <c r="J6049" t="s">
        <v>1252</v>
      </c>
      <c r="K6049" t="s">
        <v>5969</v>
      </c>
      <c r="L6049" t="s">
        <v>5971</v>
      </c>
      <c r="M6049">
        <v>0</v>
      </c>
      <c r="N6049" t="s">
        <v>9985</v>
      </c>
      <c r="O6049" t="s">
        <v>10159</v>
      </c>
      <c r="P6049" t="s">
        <v>10159</v>
      </c>
      <c r="Q6049">
        <v>1</v>
      </c>
      <c r="R6049">
        <v>13</v>
      </c>
      <c r="S6049">
        <v>824</v>
      </c>
      <c r="T6049" t="s">
        <v>9986</v>
      </c>
      <c r="W6049" t="s">
        <v>6300</v>
      </c>
      <c r="AB6049" t="s">
        <v>10150</v>
      </c>
      <c r="AC6049" t="s">
        <v>10151</v>
      </c>
      <c r="AH6049" t="s">
        <v>6350</v>
      </c>
      <c r="AI6049" t="s">
        <v>6351</v>
      </c>
      <c r="AO6049">
        <v>0</v>
      </c>
      <c r="AP6049" t="s">
        <v>3315</v>
      </c>
      <c r="AQ6049" t="s">
        <v>5313</v>
      </c>
      <c r="AR6049">
        <v>0</v>
      </c>
      <c r="AS6049">
        <v>0</v>
      </c>
    </row>
    <row r="6050" spans="1:45" x14ac:dyDescent="0.15">
      <c r="A6050" t="s">
        <v>3314</v>
      </c>
      <c r="B6050" t="s">
        <v>6294</v>
      </c>
      <c r="C6050" t="s">
        <v>3314</v>
      </c>
      <c r="D6050" t="s">
        <v>925</v>
      </c>
      <c r="E6050" t="s">
        <v>9909</v>
      </c>
      <c r="F6050" t="s">
        <v>9910</v>
      </c>
      <c r="G6050" t="s">
        <v>5888</v>
      </c>
      <c r="H6050" t="s">
        <v>1252</v>
      </c>
      <c r="I6050" t="s">
        <v>465</v>
      </c>
      <c r="J6050" t="s">
        <v>1252</v>
      </c>
      <c r="K6050" t="s">
        <v>5969</v>
      </c>
      <c r="L6050" t="s">
        <v>5971</v>
      </c>
      <c r="M6050">
        <v>0</v>
      </c>
      <c r="N6050" t="s">
        <v>9985</v>
      </c>
      <c r="O6050" t="s">
        <v>10159</v>
      </c>
      <c r="P6050" t="s">
        <v>10159</v>
      </c>
      <c r="Q6050">
        <v>1</v>
      </c>
      <c r="R6050">
        <v>14</v>
      </c>
      <c r="S6050">
        <v>43</v>
      </c>
      <c r="T6050" t="s">
        <v>9986</v>
      </c>
      <c r="W6050" t="s">
        <v>6300</v>
      </c>
      <c r="AB6050" t="s">
        <v>10150</v>
      </c>
      <c r="AC6050" t="s">
        <v>10151</v>
      </c>
      <c r="AH6050" t="s">
        <v>6350</v>
      </c>
      <c r="AI6050" t="s">
        <v>6351</v>
      </c>
      <c r="AO6050">
        <v>0</v>
      </c>
      <c r="AP6050" t="s">
        <v>3315</v>
      </c>
      <c r="AQ6050" t="s">
        <v>5313</v>
      </c>
      <c r="AR6050">
        <v>0</v>
      </c>
      <c r="AS6050">
        <v>0</v>
      </c>
    </row>
    <row r="6051" spans="1:45" x14ac:dyDescent="0.15">
      <c r="A6051" t="s">
        <v>3314</v>
      </c>
      <c r="B6051" t="s">
        <v>6294</v>
      </c>
      <c r="C6051" t="s">
        <v>3314</v>
      </c>
      <c r="D6051" t="s">
        <v>925</v>
      </c>
      <c r="E6051" t="s">
        <v>9909</v>
      </c>
      <c r="F6051" t="s">
        <v>9910</v>
      </c>
      <c r="G6051" t="s">
        <v>5888</v>
      </c>
      <c r="H6051" t="s">
        <v>1252</v>
      </c>
      <c r="I6051" t="s">
        <v>465</v>
      </c>
      <c r="J6051" t="s">
        <v>1252</v>
      </c>
      <c r="K6051" t="s">
        <v>5969</v>
      </c>
      <c r="L6051" t="s">
        <v>5971</v>
      </c>
      <c r="M6051">
        <v>0</v>
      </c>
      <c r="N6051" t="s">
        <v>9985</v>
      </c>
      <c r="O6051" t="s">
        <v>10159</v>
      </c>
      <c r="P6051" t="s">
        <v>10159</v>
      </c>
      <c r="Q6051">
        <v>1</v>
      </c>
      <c r="R6051">
        <v>15</v>
      </c>
      <c r="S6051">
        <v>506</v>
      </c>
      <c r="T6051" t="s">
        <v>9986</v>
      </c>
      <c r="W6051" t="s">
        <v>6300</v>
      </c>
      <c r="AB6051" t="s">
        <v>10150</v>
      </c>
      <c r="AC6051" t="s">
        <v>10151</v>
      </c>
      <c r="AH6051" t="s">
        <v>6350</v>
      </c>
      <c r="AI6051" t="s">
        <v>6351</v>
      </c>
      <c r="AO6051">
        <v>0</v>
      </c>
      <c r="AP6051" t="s">
        <v>3315</v>
      </c>
      <c r="AQ6051" t="s">
        <v>5313</v>
      </c>
      <c r="AR6051">
        <v>0</v>
      </c>
      <c r="AS6051">
        <v>0</v>
      </c>
    </row>
    <row r="6052" spans="1:45" x14ac:dyDescent="0.15">
      <c r="A6052" t="s">
        <v>3314</v>
      </c>
      <c r="B6052" t="s">
        <v>6294</v>
      </c>
      <c r="C6052" t="s">
        <v>3314</v>
      </c>
      <c r="D6052" t="s">
        <v>925</v>
      </c>
      <c r="E6052" t="s">
        <v>9909</v>
      </c>
      <c r="F6052" t="s">
        <v>9910</v>
      </c>
      <c r="G6052" t="s">
        <v>5888</v>
      </c>
      <c r="H6052" t="s">
        <v>1252</v>
      </c>
      <c r="I6052" t="s">
        <v>465</v>
      </c>
      <c r="J6052" t="s">
        <v>1252</v>
      </c>
      <c r="K6052" t="s">
        <v>5969</v>
      </c>
      <c r="L6052" t="s">
        <v>5971</v>
      </c>
      <c r="M6052">
        <v>0</v>
      </c>
      <c r="N6052" t="s">
        <v>9985</v>
      </c>
      <c r="O6052" t="s">
        <v>10159</v>
      </c>
      <c r="P6052" t="s">
        <v>10159</v>
      </c>
      <c r="Q6052">
        <v>1</v>
      </c>
      <c r="R6052">
        <v>16</v>
      </c>
      <c r="S6052">
        <v>353</v>
      </c>
      <c r="T6052" t="s">
        <v>9986</v>
      </c>
      <c r="W6052" t="s">
        <v>6300</v>
      </c>
      <c r="AB6052" t="s">
        <v>10150</v>
      </c>
      <c r="AC6052" t="s">
        <v>10151</v>
      </c>
      <c r="AH6052" t="s">
        <v>6350</v>
      </c>
      <c r="AI6052" t="s">
        <v>6351</v>
      </c>
      <c r="AO6052">
        <v>0</v>
      </c>
      <c r="AP6052" t="s">
        <v>3315</v>
      </c>
      <c r="AQ6052" t="s">
        <v>5313</v>
      </c>
      <c r="AR6052">
        <v>0</v>
      </c>
      <c r="AS6052">
        <v>0</v>
      </c>
    </row>
    <row r="6053" spans="1:45" x14ac:dyDescent="0.15">
      <c r="A6053" t="s">
        <v>3314</v>
      </c>
      <c r="B6053" t="s">
        <v>6294</v>
      </c>
      <c r="C6053" t="s">
        <v>3314</v>
      </c>
      <c r="D6053" t="s">
        <v>925</v>
      </c>
      <c r="E6053" t="s">
        <v>9909</v>
      </c>
      <c r="F6053" t="s">
        <v>9910</v>
      </c>
      <c r="G6053" t="s">
        <v>5888</v>
      </c>
      <c r="H6053" t="s">
        <v>1252</v>
      </c>
      <c r="I6053" t="s">
        <v>465</v>
      </c>
      <c r="J6053" t="s">
        <v>1252</v>
      </c>
      <c r="K6053" t="s">
        <v>5969</v>
      </c>
      <c r="L6053" t="s">
        <v>5971</v>
      </c>
      <c r="M6053">
        <v>0</v>
      </c>
      <c r="N6053" t="s">
        <v>9985</v>
      </c>
      <c r="O6053" t="s">
        <v>10159</v>
      </c>
      <c r="P6053" t="s">
        <v>10159</v>
      </c>
      <c r="Q6053">
        <v>1</v>
      </c>
      <c r="R6053">
        <v>17</v>
      </c>
      <c r="S6053">
        <v>536</v>
      </c>
      <c r="T6053" t="s">
        <v>9986</v>
      </c>
      <c r="W6053" t="s">
        <v>6300</v>
      </c>
      <c r="AB6053" t="s">
        <v>10150</v>
      </c>
      <c r="AC6053" t="s">
        <v>10151</v>
      </c>
      <c r="AH6053" t="s">
        <v>6350</v>
      </c>
      <c r="AI6053" t="s">
        <v>6351</v>
      </c>
      <c r="AO6053">
        <v>0</v>
      </c>
      <c r="AP6053" t="s">
        <v>3315</v>
      </c>
      <c r="AQ6053" t="s">
        <v>5313</v>
      </c>
      <c r="AR6053">
        <v>0</v>
      </c>
      <c r="AS6053">
        <v>0</v>
      </c>
    </row>
    <row r="6054" spans="1:45" x14ac:dyDescent="0.15">
      <c r="A6054" t="s">
        <v>3314</v>
      </c>
      <c r="B6054" t="s">
        <v>6294</v>
      </c>
      <c r="C6054" t="s">
        <v>3314</v>
      </c>
      <c r="D6054" t="s">
        <v>925</v>
      </c>
      <c r="E6054" t="s">
        <v>9909</v>
      </c>
      <c r="F6054" t="s">
        <v>9910</v>
      </c>
      <c r="G6054" t="s">
        <v>5888</v>
      </c>
      <c r="H6054" t="s">
        <v>1252</v>
      </c>
      <c r="I6054" t="s">
        <v>465</v>
      </c>
      <c r="J6054" t="s">
        <v>1252</v>
      </c>
      <c r="K6054" t="s">
        <v>5969</v>
      </c>
      <c r="L6054" t="s">
        <v>5971</v>
      </c>
      <c r="M6054">
        <v>0</v>
      </c>
      <c r="N6054" t="s">
        <v>9985</v>
      </c>
      <c r="O6054" t="s">
        <v>10159</v>
      </c>
      <c r="P6054" t="s">
        <v>10159</v>
      </c>
      <c r="Q6054">
        <v>1</v>
      </c>
      <c r="R6054">
        <v>18</v>
      </c>
      <c r="S6054">
        <v>111</v>
      </c>
      <c r="T6054" t="s">
        <v>9986</v>
      </c>
      <c r="W6054" t="s">
        <v>6300</v>
      </c>
      <c r="AB6054" t="s">
        <v>10150</v>
      </c>
      <c r="AC6054" t="s">
        <v>10151</v>
      </c>
      <c r="AH6054" t="s">
        <v>6350</v>
      </c>
      <c r="AI6054" t="s">
        <v>6351</v>
      </c>
      <c r="AO6054">
        <v>0</v>
      </c>
      <c r="AP6054" t="s">
        <v>3315</v>
      </c>
      <c r="AQ6054" t="s">
        <v>5313</v>
      </c>
      <c r="AR6054">
        <v>0</v>
      </c>
      <c r="AS6054">
        <v>0</v>
      </c>
    </row>
    <row r="6055" spans="1:45" x14ac:dyDescent="0.15">
      <c r="A6055" t="s">
        <v>3314</v>
      </c>
      <c r="B6055" t="s">
        <v>6294</v>
      </c>
      <c r="C6055" t="s">
        <v>3314</v>
      </c>
      <c r="D6055" t="s">
        <v>925</v>
      </c>
      <c r="E6055" t="s">
        <v>9909</v>
      </c>
      <c r="F6055" t="s">
        <v>9910</v>
      </c>
      <c r="G6055" t="s">
        <v>5888</v>
      </c>
      <c r="H6055" t="s">
        <v>1252</v>
      </c>
      <c r="I6055" t="s">
        <v>465</v>
      </c>
      <c r="J6055" t="s">
        <v>1252</v>
      </c>
      <c r="K6055" t="s">
        <v>5969</v>
      </c>
      <c r="L6055" t="s">
        <v>5971</v>
      </c>
      <c r="M6055">
        <v>0</v>
      </c>
      <c r="N6055" t="s">
        <v>9985</v>
      </c>
      <c r="O6055" t="s">
        <v>10159</v>
      </c>
      <c r="P6055" t="s">
        <v>10159</v>
      </c>
      <c r="Q6055">
        <v>1</v>
      </c>
      <c r="R6055">
        <v>19</v>
      </c>
      <c r="S6055">
        <v>698</v>
      </c>
      <c r="T6055" t="s">
        <v>9986</v>
      </c>
      <c r="W6055" t="s">
        <v>6300</v>
      </c>
      <c r="AB6055" t="s">
        <v>10150</v>
      </c>
      <c r="AC6055" t="s">
        <v>10151</v>
      </c>
      <c r="AH6055" t="s">
        <v>6350</v>
      </c>
      <c r="AI6055" t="s">
        <v>6351</v>
      </c>
      <c r="AO6055">
        <v>0</v>
      </c>
      <c r="AP6055" t="s">
        <v>3315</v>
      </c>
      <c r="AQ6055" t="s">
        <v>5313</v>
      </c>
      <c r="AR6055">
        <v>0</v>
      </c>
      <c r="AS6055">
        <v>0</v>
      </c>
    </row>
    <row r="6056" spans="1:45" x14ac:dyDescent="0.15">
      <c r="A6056" t="s">
        <v>3314</v>
      </c>
      <c r="B6056" t="s">
        <v>6294</v>
      </c>
      <c r="C6056" t="s">
        <v>3314</v>
      </c>
      <c r="D6056" t="s">
        <v>925</v>
      </c>
      <c r="E6056" t="s">
        <v>9909</v>
      </c>
      <c r="F6056" t="s">
        <v>9910</v>
      </c>
      <c r="G6056" t="s">
        <v>5888</v>
      </c>
      <c r="H6056" t="s">
        <v>1252</v>
      </c>
      <c r="I6056" t="s">
        <v>465</v>
      </c>
      <c r="J6056" t="s">
        <v>1252</v>
      </c>
      <c r="K6056" t="s">
        <v>5969</v>
      </c>
      <c r="L6056" t="s">
        <v>5971</v>
      </c>
      <c r="M6056">
        <v>0</v>
      </c>
      <c r="N6056" t="s">
        <v>9985</v>
      </c>
      <c r="O6056" t="s">
        <v>10159</v>
      </c>
      <c r="P6056" t="s">
        <v>10159</v>
      </c>
      <c r="Q6056">
        <v>1</v>
      </c>
      <c r="R6056">
        <v>20</v>
      </c>
      <c r="S6056">
        <v>536</v>
      </c>
      <c r="T6056" t="s">
        <v>9986</v>
      </c>
      <c r="W6056" t="s">
        <v>6300</v>
      </c>
      <c r="AB6056" t="s">
        <v>10150</v>
      </c>
      <c r="AC6056" t="s">
        <v>10151</v>
      </c>
      <c r="AH6056" t="s">
        <v>6350</v>
      </c>
      <c r="AI6056" t="s">
        <v>6351</v>
      </c>
      <c r="AO6056">
        <v>0</v>
      </c>
      <c r="AP6056" t="s">
        <v>3315</v>
      </c>
      <c r="AQ6056" t="s">
        <v>5313</v>
      </c>
      <c r="AR6056">
        <v>0</v>
      </c>
      <c r="AS6056">
        <v>0</v>
      </c>
    </row>
    <row r="6057" spans="1:45" x14ac:dyDescent="0.15">
      <c r="A6057" t="s">
        <v>3314</v>
      </c>
      <c r="B6057" t="s">
        <v>6294</v>
      </c>
      <c r="C6057" t="s">
        <v>3314</v>
      </c>
      <c r="D6057" t="s">
        <v>925</v>
      </c>
      <c r="E6057" t="s">
        <v>9909</v>
      </c>
      <c r="F6057" t="s">
        <v>9910</v>
      </c>
      <c r="G6057" t="s">
        <v>5888</v>
      </c>
      <c r="H6057" t="s">
        <v>1252</v>
      </c>
      <c r="I6057" t="s">
        <v>465</v>
      </c>
      <c r="J6057" t="s">
        <v>1252</v>
      </c>
      <c r="K6057" t="s">
        <v>5969</v>
      </c>
      <c r="L6057" t="s">
        <v>5971</v>
      </c>
      <c r="M6057">
        <v>0</v>
      </c>
      <c r="N6057" t="s">
        <v>9985</v>
      </c>
      <c r="O6057" t="s">
        <v>10159</v>
      </c>
      <c r="P6057" t="s">
        <v>10159</v>
      </c>
      <c r="Q6057">
        <v>1</v>
      </c>
      <c r="R6057">
        <v>21</v>
      </c>
      <c r="S6057">
        <v>1040</v>
      </c>
      <c r="T6057" t="s">
        <v>9986</v>
      </c>
      <c r="W6057" t="s">
        <v>6300</v>
      </c>
      <c r="AB6057" t="s">
        <v>10150</v>
      </c>
      <c r="AC6057" t="s">
        <v>10151</v>
      </c>
      <c r="AH6057" t="s">
        <v>6350</v>
      </c>
      <c r="AI6057" t="s">
        <v>6351</v>
      </c>
      <c r="AO6057">
        <v>0</v>
      </c>
      <c r="AP6057" t="s">
        <v>3315</v>
      </c>
      <c r="AQ6057" t="s">
        <v>5313</v>
      </c>
      <c r="AR6057">
        <v>0</v>
      </c>
      <c r="AS6057">
        <v>0</v>
      </c>
    </row>
    <row r="6058" spans="1:45" x14ac:dyDescent="0.15">
      <c r="A6058" t="s">
        <v>3314</v>
      </c>
      <c r="B6058" t="s">
        <v>6294</v>
      </c>
      <c r="C6058" t="s">
        <v>3314</v>
      </c>
      <c r="D6058" t="s">
        <v>925</v>
      </c>
      <c r="E6058" t="s">
        <v>9909</v>
      </c>
      <c r="F6058" t="s">
        <v>9910</v>
      </c>
      <c r="G6058" t="s">
        <v>5888</v>
      </c>
      <c r="H6058" t="s">
        <v>1252</v>
      </c>
      <c r="I6058" t="s">
        <v>465</v>
      </c>
      <c r="J6058" t="s">
        <v>1252</v>
      </c>
      <c r="K6058" t="s">
        <v>5969</v>
      </c>
      <c r="L6058" t="s">
        <v>5971</v>
      </c>
      <c r="M6058">
        <v>0</v>
      </c>
      <c r="N6058" t="s">
        <v>9985</v>
      </c>
      <c r="O6058" t="s">
        <v>10159</v>
      </c>
      <c r="P6058" t="s">
        <v>10159</v>
      </c>
      <c r="Q6058">
        <v>1</v>
      </c>
      <c r="R6058">
        <v>22</v>
      </c>
      <c r="S6058">
        <v>148</v>
      </c>
      <c r="T6058" t="s">
        <v>9986</v>
      </c>
      <c r="W6058" t="s">
        <v>6300</v>
      </c>
      <c r="AB6058" t="s">
        <v>10150</v>
      </c>
      <c r="AC6058" t="s">
        <v>10151</v>
      </c>
      <c r="AH6058" t="s">
        <v>6350</v>
      </c>
      <c r="AI6058" t="s">
        <v>6351</v>
      </c>
      <c r="AO6058">
        <v>0</v>
      </c>
      <c r="AP6058" t="s">
        <v>3315</v>
      </c>
      <c r="AQ6058" t="s">
        <v>5313</v>
      </c>
      <c r="AR6058">
        <v>0</v>
      </c>
      <c r="AS6058">
        <v>0</v>
      </c>
    </row>
    <row r="6059" spans="1:45" x14ac:dyDescent="0.15">
      <c r="A6059" t="s">
        <v>3314</v>
      </c>
      <c r="B6059" t="s">
        <v>6294</v>
      </c>
      <c r="C6059" t="s">
        <v>3314</v>
      </c>
      <c r="D6059" t="s">
        <v>925</v>
      </c>
      <c r="E6059" t="s">
        <v>9909</v>
      </c>
      <c r="F6059" t="s">
        <v>9910</v>
      </c>
      <c r="G6059" t="s">
        <v>5888</v>
      </c>
      <c r="H6059" t="s">
        <v>1252</v>
      </c>
      <c r="I6059" t="s">
        <v>465</v>
      </c>
      <c r="J6059" t="s">
        <v>1252</v>
      </c>
      <c r="K6059" t="s">
        <v>5969</v>
      </c>
      <c r="L6059" t="s">
        <v>5971</v>
      </c>
      <c r="M6059">
        <v>0</v>
      </c>
      <c r="N6059" t="s">
        <v>9985</v>
      </c>
      <c r="O6059" t="s">
        <v>10159</v>
      </c>
      <c r="P6059" t="s">
        <v>10159</v>
      </c>
      <c r="Q6059">
        <v>1</v>
      </c>
      <c r="R6059">
        <v>23</v>
      </c>
      <c r="S6059">
        <v>958</v>
      </c>
      <c r="T6059" t="s">
        <v>9986</v>
      </c>
      <c r="W6059" t="s">
        <v>6300</v>
      </c>
      <c r="AB6059" t="s">
        <v>10150</v>
      </c>
      <c r="AC6059" t="s">
        <v>10151</v>
      </c>
      <c r="AH6059" t="s">
        <v>6350</v>
      </c>
      <c r="AI6059" t="s">
        <v>6351</v>
      </c>
      <c r="AO6059">
        <v>0</v>
      </c>
      <c r="AP6059" t="s">
        <v>3315</v>
      </c>
      <c r="AQ6059" t="s">
        <v>5313</v>
      </c>
      <c r="AR6059">
        <v>0</v>
      </c>
      <c r="AS6059">
        <v>0</v>
      </c>
    </row>
    <row r="6060" spans="1:45" x14ac:dyDescent="0.15">
      <c r="A6060" t="s">
        <v>3314</v>
      </c>
      <c r="B6060" t="s">
        <v>6294</v>
      </c>
      <c r="C6060" t="s">
        <v>3314</v>
      </c>
      <c r="D6060" t="s">
        <v>925</v>
      </c>
      <c r="E6060" t="s">
        <v>9909</v>
      </c>
      <c r="F6060" t="s">
        <v>9910</v>
      </c>
      <c r="G6060" t="s">
        <v>5888</v>
      </c>
      <c r="H6060" t="s">
        <v>1252</v>
      </c>
      <c r="I6060" t="s">
        <v>465</v>
      </c>
      <c r="J6060" t="s">
        <v>1252</v>
      </c>
      <c r="K6060" t="s">
        <v>5969</v>
      </c>
      <c r="L6060" t="s">
        <v>5971</v>
      </c>
      <c r="M6060">
        <v>0</v>
      </c>
      <c r="N6060" t="s">
        <v>9985</v>
      </c>
      <c r="O6060" t="s">
        <v>10159</v>
      </c>
      <c r="P6060" t="s">
        <v>10159</v>
      </c>
      <c r="Q6060">
        <v>1</v>
      </c>
      <c r="R6060">
        <v>24</v>
      </c>
      <c r="S6060">
        <v>694</v>
      </c>
      <c r="T6060" t="s">
        <v>9986</v>
      </c>
      <c r="W6060" t="s">
        <v>6300</v>
      </c>
      <c r="AB6060" t="s">
        <v>10150</v>
      </c>
      <c r="AC6060" t="s">
        <v>10151</v>
      </c>
      <c r="AH6060" t="s">
        <v>6350</v>
      </c>
      <c r="AI6060" t="s">
        <v>6351</v>
      </c>
      <c r="AO6060">
        <v>0</v>
      </c>
      <c r="AP6060" t="s">
        <v>3315</v>
      </c>
      <c r="AQ6060" t="s">
        <v>5313</v>
      </c>
      <c r="AR6060">
        <v>0</v>
      </c>
      <c r="AS6060">
        <v>0</v>
      </c>
    </row>
    <row r="6061" spans="1:45" x14ac:dyDescent="0.15">
      <c r="A6061" t="s">
        <v>3314</v>
      </c>
      <c r="B6061" t="s">
        <v>6294</v>
      </c>
      <c r="C6061" t="s">
        <v>3314</v>
      </c>
      <c r="D6061" t="s">
        <v>925</v>
      </c>
      <c r="E6061" t="s">
        <v>9909</v>
      </c>
      <c r="F6061" t="s">
        <v>9910</v>
      </c>
      <c r="G6061" t="s">
        <v>5888</v>
      </c>
      <c r="H6061" t="s">
        <v>1252</v>
      </c>
      <c r="I6061" t="s">
        <v>465</v>
      </c>
      <c r="J6061" t="s">
        <v>1252</v>
      </c>
      <c r="K6061" t="s">
        <v>5969</v>
      </c>
      <c r="L6061" t="s">
        <v>5971</v>
      </c>
      <c r="M6061">
        <v>0</v>
      </c>
      <c r="N6061" t="s">
        <v>9985</v>
      </c>
      <c r="O6061" t="s">
        <v>10159</v>
      </c>
      <c r="P6061" t="s">
        <v>10159</v>
      </c>
      <c r="Q6061">
        <v>1</v>
      </c>
      <c r="R6061">
        <v>25</v>
      </c>
      <c r="S6061">
        <v>1048</v>
      </c>
      <c r="T6061" t="s">
        <v>9986</v>
      </c>
      <c r="W6061" t="s">
        <v>6300</v>
      </c>
      <c r="AB6061" t="s">
        <v>10150</v>
      </c>
      <c r="AC6061" t="s">
        <v>10151</v>
      </c>
      <c r="AH6061" t="s">
        <v>6350</v>
      </c>
      <c r="AI6061" t="s">
        <v>6351</v>
      </c>
      <c r="AO6061">
        <v>0</v>
      </c>
      <c r="AP6061" t="s">
        <v>3315</v>
      </c>
      <c r="AQ6061" t="s">
        <v>5313</v>
      </c>
      <c r="AR6061">
        <v>0</v>
      </c>
      <c r="AS6061">
        <v>0</v>
      </c>
    </row>
    <row r="6062" spans="1:45" x14ac:dyDescent="0.15">
      <c r="A6062" t="s">
        <v>3314</v>
      </c>
      <c r="B6062" t="s">
        <v>6294</v>
      </c>
      <c r="C6062" t="s">
        <v>3314</v>
      </c>
      <c r="D6062" t="s">
        <v>925</v>
      </c>
      <c r="E6062" t="s">
        <v>9909</v>
      </c>
      <c r="F6062" t="s">
        <v>9910</v>
      </c>
      <c r="G6062" t="s">
        <v>5888</v>
      </c>
      <c r="H6062" t="s">
        <v>1252</v>
      </c>
      <c r="I6062" t="s">
        <v>465</v>
      </c>
      <c r="J6062" t="s">
        <v>1252</v>
      </c>
      <c r="K6062" t="s">
        <v>5969</v>
      </c>
      <c r="L6062" t="s">
        <v>5971</v>
      </c>
      <c r="M6062">
        <v>0</v>
      </c>
      <c r="N6062" t="s">
        <v>9985</v>
      </c>
      <c r="O6062" t="s">
        <v>1253</v>
      </c>
      <c r="P6062" t="s">
        <v>1253</v>
      </c>
      <c r="Q6062">
        <v>1</v>
      </c>
      <c r="R6062">
        <v>1</v>
      </c>
      <c r="S6062">
        <v>500</v>
      </c>
      <c r="T6062" t="s">
        <v>9986</v>
      </c>
      <c r="W6062" t="s">
        <v>6300</v>
      </c>
      <c r="AB6062" t="s">
        <v>10150</v>
      </c>
      <c r="AC6062" t="s">
        <v>10151</v>
      </c>
      <c r="AH6062" t="s">
        <v>6350</v>
      </c>
      <c r="AI6062" t="s">
        <v>6351</v>
      </c>
      <c r="AO6062">
        <v>0</v>
      </c>
      <c r="AP6062" t="s">
        <v>3315</v>
      </c>
      <c r="AQ6062" t="s">
        <v>5313</v>
      </c>
      <c r="AR6062">
        <v>0</v>
      </c>
      <c r="AS6062">
        <v>0</v>
      </c>
    </row>
    <row r="6063" spans="1:45" x14ac:dyDescent="0.15">
      <c r="A6063" t="s">
        <v>3314</v>
      </c>
      <c r="B6063" t="s">
        <v>6294</v>
      </c>
      <c r="C6063" t="s">
        <v>3314</v>
      </c>
      <c r="D6063" t="s">
        <v>925</v>
      </c>
      <c r="E6063" t="s">
        <v>9909</v>
      </c>
      <c r="F6063" t="s">
        <v>9910</v>
      </c>
      <c r="G6063" t="s">
        <v>5888</v>
      </c>
      <c r="H6063" t="s">
        <v>1252</v>
      </c>
      <c r="I6063" t="s">
        <v>465</v>
      </c>
      <c r="J6063" t="s">
        <v>1252</v>
      </c>
      <c r="K6063" t="s">
        <v>5969</v>
      </c>
      <c r="L6063" t="s">
        <v>5971</v>
      </c>
      <c r="M6063">
        <v>0</v>
      </c>
      <c r="N6063" t="s">
        <v>9985</v>
      </c>
      <c r="O6063" t="s">
        <v>1253</v>
      </c>
      <c r="P6063" t="s">
        <v>1253</v>
      </c>
      <c r="Q6063">
        <v>1</v>
      </c>
      <c r="R6063">
        <v>2</v>
      </c>
      <c r="S6063">
        <v>1221</v>
      </c>
      <c r="T6063" t="s">
        <v>9986</v>
      </c>
      <c r="W6063" t="s">
        <v>6300</v>
      </c>
      <c r="AB6063" t="s">
        <v>10150</v>
      </c>
      <c r="AC6063" t="s">
        <v>10151</v>
      </c>
      <c r="AH6063" t="s">
        <v>6350</v>
      </c>
      <c r="AI6063" t="s">
        <v>6351</v>
      </c>
      <c r="AO6063">
        <v>0</v>
      </c>
      <c r="AP6063" t="s">
        <v>3315</v>
      </c>
      <c r="AQ6063" t="s">
        <v>5313</v>
      </c>
      <c r="AR6063">
        <v>0</v>
      </c>
      <c r="AS6063">
        <v>0</v>
      </c>
    </row>
    <row r="6064" spans="1:45" x14ac:dyDescent="0.15">
      <c r="A6064" t="s">
        <v>3314</v>
      </c>
      <c r="B6064" t="s">
        <v>6294</v>
      </c>
      <c r="C6064" t="s">
        <v>3314</v>
      </c>
      <c r="D6064" t="s">
        <v>925</v>
      </c>
      <c r="E6064" t="s">
        <v>9909</v>
      </c>
      <c r="F6064" t="s">
        <v>9910</v>
      </c>
      <c r="G6064" t="s">
        <v>5888</v>
      </c>
      <c r="H6064" t="s">
        <v>1252</v>
      </c>
      <c r="I6064" t="s">
        <v>465</v>
      </c>
      <c r="J6064" t="s">
        <v>1252</v>
      </c>
      <c r="K6064" t="s">
        <v>5969</v>
      </c>
      <c r="L6064" t="s">
        <v>5971</v>
      </c>
      <c r="M6064">
        <v>0</v>
      </c>
      <c r="N6064" t="s">
        <v>9985</v>
      </c>
      <c r="O6064" t="s">
        <v>1253</v>
      </c>
      <c r="P6064" t="s">
        <v>1253</v>
      </c>
      <c r="Q6064">
        <v>1</v>
      </c>
      <c r="R6064">
        <v>3</v>
      </c>
      <c r="S6064">
        <v>1212</v>
      </c>
      <c r="T6064" t="s">
        <v>9986</v>
      </c>
      <c r="W6064" t="s">
        <v>6300</v>
      </c>
      <c r="AB6064" t="s">
        <v>10150</v>
      </c>
      <c r="AC6064" t="s">
        <v>10151</v>
      </c>
      <c r="AH6064" t="s">
        <v>6350</v>
      </c>
      <c r="AI6064" t="s">
        <v>6351</v>
      </c>
      <c r="AO6064">
        <v>0</v>
      </c>
      <c r="AP6064" t="s">
        <v>3315</v>
      </c>
      <c r="AQ6064" t="s">
        <v>5313</v>
      </c>
      <c r="AR6064">
        <v>0</v>
      </c>
      <c r="AS6064">
        <v>0</v>
      </c>
    </row>
    <row r="6065" spans="1:45" x14ac:dyDescent="0.15">
      <c r="A6065" t="s">
        <v>3314</v>
      </c>
      <c r="B6065" t="s">
        <v>6294</v>
      </c>
      <c r="C6065" t="s">
        <v>3314</v>
      </c>
      <c r="D6065" t="s">
        <v>925</v>
      </c>
      <c r="E6065" t="s">
        <v>9909</v>
      </c>
      <c r="F6065" t="s">
        <v>9910</v>
      </c>
      <c r="G6065" t="s">
        <v>5888</v>
      </c>
      <c r="H6065" t="s">
        <v>1252</v>
      </c>
      <c r="I6065" t="s">
        <v>465</v>
      </c>
      <c r="J6065" t="s">
        <v>1252</v>
      </c>
      <c r="K6065" t="s">
        <v>5969</v>
      </c>
      <c r="L6065" t="s">
        <v>5971</v>
      </c>
      <c r="M6065">
        <v>0</v>
      </c>
      <c r="N6065" t="s">
        <v>9985</v>
      </c>
      <c r="O6065" t="s">
        <v>1253</v>
      </c>
      <c r="P6065" t="s">
        <v>1253</v>
      </c>
      <c r="Q6065">
        <v>1</v>
      </c>
      <c r="R6065">
        <v>4</v>
      </c>
      <c r="S6065">
        <v>1683</v>
      </c>
      <c r="T6065" t="s">
        <v>9986</v>
      </c>
      <c r="W6065" t="s">
        <v>6300</v>
      </c>
      <c r="AB6065" t="s">
        <v>10150</v>
      </c>
      <c r="AC6065" t="s">
        <v>10151</v>
      </c>
      <c r="AH6065" t="s">
        <v>6350</v>
      </c>
      <c r="AI6065" t="s">
        <v>6351</v>
      </c>
      <c r="AO6065">
        <v>0</v>
      </c>
      <c r="AP6065" t="s">
        <v>3315</v>
      </c>
      <c r="AQ6065" t="s">
        <v>5313</v>
      </c>
      <c r="AR6065">
        <v>0</v>
      </c>
      <c r="AS6065">
        <v>0</v>
      </c>
    </row>
    <row r="6066" spans="1:45" x14ac:dyDescent="0.15">
      <c r="A6066" t="s">
        <v>3314</v>
      </c>
      <c r="B6066" t="s">
        <v>6294</v>
      </c>
      <c r="C6066" t="s">
        <v>3314</v>
      </c>
      <c r="D6066" t="s">
        <v>925</v>
      </c>
      <c r="E6066" t="s">
        <v>9909</v>
      </c>
      <c r="F6066" t="s">
        <v>9910</v>
      </c>
      <c r="G6066" t="s">
        <v>5888</v>
      </c>
      <c r="H6066" t="s">
        <v>1252</v>
      </c>
      <c r="I6066" t="s">
        <v>465</v>
      </c>
      <c r="J6066" t="s">
        <v>1252</v>
      </c>
      <c r="K6066" t="s">
        <v>5969</v>
      </c>
      <c r="L6066" t="s">
        <v>5971</v>
      </c>
      <c r="M6066">
        <v>0</v>
      </c>
      <c r="N6066" t="s">
        <v>9985</v>
      </c>
      <c r="O6066" t="s">
        <v>2687</v>
      </c>
      <c r="P6066" t="s">
        <v>2687</v>
      </c>
      <c r="Q6066">
        <v>1</v>
      </c>
      <c r="R6066">
        <v>1</v>
      </c>
      <c r="S6066">
        <v>2063</v>
      </c>
      <c r="T6066" t="s">
        <v>9986</v>
      </c>
      <c r="W6066" t="s">
        <v>6300</v>
      </c>
      <c r="AB6066" t="s">
        <v>10150</v>
      </c>
      <c r="AC6066" t="s">
        <v>10151</v>
      </c>
      <c r="AH6066" t="s">
        <v>6350</v>
      </c>
      <c r="AI6066" t="s">
        <v>6351</v>
      </c>
      <c r="AO6066">
        <v>0</v>
      </c>
      <c r="AP6066" t="s">
        <v>3315</v>
      </c>
      <c r="AQ6066" t="s">
        <v>5313</v>
      </c>
      <c r="AR6066">
        <v>0</v>
      </c>
      <c r="AS6066">
        <v>0</v>
      </c>
    </row>
    <row r="6067" spans="1:45" x14ac:dyDescent="0.15">
      <c r="A6067" t="s">
        <v>3314</v>
      </c>
      <c r="B6067" t="s">
        <v>6294</v>
      </c>
      <c r="C6067" t="s">
        <v>3314</v>
      </c>
      <c r="D6067" t="s">
        <v>925</v>
      </c>
      <c r="E6067" t="s">
        <v>9909</v>
      </c>
      <c r="F6067" t="s">
        <v>9910</v>
      </c>
      <c r="G6067" t="s">
        <v>5888</v>
      </c>
      <c r="H6067" t="s">
        <v>1252</v>
      </c>
      <c r="I6067" t="s">
        <v>465</v>
      </c>
      <c r="J6067" t="s">
        <v>1252</v>
      </c>
      <c r="K6067" t="s">
        <v>5969</v>
      </c>
      <c r="L6067" t="s">
        <v>5971</v>
      </c>
      <c r="M6067">
        <v>0</v>
      </c>
      <c r="N6067" t="s">
        <v>9985</v>
      </c>
      <c r="O6067" t="s">
        <v>2687</v>
      </c>
      <c r="P6067" t="s">
        <v>2687</v>
      </c>
      <c r="Q6067">
        <v>1</v>
      </c>
      <c r="R6067">
        <v>3</v>
      </c>
      <c r="S6067">
        <v>1874</v>
      </c>
      <c r="T6067" t="s">
        <v>9986</v>
      </c>
      <c r="W6067" t="s">
        <v>6300</v>
      </c>
      <c r="AB6067" t="s">
        <v>10150</v>
      </c>
      <c r="AC6067" t="s">
        <v>10151</v>
      </c>
      <c r="AH6067" t="s">
        <v>6350</v>
      </c>
      <c r="AI6067" t="s">
        <v>6351</v>
      </c>
      <c r="AO6067">
        <v>0</v>
      </c>
      <c r="AP6067" t="s">
        <v>3315</v>
      </c>
      <c r="AQ6067" t="s">
        <v>5313</v>
      </c>
      <c r="AR6067">
        <v>0</v>
      </c>
      <c r="AS6067">
        <v>0</v>
      </c>
    </row>
    <row r="6068" spans="1:45" x14ac:dyDescent="0.15">
      <c r="A6068" t="s">
        <v>3314</v>
      </c>
      <c r="B6068" t="s">
        <v>6294</v>
      </c>
      <c r="C6068" t="s">
        <v>3314</v>
      </c>
      <c r="D6068" t="s">
        <v>925</v>
      </c>
      <c r="E6068" t="s">
        <v>9909</v>
      </c>
      <c r="F6068" t="s">
        <v>9910</v>
      </c>
      <c r="G6068" t="s">
        <v>5888</v>
      </c>
      <c r="H6068" t="s">
        <v>1252</v>
      </c>
      <c r="I6068" t="s">
        <v>465</v>
      </c>
      <c r="J6068" t="s">
        <v>1252</v>
      </c>
      <c r="K6068" t="s">
        <v>5969</v>
      </c>
      <c r="L6068" t="s">
        <v>5971</v>
      </c>
      <c r="M6068">
        <v>0</v>
      </c>
      <c r="N6068" t="s">
        <v>9985</v>
      </c>
      <c r="O6068" t="s">
        <v>2687</v>
      </c>
      <c r="P6068" t="s">
        <v>2687</v>
      </c>
      <c r="Q6068">
        <v>1</v>
      </c>
      <c r="R6068">
        <v>19</v>
      </c>
      <c r="S6068">
        <v>2283</v>
      </c>
      <c r="T6068" t="s">
        <v>9986</v>
      </c>
      <c r="W6068" t="s">
        <v>6300</v>
      </c>
      <c r="AB6068" t="s">
        <v>10150</v>
      </c>
      <c r="AC6068" t="s">
        <v>10151</v>
      </c>
      <c r="AH6068" t="s">
        <v>6350</v>
      </c>
      <c r="AI6068" t="s">
        <v>6351</v>
      </c>
      <c r="AO6068">
        <v>0</v>
      </c>
      <c r="AP6068" t="s">
        <v>3315</v>
      </c>
      <c r="AQ6068" t="s">
        <v>5313</v>
      </c>
      <c r="AR6068">
        <v>0</v>
      </c>
      <c r="AS6068">
        <v>0</v>
      </c>
    </row>
    <row r="6069" spans="1:45" x14ac:dyDescent="0.15">
      <c r="A6069" t="s">
        <v>3314</v>
      </c>
      <c r="B6069" t="s">
        <v>6294</v>
      </c>
      <c r="C6069" t="s">
        <v>3314</v>
      </c>
      <c r="D6069" t="s">
        <v>925</v>
      </c>
      <c r="E6069" t="s">
        <v>9909</v>
      </c>
      <c r="F6069" t="s">
        <v>9910</v>
      </c>
      <c r="G6069" t="s">
        <v>5888</v>
      </c>
      <c r="H6069" t="s">
        <v>1252</v>
      </c>
      <c r="I6069" t="s">
        <v>465</v>
      </c>
      <c r="J6069" t="s">
        <v>1252</v>
      </c>
      <c r="K6069" t="s">
        <v>5969</v>
      </c>
      <c r="L6069" t="s">
        <v>5971</v>
      </c>
      <c r="M6069">
        <v>0</v>
      </c>
      <c r="N6069" t="s">
        <v>9985</v>
      </c>
      <c r="O6069" t="s">
        <v>2687</v>
      </c>
      <c r="P6069" t="s">
        <v>2687</v>
      </c>
      <c r="Q6069">
        <v>1</v>
      </c>
      <c r="R6069">
        <v>21</v>
      </c>
      <c r="S6069">
        <v>1061</v>
      </c>
      <c r="T6069" t="s">
        <v>9986</v>
      </c>
      <c r="W6069" t="s">
        <v>6300</v>
      </c>
      <c r="AB6069" t="s">
        <v>10150</v>
      </c>
      <c r="AC6069" t="s">
        <v>10151</v>
      </c>
      <c r="AH6069" t="s">
        <v>6350</v>
      </c>
      <c r="AI6069" t="s">
        <v>6351</v>
      </c>
      <c r="AO6069">
        <v>0</v>
      </c>
      <c r="AP6069" t="s">
        <v>3315</v>
      </c>
      <c r="AQ6069" t="s">
        <v>5313</v>
      </c>
      <c r="AR6069">
        <v>0</v>
      </c>
      <c r="AS6069">
        <v>0</v>
      </c>
    </row>
    <row r="6070" spans="1:45" x14ac:dyDescent="0.15">
      <c r="A6070" t="s">
        <v>3314</v>
      </c>
      <c r="B6070" t="s">
        <v>6294</v>
      </c>
      <c r="C6070" t="s">
        <v>3314</v>
      </c>
      <c r="D6070" t="s">
        <v>925</v>
      </c>
      <c r="E6070" t="s">
        <v>9909</v>
      </c>
      <c r="F6070" t="s">
        <v>9910</v>
      </c>
      <c r="G6070" t="s">
        <v>5888</v>
      </c>
      <c r="H6070" t="s">
        <v>1252</v>
      </c>
      <c r="I6070" t="s">
        <v>465</v>
      </c>
      <c r="J6070" t="s">
        <v>1252</v>
      </c>
      <c r="K6070" t="s">
        <v>5969</v>
      </c>
      <c r="L6070" t="s">
        <v>5971</v>
      </c>
      <c r="M6070">
        <v>0</v>
      </c>
      <c r="N6070" t="s">
        <v>9985</v>
      </c>
      <c r="O6070" t="s">
        <v>2687</v>
      </c>
      <c r="P6070" t="s">
        <v>2687</v>
      </c>
      <c r="Q6070">
        <v>1</v>
      </c>
      <c r="R6070">
        <v>22</v>
      </c>
      <c r="S6070">
        <v>578</v>
      </c>
      <c r="T6070" t="s">
        <v>9986</v>
      </c>
      <c r="W6070" t="s">
        <v>6300</v>
      </c>
      <c r="AB6070" t="s">
        <v>10150</v>
      </c>
      <c r="AC6070" t="s">
        <v>10151</v>
      </c>
      <c r="AH6070" t="s">
        <v>6350</v>
      </c>
      <c r="AI6070" t="s">
        <v>6351</v>
      </c>
      <c r="AO6070">
        <v>0</v>
      </c>
      <c r="AP6070" t="s">
        <v>3315</v>
      </c>
      <c r="AQ6070" t="s">
        <v>5313</v>
      </c>
      <c r="AR6070">
        <v>0</v>
      </c>
      <c r="AS6070">
        <v>0</v>
      </c>
    </row>
    <row r="6071" spans="1:45" x14ac:dyDescent="0.15">
      <c r="A6071" t="s">
        <v>3314</v>
      </c>
      <c r="B6071" t="s">
        <v>6294</v>
      </c>
      <c r="C6071" t="s">
        <v>3314</v>
      </c>
      <c r="D6071" t="s">
        <v>925</v>
      </c>
      <c r="E6071" t="s">
        <v>9909</v>
      </c>
      <c r="F6071" t="s">
        <v>9910</v>
      </c>
      <c r="G6071" t="s">
        <v>5888</v>
      </c>
      <c r="H6071" t="s">
        <v>1252</v>
      </c>
      <c r="I6071" t="s">
        <v>465</v>
      </c>
      <c r="J6071" t="s">
        <v>1252</v>
      </c>
      <c r="K6071" t="s">
        <v>5969</v>
      </c>
      <c r="L6071" t="s">
        <v>5971</v>
      </c>
      <c r="M6071">
        <v>0</v>
      </c>
      <c r="N6071" t="s">
        <v>9985</v>
      </c>
      <c r="O6071" t="s">
        <v>2687</v>
      </c>
      <c r="P6071" t="s">
        <v>2687</v>
      </c>
      <c r="Q6071">
        <v>1</v>
      </c>
      <c r="R6071">
        <v>23</v>
      </c>
      <c r="S6071">
        <v>1179</v>
      </c>
      <c r="T6071" t="s">
        <v>9986</v>
      </c>
      <c r="W6071" t="s">
        <v>6300</v>
      </c>
      <c r="AB6071" t="s">
        <v>10150</v>
      </c>
      <c r="AC6071" t="s">
        <v>10151</v>
      </c>
      <c r="AH6071" t="s">
        <v>6350</v>
      </c>
      <c r="AI6071" t="s">
        <v>6351</v>
      </c>
      <c r="AO6071">
        <v>0</v>
      </c>
      <c r="AP6071" t="s">
        <v>3315</v>
      </c>
      <c r="AQ6071" t="s">
        <v>5313</v>
      </c>
      <c r="AR6071">
        <v>0</v>
      </c>
      <c r="AS6071">
        <v>0</v>
      </c>
    </row>
    <row r="6072" spans="1:45" x14ac:dyDescent="0.15">
      <c r="A6072" t="s">
        <v>3314</v>
      </c>
      <c r="B6072" t="s">
        <v>6294</v>
      </c>
      <c r="C6072" t="s">
        <v>3314</v>
      </c>
      <c r="D6072" t="s">
        <v>925</v>
      </c>
      <c r="E6072" t="s">
        <v>9909</v>
      </c>
      <c r="F6072" t="s">
        <v>9910</v>
      </c>
      <c r="G6072" t="s">
        <v>5888</v>
      </c>
      <c r="H6072" t="s">
        <v>1252</v>
      </c>
      <c r="I6072" t="s">
        <v>465</v>
      </c>
      <c r="J6072" t="s">
        <v>1252</v>
      </c>
      <c r="K6072" t="s">
        <v>5969</v>
      </c>
      <c r="L6072" t="s">
        <v>5971</v>
      </c>
      <c r="M6072">
        <v>0</v>
      </c>
      <c r="N6072" t="s">
        <v>9985</v>
      </c>
      <c r="O6072" t="s">
        <v>2687</v>
      </c>
      <c r="P6072" t="s">
        <v>2687</v>
      </c>
      <c r="Q6072">
        <v>1</v>
      </c>
      <c r="R6072">
        <v>24</v>
      </c>
      <c r="S6072">
        <v>1038</v>
      </c>
      <c r="T6072" t="s">
        <v>9986</v>
      </c>
      <c r="W6072" t="s">
        <v>6300</v>
      </c>
      <c r="AB6072" t="s">
        <v>10150</v>
      </c>
      <c r="AC6072" t="s">
        <v>10151</v>
      </c>
      <c r="AH6072" t="s">
        <v>6350</v>
      </c>
      <c r="AI6072" t="s">
        <v>6351</v>
      </c>
      <c r="AO6072">
        <v>0</v>
      </c>
      <c r="AP6072" t="s">
        <v>3315</v>
      </c>
      <c r="AQ6072" t="s">
        <v>5313</v>
      </c>
      <c r="AR6072">
        <v>0</v>
      </c>
      <c r="AS6072">
        <v>0</v>
      </c>
    </row>
    <row r="6073" spans="1:45" x14ac:dyDescent="0.15">
      <c r="A6073" t="s">
        <v>3314</v>
      </c>
      <c r="B6073" t="s">
        <v>6294</v>
      </c>
      <c r="C6073" t="s">
        <v>3314</v>
      </c>
      <c r="D6073" t="s">
        <v>925</v>
      </c>
      <c r="E6073" t="s">
        <v>9909</v>
      </c>
      <c r="F6073" t="s">
        <v>9910</v>
      </c>
      <c r="G6073" t="s">
        <v>5888</v>
      </c>
      <c r="H6073" t="s">
        <v>1252</v>
      </c>
      <c r="I6073" t="s">
        <v>465</v>
      </c>
      <c r="J6073" t="s">
        <v>1252</v>
      </c>
      <c r="K6073" t="s">
        <v>5969</v>
      </c>
      <c r="L6073" t="s">
        <v>5971</v>
      </c>
      <c r="M6073">
        <v>0</v>
      </c>
      <c r="N6073" t="s">
        <v>9985</v>
      </c>
      <c r="O6073" t="s">
        <v>2687</v>
      </c>
      <c r="P6073" t="s">
        <v>2687</v>
      </c>
      <c r="Q6073">
        <v>1</v>
      </c>
      <c r="R6073">
        <v>25</v>
      </c>
      <c r="S6073">
        <v>453</v>
      </c>
      <c r="T6073" t="s">
        <v>9986</v>
      </c>
      <c r="W6073" t="s">
        <v>6300</v>
      </c>
      <c r="AB6073" t="s">
        <v>10150</v>
      </c>
      <c r="AC6073" t="s">
        <v>10151</v>
      </c>
      <c r="AH6073" t="s">
        <v>6350</v>
      </c>
      <c r="AI6073" t="s">
        <v>6351</v>
      </c>
      <c r="AO6073">
        <v>0</v>
      </c>
      <c r="AP6073" t="s">
        <v>3315</v>
      </c>
      <c r="AQ6073" t="s">
        <v>5313</v>
      </c>
      <c r="AR6073">
        <v>0</v>
      </c>
      <c r="AS6073">
        <v>0</v>
      </c>
    </row>
    <row r="6074" spans="1:45" x14ac:dyDescent="0.15">
      <c r="A6074" t="s">
        <v>3314</v>
      </c>
      <c r="B6074" t="s">
        <v>6294</v>
      </c>
      <c r="C6074" t="s">
        <v>3314</v>
      </c>
      <c r="D6074" t="s">
        <v>925</v>
      </c>
      <c r="E6074" t="s">
        <v>9909</v>
      </c>
      <c r="F6074" t="s">
        <v>9910</v>
      </c>
      <c r="G6074" t="s">
        <v>5888</v>
      </c>
      <c r="H6074" t="s">
        <v>1252</v>
      </c>
      <c r="I6074" t="s">
        <v>465</v>
      </c>
      <c r="J6074" t="s">
        <v>1252</v>
      </c>
      <c r="K6074" t="s">
        <v>5969</v>
      </c>
      <c r="L6074" t="s">
        <v>5971</v>
      </c>
      <c r="M6074">
        <v>0</v>
      </c>
      <c r="N6074" t="s">
        <v>9985</v>
      </c>
      <c r="O6074" t="s">
        <v>10160</v>
      </c>
      <c r="P6074" t="s">
        <v>10160</v>
      </c>
      <c r="Q6074">
        <v>1</v>
      </c>
      <c r="R6074">
        <v>1</v>
      </c>
      <c r="S6074">
        <v>2105</v>
      </c>
      <c r="T6074" t="s">
        <v>9986</v>
      </c>
      <c r="W6074" t="s">
        <v>6300</v>
      </c>
      <c r="AB6074" t="s">
        <v>10150</v>
      </c>
      <c r="AC6074" t="s">
        <v>10151</v>
      </c>
      <c r="AH6074" t="s">
        <v>6350</v>
      </c>
      <c r="AI6074" t="s">
        <v>6351</v>
      </c>
      <c r="AO6074">
        <v>0</v>
      </c>
      <c r="AP6074" t="s">
        <v>3315</v>
      </c>
      <c r="AQ6074" t="s">
        <v>5313</v>
      </c>
      <c r="AR6074">
        <v>0</v>
      </c>
      <c r="AS6074">
        <v>0</v>
      </c>
    </row>
    <row r="6075" spans="1:45" x14ac:dyDescent="0.15">
      <c r="A6075" t="s">
        <v>3314</v>
      </c>
      <c r="B6075" t="s">
        <v>6294</v>
      </c>
      <c r="C6075" t="s">
        <v>3314</v>
      </c>
      <c r="D6075" t="s">
        <v>925</v>
      </c>
      <c r="E6075" t="s">
        <v>9909</v>
      </c>
      <c r="F6075" t="s">
        <v>9910</v>
      </c>
      <c r="G6075" t="s">
        <v>5888</v>
      </c>
      <c r="H6075" t="s">
        <v>1252</v>
      </c>
      <c r="I6075" t="s">
        <v>465</v>
      </c>
      <c r="J6075" t="s">
        <v>1252</v>
      </c>
      <c r="K6075" t="s">
        <v>5969</v>
      </c>
      <c r="L6075" t="s">
        <v>5971</v>
      </c>
      <c r="M6075">
        <v>0</v>
      </c>
      <c r="N6075" t="s">
        <v>9985</v>
      </c>
      <c r="O6075" t="s">
        <v>10160</v>
      </c>
      <c r="P6075" t="s">
        <v>10160</v>
      </c>
      <c r="Q6075">
        <v>1</v>
      </c>
      <c r="R6075">
        <v>2</v>
      </c>
      <c r="S6075">
        <v>3767</v>
      </c>
      <c r="T6075" t="s">
        <v>9986</v>
      </c>
      <c r="W6075" t="s">
        <v>6300</v>
      </c>
      <c r="AB6075" t="s">
        <v>10150</v>
      </c>
      <c r="AC6075" t="s">
        <v>10151</v>
      </c>
      <c r="AH6075" t="s">
        <v>6350</v>
      </c>
      <c r="AI6075" t="s">
        <v>6351</v>
      </c>
      <c r="AO6075">
        <v>0</v>
      </c>
      <c r="AP6075" t="s">
        <v>3315</v>
      </c>
      <c r="AQ6075" t="s">
        <v>5313</v>
      </c>
      <c r="AR6075">
        <v>0</v>
      </c>
      <c r="AS6075">
        <v>0</v>
      </c>
    </row>
    <row r="6076" spans="1:45" x14ac:dyDescent="0.15">
      <c r="A6076" t="s">
        <v>3314</v>
      </c>
      <c r="B6076" t="s">
        <v>6294</v>
      </c>
      <c r="C6076" t="s">
        <v>3314</v>
      </c>
      <c r="D6076" t="s">
        <v>925</v>
      </c>
      <c r="E6076" t="s">
        <v>9909</v>
      </c>
      <c r="F6076" t="s">
        <v>9910</v>
      </c>
      <c r="G6076" t="s">
        <v>5888</v>
      </c>
      <c r="H6076" t="s">
        <v>1252</v>
      </c>
      <c r="I6076" t="s">
        <v>465</v>
      </c>
      <c r="J6076" t="s">
        <v>1252</v>
      </c>
      <c r="K6076" t="s">
        <v>5969</v>
      </c>
      <c r="L6076" t="s">
        <v>5971</v>
      </c>
      <c r="M6076">
        <v>0</v>
      </c>
      <c r="N6076" t="s">
        <v>9985</v>
      </c>
      <c r="O6076" t="s">
        <v>10160</v>
      </c>
      <c r="P6076" t="s">
        <v>10160</v>
      </c>
      <c r="Q6076">
        <v>1</v>
      </c>
      <c r="R6076">
        <v>3</v>
      </c>
      <c r="S6076">
        <v>3175</v>
      </c>
      <c r="T6076" t="s">
        <v>9986</v>
      </c>
      <c r="W6076" t="s">
        <v>6300</v>
      </c>
      <c r="AB6076" t="s">
        <v>10150</v>
      </c>
      <c r="AC6076" t="s">
        <v>10151</v>
      </c>
      <c r="AH6076" t="s">
        <v>6350</v>
      </c>
      <c r="AI6076" t="s">
        <v>6351</v>
      </c>
      <c r="AO6076">
        <v>0</v>
      </c>
      <c r="AP6076" t="s">
        <v>3315</v>
      </c>
      <c r="AQ6076" t="s">
        <v>5313</v>
      </c>
      <c r="AR6076">
        <v>0</v>
      </c>
      <c r="AS6076">
        <v>0</v>
      </c>
    </row>
    <row r="6077" spans="1:45" x14ac:dyDescent="0.15">
      <c r="A6077" t="s">
        <v>3314</v>
      </c>
      <c r="B6077" t="s">
        <v>6294</v>
      </c>
      <c r="C6077" t="s">
        <v>3314</v>
      </c>
      <c r="D6077" t="s">
        <v>925</v>
      </c>
      <c r="E6077" t="s">
        <v>9909</v>
      </c>
      <c r="F6077" t="s">
        <v>9910</v>
      </c>
      <c r="G6077" t="s">
        <v>5888</v>
      </c>
      <c r="H6077" t="s">
        <v>1252</v>
      </c>
      <c r="I6077" t="s">
        <v>465</v>
      </c>
      <c r="J6077" t="s">
        <v>1252</v>
      </c>
      <c r="K6077" t="s">
        <v>5969</v>
      </c>
      <c r="L6077" t="s">
        <v>5971</v>
      </c>
      <c r="M6077">
        <v>0</v>
      </c>
      <c r="N6077" t="s">
        <v>9985</v>
      </c>
      <c r="O6077" t="s">
        <v>10160</v>
      </c>
      <c r="P6077" t="s">
        <v>10160</v>
      </c>
      <c r="Q6077">
        <v>1</v>
      </c>
      <c r="R6077">
        <v>4</v>
      </c>
      <c r="S6077">
        <v>3256</v>
      </c>
      <c r="T6077" t="s">
        <v>9986</v>
      </c>
      <c r="W6077" t="s">
        <v>6300</v>
      </c>
      <c r="AB6077" t="s">
        <v>10150</v>
      </c>
      <c r="AC6077" t="s">
        <v>10151</v>
      </c>
      <c r="AH6077" t="s">
        <v>6350</v>
      </c>
      <c r="AI6077" t="s">
        <v>6351</v>
      </c>
      <c r="AO6077">
        <v>0</v>
      </c>
      <c r="AP6077" t="s">
        <v>3315</v>
      </c>
      <c r="AQ6077" t="s">
        <v>5313</v>
      </c>
      <c r="AR6077">
        <v>0</v>
      </c>
      <c r="AS6077">
        <v>0</v>
      </c>
    </row>
    <row r="6078" spans="1:45" x14ac:dyDescent="0.15">
      <c r="A6078" t="s">
        <v>3314</v>
      </c>
      <c r="B6078" t="s">
        <v>6294</v>
      </c>
      <c r="C6078" t="s">
        <v>3314</v>
      </c>
      <c r="D6078" t="s">
        <v>925</v>
      </c>
      <c r="E6078" t="s">
        <v>9909</v>
      </c>
      <c r="F6078" t="s">
        <v>9910</v>
      </c>
      <c r="G6078" t="s">
        <v>5888</v>
      </c>
      <c r="H6078" t="s">
        <v>1252</v>
      </c>
      <c r="I6078" t="s">
        <v>465</v>
      </c>
      <c r="J6078" t="s">
        <v>1252</v>
      </c>
      <c r="K6078" t="s">
        <v>5969</v>
      </c>
      <c r="L6078" t="s">
        <v>5971</v>
      </c>
      <c r="M6078">
        <v>0</v>
      </c>
      <c r="N6078" t="s">
        <v>9985</v>
      </c>
      <c r="O6078" t="s">
        <v>10160</v>
      </c>
      <c r="P6078" t="s">
        <v>10160</v>
      </c>
      <c r="Q6078">
        <v>1</v>
      </c>
      <c r="R6078">
        <v>5</v>
      </c>
      <c r="S6078">
        <v>3318</v>
      </c>
      <c r="T6078" t="s">
        <v>9986</v>
      </c>
      <c r="W6078" t="s">
        <v>6300</v>
      </c>
      <c r="AB6078" t="s">
        <v>10150</v>
      </c>
      <c r="AC6078" t="s">
        <v>10151</v>
      </c>
      <c r="AH6078" t="s">
        <v>6350</v>
      </c>
      <c r="AI6078" t="s">
        <v>6351</v>
      </c>
      <c r="AO6078">
        <v>0</v>
      </c>
      <c r="AP6078" t="s">
        <v>3315</v>
      </c>
      <c r="AQ6078" t="s">
        <v>5313</v>
      </c>
      <c r="AR6078">
        <v>0</v>
      </c>
      <c r="AS6078">
        <v>0</v>
      </c>
    </row>
    <row r="6079" spans="1:45" x14ac:dyDescent="0.15">
      <c r="A6079" t="s">
        <v>3314</v>
      </c>
      <c r="B6079" t="s">
        <v>6294</v>
      </c>
      <c r="C6079" t="s">
        <v>3314</v>
      </c>
      <c r="D6079" t="s">
        <v>925</v>
      </c>
      <c r="E6079" t="s">
        <v>9909</v>
      </c>
      <c r="F6079" t="s">
        <v>9910</v>
      </c>
      <c r="G6079" t="s">
        <v>5888</v>
      </c>
      <c r="H6079" t="s">
        <v>1252</v>
      </c>
      <c r="I6079" t="s">
        <v>465</v>
      </c>
      <c r="J6079" t="s">
        <v>1252</v>
      </c>
      <c r="K6079" t="s">
        <v>5969</v>
      </c>
      <c r="L6079" t="s">
        <v>5971</v>
      </c>
      <c r="M6079">
        <v>0</v>
      </c>
      <c r="N6079" t="s">
        <v>9985</v>
      </c>
      <c r="O6079" t="s">
        <v>10160</v>
      </c>
      <c r="P6079" t="s">
        <v>10160</v>
      </c>
      <c r="Q6079">
        <v>1</v>
      </c>
      <c r="R6079">
        <v>6</v>
      </c>
      <c r="S6079">
        <v>2919</v>
      </c>
      <c r="T6079" t="s">
        <v>9986</v>
      </c>
      <c r="W6079" t="s">
        <v>6300</v>
      </c>
      <c r="AB6079" t="s">
        <v>10150</v>
      </c>
      <c r="AC6079" t="s">
        <v>10151</v>
      </c>
      <c r="AH6079" t="s">
        <v>6350</v>
      </c>
      <c r="AI6079" t="s">
        <v>6351</v>
      </c>
      <c r="AO6079">
        <v>0</v>
      </c>
      <c r="AP6079" t="s">
        <v>3315</v>
      </c>
      <c r="AQ6079" t="s">
        <v>5313</v>
      </c>
      <c r="AR6079">
        <v>0</v>
      </c>
      <c r="AS6079">
        <v>0</v>
      </c>
    </row>
    <row r="6080" spans="1:45" x14ac:dyDescent="0.15">
      <c r="A6080" t="s">
        <v>3314</v>
      </c>
      <c r="B6080" t="s">
        <v>6294</v>
      </c>
      <c r="C6080" t="s">
        <v>3314</v>
      </c>
      <c r="D6080" t="s">
        <v>925</v>
      </c>
      <c r="E6080" t="s">
        <v>9909</v>
      </c>
      <c r="F6080" t="s">
        <v>9910</v>
      </c>
      <c r="G6080" t="s">
        <v>5888</v>
      </c>
      <c r="H6080" t="s">
        <v>1252</v>
      </c>
      <c r="I6080" t="s">
        <v>465</v>
      </c>
      <c r="J6080" t="s">
        <v>1252</v>
      </c>
      <c r="K6080" t="s">
        <v>5969</v>
      </c>
      <c r="L6080" t="s">
        <v>5971</v>
      </c>
      <c r="M6080">
        <v>0</v>
      </c>
      <c r="N6080" t="s">
        <v>9985</v>
      </c>
      <c r="O6080" t="s">
        <v>10160</v>
      </c>
      <c r="P6080" t="s">
        <v>10160</v>
      </c>
      <c r="Q6080">
        <v>1</v>
      </c>
      <c r="R6080">
        <v>7</v>
      </c>
      <c r="S6080">
        <v>2598</v>
      </c>
      <c r="T6080" t="s">
        <v>9986</v>
      </c>
      <c r="W6080" t="s">
        <v>6300</v>
      </c>
      <c r="AB6080" t="s">
        <v>10150</v>
      </c>
      <c r="AC6080" t="s">
        <v>10151</v>
      </c>
      <c r="AH6080" t="s">
        <v>6350</v>
      </c>
      <c r="AI6080" t="s">
        <v>6351</v>
      </c>
      <c r="AO6080">
        <v>0</v>
      </c>
      <c r="AP6080" t="s">
        <v>3315</v>
      </c>
      <c r="AQ6080" t="s">
        <v>5313</v>
      </c>
      <c r="AR6080">
        <v>0</v>
      </c>
      <c r="AS6080">
        <v>0</v>
      </c>
    </row>
    <row r="6081" spans="1:45" x14ac:dyDescent="0.15">
      <c r="A6081" t="s">
        <v>3314</v>
      </c>
      <c r="B6081" t="s">
        <v>6294</v>
      </c>
      <c r="C6081" t="s">
        <v>3314</v>
      </c>
      <c r="D6081" t="s">
        <v>925</v>
      </c>
      <c r="E6081" t="s">
        <v>9909</v>
      </c>
      <c r="F6081" t="s">
        <v>9910</v>
      </c>
      <c r="G6081" t="s">
        <v>5888</v>
      </c>
      <c r="H6081" t="s">
        <v>1252</v>
      </c>
      <c r="I6081" t="s">
        <v>465</v>
      </c>
      <c r="J6081" t="s">
        <v>1252</v>
      </c>
      <c r="K6081" t="s">
        <v>5969</v>
      </c>
      <c r="L6081" t="s">
        <v>5971</v>
      </c>
      <c r="M6081">
        <v>0</v>
      </c>
      <c r="N6081" t="s">
        <v>9985</v>
      </c>
      <c r="O6081" t="s">
        <v>10160</v>
      </c>
      <c r="P6081" t="s">
        <v>10160</v>
      </c>
      <c r="Q6081">
        <v>1</v>
      </c>
      <c r="R6081">
        <v>8</v>
      </c>
      <c r="S6081">
        <v>3128</v>
      </c>
      <c r="T6081" t="s">
        <v>9986</v>
      </c>
      <c r="W6081" t="s">
        <v>6300</v>
      </c>
      <c r="AB6081" t="s">
        <v>10150</v>
      </c>
      <c r="AC6081" t="s">
        <v>10151</v>
      </c>
      <c r="AH6081" t="s">
        <v>6350</v>
      </c>
      <c r="AI6081" t="s">
        <v>6351</v>
      </c>
      <c r="AO6081">
        <v>0</v>
      </c>
      <c r="AP6081" t="s">
        <v>3315</v>
      </c>
      <c r="AQ6081" t="s">
        <v>5313</v>
      </c>
      <c r="AR6081">
        <v>0</v>
      </c>
      <c r="AS6081">
        <v>0</v>
      </c>
    </row>
    <row r="6082" spans="1:45" x14ac:dyDescent="0.15">
      <c r="A6082" t="s">
        <v>3314</v>
      </c>
      <c r="B6082" t="s">
        <v>6294</v>
      </c>
      <c r="C6082" t="s">
        <v>3314</v>
      </c>
      <c r="D6082" t="s">
        <v>925</v>
      </c>
      <c r="E6082" t="s">
        <v>9909</v>
      </c>
      <c r="F6082" t="s">
        <v>9910</v>
      </c>
      <c r="G6082" t="s">
        <v>5888</v>
      </c>
      <c r="H6082" t="s">
        <v>1252</v>
      </c>
      <c r="I6082" t="s">
        <v>465</v>
      </c>
      <c r="J6082" t="s">
        <v>1252</v>
      </c>
      <c r="K6082" t="s">
        <v>5969</v>
      </c>
      <c r="L6082" t="s">
        <v>5971</v>
      </c>
      <c r="M6082">
        <v>0</v>
      </c>
      <c r="N6082" t="s">
        <v>9985</v>
      </c>
      <c r="O6082" t="s">
        <v>10160</v>
      </c>
      <c r="P6082" t="s">
        <v>10160</v>
      </c>
      <c r="Q6082">
        <v>1</v>
      </c>
      <c r="R6082">
        <v>9</v>
      </c>
      <c r="S6082">
        <v>2497</v>
      </c>
      <c r="T6082" t="s">
        <v>9986</v>
      </c>
      <c r="W6082" t="s">
        <v>6300</v>
      </c>
      <c r="AB6082" t="s">
        <v>10150</v>
      </c>
      <c r="AC6082" t="s">
        <v>10151</v>
      </c>
      <c r="AH6082" t="s">
        <v>6350</v>
      </c>
      <c r="AI6082" t="s">
        <v>6351</v>
      </c>
      <c r="AO6082">
        <v>0</v>
      </c>
      <c r="AP6082" t="s">
        <v>3315</v>
      </c>
      <c r="AQ6082" t="s">
        <v>5313</v>
      </c>
      <c r="AR6082">
        <v>0</v>
      </c>
      <c r="AS6082">
        <v>0</v>
      </c>
    </row>
    <row r="6083" spans="1:45" x14ac:dyDescent="0.15">
      <c r="A6083" t="s">
        <v>3314</v>
      </c>
      <c r="B6083" t="s">
        <v>6294</v>
      </c>
      <c r="C6083" t="s">
        <v>3314</v>
      </c>
      <c r="D6083" t="s">
        <v>925</v>
      </c>
      <c r="E6083" t="s">
        <v>9909</v>
      </c>
      <c r="F6083" t="s">
        <v>9910</v>
      </c>
      <c r="G6083" t="s">
        <v>5888</v>
      </c>
      <c r="H6083" t="s">
        <v>1252</v>
      </c>
      <c r="I6083" t="s">
        <v>465</v>
      </c>
      <c r="J6083" t="s">
        <v>1252</v>
      </c>
      <c r="K6083" t="s">
        <v>5969</v>
      </c>
      <c r="L6083" t="s">
        <v>5971</v>
      </c>
      <c r="M6083">
        <v>0</v>
      </c>
      <c r="N6083" t="s">
        <v>9985</v>
      </c>
      <c r="O6083" t="s">
        <v>10160</v>
      </c>
      <c r="P6083" t="s">
        <v>10160</v>
      </c>
      <c r="Q6083">
        <v>1</v>
      </c>
      <c r="R6083">
        <v>10</v>
      </c>
      <c r="S6083">
        <v>2960</v>
      </c>
      <c r="T6083" t="s">
        <v>9986</v>
      </c>
      <c r="W6083" t="s">
        <v>6300</v>
      </c>
      <c r="AB6083" t="s">
        <v>10150</v>
      </c>
      <c r="AC6083" t="s">
        <v>10151</v>
      </c>
      <c r="AH6083" t="s">
        <v>6350</v>
      </c>
      <c r="AI6083" t="s">
        <v>6351</v>
      </c>
      <c r="AO6083">
        <v>0</v>
      </c>
      <c r="AP6083" t="s">
        <v>3315</v>
      </c>
      <c r="AQ6083" t="s">
        <v>5313</v>
      </c>
      <c r="AR6083">
        <v>0</v>
      </c>
      <c r="AS6083">
        <v>0</v>
      </c>
    </row>
    <row r="6084" spans="1:45" x14ac:dyDescent="0.15">
      <c r="A6084" t="s">
        <v>3314</v>
      </c>
      <c r="B6084" t="s">
        <v>6294</v>
      </c>
      <c r="C6084" t="s">
        <v>3314</v>
      </c>
      <c r="D6084" t="s">
        <v>925</v>
      </c>
      <c r="E6084" t="s">
        <v>9909</v>
      </c>
      <c r="F6084" t="s">
        <v>9910</v>
      </c>
      <c r="G6084" t="s">
        <v>5888</v>
      </c>
      <c r="H6084" t="s">
        <v>1252</v>
      </c>
      <c r="I6084" t="s">
        <v>465</v>
      </c>
      <c r="J6084" t="s">
        <v>1252</v>
      </c>
      <c r="K6084" t="s">
        <v>5969</v>
      </c>
      <c r="L6084" t="s">
        <v>5971</v>
      </c>
      <c r="M6084">
        <v>0</v>
      </c>
      <c r="N6084" t="s">
        <v>9985</v>
      </c>
      <c r="O6084" t="s">
        <v>10160</v>
      </c>
      <c r="P6084" t="s">
        <v>10160</v>
      </c>
      <c r="Q6084">
        <v>1</v>
      </c>
      <c r="R6084">
        <v>11</v>
      </c>
      <c r="S6084">
        <v>3578</v>
      </c>
      <c r="T6084" t="s">
        <v>9986</v>
      </c>
      <c r="W6084" t="s">
        <v>6300</v>
      </c>
      <c r="AB6084" t="s">
        <v>10150</v>
      </c>
      <c r="AC6084" t="s">
        <v>10151</v>
      </c>
      <c r="AH6084" t="s">
        <v>6350</v>
      </c>
      <c r="AI6084" t="s">
        <v>6351</v>
      </c>
      <c r="AO6084">
        <v>0</v>
      </c>
      <c r="AP6084" t="s">
        <v>3315</v>
      </c>
      <c r="AQ6084" t="s">
        <v>5313</v>
      </c>
      <c r="AR6084">
        <v>0</v>
      </c>
      <c r="AS6084">
        <v>0</v>
      </c>
    </row>
    <row r="6085" spans="1:45" x14ac:dyDescent="0.15">
      <c r="A6085" t="s">
        <v>3314</v>
      </c>
      <c r="B6085" t="s">
        <v>6294</v>
      </c>
      <c r="C6085" t="s">
        <v>3314</v>
      </c>
      <c r="D6085" t="s">
        <v>925</v>
      </c>
      <c r="E6085" t="s">
        <v>9909</v>
      </c>
      <c r="F6085" t="s">
        <v>9910</v>
      </c>
      <c r="G6085" t="s">
        <v>5888</v>
      </c>
      <c r="H6085" t="s">
        <v>1252</v>
      </c>
      <c r="I6085" t="s">
        <v>465</v>
      </c>
      <c r="J6085" t="s">
        <v>1252</v>
      </c>
      <c r="K6085" t="s">
        <v>5969</v>
      </c>
      <c r="L6085" t="s">
        <v>5971</v>
      </c>
      <c r="M6085">
        <v>0</v>
      </c>
      <c r="N6085" t="s">
        <v>9985</v>
      </c>
      <c r="O6085" t="s">
        <v>10160</v>
      </c>
      <c r="P6085" t="s">
        <v>10160</v>
      </c>
      <c r="Q6085">
        <v>1</v>
      </c>
      <c r="R6085">
        <v>12</v>
      </c>
      <c r="S6085">
        <v>3645</v>
      </c>
      <c r="T6085" t="s">
        <v>9986</v>
      </c>
      <c r="W6085" t="s">
        <v>6300</v>
      </c>
      <c r="AB6085" t="s">
        <v>10150</v>
      </c>
      <c r="AC6085" t="s">
        <v>10151</v>
      </c>
      <c r="AH6085" t="s">
        <v>6350</v>
      </c>
      <c r="AI6085" t="s">
        <v>6351</v>
      </c>
      <c r="AO6085">
        <v>0</v>
      </c>
      <c r="AP6085" t="s">
        <v>3315</v>
      </c>
      <c r="AQ6085" t="s">
        <v>5313</v>
      </c>
      <c r="AR6085">
        <v>0</v>
      </c>
      <c r="AS6085">
        <v>0</v>
      </c>
    </row>
    <row r="6086" spans="1:45" x14ac:dyDescent="0.15">
      <c r="A6086" t="s">
        <v>3314</v>
      </c>
      <c r="B6086" t="s">
        <v>6294</v>
      </c>
      <c r="C6086" t="s">
        <v>3314</v>
      </c>
      <c r="D6086" t="s">
        <v>925</v>
      </c>
      <c r="E6086" t="s">
        <v>9909</v>
      </c>
      <c r="F6086" t="s">
        <v>9910</v>
      </c>
      <c r="G6086" t="s">
        <v>5888</v>
      </c>
      <c r="H6086" t="s">
        <v>1252</v>
      </c>
      <c r="I6086" t="s">
        <v>465</v>
      </c>
      <c r="J6086" t="s">
        <v>1252</v>
      </c>
      <c r="K6086" t="s">
        <v>5969</v>
      </c>
      <c r="L6086" t="s">
        <v>5971</v>
      </c>
      <c r="M6086">
        <v>0</v>
      </c>
      <c r="N6086" t="s">
        <v>9985</v>
      </c>
      <c r="O6086" t="s">
        <v>10160</v>
      </c>
      <c r="P6086" t="s">
        <v>10160</v>
      </c>
      <c r="Q6086">
        <v>1</v>
      </c>
      <c r="R6086">
        <v>13</v>
      </c>
      <c r="S6086">
        <v>2430</v>
      </c>
      <c r="T6086" t="s">
        <v>9986</v>
      </c>
      <c r="W6086" t="s">
        <v>6300</v>
      </c>
      <c r="AB6086" t="s">
        <v>10150</v>
      </c>
      <c r="AC6086" t="s">
        <v>10151</v>
      </c>
      <c r="AH6086" t="s">
        <v>6350</v>
      </c>
      <c r="AI6086" t="s">
        <v>6351</v>
      </c>
      <c r="AO6086">
        <v>0</v>
      </c>
      <c r="AP6086" t="s">
        <v>3315</v>
      </c>
      <c r="AQ6086" t="s">
        <v>5313</v>
      </c>
      <c r="AR6086">
        <v>0</v>
      </c>
      <c r="AS6086">
        <v>0</v>
      </c>
    </row>
    <row r="6087" spans="1:45" x14ac:dyDescent="0.15">
      <c r="A6087" t="s">
        <v>3314</v>
      </c>
      <c r="B6087" t="s">
        <v>6294</v>
      </c>
      <c r="C6087" t="s">
        <v>3314</v>
      </c>
      <c r="D6087" t="s">
        <v>925</v>
      </c>
      <c r="E6087" t="s">
        <v>9909</v>
      </c>
      <c r="F6087" t="s">
        <v>9910</v>
      </c>
      <c r="G6087" t="s">
        <v>5888</v>
      </c>
      <c r="H6087" t="s">
        <v>1252</v>
      </c>
      <c r="I6087" t="s">
        <v>465</v>
      </c>
      <c r="J6087" t="s">
        <v>1252</v>
      </c>
      <c r="K6087" t="s">
        <v>5969</v>
      </c>
      <c r="L6087" t="s">
        <v>5971</v>
      </c>
      <c r="M6087">
        <v>0</v>
      </c>
      <c r="N6087" t="s">
        <v>9985</v>
      </c>
      <c r="O6087" t="s">
        <v>10160</v>
      </c>
      <c r="P6087" t="s">
        <v>10160</v>
      </c>
      <c r="Q6087">
        <v>1</v>
      </c>
      <c r="R6087">
        <v>14</v>
      </c>
      <c r="S6087">
        <v>3816</v>
      </c>
      <c r="T6087" t="s">
        <v>9986</v>
      </c>
      <c r="W6087" t="s">
        <v>6300</v>
      </c>
      <c r="AB6087" t="s">
        <v>10150</v>
      </c>
      <c r="AC6087" t="s">
        <v>10151</v>
      </c>
      <c r="AH6087" t="s">
        <v>6350</v>
      </c>
      <c r="AI6087" t="s">
        <v>6351</v>
      </c>
      <c r="AO6087">
        <v>0</v>
      </c>
      <c r="AP6087" t="s">
        <v>3315</v>
      </c>
      <c r="AQ6087" t="s">
        <v>5313</v>
      </c>
      <c r="AR6087">
        <v>0</v>
      </c>
      <c r="AS6087">
        <v>0</v>
      </c>
    </row>
    <row r="6088" spans="1:45" x14ac:dyDescent="0.15">
      <c r="A6088" t="s">
        <v>3314</v>
      </c>
      <c r="B6088" t="s">
        <v>6294</v>
      </c>
      <c r="C6088" t="s">
        <v>3314</v>
      </c>
      <c r="D6088" t="s">
        <v>925</v>
      </c>
      <c r="E6088" t="s">
        <v>9909</v>
      </c>
      <c r="F6088" t="s">
        <v>9910</v>
      </c>
      <c r="G6088" t="s">
        <v>5888</v>
      </c>
      <c r="H6088" t="s">
        <v>1252</v>
      </c>
      <c r="I6088" t="s">
        <v>465</v>
      </c>
      <c r="J6088" t="s">
        <v>1252</v>
      </c>
      <c r="K6088" t="s">
        <v>5969</v>
      </c>
      <c r="L6088" t="s">
        <v>5971</v>
      </c>
      <c r="M6088">
        <v>0</v>
      </c>
      <c r="N6088" t="s">
        <v>9985</v>
      </c>
      <c r="O6088" t="s">
        <v>10160</v>
      </c>
      <c r="P6088" t="s">
        <v>10160</v>
      </c>
      <c r="Q6088">
        <v>1</v>
      </c>
      <c r="R6088">
        <v>15</v>
      </c>
      <c r="S6088">
        <v>3705</v>
      </c>
      <c r="T6088" t="s">
        <v>9986</v>
      </c>
      <c r="W6088" t="s">
        <v>6300</v>
      </c>
      <c r="AB6088" t="s">
        <v>10150</v>
      </c>
      <c r="AC6088" t="s">
        <v>10151</v>
      </c>
      <c r="AH6088" t="s">
        <v>6350</v>
      </c>
      <c r="AI6088" t="s">
        <v>6351</v>
      </c>
      <c r="AO6088">
        <v>0</v>
      </c>
      <c r="AP6088" t="s">
        <v>3315</v>
      </c>
      <c r="AQ6088" t="s">
        <v>5313</v>
      </c>
      <c r="AR6088">
        <v>0</v>
      </c>
      <c r="AS6088">
        <v>0</v>
      </c>
    </row>
    <row r="6089" spans="1:45" x14ac:dyDescent="0.15">
      <c r="A6089" t="s">
        <v>3314</v>
      </c>
      <c r="B6089" t="s">
        <v>6294</v>
      </c>
      <c r="C6089" t="s">
        <v>3314</v>
      </c>
      <c r="D6089" t="s">
        <v>925</v>
      </c>
      <c r="E6089" t="s">
        <v>9909</v>
      </c>
      <c r="F6089" t="s">
        <v>9910</v>
      </c>
      <c r="G6089" t="s">
        <v>5888</v>
      </c>
      <c r="H6089" t="s">
        <v>1252</v>
      </c>
      <c r="I6089" t="s">
        <v>465</v>
      </c>
      <c r="J6089" t="s">
        <v>1252</v>
      </c>
      <c r="K6089" t="s">
        <v>5969</v>
      </c>
      <c r="L6089" t="s">
        <v>5971</v>
      </c>
      <c r="M6089">
        <v>0</v>
      </c>
      <c r="N6089" t="s">
        <v>9985</v>
      </c>
      <c r="O6089" t="s">
        <v>10160</v>
      </c>
      <c r="P6089" t="s">
        <v>10160</v>
      </c>
      <c r="Q6089">
        <v>1</v>
      </c>
      <c r="R6089">
        <v>16</v>
      </c>
      <c r="S6089">
        <v>3141</v>
      </c>
      <c r="T6089" t="s">
        <v>9986</v>
      </c>
      <c r="W6089" t="s">
        <v>6300</v>
      </c>
      <c r="AB6089" t="s">
        <v>10150</v>
      </c>
      <c r="AC6089" t="s">
        <v>10151</v>
      </c>
      <c r="AH6089" t="s">
        <v>6350</v>
      </c>
      <c r="AI6089" t="s">
        <v>6351</v>
      </c>
      <c r="AO6089">
        <v>0</v>
      </c>
      <c r="AP6089" t="s">
        <v>3315</v>
      </c>
      <c r="AQ6089" t="s">
        <v>5313</v>
      </c>
      <c r="AR6089">
        <v>0</v>
      </c>
      <c r="AS6089">
        <v>0</v>
      </c>
    </row>
    <row r="6090" spans="1:45" x14ac:dyDescent="0.15">
      <c r="A6090" t="s">
        <v>3314</v>
      </c>
      <c r="B6090" t="s">
        <v>6294</v>
      </c>
      <c r="C6090" t="s">
        <v>3314</v>
      </c>
      <c r="D6090" t="s">
        <v>925</v>
      </c>
      <c r="E6090" t="s">
        <v>9909</v>
      </c>
      <c r="F6090" t="s">
        <v>9910</v>
      </c>
      <c r="G6090" t="s">
        <v>5888</v>
      </c>
      <c r="H6090" t="s">
        <v>1252</v>
      </c>
      <c r="I6090" t="s">
        <v>465</v>
      </c>
      <c r="J6090" t="s">
        <v>1252</v>
      </c>
      <c r="K6090" t="s">
        <v>5969</v>
      </c>
      <c r="L6090" t="s">
        <v>5971</v>
      </c>
      <c r="M6090">
        <v>0</v>
      </c>
      <c r="N6090" t="s">
        <v>9985</v>
      </c>
      <c r="O6090" t="s">
        <v>10160</v>
      </c>
      <c r="P6090" t="s">
        <v>10160</v>
      </c>
      <c r="Q6090">
        <v>1</v>
      </c>
      <c r="R6090">
        <v>17</v>
      </c>
      <c r="S6090">
        <v>2156</v>
      </c>
      <c r="T6090" t="s">
        <v>9986</v>
      </c>
      <c r="W6090" t="s">
        <v>6300</v>
      </c>
      <c r="AB6090" t="s">
        <v>10150</v>
      </c>
      <c r="AC6090" t="s">
        <v>10151</v>
      </c>
      <c r="AH6090" t="s">
        <v>6350</v>
      </c>
      <c r="AI6090" t="s">
        <v>6351</v>
      </c>
      <c r="AO6090">
        <v>0</v>
      </c>
      <c r="AP6090" t="s">
        <v>3315</v>
      </c>
      <c r="AQ6090" t="s">
        <v>5313</v>
      </c>
      <c r="AR6090">
        <v>0</v>
      </c>
      <c r="AS6090">
        <v>0</v>
      </c>
    </row>
    <row r="6091" spans="1:45" x14ac:dyDescent="0.15">
      <c r="A6091" t="s">
        <v>3314</v>
      </c>
      <c r="B6091" t="s">
        <v>6294</v>
      </c>
      <c r="C6091" t="s">
        <v>3314</v>
      </c>
      <c r="D6091" t="s">
        <v>925</v>
      </c>
      <c r="E6091" t="s">
        <v>9909</v>
      </c>
      <c r="F6091" t="s">
        <v>9910</v>
      </c>
      <c r="G6091" t="s">
        <v>5888</v>
      </c>
      <c r="H6091" t="s">
        <v>1252</v>
      </c>
      <c r="I6091" t="s">
        <v>465</v>
      </c>
      <c r="J6091" t="s">
        <v>1252</v>
      </c>
      <c r="K6091" t="s">
        <v>5969</v>
      </c>
      <c r="L6091" t="s">
        <v>5971</v>
      </c>
      <c r="M6091">
        <v>0</v>
      </c>
      <c r="N6091" t="s">
        <v>9985</v>
      </c>
      <c r="O6091" t="s">
        <v>10160</v>
      </c>
      <c r="P6091" t="s">
        <v>10160</v>
      </c>
      <c r="Q6091">
        <v>1</v>
      </c>
      <c r="R6091">
        <v>18</v>
      </c>
      <c r="S6091">
        <v>2585</v>
      </c>
      <c r="T6091" t="s">
        <v>9986</v>
      </c>
      <c r="W6091" t="s">
        <v>6300</v>
      </c>
      <c r="AB6091" t="s">
        <v>10150</v>
      </c>
      <c r="AC6091" t="s">
        <v>10151</v>
      </c>
      <c r="AH6091" t="s">
        <v>6350</v>
      </c>
      <c r="AI6091" t="s">
        <v>6351</v>
      </c>
      <c r="AO6091">
        <v>0</v>
      </c>
      <c r="AP6091" t="s">
        <v>3315</v>
      </c>
      <c r="AQ6091" t="s">
        <v>5313</v>
      </c>
      <c r="AR6091">
        <v>0</v>
      </c>
      <c r="AS6091">
        <v>0</v>
      </c>
    </row>
    <row r="6092" spans="1:45" x14ac:dyDescent="0.15">
      <c r="A6092" t="s">
        <v>3314</v>
      </c>
      <c r="B6092" t="s">
        <v>6294</v>
      </c>
      <c r="C6092" t="s">
        <v>3314</v>
      </c>
      <c r="D6092" t="s">
        <v>925</v>
      </c>
      <c r="E6092" t="s">
        <v>9909</v>
      </c>
      <c r="F6092" t="s">
        <v>9910</v>
      </c>
      <c r="G6092" t="s">
        <v>5888</v>
      </c>
      <c r="H6092" t="s">
        <v>1252</v>
      </c>
      <c r="I6092" t="s">
        <v>465</v>
      </c>
      <c r="J6092" t="s">
        <v>1252</v>
      </c>
      <c r="K6092" t="s">
        <v>5969</v>
      </c>
      <c r="L6092" t="s">
        <v>5971</v>
      </c>
      <c r="M6092">
        <v>0</v>
      </c>
      <c r="N6092" t="s">
        <v>9985</v>
      </c>
      <c r="O6092" t="s">
        <v>10160</v>
      </c>
      <c r="P6092" t="s">
        <v>10160</v>
      </c>
      <c r="Q6092">
        <v>1</v>
      </c>
      <c r="R6092">
        <v>19</v>
      </c>
      <c r="S6092">
        <v>2010</v>
      </c>
      <c r="T6092" t="s">
        <v>9986</v>
      </c>
      <c r="W6092" t="s">
        <v>6300</v>
      </c>
      <c r="AB6092" t="s">
        <v>10150</v>
      </c>
      <c r="AC6092" t="s">
        <v>10151</v>
      </c>
      <c r="AH6092" t="s">
        <v>6350</v>
      </c>
      <c r="AI6092" t="s">
        <v>6351</v>
      </c>
      <c r="AO6092">
        <v>0</v>
      </c>
      <c r="AP6092" t="s">
        <v>3315</v>
      </c>
      <c r="AQ6092" t="s">
        <v>5313</v>
      </c>
      <c r="AR6092">
        <v>0</v>
      </c>
      <c r="AS6092">
        <v>0</v>
      </c>
    </row>
    <row r="6093" spans="1:45" x14ac:dyDescent="0.15">
      <c r="A6093" t="s">
        <v>3314</v>
      </c>
      <c r="B6093" t="s">
        <v>6294</v>
      </c>
      <c r="C6093" t="s">
        <v>3314</v>
      </c>
      <c r="D6093" t="s">
        <v>925</v>
      </c>
      <c r="E6093" t="s">
        <v>9909</v>
      </c>
      <c r="F6093" t="s">
        <v>9910</v>
      </c>
      <c r="G6093" t="s">
        <v>5888</v>
      </c>
      <c r="H6093" t="s">
        <v>1252</v>
      </c>
      <c r="I6093" t="s">
        <v>465</v>
      </c>
      <c r="J6093" t="s">
        <v>1252</v>
      </c>
      <c r="K6093" t="s">
        <v>5969</v>
      </c>
      <c r="L6093" t="s">
        <v>5971</v>
      </c>
      <c r="M6093">
        <v>0</v>
      </c>
      <c r="N6093" t="s">
        <v>9985</v>
      </c>
      <c r="O6093" t="s">
        <v>10160</v>
      </c>
      <c r="P6093" t="s">
        <v>10160</v>
      </c>
      <c r="Q6093">
        <v>1</v>
      </c>
      <c r="R6093">
        <v>20</v>
      </c>
      <c r="S6093">
        <v>3651</v>
      </c>
      <c r="T6093" t="s">
        <v>9986</v>
      </c>
      <c r="W6093" t="s">
        <v>6300</v>
      </c>
      <c r="AB6093" t="s">
        <v>10150</v>
      </c>
      <c r="AC6093" t="s">
        <v>10151</v>
      </c>
      <c r="AH6093" t="s">
        <v>6350</v>
      </c>
      <c r="AI6093" t="s">
        <v>6351</v>
      </c>
      <c r="AO6093">
        <v>0</v>
      </c>
      <c r="AP6093" t="s">
        <v>3315</v>
      </c>
      <c r="AQ6093" t="s">
        <v>5313</v>
      </c>
      <c r="AR6093">
        <v>0</v>
      </c>
      <c r="AS6093">
        <v>0</v>
      </c>
    </row>
    <row r="6094" spans="1:45" x14ac:dyDescent="0.15">
      <c r="A6094" t="s">
        <v>3314</v>
      </c>
      <c r="B6094" t="s">
        <v>6294</v>
      </c>
      <c r="C6094" t="s">
        <v>3314</v>
      </c>
      <c r="D6094" t="s">
        <v>925</v>
      </c>
      <c r="E6094" t="s">
        <v>9909</v>
      </c>
      <c r="F6094" t="s">
        <v>9910</v>
      </c>
      <c r="G6094" t="s">
        <v>5888</v>
      </c>
      <c r="H6094" t="s">
        <v>1252</v>
      </c>
      <c r="I6094" t="s">
        <v>465</v>
      </c>
      <c r="J6094" t="s">
        <v>1252</v>
      </c>
      <c r="K6094" t="s">
        <v>5969</v>
      </c>
      <c r="L6094" t="s">
        <v>5971</v>
      </c>
      <c r="M6094">
        <v>0</v>
      </c>
      <c r="N6094" t="s">
        <v>9985</v>
      </c>
      <c r="O6094" t="s">
        <v>10160</v>
      </c>
      <c r="P6094" t="s">
        <v>10160</v>
      </c>
      <c r="Q6094">
        <v>1</v>
      </c>
      <c r="R6094">
        <v>21</v>
      </c>
      <c r="S6094">
        <v>2503</v>
      </c>
      <c r="T6094" t="s">
        <v>9986</v>
      </c>
      <c r="W6094" t="s">
        <v>6300</v>
      </c>
      <c r="AB6094" t="s">
        <v>10150</v>
      </c>
      <c r="AC6094" t="s">
        <v>10151</v>
      </c>
      <c r="AH6094" t="s">
        <v>6350</v>
      </c>
      <c r="AI6094" t="s">
        <v>6351</v>
      </c>
      <c r="AO6094">
        <v>0</v>
      </c>
      <c r="AP6094" t="s">
        <v>3315</v>
      </c>
      <c r="AQ6094" t="s">
        <v>5313</v>
      </c>
      <c r="AR6094">
        <v>0</v>
      </c>
      <c r="AS6094">
        <v>0</v>
      </c>
    </row>
    <row r="6095" spans="1:45" x14ac:dyDescent="0.15">
      <c r="A6095" t="s">
        <v>3314</v>
      </c>
      <c r="B6095" t="s">
        <v>6294</v>
      </c>
      <c r="C6095" t="s">
        <v>3314</v>
      </c>
      <c r="D6095" t="s">
        <v>925</v>
      </c>
      <c r="E6095" t="s">
        <v>9909</v>
      </c>
      <c r="F6095" t="s">
        <v>9910</v>
      </c>
      <c r="G6095" t="s">
        <v>5888</v>
      </c>
      <c r="H6095" t="s">
        <v>1252</v>
      </c>
      <c r="I6095" t="s">
        <v>465</v>
      </c>
      <c r="J6095" t="s">
        <v>1252</v>
      </c>
      <c r="K6095" t="s">
        <v>5969</v>
      </c>
      <c r="L6095" t="s">
        <v>5971</v>
      </c>
      <c r="M6095">
        <v>0</v>
      </c>
      <c r="N6095" t="s">
        <v>9985</v>
      </c>
      <c r="O6095" t="s">
        <v>10160</v>
      </c>
      <c r="P6095" t="s">
        <v>10160</v>
      </c>
      <c r="Q6095">
        <v>1</v>
      </c>
      <c r="R6095">
        <v>22</v>
      </c>
      <c r="S6095">
        <v>2623</v>
      </c>
      <c r="T6095" t="s">
        <v>9986</v>
      </c>
      <c r="W6095" t="s">
        <v>6300</v>
      </c>
      <c r="AB6095" t="s">
        <v>10150</v>
      </c>
      <c r="AC6095" t="s">
        <v>10151</v>
      </c>
      <c r="AH6095" t="s">
        <v>6350</v>
      </c>
      <c r="AI6095" t="s">
        <v>6351</v>
      </c>
      <c r="AO6095">
        <v>0</v>
      </c>
      <c r="AP6095" t="s">
        <v>3315</v>
      </c>
      <c r="AQ6095" t="s">
        <v>5313</v>
      </c>
      <c r="AR6095">
        <v>0</v>
      </c>
      <c r="AS6095">
        <v>0</v>
      </c>
    </row>
    <row r="6096" spans="1:45" x14ac:dyDescent="0.15">
      <c r="A6096" t="s">
        <v>3314</v>
      </c>
      <c r="B6096" t="s">
        <v>6294</v>
      </c>
      <c r="C6096" t="s">
        <v>3314</v>
      </c>
      <c r="D6096" t="s">
        <v>925</v>
      </c>
      <c r="E6096" t="s">
        <v>9909</v>
      </c>
      <c r="F6096" t="s">
        <v>9910</v>
      </c>
      <c r="G6096" t="s">
        <v>5888</v>
      </c>
      <c r="H6096" t="s">
        <v>1252</v>
      </c>
      <c r="I6096" t="s">
        <v>465</v>
      </c>
      <c r="J6096" t="s">
        <v>1252</v>
      </c>
      <c r="K6096" t="s">
        <v>5969</v>
      </c>
      <c r="L6096" t="s">
        <v>5971</v>
      </c>
      <c r="M6096">
        <v>0</v>
      </c>
      <c r="N6096" t="s">
        <v>9985</v>
      </c>
      <c r="O6096" t="s">
        <v>10160</v>
      </c>
      <c r="P6096" t="s">
        <v>10160</v>
      </c>
      <c r="Q6096">
        <v>1</v>
      </c>
      <c r="R6096">
        <v>23</v>
      </c>
      <c r="S6096">
        <v>2068</v>
      </c>
      <c r="T6096" t="s">
        <v>9986</v>
      </c>
      <c r="W6096" t="s">
        <v>6300</v>
      </c>
      <c r="AB6096" t="s">
        <v>10150</v>
      </c>
      <c r="AC6096" t="s">
        <v>10151</v>
      </c>
      <c r="AH6096" t="s">
        <v>6350</v>
      </c>
      <c r="AI6096" t="s">
        <v>6351</v>
      </c>
      <c r="AO6096">
        <v>0</v>
      </c>
      <c r="AP6096" t="s">
        <v>3315</v>
      </c>
      <c r="AQ6096" t="s">
        <v>5313</v>
      </c>
      <c r="AR6096">
        <v>0</v>
      </c>
      <c r="AS6096">
        <v>0</v>
      </c>
    </row>
    <row r="6097" spans="1:45" x14ac:dyDescent="0.15">
      <c r="A6097" t="s">
        <v>3314</v>
      </c>
      <c r="B6097" t="s">
        <v>6294</v>
      </c>
      <c r="C6097" t="s">
        <v>3314</v>
      </c>
      <c r="D6097" t="s">
        <v>925</v>
      </c>
      <c r="E6097" t="s">
        <v>9909</v>
      </c>
      <c r="F6097" t="s">
        <v>9910</v>
      </c>
      <c r="G6097" t="s">
        <v>5888</v>
      </c>
      <c r="H6097" t="s">
        <v>1252</v>
      </c>
      <c r="I6097" t="s">
        <v>465</v>
      </c>
      <c r="J6097" t="s">
        <v>1252</v>
      </c>
      <c r="K6097" t="s">
        <v>5969</v>
      </c>
      <c r="L6097" t="s">
        <v>5971</v>
      </c>
      <c r="M6097">
        <v>0</v>
      </c>
      <c r="N6097" t="s">
        <v>9985</v>
      </c>
      <c r="O6097" t="s">
        <v>10160</v>
      </c>
      <c r="P6097" t="s">
        <v>10160</v>
      </c>
      <c r="Q6097">
        <v>1</v>
      </c>
      <c r="R6097">
        <v>24</v>
      </c>
      <c r="S6097">
        <v>2854</v>
      </c>
      <c r="T6097" t="s">
        <v>9986</v>
      </c>
      <c r="W6097" t="s">
        <v>6300</v>
      </c>
      <c r="AB6097" t="s">
        <v>10150</v>
      </c>
      <c r="AC6097" t="s">
        <v>10151</v>
      </c>
      <c r="AH6097" t="s">
        <v>6350</v>
      </c>
      <c r="AI6097" t="s">
        <v>6351</v>
      </c>
      <c r="AO6097">
        <v>0</v>
      </c>
      <c r="AP6097" t="s">
        <v>3315</v>
      </c>
      <c r="AQ6097" t="s">
        <v>5313</v>
      </c>
      <c r="AR6097">
        <v>0</v>
      </c>
      <c r="AS6097">
        <v>0</v>
      </c>
    </row>
    <row r="6098" spans="1:45" x14ac:dyDescent="0.15">
      <c r="A6098" t="s">
        <v>3314</v>
      </c>
      <c r="B6098" t="s">
        <v>6294</v>
      </c>
      <c r="C6098" t="s">
        <v>3314</v>
      </c>
      <c r="D6098" t="s">
        <v>925</v>
      </c>
      <c r="E6098" t="s">
        <v>9909</v>
      </c>
      <c r="F6098" t="s">
        <v>9910</v>
      </c>
      <c r="G6098" t="s">
        <v>5888</v>
      </c>
      <c r="H6098" t="s">
        <v>1252</v>
      </c>
      <c r="I6098" t="s">
        <v>465</v>
      </c>
      <c r="J6098" t="s">
        <v>1252</v>
      </c>
      <c r="K6098" t="s">
        <v>5969</v>
      </c>
      <c r="L6098" t="s">
        <v>5971</v>
      </c>
      <c r="M6098">
        <v>0</v>
      </c>
      <c r="N6098" t="s">
        <v>9985</v>
      </c>
      <c r="O6098" t="s">
        <v>10160</v>
      </c>
      <c r="P6098" t="s">
        <v>10160</v>
      </c>
      <c r="Q6098">
        <v>1</v>
      </c>
      <c r="R6098">
        <v>25</v>
      </c>
      <c r="S6098">
        <v>2114</v>
      </c>
      <c r="T6098" t="s">
        <v>9986</v>
      </c>
      <c r="W6098" t="s">
        <v>6300</v>
      </c>
      <c r="AB6098" t="s">
        <v>10150</v>
      </c>
      <c r="AC6098" t="s">
        <v>10151</v>
      </c>
      <c r="AH6098" t="s">
        <v>6350</v>
      </c>
      <c r="AI6098" t="s">
        <v>6351</v>
      </c>
      <c r="AO6098">
        <v>0</v>
      </c>
      <c r="AP6098" t="s">
        <v>3315</v>
      </c>
      <c r="AQ6098" t="s">
        <v>5313</v>
      </c>
      <c r="AR6098">
        <v>0</v>
      </c>
      <c r="AS6098">
        <v>0</v>
      </c>
    </row>
    <row r="6099" spans="1:45" x14ac:dyDescent="0.15">
      <c r="A6099" t="s">
        <v>3314</v>
      </c>
      <c r="B6099" t="s">
        <v>6294</v>
      </c>
      <c r="C6099" t="s">
        <v>3314</v>
      </c>
      <c r="D6099" t="s">
        <v>925</v>
      </c>
      <c r="E6099" t="s">
        <v>9909</v>
      </c>
      <c r="F6099" t="s">
        <v>9910</v>
      </c>
      <c r="G6099" t="s">
        <v>10161</v>
      </c>
      <c r="H6099" t="s">
        <v>10162</v>
      </c>
      <c r="I6099" t="s">
        <v>7119</v>
      </c>
      <c r="J6099" t="s">
        <v>10162</v>
      </c>
      <c r="K6099" t="s">
        <v>5969</v>
      </c>
      <c r="L6099" t="s">
        <v>5971</v>
      </c>
      <c r="M6099">
        <v>0</v>
      </c>
      <c r="N6099" t="s">
        <v>10163</v>
      </c>
      <c r="O6099" t="s">
        <v>7122</v>
      </c>
      <c r="P6099" t="s">
        <v>7122</v>
      </c>
      <c r="Q6099">
        <v>1</v>
      </c>
      <c r="R6099">
        <v>4</v>
      </c>
      <c r="S6099">
        <v>7251</v>
      </c>
      <c r="T6099" t="s">
        <v>10164</v>
      </c>
      <c r="W6099" t="s">
        <v>6300</v>
      </c>
      <c r="AB6099" t="s">
        <v>10165</v>
      </c>
      <c r="AC6099" t="s">
        <v>10165</v>
      </c>
      <c r="AH6099" t="s">
        <v>6350</v>
      </c>
      <c r="AI6099" t="s">
        <v>6351</v>
      </c>
      <c r="AO6099">
        <v>0</v>
      </c>
      <c r="AP6099" t="s">
        <v>3315</v>
      </c>
      <c r="AQ6099" t="s">
        <v>5313</v>
      </c>
      <c r="AR6099">
        <v>0</v>
      </c>
      <c r="AS6099">
        <v>0</v>
      </c>
    </row>
    <row r="6100" spans="1:45" x14ac:dyDescent="0.15">
      <c r="A6100" t="s">
        <v>3314</v>
      </c>
      <c r="B6100" t="s">
        <v>6294</v>
      </c>
      <c r="C6100" t="s">
        <v>3314</v>
      </c>
      <c r="D6100" t="s">
        <v>925</v>
      </c>
      <c r="E6100" t="s">
        <v>9909</v>
      </c>
      <c r="F6100" t="s">
        <v>9910</v>
      </c>
      <c r="G6100" t="s">
        <v>10161</v>
      </c>
      <c r="H6100" t="s">
        <v>10162</v>
      </c>
      <c r="I6100" t="s">
        <v>7119</v>
      </c>
      <c r="J6100" t="s">
        <v>10162</v>
      </c>
      <c r="K6100" t="s">
        <v>5969</v>
      </c>
      <c r="L6100" t="s">
        <v>5971</v>
      </c>
      <c r="M6100">
        <v>0</v>
      </c>
      <c r="N6100" t="s">
        <v>10163</v>
      </c>
      <c r="O6100" t="s">
        <v>7122</v>
      </c>
      <c r="P6100" t="s">
        <v>7122</v>
      </c>
      <c r="Q6100">
        <v>1</v>
      </c>
      <c r="R6100">
        <v>5</v>
      </c>
      <c r="S6100">
        <v>7201</v>
      </c>
      <c r="T6100" t="s">
        <v>10164</v>
      </c>
      <c r="W6100" t="s">
        <v>6300</v>
      </c>
      <c r="AB6100" t="s">
        <v>10165</v>
      </c>
      <c r="AC6100" t="s">
        <v>10165</v>
      </c>
      <c r="AH6100" t="s">
        <v>6350</v>
      </c>
      <c r="AI6100" t="s">
        <v>6351</v>
      </c>
      <c r="AO6100">
        <v>0</v>
      </c>
      <c r="AP6100" t="s">
        <v>3315</v>
      </c>
      <c r="AQ6100" t="s">
        <v>5313</v>
      </c>
      <c r="AR6100">
        <v>0</v>
      </c>
      <c r="AS6100">
        <v>0</v>
      </c>
    </row>
    <row r="6101" spans="1:45" x14ac:dyDescent="0.15">
      <c r="A6101" t="s">
        <v>3314</v>
      </c>
      <c r="B6101" t="s">
        <v>6294</v>
      </c>
      <c r="C6101" t="s">
        <v>3314</v>
      </c>
      <c r="D6101" t="s">
        <v>925</v>
      </c>
      <c r="E6101" t="s">
        <v>9909</v>
      </c>
      <c r="F6101" t="s">
        <v>9910</v>
      </c>
      <c r="G6101" t="s">
        <v>10161</v>
      </c>
      <c r="H6101" t="s">
        <v>10162</v>
      </c>
      <c r="I6101" t="s">
        <v>7119</v>
      </c>
      <c r="J6101" t="s">
        <v>10162</v>
      </c>
      <c r="K6101" t="s">
        <v>5969</v>
      </c>
      <c r="L6101" t="s">
        <v>5971</v>
      </c>
      <c r="M6101">
        <v>0</v>
      </c>
      <c r="N6101" t="s">
        <v>10163</v>
      </c>
      <c r="O6101" t="s">
        <v>7122</v>
      </c>
      <c r="P6101" t="s">
        <v>7122</v>
      </c>
      <c r="Q6101">
        <v>1</v>
      </c>
      <c r="R6101">
        <v>6</v>
      </c>
      <c r="S6101">
        <v>7246</v>
      </c>
      <c r="T6101" t="s">
        <v>10164</v>
      </c>
      <c r="W6101" t="s">
        <v>6300</v>
      </c>
      <c r="AB6101" t="s">
        <v>10165</v>
      </c>
      <c r="AC6101" t="s">
        <v>10165</v>
      </c>
      <c r="AH6101" t="s">
        <v>6350</v>
      </c>
      <c r="AI6101" t="s">
        <v>6351</v>
      </c>
      <c r="AO6101">
        <v>0</v>
      </c>
      <c r="AP6101" t="s">
        <v>3315</v>
      </c>
      <c r="AQ6101" t="s">
        <v>5313</v>
      </c>
      <c r="AR6101">
        <v>0</v>
      </c>
      <c r="AS6101">
        <v>0</v>
      </c>
    </row>
    <row r="6102" spans="1:45" x14ac:dyDescent="0.15">
      <c r="A6102" t="s">
        <v>3314</v>
      </c>
      <c r="B6102" t="s">
        <v>6294</v>
      </c>
      <c r="C6102" t="s">
        <v>3314</v>
      </c>
      <c r="D6102" t="s">
        <v>925</v>
      </c>
      <c r="E6102" t="s">
        <v>9909</v>
      </c>
      <c r="F6102" t="s">
        <v>9910</v>
      </c>
      <c r="G6102" t="s">
        <v>10161</v>
      </c>
      <c r="H6102" t="s">
        <v>10162</v>
      </c>
      <c r="I6102" t="s">
        <v>7119</v>
      </c>
      <c r="J6102" t="s">
        <v>10162</v>
      </c>
      <c r="K6102" t="s">
        <v>5969</v>
      </c>
      <c r="L6102" t="s">
        <v>5971</v>
      </c>
      <c r="M6102">
        <v>0</v>
      </c>
      <c r="N6102" t="s">
        <v>10163</v>
      </c>
      <c r="O6102" t="s">
        <v>10166</v>
      </c>
      <c r="P6102" t="s">
        <v>10166</v>
      </c>
      <c r="Q6102">
        <v>1</v>
      </c>
      <c r="R6102">
        <v>1</v>
      </c>
      <c r="S6102">
        <v>7183</v>
      </c>
      <c r="T6102" t="s">
        <v>10164</v>
      </c>
      <c r="W6102" t="s">
        <v>6300</v>
      </c>
      <c r="AB6102" t="s">
        <v>10165</v>
      </c>
      <c r="AC6102" t="s">
        <v>10165</v>
      </c>
      <c r="AH6102" t="s">
        <v>6350</v>
      </c>
      <c r="AI6102" t="s">
        <v>6351</v>
      </c>
      <c r="AO6102">
        <v>0</v>
      </c>
      <c r="AP6102" t="s">
        <v>3315</v>
      </c>
      <c r="AQ6102" t="s">
        <v>5313</v>
      </c>
      <c r="AR6102">
        <v>0</v>
      </c>
      <c r="AS6102">
        <v>0</v>
      </c>
    </row>
    <row r="6103" spans="1:45" x14ac:dyDescent="0.15">
      <c r="A6103" t="s">
        <v>3314</v>
      </c>
      <c r="B6103" t="s">
        <v>6294</v>
      </c>
      <c r="C6103" t="s">
        <v>3314</v>
      </c>
      <c r="D6103" t="s">
        <v>925</v>
      </c>
      <c r="E6103" t="s">
        <v>9909</v>
      </c>
      <c r="F6103" t="s">
        <v>9910</v>
      </c>
      <c r="G6103" t="s">
        <v>10161</v>
      </c>
      <c r="H6103" t="s">
        <v>10162</v>
      </c>
      <c r="I6103" t="s">
        <v>7119</v>
      </c>
      <c r="J6103" t="s">
        <v>10162</v>
      </c>
      <c r="K6103" t="s">
        <v>5969</v>
      </c>
      <c r="L6103" t="s">
        <v>5971</v>
      </c>
      <c r="M6103">
        <v>0</v>
      </c>
      <c r="N6103" t="s">
        <v>10163</v>
      </c>
      <c r="O6103" t="s">
        <v>10166</v>
      </c>
      <c r="P6103" t="s">
        <v>10166</v>
      </c>
      <c r="Q6103">
        <v>1</v>
      </c>
      <c r="R6103">
        <v>2</v>
      </c>
      <c r="S6103">
        <v>7015</v>
      </c>
      <c r="T6103" t="s">
        <v>10164</v>
      </c>
      <c r="W6103" t="s">
        <v>6300</v>
      </c>
      <c r="AB6103" t="s">
        <v>10165</v>
      </c>
      <c r="AC6103" t="s">
        <v>10165</v>
      </c>
      <c r="AH6103" t="s">
        <v>6350</v>
      </c>
      <c r="AI6103" t="s">
        <v>6351</v>
      </c>
      <c r="AO6103">
        <v>0</v>
      </c>
      <c r="AP6103" t="s">
        <v>3315</v>
      </c>
      <c r="AQ6103" t="s">
        <v>5313</v>
      </c>
      <c r="AR6103">
        <v>0</v>
      </c>
      <c r="AS6103">
        <v>0</v>
      </c>
    </row>
    <row r="6104" spans="1:45" x14ac:dyDescent="0.15">
      <c r="A6104" t="s">
        <v>3314</v>
      </c>
      <c r="B6104" t="s">
        <v>6294</v>
      </c>
      <c r="C6104" t="s">
        <v>3314</v>
      </c>
      <c r="D6104" t="s">
        <v>925</v>
      </c>
      <c r="E6104" t="s">
        <v>9909</v>
      </c>
      <c r="F6104" t="s">
        <v>9910</v>
      </c>
      <c r="G6104" t="s">
        <v>10161</v>
      </c>
      <c r="H6104" t="s">
        <v>10162</v>
      </c>
      <c r="I6104" t="s">
        <v>7119</v>
      </c>
      <c r="J6104" t="s">
        <v>10162</v>
      </c>
      <c r="K6104" t="s">
        <v>5969</v>
      </c>
      <c r="L6104" t="s">
        <v>5971</v>
      </c>
      <c r="M6104">
        <v>0</v>
      </c>
      <c r="N6104" t="s">
        <v>10163</v>
      </c>
      <c r="O6104" t="s">
        <v>10166</v>
      </c>
      <c r="P6104" t="s">
        <v>10166</v>
      </c>
      <c r="Q6104">
        <v>1</v>
      </c>
      <c r="R6104">
        <v>3</v>
      </c>
      <c r="S6104">
        <v>7202</v>
      </c>
      <c r="T6104" t="s">
        <v>10164</v>
      </c>
      <c r="W6104" t="s">
        <v>6300</v>
      </c>
      <c r="AB6104" t="s">
        <v>10165</v>
      </c>
      <c r="AC6104" t="s">
        <v>10165</v>
      </c>
      <c r="AH6104" t="s">
        <v>6350</v>
      </c>
      <c r="AI6104" t="s">
        <v>6351</v>
      </c>
      <c r="AO6104">
        <v>0</v>
      </c>
      <c r="AP6104" t="s">
        <v>3315</v>
      </c>
      <c r="AQ6104" t="s">
        <v>5313</v>
      </c>
      <c r="AR6104">
        <v>0</v>
      </c>
      <c r="AS6104">
        <v>0</v>
      </c>
    </row>
    <row r="6105" spans="1:45" x14ac:dyDescent="0.15">
      <c r="A6105" t="s">
        <v>3314</v>
      </c>
      <c r="B6105" t="s">
        <v>6294</v>
      </c>
      <c r="C6105" t="s">
        <v>3314</v>
      </c>
      <c r="D6105" t="s">
        <v>925</v>
      </c>
      <c r="E6105" t="s">
        <v>9909</v>
      </c>
      <c r="F6105" t="s">
        <v>9910</v>
      </c>
      <c r="G6105" t="s">
        <v>10161</v>
      </c>
      <c r="H6105" t="s">
        <v>10162</v>
      </c>
      <c r="I6105" t="s">
        <v>7119</v>
      </c>
      <c r="J6105" t="s">
        <v>10162</v>
      </c>
      <c r="K6105" t="s">
        <v>5969</v>
      </c>
      <c r="L6105" t="s">
        <v>5971</v>
      </c>
      <c r="M6105">
        <v>0</v>
      </c>
      <c r="N6105" t="s">
        <v>10163</v>
      </c>
      <c r="O6105" t="s">
        <v>10166</v>
      </c>
      <c r="P6105" t="s">
        <v>10166</v>
      </c>
      <c r="Q6105">
        <v>1</v>
      </c>
      <c r="R6105">
        <v>4</v>
      </c>
      <c r="S6105">
        <v>7245</v>
      </c>
      <c r="T6105" t="s">
        <v>10164</v>
      </c>
      <c r="W6105" t="s">
        <v>6300</v>
      </c>
      <c r="AB6105" t="s">
        <v>10165</v>
      </c>
      <c r="AC6105" t="s">
        <v>10165</v>
      </c>
      <c r="AH6105" t="s">
        <v>6350</v>
      </c>
      <c r="AI6105" t="s">
        <v>6351</v>
      </c>
      <c r="AO6105">
        <v>0</v>
      </c>
      <c r="AP6105" t="s">
        <v>3315</v>
      </c>
      <c r="AQ6105" t="s">
        <v>5313</v>
      </c>
      <c r="AR6105">
        <v>0</v>
      </c>
      <c r="AS6105">
        <v>0</v>
      </c>
    </row>
    <row r="6106" spans="1:45" x14ac:dyDescent="0.15">
      <c r="A6106" t="s">
        <v>3314</v>
      </c>
      <c r="B6106" t="s">
        <v>6294</v>
      </c>
      <c r="C6106" t="s">
        <v>3314</v>
      </c>
      <c r="D6106" t="s">
        <v>925</v>
      </c>
      <c r="E6106" t="s">
        <v>9909</v>
      </c>
      <c r="F6106" t="s">
        <v>9910</v>
      </c>
      <c r="G6106" t="s">
        <v>10161</v>
      </c>
      <c r="H6106" t="s">
        <v>10162</v>
      </c>
      <c r="I6106" t="s">
        <v>7119</v>
      </c>
      <c r="J6106" t="s">
        <v>10162</v>
      </c>
      <c r="K6106" t="s">
        <v>5969</v>
      </c>
      <c r="L6106" t="s">
        <v>5971</v>
      </c>
      <c r="M6106">
        <v>0</v>
      </c>
      <c r="N6106" t="s">
        <v>10163</v>
      </c>
      <c r="O6106" t="s">
        <v>10166</v>
      </c>
      <c r="P6106" t="s">
        <v>10166</v>
      </c>
      <c r="Q6106">
        <v>1</v>
      </c>
      <c r="R6106">
        <v>5</v>
      </c>
      <c r="S6106">
        <v>7243</v>
      </c>
      <c r="T6106" t="s">
        <v>10164</v>
      </c>
      <c r="W6106" t="s">
        <v>6300</v>
      </c>
      <c r="AB6106" t="s">
        <v>10165</v>
      </c>
      <c r="AC6106" t="s">
        <v>10165</v>
      </c>
      <c r="AH6106" t="s">
        <v>6350</v>
      </c>
      <c r="AI6106" t="s">
        <v>6351</v>
      </c>
      <c r="AO6106">
        <v>0</v>
      </c>
      <c r="AP6106" t="s">
        <v>3315</v>
      </c>
      <c r="AQ6106" t="s">
        <v>5313</v>
      </c>
      <c r="AR6106">
        <v>0</v>
      </c>
      <c r="AS6106">
        <v>0</v>
      </c>
    </row>
    <row r="6107" spans="1:45" x14ac:dyDescent="0.15">
      <c r="A6107" t="s">
        <v>3314</v>
      </c>
      <c r="B6107" t="s">
        <v>6294</v>
      </c>
      <c r="C6107" t="s">
        <v>3314</v>
      </c>
      <c r="D6107" t="s">
        <v>925</v>
      </c>
      <c r="E6107" t="s">
        <v>9909</v>
      </c>
      <c r="F6107" t="s">
        <v>9910</v>
      </c>
      <c r="G6107" t="s">
        <v>10161</v>
      </c>
      <c r="H6107" t="s">
        <v>10162</v>
      </c>
      <c r="I6107" t="s">
        <v>7119</v>
      </c>
      <c r="J6107" t="s">
        <v>10162</v>
      </c>
      <c r="K6107" t="s">
        <v>5969</v>
      </c>
      <c r="L6107" t="s">
        <v>5971</v>
      </c>
      <c r="M6107">
        <v>0</v>
      </c>
      <c r="N6107" t="s">
        <v>10163</v>
      </c>
      <c r="O6107" t="s">
        <v>10166</v>
      </c>
      <c r="P6107" t="s">
        <v>10166</v>
      </c>
      <c r="Q6107">
        <v>1</v>
      </c>
      <c r="R6107">
        <v>6</v>
      </c>
      <c r="S6107">
        <v>7199</v>
      </c>
      <c r="T6107" t="s">
        <v>10164</v>
      </c>
      <c r="W6107" t="s">
        <v>6300</v>
      </c>
      <c r="AB6107" t="s">
        <v>10165</v>
      </c>
      <c r="AC6107" t="s">
        <v>10165</v>
      </c>
      <c r="AH6107" t="s">
        <v>6350</v>
      </c>
      <c r="AI6107" t="s">
        <v>6351</v>
      </c>
      <c r="AO6107">
        <v>0</v>
      </c>
      <c r="AP6107" t="s">
        <v>3315</v>
      </c>
      <c r="AQ6107" t="s">
        <v>5313</v>
      </c>
      <c r="AR6107">
        <v>0</v>
      </c>
      <c r="AS6107">
        <v>0</v>
      </c>
    </row>
    <row r="6108" spans="1:45" x14ac:dyDescent="0.15">
      <c r="A6108" t="s">
        <v>3314</v>
      </c>
      <c r="B6108" t="s">
        <v>6294</v>
      </c>
      <c r="C6108" t="s">
        <v>3314</v>
      </c>
      <c r="D6108" t="s">
        <v>925</v>
      </c>
      <c r="E6108" t="s">
        <v>9909</v>
      </c>
      <c r="F6108" t="s">
        <v>9910</v>
      </c>
      <c r="G6108" t="s">
        <v>10161</v>
      </c>
      <c r="H6108" t="s">
        <v>10162</v>
      </c>
      <c r="I6108" t="s">
        <v>7119</v>
      </c>
      <c r="J6108" t="s">
        <v>10162</v>
      </c>
      <c r="K6108" t="s">
        <v>5969</v>
      </c>
      <c r="L6108" t="s">
        <v>5971</v>
      </c>
      <c r="M6108">
        <v>0</v>
      </c>
      <c r="N6108" t="s">
        <v>10163</v>
      </c>
      <c r="O6108" t="s">
        <v>10166</v>
      </c>
      <c r="P6108" t="s">
        <v>10166</v>
      </c>
      <c r="Q6108">
        <v>1</v>
      </c>
      <c r="R6108">
        <v>7</v>
      </c>
      <c r="S6108">
        <v>7248</v>
      </c>
      <c r="T6108" t="s">
        <v>10164</v>
      </c>
      <c r="W6108" t="s">
        <v>6300</v>
      </c>
      <c r="AB6108" t="s">
        <v>10165</v>
      </c>
      <c r="AC6108" t="s">
        <v>10165</v>
      </c>
      <c r="AH6108" t="s">
        <v>6350</v>
      </c>
      <c r="AI6108" t="s">
        <v>6351</v>
      </c>
      <c r="AO6108">
        <v>0</v>
      </c>
      <c r="AP6108" t="s">
        <v>3315</v>
      </c>
      <c r="AQ6108" t="s">
        <v>5313</v>
      </c>
      <c r="AR6108">
        <v>0</v>
      </c>
      <c r="AS6108">
        <v>0</v>
      </c>
    </row>
    <row r="6109" spans="1:45" x14ac:dyDescent="0.15">
      <c r="A6109" t="s">
        <v>3314</v>
      </c>
      <c r="B6109" t="s">
        <v>6294</v>
      </c>
      <c r="C6109" t="s">
        <v>3314</v>
      </c>
      <c r="D6109" t="s">
        <v>925</v>
      </c>
      <c r="E6109" t="s">
        <v>9909</v>
      </c>
      <c r="F6109" t="s">
        <v>9910</v>
      </c>
      <c r="G6109" t="s">
        <v>10161</v>
      </c>
      <c r="H6109" t="s">
        <v>10162</v>
      </c>
      <c r="I6109" t="s">
        <v>7119</v>
      </c>
      <c r="J6109" t="s">
        <v>10162</v>
      </c>
      <c r="K6109" t="s">
        <v>5969</v>
      </c>
      <c r="L6109" t="s">
        <v>5971</v>
      </c>
      <c r="M6109">
        <v>0</v>
      </c>
      <c r="N6109" t="s">
        <v>10163</v>
      </c>
      <c r="O6109" t="s">
        <v>10166</v>
      </c>
      <c r="P6109" t="s">
        <v>10166</v>
      </c>
      <c r="Q6109">
        <v>1</v>
      </c>
      <c r="R6109">
        <v>9</v>
      </c>
      <c r="S6109">
        <v>7250</v>
      </c>
      <c r="T6109" t="s">
        <v>10164</v>
      </c>
      <c r="W6109" t="s">
        <v>6300</v>
      </c>
      <c r="AB6109" t="s">
        <v>10165</v>
      </c>
      <c r="AC6109" t="s">
        <v>10165</v>
      </c>
      <c r="AH6109" t="s">
        <v>6350</v>
      </c>
      <c r="AI6109" t="s">
        <v>6351</v>
      </c>
      <c r="AO6109">
        <v>0</v>
      </c>
      <c r="AP6109" t="s">
        <v>3315</v>
      </c>
      <c r="AQ6109" t="s">
        <v>5313</v>
      </c>
      <c r="AR6109">
        <v>0</v>
      </c>
      <c r="AS6109">
        <v>0</v>
      </c>
    </row>
    <row r="6110" spans="1:45" x14ac:dyDescent="0.15">
      <c r="A6110" t="s">
        <v>3314</v>
      </c>
      <c r="B6110" t="s">
        <v>6294</v>
      </c>
      <c r="C6110" t="s">
        <v>3314</v>
      </c>
      <c r="D6110" t="s">
        <v>925</v>
      </c>
      <c r="E6110" t="s">
        <v>9909</v>
      </c>
      <c r="F6110" t="s">
        <v>9910</v>
      </c>
      <c r="G6110" t="s">
        <v>10161</v>
      </c>
      <c r="H6110" t="s">
        <v>10162</v>
      </c>
      <c r="I6110" t="s">
        <v>7119</v>
      </c>
      <c r="J6110" t="s">
        <v>10162</v>
      </c>
      <c r="K6110" t="s">
        <v>5969</v>
      </c>
      <c r="L6110" t="s">
        <v>5971</v>
      </c>
      <c r="M6110">
        <v>0</v>
      </c>
      <c r="N6110" t="s">
        <v>10163</v>
      </c>
      <c r="O6110" t="s">
        <v>10166</v>
      </c>
      <c r="P6110" t="s">
        <v>10166</v>
      </c>
      <c r="Q6110">
        <v>1</v>
      </c>
      <c r="R6110">
        <v>10</v>
      </c>
      <c r="S6110">
        <v>7270</v>
      </c>
      <c r="T6110" t="s">
        <v>10164</v>
      </c>
      <c r="W6110" t="s">
        <v>6300</v>
      </c>
      <c r="AB6110" t="s">
        <v>10165</v>
      </c>
      <c r="AC6110" t="s">
        <v>10165</v>
      </c>
      <c r="AH6110" t="s">
        <v>6350</v>
      </c>
      <c r="AI6110" t="s">
        <v>6351</v>
      </c>
      <c r="AO6110">
        <v>0</v>
      </c>
      <c r="AP6110" t="s">
        <v>3315</v>
      </c>
      <c r="AQ6110" t="s">
        <v>5313</v>
      </c>
      <c r="AR6110">
        <v>0</v>
      </c>
      <c r="AS6110">
        <v>0</v>
      </c>
    </row>
    <row r="6111" spans="1:45" x14ac:dyDescent="0.15">
      <c r="A6111" t="s">
        <v>3314</v>
      </c>
      <c r="B6111" t="s">
        <v>6294</v>
      </c>
      <c r="C6111" t="s">
        <v>3314</v>
      </c>
      <c r="D6111" t="s">
        <v>925</v>
      </c>
      <c r="E6111" t="s">
        <v>9909</v>
      </c>
      <c r="F6111" t="s">
        <v>9910</v>
      </c>
      <c r="G6111" t="s">
        <v>10161</v>
      </c>
      <c r="H6111" t="s">
        <v>10162</v>
      </c>
      <c r="I6111" t="s">
        <v>7119</v>
      </c>
      <c r="J6111" t="s">
        <v>10162</v>
      </c>
      <c r="K6111" t="s">
        <v>5969</v>
      </c>
      <c r="L6111" t="s">
        <v>5971</v>
      </c>
      <c r="M6111">
        <v>0</v>
      </c>
      <c r="N6111" t="s">
        <v>10163</v>
      </c>
      <c r="O6111" t="s">
        <v>10166</v>
      </c>
      <c r="P6111" t="s">
        <v>10166</v>
      </c>
      <c r="Q6111">
        <v>1</v>
      </c>
      <c r="R6111">
        <v>11</v>
      </c>
      <c r="S6111">
        <v>7217</v>
      </c>
      <c r="T6111" t="s">
        <v>10164</v>
      </c>
      <c r="W6111" t="s">
        <v>6300</v>
      </c>
      <c r="AB6111" t="s">
        <v>10165</v>
      </c>
      <c r="AC6111" t="s">
        <v>10165</v>
      </c>
      <c r="AH6111" t="s">
        <v>6350</v>
      </c>
      <c r="AI6111" t="s">
        <v>6351</v>
      </c>
      <c r="AO6111">
        <v>0</v>
      </c>
      <c r="AP6111" t="s">
        <v>3315</v>
      </c>
      <c r="AQ6111" t="s">
        <v>5313</v>
      </c>
      <c r="AR6111">
        <v>0</v>
      </c>
      <c r="AS6111">
        <v>0</v>
      </c>
    </row>
    <row r="6112" spans="1:45" x14ac:dyDescent="0.15">
      <c r="A6112" t="s">
        <v>3314</v>
      </c>
      <c r="B6112" t="s">
        <v>6294</v>
      </c>
      <c r="C6112" t="s">
        <v>3314</v>
      </c>
      <c r="D6112" t="s">
        <v>925</v>
      </c>
      <c r="E6112" t="s">
        <v>9909</v>
      </c>
      <c r="F6112" t="s">
        <v>9910</v>
      </c>
      <c r="G6112" t="s">
        <v>10161</v>
      </c>
      <c r="H6112" t="s">
        <v>10162</v>
      </c>
      <c r="I6112" t="s">
        <v>7119</v>
      </c>
      <c r="J6112" t="s">
        <v>10162</v>
      </c>
      <c r="K6112" t="s">
        <v>5969</v>
      </c>
      <c r="L6112" t="s">
        <v>5971</v>
      </c>
      <c r="M6112">
        <v>0</v>
      </c>
      <c r="N6112" t="s">
        <v>10163</v>
      </c>
      <c r="O6112" t="s">
        <v>10166</v>
      </c>
      <c r="P6112" t="s">
        <v>10166</v>
      </c>
      <c r="Q6112">
        <v>1</v>
      </c>
      <c r="R6112">
        <v>12</v>
      </c>
      <c r="S6112">
        <v>7261</v>
      </c>
      <c r="T6112" t="s">
        <v>10164</v>
      </c>
      <c r="W6112" t="s">
        <v>6300</v>
      </c>
      <c r="AB6112" t="s">
        <v>10165</v>
      </c>
      <c r="AC6112" t="s">
        <v>10165</v>
      </c>
      <c r="AH6112" t="s">
        <v>6350</v>
      </c>
      <c r="AI6112" t="s">
        <v>6351</v>
      </c>
      <c r="AO6112">
        <v>0</v>
      </c>
      <c r="AP6112" t="s">
        <v>3315</v>
      </c>
      <c r="AQ6112" t="s">
        <v>5313</v>
      </c>
      <c r="AR6112">
        <v>0</v>
      </c>
      <c r="AS6112">
        <v>0</v>
      </c>
    </row>
    <row r="6113" spans="1:45" x14ac:dyDescent="0.15">
      <c r="A6113" t="s">
        <v>3314</v>
      </c>
      <c r="B6113" t="s">
        <v>6294</v>
      </c>
      <c r="C6113" t="s">
        <v>3314</v>
      </c>
      <c r="D6113" t="s">
        <v>925</v>
      </c>
      <c r="E6113" t="s">
        <v>9909</v>
      </c>
      <c r="F6113" t="s">
        <v>9910</v>
      </c>
      <c r="G6113" t="s">
        <v>10161</v>
      </c>
      <c r="H6113" t="s">
        <v>10162</v>
      </c>
      <c r="I6113" t="s">
        <v>7119</v>
      </c>
      <c r="J6113" t="s">
        <v>10162</v>
      </c>
      <c r="K6113" t="s">
        <v>5969</v>
      </c>
      <c r="L6113" t="s">
        <v>5971</v>
      </c>
      <c r="M6113">
        <v>0</v>
      </c>
      <c r="N6113" t="s">
        <v>10163</v>
      </c>
      <c r="O6113" t="s">
        <v>10166</v>
      </c>
      <c r="P6113" t="s">
        <v>10166</v>
      </c>
      <c r="Q6113">
        <v>1</v>
      </c>
      <c r="R6113">
        <v>13</v>
      </c>
      <c r="S6113">
        <v>7265</v>
      </c>
      <c r="T6113" t="s">
        <v>10164</v>
      </c>
      <c r="W6113" t="s">
        <v>6300</v>
      </c>
      <c r="AB6113" t="s">
        <v>10165</v>
      </c>
      <c r="AC6113" t="s">
        <v>10165</v>
      </c>
      <c r="AH6113" t="s">
        <v>6350</v>
      </c>
      <c r="AI6113" t="s">
        <v>6351</v>
      </c>
      <c r="AO6113">
        <v>0</v>
      </c>
      <c r="AP6113" t="s">
        <v>3315</v>
      </c>
      <c r="AQ6113" t="s">
        <v>5313</v>
      </c>
      <c r="AR6113">
        <v>0</v>
      </c>
      <c r="AS6113">
        <v>0</v>
      </c>
    </row>
    <row r="6114" spans="1:45" x14ac:dyDescent="0.15">
      <c r="A6114" t="s">
        <v>3314</v>
      </c>
      <c r="B6114" t="s">
        <v>6294</v>
      </c>
      <c r="C6114" t="s">
        <v>3314</v>
      </c>
      <c r="D6114" t="s">
        <v>925</v>
      </c>
      <c r="E6114" t="s">
        <v>9909</v>
      </c>
      <c r="F6114" t="s">
        <v>9910</v>
      </c>
      <c r="G6114" t="s">
        <v>10161</v>
      </c>
      <c r="H6114" t="s">
        <v>10162</v>
      </c>
      <c r="I6114" t="s">
        <v>7119</v>
      </c>
      <c r="J6114" t="s">
        <v>10162</v>
      </c>
      <c r="K6114" t="s">
        <v>5969</v>
      </c>
      <c r="L6114" t="s">
        <v>5971</v>
      </c>
      <c r="M6114">
        <v>0</v>
      </c>
      <c r="N6114" t="s">
        <v>10163</v>
      </c>
      <c r="O6114" t="s">
        <v>10166</v>
      </c>
      <c r="P6114" t="s">
        <v>10166</v>
      </c>
      <c r="Q6114">
        <v>1</v>
      </c>
      <c r="R6114">
        <v>14</v>
      </c>
      <c r="S6114">
        <v>7263</v>
      </c>
      <c r="T6114" t="s">
        <v>10164</v>
      </c>
      <c r="W6114" t="s">
        <v>6300</v>
      </c>
      <c r="AB6114" t="s">
        <v>10165</v>
      </c>
      <c r="AC6114" t="s">
        <v>10165</v>
      </c>
      <c r="AH6114" t="s">
        <v>6350</v>
      </c>
      <c r="AI6114" t="s">
        <v>6351</v>
      </c>
      <c r="AO6114">
        <v>0</v>
      </c>
      <c r="AP6114" t="s">
        <v>3315</v>
      </c>
      <c r="AQ6114" t="s">
        <v>5313</v>
      </c>
      <c r="AR6114">
        <v>0</v>
      </c>
      <c r="AS6114">
        <v>0</v>
      </c>
    </row>
    <row r="6115" spans="1:45" x14ac:dyDescent="0.15">
      <c r="A6115" t="s">
        <v>3314</v>
      </c>
      <c r="B6115" t="s">
        <v>6294</v>
      </c>
      <c r="C6115" t="s">
        <v>3314</v>
      </c>
      <c r="D6115" t="s">
        <v>925</v>
      </c>
      <c r="E6115" t="s">
        <v>9909</v>
      </c>
      <c r="F6115" t="s">
        <v>9910</v>
      </c>
      <c r="G6115" t="s">
        <v>10161</v>
      </c>
      <c r="H6115" t="s">
        <v>10162</v>
      </c>
      <c r="I6115" t="s">
        <v>7119</v>
      </c>
      <c r="J6115" t="s">
        <v>10162</v>
      </c>
      <c r="K6115" t="s">
        <v>5969</v>
      </c>
      <c r="L6115" t="s">
        <v>5971</v>
      </c>
      <c r="M6115">
        <v>0</v>
      </c>
      <c r="N6115" t="s">
        <v>10163</v>
      </c>
      <c r="O6115" t="s">
        <v>10166</v>
      </c>
      <c r="P6115" t="s">
        <v>10166</v>
      </c>
      <c r="Q6115">
        <v>1</v>
      </c>
      <c r="R6115">
        <v>15</v>
      </c>
      <c r="S6115">
        <v>7240</v>
      </c>
      <c r="T6115" t="s">
        <v>10164</v>
      </c>
      <c r="W6115" t="s">
        <v>6300</v>
      </c>
      <c r="AB6115" t="s">
        <v>10165</v>
      </c>
      <c r="AC6115" t="s">
        <v>10165</v>
      </c>
      <c r="AH6115" t="s">
        <v>6350</v>
      </c>
      <c r="AI6115" t="s">
        <v>6351</v>
      </c>
      <c r="AO6115">
        <v>0</v>
      </c>
      <c r="AP6115" t="s">
        <v>3315</v>
      </c>
      <c r="AQ6115" t="s">
        <v>5313</v>
      </c>
      <c r="AR6115">
        <v>0</v>
      </c>
      <c r="AS6115">
        <v>0</v>
      </c>
    </row>
    <row r="6116" spans="1:45" x14ac:dyDescent="0.15">
      <c r="A6116" t="s">
        <v>3314</v>
      </c>
      <c r="B6116" t="s">
        <v>6294</v>
      </c>
      <c r="C6116" t="s">
        <v>3314</v>
      </c>
      <c r="D6116" t="s">
        <v>925</v>
      </c>
      <c r="E6116" t="s">
        <v>9909</v>
      </c>
      <c r="F6116" t="s">
        <v>9910</v>
      </c>
      <c r="G6116" t="s">
        <v>10161</v>
      </c>
      <c r="H6116" t="s">
        <v>10162</v>
      </c>
      <c r="I6116" t="s">
        <v>7119</v>
      </c>
      <c r="J6116" t="s">
        <v>10162</v>
      </c>
      <c r="K6116" t="s">
        <v>5969</v>
      </c>
      <c r="L6116" t="s">
        <v>5971</v>
      </c>
      <c r="M6116">
        <v>0</v>
      </c>
      <c r="N6116" t="s">
        <v>10163</v>
      </c>
      <c r="O6116" t="s">
        <v>10166</v>
      </c>
      <c r="P6116" t="s">
        <v>10166</v>
      </c>
      <c r="Q6116">
        <v>1</v>
      </c>
      <c r="R6116">
        <v>16</v>
      </c>
      <c r="S6116">
        <v>7268</v>
      </c>
      <c r="T6116" t="s">
        <v>10164</v>
      </c>
      <c r="W6116" t="s">
        <v>6300</v>
      </c>
      <c r="AB6116" t="s">
        <v>10165</v>
      </c>
      <c r="AC6116" t="s">
        <v>10165</v>
      </c>
      <c r="AH6116" t="s">
        <v>6350</v>
      </c>
      <c r="AI6116" t="s">
        <v>6351</v>
      </c>
      <c r="AO6116">
        <v>0</v>
      </c>
      <c r="AP6116" t="s">
        <v>3315</v>
      </c>
      <c r="AQ6116" t="s">
        <v>5313</v>
      </c>
      <c r="AR6116">
        <v>0</v>
      </c>
      <c r="AS6116">
        <v>0</v>
      </c>
    </row>
    <row r="6117" spans="1:45" x14ac:dyDescent="0.15">
      <c r="A6117" t="s">
        <v>3314</v>
      </c>
      <c r="B6117" t="s">
        <v>6294</v>
      </c>
      <c r="C6117" t="s">
        <v>3314</v>
      </c>
      <c r="D6117" t="s">
        <v>925</v>
      </c>
      <c r="E6117" t="s">
        <v>9909</v>
      </c>
      <c r="F6117" t="s">
        <v>9910</v>
      </c>
      <c r="G6117" t="s">
        <v>10161</v>
      </c>
      <c r="H6117" t="s">
        <v>10162</v>
      </c>
      <c r="I6117" t="s">
        <v>7119</v>
      </c>
      <c r="J6117" t="s">
        <v>10162</v>
      </c>
      <c r="K6117" t="s">
        <v>5969</v>
      </c>
      <c r="L6117" t="s">
        <v>5971</v>
      </c>
      <c r="M6117">
        <v>0</v>
      </c>
      <c r="N6117" t="s">
        <v>10163</v>
      </c>
      <c r="O6117" t="s">
        <v>10166</v>
      </c>
      <c r="P6117" t="s">
        <v>10166</v>
      </c>
      <c r="Q6117">
        <v>1</v>
      </c>
      <c r="R6117">
        <v>17</v>
      </c>
      <c r="S6117">
        <v>7272</v>
      </c>
      <c r="T6117" t="s">
        <v>10164</v>
      </c>
      <c r="W6117" t="s">
        <v>6300</v>
      </c>
      <c r="AB6117" t="s">
        <v>10165</v>
      </c>
      <c r="AC6117" t="s">
        <v>10165</v>
      </c>
      <c r="AH6117" t="s">
        <v>6350</v>
      </c>
      <c r="AI6117" t="s">
        <v>6351</v>
      </c>
      <c r="AO6117">
        <v>0</v>
      </c>
      <c r="AP6117" t="s">
        <v>3315</v>
      </c>
      <c r="AQ6117" t="s">
        <v>5313</v>
      </c>
      <c r="AR6117">
        <v>0</v>
      </c>
      <c r="AS6117">
        <v>0</v>
      </c>
    </row>
    <row r="6118" spans="1:45" x14ac:dyDescent="0.15">
      <c r="A6118" t="s">
        <v>3314</v>
      </c>
      <c r="B6118" t="s">
        <v>6294</v>
      </c>
      <c r="C6118" t="s">
        <v>3314</v>
      </c>
      <c r="D6118" t="s">
        <v>925</v>
      </c>
      <c r="E6118" t="s">
        <v>9909</v>
      </c>
      <c r="F6118" t="s">
        <v>9910</v>
      </c>
      <c r="G6118" t="s">
        <v>10161</v>
      </c>
      <c r="H6118" t="s">
        <v>10162</v>
      </c>
      <c r="I6118" t="s">
        <v>7119</v>
      </c>
      <c r="J6118" t="s">
        <v>10162</v>
      </c>
      <c r="K6118" t="s">
        <v>5969</v>
      </c>
      <c r="L6118" t="s">
        <v>5971</v>
      </c>
      <c r="M6118">
        <v>0</v>
      </c>
      <c r="N6118" t="s">
        <v>10163</v>
      </c>
      <c r="O6118" t="s">
        <v>10166</v>
      </c>
      <c r="P6118" t="s">
        <v>10166</v>
      </c>
      <c r="Q6118">
        <v>1</v>
      </c>
      <c r="R6118">
        <v>18</v>
      </c>
      <c r="S6118">
        <v>7266</v>
      </c>
      <c r="T6118" t="s">
        <v>10164</v>
      </c>
      <c r="W6118" t="s">
        <v>6300</v>
      </c>
      <c r="AB6118" t="s">
        <v>10165</v>
      </c>
      <c r="AC6118" t="s">
        <v>10165</v>
      </c>
      <c r="AH6118" t="s">
        <v>6350</v>
      </c>
      <c r="AI6118" t="s">
        <v>6351</v>
      </c>
      <c r="AO6118">
        <v>0</v>
      </c>
      <c r="AP6118" t="s">
        <v>3315</v>
      </c>
      <c r="AQ6118" t="s">
        <v>5313</v>
      </c>
      <c r="AR6118">
        <v>0</v>
      </c>
      <c r="AS6118">
        <v>0</v>
      </c>
    </row>
    <row r="6119" spans="1:45" x14ac:dyDescent="0.15">
      <c r="A6119" t="s">
        <v>3314</v>
      </c>
      <c r="B6119" t="s">
        <v>6294</v>
      </c>
      <c r="C6119" t="s">
        <v>3314</v>
      </c>
      <c r="D6119" t="s">
        <v>925</v>
      </c>
      <c r="E6119" t="s">
        <v>9909</v>
      </c>
      <c r="F6119" t="s">
        <v>9910</v>
      </c>
      <c r="G6119" t="s">
        <v>10161</v>
      </c>
      <c r="H6119" t="s">
        <v>10162</v>
      </c>
      <c r="I6119" t="s">
        <v>7119</v>
      </c>
      <c r="J6119" t="s">
        <v>10162</v>
      </c>
      <c r="K6119" t="s">
        <v>5969</v>
      </c>
      <c r="L6119" t="s">
        <v>5971</v>
      </c>
      <c r="M6119">
        <v>0</v>
      </c>
      <c r="N6119" t="s">
        <v>10163</v>
      </c>
      <c r="O6119" t="s">
        <v>10166</v>
      </c>
      <c r="P6119" t="s">
        <v>10166</v>
      </c>
      <c r="Q6119">
        <v>1</v>
      </c>
      <c r="R6119">
        <v>19</v>
      </c>
      <c r="S6119">
        <v>7229</v>
      </c>
      <c r="T6119" t="s">
        <v>10164</v>
      </c>
      <c r="W6119" t="s">
        <v>6300</v>
      </c>
      <c r="AB6119" t="s">
        <v>10165</v>
      </c>
      <c r="AC6119" t="s">
        <v>10165</v>
      </c>
      <c r="AH6119" t="s">
        <v>6350</v>
      </c>
      <c r="AI6119" t="s">
        <v>6351</v>
      </c>
      <c r="AO6119">
        <v>0</v>
      </c>
      <c r="AP6119" t="s">
        <v>3315</v>
      </c>
      <c r="AQ6119" t="s">
        <v>5313</v>
      </c>
      <c r="AR6119">
        <v>0</v>
      </c>
      <c r="AS6119">
        <v>0</v>
      </c>
    </row>
    <row r="6120" spans="1:45" x14ac:dyDescent="0.15">
      <c r="A6120" t="s">
        <v>3314</v>
      </c>
      <c r="B6120" t="s">
        <v>6294</v>
      </c>
      <c r="C6120" t="s">
        <v>3314</v>
      </c>
      <c r="D6120" t="s">
        <v>925</v>
      </c>
      <c r="E6120" t="s">
        <v>9909</v>
      </c>
      <c r="F6120" t="s">
        <v>9910</v>
      </c>
      <c r="G6120" t="s">
        <v>10161</v>
      </c>
      <c r="H6120" t="s">
        <v>10162</v>
      </c>
      <c r="I6120" t="s">
        <v>7119</v>
      </c>
      <c r="J6120" t="s">
        <v>10162</v>
      </c>
      <c r="K6120" t="s">
        <v>5969</v>
      </c>
      <c r="L6120" t="s">
        <v>5971</v>
      </c>
      <c r="M6120">
        <v>0</v>
      </c>
      <c r="N6120" t="s">
        <v>10163</v>
      </c>
      <c r="O6120" t="s">
        <v>10166</v>
      </c>
      <c r="P6120" t="s">
        <v>10166</v>
      </c>
      <c r="Q6120">
        <v>1</v>
      </c>
      <c r="R6120">
        <v>20</v>
      </c>
      <c r="S6120">
        <v>7189</v>
      </c>
      <c r="T6120" t="s">
        <v>10164</v>
      </c>
      <c r="W6120" t="s">
        <v>6300</v>
      </c>
      <c r="AB6120" t="s">
        <v>10165</v>
      </c>
      <c r="AC6120" t="s">
        <v>10165</v>
      </c>
      <c r="AH6120" t="s">
        <v>6350</v>
      </c>
      <c r="AI6120" t="s">
        <v>6351</v>
      </c>
      <c r="AO6120">
        <v>0</v>
      </c>
      <c r="AP6120" t="s">
        <v>3315</v>
      </c>
      <c r="AQ6120" t="s">
        <v>5313</v>
      </c>
      <c r="AR6120">
        <v>0</v>
      </c>
      <c r="AS6120">
        <v>0</v>
      </c>
    </row>
    <row r="6121" spans="1:45" x14ac:dyDescent="0.15">
      <c r="A6121" t="s">
        <v>3314</v>
      </c>
      <c r="B6121" t="s">
        <v>6294</v>
      </c>
      <c r="C6121" t="s">
        <v>3314</v>
      </c>
      <c r="D6121" t="s">
        <v>925</v>
      </c>
      <c r="E6121" t="s">
        <v>9909</v>
      </c>
      <c r="F6121" t="s">
        <v>9910</v>
      </c>
      <c r="G6121" t="s">
        <v>10161</v>
      </c>
      <c r="H6121" t="s">
        <v>10162</v>
      </c>
      <c r="I6121" t="s">
        <v>7119</v>
      </c>
      <c r="J6121" t="s">
        <v>10162</v>
      </c>
      <c r="K6121" t="s">
        <v>5969</v>
      </c>
      <c r="L6121" t="s">
        <v>5971</v>
      </c>
      <c r="M6121">
        <v>0</v>
      </c>
      <c r="N6121" t="s">
        <v>10163</v>
      </c>
      <c r="O6121" t="s">
        <v>10166</v>
      </c>
      <c r="P6121" t="s">
        <v>10166</v>
      </c>
      <c r="Q6121">
        <v>1</v>
      </c>
      <c r="R6121">
        <v>21</v>
      </c>
      <c r="S6121">
        <v>7229</v>
      </c>
      <c r="T6121" t="s">
        <v>10164</v>
      </c>
      <c r="W6121" t="s">
        <v>6300</v>
      </c>
      <c r="AB6121" t="s">
        <v>10165</v>
      </c>
      <c r="AC6121" t="s">
        <v>10165</v>
      </c>
      <c r="AH6121" t="s">
        <v>6350</v>
      </c>
      <c r="AI6121" t="s">
        <v>6351</v>
      </c>
      <c r="AO6121">
        <v>0</v>
      </c>
      <c r="AP6121" t="s">
        <v>3315</v>
      </c>
      <c r="AQ6121" t="s">
        <v>5313</v>
      </c>
      <c r="AR6121">
        <v>0</v>
      </c>
      <c r="AS6121">
        <v>0</v>
      </c>
    </row>
    <row r="6122" spans="1:45" x14ac:dyDescent="0.15">
      <c r="A6122" t="s">
        <v>3314</v>
      </c>
      <c r="B6122" t="s">
        <v>6294</v>
      </c>
      <c r="C6122" t="s">
        <v>3314</v>
      </c>
      <c r="D6122" t="s">
        <v>925</v>
      </c>
      <c r="E6122" t="s">
        <v>9909</v>
      </c>
      <c r="F6122" t="s">
        <v>9910</v>
      </c>
      <c r="G6122" t="s">
        <v>10161</v>
      </c>
      <c r="H6122" t="s">
        <v>10162</v>
      </c>
      <c r="I6122" t="s">
        <v>7119</v>
      </c>
      <c r="J6122" t="s">
        <v>10162</v>
      </c>
      <c r="K6122" t="s">
        <v>5969</v>
      </c>
      <c r="L6122" t="s">
        <v>5971</v>
      </c>
      <c r="M6122">
        <v>0</v>
      </c>
      <c r="N6122" t="s">
        <v>10163</v>
      </c>
      <c r="O6122" t="s">
        <v>10166</v>
      </c>
      <c r="P6122" t="s">
        <v>10166</v>
      </c>
      <c r="Q6122">
        <v>1</v>
      </c>
      <c r="R6122">
        <v>24</v>
      </c>
      <c r="S6122">
        <v>7269</v>
      </c>
      <c r="T6122" t="s">
        <v>10164</v>
      </c>
      <c r="W6122" t="s">
        <v>6300</v>
      </c>
      <c r="AB6122" t="s">
        <v>10165</v>
      </c>
      <c r="AC6122" t="s">
        <v>10165</v>
      </c>
      <c r="AH6122" t="s">
        <v>6350</v>
      </c>
      <c r="AI6122" t="s">
        <v>6351</v>
      </c>
      <c r="AO6122">
        <v>0</v>
      </c>
      <c r="AP6122" t="s">
        <v>3315</v>
      </c>
      <c r="AQ6122" t="s">
        <v>5313</v>
      </c>
      <c r="AR6122">
        <v>0</v>
      </c>
      <c r="AS6122">
        <v>0</v>
      </c>
    </row>
    <row r="6123" spans="1:45" x14ac:dyDescent="0.15">
      <c r="A6123" t="s">
        <v>3314</v>
      </c>
      <c r="B6123" t="s">
        <v>6294</v>
      </c>
      <c r="C6123" t="s">
        <v>3314</v>
      </c>
      <c r="D6123" t="s">
        <v>925</v>
      </c>
      <c r="E6123" t="s">
        <v>9909</v>
      </c>
      <c r="F6123" t="s">
        <v>9910</v>
      </c>
      <c r="G6123" t="s">
        <v>10161</v>
      </c>
      <c r="H6123" t="s">
        <v>10162</v>
      </c>
      <c r="I6123" t="s">
        <v>7119</v>
      </c>
      <c r="J6123" t="s">
        <v>10162</v>
      </c>
      <c r="K6123" t="s">
        <v>5969</v>
      </c>
      <c r="L6123" t="s">
        <v>5971</v>
      </c>
      <c r="M6123">
        <v>0</v>
      </c>
      <c r="N6123" t="s">
        <v>10163</v>
      </c>
      <c r="O6123" t="s">
        <v>10166</v>
      </c>
      <c r="P6123" t="s">
        <v>10166</v>
      </c>
      <c r="Q6123">
        <v>1</v>
      </c>
      <c r="R6123">
        <v>25</v>
      </c>
      <c r="S6123">
        <v>7208</v>
      </c>
      <c r="T6123" t="s">
        <v>10164</v>
      </c>
      <c r="W6123" t="s">
        <v>6300</v>
      </c>
      <c r="AB6123" t="s">
        <v>10165</v>
      </c>
      <c r="AC6123" t="s">
        <v>10165</v>
      </c>
      <c r="AH6123" t="s">
        <v>6350</v>
      </c>
      <c r="AI6123" t="s">
        <v>6351</v>
      </c>
      <c r="AO6123">
        <v>0</v>
      </c>
      <c r="AP6123" t="s">
        <v>3315</v>
      </c>
      <c r="AQ6123" t="s">
        <v>5313</v>
      </c>
      <c r="AR6123">
        <v>0</v>
      </c>
      <c r="AS6123">
        <v>0</v>
      </c>
    </row>
    <row r="6124" spans="1:45" x14ac:dyDescent="0.15">
      <c r="A6124" t="s">
        <v>3314</v>
      </c>
      <c r="B6124" t="s">
        <v>6294</v>
      </c>
      <c r="C6124" t="s">
        <v>3314</v>
      </c>
      <c r="D6124" t="s">
        <v>925</v>
      </c>
      <c r="E6124" t="s">
        <v>9909</v>
      </c>
      <c r="F6124" t="s">
        <v>9910</v>
      </c>
      <c r="G6124" t="s">
        <v>10161</v>
      </c>
      <c r="H6124" t="s">
        <v>10162</v>
      </c>
      <c r="I6124" t="s">
        <v>7119</v>
      </c>
      <c r="J6124" t="s">
        <v>10162</v>
      </c>
      <c r="K6124" t="s">
        <v>5969</v>
      </c>
      <c r="L6124" t="s">
        <v>5971</v>
      </c>
      <c r="M6124">
        <v>0</v>
      </c>
      <c r="N6124" t="s">
        <v>10163</v>
      </c>
      <c r="O6124" t="s">
        <v>10167</v>
      </c>
      <c r="P6124" t="s">
        <v>10167</v>
      </c>
      <c r="Q6124">
        <v>1</v>
      </c>
      <c r="R6124">
        <v>1</v>
      </c>
      <c r="S6124">
        <v>7103</v>
      </c>
      <c r="T6124" t="s">
        <v>10164</v>
      </c>
      <c r="W6124" t="s">
        <v>6300</v>
      </c>
      <c r="AB6124" t="s">
        <v>10165</v>
      </c>
      <c r="AC6124" t="s">
        <v>10165</v>
      </c>
      <c r="AH6124" t="s">
        <v>6350</v>
      </c>
      <c r="AI6124" t="s">
        <v>6351</v>
      </c>
      <c r="AO6124">
        <v>0</v>
      </c>
      <c r="AP6124" t="s">
        <v>3315</v>
      </c>
      <c r="AQ6124" t="s">
        <v>5313</v>
      </c>
      <c r="AR6124">
        <v>0</v>
      </c>
      <c r="AS6124">
        <v>0</v>
      </c>
    </row>
    <row r="6125" spans="1:45" x14ac:dyDescent="0.15">
      <c r="A6125" t="s">
        <v>3314</v>
      </c>
      <c r="B6125" t="s">
        <v>6294</v>
      </c>
      <c r="C6125" t="s">
        <v>3314</v>
      </c>
      <c r="D6125" t="s">
        <v>925</v>
      </c>
      <c r="E6125" t="s">
        <v>9909</v>
      </c>
      <c r="F6125" t="s">
        <v>9910</v>
      </c>
      <c r="G6125" t="s">
        <v>10161</v>
      </c>
      <c r="H6125" t="s">
        <v>10162</v>
      </c>
      <c r="I6125" t="s">
        <v>7119</v>
      </c>
      <c r="J6125" t="s">
        <v>10162</v>
      </c>
      <c r="K6125" t="s">
        <v>5969</v>
      </c>
      <c r="L6125" t="s">
        <v>5971</v>
      </c>
      <c r="M6125">
        <v>0</v>
      </c>
      <c r="N6125" t="s">
        <v>10163</v>
      </c>
      <c r="O6125" t="s">
        <v>10167</v>
      </c>
      <c r="P6125" t="s">
        <v>10167</v>
      </c>
      <c r="Q6125">
        <v>1</v>
      </c>
      <c r="R6125">
        <v>2</v>
      </c>
      <c r="S6125">
        <v>5534</v>
      </c>
      <c r="T6125" t="s">
        <v>10164</v>
      </c>
      <c r="W6125" t="s">
        <v>6300</v>
      </c>
      <c r="AB6125" t="s">
        <v>10165</v>
      </c>
      <c r="AC6125" t="s">
        <v>10165</v>
      </c>
      <c r="AH6125" t="s">
        <v>6350</v>
      </c>
      <c r="AI6125" t="s">
        <v>6351</v>
      </c>
      <c r="AO6125">
        <v>0</v>
      </c>
      <c r="AP6125" t="s">
        <v>3315</v>
      </c>
      <c r="AQ6125" t="s">
        <v>5313</v>
      </c>
      <c r="AR6125">
        <v>0</v>
      </c>
      <c r="AS6125">
        <v>0</v>
      </c>
    </row>
    <row r="6126" spans="1:45" x14ac:dyDescent="0.15">
      <c r="A6126" t="s">
        <v>3314</v>
      </c>
      <c r="B6126" t="s">
        <v>6294</v>
      </c>
      <c r="C6126" t="s">
        <v>3314</v>
      </c>
      <c r="D6126" t="s">
        <v>925</v>
      </c>
      <c r="E6126" t="s">
        <v>9909</v>
      </c>
      <c r="F6126" t="s">
        <v>9910</v>
      </c>
      <c r="G6126" t="s">
        <v>10161</v>
      </c>
      <c r="H6126" t="s">
        <v>10162</v>
      </c>
      <c r="I6126" t="s">
        <v>7119</v>
      </c>
      <c r="J6126" t="s">
        <v>10162</v>
      </c>
      <c r="K6126" t="s">
        <v>5969</v>
      </c>
      <c r="L6126" t="s">
        <v>5971</v>
      </c>
      <c r="M6126">
        <v>0</v>
      </c>
      <c r="N6126" t="s">
        <v>10163</v>
      </c>
      <c r="O6126" t="s">
        <v>10167</v>
      </c>
      <c r="P6126" t="s">
        <v>10167</v>
      </c>
      <c r="Q6126">
        <v>1</v>
      </c>
      <c r="R6126">
        <v>3</v>
      </c>
      <c r="S6126">
        <v>6014</v>
      </c>
      <c r="T6126" t="s">
        <v>10164</v>
      </c>
      <c r="W6126" t="s">
        <v>6300</v>
      </c>
      <c r="AB6126" t="s">
        <v>10165</v>
      </c>
      <c r="AC6126" t="s">
        <v>10165</v>
      </c>
      <c r="AH6126" t="s">
        <v>6350</v>
      </c>
      <c r="AI6126" t="s">
        <v>6351</v>
      </c>
      <c r="AO6126">
        <v>0</v>
      </c>
      <c r="AP6126" t="s">
        <v>3315</v>
      </c>
      <c r="AQ6126" t="s">
        <v>5313</v>
      </c>
      <c r="AR6126">
        <v>0</v>
      </c>
      <c r="AS6126">
        <v>0</v>
      </c>
    </row>
    <row r="6127" spans="1:45" x14ac:dyDescent="0.15">
      <c r="A6127" t="s">
        <v>3314</v>
      </c>
      <c r="B6127" t="s">
        <v>6294</v>
      </c>
      <c r="C6127" t="s">
        <v>3314</v>
      </c>
      <c r="D6127" t="s">
        <v>925</v>
      </c>
      <c r="E6127" t="s">
        <v>9909</v>
      </c>
      <c r="F6127" t="s">
        <v>9910</v>
      </c>
      <c r="G6127" t="s">
        <v>10161</v>
      </c>
      <c r="H6127" t="s">
        <v>10162</v>
      </c>
      <c r="I6127" t="s">
        <v>7119</v>
      </c>
      <c r="J6127" t="s">
        <v>10162</v>
      </c>
      <c r="K6127" t="s">
        <v>5969</v>
      </c>
      <c r="L6127" t="s">
        <v>5971</v>
      </c>
      <c r="M6127">
        <v>0</v>
      </c>
      <c r="N6127" t="s">
        <v>10163</v>
      </c>
      <c r="O6127" t="s">
        <v>10167</v>
      </c>
      <c r="P6127" t="s">
        <v>10167</v>
      </c>
      <c r="Q6127">
        <v>1</v>
      </c>
      <c r="R6127">
        <v>4</v>
      </c>
      <c r="S6127">
        <v>5878</v>
      </c>
      <c r="T6127" t="s">
        <v>10164</v>
      </c>
      <c r="W6127" t="s">
        <v>6300</v>
      </c>
      <c r="AB6127" t="s">
        <v>10165</v>
      </c>
      <c r="AC6127" t="s">
        <v>10165</v>
      </c>
      <c r="AH6127" t="s">
        <v>6350</v>
      </c>
      <c r="AI6127" t="s">
        <v>6351</v>
      </c>
      <c r="AO6127">
        <v>0</v>
      </c>
      <c r="AP6127" t="s">
        <v>3315</v>
      </c>
      <c r="AQ6127" t="s">
        <v>5313</v>
      </c>
      <c r="AR6127">
        <v>0</v>
      </c>
      <c r="AS6127">
        <v>0</v>
      </c>
    </row>
    <row r="6128" spans="1:45" x14ac:dyDescent="0.15">
      <c r="A6128" t="s">
        <v>3314</v>
      </c>
      <c r="B6128" t="s">
        <v>6294</v>
      </c>
      <c r="C6128" t="s">
        <v>3314</v>
      </c>
      <c r="D6128" t="s">
        <v>925</v>
      </c>
      <c r="E6128" t="s">
        <v>9909</v>
      </c>
      <c r="F6128" t="s">
        <v>9910</v>
      </c>
      <c r="G6128" t="s">
        <v>10161</v>
      </c>
      <c r="H6128" t="s">
        <v>10162</v>
      </c>
      <c r="I6128" t="s">
        <v>7119</v>
      </c>
      <c r="J6128" t="s">
        <v>10162</v>
      </c>
      <c r="K6128" t="s">
        <v>5969</v>
      </c>
      <c r="L6128" t="s">
        <v>5971</v>
      </c>
      <c r="M6128">
        <v>0</v>
      </c>
      <c r="N6128" t="s">
        <v>10163</v>
      </c>
      <c r="O6128" t="s">
        <v>10167</v>
      </c>
      <c r="P6128" t="s">
        <v>10167</v>
      </c>
      <c r="Q6128">
        <v>1</v>
      </c>
      <c r="R6128">
        <v>5</v>
      </c>
      <c r="S6128">
        <v>5862</v>
      </c>
      <c r="T6128" t="s">
        <v>10164</v>
      </c>
      <c r="W6128" t="s">
        <v>6300</v>
      </c>
      <c r="AB6128" t="s">
        <v>10165</v>
      </c>
      <c r="AC6128" t="s">
        <v>10165</v>
      </c>
      <c r="AH6128" t="s">
        <v>6350</v>
      </c>
      <c r="AI6128" t="s">
        <v>6351</v>
      </c>
      <c r="AO6128">
        <v>0</v>
      </c>
      <c r="AP6128" t="s">
        <v>3315</v>
      </c>
      <c r="AQ6128" t="s">
        <v>5313</v>
      </c>
      <c r="AR6128">
        <v>0</v>
      </c>
      <c r="AS6128">
        <v>0</v>
      </c>
    </row>
    <row r="6129" spans="1:45" x14ac:dyDescent="0.15">
      <c r="A6129" t="s">
        <v>3314</v>
      </c>
      <c r="B6129" t="s">
        <v>6294</v>
      </c>
      <c r="C6129" t="s">
        <v>3314</v>
      </c>
      <c r="D6129" t="s">
        <v>925</v>
      </c>
      <c r="E6129" t="s">
        <v>9909</v>
      </c>
      <c r="F6129" t="s">
        <v>9910</v>
      </c>
      <c r="G6129" t="s">
        <v>10161</v>
      </c>
      <c r="H6129" t="s">
        <v>10162</v>
      </c>
      <c r="I6129" t="s">
        <v>7119</v>
      </c>
      <c r="J6129" t="s">
        <v>10162</v>
      </c>
      <c r="K6129" t="s">
        <v>5969</v>
      </c>
      <c r="L6129" t="s">
        <v>5971</v>
      </c>
      <c r="M6129">
        <v>0</v>
      </c>
      <c r="N6129" t="s">
        <v>10163</v>
      </c>
      <c r="O6129" t="s">
        <v>10167</v>
      </c>
      <c r="P6129" t="s">
        <v>10167</v>
      </c>
      <c r="Q6129">
        <v>1</v>
      </c>
      <c r="R6129">
        <v>6</v>
      </c>
      <c r="S6129">
        <v>5797</v>
      </c>
      <c r="T6129" t="s">
        <v>10164</v>
      </c>
      <c r="W6129" t="s">
        <v>6300</v>
      </c>
      <c r="AB6129" t="s">
        <v>10165</v>
      </c>
      <c r="AC6129" t="s">
        <v>10165</v>
      </c>
      <c r="AH6129" t="s">
        <v>6350</v>
      </c>
      <c r="AI6129" t="s">
        <v>6351</v>
      </c>
      <c r="AO6129">
        <v>0</v>
      </c>
      <c r="AP6129" t="s">
        <v>3315</v>
      </c>
      <c r="AQ6129" t="s">
        <v>5313</v>
      </c>
      <c r="AR6129">
        <v>0</v>
      </c>
      <c r="AS6129">
        <v>0</v>
      </c>
    </row>
    <row r="6130" spans="1:45" x14ac:dyDescent="0.15">
      <c r="A6130" t="s">
        <v>3314</v>
      </c>
      <c r="B6130" t="s">
        <v>6294</v>
      </c>
      <c r="C6130" t="s">
        <v>3314</v>
      </c>
      <c r="D6130" t="s">
        <v>925</v>
      </c>
      <c r="E6130" t="s">
        <v>9909</v>
      </c>
      <c r="F6130" t="s">
        <v>9910</v>
      </c>
      <c r="G6130" t="s">
        <v>10161</v>
      </c>
      <c r="H6130" t="s">
        <v>10162</v>
      </c>
      <c r="I6130" t="s">
        <v>7119</v>
      </c>
      <c r="J6130" t="s">
        <v>10162</v>
      </c>
      <c r="K6130" t="s">
        <v>5969</v>
      </c>
      <c r="L6130" t="s">
        <v>5971</v>
      </c>
      <c r="M6130">
        <v>0</v>
      </c>
      <c r="N6130" t="s">
        <v>10163</v>
      </c>
      <c r="O6130" t="s">
        <v>10167</v>
      </c>
      <c r="P6130" t="s">
        <v>10167</v>
      </c>
      <c r="Q6130">
        <v>1</v>
      </c>
      <c r="R6130">
        <v>7</v>
      </c>
      <c r="S6130">
        <v>4460</v>
      </c>
      <c r="T6130" t="s">
        <v>10164</v>
      </c>
      <c r="W6130" t="s">
        <v>6300</v>
      </c>
      <c r="AB6130" t="s">
        <v>10165</v>
      </c>
      <c r="AC6130" t="s">
        <v>10165</v>
      </c>
      <c r="AH6130" t="s">
        <v>6350</v>
      </c>
      <c r="AI6130" t="s">
        <v>6351</v>
      </c>
      <c r="AO6130">
        <v>0</v>
      </c>
      <c r="AP6130" t="s">
        <v>3315</v>
      </c>
      <c r="AQ6130" t="s">
        <v>5313</v>
      </c>
      <c r="AR6130">
        <v>0</v>
      </c>
      <c r="AS6130">
        <v>0</v>
      </c>
    </row>
    <row r="6131" spans="1:45" x14ac:dyDescent="0.15">
      <c r="A6131" t="s">
        <v>3314</v>
      </c>
      <c r="B6131" t="s">
        <v>6294</v>
      </c>
      <c r="C6131" t="s">
        <v>3314</v>
      </c>
      <c r="D6131" t="s">
        <v>925</v>
      </c>
      <c r="E6131" t="s">
        <v>9909</v>
      </c>
      <c r="F6131" t="s">
        <v>9910</v>
      </c>
      <c r="G6131" t="s">
        <v>10161</v>
      </c>
      <c r="H6131" t="s">
        <v>10162</v>
      </c>
      <c r="I6131" t="s">
        <v>7119</v>
      </c>
      <c r="J6131" t="s">
        <v>10162</v>
      </c>
      <c r="K6131" t="s">
        <v>5969</v>
      </c>
      <c r="L6131" t="s">
        <v>5971</v>
      </c>
      <c r="M6131">
        <v>0</v>
      </c>
      <c r="N6131" t="s">
        <v>10163</v>
      </c>
      <c r="O6131" t="s">
        <v>10167</v>
      </c>
      <c r="P6131" t="s">
        <v>10167</v>
      </c>
      <c r="Q6131">
        <v>1</v>
      </c>
      <c r="R6131">
        <v>8</v>
      </c>
      <c r="S6131">
        <v>5382</v>
      </c>
      <c r="T6131" t="s">
        <v>10164</v>
      </c>
      <c r="W6131" t="s">
        <v>6300</v>
      </c>
      <c r="AB6131" t="s">
        <v>10165</v>
      </c>
      <c r="AC6131" t="s">
        <v>10165</v>
      </c>
      <c r="AH6131" t="s">
        <v>6350</v>
      </c>
      <c r="AI6131" t="s">
        <v>6351</v>
      </c>
      <c r="AO6131">
        <v>0</v>
      </c>
      <c r="AP6131" t="s">
        <v>3315</v>
      </c>
      <c r="AQ6131" t="s">
        <v>5313</v>
      </c>
      <c r="AR6131">
        <v>0</v>
      </c>
      <c r="AS6131">
        <v>0</v>
      </c>
    </row>
    <row r="6132" spans="1:45" x14ac:dyDescent="0.15">
      <c r="A6132" t="s">
        <v>3314</v>
      </c>
      <c r="B6132" t="s">
        <v>6294</v>
      </c>
      <c r="C6132" t="s">
        <v>3314</v>
      </c>
      <c r="D6132" t="s">
        <v>925</v>
      </c>
      <c r="E6132" t="s">
        <v>9909</v>
      </c>
      <c r="F6132" t="s">
        <v>9910</v>
      </c>
      <c r="G6132" t="s">
        <v>10161</v>
      </c>
      <c r="H6132" t="s">
        <v>10162</v>
      </c>
      <c r="I6132" t="s">
        <v>7119</v>
      </c>
      <c r="J6132" t="s">
        <v>10162</v>
      </c>
      <c r="K6132" t="s">
        <v>5969</v>
      </c>
      <c r="L6132" t="s">
        <v>5971</v>
      </c>
      <c r="M6132">
        <v>0</v>
      </c>
      <c r="N6132" t="s">
        <v>10163</v>
      </c>
      <c r="O6132" t="s">
        <v>10167</v>
      </c>
      <c r="P6132" t="s">
        <v>10167</v>
      </c>
      <c r="Q6132">
        <v>1</v>
      </c>
      <c r="R6132">
        <v>9</v>
      </c>
      <c r="S6132">
        <v>5901</v>
      </c>
      <c r="T6132" t="s">
        <v>10164</v>
      </c>
      <c r="W6132" t="s">
        <v>6300</v>
      </c>
      <c r="AB6132" t="s">
        <v>10165</v>
      </c>
      <c r="AC6132" t="s">
        <v>10165</v>
      </c>
      <c r="AH6132" t="s">
        <v>6350</v>
      </c>
      <c r="AI6132" t="s">
        <v>6351</v>
      </c>
      <c r="AO6132">
        <v>0</v>
      </c>
      <c r="AP6132" t="s">
        <v>3315</v>
      </c>
      <c r="AQ6132" t="s">
        <v>5313</v>
      </c>
      <c r="AR6132">
        <v>0</v>
      </c>
      <c r="AS6132">
        <v>0</v>
      </c>
    </row>
    <row r="6133" spans="1:45" x14ac:dyDescent="0.15">
      <c r="A6133" t="s">
        <v>3314</v>
      </c>
      <c r="B6133" t="s">
        <v>6294</v>
      </c>
      <c r="C6133" t="s">
        <v>3314</v>
      </c>
      <c r="D6133" t="s">
        <v>925</v>
      </c>
      <c r="E6133" t="s">
        <v>9909</v>
      </c>
      <c r="F6133" t="s">
        <v>9910</v>
      </c>
      <c r="G6133" t="s">
        <v>10161</v>
      </c>
      <c r="H6133" t="s">
        <v>10162</v>
      </c>
      <c r="I6133" t="s">
        <v>7119</v>
      </c>
      <c r="J6133" t="s">
        <v>10162</v>
      </c>
      <c r="K6133" t="s">
        <v>5969</v>
      </c>
      <c r="L6133" t="s">
        <v>5971</v>
      </c>
      <c r="M6133">
        <v>0</v>
      </c>
      <c r="N6133" t="s">
        <v>10163</v>
      </c>
      <c r="O6133" t="s">
        <v>10167</v>
      </c>
      <c r="P6133" t="s">
        <v>10167</v>
      </c>
      <c r="Q6133">
        <v>1</v>
      </c>
      <c r="R6133">
        <v>10</v>
      </c>
      <c r="S6133">
        <v>5146</v>
      </c>
      <c r="T6133" t="s">
        <v>10164</v>
      </c>
      <c r="W6133" t="s">
        <v>6300</v>
      </c>
      <c r="AB6133" t="s">
        <v>10165</v>
      </c>
      <c r="AC6133" t="s">
        <v>10165</v>
      </c>
      <c r="AH6133" t="s">
        <v>6350</v>
      </c>
      <c r="AI6133" t="s">
        <v>6351</v>
      </c>
      <c r="AO6133">
        <v>0</v>
      </c>
      <c r="AP6133" t="s">
        <v>3315</v>
      </c>
      <c r="AQ6133" t="s">
        <v>5313</v>
      </c>
      <c r="AR6133">
        <v>0</v>
      </c>
      <c r="AS6133">
        <v>0</v>
      </c>
    </row>
    <row r="6134" spans="1:45" x14ac:dyDescent="0.15">
      <c r="A6134" t="s">
        <v>3314</v>
      </c>
      <c r="B6134" t="s">
        <v>6294</v>
      </c>
      <c r="C6134" t="s">
        <v>3314</v>
      </c>
      <c r="D6134" t="s">
        <v>925</v>
      </c>
      <c r="E6134" t="s">
        <v>9909</v>
      </c>
      <c r="F6134" t="s">
        <v>9910</v>
      </c>
      <c r="G6134" t="s">
        <v>10161</v>
      </c>
      <c r="H6134" t="s">
        <v>10162</v>
      </c>
      <c r="I6134" t="s">
        <v>7119</v>
      </c>
      <c r="J6134" t="s">
        <v>10162</v>
      </c>
      <c r="K6134" t="s">
        <v>5969</v>
      </c>
      <c r="L6134" t="s">
        <v>5971</v>
      </c>
      <c r="M6134">
        <v>0</v>
      </c>
      <c r="N6134" t="s">
        <v>10163</v>
      </c>
      <c r="O6134" t="s">
        <v>10167</v>
      </c>
      <c r="P6134" t="s">
        <v>10167</v>
      </c>
      <c r="Q6134">
        <v>1</v>
      </c>
      <c r="R6134">
        <v>11</v>
      </c>
      <c r="S6134">
        <v>6675</v>
      </c>
      <c r="T6134" t="s">
        <v>10164</v>
      </c>
      <c r="W6134" t="s">
        <v>6300</v>
      </c>
      <c r="AB6134" t="s">
        <v>10165</v>
      </c>
      <c r="AC6134" t="s">
        <v>10165</v>
      </c>
      <c r="AH6134" t="s">
        <v>6350</v>
      </c>
      <c r="AI6134" t="s">
        <v>6351</v>
      </c>
      <c r="AO6134">
        <v>0</v>
      </c>
      <c r="AP6134" t="s">
        <v>3315</v>
      </c>
      <c r="AQ6134" t="s">
        <v>5313</v>
      </c>
      <c r="AR6134">
        <v>0</v>
      </c>
      <c r="AS6134">
        <v>0</v>
      </c>
    </row>
    <row r="6135" spans="1:45" x14ac:dyDescent="0.15">
      <c r="A6135" t="s">
        <v>3314</v>
      </c>
      <c r="B6135" t="s">
        <v>6294</v>
      </c>
      <c r="C6135" t="s">
        <v>3314</v>
      </c>
      <c r="D6135" t="s">
        <v>925</v>
      </c>
      <c r="E6135" t="s">
        <v>9909</v>
      </c>
      <c r="F6135" t="s">
        <v>9910</v>
      </c>
      <c r="G6135" t="s">
        <v>10161</v>
      </c>
      <c r="H6135" t="s">
        <v>10162</v>
      </c>
      <c r="I6135" t="s">
        <v>7119</v>
      </c>
      <c r="J6135" t="s">
        <v>10162</v>
      </c>
      <c r="K6135" t="s">
        <v>5969</v>
      </c>
      <c r="L6135" t="s">
        <v>5971</v>
      </c>
      <c r="M6135">
        <v>0</v>
      </c>
      <c r="N6135" t="s">
        <v>10163</v>
      </c>
      <c r="O6135" t="s">
        <v>10167</v>
      </c>
      <c r="P6135" t="s">
        <v>10167</v>
      </c>
      <c r="Q6135">
        <v>1</v>
      </c>
      <c r="R6135">
        <v>22</v>
      </c>
      <c r="S6135">
        <v>6654</v>
      </c>
      <c r="T6135" t="s">
        <v>10164</v>
      </c>
      <c r="W6135" t="s">
        <v>6300</v>
      </c>
      <c r="AB6135" t="s">
        <v>10165</v>
      </c>
      <c r="AC6135" t="s">
        <v>10165</v>
      </c>
      <c r="AH6135" t="s">
        <v>6350</v>
      </c>
      <c r="AI6135" t="s">
        <v>6351</v>
      </c>
      <c r="AO6135">
        <v>0</v>
      </c>
      <c r="AP6135" t="s">
        <v>3315</v>
      </c>
      <c r="AQ6135" t="s">
        <v>5313</v>
      </c>
      <c r="AR6135">
        <v>0</v>
      </c>
      <c r="AS6135">
        <v>0</v>
      </c>
    </row>
    <row r="6136" spans="1:45" x14ac:dyDescent="0.15">
      <c r="A6136" t="s">
        <v>3314</v>
      </c>
      <c r="B6136" t="s">
        <v>6294</v>
      </c>
      <c r="C6136" t="s">
        <v>3314</v>
      </c>
      <c r="D6136" t="s">
        <v>925</v>
      </c>
      <c r="E6136" t="s">
        <v>9909</v>
      </c>
      <c r="F6136" t="s">
        <v>9910</v>
      </c>
      <c r="G6136" t="s">
        <v>10161</v>
      </c>
      <c r="H6136" t="s">
        <v>10162</v>
      </c>
      <c r="I6136" t="s">
        <v>7119</v>
      </c>
      <c r="J6136" t="s">
        <v>10162</v>
      </c>
      <c r="K6136" t="s">
        <v>5969</v>
      </c>
      <c r="L6136" t="s">
        <v>5971</v>
      </c>
      <c r="M6136">
        <v>0</v>
      </c>
      <c r="N6136" t="s">
        <v>10163</v>
      </c>
      <c r="O6136" t="s">
        <v>10167</v>
      </c>
      <c r="P6136" t="s">
        <v>10167</v>
      </c>
      <c r="Q6136">
        <v>1</v>
      </c>
      <c r="R6136">
        <v>23</v>
      </c>
      <c r="S6136">
        <v>7053</v>
      </c>
      <c r="T6136" t="s">
        <v>10164</v>
      </c>
      <c r="W6136" t="s">
        <v>6300</v>
      </c>
      <c r="AB6136" t="s">
        <v>10165</v>
      </c>
      <c r="AC6136" t="s">
        <v>10165</v>
      </c>
      <c r="AH6136" t="s">
        <v>6350</v>
      </c>
      <c r="AI6136" t="s">
        <v>6351</v>
      </c>
      <c r="AO6136">
        <v>0</v>
      </c>
      <c r="AP6136" t="s">
        <v>3315</v>
      </c>
      <c r="AQ6136" t="s">
        <v>5313</v>
      </c>
      <c r="AR6136">
        <v>0</v>
      </c>
      <c r="AS6136">
        <v>0</v>
      </c>
    </row>
    <row r="6137" spans="1:45" x14ac:dyDescent="0.15">
      <c r="A6137" t="s">
        <v>3314</v>
      </c>
      <c r="B6137" t="s">
        <v>6294</v>
      </c>
      <c r="C6137" t="s">
        <v>3314</v>
      </c>
      <c r="D6137" t="s">
        <v>925</v>
      </c>
      <c r="E6137" t="s">
        <v>9909</v>
      </c>
      <c r="F6137" t="s">
        <v>9910</v>
      </c>
      <c r="G6137" t="s">
        <v>10161</v>
      </c>
      <c r="H6137" t="s">
        <v>10162</v>
      </c>
      <c r="I6137" t="s">
        <v>7119</v>
      </c>
      <c r="J6137" t="s">
        <v>10162</v>
      </c>
      <c r="K6137" t="s">
        <v>5969</v>
      </c>
      <c r="L6137" t="s">
        <v>5971</v>
      </c>
      <c r="M6137">
        <v>0</v>
      </c>
      <c r="N6137" t="s">
        <v>10163</v>
      </c>
      <c r="O6137" t="s">
        <v>10167</v>
      </c>
      <c r="P6137" t="s">
        <v>10167</v>
      </c>
      <c r="Q6137">
        <v>1</v>
      </c>
      <c r="R6137">
        <v>24</v>
      </c>
      <c r="S6137">
        <v>6529</v>
      </c>
      <c r="T6137" t="s">
        <v>10164</v>
      </c>
      <c r="W6137" t="s">
        <v>6300</v>
      </c>
      <c r="AB6137" t="s">
        <v>10165</v>
      </c>
      <c r="AC6137" t="s">
        <v>10165</v>
      </c>
      <c r="AH6137" t="s">
        <v>6350</v>
      </c>
      <c r="AI6137" t="s">
        <v>6351</v>
      </c>
      <c r="AO6137">
        <v>0</v>
      </c>
      <c r="AP6137" t="s">
        <v>3315</v>
      </c>
      <c r="AQ6137" t="s">
        <v>5313</v>
      </c>
      <c r="AR6137">
        <v>0</v>
      </c>
      <c r="AS6137">
        <v>0</v>
      </c>
    </row>
    <row r="6138" spans="1:45" x14ac:dyDescent="0.15">
      <c r="A6138" t="s">
        <v>3314</v>
      </c>
      <c r="B6138" t="s">
        <v>6294</v>
      </c>
      <c r="C6138" t="s">
        <v>3314</v>
      </c>
      <c r="D6138" t="s">
        <v>925</v>
      </c>
      <c r="E6138" t="s">
        <v>9909</v>
      </c>
      <c r="F6138" t="s">
        <v>9910</v>
      </c>
      <c r="G6138" t="s">
        <v>10161</v>
      </c>
      <c r="H6138" t="s">
        <v>10162</v>
      </c>
      <c r="I6138" t="s">
        <v>7119</v>
      </c>
      <c r="J6138" t="s">
        <v>10162</v>
      </c>
      <c r="K6138" t="s">
        <v>5969</v>
      </c>
      <c r="L6138" t="s">
        <v>5971</v>
      </c>
      <c r="M6138">
        <v>0</v>
      </c>
      <c r="N6138" t="s">
        <v>10163</v>
      </c>
      <c r="O6138" t="s">
        <v>10167</v>
      </c>
      <c r="P6138" t="s">
        <v>10167</v>
      </c>
      <c r="Q6138">
        <v>1</v>
      </c>
      <c r="R6138">
        <v>25</v>
      </c>
      <c r="S6138">
        <v>6670</v>
      </c>
      <c r="T6138" t="s">
        <v>10164</v>
      </c>
      <c r="W6138" t="s">
        <v>6300</v>
      </c>
      <c r="AB6138" t="s">
        <v>10165</v>
      </c>
      <c r="AC6138" t="s">
        <v>10165</v>
      </c>
      <c r="AH6138" t="s">
        <v>6350</v>
      </c>
      <c r="AI6138" t="s">
        <v>6351</v>
      </c>
      <c r="AO6138">
        <v>0</v>
      </c>
      <c r="AP6138" t="s">
        <v>3315</v>
      </c>
      <c r="AQ6138" t="s">
        <v>5313</v>
      </c>
      <c r="AR6138">
        <v>0</v>
      </c>
      <c r="AS6138">
        <v>0</v>
      </c>
    </row>
    <row r="6139" spans="1:45" x14ac:dyDescent="0.15">
      <c r="A6139" t="s">
        <v>3314</v>
      </c>
      <c r="B6139" t="s">
        <v>6294</v>
      </c>
      <c r="C6139" t="s">
        <v>3314</v>
      </c>
      <c r="D6139" t="s">
        <v>925</v>
      </c>
      <c r="E6139" t="s">
        <v>9909</v>
      </c>
      <c r="F6139" t="s">
        <v>9910</v>
      </c>
      <c r="G6139" t="s">
        <v>10161</v>
      </c>
      <c r="H6139" t="s">
        <v>10162</v>
      </c>
      <c r="I6139" t="s">
        <v>7119</v>
      </c>
      <c r="J6139" t="s">
        <v>10162</v>
      </c>
      <c r="K6139" t="s">
        <v>5969</v>
      </c>
      <c r="L6139" t="s">
        <v>5971</v>
      </c>
      <c r="M6139">
        <v>0</v>
      </c>
      <c r="N6139" t="s">
        <v>10163</v>
      </c>
      <c r="O6139" t="s">
        <v>10168</v>
      </c>
      <c r="P6139" t="s">
        <v>10168</v>
      </c>
      <c r="Q6139">
        <v>1</v>
      </c>
      <c r="R6139">
        <v>6</v>
      </c>
      <c r="S6139">
        <v>7185</v>
      </c>
      <c r="T6139" t="s">
        <v>10164</v>
      </c>
      <c r="W6139" t="s">
        <v>6300</v>
      </c>
      <c r="AB6139" t="s">
        <v>10165</v>
      </c>
      <c r="AC6139" t="s">
        <v>10165</v>
      </c>
      <c r="AH6139" t="s">
        <v>6350</v>
      </c>
      <c r="AI6139" t="s">
        <v>6351</v>
      </c>
      <c r="AO6139">
        <v>0</v>
      </c>
      <c r="AP6139" t="s">
        <v>3315</v>
      </c>
      <c r="AQ6139" t="s">
        <v>5313</v>
      </c>
      <c r="AR6139">
        <v>0</v>
      </c>
      <c r="AS6139">
        <v>0</v>
      </c>
    </row>
    <row r="6140" spans="1:45" x14ac:dyDescent="0.15">
      <c r="A6140" t="s">
        <v>3314</v>
      </c>
      <c r="B6140" t="s">
        <v>6294</v>
      </c>
      <c r="C6140" t="s">
        <v>3314</v>
      </c>
      <c r="D6140" t="s">
        <v>925</v>
      </c>
      <c r="E6140" t="s">
        <v>9909</v>
      </c>
      <c r="F6140" t="s">
        <v>9910</v>
      </c>
      <c r="G6140" t="s">
        <v>10161</v>
      </c>
      <c r="H6140" t="s">
        <v>10162</v>
      </c>
      <c r="I6140" t="s">
        <v>7119</v>
      </c>
      <c r="J6140" t="s">
        <v>10162</v>
      </c>
      <c r="K6140" t="s">
        <v>5969</v>
      </c>
      <c r="L6140" t="s">
        <v>5971</v>
      </c>
      <c r="M6140">
        <v>0</v>
      </c>
      <c r="N6140" t="s">
        <v>10163</v>
      </c>
      <c r="O6140" t="s">
        <v>10168</v>
      </c>
      <c r="P6140" t="s">
        <v>10168</v>
      </c>
      <c r="Q6140">
        <v>1</v>
      </c>
      <c r="R6140">
        <v>13</v>
      </c>
      <c r="S6140">
        <v>7186</v>
      </c>
      <c r="T6140" t="s">
        <v>10164</v>
      </c>
      <c r="W6140" t="s">
        <v>6300</v>
      </c>
      <c r="AB6140" t="s">
        <v>10165</v>
      </c>
      <c r="AC6140" t="s">
        <v>10165</v>
      </c>
      <c r="AH6140" t="s">
        <v>6350</v>
      </c>
      <c r="AI6140" t="s">
        <v>6351</v>
      </c>
      <c r="AO6140">
        <v>0</v>
      </c>
      <c r="AP6140" t="s">
        <v>3315</v>
      </c>
      <c r="AQ6140" t="s">
        <v>5313</v>
      </c>
      <c r="AR6140">
        <v>0</v>
      </c>
      <c r="AS6140">
        <v>0</v>
      </c>
    </row>
    <row r="6141" spans="1:45" x14ac:dyDescent="0.15">
      <c r="A6141" t="s">
        <v>3314</v>
      </c>
      <c r="B6141" t="s">
        <v>6294</v>
      </c>
      <c r="C6141" t="s">
        <v>3314</v>
      </c>
      <c r="D6141" t="s">
        <v>925</v>
      </c>
      <c r="E6141" t="s">
        <v>9909</v>
      </c>
      <c r="F6141" t="s">
        <v>9910</v>
      </c>
      <c r="G6141" t="s">
        <v>10161</v>
      </c>
      <c r="H6141" t="s">
        <v>10162</v>
      </c>
      <c r="I6141" t="s">
        <v>7119</v>
      </c>
      <c r="J6141" t="s">
        <v>10162</v>
      </c>
      <c r="K6141" t="s">
        <v>5969</v>
      </c>
      <c r="L6141" t="s">
        <v>5971</v>
      </c>
      <c r="M6141">
        <v>0</v>
      </c>
      <c r="N6141" t="s">
        <v>10163</v>
      </c>
      <c r="O6141" t="s">
        <v>10168</v>
      </c>
      <c r="P6141" t="s">
        <v>10168</v>
      </c>
      <c r="Q6141">
        <v>1</v>
      </c>
      <c r="R6141">
        <v>15</v>
      </c>
      <c r="S6141">
        <v>7095</v>
      </c>
      <c r="T6141" t="s">
        <v>10164</v>
      </c>
      <c r="W6141" t="s">
        <v>6300</v>
      </c>
      <c r="AB6141" t="s">
        <v>10165</v>
      </c>
      <c r="AC6141" t="s">
        <v>10165</v>
      </c>
      <c r="AH6141" t="s">
        <v>6350</v>
      </c>
      <c r="AI6141" t="s">
        <v>6351</v>
      </c>
      <c r="AO6141">
        <v>0</v>
      </c>
      <c r="AP6141" t="s">
        <v>3315</v>
      </c>
      <c r="AQ6141" t="s">
        <v>5313</v>
      </c>
      <c r="AR6141">
        <v>0</v>
      </c>
      <c r="AS6141">
        <v>0</v>
      </c>
    </row>
    <row r="6142" spans="1:45" x14ac:dyDescent="0.15">
      <c r="A6142" t="s">
        <v>3314</v>
      </c>
      <c r="B6142" t="s">
        <v>6294</v>
      </c>
      <c r="C6142" t="s">
        <v>3314</v>
      </c>
      <c r="D6142" t="s">
        <v>925</v>
      </c>
      <c r="E6142" t="s">
        <v>9909</v>
      </c>
      <c r="F6142" t="s">
        <v>9910</v>
      </c>
      <c r="G6142" t="s">
        <v>10161</v>
      </c>
      <c r="H6142" t="s">
        <v>10162</v>
      </c>
      <c r="I6142" t="s">
        <v>7119</v>
      </c>
      <c r="J6142" t="s">
        <v>10162</v>
      </c>
      <c r="K6142" t="s">
        <v>5969</v>
      </c>
      <c r="L6142" t="s">
        <v>5971</v>
      </c>
      <c r="M6142">
        <v>0</v>
      </c>
      <c r="N6142" t="s">
        <v>10163</v>
      </c>
      <c r="O6142" t="s">
        <v>10168</v>
      </c>
      <c r="P6142" t="s">
        <v>10168</v>
      </c>
      <c r="Q6142">
        <v>1</v>
      </c>
      <c r="R6142">
        <v>17</v>
      </c>
      <c r="S6142">
        <v>7182</v>
      </c>
      <c r="T6142" t="s">
        <v>10164</v>
      </c>
      <c r="W6142" t="s">
        <v>6300</v>
      </c>
      <c r="AB6142" t="s">
        <v>10165</v>
      </c>
      <c r="AC6142" t="s">
        <v>10165</v>
      </c>
      <c r="AH6142" t="s">
        <v>6350</v>
      </c>
      <c r="AI6142" t="s">
        <v>6351</v>
      </c>
      <c r="AO6142">
        <v>0</v>
      </c>
      <c r="AP6142" t="s">
        <v>3315</v>
      </c>
      <c r="AQ6142" t="s">
        <v>5313</v>
      </c>
      <c r="AR6142">
        <v>0</v>
      </c>
      <c r="AS6142">
        <v>0</v>
      </c>
    </row>
    <row r="6143" spans="1:45" x14ac:dyDescent="0.15">
      <c r="A6143" t="s">
        <v>3314</v>
      </c>
      <c r="B6143" t="s">
        <v>6294</v>
      </c>
      <c r="C6143" t="s">
        <v>3314</v>
      </c>
      <c r="D6143" t="s">
        <v>925</v>
      </c>
      <c r="E6143" t="s">
        <v>9909</v>
      </c>
      <c r="F6143" t="s">
        <v>9910</v>
      </c>
      <c r="G6143" t="s">
        <v>10161</v>
      </c>
      <c r="H6143" t="s">
        <v>10162</v>
      </c>
      <c r="I6143" t="s">
        <v>7119</v>
      </c>
      <c r="J6143" t="s">
        <v>10162</v>
      </c>
      <c r="K6143" t="s">
        <v>5969</v>
      </c>
      <c r="L6143" t="s">
        <v>5971</v>
      </c>
      <c r="M6143">
        <v>0</v>
      </c>
      <c r="N6143" t="s">
        <v>10163</v>
      </c>
      <c r="O6143" t="s">
        <v>10168</v>
      </c>
      <c r="P6143" t="s">
        <v>10168</v>
      </c>
      <c r="Q6143">
        <v>1</v>
      </c>
      <c r="R6143">
        <v>24</v>
      </c>
      <c r="S6143">
        <v>7093</v>
      </c>
      <c r="T6143" t="s">
        <v>10164</v>
      </c>
      <c r="W6143" t="s">
        <v>6300</v>
      </c>
      <c r="AB6143" t="s">
        <v>10165</v>
      </c>
      <c r="AC6143" t="s">
        <v>10165</v>
      </c>
      <c r="AH6143" t="s">
        <v>6350</v>
      </c>
      <c r="AI6143" t="s">
        <v>6351</v>
      </c>
      <c r="AO6143">
        <v>0</v>
      </c>
      <c r="AP6143" t="s">
        <v>3315</v>
      </c>
      <c r="AQ6143" t="s">
        <v>5313</v>
      </c>
      <c r="AR6143">
        <v>0</v>
      </c>
      <c r="AS6143">
        <v>0</v>
      </c>
    </row>
    <row r="6144" spans="1:45" x14ac:dyDescent="0.15">
      <c r="A6144" t="s">
        <v>3314</v>
      </c>
      <c r="B6144" t="s">
        <v>6294</v>
      </c>
      <c r="C6144" t="s">
        <v>3314</v>
      </c>
      <c r="D6144" t="s">
        <v>925</v>
      </c>
      <c r="E6144" t="s">
        <v>9909</v>
      </c>
      <c r="F6144" t="s">
        <v>9910</v>
      </c>
      <c r="G6144" t="s">
        <v>10161</v>
      </c>
      <c r="H6144" t="s">
        <v>10162</v>
      </c>
      <c r="I6144" t="s">
        <v>7119</v>
      </c>
      <c r="J6144" t="s">
        <v>10162</v>
      </c>
      <c r="K6144" t="s">
        <v>5969</v>
      </c>
      <c r="L6144" t="s">
        <v>5971</v>
      </c>
      <c r="M6144">
        <v>0</v>
      </c>
      <c r="N6144" t="s">
        <v>10163</v>
      </c>
      <c r="O6144" t="s">
        <v>10168</v>
      </c>
      <c r="P6144" t="s">
        <v>10168</v>
      </c>
      <c r="Q6144">
        <v>1</v>
      </c>
      <c r="R6144">
        <v>25</v>
      </c>
      <c r="S6144">
        <v>6953</v>
      </c>
      <c r="T6144" t="s">
        <v>10164</v>
      </c>
      <c r="W6144" t="s">
        <v>6300</v>
      </c>
      <c r="AB6144" t="s">
        <v>10165</v>
      </c>
      <c r="AC6144" t="s">
        <v>10165</v>
      </c>
      <c r="AH6144" t="s">
        <v>6350</v>
      </c>
      <c r="AI6144" t="s">
        <v>6351</v>
      </c>
      <c r="AO6144">
        <v>0</v>
      </c>
      <c r="AP6144" t="s">
        <v>3315</v>
      </c>
      <c r="AQ6144" t="s">
        <v>5313</v>
      </c>
      <c r="AR6144">
        <v>0</v>
      </c>
      <c r="AS6144">
        <v>0</v>
      </c>
    </row>
    <row r="6145" spans="1:45" x14ac:dyDescent="0.15">
      <c r="A6145" t="s">
        <v>3314</v>
      </c>
      <c r="B6145" t="s">
        <v>6294</v>
      </c>
      <c r="C6145" t="s">
        <v>3314</v>
      </c>
      <c r="D6145" t="s">
        <v>925</v>
      </c>
      <c r="E6145" t="s">
        <v>9909</v>
      </c>
      <c r="F6145" t="s">
        <v>9910</v>
      </c>
      <c r="G6145" t="s">
        <v>10169</v>
      </c>
      <c r="H6145" t="s">
        <v>10170</v>
      </c>
      <c r="I6145" t="s">
        <v>10171</v>
      </c>
      <c r="J6145" t="s">
        <v>10170</v>
      </c>
      <c r="K6145" t="s">
        <v>5969</v>
      </c>
      <c r="L6145" t="s">
        <v>5971</v>
      </c>
      <c r="M6145">
        <v>0</v>
      </c>
      <c r="N6145" t="s">
        <v>10163</v>
      </c>
      <c r="P6145" t="s">
        <v>10172</v>
      </c>
      <c r="Q6145">
        <v>1</v>
      </c>
      <c r="R6145">
        <v>2</v>
      </c>
      <c r="S6145">
        <v>7540</v>
      </c>
      <c r="T6145" t="s">
        <v>10164</v>
      </c>
      <c r="W6145" t="s">
        <v>6300</v>
      </c>
      <c r="AB6145" t="s">
        <v>10173</v>
      </c>
      <c r="AC6145" t="s">
        <v>10173</v>
      </c>
      <c r="AH6145" t="s">
        <v>9687</v>
      </c>
      <c r="AI6145" t="s">
        <v>7523</v>
      </c>
      <c r="AO6145">
        <v>0</v>
      </c>
      <c r="AP6145" t="s">
        <v>3315</v>
      </c>
      <c r="AQ6145" t="s">
        <v>5313</v>
      </c>
      <c r="AR6145">
        <v>0</v>
      </c>
      <c r="AS6145">
        <v>0</v>
      </c>
    </row>
    <row r="6146" spans="1:45" x14ac:dyDescent="0.15">
      <c r="A6146" t="s">
        <v>3314</v>
      </c>
      <c r="B6146" t="s">
        <v>6294</v>
      </c>
      <c r="C6146" t="s">
        <v>3314</v>
      </c>
      <c r="D6146" t="s">
        <v>925</v>
      </c>
      <c r="E6146" t="s">
        <v>9909</v>
      </c>
      <c r="F6146" t="s">
        <v>9910</v>
      </c>
      <c r="G6146" t="s">
        <v>10169</v>
      </c>
      <c r="H6146" t="s">
        <v>10170</v>
      </c>
      <c r="I6146" t="s">
        <v>10171</v>
      </c>
      <c r="J6146" t="s">
        <v>10170</v>
      </c>
      <c r="K6146" t="s">
        <v>5969</v>
      </c>
      <c r="L6146" t="s">
        <v>5971</v>
      </c>
      <c r="M6146">
        <v>0</v>
      </c>
      <c r="N6146" t="s">
        <v>10163</v>
      </c>
      <c r="O6146" t="s">
        <v>10174</v>
      </c>
      <c r="P6146" t="s">
        <v>10174</v>
      </c>
      <c r="Q6146">
        <v>1</v>
      </c>
      <c r="R6146">
        <v>18</v>
      </c>
      <c r="S6146">
        <v>6483</v>
      </c>
      <c r="T6146" t="s">
        <v>10164</v>
      </c>
      <c r="W6146" t="s">
        <v>6300</v>
      </c>
      <c r="AB6146" t="s">
        <v>10173</v>
      </c>
      <c r="AC6146" t="s">
        <v>10173</v>
      </c>
      <c r="AH6146" t="s">
        <v>6350</v>
      </c>
      <c r="AI6146" t="s">
        <v>6351</v>
      </c>
      <c r="AO6146">
        <v>0</v>
      </c>
      <c r="AP6146" t="s">
        <v>3315</v>
      </c>
      <c r="AQ6146" t="s">
        <v>5313</v>
      </c>
      <c r="AR6146">
        <v>0</v>
      </c>
      <c r="AS6146">
        <v>0</v>
      </c>
    </row>
    <row r="6147" spans="1:45" x14ac:dyDescent="0.15">
      <c r="A6147" t="s">
        <v>3314</v>
      </c>
      <c r="B6147" t="s">
        <v>6294</v>
      </c>
      <c r="C6147" t="s">
        <v>3314</v>
      </c>
      <c r="D6147" t="s">
        <v>925</v>
      </c>
      <c r="E6147" t="s">
        <v>9909</v>
      </c>
      <c r="F6147" t="s">
        <v>9910</v>
      </c>
      <c r="G6147" t="s">
        <v>5814</v>
      </c>
      <c r="H6147" t="s">
        <v>2131</v>
      </c>
      <c r="I6147" t="s">
        <v>430</v>
      </c>
      <c r="J6147" t="s">
        <v>2131</v>
      </c>
      <c r="K6147" t="s">
        <v>5616</v>
      </c>
      <c r="L6147" t="s">
        <v>5618</v>
      </c>
      <c r="M6147">
        <v>0</v>
      </c>
      <c r="N6147" t="s">
        <v>5709</v>
      </c>
      <c r="O6147" t="s">
        <v>5817</v>
      </c>
      <c r="P6147" t="s">
        <v>5817</v>
      </c>
      <c r="Q6147">
        <v>1</v>
      </c>
      <c r="R6147">
        <v>1</v>
      </c>
      <c r="S6147">
        <v>7122</v>
      </c>
      <c r="T6147" t="s">
        <v>9918</v>
      </c>
      <c r="W6147" t="s">
        <v>6300</v>
      </c>
      <c r="AB6147" t="s">
        <v>10175</v>
      </c>
      <c r="AC6147" t="s">
        <v>10176</v>
      </c>
      <c r="AH6147" t="s">
        <v>6350</v>
      </c>
      <c r="AI6147" t="s">
        <v>6351</v>
      </c>
      <c r="AO6147">
        <v>0</v>
      </c>
      <c r="AP6147" t="s">
        <v>3315</v>
      </c>
      <c r="AQ6147" t="s">
        <v>5313</v>
      </c>
      <c r="AR6147">
        <v>0</v>
      </c>
      <c r="AS6147">
        <v>0</v>
      </c>
    </row>
    <row r="6148" spans="1:45" x14ac:dyDescent="0.15">
      <c r="A6148" t="s">
        <v>3314</v>
      </c>
      <c r="B6148" t="s">
        <v>6294</v>
      </c>
      <c r="C6148" t="s">
        <v>3314</v>
      </c>
      <c r="D6148" t="s">
        <v>925</v>
      </c>
      <c r="E6148" t="s">
        <v>9909</v>
      </c>
      <c r="F6148" t="s">
        <v>9910</v>
      </c>
      <c r="G6148" t="s">
        <v>5814</v>
      </c>
      <c r="H6148" t="s">
        <v>2131</v>
      </c>
      <c r="I6148" t="s">
        <v>430</v>
      </c>
      <c r="J6148" t="s">
        <v>2131</v>
      </c>
      <c r="K6148" t="s">
        <v>5616</v>
      </c>
      <c r="L6148" t="s">
        <v>5618</v>
      </c>
      <c r="M6148">
        <v>0</v>
      </c>
      <c r="N6148" t="s">
        <v>5709</v>
      </c>
      <c r="O6148" t="s">
        <v>5817</v>
      </c>
      <c r="P6148" t="s">
        <v>5817</v>
      </c>
      <c r="Q6148">
        <v>1</v>
      </c>
      <c r="R6148">
        <v>2</v>
      </c>
      <c r="S6148">
        <v>7146</v>
      </c>
      <c r="T6148" t="s">
        <v>9918</v>
      </c>
      <c r="W6148" t="s">
        <v>6300</v>
      </c>
      <c r="AB6148" t="s">
        <v>10175</v>
      </c>
      <c r="AC6148" t="s">
        <v>10176</v>
      </c>
      <c r="AH6148" t="s">
        <v>6350</v>
      </c>
      <c r="AI6148" t="s">
        <v>6351</v>
      </c>
      <c r="AO6148">
        <v>0</v>
      </c>
      <c r="AP6148" t="s">
        <v>3315</v>
      </c>
      <c r="AQ6148" t="s">
        <v>5313</v>
      </c>
      <c r="AR6148">
        <v>0</v>
      </c>
      <c r="AS6148">
        <v>0</v>
      </c>
    </row>
    <row r="6149" spans="1:45" x14ac:dyDescent="0.15">
      <c r="A6149" t="s">
        <v>3314</v>
      </c>
      <c r="B6149" t="s">
        <v>6294</v>
      </c>
      <c r="C6149" t="s">
        <v>3314</v>
      </c>
      <c r="D6149" t="s">
        <v>925</v>
      </c>
      <c r="E6149" t="s">
        <v>9909</v>
      </c>
      <c r="F6149" t="s">
        <v>9910</v>
      </c>
      <c r="G6149" t="s">
        <v>5814</v>
      </c>
      <c r="H6149" t="s">
        <v>2131</v>
      </c>
      <c r="I6149" t="s">
        <v>430</v>
      </c>
      <c r="J6149" t="s">
        <v>2131</v>
      </c>
      <c r="K6149" t="s">
        <v>5616</v>
      </c>
      <c r="L6149" t="s">
        <v>5618</v>
      </c>
      <c r="M6149">
        <v>0</v>
      </c>
      <c r="N6149" t="s">
        <v>5709</v>
      </c>
      <c r="O6149" t="s">
        <v>5817</v>
      </c>
      <c r="P6149" t="s">
        <v>5817</v>
      </c>
      <c r="Q6149">
        <v>1</v>
      </c>
      <c r="R6149">
        <v>3</v>
      </c>
      <c r="S6149">
        <v>6417</v>
      </c>
      <c r="T6149" t="s">
        <v>9918</v>
      </c>
      <c r="W6149" t="s">
        <v>6300</v>
      </c>
      <c r="AB6149" t="s">
        <v>10175</v>
      </c>
      <c r="AC6149" t="s">
        <v>10176</v>
      </c>
      <c r="AH6149" t="s">
        <v>6350</v>
      </c>
      <c r="AI6149" t="s">
        <v>6351</v>
      </c>
      <c r="AO6149">
        <v>0</v>
      </c>
      <c r="AP6149" t="s">
        <v>3315</v>
      </c>
      <c r="AQ6149" t="s">
        <v>5313</v>
      </c>
      <c r="AR6149">
        <v>0</v>
      </c>
      <c r="AS6149">
        <v>0</v>
      </c>
    </row>
    <row r="6150" spans="1:45" x14ac:dyDescent="0.15">
      <c r="A6150" t="s">
        <v>3314</v>
      </c>
      <c r="B6150" t="s">
        <v>6294</v>
      </c>
      <c r="C6150" t="s">
        <v>3314</v>
      </c>
      <c r="D6150" t="s">
        <v>925</v>
      </c>
      <c r="E6150" t="s">
        <v>9909</v>
      </c>
      <c r="F6150" t="s">
        <v>9910</v>
      </c>
      <c r="G6150" t="s">
        <v>5814</v>
      </c>
      <c r="H6150" t="s">
        <v>2131</v>
      </c>
      <c r="I6150" t="s">
        <v>430</v>
      </c>
      <c r="J6150" t="s">
        <v>2131</v>
      </c>
      <c r="K6150" t="s">
        <v>5616</v>
      </c>
      <c r="L6150" t="s">
        <v>5618</v>
      </c>
      <c r="M6150">
        <v>0</v>
      </c>
      <c r="N6150" t="s">
        <v>5709</v>
      </c>
      <c r="O6150" t="s">
        <v>5817</v>
      </c>
      <c r="P6150" t="s">
        <v>5817</v>
      </c>
      <c r="Q6150">
        <v>1</v>
      </c>
      <c r="R6150">
        <v>4</v>
      </c>
      <c r="S6150">
        <v>7148</v>
      </c>
      <c r="T6150" t="s">
        <v>9918</v>
      </c>
      <c r="W6150" t="s">
        <v>6300</v>
      </c>
      <c r="AB6150" t="s">
        <v>10175</v>
      </c>
      <c r="AC6150" t="s">
        <v>10176</v>
      </c>
      <c r="AH6150" t="s">
        <v>6350</v>
      </c>
      <c r="AI6150" t="s">
        <v>6351</v>
      </c>
      <c r="AO6150">
        <v>0</v>
      </c>
      <c r="AP6150" t="s">
        <v>3315</v>
      </c>
      <c r="AQ6150" t="s">
        <v>5313</v>
      </c>
      <c r="AR6150">
        <v>0</v>
      </c>
      <c r="AS6150">
        <v>0</v>
      </c>
    </row>
    <row r="6151" spans="1:45" x14ac:dyDescent="0.15">
      <c r="A6151" t="s">
        <v>3314</v>
      </c>
      <c r="B6151" t="s">
        <v>6294</v>
      </c>
      <c r="C6151" t="s">
        <v>3314</v>
      </c>
      <c r="D6151" t="s">
        <v>925</v>
      </c>
      <c r="E6151" t="s">
        <v>9909</v>
      </c>
      <c r="F6151" t="s">
        <v>9910</v>
      </c>
      <c r="G6151" t="s">
        <v>5814</v>
      </c>
      <c r="H6151" t="s">
        <v>2131</v>
      </c>
      <c r="I6151" t="s">
        <v>430</v>
      </c>
      <c r="J6151" t="s">
        <v>2131</v>
      </c>
      <c r="K6151" t="s">
        <v>5616</v>
      </c>
      <c r="L6151" t="s">
        <v>5618</v>
      </c>
      <c r="M6151">
        <v>0</v>
      </c>
      <c r="N6151" t="s">
        <v>5709</v>
      </c>
      <c r="O6151" t="s">
        <v>5817</v>
      </c>
      <c r="P6151" t="s">
        <v>5817</v>
      </c>
      <c r="Q6151">
        <v>1</v>
      </c>
      <c r="R6151">
        <v>5</v>
      </c>
      <c r="S6151">
        <v>7153</v>
      </c>
      <c r="T6151" t="s">
        <v>9918</v>
      </c>
      <c r="W6151" t="s">
        <v>6300</v>
      </c>
      <c r="AB6151" t="s">
        <v>10175</v>
      </c>
      <c r="AC6151" t="s">
        <v>10176</v>
      </c>
      <c r="AH6151" t="s">
        <v>6350</v>
      </c>
      <c r="AI6151" t="s">
        <v>6351</v>
      </c>
      <c r="AO6151">
        <v>0</v>
      </c>
      <c r="AP6151" t="s">
        <v>3315</v>
      </c>
      <c r="AQ6151" t="s">
        <v>5313</v>
      </c>
      <c r="AR6151">
        <v>0</v>
      </c>
      <c r="AS6151">
        <v>0</v>
      </c>
    </row>
    <row r="6152" spans="1:45" x14ac:dyDescent="0.15">
      <c r="A6152" t="s">
        <v>3314</v>
      </c>
      <c r="B6152" t="s">
        <v>6294</v>
      </c>
      <c r="C6152" t="s">
        <v>3314</v>
      </c>
      <c r="D6152" t="s">
        <v>925</v>
      </c>
      <c r="E6152" t="s">
        <v>9909</v>
      </c>
      <c r="F6152" t="s">
        <v>9910</v>
      </c>
      <c r="G6152" t="s">
        <v>5814</v>
      </c>
      <c r="H6152" t="s">
        <v>2131</v>
      </c>
      <c r="I6152" t="s">
        <v>430</v>
      </c>
      <c r="J6152" t="s">
        <v>2131</v>
      </c>
      <c r="K6152" t="s">
        <v>5616</v>
      </c>
      <c r="L6152" t="s">
        <v>5618</v>
      </c>
      <c r="M6152">
        <v>0</v>
      </c>
      <c r="N6152" t="s">
        <v>5709</v>
      </c>
      <c r="O6152" t="s">
        <v>5817</v>
      </c>
      <c r="P6152" t="s">
        <v>5817</v>
      </c>
      <c r="Q6152">
        <v>1</v>
      </c>
      <c r="R6152">
        <v>6</v>
      </c>
      <c r="S6152">
        <v>7149</v>
      </c>
      <c r="T6152" t="s">
        <v>9918</v>
      </c>
      <c r="W6152" t="s">
        <v>6300</v>
      </c>
      <c r="AB6152" t="s">
        <v>10175</v>
      </c>
      <c r="AC6152" t="s">
        <v>10176</v>
      </c>
      <c r="AH6152" t="s">
        <v>6350</v>
      </c>
      <c r="AI6152" t="s">
        <v>6351</v>
      </c>
      <c r="AO6152">
        <v>0</v>
      </c>
      <c r="AP6152" t="s">
        <v>3315</v>
      </c>
      <c r="AQ6152" t="s">
        <v>5313</v>
      </c>
      <c r="AR6152">
        <v>0</v>
      </c>
      <c r="AS6152">
        <v>0</v>
      </c>
    </row>
    <row r="6153" spans="1:45" x14ac:dyDescent="0.15">
      <c r="A6153" t="s">
        <v>3314</v>
      </c>
      <c r="B6153" t="s">
        <v>6294</v>
      </c>
      <c r="C6153" t="s">
        <v>3314</v>
      </c>
      <c r="D6153" t="s">
        <v>925</v>
      </c>
      <c r="E6153" t="s">
        <v>9909</v>
      </c>
      <c r="F6153" t="s">
        <v>9910</v>
      </c>
      <c r="G6153" t="s">
        <v>5814</v>
      </c>
      <c r="H6153" t="s">
        <v>2131</v>
      </c>
      <c r="I6153" t="s">
        <v>430</v>
      </c>
      <c r="J6153" t="s">
        <v>2131</v>
      </c>
      <c r="K6153" t="s">
        <v>5616</v>
      </c>
      <c r="L6153" t="s">
        <v>5618</v>
      </c>
      <c r="M6153">
        <v>0</v>
      </c>
      <c r="N6153" t="s">
        <v>5709</v>
      </c>
      <c r="O6153" t="s">
        <v>5817</v>
      </c>
      <c r="P6153" t="s">
        <v>5817</v>
      </c>
      <c r="Q6153">
        <v>1</v>
      </c>
      <c r="R6153">
        <v>7</v>
      </c>
      <c r="S6153">
        <v>7147</v>
      </c>
      <c r="T6153" t="s">
        <v>9918</v>
      </c>
      <c r="W6153" t="s">
        <v>6300</v>
      </c>
      <c r="AB6153" t="s">
        <v>10175</v>
      </c>
      <c r="AC6153" t="s">
        <v>10176</v>
      </c>
      <c r="AH6153" t="s">
        <v>6350</v>
      </c>
      <c r="AI6153" t="s">
        <v>6351</v>
      </c>
      <c r="AO6153">
        <v>0</v>
      </c>
      <c r="AP6153" t="s">
        <v>3315</v>
      </c>
      <c r="AQ6153" t="s">
        <v>5313</v>
      </c>
      <c r="AR6153">
        <v>0</v>
      </c>
      <c r="AS6153">
        <v>0</v>
      </c>
    </row>
    <row r="6154" spans="1:45" x14ac:dyDescent="0.15">
      <c r="A6154" t="s">
        <v>3314</v>
      </c>
      <c r="B6154" t="s">
        <v>6294</v>
      </c>
      <c r="C6154" t="s">
        <v>3314</v>
      </c>
      <c r="D6154" t="s">
        <v>925</v>
      </c>
      <c r="E6154" t="s">
        <v>9909</v>
      </c>
      <c r="F6154" t="s">
        <v>9910</v>
      </c>
      <c r="G6154" t="s">
        <v>5814</v>
      </c>
      <c r="H6154" t="s">
        <v>2131</v>
      </c>
      <c r="I6154" t="s">
        <v>430</v>
      </c>
      <c r="J6154" t="s">
        <v>2131</v>
      </c>
      <c r="K6154" t="s">
        <v>5616</v>
      </c>
      <c r="L6154" t="s">
        <v>5618</v>
      </c>
      <c r="M6154">
        <v>0</v>
      </c>
      <c r="N6154" t="s">
        <v>5709</v>
      </c>
      <c r="O6154" t="s">
        <v>5817</v>
      </c>
      <c r="P6154" t="s">
        <v>5817</v>
      </c>
      <c r="Q6154">
        <v>1</v>
      </c>
      <c r="R6154">
        <v>8</v>
      </c>
      <c r="S6154">
        <v>7152</v>
      </c>
      <c r="T6154" t="s">
        <v>9918</v>
      </c>
      <c r="W6154" t="s">
        <v>6300</v>
      </c>
      <c r="AB6154" t="s">
        <v>10175</v>
      </c>
      <c r="AC6154" t="s">
        <v>10176</v>
      </c>
      <c r="AH6154" t="s">
        <v>6350</v>
      </c>
      <c r="AI6154" t="s">
        <v>6351</v>
      </c>
      <c r="AO6154">
        <v>0</v>
      </c>
      <c r="AP6154" t="s">
        <v>3315</v>
      </c>
      <c r="AQ6154" t="s">
        <v>5313</v>
      </c>
      <c r="AR6154">
        <v>0</v>
      </c>
      <c r="AS6154">
        <v>0</v>
      </c>
    </row>
    <row r="6155" spans="1:45" x14ac:dyDescent="0.15">
      <c r="A6155" t="s">
        <v>3314</v>
      </c>
      <c r="B6155" t="s">
        <v>6294</v>
      </c>
      <c r="C6155" t="s">
        <v>3314</v>
      </c>
      <c r="D6155" t="s">
        <v>925</v>
      </c>
      <c r="E6155" t="s">
        <v>9909</v>
      </c>
      <c r="F6155" t="s">
        <v>9910</v>
      </c>
      <c r="G6155" t="s">
        <v>5814</v>
      </c>
      <c r="H6155" t="s">
        <v>2131</v>
      </c>
      <c r="I6155" t="s">
        <v>430</v>
      </c>
      <c r="J6155" t="s">
        <v>2131</v>
      </c>
      <c r="K6155" t="s">
        <v>5616</v>
      </c>
      <c r="L6155" t="s">
        <v>5618</v>
      </c>
      <c r="M6155">
        <v>0</v>
      </c>
      <c r="N6155" t="s">
        <v>5709</v>
      </c>
      <c r="O6155" t="s">
        <v>5817</v>
      </c>
      <c r="P6155" t="s">
        <v>5817</v>
      </c>
      <c r="Q6155">
        <v>1</v>
      </c>
      <c r="R6155">
        <v>9</v>
      </c>
      <c r="S6155">
        <v>7151</v>
      </c>
      <c r="T6155" t="s">
        <v>9918</v>
      </c>
      <c r="W6155" t="s">
        <v>6300</v>
      </c>
      <c r="AB6155" t="s">
        <v>10175</v>
      </c>
      <c r="AC6155" t="s">
        <v>10176</v>
      </c>
      <c r="AH6155" t="s">
        <v>6350</v>
      </c>
      <c r="AI6155" t="s">
        <v>6351</v>
      </c>
      <c r="AO6155">
        <v>0</v>
      </c>
      <c r="AP6155" t="s">
        <v>3315</v>
      </c>
      <c r="AQ6155" t="s">
        <v>5313</v>
      </c>
      <c r="AR6155">
        <v>0</v>
      </c>
      <c r="AS6155">
        <v>0</v>
      </c>
    </row>
    <row r="6156" spans="1:45" x14ac:dyDescent="0.15">
      <c r="A6156" t="s">
        <v>3314</v>
      </c>
      <c r="B6156" t="s">
        <v>6294</v>
      </c>
      <c r="C6156" t="s">
        <v>3314</v>
      </c>
      <c r="D6156" t="s">
        <v>925</v>
      </c>
      <c r="E6156" t="s">
        <v>9909</v>
      </c>
      <c r="F6156" t="s">
        <v>9910</v>
      </c>
      <c r="G6156" t="s">
        <v>5814</v>
      </c>
      <c r="H6156" t="s">
        <v>2131</v>
      </c>
      <c r="I6156" t="s">
        <v>430</v>
      </c>
      <c r="J6156" t="s">
        <v>2131</v>
      </c>
      <c r="K6156" t="s">
        <v>5616</v>
      </c>
      <c r="L6156" t="s">
        <v>5618</v>
      </c>
      <c r="M6156">
        <v>0</v>
      </c>
      <c r="N6156" t="s">
        <v>5709</v>
      </c>
      <c r="O6156" t="s">
        <v>5817</v>
      </c>
      <c r="P6156" t="s">
        <v>5817</v>
      </c>
      <c r="Q6156">
        <v>1</v>
      </c>
      <c r="R6156">
        <v>10</v>
      </c>
      <c r="S6156">
        <v>7144</v>
      </c>
      <c r="T6156" t="s">
        <v>9918</v>
      </c>
      <c r="W6156" t="s">
        <v>6300</v>
      </c>
      <c r="AB6156" t="s">
        <v>10175</v>
      </c>
      <c r="AC6156" t="s">
        <v>10176</v>
      </c>
      <c r="AH6156" t="s">
        <v>6350</v>
      </c>
      <c r="AI6156" t="s">
        <v>6351</v>
      </c>
      <c r="AO6156">
        <v>0</v>
      </c>
      <c r="AP6156" t="s">
        <v>3315</v>
      </c>
      <c r="AQ6156" t="s">
        <v>5313</v>
      </c>
      <c r="AR6156">
        <v>0</v>
      </c>
      <c r="AS6156">
        <v>0</v>
      </c>
    </row>
    <row r="6157" spans="1:45" x14ac:dyDescent="0.15">
      <c r="A6157" t="s">
        <v>3314</v>
      </c>
      <c r="B6157" t="s">
        <v>6294</v>
      </c>
      <c r="C6157" t="s">
        <v>3314</v>
      </c>
      <c r="D6157" t="s">
        <v>925</v>
      </c>
      <c r="E6157" t="s">
        <v>9909</v>
      </c>
      <c r="F6157" t="s">
        <v>9910</v>
      </c>
      <c r="G6157" t="s">
        <v>5814</v>
      </c>
      <c r="H6157" t="s">
        <v>2131</v>
      </c>
      <c r="I6157" t="s">
        <v>430</v>
      </c>
      <c r="J6157" t="s">
        <v>2131</v>
      </c>
      <c r="K6157" t="s">
        <v>5616</v>
      </c>
      <c r="L6157" t="s">
        <v>5618</v>
      </c>
      <c r="M6157">
        <v>0</v>
      </c>
      <c r="N6157" t="s">
        <v>5709</v>
      </c>
      <c r="O6157" t="s">
        <v>5817</v>
      </c>
      <c r="P6157" t="s">
        <v>5817</v>
      </c>
      <c r="Q6157">
        <v>1</v>
      </c>
      <c r="R6157">
        <v>11</v>
      </c>
      <c r="S6157">
        <v>7162</v>
      </c>
      <c r="T6157" t="s">
        <v>9918</v>
      </c>
      <c r="W6157" t="s">
        <v>6300</v>
      </c>
      <c r="AB6157" t="s">
        <v>10175</v>
      </c>
      <c r="AC6157" t="s">
        <v>10176</v>
      </c>
      <c r="AH6157" t="s">
        <v>6350</v>
      </c>
      <c r="AI6157" t="s">
        <v>6351</v>
      </c>
      <c r="AO6157">
        <v>0</v>
      </c>
      <c r="AP6157" t="s">
        <v>3315</v>
      </c>
      <c r="AQ6157" t="s">
        <v>5313</v>
      </c>
      <c r="AR6157">
        <v>0</v>
      </c>
      <c r="AS6157">
        <v>0</v>
      </c>
    </row>
    <row r="6158" spans="1:45" x14ac:dyDescent="0.15">
      <c r="A6158" t="s">
        <v>3314</v>
      </c>
      <c r="B6158" t="s">
        <v>6294</v>
      </c>
      <c r="C6158" t="s">
        <v>3314</v>
      </c>
      <c r="D6158" t="s">
        <v>925</v>
      </c>
      <c r="E6158" t="s">
        <v>9909</v>
      </c>
      <c r="F6158" t="s">
        <v>9910</v>
      </c>
      <c r="G6158" t="s">
        <v>5814</v>
      </c>
      <c r="H6158" t="s">
        <v>2131</v>
      </c>
      <c r="I6158" t="s">
        <v>430</v>
      </c>
      <c r="J6158" t="s">
        <v>2131</v>
      </c>
      <c r="K6158" t="s">
        <v>5616</v>
      </c>
      <c r="L6158" t="s">
        <v>5618</v>
      </c>
      <c r="M6158">
        <v>0</v>
      </c>
      <c r="N6158" t="s">
        <v>5709</v>
      </c>
      <c r="O6158" t="s">
        <v>5817</v>
      </c>
      <c r="P6158" t="s">
        <v>5817</v>
      </c>
      <c r="Q6158">
        <v>1</v>
      </c>
      <c r="R6158">
        <v>12</v>
      </c>
      <c r="S6158">
        <v>7157</v>
      </c>
      <c r="T6158" t="s">
        <v>9918</v>
      </c>
      <c r="W6158" t="s">
        <v>6300</v>
      </c>
      <c r="AB6158" t="s">
        <v>10175</v>
      </c>
      <c r="AC6158" t="s">
        <v>10176</v>
      </c>
      <c r="AH6158" t="s">
        <v>6350</v>
      </c>
      <c r="AI6158" t="s">
        <v>6351</v>
      </c>
      <c r="AO6158">
        <v>0</v>
      </c>
      <c r="AP6158" t="s">
        <v>3315</v>
      </c>
      <c r="AQ6158" t="s">
        <v>5313</v>
      </c>
      <c r="AR6158">
        <v>0</v>
      </c>
      <c r="AS6158">
        <v>0</v>
      </c>
    </row>
    <row r="6159" spans="1:45" x14ac:dyDescent="0.15">
      <c r="A6159" t="s">
        <v>3314</v>
      </c>
      <c r="B6159" t="s">
        <v>6294</v>
      </c>
      <c r="C6159" t="s">
        <v>3314</v>
      </c>
      <c r="D6159" t="s">
        <v>925</v>
      </c>
      <c r="E6159" t="s">
        <v>9909</v>
      </c>
      <c r="F6159" t="s">
        <v>9910</v>
      </c>
      <c r="G6159" t="s">
        <v>5814</v>
      </c>
      <c r="H6159" t="s">
        <v>2131</v>
      </c>
      <c r="I6159" t="s">
        <v>430</v>
      </c>
      <c r="J6159" t="s">
        <v>2131</v>
      </c>
      <c r="K6159" t="s">
        <v>5616</v>
      </c>
      <c r="L6159" t="s">
        <v>5618</v>
      </c>
      <c r="M6159">
        <v>0</v>
      </c>
      <c r="N6159" t="s">
        <v>5709</v>
      </c>
      <c r="O6159" t="s">
        <v>5817</v>
      </c>
      <c r="P6159" t="s">
        <v>5817</v>
      </c>
      <c r="Q6159">
        <v>1</v>
      </c>
      <c r="R6159">
        <v>13</v>
      </c>
      <c r="S6159">
        <v>7157</v>
      </c>
      <c r="T6159" t="s">
        <v>9918</v>
      </c>
      <c r="W6159" t="s">
        <v>6300</v>
      </c>
      <c r="AB6159" t="s">
        <v>10175</v>
      </c>
      <c r="AC6159" t="s">
        <v>10176</v>
      </c>
      <c r="AH6159" t="s">
        <v>6350</v>
      </c>
      <c r="AI6159" t="s">
        <v>6351</v>
      </c>
      <c r="AO6159">
        <v>0</v>
      </c>
      <c r="AP6159" t="s">
        <v>3315</v>
      </c>
      <c r="AQ6159" t="s">
        <v>5313</v>
      </c>
      <c r="AR6159">
        <v>0</v>
      </c>
      <c r="AS6159">
        <v>0</v>
      </c>
    </row>
    <row r="6160" spans="1:45" x14ac:dyDescent="0.15">
      <c r="A6160" t="s">
        <v>3314</v>
      </c>
      <c r="B6160" t="s">
        <v>6294</v>
      </c>
      <c r="C6160" t="s">
        <v>3314</v>
      </c>
      <c r="D6160" t="s">
        <v>925</v>
      </c>
      <c r="E6160" t="s">
        <v>9909</v>
      </c>
      <c r="F6160" t="s">
        <v>9910</v>
      </c>
      <c r="G6160" t="s">
        <v>5814</v>
      </c>
      <c r="H6160" t="s">
        <v>2131</v>
      </c>
      <c r="I6160" t="s">
        <v>430</v>
      </c>
      <c r="J6160" t="s">
        <v>2131</v>
      </c>
      <c r="K6160" t="s">
        <v>5616</v>
      </c>
      <c r="L6160" t="s">
        <v>5618</v>
      </c>
      <c r="M6160">
        <v>0</v>
      </c>
      <c r="N6160" t="s">
        <v>5709</v>
      </c>
      <c r="O6160" t="s">
        <v>5817</v>
      </c>
      <c r="P6160" t="s">
        <v>5817</v>
      </c>
      <c r="Q6160">
        <v>1</v>
      </c>
      <c r="R6160">
        <v>14</v>
      </c>
      <c r="S6160">
        <v>7152</v>
      </c>
      <c r="T6160" t="s">
        <v>9918</v>
      </c>
      <c r="W6160" t="s">
        <v>6300</v>
      </c>
      <c r="AB6160" t="s">
        <v>10175</v>
      </c>
      <c r="AC6160" t="s">
        <v>10176</v>
      </c>
      <c r="AH6160" t="s">
        <v>6350</v>
      </c>
      <c r="AI6160" t="s">
        <v>6351</v>
      </c>
      <c r="AO6160">
        <v>0</v>
      </c>
      <c r="AP6160" t="s">
        <v>3315</v>
      </c>
      <c r="AQ6160" t="s">
        <v>5313</v>
      </c>
      <c r="AR6160">
        <v>0</v>
      </c>
      <c r="AS6160">
        <v>0</v>
      </c>
    </row>
    <row r="6161" spans="1:45" x14ac:dyDescent="0.15">
      <c r="A6161" t="s">
        <v>3314</v>
      </c>
      <c r="B6161" t="s">
        <v>6294</v>
      </c>
      <c r="C6161" t="s">
        <v>3314</v>
      </c>
      <c r="D6161" t="s">
        <v>925</v>
      </c>
      <c r="E6161" t="s">
        <v>9909</v>
      </c>
      <c r="F6161" t="s">
        <v>9910</v>
      </c>
      <c r="G6161" t="s">
        <v>5814</v>
      </c>
      <c r="H6161" t="s">
        <v>2131</v>
      </c>
      <c r="I6161" t="s">
        <v>430</v>
      </c>
      <c r="J6161" t="s">
        <v>2131</v>
      </c>
      <c r="K6161" t="s">
        <v>5616</v>
      </c>
      <c r="L6161" t="s">
        <v>5618</v>
      </c>
      <c r="M6161">
        <v>0</v>
      </c>
      <c r="N6161" t="s">
        <v>5709</v>
      </c>
      <c r="O6161" t="s">
        <v>5817</v>
      </c>
      <c r="P6161" t="s">
        <v>5817</v>
      </c>
      <c r="Q6161">
        <v>1</v>
      </c>
      <c r="R6161">
        <v>15</v>
      </c>
      <c r="S6161">
        <v>7132</v>
      </c>
      <c r="T6161" t="s">
        <v>9918</v>
      </c>
      <c r="W6161" t="s">
        <v>6300</v>
      </c>
      <c r="AB6161" t="s">
        <v>10175</v>
      </c>
      <c r="AC6161" t="s">
        <v>10176</v>
      </c>
      <c r="AH6161" t="s">
        <v>6350</v>
      </c>
      <c r="AI6161" t="s">
        <v>6351</v>
      </c>
      <c r="AO6161">
        <v>0</v>
      </c>
      <c r="AP6161" t="s">
        <v>3315</v>
      </c>
      <c r="AQ6161" t="s">
        <v>5313</v>
      </c>
      <c r="AR6161">
        <v>0</v>
      </c>
      <c r="AS6161">
        <v>0</v>
      </c>
    </row>
    <row r="6162" spans="1:45" x14ac:dyDescent="0.15">
      <c r="A6162" t="s">
        <v>3314</v>
      </c>
      <c r="B6162" t="s">
        <v>6294</v>
      </c>
      <c r="C6162" t="s">
        <v>3314</v>
      </c>
      <c r="D6162" t="s">
        <v>925</v>
      </c>
      <c r="E6162" t="s">
        <v>9909</v>
      </c>
      <c r="F6162" t="s">
        <v>9910</v>
      </c>
      <c r="G6162" t="s">
        <v>5814</v>
      </c>
      <c r="H6162" t="s">
        <v>2131</v>
      </c>
      <c r="I6162" t="s">
        <v>430</v>
      </c>
      <c r="J6162" t="s">
        <v>2131</v>
      </c>
      <c r="K6162" t="s">
        <v>5616</v>
      </c>
      <c r="L6162" t="s">
        <v>5618</v>
      </c>
      <c r="M6162">
        <v>0</v>
      </c>
      <c r="N6162" t="s">
        <v>5709</v>
      </c>
      <c r="O6162" t="s">
        <v>5817</v>
      </c>
      <c r="P6162" t="s">
        <v>5817</v>
      </c>
      <c r="Q6162">
        <v>1</v>
      </c>
      <c r="R6162">
        <v>16</v>
      </c>
      <c r="S6162">
        <v>7153</v>
      </c>
      <c r="T6162" t="s">
        <v>9918</v>
      </c>
      <c r="W6162" t="s">
        <v>6300</v>
      </c>
      <c r="AB6162" t="s">
        <v>10175</v>
      </c>
      <c r="AC6162" t="s">
        <v>10176</v>
      </c>
      <c r="AH6162" t="s">
        <v>6350</v>
      </c>
      <c r="AI6162" t="s">
        <v>6351</v>
      </c>
      <c r="AO6162">
        <v>0</v>
      </c>
      <c r="AP6162" t="s">
        <v>3315</v>
      </c>
      <c r="AQ6162" t="s">
        <v>5313</v>
      </c>
      <c r="AR6162">
        <v>0</v>
      </c>
      <c r="AS6162">
        <v>0</v>
      </c>
    </row>
    <row r="6163" spans="1:45" x14ac:dyDescent="0.15">
      <c r="A6163" t="s">
        <v>3314</v>
      </c>
      <c r="B6163" t="s">
        <v>6294</v>
      </c>
      <c r="C6163" t="s">
        <v>3314</v>
      </c>
      <c r="D6163" t="s">
        <v>925</v>
      </c>
      <c r="E6163" t="s">
        <v>9909</v>
      </c>
      <c r="F6163" t="s">
        <v>9910</v>
      </c>
      <c r="G6163" t="s">
        <v>5814</v>
      </c>
      <c r="H6163" t="s">
        <v>2131</v>
      </c>
      <c r="I6163" t="s">
        <v>430</v>
      </c>
      <c r="J6163" t="s">
        <v>2131</v>
      </c>
      <c r="K6163" t="s">
        <v>5616</v>
      </c>
      <c r="L6163" t="s">
        <v>5618</v>
      </c>
      <c r="M6163">
        <v>0</v>
      </c>
      <c r="N6163" t="s">
        <v>5709</v>
      </c>
      <c r="O6163" t="s">
        <v>5817</v>
      </c>
      <c r="P6163" t="s">
        <v>5817</v>
      </c>
      <c r="Q6163">
        <v>1</v>
      </c>
      <c r="R6163">
        <v>17</v>
      </c>
      <c r="S6163">
        <v>7142</v>
      </c>
      <c r="T6163" t="s">
        <v>9918</v>
      </c>
      <c r="W6163" t="s">
        <v>6300</v>
      </c>
      <c r="AB6163" t="s">
        <v>10175</v>
      </c>
      <c r="AC6163" t="s">
        <v>10176</v>
      </c>
      <c r="AH6163" t="s">
        <v>6350</v>
      </c>
      <c r="AI6163" t="s">
        <v>6351</v>
      </c>
      <c r="AO6163">
        <v>0</v>
      </c>
      <c r="AP6163" t="s">
        <v>3315</v>
      </c>
      <c r="AQ6163" t="s">
        <v>5313</v>
      </c>
      <c r="AR6163">
        <v>0</v>
      </c>
      <c r="AS6163">
        <v>0</v>
      </c>
    </row>
    <row r="6164" spans="1:45" x14ac:dyDescent="0.15">
      <c r="A6164" t="s">
        <v>3314</v>
      </c>
      <c r="B6164" t="s">
        <v>6294</v>
      </c>
      <c r="C6164" t="s">
        <v>3314</v>
      </c>
      <c r="D6164" t="s">
        <v>925</v>
      </c>
      <c r="E6164" t="s">
        <v>9909</v>
      </c>
      <c r="F6164" t="s">
        <v>9910</v>
      </c>
      <c r="G6164" t="s">
        <v>5814</v>
      </c>
      <c r="H6164" t="s">
        <v>2131</v>
      </c>
      <c r="I6164" t="s">
        <v>430</v>
      </c>
      <c r="J6164" t="s">
        <v>2131</v>
      </c>
      <c r="K6164" t="s">
        <v>5616</v>
      </c>
      <c r="L6164" t="s">
        <v>5618</v>
      </c>
      <c r="M6164">
        <v>0</v>
      </c>
      <c r="N6164" t="s">
        <v>5709</v>
      </c>
      <c r="O6164" t="s">
        <v>5817</v>
      </c>
      <c r="P6164" t="s">
        <v>5817</v>
      </c>
      <c r="Q6164">
        <v>1</v>
      </c>
      <c r="R6164">
        <v>18</v>
      </c>
      <c r="S6164">
        <v>7150</v>
      </c>
      <c r="T6164" t="s">
        <v>9918</v>
      </c>
      <c r="W6164" t="s">
        <v>6300</v>
      </c>
      <c r="AB6164" t="s">
        <v>10175</v>
      </c>
      <c r="AC6164" t="s">
        <v>10176</v>
      </c>
      <c r="AH6164" t="s">
        <v>6350</v>
      </c>
      <c r="AI6164" t="s">
        <v>6351</v>
      </c>
      <c r="AO6164">
        <v>0</v>
      </c>
      <c r="AP6164" t="s">
        <v>3315</v>
      </c>
      <c r="AQ6164" t="s">
        <v>5313</v>
      </c>
      <c r="AR6164">
        <v>0</v>
      </c>
      <c r="AS6164">
        <v>0</v>
      </c>
    </row>
    <row r="6165" spans="1:45" x14ac:dyDescent="0.15">
      <c r="A6165" t="s">
        <v>3314</v>
      </c>
      <c r="B6165" t="s">
        <v>6294</v>
      </c>
      <c r="C6165" t="s">
        <v>3314</v>
      </c>
      <c r="D6165" t="s">
        <v>925</v>
      </c>
      <c r="E6165" t="s">
        <v>9909</v>
      </c>
      <c r="F6165" t="s">
        <v>9910</v>
      </c>
      <c r="G6165" t="s">
        <v>5814</v>
      </c>
      <c r="H6165" t="s">
        <v>2131</v>
      </c>
      <c r="I6165" t="s">
        <v>430</v>
      </c>
      <c r="J6165" t="s">
        <v>2131</v>
      </c>
      <c r="K6165" t="s">
        <v>5616</v>
      </c>
      <c r="L6165" t="s">
        <v>5618</v>
      </c>
      <c r="M6165">
        <v>0</v>
      </c>
      <c r="N6165" t="s">
        <v>5709</v>
      </c>
      <c r="O6165" t="s">
        <v>5817</v>
      </c>
      <c r="P6165" t="s">
        <v>5817</v>
      </c>
      <c r="Q6165">
        <v>1</v>
      </c>
      <c r="R6165">
        <v>19</v>
      </c>
      <c r="S6165">
        <v>7143</v>
      </c>
      <c r="T6165" t="s">
        <v>9918</v>
      </c>
      <c r="W6165" t="s">
        <v>6300</v>
      </c>
      <c r="AB6165" t="s">
        <v>10175</v>
      </c>
      <c r="AC6165" t="s">
        <v>10176</v>
      </c>
      <c r="AH6165" t="s">
        <v>6350</v>
      </c>
      <c r="AI6165" t="s">
        <v>6351</v>
      </c>
      <c r="AO6165">
        <v>0</v>
      </c>
      <c r="AP6165" t="s">
        <v>3315</v>
      </c>
      <c r="AQ6165" t="s">
        <v>5313</v>
      </c>
      <c r="AR6165">
        <v>0</v>
      </c>
      <c r="AS6165">
        <v>0</v>
      </c>
    </row>
    <row r="6166" spans="1:45" x14ac:dyDescent="0.15">
      <c r="A6166" t="s">
        <v>3314</v>
      </c>
      <c r="B6166" t="s">
        <v>6294</v>
      </c>
      <c r="C6166" t="s">
        <v>3314</v>
      </c>
      <c r="D6166" t="s">
        <v>925</v>
      </c>
      <c r="E6166" t="s">
        <v>9909</v>
      </c>
      <c r="F6166" t="s">
        <v>9910</v>
      </c>
      <c r="G6166" t="s">
        <v>5814</v>
      </c>
      <c r="H6166" t="s">
        <v>2131</v>
      </c>
      <c r="I6166" t="s">
        <v>430</v>
      </c>
      <c r="J6166" t="s">
        <v>2131</v>
      </c>
      <c r="K6166" t="s">
        <v>5616</v>
      </c>
      <c r="L6166" t="s">
        <v>5618</v>
      </c>
      <c r="M6166">
        <v>0</v>
      </c>
      <c r="N6166" t="s">
        <v>5709</v>
      </c>
      <c r="O6166" t="s">
        <v>5817</v>
      </c>
      <c r="P6166" t="s">
        <v>5817</v>
      </c>
      <c r="Q6166">
        <v>1</v>
      </c>
      <c r="R6166">
        <v>20</v>
      </c>
      <c r="S6166">
        <v>7157</v>
      </c>
      <c r="T6166" t="s">
        <v>9918</v>
      </c>
      <c r="W6166" t="s">
        <v>6300</v>
      </c>
      <c r="AB6166" t="s">
        <v>10175</v>
      </c>
      <c r="AC6166" t="s">
        <v>10176</v>
      </c>
      <c r="AH6166" t="s">
        <v>6350</v>
      </c>
      <c r="AI6166" t="s">
        <v>6351</v>
      </c>
      <c r="AO6166">
        <v>0</v>
      </c>
      <c r="AP6166" t="s">
        <v>3315</v>
      </c>
      <c r="AQ6166" t="s">
        <v>5313</v>
      </c>
      <c r="AR6166">
        <v>0</v>
      </c>
      <c r="AS6166">
        <v>0</v>
      </c>
    </row>
    <row r="6167" spans="1:45" x14ac:dyDescent="0.15">
      <c r="A6167" t="s">
        <v>3314</v>
      </c>
      <c r="B6167" t="s">
        <v>6294</v>
      </c>
      <c r="C6167" t="s">
        <v>3314</v>
      </c>
      <c r="D6167" t="s">
        <v>925</v>
      </c>
      <c r="E6167" t="s">
        <v>9909</v>
      </c>
      <c r="F6167" t="s">
        <v>9910</v>
      </c>
      <c r="G6167" t="s">
        <v>5814</v>
      </c>
      <c r="H6167" t="s">
        <v>2131</v>
      </c>
      <c r="I6167" t="s">
        <v>430</v>
      </c>
      <c r="J6167" t="s">
        <v>2131</v>
      </c>
      <c r="K6167" t="s">
        <v>5616</v>
      </c>
      <c r="L6167" t="s">
        <v>5618</v>
      </c>
      <c r="M6167">
        <v>0</v>
      </c>
      <c r="N6167" t="s">
        <v>5709</v>
      </c>
      <c r="O6167" t="s">
        <v>5817</v>
      </c>
      <c r="P6167" t="s">
        <v>5817</v>
      </c>
      <c r="Q6167">
        <v>1</v>
      </c>
      <c r="R6167">
        <v>21</v>
      </c>
      <c r="S6167">
        <v>7130</v>
      </c>
      <c r="T6167" t="s">
        <v>9918</v>
      </c>
      <c r="W6167" t="s">
        <v>6300</v>
      </c>
      <c r="AB6167" t="s">
        <v>10175</v>
      </c>
      <c r="AC6167" t="s">
        <v>10176</v>
      </c>
      <c r="AH6167" t="s">
        <v>6350</v>
      </c>
      <c r="AI6167" t="s">
        <v>6351</v>
      </c>
      <c r="AO6167">
        <v>0</v>
      </c>
      <c r="AP6167" t="s">
        <v>3315</v>
      </c>
      <c r="AQ6167" t="s">
        <v>5313</v>
      </c>
      <c r="AR6167">
        <v>0</v>
      </c>
      <c r="AS6167">
        <v>0</v>
      </c>
    </row>
    <row r="6168" spans="1:45" x14ac:dyDescent="0.15">
      <c r="A6168" t="s">
        <v>3314</v>
      </c>
      <c r="B6168" t="s">
        <v>6294</v>
      </c>
      <c r="C6168" t="s">
        <v>3314</v>
      </c>
      <c r="D6168" t="s">
        <v>925</v>
      </c>
      <c r="E6168" t="s">
        <v>9909</v>
      </c>
      <c r="F6168" t="s">
        <v>9910</v>
      </c>
      <c r="G6168" t="s">
        <v>5814</v>
      </c>
      <c r="H6168" t="s">
        <v>2131</v>
      </c>
      <c r="I6168" t="s">
        <v>430</v>
      </c>
      <c r="J6168" t="s">
        <v>2131</v>
      </c>
      <c r="K6168" t="s">
        <v>5616</v>
      </c>
      <c r="L6168" t="s">
        <v>5618</v>
      </c>
      <c r="M6168">
        <v>0</v>
      </c>
      <c r="N6168" t="s">
        <v>5709</v>
      </c>
      <c r="O6168" t="s">
        <v>5817</v>
      </c>
      <c r="P6168" t="s">
        <v>5817</v>
      </c>
      <c r="Q6168">
        <v>1</v>
      </c>
      <c r="R6168">
        <v>22</v>
      </c>
      <c r="S6168">
        <v>7143</v>
      </c>
      <c r="T6168" t="s">
        <v>9918</v>
      </c>
      <c r="W6168" t="s">
        <v>6300</v>
      </c>
      <c r="AB6168" t="s">
        <v>10175</v>
      </c>
      <c r="AC6168" t="s">
        <v>10176</v>
      </c>
      <c r="AH6168" t="s">
        <v>6350</v>
      </c>
      <c r="AI6168" t="s">
        <v>6351</v>
      </c>
      <c r="AO6168">
        <v>0</v>
      </c>
      <c r="AP6168" t="s">
        <v>3315</v>
      </c>
      <c r="AQ6168" t="s">
        <v>5313</v>
      </c>
      <c r="AR6168">
        <v>0</v>
      </c>
      <c r="AS6168">
        <v>0</v>
      </c>
    </row>
    <row r="6169" spans="1:45" x14ac:dyDescent="0.15">
      <c r="A6169" t="s">
        <v>3314</v>
      </c>
      <c r="B6169" t="s">
        <v>6294</v>
      </c>
      <c r="C6169" t="s">
        <v>3314</v>
      </c>
      <c r="D6169" t="s">
        <v>925</v>
      </c>
      <c r="E6169" t="s">
        <v>9909</v>
      </c>
      <c r="F6169" t="s">
        <v>9910</v>
      </c>
      <c r="G6169" t="s">
        <v>5814</v>
      </c>
      <c r="H6169" t="s">
        <v>2131</v>
      </c>
      <c r="I6169" t="s">
        <v>430</v>
      </c>
      <c r="J6169" t="s">
        <v>2131</v>
      </c>
      <c r="K6169" t="s">
        <v>5616</v>
      </c>
      <c r="L6169" t="s">
        <v>5618</v>
      </c>
      <c r="M6169">
        <v>0</v>
      </c>
      <c r="N6169" t="s">
        <v>5709</v>
      </c>
      <c r="O6169" t="s">
        <v>5817</v>
      </c>
      <c r="P6169" t="s">
        <v>5817</v>
      </c>
      <c r="Q6169">
        <v>1</v>
      </c>
      <c r="R6169">
        <v>23</v>
      </c>
      <c r="S6169">
        <v>7155</v>
      </c>
      <c r="T6169" t="s">
        <v>9918</v>
      </c>
      <c r="W6169" t="s">
        <v>6300</v>
      </c>
      <c r="AB6169" t="s">
        <v>10175</v>
      </c>
      <c r="AC6169" t="s">
        <v>10176</v>
      </c>
      <c r="AH6169" t="s">
        <v>6350</v>
      </c>
      <c r="AI6169" t="s">
        <v>6351</v>
      </c>
      <c r="AO6169">
        <v>0</v>
      </c>
      <c r="AP6169" t="s">
        <v>3315</v>
      </c>
      <c r="AQ6169" t="s">
        <v>5313</v>
      </c>
      <c r="AR6169">
        <v>0</v>
      </c>
      <c r="AS6169">
        <v>0</v>
      </c>
    </row>
    <row r="6170" spans="1:45" x14ac:dyDescent="0.15">
      <c r="A6170" t="s">
        <v>3314</v>
      </c>
      <c r="B6170" t="s">
        <v>6294</v>
      </c>
      <c r="C6170" t="s">
        <v>3314</v>
      </c>
      <c r="D6170" t="s">
        <v>925</v>
      </c>
      <c r="E6170" t="s">
        <v>9909</v>
      </c>
      <c r="F6170" t="s">
        <v>9910</v>
      </c>
      <c r="G6170" t="s">
        <v>5814</v>
      </c>
      <c r="H6170" t="s">
        <v>2131</v>
      </c>
      <c r="I6170" t="s">
        <v>430</v>
      </c>
      <c r="J6170" t="s">
        <v>2131</v>
      </c>
      <c r="K6170" t="s">
        <v>5616</v>
      </c>
      <c r="L6170" t="s">
        <v>5618</v>
      </c>
      <c r="M6170">
        <v>0</v>
      </c>
      <c r="N6170" t="s">
        <v>5709</v>
      </c>
      <c r="O6170" t="s">
        <v>5817</v>
      </c>
      <c r="P6170" t="s">
        <v>5817</v>
      </c>
      <c r="Q6170">
        <v>1</v>
      </c>
      <c r="R6170">
        <v>24</v>
      </c>
      <c r="S6170">
        <v>7160</v>
      </c>
      <c r="T6170" t="s">
        <v>9918</v>
      </c>
      <c r="W6170" t="s">
        <v>6300</v>
      </c>
      <c r="AB6170" t="s">
        <v>10175</v>
      </c>
      <c r="AC6170" t="s">
        <v>10176</v>
      </c>
      <c r="AH6170" t="s">
        <v>6350</v>
      </c>
      <c r="AI6170" t="s">
        <v>6351</v>
      </c>
      <c r="AO6170">
        <v>0</v>
      </c>
      <c r="AP6170" t="s">
        <v>3315</v>
      </c>
      <c r="AQ6170" t="s">
        <v>5313</v>
      </c>
      <c r="AR6170">
        <v>0</v>
      </c>
      <c r="AS6170">
        <v>0</v>
      </c>
    </row>
    <row r="6171" spans="1:45" x14ac:dyDescent="0.15">
      <c r="A6171" t="s">
        <v>3314</v>
      </c>
      <c r="B6171" t="s">
        <v>6294</v>
      </c>
      <c r="C6171" t="s">
        <v>3314</v>
      </c>
      <c r="D6171" t="s">
        <v>925</v>
      </c>
      <c r="E6171" t="s">
        <v>9909</v>
      </c>
      <c r="F6171" t="s">
        <v>9910</v>
      </c>
      <c r="G6171" t="s">
        <v>5814</v>
      </c>
      <c r="H6171" t="s">
        <v>2131</v>
      </c>
      <c r="I6171" t="s">
        <v>430</v>
      </c>
      <c r="J6171" t="s">
        <v>2131</v>
      </c>
      <c r="K6171" t="s">
        <v>5616</v>
      </c>
      <c r="L6171" t="s">
        <v>5618</v>
      </c>
      <c r="M6171">
        <v>0</v>
      </c>
      <c r="N6171" t="s">
        <v>5709</v>
      </c>
      <c r="O6171" t="s">
        <v>5817</v>
      </c>
      <c r="P6171" t="s">
        <v>5817</v>
      </c>
      <c r="Q6171">
        <v>1</v>
      </c>
      <c r="R6171">
        <v>25</v>
      </c>
      <c r="S6171">
        <v>6994</v>
      </c>
      <c r="T6171" t="s">
        <v>9918</v>
      </c>
      <c r="W6171" t="s">
        <v>6300</v>
      </c>
      <c r="AB6171" t="s">
        <v>10175</v>
      </c>
      <c r="AC6171" t="s">
        <v>10176</v>
      </c>
      <c r="AH6171" t="s">
        <v>6350</v>
      </c>
      <c r="AI6171" t="s">
        <v>6351</v>
      </c>
      <c r="AO6171">
        <v>0</v>
      </c>
      <c r="AP6171" t="s">
        <v>3315</v>
      </c>
      <c r="AQ6171" t="s">
        <v>5313</v>
      </c>
      <c r="AR6171">
        <v>0</v>
      </c>
      <c r="AS6171">
        <v>0</v>
      </c>
    </row>
    <row r="6172" spans="1:45" x14ac:dyDescent="0.15">
      <c r="A6172" t="s">
        <v>3314</v>
      </c>
      <c r="B6172" t="s">
        <v>6294</v>
      </c>
      <c r="C6172" t="s">
        <v>3314</v>
      </c>
      <c r="D6172" t="s">
        <v>925</v>
      </c>
      <c r="E6172" t="s">
        <v>9909</v>
      </c>
      <c r="F6172" t="s">
        <v>9910</v>
      </c>
      <c r="G6172" t="s">
        <v>5814</v>
      </c>
      <c r="H6172" t="s">
        <v>2131</v>
      </c>
      <c r="I6172" t="s">
        <v>430</v>
      </c>
      <c r="J6172" t="s">
        <v>2131</v>
      </c>
      <c r="K6172" t="s">
        <v>5969</v>
      </c>
      <c r="L6172" t="s">
        <v>5971</v>
      </c>
      <c r="M6172">
        <v>0</v>
      </c>
      <c r="N6172" t="s">
        <v>10177</v>
      </c>
      <c r="O6172" t="s">
        <v>7100</v>
      </c>
      <c r="P6172" t="s">
        <v>7100</v>
      </c>
      <c r="Q6172">
        <v>1</v>
      </c>
      <c r="R6172">
        <v>20</v>
      </c>
      <c r="S6172">
        <v>6707</v>
      </c>
      <c r="T6172" t="s">
        <v>10178</v>
      </c>
      <c r="W6172" t="s">
        <v>6300</v>
      </c>
      <c r="AB6172" t="s">
        <v>10179</v>
      </c>
      <c r="AC6172" t="s">
        <v>10179</v>
      </c>
      <c r="AH6172" t="s">
        <v>6350</v>
      </c>
      <c r="AI6172" t="s">
        <v>6351</v>
      </c>
      <c r="AO6172">
        <v>0</v>
      </c>
      <c r="AP6172" t="s">
        <v>3315</v>
      </c>
      <c r="AQ6172" t="s">
        <v>5313</v>
      </c>
      <c r="AR6172">
        <v>0</v>
      </c>
      <c r="AS6172">
        <v>0</v>
      </c>
    </row>
    <row r="6173" spans="1:45" x14ac:dyDescent="0.15">
      <c r="A6173" t="s">
        <v>3314</v>
      </c>
      <c r="B6173" t="s">
        <v>6294</v>
      </c>
      <c r="C6173" t="s">
        <v>3314</v>
      </c>
      <c r="D6173" t="s">
        <v>925</v>
      </c>
      <c r="E6173" t="s">
        <v>9909</v>
      </c>
      <c r="F6173" t="s">
        <v>9910</v>
      </c>
      <c r="G6173" t="s">
        <v>5814</v>
      </c>
      <c r="H6173" t="s">
        <v>2131</v>
      </c>
      <c r="I6173" t="s">
        <v>430</v>
      </c>
      <c r="J6173" t="s">
        <v>2131</v>
      </c>
      <c r="K6173" t="s">
        <v>5969</v>
      </c>
      <c r="L6173" t="s">
        <v>5971</v>
      </c>
      <c r="M6173">
        <v>0</v>
      </c>
      <c r="N6173" t="s">
        <v>10177</v>
      </c>
      <c r="O6173" t="s">
        <v>7100</v>
      </c>
      <c r="P6173" t="s">
        <v>7100</v>
      </c>
      <c r="Q6173">
        <v>1</v>
      </c>
      <c r="R6173">
        <v>8</v>
      </c>
      <c r="S6173">
        <v>6916</v>
      </c>
      <c r="T6173" t="s">
        <v>10178</v>
      </c>
      <c r="W6173" t="s">
        <v>6300</v>
      </c>
      <c r="AB6173" t="s">
        <v>10180</v>
      </c>
      <c r="AC6173" t="s">
        <v>10180</v>
      </c>
      <c r="AH6173" t="s">
        <v>6350</v>
      </c>
      <c r="AI6173" t="s">
        <v>6351</v>
      </c>
      <c r="AO6173">
        <v>0</v>
      </c>
      <c r="AP6173" t="s">
        <v>3315</v>
      </c>
      <c r="AQ6173" t="s">
        <v>5313</v>
      </c>
      <c r="AR6173">
        <v>0</v>
      </c>
      <c r="AS6173">
        <v>0</v>
      </c>
    </row>
    <row r="6174" spans="1:45" x14ac:dyDescent="0.15">
      <c r="A6174" t="s">
        <v>3314</v>
      </c>
      <c r="B6174" t="s">
        <v>6294</v>
      </c>
      <c r="C6174" t="s">
        <v>3314</v>
      </c>
      <c r="D6174" t="s">
        <v>925</v>
      </c>
      <c r="E6174" t="s">
        <v>9909</v>
      </c>
      <c r="F6174" t="s">
        <v>9910</v>
      </c>
      <c r="G6174" t="s">
        <v>5814</v>
      </c>
      <c r="H6174" t="s">
        <v>2131</v>
      </c>
      <c r="I6174" t="s">
        <v>430</v>
      </c>
      <c r="J6174" t="s">
        <v>2131</v>
      </c>
      <c r="K6174" t="s">
        <v>5969</v>
      </c>
      <c r="L6174" t="s">
        <v>5971</v>
      </c>
      <c r="M6174">
        <v>0</v>
      </c>
      <c r="N6174" t="s">
        <v>10177</v>
      </c>
      <c r="O6174" t="s">
        <v>7100</v>
      </c>
      <c r="P6174" t="s">
        <v>7100</v>
      </c>
      <c r="Q6174">
        <v>1</v>
      </c>
      <c r="R6174">
        <v>9</v>
      </c>
      <c r="S6174">
        <v>6844</v>
      </c>
      <c r="T6174" t="s">
        <v>10178</v>
      </c>
      <c r="W6174" t="s">
        <v>6300</v>
      </c>
      <c r="AB6174" t="s">
        <v>10180</v>
      </c>
      <c r="AC6174" t="s">
        <v>10180</v>
      </c>
      <c r="AH6174" t="s">
        <v>6350</v>
      </c>
      <c r="AI6174" t="s">
        <v>6351</v>
      </c>
      <c r="AO6174">
        <v>0</v>
      </c>
      <c r="AP6174" t="s">
        <v>3315</v>
      </c>
      <c r="AQ6174" t="s">
        <v>5313</v>
      </c>
      <c r="AR6174">
        <v>0</v>
      </c>
      <c r="AS6174">
        <v>0</v>
      </c>
    </row>
    <row r="6175" spans="1:45" x14ac:dyDescent="0.15">
      <c r="A6175" t="s">
        <v>3314</v>
      </c>
      <c r="B6175" t="s">
        <v>6294</v>
      </c>
      <c r="C6175" t="s">
        <v>3314</v>
      </c>
      <c r="D6175" t="s">
        <v>925</v>
      </c>
      <c r="E6175" t="s">
        <v>9909</v>
      </c>
      <c r="F6175" t="s">
        <v>9910</v>
      </c>
      <c r="G6175" t="s">
        <v>5814</v>
      </c>
      <c r="H6175" t="s">
        <v>2131</v>
      </c>
      <c r="I6175" t="s">
        <v>430</v>
      </c>
      <c r="J6175" t="s">
        <v>2131</v>
      </c>
      <c r="K6175" t="s">
        <v>5969</v>
      </c>
      <c r="L6175" t="s">
        <v>5971</v>
      </c>
      <c r="M6175">
        <v>0</v>
      </c>
      <c r="N6175" t="s">
        <v>10177</v>
      </c>
      <c r="O6175" t="s">
        <v>7100</v>
      </c>
      <c r="P6175" t="s">
        <v>7100</v>
      </c>
      <c r="Q6175">
        <v>1</v>
      </c>
      <c r="R6175">
        <v>17</v>
      </c>
      <c r="S6175">
        <v>6823</v>
      </c>
      <c r="T6175" t="s">
        <v>10178</v>
      </c>
      <c r="W6175" t="s">
        <v>6300</v>
      </c>
      <c r="AB6175" t="s">
        <v>10180</v>
      </c>
      <c r="AC6175" t="s">
        <v>10180</v>
      </c>
      <c r="AH6175" t="s">
        <v>6350</v>
      </c>
      <c r="AI6175" t="s">
        <v>6351</v>
      </c>
      <c r="AO6175">
        <v>0</v>
      </c>
      <c r="AP6175" t="s">
        <v>3315</v>
      </c>
      <c r="AQ6175" t="s">
        <v>5313</v>
      </c>
      <c r="AR6175">
        <v>0</v>
      </c>
      <c r="AS6175">
        <v>0</v>
      </c>
    </row>
    <row r="6176" spans="1:45" x14ac:dyDescent="0.15">
      <c r="A6176" t="s">
        <v>3314</v>
      </c>
      <c r="B6176" t="s">
        <v>6294</v>
      </c>
      <c r="C6176" t="s">
        <v>3314</v>
      </c>
      <c r="D6176" t="s">
        <v>925</v>
      </c>
      <c r="E6176" t="s">
        <v>9909</v>
      </c>
      <c r="F6176" t="s">
        <v>9910</v>
      </c>
      <c r="G6176" t="s">
        <v>5814</v>
      </c>
      <c r="H6176" t="s">
        <v>2131</v>
      </c>
      <c r="I6176" t="s">
        <v>430</v>
      </c>
      <c r="J6176" t="s">
        <v>2131</v>
      </c>
      <c r="K6176" t="s">
        <v>5969</v>
      </c>
      <c r="L6176" t="s">
        <v>5971</v>
      </c>
      <c r="M6176">
        <v>0</v>
      </c>
      <c r="N6176" t="s">
        <v>10177</v>
      </c>
      <c r="O6176" t="s">
        <v>7100</v>
      </c>
      <c r="P6176" t="s">
        <v>7100</v>
      </c>
      <c r="Q6176">
        <v>1</v>
      </c>
      <c r="R6176">
        <v>18</v>
      </c>
      <c r="S6176">
        <v>6745</v>
      </c>
      <c r="T6176" t="s">
        <v>10178</v>
      </c>
      <c r="W6176" t="s">
        <v>6300</v>
      </c>
      <c r="AB6176" t="s">
        <v>10180</v>
      </c>
      <c r="AC6176" t="s">
        <v>10180</v>
      </c>
      <c r="AH6176" t="s">
        <v>6350</v>
      </c>
      <c r="AI6176" t="s">
        <v>6351</v>
      </c>
      <c r="AO6176">
        <v>0</v>
      </c>
      <c r="AP6176" t="s">
        <v>3315</v>
      </c>
      <c r="AQ6176" t="s">
        <v>5313</v>
      </c>
      <c r="AR6176">
        <v>0</v>
      </c>
      <c r="AS6176">
        <v>0</v>
      </c>
    </row>
    <row r="6177" spans="1:45" x14ac:dyDescent="0.15">
      <c r="A6177" t="s">
        <v>3314</v>
      </c>
      <c r="B6177" t="s">
        <v>6294</v>
      </c>
      <c r="C6177" t="s">
        <v>3314</v>
      </c>
      <c r="D6177" t="s">
        <v>925</v>
      </c>
      <c r="E6177" t="s">
        <v>9909</v>
      </c>
      <c r="F6177" t="s">
        <v>9910</v>
      </c>
      <c r="G6177" t="s">
        <v>5814</v>
      </c>
      <c r="H6177" t="s">
        <v>2131</v>
      </c>
      <c r="I6177" t="s">
        <v>430</v>
      </c>
      <c r="J6177" t="s">
        <v>2131</v>
      </c>
      <c r="K6177" t="s">
        <v>5969</v>
      </c>
      <c r="L6177" t="s">
        <v>5971</v>
      </c>
      <c r="M6177">
        <v>0</v>
      </c>
      <c r="N6177" t="s">
        <v>10181</v>
      </c>
      <c r="O6177" t="s">
        <v>10182</v>
      </c>
      <c r="P6177" t="s">
        <v>10182</v>
      </c>
      <c r="Q6177">
        <v>1</v>
      </c>
      <c r="R6177">
        <v>25</v>
      </c>
      <c r="S6177">
        <v>6195</v>
      </c>
      <c r="T6177" t="s">
        <v>10183</v>
      </c>
      <c r="W6177" t="s">
        <v>6300</v>
      </c>
      <c r="AB6177" t="s">
        <v>10175</v>
      </c>
      <c r="AC6177" t="s">
        <v>10176</v>
      </c>
      <c r="AH6177" t="s">
        <v>6350</v>
      </c>
      <c r="AI6177" t="s">
        <v>6351</v>
      </c>
      <c r="AO6177">
        <v>0</v>
      </c>
      <c r="AP6177" t="s">
        <v>3315</v>
      </c>
      <c r="AQ6177" t="s">
        <v>5313</v>
      </c>
      <c r="AR6177">
        <v>0</v>
      </c>
      <c r="AS6177">
        <v>0</v>
      </c>
    </row>
    <row r="6178" spans="1:45" x14ac:dyDescent="0.15">
      <c r="A6178" t="s">
        <v>3314</v>
      </c>
      <c r="B6178" t="s">
        <v>6294</v>
      </c>
      <c r="C6178" t="s">
        <v>3314</v>
      </c>
      <c r="D6178" t="s">
        <v>925</v>
      </c>
      <c r="E6178" t="s">
        <v>9909</v>
      </c>
      <c r="F6178" t="s">
        <v>9910</v>
      </c>
      <c r="G6178" t="s">
        <v>10184</v>
      </c>
      <c r="H6178" t="s">
        <v>1259</v>
      </c>
      <c r="I6178" t="s">
        <v>470</v>
      </c>
      <c r="J6178" t="s">
        <v>1259</v>
      </c>
      <c r="K6178" t="s">
        <v>5616</v>
      </c>
      <c r="L6178" t="s">
        <v>5618</v>
      </c>
      <c r="M6178">
        <v>0</v>
      </c>
      <c r="N6178" t="s">
        <v>10082</v>
      </c>
      <c r="O6178" t="s">
        <v>6773</v>
      </c>
      <c r="P6178" t="s">
        <v>6773</v>
      </c>
      <c r="Q6178">
        <v>0.40035999999999999</v>
      </c>
      <c r="R6178">
        <v>3</v>
      </c>
      <c r="S6178">
        <v>2003</v>
      </c>
      <c r="T6178" t="s">
        <v>10083</v>
      </c>
      <c r="W6178" t="s">
        <v>6300</v>
      </c>
      <c r="AB6178" t="s">
        <v>10185</v>
      </c>
      <c r="AC6178" t="s">
        <v>10185</v>
      </c>
      <c r="AH6178" t="s">
        <v>6350</v>
      </c>
      <c r="AI6178" t="s">
        <v>6351</v>
      </c>
      <c r="AO6178">
        <v>0</v>
      </c>
      <c r="AP6178" t="s">
        <v>3315</v>
      </c>
      <c r="AQ6178" t="s">
        <v>5313</v>
      </c>
      <c r="AR6178">
        <v>0</v>
      </c>
      <c r="AS6178">
        <v>0</v>
      </c>
    </row>
    <row r="6179" spans="1:45" x14ac:dyDescent="0.15">
      <c r="A6179" t="s">
        <v>3314</v>
      </c>
      <c r="B6179" t="s">
        <v>6294</v>
      </c>
      <c r="C6179" t="s">
        <v>3314</v>
      </c>
      <c r="D6179" t="s">
        <v>925</v>
      </c>
      <c r="E6179" t="s">
        <v>9909</v>
      </c>
      <c r="F6179" t="s">
        <v>9910</v>
      </c>
      <c r="G6179" t="s">
        <v>10184</v>
      </c>
      <c r="H6179" t="s">
        <v>1259</v>
      </c>
      <c r="I6179" t="s">
        <v>470</v>
      </c>
      <c r="J6179" t="s">
        <v>1259</v>
      </c>
      <c r="K6179" t="s">
        <v>5616</v>
      </c>
      <c r="L6179" t="s">
        <v>5618</v>
      </c>
      <c r="M6179">
        <v>0</v>
      </c>
      <c r="N6179" t="s">
        <v>9948</v>
      </c>
      <c r="O6179" t="s">
        <v>10186</v>
      </c>
      <c r="P6179" t="s">
        <v>10186</v>
      </c>
      <c r="Q6179">
        <v>1</v>
      </c>
      <c r="R6179">
        <v>2</v>
      </c>
      <c r="S6179">
        <v>5474</v>
      </c>
      <c r="T6179" t="s">
        <v>9949</v>
      </c>
      <c r="W6179" t="s">
        <v>6300</v>
      </c>
      <c r="AB6179" t="s">
        <v>10187</v>
      </c>
      <c r="AC6179" t="s">
        <v>10187</v>
      </c>
      <c r="AH6179" t="s">
        <v>6350</v>
      </c>
      <c r="AI6179" t="s">
        <v>6351</v>
      </c>
      <c r="AO6179">
        <v>0</v>
      </c>
      <c r="AP6179" t="s">
        <v>3315</v>
      </c>
      <c r="AQ6179" t="s">
        <v>5313</v>
      </c>
      <c r="AR6179">
        <v>0</v>
      </c>
      <c r="AS6179">
        <v>0</v>
      </c>
    </row>
    <row r="6180" spans="1:45" x14ac:dyDescent="0.15">
      <c r="A6180" t="s">
        <v>3314</v>
      </c>
      <c r="B6180" t="s">
        <v>6294</v>
      </c>
      <c r="C6180" t="s">
        <v>3314</v>
      </c>
      <c r="D6180" t="s">
        <v>925</v>
      </c>
      <c r="E6180" t="s">
        <v>9909</v>
      </c>
      <c r="F6180" t="s">
        <v>9910</v>
      </c>
      <c r="G6180" t="s">
        <v>10184</v>
      </c>
      <c r="H6180" t="s">
        <v>1259</v>
      </c>
      <c r="I6180" t="s">
        <v>470</v>
      </c>
      <c r="J6180" t="s">
        <v>1259</v>
      </c>
      <c r="K6180" t="s">
        <v>5616</v>
      </c>
      <c r="L6180" t="s">
        <v>5618</v>
      </c>
      <c r="M6180">
        <v>0</v>
      </c>
      <c r="N6180" t="s">
        <v>5934</v>
      </c>
      <c r="O6180" t="s">
        <v>1782</v>
      </c>
      <c r="P6180" t="s">
        <v>1782</v>
      </c>
      <c r="Q6180">
        <v>0.87945200000000001</v>
      </c>
      <c r="R6180">
        <v>6</v>
      </c>
      <c r="S6180">
        <v>4815</v>
      </c>
      <c r="T6180" t="s">
        <v>9920</v>
      </c>
      <c r="W6180" t="s">
        <v>6300</v>
      </c>
      <c r="AB6180" t="s">
        <v>10187</v>
      </c>
      <c r="AC6180" t="s">
        <v>10187</v>
      </c>
      <c r="AH6180" t="s">
        <v>6350</v>
      </c>
      <c r="AI6180" t="s">
        <v>6351</v>
      </c>
      <c r="AO6180">
        <v>0</v>
      </c>
      <c r="AP6180" t="s">
        <v>3315</v>
      </c>
      <c r="AQ6180" t="s">
        <v>5313</v>
      </c>
      <c r="AR6180">
        <v>0</v>
      </c>
      <c r="AS6180">
        <v>0</v>
      </c>
    </row>
    <row r="6181" spans="1:45" x14ac:dyDescent="0.15">
      <c r="A6181" t="s">
        <v>3314</v>
      </c>
      <c r="B6181" t="s">
        <v>6294</v>
      </c>
      <c r="C6181" t="s">
        <v>3314</v>
      </c>
      <c r="D6181" t="s">
        <v>925</v>
      </c>
      <c r="E6181" t="s">
        <v>9909</v>
      </c>
      <c r="F6181" t="s">
        <v>9910</v>
      </c>
      <c r="G6181" t="s">
        <v>10184</v>
      </c>
      <c r="H6181" t="s">
        <v>1259</v>
      </c>
      <c r="I6181" t="s">
        <v>470</v>
      </c>
      <c r="J6181" t="s">
        <v>1259</v>
      </c>
      <c r="K6181" t="s">
        <v>5616</v>
      </c>
      <c r="L6181" t="s">
        <v>5618</v>
      </c>
      <c r="M6181">
        <v>0</v>
      </c>
      <c r="N6181" t="s">
        <v>5884</v>
      </c>
      <c r="O6181" t="s">
        <v>1263</v>
      </c>
      <c r="P6181" t="s">
        <v>1263</v>
      </c>
      <c r="Q6181">
        <v>1</v>
      </c>
      <c r="R6181">
        <v>2</v>
      </c>
      <c r="S6181">
        <v>5377</v>
      </c>
      <c r="T6181" t="s">
        <v>9975</v>
      </c>
      <c r="W6181" t="s">
        <v>6300</v>
      </c>
      <c r="AB6181" t="s">
        <v>10187</v>
      </c>
      <c r="AC6181" t="s">
        <v>10187</v>
      </c>
      <c r="AH6181" t="s">
        <v>6350</v>
      </c>
      <c r="AI6181" t="s">
        <v>6351</v>
      </c>
      <c r="AO6181">
        <v>0</v>
      </c>
      <c r="AP6181" t="s">
        <v>3315</v>
      </c>
      <c r="AQ6181" t="s">
        <v>5313</v>
      </c>
      <c r="AR6181">
        <v>0</v>
      </c>
      <c r="AS6181">
        <v>0</v>
      </c>
    </row>
    <row r="6182" spans="1:45" x14ac:dyDescent="0.15">
      <c r="A6182" t="s">
        <v>3314</v>
      </c>
      <c r="B6182" t="s">
        <v>6294</v>
      </c>
      <c r="C6182" t="s">
        <v>3314</v>
      </c>
      <c r="D6182" t="s">
        <v>925</v>
      </c>
      <c r="E6182" t="s">
        <v>9909</v>
      </c>
      <c r="F6182" t="s">
        <v>9910</v>
      </c>
      <c r="G6182" t="s">
        <v>10184</v>
      </c>
      <c r="H6182" t="s">
        <v>1259</v>
      </c>
      <c r="I6182" t="s">
        <v>470</v>
      </c>
      <c r="J6182" t="s">
        <v>1259</v>
      </c>
      <c r="K6182" t="s">
        <v>5616</v>
      </c>
      <c r="L6182" t="s">
        <v>5618</v>
      </c>
      <c r="M6182">
        <v>0</v>
      </c>
      <c r="N6182" t="s">
        <v>5884</v>
      </c>
      <c r="O6182" t="s">
        <v>1263</v>
      </c>
      <c r="P6182" t="s">
        <v>1263</v>
      </c>
      <c r="Q6182">
        <v>1</v>
      </c>
      <c r="R6182">
        <v>3</v>
      </c>
      <c r="S6182">
        <v>5278</v>
      </c>
      <c r="T6182" t="s">
        <v>9975</v>
      </c>
      <c r="W6182" t="s">
        <v>6300</v>
      </c>
      <c r="AB6182" t="s">
        <v>10187</v>
      </c>
      <c r="AC6182" t="s">
        <v>10187</v>
      </c>
      <c r="AH6182" t="s">
        <v>6350</v>
      </c>
      <c r="AI6182" t="s">
        <v>6351</v>
      </c>
      <c r="AO6182">
        <v>0</v>
      </c>
      <c r="AP6182" t="s">
        <v>3315</v>
      </c>
      <c r="AQ6182" t="s">
        <v>5313</v>
      </c>
      <c r="AR6182">
        <v>0</v>
      </c>
      <c r="AS6182">
        <v>0</v>
      </c>
    </row>
    <row r="6183" spans="1:45" x14ac:dyDescent="0.15">
      <c r="A6183" t="s">
        <v>3314</v>
      </c>
      <c r="B6183" t="s">
        <v>6294</v>
      </c>
      <c r="C6183" t="s">
        <v>3314</v>
      </c>
      <c r="D6183" t="s">
        <v>925</v>
      </c>
      <c r="E6183" t="s">
        <v>9909</v>
      </c>
      <c r="F6183" t="s">
        <v>9910</v>
      </c>
      <c r="G6183" t="s">
        <v>10184</v>
      </c>
      <c r="H6183" t="s">
        <v>1259</v>
      </c>
      <c r="I6183" t="s">
        <v>470</v>
      </c>
      <c r="J6183" t="s">
        <v>1259</v>
      </c>
      <c r="K6183" t="s">
        <v>5616</v>
      </c>
      <c r="L6183" t="s">
        <v>5618</v>
      </c>
      <c r="M6183">
        <v>0</v>
      </c>
      <c r="N6183" t="s">
        <v>5884</v>
      </c>
      <c r="O6183" t="s">
        <v>1263</v>
      </c>
      <c r="P6183" t="s">
        <v>1263</v>
      </c>
      <c r="Q6183">
        <v>1</v>
      </c>
      <c r="R6183">
        <v>4</v>
      </c>
      <c r="S6183">
        <v>5290</v>
      </c>
      <c r="T6183" t="s">
        <v>9975</v>
      </c>
      <c r="W6183" t="s">
        <v>6300</v>
      </c>
      <c r="AB6183" t="s">
        <v>10187</v>
      </c>
      <c r="AC6183" t="s">
        <v>10187</v>
      </c>
      <c r="AH6183" t="s">
        <v>6350</v>
      </c>
      <c r="AI6183" t="s">
        <v>6351</v>
      </c>
      <c r="AO6183">
        <v>0</v>
      </c>
      <c r="AP6183" t="s">
        <v>3315</v>
      </c>
      <c r="AQ6183" t="s">
        <v>5313</v>
      </c>
      <c r="AR6183">
        <v>0</v>
      </c>
      <c r="AS6183">
        <v>0</v>
      </c>
    </row>
    <row r="6184" spans="1:45" x14ac:dyDescent="0.15">
      <c r="A6184" t="s">
        <v>3314</v>
      </c>
      <c r="B6184" t="s">
        <v>6294</v>
      </c>
      <c r="C6184" t="s">
        <v>3314</v>
      </c>
      <c r="D6184" t="s">
        <v>925</v>
      </c>
      <c r="E6184" t="s">
        <v>9909</v>
      </c>
      <c r="F6184" t="s">
        <v>9910</v>
      </c>
      <c r="G6184" t="s">
        <v>10184</v>
      </c>
      <c r="H6184" t="s">
        <v>1259</v>
      </c>
      <c r="I6184" t="s">
        <v>470</v>
      </c>
      <c r="J6184" t="s">
        <v>1259</v>
      </c>
      <c r="K6184" t="s">
        <v>5616</v>
      </c>
      <c r="L6184" t="s">
        <v>5618</v>
      </c>
      <c r="M6184">
        <v>0</v>
      </c>
      <c r="N6184" t="s">
        <v>5884</v>
      </c>
      <c r="O6184" t="s">
        <v>1263</v>
      </c>
      <c r="P6184" t="s">
        <v>1263</v>
      </c>
      <c r="Q6184">
        <v>1</v>
      </c>
      <c r="R6184">
        <v>5</v>
      </c>
      <c r="S6184">
        <v>5294</v>
      </c>
      <c r="T6184" t="s">
        <v>9975</v>
      </c>
      <c r="W6184" t="s">
        <v>6300</v>
      </c>
      <c r="AB6184" t="s">
        <v>10187</v>
      </c>
      <c r="AC6184" t="s">
        <v>10187</v>
      </c>
      <c r="AH6184" t="s">
        <v>6350</v>
      </c>
      <c r="AI6184" t="s">
        <v>6351</v>
      </c>
      <c r="AO6184">
        <v>0</v>
      </c>
      <c r="AP6184" t="s">
        <v>3315</v>
      </c>
      <c r="AQ6184" t="s">
        <v>5313</v>
      </c>
      <c r="AR6184">
        <v>0</v>
      </c>
      <c r="AS6184">
        <v>0</v>
      </c>
    </row>
    <row r="6185" spans="1:45" x14ac:dyDescent="0.15">
      <c r="A6185" t="s">
        <v>3314</v>
      </c>
      <c r="B6185" t="s">
        <v>6294</v>
      </c>
      <c r="C6185" t="s">
        <v>3314</v>
      </c>
      <c r="D6185" t="s">
        <v>925</v>
      </c>
      <c r="E6185" t="s">
        <v>9909</v>
      </c>
      <c r="F6185" t="s">
        <v>9910</v>
      </c>
      <c r="G6185" t="s">
        <v>10184</v>
      </c>
      <c r="H6185" t="s">
        <v>1259</v>
      </c>
      <c r="I6185" t="s">
        <v>470</v>
      </c>
      <c r="J6185" t="s">
        <v>1259</v>
      </c>
      <c r="K6185" t="s">
        <v>5616</v>
      </c>
      <c r="L6185" t="s">
        <v>5618</v>
      </c>
      <c r="M6185">
        <v>0</v>
      </c>
      <c r="N6185" t="s">
        <v>5884</v>
      </c>
      <c r="O6185" t="s">
        <v>1263</v>
      </c>
      <c r="P6185" t="s">
        <v>1263</v>
      </c>
      <c r="Q6185">
        <v>1</v>
      </c>
      <c r="R6185">
        <v>6</v>
      </c>
      <c r="S6185">
        <v>5411</v>
      </c>
      <c r="T6185" t="s">
        <v>9975</v>
      </c>
      <c r="W6185" t="s">
        <v>6300</v>
      </c>
      <c r="AB6185" t="s">
        <v>10187</v>
      </c>
      <c r="AC6185" t="s">
        <v>10187</v>
      </c>
      <c r="AH6185" t="s">
        <v>6350</v>
      </c>
      <c r="AI6185" t="s">
        <v>6351</v>
      </c>
      <c r="AO6185">
        <v>0</v>
      </c>
      <c r="AP6185" t="s">
        <v>3315</v>
      </c>
      <c r="AQ6185" t="s">
        <v>5313</v>
      </c>
      <c r="AR6185">
        <v>0</v>
      </c>
      <c r="AS6185">
        <v>0</v>
      </c>
    </row>
    <row r="6186" spans="1:45" x14ac:dyDescent="0.15">
      <c r="A6186" t="s">
        <v>3314</v>
      </c>
      <c r="B6186" t="s">
        <v>6294</v>
      </c>
      <c r="C6186" t="s">
        <v>3314</v>
      </c>
      <c r="D6186" t="s">
        <v>925</v>
      </c>
      <c r="E6186" t="s">
        <v>9909</v>
      </c>
      <c r="F6186" t="s">
        <v>9910</v>
      </c>
      <c r="G6186" t="s">
        <v>10184</v>
      </c>
      <c r="H6186" t="s">
        <v>1259</v>
      </c>
      <c r="I6186" t="s">
        <v>470</v>
      </c>
      <c r="J6186" t="s">
        <v>1259</v>
      </c>
      <c r="K6186" t="s">
        <v>5616</v>
      </c>
      <c r="L6186" t="s">
        <v>5618</v>
      </c>
      <c r="M6186">
        <v>0</v>
      </c>
      <c r="N6186" t="s">
        <v>5884</v>
      </c>
      <c r="O6186" t="s">
        <v>1263</v>
      </c>
      <c r="P6186" t="s">
        <v>1263</v>
      </c>
      <c r="Q6186">
        <v>1</v>
      </c>
      <c r="R6186">
        <v>7</v>
      </c>
      <c r="S6186">
        <v>5305</v>
      </c>
      <c r="T6186" t="s">
        <v>9975</v>
      </c>
      <c r="W6186" t="s">
        <v>6300</v>
      </c>
      <c r="AB6186" t="s">
        <v>10187</v>
      </c>
      <c r="AC6186" t="s">
        <v>10187</v>
      </c>
      <c r="AH6186" t="s">
        <v>6350</v>
      </c>
      <c r="AI6186" t="s">
        <v>6351</v>
      </c>
      <c r="AO6186">
        <v>0</v>
      </c>
      <c r="AP6186" t="s">
        <v>3315</v>
      </c>
      <c r="AQ6186" t="s">
        <v>5313</v>
      </c>
      <c r="AR6186">
        <v>0</v>
      </c>
      <c r="AS6186">
        <v>0</v>
      </c>
    </row>
    <row r="6187" spans="1:45" x14ac:dyDescent="0.15">
      <c r="A6187" t="s">
        <v>3314</v>
      </c>
      <c r="B6187" t="s">
        <v>6294</v>
      </c>
      <c r="C6187" t="s">
        <v>3314</v>
      </c>
      <c r="D6187" t="s">
        <v>925</v>
      </c>
      <c r="E6187" t="s">
        <v>9909</v>
      </c>
      <c r="F6187" t="s">
        <v>9910</v>
      </c>
      <c r="G6187" t="s">
        <v>10184</v>
      </c>
      <c r="H6187" t="s">
        <v>1259</v>
      </c>
      <c r="I6187" t="s">
        <v>470</v>
      </c>
      <c r="J6187" t="s">
        <v>1259</v>
      </c>
      <c r="K6187" t="s">
        <v>5616</v>
      </c>
      <c r="L6187" t="s">
        <v>5618</v>
      </c>
      <c r="M6187">
        <v>0</v>
      </c>
      <c r="N6187" t="s">
        <v>5884</v>
      </c>
      <c r="O6187" t="s">
        <v>1263</v>
      </c>
      <c r="P6187" t="s">
        <v>1263</v>
      </c>
      <c r="Q6187">
        <v>1</v>
      </c>
      <c r="R6187">
        <v>8</v>
      </c>
      <c r="S6187">
        <v>5337</v>
      </c>
      <c r="T6187" t="s">
        <v>9975</v>
      </c>
      <c r="W6187" t="s">
        <v>6300</v>
      </c>
      <c r="AB6187" t="s">
        <v>10187</v>
      </c>
      <c r="AC6187" t="s">
        <v>10187</v>
      </c>
      <c r="AH6187" t="s">
        <v>6350</v>
      </c>
      <c r="AI6187" t="s">
        <v>6351</v>
      </c>
      <c r="AO6187">
        <v>0</v>
      </c>
      <c r="AP6187" t="s">
        <v>3315</v>
      </c>
      <c r="AQ6187" t="s">
        <v>5313</v>
      </c>
      <c r="AR6187">
        <v>0</v>
      </c>
      <c r="AS6187">
        <v>0</v>
      </c>
    </row>
    <row r="6188" spans="1:45" x14ac:dyDescent="0.15">
      <c r="A6188" t="s">
        <v>3314</v>
      </c>
      <c r="B6188" t="s">
        <v>6294</v>
      </c>
      <c r="C6188" t="s">
        <v>3314</v>
      </c>
      <c r="D6188" t="s">
        <v>925</v>
      </c>
      <c r="E6188" t="s">
        <v>9909</v>
      </c>
      <c r="F6188" t="s">
        <v>9910</v>
      </c>
      <c r="G6188" t="s">
        <v>10184</v>
      </c>
      <c r="H6188" t="s">
        <v>1259</v>
      </c>
      <c r="I6188" t="s">
        <v>470</v>
      </c>
      <c r="J6188" t="s">
        <v>1259</v>
      </c>
      <c r="K6188" t="s">
        <v>5616</v>
      </c>
      <c r="L6188" t="s">
        <v>5618</v>
      </c>
      <c r="M6188">
        <v>0</v>
      </c>
      <c r="N6188" t="s">
        <v>5884</v>
      </c>
      <c r="O6188" t="s">
        <v>1263</v>
      </c>
      <c r="P6188" t="s">
        <v>1263</v>
      </c>
      <c r="Q6188">
        <v>1</v>
      </c>
      <c r="R6188">
        <v>9</v>
      </c>
      <c r="S6188">
        <v>5033</v>
      </c>
      <c r="T6188" t="s">
        <v>9975</v>
      </c>
      <c r="W6188" t="s">
        <v>6300</v>
      </c>
      <c r="AB6188" t="s">
        <v>10187</v>
      </c>
      <c r="AC6188" t="s">
        <v>10187</v>
      </c>
      <c r="AH6188" t="s">
        <v>6350</v>
      </c>
      <c r="AI6188" t="s">
        <v>6351</v>
      </c>
      <c r="AO6188">
        <v>0</v>
      </c>
      <c r="AP6188" t="s">
        <v>3315</v>
      </c>
      <c r="AQ6188" t="s">
        <v>5313</v>
      </c>
      <c r="AR6188">
        <v>0</v>
      </c>
      <c r="AS6188">
        <v>0</v>
      </c>
    </row>
    <row r="6189" spans="1:45" x14ac:dyDescent="0.15">
      <c r="A6189" t="s">
        <v>3314</v>
      </c>
      <c r="B6189" t="s">
        <v>6294</v>
      </c>
      <c r="C6189" t="s">
        <v>3314</v>
      </c>
      <c r="D6189" t="s">
        <v>925</v>
      </c>
      <c r="E6189" t="s">
        <v>9909</v>
      </c>
      <c r="F6189" t="s">
        <v>9910</v>
      </c>
      <c r="G6189" t="s">
        <v>10184</v>
      </c>
      <c r="H6189" t="s">
        <v>1259</v>
      </c>
      <c r="I6189" t="s">
        <v>470</v>
      </c>
      <c r="J6189" t="s">
        <v>1259</v>
      </c>
      <c r="K6189" t="s">
        <v>5616</v>
      </c>
      <c r="L6189" t="s">
        <v>5618</v>
      </c>
      <c r="M6189">
        <v>0</v>
      </c>
      <c r="N6189" t="s">
        <v>5884</v>
      </c>
      <c r="O6189" t="s">
        <v>1263</v>
      </c>
      <c r="P6189" t="s">
        <v>1263</v>
      </c>
      <c r="Q6189">
        <v>1</v>
      </c>
      <c r="R6189">
        <v>10</v>
      </c>
      <c r="S6189">
        <v>5376</v>
      </c>
      <c r="T6189" t="s">
        <v>9975</v>
      </c>
      <c r="W6189" t="s">
        <v>6300</v>
      </c>
      <c r="AB6189" t="s">
        <v>10187</v>
      </c>
      <c r="AC6189" t="s">
        <v>10187</v>
      </c>
      <c r="AH6189" t="s">
        <v>6350</v>
      </c>
      <c r="AI6189" t="s">
        <v>6351</v>
      </c>
      <c r="AO6189">
        <v>0</v>
      </c>
      <c r="AP6189" t="s">
        <v>3315</v>
      </c>
      <c r="AQ6189" t="s">
        <v>5313</v>
      </c>
      <c r="AR6189">
        <v>0</v>
      </c>
      <c r="AS6189">
        <v>0</v>
      </c>
    </row>
    <row r="6190" spans="1:45" x14ac:dyDescent="0.15">
      <c r="A6190" t="s">
        <v>3314</v>
      </c>
      <c r="B6190" t="s">
        <v>6294</v>
      </c>
      <c r="C6190" t="s">
        <v>3314</v>
      </c>
      <c r="D6190" t="s">
        <v>925</v>
      </c>
      <c r="E6190" t="s">
        <v>9909</v>
      </c>
      <c r="F6190" t="s">
        <v>9910</v>
      </c>
      <c r="G6190" t="s">
        <v>10184</v>
      </c>
      <c r="H6190" t="s">
        <v>1259</v>
      </c>
      <c r="I6190" t="s">
        <v>470</v>
      </c>
      <c r="J6190" t="s">
        <v>1259</v>
      </c>
      <c r="K6190" t="s">
        <v>5616</v>
      </c>
      <c r="L6190" t="s">
        <v>5618</v>
      </c>
      <c r="M6190">
        <v>0</v>
      </c>
      <c r="N6190" t="s">
        <v>5884</v>
      </c>
      <c r="O6190" t="s">
        <v>1263</v>
      </c>
      <c r="P6190" t="s">
        <v>1263</v>
      </c>
      <c r="Q6190">
        <v>1</v>
      </c>
      <c r="R6190">
        <v>11</v>
      </c>
      <c r="S6190">
        <v>5316</v>
      </c>
      <c r="T6190" t="s">
        <v>9975</v>
      </c>
      <c r="W6190" t="s">
        <v>6300</v>
      </c>
      <c r="AB6190" t="s">
        <v>10187</v>
      </c>
      <c r="AC6190" t="s">
        <v>10187</v>
      </c>
      <c r="AH6190" t="s">
        <v>6350</v>
      </c>
      <c r="AI6190" t="s">
        <v>6351</v>
      </c>
      <c r="AO6190">
        <v>0</v>
      </c>
      <c r="AP6190" t="s">
        <v>3315</v>
      </c>
      <c r="AQ6190" t="s">
        <v>5313</v>
      </c>
      <c r="AR6190">
        <v>0</v>
      </c>
      <c r="AS6190">
        <v>0</v>
      </c>
    </row>
    <row r="6191" spans="1:45" x14ac:dyDescent="0.15">
      <c r="A6191" t="s">
        <v>3314</v>
      </c>
      <c r="B6191" t="s">
        <v>6294</v>
      </c>
      <c r="C6191" t="s">
        <v>3314</v>
      </c>
      <c r="D6191" t="s">
        <v>925</v>
      </c>
      <c r="E6191" t="s">
        <v>9909</v>
      </c>
      <c r="F6191" t="s">
        <v>9910</v>
      </c>
      <c r="G6191" t="s">
        <v>10184</v>
      </c>
      <c r="H6191" t="s">
        <v>1259</v>
      </c>
      <c r="I6191" t="s">
        <v>470</v>
      </c>
      <c r="J6191" t="s">
        <v>1259</v>
      </c>
      <c r="K6191" t="s">
        <v>5616</v>
      </c>
      <c r="L6191" t="s">
        <v>5618</v>
      </c>
      <c r="M6191">
        <v>0</v>
      </c>
      <c r="N6191" t="s">
        <v>5884</v>
      </c>
      <c r="O6191" t="s">
        <v>1263</v>
      </c>
      <c r="P6191" t="s">
        <v>1263</v>
      </c>
      <c r="Q6191">
        <v>1</v>
      </c>
      <c r="R6191">
        <v>12</v>
      </c>
      <c r="S6191">
        <v>5227</v>
      </c>
      <c r="T6191" t="s">
        <v>9975</v>
      </c>
      <c r="W6191" t="s">
        <v>6300</v>
      </c>
      <c r="AB6191" t="s">
        <v>10187</v>
      </c>
      <c r="AC6191" t="s">
        <v>10187</v>
      </c>
      <c r="AH6191" t="s">
        <v>6350</v>
      </c>
      <c r="AI6191" t="s">
        <v>6351</v>
      </c>
      <c r="AO6191">
        <v>0</v>
      </c>
      <c r="AP6191" t="s">
        <v>3315</v>
      </c>
      <c r="AQ6191" t="s">
        <v>5313</v>
      </c>
      <c r="AR6191">
        <v>0</v>
      </c>
      <c r="AS6191">
        <v>0</v>
      </c>
    </row>
    <row r="6192" spans="1:45" x14ac:dyDescent="0.15">
      <c r="A6192" t="s">
        <v>3314</v>
      </c>
      <c r="B6192" t="s">
        <v>6294</v>
      </c>
      <c r="C6192" t="s">
        <v>3314</v>
      </c>
      <c r="D6192" t="s">
        <v>925</v>
      </c>
      <c r="E6192" t="s">
        <v>9909</v>
      </c>
      <c r="F6192" t="s">
        <v>9910</v>
      </c>
      <c r="G6192" t="s">
        <v>10184</v>
      </c>
      <c r="H6192" t="s">
        <v>1259</v>
      </c>
      <c r="I6192" t="s">
        <v>470</v>
      </c>
      <c r="J6192" t="s">
        <v>1259</v>
      </c>
      <c r="K6192" t="s">
        <v>5616</v>
      </c>
      <c r="L6192" t="s">
        <v>5618</v>
      </c>
      <c r="M6192">
        <v>0</v>
      </c>
      <c r="N6192" t="s">
        <v>5884</v>
      </c>
      <c r="O6192" t="s">
        <v>1263</v>
      </c>
      <c r="P6192" t="s">
        <v>1263</v>
      </c>
      <c r="Q6192">
        <v>1</v>
      </c>
      <c r="R6192">
        <v>14</v>
      </c>
      <c r="S6192">
        <v>5248</v>
      </c>
      <c r="T6192" t="s">
        <v>9975</v>
      </c>
      <c r="W6192" t="s">
        <v>6300</v>
      </c>
      <c r="AB6192" t="s">
        <v>10187</v>
      </c>
      <c r="AC6192" t="s">
        <v>10187</v>
      </c>
      <c r="AH6192" t="s">
        <v>6350</v>
      </c>
      <c r="AI6192" t="s">
        <v>6351</v>
      </c>
      <c r="AO6192">
        <v>0</v>
      </c>
      <c r="AP6192" t="s">
        <v>3315</v>
      </c>
      <c r="AQ6192" t="s">
        <v>5313</v>
      </c>
      <c r="AR6192">
        <v>0</v>
      </c>
      <c r="AS6192">
        <v>0</v>
      </c>
    </row>
    <row r="6193" spans="1:45" x14ac:dyDescent="0.15">
      <c r="A6193" t="s">
        <v>3314</v>
      </c>
      <c r="B6193" t="s">
        <v>6294</v>
      </c>
      <c r="C6193" t="s">
        <v>3314</v>
      </c>
      <c r="D6193" t="s">
        <v>925</v>
      </c>
      <c r="E6193" t="s">
        <v>9909</v>
      </c>
      <c r="F6193" t="s">
        <v>9910</v>
      </c>
      <c r="G6193" t="s">
        <v>10184</v>
      </c>
      <c r="H6193" t="s">
        <v>1259</v>
      </c>
      <c r="I6193" t="s">
        <v>470</v>
      </c>
      <c r="J6193" t="s">
        <v>1259</v>
      </c>
      <c r="K6193" t="s">
        <v>5616</v>
      </c>
      <c r="L6193" t="s">
        <v>5618</v>
      </c>
      <c r="M6193">
        <v>0</v>
      </c>
      <c r="N6193" t="s">
        <v>5884</v>
      </c>
      <c r="O6193" t="s">
        <v>1263</v>
      </c>
      <c r="P6193" t="s">
        <v>1263</v>
      </c>
      <c r="Q6193">
        <v>1</v>
      </c>
      <c r="R6193">
        <v>16</v>
      </c>
      <c r="S6193">
        <v>5290</v>
      </c>
      <c r="T6193" t="s">
        <v>9975</v>
      </c>
      <c r="W6193" t="s">
        <v>6300</v>
      </c>
      <c r="AB6193" t="s">
        <v>10187</v>
      </c>
      <c r="AC6193" t="s">
        <v>10187</v>
      </c>
      <c r="AH6193" t="s">
        <v>6350</v>
      </c>
      <c r="AI6193" t="s">
        <v>6351</v>
      </c>
      <c r="AO6193">
        <v>0</v>
      </c>
      <c r="AP6193" t="s">
        <v>3315</v>
      </c>
      <c r="AQ6193" t="s">
        <v>5313</v>
      </c>
      <c r="AR6193">
        <v>0</v>
      </c>
      <c r="AS6193">
        <v>0</v>
      </c>
    </row>
    <row r="6194" spans="1:45" x14ac:dyDescent="0.15">
      <c r="A6194" t="s">
        <v>3314</v>
      </c>
      <c r="B6194" t="s">
        <v>6294</v>
      </c>
      <c r="C6194" t="s">
        <v>3314</v>
      </c>
      <c r="D6194" t="s">
        <v>925</v>
      </c>
      <c r="E6194" t="s">
        <v>9909</v>
      </c>
      <c r="F6194" t="s">
        <v>9910</v>
      </c>
      <c r="G6194" t="s">
        <v>10184</v>
      </c>
      <c r="H6194" t="s">
        <v>1259</v>
      </c>
      <c r="I6194" t="s">
        <v>470</v>
      </c>
      <c r="J6194" t="s">
        <v>1259</v>
      </c>
      <c r="K6194" t="s">
        <v>5616</v>
      </c>
      <c r="L6194" t="s">
        <v>5618</v>
      </c>
      <c r="M6194">
        <v>0</v>
      </c>
      <c r="N6194" t="s">
        <v>5884</v>
      </c>
      <c r="O6194" t="s">
        <v>1263</v>
      </c>
      <c r="P6194" t="s">
        <v>1263</v>
      </c>
      <c r="Q6194">
        <v>1</v>
      </c>
      <c r="R6194">
        <v>18</v>
      </c>
      <c r="S6194">
        <v>5381</v>
      </c>
      <c r="T6194" t="s">
        <v>9975</v>
      </c>
      <c r="W6194" t="s">
        <v>6300</v>
      </c>
      <c r="AB6194" t="s">
        <v>10187</v>
      </c>
      <c r="AC6194" t="s">
        <v>10187</v>
      </c>
      <c r="AH6194" t="s">
        <v>6350</v>
      </c>
      <c r="AI6194" t="s">
        <v>6351</v>
      </c>
      <c r="AO6194">
        <v>0</v>
      </c>
      <c r="AP6194" t="s">
        <v>3315</v>
      </c>
      <c r="AQ6194" t="s">
        <v>5313</v>
      </c>
      <c r="AR6194">
        <v>0</v>
      </c>
      <c r="AS6194">
        <v>0</v>
      </c>
    </row>
    <row r="6195" spans="1:45" x14ac:dyDescent="0.15">
      <c r="A6195" t="s">
        <v>3314</v>
      </c>
      <c r="B6195" t="s">
        <v>6294</v>
      </c>
      <c r="C6195" t="s">
        <v>3314</v>
      </c>
      <c r="D6195" t="s">
        <v>925</v>
      </c>
      <c r="E6195" t="s">
        <v>9909</v>
      </c>
      <c r="F6195" t="s">
        <v>9910</v>
      </c>
      <c r="G6195" t="s">
        <v>10184</v>
      </c>
      <c r="H6195" t="s">
        <v>1259</v>
      </c>
      <c r="I6195" t="s">
        <v>470</v>
      </c>
      <c r="J6195" t="s">
        <v>1259</v>
      </c>
      <c r="K6195" t="s">
        <v>5616</v>
      </c>
      <c r="L6195" t="s">
        <v>5618</v>
      </c>
      <c r="M6195">
        <v>0</v>
      </c>
      <c r="N6195" t="s">
        <v>5884</v>
      </c>
      <c r="O6195" t="s">
        <v>1263</v>
      </c>
      <c r="P6195" t="s">
        <v>1263</v>
      </c>
      <c r="Q6195">
        <v>1</v>
      </c>
      <c r="R6195">
        <v>20</v>
      </c>
      <c r="S6195">
        <v>5233</v>
      </c>
      <c r="T6195" t="s">
        <v>9975</v>
      </c>
      <c r="W6195" t="s">
        <v>6300</v>
      </c>
      <c r="AB6195" t="s">
        <v>10187</v>
      </c>
      <c r="AC6195" t="s">
        <v>10187</v>
      </c>
      <c r="AH6195" t="s">
        <v>6350</v>
      </c>
      <c r="AI6195" t="s">
        <v>6351</v>
      </c>
      <c r="AO6195">
        <v>0</v>
      </c>
      <c r="AP6195" t="s">
        <v>3315</v>
      </c>
      <c r="AQ6195" t="s">
        <v>5313</v>
      </c>
      <c r="AR6195">
        <v>0</v>
      </c>
      <c r="AS6195">
        <v>0</v>
      </c>
    </row>
    <row r="6196" spans="1:45" x14ac:dyDescent="0.15">
      <c r="A6196" t="s">
        <v>3314</v>
      </c>
      <c r="B6196" t="s">
        <v>6294</v>
      </c>
      <c r="C6196" t="s">
        <v>3314</v>
      </c>
      <c r="D6196" t="s">
        <v>925</v>
      </c>
      <c r="E6196" t="s">
        <v>9909</v>
      </c>
      <c r="F6196" t="s">
        <v>9910</v>
      </c>
      <c r="G6196" t="s">
        <v>10184</v>
      </c>
      <c r="H6196" t="s">
        <v>1259</v>
      </c>
      <c r="I6196" t="s">
        <v>470</v>
      </c>
      <c r="J6196" t="s">
        <v>1259</v>
      </c>
      <c r="K6196" t="s">
        <v>5616</v>
      </c>
      <c r="L6196" t="s">
        <v>5618</v>
      </c>
      <c r="M6196">
        <v>0</v>
      </c>
      <c r="N6196" t="s">
        <v>5884</v>
      </c>
      <c r="O6196" t="s">
        <v>1263</v>
      </c>
      <c r="P6196" t="s">
        <v>1263</v>
      </c>
      <c r="Q6196">
        <v>1</v>
      </c>
      <c r="R6196">
        <v>22</v>
      </c>
      <c r="S6196">
        <v>5056</v>
      </c>
      <c r="T6196" t="s">
        <v>9975</v>
      </c>
      <c r="W6196" t="s">
        <v>6300</v>
      </c>
      <c r="AB6196" t="s">
        <v>10187</v>
      </c>
      <c r="AC6196" t="s">
        <v>10187</v>
      </c>
      <c r="AH6196" t="s">
        <v>6350</v>
      </c>
      <c r="AI6196" t="s">
        <v>6351</v>
      </c>
      <c r="AO6196">
        <v>0</v>
      </c>
      <c r="AP6196" t="s">
        <v>3315</v>
      </c>
      <c r="AQ6196" t="s">
        <v>5313</v>
      </c>
      <c r="AR6196">
        <v>0</v>
      </c>
      <c r="AS6196">
        <v>0</v>
      </c>
    </row>
    <row r="6197" spans="1:45" x14ac:dyDescent="0.15">
      <c r="A6197" t="s">
        <v>3314</v>
      </c>
      <c r="B6197" t="s">
        <v>6294</v>
      </c>
      <c r="C6197" t="s">
        <v>3314</v>
      </c>
      <c r="D6197" t="s">
        <v>925</v>
      </c>
      <c r="E6197" t="s">
        <v>9909</v>
      </c>
      <c r="F6197" t="s">
        <v>9910</v>
      </c>
      <c r="G6197" t="s">
        <v>10184</v>
      </c>
      <c r="H6197" t="s">
        <v>1259</v>
      </c>
      <c r="I6197" t="s">
        <v>470</v>
      </c>
      <c r="J6197" t="s">
        <v>1259</v>
      </c>
      <c r="K6197" t="s">
        <v>5616</v>
      </c>
      <c r="L6197" t="s">
        <v>5618</v>
      </c>
      <c r="M6197">
        <v>0</v>
      </c>
      <c r="N6197" t="s">
        <v>5884</v>
      </c>
      <c r="O6197" t="s">
        <v>1263</v>
      </c>
      <c r="P6197" t="s">
        <v>1263</v>
      </c>
      <c r="Q6197">
        <v>1</v>
      </c>
      <c r="R6197">
        <v>23</v>
      </c>
      <c r="S6197">
        <v>5204</v>
      </c>
      <c r="T6197" t="s">
        <v>9975</v>
      </c>
      <c r="W6197" t="s">
        <v>6300</v>
      </c>
      <c r="AB6197" t="s">
        <v>10187</v>
      </c>
      <c r="AC6197" t="s">
        <v>10187</v>
      </c>
      <c r="AH6197" t="s">
        <v>6350</v>
      </c>
      <c r="AI6197" t="s">
        <v>6351</v>
      </c>
      <c r="AO6197">
        <v>0</v>
      </c>
      <c r="AP6197" t="s">
        <v>3315</v>
      </c>
      <c r="AQ6197" t="s">
        <v>5313</v>
      </c>
      <c r="AR6197">
        <v>0</v>
      </c>
      <c r="AS6197">
        <v>0</v>
      </c>
    </row>
    <row r="6198" spans="1:45" x14ac:dyDescent="0.15">
      <c r="A6198" t="s">
        <v>3314</v>
      </c>
      <c r="B6198" t="s">
        <v>6294</v>
      </c>
      <c r="C6198" t="s">
        <v>3314</v>
      </c>
      <c r="D6198" t="s">
        <v>925</v>
      </c>
      <c r="E6198" t="s">
        <v>9909</v>
      </c>
      <c r="F6198" t="s">
        <v>9910</v>
      </c>
      <c r="G6198" t="s">
        <v>10184</v>
      </c>
      <c r="H6198" t="s">
        <v>1259</v>
      </c>
      <c r="I6198" t="s">
        <v>470</v>
      </c>
      <c r="J6198" t="s">
        <v>1259</v>
      </c>
      <c r="K6198" t="s">
        <v>5616</v>
      </c>
      <c r="L6198" t="s">
        <v>5618</v>
      </c>
      <c r="M6198">
        <v>0</v>
      </c>
      <c r="N6198" t="s">
        <v>5884</v>
      </c>
      <c r="O6198" t="s">
        <v>1263</v>
      </c>
      <c r="P6198" t="s">
        <v>1263</v>
      </c>
      <c r="Q6198">
        <v>1</v>
      </c>
      <c r="R6198">
        <v>24</v>
      </c>
      <c r="S6198">
        <v>5287</v>
      </c>
      <c r="T6198" t="s">
        <v>9975</v>
      </c>
      <c r="W6198" t="s">
        <v>6300</v>
      </c>
      <c r="AB6198" t="s">
        <v>10187</v>
      </c>
      <c r="AC6198" t="s">
        <v>10187</v>
      </c>
      <c r="AH6198" t="s">
        <v>6350</v>
      </c>
      <c r="AI6198" t="s">
        <v>6351</v>
      </c>
      <c r="AO6198">
        <v>0</v>
      </c>
      <c r="AP6198" t="s">
        <v>3315</v>
      </c>
      <c r="AQ6198" t="s">
        <v>5313</v>
      </c>
      <c r="AR6198">
        <v>0</v>
      </c>
      <c r="AS6198">
        <v>0</v>
      </c>
    </row>
    <row r="6199" spans="1:45" x14ac:dyDescent="0.15">
      <c r="A6199" t="s">
        <v>3314</v>
      </c>
      <c r="B6199" t="s">
        <v>6294</v>
      </c>
      <c r="C6199" t="s">
        <v>3314</v>
      </c>
      <c r="D6199" t="s">
        <v>925</v>
      </c>
      <c r="E6199" t="s">
        <v>9909</v>
      </c>
      <c r="F6199" t="s">
        <v>9910</v>
      </c>
      <c r="G6199" t="s">
        <v>10184</v>
      </c>
      <c r="H6199" t="s">
        <v>1259</v>
      </c>
      <c r="I6199" t="s">
        <v>470</v>
      </c>
      <c r="J6199" t="s">
        <v>1259</v>
      </c>
      <c r="K6199" t="s">
        <v>5616</v>
      </c>
      <c r="L6199" t="s">
        <v>5618</v>
      </c>
      <c r="M6199">
        <v>0</v>
      </c>
      <c r="N6199" t="s">
        <v>5884</v>
      </c>
      <c r="O6199" t="s">
        <v>1263</v>
      </c>
      <c r="P6199" t="s">
        <v>1263</v>
      </c>
      <c r="Q6199">
        <v>1</v>
      </c>
      <c r="R6199">
        <v>25</v>
      </c>
      <c r="S6199">
        <v>5209</v>
      </c>
      <c r="T6199" t="s">
        <v>9975</v>
      </c>
      <c r="W6199" t="s">
        <v>6300</v>
      </c>
      <c r="AB6199" t="s">
        <v>10187</v>
      </c>
      <c r="AC6199" t="s">
        <v>10187</v>
      </c>
      <c r="AH6199" t="s">
        <v>6350</v>
      </c>
      <c r="AI6199" t="s">
        <v>6351</v>
      </c>
      <c r="AO6199">
        <v>0</v>
      </c>
      <c r="AP6199" t="s">
        <v>3315</v>
      </c>
      <c r="AQ6199" t="s">
        <v>5313</v>
      </c>
      <c r="AR6199">
        <v>0</v>
      </c>
      <c r="AS6199">
        <v>0</v>
      </c>
    </row>
    <row r="6200" spans="1:45" x14ac:dyDescent="0.15">
      <c r="A6200" t="s">
        <v>3314</v>
      </c>
      <c r="B6200" t="s">
        <v>6294</v>
      </c>
      <c r="C6200" t="s">
        <v>3314</v>
      </c>
      <c r="D6200" t="s">
        <v>925</v>
      </c>
      <c r="E6200" t="s">
        <v>9909</v>
      </c>
      <c r="F6200" t="s">
        <v>9910</v>
      </c>
      <c r="G6200" t="s">
        <v>10184</v>
      </c>
      <c r="H6200" t="s">
        <v>1259</v>
      </c>
      <c r="I6200" t="s">
        <v>470</v>
      </c>
      <c r="J6200" t="s">
        <v>1259</v>
      </c>
      <c r="K6200" t="s">
        <v>5616</v>
      </c>
      <c r="L6200" t="s">
        <v>5618</v>
      </c>
      <c r="M6200">
        <v>0</v>
      </c>
      <c r="N6200" t="s">
        <v>5884</v>
      </c>
      <c r="O6200" t="s">
        <v>10188</v>
      </c>
      <c r="P6200" t="s">
        <v>10188</v>
      </c>
      <c r="Q6200">
        <v>1</v>
      </c>
      <c r="R6200">
        <v>2</v>
      </c>
      <c r="S6200">
        <v>5028</v>
      </c>
      <c r="T6200" t="s">
        <v>9975</v>
      </c>
      <c r="W6200" t="s">
        <v>6300</v>
      </c>
      <c r="AB6200" t="s">
        <v>10187</v>
      </c>
      <c r="AC6200" t="s">
        <v>10187</v>
      </c>
      <c r="AH6200" t="s">
        <v>6350</v>
      </c>
      <c r="AI6200" t="s">
        <v>6351</v>
      </c>
      <c r="AO6200">
        <v>0</v>
      </c>
      <c r="AP6200" t="s">
        <v>3315</v>
      </c>
      <c r="AQ6200" t="s">
        <v>5313</v>
      </c>
      <c r="AR6200">
        <v>0</v>
      </c>
      <c r="AS6200">
        <v>0</v>
      </c>
    </row>
    <row r="6201" spans="1:45" x14ac:dyDescent="0.15">
      <c r="A6201" t="s">
        <v>3314</v>
      </c>
      <c r="B6201" t="s">
        <v>6294</v>
      </c>
      <c r="C6201" t="s">
        <v>3314</v>
      </c>
      <c r="D6201" t="s">
        <v>925</v>
      </c>
      <c r="E6201" t="s">
        <v>9909</v>
      </c>
      <c r="F6201" t="s">
        <v>9910</v>
      </c>
      <c r="G6201" t="s">
        <v>10184</v>
      </c>
      <c r="H6201" t="s">
        <v>1259</v>
      </c>
      <c r="I6201" t="s">
        <v>470</v>
      </c>
      <c r="J6201" t="s">
        <v>1259</v>
      </c>
      <c r="K6201" t="s">
        <v>5616</v>
      </c>
      <c r="L6201" t="s">
        <v>5618</v>
      </c>
      <c r="M6201">
        <v>0</v>
      </c>
      <c r="N6201" t="s">
        <v>5884</v>
      </c>
      <c r="O6201" t="s">
        <v>10188</v>
      </c>
      <c r="P6201" t="s">
        <v>10188</v>
      </c>
      <c r="Q6201">
        <v>1</v>
      </c>
      <c r="R6201">
        <v>7</v>
      </c>
      <c r="S6201">
        <v>5284</v>
      </c>
      <c r="T6201" t="s">
        <v>9975</v>
      </c>
      <c r="W6201" t="s">
        <v>6300</v>
      </c>
      <c r="AB6201" t="s">
        <v>10187</v>
      </c>
      <c r="AC6201" t="s">
        <v>10187</v>
      </c>
      <c r="AH6201" t="s">
        <v>6350</v>
      </c>
      <c r="AI6201" t="s">
        <v>6351</v>
      </c>
      <c r="AO6201">
        <v>0</v>
      </c>
      <c r="AP6201" t="s">
        <v>3315</v>
      </c>
      <c r="AQ6201" t="s">
        <v>5313</v>
      </c>
      <c r="AR6201">
        <v>0</v>
      </c>
      <c r="AS6201">
        <v>0</v>
      </c>
    </row>
    <row r="6202" spans="1:45" x14ac:dyDescent="0.15">
      <c r="A6202" t="s">
        <v>3314</v>
      </c>
      <c r="B6202" t="s">
        <v>6294</v>
      </c>
      <c r="C6202" t="s">
        <v>3314</v>
      </c>
      <c r="D6202" t="s">
        <v>925</v>
      </c>
      <c r="E6202" t="s">
        <v>9909</v>
      </c>
      <c r="F6202" t="s">
        <v>9910</v>
      </c>
      <c r="G6202" t="s">
        <v>10184</v>
      </c>
      <c r="H6202" t="s">
        <v>1259</v>
      </c>
      <c r="I6202" t="s">
        <v>470</v>
      </c>
      <c r="J6202" t="s">
        <v>1259</v>
      </c>
      <c r="K6202" t="s">
        <v>5616</v>
      </c>
      <c r="L6202" t="s">
        <v>5618</v>
      </c>
      <c r="M6202">
        <v>0</v>
      </c>
      <c r="N6202" t="s">
        <v>5884</v>
      </c>
      <c r="O6202" t="s">
        <v>10188</v>
      </c>
      <c r="P6202" t="s">
        <v>10188</v>
      </c>
      <c r="Q6202">
        <v>1</v>
      </c>
      <c r="R6202">
        <v>9</v>
      </c>
      <c r="S6202">
        <v>5252</v>
      </c>
      <c r="T6202" t="s">
        <v>9975</v>
      </c>
      <c r="W6202" t="s">
        <v>6300</v>
      </c>
      <c r="AB6202" t="s">
        <v>10187</v>
      </c>
      <c r="AC6202" t="s">
        <v>10187</v>
      </c>
      <c r="AH6202" t="s">
        <v>6350</v>
      </c>
      <c r="AI6202" t="s">
        <v>6351</v>
      </c>
      <c r="AO6202">
        <v>0</v>
      </c>
      <c r="AP6202" t="s">
        <v>3315</v>
      </c>
      <c r="AQ6202" t="s">
        <v>5313</v>
      </c>
      <c r="AR6202">
        <v>0</v>
      </c>
      <c r="AS6202">
        <v>0</v>
      </c>
    </row>
    <row r="6203" spans="1:45" x14ac:dyDescent="0.15">
      <c r="A6203" t="s">
        <v>3314</v>
      </c>
      <c r="B6203" t="s">
        <v>6294</v>
      </c>
      <c r="C6203" t="s">
        <v>3314</v>
      </c>
      <c r="D6203" t="s">
        <v>925</v>
      </c>
      <c r="E6203" t="s">
        <v>9909</v>
      </c>
      <c r="F6203" t="s">
        <v>9910</v>
      </c>
      <c r="G6203" t="s">
        <v>10184</v>
      </c>
      <c r="H6203" t="s">
        <v>1259</v>
      </c>
      <c r="I6203" t="s">
        <v>470</v>
      </c>
      <c r="J6203" t="s">
        <v>1259</v>
      </c>
      <c r="K6203" t="s">
        <v>5616</v>
      </c>
      <c r="L6203" t="s">
        <v>5618</v>
      </c>
      <c r="M6203">
        <v>0</v>
      </c>
      <c r="N6203" t="s">
        <v>5884</v>
      </c>
      <c r="O6203" t="s">
        <v>10188</v>
      </c>
      <c r="P6203" t="s">
        <v>10188</v>
      </c>
      <c r="Q6203">
        <v>1</v>
      </c>
      <c r="R6203">
        <v>10</v>
      </c>
      <c r="S6203">
        <v>5240</v>
      </c>
      <c r="T6203" t="s">
        <v>9975</v>
      </c>
      <c r="W6203" t="s">
        <v>6300</v>
      </c>
      <c r="AB6203" t="s">
        <v>10187</v>
      </c>
      <c r="AC6203" t="s">
        <v>10187</v>
      </c>
      <c r="AH6203" t="s">
        <v>6350</v>
      </c>
      <c r="AI6203" t="s">
        <v>6351</v>
      </c>
      <c r="AO6203">
        <v>0</v>
      </c>
      <c r="AP6203" t="s">
        <v>3315</v>
      </c>
      <c r="AQ6203" t="s">
        <v>5313</v>
      </c>
      <c r="AR6203">
        <v>0</v>
      </c>
      <c r="AS6203">
        <v>0</v>
      </c>
    </row>
    <row r="6204" spans="1:45" x14ac:dyDescent="0.15">
      <c r="A6204" t="s">
        <v>3314</v>
      </c>
      <c r="B6204" t="s">
        <v>6294</v>
      </c>
      <c r="C6204" t="s">
        <v>3314</v>
      </c>
      <c r="D6204" t="s">
        <v>925</v>
      </c>
      <c r="E6204" t="s">
        <v>9909</v>
      </c>
      <c r="F6204" t="s">
        <v>9910</v>
      </c>
      <c r="G6204" t="s">
        <v>10184</v>
      </c>
      <c r="H6204" t="s">
        <v>1259</v>
      </c>
      <c r="I6204" t="s">
        <v>470</v>
      </c>
      <c r="J6204" t="s">
        <v>1259</v>
      </c>
      <c r="K6204" t="s">
        <v>5616</v>
      </c>
      <c r="L6204" t="s">
        <v>5618</v>
      </c>
      <c r="M6204">
        <v>0</v>
      </c>
      <c r="N6204" t="s">
        <v>5884</v>
      </c>
      <c r="O6204" t="s">
        <v>10188</v>
      </c>
      <c r="P6204" t="s">
        <v>10188</v>
      </c>
      <c r="Q6204">
        <v>1</v>
      </c>
      <c r="R6204">
        <v>11</v>
      </c>
      <c r="S6204">
        <v>5256</v>
      </c>
      <c r="T6204" t="s">
        <v>9975</v>
      </c>
      <c r="W6204" t="s">
        <v>6300</v>
      </c>
      <c r="AB6204" t="s">
        <v>10187</v>
      </c>
      <c r="AC6204" t="s">
        <v>10187</v>
      </c>
      <c r="AH6204" t="s">
        <v>6350</v>
      </c>
      <c r="AI6204" t="s">
        <v>6351</v>
      </c>
      <c r="AO6204">
        <v>0</v>
      </c>
      <c r="AP6204" t="s">
        <v>3315</v>
      </c>
      <c r="AQ6204" t="s">
        <v>5313</v>
      </c>
      <c r="AR6204">
        <v>0</v>
      </c>
      <c r="AS6204">
        <v>0</v>
      </c>
    </row>
    <row r="6205" spans="1:45" x14ac:dyDescent="0.15">
      <c r="A6205" t="s">
        <v>3314</v>
      </c>
      <c r="B6205" t="s">
        <v>6294</v>
      </c>
      <c r="C6205" t="s">
        <v>3314</v>
      </c>
      <c r="D6205" t="s">
        <v>925</v>
      </c>
      <c r="E6205" t="s">
        <v>9909</v>
      </c>
      <c r="F6205" t="s">
        <v>9910</v>
      </c>
      <c r="G6205" t="s">
        <v>10184</v>
      </c>
      <c r="H6205" t="s">
        <v>1259</v>
      </c>
      <c r="I6205" t="s">
        <v>470</v>
      </c>
      <c r="J6205" t="s">
        <v>1259</v>
      </c>
      <c r="K6205" t="s">
        <v>5616</v>
      </c>
      <c r="L6205" t="s">
        <v>5618</v>
      </c>
      <c r="M6205">
        <v>0</v>
      </c>
      <c r="N6205" t="s">
        <v>5884</v>
      </c>
      <c r="O6205" t="s">
        <v>10188</v>
      </c>
      <c r="P6205" t="s">
        <v>10188</v>
      </c>
      <c r="Q6205">
        <v>1</v>
      </c>
      <c r="R6205">
        <v>13</v>
      </c>
      <c r="S6205">
        <v>5245</v>
      </c>
      <c r="T6205" t="s">
        <v>9975</v>
      </c>
      <c r="W6205" t="s">
        <v>6300</v>
      </c>
      <c r="AB6205" t="s">
        <v>10187</v>
      </c>
      <c r="AC6205" t="s">
        <v>10187</v>
      </c>
      <c r="AH6205" t="s">
        <v>6350</v>
      </c>
      <c r="AI6205" t="s">
        <v>6351</v>
      </c>
      <c r="AO6205">
        <v>0</v>
      </c>
      <c r="AP6205" t="s">
        <v>3315</v>
      </c>
      <c r="AQ6205" t="s">
        <v>5313</v>
      </c>
      <c r="AR6205">
        <v>0</v>
      </c>
      <c r="AS6205">
        <v>0</v>
      </c>
    </row>
    <row r="6206" spans="1:45" x14ac:dyDescent="0.15">
      <c r="A6206" t="s">
        <v>3314</v>
      </c>
      <c r="B6206" t="s">
        <v>6294</v>
      </c>
      <c r="C6206" t="s">
        <v>3314</v>
      </c>
      <c r="D6206" t="s">
        <v>925</v>
      </c>
      <c r="E6206" t="s">
        <v>9909</v>
      </c>
      <c r="F6206" t="s">
        <v>9910</v>
      </c>
      <c r="G6206" t="s">
        <v>10184</v>
      </c>
      <c r="H6206" t="s">
        <v>1259</v>
      </c>
      <c r="I6206" t="s">
        <v>470</v>
      </c>
      <c r="J6206" t="s">
        <v>1259</v>
      </c>
      <c r="K6206" t="s">
        <v>5616</v>
      </c>
      <c r="L6206" t="s">
        <v>5618</v>
      </c>
      <c r="M6206">
        <v>0</v>
      </c>
      <c r="N6206" t="s">
        <v>5884</v>
      </c>
      <c r="O6206" t="s">
        <v>10188</v>
      </c>
      <c r="P6206" t="s">
        <v>10188</v>
      </c>
      <c r="Q6206">
        <v>1</v>
      </c>
      <c r="R6206">
        <v>14</v>
      </c>
      <c r="S6206">
        <v>5085</v>
      </c>
      <c r="T6206" t="s">
        <v>9975</v>
      </c>
      <c r="W6206" t="s">
        <v>6300</v>
      </c>
      <c r="AB6206" t="s">
        <v>10187</v>
      </c>
      <c r="AC6206" t="s">
        <v>10187</v>
      </c>
      <c r="AH6206" t="s">
        <v>6350</v>
      </c>
      <c r="AI6206" t="s">
        <v>6351</v>
      </c>
      <c r="AO6206">
        <v>0</v>
      </c>
      <c r="AP6206" t="s">
        <v>3315</v>
      </c>
      <c r="AQ6206" t="s">
        <v>5313</v>
      </c>
      <c r="AR6206">
        <v>0</v>
      </c>
      <c r="AS6206">
        <v>0</v>
      </c>
    </row>
    <row r="6207" spans="1:45" x14ac:dyDescent="0.15">
      <c r="A6207" t="s">
        <v>3314</v>
      </c>
      <c r="B6207" t="s">
        <v>6294</v>
      </c>
      <c r="C6207" t="s">
        <v>3314</v>
      </c>
      <c r="D6207" t="s">
        <v>925</v>
      </c>
      <c r="E6207" t="s">
        <v>9909</v>
      </c>
      <c r="F6207" t="s">
        <v>9910</v>
      </c>
      <c r="G6207" t="s">
        <v>10184</v>
      </c>
      <c r="H6207" t="s">
        <v>1259</v>
      </c>
      <c r="I6207" t="s">
        <v>470</v>
      </c>
      <c r="J6207" t="s">
        <v>1259</v>
      </c>
      <c r="K6207" t="s">
        <v>5616</v>
      </c>
      <c r="L6207" t="s">
        <v>5618</v>
      </c>
      <c r="M6207">
        <v>0</v>
      </c>
      <c r="N6207" t="s">
        <v>5884</v>
      </c>
      <c r="O6207" t="s">
        <v>10188</v>
      </c>
      <c r="P6207" t="s">
        <v>10188</v>
      </c>
      <c r="Q6207">
        <v>1</v>
      </c>
      <c r="R6207">
        <v>16</v>
      </c>
      <c r="S6207">
        <v>4908</v>
      </c>
      <c r="T6207" t="s">
        <v>9975</v>
      </c>
      <c r="W6207" t="s">
        <v>6300</v>
      </c>
      <c r="AB6207" t="s">
        <v>10187</v>
      </c>
      <c r="AC6207" t="s">
        <v>10187</v>
      </c>
      <c r="AH6207" t="s">
        <v>6350</v>
      </c>
      <c r="AI6207" t="s">
        <v>6351</v>
      </c>
      <c r="AO6207">
        <v>0</v>
      </c>
      <c r="AP6207" t="s">
        <v>3315</v>
      </c>
      <c r="AQ6207" t="s">
        <v>5313</v>
      </c>
      <c r="AR6207">
        <v>0</v>
      </c>
      <c r="AS6207">
        <v>0</v>
      </c>
    </row>
    <row r="6208" spans="1:45" x14ac:dyDescent="0.15">
      <c r="A6208" t="s">
        <v>3314</v>
      </c>
      <c r="B6208" t="s">
        <v>6294</v>
      </c>
      <c r="C6208" t="s">
        <v>3314</v>
      </c>
      <c r="D6208" t="s">
        <v>925</v>
      </c>
      <c r="E6208" t="s">
        <v>9909</v>
      </c>
      <c r="F6208" t="s">
        <v>9910</v>
      </c>
      <c r="G6208" t="s">
        <v>10184</v>
      </c>
      <c r="H6208" t="s">
        <v>1259</v>
      </c>
      <c r="I6208" t="s">
        <v>470</v>
      </c>
      <c r="J6208" t="s">
        <v>1259</v>
      </c>
      <c r="K6208" t="s">
        <v>5616</v>
      </c>
      <c r="L6208" t="s">
        <v>5618</v>
      </c>
      <c r="M6208">
        <v>0</v>
      </c>
      <c r="N6208" t="s">
        <v>5884</v>
      </c>
      <c r="O6208" t="s">
        <v>10188</v>
      </c>
      <c r="P6208" t="s">
        <v>10188</v>
      </c>
      <c r="Q6208">
        <v>1</v>
      </c>
      <c r="R6208">
        <v>18</v>
      </c>
      <c r="S6208">
        <v>4901</v>
      </c>
      <c r="T6208" t="s">
        <v>9975</v>
      </c>
      <c r="W6208" t="s">
        <v>6300</v>
      </c>
      <c r="AB6208" t="s">
        <v>10187</v>
      </c>
      <c r="AC6208" t="s">
        <v>10187</v>
      </c>
      <c r="AH6208" t="s">
        <v>6350</v>
      </c>
      <c r="AI6208" t="s">
        <v>6351</v>
      </c>
      <c r="AO6208">
        <v>0</v>
      </c>
      <c r="AP6208" t="s">
        <v>3315</v>
      </c>
      <c r="AQ6208" t="s">
        <v>5313</v>
      </c>
      <c r="AR6208">
        <v>0</v>
      </c>
      <c r="AS6208">
        <v>0</v>
      </c>
    </row>
    <row r="6209" spans="1:45" x14ac:dyDescent="0.15">
      <c r="A6209" t="s">
        <v>3314</v>
      </c>
      <c r="B6209" t="s">
        <v>6294</v>
      </c>
      <c r="C6209" t="s">
        <v>3314</v>
      </c>
      <c r="D6209" t="s">
        <v>925</v>
      </c>
      <c r="E6209" t="s">
        <v>9909</v>
      </c>
      <c r="F6209" t="s">
        <v>9910</v>
      </c>
      <c r="G6209" t="s">
        <v>10184</v>
      </c>
      <c r="H6209" t="s">
        <v>1259</v>
      </c>
      <c r="I6209" t="s">
        <v>470</v>
      </c>
      <c r="J6209" t="s">
        <v>1259</v>
      </c>
      <c r="K6209" t="s">
        <v>5616</v>
      </c>
      <c r="L6209" t="s">
        <v>5618</v>
      </c>
      <c r="M6209">
        <v>0</v>
      </c>
      <c r="N6209" t="s">
        <v>5884</v>
      </c>
      <c r="O6209" t="s">
        <v>10188</v>
      </c>
      <c r="P6209" t="s">
        <v>10188</v>
      </c>
      <c r="Q6209">
        <v>1</v>
      </c>
      <c r="R6209">
        <v>19</v>
      </c>
      <c r="S6209">
        <v>4916</v>
      </c>
      <c r="T6209" t="s">
        <v>9975</v>
      </c>
      <c r="W6209" t="s">
        <v>6300</v>
      </c>
      <c r="AB6209" t="s">
        <v>10187</v>
      </c>
      <c r="AC6209" t="s">
        <v>10187</v>
      </c>
      <c r="AH6209" t="s">
        <v>6350</v>
      </c>
      <c r="AI6209" t="s">
        <v>6351</v>
      </c>
      <c r="AO6209">
        <v>0</v>
      </c>
      <c r="AP6209" t="s">
        <v>3315</v>
      </c>
      <c r="AQ6209" t="s">
        <v>5313</v>
      </c>
      <c r="AR6209">
        <v>0</v>
      </c>
      <c r="AS6209">
        <v>0</v>
      </c>
    </row>
    <row r="6210" spans="1:45" x14ac:dyDescent="0.15">
      <c r="A6210" t="s">
        <v>3314</v>
      </c>
      <c r="B6210" t="s">
        <v>6294</v>
      </c>
      <c r="C6210" t="s">
        <v>3314</v>
      </c>
      <c r="D6210" t="s">
        <v>925</v>
      </c>
      <c r="E6210" t="s">
        <v>9909</v>
      </c>
      <c r="F6210" t="s">
        <v>9910</v>
      </c>
      <c r="G6210" t="s">
        <v>10184</v>
      </c>
      <c r="H6210" t="s">
        <v>1259</v>
      </c>
      <c r="I6210" t="s">
        <v>470</v>
      </c>
      <c r="J6210" t="s">
        <v>1259</v>
      </c>
      <c r="K6210" t="s">
        <v>5616</v>
      </c>
      <c r="L6210" t="s">
        <v>5618</v>
      </c>
      <c r="M6210">
        <v>0</v>
      </c>
      <c r="N6210" t="s">
        <v>5884</v>
      </c>
      <c r="O6210" t="s">
        <v>10188</v>
      </c>
      <c r="P6210" t="s">
        <v>10188</v>
      </c>
      <c r="Q6210">
        <v>1</v>
      </c>
      <c r="R6210">
        <v>21</v>
      </c>
      <c r="S6210">
        <v>5099</v>
      </c>
      <c r="T6210" t="s">
        <v>9975</v>
      </c>
      <c r="W6210" t="s">
        <v>6300</v>
      </c>
      <c r="AB6210" t="s">
        <v>10187</v>
      </c>
      <c r="AC6210" t="s">
        <v>10187</v>
      </c>
      <c r="AH6210" t="s">
        <v>6350</v>
      </c>
      <c r="AI6210" t="s">
        <v>6351</v>
      </c>
      <c r="AO6210">
        <v>0</v>
      </c>
      <c r="AP6210" t="s">
        <v>3315</v>
      </c>
      <c r="AQ6210" t="s">
        <v>5313</v>
      </c>
      <c r="AR6210">
        <v>0</v>
      </c>
      <c r="AS6210">
        <v>0</v>
      </c>
    </row>
    <row r="6211" spans="1:45" x14ac:dyDescent="0.15">
      <c r="A6211" t="s">
        <v>3314</v>
      </c>
      <c r="B6211" t="s">
        <v>6294</v>
      </c>
      <c r="C6211" t="s">
        <v>3314</v>
      </c>
      <c r="D6211" t="s">
        <v>925</v>
      </c>
      <c r="E6211" t="s">
        <v>9909</v>
      </c>
      <c r="F6211" t="s">
        <v>9910</v>
      </c>
      <c r="G6211" t="s">
        <v>10184</v>
      </c>
      <c r="H6211" t="s">
        <v>1259</v>
      </c>
      <c r="I6211" t="s">
        <v>470</v>
      </c>
      <c r="J6211" t="s">
        <v>1259</v>
      </c>
      <c r="K6211" t="s">
        <v>5616</v>
      </c>
      <c r="L6211" t="s">
        <v>5618</v>
      </c>
      <c r="M6211">
        <v>0</v>
      </c>
      <c r="N6211" t="s">
        <v>5884</v>
      </c>
      <c r="O6211" t="s">
        <v>10188</v>
      </c>
      <c r="P6211" t="s">
        <v>10188</v>
      </c>
      <c r="Q6211">
        <v>1</v>
      </c>
      <c r="R6211">
        <v>22</v>
      </c>
      <c r="S6211">
        <v>5070</v>
      </c>
      <c r="T6211" t="s">
        <v>9975</v>
      </c>
      <c r="W6211" t="s">
        <v>6300</v>
      </c>
      <c r="AB6211" t="s">
        <v>10187</v>
      </c>
      <c r="AC6211" t="s">
        <v>10187</v>
      </c>
      <c r="AH6211" t="s">
        <v>6350</v>
      </c>
      <c r="AI6211" t="s">
        <v>6351</v>
      </c>
      <c r="AO6211">
        <v>0</v>
      </c>
      <c r="AP6211" t="s">
        <v>3315</v>
      </c>
      <c r="AQ6211" t="s">
        <v>5313</v>
      </c>
      <c r="AR6211">
        <v>0</v>
      </c>
      <c r="AS6211">
        <v>0</v>
      </c>
    </row>
    <row r="6212" spans="1:45" x14ac:dyDescent="0.15">
      <c r="A6212" t="s">
        <v>3314</v>
      </c>
      <c r="B6212" t="s">
        <v>6294</v>
      </c>
      <c r="C6212" t="s">
        <v>3314</v>
      </c>
      <c r="D6212" t="s">
        <v>925</v>
      </c>
      <c r="E6212" t="s">
        <v>9909</v>
      </c>
      <c r="F6212" t="s">
        <v>9910</v>
      </c>
      <c r="G6212" t="s">
        <v>10184</v>
      </c>
      <c r="H6212" t="s">
        <v>1259</v>
      </c>
      <c r="I6212" t="s">
        <v>470</v>
      </c>
      <c r="J6212" t="s">
        <v>1259</v>
      </c>
      <c r="K6212" t="s">
        <v>5616</v>
      </c>
      <c r="L6212" t="s">
        <v>5618</v>
      </c>
      <c r="M6212">
        <v>0</v>
      </c>
      <c r="N6212" t="s">
        <v>5884</v>
      </c>
      <c r="O6212" t="s">
        <v>10188</v>
      </c>
      <c r="P6212" t="s">
        <v>10188</v>
      </c>
      <c r="Q6212">
        <v>1</v>
      </c>
      <c r="R6212">
        <v>23</v>
      </c>
      <c r="S6212">
        <v>4756</v>
      </c>
      <c r="T6212" t="s">
        <v>9975</v>
      </c>
      <c r="W6212" t="s">
        <v>6300</v>
      </c>
      <c r="AB6212" t="s">
        <v>10187</v>
      </c>
      <c r="AC6212" t="s">
        <v>10187</v>
      </c>
      <c r="AH6212" t="s">
        <v>6350</v>
      </c>
      <c r="AI6212" t="s">
        <v>6351</v>
      </c>
      <c r="AO6212">
        <v>0</v>
      </c>
      <c r="AP6212" t="s">
        <v>3315</v>
      </c>
      <c r="AQ6212" t="s">
        <v>5313</v>
      </c>
      <c r="AR6212">
        <v>0</v>
      </c>
      <c r="AS6212">
        <v>0</v>
      </c>
    </row>
    <row r="6213" spans="1:45" x14ac:dyDescent="0.15">
      <c r="A6213" t="s">
        <v>3314</v>
      </c>
      <c r="B6213" t="s">
        <v>6294</v>
      </c>
      <c r="C6213" t="s">
        <v>3314</v>
      </c>
      <c r="D6213" t="s">
        <v>925</v>
      </c>
      <c r="E6213" t="s">
        <v>9909</v>
      </c>
      <c r="F6213" t="s">
        <v>9910</v>
      </c>
      <c r="G6213" t="s">
        <v>10184</v>
      </c>
      <c r="H6213" t="s">
        <v>1259</v>
      </c>
      <c r="I6213" t="s">
        <v>470</v>
      </c>
      <c r="J6213" t="s">
        <v>1259</v>
      </c>
      <c r="K6213" t="s">
        <v>5616</v>
      </c>
      <c r="L6213" t="s">
        <v>5618</v>
      </c>
      <c r="M6213">
        <v>0</v>
      </c>
      <c r="N6213" t="s">
        <v>5884</v>
      </c>
      <c r="O6213" t="s">
        <v>10188</v>
      </c>
      <c r="P6213" t="s">
        <v>10188</v>
      </c>
      <c r="Q6213">
        <v>1</v>
      </c>
      <c r="R6213">
        <v>24</v>
      </c>
      <c r="S6213">
        <v>4861</v>
      </c>
      <c r="T6213" t="s">
        <v>9975</v>
      </c>
      <c r="W6213" t="s">
        <v>6300</v>
      </c>
      <c r="AB6213" t="s">
        <v>10187</v>
      </c>
      <c r="AC6213" t="s">
        <v>10187</v>
      </c>
      <c r="AH6213" t="s">
        <v>6350</v>
      </c>
      <c r="AI6213" t="s">
        <v>6351</v>
      </c>
      <c r="AO6213">
        <v>0</v>
      </c>
      <c r="AP6213" t="s">
        <v>3315</v>
      </c>
      <c r="AQ6213" t="s">
        <v>5313</v>
      </c>
      <c r="AR6213">
        <v>0</v>
      </c>
      <c r="AS6213">
        <v>0</v>
      </c>
    </row>
    <row r="6214" spans="1:45" x14ac:dyDescent="0.15">
      <c r="A6214" t="s">
        <v>3314</v>
      </c>
      <c r="B6214" t="s">
        <v>6294</v>
      </c>
      <c r="C6214" t="s">
        <v>3314</v>
      </c>
      <c r="D6214" t="s">
        <v>925</v>
      </c>
      <c r="E6214" t="s">
        <v>9909</v>
      </c>
      <c r="F6214" t="s">
        <v>9910</v>
      </c>
      <c r="G6214" t="s">
        <v>10184</v>
      </c>
      <c r="H6214" t="s">
        <v>1259</v>
      </c>
      <c r="I6214" t="s">
        <v>470</v>
      </c>
      <c r="J6214" t="s">
        <v>1259</v>
      </c>
      <c r="K6214" t="s">
        <v>5616</v>
      </c>
      <c r="L6214" t="s">
        <v>5618</v>
      </c>
      <c r="M6214">
        <v>0</v>
      </c>
      <c r="N6214" t="s">
        <v>5884</v>
      </c>
      <c r="O6214" t="s">
        <v>10188</v>
      </c>
      <c r="P6214" t="s">
        <v>10188</v>
      </c>
      <c r="Q6214">
        <v>1</v>
      </c>
      <c r="R6214">
        <v>25</v>
      </c>
      <c r="S6214">
        <v>4918</v>
      </c>
      <c r="T6214" t="s">
        <v>9975</v>
      </c>
      <c r="W6214" t="s">
        <v>6300</v>
      </c>
      <c r="AB6214" t="s">
        <v>10187</v>
      </c>
      <c r="AC6214" t="s">
        <v>10187</v>
      </c>
      <c r="AH6214" t="s">
        <v>6350</v>
      </c>
      <c r="AI6214" t="s">
        <v>6351</v>
      </c>
      <c r="AO6214">
        <v>0</v>
      </c>
      <c r="AP6214" t="s">
        <v>3315</v>
      </c>
      <c r="AQ6214" t="s">
        <v>5313</v>
      </c>
      <c r="AR6214">
        <v>0</v>
      </c>
      <c r="AS6214">
        <v>0</v>
      </c>
    </row>
    <row r="6215" spans="1:45" x14ac:dyDescent="0.15">
      <c r="A6215" t="s">
        <v>3314</v>
      </c>
      <c r="B6215" t="s">
        <v>6294</v>
      </c>
      <c r="C6215" t="s">
        <v>3314</v>
      </c>
      <c r="D6215" t="s">
        <v>925</v>
      </c>
      <c r="E6215" t="s">
        <v>9909</v>
      </c>
      <c r="F6215" t="s">
        <v>9910</v>
      </c>
      <c r="G6215" t="s">
        <v>10184</v>
      </c>
      <c r="H6215" t="s">
        <v>1259</v>
      </c>
      <c r="I6215" t="s">
        <v>470</v>
      </c>
      <c r="J6215" t="s">
        <v>1259</v>
      </c>
      <c r="K6215" t="s">
        <v>5616</v>
      </c>
      <c r="L6215" t="s">
        <v>5618</v>
      </c>
      <c r="M6215">
        <v>0</v>
      </c>
      <c r="N6215" t="s">
        <v>5884</v>
      </c>
      <c r="O6215" t="s">
        <v>1260</v>
      </c>
      <c r="P6215" t="s">
        <v>1260</v>
      </c>
      <c r="Q6215">
        <v>1</v>
      </c>
      <c r="R6215">
        <v>2</v>
      </c>
      <c r="S6215">
        <v>5090</v>
      </c>
      <c r="T6215" t="s">
        <v>9975</v>
      </c>
      <c r="W6215" t="s">
        <v>6300</v>
      </c>
      <c r="AB6215" t="s">
        <v>10187</v>
      </c>
      <c r="AC6215" t="s">
        <v>10187</v>
      </c>
      <c r="AH6215" t="s">
        <v>6350</v>
      </c>
      <c r="AI6215" t="s">
        <v>6351</v>
      </c>
      <c r="AO6215">
        <v>0</v>
      </c>
      <c r="AP6215" t="s">
        <v>3315</v>
      </c>
      <c r="AQ6215" t="s">
        <v>5313</v>
      </c>
      <c r="AR6215">
        <v>0</v>
      </c>
      <c r="AS6215">
        <v>0</v>
      </c>
    </row>
    <row r="6216" spans="1:45" x14ac:dyDescent="0.15">
      <c r="A6216" t="s">
        <v>3314</v>
      </c>
      <c r="B6216" t="s">
        <v>6294</v>
      </c>
      <c r="C6216" t="s">
        <v>3314</v>
      </c>
      <c r="D6216" t="s">
        <v>925</v>
      </c>
      <c r="E6216" t="s">
        <v>9909</v>
      </c>
      <c r="F6216" t="s">
        <v>9910</v>
      </c>
      <c r="G6216" t="s">
        <v>10184</v>
      </c>
      <c r="H6216" t="s">
        <v>1259</v>
      </c>
      <c r="I6216" t="s">
        <v>470</v>
      </c>
      <c r="J6216" t="s">
        <v>1259</v>
      </c>
      <c r="K6216" t="s">
        <v>5616</v>
      </c>
      <c r="L6216" t="s">
        <v>5618</v>
      </c>
      <c r="M6216">
        <v>0</v>
      </c>
      <c r="N6216" t="s">
        <v>5884</v>
      </c>
      <c r="O6216" t="s">
        <v>1260</v>
      </c>
      <c r="P6216" t="s">
        <v>1260</v>
      </c>
      <c r="Q6216">
        <v>1</v>
      </c>
      <c r="R6216">
        <v>3</v>
      </c>
      <c r="S6216">
        <v>5308</v>
      </c>
      <c r="T6216" t="s">
        <v>9975</v>
      </c>
      <c r="W6216" t="s">
        <v>6300</v>
      </c>
      <c r="AB6216" t="s">
        <v>10187</v>
      </c>
      <c r="AC6216" t="s">
        <v>10187</v>
      </c>
      <c r="AH6216" t="s">
        <v>6350</v>
      </c>
      <c r="AI6216" t="s">
        <v>6351</v>
      </c>
      <c r="AO6216">
        <v>0</v>
      </c>
      <c r="AP6216" t="s">
        <v>3315</v>
      </c>
      <c r="AQ6216" t="s">
        <v>5313</v>
      </c>
      <c r="AR6216">
        <v>0</v>
      </c>
      <c r="AS6216">
        <v>0</v>
      </c>
    </row>
    <row r="6217" spans="1:45" x14ac:dyDescent="0.15">
      <c r="A6217" t="s">
        <v>3314</v>
      </c>
      <c r="B6217" t="s">
        <v>6294</v>
      </c>
      <c r="C6217" t="s">
        <v>3314</v>
      </c>
      <c r="D6217" t="s">
        <v>925</v>
      </c>
      <c r="E6217" t="s">
        <v>9909</v>
      </c>
      <c r="F6217" t="s">
        <v>9910</v>
      </c>
      <c r="G6217" t="s">
        <v>10184</v>
      </c>
      <c r="H6217" t="s">
        <v>1259</v>
      </c>
      <c r="I6217" t="s">
        <v>470</v>
      </c>
      <c r="J6217" t="s">
        <v>1259</v>
      </c>
      <c r="K6217" t="s">
        <v>5616</v>
      </c>
      <c r="L6217" t="s">
        <v>5618</v>
      </c>
      <c r="M6217">
        <v>0</v>
      </c>
      <c r="N6217" t="s">
        <v>5884</v>
      </c>
      <c r="O6217" t="s">
        <v>1260</v>
      </c>
      <c r="P6217" t="s">
        <v>1260</v>
      </c>
      <c r="Q6217">
        <v>1</v>
      </c>
      <c r="R6217">
        <v>4</v>
      </c>
      <c r="S6217">
        <v>5169</v>
      </c>
      <c r="T6217" t="s">
        <v>9975</v>
      </c>
      <c r="W6217" t="s">
        <v>6300</v>
      </c>
      <c r="AB6217" t="s">
        <v>10187</v>
      </c>
      <c r="AC6217" t="s">
        <v>10187</v>
      </c>
      <c r="AH6217" t="s">
        <v>6350</v>
      </c>
      <c r="AI6217" t="s">
        <v>6351</v>
      </c>
      <c r="AO6217">
        <v>0</v>
      </c>
      <c r="AP6217" t="s">
        <v>3315</v>
      </c>
      <c r="AQ6217" t="s">
        <v>5313</v>
      </c>
      <c r="AR6217">
        <v>0</v>
      </c>
      <c r="AS6217">
        <v>0</v>
      </c>
    </row>
    <row r="6218" spans="1:45" x14ac:dyDescent="0.15">
      <c r="A6218" t="s">
        <v>3314</v>
      </c>
      <c r="B6218" t="s">
        <v>6294</v>
      </c>
      <c r="C6218" t="s">
        <v>3314</v>
      </c>
      <c r="D6218" t="s">
        <v>925</v>
      </c>
      <c r="E6218" t="s">
        <v>9909</v>
      </c>
      <c r="F6218" t="s">
        <v>9910</v>
      </c>
      <c r="G6218" t="s">
        <v>10184</v>
      </c>
      <c r="H6218" t="s">
        <v>1259</v>
      </c>
      <c r="I6218" t="s">
        <v>470</v>
      </c>
      <c r="J6218" t="s">
        <v>1259</v>
      </c>
      <c r="K6218" t="s">
        <v>5616</v>
      </c>
      <c r="L6218" t="s">
        <v>5618</v>
      </c>
      <c r="M6218">
        <v>0</v>
      </c>
      <c r="N6218" t="s">
        <v>5884</v>
      </c>
      <c r="O6218" t="s">
        <v>1260</v>
      </c>
      <c r="P6218" t="s">
        <v>1260</v>
      </c>
      <c r="Q6218">
        <v>1</v>
      </c>
      <c r="R6218">
        <v>5</v>
      </c>
      <c r="S6218">
        <v>5324</v>
      </c>
      <c r="T6218" t="s">
        <v>9975</v>
      </c>
      <c r="W6218" t="s">
        <v>6300</v>
      </c>
      <c r="AB6218" t="s">
        <v>10187</v>
      </c>
      <c r="AC6218" t="s">
        <v>10187</v>
      </c>
      <c r="AH6218" t="s">
        <v>6350</v>
      </c>
      <c r="AI6218" t="s">
        <v>6351</v>
      </c>
      <c r="AO6218">
        <v>0</v>
      </c>
      <c r="AP6218" t="s">
        <v>3315</v>
      </c>
      <c r="AQ6218" t="s">
        <v>5313</v>
      </c>
      <c r="AR6218">
        <v>0</v>
      </c>
      <c r="AS6218">
        <v>0</v>
      </c>
    </row>
    <row r="6219" spans="1:45" x14ac:dyDescent="0.15">
      <c r="A6219" t="s">
        <v>3314</v>
      </c>
      <c r="B6219" t="s">
        <v>6294</v>
      </c>
      <c r="C6219" t="s">
        <v>3314</v>
      </c>
      <c r="D6219" t="s">
        <v>925</v>
      </c>
      <c r="E6219" t="s">
        <v>9909</v>
      </c>
      <c r="F6219" t="s">
        <v>9910</v>
      </c>
      <c r="G6219" t="s">
        <v>10184</v>
      </c>
      <c r="H6219" t="s">
        <v>1259</v>
      </c>
      <c r="I6219" t="s">
        <v>470</v>
      </c>
      <c r="J6219" t="s">
        <v>1259</v>
      </c>
      <c r="K6219" t="s">
        <v>5616</v>
      </c>
      <c r="L6219" t="s">
        <v>5618</v>
      </c>
      <c r="M6219">
        <v>0</v>
      </c>
      <c r="N6219" t="s">
        <v>5884</v>
      </c>
      <c r="O6219" t="s">
        <v>1260</v>
      </c>
      <c r="P6219" t="s">
        <v>1260</v>
      </c>
      <c r="Q6219">
        <v>1</v>
      </c>
      <c r="R6219">
        <v>6</v>
      </c>
      <c r="S6219">
        <v>5145</v>
      </c>
      <c r="T6219" t="s">
        <v>9975</v>
      </c>
      <c r="W6219" t="s">
        <v>6300</v>
      </c>
      <c r="AB6219" t="s">
        <v>10187</v>
      </c>
      <c r="AC6219" t="s">
        <v>10187</v>
      </c>
      <c r="AH6219" t="s">
        <v>6350</v>
      </c>
      <c r="AI6219" t="s">
        <v>6351</v>
      </c>
      <c r="AO6219">
        <v>0</v>
      </c>
      <c r="AP6219" t="s">
        <v>3315</v>
      </c>
      <c r="AQ6219" t="s">
        <v>5313</v>
      </c>
      <c r="AR6219">
        <v>0</v>
      </c>
      <c r="AS6219">
        <v>0</v>
      </c>
    </row>
    <row r="6220" spans="1:45" x14ac:dyDescent="0.15">
      <c r="A6220" t="s">
        <v>3314</v>
      </c>
      <c r="B6220" t="s">
        <v>6294</v>
      </c>
      <c r="C6220" t="s">
        <v>3314</v>
      </c>
      <c r="D6220" t="s">
        <v>925</v>
      </c>
      <c r="E6220" t="s">
        <v>9909</v>
      </c>
      <c r="F6220" t="s">
        <v>9910</v>
      </c>
      <c r="G6220" t="s">
        <v>10184</v>
      </c>
      <c r="H6220" t="s">
        <v>1259</v>
      </c>
      <c r="I6220" t="s">
        <v>470</v>
      </c>
      <c r="J6220" t="s">
        <v>1259</v>
      </c>
      <c r="K6220" t="s">
        <v>5616</v>
      </c>
      <c r="L6220" t="s">
        <v>5618</v>
      </c>
      <c r="M6220">
        <v>0</v>
      </c>
      <c r="N6220" t="s">
        <v>5884</v>
      </c>
      <c r="O6220" t="s">
        <v>1260</v>
      </c>
      <c r="P6220" t="s">
        <v>1260</v>
      </c>
      <c r="Q6220">
        <v>1</v>
      </c>
      <c r="R6220">
        <v>7</v>
      </c>
      <c r="S6220">
        <v>5348</v>
      </c>
      <c r="T6220" t="s">
        <v>9975</v>
      </c>
      <c r="W6220" t="s">
        <v>6300</v>
      </c>
      <c r="AB6220" t="s">
        <v>10187</v>
      </c>
      <c r="AC6220" t="s">
        <v>10187</v>
      </c>
      <c r="AH6220" t="s">
        <v>6350</v>
      </c>
      <c r="AI6220" t="s">
        <v>6351</v>
      </c>
      <c r="AO6220">
        <v>0</v>
      </c>
      <c r="AP6220" t="s">
        <v>3315</v>
      </c>
      <c r="AQ6220" t="s">
        <v>5313</v>
      </c>
      <c r="AR6220">
        <v>0</v>
      </c>
      <c r="AS6220">
        <v>0</v>
      </c>
    </row>
    <row r="6221" spans="1:45" x14ac:dyDescent="0.15">
      <c r="A6221" t="s">
        <v>3314</v>
      </c>
      <c r="B6221" t="s">
        <v>6294</v>
      </c>
      <c r="C6221" t="s">
        <v>3314</v>
      </c>
      <c r="D6221" t="s">
        <v>925</v>
      </c>
      <c r="E6221" t="s">
        <v>9909</v>
      </c>
      <c r="F6221" t="s">
        <v>9910</v>
      </c>
      <c r="G6221" t="s">
        <v>10184</v>
      </c>
      <c r="H6221" t="s">
        <v>1259</v>
      </c>
      <c r="I6221" t="s">
        <v>470</v>
      </c>
      <c r="J6221" t="s">
        <v>1259</v>
      </c>
      <c r="K6221" t="s">
        <v>5616</v>
      </c>
      <c r="L6221" t="s">
        <v>5618</v>
      </c>
      <c r="M6221">
        <v>0</v>
      </c>
      <c r="N6221" t="s">
        <v>5884</v>
      </c>
      <c r="O6221" t="s">
        <v>1260</v>
      </c>
      <c r="P6221" t="s">
        <v>1260</v>
      </c>
      <c r="Q6221">
        <v>1</v>
      </c>
      <c r="R6221">
        <v>8</v>
      </c>
      <c r="S6221">
        <v>5439</v>
      </c>
      <c r="T6221" t="s">
        <v>9975</v>
      </c>
      <c r="W6221" t="s">
        <v>6300</v>
      </c>
      <c r="AB6221" t="s">
        <v>10187</v>
      </c>
      <c r="AC6221" t="s">
        <v>10187</v>
      </c>
      <c r="AH6221" t="s">
        <v>6350</v>
      </c>
      <c r="AI6221" t="s">
        <v>6351</v>
      </c>
      <c r="AO6221">
        <v>0</v>
      </c>
      <c r="AP6221" t="s">
        <v>3315</v>
      </c>
      <c r="AQ6221" t="s">
        <v>5313</v>
      </c>
      <c r="AR6221">
        <v>0</v>
      </c>
      <c r="AS6221">
        <v>0</v>
      </c>
    </row>
    <row r="6222" spans="1:45" x14ac:dyDescent="0.15">
      <c r="A6222" t="s">
        <v>3314</v>
      </c>
      <c r="B6222" t="s">
        <v>6294</v>
      </c>
      <c r="C6222" t="s">
        <v>3314</v>
      </c>
      <c r="D6222" t="s">
        <v>925</v>
      </c>
      <c r="E6222" t="s">
        <v>9909</v>
      </c>
      <c r="F6222" t="s">
        <v>9910</v>
      </c>
      <c r="G6222" t="s">
        <v>10184</v>
      </c>
      <c r="H6222" t="s">
        <v>1259</v>
      </c>
      <c r="I6222" t="s">
        <v>470</v>
      </c>
      <c r="J6222" t="s">
        <v>1259</v>
      </c>
      <c r="K6222" t="s">
        <v>5616</v>
      </c>
      <c r="L6222" t="s">
        <v>5618</v>
      </c>
      <c r="M6222">
        <v>0</v>
      </c>
      <c r="N6222" t="s">
        <v>5884</v>
      </c>
      <c r="O6222" t="s">
        <v>1260</v>
      </c>
      <c r="P6222" t="s">
        <v>1260</v>
      </c>
      <c r="Q6222">
        <v>1</v>
      </c>
      <c r="R6222">
        <v>9</v>
      </c>
      <c r="S6222">
        <v>5361</v>
      </c>
      <c r="T6222" t="s">
        <v>9975</v>
      </c>
      <c r="W6222" t="s">
        <v>6300</v>
      </c>
      <c r="AB6222" t="s">
        <v>10187</v>
      </c>
      <c r="AC6222" t="s">
        <v>10187</v>
      </c>
      <c r="AH6222" t="s">
        <v>6350</v>
      </c>
      <c r="AI6222" t="s">
        <v>6351</v>
      </c>
      <c r="AO6222">
        <v>0</v>
      </c>
      <c r="AP6222" t="s">
        <v>3315</v>
      </c>
      <c r="AQ6222" t="s">
        <v>5313</v>
      </c>
      <c r="AR6222">
        <v>0</v>
      </c>
      <c r="AS6222">
        <v>0</v>
      </c>
    </row>
    <row r="6223" spans="1:45" x14ac:dyDescent="0.15">
      <c r="A6223" t="s">
        <v>3314</v>
      </c>
      <c r="B6223" t="s">
        <v>6294</v>
      </c>
      <c r="C6223" t="s">
        <v>3314</v>
      </c>
      <c r="D6223" t="s">
        <v>925</v>
      </c>
      <c r="E6223" t="s">
        <v>9909</v>
      </c>
      <c r="F6223" t="s">
        <v>9910</v>
      </c>
      <c r="G6223" t="s">
        <v>10184</v>
      </c>
      <c r="H6223" t="s">
        <v>1259</v>
      </c>
      <c r="I6223" t="s">
        <v>470</v>
      </c>
      <c r="J6223" t="s">
        <v>1259</v>
      </c>
      <c r="K6223" t="s">
        <v>5616</v>
      </c>
      <c r="L6223" t="s">
        <v>5618</v>
      </c>
      <c r="M6223">
        <v>0</v>
      </c>
      <c r="N6223" t="s">
        <v>5884</v>
      </c>
      <c r="O6223" t="s">
        <v>1260</v>
      </c>
      <c r="P6223" t="s">
        <v>1260</v>
      </c>
      <c r="Q6223">
        <v>1</v>
      </c>
      <c r="R6223">
        <v>10</v>
      </c>
      <c r="S6223">
        <v>5475</v>
      </c>
      <c r="T6223" t="s">
        <v>9975</v>
      </c>
      <c r="W6223" t="s">
        <v>6300</v>
      </c>
      <c r="AB6223" t="s">
        <v>10187</v>
      </c>
      <c r="AC6223" t="s">
        <v>10187</v>
      </c>
      <c r="AH6223" t="s">
        <v>6350</v>
      </c>
      <c r="AI6223" t="s">
        <v>6351</v>
      </c>
      <c r="AO6223">
        <v>0</v>
      </c>
      <c r="AP6223" t="s">
        <v>3315</v>
      </c>
      <c r="AQ6223" t="s">
        <v>5313</v>
      </c>
      <c r="AR6223">
        <v>0</v>
      </c>
      <c r="AS6223">
        <v>0</v>
      </c>
    </row>
    <row r="6224" spans="1:45" x14ac:dyDescent="0.15">
      <c r="A6224" t="s">
        <v>3314</v>
      </c>
      <c r="B6224" t="s">
        <v>6294</v>
      </c>
      <c r="C6224" t="s">
        <v>3314</v>
      </c>
      <c r="D6224" t="s">
        <v>925</v>
      </c>
      <c r="E6224" t="s">
        <v>9909</v>
      </c>
      <c r="F6224" t="s">
        <v>9910</v>
      </c>
      <c r="G6224" t="s">
        <v>10184</v>
      </c>
      <c r="H6224" t="s">
        <v>1259</v>
      </c>
      <c r="I6224" t="s">
        <v>470</v>
      </c>
      <c r="J6224" t="s">
        <v>1259</v>
      </c>
      <c r="K6224" t="s">
        <v>5616</v>
      </c>
      <c r="L6224" t="s">
        <v>5618</v>
      </c>
      <c r="M6224">
        <v>0</v>
      </c>
      <c r="N6224" t="s">
        <v>5884</v>
      </c>
      <c r="O6224" t="s">
        <v>1260</v>
      </c>
      <c r="P6224" t="s">
        <v>1260</v>
      </c>
      <c r="Q6224">
        <v>1</v>
      </c>
      <c r="R6224">
        <v>11</v>
      </c>
      <c r="S6224">
        <v>5363</v>
      </c>
      <c r="T6224" t="s">
        <v>9975</v>
      </c>
      <c r="W6224" t="s">
        <v>6300</v>
      </c>
      <c r="AB6224" t="s">
        <v>10187</v>
      </c>
      <c r="AC6224" t="s">
        <v>10187</v>
      </c>
      <c r="AH6224" t="s">
        <v>6350</v>
      </c>
      <c r="AI6224" t="s">
        <v>6351</v>
      </c>
      <c r="AO6224">
        <v>0</v>
      </c>
      <c r="AP6224" t="s">
        <v>3315</v>
      </c>
      <c r="AQ6224" t="s">
        <v>5313</v>
      </c>
      <c r="AR6224">
        <v>0</v>
      </c>
      <c r="AS6224">
        <v>0</v>
      </c>
    </row>
    <row r="6225" spans="1:45" x14ac:dyDescent="0.15">
      <c r="A6225" t="s">
        <v>3314</v>
      </c>
      <c r="B6225" t="s">
        <v>6294</v>
      </c>
      <c r="C6225" t="s">
        <v>3314</v>
      </c>
      <c r="D6225" t="s">
        <v>925</v>
      </c>
      <c r="E6225" t="s">
        <v>9909</v>
      </c>
      <c r="F6225" t="s">
        <v>9910</v>
      </c>
      <c r="G6225" t="s">
        <v>10184</v>
      </c>
      <c r="H6225" t="s">
        <v>1259</v>
      </c>
      <c r="I6225" t="s">
        <v>470</v>
      </c>
      <c r="J6225" t="s">
        <v>1259</v>
      </c>
      <c r="K6225" t="s">
        <v>5616</v>
      </c>
      <c r="L6225" t="s">
        <v>5618</v>
      </c>
      <c r="M6225">
        <v>0</v>
      </c>
      <c r="N6225" t="s">
        <v>5884</v>
      </c>
      <c r="O6225" t="s">
        <v>1260</v>
      </c>
      <c r="P6225" t="s">
        <v>1260</v>
      </c>
      <c r="Q6225">
        <v>1</v>
      </c>
      <c r="R6225">
        <v>12</v>
      </c>
      <c r="S6225">
        <v>5292</v>
      </c>
      <c r="T6225" t="s">
        <v>9975</v>
      </c>
      <c r="W6225" t="s">
        <v>6300</v>
      </c>
      <c r="AB6225" t="s">
        <v>10187</v>
      </c>
      <c r="AC6225" t="s">
        <v>10187</v>
      </c>
      <c r="AH6225" t="s">
        <v>6350</v>
      </c>
      <c r="AI6225" t="s">
        <v>6351</v>
      </c>
      <c r="AO6225">
        <v>0</v>
      </c>
      <c r="AP6225" t="s">
        <v>3315</v>
      </c>
      <c r="AQ6225" t="s">
        <v>5313</v>
      </c>
      <c r="AR6225">
        <v>0</v>
      </c>
      <c r="AS6225">
        <v>0</v>
      </c>
    </row>
    <row r="6226" spans="1:45" x14ac:dyDescent="0.15">
      <c r="A6226" t="s">
        <v>3314</v>
      </c>
      <c r="B6226" t="s">
        <v>6294</v>
      </c>
      <c r="C6226" t="s">
        <v>3314</v>
      </c>
      <c r="D6226" t="s">
        <v>925</v>
      </c>
      <c r="E6226" t="s">
        <v>9909</v>
      </c>
      <c r="F6226" t="s">
        <v>9910</v>
      </c>
      <c r="G6226" t="s">
        <v>10184</v>
      </c>
      <c r="H6226" t="s">
        <v>1259</v>
      </c>
      <c r="I6226" t="s">
        <v>470</v>
      </c>
      <c r="J6226" t="s">
        <v>1259</v>
      </c>
      <c r="K6226" t="s">
        <v>5616</v>
      </c>
      <c r="L6226" t="s">
        <v>5618</v>
      </c>
      <c r="M6226">
        <v>0</v>
      </c>
      <c r="N6226" t="s">
        <v>5884</v>
      </c>
      <c r="O6226" t="s">
        <v>1260</v>
      </c>
      <c r="P6226" t="s">
        <v>1260</v>
      </c>
      <c r="Q6226">
        <v>1</v>
      </c>
      <c r="R6226">
        <v>13</v>
      </c>
      <c r="S6226">
        <v>5417</v>
      </c>
      <c r="T6226" t="s">
        <v>9975</v>
      </c>
      <c r="W6226" t="s">
        <v>6300</v>
      </c>
      <c r="AB6226" t="s">
        <v>10187</v>
      </c>
      <c r="AC6226" t="s">
        <v>10187</v>
      </c>
      <c r="AH6226" t="s">
        <v>6350</v>
      </c>
      <c r="AI6226" t="s">
        <v>6351</v>
      </c>
      <c r="AO6226">
        <v>0</v>
      </c>
      <c r="AP6226" t="s">
        <v>3315</v>
      </c>
      <c r="AQ6226" t="s">
        <v>5313</v>
      </c>
      <c r="AR6226">
        <v>0</v>
      </c>
      <c r="AS6226">
        <v>0</v>
      </c>
    </row>
    <row r="6227" spans="1:45" x14ac:dyDescent="0.15">
      <c r="A6227" t="s">
        <v>3314</v>
      </c>
      <c r="B6227" t="s">
        <v>6294</v>
      </c>
      <c r="C6227" t="s">
        <v>3314</v>
      </c>
      <c r="D6227" t="s">
        <v>925</v>
      </c>
      <c r="E6227" t="s">
        <v>9909</v>
      </c>
      <c r="F6227" t="s">
        <v>9910</v>
      </c>
      <c r="G6227" t="s">
        <v>10184</v>
      </c>
      <c r="H6227" t="s">
        <v>1259</v>
      </c>
      <c r="I6227" t="s">
        <v>470</v>
      </c>
      <c r="J6227" t="s">
        <v>1259</v>
      </c>
      <c r="K6227" t="s">
        <v>5616</v>
      </c>
      <c r="L6227" t="s">
        <v>5618</v>
      </c>
      <c r="M6227">
        <v>0</v>
      </c>
      <c r="N6227" t="s">
        <v>5884</v>
      </c>
      <c r="O6227" t="s">
        <v>1260</v>
      </c>
      <c r="P6227" t="s">
        <v>1260</v>
      </c>
      <c r="Q6227">
        <v>1</v>
      </c>
      <c r="R6227">
        <v>14</v>
      </c>
      <c r="S6227">
        <v>5342</v>
      </c>
      <c r="T6227" t="s">
        <v>9975</v>
      </c>
      <c r="W6227" t="s">
        <v>6300</v>
      </c>
      <c r="AB6227" t="s">
        <v>10187</v>
      </c>
      <c r="AC6227" t="s">
        <v>10187</v>
      </c>
      <c r="AH6227" t="s">
        <v>6350</v>
      </c>
      <c r="AI6227" t="s">
        <v>6351</v>
      </c>
      <c r="AO6227">
        <v>0</v>
      </c>
      <c r="AP6227" t="s">
        <v>3315</v>
      </c>
      <c r="AQ6227" t="s">
        <v>5313</v>
      </c>
      <c r="AR6227">
        <v>0</v>
      </c>
      <c r="AS6227">
        <v>0</v>
      </c>
    </row>
    <row r="6228" spans="1:45" x14ac:dyDescent="0.15">
      <c r="A6228" t="s">
        <v>3314</v>
      </c>
      <c r="B6228" t="s">
        <v>6294</v>
      </c>
      <c r="C6228" t="s">
        <v>3314</v>
      </c>
      <c r="D6228" t="s">
        <v>925</v>
      </c>
      <c r="E6228" t="s">
        <v>9909</v>
      </c>
      <c r="F6228" t="s">
        <v>9910</v>
      </c>
      <c r="G6228" t="s">
        <v>10184</v>
      </c>
      <c r="H6228" t="s">
        <v>1259</v>
      </c>
      <c r="I6228" t="s">
        <v>470</v>
      </c>
      <c r="J6228" t="s">
        <v>1259</v>
      </c>
      <c r="K6228" t="s">
        <v>5616</v>
      </c>
      <c r="L6228" t="s">
        <v>5618</v>
      </c>
      <c r="M6228">
        <v>0</v>
      </c>
      <c r="N6228" t="s">
        <v>5884</v>
      </c>
      <c r="O6228" t="s">
        <v>1260</v>
      </c>
      <c r="P6228" t="s">
        <v>1260</v>
      </c>
      <c r="Q6228">
        <v>1</v>
      </c>
      <c r="R6228">
        <v>15</v>
      </c>
      <c r="S6228">
        <v>5430</v>
      </c>
      <c r="T6228" t="s">
        <v>9975</v>
      </c>
      <c r="W6228" t="s">
        <v>6300</v>
      </c>
      <c r="AB6228" t="s">
        <v>10187</v>
      </c>
      <c r="AC6228" t="s">
        <v>10187</v>
      </c>
      <c r="AH6228" t="s">
        <v>6350</v>
      </c>
      <c r="AI6228" t="s">
        <v>6351</v>
      </c>
      <c r="AO6228">
        <v>0</v>
      </c>
      <c r="AP6228" t="s">
        <v>3315</v>
      </c>
      <c r="AQ6228" t="s">
        <v>5313</v>
      </c>
      <c r="AR6228">
        <v>0</v>
      </c>
      <c r="AS6228">
        <v>0</v>
      </c>
    </row>
    <row r="6229" spans="1:45" x14ac:dyDescent="0.15">
      <c r="A6229" t="s">
        <v>3314</v>
      </c>
      <c r="B6229" t="s">
        <v>6294</v>
      </c>
      <c r="C6229" t="s">
        <v>3314</v>
      </c>
      <c r="D6229" t="s">
        <v>925</v>
      </c>
      <c r="E6229" t="s">
        <v>9909</v>
      </c>
      <c r="F6229" t="s">
        <v>9910</v>
      </c>
      <c r="G6229" t="s">
        <v>10184</v>
      </c>
      <c r="H6229" t="s">
        <v>1259</v>
      </c>
      <c r="I6229" t="s">
        <v>470</v>
      </c>
      <c r="J6229" t="s">
        <v>1259</v>
      </c>
      <c r="K6229" t="s">
        <v>5616</v>
      </c>
      <c r="L6229" t="s">
        <v>5618</v>
      </c>
      <c r="M6229">
        <v>0</v>
      </c>
      <c r="N6229" t="s">
        <v>5884</v>
      </c>
      <c r="O6229" t="s">
        <v>1260</v>
      </c>
      <c r="P6229" t="s">
        <v>1260</v>
      </c>
      <c r="Q6229">
        <v>1</v>
      </c>
      <c r="R6229">
        <v>16</v>
      </c>
      <c r="S6229">
        <v>5365</v>
      </c>
      <c r="T6229" t="s">
        <v>9975</v>
      </c>
      <c r="W6229" t="s">
        <v>6300</v>
      </c>
      <c r="AB6229" t="s">
        <v>10187</v>
      </c>
      <c r="AC6229" t="s">
        <v>10187</v>
      </c>
      <c r="AH6229" t="s">
        <v>6350</v>
      </c>
      <c r="AI6229" t="s">
        <v>6351</v>
      </c>
      <c r="AO6229">
        <v>0</v>
      </c>
      <c r="AP6229" t="s">
        <v>3315</v>
      </c>
      <c r="AQ6229" t="s">
        <v>5313</v>
      </c>
      <c r="AR6229">
        <v>0</v>
      </c>
      <c r="AS6229">
        <v>0</v>
      </c>
    </row>
    <row r="6230" spans="1:45" x14ac:dyDescent="0.15">
      <c r="A6230" t="s">
        <v>3314</v>
      </c>
      <c r="B6230" t="s">
        <v>6294</v>
      </c>
      <c r="C6230" t="s">
        <v>3314</v>
      </c>
      <c r="D6230" t="s">
        <v>925</v>
      </c>
      <c r="E6230" t="s">
        <v>9909</v>
      </c>
      <c r="F6230" t="s">
        <v>9910</v>
      </c>
      <c r="G6230" t="s">
        <v>10184</v>
      </c>
      <c r="H6230" t="s">
        <v>1259</v>
      </c>
      <c r="I6230" t="s">
        <v>470</v>
      </c>
      <c r="J6230" t="s">
        <v>1259</v>
      </c>
      <c r="K6230" t="s">
        <v>5616</v>
      </c>
      <c r="L6230" t="s">
        <v>5618</v>
      </c>
      <c r="M6230">
        <v>0</v>
      </c>
      <c r="N6230" t="s">
        <v>5884</v>
      </c>
      <c r="O6230" t="s">
        <v>1260</v>
      </c>
      <c r="P6230" t="s">
        <v>1260</v>
      </c>
      <c r="Q6230">
        <v>1</v>
      </c>
      <c r="R6230">
        <v>17</v>
      </c>
      <c r="S6230">
        <v>5348</v>
      </c>
      <c r="T6230" t="s">
        <v>9975</v>
      </c>
      <c r="W6230" t="s">
        <v>6300</v>
      </c>
      <c r="AB6230" t="s">
        <v>10187</v>
      </c>
      <c r="AC6230" t="s">
        <v>10187</v>
      </c>
      <c r="AH6230" t="s">
        <v>6350</v>
      </c>
      <c r="AI6230" t="s">
        <v>6351</v>
      </c>
      <c r="AO6230">
        <v>0</v>
      </c>
      <c r="AP6230" t="s">
        <v>3315</v>
      </c>
      <c r="AQ6230" t="s">
        <v>5313</v>
      </c>
      <c r="AR6230">
        <v>0</v>
      </c>
      <c r="AS6230">
        <v>0</v>
      </c>
    </row>
    <row r="6231" spans="1:45" x14ac:dyDescent="0.15">
      <c r="A6231" t="s">
        <v>3314</v>
      </c>
      <c r="B6231" t="s">
        <v>6294</v>
      </c>
      <c r="C6231" t="s">
        <v>3314</v>
      </c>
      <c r="D6231" t="s">
        <v>925</v>
      </c>
      <c r="E6231" t="s">
        <v>9909</v>
      </c>
      <c r="F6231" t="s">
        <v>9910</v>
      </c>
      <c r="G6231" t="s">
        <v>10184</v>
      </c>
      <c r="H6231" t="s">
        <v>1259</v>
      </c>
      <c r="I6231" t="s">
        <v>470</v>
      </c>
      <c r="J6231" t="s">
        <v>1259</v>
      </c>
      <c r="K6231" t="s">
        <v>5616</v>
      </c>
      <c r="L6231" t="s">
        <v>5618</v>
      </c>
      <c r="M6231">
        <v>0</v>
      </c>
      <c r="N6231" t="s">
        <v>5884</v>
      </c>
      <c r="O6231" t="s">
        <v>1260</v>
      </c>
      <c r="P6231" t="s">
        <v>1260</v>
      </c>
      <c r="Q6231">
        <v>1</v>
      </c>
      <c r="R6231">
        <v>18</v>
      </c>
      <c r="S6231">
        <v>5348</v>
      </c>
      <c r="T6231" t="s">
        <v>9975</v>
      </c>
      <c r="W6231" t="s">
        <v>6300</v>
      </c>
      <c r="AB6231" t="s">
        <v>10187</v>
      </c>
      <c r="AC6231" t="s">
        <v>10187</v>
      </c>
      <c r="AH6231" t="s">
        <v>6350</v>
      </c>
      <c r="AI6231" t="s">
        <v>6351</v>
      </c>
      <c r="AO6231">
        <v>0</v>
      </c>
      <c r="AP6231" t="s">
        <v>3315</v>
      </c>
      <c r="AQ6231" t="s">
        <v>5313</v>
      </c>
      <c r="AR6231">
        <v>0</v>
      </c>
      <c r="AS6231">
        <v>0</v>
      </c>
    </row>
    <row r="6232" spans="1:45" x14ac:dyDescent="0.15">
      <c r="A6232" t="s">
        <v>3314</v>
      </c>
      <c r="B6232" t="s">
        <v>6294</v>
      </c>
      <c r="C6232" t="s">
        <v>3314</v>
      </c>
      <c r="D6232" t="s">
        <v>925</v>
      </c>
      <c r="E6232" t="s">
        <v>9909</v>
      </c>
      <c r="F6232" t="s">
        <v>9910</v>
      </c>
      <c r="G6232" t="s">
        <v>10184</v>
      </c>
      <c r="H6232" t="s">
        <v>1259</v>
      </c>
      <c r="I6232" t="s">
        <v>470</v>
      </c>
      <c r="J6232" t="s">
        <v>1259</v>
      </c>
      <c r="K6232" t="s">
        <v>5616</v>
      </c>
      <c r="L6232" t="s">
        <v>5618</v>
      </c>
      <c r="M6232">
        <v>0</v>
      </c>
      <c r="N6232" t="s">
        <v>5884</v>
      </c>
      <c r="O6232" t="s">
        <v>1260</v>
      </c>
      <c r="P6232" t="s">
        <v>1260</v>
      </c>
      <c r="Q6232">
        <v>1</v>
      </c>
      <c r="R6232">
        <v>19</v>
      </c>
      <c r="S6232">
        <v>5355</v>
      </c>
      <c r="T6232" t="s">
        <v>9975</v>
      </c>
      <c r="W6232" t="s">
        <v>6300</v>
      </c>
      <c r="AB6232" t="s">
        <v>10187</v>
      </c>
      <c r="AC6232" t="s">
        <v>10187</v>
      </c>
      <c r="AH6232" t="s">
        <v>6350</v>
      </c>
      <c r="AI6232" t="s">
        <v>6351</v>
      </c>
      <c r="AO6232">
        <v>0</v>
      </c>
      <c r="AP6232" t="s">
        <v>3315</v>
      </c>
      <c r="AQ6232" t="s">
        <v>5313</v>
      </c>
      <c r="AR6232">
        <v>0</v>
      </c>
      <c r="AS6232">
        <v>0</v>
      </c>
    </row>
    <row r="6233" spans="1:45" x14ac:dyDescent="0.15">
      <c r="A6233" t="s">
        <v>3314</v>
      </c>
      <c r="B6233" t="s">
        <v>6294</v>
      </c>
      <c r="C6233" t="s">
        <v>3314</v>
      </c>
      <c r="D6233" t="s">
        <v>925</v>
      </c>
      <c r="E6233" t="s">
        <v>9909</v>
      </c>
      <c r="F6233" t="s">
        <v>9910</v>
      </c>
      <c r="G6233" t="s">
        <v>10184</v>
      </c>
      <c r="H6233" t="s">
        <v>1259</v>
      </c>
      <c r="I6233" t="s">
        <v>470</v>
      </c>
      <c r="J6233" t="s">
        <v>1259</v>
      </c>
      <c r="K6233" t="s">
        <v>5616</v>
      </c>
      <c r="L6233" t="s">
        <v>5618</v>
      </c>
      <c r="M6233">
        <v>0</v>
      </c>
      <c r="N6233" t="s">
        <v>5884</v>
      </c>
      <c r="O6233" t="s">
        <v>1260</v>
      </c>
      <c r="P6233" t="s">
        <v>1260</v>
      </c>
      <c r="Q6233">
        <v>1</v>
      </c>
      <c r="R6233">
        <v>21</v>
      </c>
      <c r="S6233">
        <v>5401</v>
      </c>
      <c r="T6233" t="s">
        <v>9975</v>
      </c>
      <c r="W6233" t="s">
        <v>6300</v>
      </c>
      <c r="AB6233" t="s">
        <v>10187</v>
      </c>
      <c r="AC6233" t="s">
        <v>10187</v>
      </c>
      <c r="AH6233" t="s">
        <v>6350</v>
      </c>
      <c r="AI6233" t="s">
        <v>6351</v>
      </c>
      <c r="AO6233">
        <v>0</v>
      </c>
      <c r="AP6233" t="s">
        <v>3315</v>
      </c>
      <c r="AQ6233" t="s">
        <v>5313</v>
      </c>
      <c r="AR6233">
        <v>0</v>
      </c>
      <c r="AS6233">
        <v>0</v>
      </c>
    </row>
    <row r="6234" spans="1:45" x14ac:dyDescent="0.15">
      <c r="A6234" t="s">
        <v>3314</v>
      </c>
      <c r="B6234" t="s">
        <v>6294</v>
      </c>
      <c r="C6234" t="s">
        <v>3314</v>
      </c>
      <c r="D6234" t="s">
        <v>925</v>
      </c>
      <c r="E6234" t="s">
        <v>9909</v>
      </c>
      <c r="F6234" t="s">
        <v>9910</v>
      </c>
      <c r="G6234" t="s">
        <v>10184</v>
      </c>
      <c r="H6234" t="s">
        <v>1259</v>
      </c>
      <c r="I6234" t="s">
        <v>470</v>
      </c>
      <c r="J6234" t="s">
        <v>1259</v>
      </c>
      <c r="K6234" t="s">
        <v>5616</v>
      </c>
      <c r="L6234" t="s">
        <v>5618</v>
      </c>
      <c r="M6234">
        <v>0</v>
      </c>
      <c r="N6234" t="s">
        <v>5884</v>
      </c>
      <c r="O6234" t="s">
        <v>1260</v>
      </c>
      <c r="P6234" t="s">
        <v>1260</v>
      </c>
      <c r="Q6234">
        <v>1</v>
      </c>
      <c r="R6234">
        <v>23</v>
      </c>
      <c r="S6234">
        <v>5248</v>
      </c>
      <c r="T6234" t="s">
        <v>9975</v>
      </c>
      <c r="W6234" t="s">
        <v>6300</v>
      </c>
      <c r="AB6234" t="s">
        <v>10187</v>
      </c>
      <c r="AC6234" t="s">
        <v>10187</v>
      </c>
      <c r="AH6234" t="s">
        <v>6350</v>
      </c>
      <c r="AI6234" t="s">
        <v>6351</v>
      </c>
      <c r="AO6234">
        <v>0</v>
      </c>
      <c r="AP6234" t="s">
        <v>3315</v>
      </c>
      <c r="AQ6234" t="s">
        <v>5313</v>
      </c>
      <c r="AR6234">
        <v>0</v>
      </c>
      <c r="AS6234">
        <v>0</v>
      </c>
    </row>
    <row r="6235" spans="1:45" x14ac:dyDescent="0.15">
      <c r="A6235" t="s">
        <v>3314</v>
      </c>
      <c r="B6235" t="s">
        <v>6294</v>
      </c>
      <c r="C6235" t="s">
        <v>3314</v>
      </c>
      <c r="D6235" t="s">
        <v>925</v>
      </c>
      <c r="E6235" t="s">
        <v>9909</v>
      </c>
      <c r="F6235" t="s">
        <v>9910</v>
      </c>
      <c r="G6235" t="s">
        <v>10184</v>
      </c>
      <c r="H6235" t="s">
        <v>1259</v>
      </c>
      <c r="I6235" t="s">
        <v>470</v>
      </c>
      <c r="J6235" t="s">
        <v>1259</v>
      </c>
      <c r="K6235" t="s">
        <v>5616</v>
      </c>
      <c r="L6235" t="s">
        <v>5618</v>
      </c>
      <c r="M6235">
        <v>0</v>
      </c>
      <c r="N6235" t="s">
        <v>5884</v>
      </c>
      <c r="O6235" t="s">
        <v>1260</v>
      </c>
      <c r="P6235" t="s">
        <v>1260</v>
      </c>
      <c r="Q6235">
        <v>1</v>
      </c>
      <c r="R6235">
        <v>24</v>
      </c>
      <c r="S6235">
        <v>5407</v>
      </c>
      <c r="T6235" t="s">
        <v>9975</v>
      </c>
      <c r="W6235" t="s">
        <v>6300</v>
      </c>
      <c r="AB6235" t="s">
        <v>10187</v>
      </c>
      <c r="AC6235" t="s">
        <v>10187</v>
      </c>
      <c r="AH6235" t="s">
        <v>6350</v>
      </c>
      <c r="AI6235" t="s">
        <v>6351</v>
      </c>
      <c r="AO6235">
        <v>0</v>
      </c>
      <c r="AP6235" t="s">
        <v>3315</v>
      </c>
      <c r="AQ6235" t="s">
        <v>5313</v>
      </c>
      <c r="AR6235">
        <v>0</v>
      </c>
      <c r="AS6235">
        <v>0</v>
      </c>
    </row>
    <row r="6236" spans="1:45" x14ac:dyDescent="0.15">
      <c r="A6236" t="s">
        <v>3314</v>
      </c>
      <c r="B6236" t="s">
        <v>6294</v>
      </c>
      <c r="C6236" t="s">
        <v>3314</v>
      </c>
      <c r="D6236" t="s">
        <v>925</v>
      </c>
      <c r="E6236" t="s">
        <v>9909</v>
      </c>
      <c r="F6236" t="s">
        <v>9910</v>
      </c>
      <c r="G6236" t="s">
        <v>10184</v>
      </c>
      <c r="H6236" t="s">
        <v>1259</v>
      </c>
      <c r="I6236" t="s">
        <v>470</v>
      </c>
      <c r="J6236" t="s">
        <v>1259</v>
      </c>
      <c r="K6236" t="s">
        <v>5616</v>
      </c>
      <c r="L6236" t="s">
        <v>5618</v>
      </c>
      <c r="M6236">
        <v>0</v>
      </c>
      <c r="N6236" t="s">
        <v>5884</v>
      </c>
      <c r="O6236" t="s">
        <v>1260</v>
      </c>
      <c r="P6236" t="s">
        <v>1260</v>
      </c>
      <c r="Q6236">
        <v>1</v>
      </c>
      <c r="R6236">
        <v>25</v>
      </c>
      <c r="S6236">
        <v>5364</v>
      </c>
      <c r="T6236" t="s">
        <v>9975</v>
      </c>
      <c r="W6236" t="s">
        <v>6300</v>
      </c>
      <c r="AB6236" t="s">
        <v>10187</v>
      </c>
      <c r="AC6236" t="s">
        <v>10187</v>
      </c>
      <c r="AH6236" t="s">
        <v>6350</v>
      </c>
      <c r="AI6236" t="s">
        <v>6351</v>
      </c>
      <c r="AO6236">
        <v>0</v>
      </c>
      <c r="AP6236" t="s">
        <v>3315</v>
      </c>
      <c r="AQ6236" t="s">
        <v>5313</v>
      </c>
      <c r="AR6236">
        <v>0</v>
      </c>
      <c r="AS6236">
        <v>0</v>
      </c>
    </row>
    <row r="6237" spans="1:45" x14ac:dyDescent="0.15">
      <c r="A6237" t="s">
        <v>3314</v>
      </c>
      <c r="B6237" t="s">
        <v>6294</v>
      </c>
      <c r="C6237" t="s">
        <v>3314</v>
      </c>
      <c r="D6237" t="s">
        <v>925</v>
      </c>
      <c r="E6237" t="s">
        <v>9909</v>
      </c>
      <c r="F6237" t="s">
        <v>9910</v>
      </c>
      <c r="G6237" t="s">
        <v>10184</v>
      </c>
      <c r="H6237" t="s">
        <v>1259</v>
      </c>
      <c r="I6237" t="s">
        <v>470</v>
      </c>
      <c r="J6237" t="s">
        <v>1259</v>
      </c>
      <c r="K6237" t="s">
        <v>5616</v>
      </c>
      <c r="L6237" t="s">
        <v>5618</v>
      </c>
      <c r="M6237">
        <v>0</v>
      </c>
      <c r="N6237" t="s">
        <v>5884</v>
      </c>
      <c r="O6237" t="s">
        <v>1266</v>
      </c>
      <c r="P6237" t="s">
        <v>1266</v>
      </c>
      <c r="Q6237">
        <v>1</v>
      </c>
      <c r="R6237">
        <v>24</v>
      </c>
      <c r="S6237">
        <v>5358</v>
      </c>
      <c r="T6237" t="s">
        <v>9975</v>
      </c>
      <c r="W6237" t="s">
        <v>6300</v>
      </c>
      <c r="AB6237" t="s">
        <v>10187</v>
      </c>
      <c r="AC6237" t="s">
        <v>10187</v>
      </c>
      <c r="AH6237" t="s">
        <v>6350</v>
      </c>
      <c r="AI6237" t="s">
        <v>6351</v>
      </c>
      <c r="AO6237">
        <v>0</v>
      </c>
      <c r="AP6237" t="s">
        <v>3315</v>
      </c>
      <c r="AQ6237" t="s">
        <v>5313</v>
      </c>
      <c r="AR6237">
        <v>0</v>
      </c>
      <c r="AS6237">
        <v>0</v>
      </c>
    </row>
    <row r="6238" spans="1:45" x14ac:dyDescent="0.15">
      <c r="A6238" t="s">
        <v>3314</v>
      </c>
      <c r="B6238" t="s">
        <v>6294</v>
      </c>
      <c r="C6238" t="s">
        <v>3314</v>
      </c>
      <c r="D6238" t="s">
        <v>925</v>
      </c>
      <c r="E6238" t="s">
        <v>9909</v>
      </c>
      <c r="F6238" t="s">
        <v>9910</v>
      </c>
      <c r="G6238" t="s">
        <v>10184</v>
      </c>
      <c r="H6238" t="s">
        <v>1259</v>
      </c>
      <c r="I6238" t="s">
        <v>470</v>
      </c>
      <c r="J6238" t="s">
        <v>1259</v>
      </c>
      <c r="K6238" t="s">
        <v>5632</v>
      </c>
      <c r="L6238" t="s">
        <v>5634</v>
      </c>
      <c r="M6238">
        <v>0</v>
      </c>
      <c r="N6238" t="s">
        <v>10189</v>
      </c>
      <c r="O6238" t="s">
        <v>1263</v>
      </c>
      <c r="P6238" t="s">
        <v>1263</v>
      </c>
      <c r="Q6238">
        <v>1</v>
      </c>
      <c r="R6238">
        <v>13</v>
      </c>
      <c r="S6238">
        <v>5373</v>
      </c>
      <c r="T6238" t="s">
        <v>10190</v>
      </c>
      <c r="W6238" t="s">
        <v>6300</v>
      </c>
      <c r="AB6238" t="s">
        <v>10187</v>
      </c>
      <c r="AC6238" t="s">
        <v>10187</v>
      </c>
      <c r="AH6238" t="s">
        <v>6350</v>
      </c>
      <c r="AI6238" t="s">
        <v>6351</v>
      </c>
      <c r="AO6238">
        <v>0</v>
      </c>
      <c r="AP6238" t="s">
        <v>3315</v>
      </c>
      <c r="AQ6238" t="s">
        <v>5313</v>
      </c>
      <c r="AR6238">
        <v>0</v>
      </c>
      <c r="AS6238">
        <v>0</v>
      </c>
    </row>
    <row r="6239" spans="1:45" x14ac:dyDescent="0.15">
      <c r="A6239" t="s">
        <v>3314</v>
      </c>
      <c r="B6239" t="s">
        <v>6294</v>
      </c>
      <c r="C6239" t="s">
        <v>3314</v>
      </c>
      <c r="D6239" t="s">
        <v>925</v>
      </c>
      <c r="E6239" t="s">
        <v>9909</v>
      </c>
      <c r="F6239" t="s">
        <v>9910</v>
      </c>
      <c r="G6239" t="s">
        <v>10184</v>
      </c>
      <c r="H6239" t="s">
        <v>1259</v>
      </c>
      <c r="I6239" t="s">
        <v>470</v>
      </c>
      <c r="J6239" t="s">
        <v>1259</v>
      </c>
      <c r="K6239" t="s">
        <v>5632</v>
      </c>
      <c r="L6239" t="s">
        <v>5634</v>
      </c>
      <c r="M6239">
        <v>0</v>
      </c>
      <c r="N6239" t="s">
        <v>10189</v>
      </c>
      <c r="O6239" t="s">
        <v>1263</v>
      </c>
      <c r="P6239" t="s">
        <v>1263</v>
      </c>
      <c r="Q6239">
        <v>1</v>
      </c>
      <c r="R6239">
        <v>15</v>
      </c>
      <c r="S6239">
        <v>5374</v>
      </c>
      <c r="T6239" t="s">
        <v>10190</v>
      </c>
      <c r="W6239" t="s">
        <v>6300</v>
      </c>
      <c r="AB6239" t="s">
        <v>10187</v>
      </c>
      <c r="AC6239" t="s">
        <v>10187</v>
      </c>
      <c r="AH6239" t="s">
        <v>6350</v>
      </c>
      <c r="AI6239" t="s">
        <v>6351</v>
      </c>
      <c r="AO6239">
        <v>0</v>
      </c>
      <c r="AP6239" t="s">
        <v>3315</v>
      </c>
      <c r="AQ6239" t="s">
        <v>5313</v>
      </c>
      <c r="AR6239">
        <v>0</v>
      </c>
      <c r="AS6239">
        <v>0</v>
      </c>
    </row>
    <row r="6240" spans="1:45" x14ac:dyDescent="0.15">
      <c r="A6240" t="s">
        <v>3314</v>
      </c>
      <c r="B6240" t="s">
        <v>6294</v>
      </c>
      <c r="C6240" t="s">
        <v>3314</v>
      </c>
      <c r="D6240" t="s">
        <v>925</v>
      </c>
      <c r="E6240" t="s">
        <v>9909</v>
      </c>
      <c r="F6240" t="s">
        <v>9910</v>
      </c>
      <c r="G6240" t="s">
        <v>10184</v>
      </c>
      <c r="H6240" t="s">
        <v>1259</v>
      </c>
      <c r="I6240" t="s">
        <v>470</v>
      </c>
      <c r="J6240" t="s">
        <v>1259</v>
      </c>
      <c r="K6240" t="s">
        <v>5632</v>
      </c>
      <c r="L6240" t="s">
        <v>5634</v>
      </c>
      <c r="M6240">
        <v>0</v>
      </c>
      <c r="N6240" t="s">
        <v>10189</v>
      </c>
      <c r="O6240" t="s">
        <v>1263</v>
      </c>
      <c r="P6240" t="s">
        <v>1263</v>
      </c>
      <c r="Q6240">
        <v>1</v>
      </c>
      <c r="R6240">
        <v>17</v>
      </c>
      <c r="S6240">
        <v>5382</v>
      </c>
      <c r="T6240" t="s">
        <v>10190</v>
      </c>
      <c r="W6240" t="s">
        <v>6300</v>
      </c>
      <c r="AB6240" t="s">
        <v>10187</v>
      </c>
      <c r="AC6240" t="s">
        <v>10187</v>
      </c>
      <c r="AH6240" t="s">
        <v>6350</v>
      </c>
      <c r="AI6240" t="s">
        <v>6351</v>
      </c>
      <c r="AO6240">
        <v>0</v>
      </c>
      <c r="AP6240" t="s">
        <v>3315</v>
      </c>
      <c r="AQ6240" t="s">
        <v>5313</v>
      </c>
      <c r="AR6240">
        <v>0</v>
      </c>
      <c r="AS6240">
        <v>0</v>
      </c>
    </row>
    <row r="6241" spans="1:45" x14ac:dyDescent="0.15">
      <c r="A6241" t="s">
        <v>3314</v>
      </c>
      <c r="B6241" t="s">
        <v>6294</v>
      </c>
      <c r="C6241" t="s">
        <v>3314</v>
      </c>
      <c r="D6241" t="s">
        <v>925</v>
      </c>
      <c r="E6241" t="s">
        <v>9909</v>
      </c>
      <c r="F6241" t="s">
        <v>9910</v>
      </c>
      <c r="G6241" t="s">
        <v>10184</v>
      </c>
      <c r="H6241" t="s">
        <v>1259</v>
      </c>
      <c r="I6241" t="s">
        <v>470</v>
      </c>
      <c r="J6241" t="s">
        <v>1259</v>
      </c>
      <c r="K6241" t="s">
        <v>5632</v>
      </c>
      <c r="L6241" t="s">
        <v>5634</v>
      </c>
      <c r="M6241">
        <v>0</v>
      </c>
      <c r="N6241" t="s">
        <v>10189</v>
      </c>
      <c r="O6241" t="s">
        <v>1263</v>
      </c>
      <c r="P6241" t="s">
        <v>1263</v>
      </c>
      <c r="Q6241">
        <v>1</v>
      </c>
      <c r="R6241">
        <v>19</v>
      </c>
      <c r="S6241">
        <v>5420</v>
      </c>
      <c r="T6241" t="s">
        <v>10190</v>
      </c>
      <c r="W6241" t="s">
        <v>6300</v>
      </c>
      <c r="AB6241" t="s">
        <v>10187</v>
      </c>
      <c r="AC6241" t="s">
        <v>10187</v>
      </c>
      <c r="AH6241" t="s">
        <v>6350</v>
      </c>
      <c r="AI6241" t="s">
        <v>6351</v>
      </c>
      <c r="AO6241">
        <v>0</v>
      </c>
      <c r="AP6241" t="s">
        <v>3315</v>
      </c>
      <c r="AQ6241" t="s">
        <v>5313</v>
      </c>
      <c r="AR6241">
        <v>0</v>
      </c>
      <c r="AS6241">
        <v>0</v>
      </c>
    </row>
    <row r="6242" spans="1:45" x14ac:dyDescent="0.15">
      <c r="A6242" t="s">
        <v>3314</v>
      </c>
      <c r="B6242" t="s">
        <v>6294</v>
      </c>
      <c r="C6242" t="s">
        <v>3314</v>
      </c>
      <c r="D6242" t="s">
        <v>925</v>
      </c>
      <c r="E6242" t="s">
        <v>9909</v>
      </c>
      <c r="F6242" t="s">
        <v>9910</v>
      </c>
      <c r="G6242" t="s">
        <v>10184</v>
      </c>
      <c r="H6242" t="s">
        <v>1259</v>
      </c>
      <c r="I6242" t="s">
        <v>470</v>
      </c>
      <c r="J6242" t="s">
        <v>1259</v>
      </c>
      <c r="K6242" t="s">
        <v>5632</v>
      </c>
      <c r="L6242" t="s">
        <v>5634</v>
      </c>
      <c r="M6242">
        <v>0</v>
      </c>
      <c r="N6242" t="s">
        <v>10189</v>
      </c>
      <c r="O6242" t="s">
        <v>1263</v>
      </c>
      <c r="P6242" t="s">
        <v>1263</v>
      </c>
      <c r="Q6242">
        <v>1</v>
      </c>
      <c r="R6242">
        <v>21</v>
      </c>
      <c r="S6242">
        <v>5376</v>
      </c>
      <c r="T6242" t="s">
        <v>10190</v>
      </c>
      <c r="W6242" t="s">
        <v>6300</v>
      </c>
      <c r="AB6242" t="s">
        <v>10187</v>
      </c>
      <c r="AC6242" t="s">
        <v>10187</v>
      </c>
      <c r="AH6242" t="s">
        <v>6350</v>
      </c>
      <c r="AI6242" t="s">
        <v>6351</v>
      </c>
      <c r="AO6242">
        <v>0</v>
      </c>
      <c r="AP6242" t="s">
        <v>3315</v>
      </c>
      <c r="AQ6242" t="s">
        <v>5313</v>
      </c>
      <c r="AR6242">
        <v>0</v>
      </c>
      <c r="AS6242">
        <v>0</v>
      </c>
    </row>
    <row r="6243" spans="1:45" x14ac:dyDescent="0.15">
      <c r="A6243" t="s">
        <v>3314</v>
      </c>
      <c r="B6243" t="s">
        <v>6294</v>
      </c>
      <c r="C6243" t="s">
        <v>3314</v>
      </c>
      <c r="D6243" t="s">
        <v>925</v>
      </c>
      <c r="E6243" t="s">
        <v>9909</v>
      </c>
      <c r="F6243" t="s">
        <v>9910</v>
      </c>
      <c r="G6243" t="s">
        <v>10184</v>
      </c>
      <c r="H6243" t="s">
        <v>1259</v>
      </c>
      <c r="I6243" t="s">
        <v>470</v>
      </c>
      <c r="J6243" t="s">
        <v>1259</v>
      </c>
      <c r="K6243" t="s">
        <v>5632</v>
      </c>
      <c r="L6243" t="s">
        <v>5634</v>
      </c>
      <c r="M6243">
        <v>0</v>
      </c>
      <c r="N6243" t="s">
        <v>10189</v>
      </c>
      <c r="O6243" t="s">
        <v>10188</v>
      </c>
      <c r="P6243" t="s">
        <v>10188</v>
      </c>
      <c r="Q6243">
        <v>1</v>
      </c>
      <c r="R6243">
        <v>1</v>
      </c>
      <c r="S6243">
        <v>4789</v>
      </c>
      <c r="T6243" t="s">
        <v>10190</v>
      </c>
      <c r="W6243" t="s">
        <v>6300</v>
      </c>
      <c r="AB6243" t="s">
        <v>10187</v>
      </c>
      <c r="AC6243" t="s">
        <v>10187</v>
      </c>
      <c r="AH6243" t="s">
        <v>6350</v>
      </c>
      <c r="AI6243" t="s">
        <v>6351</v>
      </c>
      <c r="AO6243">
        <v>0</v>
      </c>
      <c r="AP6243" t="s">
        <v>3315</v>
      </c>
      <c r="AQ6243" t="s">
        <v>5313</v>
      </c>
      <c r="AR6243">
        <v>0</v>
      </c>
      <c r="AS6243">
        <v>0</v>
      </c>
    </row>
    <row r="6244" spans="1:45" x14ac:dyDescent="0.15">
      <c r="A6244" t="s">
        <v>3314</v>
      </c>
      <c r="B6244" t="s">
        <v>6294</v>
      </c>
      <c r="C6244" t="s">
        <v>3314</v>
      </c>
      <c r="D6244" t="s">
        <v>925</v>
      </c>
      <c r="E6244" t="s">
        <v>9909</v>
      </c>
      <c r="F6244" t="s">
        <v>9910</v>
      </c>
      <c r="G6244" t="s">
        <v>10184</v>
      </c>
      <c r="H6244" t="s">
        <v>1259</v>
      </c>
      <c r="I6244" t="s">
        <v>470</v>
      </c>
      <c r="J6244" t="s">
        <v>1259</v>
      </c>
      <c r="K6244" t="s">
        <v>5632</v>
      </c>
      <c r="L6244" t="s">
        <v>5634</v>
      </c>
      <c r="M6244">
        <v>0</v>
      </c>
      <c r="N6244" t="s">
        <v>10189</v>
      </c>
      <c r="O6244" t="s">
        <v>10188</v>
      </c>
      <c r="P6244" t="s">
        <v>10188</v>
      </c>
      <c r="Q6244">
        <v>1</v>
      </c>
      <c r="R6244">
        <v>6</v>
      </c>
      <c r="S6244">
        <v>5140</v>
      </c>
      <c r="T6244" t="s">
        <v>10190</v>
      </c>
      <c r="W6244" t="s">
        <v>6300</v>
      </c>
      <c r="AB6244" t="s">
        <v>10187</v>
      </c>
      <c r="AC6244" t="s">
        <v>10187</v>
      </c>
      <c r="AH6244" t="s">
        <v>6350</v>
      </c>
      <c r="AI6244" t="s">
        <v>6351</v>
      </c>
      <c r="AO6244">
        <v>0</v>
      </c>
      <c r="AP6244" t="s">
        <v>3315</v>
      </c>
      <c r="AQ6244" t="s">
        <v>5313</v>
      </c>
      <c r="AR6244">
        <v>0</v>
      </c>
      <c r="AS6244">
        <v>0</v>
      </c>
    </row>
    <row r="6245" spans="1:45" x14ac:dyDescent="0.15">
      <c r="A6245" t="s">
        <v>3314</v>
      </c>
      <c r="B6245" t="s">
        <v>6294</v>
      </c>
      <c r="C6245" t="s">
        <v>3314</v>
      </c>
      <c r="D6245" t="s">
        <v>925</v>
      </c>
      <c r="E6245" t="s">
        <v>9909</v>
      </c>
      <c r="F6245" t="s">
        <v>9910</v>
      </c>
      <c r="G6245" t="s">
        <v>10184</v>
      </c>
      <c r="H6245" t="s">
        <v>1259</v>
      </c>
      <c r="I6245" t="s">
        <v>470</v>
      </c>
      <c r="J6245" t="s">
        <v>1259</v>
      </c>
      <c r="K6245" t="s">
        <v>5632</v>
      </c>
      <c r="L6245" t="s">
        <v>5634</v>
      </c>
      <c r="M6245">
        <v>0</v>
      </c>
      <c r="N6245" t="s">
        <v>10189</v>
      </c>
      <c r="O6245" t="s">
        <v>10188</v>
      </c>
      <c r="P6245" t="s">
        <v>10188</v>
      </c>
      <c r="Q6245">
        <v>1</v>
      </c>
      <c r="R6245">
        <v>8</v>
      </c>
      <c r="S6245">
        <v>5043</v>
      </c>
      <c r="T6245" t="s">
        <v>10190</v>
      </c>
      <c r="W6245" t="s">
        <v>6300</v>
      </c>
      <c r="AB6245" t="s">
        <v>10187</v>
      </c>
      <c r="AC6245" t="s">
        <v>10187</v>
      </c>
      <c r="AH6245" t="s">
        <v>6350</v>
      </c>
      <c r="AI6245" t="s">
        <v>6351</v>
      </c>
      <c r="AO6245">
        <v>0</v>
      </c>
      <c r="AP6245" t="s">
        <v>3315</v>
      </c>
      <c r="AQ6245" t="s">
        <v>5313</v>
      </c>
      <c r="AR6245">
        <v>0</v>
      </c>
      <c r="AS6245">
        <v>0</v>
      </c>
    </row>
    <row r="6246" spans="1:45" x14ac:dyDescent="0.15">
      <c r="A6246" t="s">
        <v>3314</v>
      </c>
      <c r="B6246" t="s">
        <v>6294</v>
      </c>
      <c r="C6246" t="s">
        <v>3314</v>
      </c>
      <c r="D6246" t="s">
        <v>925</v>
      </c>
      <c r="E6246" t="s">
        <v>9909</v>
      </c>
      <c r="F6246" t="s">
        <v>9910</v>
      </c>
      <c r="G6246" t="s">
        <v>10184</v>
      </c>
      <c r="H6246" t="s">
        <v>1259</v>
      </c>
      <c r="I6246" t="s">
        <v>470</v>
      </c>
      <c r="J6246" t="s">
        <v>1259</v>
      </c>
      <c r="K6246" t="s">
        <v>5632</v>
      </c>
      <c r="L6246" t="s">
        <v>5634</v>
      </c>
      <c r="M6246">
        <v>0</v>
      </c>
      <c r="N6246" t="s">
        <v>10189</v>
      </c>
      <c r="O6246" t="s">
        <v>10188</v>
      </c>
      <c r="P6246" t="s">
        <v>10188</v>
      </c>
      <c r="Q6246">
        <v>1</v>
      </c>
      <c r="R6246">
        <v>15</v>
      </c>
      <c r="S6246">
        <v>4878</v>
      </c>
      <c r="T6246" t="s">
        <v>10190</v>
      </c>
      <c r="W6246" t="s">
        <v>6300</v>
      </c>
      <c r="AB6246" t="s">
        <v>10187</v>
      </c>
      <c r="AC6246" t="s">
        <v>10187</v>
      </c>
      <c r="AH6246" t="s">
        <v>6350</v>
      </c>
      <c r="AI6246" t="s">
        <v>6351</v>
      </c>
      <c r="AO6246">
        <v>0</v>
      </c>
      <c r="AP6246" t="s">
        <v>3315</v>
      </c>
      <c r="AQ6246" t="s">
        <v>5313</v>
      </c>
      <c r="AR6246">
        <v>0</v>
      </c>
      <c r="AS6246">
        <v>0</v>
      </c>
    </row>
    <row r="6247" spans="1:45" x14ac:dyDescent="0.15">
      <c r="A6247" t="s">
        <v>3314</v>
      </c>
      <c r="B6247" t="s">
        <v>6294</v>
      </c>
      <c r="C6247" t="s">
        <v>3314</v>
      </c>
      <c r="D6247" t="s">
        <v>925</v>
      </c>
      <c r="E6247" t="s">
        <v>9909</v>
      </c>
      <c r="F6247" t="s">
        <v>9910</v>
      </c>
      <c r="G6247" t="s">
        <v>10184</v>
      </c>
      <c r="H6247" t="s">
        <v>1259</v>
      </c>
      <c r="I6247" t="s">
        <v>470</v>
      </c>
      <c r="J6247" t="s">
        <v>1259</v>
      </c>
      <c r="K6247" t="s">
        <v>5632</v>
      </c>
      <c r="L6247" t="s">
        <v>5634</v>
      </c>
      <c r="M6247">
        <v>0</v>
      </c>
      <c r="N6247" t="s">
        <v>10189</v>
      </c>
      <c r="O6247" t="s">
        <v>10188</v>
      </c>
      <c r="P6247" t="s">
        <v>10188</v>
      </c>
      <c r="Q6247">
        <v>1</v>
      </c>
      <c r="R6247">
        <v>17</v>
      </c>
      <c r="S6247">
        <v>4921</v>
      </c>
      <c r="T6247" t="s">
        <v>10190</v>
      </c>
      <c r="W6247" t="s">
        <v>6300</v>
      </c>
      <c r="AB6247" t="s">
        <v>10187</v>
      </c>
      <c r="AC6247" t="s">
        <v>10187</v>
      </c>
      <c r="AH6247" t="s">
        <v>6350</v>
      </c>
      <c r="AI6247" t="s">
        <v>6351</v>
      </c>
      <c r="AO6247">
        <v>0</v>
      </c>
      <c r="AP6247" t="s">
        <v>3315</v>
      </c>
      <c r="AQ6247" t="s">
        <v>5313</v>
      </c>
      <c r="AR6247">
        <v>0</v>
      </c>
      <c r="AS6247">
        <v>0</v>
      </c>
    </row>
    <row r="6248" spans="1:45" x14ac:dyDescent="0.15">
      <c r="A6248" t="s">
        <v>3314</v>
      </c>
      <c r="B6248" t="s">
        <v>6294</v>
      </c>
      <c r="C6248" t="s">
        <v>3314</v>
      </c>
      <c r="D6248" t="s">
        <v>925</v>
      </c>
      <c r="E6248" t="s">
        <v>9909</v>
      </c>
      <c r="F6248" t="s">
        <v>9910</v>
      </c>
      <c r="G6248" t="s">
        <v>10184</v>
      </c>
      <c r="H6248" t="s">
        <v>1259</v>
      </c>
      <c r="I6248" t="s">
        <v>470</v>
      </c>
      <c r="J6248" t="s">
        <v>1259</v>
      </c>
      <c r="K6248" t="s">
        <v>5632</v>
      </c>
      <c r="L6248" t="s">
        <v>5634</v>
      </c>
      <c r="M6248">
        <v>0</v>
      </c>
      <c r="N6248" t="s">
        <v>10189</v>
      </c>
      <c r="O6248" t="s">
        <v>10188</v>
      </c>
      <c r="P6248" t="s">
        <v>10188</v>
      </c>
      <c r="Q6248">
        <v>1</v>
      </c>
      <c r="R6248">
        <v>20</v>
      </c>
      <c r="S6248">
        <v>4247</v>
      </c>
      <c r="T6248" t="s">
        <v>10190</v>
      </c>
      <c r="W6248" t="s">
        <v>6300</v>
      </c>
      <c r="AB6248" t="s">
        <v>10187</v>
      </c>
      <c r="AC6248" t="s">
        <v>10187</v>
      </c>
      <c r="AH6248" t="s">
        <v>6350</v>
      </c>
      <c r="AI6248" t="s">
        <v>6351</v>
      </c>
      <c r="AO6248">
        <v>0</v>
      </c>
      <c r="AP6248" t="s">
        <v>3315</v>
      </c>
      <c r="AQ6248" t="s">
        <v>5313</v>
      </c>
      <c r="AR6248">
        <v>0</v>
      </c>
      <c r="AS6248">
        <v>0</v>
      </c>
    </row>
    <row r="6249" spans="1:45" x14ac:dyDescent="0.15">
      <c r="A6249" t="s">
        <v>3314</v>
      </c>
      <c r="B6249" t="s">
        <v>6294</v>
      </c>
      <c r="C6249" t="s">
        <v>3314</v>
      </c>
      <c r="D6249" t="s">
        <v>925</v>
      </c>
      <c r="E6249" t="s">
        <v>9909</v>
      </c>
      <c r="F6249" t="s">
        <v>9910</v>
      </c>
      <c r="G6249" t="s">
        <v>10184</v>
      </c>
      <c r="H6249" t="s">
        <v>1259</v>
      </c>
      <c r="I6249" t="s">
        <v>470</v>
      </c>
      <c r="J6249" t="s">
        <v>1259</v>
      </c>
      <c r="K6249" t="s">
        <v>5632</v>
      </c>
      <c r="L6249" t="s">
        <v>5634</v>
      </c>
      <c r="M6249">
        <v>0</v>
      </c>
      <c r="N6249" t="s">
        <v>10189</v>
      </c>
      <c r="O6249" t="s">
        <v>1260</v>
      </c>
      <c r="P6249" t="s">
        <v>1260</v>
      </c>
      <c r="Q6249">
        <v>1</v>
      </c>
      <c r="R6249">
        <v>20</v>
      </c>
      <c r="S6249">
        <v>4899</v>
      </c>
      <c r="T6249" t="s">
        <v>10190</v>
      </c>
      <c r="W6249" t="s">
        <v>6300</v>
      </c>
      <c r="AB6249" t="s">
        <v>10187</v>
      </c>
      <c r="AC6249" t="s">
        <v>10187</v>
      </c>
      <c r="AH6249" t="s">
        <v>6350</v>
      </c>
      <c r="AI6249" t="s">
        <v>6351</v>
      </c>
      <c r="AO6249">
        <v>0</v>
      </c>
      <c r="AP6249" t="s">
        <v>3315</v>
      </c>
      <c r="AQ6249" t="s">
        <v>5313</v>
      </c>
      <c r="AR6249">
        <v>0</v>
      </c>
      <c r="AS6249">
        <v>0</v>
      </c>
    </row>
    <row r="6250" spans="1:45" x14ac:dyDescent="0.15">
      <c r="A6250" t="s">
        <v>3314</v>
      </c>
      <c r="B6250" t="s">
        <v>6294</v>
      </c>
      <c r="C6250" t="s">
        <v>3314</v>
      </c>
      <c r="D6250" t="s">
        <v>925</v>
      </c>
      <c r="E6250" t="s">
        <v>9909</v>
      </c>
      <c r="F6250" t="s">
        <v>9910</v>
      </c>
      <c r="G6250" t="s">
        <v>10184</v>
      </c>
      <c r="H6250" t="s">
        <v>1259</v>
      </c>
      <c r="I6250" t="s">
        <v>470</v>
      </c>
      <c r="J6250" t="s">
        <v>1259</v>
      </c>
      <c r="K6250" t="s">
        <v>5632</v>
      </c>
      <c r="L6250" t="s">
        <v>5634</v>
      </c>
      <c r="M6250">
        <v>0</v>
      </c>
      <c r="N6250" t="s">
        <v>10189</v>
      </c>
      <c r="O6250" t="s">
        <v>1260</v>
      </c>
      <c r="P6250" t="s">
        <v>1260</v>
      </c>
      <c r="Q6250">
        <v>1</v>
      </c>
      <c r="R6250">
        <v>22</v>
      </c>
      <c r="S6250">
        <v>4882</v>
      </c>
      <c r="T6250" t="s">
        <v>10190</v>
      </c>
      <c r="W6250" t="s">
        <v>6300</v>
      </c>
      <c r="AB6250" t="s">
        <v>10187</v>
      </c>
      <c r="AC6250" t="s">
        <v>10187</v>
      </c>
      <c r="AH6250" t="s">
        <v>6350</v>
      </c>
      <c r="AI6250" t="s">
        <v>6351</v>
      </c>
      <c r="AO6250">
        <v>0</v>
      </c>
      <c r="AP6250" t="s">
        <v>3315</v>
      </c>
      <c r="AQ6250" t="s">
        <v>5313</v>
      </c>
      <c r="AR6250">
        <v>0</v>
      </c>
      <c r="AS6250">
        <v>0</v>
      </c>
    </row>
    <row r="6251" spans="1:45" x14ac:dyDescent="0.15">
      <c r="A6251" t="s">
        <v>3314</v>
      </c>
      <c r="B6251" t="s">
        <v>6294</v>
      </c>
      <c r="C6251" t="s">
        <v>3314</v>
      </c>
      <c r="D6251" t="s">
        <v>925</v>
      </c>
      <c r="E6251" t="s">
        <v>9909</v>
      </c>
      <c r="F6251" t="s">
        <v>9910</v>
      </c>
      <c r="G6251" t="s">
        <v>847</v>
      </c>
      <c r="H6251" t="s">
        <v>848</v>
      </c>
      <c r="I6251" t="s">
        <v>366</v>
      </c>
      <c r="J6251" t="s">
        <v>848</v>
      </c>
      <c r="K6251" t="s">
        <v>5616</v>
      </c>
      <c r="L6251" t="s">
        <v>5618</v>
      </c>
      <c r="M6251">
        <v>0</v>
      </c>
      <c r="N6251" t="s">
        <v>5934</v>
      </c>
      <c r="O6251" t="s">
        <v>10191</v>
      </c>
      <c r="P6251" t="s">
        <v>10191</v>
      </c>
      <c r="Q6251">
        <v>1</v>
      </c>
      <c r="R6251">
        <v>24</v>
      </c>
      <c r="S6251">
        <v>7095</v>
      </c>
      <c r="T6251" t="s">
        <v>9920</v>
      </c>
      <c r="W6251" t="s">
        <v>6300</v>
      </c>
      <c r="AB6251" t="s">
        <v>10192</v>
      </c>
      <c r="AC6251" t="s">
        <v>10192</v>
      </c>
      <c r="AH6251" t="s">
        <v>6350</v>
      </c>
      <c r="AI6251" t="s">
        <v>6351</v>
      </c>
      <c r="AO6251">
        <v>0</v>
      </c>
      <c r="AP6251" t="s">
        <v>3315</v>
      </c>
      <c r="AQ6251" t="s">
        <v>5313</v>
      </c>
      <c r="AR6251">
        <v>0</v>
      </c>
      <c r="AS6251">
        <v>0</v>
      </c>
    </row>
    <row r="6252" spans="1:45" x14ac:dyDescent="0.15">
      <c r="A6252" t="s">
        <v>3314</v>
      </c>
      <c r="B6252" t="s">
        <v>6294</v>
      </c>
      <c r="C6252" t="s">
        <v>3314</v>
      </c>
      <c r="D6252" t="s">
        <v>925</v>
      </c>
      <c r="E6252" t="s">
        <v>9909</v>
      </c>
      <c r="F6252" t="s">
        <v>9910</v>
      </c>
      <c r="G6252" t="s">
        <v>847</v>
      </c>
      <c r="H6252" t="s">
        <v>848</v>
      </c>
      <c r="I6252" t="s">
        <v>366</v>
      </c>
      <c r="J6252" t="s">
        <v>848</v>
      </c>
      <c r="K6252" t="s">
        <v>5616</v>
      </c>
      <c r="L6252" t="s">
        <v>5618</v>
      </c>
      <c r="M6252">
        <v>0</v>
      </c>
      <c r="N6252" t="s">
        <v>5934</v>
      </c>
      <c r="O6252" t="s">
        <v>5955</v>
      </c>
      <c r="P6252" t="s">
        <v>5955</v>
      </c>
      <c r="Q6252">
        <v>1</v>
      </c>
      <c r="R6252">
        <v>1</v>
      </c>
      <c r="S6252">
        <v>7133</v>
      </c>
      <c r="T6252" t="s">
        <v>9920</v>
      </c>
      <c r="W6252" t="s">
        <v>6300</v>
      </c>
      <c r="AB6252" t="s">
        <v>10192</v>
      </c>
      <c r="AC6252" t="s">
        <v>10192</v>
      </c>
      <c r="AH6252" t="s">
        <v>6350</v>
      </c>
      <c r="AI6252" t="s">
        <v>6351</v>
      </c>
      <c r="AO6252">
        <v>0</v>
      </c>
      <c r="AP6252" t="s">
        <v>3315</v>
      </c>
      <c r="AQ6252" t="s">
        <v>5313</v>
      </c>
      <c r="AR6252">
        <v>0</v>
      </c>
      <c r="AS6252">
        <v>0</v>
      </c>
    </row>
    <row r="6253" spans="1:45" x14ac:dyDescent="0.15">
      <c r="A6253" t="s">
        <v>3314</v>
      </c>
      <c r="B6253" t="s">
        <v>6294</v>
      </c>
      <c r="C6253" t="s">
        <v>3314</v>
      </c>
      <c r="D6253" t="s">
        <v>925</v>
      </c>
      <c r="E6253" t="s">
        <v>9909</v>
      </c>
      <c r="F6253" t="s">
        <v>9910</v>
      </c>
      <c r="G6253" t="s">
        <v>847</v>
      </c>
      <c r="H6253" t="s">
        <v>848</v>
      </c>
      <c r="I6253" t="s">
        <v>366</v>
      </c>
      <c r="J6253" t="s">
        <v>848</v>
      </c>
      <c r="K6253" t="s">
        <v>5616</v>
      </c>
      <c r="L6253" t="s">
        <v>5618</v>
      </c>
      <c r="M6253">
        <v>0</v>
      </c>
      <c r="N6253" t="s">
        <v>5934</v>
      </c>
      <c r="O6253" t="s">
        <v>5955</v>
      </c>
      <c r="P6253" t="s">
        <v>5955</v>
      </c>
      <c r="Q6253">
        <v>1</v>
      </c>
      <c r="R6253">
        <v>2</v>
      </c>
      <c r="S6253">
        <v>7145</v>
      </c>
      <c r="T6253" t="s">
        <v>9920</v>
      </c>
      <c r="W6253" t="s">
        <v>6300</v>
      </c>
      <c r="AB6253" t="s">
        <v>10192</v>
      </c>
      <c r="AC6253" t="s">
        <v>10192</v>
      </c>
      <c r="AH6253" t="s">
        <v>6350</v>
      </c>
      <c r="AI6253" t="s">
        <v>6351</v>
      </c>
      <c r="AO6253">
        <v>0</v>
      </c>
      <c r="AP6253" t="s">
        <v>3315</v>
      </c>
      <c r="AQ6253" t="s">
        <v>5313</v>
      </c>
      <c r="AR6253">
        <v>0</v>
      </c>
      <c r="AS6253">
        <v>0</v>
      </c>
    </row>
    <row r="6254" spans="1:45" x14ac:dyDescent="0.15">
      <c r="A6254" t="s">
        <v>3314</v>
      </c>
      <c r="B6254" t="s">
        <v>6294</v>
      </c>
      <c r="C6254" t="s">
        <v>3314</v>
      </c>
      <c r="D6254" t="s">
        <v>925</v>
      </c>
      <c r="E6254" t="s">
        <v>9909</v>
      </c>
      <c r="F6254" t="s">
        <v>9910</v>
      </c>
      <c r="G6254" t="s">
        <v>847</v>
      </c>
      <c r="H6254" t="s">
        <v>848</v>
      </c>
      <c r="I6254" t="s">
        <v>366</v>
      </c>
      <c r="J6254" t="s">
        <v>848</v>
      </c>
      <c r="K6254" t="s">
        <v>5616</v>
      </c>
      <c r="L6254" t="s">
        <v>5618</v>
      </c>
      <c r="M6254">
        <v>0</v>
      </c>
      <c r="N6254" t="s">
        <v>5934</v>
      </c>
      <c r="O6254" t="s">
        <v>5955</v>
      </c>
      <c r="P6254" t="s">
        <v>5955</v>
      </c>
      <c r="Q6254">
        <v>1</v>
      </c>
      <c r="R6254">
        <v>4</v>
      </c>
      <c r="S6254">
        <v>7148</v>
      </c>
      <c r="T6254" t="s">
        <v>9920</v>
      </c>
      <c r="W6254" t="s">
        <v>6300</v>
      </c>
      <c r="AB6254" t="s">
        <v>10192</v>
      </c>
      <c r="AC6254" t="s">
        <v>10192</v>
      </c>
      <c r="AH6254" t="s">
        <v>6350</v>
      </c>
      <c r="AI6254" t="s">
        <v>6351</v>
      </c>
      <c r="AO6254">
        <v>0</v>
      </c>
      <c r="AP6254" t="s">
        <v>3315</v>
      </c>
      <c r="AQ6254" t="s">
        <v>5313</v>
      </c>
      <c r="AR6254">
        <v>0</v>
      </c>
      <c r="AS6254">
        <v>0</v>
      </c>
    </row>
    <row r="6255" spans="1:45" x14ac:dyDescent="0.15">
      <c r="A6255" t="s">
        <v>3314</v>
      </c>
      <c r="B6255" t="s">
        <v>6294</v>
      </c>
      <c r="C6255" t="s">
        <v>3314</v>
      </c>
      <c r="D6255" t="s">
        <v>925</v>
      </c>
      <c r="E6255" t="s">
        <v>9909</v>
      </c>
      <c r="F6255" t="s">
        <v>9910</v>
      </c>
      <c r="G6255" t="s">
        <v>847</v>
      </c>
      <c r="H6255" t="s">
        <v>848</v>
      </c>
      <c r="I6255" t="s">
        <v>366</v>
      </c>
      <c r="J6255" t="s">
        <v>848</v>
      </c>
      <c r="K6255" t="s">
        <v>5616</v>
      </c>
      <c r="L6255" t="s">
        <v>5618</v>
      </c>
      <c r="M6255">
        <v>0</v>
      </c>
      <c r="N6255" t="s">
        <v>5934</v>
      </c>
      <c r="O6255" t="s">
        <v>5955</v>
      </c>
      <c r="P6255" t="s">
        <v>5955</v>
      </c>
      <c r="Q6255">
        <v>1</v>
      </c>
      <c r="R6255">
        <v>5</v>
      </c>
      <c r="S6255">
        <v>7038</v>
      </c>
      <c r="T6255" t="s">
        <v>9920</v>
      </c>
      <c r="W6255" t="s">
        <v>6300</v>
      </c>
      <c r="AB6255" t="s">
        <v>10192</v>
      </c>
      <c r="AC6255" t="s">
        <v>10192</v>
      </c>
      <c r="AH6255" t="s">
        <v>6350</v>
      </c>
      <c r="AI6255" t="s">
        <v>6351</v>
      </c>
      <c r="AO6255">
        <v>0</v>
      </c>
      <c r="AP6255" t="s">
        <v>3315</v>
      </c>
      <c r="AQ6255" t="s">
        <v>5313</v>
      </c>
      <c r="AR6255">
        <v>0</v>
      </c>
      <c r="AS6255">
        <v>0</v>
      </c>
    </row>
    <row r="6256" spans="1:45" x14ac:dyDescent="0.15">
      <c r="A6256" t="s">
        <v>3314</v>
      </c>
      <c r="B6256" t="s">
        <v>6294</v>
      </c>
      <c r="C6256" t="s">
        <v>3314</v>
      </c>
      <c r="D6256" t="s">
        <v>925</v>
      </c>
      <c r="E6256" t="s">
        <v>9909</v>
      </c>
      <c r="F6256" t="s">
        <v>9910</v>
      </c>
      <c r="G6256" t="s">
        <v>847</v>
      </c>
      <c r="H6256" t="s">
        <v>848</v>
      </c>
      <c r="I6256" t="s">
        <v>366</v>
      </c>
      <c r="J6256" t="s">
        <v>848</v>
      </c>
      <c r="K6256" t="s">
        <v>5616</v>
      </c>
      <c r="L6256" t="s">
        <v>5618</v>
      </c>
      <c r="M6256">
        <v>0</v>
      </c>
      <c r="N6256" t="s">
        <v>5934</v>
      </c>
      <c r="O6256" t="s">
        <v>5955</v>
      </c>
      <c r="P6256" t="s">
        <v>5955</v>
      </c>
      <c r="Q6256">
        <v>1</v>
      </c>
      <c r="R6256">
        <v>6</v>
      </c>
      <c r="S6256">
        <v>7148</v>
      </c>
      <c r="T6256" t="s">
        <v>9920</v>
      </c>
      <c r="W6256" t="s">
        <v>6300</v>
      </c>
      <c r="AB6256" t="s">
        <v>10192</v>
      </c>
      <c r="AC6256" t="s">
        <v>10192</v>
      </c>
      <c r="AH6256" t="s">
        <v>6350</v>
      </c>
      <c r="AI6256" t="s">
        <v>6351</v>
      </c>
      <c r="AO6256">
        <v>0</v>
      </c>
      <c r="AP6256" t="s">
        <v>3315</v>
      </c>
      <c r="AQ6256" t="s">
        <v>5313</v>
      </c>
      <c r="AR6256">
        <v>0</v>
      </c>
      <c r="AS6256">
        <v>0</v>
      </c>
    </row>
    <row r="6257" spans="1:45" x14ac:dyDescent="0.15">
      <c r="A6257" t="s">
        <v>3314</v>
      </c>
      <c r="B6257" t="s">
        <v>6294</v>
      </c>
      <c r="C6257" t="s">
        <v>3314</v>
      </c>
      <c r="D6257" t="s">
        <v>925</v>
      </c>
      <c r="E6257" t="s">
        <v>9909</v>
      </c>
      <c r="F6257" t="s">
        <v>9910</v>
      </c>
      <c r="G6257" t="s">
        <v>847</v>
      </c>
      <c r="H6257" t="s">
        <v>848</v>
      </c>
      <c r="I6257" t="s">
        <v>366</v>
      </c>
      <c r="J6257" t="s">
        <v>848</v>
      </c>
      <c r="K6257" t="s">
        <v>5616</v>
      </c>
      <c r="L6257" t="s">
        <v>5618</v>
      </c>
      <c r="M6257">
        <v>0</v>
      </c>
      <c r="N6257" t="s">
        <v>5934</v>
      </c>
      <c r="O6257" t="s">
        <v>5955</v>
      </c>
      <c r="P6257" t="s">
        <v>5955</v>
      </c>
      <c r="Q6257">
        <v>1</v>
      </c>
      <c r="R6257">
        <v>7</v>
      </c>
      <c r="S6257">
        <v>7142</v>
      </c>
      <c r="T6257" t="s">
        <v>9920</v>
      </c>
      <c r="W6257" t="s">
        <v>6300</v>
      </c>
      <c r="AB6257" t="s">
        <v>10192</v>
      </c>
      <c r="AC6257" t="s">
        <v>10192</v>
      </c>
      <c r="AH6257" t="s">
        <v>6350</v>
      </c>
      <c r="AI6257" t="s">
        <v>6351</v>
      </c>
      <c r="AO6257">
        <v>0</v>
      </c>
      <c r="AP6257" t="s">
        <v>3315</v>
      </c>
      <c r="AQ6257" t="s">
        <v>5313</v>
      </c>
      <c r="AR6257">
        <v>0</v>
      </c>
      <c r="AS6257">
        <v>0</v>
      </c>
    </row>
    <row r="6258" spans="1:45" x14ac:dyDescent="0.15">
      <c r="A6258" t="s">
        <v>3314</v>
      </c>
      <c r="B6258" t="s">
        <v>6294</v>
      </c>
      <c r="C6258" t="s">
        <v>3314</v>
      </c>
      <c r="D6258" t="s">
        <v>925</v>
      </c>
      <c r="E6258" t="s">
        <v>9909</v>
      </c>
      <c r="F6258" t="s">
        <v>9910</v>
      </c>
      <c r="G6258" t="s">
        <v>847</v>
      </c>
      <c r="H6258" t="s">
        <v>848</v>
      </c>
      <c r="I6258" t="s">
        <v>366</v>
      </c>
      <c r="J6258" t="s">
        <v>848</v>
      </c>
      <c r="K6258" t="s">
        <v>5616</v>
      </c>
      <c r="L6258" t="s">
        <v>5618</v>
      </c>
      <c r="M6258">
        <v>0</v>
      </c>
      <c r="N6258" t="s">
        <v>5934</v>
      </c>
      <c r="O6258" t="s">
        <v>5955</v>
      </c>
      <c r="P6258" t="s">
        <v>5955</v>
      </c>
      <c r="Q6258">
        <v>1</v>
      </c>
      <c r="R6258">
        <v>8</v>
      </c>
      <c r="S6258">
        <v>7148</v>
      </c>
      <c r="T6258" t="s">
        <v>9920</v>
      </c>
      <c r="W6258" t="s">
        <v>6300</v>
      </c>
      <c r="AB6258" t="s">
        <v>10192</v>
      </c>
      <c r="AC6258" t="s">
        <v>10192</v>
      </c>
      <c r="AH6258" t="s">
        <v>6350</v>
      </c>
      <c r="AI6258" t="s">
        <v>6351</v>
      </c>
      <c r="AO6258">
        <v>0</v>
      </c>
      <c r="AP6258" t="s">
        <v>3315</v>
      </c>
      <c r="AQ6258" t="s">
        <v>5313</v>
      </c>
      <c r="AR6258">
        <v>0</v>
      </c>
      <c r="AS6258">
        <v>0</v>
      </c>
    </row>
    <row r="6259" spans="1:45" x14ac:dyDescent="0.15">
      <c r="A6259" t="s">
        <v>3314</v>
      </c>
      <c r="B6259" t="s">
        <v>6294</v>
      </c>
      <c r="C6259" t="s">
        <v>3314</v>
      </c>
      <c r="D6259" t="s">
        <v>925</v>
      </c>
      <c r="E6259" t="s">
        <v>9909</v>
      </c>
      <c r="F6259" t="s">
        <v>9910</v>
      </c>
      <c r="G6259" t="s">
        <v>847</v>
      </c>
      <c r="H6259" t="s">
        <v>848</v>
      </c>
      <c r="I6259" t="s">
        <v>366</v>
      </c>
      <c r="J6259" t="s">
        <v>848</v>
      </c>
      <c r="K6259" t="s">
        <v>5616</v>
      </c>
      <c r="L6259" t="s">
        <v>5618</v>
      </c>
      <c r="M6259">
        <v>0</v>
      </c>
      <c r="N6259" t="s">
        <v>5934</v>
      </c>
      <c r="O6259" t="s">
        <v>5955</v>
      </c>
      <c r="P6259" t="s">
        <v>5955</v>
      </c>
      <c r="Q6259">
        <v>1</v>
      </c>
      <c r="R6259">
        <v>10</v>
      </c>
      <c r="S6259">
        <v>7136</v>
      </c>
      <c r="T6259" t="s">
        <v>9920</v>
      </c>
      <c r="W6259" t="s">
        <v>6300</v>
      </c>
      <c r="AB6259" t="s">
        <v>10192</v>
      </c>
      <c r="AC6259" t="s">
        <v>10192</v>
      </c>
      <c r="AH6259" t="s">
        <v>6350</v>
      </c>
      <c r="AI6259" t="s">
        <v>6351</v>
      </c>
      <c r="AO6259">
        <v>0</v>
      </c>
      <c r="AP6259" t="s">
        <v>3315</v>
      </c>
      <c r="AQ6259" t="s">
        <v>5313</v>
      </c>
      <c r="AR6259">
        <v>0</v>
      </c>
      <c r="AS6259">
        <v>0</v>
      </c>
    </row>
    <row r="6260" spans="1:45" x14ac:dyDescent="0.15">
      <c r="A6260" t="s">
        <v>3314</v>
      </c>
      <c r="B6260" t="s">
        <v>6294</v>
      </c>
      <c r="C6260" t="s">
        <v>3314</v>
      </c>
      <c r="D6260" t="s">
        <v>925</v>
      </c>
      <c r="E6260" t="s">
        <v>9909</v>
      </c>
      <c r="F6260" t="s">
        <v>9910</v>
      </c>
      <c r="G6260" t="s">
        <v>847</v>
      </c>
      <c r="H6260" t="s">
        <v>848</v>
      </c>
      <c r="I6260" t="s">
        <v>366</v>
      </c>
      <c r="J6260" t="s">
        <v>848</v>
      </c>
      <c r="K6260" t="s">
        <v>5616</v>
      </c>
      <c r="L6260" t="s">
        <v>5618</v>
      </c>
      <c r="M6260">
        <v>0</v>
      </c>
      <c r="N6260" t="s">
        <v>5934</v>
      </c>
      <c r="O6260" t="s">
        <v>5955</v>
      </c>
      <c r="P6260" t="s">
        <v>5955</v>
      </c>
      <c r="Q6260">
        <v>1</v>
      </c>
      <c r="R6260">
        <v>12</v>
      </c>
      <c r="S6260">
        <v>7034</v>
      </c>
      <c r="T6260" t="s">
        <v>9920</v>
      </c>
      <c r="W6260" t="s">
        <v>6300</v>
      </c>
      <c r="AB6260" t="s">
        <v>10192</v>
      </c>
      <c r="AC6260" t="s">
        <v>10192</v>
      </c>
      <c r="AH6260" t="s">
        <v>6350</v>
      </c>
      <c r="AI6260" t="s">
        <v>6351</v>
      </c>
      <c r="AO6260">
        <v>0</v>
      </c>
      <c r="AP6260" t="s">
        <v>3315</v>
      </c>
      <c r="AQ6260" t="s">
        <v>5313</v>
      </c>
      <c r="AR6260">
        <v>0</v>
      </c>
      <c r="AS6260">
        <v>0</v>
      </c>
    </row>
    <row r="6261" spans="1:45" x14ac:dyDescent="0.15">
      <c r="A6261" t="s">
        <v>3314</v>
      </c>
      <c r="B6261" t="s">
        <v>6294</v>
      </c>
      <c r="C6261" t="s">
        <v>3314</v>
      </c>
      <c r="D6261" t="s">
        <v>925</v>
      </c>
      <c r="E6261" t="s">
        <v>9909</v>
      </c>
      <c r="F6261" t="s">
        <v>9910</v>
      </c>
      <c r="G6261" t="s">
        <v>847</v>
      </c>
      <c r="H6261" t="s">
        <v>848</v>
      </c>
      <c r="I6261" t="s">
        <v>366</v>
      </c>
      <c r="J6261" t="s">
        <v>848</v>
      </c>
      <c r="K6261" t="s">
        <v>5616</v>
      </c>
      <c r="L6261" t="s">
        <v>5618</v>
      </c>
      <c r="M6261">
        <v>0</v>
      </c>
      <c r="N6261" t="s">
        <v>5934</v>
      </c>
      <c r="O6261" t="s">
        <v>5955</v>
      </c>
      <c r="P6261" t="s">
        <v>5955</v>
      </c>
      <c r="Q6261">
        <v>1</v>
      </c>
      <c r="R6261">
        <v>14</v>
      </c>
      <c r="S6261">
        <v>7128</v>
      </c>
      <c r="T6261" t="s">
        <v>9920</v>
      </c>
      <c r="W6261" t="s">
        <v>6300</v>
      </c>
      <c r="AB6261" t="s">
        <v>10192</v>
      </c>
      <c r="AC6261" t="s">
        <v>10192</v>
      </c>
      <c r="AH6261" t="s">
        <v>6350</v>
      </c>
      <c r="AI6261" t="s">
        <v>6351</v>
      </c>
      <c r="AO6261">
        <v>0</v>
      </c>
      <c r="AP6261" t="s">
        <v>3315</v>
      </c>
      <c r="AQ6261" t="s">
        <v>5313</v>
      </c>
      <c r="AR6261">
        <v>0</v>
      </c>
      <c r="AS6261">
        <v>0</v>
      </c>
    </row>
    <row r="6262" spans="1:45" x14ac:dyDescent="0.15">
      <c r="A6262" t="s">
        <v>3314</v>
      </c>
      <c r="B6262" t="s">
        <v>6294</v>
      </c>
      <c r="C6262" t="s">
        <v>3314</v>
      </c>
      <c r="D6262" t="s">
        <v>925</v>
      </c>
      <c r="E6262" t="s">
        <v>9909</v>
      </c>
      <c r="F6262" t="s">
        <v>9910</v>
      </c>
      <c r="G6262" t="s">
        <v>847</v>
      </c>
      <c r="H6262" t="s">
        <v>848</v>
      </c>
      <c r="I6262" t="s">
        <v>366</v>
      </c>
      <c r="J6262" t="s">
        <v>848</v>
      </c>
      <c r="K6262" t="s">
        <v>5616</v>
      </c>
      <c r="L6262" t="s">
        <v>5618</v>
      </c>
      <c r="M6262">
        <v>0</v>
      </c>
      <c r="N6262" t="s">
        <v>5934</v>
      </c>
      <c r="O6262" t="s">
        <v>5955</v>
      </c>
      <c r="P6262" t="s">
        <v>5955</v>
      </c>
      <c r="Q6262">
        <v>1</v>
      </c>
      <c r="R6262">
        <v>16</v>
      </c>
      <c r="S6262">
        <v>7021</v>
      </c>
      <c r="T6262" t="s">
        <v>9920</v>
      </c>
      <c r="W6262" t="s">
        <v>6300</v>
      </c>
      <c r="AB6262" t="s">
        <v>10192</v>
      </c>
      <c r="AC6262" t="s">
        <v>10192</v>
      </c>
      <c r="AH6262" t="s">
        <v>6350</v>
      </c>
      <c r="AI6262" t="s">
        <v>6351</v>
      </c>
      <c r="AO6262">
        <v>0</v>
      </c>
      <c r="AP6262" t="s">
        <v>3315</v>
      </c>
      <c r="AQ6262" t="s">
        <v>5313</v>
      </c>
      <c r="AR6262">
        <v>0</v>
      </c>
      <c r="AS6262">
        <v>0</v>
      </c>
    </row>
    <row r="6263" spans="1:45" x14ac:dyDescent="0.15">
      <c r="A6263" t="s">
        <v>3314</v>
      </c>
      <c r="B6263" t="s">
        <v>6294</v>
      </c>
      <c r="C6263" t="s">
        <v>3314</v>
      </c>
      <c r="D6263" t="s">
        <v>925</v>
      </c>
      <c r="E6263" t="s">
        <v>9909</v>
      </c>
      <c r="F6263" t="s">
        <v>9910</v>
      </c>
      <c r="G6263" t="s">
        <v>847</v>
      </c>
      <c r="H6263" t="s">
        <v>848</v>
      </c>
      <c r="I6263" t="s">
        <v>366</v>
      </c>
      <c r="J6263" t="s">
        <v>848</v>
      </c>
      <c r="K6263" t="s">
        <v>5616</v>
      </c>
      <c r="L6263" t="s">
        <v>5618</v>
      </c>
      <c r="M6263">
        <v>0</v>
      </c>
      <c r="N6263" t="s">
        <v>5934</v>
      </c>
      <c r="O6263" t="s">
        <v>5955</v>
      </c>
      <c r="P6263" t="s">
        <v>5955</v>
      </c>
      <c r="Q6263">
        <v>1</v>
      </c>
      <c r="R6263">
        <v>18</v>
      </c>
      <c r="S6263">
        <v>7131</v>
      </c>
      <c r="T6263" t="s">
        <v>9920</v>
      </c>
      <c r="W6263" t="s">
        <v>6300</v>
      </c>
      <c r="AB6263" t="s">
        <v>10192</v>
      </c>
      <c r="AC6263" t="s">
        <v>10192</v>
      </c>
      <c r="AH6263" t="s">
        <v>6350</v>
      </c>
      <c r="AI6263" t="s">
        <v>6351</v>
      </c>
      <c r="AO6263">
        <v>0</v>
      </c>
      <c r="AP6263" t="s">
        <v>3315</v>
      </c>
      <c r="AQ6263" t="s">
        <v>5313</v>
      </c>
      <c r="AR6263">
        <v>0</v>
      </c>
      <c r="AS6263">
        <v>0</v>
      </c>
    </row>
    <row r="6264" spans="1:45" x14ac:dyDescent="0.15">
      <c r="A6264" t="s">
        <v>3314</v>
      </c>
      <c r="B6264" t="s">
        <v>6294</v>
      </c>
      <c r="C6264" t="s">
        <v>3314</v>
      </c>
      <c r="D6264" t="s">
        <v>925</v>
      </c>
      <c r="E6264" t="s">
        <v>9909</v>
      </c>
      <c r="F6264" t="s">
        <v>9910</v>
      </c>
      <c r="G6264" t="s">
        <v>847</v>
      </c>
      <c r="H6264" t="s">
        <v>848</v>
      </c>
      <c r="I6264" t="s">
        <v>366</v>
      </c>
      <c r="J6264" t="s">
        <v>848</v>
      </c>
      <c r="K6264" t="s">
        <v>5616</v>
      </c>
      <c r="L6264" t="s">
        <v>5618</v>
      </c>
      <c r="M6264">
        <v>0</v>
      </c>
      <c r="N6264" t="s">
        <v>5934</v>
      </c>
      <c r="O6264" t="s">
        <v>5955</v>
      </c>
      <c r="P6264" t="s">
        <v>5955</v>
      </c>
      <c r="Q6264">
        <v>1</v>
      </c>
      <c r="R6264">
        <v>19</v>
      </c>
      <c r="S6264">
        <v>6944</v>
      </c>
      <c r="T6264" t="s">
        <v>9920</v>
      </c>
      <c r="W6264" t="s">
        <v>6300</v>
      </c>
      <c r="AB6264" t="s">
        <v>10192</v>
      </c>
      <c r="AC6264" t="s">
        <v>10192</v>
      </c>
      <c r="AH6264" t="s">
        <v>6350</v>
      </c>
      <c r="AI6264" t="s">
        <v>6351</v>
      </c>
      <c r="AO6264">
        <v>0</v>
      </c>
      <c r="AP6264" t="s">
        <v>3315</v>
      </c>
      <c r="AQ6264" t="s">
        <v>5313</v>
      </c>
      <c r="AR6264">
        <v>0</v>
      </c>
      <c r="AS6264">
        <v>0</v>
      </c>
    </row>
    <row r="6265" spans="1:45" x14ac:dyDescent="0.15">
      <c r="A6265" t="s">
        <v>3314</v>
      </c>
      <c r="B6265" t="s">
        <v>6294</v>
      </c>
      <c r="C6265" t="s">
        <v>3314</v>
      </c>
      <c r="D6265" t="s">
        <v>925</v>
      </c>
      <c r="E6265" t="s">
        <v>9909</v>
      </c>
      <c r="F6265" t="s">
        <v>9910</v>
      </c>
      <c r="G6265" t="s">
        <v>847</v>
      </c>
      <c r="H6265" t="s">
        <v>848</v>
      </c>
      <c r="I6265" t="s">
        <v>366</v>
      </c>
      <c r="J6265" t="s">
        <v>848</v>
      </c>
      <c r="K6265" t="s">
        <v>5616</v>
      </c>
      <c r="L6265" t="s">
        <v>5618</v>
      </c>
      <c r="M6265">
        <v>0</v>
      </c>
      <c r="N6265" t="s">
        <v>5934</v>
      </c>
      <c r="O6265" t="s">
        <v>5955</v>
      </c>
      <c r="P6265" t="s">
        <v>5955</v>
      </c>
      <c r="Q6265">
        <v>1</v>
      </c>
      <c r="R6265">
        <v>20</v>
      </c>
      <c r="S6265">
        <v>7147</v>
      </c>
      <c r="T6265" t="s">
        <v>9920</v>
      </c>
      <c r="W6265" t="s">
        <v>6300</v>
      </c>
      <c r="AB6265" t="s">
        <v>10192</v>
      </c>
      <c r="AC6265" t="s">
        <v>10192</v>
      </c>
      <c r="AH6265" t="s">
        <v>6350</v>
      </c>
      <c r="AI6265" t="s">
        <v>6351</v>
      </c>
      <c r="AO6265">
        <v>0</v>
      </c>
      <c r="AP6265" t="s">
        <v>3315</v>
      </c>
      <c r="AQ6265" t="s">
        <v>5313</v>
      </c>
      <c r="AR6265">
        <v>0</v>
      </c>
      <c r="AS6265">
        <v>0</v>
      </c>
    </row>
    <row r="6266" spans="1:45" x14ac:dyDescent="0.15">
      <c r="A6266" t="s">
        <v>3314</v>
      </c>
      <c r="B6266" t="s">
        <v>6294</v>
      </c>
      <c r="C6266" t="s">
        <v>3314</v>
      </c>
      <c r="D6266" t="s">
        <v>925</v>
      </c>
      <c r="E6266" t="s">
        <v>9909</v>
      </c>
      <c r="F6266" t="s">
        <v>9910</v>
      </c>
      <c r="G6266" t="s">
        <v>847</v>
      </c>
      <c r="H6266" t="s">
        <v>848</v>
      </c>
      <c r="I6266" t="s">
        <v>366</v>
      </c>
      <c r="J6266" t="s">
        <v>848</v>
      </c>
      <c r="K6266" t="s">
        <v>5616</v>
      </c>
      <c r="L6266" t="s">
        <v>5618</v>
      </c>
      <c r="M6266">
        <v>0</v>
      </c>
      <c r="N6266" t="s">
        <v>5934</v>
      </c>
      <c r="O6266" t="s">
        <v>5955</v>
      </c>
      <c r="P6266" t="s">
        <v>5955</v>
      </c>
      <c r="Q6266">
        <v>1</v>
      </c>
      <c r="R6266">
        <v>21</v>
      </c>
      <c r="S6266">
        <v>7137</v>
      </c>
      <c r="T6266" t="s">
        <v>9920</v>
      </c>
      <c r="W6266" t="s">
        <v>6300</v>
      </c>
      <c r="AB6266" t="s">
        <v>10192</v>
      </c>
      <c r="AC6266" t="s">
        <v>10192</v>
      </c>
      <c r="AH6266" t="s">
        <v>6350</v>
      </c>
      <c r="AI6266" t="s">
        <v>6351</v>
      </c>
      <c r="AO6266">
        <v>0</v>
      </c>
      <c r="AP6266" t="s">
        <v>3315</v>
      </c>
      <c r="AQ6266" t="s">
        <v>5313</v>
      </c>
      <c r="AR6266">
        <v>0</v>
      </c>
      <c r="AS6266">
        <v>0</v>
      </c>
    </row>
    <row r="6267" spans="1:45" x14ac:dyDescent="0.15">
      <c r="A6267" t="s">
        <v>3314</v>
      </c>
      <c r="B6267" t="s">
        <v>6294</v>
      </c>
      <c r="C6267" t="s">
        <v>3314</v>
      </c>
      <c r="D6267" t="s">
        <v>925</v>
      </c>
      <c r="E6267" t="s">
        <v>9909</v>
      </c>
      <c r="F6267" t="s">
        <v>9910</v>
      </c>
      <c r="G6267" t="s">
        <v>847</v>
      </c>
      <c r="H6267" t="s">
        <v>848</v>
      </c>
      <c r="I6267" t="s">
        <v>366</v>
      </c>
      <c r="J6267" t="s">
        <v>848</v>
      </c>
      <c r="K6267" t="s">
        <v>5616</v>
      </c>
      <c r="L6267" t="s">
        <v>5618</v>
      </c>
      <c r="M6267">
        <v>0</v>
      </c>
      <c r="N6267" t="s">
        <v>5934</v>
      </c>
      <c r="O6267" t="s">
        <v>5955</v>
      </c>
      <c r="P6267" t="s">
        <v>5955</v>
      </c>
      <c r="Q6267">
        <v>1</v>
      </c>
      <c r="R6267">
        <v>22</v>
      </c>
      <c r="S6267">
        <v>7147</v>
      </c>
      <c r="T6267" t="s">
        <v>9920</v>
      </c>
      <c r="W6267" t="s">
        <v>6300</v>
      </c>
      <c r="AB6267" t="s">
        <v>10192</v>
      </c>
      <c r="AC6267" t="s">
        <v>10192</v>
      </c>
      <c r="AH6267" t="s">
        <v>6350</v>
      </c>
      <c r="AI6267" t="s">
        <v>6351</v>
      </c>
      <c r="AO6267">
        <v>0</v>
      </c>
      <c r="AP6267" t="s">
        <v>3315</v>
      </c>
      <c r="AQ6267" t="s">
        <v>5313</v>
      </c>
      <c r="AR6267">
        <v>0</v>
      </c>
      <c r="AS6267">
        <v>0</v>
      </c>
    </row>
    <row r="6268" spans="1:45" x14ac:dyDescent="0.15">
      <c r="A6268" t="s">
        <v>3314</v>
      </c>
      <c r="B6268" t="s">
        <v>6294</v>
      </c>
      <c r="C6268" t="s">
        <v>3314</v>
      </c>
      <c r="D6268" t="s">
        <v>925</v>
      </c>
      <c r="E6268" t="s">
        <v>9909</v>
      </c>
      <c r="F6268" t="s">
        <v>9910</v>
      </c>
      <c r="G6268" t="s">
        <v>847</v>
      </c>
      <c r="H6268" t="s">
        <v>848</v>
      </c>
      <c r="I6268" t="s">
        <v>366</v>
      </c>
      <c r="J6268" t="s">
        <v>848</v>
      </c>
      <c r="K6268" t="s">
        <v>5616</v>
      </c>
      <c r="L6268" t="s">
        <v>5618</v>
      </c>
      <c r="M6268">
        <v>0</v>
      </c>
      <c r="N6268" t="s">
        <v>5934</v>
      </c>
      <c r="O6268" t="s">
        <v>5955</v>
      </c>
      <c r="P6268" t="s">
        <v>5955</v>
      </c>
      <c r="Q6268">
        <v>1</v>
      </c>
      <c r="R6268">
        <v>23</v>
      </c>
      <c r="S6268">
        <v>7032</v>
      </c>
      <c r="T6268" t="s">
        <v>9920</v>
      </c>
      <c r="W6268" t="s">
        <v>6300</v>
      </c>
      <c r="AB6268" t="s">
        <v>10192</v>
      </c>
      <c r="AC6268" t="s">
        <v>10192</v>
      </c>
      <c r="AH6268" t="s">
        <v>6350</v>
      </c>
      <c r="AI6268" t="s">
        <v>6351</v>
      </c>
      <c r="AO6268">
        <v>0</v>
      </c>
      <c r="AP6268" t="s">
        <v>3315</v>
      </c>
      <c r="AQ6268" t="s">
        <v>5313</v>
      </c>
      <c r="AR6268">
        <v>0</v>
      </c>
      <c r="AS6268">
        <v>0</v>
      </c>
    </row>
    <row r="6269" spans="1:45" x14ac:dyDescent="0.15">
      <c r="A6269" t="s">
        <v>3314</v>
      </c>
      <c r="B6269" t="s">
        <v>6294</v>
      </c>
      <c r="C6269" t="s">
        <v>3314</v>
      </c>
      <c r="D6269" t="s">
        <v>925</v>
      </c>
      <c r="E6269" t="s">
        <v>9909</v>
      </c>
      <c r="F6269" t="s">
        <v>9910</v>
      </c>
      <c r="G6269" t="s">
        <v>847</v>
      </c>
      <c r="H6269" t="s">
        <v>848</v>
      </c>
      <c r="I6269" t="s">
        <v>366</v>
      </c>
      <c r="J6269" t="s">
        <v>848</v>
      </c>
      <c r="K6269" t="s">
        <v>5969</v>
      </c>
      <c r="L6269" t="s">
        <v>5971</v>
      </c>
      <c r="M6269">
        <v>0</v>
      </c>
      <c r="N6269" t="s">
        <v>5970</v>
      </c>
      <c r="O6269" t="s">
        <v>2119</v>
      </c>
      <c r="P6269" t="s">
        <v>2119</v>
      </c>
      <c r="Q6269">
        <v>1</v>
      </c>
      <c r="R6269">
        <v>12</v>
      </c>
      <c r="S6269">
        <v>1859</v>
      </c>
      <c r="T6269" t="s">
        <v>9720</v>
      </c>
      <c r="W6269" t="s">
        <v>6300</v>
      </c>
      <c r="AB6269" t="s">
        <v>10192</v>
      </c>
      <c r="AC6269" t="s">
        <v>10192</v>
      </c>
      <c r="AH6269" t="s">
        <v>6350</v>
      </c>
      <c r="AI6269" t="s">
        <v>6351</v>
      </c>
      <c r="AO6269">
        <v>0</v>
      </c>
      <c r="AP6269" t="s">
        <v>3315</v>
      </c>
      <c r="AQ6269" t="s">
        <v>5313</v>
      </c>
      <c r="AR6269">
        <v>0</v>
      </c>
      <c r="AS6269">
        <v>0</v>
      </c>
    </row>
    <row r="6270" spans="1:45" x14ac:dyDescent="0.15">
      <c r="A6270" t="s">
        <v>3314</v>
      </c>
      <c r="B6270" t="s">
        <v>6294</v>
      </c>
      <c r="C6270" t="s">
        <v>3314</v>
      </c>
      <c r="D6270" t="s">
        <v>925</v>
      </c>
      <c r="E6270" t="s">
        <v>9909</v>
      </c>
      <c r="F6270" t="s">
        <v>9910</v>
      </c>
      <c r="G6270" t="s">
        <v>847</v>
      </c>
      <c r="H6270" t="s">
        <v>848</v>
      </c>
      <c r="I6270" t="s">
        <v>366</v>
      </c>
      <c r="J6270" t="s">
        <v>848</v>
      </c>
      <c r="K6270" t="s">
        <v>5632</v>
      </c>
      <c r="L6270" t="s">
        <v>5634</v>
      </c>
      <c r="M6270">
        <v>0</v>
      </c>
      <c r="N6270" t="s">
        <v>5949</v>
      </c>
      <c r="O6270" t="s">
        <v>5955</v>
      </c>
      <c r="P6270" t="s">
        <v>5955</v>
      </c>
      <c r="Q6270">
        <v>1</v>
      </c>
      <c r="R6270">
        <v>3</v>
      </c>
      <c r="S6270">
        <v>6694</v>
      </c>
      <c r="T6270" t="s">
        <v>9971</v>
      </c>
      <c r="W6270" t="s">
        <v>6300</v>
      </c>
      <c r="AB6270" t="s">
        <v>10192</v>
      </c>
      <c r="AC6270" t="s">
        <v>10192</v>
      </c>
      <c r="AH6270" t="s">
        <v>6350</v>
      </c>
      <c r="AI6270" t="s">
        <v>6351</v>
      </c>
      <c r="AO6270">
        <v>0</v>
      </c>
      <c r="AP6270" t="s">
        <v>3315</v>
      </c>
      <c r="AQ6270" t="s">
        <v>5313</v>
      </c>
      <c r="AR6270">
        <v>0</v>
      </c>
      <c r="AS6270">
        <v>0</v>
      </c>
    </row>
    <row r="6271" spans="1:45" x14ac:dyDescent="0.15">
      <c r="A6271" t="s">
        <v>3314</v>
      </c>
      <c r="B6271" t="s">
        <v>6294</v>
      </c>
      <c r="C6271" t="s">
        <v>3314</v>
      </c>
      <c r="D6271" t="s">
        <v>925</v>
      </c>
      <c r="E6271" t="s">
        <v>9909</v>
      </c>
      <c r="F6271" t="s">
        <v>9910</v>
      </c>
      <c r="G6271" t="s">
        <v>847</v>
      </c>
      <c r="H6271" t="s">
        <v>848</v>
      </c>
      <c r="I6271" t="s">
        <v>366</v>
      </c>
      <c r="J6271" t="s">
        <v>848</v>
      </c>
      <c r="K6271" t="s">
        <v>5632</v>
      </c>
      <c r="L6271" t="s">
        <v>5634</v>
      </c>
      <c r="M6271">
        <v>0</v>
      </c>
      <c r="N6271" t="s">
        <v>5949</v>
      </c>
      <c r="O6271" t="s">
        <v>5955</v>
      </c>
      <c r="P6271" t="s">
        <v>5955</v>
      </c>
      <c r="Q6271">
        <v>1</v>
      </c>
      <c r="R6271">
        <v>9</v>
      </c>
      <c r="S6271">
        <v>6636</v>
      </c>
      <c r="T6271" t="s">
        <v>9971</v>
      </c>
      <c r="W6271" t="s">
        <v>6300</v>
      </c>
      <c r="AB6271" t="s">
        <v>10192</v>
      </c>
      <c r="AC6271" t="s">
        <v>10192</v>
      </c>
      <c r="AH6271" t="s">
        <v>6350</v>
      </c>
      <c r="AI6271" t="s">
        <v>6351</v>
      </c>
      <c r="AO6271">
        <v>0</v>
      </c>
      <c r="AP6271" t="s">
        <v>3315</v>
      </c>
      <c r="AQ6271" t="s">
        <v>5313</v>
      </c>
      <c r="AR6271">
        <v>0</v>
      </c>
      <c r="AS6271">
        <v>0</v>
      </c>
    </row>
    <row r="6272" spans="1:45" x14ac:dyDescent="0.15">
      <c r="A6272" t="s">
        <v>3314</v>
      </c>
      <c r="B6272" t="s">
        <v>6294</v>
      </c>
      <c r="C6272" t="s">
        <v>3314</v>
      </c>
      <c r="D6272" t="s">
        <v>925</v>
      </c>
      <c r="E6272" t="s">
        <v>9909</v>
      </c>
      <c r="F6272" t="s">
        <v>9910</v>
      </c>
      <c r="G6272" t="s">
        <v>847</v>
      </c>
      <c r="H6272" t="s">
        <v>848</v>
      </c>
      <c r="I6272" t="s">
        <v>366</v>
      </c>
      <c r="J6272" t="s">
        <v>848</v>
      </c>
      <c r="K6272" t="s">
        <v>5632</v>
      </c>
      <c r="L6272" t="s">
        <v>5634</v>
      </c>
      <c r="M6272">
        <v>0</v>
      </c>
      <c r="N6272" t="s">
        <v>5949</v>
      </c>
      <c r="O6272" t="s">
        <v>5955</v>
      </c>
      <c r="P6272" t="s">
        <v>5955</v>
      </c>
      <c r="Q6272">
        <v>1</v>
      </c>
      <c r="R6272">
        <v>11</v>
      </c>
      <c r="S6272">
        <v>6583</v>
      </c>
      <c r="T6272" t="s">
        <v>9971</v>
      </c>
      <c r="W6272" t="s">
        <v>6300</v>
      </c>
      <c r="AB6272" t="s">
        <v>10192</v>
      </c>
      <c r="AC6272" t="s">
        <v>10192</v>
      </c>
      <c r="AH6272" t="s">
        <v>6350</v>
      </c>
      <c r="AI6272" t="s">
        <v>6351</v>
      </c>
      <c r="AO6272">
        <v>0</v>
      </c>
      <c r="AP6272" t="s">
        <v>3315</v>
      </c>
      <c r="AQ6272" t="s">
        <v>5313</v>
      </c>
      <c r="AR6272">
        <v>0</v>
      </c>
      <c r="AS6272">
        <v>0</v>
      </c>
    </row>
    <row r="6273" spans="1:45" x14ac:dyDescent="0.15">
      <c r="A6273" t="s">
        <v>3314</v>
      </c>
      <c r="B6273" t="s">
        <v>6294</v>
      </c>
      <c r="C6273" t="s">
        <v>3314</v>
      </c>
      <c r="D6273" t="s">
        <v>925</v>
      </c>
      <c r="E6273" t="s">
        <v>9909</v>
      </c>
      <c r="F6273" t="s">
        <v>9910</v>
      </c>
      <c r="G6273" t="s">
        <v>847</v>
      </c>
      <c r="H6273" t="s">
        <v>848</v>
      </c>
      <c r="I6273" t="s">
        <v>366</v>
      </c>
      <c r="J6273" t="s">
        <v>848</v>
      </c>
      <c r="K6273" t="s">
        <v>5632</v>
      </c>
      <c r="L6273" t="s">
        <v>5634</v>
      </c>
      <c r="M6273">
        <v>0</v>
      </c>
      <c r="N6273" t="s">
        <v>5949</v>
      </c>
      <c r="O6273" t="s">
        <v>5955</v>
      </c>
      <c r="P6273" t="s">
        <v>5955</v>
      </c>
      <c r="Q6273">
        <v>1</v>
      </c>
      <c r="R6273">
        <v>13</v>
      </c>
      <c r="S6273">
        <v>6131</v>
      </c>
      <c r="T6273" t="s">
        <v>9971</v>
      </c>
      <c r="W6273" t="s">
        <v>6300</v>
      </c>
      <c r="AB6273" t="s">
        <v>10192</v>
      </c>
      <c r="AC6273" t="s">
        <v>10192</v>
      </c>
      <c r="AH6273" t="s">
        <v>6350</v>
      </c>
      <c r="AI6273" t="s">
        <v>6351</v>
      </c>
      <c r="AO6273">
        <v>0</v>
      </c>
      <c r="AP6273" t="s">
        <v>3315</v>
      </c>
      <c r="AQ6273" t="s">
        <v>5313</v>
      </c>
      <c r="AR6273">
        <v>0</v>
      </c>
      <c r="AS6273">
        <v>0</v>
      </c>
    </row>
    <row r="6274" spans="1:45" x14ac:dyDescent="0.15">
      <c r="A6274" t="s">
        <v>3314</v>
      </c>
      <c r="B6274" t="s">
        <v>6294</v>
      </c>
      <c r="C6274" t="s">
        <v>3314</v>
      </c>
      <c r="D6274" t="s">
        <v>925</v>
      </c>
      <c r="E6274" t="s">
        <v>9909</v>
      </c>
      <c r="F6274" t="s">
        <v>9910</v>
      </c>
      <c r="G6274" t="s">
        <v>847</v>
      </c>
      <c r="H6274" t="s">
        <v>848</v>
      </c>
      <c r="I6274" t="s">
        <v>366</v>
      </c>
      <c r="J6274" t="s">
        <v>848</v>
      </c>
      <c r="K6274" t="s">
        <v>5632</v>
      </c>
      <c r="L6274" t="s">
        <v>5634</v>
      </c>
      <c r="M6274">
        <v>0</v>
      </c>
      <c r="N6274" t="s">
        <v>5949</v>
      </c>
      <c r="O6274" t="s">
        <v>5955</v>
      </c>
      <c r="P6274" t="s">
        <v>5955</v>
      </c>
      <c r="Q6274">
        <v>1</v>
      </c>
      <c r="R6274">
        <v>15</v>
      </c>
      <c r="S6274">
        <v>6345</v>
      </c>
      <c r="T6274" t="s">
        <v>9971</v>
      </c>
      <c r="W6274" t="s">
        <v>6300</v>
      </c>
      <c r="AB6274" t="s">
        <v>10192</v>
      </c>
      <c r="AC6274" t="s">
        <v>10192</v>
      </c>
      <c r="AH6274" t="s">
        <v>6350</v>
      </c>
      <c r="AI6274" t="s">
        <v>6351</v>
      </c>
      <c r="AO6274">
        <v>0</v>
      </c>
      <c r="AP6274" t="s">
        <v>3315</v>
      </c>
      <c r="AQ6274" t="s">
        <v>5313</v>
      </c>
      <c r="AR6274">
        <v>0</v>
      </c>
      <c r="AS6274">
        <v>0</v>
      </c>
    </row>
    <row r="6275" spans="1:45" x14ac:dyDescent="0.15">
      <c r="A6275" t="s">
        <v>3314</v>
      </c>
      <c r="B6275" t="s">
        <v>6294</v>
      </c>
      <c r="C6275" t="s">
        <v>3314</v>
      </c>
      <c r="D6275" t="s">
        <v>925</v>
      </c>
      <c r="E6275" t="s">
        <v>9909</v>
      </c>
      <c r="F6275" t="s">
        <v>9910</v>
      </c>
      <c r="G6275" t="s">
        <v>847</v>
      </c>
      <c r="H6275" t="s">
        <v>848</v>
      </c>
      <c r="I6275" t="s">
        <v>366</v>
      </c>
      <c r="J6275" t="s">
        <v>848</v>
      </c>
      <c r="K6275" t="s">
        <v>5632</v>
      </c>
      <c r="L6275" t="s">
        <v>5634</v>
      </c>
      <c r="M6275">
        <v>0</v>
      </c>
      <c r="N6275" t="s">
        <v>5949</v>
      </c>
      <c r="O6275" t="s">
        <v>5955</v>
      </c>
      <c r="P6275" t="s">
        <v>5955</v>
      </c>
      <c r="Q6275">
        <v>1</v>
      </c>
      <c r="R6275">
        <v>17</v>
      </c>
      <c r="S6275">
        <v>6741</v>
      </c>
      <c r="T6275" t="s">
        <v>9971</v>
      </c>
      <c r="W6275" t="s">
        <v>6300</v>
      </c>
      <c r="AB6275" t="s">
        <v>10192</v>
      </c>
      <c r="AC6275" t="s">
        <v>10192</v>
      </c>
      <c r="AH6275" t="s">
        <v>6350</v>
      </c>
      <c r="AI6275" t="s">
        <v>6351</v>
      </c>
      <c r="AO6275">
        <v>0</v>
      </c>
      <c r="AP6275" t="s">
        <v>3315</v>
      </c>
      <c r="AQ6275" t="s">
        <v>5313</v>
      </c>
      <c r="AR6275">
        <v>0</v>
      </c>
      <c r="AS6275">
        <v>0</v>
      </c>
    </row>
    <row r="6276" spans="1:45" x14ac:dyDescent="0.15">
      <c r="A6276" t="s">
        <v>3314</v>
      </c>
      <c r="B6276" t="s">
        <v>6294</v>
      </c>
      <c r="C6276" t="s">
        <v>3314</v>
      </c>
      <c r="D6276" t="s">
        <v>925</v>
      </c>
      <c r="E6276" t="s">
        <v>9909</v>
      </c>
      <c r="F6276" t="s">
        <v>9910</v>
      </c>
      <c r="G6276" t="s">
        <v>847</v>
      </c>
      <c r="H6276" t="s">
        <v>848</v>
      </c>
      <c r="I6276" t="s">
        <v>366</v>
      </c>
      <c r="J6276" t="s">
        <v>848</v>
      </c>
      <c r="K6276" t="s">
        <v>5632</v>
      </c>
      <c r="L6276" t="s">
        <v>5634</v>
      </c>
      <c r="M6276">
        <v>0</v>
      </c>
      <c r="N6276" t="s">
        <v>5949</v>
      </c>
      <c r="O6276" t="s">
        <v>5955</v>
      </c>
      <c r="P6276" t="s">
        <v>5955</v>
      </c>
      <c r="Q6276">
        <v>1</v>
      </c>
      <c r="R6276">
        <v>24</v>
      </c>
      <c r="S6276">
        <v>5885</v>
      </c>
      <c r="T6276" t="s">
        <v>9971</v>
      </c>
      <c r="W6276" t="s">
        <v>6300</v>
      </c>
      <c r="AB6276" t="s">
        <v>10192</v>
      </c>
      <c r="AC6276" t="s">
        <v>10192</v>
      </c>
      <c r="AH6276" t="s">
        <v>6350</v>
      </c>
      <c r="AI6276" t="s">
        <v>6351</v>
      </c>
      <c r="AO6276">
        <v>0</v>
      </c>
      <c r="AP6276" t="s">
        <v>3315</v>
      </c>
      <c r="AQ6276" t="s">
        <v>5313</v>
      </c>
      <c r="AR6276">
        <v>0</v>
      </c>
      <c r="AS6276">
        <v>0</v>
      </c>
    </row>
    <row r="6277" spans="1:45" x14ac:dyDescent="0.15">
      <c r="A6277" t="s">
        <v>3314</v>
      </c>
      <c r="B6277" t="s">
        <v>6294</v>
      </c>
      <c r="C6277" t="s">
        <v>3314</v>
      </c>
      <c r="D6277" t="s">
        <v>925</v>
      </c>
      <c r="E6277" t="s">
        <v>9909</v>
      </c>
      <c r="F6277" t="s">
        <v>9910</v>
      </c>
      <c r="G6277" t="s">
        <v>847</v>
      </c>
      <c r="H6277" t="s">
        <v>848</v>
      </c>
      <c r="I6277" t="s">
        <v>366</v>
      </c>
      <c r="J6277" t="s">
        <v>848</v>
      </c>
      <c r="K6277" t="s">
        <v>5632</v>
      </c>
      <c r="L6277" t="s">
        <v>5634</v>
      </c>
      <c r="M6277">
        <v>0</v>
      </c>
      <c r="N6277" t="s">
        <v>5949</v>
      </c>
      <c r="O6277" t="s">
        <v>5955</v>
      </c>
      <c r="P6277" t="s">
        <v>5955</v>
      </c>
      <c r="Q6277">
        <v>1</v>
      </c>
      <c r="R6277">
        <v>25</v>
      </c>
      <c r="S6277">
        <v>6684</v>
      </c>
      <c r="T6277" t="s">
        <v>9971</v>
      </c>
      <c r="W6277" t="s">
        <v>6300</v>
      </c>
      <c r="AB6277" t="s">
        <v>10192</v>
      </c>
      <c r="AC6277" t="s">
        <v>10192</v>
      </c>
      <c r="AH6277" t="s">
        <v>6350</v>
      </c>
      <c r="AI6277" t="s">
        <v>6351</v>
      </c>
      <c r="AO6277">
        <v>0</v>
      </c>
      <c r="AP6277" t="s">
        <v>3315</v>
      </c>
      <c r="AQ6277" t="s">
        <v>5313</v>
      </c>
      <c r="AR6277">
        <v>0</v>
      </c>
      <c r="AS6277">
        <v>0</v>
      </c>
    </row>
    <row r="6278" spans="1:45" x14ac:dyDescent="0.15">
      <c r="A6278" t="s">
        <v>3314</v>
      </c>
      <c r="B6278" t="s">
        <v>6294</v>
      </c>
      <c r="C6278" t="s">
        <v>3314</v>
      </c>
      <c r="D6278" t="s">
        <v>925</v>
      </c>
      <c r="E6278" t="s">
        <v>9909</v>
      </c>
      <c r="F6278" t="s">
        <v>9910</v>
      </c>
      <c r="G6278" t="s">
        <v>847</v>
      </c>
      <c r="H6278" t="s">
        <v>848</v>
      </c>
      <c r="I6278" t="s">
        <v>366</v>
      </c>
      <c r="J6278" t="s">
        <v>848</v>
      </c>
      <c r="K6278" t="s">
        <v>5632</v>
      </c>
      <c r="L6278" t="s">
        <v>5634</v>
      </c>
      <c r="M6278">
        <v>0</v>
      </c>
      <c r="N6278" t="s">
        <v>5949</v>
      </c>
      <c r="O6278" t="s">
        <v>1850</v>
      </c>
      <c r="P6278" t="s">
        <v>1850</v>
      </c>
      <c r="Q6278">
        <v>1</v>
      </c>
      <c r="R6278">
        <v>1</v>
      </c>
      <c r="S6278">
        <v>6663</v>
      </c>
      <c r="T6278" t="s">
        <v>9971</v>
      </c>
      <c r="W6278" t="s">
        <v>6300</v>
      </c>
      <c r="AB6278" t="s">
        <v>10192</v>
      </c>
      <c r="AC6278" t="s">
        <v>10192</v>
      </c>
      <c r="AH6278" t="s">
        <v>6350</v>
      </c>
      <c r="AI6278" t="s">
        <v>6351</v>
      </c>
      <c r="AO6278">
        <v>0</v>
      </c>
      <c r="AP6278" t="s">
        <v>3315</v>
      </c>
      <c r="AQ6278" t="s">
        <v>5313</v>
      </c>
      <c r="AR6278">
        <v>0</v>
      </c>
      <c r="AS6278">
        <v>0</v>
      </c>
    </row>
    <row r="6279" spans="1:45" x14ac:dyDescent="0.15">
      <c r="A6279" t="s">
        <v>3314</v>
      </c>
      <c r="B6279" t="s">
        <v>6294</v>
      </c>
      <c r="C6279" t="s">
        <v>3314</v>
      </c>
      <c r="D6279" t="s">
        <v>925</v>
      </c>
      <c r="E6279" t="s">
        <v>9909</v>
      </c>
      <c r="F6279" t="s">
        <v>9910</v>
      </c>
      <c r="G6279" t="s">
        <v>5773</v>
      </c>
      <c r="H6279" t="s">
        <v>1504</v>
      </c>
      <c r="I6279" t="s">
        <v>77</v>
      </c>
      <c r="J6279" t="s">
        <v>1504</v>
      </c>
      <c r="K6279" t="s">
        <v>5616</v>
      </c>
      <c r="L6279" t="s">
        <v>5618</v>
      </c>
      <c r="M6279">
        <v>0</v>
      </c>
      <c r="N6279" t="s">
        <v>5709</v>
      </c>
      <c r="O6279" t="s">
        <v>1505</v>
      </c>
      <c r="P6279" t="s">
        <v>1505</v>
      </c>
      <c r="Q6279">
        <v>1</v>
      </c>
      <c r="R6279">
        <v>24</v>
      </c>
      <c r="S6279">
        <v>7519</v>
      </c>
      <c r="T6279" t="s">
        <v>9918</v>
      </c>
      <c r="W6279" t="s">
        <v>6300</v>
      </c>
      <c r="AB6279" t="s">
        <v>10193</v>
      </c>
      <c r="AC6279" t="s">
        <v>10193</v>
      </c>
      <c r="AH6279" t="s">
        <v>6350</v>
      </c>
      <c r="AI6279" t="s">
        <v>6351</v>
      </c>
      <c r="AO6279">
        <v>0</v>
      </c>
      <c r="AP6279" t="s">
        <v>3315</v>
      </c>
      <c r="AQ6279" t="s">
        <v>5313</v>
      </c>
      <c r="AR6279">
        <v>0</v>
      </c>
      <c r="AS6279">
        <v>0</v>
      </c>
    </row>
    <row r="6280" spans="1:45" x14ac:dyDescent="0.15">
      <c r="A6280" t="s">
        <v>3314</v>
      </c>
      <c r="B6280" t="s">
        <v>6294</v>
      </c>
      <c r="C6280" t="s">
        <v>3314</v>
      </c>
      <c r="D6280" t="s">
        <v>925</v>
      </c>
      <c r="E6280" t="s">
        <v>9909</v>
      </c>
      <c r="F6280" t="s">
        <v>9910</v>
      </c>
      <c r="G6280" t="s">
        <v>10194</v>
      </c>
      <c r="H6280" t="s">
        <v>10195</v>
      </c>
      <c r="I6280" t="s">
        <v>344</v>
      </c>
      <c r="J6280" t="s">
        <v>10195</v>
      </c>
      <c r="K6280" t="s">
        <v>5616</v>
      </c>
      <c r="L6280" t="s">
        <v>5618</v>
      </c>
      <c r="M6280">
        <v>0</v>
      </c>
      <c r="N6280" t="s">
        <v>5709</v>
      </c>
      <c r="O6280" t="s">
        <v>10196</v>
      </c>
      <c r="P6280" t="s">
        <v>10196</v>
      </c>
      <c r="Q6280">
        <v>1</v>
      </c>
      <c r="R6280">
        <v>1</v>
      </c>
      <c r="S6280">
        <v>2986</v>
      </c>
      <c r="T6280" t="s">
        <v>9918</v>
      </c>
      <c r="W6280" t="s">
        <v>6300</v>
      </c>
      <c r="AB6280" t="s">
        <v>10197</v>
      </c>
      <c r="AC6280" t="s">
        <v>10197</v>
      </c>
      <c r="AH6280" t="s">
        <v>6350</v>
      </c>
      <c r="AI6280" t="s">
        <v>6351</v>
      </c>
      <c r="AO6280">
        <v>0</v>
      </c>
      <c r="AP6280" t="s">
        <v>3315</v>
      </c>
      <c r="AQ6280" t="s">
        <v>5313</v>
      </c>
      <c r="AR6280">
        <v>0</v>
      </c>
      <c r="AS6280">
        <v>0</v>
      </c>
    </row>
    <row r="6281" spans="1:45" x14ac:dyDescent="0.15">
      <c r="A6281" t="s">
        <v>3314</v>
      </c>
      <c r="B6281" t="s">
        <v>6294</v>
      </c>
      <c r="C6281" t="s">
        <v>3314</v>
      </c>
      <c r="D6281" t="s">
        <v>925</v>
      </c>
      <c r="E6281" t="s">
        <v>9909</v>
      </c>
      <c r="F6281" t="s">
        <v>9910</v>
      </c>
      <c r="G6281" t="s">
        <v>10194</v>
      </c>
      <c r="H6281" t="s">
        <v>10195</v>
      </c>
      <c r="I6281" t="s">
        <v>344</v>
      </c>
      <c r="J6281" t="s">
        <v>10195</v>
      </c>
      <c r="K6281" t="s">
        <v>5616</v>
      </c>
      <c r="L6281" t="s">
        <v>5618</v>
      </c>
      <c r="M6281">
        <v>0</v>
      </c>
      <c r="N6281" t="s">
        <v>5709</v>
      </c>
      <c r="O6281" t="s">
        <v>10196</v>
      </c>
      <c r="P6281" t="s">
        <v>10196</v>
      </c>
      <c r="Q6281">
        <v>1</v>
      </c>
      <c r="R6281">
        <v>2</v>
      </c>
      <c r="S6281">
        <v>3001</v>
      </c>
      <c r="T6281" t="s">
        <v>9918</v>
      </c>
      <c r="W6281" t="s">
        <v>6300</v>
      </c>
      <c r="AB6281" t="s">
        <v>10197</v>
      </c>
      <c r="AC6281" t="s">
        <v>10197</v>
      </c>
      <c r="AH6281" t="s">
        <v>6350</v>
      </c>
      <c r="AI6281" t="s">
        <v>6351</v>
      </c>
      <c r="AO6281">
        <v>0</v>
      </c>
      <c r="AP6281" t="s">
        <v>3315</v>
      </c>
      <c r="AQ6281" t="s">
        <v>5313</v>
      </c>
      <c r="AR6281">
        <v>0</v>
      </c>
      <c r="AS6281">
        <v>0</v>
      </c>
    </row>
    <row r="6282" spans="1:45" x14ac:dyDescent="0.15">
      <c r="A6282" t="s">
        <v>3314</v>
      </c>
      <c r="B6282" t="s">
        <v>6294</v>
      </c>
      <c r="C6282" t="s">
        <v>3314</v>
      </c>
      <c r="D6282" t="s">
        <v>925</v>
      </c>
      <c r="E6282" t="s">
        <v>9909</v>
      </c>
      <c r="F6282" t="s">
        <v>9910</v>
      </c>
      <c r="G6282" t="s">
        <v>10194</v>
      </c>
      <c r="H6282" t="s">
        <v>10195</v>
      </c>
      <c r="I6282" t="s">
        <v>344</v>
      </c>
      <c r="J6282" t="s">
        <v>10195</v>
      </c>
      <c r="K6282" t="s">
        <v>5616</v>
      </c>
      <c r="L6282" t="s">
        <v>5618</v>
      </c>
      <c r="M6282">
        <v>0</v>
      </c>
      <c r="N6282" t="s">
        <v>5709</v>
      </c>
      <c r="O6282" t="s">
        <v>10196</v>
      </c>
      <c r="P6282" t="s">
        <v>10196</v>
      </c>
      <c r="Q6282">
        <v>1</v>
      </c>
      <c r="R6282">
        <v>3</v>
      </c>
      <c r="S6282">
        <v>3001</v>
      </c>
      <c r="T6282" t="s">
        <v>9918</v>
      </c>
      <c r="W6282" t="s">
        <v>6300</v>
      </c>
      <c r="AB6282" t="s">
        <v>10197</v>
      </c>
      <c r="AC6282" t="s">
        <v>10197</v>
      </c>
      <c r="AH6282" t="s">
        <v>6350</v>
      </c>
      <c r="AI6282" t="s">
        <v>6351</v>
      </c>
      <c r="AO6282">
        <v>0</v>
      </c>
      <c r="AP6282" t="s">
        <v>3315</v>
      </c>
      <c r="AQ6282" t="s">
        <v>5313</v>
      </c>
      <c r="AR6282">
        <v>0</v>
      </c>
      <c r="AS6282">
        <v>0</v>
      </c>
    </row>
    <row r="6283" spans="1:45" x14ac:dyDescent="0.15">
      <c r="A6283" t="s">
        <v>3314</v>
      </c>
      <c r="B6283" t="s">
        <v>6294</v>
      </c>
      <c r="C6283" t="s">
        <v>3314</v>
      </c>
      <c r="D6283" t="s">
        <v>925</v>
      </c>
      <c r="E6283" t="s">
        <v>9909</v>
      </c>
      <c r="F6283" t="s">
        <v>9910</v>
      </c>
      <c r="G6283" t="s">
        <v>10194</v>
      </c>
      <c r="H6283" t="s">
        <v>10195</v>
      </c>
      <c r="I6283" t="s">
        <v>344</v>
      </c>
      <c r="J6283" t="s">
        <v>10195</v>
      </c>
      <c r="K6283" t="s">
        <v>5616</v>
      </c>
      <c r="L6283" t="s">
        <v>5618</v>
      </c>
      <c r="M6283">
        <v>0</v>
      </c>
      <c r="N6283" t="s">
        <v>5709</v>
      </c>
      <c r="O6283" t="s">
        <v>10196</v>
      </c>
      <c r="P6283" t="s">
        <v>10196</v>
      </c>
      <c r="Q6283">
        <v>1</v>
      </c>
      <c r="R6283">
        <v>4</v>
      </c>
      <c r="S6283">
        <v>2991</v>
      </c>
      <c r="T6283" t="s">
        <v>9918</v>
      </c>
      <c r="W6283" t="s">
        <v>6300</v>
      </c>
      <c r="AB6283" t="s">
        <v>10197</v>
      </c>
      <c r="AC6283" t="s">
        <v>10197</v>
      </c>
      <c r="AH6283" t="s">
        <v>6350</v>
      </c>
      <c r="AI6283" t="s">
        <v>6351</v>
      </c>
      <c r="AO6283">
        <v>0</v>
      </c>
      <c r="AP6283" t="s">
        <v>3315</v>
      </c>
      <c r="AQ6283" t="s">
        <v>5313</v>
      </c>
      <c r="AR6283">
        <v>0</v>
      </c>
      <c r="AS6283">
        <v>0</v>
      </c>
    </row>
    <row r="6284" spans="1:45" x14ac:dyDescent="0.15">
      <c r="A6284" t="s">
        <v>3314</v>
      </c>
      <c r="B6284" t="s">
        <v>6294</v>
      </c>
      <c r="C6284" t="s">
        <v>3314</v>
      </c>
      <c r="D6284" t="s">
        <v>925</v>
      </c>
      <c r="E6284" t="s">
        <v>9909</v>
      </c>
      <c r="F6284" t="s">
        <v>9910</v>
      </c>
      <c r="G6284" t="s">
        <v>10194</v>
      </c>
      <c r="H6284" t="s">
        <v>10195</v>
      </c>
      <c r="I6284" t="s">
        <v>344</v>
      </c>
      <c r="J6284" t="s">
        <v>10195</v>
      </c>
      <c r="K6284" t="s">
        <v>5616</v>
      </c>
      <c r="L6284" t="s">
        <v>5618</v>
      </c>
      <c r="M6284">
        <v>0</v>
      </c>
      <c r="N6284" t="s">
        <v>5709</v>
      </c>
      <c r="O6284" t="s">
        <v>10196</v>
      </c>
      <c r="P6284" t="s">
        <v>10196</v>
      </c>
      <c r="Q6284">
        <v>1</v>
      </c>
      <c r="R6284">
        <v>5</v>
      </c>
      <c r="S6284">
        <v>3007</v>
      </c>
      <c r="T6284" t="s">
        <v>9918</v>
      </c>
      <c r="W6284" t="s">
        <v>6300</v>
      </c>
      <c r="AB6284" t="s">
        <v>10197</v>
      </c>
      <c r="AC6284" t="s">
        <v>10197</v>
      </c>
      <c r="AH6284" t="s">
        <v>6350</v>
      </c>
      <c r="AI6284" t="s">
        <v>6351</v>
      </c>
      <c r="AO6284">
        <v>0</v>
      </c>
      <c r="AP6284" t="s">
        <v>3315</v>
      </c>
      <c r="AQ6284" t="s">
        <v>5313</v>
      </c>
      <c r="AR6284">
        <v>0</v>
      </c>
      <c r="AS6284">
        <v>0</v>
      </c>
    </row>
    <row r="6285" spans="1:45" x14ac:dyDescent="0.15">
      <c r="A6285" t="s">
        <v>3314</v>
      </c>
      <c r="B6285" t="s">
        <v>6294</v>
      </c>
      <c r="C6285" t="s">
        <v>3314</v>
      </c>
      <c r="D6285" t="s">
        <v>925</v>
      </c>
      <c r="E6285" t="s">
        <v>9909</v>
      </c>
      <c r="F6285" t="s">
        <v>9910</v>
      </c>
      <c r="G6285" t="s">
        <v>10194</v>
      </c>
      <c r="H6285" t="s">
        <v>10195</v>
      </c>
      <c r="I6285" t="s">
        <v>344</v>
      </c>
      <c r="J6285" t="s">
        <v>10195</v>
      </c>
      <c r="K6285" t="s">
        <v>5616</v>
      </c>
      <c r="L6285" t="s">
        <v>5618</v>
      </c>
      <c r="M6285">
        <v>0</v>
      </c>
      <c r="N6285" t="s">
        <v>5709</v>
      </c>
      <c r="O6285" t="s">
        <v>10196</v>
      </c>
      <c r="P6285" t="s">
        <v>10196</v>
      </c>
      <c r="Q6285">
        <v>1</v>
      </c>
      <c r="R6285">
        <v>6</v>
      </c>
      <c r="S6285">
        <v>3001</v>
      </c>
      <c r="T6285" t="s">
        <v>9918</v>
      </c>
      <c r="W6285" t="s">
        <v>6300</v>
      </c>
      <c r="AB6285" t="s">
        <v>10197</v>
      </c>
      <c r="AC6285" t="s">
        <v>10197</v>
      </c>
      <c r="AH6285" t="s">
        <v>6350</v>
      </c>
      <c r="AI6285" t="s">
        <v>6351</v>
      </c>
      <c r="AO6285">
        <v>0</v>
      </c>
      <c r="AP6285" t="s">
        <v>3315</v>
      </c>
      <c r="AQ6285" t="s">
        <v>5313</v>
      </c>
      <c r="AR6285">
        <v>0</v>
      </c>
      <c r="AS6285">
        <v>0</v>
      </c>
    </row>
    <row r="6286" spans="1:45" x14ac:dyDescent="0.15">
      <c r="A6286" t="s">
        <v>3314</v>
      </c>
      <c r="B6286" t="s">
        <v>6294</v>
      </c>
      <c r="C6286" t="s">
        <v>3314</v>
      </c>
      <c r="D6286" t="s">
        <v>925</v>
      </c>
      <c r="E6286" t="s">
        <v>9909</v>
      </c>
      <c r="F6286" t="s">
        <v>9910</v>
      </c>
      <c r="G6286" t="s">
        <v>10194</v>
      </c>
      <c r="H6286" t="s">
        <v>10195</v>
      </c>
      <c r="I6286" t="s">
        <v>344</v>
      </c>
      <c r="J6286" t="s">
        <v>10195</v>
      </c>
      <c r="K6286" t="s">
        <v>5616</v>
      </c>
      <c r="L6286" t="s">
        <v>5618</v>
      </c>
      <c r="M6286">
        <v>0</v>
      </c>
      <c r="N6286" t="s">
        <v>5709</v>
      </c>
      <c r="O6286" t="s">
        <v>10196</v>
      </c>
      <c r="P6286" t="s">
        <v>10196</v>
      </c>
      <c r="Q6286">
        <v>1</v>
      </c>
      <c r="R6286">
        <v>7</v>
      </c>
      <c r="S6286">
        <v>2995</v>
      </c>
      <c r="T6286" t="s">
        <v>9918</v>
      </c>
      <c r="W6286" t="s">
        <v>6300</v>
      </c>
      <c r="AB6286" t="s">
        <v>10197</v>
      </c>
      <c r="AC6286" t="s">
        <v>10197</v>
      </c>
      <c r="AH6286" t="s">
        <v>6350</v>
      </c>
      <c r="AI6286" t="s">
        <v>6351</v>
      </c>
      <c r="AO6286">
        <v>0</v>
      </c>
      <c r="AP6286" t="s">
        <v>3315</v>
      </c>
      <c r="AQ6286" t="s">
        <v>5313</v>
      </c>
      <c r="AR6286">
        <v>0</v>
      </c>
      <c r="AS6286">
        <v>0</v>
      </c>
    </row>
    <row r="6287" spans="1:45" x14ac:dyDescent="0.15">
      <c r="A6287" t="s">
        <v>3314</v>
      </c>
      <c r="B6287" t="s">
        <v>6294</v>
      </c>
      <c r="C6287" t="s">
        <v>3314</v>
      </c>
      <c r="D6287" t="s">
        <v>925</v>
      </c>
      <c r="E6287" t="s">
        <v>9909</v>
      </c>
      <c r="F6287" t="s">
        <v>9910</v>
      </c>
      <c r="G6287" t="s">
        <v>10194</v>
      </c>
      <c r="H6287" t="s">
        <v>10195</v>
      </c>
      <c r="I6287" t="s">
        <v>344</v>
      </c>
      <c r="J6287" t="s">
        <v>10195</v>
      </c>
      <c r="K6287" t="s">
        <v>5616</v>
      </c>
      <c r="L6287" t="s">
        <v>5618</v>
      </c>
      <c r="M6287">
        <v>0</v>
      </c>
      <c r="N6287" t="s">
        <v>5709</v>
      </c>
      <c r="O6287" t="s">
        <v>10196</v>
      </c>
      <c r="P6287" t="s">
        <v>10196</v>
      </c>
      <c r="Q6287">
        <v>1</v>
      </c>
      <c r="R6287">
        <v>8</v>
      </c>
      <c r="S6287">
        <v>2981</v>
      </c>
      <c r="T6287" t="s">
        <v>9918</v>
      </c>
      <c r="W6287" t="s">
        <v>6300</v>
      </c>
      <c r="AB6287" t="s">
        <v>10197</v>
      </c>
      <c r="AC6287" t="s">
        <v>10197</v>
      </c>
      <c r="AH6287" t="s">
        <v>6350</v>
      </c>
      <c r="AI6287" t="s">
        <v>6351</v>
      </c>
      <c r="AO6287">
        <v>0</v>
      </c>
      <c r="AP6287" t="s">
        <v>3315</v>
      </c>
      <c r="AQ6287" t="s">
        <v>5313</v>
      </c>
      <c r="AR6287">
        <v>0</v>
      </c>
      <c r="AS6287">
        <v>0</v>
      </c>
    </row>
    <row r="6288" spans="1:45" x14ac:dyDescent="0.15">
      <c r="A6288" t="s">
        <v>3314</v>
      </c>
      <c r="B6288" t="s">
        <v>6294</v>
      </c>
      <c r="C6288" t="s">
        <v>3314</v>
      </c>
      <c r="D6288" t="s">
        <v>925</v>
      </c>
      <c r="E6288" t="s">
        <v>9909</v>
      </c>
      <c r="F6288" t="s">
        <v>9910</v>
      </c>
      <c r="G6288" t="s">
        <v>10194</v>
      </c>
      <c r="H6288" t="s">
        <v>10195</v>
      </c>
      <c r="I6288" t="s">
        <v>344</v>
      </c>
      <c r="J6288" t="s">
        <v>10195</v>
      </c>
      <c r="K6288" t="s">
        <v>5616</v>
      </c>
      <c r="L6288" t="s">
        <v>5618</v>
      </c>
      <c r="M6288">
        <v>0</v>
      </c>
      <c r="N6288" t="s">
        <v>5709</v>
      </c>
      <c r="O6288" t="s">
        <v>10196</v>
      </c>
      <c r="P6288" t="s">
        <v>10196</v>
      </c>
      <c r="Q6288">
        <v>1</v>
      </c>
      <c r="R6288">
        <v>9</v>
      </c>
      <c r="S6288">
        <v>2999</v>
      </c>
      <c r="T6288" t="s">
        <v>9918</v>
      </c>
      <c r="W6288" t="s">
        <v>6300</v>
      </c>
      <c r="AB6288" t="s">
        <v>10197</v>
      </c>
      <c r="AC6288" t="s">
        <v>10197</v>
      </c>
      <c r="AH6288" t="s">
        <v>6350</v>
      </c>
      <c r="AI6288" t="s">
        <v>6351</v>
      </c>
      <c r="AO6288">
        <v>0</v>
      </c>
      <c r="AP6288" t="s">
        <v>3315</v>
      </c>
      <c r="AQ6288" t="s">
        <v>5313</v>
      </c>
      <c r="AR6288">
        <v>0</v>
      </c>
      <c r="AS6288">
        <v>0</v>
      </c>
    </row>
    <row r="6289" spans="1:45" x14ac:dyDescent="0.15">
      <c r="A6289" t="s">
        <v>3314</v>
      </c>
      <c r="B6289" t="s">
        <v>6294</v>
      </c>
      <c r="C6289" t="s">
        <v>3314</v>
      </c>
      <c r="D6289" t="s">
        <v>925</v>
      </c>
      <c r="E6289" t="s">
        <v>9909</v>
      </c>
      <c r="F6289" t="s">
        <v>9910</v>
      </c>
      <c r="G6289" t="s">
        <v>10194</v>
      </c>
      <c r="H6289" t="s">
        <v>10195</v>
      </c>
      <c r="I6289" t="s">
        <v>344</v>
      </c>
      <c r="J6289" t="s">
        <v>10195</v>
      </c>
      <c r="K6289" t="s">
        <v>5616</v>
      </c>
      <c r="L6289" t="s">
        <v>5618</v>
      </c>
      <c r="M6289">
        <v>0</v>
      </c>
      <c r="N6289" t="s">
        <v>5709</v>
      </c>
      <c r="O6289" t="s">
        <v>10196</v>
      </c>
      <c r="P6289" t="s">
        <v>10196</v>
      </c>
      <c r="Q6289">
        <v>1</v>
      </c>
      <c r="R6289">
        <v>10</v>
      </c>
      <c r="S6289">
        <v>2982</v>
      </c>
      <c r="T6289" t="s">
        <v>9918</v>
      </c>
      <c r="W6289" t="s">
        <v>6300</v>
      </c>
      <c r="AB6289" t="s">
        <v>10197</v>
      </c>
      <c r="AC6289" t="s">
        <v>10197</v>
      </c>
      <c r="AH6289" t="s">
        <v>6350</v>
      </c>
      <c r="AI6289" t="s">
        <v>6351</v>
      </c>
      <c r="AO6289">
        <v>0</v>
      </c>
      <c r="AP6289" t="s">
        <v>3315</v>
      </c>
      <c r="AQ6289" t="s">
        <v>5313</v>
      </c>
      <c r="AR6289">
        <v>0</v>
      </c>
      <c r="AS6289">
        <v>0</v>
      </c>
    </row>
    <row r="6290" spans="1:45" x14ac:dyDescent="0.15">
      <c r="A6290" t="s">
        <v>3314</v>
      </c>
      <c r="B6290" t="s">
        <v>6294</v>
      </c>
      <c r="C6290" t="s">
        <v>3314</v>
      </c>
      <c r="D6290" t="s">
        <v>925</v>
      </c>
      <c r="E6290" t="s">
        <v>9909</v>
      </c>
      <c r="F6290" t="s">
        <v>9910</v>
      </c>
      <c r="G6290" t="s">
        <v>10194</v>
      </c>
      <c r="H6290" t="s">
        <v>10195</v>
      </c>
      <c r="I6290" t="s">
        <v>344</v>
      </c>
      <c r="J6290" t="s">
        <v>10195</v>
      </c>
      <c r="K6290" t="s">
        <v>5616</v>
      </c>
      <c r="L6290" t="s">
        <v>5618</v>
      </c>
      <c r="M6290">
        <v>0</v>
      </c>
      <c r="N6290" t="s">
        <v>5709</v>
      </c>
      <c r="O6290" t="s">
        <v>10196</v>
      </c>
      <c r="P6290" t="s">
        <v>10196</v>
      </c>
      <c r="Q6290">
        <v>1</v>
      </c>
      <c r="R6290">
        <v>11</v>
      </c>
      <c r="S6290">
        <v>2978</v>
      </c>
      <c r="T6290" t="s">
        <v>9918</v>
      </c>
      <c r="W6290" t="s">
        <v>6300</v>
      </c>
      <c r="AB6290" t="s">
        <v>10197</v>
      </c>
      <c r="AC6290" t="s">
        <v>10197</v>
      </c>
      <c r="AH6290" t="s">
        <v>6350</v>
      </c>
      <c r="AI6290" t="s">
        <v>6351</v>
      </c>
      <c r="AO6290">
        <v>0</v>
      </c>
      <c r="AP6290" t="s">
        <v>3315</v>
      </c>
      <c r="AQ6290" t="s">
        <v>5313</v>
      </c>
      <c r="AR6290">
        <v>0</v>
      </c>
      <c r="AS6290">
        <v>0</v>
      </c>
    </row>
    <row r="6291" spans="1:45" x14ac:dyDescent="0.15">
      <c r="A6291" t="s">
        <v>3314</v>
      </c>
      <c r="B6291" t="s">
        <v>6294</v>
      </c>
      <c r="C6291" t="s">
        <v>3314</v>
      </c>
      <c r="D6291" t="s">
        <v>925</v>
      </c>
      <c r="E6291" t="s">
        <v>9909</v>
      </c>
      <c r="F6291" t="s">
        <v>9910</v>
      </c>
      <c r="G6291" t="s">
        <v>10194</v>
      </c>
      <c r="H6291" t="s">
        <v>10195</v>
      </c>
      <c r="I6291" t="s">
        <v>344</v>
      </c>
      <c r="J6291" t="s">
        <v>10195</v>
      </c>
      <c r="K6291" t="s">
        <v>5616</v>
      </c>
      <c r="L6291" t="s">
        <v>5618</v>
      </c>
      <c r="M6291">
        <v>0</v>
      </c>
      <c r="N6291" t="s">
        <v>5709</v>
      </c>
      <c r="O6291" t="s">
        <v>10196</v>
      </c>
      <c r="P6291" t="s">
        <v>10196</v>
      </c>
      <c r="Q6291">
        <v>1</v>
      </c>
      <c r="R6291">
        <v>12</v>
      </c>
      <c r="S6291">
        <v>3000</v>
      </c>
      <c r="T6291" t="s">
        <v>9918</v>
      </c>
      <c r="W6291" t="s">
        <v>6300</v>
      </c>
      <c r="AB6291" t="s">
        <v>10197</v>
      </c>
      <c r="AC6291" t="s">
        <v>10197</v>
      </c>
      <c r="AH6291" t="s">
        <v>6350</v>
      </c>
      <c r="AI6291" t="s">
        <v>6351</v>
      </c>
      <c r="AO6291">
        <v>0</v>
      </c>
      <c r="AP6291" t="s">
        <v>3315</v>
      </c>
      <c r="AQ6291" t="s">
        <v>5313</v>
      </c>
      <c r="AR6291">
        <v>0</v>
      </c>
      <c r="AS6291">
        <v>0</v>
      </c>
    </row>
    <row r="6292" spans="1:45" x14ac:dyDescent="0.15">
      <c r="A6292" t="s">
        <v>3314</v>
      </c>
      <c r="B6292" t="s">
        <v>6294</v>
      </c>
      <c r="C6292" t="s">
        <v>3314</v>
      </c>
      <c r="D6292" t="s">
        <v>925</v>
      </c>
      <c r="E6292" t="s">
        <v>9909</v>
      </c>
      <c r="F6292" t="s">
        <v>9910</v>
      </c>
      <c r="G6292" t="s">
        <v>10194</v>
      </c>
      <c r="H6292" t="s">
        <v>10195</v>
      </c>
      <c r="I6292" t="s">
        <v>344</v>
      </c>
      <c r="J6292" t="s">
        <v>10195</v>
      </c>
      <c r="K6292" t="s">
        <v>5616</v>
      </c>
      <c r="L6292" t="s">
        <v>5618</v>
      </c>
      <c r="M6292">
        <v>0</v>
      </c>
      <c r="N6292" t="s">
        <v>5709</v>
      </c>
      <c r="O6292" t="s">
        <v>10196</v>
      </c>
      <c r="P6292" t="s">
        <v>10196</v>
      </c>
      <c r="Q6292">
        <v>1</v>
      </c>
      <c r="R6292">
        <v>13</v>
      </c>
      <c r="S6292">
        <v>2957</v>
      </c>
      <c r="T6292" t="s">
        <v>9918</v>
      </c>
      <c r="W6292" t="s">
        <v>6300</v>
      </c>
      <c r="AB6292" t="s">
        <v>10197</v>
      </c>
      <c r="AC6292" t="s">
        <v>10197</v>
      </c>
      <c r="AH6292" t="s">
        <v>6350</v>
      </c>
      <c r="AI6292" t="s">
        <v>6351</v>
      </c>
      <c r="AO6292">
        <v>0</v>
      </c>
      <c r="AP6292" t="s">
        <v>3315</v>
      </c>
      <c r="AQ6292" t="s">
        <v>5313</v>
      </c>
      <c r="AR6292">
        <v>0</v>
      </c>
      <c r="AS6292">
        <v>0</v>
      </c>
    </row>
    <row r="6293" spans="1:45" x14ac:dyDescent="0.15">
      <c r="A6293" t="s">
        <v>3314</v>
      </c>
      <c r="B6293" t="s">
        <v>6294</v>
      </c>
      <c r="C6293" t="s">
        <v>3314</v>
      </c>
      <c r="D6293" t="s">
        <v>925</v>
      </c>
      <c r="E6293" t="s">
        <v>9909</v>
      </c>
      <c r="F6293" t="s">
        <v>9910</v>
      </c>
      <c r="G6293" t="s">
        <v>10194</v>
      </c>
      <c r="H6293" t="s">
        <v>10195</v>
      </c>
      <c r="I6293" t="s">
        <v>344</v>
      </c>
      <c r="J6293" t="s">
        <v>10195</v>
      </c>
      <c r="K6293" t="s">
        <v>5616</v>
      </c>
      <c r="L6293" t="s">
        <v>5618</v>
      </c>
      <c r="M6293">
        <v>0</v>
      </c>
      <c r="N6293" t="s">
        <v>5709</v>
      </c>
      <c r="O6293" t="s">
        <v>10196</v>
      </c>
      <c r="P6293" t="s">
        <v>10196</v>
      </c>
      <c r="Q6293">
        <v>1</v>
      </c>
      <c r="R6293">
        <v>14</v>
      </c>
      <c r="S6293">
        <v>2998</v>
      </c>
      <c r="T6293" t="s">
        <v>9918</v>
      </c>
      <c r="W6293" t="s">
        <v>6300</v>
      </c>
      <c r="AB6293" t="s">
        <v>10197</v>
      </c>
      <c r="AC6293" t="s">
        <v>10197</v>
      </c>
      <c r="AH6293" t="s">
        <v>6350</v>
      </c>
      <c r="AI6293" t="s">
        <v>6351</v>
      </c>
      <c r="AO6293">
        <v>0</v>
      </c>
      <c r="AP6293" t="s">
        <v>3315</v>
      </c>
      <c r="AQ6293" t="s">
        <v>5313</v>
      </c>
      <c r="AR6293">
        <v>0</v>
      </c>
      <c r="AS6293">
        <v>0</v>
      </c>
    </row>
    <row r="6294" spans="1:45" x14ac:dyDescent="0.15">
      <c r="A6294" t="s">
        <v>3314</v>
      </c>
      <c r="B6294" t="s">
        <v>6294</v>
      </c>
      <c r="C6294" t="s">
        <v>3314</v>
      </c>
      <c r="D6294" t="s">
        <v>925</v>
      </c>
      <c r="E6294" t="s">
        <v>9909</v>
      </c>
      <c r="F6294" t="s">
        <v>9910</v>
      </c>
      <c r="G6294" t="s">
        <v>10194</v>
      </c>
      <c r="H6294" t="s">
        <v>10195</v>
      </c>
      <c r="I6294" t="s">
        <v>344</v>
      </c>
      <c r="J6294" t="s">
        <v>10195</v>
      </c>
      <c r="K6294" t="s">
        <v>5616</v>
      </c>
      <c r="L6294" t="s">
        <v>5618</v>
      </c>
      <c r="M6294">
        <v>0</v>
      </c>
      <c r="N6294" t="s">
        <v>5709</v>
      </c>
      <c r="O6294" t="s">
        <v>10196</v>
      </c>
      <c r="P6294" t="s">
        <v>10196</v>
      </c>
      <c r="Q6294">
        <v>1</v>
      </c>
      <c r="R6294">
        <v>15</v>
      </c>
      <c r="S6294">
        <v>2992</v>
      </c>
      <c r="T6294" t="s">
        <v>9918</v>
      </c>
      <c r="W6294" t="s">
        <v>6300</v>
      </c>
      <c r="AB6294" t="s">
        <v>10197</v>
      </c>
      <c r="AC6294" t="s">
        <v>10197</v>
      </c>
      <c r="AH6294" t="s">
        <v>6350</v>
      </c>
      <c r="AI6294" t="s">
        <v>6351</v>
      </c>
      <c r="AO6294">
        <v>0</v>
      </c>
      <c r="AP6294" t="s">
        <v>3315</v>
      </c>
      <c r="AQ6294" t="s">
        <v>5313</v>
      </c>
      <c r="AR6294">
        <v>0</v>
      </c>
      <c r="AS6294">
        <v>0</v>
      </c>
    </row>
    <row r="6295" spans="1:45" x14ac:dyDescent="0.15">
      <c r="A6295" t="s">
        <v>3314</v>
      </c>
      <c r="B6295" t="s">
        <v>6294</v>
      </c>
      <c r="C6295" t="s">
        <v>3314</v>
      </c>
      <c r="D6295" t="s">
        <v>925</v>
      </c>
      <c r="E6295" t="s">
        <v>9909</v>
      </c>
      <c r="F6295" t="s">
        <v>9910</v>
      </c>
      <c r="G6295" t="s">
        <v>10194</v>
      </c>
      <c r="H6295" t="s">
        <v>10195</v>
      </c>
      <c r="I6295" t="s">
        <v>344</v>
      </c>
      <c r="J6295" t="s">
        <v>10195</v>
      </c>
      <c r="K6295" t="s">
        <v>5616</v>
      </c>
      <c r="L6295" t="s">
        <v>5618</v>
      </c>
      <c r="M6295">
        <v>0</v>
      </c>
      <c r="N6295" t="s">
        <v>5709</v>
      </c>
      <c r="O6295" t="s">
        <v>10196</v>
      </c>
      <c r="P6295" t="s">
        <v>10196</v>
      </c>
      <c r="Q6295">
        <v>1</v>
      </c>
      <c r="R6295">
        <v>16</v>
      </c>
      <c r="S6295">
        <v>2991</v>
      </c>
      <c r="T6295" t="s">
        <v>9918</v>
      </c>
      <c r="W6295" t="s">
        <v>6300</v>
      </c>
      <c r="AB6295" t="s">
        <v>10197</v>
      </c>
      <c r="AC6295" t="s">
        <v>10197</v>
      </c>
      <c r="AH6295" t="s">
        <v>6350</v>
      </c>
      <c r="AI6295" t="s">
        <v>6351</v>
      </c>
      <c r="AO6295">
        <v>0</v>
      </c>
      <c r="AP6295" t="s">
        <v>3315</v>
      </c>
      <c r="AQ6295" t="s">
        <v>5313</v>
      </c>
      <c r="AR6295">
        <v>0</v>
      </c>
      <c r="AS6295">
        <v>0</v>
      </c>
    </row>
    <row r="6296" spans="1:45" x14ac:dyDescent="0.15">
      <c r="A6296" t="s">
        <v>3314</v>
      </c>
      <c r="B6296" t="s">
        <v>6294</v>
      </c>
      <c r="C6296" t="s">
        <v>3314</v>
      </c>
      <c r="D6296" t="s">
        <v>925</v>
      </c>
      <c r="E6296" t="s">
        <v>9909</v>
      </c>
      <c r="F6296" t="s">
        <v>9910</v>
      </c>
      <c r="G6296" t="s">
        <v>10194</v>
      </c>
      <c r="H6296" t="s">
        <v>10195</v>
      </c>
      <c r="I6296" t="s">
        <v>344</v>
      </c>
      <c r="J6296" t="s">
        <v>10195</v>
      </c>
      <c r="K6296" t="s">
        <v>5616</v>
      </c>
      <c r="L6296" t="s">
        <v>5618</v>
      </c>
      <c r="M6296">
        <v>0</v>
      </c>
      <c r="N6296" t="s">
        <v>5709</v>
      </c>
      <c r="O6296" t="s">
        <v>10196</v>
      </c>
      <c r="P6296" t="s">
        <v>10196</v>
      </c>
      <c r="Q6296">
        <v>1</v>
      </c>
      <c r="R6296">
        <v>17</v>
      </c>
      <c r="S6296">
        <v>2992</v>
      </c>
      <c r="T6296" t="s">
        <v>9918</v>
      </c>
      <c r="W6296" t="s">
        <v>6300</v>
      </c>
      <c r="AB6296" t="s">
        <v>10197</v>
      </c>
      <c r="AC6296" t="s">
        <v>10197</v>
      </c>
      <c r="AH6296" t="s">
        <v>6350</v>
      </c>
      <c r="AI6296" t="s">
        <v>6351</v>
      </c>
      <c r="AO6296">
        <v>0</v>
      </c>
      <c r="AP6296" t="s">
        <v>3315</v>
      </c>
      <c r="AQ6296" t="s">
        <v>5313</v>
      </c>
      <c r="AR6296">
        <v>0</v>
      </c>
      <c r="AS6296">
        <v>0</v>
      </c>
    </row>
    <row r="6297" spans="1:45" x14ac:dyDescent="0.15">
      <c r="A6297" t="s">
        <v>3314</v>
      </c>
      <c r="B6297" t="s">
        <v>6294</v>
      </c>
      <c r="C6297" t="s">
        <v>3314</v>
      </c>
      <c r="D6297" t="s">
        <v>925</v>
      </c>
      <c r="E6297" t="s">
        <v>9909</v>
      </c>
      <c r="F6297" t="s">
        <v>9910</v>
      </c>
      <c r="G6297" t="s">
        <v>10194</v>
      </c>
      <c r="H6297" t="s">
        <v>10195</v>
      </c>
      <c r="I6297" t="s">
        <v>344</v>
      </c>
      <c r="J6297" t="s">
        <v>10195</v>
      </c>
      <c r="K6297" t="s">
        <v>5616</v>
      </c>
      <c r="L6297" t="s">
        <v>5618</v>
      </c>
      <c r="M6297">
        <v>0</v>
      </c>
      <c r="N6297" t="s">
        <v>5709</v>
      </c>
      <c r="O6297" t="s">
        <v>10196</v>
      </c>
      <c r="P6297" t="s">
        <v>10196</v>
      </c>
      <c r="Q6297">
        <v>1</v>
      </c>
      <c r="R6297">
        <v>18</v>
      </c>
      <c r="S6297">
        <v>2987</v>
      </c>
      <c r="T6297" t="s">
        <v>9918</v>
      </c>
      <c r="W6297" t="s">
        <v>6300</v>
      </c>
      <c r="AB6297" t="s">
        <v>10197</v>
      </c>
      <c r="AC6297" t="s">
        <v>10197</v>
      </c>
      <c r="AH6297" t="s">
        <v>6350</v>
      </c>
      <c r="AI6297" t="s">
        <v>6351</v>
      </c>
      <c r="AO6297">
        <v>0</v>
      </c>
      <c r="AP6297" t="s">
        <v>3315</v>
      </c>
      <c r="AQ6297" t="s">
        <v>5313</v>
      </c>
      <c r="AR6297">
        <v>0</v>
      </c>
      <c r="AS6297">
        <v>0</v>
      </c>
    </row>
    <row r="6298" spans="1:45" x14ac:dyDescent="0.15">
      <c r="A6298" t="s">
        <v>3314</v>
      </c>
      <c r="B6298" t="s">
        <v>6294</v>
      </c>
      <c r="C6298" t="s">
        <v>3314</v>
      </c>
      <c r="D6298" t="s">
        <v>925</v>
      </c>
      <c r="E6298" t="s">
        <v>9909</v>
      </c>
      <c r="F6298" t="s">
        <v>9910</v>
      </c>
      <c r="G6298" t="s">
        <v>10194</v>
      </c>
      <c r="H6298" t="s">
        <v>10195</v>
      </c>
      <c r="I6298" t="s">
        <v>344</v>
      </c>
      <c r="J6298" t="s">
        <v>10195</v>
      </c>
      <c r="K6298" t="s">
        <v>5616</v>
      </c>
      <c r="L6298" t="s">
        <v>5618</v>
      </c>
      <c r="M6298">
        <v>0</v>
      </c>
      <c r="N6298" t="s">
        <v>5709</v>
      </c>
      <c r="O6298" t="s">
        <v>10196</v>
      </c>
      <c r="P6298" t="s">
        <v>10196</v>
      </c>
      <c r="Q6298">
        <v>1</v>
      </c>
      <c r="R6298">
        <v>19</v>
      </c>
      <c r="S6298">
        <v>3007</v>
      </c>
      <c r="T6298" t="s">
        <v>9918</v>
      </c>
      <c r="W6298" t="s">
        <v>6300</v>
      </c>
      <c r="AB6298" t="s">
        <v>10197</v>
      </c>
      <c r="AC6298" t="s">
        <v>10197</v>
      </c>
      <c r="AH6298" t="s">
        <v>6350</v>
      </c>
      <c r="AI6298" t="s">
        <v>6351</v>
      </c>
      <c r="AO6298">
        <v>0</v>
      </c>
      <c r="AP6298" t="s">
        <v>3315</v>
      </c>
      <c r="AQ6298" t="s">
        <v>5313</v>
      </c>
      <c r="AR6298">
        <v>0</v>
      </c>
      <c r="AS6298">
        <v>0</v>
      </c>
    </row>
    <row r="6299" spans="1:45" x14ac:dyDescent="0.15">
      <c r="A6299" t="s">
        <v>3314</v>
      </c>
      <c r="B6299" t="s">
        <v>6294</v>
      </c>
      <c r="C6299" t="s">
        <v>3314</v>
      </c>
      <c r="D6299" t="s">
        <v>925</v>
      </c>
      <c r="E6299" t="s">
        <v>9909</v>
      </c>
      <c r="F6299" t="s">
        <v>9910</v>
      </c>
      <c r="G6299" t="s">
        <v>10194</v>
      </c>
      <c r="H6299" t="s">
        <v>10195</v>
      </c>
      <c r="I6299" t="s">
        <v>344</v>
      </c>
      <c r="J6299" t="s">
        <v>10195</v>
      </c>
      <c r="K6299" t="s">
        <v>5616</v>
      </c>
      <c r="L6299" t="s">
        <v>5618</v>
      </c>
      <c r="M6299">
        <v>0</v>
      </c>
      <c r="N6299" t="s">
        <v>5709</v>
      </c>
      <c r="O6299" t="s">
        <v>10196</v>
      </c>
      <c r="P6299" t="s">
        <v>10196</v>
      </c>
      <c r="Q6299">
        <v>1</v>
      </c>
      <c r="R6299">
        <v>20</v>
      </c>
      <c r="S6299">
        <v>2996</v>
      </c>
      <c r="T6299" t="s">
        <v>9918</v>
      </c>
      <c r="W6299" t="s">
        <v>6300</v>
      </c>
      <c r="AB6299" t="s">
        <v>10197</v>
      </c>
      <c r="AC6299" t="s">
        <v>10197</v>
      </c>
      <c r="AH6299" t="s">
        <v>6350</v>
      </c>
      <c r="AI6299" t="s">
        <v>6351</v>
      </c>
      <c r="AO6299">
        <v>0</v>
      </c>
      <c r="AP6299" t="s">
        <v>3315</v>
      </c>
      <c r="AQ6299" t="s">
        <v>5313</v>
      </c>
      <c r="AR6299">
        <v>0</v>
      </c>
      <c r="AS6299">
        <v>0</v>
      </c>
    </row>
    <row r="6300" spans="1:45" x14ac:dyDescent="0.15">
      <c r="A6300" t="s">
        <v>3314</v>
      </c>
      <c r="B6300" t="s">
        <v>6294</v>
      </c>
      <c r="C6300" t="s">
        <v>3314</v>
      </c>
      <c r="D6300" t="s">
        <v>925</v>
      </c>
      <c r="E6300" t="s">
        <v>9909</v>
      </c>
      <c r="F6300" t="s">
        <v>9910</v>
      </c>
      <c r="G6300" t="s">
        <v>10194</v>
      </c>
      <c r="H6300" t="s">
        <v>10195</v>
      </c>
      <c r="I6300" t="s">
        <v>344</v>
      </c>
      <c r="J6300" t="s">
        <v>10195</v>
      </c>
      <c r="K6300" t="s">
        <v>5616</v>
      </c>
      <c r="L6300" t="s">
        <v>5618</v>
      </c>
      <c r="M6300">
        <v>0</v>
      </c>
      <c r="N6300" t="s">
        <v>5709</v>
      </c>
      <c r="O6300" t="s">
        <v>10196</v>
      </c>
      <c r="P6300" t="s">
        <v>10196</v>
      </c>
      <c r="Q6300">
        <v>1</v>
      </c>
      <c r="R6300">
        <v>21</v>
      </c>
      <c r="S6300">
        <v>2998</v>
      </c>
      <c r="T6300" t="s">
        <v>9918</v>
      </c>
      <c r="W6300" t="s">
        <v>6300</v>
      </c>
      <c r="AB6300" t="s">
        <v>10197</v>
      </c>
      <c r="AC6300" t="s">
        <v>10197</v>
      </c>
      <c r="AH6300" t="s">
        <v>6350</v>
      </c>
      <c r="AI6300" t="s">
        <v>6351</v>
      </c>
      <c r="AO6300">
        <v>0</v>
      </c>
      <c r="AP6300" t="s">
        <v>3315</v>
      </c>
      <c r="AQ6300" t="s">
        <v>5313</v>
      </c>
      <c r="AR6300">
        <v>0</v>
      </c>
      <c r="AS6300">
        <v>0</v>
      </c>
    </row>
    <row r="6301" spans="1:45" x14ac:dyDescent="0.15">
      <c r="A6301" t="s">
        <v>3314</v>
      </c>
      <c r="B6301" t="s">
        <v>6294</v>
      </c>
      <c r="C6301" t="s">
        <v>3314</v>
      </c>
      <c r="D6301" t="s">
        <v>925</v>
      </c>
      <c r="E6301" t="s">
        <v>9909</v>
      </c>
      <c r="F6301" t="s">
        <v>9910</v>
      </c>
      <c r="G6301" t="s">
        <v>10194</v>
      </c>
      <c r="H6301" t="s">
        <v>10195</v>
      </c>
      <c r="I6301" t="s">
        <v>344</v>
      </c>
      <c r="J6301" t="s">
        <v>10195</v>
      </c>
      <c r="K6301" t="s">
        <v>5616</v>
      </c>
      <c r="L6301" t="s">
        <v>5618</v>
      </c>
      <c r="M6301">
        <v>0</v>
      </c>
      <c r="N6301" t="s">
        <v>5709</v>
      </c>
      <c r="O6301" t="s">
        <v>10196</v>
      </c>
      <c r="P6301" t="s">
        <v>10196</v>
      </c>
      <c r="Q6301">
        <v>1</v>
      </c>
      <c r="R6301">
        <v>22</v>
      </c>
      <c r="S6301">
        <v>2989</v>
      </c>
      <c r="T6301" t="s">
        <v>9918</v>
      </c>
      <c r="W6301" t="s">
        <v>6300</v>
      </c>
      <c r="AB6301" t="s">
        <v>10197</v>
      </c>
      <c r="AC6301" t="s">
        <v>10197</v>
      </c>
      <c r="AH6301" t="s">
        <v>6350</v>
      </c>
      <c r="AI6301" t="s">
        <v>6351</v>
      </c>
      <c r="AO6301">
        <v>0</v>
      </c>
      <c r="AP6301" t="s">
        <v>3315</v>
      </c>
      <c r="AQ6301" t="s">
        <v>5313</v>
      </c>
      <c r="AR6301">
        <v>0</v>
      </c>
      <c r="AS6301">
        <v>0</v>
      </c>
    </row>
    <row r="6302" spans="1:45" x14ac:dyDescent="0.15">
      <c r="A6302" t="s">
        <v>3314</v>
      </c>
      <c r="B6302" t="s">
        <v>6294</v>
      </c>
      <c r="C6302" t="s">
        <v>3314</v>
      </c>
      <c r="D6302" t="s">
        <v>925</v>
      </c>
      <c r="E6302" t="s">
        <v>9909</v>
      </c>
      <c r="F6302" t="s">
        <v>9910</v>
      </c>
      <c r="G6302" t="s">
        <v>10194</v>
      </c>
      <c r="H6302" t="s">
        <v>10195</v>
      </c>
      <c r="I6302" t="s">
        <v>344</v>
      </c>
      <c r="J6302" t="s">
        <v>10195</v>
      </c>
      <c r="K6302" t="s">
        <v>5616</v>
      </c>
      <c r="L6302" t="s">
        <v>5618</v>
      </c>
      <c r="M6302">
        <v>0</v>
      </c>
      <c r="N6302" t="s">
        <v>5709</v>
      </c>
      <c r="O6302" t="s">
        <v>10196</v>
      </c>
      <c r="P6302" t="s">
        <v>10196</v>
      </c>
      <c r="Q6302">
        <v>1</v>
      </c>
      <c r="R6302">
        <v>23</v>
      </c>
      <c r="S6302">
        <v>2976</v>
      </c>
      <c r="T6302" t="s">
        <v>9918</v>
      </c>
      <c r="W6302" t="s">
        <v>6300</v>
      </c>
      <c r="AB6302" t="s">
        <v>10197</v>
      </c>
      <c r="AC6302" t="s">
        <v>10197</v>
      </c>
      <c r="AH6302" t="s">
        <v>6350</v>
      </c>
      <c r="AI6302" t="s">
        <v>6351</v>
      </c>
      <c r="AO6302">
        <v>0</v>
      </c>
      <c r="AP6302" t="s">
        <v>3315</v>
      </c>
      <c r="AQ6302" t="s">
        <v>5313</v>
      </c>
      <c r="AR6302">
        <v>0</v>
      </c>
      <c r="AS6302">
        <v>0</v>
      </c>
    </row>
    <row r="6303" spans="1:45" x14ac:dyDescent="0.15">
      <c r="A6303" t="s">
        <v>3314</v>
      </c>
      <c r="B6303" t="s">
        <v>6294</v>
      </c>
      <c r="C6303" t="s">
        <v>3314</v>
      </c>
      <c r="D6303" t="s">
        <v>925</v>
      </c>
      <c r="E6303" t="s">
        <v>9909</v>
      </c>
      <c r="F6303" t="s">
        <v>9910</v>
      </c>
      <c r="G6303" t="s">
        <v>10194</v>
      </c>
      <c r="H6303" t="s">
        <v>10195</v>
      </c>
      <c r="I6303" t="s">
        <v>344</v>
      </c>
      <c r="J6303" t="s">
        <v>10195</v>
      </c>
      <c r="K6303" t="s">
        <v>5616</v>
      </c>
      <c r="L6303" t="s">
        <v>5618</v>
      </c>
      <c r="M6303">
        <v>0</v>
      </c>
      <c r="N6303" t="s">
        <v>5709</v>
      </c>
      <c r="O6303" t="s">
        <v>10196</v>
      </c>
      <c r="P6303" t="s">
        <v>10196</v>
      </c>
      <c r="Q6303">
        <v>1</v>
      </c>
      <c r="R6303">
        <v>24</v>
      </c>
      <c r="S6303">
        <v>2997</v>
      </c>
      <c r="T6303" t="s">
        <v>9918</v>
      </c>
      <c r="W6303" t="s">
        <v>6300</v>
      </c>
      <c r="AB6303" t="s">
        <v>10197</v>
      </c>
      <c r="AC6303" t="s">
        <v>10197</v>
      </c>
      <c r="AH6303" t="s">
        <v>6350</v>
      </c>
      <c r="AI6303" t="s">
        <v>6351</v>
      </c>
      <c r="AO6303">
        <v>0</v>
      </c>
      <c r="AP6303" t="s">
        <v>3315</v>
      </c>
      <c r="AQ6303" t="s">
        <v>5313</v>
      </c>
      <c r="AR6303">
        <v>0</v>
      </c>
      <c r="AS6303">
        <v>0</v>
      </c>
    </row>
    <row r="6304" spans="1:45" x14ac:dyDescent="0.15">
      <c r="A6304" t="s">
        <v>3314</v>
      </c>
      <c r="B6304" t="s">
        <v>6294</v>
      </c>
      <c r="C6304" t="s">
        <v>3314</v>
      </c>
      <c r="D6304" t="s">
        <v>925</v>
      </c>
      <c r="E6304" t="s">
        <v>9909</v>
      </c>
      <c r="F6304" t="s">
        <v>9910</v>
      </c>
      <c r="G6304" t="s">
        <v>10194</v>
      </c>
      <c r="H6304" t="s">
        <v>10195</v>
      </c>
      <c r="I6304" t="s">
        <v>344</v>
      </c>
      <c r="J6304" t="s">
        <v>10195</v>
      </c>
      <c r="K6304" t="s">
        <v>5616</v>
      </c>
      <c r="L6304" t="s">
        <v>5618</v>
      </c>
      <c r="M6304">
        <v>0</v>
      </c>
      <c r="N6304" t="s">
        <v>5709</v>
      </c>
      <c r="O6304" t="s">
        <v>10196</v>
      </c>
      <c r="P6304" t="s">
        <v>10196</v>
      </c>
      <c r="Q6304">
        <v>1</v>
      </c>
      <c r="R6304">
        <v>25</v>
      </c>
      <c r="S6304">
        <v>2998</v>
      </c>
      <c r="T6304" t="s">
        <v>9918</v>
      </c>
      <c r="W6304" t="s">
        <v>6300</v>
      </c>
      <c r="AB6304" t="s">
        <v>10197</v>
      </c>
      <c r="AC6304" t="s">
        <v>10197</v>
      </c>
      <c r="AH6304" t="s">
        <v>6350</v>
      </c>
      <c r="AI6304" t="s">
        <v>6351</v>
      </c>
      <c r="AO6304">
        <v>0</v>
      </c>
      <c r="AP6304" t="s">
        <v>3315</v>
      </c>
      <c r="AQ6304" t="s">
        <v>5313</v>
      </c>
      <c r="AR6304">
        <v>0</v>
      </c>
      <c r="AS6304">
        <v>0</v>
      </c>
    </row>
    <row r="6305" spans="1:45" x14ac:dyDescent="0.15">
      <c r="A6305" t="s">
        <v>3314</v>
      </c>
      <c r="B6305" t="s">
        <v>6294</v>
      </c>
      <c r="C6305" t="s">
        <v>3314</v>
      </c>
      <c r="D6305" t="s">
        <v>925</v>
      </c>
      <c r="E6305" t="s">
        <v>9909</v>
      </c>
      <c r="F6305" t="s">
        <v>9910</v>
      </c>
      <c r="G6305" t="s">
        <v>10194</v>
      </c>
      <c r="H6305" t="s">
        <v>10195</v>
      </c>
      <c r="I6305" t="s">
        <v>344</v>
      </c>
      <c r="J6305" t="s">
        <v>10195</v>
      </c>
      <c r="K6305" t="s">
        <v>5616</v>
      </c>
      <c r="L6305" t="s">
        <v>5618</v>
      </c>
      <c r="M6305">
        <v>0</v>
      </c>
      <c r="N6305" t="s">
        <v>5709</v>
      </c>
      <c r="O6305" t="s">
        <v>10198</v>
      </c>
      <c r="P6305" t="s">
        <v>10198</v>
      </c>
      <c r="Q6305">
        <v>1</v>
      </c>
      <c r="R6305">
        <v>1</v>
      </c>
      <c r="S6305">
        <v>3016</v>
      </c>
      <c r="T6305" t="s">
        <v>9918</v>
      </c>
      <c r="W6305" t="s">
        <v>6300</v>
      </c>
      <c r="AB6305" t="s">
        <v>10197</v>
      </c>
      <c r="AC6305" t="s">
        <v>10197</v>
      </c>
      <c r="AH6305" t="s">
        <v>6350</v>
      </c>
      <c r="AI6305" t="s">
        <v>6351</v>
      </c>
      <c r="AO6305">
        <v>0</v>
      </c>
      <c r="AP6305" t="s">
        <v>3315</v>
      </c>
      <c r="AQ6305" t="s">
        <v>5313</v>
      </c>
      <c r="AR6305">
        <v>0</v>
      </c>
      <c r="AS6305">
        <v>0</v>
      </c>
    </row>
    <row r="6306" spans="1:45" x14ac:dyDescent="0.15">
      <c r="A6306" t="s">
        <v>3314</v>
      </c>
      <c r="B6306" t="s">
        <v>6294</v>
      </c>
      <c r="C6306" t="s">
        <v>3314</v>
      </c>
      <c r="D6306" t="s">
        <v>925</v>
      </c>
      <c r="E6306" t="s">
        <v>9909</v>
      </c>
      <c r="F6306" t="s">
        <v>9910</v>
      </c>
      <c r="G6306" t="s">
        <v>10194</v>
      </c>
      <c r="H6306" t="s">
        <v>10195</v>
      </c>
      <c r="I6306" t="s">
        <v>344</v>
      </c>
      <c r="J6306" t="s">
        <v>10195</v>
      </c>
      <c r="K6306" t="s">
        <v>5616</v>
      </c>
      <c r="L6306" t="s">
        <v>5618</v>
      </c>
      <c r="M6306">
        <v>0</v>
      </c>
      <c r="N6306" t="s">
        <v>5709</v>
      </c>
      <c r="O6306" t="s">
        <v>10198</v>
      </c>
      <c r="P6306" t="s">
        <v>10198</v>
      </c>
      <c r="Q6306">
        <v>1</v>
      </c>
      <c r="R6306">
        <v>2</v>
      </c>
      <c r="S6306">
        <v>3006</v>
      </c>
      <c r="T6306" t="s">
        <v>9918</v>
      </c>
      <c r="W6306" t="s">
        <v>6300</v>
      </c>
      <c r="AB6306" t="s">
        <v>10197</v>
      </c>
      <c r="AC6306" t="s">
        <v>10197</v>
      </c>
      <c r="AH6306" t="s">
        <v>6350</v>
      </c>
      <c r="AI6306" t="s">
        <v>6351</v>
      </c>
      <c r="AO6306">
        <v>0</v>
      </c>
      <c r="AP6306" t="s">
        <v>3315</v>
      </c>
      <c r="AQ6306" t="s">
        <v>5313</v>
      </c>
      <c r="AR6306">
        <v>0</v>
      </c>
      <c r="AS6306">
        <v>0</v>
      </c>
    </row>
    <row r="6307" spans="1:45" x14ac:dyDescent="0.15">
      <c r="A6307" t="s">
        <v>3314</v>
      </c>
      <c r="B6307" t="s">
        <v>6294</v>
      </c>
      <c r="C6307" t="s">
        <v>3314</v>
      </c>
      <c r="D6307" t="s">
        <v>925</v>
      </c>
      <c r="E6307" t="s">
        <v>9909</v>
      </c>
      <c r="F6307" t="s">
        <v>9910</v>
      </c>
      <c r="G6307" t="s">
        <v>10194</v>
      </c>
      <c r="H6307" t="s">
        <v>10195</v>
      </c>
      <c r="I6307" t="s">
        <v>344</v>
      </c>
      <c r="J6307" t="s">
        <v>10195</v>
      </c>
      <c r="K6307" t="s">
        <v>5616</v>
      </c>
      <c r="L6307" t="s">
        <v>5618</v>
      </c>
      <c r="M6307">
        <v>0</v>
      </c>
      <c r="N6307" t="s">
        <v>5709</v>
      </c>
      <c r="O6307" t="s">
        <v>10198</v>
      </c>
      <c r="P6307" t="s">
        <v>10198</v>
      </c>
      <c r="Q6307">
        <v>1</v>
      </c>
      <c r="R6307">
        <v>3</v>
      </c>
      <c r="S6307">
        <v>3011</v>
      </c>
      <c r="T6307" t="s">
        <v>9918</v>
      </c>
      <c r="W6307" t="s">
        <v>6300</v>
      </c>
      <c r="AB6307" t="s">
        <v>10197</v>
      </c>
      <c r="AC6307" t="s">
        <v>10197</v>
      </c>
      <c r="AH6307" t="s">
        <v>6350</v>
      </c>
      <c r="AI6307" t="s">
        <v>6351</v>
      </c>
      <c r="AO6307">
        <v>0</v>
      </c>
      <c r="AP6307" t="s">
        <v>3315</v>
      </c>
      <c r="AQ6307" t="s">
        <v>5313</v>
      </c>
      <c r="AR6307">
        <v>0</v>
      </c>
      <c r="AS6307">
        <v>0</v>
      </c>
    </row>
    <row r="6308" spans="1:45" x14ac:dyDescent="0.15">
      <c r="A6308" t="s">
        <v>3314</v>
      </c>
      <c r="B6308" t="s">
        <v>6294</v>
      </c>
      <c r="C6308" t="s">
        <v>3314</v>
      </c>
      <c r="D6308" t="s">
        <v>925</v>
      </c>
      <c r="E6308" t="s">
        <v>9909</v>
      </c>
      <c r="F6308" t="s">
        <v>9910</v>
      </c>
      <c r="G6308" t="s">
        <v>10194</v>
      </c>
      <c r="H6308" t="s">
        <v>10195</v>
      </c>
      <c r="I6308" t="s">
        <v>344</v>
      </c>
      <c r="J6308" t="s">
        <v>10195</v>
      </c>
      <c r="K6308" t="s">
        <v>5616</v>
      </c>
      <c r="L6308" t="s">
        <v>5618</v>
      </c>
      <c r="M6308">
        <v>0</v>
      </c>
      <c r="N6308" t="s">
        <v>5709</v>
      </c>
      <c r="O6308" t="s">
        <v>10198</v>
      </c>
      <c r="P6308" t="s">
        <v>10198</v>
      </c>
      <c r="Q6308">
        <v>1</v>
      </c>
      <c r="R6308">
        <v>4</v>
      </c>
      <c r="S6308">
        <v>2999</v>
      </c>
      <c r="T6308" t="s">
        <v>9918</v>
      </c>
      <c r="W6308" t="s">
        <v>6300</v>
      </c>
      <c r="AB6308" t="s">
        <v>10197</v>
      </c>
      <c r="AC6308" t="s">
        <v>10197</v>
      </c>
      <c r="AH6308" t="s">
        <v>6350</v>
      </c>
      <c r="AI6308" t="s">
        <v>6351</v>
      </c>
      <c r="AO6308">
        <v>0</v>
      </c>
      <c r="AP6308" t="s">
        <v>3315</v>
      </c>
      <c r="AQ6308" t="s">
        <v>5313</v>
      </c>
      <c r="AR6308">
        <v>0</v>
      </c>
      <c r="AS6308">
        <v>0</v>
      </c>
    </row>
    <row r="6309" spans="1:45" x14ac:dyDescent="0.15">
      <c r="A6309" t="s">
        <v>3314</v>
      </c>
      <c r="B6309" t="s">
        <v>6294</v>
      </c>
      <c r="C6309" t="s">
        <v>3314</v>
      </c>
      <c r="D6309" t="s">
        <v>925</v>
      </c>
      <c r="E6309" t="s">
        <v>9909</v>
      </c>
      <c r="F6309" t="s">
        <v>9910</v>
      </c>
      <c r="G6309" t="s">
        <v>10194</v>
      </c>
      <c r="H6309" t="s">
        <v>10195</v>
      </c>
      <c r="I6309" t="s">
        <v>344</v>
      </c>
      <c r="J6309" t="s">
        <v>10195</v>
      </c>
      <c r="K6309" t="s">
        <v>5616</v>
      </c>
      <c r="L6309" t="s">
        <v>5618</v>
      </c>
      <c r="M6309">
        <v>0</v>
      </c>
      <c r="N6309" t="s">
        <v>5709</v>
      </c>
      <c r="O6309" t="s">
        <v>10198</v>
      </c>
      <c r="P6309" t="s">
        <v>10198</v>
      </c>
      <c r="Q6309">
        <v>1</v>
      </c>
      <c r="R6309">
        <v>5</v>
      </c>
      <c r="S6309">
        <v>3003</v>
      </c>
      <c r="T6309" t="s">
        <v>9918</v>
      </c>
      <c r="W6309" t="s">
        <v>6300</v>
      </c>
      <c r="AB6309" t="s">
        <v>10197</v>
      </c>
      <c r="AC6309" t="s">
        <v>10197</v>
      </c>
      <c r="AH6309" t="s">
        <v>6350</v>
      </c>
      <c r="AI6309" t="s">
        <v>6351</v>
      </c>
      <c r="AO6309">
        <v>0</v>
      </c>
      <c r="AP6309" t="s">
        <v>3315</v>
      </c>
      <c r="AQ6309" t="s">
        <v>5313</v>
      </c>
      <c r="AR6309">
        <v>0</v>
      </c>
      <c r="AS6309">
        <v>0</v>
      </c>
    </row>
    <row r="6310" spans="1:45" x14ac:dyDescent="0.15">
      <c r="A6310" t="s">
        <v>3314</v>
      </c>
      <c r="B6310" t="s">
        <v>6294</v>
      </c>
      <c r="C6310" t="s">
        <v>3314</v>
      </c>
      <c r="D6310" t="s">
        <v>925</v>
      </c>
      <c r="E6310" t="s">
        <v>9909</v>
      </c>
      <c r="F6310" t="s">
        <v>9910</v>
      </c>
      <c r="G6310" t="s">
        <v>10194</v>
      </c>
      <c r="H6310" t="s">
        <v>10195</v>
      </c>
      <c r="I6310" t="s">
        <v>344</v>
      </c>
      <c r="J6310" t="s">
        <v>10195</v>
      </c>
      <c r="K6310" t="s">
        <v>5616</v>
      </c>
      <c r="L6310" t="s">
        <v>5618</v>
      </c>
      <c r="M6310">
        <v>0</v>
      </c>
      <c r="N6310" t="s">
        <v>5709</v>
      </c>
      <c r="O6310" t="s">
        <v>10198</v>
      </c>
      <c r="P6310" t="s">
        <v>10198</v>
      </c>
      <c r="Q6310">
        <v>1</v>
      </c>
      <c r="R6310">
        <v>6</v>
      </c>
      <c r="S6310">
        <v>2990</v>
      </c>
      <c r="T6310" t="s">
        <v>9918</v>
      </c>
      <c r="W6310" t="s">
        <v>6300</v>
      </c>
      <c r="AB6310" t="s">
        <v>10197</v>
      </c>
      <c r="AC6310" t="s">
        <v>10197</v>
      </c>
      <c r="AH6310" t="s">
        <v>6350</v>
      </c>
      <c r="AI6310" t="s">
        <v>6351</v>
      </c>
      <c r="AO6310">
        <v>0</v>
      </c>
      <c r="AP6310" t="s">
        <v>3315</v>
      </c>
      <c r="AQ6310" t="s">
        <v>5313</v>
      </c>
      <c r="AR6310">
        <v>0</v>
      </c>
      <c r="AS6310">
        <v>0</v>
      </c>
    </row>
    <row r="6311" spans="1:45" x14ac:dyDescent="0.15">
      <c r="A6311" t="s">
        <v>3314</v>
      </c>
      <c r="B6311" t="s">
        <v>6294</v>
      </c>
      <c r="C6311" t="s">
        <v>3314</v>
      </c>
      <c r="D6311" t="s">
        <v>925</v>
      </c>
      <c r="E6311" t="s">
        <v>9909</v>
      </c>
      <c r="F6311" t="s">
        <v>9910</v>
      </c>
      <c r="G6311" t="s">
        <v>10194</v>
      </c>
      <c r="H6311" t="s">
        <v>10195</v>
      </c>
      <c r="I6311" t="s">
        <v>344</v>
      </c>
      <c r="J6311" t="s">
        <v>10195</v>
      </c>
      <c r="K6311" t="s">
        <v>5616</v>
      </c>
      <c r="L6311" t="s">
        <v>5618</v>
      </c>
      <c r="M6311">
        <v>0</v>
      </c>
      <c r="N6311" t="s">
        <v>5709</v>
      </c>
      <c r="O6311" t="s">
        <v>10198</v>
      </c>
      <c r="P6311" t="s">
        <v>10198</v>
      </c>
      <c r="Q6311">
        <v>1</v>
      </c>
      <c r="R6311">
        <v>7</v>
      </c>
      <c r="S6311">
        <v>2953</v>
      </c>
      <c r="T6311" t="s">
        <v>9918</v>
      </c>
      <c r="W6311" t="s">
        <v>6300</v>
      </c>
      <c r="AB6311" t="s">
        <v>10197</v>
      </c>
      <c r="AC6311" t="s">
        <v>10197</v>
      </c>
      <c r="AH6311" t="s">
        <v>6350</v>
      </c>
      <c r="AI6311" t="s">
        <v>6351</v>
      </c>
      <c r="AO6311">
        <v>0</v>
      </c>
      <c r="AP6311" t="s">
        <v>3315</v>
      </c>
      <c r="AQ6311" t="s">
        <v>5313</v>
      </c>
      <c r="AR6311">
        <v>0</v>
      </c>
      <c r="AS6311">
        <v>0</v>
      </c>
    </row>
    <row r="6312" spans="1:45" x14ac:dyDescent="0.15">
      <c r="A6312" t="s">
        <v>3314</v>
      </c>
      <c r="B6312" t="s">
        <v>6294</v>
      </c>
      <c r="C6312" t="s">
        <v>3314</v>
      </c>
      <c r="D6312" t="s">
        <v>925</v>
      </c>
      <c r="E6312" t="s">
        <v>9909</v>
      </c>
      <c r="F6312" t="s">
        <v>9910</v>
      </c>
      <c r="G6312" t="s">
        <v>10194</v>
      </c>
      <c r="H6312" t="s">
        <v>10195</v>
      </c>
      <c r="I6312" t="s">
        <v>344</v>
      </c>
      <c r="J6312" t="s">
        <v>10195</v>
      </c>
      <c r="K6312" t="s">
        <v>5616</v>
      </c>
      <c r="L6312" t="s">
        <v>5618</v>
      </c>
      <c r="M6312">
        <v>0</v>
      </c>
      <c r="N6312" t="s">
        <v>5709</v>
      </c>
      <c r="O6312" t="s">
        <v>10198</v>
      </c>
      <c r="P6312" t="s">
        <v>10198</v>
      </c>
      <c r="Q6312">
        <v>1</v>
      </c>
      <c r="R6312">
        <v>8</v>
      </c>
      <c r="S6312">
        <v>2998</v>
      </c>
      <c r="T6312" t="s">
        <v>9918</v>
      </c>
      <c r="W6312" t="s">
        <v>6300</v>
      </c>
      <c r="AB6312" t="s">
        <v>10197</v>
      </c>
      <c r="AC6312" t="s">
        <v>10197</v>
      </c>
      <c r="AH6312" t="s">
        <v>6350</v>
      </c>
      <c r="AI6312" t="s">
        <v>6351</v>
      </c>
      <c r="AO6312">
        <v>0</v>
      </c>
      <c r="AP6312" t="s">
        <v>3315</v>
      </c>
      <c r="AQ6312" t="s">
        <v>5313</v>
      </c>
      <c r="AR6312">
        <v>0</v>
      </c>
      <c r="AS6312">
        <v>0</v>
      </c>
    </row>
    <row r="6313" spans="1:45" x14ac:dyDescent="0.15">
      <c r="A6313" t="s">
        <v>3314</v>
      </c>
      <c r="B6313" t="s">
        <v>6294</v>
      </c>
      <c r="C6313" t="s">
        <v>3314</v>
      </c>
      <c r="D6313" t="s">
        <v>925</v>
      </c>
      <c r="E6313" t="s">
        <v>9909</v>
      </c>
      <c r="F6313" t="s">
        <v>9910</v>
      </c>
      <c r="G6313" t="s">
        <v>10194</v>
      </c>
      <c r="H6313" t="s">
        <v>10195</v>
      </c>
      <c r="I6313" t="s">
        <v>344</v>
      </c>
      <c r="J6313" t="s">
        <v>10195</v>
      </c>
      <c r="K6313" t="s">
        <v>5616</v>
      </c>
      <c r="L6313" t="s">
        <v>5618</v>
      </c>
      <c r="M6313">
        <v>0</v>
      </c>
      <c r="N6313" t="s">
        <v>5709</v>
      </c>
      <c r="O6313" t="s">
        <v>10198</v>
      </c>
      <c r="P6313" t="s">
        <v>10198</v>
      </c>
      <c r="Q6313">
        <v>1</v>
      </c>
      <c r="R6313">
        <v>9</v>
      </c>
      <c r="S6313">
        <v>2995</v>
      </c>
      <c r="T6313" t="s">
        <v>9918</v>
      </c>
      <c r="W6313" t="s">
        <v>6300</v>
      </c>
      <c r="AB6313" t="s">
        <v>10197</v>
      </c>
      <c r="AC6313" t="s">
        <v>10197</v>
      </c>
      <c r="AH6313" t="s">
        <v>6350</v>
      </c>
      <c r="AI6313" t="s">
        <v>6351</v>
      </c>
      <c r="AO6313">
        <v>0</v>
      </c>
      <c r="AP6313" t="s">
        <v>3315</v>
      </c>
      <c r="AQ6313" t="s">
        <v>5313</v>
      </c>
      <c r="AR6313">
        <v>0</v>
      </c>
      <c r="AS6313">
        <v>0</v>
      </c>
    </row>
    <row r="6314" spans="1:45" x14ac:dyDescent="0.15">
      <c r="A6314" t="s">
        <v>3314</v>
      </c>
      <c r="B6314" t="s">
        <v>6294</v>
      </c>
      <c r="C6314" t="s">
        <v>3314</v>
      </c>
      <c r="D6314" t="s">
        <v>925</v>
      </c>
      <c r="E6314" t="s">
        <v>9909</v>
      </c>
      <c r="F6314" t="s">
        <v>9910</v>
      </c>
      <c r="G6314" t="s">
        <v>10194</v>
      </c>
      <c r="H6314" t="s">
        <v>10195</v>
      </c>
      <c r="I6314" t="s">
        <v>344</v>
      </c>
      <c r="J6314" t="s">
        <v>10195</v>
      </c>
      <c r="K6314" t="s">
        <v>5616</v>
      </c>
      <c r="L6314" t="s">
        <v>5618</v>
      </c>
      <c r="M6314">
        <v>0</v>
      </c>
      <c r="N6314" t="s">
        <v>5709</v>
      </c>
      <c r="O6314" t="s">
        <v>10198</v>
      </c>
      <c r="P6314" t="s">
        <v>10198</v>
      </c>
      <c r="Q6314">
        <v>1</v>
      </c>
      <c r="R6314">
        <v>10</v>
      </c>
      <c r="S6314">
        <v>2966</v>
      </c>
      <c r="T6314" t="s">
        <v>9918</v>
      </c>
      <c r="W6314" t="s">
        <v>6300</v>
      </c>
      <c r="AB6314" t="s">
        <v>10197</v>
      </c>
      <c r="AC6314" t="s">
        <v>10197</v>
      </c>
      <c r="AH6314" t="s">
        <v>6350</v>
      </c>
      <c r="AI6314" t="s">
        <v>6351</v>
      </c>
      <c r="AO6314">
        <v>0</v>
      </c>
      <c r="AP6314" t="s">
        <v>3315</v>
      </c>
      <c r="AQ6314" t="s">
        <v>5313</v>
      </c>
      <c r="AR6314">
        <v>0</v>
      </c>
      <c r="AS6314">
        <v>0</v>
      </c>
    </row>
    <row r="6315" spans="1:45" x14ac:dyDescent="0.15">
      <c r="A6315" t="s">
        <v>3314</v>
      </c>
      <c r="B6315" t="s">
        <v>6294</v>
      </c>
      <c r="C6315" t="s">
        <v>3314</v>
      </c>
      <c r="D6315" t="s">
        <v>925</v>
      </c>
      <c r="E6315" t="s">
        <v>9909</v>
      </c>
      <c r="F6315" t="s">
        <v>9910</v>
      </c>
      <c r="G6315" t="s">
        <v>10194</v>
      </c>
      <c r="H6315" t="s">
        <v>10195</v>
      </c>
      <c r="I6315" t="s">
        <v>344</v>
      </c>
      <c r="J6315" t="s">
        <v>10195</v>
      </c>
      <c r="K6315" t="s">
        <v>5616</v>
      </c>
      <c r="L6315" t="s">
        <v>5618</v>
      </c>
      <c r="M6315">
        <v>0</v>
      </c>
      <c r="N6315" t="s">
        <v>5709</v>
      </c>
      <c r="O6315" t="s">
        <v>10198</v>
      </c>
      <c r="P6315" t="s">
        <v>10198</v>
      </c>
      <c r="Q6315">
        <v>1</v>
      </c>
      <c r="R6315">
        <v>11</v>
      </c>
      <c r="S6315">
        <v>2973</v>
      </c>
      <c r="T6315" t="s">
        <v>9918</v>
      </c>
      <c r="W6315" t="s">
        <v>6300</v>
      </c>
      <c r="AB6315" t="s">
        <v>10197</v>
      </c>
      <c r="AC6315" t="s">
        <v>10197</v>
      </c>
      <c r="AH6315" t="s">
        <v>6350</v>
      </c>
      <c r="AI6315" t="s">
        <v>6351</v>
      </c>
      <c r="AO6315">
        <v>0</v>
      </c>
      <c r="AP6315" t="s">
        <v>3315</v>
      </c>
      <c r="AQ6315" t="s">
        <v>5313</v>
      </c>
      <c r="AR6315">
        <v>0</v>
      </c>
      <c r="AS6315">
        <v>0</v>
      </c>
    </row>
    <row r="6316" spans="1:45" x14ac:dyDescent="0.15">
      <c r="A6316" t="s">
        <v>3314</v>
      </c>
      <c r="B6316" t="s">
        <v>6294</v>
      </c>
      <c r="C6316" t="s">
        <v>3314</v>
      </c>
      <c r="D6316" t="s">
        <v>925</v>
      </c>
      <c r="E6316" t="s">
        <v>9909</v>
      </c>
      <c r="F6316" t="s">
        <v>9910</v>
      </c>
      <c r="G6316" t="s">
        <v>10194</v>
      </c>
      <c r="H6316" t="s">
        <v>10195</v>
      </c>
      <c r="I6316" t="s">
        <v>344</v>
      </c>
      <c r="J6316" t="s">
        <v>10195</v>
      </c>
      <c r="K6316" t="s">
        <v>5616</v>
      </c>
      <c r="L6316" t="s">
        <v>5618</v>
      </c>
      <c r="M6316">
        <v>0</v>
      </c>
      <c r="N6316" t="s">
        <v>5709</v>
      </c>
      <c r="O6316" t="s">
        <v>10198</v>
      </c>
      <c r="P6316" t="s">
        <v>10198</v>
      </c>
      <c r="Q6316">
        <v>1</v>
      </c>
      <c r="R6316">
        <v>12</v>
      </c>
      <c r="S6316">
        <v>2990</v>
      </c>
      <c r="T6316" t="s">
        <v>9918</v>
      </c>
      <c r="W6316" t="s">
        <v>6300</v>
      </c>
      <c r="AB6316" t="s">
        <v>10197</v>
      </c>
      <c r="AC6316" t="s">
        <v>10197</v>
      </c>
      <c r="AH6316" t="s">
        <v>6350</v>
      </c>
      <c r="AI6316" t="s">
        <v>6351</v>
      </c>
      <c r="AO6316">
        <v>0</v>
      </c>
      <c r="AP6316" t="s">
        <v>3315</v>
      </c>
      <c r="AQ6316" t="s">
        <v>5313</v>
      </c>
      <c r="AR6316">
        <v>0</v>
      </c>
      <c r="AS6316">
        <v>0</v>
      </c>
    </row>
    <row r="6317" spans="1:45" x14ac:dyDescent="0.15">
      <c r="A6317" t="s">
        <v>3314</v>
      </c>
      <c r="B6317" t="s">
        <v>6294</v>
      </c>
      <c r="C6317" t="s">
        <v>3314</v>
      </c>
      <c r="D6317" t="s">
        <v>925</v>
      </c>
      <c r="E6317" t="s">
        <v>9909</v>
      </c>
      <c r="F6317" t="s">
        <v>9910</v>
      </c>
      <c r="G6317" t="s">
        <v>10194</v>
      </c>
      <c r="H6317" t="s">
        <v>10195</v>
      </c>
      <c r="I6317" t="s">
        <v>344</v>
      </c>
      <c r="J6317" t="s">
        <v>10195</v>
      </c>
      <c r="K6317" t="s">
        <v>5616</v>
      </c>
      <c r="L6317" t="s">
        <v>5618</v>
      </c>
      <c r="M6317">
        <v>0</v>
      </c>
      <c r="N6317" t="s">
        <v>5709</v>
      </c>
      <c r="O6317" t="s">
        <v>10198</v>
      </c>
      <c r="P6317" t="s">
        <v>10198</v>
      </c>
      <c r="Q6317">
        <v>1</v>
      </c>
      <c r="R6317">
        <v>13</v>
      </c>
      <c r="S6317">
        <v>2994</v>
      </c>
      <c r="T6317" t="s">
        <v>9918</v>
      </c>
      <c r="W6317" t="s">
        <v>6300</v>
      </c>
      <c r="AB6317" t="s">
        <v>10197</v>
      </c>
      <c r="AC6317" t="s">
        <v>10197</v>
      </c>
      <c r="AH6317" t="s">
        <v>6350</v>
      </c>
      <c r="AI6317" t="s">
        <v>6351</v>
      </c>
      <c r="AO6317">
        <v>0</v>
      </c>
      <c r="AP6317" t="s">
        <v>3315</v>
      </c>
      <c r="AQ6317" t="s">
        <v>5313</v>
      </c>
      <c r="AR6317">
        <v>0</v>
      </c>
      <c r="AS6317">
        <v>0</v>
      </c>
    </row>
    <row r="6318" spans="1:45" x14ac:dyDescent="0.15">
      <c r="A6318" t="s">
        <v>3314</v>
      </c>
      <c r="B6318" t="s">
        <v>6294</v>
      </c>
      <c r="C6318" t="s">
        <v>3314</v>
      </c>
      <c r="D6318" t="s">
        <v>925</v>
      </c>
      <c r="E6318" t="s">
        <v>9909</v>
      </c>
      <c r="F6318" t="s">
        <v>9910</v>
      </c>
      <c r="G6318" t="s">
        <v>10194</v>
      </c>
      <c r="H6318" t="s">
        <v>10195</v>
      </c>
      <c r="I6318" t="s">
        <v>344</v>
      </c>
      <c r="J6318" t="s">
        <v>10195</v>
      </c>
      <c r="K6318" t="s">
        <v>5616</v>
      </c>
      <c r="L6318" t="s">
        <v>5618</v>
      </c>
      <c r="M6318">
        <v>0</v>
      </c>
      <c r="N6318" t="s">
        <v>5709</v>
      </c>
      <c r="O6318" t="s">
        <v>10198</v>
      </c>
      <c r="P6318" t="s">
        <v>10198</v>
      </c>
      <c r="Q6318">
        <v>1</v>
      </c>
      <c r="R6318">
        <v>14</v>
      </c>
      <c r="S6318">
        <v>2999</v>
      </c>
      <c r="T6318" t="s">
        <v>9918</v>
      </c>
      <c r="W6318" t="s">
        <v>6300</v>
      </c>
      <c r="AB6318" t="s">
        <v>10197</v>
      </c>
      <c r="AC6318" t="s">
        <v>10197</v>
      </c>
      <c r="AH6318" t="s">
        <v>6350</v>
      </c>
      <c r="AI6318" t="s">
        <v>6351</v>
      </c>
      <c r="AO6318">
        <v>0</v>
      </c>
      <c r="AP6318" t="s">
        <v>3315</v>
      </c>
      <c r="AQ6318" t="s">
        <v>5313</v>
      </c>
      <c r="AR6318">
        <v>0</v>
      </c>
      <c r="AS6318">
        <v>0</v>
      </c>
    </row>
    <row r="6319" spans="1:45" x14ac:dyDescent="0.15">
      <c r="A6319" t="s">
        <v>3314</v>
      </c>
      <c r="B6319" t="s">
        <v>6294</v>
      </c>
      <c r="C6319" t="s">
        <v>3314</v>
      </c>
      <c r="D6319" t="s">
        <v>925</v>
      </c>
      <c r="E6319" t="s">
        <v>9909</v>
      </c>
      <c r="F6319" t="s">
        <v>9910</v>
      </c>
      <c r="G6319" t="s">
        <v>10194</v>
      </c>
      <c r="H6319" t="s">
        <v>10195</v>
      </c>
      <c r="I6319" t="s">
        <v>344</v>
      </c>
      <c r="J6319" t="s">
        <v>10195</v>
      </c>
      <c r="K6319" t="s">
        <v>5616</v>
      </c>
      <c r="L6319" t="s">
        <v>5618</v>
      </c>
      <c r="M6319">
        <v>0</v>
      </c>
      <c r="N6319" t="s">
        <v>5709</v>
      </c>
      <c r="O6319" t="s">
        <v>10198</v>
      </c>
      <c r="P6319" t="s">
        <v>10198</v>
      </c>
      <c r="Q6319">
        <v>1</v>
      </c>
      <c r="R6319">
        <v>15</v>
      </c>
      <c r="S6319">
        <v>3004</v>
      </c>
      <c r="T6319" t="s">
        <v>9918</v>
      </c>
      <c r="W6319" t="s">
        <v>6300</v>
      </c>
      <c r="AB6319" t="s">
        <v>10197</v>
      </c>
      <c r="AC6319" t="s">
        <v>10197</v>
      </c>
      <c r="AH6319" t="s">
        <v>6350</v>
      </c>
      <c r="AI6319" t="s">
        <v>6351</v>
      </c>
      <c r="AO6319">
        <v>0</v>
      </c>
      <c r="AP6319" t="s">
        <v>3315</v>
      </c>
      <c r="AQ6319" t="s">
        <v>5313</v>
      </c>
      <c r="AR6319">
        <v>0</v>
      </c>
      <c r="AS6319">
        <v>0</v>
      </c>
    </row>
    <row r="6320" spans="1:45" x14ac:dyDescent="0.15">
      <c r="A6320" t="s">
        <v>3314</v>
      </c>
      <c r="B6320" t="s">
        <v>6294</v>
      </c>
      <c r="C6320" t="s">
        <v>3314</v>
      </c>
      <c r="D6320" t="s">
        <v>925</v>
      </c>
      <c r="E6320" t="s">
        <v>9909</v>
      </c>
      <c r="F6320" t="s">
        <v>9910</v>
      </c>
      <c r="G6320" t="s">
        <v>10194</v>
      </c>
      <c r="H6320" t="s">
        <v>10195</v>
      </c>
      <c r="I6320" t="s">
        <v>344</v>
      </c>
      <c r="J6320" t="s">
        <v>10195</v>
      </c>
      <c r="K6320" t="s">
        <v>5616</v>
      </c>
      <c r="L6320" t="s">
        <v>5618</v>
      </c>
      <c r="M6320">
        <v>0</v>
      </c>
      <c r="N6320" t="s">
        <v>5709</v>
      </c>
      <c r="O6320" t="s">
        <v>10198</v>
      </c>
      <c r="P6320" t="s">
        <v>10198</v>
      </c>
      <c r="Q6320">
        <v>1</v>
      </c>
      <c r="R6320">
        <v>16</v>
      </c>
      <c r="S6320">
        <v>3016</v>
      </c>
      <c r="T6320" t="s">
        <v>9918</v>
      </c>
      <c r="W6320" t="s">
        <v>6300</v>
      </c>
      <c r="AB6320" t="s">
        <v>10197</v>
      </c>
      <c r="AC6320" t="s">
        <v>10197</v>
      </c>
      <c r="AH6320" t="s">
        <v>6350</v>
      </c>
      <c r="AI6320" t="s">
        <v>6351</v>
      </c>
      <c r="AO6320">
        <v>0</v>
      </c>
      <c r="AP6320" t="s">
        <v>3315</v>
      </c>
      <c r="AQ6320" t="s">
        <v>5313</v>
      </c>
      <c r="AR6320">
        <v>0</v>
      </c>
      <c r="AS6320">
        <v>0</v>
      </c>
    </row>
    <row r="6321" spans="1:45" x14ac:dyDescent="0.15">
      <c r="A6321" t="s">
        <v>3314</v>
      </c>
      <c r="B6321" t="s">
        <v>6294</v>
      </c>
      <c r="C6321" t="s">
        <v>3314</v>
      </c>
      <c r="D6321" t="s">
        <v>925</v>
      </c>
      <c r="E6321" t="s">
        <v>9909</v>
      </c>
      <c r="F6321" t="s">
        <v>9910</v>
      </c>
      <c r="G6321" t="s">
        <v>10194</v>
      </c>
      <c r="H6321" t="s">
        <v>10195</v>
      </c>
      <c r="I6321" t="s">
        <v>344</v>
      </c>
      <c r="J6321" t="s">
        <v>10195</v>
      </c>
      <c r="K6321" t="s">
        <v>5616</v>
      </c>
      <c r="L6321" t="s">
        <v>5618</v>
      </c>
      <c r="M6321">
        <v>0</v>
      </c>
      <c r="N6321" t="s">
        <v>5709</v>
      </c>
      <c r="O6321" t="s">
        <v>10198</v>
      </c>
      <c r="P6321" t="s">
        <v>10198</v>
      </c>
      <c r="Q6321">
        <v>1</v>
      </c>
      <c r="R6321">
        <v>17</v>
      </c>
      <c r="S6321">
        <v>3002</v>
      </c>
      <c r="T6321" t="s">
        <v>9918</v>
      </c>
      <c r="W6321" t="s">
        <v>6300</v>
      </c>
      <c r="AB6321" t="s">
        <v>10197</v>
      </c>
      <c r="AC6321" t="s">
        <v>10197</v>
      </c>
      <c r="AH6321" t="s">
        <v>6350</v>
      </c>
      <c r="AI6321" t="s">
        <v>6351</v>
      </c>
      <c r="AO6321">
        <v>0</v>
      </c>
      <c r="AP6321" t="s">
        <v>3315</v>
      </c>
      <c r="AQ6321" t="s">
        <v>5313</v>
      </c>
      <c r="AR6321">
        <v>0</v>
      </c>
      <c r="AS6321">
        <v>0</v>
      </c>
    </row>
    <row r="6322" spans="1:45" x14ac:dyDescent="0.15">
      <c r="A6322" t="s">
        <v>3314</v>
      </c>
      <c r="B6322" t="s">
        <v>6294</v>
      </c>
      <c r="C6322" t="s">
        <v>3314</v>
      </c>
      <c r="D6322" t="s">
        <v>925</v>
      </c>
      <c r="E6322" t="s">
        <v>9909</v>
      </c>
      <c r="F6322" t="s">
        <v>9910</v>
      </c>
      <c r="G6322" t="s">
        <v>10194</v>
      </c>
      <c r="H6322" t="s">
        <v>10195</v>
      </c>
      <c r="I6322" t="s">
        <v>344</v>
      </c>
      <c r="J6322" t="s">
        <v>10195</v>
      </c>
      <c r="K6322" t="s">
        <v>5616</v>
      </c>
      <c r="L6322" t="s">
        <v>5618</v>
      </c>
      <c r="M6322">
        <v>0</v>
      </c>
      <c r="N6322" t="s">
        <v>5709</v>
      </c>
      <c r="O6322" t="s">
        <v>10198</v>
      </c>
      <c r="P6322" t="s">
        <v>10198</v>
      </c>
      <c r="Q6322">
        <v>1</v>
      </c>
      <c r="R6322">
        <v>18</v>
      </c>
      <c r="S6322">
        <v>3006</v>
      </c>
      <c r="T6322" t="s">
        <v>9918</v>
      </c>
      <c r="W6322" t="s">
        <v>6300</v>
      </c>
      <c r="AB6322" t="s">
        <v>10197</v>
      </c>
      <c r="AC6322" t="s">
        <v>10197</v>
      </c>
      <c r="AH6322" t="s">
        <v>6350</v>
      </c>
      <c r="AI6322" t="s">
        <v>6351</v>
      </c>
      <c r="AO6322">
        <v>0</v>
      </c>
      <c r="AP6322" t="s">
        <v>3315</v>
      </c>
      <c r="AQ6322" t="s">
        <v>5313</v>
      </c>
      <c r="AR6322">
        <v>0</v>
      </c>
      <c r="AS6322">
        <v>0</v>
      </c>
    </row>
    <row r="6323" spans="1:45" x14ac:dyDescent="0.15">
      <c r="A6323" t="s">
        <v>3314</v>
      </c>
      <c r="B6323" t="s">
        <v>6294</v>
      </c>
      <c r="C6323" t="s">
        <v>3314</v>
      </c>
      <c r="D6323" t="s">
        <v>925</v>
      </c>
      <c r="E6323" t="s">
        <v>9909</v>
      </c>
      <c r="F6323" t="s">
        <v>9910</v>
      </c>
      <c r="G6323" t="s">
        <v>10194</v>
      </c>
      <c r="H6323" t="s">
        <v>10195</v>
      </c>
      <c r="I6323" t="s">
        <v>344</v>
      </c>
      <c r="J6323" t="s">
        <v>10195</v>
      </c>
      <c r="K6323" t="s">
        <v>5616</v>
      </c>
      <c r="L6323" t="s">
        <v>5618</v>
      </c>
      <c r="M6323">
        <v>0</v>
      </c>
      <c r="N6323" t="s">
        <v>5709</v>
      </c>
      <c r="O6323" t="s">
        <v>10198</v>
      </c>
      <c r="P6323" t="s">
        <v>10198</v>
      </c>
      <c r="Q6323">
        <v>1</v>
      </c>
      <c r="R6323">
        <v>19</v>
      </c>
      <c r="S6323">
        <v>3005</v>
      </c>
      <c r="T6323" t="s">
        <v>9918</v>
      </c>
      <c r="W6323" t="s">
        <v>6300</v>
      </c>
      <c r="AB6323" t="s">
        <v>10197</v>
      </c>
      <c r="AC6323" t="s">
        <v>10197</v>
      </c>
      <c r="AH6323" t="s">
        <v>6350</v>
      </c>
      <c r="AI6323" t="s">
        <v>6351</v>
      </c>
      <c r="AO6323">
        <v>0</v>
      </c>
      <c r="AP6323" t="s">
        <v>3315</v>
      </c>
      <c r="AQ6323" t="s">
        <v>5313</v>
      </c>
      <c r="AR6323">
        <v>0</v>
      </c>
      <c r="AS6323">
        <v>0</v>
      </c>
    </row>
    <row r="6324" spans="1:45" x14ac:dyDescent="0.15">
      <c r="A6324" t="s">
        <v>3314</v>
      </c>
      <c r="B6324" t="s">
        <v>6294</v>
      </c>
      <c r="C6324" t="s">
        <v>3314</v>
      </c>
      <c r="D6324" t="s">
        <v>925</v>
      </c>
      <c r="E6324" t="s">
        <v>9909</v>
      </c>
      <c r="F6324" t="s">
        <v>9910</v>
      </c>
      <c r="G6324" t="s">
        <v>10194</v>
      </c>
      <c r="H6324" t="s">
        <v>10195</v>
      </c>
      <c r="I6324" t="s">
        <v>344</v>
      </c>
      <c r="J6324" t="s">
        <v>10195</v>
      </c>
      <c r="K6324" t="s">
        <v>5616</v>
      </c>
      <c r="L6324" t="s">
        <v>5618</v>
      </c>
      <c r="M6324">
        <v>0</v>
      </c>
      <c r="N6324" t="s">
        <v>5709</v>
      </c>
      <c r="O6324" t="s">
        <v>10198</v>
      </c>
      <c r="P6324" t="s">
        <v>10198</v>
      </c>
      <c r="Q6324">
        <v>1</v>
      </c>
      <c r="R6324">
        <v>20</v>
      </c>
      <c r="S6324">
        <v>2996</v>
      </c>
      <c r="T6324" t="s">
        <v>9918</v>
      </c>
      <c r="W6324" t="s">
        <v>6300</v>
      </c>
      <c r="AB6324" t="s">
        <v>10197</v>
      </c>
      <c r="AC6324" t="s">
        <v>10197</v>
      </c>
      <c r="AH6324" t="s">
        <v>6350</v>
      </c>
      <c r="AI6324" t="s">
        <v>6351</v>
      </c>
      <c r="AO6324">
        <v>0</v>
      </c>
      <c r="AP6324" t="s">
        <v>3315</v>
      </c>
      <c r="AQ6324" t="s">
        <v>5313</v>
      </c>
      <c r="AR6324">
        <v>0</v>
      </c>
      <c r="AS6324">
        <v>0</v>
      </c>
    </row>
    <row r="6325" spans="1:45" x14ac:dyDescent="0.15">
      <c r="A6325" t="s">
        <v>3314</v>
      </c>
      <c r="B6325" t="s">
        <v>6294</v>
      </c>
      <c r="C6325" t="s">
        <v>3314</v>
      </c>
      <c r="D6325" t="s">
        <v>925</v>
      </c>
      <c r="E6325" t="s">
        <v>9909</v>
      </c>
      <c r="F6325" t="s">
        <v>9910</v>
      </c>
      <c r="G6325" t="s">
        <v>10194</v>
      </c>
      <c r="H6325" t="s">
        <v>10195</v>
      </c>
      <c r="I6325" t="s">
        <v>344</v>
      </c>
      <c r="J6325" t="s">
        <v>10195</v>
      </c>
      <c r="K6325" t="s">
        <v>5616</v>
      </c>
      <c r="L6325" t="s">
        <v>5618</v>
      </c>
      <c r="M6325">
        <v>0</v>
      </c>
      <c r="N6325" t="s">
        <v>5709</v>
      </c>
      <c r="O6325" t="s">
        <v>10198</v>
      </c>
      <c r="P6325" t="s">
        <v>10198</v>
      </c>
      <c r="Q6325">
        <v>1</v>
      </c>
      <c r="R6325">
        <v>21</v>
      </c>
      <c r="S6325">
        <v>3001</v>
      </c>
      <c r="T6325" t="s">
        <v>9918</v>
      </c>
      <c r="W6325" t="s">
        <v>6300</v>
      </c>
      <c r="AB6325" t="s">
        <v>10197</v>
      </c>
      <c r="AC6325" t="s">
        <v>10197</v>
      </c>
      <c r="AH6325" t="s">
        <v>6350</v>
      </c>
      <c r="AI6325" t="s">
        <v>6351</v>
      </c>
      <c r="AO6325">
        <v>0</v>
      </c>
      <c r="AP6325" t="s">
        <v>3315</v>
      </c>
      <c r="AQ6325" t="s">
        <v>5313</v>
      </c>
      <c r="AR6325">
        <v>0</v>
      </c>
      <c r="AS6325">
        <v>0</v>
      </c>
    </row>
    <row r="6326" spans="1:45" x14ac:dyDescent="0.15">
      <c r="A6326" t="s">
        <v>3314</v>
      </c>
      <c r="B6326" t="s">
        <v>6294</v>
      </c>
      <c r="C6326" t="s">
        <v>3314</v>
      </c>
      <c r="D6326" t="s">
        <v>925</v>
      </c>
      <c r="E6326" t="s">
        <v>9909</v>
      </c>
      <c r="F6326" t="s">
        <v>9910</v>
      </c>
      <c r="G6326" t="s">
        <v>10194</v>
      </c>
      <c r="H6326" t="s">
        <v>10195</v>
      </c>
      <c r="I6326" t="s">
        <v>344</v>
      </c>
      <c r="J6326" t="s">
        <v>10195</v>
      </c>
      <c r="K6326" t="s">
        <v>5616</v>
      </c>
      <c r="L6326" t="s">
        <v>5618</v>
      </c>
      <c r="M6326">
        <v>0</v>
      </c>
      <c r="N6326" t="s">
        <v>5709</v>
      </c>
      <c r="O6326" t="s">
        <v>10198</v>
      </c>
      <c r="P6326" t="s">
        <v>10198</v>
      </c>
      <c r="Q6326">
        <v>1</v>
      </c>
      <c r="R6326">
        <v>22</v>
      </c>
      <c r="S6326">
        <v>2980</v>
      </c>
      <c r="T6326" t="s">
        <v>9918</v>
      </c>
      <c r="W6326" t="s">
        <v>6300</v>
      </c>
      <c r="AB6326" t="s">
        <v>10197</v>
      </c>
      <c r="AC6326" t="s">
        <v>10197</v>
      </c>
      <c r="AH6326" t="s">
        <v>6350</v>
      </c>
      <c r="AI6326" t="s">
        <v>6351</v>
      </c>
      <c r="AO6326">
        <v>0</v>
      </c>
      <c r="AP6326" t="s">
        <v>3315</v>
      </c>
      <c r="AQ6326" t="s">
        <v>5313</v>
      </c>
      <c r="AR6326">
        <v>0</v>
      </c>
      <c r="AS6326">
        <v>0</v>
      </c>
    </row>
    <row r="6327" spans="1:45" x14ac:dyDescent="0.15">
      <c r="A6327" t="s">
        <v>3314</v>
      </c>
      <c r="B6327" t="s">
        <v>6294</v>
      </c>
      <c r="C6327" t="s">
        <v>3314</v>
      </c>
      <c r="D6327" t="s">
        <v>925</v>
      </c>
      <c r="E6327" t="s">
        <v>9909</v>
      </c>
      <c r="F6327" t="s">
        <v>9910</v>
      </c>
      <c r="G6327" t="s">
        <v>10194</v>
      </c>
      <c r="H6327" t="s">
        <v>10195</v>
      </c>
      <c r="I6327" t="s">
        <v>344</v>
      </c>
      <c r="J6327" t="s">
        <v>10195</v>
      </c>
      <c r="K6327" t="s">
        <v>5616</v>
      </c>
      <c r="L6327" t="s">
        <v>5618</v>
      </c>
      <c r="M6327">
        <v>0</v>
      </c>
      <c r="N6327" t="s">
        <v>5709</v>
      </c>
      <c r="O6327" t="s">
        <v>10198</v>
      </c>
      <c r="P6327" t="s">
        <v>10198</v>
      </c>
      <c r="Q6327">
        <v>1</v>
      </c>
      <c r="R6327">
        <v>23</v>
      </c>
      <c r="S6327">
        <v>3015</v>
      </c>
      <c r="T6327" t="s">
        <v>9918</v>
      </c>
      <c r="W6327" t="s">
        <v>6300</v>
      </c>
      <c r="AB6327" t="s">
        <v>10197</v>
      </c>
      <c r="AC6327" t="s">
        <v>10197</v>
      </c>
      <c r="AH6327" t="s">
        <v>6350</v>
      </c>
      <c r="AI6327" t="s">
        <v>6351</v>
      </c>
      <c r="AO6327">
        <v>0</v>
      </c>
      <c r="AP6327" t="s">
        <v>3315</v>
      </c>
      <c r="AQ6327" t="s">
        <v>5313</v>
      </c>
      <c r="AR6327">
        <v>0</v>
      </c>
      <c r="AS6327">
        <v>0</v>
      </c>
    </row>
    <row r="6328" spans="1:45" x14ac:dyDescent="0.15">
      <c r="A6328" t="s">
        <v>3314</v>
      </c>
      <c r="B6328" t="s">
        <v>6294</v>
      </c>
      <c r="C6328" t="s">
        <v>3314</v>
      </c>
      <c r="D6328" t="s">
        <v>925</v>
      </c>
      <c r="E6328" t="s">
        <v>9909</v>
      </c>
      <c r="F6328" t="s">
        <v>9910</v>
      </c>
      <c r="G6328" t="s">
        <v>10194</v>
      </c>
      <c r="H6328" t="s">
        <v>10195</v>
      </c>
      <c r="I6328" t="s">
        <v>344</v>
      </c>
      <c r="J6328" t="s">
        <v>10195</v>
      </c>
      <c r="K6328" t="s">
        <v>5616</v>
      </c>
      <c r="L6328" t="s">
        <v>5618</v>
      </c>
      <c r="M6328">
        <v>0</v>
      </c>
      <c r="N6328" t="s">
        <v>5709</v>
      </c>
      <c r="O6328" t="s">
        <v>10198</v>
      </c>
      <c r="P6328" t="s">
        <v>10198</v>
      </c>
      <c r="Q6328">
        <v>1</v>
      </c>
      <c r="R6328">
        <v>24</v>
      </c>
      <c r="S6328">
        <v>2997</v>
      </c>
      <c r="T6328" t="s">
        <v>9918</v>
      </c>
      <c r="W6328" t="s">
        <v>6300</v>
      </c>
      <c r="AB6328" t="s">
        <v>10197</v>
      </c>
      <c r="AC6328" t="s">
        <v>10197</v>
      </c>
      <c r="AH6328" t="s">
        <v>6350</v>
      </c>
      <c r="AI6328" t="s">
        <v>6351</v>
      </c>
      <c r="AO6328">
        <v>0</v>
      </c>
      <c r="AP6328" t="s">
        <v>3315</v>
      </c>
      <c r="AQ6328" t="s">
        <v>5313</v>
      </c>
      <c r="AR6328">
        <v>0</v>
      </c>
      <c r="AS6328">
        <v>0</v>
      </c>
    </row>
    <row r="6329" spans="1:45" x14ac:dyDescent="0.15">
      <c r="A6329" t="s">
        <v>3314</v>
      </c>
      <c r="B6329" t="s">
        <v>6294</v>
      </c>
      <c r="C6329" t="s">
        <v>3314</v>
      </c>
      <c r="D6329" t="s">
        <v>925</v>
      </c>
      <c r="E6329" t="s">
        <v>9909</v>
      </c>
      <c r="F6329" t="s">
        <v>9910</v>
      </c>
      <c r="G6329" t="s">
        <v>10194</v>
      </c>
      <c r="H6329" t="s">
        <v>10195</v>
      </c>
      <c r="I6329" t="s">
        <v>344</v>
      </c>
      <c r="J6329" t="s">
        <v>10195</v>
      </c>
      <c r="K6329" t="s">
        <v>5616</v>
      </c>
      <c r="L6329" t="s">
        <v>5618</v>
      </c>
      <c r="M6329">
        <v>0</v>
      </c>
      <c r="N6329" t="s">
        <v>5709</v>
      </c>
      <c r="O6329" t="s">
        <v>10198</v>
      </c>
      <c r="P6329" t="s">
        <v>10198</v>
      </c>
      <c r="Q6329">
        <v>1</v>
      </c>
      <c r="R6329">
        <v>25</v>
      </c>
      <c r="S6329">
        <v>3021</v>
      </c>
      <c r="T6329" t="s">
        <v>9918</v>
      </c>
      <c r="W6329" t="s">
        <v>6300</v>
      </c>
      <c r="AB6329" t="s">
        <v>10197</v>
      </c>
      <c r="AC6329" t="s">
        <v>10197</v>
      </c>
      <c r="AH6329" t="s">
        <v>6350</v>
      </c>
      <c r="AI6329" t="s">
        <v>6351</v>
      </c>
      <c r="AO6329">
        <v>0</v>
      </c>
      <c r="AP6329" t="s">
        <v>3315</v>
      </c>
      <c r="AQ6329" t="s">
        <v>5313</v>
      </c>
      <c r="AR6329">
        <v>0</v>
      </c>
      <c r="AS6329">
        <v>0</v>
      </c>
    </row>
    <row r="6330" spans="1:45" x14ac:dyDescent="0.15">
      <c r="A6330" t="s">
        <v>3314</v>
      </c>
      <c r="B6330" t="s">
        <v>6294</v>
      </c>
      <c r="C6330" t="s">
        <v>3314</v>
      </c>
      <c r="D6330" t="s">
        <v>925</v>
      </c>
      <c r="E6330" t="s">
        <v>9909</v>
      </c>
      <c r="F6330" t="s">
        <v>9910</v>
      </c>
      <c r="G6330" t="s">
        <v>10199</v>
      </c>
      <c r="H6330" t="s">
        <v>10200</v>
      </c>
      <c r="I6330" t="s">
        <v>658</v>
      </c>
      <c r="J6330" t="s">
        <v>10200</v>
      </c>
      <c r="K6330" t="s">
        <v>5616</v>
      </c>
      <c r="L6330" t="s">
        <v>5618</v>
      </c>
      <c r="M6330">
        <v>0</v>
      </c>
      <c r="N6330" t="s">
        <v>5709</v>
      </c>
      <c r="O6330" t="s">
        <v>10201</v>
      </c>
      <c r="P6330" t="s">
        <v>10201</v>
      </c>
      <c r="Q6330">
        <v>1</v>
      </c>
      <c r="R6330">
        <v>1</v>
      </c>
      <c r="S6330">
        <v>2989</v>
      </c>
      <c r="T6330" t="s">
        <v>9918</v>
      </c>
      <c r="W6330" t="s">
        <v>6300</v>
      </c>
      <c r="AB6330" t="s">
        <v>10197</v>
      </c>
      <c r="AC6330" t="s">
        <v>10197</v>
      </c>
      <c r="AH6330" t="s">
        <v>6350</v>
      </c>
      <c r="AI6330" t="s">
        <v>6351</v>
      </c>
      <c r="AO6330">
        <v>0</v>
      </c>
      <c r="AP6330" t="s">
        <v>3315</v>
      </c>
      <c r="AQ6330" t="s">
        <v>5313</v>
      </c>
      <c r="AR6330">
        <v>0</v>
      </c>
      <c r="AS6330">
        <v>0</v>
      </c>
    </row>
    <row r="6331" spans="1:45" x14ac:dyDescent="0.15">
      <c r="A6331" t="s">
        <v>3314</v>
      </c>
      <c r="B6331" t="s">
        <v>6294</v>
      </c>
      <c r="C6331" t="s">
        <v>3314</v>
      </c>
      <c r="D6331" t="s">
        <v>925</v>
      </c>
      <c r="E6331" t="s">
        <v>9909</v>
      </c>
      <c r="F6331" t="s">
        <v>9910</v>
      </c>
      <c r="G6331" t="s">
        <v>10199</v>
      </c>
      <c r="H6331" t="s">
        <v>10200</v>
      </c>
      <c r="I6331" t="s">
        <v>658</v>
      </c>
      <c r="J6331" t="s">
        <v>10200</v>
      </c>
      <c r="K6331" t="s">
        <v>5616</v>
      </c>
      <c r="L6331" t="s">
        <v>5618</v>
      </c>
      <c r="M6331">
        <v>0</v>
      </c>
      <c r="N6331" t="s">
        <v>5709</v>
      </c>
      <c r="O6331" t="s">
        <v>10201</v>
      </c>
      <c r="P6331" t="s">
        <v>10201</v>
      </c>
      <c r="Q6331">
        <v>1</v>
      </c>
      <c r="R6331">
        <v>2</v>
      </c>
      <c r="S6331">
        <v>2998</v>
      </c>
      <c r="T6331" t="s">
        <v>9918</v>
      </c>
      <c r="W6331" t="s">
        <v>6300</v>
      </c>
      <c r="AB6331" t="s">
        <v>10197</v>
      </c>
      <c r="AC6331" t="s">
        <v>10197</v>
      </c>
      <c r="AH6331" t="s">
        <v>6350</v>
      </c>
      <c r="AI6331" t="s">
        <v>6351</v>
      </c>
      <c r="AO6331">
        <v>0</v>
      </c>
      <c r="AP6331" t="s">
        <v>3315</v>
      </c>
      <c r="AQ6331" t="s">
        <v>5313</v>
      </c>
      <c r="AR6331">
        <v>0</v>
      </c>
      <c r="AS6331">
        <v>0</v>
      </c>
    </row>
    <row r="6332" spans="1:45" x14ac:dyDescent="0.15">
      <c r="A6332" t="s">
        <v>3314</v>
      </c>
      <c r="B6332" t="s">
        <v>6294</v>
      </c>
      <c r="C6332" t="s">
        <v>3314</v>
      </c>
      <c r="D6332" t="s">
        <v>925</v>
      </c>
      <c r="E6332" t="s">
        <v>9909</v>
      </c>
      <c r="F6332" t="s">
        <v>9910</v>
      </c>
      <c r="G6332" t="s">
        <v>10199</v>
      </c>
      <c r="H6332" t="s">
        <v>10200</v>
      </c>
      <c r="I6332" t="s">
        <v>658</v>
      </c>
      <c r="J6332" t="s">
        <v>10200</v>
      </c>
      <c r="K6332" t="s">
        <v>5616</v>
      </c>
      <c r="L6332" t="s">
        <v>5618</v>
      </c>
      <c r="M6332">
        <v>0</v>
      </c>
      <c r="N6332" t="s">
        <v>5709</v>
      </c>
      <c r="O6332" t="s">
        <v>10201</v>
      </c>
      <c r="P6332" t="s">
        <v>10201</v>
      </c>
      <c r="Q6332">
        <v>1</v>
      </c>
      <c r="R6332">
        <v>3</v>
      </c>
      <c r="S6332">
        <v>2964</v>
      </c>
      <c r="T6332" t="s">
        <v>9918</v>
      </c>
      <c r="W6332" t="s">
        <v>6300</v>
      </c>
      <c r="AB6332" t="s">
        <v>10197</v>
      </c>
      <c r="AC6332" t="s">
        <v>10197</v>
      </c>
      <c r="AH6332" t="s">
        <v>6350</v>
      </c>
      <c r="AI6332" t="s">
        <v>6351</v>
      </c>
      <c r="AO6332">
        <v>0</v>
      </c>
      <c r="AP6332" t="s">
        <v>3315</v>
      </c>
      <c r="AQ6332" t="s">
        <v>5313</v>
      </c>
      <c r="AR6332">
        <v>0</v>
      </c>
      <c r="AS6332">
        <v>0</v>
      </c>
    </row>
    <row r="6333" spans="1:45" x14ac:dyDescent="0.15">
      <c r="A6333" t="s">
        <v>3314</v>
      </c>
      <c r="B6333" t="s">
        <v>6294</v>
      </c>
      <c r="C6333" t="s">
        <v>3314</v>
      </c>
      <c r="D6333" t="s">
        <v>925</v>
      </c>
      <c r="E6333" t="s">
        <v>9909</v>
      </c>
      <c r="F6333" t="s">
        <v>9910</v>
      </c>
      <c r="G6333" t="s">
        <v>10199</v>
      </c>
      <c r="H6333" t="s">
        <v>10200</v>
      </c>
      <c r="I6333" t="s">
        <v>658</v>
      </c>
      <c r="J6333" t="s">
        <v>10200</v>
      </c>
      <c r="K6333" t="s">
        <v>5616</v>
      </c>
      <c r="L6333" t="s">
        <v>5618</v>
      </c>
      <c r="M6333">
        <v>0</v>
      </c>
      <c r="N6333" t="s">
        <v>5709</v>
      </c>
      <c r="O6333" t="s">
        <v>10201</v>
      </c>
      <c r="P6333" t="s">
        <v>10201</v>
      </c>
      <c r="Q6333">
        <v>1</v>
      </c>
      <c r="R6333">
        <v>4</v>
      </c>
      <c r="S6333">
        <v>2998</v>
      </c>
      <c r="T6333" t="s">
        <v>9918</v>
      </c>
      <c r="W6333" t="s">
        <v>6300</v>
      </c>
      <c r="AB6333" t="s">
        <v>10197</v>
      </c>
      <c r="AC6333" t="s">
        <v>10197</v>
      </c>
      <c r="AH6333" t="s">
        <v>6350</v>
      </c>
      <c r="AI6333" t="s">
        <v>6351</v>
      </c>
      <c r="AO6333">
        <v>0</v>
      </c>
      <c r="AP6333" t="s">
        <v>3315</v>
      </c>
      <c r="AQ6333" t="s">
        <v>5313</v>
      </c>
      <c r="AR6333">
        <v>0</v>
      </c>
      <c r="AS6333">
        <v>0</v>
      </c>
    </row>
    <row r="6334" spans="1:45" x14ac:dyDescent="0.15">
      <c r="A6334" t="s">
        <v>3314</v>
      </c>
      <c r="B6334" t="s">
        <v>6294</v>
      </c>
      <c r="C6334" t="s">
        <v>3314</v>
      </c>
      <c r="D6334" t="s">
        <v>925</v>
      </c>
      <c r="E6334" t="s">
        <v>9909</v>
      </c>
      <c r="F6334" t="s">
        <v>9910</v>
      </c>
      <c r="G6334" t="s">
        <v>10199</v>
      </c>
      <c r="H6334" t="s">
        <v>10200</v>
      </c>
      <c r="I6334" t="s">
        <v>658</v>
      </c>
      <c r="J6334" t="s">
        <v>10200</v>
      </c>
      <c r="K6334" t="s">
        <v>5616</v>
      </c>
      <c r="L6334" t="s">
        <v>5618</v>
      </c>
      <c r="M6334">
        <v>0</v>
      </c>
      <c r="N6334" t="s">
        <v>5709</v>
      </c>
      <c r="O6334" t="s">
        <v>10201</v>
      </c>
      <c r="P6334" t="s">
        <v>10201</v>
      </c>
      <c r="Q6334">
        <v>1</v>
      </c>
      <c r="R6334">
        <v>5</v>
      </c>
      <c r="S6334">
        <v>2988</v>
      </c>
      <c r="T6334" t="s">
        <v>9918</v>
      </c>
      <c r="W6334" t="s">
        <v>6300</v>
      </c>
      <c r="AB6334" t="s">
        <v>10197</v>
      </c>
      <c r="AC6334" t="s">
        <v>10197</v>
      </c>
      <c r="AH6334" t="s">
        <v>6350</v>
      </c>
      <c r="AI6334" t="s">
        <v>6351</v>
      </c>
      <c r="AO6334">
        <v>0</v>
      </c>
      <c r="AP6334" t="s">
        <v>3315</v>
      </c>
      <c r="AQ6334" t="s">
        <v>5313</v>
      </c>
      <c r="AR6334">
        <v>0</v>
      </c>
      <c r="AS6334">
        <v>0</v>
      </c>
    </row>
    <row r="6335" spans="1:45" x14ac:dyDescent="0.15">
      <c r="A6335" t="s">
        <v>3314</v>
      </c>
      <c r="B6335" t="s">
        <v>6294</v>
      </c>
      <c r="C6335" t="s">
        <v>3314</v>
      </c>
      <c r="D6335" t="s">
        <v>925</v>
      </c>
      <c r="E6335" t="s">
        <v>9909</v>
      </c>
      <c r="F6335" t="s">
        <v>9910</v>
      </c>
      <c r="G6335" t="s">
        <v>10199</v>
      </c>
      <c r="H6335" t="s">
        <v>10200</v>
      </c>
      <c r="I6335" t="s">
        <v>658</v>
      </c>
      <c r="J6335" t="s">
        <v>10200</v>
      </c>
      <c r="K6335" t="s">
        <v>5616</v>
      </c>
      <c r="L6335" t="s">
        <v>5618</v>
      </c>
      <c r="M6335">
        <v>0</v>
      </c>
      <c r="N6335" t="s">
        <v>5709</v>
      </c>
      <c r="O6335" t="s">
        <v>10201</v>
      </c>
      <c r="P6335" t="s">
        <v>10201</v>
      </c>
      <c r="Q6335">
        <v>1</v>
      </c>
      <c r="R6335">
        <v>6</v>
      </c>
      <c r="S6335">
        <v>3005</v>
      </c>
      <c r="T6335" t="s">
        <v>9918</v>
      </c>
      <c r="W6335" t="s">
        <v>6300</v>
      </c>
      <c r="AB6335" t="s">
        <v>10197</v>
      </c>
      <c r="AC6335" t="s">
        <v>10197</v>
      </c>
      <c r="AH6335" t="s">
        <v>6350</v>
      </c>
      <c r="AI6335" t="s">
        <v>6351</v>
      </c>
      <c r="AO6335">
        <v>0</v>
      </c>
      <c r="AP6335" t="s">
        <v>3315</v>
      </c>
      <c r="AQ6335" t="s">
        <v>5313</v>
      </c>
      <c r="AR6335">
        <v>0</v>
      </c>
      <c r="AS6335">
        <v>0</v>
      </c>
    </row>
    <row r="6336" spans="1:45" x14ac:dyDescent="0.15">
      <c r="A6336" t="s">
        <v>3314</v>
      </c>
      <c r="B6336" t="s">
        <v>6294</v>
      </c>
      <c r="C6336" t="s">
        <v>3314</v>
      </c>
      <c r="D6336" t="s">
        <v>925</v>
      </c>
      <c r="E6336" t="s">
        <v>9909</v>
      </c>
      <c r="F6336" t="s">
        <v>9910</v>
      </c>
      <c r="G6336" t="s">
        <v>10199</v>
      </c>
      <c r="H6336" t="s">
        <v>10200</v>
      </c>
      <c r="I6336" t="s">
        <v>658</v>
      </c>
      <c r="J6336" t="s">
        <v>10200</v>
      </c>
      <c r="K6336" t="s">
        <v>5616</v>
      </c>
      <c r="L6336" t="s">
        <v>5618</v>
      </c>
      <c r="M6336">
        <v>0</v>
      </c>
      <c r="N6336" t="s">
        <v>5709</v>
      </c>
      <c r="O6336" t="s">
        <v>10201</v>
      </c>
      <c r="P6336" t="s">
        <v>10201</v>
      </c>
      <c r="Q6336">
        <v>1</v>
      </c>
      <c r="R6336">
        <v>7</v>
      </c>
      <c r="S6336">
        <v>2998</v>
      </c>
      <c r="T6336" t="s">
        <v>9918</v>
      </c>
      <c r="W6336" t="s">
        <v>6300</v>
      </c>
      <c r="AB6336" t="s">
        <v>10197</v>
      </c>
      <c r="AC6336" t="s">
        <v>10197</v>
      </c>
      <c r="AH6336" t="s">
        <v>6350</v>
      </c>
      <c r="AI6336" t="s">
        <v>6351</v>
      </c>
      <c r="AO6336">
        <v>0</v>
      </c>
      <c r="AP6336" t="s">
        <v>3315</v>
      </c>
      <c r="AQ6336" t="s">
        <v>5313</v>
      </c>
      <c r="AR6336">
        <v>0</v>
      </c>
      <c r="AS6336">
        <v>0</v>
      </c>
    </row>
    <row r="6337" spans="1:45" x14ac:dyDescent="0.15">
      <c r="A6337" t="s">
        <v>3314</v>
      </c>
      <c r="B6337" t="s">
        <v>6294</v>
      </c>
      <c r="C6337" t="s">
        <v>3314</v>
      </c>
      <c r="D6337" t="s">
        <v>925</v>
      </c>
      <c r="E6337" t="s">
        <v>9909</v>
      </c>
      <c r="F6337" t="s">
        <v>9910</v>
      </c>
      <c r="G6337" t="s">
        <v>10199</v>
      </c>
      <c r="H6337" t="s">
        <v>10200</v>
      </c>
      <c r="I6337" t="s">
        <v>658</v>
      </c>
      <c r="J6337" t="s">
        <v>10200</v>
      </c>
      <c r="K6337" t="s">
        <v>5616</v>
      </c>
      <c r="L6337" t="s">
        <v>5618</v>
      </c>
      <c r="M6337">
        <v>0</v>
      </c>
      <c r="N6337" t="s">
        <v>5709</v>
      </c>
      <c r="O6337" t="s">
        <v>10201</v>
      </c>
      <c r="P6337" t="s">
        <v>10201</v>
      </c>
      <c r="Q6337">
        <v>1</v>
      </c>
      <c r="R6337">
        <v>8</v>
      </c>
      <c r="S6337">
        <v>3001</v>
      </c>
      <c r="T6337" t="s">
        <v>9918</v>
      </c>
      <c r="W6337" t="s">
        <v>6300</v>
      </c>
      <c r="AB6337" t="s">
        <v>10197</v>
      </c>
      <c r="AC6337" t="s">
        <v>10197</v>
      </c>
      <c r="AH6337" t="s">
        <v>6350</v>
      </c>
      <c r="AI6337" t="s">
        <v>6351</v>
      </c>
      <c r="AO6337">
        <v>0</v>
      </c>
      <c r="AP6337" t="s">
        <v>3315</v>
      </c>
      <c r="AQ6337" t="s">
        <v>5313</v>
      </c>
      <c r="AR6337">
        <v>0</v>
      </c>
      <c r="AS6337">
        <v>0</v>
      </c>
    </row>
    <row r="6338" spans="1:45" x14ac:dyDescent="0.15">
      <c r="A6338" t="s">
        <v>3314</v>
      </c>
      <c r="B6338" t="s">
        <v>6294</v>
      </c>
      <c r="C6338" t="s">
        <v>3314</v>
      </c>
      <c r="D6338" t="s">
        <v>925</v>
      </c>
      <c r="E6338" t="s">
        <v>9909</v>
      </c>
      <c r="F6338" t="s">
        <v>9910</v>
      </c>
      <c r="G6338" t="s">
        <v>10199</v>
      </c>
      <c r="H6338" t="s">
        <v>10200</v>
      </c>
      <c r="I6338" t="s">
        <v>658</v>
      </c>
      <c r="J6338" t="s">
        <v>10200</v>
      </c>
      <c r="K6338" t="s">
        <v>5616</v>
      </c>
      <c r="L6338" t="s">
        <v>5618</v>
      </c>
      <c r="M6338">
        <v>0</v>
      </c>
      <c r="N6338" t="s">
        <v>5709</v>
      </c>
      <c r="O6338" t="s">
        <v>10201</v>
      </c>
      <c r="P6338" t="s">
        <v>10201</v>
      </c>
      <c r="Q6338">
        <v>1</v>
      </c>
      <c r="R6338">
        <v>9</v>
      </c>
      <c r="S6338">
        <v>2981</v>
      </c>
      <c r="T6338" t="s">
        <v>9918</v>
      </c>
      <c r="W6338" t="s">
        <v>6300</v>
      </c>
      <c r="AB6338" t="s">
        <v>10197</v>
      </c>
      <c r="AC6338" t="s">
        <v>10197</v>
      </c>
      <c r="AH6338" t="s">
        <v>6350</v>
      </c>
      <c r="AI6338" t="s">
        <v>6351</v>
      </c>
      <c r="AO6338">
        <v>0</v>
      </c>
      <c r="AP6338" t="s">
        <v>3315</v>
      </c>
      <c r="AQ6338" t="s">
        <v>5313</v>
      </c>
      <c r="AR6338">
        <v>0</v>
      </c>
      <c r="AS6338">
        <v>0</v>
      </c>
    </row>
    <row r="6339" spans="1:45" x14ac:dyDescent="0.15">
      <c r="A6339" t="s">
        <v>3314</v>
      </c>
      <c r="B6339" t="s">
        <v>6294</v>
      </c>
      <c r="C6339" t="s">
        <v>3314</v>
      </c>
      <c r="D6339" t="s">
        <v>925</v>
      </c>
      <c r="E6339" t="s">
        <v>9909</v>
      </c>
      <c r="F6339" t="s">
        <v>9910</v>
      </c>
      <c r="G6339" t="s">
        <v>10199</v>
      </c>
      <c r="H6339" t="s">
        <v>10200</v>
      </c>
      <c r="I6339" t="s">
        <v>658</v>
      </c>
      <c r="J6339" t="s">
        <v>10200</v>
      </c>
      <c r="K6339" t="s">
        <v>5616</v>
      </c>
      <c r="L6339" t="s">
        <v>5618</v>
      </c>
      <c r="M6339">
        <v>0</v>
      </c>
      <c r="N6339" t="s">
        <v>5709</v>
      </c>
      <c r="O6339" t="s">
        <v>10201</v>
      </c>
      <c r="P6339" t="s">
        <v>10201</v>
      </c>
      <c r="Q6339">
        <v>1</v>
      </c>
      <c r="R6339">
        <v>10</v>
      </c>
      <c r="S6339">
        <v>2999</v>
      </c>
      <c r="T6339" t="s">
        <v>9918</v>
      </c>
      <c r="W6339" t="s">
        <v>6300</v>
      </c>
      <c r="AB6339" t="s">
        <v>10197</v>
      </c>
      <c r="AC6339" t="s">
        <v>10197</v>
      </c>
      <c r="AH6339" t="s">
        <v>6350</v>
      </c>
      <c r="AI6339" t="s">
        <v>6351</v>
      </c>
      <c r="AO6339">
        <v>0</v>
      </c>
      <c r="AP6339" t="s">
        <v>3315</v>
      </c>
      <c r="AQ6339" t="s">
        <v>5313</v>
      </c>
      <c r="AR6339">
        <v>0</v>
      </c>
      <c r="AS6339">
        <v>0</v>
      </c>
    </row>
    <row r="6340" spans="1:45" x14ac:dyDescent="0.15">
      <c r="A6340" t="s">
        <v>3314</v>
      </c>
      <c r="B6340" t="s">
        <v>6294</v>
      </c>
      <c r="C6340" t="s">
        <v>3314</v>
      </c>
      <c r="D6340" t="s">
        <v>925</v>
      </c>
      <c r="E6340" t="s">
        <v>9909</v>
      </c>
      <c r="F6340" t="s">
        <v>9910</v>
      </c>
      <c r="G6340" t="s">
        <v>10199</v>
      </c>
      <c r="H6340" t="s">
        <v>10200</v>
      </c>
      <c r="I6340" t="s">
        <v>658</v>
      </c>
      <c r="J6340" t="s">
        <v>10200</v>
      </c>
      <c r="K6340" t="s">
        <v>5616</v>
      </c>
      <c r="L6340" t="s">
        <v>5618</v>
      </c>
      <c r="M6340">
        <v>0</v>
      </c>
      <c r="N6340" t="s">
        <v>5709</v>
      </c>
      <c r="O6340" t="s">
        <v>10201</v>
      </c>
      <c r="P6340" t="s">
        <v>10201</v>
      </c>
      <c r="Q6340">
        <v>1</v>
      </c>
      <c r="R6340">
        <v>11</v>
      </c>
      <c r="S6340">
        <v>3007</v>
      </c>
      <c r="T6340" t="s">
        <v>9918</v>
      </c>
      <c r="W6340" t="s">
        <v>6300</v>
      </c>
      <c r="AB6340" t="s">
        <v>10197</v>
      </c>
      <c r="AC6340" t="s">
        <v>10197</v>
      </c>
      <c r="AH6340" t="s">
        <v>6350</v>
      </c>
      <c r="AI6340" t="s">
        <v>6351</v>
      </c>
      <c r="AO6340">
        <v>0</v>
      </c>
      <c r="AP6340" t="s">
        <v>3315</v>
      </c>
      <c r="AQ6340" t="s">
        <v>5313</v>
      </c>
      <c r="AR6340">
        <v>0</v>
      </c>
      <c r="AS6340">
        <v>0</v>
      </c>
    </row>
    <row r="6341" spans="1:45" x14ac:dyDescent="0.15">
      <c r="A6341" t="s">
        <v>3314</v>
      </c>
      <c r="B6341" t="s">
        <v>6294</v>
      </c>
      <c r="C6341" t="s">
        <v>3314</v>
      </c>
      <c r="D6341" t="s">
        <v>925</v>
      </c>
      <c r="E6341" t="s">
        <v>9909</v>
      </c>
      <c r="F6341" t="s">
        <v>9910</v>
      </c>
      <c r="G6341" t="s">
        <v>10199</v>
      </c>
      <c r="H6341" t="s">
        <v>10200</v>
      </c>
      <c r="I6341" t="s">
        <v>658</v>
      </c>
      <c r="J6341" t="s">
        <v>10200</v>
      </c>
      <c r="K6341" t="s">
        <v>5616</v>
      </c>
      <c r="L6341" t="s">
        <v>5618</v>
      </c>
      <c r="M6341">
        <v>0</v>
      </c>
      <c r="N6341" t="s">
        <v>5709</v>
      </c>
      <c r="O6341" t="s">
        <v>10201</v>
      </c>
      <c r="P6341" t="s">
        <v>10201</v>
      </c>
      <c r="Q6341">
        <v>1</v>
      </c>
      <c r="R6341">
        <v>12</v>
      </c>
      <c r="S6341">
        <v>3019</v>
      </c>
      <c r="T6341" t="s">
        <v>9918</v>
      </c>
      <c r="W6341" t="s">
        <v>6300</v>
      </c>
      <c r="AB6341" t="s">
        <v>10197</v>
      </c>
      <c r="AC6341" t="s">
        <v>10197</v>
      </c>
      <c r="AH6341" t="s">
        <v>6350</v>
      </c>
      <c r="AI6341" t="s">
        <v>6351</v>
      </c>
      <c r="AO6341">
        <v>0</v>
      </c>
      <c r="AP6341" t="s">
        <v>3315</v>
      </c>
      <c r="AQ6341" t="s">
        <v>5313</v>
      </c>
      <c r="AR6341">
        <v>0</v>
      </c>
      <c r="AS6341">
        <v>0</v>
      </c>
    </row>
    <row r="6342" spans="1:45" x14ac:dyDescent="0.15">
      <c r="A6342" t="s">
        <v>3314</v>
      </c>
      <c r="B6342" t="s">
        <v>6294</v>
      </c>
      <c r="C6342" t="s">
        <v>3314</v>
      </c>
      <c r="D6342" t="s">
        <v>925</v>
      </c>
      <c r="E6342" t="s">
        <v>9909</v>
      </c>
      <c r="F6342" t="s">
        <v>9910</v>
      </c>
      <c r="G6342" t="s">
        <v>10199</v>
      </c>
      <c r="H6342" t="s">
        <v>10200</v>
      </c>
      <c r="I6342" t="s">
        <v>658</v>
      </c>
      <c r="J6342" t="s">
        <v>10200</v>
      </c>
      <c r="K6342" t="s">
        <v>5616</v>
      </c>
      <c r="L6342" t="s">
        <v>5618</v>
      </c>
      <c r="M6342">
        <v>0</v>
      </c>
      <c r="N6342" t="s">
        <v>5709</v>
      </c>
      <c r="O6342" t="s">
        <v>10201</v>
      </c>
      <c r="P6342" t="s">
        <v>10201</v>
      </c>
      <c r="Q6342">
        <v>1</v>
      </c>
      <c r="R6342">
        <v>13</v>
      </c>
      <c r="S6342">
        <v>3011</v>
      </c>
      <c r="T6342" t="s">
        <v>9918</v>
      </c>
      <c r="W6342" t="s">
        <v>6300</v>
      </c>
      <c r="AB6342" t="s">
        <v>10197</v>
      </c>
      <c r="AC6342" t="s">
        <v>10197</v>
      </c>
      <c r="AH6342" t="s">
        <v>6350</v>
      </c>
      <c r="AI6342" t="s">
        <v>6351</v>
      </c>
      <c r="AO6342">
        <v>0</v>
      </c>
      <c r="AP6342" t="s">
        <v>3315</v>
      </c>
      <c r="AQ6342" t="s">
        <v>5313</v>
      </c>
      <c r="AR6342">
        <v>0</v>
      </c>
      <c r="AS6342">
        <v>0</v>
      </c>
    </row>
    <row r="6343" spans="1:45" x14ac:dyDescent="0.15">
      <c r="A6343" t="s">
        <v>3314</v>
      </c>
      <c r="B6343" t="s">
        <v>6294</v>
      </c>
      <c r="C6343" t="s">
        <v>3314</v>
      </c>
      <c r="D6343" t="s">
        <v>925</v>
      </c>
      <c r="E6343" t="s">
        <v>9909</v>
      </c>
      <c r="F6343" t="s">
        <v>9910</v>
      </c>
      <c r="G6343" t="s">
        <v>10199</v>
      </c>
      <c r="H6343" t="s">
        <v>10200</v>
      </c>
      <c r="I6343" t="s">
        <v>658</v>
      </c>
      <c r="J6343" t="s">
        <v>10200</v>
      </c>
      <c r="K6343" t="s">
        <v>5616</v>
      </c>
      <c r="L6343" t="s">
        <v>5618</v>
      </c>
      <c r="M6343">
        <v>0</v>
      </c>
      <c r="N6343" t="s">
        <v>5709</v>
      </c>
      <c r="O6343" t="s">
        <v>10201</v>
      </c>
      <c r="P6343" t="s">
        <v>10201</v>
      </c>
      <c r="Q6343">
        <v>1</v>
      </c>
      <c r="R6343">
        <v>14</v>
      </c>
      <c r="S6343">
        <v>2994</v>
      </c>
      <c r="T6343" t="s">
        <v>9918</v>
      </c>
      <c r="W6343" t="s">
        <v>6300</v>
      </c>
      <c r="AB6343" t="s">
        <v>10197</v>
      </c>
      <c r="AC6343" t="s">
        <v>10197</v>
      </c>
      <c r="AH6343" t="s">
        <v>6350</v>
      </c>
      <c r="AI6343" t="s">
        <v>6351</v>
      </c>
      <c r="AO6343">
        <v>0</v>
      </c>
      <c r="AP6343" t="s">
        <v>3315</v>
      </c>
      <c r="AQ6343" t="s">
        <v>5313</v>
      </c>
      <c r="AR6343">
        <v>0</v>
      </c>
      <c r="AS6343">
        <v>0</v>
      </c>
    </row>
    <row r="6344" spans="1:45" x14ac:dyDescent="0.15">
      <c r="A6344" t="s">
        <v>3314</v>
      </c>
      <c r="B6344" t="s">
        <v>6294</v>
      </c>
      <c r="C6344" t="s">
        <v>3314</v>
      </c>
      <c r="D6344" t="s">
        <v>925</v>
      </c>
      <c r="E6344" t="s">
        <v>9909</v>
      </c>
      <c r="F6344" t="s">
        <v>9910</v>
      </c>
      <c r="G6344" t="s">
        <v>10199</v>
      </c>
      <c r="H6344" t="s">
        <v>10200</v>
      </c>
      <c r="I6344" t="s">
        <v>658</v>
      </c>
      <c r="J6344" t="s">
        <v>10200</v>
      </c>
      <c r="K6344" t="s">
        <v>5616</v>
      </c>
      <c r="L6344" t="s">
        <v>5618</v>
      </c>
      <c r="M6344">
        <v>0</v>
      </c>
      <c r="N6344" t="s">
        <v>5709</v>
      </c>
      <c r="O6344" t="s">
        <v>10201</v>
      </c>
      <c r="P6344" t="s">
        <v>10201</v>
      </c>
      <c r="Q6344">
        <v>1</v>
      </c>
      <c r="R6344">
        <v>15</v>
      </c>
      <c r="S6344">
        <v>2997</v>
      </c>
      <c r="T6344" t="s">
        <v>9918</v>
      </c>
      <c r="W6344" t="s">
        <v>6300</v>
      </c>
      <c r="AB6344" t="s">
        <v>10197</v>
      </c>
      <c r="AC6344" t="s">
        <v>10197</v>
      </c>
      <c r="AH6344" t="s">
        <v>6350</v>
      </c>
      <c r="AI6344" t="s">
        <v>6351</v>
      </c>
      <c r="AO6344">
        <v>0</v>
      </c>
      <c r="AP6344" t="s">
        <v>3315</v>
      </c>
      <c r="AQ6344" t="s">
        <v>5313</v>
      </c>
      <c r="AR6344">
        <v>0</v>
      </c>
      <c r="AS6344">
        <v>0</v>
      </c>
    </row>
    <row r="6345" spans="1:45" x14ac:dyDescent="0.15">
      <c r="A6345" t="s">
        <v>3314</v>
      </c>
      <c r="B6345" t="s">
        <v>6294</v>
      </c>
      <c r="C6345" t="s">
        <v>3314</v>
      </c>
      <c r="D6345" t="s">
        <v>925</v>
      </c>
      <c r="E6345" t="s">
        <v>9909</v>
      </c>
      <c r="F6345" t="s">
        <v>9910</v>
      </c>
      <c r="G6345" t="s">
        <v>10199</v>
      </c>
      <c r="H6345" t="s">
        <v>10200</v>
      </c>
      <c r="I6345" t="s">
        <v>658</v>
      </c>
      <c r="J6345" t="s">
        <v>10200</v>
      </c>
      <c r="K6345" t="s">
        <v>5616</v>
      </c>
      <c r="L6345" t="s">
        <v>5618</v>
      </c>
      <c r="M6345">
        <v>0</v>
      </c>
      <c r="N6345" t="s">
        <v>5709</v>
      </c>
      <c r="O6345" t="s">
        <v>10201</v>
      </c>
      <c r="P6345" t="s">
        <v>10201</v>
      </c>
      <c r="Q6345">
        <v>1</v>
      </c>
      <c r="R6345">
        <v>16</v>
      </c>
      <c r="S6345">
        <v>3000</v>
      </c>
      <c r="T6345" t="s">
        <v>9918</v>
      </c>
      <c r="W6345" t="s">
        <v>6300</v>
      </c>
      <c r="AB6345" t="s">
        <v>10197</v>
      </c>
      <c r="AC6345" t="s">
        <v>10197</v>
      </c>
      <c r="AH6345" t="s">
        <v>6350</v>
      </c>
      <c r="AI6345" t="s">
        <v>6351</v>
      </c>
      <c r="AO6345">
        <v>0</v>
      </c>
      <c r="AP6345" t="s">
        <v>3315</v>
      </c>
      <c r="AQ6345" t="s">
        <v>5313</v>
      </c>
      <c r="AR6345">
        <v>0</v>
      </c>
      <c r="AS6345">
        <v>0</v>
      </c>
    </row>
    <row r="6346" spans="1:45" x14ac:dyDescent="0.15">
      <c r="A6346" t="s">
        <v>3314</v>
      </c>
      <c r="B6346" t="s">
        <v>6294</v>
      </c>
      <c r="C6346" t="s">
        <v>3314</v>
      </c>
      <c r="D6346" t="s">
        <v>925</v>
      </c>
      <c r="E6346" t="s">
        <v>9909</v>
      </c>
      <c r="F6346" t="s">
        <v>9910</v>
      </c>
      <c r="G6346" t="s">
        <v>10199</v>
      </c>
      <c r="H6346" t="s">
        <v>10200</v>
      </c>
      <c r="I6346" t="s">
        <v>658</v>
      </c>
      <c r="J6346" t="s">
        <v>10200</v>
      </c>
      <c r="K6346" t="s">
        <v>5616</v>
      </c>
      <c r="L6346" t="s">
        <v>5618</v>
      </c>
      <c r="M6346">
        <v>0</v>
      </c>
      <c r="N6346" t="s">
        <v>5709</v>
      </c>
      <c r="O6346" t="s">
        <v>10201</v>
      </c>
      <c r="P6346" t="s">
        <v>10201</v>
      </c>
      <c r="Q6346">
        <v>1</v>
      </c>
      <c r="R6346">
        <v>17</v>
      </c>
      <c r="S6346">
        <v>2959</v>
      </c>
      <c r="T6346" t="s">
        <v>9918</v>
      </c>
      <c r="W6346" t="s">
        <v>6300</v>
      </c>
      <c r="AB6346" t="s">
        <v>10197</v>
      </c>
      <c r="AC6346" t="s">
        <v>10197</v>
      </c>
      <c r="AH6346" t="s">
        <v>6350</v>
      </c>
      <c r="AI6346" t="s">
        <v>6351</v>
      </c>
      <c r="AO6346">
        <v>0</v>
      </c>
      <c r="AP6346" t="s">
        <v>3315</v>
      </c>
      <c r="AQ6346" t="s">
        <v>5313</v>
      </c>
      <c r="AR6346">
        <v>0</v>
      </c>
      <c r="AS6346">
        <v>0</v>
      </c>
    </row>
    <row r="6347" spans="1:45" x14ac:dyDescent="0.15">
      <c r="A6347" t="s">
        <v>3314</v>
      </c>
      <c r="B6347" t="s">
        <v>6294</v>
      </c>
      <c r="C6347" t="s">
        <v>3314</v>
      </c>
      <c r="D6347" t="s">
        <v>925</v>
      </c>
      <c r="E6347" t="s">
        <v>9909</v>
      </c>
      <c r="F6347" t="s">
        <v>9910</v>
      </c>
      <c r="G6347" t="s">
        <v>10199</v>
      </c>
      <c r="H6347" t="s">
        <v>10200</v>
      </c>
      <c r="I6347" t="s">
        <v>658</v>
      </c>
      <c r="J6347" t="s">
        <v>10200</v>
      </c>
      <c r="K6347" t="s">
        <v>5616</v>
      </c>
      <c r="L6347" t="s">
        <v>5618</v>
      </c>
      <c r="M6347">
        <v>0</v>
      </c>
      <c r="N6347" t="s">
        <v>5709</v>
      </c>
      <c r="O6347" t="s">
        <v>10201</v>
      </c>
      <c r="P6347" t="s">
        <v>10201</v>
      </c>
      <c r="Q6347">
        <v>1</v>
      </c>
      <c r="R6347">
        <v>18</v>
      </c>
      <c r="S6347">
        <v>3012</v>
      </c>
      <c r="T6347" t="s">
        <v>9918</v>
      </c>
      <c r="W6347" t="s">
        <v>6300</v>
      </c>
      <c r="AB6347" t="s">
        <v>10197</v>
      </c>
      <c r="AC6347" t="s">
        <v>10197</v>
      </c>
      <c r="AH6347" t="s">
        <v>6350</v>
      </c>
      <c r="AI6347" t="s">
        <v>6351</v>
      </c>
      <c r="AO6347">
        <v>0</v>
      </c>
      <c r="AP6347" t="s">
        <v>3315</v>
      </c>
      <c r="AQ6347" t="s">
        <v>5313</v>
      </c>
      <c r="AR6347">
        <v>0</v>
      </c>
      <c r="AS6347">
        <v>0</v>
      </c>
    </row>
    <row r="6348" spans="1:45" x14ac:dyDescent="0.15">
      <c r="A6348" t="s">
        <v>3314</v>
      </c>
      <c r="B6348" t="s">
        <v>6294</v>
      </c>
      <c r="C6348" t="s">
        <v>3314</v>
      </c>
      <c r="D6348" t="s">
        <v>925</v>
      </c>
      <c r="E6348" t="s">
        <v>9909</v>
      </c>
      <c r="F6348" t="s">
        <v>9910</v>
      </c>
      <c r="G6348" t="s">
        <v>10199</v>
      </c>
      <c r="H6348" t="s">
        <v>10200</v>
      </c>
      <c r="I6348" t="s">
        <v>658</v>
      </c>
      <c r="J6348" t="s">
        <v>10200</v>
      </c>
      <c r="K6348" t="s">
        <v>5616</v>
      </c>
      <c r="L6348" t="s">
        <v>5618</v>
      </c>
      <c r="M6348">
        <v>0</v>
      </c>
      <c r="N6348" t="s">
        <v>5709</v>
      </c>
      <c r="O6348" t="s">
        <v>10201</v>
      </c>
      <c r="P6348" t="s">
        <v>10201</v>
      </c>
      <c r="Q6348">
        <v>1</v>
      </c>
      <c r="R6348">
        <v>19</v>
      </c>
      <c r="S6348">
        <v>3012</v>
      </c>
      <c r="T6348" t="s">
        <v>9918</v>
      </c>
      <c r="W6348" t="s">
        <v>6300</v>
      </c>
      <c r="AB6348" t="s">
        <v>10197</v>
      </c>
      <c r="AC6348" t="s">
        <v>10197</v>
      </c>
      <c r="AH6348" t="s">
        <v>6350</v>
      </c>
      <c r="AI6348" t="s">
        <v>6351</v>
      </c>
      <c r="AO6348">
        <v>0</v>
      </c>
      <c r="AP6348" t="s">
        <v>3315</v>
      </c>
      <c r="AQ6348" t="s">
        <v>5313</v>
      </c>
      <c r="AR6348">
        <v>0</v>
      </c>
      <c r="AS6348">
        <v>0</v>
      </c>
    </row>
    <row r="6349" spans="1:45" x14ac:dyDescent="0.15">
      <c r="A6349" t="s">
        <v>3314</v>
      </c>
      <c r="B6349" t="s">
        <v>6294</v>
      </c>
      <c r="C6349" t="s">
        <v>3314</v>
      </c>
      <c r="D6349" t="s">
        <v>925</v>
      </c>
      <c r="E6349" t="s">
        <v>9909</v>
      </c>
      <c r="F6349" t="s">
        <v>9910</v>
      </c>
      <c r="G6349" t="s">
        <v>10199</v>
      </c>
      <c r="H6349" t="s">
        <v>10200</v>
      </c>
      <c r="I6349" t="s">
        <v>658</v>
      </c>
      <c r="J6349" t="s">
        <v>10200</v>
      </c>
      <c r="K6349" t="s">
        <v>5616</v>
      </c>
      <c r="L6349" t="s">
        <v>5618</v>
      </c>
      <c r="M6349">
        <v>0</v>
      </c>
      <c r="N6349" t="s">
        <v>5709</v>
      </c>
      <c r="O6349" t="s">
        <v>10201</v>
      </c>
      <c r="P6349" t="s">
        <v>10201</v>
      </c>
      <c r="Q6349">
        <v>1</v>
      </c>
      <c r="R6349">
        <v>20</v>
      </c>
      <c r="S6349">
        <v>3012</v>
      </c>
      <c r="T6349" t="s">
        <v>9918</v>
      </c>
      <c r="W6349" t="s">
        <v>6300</v>
      </c>
      <c r="AB6349" t="s">
        <v>10197</v>
      </c>
      <c r="AC6349" t="s">
        <v>10197</v>
      </c>
      <c r="AH6349" t="s">
        <v>6350</v>
      </c>
      <c r="AI6349" t="s">
        <v>6351</v>
      </c>
      <c r="AO6349">
        <v>0</v>
      </c>
      <c r="AP6349" t="s">
        <v>3315</v>
      </c>
      <c r="AQ6349" t="s">
        <v>5313</v>
      </c>
      <c r="AR6349">
        <v>0</v>
      </c>
      <c r="AS6349">
        <v>0</v>
      </c>
    </row>
    <row r="6350" spans="1:45" x14ac:dyDescent="0.15">
      <c r="A6350" t="s">
        <v>3314</v>
      </c>
      <c r="B6350" t="s">
        <v>6294</v>
      </c>
      <c r="C6350" t="s">
        <v>3314</v>
      </c>
      <c r="D6350" t="s">
        <v>925</v>
      </c>
      <c r="E6350" t="s">
        <v>9909</v>
      </c>
      <c r="F6350" t="s">
        <v>9910</v>
      </c>
      <c r="G6350" t="s">
        <v>10199</v>
      </c>
      <c r="H6350" t="s">
        <v>10200</v>
      </c>
      <c r="I6350" t="s">
        <v>658</v>
      </c>
      <c r="J6350" t="s">
        <v>10200</v>
      </c>
      <c r="K6350" t="s">
        <v>5616</v>
      </c>
      <c r="L6350" t="s">
        <v>5618</v>
      </c>
      <c r="M6350">
        <v>0</v>
      </c>
      <c r="N6350" t="s">
        <v>5709</v>
      </c>
      <c r="O6350" t="s">
        <v>10201</v>
      </c>
      <c r="P6350" t="s">
        <v>10201</v>
      </c>
      <c r="Q6350">
        <v>1</v>
      </c>
      <c r="R6350">
        <v>21</v>
      </c>
      <c r="S6350">
        <v>3003</v>
      </c>
      <c r="T6350" t="s">
        <v>9918</v>
      </c>
      <c r="W6350" t="s">
        <v>6300</v>
      </c>
      <c r="AB6350" t="s">
        <v>10197</v>
      </c>
      <c r="AC6350" t="s">
        <v>10197</v>
      </c>
      <c r="AH6350" t="s">
        <v>6350</v>
      </c>
      <c r="AI6350" t="s">
        <v>6351</v>
      </c>
      <c r="AO6350">
        <v>0</v>
      </c>
      <c r="AP6350" t="s">
        <v>3315</v>
      </c>
      <c r="AQ6350" t="s">
        <v>5313</v>
      </c>
      <c r="AR6350">
        <v>0</v>
      </c>
      <c r="AS6350">
        <v>0</v>
      </c>
    </row>
    <row r="6351" spans="1:45" x14ac:dyDescent="0.15">
      <c r="A6351" t="s">
        <v>3314</v>
      </c>
      <c r="B6351" t="s">
        <v>6294</v>
      </c>
      <c r="C6351" t="s">
        <v>3314</v>
      </c>
      <c r="D6351" t="s">
        <v>925</v>
      </c>
      <c r="E6351" t="s">
        <v>9909</v>
      </c>
      <c r="F6351" t="s">
        <v>9910</v>
      </c>
      <c r="G6351" t="s">
        <v>10199</v>
      </c>
      <c r="H6351" t="s">
        <v>10200</v>
      </c>
      <c r="I6351" t="s">
        <v>658</v>
      </c>
      <c r="J6351" t="s">
        <v>10200</v>
      </c>
      <c r="K6351" t="s">
        <v>5616</v>
      </c>
      <c r="L6351" t="s">
        <v>5618</v>
      </c>
      <c r="M6351">
        <v>0</v>
      </c>
      <c r="N6351" t="s">
        <v>5709</v>
      </c>
      <c r="O6351" t="s">
        <v>10201</v>
      </c>
      <c r="P6351" t="s">
        <v>10201</v>
      </c>
      <c r="Q6351">
        <v>1</v>
      </c>
      <c r="R6351">
        <v>22</v>
      </c>
      <c r="S6351">
        <v>3001</v>
      </c>
      <c r="T6351" t="s">
        <v>9918</v>
      </c>
      <c r="W6351" t="s">
        <v>6300</v>
      </c>
      <c r="AB6351" t="s">
        <v>10197</v>
      </c>
      <c r="AC6351" t="s">
        <v>10197</v>
      </c>
      <c r="AH6351" t="s">
        <v>6350</v>
      </c>
      <c r="AI6351" t="s">
        <v>6351</v>
      </c>
      <c r="AO6351">
        <v>0</v>
      </c>
      <c r="AP6351" t="s">
        <v>3315</v>
      </c>
      <c r="AQ6351" t="s">
        <v>5313</v>
      </c>
      <c r="AR6351">
        <v>0</v>
      </c>
      <c r="AS6351">
        <v>0</v>
      </c>
    </row>
    <row r="6352" spans="1:45" x14ac:dyDescent="0.15">
      <c r="A6352" t="s">
        <v>3314</v>
      </c>
      <c r="B6352" t="s">
        <v>6294</v>
      </c>
      <c r="C6352" t="s">
        <v>3314</v>
      </c>
      <c r="D6352" t="s">
        <v>925</v>
      </c>
      <c r="E6352" t="s">
        <v>9909</v>
      </c>
      <c r="F6352" t="s">
        <v>9910</v>
      </c>
      <c r="G6352" t="s">
        <v>10199</v>
      </c>
      <c r="H6352" t="s">
        <v>10200</v>
      </c>
      <c r="I6352" t="s">
        <v>658</v>
      </c>
      <c r="J6352" t="s">
        <v>10200</v>
      </c>
      <c r="K6352" t="s">
        <v>5616</v>
      </c>
      <c r="L6352" t="s">
        <v>5618</v>
      </c>
      <c r="M6352">
        <v>0</v>
      </c>
      <c r="N6352" t="s">
        <v>5709</v>
      </c>
      <c r="O6352" t="s">
        <v>10201</v>
      </c>
      <c r="P6352" t="s">
        <v>10201</v>
      </c>
      <c r="Q6352">
        <v>1</v>
      </c>
      <c r="R6352">
        <v>23</v>
      </c>
      <c r="S6352">
        <v>2971</v>
      </c>
      <c r="T6352" t="s">
        <v>9918</v>
      </c>
      <c r="W6352" t="s">
        <v>6300</v>
      </c>
      <c r="AB6352" t="s">
        <v>10197</v>
      </c>
      <c r="AC6352" t="s">
        <v>10197</v>
      </c>
      <c r="AH6352" t="s">
        <v>6350</v>
      </c>
      <c r="AI6352" t="s">
        <v>6351</v>
      </c>
      <c r="AO6352">
        <v>0</v>
      </c>
      <c r="AP6352" t="s">
        <v>3315</v>
      </c>
      <c r="AQ6352" t="s">
        <v>5313</v>
      </c>
      <c r="AR6352">
        <v>0</v>
      </c>
      <c r="AS6352">
        <v>0</v>
      </c>
    </row>
    <row r="6353" spans="1:45" x14ac:dyDescent="0.15">
      <c r="A6353" t="s">
        <v>3314</v>
      </c>
      <c r="B6353" t="s">
        <v>6294</v>
      </c>
      <c r="C6353" t="s">
        <v>3314</v>
      </c>
      <c r="D6353" t="s">
        <v>925</v>
      </c>
      <c r="E6353" t="s">
        <v>9909</v>
      </c>
      <c r="F6353" t="s">
        <v>9910</v>
      </c>
      <c r="G6353" t="s">
        <v>10199</v>
      </c>
      <c r="H6353" t="s">
        <v>10200</v>
      </c>
      <c r="I6353" t="s">
        <v>658</v>
      </c>
      <c r="J6353" t="s">
        <v>10200</v>
      </c>
      <c r="K6353" t="s">
        <v>5616</v>
      </c>
      <c r="L6353" t="s">
        <v>5618</v>
      </c>
      <c r="M6353">
        <v>0</v>
      </c>
      <c r="N6353" t="s">
        <v>5709</v>
      </c>
      <c r="O6353" t="s">
        <v>10201</v>
      </c>
      <c r="P6353" t="s">
        <v>10201</v>
      </c>
      <c r="Q6353">
        <v>1</v>
      </c>
      <c r="R6353">
        <v>24</v>
      </c>
      <c r="S6353">
        <v>2993</v>
      </c>
      <c r="T6353" t="s">
        <v>9918</v>
      </c>
      <c r="W6353" t="s">
        <v>6300</v>
      </c>
      <c r="AB6353" t="s">
        <v>10197</v>
      </c>
      <c r="AC6353" t="s">
        <v>10197</v>
      </c>
      <c r="AH6353" t="s">
        <v>6350</v>
      </c>
      <c r="AI6353" t="s">
        <v>6351</v>
      </c>
      <c r="AO6353">
        <v>0</v>
      </c>
      <c r="AP6353" t="s">
        <v>3315</v>
      </c>
      <c r="AQ6353" t="s">
        <v>5313</v>
      </c>
      <c r="AR6353">
        <v>0</v>
      </c>
      <c r="AS6353">
        <v>0</v>
      </c>
    </row>
    <row r="6354" spans="1:45" x14ac:dyDescent="0.15">
      <c r="A6354" t="s">
        <v>3314</v>
      </c>
      <c r="B6354" t="s">
        <v>6294</v>
      </c>
      <c r="C6354" t="s">
        <v>3314</v>
      </c>
      <c r="D6354" t="s">
        <v>925</v>
      </c>
      <c r="E6354" t="s">
        <v>9909</v>
      </c>
      <c r="F6354" t="s">
        <v>9910</v>
      </c>
      <c r="G6354" t="s">
        <v>10199</v>
      </c>
      <c r="H6354" t="s">
        <v>10200</v>
      </c>
      <c r="I6354" t="s">
        <v>658</v>
      </c>
      <c r="J6354" t="s">
        <v>10200</v>
      </c>
      <c r="K6354" t="s">
        <v>5616</v>
      </c>
      <c r="L6354" t="s">
        <v>5618</v>
      </c>
      <c r="M6354">
        <v>0</v>
      </c>
      <c r="N6354" t="s">
        <v>5709</v>
      </c>
      <c r="O6354" t="s">
        <v>10201</v>
      </c>
      <c r="P6354" t="s">
        <v>10201</v>
      </c>
      <c r="Q6354">
        <v>1</v>
      </c>
      <c r="R6354">
        <v>25</v>
      </c>
      <c r="S6354">
        <v>2998</v>
      </c>
      <c r="T6354" t="s">
        <v>9918</v>
      </c>
      <c r="W6354" t="s">
        <v>6300</v>
      </c>
      <c r="AB6354" t="s">
        <v>10197</v>
      </c>
      <c r="AC6354" t="s">
        <v>10197</v>
      </c>
      <c r="AH6354" t="s">
        <v>6350</v>
      </c>
      <c r="AI6354" t="s">
        <v>6351</v>
      </c>
      <c r="AO6354">
        <v>0</v>
      </c>
      <c r="AP6354" t="s">
        <v>3315</v>
      </c>
      <c r="AQ6354" t="s">
        <v>5313</v>
      </c>
      <c r="AR6354">
        <v>0</v>
      </c>
      <c r="AS6354">
        <v>0</v>
      </c>
    </row>
    <row r="6355" spans="1:45" x14ac:dyDescent="0.15">
      <c r="A6355" t="s">
        <v>3314</v>
      </c>
      <c r="B6355" t="s">
        <v>6294</v>
      </c>
      <c r="C6355" t="s">
        <v>3314</v>
      </c>
      <c r="D6355" t="s">
        <v>925</v>
      </c>
      <c r="E6355" t="s">
        <v>9909</v>
      </c>
      <c r="F6355" t="s">
        <v>9910</v>
      </c>
      <c r="G6355" t="s">
        <v>873</v>
      </c>
      <c r="H6355" t="s">
        <v>874</v>
      </c>
      <c r="I6355" t="s">
        <v>411</v>
      </c>
      <c r="J6355" t="s">
        <v>874</v>
      </c>
      <c r="K6355" t="s">
        <v>5616</v>
      </c>
      <c r="L6355" t="s">
        <v>5618</v>
      </c>
      <c r="M6355">
        <v>0</v>
      </c>
      <c r="N6355" t="s">
        <v>5884</v>
      </c>
      <c r="O6355" t="s">
        <v>5892</v>
      </c>
      <c r="P6355" t="s">
        <v>5892</v>
      </c>
      <c r="Q6355">
        <v>1</v>
      </c>
      <c r="R6355">
        <v>1</v>
      </c>
      <c r="S6355">
        <v>3895</v>
      </c>
      <c r="T6355" t="s">
        <v>9975</v>
      </c>
      <c r="W6355" t="s">
        <v>6300</v>
      </c>
      <c r="AB6355" t="s">
        <v>10202</v>
      </c>
      <c r="AC6355" t="s">
        <v>10202</v>
      </c>
      <c r="AH6355" t="s">
        <v>6350</v>
      </c>
      <c r="AI6355" t="s">
        <v>6351</v>
      </c>
      <c r="AO6355">
        <v>0</v>
      </c>
      <c r="AP6355" t="s">
        <v>3315</v>
      </c>
      <c r="AQ6355" t="s">
        <v>5313</v>
      </c>
      <c r="AR6355">
        <v>0</v>
      </c>
      <c r="AS6355">
        <v>0</v>
      </c>
    </row>
    <row r="6356" spans="1:45" x14ac:dyDescent="0.15">
      <c r="A6356" t="s">
        <v>3314</v>
      </c>
      <c r="B6356" t="s">
        <v>6294</v>
      </c>
      <c r="C6356" t="s">
        <v>3314</v>
      </c>
      <c r="D6356" t="s">
        <v>925</v>
      </c>
      <c r="E6356" t="s">
        <v>9909</v>
      </c>
      <c r="F6356" t="s">
        <v>9910</v>
      </c>
      <c r="G6356" t="s">
        <v>873</v>
      </c>
      <c r="H6356" t="s">
        <v>874</v>
      </c>
      <c r="I6356" t="s">
        <v>411</v>
      </c>
      <c r="J6356" t="s">
        <v>874</v>
      </c>
      <c r="K6356" t="s">
        <v>5616</v>
      </c>
      <c r="L6356" t="s">
        <v>5618</v>
      </c>
      <c r="M6356">
        <v>0</v>
      </c>
      <c r="N6356" t="s">
        <v>5884</v>
      </c>
      <c r="O6356" t="s">
        <v>5892</v>
      </c>
      <c r="P6356" t="s">
        <v>5892</v>
      </c>
      <c r="Q6356">
        <v>1</v>
      </c>
      <c r="R6356">
        <v>2</v>
      </c>
      <c r="S6356">
        <v>3884</v>
      </c>
      <c r="T6356" t="s">
        <v>9975</v>
      </c>
      <c r="W6356" t="s">
        <v>6300</v>
      </c>
      <c r="AB6356" t="s">
        <v>10202</v>
      </c>
      <c r="AC6356" t="s">
        <v>10202</v>
      </c>
      <c r="AH6356" t="s">
        <v>6350</v>
      </c>
      <c r="AI6356" t="s">
        <v>6351</v>
      </c>
      <c r="AO6356">
        <v>0</v>
      </c>
      <c r="AP6356" t="s">
        <v>3315</v>
      </c>
      <c r="AQ6356" t="s">
        <v>5313</v>
      </c>
      <c r="AR6356">
        <v>0</v>
      </c>
      <c r="AS6356">
        <v>0</v>
      </c>
    </row>
    <row r="6357" spans="1:45" x14ac:dyDescent="0.15">
      <c r="A6357" t="s">
        <v>3314</v>
      </c>
      <c r="B6357" t="s">
        <v>6294</v>
      </c>
      <c r="C6357" t="s">
        <v>3314</v>
      </c>
      <c r="D6357" t="s">
        <v>925</v>
      </c>
      <c r="E6357" t="s">
        <v>9909</v>
      </c>
      <c r="F6357" t="s">
        <v>9910</v>
      </c>
      <c r="G6357" t="s">
        <v>873</v>
      </c>
      <c r="H6357" t="s">
        <v>874</v>
      </c>
      <c r="I6357" t="s">
        <v>411</v>
      </c>
      <c r="J6357" t="s">
        <v>874</v>
      </c>
      <c r="K6357" t="s">
        <v>5616</v>
      </c>
      <c r="L6357" t="s">
        <v>5618</v>
      </c>
      <c r="M6357">
        <v>0</v>
      </c>
      <c r="N6357" t="s">
        <v>5884</v>
      </c>
      <c r="O6357" t="s">
        <v>5892</v>
      </c>
      <c r="P6357" t="s">
        <v>5892</v>
      </c>
      <c r="Q6357">
        <v>1</v>
      </c>
      <c r="R6357">
        <v>3</v>
      </c>
      <c r="S6357">
        <v>3893</v>
      </c>
      <c r="T6357" t="s">
        <v>9975</v>
      </c>
      <c r="W6357" t="s">
        <v>6300</v>
      </c>
      <c r="AB6357" t="s">
        <v>10202</v>
      </c>
      <c r="AC6357" t="s">
        <v>10202</v>
      </c>
      <c r="AH6357" t="s">
        <v>6350</v>
      </c>
      <c r="AI6357" t="s">
        <v>6351</v>
      </c>
      <c r="AO6357">
        <v>0</v>
      </c>
      <c r="AP6357" t="s">
        <v>3315</v>
      </c>
      <c r="AQ6357" t="s">
        <v>5313</v>
      </c>
      <c r="AR6357">
        <v>0</v>
      </c>
      <c r="AS6357">
        <v>0</v>
      </c>
    </row>
    <row r="6358" spans="1:45" x14ac:dyDescent="0.15">
      <c r="A6358" t="s">
        <v>3314</v>
      </c>
      <c r="B6358" t="s">
        <v>6294</v>
      </c>
      <c r="C6358" t="s">
        <v>3314</v>
      </c>
      <c r="D6358" t="s">
        <v>925</v>
      </c>
      <c r="E6358" t="s">
        <v>9909</v>
      </c>
      <c r="F6358" t="s">
        <v>9910</v>
      </c>
      <c r="G6358" t="s">
        <v>873</v>
      </c>
      <c r="H6358" t="s">
        <v>874</v>
      </c>
      <c r="I6358" t="s">
        <v>411</v>
      </c>
      <c r="J6358" t="s">
        <v>874</v>
      </c>
      <c r="K6358" t="s">
        <v>5616</v>
      </c>
      <c r="L6358" t="s">
        <v>5618</v>
      </c>
      <c r="M6358">
        <v>0</v>
      </c>
      <c r="N6358" t="s">
        <v>5884</v>
      </c>
      <c r="O6358" t="s">
        <v>5892</v>
      </c>
      <c r="P6358" t="s">
        <v>5892</v>
      </c>
      <c r="Q6358">
        <v>1</v>
      </c>
      <c r="R6358">
        <v>4</v>
      </c>
      <c r="S6358">
        <v>3879</v>
      </c>
      <c r="T6358" t="s">
        <v>9975</v>
      </c>
      <c r="W6358" t="s">
        <v>6300</v>
      </c>
      <c r="AB6358" t="s">
        <v>10202</v>
      </c>
      <c r="AC6358" t="s">
        <v>10202</v>
      </c>
      <c r="AH6358" t="s">
        <v>6350</v>
      </c>
      <c r="AI6358" t="s">
        <v>6351</v>
      </c>
      <c r="AO6358">
        <v>0</v>
      </c>
      <c r="AP6358" t="s">
        <v>3315</v>
      </c>
      <c r="AQ6358" t="s">
        <v>5313</v>
      </c>
      <c r="AR6358">
        <v>0</v>
      </c>
      <c r="AS6358">
        <v>0</v>
      </c>
    </row>
    <row r="6359" spans="1:45" x14ac:dyDescent="0.15">
      <c r="A6359" t="s">
        <v>3314</v>
      </c>
      <c r="B6359" t="s">
        <v>6294</v>
      </c>
      <c r="C6359" t="s">
        <v>3314</v>
      </c>
      <c r="D6359" t="s">
        <v>925</v>
      </c>
      <c r="E6359" t="s">
        <v>9909</v>
      </c>
      <c r="F6359" t="s">
        <v>9910</v>
      </c>
      <c r="G6359" t="s">
        <v>873</v>
      </c>
      <c r="H6359" t="s">
        <v>874</v>
      </c>
      <c r="I6359" t="s">
        <v>411</v>
      </c>
      <c r="J6359" t="s">
        <v>874</v>
      </c>
      <c r="K6359" t="s">
        <v>5616</v>
      </c>
      <c r="L6359" t="s">
        <v>5618</v>
      </c>
      <c r="M6359">
        <v>0</v>
      </c>
      <c r="N6359" t="s">
        <v>5884</v>
      </c>
      <c r="O6359" t="s">
        <v>5892</v>
      </c>
      <c r="P6359" t="s">
        <v>5892</v>
      </c>
      <c r="Q6359">
        <v>1</v>
      </c>
      <c r="R6359">
        <v>5</v>
      </c>
      <c r="S6359">
        <v>3881</v>
      </c>
      <c r="T6359" t="s">
        <v>9975</v>
      </c>
      <c r="W6359" t="s">
        <v>6300</v>
      </c>
      <c r="AB6359" t="s">
        <v>10202</v>
      </c>
      <c r="AC6359" t="s">
        <v>10202</v>
      </c>
      <c r="AH6359" t="s">
        <v>6350</v>
      </c>
      <c r="AI6359" t="s">
        <v>6351</v>
      </c>
      <c r="AO6359">
        <v>0</v>
      </c>
      <c r="AP6359" t="s">
        <v>3315</v>
      </c>
      <c r="AQ6359" t="s">
        <v>5313</v>
      </c>
      <c r="AR6359">
        <v>0</v>
      </c>
      <c r="AS6359">
        <v>0</v>
      </c>
    </row>
    <row r="6360" spans="1:45" x14ac:dyDescent="0.15">
      <c r="A6360" t="s">
        <v>3314</v>
      </c>
      <c r="B6360" t="s">
        <v>6294</v>
      </c>
      <c r="C6360" t="s">
        <v>3314</v>
      </c>
      <c r="D6360" t="s">
        <v>925</v>
      </c>
      <c r="E6360" t="s">
        <v>9909</v>
      </c>
      <c r="F6360" t="s">
        <v>9910</v>
      </c>
      <c r="G6360" t="s">
        <v>873</v>
      </c>
      <c r="H6360" t="s">
        <v>874</v>
      </c>
      <c r="I6360" t="s">
        <v>411</v>
      </c>
      <c r="J6360" t="s">
        <v>874</v>
      </c>
      <c r="K6360" t="s">
        <v>5616</v>
      </c>
      <c r="L6360" t="s">
        <v>5618</v>
      </c>
      <c r="M6360">
        <v>0</v>
      </c>
      <c r="N6360" t="s">
        <v>5884</v>
      </c>
      <c r="O6360" t="s">
        <v>5892</v>
      </c>
      <c r="P6360" t="s">
        <v>5892</v>
      </c>
      <c r="Q6360">
        <v>1</v>
      </c>
      <c r="R6360">
        <v>6</v>
      </c>
      <c r="S6360">
        <v>3874</v>
      </c>
      <c r="T6360" t="s">
        <v>9975</v>
      </c>
      <c r="W6360" t="s">
        <v>6300</v>
      </c>
      <c r="AB6360" t="s">
        <v>10202</v>
      </c>
      <c r="AC6360" t="s">
        <v>10202</v>
      </c>
      <c r="AH6360" t="s">
        <v>6350</v>
      </c>
      <c r="AI6360" t="s">
        <v>6351</v>
      </c>
      <c r="AO6360">
        <v>0</v>
      </c>
      <c r="AP6360" t="s">
        <v>3315</v>
      </c>
      <c r="AQ6360" t="s">
        <v>5313</v>
      </c>
      <c r="AR6360">
        <v>0</v>
      </c>
      <c r="AS6360">
        <v>0</v>
      </c>
    </row>
    <row r="6361" spans="1:45" x14ac:dyDescent="0.15">
      <c r="A6361" t="s">
        <v>3314</v>
      </c>
      <c r="B6361" t="s">
        <v>6294</v>
      </c>
      <c r="C6361" t="s">
        <v>3314</v>
      </c>
      <c r="D6361" t="s">
        <v>925</v>
      </c>
      <c r="E6361" t="s">
        <v>9909</v>
      </c>
      <c r="F6361" t="s">
        <v>9910</v>
      </c>
      <c r="G6361" t="s">
        <v>873</v>
      </c>
      <c r="H6361" t="s">
        <v>874</v>
      </c>
      <c r="I6361" t="s">
        <v>411</v>
      </c>
      <c r="J6361" t="s">
        <v>874</v>
      </c>
      <c r="K6361" t="s">
        <v>5616</v>
      </c>
      <c r="L6361" t="s">
        <v>5618</v>
      </c>
      <c r="M6361">
        <v>0</v>
      </c>
      <c r="N6361" t="s">
        <v>5884</v>
      </c>
      <c r="O6361" t="s">
        <v>5892</v>
      </c>
      <c r="P6361" t="s">
        <v>5892</v>
      </c>
      <c r="Q6361">
        <v>1</v>
      </c>
      <c r="R6361">
        <v>7</v>
      </c>
      <c r="S6361">
        <v>3891</v>
      </c>
      <c r="T6361" t="s">
        <v>9975</v>
      </c>
      <c r="W6361" t="s">
        <v>6300</v>
      </c>
      <c r="AB6361" t="s">
        <v>10202</v>
      </c>
      <c r="AC6361" t="s">
        <v>10202</v>
      </c>
      <c r="AH6361" t="s">
        <v>6350</v>
      </c>
      <c r="AI6361" t="s">
        <v>6351</v>
      </c>
      <c r="AO6361">
        <v>0</v>
      </c>
      <c r="AP6361" t="s">
        <v>3315</v>
      </c>
      <c r="AQ6361" t="s">
        <v>5313</v>
      </c>
      <c r="AR6361">
        <v>0</v>
      </c>
      <c r="AS6361">
        <v>0</v>
      </c>
    </row>
    <row r="6362" spans="1:45" x14ac:dyDescent="0.15">
      <c r="A6362" t="s">
        <v>3314</v>
      </c>
      <c r="B6362" t="s">
        <v>6294</v>
      </c>
      <c r="C6362" t="s">
        <v>3314</v>
      </c>
      <c r="D6362" t="s">
        <v>925</v>
      </c>
      <c r="E6362" t="s">
        <v>9909</v>
      </c>
      <c r="F6362" t="s">
        <v>9910</v>
      </c>
      <c r="G6362" t="s">
        <v>873</v>
      </c>
      <c r="H6362" t="s">
        <v>874</v>
      </c>
      <c r="I6362" t="s">
        <v>411</v>
      </c>
      <c r="J6362" t="s">
        <v>874</v>
      </c>
      <c r="K6362" t="s">
        <v>5616</v>
      </c>
      <c r="L6362" t="s">
        <v>5618</v>
      </c>
      <c r="M6362">
        <v>0</v>
      </c>
      <c r="N6362" t="s">
        <v>5884</v>
      </c>
      <c r="O6362" t="s">
        <v>5892</v>
      </c>
      <c r="P6362" t="s">
        <v>5892</v>
      </c>
      <c r="Q6362">
        <v>1</v>
      </c>
      <c r="R6362">
        <v>8</v>
      </c>
      <c r="S6362">
        <v>3884</v>
      </c>
      <c r="T6362" t="s">
        <v>9975</v>
      </c>
      <c r="W6362" t="s">
        <v>6300</v>
      </c>
      <c r="AB6362" t="s">
        <v>10202</v>
      </c>
      <c r="AC6362" t="s">
        <v>10202</v>
      </c>
      <c r="AH6362" t="s">
        <v>6350</v>
      </c>
      <c r="AI6362" t="s">
        <v>6351</v>
      </c>
      <c r="AO6362">
        <v>0</v>
      </c>
      <c r="AP6362" t="s">
        <v>3315</v>
      </c>
      <c r="AQ6362" t="s">
        <v>5313</v>
      </c>
      <c r="AR6362">
        <v>0</v>
      </c>
      <c r="AS6362">
        <v>0</v>
      </c>
    </row>
    <row r="6363" spans="1:45" x14ac:dyDescent="0.15">
      <c r="A6363" t="s">
        <v>3314</v>
      </c>
      <c r="B6363" t="s">
        <v>6294</v>
      </c>
      <c r="C6363" t="s">
        <v>3314</v>
      </c>
      <c r="D6363" t="s">
        <v>925</v>
      </c>
      <c r="E6363" t="s">
        <v>9909</v>
      </c>
      <c r="F6363" t="s">
        <v>9910</v>
      </c>
      <c r="G6363" t="s">
        <v>873</v>
      </c>
      <c r="H6363" t="s">
        <v>874</v>
      </c>
      <c r="I6363" t="s">
        <v>411</v>
      </c>
      <c r="J6363" t="s">
        <v>874</v>
      </c>
      <c r="K6363" t="s">
        <v>5616</v>
      </c>
      <c r="L6363" t="s">
        <v>5618</v>
      </c>
      <c r="M6363">
        <v>0</v>
      </c>
      <c r="N6363" t="s">
        <v>5884</v>
      </c>
      <c r="O6363" t="s">
        <v>5892</v>
      </c>
      <c r="P6363" t="s">
        <v>5892</v>
      </c>
      <c r="Q6363">
        <v>1</v>
      </c>
      <c r="R6363">
        <v>9</v>
      </c>
      <c r="S6363">
        <v>3896</v>
      </c>
      <c r="T6363" t="s">
        <v>9975</v>
      </c>
      <c r="W6363" t="s">
        <v>6300</v>
      </c>
      <c r="AB6363" t="s">
        <v>10202</v>
      </c>
      <c r="AC6363" t="s">
        <v>10202</v>
      </c>
      <c r="AH6363" t="s">
        <v>6350</v>
      </c>
      <c r="AI6363" t="s">
        <v>6351</v>
      </c>
      <c r="AO6363">
        <v>0</v>
      </c>
      <c r="AP6363" t="s">
        <v>3315</v>
      </c>
      <c r="AQ6363" t="s">
        <v>5313</v>
      </c>
      <c r="AR6363">
        <v>0</v>
      </c>
      <c r="AS6363">
        <v>0</v>
      </c>
    </row>
    <row r="6364" spans="1:45" x14ac:dyDescent="0.15">
      <c r="A6364" t="s">
        <v>3314</v>
      </c>
      <c r="B6364" t="s">
        <v>6294</v>
      </c>
      <c r="C6364" t="s">
        <v>3314</v>
      </c>
      <c r="D6364" t="s">
        <v>925</v>
      </c>
      <c r="E6364" t="s">
        <v>9909</v>
      </c>
      <c r="F6364" t="s">
        <v>9910</v>
      </c>
      <c r="G6364" t="s">
        <v>873</v>
      </c>
      <c r="H6364" t="s">
        <v>874</v>
      </c>
      <c r="I6364" t="s">
        <v>411</v>
      </c>
      <c r="J6364" t="s">
        <v>874</v>
      </c>
      <c r="K6364" t="s">
        <v>5616</v>
      </c>
      <c r="L6364" t="s">
        <v>5618</v>
      </c>
      <c r="M6364">
        <v>0</v>
      </c>
      <c r="N6364" t="s">
        <v>5884</v>
      </c>
      <c r="O6364" t="s">
        <v>5892</v>
      </c>
      <c r="P6364" t="s">
        <v>5892</v>
      </c>
      <c r="Q6364">
        <v>1</v>
      </c>
      <c r="R6364">
        <v>10</v>
      </c>
      <c r="S6364">
        <v>3876</v>
      </c>
      <c r="T6364" t="s">
        <v>9975</v>
      </c>
      <c r="W6364" t="s">
        <v>6300</v>
      </c>
      <c r="AB6364" t="s">
        <v>10202</v>
      </c>
      <c r="AC6364" t="s">
        <v>10202</v>
      </c>
      <c r="AH6364" t="s">
        <v>6350</v>
      </c>
      <c r="AI6364" t="s">
        <v>6351</v>
      </c>
      <c r="AO6364">
        <v>0</v>
      </c>
      <c r="AP6364" t="s">
        <v>3315</v>
      </c>
      <c r="AQ6364" t="s">
        <v>5313</v>
      </c>
      <c r="AR6364">
        <v>0</v>
      </c>
      <c r="AS6364">
        <v>0</v>
      </c>
    </row>
    <row r="6365" spans="1:45" x14ac:dyDescent="0.15">
      <c r="A6365" t="s">
        <v>3314</v>
      </c>
      <c r="B6365" t="s">
        <v>6294</v>
      </c>
      <c r="C6365" t="s">
        <v>3314</v>
      </c>
      <c r="D6365" t="s">
        <v>925</v>
      </c>
      <c r="E6365" t="s">
        <v>9909</v>
      </c>
      <c r="F6365" t="s">
        <v>9910</v>
      </c>
      <c r="G6365" t="s">
        <v>873</v>
      </c>
      <c r="H6365" t="s">
        <v>874</v>
      </c>
      <c r="I6365" t="s">
        <v>411</v>
      </c>
      <c r="J6365" t="s">
        <v>874</v>
      </c>
      <c r="K6365" t="s">
        <v>5616</v>
      </c>
      <c r="L6365" t="s">
        <v>5618</v>
      </c>
      <c r="M6365">
        <v>0</v>
      </c>
      <c r="N6365" t="s">
        <v>5884</v>
      </c>
      <c r="O6365" t="s">
        <v>5892</v>
      </c>
      <c r="P6365" t="s">
        <v>5892</v>
      </c>
      <c r="Q6365">
        <v>1</v>
      </c>
      <c r="R6365">
        <v>11</v>
      </c>
      <c r="S6365">
        <v>3891</v>
      </c>
      <c r="T6365" t="s">
        <v>9975</v>
      </c>
      <c r="W6365" t="s">
        <v>6300</v>
      </c>
      <c r="AB6365" t="s">
        <v>10202</v>
      </c>
      <c r="AC6365" t="s">
        <v>10202</v>
      </c>
      <c r="AH6365" t="s">
        <v>6350</v>
      </c>
      <c r="AI6365" t="s">
        <v>6351</v>
      </c>
      <c r="AO6365">
        <v>0</v>
      </c>
      <c r="AP6365" t="s">
        <v>3315</v>
      </c>
      <c r="AQ6365" t="s">
        <v>5313</v>
      </c>
      <c r="AR6365">
        <v>0</v>
      </c>
      <c r="AS6365">
        <v>0</v>
      </c>
    </row>
    <row r="6366" spans="1:45" x14ac:dyDescent="0.15">
      <c r="A6366" t="s">
        <v>3314</v>
      </c>
      <c r="B6366" t="s">
        <v>6294</v>
      </c>
      <c r="C6366" t="s">
        <v>3314</v>
      </c>
      <c r="D6366" t="s">
        <v>925</v>
      </c>
      <c r="E6366" t="s">
        <v>9909</v>
      </c>
      <c r="F6366" t="s">
        <v>9910</v>
      </c>
      <c r="G6366" t="s">
        <v>873</v>
      </c>
      <c r="H6366" t="s">
        <v>874</v>
      </c>
      <c r="I6366" t="s">
        <v>411</v>
      </c>
      <c r="J6366" t="s">
        <v>874</v>
      </c>
      <c r="K6366" t="s">
        <v>5616</v>
      </c>
      <c r="L6366" t="s">
        <v>5618</v>
      </c>
      <c r="M6366">
        <v>0</v>
      </c>
      <c r="N6366" t="s">
        <v>5884</v>
      </c>
      <c r="O6366" t="s">
        <v>5892</v>
      </c>
      <c r="P6366" t="s">
        <v>5892</v>
      </c>
      <c r="Q6366">
        <v>1</v>
      </c>
      <c r="R6366">
        <v>12</v>
      </c>
      <c r="S6366">
        <v>3873</v>
      </c>
      <c r="T6366" t="s">
        <v>9975</v>
      </c>
      <c r="W6366" t="s">
        <v>6300</v>
      </c>
      <c r="AB6366" t="s">
        <v>10202</v>
      </c>
      <c r="AC6366" t="s">
        <v>10202</v>
      </c>
      <c r="AH6366" t="s">
        <v>6350</v>
      </c>
      <c r="AI6366" t="s">
        <v>6351</v>
      </c>
      <c r="AO6366">
        <v>0</v>
      </c>
      <c r="AP6366" t="s">
        <v>3315</v>
      </c>
      <c r="AQ6366" t="s">
        <v>5313</v>
      </c>
      <c r="AR6366">
        <v>0</v>
      </c>
      <c r="AS6366">
        <v>0</v>
      </c>
    </row>
    <row r="6367" spans="1:45" x14ac:dyDescent="0.15">
      <c r="A6367" t="s">
        <v>3314</v>
      </c>
      <c r="B6367" t="s">
        <v>6294</v>
      </c>
      <c r="C6367" t="s">
        <v>3314</v>
      </c>
      <c r="D6367" t="s">
        <v>925</v>
      </c>
      <c r="E6367" t="s">
        <v>9909</v>
      </c>
      <c r="F6367" t="s">
        <v>9910</v>
      </c>
      <c r="G6367" t="s">
        <v>873</v>
      </c>
      <c r="H6367" t="s">
        <v>874</v>
      </c>
      <c r="I6367" t="s">
        <v>411</v>
      </c>
      <c r="J6367" t="s">
        <v>874</v>
      </c>
      <c r="K6367" t="s">
        <v>5616</v>
      </c>
      <c r="L6367" t="s">
        <v>5618</v>
      </c>
      <c r="M6367">
        <v>0</v>
      </c>
      <c r="N6367" t="s">
        <v>5884</v>
      </c>
      <c r="O6367" t="s">
        <v>5892</v>
      </c>
      <c r="P6367" t="s">
        <v>5892</v>
      </c>
      <c r="Q6367">
        <v>1</v>
      </c>
      <c r="R6367">
        <v>13</v>
      </c>
      <c r="S6367">
        <v>3888</v>
      </c>
      <c r="T6367" t="s">
        <v>9975</v>
      </c>
      <c r="W6367" t="s">
        <v>6300</v>
      </c>
      <c r="AB6367" t="s">
        <v>10202</v>
      </c>
      <c r="AC6367" t="s">
        <v>10202</v>
      </c>
      <c r="AH6367" t="s">
        <v>6350</v>
      </c>
      <c r="AI6367" t="s">
        <v>6351</v>
      </c>
      <c r="AO6367">
        <v>0</v>
      </c>
      <c r="AP6367" t="s">
        <v>3315</v>
      </c>
      <c r="AQ6367" t="s">
        <v>5313</v>
      </c>
      <c r="AR6367">
        <v>0</v>
      </c>
      <c r="AS6367">
        <v>0</v>
      </c>
    </row>
    <row r="6368" spans="1:45" x14ac:dyDescent="0.15">
      <c r="A6368" t="s">
        <v>3314</v>
      </c>
      <c r="B6368" t="s">
        <v>6294</v>
      </c>
      <c r="C6368" t="s">
        <v>3314</v>
      </c>
      <c r="D6368" t="s">
        <v>925</v>
      </c>
      <c r="E6368" t="s">
        <v>9909</v>
      </c>
      <c r="F6368" t="s">
        <v>9910</v>
      </c>
      <c r="G6368" t="s">
        <v>873</v>
      </c>
      <c r="H6368" t="s">
        <v>874</v>
      </c>
      <c r="I6368" t="s">
        <v>411</v>
      </c>
      <c r="J6368" t="s">
        <v>874</v>
      </c>
      <c r="K6368" t="s">
        <v>5616</v>
      </c>
      <c r="L6368" t="s">
        <v>5618</v>
      </c>
      <c r="M6368">
        <v>0</v>
      </c>
      <c r="N6368" t="s">
        <v>5884</v>
      </c>
      <c r="O6368" t="s">
        <v>5892</v>
      </c>
      <c r="P6368" t="s">
        <v>5892</v>
      </c>
      <c r="Q6368">
        <v>1</v>
      </c>
      <c r="R6368">
        <v>14</v>
      </c>
      <c r="S6368">
        <v>3888</v>
      </c>
      <c r="T6368" t="s">
        <v>9975</v>
      </c>
      <c r="W6368" t="s">
        <v>6300</v>
      </c>
      <c r="AB6368" t="s">
        <v>10202</v>
      </c>
      <c r="AC6368" t="s">
        <v>10202</v>
      </c>
      <c r="AH6368" t="s">
        <v>6350</v>
      </c>
      <c r="AI6368" t="s">
        <v>6351</v>
      </c>
      <c r="AO6368">
        <v>0</v>
      </c>
      <c r="AP6368" t="s">
        <v>3315</v>
      </c>
      <c r="AQ6368" t="s">
        <v>5313</v>
      </c>
      <c r="AR6368">
        <v>0</v>
      </c>
      <c r="AS6368">
        <v>0</v>
      </c>
    </row>
    <row r="6369" spans="1:45" x14ac:dyDescent="0.15">
      <c r="A6369" t="s">
        <v>3314</v>
      </c>
      <c r="B6369" t="s">
        <v>6294</v>
      </c>
      <c r="C6369" t="s">
        <v>3314</v>
      </c>
      <c r="D6369" t="s">
        <v>925</v>
      </c>
      <c r="E6369" t="s">
        <v>9909</v>
      </c>
      <c r="F6369" t="s">
        <v>9910</v>
      </c>
      <c r="G6369" t="s">
        <v>873</v>
      </c>
      <c r="H6369" t="s">
        <v>874</v>
      </c>
      <c r="I6369" t="s">
        <v>411</v>
      </c>
      <c r="J6369" t="s">
        <v>874</v>
      </c>
      <c r="K6369" t="s">
        <v>5616</v>
      </c>
      <c r="L6369" t="s">
        <v>5618</v>
      </c>
      <c r="M6369">
        <v>0</v>
      </c>
      <c r="N6369" t="s">
        <v>5884</v>
      </c>
      <c r="O6369" t="s">
        <v>5892</v>
      </c>
      <c r="P6369" t="s">
        <v>5892</v>
      </c>
      <c r="Q6369">
        <v>1</v>
      </c>
      <c r="R6369">
        <v>15</v>
      </c>
      <c r="S6369">
        <v>3878</v>
      </c>
      <c r="T6369" t="s">
        <v>9975</v>
      </c>
      <c r="W6369" t="s">
        <v>6300</v>
      </c>
      <c r="AB6369" t="s">
        <v>10202</v>
      </c>
      <c r="AC6369" t="s">
        <v>10202</v>
      </c>
      <c r="AH6369" t="s">
        <v>6350</v>
      </c>
      <c r="AI6369" t="s">
        <v>6351</v>
      </c>
      <c r="AO6369">
        <v>0</v>
      </c>
      <c r="AP6369" t="s">
        <v>3315</v>
      </c>
      <c r="AQ6369" t="s">
        <v>5313</v>
      </c>
      <c r="AR6369">
        <v>0</v>
      </c>
      <c r="AS6369">
        <v>0</v>
      </c>
    </row>
    <row r="6370" spans="1:45" x14ac:dyDescent="0.15">
      <c r="A6370" t="s">
        <v>3314</v>
      </c>
      <c r="B6370" t="s">
        <v>6294</v>
      </c>
      <c r="C6370" t="s">
        <v>3314</v>
      </c>
      <c r="D6370" t="s">
        <v>925</v>
      </c>
      <c r="E6370" t="s">
        <v>9909</v>
      </c>
      <c r="F6370" t="s">
        <v>9910</v>
      </c>
      <c r="G6370" t="s">
        <v>873</v>
      </c>
      <c r="H6370" t="s">
        <v>874</v>
      </c>
      <c r="I6370" t="s">
        <v>411</v>
      </c>
      <c r="J6370" t="s">
        <v>874</v>
      </c>
      <c r="K6370" t="s">
        <v>5616</v>
      </c>
      <c r="L6370" t="s">
        <v>5618</v>
      </c>
      <c r="M6370">
        <v>0</v>
      </c>
      <c r="N6370" t="s">
        <v>5884</v>
      </c>
      <c r="O6370" t="s">
        <v>5892</v>
      </c>
      <c r="P6370" t="s">
        <v>5892</v>
      </c>
      <c r="Q6370">
        <v>1</v>
      </c>
      <c r="R6370">
        <v>16</v>
      </c>
      <c r="S6370">
        <v>3886</v>
      </c>
      <c r="T6370" t="s">
        <v>9975</v>
      </c>
      <c r="W6370" t="s">
        <v>6300</v>
      </c>
      <c r="AB6370" t="s">
        <v>10202</v>
      </c>
      <c r="AC6370" t="s">
        <v>10202</v>
      </c>
      <c r="AH6370" t="s">
        <v>6350</v>
      </c>
      <c r="AI6370" t="s">
        <v>6351</v>
      </c>
      <c r="AO6370">
        <v>0</v>
      </c>
      <c r="AP6370" t="s">
        <v>3315</v>
      </c>
      <c r="AQ6370" t="s">
        <v>5313</v>
      </c>
      <c r="AR6370">
        <v>0</v>
      </c>
      <c r="AS6370">
        <v>0</v>
      </c>
    </row>
    <row r="6371" spans="1:45" x14ac:dyDescent="0.15">
      <c r="A6371" t="s">
        <v>3314</v>
      </c>
      <c r="B6371" t="s">
        <v>6294</v>
      </c>
      <c r="C6371" t="s">
        <v>3314</v>
      </c>
      <c r="D6371" t="s">
        <v>925</v>
      </c>
      <c r="E6371" t="s">
        <v>9909</v>
      </c>
      <c r="F6371" t="s">
        <v>9910</v>
      </c>
      <c r="G6371" t="s">
        <v>873</v>
      </c>
      <c r="H6371" t="s">
        <v>874</v>
      </c>
      <c r="I6371" t="s">
        <v>411</v>
      </c>
      <c r="J6371" t="s">
        <v>874</v>
      </c>
      <c r="K6371" t="s">
        <v>5616</v>
      </c>
      <c r="L6371" t="s">
        <v>5618</v>
      </c>
      <c r="M6371">
        <v>0</v>
      </c>
      <c r="N6371" t="s">
        <v>5884</v>
      </c>
      <c r="O6371" t="s">
        <v>5892</v>
      </c>
      <c r="P6371" t="s">
        <v>5892</v>
      </c>
      <c r="Q6371">
        <v>1</v>
      </c>
      <c r="R6371">
        <v>18</v>
      </c>
      <c r="S6371">
        <v>3884</v>
      </c>
      <c r="T6371" t="s">
        <v>9975</v>
      </c>
      <c r="W6371" t="s">
        <v>6300</v>
      </c>
      <c r="AB6371" t="s">
        <v>10202</v>
      </c>
      <c r="AC6371" t="s">
        <v>10202</v>
      </c>
      <c r="AH6371" t="s">
        <v>6350</v>
      </c>
      <c r="AI6371" t="s">
        <v>6351</v>
      </c>
      <c r="AO6371">
        <v>0</v>
      </c>
      <c r="AP6371" t="s">
        <v>3315</v>
      </c>
      <c r="AQ6371" t="s">
        <v>5313</v>
      </c>
      <c r="AR6371">
        <v>0</v>
      </c>
      <c r="AS6371">
        <v>0</v>
      </c>
    </row>
    <row r="6372" spans="1:45" x14ac:dyDescent="0.15">
      <c r="A6372" t="s">
        <v>3314</v>
      </c>
      <c r="B6372" t="s">
        <v>6294</v>
      </c>
      <c r="C6372" t="s">
        <v>3314</v>
      </c>
      <c r="D6372" t="s">
        <v>925</v>
      </c>
      <c r="E6372" t="s">
        <v>9909</v>
      </c>
      <c r="F6372" t="s">
        <v>9910</v>
      </c>
      <c r="G6372" t="s">
        <v>873</v>
      </c>
      <c r="H6372" t="s">
        <v>874</v>
      </c>
      <c r="I6372" t="s">
        <v>411</v>
      </c>
      <c r="J6372" t="s">
        <v>874</v>
      </c>
      <c r="K6372" t="s">
        <v>5616</v>
      </c>
      <c r="L6372" t="s">
        <v>5618</v>
      </c>
      <c r="M6372">
        <v>0</v>
      </c>
      <c r="N6372" t="s">
        <v>5884</v>
      </c>
      <c r="O6372" t="s">
        <v>5892</v>
      </c>
      <c r="P6372" t="s">
        <v>5892</v>
      </c>
      <c r="Q6372">
        <v>1</v>
      </c>
      <c r="R6372">
        <v>19</v>
      </c>
      <c r="S6372">
        <v>3862</v>
      </c>
      <c r="T6372" t="s">
        <v>9975</v>
      </c>
      <c r="W6372" t="s">
        <v>6300</v>
      </c>
      <c r="AB6372" t="s">
        <v>10202</v>
      </c>
      <c r="AC6372" t="s">
        <v>10202</v>
      </c>
      <c r="AH6372" t="s">
        <v>6350</v>
      </c>
      <c r="AI6372" t="s">
        <v>6351</v>
      </c>
      <c r="AO6372">
        <v>0</v>
      </c>
      <c r="AP6372" t="s">
        <v>3315</v>
      </c>
      <c r="AQ6372" t="s">
        <v>5313</v>
      </c>
      <c r="AR6372">
        <v>0</v>
      </c>
      <c r="AS6372">
        <v>0</v>
      </c>
    </row>
    <row r="6373" spans="1:45" x14ac:dyDescent="0.15">
      <c r="A6373" t="s">
        <v>3314</v>
      </c>
      <c r="B6373" t="s">
        <v>6294</v>
      </c>
      <c r="C6373" t="s">
        <v>3314</v>
      </c>
      <c r="D6373" t="s">
        <v>925</v>
      </c>
      <c r="E6373" t="s">
        <v>9909</v>
      </c>
      <c r="F6373" t="s">
        <v>9910</v>
      </c>
      <c r="G6373" t="s">
        <v>873</v>
      </c>
      <c r="H6373" t="s">
        <v>874</v>
      </c>
      <c r="I6373" t="s">
        <v>411</v>
      </c>
      <c r="J6373" t="s">
        <v>874</v>
      </c>
      <c r="K6373" t="s">
        <v>5616</v>
      </c>
      <c r="L6373" t="s">
        <v>5618</v>
      </c>
      <c r="M6373">
        <v>0</v>
      </c>
      <c r="N6373" t="s">
        <v>5884</v>
      </c>
      <c r="O6373" t="s">
        <v>5892</v>
      </c>
      <c r="P6373" t="s">
        <v>5892</v>
      </c>
      <c r="Q6373">
        <v>1</v>
      </c>
      <c r="R6373">
        <v>20</v>
      </c>
      <c r="S6373">
        <v>3886</v>
      </c>
      <c r="T6373" t="s">
        <v>9975</v>
      </c>
      <c r="W6373" t="s">
        <v>6300</v>
      </c>
      <c r="AB6373" t="s">
        <v>10202</v>
      </c>
      <c r="AC6373" t="s">
        <v>10202</v>
      </c>
      <c r="AH6373" t="s">
        <v>6350</v>
      </c>
      <c r="AI6373" t="s">
        <v>6351</v>
      </c>
      <c r="AO6373">
        <v>0</v>
      </c>
      <c r="AP6373" t="s">
        <v>3315</v>
      </c>
      <c r="AQ6373" t="s">
        <v>5313</v>
      </c>
      <c r="AR6373">
        <v>0</v>
      </c>
      <c r="AS6373">
        <v>0</v>
      </c>
    </row>
    <row r="6374" spans="1:45" x14ac:dyDescent="0.15">
      <c r="A6374" t="s">
        <v>3314</v>
      </c>
      <c r="B6374" t="s">
        <v>6294</v>
      </c>
      <c r="C6374" t="s">
        <v>3314</v>
      </c>
      <c r="D6374" t="s">
        <v>925</v>
      </c>
      <c r="E6374" t="s">
        <v>9909</v>
      </c>
      <c r="F6374" t="s">
        <v>9910</v>
      </c>
      <c r="G6374" t="s">
        <v>873</v>
      </c>
      <c r="H6374" t="s">
        <v>874</v>
      </c>
      <c r="I6374" t="s">
        <v>411</v>
      </c>
      <c r="J6374" t="s">
        <v>874</v>
      </c>
      <c r="K6374" t="s">
        <v>5616</v>
      </c>
      <c r="L6374" t="s">
        <v>5618</v>
      </c>
      <c r="M6374">
        <v>0</v>
      </c>
      <c r="N6374" t="s">
        <v>5884</v>
      </c>
      <c r="O6374" t="s">
        <v>5892</v>
      </c>
      <c r="P6374" t="s">
        <v>5892</v>
      </c>
      <c r="Q6374">
        <v>1</v>
      </c>
      <c r="R6374">
        <v>21</v>
      </c>
      <c r="S6374">
        <v>3878</v>
      </c>
      <c r="T6374" t="s">
        <v>9975</v>
      </c>
      <c r="W6374" t="s">
        <v>6300</v>
      </c>
      <c r="AB6374" t="s">
        <v>10202</v>
      </c>
      <c r="AC6374" t="s">
        <v>10202</v>
      </c>
      <c r="AH6374" t="s">
        <v>6350</v>
      </c>
      <c r="AI6374" t="s">
        <v>6351</v>
      </c>
      <c r="AO6374">
        <v>0</v>
      </c>
      <c r="AP6374" t="s">
        <v>3315</v>
      </c>
      <c r="AQ6374" t="s">
        <v>5313</v>
      </c>
      <c r="AR6374">
        <v>0</v>
      </c>
      <c r="AS6374">
        <v>0</v>
      </c>
    </row>
    <row r="6375" spans="1:45" x14ac:dyDescent="0.15">
      <c r="A6375" t="s">
        <v>3314</v>
      </c>
      <c r="B6375" t="s">
        <v>6294</v>
      </c>
      <c r="C6375" t="s">
        <v>3314</v>
      </c>
      <c r="D6375" t="s">
        <v>925</v>
      </c>
      <c r="E6375" t="s">
        <v>9909</v>
      </c>
      <c r="F6375" t="s">
        <v>9910</v>
      </c>
      <c r="G6375" t="s">
        <v>873</v>
      </c>
      <c r="H6375" t="s">
        <v>874</v>
      </c>
      <c r="I6375" t="s">
        <v>411</v>
      </c>
      <c r="J6375" t="s">
        <v>874</v>
      </c>
      <c r="K6375" t="s">
        <v>5616</v>
      </c>
      <c r="L6375" t="s">
        <v>5618</v>
      </c>
      <c r="M6375">
        <v>0</v>
      </c>
      <c r="N6375" t="s">
        <v>5884</v>
      </c>
      <c r="O6375" t="s">
        <v>5892</v>
      </c>
      <c r="P6375" t="s">
        <v>5892</v>
      </c>
      <c r="Q6375">
        <v>1</v>
      </c>
      <c r="R6375">
        <v>22</v>
      </c>
      <c r="S6375">
        <v>3879</v>
      </c>
      <c r="T6375" t="s">
        <v>9975</v>
      </c>
      <c r="W6375" t="s">
        <v>6300</v>
      </c>
      <c r="AB6375" t="s">
        <v>10202</v>
      </c>
      <c r="AC6375" t="s">
        <v>10202</v>
      </c>
      <c r="AH6375" t="s">
        <v>6350</v>
      </c>
      <c r="AI6375" t="s">
        <v>6351</v>
      </c>
      <c r="AO6375">
        <v>0</v>
      </c>
      <c r="AP6375" t="s">
        <v>3315</v>
      </c>
      <c r="AQ6375" t="s">
        <v>5313</v>
      </c>
      <c r="AR6375">
        <v>0</v>
      </c>
      <c r="AS6375">
        <v>0</v>
      </c>
    </row>
    <row r="6376" spans="1:45" x14ac:dyDescent="0.15">
      <c r="A6376" t="s">
        <v>3314</v>
      </c>
      <c r="B6376" t="s">
        <v>6294</v>
      </c>
      <c r="C6376" t="s">
        <v>3314</v>
      </c>
      <c r="D6376" t="s">
        <v>925</v>
      </c>
      <c r="E6376" t="s">
        <v>9909</v>
      </c>
      <c r="F6376" t="s">
        <v>9910</v>
      </c>
      <c r="G6376" t="s">
        <v>873</v>
      </c>
      <c r="H6376" t="s">
        <v>874</v>
      </c>
      <c r="I6376" t="s">
        <v>411</v>
      </c>
      <c r="J6376" t="s">
        <v>874</v>
      </c>
      <c r="K6376" t="s">
        <v>5616</v>
      </c>
      <c r="L6376" t="s">
        <v>5618</v>
      </c>
      <c r="M6376">
        <v>0</v>
      </c>
      <c r="N6376" t="s">
        <v>5884</v>
      </c>
      <c r="O6376" t="s">
        <v>5892</v>
      </c>
      <c r="P6376" t="s">
        <v>5892</v>
      </c>
      <c r="Q6376">
        <v>1</v>
      </c>
      <c r="R6376">
        <v>23</v>
      </c>
      <c r="S6376">
        <v>3885</v>
      </c>
      <c r="T6376" t="s">
        <v>9975</v>
      </c>
      <c r="W6376" t="s">
        <v>6300</v>
      </c>
      <c r="AB6376" t="s">
        <v>10202</v>
      </c>
      <c r="AC6376" t="s">
        <v>10202</v>
      </c>
      <c r="AH6376" t="s">
        <v>6350</v>
      </c>
      <c r="AI6376" t="s">
        <v>6351</v>
      </c>
      <c r="AO6376">
        <v>0</v>
      </c>
      <c r="AP6376" t="s">
        <v>3315</v>
      </c>
      <c r="AQ6376" t="s">
        <v>5313</v>
      </c>
      <c r="AR6376">
        <v>0</v>
      </c>
      <c r="AS6376">
        <v>0</v>
      </c>
    </row>
    <row r="6377" spans="1:45" x14ac:dyDescent="0.15">
      <c r="A6377" t="s">
        <v>3314</v>
      </c>
      <c r="B6377" t="s">
        <v>6294</v>
      </c>
      <c r="C6377" t="s">
        <v>3314</v>
      </c>
      <c r="D6377" t="s">
        <v>925</v>
      </c>
      <c r="E6377" t="s">
        <v>9909</v>
      </c>
      <c r="F6377" t="s">
        <v>9910</v>
      </c>
      <c r="G6377" t="s">
        <v>873</v>
      </c>
      <c r="H6377" t="s">
        <v>874</v>
      </c>
      <c r="I6377" t="s">
        <v>411</v>
      </c>
      <c r="J6377" t="s">
        <v>874</v>
      </c>
      <c r="K6377" t="s">
        <v>5616</v>
      </c>
      <c r="L6377" t="s">
        <v>5618</v>
      </c>
      <c r="M6377">
        <v>0</v>
      </c>
      <c r="N6377" t="s">
        <v>5884</v>
      </c>
      <c r="O6377" t="s">
        <v>5892</v>
      </c>
      <c r="P6377" t="s">
        <v>5892</v>
      </c>
      <c r="Q6377">
        <v>1</v>
      </c>
      <c r="R6377">
        <v>24</v>
      </c>
      <c r="S6377">
        <v>3865</v>
      </c>
      <c r="T6377" t="s">
        <v>9975</v>
      </c>
      <c r="W6377" t="s">
        <v>6300</v>
      </c>
      <c r="AB6377" t="s">
        <v>10202</v>
      </c>
      <c r="AC6377" t="s">
        <v>10202</v>
      </c>
      <c r="AH6377" t="s">
        <v>6350</v>
      </c>
      <c r="AI6377" t="s">
        <v>6351</v>
      </c>
      <c r="AO6377">
        <v>0</v>
      </c>
      <c r="AP6377" t="s">
        <v>3315</v>
      </c>
      <c r="AQ6377" t="s">
        <v>5313</v>
      </c>
      <c r="AR6377">
        <v>0</v>
      </c>
      <c r="AS6377">
        <v>0</v>
      </c>
    </row>
    <row r="6378" spans="1:45" x14ac:dyDescent="0.15">
      <c r="A6378" t="s">
        <v>3314</v>
      </c>
      <c r="B6378" t="s">
        <v>6294</v>
      </c>
      <c r="C6378" t="s">
        <v>3314</v>
      </c>
      <c r="D6378" t="s">
        <v>925</v>
      </c>
      <c r="E6378" t="s">
        <v>9909</v>
      </c>
      <c r="F6378" t="s">
        <v>9910</v>
      </c>
      <c r="G6378" t="s">
        <v>873</v>
      </c>
      <c r="H6378" t="s">
        <v>874</v>
      </c>
      <c r="I6378" t="s">
        <v>411</v>
      </c>
      <c r="J6378" t="s">
        <v>874</v>
      </c>
      <c r="K6378" t="s">
        <v>5616</v>
      </c>
      <c r="L6378" t="s">
        <v>5618</v>
      </c>
      <c r="M6378">
        <v>0</v>
      </c>
      <c r="N6378" t="s">
        <v>5884</v>
      </c>
      <c r="O6378" t="s">
        <v>5892</v>
      </c>
      <c r="P6378" t="s">
        <v>5892</v>
      </c>
      <c r="Q6378">
        <v>1</v>
      </c>
      <c r="R6378">
        <v>25</v>
      </c>
      <c r="S6378">
        <v>3877</v>
      </c>
      <c r="T6378" t="s">
        <v>9975</v>
      </c>
      <c r="W6378" t="s">
        <v>6300</v>
      </c>
      <c r="AB6378" t="s">
        <v>10202</v>
      </c>
      <c r="AC6378" t="s">
        <v>10202</v>
      </c>
      <c r="AH6378" t="s">
        <v>6350</v>
      </c>
      <c r="AI6378" t="s">
        <v>6351</v>
      </c>
      <c r="AO6378">
        <v>0</v>
      </c>
      <c r="AP6378" t="s">
        <v>3315</v>
      </c>
      <c r="AQ6378" t="s">
        <v>5313</v>
      </c>
      <c r="AR6378">
        <v>0</v>
      </c>
      <c r="AS6378">
        <v>0</v>
      </c>
    </row>
    <row r="6379" spans="1:45" x14ac:dyDescent="0.15">
      <c r="A6379" t="s">
        <v>3314</v>
      </c>
      <c r="B6379" t="s">
        <v>6294</v>
      </c>
      <c r="C6379" t="s">
        <v>3314</v>
      </c>
      <c r="D6379" t="s">
        <v>925</v>
      </c>
      <c r="E6379" t="s">
        <v>9909</v>
      </c>
      <c r="F6379" t="s">
        <v>9910</v>
      </c>
      <c r="G6379" t="s">
        <v>10203</v>
      </c>
      <c r="H6379" t="s">
        <v>1867</v>
      </c>
      <c r="I6379" t="s">
        <v>104</v>
      </c>
      <c r="J6379" t="s">
        <v>1867</v>
      </c>
      <c r="K6379" t="s">
        <v>5616</v>
      </c>
      <c r="L6379" t="s">
        <v>5618</v>
      </c>
      <c r="M6379">
        <v>0</v>
      </c>
      <c r="N6379" t="s">
        <v>5709</v>
      </c>
      <c r="O6379" t="s">
        <v>8304</v>
      </c>
      <c r="P6379" t="s">
        <v>8304</v>
      </c>
      <c r="Q6379">
        <v>1</v>
      </c>
      <c r="R6379">
        <v>8</v>
      </c>
      <c r="S6379">
        <v>21465</v>
      </c>
      <c r="T6379" t="s">
        <v>9918</v>
      </c>
      <c r="W6379" t="s">
        <v>6300</v>
      </c>
      <c r="AB6379" t="s">
        <v>10204</v>
      </c>
      <c r="AC6379" t="s">
        <v>10204</v>
      </c>
      <c r="AH6379" t="s">
        <v>6350</v>
      </c>
      <c r="AI6379" t="s">
        <v>6351</v>
      </c>
      <c r="AO6379">
        <v>0</v>
      </c>
      <c r="AP6379" t="s">
        <v>3315</v>
      </c>
      <c r="AQ6379" t="s">
        <v>5313</v>
      </c>
      <c r="AR6379">
        <v>0</v>
      </c>
      <c r="AS6379">
        <v>0</v>
      </c>
    </row>
    <row r="6380" spans="1:45" x14ac:dyDescent="0.15">
      <c r="A6380" t="s">
        <v>3314</v>
      </c>
      <c r="B6380" t="s">
        <v>6294</v>
      </c>
      <c r="C6380" t="s">
        <v>3314</v>
      </c>
      <c r="D6380" t="s">
        <v>925</v>
      </c>
      <c r="E6380" t="s">
        <v>9909</v>
      </c>
      <c r="F6380" t="s">
        <v>9910</v>
      </c>
      <c r="G6380" t="s">
        <v>10203</v>
      </c>
      <c r="H6380" t="s">
        <v>1867</v>
      </c>
      <c r="I6380" t="s">
        <v>104</v>
      </c>
      <c r="J6380" t="s">
        <v>1867</v>
      </c>
      <c r="K6380" t="s">
        <v>5616</v>
      </c>
      <c r="L6380" t="s">
        <v>5618</v>
      </c>
      <c r="M6380">
        <v>0</v>
      </c>
      <c r="N6380" t="s">
        <v>5709</v>
      </c>
      <c r="O6380" t="s">
        <v>8304</v>
      </c>
      <c r="P6380" t="s">
        <v>8304</v>
      </c>
      <c r="Q6380">
        <v>1</v>
      </c>
      <c r="R6380">
        <v>9</v>
      </c>
      <c r="S6380">
        <v>20432</v>
      </c>
      <c r="T6380" t="s">
        <v>9918</v>
      </c>
      <c r="W6380" t="s">
        <v>6300</v>
      </c>
      <c r="AB6380" t="s">
        <v>10204</v>
      </c>
      <c r="AC6380" t="s">
        <v>10204</v>
      </c>
      <c r="AH6380" t="s">
        <v>6350</v>
      </c>
      <c r="AI6380" t="s">
        <v>6351</v>
      </c>
      <c r="AO6380">
        <v>0</v>
      </c>
      <c r="AP6380" t="s">
        <v>3315</v>
      </c>
      <c r="AQ6380" t="s">
        <v>5313</v>
      </c>
      <c r="AR6380">
        <v>0</v>
      </c>
      <c r="AS6380">
        <v>0</v>
      </c>
    </row>
    <row r="6381" spans="1:45" x14ac:dyDescent="0.15">
      <c r="A6381" t="s">
        <v>3314</v>
      </c>
      <c r="B6381" t="s">
        <v>6294</v>
      </c>
      <c r="C6381" t="s">
        <v>3314</v>
      </c>
      <c r="D6381" t="s">
        <v>925</v>
      </c>
      <c r="E6381" t="s">
        <v>9909</v>
      </c>
      <c r="F6381" t="s">
        <v>9910</v>
      </c>
      <c r="G6381" t="s">
        <v>10203</v>
      </c>
      <c r="H6381" t="s">
        <v>1867</v>
      </c>
      <c r="I6381" t="s">
        <v>104</v>
      </c>
      <c r="J6381" t="s">
        <v>1867</v>
      </c>
      <c r="K6381" t="s">
        <v>5616</v>
      </c>
      <c r="L6381" t="s">
        <v>5618</v>
      </c>
      <c r="M6381">
        <v>0</v>
      </c>
      <c r="N6381" t="s">
        <v>5709</v>
      </c>
      <c r="O6381" t="s">
        <v>8304</v>
      </c>
      <c r="P6381" t="s">
        <v>8304</v>
      </c>
      <c r="Q6381">
        <v>1</v>
      </c>
      <c r="R6381">
        <v>10</v>
      </c>
      <c r="S6381">
        <v>19692</v>
      </c>
      <c r="T6381" t="s">
        <v>9918</v>
      </c>
      <c r="W6381" t="s">
        <v>6300</v>
      </c>
      <c r="AB6381" t="s">
        <v>10204</v>
      </c>
      <c r="AC6381" t="s">
        <v>10204</v>
      </c>
      <c r="AH6381" t="s">
        <v>6350</v>
      </c>
      <c r="AI6381" t="s">
        <v>6351</v>
      </c>
      <c r="AO6381">
        <v>0</v>
      </c>
      <c r="AP6381" t="s">
        <v>3315</v>
      </c>
      <c r="AQ6381" t="s">
        <v>5313</v>
      </c>
      <c r="AR6381">
        <v>0</v>
      </c>
      <c r="AS6381">
        <v>0</v>
      </c>
    </row>
    <row r="6382" spans="1:45" x14ac:dyDescent="0.15">
      <c r="A6382" t="s">
        <v>3314</v>
      </c>
      <c r="B6382" t="s">
        <v>6294</v>
      </c>
      <c r="C6382" t="s">
        <v>3314</v>
      </c>
      <c r="D6382" t="s">
        <v>925</v>
      </c>
      <c r="E6382" t="s">
        <v>9909</v>
      </c>
      <c r="F6382" t="s">
        <v>9910</v>
      </c>
      <c r="G6382" t="s">
        <v>10203</v>
      </c>
      <c r="H6382" t="s">
        <v>1867</v>
      </c>
      <c r="I6382" t="s">
        <v>104</v>
      </c>
      <c r="J6382" t="s">
        <v>1867</v>
      </c>
      <c r="K6382" t="s">
        <v>5616</v>
      </c>
      <c r="L6382" t="s">
        <v>5618</v>
      </c>
      <c r="M6382">
        <v>0</v>
      </c>
      <c r="N6382" t="s">
        <v>5709</v>
      </c>
      <c r="O6382" t="s">
        <v>8304</v>
      </c>
      <c r="P6382" t="s">
        <v>8304</v>
      </c>
      <c r="Q6382">
        <v>1</v>
      </c>
      <c r="R6382">
        <v>11</v>
      </c>
      <c r="S6382">
        <v>20649</v>
      </c>
      <c r="T6382" t="s">
        <v>9918</v>
      </c>
      <c r="W6382" t="s">
        <v>6300</v>
      </c>
      <c r="AB6382" t="s">
        <v>10204</v>
      </c>
      <c r="AC6382" t="s">
        <v>10204</v>
      </c>
      <c r="AH6382" t="s">
        <v>6350</v>
      </c>
      <c r="AI6382" t="s">
        <v>6351</v>
      </c>
      <c r="AO6382">
        <v>0</v>
      </c>
      <c r="AP6382" t="s">
        <v>3315</v>
      </c>
      <c r="AQ6382" t="s">
        <v>5313</v>
      </c>
      <c r="AR6382">
        <v>0</v>
      </c>
      <c r="AS6382">
        <v>0</v>
      </c>
    </row>
    <row r="6383" spans="1:45" x14ac:dyDescent="0.15">
      <c r="A6383" t="s">
        <v>3314</v>
      </c>
      <c r="B6383" t="s">
        <v>6294</v>
      </c>
      <c r="C6383" t="s">
        <v>3314</v>
      </c>
      <c r="D6383" t="s">
        <v>925</v>
      </c>
      <c r="E6383" t="s">
        <v>9909</v>
      </c>
      <c r="F6383" t="s">
        <v>9910</v>
      </c>
      <c r="G6383" t="s">
        <v>10203</v>
      </c>
      <c r="H6383" t="s">
        <v>1867</v>
      </c>
      <c r="I6383" t="s">
        <v>104</v>
      </c>
      <c r="J6383" t="s">
        <v>1867</v>
      </c>
      <c r="K6383" t="s">
        <v>5616</v>
      </c>
      <c r="L6383" t="s">
        <v>5618</v>
      </c>
      <c r="M6383">
        <v>0</v>
      </c>
      <c r="N6383" t="s">
        <v>5709</v>
      </c>
      <c r="O6383" t="s">
        <v>8304</v>
      </c>
      <c r="P6383" t="s">
        <v>8304</v>
      </c>
      <c r="Q6383">
        <v>1</v>
      </c>
      <c r="R6383">
        <v>12</v>
      </c>
      <c r="S6383">
        <v>20435</v>
      </c>
      <c r="T6383" t="s">
        <v>9918</v>
      </c>
      <c r="W6383" t="s">
        <v>6300</v>
      </c>
      <c r="AB6383" t="s">
        <v>10204</v>
      </c>
      <c r="AC6383" t="s">
        <v>10204</v>
      </c>
      <c r="AH6383" t="s">
        <v>6350</v>
      </c>
      <c r="AI6383" t="s">
        <v>6351</v>
      </c>
      <c r="AO6383">
        <v>0</v>
      </c>
      <c r="AP6383" t="s">
        <v>3315</v>
      </c>
      <c r="AQ6383" t="s">
        <v>5313</v>
      </c>
      <c r="AR6383">
        <v>0</v>
      </c>
      <c r="AS6383">
        <v>0</v>
      </c>
    </row>
    <row r="6384" spans="1:45" x14ac:dyDescent="0.15">
      <c r="A6384" t="s">
        <v>3314</v>
      </c>
      <c r="B6384" t="s">
        <v>6294</v>
      </c>
      <c r="C6384" t="s">
        <v>3314</v>
      </c>
      <c r="D6384" t="s">
        <v>925</v>
      </c>
      <c r="E6384" t="s">
        <v>9909</v>
      </c>
      <c r="F6384" t="s">
        <v>9910</v>
      </c>
      <c r="G6384" t="s">
        <v>10203</v>
      </c>
      <c r="H6384" t="s">
        <v>1867</v>
      </c>
      <c r="I6384" t="s">
        <v>104</v>
      </c>
      <c r="J6384" t="s">
        <v>1867</v>
      </c>
      <c r="K6384" t="s">
        <v>5616</v>
      </c>
      <c r="L6384" t="s">
        <v>5618</v>
      </c>
      <c r="M6384">
        <v>0</v>
      </c>
      <c r="N6384" t="s">
        <v>5709</v>
      </c>
      <c r="O6384" t="s">
        <v>8304</v>
      </c>
      <c r="P6384" t="s">
        <v>8304</v>
      </c>
      <c r="Q6384">
        <v>1</v>
      </c>
      <c r="R6384">
        <v>13</v>
      </c>
      <c r="S6384">
        <v>16768</v>
      </c>
      <c r="T6384" t="s">
        <v>9918</v>
      </c>
      <c r="W6384" t="s">
        <v>6300</v>
      </c>
      <c r="AB6384" t="s">
        <v>10204</v>
      </c>
      <c r="AC6384" t="s">
        <v>10204</v>
      </c>
      <c r="AH6384" t="s">
        <v>6350</v>
      </c>
      <c r="AI6384" t="s">
        <v>6351</v>
      </c>
      <c r="AO6384">
        <v>0</v>
      </c>
      <c r="AP6384" t="s">
        <v>3315</v>
      </c>
      <c r="AQ6384" t="s">
        <v>5313</v>
      </c>
      <c r="AR6384">
        <v>0</v>
      </c>
      <c r="AS6384">
        <v>0</v>
      </c>
    </row>
    <row r="6385" spans="1:45" x14ac:dyDescent="0.15">
      <c r="A6385" t="s">
        <v>3314</v>
      </c>
      <c r="B6385" t="s">
        <v>6294</v>
      </c>
      <c r="C6385" t="s">
        <v>3314</v>
      </c>
      <c r="D6385" t="s">
        <v>925</v>
      </c>
      <c r="E6385" t="s">
        <v>9909</v>
      </c>
      <c r="F6385" t="s">
        <v>9910</v>
      </c>
      <c r="G6385" t="s">
        <v>10203</v>
      </c>
      <c r="H6385" t="s">
        <v>1867</v>
      </c>
      <c r="I6385" t="s">
        <v>104</v>
      </c>
      <c r="J6385" t="s">
        <v>1867</v>
      </c>
      <c r="K6385" t="s">
        <v>5616</v>
      </c>
      <c r="L6385" t="s">
        <v>5618</v>
      </c>
      <c r="M6385">
        <v>0</v>
      </c>
      <c r="N6385" t="s">
        <v>5709</v>
      </c>
      <c r="O6385" t="s">
        <v>8304</v>
      </c>
      <c r="P6385" t="s">
        <v>8304</v>
      </c>
      <c r="Q6385">
        <v>1</v>
      </c>
      <c r="R6385">
        <v>14</v>
      </c>
      <c r="S6385">
        <v>17591</v>
      </c>
      <c r="T6385" t="s">
        <v>9918</v>
      </c>
      <c r="W6385" t="s">
        <v>6300</v>
      </c>
      <c r="AB6385" t="s">
        <v>10204</v>
      </c>
      <c r="AC6385" t="s">
        <v>10204</v>
      </c>
      <c r="AH6385" t="s">
        <v>6350</v>
      </c>
      <c r="AI6385" t="s">
        <v>6351</v>
      </c>
      <c r="AO6385">
        <v>0</v>
      </c>
      <c r="AP6385" t="s">
        <v>3315</v>
      </c>
      <c r="AQ6385" t="s">
        <v>5313</v>
      </c>
      <c r="AR6385">
        <v>0</v>
      </c>
      <c r="AS6385">
        <v>0</v>
      </c>
    </row>
    <row r="6386" spans="1:45" x14ac:dyDescent="0.15">
      <c r="A6386" t="s">
        <v>3314</v>
      </c>
      <c r="B6386" t="s">
        <v>6294</v>
      </c>
      <c r="C6386" t="s">
        <v>3314</v>
      </c>
      <c r="D6386" t="s">
        <v>925</v>
      </c>
      <c r="E6386" t="s">
        <v>9909</v>
      </c>
      <c r="F6386" t="s">
        <v>9910</v>
      </c>
      <c r="G6386" t="s">
        <v>10203</v>
      </c>
      <c r="H6386" t="s">
        <v>1867</v>
      </c>
      <c r="I6386" t="s">
        <v>104</v>
      </c>
      <c r="J6386" t="s">
        <v>1867</v>
      </c>
      <c r="K6386" t="s">
        <v>5616</v>
      </c>
      <c r="L6386" t="s">
        <v>5618</v>
      </c>
      <c r="M6386">
        <v>0</v>
      </c>
      <c r="N6386" t="s">
        <v>5709</v>
      </c>
      <c r="O6386" t="s">
        <v>8304</v>
      </c>
      <c r="P6386" t="s">
        <v>8304</v>
      </c>
      <c r="Q6386">
        <v>1</v>
      </c>
      <c r="R6386">
        <v>15</v>
      </c>
      <c r="S6386">
        <v>17312</v>
      </c>
      <c r="T6386" t="s">
        <v>9918</v>
      </c>
      <c r="W6386" t="s">
        <v>6300</v>
      </c>
      <c r="AB6386" t="s">
        <v>10204</v>
      </c>
      <c r="AC6386" t="s">
        <v>10204</v>
      </c>
      <c r="AH6386" t="s">
        <v>6350</v>
      </c>
      <c r="AI6386" t="s">
        <v>6351</v>
      </c>
      <c r="AO6386">
        <v>0</v>
      </c>
      <c r="AP6386" t="s">
        <v>3315</v>
      </c>
      <c r="AQ6386" t="s">
        <v>5313</v>
      </c>
      <c r="AR6386">
        <v>0</v>
      </c>
      <c r="AS6386">
        <v>0</v>
      </c>
    </row>
    <row r="6387" spans="1:45" x14ac:dyDescent="0.15">
      <c r="A6387" t="s">
        <v>3314</v>
      </c>
      <c r="B6387" t="s">
        <v>6294</v>
      </c>
      <c r="C6387" t="s">
        <v>3314</v>
      </c>
      <c r="D6387" t="s">
        <v>925</v>
      </c>
      <c r="E6387" t="s">
        <v>9909</v>
      </c>
      <c r="F6387" t="s">
        <v>9910</v>
      </c>
      <c r="G6387" t="s">
        <v>10203</v>
      </c>
      <c r="H6387" t="s">
        <v>1867</v>
      </c>
      <c r="I6387" t="s">
        <v>104</v>
      </c>
      <c r="J6387" t="s">
        <v>1867</v>
      </c>
      <c r="K6387" t="s">
        <v>5616</v>
      </c>
      <c r="L6387" t="s">
        <v>5618</v>
      </c>
      <c r="M6387">
        <v>0</v>
      </c>
      <c r="N6387" t="s">
        <v>5709</v>
      </c>
      <c r="O6387" t="s">
        <v>8304</v>
      </c>
      <c r="P6387" t="s">
        <v>8304</v>
      </c>
      <c r="Q6387">
        <v>1</v>
      </c>
      <c r="R6387">
        <v>16</v>
      </c>
      <c r="S6387">
        <v>19425</v>
      </c>
      <c r="T6387" t="s">
        <v>9918</v>
      </c>
      <c r="W6387" t="s">
        <v>6300</v>
      </c>
      <c r="AB6387" t="s">
        <v>10204</v>
      </c>
      <c r="AC6387" t="s">
        <v>10204</v>
      </c>
      <c r="AH6387" t="s">
        <v>6350</v>
      </c>
      <c r="AI6387" t="s">
        <v>6351</v>
      </c>
      <c r="AO6387">
        <v>0</v>
      </c>
      <c r="AP6387" t="s">
        <v>3315</v>
      </c>
      <c r="AQ6387" t="s">
        <v>5313</v>
      </c>
      <c r="AR6387">
        <v>0</v>
      </c>
      <c r="AS6387">
        <v>0</v>
      </c>
    </row>
    <row r="6388" spans="1:45" x14ac:dyDescent="0.15">
      <c r="A6388" t="s">
        <v>3314</v>
      </c>
      <c r="B6388" t="s">
        <v>6294</v>
      </c>
      <c r="C6388" t="s">
        <v>3314</v>
      </c>
      <c r="D6388" t="s">
        <v>925</v>
      </c>
      <c r="E6388" t="s">
        <v>9909</v>
      </c>
      <c r="F6388" t="s">
        <v>9910</v>
      </c>
      <c r="G6388" t="s">
        <v>10203</v>
      </c>
      <c r="H6388" t="s">
        <v>1867</v>
      </c>
      <c r="I6388" t="s">
        <v>104</v>
      </c>
      <c r="J6388" t="s">
        <v>1867</v>
      </c>
      <c r="K6388" t="s">
        <v>5616</v>
      </c>
      <c r="L6388" t="s">
        <v>5618</v>
      </c>
      <c r="M6388">
        <v>0</v>
      </c>
      <c r="N6388" t="s">
        <v>5709</v>
      </c>
      <c r="O6388" t="s">
        <v>8304</v>
      </c>
      <c r="P6388" t="s">
        <v>8304</v>
      </c>
      <c r="Q6388">
        <v>1</v>
      </c>
      <c r="R6388">
        <v>17</v>
      </c>
      <c r="S6388">
        <v>19309</v>
      </c>
      <c r="T6388" t="s">
        <v>9918</v>
      </c>
      <c r="W6388" t="s">
        <v>6300</v>
      </c>
      <c r="AB6388" t="s">
        <v>10204</v>
      </c>
      <c r="AC6388" t="s">
        <v>10204</v>
      </c>
      <c r="AH6388" t="s">
        <v>6350</v>
      </c>
      <c r="AI6388" t="s">
        <v>6351</v>
      </c>
      <c r="AO6388">
        <v>0</v>
      </c>
      <c r="AP6388" t="s">
        <v>3315</v>
      </c>
      <c r="AQ6388" t="s">
        <v>5313</v>
      </c>
      <c r="AR6388">
        <v>0</v>
      </c>
      <c r="AS6388">
        <v>0</v>
      </c>
    </row>
    <row r="6389" spans="1:45" x14ac:dyDescent="0.15">
      <c r="A6389" t="s">
        <v>3314</v>
      </c>
      <c r="B6389" t="s">
        <v>6294</v>
      </c>
      <c r="C6389" t="s">
        <v>3314</v>
      </c>
      <c r="D6389" t="s">
        <v>925</v>
      </c>
      <c r="E6389" t="s">
        <v>9909</v>
      </c>
      <c r="F6389" t="s">
        <v>9910</v>
      </c>
      <c r="G6389" t="s">
        <v>10203</v>
      </c>
      <c r="H6389" t="s">
        <v>1867</v>
      </c>
      <c r="I6389" t="s">
        <v>104</v>
      </c>
      <c r="J6389" t="s">
        <v>1867</v>
      </c>
      <c r="K6389" t="s">
        <v>5616</v>
      </c>
      <c r="L6389" t="s">
        <v>5618</v>
      </c>
      <c r="M6389">
        <v>0</v>
      </c>
      <c r="N6389" t="s">
        <v>5709</v>
      </c>
      <c r="O6389" t="s">
        <v>8304</v>
      </c>
      <c r="P6389" t="s">
        <v>8304</v>
      </c>
      <c r="Q6389">
        <v>1</v>
      </c>
      <c r="R6389">
        <v>18</v>
      </c>
      <c r="S6389">
        <v>18376</v>
      </c>
      <c r="T6389" t="s">
        <v>9918</v>
      </c>
      <c r="W6389" t="s">
        <v>6300</v>
      </c>
      <c r="AB6389" t="s">
        <v>10204</v>
      </c>
      <c r="AC6389" t="s">
        <v>10204</v>
      </c>
      <c r="AH6389" t="s">
        <v>6350</v>
      </c>
      <c r="AI6389" t="s">
        <v>6351</v>
      </c>
      <c r="AO6389">
        <v>0</v>
      </c>
      <c r="AP6389" t="s">
        <v>3315</v>
      </c>
      <c r="AQ6389" t="s">
        <v>5313</v>
      </c>
      <c r="AR6389">
        <v>0</v>
      </c>
      <c r="AS6389">
        <v>0</v>
      </c>
    </row>
    <row r="6390" spans="1:45" x14ac:dyDescent="0.15">
      <c r="A6390" t="s">
        <v>3314</v>
      </c>
      <c r="B6390" t="s">
        <v>6294</v>
      </c>
      <c r="C6390" t="s">
        <v>3314</v>
      </c>
      <c r="D6390" t="s">
        <v>925</v>
      </c>
      <c r="E6390" t="s">
        <v>9909</v>
      </c>
      <c r="F6390" t="s">
        <v>9910</v>
      </c>
      <c r="G6390" t="s">
        <v>10203</v>
      </c>
      <c r="H6390" t="s">
        <v>1867</v>
      </c>
      <c r="I6390" t="s">
        <v>104</v>
      </c>
      <c r="J6390" t="s">
        <v>1867</v>
      </c>
      <c r="K6390" t="s">
        <v>5616</v>
      </c>
      <c r="L6390" t="s">
        <v>5618</v>
      </c>
      <c r="M6390">
        <v>0</v>
      </c>
      <c r="N6390" t="s">
        <v>5709</v>
      </c>
      <c r="O6390" t="s">
        <v>8304</v>
      </c>
      <c r="P6390" t="s">
        <v>8304</v>
      </c>
      <c r="Q6390">
        <v>1</v>
      </c>
      <c r="R6390">
        <v>19</v>
      </c>
      <c r="S6390">
        <v>19859</v>
      </c>
      <c r="T6390" t="s">
        <v>9918</v>
      </c>
      <c r="W6390" t="s">
        <v>6300</v>
      </c>
      <c r="AB6390" t="s">
        <v>10204</v>
      </c>
      <c r="AC6390" t="s">
        <v>10204</v>
      </c>
      <c r="AH6390" t="s">
        <v>6350</v>
      </c>
      <c r="AI6390" t="s">
        <v>6351</v>
      </c>
      <c r="AO6390">
        <v>0</v>
      </c>
      <c r="AP6390" t="s">
        <v>3315</v>
      </c>
      <c r="AQ6390" t="s">
        <v>5313</v>
      </c>
      <c r="AR6390">
        <v>0</v>
      </c>
      <c r="AS6390">
        <v>0</v>
      </c>
    </row>
    <row r="6391" spans="1:45" x14ac:dyDescent="0.15">
      <c r="A6391" t="s">
        <v>3314</v>
      </c>
      <c r="B6391" t="s">
        <v>6294</v>
      </c>
      <c r="C6391" t="s">
        <v>3314</v>
      </c>
      <c r="D6391" t="s">
        <v>925</v>
      </c>
      <c r="E6391" t="s">
        <v>9909</v>
      </c>
      <c r="F6391" t="s">
        <v>9910</v>
      </c>
      <c r="G6391" t="s">
        <v>10203</v>
      </c>
      <c r="H6391" t="s">
        <v>1867</v>
      </c>
      <c r="I6391" t="s">
        <v>104</v>
      </c>
      <c r="J6391" t="s">
        <v>1867</v>
      </c>
      <c r="K6391" t="s">
        <v>5616</v>
      </c>
      <c r="L6391" t="s">
        <v>5618</v>
      </c>
      <c r="M6391">
        <v>0</v>
      </c>
      <c r="N6391" t="s">
        <v>5709</v>
      </c>
      <c r="O6391" t="s">
        <v>8304</v>
      </c>
      <c r="P6391" t="s">
        <v>8304</v>
      </c>
      <c r="Q6391">
        <v>1</v>
      </c>
      <c r="R6391">
        <v>20</v>
      </c>
      <c r="S6391">
        <v>19551</v>
      </c>
      <c r="T6391" t="s">
        <v>9918</v>
      </c>
      <c r="W6391" t="s">
        <v>6300</v>
      </c>
      <c r="AB6391" t="s">
        <v>10204</v>
      </c>
      <c r="AC6391" t="s">
        <v>10204</v>
      </c>
      <c r="AH6391" t="s">
        <v>6350</v>
      </c>
      <c r="AI6391" t="s">
        <v>6351</v>
      </c>
      <c r="AO6391">
        <v>0</v>
      </c>
      <c r="AP6391" t="s">
        <v>3315</v>
      </c>
      <c r="AQ6391" t="s">
        <v>5313</v>
      </c>
      <c r="AR6391">
        <v>0</v>
      </c>
      <c r="AS6391">
        <v>0</v>
      </c>
    </row>
    <row r="6392" spans="1:45" x14ac:dyDescent="0.15">
      <c r="A6392" t="s">
        <v>3314</v>
      </c>
      <c r="B6392" t="s">
        <v>6294</v>
      </c>
      <c r="C6392" t="s">
        <v>3314</v>
      </c>
      <c r="D6392" t="s">
        <v>925</v>
      </c>
      <c r="E6392" t="s">
        <v>9909</v>
      </c>
      <c r="F6392" t="s">
        <v>9910</v>
      </c>
      <c r="G6392" t="s">
        <v>10203</v>
      </c>
      <c r="H6392" t="s">
        <v>1867</v>
      </c>
      <c r="I6392" t="s">
        <v>104</v>
      </c>
      <c r="J6392" t="s">
        <v>1867</v>
      </c>
      <c r="K6392" t="s">
        <v>5616</v>
      </c>
      <c r="L6392" t="s">
        <v>5618</v>
      </c>
      <c r="M6392">
        <v>0</v>
      </c>
      <c r="N6392" t="s">
        <v>5709</v>
      </c>
      <c r="O6392" t="s">
        <v>8304</v>
      </c>
      <c r="P6392" t="s">
        <v>8304</v>
      </c>
      <c r="Q6392">
        <v>1</v>
      </c>
      <c r="R6392">
        <v>21</v>
      </c>
      <c r="S6392">
        <v>19676</v>
      </c>
      <c r="T6392" t="s">
        <v>9918</v>
      </c>
      <c r="W6392" t="s">
        <v>6300</v>
      </c>
      <c r="AB6392" t="s">
        <v>10204</v>
      </c>
      <c r="AC6392" t="s">
        <v>10204</v>
      </c>
      <c r="AH6392" t="s">
        <v>6350</v>
      </c>
      <c r="AI6392" t="s">
        <v>6351</v>
      </c>
      <c r="AO6392">
        <v>0</v>
      </c>
      <c r="AP6392" t="s">
        <v>3315</v>
      </c>
      <c r="AQ6392" t="s">
        <v>5313</v>
      </c>
      <c r="AR6392">
        <v>0</v>
      </c>
      <c r="AS6392">
        <v>0</v>
      </c>
    </row>
    <row r="6393" spans="1:45" x14ac:dyDescent="0.15">
      <c r="A6393" t="s">
        <v>3314</v>
      </c>
      <c r="B6393" t="s">
        <v>6294</v>
      </c>
      <c r="C6393" t="s">
        <v>3314</v>
      </c>
      <c r="D6393" t="s">
        <v>925</v>
      </c>
      <c r="E6393" t="s">
        <v>9909</v>
      </c>
      <c r="F6393" t="s">
        <v>9910</v>
      </c>
      <c r="G6393" t="s">
        <v>10203</v>
      </c>
      <c r="H6393" t="s">
        <v>1867</v>
      </c>
      <c r="I6393" t="s">
        <v>104</v>
      </c>
      <c r="J6393" t="s">
        <v>1867</v>
      </c>
      <c r="K6393" t="s">
        <v>5616</v>
      </c>
      <c r="L6393" t="s">
        <v>5618</v>
      </c>
      <c r="M6393">
        <v>0</v>
      </c>
      <c r="N6393" t="s">
        <v>5709</v>
      </c>
      <c r="O6393" t="s">
        <v>8304</v>
      </c>
      <c r="P6393" t="s">
        <v>8304</v>
      </c>
      <c r="Q6393">
        <v>1</v>
      </c>
      <c r="R6393">
        <v>22</v>
      </c>
      <c r="S6393">
        <v>20614</v>
      </c>
      <c r="T6393" t="s">
        <v>9918</v>
      </c>
      <c r="W6393" t="s">
        <v>6300</v>
      </c>
      <c r="AB6393" t="s">
        <v>10204</v>
      </c>
      <c r="AC6393" t="s">
        <v>10204</v>
      </c>
      <c r="AH6393" t="s">
        <v>6350</v>
      </c>
      <c r="AI6393" t="s">
        <v>6351</v>
      </c>
      <c r="AO6393">
        <v>0</v>
      </c>
      <c r="AP6393" t="s">
        <v>3315</v>
      </c>
      <c r="AQ6393" t="s">
        <v>5313</v>
      </c>
      <c r="AR6393">
        <v>0</v>
      </c>
      <c r="AS6393">
        <v>0</v>
      </c>
    </row>
    <row r="6394" spans="1:45" x14ac:dyDescent="0.15">
      <c r="A6394" t="s">
        <v>3314</v>
      </c>
      <c r="B6394" t="s">
        <v>6294</v>
      </c>
      <c r="C6394" t="s">
        <v>3314</v>
      </c>
      <c r="D6394" t="s">
        <v>925</v>
      </c>
      <c r="E6394" t="s">
        <v>9909</v>
      </c>
      <c r="F6394" t="s">
        <v>9910</v>
      </c>
      <c r="G6394" t="s">
        <v>10203</v>
      </c>
      <c r="H6394" t="s">
        <v>1867</v>
      </c>
      <c r="I6394" t="s">
        <v>104</v>
      </c>
      <c r="J6394" t="s">
        <v>1867</v>
      </c>
      <c r="K6394" t="s">
        <v>5616</v>
      </c>
      <c r="L6394" t="s">
        <v>5618</v>
      </c>
      <c r="M6394">
        <v>0</v>
      </c>
      <c r="N6394" t="s">
        <v>5709</v>
      </c>
      <c r="O6394" t="s">
        <v>8304</v>
      </c>
      <c r="P6394" t="s">
        <v>8304</v>
      </c>
      <c r="Q6394">
        <v>1</v>
      </c>
      <c r="R6394">
        <v>23</v>
      </c>
      <c r="S6394">
        <v>20299</v>
      </c>
      <c r="T6394" t="s">
        <v>9918</v>
      </c>
      <c r="W6394" t="s">
        <v>6300</v>
      </c>
      <c r="AB6394" t="s">
        <v>10204</v>
      </c>
      <c r="AC6394" t="s">
        <v>10204</v>
      </c>
      <c r="AH6394" t="s">
        <v>6350</v>
      </c>
      <c r="AI6394" t="s">
        <v>6351</v>
      </c>
      <c r="AO6394">
        <v>0</v>
      </c>
      <c r="AP6394" t="s">
        <v>3315</v>
      </c>
      <c r="AQ6394" t="s">
        <v>5313</v>
      </c>
      <c r="AR6394">
        <v>0</v>
      </c>
      <c r="AS6394">
        <v>0</v>
      </c>
    </row>
    <row r="6395" spans="1:45" x14ac:dyDescent="0.15">
      <c r="A6395" t="s">
        <v>3314</v>
      </c>
      <c r="B6395" t="s">
        <v>6294</v>
      </c>
      <c r="C6395" t="s">
        <v>3314</v>
      </c>
      <c r="D6395" t="s">
        <v>925</v>
      </c>
      <c r="E6395" t="s">
        <v>9909</v>
      </c>
      <c r="F6395" t="s">
        <v>9910</v>
      </c>
      <c r="G6395" t="s">
        <v>10203</v>
      </c>
      <c r="H6395" t="s">
        <v>1867</v>
      </c>
      <c r="I6395" t="s">
        <v>104</v>
      </c>
      <c r="J6395" t="s">
        <v>1867</v>
      </c>
      <c r="K6395" t="s">
        <v>5616</v>
      </c>
      <c r="L6395" t="s">
        <v>5618</v>
      </c>
      <c r="M6395">
        <v>0</v>
      </c>
      <c r="N6395" t="s">
        <v>5709</v>
      </c>
      <c r="O6395" t="s">
        <v>8304</v>
      </c>
      <c r="P6395" t="s">
        <v>8304</v>
      </c>
      <c r="Q6395">
        <v>1</v>
      </c>
      <c r="R6395">
        <v>24</v>
      </c>
      <c r="S6395">
        <v>19537</v>
      </c>
      <c r="T6395" t="s">
        <v>9918</v>
      </c>
      <c r="W6395" t="s">
        <v>6300</v>
      </c>
      <c r="AB6395" t="s">
        <v>10204</v>
      </c>
      <c r="AC6395" t="s">
        <v>10204</v>
      </c>
      <c r="AH6395" t="s">
        <v>6350</v>
      </c>
      <c r="AI6395" t="s">
        <v>6351</v>
      </c>
      <c r="AO6395">
        <v>0</v>
      </c>
      <c r="AP6395" t="s">
        <v>3315</v>
      </c>
      <c r="AQ6395" t="s">
        <v>5313</v>
      </c>
      <c r="AR6395">
        <v>0</v>
      </c>
      <c r="AS6395">
        <v>0</v>
      </c>
    </row>
    <row r="6396" spans="1:45" x14ac:dyDescent="0.15">
      <c r="A6396" t="s">
        <v>3314</v>
      </c>
      <c r="B6396" t="s">
        <v>6294</v>
      </c>
      <c r="C6396" t="s">
        <v>3314</v>
      </c>
      <c r="D6396" t="s">
        <v>925</v>
      </c>
      <c r="E6396" t="s">
        <v>9909</v>
      </c>
      <c r="F6396" t="s">
        <v>9910</v>
      </c>
      <c r="G6396" t="s">
        <v>10203</v>
      </c>
      <c r="H6396" t="s">
        <v>1867</v>
      </c>
      <c r="I6396" t="s">
        <v>104</v>
      </c>
      <c r="J6396" t="s">
        <v>1867</v>
      </c>
      <c r="K6396" t="s">
        <v>5616</v>
      </c>
      <c r="L6396" t="s">
        <v>5618</v>
      </c>
      <c r="M6396">
        <v>0</v>
      </c>
      <c r="N6396" t="s">
        <v>5709</v>
      </c>
      <c r="O6396" t="s">
        <v>8304</v>
      </c>
      <c r="P6396" t="s">
        <v>8304</v>
      </c>
      <c r="Q6396">
        <v>1</v>
      </c>
      <c r="R6396">
        <v>25</v>
      </c>
      <c r="S6396">
        <v>21249</v>
      </c>
      <c r="T6396" t="s">
        <v>9918</v>
      </c>
      <c r="W6396" t="s">
        <v>6300</v>
      </c>
      <c r="AB6396" t="s">
        <v>10204</v>
      </c>
      <c r="AC6396" t="s">
        <v>10204</v>
      </c>
      <c r="AH6396" t="s">
        <v>6350</v>
      </c>
      <c r="AI6396" t="s">
        <v>6351</v>
      </c>
      <c r="AO6396">
        <v>0</v>
      </c>
      <c r="AP6396" t="s">
        <v>3315</v>
      </c>
      <c r="AQ6396" t="s">
        <v>5313</v>
      </c>
      <c r="AR6396">
        <v>0</v>
      </c>
      <c r="AS6396">
        <v>0</v>
      </c>
    </row>
    <row r="6397" spans="1:45" x14ac:dyDescent="0.15">
      <c r="A6397" t="s">
        <v>3314</v>
      </c>
      <c r="B6397" t="s">
        <v>6294</v>
      </c>
      <c r="C6397" t="s">
        <v>3314</v>
      </c>
      <c r="D6397" t="s">
        <v>925</v>
      </c>
      <c r="E6397" t="s">
        <v>9909</v>
      </c>
      <c r="F6397" t="s">
        <v>9910</v>
      </c>
      <c r="G6397" t="s">
        <v>10203</v>
      </c>
      <c r="H6397" t="s">
        <v>1867</v>
      </c>
      <c r="I6397" t="s">
        <v>104</v>
      </c>
      <c r="J6397" t="s">
        <v>1867</v>
      </c>
      <c r="K6397" t="s">
        <v>5616</v>
      </c>
      <c r="L6397" t="s">
        <v>5618</v>
      </c>
      <c r="M6397">
        <v>0</v>
      </c>
      <c r="N6397" t="s">
        <v>5934</v>
      </c>
      <c r="O6397" t="s">
        <v>8302</v>
      </c>
      <c r="P6397" t="s">
        <v>8302</v>
      </c>
      <c r="Q6397">
        <v>0.86919000000000002</v>
      </c>
      <c r="R6397">
        <v>1</v>
      </c>
      <c r="S6397">
        <v>19934</v>
      </c>
      <c r="T6397" t="s">
        <v>9920</v>
      </c>
      <c r="W6397" t="s">
        <v>6300</v>
      </c>
      <c r="AB6397" t="s">
        <v>10204</v>
      </c>
      <c r="AC6397" t="s">
        <v>10204</v>
      </c>
      <c r="AH6397" t="s">
        <v>6350</v>
      </c>
      <c r="AI6397" t="s">
        <v>6351</v>
      </c>
      <c r="AO6397">
        <v>0</v>
      </c>
      <c r="AP6397" t="s">
        <v>3315</v>
      </c>
      <c r="AQ6397" t="s">
        <v>5313</v>
      </c>
      <c r="AR6397">
        <v>0</v>
      </c>
      <c r="AS6397">
        <v>0</v>
      </c>
    </row>
    <row r="6398" spans="1:45" x14ac:dyDescent="0.15">
      <c r="A6398" t="s">
        <v>3314</v>
      </c>
      <c r="B6398" t="s">
        <v>6294</v>
      </c>
      <c r="C6398" t="s">
        <v>3314</v>
      </c>
      <c r="D6398" t="s">
        <v>925</v>
      </c>
      <c r="E6398" t="s">
        <v>9909</v>
      </c>
      <c r="F6398" t="s">
        <v>9910</v>
      </c>
      <c r="G6398" t="s">
        <v>10203</v>
      </c>
      <c r="H6398" t="s">
        <v>1867</v>
      </c>
      <c r="I6398" t="s">
        <v>104</v>
      </c>
      <c r="J6398" t="s">
        <v>1867</v>
      </c>
      <c r="K6398" t="s">
        <v>5616</v>
      </c>
      <c r="L6398" t="s">
        <v>5618</v>
      </c>
      <c r="M6398">
        <v>0</v>
      </c>
      <c r="N6398" t="s">
        <v>5934</v>
      </c>
      <c r="O6398" t="s">
        <v>8302</v>
      </c>
      <c r="P6398" t="s">
        <v>8302</v>
      </c>
      <c r="Q6398">
        <v>1</v>
      </c>
      <c r="R6398">
        <v>2</v>
      </c>
      <c r="S6398">
        <v>22881</v>
      </c>
      <c r="T6398" t="s">
        <v>9920</v>
      </c>
      <c r="W6398" t="s">
        <v>6300</v>
      </c>
      <c r="AB6398" t="s">
        <v>10204</v>
      </c>
      <c r="AC6398" t="s">
        <v>10204</v>
      </c>
      <c r="AH6398" t="s">
        <v>6350</v>
      </c>
      <c r="AI6398" t="s">
        <v>6351</v>
      </c>
      <c r="AO6398">
        <v>0</v>
      </c>
      <c r="AP6398" t="s">
        <v>3315</v>
      </c>
      <c r="AQ6398" t="s">
        <v>5313</v>
      </c>
      <c r="AR6398">
        <v>0</v>
      </c>
      <c r="AS6398">
        <v>0</v>
      </c>
    </row>
    <row r="6399" spans="1:45" x14ac:dyDescent="0.15">
      <c r="A6399" t="s">
        <v>3314</v>
      </c>
      <c r="B6399" t="s">
        <v>6294</v>
      </c>
      <c r="C6399" t="s">
        <v>3314</v>
      </c>
      <c r="D6399" t="s">
        <v>925</v>
      </c>
      <c r="E6399" t="s">
        <v>9909</v>
      </c>
      <c r="F6399" t="s">
        <v>9910</v>
      </c>
      <c r="G6399" t="s">
        <v>10205</v>
      </c>
      <c r="H6399" t="s">
        <v>10206</v>
      </c>
      <c r="I6399" t="s">
        <v>7959</v>
      </c>
      <c r="J6399" t="s">
        <v>10206</v>
      </c>
      <c r="K6399" t="s">
        <v>5616</v>
      </c>
      <c r="L6399" t="s">
        <v>5618</v>
      </c>
      <c r="M6399">
        <v>0</v>
      </c>
      <c r="N6399" t="s">
        <v>5709</v>
      </c>
      <c r="O6399" t="s">
        <v>10207</v>
      </c>
      <c r="P6399" t="s">
        <v>10207</v>
      </c>
      <c r="Q6399">
        <v>1</v>
      </c>
      <c r="R6399">
        <v>1</v>
      </c>
      <c r="S6399">
        <v>23017</v>
      </c>
      <c r="T6399" t="s">
        <v>9918</v>
      </c>
      <c r="W6399" t="s">
        <v>6300</v>
      </c>
      <c r="AB6399" t="s">
        <v>10208</v>
      </c>
      <c r="AC6399" t="s">
        <v>10208</v>
      </c>
      <c r="AH6399" t="s">
        <v>6350</v>
      </c>
      <c r="AI6399" t="s">
        <v>6351</v>
      </c>
      <c r="AO6399">
        <v>0</v>
      </c>
      <c r="AP6399" t="s">
        <v>3315</v>
      </c>
      <c r="AQ6399" t="s">
        <v>5313</v>
      </c>
      <c r="AR6399">
        <v>0</v>
      </c>
      <c r="AS6399">
        <v>0</v>
      </c>
    </row>
    <row r="6400" spans="1:45" x14ac:dyDescent="0.15">
      <c r="A6400" t="s">
        <v>3314</v>
      </c>
      <c r="B6400" t="s">
        <v>6294</v>
      </c>
      <c r="C6400" t="s">
        <v>3314</v>
      </c>
      <c r="D6400" t="s">
        <v>925</v>
      </c>
      <c r="E6400" t="s">
        <v>9909</v>
      </c>
      <c r="F6400" t="s">
        <v>9910</v>
      </c>
      <c r="G6400" t="s">
        <v>10205</v>
      </c>
      <c r="H6400" t="s">
        <v>10206</v>
      </c>
      <c r="I6400" t="s">
        <v>7959</v>
      </c>
      <c r="J6400" t="s">
        <v>10206</v>
      </c>
      <c r="K6400" t="s">
        <v>5616</v>
      </c>
      <c r="L6400" t="s">
        <v>5618</v>
      </c>
      <c r="M6400">
        <v>0</v>
      </c>
      <c r="N6400" t="s">
        <v>5709</v>
      </c>
      <c r="O6400" t="s">
        <v>10207</v>
      </c>
      <c r="P6400" t="s">
        <v>10207</v>
      </c>
      <c r="Q6400">
        <v>1</v>
      </c>
      <c r="R6400">
        <v>2</v>
      </c>
      <c r="S6400">
        <v>23321</v>
      </c>
      <c r="T6400" t="s">
        <v>9918</v>
      </c>
      <c r="W6400" t="s">
        <v>6300</v>
      </c>
      <c r="AB6400" t="s">
        <v>10208</v>
      </c>
      <c r="AC6400" t="s">
        <v>10208</v>
      </c>
      <c r="AH6400" t="s">
        <v>6350</v>
      </c>
      <c r="AI6400" t="s">
        <v>6351</v>
      </c>
      <c r="AO6400">
        <v>0</v>
      </c>
      <c r="AP6400" t="s">
        <v>3315</v>
      </c>
      <c r="AQ6400" t="s">
        <v>5313</v>
      </c>
      <c r="AR6400">
        <v>0</v>
      </c>
      <c r="AS6400">
        <v>0</v>
      </c>
    </row>
    <row r="6401" spans="1:45" x14ac:dyDescent="0.15">
      <c r="A6401" t="s">
        <v>3314</v>
      </c>
      <c r="B6401" t="s">
        <v>6294</v>
      </c>
      <c r="C6401" t="s">
        <v>3314</v>
      </c>
      <c r="D6401" t="s">
        <v>925</v>
      </c>
      <c r="E6401" t="s">
        <v>9909</v>
      </c>
      <c r="F6401" t="s">
        <v>9910</v>
      </c>
      <c r="G6401" t="s">
        <v>10205</v>
      </c>
      <c r="H6401" t="s">
        <v>10206</v>
      </c>
      <c r="I6401" t="s">
        <v>7959</v>
      </c>
      <c r="J6401" t="s">
        <v>10206</v>
      </c>
      <c r="K6401" t="s">
        <v>5616</v>
      </c>
      <c r="L6401" t="s">
        <v>5618</v>
      </c>
      <c r="M6401">
        <v>0</v>
      </c>
      <c r="N6401" t="s">
        <v>5709</v>
      </c>
      <c r="O6401" t="s">
        <v>10207</v>
      </c>
      <c r="P6401" t="s">
        <v>10207</v>
      </c>
      <c r="Q6401">
        <v>1</v>
      </c>
      <c r="R6401">
        <v>3</v>
      </c>
      <c r="S6401">
        <v>23328</v>
      </c>
      <c r="T6401" t="s">
        <v>9918</v>
      </c>
      <c r="W6401" t="s">
        <v>6300</v>
      </c>
      <c r="AB6401" t="s">
        <v>10208</v>
      </c>
      <c r="AC6401" t="s">
        <v>10208</v>
      </c>
      <c r="AH6401" t="s">
        <v>6350</v>
      </c>
      <c r="AI6401" t="s">
        <v>6351</v>
      </c>
      <c r="AO6401">
        <v>0</v>
      </c>
      <c r="AP6401" t="s">
        <v>3315</v>
      </c>
      <c r="AQ6401" t="s">
        <v>5313</v>
      </c>
      <c r="AR6401">
        <v>0</v>
      </c>
      <c r="AS6401">
        <v>0</v>
      </c>
    </row>
    <row r="6402" spans="1:45" x14ac:dyDescent="0.15">
      <c r="A6402" t="s">
        <v>3314</v>
      </c>
      <c r="B6402" t="s">
        <v>6294</v>
      </c>
      <c r="C6402" t="s">
        <v>3314</v>
      </c>
      <c r="D6402" t="s">
        <v>925</v>
      </c>
      <c r="E6402" t="s">
        <v>9909</v>
      </c>
      <c r="F6402" t="s">
        <v>9910</v>
      </c>
      <c r="G6402" t="s">
        <v>10205</v>
      </c>
      <c r="H6402" t="s">
        <v>10206</v>
      </c>
      <c r="I6402" t="s">
        <v>7959</v>
      </c>
      <c r="J6402" t="s">
        <v>10206</v>
      </c>
      <c r="K6402" t="s">
        <v>5616</v>
      </c>
      <c r="L6402" t="s">
        <v>5618</v>
      </c>
      <c r="M6402">
        <v>0</v>
      </c>
      <c r="N6402" t="s">
        <v>5709</v>
      </c>
      <c r="O6402" t="s">
        <v>10207</v>
      </c>
      <c r="P6402" t="s">
        <v>10207</v>
      </c>
      <c r="Q6402">
        <v>1</v>
      </c>
      <c r="R6402">
        <v>4</v>
      </c>
      <c r="S6402">
        <v>23314</v>
      </c>
      <c r="T6402" t="s">
        <v>9918</v>
      </c>
      <c r="W6402" t="s">
        <v>6300</v>
      </c>
      <c r="AB6402" t="s">
        <v>10208</v>
      </c>
      <c r="AC6402" t="s">
        <v>10208</v>
      </c>
      <c r="AH6402" t="s">
        <v>6350</v>
      </c>
      <c r="AI6402" t="s">
        <v>6351</v>
      </c>
      <c r="AO6402">
        <v>0</v>
      </c>
      <c r="AP6402" t="s">
        <v>3315</v>
      </c>
      <c r="AQ6402" t="s">
        <v>5313</v>
      </c>
      <c r="AR6402">
        <v>0</v>
      </c>
      <c r="AS6402">
        <v>0</v>
      </c>
    </row>
    <row r="6403" spans="1:45" x14ac:dyDescent="0.15">
      <c r="A6403" t="s">
        <v>3314</v>
      </c>
      <c r="B6403" t="s">
        <v>6294</v>
      </c>
      <c r="C6403" t="s">
        <v>3314</v>
      </c>
      <c r="D6403" t="s">
        <v>925</v>
      </c>
      <c r="E6403" t="s">
        <v>9909</v>
      </c>
      <c r="F6403" t="s">
        <v>9910</v>
      </c>
      <c r="G6403" t="s">
        <v>10205</v>
      </c>
      <c r="H6403" t="s">
        <v>10206</v>
      </c>
      <c r="I6403" t="s">
        <v>7959</v>
      </c>
      <c r="J6403" t="s">
        <v>10206</v>
      </c>
      <c r="K6403" t="s">
        <v>5616</v>
      </c>
      <c r="L6403" t="s">
        <v>5618</v>
      </c>
      <c r="M6403">
        <v>0</v>
      </c>
      <c r="N6403" t="s">
        <v>5709</v>
      </c>
      <c r="O6403" t="s">
        <v>10207</v>
      </c>
      <c r="P6403" t="s">
        <v>10207</v>
      </c>
      <c r="Q6403">
        <v>1</v>
      </c>
      <c r="R6403">
        <v>5</v>
      </c>
      <c r="S6403">
        <v>23316</v>
      </c>
      <c r="T6403" t="s">
        <v>9918</v>
      </c>
      <c r="W6403" t="s">
        <v>6300</v>
      </c>
      <c r="AB6403" t="s">
        <v>10208</v>
      </c>
      <c r="AC6403" t="s">
        <v>10208</v>
      </c>
      <c r="AH6403" t="s">
        <v>6350</v>
      </c>
      <c r="AI6403" t="s">
        <v>6351</v>
      </c>
      <c r="AO6403">
        <v>0</v>
      </c>
      <c r="AP6403" t="s">
        <v>3315</v>
      </c>
      <c r="AQ6403" t="s">
        <v>5313</v>
      </c>
      <c r="AR6403">
        <v>0</v>
      </c>
      <c r="AS6403">
        <v>0</v>
      </c>
    </row>
    <row r="6404" spans="1:45" x14ac:dyDescent="0.15">
      <c r="A6404" t="s">
        <v>3314</v>
      </c>
      <c r="B6404" t="s">
        <v>6294</v>
      </c>
      <c r="C6404" t="s">
        <v>3314</v>
      </c>
      <c r="D6404" t="s">
        <v>925</v>
      </c>
      <c r="E6404" t="s">
        <v>9909</v>
      </c>
      <c r="F6404" t="s">
        <v>9910</v>
      </c>
      <c r="G6404" t="s">
        <v>10205</v>
      </c>
      <c r="H6404" t="s">
        <v>10206</v>
      </c>
      <c r="I6404" t="s">
        <v>7959</v>
      </c>
      <c r="J6404" t="s">
        <v>10206</v>
      </c>
      <c r="K6404" t="s">
        <v>5616</v>
      </c>
      <c r="L6404" t="s">
        <v>5618</v>
      </c>
      <c r="M6404">
        <v>0</v>
      </c>
      <c r="N6404" t="s">
        <v>5709</v>
      </c>
      <c r="O6404" t="s">
        <v>10207</v>
      </c>
      <c r="P6404" t="s">
        <v>10207</v>
      </c>
      <c r="Q6404">
        <v>1</v>
      </c>
      <c r="R6404">
        <v>6</v>
      </c>
      <c r="S6404">
        <v>23333</v>
      </c>
      <c r="T6404" t="s">
        <v>9918</v>
      </c>
      <c r="W6404" t="s">
        <v>6300</v>
      </c>
      <c r="AB6404" t="s">
        <v>10208</v>
      </c>
      <c r="AC6404" t="s">
        <v>10208</v>
      </c>
      <c r="AH6404" t="s">
        <v>6350</v>
      </c>
      <c r="AI6404" t="s">
        <v>6351</v>
      </c>
      <c r="AO6404">
        <v>0</v>
      </c>
      <c r="AP6404" t="s">
        <v>3315</v>
      </c>
      <c r="AQ6404" t="s">
        <v>5313</v>
      </c>
      <c r="AR6404">
        <v>0</v>
      </c>
      <c r="AS6404">
        <v>0</v>
      </c>
    </row>
    <row r="6405" spans="1:45" x14ac:dyDescent="0.15">
      <c r="A6405" t="s">
        <v>3314</v>
      </c>
      <c r="B6405" t="s">
        <v>6294</v>
      </c>
      <c r="C6405" t="s">
        <v>3314</v>
      </c>
      <c r="D6405" t="s">
        <v>925</v>
      </c>
      <c r="E6405" t="s">
        <v>9909</v>
      </c>
      <c r="F6405" t="s">
        <v>9910</v>
      </c>
      <c r="G6405" t="s">
        <v>10205</v>
      </c>
      <c r="H6405" t="s">
        <v>10206</v>
      </c>
      <c r="I6405" t="s">
        <v>7959</v>
      </c>
      <c r="J6405" t="s">
        <v>10206</v>
      </c>
      <c r="K6405" t="s">
        <v>5616</v>
      </c>
      <c r="L6405" t="s">
        <v>5618</v>
      </c>
      <c r="M6405">
        <v>0</v>
      </c>
      <c r="N6405" t="s">
        <v>5709</v>
      </c>
      <c r="O6405" t="s">
        <v>10207</v>
      </c>
      <c r="P6405" t="s">
        <v>10207</v>
      </c>
      <c r="Q6405">
        <v>1</v>
      </c>
      <c r="R6405">
        <v>7</v>
      </c>
      <c r="S6405">
        <v>23329</v>
      </c>
      <c r="T6405" t="s">
        <v>9918</v>
      </c>
      <c r="W6405" t="s">
        <v>6300</v>
      </c>
      <c r="AB6405" t="s">
        <v>10208</v>
      </c>
      <c r="AC6405" t="s">
        <v>10208</v>
      </c>
      <c r="AH6405" t="s">
        <v>6350</v>
      </c>
      <c r="AI6405" t="s">
        <v>6351</v>
      </c>
      <c r="AO6405">
        <v>0</v>
      </c>
      <c r="AP6405" t="s">
        <v>3315</v>
      </c>
      <c r="AQ6405" t="s">
        <v>5313</v>
      </c>
      <c r="AR6405">
        <v>0</v>
      </c>
      <c r="AS6405">
        <v>0</v>
      </c>
    </row>
    <row r="6406" spans="1:45" x14ac:dyDescent="0.15">
      <c r="A6406" t="s">
        <v>3314</v>
      </c>
      <c r="B6406" t="s">
        <v>6294</v>
      </c>
      <c r="C6406" t="s">
        <v>3314</v>
      </c>
      <c r="D6406" t="s">
        <v>925</v>
      </c>
      <c r="E6406" t="s">
        <v>9909</v>
      </c>
      <c r="F6406" t="s">
        <v>9910</v>
      </c>
      <c r="G6406" t="s">
        <v>10205</v>
      </c>
      <c r="H6406" t="s">
        <v>10206</v>
      </c>
      <c r="I6406" t="s">
        <v>7959</v>
      </c>
      <c r="J6406" t="s">
        <v>10206</v>
      </c>
      <c r="K6406" t="s">
        <v>5616</v>
      </c>
      <c r="L6406" t="s">
        <v>5618</v>
      </c>
      <c r="M6406">
        <v>0</v>
      </c>
      <c r="N6406" t="s">
        <v>5709</v>
      </c>
      <c r="O6406" t="s">
        <v>10207</v>
      </c>
      <c r="P6406" t="s">
        <v>10207</v>
      </c>
      <c r="Q6406">
        <v>1</v>
      </c>
      <c r="R6406">
        <v>8</v>
      </c>
      <c r="S6406">
        <v>23328</v>
      </c>
      <c r="T6406" t="s">
        <v>9918</v>
      </c>
      <c r="W6406" t="s">
        <v>6300</v>
      </c>
      <c r="AB6406" t="s">
        <v>10208</v>
      </c>
      <c r="AC6406" t="s">
        <v>10208</v>
      </c>
      <c r="AH6406" t="s">
        <v>6350</v>
      </c>
      <c r="AI6406" t="s">
        <v>6351</v>
      </c>
      <c r="AO6406">
        <v>0</v>
      </c>
      <c r="AP6406" t="s">
        <v>3315</v>
      </c>
      <c r="AQ6406" t="s">
        <v>5313</v>
      </c>
      <c r="AR6406">
        <v>0</v>
      </c>
      <c r="AS6406">
        <v>0</v>
      </c>
    </row>
    <row r="6407" spans="1:45" x14ac:dyDescent="0.15">
      <c r="A6407" t="s">
        <v>3314</v>
      </c>
      <c r="B6407" t="s">
        <v>6294</v>
      </c>
      <c r="C6407" t="s">
        <v>3314</v>
      </c>
      <c r="D6407" t="s">
        <v>925</v>
      </c>
      <c r="E6407" t="s">
        <v>9909</v>
      </c>
      <c r="F6407" t="s">
        <v>9910</v>
      </c>
      <c r="G6407" t="s">
        <v>10205</v>
      </c>
      <c r="H6407" t="s">
        <v>10206</v>
      </c>
      <c r="I6407" t="s">
        <v>7959</v>
      </c>
      <c r="J6407" t="s">
        <v>10206</v>
      </c>
      <c r="K6407" t="s">
        <v>5616</v>
      </c>
      <c r="L6407" t="s">
        <v>5618</v>
      </c>
      <c r="M6407">
        <v>0</v>
      </c>
      <c r="N6407" t="s">
        <v>5709</v>
      </c>
      <c r="O6407" t="s">
        <v>10207</v>
      </c>
      <c r="P6407" t="s">
        <v>10207</v>
      </c>
      <c r="Q6407">
        <v>1</v>
      </c>
      <c r="R6407">
        <v>9</v>
      </c>
      <c r="S6407">
        <v>23317</v>
      </c>
      <c r="T6407" t="s">
        <v>9918</v>
      </c>
      <c r="W6407" t="s">
        <v>6300</v>
      </c>
      <c r="AB6407" t="s">
        <v>10208</v>
      </c>
      <c r="AC6407" t="s">
        <v>10208</v>
      </c>
      <c r="AH6407" t="s">
        <v>6350</v>
      </c>
      <c r="AI6407" t="s">
        <v>6351</v>
      </c>
      <c r="AO6407">
        <v>0</v>
      </c>
      <c r="AP6407" t="s">
        <v>3315</v>
      </c>
      <c r="AQ6407" t="s">
        <v>5313</v>
      </c>
      <c r="AR6407">
        <v>0</v>
      </c>
      <c r="AS6407">
        <v>0</v>
      </c>
    </row>
    <row r="6408" spans="1:45" x14ac:dyDescent="0.15">
      <c r="A6408" t="s">
        <v>3314</v>
      </c>
      <c r="B6408" t="s">
        <v>6294</v>
      </c>
      <c r="C6408" t="s">
        <v>3314</v>
      </c>
      <c r="D6408" t="s">
        <v>925</v>
      </c>
      <c r="E6408" t="s">
        <v>9909</v>
      </c>
      <c r="F6408" t="s">
        <v>9910</v>
      </c>
      <c r="G6408" t="s">
        <v>10205</v>
      </c>
      <c r="H6408" t="s">
        <v>10206</v>
      </c>
      <c r="I6408" t="s">
        <v>7959</v>
      </c>
      <c r="J6408" t="s">
        <v>10206</v>
      </c>
      <c r="K6408" t="s">
        <v>5616</v>
      </c>
      <c r="L6408" t="s">
        <v>5618</v>
      </c>
      <c r="M6408">
        <v>0</v>
      </c>
      <c r="N6408" t="s">
        <v>5709</v>
      </c>
      <c r="O6408" t="s">
        <v>10207</v>
      </c>
      <c r="P6408" t="s">
        <v>10207</v>
      </c>
      <c r="Q6408">
        <v>1</v>
      </c>
      <c r="R6408">
        <v>10</v>
      </c>
      <c r="S6408">
        <v>23338</v>
      </c>
      <c r="T6408" t="s">
        <v>9918</v>
      </c>
      <c r="W6408" t="s">
        <v>6300</v>
      </c>
      <c r="AB6408" t="s">
        <v>10208</v>
      </c>
      <c r="AC6408" t="s">
        <v>10208</v>
      </c>
      <c r="AH6408" t="s">
        <v>6350</v>
      </c>
      <c r="AI6408" t="s">
        <v>6351</v>
      </c>
      <c r="AO6408">
        <v>0</v>
      </c>
      <c r="AP6408" t="s">
        <v>3315</v>
      </c>
      <c r="AQ6408" t="s">
        <v>5313</v>
      </c>
      <c r="AR6408">
        <v>0</v>
      </c>
      <c r="AS6408">
        <v>0</v>
      </c>
    </row>
    <row r="6409" spans="1:45" x14ac:dyDescent="0.15">
      <c r="A6409" t="s">
        <v>3314</v>
      </c>
      <c r="B6409" t="s">
        <v>6294</v>
      </c>
      <c r="C6409" t="s">
        <v>3314</v>
      </c>
      <c r="D6409" t="s">
        <v>925</v>
      </c>
      <c r="E6409" t="s">
        <v>9909</v>
      </c>
      <c r="F6409" t="s">
        <v>9910</v>
      </c>
      <c r="G6409" t="s">
        <v>10205</v>
      </c>
      <c r="H6409" t="s">
        <v>10206</v>
      </c>
      <c r="I6409" t="s">
        <v>7959</v>
      </c>
      <c r="J6409" t="s">
        <v>10206</v>
      </c>
      <c r="K6409" t="s">
        <v>5616</v>
      </c>
      <c r="L6409" t="s">
        <v>5618</v>
      </c>
      <c r="M6409">
        <v>0</v>
      </c>
      <c r="N6409" t="s">
        <v>5709</v>
      </c>
      <c r="O6409" t="s">
        <v>10207</v>
      </c>
      <c r="P6409" t="s">
        <v>10207</v>
      </c>
      <c r="Q6409">
        <v>1</v>
      </c>
      <c r="R6409">
        <v>11</v>
      </c>
      <c r="S6409">
        <v>23345</v>
      </c>
      <c r="T6409" t="s">
        <v>9918</v>
      </c>
      <c r="W6409" t="s">
        <v>6300</v>
      </c>
      <c r="AB6409" t="s">
        <v>10208</v>
      </c>
      <c r="AC6409" t="s">
        <v>10208</v>
      </c>
      <c r="AH6409" t="s">
        <v>6350</v>
      </c>
      <c r="AI6409" t="s">
        <v>6351</v>
      </c>
      <c r="AO6409">
        <v>0</v>
      </c>
      <c r="AP6409" t="s">
        <v>3315</v>
      </c>
      <c r="AQ6409" t="s">
        <v>5313</v>
      </c>
      <c r="AR6409">
        <v>0</v>
      </c>
      <c r="AS6409">
        <v>0</v>
      </c>
    </row>
    <row r="6410" spans="1:45" x14ac:dyDescent="0.15">
      <c r="A6410" t="s">
        <v>3314</v>
      </c>
      <c r="B6410" t="s">
        <v>6294</v>
      </c>
      <c r="C6410" t="s">
        <v>3314</v>
      </c>
      <c r="D6410" t="s">
        <v>925</v>
      </c>
      <c r="E6410" t="s">
        <v>9909</v>
      </c>
      <c r="F6410" t="s">
        <v>9910</v>
      </c>
      <c r="G6410" t="s">
        <v>10205</v>
      </c>
      <c r="H6410" t="s">
        <v>10206</v>
      </c>
      <c r="I6410" t="s">
        <v>7959</v>
      </c>
      <c r="J6410" t="s">
        <v>10206</v>
      </c>
      <c r="K6410" t="s">
        <v>5616</v>
      </c>
      <c r="L6410" t="s">
        <v>5618</v>
      </c>
      <c r="M6410">
        <v>0</v>
      </c>
      <c r="N6410" t="s">
        <v>5709</v>
      </c>
      <c r="O6410" t="s">
        <v>10207</v>
      </c>
      <c r="P6410" t="s">
        <v>10207</v>
      </c>
      <c r="Q6410">
        <v>1</v>
      </c>
      <c r="R6410">
        <v>12</v>
      </c>
      <c r="S6410">
        <v>23341</v>
      </c>
      <c r="T6410" t="s">
        <v>9918</v>
      </c>
      <c r="W6410" t="s">
        <v>6300</v>
      </c>
      <c r="AB6410" t="s">
        <v>10208</v>
      </c>
      <c r="AC6410" t="s">
        <v>10208</v>
      </c>
      <c r="AH6410" t="s">
        <v>6350</v>
      </c>
      <c r="AI6410" t="s">
        <v>6351</v>
      </c>
      <c r="AO6410">
        <v>0</v>
      </c>
      <c r="AP6410" t="s">
        <v>3315</v>
      </c>
      <c r="AQ6410" t="s">
        <v>5313</v>
      </c>
      <c r="AR6410">
        <v>0</v>
      </c>
      <c r="AS6410">
        <v>0</v>
      </c>
    </row>
    <row r="6411" spans="1:45" x14ac:dyDescent="0.15">
      <c r="A6411" t="s">
        <v>3314</v>
      </c>
      <c r="B6411" t="s">
        <v>6294</v>
      </c>
      <c r="C6411" t="s">
        <v>3314</v>
      </c>
      <c r="D6411" t="s">
        <v>925</v>
      </c>
      <c r="E6411" t="s">
        <v>9909</v>
      </c>
      <c r="F6411" t="s">
        <v>9910</v>
      </c>
      <c r="G6411" t="s">
        <v>10205</v>
      </c>
      <c r="H6411" t="s">
        <v>10206</v>
      </c>
      <c r="I6411" t="s">
        <v>7959</v>
      </c>
      <c r="J6411" t="s">
        <v>10206</v>
      </c>
      <c r="K6411" t="s">
        <v>5616</v>
      </c>
      <c r="L6411" t="s">
        <v>5618</v>
      </c>
      <c r="M6411">
        <v>0</v>
      </c>
      <c r="N6411" t="s">
        <v>5709</v>
      </c>
      <c r="O6411" t="s">
        <v>10207</v>
      </c>
      <c r="P6411" t="s">
        <v>10207</v>
      </c>
      <c r="Q6411">
        <v>1</v>
      </c>
      <c r="R6411">
        <v>13</v>
      </c>
      <c r="S6411">
        <v>23298</v>
      </c>
      <c r="T6411" t="s">
        <v>9918</v>
      </c>
      <c r="W6411" t="s">
        <v>6300</v>
      </c>
      <c r="AB6411" t="s">
        <v>10208</v>
      </c>
      <c r="AC6411" t="s">
        <v>10208</v>
      </c>
      <c r="AH6411" t="s">
        <v>6350</v>
      </c>
      <c r="AI6411" t="s">
        <v>6351</v>
      </c>
      <c r="AO6411">
        <v>0</v>
      </c>
      <c r="AP6411" t="s">
        <v>3315</v>
      </c>
      <c r="AQ6411" t="s">
        <v>5313</v>
      </c>
      <c r="AR6411">
        <v>0</v>
      </c>
      <c r="AS6411">
        <v>0</v>
      </c>
    </row>
    <row r="6412" spans="1:45" x14ac:dyDescent="0.15">
      <c r="A6412" t="s">
        <v>3314</v>
      </c>
      <c r="B6412" t="s">
        <v>6294</v>
      </c>
      <c r="C6412" t="s">
        <v>3314</v>
      </c>
      <c r="D6412" t="s">
        <v>925</v>
      </c>
      <c r="E6412" t="s">
        <v>9909</v>
      </c>
      <c r="F6412" t="s">
        <v>9910</v>
      </c>
      <c r="G6412" t="s">
        <v>10205</v>
      </c>
      <c r="H6412" t="s">
        <v>10206</v>
      </c>
      <c r="I6412" t="s">
        <v>7959</v>
      </c>
      <c r="J6412" t="s">
        <v>10206</v>
      </c>
      <c r="K6412" t="s">
        <v>5616</v>
      </c>
      <c r="L6412" t="s">
        <v>5618</v>
      </c>
      <c r="M6412">
        <v>0</v>
      </c>
      <c r="N6412" t="s">
        <v>5709</v>
      </c>
      <c r="O6412" t="s">
        <v>10207</v>
      </c>
      <c r="P6412" t="s">
        <v>10207</v>
      </c>
      <c r="Q6412">
        <v>1</v>
      </c>
      <c r="R6412">
        <v>14</v>
      </c>
      <c r="S6412">
        <v>23346</v>
      </c>
      <c r="T6412" t="s">
        <v>9918</v>
      </c>
      <c r="W6412" t="s">
        <v>6300</v>
      </c>
      <c r="AB6412" t="s">
        <v>10208</v>
      </c>
      <c r="AC6412" t="s">
        <v>10208</v>
      </c>
      <c r="AH6412" t="s">
        <v>6350</v>
      </c>
      <c r="AI6412" t="s">
        <v>6351</v>
      </c>
      <c r="AO6412">
        <v>0</v>
      </c>
      <c r="AP6412" t="s">
        <v>3315</v>
      </c>
      <c r="AQ6412" t="s">
        <v>5313</v>
      </c>
      <c r="AR6412">
        <v>0</v>
      </c>
      <c r="AS6412">
        <v>0</v>
      </c>
    </row>
    <row r="6413" spans="1:45" x14ac:dyDescent="0.15">
      <c r="A6413" t="s">
        <v>3314</v>
      </c>
      <c r="B6413" t="s">
        <v>6294</v>
      </c>
      <c r="C6413" t="s">
        <v>3314</v>
      </c>
      <c r="D6413" t="s">
        <v>925</v>
      </c>
      <c r="E6413" t="s">
        <v>9909</v>
      </c>
      <c r="F6413" t="s">
        <v>9910</v>
      </c>
      <c r="G6413" t="s">
        <v>10205</v>
      </c>
      <c r="H6413" t="s">
        <v>10206</v>
      </c>
      <c r="I6413" t="s">
        <v>7959</v>
      </c>
      <c r="J6413" t="s">
        <v>10206</v>
      </c>
      <c r="K6413" t="s">
        <v>5616</v>
      </c>
      <c r="L6413" t="s">
        <v>5618</v>
      </c>
      <c r="M6413">
        <v>0</v>
      </c>
      <c r="N6413" t="s">
        <v>5709</v>
      </c>
      <c r="O6413" t="s">
        <v>10207</v>
      </c>
      <c r="P6413" t="s">
        <v>10207</v>
      </c>
      <c r="Q6413">
        <v>1</v>
      </c>
      <c r="R6413">
        <v>15</v>
      </c>
      <c r="S6413">
        <v>23293</v>
      </c>
      <c r="T6413" t="s">
        <v>9918</v>
      </c>
      <c r="W6413" t="s">
        <v>6300</v>
      </c>
      <c r="AB6413" t="s">
        <v>10208</v>
      </c>
      <c r="AC6413" t="s">
        <v>10208</v>
      </c>
      <c r="AH6413" t="s">
        <v>6350</v>
      </c>
      <c r="AI6413" t="s">
        <v>6351</v>
      </c>
      <c r="AO6413">
        <v>0</v>
      </c>
      <c r="AP6413" t="s">
        <v>3315</v>
      </c>
      <c r="AQ6413" t="s">
        <v>5313</v>
      </c>
      <c r="AR6413">
        <v>0</v>
      </c>
      <c r="AS6413">
        <v>0</v>
      </c>
    </row>
    <row r="6414" spans="1:45" x14ac:dyDescent="0.15">
      <c r="A6414" t="s">
        <v>3314</v>
      </c>
      <c r="B6414" t="s">
        <v>6294</v>
      </c>
      <c r="C6414" t="s">
        <v>3314</v>
      </c>
      <c r="D6414" t="s">
        <v>925</v>
      </c>
      <c r="E6414" t="s">
        <v>9909</v>
      </c>
      <c r="F6414" t="s">
        <v>9910</v>
      </c>
      <c r="G6414" t="s">
        <v>10205</v>
      </c>
      <c r="H6414" t="s">
        <v>10206</v>
      </c>
      <c r="I6414" t="s">
        <v>7959</v>
      </c>
      <c r="J6414" t="s">
        <v>10206</v>
      </c>
      <c r="K6414" t="s">
        <v>5616</v>
      </c>
      <c r="L6414" t="s">
        <v>5618</v>
      </c>
      <c r="M6414">
        <v>0</v>
      </c>
      <c r="N6414" t="s">
        <v>5709</v>
      </c>
      <c r="O6414" t="s">
        <v>10207</v>
      </c>
      <c r="P6414" t="s">
        <v>10207</v>
      </c>
      <c r="Q6414">
        <v>1</v>
      </c>
      <c r="R6414">
        <v>16</v>
      </c>
      <c r="S6414">
        <v>23333</v>
      </c>
      <c r="T6414" t="s">
        <v>9918</v>
      </c>
      <c r="W6414" t="s">
        <v>6300</v>
      </c>
      <c r="AB6414" t="s">
        <v>10208</v>
      </c>
      <c r="AC6414" t="s">
        <v>10208</v>
      </c>
      <c r="AH6414" t="s">
        <v>6350</v>
      </c>
      <c r="AI6414" t="s">
        <v>6351</v>
      </c>
      <c r="AO6414">
        <v>0</v>
      </c>
      <c r="AP6414" t="s">
        <v>3315</v>
      </c>
      <c r="AQ6414" t="s">
        <v>5313</v>
      </c>
      <c r="AR6414">
        <v>0</v>
      </c>
      <c r="AS6414">
        <v>0</v>
      </c>
    </row>
    <row r="6415" spans="1:45" x14ac:dyDescent="0.15">
      <c r="A6415" t="s">
        <v>3314</v>
      </c>
      <c r="B6415" t="s">
        <v>6294</v>
      </c>
      <c r="C6415" t="s">
        <v>3314</v>
      </c>
      <c r="D6415" t="s">
        <v>925</v>
      </c>
      <c r="E6415" t="s">
        <v>9909</v>
      </c>
      <c r="F6415" t="s">
        <v>9910</v>
      </c>
      <c r="G6415" t="s">
        <v>10205</v>
      </c>
      <c r="H6415" t="s">
        <v>10206</v>
      </c>
      <c r="I6415" t="s">
        <v>7959</v>
      </c>
      <c r="J6415" t="s">
        <v>10206</v>
      </c>
      <c r="K6415" t="s">
        <v>5616</v>
      </c>
      <c r="L6415" t="s">
        <v>5618</v>
      </c>
      <c r="M6415">
        <v>0</v>
      </c>
      <c r="N6415" t="s">
        <v>5709</v>
      </c>
      <c r="O6415" t="s">
        <v>10207</v>
      </c>
      <c r="P6415" t="s">
        <v>10207</v>
      </c>
      <c r="Q6415">
        <v>1</v>
      </c>
      <c r="R6415">
        <v>17</v>
      </c>
      <c r="S6415">
        <v>23292</v>
      </c>
      <c r="T6415" t="s">
        <v>9918</v>
      </c>
      <c r="W6415" t="s">
        <v>6300</v>
      </c>
      <c r="AB6415" t="s">
        <v>10208</v>
      </c>
      <c r="AC6415" t="s">
        <v>10208</v>
      </c>
      <c r="AH6415" t="s">
        <v>6350</v>
      </c>
      <c r="AI6415" t="s">
        <v>6351</v>
      </c>
      <c r="AO6415">
        <v>0</v>
      </c>
      <c r="AP6415" t="s">
        <v>3315</v>
      </c>
      <c r="AQ6415" t="s">
        <v>5313</v>
      </c>
      <c r="AR6415">
        <v>0</v>
      </c>
      <c r="AS6415">
        <v>0</v>
      </c>
    </row>
    <row r="6416" spans="1:45" x14ac:dyDescent="0.15">
      <c r="A6416" t="s">
        <v>3314</v>
      </c>
      <c r="B6416" t="s">
        <v>6294</v>
      </c>
      <c r="C6416" t="s">
        <v>3314</v>
      </c>
      <c r="D6416" t="s">
        <v>925</v>
      </c>
      <c r="E6416" t="s">
        <v>9909</v>
      </c>
      <c r="F6416" t="s">
        <v>9910</v>
      </c>
      <c r="G6416" t="s">
        <v>10205</v>
      </c>
      <c r="H6416" t="s">
        <v>10206</v>
      </c>
      <c r="I6416" t="s">
        <v>7959</v>
      </c>
      <c r="J6416" t="s">
        <v>10206</v>
      </c>
      <c r="K6416" t="s">
        <v>5616</v>
      </c>
      <c r="L6416" t="s">
        <v>5618</v>
      </c>
      <c r="M6416">
        <v>0</v>
      </c>
      <c r="N6416" t="s">
        <v>5709</v>
      </c>
      <c r="O6416" t="s">
        <v>10207</v>
      </c>
      <c r="P6416" t="s">
        <v>10207</v>
      </c>
      <c r="Q6416">
        <v>1</v>
      </c>
      <c r="R6416">
        <v>18</v>
      </c>
      <c r="S6416">
        <v>23305</v>
      </c>
      <c r="T6416" t="s">
        <v>9918</v>
      </c>
      <c r="W6416" t="s">
        <v>6300</v>
      </c>
      <c r="AB6416" t="s">
        <v>10208</v>
      </c>
      <c r="AC6416" t="s">
        <v>10208</v>
      </c>
      <c r="AH6416" t="s">
        <v>6350</v>
      </c>
      <c r="AI6416" t="s">
        <v>6351</v>
      </c>
      <c r="AO6416">
        <v>0</v>
      </c>
      <c r="AP6416" t="s">
        <v>3315</v>
      </c>
      <c r="AQ6416" t="s">
        <v>5313</v>
      </c>
      <c r="AR6416">
        <v>0</v>
      </c>
      <c r="AS6416">
        <v>0</v>
      </c>
    </row>
    <row r="6417" spans="1:45" x14ac:dyDescent="0.15">
      <c r="A6417" t="s">
        <v>3314</v>
      </c>
      <c r="B6417" t="s">
        <v>6294</v>
      </c>
      <c r="C6417" t="s">
        <v>3314</v>
      </c>
      <c r="D6417" t="s">
        <v>925</v>
      </c>
      <c r="E6417" t="s">
        <v>9909</v>
      </c>
      <c r="F6417" t="s">
        <v>9910</v>
      </c>
      <c r="G6417" t="s">
        <v>10205</v>
      </c>
      <c r="H6417" t="s">
        <v>10206</v>
      </c>
      <c r="I6417" t="s">
        <v>7959</v>
      </c>
      <c r="J6417" t="s">
        <v>10206</v>
      </c>
      <c r="K6417" t="s">
        <v>5616</v>
      </c>
      <c r="L6417" t="s">
        <v>5618</v>
      </c>
      <c r="M6417">
        <v>0</v>
      </c>
      <c r="N6417" t="s">
        <v>5709</v>
      </c>
      <c r="O6417" t="s">
        <v>10207</v>
      </c>
      <c r="P6417" t="s">
        <v>10207</v>
      </c>
      <c r="Q6417">
        <v>1</v>
      </c>
      <c r="R6417">
        <v>19</v>
      </c>
      <c r="S6417">
        <v>23316</v>
      </c>
      <c r="T6417" t="s">
        <v>9918</v>
      </c>
      <c r="W6417" t="s">
        <v>6300</v>
      </c>
      <c r="AB6417" t="s">
        <v>10208</v>
      </c>
      <c r="AC6417" t="s">
        <v>10208</v>
      </c>
      <c r="AH6417" t="s">
        <v>6350</v>
      </c>
      <c r="AI6417" t="s">
        <v>6351</v>
      </c>
      <c r="AO6417">
        <v>0</v>
      </c>
      <c r="AP6417" t="s">
        <v>3315</v>
      </c>
      <c r="AQ6417" t="s">
        <v>5313</v>
      </c>
      <c r="AR6417">
        <v>0</v>
      </c>
      <c r="AS6417">
        <v>0</v>
      </c>
    </row>
    <row r="6418" spans="1:45" x14ac:dyDescent="0.15">
      <c r="A6418" t="s">
        <v>3314</v>
      </c>
      <c r="B6418" t="s">
        <v>6294</v>
      </c>
      <c r="C6418" t="s">
        <v>3314</v>
      </c>
      <c r="D6418" t="s">
        <v>925</v>
      </c>
      <c r="E6418" t="s">
        <v>9909</v>
      </c>
      <c r="F6418" t="s">
        <v>9910</v>
      </c>
      <c r="G6418" t="s">
        <v>10205</v>
      </c>
      <c r="H6418" t="s">
        <v>10206</v>
      </c>
      <c r="I6418" t="s">
        <v>7959</v>
      </c>
      <c r="J6418" t="s">
        <v>10206</v>
      </c>
      <c r="K6418" t="s">
        <v>5616</v>
      </c>
      <c r="L6418" t="s">
        <v>5618</v>
      </c>
      <c r="M6418">
        <v>0</v>
      </c>
      <c r="N6418" t="s">
        <v>5709</v>
      </c>
      <c r="O6418" t="s">
        <v>10207</v>
      </c>
      <c r="P6418" t="s">
        <v>10207</v>
      </c>
      <c r="Q6418">
        <v>1</v>
      </c>
      <c r="R6418">
        <v>20</v>
      </c>
      <c r="S6418">
        <v>23324</v>
      </c>
      <c r="T6418" t="s">
        <v>9918</v>
      </c>
      <c r="W6418" t="s">
        <v>6300</v>
      </c>
      <c r="AB6418" t="s">
        <v>10208</v>
      </c>
      <c r="AC6418" t="s">
        <v>10208</v>
      </c>
      <c r="AH6418" t="s">
        <v>6350</v>
      </c>
      <c r="AI6418" t="s">
        <v>6351</v>
      </c>
      <c r="AO6418">
        <v>0</v>
      </c>
      <c r="AP6418" t="s">
        <v>3315</v>
      </c>
      <c r="AQ6418" t="s">
        <v>5313</v>
      </c>
      <c r="AR6418">
        <v>0</v>
      </c>
      <c r="AS6418">
        <v>0</v>
      </c>
    </row>
    <row r="6419" spans="1:45" x14ac:dyDescent="0.15">
      <c r="A6419" t="s">
        <v>3314</v>
      </c>
      <c r="B6419" t="s">
        <v>6294</v>
      </c>
      <c r="C6419" t="s">
        <v>3314</v>
      </c>
      <c r="D6419" t="s">
        <v>925</v>
      </c>
      <c r="E6419" t="s">
        <v>9909</v>
      </c>
      <c r="F6419" t="s">
        <v>9910</v>
      </c>
      <c r="G6419" t="s">
        <v>10205</v>
      </c>
      <c r="H6419" t="s">
        <v>10206</v>
      </c>
      <c r="I6419" t="s">
        <v>7959</v>
      </c>
      <c r="J6419" t="s">
        <v>10206</v>
      </c>
      <c r="K6419" t="s">
        <v>5616</v>
      </c>
      <c r="L6419" t="s">
        <v>5618</v>
      </c>
      <c r="M6419">
        <v>0</v>
      </c>
      <c r="N6419" t="s">
        <v>5709</v>
      </c>
      <c r="O6419" t="s">
        <v>10207</v>
      </c>
      <c r="P6419" t="s">
        <v>10207</v>
      </c>
      <c r="Q6419">
        <v>1</v>
      </c>
      <c r="R6419">
        <v>21</v>
      </c>
      <c r="S6419">
        <v>23315</v>
      </c>
      <c r="T6419" t="s">
        <v>9918</v>
      </c>
      <c r="W6419" t="s">
        <v>6300</v>
      </c>
      <c r="AB6419" t="s">
        <v>10208</v>
      </c>
      <c r="AC6419" t="s">
        <v>10208</v>
      </c>
      <c r="AH6419" t="s">
        <v>6350</v>
      </c>
      <c r="AI6419" t="s">
        <v>6351</v>
      </c>
      <c r="AO6419">
        <v>0</v>
      </c>
      <c r="AP6419" t="s">
        <v>3315</v>
      </c>
      <c r="AQ6419" t="s">
        <v>5313</v>
      </c>
      <c r="AR6419">
        <v>0</v>
      </c>
      <c r="AS6419">
        <v>0</v>
      </c>
    </row>
    <row r="6420" spans="1:45" x14ac:dyDescent="0.15">
      <c r="A6420" t="s">
        <v>3314</v>
      </c>
      <c r="B6420" t="s">
        <v>6294</v>
      </c>
      <c r="C6420" t="s">
        <v>3314</v>
      </c>
      <c r="D6420" t="s">
        <v>925</v>
      </c>
      <c r="E6420" t="s">
        <v>9909</v>
      </c>
      <c r="F6420" t="s">
        <v>9910</v>
      </c>
      <c r="G6420" t="s">
        <v>10205</v>
      </c>
      <c r="H6420" t="s">
        <v>10206</v>
      </c>
      <c r="I6420" t="s">
        <v>7959</v>
      </c>
      <c r="J6420" t="s">
        <v>10206</v>
      </c>
      <c r="K6420" t="s">
        <v>5616</v>
      </c>
      <c r="L6420" t="s">
        <v>5618</v>
      </c>
      <c r="M6420">
        <v>0</v>
      </c>
      <c r="N6420" t="s">
        <v>5709</v>
      </c>
      <c r="O6420" t="s">
        <v>10207</v>
      </c>
      <c r="P6420" t="s">
        <v>10207</v>
      </c>
      <c r="Q6420">
        <v>1</v>
      </c>
      <c r="R6420">
        <v>22</v>
      </c>
      <c r="S6420">
        <v>23325</v>
      </c>
      <c r="T6420" t="s">
        <v>9918</v>
      </c>
      <c r="W6420" t="s">
        <v>6300</v>
      </c>
      <c r="AB6420" t="s">
        <v>10208</v>
      </c>
      <c r="AC6420" t="s">
        <v>10208</v>
      </c>
      <c r="AH6420" t="s">
        <v>6350</v>
      </c>
      <c r="AI6420" t="s">
        <v>6351</v>
      </c>
      <c r="AO6420">
        <v>0</v>
      </c>
      <c r="AP6420" t="s">
        <v>3315</v>
      </c>
      <c r="AQ6420" t="s">
        <v>5313</v>
      </c>
      <c r="AR6420">
        <v>0</v>
      </c>
      <c r="AS6420">
        <v>0</v>
      </c>
    </row>
    <row r="6421" spans="1:45" x14ac:dyDescent="0.15">
      <c r="A6421" t="s">
        <v>3314</v>
      </c>
      <c r="B6421" t="s">
        <v>6294</v>
      </c>
      <c r="C6421" t="s">
        <v>3314</v>
      </c>
      <c r="D6421" t="s">
        <v>925</v>
      </c>
      <c r="E6421" t="s">
        <v>9909</v>
      </c>
      <c r="F6421" t="s">
        <v>9910</v>
      </c>
      <c r="G6421" t="s">
        <v>10205</v>
      </c>
      <c r="H6421" t="s">
        <v>10206</v>
      </c>
      <c r="I6421" t="s">
        <v>7959</v>
      </c>
      <c r="J6421" t="s">
        <v>10206</v>
      </c>
      <c r="K6421" t="s">
        <v>5616</v>
      </c>
      <c r="L6421" t="s">
        <v>5618</v>
      </c>
      <c r="M6421">
        <v>0</v>
      </c>
      <c r="N6421" t="s">
        <v>5709</v>
      </c>
      <c r="O6421" t="s">
        <v>10207</v>
      </c>
      <c r="P6421" t="s">
        <v>10207</v>
      </c>
      <c r="Q6421">
        <v>1</v>
      </c>
      <c r="R6421">
        <v>23</v>
      </c>
      <c r="S6421">
        <v>23332</v>
      </c>
      <c r="T6421" t="s">
        <v>9918</v>
      </c>
      <c r="W6421" t="s">
        <v>6300</v>
      </c>
      <c r="AB6421" t="s">
        <v>10208</v>
      </c>
      <c r="AC6421" t="s">
        <v>10208</v>
      </c>
      <c r="AH6421" t="s">
        <v>6350</v>
      </c>
      <c r="AI6421" t="s">
        <v>6351</v>
      </c>
      <c r="AO6421">
        <v>0</v>
      </c>
      <c r="AP6421" t="s">
        <v>3315</v>
      </c>
      <c r="AQ6421" t="s">
        <v>5313</v>
      </c>
      <c r="AR6421">
        <v>0</v>
      </c>
      <c r="AS6421">
        <v>0</v>
      </c>
    </row>
    <row r="6422" spans="1:45" x14ac:dyDescent="0.15">
      <c r="A6422" t="s">
        <v>3314</v>
      </c>
      <c r="B6422" t="s">
        <v>6294</v>
      </c>
      <c r="C6422" t="s">
        <v>3314</v>
      </c>
      <c r="D6422" t="s">
        <v>925</v>
      </c>
      <c r="E6422" t="s">
        <v>9909</v>
      </c>
      <c r="F6422" t="s">
        <v>9910</v>
      </c>
      <c r="G6422" t="s">
        <v>10205</v>
      </c>
      <c r="H6422" t="s">
        <v>10206</v>
      </c>
      <c r="I6422" t="s">
        <v>7959</v>
      </c>
      <c r="J6422" t="s">
        <v>10206</v>
      </c>
      <c r="K6422" t="s">
        <v>5616</v>
      </c>
      <c r="L6422" t="s">
        <v>5618</v>
      </c>
      <c r="M6422">
        <v>0</v>
      </c>
      <c r="N6422" t="s">
        <v>5709</v>
      </c>
      <c r="O6422" t="s">
        <v>10207</v>
      </c>
      <c r="P6422" t="s">
        <v>10207</v>
      </c>
      <c r="Q6422">
        <v>1</v>
      </c>
      <c r="R6422">
        <v>24</v>
      </c>
      <c r="S6422">
        <v>23285</v>
      </c>
      <c r="T6422" t="s">
        <v>9918</v>
      </c>
      <c r="W6422" t="s">
        <v>6300</v>
      </c>
      <c r="AB6422" t="s">
        <v>10208</v>
      </c>
      <c r="AC6422" t="s">
        <v>10208</v>
      </c>
      <c r="AH6422" t="s">
        <v>6350</v>
      </c>
      <c r="AI6422" t="s">
        <v>6351</v>
      </c>
      <c r="AO6422">
        <v>0</v>
      </c>
      <c r="AP6422" t="s">
        <v>3315</v>
      </c>
      <c r="AQ6422" t="s">
        <v>5313</v>
      </c>
      <c r="AR6422">
        <v>0</v>
      </c>
      <c r="AS6422">
        <v>0</v>
      </c>
    </row>
    <row r="6423" spans="1:45" x14ac:dyDescent="0.15">
      <c r="A6423" t="s">
        <v>3314</v>
      </c>
      <c r="B6423" t="s">
        <v>6294</v>
      </c>
      <c r="C6423" t="s">
        <v>3314</v>
      </c>
      <c r="D6423" t="s">
        <v>925</v>
      </c>
      <c r="E6423" t="s">
        <v>9909</v>
      </c>
      <c r="F6423" t="s">
        <v>9910</v>
      </c>
      <c r="G6423" t="s">
        <v>10205</v>
      </c>
      <c r="H6423" t="s">
        <v>10206</v>
      </c>
      <c r="I6423" t="s">
        <v>7959</v>
      </c>
      <c r="J6423" t="s">
        <v>10206</v>
      </c>
      <c r="K6423" t="s">
        <v>5616</v>
      </c>
      <c r="L6423" t="s">
        <v>5618</v>
      </c>
      <c r="M6423">
        <v>0</v>
      </c>
      <c r="N6423" t="s">
        <v>5709</v>
      </c>
      <c r="O6423" t="s">
        <v>10207</v>
      </c>
      <c r="P6423" t="s">
        <v>10207</v>
      </c>
      <c r="Q6423">
        <v>1</v>
      </c>
      <c r="R6423">
        <v>25</v>
      </c>
      <c r="S6423">
        <v>23320</v>
      </c>
      <c r="T6423" t="s">
        <v>9918</v>
      </c>
      <c r="W6423" t="s">
        <v>6300</v>
      </c>
      <c r="AB6423" t="s">
        <v>10208</v>
      </c>
      <c r="AC6423" t="s">
        <v>10208</v>
      </c>
      <c r="AH6423" t="s">
        <v>6350</v>
      </c>
      <c r="AI6423" t="s">
        <v>6351</v>
      </c>
      <c r="AO6423">
        <v>0</v>
      </c>
      <c r="AP6423" t="s">
        <v>3315</v>
      </c>
      <c r="AQ6423" t="s">
        <v>5313</v>
      </c>
      <c r="AR6423">
        <v>0</v>
      </c>
      <c r="AS6423">
        <v>0</v>
      </c>
    </row>
    <row r="6424" spans="1:45" x14ac:dyDescent="0.15">
      <c r="A6424" t="s">
        <v>3314</v>
      </c>
      <c r="B6424" t="s">
        <v>6294</v>
      </c>
      <c r="C6424" t="s">
        <v>3314</v>
      </c>
      <c r="D6424" t="s">
        <v>925</v>
      </c>
      <c r="E6424" t="s">
        <v>9909</v>
      </c>
      <c r="F6424" t="s">
        <v>9910</v>
      </c>
      <c r="G6424" t="s">
        <v>10205</v>
      </c>
      <c r="H6424" t="s">
        <v>10206</v>
      </c>
      <c r="I6424" t="s">
        <v>7959</v>
      </c>
      <c r="J6424" t="s">
        <v>10206</v>
      </c>
      <c r="K6424" t="s">
        <v>5616</v>
      </c>
      <c r="L6424" t="s">
        <v>5618</v>
      </c>
      <c r="M6424">
        <v>0</v>
      </c>
      <c r="N6424" t="s">
        <v>5709</v>
      </c>
      <c r="O6424" t="s">
        <v>7964</v>
      </c>
      <c r="P6424" t="s">
        <v>7964</v>
      </c>
      <c r="Q6424">
        <v>1</v>
      </c>
      <c r="R6424">
        <v>3</v>
      </c>
      <c r="S6424">
        <v>23318</v>
      </c>
      <c r="T6424" t="s">
        <v>9918</v>
      </c>
      <c r="W6424" t="s">
        <v>6300</v>
      </c>
      <c r="AB6424" t="s">
        <v>10208</v>
      </c>
      <c r="AC6424" t="s">
        <v>10208</v>
      </c>
      <c r="AH6424" t="s">
        <v>6350</v>
      </c>
      <c r="AI6424" t="s">
        <v>6351</v>
      </c>
      <c r="AO6424">
        <v>0</v>
      </c>
      <c r="AP6424" t="s">
        <v>3315</v>
      </c>
      <c r="AQ6424" t="s">
        <v>5313</v>
      </c>
      <c r="AR6424">
        <v>0</v>
      </c>
      <c r="AS6424">
        <v>0</v>
      </c>
    </row>
    <row r="6425" spans="1:45" x14ac:dyDescent="0.15">
      <c r="A6425" t="s">
        <v>3314</v>
      </c>
      <c r="B6425" t="s">
        <v>6294</v>
      </c>
      <c r="C6425" t="s">
        <v>3314</v>
      </c>
      <c r="D6425" t="s">
        <v>925</v>
      </c>
      <c r="E6425" t="s">
        <v>9909</v>
      </c>
      <c r="F6425" t="s">
        <v>9910</v>
      </c>
      <c r="G6425" t="s">
        <v>10205</v>
      </c>
      <c r="H6425" t="s">
        <v>10206</v>
      </c>
      <c r="I6425" t="s">
        <v>7959</v>
      </c>
      <c r="J6425" t="s">
        <v>10206</v>
      </c>
      <c r="K6425" t="s">
        <v>5616</v>
      </c>
      <c r="L6425" t="s">
        <v>5618</v>
      </c>
      <c r="M6425">
        <v>0</v>
      </c>
      <c r="N6425" t="s">
        <v>5709</v>
      </c>
      <c r="O6425" t="s">
        <v>7964</v>
      </c>
      <c r="P6425" t="s">
        <v>7964</v>
      </c>
      <c r="Q6425">
        <v>1</v>
      </c>
      <c r="R6425">
        <v>4</v>
      </c>
      <c r="S6425">
        <v>23334</v>
      </c>
      <c r="T6425" t="s">
        <v>9918</v>
      </c>
      <c r="W6425" t="s">
        <v>6300</v>
      </c>
      <c r="AB6425" t="s">
        <v>10208</v>
      </c>
      <c r="AC6425" t="s">
        <v>10208</v>
      </c>
      <c r="AH6425" t="s">
        <v>6350</v>
      </c>
      <c r="AI6425" t="s">
        <v>6351</v>
      </c>
      <c r="AO6425">
        <v>0</v>
      </c>
      <c r="AP6425" t="s">
        <v>3315</v>
      </c>
      <c r="AQ6425" t="s">
        <v>5313</v>
      </c>
      <c r="AR6425">
        <v>0</v>
      </c>
      <c r="AS6425">
        <v>0</v>
      </c>
    </row>
    <row r="6426" spans="1:45" x14ac:dyDescent="0.15">
      <c r="A6426" t="s">
        <v>3314</v>
      </c>
      <c r="B6426" t="s">
        <v>6294</v>
      </c>
      <c r="C6426" t="s">
        <v>3314</v>
      </c>
      <c r="D6426" t="s">
        <v>925</v>
      </c>
      <c r="E6426" t="s">
        <v>9909</v>
      </c>
      <c r="F6426" t="s">
        <v>9910</v>
      </c>
      <c r="G6426" t="s">
        <v>10205</v>
      </c>
      <c r="H6426" t="s">
        <v>10206</v>
      </c>
      <c r="I6426" t="s">
        <v>7959</v>
      </c>
      <c r="J6426" t="s">
        <v>10206</v>
      </c>
      <c r="K6426" t="s">
        <v>5616</v>
      </c>
      <c r="L6426" t="s">
        <v>5618</v>
      </c>
      <c r="M6426">
        <v>0</v>
      </c>
      <c r="N6426" t="s">
        <v>5709</v>
      </c>
      <c r="O6426" t="s">
        <v>7964</v>
      </c>
      <c r="P6426" t="s">
        <v>7964</v>
      </c>
      <c r="Q6426">
        <v>1</v>
      </c>
      <c r="R6426">
        <v>5</v>
      </c>
      <c r="S6426">
        <v>23327</v>
      </c>
      <c r="T6426" t="s">
        <v>9918</v>
      </c>
      <c r="W6426" t="s">
        <v>6300</v>
      </c>
      <c r="AB6426" t="s">
        <v>10208</v>
      </c>
      <c r="AC6426" t="s">
        <v>10208</v>
      </c>
      <c r="AH6426" t="s">
        <v>6350</v>
      </c>
      <c r="AI6426" t="s">
        <v>6351</v>
      </c>
      <c r="AO6426">
        <v>0</v>
      </c>
      <c r="AP6426" t="s">
        <v>3315</v>
      </c>
      <c r="AQ6426" t="s">
        <v>5313</v>
      </c>
      <c r="AR6426">
        <v>0</v>
      </c>
      <c r="AS6426">
        <v>0</v>
      </c>
    </row>
    <row r="6427" spans="1:45" x14ac:dyDescent="0.15">
      <c r="A6427" t="s">
        <v>3314</v>
      </c>
      <c r="B6427" t="s">
        <v>6294</v>
      </c>
      <c r="C6427" t="s">
        <v>3314</v>
      </c>
      <c r="D6427" t="s">
        <v>925</v>
      </c>
      <c r="E6427" t="s">
        <v>9909</v>
      </c>
      <c r="F6427" t="s">
        <v>9910</v>
      </c>
      <c r="G6427" t="s">
        <v>10205</v>
      </c>
      <c r="H6427" t="s">
        <v>10206</v>
      </c>
      <c r="I6427" t="s">
        <v>7959</v>
      </c>
      <c r="J6427" t="s">
        <v>10206</v>
      </c>
      <c r="K6427" t="s">
        <v>5616</v>
      </c>
      <c r="L6427" t="s">
        <v>5618</v>
      </c>
      <c r="M6427">
        <v>0</v>
      </c>
      <c r="N6427" t="s">
        <v>5709</v>
      </c>
      <c r="O6427" t="s">
        <v>7964</v>
      </c>
      <c r="P6427" t="s">
        <v>7964</v>
      </c>
      <c r="Q6427">
        <v>1</v>
      </c>
      <c r="R6427">
        <v>6</v>
      </c>
      <c r="S6427">
        <v>23321</v>
      </c>
      <c r="T6427" t="s">
        <v>9918</v>
      </c>
      <c r="W6427" t="s">
        <v>6300</v>
      </c>
      <c r="AB6427" t="s">
        <v>10208</v>
      </c>
      <c r="AC6427" t="s">
        <v>10208</v>
      </c>
      <c r="AH6427" t="s">
        <v>6350</v>
      </c>
      <c r="AI6427" t="s">
        <v>6351</v>
      </c>
      <c r="AO6427">
        <v>0</v>
      </c>
      <c r="AP6427" t="s">
        <v>3315</v>
      </c>
      <c r="AQ6427" t="s">
        <v>5313</v>
      </c>
      <c r="AR6427">
        <v>0</v>
      </c>
      <c r="AS6427">
        <v>0</v>
      </c>
    </row>
    <row r="6428" spans="1:45" x14ac:dyDescent="0.15">
      <c r="A6428" t="s">
        <v>3314</v>
      </c>
      <c r="B6428" t="s">
        <v>6294</v>
      </c>
      <c r="C6428" t="s">
        <v>3314</v>
      </c>
      <c r="D6428" t="s">
        <v>925</v>
      </c>
      <c r="E6428" t="s">
        <v>9909</v>
      </c>
      <c r="F6428" t="s">
        <v>9910</v>
      </c>
      <c r="G6428" t="s">
        <v>10205</v>
      </c>
      <c r="H6428" t="s">
        <v>10206</v>
      </c>
      <c r="I6428" t="s">
        <v>7959</v>
      </c>
      <c r="J6428" t="s">
        <v>10206</v>
      </c>
      <c r="K6428" t="s">
        <v>5616</v>
      </c>
      <c r="L6428" t="s">
        <v>5618</v>
      </c>
      <c r="M6428">
        <v>0</v>
      </c>
      <c r="N6428" t="s">
        <v>5709</v>
      </c>
      <c r="O6428" t="s">
        <v>7964</v>
      </c>
      <c r="P6428" t="s">
        <v>7964</v>
      </c>
      <c r="Q6428">
        <v>1</v>
      </c>
      <c r="R6428">
        <v>7</v>
      </c>
      <c r="S6428">
        <v>23317</v>
      </c>
      <c r="T6428" t="s">
        <v>9918</v>
      </c>
      <c r="W6428" t="s">
        <v>6300</v>
      </c>
      <c r="AB6428" t="s">
        <v>10208</v>
      </c>
      <c r="AC6428" t="s">
        <v>10208</v>
      </c>
      <c r="AH6428" t="s">
        <v>6350</v>
      </c>
      <c r="AI6428" t="s">
        <v>6351</v>
      </c>
      <c r="AO6428">
        <v>0</v>
      </c>
      <c r="AP6428" t="s">
        <v>3315</v>
      </c>
      <c r="AQ6428" t="s">
        <v>5313</v>
      </c>
      <c r="AR6428">
        <v>0</v>
      </c>
      <c r="AS6428">
        <v>0</v>
      </c>
    </row>
    <row r="6429" spans="1:45" x14ac:dyDescent="0.15">
      <c r="A6429" t="s">
        <v>3314</v>
      </c>
      <c r="B6429" t="s">
        <v>6294</v>
      </c>
      <c r="C6429" t="s">
        <v>3314</v>
      </c>
      <c r="D6429" t="s">
        <v>925</v>
      </c>
      <c r="E6429" t="s">
        <v>9909</v>
      </c>
      <c r="F6429" t="s">
        <v>9910</v>
      </c>
      <c r="G6429" t="s">
        <v>10205</v>
      </c>
      <c r="H6429" t="s">
        <v>10206</v>
      </c>
      <c r="I6429" t="s">
        <v>7959</v>
      </c>
      <c r="J6429" t="s">
        <v>10206</v>
      </c>
      <c r="K6429" t="s">
        <v>5616</v>
      </c>
      <c r="L6429" t="s">
        <v>5618</v>
      </c>
      <c r="M6429">
        <v>0</v>
      </c>
      <c r="N6429" t="s">
        <v>5709</v>
      </c>
      <c r="O6429" t="s">
        <v>7964</v>
      </c>
      <c r="P6429" t="s">
        <v>7964</v>
      </c>
      <c r="Q6429">
        <v>1</v>
      </c>
      <c r="R6429">
        <v>8</v>
      </c>
      <c r="S6429">
        <v>23341</v>
      </c>
      <c r="T6429" t="s">
        <v>9918</v>
      </c>
      <c r="W6429" t="s">
        <v>6300</v>
      </c>
      <c r="AB6429" t="s">
        <v>10208</v>
      </c>
      <c r="AC6429" t="s">
        <v>10208</v>
      </c>
      <c r="AH6429" t="s">
        <v>6350</v>
      </c>
      <c r="AI6429" t="s">
        <v>6351</v>
      </c>
      <c r="AO6429">
        <v>0</v>
      </c>
      <c r="AP6429" t="s">
        <v>3315</v>
      </c>
      <c r="AQ6429" t="s">
        <v>5313</v>
      </c>
      <c r="AR6429">
        <v>0</v>
      </c>
      <c r="AS6429">
        <v>0</v>
      </c>
    </row>
    <row r="6430" spans="1:45" x14ac:dyDescent="0.15">
      <c r="A6430" t="s">
        <v>3314</v>
      </c>
      <c r="B6430" t="s">
        <v>6294</v>
      </c>
      <c r="C6430" t="s">
        <v>3314</v>
      </c>
      <c r="D6430" t="s">
        <v>925</v>
      </c>
      <c r="E6430" t="s">
        <v>9909</v>
      </c>
      <c r="F6430" t="s">
        <v>9910</v>
      </c>
      <c r="G6430" t="s">
        <v>10205</v>
      </c>
      <c r="H6430" t="s">
        <v>10206</v>
      </c>
      <c r="I6430" t="s">
        <v>7959</v>
      </c>
      <c r="J6430" t="s">
        <v>10206</v>
      </c>
      <c r="K6430" t="s">
        <v>5616</v>
      </c>
      <c r="L6430" t="s">
        <v>5618</v>
      </c>
      <c r="M6430">
        <v>0</v>
      </c>
      <c r="N6430" t="s">
        <v>5709</v>
      </c>
      <c r="O6430" t="s">
        <v>7964</v>
      </c>
      <c r="P6430" t="s">
        <v>7964</v>
      </c>
      <c r="Q6430">
        <v>1</v>
      </c>
      <c r="R6430">
        <v>9</v>
      </c>
      <c r="S6430">
        <v>23317</v>
      </c>
      <c r="T6430" t="s">
        <v>9918</v>
      </c>
      <c r="W6430" t="s">
        <v>6300</v>
      </c>
      <c r="AB6430" t="s">
        <v>10208</v>
      </c>
      <c r="AC6430" t="s">
        <v>10208</v>
      </c>
      <c r="AH6430" t="s">
        <v>6350</v>
      </c>
      <c r="AI6430" t="s">
        <v>6351</v>
      </c>
      <c r="AO6430">
        <v>0</v>
      </c>
      <c r="AP6430" t="s">
        <v>3315</v>
      </c>
      <c r="AQ6430" t="s">
        <v>5313</v>
      </c>
      <c r="AR6430">
        <v>0</v>
      </c>
      <c r="AS6430">
        <v>0</v>
      </c>
    </row>
    <row r="6431" spans="1:45" x14ac:dyDescent="0.15">
      <c r="A6431" t="s">
        <v>3314</v>
      </c>
      <c r="B6431" t="s">
        <v>6294</v>
      </c>
      <c r="C6431" t="s">
        <v>3314</v>
      </c>
      <c r="D6431" t="s">
        <v>925</v>
      </c>
      <c r="E6431" t="s">
        <v>9909</v>
      </c>
      <c r="F6431" t="s">
        <v>9910</v>
      </c>
      <c r="G6431" t="s">
        <v>10205</v>
      </c>
      <c r="H6431" t="s">
        <v>10206</v>
      </c>
      <c r="I6431" t="s">
        <v>7959</v>
      </c>
      <c r="J6431" t="s">
        <v>10206</v>
      </c>
      <c r="K6431" t="s">
        <v>5616</v>
      </c>
      <c r="L6431" t="s">
        <v>5618</v>
      </c>
      <c r="M6431">
        <v>0</v>
      </c>
      <c r="N6431" t="s">
        <v>5709</v>
      </c>
      <c r="O6431" t="s">
        <v>7964</v>
      </c>
      <c r="P6431" t="s">
        <v>7964</v>
      </c>
      <c r="Q6431">
        <v>1</v>
      </c>
      <c r="R6431">
        <v>10</v>
      </c>
      <c r="S6431">
        <v>23311</v>
      </c>
      <c r="T6431" t="s">
        <v>9918</v>
      </c>
      <c r="W6431" t="s">
        <v>6300</v>
      </c>
      <c r="AB6431" t="s">
        <v>10208</v>
      </c>
      <c r="AC6431" t="s">
        <v>10208</v>
      </c>
      <c r="AH6431" t="s">
        <v>6350</v>
      </c>
      <c r="AI6431" t="s">
        <v>6351</v>
      </c>
      <c r="AO6431">
        <v>0</v>
      </c>
      <c r="AP6431" t="s">
        <v>3315</v>
      </c>
      <c r="AQ6431" t="s">
        <v>5313</v>
      </c>
      <c r="AR6431">
        <v>0</v>
      </c>
      <c r="AS6431">
        <v>0</v>
      </c>
    </row>
    <row r="6432" spans="1:45" x14ac:dyDescent="0.15">
      <c r="A6432" t="s">
        <v>3314</v>
      </c>
      <c r="B6432" t="s">
        <v>6294</v>
      </c>
      <c r="C6432" t="s">
        <v>3314</v>
      </c>
      <c r="D6432" t="s">
        <v>925</v>
      </c>
      <c r="E6432" t="s">
        <v>9909</v>
      </c>
      <c r="F6432" t="s">
        <v>9910</v>
      </c>
      <c r="G6432" t="s">
        <v>10205</v>
      </c>
      <c r="H6432" t="s">
        <v>10206</v>
      </c>
      <c r="I6432" t="s">
        <v>7959</v>
      </c>
      <c r="J6432" t="s">
        <v>10206</v>
      </c>
      <c r="K6432" t="s">
        <v>5616</v>
      </c>
      <c r="L6432" t="s">
        <v>5618</v>
      </c>
      <c r="M6432">
        <v>0</v>
      </c>
      <c r="N6432" t="s">
        <v>5709</v>
      </c>
      <c r="O6432" t="s">
        <v>7964</v>
      </c>
      <c r="P6432" t="s">
        <v>7964</v>
      </c>
      <c r="Q6432">
        <v>1</v>
      </c>
      <c r="R6432">
        <v>11</v>
      </c>
      <c r="S6432">
        <v>23336</v>
      </c>
      <c r="T6432" t="s">
        <v>9918</v>
      </c>
      <c r="W6432" t="s">
        <v>6300</v>
      </c>
      <c r="AB6432" t="s">
        <v>10208</v>
      </c>
      <c r="AC6432" t="s">
        <v>10208</v>
      </c>
      <c r="AH6432" t="s">
        <v>6350</v>
      </c>
      <c r="AI6432" t="s">
        <v>6351</v>
      </c>
      <c r="AO6432">
        <v>0</v>
      </c>
      <c r="AP6432" t="s">
        <v>3315</v>
      </c>
      <c r="AQ6432" t="s">
        <v>5313</v>
      </c>
      <c r="AR6432">
        <v>0</v>
      </c>
      <c r="AS6432">
        <v>0</v>
      </c>
    </row>
    <row r="6433" spans="1:45" x14ac:dyDescent="0.15">
      <c r="A6433" t="s">
        <v>3314</v>
      </c>
      <c r="B6433" t="s">
        <v>6294</v>
      </c>
      <c r="C6433" t="s">
        <v>3314</v>
      </c>
      <c r="D6433" t="s">
        <v>925</v>
      </c>
      <c r="E6433" t="s">
        <v>9909</v>
      </c>
      <c r="F6433" t="s">
        <v>9910</v>
      </c>
      <c r="G6433" t="s">
        <v>10205</v>
      </c>
      <c r="H6433" t="s">
        <v>10206</v>
      </c>
      <c r="I6433" t="s">
        <v>7959</v>
      </c>
      <c r="J6433" t="s">
        <v>10206</v>
      </c>
      <c r="K6433" t="s">
        <v>5616</v>
      </c>
      <c r="L6433" t="s">
        <v>5618</v>
      </c>
      <c r="M6433">
        <v>0</v>
      </c>
      <c r="N6433" t="s">
        <v>5709</v>
      </c>
      <c r="O6433" t="s">
        <v>7964</v>
      </c>
      <c r="P6433" t="s">
        <v>7964</v>
      </c>
      <c r="Q6433">
        <v>1</v>
      </c>
      <c r="R6433">
        <v>12</v>
      </c>
      <c r="S6433">
        <v>23314</v>
      </c>
      <c r="T6433" t="s">
        <v>9918</v>
      </c>
      <c r="W6433" t="s">
        <v>6300</v>
      </c>
      <c r="AB6433" t="s">
        <v>10208</v>
      </c>
      <c r="AC6433" t="s">
        <v>10208</v>
      </c>
      <c r="AH6433" t="s">
        <v>6350</v>
      </c>
      <c r="AI6433" t="s">
        <v>6351</v>
      </c>
      <c r="AO6433">
        <v>0</v>
      </c>
      <c r="AP6433" t="s">
        <v>3315</v>
      </c>
      <c r="AQ6433" t="s">
        <v>5313</v>
      </c>
      <c r="AR6433">
        <v>0</v>
      </c>
      <c r="AS6433">
        <v>0</v>
      </c>
    </row>
    <row r="6434" spans="1:45" x14ac:dyDescent="0.15">
      <c r="A6434" t="s">
        <v>3314</v>
      </c>
      <c r="B6434" t="s">
        <v>6294</v>
      </c>
      <c r="C6434" t="s">
        <v>3314</v>
      </c>
      <c r="D6434" t="s">
        <v>925</v>
      </c>
      <c r="E6434" t="s">
        <v>9909</v>
      </c>
      <c r="F6434" t="s">
        <v>9910</v>
      </c>
      <c r="G6434" t="s">
        <v>10205</v>
      </c>
      <c r="H6434" t="s">
        <v>10206</v>
      </c>
      <c r="I6434" t="s">
        <v>7959</v>
      </c>
      <c r="J6434" t="s">
        <v>10206</v>
      </c>
      <c r="K6434" t="s">
        <v>5616</v>
      </c>
      <c r="L6434" t="s">
        <v>5618</v>
      </c>
      <c r="M6434">
        <v>0</v>
      </c>
      <c r="N6434" t="s">
        <v>5709</v>
      </c>
      <c r="O6434" t="s">
        <v>7964</v>
      </c>
      <c r="P6434" t="s">
        <v>7964</v>
      </c>
      <c r="Q6434">
        <v>1</v>
      </c>
      <c r="R6434">
        <v>14</v>
      </c>
      <c r="S6434">
        <v>23301</v>
      </c>
      <c r="T6434" t="s">
        <v>9918</v>
      </c>
      <c r="W6434" t="s">
        <v>6300</v>
      </c>
      <c r="AB6434" t="s">
        <v>10208</v>
      </c>
      <c r="AC6434" t="s">
        <v>10208</v>
      </c>
      <c r="AH6434" t="s">
        <v>6350</v>
      </c>
      <c r="AI6434" t="s">
        <v>6351</v>
      </c>
      <c r="AO6434">
        <v>0</v>
      </c>
      <c r="AP6434" t="s">
        <v>3315</v>
      </c>
      <c r="AQ6434" t="s">
        <v>5313</v>
      </c>
      <c r="AR6434">
        <v>0</v>
      </c>
      <c r="AS6434">
        <v>0</v>
      </c>
    </row>
    <row r="6435" spans="1:45" x14ac:dyDescent="0.15">
      <c r="A6435" t="s">
        <v>3314</v>
      </c>
      <c r="B6435" t="s">
        <v>6294</v>
      </c>
      <c r="C6435" t="s">
        <v>3314</v>
      </c>
      <c r="D6435" t="s">
        <v>925</v>
      </c>
      <c r="E6435" t="s">
        <v>9909</v>
      </c>
      <c r="F6435" t="s">
        <v>9910</v>
      </c>
      <c r="G6435" t="s">
        <v>10205</v>
      </c>
      <c r="H6435" t="s">
        <v>10206</v>
      </c>
      <c r="I6435" t="s">
        <v>7959</v>
      </c>
      <c r="J6435" t="s">
        <v>10206</v>
      </c>
      <c r="K6435" t="s">
        <v>5616</v>
      </c>
      <c r="L6435" t="s">
        <v>5618</v>
      </c>
      <c r="M6435">
        <v>0</v>
      </c>
      <c r="N6435" t="s">
        <v>5709</v>
      </c>
      <c r="O6435" t="s">
        <v>7964</v>
      </c>
      <c r="P6435" t="s">
        <v>7964</v>
      </c>
      <c r="Q6435">
        <v>1</v>
      </c>
      <c r="R6435">
        <v>15</v>
      </c>
      <c r="S6435">
        <v>23327</v>
      </c>
      <c r="T6435" t="s">
        <v>9918</v>
      </c>
      <c r="W6435" t="s">
        <v>6300</v>
      </c>
      <c r="AB6435" t="s">
        <v>10208</v>
      </c>
      <c r="AC6435" t="s">
        <v>10208</v>
      </c>
      <c r="AH6435" t="s">
        <v>6350</v>
      </c>
      <c r="AI6435" t="s">
        <v>6351</v>
      </c>
      <c r="AO6435">
        <v>0</v>
      </c>
      <c r="AP6435" t="s">
        <v>3315</v>
      </c>
      <c r="AQ6435" t="s">
        <v>5313</v>
      </c>
      <c r="AR6435">
        <v>0</v>
      </c>
      <c r="AS6435">
        <v>0</v>
      </c>
    </row>
    <row r="6436" spans="1:45" x14ac:dyDescent="0.15">
      <c r="A6436" t="s">
        <v>3314</v>
      </c>
      <c r="B6436" t="s">
        <v>6294</v>
      </c>
      <c r="C6436" t="s">
        <v>3314</v>
      </c>
      <c r="D6436" t="s">
        <v>925</v>
      </c>
      <c r="E6436" t="s">
        <v>9909</v>
      </c>
      <c r="F6436" t="s">
        <v>9910</v>
      </c>
      <c r="G6436" t="s">
        <v>10205</v>
      </c>
      <c r="H6436" t="s">
        <v>10206</v>
      </c>
      <c r="I6436" t="s">
        <v>7959</v>
      </c>
      <c r="J6436" t="s">
        <v>10206</v>
      </c>
      <c r="K6436" t="s">
        <v>5616</v>
      </c>
      <c r="L6436" t="s">
        <v>5618</v>
      </c>
      <c r="M6436">
        <v>0</v>
      </c>
      <c r="N6436" t="s">
        <v>5709</v>
      </c>
      <c r="O6436" t="s">
        <v>7964</v>
      </c>
      <c r="P6436" t="s">
        <v>7964</v>
      </c>
      <c r="Q6436">
        <v>1</v>
      </c>
      <c r="R6436">
        <v>16</v>
      </c>
      <c r="S6436">
        <v>23308</v>
      </c>
      <c r="T6436" t="s">
        <v>9918</v>
      </c>
      <c r="W6436" t="s">
        <v>6300</v>
      </c>
      <c r="AB6436" t="s">
        <v>10208</v>
      </c>
      <c r="AC6436" t="s">
        <v>10208</v>
      </c>
      <c r="AH6436" t="s">
        <v>6350</v>
      </c>
      <c r="AI6436" t="s">
        <v>6351</v>
      </c>
      <c r="AO6436">
        <v>0</v>
      </c>
      <c r="AP6436" t="s">
        <v>3315</v>
      </c>
      <c r="AQ6436" t="s">
        <v>5313</v>
      </c>
      <c r="AR6436">
        <v>0</v>
      </c>
      <c r="AS6436">
        <v>0</v>
      </c>
    </row>
    <row r="6437" spans="1:45" x14ac:dyDescent="0.15">
      <c r="A6437" t="s">
        <v>3314</v>
      </c>
      <c r="B6437" t="s">
        <v>6294</v>
      </c>
      <c r="C6437" t="s">
        <v>3314</v>
      </c>
      <c r="D6437" t="s">
        <v>925</v>
      </c>
      <c r="E6437" t="s">
        <v>9909</v>
      </c>
      <c r="F6437" t="s">
        <v>9910</v>
      </c>
      <c r="G6437" t="s">
        <v>10205</v>
      </c>
      <c r="H6437" t="s">
        <v>10206</v>
      </c>
      <c r="I6437" t="s">
        <v>7959</v>
      </c>
      <c r="J6437" t="s">
        <v>10206</v>
      </c>
      <c r="K6437" t="s">
        <v>5616</v>
      </c>
      <c r="L6437" t="s">
        <v>5618</v>
      </c>
      <c r="M6437">
        <v>0</v>
      </c>
      <c r="N6437" t="s">
        <v>5709</v>
      </c>
      <c r="O6437" t="s">
        <v>7964</v>
      </c>
      <c r="P6437" t="s">
        <v>7964</v>
      </c>
      <c r="Q6437">
        <v>1</v>
      </c>
      <c r="R6437">
        <v>17</v>
      </c>
      <c r="S6437">
        <v>23322</v>
      </c>
      <c r="T6437" t="s">
        <v>9918</v>
      </c>
      <c r="W6437" t="s">
        <v>6300</v>
      </c>
      <c r="AB6437" t="s">
        <v>10208</v>
      </c>
      <c r="AC6437" t="s">
        <v>10208</v>
      </c>
      <c r="AH6437" t="s">
        <v>6350</v>
      </c>
      <c r="AI6437" t="s">
        <v>6351</v>
      </c>
      <c r="AO6437">
        <v>0</v>
      </c>
      <c r="AP6437" t="s">
        <v>3315</v>
      </c>
      <c r="AQ6437" t="s">
        <v>5313</v>
      </c>
      <c r="AR6437">
        <v>0</v>
      </c>
      <c r="AS6437">
        <v>0</v>
      </c>
    </row>
    <row r="6438" spans="1:45" x14ac:dyDescent="0.15">
      <c r="A6438" t="s">
        <v>3314</v>
      </c>
      <c r="B6438" t="s">
        <v>6294</v>
      </c>
      <c r="C6438" t="s">
        <v>3314</v>
      </c>
      <c r="D6438" t="s">
        <v>925</v>
      </c>
      <c r="E6438" t="s">
        <v>9909</v>
      </c>
      <c r="F6438" t="s">
        <v>9910</v>
      </c>
      <c r="G6438" t="s">
        <v>10205</v>
      </c>
      <c r="H6438" t="s">
        <v>10206</v>
      </c>
      <c r="I6438" t="s">
        <v>7959</v>
      </c>
      <c r="J6438" t="s">
        <v>10206</v>
      </c>
      <c r="K6438" t="s">
        <v>5616</v>
      </c>
      <c r="L6438" t="s">
        <v>5618</v>
      </c>
      <c r="M6438">
        <v>0</v>
      </c>
      <c r="N6438" t="s">
        <v>5709</v>
      </c>
      <c r="O6438" t="s">
        <v>7964</v>
      </c>
      <c r="P6438" t="s">
        <v>7964</v>
      </c>
      <c r="Q6438">
        <v>1</v>
      </c>
      <c r="R6438">
        <v>18</v>
      </c>
      <c r="S6438">
        <v>23317</v>
      </c>
      <c r="T6438" t="s">
        <v>9918</v>
      </c>
      <c r="W6438" t="s">
        <v>6300</v>
      </c>
      <c r="AB6438" t="s">
        <v>10208</v>
      </c>
      <c r="AC6438" t="s">
        <v>10208</v>
      </c>
      <c r="AH6438" t="s">
        <v>6350</v>
      </c>
      <c r="AI6438" t="s">
        <v>6351</v>
      </c>
      <c r="AO6438">
        <v>0</v>
      </c>
      <c r="AP6438" t="s">
        <v>3315</v>
      </c>
      <c r="AQ6438" t="s">
        <v>5313</v>
      </c>
      <c r="AR6438">
        <v>0</v>
      </c>
      <c r="AS6438">
        <v>0</v>
      </c>
    </row>
    <row r="6439" spans="1:45" x14ac:dyDescent="0.15">
      <c r="A6439" t="s">
        <v>3314</v>
      </c>
      <c r="B6439" t="s">
        <v>6294</v>
      </c>
      <c r="C6439" t="s">
        <v>3314</v>
      </c>
      <c r="D6439" t="s">
        <v>925</v>
      </c>
      <c r="E6439" t="s">
        <v>9909</v>
      </c>
      <c r="F6439" t="s">
        <v>9910</v>
      </c>
      <c r="G6439" t="s">
        <v>10205</v>
      </c>
      <c r="H6439" t="s">
        <v>10206</v>
      </c>
      <c r="I6439" t="s">
        <v>7959</v>
      </c>
      <c r="J6439" t="s">
        <v>10206</v>
      </c>
      <c r="K6439" t="s">
        <v>5616</v>
      </c>
      <c r="L6439" t="s">
        <v>5618</v>
      </c>
      <c r="M6439">
        <v>0</v>
      </c>
      <c r="N6439" t="s">
        <v>5709</v>
      </c>
      <c r="O6439" t="s">
        <v>7964</v>
      </c>
      <c r="P6439" t="s">
        <v>7964</v>
      </c>
      <c r="Q6439">
        <v>1</v>
      </c>
      <c r="R6439">
        <v>19</v>
      </c>
      <c r="S6439">
        <v>23332</v>
      </c>
      <c r="T6439" t="s">
        <v>9918</v>
      </c>
      <c r="W6439" t="s">
        <v>6300</v>
      </c>
      <c r="AB6439" t="s">
        <v>10208</v>
      </c>
      <c r="AC6439" t="s">
        <v>10208</v>
      </c>
      <c r="AH6439" t="s">
        <v>6350</v>
      </c>
      <c r="AI6439" t="s">
        <v>6351</v>
      </c>
      <c r="AO6439">
        <v>0</v>
      </c>
      <c r="AP6439" t="s">
        <v>3315</v>
      </c>
      <c r="AQ6439" t="s">
        <v>5313</v>
      </c>
      <c r="AR6439">
        <v>0</v>
      </c>
      <c r="AS6439">
        <v>0</v>
      </c>
    </row>
    <row r="6440" spans="1:45" x14ac:dyDescent="0.15">
      <c r="A6440" t="s">
        <v>3314</v>
      </c>
      <c r="B6440" t="s">
        <v>6294</v>
      </c>
      <c r="C6440" t="s">
        <v>3314</v>
      </c>
      <c r="D6440" t="s">
        <v>925</v>
      </c>
      <c r="E6440" t="s">
        <v>9909</v>
      </c>
      <c r="F6440" t="s">
        <v>9910</v>
      </c>
      <c r="G6440" t="s">
        <v>10205</v>
      </c>
      <c r="H6440" t="s">
        <v>10206</v>
      </c>
      <c r="I6440" t="s">
        <v>7959</v>
      </c>
      <c r="J6440" t="s">
        <v>10206</v>
      </c>
      <c r="K6440" t="s">
        <v>5616</v>
      </c>
      <c r="L6440" t="s">
        <v>5618</v>
      </c>
      <c r="M6440">
        <v>0</v>
      </c>
      <c r="N6440" t="s">
        <v>5709</v>
      </c>
      <c r="O6440" t="s">
        <v>7964</v>
      </c>
      <c r="P6440" t="s">
        <v>7964</v>
      </c>
      <c r="Q6440">
        <v>1</v>
      </c>
      <c r="R6440">
        <v>20</v>
      </c>
      <c r="S6440">
        <v>23310</v>
      </c>
      <c r="T6440" t="s">
        <v>9918</v>
      </c>
      <c r="W6440" t="s">
        <v>6300</v>
      </c>
      <c r="AB6440" t="s">
        <v>10208</v>
      </c>
      <c r="AC6440" t="s">
        <v>10208</v>
      </c>
      <c r="AH6440" t="s">
        <v>6350</v>
      </c>
      <c r="AI6440" t="s">
        <v>6351</v>
      </c>
      <c r="AO6440">
        <v>0</v>
      </c>
      <c r="AP6440" t="s">
        <v>3315</v>
      </c>
      <c r="AQ6440" t="s">
        <v>5313</v>
      </c>
      <c r="AR6440">
        <v>0</v>
      </c>
      <c r="AS6440">
        <v>0</v>
      </c>
    </row>
    <row r="6441" spans="1:45" x14ac:dyDescent="0.15">
      <c r="A6441" t="s">
        <v>3314</v>
      </c>
      <c r="B6441" t="s">
        <v>6294</v>
      </c>
      <c r="C6441" t="s">
        <v>3314</v>
      </c>
      <c r="D6441" t="s">
        <v>925</v>
      </c>
      <c r="E6441" t="s">
        <v>9909</v>
      </c>
      <c r="F6441" t="s">
        <v>9910</v>
      </c>
      <c r="G6441" t="s">
        <v>10205</v>
      </c>
      <c r="H6441" t="s">
        <v>10206</v>
      </c>
      <c r="I6441" t="s">
        <v>7959</v>
      </c>
      <c r="J6441" t="s">
        <v>10206</v>
      </c>
      <c r="K6441" t="s">
        <v>5616</v>
      </c>
      <c r="L6441" t="s">
        <v>5618</v>
      </c>
      <c r="M6441">
        <v>0</v>
      </c>
      <c r="N6441" t="s">
        <v>5709</v>
      </c>
      <c r="O6441" t="s">
        <v>7964</v>
      </c>
      <c r="P6441" t="s">
        <v>7964</v>
      </c>
      <c r="Q6441">
        <v>1</v>
      </c>
      <c r="R6441">
        <v>21</v>
      </c>
      <c r="S6441">
        <v>23337</v>
      </c>
      <c r="T6441" t="s">
        <v>9918</v>
      </c>
      <c r="W6441" t="s">
        <v>6300</v>
      </c>
      <c r="AB6441" t="s">
        <v>10208</v>
      </c>
      <c r="AC6441" t="s">
        <v>10208</v>
      </c>
      <c r="AH6441" t="s">
        <v>6350</v>
      </c>
      <c r="AI6441" t="s">
        <v>6351</v>
      </c>
      <c r="AO6441">
        <v>0</v>
      </c>
      <c r="AP6441" t="s">
        <v>3315</v>
      </c>
      <c r="AQ6441" t="s">
        <v>5313</v>
      </c>
      <c r="AR6441">
        <v>0</v>
      </c>
      <c r="AS6441">
        <v>0</v>
      </c>
    </row>
    <row r="6442" spans="1:45" x14ac:dyDescent="0.15">
      <c r="A6442" t="s">
        <v>3314</v>
      </c>
      <c r="B6442" t="s">
        <v>6294</v>
      </c>
      <c r="C6442" t="s">
        <v>3314</v>
      </c>
      <c r="D6442" t="s">
        <v>925</v>
      </c>
      <c r="E6442" t="s">
        <v>9909</v>
      </c>
      <c r="F6442" t="s">
        <v>9910</v>
      </c>
      <c r="G6442" t="s">
        <v>10205</v>
      </c>
      <c r="H6442" t="s">
        <v>10206</v>
      </c>
      <c r="I6442" t="s">
        <v>7959</v>
      </c>
      <c r="J6442" t="s">
        <v>10206</v>
      </c>
      <c r="K6442" t="s">
        <v>5616</v>
      </c>
      <c r="L6442" t="s">
        <v>5618</v>
      </c>
      <c r="M6442">
        <v>0</v>
      </c>
      <c r="N6442" t="s">
        <v>5709</v>
      </c>
      <c r="O6442" t="s">
        <v>7964</v>
      </c>
      <c r="P6442" t="s">
        <v>7964</v>
      </c>
      <c r="Q6442">
        <v>1</v>
      </c>
      <c r="R6442">
        <v>22</v>
      </c>
      <c r="S6442">
        <v>23316</v>
      </c>
      <c r="T6442" t="s">
        <v>9918</v>
      </c>
      <c r="W6442" t="s">
        <v>6300</v>
      </c>
      <c r="AB6442" t="s">
        <v>10208</v>
      </c>
      <c r="AC6442" t="s">
        <v>10208</v>
      </c>
      <c r="AH6442" t="s">
        <v>6350</v>
      </c>
      <c r="AI6442" t="s">
        <v>6351</v>
      </c>
      <c r="AO6442">
        <v>0</v>
      </c>
      <c r="AP6442" t="s">
        <v>3315</v>
      </c>
      <c r="AQ6442" t="s">
        <v>5313</v>
      </c>
      <c r="AR6442">
        <v>0</v>
      </c>
      <c r="AS6442">
        <v>0</v>
      </c>
    </row>
    <row r="6443" spans="1:45" x14ac:dyDescent="0.15">
      <c r="A6443" t="s">
        <v>3314</v>
      </c>
      <c r="B6443" t="s">
        <v>6294</v>
      </c>
      <c r="C6443" t="s">
        <v>3314</v>
      </c>
      <c r="D6443" t="s">
        <v>925</v>
      </c>
      <c r="E6443" t="s">
        <v>9909</v>
      </c>
      <c r="F6443" t="s">
        <v>9910</v>
      </c>
      <c r="G6443" t="s">
        <v>10205</v>
      </c>
      <c r="H6443" t="s">
        <v>10206</v>
      </c>
      <c r="I6443" t="s">
        <v>7959</v>
      </c>
      <c r="J6443" t="s">
        <v>10206</v>
      </c>
      <c r="K6443" t="s">
        <v>5616</v>
      </c>
      <c r="L6443" t="s">
        <v>5618</v>
      </c>
      <c r="M6443">
        <v>0</v>
      </c>
      <c r="N6443" t="s">
        <v>5709</v>
      </c>
      <c r="O6443" t="s">
        <v>7964</v>
      </c>
      <c r="P6443" t="s">
        <v>7964</v>
      </c>
      <c r="Q6443">
        <v>1</v>
      </c>
      <c r="R6443">
        <v>23</v>
      </c>
      <c r="S6443">
        <v>23304</v>
      </c>
      <c r="T6443" t="s">
        <v>9918</v>
      </c>
      <c r="W6443" t="s">
        <v>6300</v>
      </c>
      <c r="AB6443" t="s">
        <v>10208</v>
      </c>
      <c r="AC6443" t="s">
        <v>10208</v>
      </c>
      <c r="AH6443" t="s">
        <v>6350</v>
      </c>
      <c r="AI6443" t="s">
        <v>6351</v>
      </c>
      <c r="AO6443">
        <v>0</v>
      </c>
      <c r="AP6443" t="s">
        <v>3315</v>
      </c>
      <c r="AQ6443" t="s">
        <v>5313</v>
      </c>
      <c r="AR6443">
        <v>0</v>
      </c>
      <c r="AS6443">
        <v>0</v>
      </c>
    </row>
    <row r="6444" spans="1:45" x14ac:dyDescent="0.15">
      <c r="A6444" t="s">
        <v>3314</v>
      </c>
      <c r="B6444" t="s">
        <v>6294</v>
      </c>
      <c r="C6444" t="s">
        <v>3314</v>
      </c>
      <c r="D6444" t="s">
        <v>925</v>
      </c>
      <c r="E6444" t="s">
        <v>9909</v>
      </c>
      <c r="F6444" t="s">
        <v>9910</v>
      </c>
      <c r="G6444" t="s">
        <v>10205</v>
      </c>
      <c r="H6444" t="s">
        <v>10206</v>
      </c>
      <c r="I6444" t="s">
        <v>7959</v>
      </c>
      <c r="J6444" t="s">
        <v>10206</v>
      </c>
      <c r="K6444" t="s">
        <v>5616</v>
      </c>
      <c r="L6444" t="s">
        <v>5618</v>
      </c>
      <c r="M6444">
        <v>0</v>
      </c>
      <c r="N6444" t="s">
        <v>5709</v>
      </c>
      <c r="O6444" t="s">
        <v>7964</v>
      </c>
      <c r="P6444" t="s">
        <v>7964</v>
      </c>
      <c r="Q6444">
        <v>1</v>
      </c>
      <c r="R6444">
        <v>24</v>
      </c>
      <c r="S6444">
        <v>23324</v>
      </c>
      <c r="T6444" t="s">
        <v>9918</v>
      </c>
      <c r="W6444" t="s">
        <v>6300</v>
      </c>
      <c r="AB6444" t="s">
        <v>10208</v>
      </c>
      <c r="AC6444" t="s">
        <v>10208</v>
      </c>
      <c r="AH6444" t="s">
        <v>6350</v>
      </c>
      <c r="AI6444" t="s">
        <v>6351</v>
      </c>
      <c r="AO6444">
        <v>0</v>
      </c>
      <c r="AP6444" t="s">
        <v>3315</v>
      </c>
      <c r="AQ6444" t="s">
        <v>5313</v>
      </c>
      <c r="AR6444">
        <v>0</v>
      </c>
      <c r="AS6444">
        <v>0</v>
      </c>
    </row>
    <row r="6445" spans="1:45" x14ac:dyDescent="0.15">
      <c r="A6445" t="s">
        <v>3314</v>
      </c>
      <c r="B6445" t="s">
        <v>6294</v>
      </c>
      <c r="C6445" t="s">
        <v>3314</v>
      </c>
      <c r="D6445" t="s">
        <v>925</v>
      </c>
      <c r="E6445" t="s">
        <v>9909</v>
      </c>
      <c r="F6445" t="s">
        <v>9910</v>
      </c>
      <c r="G6445" t="s">
        <v>10205</v>
      </c>
      <c r="H6445" t="s">
        <v>10206</v>
      </c>
      <c r="I6445" t="s">
        <v>7959</v>
      </c>
      <c r="J6445" t="s">
        <v>10206</v>
      </c>
      <c r="K6445" t="s">
        <v>5616</v>
      </c>
      <c r="L6445" t="s">
        <v>5618</v>
      </c>
      <c r="M6445">
        <v>0</v>
      </c>
      <c r="N6445" t="s">
        <v>5709</v>
      </c>
      <c r="O6445" t="s">
        <v>7964</v>
      </c>
      <c r="P6445" t="s">
        <v>7964</v>
      </c>
      <c r="Q6445">
        <v>1</v>
      </c>
      <c r="R6445">
        <v>25</v>
      </c>
      <c r="S6445">
        <v>23325</v>
      </c>
      <c r="T6445" t="s">
        <v>9918</v>
      </c>
      <c r="W6445" t="s">
        <v>6300</v>
      </c>
      <c r="AB6445" t="s">
        <v>10208</v>
      </c>
      <c r="AC6445" t="s">
        <v>10208</v>
      </c>
      <c r="AH6445" t="s">
        <v>6350</v>
      </c>
      <c r="AI6445" t="s">
        <v>6351</v>
      </c>
      <c r="AO6445">
        <v>0</v>
      </c>
      <c r="AP6445" t="s">
        <v>3315</v>
      </c>
      <c r="AQ6445" t="s">
        <v>5313</v>
      </c>
      <c r="AR6445">
        <v>0</v>
      </c>
      <c r="AS6445">
        <v>0</v>
      </c>
    </row>
    <row r="6446" spans="1:45" x14ac:dyDescent="0.15">
      <c r="A6446" t="s">
        <v>3314</v>
      </c>
      <c r="B6446" t="s">
        <v>6294</v>
      </c>
      <c r="C6446" t="s">
        <v>3314</v>
      </c>
      <c r="D6446" t="s">
        <v>925</v>
      </c>
      <c r="E6446" t="s">
        <v>9909</v>
      </c>
      <c r="F6446" t="s">
        <v>9910</v>
      </c>
      <c r="G6446" t="s">
        <v>10205</v>
      </c>
      <c r="H6446" t="s">
        <v>10206</v>
      </c>
      <c r="I6446" t="s">
        <v>7959</v>
      </c>
      <c r="J6446" t="s">
        <v>10206</v>
      </c>
      <c r="K6446" t="s">
        <v>5616</v>
      </c>
      <c r="L6446" t="s">
        <v>5618</v>
      </c>
      <c r="M6446">
        <v>0</v>
      </c>
      <c r="N6446" t="s">
        <v>5709</v>
      </c>
      <c r="O6446" t="s">
        <v>7961</v>
      </c>
      <c r="P6446" t="s">
        <v>7961</v>
      </c>
      <c r="Q6446">
        <v>1</v>
      </c>
      <c r="R6446">
        <v>3</v>
      </c>
      <c r="S6446">
        <v>23301</v>
      </c>
      <c r="T6446" t="s">
        <v>9918</v>
      </c>
      <c r="W6446" t="s">
        <v>6300</v>
      </c>
      <c r="AB6446" t="s">
        <v>10208</v>
      </c>
      <c r="AC6446" t="s">
        <v>10208</v>
      </c>
      <c r="AH6446" t="s">
        <v>6350</v>
      </c>
      <c r="AI6446" t="s">
        <v>6351</v>
      </c>
      <c r="AO6446">
        <v>0</v>
      </c>
      <c r="AP6446" t="s">
        <v>3315</v>
      </c>
      <c r="AQ6446" t="s">
        <v>5313</v>
      </c>
      <c r="AR6446">
        <v>0</v>
      </c>
      <c r="AS6446">
        <v>0</v>
      </c>
    </row>
    <row r="6447" spans="1:45" x14ac:dyDescent="0.15">
      <c r="A6447" t="s">
        <v>3314</v>
      </c>
      <c r="B6447" t="s">
        <v>6294</v>
      </c>
      <c r="C6447" t="s">
        <v>3314</v>
      </c>
      <c r="D6447" t="s">
        <v>925</v>
      </c>
      <c r="E6447" t="s">
        <v>9909</v>
      </c>
      <c r="F6447" t="s">
        <v>9910</v>
      </c>
      <c r="G6447" t="s">
        <v>10205</v>
      </c>
      <c r="H6447" t="s">
        <v>10206</v>
      </c>
      <c r="I6447" t="s">
        <v>7959</v>
      </c>
      <c r="J6447" t="s">
        <v>10206</v>
      </c>
      <c r="K6447" t="s">
        <v>5616</v>
      </c>
      <c r="L6447" t="s">
        <v>5618</v>
      </c>
      <c r="M6447">
        <v>0</v>
      </c>
      <c r="N6447" t="s">
        <v>5709</v>
      </c>
      <c r="O6447" t="s">
        <v>7961</v>
      </c>
      <c r="P6447" t="s">
        <v>7961</v>
      </c>
      <c r="Q6447">
        <v>1</v>
      </c>
      <c r="R6447">
        <v>4</v>
      </c>
      <c r="S6447">
        <v>23305</v>
      </c>
      <c r="T6447" t="s">
        <v>9918</v>
      </c>
      <c r="W6447" t="s">
        <v>6300</v>
      </c>
      <c r="AB6447" t="s">
        <v>10208</v>
      </c>
      <c r="AC6447" t="s">
        <v>10208</v>
      </c>
      <c r="AH6447" t="s">
        <v>6350</v>
      </c>
      <c r="AI6447" t="s">
        <v>6351</v>
      </c>
      <c r="AO6447">
        <v>0</v>
      </c>
      <c r="AP6447" t="s">
        <v>3315</v>
      </c>
      <c r="AQ6447" t="s">
        <v>5313</v>
      </c>
      <c r="AR6447">
        <v>0</v>
      </c>
      <c r="AS6447">
        <v>0</v>
      </c>
    </row>
    <row r="6448" spans="1:45" x14ac:dyDescent="0.15">
      <c r="A6448" t="s">
        <v>3314</v>
      </c>
      <c r="B6448" t="s">
        <v>6294</v>
      </c>
      <c r="C6448" t="s">
        <v>3314</v>
      </c>
      <c r="D6448" t="s">
        <v>925</v>
      </c>
      <c r="E6448" t="s">
        <v>9909</v>
      </c>
      <c r="F6448" t="s">
        <v>9910</v>
      </c>
      <c r="G6448" t="s">
        <v>10205</v>
      </c>
      <c r="H6448" t="s">
        <v>10206</v>
      </c>
      <c r="I6448" t="s">
        <v>7959</v>
      </c>
      <c r="J6448" t="s">
        <v>10206</v>
      </c>
      <c r="K6448" t="s">
        <v>5616</v>
      </c>
      <c r="L6448" t="s">
        <v>5618</v>
      </c>
      <c r="M6448">
        <v>0</v>
      </c>
      <c r="N6448" t="s">
        <v>5709</v>
      </c>
      <c r="O6448" t="s">
        <v>7961</v>
      </c>
      <c r="P6448" t="s">
        <v>7961</v>
      </c>
      <c r="Q6448">
        <v>1</v>
      </c>
      <c r="R6448">
        <v>5</v>
      </c>
      <c r="S6448">
        <v>23336</v>
      </c>
      <c r="T6448" t="s">
        <v>9918</v>
      </c>
      <c r="W6448" t="s">
        <v>6300</v>
      </c>
      <c r="AB6448" t="s">
        <v>10208</v>
      </c>
      <c r="AC6448" t="s">
        <v>10208</v>
      </c>
      <c r="AH6448" t="s">
        <v>6350</v>
      </c>
      <c r="AI6448" t="s">
        <v>6351</v>
      </c>
      <c r="AO6448">
        <v>0</v>
      </c>
      <c r="AP6448" t="s">
        <v>3315</v>
      </c>
      <c r="AQ6448" t="s">
        <v>5313</v>
      </c>
      <c r="AR6448">
        <v>0</v>
      </c>
      <c r="AS6448">
        <v>0</v>
      </c>
    </row>
    <row r="6449" spans="1:45" x14ac:dyDescent="0.15">
      <c r="A6449" t="s">
        <v>3314</v>
      </c>
      <c r="B6449" t="s">
        <v>6294</v>
      </c>
      <c r="C6449" t="s">
        <v>3314</v>
      </c>
      <c r="D6449" t="s">
        <v>925</v>
      </c>
      <c r="E6449" t="s">
        <v>9909</v>
      </c>
      <c r="F6449" t="s">
        <v>9910</v>
      </c>
      <c r="G6449" t="s">
        <v>10205</v>
      </c>
      <c r="H6449" t="s">
        <v>10206</v>
      </c>
      <c r="I6449" t="s">
        <v>7959</v>
      </c>
      <c r="J6449" t="s">
        <v>10206</v>
      </c>
      <c r="K6449" t="s">
        <v>5616</v>
      </c>
      <c r="L6449" t="s">
        <v>5618</v>
      </c>
      <c r="M6449">
        <v>0</v>
      </c>
      <c r="N6449" t="s">
        <v>5709</v>
      </c>
      <c r="O6449" t="s">
        <v>7961</v>
      </c>
      <c r="P6449" t="s">
        <v>7961</v>
      </c>
      <c r="Q6449">
        <v>1</v>
      </c>
      <c r="R6449">
        <v>6</v>
      </c>
      <c r="S6449">
        <v>23312</v>
      </c>
      <c r="T6449" t="s">
        <v>9918</v>
      </c>
      <c r="W6449" t="s">
        <v>6300</v>
      </c>
      <c r="AB6449" t="s">
        <v>10208</v>
      </c>
      <c r="AC6449" t="s">
        <v>10208</v>
      </c>
      <c r="AH6449" t="s">
        <v>6350</v>
      </c>
      <c r="AI6449" t="s">
        <v>6351</v>
      </c>
      <c r="AO6449">
        <v>0</v>
      </c>
      <c r="AP6449" t="s">
        <v>3315</v>
      </c>
      <c r="AQ6449" t="s">
        <v>5313</v>
      </c>
      <c r="AR6449">
        <v>0</v>
      </c>
      <c r="AS6449">
        <v>0</v>
      </c>
    </row>
    <row r="6450" spans="1:45" x14ac:dyDescent="0.15">
      <c r="A6450" t="s">
        <v>3314</v>
      </c>
      <c r="B6450" t="s">
        <v>6294</v>
      </c>
      <c r="C6450" t="s">
        <v>3314</v>
      </c>
      <c r="D6450" t="s">
        <v>925</v>
      </c>
      <c r="E6450" t="s">
        <v>9909</v>
      </c>
      <c r="F6450" t="s">
        <v>9910</v>
      </c>
      <c r="G6450" t="s">
        <v>10205</v>
      </c>
      <c r="H6450" t="s">
        <v>10206</v>
      </c>
      <c r="I6450" t="s">
        <v>7959</v>
      </c>
      <c r="J6450" t="s">
        <v>10206</v>
      </c>
      <c r="K6450" t="s">
        <v>5616</v>
      </c>
      <c r="L6450" t="s">
        <v>5618</v>
      </c>
      <c r="M6450">
        <v>0</v>
      </c>
      <c r="N6450" t="s">
        <v>5709</v>
      </c>
      <c r="O6450" t="s">
        <v>7961</v>
      </c>
      <c r="P6450" t="s">
        <v>7961</v>
      </c>
      <c r="Q6450">
        <v>1</v>
      </c>
      <c r="R6450">
        <v>7</v>
      </c>
      <c r="S6450">
        <v>23326</v>
      </c>
      <c r="T6450" t="s">
        <v>9918</v>
      </c>
      <c r="W6450" t="s">
        <v>6300</v>
      </c>
      <c r="AB6450" t="s">
        <v>10208</v>
      </c>
      <c r="AC6450" t="s">
        <v>10208</v>
      </c>
      <c r="AH6450" t="s">
        <v>6350</v>
      </c>
      <c r="AI6450" t="s">
        <v>6351</v>
      </c>
      <c r="AO6450">
        <v>0</v>
      </c>
      <c r="AP6450" t="s">
        <v>3315</v>
      </c>
      <c r="AQ6450" t="s">
        <v>5313</v>
      </c>
      <c r="AR6450">
        <v>0</v>
      </c>
      <c r="AS6450">
        <v>0</v>
      </c>
    </row>
    <row r="6451" spans="1:45" x14ac:dyDescent="0.15">
      <c r="A6451" t="s">
        <v>3314</v>
      </c>
      <c r="B6451" t="s">
        <v>6294</v>
      </c>
      <c r="C6451" t="s">
        <v>3314</v>
      </c>
      <c r="D6451" t="s">
        <v>925</v>
      </c>
      <c r="E6451" t="s">
        <v>9909</v>
      </c>
      <c r="F6451" t="s">
        <v>9910</v>
      </c>
      <c r="G6451" t="s">
        <v>10205</v>
      </c>
      <c r="H6451" t="s">
        <v>10206</v>
      </c>
      <c r="I6451" t="s">
        <v>7959</v>
      </c>
      <c r="J6451" t="s">
        <v>10206</v>
      </c>
      <c r="K6451" t="s">
        <v>5616</v>
      </c>
      <c r="L6451" t="s">
        <v>5618</v>
      </c>
      <c r="M6451">
        <v>0</v>
      </c>
      <c r="N6451" t="s">
        <v>5709</v>
      </c>
      <c r="O6451" t="s">
        <v>7961</v>
      </c>
      <c r="P6451" t="s">
        <v>7961</v>
      </c>
      <c r="Q6451">
        <v>1</v>
      </c>
      <c r="R6451">
        <v>8</v>
      </c>
      <c r="S6451">
        <v>23292</v>
      </c>
      <c r="T6451" t="s">
        <v>9918</v>
      </c>
      <c r="W6451" t="s">
        <v>6300</v>
      </c>
      <c r="AB6451" t="s">
        <v>10208</v>
      </c>
      <c r="AC6451" t="s">
        <v>10208</v>
      </c>
      <c r="AH6451" t="s">
        <v>6350</v>
      </c>
      <c r="AI6451" t="s">
        <v>6351</v>
      </c>
      <c r="AO6451">
        <v>0</v>
      </c>
      <c r="AP6451" t="s">
        <v>3315</v>
      </c>
      <c r="AQ6451" t="s">
        <v>5313</v>
      </c>
      <c r="AR6451">
        <v>0</v>
      </c>
      <c r="AS6451">
        <v>0</v>
      </c>
    </row>
    <row r="6452" spans="1:45" x14ac:dyDescent="0.15">
      <c r="A6452" t="s">
        <v>3314</v>
      </c>
      <c r="B6452" t="s">
        <v>6294</v>
      </c>
      <c r="C6452" t="s">
        <v>3314</v>
      </c>
      <c r="D6452" t="s">
        <v>925</v>
      </c>
      <c r="E6452" t="s">
        <v>9909</v>
      </c>
      <c r="F6452" t="s">
        <v>9910</v>
      </c>
      <c r="G6452" t="s">
        <v>10205</v>
      </c>
      <c r="H6452" t="s">
        <v>10206</v>
      </c>
      <c r="I6452" t="s">
        <v>7959</v>
      </c>
      <c r="J6452" t="s">
        <v>10206</v>
      </c>
      <c r="K6452" t="s">
        <v>5616</v>
      </c>
      <c r="L6452" t="s">
        <v>5618</v>
      </c>
      <c r="M6452">
        <v>0</v>
      </c>
      <c r="N6452" t="s">
        <v>5709</v>
      </c>
      <c r="O6452" t="s">
        <v>7961</v>
      </c>
      <c r="P6452" t="s">
        <v>7961</v>
      </c>
      <c r="Q6452">
        <v>1</v>
      </c>
      <c r="R6452">
        <v>9</v>
      </c>
      <c r="S6452">
        <v>23299</v>
      </c>
      <c r="T6452" t="s">
        <v>9918</v>
      </c>
      <c r="W6452" t="s">
        <v>6300</v>
      </c>
      <c r="AB6452" t="s">
        <v>10208</v>
      </c>
      <c r="AC6452" t="s">
        <v>10208</v>
      </c>
      <c r="AH6452" t="s">
        <v>6350</v>
      </c>
      <c r="AI6452" t="s">
        <v>6351</v>
      </c>
      <c r="AO6452">
        <v>0</v>
      </c>
      <c r="AP6452" t="s">
        <v>3315</v>
      </c>
      <c r="AQ6452" t="s">
        <v>5313</v>
      </c>
      <c r="AR6452">
        <v>0</v>
      </c>
      <c r="AS6452">
        <v>0</v>
      </c>
    </row>
    <row r="6453" spans="1:45" x14ac:dyDescent="0.15">
      <c r="A6453" t="s">
        <v>3314</v>
      </c>
      <c r="B6453" t="s">
        <v>6294</v>
      </c>
      <c r="C6453" t="s">
        <v>3314</v>
      </c>
      <c r="D6453" t="s">
        <v>925</v>
      </c>
      <c r="E6453" t="s">
        <v>9909</v>
      </c>
      <c r="F6453" t="s">
        <v>9910</v>
      </c>
      <c r="G6453" t="s">
        <v>10205</v>
      </c>
      <c r="H6453" t="s">
        <v>10206</v>
      </c>
      <c r="I6453" t="s">
        <v>7959</v>
      </c>
      <c r="J6453" t="s">
        <v>10206</v>
      </c>
      <c r="K6453" t="s">
        <v>5616</v>
      </c>
      <c r="L6453" t="s">
        <v>5618</v>
      </c>
      <c r="M6453">
        <v>0</v>
      </c>
      <c r="N6453" t="s">
        <v>5709</v>
      </c>
      <c r="O6453" t="s">
        <v>7961</v>
      </c>
      <c r="P6453" t="s">
        <v>7961</v>
      </c>
      <c r="Q6453">
        <v>1</v>
      </c>
      <c r="R6453">
        <v>10</v>
      </c>
      <c r="S6453">
        <v>23307</v>
      </c>
      <c r="T6453" t="s">
        <v>9918</v>
      </c>
      <c r="W6453" t="s">
        <v>6300</v>
      </c>
      <c r="AB6453" t="s">
        <v>10208</v>
      </c>
      <c r="AC6453" t="s">
        <v>10208</v>
      </c>
      <c r="AH6453" t="s">
        <v>6350</v>
      </c>
      <c r="AI6453" t="s">
        <v>6351</v>
      </c>
      <c r="AO6453">
        <v>0</v>
      </c>
      <c r="AP6453" t="s">
        <v>3315</v>
      </c>
      <c r="AQ6453" t="s">
        <v>5313</v>
      </c>
      <c r="AR6453">
        <v>0</v>
      </c>
      <c r="AS6453">
        <v>0</v>
      </c>
    </row>
    <row r="6454" spans="1:45" x14ac:dyDescent="0.15">
      <c r="A6454" t="s">
        <v>3314</v>
      </c>
      <c r="B6454" t="s">
        <v>6294</v>
      </c>
      <c r="C6454" t="s">
        <v>3314</v>
      </c>
      <c r="D6454" t="s">
        <v>925</v>
      </c>
      <c r="E6454" t="s">
        <v>9909</v>
      </c>
      <c r="F6454" t="s">
        <v>9910</v>
      </c>
      <c r="G6454" t="s">
        <v>10205</v>
      </c>
      <c r="H6454" t="s">
        <v>10206</v>
      </c>
      <c r="I6454" t="s">
        <v>7959</v>
      </c>
      <c r="J6454" t="s">
        <v>10206</v>
      </c>
      <c r="K6454" t="s">
        <v>5616</v>
      </c>
      <c r="L6454" t="s">
        <v>5618</v>
      </c>
      <c r="M6454">
        <v>0</v>
      </c>
      <c r="N6454" t="s">
        <v>5709</v>
      </c>
      <c r="O6454" t="s">
        <v>7961</v>
      </c>
      <c r="P6454" t="s">
        <v>7961</v>
      </c>
      <c r="Q6454">
        <v>1</v>
      </c>
      <c r="R6454">
        <v>11</v>
      </c>
      <c r="S6454">
        <v>23271</v>
      </c>
      <c r="T6454" t="s">
        <v>9918</v>
      </c>
      <c r="W6454" t="s">
        <v>6300</v>
      </c>
      <c r="AB6454" t="s">
        <v>10208</v>
      </c>
      <c r="AC6454" t="s">
        <v>10208</v>
      </c>
      <c r="AH6454" t="s">
        <v>6350</v>
      </c>
      <c r="AI6454" t="s">
        <v>6351</v>
      </c>
      <c r="AO6454">
        <v>0</v>
      </c>
      <c r="AP6454" t="s">
        <v>3315</v>
      </c>
      <c r="AQ6454" t="s">
        <v>5313</v>
      </c>
      <c r="AR6454">
        <v>0</v>
      </c>
      <c r="AS6454">
        <v>0</v>
      </c>
    </row>
    <row r="6455" spans="1:45" x14ac:dyDescent="0.15">
      <c r="A6455" t="s">
        <v>3314</v>
      </c>
      <c r="B6455" t="s">
        <v>6294</v>
      </c>
      <c r="C6455" t="s">
        <v>3314</v>
      </c>
      <c r="D6455" t="s">
        <v>925</v>
      </c>
      <c r="E6455" t="s">
        <v>9909</v>
      </c>
      <c r="F6455" t="s">
        <v>9910</v>
      </c>
      <c r="G6455" t="s">
        <v>10205</v>
      </c>
      <c r="H6455" t="s">
        <v>10206</v>
      </c>
      <c r="I6455" t="s">
        <v>7959</v>
      </c>
      <c r="J6455" t="s">
        <v>10206</v>
      </c>
      <c r="K6455" t="s">
        <v>5616</v>
      </c>
      <c r="L6455" t="s">
        <v>5618</v>
      </c>
      <c r="M6455">
        <v>0</v>
      </c>
      <c r="N6455" t="s">
        <v>5709</v>
      </c>
      <c r="O6455" t="s">
        <v>7961</v>
      </c>
      <c r="P6455" t="s">
        <v>7961</v>
      </c>
      <c r="Q6455">
        <v>1</v>
      </c>
      <c r="R6455">
        <v>12</v>
      </c>
      <c r="S6455">
        <v>23290</v>
      </c>
      <c r="T6455" t="s">
        <v>9918</v>
      </c>
      <c r="W6455" t="s">
        <v>6300</v>
      </c>
      <c r="AB6455" t="s">
        <v>10208</v>
      </c>
      <c r="AC6455" t="s">
        <v>10208</v>
      </c>
      <c r="AH6455" t="s">
        <v>6350</v>
      </c>
      <c r="AI6455" t="s">
        <v>6351</v>
      </c>
      <c r="AO6455">
        <v>0</v>
      </c>
      <c r="AP6455" t="s">
        <v>3315</v>
      </c>
      <c r="AQ6455" t="s">
        <v>5313</v>
      </c>
      <c r="AR6455">
        <v>0</v>
      </c>
      <c r="AS6455">
        <v>0</v>
      </c>
    </row>
    <row r="6456" spans="1:45" x14ac:dyDescent="0.15">
      <c r="A6456" t="s">
        <v>3314</v>
      </c>
      <c r="B6456" t="s">
        <v>6294</v>
      </c>
      <c r="C6456" t="s">
        <v>3314</v>
      </c>
      <c r="D6456" t="s">
        <v>925</v>
      </c>
      <c r="E6456" t="s">
        <v>9909</v>
      </c>
      <c r="F6456" t="s">
        <v>9910</v>
      </c>
      <c r="G6456" t="s">
        <v>10205</v>
      </c>
      <c r="H6456" t="s">
        <v>10206</v>
      </c>
      <c r="I6456" t="s">
        <v>7959</v>
      </c>
      <c r="J6456" t="s">
        <v>10206</v>
      </c>
      <c r="K6456" t="s">
        <v>5616</v>
      </c>
      <c r="L6456" t="s">
        <v>5618</v>
      </c>
      <c r="M6456">
        <v>0</v>
      </c>
      <c r="N6456" t="s">
        <v>5709</v>
      </c>
      <c r="O6456" t="s">
        <v>7961</v>
      </c>
      <c r="P6456" t="s">
        <v>7961</v>
      </c>
      <c r="Q6456">
        <v>1</v>
      </c>
      <c r="R6456">
        <v>13</v>
      </c>
      <c r="S6456">
        <v>23313</v>
      </c>
      <c r="T6456" t="s">
        <v>9918</v>
      </c>
      <c r="W6456" t="s">
        <v>6300</v>
      </c>
      <c r="AB6456" t="s">
        <v>10208</v>
      </c>
      <c r="AC6456" t="s">
        <v>10208</v>
      </c>
      <c r="AH6456" t="s">
        <v>6350</v>
      </c>
      <c r="AI6456" t="s">
        <v>6351</v>
      </c>
      <c r="AO6456">
        <v>0</v>
      </c>
      <c r="AP6456" t="s">
        <v>3315</v>
      </c>
      <c r="AQ6456" t="s">
        <v>5313</v>
      </c>
      <c r="AR6456">
        <v>0</v>
      </c>
      <c r="AS6456">
        <v>0</v>
      </c>
    </row>
    <row r="6457" spans="1:45" x14ac:dyDescent="0.15">
      <c r="A6457" t="s">
        <v>3314</v>
      </c>
      <c r="B6457" t="s">
        <v>6294</v>
      </c>
      <c r="C6457" t="s">
        <v>3314</v>
      </c>
      <c r="D6457" t="s">
        <v>925</v>
      </c>
      <c r="E6457" t="s">
        <v>9909</v>
      </c>
      <c r="F6457" t="s">
        <v>9910</v>
      </c>
      <c r="G6457" t="s">
        <v>10205</v>
      </c>
      <c r="H6457" t="s">
        <v>10206</v>
      </c>
      <c r="I6457" t="s">
        <v>7959</v>
      </c>
      <c r="J6457" t="s">
        <v>10206</v>
      </c>
      <c r="K6457" t="s">
        <v>5616</v>
      </c>
      <c r="L6457" t="s">
        <v>5618</v>
      </c>
      <c r="M6457">
        <v>0</v>
      </c>
      <c r="N6457" t="s">
        <v>5709</v>
      </c>
      <c r="O6457" t="s">
        <v>7961</v>
      </c>
      <c r="P6457" t="s">
        <v>7961</v>
      </c>
      <c r="Q6457">
        <v>1</v>
      </c>
      <c r="R6457">
        <v>14</v>
      </c>
      <c r="S6457">
        <v>23310</v>
      </c>
      <c r="T6457" t="s">
        <v>9918</v>
      </c>
      <c r="W6457" t="s">
        <v>6300</v>
      </c>
      <c r="AB6457" t="s">
        <v>10208</v>
      </c>
      <c r="AC6457" t="s">
        <v>10208</v>
      </c>
      <c r="AH6457" t="s">
        <v>6350</v>
      </c>
      <c r="AI6457" t="s">
        <v>6351</v>
      </c>
      <c r="AO6457">
        <v>0</v>
      </c>
      <c r="AP6457" t="s">
        <v>3315</v>
      </c>
      <c r="AQ6457" t="s">
        <v>5313</v>
      </c>
      <c r="AR6457">
        <v>0</v>
      </c>
      <c r="AS6457">
        <v>0</v>
      </c>
    </row>
    <row r="6458" spans="1:45" x14ac:dyDescent="0.15">
      <c r="A6458" t="s">
        <v>3314</v>
      </c>
      <c r="B6458" t="s">
        <v>6294</v>
      </c>
      <c r="C6458" t="s">
        <v>3314</v>
      </c>
      <c r="D6458" t="s">
        <v>925</v>
      </c>
      <c r="E6458" t="s">
        <v>9909</v>
      </c>
      <c r="F6458" t="s">
        <v>9910</v>
      </c>
      <c r="G6458" t="s">
        <v>10205</v>
      </c>
      <c r="H6458" t="s">
        <v>10206</v>
      </c>
      <c r="I6458" t="s">
        <v>7959</v>
      </c>
      <c r="J6458" t="s">
        <v>10206</v>
      </c>
      <c r="K6458" t="s">
        <v>5616</v>
      </c>
      <c r="L6458" t="s">
        <v>5618</v>
      </c>
      <c r="M6458">
        <v>0</v>
      </c>
      <c r="N6458" t="s">
        <v>5709</v>
      </c>
      <c r="O6458" t="s">
        <v>7961</v>
      </c>
      <c r="P6458" t="s">
        <v>7961</v>
      </c>
      <c r="Q6458">
        <v>1</v>
      </c>
      <c r="R6458">
        <v>15</v>
      </c>
      <c r="S6458">
        <v>23290</v>
      </c>
      <c r="T6458" t="s">
        <v>9918</v>
      </c>
      <c r="W6458" t="s">
        <v>6300</v>
      </c>
      <c r="AB6458" t="s">
        <v>10208</v>
      </c>
      <c r="AC6458" t="s">
        <v>10208</v>
      </c>
      <c r="AH6458" t="s">
        <v>6350</v>
      </c>
      <c r="AI6458" t="s">
        <v>6351</v>
      </c>
      <c r="AO6458">
        <v>0</v>
      </c>
      <c r="AP6458" t="s">
        <v>3315</v>
      </c>
      <c r="AQ6458" t="s">
        <v>5313</v>
      </c>
      <c r="AR6458">
        <v>0</v>
      </c>
      <c r="AS6458">
        <v>0</v>
      </c>
    </row>
    <row r="6459" spans="1:45" x14ac:dyDescent="0.15">
      <c r="A6459" t="s">
        <v>3314</v>
      </c>
      <c r="B6459" t="s">
        <v>6294</v>
      </c>
      <c r="C6459" t="s">
        <v>3314</v>
      </c>
      <c r="D6459" t="s">
        <v>925</v>
      </c>
      <c r="E6459" t="s">
        <v>9909</v>
      </c>
      <c r="F6459" t="s">
        <v>9910</v>
      </c>
      <c r="G6459" t="s">
        <v>10205</v>
      </c>
      <c r="H6459" t="s">
        <v>10206</v>
      </c>
      <c r="I6459" t="s">
        <v>7959</v>
      </c>
      <c r="J6459" t="s">
        <v>10206</v>
      </c>
      <c r="K6459" t="s">
        <v>5616</v>
      </c>
      <c r="L6459" t="s">
        <v>5618</v>
      </c>
      <c r="M6459">
        <v>0</v>
      </c>
      <c r="N6459" t="s">
        <v>5709</v>
      </c>
      <c r="O6459" t="s">
        <v>7961</v>
      </c>
      <c r="P6459" t="s">
        <v>7961</v>
      </c>
      <c r="Q6459">
        <v>1</v>
      </c>
      <c r="R6459">
        <v>16</v>
      </c>
      <c r="S6459">
        <v>23310</v>
      </c>
      <c r="T6459" t="s">
        <v>9918</v>
      </c>
      <c r="W6459" t="s">
        <v>6300</v>
      </c>
      <c r="AB6459" t="s">
        <v>10208</v>
      </c>
      <c r="AC6459" t="s">
        <v>10208</v>
      </c>
      <c r="AH6459" t="s">
        <v>6350</v>
      </c>
      <c r="AI6459" t="s">
        <v>6351</v>
      </c>
      <c r="AO6459">
        <v>0</v>
      </c>
      <c r="AP6459" t="s">
        <v>3315</v>
      </c>
      <c r="AQ6459" t="s">
        <v>5313</v>
      </c>
      <c r="AR6459">
        <v>0</v>
      </c>
      <c r="AS6459">
        <v>0</v>
      </c>
    </row>
    <row r="6460" spans="1:45" x14ac:dyDescent="0.15">
      <c r="A6460" t="s">
        <v>3314</v>
      </c>
      <c r="B6460" t="s">
        <v>6294</v>
      </c>
      <c r="C6460" t="s">
        <v>3314</v>
      </c>
      <c r="D6460" t="s">
        <v>925</v>
      </c>
      <c r="E6460" t="s">
        <v>9909</v>
      </c>
      <c r="F6460" t="s">
        <v>9910</v>
      </c>
      <c r="G6460" t="s">
        <v>10205</v>
      </c>
      <c r="H6460" t="s">
        <v>10206</v>
      </c>
      <c r="I6460" t="s">
        <v>7959</v>
      </c>
      <c r="J6460" t="s">
        <v>10206</v>
      </c>
      <c r="K6460" t="s">
        <v>5616</v>
      </c>
      <c r="L6460" t="s">
        <v>5618</v>
      </c>
      <c r="M6460">
        <v>0</v>
      </c>
      <c r="N6460" t="s">
        <v>5709</v>
      </c>
      <c r="O6460" t="s">
        <v>7961</v>
      </c>
      <c r="P6460" t="s">
        <v>7961</v>
      </c>
      <c r="Q6460">
        <v>1</v>
      </c>
      <c r="R6460">
        <v>17</v>
      </c>
      <c r="S6460">
        <v>23315</v>
      </c>
      <c r="T6460" t="s">
        <v>9918</v>
      </c>
      <c r="W6460" t="s">
        <v>6300</v>
      </c>
      <c r="AB6460" t="s">
        <v>10208</v>
      </c>
      <c r="AC6460" t="s">
        <v>10208</v>
      </c>
      <c r="AH6460" t="s">
        <v>6350</v>
      </c>
      <c r="AI6460" t="s">
        <v>6351</v>
      </c>
      <c r="AO6460">
        <v>0</v>
      </c>
      <c r="AP6460" t="s">
        <v>3315</v>
      </c>
      <c r="AQ6460" t="s">
        <v>5313</v>
      </c>
      <c r="AR6460">
        <v>0</v>
      </c>
      <c r="AS6460">
        <v>0</v>
      </c>
    </row>
    <row r="6461" spans="1:45" x14ac:dyDescent="0.15">
      <c r="A6461" t="s">
        <v>3314</v>
      </c>
      <c r="B6461" t="s">
        <v>6294</v>
      </c>
      <c r="C6461" t="s">
        <v>3314</v>
      </c>
      <c r="D6461" t="s">
        <v>925</v>
      </c>
      <c r="E6461" t="s">
        <v>9909</v>
      </c>
      <c r="F6461" t="s">
        <v>9910</v>
      </c>
      <c r="G6461" t="s">
        <v>10205</v>
      </c>
      <c r="H6461" t="s">
        <v>10206</v>
      </c>
      <c r="I6461" t="s">
        <v>7959</v>
      </c>
      <c r="J6461" t="s">
        <v>10206</v>
      </c>
      <c r="K6461" t="s">
        <v>5616</v>
      </c>
      <c r="L6461" t="s">
        <v>5618</v>
      </c>
      <c r="M6461">
        <v>0</v>
      </c>
      <c r="N6461" t="s">
        <v>5709</v>
      </c>
      <c r="O6461" t="s">
        <v>7961</v>
      </c>
      <c r="P6461" t="s">
        <v>7961</v>
      </c>
      <c r="Q6461">
        <v>1</v>
      </c>
      <c r="R6461">
        <v>18</v>
      </c>
      <c r="S6461">
        <v>23312</v>
      </c>
      <c r="T6461" t="s">
        <v>9918</v>
      </c>
      <c r="W6461" t="s">
        <v>6300</v>
      </c>
      <c r="AB6461" t="s">
        <v>10208</v>
      </c>
      <c r="AC6461" t="s">
        <v>10208</v>
      </c>
      <c r="AH6461" t="s">
        <v>6350</v>
      </c>
      <c r="AI6461" t="s">
        <v>6351</v>
      </c>
      <c r="AO6461">
        <v>0</v>
      </c>
      <c r="AP6461" t="s">
        <v>3315</v>
      </c>
      <c r="AQ6461" t="s">
        <v>5313</v>
      </c>
      <c r="AR6461">
        <v>0</v>
      </c>
      <c r="AS6461">
        <v>0</v>
      </c>
    </row>
    <row r="6462" spans="1:45" x14ac:dyDescent="0.15">
      <c r="A6462" t="s">
        <v>3314</v>
      </c>
      <c r="B6462" t="s">
        <v>6294</v>
      </c>
      <c r="C6462" t="s">
        <v>3314</v>
      </c>
      <c r="D6462" t="s">
        <v>925</v>
      </c>
      <c r="E6462" t="s">
        <v>9909</v>
      </c>
      <c r="F6462" t="s">
        <v>9910</v>
      </c>
      <c r="G6462" t="s">
        <v>10205</v>
      </c>
      <c r="H6462" t="s">
        <v>10206</v>
      </c>
      <c r="I6462" t="s">
        <v>7959</v>
      </c>
      <c r="J6462" t="s">
        <v>10206</v>
      </c>
      <c r="K6462" t="s">
        <v>5616</v>
      </c>
      <c r="L6462" t="s">
        <v>5618</v>
      </c>
      <c r="M6462">
        <v>0</v>
      </c>
      <c r="N6462" t="s">
        <v>5709</v>
      </c>
      <c r="O6462" t="s">
        <v>7961</v>
      </c>
      <c r="P6462" t="s">
        <v>7961</v>
      </c>
      <c r="Q6462">
        <v>1</v>
      </c>
      <c r="R6462">
        <v>19</v>
      </c>
      <c r="S6462">
        <v>23316</v>
      </c>
      <c r="T6462" t="s">
        <v>9918</v>
      </c>
      <c r="W6462" t="s">
        <v>6300</v>
      </c>
      <c r="AB6462" t="s">
        <v>10208</v>
      </c>
      <c r="AC6462" t="s">
        <v>10208</v>
      </c>
      <c r="AH6462" t="s">
        <v>6350</v>
      </c>
      <c r="AI6462" t="s">
        <v>6351</v>
      </c>
      <c r="AO6462">
        <v>0</v>
      </c>
      <c r="AP6462" t="s">
        <v>3315</v>
      </c>
      <c r="AQ6462" t="s">
        <v>5313</v>
      </c>
      <c r="AR6462">
        <v>0</v>
      </c>
      <c r="AS6462">
        <v>0</v>
      </c>
    </row>
    <row r="6463" spans="1:45" x14ac:dyDescent="0.15">
      <c r="A6463" t="s">
        <v>3314</v>
      </c>
      <c r="B6463" t="s">
        <v>6294</v>
      </c>
      <c r="C6463" t="s">
        <v>3314</v>
      </c>
      <c r="D6463" t="s">
        <v>925</v>
      </c>
      <c r="E6463" t="s">
        <v>9909</v>
      </c>
      <c r="F6463" t="s">
        <v>9910</v>
      </c>
      <c r="G6463" t="s">
        <v>10205</v>
      </c>
      <c r="H6463" t="s">
        <v>10206</v>
      </c>
      <c r="I6463" t="s">
        <v>7959</v>
      </c>
      <c r="J6463" t="s">
        <v>10206</v>
      </c>
      <c r="K6463" t="s">
        <v>5616</v>
      </c>
      <c r="L6463" t="s">
        <v>5618</v>
      </c>
      <c r="M6463">
        <v>0</v>
      </c>
      <c r="N6463" t="s">
        <v>5709</v>
      </c>
      <c r="O6463" t="s">
        <v>7961</v>
      </c>
      <c r="P6463" t="s">
        <v>7961</v>
      </c>
      <c r="Q6463">
        <v>1</v>
      </c>
      <c r="R6463">
        <v>20</v>
      </c>
      <c r="S6463">
        <v>23335</v>
      </c>
      <c r="T6463" t="s">
        <v>9918</v>
      </c>
      <c r="W6463" t="s">
        <v>6300</v>
      </c>
      <c r="AB6463" t="s">
        <v>10208</v>
      </c>
      <c r="AC6463" t="s">
        <v>10208</v>
      </c>
      <c r="AH6463" t="s">
        <v>6350</v>
      </c>
      <c r="AI6463" t="s">
        <v>6351</v>
      </c>
      <c r="AO6463">
        <v>0</v>
      </c>
      <c r="AP6463" t="s">
        <v>3315</v>
      </c>
      <c r="AQ6463" t="s">
        <v>5313</v>
      </c>
      <c r="AR6463">
        <v>0</v>
      </c>
      <c r="AS6463">
        <v>0</v>
      </c>
    </row>
    <row r="6464" spans="1:45" x14ac:dyDescent="0.15">
      <c r="A6464" t="s">
        <v>3314</v>
      </c>
      <c r="B6464" t="s">
        <v>6294</v>
      </c>
      <c r="C6464" t="s">
        <v>3314</v>
      </c>
      <c r="D6464" t="s">
        <v>925</v>
      </c>
      <c r="E6464" t="s">
        <v>9909</v>
      </c>
      <c r="F6464" t="s">
        <v>9910</v>
      </c>
      <c r="G6464" t="s">
        <v>10205</v>
      </c>
      <c r="H6464" t="s">
        <v>10206</v>
      </c>
      <c r="I6464" t="s">
        <v>7959</v>
      </c>
      <c r="J6464" t="s">
        <v>10206</v>
      </c>
      <c r="K6464" t="s">
        <v>5616</v>
      </c>
      <c r="L6464" t="s">
        <v>5618</v>
      </c>
      <c r="M6464">
        <v>0</v>
      </c>
      <c r="N6464" t="s">
        <v>5709</v>
      </c>
      <c r="O6464" t="s">
        <v>7961</v>
      </c>
      <c r="P6464" t="s">
        <v>7961</v>
      </c>
      <c r="Q6464">
        <v>1</v>
      </c>
      <c r="R6464">
        <v>21</v>
      </c>
      <c r="S6464">
        <v>23329</v>
      </c>
      <c r="T6464" t="s">
        <v>9918</v>
      </c>
      <c r="W6464" t="s">
        <v>6300</v>
      </c>
      <c r="AB6464" t="s">
        <v>10208</v>
      </c>
      <c r="AC6464" t="s">
        <v>10208</v>
      </c>
      <c r="AH6464" t="s">
        <v>6350</v>
      </c>
      <c r="AI6464" t="s">
        <v>6351</v>
      </c>
      <c r="AO6464">
        <v>0</v>
      </c>
      <c r="AP6464" t="s">
        <v>3315</v>
      </c>
      <c r="AQ6464" t="s">
        <v>5313</v>
      </c>
      <c r="AR6464">
        <v>0</v>
      </c>
      <c r="AS6464">
        <v>0</v>
      </c>
    </row>
    <row r="6465" spans="1:45" x14ac:dyDescent="0.15">
      <c r="A6465" t="s">
        <v>3314</v>
      </c>
      <c r="B6465" t="s">
        <v>6294</v>
      </c>
      <c r="C6465" t="s">
        <v>3314</v>
      </c>
      <c r="D6465" t="s">
        <v>925</v>
      </c>
      <c r="E6465" t="s">
        <v>9909</v>
      </c>
      <c r="F6465" t="s">
        <v>9910</v>
      </c>
      <c r="G6465" t="s">
        <v>10205</v>
      </c>
      <c r="H6465" t="s">
        <v>10206</v>
      </c>
      <c r="I6465" t="s">
        <v>7959</v>
      </c>
      <c r="J6465" t="s">
        <v>10206</v>
      </c>
      <c r="K6465" t="s">
        <v>5616</v>
      </c>
      <c r="L6465" t="s">
        <v>5618</v>
      </c>
      <c r="M6465">
        <v>0</v>
      </c>
      <c r="N6465" t="s">
        <v>5709</v>
      </c>
      <c r="O6465" t="s">
        <v>7961</v>
      </c>
      <c r="P6465" t="s">
        <v>7961</v>
      </c>
      <c r="Q6465">
        <v>1</v>
      </c>
      <c r="R6465">
        <v>22</v>
      </c>
      <c r="S6465">
        <v>23325</v>
      </c>
      <c r="T6465" t="s">
        <v>9918</v>
      </c>
      <c r="W6465" t="s">
        <v>6300</v>
      </c>
      <c r="AB6465" t="s">
        <v>10208</v>
      </c>
      <c r="AC6465" t="s">
        <v>10208</v>
      </c>
      <c r="AH6465" t="s">
        <v>6350</v>
      </c>
      <c r="AI6465" t="s">
        <v>6351</v>
      </c>
      <c r="AO6465">
        <v>0</v>
      </c>
      <c r="AP6465" t="s">
        <v>3315</v>
      </c>
      <c r="AQ6465" t="s">
        <v>5313</v>
      </c>
      <c r="AR6465">
        <v>0</v>
      </c>
      <c r="AS6465">
        <v>0</v>
      </c>
    </row>
    <row r="6466" spans="1:45" x14ac:dyDescent="0.15">
      <c r="A6466" t="s">
        <v>3314</v>
      </c>
      <c r="B6466" t="s">
        <v>6294</v>
      </c>
      <c r="C6466" t="s">
        <v>3314</v>
      </c>
      <c r="D6466" t="s">
        <v>925</v>
      </c>
      <c r="E6466" t="s">
        <v>9909</v>
      </c>
      <c r="F6466" t="s">
        <v>9910</v>
      </c>
      <c r="G6466" t="s">
        <v>10205</v>
      </c>
      <c r="H6466" t="s">
        <v>10206</v>
      </c>
      <c r="I6466" t="s">
        <v>7959</v>
      </c>
      <c r="J6466" t="s">
        <v>10206</v>
      </c>
      <c r="K6466" t="s">
        <v>5616</v>
      </c>
      <c r="L6466" t="s">
        <v>5618</v>
      </c>
      <c r="M6466">
        <v>0</v>
      </c>
      <c r="N6466" t="s">
        <v>5709</v>
      </c>
      <c r="O6466" t="s">
        <v>7961</v>
      </c>
      <c r="P6466" t="s">
        <v>7961</v>
      </c>
      <c r="Q6466">
        <v>1</v>
      </c>
      <c r="R6466">
        <v>23</v>
      </c>
      <c r="S6466">
        <v>23322</v>
      </c>
      <c r="T6466" t="s">
        <v>9918</v>
      </c>
      <c r="W6466" t="s">
        <v>6300</v>
      </c>
      <c r="AB6466" t="s">
        <v>10208</v>
      </c>
      <c r="AC6466" t="s">
        <v>10208</v>
      </c>
      <c r="AH6466" t="s">
        <v>6350</v>
      </c>
      <c r="AI6466" t="s">
        <v>6351</v>
      </c>
      <c r="AO6466">
        <v>0</v>
      </c>
      <c r="AP6466" t="s">
        <v>3315</v>
      </c>
      <c r="AQ6466" t="s">
        <v>5313</v>
      </c>
      <c r="AR6466">
        <v>0</v>
      </c>
      <c r="AS6466">
        <v>0</v>
      </c>
    </row>
    <row r="6467" spans="1:45" x14ac:dyDescent="0.15">
      <c r="A6467" t="s">
        <v>3314</v>
      </c>
      <c r="B6467" t="s">
        <v>6294</v>
      </c>
      <c r="C6467" t="s">
        <v>3314</v>
      </c>
      <c r="D6467" t="s">
        <v>925</v>
      </c>
      <c r="E6467" t="s">
        <v>9909</v>
      </c>
      <c r="F6467" t="s">
        <v>9910</v>
      </c>
      <c r="G6467" t="s">
        <v>10205</v>
      </c>
      <c r="H6467" t="s">
        <v>10206</v>
      </c>
      <c r="I6467" t="s">
        <v>7959</v>
      </c>
      <c r="J6467" t="s">
        <v>10206</v>
      </c>
      <c r="K6467" t="s">
        <v>5616</v>
      </c>
      <c r="L6467" t="s">
        <v>5618</v>
      </c>
      <c r="M6467">
        <v>0</v>
      </c>
      <c r="N6467" t="s">
        <v>5709</v>
      </c>
      <c r="O6467" t="s">
        <v>7961</v>
      </c>
      <c r="P6467" t="s">
        <v>7961</v>
      </c>
      <c r="Q6467">
        <v>1</v>
      </c>
      <c r="R6467">
        <v>24</v>
      </c>
      <c r="S6467">
        <v>23318</v>
      </c>
      <c r="T6467" t="s">
        <v>9918</v>
      </c>
      <c r="W6467" t="s">
        <v>6300</v>
      </c>
      <c r="AB6467" t="s">
        <v>10208</v>
      </c>
      <c r="AC6467" t="s">
        <v>10208</v>
      </c>
      <c r="AH6467" t="s">
        <v>6350</v>
      </c>
      <c r="AI6467" t="s">
        <v>6351</v>
      </c>
      <c r="AO6467">
        <v>0</v>
      </c>
      <c r="AP6467" t="s">
        <v>3315</v>
      </c>
      <c r="AQ6467" t="s">
        <v>5313</v>
      </c>
      <c r="AR6467">
        <v>0</v>
      </c>
      <c r="AS6467">
        <v>0</v>
      </c>
    </row>
    <row r="6468" spans="1:45" x14ac:dyDescent="0.15">
      <c r="A6468" t="s">
        <v>3314</v>
      </c>
      <c r="B6468" t="s">
        <v>6294</v>
      </c>
      <c r="C6468" t="s">
        <v>3314</v>
      </c>
      <c r="D6468" t="s">
        <v>925</v>
      </c>
      <c r="E6468" t="s">
        <v>9909</v>
      </c>
      <c r="F6468" t="s">
        <v>9910</v>
      </c>
      <c r="G6468" t="s">
        <v>10205</v>
      </c>
      <c r="H6468" t="s">
        <v>10206</v>
      </c>
      <c r="I6468" t="s">
        <v>7959</v>
      </c>
      <c r="J6468" t="s">
        <v>10206</v>
      </c>
      <c r="K6468" t="s">
        <v>5616</v>
      </c>
      <c r="L6468" t="s">
        <v>5618</v>
      </c>
      <c r="M6468">
        <v>0</v>
      </c>
      <c r="N6468" t="s">
        <v>5709</v>
      </c>
      <c r="O6468" t="s">
        <v>7961</v>
      </c>
      <c r="P6468" t="s">
        <v>7961</v>
      </c>
      <c r="Q6468">
        <v>1</v>
      </c>
      <c r="R6468">
        <v>25</v>
      </c>
      <c r="S6468">
        <v>23328</v>
      </c>
      <c r="T6468" t="s">
        <v>9918</v>
      </c>
      <c r="W6468" t="s">
        <v>6300</v>
      </c>
      <c r="AB6468" t="s">
        <v>10208</v>
      </c>
      <c r="AC6468" t="s">
        <v>10208</v>
      </c>
      <c r="AH6468" t="s">
        <v>6350</v>
      </c>
      <c r="AI6468" t="s">
        <v>6351</v>
      </c>
      <c r="AO6468">
        <v>0</v>
      </c>
      <c r="AP6468" t="s">
        <v>3315</v>
      </c>
      <c r="AQ6468" t="s">
        <v>5313</v>
      </c>
      <c r="AR6468">
        <v>0</v>
      </c>
      <c r="AS6468">
        <v>0</v>
      </c>
    </row>
    <row r="6469" spans="1:45" x14ac:dyDescent="0.15">
      <c r="A6469" t="s">
        <v>3314</v>
      </c>
      <c r="B6469" t="s">
        <v>6294</v>
      </c>
      <c r="C6469" t="s">
        <v>3314</v>
      </c>
      <c r="D6469" t="s">
        <v>925</v>
      </c>
      <c r="E6469" t="s">
        <v>9909</v>
      </c>
      <c r="F6469" t="s">
        <v>9910</v>
      </c>
      <c r="G6469" t="s">
        <v>10205</v>
      </c>
      <c r="H6469" t="s">
        <v>10206</v>
      </c>
      <c r="I6469" t="s">
        <v>7959</v>
      </c>
      <c r="J6469" t="s">
        <v>10206</v>
      </c>
      <c r="K6469" t="s">
        <v>5616</v>
      </c>
      <c r="L6469" t="s">
        <v>5618</v>
      </c>
      <c r="M6469">
        <v>0</v>
      </c>
      <c r="N6469" t="s">
        <v>5709</v>
      </c>
      <c r="O6469" t="s">
        <v>10209</v>
      </c>
      <c r="P6469" t="s">
        <v>10209</v>
      </c>
      <c r="Q6469">
        <v>1</v>
      </c>
      <c r="R6469">
        <v>1</v>
      </c>
      <c r="S6469">
        <v>23314</v>
      </c>
      <c r="T6469" t="s">
        <v>9918</v>
      </c>
      <c r="W6469" t="s">
        <v>6300</v>
      </c>
      <c r="AB6469" t="s">
        <v>10208</v>
      </c>
      <c r="AC6469" t="s">
        <v>10208</v>
      </c>
      <c r="AH6469" t="s">
        <v>6350</v>
      </c>
      <c r="AI6469" t="s">
        <v>6351</v>
      </c>
      <c r="AO6469">
        <v>0</v>
      </c>
      <c r="AP6469" t="s">
        <v>3315</v>
      </c>
      <c r="AQ6469" t="s">
        <v>5313</v>
      </c>
      <c r="AR6469">
        <v>0</v>
      </c>
      <c r="AS6469">
        <v>0</v>
      </c>
    </row>
    <row r="6470" spans="1:45" x14ac:dyDescent="0.15">
      <c r="A6470" t="s">
        <v>3314</v>
      </c>
      <c r="B6470" t="s">
        <v>6294</v>
      </c>
      <c r="C6470" t="s">
        <v>3314</v>
      </c>
      <c r="D6470" t="s">
        <v>925</v>
      </c>
      <c r="E6470" t="s">
        <v>9909</v>
      </c>
      <c r="F6470" t="s">
        <v>9910</v>
      </c>
      <c r="G6470" t="s">
        <v>10205</v>
      </c>
      <c r="H6470" t="s">
        <v>10206</v>
      </c>
      <c r="I6470" t="s">
        <v>7959</v>
      </c>
      <c r="J6470" t="s">
        <v>10206</v>
      </c>
      <c r="K6470" t="s">
        <v>5616</v>
      </c>
      <c r="L6470" t="s">
        <v>5618</v>
      </c>
      <c r="M6470">
        <v>0</v>
      </c>
      <c r="N6470" t="s">
        <v>5709</v>
      </c>
      <c r="O6470" t="s">
        <v>10209</v>
      </c>
      <c r="P6470" t="s">
        <v>10209</v>
      </c>
      <c r="Q6470">
        <v>1</v>
      </c>
      <c r="R6470">
        <v>2</v>
      </c>
      <c r="S6470">
        <v>23300</v>
      </c>
      <c r="T6470" t="s">
        <v>9918</v>
      </c>
      <c r="W6470" t="s">
        <v>6300</v>
      </c>
      <c r="AB6470" t="s">
        <v>10208</v>
      </c>
      <c r="AC6470" t="s">
        <v>10208</v>
      </c>
      <c r="AH6470" t="s">
        <v>6350</v>
      </c>
      <c r="AI6470" t="s">
        <v>6351</v>
      </c>
      <c r="AO6470">
        <v>0</v>
      </c>
      <c r="AP6470" t="s">
        <v>3315</v>
      </c>
      <c r="AQ6470" t="s">
        <v>5313</v>
      </c>
      <c r="AR6470">
        <v>0</v>
      </c>
      <c r="AS6470">
        <v>0</v>
      </c>
    </row>
    <row r="6471" spans="1:45" x14ac:dyDescent="0.15">
      <c r="A6471" t="s">
        <v>3314</v>
      </c>
      <c r="B6471" t="s">
        <v>6294</v>
      </c>
      <c r="C6471" t="s">
        <v>3314</v>
      </c>
      <c r="D6471" t="s">
        <v>925</v>
      </c>
      <c r="E6471" t="s">
        <v>9909</v>
      </c>
      <c r="F6471" t="s">
        <v>9910</v>
      </c>
      <c r="G6471" t="s">
        <v>10205</v>
      </c>
      <c r="H6471" t="s">
        <v>10206</v>
      </c>
      <c r="I6471" t="s">
        <v>7959</v>
      </c>
      <c r="J6471" t="s">
        <v>10206</v>
      </c>
      <c r="K6471" t="s">
        <v>5616</v>
      </c>
      <c r="L6471" t="s">
        <v>5618</v>
      </c>
      <c r="M6471">
        <v>0</v>
      </c>
      <c r="N6471" t="s">
        <v>5709</v>
      </c>
      <c r="O6471" t="s">
        <v>10209</v>
      </c>
      <c r="P6471" t="s">
        <v>10209</v>
      </c>
      <c r="Q6471">
        <v>1</v>
      </c>
      <c r="R6471">
        <v>3</v>
      </c>
      <c r="S6471">
        <v>23272</v>
      </c>
      <c r="T6471" t="s">
        <v>9918</v>
      </c>
      <c r="W6471" t="s">
        <v>6300</v>
      </c>
      <c r="AB6471" t="s">
        <v>10208</v>
      </c>
      <c r="AC6471" t="s">
        <v>10208</v>
      </c>
      <c r="AH6471" t="s">
        <v>6350</v>
      </c>
      <c r="AI6471" t="s">
        <v>6351</v>
      </c>
      <c r="AO6471">
        <v>0</v>
      </c>
      <c r="AP6471" t="s">
        <v>3315</v>
      </c>
      <c r="AQ6471" t="s">
        <v>5313</v>
      </c>
      <c r="AR6471">
        <v>0</v>
      </c>
      <c r="AS6471">
        <v>0</v>
      </c>
    </row>
    <row r="6472" spans="1:45" x14ac:dyDescent="0.15">
      <c r="A6472" t="s">
        <v>3314</v>
      </c>
      <c r="B6472" t="s">
        <v>6294</v>
      </c>
      <c r="C6472" t="s">
        <v>3314</v>
      </c>
      <c r="D6472" t="s">
        <v>925</v>
      </c>
      <c r="E6472" t="s">
        <v>9909</v>
      </c>
      <c r="F6472" t="s">
        <v>9910</v>
      </c>
      <c r="G6472" t="s">
        <v>10205</v>
      </c>
      <c r="H6472" t="s">
        <v>10206</v>
      </c>
      <c r="I6472" t="s">
        <v>7959</v>
      </c>
      <c r="J6472" t="s">
        <v>10206</v>
      </c>
      <c r="K6472" t="s">
        <v>5616</v>
      </c>
      <c r="L6472" t="s">
        <v>5618</v>
      </c>
      <c r="M6472">
        <v>0</v>
      </c>
      <c r="N6472" t="s">
        <v>5709</v>
      </c>
      <c r="O6472" t="s">
        <v>10209</v>
      </c>
      <c r="P6472" t="s">
        <v>10209</v>
      </c>
      <c r="Q6472">
        <v>1</v>
      </c>
      <c r="R6472">
        <v>4</v>
      </c>
      <c r="S6472">
        <v>23274</v>
      </c>
      <c r="T6472" t="s">
        <v>9918</v>
      </c>
      <c r="W6472" t="s">
        <v>6300</v>
      </c>
      <c r="AB6472" t="s">
        <v>10208</v>
      </c>
      <c r="AC6472" t="s">
        <v>10208</v>
      </c>
      <c r="AH6472" t="s">
        <v>6350</v>
      </c>
      <c r="AI6472" t="s">
        <v>6351</v>
      </c>
      <c r="AO6472">
        <v>0</v>
      </c>
      <c r="AP6472" t="s">
        <v>3315</v>
      </c>
      <c r="AQ6472" t="s">
        <v>5313</v>
      </c>
      <c r="AR6472">
        <v>0</v>
      </c>
      <c r="AS6472">
        <v>0</v>
      </c>
    </row>
    <row r="6473" spans="1:45" x14ac:dyDescent="0.15">
      <c r="A6473" t="s">
        <v>3314</v>
      </c>
      <c r="B6473" t="s">
        <v>6294</v>
      </c>
      <c r="C6473" t="s">
        <v>3314</v>
      </c>
      <c r="D6473" t="s">
        <v>925</v>
      </c>
      <c r="E6473" t="s">
        <v>9909</v>
      </c>
      <c r="F6473" t="s">
        <v>9910</v>
      </c>
      <c r="G6473" t="s">
        <v>10205</v>
      </c>
      <c r="H6473" t="s">
        <v>10206</v>
      </c>
      <c r="I6473" t="s">
        <v>7959</v>
      </c>
      <c r="J6473" t="s">
        <v>10206</v>
      </c>
      <c r="K6473" t="s">
        <v>5616</v>
      </c>
      <c r="L6473" t="s">
        <v>5618</v>
      </c>
      <c r="M6473">
        <v>0</v>
      </c>
      <c r="N6473" t="s">
        <v>5709</v>
      </c>
      <c r="O6473" t="s">
        <v>10209</v>
      </c>
      <c r="P6473" t="s">
        <v>10209</v>
      </c>
      <c r="Q6473">
        <v>1</v>
      </c>
      <c r="R6473">
        <v>5</v>
      </c>
      <c r="S6473">
        <v>23299</v>
      </c>
      <c r="T6473" t="s">
        <v>9918</v>
      </c>
      <c r="W6473" t="s">
        <v>6300</v>
      </c>
      <c r="AB6473" t="s">
        <v>10208</v>
      </c>
      <c r="AC6473" t="s">
        <v>10208</v>
      </c>
      <c r="AH6473" t="s">
        <v>6350</v>
      </c>
      <c r="AI6473" t="s">
        <v>6351</v>
      </c>
      <c r="AO6473">
        <v>0</v>
      </c>
      <c r="AP6473" t="s">
        <v>3315</v>
      </c>
      <c r="AQ6473" t="s">
        <v>5313</v>
      </c>
      <c r="AR6473">
        <v>0</v>
      </c>
      <c r="AS6473">
        <v>0</v>
      </c>
    </row>
    <row r="6474" spans="1:45" x14ac:dyDescent="0.15">
      <c r="A6474" t="s">
        <v>3314</v>
      </c>
      <c r="B6474" t="s">
        <v>6294</v>
      </c>
      <c r="C6474" t="s">
        <v>3314</v>
      </c>
      <c r="D6474" t="s">
        <v>925</v>
      </c>
      <c r="E6474" t="s">
        <v>9909</v>
      </c>
      <c r="F6474" t="s">
        <v>9910</v>
      </c>
      <c r="G6474" t="s">
        <v>10205</v>
      </c>
      <c r="H6474" t="s">
        <v>10206</v>
      </c>
      <c r="I6474" t="s">
        <v>7959</v>
      </c>
      <c r="J6474" t="s">
        <v>10206</v>
      </c>
      <c r="K6474" t="s">
        <v>5616</v>
      </c>
      <c r="L6474" t="s">
        <v>5618</v>
      </c>
      <c r="M6474">
        <v>0</v>
      </c>
      <c r="N6474" t="s">
        <v>5709</v>
      </c>
      <c r="O6474" t="s">
        <v>10209</v>
      </c>
      <c r="P6474" t="s">
        <v>10209</v>
      </c>
      <c r="Q6474">
        <v>1</v>
      </c>
      <c r="R6474">
        <v>6</v>
      </c>
      <c r="S6474">
        <v>23307</v>
      </c>
      <c r="T6474" t="s">
        <v>9918</v>
      </c>
      <c r="W6474" t="s">
        <v>6300</v>
      </c>
      <c r="AB6474" t="s">
        <v>10208</v>
      </c>
      <c r="AC6474" t="s">
        <v>10208</v>
      </c>
      <c r="AH6474" t="s">
        <v>6350</v>
      </c>
      <c r="AI6474" t="s">
        <v>6351</v>
      </c>
      <c r="AO6474">
        <v>0</v>
      </c>
      <c r="AP6474" t="s">
        <v>3315</v>
      </c>
      <c r="AQ6474" t="s">
        <v>5313</v>
      </c>
      <c r="AR6474">
        <v>0</v>
      </c>
      <c r="AS6474">
        <v>0</v>
      </c>
    </row>
    <row r="6475" spans="1:45" x14ac:dyDescent="0.15">
      <c r="A6475" t="s">
        <v>3314</v>
      </c>
      <c r="B6475" t="s">
        <v>6294</v>
      </c>
      <c r="C6475" t="s">
        <v>3314</v>
      </c>
      <c r="D6475" t="s">
        <v>925</v>
      </c>
      <c r="E6475" t="s">
        <v>9909</v>
      </c>
      <c r="F6475" t="s">
        <v>9910</v>
      </c>
      <c r="G6475" t="s">
        <v>10205</v>
      </c>
      <c r="H6475" t="s">
        <v>10206</v>
      </c>
      <c r="I6475" t="s">
        <v>7959</v>
      </c>
      <c r="J6475" t="s">
        <v>10206</v>
      </c>
      <c r="K6475" t="s">
        <v>5616</v>
      </c>
      <c r="L6475" t="s">
        <v>5618</v>
      </c>
      <c r="M6475">
        <v>0</v>
      </c>
      <c r="N6475" t="s">
        <v>5709</v>
      </c>
      <c r="O6475" t="s">
        <v>10209</v>
      </c>
      <c r="P6475" t="s">
        <v>10209</v>
      </c>
      <c r="Q6475">
        <v>1</v>
      </c>
      <c r="R6475">
        <v>7</v>
      </c>
      <c r="S6475">
        <v>23295</v>
      </c>
      <c r="T6475" t="s">
        <v>9918</v>
      </c>
      <c r="W6475" t="s">
        <v>6300</v>
      </c>
      <c r="AB6475" t="s">
        <v>10208</v>
      </c>
      <c r="AC6475" t="s">
        <v>10208</v>
      </c>
      <c r="AH6475" t="s">
        <v>6350</v>
      </c>
      <c r="AI6475" t="s">
        <v>6351</v>
      </c>
      <c r="AO6475">
        <v>0</v>
      </c>
      <c r="AP6475" t="s">
        <v>3315</v>
      </c>
      <c r="AQ6475" t="s">
        <v>5313</v>
      </c>
      <c r="AR6475">
        <v>0</v>
      </c>
      <c r="AS6475">
        <v>0</v>
      </c>
    </row>
    <row r="6476" spans="1:45" x14ac:dyDescent="0.15">
      <c r="A6476" t="s">
        <v>3314</v>
      </c>
      <c r="B6476" t="s">
        <v>6294</v>
      </c>
      <c r="C6476" t="s">
        <v>3314</v>
      </c>
      <c r="D6476" t="s">
        <v>925</v>
      </c>
      <c r="E6476" t="s">
        <v>9909</v>
      </c>
      <c r="F6476" t="s">
        <v>9910</v>
      </c>
      <c r="G6476" t="s">
        <v>10205</v>
      </c>
      <c r="H6476" t="s">
        <v>10206</v>
      </c>
      <c r="I6476" t="s">
        <v>7959</v>
      </c>
      <c r="J6476" t="s">
        <v>10206</v>
      </c>
      <c r="K6476" t="s">
        <v>5616</v>
      </c>
      <c r="L6476" t="s">
        <v>5618</v>
      </c>
      <c r="M6476">
        <v>0</v>
      </c>
      <c r="N6476" t="s">
        <v>5709</v>
      </c>
      <c r="O6476" t="s">
        <v>10209</v>
      </c>
      <c r="P6476" t="s">
        <v>10209</v>
      </c>
      <c r="Q6476">
        <v>1</v>
      </c>
      <c r="R6476">
        <v>8</v>
      </c>
      <c r="S6476">
        <v>23281</v>
      </c>
      <c r="T6476" t="s">
        <v>9918</v>
      </c>
      <c r="W6476" t="s">
        <v>6300</v>
      </c>
      <c r="AB6476" t="s">
        <v>10208</v>
      </c>
      <c r="AC6476" t="s">
        <v>10208</v>
      </c>
      <c r="AH6476" t="s">
        <v>6350</v>
      </c>
      <c r="AI6476" t="s">
        <v>6351</v>
      </c>
      <c r="AO6476">
        <v>0</v>
      </c>
      <c r="AP6476" t="s">
        <v>3315</v>
      </c>
      <c r="AQ6476" t="s">
        <v>5313</v>
      </c>
      <c r="AR6476">
        <v>0</v>
      </c>
      <c r="AS6476">
        <v>0</v>
      </c>
    </row>
    <row r="6477" spans="1:45" x14ac:dyDescent="0.15">
      <c r="A6477" t="s">
        <v>3314</v>
      </c>
      <c r="B6477" t="s">
        <v>6294</v>
      </c>
      <c r="C6477" t="s">
        <v>3314</v>
      </c>
      <c r="D6477" t="s">
        <v>925</v>
      </c>
      <c r="E6477" t="s">
        <v>9909</v>
      </c>
      <c r="F6477" t="s">
        <v>9910</v>
      </c>
      <c r="G6477" t="s">
        <v>10205</v>
      </c>
      <c r="H6477" t="s">
        <v>10206</v>
      </c>
      <c r="I6477" t="s">
        <v>7959</v>
      </c>
      <c r="J6477" t="s">
        <v>10206</v>
      </c>
      <c r="K6477" t="s">
        <v>5616</v>
      </c>
      <c r="L6477" t="s">
        <v>5618</v>
      </c>
      <c r="M6477">
        <v>0</v>
      </c>
      <c r="N6477" t="s">
        <v>5709</v>
      </c>
      <c r="O6477" t="s">
        <v>10209</v>
      </c>
      <c r="P6477" t="s">
        <v>10209</v>
      </c>
      <c r="Q6477">
        <v>1</v>
      </c>
      <c r="R6477">
        <v>9</v>
      </c>
      <c r="S6477">
        <v>23254</v>
      </c>
      <c r="T6477" t="s">
        <v>9918</v>
      </c>
      <c r="W6477" t="s">
        <v>6300</v>
      </c>
      <c r="AB6477" t="s">
        <v>10208</v>
      </c>
      <c r="AC6477" t="s">
        <v>10208</v>
      </c>
      <c r="AH6477" t="s">
        <v>6350</v>
      </c>
      <c r="AI6477" t="s">
        <v>6351</v>
      </c>
      <c r="AO6477">
        <v>0</v>
      </c>
      <c r="AP6477" t="s">
        <v>3315</v>
      </c>
      <c r="AQ6477" t="s">
        <v>5313</v>
      </c>
      <c r="AR6477">
        <v>0</v>
      </c>
      <c r="AS6477">
        <v>0</v>
      </c>
    </row>
    <row r="6478" spans="1:45" x14ac:dyDescent="0.15">
      <c r="A6478" t="s">
        <v>3314</v>
      </c>
      <c r="B6478" t="s">
        <v>6294</v>
      </c>
      <c r="C6478" t="s">
        <v>3314</v>
      </c>
      <c r="D6478" t="s">
        <v>925</v>
      </c>
      <c r="E6478" t="s">
        <v>9909</v>
      </c>
      <c r="F6478" t="s">
        <v>9910</v>
      </c>
      <c r="G6478" t="s">
        <v>10205</v>
      </c>
      <c r="H6478" t="s">
        <v>10206</v>
      </c>
      <c r="I6478" t="s">
        <v>7959</v>
      </c>
      <c r="J6478" t="s">
        <v>10206</v>
      </c>
      <c r="K6478" t="s">
        <v>5616</v>
      </c>
      <c r="L6478" t="s">
        <v>5618</v>
      </c>
      <c r="M6478">
        <v>0</v>
      </c>
      <c r="N6478" t="s">
        <v>5709</v>
      </c>
      <c r="O6478" t="s">
        <v>10209</v>
      </c>
      <c r="P6478" t="s">
        <v>10209</v>
      </c>
      <c r="Q6478">
        <v>1</v>
      </c>
      <c r="R6478">
        <v>10</v>
      </c>
      <c r="S6478">
        <v>23312</v>
      </c>
      <c r="T6478" t="s">
        <v>9918</v>
      </c>
      <c r="W6478" t="s">
        <v>6300</v>
      </c>
      <c r="AB6478" t="s">
        <v>10208</v>
      </c>
      <c r="AC6478" t="s">
        <v>10208</v>
      </c>
      <c r="AH6478" t="s">
        <v>6350</v>
      </c>
      <c r="AI6478" t="s">
        <v>6351</v>
      </c>
      <c r="AO6478">
        <v>0</v>
      </c>
      <c r="AP6478" t="s">
        <v>3315</v>
      </c>
      <c r="AQ6478" t="s">
        <v>5313</v>
      </c>
      <c r="AR6478">
        <v>0</v>
      </c>
      <c r="AS6478">
        <v>0</v>
      </c>
    </row>
    <row r="6479" spans="1:45" x14ac:dyDescent="0.15">
      <c r="A6479" t="s">
        <v>3314</v>
      </c>
      <c r="B6479" t="s">
        <v>6294</v>
      </c>
      <c r="C6479" t="s">
        <v>3314</v>
      </c>
      <c r="D6479" t="s">
        <v>925</v>
      </c>
      <c r="E6479" t="s">
        <v>9909</v>
      </c>
      <c r="F6479" t="s">
        <v>9910</v>
      </c>
      <c r="G6479" t="s">
        <v>10205</v>
      </c>
      <c r="H6479" t="s">
        <v>10206</v>
      </c>
      <c r="I6479" t="s">
        <v>7959</v>
      </c>
      <c r="J6479" t="s">
        <v>10206</v>
      </c>
      <c r="K6479" t="s">
        <v>5616</v>
      </c>
      <c r="L6479" t="s">
        <v>5618</v>
      </c>
      <c r="M6479">
        <v>0</v>
      </c>
      <c r="N6479" t="s">
        <v>5709</v>
      </c>
      <c r="O6479" t="s">
        <v>10209</v>
      </c>
      <c r="P6479" t="s">
        <v>10209</v>
      </c>
      <c r="Q6479">
        <v>1</v>
      </c>
      <c r="R6479">
        <v>11</v>
      </c>
      <c r="S6479">
        <v>23300</v>
      </c>
      <c r="T6479" t="s">
        <v>9918</v>
      </c>
      <c r="W6479" t="s">
        <v>6300</v>
      </c>
      <c r="AB6479" t="s">
        <v>10208</v>
      </c>
      <c r="AC6479" t="s">
        <v>10208</v>
      </c>
      <c r="AH6479" t="s">
        <v>6350</v>
      </c>
      <c r="AI6479" t="s">
        <v>6351</v>
      </c>
      <c r="AO6479">
        <v>0</v>
      </c>
      <c r="AP6479" t="s">
        <v>3315</v>
      </c>
      <c r="AQ6479" t="s">
        <v>5313</v>
      </c>
      <c r="AR6479">
        <v>0</v>
      </c>
      <c r="AS6479">
        <v>0</v>
      </c>
    </row>
    <row r="6480" spans="1:45" x14ac:dyDescent="0.15">
      <c r="A6480" t="s">
        <v>3314</v>
      </c>
      <c r="B6480" t="s">
        <v>6294</v>
      </c>
      <c r="C6480" t="s">
        <v>3314</v>
      </c>
      <c r="D6480" t="s">
        <v>925</v>
      </c>
      <c r="E6480" t="s">
        <v>9909</v>
      </c>
      <c r="F6480" t="s">
        <v>9910</v>
      </c>
      <c r="G6480" t="s">
        <v>10205</v>
      </c>
      <c r="H6480" t="s">
        <v>10206</v>
      </c>
      <c r="I6480" t="s">
        <v>7959</v>
      </c>
      <c r="J6480" t="s">
        <v>10206</v>
      </c>
      <c r="K6480" t="s">
        <v>5616</v>
      </c>
      <c r="L6480" t="s">
        <v>5618</v>
      </c>
      <c r="M6480">
        <v>0</v>
      </c>
      <c r="N6480" t="s">
        <v>5709</v>
      </c>
      <c r="O6480" t="s">
        <v>10209</v>
      </c>
      <c r="P6480" t="s">
        <v>10209</v>
      </c>
      <c r="Q6480">
        <v>1</v>
      </c>
      <c r="R6480">
        <v>12</v>
      </c>
      <c r="S6480">
        <v>23302</v>
      </c>
      <c r="T6480" t="s">
        <v>9918</v>
      </c>
      <c r="W6480" t="s">
        <v>6300</v>
      </c>
      <c r="AB6480" t="s">
        <v>10208</v>
      </c>
      <c r="AC6480" t="s">
        <v>10208</v>
      </c>
      <c r="AH6480" t="s">
        <v>6350</v>
      </c>
      <c r="AI6480" t="s">
        <v>6351</v>
      </c>
      <c r="AO6480">
        <v>0</v>
      </c>
      <c r="AP6480" t="s">
        <v>3315</v>
      </c>
      <c r="AQ6480" t="s">
        <v>5313</v>
      </c>
      <c r="AR6480">
        <v>0</v>
      </c>
      <c r="AS6480">
        <v>0</v>
      </c>
    </row>
    <row r="6481" spans="1:45" x14ac:dyDescent="0.15">
      <c r="A6481" t="s">
        <v>3314</v>
      </c>
      <c r="B6481" t="s">
        <v>6294</v>
      </c>
      <c r="C6481" t="s">
        <v>3314</v>
      </c>
      <c r="D6481" t="s">
        <v>925</v>
      </c>
      <c r="E6481" t="s">
        <v>9909</v>
      </c>
      <c r="F6481" t="s">
        <v>9910</v>
      </c>
      <c r="G6481" t="s">
        <v>10205</v>
      </c>
      <c r="H6481" t="s">
        <v>10206</v>
      </c>
      <c r="I6481" t="s">
        <v>7959</v>
      </c>
      <c r="J6481" t="s">
        <v>10206</v>
      </c>
      <c r="K6481" t="s">
        <v>5616</v>
      </c>
      <c r="L6481" t="s">
        <v>5618</v>
      </c>
      <c r="M6481">
        <v>0</v>
      </c>
      <c r="N6481" t="s">
        <v>5709</v>
      </c>
      <c r="O6481" t="s">
        <v>10209</v>
      </c>
      <c r="P6481" t="s">
        <v>10209</v>
      </c>
      <c r="Q6481">
        <v>1</v>
      </c>
      <c r="R6481">
        <v>13</v>
      </c>
      <c r="S6481">
        <v>23301</v>
      </c>
      <c r="T6481" t="s">
        <v>9918</v>
      </c>
      <c r="W6481" t="s">
        <v>6300</v>
      </c>
      <c r="AB6481" t="s">
        <v>10208</v>
      </c>
      <c r="AC6481" t="s">
        <v>10208</v>
      </c>
      <c r="AH6481" t="s">
        <v>6350</v>
      </c>
      <c r="AI6481" t="s">
        <v>6351</v>
      </c>
      <c r="AO6481">
        <v>0</v>
      </c>
      <c r="AP6481" t="s">
        <v>3315</v>
      </c>
      <c r="AQ6481" t="s">
        <v>5313</v>
      </c>
      <c r="AR6481">
        <v>0</v>
      </c>
      <c r="AS6481">
        <v>0</v>
      </c>
    </row>
    <row r="6482" spans="1:45" x14ac:dyDescent="0.15">
      <c r="A6482" t="s">
        <v>3314</v>
      </c>
      <c r="B6482" t="s">
        <v>6294</v>
      </c>
      <c r="C6482" t="s">
        <v>3314</v>
      </c>
      <c r="D6482" t="s">
        <v>925</v>
      </c>
      <c r="E6482" t="s">
        <v>9909</v>
      </c>
      <c r="F6482" t="s">
        <v>9910</v>
      </c>
      <c r="G6482" t="s">
        <v>10205</v>
      </c>
      <c r="H6482" t="s">
        <v>10206</v>
      </c>
      <c r="I6482" t="s">
        <v>7959</v>
      </c>
      <c r="J6482" t="s">
        <v>10206</v>
      </c>
      <c r="K6482" t="s">
        <v>5616</v>
      </c>
      <c r="L6482" t="s">
        <v>5618</v>
      </c>
      <c r="M6482">
        <v>0</v>
      </c>
      <c r="N6482" t="s">
        <v>5709</v>
      </c>
      <c r="O6482" t="s">
        <v>10209</v>
      </c>
      <c r="P6482" t="s">
        <v>10209</v>
      </c>
      <c r="Q6482">
        <v>1</v>
      </c>
      <c r="R6482">
        <v>14</v>
      </c>
      <c r="S6482">
        <v>23275</v>
      </c>
      <c r="T6482" t="s">
        <v>9918</v>
      </c>
      <c r="W6482" t="s">
        <v>6300</v>
      </c>
      <c r="AB6482" t="s">
        <v>10208</v>
      </c>
      <c r="AC6482" t="s">
        <v>10208</v>
      </c>
      <c r="AH6482" t="s">
        <v>6350</v>
      </c>
      <c r="AI6482" t="s">
        <v>6351</v>
      </c>
      <c r="AO6482">
        <v>0</v>
      </c>
      <c r="AP6482" t="s">
        <v>3315</v>
      </c>
      <c r="AQ6482" t="s">
        <v>5313</v>
      </c>
      <c r="AR6482">
        <v>0</v>
      </c>
      <c r="AS6482">
        <v>0</v>
      </c>
    </row>
    <row r="6483" spans="1:45" x14ac:dyDescent="0.15">
      <c r="A6483" t="s">
        <v>3314</v>
      </c>
      <c r="B6483" t="s">
        <v>6294</v>
      </c>
      <c r="C6483" t="s">
        <v>3314</v>
      </c>
      <c r="D6483" t="s">
        <v>925</v>
      </c>
      <c r="E6483" t="s">
        <v>9909</v>
      </c>
      <c r="F6483" t="s">
        <v>9910</v>
      </c>
      <c r="G6483" t="s">
        <v>10205</v>
      </c>
      <c r="H6483" t="s">
        <v>10206</v>
      </c>
      <c r="I6483" t="s">
        <v>7959</v>
      </c>
      <c r="J6483" t="s">
        <v>10206</v>
      </c>
      <c r="K6483" t="s">
        <v>5616</v>
      </c>
      <c r="L6483" t="s">
        <v>5618</v>
      </c>
      <c r="M6483">
        <v>0</v>
      </c>
      <c r="N6483" t="s">
        <v>5709</v>
      </c>
      <c r="O6483" t="s">
        <v>10209</v>
      </c>
      <c r="P6483" t="s">
        <v>10209</v>
      </c>
      <c r="Q6483">
        <v>1</v>
      </c>
      <c r="R6483">
        <v>15</v>
      </c>
      <c r="S6483">
        <v>23290</v>
      </c>
      <c r="T6483" t="s">
        <v>9918</v>
      </c>
      <c r="W6483" t="s">
        <v>6300</v>
      </c>
      <c r="AB6483" t="s">
        <v>10208</v>
      </c>
      <c r="AC6483" t="s">
        <v>10208</v>
      </c>
      <c r="AH6483" t="s">
        <v>6350</v>
      </c>
      <c r="AI6483" t="s">
        <v>6351</v>
      </c>
      <c r="AO6483">
        <v>0</v>
      </c>
      <c r="AP6483" t="s">
        <v>3315</v>
      </c>
      <c r="AQ6483" t="s">
        <v>5313</v>
      </c>
      <c r="AR6483">
        <v>0</v>
      </c>
      <c r="AS6483">
        <v>0</v>
      </c>
    </row>
    <row r="6484" spans="1:45" x14ac:dyDescent="0.15">
      <c r="A6484" t="s">
        <v>3314</v>
      </c>
      <c r="B6484" t="s">
        <v>6294</v>
      </c>
      <c r="C6484" t="s">
        <v>3314</v>
      </c>
      <c r="D6484" t="s">
        <v>925</v>
      </c>
      <c r="E6484" t="s">
        <v>9909</v>
      </c>
      <c r="F6484" t="s">
        <v>9910</v>
      </c>
      <c r="G6484" t="s">
        <v>10205</v>
      </c>
      <c r="H6484" t="s">
        <v>10206</v>
      </c>
      <c r="I6484" t="s">
        <v>7959</v>
      </c>
      <c r="J6484" t="s">
        <v>10206</v>
      </c>
      <c r="K6484" t="s">
        <v>5616</v>
      </c>
      <c r="L6484" t="s">
        <v>5618</v>
      </c>
      <c r="M6484">
        <v>0</v>
      </c>
      <c r="N6484" t="s">
        <v>5709</v>
      </c>
      <c r="O6484" t="s">
        <v>10209</v>
      </c>
      <c r="P6484" t="s">
        <v>10209</v>
      </c>
      <c r="Q6484">
        <v>1</v>
      </c>
      <c r="R6484">
        <v>16</v>
      </c>
      <c r="S6484">
        <v>23289</v>
      </c>
      <c r="T6484" t="s">
        <v>9918</v>
      </c>
      <c r="W6484" t="s">
        <v>6300</v>
      </c>
      <c r="AB6484" t="s">
        <v>10208</v>
      </c>
      <c r="AC6484" t="s">
        <v>10208</v>
      </c>
      <c r="AH6484" t="s">
        <v>6350</v>
      </c>
      <c r="AI6484" t="s">
        <v>6351</v>
      </c>
      <c r="AO6484">
        <v>0</v>
      </c>
      <c r="AP6484" t="s">
        <v>3315</v>
      </c>
      <c r="AQ6484" t="s">
        <v>5313</v>
      </c>
      <c r="AR6484">
        <v>0</v>
      </c>
      <c r="AS6484">
        <v>0</v>
      </c>
    </row>
    <row r="6485" spans="1:45" x14ac:dyDescent="0.15">
      <c r="A6485" t="s">
        <v>3314</v>
      </c>
      <c r="B6485" t="s">
        <v>6294</v>
      </c>
      <c r="C6485" t="s">
        <v>3314</v>
      </c>
      <c r="D6485" t="s">
        <v>925</v>
      </c>
      <c r="E6485" t="s">
        <v>9909</v>
      </c>
      <c r="F6485" t="s">
        <v>9910</v>
      </c>
      <c r="G6485" t="s">
        <v>10205</v>
      </c>
      <c r="H6485" t="s">
        <v>10206</v>
      </c>
      <c r="I6485" t="s">
        <v>7959</v>
      </c>
      <c r="J6485" t="s">
        <v>10206</v>
      </c>
      <c r="K6485" t="s">
        <v>5616</v>
      </c>
      <c r="L6485" t="s">
        <v>5618</v>
      </c>
      <c r="M6485">
        <v>0</v>
      </c>
      <c r="N6485" t="s">
        <v>5709</v>
      </c>
      <c r="O6485" t="s">
        <v>10209</v>
      </c>
      <c r="P6485" t="s">
        <v>10209</v>
      </c>
      <c r="Q6485">
        <v>1</v>
      </c>
      <c r="R6485">
        <v>17</v>
      </c>
      <c r="S6485">
        <v>23329</v>
      </c>
      <c r="T6485" t="s">
        <v>9918</v>
      </c>
      <c r="W6485" t="s">
        <v>6300</v>
      </c>
      <c r="AB6485" t="s">
        <v>10208</v>
      </c>
      <c r="AC6485" t="s">
        <v>10208</v>
      </c>
      <c r="AH6485" t="s">
        <v>6350</v>
      </c>
      <c r="AI6485" t="s">
        <v>6351</v>
      </c>
      <c r="AO6485">
        <v>0</v>
      </c>
      <c r="AP6485" t="s">
        <v>3315</v>
      </c>
      <c r="AQ6485" t="s">
        <v>5313</v>
      </c>
      <c r="AR6485">
        <v>0</v>
      </c>
      <c r="AS6485">
        <v>0</v>
      </c>
    </row>
    <row r="6486" spans="1:45" x14ac:dyDescent="0.15">
      <c r="A6486" t="s">
        <v>3314</v>
      </c>
      <c r="B6486" t="s">
        <v>6294</v>
      </c>
      <c r="C6486" t="s">
        <v>3314</v>
      </c>
      <c r="D6486" t="s">
        <v>925</v>
      </c>
      <c r="E6486" t="s">
        <v>9909</v>
      </c>
      <c r="F6486" t="s">
        <v>9910</v>
      </c>
      <c r="G6486" t="s">
        <v>10205</v>
      </c>
      <c r="H6486" t="s">
        <v>10206</v>
      </c>
      <c r="I6486" t="s">
        <v>7959</v>
      </c>
      <c r="J6486" t="s">
        <v>10206</v>
      </c>
      <c r="K6486" t="s">
        <v>5616</v>
      </c>
      <c r="L6486" t="s">
        <v>5618</v>
      </c>
      <c r="M6486">
        <v>0</v>
      </c>
      <c r="N6486" t="s">
        <v>5709</v>
      </c>
      <c r="O6486" t="s">
        <v>10209</v>
      </c>
      <c r="P6486" t="s">
        <v>10209</v>
      </c>
      <c r="Q6486">
        <v>1</v>
      </c>
      <c r="R6486">
        <v>18</v>
      </c>
      <c r="S6486">
        <v>23310</v>
      </c>
      <c r="T6486" t="s">
        <v>9918</v>
      </c>
      <c r="W6486" t="s">
        <v>6300</v>
      </c>
      <c r="AB6486" t="s">
        <v>10208</v>
      </c>
      <c r="AC6486" t="s">
        <v>10208</v>
      </c>
      <c r="AH6486" t="s">
        <v>6350</v>
      </c>
      <c r="AI6486" t="s">
        <v>6351</v>
      </c>
      <c r="AO6486">
        <v>0</v>
      </c>
      <c r="AP6486" t="s">
        <v>3315</v>
      </c>
      <c r="AQ6486" t="s">
        <v>5313</v>
      </c>
      <c r="AR6486">
        <v>0</v>
      </c>
      <c r="AS6486">
        <v>0</v>
      </c>
    </row>
    <row r="6487" spans="1:45" x14ac:dyDescent="0.15">
      <c r="A6487" t="s">
        <v>3314</v>
      </c>
      <c r="B6487" t="s">
        <v>6294</v>
      </c>
      <c r="C6487" t="s">
        <v>3314</v>
      </c>
      <c r="D6487" t="s">
        <v>925</v>
      </c>
      <c r="E6487" t="s">
        <v>9909</v>
      </c>
      <c r="F6487" t="s">
        <v>9910</v>
      </c>
      <c r="G6487" t="s">
        <v>10205</v>
      </c>
      <c r="H6487" t="s">
        <v>10206</v>
      </c>
      <c r="I6487" t="s">
        <v>7959</v>
      </c>
      <c r="J6487" t="s">
        <v>10206</v>
      </c>
      <c r="K6487" t="s">
        <v>5616</v>
      </c>
      <c r="L6487" t="s">
        <v>5618</v>
      </c>
      <c r="M6487">
        <v>0</v>
      </c>
      <c r="N6487" t="s">
        <v>5709</v>
      </c>
      <c r="O6487" t="s">
        <v>10209</v>
      </c>
      <c r="P6487" t="s">
        <v>10209</v>
      </c>
      <c r="Q6487">
        <v>1</v>
      </c>
      <c r="R6487">
        <v>19</v>
      </c>
      <c r="S6487">
        <v>23297</v>
      </c>
      <c r="T6487" t="s">
        <v>9918</v>
      </c>
      <c r="W6487" t="s">
        <v>6300</v>
      </c>
      <c r="AB6487" t="s">
        <v>10208</v>
      </c>
      <c r="AC6487" t="s">
        <v>10208</v>
      </c>
      <c r="AH6487" t="s">
        <v>6350</v>
      </c>
      <c r="AI6487" t="s">
        <v>6351</v>
      </c>
      <c r="AO6487">
        <v>0</v>
      </c>
      <c r="AP6487" t="s">
        <v>3315</v>
      </c>
      <c r="AQ6487" t="s">
        <v>5313</v>
      </c>
      <c r="AR6487">
        <v>0</v>
      </c>
      <c r="AS6487">
        <v>0</v>
      </c>
    </row>
    <row r="6488" spans="1:45" x14ac:dyDescent="0.15">
      <c r="A6488" t="s">
        <v>3314</v>
      </c>
      <c r="B6488" t="s">
        <v>6294</v>
      </c>
      <c r="C6488" t="s">
        <v>3314</v>
      </c>
      <c r="D6488" t="s">
        <v>925</v>
      </c>
      <c r="E6488" t="s">
        <v>9909</v>
      </c>
      <c r="F6488" t="s">
        <v>9910</v>
      </c>
      <c r="G6488" t="s">
        <v>10205</v>
      </c>
      <c r="H6488" t="s">
        <v>10206</v>
      </c>
      <c r="I6488" t="s">
        <v>7959</v>
      </c>
      <c r="J6488" t="s">
        <v>10206</v>
      </c>
      <c r="K6488" t="s">
        <v>5616</v>
      </c>
      <c r="L6488" t="s">
        <v>5618</v>
      </c>
      <c r="M6488">
        <v>0</v>
      </c>
      <c r="N6488" t="s">
        <v>5709</v>
      </c>
      <c r="O6488" t="s">
        <v>10209</v>
      </c>
      <c r="P6488" t="s">
        <v>10209</v>
      </c>
      <c r="Q6488">
        <v>1</v>
      </c>
      <c r="R6488">
        <v>20</v>
      </c>
      <c r="S6488">
        <v>23320</v>
      </c>
      <c r="T6488" t="s">
        <v>9918</v>
      </c>
      <c r="W6488" t="s">
        <v>6300</v>
      </c>
      <c r="AB6488" t="s">
        <v>10208</v>
      </c>
      <c r="AC6488" t="s">
        <v>10208</v>
      </c>
      <c r="AH6488" t="s">
        <v>6350</v>
      </c>
      <c r="AI6488" t="s">
        <v>6351</v>
      </c>
      <c r="AO6488">
        <v>0</v>
      </c>
      <c r="AP6488" t="s">
        <v>3315</v>
      </c>
      <c r="AQ6488" t="s">
        <v>5313</v>
      </c>
      <c r="AR6488">
        <v>0</v>
      </c>
      <c r="AS6488">
        <v>0</v>
      </c>
    </row>
    <row r="6489" spans="1:45" x14ac:dyDescent="0.15">
      <c r="A6489" t="s">
        <v>3314</v>
      </c>
      <c r="B6489" t="s">
        <v>6294</v>
      </c>
      <c r="C6489" t="s">
        <v>3314</v>
      </c>
      <c r="D6489" t="s">
        <v>925</v>
      </c>
      <c r="E6489" t="s">
        <v>9909</v>
      </c>
      <c r="F6489" t="s">
        <v>9910</v>
      </c>
      <c r="G6489" t="s">
        <v>10205</v>
      </c>
      <c r="H6489" t="s">
        <v>10206</v>
      </c>
      <c r="I6489" t="s">
        <v>7959</v>
      </c>
      <c r="J6489" t="s">
        <v>10206</v>
      </c>
      <c r="K6489" t="s">
        <v>5616</v>
      </c>
      <c r="L6489" t="s">
        <v>5618</v>
      </c>
      <c r="M6489">
        <v>0</v>
      </c>
      <c r="N6489" t="s">
        <v>5709</v>
      </c>
      <c r="O6489" t="s">
        <v>10209</v>
      </c>
      <c r="P6489" t="s">
        <v>10209</v>
      </c>
      <c r="Q6489">
        <v>1</v>
      </c>
      <c r="R6489">
        <v>21</v>
      </c>
      <c r="S6489">
        <v>23306</v>
      </c>
      <c r="T6489" t="s">
        <v>9918</v>
      </c>
      <c r="W6489" t="s">
        <v>6300</v>
      </c>
      <c r="AB6489" t="s">
        <v>10208</v>
      </c>
      <c r="AC6489" t="s">
        <v>10208</v>
      </c>
      <c r="AH6489" t="s">
        <v>6350</v>
      </c>
      <c r="AI6489" t="s">
        <v>6351</v>
      </c>
      <c r="AO6489">
        <v>0</v>
      </c>
      <c r="AP6489" t="s">
        <v>3315</v>
      </c>
      <c r="AQ6489" t="s">
        <v>5313</v>
      </c>
      <c r="AR6489">
        <v>0</v>
      </c>
      <c r="AS6489">
        <v>0</v>
      </c>
    </row>
    <row r="6490" spans="1:45" x14ac:dyDescent="0.15">
      <c r="A6490" t="s">
        <v>3314</v>
      </c>
      <c r="B6490" t="s">
        <v>6294</v>
      </c>
      <c r="C6490" t="s">
        <v>3314</v>
      </c>
      <c r="D6490" t="s">
        <v>925</v>
      </c>
      <c r="E6490" t="s">
        <v>9909</v>
      </c>
      <c r="F6490" t="s">
        <v>9910</v>
      </c>
      <c r="G6490" t="s">
        <v>10205</v>
      </c>
      <c r="H6490" t="s">
        <v>10206</v>
      </c>
      <c r="I6490" t="s">
        <v>7959</v>
      </c>
      <c r="J6490" t="s">
        <v>10206</v>
      </c>
      <c r="K6490" t="s">
        <v>5616</v>
      </c>
      <c r="L6490" t="s">
        <v>5618</v>
      </c>
      <c r="M6490">
        <v>0</v>
      </c>
      <c r="N6490" t="s">
        <v>5709</v>
      </c>
      <c r="O6490" t="s">
        <v>10209</v>
      </c>
      <c r="P6490" t="s">
        <v>10209</v>
      </c>
      <c r="Q6490">
        <v>1</v>
      </c>
      <c r="R6490">
        <v>22</v>
      </c>
      <c r="S6490">
        <v>23291</v>
      </c>
      <c r="T6490" t="s">
        <v>9918</v>
      </c>
      <c r="W6490" t="s">
        <v>6300</v>
      </c>
      <c r="AB6490" t="s">
        <v>10208</v>
      </c>
      <c r="AC6490" t="s">
        <v>10208</v>
      </c>
      <c r="AH6490" t="s">
        <v>6350</v>
      </c>
      <c r="AI6490" t="s">
        <v>6351</v>
      </c>
      <c r="AO6490">
        <v>0</v>
      </c>
      <c r="AP6490" t="s">
        <v>3315</v>
      </c>
      <c r="AQ6490" t="s">
        <v>5313</v>
      </c>
      <c r="AR6490">
        <v>0</v>
      </c>
      <c r="AS6490">
        <v>0</v>
      </c>
    </row>
    <row r="6491" spans="1:45" x14ac:dyDescent="0.15">
      <c r="A6491" t="s">
        <v>3314</v>
      </c>
      <c r="B6491" t="s">
        <v>6294</v>
      </c>
      <c r="C6491" t="s">
        <v>3314</v>
      </c>
      <c r="D6491" t="s">
        <v>925</v>
      </c>
      <c r="E6491" t="s">
        <v>9909</v>
      </c>
      <c r="F6491" t="s">
        <v>9910</v>
      </c>
      <c r="G6491" t="s">
        <v>10205</v>
      </c>
      <c r="H6491" t="s">
        <v>10206</v>
      </c>
      <c r="I6491" t="s">
        <v>7959</v>
      </c>
      <c r="J6491" t="s">
        <v>10206</v>
      </c>
      <c r="K6491" t="s">
        <v>5616</v>
      </c>
      <c r="L6491" t="s">
        <v>5618</v>
      </c>
      <c r="M6491">
        <v>0</v>
      </c>
      <c r="N6491" t="s">
        <v>5709</v>
      </c>
      <c r="O6491" t="s">
        <v>10209</v>
      </c>
      <c r="P6491" t="s">
        <v>10209</v>
      </c>
      <c r="Q6491">
        <v>1</v>
      </c>
      <c r="R6491">
        <v>23</v>
      </c>
      <c r="S6491">
        <v>23280</v>
      </c>
      <c r="T6491" t="s">
        <v>9918</v>
      </c>
      <c r="W6491" t="s">
        <v>6300</v>
      </c>
      <c r="AB6491" t="s">
        <v>10208</v>
      </c>
      <c r="AC6491" t="s">
        <v>10208</v>
      </c>
      <c r="AH6491" t="s">
        <v>6350</v>
      </c>
      <c r="AI6491" t="s">
        <v>6351</v>
      </c>
      <c r="AO6491">
        <v>0</v>
      </c>
      <c r="AP6491" t="s">
        <v>3315</v>
      </c>
      <c r="AQ6491" t="s">
        <v>5313</v>
      </c>
      <c r="AR6491">
        <v>0</v>
      </c>
      <c r="AS6491">
        <v>0</v>
      </c>
    </row>
    <row r="6492" spans="1:45" x14ac:dyDescent="0.15">
      <c r="A6492" t="s">
        <v>3314</v>
      </c>
      <c r="B6492" t="s">
        <v>6294</v>
      </c>
      <c r="C6492" t="s">
        <v>3314</v>
      </c>
      <c r="D6492" t="s">
        <v>925</v>
      </c>
      <c r="E6492" t="s">
        <v>9909</v>
      </c>
      <c r="F6492" t="s">
        <v>9910</v>
      </c>
      <c r="G6492" t="s">
        <v>10205</v>
      </c>
      <c r="H6492" t="s">
        <v>10206</v>
      </c>
      <c r="I6492" t="s">
        <v>7959</v>
      </c>
      <c r="J6492" t="s">
        <v>10206</v>
      </c>
      <c r="K6492" t="s">
        <v>5616</v>
      </c>
      <c r="L6492" t="s">
        <v>5618</v>
      </c>
      <c r="M6492">
        <v>0</v>
      </c>
      <c r="N6492" t="s">
        <v>5709</v>
      </c>
      <c r="O6492" t="s">
        <v>10209</v>
      </c>
      <c r="P6492" t="s">
        <v>10209</v>
      </c>
      <c r="Q6492">
        <v>1</v>
      </c>
      <c r="R6492">
        <v>24</v>
      </c>
      <c r="S6492">
        <v>23321</v>
      </c>
      <c r="T6492" t="s">
        <v>9918</v>
      </c>
      <c r="W6492" t="s">
        <v>6300</v>
      </c>
      <c r="AB6492" t="s">
        <v>10208</v>
      </c>
      <c r="AC6492" t="s">
        <v>10208</v>
      </c>
      <c r="AH6492" t="s">
        <v>6350</v>
      </c>
      <c r="AI6492" t="s">
        <v>6351</v>
      </c>
      <c r="AO6492">
        <v>0</v>
      </c>
      <c r="AP6492" t="s">
        <v>3315</v>
      </c>
      <c r="AQ6492" t="s">
        <v>5313</v>
      </c>
      <c r="AR6492">
        <v>0</v>
      </c>
      <c r="AS6492">
        <v>0</v>
      </c>
    </row>
    <row r="6493" spans="1:45" x14ac:dyDescent="0.15">
      <c r="A6493" t="s">
        <v>3314</v>
      </c>
      <c r="B6493" t="s">
        <v>6294</v>
      </c>
      <c r="C6493" t="s">
        <v>3314</v>
      </c>
      <c r="D6493" t="s">
        <v>925</v>
      </c>
      <c r="E6493" t="s">
        <v>9909</v>
      </c>
      <c r="F6493" t="s">
        <v>9910</v>
      </c>
      <c r="G6493" t="s">
        <v>10205</v>
      </c>
      <c r="H6493" t="s">
        <v>10206</v>
      </c>
      <c r="I6493" t="s">
        <v>7959</v>
      </c>
      <c r="J6493" t="s">
        <v>10206</v>
      </c>
      <c r="K6493" t="s">
        <v>5616</v>
      </c>
      <c r="L6493" t="s">
        <v>5618</v>
      </c>
      <c r="M6493">
        <v>0</v>
      </c>
      <c r="N6493" t="s">
        <v>5709</v>
      </c>
      <c r="O6493" t="s">
        <v>10209</v>
      </c>
      <c r="P6493" t="s">
        <v>10209</v>
      </c>
      <c r="Q6493">
        <v>1</v>
      </c>
      <c r="R6493">
        <v>25</v>
      </c>
      <c r="S6493">
        <v>23291</v>
      </c>
      <c r="T6493" t="s">
        <v>9918</v>
      </c>
      <c r="W6493" t="s">
        <v>6300</v>
      </c>
      <c r="AB6493" t="s">
        <v>10208</v>
      </c>
      <c r="AC6493" t="s">
        <v>10208</v>
      </c>
      <c r="AH6493" t="s">
        <v>6350</v>
      </c>
      <c r="AI6493" t="s">
        <v>6351</v>
      </c>
      <c r="AO6493">
        <v>0</v>
      </c>
      <c r="AP6493" t="s">
        <v>3315</v>
      </c>
      <c r="AQ6493" t="s">
        <v>5313</v>
      </c>
      <c r="AR6493">
        <v>0</v>
      </c>
      <c r="AS6493">
        <v>0</v>
      </c>
    </row>
    <row r="6494" spans="1:45" x14ac:dyDescent="0.15">
      <c r="A6494" t="s">
        <v>3314</v>
      </c>
      <c r="B6494" t="s">
        <v>6294</v>
      </c>
      <c r="C6494" t="s">
        <v>3314</v>
      </c>
      <c r="D6494" t="s">
        <v>925</v>
      </c>
      <c r="E6494" t="s">
        <v>9909</v>
      </c>
      <c r="F6494" t="s">
        <v>9910</v>
      </c>
      <c r="G6494" t="s">
        <v>10205</v>
      </c>
      <c r="H6494" t="s">
        <v>10206</v>
      </c>
      <c r="I6494" t="s">
        <v>7959</v>
      </c>
      <c r="J6494" t="s">
        <v>10206</v>
      </c>
      <c r="K6494" t="s">
        <v>5616</v>
      </c>
      <c r="L6494" t="s">
        <v>5618</v>
      </c>
      <c r="M6494">
        <v>0</v>
      </c>
      <c r="N6494" t="s">
        <v>5934</v>
      </c>
      <c r="O6494" t="s">
        <v>7964</v>
      </c>
      <c r="P6494" t="s">
        <v>7964</v>
      </c>
      <c r="Q6494">
        <v>1</v>
      </c>
      <c r="R6494">
        <v>1</v>
      </c>
      <c r="S6494">
        <v>23218</v>
      </c>
      <c r="T6494" t="s">
        <v>9920</v>
      </c>
      <c r="W6494" t="s">
        <v>6300</v>
      </c>
      <c r="AB6494" t="s">
        <v>10208</v>
      </c>
      <c r="AC6494" t="s">
        <v>10208</v>
      </c>
      <c r="AH6494" t="s">
        <v>6350</v>
      </c>
      <c r="AI6494" t="s">
        <v>6351</v>
      </c>
      <c r="AO6494">
        <v>0</v>
      </c>
      <c r="AP6494" t="s">
        <v>3315</v>
      </c>
      <c r="AQ6494" t="s">
        <v>5313</v>
      </c>
      <c r="AR6494">
        <v>0</v>
      </c>
      <c r="AS6494">
        <v>0</v>
      </c>
    </row>
    <row r="6495" spans="1:45" x14ac:dyDescent="0.15">
      <c r="A6495" t="s">
        <v>3314</v>
      </c>
      <c r="B6495" t="s">
        <v>6294</v>
      </c>
      <c r="C6495" t="s">
        <v>3314</v>
      </c>
      <c r="D6495" t="s">
        <v>925</v>
      </c>
      <c r="E6495" t="s">
        <v>9909</v>
      </c>
      <c r="F6495" t="s">
        <v>9910</v>
      </c>
      <c r="G6495" t="s">
        <v>10205</v>
      </c>
      <c r="H6495" t="s">
        <v>10206</v>
      </c>
      <c r="I6495" t="s">
        <v>7959</v>
      </c>
      <c r="J6495" t="s">
        <v>10206</v>
      </c>
      <c r="K6495" t="s">
        <v>5616</v>
      </c>
      <c r="L6495" t="s">
        <v>5618</v>
      </c>
      <c r="M6495">
        <v>0</v>
      </c>
      <c r="N6495" t="s">
        <v>5934</v>
      </c>
      <c r="O6495" t="s">
        <v>7964</v>
      </c>
      <c r="P6495" t="s">
        <v>7964</v>
      </c>
      <c r="Q6495">
        <v>1</v>
      </c>
      <c r="R6495">
        <v>2</v>
      </c>
      <c r="S6495">
        <v>23338</v>
      </c>
      <c r="T6495" t="s">
        <v>9920</v>
      </c>
      <c r="W6495" t="s">
        <v>6300</v>
      </c>
      <c r="AB6495" t="s">
        <v>10208</v>
      </c>
      <c r="AC6495" t="s">
        <v>10208</v>
      </c>
      <c r="AH6495" t="s">
        <v>6350</v>
      </c>
      <c r="AI6495" t="s">
        <v>6351</v>
      </c>
      <c r="AO6495">
        <v>0</v>
      </c>
      <c r="AP6495" t="s">
        <v>3315</v>
      </c>
      <c r="AQ6495" t="s">
        <v>5313</v>
      </c>
      <c r="AR6495">
        <v>0</v>
      </c>
      <c r="AS6495">
        <v>0</v>
      </c>
    </row>
    <row r="6496" spans="1:45" x14ac:dyDescent="0.15">
      <c r="A6496" t="s">
        <v>3314</v>
      </c>
      <c r="B6496" t="s">
        <v>6294</v>
      </c>
      <c r="C6496" t="s">
        <v>3314</v>
      </c>
      <c r="D6496" t="s">
        <v>925</v>
      </c>
      <c r="E6496" t="s">
        <v>9909</v>
      </c>
      <c r="F6496" t="s">
        <v>9910</v>
      </c>
      <c r="G6496" t="s">
        <v>10205</v>
      </c>
      <c r="H6496" t="s">
        <v>10206</v>
      </c>
      <c r="I6496" t="s">
        <v>7959</v>
      </c>
      <c r="J6496" t="s">
        <v>10206</v>
      </c>
      <c r="K6496" t="s">
        <v>5616</v>
      </c>
      <c r="L6496" t="s">
        <v>5618</v>
      </c>
      <c r="M6496">
        <v>0</v>
      </c>
      <c r="N6496" t="s">
        <v>5934</v>
      </c>
      <c r="O6496" t="s">
        <v>7961</v>
      </c>
      <c r="P6496" t="s">
        <v>7961</v>
      </c>
      <c r="Q6496">
        <v>0.87133899999999997</v>
      </c>
      <c r="R6496">
        <v>2</v>
      </c>
      <c r="S6496">
        <v>20317</v>
      </c>
      <c r="T6496" t="s">
        <v>9920</v>
      </c>
      <c r="W6496" t="s">
        <v>6300</v>
      </c>
      <c r="AB6496" t="s">
        <v>10208</v>
      </c>
      <c r="AC6496" t="s">
        <v>10208</v>
      </c>
      <c r="AH6496" t="s">
        <v>6350</v>
      </c>
      <c r="AI6496" t="s">
        <v>6351</v>
      </c>
      <c r="AO6496">
        <v>0</v>
      </c>
      <c r="AP6496" t="s">
        <v>3315</v>
      </c>
      <c r="AQ6496" t="s">
        <v>5313</v>
      </c>
      <c r="AR6496">
        <v>0</v>
      </c>
      <c r="AS6496">
        <v>0</v>
      </c>
    </row>
    <row r="6497" spans="1:45" x14ac:dyDescent="0.15">
      <c r="A6497" t="s">
        <v>3314</v>
      </c>
      <c r="B6497" t="s">
        <v>6294</v>
      </c>
      <c r="C6497" t="s">
        <v>3314</v>
      </c>
      <c r="D6497" t="s">
        <v>925</v>
      </c>
      <c r="E6497" t="s">
        <v>9909</v>
      </c>
      <c r="F6497" t="s">
        <v>9910</v>
      </c>
      <c r="G6497" t="s">
        <v>10205</v>
      </c>
      <c r="H6497" t="s">
        <v>10206</v>
      </c>
      <c r="I6497" t="s">
        <v>7959</v>
      </c>
      <c r="J6497" t="s">
        <v>10206</v>
      </c>
      <c r="K6497" t="s">
        <v>5616</v>
      </c>
      <c r="L6497" t="s">
        <v>5618</v>
      </c>
      <c r="M6497">
        <v>0</v>
      </c>
      <c r="N6497" t="s">
        <v>10098</v>
      </c>
      <c r="O6497" t="s">
        <v>7961</v>
      </c>
      <c r="P6497" t="s">
        <v>7961</v>
      </c>
      <c r="Q6497">
        <v>0.87128899999999998</v>
      </c>
      <c r="R6497">
        <v>1</v>
      </c>
      <c r="S6497">
        <v>20308</v>
      </c>
      <c r="T6497" t="s">
        <v>10099</v>
      </c>
      <c r="W6497" t="s">
        <v>6300</v>
      </c>
      <c r="AB6497" t="s">
        <v>10208</v>
      </c>
      <c r="AC6497" t="s">
        <v>10208</v>
      </c>
      <c r="AH6497" t="s">
        <v>6350</v>
      </c>
      <c r="AI6497" t="s">
        <v>6351</v>
      </c>
      <c r="AO6497">
        <v>0</v>
      </c>
      <c r="AP6497" t="s">
        <v>3315</v>
      </c>
      <c r="AQ6497" t="s">
        <v>5313</v>
      </c>
      <c r="AR6497">
        <v>0</v>
      </c>
      <c r="AS6497">
        <v>0</v>
      </c>
    </row>
    <row r="6498" spans="1:45" x14ac:dyDescent="0.15">
      <c r="A6498" t="s">
        <v>3314</v>
      </c>
      <c r="B6498" t="s">
        <v>6294</v>
      </c>
      <c r="C6498" t="s">
        <v>3314</v>
      </c>
      <c r="D6498" t="s">
        <v>925</v>
      </c>
      <c r="E6498" t="s">
        <v>9909</v>
      </c>
      <c r="F6498" t="s">
        <v>9910</v>
      </c>
      <c r="G6498" t="s">
        <v>5801</v>
      </c>
      <c r="H6498" t="s">
        <v>2503</v>
      </c>
      <c r="I6498" t="s">
        <v>378</v>
      </c>
      <c r="J6498" t="s">
        <v>2503</v>
      </c>
      <c r="K6498" t="s">
        <v>5616</v>
      </c>
      <c r="L6498" t="s">
        <v>5618</v>
      </c>
      <c r="M6498">
        <v>0</v>
      </c>
      <c r="N6498" t="s">
        <v>5709</v>
      </c>
      <c r="O6498" t="s">
        <v>5802</v>
      </c>
      <c r="P6498" t="s">
        <v>5802</v>
      </c>
      <c r="Q6498">
        <v>1</v>
      </c>
      <c r="R6498">
        <v>1</v>
      </c>
      <c r="S6498">
        <v>3920</v>
      </c>
      <c r="T6498" t="s">
        <v>9918</v>
      </c>
      <c r="W6498" t="s">
        <v>6300</v>
      </c>
      <c r="AB6498" t="s">
        <v>10210</v>
      </c>
      <c r="AC6498" t="s">
        <v>10210</v>
      </c>
      <c r="AH6498" t="s">
        <v>6350</v>
      </c>
      <c r="AI6498" t="s">
        <v>6351</v>
      </c>
      <c r="AO6498">
        <v>0</v>
      </c>
      <c r="AP6498" t="s">
        <v>3315</v>
      </c>
      <c r="AQ6498" t="s">
        <v>5313</v>
      </c>
      <c r="AR6498">
        <v>0</v>
      </c>
      <c r="AS6498">
        <v>0</v>
      </c>
    </row>
    <row r="6499" spans="1:45" x14ac:dyDescent="0.15">
      <c r="A6499" t="s">
        <v>3314</v>
      </c>
      <c r="B6499" t="s">
        <v>6294</v>
      </c>
      <c r="C6499" t="s">
        <v>3314</v>
      </c>
      <c r="D6499" t="s">
        <v>925</v>
      </c>
      <c r="E6499" t="s">
        <v>9909</v>
      </c>
      <c r="F6499" t="s">
        <v>9910</v>
      </c>
      <c r="G6499" t="s">
        <v>5801</v>
      </c>
      <c r="H6499" t="s">
        <v>2503</v>
      </c>
      <c r="I6499" t="s">
        <v>378</v>
      </c>
      <c r="J6499" t="s">
        <v>2503</v>
      </c>
      <c r="K6499" t="s">
        <v>5616</v>
      </c>
      <c r="L6499" t="s">
        <v>5618</v>
      </c>
      <c r="M6499">
        <v>0</v>
      </c>
      <c r="N6499" t="s">
        <v>5709</v>
      </c>
      <c r="O6499" t="s">
        <v>5802</v>
      </c>
      <c r="P6499" t="s">
        <v>5802</v>
      </c>
      <c r="Q6499">
        <v>1</v>
      </c>
      <c r="R6499">
        <v>2</v>
      </c>
      <c r="S6499">
        <v>3916</v>
      </c>
      <c r="T6499" t="s">
        <v>9918</v>
      </c>
      <c r="W6499" t="s">
        <v>6300</v>
      </c>
      <c r="AB6499" t="s">
        <v>10210</v>
      </c>
      <c r="AC6499" t="s">
        <v>10210</v>
      </c>
      <c r="AH6499" t="s">
        <v>6350</v>
      </c>
      <c r="AI6499" t="s">
        <v>6351</v>
      </c>
      <c r="AO6499">
        <v>0</v>
      </c>
      <c r="AP6499" t="s">
        <v>3315</v>
      </c>
      <c r="AQ6499" t="s">
        <v>5313</v>
      </c>
      <c r="AR6499">
        <v>0</v>
      </c>
      <c r="AS6499">
        <v>0</v>
      </c>
    </row>
    <row r="6500" spans="1:45" x14ac:dyDescent="0.15">
      <c r="A6500" t="s">
        <v>3314</v>
      </c>
      <c r="B6500" t="s">
        <v>6294</v>
      </c>
      <c r="C6500" t="s">
        <v>3314</v>
      </c>
      <c r="D6500" t="s">
        <v>925</v>
      </c>
      <c r="E6500" t="s">
        <v>9909</v>
      </c>
      <c r="F6500" t="s">
        <v>9910</v>
      </c>
      <c r="G6500" t="s">
        <v>5801</v>
      </c>
      <c r="H6500" t="s">
        <v>2503</v>
      </c>
      <c r="I6500" t="s">
        <v>378</v>
      </c>
      <c r="J6500" t="s">
        <v>2503</v>
      </c>
      <c r="K6500" t="s">
        <v>5616</v>
      </c>
      <c r="L6500" t="s">
        <v>5618</v>
      </c>
      <c r="M6500">
        <v>0</v>
      </c>
      <c r="N6500" t="s">
        <v>5709</v>
      </c>
      <c r="O6500" t="s">
        <v>5802</v>
      </c>
      <c r="P6500" t="s">
        <v>5802</v>
      </c>
      <c r="Q6500">
        <v>1</v>
      </c>
      <c r="R6500">
        <v>3</v>
      </c>
      <c r="S6500">
        <v>3927</v>
      </c>
      <c r="T6500" t="s">
        <v>9918</v>
      </c>
      <c r="W6500" t="s">
        <v>6300</v>
      </c>
      <c r="AB6500" t="s">
        <v>10210</v>
      </c>
      <c r="AC6500" t="s">
        <v>10210</v>
      </c>
      <c r="AH6500" t="s">
        <v>6350</v>
      </c>
      <c r="AI6500" t="s">
        <v>6351</v>
      </c>
      <c r="AO6500">
        <v>0</v>
      </c>
      <c r="AP6500" t="s">
        <v>3315</v>
      </c>
      <c r="AQ6500" t="s">
        <v>5313</v>
      </c>
      <c r="AR6500">
        <v>0</v>
      </c>
      <c r="AS6500">
        <v>0</v>
      </c>
    </row>
    <row r="6501" spans="1:45" x14ac:dyDescent="0.15">
      <c r="A6501" t="s">
        <v>3314</v>
      </c>
      <c r="B6501" t="s">
        <v>6294</v>
      </c>
      <c r="C6501" t="s">
        <v>3314</v>
      </c>
      <c r="D6501" t="s">
        <v>925</v>
      </c>
      <c r="E6501" t="s">
        <v>9909</v>
      </c>
      <c r="F6501" t="s">
        <v>9910</v>
      </c>
      <c r="G6501" t="s">
        <v>5801</v>
      </c>
      <c r="H6501" t="s">
        <v>2503</v>
      </c>
      <c r="I6501" t="s">
        <v>378</v>
      </c>
      <c r="J6501" t="s">
        <v>2503</v>
      </c>
      <c r="K6501" t="s">
        <v>5616</v>
      </c>
      <c r="L6501" t="s">
        <v>5618</v>
      </c>
      <c r="M6501">
        <v>0</v>
      </c>
      <c r="N6501" t="s">
        <v>5709</v>
      </c>
      <c r="O6501" t="s">
        <v>5802</v>
      </c>
      <c r="P6501" t="s">
        <v>5802</v>
      </c>
      <c r="Q6501">
        <v>1</v>
      </c>
      <c r="R6501">
        <v>4</v>
      </c>
      <c r="S6501">
        <v>3926</v>
      </c>
      <c r="T6501" t="s">
        <v>9918</v>
      </c>
      <c r="W6501" t="s">
        <v>6300</v>
      </c>
      <c r="AB6501" t="s">
        <v>10210</v>
      </c>
      <c r="AC6501" t="s">
        <v>10210</v>
      </c>
      <c r="AH6501" t="s">
        <v>6350</v>
      </c>
      <c r="AI6501" t="s">
        <v>6351</v>
      </c>
      <c r="AO6501">
        <v>0</v>
      </c>
      <c r="AP6501" t="s">
        <v>3315</v>
      </c>
      <c r="AQ6501" t="s">
        <v>5313</v>
      </c>
      <c r="AR6501">
        <v>0</v>
      </c>
      <c r="AS6501">
        <v>0</v>
      </c>
    </row>
    <row r="6502" spans="1:45" x14ac:dyDescent="0.15">
      <c r="A6502" t="s">
        <v>3314</v>
      </c>
      <c r="B6502" t="s">
        <v>6294</v>
      </c>
      <c r="C6502" t="s">
        <v>3314</v>
      </c>
      <c r="D6502" t="s">
        <v>925</v>
      </c>
      <c r="E6502" t="s">
        <v>9909</v>
      </c>
      <c r="F6502" t="s">
        <v>9910</v>
      </c>
      <c r="G6502" t="s">
        <v>5801</v>
      </c>
      <c r="H6502" t="s">
        <v>2503</v>
      </c>
      <c r="I6502" t="s">
        <v>378</v>
      </c>
      <c r="J6502" t="s">
        <v>2503</v>
      </c>
      <c r="K6502" t="s">
        <v>5616</v>
      </c>
      <c r="L6502" t="s">
        <v>5618</v>
      </c>
      <c r="M6502">
        <v>0</v>
      </c>
      <c r="N6502" t="s">
        <v>5709</v>
      </c>
      <c r="O6502" t="s">
        <v>5802</v>
      </c>
      <c r="P6502" t="s">
        <v>5802</v>
      </c>
      <c r="Q6502">
        <v>1</v>
      </c>
      <c r="R6502">
        <v>5</v>
      </c>
      <c r="S6502">
        <v>3924</v>
      </c>
      <c r="T6502" t="s">
        <v>9918</v>
      </c>
      <c r="W6502" t="s">
        <v>6300</v>
      </c>
      <c r="AB6502" t="s">
        <v>10210</v>
      </c>
      <c r="AC6502" t="s">
        <v>10210</v>
      </c>
      <c r="AH6502" t="s">
        <v>6350</v>
      </c>
      <c r="AI6502" t="s">
        <v>6351</v>
      </c>
      <c r="AO6502">
        <v>0</v>
      </c>
      <c r="AP6502" t="s">
        <v>3315</v>
      </c>
      <c r="AQ6502" t="s">
        <v>5313</v>
      </c>
      <c r="AR6502">
        <v>0</v>
      </c>
      <c r="AS6502">
        <v>0</v>
      </c>
    </row>
    <row r="6503" spans="1:45" x14ac:dyDescent="0.15">
      <c r="A6503" t="s">
        <v>3314</v>
      </c>
      <c r="B6503" t="s">
        <v>6294</v>
      </c>
      <c r="C6503" t="s">
        <v>3314</v>
      </c>
      <c r="D6503" t="s">
        <v>925</v>
      </c>
      <c r="E6503" t="s">
        <v>9909</v>
      </c>
      <c r="F6503" t="s">
        <v>9910</v>
      </c>
      <c r="G6503" t="s">
        <v>5801</v>
      </c>
      <c r="H6503" t="s">
        <v>2503</v>
      </c>
      <c r="I6503" t="s">
        <v>378</v>
      </c>
      <c r="J6503" t="s">
        <v>2503</v>
      </c>
      <c r="K6503" t="s">
        <v>5616</v>
      </c>
      <c r="L6503" t="s">
        <v>5618</v>
      </c>
      <c r="M6503">
        <v>0</v>
      </c>
      <c r="N6503" t="s">
        <v>5709</v>
      </c>
      <c r="O6503" t="s">
        <v>5802</v>
      </c>
      <c r="P6503" t="s">
        <v>5802</v>
      </c>
      <c r="Q6503">
        <v>1</v>
      </c>
      <c r="R6503">
        <v>6</v>
      </c>
      <c r="S6503">
        <v>3919</v>
      </c>
      <c r="T6503" t="s">
        <v>9918</v>
      </c>
      <c r="W6503" t="s">
        <v>6300</v>
      </c>
      <c r="AB6503" t="s">
        <v>10210</v>
      </c>
      <c r="AC6503" t="s">
        <v>10210</v>
      </c>
      <c r="AH6503" t="s">
        <v>6350</v>
      </c>
      <c r="AI6503" t="s">
        <v>6351</v>
      </c>
      <c r="AO6503">
        <v>0</v>
      </c>
      <c r="AP6503" t="s">
        <v>3315</v>
      </c>
      <c r="AQ6503" t="s">
        <v>5313</v>
      </c>
      <c r="AR6503">
        <v>0</v>
      </c>
      <c r="AS6503">
        <v>0</v>
      </c>
    </row>
    <row r="6504" spans="1:45" x14ac:dyDescent="0.15">
      <c r="A6504" t="s">
        <v>3314</v>
      </c>
      <c r="B6504" t="s">
        <v>6294</v>
      </c>
      <c r="C6504" t="s">
        <v>3314</v>
      </c>
      <c r="D6504" t="s">
        <v>925</v>
      </c>
      <c r="E6504" t="s">
        <v>9909</v>
      </c>
      <c r="F6504" t="s">
        <v>9910</v>
      </c>
      <c r="G6504" t="s">
        <v>5801</v>
      </c>
      <c r="H6504" t="s">
        <v>2503</v>
      </c>
      <c r="I6504" t="s">
        <v>378</v>
      </c>
      <c r="J6504" t="s">
        <v>2503</v>
      </c>
      <c r="K6504" t="s">
        <v>5616</v>
      </c>
      <c r="L6504" t="s">
        <v>5618</v>
      </c>
      <c r="M6504">
        <v>0</v>
      </c>
      <c r="N6504" t="s">
        <v>5709</v>
      </c>
      <c r="O6504" t="s">
        <v>5802</v>
      </c>
      <c r="P6504" t="s">
        <v>5802</v>
      </c>
      <c r="Q6504">
        <v>1</v>
      </c>
      <c r="R6504">
        <v>7</v>
      </c>
      <c r="S6504">
        <v>3922</v>
      </c>
      <c r="T6504" t="s">
        <v>9918</v>
      </c>
      <c r="W6504" t="s">
        <v>6300</v>
      </c>
      <c r="AB6504" t="s">
        <v>10210</v>
      </c>
      <c r="AC6504" t="s">
        <v>10210</v>
      </c>
      <c r="AH6504" t="s">
        <v>6350</v>
      </c>
      <c r="AI6504" t="s">
        <v>6351</v>
      </c>
      <c r="AO6504">
        <v>0</v>
      </c>
      <c r="AP6504" t="s">
        <v>3315</v>
      </c>
      <c r="AQ6504" t="s">
        <v>5313</v>
      </c>
      <c r="AR6504">
        <v>0</v>
      </c>
      <c r="AS6504">
        <v>0</v>
      </c>
    </row>
    <row r="6505" spans="1:45" x14ac:dyDescent="0.15">
      <c r="A6505" t="s">
        <v>3314</v>
      </c>
      <c r="B6505" t="s">
        <v>6294</v>
      </c>
      <c r="C6505" t="s">
        <v>3314</v>
      </c>
      <c r="D6505" t="s">
        <v>925</v>
      </c>
      <c r="E6505" t="s">
        <v>9909</v>
      </c>
      <c r="F6505" t="s">
        <v>9910</v>
      </c>
      <c r="G6505" t="s">
        <v>5801</v>
      </c>
      <c r="H6505" t="s">
        <v>2503</v>
      </c>
      <c r="I6505" t="s">
        <v>378</v>
      </c>
      <c r="J6505" t="s">
        <v>2503</v>
      </c>
      <c r="K6505" t="s">
        <v>5616</v>
      </c>
      <c r="L6505" t="s">
        <v>5618</v>
      </c>
      <c r="M6505">
        <v>0</v>
      </c>
      <c r="N6505" t="s">
        <v>5709</v>
      </c>
      <c r="O6505" t="s">
        <v>5802</v>
      </c>
      <c r="P6505" t="s">
        <v>5802</v>
      </c>
      <c r="Q6505">
        <v>1</v>
      </c>
      <c r="R6505">
        <v>8</v>
      </c>
      <c r="S6505">
        <v>3910</v>
      </c>
      <c r="T6505" t="s">
        <v>9918</v>
      </c>
      <c r="W6505" t="s">
        <v>6300</v>
      </c>
      <c r="AB6505" t="s">
        <v>10210</v>
      </c>
      <c r="AC6505" t="s">
        <v>10210</v>
      </c>
      <c r="AH6505" t="s">
        <v>6350</v>
      </c>
      <c r="AI6505" t="s">
        <v>6351</v>
      </c>
      <c r="AO6505">
        <v>0</v>
      </c>
      <c r="AP6505" t="s">
        <v>3315</v>
      </c>
      <c r="AQ6505" t="s">
        <v>5313</v>
      </c>
      <c r="AR6505">
        <v>0</v>
      </c>
      <c r="AS6505">
        <v>0</v>
      </c>
    </row>
    <row r="6506" spans="1:45" x14ac:dyDescent="0.15">
      <c r="A6506" t="s">
        <v>3314</v>
      </c>
      <c r="B6506" t="s">
        <v>6294</v>
      </c>
      <c r="C6506" t="s">
        <v>3314</v>
      </c>
      <c r="D6506" t="s">
        <v>925</v>
      </c>
      <c r="E6506" t="s">
        <v>9909</v>
      </c>
      <c r="F6506" t="s">
        <v>9910</v>
      </c>
      <c r="G6506" t="s">
        <v>5801</v>
      </c>
      <c r="H6506" t="s">
        <v>2503</v>
      </c>
      <c r="I6506" t="s">
        <v>378</v>
      </c>
      <c r="J6506" t="s">
        <v>2503</v>
      </c>
      <c r="K6506" t="s">
        <v>5616</v>
      </c>
      <c r="L6506" t="s">
        <v>5618</v>
      </c>
      <c r="M6506">
        <v>0</v>
      </c>
      <c r="N6506" t="s">
        <v>5709</v>
      </c>
      <c r="O6506" t="s">
        <v>5802</v>
      </c>
      <c r="P6506" t="s">
        <v>5802</v>
      </c>
      <c r="Q6506">
        <v>1</v>
      </c>
      <c r="R6506">
        <v>9</v>
      </c>
      <c r="S6506">
        <v>3924</v>
      </c>
      <c r="T6506" t="s">
        <v>9918</v>
      </c>
      <c r="W6506" t="s">
        <v>6300</v>
      </c>
      <c r="AB6506" t="s">
        <v>10210</v>
      </c>
      <c r="AC6506" t="s">
        <v>10210</v>
      </c>
      <c r="AH6506" t="s">
        <v>6350</v>
      </c>
      <c r="AI6506" t="s">
        <v>6351</v>
      </c>
      <c r="AO6506">
        <v>0</v>
      </c>
      <c r="AP6506" t="s">
        <v>3315</v>
      </c>
      <c r="AQ6506" t="s">
        <v>5313</v>
      </c>
      <c r="AR6506">
        <v>0</v>
      </c>
      <c r="AS6506">
        <v>0</v>
      </c>
    </row>
    <row r="6507" spans="1:45" x14ac:dyDescent="0.15">
      <c r="A6507" t="s">
        <v>3314</v>
      </c>
      <c r="B6507" t="s">
        <v>6294</v>
      </c>
      <c r="C6507" t="s">
        <v>3314</v>
      </c>
      <c r="D6507" t="s">
        <v>925</v>
      </c>
      <c r="E6507" t="s">
        <v>9909</v>
      </c>
      <c r="F6507" t="s">
        <v>9910</v>
      </c>
      <c r="G6507" t="s">
        <v>5801</v>
      </c>
      <c r="H6507" t="s">
        <v>2503</v>
      </c>
      <c r="I6507" t="s">
        <v>378</v>
      </c>
      <c r="J6507" t="s">
        <v>2503</v>
      </c>
      <c r="K6507" t="s">
        <v>5616</v>
      </c>
      <c r="L6507" t="s">
        <v>5618</v>
      </c>
      <c r="M6507">
        <v>0</v>
      </c>
      <c r="N6507" t="s">
        <v>5709</v>
      </c>
      <c r="O6507" t="s">
        <v>5802</v>
      </c>
      <c r="P6507" t="s">
        <v>5802</v>
      </c>
      <c r="Q6507">
        <v>1</v>
      </c>
      <c r="R6507">
        <v>10</v>
      </c>
      <c r="S6507">
        <v>3928</v>
      </c>
      <c r="T6507" t="s">
        <v>9918</v>
      </c>
      <c r="W6507" t="s">
        <v>6300</v>
      </c>
      <c r="AB6507" t="s">
        <v>10210</v>
      </c>
      <c r="AC6507" t="s">
        <v>10210</v>
      </c>
      <c r="AH6507" t="s">
        <v>6350</v>
      </c>
      <c r="AI6507" t="s">
        <v>6351</v>
      </c>
      <c r="AO6507">
        <v>0</v>
      </c>
      <c r="AP6507" t="s">
        <v>3315</v>
      </c>
      <c r="AQ6507" t="s">
        <v>5313</v>
      </c>
      <c r="AR6507">
        <v>0</v>
      </c>
      <c r="AS6507">
        <v>0</v>
      </c>
    </row>
    <row r="6508" spans="1:45" x14ac:dyDescent="0.15">
      <c r="A6508" t="s">
        <v>3314</v>
      </c>
      <c r="B6508" t="s">
        <v>6294</v>
      </c>
      <c r="C6508" t="s">
        <v>3314</v>
      </c>
      <c r="D6508" t="s">
        <v>925</v>
      </c>
      <c r="E6508" t="s">
        <v>9909</v>
      </c>
      <c r="F6508" t="s">
        <v>9910</v>
      </c>
      <c r="G6508" t="s">
        <v>5801</v>
      </c>
      <c r="H6508" t="s">
        <v>2503</v>
      </c>
      <c r="I6508" t="s">
        <v>378</v>
      </c>
      <c r="J6508" t="s">
        <v>2503</v>
      </c>
      <c r="K6508" t="s">
        <v>5616</v>
      </c>
      <c r="L6508" t="s">
        <v>5618</v>
      </c>
      <c r="M6508">
        <v>0</v>
      </c>
      <c r="N6508" t="s">
        <v>5709</v>
      </c>
      <c r="O6508" t="s">
        <v>5802</v>
      </c>
      <c r="P6508" t="s">
        <v>5802</v>
      </c>
      <c r="Q6508">
        <v>1</v>
      </c>
      <c r="R6508">
        <v>11</v>
      </c>
      <c r="S6508">
        <v>3919</v>
      </c>
      <c r="T6508" t="s">
        <v>9918</v>
      </c>
      <c r="W6508" t="s">
        <v>6300</v>
      </c>
      <c r="AB6508" t="s">
        <v>10210</v>
      </c>
      <c r="AC6508" t="s">
        <v>10210</v>
      </c>
      <c r="AH6508" t="s">
        <v>6350</v>
      </c>
      <c r="AI6508" t="s">
        <v>6351</v>
      </c>
      <c r="AO6508">
        <v>0</v>
      </c>
      <c r="AP6508" t="s">
        <v>3315</v>
      </c>
      <c r="AQ6508" t="s">
        <v>5313</v>
      </c>
      <c r="AR6508">
        <v>0</v>
      </c>
      <c r="AS6508">
        <v>0</v>
      </c>
    </row>
    <row r="6509" spans="1:45" x14ac:dyDescent="0.15">
      <c r="A6509" t="s">
        <v>3314</v>
      </c>
      <c r="B6509" t="s">
        <v>6294</v>
      </c>
      <c r="C6509" t="s">
        <v>3314</v>
      </c>
      <c r="D6509" t="s">
        <v>925</v>
      </c>
      <c r="E6509" t="s">
        <v>9909</v>
      </c>
      <c r="F6509" t="s">
        <v>9910</v>
      </c>
      <c r="G6509" t="s">
        <v>5801</v>
      </c>
      <c r="H6509" t="s">
        <v>2503</v>
      </c>
      <c r="I6509" t="s">
        <v>378</v>
      </c>
      <c r="J6509" t="s">
        <v>2503</v>
      </c>
      <c r="K6509" t="s">
        <v>5616</v>
      </c>
      <c r="L6509" t="s">
        <v>5618</v>
      </c>
      <c r="M6509">
        <v>0</v>
      </c>
      <c r="N6509" t="s">
        <v>5709</v>
      </c>
      <c r="O6509" t="s">
        <v>5802</v>
      </c>
      <c r="P6509" t="s">
        <v>5802</v>
      </c>
      <c r="Q6509">
        <v>1</v>
      </c>
      <c r="R6509">
        <v>12</v>
      </c>
      <c r="S6509">
        <v>3930</v>
      </c>
      <c r="T6509" t="s">
        <v>9918</v>
      </c>
      <c r="W6509" t="s">
        <v>6300</v>
      </c>
      <c r="AB6509" t="s">
        <v>10210</v>
      </c>
      <c r="AC6509" t="s">
        <v>10210</v>
      </c>
      <c r="AH6509" t="s">
        <v>6350</v>
      </c>
      <c r="AI6509" t="s">
        <v>6351</v>
      </c>
      <c r="AO6509">
        <v>0</v>
      </c>
      <c r="AP6509" t="s">
        <v>3315</v>
      </c>
      <c r="AQ6509" t="s">
        <v>5313</v>
      </c>
      <c r="AR6509">
        <v>0</v>
      </c>
      <c r="AS6509">
        <v>0</v>
      </c>
    </row>
    <row r="6510" spans="1:45" x14ac:dyDescent="0.15">
      <c r="A6510" t="s">
        <v>3314</v>
      </c>
      <c r="B6510" t="s">
        <v>6294</v>
      </c>
      <c r="C6510" t="s">
        <v>3314</v>
      </c>
      <c r="D6510" t="s">
        <v>925</v>
      </c>
      <c r="E6510" t="s">
        <v>9909</v>
      </c>
      <c r="F6510" t="s">
        <v>9910</v>
      </c>
      <c r="G6510" t="s">
        <v>5801</v>
      </c>
      <c r="H6510" t="s">
        <v>2503</v>
      </c>
      <c r="I6510" t="s">
        <v>378</v>
      </c>
      <c r="J6510" t="s">
        <v>2503</v>
      </c>
      <c r="K6510" t="s">
        <v>5616</v>
      </c>
      <c r="L6510" t="s">
        <v>5618</v>
      </c>
      <c r="M6510">
        <v>0</v>
      </c>
      <c r="N6510" t="s">
        <v>5709</v>
      </c>
      <c r="O6510" t="s">
        <v>5802</v>
      </c>
      <c r="P6510" t="s">
        <v>5802</v>
      </c>
      <c r="Q6510">
        <v>1</v>
      </c>
      <c r="R6510">
        <v>13</v>
      </c>
      <c r="S6510">
        <v>3915</v>
      </c>
      <c r="T6510" t="s">
        <v>9918</v>
      </c>
      <c r="W6510" t="s">
        <v>6300</v>
      </c>
      <c r="AB6510" t="s">
        <v>10210</v>
      </c>
      <c r="AC6510" t="s">
        <v>10210</v>
      </c>
      <c r="AH6510" t="s">
        <v>6350</v>
      </c>
      <c r="AI6510" t="s">
        <v>6351</v>
      </c>
      <c r="AO6510">
        <v>0</v>
      </c>
      <c r="AP6510" t="s">
        <v>3315</v>
      </c>
      <c r="AQ6510" t="s">
        <v>5313</v>
      </c>
      <c r="AR6510">
        <v>0</v>
      </c>
      <c r="AS6510">
        <v>0</v>
      </c>
    </row>
    <row r="6511" spans="1:45" x14ac:dyDescent="0.15">
      <c r="A6511" t="s">
        <v>3314</v>
      </c>
      <c r="B6511" t="s">
        <v>6294</v>
      </c>
      <c r="C6511" t="s">
        <v>3314</v>
      </c>
      <c r="D6511" t="s">
        <v>925</v>
      </c>
      <c r="E6511" t="s">
        <v>9909</v>
      </c>
      <c r="F6511" t="s">
        <v>9910</v>
      </c>
      <c r="G6511" t="s">
        <v>5801</v>
      </c>
      <c r="H6511" t="s">
        <v>2503</v>
      </c>
      <c r="I6511" t="s">
        <v>378</v>
      </c>
      <c r="J6511" t="s">
        <v>2503</v>
      </c>
      <c r="K6511" t="s">
        <v>5616</v>
      </c>
      <c r="L6511" t="s">
        <v>5618</v>
      </c>
      <c r="M6511">
        <v>0</v>
      </c>
      <c r="N6511" t="s">
        <v>5709</v>
      </c>
      <c r="O6511" t="s">
        <v>5802</v>
      </c>
      <c r="P6511" t="s">
        <v>5802</v>
      </c>
      <c r="Q6511">
        <v>1</v>
      </c>
      <c r="R6511">
        <v>14</v>
      </c>
      <c r="S6511">
        <v>3927</v>
      </c>
      <c r="T6511" t="s">
        <v>9918</v>
      </c>
      <c r="W6511" t="s">
        <v>6300</v>
      </c>
      <c r="AB6511" t="s">
        <v>10210</v>
      </c>
      <c r="AC6511" t="s">
        <v>10210</v>
      </c>
      <c r="AH6511" t="s">
        <v>6350</v>
      </c>
      <c r="AI6511" t="s">
        <v>6351</v>
      </c>
      <c r="AO6511">
        <v>0</v>
      </c>
      <c r="AP6511" t="s">
        <v>3315</v>
      </c>
      <c r="AQ6511" t="s">
        <v>5313</v>
      </c>
      <c r="AR6511">
        <v>0</v>
      </c>
      <c r="AS6511">
        <v>0</v>
      </c>
    </row>
    <row r="6512" spans="1:45" x14ac:dyDescent="0.15">
      <c r="A6512" t="s">
        <v>3314</v>
      </c>
      <c r="B6512" t="s">
        <v>6294</v>
      </c>
      <c r="C6512" t="s">
        <v>3314</v>
      </c>
      <c r="D6512" t="s">
        <v>925</v>
      </c>
      <c r="E6512" t="s">
        <v>9909</v>
      </c>
      <c r="F6512" t="s">
        <v>9910</v>
      </c>
      <c r="G6512" t="s">
        <v>5801</v>
      </c>
      <c r="H6512" t="s">
        <v>2503</v>
      </c>
      <c r="I6512" t="s">
        <v>378</v>
      </c>
      <c r="J6512" t="s">
        <v>2503</v>
      </c>
      <c r="K6512" t="s">
        <v>5616</v>
      </c>
      <c r="L6512" t="s">
        <v>5618</v>
      </c>
      <c r="M6512">
        <v>0</v>
      </c>
      <c r="N6512" t="s">
        <v>5709</v>
      </c>
      <c r="O6512" t="s">
        <v>5802</v>
      </c>
      <c r="P6512" t="s">
        <v>5802</v>
      </c>
      <c r="Q6512">
        <v>1</v>
      </c>
      <c r="R6512">
        <v>15</v>
      </c>
      <c r="S6512">
        <v>3919</v>
      </c>
      <c r="T6512" t="s">
        <v>9918</v>
      </c>
      <c r="W6512" t="s">
        <v>6300</v>
      </c>
      <c r="AB6512" t="s">
        <v>10210</v>
      </c>
      <c r="AC6512" t="s">
        <v>10210</v>
      </c>
      <c r="AH6512" t="s">
        <v>6350</v>
      </c>
      <c r="AI6512" t="s">
        <v>6351</v>
      </c>
      <c r="AO6512">
        <v>0</v>
      </c>
      <c r="AP6512" t="s">
        <v>3315</v>
      </c>
      <c r="AQ6512" t="s">
        <v>5313</v>
      </c>
      <c r="AR6512">
        <v>0</v>
      </c>
      <c r="AS6512">
        <v>0</v>
      </c>
    </row>
    <row r="6513" spans="1:45" x14ac:dyDescent="0.15">
      <c r="A6513" t="s">
        <v>3314</v>
      </c>
      <c r="B6513" t="s">
        <v>6294</v>
      </c>
      <c r="C6513" t="s">
        <v>3314</v>
      </c>
      <c r="D6513" t="s">
        <v>925</v>
      </c>
      <c r="E6513" t="s">
        <v>9909</v>
      </c>
      <c r="F6513" t="s">
        <v>9910</v>
      </c>
      <c r="G6513" t="s">
        <v>5801</v>
      </c>
      <c r="H6513" t="s">
        <v>2503</v>
      </c>
      <c r="I6513" t="s">
        <v>378</v>
      </c>
      <c r="J6513" t="s">
        <v>2503</v>
      </c>
      <c r="K6513" t="s">
        <v>5616</v>
      </c>
      <c r="L6513" t="s">
        <v>5618</v>
      </c>
      <c r="M6513">
        <v>0</v>
      </c>
      <c r="N6513" t="s">
        <v>5709</v>
      </c>
      <c r="O6513" t="s">
        <v>5802</v>
      </c>
      <c r="P6513" t="s">
        <v>5802</v>
      </c>
      <c r="Q6513">
        <v>1</v>
      </c>
      <c r="R6513">
        <v>16</v>
      </c>
      <c r="S6513">
        <v>3917</v>
      </c>
      <c r="T6513" t="s">
        <v>9918</v>
      </c>
      <c r="W6513" t="s">
        <v>6300</v>
      </c>
      <c r="AB6513" t="s">
        <v>10210</v>
      </c>
      <c r="AC6513" t="s">
        <v>10210</v>
      </c>
      <c r="AH6513" t="s">
        <v>6350</v>
      </c>
      <c r="AI6513" t="s">
        <v>6351</v>
      </c>
      <c r="AO6513">
        <v>0</v>
      </c>
      <c r="AP6513" t="s">
        <v>3315</v>
      </c>
      <c r="AQ6513" t="s">
        <v>5313</v>
      </c>
      <c r="AR6513">
        <v>0</v>
      </c>
      <c r="AS6513">
        <v>0</v>
      </c>
    </row>
    <row r="6514" spans="1:45" x14ac:dyDescent="0.15">
      <c r="A6514" t="s">
        <v>3314</v>
      </c>
      <c r="B6514" t="s">
        <v>6294</v>
      </c>
      <c r="C6514" t="s">
        <v>3314</v>
      </c>
      <c r="D6514" t="s">
        <v>925</v>
      </c>
      <c r="E6514" t="s">
        <v>9909</v>
      </c>
      <c r="F6514" t="s">
        <v>9910</v>
      </c>
      <c r="G6514" t="s">
        <v>5801</v>
      </c>
      <c r="H6514" t="s">
        <v>2503</v>
      </c>
      <c r="I6514" t="s">
        <v>378</v>
      </c>
      <c r="J6514" t="s">
        <v>2503</v>
      </c>
      <c r="K6514" t="s">
        <v>5616</v>
      </c>
      <c r="L6514" t="s">
        <v>5618</v>
      </c>
      <c r="M6514">
        <v>0</v>
      </c>
      <c r="N6514" t="s">
        <v>5709</v>
      </c>
      <c r="O6514" t="s">
        <v>5802</v>
      </c>
      <c r="P6514" t="s">
        <v>5802</v>
      </c>
      <c r="Q6514">
        <v>1</v>
      </c>
      <c r="R6514">
        <v>17</v>
      </c>
      <c r="S6514">
        <v>3907</v>
      </c>
      <c r="T6514" t="s">
        <v>9918</v>
      </c>
      <c r="W6514" t="s">
        <v>6300</v>
      </c>
      <c r="AB6514" t="s">
        <v>10210</v>
      </c>
      <c r="AC6514" t="s">
        <v>10210</v>
      </c>
      <c r="AH6514" t="s">
        <v>6350</v>
      </c>
      <c r="AI6514" t="s">
        <v>6351</v>
      </c>
      <c r="AO6514">
        <v>0</v>
      </c>
      <c r="AP6514" t="s">
        <v>3315</v>
      </c>
      <c r="AQ6514" t="s">
        <v>5313</v>
      </c>
      <c r="AR6514">
        <v>0</v>
      </c>
      <c r="AS6514">
        <v>0</v>
      </c>
    </row>
    <row r="6515" spans="1:45" x14ac:dyDescent="0.15">
      <c r="A6515" t="s">
        <v>3314</v>
      </c>
      <c r="B6515" t="s">
        <v>6294</v>
      </c>
      <c r="C6515" t="s">
        <v>3314</v>
      </c>
      <c r="D6515" t="s">
        <v>925</v>
      </c>
      <c r="E6515" t="s">
        <v>9909</v>
      </c>
      <c r="F6515" t="s">
        <v>9910</v>
      </c>
      <c r="G6515" t="s">
        <v>5801</v>
      </c>
      <c r="H6515" t="s">
        <v>2503</v>
      </c>
      <c r="I6515" t="s">
        <v>378</v>
      </c>
      <c r="J6515" t="s">
        <v>2503</v>
      </c>
      <c r="K6515" t="s">
        <v>5616</v>
      </c>
      <c r="L6515" t="s">
        <v>5618</v>
      </c>
      <c r="M6515">
        <v>0</v>
      </c>
      <c r="N6515" t="s">
        <v>5709</v>
      </c>
      <c r="O6515" t="s">
        <v>5802</v>
      </c>
      <c r="P6515" t="s">
        <v>5802</v>
      </c>
      <c r="Q6515">
        <v>1</v>
      </c>
      <c r="R6515">
        <v>18</v>
      </c>
      <c r="S6515">
        <v>3918</v>
      </c>
      <c r="T6515" t="s">
        <v>9918</v>
      </c>
      <c r="W6515" t="s">
        <v>6300</v>
      </c>
      <c r="AB6515" t="s">
        <v>10210</v>
      </c>
      <c r="AC6515" t="s">
        <v>10210</v>
      </c>
      <c r="AH6515" t="s">
        <v>6350</v>
      </c>
      <c r="AI6515" t="s">
        <v>6351</v>
      </c>
      <c r="AO6515">
        <v>0</v>
      </c>
      <c r="AP6515" t="s">
        <v>3315</v>
      </c>
      <c r="AQ6515" t="s">
        <v>5313</v>
      </c>
      <c r="AR6515">
        <v>0</v>
      </c>
      <c r="AS6515">
        <v>0</v>
      </c>
    </row>
    <row r="6516" spans="1:45" x14ac:dyDescent="0.15">
      <c r="A6516" t="s">
        <v>3314</v>
      </c>
      <c r="B6516" t="s">
        <v>6294</v>
      </c>
      <c r="C6516" t="s">
        <v>3314</v>
      </c>
      <c r="D6516" t="s">
        <v>925</v>
      </c>
      <c r="E6516" t="s">
        <v>9909</v>
      </c>
      <c r="F6516" t="s">
        <v>9910</v>
      </c>
      <c r="G6516" t="s">
        <v>5801</v>
      </c>
      <c r="H6516" t="s">
        <v>2503</v>
      </c>
      <c r="I6516" t="s">
        <v>378</v>
      </c>
      <c r="J6516" t="s">
        <v>2503</v>
      </c>
      <c r="K6516" t="s">
        <v>5616</v>
      </c>
      <c r="L6516" t="s">
        <v>5618</v>
      </c>
      <c r="M6516">
        <v>0</v>
      </c>
      <c r="N6516" t="s">
        <v>5709</v>
      </c>
      <c r="O6516" t="s">
        <v>5802</v>
      </c>
      <c r="P6516" t="s">
        <v>5802</v>
      </c>
      <c r="Q6516">
        <v>1</v>
      </c>
      <c r="R6516">
        <v>19</v>
      </c>
      <c r="S6516">
        <v>3921</v>
      </c>
      <c r="T6516" t="s">
        <v>9918</v>
      </c>
      <c r="W6516" t="s">
        <v>6300</v>
      </c>
      <c r="AB6516" t="s">
        <v>10210</v>
      </c>
      <c r="AC6516" t="s">
        <v>10210</v>
      </c>
      <c r="AH6516" t="s">
        <v>6350</v>
      </c>
      <c r="AI6516" t="s">
        <v>6351</v>
      </c>
      <c r="AO6516">
        <v>0</v>
      </c>
      <c r="AP6516" t="s">
        <v>3315</v>
      </c>
      <c r="AQ6516" t="s">
        <v>5313</v>
      </c>
      <c r="AR6516">
        <v>0</v>
      </c>
      <c r="AS6516">
        <v>0</v>
      </c>
    </row>
    <row r="6517" spans="1:45" x14ac:dyDescent="0.15">
      <c r="A6517" t="s">
        <v>3314</v>
      </c>
      <c r="B6517" t="s">
        <v>6294</v>
      </c>
      <c r="C6517" t="s">
        <v>3314</v>
      </c>
      <c r="D6517" t="s">
        <v>925</v>
      </c>
      <c r="E6517" t="s">
        <v>9909</v>
      </c>
      <c r="F6517" t="s">
        <v>9910</v>
      </c>
      <c r="G6517" t="s">
        <v>5801</v>
      </c>
      <c r="H6517" t="s">
        <v>2503</v>
      </c>
      <c r="I6517" t="s">
        <v>378</v>
      </c>
      <c r="J6517" t="s">
        <v>2503</v>
      </c>
      <c r="K6517" t="s">
        <v>5616</v>
      </c>
      <c r="L6517" t="s">
        <v>5618</v>
      </c>
      <c r="M6517">
        <v>0</v>
      </c>
      <c r="N6517" t="s">
        <v>5709</v>
      </c>
      <c r="O6517" t="s">
        <v>5802</v>
      </c>
      <c r="P6517" t="s">
        <v>5802</v>
      </c>
      <c r="Q6517">
        <v>1</v>
      </c>
      <c r="R6517">
        <v>20</v>
      </c>
      <c r="S6517">
        <v>3921</v>
      </c>
      <c r="T6517" t="s">
        <v>9918</v>
      </c>
      <c r="W6517" t="s">
        <v>6300</v>
      </c>
      <c r="AB6517" t="s">
        <v>10210</v>
      </c>
      <c r="AC6517" t="s">
        <v>10210</v>
      </c>
      <c r="AH6517" t="s">
        <v>6350</v>
      </c>
      <c r="AI6517" t="s">
        <v>6351</v>
      </c>
      <c r="AO6517">
        <v>0</v>
      </c>
      <c r="AP6517" t="s">
        <v>3315</v>
      </c>
      <c r="AQ6517" t="s">
        <v>5313</v>
      </c>
      <c r="AR6517">
        <v>0</v>
      </c>
      <c r="AS6517">
        <v>0</v>
      </c>
    </row>
    <row r="6518" spans="1:45" x14ac:dyDescent="0.15">
      <c r="A6518" t="s">
        <v>3314</v>
      </c>
      <c r="B6518" t="s">
        <v>6294</v>
      </c>
      <c r="C6518" t="s">
        <v>3314</v>
      </c>
      <c r="D6518" t="s">
        <v>925</v>
      </c>
      <c r="E6518" t="s">
        <v>9909</v>
      </c>
      <c r="F6518" t="s">
        <v>9910</v>
      </c>
      <c r="G6518" t="s">
        <v>5801</v>
      </c>
      <c r="H6518" t="s">
        <v>2503</v>
      </c>
      <c r="I6518" t="s">
        <v>378</v>
      </c>
      <c r="J6518" t="s">
        <v>2503</v>
      </c>
      <c r="K6518" t="s">
        <v>5616</v>
      </c>
      <c r="L6518" t="s">
        <v>5618</v>
      </c>
      <c r="M6518">
        <v>0</v>
      </c>
      <c r="N6518" t="s">
        <v>5709</v>
      </c>
      <c r="O6518" t="s">
        <v>5802</v>
      </c>
      <c r="P6518" t="s">
        <v>5802</v>
      </c>
      <c r="Q6518">
        <v>1</v>
      </c>
      <c r="R6518">
        <v>21</v>
      </c>
      <c r="S6518">
        <v>3913</v>
      </c>
      <c r="T6518" t="s">
        <v>9918</v>
      </c>
      <c r="W6518" t="s">
        <v>6300</v>
      </c>
      <c r="AB6518" t="s">
        <v>10210</v>
      </c>
      <c r="AC6518" t="s">
        <v>10210</v>
      </c>
      <c r="AH6518" t="s">
        <v>6350</v>
      </c>
      <c r="AI6518" t="s">
        <v>6351</v>
      </c>
      <c r="AO6518">
        <v>0</v>
      </c>
      <c r="AP6518" t="s">
        <v>3315</v>
      </c>
      <c r="AQ6518" t="s">
        <v>5313</v>
      </c>
      <c r="AR6518">
        <v>0</v>
      </c>
      <c r="AS6518">
        <v>0</v>
      </c>
    </row>
    <row r="6519" spans="1:45" x14ac:dyDescent="0.15">
      <c r="A6519" t="s">
        <v>3314</v>
      </c>
      <c r="B6519" t="s">
        <v>6294</v>
      </c>
      <c r="C6519" t="s">
        <v>3314</v>
      </c>
      <c r="D6519" t="s">
        <v>925</v>
      </c>
      <c r="E6519" t="s">
        <v>9909</v>
      </c>
      <c r="F6519" t="s">
        <v>9910</v>
      </c>
      <c r="G6519" t="s">
        <v>5801</v>
      </c>
      <c r="H6519" t="s">
        <v>2503</v>
      </c>
      <c r="I6519" t="s">
        <v>378</v>
      </c>
      <c r="J6519" t="s">
        <v>2503</v>
      </c>
      <c r="K6519" t="s">
        <v>5616</v>
      </c>
      <c r="L6519" t="s">
        <v>5618</v>
      </c>
      <c r="M6519">
        <v>0</v>
      </c>
      <c r="N6519" t="s">
        <v>5709</v>
      </c>
      <c r="O6519" t="s">
        <v>5802</v>
      </c>
      <c r="P6519" t="s">
        <v>5802</v>
      </c>
      <c r="Q6519">
        <v>1</v>
      </c>
      <c r="R6519">
        <v>22</v>
      </c>
      <c r="S6519">
        <v>3910</v>
      </c>
      <c r="T6519" t="s">
        <v>9918</v>
      </c>
      <c r="W6519" t="s">
        <v>6300</v>
      </c>
      <c r="AB6519" t="s">
        <v>10210</v>
      </c>
      <c r="AC6519" t="s">
        <v>10210</v>
      </c>
      <c r="AH6519" t="s">
        <v>6350</v>
      </c>
      <c r="AI6519" t="s">
        <v>6351</v>
      </c>
      <c r="AO6519">
        <v>0</v>
      </c>
      <c r="AP6519" t="s">
        <v>3315</v>
      </c>
      <c r="AQ6519" t="s">
        <v>5313</v>
      </c>
      <c r="AR6519">
        <v>0</v>
      </c>
      <c r="AS6519">
        <v>0</v>
      </c>
    </row>
    <row r="6520" spans="1:45" x14ac:dyDescent="0.15">
      <c r="A6520" t="s">
        <v>3314</v>
      </c>
      <c r="B6520" t="s">
        <v>6294</v>
      </c>
      <c r="C6520" t="s">
        <v>3314</v>
      </c>
      <c r="D6520" t="s">
        <v>925</v>
      </c>
      <c r="E6520" t="s">
        <v>9909</v>
      </c>
      <c r="F6520" t="s">
        <v>9910</v>
      </c>
      <c r="G6520" t="s">
        <v>5801</v>
      </c>
      <c r="H6520" t="s">
        <v>2503</v>
      </c>
      <c r="I6520" t="s">
        <v>378</v>
      </c>
      <c r="J6520" t="s">
        <v>2503</v>
      </c>
      <c r="K6520" t="s">
        <v>5616</v>
      </c>
      <c r="L6520" t="s">
        <v>5618</v>
      </c>
      <c r="M6520">
        <v>0</v>
      </c>
      <c r="N6520" t="s">
        <v>5709</v>
      </c>
      <c r="O6520" t="s">
        <v>5802</v>
      </c>
      <c r="P6520" t="s">
        <v>5802</v>
      </c>
      <c r="Q6520">
        <v>1</v>
      </c>
      <c r="R6520">
        <v>23</v>
      </c>
      <c r="S6520">
        <v>3895</v>
      </c>
      <c r="T6520" t="s">
        <v>9918</v>
      </c>
      <c r="W6520" t="s">
        <v>6300</v>
      </c>
      <c r="AB6520" t="s">
        <v>10210</v>
      </c>
      <c r="AC6520" t="s">
        <v>10210</v>
      </c>
      <c r="AH6520" t="s">
        <v>6350</v>
      </c>
      <c r="AI6520" t="s">
        <v>6351</v>
      </c>
      <c r="AO6520">
        <v>0</v>
      </c>
      <c r="AP6520" t="s">
        <v>3315</v>
      </c>
      <c r="AQ6520" t="s">
        <v>5313</v>
      </c>
      <c r="AR6520">
        <v>0</v>
      </c>
      <c r="AS6520">
        <v>0</v>
      </c>
    </row>
    <row r="6521" spans="1:45" x14ac:dyDescent="0.15">
      <c r="A6521" t="s">
        <v>3314</v>
      </c>
      <c r="B6521" t="s">
        <v>6294</v>
      </c>
      <c r="C6521" t="s">
        <v>3314</v>
      </c>
      <c r="D6521" t="s">
        <v>925</v>
      </c>
      <c r="E6521" t="s">
        <v>9909</v>
      </c>
      <c r="F6521" t="s">
        <v>9910</v>
      </c>
      <c r="G6521" t="s">
        <v>5801</v>
      </c>
      <c r="H6521" t="s">
        <v>2503</v>
      </c>
      <c r="I6521" t="s">
        <v>378</v>
      </c>
      <c r="J6521" t="s">
        <v>2503</v>
      </c>
      <c r="K6521" t="s">
        <v>5616</v>
      </c>
      <c r="L6521" t="s">
        <v>5618</v>
      </c>
      <c r="M6521">
        <v>0</v>
      </c>
      <c r="N6521" t="s">
        <v>5709</v>
      </c>
      <c r="O6521" t="s">
        <v>5802</v>
      </c>
      <c r="P6521" t="s">
        <v>5802</v>
      </c>
      <c r="Q6521">
        <v>1</v>
      </c>
      <c r="R6521">
        <v>24</v>
      </c>
      <c r="S6521">
        <v>3931</v>
      </c>
      <c r="T6521" t="s">
        <v>9918</v>
      </c>
      <c r="W6521" t="s">
        <v>6300</v>
      </c>
      <c r="AB6521" t="s">
        <v>10210</v>
      </c>
      <c r="AC6521" t="s">
        <v>10210</v>
      </c>
      <c r="AH6521" t="s">
        <v>6350</v>
      </c>
      <c r="AI6521" t="s">
        <v>6351</v>
      </c>
      <c r="AO6521">
        <v>0</v>
      </c>
      <c r="AP6521" t="s">
        <v>3315</v>
      </c>
      <c r="AQ6521" t="s">
        <v>5313</v>
      </c>
      <c r="AR6521">
        <v>0</v>
      </c>
      <c r="AS6521">
        <v>0</v>
      </c>
    </row>
    <row r="6522" spans="1:45" x14ac:dyDescent="0.15">
      <c r="A6522" t="s">
        <v>3314</v>
      </c>
      <c r="B6522" t="s">
        <v>6294</v>
      </c>
      <c r="C6522" t="s">
        <v>3314</v>
      </c>
      <c r="D6522" t="s">
        <v>925</v>
      </c>
      <c r="E6522" t="s">
        <v>9909</v>
      </c>
      <c r="F6522" t="s">
        <v>9910</v>
      </c>
      <c r="G6522" t="s">
        <v>5801</v>
      </c>
      <c r="H6522" t="s">
        <v>2503</v>
      </c>
      <c r="I6522" t="s">
        <v>378</v>
      </c>
      <c r="J6522" t="s">
        <v>2503</v>
      </c>
      <c r="K6522" t="s">
        <v>5616</v>
      </c>
      <c r="L6522" t="s">
        <v>5618</v>
      </c>
      <c r="M6522">
        <v>0</v>
      </c>
      <c r="N6522" t="s">
        <v>5709</v>
      </c>
      <c r="O6522" t="s">
        <v>5802</v>
      </c>
      <c r="P6522" t="s">
        <v>5802</v>
      </c>
      <c r="Q6522">
        <v>1</v>
      </c>
      <c r="R6522">
        <v>25</v>
      </c>
      <c r="S6522">
        <v>3902</v>
      </c>
      <c r="T6522" t="s">
        <v>9918</v>
      </c>
      <c r="W6522" t="s">
        <v>6300</v>
      </c>
      <c r="AB6522" t="s">
        <v>10210</v>
      </c>
      <c r="AC6522" t="s">
        <v>10210</v>
      </c>
      <c r="AH6522" t="s">
        <v>6350</v>
      </c>
      <c r="AI6522" t="s">
        <v>6351</v>
      </c>
      <c r="AO6522">
        <v>0</v>
      </c>
      <c r="AP6522" t="s">
        <v>3315</v>
      </c>
      <c r="AQ6522" t="s">
        <v>5313</v>
      </c>
      <c r="AR6522">
        <v>0</v>
      </c>
      <c r="AS6522">
        <v>0</v>
      </c>
    </row>
    <row r="6523" spans="1:45" x14ac:dyDescent="0.15">
      <c r="A6523" t="s">
        <v>3314</v>
      </c>
      <c r="B6523" t="s">
        <v>6294</v>
      </c>
      <c r="C6523" t="s">
        <v>3314</v>
      </c>
      <c r="D6523" t="s">
        <v>925</v>
      </c>
      <c r="E6523" t="s">
        <v>9909</v>
      </c>
      <c r="F6523" t="s">
        <v>9910</v>
      </c>
      <c r="G6523" t="s">
        <v>10211</v>
      </c>
      <c r="H6523" t="s">
        <v>10212</v>
      </c>
      <c r="I6523" t="s">
        <v>9845</v>
      </c>
      <c r="J6523" t="s">
        <v>10212</v>
      </c>
      <c r="K6523" t="s">
        <v>5616</v>
      </c>
      <c r="L6523" t="s">
        <v>5618</v>
      </c>
      <c r="M6523">
        <v>0</v>
      </c>
      <c r="N6523" t="s">
        <v>5709</v>
      </c>
      <c r="O6523" t="s">
        <v>10213</v>
      </c>
      <c r="P6523" t="s">
        <v>10213</v>
      </c>
      <c r="Q6523">
        <v>1</v>
      </c>
      <c r="R6523">
        <v>1</v>
      </c>
      <c r="S6523">
        <v>5754</v>
      </c>
      <c r="T6523" t="s">
        <v>9918</v>
      </c>
      <c r="W6523" t="s">
        <v>6300</v>
      </c>
      <c r="AB6523" t="s">
        <v>10214</v>
      </c>
      <c r="AC6523" t="s">
        <v>10214</v>
      </c>
      <c r="AH6523" t="s">
        <v>6350</v>
      </c>
      <c r="AI6523" t="s">
        <v>6351</v>
      </c>
      <c r="AO6523">
        <v>0</v>
      </c>
      <c r="AP6523" t="s">
        <v>3315</v>
      </c>
      <c r="AQ6523" t="s">
        <v>5313</v>
      </c>
      <c r="AR6523">
        <v>0</v>
      </c>
      <c r="AS6523">
        <v>0</v>
      </c>
    </row>
    <row r="6524" spans="1:45" x14ac:dyDescent="0.15">
      <c r="A6524" t="s">
        <v>3314</v>
      </c>
      <c r="B6524" t="s">
        <v>6294</v>
      </c>
      <c r="C6524" t="s">
        <v>3314</v>
      </c>
      <c r="D6524" t="s">
        <v>925</v>
      </c>
      <c r="E6524" t="s">
        <v>9909</v>
      </c>
      <c r="F6524" t="s">
        <v>9910</v>
      </c>
      <c r="G6524" t="s">
        <v>10215</v>
      </c>
      <c r="H6524" t="s">
        <v>10216</v>
      </c>
      <c r="I6524" t="s">
        <v>416</v>
      </c>
      <c r="J6524" t="s">
        <v>10216</v>
      </c>
      <c r="K6524" t="s">
        <v>5703</v>
      </c>
      <c r="L6524" t="s">
        <v>5705</v>
      </c>
      <c r="M6524">
        <v>0</v>
      </c>
      <c r="N6524" t="s">
        <v>9960</v>
      </c>
      <c r="O6524" t="s">
        <v>961</v>
      </c>
      <c r="P6524" t="s">
        <v>961</v>
      </c>
      <c r="Q6524">
        <v>1.7259E-2</v>
      </c>
      <c r="R6524">
        <v>7</v>
      </c>
      <c r="S6524">
        <v>866</v>
      </c>
      <c r="T6524" t="s">
        <v>9961</v>
      </c>
      <c r="W6524" t="s">
        <v>6300</v>
      </c>
      <c r="AB6524" t="s">
        <v>10217</v>
      </c>
      <c r="AC6524" t="s">
        <v>10218</v>
      </c>
      <c r="AH6524" t="s">
        <v>6350</v>
      </c>
      <c r="AI6524" t="s">
        <v>6351</v>
      </c>
      <c r="AO6524">
        <v>0</v>
      </c>
      <c r="AP6524" t="s">
        <v>3315</v>
      </c>
      <c r="AQ6524" t="s">
        <v>5313</v>
      </c>
      <c r="AR6524">
        <v>0</v>
      </c>
      <c r="AS6524">
        <v>0</v>
      </c>
    </row>
    <row r="6525" spans="1:45" x14ac:dyDescent="0.15">
      <c r="A6525" t="s">
        <v>3314</v>
      </c>
      <c r="B6525" t="s">
        <v>6294</v>
      </c>
      <c r="C6525" t="s">
        <v>3314</v>
      </c>
      <c r="D6525" t="s">
        <v>925</v>
      </c>
      <c r="E6525" t="s">
        <v>9909</v>
      </c>
      <c r="F6525" t="s">
        <v>9910</v>
      </c>
      <c r="G6525" t="s">
        <v>10219</v>
      </c>
      <c r="H6525" t="s">
        <v>1112</v>
      </c>
      <c r="I6525" t="s">
        <v>416</v>
      </c>
      <c r="J6525" t="s">
        <v>1112</v>
      </c>
      <c r="K6525" t="s">
        <v>5703</v>
      </c>
      <c r="L6525" t="s">
        <v>5705</v>
      </c>
      <c r="M6525">
        <v>0</v>
      </c>
      <c r="N6525" t="s">
        <v>9960</v>
      </c>
      <c r="O6525" t="s">
        <v>961</v>
      </c>
      <c r="P6525" t="s">
        <v>961</v>
      </c>
      <c r="Q6525">
        <v>6.0600000000000003E-3</v>
      </c>
      <c r="R6525">
        <v>8</v>
      </c>
      <c r="S6525">
        <v>327</v>
      </c>
      <c r="T6525" t="s">
        <v>9961</v>
      </c>
      <c r="W6525" t="s">
        <v>6300</v>
      </c>
      <c r="AB6525" t="s">
        <v>10220</v>
      </c>
      <c r="AC6525" t="s">
        <v>10221</v>
      </c>
      <c r="AH6525" t="s">
        <v>6350</v>
      </c>
      <c r="AI6525" t="s">
        <v>6351</v>
      </c>
      <c r="AO6525">
        <v>0</v>
      </c>
      <c r="AP6525" t="s">
        <v>3315</v>
      </c>
      <c r="AQ6525" t="s">
        <v>5313</v>
      </c>
      <c r="AR6525">
        <v>0</v>
      </c>
      <c r="AS6525">
        <v>0</v>
      </c>
    </row>
    <row r="6526" spans="1:45" x14ac:dyDescent="0.15">
      <c r="A6526" t="s">
        <v>3314</v>
      </c>
      <c r="B6526" t="s">
        <v>6294</v>
      </c>
      <c r="C6526" t="s">
        <v>3314</v>
      </c>
      <c r="D6526" t="s">
        <v>925</v>
      </c>
      <c r="E6526" t="s">
        <v>9909</v>
      </c>
      <c r="F6526" t="s">
        <v>9910</v>
      </c>
      <c r="G6526" t="s">
        <v>765</v>
      </c>
      <c r="H6526" t="s">
        <v>1563</v>
      </c>
      <c r="I6526" t="s">
        <v>381</v>
      </c>
      <c r="J6526" t="s">
        <v>1563</v>
      </c>
      <c r="K6526" t="s">
        <v>5616</v>
      </c>
      <c r="L6526" t="s">
        <v>5618</v>
      </c>
      <c r="M6526">
        <v>0</v>
      </c>
      <c r="N6526" t="s">
        <v>5709</v>
      </c>
      <c r="O6526" t="s">
        <v>7043</v>
      </c>
      <c r="P6526" t="s">
        <v>7043</v>
      </c>
      <c r="Q6526">
        <v>1</v>
      </c>
      <c r="R6526">
        <v>1</v>
      </c>
      <c r="S6526">
        <v>6997</v>
      </c>
      <c r="T6526" t="s">
        <v>9918</v>
      </c>
      <c r="W6526" t="s">
        <v>6300</v>
      </c>
      <c r="AB6526" t="s">
        <v>10175</v>
      </c>
      <c r="AC6526" t="s">
        <v>10176</v>
      </c>
      <c r="AH6526" t="s">
        <v>6350</v>
      </c>
      <c r="AI6526" t="s">
        <v>6351</v>
      </c>
      <c r="AO6526">
        <v>0</v>
      </c>
      <c r="AP6526" t="s">
        <v>3315</v>
      </c>
      <c r="AQ6526" t="s">
        <v>5313</v>
      </c>
      <c r="AR6526">
        <v>0</v>
      </c>
      <c r="AS6526">
        <v>0</v>
      </c>
    </row>
    <row r="6527" spans="1:45" x14ac:dyDescent="0.15">
      <c r="A6527" t="s">
        <v>3314</v>
      </c>
      <c r="B6527" t="s">
        <v>6294</v>
      </c>
      <c r="C6527" t="s">
        <v>3314</v>
      </c>
      <c r="D6527" t="s">
        <v>925</v>
      </c>
      <c r="E6527" t="s">
        <v>9909</v>
      </c>
      <c r="F6527" t="s">
        <v>9910</v>
      </c>
      <c r="G6527" t="s">
        <v>765</v>
      </c>
      <c r="H6527" t="s">
        <v>1563</v>
      </c>
      <c r="I6527" t="s">
        <v>381</v>
      </c>
      <c r="J6527" t="s">
        <v>1563</v>
      </c>
      <c r="K6527" t="s">
        <v>5616</v>
      </c>
      <c r="L6527" t="s">
        <v>5618</v>
      </c>
      <c r="M6527">
        <v>0</v>
      </c>
      <c r="N6527" t="s">
        <v>5709</v>
      </c>
      <c r="O6527" t="s">
        <v>7043</v>
      </c>
      <c r="P6527" t="s">
        <v>7043</v>
      </c>
      <c r="Q6527">
        <v>1</v>
      </c>
      <c r="R6527">
        <v>3</v>
      </c>
      <c r="S6527">
        <v>7016</v>
      </c>
      <c r="T6527" t="s">
        <v>9918</v>
      </c>
      <c r="W6527" t="s">
        <v>6300</v>
      </c>
      <c r="AB6527" t="s">
        <v>10175</v>
      </c>
      <c r="AC6527" t="s">
        <v>10176</v>
      </c>
      <c r="AH6527" t="s">
        <v>6350</v>
      </c>
      <c r="AI6527" t="s">
        <v>6351</v>
      </c>
      <c r="AO6527">
        <v>0</v>
      </c>
      <c r="AP6527" t="s">
        <v>3315</v>
      </c>
      <c r="AQ6527" t="s">
        <v>5313</v>
      </c>
      <c r="AR6527">
        <v>0</v>
      </c>
      <c r="AS6527">
        <v>0</v>
      </c>
    </row>
    <row r="6528" spans="1:45" x14ac:dyDescent="0.15">
      <c r="A6528" t="s">
        <v>3314</v>
      </c>
      <c r="B6528" t="s">
        <v>6294</v>
      </c>
      <c r="C6528" t="s">
        <v>3314</v>
      </c>
      <c r="D6528" t="s">
        <v>925</v>
      </c>
      <c r="E6528" t="s">
        <v>9909</v>
      </c>
      <c r="F6528" t="s">
        <v>9910</v>
      </c>
      <c r="G6528" t="s">
        <v>765</v>
      </c>
      <c r="H6528" t="s">
        <v>1563</v>
      </c>
      <c r="I6528" t="s">
        <v>381</v>
      </c>
      <c r="J6528" t="s">
        <v>1563</v>
      </c>
      <c r="K6528" t="s">
        <v>5616</v>
      </c>
      <c r="L6528" t="s">
        <v>5618</v>
      </c>
      <c r="M6528">
        <v>0</v>
      </c>
      <c r="N6528" t="s">
        <v>5709</v>
      </c>
      <c r="O6528" t="s">
        <v>7043</v>
      </c>
      <c r="P6528" t="s">
        <v>7043</v>
      </c>
      <c r="Q6528">
        <v>1</v>
      </c>
      <c r="R6528">
        <v>4</v>
      </c>
      <c r="S6528">
        <v>6835</v>
      </c>
      <c r="T6528" t="s">
        <v>9918</v>
      </c>
      <c r="W6528" t="s">
        <v>6300</v>
      </c>
      <c r="AB6528" t="s">
        <v>10175</v>
      </c>
      <c r="AC6528" t="s">
        <v>10176</v>
      </c>
      <c r="AH6528" t="s">
        <v>6350</v>
      </c>
      <c r="AI6528" t="s">
        <v>6351</v>
      </c>
      <c r="AO6528">
        <v>0</v>
      </c>
      <c r="AP6528" t="s">
        <v>3315</v>
      </c>
      <c r="AQ6528" t="s">
        <v>5313</v>
      </c>
      <c r="AR6528">
        <v>0</v>
      </c>
      <c r="AS6528">
        <v>0</v>
      </c>
    </row>
    <row r="6529" spans="1:45" x14ac:dyDescent="0.15">
      <c r="A6529" t="s">
        <v>3314</v>
      </c>
      <c r="B6529" t="s">
        <v>6294</v>
      </c>
      <c r="C6529" t="s">
        <v>3314</v>
      </c>
      <c r="D6529" t="s">
        <v>925</v>
      </c>
      <c r="E6529" t="s">
        <v>9909</v>
      </c>
      <c r="F6529" t="s">
        <v>9910</v>
      </c>
      <c r="G6529" t="s">
        <v>765</v>
      </c>
      <c r="H6529" t="s">
        <v>1563</v>
      </c>
      <c r="I6529" t="s">
        <v>381</v>
      </c>
      <c r="J6529" t="s">
        <v>1563</v>
      </c>
      <c r="K6529" t="s">
        <v>5616</v>
      </c>
      <c r="L6529" t="s">
        <v>5618</v>
      </c>
      <c r="M6529">
        <v>0</v>
      </c>
      <c r="N6529" t="s">
        <v>5709</v>
      </c>
      <c r="O6529" t="s">
        <v>7043</v>
      </c>
      <c r="P6529" t="s">
        <v>7043</v>
      </c>
      <c r="Q6529">
        <v>1</v>
      </c>
      <c r="R6529">
        <v>5</v>
      </c>
      <c r="S6529">
        <v>7207</v>
      </c>
      <c r="T6529" t="s">
        <v>9918</v>
      </c>
      <c r="W6529" t="s">
        <v>6300</v>
      </c>
      <c r="AB6529" t="s">
        <v>10175</v>
      </c>
      <c r="AC6529" t="s">
        <v>10176</v>
      </c>
      <c r="AH6529" t="s">
        <v>6350</v>
      </c>
      <c r="AI6529" t="s">
        <v>6351</v>
      </c>
      <c r="AO6529">
        <v>0</v>
      </c>
      <c r="AP6529" t="s">
        <v>3315</v>
      </c>
      <c r="AQ6529" t="s">
        <v>5313</v>
      </c>
      <c r="AR6529">
        <v>0</v>
      </c>
      <c r="AS6529">
        <v>0</v>
      </c>
    </row>
    <row r="6530" spans="1:45" x14ac:dyDescent="0.15">
      <c r="A6530" t="s">
        <v>3314</v>
      </c>
      <c r="B6530" t="s">
        <v>6294</v>
      </c>
      <c r="C6530" t="s">
        <v>3314</v>
      </c>
      <c r="D6530" t="s">
        <v>925</v>
      </c>
      <c r="E6530" t="s">
        <v>9909</v>
      </c>
      <c r="F6530" t="s">
        <v>9910</v>
      </c>
      <c r="G6530" t="s">
        <v>765</v>
      </c>
      <c r="H6530" t="s">
        <v>1563</v>
      </c>
      <c r="I6530" t="s">
        <v>381</v>
      </c>
      <c r="J6530" t="s">
        <v>1563</v>
      </c>
      <c r="K6530" t="s">
        <v>5616</v>
      </c>
      <c r="L6530" t="s">
        <v>5618</v>
      </c>
      <c r="M6530">
        <v>0</v>
      </c>
      <c r="N6530" t="s">
        <v>5709</v>
      </c>
      <c r="O6530" t="s">
        <v>7043</v>
      </c>
      <c r="P6530" t="s">
        <v>7043</v>
      </c>
      <c r="Q6530">
        <v>1</v>
      </c>
      <c r="R6530">
        <v>6</v>
      </c>
      <c r="S6530">
        <v>7319</v>
      </c>
      <c r="T6530" t="s">
        <v>9918</v>
      </c>
      <c r="W6530" t="s">
        <v>6300</v>
      </c>
      <c r="AB6530" t="s">
        <v>10175</v>
      </c>
      <c r="AC6530" t="s">
        <v>10176</v>
      </c>
      <c r="AH6530" t="s">
        <v>6350</v>
      </c>
      <c r="AI6530" t="s">
        <v>6351</v>
      </c>
      <c r="AO6530">
        <v>0</v>
      </c>
      <c r="AP6530" t="s">
        <v>3315</v>
      </c>
      <c r="AQ6530" t="s">
        <v>5313</v>
      </c>
      <c r="AR6530">
        <v>0</v>
      </c>
      <c r="AS6530">
        <v>0</v>
      </c>
    </row>
    <row r="6531" spans="1:45" x14ac:dyDescent="0.15">
      <c r="A6531" t="s">
        <v>3314</v>
      </c>
      <c r="B6531" t="s">
        <v>6294</v>
      </c>
      <c r="C6531" t="s">
        <v>3314</v>
      </c>
      <c r="D6531" t="s">
        <v>925</v>
      </c>
      <c r="E6531" t="s">
        <v>9909</v>
      </c>
      <c r="F6531" t="s">
        <v>9910</v>
      </c>
      <c r="G6531" t="s">
        <v>765</v>
      </c>
      <c r="H6531" t="s">
        <v>1563</v>
      </c>
      <c r="I6531" t="s">
        <v>381</v>
      </c>
      <c r="J6531" t="s">
        <v>1563</v>
      </c>
      <c r="K6531" t="s">
        <v>5616</v>
      </c>
      <c r="L6531" t="s">
        <v>5618</v>
      </c>
      <c r="M6531">
        <v>0</v>
      </c>
      <c r="N6531" t="s">
        <v>5709</v>
      </c>
      <c r="O6531" t="s">
        <v>7043</v>
      </c>
      <c r="P6531" t="s">
        <v>7043</v>
      </c>
      <c r="Q6531">
        <v>1</v>
      </c>
      <c r="R6531">
        <v>7</v>
      </c>
      <c r="S6531">
        <v>6578</v>
      </c>
      <c r="T6531" t="s">
        <v>9918</v>
      </c>
      <c r="W6531" t="s">
        <v>6300</v>
      </c>
      <c r="AB6531" t="s">
        <v>10175</v>
      </c>
      <c r="AC6531" t="s">
        <v>10176</v>
      </c>
      <c r="AH6531" t="s">
        <v>6350</v>
      </c>
      <c r="AI6531" t="s">
        <v>6351</v>
      </c>
      <c r="AO6531">
        <v>0</v>
      </c>
      <c r="AP6531" t="s">
        <v>3315</v>
      </c>
      <c r="AQ6531" t="s">
        <v>5313</v>
      </c>
      <c r="AR6531">
        <v>0</v>
      </c>
      <c r="AS6531">
        <v>0</v>
      </c>
    </row>
    <row r="6532" spans="1:45" x14ac:dyDescent="0.15">
      <c r="A6532" t="s">
        <v>3314</v>
      </c>
      <c r="B6532" t="s">
        <v>6294</v>
      </c>
      <c r="C6532" t="s">
        <v>3314</v>
      </c>
      <c r="D6532" t="s">
        <v>925</v>
      </c>
      <c r="E6532" t="s">
        <v>9909</v>
      </c>
      <c r="F6532" t="s">
        <v>9910</v>
      </c>
      <c r="G6532" t="s">
        <v>765</v>
      </c>
      <c r="H6532" t="s">
        <v>1563</v>
      </c>
      <c r="I6532" t="s">
        <v>381</v>
      </c>
      <c r="J6532" t="s">
        <v>1563</v>
      </c>
      <c r="K6532" t="s">
        <v>5616</v>
      </c>
      <c r="L6532" t="s">
        <v>5618</v>
      </c>
      <c r="M6532">
        <v>0</v>
      </c>
      <c r="N6532" t="s">
        <v>5709</v>
      </c>
      <c r="O6532" t="s">
        <v>7043</v>
      </c>
      <c r="P6532" t="s">
        <v>7043</v>
      </c>
      <c r="Q6532">
        <v>1</v>
      </c>
      <c r="R6532">
        <v>8</v>
      </c>
      <c r="S6532">
        <v>6975</v>
      </c>
      <c r="T6532" t="s">
        <v>9918</v>
      </c>
      <c r="W6532" t="s">
        <v>6300</v>
      </c>
      <c r="AB6532" t="s">
        <v>10175</v>
      </c>
      <c r="AC6532" t="s">
        <v>10176</v>
      </c>
      <c r="AH6532" t="s">
        <v>6350</v>
      </c>
      <c r="AI6532" t="s">
        <v>6351</v>
      </c>
      <c r="AO6532">
        <v>0</v>
      </c>
      <c r="AP6532" t="s">
        <v>3315</v>
      </c>
      <c r="AQ6532" t="s">
        <v>5313</v>
      </c>
      <c r="AR6532">
        <v>0</v>
      </c>
      <c r="AS6532">
        <v>0</v>
      </c>
    </row>
    <row r="6533" spans="1:45" x14ac:dyDescent="0.15">
      <c r="A6533" t="s">
        <v>3314</v>
      </c>
      <c r="B6533" t="s">
        <v>6294</v>
      </c>
      <c r="C6533" t="s">
        <v>3314</v>
      </c>
      <c r="D6533" t="s">
        <v>925</v>
      </c>
      <c r="E6533" t="s">
        <v>9909</v>
      </c>
      <c r="F6533" t="s">
        <v>9910</v>
      </c>
      <c r="G6533" t="s">
        <v>765</v>
      </c>
      <c r="H6533" t="s">
        <v>1563</v>
      </c>
      <c r="I6533" t="s">
        <v>381</v>
      </c>
      <c r="J6533" t="s">
        <v>1563</v>
      </c>
      <c r="K6533" t="s">
        <v>5616</v>
      </c>
      <c r="L6533" t="s">
        <v>5618</v>
      </c>
      <c r="M6533">
        <v>0</v>
      </c>
      <c r="N6533" t="s">
        <v>5709</v>
      </c>
      <c r="O6533" t="s">
        <v>7043</v>
      </c>
      <c r="P6533" t="s">
        <v>7043</v>
      </c>
      <c r="Q6533">
        <v>1</v>
      </c>
      <c r="R6533">
        <v>9</v>
      </c>
      <c r="S6533">
        <v>7193</v>
      </c>
      <c r="T6533" t="s">
        <v>9918</v>
      </c>
      <c r="W6533" t="s">
        <v>6300</v>
      </c>
      <c r="AB6533" t="s">
        <v>10175</v>
      </c>
      <c r="AC6533" t="s">
        <v>10176</v>
      </c>
      <c r="AH6533" t="s">
        <v>6350</v>
      </c>
      <c r="AI6533" t="s">
        <v>6351</v>
      </c>
      <c r="AO6533">
        <v>0</v>
      </c>
      <c r="AP6533" t="s">
        <v>3315</v>
      </c>
      <c r="AQ6533" t="s">
        <v>5313</v>
      </c>
      <c r="AR6533">
        <v>0</v>
      </c>
      <c r="AS6533">
        <v>0</v>
      </c>
    </row>
    <row r="6534" spans="1:45" x14ac:dyDescent="0.15">
      <c r="A6534" t="s">
        <v>3314</v>
      </c>
      <c r="B6534" t="s">
        <v>6294</v>
      </c>
      <c r="C6534" t="s">
        <v>3314</v>
      </c>
      <c r="D6534" t="s">
        <v>925</v>
      </c>
      <c r="E6534" t="s">
        <v>9909</v>
      </c>
      <c r="F6534" t="s">
        <v>9910</v>
      </c>
      <c r="G6534" t="s">
        <v>765</v>
      </c>
      <c r="H6534" t="s">
        <v>1563</v>
      </c>
      <c r="I6534" t="s">
        <v>381</v>
      </c>
      <c r="J6534" t="s">
        <v>1563</v>
      </c>
      <c r="K6534" t="s">
        <v>5616</v>
      </c>
      <c r="L6534" t="s">
        <v>5618</v>
      </c>
      <c r="M6534">
        <v>0</v>
      </c>
      <c r="N6534" t="s">
        <v>5709</v>
      </c>
      <c r="O6534" t="s">
        <v>7043</v>
      </c>
      <c r="P6534" t="s">
        <v>7043</v>
      </c>
      <c r="Q6534">
        <v>1</v>
      </c>
      <c r="R6534">
        <v>10</v>
      </c>
      <c r="S6534">
        <v>6771</v>
      </c>
      <c r="T6534" t="s">
        <v>9918</v>
      </c>
      <c r="W6534" t="s">
        <v>6300</v>
      </c>
      <c r="AB6534" t="s">
        <v>10175</v>
      </c>
      <c r="AC6534" t="s">
        <v>10176</v>
      </c>
      <c r="AH6534" t="s">
        <v>6350</v>
      </c>
      <c r="AI6534" t="s">
        <v>6351</v>
      </c>
      <c r="AO6534">
        <v>0</v>
      </c>
      <c r="AP6534" t="s">
        <v>3315</v>
      </c>
      <c r="AQ6534" t="s">
        <v>5313</v>
      </c>
      <c r="AR6534">
        <v>0</v>
      </c>
      <c r="AS6534">
        <v>0</v>
      </c>
    </row>
    <row r="6535" spans="1:45" x14ac:dyDescent="0.15">
      <c r="A6535" t="s">
        <v>3314</v>
      </c>
      <c r="B6535" t="s">
        <v>6294</v>
      </c>
      <c r="C6535" t="s">
        <v>3314</v>
      </c>
      <c r="D6535" t="s">
        <v>925</v>
      </c>
      <c r="E6535" t="s">
        <v>9909</v>
      </c>
      <c r="F6535" t="s">
        <v>9910</v>
      </c>
      <c r="G6535" t="s">
        <v>765</v>
      </c>
      <c r="H6535" t="s">
        <v>1563</v>
      </c>
      <c r="I6535" t="s">
        <v>381</v>
      </c>
      <c r="J6535" t="s">
        <v>1563</v>
      </c>
      <c r="K6535" t="s">
        <v>5616</v>
      </c>
      <c r="L6535" t="s">
        <v>5618</v>
      </c>
      <c r="M6535">
        <v>0</v>
      </c>
      <c r="N6535" t="s">
        <v>5709</v>
      </c>
      <c r="O6535" t="s">
        <v>7043</v>
      </c>
      <c r="P6535" t="s">
        <v>7043</v>
      </c>
      <c r="Q6535">
        <v>1</v>
      </c>
      <c r="R6535">
        <v>11</v>
      </c>
      <c r="S6535">
        <v>7291</v>
      </c>
      <c r="T6535" t="s">
        <v>9918</v>
      </c>
      <c r="W6535" t="s">
        <v>6300</v>
      </c>
      <c r="AB6535" t="s">
        <v>10175</v>
      </c>
      <c r="AC6535" t="s">
        <v>10176</v>
      </c>
      <c r="AH6535" t="s">
        <v>6350</v>
      </c>
      <c r="AI6535" t="s">
        <v>6351</v>
      </c>
      <c r="AO6535">
        <v>0</v>
      </c>
      <c r="AP6535" t="s">
        <v>3315</v>
      </c>
      <c r="AQ6535" t="s">
        <v>5313</v>
      </c>
      <c r="AR6535">
        <v>0</v>
      </c>
      <c r="AS6535">
        <v>0</v>
      </c>
    </row>
    <row r="6536" spans="1:45" x14ac:dyDescent="0.15">
      <c r="A6536" t="s">
        <v>3314</v>
      </c>
      <c r="B6536" t="s">
        <v>6294</v>
      </c>
      <c r="C6536" t="s">
        <v>3314</v>
      </c>
      <c r="D6536" t="s">
        <v>925</v>
      </c>
      <c r="E6536" t="s">
        <v>9909</v>
      </c>
      <c r="F6536" t="s">
        <v>9910</v>
      </c>
      <c r="G6536" t="s">
        <v>765</v>
      </c>
      <c r="H6536" t="s">
        <v>1563</v>
      </c>
      <c r="I6536" t="s">
        <v>381</v>
      </c>
      <c r="J6536" t="s">
        <v>1563</v>
      </c>
      <c r="K6536" t="s">
        <v>5616</v>
      </c>
      <c r="L6536" t="s">
        <v>5618</v>
      </c>
      <c r="M6536">
        <v>0</v>
      </c>
      <c r="N6536" t="s">
        <v>5709</v>
      </c>
      <c r="O6536" t="s">
        <v>7043</v>
      </c>
      <c r="P6536" t="s">
        <v>7043</v>
      </c>
      <c r="Q6536">
        <v>1</v>
      </c>
      <c r="R6536">
        <v>12</v>
      </c>
      <c r="S6536">
        <v>7301</v>
      </c>
      <c r="T6536" t="s">
        <v>9918</v>
      </c>
      <c r="W6536" t="s">
        <v>6300</v>
      </c>
      <c r="AB6536" t="s">
        <v>10175</v>
      </c>
      <c r="AC6536" t="s">
        <v>10176</v>
      </c>
      <c r="AH6536" t="s">
        <v>6350</v>
      </c>
      <c r="AI6536" t="s">
        <v>6351</v>
      </c>
      <c r="AO6536">
        <v>0</v>
      </c>
      <c r="AP6536" t="s">
        <v>3315</v>
      </c>
      <c r="AQ6536" t="s">
        <v>5313</v>
      </c>
      <c r="AR6536">
        <v>0</v>
      </c>
      <c r="AS6536">
        <v>0</v>
      </c>
    </row>
    <row r="6537" spans="1:45" x14ac:dyDescent="0.15">
      <c r="A6537" t="s">
        <v>3314</v>
      </c>
      <c r="B6537" t="s">
        <v>6294</v>
      </c>
      <c r="C6537" t="s">
        <v>3314</v>
      </c>
      <c r="D6537" t="s">
        <v>925</v>
      </c>
      <c r="E6537" t="s">
        <v>9909</v>
      </c>
      <c r="F6537" t="s">
        <v>9910</v>
      </c>
      <c r="G6537" t="s">
        <v>765</v>
      </c>
      <c r="H6537" t="s">
        <v>1563</v>
      </c>
      <c r="I6537" t="s">
        <v>381</v>
      </c>
      <c r="J6537" t="s">
        <v>1563</v>
      </c>
      <c r="K6537" t="s">
        <v>5616</v>
      </c>
      <c r="L6537" t="s">
        <v>5618</v>
      </c>
      <c r="M6537">
        <v>0</v>
      </c>
      <c r="N6537" t="s">
        <v>5709</v>
      </c>
      <c r="O6537" t="s">
        <v>7043</v>
      </c>
      <c r="P6537" t="s">
        <v>7043</v>
      </c>
      <c r="Q6537">
        <v>1</v>
      </c>
      <c r="R6537">
        <v>13</v>
      </c>
      <c r="S6537">
        <v>7004</v>
      </c>
      <c r="T6537" t="s">
        <v>9918</v>
      </c>
      <c r="W6537" t="s">
        <v>6300</v>
      </c>
      <c r="AB6537" t="s">
        <v>10175</v>
      </c>
      <c r="AC6537" t="s">
        <v>10176</v>
      </c>
      <c r="AH6537" t="s">
        <v>6350</v>
      </c>
      <c r="AI6537" t="s">
        <v>6351</v>
      </c>
      <c r="AO6537">
        <v>0</v>
      </c>
      <c r="AP6537" t="s">
        <v>3315</v>
      </c>
      <c r="AQ6537" t="s">
        <v>5313</v>
      </c>
      <c r="AR6537">
        <v>0</v>
      </c>
      <c r="AS6537">
        <v>0</v>
      </c>
    </row>
    <row r="6538" spans="1:45" x14ac:dyDescent="0.15">
      <c r="A6538" t="s">
        <v>3314</v>
      </c>
      <c r="B6538" t="s">
        <v>6294</v>
      </c>
      <c r="C6538" t="s">
        <v>3314</v>
      </c>
      <c r="D6538" t="s">
        <v>925</v>
      </c>
      <c r="E6538" t="s">
        <v>9909</v>
      </c>
      <c r="F6538" t="s">
        <v>9910</v>
      </c>
      <c r="G6538" t="s">
        <v>765</v>
      </c>
      <c r="H6538" t="s">
        <v>1563</v>
      </c>
      <c r="I6538" t="s">
        <v>381</v>
      </c>
      <c r="J6538" t="s">
        <v>1563</v>
      </c>
      <c r="K6538" t="s">
        <v>5616</v>
      </c>
      <c r="L6538" t="s">
        <v>5618</v>
      </c>
      <c r="M6538">
        <v>0</v>
      </c>
      <c r="N6538" t="s">
        <v>5709</v>
      </c>
      <c r="O6538" t="s">
        <v>7043</v>
      </c>
      <c r="P6538" t="s">
        <v>7043</v>
      </c>
      <c r="Q6538">
        <v>1</v>
      </c>
      <c r="R6538">
        <v>14</v>
      </c>
      <c r="S6538">
        <v>7201</v>
      </c>
      <c r="T6538" t="s">
        <v>9918</v>
      </c>
      <c r="W6538" t="s">
        <v>6300</v>
      </c>
      <c r="AB6538" t="s">
        <v>10175</v>
      </c>
      <c r="AC6538" t="s">
        <v>10176</v>
      </c>
      <c r="AH6538" t="s">
        <v>6350</v>
      </c>
      <c r="AI6538" t="s">
        <v>6351</v>
      </c>
      <c r="AO6538">
        <v>0</v>
      </c>
      <c r="AP6538" t="s">
        <v>3315</v>
      </c>
      <c r="AQ6538" t="s">
        <v>5313</v>
      </c>
      <c r="AR6538">
        <v>0</v>
      </c>
      <c r="AS6538">
        <v>0</v>
      </c>
    </row>
    <row r="6539" spans="1:45" x14ac:dyDescent="0.15">
      <c r="A6539" t="s">
        <v>3314</v>
      </c>
      <c r="B6539" t="s">
        <v>6294</v>
      </c>
      <c r="C6539" t="s">
        <v>3314</v>
      </c>
      <c r="D6539" t="s">
        <v>925</v>
      </c>
      <c r="E6539" t="s">
        <v>9909</v>
      </c>
      <c r="F6539" t="s">
        <v>9910</v>
      </c>
      <c r="G6539" t="s">
        <v>765</v>
      </c>
      <c r="H6539" t="s">
        <v>1563</v>
      </c>
      <c r="I6539" t="s">
        <v>381</v>
      </c>
      <c r="J6539" t="s">
        <v>1563</v>
      </c>
      <c r="K6539" t="s">
        <v>5616</v>
      </c>
      <c r="L6539" t="s">
        <v>5618</v>
      </c>
      <c r="M6539">
        <v>0</v>
      </c>
      <c r="N6539" t="s">
        <v>5709</v>
      </c>
      <c r="O6539" t="s">
        <v>7043</v>
      </c>
      <c r="P6539" t="s">
        <v>7043</v>
      </c>
      <c r="Q6539">
        <v>1</v>
      </c>
      <c r="R6539">
        <v>15</v>
      </c>
      <c r="S6539">
        <v>7197</v>
      </c>
      <c r="T6539" t="s">
        <v>9918</v>
      </c>
      <c r="W6539" t="s">
        <v>6300</v>
      </c>
      <c r="AB6539" t="s">
        <v>10175</v>
      </c>
      <c r="AC6539" t="s">
        <v>10176</v>
      </c>
      <c r="AH6539" t="s">
        <v>6350</v>
      </c>
      <c r="AI6539" t="s">
        <v>6351</v>
      </c>
      <c r="AO6539">
        <v>0</v>
      </c>
      <c r="AP6539" t="s">
        <v>3315</v>
      </c>
      <c r="AQ6539" t="s">
        <v>5313</v>
      </c>
      <c r="AR6539">
        <v>0</v>
      </c>
      <c r="AS6539">
        <v>0</v>
      </c>
    </row>
    <row r="6540" spans="1:45" x14ac:dyDescent="0.15">
      <c r="A6540" t="s">
        <v>3314</v>
      </c>
      <c r="B6540" t="s">
        <v>6294</v>
      </c>
      <c r="C6540" t="s">
        <v>3314</v>
      </c>
      <c r="D6540" t="s">
        <v>925</v>
      </c>
      <c r="E6540" t="s">
        <v>9909</v>
      </c>
      <c r="F6540" t="s">
        <v>9910</v>
      </c>
      <c r="G6540" t="s">
        <v>765</v>
      </c>
      <c r="H6540" t="s">
        <v>1563</v>
      </c>
      <c r="I6540" t="s">
        <v>381</v>
      </c>
      <c r="J6540" t="s">
        <v>1563</v>
      </c>
      <c r="K6540" t="s">
        <v>5616</v>
      </c>
      <c r="L6540" t="s">
        <v>5618</v>
      </c>
      <c r="M6540">
        <v>0</v>
      </c>
      <c r="N6540" t="s">
        <v>5709</v>
      </c>
      <c r="O6540" t="s">
        <v>7043</v>
      </c>
      <c r="P6540" t="s">
        <v>7043</v>
      </c>
      <c r="Q6540">
        <v>1</v>
      </c>
      <c r="R6540">
        <v>16</v>
      </c>
      <c r="S6540">
        <v>6637</v>
      </c>
      <c r="T6540" t="s">
        <v>9918</v>
      </c>
      <c r="W6540" t="s">
        <v>6300</v>
      </c>
      <c r="AB6540" t="s">
        <v>10175</v>
      </c>
      <c r="AC6540" t="s">
        <v>10176</v>
      </c>
      <c r="AH6540" t="s">
        <v>6350</v>
      </c>
      <c r="AI6540" t="s">
        <v>6351</v>
      </c>
      <c r="AO6540">
        <v>0</v>
      </c>
      <c r="AP6540" t="s">
        <v>3315</v>
      </c>
      <c r="AQ6540" t="s">
        <v>5313</v>
      </c>
      <c r="AR6540">
        <v>0</v>
      </c>
      <c r="AS6540">
        <v>0</v>
      </c>
    </row>
    <row r="6541" spans="1:45" x14ac:dyDescent="0.15">
      <c r="A6541" t="s">
        <v>3314</v>
      </c>
      <c r="B6541" t="s">
        <v>6294</v>
      </c>
      <c r="C6541" t="s">
        <v>3314</v>
      </c>
      <c r="D6541" t="s">
        <v>925</v>
      </c>
      <c r="E6541" t="s">
        <v>9909</v>
      </c>
      <c r="F6541" t="s">
        <v>9910</v>
      </c>
      <c r="G6541" t="s">
        <v>765</v>
      </c>
      <c r="H6541" t="s">
        <v>1563</v>
      </c>
      <c r="I6541" t="s">
        <v>381</v>
      </c>
      <c r="J6541" t="s">
        <v>1563</v>
      </c>
      <c r="K6541" t="s">
        <v>5616</v>
      </c>
      <c r="L6541" t="s">
        <v>5618</v>
      </c>
      <c r="M6541">
        <v>0</v>
      </c>
      <c r="N6541" t="s">
        <v>5709</v>
      </c>
      <c r="O6541" t="s">
        <v>7043</v>
      </c>
      <c r="P6541" t="s">
        <v>7043</v>
      </c>
      <c r="Q6541">
        <v>1</v>
      </c>
      <c r="R6541">
        <v>17</v>
      </c>
      <c r="S6541">
        <v>7090</v>
      </c>
      <c r="T6541" t="s">
        <v>9918</v>
      </c>
      <c r="W6541" t="s">
        <v>6300</v>
      </c>
      <c r="AB6541" t="s">
        <v>10175</v>
      </c>
      <c r="AC6541" t="s">
        <v>10176</v>
      </c>
      <c r="AH6541" t="s">
        <v>6350</v>
      </c>
      <c r="AI6541" t="s">
        <v>6351</v>
      </c>
      <c r="AO6541">
        <v>0</v>
      </c>
      <c r="AP6541" t="s">
        <v>3315</v>
      </c>
      <c r="AQ6541" t="s">
        <v>5313</v>
      </c>
      <c r="AR6541">
        <v>0</v>
      </c>
      <c r="AS6541">
        <v>0</v>
      </c>
    </row>
    <row r="6542" spans="1:45" x14ac:dyDescent="0.15">
      <c r="A6542" t="s">
        <v>3314</v>
      </c>
      <c r="B6542" t="s">
        <v>6294</v>
      </c>
      <c r="C6542" t="s">
        <v>3314</v>
      </c>
      <c r="D6542" t="s">
        <v>925</v>
      </c>
      <c r="E6542" t="s">
        <v>9909</v>
      </c>
      <c r="F6542" t="s">
        <v>9910</v>
      </c>
      <c r="G6542" t="s">
        <v>765</v>
      </c>
      <c r="H6542" t="s">
        <v>1563</v>
      </c>
      <c r="I6542" t="s">
        <v>381</v>
      </c>
      <c r="J6542" t="s">
        <v>1563</v>
      </c>
      <c r="K6542" t="s">
        <v>5616</v>
      </c>
      <c r="L6542" t="s">
        <v>5618</v>
      </c>
      <c r="M6542">
        <v>0</v>
      </c>
      <c r="N6542" t="s">
        <v>5709</v>
      </c>
      <c r="O6542" t="s">
        <v>7043</v>
      </c>
      <c r="P6542" t="s">
        <v>7043</v>
      </c>
      <c r="Q6542">
        <v>1</v>
      </c>
      <c r="R6542">
        <v>18</v>
      </c>
      <c r="S6542">
        <v>6889</v>
      </c>
      <c r="T6542" t="s">
        <v>9918</v>
      </c>
      <c r="W6542" t="s">
        <v>6300</v>
      </c>
      <c r="AB6542" t="s">
        <v>10175</v>
      </c>
      <c r="AC6542" t="s">
        <v>10176</v>
      </c>
      <c r="AH6542" t="s">
        <v>6350</v>
      </c>
      <c r="AI6542" t="s">
        <v>6351</v>
      </c>
      <c r="AO6542">
        <v>0</v>
      </c>
      <c r="AP6542" t="s">
        <v>3315</v>
      </c>
      <c r="AQ6542" t="s">
        <v>5313</v>
      </c>
      <c r="AR6542">
        <v>0</v>
      </c>
      <c r="AS6542">
        <v>0</v>
      </c>
    </row>
    <row r="6543" spans="1:45" x14ac:dyDescent="0.15">
      <c r="A6543" t="s">
        <v>3314</v>
      </c>
      <c r="B6543" t="s">
        <v>6294</v>
      </c>
      <c r="C6543" t="s">
        <v>3314</v>
      </c>
      <c r="D6543" t="s">
        <v>925</v>
      </c>
      <c r="E6543" t="s">
        <v>9909</v>
      </c>
      <c r="F6543" t="s">
        <v>9910</v>
      </c>
      <c r="G6543" t="s">
        <v>765</v>
      </c>
      <c r="H6543" t="s">
        <v>1563</v>
      </c>
      <c r="I6543" t="s">
        <v>381</v>
      </c>
      <c r="J6543" t="s">
        <v>1563</v>
      </c>
      <c r="K6543" t="s">
        <v>5616</v>
      </c>
      <c r="L6543" t="s">
        <v>5618</v>
      </c>
      <c r="M6543">
        <v>0</v>
      </c>
      <c r="N6543" t="s">
        <v>5709</v>
      </c>
      <c r="O6543" t="s">
        <v>7043</v>
      </c>
      <c r="P6543" t="s">
        <v>7043</v>
      </c>
      <c r="Q6543">
        <v>1</v>
      </c>
      <c r="R6543">
        <v>19</v>
      </c>
      <c r="S6543">
        <v>6722</v>
      </c>
      <c r="T6543" t="s">
        <v>9918</v>
      </c>
      <c r="W6543" t="s">
        <v>6300</v>
      </c>
      <c r="AB6543" t="s">
        <v>10175</v>
      </c>
      <c r="AC6543" t="s">
        <v>10176</v>
      </c>
      <c r="AH6543" t="s">
        <v>6350</v>
      </c>
      <c r="AI6543" t="s">
        <v>6351</v>
      </c>
      <c r="AO6543">
        <v>0</v>
      </c>
      <c r="AP6543" t="s">
        <v>3315</v>
      </c>
      <c r="AQ6543" t="s">
        <v>5313</v>
      </c>
      <c r="AR6543">
        <v>0</v>
      </c>
      <c r="AS6543">
        <v>0</v>
      </c>
    </row>
    <row r="6544" spans="1:45" x14ac:dyDescent="0.15">
      <c r="A6544" t="s">
        <v>3314</v>
      </c>
      <c r="B6544" t="s">
        <v>6294</v>
      </c>
      <c r="C6544" t="s">
        <v>3314</v>
      </c>
      <c r="D6544" t="s">
        <v>925</v>
      </c>
      <c r="E6544" t="s">
        <v>9909</v>
      </c>
      <c r="F6544" t="s">
        <v>9910</v>
      </c>
      <c r="G6544" t="s">
        <v>765</v>
      </c>
      <c r="H6544" t="s">
        <v>1563</v>
      </c>
      <c r="I6544" t="s">
        <v>381</v>
      </c>
      <c r="J6544" t="s">
        <v>1563</v>
      </c>
      <c r="K6544" t="s">
        <v>5616</v>
      </c>
      <c r="L6544" t="s">
        <v>5618</v>
      </c>
      <c r="M6544">
        <v>0</v>
      </c>
      <c r="N6544" t="s">
        <v>5709</v>
      </c>
      <c r="O6544" t="s">
        <v>7043</v>
      </c>
      <c r="P6544" t="s">
        <v>7043</v>
      </c>
      <c r="Q6544">
        <v>1</v>
      </c>
      <c r="R6544">
        <v>20</v>
      </c>
      <c r="S6544">
        <v>6868</v>
      </c>
      <c r="T6544" t="s">
        <v>9918</v>
      </c>
      <c r="W6544" t="s">
        <v>6300</v>
      </c>
      <c r="AB6544" t="s">
        <v>10175</v>
      </c>
      <c r="AC6544" t="s">
        <v>10176</v>
      </c>
      <c r="AH6544" t="s">
        <v>6350</v>
      </c>
      <c r="AI6544" t="s">
        <v>6351</v>
      </c>
      <c r="AO6544">
        <v>0</v>
      </c>
      <c r="AP6544" t="s">
        <v>3315</v>
      </c>
      <c r="AQ6544" t="s">
        <v>5313</v>
      </c>
      <c r="AR6544">
        <v>0</v>
      </c>
      <c r="AS6544">
        <v>0</v>
      </c>
    </row>
    <row r="6545" spans="1:45" x14ac:dyDescent="0.15">
      <c r="A6545" t="s">
        <v>3314</v>
      </c>
      <c r="B6545" t="s">
        <v>6294</v>
      </c>
      <c r="C6545" t="s">
        <v>3314</v>
      </c>
      <c r="D6545" t="s">
        <v>925</v>
      </c>
      <c r="E6545" t="s">
        <v>9909</v>
      </c>
      <c r="F6545" t="s">
        <v>9910</v>
      </c>
      <c r="G6545" t="s">
        <v>765</v>
      </c>
      <c r="H6545" t="s">
        <v>1563</v>
      </c>
      <c r="I6545" t="s">
        <v>381</v>
      </c>
      <c r="J6545" t="s">
        <v>1563</v>
      </c>
      <c r="K6545" t="s">
        <v>5616</v>
      </c>
      <c r="L6545" t="s">
        <v>5618</v>
      </c>
      <c r="M6545">
        <v>0</v>
      </c>
      <c r="N6545" t="s">
        <v>5709</v>
      </c>
      <c r="O6545" t="s">
        <v>7043</v>
      </c>
      <c r="P6545" t="s">
        <v>7043</v>
      </c>
      <c r="Q6545">
        <v>1</v>
      </c>
      <c r="R6545">
        <v>21</v>
      </c>
      <c r="S6545">
        <v>6979</v>
      </c>
      <c r="T6545" t="s">
        <v>9918</v>
      </c>
      <c r="W6545" t="s">
        <v>6300</v>
      </c>
      <c r="AB6545" t="s">
        <v>10175</v>
      </c>
      <c r="AC6545" t="s">
        <v>10176</v>
      </c>
      <c r="AH6545" t="s">
        <v>6350</v>
      </c>
      <c r="AI6545" t="s">
        <v>6351</v>
      </c>
      <c r="AO6545">
        <v>0</v>
      </c>
      <c r="AP6545" t="s">
        <v>3315</v>
      </c>
      <c r="AQ6545" t="s">
        <v>5313</v>
      </c>
      <c r="AR6545">
        <v>0</v>
      </c>
      <c r="AS6545">
        <v>0</v>
      </c>
    </row>
    <row r="6546" spans="1:45" x14ac:dyDescent="0.15">
      <c r="A6546" t="s">
        <v>3314</v>
      </c>
      <c r="B6546" t="s">
        <v>6294</v>
      </c>
      <c r="C6546" t="s">
        <v>3314</v>
      </c>
      <c r="D6546" t="s">
        <v>925</v>
      </c>
      <c r="E6546" t="s">
        <v>9909</v>
      </c>
      <c r="F6546" t="s">
        <v>9910</v>
      </c>
      <c r="G6546" t="s">
        <v>765</v>
      </c>
      <c r="H6546" t="s">
        <v>1563</v>
      </c>
      <c r="I6546" t="s">
        <v>381</v>
      </c>
      <c r="J6546" t="s">
        <v>1563</v>
      </c>
      <c r="K6546" t="s">
        <v>5616</v>
      </c>
      <c r="L6546" t="s">
        <v>5618</v>
      </c>
      <c r="M6546">
        <v>0</v>
      </c>
      <c r="N6546" t="s">
        <v>5709</v>
      </c>
      <c r="O6546" t="s">
        <v>7043</v>
      </c>
      <c r="P6546" t="s">
        <v>7043</v>
      </c>
      <c r="Q6546">
        <v>1</v>
      </c>
      <c r="R6546">
        <v>22</v>
      </c>
      <c r="S6546">
        <v>6956</v>
      </c>
      <c r="T6546" t="s">
        <v>9918</v>
      </c>
      <c r="W6546" t="s">
        <v>6300</v>
      </c>
      <c r="AB6546" t="s">
        <v>10175</v>
      </c>
      <c r="AC6546" t="s">
        <v>10176</v>
      </c>
      <c r="AH6546" t="s">
        <v>6350</v>
      </c>
      <c r="AI6546" t="s">
        <v>6351</v>
      </c>
      <c r="AO6546">
        <v>0</v>
      </c>
      <c r="AP6546" t="s">
        <v>3315</v>
      </c>
      <c r="AQ6546" t="s">
        <v>5313</v>
      </c>
      <c r="AR6546">
        <v>0</v>
      </c>
      <c r="AS6546">
        <v>0</v>
      </c>
    </row>
    <row r="6547" spans="1:45" x14ac:dyDescent="0.15">
      <c r="A6547" t="s">
        <v>3314</v>
      </c>
      <c r="B6547" t="s">
        <v>6294</v>
      </c>
      <c r="C6547" t="s">
        <v>3314</v>
      </c>
      <c r="D6547" t="s">
        <v>925</v>
      </c>
      <c r="E6547" t="s">
        <v>9909</v>
      </c>
      <c r="F6547" t="s">
        <v>9910</v>
      </c>
      <c r="G6547" t="s">
        <v>765</v>
      </c>
      <c r="H6547" t="s">
        <v>1563</v>
      </c>
      <c r="I6547" t="s">
        <v>381</v>
      </c>
      <c r="J6547" t="s">
        <v>1563</v>
      </c>
      <c r="K6547" t="s">
        <v>5616</v>
      </c>
      <c r="L6547" t="s">
        <v>5618</v>
      </c>
      <c r="M6547">
        <v>0</v>
      </c>
      <c r="N6547" t="s">
        <v>5709</v>
      </c>
      <c r="O6547" t="s">
        <v>7043</v>
      </c>
      <c r="P6547" t="s">
        <v>7043</v>
      </c>
      <c r="Q6547">
        <v>1</v>
      </c>
      <c r="R6547">
        <v>23</v>
      </c>
      <c r="S6547">
        <v>7362</v>
      </c>
      <c r="T6547" t="s">
        <v>9918</v>
      </c>
      <c r="W6547" t="s">
        <v>6300</v>
      </c>
      <c r="AB6547" t="s">
        <v>10175</v>
      </c>
      <c r="AC6547" t="s">
        <v>10176</v>
      </c>
      <c r="AH6547" t="s">
        <v>6350</v>
      </c>
      <c r="AI6547" t="s">
        <v>6351</v>
      </c>
      <c r="AO6547">
        <v>0</v>
      </c>
      <c r="AP6547" t="s">
        <v>3315</v>
      </c>
      <c r="AQ6547" t="s">
        <v>5313</v>
      </c>
      <c r="AR6547">
        <v>0</v>
      </c>
      <c r="AS6547">
        <v>0</v>
      </c>
    </row>
    <row r="6548" spans="1:45" x14ac:dyDescent="0.15">
      <c r="A6548" t="s">
        <v>3314</v>
      </c>
      <c r="B6548" t="s">
        <v>6294</v>
      </c>
      <c r="C6548" t="s">
        <v>3314</v>
      </c>
      <c r="D6548" t="s">
        <v>925</v>
      </c>
      <c r="E6548" t="s">
        <v>9909</v>
      </c>
      <c r="F6548" t="s">
        <v>9910</v>
      </c>
      <c r="G6548" t="s">
        <v>765</v>
      </c>
      <c r="H6548" t="s">
        <v>1563</v>
      </c>
      <c r="I6548" t="s">
        <v>381</v>
      </c>
      <c r="J6548" t="s">
        <v>1563</v>
      </c>
      <c r="K6548" t="s">
        <v>5616</v>
      </c>
      <c r="L6548" t="s">
        <v>5618</v>
      </c>
      <c r="M6548">
        <v>0</v>
      </c>
      <c r="N6548" t="s">
        <v>5709</v>
      </c>
      <c r="O6548" t="s">
        <v>7043</v>
      </c>
      <c r="P6548" t="s">
        <v>7043</v>
      </c>
      <c r="Q6548">
        <v>1</v>
      </c>
      <c r="R6548">
        <v>24</v>
      </c>
      <c r="S6548">
        <v>7196</v>
      </c>
      <c r="T6548" t="s">
        <v>9918</v>
      </c>
      <c r="W6548" t="s">
        <v>6300</v>
      </c>
      <c r="AB6548" t="s">
        <v>10175</v>
      </c>
      <c r="AC6548" t="s">
        <v>10176</v>
      </c>
      <c r="AH6548" t="s">
        <v>6350</v>
      </c>
      <c r="AI6548" t="s">
        <v>6351</v>
      </c>
      <c r="AO6548">
        <v>0</v>
      </c>
      <c r="AP6548" t="s">
        <v>3315</v>
      </c>
      <c r="AQ6548" t="s">
        <v>5313</v>
      </c>
      <c r="AR6548">
        <v>0</v>
      </c>
      <c r="AS6548">
        <v>0</v>
      </c>
    </row>
    <row r="6549" spans="1:45" x14ac:dyDescent="0.15">
      <c r="A6549" t="s">
        <v>3314</v>
      </c>
      <c r="B6549" t="s">
        <v>6294</v>
      </c>
      <c r="C6549" t="s">
        <v>3314</v>
      </c>
      <c r="D6549" t="s">
        <v>925</v>
      </c>
      <c r="E6549" t="s">
        <v>9909</v>
      </c>
      <c r="F6549" t="s">
        <v>9910</v>
      </c>
      <c r="G6549" t="s">
        <v>765</v>
      </c>
      <c r="H6549" t="s">
        <v>1563</v>
      </c>
      <c r="I6549" t="s">
        <v>381</v>
      </c>
      <c r="J6549" t="s">
        <v>1563</v>
      </c>
      <c r="K6549" t="s">
        <v>5616</v>
      </c>
      <c r="L6549" t="s">
        <v>5618</v>
      </c>
      <c r="M6549">
        <v>0</v>
      </c>
      <c r="N6549" t="s">
        <v>5709</v>
      </c>
      <c r="O6549" t="s">
        <v>7043</v>
      </c>
      <c r="P6549" t="s">
        <v>7043</v>
      </c>
      <c r="Q6549">
        <v>1</v>
      </c>
      <c r="R6549">
        <v>25</v>
      </c>
      <c r="S6549">
        <v>7056</v>
      </c>
      <c r="T6549" t="s">
        <v>9918</v>
      </c>
      <c r="W6549" t="s">
        <v>6300</v>
      </c>
      <c r="AB6549" t="s">
        <v>10175</v>
      </c>
      <c r="AC6549" t="s">
        <v>10176</v>
      </c>
      <c r="AH6549" t="s">
        <v>6350</v>
      </c>
      <c r="AI6549" t="s">
        <v>6351</v>
      </c>
      <c r="AO6549">
        <v>0</v>
      </c>
      <c r="AP6549" t="s">
        <v>3315</v>
      </c>
      <c r="AQ6549" t="s">
        <v>5313</v>
      </c>
      <c r="AR6549">
        <v>0</v>
      </c>
      <c r="AS6549">
        <v>0</v>
      </c>
    </row>
    <row r="6550" spans="1:45" x14ac:dyDescent="0.15">
      <c r="A6550" t="s">
        <v>3314</v>
      </c>
      <c r="B6550" t="s">
        <v>6294</v>
      </c>
      <c r="C6550" t="s">
        <v>3314</v>
      </c>
      <c r="D6550" t="s">
        <v>925</v>
      </c>
      <c r="E6550" t="s">
        <v>9909</v>
      </c>
      <c r="F6550" t="s">
        <v>9910</v>
      </c>
      <c r="G6550" t="s">
        <v>765</v>
      </c>
      <c r="H6550" t="s">
        <v>1563</v>
      </c>
      <c r="I6550" t="s">
        <v>381</v>
      </c>
      <c r="J6550" t="s">
        <v>1563</v>
      </c>
      <c r="K6550" t="s">
        <v>5616</v>
      </c>
      <c r="L6550" t="s">
        <v>5618</v>
      </c>
      <c r="M6550">
        <v>0</v>
      </c>
      <c r="N6550" t="s">
        <v>5709</v>
      </c>
      <c r="O6550" t="s">
        <v>767</v>
      </c>
      <c r="P6550" t="s">
        <v>767</v>
      </c>
      <c r="Q6550">
        <v>1</v>
      </c>
      <c r="R6550">
        <v>15</v>
      </c>
      <c r="S6550">
        <v>7127</v>
      </c>
      <c r="T6550" t="s">
        <v>9918</v>
      </c>
      <c r="W6550" t="s">
        <v>6300</v>
      </c>
      <c r="AB6550" t="s">
        <v>10175</v>
      </c>
      <c r="AC6550" t="s">
        <v>10176</v>
      </c>
      <c r="AH6550" t="s">
        <v>6350</v>
      </c>
      <c r="AI6550" t="s">
        <v>6351</v>
      </c>
      <c r="AO6550">
        <v>0</v>
      </c>
      <c r="AP6550" t="s">
        <v>3315</v>
      </c>
      <c r="AQ6550" t="s">
        <v>5313</v>
      </c>
      <c r="AR6550">
        <v>0</v>
      </c>
      <c r="AS6550">
        <v>0</v>
      </c>
    </row>
    <row r="6551" spans="1:45" x14ac:dyDescent="0.15">
      <c r="A6551" t="s">
        <v>3314</v>
      </c>
      <c r="B6551" t="s">
        <v>6294</v>
      </c>
      <c r="C6551" t="s">
        <v>3314</v>
      </c>
      <c r="D6551" t="s">
        <v>925</v>
      </c>
      <c r="E6551" t="s">
        <v>9909</v>
      </c>
      <c r="F6551" t="s">
        <v>9910</v>
      </c>
      <c r="G6551" t="s">
        <v>765</v>
      </c>
      <c r="H6551" t="s">
        <v>1563</v>
      </c>
      <c r="I6551" t="s">
        <v>381</v>
      </c>
      <c r="J6551" t="s">
        <v>1563</v>
      </c>
      <c r="K6551" t="s">
        <v>5616</v>
      </c>
      <c r="L6551" t="s">
        <v>5618</v>
      </c>
      <c r="M6551">
        <v>0</v>
      </c>
      <c r="N6551" t="s">
        <v>5709</v>
      </c>
      <c r="O6551" t="s">
        <v>767</v>
      </c>
      <c r="P6551" t="s">
        <v>767</v>
      </c>
      <c r="Q6551">
        <v>1</v>
      </c>
      <c r="R6551">
        <v>16</v>
      </c>
      <c r="S6551">
        <v>6917</v>
      </c>
      <c r="T6551" t="s">
        <v>9918</v>
      </c>
      <c r="W6551" t="s">
        <v>6300</v>
      </c>
      <c r="AB6551" t="s">
        <v>10175</v>
      </c>
      <c r="AC6551" t="s">
        <v>10176</v>
      </c>
      <c r="AH6551" t="s">
        <v>6350</v>
      </c>
      <c r="AI6551" t="s">
        <v>6351</v>
      </c>
      <c r="AO6551">
        <v>0</v>
      </c>
      <c r="AP6551" t="s">
        <v>3315</v>
      </c>
      <c r="AQ6551" t="s">
        <v>5313</v>
      </c>
      <c r="AR6551">
        <v>0</v>
      </c>
      <c r="AS6551">
        <v>0</v>
      </c>
    </row>
    <row r="6552" spans="1:45" x14ac:dyDescent="0.15">
      <c r="A6552" t="s">
        <v>3314</v>
      </c>
      <c r="B6552" t="s">
        <v>6294</v>
      </c>
      <c r="C6552" t="s">
        <v>3314</v>
      </c>
      <c r="D6552" t="s">
        <v>925</v>
      </c>
      <c r="E6552" t="s">
        <v>9909</v>
      </c>
      <c r="F6552" t="s">
        <v>9910</v>
      </c>
      <c r="G6552" t="s">
        <v>765</v>
      </c>
      <c r="H6552" t="s">
        <v>1563</v>
      </c>
      <c r="I6552" t="s">
        <v>381</v>
      </c>
      <c r="J6552" t="s">
        <v>1563</v>
      </c>
      <c r="K6552" t="s">
        <v>5616</v>
      </c>
      <c r="L6552" t="s">
        <v>5618</v>
      </c>
      <c r="M6552">
        <v>0</v>
      </c>
      <c r="N6552" t="s">
        <v>5709</v>
      </c>
      <c r="O6552" t="s">
        <v>767</v>
      </c>
      <c r="P6552" t="s">
        <v>767</v>
      </c>
      <c r="Q6552">
        <v>1</v>
      </c>
      <c r="R6552">
        <v>17</v>
      </c>
      <c r="S6552">
        <v>7221</v>
      </c>
      <c r="T6552" t="s">
        <v>9918</v>
      </c>
      <c r="W6552" t="s">
        <v>6300</v>
      </c>
      <c r="AB6552" t="s">
        <v>10175</v>
      </c>
      <c r="AC6552" t="s">
        <v>10176</v>
      </c>
      <c r="AH6552" t="s">
        <v>6350</v>
      </c>
      <c r="AI6552" t="s">
        <v>6351</v>
      </c>
      <c r="AO6552">
        <v>0</v>
      </c>
      <c r="AP6552" t="s">
        <v>3315</v>
      </c>
      <c r="AQ6552" t="s">
        <v>5313</v>
      </c>
      <c r="AR6552">
        <v>0</v>
      </c>
      <c r="AS6552">
        <v>0</v>
      </c>
    </row>
    <row r="6553" spans="1:45" x14ac:dyDescent="0.15">
      <c r="A6553" t="s">
        <v>3314</v>
      </c>
      <c r="B6553" t="s">
        <v>6294</v>
      </c>
      <c r="C6553" t="s">
        <v>3314</v>
      </c>
      <c r="D6553" t="s">
        <v>925</v>
      </c>
      <c r="E6553" t="s">
        <v>9909</v>
      </c>
      <c r="F6553" t="s">
        <v>9910</v>
      </c>
      <c r="G6553" t="s">
        <v>765</v>
      </c>
      <c r="H6553" t="s">
        <v>1563</v>
      </c>
      <c r="I6553" t="s">
        <v>381</v>
      </c>
      <c r="J6553" t="s">
        <v>1563</v>
      </c>
      <c r="K6553" t="s">
        <v>5616</v>
      </c>
      <c r="L6553" t="s">
        <v>5618</v>
      </c>
      <c r="M6553">
        <v>0</v>
      </c>
      <c r="N6553" t="s">
        <v>5709</v>
      </c>
      <c r="O6553" t="s">
        <v>767</v>
      </c>
      <c r="P6553" t="s">
        <v>767</v>
      </c>
      <c r="Q6553">
        <v>1</v>
      </c>
      <c r="R6553">
        <v>19</v>
      </c>
      <c r="S6553">
        <v>7411</v>
      </c>
      <c r="T6553" t="s">
        <v>9918</v>
      </c>
      <c r="W6553" t="s">
        <v>6300</v>
      </c>
      <c r="AB6553" t="s">
        <v>10175</v>
      </c>
      <c r="AC6553" t="s">
        <v>10176</v>
      </c>
      <c r="AH6553" t="s">
        <v>6350</v>
      </c>
      <c r="AI6553" t="s">
        <v>6351</v>
      </c>
      <c r="AO6553">
        <v>0</v>
      </c>
      <c r="AP6553" t="s">
        <v>3315</v>
      </c>
      <c r="AQ6553" t="s">
        <v>5313</v>
      </c>
      <c r="AR6553">
        <v>0</v>
      </c>
      <c r="AS6553">
        <v>0</v>
      </c>
    </row>
    <row r="6554" spans="1:45" x14ac:dyDescent="0.15">
      <c r="A6554" t="s">
        <v>3314</v>
      </c>
      <c r="B6554" t="s">
        <v>6294</v>
      </c>
      <c r="C6554" t="s">
        <v>3314</v>
      </c>
      <c r="D6554" t="s">
        <v>925</v>
      </c>
      <c r="E6554" t="s">
        <v>9909</v>
      </c>
      <c r="F6554" t="s">
        <v>9910</v>
      </c>
      <c r="G6554" t="s">
        <v>765</v>
      </c>
      <c r="H6554" t="s">
        <v>1563</v>
      </c>
      <c r="I6554" t="s">
        <v>381</v>
      </c>
      <c r="J6554" t="s">
        <v>1563</v>
      </c>
      <c r="K6554" t="s">
        <v>5616</v>
      </c>
      <c r="L6554" t="s">
        <v>5618</v>
      </c>
      <c r="M6554">
        <v>0</v>
      </c>
      <c r="N6554" t="s">
        <v>5709</v>
      </c>
      <c r="O6554" t="s">
        <v>767</v>
      </c>
      <c r="P6554" t="s">
        <v>767</v>
      </c>
      <c r="Q6554">
        <v>1</v>
      </c>
      <c r="R6554">
        <v>20</v>
      </c>
      <c r="S6554">
        <v>6881</v>
      </c>
      <c r="T6554" t="s">
        <v>9918</v>
      </c>
      <c r="W6554" t="s">
        <v>6300</v>
      </c>
      <c r="AB6554" t="s">
        <v>10175</v>
      </c>
      <c r="AC6554" t="s">
        <v>10176</v>
      </c>
      <c r="AH6554" t="s">
        <v>6350</v>
      </c>
      <c r="AI6554" t="s">
        <v>6351</v>
      </c>
      <c r="AO6554">
        <v>0</v>
      </c>
      <c r="AP6554" t="s">
        <v>3315</v>
      </c>
      <c r="AQ6554" t="s">
        <v>5313</v>
      </c>
      <c r="AR6554">
        <v>0</v>
      </c>
      <c r="AS6554">
        <v>0</v>
      </c>
    </row>
    <row r="6555" spans="1:45" x14ac:dyDescent="0.15">
      <c r="A6555" t="s">
        <v>3314</v>
      </c>
      <c r="B6555" t="s">
        <v>6294</v>
      </c>
      <c r="C6555" t="s">
        <v>3314</v>
      </c>
      <c r="D6555" t="s">
        <v>925</v>
      </c>
      <c r="E6555" t="s">
        <v>9909</v>
      </c>
      <c r="F6555" t="s">
        <v>9910</v>
      </c>
      <c r="G6555" t="s">
        <v>765</v>
      </c>
      <c r="H6555" t="s">
        <v>1563</v>
      </c>
      <c r="I6555" t="s">
        <v>381</v>
      </c>
      <c r="J6555" t="s">
        <v>1563</v>
      </c>
      <c r="K6555" t="s">
        <v>5616</v>
      </c>
      <c r="L6555" t="s">
        <v>5618</v>
      </c>
      <c r="M6555">
        <v>0</v>
      </c>
      <c r="N6555" t="s">
        <v>5709</v>
      </c>
      <c r="O6555" t="s">
        <v>767</v>
      </c>
      <c r="P6555" t="s">
        <v>767</v>
      </c>
      <c r="Q6555">
        <v>1</v>
      </c>
      <c r="R6555">
        <v>21</v>
      </c>
      <c r="S6555">
        <v>6937</v>
      </c>
      <c r="T6555" t="s">
        <v>9918</v>
      </c>
      <c r="W6555" t="s">
        <v>6300</v>
      </c>
      <c r="AB6555" t="s">
        <v>10175</v>
      </c>
      <c r="AC6555" t="s">
        <v>10176</v>
      </c>
      <c r="AH6555" t="s">
        <v>6350</v>
      </c>
      <c r="AI6555" t="s">
        <v>6351</v>
      </c>
      <c r="AO6555">
        <v>0</v>
      </c>
      <c r="AP6555" t="s">
        <v>3315</v>
      </c>
      <c r="AQ6555" t="s">
        <v>5313</v>
      </c>
      <c r="AR6555">
        <v>0</v>
      </c>
      <c r="AS6555">
        <v>0</v>
      </c>
    </row>
    <row r="6556" spans="1:45" x14ac:dyDescent="0.15">
      <c r="A6556" t="s">
        <v>3314</v>
      </c>
      <c r="B6556" t="s">
        <v>6294</v>
      </c>
      <c r="C6556" t="s">
        <v>3314</v>
      </c>
      <c r="D6556" t="s">
        <v>925</v>
      </c>
      <c r="E6556" t="s">
        <v>9909</v>
      </c>
      <c r="F6556" t="s">
        <v>9910</v>
      </c>
      <c r="G6556" t="s">
        <v>765</v>
      </c>
      <c r="H6556" t="s">
        <v>1563</v>
      </c>
      <c r="I6556" t="s">
        <v>381</v>
      </c>
      <c r="J6556" t="s">
        <v>1563</v>
      </c>
      <c r="K6556" t="s">
        <v>5616</v>
      </c>
      <c r="L6556" t="s">
        <v>5618</v>
      </c>
      <c r="M6556">
        <v>0</v>
      </c>
      <c r="N6556" t="s">
        <v>5709</v>
      </c>
      <c r="O6556" t="s">
        <v>767</v>
      </c>
      <c r="P6556" t="s">
        <v>767</v>
      </c>
      <c r="Q6556">
        <v>1</v>
      </c>
      <c r="R6556">
        <v>22</v>
      </c>
      <c r="S6556">
        <v>7429</v>
      </c>
      <c r="T6556" t="s">
        <v>9918</v>
      </c>
      <c r="W6556" t="s">
        <v>6300</v>
      </c>
      <c r="AB6556" t="s">
        <v>10175</v>
      </c>
      <c r="AC6556" t="s">
        <v>10176</v>
      </c>
      <c r="AH6556" t="s">
        <v>6350</v>
      </c>
      <c r="AI6556" t="s">
        <v>6351</v>
      </c>
      <c r="AO6556">
        <v>0</v>
      </c>
      <c r="AP6556" t="s">
        <v>3315</v>
      </c>
      <c r="AQ6556" t="s">
        <v>5313</v>
      </c>
      <c r="AR6556">
        <v>0</v>
      </c>
      <c r="AS6556">
        <v>0</v>
      </c>
    </row>
    <row r="6557" spans="1:45" x14ac:dyDescent="0.15">
      <c r="A6557" t="s">
        <v>3314</v>
      </c>
      <c r="B6557" t="s">
        <v>6294</v>
      </c>
      <c r="C6557" t="s">
        <v>3314</v>
      </c>
      <c r="D6557" t="s">
        <v>925</v>
      </c>
      <c r="E6557" t="s">
        <v>9909</v>
      </c>
      <c r="F6557" t="s">
        <v>9910</v>
      </c>
      <c r="G6557" t="s">
        <v>765</v>
      </c>
      <c r="H6557" t="s">
        <v>1563</v>
      </c>
      <c r="I6557" t="s">
        <v>381</v>
      </c>
      <c r="J6557" t="s">
        <v>1563</v>
      </c>
      <c r="K6557" t="s">
        <v>5616</v>
      </c>
      <c r="L6557" t="s">
        <v>5618</v>
      </c>
      <c r="M6557">
        <v>0</v>
      </c>
      <c r="N6557" t="s">
        <v>5709</v>
      </c>
      <c r="O6557" t="s">
        <v>767</v>
      </c>
      <c r="P6557" t="s">
        <v>767</v>
      </c>
      <c r="Q6557">
        <v>1</v>
      </c>
      <c r="R6557">
        <v>23</v>
      </c>
      <c r="S6557">
        <v>6910</v>
      </c>
      <c r="T6557" t="s">
        <v>9918</v>
      </c>
      <c r="W6557" t="s">
        <v>6300</v>
      </c>
      <c r="AB6557" t="s">
        <v>10175</v>
      </c>
      <c r="AC6557" t="s">
        <v>10176</v>
      </c>
      <c r="AH6557" t="s">
        <v>6350</v>
      </c>
      <c r="AI6557" t="s">
        <v>6351</v>
      </c>
      <c r="AO6557">
        <v>0</v>
      </c>
      <c r="AP6557" t="s">
        <v>3315</v>
      </c>
      <c r="AQ6557" t="s">
        <v>5313</v>
      </c>
      <c r="AR6557">
        <v>0</v>
      </c>
      <c r="AS6557">
        <v>0</v>
      </c>
    </row>
    <row r="6558" spans="1:45" x14ac:dyDescent="0.15">
      <c r="A6558" t="s">
        <v>3314</v>
      </c>
      <c r="B6558" t="s">
        <v>6294</v>
      </c>
      <c r="C6558" t="s">
        <v>3314</v>
      </c>
      <c r="D6558" t="s">
        <v>925</v>
      </c>
      <c r="E6558" t="s">
        <v>9909</v>
      </c>
      <c r="F6558" t="s">
        <v>9910</v>
      </c>
      <c r="G6558" t="s">
        <v>765</v>
      </c>
      <c r="H6558" t="s">
        <v>1563</v>
      </c>
      <c r="I6558" t="s">
        <v>381</v>
      </c>
      <c r="J6558" t="s">
        <v>1563</v>
      </c>
      <c r="K6558" t="s">
        <v>5616</v>
      </c>
      <c r="L6558" t="s">
        <v>5618</v>
      </c>
      <c r="M6558">
        <v>0</v>
      </c>
      <c r="N6558" t="s">
        <v>5709</v>
      </c>
      <c r="O6558" t="s">
        <v>767</v>
      </c>
      <c r="P6558" t="s">
        <v>767</v>
      </c>
      <c r="Q6558">
        <v>1</v>
      </c>
      <c r="R6558">
        <v>24</v>
      </c>
      <c r="S6558">
        <v>6900</v>
      </c>
      <c r="T6558" t="s">
        <v>9918</v>
      </c>
      <c r="W6558" t="s">
        <v>6300</v>
      </c>
      <c r="AB6558" t="s">
        <v>10175</v>
      </c>
      <c r="AC6558" t="s">
        <v>10176</v>
      </c>
      <c r="AH6558" t="s">
        <v>6350</v>
      </c>
      <c r="AI6558" t="s">
        <v>6351</v>
      </c>
      <c r="AO6558">
        <v>0</v>
      </c>
      <c r="AP6558" t="s">
        <v>3315</v>
      </c>
      <c r="AQ6558" t="s">
        <v>5313</v>
      </c>
      <c r="AR6558">
        <v>0</v>
      </c>
      <c r="AS6558">
        <v>0</v>
      </c>
    </row>
    <row r="6559" spans="1:45" x14ac:dyDescent="0.15">
      <c r="A6559" t="s">
        <v>3314</v>
      </c>
      <c r="B6559" t="s">
        <v>6294</v>
      </c>
      <c r="C6559" t="s">
        <v>3314</v>
      </c>
      <c r="D6559" t="s">
        <v>925</v>
      </c>
      <c r="E6559" t="s">
        <v>9909</v>
      </c>
      <c r="F6559" t="s">
        <v>9910</v>
      </c>
      <c r="G6559" t="s">
        <v>765</v>
      </c>
      <c r="H6559" t="s">
        <v>1563</v>
      </c>
      <c r="I6559" t="s">
        <v>381</v>
      </c>
      <c r="J6559" t="s">
        <v>1563</v>
      </c>
      <c r="K6559" t="s">
        <v>5616</v>
      </c>
      <c r="L6559" t="s">
        <v>5618</v>
      </c>
      <c r="M6559">
        <v>0</v>
      </c>
      <c r="N6559" t="s">
        <v>5709</v>
      </c>
      <c r="O6559" t="s">
        <v>767</v>
      </c>
      <c r="P6559" t="s">
        <v>767</v>
      </c>
      <c r="Q6559">
        <v>1</v>
      </c>
      <c r="R6559">
        <v>25</v>
      </c>
      <c r="S6559">
        <v>7278</v>
      </c>
      <c r="T6559" t="s">
        <v>9918</v>
      </c>
      <c r="W6559" t="s">
        <v>6300</v>
      </c>
      <c r="AB6559" t="s">
        <v>10175</v>
      </c>
      <c r="AC6559" t="s">
        <v>10176</v>
      </c>
      <c r="AH6559" t="s">
        <v>6350</v>
      </c>
      <c r="AI6559" t="s">
        <v>6351</v>
      </c>
      <c r="AO6559">
        <v>0</v>
      </c>
      <c r="AP6559" t="s">
        <v>3315</v>
      </c>
      <c r="AQ6559" t="s">
        <v>5313</v>
      </c>
      <c r="AR6559">
        <v>0</v>
      </c>
      <c r="AS6559">
        <v>0</v>
      </c>
    </row>
    <row r="6560" spans="1:45" x14ac:dyDescent="0.15">
      <c r="A6560" t="s">
        <v>3314</v>
      </c>
      <c r="B6560" t="s">
        <v>6294</v>
      </c>
      <c r="C6560" t="s">
        <v>3314</v>
      </c>
      <c r="D6560" t="s">
        <v>925</v>
      </c>
      <c r="E6560" t="s">
        <v>9909</v>
      </c>
      <c r="F6560" t="s">
        <v>9910</v>
      </c>
      <c r="G6560" t="s">
        <v>765</v>
      </c>
      <c r="H6560" t="s">
        <v>1563</v>
      </c>
      <c r="I6560" t="s">
        <v>381</v>
      </c>
      <c r="J6560" t="s">
        <v>1563</v>
      </c>
      <c r="K6560" t="s">
        <v>5616</v>
      </c>
      <c r="L6560" t="s">
        <v>5618</v>
      </c>
      <c r="M6560">
        <v>0</v>
      </c>
      <c r="N6560" t="s">
        <v>5934</v>
      </c>
      <c r="O6560" t="s">
        <v>6823</v>
      </c>
      <c r="P6560" t="s">
        <v>6823</v>
      </c>
      <c r="Q6560">
        <v>1</v>
      </c>
      <c r="R6560">
        <v>1</v>
      </c>
      <c r="S6560">
        <v>6689</v>
      </c>
      <c r="T6560" t="s">
        <v>9920</v>
      </c>
      <c r="W6560" t="s">
        <v>6300</v>
      </c>
      <c r="AB6560" t="s">
        <v>10175</v>
      </c>
      <c r="AC6560" t="s">
        <v>10176</v>
      </c>
      <c r="AH6560" t="s">
        <v>6350</v>
      </c>
      <c r="AI6560" t="s">
        <v>6351</v>
      </c>
      <c r="AO6560">
        <v>0</v>
      </c>
      <c r="AP6560" t="s">
        <v>3315</v>
      </c>
      <c r="AQ6560" t="s">
        <v>5313</v>
      </c>
      <c r="AR6560">
        <v>0</v>
      </c>
      <c r="AS6560">
        <v>0</v>
      </c>
    </row>
    <row r="6561" spans="1:45" x14ac:dyDescent="0.15">
      <c r="A6561" t="s">
        <v>3314</v>
      </c>
      <c r="B6561" t="s">
        <v>6294</v>
      </c>
      <c r="C6561" t="s">
        <v>3314</v>
      </c>
      <c r="D6561" t="s">
        <v>925</v>
      </c>
      <c r="E6561" t="s">
        <v>9909</v>
      </c>
      <c r="F6561" t="s">
        <v>9910</v>
      </c>
      <c r="G6561" t="s">
        <v>765</v>
      </c>
      <c r="H6561" t="s">
        <v>1563</v>
      </c>
      <c r="I6561" t="s">
        <v>381</v>
      </c>
      <c r="J6561" t="s">
        <v>1563</v>
      </c>
      <c r="K6561" t="s">
        <v>5616</v>
      </c>
      <c r="L6561" t="s">
        <v>5618</v>
      </c>
      <c r="M6561">
        <v>0</v>
      </c>
      <c r="N6561" t="s">
        <v>5884</v>
      </c>
      <c r="O6561" t="s">
        <v>10222</v>
      </c>
      <c r="P6561" t="s">
        <v>10222</v>
      </c>
      <c r="Q6561">
        <v>1</v>
      </c>
      <c r="R6561">
        <v>1</v>
      </c>
      <c r="S6561">
        <v>6985</v>
      </c>
      <c r="T6561" t="s">
        <v>9975</v>
      </c>
      <c r="W6561" t="s">
        <v>6300</v>
      </c>
      <c r="AB6561" t="s">
        <v>10223</v>
      </c>
      <c r="AC6561" t="s">
        <v>10223</v>
      </c>
      <c r="AH6561" t="s">
        <v>6350</v>
      </c>
      <c r="AI6561" t="s">
        <v>6351</v>
      </c>
      <c r="AO6561">
        <v>0</v>
      </c>
      <c r="AP6561" t="s">
        <v>3315</v>
      </c>
      <c r="AQ6561" t="s">
        <v>5313</v>
      </c>
      <c r="AR6561">
        <v>0</v>
      </c>
      <c r="AS6561">
        <v>0</v>
      </c>
    </row>
    <row r="6562" spans="1:45" x14ac:dyDescent="0.15">
      <c r="A6562" t="s">
        <v>3314</v>
      </c>
      <c r="B6562" t="s">
        <v>6294</v>
      </c>
      <c r="C6562" t="s">
        <v>3314</v>
      </c>
      <c r="D6562" t="s">
        <v>925</v>
      </c>
      <c r="E6562" t="s">
        <v>9909</v>
      </c>
      <c r="F6562" t="s">
        <v>9910</v>
      </c>
      <c r="G6562" t="s">
        <v>765</v>
      </c>
      <c r="H6562" t="s">
        <v>1563</v>
      </c>
      <c r="I6562" t="s">
        <v>381</v>
      </c>
      <c r="J6562" t="s">
        <v>1563</v>
      </c>
      <c r="K6562" t="s">
        <v>5616</v>
      </c>
      <c r="L6562" t="s">
        <v>5618</v>
      </c>
      <c r="M6562">
        <v>0</v>
      </c>
      <c r="N6562" t="s">
        <v>5884</v>
      </c>
      <c r="O6562" t="s">
        <v>10222</v>
      </c>
      <c r="P6562" t="s">
        <v>10222</v>
      </c>
      <c r="Q6562">
        <v>1</v>
      </c>
      <c r="R6562">
        <v>2</v>
      </c>
      <c r="S6562">
        <v>6653</v>
      </c>
      <c r="T6562" t="s">
        <v>9975</v>
      </c>
      <c r="W6562" t="s">
        <v>6300</v>
      </c>
      <c r="AB6562" t="s">
        <v>10223</v>
      </c>
      <c r="AC6562" t="s">
        <v>10223</v>
      </c>
      <c r="AH6562" t="s">
        <v>6350</v>
      </c>
      <c r="AI6562" t="s">
        <v>6351</v>
      </c>
      <c r="AO6562">
        <v>0</v>
      </c>
      <c r="AP6562" t="s">
        <v>3315</v>
      </c>
      <c r="AQ6562" t="s">
        <v>5313</v>
      </c>
      <c r="AR6562">
        <v>0</v>
      </c>
      <c r="AS6562">
        <v>0</v>
      </c>
    </row>
    <row r="6563" spans="1:45" x14ac:dyDescent="0.15">
      <c r="A6563" t="s">
        <v>3314</v>
      </c>
      <c r="B6563" t="s">
        <v>6294</v>
      </c>
      <c r="C6563" t="s">
        <v>3314</v>
      </c>
      <c r="D6563" t="s">
        <v>925</v>
      </c>
      <c r="E6563" t="s">
        <v>9909</v>
      </c>
      <c r="F6563" t="s">
        <v>9910</v>
      </c>
      <c r="G6563" t="s">
        <v>765</v>
      </c>
      <c r="H6563" t="s">
        <v>1563</v>
      </c>
      <c r="I6563" t="s">
        <v>381</v>
      </c>
      <c r="J6563" t="s">
        <v>1563</v>
      </c>
      <c r="K6563" t="s">
        <v>5616</v>
      </c>
      <c r="L6563" t="s">
        <v>5618</v>
      </c>
      <c r="M6563">
        <v>0</v>
      </c>
      <c r="N6563" t="s">
        <v>5884</v>
      </c>
      <c r="O6563" t="s">
        <v>10222</v>
      </c>
      <c r="P6563" t="s">
        <v>10222</v>
      </c>
      <c r="Q6563">
        <v>1</v>
      </c>
      <c r="R6563">
        <v>3</v>
      </c>
      <c r="S6563">
        <v>6974</v>
      </c>
      <c r="T6563" t="s">
        <v>9975</v>
      </c>
      <c r="W6563" t="s">
        <v>6300</v>
      </c>
      <c r="AB6563" t="s">
        <v>10223</v>
      </c>
      <c r="AC6563" t="s">
        <v>10223</v>
      </c>
      <c r="AH6563" t="s">
        <v>6350</v>
      </c>
      <c r="AI6563" t="s">
        <v>6351</v>
      </c>
      <c r="AO6563">
        <v>0</v>
      </c>
      <c r="AP6563" t="s">
        <v>3315</v>
      </c>
      <c r="AQ6563" t="s">
        <v>5313</v>
      </c>
      <c r="AR6563">
        <v>0</v>
      </c>
      <c r="AS6563">
        <v>0</v>
      </c>
    </row>
    <row r="6564" spans="1:45" x14ac:dyDescent="0.15">
      <c r="A6564" t="s">
        <v>3314</v>
      </c>
      <c r="B6564" t="s">
        <v>6294</v>
      </c>
      <c r="C6564" t="s">
        <v>3314</v>
      </c>
      <c r="D6564" t="s">
        <v>925</v>
      </c>
      <c r="E6564" t="s">
        <v>9909</v>
      </c>
      <c r="F6564" t="s">
        <v>9910</v>
      </c>
      <c r="G6564" t="s">
        <v>765</v>
      </c>
      <c r="H6564" t="s">
        <v>1563</v>
      </c>
      <c r="I6564" t="s">
        <v>381</v>
      </c>
      <c r="J6564" t="s">
        <v>1563</v>
      </c>
      <c r="K6564" t="s">
        <v>5616</v>
      </c>
      <c r="L6564" t="s">
        <v>5618</v>
      </c>
      <c r="M6564">
        <v>0</v>
      </c>
      <c r="N6564" t="s">
        <v>5884</v>
      </c>
      <c r="O6564" t="s">
        <v>10222</v>
      </c>
      <c r="P6564" t="s">
        <v>10222</v>
      </c>
      <c r="Q6564">
        <v>1</v>
      </c>
      <c r="R6564">
        <v>4</v>
      </c>
      <c r="S6564">
        <v>6456</v>
      </c>
      <c r="T6564" t="s">
        <v>9975</v>
      </c>
      <c r="W6564" t="s">
        <v>6300</v>
      </c>
      <c r="AB6564" t="s">
        <v>10223</v>
      </c>
      <c r="AC6564" t="s">
        <v>10223</v>
      </c>
      <c r="AH6564" t="s">
        <v>6350</v>
      </c>
      <c r="AI6564" t="s">
        <v>6351</v>
      </c>
      <c r="AO6564">
        <v>0</v>
      </c>
      <c r="AP6564" t="s">
        <v>3315</v>
      </c>
      <c r="AQ6564" t="s">
        <v>5313</v>
      </c>
      <c r="AR6564">
        <v>0</v>
      </c>
      <c r="AS6564">
        <v>0</v>
      </c>
    </row>
    <row r="6565" spans="1:45" x14ac:dyDescent="0.15">
      <c r="A6565" t="s">
        <v>3314</v>
      </c>
      <c r="B6565" t="s">
        <v>6294</v>
      </c>
      <c r="C6565" t="s">
        <v>3314</v>
      </c>
      <c r="D6565" t="s">
        <v>925</v>
      </c>
      <c r="E6565" t="s">
        <v>9909</v>
      </c>
      <c r="F6565" t="s">
        <v>9910</v>
      </c>
      <c r="G6565" t="s">
        <v>765</v>
      </c>
      <c r="H6565" t="s">
        <v>1563</v>
      </c>
      <c r="I6565" t="s">
        <v>381</v>
      </c>
      <c r="J6565" t="s">
        <v>1563</v>
      </c>
      <c r="K6565" t="s">
        <v>5616</v>
      </c>
      <c r="L6565" t="s">
        <v>5618</v>
      </c>
      <c r="M6565">
        <v>0</v>
      </c>
      <c r="N6565" t="s">
        <v>5884</v>
      </c>
      <c r="O6565" t="s">
        <v>10222</v>
      </c>
      <c r="P6565" t="s">
        <v>10222</v>
      </c>
      <c r="Q6565">
        <v>1</v>
      </c>
      <c r="R6565">
        <v>5</v>
      </c>
      <c r="S6565">
        <v>6677</v>
      </c>
      <c r="T6565" t="s">
        <v>9975</v>
      </c>
      <c r="W6565" t="s">
        <v>6300</v>
      </c>
      <c r="AB6565" t="s">
        <v>10223</v>
      </c>
      <c r="AC6565" t="s">
        <v>10223</v>
      </c>
      <c r="AH6565" t="s">
        <v>6350</v>
      </c>
      <c r="AI6565" t="s">
        <v>6351</v>
      </c>
      <c r="AO6565">
        <v>0</v>
      </c>
      <c r="AP6565" t="s">
        <v>3315</v>
      </c>
      <c r="AQ6565" t="s">
        <v>5313</v>
      </c>
      <c r="AR6565">
        <v>0</v>
      </c>
      <c r="AS6565">
        <v>0</v>
      </c>
    </row>
    <row r="6566" spans="1:45" x14ac:dyDescent="0.15">
      <c r="A6566" t="s">
        <v>3314</v>
      </c>
      <c r="B6566" t="s">
        <v>6294</v>
      </c>
      <c r="C6566" t="s">
        <v>3314</v>
      </c>
      <c r="D6566" t="s">
        <v>925</v>
      </c>
      <c r="E6566" t="s">
        <v>9909</v>
      </c>
      <c r="F6566" t="s">
        <v>9910</v>
      </c>
      <c r="G6566" t="s">
        <v>765</v>
      </c>
      <c r="H6566" t="s">
        <v>1563</v>
      </c>
      <c r="I6566" t="s">
        <v>381</v>
      </c>
      <c r="J6566" t="s">
        <v>1563</v>
      </c>
      <c r="K6566" t="s">
        <v>5616</v>
      </c>
      <c r="L6566" t="s">
        <v>5618</v>
      </c>
      <c r="M6566">
        <v>0</v>
      </c>
      <c r="N6566" t="s">
        <v>5884</v>
      </c>
      <c r="O6566" t="s">
        <v>10222</v>
      </c>
      <c r="P6566" t="s">
        <v>10222</v>
      </c>
      <c r="Q6566">
        <v>1</v>
      </c>
      <c r="R6566">
        <v>6</v>
      </c>
      <c r="S6566">
        <v>7327</v>
      </c>
      <c r="T6566" t="s">
        <v>9975</v>
      </c>
      <c r="W6566" t="s">
        <v>6300</v>
      </c>
      <c r="AB6566" t="s">
        <v>10223</v>
      </c>
      <c r="AC6566" t="s">
        <v>10223</v>
      </c>
      <c r="AH6566" t="s">
        <v>6350</v>
      </c>
      <c r="AI6566" t="s">
        <v>6351</v>
      </c>
      <c r="AO6566">
        <v>0</v>
      </c>
      <c r="AP6566" t="s">
        <v>3315</v>
      </c>
      <c r="AQ6566" t="s">
        <v>5313</v>
      </c>
      <c r="AR6566">
        <v>0</v>
      </c>
      <c r="AS6566">
        <v>0</v>
      </c>
    </row>
    <row r="6567" spans="1:45" x14ac:dyDescent="0.15">
      <c r="A6567" t="s">
        <v>3314</v>
      </c>
      <c r="B6567" t="s">
        <v>6294</v>
      </c>
      <c r="C6567" t="s">
        <v>3314</v>
      </c>
      <c r="D6567" t="s">
        <v>925</v>
      </c>
      <c r="E6567" t="s">
        <v>9909</v>
      </c>
      <c r="F6567" t="s">
        <v>9910</v>
      </c>
      <c r="G6567" t="s">
        <v>765</v>
      </c>
      <c r="H6567" t="s">
        <v>1563</v>
      </c>
      <c r="I6567" t="s">
        <v>381</v>
      </c>
      <c r="J6567" t="s">
        <v>1563</v>
      </c>
      <c r="K6567" t="s">
        <v>5616</v>
      </c>
      <c r="L6567" t="s">
        <v>5618</v>
      </c>
      <c r="M6567">
        <v>0</v>
      </c>
      <c r="N6567" t="s">
        <v>5884</v>
      </c>
      <c r="O6567" t="s">
        <v>10222</v>
      </c>
      <c r="P6567" t="s">
        <v>10222</v>
      </c>
      <c r="Q6567">
        <v>1</v>
      </c>
      <c r="R6567">
        <v>7</v>
      </c>
      <c r="S6567">
        <v>6444</v>
      </c>
      <c r="T6567" t="s">
        <v>9975</v>
      </c>
      <c r="W6567" t="s">
        <v>6300</v>
      </c>
      <c r="AB6567" t="s">
        <v>10223</v>
      </c>
      <c r="AC6567" t="s">
        <v>10223</v>
      </c>
      <c r="AH6567" t="s">
        <v>6350</v>
      </c>
      <c r="AI6567" t="s">
        <v>6351</v>
      </c>
      <c r="AO6567">
        <v>0</v>
      </c>
      <c r="AP6567" t="s">
        <v>3315</v>
      </c>
      <c r="AQ6567" t="s">
        <v>5313</v>
      </c>
      <c r="AR6567">
        <v>0</v>
      </c>
      <c r="AS6567">
        <v>0</v>
      </c>
    </row>
    <row r="6568" spans="1:45" x14ac:dyDescent="0.15">
      <c r="A6568" t="s">
        <v>3314</v>
      </c>
      <c r="B6568" t="s">
        <v>6294</v>
      </c>
      <c r="C6568" t="s">
        <v>3314</v>
      </c>
      <c r="D6568" t="s">
        <v>925</v>
      </c>
      <c r="E6568" t="s">
        <v>9909</v>
      </c>
      <c r="F6568" t="s">
        <v>9910</v>
      </c>
      <c r="G6568" t="s">
        <v>765</v>
      </c>
      <c r="H6568" t="s">
        <v>1563</v>
      </c>
      <c r="I6568" t="s">
        <v>381</v>
      </c>
      <c r="J6568" t="s">
        <v>1563</v>
      </c>
      <c r="K6568" t="s">
        <v>5616</v>
      </c>
      <c r="L6568" t="s">
        <v>5618</v>
      </c>
      <c r="M6568">
        <v>0</v>
      </c>
      <c r="N6568" t="s">
        <v>5884</v>
      </c>
      <c r="O6568" t="s">
        <v>10222</v>
      </c>
      <c r="P6568" t="s">
        <v>10222</v>
      </c>
      <c r="Q6568">
        <v>1</v>
      </c>
      <c r="R6568">
        <v>8</v>
      </c>
      <c r="S6568">
        <v>7321</v>
      </c>
      <c r="T6568" t="s">
        <v>9975</v>
      </c>
      <c r="W6568" t="s">
        <v>6300</v>
      </c>
      <c r="AB6568" t="s">
        <v>10223</v>
      </c>
      <c r="AC6568" t="s">
        <v>10223</v>
      </c>
      <c r="AH6568" t="s">
        <v>6350</v>
      </c>
      <c r="AI6568" t="s">
        <v>6351</v>
      </c>
      <c r="AO6568">
        <v>0</v>
      </c>
      <c r="AP6568" t="s">
        <v>3315</v>
      </c>
      <c r="AQ6568" t="s">
        <v>5313</v>
      </c>
      <c r="AR6568">
        <v>0</v>
      </c>
      <c r="AS6568">
        <v>0</v>
      </c>
    </row>
    <row r="6569" spans="1:45" x14ac:dyDescent="0.15">
      <c r="A6569" t="s">
        <v>3314</v>
      </c>
      <c r="B6569" t="s">
        <v>6294</v>
      </c>
      <c r="C6569" t="s">
        <v>3314</v>
      </c>
      <c r="D6569" t="s">
        <v>925</v>
      </c>
      <c r="E6569" t="s">
        <v>9909</v>
      </c>
      <c r="F6569" t="s">
        <v>9910</v>
      </c>
      <c r="G6569" t="s">
        <v>765</v>
      </c>
      <c r="H6569" t="s">
        <v>1563</v>
      </c>
      <c r="I6569" t="s">
        <v>381</v>
      </c>
      <c r="J6569" t="s">
        <v>1563</v>
      </c>
      <c r="K6569" t="s">
        <v>5616</v>
      </c>
      <c r="L6569" t="s">
        <v>5618</v>
      </c>
      <c r="M6569">
        <v>0</v>
      </c>
      <c r="N6569" t="s">
        <v>5884</v>
      </c>
      <c r="O6569" t="s">
        <v>10222</v>
      </c>
      <c r="P6569" t="s">
        <v>10222</v>
      </c>
      <c r="Q6569">
        <v>1</v>
      </c>
      <c r="R6569">
        <v>9</v>
      </c>
      <c r="S6569">
        <v>6740</v>
      </c>
      <c r="T6569" t="s">
        <v>9975</v>
      </c>
      <c r="W6569" t="s">
        <v>6300</v>
      </c>
      <c r="AB6569" t="s">
        <v>10223</v>
      </c>
      <c r="AC6569" t="s">
        <v>10223</v>
      </c>
      <c r="AH6569" t="s">
        <v>6350</v>
      </c>
      <c r="AI6569" t="s">
        <v>6351</v>
      </c>
      <c r="AO6569">
        <v>0</v>
      </c>
      <c r="AP6569" t="s">
        <v>3315</v>
      </c>
      <c r="AQ6569" t="s">
        <v>5313</v>
      </c>
      <c r="AR6569">
        <v>0</v>
      </c>
      <c r="AS6569">
        <v>0</v>
      </c>
    </row>
    <row r="6570" spans="1:45" x14ac:dyDescent="0.15">
      <c r="A6570" t="s">
        <v>3314</v>
      </c>
      <c r="B6570" t="s">
        <v>6294</v>
      </c>
      <c r="C6570" t="s">
        <v>3314</v>
      </c>
      <c r="D6570" t="s">
        <v>925</v>
      </c>
      <c r="E6570" t="s">
        <v>9909</v>
      </c>
      <c r="F6570" t="s">
        <v>9910</v>
      </c>
      <c r="G6570" t="s">
        <v>765</v>
      </c>
      <c r="H6570" t="s">
        <v>1563</v>
      </c>
      <c r="I6570" t="s">
        <v>381</v>
      </c>
      <c r="J6570" t="s">
        <v>1563</v>
      </c>
      <c r="K6570" t="s">
        <v>5616</v>
      </c>
      <c r="L6570" t="s">
        <v>5618</v>
      </c>
      <c r="M6570">
        <v>0</v>
      </c>
      <c r="N6570" t="s">
        <v>5884</v>
      </c>
      <c r="O6570" t="s">
        <v>10222</v>
      </c>
      <c r="P6570" t="s">
        <v>10222</v>
      </c>
      <c r="Q6570">
        <v>1</v>
      </c>
      <c r="R6570">
        <v>10</v>
      </c>
      <c r="S6570">
        <v>6561</v>
      </c>
      <c r="T6570" t="s">
        <v>9975</v>
      </c>
      <c r="W6570" t="s">
        <v>6300</v>
      </c>
      <c r="AB6570" t="s">
        <v>10223</v>
      </c>
      <c r="AC6570" t="s">
        <v>10223</v>
      </c>
      <c r="AH6570" t="s">
        <v>6350</v>
      </c>
      <c r="AI6570" t="s">
        <v>6351</v>
      </c>
      <c r="AO6570">
        <v>0</v>
      </c>
      <c r="AP6570" t="s">
        <v>3315</v>
      </c>
      <c r="AQ6570" t="s">
        <v>5313</v>
      </c>
      <c r="AR6570">
        <v>0</v>
      </c>
      <c r="AS6570">
        <v>0</v>
      </c>
    </row>
    <row r="6571" spans="1:45" x14ac:dyDescent="0.15">
      <c r="A6571" t="s">
        <v>3314</v>
      </c>
      <c r="B6571" t="s">
        <v>6294</v>
      </c>
      <c r="C6571" t="s">
        <v>3314</v>
      </c>
      <c r="D6571" t="s">
        <v>925</v>
      </c>
      <c r="E6571" t="s">
        <v>9909</v>
      </c>
      <c r="F6571" t="s">
        <v>9910</v>
      </c>
      <c r="G6571" t="s">
        <v>765</v>
      </c>
      <c r="H6571" t="s">
        <v>1563</v>
      </c>
      <c r="I6571" t="s">
        <v>381</v>
      </c>
      <c r="J6571" t="s">
        <v>1563</v>
      </c>
      <c r="K6571" t="s">
        <v>5616</v>
      </c>
      <c r="L6571" t="s">
        <v>5618</v>
      </c>
      <c r="M6571">
        <v>0</v>
      </c>
      <c r="N6571" t="s">
        <v>5884</v>
      </c>
      <c r="O6571" t="s">
        <v>10222</v>
      </c>
      <c r="P6571" t="s">
        <v>10222</v>
      </c>
      <c r="Q6571">
        <v>1</v>
      </c>
      <c r="R6571">
        <v>11</v>
      </c>
      <c r="S6571">
        <v>6832</v>
      </c>
      <c r="T6571" t="s">
        <v>9975</v>
      </c>
      <c r="W6571" t="s">
        <v>6300</v>
      </c>
      <c r="AB6571" t="s">
        <v>10223</v>
      </c>
      <c r="AC6571" t="s">
        <v>10223</v>
      </c>
      <c r="AH6571" t="s">
        <v>6350</v>
      </c>
      <c r="AI6571" t="s">
        <v>6351</v>
      </c>
      <c r="AO6571">
        <v>0</v>
      </c>
      <c r="AP6571" t="s">
        <v>3315</v>
      </c>
      <c r="AQ6571" t="s">
        <v>5313</v>
      </c>
      <c r="AR6571">
        <v>0</v>
      </c>
      <c r="AS6571">
        <v>0</v>
      </c>
    </row>
    <row r="6572" spans="1:45" x14ac:dyDescent="0.15">
      <c r="A6572" t="s">
        <v>3314</v>
      </c>
      <c r="B6572" t="s">
        <v>6294</v>
      </c>
      <c r="C6572" t="s">
        <v>3314</v>
      </c>
      <c r="D6572" t="s">
        <v>925</v>
      </c>
      <c r="E6572" t="s">
        <v>9909</v>
      </c>
      <c r="F6572" t="s">
        <v>9910</v>
      </c>
      <c r="G6572" t="s">
        <v>765</v>
      </c>
      <c r="H6572" t="s">
        <v>1563</v>
      </c>
      <c r="I6572" t="s">
        <v>381</v>
      </c>
      <c r="J6572" t="s">
        <v>1563</v>
      </c>
      <c r="K6572" t="s">
        <v>5616</v>
      </c>
      <c r="L6572" t="s">
        <v>5618</v>
      </c>
      <c r="M6572">
        <v>0</v>
      </c>
      <c r="N6572" t="s">
        <v>5884</v>
      </c>
      <c r="O6572" t="s">
        <v>10222</v>
      </c>
      <c r="P6572" t="s">
        <v>10222</v>
      </c>
      <c r="Q6572">
        <v>1</v>
      </c>
      <c r="R6572">
        <v>12</v>
      </c>
      <c r="S6572">
        <v>7119</v>
      </c>
      <c r="T6572" t="s">
        <v>9975</v>
      </c>
      <c r="W6572" t="s">
        <v>6300</v>
      </c>
      <c r="AB6572" t="s">
        <v>10223</v>
      </c>
      <c r="AC6572" t="s">
        <v>10223</v>
      </c>
      <c r="AH6572" t="s">
        <v>6350</v>
      </c>
      <c r="AI6572" t="s">
        <v>6351</v>
      </c>
      <c r="AO6572">
        <v>0</v>
      </c>
      <c r="AP6572" t="s">
        <v>3315</v>
      </c>
      <c r="AQ6572" t="s">
        <v>5313</v>
      </c>
      <c r="AR6572">
        <v>0</v>
      </c>
      <c r="AS6572">
        <v>0</v>
      </c>
    </row>
    <row r="6573" spans="1:45" x14ac:dyDescent="0.15">
      <c r="A6573" t="s">
        <v>3314</v>
      </c>
      <c r="B6573" t="s">
        <v>6294</v>
      </c>
      <c r="C6573" t="s">
        <v>3314</v>
      </c>
      <c r="D6573" t="s">
        <v>925</v>
      </c>
      <c r="E6573" t="s">
        <v>9909</v>
      </c>
      <c r="F6573" t="s">
        <v>9910</v>
      </c>
      <c r="G6573" t="s">
        <v>765</v>
      </c>
      <c r="H6573" t="s">
        <v>1563</v>
      </c>
      <c r="I6573" t="s">
        <v>381</v>
      </c>
      <c r="J6573" t="s">
        <v>1563</v>
      </c>
      <c r="K6573" t="s">
        <v>5616</v>
      </c>
      <c r="L6573" t="s">
        <v>5618</v>
      </c>
      <c r="M6573">
        <v>0</v>
      </c>
      <c r="N6573" t="s">
        <v>5884</v>
      </c>
      <c r="O6573" t="s">
        <v>10222</v>
      </c>
      <c r="P6573" t="s">
        <v>10222</v>
      </c>
      <c r="Q6573">
        <v>1</v>
      </c>
      <c r="R6573">
        <v>13</v>
      </c>
      <c r="S6573">
        <v>6492</v>
      </c>
      <c r="T6573" t="s">
        <v>9975</v>
      </c>
      <c r="W6573" t="s">
        <v>6300</v>
      </c>
      <c r="AB6573" t="s">
        <v>10223</v>
      </c>
      <c r="AC6573" t="s">
        <v>10223</v>
      </c>
      <c r="AH6573" t="s">
        <v>6350</v>
      </c>
      <c r="AI6573" t="s">
        <v>6351</v>
      </c>
      <c r="AO6573">
        <v>0</v>
      </c>
      <c r="AP6573" t="s">
        <v>3315</v>
      </c>
      <c r="AQ6573" t="s">
        <v>5313</v>
      </c>
      <c r="AR6573">
        <v>0</v>
      </c>
      <c r="AS6573">
        <v>0</v>
      </c>
    </row>
    <row r="6574" spans="1:45" x14ac:dyDescent="0.15">
      <c r="A6574" t="s">
        <v>3314</v>
      </c>
      <c r="B6574" t="s">
        <v>6294</v>
      </c>
      <c r="C6574" t="s">
        <v>3314</v>
      </c>
      <c r="D6574" t="s">
        <v>925</v>
      </c>
      <c r="E6574" t="s">
        <v>9909</v>
      </c>
      <c r="F6574" t="s">
        <v>9910</v>
      </c>
      <c r="G6574" t="s">
        <v>765</v>
      </c>
      <c r="H6574" t="s">
        <v>1563</v>
      </c>
      <c r="I6574" t="s">
        <v>381</v>
      </c>
      <c r="J6574" t="s">
        <v>1563</v>
      </c>
      <c r="K6574" t="s">
        <v>5616</v>
      </c>
      <c r="L6574" t="s">
        <v>5618</v>
      </c>
      <c r="M6574">
        <v>0</v>
      </c>
      <c r="N6574" t="s">
        <v>5884</v>
      </c>
      <c r="O6574" t="s">
        <v>10222</v>
      </c>
      <c r="P6574" t="s">
        <v>10222</v>
      </c>
      <c r="Q6574">
        <v>1</v>
      </c>
      <c r="R6574">
        <v>14</v>
      </c>
      <c r="S6574">
        <v>6714</v>
      </c>
      <c r="T6574" t="s">
        <v>9975</v>
      </c>
      <c r="W6574" t="s">
        <v>6300</v>
      </c>
      <c r="AB6574" t="s">
        <v>10223</v>
      </c>
      <c r="AC6574" t="s">
        <v>10223</v>
      </c>
      <c r="AH6574" t="s">
        <v>6350</v>
      </c>
      <c r="AI6574" t="s">
        <v>6351</v>
      </c>
      <c r="AO6574">
        <v>0</v>
      </c>
      <c r="AP6574" t="s">
        <v>3315</v>
      </c>
      <c r="AQ6574" t="s">
        <v>5313</v>
      </c>
      <c r="AR6574">
        <v>0</v>
      </c>
      <c r="AS6574">
        <v>0</v>
      </c>
    </row>
    <row r="6575" spans="1:45" x14ac:dyDescent="0.15">
      <c r="A6575" t="s">
        <v>3314</v>
      </c>
      <c r="B6575" t="s">
        <v>6294</v>
      </c>
      <c r="C6575" t="s">
        <v>3314</v>
      </c>
      <c r="D6575" t="s">
        <v>925</v>
      </c>
      <c r="E6575" t="s">
        <v>9909</v>
      </c>
      <c r="F6575" t="s">
        <v>9910</v>
      </c>
      <c r="G6575" t="s">
        <v>765</v>
      </c>
      <c r="H6575" t="s">
        <v>1563</v>
      </c>
      <c r="I6575" t="s">
        <v>381</v>
      </c>
      <c r="J6575" t="s">
        <v>1563</v>
      </c>
      <c r="K6575" t="s">
        <v>5616</v>
      </c>
      <c r="L6575" t="s">
        <v>5618</v>
      </c>
      <c r="M6575">
        <v>0</v>
      </c>
      <c r="N6575" t="s">
        <v>5884</v>
      </c>
      <c r="O6575" t="s">
        <v>10222</v>
      </c>
      <c r="P6575" t="s">
        <v>10222</v>
      </c>
      <c r="Q6575">
        <v>1</v>
      </c>
      <c r="R6575">
        <v>15</v>
      </c>
      <c r="S6575">
        <v>7013</v>
      </c>
      <c r="T6575" t="s">
        <v>9975</v>
      </c>
      <c r="W6575" t="s">
        <v>6300</v>
      </c>
      <c r="AB6575" t="s">
        <v>10223</v>
      </c>
      <c r="AC6575" t="s">
        <v>10223</v>
      </c>
      <c r="AH6575" t="s">
        <v>6350</v>
      </c>
      <c r="AI6575" t="s">
        <v>6351</v>
      </c>
      <c r="AO6575">
        <v>0</v>
      </c>
      <c r="AP6575" t="s">
        <v>3315</v>
      </c>
      <c r="AQ6575" t="s">
        <v>5313</v>
      </c>
      <c r="AR6575">
        <v>0</v>
      </c>
      <c r="AS6575">
        <v>0</v>
      </c>
    </row>
    <row r="6576" spans="1:45" x14ac:dyDescent="0.15">
      <c r="A6576" t="s">
        <v>3314</v>
      </c>
      <c r="B6576" t="s">
        <v>6294</v>
      </c>
      <c r="C6576" t="s">
        <v>3314</v>
      </c>
      <c r="D6576" t="s">
        <v>925</v>
      </c>
      <c r="E6576" t="s">
        <v>9909</v>
      </c>
      <c r="F6576" t="s">
        <v>9910</v>
      </c>
      <c r="G6576" t="s">
        <v>765</v>
      </c>
      <c r="H6576" t="s">
        <v>1563</v>
      </c>
      <c r="I6576" t="s">
        <v>381</v>
      </c>
      <c r="J6576" t="s">
        <v>1563</v>
      </c>
      <c r="K6576" t="s">
        <v>5616</v>
      </c>
      <c r="L6576" t="s">
        <v>5618</v>
      </c>
      <c r="M6576">
        <v>0</v>
      </c>
      <c r="N6576" t="s">
        <v>5884</v>
      </c>
      <c r="O6576" t="s">
        <v>10222</v>
      </c>
      <c r="P6576" t="s">
        <v>10222</v>
      </c>
      <c r="Q6576">
        <v>1</v>
      </c>
      <c r="R6576">
        <v>16</v>
      </c>
      <c r="S6576">
        <v>6301</v>
      </c>
      <c r="T6576" t="s">
        <v>9975</v>
      </c>
      <c r="W6576" t="s">
        <v>6300</v>
      </c>
      <c r="AB6576" t="s">
        <v>10223</v>
      </c>
      <c r="AC6576" t="s">
        <v>10223</v>
      </c>
      <c r="AH6576" t="s">
        <v>6350</v>
      </c>
      <c r="AI6576" t="s">
        <v>6351</v>
      </c>
      <c r="AO6576">
        <v>0</v>
      </c>
      <c r="AP6576" t="s">
        <v>3315</v>
      </c>
      <c r="AQ6576" t="s">
        <v>5313</v>
      </c>
      <c r="AR6576">
        <v>0</v>
      </c>
      <c r="AS6576">
        <v>0</v>
      </c>
    </row>
    <row r="6577" spans="1:45" x14ac:dyDescent="0.15">
      <c r="A6577" t="s">
        <v>3314</v>
      </c>
      <c r="B6577" t="s">
        <v>6294</v>
      </c>
      <c r="C6577" t="s">
        <v>3314</v>
      </c>
      <c r="D6577" t="s">
        <v>925</v>
      </c>
      <c r="E6577" t="s">
        <v>9909</v>
      </c>
      <c r="F6577" t="s">
        <v>9910</v>
      </c>
      <c r="G6577" t="s">
        <v>765</v>
      </c>
      <c r="H6577" t="s">
        <v>1563</v>
      </c>
      <c r="I6577" t="s">
        <v>381</v>
      </c>
      <c r="J6577" t="s">
        <v>1563</v>
      </c>
      <c r="K6577" t="s">
        <v>5616</v>
      </c>
      <c r="L6577" t="s">
        <v>5618</v>
      </c>
      <c r="M6577">
        <v>0</v>
      </c>
      <c r="N6577" t="s">
        <v>5884</v>
      </c>
      <c r="O6577" t="s">
        <v>10222</v>
      </c>
      <c r="P6577" t="s">
        <v>10222</v>
      </c>
      <c r="Q6577">
        <v>1</v>
      </c>
      <c r="R6577">
        <v>17</v>
      </c>
      <c r="S6577">
        <v>7152</v>
      </c>
      <c r="T6577" t="s">
        <v>9975</v>
      </c>
      <c r="W6577" t="s">
        <v>6300</v>
      </c>
      <c r="AB6577" t="s">
        <v>10223</v>
      </c>
      <c r="AC6577" t="s">
        <v>10223</v>
      </c>
      <c r="AH6577" t="s">
        <v>6350</v>
      </c>
      <c r="AI6577" t="s">
        <v>6351</v>
      </c>
      <c r="AO6577">
        <v>0</v>
      </c>
      <c r="AP6577" t="s">
        <v>3315</v>
      </c>
      <c r="AQ6577" t="s">
        <v>5313</v>
      </c>
      <c r="AR6577">
        <v>0</v>
      </c>
      <c r="AS6577">
        <v>0</v>
      </c>
    </row>
    <row r="6578" spans="1:45" x14ac:dyDescent="0.15">
      <c r="A6578" t="s">
        <v>3314</v>
      </c>
      <c r="B6578" t="s">
        <v>6294</v>
      </c>
      <c r="C6578" t="s">
        <v>3314</v>
      </c>
      <c r="D6578" t="s">
        <v>925</v>
      </c>
      <c r="E6578" t="s">
        <v>9909</v>
      </c>
      <c r="F6578" t="s">
        <v>9910</v>
      </c>
      <c r="G6578" t="s">
        <v>765</v>
      </c>
      <c r="H6578" t="s">
        <v>1563</v>
      </c>
      <c r="I6578" t="s">
        <v>381</v>
      </c>
      <c r="J6578" t="s">
        <v>1563</v>
      </c>
      <c r="K6578" t="s">
        <v>5616</v>
      </c>
      <c r="L6578" t="s">
        <v>5618</v>
      </c>
      <c r="M6578">
        <v>0</v>
      </c>
      <c r="N6578" t="s">
        <v>5884</v>
      </c>
      <c r="O6578" t="s">
        <v>10222</v>
      </c>
      <c r="P6578" t="s">
        <v>10222</v>
      </c>
      <c r="Q6578">
        <v>1</v>
      </c>
      <c r="R6578">
        <v>18</v>
      </c>
      <c r="S6578">
        <v>6922</v>
      </c>
      <c r="T6578" t="s">
        <v>9975</v>
      </c>
      <c r="W6578" t="s">
        <v>6300</v>
      </c>
      <c r="AB6578" t="s">
        <v>10223</v>
      </c>
      <c r="AC6578" t="s">
        <v>10223</v>
      </c>
      <c r="AH6578" t="s">
        <v>6350</v>
      </c>
      <c r="AI6578" t="s">
        <v>6351</v>
      </c>
      <c r="AO6578">
        <v>0</v>
      </c>
      <c r="AP6578" t="s">
        <v>3315</v>
      </c>
      <c r="AQ6578" t="s">
        <v>5313</v>
      </c>
      <c r="AR6578">
        <v>0</v>
      </c>
      <c r="AS6578">
        <v>0</v>
      </c>
    </row>
    <row r="6579" spans="1:45" x14ac:dyDescent="0.15">
      <c r="A6579" t="s">
        <v>3314</v>
      </c>
      <c r="B6579" t="s">
        <v>6294</v>
      </c>
      <c r="C6579" t="s">
        <v>3314</v>
      </c>
      <c r="D6579" t="s">
        <v>925</v>
      </c>
      <c r="E6579" t="s">
        <v>9909</v>
      </c>
      <c r="F6579" t="s">
        <v>9910</v>
      </c>
      <c r="G6579" t="s">
        <v>765</v>
      </c>
      <c r="H6579" t="s">
        <v>1563</v>
      </c>
      <c r="I6579" t="s">
        <v>381</v>
      </c>
      <c r="J6579" t="s">
        <v>1563</v>
      </c>
      <c r="K6579" t="s">
        <v>5616</v>
      </c>
      <c r="L6579" t="s">
        <v>5618</v>
      </c>
      <c r="M6579">
        <v>0</v>
      </c>
      <c r="N6579" t="s">
        <v>5884</v>
      </c>
      <c r="O6579" t="s">
        <v>10222</v>
      </c>
      <c r="P6579" t="s">
        <v>10222</v>
      </c>
      <c r="Q6579">
        <v>1</v>
      </c>
      <c r="R6579">
        <v>19</v>
      </c>
      <c r="S6579">
        <v>5925</v>
      </c>
      <c r="T6579" t="s">
        <v>9975</v>
      </c>
      <c r="W6579" t="s">
        <v>6300</v>
      </c>
      <c r="AB6579" t="s">
        <v>10223</v>
      </c>
      <c r="AC6579" t="s">
        <v>10223</v>
      </c>
      <c r="AH6579" t="s">
        <v>6350</v>
      </c>
      <c r="AI6579" t="s">
        <v>6351</v>
      </c>
      <c r="AO6579">
        <v>0</v>
      </c>
      <c r="AP6579" t="s">
        <v>3315</v>
      </c>
      <c r="AQ6579" t="s">
        <v>5313</v>
      </c>
      <c r="AR6579">
        <v>0</v>
      </c>
      <c r="AS6579">
        <v>0</v>
      </c>
    </row>
    <row r="6580" spans="1:45" x14ac:dyDescent="0.15">
      <c r="A6580" t="s">
        <v>3314</v>
      </c>
      <c r="B6580" t="s">
        <v>6294</v>
      </c>
      <c r="C6580" t="s">
        <v>3314</v>
      </c>
      <c r="D6580" t="s">
        <v>925</v>
      </c>
      <c r="E6580" t="s">
        <v>9909</v>
      </c>
      <c r="F6580" t="s">
        <v>9910</v>
      </c>
      <c r="G6580" t="s">
        <v>765</v>
      </c>
      <c r="H6580" t="s">
        <v>1563</v>
      </c>
      <c r="I6580" t="s">
        <v>381</v>
      </c>
      <c r="J6580" t="s">
        <v>1563</v>
      </c>
      <c r="K6580" t="s">
        <v>5616</v>
      </c>
      <c r="L6580" t="s">
        <v>5618</v>
      </c>
      <c r="M6580">
        <v>0</v>
      </c>
      <c r="N6580" t="s">
        <v>5884</v>
      </c>
      <c r="O6580" t="s">
        <v>10222</v>
      </c>
      <c r="P6580" t="s">
        <v>10222</v>
      </c>
      <c r="Q6580">
        <v>1</v>
      </c>
      <c r="R6580">
        <v>20</v>
      </c>
      <c r="S6580">
        <v>7181</v>
      </c>
      <c r="T6580" t="s">
        <v>9975</v>
      </c>
      <c r="W6580" t="s">
        <v>6300</v>
      </c>
      <c r="AB6580" t="s">
        <v>10223</v>
      </c>
      <c r="AC6580" t="s">
        <v>10223</v>
      </c>
      <c r="AH6580" t="s">
        <v>6350</v>
      </c>
      <c r="AI6580" t="s">
        <v>6351</v>
      </c>
      <c r="AO6580">
        <v>0</v>
      </c>
      <c r="AP6580" t="s">
        <v>3315</v>
      </c>
      <c r="AQ6580" t="s">
        <v>5313</v>
      </c>
      <c r="AR6580">
        <v>0</v>
      </c>
      <c r="AS6580">
        <v>0</v>
      </c>
    </row>
    <row r="6581" spans="1:45" x14ac:dyDescent="0.15">
      <c r="A6581" t="s">
        <v>3314</v>
      </c>
      <c r="B6581" t="s">
        <v>6294</v>
      </c>
      <c r="C6581" t="s">
        <v>3314</v>
      </c>
      <c r="D6581" t="s">
        <v>925</v>
      </c>
      <c r="E6581" t="s">
        <v>9909</v>
      </c>
      <c r="F6581" t="s">
        <v>9910</v>
      </c>
      <c r="G6581" t="s">
        <v>765</v>
      </c>
      <c r="H6581" t="s">
        <v>1563</v>
      </c>
      <c r="I6581" t="s">
        <v>381</v>
      </c>
      <c r="J6581" t="s">
        <v>1563</v>
      </c>
      <c r="K6581" t="s">
        <v>5616</v>
      </c>
      <c r="L6581" t="s">
        <v>5618</v>
      </c>
      <c r="M6581">
        <v>0</v>
      </c>
      <c r="N6581" t="s">
        <v>5884</v>
      </c>
      <c r="O6581" t="s">
        <v>10222</v>
      </c>
      <c r="P6581" t="s">
        <v>10222</v>
      </c>
      <c r="Q6581">
        <v>1</v>
      </c>
      <c r="R6581">
        <v>21</v>
      </c>
      <c r="S6581">
        <v>5875</v>
      </c>
      <c r="T6581" t="s">
        <v>9975</v>
      </c>
      <c r="W6581" t="s">
        <v>6300</v>
      </c>
      <c r="AB6581" t="s">
        <v>10223</v>
      </c>
      <c r="AC6581" t="s">
        <v>10223</v>
      </c>
      <c r="AH6581" t="s">
        <v>6350</v>
      </c>
      <c r="AI6581" t="s">
        <v>6351</v>
      </c>
      <c r="AO6581">
        <v>0</v>
      </c>
      <c r="AP6581" t="s">
        <v>3315</v>
      </c>
      <c r="AQ6581" t="s">
        <v>5313</v>
      </c>
      <c r="AR6581">
        <v>0</v>
      </c>
      <c r="AS6581">
        <v>0</v>
      </c>
    </row>
    <row r="6582" spans="1:45" x14ac:dyDescent="0.15">
      <c r="A6582" t="s">
        <v>3314</v>
      </c>
      <c r="B6582" t="s">
        <v>6294</v>
      </c>
      <c r="C6582" t="s">
        <v>3314</v>
      </c>
      <c r="D6582" t="s">
        <v>925</v>
      </c>
      <c r="E6582" t="s">
        <v>9909</v>
      </c>
      <c r="F6582" t="s">
        <v>9910</v>
      </c>
      <c r="G6582" t="s">
        <v>765</v>
      </c>
      <c r="H6582" t="s">
        <v>1563</v>
      </c>
      <c r="I6582" t="s">
        <v>381</v>
      </c>
      <c r="J6582" t="s">
        <v>1563</v>
      </c>
      <c r="K6582" t="s">
        <v>5616</v>
      </c>
      <c r="L6582" t="s">
        <v>5618</v>
      </c>
      <c r="M6582">
        <v>0</v>
      </c>
      <c r="N6582" t="s">
        <v>5884</v>
      </c>
      <c r="O6582" t="s">
        <v>10222</v>
      </c>
      <c r="P6582" t="s">
        <v>10222</v>
      </c>
      <c r="Q6582">
        <v>1</v>
      </c>
      <c r="R6582">
        <v>22</v>
      </c>
      <c r="S6582">
        <v>7256</v>
      </c>
      <c r="T6582" t="s">
        <v>9975</v>
      </c>
      <c r="W6582" t="s">
        <v>6300</v>
      </c>
      <c r="AB6582" t="s">
        <v>10223</v>
      </c>
      <c r="AC6582" t="s">
        <v>10223</v>
      </c>
      <c r="AH6582" t="s">
        <v>6350</v>
      </c>
      <c r="AI6582" t="s">
        <v>6351</v>
      </c>
      <c r="AO6582">
        <v>0</v>
      </c>
      <c r="AP6582" t="s">
        <v>3315</v>
      </c>
      <c r="AQ6582" t="s">
        <v>5313</v>
      </c>
      <c r="AR6582">
        <v>0</v>
      </c>
      <c r="AS6582">
        <v>0</v>
      </c>
    </row>
    <row r="6583" spans="1:45" x14ac:dyDescent="0.15">
      <c r="A6583" t="s">
        <v>3314</v>
      </c>
      <c r="B6583" t="s">
        <v>6294</v>
      </c>
      <c r="C6583" t="s">
        <v>3314</v>
      </c>
      <c r="D6583" t="s">
        <v>925</v>
      </c>
      <c r="E6583" t="s">
        <v>9909</v>
      </c>
      <c r="F6583" t="s">
        <v>9910</v>
      </c>
      <c r="G6583" t="s">
        <v>765</v>
      </c>
      <c r="H6583" t="s">
        <v>1563</v>
      </c>
      <c r="I6583" t="s">
        <v>381</v>
      </c>
      <c r="J6583" t="s">
        <v>1563</v>
      </c>
      <c r="K6583" t="s">
        <v>5616</v>
      </c>
      <c r="L6583" t="s">
        <v>5618</v>
      </c>
      <c r="M6583">
        <v>0</v>
      </c>
      <c r="N6583" t="s">
        <v>5884</v>
      </c>
      <c r="O6583" t="s">
        <v>10222</v>
      </c>
      <c r="P6583" t="s">
        <v>10222</v>
      </c>
      <c r="Q6583">
        <v>1</v>
      </c>
      <c r="R6583">
        <v>23</v>
      </c>
      <c r="S6583">
        <v>6109</v>
      </c>
      <c r="T6583" t="s">
        <v>9975</v>
      </c>
      <c r="W6583" t="s">
        <v>6300</v>
      </c>
      <c r="AB6583" t="s">
        <v>10223</v>
      </c>
      <c r="AC6583" t="s">
        <v>10223</v>
      </c>
      <c r="AH6583" t="s">
        <v>6350</v>
      </c>
      <c r="AI6583" t="s">
        <v>6351</v>
      </c>
      <c r="AO6583">
        <v>0</v>
      </c>
      <c r="AP6583" t="s">
        <v>3315</v>
      </c>
      <c r="AQ6583" t="s">
        <v>5313</v>
      </c>
      <c r="AR6583">
        <v>0</v>
      </c>
      <c r="AS6583">
        <v>0</v>
      </c>
    </row>
    <row r="6584" spans="1:45" x14ac:dyDescent="0.15">
      <c r="A6584" t="s">
        <v>3314</v>
      </c>
      <c r="B6584" t="s">
        <v>6294</v>
      </c>
      <c r="C6584" t="s">
        <v>3314</v>
      </c>
      <c r="D6584" t="s">
        <v>925</v>
      </c>
      <c r="E6584" t="s">
        <v>9909</v>
      </c>
      <c r="F6584" t="s">
        <v>9910</v>
      </c>
      <c r="G6584" t="s">
        <v>765</v>
      </c>
      <c r="H6584" t="s">
        <v>1563</v>
      </c>
      <c r="I6584" t="s">
        <v>381</v>
      </c>
      <c r="J6584" t="s">
        <v>1563</v>
      </c>
      <c r="K6584" t="s">
        <v>5616</v>
      </c>
      <c r="L6584" t="s">
        <v>5618</v>
      </c>
      <c r="M6584">
        <v>0</v>
      </c>
      <c r="N6584" t="s">
        <v>5884</v>
      </c>
      <c r="O6584" t="s">
        <v>10222</v>
      </c>
      <c r="P6584" t="s">
        <v>10222</v>
      </c>
      <c r="Q6584">
        <v>1</v>
      </c>
      <c r="R6584">
        <v>24</v>
      </c>
      <c r="S6584">
        <v>6810</v>
      </c>
      <c r="T6584" t="s">
        <v>9975</v>
      </c>
      <c r="W6584" t="s">
        <v>6300</v>
      </c>
      <c r="AB6584" t="s">
        <v>10223</v>
      </c>
      <c r="AC6584" t="s">
        <v>10223</v>
      </c>
      <c r="AH6584" t="s">
        <v>6350</v>
      </c>
      <c r="AI6584" t="s">
        <v>6351</v>
      </c>
      <c r="AO6584">
        <v>0</v>
      </c>
      <c r="AP6584" t="s">
        <v>3315</v>
      </c>
      <c r="AQ6584" t="s">
        <v>5313</v>
      </c>
      <c r="AR6584">
        <v>0</v>
      </c>
      <c r="AS6584">
        <v>0</v>
      </c>
    </row>
    <row r="6585" spans="1:45" x14ac:dyDescent="0.15">
      <c r="A6585" t="s">
        <v>3314</v>
      </c>
      <c r="B6585" t="s">
        <v>6294</v>
      </c>
      <c r="C6585" t="s">
        <v>3314</v>
      </c>
      <c r="D6585" t="s">
        <v>925</v>
      </c>
      <c r="E6585" t="s">
        <v>9909</v>
      </c>
      <c r="F6585" t="s">
        <v>9910</v>
      </c>
      <c r="G6585" t="s">
        <v>765</v>
      </c>
      <c r="H6585" t="s">
        <v>1563</v>
      </c>
      <c r="I6585" t="s">
        <v>381</v>
      </c>
      <c r="J6585" t="s">
        <v>1563</v>
      </c>
      <c r="K6585" t="s">
        <v>5616</v>
      </c>
      <c r="L6585" t="s">
        <v>5618</v>
      </c>
      <c r="M6585">
        <v>0</v>
      </c>
      <c r="N6585" t="s">
        <v>5884</v>
      </c>
      <c r="O6585" t="s">
        <v>10222</v>
      </c>
      <c r="P6585" t="s">
        <v>10222</v>
      </c>
      <c r="Q6585">
        <v>1</v>
      </c>
      <c r="R6585">
        <v>25</v>
      </c>
      <c r="S6585">
        <v>6733</v>
      </c>
      <c r="T6585" t="s">
        <v>9975</v>
      </c>
      <c r="W6585" t="s">
        <v>6300</v>
      </c>
      <c r="AB6585" t="s">
        <v>10223</v>
      </c>
      <c r="AC6585" t="s">
        <v>10223</v>
      </c>
      <c r="AH6585" t="s">
        <v>6350</v>
      </c>
      <c r="AI6585" t="s">
        <v>6351</v>
      </c>
      <c r="AO6585">
        <v>0</v>
      </c>
      <c r="AP6585" t="s">
        <v>3315</v>
      </c>
      <c r="AQ6585" t="s">
        <v>5313</v>
      </c>
      <c r="AR6585">
        <v>0</v>
      </c>
      <c r="AS6585">
        <v>0</v>
      </c>
    </row>
    <row r="6586" spans="1:45" x14ac:dyDescent="0.15">
      <c r="A6586" t="s">
        <v>3314</v>
      </c>
      <c r="B6586" t="s">
        <v>6294</v>
      </c>
      <c r="C6586" t="s">
        <v>3314</v>
      </c>
      <c r="D6586" t="s">
        <v>925</v>
      </c>
      <c r="E6586" t="s">
        <v>9909</v>
      </c>
      <c r="F6586" t="s">
        <v>9910</v>
      </c>
      <c r="G6586" t="s">
        <v>765</v>
      </c>
      <c r="H6586" t="s">
        <v>1563</v>
      </c>
      <c r="I6586" t="s">
        <v>381</v>
      </c>
      <c r="J6586" t="s">
        <v>1563</v>
      </c>
      <c r="K6586" t="s">
        <v>5616</v>
      </c>
      <c r="L6586" t="s">
        <v>5618</v>
      </c>
      <c r="M6586">
        <v>0</v>
      </c>
      <c r="N6586" t="s">
        <v>5884</v>
      </c>
      <c r="O6586" t="s">
        <v>10224</v>
      </c>
      <c r="P6586" t="s">
        <v>10224</v>
      </c>
      <c r="Q6586">
        <v>1</v>
      </c>
      <c r="R6586">
        <v>1</v>
      </c>
      <c r="S6586">
        <v>7044</v>
      </c>
      <c r="T6586" t="s">
        <v>9975</v>
      </c>
      <c r="W6586" t="s">
        <v>6300</v>
      </c>
      <c r="AB6586" t="s">
        <v>10223</v>
      </c>
      <c r="AC6586" t="s">
        <v>10223</v>
      </c>
      <c r="AH6586" t="s">
        <v>6350</v>
      </c>
      <c r="AI6586" t="s">
        <v>6351</v>
      </c>
      <c r="AO6586">
        <v>0</v>
      </c>
      <c r="AP6586" t="s">
        <v>3315</v>
      </c>
      <c r="AQ6586" t="s">
        <v>5313</v>
      </c>
      <c r="AR6586">
        <v>0</v>
      </c>
      <c r="AS6586">
        <v>0</v>
      </c>
    </row>
    <row r="6587" spans="1:45" x14ac:dyDescent="0.15">
      <c r="A6587" t="s">
        <v>3314</v>
      </c>
      <c r="B6587" t="s">
        <v>6294</v>
      </c>
      <c r="C6587" t="s">
        <v>3314</v>
      </c>
      <c r="D6587" t="s">
        <v>925</v>
      </c>
      <c r="E6587" t="s">
        <v>9909</v>
      </c>
      <c r="F6587" t="s">
        <v>9910</v>
      </c>
      <c r="G6587" t="s">
        <v>765</v>
      </c>
      <c r="H6587" t="s">
        <v>1563</v>
      </c>
      <c r="I6587" t="s">
        <v>381</v>
      </c>
      <c r="J6587" t="s">
        <v>1563</v>
      </c>
      <c r="K6587" t="s">
        <v>5616</v>
      </c>
      <c r="L6587" t="s">
        <v>5618</v>
      </c>
      <c r="M6587">
        <v>0</v>
      </c>
      <c r="N6587" t="s">
        <v>5884</v>
      </c>
      <c r="O6587" t="s">
        <v>10224</v>
      </c>
      <c r="P6587" t="s">
        <v>10224</v>
      </c>
      <c r="Q6587">
        <v>1</v>
      </c>
      <c r="R6587">
        <v>2</v>
      </c>
      <c r="S6587">
        <v>7036</v>
      </c>
      <c r="T6587" t="s">
        <v>9975</v>
      </c>
      <c r="W6587" t="s">
        <v>6300</v>
      </c>
      <c r="AB6587" t="s">
        <v>10223</v>
      </c>
      <c r="AC6587" t="s">
        <v>10223</v>
      </c>
      <c r="AH6587" t="s">
        <v>6350</v>
      </c>
      <c r="AI6587" t="s">
        <v>6351</v>
      </c>
      <c r="AO6587">
        <v>0</v>
      </c>
      <c r="AP6587" t="s">
        <v>3315</v>
      </c>
      <c r="AQ6587" t="s">
        <v>5313</v>
      </c>
      <c r="AR6587">
        <v>0</v>
      </c>
      <c r="AS6587">
        <v>0</v>
      </c>
    </row>
    <row r="6588" spans="1:45" x14ac:dyDescent="0.15">
      <c r="A6588" t="s">
        <v>3314</v>
      </c>
      <c r="B6588" t="s">
        <v>6294</v>
      </c>
      <c r="C6588" t="s">
        <v>3314</v>
      </c>
      <c r="D6588" t="s">
        <v>925</v>
      </c>
      <c r="E6588" t="s">
        <v>9909</v>
      </c>
      <c r="F6588" t="s">
        <v>9910</v>
      </c>
      <c r="G6588" t="s">
        <v>765</v>
      </c>
      <c r="H6588" t="s">
        <v>1563</v>
      </c>
      <c r="I6588" t="s">
        <v>381</v>
      </c>
      <c r="J6588" t="s">
        <v>1563</v>
      </c>
      <c r="K6588" t="s">
        <v>5616</v>
      </c>
      <c r="L6588" t="s">
        <v>5618</v>
      </c>
      <c r="M6588">
        <v>0</v>
      </c>
      <c r="N6588" t="s">
        <v>5884</v>
      </c>
      <c r="O6588" t="s">
        <v>10224</v>
      </c>
      <c r="P6588" t="s">
        <v>10224</v>
      </c>
      <c r="Q6588">
        <v>1</v>
      </c>
      <c r="R6588">
        <v>3</v>
      </c>
      <c r="S6588">
        <v>6391</v>
      </c>
      <c r="T6588" t="s">
        <v>9975</v>
      </c>
      <c r="W6588" t="s">
        <v>6300</v>
      </c>
      <c r="AB6588" t="s">
        <v>10223</v>
      </c>
      <c r="AC6588" t="s">
        <v>10223</v>
      </c>
      <c r="AH6588" t="s">
        <v>6350</v>
      </c>
      <c r="AI6588" t="s">
        <v>6351</v>
      </c>
      <c r="AO6588">
        <v>0</v>
      </c>
      <c r="AP6588" t="s">
        <v>3315</v>
      </c>
      <c r="AQ6588" t="s">
        <v>5313</v>
      </c>
      <c r="AR6588">
        <v>0</v>
      </c>
      <c r="AS6588">
        <v>0</v>
      </c>
    </row>
    <row r="6589" spans="1:45" x14ac:dyDescent="0.15">
      <c r="A6589" t="s">
        <v>3314</v>
      </c>
      <c r="B6589" t="s">
        <v>6294</v>
      </c>
      <c r="C6589" t="s">
        <v>3314</v>
      </c>
      <c r="D6589" t="s">
        <v>925</v>
      </c>
      <c r="E6589" t="s">
        <v>9909</v>
      </c>
      <c r="F6589" t="s">
        <v>9910</v>
      </c>
      <c r="G6589" t="s">
        <v>765</v>
      </c>
      <c r="H6589" t="s">
        <v>1563</v>
      </c>
      <c r="I6589" t="s">
        <v>381</v>
      </c>
      <c r="J6589" t="s">
        <v>1563</v>
      </c>
      <c r="K6589" t="s">
        <v>5616</v>
      </c>
      <c r="L6589" t="s">
        <v>5618</v>
      </c>
      <c r="M6589">
        <v>0</v>
      </c>
      <c r="N6589" t="s">
        <v>5884</v>
      </c>
      <c r="O6589" t="s">
        <v>10224</v>
      </c>
      <c r="P6589" t="s">
        <v>10224</v>
      </c>
      <c r="Q6589">
        <v>1</v>
      </c>
      <c r="R6589">
        <v>4</v>
      </c>
      <c r="S6589">
        <v>7143</v>
      </c>
      <c r="T6589" t="s">
        <v>9975</v>
      </c>
      <c r="W6589" t="s">
        <v>6300</v>
      </c>
      <c r="AB6589" t="s">
        <v>10223</v>
      </c>
      <c r="AC6589" t="s">
        <v>10223</v>
      </c>
      <c r="AH6589" t="s">
        <v>6350</v>
      </c>
      <c r="AI6589" t="s">
        <v>6351</v>
      </c>
      <c r="AO6589">
        <v>0</v>
      </c>
      <c r="AP6589" t="s">
        <v>3315</v>
      </c>
      <c r="AQ6589" t="s">
        <v>5313</v>
      </c>
      <c r="AR6589">
        <v>0</v>
      </c>
      <c r="AS6589">
        <v>0</v>
      </c>
    </row>
    <row r="6590" spans="1:45" x14ac:dyDescent="0.15">
      <c r="A6590" t="s">
        <v>3314</v>
      </c>
      <c r="B6590" t="s">
        <v>6294</v>
      </c>
      <c r="C6590" t="s">
        <v>3314</v>
      </c>
      <c r="D6590" t="s">
        <v>925</v>
      </c>
      <c r="E6590" t="s">
        <v>9909</v>
      </c>
      <c r="F6590" t="s">
        <v>9910</v>
      </c>
      <c r="G6590" t="s">
        <v>765</v>
      </c>
      <c r="H6590" t="s">
        <v>1563</v>
      </c>
      <c r="I6590" t="s">
        <v>381</v>
      </c>
      <c r="J6590" t="s">
        <v>1563</v>
      </c>
      <c r="K6590" t="s">
        <v>5616</v>
      </c>
      <c r="L6590" t="s">
        <v>5618</v>
      </c>
      <c r="M6590">
        <v>0</v>
      </c>
      <c r="N6590" t="s">
        <v>5884</v>
      </c>
      <c r="O6590" t="s">
        <v>10224</v>
      </c>
      <c r="P6590" t="s">
        <v>10224</v>
      </c>
      <c r="Q6590">
        <v>1</v>
      </c>
      <c r="R6590">
        <v>5</v>
      </c>
      <c r="S6590">
        <v>5965</v>
      </c>
      <c r="T6590" t="s">
        <v>9975</v>
      </c>
      <c r="W6590" t="s">
        <v>6300</v>
      </c>
      <c r="AB6590" t="s">
        <v>10223</v>
      </c>
      <c r="AC6590" t="s">
        <v>10223</v>
      </c>
      <c r="AH6590" t="s">
        <v>6350</v>
      </c>
      <c r="AI6590" t="s">
        <v>6351</v>
      </c>
      <c r="AO6590">
        <v>0</v>
      </c>
      <c r="AP6590" t="s">
        <v>3315</v>
      </c>
      <c r="AQ6590" t="s">
        <v>5313</v>
      </c>
      <c r="AR6590">
        <v>0</v>
      </c>
      <c r="AS6590">
        <v>0</v>
      </c>
    </row>
    <row r="6591" spans="1:45" x14ac:dyDescent="0.15">
      <c r="A6591" t="s">
        <v>3314</v>
      </c>
      <c r="B6591" t="s">
        <v>6294</v>
      </c>
      <c r="C6591" t="s">
        <v>3314</v>
      </c>
      <c r="D6591" t="s">
        <v>925</v>
      </c>
      <c r="E6591" t="s">
        <v>9909</v>
      </c>
      <c r="F6591" t="s">
        <v>9910</v>
      </c>
      <c r="G6591" t="s">
        <v>765</v>
      </c>
      <c r="H6591" t="s">
        <v>1563</v>
      </c>
      <c r="I6591" t="s">
        <v>381</v>
      </c>
      <c r="J6591" t="s">
        <v>1563</v>
      </c>
      <c r="K6591" t="s">
        <v>5616</v>
      </c>
      <c r="L6591" t="s">
        <v>5618</v>
      </c>
      <c r="M6591">
        <v>0</v>
      </c>
      <c r="N6591" t="s">
        <v>5884</v>
      </c>
      <c r="O6591" t="s">
        <v>10224</v>
      </c>
      <c r="P6591" t="s">
        <v>10224</v>
      </c>
      <c r="Q6591">
        <v>1</v>
      </c>
      <c r="R6591">
        <v>6</v>
      </c>
      <c r="S6591">
        <v>7106</v>
      </c>
      <c r="T6591" t="s">
        <v>9975</v>
      </c>
      <c r="W6591" t="s">
        <v>6300</v>
      </c>
      <c r="AB6591" t="s">
        <v>10223</v>
      </c>
      <c r="AC6591" t="s">
        <v>10223</v>
      </c>
      <c r="AH6591" t="s">
        <v>6350</v>
      </c>
      <c r="AI6591" t="s">
        <v>6351</v>
      </c>
      <c r="AO6591">
        <v>0</v>
      </c>
      <c r="AP6591" t="s">
        <v>3315</v>
      </c>
      <c r="AQ6591" t="s">
        <v>5313</v>
      </c>
      <c r="AR6591">
        <v>0</v>
      </c>
      <c r="AS6591">
        <v>0</v>
      </c>
    </row>
    <row r="6592" spans="1:45" x14ac:dyDescent="0.15">
      <c r="A6592" t="s">
        <v>3314</v>
      </c>
      <c r="B6592" t="s">
        <v>6294</v>
      </c>
      <c r="C6592" t="s">
        <v>3314</v>
      </c>
      <c r="D6592" t="s">
        <v>925</v>
      </c>
      <c r="E6592" t="s">
        <v>9909</v>
      </c>
      <c r="F6592" t="s">
        <v>9910</v>
      </c>
      <c r="G6592" t="s">
        <v>765</v>
      </c>
      <c r="H6592" t="s">
        <v>1563</v>
      </c>
      <c r="I6592" t="s">
        <v>381</v>
      </c>
      <c r="J6592" t="s">
        <v>1563</v>
      </c>
      <c r="K6592" t="s">
        <v>5616</v>
      </c>
      <c r="L6592" t="s">
        <v>5618</v>
      </c>
      <c r="M6592">
        <v>0</v>
      </c>
      <c r="N6592" t="s">
        <v>5884</v>
      </c>
      <c r="O6592" t="s">
        <v>10224</v>
      </c>
      <c r="P6592" t="s">
        <v>10224</v>
      </c>
      <c r="Q6592">
        <v>1</v>
      </c>
      <c r="R6592">
        <v>7</v>
      </c>
      <c r="S6592">
        <v>7104</v>
      </c>
      <c r="T6592" t="s">
        <v>9975</v>
      </c>
      <c r="W6592" t="s">
        <v>6300</v>
      </c>
      <c r="AB6592" t="s">
        <v>10223</v>
      </c>
      <c r="AC6592" t="s">
        <v>10223</v>
      </c>
      <c r="AH6592" t="s">
        <v>6350</v>
      </c>
      <c r="AI6592" t="s">
        <v>6351</v>
      </c>
      <c r="AO6592">
        <v>0</v>
      </c>
      <c r="AP6592" t="s">
        <v>3315</v>
      </c>
      <c r="AQ6592" t="s">
        <v>5313</v>
      </c>
      <c r="AR6592">
        <v>0</v>
      </c>
      <c r="AS6592">
        <v>0</v>
      </c>
    </row>
    <row r="6593" spans="1:45" x14ac:dyDescent="0.15">
      <c r="A6593" t="s">
        <v>3314</v>
      </c>
      <c r="B6593" t="s">
        <v>6294</v>
      </c>
      <c r="C6593" t="s">
        <v>3314</v>
      </c>
      <c r="D6593" t="s">
        <v>925</v>
      </c>
      <c r="E6593" t="s">
        <v>9909</v>
      </c>
      <c r="F6593" t="s">
        <v>9910</v>
      </c>
      <c r="G6593" t="s">
        <v>765</v>
      </c>
      <c r="H6593" t="s">
        <v>1563</v>
      </c>
      <c r="I6593" t="s">
        <v>381</v>
      </c>
      <c r="J6593" t="s">
        <v>1563</v>
      </c>
      <c r="K6593" t="s">
        <v>5616</v>
      </c>
      <c r="L6593" t="s">
        <v>5618</v>
      </c>
      <c r="M6593">
        <v>0</v>
      </c>
      <c r="N6593" t="s">
        <v>5884</v>
      </c>
      <c r="O6593" t="s">
        <v>10224</v>
      </c>
      <c r="P6593" t="s">
        <v>10224</v>
      </c>
      <c r="Q6593">
        <v>1</v>
      </c>
      <c r="R6593">
        <v>8</v>
      </c>
      <c r="S6593">
        <v>6797</v>
      </c>
      <c r="T6593" t="s">
        <v>9975</v>
      </c>
      <c r="W6593" t="s">
        <v>6300</v>
      </c>
      <c r="AB6593" t="s">
        <v>10223</v>
      </c>
      <c r="AC6593" t="s">
        <v>10223</v>
      </c>
      <c r="AH6593" t="s">
        <v>6350</v>
      </c>
      <c r="AI6593" t="s">
        <v>6351</v>
      </c>
      <c r="AO6593">
        <v>0</v>
      </c>
      <c r="AP6593" t="s">
        <v>3315</v>
      </c>
      <c r="AQ6593" t="s">
        <v>5313</v>
      </c>
      <c r="AR6593">
        <v>0</v>
      </c>
      <c r="AS6593">
        <v>0</v>
      </c>
    </row>
    <row r="6594" spans="1:45" x14ac:dyDescent="0.15">
      <c r="A6594" t="s">
        <v>3314</v>
      </c>
      <c r="B6594" t="s">
        <v>6294</v>
      </c>
      <c r="C6594" t="s">
        <v>3314</v>
      </c>
      <c r="D6594" t="s">
        <v>925</v>
      </c>
      <c r="E6594" t="s">
        <v>9909</v>
      </c>
      <c r="F6594" t="s">
        <v>9910</v>
      </c>
      <c r="G6594" t="s">
        <v>765</v>
      </c>
      <c r="H6594" t="s">
        <v>1563</v>
      </c>
      <c r="I6594" t="s">
        <v>381</v>
      </c>
      <c r="J6594" t="s">
        <v>1563</v>
      </c>
      <c r="K6594" t="s">
        <v>5616</v>
      </c>
      <c r="L6594" t="s">
        <v>5618</v>
      </c>
      <c r="M6594">
        <v>0</v>
      </c>
      <c r="N6594" t="s">
        <v>5884</v>
      </c>
      <c r="O6594" t="s">
        <v>10224</v>
      </c>
      <c r="P6594" t="s">
        <v>10224</v>
      </c>
      <c r="Q6594">
        <v>1</v>
      </c>
      <c r="R6594">
        <v>9</v>
      </c>
      <c r="S6594">
        <v>6670</v>
      </c>
      <c r="T6594" t="s">
        <v>9975</v>
      </c>
      <c r="W6594" t="s">
        <v>6300</v>
      </c>
      <c r="AB6594" t="s">
        <v>10223</v>
      </c>
      <c r="AC6594" t="s">
        <v>10223</v>
      </c>
      <c r="AH6594" t="s">
        <v>6350</v>
      </c>
      <c r="AI6594" t="s">
        <v>6351</v>
      </c>
      <c r="AO6594">
        <v>0</v>
      </c>
      <c r="AP6594" t="s">
        <v>3315</v>
      </c>
      <c r="AQ6594" t="s">
        <v>5313</v>
      </c>
      <c r="AR6594">
        <v>0</v>
      </c>
      <c r="AS6594">
        <v>0</v>
      </c>
    </row>
    <row r="6595" spans="1:45" x14ac:dyDescent="0.15">
      <c r="A6595" t="s">
        <v>3314</v>
      </c>
      <c r="B6595" t="s">
        <v>6294</v>
      </c>
      <c r="C6595" t="s">
        <v>3314</v>
      </c>
      <c r="D6595" t="s">
        <v>925</v>
      </c>
      <c r="E6595" t="s">
        <v>9909</v>
      </c>
      <c r="F6595" t="s">
        <v>9910</v>
      </c>
      <c r="G6595" t="s">
        <v>765</v>
      </c>
      <c r="H6595" t="s">
        <v>1563</v>
      </c>
      <c r="I6595" t="s">
        <v>381</v>
      </c>
      <c r="J6595" t="s">
        <v>1563</v>
      </c>
      <c r="K6595" t="s">
        <v>5616</v>
      </c>
      <c r="L6595" t="s">
        <v>5618</v>
      </c>
      <c r="M6595">
        <v>0</v>
      </c>
      <c r="N6595" t="s">
        <v>5884</v>
      </c>
      <c r="O6595" t="s">
        <v>10224</v>
      </c>
      <c r="P6595" t="s">
        <v>10224</v>
      </c>
      <c r="Q6595">
        <v>1</v>
      </c>
      <c r="R6595">
        <v>10</v>
      </c>
      <c r="S6595">
        <v>6687</v>
      </c>
      <c r="T6595" t="s">
        <v>9975</v>
      </c>
      <c r="W6595" t="s">
        <v>6300</v>
      </c>
      <c r="AB6595" t="s">
        <v>10223</v>
      </c>
      <c r="AC6595" t="s">
        <v>10223</v>
      </c>
      <c r="AH6595" t="s">
        <v>6350</v>
      </c>
      <c r="AI6595" t="s">
        <v>6351</v>
      </c>
      <c r="AO6595">
        <v>0</v>
      </c>
      <c r="AP6595" t="s">
        <v>3315</v>
      </c>
      <c r="AQ6595" t="s">
        <v>5313</v>
      </c>
      <c r="AR6595">
        <v>0</v>
      </c>
      <c r="AS6595">
        <v>0</v>
      </c>
    </row>
    <row r="6596" spans="1:45" x14ac:dyDescent="0.15">
      <c r="A6596" t="s">
        <v>3314</v>
      </c>
      <c r="B6596" t="s">
        <v>6294</v>
      </c>
      <c r="C6596" t="s">
        <v>3314</v>
      </c>
      <c r="D6596" t="s">
        <v>925</v>
      </c>
      <c r="E6596" t="s">
        <v>9909</v>
      </c>
      <c r="F6596" t="s">
        <v>9910</v>
      </c>
      <c r="G6596" t="s">
        <v>765</v>
      </c>
      <c r="H6596" t="s">
        <v>1563</v>
      </c>
      <c r="I6596" t="s">
        <v>381</v>
      </c>
      <c r="J6596" t="s">
        <v>1563</v>
      </c>
      <c r="K6596" t="s">
        <v>5616</v>
      </c>
      <c r="L6596" t="s">
        <v>5618</v>
      </c>
      <c r="M6596">
        <v>0</v>
      </c>
      <c r="N6596" t="s">
        <v>5884</v>
      </c>
      <c r="O6596" t="s">
        <v>10224</v>
      </c>
      <c r="P6596" t="s">
        <v>10224</v>
      </c>
      <c r="Q6596">
        <v>1</v>
      </c>
      <c r="R6596">
        <v>11</v>
      </c>
      <c r="S6596">
        <v>6890</v>
      </c>
      <c r="T6596" t="s">
        <v>9975</v>
      </c>
      <c r="W6596" t="s">
        <v>6300</v>
      </c>
      <c r="AB6596" t="s">
        <v>10223</v>
      </c>
      <c r="AC6596" t="s">
        <v>10223</v>
      </c>
      <c r="AH6596" t="s">
        <v>6350</v>
      </c>
      <c r="AI6596" t="s">
        <v>6351</v>
      </c>
      <c r="AO6596">
        <v>0</v>
      </c>
      <c r="AP6596" t="s">
        <v>3315</v>
      </c>
      <c r="AQ6596" t="s">
        <v>5313</v>
      </c>
      <c r="AR6596">
        <v>0</v>
      </c>
      <c r="AS6596">
        <v>0</v>
      </c>
    </row>
    <row r="6597" spans="1:45" x14ac:dyDescent="0.15">
      <c r="A6597" t="s">
        <v>3314</v>
      </c>
      <c r="B6597" t="s">
        <v>6294</v>
      </c>
      <c r="C6597" t="s">
        <v>3314</v>
      </c>
      <c r="D6597" t="s">
        <v>925</v>
      </c>
      <c r="E6597" t="s">
        <v>9909</v>
      </c>
      <c r="F6597" t="s">
        <v>9910</v>
      </c>
      <c r="G6597" t="s">
        <v>765</v>
      </c>
      <c r="H6597" t="s">
        <v>1563</v>
      </c>
      <c r="I6597" t="s">
        <v>381</v>
      </c>
      <c r="J6597" t="s">
        <v>1563</v>
      </c>
      <c r="K6597" t="s">
        <v>5616</v>
      </c>
      <c r="L6597" t="s">
        <v>5618</v>
      </c>
      <c r="M6597">
        <v>0</v>
      </c>
      <c r="N6597" t="s">
        <v>5884</v>
      </c>
      <c r="O6597" t="s">
        <v>10224</v>
      </c>
      <c r="P6597" t="s">
        <v>10224</v>
      </c>
      <c r="Q6597">
        <v>1</v>
      </c>
      <c r="R6597">
        <v>12</v>
      </c>
      <c r="S6597">
        <v>6604</v>
      </c>
      <c r="T6597" t="s">
        <v>9975</v>
      </c>
      <c r="W6597" t="s">
        <v>6300</v>
      </c>
      <c r="AB6597" t="s">
        <v>10223</v>
      </c>
      <c r="AC6597" t="s">
        <v>10223</v>
      </c>
      <c r="AH6597" t="s">
        <v>6350</v>
      </c>
      <c r="AI6597" t="s">
        <v>6351</v>
      </c>
      <c r="AO6597">
        <v>0</v>
      </c>
      <c r="AP6597" t="s">
        <v>3315</v>
      </c>
      <c r="AQ6597" t="s">
        <v>5313</v>
      </c>
      <c r="AR6597">
        <v>0</v>
      </c>
      <c r="AS6597">
        <v>0</v>
      </c>
    </row>
    <row r="6598" spans="1:45" x14ac:dyDescent="0.15">
      <c r="A6598" t="s">
        <v>3314</v>
      </c>
      <c r="B6598" t="s">
        <v>6294</v>
      </c>
      <c r="C6598" t="s">
        <v>3314</v>
      </c>
      <c r="D6598" t="s">
        <v>925</v>
      </c>
      <c r="E6598" t="s">
        <v>9909</v>
      </c>
      <c r="F6598" t="s">
        <v>9910</v>
      </c>
      <c r="G6598" t="s">
        <v>765</v>
      </c>
      <c r="H6598" t="s">
        <v>1563</v>
      </c>
      <c r="I6598" t="s">
        <v>381</v>
      </c>
      <c r="J6598" t="s">
        <v>1563</v>
      </c>
      <c r="K6598" t="s">
        <v>5616</v>
      </c>
      <c r="L6598" t="s">
        <v>5618</v>
      </c>
      <c r="M6598">
        <v>0</v>
      </c>
      <c r="N6598" t="s">
        <v>5884</v>
      </c>
      <c r="O6598" t="s">
        <v>10224</v>
      </c>
      <c r="P6598" t="s">
        <v>10224</v>
      </c>
      <c r="Q6598">
        <v>1</v>
      </c>
      <c r="R6598">
        <v>13</v>
      </c>
      <c r="S6598">
        <v>6711</v>
      </c>
      <c r="T6598" t="s">
        <v>9975</v>
      </c>
      <c r="W6598" t="s">
        <v>6300</v>
      </c>
      <c r="AB6598" t="s">
        <v>10223</v>
      </c>
      <c r="AC6598" t="s">
        <v>10223</v>
      </c>
      <c r="AH6598" t="s">
        <v>6350</v>
      </c>
      <c r="AI6598" t="s">
        <v>6351</v>
      </c>
      <c r="AO6598">
        <v>0</v>
      </c>
      <c r="AP6598" t="s">
        <v>3315</v>
      </c>
      <c r="AQ6598" t="s">
        <v>5313</v>
      </c>
      <c r="AR6598">
        <v>0</v>
      </c>
      <c r="AS6598">
        <v>0</v>
      </c>
    </row>
    <row r="6599" spans="1:45" x14ac:dyDescent="0.15">
      <c r="A6599" t="s">
        <v>3314</v>
      </c>
      <c r="B6599" t="s">
        <v>6294</v>
      </c>
      <c r="C6599" t="s">
        <v>3314</v>
      </c>
      <c r="D6599" t="s">
        <v>925</v>
      </c>
      <c r="E6599" t="s">
        <v>9909</v>
      </c>
      <c r="F6599" t="s">
        <v>9910</v>
      </c>
      <c r="G6599" t="s">
        <v>765</v>
      </c>
      <c r="H6599" t="s">
        <v>1563</v>
      </c>
      <c r="I6599" t="s">
        <v>381</v>
      </c>
      <c r="J6599" t="s">
        <v>1563</v>
      </c>
      <c r="K6599" t="s">
        <v>5616</v>
      </c>
      <c r="L6599" t="s">
        <v>5618</v>
      </c>
      <c r="M6599">
        <v>0</v>
      </c>
      <c r="N6599" t="s">
        <v>5884</v>
      </c>
      <c r="O6599" t="s">
        <v>10224</v>
      </c>
      <c r="P6599" t="s">
        <v>10224</v>
      </c>
      <c r="Q6599">
        <v>1</v>
      </c>
      <c r="R6599">
        <v>14</v>
      </c>
      <c r="S6599">
        <v>7106</v>
      </c>
      <c r="T6599" t="s">
        <v>9975</v>
      </c>
      <c r="W6599" t="s">
        <v>6300</v>
      </c>
      <c r="AB6599" t="s">
        <v>10223</v>
      </c>
      <c r="AC6599" t="s">
        <v>10223</v>
      </c>
      <c r="AH6599" t="s">
        <v>6350</v>
      </c>
      <c r="AI6599" t="s">
        <v>6351</v>
      </c>
      <c r="AO6599">
        <v>0</v>
      </c>
      <c r="AP6599" t="s">
        <v>3315</v>
      </c>
      <c r="AQ6599" t="s">
        <v>5313</v>
      </c>
      <c r="AR6599">
        <v>0</v>
      </c>
      <c r="AS6599">
        <v>0</v>
      </c>
    </row>
    <row r="6600" spans="1:45" x14ac:dyDescent="0.15">
      <c r="A6600" t="s">
        <v>3314</v>
      </c>
      <c r="B6600" t="s">
        <v>6294</v>
      </c>
      <c r="C6600" t="s">
        <v>3314</v>
      </c>
      <c r="D6600" t="s">
        <v>925</v>
      </c>
      <c r="E6600" t="s">
        <v>9909</v>
      </c>
      <c r="F6600" t="s">
        <v>9910</v>
      </c>
      <c r="G6600" t="s">
        <v>765</v>
      </c>
      <c r="H6600" t="s">
        <v>1563</v>
      </c>
      <c r="I6600" t="s">
        <v>381</v>
      </c>
      <c r="J6600" t="s">
        <v>1563</v>
      </c>
      <c r="K6600" t="s">
        <v>5616</v>
      </c>
      <c r="L6600" t="s">
        <v>5618</v>
      </c>
      <c r="M6600">
        <v>0</v>
      </c>
      <c r="N6600" t="s">
        <v>5884</v>
      </c>
      <c r="O6600" t="s">
        <v>10224</v>
      </c>
      <c r="P6600" t="s">
        <v>10224</v>
      </c>
      <c r="Q6600">
        <v>1</v>
      </c>
      <c r="R6600">
        <v>15</v>
      </c>
      <c r="S6600">
        <v>6613</v>
      </c>
      <c r="T6600" t="s">
        <v>9975</v>
      </c>
      <c r="W6600" t="s">
        <v>6300</v>
      </c>
      <c r="AB6600" t="s">
        <v>10223</v>
      </c>
      <c r="AC6600" t="s">
        <v>10223</v>
      </c>
      <c r="AH6600" t="s">
        <v>6350</v>
      </c>
      <c r="AI6600" t="s">
        <v>6351</v>
      </c>
      <c r="AO6600">
        <v>0</v>
      </c>
      <c r="AP6600" t="s">
        <v>3315</v>
      </c>
      <c r="AQ6600" t="s">
        <v>5313</v>
      </c>
      <c r="AR6600">
        <v>0</v>
      </c>
      <c r="AS6600">
        <v>0</v>
      </c>
    </row>
    <row r="6601" spans="1:45" x14ac:dyDescent="0.15">
      <c r="A6601" t="s">
        <v>3314</v>
      </c>
      <c r="B6601" t="s">
        <v>6294</v>
      </c>
      <c r="C6601" t="s">
        <v>3314</v>
      </c>
      <c r="D6601" t="s">
        <v>925</v>
      </c>
      <c r="E6601" t="s">
        <v>9909</v>
      </c>
      <c r="F6601" t="s">
        <v>9910</v>
      </c>
      <c r="G6601" t="s">
        <v>765</v>
      </c>
      <c r="H6601" t="s">
        <v>1563</v>
      </c>
      <c r="I6601" t="s">
        <v>381</v>
      </c>
      <c r="J6601" t="s">
        <v>1563</v>
      </c>
      <c r="K6601" t="s">
        <v>5616</v>
      </c>
      <c r="L6601" t="s">
        <v>5618</v>
      </c>
      <c r="M6601">
        <v>0</v>
      </c>
      <c r="N6601" t="s">
        <v>5884</v>
      </c>
      <c r="O6601" t="s">
        <v>10224</v>
      </c>
      <c r="P6601" t="s">
        <v>10224</v>
      </c>
      <c r="Q6601">
        <v>1</v>
      </c>
      <c r="R6601">
        <v>16</v>
      </c>
      <c r="S6601">
        <v>6950</v>
      </c>
      <c r="T6601" t="s">
        <v>9975</v>
      </c>
      <c r="W6601" t="s">
        <v>6300</v>
      </c>
      <c r="AB6601" t="s">
        <v>10223</v>
      </c>
      <c r="AC6601" t="s">
        <v>10223</v>
      </c>
      <c r="AH6601" t="s">
        <v>6350</v>
      </c>
      <c r="AI6601" t="s">
        <v>6351</v>
      </c>
      <c r="AO6601">
        <v>0</v>
      </c>
      <c r="AP6601" t="s">
        <v>3315</v>
      </c>
      <c r="AQ6601" t="s">
        <v>5313</v>
      </c>
      <c r="AR6601">
        <v>0</v>
      </c>
      <c r="AS6601">
        <v>0</v>
      </c>
    </row>
    <row r="6602" spans="1:45" x14ac:dyDescent="0.15">
      <c r="A6602" t="s">
        <v>3314</v>
      </c>
      <c r="B6602" t="s">
        <v>6294</v>
      </c>
      <c r="C6602" t="s">
        <v>3314</v>
      </c>
      <c r="D6602" t="s">
        <v>925</v>
      </c>
      <c r="E6602" t="s">
        <v>9909</v>
      </c>
      <c r="F6602" t="s">
        <v>9910</v>
      </c>
      <c r="G6602" t="s">
        <v>765</v>
      </c>
      <c r="H6602" t="s">
        <v>1563</v>
      </c>
      <c r="I6602" t="s">
        <v>381</v>
      </c>
      <c r="J6602" t="s">
        <v>1563</v>
      </c>
      <c r="K6602" t="s">
        <v>5616</v>
      </c>
      <c r="L6602" t="s">
        <v>5618</v>
      </c>
      <c r="M6602">
        <v>0</v>
      </c>
      <c r="N6602" t="s">
        <v>5884</v>
      </c>
      <c r="O6602" t="s">
        <v>10224</v>
      </c>
      <c r="P6602" t="s">
        <v>10224</v>
      </c>
      <c r="Q6602">
        <v>1</v>
      </c>
      <c r="R6602">
        <v>17</v>
      </c>
      <c r="S6602">
        <v>7184</v>
      </c>
      <c r="T6602" t="s">
        <v>9975</v>
      </c>
      <c r="W6602" t="s">
        <v>6300</v>
      </c>
      <c r="AB6602" t="s">
        <v>10223</v>
      </c>
      <c r="AC6602" t="s">
        <v>10223</v>
      </c>
      <c r="AH6602" t="s">
        <v>6350</v>
      </c>
      <c r="AI6602" t="s">
        <v>6351</v>
      </c>
      <c r="AO6602">
        <v>0</v>
      </c>
      <c r="AP6602" t="s">
        <v>3315</v>
      </c>
      <c r="AQ6602" t="s">
        <v>5313</v>
      </c>
      <c r="AR6602">
        <v>0</v>
      </c>
      <c r="AS6602">
        <v>0</v>
      </c>
    </row>
    <row r="6603" spans="1:45" x14ac:dyDescent="0.15">
      <c r="A6603" t="s">
        <v>3314</v>
      </c>
      <c r="B6603" t="s">
        <v>6294</v>
      </c>
      <c r="C6603" t="s">
        <v>3314</v>
      </c>
      <c r="D6603" t="s">
        <v>925</v>
      </c>
      <c r="E6603" t="s">
        <v>9909</v>
      </c>
      <c r="F6603" t="s">
        <v>9910</v>
      </c>
      <c r="G6603" t="s">
        <v>765</v>
      </c>
      <c r="H6603" t="s">
        <v>1563</v>
      </c>
      <c r="I6603" t="s">
        <v>381</v>
      </c>
      <c r="J6603" t="s">
        <v>1563</v>
      </c>
      <c r="K6603" t="s">
        <v>5616</v>
      </c>
      <c r="L6603" t="s">
        <v>5618</v>
      </c>
      <c r="M6603">
        <v>0</v>
      </c>
      <c r="N6603" t="s">
        <v>5884</v>
      </c>
      <c r="O6603" t="s">
        <v>10224</v>
      </c>
      <c r="P6603" t="s">
        <v>10224</v>
      </c>
      <c r="Q6603">
        <v>1</v>
      </c>
      <c r="R6603">
        <v>18</v>
      </c>
      <c r="S6603">
        <v>6271</v>
      </c>
      <c r="T6603" t="s">
        <v>9975</v>
      </c>
      <c r="W6603" t="s">
        <v>6300</v>
      </c>
      <c r="AB6603" t="s">
        <v>10223</v>
      </c>
      <c r="AC6603" t="s">
        <v>10223</v>
      </c>
      <c r="AH6603" t="s">
        <v>6350</v>
      </c>
      <c r="AI6603" t="s">
        <v>6351</v>
      </c>
      <c r="AO6603">
        <v>0</v>
      </c>
      <c r="AP6603" t="s">
        <v>3315</v>
      </c>
      <c r="AQ6603" t="s">
        <v>5313</v>
      </c>
      <c r="AR6603">
        <v>0</v>
      </c>
      <c r="AS6603">
        <v>0</v>
      </c>
    </row>
    <row r="6604" spans="1:45" x14ac:dyDescent="0.15">
      <c r="A6604" t="s">
        <v>3314</v>
      </c>
      <c r="B6604" t="s">
        <v>6294</v>
      </c>
      <c r="C6604" t="s">
        <v>3314</v>
      </c>
      <c r="D6604" t="s">
        <v>925</v>
      </c>
      <c r="E6604" t="s">
        <v>9909</v>
      </c>
      <c r="F6604" t="s">
        <v>9910</v>
      </c>
      <c r="G6604" t="s">
        <v>765</v>
      </c>
      <c r="H6604" t="s">
        <v>1563</v>
      </c>
      <c r="I6604" t="s">
        <v>381</v>
      </c>
      <c r="J6604" t="s">
        <v>1563</v>
      </c>
      <c r="K6604" t="s">
        <v>5616</v>
      </c>
      <c r="L6604" t="s">
        <v>5618</v>
      </c>
      <c r="M6604">
        <v>0</v>
      </c>
      <c r="N6604" t="s">
        <v>5884</v>
      </c>
      <c r="O6604" t="s">
        <v>10224</v>
      </c>
      <c r="P6604" t="s">
        <v>10224</v>
      </c>
      <c r="Q6604">
        <v>1</v>
      </c>
      <c r="R6604">
        <v>19</v>
      </c>
      <c r="S6604">
        <v>7044</v>
      </c>
      <c r="T6604" t="s">
        <v>9975</v>
      </c>
      <c r="W6604" t="s">
        <v>6300</v>
      </c>
      <c r="AB6604" t="s">
        <v>10223</v>
      </c>
      <c r="AC6604" t="s">
        <v>10223</v>
      </c>
      <c r="AH6604" t="s">
        <v>6350</v>
      </c>
      <c r="AI6604" t="s">
        <v>6351</v>
      </c>
      <c r="AO6604">
        <v>0</v>
      </c>
      <c r="AP6604" t="s">
        <v>3315</v>
      </c>
      <c r="AQ6604" t="s">
        <v>5313</v>
      </c>
      <c r="AR6604">
        <v>0</v>
      </c>
      <c r="AS6604">
        <v>0</v>
      </c>
    </row>
    <row r="6605" spans="1:45" x14ac:dyDescent="0.15">
      <c r="A6605" t="s">
        <v>3314</v>
      </c>
      <c r="B6605" t="s">
        <v>6294</v>
      </c>
      <c r="C6605" t="s">
        <v>3314</v>
      </c>
      <c r="D6605" t="s">
        <v>925</v>
      </c>
      <c r="E6605" t="s">
        <v>9909</v>
      </c>
      <c r="F6605" t="s">
        <v>9910</v>
      </c>
      <c r="G6605" t="s">
        <v>765</v>
      </c>
      <c r="H6605" t="s">
        <v>1563</v>
      </c>
      <c r="I6605" t="s">
        <v>381</v>
      </c>
      <c r="J6605" t="s">
        <v>1563</v>
      </c>
      <c r="K6605" t="s">
        <v>5616</v>
      </c>
      <c r="L6605" t="s">
        <v>5618</v>
      </c>
      <c r="M6605">
        <v>0</v>
      </c>
      <c r="N6605" t="s">
        <v>5884</v>
      </c>
      <c r="O6605" t="s">
        <v>10224</v>
      </c>
      <c r="P6605" t="s">
        <v>10224</v>
      </c>
      <c r="Q6605">
        <v>1</v>
      </c>
      <c r="R6605">
        <v>20</v>
      </c>
      <c r="S6605">
        <v>6667</v>
      </c>
      <c r="T6605" t="s">
        <v>9975</v>
      </c>
      <c r="W6605" t="s">
        <v>6300</v>
      </c>
      <c r="AB6605" t="s">
        <v>10223</v>
      </c>
      <c r="AC6605" t="s">
        <v>10223</v>
      </c>
      <c r="AH6605" t="s">
        <v>6350</v>
      </c>
      <c r="AI6605" t="s">
        <v>6351</v>
      </c>
      <c r="AO6605">
        <v>0</v>
      </c>
      <c r="AP6605" t="s">
        <v>3315</v>
      </c>
      <c r="AQ6605" t="s">
        <v>5313</v>
      </c>
      <c r="AR6605">
        <v>0</v>
      </c>
      <c r="AS6605">
        <v>0</v>
      </c>
    </row>
    <row r="6606" spans="1:45" x14ac:dyDescent="0.15">
      <c r="A6606" t="s">
        <v>3314</v>
      </c>
      <c r="B6606" t="s">
        <v>6294</v>
      </c>
      <c r="C6606" t="s">
        <v>3314</v>
      </c>
      <c r="D6606" t="s">
        <v>925</v>
      </c>
      <c r="E6606" t="s">
        <v>9909</v>
      </c>
      <c r="F6606" t="s">
        <v>9910</v>
      </c>
      <c r="G6606" t="s">
        <v>765</v>
      </c>
      <c r="H6606" t="s">
        <v>1563</v>
      </c>
      <c r="I6606" t="s">
        <v>381</v>
      </c>
      <c r="J6606" t="s">
        <v>1563</v>
      </c>
      <c r="K6606" t="s">
        <v>5616</v>
      </c>
      <c r="L6606" t="s">
        <v>5618</v>
      </c>
      <c r="M6606">
        <v>0</v>
      </c>
      <c r="N6606" t="s">
        <v>5884</v>
      </c>
      <c r="O6606" t="s">
        <v>10224</v>
      </c>
      <c r="P6606" t="s">
        <v>10224</v>
      </c>
      <c r="Q6606">
        <v>1</v>
      </c>
      <c r="R6606">
        <v>21</v>
      </c>
      <c r="S6606">
        <v>6805</v>
      </c>
      <c r="T6606" t="s">
        <v>9975</v>
      </c>
      <c r="W6606" t="s">
        <v>6300</v>
      </c>
      <c r="AB6606" t="s">
        <v>10223</v>
      </c>
      <c r="AC6606" t="s">
        <v>10223</v>
      </c>
      <c r="AH6606" t="s">
        <v>6350</v>
      </c>
      <c r="AI6606" t="s">
        <v>6351</v>
      </c>
      <c r="AO6606">
        <v>0</v>
      </c>
      <c r="AP6606" t="s">
        <v>3315</v>
      </c>
      <c r="AQ6606" t="s">
        <v>5313</v>
      </c>
      <c r="AR6606">
        <v>0</v>
      </c>
      <c r="AS6606">
        <v>0</v>
      </c>
    </row>
    <row r="6607" spans="1:45" x14ac:dyDescent="0.15">
      <c r="A6607" t="s">
        <v>3314</v>
      </c>
      <c r="B6607" t="s">
        <v>6294</v>
      </c>
      <c r="C6607" t="s">
        <v>3314</v>
      </c>
      <c r="D6607" t="s">
        <v>925</v>
      </c>
      <c r="E6607" t="s">
        <v>9909</v>
      </c>
      <c r="F6607" t="s">
        <v>9910</v>
      </c>
      <c r="G6607" t="s">
        <v>765</v>
      </c>
      <c r="H6607" t="s">
        <v>1563</v>
      </c>
      <c r="I6607" t="s">
        <v>381</v>
      </c>
      <c r="J6607" t="s">
        <v>1563</v>
      </c>
      <c r="K6607" t="s">
        <v>5616</v>
      </c>
      <c r="L6607" t="s">
        <v>5618</v>
      </c>
      <c r="M6607">
        <v>0</v>
      </c>
      <c r="N6607" t="s">
        <v>5884</v>
      </c>
      <c r="O6607" t="s">
        <v>10224</v>
      </c>
      <c r="P6607" t="s">
        <v>10224</v>
      </c>
      <c r="Q6607">
        <v>1</v>
      </c>
      <c r="R6607">
        <v>22</v>
      </c>
      <c r="S6607">
        <v>6575</v>
      </c>
      <c r="T6607" t="s">
        <v>9975</v>
      </c>
      <c r="W6607" t="s">
        <v>6300</v>
      </c>
      <c r="AB6607" t="s">
        <v>10223</v>
      </c>
      <c r="AC6607" t="s">
        <v>10223</v>
      </c>
      <c r="AH6607" t="s">
        <v>6350</v>
      </c>
      <c r="AI6607" t="s">
        <v>6351</v>
      </c>
      <c r="AO6607">
        <v>0</v>
      </c>
      <c r="AP6607" t="s">
        <v>3315</v>
      </c>
      <c r="AQ6607" t="s">
        <v>5313</v>
      </c>
      <c r="AR6607">
        <v>0</v>
      </c>
      <c r="AS6607">
        <v>0</v>
      </c>
    </row>
    <row r="6608" spans="1:45" x14ac:dyDescent="0.15">
      <c r="A6608" t="s">
        <v>3314</v>
      </c>
      <c r="B6608" t="s">
        <v>6294</v>
      </c>
      <c r="C6608" t="s">
        <v>3314</v>
      </c>
      <c r="D6608" t="s">
        <v>925</v>
      </c>
      <c r="E6608" t="s">
        <v>9909</v>
      </c>
      <c r="F6608" t="s">
        <v>9910</v>
      </c>
      <c r="G6608" t="s">
        <v>765</v>
      </c>
      <c r="H6608" t="s">
        <v>1563</v>
      </c>
      <c r="I6608" t="s">
        <v>381</v>
      </c>
      <c r="J6608" t="s">
        <v>1563</v>
      </c>
      <c r="K6608" t="s">
        <v>5616</v>
      </c>
      <c r="L6608" t="s">
        <v>5618</v>
      </c>
      <c r="M6608">
        <v>0</v>
      </c>
      <c r="N6608" t="s">
        <v>5884</v>
      </c>
      <c r="O6608" t="s">
        <v>10224</v>
      </c>
      <c r="P6608" t="s">
        <v>10224</v>
      </c>
      <c r="Q6608">
        <v>1</v>
      </c>
      <c r="R6608">
        <v>23</v>
      </c>
      <c r="S6608">
        <v>6407</v>
      </c>
      <c r="T6608" t="s">
        <v>9975</v>
      </c>
      <c r="W6608" t="s">
        <v>6300</v>
      </c>
      <c r="AB6608" t="s">
        <v>10223</v>
      </c>
      <c r="AC6608" t="s">
        <v>10223</v>
      </c>
      <c r="AH6608" t="s">
        <v>6350</v>
      </c>
      <c r="AI6608" t="s">
        <v>6351</v>
      </c>
      <c r="AO6608">
        <v>0</v>
      </c>
      <c r="AP6608" t="s">
        <v>3315</v>
      </c>
      <c r="AQ6608" t="s">
        <v>5313</v>
      </c>
      <c r="AR6608">
        <v>0</v>
      </c>
      <c r="AS6608">
        <v>0</v>
      </c>
    </row>
    <row r="6609" spans="1:45" x14ac:dyDescent="0.15">
      <c r="A6609" t="s">
        <v>3314</v>
      </c>
      <c r="B6609" t="s">
        <v>6294</v>
      </c>
      <c r="C6609" t="s">
        <v>3314</v>
      </c>
      <c r="D6609" t="s">
        <v>925</v>
      </c>
      <c r="E6609" t="s">
        <v>9909</v>
      </c>
      <c r="F6609" t="s">
        <v>9910</v>
      </c>
      <c r="G6609" t="s">
        <v>765</v>
      </c>
      <c r="H6609" t="s">
        <v>1563</v>
      </c>
      <c r="I6609" t="s">
        <v>381</v>
      </c>
      <c r="J6609" t="s">
        <v>1563</v>
      </c>
      <c r="K6609" t="s">
        <v>5616</v>
      </c>
      <c r="L6609" t="s">
        <v>5618</v>
      </c>
      <c r="M6609">
        <v>0</v>
      </c>
      <c r="N6609" t="s">
        <v>5884</v>
      </c>
      <c r="O6609" t="s">
        <v>10224</v>
      </c>
      <c r="P6609" t="s">
        <v>10224</v>
      </c>
      <c r="Q6609">
        <v>1</v>
      </c>
      <c r="R6609">
        <v>24</v>
      </c>
      <c r="S6609">
        <v>6754</v>
      </c>
      <c r="T6609" t="s">
        <v>9975</v>
      </c>
      <c r="W6609" t="s">
        <v>6300</v>
      </c>
      <c r="AB6609" t="s">
        <v>10223</v>
      </c>
      <c r="AC6609" t="s">
        <v>10223</v>
      </c>
      <c r="AH6609" t="s">
        <v>6350</v>
      </c>
      <c r="AI6609" t="s">
        <v>6351</v>
      </c>
      <c r="AO6609">
        <v>0</v>
      </c>
      <c r="AP6609" t="s">
        <v>3315</v>
      </c>
      <c r="AQ6609" t="s">
        <v>5313</v>
      </c>
      <c r="AR6609">
        <v>0</v>
      </c>
      <c r="AS6609">
        <v>0</v>
      </c>
    </row>
    <row r="6610" spans="1:45" x14ac:dyDescent="0.15">
      <c r="A6610" t="s">
        <v>3314</v>
      </c>
      <c r="B6610" t="s">
        <v>6294</v>
      </c>
      <c r="C6610" t="s">
        <v>3314</v>
      </c>
      <c r="D6610" t="s">
        <v>925</v>
      </c>
      <c r="E6610" t="s">
        <v>9909</v>
      </c>
      <c r="F6610" t="s">
        <v>9910</v>
      </c>
      <c r="G6610" t="s">
        <v>765</v>
      </c>
      <c r="H6610" t="s">
        <v>1563</v>
      </c>
      <c r="I6610" t="s">
        <v>381</v>
      </c>
      <c r="J6610" t="s">
        <v>1563</v>
      </c>
      <c r="K6610" t="s">
        <v>5616</v>
      </c>
      <c r="L6610" t="s">
        <v>5618</v>
      </c>
      <c r="M6610">
        <v>0</v>
      </c>
      <c r="N6610" t="s">
        <v>5884</v>
      </c>
      <c r="O6610" t="s">
        <v>10224</v>
      </c>
      <c r="P6610" t="s">
        <v>10224</v>
      </c>
      <c r="Q6610">
        <v>1</v>
      </c>
      <c r="R6610">
        <v>25</v>
      </c>
      <c r="S6610">
        <v>6656</v>
      </c>
      <c r="T6610" t="s">
        <v>9975</v>
      </c>
      <c r="W6610" t="s">
        <v>6300</v>
      </c>
      <c r="AB6610" t="s">
        <v>10223</v>
      </c>
      <c r="AC6610" t="s">
        <v>10223</v>
      </c>
      <c r="AH6610" t="s">
        <v>6350</v>
      </c>
      <c r="AI6610" t="s">
        <v>6351</v>
      </c>
      <c r="AO6610">
        <v>0</v>
      </c>
      <c r="AP6610" t="s">
        <v>3315</v>
      </c>
      <c r="AQ6610" t="s">
        <v>5313</v>
      </c>
      <c r="AR6610">
        <v>0</v>
      </c>
      <c r="AS6610">
        <v>0</v>
      </c>
    </row>
    <row r="6611" spans="1:45" x14ac:dyDescent="0.15">
      <c r="A6611" t="s">
        <v>3314</v>
      </c>
      <c r="B6611" t="s">
        <v>6294</v>
      </c>
      <c r="C6611" t="s">
        <v>3314</v>
      </c>
      <c r="D6611" t="s">
        <v>925</v>
      </c>
      <c r="E6611" t="s">
        <v>9909</v>
      </c>
      <c r="F6611" t="s">
        <v>9910</v>
      </c>
      <c r="G6611" t="s">
        <v>765</v>
      </c>
      <c r="H6611" t="s">
        <v>1563</v>
      </c>
      <c r="I6611" t="s">
        <v>381</v>
      </c>
      <c r="J6611" t="s">
        <v>1563</v>
      </c>
      <c r="K6611" t="s">
        <v>5616</v>
      </c>
      <c r="L6611" t="s">
        <v>5618</v>
      </c>
      <c r="M6611">
        <v>0</v>
      </c>
      <c r="N6611" t="s">
        <v>5884</v>
      </c>
      <c r="O6611" t="s">
        <v>10225</v>
      </c>
      <c r="P6611" t="s">
        <v>10225</v>
      </c>
      <c r="Q6611">
        <v>1</v>
      </c>
      <c r="R6611">
        <v>1</v>
      </c>
      <c r="S6611">
        <v>6187</v>
      </c>
      <c r="T6611" t="s">
        <v>9975</v>
      </c>
      <c r="W6611" t="s">
        <v>6300</v>
      </c>
      <c r="AB6611" t="s">
        <v>10223</v>
      </c>
      <c r="AC6611" t="s">
        <v>10223</v>
      </c>
      <c r="AH6611" t="s">
        <v>6350</v>
      </c>
      <c r="AI6611" t="s">
        <v>6351</v>
      </c>
      <c r="AO6611">
        <v>0</v>
      </c>
      <c r="AP6611" t="s">
        <v>3315</v>
      </c>
      <c r="AQ6611" t="s">
        <v>5313</v>
      </c>
      <c r="AR6611">
        <v>0</v>
      </c>
      <c r="AS6611">
        <v>0</v>
      </c>
    </row>
    <row r="6612" spans="1:45" x14ac:dyDescent="0.15">
      <c r="A6612" t="s">
        <v>3314</v>
      </c>
      <c r="B6612" t="s">
        <v>6294</v>
      </c>
      <c r="C6612" t="s">
        <v>3314</v>
      </c>
      <c r="D6612" t="s">
        <v>925</v>
      </c>
      <c r="E6612" t="s">
        <v>9909</v>
      </c>
      <c r="F6612" t="s">
        <v>9910</v>
      </c>
      <c r="G6612" t="s">
        <v>765</v>
      </c>
      <c r="H6612" t="s">
        <v>1563</v>
      </c>
      <c r="I6612" t="s">
        <v>381</v>
      </c>
      <c r="J6612" t="s">
        <v>1563</v>
      </c>
      <c r="K6612" t="s">
        <v>5616</v>
      </c>
      <c r="L6612" t="s">
        <v>5618</v>
      </c>
      <c r="M6612">
        <v>0</v>
      </c>
      <c r="N6612" t="s">
        <v>5884</v>
      </c>
      <c r="O6612" t="s">
        <v>10225</v>
      </c>
      <c r="P6612" t="s">
        <v>10225</v>
      </c>
      <c r="Q6612">
        <v>1</v>
      </c>
      <c r="R6612">
        <v>2</v>
      </c>
      <c r="S6612">
        <v>6411</v>
      </c>
      <c r="T6612" t="s">
        <v>9975</v>
      </c>
      <c r="W6612" t="s">
        <v>6300</v>
      </c>
      <c r="AB6612" t="s">
        <v>10223</v>
      </c>
      <c r="AC6612" t="s">
        <v>10223</v>
      </c>
      <c r="AH6612" t="s">
        <v>6350</v>
      </c>
      <c r="AI6612" t="s">
        <v>6351</v>
      </c>
      <c r="AO6612">
        <v>0</v>
      </c>
      <c r="AP6612" t="s">
        <v>3315</v>
      </c>
      <c r="AQ6612" t="s">
        <v>5313</v>
      </c>
      <c r="AR6612">
        <v>0</v>
      </c>
      <c r="AS6612">
        <v>0</v>
      </c>
    </row>
    <row r="6613" spans="1:45" x14ac:dyDescent="0.15">
      <c r="A6613" t="s">
        <v>3314</v>
      </c>
      <c r="B6613" t="s">
        <v>6294</v>
      </c>
      <c r="C6613" t="s">
        <v>3314</v>
      </c>
      <c r="D6613" t="s">
        <v>925</v>
      </c>
      <c r="E6613" t="s">
        <v>9909</v>
      </c>
      <c r="F6613" t="s">
        <v>9910</v>
      </c>
      <c r="G6613" t="s">
        <v>765</v>
      </c>
      <c r="H6613" t="s">
        <v>1563</v>
      </c>
      <c r="I6613" t="s">
        <v>381</v>
      </c>
      <c r="J6613" t="s">
        <v>1563</v>
      </c>
      <c r="K6613" t="s">
        <v>5616</v>
      </c>
      <c r="L6613" t="s">
        <v>5618</v>
      </c>
      <c r="M6613">
        <v>0</v>
      </c>
      <c r="N6613" t="s">
        <v>5884</v>
      </c>
      <c r="O6613" t="s">
        <v>10225</v>
      </c>
      <c r="P6613" t="s">
        <v>10225</v>
      </c>
      <c r="Q6613">
        <v>1</v>
      </c>
      <c r="R6613">
        <v>3</v>
      </c>
      <c r="S6613">
        <v>5749</v>
      </c>
      <c r="T6613" t="s">
        <v>9975</v>
      </c>
      <c r="W6613" t="s">
        <v>6300</v>
      </c>
      <c r="AB6613" t="s">
        <v>10223</v>
      </c>
      <c r="AC6613" t="s">
        <v>10223</v>
      </c>
      <c r="AH6613" t="s">
        <v>6350</v>
      </c>
      <c r="AI6613" t="s">
        <v>6351</v>
      </c>
      <c r="AO6613">
        <v>0</v>
      </c>
      <c r="AP6613" t="s">
        <v>3315</v>
      </c>
      <c r="AQ6613" t="s">
        <v>5313</v>
      </c>
      <c r="AR6613">
        <v>0</v>
      </c>
      <c r="AS6613">
        <v>0</v>
      </c>
    </row>
    <row r="6614" spans="1:45" x14ac:dyDescent="0.15">
      <c r="A6614" t="s">
        <v>3314</v>
      </c>
      <c r="B6614" t="s">
        <v>6294</v>
      </c>
      <c r="C6614" t="s">
        <v>3314</v>
      </c>
      <c r="D6614" t="s">
        <v>925</v>
      </c>
      <c r="E6614" t="s">
        <v>9909</v>
      </c>
      <c r="F6614" t="s">
        <v>9910</v>
      </c>
      <c r="G6614" t="s">
        <v>765</v>
      </c>
      <c r="H6614" t="s">
        <v>1563</v>
      </c>
      <c r="I6614" t="s">
        <v>381</v>
      </c>
      <c r="J6614" t="s">
        <v>1563</v>
      </c>
      <c r="K6614" t="s">
        <v>5616</v>
      </c>
      <c r="L6614" t="s">
        <v>5618</v>
      </c>
      <c r="M6614">
        <v>0</v>
      </c>
      <c r="N6614" t="s">
        <v>5884</v>
      </c>
      <c r="O6614" t="s">
        <v>10225</v>
      </c>
      <c r="P6614" t="s">
        <v>10225</v>
      </c>
      <c r="Q6614">
        <v>1</v>
      </c>
      <c r="R6614">
        <v>4</v>
      </c>
      <c r="S6614">
        <v>6819</v>
      </c>
      <c r="T6614" t="s">
        <v>9975</v>
      </c>
      <c r="W6614" t="s">
        <v>6300</v>
      </c>
      <c r="AB6614" t="s">
        <v>10223</v>
      </c>
      <c r="AC6614" t="s">
        <v>10223</v>
      </c>
      <c r="AH6614" t="s">
        <v>6350</v>
      </c>
      <c r="AI6614" t="s">
        <v>6351</v>
      </c>
      <c r="AO6614">
        <v>0</v>
      </c>
      <c r="AP6614" t="s">
        <v>3315</v>
      </c>
      <c r="AQ6614" t="s">
        <v>5313</v>
      </c>
      <c r="AR6614">
        <v>0</v>
      </c>
      <c r="AS6614">
        <v>0</v>
      </c>
    </row>
    <row r="6615" spans="1:45" x14ac:dyDescent="0.15">
      <c r="A6615" t="s">
        <v>3314</v>
      </c>
      <c r="B6615" t="s">
        <v>6294</v>
      </c>
      <c r="C6615" t="s">
        <v>3314</v>
      </c>
      <c r="D6615" t="s">
        <v>925</v>
      </c>
      <c r="E6615" t="s">
        <v>9909</v>
      </c>
      <c r="F6615" t="s">
        <v>9910</v>
      </c>
      <c r="G6615" t="s">
        <v>765</v>
      </c>
      <c r="H6615" t="s">
        <v>1563</v>
      </c>
      <c r="I6615" t="s">
        <v>381</v>
      </c>
      <c r="J6615" t="s">
        <v>1563</v>
      </c>
      <c r="K6615" t="s">
        <v>5616</v>
      </c>
      <c r="L6615" t="s">
        <v>5618</v>
      </c>
      <c r="M6615">
        <v>0</v>
      </c>
      <c r="N6615" t="s">
        <v>5884</v>
      </c>
      <c r="O6615" t="s">
        <v>10225</v>
      </c>
      <c r="P6615" t="s">
        <v>10225</v>
      </c>
      <c r="Q6615">
        <v>1</v>
      </c>
      <c r="R6615">
        <v>5</v>
      </c>
      <c r="S6615">
        <v>5846</v>
      </c>
      <c r="T6615" t="s">
        <v>9975</v>
      </c>
      <c r="W6615" t="s">
        <v>6300</v>
      </c>
      <c r="AB6615" t="s">
        <v>10223</v>
      </c>
      <c r="AC6615" t="s">
        <v>10223</v>
      </c>
      <c r="AH6615" t="s">
        <v>6350</v>
      </c>
      <c r="AI6615" t="s">
        <v>6351</v>
      </c>
      <c r="AO6615">
        <v>0</v>
      </c>
      <c r="AP6615" t="s">
        <v>3315</v>
      </c>
      <c r="AQ6615" t="s">
        <v>5313</v>
      </c>
      <c r="AR6615">
        <v>0</v>
      </c>
      <c r="AS6615">
        <v>0</v>
      </c>
    </row>
    <row r="6616" spans="1:45" x14ac:dyDescent="0.15">
      <c r="A6616" t="s">
        <v>3314</v>
      </c>
      <c r="B6616" t="s">
        <v>6294</v>
      </c>
      <c r="C6616" t="s">
        <v>3314</v>
      </c>
      <c r="D6616" t="s">
        <v>925</v>
      </c>
      <c r="E6616" t="s">
        <v>9909</v>
      </c>
      <c r="F6616" t="s">
        <v>9910</v>
      </c>
      <c r="G6616" t="s">
        <v>765</v>
      </c>
      <c r="H6616" t="s">
        <v>1563</v>
      </c>
      <c r="I6616" t="s">
        <v>381</v>
      </c>
      <c r="J6616" t="s">
        <v>1563</v>
      </c>
      <c r="K6616" t="s">
        <v>5616</v>
      </c>
      <c r="L6616" t="s">
        <v>5618</v>
      </c>
      <c r="M6616">
        <v>0</v>
      </c>
      <c r="N6616" t="s">
        <v>5884</v>
      </c>
      <c r="O6616" t="s">
        <v>10225</v>
      </c>
      <c r="P6616" t="s">
        <v>10225</v>
      </c>
      <c r="Q6616">
        <v>1</v>
      </c>
      <c r="R6616">
        <v>6</v>
      </c>
      <c r="S6616">
        <v>6250</v>
      </c>
      <c r="T6616" t="s">
        <v>9975</v>
      </c>
      <c r="W6616" t="s">
        <v>6300</v>
      </c>
      <c r="AB6616" t="s">
        <v>10223</v>
      </c>
      <c r="AC6616" t="s">
        <v>10223</v>
      </c>
      <c r="AH6616" t="s">
        <v>6350</v>
      </c>
      <c r="AI6616" t="s">
        <v>6351</v>
      </c>
      <c r="AO6616">
        <v>0</v>
      </c>
      <c r="AP6616" t="s">
        <v>3315</v>
      </c>
      <c r="AQ6616" t="s">
        <v>5313</v>
      </c>
      <c r="AR6616">
        <v>0</v>
      </c>
      <c r="AS6616">
        <v>0</v>
      </c>
    </row>
    <row r="6617" spans="1:45" x14ac:dyDescent="0.15">
      <c r="A6617" t="s">
        <v>3314</v>
      </c>
      <c r="B6617" t="s">
        <v>6294</v>
      </c>
      <c r="C6617" t="s">
        <v>3314</v>
      </c>
      <c r="D6617" t="s">
        <v>925</v>
      </c>
      <c r="E6617" t="s">
        <v>9909</v>
      </c>
      <c r="F6617" t="s">
        <v>9910</v>
      </c>
      <c r="G6617" t="s">
        <v>765</v>
      </c>
      <c r="H6617" t="s">
        <v>1563</v>
      </c>
      <c r="I6617" t="s">
        <v>381</v>
      </c>
      <c r="J6617" t="s">
        <v>1563</v>
      </c>
      <c r="K6617" t="s">
        <v>5616</v>
      </c>
      <c r="L6617" t="s">
        <v>5618</v>
      </c>
      <c r="M6617">
        <v>0</v>
      </c>
      <c r="N6617" t="s">
        <v>5884</v>
      </c>
      <c r="O6617" t="s">
        <v>10225</v>
      </c>
      <c r="P6617" t="s">
        <v>10225</v>
      </c>
      <c r="Q6617">
        <v>1</v>
      </c>
      <c r="R6617">
        <v>7</v>
      </c>
      <c r="S6617">
        <v>6856</v>
      </c>
      <c r="T6617" t="s">
        <v>9975</v>
      </c>
      <c r="W6617" t="s">
        <v>6300</v>
      </c>
      <c r="AB6617" t="s">
        <v>10223</v>
      </c>
      <c r="AC6617" t="s">
        <v>10223</v>
      </c>
      <c r="AH6617" t="s">
        <v>6350</v>
      </c>
      <c r="AI6617" t="s">
        <v>6351</v>
      </c>
      <c r="AO6617">
        <v>0</v>
      </c>
      <c r="AP6617" t="s">
        <v>3315</v>
      </c>
      <c r="AQ6617" t="s">
        <v>5313</v>
      </c>
      <c r="AR6617">
        <v>0</v>
      </c>
      <c r="AS6617">
        <v>0</v>
      </c>
    </row>
    <row r="6618" spans="1:45" x14ac:dyDescent="0.15">
      <c r="A6618" t="s">
        <v>3314</v>
      </c>
      <c r="B6618" t="s">
        <v>6294</v>
      </c>
      <c r="C6618" t="s">
        <v>3314</v>
      </c>
      <c r="D6618" t="s">
        <v>925</v>
      </c>
      <c r="E6618" t="s">
        <v>9909</v>
      </c>
      <c r="F6618" t="s">
        <v>9910</v>
      </c>
      <c r="G6618" t="s">
        <v>765</v>
      </c>
      <c r="H6618" t="s">
        <v>1563</v>
      </c>
      <c r="I6618" t="s">
        <v>381</v>
      </c>
      <c r="J6618" t="s">
        <v>1563</v>
      </c>
      <c r="K6618" t="s">
        <v>5616</v>
      </c>
      <c r="L6618" t="s">
        <v>5618</v>
      </c>
      <c r="M6618">
        <v>0</v>
      </c>
      <c r="N6618" t="s">
        <v>5884</v>
      </c>
      <c r="O6618" t="s">
        <v>10225</v>
      </c>
      <c r="P6618" t="s">
        <v>10225</v>
      </c>
      <c r="Q6618">
        <v>1</v>
      </c>
      <c r="R6618">
        <v>8</v>
      </c>
      <c r="S6618">
        <v>7029</v>
      </c>
      <c r="T6618" t="s">
        <v>9975</v>
      </c>
      <c r="W6618" t="s">
        <v>6300</v>
      </c>
      <c r="AB6618" t="s">
        <v>10223</v>
      </c>
      <c r="AC6618" t="s">
        <v>10223</v>
      </c>
      <c r="AH6618" t="s">
        <v>6350</v>
      </c>
      <c r="AI6618" t="s">
        <v>6351</v>
      </c>
      <c r="AO6618">
        <v>0</v>
      </c>
      <c r="AP6618" t="s">
        <v>3315</v>
      </c>
      <c r="AQ6618" t="s">
        <v>5313</v>
      </c>
      <c r="AR6618">
        <v>0</v>
      </c>
      <c r="AS6618">
        <v>0</v>
      </c>
    </row>
    <row r="6619" spans="1:45" x14ac:dyDescent="0.15">
      <c r="A6619" t="s">
        <v>3314</v>
      </c>
      <c r="B6619" t="s">
        <v>6294</v>
      </c>
      <c r="C6619" t="s">
        <v>3314</v>
      </c>
      <c r="D6619" t="s">
        <v>925</v>
      </c>
      <c r="E6619" t="s">
        <v>9909</v>
      </c>
      <c r="F6619" t="s">
        <v>9910</v>
      </c>
      <c r="G6619" t="s">
        <v>765</v>
      </c>
      <c r="H6619" t="s">
        <v>1563</v>
      </c>
      <c r="I6619" t="s">
        <v>381</v>
      </c>
      <c r="J6619" t="s">
        <v>1563</v>
      </c>
      <c r="K6619" t="s">
        <v>5616</v>
      </c>
      <c r="L6619" t="s">
        <v>5618</v>
      </c>
      <c r="M6619">
        <v>0</v>
      </c>
      <c r="N6619" t="s">
        <v>5884</v>
      </c>
      <c r="O6619" t="s">
        <v>10225</v>
      </c>
      <c r="P6619" t="s">
        <v>10225</v>
      </c>
      <c r="Q6619">
        <v>1</v>
      </c>
      <c r="R6619">
        <v>9</v>
      </c>
      <c r="S6619">
        <v>7068</v>
      </c>
      <c r="T6619" t="s">
        <v>9975</v>
      </c>
      <c r="W6619" t="s">
        <v>6300</v>
      </c>
      <c r="AB6619" t="s">
        <v>10223</v>
      </c>
      <c r="AC6619" t="s">
        <v>10223</v>
      </c>
      <c r="AH6619" t="s">
        <v>6350</v>
      </c>
      <c r="AI6619" t="s">
        <v>6351</v>
      </c>
      <c r="AO6619">
        <v>0</v>
      </c>
      <c r="AP6619" t="s">
        <v>3315</v>
      </c>
      <c r="AQ6619" t="s">
        <v>5313</v>
      </c>
      <c r="AR6619">
        <v>0</v>
      </c>
      <c r="AS6619">
        <v>0</v>
      </c>
    </row>
    <row r="6620" spans="1:45" x14ac:dyDescent="0.15">
      <c r="A6620" t="s">
        <v>3314</v>
      </c>
      <c r="B6620" t="s">
        <v>6294</v>
      </c>
      <c r="C6620" t="s">
        <v>3314</v>
      </c>
      <c r="D6620" t="s">
        <v>925</v>
      </c>
      <c r="E6620" t="s">
        <v>9909</v>
      </c>
      <c r="F6620" t="s">
        <v>9910</v>
      </c>
      <c r="G6620" t="s">
        <v>765</v>
      </c>
      <c r="H6620" t="s">
        <v>1563</v>
      </c>
      <c r="I6620" t="s">
        <v>381</v>
      </c>
      <c r="J6620" t="s">
        <v>1563</v>
      </c>
      <c r="K6620" t="s">
        <v>5616</v>
      </c>
      <c r="L6620" t="s">
        <v>5618</v>
      </c>
      <c r="M6620">
        <v>0</v>
      </c>
      <c r="N6620" t="s">
        <v>5884</v>
      </c>
      <c r="O6620" t="s">
        <v>10225</v>
      </c>
      <c r="P6620" t="s">
        <v>10225</v>
      </c>
      <c r="Q6620">
        <v>1</v>
      </c>
      <c r="R6620">
        <v>10</v>
      </c>
      <c r="S6620">
        <v>6859</v>
      </c>
      <c r="T6620" t="s">
        <v>9975</v>
      </c>
      <c r="W6620" t="s">
        <v>6300</v>
      </c>
      <c r="AB6620" t="s">
        <v>10223</v>
      </c>
      <c r="AC6620" t="s">
        <v>10223</v>
      </c>
      <c r="AH6620" t="s">
        <v>6350</v>
      </c>
      <c r="AI6620" t="s">
        <v>6351</v>
      </c>
      <c r="AO6620">
        <v>0</v>
      </c>
      <c r="AP6620" t="s">
        <v>3315</v>
      </c>
      <c r="AQ6620" t="s">
        <v>5313</v>
      </c>
      <c r="AR6620">
        <v>0</v>
      </c>
      <c r="AS6620">
        <v>0</v>
      </c>
    </row>
    <row r="6621" spans="1:45" x14ac:dyDescent="0.15">
      <c r="A6621" t="s">
        <v>3314</v>
      </c>
      <c r="B6621" t="s">
        <v>6294</v>
      </c>
      <c r="C6621" t="s">
        <v>3314</v>
      </c>
      <c r="D6621" t="s">
        <v>925</v>
      </c>
      <c r="E6621" t="s">
        <v>9909</v>
      </c>
      <c r="F6621" t="s">
        <v>9910</v>
      </c>
      <c r="G6621" t="s">
        <v>765</v>
      </c>
      <c r="H6621" t="s">
        <v>1563</v>
      </c>
      <c r="I6621" t="s">
        <v>381</v>
      </c>
      <c r="J6621" t="s">
        <v>1563</v>
      </c>
      <c r="K6621" t="s">
        <v>5616</v>
      </c>
      <c r="L6621" t="s">
        <v>5618</v>
      </c>
      <c r="M6621">
        <v>0</v>
      </c>
      <c r="N6621" t="s">
        <v>5884</v>
      </c>
      <c r="O6621" t="s">
        <v>10225</v>
      </c>
      <c r="P6621" t="s">
        <v>10225</v>
      </c>
      <c r="Q6621">
        <v>1</v>
      </c>
      <c r="R6621">
        <v>11</v>
      </c>
      <c r="S6621">
        <v>6493</v>
      </c>
      <c r="T6621" t="s">
        <v>9975</v>
      </c>
      <c r="W6621" t="s">
        <v>6300</v>
      </c>
      <c r="AB6621" t="s">
        <v>10223</v>
      </c>
      <c r="AC6621" t="s">
        <v>10223</v>
      </c>
      <c r="AH6621" t="s">
        <v>6350</v>
      </c>
      <c r="AI6621" t="s">
        <v>6351</v>
      </c>
      <c r="AO6621">
        <v>0</v>
      </c>
      <c r="AP6621" t="s">
        <v>3315</v>
      </c>
      <c r="AQ6621" t="s">
        <v>5313</v>
      </c>
      <c r="AR6621">
        <v>0</v>
      </c>
      <c r="AS6621">
        <v>0</v>
      </c>
    </row>
    <row r="6622" spans="1:45" x14ac:dyDescent="0.15">
      <c r="A6622" t="s">
        <v>3314</v>
      </c>
      <c r="B6622" t="s">
        <v>6294</v>
      </c>
      <c r="C6622" t="s">
        <v>3314</v>
      </c>
      <c r="D6622" t="s">
        <v>925</v>
      </c>
      <c r="E6622" t="s">
        <v>9909</v>
      </c>
      <c r="F6622" t="s">
        <v>9910</v>
      </c>
      <c r="G6622" t="s">
        <v>765</v>
      </c>
      <c r="H6622" t="s">
        <v>1563</v>
      </c>
      <c r="I6622" t="s">
        <v>381</v>
      </c>
      <c r="J6622" t="s">
        <v>1563</v>
      </c>
      <c r="K6622" t="s">
        <v>5616</v>
      </c>
      <c r="L6622" t="s">
        <v>5618</v>
      </c>
      <c r="M6622">
        <v>0</v>
      </c>
      <c r="N6622" t="s">
        <v>5884</v>
      </c>
      <c r="O6622" t="s">
        <v>10225</v>
      </c>
      <c r="P6622" t="s">
        <v>10225</v>
      </c>
      <c r="Q6622">
        <v>1</v>
      </c>
      <c r="R6622">
        <v>12</v>
      </c>
      <c r="S6622">
        <v>5749</v>
      </c>
      <c r="T6622" t="s">
        <v>9975</v>
      </c>
      <c r="W6622" t="s">
        <v>6300</v>
      </c>
      <c r="AB6622" t="s">
        <v>10223</v>
      </c>
      <c r="AC6622" t="s">
        <v>10223</v>
      </c>
      <c r="AH6622" t="s">
        <v>6350</v>
      </c>
      <c r="AI6622" t="s">
        <v>6351</v>
      </c>
      <c r="AO6622">
        <v>0</v>
      </c>
      <c r="AP6622" t="s">
        <v>3315</v>
      </c>
      <c r="AQ6622" t="s">
        <v>5313</v>
      </c>
      <c r="AR6622">
        <v>0</v>
      </c>
      <c r="AS6622">
        <v>0</v>
      </c>
    </row>
    <row r="6623" spans="1:45" x14ac:dyDescent="0.15">
      <c r="A6623" t="s">
        <v>3314</v>
      </c>
      <c r="B6623" t="s">
        <v>6294</v>
      </c>
      <c r="C6623" t="s">
        <v>3314</v>
      </c>
      <c r="D6623" t="s">
        <v>925</v>
      </c>
      <c r="E6623" t="s">
        <v>9909</v>
      </c>
      <c r="F6623" t="s">
        <v>9910</v>
      </c>
      <c r="G6623" t="s">
        <v>765</v>
      </c>
      <c r="H6623" t="s">
        <v>1563</v>
      </c>
      <c r="I6623" t="s">
        <v>381</v>
      </c>
      <c r="J6623" t="s">
        <v>1563</v>
      </c>
      <c r="K6623" t="s">
        <v>5616</v>
      </c>
      <c r="L6623" t="s">
        <v>5618</v>
      </c>
      <c r="M6623">
        <v>0</v>
      </c>
      <c r="N6623" t="s">
        <v>5884</v>
      </c>
      <c r="O6623" t="s">
        <v>10225</v>
      </c>
      <c r="P6623" t="s">
        <v>10225</v>
      </c>
      <c r="Q6623">
        <v>1</v>
      </c>
      <c r="R6623">
        <v>13</v>
      </c>
      <c r="S6623">
        <v>6396</v>
      </c>
      <c r="T6623" t="s">
        <v>9975</v>
      </c>
      <c r="W6623" t="s">
        <v>6300</v>
      </c>
      <c r="AB6623" t="s">
        <v>10223</v>
      </c>
      <c r="AC6623" t="s">
        <v>10223</v>
      </c>
      <c r="AH6623" t="s">
        <v>6350</v>
      </c>
      <c r="AI6623" t="s">
        <v>6351</v>
      </c>
      <c r="AO6623">
        <v>0</v>
      </c>
      <c r="AP6623" t="s">
        <v>3315</v>
      </c>
      <c r="AQ6623" t="s">
        <v>5313</v>
      </c>
      <c r="AR6623">
        <v>0</v>
      </c>
      <c r="AS6623">
        <v>0</v>
      </c>
    </row>
    <row r="6624" spans="1:45" x14ac:dyDescent="0.15">
      <c r="A6624" t="s">
        <v>3314</v>
      </c>
      <c r="B6624" t="s">
        <v>6294</v>
      </c>
      <c r="C6624" t="s">
        <v>3314</v>
      </c>
      <c r="D6624" t="s">
        <v>925</v>
      </c>
      <c r="E6624" t="s">
        <v>9909</v>
      </c>
      <c r="F6624" t="s">
        <v>9910</v>
      </c>
      <c r="G6624" t="s">
        <v>765</v>
      </c>
      <c r="H6624" t="s">
        <v>1563</v>
      </c>
      <c r="I6624" t="s">
        <v>381</v>
      </c>
      <c r="J6624" t="s">
        <v>1563</v>
      </c>
      <c r="K6624" t="s">
        <v>5616</v>
      </c>
      <c r="L6624" t="s">
        <v>5618</v>
      </c>
      <c r="M6624">
        <v>0</v>
      </c>
      <c r="N6624" t="s">
        <v>5884</v>
      </c>
      <c r="O6624" t="s">
        <v>10225</v>
      </c>
      <c r="P6624" t="s">
        <v>10225</v>
      </c>
      <c r="Q6624">
        <v>1</v>
      </c>
      <c r="R6624">
        <v>14</v>
      </c>
      <c r="S6624">
        <v>6997</v>
      </c>
      <c r="T6624" t="s">
        <v>9975</v>
      </c>
      <c r="W6624" t="s">
        <v>6300</v>
      </c>
      <c r="AB6624" t="s">
        <v>10223</v>
      </c>
      <c r="AC6624" t="s">
        <v>10223</v>
      </c>
      <c r="AH6624" t="s">
        <v>6350</v>
      </c>
      <c r="AI6624" t="s">
        <v>6351</v>
      </c>
      <c r="AO6624">
        <v>0</v>
      </c>
      <c r="AP6624" t="s">
        <v>3315</v>
      </c>
      <c r="AQ6624" t="s">
        <v>5313</v>
      </c>
      <c r="AR6624">
        <v>0</v>
      </c>
      <c r="AS6624">
        <v>0</v>
      </c>
    </row>
    <row r="6625" spans="1:45" x14ac:dyDescent="0.15">
      <c r="A6625" t="s">
        <v>3314</v>
      </c>
      <c r="B6625" t="s">
        <v>6294</v>
      </c>
      <c r="C6625" t="s">
        <v>3314</v>
      </c>
      <c r="D6625" t="s">
        <v>925</v>
      </c>
      <c r="E6625" t="s">
        <v>9909</v>
      </c>
      <c r="F6625" t="s">
        <v>9910</v>
      </c>
      <c r="G6625" t="s">
        <v>765</v>
      </c>
      <c r="H6625" t="s">
        <v>1563</v>
      </c>
      <c r="I6625" t="s">
        <v>381</v>
      </c>
      <c r="J6625" t="s">
        <v>1563</v>
      </c>
      <c r="K6625" t="s">
        <v>5616</v>
      </c>
      <c r="L6625" t="s">
        <v>5618</v>
      </c>
      <c r="M6625">
        <v>0</v>
      </c>
      <c r="N6625" t="s">
        <v>5884</v>
      </c>
      <c r="O6625" t="s">
        <v>10225</v>
      </c>
      <c r="P6625" t="s">
        <v>10225</v>
      </c>
      <c r="Q6625">
        <v>1</v>
      </c>
      <c r="R6625">
        <v>15</v>
      </c>
      <c r="S6625">
        <v>7246</v>
      </c>
      <c r="T6625" t="s">
        <v>9975</v>
      </c>
      <c r="W6625" t="s">
        <v>6300</v>
      </c>
      <c r="AB6625" t="s">
        <v>10223</v>
      </c>
      <c r="AC6625" t="s">
        <v>10223</v>
      </c>
      <c r="AH6625" t="s">
        <v>6350</v>
      </c>
      <c r="AI6625" t="s">
        <v>6351</v>
      </c>
      <c r="AO6625">
        <v>0</v>
      </c>
      <c r="AP6625" t="s">
        <v>3315</v>
      </c>
      <c r="AQ6625" t="s">
        <v>5313</v>
      </c>
      <c r="AR6625">
        <v>0</v>
      </c>
      <c r="AS6625">
        <v>0</v>
      </c>
    </row>
    <row r="6626" spans="1:45" x14ac:dyDescent="0.15">
      <c r="A6626" t="s">
        <v>3314</v>
      </c>
      <c r="B6626" t="s">
        <v>6294</v>
      </c>
      <c r="C6626" t="s">
        <v>3314</v>
      </c>
      <c r="D6626" t="s">
        <v>925</v>
      </c>
      <c r="E6626" t="s">
        <v>9909</v>
      </c>
      <c r="F6626" t="s">
        <v>9910</v>
      </c>
      <c r="G6626" t="s">
        <v>765</v>
      </c>
      <c r="H6626" t="s">
        <v>1563</v>
      </c>
      <c r="I6626" t="s">
        <v>381</v>
      </c>
      <c r="J6626" t="s">
        <v>1563</v>
      </c>
      <c r="K6626" t="s">
        <v>5616</v>
      </c>
      <c r="L6626" t="s">
        <v>5618</v>
      </c>
      <c r="M6626">
        <v>0</v>
      </c>
      <c r="N6626" t="s">
        <v>5884</v>
      </c>
      <c r="O6626" t="s">
        <v>10225</v>
      </c>
      <c r="P6626" t="s">
        <v>10225</v>
      </c>
      <c r="Q6626">
        <v>1</v>
      </c>
      <c r="R6626">
        <v>16</v>
      </c>
      <c r="S6626">
        <v>6382</v>
      </c>
      <c r="T6626" t="s">
        <v>9975</v>
      </c>
      <c r="W6626" t="s">
        <v>6300</v>
      </c>
      <c r="AB6626" t="s">
        <v>10223</v>
      </c>
      <c r="AC6626" t="s">
        <v>10223</v>
      </c>
      <c r="AH6626" t="s">
        <v>6350</v>
      </c>
      <c r="AI6626" t="s">
        <v>6351</v>
      </c>
      <c r="AO6626">
        <v>0</v>
      </c>
      <c r="AP6626" t="s">
        <v>3315</v>
      </c>
      <c r="AQ6626" t="s">
        <v>5313</v>
      </c>
      <c r="AR6626">
        <v>0</v>
      </c>
      <c r="AS6626">
        <v>0</v>
      </c>
    </row>
    <row r="6627" spans="1:45" x14ac:dyDescent="0.15">
      <c r="A6627" t="s">
        <v>3314</v>
      </c>
      <c r="B6627" t="s">
        <v>6294</v>
      </c>
      <c r="C6627" t="s">
        <v>3314</v>
      </c>
      <c r="D6627" t="s">
        <v>925</v>
      </c>
      <c r="E6627" t="s">
        <v>9909</v>
      </c>
      <c r="F6627" t="s">
        <v>9910</v>
      </c>
      <c r="G6627" t="s">
        <v>765</v>
      </c>
      <c r="H6627" t="s">
        <v>1563</v>
      </c>
      <c r="I6627" t="s">
        <v>381</v>
      </c>
      <c r="J6627" t="s">
        <v>1563</v>
      </c>
      <c r="K6627" t="s">
        <v>5616</v>
      </c>
      <c r="L6627" t="s">
        <v>5618</v>
      </c>
      <c r="M6627">
        <v>0</v>
      </c>
      <c r="N6627" t="s">
        <v>5884</v>
      </c>
      <c r="O6627" t="s">
        <v>10225</v>
      </c>
      <c r="P6627" t="s">
        <v>10225</v>
      </c>
      <c r="Q6627">
        <v>1</v>
      </c>
      <c r="R6627">
        <v>17</v>
      </c>
      <c r="S6627">
        <v>7235</v>
      </c>
      <c r="T6627" t="s">
        <v>9975</v>
      </c>
      <c r="W6627" t="s">
        <v>6300</v>
      </c>
      <c r="AB6627" t="s">
        <v>10223</v>
      </c>
      <c r="AC6627" t="s">
        <v>10223</v>
      </c>
      <c r="AH6627" t="s">
        <v>6350</v>
      </c>
      <c r="AI6627" t="s">
        <v>6351</v>
      </c>
      <c r="AO6627">
        <v>0</v>
      </c>
      <c r="AP6627" t="s">
        <v>3315</v>
      </c>
      <c r="AQ6627" t="s">
        <v>5313</v>
      </c>
      <c r="AR6627">
        <v>0</v>
      </c>
      <c r="AS6627">
        <v>0</v>
      </c>
    </row>
    <row r="6628" spans="1:45" x14ac:dyDescent="0.15">
      <c r="A6628" t="s">
        <v>3314</v>
      </c>
      <c r="B6628" t="s">
        <v>6294</v>
      </c>
      <c r="C6628" t="s">
        <v>3314</v>
      </c>
      <c r="D6628" t="s">
        <v>925</v>
      </c>
      <c r="E6628" t="s">
        <v>9909</v>
      </c>
      <c r="F6628" t="s">
        <v>9910</v>
      </c>
      <c r="G6628" t="s">
        <v>765</v>
      </c>
      <c r="H6628" t="s">
        <v>1563</v>
      </c>
      <c r="I6628" t="s">
        <v>381</v>
      </c>
      <c r="J6628" t="s">
        <v>1563</v>
      </c>
      <c r="K6628" t="s">
        <v>5616</v>
      </c>
      <c r="L6628" t="s">
        <v>5618</v>
      </c>
      <c r="M6628">
        <v>0</v>
      </c>
      <c r="N6628" t="s">
        <v>5884</v>
      </c>
      <c r="O6628" t="s">
        <v>10225</v>
      </c>
      <c r="P6628" t="s">
        <v>10225</v>
      </c>
      <c r="Q6628">
        <v>1</v>
      </c>
      <c r="R6628">
        <v>18</v>
      </c>
      <c r="S6628">
        <v>5831</v>
      </c>
      <c r="T6628" t="s">
        <v>9975</v>
      </c>
      <c r="W6628" t="s">
        <v>6300</v>
      </c>
      <c r="AB6628" t="s">
        <v>10223</v>
      </c>
      <c r="AC6628" t="s">
        <v>10223</v>
      </c>
      <c r="AH6628" t="s">
        <v>6350</v>
      </c>
      <c r="AI6628" t="s">
        <v>6351</v>
      </c>
      <c r="AO6628">
        <v>0</v>
      </c>
      <c r="AP6628" t="s">
        <v>3315</v>
      </c>
      <c r="AQ6628" t="s">
        <v>5313</v>
      </c>
      <c r="AR6628">
        <v>0</v>
      </c>
      <c r="AS6628">
        <v>0</v>
      </c>
    </row>
    <row r="6629" spans="1:45" x14ac:dyDescent="0.15">
      <c r="A6629" t="s">
        <v>3314</v>
      </c>
      <c r="B6629" t="s">
        <v>6294</v>
      </c>
      <c r="C6629" t="s">
        <v>3314</v>
      </c>
      <c r="D6629" t="s">
        <v>925</v>
      </c>
      <c r="E6629" t="s">
        <v>9909</v>
      </c>
      <c r="F6629" t="s">
        <v>9910</v>
      </c>
      <c r="G6629" t="s">
        <v>765</v>
      </c>
      <c r="H6629" t="s">
        <v>1563</v>
      </c>
      <c r="I6629" t="s">
        <v>381</v>
      </c>
      <c r="J6629" t="s">
        <v>1563</v>
      </c>
      <c r="K6629" t="s">
        <v>5616</v>
      </c>
      <c r="L6629" t="s">
        <v>5618</v>
      </c>
      <c r="M6629">
        <v>0</v>
      </c>
      <c r="N6629" t="s">
        <v>5884</v>
      </c>
      <c r="O6629" t="s">
        <v>10225</v>
      </c>
      <c r="P6629" t="s">
        <v>10225</v>
      </c>
      <c r="Q6629">
        <v>1</v>
      </c>
      <c r="R6629">
        <v>19</v>
      </c>
      <c r="S6629">
        <v>7259</v>
      </c>
      <c r="T6629" t="s">
        <v>9975</v>
      </c>
      <c r="W6629" t="s">
        <v>6300</v>
      </c>
      <c r="AB6629" t="s">
        <v>10223</v>
      </c>
      <c r="AC6629" t="s">
        <v>10223</v>
      </c>
      <c r="AH6629" t="s">
        <v>6350</v>
      </c>
      <c r="AI6629" t="s">
        <v>6351</v>
      </c>
      <c r="AO6629">
        <v>0</v>
      </c>
      <c r="AP6629" t="s">
        <v>3315</v>
      </c>
      <c r="AQ6629" t="s">
        <v>5313</v>
      </c>
      <c r="AR6629">
        <v>0</v>
      </c>
      <c r="AS6629">
        <v>0</v>
      </c>
    </row>
    <row r="6630" spans="1:45" x14ac:dyDescent="0.15">
      <c r="A6630" t="s">
        <v>3314</v>
      </c>
      <c r="B6630" t="s">
        <v>6294</v>
      </c>
      <c r="C6630" t="s">
        <v>3314</v>
      </c>
      <c r="D6630" t="s">
        <v>925</v>
      </c>
      <c r="E6630" t="s">
        <v>9909</v>
      </c>
      <c r="F6630" t="s">
        <v>9910</v>
      </c>
      <c r="G6630" t="s">
        <v>765</v>
      </c>
      <c r="H6630" t="s">
        <v>1563</v>
      </c>
      <c r="I6630" t="s">
        <v>381</v>
      </c>
      <c r="J6630" t="s">
        <v>1563</v>
      </c>
      <c r="K6630" t="s">
        <v>5616</v>
      </c>
      <c r="L6630" t="s">
        <v>5618</v>
      </c>
      <c r="M6630">
        <v>0</v>
      </c>
      <c r="N6630" t="s">
        <v>5884</v>
      </c>
      <c r="O6630" t="s">
        <v>10225</v>
      </c>
      <c r="P6630" t="s">
        <v>10225</v>
      </c>
      <c r="Q6630">
        <v>1</v>
      </c>
      <c r="R6630">
        <v>20</v>
      </c>
      <c r="S6630">
        <v>6262</v>
      </c>
      <c r="T6630" t="s">
        <v>9975</v>
      </c>
      <c r="W6630" t="s">
        <v>6300</v>
      </c>
      <c r="AB6630" t="s">
        <v>10223</v>
      </c>
      <c r="AC6630" t="s">
        <v>10223</v>
      </c>
      <c r="AH6630" t="s">
        <v>6350</v>
      </c>
      <c r="AI6630" t="s">
        <v>6351</v>
      </c>
      <c r="AO6630">
        <v>0</v>
      </c>
      <c r="AP6630" t="s">
        <v>3315</v>
      </c>
      <c r="AQ6630" t="s">
        <v>5313</v>
      </c>
      <c r="AR6630">
        <v>0</v>
      </c>
      <c r="AS6630">
        <v>0</v>
      </c>
    </row>
    <row r="6631" spans="1:45" x14ac:dyDescent="0.15">
      <c r="A6631" t="s">
        <v>3314</v>
      </c>
      <c r="B6631" t="s">
        <v>6294</v>
      </c>
      <c r="C6631" t="s">
        <v>3314</v>
      </c>
      <c r="D6631" t="s">
        <v>925</v>
      </c>
      <c r="E6631" t="s">
        <v>9909</v>
      </c>
      <c r="F6631" t="s">
        <v>9910</v>
      </c>
      <c r="G6631" t="s">
        <v>765</v>
      </c>
      <c r="H6631" t="s">
        <v>1563</v>
      </c>
      <c r="I6631" t="s">
        <v>381</v>
      </c>
      <c r="J6631" t="s">
        <v>1563</v>
      </c>
      <c r="K6631" t="s">
        <v>5616</v>
      </c>
      <c r="L6631" t="s">
        <v>5618</v>
      </c>
      <c r="M6631">
        <v>0</v>
      </c>
      <c r="N6631" t="s">
        <v>5884</v>
      </c>
      <c r="O6631" t="s">
        <v>10225</v>
      </c>
      <c r="P6631" t="s">
        <v>10225</v>
      </c>
      <c r="Q6631">
        <v>1</v>
      </c>
      <c r="R6631">
        <v>21</v>
      </c>
      <c r="S6631">
        <v>7380</v>
      </c>
      <c r="T6631" t="s">
        <v>9975</v>
      </c>
      <c r="W6631" t="s">
        <v>6300</v>
      </c>
      <c r="AB6631" t="s">
        <v>10223</v>
      </c>
      <c r="AC6631" t="s">
        <v>10223</v>
      </c>
      <c r="AH6631" t="s">
        <v>6350</v>
      </c>
      <c r="AI6631" t="s">
        <v>6351</v>
      </c>
      <c r="AO6631">
        <v>0</v>
      </c>
      <c r="AP6631" t="s">
        <v>3315</v>
      </c>
      <c r="AQ6631" t="s">
        <v>5313</v>
      </c>
      <c r="AR6631">
        <v>0</v>
      </c>
      <c r="AS6631">
        <v>0</v>
      </c>
    </row>
    <row r="6632" spans="1:45" x14ac:dyDescent="0.15">
      <c r="A6632" t="s">
        <v>3314</v>
      </c>
      <c r="B6632" t="s">
        <v>6294</v>
      </c>
      <c r="C6632" t="s">
        <v>3314</v>
      </c>
      <c r="D6632" t="s">
        <v>925</v>
      </c>
      <c r="E6632" t="s">
        <v>9909</v>
      </c>
      <c r="F6632" t="s">
        <v>9910</v>
      </c>
      <c r="G6632" t="s">
        <v>765</v>
      </c>
      <c r="H6632" t="s">
        <v>1563</v>
      </c>
      <c r="I6632" t="s">
        <v>381</v>
      </c>
      <c r="J6632" t="s">
        <v>1563</v>
      </c>
      <c r="K6632" t="s">
        <v>5616</v>
      </c>
      <c r="L6632" t="s">
        <v>5618</v>
      </c>
      <c r="M6632">
        <v>0</v>
      </c>
      <c r="N6632" t="s">
        <v>5884</v>
      </c>
      <c r="O6632" t="s">
        <v>10225</v>
      </c>
      <c r="P6632" t="s">
        <v>10225</v>
      </c>
      <c r="Q6632">
        <v>1</v>
      </c>
      <c r="R6632">
        <v>22</v>
      </c>
      <c r="S6632">
        <v>6757</v>
      </c>
      <c r="T6632" t="s">
        <v>9975</v>
      </c>
      <c r="W6632" t="s">
        <v>6300</v>
      </c>
      <c r="AB6632" t="s">
        <v>10223</v>
      </c>
      <c r="AC6632" t="s">
        <v>10223</v>
      </c>
      <c r="AH6632" t="s">
        <v>6350</v>
      </c>
      <c r="AI6632" t="s">
        <v>6351</v>
      </c>
      <c r="AO6632">
        <v>0</v>
      </c>
      <c r="AP6632" t="s">
        <v>3315</v>
      </c>
      <c r="AQ6632" t="s">
        <v>5313</v>
      </c>
      <c r="AR6632">
        <v>0</v>
      </c>
      <c r="AS6632">
        <v>0</v>
      </c>
    </row>
    <row r="6633" spans="1:45" x14ac:dyDescent="0.15">
      <c r="A6633" t="s">
        <v>3314</v>
      </c>
      <c r="B6633" t="s">
        <v>6294</v>
      </c>
      <c r="C6633" t="s">
        <v>3314</v>
      </c>
      <c r="D6633" t="s">
        <v>925</v>
      </c>
      <c r="E6633" t="s">
        <v>9909</v>
      </c>
      <c r="F6633" t="s">
        <v>9910</v>
      </c>
      <c r="G6633" t="s">
        <v>765</v>
      </c>
      <c r="H6633" t="s">
        <v>1563</v>
      </c>
      <c r="I6633" t="s">
        <v>381</v>
      </c>
      <c r="J6633" t="s">
        <v>1563</v>
      </c>
      <c r="K6633" t="s">
        <v>5616</v>
      </c>
      <c r="L6633" t="s">
        <v>5618</v>
      </c>
      <c r="M6633">
        <v>0</v>
      </c>
      <c r="N6633" t="s">
        <v>5884</v>
      </c>
      <c r="O6633" t="s">
        <v>10225</v>
      </c>
      <c r="P6633" t="s">
        <v>10225</v>
      </c>
      <c r="Q6633">
        <v>1</v>
      </c>
      <c r="R6633">
        <v>23</v>
      </c>
      <c r="S6633">
        <v>6904</v>
      </c>
      <c r="T6633" t="s">
        <v>9975</v>
      </c>
      <c r="W6633" t="s">
        <v>6300</v>
      </c>
      <c r="AB6633" t="s">
        <v>10223</v>
      </c>
      <c r="AC6633" t="s">
        <v>10223</v>
      </c>
      <c r="AH6633" t="s">
        <v>6350</v>
      </c>
      <c r="AI6633" t="s">
        <v>6351</v>
      </c>
      <c r="AO6633">
        <v>0</v>
      </c>
      <c r="AP6633" t="s">
        <v>3315</v>
      </c>
      <c r="AQ6633" t="s">
        <v>5313</v>
      </c>
      <c r="AR6633">
        <v>0</v>
      </c>
      <c r="AS6633">
        <v>0</v>
      </c>
    </row>
    <row r="6634" spans="1:45" x14ac:dyDescent="0.15">
      <c r="A6634" t="s">
        <v>3314</v>
      </c>
      <c r="B6634" t="s">
        <v>6294</v>
      </c>
      <c r="C6634" t="s">
        <v>3314</v>
      </c>
      <c r="D6634" t="s">
        <v>925</v>
      </c>
      <c r="E6634" t="s">
        <v>9909</v>
      </c>
      <c r="F6634" t="s">
        <v>9910</v>
      </c>
      <c r="G6634" t="s">
        <v>765</v>
      </c>
      <c r="H6634" t="s">
        <v>1563</v>
      </c>
      <c r="I6634" t="s">
        <v>381</v>
      </c>
      <c r="J6634" t="s">
        <v>1563</v>
      </c>
      <c r="K6634" t="s">
        <v>5616</v>
      </c>
      <c r="L6634" t="s">
        <v>5618</v>
      </c>
      <c r="M6634">
        <v>0</v>
      </c>
      <c r="N6634" t="s">
        <v>5884</v>
      </c>
      <c r="O6634" t="s">
        <v>10225</v>
      </c>
      <c r="P6634" t="s">
        <v>10225</v>
      </c>
      <c r="Q6634">
        <v>1</v>
      </c>
      <c r="R6634">
        <v>24</v>
      </c>
      <c r="S6634">
        <v>6648</v>
      </c>
      <c r="T6634" t="s">
        <v>9975</v>
      </c>
      <c r="W6634" t="s">
        <v>6300</v>
      </c>
      <c r="AB6634" t="s">
        <v>10223</v>
      </c>
      <c r="AC6634" t="s">
        <v>10223</v>
      </c>
      <c r="AH6634" t="s">
        <v>6350</v>
      </c>
      <c r="AI6634" t="s">
        <v>6351</v>
      </c>
      <c r="AO6634">
        <v>0</v>
      </c>
      <c r="AP6634" t="s">
        <v>3315</v>
      </c>
      <c r="AQ6634" t="s">
        <v>5313</v>
      </c>
      <c r="AR6634">
        <v>0</v>
      </c>
      <c r="AS6634">
        <v>0</v>
      </c>
    </row>
    <row r="6635" spans="1:45" x14ac:dyDescent="0.15">
      <c r="A6635" t="s">
        <v>3314</v>
      </c>
      <c r="B6635" t="s">
        <v>6294</v>
      </c>
      <c r="C6635" t="s">
        <v>3314</v>
      </c>
      <c r="D6635" t="s">
        <v>925</v>
      </c>
      <c r="E6635" t="s">
        <v>9909</v>
      </c>
      <c r="F6635" t="s">
        <v>9910</v>
      </c>
      <c r="G6635" t="s">
        <v>765</v>
      </c>
      <c r="H6635" t="s">
        <v>1563</v>
      </c>
      <c r="I6635" t="s">
        <v>381</v>
      </c>
      <c r="J6635" t="s">
        <v>1563</v>
      </c>
      <c r="K6635" t="s">
        <v>5616</v>
      </c>
      <c r="L6635" t="s">
        <v>5618</v>
      </c>
      <c r="M6635">
        <v>0</v>
      </c>
      <c r="N6635" t="s">
        <v>5884</v>
      </c>
      <c r="O6635" t="s">
        <v>10225</v>
      </c>
      <c r="P6635" t="s">
        <v>10225</v>
      </c>
      <c r="Q6635">
        <v>1</v>
      </c>
      <c r="R6635">
        <v>25</v>
      </c>
      <c r="S6635">
        <v>6947</v>
      </c>
      <c r="T6635" t="s">
        <v>9975</v>
      </c>
      <c r="W6635" t="s">
        <v>6300</v>
      </c>
      <c r="AB6635" t="s">
        <v>10223</v>
      </c>
      <c r="AC6635" t="s">
        <v>10223</v>
      </c>
      <c r="AH6635" t="s">
        <v>6350</v>
      </c>
      <c r="AI6635" t="s">
        <v>6351</v>
      </c>
      <c r="AO6635">
        <v>0</v>
      </c>
      <c r="AP6635" t="s">
        <v>3315</v>
      </c>
      <c r="AQ6635" t="s">
        <v>5313</v>
      </c>
      <c r="AR6635">
        <v>0</v>
      </c>
      <c r="AS6635">
        <v>0</v>
      </c>
    </row>
    <row r="6636" spans="1:45" x14ac:dyDescent="0.15">
      <c r="A6636" t="s">
        <v>3314</v>
      </c>
      <c r="B6636" t="s">
        <v>6294</v>
      </c>
      <c r="C6636" t="s">
        <v>3314</v>
      </c>
      <c r="D6636" t="s">
        <v>925</v>
      </c>
      <c r="E6636" t="s">
        <v>9909</v>
      </c>
      <c r="F6636" t="s">
        <v>9910</v>
      </c>
      <c r="G6636" t="s">
        <v>765</v>
      </c>
      <c r="H6636" t="s">
        <v>1563</v>
      </c>
      <c r="I6636" t="s">
        <v>381</v>
      </c>
      <c r="J6636" t="s">
        <v>1563</v>
      </c>
      <c r="K6636" t="s">
        <v>5616</v>
      </c>
      <c r="L6636" t="s">
        <v>5618</v>
      </c>
      <c r="M6636">
        <v>0</v>
      </c>
      <c r="N6636" t="s">
        <v>5884</v>
      </c>
      <c r="O6636" t="s">
        <v>10226</v>
      </c>
      <c r="P6636" t="s">
        <v>10226</v>
      </c>
      <c r="Q6636">
        <v>1</v>
      </c>
      <c r="R6636">
        <v>1</v>
      </c>
      <c r="S6636">
        <v>5794</v>
      </c>
      <c r="T6636" t="s">
        <v>9975</v>
      </c>
      <c r="W6636" t="s">
        <v>6300</v>
      </c>
      <c r="AB6636" t="s">
        <v>10223</v>
      </c>
      <c r="AC6636" t="s">
        <v>10223</v>
      </c>
      <c r="AH6636" t="s">
        <v>6350</v>
      </c>
      <c r="AI6636" t="s">
        <v>6351</v>
      </c>
      <c r="AO6636">
        <v>0</v>
      </c>
      <c r="AP6636" t="s">
        <v>3315</v>
      </c>
      <c r="AQ6636" t="s">
        <v>5313</v>
      </c>
      <c r="AR6636">
        <v>0</v>
      </c>
      <c r="AS6636">
        <v>0</v>
      </c>
    </row>
    <row r="6637" spans="1:45" x14ac:dyDescent="0.15">
      <c r="A6637" t="s">
        <v>3314</v>
      </c>
      <c r="B6637" t="s">
        <v>6294</v>
      </c>
      <c r="C6637" t="s">
        <v>3314</v>
      </c>
      <c r="D6637" t="s">
        <v>925</v>
      </c>
      <c r="E6637" t="s">
        <v>9909</v>
      </c>
      <c r="F6637" t="s">
        <v>9910</v>
      </c>
      <c r="G6637" t="s">
        <v>765</v>
      </c>
      <c r="H6637" t="s">
        <v>1563</v>
      </c>
      <c r="I6637" t="s">
        <v>381</v>
      </c>
      <c r="J6637" t="s">
        <v>1563</v>
      </c>
      <c r="K6637" t="s">
        <v>5616</v>
      </c>
      <c r="L6637" t="s">
        <v>5618</v>
      </c>
      <c r="M6637">
        <v>0</v>
      </c>
      <c r="N6637" t="s">
        <v>5884</v>
      </c>
      <c r="O6637" t="s">
        <v>10226</v>
      </c>
      <c r="P6637" t="s">
        <v>10226</v>
      </c>
      <c r="Q6637">
        <v>1</v>
      </c>
      <c r="R6637">
        <v>2</v>
      </c>
      <c r="S6637">
        <v>6446</v>
      </c>
      <c r="T6637" t="s">
        <v>9975</v>
      </c>
      <c r="W6637" t="s">
        <v>6300</v>
      </c>
      <c r="AB6637" t="s">
        <v>10223</v>
      </c>
      <c r="AC6637" t="s">
        <v>10223</v>
      </c>
      <c r="AH6637" t="s">
        <v>6350</v>
      </c>
      <c r="AI6637" t="s">
        <v>6351</v>
      </c>
      <c r="AO6637">
        <v>0</v>
      </c>
      <c r="AP6637" t="s">
        <v>3315</v>
      </c>
      <c r="AQ6637" t="s">
        <v>5313</v>
      </c>
      <c r="AR6637">
        <v>0</v>
      </c>
      <c r="AS6637">
        <v>0</v>
      </c>
    </row>
    <row r="6638" spans="1:45" x14ac:dyDescent="0.15">
      <c r="A6638" t="s">
        <v>3314</v>
      </c>
      <c r="B6638" t="s">
        <v>6294</v>
      </c>
      <c r="C6638" t="s">
        <v>3314</v>
      </c>
      <c r="D6638" t="s">
        <v>925</v>
      </c>
      <c r="E6638" t="s">
        <v>9909</v>
      </c>
      <c r="F6638" t="s">
        <v>9910</v>
      </c>
      <c r="G6638" t="s">
        <v>765</v>
      </c>
      <c r="H6638" t="s">
        <v>1563</v>
      </c>
      <c r="I6638" t="s">
        <v>381</v>
      </c>
      <c r="J6638" t="s">
        <v>1563</v>
      </c>
      <c r="K6638" t="s">
        <v>5616</v>
      </c>
      <c r="L6638" t="s">
        <v>5618</v>
      </c>
      <c r="M6638">
        <v>0</v>
      </c>
      <c r="N6638" t="s">
        <v>5884</v>
      </c>
      <c r="O6638" t="s">
        <v>10226</v>
      </c>
      <c r="P6638" t="s">
        <v>10226</v>
      </c>
      <c r="Q6638">
        <v>1</v>
      </c>
      <c r="R6638">
        <v>3</v>
      </c>
      <c r="S6638">
        <v>6091</v>
      </c>
      <c r="T6638" t="s">
        <v>9975</v>
      </c>
      <c r="W6638" t="s">
        <v>6300</v>
      </c>
      <c r="AB6638" t="s">
        <v>10223</v>
      </c>
      <c r="AC6638" t="s">
        <v>10223</v>
      </c>
      <c r="AH6638" t="s">
        <v>6350</v>
      </c>
      <c r="AI6638" t="s">
        <v>6351</v>
      </c>
      <c r="AO6638">
        <v>0</v>
      </c>
      <c r="AP6638" t="s">
        <v>3315</v>
      </c>
      <c r="AQ6638" t="s">
        <v>5313</v>
      </c>
      <c r="AR6638">
        <v>0</v>
      </c>
      <c r="AS6638">
        <v>0</v>
      </c>
    </row>
    <row r="6639" spans="1:45" x14ac:dyDescent="0.15">
      <c r="A6639" t="s">
        <v>3314</v>
      </c>
      <c r="B6639" t="s">
        <v>6294</v>
      </c>
      <c r="C6639" t="s">
        <v>3314</v>
      </c>
      <c r="D6639" t="s">
        <v>925</v>
      </c>
      <c r="E6639" t="s">
        <v>9909</v>
      </c>
      <c r="F6639" t="s">
        <v>9910</v>
      </c>
      <c r="G6639" t="s">
        <v>765</v>
      </c>
      <c r="H6639" t="s">
        <v>1563</v>
      </c>
      <c r="I6639" t="s">
        <v>381</v>
      </c>
      <c r="J6639" t="s">
        <v>1563</v>
      </c>
      <c r="K6639" t="s">
        <v>5616</v>
      </c>
      <c r="L6639" t="s">
        <v>5618</v>
      </c>
      <c r="M6639">
        <v>0</v>
      </c>
      <c r="N6639" t="s">
        <v>5884</v>
      </c>
      <c r="O6639" t="s">
        <v>10226</v>
      </c>
      <c r="P6639" t="s">
        <v>10226</v>
      </c>
      <c r="Q6639">
        <v>1</v>
      </c>
      <c r="R6639">
        <v>4</v>
      </c>
      <c r="S6639">
        <v>6225</v>
      </c>
      <c r="T6639" t="s">
        <v>9975</v>
      </c>
      <c r="W6639" t="s">
        <v>6300</v>
      </c>
      <c r="AB6639" t="s">
        <v>10223</v>
      </c>
      <c r="AC6639" t="s">
        <v>10223</v>
      </c>
      <c r="AH6639" t="s">
        <v>6350</v>
      </c>
      <c r="AI6639" t="s">
        <v>6351</v>
      </c>
      <c r="AO6639">
        <v>0</v>
      </c>
      <c r="AP6639" t="s">
        <v>3315</v>
      </c>
      <c r="AQ6639" t="s">
        <v>5313</v>
      </c>
      <c r="AR6639">
        <v>0</v>
      </c>
      <c r="AS6639">
        <v>0</v>
      </c>
    </row>
    <row r="6640" spans="1:45" x14ac:dyDescent="0.15">
      <c r="A6640" t="s">
        <v>3314</v>
      </c>
      <c r="B6640" t="s">
        <v>6294</v>
      </c>
      <c r="C6640" t="s">
        <v>3314</v>
      </c>
      <c r="D6640" t="s">
        <v>925</v>
      </c>
      <c r="E6640" t="s">
        <v>9909</v>
      </c>
      <c r="F6640" t="s">
        <v>9910</v>
      </c>
      <c r="G6640" t="s">
        <v>765</v>
      </c>
      <c r="H6640" t="s">
        <v>1563</v>
      </c>
      <c r="I6640" t="s">
        <v>381</v>
      </c>
      <c r="J6640" t="s">
        <v>1563</v>
      </c>
      <c r="K6640" t="s">
        <v>5616</v>
      </c>
      <c r="L6640" t="s">
        <v>5618</v>
      </c>
      <c r="M6640">
        <v>0</v>
      </c>
      <c r="N6640" t="s">
        <v>5884</v>
      </c>
      <c r="O6640" t="s">
        <v>10226</v>
      </c>
      <c r="P6640" t="s">
        <v>10226</v>
      </c>
      <c r="Q6640">
        <v>1</v>
      </c>
      <c r="R6640">
        <v>5</v>
      </c>
      <c r="S6640">
        <v>5578</v>
      </c>
      <c r="T6640" t="s">
        <v>9975</v>
      </c>
      <c r="W6640" t="s">
        <v>6300</v>
      </c>
      <c r="AB6640" t="s">
        <v>10223</v>
      </c>
      <c r="AC6640" t="s">
        <v>10223</v>
      </c>
      <c r="AH6640" t="s">
        <v>6350</v>
      </c>
      <c r="AI6640" t="s">
        <v>6351</v>
      </c>
      <c r="AO6640">
        <v>0</v>
      </c>
      <c r="AP6640" t="s">
        <v>3315</v>
      </c>
      <c r="AQ6640" t="s">
        <v>5313</v>
      </c>
      <c r="AR6640">
        <v>0</v>
      </c>
      <c r="AS6640">
        <v>0</v>
      </c>
    </row>
    <row r="6641" spans="1:45" x14ac:dyDescent="0.15">
      <c r="A6641" t="s">
        <v>3314</v>
      </c>
      <c r="B6641" t="s">
        <v>6294</v>
      </c>
      <c r="C6641" t="s">
        <v>3314</v>
      </c>
      <c r="D6641" t="s">
        <v>925</v>
      </c>
      <c r="E6641" t="s">
        <v>9909</v>
      </c>
      <c r="F6641" t="s">
        <v>9910</v>
      </c>
      <c r="G6641" t="s">
        <v>765</v>
      </c>
      <c r="H6641" t="s">
        <v>1563</v>
      </c>
      <c r="I6641" t="s">
        <v>381</v>
      </c>
      <c r="J6641" t="s">
        <v>1563</v>
      </c>
      <c r="K6641" t="s">
        <v>5616</v>
      </c>
      <c r="L6641" t="s">
        <v>5618</v>
      </c>
      <c r="M6641">
        <v>0</v>
      </c>
      <c r="N6641" t="s">
        <v>5884</v>
      </c>
      <c r="O6641" t="s">
        <v>10226</v>
      </c>
      <c r="P6641" t="s">
        <v>10226</v>
      </c>
      <c r="Q6641">
        <v>1</v>
      </c>
      <c r="R6641">
        <v>6</v>
      </c>
      <c r="S6641">
        <v>6451</v>
      </c>
      <c r="T6641" t="s">
        <v>9975</v>
      </c>
      <c r="W6641" t="s">
        <v>6300</v>
      </c>
      <c r="AB6641" t="s">
        <v>10223</v>
      </c>
      <c r="AC6641" t="s">
        <v>10223</v>
      </c>
      <c r="AH6641" t="s">
        <v>6350</v>
      </c>
      <c r="AI6641" t="s">
        <v>6351</v>
      </c>
      <c r="AO6641">
        <v>0</v>
      </c>
      <c r="AP6641" t="s">
        <v>3315</v>
      </c>
      <c r="AQ6641" t="s">
        <v>5313</v>
      </c>
      <c r="AR6641">
        <v>0</v>
      </c>
      <c r="AS6641">
        <v>0</v>
      </c>
    </row>
    <row r="6642" spans="1:45" x14ac:dyDescent="0.15">
      <c r="A6642" t="s">
        <v>3314</v>
      </c>
      <c r="B6642" t="s">
        <v>6294</v>
      </c>
      <c r="C6642" t="s">
        <v>3314</v>
      </c>
      <c r="D6642" t="s">
        <v>925</v>
      </c>
      <c r="E6642" t="s">
        <v>9909</v>
      </c>
      <c r="F6642" t="s">
        <v>9910</v>
      </c>
      <c r="G6642" t="s">
        <v>765</v>
      </c>
      <c r="H6642" t="s">
        <v>1563</v>
      </c>
      <c r="I6642" t="s">
        <v>381</v>
      </c>
      <c r="J6642" t="s">
        <v>1563</v>
      </c>
      <c r="K6642" t="s">
        <v>5616</v>
      </c>
      <c r="L6642" t="s">
        <v>5618</v>
      </c>
      <c r="M6642">
        <v>0</v>
      </c>
      <c r="N6642" t="s">
        <v>5884</v>
      </c>
      <c r="O6642" t="s">
        <v>10226</v>
      </c>
      <c r="P6642" t="s">
        <v>10226</v>
      </c>
      <c r="Q6642">
        <v>1</v>
      </c>
      <c r="R6642">
        <v>7</v>
      </c>
      <c r="S6642">
        <v>5304</v>
      </c>
      <c r="T6642" t="s">
        <v>9975</v>
      </c>
      <c r="W6642" t="s">
        <v>6300</v>
      </c>
      <c r="AB6642" t="s">
        <v>10223</v>
      </c>
      <c r="AC6642" t="s">
        <v>10223</v>
      </c>
      <c r="AH6642" t="s">
        <v>6350</v>
      </c>
      <c r="AI6642" t="s">
        <v>6351</v>
      </c>
      <c r="AO6642">
        <v>0</v>
      </c>
      <c r="AP6642" t="s">
        <v>3315</v>
      </c>
      <c r="AQ6642" t="s">
        <v>5313</v>
      </c>
      <c r="AR6642">
        <v>0</v>
      </c>
      <c r="AS6642">
        <v>0</v>
      </c>
    </row>
    <row r="6643" spans="1:45" x14ac:dyDescent="0.15">
      <c r="A6643" t="s">
        <v>3314</v>
      </c>
      <c r="B6643" t="s">
        <v>6294</v>
      </c>
      <c r="C6643" t="s">
        <v>3314</v>
      </c>
      <c r="D6643" t="s">
        <v>925</v>
      </c>
      <c r="E6643" t="s">
        <v>9909</v>
      </c>
      <c r="F6643" t="s">
        <v>9910</v>
      </c>
      <c r="G6643" t="s">
        <v>765</v>
      </c>
      <c r="H6643" t="s">
        <v>1563</v>
      </c>
      <c r="I6643" t="s">
        <v>381</v>
      </c>
      <c r="J6643" t="s">
        <v>1563</v>
      </c>
      <c r="K6643" t="s">
        <v>5616</v>
      </c>
      <c r="L6643" t="s">
        <v>5618</v>
      </c>
      <c r="M6643">
        <v>0</v>
      </c>
      <c r="N6643" t="s">
        <v>5884</v>
      </c>
      <c r="O6643" t="s">
        <v>10226</v>
      </c>
      <c r="P6643" t="s">
        <v>10226</v>
      </c>
      <c r="Q6643">
        <v>1</v>
      </c>
      <c r="R6643">
        <v>8</v>
      </c>
      <c r="S6643">
        <v>6422</v>
      </c>
      <c r="T6643" t="s">
        <v>9975</v>
      </c>
      <c r="W6643" t="s">
        <v>6300</v>
      </c>
      <c r="AB6643" t="s">
        <v>10223</v>
      </c>
      <c r="AC6643" t="s">
        <v>10223</v>
      </c>
      <c r="AH6643" t="s">
        <v>6350</v>
      </c>
      <c r="AI6643" t="s">
        <v>6351</v>
      </c>
      <c r="AO6643">
        <v>0</v>
      </c>
      <c r="AP6643" t="s">
        <v>3315</v>
      </c>
      <c r="AQ6643" t="s">
        <v>5313</v>
      </c>
      <c r="AR6643">
        <v>0</v>
      </c>
      <c r="AS6643">
        <v>0</v>
      </c>
    </row>
    <row r="6644" spans="1:45" x14ac:dyDescent="0.15">
      <c r="A6644" t="s">
        <v>3314</v>
      </c>
      <c r="B6644" t="s">
        <v>6294</v>
      </c>
      <c r="C6644" t="s">
        <v>3314</v>
      </c>
      <c r="D6644" t="s">
        <v>925</v>
      </c>
      <c r="E6644" t="s">
        <v>9909</v>
      </c>
      <c r="F6644" t="s">
        <v>9910</v>
      </c>
      <c r="G6644" t="s">
        <v>765</v>
      </c>
      <c r="H6644" t="s">
        <v>1563</v>
      </c>
      <c r="I6644" t="s">
        <v>381</v>
      </c>
      <c r="J6644" t="s">
        <v>1563</v>
      </c>
      <c r="K6644" t="s">
        <v>5616</v>
      </c>
      <c r="L6644" t="s">
        <v>5618</v>
      </c>
      <c r="M6644">
        <v>0</v>
      </c>
      <c r="N6644" t="s">
        <v>5884</v>
      </c>
      <c r="O6644" t="s">
        <v>10226</v>
      </c>
      <c r="P6644" t="s">
        <v>10226</v>
      </c>
      <c r="Q6644">
        <v>1</v>
      </c>
      <c r="R6644">
        <v>9</v>
      </c>
      <c r="S6644">
        <v>6624</v>
      </c>
      <c r="T6644" t="s">
        <v>9975</v>
      </c>
      <c r="W6644" t="s">
        <v>6300</v>
      </c>
      <c r="AB6644" t="s">
        <v>10223</v>
      </c>
      <c r="AC6644" t="s">
        <v>10223</v>
      </c>
      <c r="AH6644" t="s">
        <v>6350</v>
      </c>
      <c r="AI6644" t="s">
        <v>6351</v>
      </c>
      <c r="AO6644">
        <v>0</v>
      </c>
      <c r="AP6644" t="s">
        <v>3315</v>
      </c>
      <c r="AQ6644" t="s">
        <v>5313</v>
      </c>
      <c r="AR6644">
        <v>0</v>
      </c>
      <c r="AS6644">
        <v>0</v>
      </c>
    </row>
    <row r="6645" spans="1:45" x14ac:dyDescent="0.15">
      <c r="A6645" t="s">
        <v>3314</v>
      </c>
      <c r="B6645" t="s">
        <v>6294</v>
      </c>
      <c r="C6645" t="s">
        <v>3314</v>
      </c>
      <c r="D6645" t="s">
        <v>925</v>
      </c>
      <c r="E6645" t="s">
        <v>9909</v>
      </c>
      <c r="F6645" t="s">
        <v>9910</v>
      </c>
      <c r="G6645" t="s">
        <v>765</v>
      </c>
      <c r="H6645" t="s">
        <v>1563</v>
      </c>
      <c r="I6645" t="s">
        <v>381</v>
      </c>
      <c r="J6645" t="s">
        <v>1563</v>
      </c>
      <c r="K6645" t="s">
        <v>5616</v>
      </c>
      <c r="L6645" t="s">
        <v>5618</v>
      </c>
      <c r="M6645">
        <v>0</v>
      </c>
      <c r="N6645" t="s">
        <v>5884</v>
      </c>
      <c r="O6645" t="s">
        <v>10226</v>
      </c>
      <c r="P6645" t="s">
        <v>10226</v>
      </c>
      <c r="Q6645">
        <v>1</v>
      </c>
      <c r="R6645">
        <v>10</v>
      </c>
      <c r="S6645">
        <v>6940</v>
      </c>
      <c r="T6645" t="s">
        <v>9975</v>
      </c>
      <c r="W6645" t="s">
        <v>6300</v>
      </c>
      <c r="AB6645" t="s">
        <v>10223</v>
      </c>
      <c r="AC6645" t="s">
        <v>10223</v>
      </c>
      <c r="AH6645" t="s">
        <v>6350</v>
      </c>
      <c r="AI6645" t="s">
        <v>6351</v>
      </c>
      <c r="AO6645">
        <v>0</v>
      </c>
      <c r="AP6645" t="s">
        <v>3315</v>
      </c>
      <c r="AQ6645" t="s">
        <v>5313</v>
      </c>
      <c r="AR6645">
        <v>0</v>
      </c>
      <c r="AS6645">
        <v>0</v>
      </c>
    </row>
    <row r="6646" spans="1:45" x14ac:dyDescent="0.15">
      <c r="A6646" t="s">
        <v>3314</v>
      </c>
      <c r="B6646" t="s">
        <v>6294</v>
      </c>
      <c r="C6646" t="s">
        <v>3314</v>
      </c>
      <c r="D6646" t="s">
        <v>925</v>
      </c>
      <c r="E6646" t="s">
        <v>9909</v>
      </c>
      <c r="F6646" t="s">
        <v>9910</v>
      </c>
      <c r="G6646" t="s">
        <v>765</v>
      </c>
      <c r="H6646" t="s">
        <v>1563</v>
      </c>
      <c r="I6646" t="s">
        <v>381</v>
      </c>
      <c r="J6646" t="s">
        <v>1563</v>
      </c>
      <c r="K6646" t="s">
        <v>5616</v>
      </c>
      <c r="L6646" t="s">
        <v>5618</v>
      </c>
      <c r="M6646">
        <v>0</v>
      </c>
      <c r="N6646" t="s">
        <v>5884</v>
      </c>
      <c r="O6646" t="s">
        <v>10226</v>
      </c>
      <c r="P6646" t="s">
        <v>10226</v>
      </c>
      <c r="Q6646">
        <v>1</v>
      </c>
      <c r="R6646">
        <v>11</v>
      </c>
      <c r="S6646">
        <v>5132</v>
      </c>
      <c r="T6646" t="s">
        <v>9975</v>
      </c>
      <c r="W6646" t="s">
        <v>6300</v>
      </c>
      <c r="AB6646" t="s">
        <v>10223</v>
      </c>
      <c r="AC6646" t="s">
        <v>10223</v>
      </c>
      <c r="AH6646" t="s">
        <v>6350</v>
      </c>
      <c r="AI6646" t="s">
        <v>6351</v>
      </c>
      <c r="AO6646">
        <v>0</v>
      </c>
      <c r="AP6646" t="s">
        <v>3315</v>
      </c>
      <c r="AQ6646" t="s">
        <v>5313</v>
      </c>
      <c r="AR6646">
        <v>0</v>
      </c>
      <c r="AS6646">
        <v>0</v>
      </c>
    </row>
    <row r="6647" spans="1:45" x14ac:dyDescent="0.15">
      <c r="A6647" t="s">
        <v>3314</v>
      </c>
      <c r="B6647" t="s">
        <v>6294</v>
      </c>
      <c r="C6647" t="s">
        <v>3314</v>
      </c>
      <c r="D6647" t="s">
        <v>925</v>
      </c>
      <c r="E6647" t="s">
        <v>9909</v>
      </c>
      <c r="F6647" t="s">
        <v>9910</v>
      </c>
      <c r="G6647" t="s">
        <v>765</v>
      </c>
      <c r="H6647" t="s">
        <v>1563</v>
      </c>
      <c r="I6647" t="s">
        <v>381</v>
      </c>
      <c r="J6647" t="s">
        <v>1563</v>
      </c>
      <c r="K6647" t="s">
        <v>5616</v>
      </c>
      <c r="L6647" t="s">
        <v>5618</v>
      </c>
      <c r="M6647">
        <v>0</v>
      </c>
      <c r="N6647" t="s">
        <v>5884</v>
      </c>
      <c r="O6647" t="s">
        <v>10226</v>
      </c>
      <c r="P6647" t="s">
        <v>10226</v>
      </c>
      <c r="Q6647">
        <v>1</v>
      </c>
      <c r="R6647">
        <v>12</v>
      </c>
      <c r="S6647">
        <v>5508</v>
      </c>
      <c r="T6647" t="s">
        <v>9975</v>
      </c>
      <c r="W6647" t="s">
        <v>6300</v>
      </c>
      <c r="AB6647" t="s">
        <v>10223</v>
      </c>
      <c r="AC6647" t="s">
        <v>10223</v>
      </c>
      <c r="AH6647" t="s">
        <v>6350</v>
      </c>
      <c r="AI6647" t="s">
        <v>6351</v>
      </c>
      <c r="AO6647">
        <v>0</v>
      </c>
      <c r="AP6647" t="s">
        <v>3315</v>
      </c>
      <c r="AQ6647" t="s">
        <v>5313</v>
      </c>
      <c r="AR6647">
        <v>0</v>
      </c>
      <c r="AS6647">
        <v>0</v>
      </c>
    </row>
    <row r="6648" spans="1:45" x14ac:dyDescent="0.15">
      <c r="A6648" t="s">
        <v>3314</v>
      </c>
      <c r="B6648" t="s">
        <v>6294</v>
      </c>
      <c r="C6648" t="s">
        <v>3314</v>
      </c>
      <c r="D6648" t="s">
        <v>925</v>
      </c>
      <c r="E6648" t="s">
        <v>9909</v>
      </c>
      <c r="F6648" t="s">
        <v>9910</v>
      </c>
      <c r="G6648" t="s">
        <v>765</v>
      </c>
      <c r="H6648" t="s">
        <v>1563</v>
      </c>
      <c r="I6648" t="s">
        <v>381</v>
      </c>
      <c r="J6648" t="s">
        <v>1563</v>
      </c>
      <c r="K6648" t="s">
        <v>5616</v>
      </c>
      <c r="L6648" t="s">
        <v>5618</v>
      </c>
      <c r="M6648">
        <v>0</v>
      </c>
      <c r="N6648" t="s">
        <v>5884</v>
      </c>
      <c r="O6648" t="s">
        <v>10226</v>
      </c>
      <c r="P6648" t="s">
        <v>10226</v>
      </c>
      <c r="Q6648">
        <v>1</v>
      </c>
      <c r="R6648">
        <v>13</v>
      </c>
      <c r="S6648">
        <v>6309</v>
      </c>
      <c r="T6648" t="s">
        <v>9975</v>
      </c>
      <c r="W6648" t="s">
        <v>6300</v>
      </c>
      <c r="AB6648" t="s">
        <v>10223</v>
      </c>
      <c r="AC6648" t="s">
        <v>10223</v>
      </c>
      <c r="AH6648" t="s">
        <v>6350</v>
      </c>
      <c r="AI6648" t="s">
        <v>6351</v>
      </c>
      <c r="AO6648">
        <v>0</v>
      </c>
      <c r="AP6648" t="s">
        <v>3315</v>
      </c>
      <c r="AQ6648" t="s">
        <v>5313</v>
      </c>
      <c r="AR6648">
        <v>0</v>
      </c>
      <c r="AS6648">
        <v>0</v>
      </c>
    </row>
    <row r="6649" spans="1:45" x14ac:dyDescent="0.15">
      <c r="A6649" t="s">
        <v>3314</v>
      </c>
      <c r="B6649" t="s">
        <v>6294</v>
      </c>
      <c r="C6649" t="s">
        <v>3314</v>
      </c>
      <c r="D6649" t="s">
        <v>925</v>
      </c>
      <c r="E6649" t="s">
        <v>9909</v>
      </c>
      <c r="F6649" t="s">
        <v>9910</v>
      </c>
      <c r="G6649" t="s">
        <v>765</v>
      </c>
      <c r="H6649" t="s">
        <v>1563</v>
      </c>
      <c r="I6649" t="s">
        <v>381</v>
      </c>
      <c r="J6649" t="s">
        <v>1563</v>
      </c>
      <c r="K6649" t="s">
        <v>5616</v>
      </c>
      <c r="L6649" t="s">
        <v>5618</v>
      </c>
      <c r="M6649">
        <v>0</v>
      </c>
      <c r="N6649" t="s">
        <v>5884</v>
      </c>
      <c r="O6649" t="s">
        <v>10226</v>
      </c>
      <c r="P6649" t="s">
        <v>10226</v>
      </c>
      <c r="Q6649">
        <v>1</v>
      </c>
      <c r="R6649">
        <v>14</v>
      </c>
      <c r="S6649">
        <v>5446</v>
      </c>
      <c r="T6649" t="s">
        <v>9975</v>
      </c>
      <c r="W6649" t="s">
        <v>6300</v>
      </c>
      <c r="AB6649" t="s">
        <v>10223</v>
      </c>
      <c r="AC6649" t="s">
        <v>10223</v>
      </c>
      <c r="AH6649" t="s">
        <v>6350</v>
      </c>
      <c r="AI6649" t="s">
        <v>6351</v>
      </c>
      <c r="AO6649">
        <v>0</v>
      </c>
      <c r="AP6649" t="s">
        <v>3315</v>
      </c>
      <c r="AQ6649" t="s">
        <v>5313</v>
      </c>
      <c r="AR6649">
        <v>0</v>
      </c>
      <c r="AS6649">
        <v>0</v>
      </c>
    </row>
    <row r="6650" spans="1:45" x14ac:dyDescent="0.15">
      <c r="A6650" t="s">
        <v>3314</v>
      </c>
      <c r="B6650" t="s">
        <v>6294</v>
      </c>
      <c r="C6650" t="s">
        <v>3314</v>
      </c>
      <c r="D6650" t="s">
        <v>925</v>
      </c>
      <c r="E6650" t="s">
        <v>9909</v>
      </c>
      <c r="F6650" t="s">
        <v>9910</v>
      </c>
      <c r="G6650" t="s">
        <v>765</v>
      </c>
      <c r="H6650" t="s">
        <v>1563</v>
      </c>
      <c r="I6650" t="s">
        <v>381</v>
      </c>
      <c r="J6650" t="s">
        <v>1563</v>
      </c>
      <c r="K6650" t="s">
        <v>5616</v>
      </c>
      <c r="L6650" t="s">
        <v>5618</v>
      </c>
      <c r="M6650">
        <v>0</v>
      </c>
      <c r="N6650" t="s">
        <v>5884</v>
      </c>
      <c r="O6650" t="s">
        <v>10226</v>
      </c>
      <c r="P6650" t="s">
        <v>10226</v>
      </c>
      <c r="Q6650">
        <v>1</v>
      </c>
      <c r="R6650">
        <v>15</v>
      </c>
      <c r="S6650">
        <v>6204</v>
      </c>
      <c r="T6650" t="s">
        <v>9975</v>
      </c>
      <c r="W6650" t="s">
        <v>6300</v>
      </c>
      <c r="AB6650" t="s">
        <v>10223</v>
      </c>
      <c r="AC6650" t="s">
        <v>10223</v>
      </c>
      <c r="AH6650" t="s">
        <v>6350</v>
      </c>
      <c r="AI6650" t="s">
        <v>6351</v>
      </c>
      <c r="AO6650">
        <v>0</v>
      </c>
      <c r="AP6650" t="s">
        <v>3315</v>
      </c>
      <c r="AQ6650" t="s">
        <v>5313</v>
      </c>
      <c r="AR6650">
        <v>0</v>
      </c>
      <c r="AS6650">
        <v>0</v>
      </c>
    </row>
    <row r="6651" spans="1:45" x14ac:dyDescent="0.15">
      <c r="A6651" t="s">
        <v>3314</v>
      </c>
      <c r="B6651" t="s">
        <v>6294</v>
      </c>
      <c r="C6651" t="s">
        <v>3314</v>
      </c>
      <c r="D6651" t="s">
        <v>925</v>
      </c>
      <c r="E6651" t="s">
        <v>9909</v>
      </c>
      <c r="F6651" t="s">
        <v>9910</v>
      </c>
      <c r="G6651" t="s">
        <v>765</v>
      </c>
      <c r="H6651" t="s">
        <v>1563</v>
      </c>
      <c r="I6651" t="s">
        <v>381</v>
      </c>
      <c r="J6651" t="s">
        <v>1563</v>
      </c>
      <c r="K6651" t="s">
        <v>5616</v>
      </c>
      <c r="L6651" t="s">
        <v>5618</v>
      </c>
      <c r="M6651">
        <v>0</v>
      </c>
      <c r="N6651" t="s">
        <v>5884</v>
      </c>
      <c r="O6651" t="s">
        <v>10226</v>
      </c>
      <c r="P6651" t="s">
        <v>10226</v>
      </c>
      <c r="Q6651">
        <v>1</v>
      </c>
      <c r="R6651">
        <v>16</v>
      </c>
      <c r="S6651">
        <v>5731</v>
      </c>
      <c r="T6651" t="s">
        <v>9975</v>
      </c>
      <c r="W6651" t="s">
        <v>6300</v>
      </c>
      <c r="AB6651" t="s">
        <v>10223</v>
      </c>
      <c r="AC6651" t="s">
        <v>10223</v>
      </c>
      <c r="AH6651" t="s">
        <v>6350</v>
      </c>
      <c r="AI6651" t="s">
        <v>6351</v>
      </c>
      <c r="AO6651">
        <v>0</v>
      </c>
      <c r="AP6651" t="s">
        <v>3315</v>
      </c>
      <c r="AQ6651" t="s">
        <v>5313</v>
      </c>
      <c r="AR6651">
        <v>0</v>
      </c>
      <c r="AS6651">
        <v>0</v>
      </c>
    </row>
    <row r="6652" spans="1:45" x14ac:dyDescent="0.15">
      <c r="A6652" t="s">
        <v>3314</v>
      </c>
      <c r="B6652" t="s">
        <v>6294</v>
      </c>
      <c r="C6652" t="s">
        <v>3314</v>
      </c>
      <c r="D6652" t="s">
        <v>925</v>
      </c>
      <c r="E6652" t="s">
        <v>9909</v>
      </c>
      <c r="F6652" t="s">
        <v>9910</v>
      </c>
      <c r="G6652" t="s">
        <v>765</v>
      </c>
      <c r="H6652" t="s">
        <v>1563</v>
      </c>
      <c r="I6652" t="s">
        <v>381</v>
      </c>
      <c r="J6652" t="s">
        <v>1563</v>
      </c>
      <c r="K6652" t="s">
        <v>5616</v>
      </c>
      <c r="L6652" t="s">
        <v>5618</v>
      </c>
      <c r="M6652">
        <v>0</v>
      </c>
      <c r="N6652" t="s">
        <v>5884</v>
      </c>
      <c r="O6652" t="s">
        <v>10226</v>
      </c>
      <c r="P6652" t="s">
        <v>10226</v>
      </c>
      <c r="Q6652">
        <v>1</v>
      </c>
      <c r="R6652">
        <v>17</v>
      </c>
      <c r="S6652">
        <v>5951</v>
      </c>
      <c r="T6652" t="s">
        <v>9975</v>
      </c>
      <c r="W6652" t="s">
        <v>6300</v>
      </c>
      <c r="AB6652" t="s">
        <v>10223</v>
      </c>
      <c r="AC6652" t="s">
        <v>10223</v>
      </c>
      <c r="AH6652" t="s">
        <v>6350</v>
      </c>
      <c r="AI6652" t="s">
        <v>6351</v>
      </c>
      <c r="AO6652">
        <v>0</v>
      </c>
      <c r="AP6652" t="s">
        <v>3315</v>
      </c>
      <c r="AQ6652" t="s">
        <v>5313</v>
      </c>
      <c r="AR6652">
        <v>0</v>
      </c>
      <c r="AS6652">
        <v>0</v>
      </c>
    </row>
    <row r="6653" spans="1:45" x14ac:dyDescent="0.15">
      <c r="A6653" t="s">
        <v>3314</v>
      </c>
      <c r="B6653" t="s">
        <v>6294</v>
      </c>
      <c r="C6653" t="s">
        <v>3314</v>
      </c>
      <c r="D6653" t="s">
        <v>925</v>
      </c>
      <c r="E6653" t="s">
        <v>9909</v>
      </c>
      <c r="F6653" t="s">
        <v>9910</v>
      </c>
      <c r="G6653" t="s">
        <v>765</v>
      </c>
      <c r="H6653" t="s">
        <v>1563</v>
      </c>
      <c r="I6653" t="s">
        <v>381</v>
      </c>
      <c r="J6653" t="s">
        <v>1563</v>
      </c>
      <c r="K6653" t="s">
        <v>5616</v>
      </c>
      <c r="L6653" t="s">
        <v>5618</v>
      </c>
      <c r="M6653">
        <v>0</v>
      </c>
      <c r="N6653" t="s">
        <v>5884</v>
      </c>
      <c r="O6653" t="s">
        <v>10226</v>
      </c>
      <c r="P6653" t="s">
        <v>10226</v>
      </c>
      <c r="Q6653">
        <v>1</v>
      </c>
      <c r="R6653">
        <v>18</v>
      </c>
      <c r="S6653">
        <v>6203</v>
      </c>
      <c r="T6653" t="s">
        <v>9975</v>
      </c>
      <c r="W6653" t="s">
        <v>6300</v>
      </c>
      <c r="AB6653" t="s">
        <v>10223</v>
      </c>
      <c r="AC6653" t="s">
        <v>10223</v>
      </c>
      <c r="AH6653" t="s">
        <v>6350</v>
      </c>
      <c r="AI6653" t="s">
        <v>6351</v>
      </c>
      <c r="AO6653">
        <v>0</v>
      </c>
      <c r="AP6653" t="s">
        <v>3315</v>
      </c>
      <c r="AQ6653" t="s">
        <v>5313</v>
      </c>
      <c r="AR6653">
        <v>0</v>
      </c>
      <c r="AS6653">
        <v>0</v>
      </c>
    </row>
    <row r="6654" spans="1:45" x14ac:dyDescent="0.15">
      <c r="A6654" t="s">
        <v>3314</v>
      </c>
      <c r="B6654" t="s">
        <v>6294</v>
      </c>
      <c r="C6654" t="s">
        <v>3314</v>
      </c>
      <c r="D6654" t="s">
        <v>925</v>
      </c>
      <c r="E6654" t="s">
        <v>9909</v>
      </c>
      <c r="F6654" t="s">
        <v>9910</v>
      </c>
      <c r="G6654" t="s">
        <v>765</v>
      </c>
      <c r="H6654" t="s">
        <v>1563</v>
      </c>
      <c r="I6654" t="s">
        <v>381</v>
      </c>
      <c r="J6654" t="s">
        <v>1563</v>
      </c>
      <c r="K6654" t="s">
        <v>5616</v>
      </c>
      <c r="L6654" t="s">
        <v>5618</v>
      </c>
      <c r="M6654">
        <v>0</v>
      </c>
      <c r="N6654" t="s">
        <v>5884</v>
      </c>
      <c r="O6654" t="s">
        <v>10226</v>
      </c>
      <c r="P6654" t="s">
        <v>10226</v>
      </c>
      <c r="Q6654">
        <v>1</v>
      </c>
      <c r="R6654">
        <v>19</v>
      </c>
      <c r="S6654">
        <v>6804</v>
      </c>
      <c r="T6654" t="s">
        <v>9975</v>
      </c>
      <c r="W6654" t="s">
        <v>6300</v>
      </c>
      <c r="AB6654" t="s">
        <v>10223</v>
      </c>
      <c r="AC6654" t="s">
        <v>10223</v>
      </c>
      <c r="AH6654" t="s">
        <v>6350</v>
      </c>
      <c r="AI6654" t="s">
        <v>6351</v>
      </c>
      <c r="AO6654">
        <v>0</v>
      </c>
      <c r="AP6654" t="s">
        <v>3315</v>
      </c>
      <c r="AQ6654" t="s">
        <v>5313</v>
      </c>
      <c r="AR6654">
        <v>0</v>
      </c>
      <c r="AS6654">
        <v>0</v>
      </c>
    </row>
    <row r="6655" spans="1:45" x14ac:dyDescent="0.15">
      <c r="A6655" t="s">
        <v>3314</v>
      </c>
      <c r="B6655" t="s">
        <v>6294</v>
      </c>
      <c r="C6655" t="s">
        <v>3314</v>
      </c>
      <c r="D6655" t="s">
        <v>925</v>
      </c>
      <c r="E6655" t="s">
        <v>9909</v>
      </c>
      <c r="F6655" t="s">
        <v>9910</v>
      </c>
      <c r="G6655" t="s">
        <v>765</v>
      </c>
      <c r="H6655" t="s">
        <v>1563</v>
      </c>
      <c r="I6655" t="s">
        <v>381</v>
      </c>
      <c r="J6655" t="s">
        <v>1563</v>
      </c>
      <c r="K6655" t="s">
        <v>5616</v>
      </c>
      <c r="L6655" t="s">
        <v>5618</v>
      </c>
      <c r="M6655">
        <v>0</v>
      </c>
      <c r="N6655" t="s">
        <v>5884</v>
      </c>
      <c r="O6655" t="s">
        <v>10226</v>
      </c>
      <c r="P6655" t="s">
        <v>10226</v>
      </c>
      <c r="Q6655">
        <v>1</v>
      </c>
      <c r="R6655">
        <v>20</v>
      </c>
      <c r="S6655">
        <v>5651</v>
      </c>
      <c r="T6655" t="s">
        <v>9975</v>
      </c>
      <c r="W6655" t="s">
        <v>6300</v>
      </c>
      <c r="AB6655" t="s">
        <v>10223</v>
      </c>
      <c r="AC6655" t="s">
        <v>10223</v>
      </c>
      <c r="AH6655" t="s">
        <v>6350</v>
      </c>
      <c r="AI6655" t="s">
        <v>6351</v>
      </c>
      <c r="AO6655">
        <v>0</v>
      </c>
      <c r="AP6655" t="s">
        <v>3315</v>
      </c>
      <c r="AQ6655" t="s">
        <v>5313</v>
      </c>
      <c r="AR6655">
        <v>0</v>
      </c>
      <c r="AS6655">
        <v>0</v>
      </c>
    </row>
    <row r="6656" spans="1:45" x14ac:dyDescent="0.15">
      <c r="A6656" t="s">
        <v>3314</v>
      </c>
      <c r="B6656" t="s">
        <v>6294</v>
      </c>
      <c r="C6656" t="s">
        <v>3314</v>
      </c>
      <c r="D6656" t="s">
        <v>925</v>
      </c>
      <c r="E6656" t="s">
        <v>9909</v>
      </c>
      <c r="F6656" t="s">
        <v>9910</v>
      </c>
      <c r="G6656" t="s">
        <v>765</v>
      </c>
      <c r="H6656" t="s">
        <v>1563</v>
      </c>
      <c r="I6656" t="s">
        <v>381</v>
      </c>
      <c r="J6656" t="s">
        <v>1563</v>
      </c>
      <c r="K6656" t="s">
        <v>5616</v>
      </c>
      <c r="L6656" t="s">
        <v>5618</v>
      </c>
      <c r="M6656">
        <v>0</v>
      </c>
      <c r="N6656" t="s">
        <v>5884</v>
      </c>
      <c r="O6656" t="s">
        <v>10226</v>
      </c>
      <c r="P6656" t="s">
        <v>10226</v>
      </c>
      <c r="Q6656">
        <v>1</v>
      </c>
      <c r="R6656">
        <v>21</v>
      </c>
      <c r="S6656">
        <v>5642</v>
      </c>
      <c r="T6656" t="s">
        <v>9975</v>
      </c>
      <c r="W6656" t="s">
        <v>6300</v>
      </c>
      <c r="AB6656" t="s">
        <v>10223</v>
      </c>
      <c r="AC6656" t="s">
        <v>10223</v>
      </c>
      <c r="AH6656" t="s">
        <v>6350</v>
      </c>
      <c r="AI6656" t="s">
        <v>6351</v>
      </c>
      <c r="AO6656">
        <v>0</v>
      </c>
      <c r="AP6656" t="s">
        <v>3315</v>
      </c>
      <c r="AQ6656" t="s">
        <v>5313</v>
      </c>
      <c r="AR6656">
        <v>0</v>
      </c>
      <c r="AS6656">
        <v>0</v>
      </c>
    </row>
    <row r="6657" spans="1:45" x14ac:dyDescent="0.15">
      <c r="A6657" t="s">
        <v>3314</v>
      </c>
      <c r="B6657" t="s">
        <v>6294</v>
      </c>
      <c r="C6657" t="s">
        <v>3314</v>
      </c>
      <c r="D6657" t="s">
        <v>925</v>
      </c>
      <c r="E6657" t="s">
        <v>9909</v>
      </c>
      <c r="F6657" t="s">
        <v>9910</v>
      </c>
      <c r="G6657" t="s">
        <v>765</v>
      </c>
      <c r="H6657" t="s">
        <v>1563</v>
      </c>
      <c r="I6657" t="s">
        <v>381</v>
      </c>
      <c r="J6657" t="s">
        <v>1563</v>
      </c>
      <c r="K6657" t="s">
        <v>5616</v>
      </c>
      <c r="L6657" t="s">
        <v>5618</v>
      </c>
      <c r="M6657">
        <v>0</v>
      </c>
      <c r="N6657" t="s">
        <v>5884</v>
      </c>
      <c r="O6657" t="s">
        <v>10226</v>
      </c>
      <c r="P6657" t="s">
        <v>10226</v>
      </c>
      <c r="Q6657">
        <v>1</v>
      </c>
      <c r="R6657">
        <v>22</v>
      </c>
      <c r="S6657">
        <v>6785</v>
      </c>
      <c r="T6657" t="s">
        <v>9975</v>
      </c>
      <c r="W6657" t="s">
        <v>6300</v>
      </c>
      <c r="AB6657" t="s">
        <v>10223</v>
      </c>
      <c r="AC6657" t="s">
        <v>10223</v>
      </c>
      <c r="AH6657" t="s">
        <v>6350</v>
      </c>
      <c r="AI6657" t="s">
        <v>6351</v>
      </c>
      <c r="AO6657">
        <v>0</v>
      </c>
      <c r="AP6657" t="s">
        <v>3315</v>
      </c>
      <c r="AQ6657" t="s">
        <v>5313</v>
      </c>
      <c r="AR6657">
        <v>0</v>
      </c>
      <c r="AS6657">
        <v>0</v>
      </c>
    </row>
    <row r="6658" spans="1:45" x14ac:dyDescent="0.15">
      <c r="A6658" t="s">
        <v>3314</v>
      </c>
      <c r="B6658" t="s">
        <v>6294</v>
      </c>
      <c r="C6658" t="s">
        <v>3314</v>
      </c>
      <c r="D6658" t="s">
        <v>925</v>
      </c>
      <c r="E6658" t="s">
        <v>9909</v>
      </c>
      <c r="F6658" t="s">
        <v>9910</v>
      </c>
      <c r="G6658" t="s">
        <v>765</v>
      </c>
      <c r="H6658" t="s">
        <v>1563</v>
      </c>
      <c r="I6658" t="s">
        <v>381</v>
      </c>
      <c r="J6658" t="s">
        <v>1563</v>
      </c>
      <c r="K6658" t="s">
        <v>5616</v>
      </c>
      <c r="L6658" t="s">
        <v>5618</v>
      </c>
      <c r="M6658">
        <v>0</v>
      </c>
      <c r="N6658" t="s">
        <v>5884</v>
      </c>
      <c r="O6658" t="s">
        <v>10226</v>
      </c>
      <c r="P6658" t="s">
        <v>10226</v>
      </c>
      <c r="Q6658">
        <v>1</v>
      </c>
      <c r="R6658">
        <v>23</v>
      </c>
      <c r="S6658">
        <v>6073</v>
      </c>
      <c r="T6658" t="s">
        <v>9975</v>
      </c>
      <c r="W6658" t="s">
        <v>6300</v>
      </c>
      <c r="AB6658" t="s">
        <v>10223</v>
      </c>
      <c r="AC6658" t="s">
        <v>10223</v>
      </c>
      <c r="AH6658" t="s">
        <v>6350</v>
      </c>
      <c r="AI6658" t="s">
        <v>6351</v>
      </c>
      <c r="AO6658">
        <v>0</v>
      </c>
      <c r="AP6658" t="s">
        <v>3315</v>
      </c>
      <c r="AQ6658" t="s">
        <v>5313</v>
      </c>
      <c r="AR6658">
        <v>0</v>
      </c>
      <c r="AS6658">
        <v>0</v>
      </c>
    </row>
    <row r="6659" spans="1:45" x14ac:dyDescent="0.15">
      <c r="A6659" t="s">
        <v>3314</v>
      </c>
      <c r="B6659" t="s">
        <v>6294</v>
      </c>
      <c r="C6659" t="s">
        <v>3314</v>
      </c>
      <c r="D6659" t="s">
        <v>925</v>
      </c>
      <c r="E6659" t="s">
        <v>9909</v>
      </c>
      <c r="F6659" t="s">
        <v>9910</v>
      </c>
      <c r="G6659" t="s">
        <v>765</v>
      </c>
      <c r="H6659" t="s">
        <v>1563</v>
      </c>
      <c r="I6659" t="s">
        <v>381</v>
      </c>
      <c r="J6659" t="s">
        <v>1563</v>
      </c>
      <c r="K6659" t="s">
        <v>5616</v>
      </c>
      <c r="L6659" t="s">
        <v>5618</v>
      </c>
      <c r="M6659">
        <v>0</v>
      </c>
      <c r="N6659" t="s">
        <v>5884</v>
      </c>
      <c r="O6659" t="s">
        <v>10226</v>
      </c>
      <c r="P6659" t="s">
        <v>10226</v>
      </c>
      <c r="Q6659">
        <v>1</v>
      </c>
      <c r="R6659">
        <v>24</v>
      </c>
      <c r="S6659">
        <v>6153</v>
      </c>
      <c r="T6659" t="s">
        <v>9975</v>
      </c>
      <c r="W6659" t="s">
        <v>6300</v>
      </c>
      <c r="AB6659" t="s">
        <v>10223</v>
      </c>
      <c r="AC6659" t="s">
        <v>10223</v>
      </c>
      <c r="AH6659" t="s">
        <v>6350</v>
      </c>
      <c r="AI6659" t="s">
        <v>6351</v>
      </c>
      <c r="AO6659">
        <v>0</v>
      </c>
      <c r="AP6659" t="s">
        <v>3315</v>
      </c>
      <c r="AQ6659" t="s">
        <v>5313</v>
      </c>
      <c r="AR6659">
        <v>0</v>
      </c>
      <c r="AS6659">
        <v>0</v>
      </c>
    </row>
    <row r="6660" spans="1:45" x14ac:dyDescent="0.15">
      <c r="A6660" t="s">
        <v>3314</v>
      </c>
      <c r="B6660" t="s">
        <v>6294</v>
      </c>
      <c r="C6660" t="s">
        <v>3314</v>
      </c>
      <c r="D6660" t="s">
        <v>925</v>
      </c>
      <c r="E6660" t="s">
        <v>9909</v>
      </c>
      <c r="F6660" t="s">
        <v>9910</v>
      </c>
      <c r="G6660" t="s">
        <v>765</v>
      </c>
      <c r="H6660" t="s">
        <v>1563</v>
      </c>
      <c r="I6660" t="s">
        <v>381</v>
      </c>
      <c r="J6660" t="s">
        <v>1563</v>
      </c>
      <c r="K6660" t="s">
        <v>5616</v>
      </c>
      <c r="L6660" t="s">
        <v>5618</v>
      </c>
      <c r="M6660">
        <v>0</v>
      </c>
      <c r="N6660" t="s">
        <v>5884</v>
      </c>
      <c r="O6660" t="s">
        <v>10226</v>
      </c>
      <c r="P6660" t="s">
        <v>10226</v>
      </c>
      <c r="Q6660">
        <v>1</v>
      </c>
      <c r="R6660">
        <v>25</v>
      </c>
      <c r="S6660">
        <v>6683</v>
      </c>
      <c r="T6660" t="s">
        <v>9975</v>
      </c>
      <c r="W6660" t="s">
        <v>6300</v>
      </c>
      <c r="AB6660" t="s">
        <v>10223</v>
      </c>
      <c r="AC6660" t="s">
        <v>10223</v>
      </c>
      <c r="AH6660" t="s">
        <v>6350</v>
      </c>
      <c r="AI6660" t="s">
        <v>6351</v>
      </c>
      <c r="AO6660">
        <v>0</v>
      </c>
      <c r="AP6660" t="s">
        <v>3315</v>
      </c>
      <c r="AQ6660" t="s">
        <v>5313</v>
      </c>
      <c r="AR6660">
        <v>0</v>
      </c>
      <c r="AS6660">
        <v>0</v>
      </c>
    </row>
    <row r="6661" spans="1:45" x14ac:dyDescent="0.15">
      <c r="A6661" t="s">
        <v>3314</v>
      </c>
      <c r="B6661" t="s">
        <v>6294</v>
      </c>
      <c r="C6661" t="s">
        <v>3314</v>
      </c>
      <c r="D6661" t="s">
        <v>925</v>
      </c>
      <c r="E6661" t="s">
        <v>9909</v>
      </c>
      <c r="F6661" t="s">
        <v>9910</v>
      </c>
      <c r="G6661" t="s">
        <v>765</v>
      </c>
      <c r="H6661" t="s">
        <v>1563</v>
      </c>
      <c r="I6661" t="s">
        <v>381</v>
      </c>
      <c r="J6661" t="s">
        <v>1563</v>
      </c>
      <c r="K6661" t="s">
        <v>5616</v>
      </c>
      <c r="L6661" t="s">
        <v>5618</v>
      </c>
      <c r="M6661">
        <v>0</v>
      </c>
      <c r="N6661" t="s">
        <v>5884</v>
      </c>
      <c r="O6661" t="s">
        <v>10227</v>
      </c>
      <c r="P6661" t="s">
        <v>10227</v>
      </c>
      <c r="Q6661">
        <v>1</v>
      </c>
      <c r="R6661">
        <v>1</v>
      </c>
      <c r="S6661">
        <v>6737</v>
      </c>
      <c r="T6661" t="s">
        <v>9975</v>
      </c>
      <c r="W6661" t="s">
        <v>6300</v>
      </c>
      <c r="AB6661" t="s">
        <v>10223</v>
      </c>
      <c r="AC6661" t="s">
        <v>10223</v>
      </c>
      <c r="AH6661" t="s">
        <v>6350</v>
      </c>
      <c r="AI6661" t="s">
        <v>6351</v>
      </c>
      <c r="AO6661">
        <v>0</v>
      </c>
      <c r="AP6661" t="s">
        <v>3315</v>
      </c>
      <c r="AQ6661" t="s">
        <v>5313</v>
      </c>
      <c r="AR6661">
        <v>0</v>
      </c>
      <c r="AS6661">
        <v>0</v>
      </c>
    </row>
    <row r="6662" spans="1:45" x14ac:dyDescent="0.15">
      <c r="A6662" t="s">
        <v>3314</v>
      </c>
      <c r="B6662" t="s">
        <v>6294</v>
      </c>
      <c r="C6662" t="s">
        <v>3314</v>
      </c>
      <c r="D6662" t="s">
        <v>925</v>
      </c>
      <c r="E6662" t="s">
        <v>9909</v>
      </c>
      <c r="F6662" t="s">
        <v>9910</v>
      </c>
      <c r="G6662" t="s">
        <v>765</v>
      </c>
      <c r="H6662" t="s">
        <v>1563</v>
      </c>
      <c r="I6662" t="s">
        <v>381</v>
      </c>
      <c r="J6662" t="s">
        <v>1563</v>
      </c>
      <c r="K6662" t="s">
        <v>5616</v>
      </c>
      <c r="L6662" t="s">
        <v>5618</v>
      </c>
      <c r="M6662">
        <v>0</v>
      </c>
      <c r="N6662" t="s">
        <v>5884</v>
      </c>
      <c r="O6662" t="s">
        <v>10227</v>
      </c>
      <c r="P6662" t="s">
        <v>10227</v>
      </c>
      <c r="Q6662">
        <v>1</v>
      </c>
      <c r="R6662">
        <v>2</v>
      </c>
      <c r="S6662">
        <v>5040</v>
      </c>
      <c r="T6662" t="s">
        <v>9975</v>
      </c>
      <c r="W6662" t="s">
        <v>6300</v>
      </c>
      <c r="AB6662" t="s">
        <v>10223</v>
      </c>
      <c r="AC6662" t="s">
        <v>10223</v>
      </c>
      <c r="AH6662" t="s">
        <v>6350</v>
      </c>
      <c r="AI6662" t="s">
        <v>6351</v>
      </c>
      <c r="AO6662">
        <v>0</v>
      </c>
      <c r="AP6662" t="s">
        <v>3315</v>
      </c>
      <c r="AQ6662" t="s">
        <v>5313</v>
      </c>
      <c r="AR6662">
        <v>0</v>
      </c>
      <c r="AS6662">
        <v>0</v>
      </c>
    </row>
    <row r="6663" spans="1:45" x14ac:dyDescent="0.15">
      <c r="A6663" t="s">
        <v>3314</v>
      </c>
      <c r="B6663" t="s">
        <v>6294</v>
      </c>
      <c r="C6663" t="s">
        <v>3314</v>
      </c>
      <c r="D6663" t="s">
        <v>925</v>
      </c>
      <c r="E6663" t="s">
        <v>9909</v>
      </c>
      <c r="F6663" t="s">
        <v>9910</v>
      </c>
      <c r="G6663" t="s">
        <v>765</v>
      </c>
      <c r="H6663" t="s">
        <v>1563</v>
      </c>
      <c r="I6663" t="s">
        <v>381</v>
      </c>
      <c r="J6663" t="s">
        <v>1563</v>
      </c>
      <c r="K6663" t="s">
        <v>5616</v>
      </c>
      <c r="L6663" t="s">
        <v>5618</v>
      </c>
      <c r="M6663">
        <v>0</v>
      </c>
      <c r="N6663" t="s">
        <v>5884</v>
      </c>
      <c r="O6663" t="s">
        <v>10227</v>
      </c>
      <c r="P6663" t="s">
        <v>10227</v>
      </c>
      <c r="Q6663">
        <v>1</v>
      </c>
      <c r="R6663">
        <v>3</v>
      </c>
      <c r="S6663">
        <v>6233</v>
      </c>
      <c r="T6663" t="s">
        <v>9975</v>
      </c>
      <c r="W6663" t="s">
        <v>6300</v>
      </c>
      <c r="AB6663" t="s">
        <v>10223</v>
      </c>
      <c r="AC6663" t="s">
        <v>10223</v>
      </c>
      <c r="AH6663" t="s">
        <v>6350</v>
      </c>
      <c r="AI6663" t="s">
        <v>6351</v>
      </c>
      <c r="AO6663">
        <v>0</v>
      </c>
      <c r="AP6663" t="s">
        <v>3315</v>
      </c>
      <c r="AQ6663" t="s">
        <v>5313</v>
      </c>
      <c r="AR6663">
        <v>0</v>
      </c>
      <c r="AS6663">
        <v>0</v>
      </c>
    </row>
    <row r="6664" spans="1:45" x14ac:dyDescent="0.15">
      <c r="A6664" t="s">
        <v>3314</v>
      </c>
      <c r="B6664" t="s">
        <v>6294</v>
      </c>
      <c r="C6664" t="s">
        <v>3314</v>
      </c>
      <c r="D6664" t="s">
        <v>925</v>
      </c>
      <c r="E6664" t="s">
        <v>9909</v>
      </c>
      <c r="F6664" t="s">
        <v>9910</v>
      </c>
      <c r="G6664" t="s">
        <v>765</v>
      </c>
      <c r="H6664" t="s">
        <v>1563</v>
      </c>
      <c r="I6664" t="s">
        <v>381</v>
      </c>
      <c r="J6664" t="s">
        <v>1563</v>
      </c>
      <c r="K6664" t="s">
        <v>5616</v>
      </c>
      <c r="L6664" t="s">
        <v>5618</v>
      </c>
      <c r="M6664">
        <v>0</v>
      </c>
      <c r="N6664" t="s">
        <v>5884</v>
      </c>
      <c r="O6664" t="s">
        <v>10227</v>
      </c>
      <c r="P6664" t="s">
        <v>10227</v>
      </c>
      <c r="Q6664">
        <v>1</v>
      </c>
      <c r="R6664">
        <v>4</v>
      </c>
      <c r="S6664">
        <v>5352</v>
      </c>
      <c r="T6664" t="s">
        <v>9975</v>
      </c>
      <c r="W6664" t="s">
        <v>6300</v>
      </c>
      <c r="AB6664" t="s">
        <v>10223</v>
      </c>
      <c r="AC6664" t="s">
        <v>10223</v>
      </c>
      <c r="AH6664" t="s">
        <v>6350</v>
      </c>
      <c r="AI6664" t="s">
        <v>6351</v>
      </c>
      <c r="AO6664">
        <v>0</v>
      </c>
      <c r="AP6664" t="s">
        <v>3315</v>
      </c>
      <c r="AQ6664" t="s">
        <v>5313</v>
      </c>
      <c r="AR6664">
        <v>0</v>
      </c>
      <c r="AS6664">
        <v>0</v>
      </c>
    </row>
    <row r="6665" spans="1:45" x14ac:dyDescent="0.15">
      <c r="A6665" t="s">
        <v>3314</v>
      </c>
      <c r="B6665" t="s">
        <v>6294</v>
      </c>
      <c r="C6665" t="s">
        <v>3314</v>
      </c>
      <c r="D6665" t="s">
        <v>925</v>
      </c>
      <c r="E6665" t="s">
        <v>9909</v>
      </c>
      <c r="F6665" t="s">
        <v>9910</v>
      </c>
      <c r="G6665" t="s">
        <v>765</v>
      </c>
      <c r="H6665" t="s">
        <v>1563</v>
      </c>
      <c r="I6665" t="s">
        <v>381</v>
      </c>
      <c r="J6665" t="s">
        <v>1563</v>
      </c>
      <c r="K6665" t="s">
        <v>5616</v>
      </c>
      <c r="L6665" t="s">
        <v>5618</v>
      </c>
      <c r="M6665">
        <v>0</v>
      </c>
      <c r="N6665" t="s">
        <v>5884</v>
      </c>
      <c r="O6665" t="s">
        <v>10227</v>
      </c>
      <c r="P6665" t="s">
        <v>10227</v>
      </c>
      <c r="Q6665">
        <v>1</v>
      </c>
      <c r="R6665">
        <v>5</v>
      </c>
      <c r="S6665">
        <v>5313</v>
      </c>
      <c r="T6665" t="s">
        <v>9975</v>
      </c>
      <c r="W6665" t="s">
        <v>6300</v>
      </c>
      <c r="AB6665" t="s">
        <v>10223</v>
      </c>
      <c r="AC6665" t="s">
        <v>10223</v>
      </c>
      <c r="AH6665" t="s">
        <v>6350</v>
      </c>
      <c r="AI6665" t="s">
        <v>6351</v>
      </c>
      <c r="AO6665">
        <v>0</v>
      </c>
      <c r="AP6665" t="s">
        <v>3315</v>
      </c>
      <c r="AQ6665" t="s">
        <v>5313</v>
      </c>
      <c r="AR6665">
        <v>0</v>
      </c>
      <c r="AS6665">
        <v>0</v>
      </c>
    </row>
    <row r="6666" spans="1:45" x14ac:dyDescent="0.15">
      <c r="A6666" t="s">
        <v>3314</v>
      </c>
      <c r="B6666" t="s">
        <v>6294</v>
      </c>
      <c r="C6666" t="s">
        <v>3314</v>
      </c>
      <c r="D6666" t="s">
        <v>925</v>
      </c>
      <c r="E6666" t="s">
        <v>9909</v>
      </c>
      <c r="F6666" t="s">
        <v>9910</v>
      </c>
      <c r="G6666" t="s">
        <v>765</v>
      </c>
      <c r="H6666" t="s">
        <v>1563</v>
      </c>
      <c r="I6666" t="s">
        <v>381</v>
      </c>
      <c r="J6666" t="s">
        <v>1563</v>
      </c>
      <c r="K6666" t="s">
        <v>5616</v>
      </c>
      <c r="L6666" t="s">
        <v>5618</v>
      </c>
      <c r="M6666">
        <v>0</v>
      </c>
      <c r="N6666" t="s">
        <v>5884</v>
      </c>
      <c r="O6666" t="s">
        <v>10227</v>
      </c>
      <c r="P6666" t="s">
        <v>10227</v>
      </c>
      <c r="Q6666">
        <v>1</v>
      </c>
      <c r="R6666">
        <v>6</v>
      </c>
      <c r="S6666">
        <v>5902</v>
      </c>
      <c r="T6666" t="s">
        <v>9975</v>
      </c>
      <c r="W6666" t="s">
        <v>6300</v>
      </c>
      <c r="AB6666" t="s">
        <v>10223</v>
      </c>
      <c r="AC6666" t="s">
        <v>10223</v>
      </c>
      <c r="AH6666" t="s">
        <v>6350</v>
      </c>
      <c r="AI6666" t="s">
        <v>6351</v>
      </c>
      <c r="AO6666">
        <v>0</v>
      </c>
      <c r="AP6666" t="s">
        <v>3315</v>
      </c>
      <c r="AQ6666" t="s">
        <v>5313</v>
      </c>
      <c r="AR6666">
        <v>0</v>
      </c>
      <c r="AS6666">
        <v>0</v>
      </c>
    </row>
    <row r="6667" spans="1:45" x14ac:dyDescent="0.15">
      <c r="A6667" t="s">
        <v>3314</v>
      </c>
      <c r="B6667" t="s">
        <v>6294</v>
      </c>
      <c r="C6667" t="s">
        <v>3314</v>
      </c>
      <c r="D6667" t="s">
        <v>925</v>
      </c>
      <c r="E6667" t="s">
        <v>9909</v>
      </c>
      <c r="F6667" t="s">
        <v>9910</v>
      </c>
      <c r="G6667" t="s">
        <v>765</v>
      </c>
      <c r="H6667" t="s">
        <v>1563</v>
      </c>
      <c r="I6667" t="s">
        <v>381</v>
      </c>
      <c r="J6667" t="s">
        <v>1563</v>
      </c>
      <c r="K6667" t="s">
        <v>5616</v>
      </c>
      <c r="L6667" t="s">
        <v>5618</v>
      </c>
      <c r="M6667">
        <v>0</v>
      </c>
      <c r="N6667" t="s">
        <v>5884</v>
      </c>
      <c r="O6667" t="s">
        <v>10227</v>
      </c>
      <c r="P6667" t="s">
        <v>10227</v>
      </c>
      <c r="Q6667">
        <v>1</v>
      </c>
      <c r="R6667">
        <v>7</v>
      </c>
      <c r="S6667">
        <v>5940</v>
      </c>
      <c r="T6667" t="s">
        <v>9975</v>
      </c>
      <c r="W6667" t="s">
        <v>6300</v>
      </c>
      <c r="AB6667" t="s">
        <v>10223</v>
      </c>
      <c r="AC6667" t="s">
        <v>10223</v>
      </c>
      <c r="AH6667" t="s">
        <v>6350</v>
      </c>
      <c r="AI6667" t="s">
        <v>6351</v>
      </c>
      <c r="AO6667">
        <v>0</v>
      </c>
      <c r="AP6667" t="s">
        <v>3315</v>
      </c>
      <c r="AQ6667" t="s">
        <v>5313</v>
      </c>
      <c r="AR6667">
        <v>0</v>
      </c>
      <c r="AS6667">
        <v>0</v>
      </c>
    </row>
    <row r="6668" spans="1:45" x14ac:dyDescent="0.15">
      <c r="A6668" t="s">
        <v>3314</v>
      </c>
      <c r="B6668" t="s">
        <v>6294</v>
      </c>
      <c r="C6668" t="s">
        <v>3314</v>
      </c>
      <c r="D6668" t="s">
        <v>925</v>
      </c>
      <c r="E6668" t="s">
        <v>9909</v>
      </c>
      <c r="F6668" t="s">
        <v>9910</v>
      </c>
      <c r="G6668" t="s">
        <v>765</v>
      </c>
      <c r="H6668" t="s">
        <v>1563</v>
      </c>
      <c r="I6668" t="s">
        <v>381</v>
      </c>
      <c r="J6668" t="s">
        <v>1563</v>
      </c>
      <c r="K6668" t="s">
        <v>5616</v>
      </c>
      <c r="L6668" t="s">
        <v>5618</v>
      </c>
      <c r="M6668">
        <v>0</v>
      </c>
      <c r="N6668" t="s">
        <v>5884</v>
      </c>
      <c r="O6668" t="s">
        <v>10227</v>
      </c>
      <c r="P6668" t="s">
        <v>10227</v>
      </c>
      <c r="Q6668">
        <v>1</v>
      </c>
      <c r="R6668">
        <v>8</v>
      </c>
      <c r="S6668">
        <v>5934</v>
      </c>
      <c r="T6668" t="s">
        <v>9975</v>
      </c>
      <c r="W6668" t="s">
        <v>6300</v>
      </c>
      <c r="AB6668" t="s">
        <v>10223</v>
      </c>
      <c r="AC6668" t="s">
        <v>10223</v>
      </c>
      <c r="AH6668" t="s">
        <v>6350</v>
      </c>
      <c r="AI6668" t="s">
        <v>6351</v>
      </c>
      <c r="AO6668">
        <v>0</v>
      </c>
      <c r="AP6668" t="s">
        <v>3315</v>
      </c>
      <c r="AQ6668" t="s">
        <v>5313</v>
      </c>
      <c r="AR6668">
        <v>0</v>
      </c>
      <c r="AS6668">
        <v>0</v>
      </c>
    </row>
    <row r="6669" spans="1:45" x14ac:dyDescent="0.15">
      <c r="A6669" t="s">
        <v>3314</v>
      </c>
      <c r="B6669" t="s">
        <v>6294</v>
      </c>
      <c r="C6669" t="s">
        <v>3314</v>
      </c>
      <c r="D6669" t="s">
        <v>925</v>
      </c>
      <c r="E6669" t="s">
        <v>9909</v>
      </c>
      <c r="F6669" t="s">
        <v>9910</v>
      </c>
      <c r="G6669" t="s">
        <v>765</v>
      </c>
      <c r="H6669" t="s">
        <v>1563</v>
      </c>
      <c r="I6669" t="s">
        <v>381</v>
      </c>
      <c r="J6669" t="s">
        <v>1563</v>
      </c>
      <c r="K6669" t="s">
        <v>5616</v>
      </c>
      <c r="L6669" t="s">
        <v>5618</v>
      </c>
      <c r="M6669">
        <v>0</v>
      </c>
      <c r="N6669" t="s">
        <v>5884</v>
      </c>
      <c r="O6669" t="s">
        <v>10227</v>
      </c>
      <c r="P6669" t="s">
        <v>10227</v>
      </c>
      <c r="Q6669">
        <v>1</v>
      </c>
      <c r="R6669">
        <v>9</v>
      </c>
      <c r="S6669">
        <v>5726</v>
      </c>
      <c r="T6669" t="s">
        <v>9975</v>
      </c>
      <c r="W6669" t="s">
        <v>6300</v>
      </c>
      <c r="AB6669" t="s">
        <v>10223</v>
      </c>
      <c r="AC6669" t="s">
        <v>10223</v>
      </c>
      <c r="AH6669" t="s">
        <v>6350</v>
      </c>
      <c r="AI6669" t="s">
        <v>6351</v>
      </c>
      <c r="AO6669">
        <v>0</v>
      </c>
      <c r="AP6669" t="s">
        <v>3315</v>
      </c>
      <c r="AQ6669" t="s">
        <v>5313</v>
      </c>
      <c r="AR6669">
        <v>0</v>
      </c>
      <c r="AS6669">
        <v>0</v>
      </c>
    </row>
    <row r="6670" spans="1:45" x14ac:dyDescent="0.15">
      <c r="A6670" t="s">
        <v>3314</v>
      </c>
      <c r="B6670" t="s">
        <v>6294</v>
      </c>
      <c r="C6670" t="s">
        <v>3314</v>
      </c>
      <c r="D6670" t="s">
        <v>925</v>
      </c>
      <c r="E6670" t="s">
        <v>9909</v>
      </c>
      <c r="F6670" t="s">
        <v>9910</v>
      </c>
      <c r="G6670" t="s">
        <v>765</v>
      </c>
      <c r="H6670" t="s">
        <v>1563</v>
      </c>
      <c r="I6670" t="s">
        <v>381</v>
      </c>
      <c r="J6670" t="s">
        <v>1563</v>
      </c>
      <c r="K6670" t="s">
        <v>5616</v>
      </c>
      <c r="L6670" t="s">
        <v>5618</v>
      </c>
      <c r="M6670">
        <v>0</v>
      </c>
      <c r="N6670" t="s">
        <v>5884</v>
      </c>
      <c r="O6670" t="s">
        <v>10227</v>
      </c>
      <c r="P6670" t="s">
        <v>10227</v>
      </c>
      <c r="Q6670">
        <v>1</v>
      </c>
      <c r="R6670">
        <v>10</v>
      </c>
      <c r="S6670">
        <v>5869</v>
      </c>
      <c r="T6670" t="s">
        <v>9975</v>
      </c>
      <c r="W6670" t="s">
        <v>6300</v>
      </c>
      <c r="AB6670" t="s">
        <v>10223</v>
      </c>
      <c r="AC6670" t="s">
        <v>10223</v>
      </c>
      <c r="AH6670" t="s">
        <v>6350</v>
      </c>
      <c r="AI6670" t="s">
        <v>6351</v>
      </c>
      <c r="AO6670">
        <v>0</v>
      </c>
      <c r="AP6670" t="s">
        <v>3315</v>
      </c>
      <c r="AQ6670" t="s">
        <v>5313</v>
      </c>
      <c r="AR6670">
        <v>0</v>
      </c>
      <c r="AS6670">
        <v>0</v>
      </c>
    </row>
    <row r="6671" spans="1:45" x14ac:dyDescent="0.15">
      <c r="A6671" t="s">
        <v>3314</v>
      </c>
      <c r="B6671" t="s">
        <v>6294</v>
      </c>
      <c r="C6671" t="s">
        <v>3314</v>
      </c>
      <c r="D6671" t="s">
        <v>925</v>
      </c>
      <c r="E6671" t="s">
        <v>9909</v>
      </c>
      <c r="F6671" t="s">
        <v>9910</v>
      </c>
      <c r="G6671" t="s">
        <v>765</v>
      </c>
      <c r="H6671" t="s">
        <v>1563</v>
      </c>
      <c r="I6671" t="s">
        <v>381</v>
      </c>
      <c r="J6671" t="s">
        <v>1563</v>
      </c>
      <c r="K6671" t="s">
        <v>5616</v>
      </c>
      <c r="L6671" t="s">
        <v>5618</v>
      </c>
      <c r="M6671">
        <v>0</v>
      </c>
      <c r="N6671" t="s">
        <v>5884</v>
      </c>
      <c r="O6671" t="s">
        <v>10227</v>
      </c>
      <c r="P6671" t="s">
        <v>10227</v>
      </c>
      <c r="Q6671">
        <v>1</v>
      </c>
      <c r="R6671">
        <v>11</v>
      </c>
      <c r="S6671">
        <v>6366</v>
      </c>
      <c r="T6671" t="s">
        <v>9975</v>
      </c>
      <c r="W6671" t="s">
        <v>6300</v>
      </c>
      <c r="AB6671" t="s">
        <v>10223</v>
      </c>
      <c r="AC6671" t="s">
        <v>10223</v>
      </c>
      <c r="AH6671" t="s">
        <v>6350</v>
      </c>
      <c r="AI6671" t="s">
        <v>6351</v>
      </c>
      <c r="AO6671">
        <v>0</v>
      </c>
      <c r="AP6671" t="s">
        <v>3315</v>
      </c>
      <c r="AQ6671" t="s">
        <v>5313</v>
      </c>
      <c r="AR6671">
        <v>0</v>
      </c>
      <c r="AS6671">
        <v>0</v>
      </c>
    </row>
    <row r="6672" spans="1:45" x14ac:dyDescent="0.15">
      <c r="A6672" t="s">
        <v>3314</v>
      </c>
      <c r="B6672" t="s">
        <v>6294</v>
      </c>
      <c r="C6672" t="s">
        <v>3314</v>
      </c>
      <c r="D6672" t="s">
        <v>925</v>
      </c>
      <c r="E6672" t="s">
        <v>9909</v>
      </c>
      <c r="F6672" t="s">
        <v>9910</v>
      </c>
      <c r="G6672" t="s">
        <v>765</v>
      </c>
      <c r="H6672" t="s">
        <v>1563</v>
      </c>
      <c r="I6672" t="s">
        <v>381</v>
      </c>
      <c r="J6672" t="s">
        <v>1563</v>
      </c>
      <c r="K6672" t="s">
        <v>5616</v>
      </c>
      <c r="L6672" t="s">
        <v>5618</v>
      </c>
      <c r="M6672">
        <v>0</v>
      </c>
      <c r="N6672" t="s">
        <v>5884</v>
      </c>
      <c r="O6672" t="s">
        <v>10227</v>
      </c>
      <c r="P6672" t="s">
        <v>10227</v>
      </c>
      <c r="Q6672">
        <v>1</v>
      </c>
      <c r="R6672">
        <v>12</v>
      </c>
      <c r="S6672">
        <v>5268</v>
      </c>
      <c r="T6672" t="s">
        <v>9975</v>
      </c>
      <c r="W6672" t="s">
        <v>6300</v>
      </c>
      <c r="AB6672" t="s">
        <v>10223</v>
      </c>
      <c r="AC6672" t="s">
        <v>10223</v>
      </c>
      <c r="AH6672" t="s">
        <v>6350</v>
      </c>
      <c r="AI6672" t="s">
        <v>6351</v>
      </c>
      <c r="AO6672">
        <v>0</v>
      </c>
      <c r="AP6672" t="s">
        <v>3315</v>
      </c>
      <c r="AQ6672" t="s">
        <v>5313</v>
      </c>
      <c r="AR6672">
        <v>0</v>
      </c>
      <c r="AS6672">
        <v>0</v>
      </c>
    </row>
    <row r="6673" spans="1:45" x14ac:dyDescent="0.15">
      <c r="A6673" t="s">
        <v>3314</v>
      </c>
      <c r="B6673" t="s">
        <v>6294</v>
      </c>
      <c r="C6673" t="s">
        <v>3314</v>
      </c>
      <c r="D6673" t="s">
        <v>925</v>
      </c>
      <c r="E6673" t="s">
        <v>9909</v>
      </c>
      <c r="F6673" t="s">
        <v>9910</v>
      </c>
      <c r="G6673" t="s">
        <v>765</v>
      </c>
      <c r="H6673" t="s">
        <v>1563</v>
      </c>
      <c r="I6673" t="s">
        <v>381</v>
      </c>
      <c r="J6673" t="s">
        <v>1563</v>
      </c>
      <c r="K6673" t="s">
        <v>5616</v>
      </c>
      <c r="L6673" t="s">
        <v>5618</v>
      </c>
      <c r="M6673">
        <v>0</v>
      </c>
      <c r="N6673" t="s">
        <v>5884</v>
      </c>
      <c r="O6673" t="s">
        <v>10227</v>
      </c>
      <c r="P6673" t="s">
        <v>10227</v>
      </c>
      <c r="Q6673">
        <v>1</v>
      </c>
      <c r="R6673">
        <v>13</v>
      </c>
      <c r="S6673">
        <v>5857</v>
      </c>
      <c r="T6673" t="s">
        <v>9975</v>
      </c>
      <c r="W6673" t="s">
        <v>6300</v>
      </c>
      <c r="AB6673" t="s">
        <v>10223</v>
      </c>
      <c r="AC6673" t="s">
        <v>10223</v>
      </c>
      <c r="AH6673" t="s">
        <v>6350</v>
      </c>
      <c r="AI6673" t="s">
        <v>6351</v>
      </c>
      <c r="AO6673">
        <v>0</v>
      </c>
      <c r="AP6673" t="s">
        <v>3315</v>
      </c>
      <c r="AQ6673" t="s">
        <v>5313</v>
      </c>
      <c r="AR6673">
        <v>0</v>
      </c>
      <c r="AS6673">
        <v>0</v>
      </c>
    </row>
    <row r="6674" spans="1:45" x14ac:dyDescent="0.15">
      <c r="A6674" t="s">
        <v>3314</v>
      </c>
      <c r="B6674" t="s">
        <v>6294</v>
      </c>
      <c r="C6674" t="s">
        <v>3314</v>
      </c>
      <c r="D6674" t="s">
        <v>925</v>
      </c>
      <c r="E6674" t="s">
        <v>9909</v>
      </c>
      <c r="F6674" t="s">
        <v>9910</v>
      </c>
      <c r="G6674" t="s">
        <v>765</v>
      </c>
      <c r="H6674" t="s">
        <v>1563</v>
      </c>
      <c r="I6674" t="s">
        <v>381</v>
      </c>
      <c r="J6674" t="s">
        <v>1563</v>
      </c>
      <c r="K6674" t="s">
        <v>5616</v>
      </c>
      <c r="L6674" t="s">
        <v>5618</v>
      </c>
      <c r="M6674">
        <v>0</v>
      </c>
      <c r="N6674" t="s">
        <v>5884</v>
      </c>
      <c r="O6674" t="s">
        <v>10227</v>
      </c>
      <c r="P6674" t="s">
        <v>10227</v>
      </c>
      <c r="Q6674">
        <v>1</v>
      </c>
      <c r="R6674">
        <v>14</v>
      </c>
      <c r="S6674">
        <v>5475</v>
      </c>
      <c r="T6674" t="s">
        <v>9975</v>
      </c>
      <c r="W6674" t="s">
        <v>6300</v>
      </c>
      <c r="AB6674" t="s">
        <v>10223</v>
      </c>
      <c r="AC6674" t="s">
        <v>10223</v>
      </c>
      <c r="AH6674" t="s">
        <v>6350</v>
      </c>
      <c r="AI6674" t="s">
        <v>6351</v>
      </c>
      <c r="AO6674">
        <v>0</v>
      </c>
      <c r="AP6674" t="s">
        <v>3315</v>
      </c>
      <c r="AQ6674" t="s">
        <v>5313</v>
      </c>
      <c r="AR6674">
        <v>0</v>
      </c>
      <c r="AS6674">
        <v>0</v>
      </c>
    </row>
    <row r="6675" spans="1:45" x14ac:dyDescent="0.15">
      <c r="A6675" t="s">
        <v>3314</v>
      </c>
      <c r="B6675" t="s">
        <v>6294</v>
      </c>
      <c r="C6675" t="s">
        <v>3314</v>
      </c>
      <c r="D6675" t="s">
        <v>925</v>
      </c>
      <c r="E6675" t="s">
        <v>9909</v>
      </c>
      <c r="F6675" t="s">
        <v>9910</v>
      </c>
      <c r="G6675" t="s">
        <v>765</v>
      </c>
      <c r="H6675" t="s">
        <v>1563</v>
      </c>
      <c r="I6675" t="s">
        <v>381</v>
      </c>
      <c r="J6675" t="s">
        <v>1563</v>
      </c>
      <c r="K6675" t="s">
        <v>5616</v>
      </c>
      <c r="L6675" t="s">
        <v>5618</v>
      </c>
      <c r="M6675">
        <v>0</v>
      </c>
      <c r="N6675" t="s">
        <v>5884</v>
      </c>
      <c r="O6675" t="s">
        <v>10227</v>
      </c>
      <c r="P6675" t="s">
        <v>10227</v>
      </c>
      <c r="Q6675">
        <v>1</v>
      </c>
      <c r="R6675">
        <v>15</v>
      </c>
      <c r="S6675">
        <v>6246</v>
      </c>
      <c r="T6675" t="s">
        <v>9975</v>
      </c>
      <c r="W6675" t="s">
        <v>6300</v>
      </c>
      <c r="AB6675" t="s">
        <v>10223</v>
      </c>
      <c r="AC6675" t="s">
        <v>10223</v>
      </c>
      <c r="AH6675" t="s">
        <v>6350</v>
      </c>
      <c r="AI6675" t="s">
        <v>6351</v>
      </c>
      <c r="AO6675">
        <v>0</v>
      </c>
      <c r="AP6675" t="s">
        <v>3315</v>
      </c>
      <c r="AQ6675" t="s">
        <v>5313</v>
      </c>
      <c r="AR6675">
        <v>0</v>
      </c>
      <c r="AS6675">
        <v>0</v>
      </c>
    </row>
    <row r="6676" spans="1:45" x14ac:dyDescent="0.15">
      <c r="A6676" t="s">
        <v>3314</v>
      </c>
      <c r="B6676" t="s">
        <v>6294</v>
      </c>
      <c r="C6676" t="s">
        <v>3314</v>
      </c>
      <c r="D6676" t="s">
        <v>925</v>
      </c>
      <c r="E6676" t="s">
        <v>9909</v>
      </c>
      <c r="F6676" t="s">
        <v>9910</v>
      </c>
      <c r="G6676" t="s">
        <v>765</v>
      </c>
      <c r="H6676" t="s">
        <v>1563</v>
      </c>
      <c r="I6676" t="s">
        <v>381</v>
      </c>
      <c r="J6676" t="s">
        <v>1563</v>
      </c>
      <c r="K6676" t="s">
        <v>5616</v>
      </c>
      <c r="L6676" t="s">
        <v>5618</v>
      </c>
      <c r="M6676">
        <v>0</v>
      </c>
      <c r="N6676" t="s">
        <v>5884</v>
      </c>
      <c r="O6676" t="s">
        <v>10227</v>
      </c>
      <c r="P6676" t="s">
        <v>10227</v>
      </c>
      <c r="Q6676">
        <v>1</v>
      </c>
      <c r="R6676">
        <v>16</v>
      </c>
      <c r="S6676">
        <v>5815</v>
      </c>
      <c r="T6676" t="s">
        <v>9975</v>
      </c>
      <c r="W6676" t="s">
        <v>6300</v>
      </c>
      <c r="AB6676" t="s">
        <v>10223</v>
      </c>
      <c r="AC6676" t="s">
        <v>10223</v>
      </c>
      <c r="AH6676" t="s">
        <v>6350</v>
      </c>
      <c r="AI6676" t="s">
        <v>6351</v>
      </c>
      <c r="AO6676">
        <v>0</v>
      </c>
      <c r="AP6676" t="s">
        <v>3315</v>
      </c>
      <c r="AQ6676" t="s">
        <v>5313</v>
      </c>
      <c r="AR6676">
        <v>0</v>
      </c>
      <c r="AS6676">
        <v>0</v>
      </c>
    </row>
    <row r="6677" spans="1:45" x14ac:dyDescent="0.15">
      <c r="A6677" t="s">
        <v>3314</v>
      </c>
      <c r="B6677" t="s">
        <v>6294</v>
      </c>
      <c r="C6677" t="s">
        <v>3314</v>
      </c>
      <c r="D6677" t="s">
        <v>925</v>
      </c>
      <c r="E6677" t="s">
        <v>9909</v>
      </c>
      <c r="F6677" t="s">
        <v>9910</v>
      </c>
      <c r="G6677" t="s">
        <v>765</v>
      </c>
      <c r="H6677" t="s">
        <v>1563</v>
      </c>
      <c r="I6677" t="s">
        <v>381</v>
      </c>
      <c r="J6677" t="s">
        <v>1563</v>
      </c>
      <c r="K6677" t="s">
        <v>5616</v>
      </c>
      <c r="L6677" t="s">
        <v>5618</v>
      </c>
      <c r="M6677">
        <v>0</v>
      </c>
      <c r="N6677" t="s">
        <v>5884</v>
      </c>
      <c r="O6677" t="s">
        <v>10227</v>
      </c>
      <c r="P6677" t="s">
        <v>10227</v>
      </c>
      <c r="Q6677">
        <v>1</v>
      </c>
      <c r="R6677">
        <v>17</v>
      </c>
      <c r="S6677">
        <v>5404</v>
      </c>
      <c r="T6677" t="s">
        <v>9975</v>
      </c>
      <c r="W6677" t="s">
        <v>6300</v>
      </c>
      <c r="AB6677" t="s">
        <v>10223</v>
      </c>
      <c r="AC6677" t="s">
        <v>10223</v>
      </c>
      <c r="AH6677" t="s">
        <v>6350</v>
      </c>
      <c r="AI6677" t="s">
        <v>6351</v>
      </c>
      <c r="AO6677">
        <v>0</v>
      </c>
      <c r="AP6677" t="s">
        <v>3315</v>
      </c>
      <c r="AQ6677" t="s">
        <v>5313</v>
      </c>
      <c r="AR6677">
        <v>0</v>
      </c>
      <c r="AS6677">
        <v>0</v>
      </c>
    </row>
    <row r="6678" spans="1:45" x14ac:dyDescent="0.15">
      <c r="A6678" t="s">
        <v>3314</v>
      </c>
      <c r="B6678" t="s">
        <v>6294</v>
      </c>
      <c r="C6678" t="s">
        <v>3314</v>
      </c>
      <c r="D6678" t="s">
        <v>925</v>
      </c>
      <c r="E6678" t="s">
        <v>9909</v>
      </c>
      <c r="F6678" t="s">
        <v>9910</v>
      </c>
      <c r="G6678" t="s">
        <v>765</v>
      </c>
      <c r="H6678" t="s">
        <v>1563</v>
      </c>
      <c r="I6678" t="s">
        <v>381</v>
      </c>
      <c r="J6678" t="s">
        <v>1563</v>
      </c>
      <c r="K6678" t="s">
        <v>5616</v>
      </c>
      <c r="L6678" t="s">
        <v>5618</v>
      </c>
      <c r="M6678">
        <v>0</v>
      </c>
      <c r="N6678" t="s">
        <v>5884</v>
      </c>
      <c r="O6678" t="s">
        <v>10227</v>
      </c>
      <c r="P6678" t="s">
        <v>10227</v>
      </c>
      <c r="Q6678">
        <v>1</v>
      </c>
      <c r="R6678">
        <v>18</v>
      </c>
      <c r="S6678">
        <v>5635</v>
      </c>
      <c r="T6678" t="s">
        <v>9975</v>
      </c>
      <c r="W6678" t="s">
        <v>6300</v>
      </c>
      <c r="AB6678" t="s">
        <v>10223</v>
      </c>
      <c r="AC6678" t="s">
        <v>10223</v>
      </c>
      <c r="AH6678" t="s">
        <v>6350</v>
      </c>
      <c r="AI6678" t="s">
        <v>6351</v>
      </c>
      <c r="AO6678">
        <v>0</v>
      </c>
      <c r="AP6678" t="s">
        <v>3315</v>
      </c>
      <c r="AQ6678" t="s">
        <v>5313</v>
      </c>
      <c r="AR6678">
        <v>0</v>
      </c>
      <c r="AS6678">
        <v>0</v>
      </c>
    </row>
    <row r="6679" spans="1:45" x14ac:dyDescent="0.15">
      <c r="A6679" t="s">
        <v>3314</v>
      </c>
      <c r="B6679" t="s">
        <v>6294</v>
      </c>
      <c r="C6679" t="s">
        <v>3314</v>
      </c>
      <c r="D6679" t="s">
        <v>925</v>
      </c>
      <c r="E6679" t="s">
        <v>9909</v>
      </c>
      <c r="F6679" t="s">
        <v>9910</v>
      </c>
      <c r="G6679" t="s">
        <v>765</v>
      </c>
      <c r="H6679" t="s">
        <v>1563</v>
      </c>
      <c r="I6679" t="s">
        <v>381</v>
      </c>
      <c r="J6679" t="s">
        <v>1563</v>
      </c>
      <c r="K6679" t="s">
        <v>5616</v>
      </c>
      <c r="L6679" t="s">
        <v>5618</v>
      </c>
      <c r="M6679">
        <v>0</v>
      </c>
      <c r="N6679" t="s">
        <v>5884</v>
      </c>
      <c r="O6679" t="s">
        <v>10227</v>
      </c>
      <c r="P6679" t="s">
        <v>10227</v>
      </c>
      <c r="Q6679">
        <v>1</v>
      </c>
      <c r="R6679">
        <v>19</v>
      </c>
      <c r="S6679">
        <v>5455</v>
      </c>
      <c r="T6679" t="s">
        <v>9975</v>
      </c>
      <c r="W6679" t="s">
        <v>6300</v>
      </c>
      <c r="AB6679" t="s">
        <v>10223</v>
      </c>
      <c r="AC6679" t="s">
        <v>10223</v>
      </c>
      <c r="AH6679" t="s">
        <v>6350</v>
      </c>
      <c r="AI6679" t="s">
        <v>6351</v>
      </c>
      <c r="AO6679">
        <v>0</v>
      </c>
      <c r="AP6679" t="s">
        <v>3315</v>
      </c>
      <c r="AQ6679" t="s">
        <v>5313</v>
      </c>
      <c r="AR6679">
        <v>0</v>
      </c>
      <c r="AS6679">
        <v>0</v>
      </c>
    </row>
    <row r="6680" spans="1:45" x14ac:dyDescent="0.15">
      <c r="A6680" t="s">
        <v>3314</v>
      </c>
      <c r="B6680" t="s">
        <v>6294</v>
      </c>
      <c r="C6680" t="s">
        <v>3314</v>
      </c>
      <c r="D6680" t="s">
        <v>925</v>
      </c>
      <c r="E6680" t="s">
        <v>9909</v>
      </c>
      <c r="F6680" t="s">
        <v>9910</v>
      </c>
      <c r="G6680" t="s">
        <v>765</v>
      </c>
      <c r="H6680" t="s">
        <v>1563</v>
      </c>
      <c r="I6680" t="s">
        <v>381</v>
      </c>
      <c r="J6680" t="s">
        <v>1563</v>
      </c>
      <c r="K6680" t="s">
        <v>5616</v>
      </c>
      <c r="L6680" t="s">
        <v>5618</v>
      </c>
      <c r="M6680">
        <v>0</v>
      </c>
      <c r="N6680" t="s">
        <v>5884</v>
      </c>
      <c r="O6680" t="s">
        <v>10227</v>
      </c>
      <c r="P6680" t="s">
        <v>10227</v>
      </c>
      <c r="Q6680">
        <v>1</v>
      </c>
      <c r="R6680">
        <v>20</v>
      </c>
      <c r="S6680">
        <v>5719</v>
      </c>
      <c r="T6680" t="s">
        <v>9975</v>
      </c>
      <c r="W6680" t="s">
        <v>6300</v>
      </c>
      <c r="AB6680" t="s">
        <v>10223</v>
      </c>
      <c r="AC6680" t="s">
        <v>10223</v>
      </c>
      <c r="AH6680" t="s">
        <v>6350</v>
      </c>
      <c r="AI6680" t="s">
        <v>6351</v>
      </c>
      <c r="AO6680">
        <v>0</v>
      </c>
      <c r="AP6680" t="s">
        <v>3315</v>
      </c>
      <c r="AQ6680" t="s">
        <v>5313</v>
      </c>
      <c r="AR6680">
        <v>0</v>
      </c>
      <c r="AS6680">
        <v>0</v>
      </c>
    </row>
    <row r="6681" spans="1:45" x14ac:dyDescent="0.15">
      <c r="A6681" t="s">
        <v>3314</v>
      </c>
      <c r="B6681" t="s">
        <v>6294</v>
      </c>
      <c r="C6681" t="s">
        <v>3314</v>
      </c>
      <c r="D6681" t="s">
        <v>925</v>
      </c>
      <c r="E6681" t="s">
        <v>9909</v>
      </c>
      <c r="F6681" t="s">
        <v>9910</v>
      </c>
      <c r="G6681" t="s">
        <v>765</v>
      </c>
      <c r="H6681" t="s">
        <v>1563</v>
      </c>
      <c r="I6681" t="s">
        <v>381</v>
      </c>
      <c r="J6681" t="s">
        <v>1563</v>
      </c>
      <c r="K6681" t="s">
        <v>5616</v>
      </c>
      <c r="L6681" t="s">
        <v>5618</v>
      </c>
      <c r="M6681">
        <v>0</v>
      </c>
      <c r="N6681" t="s">
        <v>5884</v>
      </c>
      <c r="O6681" t="s">
        <v>10227</v>
      </c>
      <c r="P6681" t="s">
        <v>10227</v>
      </c>
      <c r="Q6681">
        <v>1</v>
      </c>
      <c r="R6681">
        <v>21</v>
      </c>
      <c r="S6681">
        <v>5640</v>
      </c>
      <c r="T6681" t="s">
        <v>9975</v>
      </c>
      <c r="W6681" t="s">
        <v>6300</v>
      </c>
      <c r="AB6681" t="s">
        <v>10223</v>
      </c>
      <c r="AC6681" t="s">
        <v>10223</v>
      </c>
      <c r="AH6681" t="s">
        <v>6350</v>
      </c>
      <c r="AI6681" t="s">
        <v>6351</v>
      </c>
      <c r="AO6681">
        <v>0</v>
      </c>
      <c r="AP6681" t="s">
        <v>3315</v>
      </c>
      <c r="AQ6681" t="s">
        <v>5313</v>
      </c>
      <c r="AR6681">
        <v>0</v>
      </c>
      <c r="AS6681">
        <v>0</v>
      </c>
    </row>
    <row r="6682" spans="1:45" x14ac:dyDescent="0.15">
      <c r="A6682" t="s">
        <v>3314</v>
      </c>
      <c r="B6682" t="s">
        <v>6294</v>
      </c>
      <c r="C6682" t="s">
        <v>3314</v>
      </c>
      <c r="D6682" t="s">
        <v>925</v>
      </c>
      <c r="E6682" t="s">
        <v>9909</v>
      </c>
      <c r="F6682" t="s">
        <v>9910</v>
      </c>
      <c r="G6682" t="s">
        <v>765</v>
      </c>
      <c r="H6682" t="s">
        <v>1563</v>
      </c>
      <c r="I6682" t="s">
        <v>381</v>
      </c>
      <c r="J6682" t="s">
        <v>1563</v>
      </c>
      <c r="K6682" t="s">
        <v>5616</v>
      </c>
      <c r="L6682" t="s">
        <v>5618</v>
      </c>
      <c r="M6682">
        <v>0</v>
      </c>
      <c r="N6682" t="s">
        <v>5884</v>
      </c>
      <c r="O6682" t="s">
        <v>10227</v>
      </c>
      <c r="P6682" t="s">
        <v>10227</v>
      </c>
      <c r="Q6682">
        <v>1</v>
      </c>
      <c r="R6682">
        <v>22</v>
      </c>
      <c r="S6682">
        <v>6035</v>
      </c>
      <c r="T6682" t="s">
        <v>9975</v>
      </c>
      <c r="W6682" t="s">
        <v>6300</v>
      </c>
      <c r="AB6682" t="s">
        <v>10223</v>
      </c>
      <c r="AC6682" t="s">
        <v>10223</v>
      </c>
      <c r="AH6682" t="s">
        <v>6350</v>
      </c>
      <c r="AI6682" t="s">
        <v>6351</v>
      </c>
      <c r="AO6682">
        <v>0</v>
      </c>
      <c r="AP6682" t="s">
        <v>3315</v>
      </c>
      <c r="AQ6682" t="s">
        <v>5313</v>
      </c>
      <c r="AR6682">
        <v>0</v>
      </c>
      <c r="AS6682">
        <v>0</v>
      </c>
    </row>
    <row r="6683" spans="1:45" x14ac:dyDescent="0.15">
      <c r="A6683" t="s">
        <v>3314</v>
      </c>
      <c r="B6683" t="s">
        <v>6294</v>
      </c>
      <c r="C6683" t="s">
        <v>3314</v>
      </c>
      <c r="D6683" t="s">
        <v>925</v>
      </c>
      <c r="E6683" t="s">
        <v>9909</v>
      </c>
      <c r="F6683" t="s">
        <v>9910</v>
      </c>
      <c r="G6683" t="s">
        <v>765</v>
      </c>
      <c r="H6683" t="s">
        <v>1563</v>
      </c>
      <c r="I6683" t="s">
        <v>381</v>
      </c>
      <c r="J6683" t="s">
        <v>1563</v>
      </c>
      <c r="K6683" t="s">
        <v>5616</v>
      </c>
      <c r="L6683" t="s">
        <v>5618</v>
      </c>
      <c r="M6683">
        <v>0</v>
      </c>
      <c r="N6683" t="s">
        <v>5884</v>
      </c>
      <c r="O6683" t="s">
        <v>10227</v>
      </c>
      <c r="P6683" t="s">
        <v>10227</v>
      </c>
      <c r="Q6683">
        <v>1</v>
      </c>
      <c r="R6683">
        <v>23</v>
      </c>
      <c r="S6683">
        <v>6435</v>
      </c>
      <c r="T6683" t="s">
        <v>9975</v>
      </c>
      <c r="W6683" t="s">
        <v>6300</v>
      </c>
      <c r="AB6683" t="s">
        <v>10223</v>
      </c>
      <c r="AC6683" t="s">
        <v>10223</v>
      </c>
      <c r="AH6683" t="s">
        <v>6350</v>
      </c>
      <c r="AI6683" t="s">
        <v>6351</v>
      </c>
      <c r="AO6683">
        <v>0</v>
      </c>
      <c r="AP6683" t="s">
        <v>3315</v>
      </c>
      <c r="AQ6683" t="s">
        <v>5313</v>
      </c>
      <c r="AR6683">
        <v>0</v>
      </c>
      <c r="AS6683">
        <v>0</v>
      </c>
    </row>
    <row r="6684" spans="1:45" x14ac:dyDescent="0.15">
      <c r="A6684" t="s">
        <v>3314</v>
      </c>
      <c r="B6684" t="s">
        <v>6294</v>
      </c>
      <c r="C6684" t="s">
        <v>3314</v>
      </c>
      <c r="D6684" t="s">
        <v>925</v>
      </c>
      <c r="E6684" t="s">
        <v>9909</v>
      </c>
      <c r="F6684" t="s">
        <v>9910</v>
      </c>
      <c r="G6684" t="s">
        <v>765</v>
      </c>
      <c r="H6684" t="s">
        <v>1563</v>
      </c>
      <c r="I6684" t="s">
        <v>381</v>
      </c>
      <c r="J6684" t="s">
        <v>1563</v>
      </c>
      <c r="K6684" t="s">
        <v>5616</v>
      </c>
      <c r="L6684" t="s">
        <v>5618</v>
      </c>
      <c r="M6684">
        <v>0</v>
      </c>
      <c r="N6684" t="s">
        <v>5884</v>
      </c>
      <c r="O6684" t="s">
        <v>10227</v>
      </c>
      <c r="P6684" t="s">
        <v>10227</v>
      </c>
      <c r="Q6684">
        <v>1</v>
      </c>
      <c r="R6684">
        <v>24</v>
      </c>
      <c r="S6684">
        <v>5680</v>
      </c>
      <c r="T6684" t="s">
        <v>9975</v>
      </c>
      <c r="W6684" t="s">
        <v>6300</v>
      </c>
      <c r="AB6684" t="s">
        <v>10223</v>
      </c>
      <c r="AC6684" t="s">
        <v>10223</v>
      </c>
      <c r="AH6684" t="s">
        <v>6350</v>
      </c>
      <c r="AI6684" t="s">
        <v>6351</v>
      </c>
      <c r="AO6684">
        <v>0</v>
      </c>
      <c r="AP6684" t="s">
        <v>3315</v>
      </c>
      <c r="AQ6684" t="s">
        <v>5313</v>
      </c>
      <c r="AR6684">
        <v>0</v>
      </c>
      <c r="AS6684">
        <v>0</v>
      </c>
    </row>
    <row r="6685" spans="1:45" x14ac:dyDescent="0.15">
      <c r="A6685" t="s">
        <v>3314</v>
      </c>
      <c r="B6685" t="s">
        <v>6294</v>
      </c>
      <c r="C6685" t="s">
        <v>3314</v>
      </c>
      <c r="D6685" t="s">
        <v>925</v>
      </c>
      <c r="E6685" t="s">
        <v>9909</v>
      </c>
      <c r="F6685" t="s">
        <v>9910</v>
      </c>
      <c r="G6685" t="s">
        <v>765</v>
      </c>
      <c r="H6685" t="s">
        <v>1563</v>
      </c>
      <c r="I6685" t="s">
        <v>381</v>
      </c>
      <c r="J6685" t="s">
        <v>1563</v>
      </c>
      <c r="K6685" t="s">
        <v>5616</v>
      </c>
      <c r="L6685" t="s">
        <v>5618</v>
      </c>
      <c r="M6685">
        <v>0</v>
      </c>
      <c r="N6685" t="s">
        <v>5884</v>
      </c>
      <c r="O6685" t="s">
        <v>10227</v>
      </c>
      <c r="P6685" t="s">
        <v>10227</v>
      </c>
      <c r="Q6685">
        <v>1</v>
      </c>
      <c r="R6685">
        <v>25</v>
      </c>
      <c r="S6685">
        <v>6120</v>
      </c>
      <c r="T6685" t="s">
        <v>9975</v>
      </c>
      <c r="W6685" t="s">
        <v>6300</v>
      </c>
      <c r="AB6685" t="s">
        <v>10223</v>
      </c>
      <c r="AC6685" t="s">
        <v>10223</v>
      </c>
      <c r="AH6685" t="s">
        <v>6350</v>
      </c>
      <c r="AI6685" t="s">
        <v>6351</v>
      </c>
      <c r="AO6685">
        <v>0</v>
      </c>
      <c r="AP6685" t="s">
        <v>3315</v>
      </c>
      <c r="AQ6685" t="s">
        <v>5313</v>
      </c>
      <c r="AR6685">
        <v>0</v>
      </c>
      <c r="AS6685">
        <v>0</v>
      </c>
    </row>
    <row r="6686" spans="1:45" x14ac:dyDescent="0.15">
      <c r="A6686" t="s">
        <v>3314</v>
      </c>
      <c r="B6686" t="s">
        <v>6294</v>
      </c>
      <c r="C6686" t="s">
        <v>3314</v>
      </c>
      <c r="D6686" t="s">
        <v>925</v>
      </c>
      <c r="E6686" t="s">
        <v>9909</v>
      </c>
      <c r="F6686" t="s">
        <v>9910</v>
      </c>
      <c r="G6686" t="s">
        <v>765</v>
      </c>
      <c r="H6686" t="s">
        <v>1563</v>
      </c>
      <c r="I6686" t="s">
        <v>381</v>
      </c>
      <c r="J6686" t="s">
        <v>1563</v>
      </c>
      <c r="K6686" t="s">
        <v>5616</v>
      </c>
      <c r="L6686" t="s">
        <v>5618</v>
      </c>
      <c r="M6686">
        <v>0</v>
      </c>
      <c r="N6686" t="s">
        <v>5884</v>
      </c>
      <c r="O6686" t="s">
        <v>10228</v>
      </c>
      <c r="P6686" t="s">
        <v>10228</v>
      </c>
      <c r="Q6686">
        <v>1</v>
      </c>
      <c r="R6686">
        <v>1</v>
      </c>
      <c r="S6686">
        <v>6121</v>
      </c>
      <c r="T6686" t="s">
        <v>9975</v>
      </c>
      <c r="W6686" t="s">
        <v>6300</v>
      </c>
      <c r="AB6686" t="s">
        <v>10223</v>
      </c>
      <c r="AC6686" t="s">
        <v>10223</v>
      </c>
      <c r="AH6686" t="s">
        <v>6350</v>
      </c>
      <c r="AI6686" t="s">
        <v>6351</v>
      </c>
      <c r="AO6686">
        <v>0</v>
      </c>
      <c r="AP6686" t="s">
        <v>3315</v>
      </c>
      <c r="AQ6686" t="s">
        <v>5313</v>
      </c>
      <c r="AR6686">
        <v>0</v>
      </c>
      <c r="AS6686">
        <v>0</v>
      </c>
    </row>
    <row r="6687" spans="1:45" x14ac:dyDescent="0.15">
      <c r="A6687" t="s">
        <v>3314</v>
      </c>
      <c r="B6687" t="s">
        <v>6294</v>
      </c>
      <c r="C6687" t="s">
        <v>3314</v>
      </c>
      <c r="D6687" t="s">
        <v>925</v>
      </c>
      <c r="E6687" t="s">
        <v>9909</v>
      </c>
      <c r="F6687" t="s">
        <v>9910</v>
      </c>
      <c r="G6687" t="s">
        <v>765</v>
      </c>
      <c r="H6687" t="s">
        <v>1563</v>
      </c>
      <c r="I6687" t="s">
        <v>381</v>
      </c>
      <c r="J6687" t="s">
        <v>1563</v>
      </c>
      <c r="K6687" t="s">
        <v>5616</v>
      </c>
      <c r="L6687" t="s">
        <v>5618</v>
      </c>
      <c r="M6687">
        <v>0</v>
      </c>
      <c r="N6687" t="s">
        <v>5884</v>
      </c>
      <c r="O6687" t="s">
        <v>10228</v>
      </c>
      <c r="P6687" t="s">
        <v>10228</v>
      </c>
      <c r="Q6687">
        <v>1</v>
      </c>
      <c r="R6687">
        <v>2</v>
      </c>
      <c r="S6687">
        <v>6763</v>
      </c>
      <c r="T6687" t="s">
        <v>9975</v>
      </c>
      <c r="W6687" t="s">
        <v>6300</v>
      </c>
      <c r="AB6687" t="s">
        <v>10223</v>
      </c>
      <c r="AC6687" t="s">
        <v>10223</v>
      </c>
      <c r="AH6687" t="s">
        <v>6350</v>
      </c>
      <c r="AI6687" t="s">
        <v>6351</v>
      </c>
      <c r="AO6687">
        <v>0</v>
      </c>
      <c r="AP6687" t="s">
        <v>3315</v>
      </c>
      <c r="AQ6687" t="s">
        <v>5313</v>
      </c>
      <c r="AR6687">
        <v>0</v>
      </c>
      <c r="AS6687">
        <v>0</v>
      </c>
    </row>
    <row r="6688" spans="1:45" x14ac:dyDescent="0.15">
      <c r="A6688" t="s">
        <v>3314</v>
      </c>
      <c r="B6688" t="s">
        <v>6294</v>
      </c>
      <c r="C6688" t="s">
        <v>3314</v>
      </c>
      <c r="D6688" t="s">
        <v>925</v>
      </c>
      <c r="E6688" t="s">
        <v>9909</v>
      </c>
      <c r="F6688" t="s">
        <v>9910</v>
      </c>
      <c r="G6688" t="s">
        <v>765</v>
      </c>
      <c r="H6688" t="s">
        <v>1563</v>
      </c>
      <c r="I6688" t="s">
        <v>381</v>
      </c>
      <c r="J6688" t="s">
        <v>1563</v>
      </c>
      <c r="K6688" t="s">
        <v>5616</v>
      </c>
      <c r="L6688" t="s">
        <v>5618</v>
      </c>
      <c r="M6688">
        <v>0</v>
      </c>
      <c r="N6688" t="s">
        <v>5884</v>
      </c>
      <c r="O6688" t="s">
        <v>10228</v>
      </c>
      <c r="P6688" t="s">
        <v>10228</v>
      </c>
      <c r="Q6688">
        <v>1</v>
      </c>
      <c r="R6688">
        <v>3</v>
      </c>
      <c r="S6688">
        <v>5936</v>
      </c>
      <c r="T6688" t="s">
        <v>9975</v>
      </c>
      <c r="W6688" t="s">
        <v>6300</v>
      </c>
      <c r="AB6688" t="s">
        <v>10223</v>
      </c>
      <c r="AC6688" t="s">
        <v>10223</v>
      </c>
      <c r="AH6688" t="s">
        <v>6350</v>
      </c>
      <c r="AI6688" t="s">
        <v>6351</v>
      </c>
      <c r="AO6688">
        <v>0</v>
      </c>
      <c r="AP6688" t="s">
        <v>3315</v>
      </c>
      <c r="AQ6688" t="s">
        <v>5313</v>
      </c>
      <c r="AR6688">
        <v>0</v>
      </c>
      <c r="AS6688">
        <v>0</v>
      </c>
    </row>
    <row r="6689" spans="1:45" x14ac:dyDescent="0.15">
      <c r="A6689" t="s">
        <v>3314</v>
      </c>
      <c r="B6689" t="s">
        <v>6294</v>
      </c>
      <c r="C6689" t="s">
        <v>3314</v>
      </c>
      <c r="D6689" t="s">
        <v>925</v>
      </c>
      <c r="E6689" t="s">
        <v>9909</v>
      </c>
      <c r="F6689" t="s">
        <v>9910</v>
      </c>
      <c r="G6689" t="s">
        <v>765</v>
      </c>
      <c r="H6689" t="s">
        <v>1563</v>
      </c>
      <c r="I6689" t="s">
        <v>381</v>
      </c>
      <c r="J6689" t="s">
        <v>1563</v>
      </c>
      <c r="K6689" t="s">
        <v>5616</v>
      </c>
      <c r="L6689" t="s">
        <v>5618</v>
      </c>
      <c r="M6689">
        <v>0</v>
      </c>
      <c r="N6689" t="s">
        <v>5884</v>
      </c>
      <c r="O6689" t="s">
        <v>10228</v>
      </c>
      <c r="P6689" t="s">
        <v>10228</v>
      </c>
      <c r="Q6689">
        <v>1</v>
      </c>
      <c r="R6689">
        <v>4</v>
      </c>
      <c r="S6689">
        <v>6466</v>
      </c>
      <c r="T6689" t="s">
        <v>9975</v>
      </c>
      <c r="W6689" t="s">
        <v>6300</v>
      </c>
      <c r="AB6689" t="s">
        <v>10223</v>
      </c>
      <c r="AC6689" t="s">
        <v>10223</v>
      </c>
      <c r="AH6689" t="s">
        <v>6350</v>
      </c>
      <c r="AI6689" t="s">
        <v>6351</v>
      </c>
      <c r="AO6689">
        <v>0</v>
      </c>
      <c r="AP6689" t="s">
        <v>3315</v>
      </c>
      <c r="AQ6689" t="s">
        <v>5313</v>
      </c>
      <c r="AR6689">
        <v>0</v>
      </c>
      <c r="AS6689">
        <v>0</v>
      </c>
    </row>
    <row r="6690" spans="1:45" x14ac:dyDescent="0.15">
      <c r="A6690" t="s">
        <v>3314</v>
      </c>
      <c r="B6690" t="s">
        <v>6294</v>
      </c>
      <c r="C6690" t="s">
        <v>3314</v>
      </c>
      <c r="D6690" t="s">
        <v>925</v>
      </c>
      <c r="E6690" t="s">
        <v>9909</v>
      </c>
      <c r="F6690" t="s">
        <v>9910</v>
      </c>
      <c r="G6690" t="s">
        <v>765</v>
      </c>
      <c r="H6690" t="s">
        <v>1563</v>
      </c>
      <c r="I6690" t="s">
        <v>381</v>
      </c>
      <c r="J6690" t="s">
        <v>1563</v>
      </c>
      <c r="K6690" t="s">
        <v>5616</v>
      </c>
      <c r="L6690" t="s">
        <v>5618</v>
      </c>
      <c r="M6690">
        <v>0</v>
      </c>
      <c r="N6690" t="s">
        <v>5884</v>
      </c>
      <c r="O6690" t="s">
        <v>10228</v>
      </c>
      <c r="P6690" t="s">
        <v>10228</v>
      </c>
      <c r="Q6690">
        <v>1</v>
      </c>
      <c r="R6690">
        <v>5</v>
      </c>
      <c r="S6690">
        <v>6604</v>
      </c>
      <c r="T6690" t="s">
        <v>9975</v>
      </c>
      <c r="W6690" t="s">
        <v>6300</v>
      </c>
      <c r="AB6690" t="s">
        <v>10223</v>
      </c>
      <c r="AC6690" t="s">
        <v>10223</v>
      </c>
      <c r="AH6690" t="s">
        <v>6350</v>
      </c>
      <c r="AI6690" t="s">
        <v>6351</v>
      </c>
      <c r="AO6690">
        <v>0</v>
      </c>
      <c r="AP6690" t="s">
        <v>3315</v>
      </c>
      <c r="AQ6690" t="s">
        <v>5313</v>
      </c>
      <c r="AR6690">
        <v>0</v>
      </c>
      <c r="AS6690">
        <v>0</v>
      </c>
    </row>
    <row r="6691" spans="1:45" x14ac:dyDescent="0.15">
      <c r="A6691" t="s">
        <v>3314</v>
      </c>
      <c r="B6691" t="s">
        <v>6294</v>
      </c>
      <c r="C6691" t="s">
        <v>3314</v>
      </c>
      <c r="D6691" t="s">
        <v>925</v>
      </c>
      <c r="E6691" t="s">
        <v>9909</v>
      </c>
      <c r="F6691" t="s">
        <v>9910</v>
      </c>
      <c r="G6691" t="s">
        <v>765</v>
      </c>
      <c r="H6691" t="s">
        <v>1563</v>
      </c>
      <c r="I6691" t="s">
        <v>381</v>
      </c>
      <c r="J6691" t="s">
        <v>1563</v>
      </c>
      <c r="K6691" t="s">
        <v>5616</v>
      </c>
      <c r="L6691" t="s">
        <v>5618</v>
      </c>
      <c r="M6691">
        <v>0</v>
      </c>
      <c r="N6691" t="s">
        <v>5884</v>
      </c>
      <c r="O6691" t="s">
        <v>10228</v>
      </c>
      <c r="P6691" t="s">
        <v>10228</v>
      </c>
      <c r="Q6691">
        <v>1</v>
      </c>
      <c r="R6691">
        <v>6</v>
      </c>
      <c r="S6691">
        <v>6111</v>
      </c>
      <c r="T6691" t="s">
        <v>9975</v>
      </c>
      <c r="W6691" t="s">
        <v>6300</v>
      </c>
      <c r="AB6691" t="s">
        <v>10223</v>
      </c>
      <c r="AC6691" t="s">
        <v>10223</v>
      </c>
      <c r="AH6691" t="s">
        <v>6350</v>
      </c>
      <c r="AI6691" t="s">
        <v>6351</v>
      </c>
      <c r="AO6691">
        <v>0</v>
      </c>
      <c r="AP6691" t="s">
        <v>3315</v>
      </c>
      <c r="AQ6691" t="s">
        <v>5313</v>
      </c>
      <c r="AR6691">
        <v>0</v>
      </c>
      <c r="AS6691">
        <v>0</v>
      </c>
    </row>
    <row r="6692" spans="1:45" x14ac:dyDescent="0.15">
      <c r="A6692" t="s">
        <v>3314</v>
      </c>
      <c r="B6692" t="s">
        <v>6294</v>
      </c>
      <c r="C6692" t="s">
        <v>3314</v>
      </c>
      <c r="D6692" t="s">
        <v>925</v>
      </c>
      <c r="E6692" t="s">
        <v>9909</v>
      </c>
      <c r="F6692" t="s">
        <v>9910</v>
      </c>
      <c r="G6692" t="s">
        <v>765</v>
      </c>
      <c r="H6692" t="s">
        <v>1563</v>
      </c>
      <c r="I6692" t="s">
        <v>381</v>
      </c>
      <c r="J6692" t="s">
        <v>1563</v>
      </c>
      <c r="K6692" t="s">
        <v>5616</v>
      </c>
      <c r="L6692" t="s">
        <v>5618</v>
      </c>
      <c r="M6692">
        <v>0</v>
      </c>
      <c r="N6692" t="s">
        <v>5884</v>
      </c>
      <c r="O6692" t="s">
        <v>10228</v>
      </c>
      <c r="P6692" t="s">
        <v>10228</v>
      </c>
      <c r="Q6692">
        <v>1</v>
      </c>
      <c r="R6692">
        <v>7</v>
      </c>
      <c r="S6692">
        <v>6222</v>
      </c>
      <c r="T6692" t="s">
        <v>9975</v>
      </c>
      <c r="W6692" t="s">
        <v>6300</v>
      </c>
      <c r="AB6692" t="s">
        <v>10223</v>
      </c>
      <c r="AC6692" t="s">
        <v>10223</v>
      </c>
      <c r="AH6692" t="s">
        <v>6350</v>
      </c>
      <c r="AI6692" t="s">
        <v>6351</v>
      </c>
      <c r="AO6692">
        <v>0</v>
      </c>
      <c r="AP6692" t="s">
        <v>3315</v>
      </c>
      <c r="AQ6692" t="s">
        <v>5313</v>
      </c>
      <c r="AR6692">
        <v>0</v>
      </c>
      <c r="AS6692">
        <v>0</v>
      </c>
    </row>
    <row r="6693" spans="1:45" x14ac:dyDescent="0.15">
      <c r="A6693" t="s">
        <v>3314</v>
      </c>
      <c r="B6693" t="s">
        <v>6294</v>
      </c>
      <c r="C6693" t="s">
        <v>3314</v>
      </c>
      <c r="D6693" t="s">
        <v>925</v>
      </c>
      <c r="E6693" t="s">
        <v>9909</v>
      </c>
      <c r="F6693" t="s">
        <v>9910</v>
      </c>
      <c r="G6693" t="s">
        <v>765</v>
      </c>
      <c r="H6693" t="s">
        <v>1563</v>
      </c>
      <c r="I6693" t="s">
        <v>381</v>
      </c>
      <c r="J6693" t="s">
        <v>1563</v>
      </c>
      <c r="K6693" t="s">
        <v>5616</v>
      </c>
      <c r="L6693" t="s">
        <v>5618</v>
      </c>
      <c r="M6693">
        <v>0</v>
      </c>
      <c r="N6693" t="s">
        <v>5884</v>
      </c>
      <c r="O6693" t="s">
        <v>10228</v>
      </c>
      <c r="P6693" t="s">
        <v>10228</v>
      </c>
      <c r="Q6693">
        <v>1</v>
      </c>
      <c r="R6693">
        <v>8</v>
      </c>
      <c r="S6693">
        <v>6648</v>
      </c>
      <c r="T6693" t="s">
        <v>9975</v>
      </c>
      <c r="W6693" t="s">
        <v>6300</v>
      </c>
      <c r="AB6693" t="s">
        <v>10223</v>
      </c>
      <c r="AC6693" t="s">
        <v>10223</v>
      </c>
      <c r="AH6693" t="s">
        <v>6350</v>
      </c>
      <c r="AI6693" t="s">
        <v>6351</v>
      </c>
      <c r="AO6693">
        <v>0</v>
      </c>
      <c r="AP6693" t="s">
        <v>3315</v>
      </c>
      <c r="AQ6693" t="s">
        <v>5313</v>
      </c>
      <c r="AR6693">
        <v>0</v>
      </c>
      <c r="AS6693">
        <v>0</v>
      </c>
    </row>
    <row r="6694" spans="1:45" x14ac:dyDescent="0.15">
      <c r="A6694" t="s">
        <v>3314</v>
      </c>
      <c r="B6694" t="s">
        <v>6294</v>
      </c>
      <c r="C6694" t="s">
        <v>3314</v>
      </c>
      <c r="D6694" t="s">
        <v>925</v>
      </c>
      <c r="E6694" t="s">
        <v>9909</v>
      </c>
      <c r="F6694" t="s">
        <v>9910</v>
      </c>
      <c r="G6694" t="s">
        <v>765</v>
      </c>
      <c r="H6694" t="s">
        <v>1563</v>
      </c>
      <c r="I6694" t="s">
        <v>381</v>
      </c>
      <c r="J6694" t="s">
        <v>1563</v>
      </c>
      <c r="K6694" t="s">
        <v>5616</v>
      </c>
      <c r="L6694" t="s">
        <v>5618</v>
      </c>
      <c r="M6694">
        <v>0</v>
      </c>
      <c r="N6694" t="s">
        <v>5884</v>
      </c>
      <c r="O6694" t="s">
        <v>10228</v>
      </c>
      <c r="P6694" t="s">
        <v>10228</v>
      </c>
      <c r="Q6694">
        <v>1</v>
      </c>
      <c r="R6694">
        <v>9</v>
      </c>
      <c r="S6694">
        <v>6206</v>
      </c>
      <c r="T6694" t="s">
        <v>9975</v>
      </c>
      <c r="W6694" t="s">
        <v>6300</v>
      </c>
      <c r="AB6694" t="s">
        <v>10223</v>
      </c>
      <c r="AC6694" t="s">
        <v>10223</v>
      </c>
      <c r="AH6694" t="s">
        <v>6350</v>
      </c>
      <c r="AI6694" t="s">
        <v>6351</v>
      </c>
      <c r="AO6694">
        <v>0</v>
      </c>
      <c r="AP6694" t="s">
        <v>3315</v>
      </c>
      <c r="AQ6694" t="s">
        <v>5313</v>
      </c>
      <c r="AR6694">
        <v>0</v>
      </c>
      <c r="AS6694">
        <v>0</v>
      </c>
    </row>
    <row r="6695" spans="1:45" x14ac:dyDescent="0.15">
      <c r="A6695" t="s">
        <v>3314</v>
      </c>
      <c r="B6695" t="s">
        <v>6294</v>
      </c>
      <c r="C6695" t="s">
        <v>3314</v>
      </c>
      <c r="D6695" t="s">
        <v>925</v>
      </c>
      <c r="E6695" t="s">
        <v>9909</v>
      </c>
      <c r="F6695" t="s">
        <v>9910</v>
      </c>
      <c r="G6695" t="s">
        <v>765</v>
      </c>
      <c r="H6695" t="s">
        <v>1563</v>
      </c>
      <c r="I6695" t="s">
        <v>381</v>
      </c>
      <c r="J6695" t="s">
        <v>1563</v>
      </c>
      <c r="K6695" t="s">
        <v>5616</v>
      </c>
      <c r="L6695" t="s">
        <v>5618</v>
      </c>
      <c r="M6695">
        <v>0</v>
      </c>
      <c r="N6695" t="s">
        <v>5884</v>
      </c>
      <c r="O6695" t="s">
        <v>10228</v>
      </c>
      <c r="P6695" t="s">
        <v>10228</v>
      </c>
      <c r="Q6695">
        <v>1</v>
      </c>
      <c r="R6695">
        <v>10</v>
      </c>
      <c r="S6695">
        <v>6754</v>
      </c>
      <c r="T6695" t="s">
        <v>9975</v>
      </c>
      <c r="W6695" t="s">
        <v>6300</v>
      </c>
      <c r="AB6695" t="s">
        <v>10223</v>
      </c>
      <c r="AC6695" t="s">
        <v>10223</v>
      </c>
      <c r="AH6695" t="s">
        <v>6350</v>
      </c>
      <c r="AI6695" t="s">
        <v>6351</v>
      </c>
      <c r="AO6695">
        <v>0</v>
      </c>
      <c r="AP6695" t="s">
        <v>3315</v>
      </c>
      <c r="AQ6695" t="s">
        <v>5313</v>
      </c>
      <c r="AR6695">
        <v>0</v>
      </c>
      <c r="AS6695">
        <v>0</v>
      </c>
    </row>
    <row r="6696" spans="1:45" x14ac:dyDescent="0.15">
      <c r="A6696" t="s">
        <v>3314</v>
      </c>
      <c r="B6696" t="s">
        <v>6294</v>
      </c>
      <c r="C6696" t="s">
        <v>3314</v>
      </c>
      <c r="D6696" t="s">
        <v>925</v>
      </c>
      <c r="E6696" t="s">
        <v>9909</v>
      </c>
      <c r="F6696" t="s">
        <v>9910</v>
      </c>
      <c r="G6696" t="s">
        <v>765</v>
      </c>
      <c r="H6696" t="s">
        <v>1563</v>
      </c>
      <c r="I6696" t="s">
        <v>381</v>
      </c>
      <c r="J6696" t="s">
        <v>1563</v>
      </c>
      <c r="K6696" t="s">
        <v>5616</v>
      </c>
      <c r="L6696" t="s">
        <v>5618</v>
      </c>
      <c r="M6696">
        <v>0</v>
      </c>
      <c r="N6696" t="s">
        <v>5884</v>
      </c>
      <c r="O6696" t="s">
        <v>10228</v>
      </c>
      <c r="P6696" t="s">
        <v>10228</v>
      </c>
      <c r="Q6696">
        <v>1</v>
      </c>
      <c r="R6696">
        <v>11</v>
      </c>
      <c r="S6696">
        <v>6102</v>
      </c>
      <c r="T6696" t="s">
        <v>9975</v>
      </c>
      <c r="W6696" t="s">
        <v>6300</v>
      </c>
      <c r="AB6696" t="s">
        <v>10223</v>
      </c>
      <c r="AC6696" t="s">
        <v>10223</v>
      </c>
      <c r="AH6696" t="s">
        <v>6350</v>
      </c>
      <c r="AI6696" t="s">
        <v>6351</v>
      </c>
      <c r="AO6696">
        <v>0</v>
      </c>
      <c r="AP6696" t="s">
        <v>3315</v>
      </c>
      <c r="AQ6696" t="s">
        <v>5313</v>
      </c>
      <c r="AR6696">
        <v>0</v>
      </c>
      <c r="AS6696">
        <v>0</v>
      </c>
    </row>
    <row r="6697" spans="1:45" x14ac:dyDescent="0.15">
      <c r="A6697" t="s">
        <v>3314</v>
      </c>
      <c r="B6697" t="s">
        <v>6294</v>
      </c>
      <c r="C6697" t="s">
        <v>3314</v>
      </c>
      <c r="D6697" t="s">
        <v>925</v>
      </c>
      <c r="E6697" t="s">
        <v>9909</v>
      </c>
      <c r="F6697" t="s">
        <v>9910</v>
      </c>
      <c r="G6697" t="s">
        <v>765</v>
      </c>
      <c r="H6697" t="s">
        <v>1563</v>
      </c>
      <c r="I6697" t="s">
        <v>381</v>
      </c>
      <c r="J6697" t="s">
        <v>1563</v>
      </c>
      <c r="K6697" t="s">
        <v>5616</v>
      </c>
      <c r="L6697" t="s">
        <v>5618</v>
      </c>
      <c r="M6697">
        <v>0</v>
      </c>
      <c r="N6697" t="s">
        <v>5884</v>
      </c>
      <c r="O6697" t="s">
        <v>10228</v>
      </c>
      <c r="P6697" t="s">
        <v>10228</v>
      </c>
      <c r="Q6697">
        <v>1</v>
      </c>
      <c r="R6697">
        <v>12</v>
      </c>
      <c r="S6697">
        <v>5771</v>
      </c>
      <c r="T6697" t="s">
        <v>9975</v>
      </c>
      <c r="W6697" t="s">
        <v>6300</v>
      </c>
      <c r="AB6697" t="s">
        <v>10223</v>
      </c>
      <c r="AC6697" t="s">
        <v>10223</v>
      </c>
      <c r="AH6697" t="s">
        <v>6350</v>
      </c>
      <c r="AI6697" t="s">
        <v>6351</v>
      </c>
      <c r="AO6697">
        <v>0</v>
      </c>
      <c r="AP6697" t="s">
        <v>3315</v>
      </c>
      <c r="AQ6697" t="s">
        <v>5313</v>
      </c>
      <c r="AR6697">
        <v>0</v>
      </c>
      <c r="AS6697">
        <v>0</v>
      </c>
    </row>
    <row r="6698" spans="1:45" x14ac:dyDescent="0.15">
      <c r="A6698" t="s">
        <v>3314</v>
      </c>
      <c r="B6698" t="s">
        <v>6294</v>
      </c>
      <c r="C6698" t="s">
        <v>3314</v>
      </c>
      <c r="D6698" t="s">
        <v>925</v>
      </c>
      <c r="E6698" t="s">
        <v>9909</v>
      </c>
      <c r="F6698" t="s">
        <v>9910</v>
      </c>
      <c r="G6698" t="s">
        <v>765</v>
      </c>
      <c r="H6698" t="s">
        <v>1563</v>
      </c>
      <c r="I6698" t="s">
        <v>381</v>
      </c>
      <c r="J6698" t="s">
        <v>1563</v>
      </c>
      <c r="K6698" t="s">
        <v>5616</v>
      </c>
      <c r="L6698" t="s">
        <v>5618</v>
      </c>
      <c r="M6698">
        <v>0</v>
      </c>
      <c r="N6698" t="s">
        <v>5884</v>
      </c>
      <c r="O6698" t="s">
        <v>10228</v>
      </c>
      <c r="P6698" t="s">
        <v>10228</v>
      </c>
      <c r="Q6698">
        <v>1</v>
      </c>
      <c r="R6698">
        <v>13</v>
      </c>
      <c r="S6698">
        <v>6183</v>
      </c>
      <c r="T6698" t="s">
        <v>9975</v>
      </c>
      <c r="W6698" t="s">
        <v>6300</v>
      </c>
      <c r="AB6698" t="s">
        <v>10223</v>
      </c>
      <c r="AC6698" t="s">
        <v>10223</v>
      </c>
      <c r="AH6698" t="s">
        <v>6350</v>
      </c>
      <c r="AI6698" t="s">
        <v>6351</v>
      </c>
      <c r="AO6698">
        <v>0</v>
      </c>
      <c r="AP6698" t="s">
        <v>3315</v>
      </c>
      <c r="AQ6698" t="s">
        <v>5313</v>
      </c>
      <c r="AR6698">
        <v>0</v>
      </c>
      <c r="AS6698">
        <v>0</v>
      </c>
    </row>
    <row r="6699" spans="1:45" x14ac:dyDescent="0.15">
      <c r="A6699" t="s">
        <v>3314</v>
      </c>
      <c r="B6699" t="s">
        <v>6294</v>
      </c>
      <c r="C6699" t="s">
        <v>3314</v>
      </c>
      <c r="D6699" t="s">
        <v>925</v>
      </c>
      <c r="E6699" t="s">
        <v>9909</v>
      </c>
      <c r="F6699" t="s">
        <v>9910</v>
      </c>
      <c r="G6699" t="s">
        <v>765</v>
      </c>
      <c r="H6699" t="s">
        <v>1563</v>
      </c>
      <c r="I6699" t="s">
        <v>381</v>
      </c>
      <c r="J6699" t="s">
        <v>1563</v>
      </c>
      <c r="K6699" t="s">
        <v>5616</v>
      </c>
      <c r="L6699" t="s">
        <v>5618</v>
      </c>
      <c r="M6699">
        <v>0</v>
      </c>
      <c r="N6699" t="s">
        <v>5884</v>
      </c>
      <c r="O6699" t="s">
        <v>10228</v>
      </c>
      <c r="P6699" t="s">
        <v>10228</v>
      </c>
      <c r="Q6699">
        <v>1</v>
      </c>
      <c r="R6699">
        <v>14</v>
      </c>
      <c r="S6699">
        <v>6003</v>
      </c>
      <c r="T6699" t="s">
        <v>9975</v>
      </c>
      <c r="W6699" t="s">
        <v>6300</v>
      </c>
      <c r="AB6699" t="s">
        <v>10223</v>
      </c>
      <c r="AC6699" t="s">
        <v>10223</v>
      </c>
      <c r="AH6699" t="s">
        <v>6350</v>
      </c>
      <c r="AI6699" t="s">
        <v>6351</v>
      </c>
      <c r="AO6699">
        <v>0</v>
      </c>
      <c r="AP6699" t="s">
        <v>3315</v>
      </c>
      <c r="AQ6699" t="s">
        <v>5313</v>
      </c>
      <c r="AR6699">
        <v>0</v>
      </c>
      <c r="AS6699">
        <v>0</v>
      </c>
    </row>
    <row r="6700" spans="1:45" x14ac:dyDescent="0.15">
      <c r="A6700" t="s">
        <v>3314</v>
      </c>
      <c r="B6700" t="s">
        <v>6294</v>
      </c>
      <c r="C6700" t="s">
        <v>3314</v>
      </c>
      <c r="D6700" t="s">
        <v>925</v>
      </c>
      <c r="E6700" t="s">
        <v>9909</v>
      </c>
      <c r="F6700" t="s">
        <v>9910</v>
      </c>
      <c r="G6700" t="s">
        <v>765</v>
      </c>
      <c r="H6700" t="s">
        <v>1563</v>
      </c>
      <c r="I6700" t="s">
        <v>381</v>
      </c>
      <c r="J6700" t="s">
        <v>1563</v>
      </c>
      <c r="K6700" t="s">
        <v>5616</v>
      </c>
      <c r="L6700" t="s">
        <v>5618</v>
      </c>
      <c r="M6700">
        <v>0</v>
      </c>
      <c r="N6700" t="s">
        <v>5884</v>
      </c>
      <c r="O6700" t="s">
        <v>10228</v>
      </c>
      <c r="P6700" t="s">
        <v>10228</v>
      </c>
      <c r="Q6700">
        <v>1</v>
      </c>
      <c r="R6700">
        <v>15</v>
      </c>
      <c r="S6700">
        <v>6436</v>
      </c>
      <c r="T6700" t="s">
        <v>9975</v>
      </c>
      <c r="W6700" t="s">
        <v>6300</v>
      </c>
      <c r="AB6700" t="s">
        <v>10223</v>
      </c>
      <c r="AC6700" t="s">
        <v>10223</v>
      </c>
      <c r="AH6700" t="s">
        <v>6350</v>
      </c>
      <c r="AI6700" t="s">
        <v>6351</v>
      </c>
      <c r="AO6700">
        <v>0</v>
      </c>
      <c r="AP6700" t="s">
        <v>3315</v>
      </c>
      <c r="AQ6700" t="s">
        <v>5313</v>
      </c>
      <c r="AR6700">
        <v>0</v>
      </c>
      <c r="AS6700">
        <v>0</v>
      </c>
    </row>
    <row r="6701" spans="1:45" x14ac:dyDescent="0.15">
      <c r="A6701" t="s">
        <v>3314</v>
      </c>
      <c r="B6701" t="s">
        <v>6294</v>
      </c>
      <c r="C6701" t="s">
        <v>3314</v>
      </c>
      <c r="D6701" t="s">
        <v>925</v>
      </c>
      <c r="E6701" t="s">
        <v>9909</v>
      </c>
      <c r="F6701" t="s">
        <v>9910</v>
      </c>
      <c r="G6701" t="s">
        <v>765</v>
      </c>
      <c r="H6701" t="s">
        <v>1563</v>
      </c>
      <c r="I6701" t="s">
        <v>381</v>
      </c>
      <c r="J6701" t="s">
        <v>1563</v>
      </c>
      <c r="K6701" t="s">
        <v>5616</v>
      </c>
      <c r="L6701" t="s">
        <v>5618</v>
      </c>
      <c r="M6701">
        <v>0</v>
      </c>
      <c r="N6701" t="s">
        <v>5884</v>
      </c>
      <c r="O6701" t="s">
        <v>10228</v>
      </c>
      <c r="P6701" t="s">
        <v>10228</v>
      </c>
      <c r="Q6701">
        <v>1</v>
      </c>
      <c r="R6701">
        <v>16</v>
      </c>
      <c r="S6701">
        <v>5629</v>
      </c>
      <c r="T6701" t="s">
        <v>9975</v>
      </c>
      <c r="W6701" t="s">
        <v>6300</v>
      </c>
      <c r="AB6701" t="s">
        <v>10223</v>
      </c>
      <c r="AC6701" t="s">
        <v>10223</v>
      </c>
      <c r="AH6701" t="s">
        <v>6350</v>
      </c>
      <c r="AI6701" t="s">
        <v>6351</v>
      </c>
      <c r="AO6701">
        <v>0</v>
      </c>
      <c r="AP6701" t="s">
        <v>3315</v>
      </c>
      <c r="AQ6701" t="s">
        <v>5313</v>
      </c>
      <c r="AR6701">
        <v>0</v>
      </c>
      <c r="AS6701">
        <v>0</v>
      </c>
    </row>
    <row r="6702" spans="1:45" x14ac:dyDescent="0.15">
      <c r="A6702" t="s">
        <v>3314</v>
      </c>
      <c r="B6702" t="s">
        <v>6294</v>
      </c>
      <c r="C6702" t="s">
        <v>3314</v>
      </c>
      <c r="D6702" t="s">
        <v>925</v>
      </c>
      <c r="E6702" t="s">
        <v>9909</v>
      </c>
      <c r="F6702" t="s">
        <v>9910</v>
      </c>
      <c r="G6702" t="s">
        <v>765</v>
      </c>
      <c r="H6702" t="s">
        <v>1563</v>
      </c>
      <c r="I6702" t="s">
        <v>381</v>
      </c>
      <c r="J6702" t="s">
        <v>1563</v>
      </c>
      <c r="K6702" t="s">
        <v>5616</v>
      </c>
      <c r="L6702" t="s">
        <v>5618</v>
      </c>
      <c r="M6702">
        <v>0</v>
      </c>
      <c r="N6702" t="s">
        <v>5884</v>
      </c>
      <c r="O6702" t="s">
        <v>10228</v>
      </c>
      <c r="P6702" t="s">
        <v>10228</v>
      </c>
      <c r="Q6702">
        <v>1</v>
      </c>
      <c r="R6702">
        <v>17</v>
      </c>
      <c r="S6702">
        <v>6373</v>
      </c>
      <c r="T6702" t="s">
        <v>9975</v>
      </c>
      <c r="W6702" t="s">
        <v>6300</v>
      </c>
      <c r="AB6702" t="s">
        <v>10223</v>
      </c>
      <c r="AC6702" t="s">
        <v>10223</v>
      </c>
      <c r="AH6702" t="s">
        <v>6350</v>
      </c>
      <c r="AI6702" t="s">
        <v>6351</v>
      </c>
      <c r="AO6702">
        <v>0</v>
      </c>
      <c r="AP6702" t="s">
        <v>3315</v>
      </c>
      <c r="AQ6702" t="s">
        <v>5313</v>
      </c>
      <c r="AR6702">
        <v>0</v>
      </c>
      <c r="AS6702">
        <v>0</v>
      </c>
    </row>
    <row r="6703" spans="1:45" x14ac:dyDescent="0.15">
      <c r="A6703" t="s">
        <v>3314</v>
      </c>
      <c r="B6703" t="s">
        <v>6294</v>
      </c>
      <c r="C6703" t="s">
        <v>3314</v>
      </c>
      <c r="D6703" t="s">
        <v>925</v>
      </c>
      <c r="E6703" t="s">
        <v>9909</v>
      </c>
      <c r="F6703" t="s">
        <v>9910</v>
      </c>
      <c r="G6703" t="s">
        <v>765</v>
      </c>
      <c r="H6703" t="s">
        <v>1563</v>
      </c>
      <c r="I6703" t="s">
        <v>381</v>
      </c>
      <c r="J6703" t="s">
        <v>1563</v>
      </c>
      <c r="K6703" t="s">
        <v>5616</v>
      </c>
      <c r="L6703" t="s">
        <v>5618</v>
      </c>
      <c r="M6703">
        <v>0</v>
      </c>
      <c r="N6703" t="s">
        <v>5884</v>
      </c>
      <c r="O6703" t="s">
        <v>10228</v>
      </c>
      <c r="P6703" t="s">
        <v>10228</v>
      </c>
      <c r="Q6703">
        <v>1</v>
      </c>
      <c r="R6703">
        <v>18</v>
      </c>
      <c r="S6703">
        <v>6558</v>
      </c>
      <c r="T6703" t="s">
        <v>9975</v>
      </c>
      <c r="W6703" t="s">
        <v>6300</v>
      </c>
      <c r="AB6703" t="s">
        <v>10223</v>
      </c>
      <c r="AC6703" t="s">
        <v>10223</v>
      </c>
      <c r="AH6703" t="s">
        <v>6350</v>
      </c>
      <c r="AI6703" t="s">
        <v>6351</v>
      </c>
      <c r="AO6703">
        <v>0</v>
      </c>
      <c r="AP6703" t="s">
        <v>3315</v>
      </c>
      <c r="AQ6703" t="s">
        <v>5313</v>
      </c>
      <c r="AR6703">
        <v>0</v>
      </c>
      <c r="AS6703">
        <v>0</v>
      </c>
    </row>
    <row r="6704" spans="1:45" x14ac:dyDescent="0.15">
      <c r="A6704" t="s">
        <v>3314</v>
      </c>
      <c r="B6704" t="s">
        <v>6294</v>
      </c>
      <c r="C6704" t="s">
        <v>3314</v>
      </c>
      <c r="D6704" t="s">
        <v>925</v>
      </c>
      <c r="E6704" t="s">
        <v>9909</v>
      </c>
      <c r="F6704" t="s">
        <v>9910</v>
      </c>
      <c r="G6704" t="s">
        <v>765</v>
      </c>
      <c r="H6704" t="s">
        <v>1563</v>
      </c>
      <c r="I6704" t="s">
        <v>381</v>
      </c>
      <c r="J6704" t="s">
        <v>1563</v>
      </c>
      <c r="K6704" t="s">
        <v>5616</v>
      </c>
      <c r="L6704" t="s">
        <v>5618</v>
      </c>
      <c r="M6704">
        <v>0</v>
      </c>
      <c r="N6704" t="s">
        <v>5884</v>
      </c>
      <c r="O6704" t="s">
        <v>10228</v>
      </c>
      <c r="P6704" t="s">
        <v>10228</v>
      </c>
      <c r="Q6704">
        <v>1</v>
      </c>
      <c r="R6704">
        <v>19</v>
      </c>
      <c r="S6704">
        <v>6770</v>
      </c>
      <c r="T6704" t="s">
        <v>9975</v>
      </c>
      <c r="W6704" t="s">
        <v>6300</v>
      </c>
      <c r="AB6704" t="s">
        <v>10223</v>
      </c>
      <c r="AC6704" t="s">
        <v>10223</v>
      </c>
      <c r="AH6704" t="s">
        <v>6350</v>
      </c>
      <c r="AI6704" t="s">
        <v>6351</v>
      </c>
      <c r="AO6704">
        <v>0</v>
      </c>
      <c r="AP6704" t="s">
        <v>3315</v>
      </c>
      <c r="AQ6704" t="s">
        <v>5313</v>
      </c>
      <c r="AR6704">
        <v>0</v>
      </c>
      <c r="AS6704">
        <v>0</v>
      </c>
    </row>
    <row r="6705" spans="1:45" x14ac:dyDescent="0.15">
      <c r="A6705" t="s">
        <v>3314</v>
      </c>
      <c r="B6705" t="s">
        <v>6294</v>
      </c>
      <c r="C6705" t="s">
        <v>3314</v>
      </c>
      <c r="D6705" t="s">
        <v>925</v>
      </c>
      <c r="E6705" t="s">
        <v>9909</v>
      </c>
      <c r="F6705" t="s">
        <v>9910</v>
      </c>
      <c r="G6705" t="s">
        <v>765</v>
      </c>
      <c r="H6705" t="s">
        <v>1563</v>
      </c>
      <c r="I6705" t="s">
        <v>381</v>
      </c>
      <c r="J6705" t="s">
        <v>1563</v>
      </c>
      <c r="K6705" t="s">
        <v>5616</v>
      </c>
      <c r="L6705" t="s">
        <v>5618</v>
      </c>
      <c r="M6705">
        <v>0</v>
      </c>
      <c r="N6705" t="s">
        <v>5884</v>
      </c>
      <c r="O6705" t="s">
        <v>10228</v>
      </c>
      <c r="P6705" t="s">
        <v>10228</v>
      </c>
      <c r="Q6705">
        <v>1</v>
      </c>
      <c r="R6705">
        <v>20</v>
      </c>
      <c r="S6705">
        <v>6061</v>
      </c>
      <c r="T6705" t="s">
        <v>9975</v>
      </c>
      <c r="W6705" t="s">
        <v>6300</v>
      </c>
      <c r="AB6705" t="s">
        <v>10223</v>
      </c>
      <c r="AC6705" t="s">
        <v>10223</v>
      </c>
      <c r="AH6705" t="s">
        <v>6350</v>
      </c>
      <c r="AI6705" t="s">
        <v>6351</v>
      </c>
      <c r="AO6705">
        <v>0</v>
      </c>
      <c r="AP6705" t="s">
        <v>3315</v>
      </c>
      <c r="AQ6705" t="s">
        <v>5313</v>
      </c>
      <c r="AR6705">
        <v>0</v>
      </c>
      <c r="AS6705">
        <v>0</v>
      </c>
    </row>
    <row r="6706" spans="1:45" x14ac:dyDescent="0.15">
      <c r="A6706" t="s">
        <v>3314</v>
      </c>
      <c r="B6706" t="s">
        <v>6294</v>
      </c>
      <c r="C6706" t="s">
        <v>3314</v>
      </c>
      <c r="D6706" t="s">
        <v>925</v>
      </c>
      <c r="E6706" t="s">
        <v>9909</v>
      </c>
      <c r="F6706" t="s">
        <v>9910</v>
      </c>
      <c r="G6706" t="s">
        <v>765</v>
      </c>
      <c r="H6706" t="s">
        <v>1563</v>
      </c>
      <c r="I6706" t="s">
        <v>381</v>
      </c>
      <c r="J6706" t="s">
        <v>1563</v>
      </c>
      <c r="K6706" t="s">
        <v>5616</v>
      </c>
      <c r="L6706" t="s">
        <v>5618</v>
      </c>
      <c r="M6706">
        <v>0</v>
      </c>
      <c r="N6706" t="s">
        <v>5884</v>
      </c>
      <c r="O6706" t="s">
        <v>10228</v>
      </c>
      <c r="P6706" t="s">
        <v>10228</v>
      </c>
      <c r="Q6706">
        <v>1</v>
      </c>
      <c r="R6706">
        <v>21</v>
      </c>
      <c r="S6706">
        <v>6077</v>
      </c>
      <c r="T6706" t="s">
        <v>9975</v>
      </c>
      <c r="W6706" t="s">
        <v>6300</v>
      </c>
      <c r="AB6706" t="s">
        <v>10223</v>
      </c>
      <c r="AC6706" t="s">
        <v>10223</v>
      </c>
      <c r="AH6706" t="s">
        <v>6350</v>
      </c>
      <c r="AI6706" t="s">
        <v>6351</v>
      </c>
      <c r="AO6706">
        <v>0</v>
      </c>
      <c r="AP6706" t="s">
        <v>3315</v>
      </c>
      <c r="AQ6706" t="s">
        <v>5313</v>
      </c>
      <c r="AR6706">
        <v>0</v>
      </c>
      <c r="AS6706">
        <v>0</v>
      </c>
    </row>
    <row r="6707" spans="1:45" x14ac:dyDescent="0.15">
      <c r="A6707" t="s">
        <v>3314</v>
      </c>
      <c r="B6707" t="s">
        <v>6294</v>
      </c>
      <c r="C6707" t="s">
        <v>3314</v>
      </c>
      <c r="D6707" t="s">
        <v>925</v>
      </c>
      <c r="E6707" t="s">
        <v>9909</v>
      </c>
      <c r="F6707" t="s">
        <v>9910</v>
      </c>
      <c r="G6707" t="s">
        <v>765</v>
      </c>
      <c r="H6707" t="s">
        <v>1563</v>
      </c>
      <c r="I6707" t="s">
        <v>381</v>
      </c>
      <c r="J6707" t="s">
        <v>1563</v>
      </c>
      <c r="K6707" t="s">
        <v>5616</v>
      </c>
      <c r="L6707" t="s">
        <v>5618</v>
      </c>
      <c r="M6707">
        <v>0</v>
      </c>
      <c r="N6707" t="s">
        <v>5884</v>
      </c>
      <c r="O6707" t="s">
        <v>10228</v>
      </c>
      <c r="P6707" t="s">
        <v>10228</v>
      </c>
      <c r="Q6707">
        <v>1</v>
      </c>
      <c r="R6707">
        <v>22</v>
      </c>
      <c r="S6707">
        <v>5994</v>
      </c>
      <c r="T6707" t="s">
        <v>9975</v>
      </c>
      <c r="W6707" t="s">
        <v>6300</v>
      </c>
      <c r="AB6707" t="s">
        <v>10223</v>
      </c>
      <c r="AC6707" t="s">
        <v>10223</v>
      </c>
      <c r="AH6707" t="s">
        <v>6350</v>
      </c>
      <c r="AI6707" t="s">
        <v>6351</v>
      </c>
      <c r="AO6707">
        <v>0</v>
      </c>
      <c r="AP6707" t="s">
        <v>3315</v>
      </c>
      <c r="AQ6707" t="s">
        <v>5313</v>
      </c>
      <c r="AR6707">
        <v>0</v>
      </c>
      <c r="AS6707">
        <v>0</v>
      </c>
    </row>
    <row r="6708" spans="1:45" x14ac:dyDescent="0.15">
      <c r="A6708" t="s">
        <v>3314</v>
      </c>
      <c r="B6708" t="s">
        <v>6294</v>
      </c>
      <c r="C6708" t="s">
        <v>3314</v>
      </c>
      <c r="D6708" t="s">
        <v>925</v>
      </c>
      <c r="E6708" t="s">
        <v>9909</v>
      </c>
      <c r="F6708" t="s">
        <v>9910</v>
      </c>
      <c r="G6708" t="s">
        <v>765</v>
      </c>
      <c r="H6708" t="s">
        <v>1563</v>
      </c>
      <c r="I6708" t="s">
        <v>381</v>
      </c>
      <c r="J6708" t="s">
        <v>1563</v>
      </c>
      <c r="K6708" t="s">
        <v>5616</v>
      </c>
      <c r="L6708" t="s">
        <v>5618</v>
      </c>
      <c r="M6708">
        <v>0</v>
      </c>
      <c r="N6708" t="s">
        <v>5884</v>
      </c>
      <c r="O6708" t="s">
        <v>10228</v>
      </c>
      <c r="P6708" t="s">
        <v>10228</v>
      </c>
      <c r="Q6708">
        <v>1</v>
      </c>
      <c r="R6708">
        <v>23</v>
      </c>
      <c r="S6708">
        <v>6079</v>
      </c>
      <c r="T6708" t="s">
        <v>9975</v>
      </c>
      <c r="W6708" t="s">
        <v>6300</v>
      </c>
      <c r="AB6708" t="s">
        <v>10223</v>
      </c>
      <c r="AC6708" t="s">
        <v>10223</v>
      </c>
      <c r="AH6708" t="s">
        <v>6350</v>
      </c>
      <c r="AI6708" t="s">
        <v>6351</v>
      </c>
      <c r="AO6708">
        <v>0</v>
      </c>
      <c r="AP6708" t="s">
        <v>3315</v>
      </c>
      <c r="AQ6708" t="s">
        <v>5313</v>
      </c>
      <c r="AR6708">
        <v>0</v>
      </c>
      <c r="AS6708">
        <v>0</v>
      </c>
    </row>
    <row r="6709" spans="1:45" x14ac:dyDescent="0.15">
      <c r="A6709" t="s">
        <v>3314</v>
      </c>
      <c r="B6709" t="s">
        <v>6294</v>
      </c>
      <c r="C6709" t="s">
        <v>3314</v>
      </c>
      <c r="D6709" t="s">
        <v>925</v>
      </c>
      <c r="E6709" t="s">
        <v>9909</v>
      </c>
      <c r="F6709" t="s">
        <v>9910</v>
      </c>
      <c r="G6709" t="s">
        <v>765</v>
      </c>
      <c r="H6709" t="s">
        <v>1563</v>
      </c>
      <c r="I6709" t="s">
        <v>381</v>
      </c>
      <c r="J6709" t="s">
        <v>1563</v>
      </c>
      <c r="K6709" t="s">
        <v>5616</v>
      </c>
      <c r="L6709" t="s">
        <v>5618</v>
      </c>
      <c r="M6709">
        <v>0</v>
      </c>
      <c r="N6709" t="s">
        <v>5884</v>
      </c>
      <c r="O6709" t="s">
        <v>10228</v>
      </c>
      <c r="P6709" t="s">
        <v>10228</v>
      </c>
      <c r="Q6709">
        <v>1</v>
      </c>
      <c r="R6709">
        <v>24</v>
      </c>
      <c r="S6709">
        <v>5420</v>
      </c>
      <c r="T6709" t="s">
        <v>9975</v>
      </c>
      <c r="W6709" t="s">
        <v>6300</v>
      </c>
      <c r="AB6709" t="s">
        <v>10223</v>
      </c>
      <c r="AC6709" t="s">
        <v>10223</v>
      </c>
      <c r="AH6709" t="s">
        <v>6350</v>
      </c>
      <c r="AI6709" t="s">
        <v>6351</v>
      </c>
      <c r="AO6709">
        <v>0</v>
      </c>
      <c r="AP6709" t="s">
        <v>3315</v>
      </c>
      <c r="AQ6709" t="s">
        <v>5313</v>
      </c>
      <c r="AR6709">
        <v>0</v>
      </c>
      <c r="AS6709">
        <v>0</v>
      </c>
    </row>
    <row r="6710" spans="1:45" x14ac:dyDescent="0.15">
      <c r="A6710" t="s">
        <v>3314</v>
      </c>
      <c r="B6710" t="s">
        <v>6294</v>
      </c>
      <c r="C6710" t="s">
        <v>3314</v>
      </c>
      <c r="D6710" t="s">
        <v>925</v>
      </c>
      <c r="E6710" t="s">
        <v>9909</v>
      </c>
      <c r="F6710" t="s">
        <v>9910</v>
      </c>
      <c r="G6710" t="s">
        <v>765</v>
      </c>
      <c r="H6710" t="s">
        <v>1563</v>
      </c>
      <c r="I6710" t="s">
        <v>381</v>
      </c>
      <c r="J6710" t="s">
        <v>1563</v>
      </c>
      <c r="K6710" t="s">
        <v>5616</v>
      </c>
      <c r="L6710" t="s">
        <v>5618</v>
      </c>
      <c r="M6710">
        <v>0</v>
      </c>
      <c r="N6710" t="s">
        <v>5884</v>
      </c>
      <c r="O6710" t="s">
        <v>10228</v>
      </c>
      <c r="P6710" t="s">
        <v>10228</v>
      </c>
      <c r="Q6710">
        <v>1</v>
      </c>
      <c r="R6710">
        <v>25</v>
      </c>
      <c r="S6710">
        <v>4968</v>
      </c>
      <c r="T6710" t="s">
        <v>9975</v>
      </c>
      <c r="W6710" t="s">
        <v>6300</v>
      </c>
      <c r="AB6710" t="s">
        <v>10223</v>
      </c>
      <c r="AC6710" t="s">
        <v>10223</v>
      </c>
      <c r="AH6710" t="s">
        <v>6350</v>
      </c>
      <c r="AI6710" t="s">
        <v>6351</v>
      </c>
      <c r="AO6710">
        <v>0</v>
      </c>
      <c r="AP6710" t="s">
        <v>3315</v>
      </c>
      <c r="AQ6710" t="s">
        <v>5313</v>
      </c>
      <c r="AR6710">
        <v>0</v>
      </c>
      <c r="AS6710">
        <v>0</v>
      </c>
    </row>
    <row r="6711" spans="1:45" x14ac:dyDescent="0.15">
      <c r="A6711" t="s">
        <v>3314</v>
      </c>
      <c r="B6711" t="s">
        <v>6294</v>
      </c>
      <c r="C6711" t="s">
        <v>3314</v>
      </c>
      <c r="D6711" t="s">
        <v>925</v>
      </c>
      <c r="E6711" t="s">
        <v>9909</v>
      </c>
      <c r="F6711" t="s">
        <v>9910</v>
      </c>
      <c r="G6711" t="s">
        <v>765</v>
      </c>
      <c r="H6711" t="s">
        <v>1563</v>
      </c>
      <c r="I6711" t="s">
        <v>381</v>
      </c>
      <c r="J6711" t="s">
        <v>1563</v>
      </c>
      <c r="K6711" t="s">
        <v>5616</v>
      </c>
      <c r="L6711" t="s">
        <v>5618</v>
      </c>
      <c r="M6711">
        <v>0</v>
      </c>
      <c r="N6711" t="s">
        <v>5884</v>
      </c>
      <c r="O6711" t="s">
        <v>10229</v>
      </c>
      <c r="P6711" t="s">
        <v>10229</v>
      </c>
      <c r="Q6711">
        <v>1</v>
      </c>
      <c r="R6711">
        <v>1</v>
      </c>
      <c r="S6711">
        <v>5543</v>
      </c>
      <c r="T6711" t="s">
        <v>9975</v>
      </c>
      <c r="W6711" t="s">
        <v>6300</v>
      </c>
      <c r="AB6711" t="s">
        <v>10223</v>
      </c>
      <c r="AC6711" t="s">
        <v>10223</v>
      </c>
      <c r="AH6711" t="s">
        <v>6350</v>
      </c>
      <c r="AI6711" t="s">
        <v>6351</v>
      </c>
      <c r="AO6711">
        <v>0</v>
      </c>
      <c r="AP6711" t="s">
        <v>3315</v>
      </c>
      <c r="AQ6711" t="s">
        <v>5313</v>
      </c>
      <c r="AR6711">
        <v>0</v>
      </c>
      <c r="AS6711">
        <v>0</v>
      </c>
    </row>
    <row r="6712" spans="1:45" x14ac:dyDescent="0.15">
      <c r="A6712" t="s">
        <v>3314</v>
      </c>
      <c r="B6712" t="s">
        <v>6294</v>
      </c>
      <c r="C6712" t="s">
        <v>3314</v>
      </c>
      <c r="D6712" t="s">
        <v>925</v>
      </c>
      <c r="E6712" t="s">
        <v>9909</v>
      </c>
      <c r="F6712" t="s">
        <v>9910</v>
      </c>
      <c r="G6712" t="s">
        <v>765</v>
      </c>
      <c r="H6712" t="s">
        <v>1563</v>
      </c>
      <c r="I6712" t="s">
        <v>381</v>
      </c>
      <c r="J6712" t="s">
        <v>1563</v>
      </c>
      <c r="K6712" t="s">
        <v>5616</v>
      </c>
      <c r="L6712" t="s">
        <v>5618</v>
      </c>
      <c r="M6712">
        <v>0</v>
      </c>
      <c r="N6712" t="s">
        <v>5884</v>
      </c>
      <c r="O6712" t="s">
        <v>10229</v>
      </c>
      <c r="P6712" t="s">
        <v>10229</v>
      </c>
      <c r="Q6712">
        <v>1</v>
      </c>
      <c r="R6712">
        <v>2</v>
      </c>
      <c r="S6712">
        <v>5995</v>
      </c>
      <c r="T6712" t="s">
        <v>9975</v>
      </c>
      <c r="W6712" t="s">
        <v>6300</v>
      </c>
      <c r="AB6712" t="s">
        <v>10223</v>
      </c>
      <c r="AC6712" t="s">
        <v>10223</v>
      </c>
      <c r="AH6712" t="s">
        <v>6350</v>
      </c>
      <c r="AI6712" t="s">
        <v>6351</v>
      </c>
      <c r="AO6712">
        <v>0</v>
      </c>
      <c r="AP6712" t="s">
        <v>3315</v>
      </c>
      <c r="AQ6712" t="s">
        <v>5313</v>
      </c>
      <c r="AR6712">
        <v>0</v>
      </c>
      <c r="AS6712">
        <v>0</v>
      </c>
    </row>
    <row r="6713" spans="1:45" x14ac:dyDescent="0.15">
      <c r="A6713" t="s">
        <v>3314</v>
      </c>
      <c r="B6713" t="s">
        <v>6294</v>
      </c>
      <c r="C6713" t="s">
        <v>3314</v>
      </c>
      <c r="D6713" t="s">
        <v>925</v>
      </c>
      <c r="E6713" t="s">
        <v>9909</v>
      </c>
      <c r="F6713" t="s">
        <v>9910</v>
      </c>
      <c r="G6713" t="s">
        <v>765</v>
      </c>
      <c r="H6713" t="s">
        <v>1563</v>
      </c>
      <c r="I6713" t="s">
        <v>381</v>
      </c>
      <c r="J6713" t="s">
        <v>1563</v>
      </c>
      <c r="K6713" t="s">
        <v>5616</v>
      </c>
      <c r="L6713" t="s">
        <v>5618</v>
      </c>
      <c r="M6713">
        <v>0</v>
      </c>
      <c r="N6713" t="s">
        <v>5884</v>
      </c>
      <c r="O6713" t="s">
        <v>10229</v>
      </c>
      <c r="P6713" t="s">
        <v>10229</v>
      </c>
      <c r="Q6713">
        <v>1</v>
      </c>
      <c r="R6713">
        <v>3</v>
      </c>
      <c r="S6713">
        <v>6423</v>
      </c>
      <c r="T6713" t="s">
        <v>9975</v>
      </c>
      <c r="W6713" t="s">
        <v>6300</v>
      </c>
      <c r="AB6713" t="s">
        <v>10223</v>
      </c>
      <c r="AC6713" t="s">
        <v>10223</v>
      </c>
      <c r="AH6713" t="s">
        <v>6350</v>
      </c>
      <c r="AI6713" t="s">
        <v>6351</v>
      </c>
      <c r="AO6713">
        <v>0</v>
      </c>
      <c r="AP6713" t="s">
        <v>3315</v>
      </c>
      <c r="AQ6713" t="s">
        <v>5313</v>
      </c>
      <c r="AR6713">
        <v>0</v>
      </c>
      <c r="AS6713">
        <v>0</v>
      </c>
    </row>
    <row r="6714" spans="1:45" x14ac:dyDescent="0.15">
      <c r="A6714" t="s">
        <v>3314</v>
      </c>
      <c r="B6714" t="s">
        <v>6294</v>
      </c>
      <c r="C6714" t="s">
        <v>3314</v>
      </c>
      <c r="D6714" t="s">
        <v>925</v>
      </c>
      <c r="E6714" t="s">
        <v>9909</v>
      </c>
      <c r="F6714" t="s">
        <v>9910</v>
      </c>
      <c r="G6714" t="s">
        <v>765</v>
      </c>
      <c r="H6714" t="s">
        <v>1563</v>
      </c>
      <c r="I6714" t="s">
        <v>381</v>
      </c>
      <c r="J6714" t="s">
        <v>1563</v>
      </c>
      <c r="K6714" t="s">
        <v>5616</v>
      </c>
      <c r="L6714" t="s">
        <v>5618</v>
      </c>
      <c r="M6714">
        <v>0</v>
      </c>
      <c r="N6714" t="s">
        <v>5884</v>
      </c>
      <c r="O6714" t="s">
        <v>10229</v>
      </c>
      <c r="P6714" t="s">
        <v>10229</v>
      </c>
      <c r="Q6714">
        <v>1</v>
      </c>
      <c r="R6714">
        <v>4</v>
      </c>
      <c r="S6714">
        <v>6227</v>
      </c>
      <c r="T6714" t="s">
        <v>9975</v>
      </c>
      <c r="W6714" t="s">
        <v>6300</v>
      </c>
      <c r="AB6714" t="s">
        <v>10223</v>
      </c>
      <c r="AC6714" t="s">
        <v>10223</v>
      </c>
      <c r="AH6714" t="s">
        <v>6350</v>
      </c>
      <c r="AI6714" t="s">
        <v>6351</v>
      </c>
      <c r="AO6714">
        <v>0</v>
      </c>
      <c r="AP6714" t="s">
        <v>3315</v>
      </c>
      <c r="AQ6714" t="s">
        <v>5313</v>
      </c>
      <c r="AR6714">
        <v>0</v>
      </c>
      <c r="AS6714">
        <v>0</v>
      </c>
    </row>
    <row r="6715" spans="1:45" x14ac:dyDescent="0.15">
      <c r="A6715" t="s">
        <v>3314</v>
      </c>
      <c r="B6715" t="s">
        <v>6294</v>
      </c>
      <c r="C6715" t="s">
        <v>3314</v>
      </c>
      <c r="D6715" t="s">
        <v>925</v>
      </c>
      <c r="E6715" t="s">
        <v>9909</v>
      </c>
      <c r="F6715" t="s">
        <v>9910</v>
      </c>
      <c r="G6715" t="s">
        <v>765</v>
      </c>
      <c r="H6715" t="s">
        <v>1563</v>
      </c>
      <c r="I6715" t="s">
        <v>381</v>
      </c>
      <c r="J6715" t="s">
        <v>1563</v>
      </c>
      <c r="K6715" t="s">
        <v>5616</v>
      </c>
      <c r="L6715" t="s">
        <v>5618</v>
      </c>
      <c r="M6715">
        <v>0</v>
      </c>
      <c r="N6715" t="s">
        <v>5884</v>
      </c>
      <c r="O6715" t="s">
        <v>10229</v>
      </c>
      <c r="P6715" t="s">
        <v>10229</v>
      </c>
      <c r="Q6715">
        <v>1</v>
      </c>
      <c r="R6715">
        <v>5</v>
      </c>
      <c r="S6715">
        <v>5919</v>
      </c>
      <c r="T6715" t="s">
        <v>9975</v>
      </c>
      <c r="W6715" t="s">
        <v>6300</v>
      </c>
      <c r="AB6715" t="s">
        <v>10223</v>
      </c>
      <c r="AC6715" t="s">
        <v>10223</v>
      </c>
      <c r="AH6715" t="s">
        <v>6350</v>
      </c>
      <c r="AI6715" t="s">
        <v>6351</v>
      </c>
      <c r="AO6715">
        <v>0</v>
      </c>
      <c r="AP6715" t="s">
        <v>3315</v>
      </c>
      <c r="AQ6715" t="s">
        <v>5313</v>
      </c>
      <c r="AR6715">
        <v>0</v>
      </c>
      <c r="AS6715">
        <v>0</v>
      </c>
    </row>
    <row r="6716" spans="1:45" x14ac:dyDescent="0.15">
      <c r="A6716" t="s">
        <v>3314</v>
      </c>
      <c r="B6716" t="s">
        <v>6294</v>
      </c>
      <c r="C6716" t="s">
        <v>3314</v>
      </c>
      <c r="D6716" t="s">
        <v>925</v>
      </c>
      <c r="E6716" t="s">
        <v>9909</v>
      </c>
      <c r="F6716" t="s">
        <v>9910</v>
      </c>
      <c r="G6716" t="s">
        <v>765</v>
      </c>
      <c r="H6716" t="s">
        <v>1563</v>
      </c>
      <c r="I6716" t="s">
        <v>381</v>
      </c>
      <c r="J6716" t="s">
        <v>1563</v>
      </c>
      <c r="K6716" t="s">
        <v>5616</v>
      </c>
      <c r="L6716" t="s">
        <v>5618</v>
      </c>
      <c r="M6716">
        <v>0</v>
      </c>
      <c r="N6716" t="s">
        <v>5884</v>
      </c>
      <c r="O6716" t="s">
        <v>10229</v>
      </c>
      <c r="P6716" t="s">
        <v>10229</v>
      </c>
      <c r="Q6716">
        <v>1</v>
      </c>
      <c r="R6716">
        <v>6</v>
      </c>
      <c r="S6716">
        <v>5520</v>
      </c>
      <c r="T6716" t="s">
        <v>9975</v>
      </c>
      <c r="W6716" t="s">
        <v>6300</v>
      </c>
      <c r="AB6716" t="s">
        <v>10223</v>
      </c>
      <c r="AC6716" t="s">
        <v>10223</v>
      </c>
      <c r="AH6716" t="s">
        <v>6350</v>
      </c>
      <c r="AI6716" t="s">
        <v>6351</v>
      </c>
      <c r="AO6716">
        <v>0</v>
      </c>
      <c r="AP6716" t="s">
        <v>3315</v>
      </c>
      <c r="AQ6716" t="s">
        <v>5313</v>
      </c>
      <c r="AR6716">
        <v>0</v>
      </c>
      <c r="AS6716">
        <v>0</v>
      </c>
    </row>
    <row r="6717" spans="1:45" x14ac:dyDescent="0.15">
      <c r="A6717" t="s">
        <v>3314</v>
      </c>
      <c r="B6717" t="s">
        <v>6294</v>
      </c>
      <c r="C6717" t="s">
        <v>3314</v>
      </c>
      <c r="D6717" t="s">
        <v>925</v>
      </c>
      <c r="E6717" t="s">
        <v>9909</v>
      </c>
      <c r="F6717" t="s">
        <v>9910</v>
      </c>
      <c r="G6717" t="s">
        <v>765</v>
      </c>
      <c r="H6717" t="s">
        <v>1563</v>
      </c>
      <c r="I6717" t="s">
        <v>381</v>
      </c>
      <c r="J6717" t="s">
        <v>1563</v>
      </c>
      <c r="K6717" t="s">
        <v>5616</v>
      </c>
      <c r="L6717" t="s">
        <v>5618</v>
      </c>
      <c r="M6717">
        <v>0</v>
      </c>
      <c r="N6717" t="s">
        <v>5884</v>
      </c>
      <c r="O6717" t="s">
        <v>10229</v>
      </c>
      <c r="P6717" t="s">
        <v>10229</v>
      </c>
      <c r="Q6717">
        <v>1</v>
      </c>
      <c r="R6717">
        <v>7</v>
      </c>
      <c r="S6717">
        <v>5901</v>
      </c>
      <c r="T6717" t="s">
        <v>9975</v>
      </c>
      <c r="W6717" t="s">
        <v>6300</v>
      </c>
      <c r="AB6717" t="s">
        <v>10223</v>
      </c>
      <c r="AC6717" t="s">
        <v>10223</v>
      </c>
      <c r="AH6717" t="s">
        <v>6350</v>
      </c>
      <c r="AI6717" t="s">
        <v>6351</v>
      </c>
      <c r="AO6717">
        <v>0</v>
      </c>
      <c r="AP6717" t="s">
        <v>3315</v>
      </c>
      <c r="AQ6717" t="s">
        <v>5313</v>
      </c>
      <c r="AR6717">
        <v>0</v>
      </c>
      <c r="AS6717">
        <v>0</v>
      </c>
    </row>
    <row r="6718" spans="1:45" x14ac:dyDescent="0.15">
      <c r="A6718" t="s">
        <v>3314</v>
      </c>
      <c r="B6718" t="s">
        <v>6294</v>
      </c>
      <c r="C6718" t="s">
        <v>3314</v>
      </c>
      <c r="D6718" t="s">
        <v>925</v>
      </c>
      <c r="E6718" t="s">
        <v>9909</v>
      </c>
      <c r="F6718" t="s">
        <v>9910</v>
      </c>
      <c r="G6718" t="s">
        <v>765</v>
      </c>
      <c r="H6718" t="s">
        <v>1563</v>
      </c>
      <c r="I6718" t="s">
        <v>381</v>
      </c>
      <c r="J6718" t="s">
        <v>1563</v>
      </c>
      <c r="K6718" t="s">
        <v>5616</v>
      </c>
      <c r="L6718" t="s">
        <v>5618</v>
      </c>
      <c r="M6718">
        <v>0</v>
      </c>
      <c r="N6718" t="s">
        <v>5884</v>
      </c>
      <c r="O6718" t="s">
        <v>10229</v>
      </c>
      <c r="P6718" t="s">
        <v>10229</v>
      </c>
      <c r="Q6718">
        <v>1</v>
      </c>
      <c r="R6718">
        <v>8</v>
      </c>
      <c r="S6718">
        <v>6131</v>
      </c>
      <c r="T6718" t="s">
        <v>9975</v>
      </c>
      <c r="W6718" t="s">
        <v>6300</v>
      </c>
      <c r="AB6718" t="s">
        <v>10223</v>
      </c>
      <c r="AC6718" t="s">
        <v>10223</v>
      </c>
      <c r="AH6718" t="s">
        <v>6350</v>
      </c>
      <c r="AI6718" t="s">
        <v>6351</v>
      </c>
      <c r="AO6718">
        <v>0</v>
      </c>
      <c r="AP6718" t="s">
        <v>3315</v>
      </c>
      <c r="AQ6718" t="s">
        <v>5313</v>
      </c>
      <c r="AR6718">
        <v>0</v>
      </c>
      <c r="AS6718">
        <v>0</v>
      </c>
    </row>
    <row r="6719" spans="1:45" x14ac:dyDescent="0.15">
      <c r="A6719" t="s">
        <v>3314</v>
      </c>
      <c r="B6719" t="s">
        <v>6294</v>
      </c>
      <c r="C6719" t="s">
        <v>3314</v>
      </c>
      <c r="D6719" t="s">
        <v>925</v>
      </c>
      <c r="E6719" t="s">
        <v>9909</v>
      </c>
      <c r="F6719" t="s">
        <v>9910</v>
      </c>
      <c r="G6719" t="s">
        <v>765</v>
      </c>
      <c r="H6719" t="s">
        <v>1563</v>
      </c>
      <c r="I6719" t="s">
        <v>381</v>
      </c>
      <c r="J6719" t="s">
        <v>1563</v>
      </c>
      <c r="K6719" t="s">
        <v>5616</v>
      </c>
      <c r="L6719" t="s">
        <v>5618</v>
      </c>
      <c r="M6719">
        <v>0</v>
      </c>
      <c r="N6719" t="s">
        <v>5884</v>
      </c>
      <c r="O6719" t="s">
        <v>10229</v>
      </c>
      <c r="P6719" t="s">
        <v>10229</v>
      </c>
      <c r="Q6719">
        <v>1</v>
      </c>
      <c r="R6719">
        <v>9</v>
      </c>
      <c r="S6719">
        <v>5496</v>
      </c>
      <c r="T6719" t="s">
        <v>9975</v>
      </c>
      <c r="W6719" t="s">
        <v>6300</v>
      </c>
      <c r="AB6719" t="s">
        <v>10223</v>
      </c>
      <c r="AC6719" t="s">
        <v>10223</v>
      </c>
      <c r="AH6719" t="s">
        <v>6350</v>
      </c>
      <c r="AI6719" t="s">
        <v>6351</v>
      </c>
      <c r="AO6719">
        <v>0</v>
      </c>
      <c r="AP6719" t="s">
        <v>3315</v>
      </c>
      <c r="AQ6719" t="s">
        <v>5313</v>
      </c>
      <c r="AR6719">
        <v>0</v>
      </c>
      <c r="AS6719">
        <v>0</v>
      </c>
    </row>
    <row r="6720" spans="1:45" x14ac:dyDescent="0.15">
      <c r="A6720" t="s">
        <v>3314</v>
      </c>
      <c r="B6720" t="s">
        <v>6294</v>
      </c>
      <c r="C6720" t="s">
        <v>3314</v>
      </c>
      <c r="D6720" t="s">
        <v>925</v>
      </c>
      <c r="E6720" t="s">
        <v>9909</v>
      </c>
      <c r="F6720" t="s">
        <v>9910</v>
      </c>
      <c r="G6720" t="s">
        <v>765</v>
      </c>
      <c r="H6720" t="s">
        <v>1563</v>
      </c>
      <c r="I6720" t="s">
        <v>381</v>
      </c>
      <c r="J6720" t="s">
        <v>1563</v>
      </c>
      <c r="K6720" t="s">
        <v>5616</v>
      </c>
      <c r="L6720" t="s">
        <v>5618</v>
      </c>
      <c r="M6720">
        <v>0</v>
      </c>
      <c r="N6720" t="s">
        <v>5884</v>
      </c>
      <c r="O6720" t="s">
        <v>10229</v>
      </c>
      <c r="P6720" t="s">
        <v>10229</v>
      </c>
      <c r="Q6720">
        <v>1</v>
      </c>
      <c r="R6720">
        <v>10</v>
      </c>
      <c r="S6720">
        <v>6079</v>
      </c>
      <c r="T6720" t="s">
        <v>9975</v>
      </c>
      <c r="W6720" t="s">
        <v>6300</v>
      </c>
      <c r="AB6720" t="s">
        <v>10223</v>
      </c>
      <c r="AC6720" t="s">
        <v>10223</v>
      </c>
      <c r="AH6720" t="s">
        <v>6350</v>
      </c>
      <c r="AI6720" t="s">
        <v>6351</v>
      </c>
      <c r="AO6720">
        <v>0</v>
      </c>
      <c r="AP6720" t="s">
        <v>3315</v>
      </c>
      <c r="AQ6720" t="s">
        <v>5313</v>
      </c>
      <c r="AR6720">
        <v>0</v>
      </c>
      <c r="AS6720">
        <v>0</v>
      </c>
    </row>
    <row r="6721" spans="1:45" x14ac:dyDescent="0.15">
      <c r="A6721" t="s">
        <v>3314</v>
      </c>
      <c r="B6721" t="s">
        <v>6294</v>
      </c>
      <c r="C6721" t="s">
        <v>3314</v>
      </c>
      <c r="D6721" t="s">
        <v>925</v>
      </c>
      <c r="E6721" t="s">
        <v>9909</v>
      </c>
      <c r="F6721" t="s">
        <v>9910</v>
      </c>
      <c r="G6721" t="s">
        <v>765</v>
      </c>
      <c r="H6721" t="s">
        <v>1563</v>
      </c>
      <c r="I6721" t="s">
        <v>381</v>
      </c>
      <c r="J6721" t="s">
        <v>1563</v>
      </c>
      <c r="K6721" t="s">
        <v>5616</v>
      </c>
      <c r="L6721" t="s">
        <v>5618</v>
      </c>
      <c r="M6721">
        <v>0</v>
      </c>
      <c r="N6721" t="s">
        <v>5884</v>
      </c>
      <c r="O6721" t="s">
        <v>10229</v>
      </c>
      <c r="P6721" t="s">
        <v>10229</v>
      </c>
      <c r="Q6721">
        <v>1</v>
      </c>
      <c r="R6721">
        <v>11</v>
      </c>
      <c r="S6721">
        <v>5749</v>
      </c>
      <c r="T6721" t="s">
        <v>9975</v>
      </c>
      <c r="W6721" t="s">
        <v>6300</v>
      </c>
      <c r="AB6721" t="s">
        <v>10223</v>
      </c>
      <c r="AC6721" t="s">
        <v>10223</v>
      </c>
      <c r="AH6721" t="s">
        <v>6350</v>
      </c>
      <c r="AI6721" t="s">
        <v>6351</v>
      </c>
      <c r="AO6721">
        <v>0</v>
      </c>
      <c r="AP6721" t="s">
        <v>3315</v>
      </c>
      <c r="AQ6721" t="s">
        <v>5313</v>
      </c>
      <c r="AR6721">
        <v>0</v>
      </c>
      <c r="AS6721">
        <v>0</v>
      </c>
    </row>
    <row r="6722" spans="1:45" x14ac:dyDescent="0.15">
      <c r="A6722" t="s">
        <v>3314</v>
      </c>
      <c r="B6722" t="s">
        <v>6294</v>
      </c>
      <c r="C6722" t="s">
        <v>3314</v>
      </c>
      <c r="D6722" t="s">
        <v>925</v>
      </c>
      <c r="E6722" t="s">
        <v>9909</v>
      </c>
      <c r="F6722" t="s">
        <v>9910</v>
      </c>
      <c r="G6722" t="s">
        <v>765</v>
      </c>
      <c r="H6722" t="s">
        <v>1563</v>
      </c>
      <c r="I6722" t="s">
        <v>381</v>
      </c>
      <c r="J6722" t="s">
        <v>1563</v>
      </c>
      <c r="K6722" t="s">
        <v>5616</v>
      </c>
      <c r="L6722" t="s">
        <v>5618</v>
      </c>
      <c r="M6722">
        <v>0</v>
      </c>
      <c r="N6722" t="s">
        <v>5884</v>
      </c>
      <c r="O6722" t="s">
        <v>10229</v>
      </c>
      <c r="P6722" t="s">
        <v>10229</v>
      </c>
      <c r="Q6722">
        <v>1</v>
      </c>
      <c r="R6722">
        <v>12</v>
      </c>
      <c r="S6722">
        <v>5700</v>
      </c>
      <c r="T6722" t="s">
        <v>9975</v>
      </c>
      <c r="W6722" t="s">
        <v>6300</v>
      </c>
      <c r="AB6722" t="s">
        <v>10223</v>
      </c>
      <c r="AC6722" t="s">
        <v>10223</v>
      </c>
      <c r="AH6722" t="s">
        <v>6350</v>
      </c>
      <c r="AI6722" t="s">
        <v>6351</v>
      </c>
      <c r="AO6722">
        <v>0</v>
      </c>
      <c r="AP6722" t="s">
        <v>3315</v>
      </c>
      <c r="AQ6722" t="s">
        <v>5313</v>
      </c>
      <c r="AR6722">
        <v>0</v>
      </c>
      <c r="AS6722">
        <v>0</v>
      </c>
    </row>
    <row r="6723" spans="1:45" x14ac:dyDescent="0.15">
      <c r="A6723" t="s">
        <v>3314</v>
      </c>
      <c r="B6723" t="s">
        <v>6294</v>
      </c>
      <c r="C6723" t="s">
        <v>3314</v>
      </c>
      <c r="D6723" t="s">
        <v>925</v>
      </c>
      <c r="E6723" t="s">
        <v>9909</v>
      </c>
      <c r="F6723" t="s">
        <v>9910</v>
      </c>
      <c r="G6723" t="s">
        <v>765</v>
      </c>
      <c r="H6723" t="s">
        <v>1563</v>
      </c>
      <c r="I6723" t="s">
        <v>381</v>
      </c>
      <c r="J6723" t="s">
        <v>1563</v>
      </c>
      <c r="K6723" t="s">
        <v>5616</v>
      </c>
      <c r="L6723" t="s">
        <v>5618</v>
      </c>
      <c r="M6723">
        <v>0</v>
      </c>
      <c r="N6723" t="s">
        <v>5884</v>
      </c>
      <c r="O6723" t="s">
        <v>10229</v>
      </c>
      <c r="P6723" t="s">
        <v>10229</v>
      </c>
      <c r="Q6723">
        <v>1</v>
      </c>
      <c r="R6723">
        <v>13</v>
      </c>
      <c r="S6723">
        <v>5913</v>
      </c>
      <c r="T6723" t="s">
        <v>9975</v>
      </c>
      <c r="W6723" t="s">
        <v>6300</v>
      </c>
      <c r="AB6723" t="s">
        <v>10223</v>
      </c>
      <c r="AC6723" t="s">
        <v>10223</v>
      </c>
      <c r="AH6723" t="s">
        <v>6350</v>
      </c>
      <c r="AI6723" t="s">
        <v>6351</v>
      </c>
      <c r="AO6723">
        <v>0</v>
      </c>
      <c r="AP6723" t="s">
        <v>3315</v>
      </c>
      <c r="AQ6723" t="s">
        <v>5313</v>
      </c>
      <c r="AR6723">
        <v>0</v>
      </c>
      <c r="AS6723">
        <v>0</v>
      </c>
    </row>
    <row r="6724" spans="1:45" x14ac:dyDescent="0.15">
      <c r="A6724" t="s">
        <v>3314</v>
      </c>
      <c r="B6724" t="s">
        <v>6294</v>
      </c>
      <c r="C6724" t="s">
        <v>3314</v>
      </c>
      <c r="D6724" t="s">
        <v>925</v>
      </c>
      <c r="E6724" t="s">
        <v>9909</v>
      </c>
      <c r="F6724" t="s">
        <v>9910</v>
      </c>
      <c r="G6724" t="s">
        <v>765</v>
      </c>
      <c r="H6724" t="s">
        <v>1563</v>
      </c>
      <c r="I6724" t="s">
        <v>381</v>
      </c>
      <c r="J6724" t="s">
        <v>1563</v>
      </c>
      <c r="K6724" t="s">
        <v>5616</v>
      </c>
      <c r="L6724" t="s">
        <v>5618</v>
      </c>
      <c r="M6724">
        <v>0</v>
      </c>
      <c r="N6724" t="s">
        <v>5884</v>
      </c>
      <c r="O6724" t="s">
        <v>10229</v>
      </c>
      <c r="P6724" t="s">
        <v>10229</v>
      </c>
      <c r="Q6724">
        <v>1</v>
      </c>
      <c r="R6724">
        <v>14</v>
      </c>
      <c r="S6724">
        <v>5844</v>
      </c>
      <c r="T6724" t="s">
        <v>9975</v>
      </c>
      <c r="W6724" t="s">
        <v>6300</v>
      </c>
      <c r="AB6724" t="s">
        <v>10223</v>
      </c>
      <c r="AC6724" t="s">
        <v>10223</v>
      </c>
      <c r="AH6724" t="s">
        <v>6350</v>
      </c>
      <c r="AI6724" t="s">
        <v>6351</v>
      </c>
      <c r="AO6724">
        <v>0</v>
      </c>
      <c r="AP6724" t="s">
        <v>3315</v>
      </c>
      <c r="AQ6724" t="s">
        <v>5313</v>
      </c>
      <c r="AR6724">
        <v>0</v>
      </c>
      <c r="AS6724">
        <v>0</v>
      </c>
    </row>
    <row r="6725" spans="1:45" x14ac:dyDescent="0.15">
      <c r="A6725" t="s">
        <v>3314</v>
      </c>
      <c r="B6725" t="s">
        <v>6294</v>
      </c>
      <c r="C6725" t="s">
        <v>3314</v>
      </c>
      <c r="D6725" t="s">
        <v>925</v>
      </c>
      <c r="E6725" t="s">
        <v>9909</v>
      </c>
      <c r="F6725" t="s">
        <v>9910</v>
      </c>
      <c r="G6725" t="s">
        <v>765</v>
      </c>
      <c r="H6725" t="s">
        <v>1563</v>
      </c>
      <c r="I6725" t="s">
        <v>381</v>
      </c>
      <c r="J6725" t="s">
        <v>1563</v>
      </c>
      <c r="K6725" t="s">
        <v>5616</v>
      </c>
      <c r="L6725" t="s">
        <v>5618</v>
      </c>
      <c r="M6725">
        <v>0</v>
      </c>
      <c r="N6725" t="s">
        <v>5884</v>
      </c>
      <c r="O6725" t="s">
        <v>10229</v>
      </c>
      <c r="P6725" t="s">
        <v>10229</v>
      </c>
      <c r="Q6725">
        <v>1</v>
      </c>
      <c r="R6725">
        <v>15</v>
      </c>
      <c r="S6725">
        <v>6831</v>
      </c>
      <c r="T6725" t="s">
        <v>9975</v>
      </c>
      <c r="W6725" t="s">
        <v>6300</v>
      </c>
      <c r="AB6725" t="s">
        <v>10223</v>
      </c>
      <c r="AC6725" t="s">
        <v>10223</v>
      </c>
      <c r="AH6725" t="s">
        <v>6350</v>
      </c>
      <c r="AI6725" t="s">
        <v>6351</v>
      </c>
      <c r="AO6725">
        <v>0</v>
      </c>
      <c r="AP6725" t="s">
        <v>3315</v>
      </c>
      <c r="AQ6725" t="s">
        <v>5313</v>
      </c>
      <c r="AR6725">
        <v>0</v>
      </c>
      <c r="AS6725">
        <v>0</v>
      </c>
    </row>
    <row r="6726" spans="1:45" x14ac:dyDescent="0.15">
      <c r="A6726" t="s">
        <v>3314</v>
      </c>
      <c r="B6726" t="s">
        <v>6294</v>
      </c>
      <c r="C6726" t="s">
        <v>3314</v>
      </c>
      <c r="D6726" t="s">
        <v>925</v>
      </c>
      <c r="E6726" t="s">
        <v>9909</v>
      </c>
      <c r="F6726" t="s">
        <v>9910</v>
      </c>
      <c r="G6726" t="s">
        <v>765</v>
      </c>
      <c r="H6726" t="s">
        <v>1563</v>
      </c>
      <c r="I6726" t="s">
        <v>381</v>
      </c>
      <c r="J6726" t="s">
        <v>1563</v>
      </c>
      <c r="K6726" t="s">
        <v>5616</v>
      </c>
      <c r="L6726" t="s">
        <v>5618</v>
      </c>
      <c r="M6726">
        <v>0</v>
      </c>
      <c r="N6726" t="s">
        <v>5884</v>
      </c>
      <c r="O6726" t="s">
        <v>10229</v>
      </c>
      <c r="P6726" t="s">
        <v>10229</v>
      </c>
      <c r="Q6726">
        <v>1</v>
      </c>
      <c r="R6726">
        <v>16</v>
      </c>
      <c r="S6726">
        <v>6309</v>
      </c>
      <c r="T6726" t="s">
        <v>9975</v>
      </c>
      <c r="W6726" t="s">
        <v>6300</v>
      </c>
      <c r="AB6726" t="s">
        <v>10223</v>
      </c>
      <c r="AC6726" t="s">
        <v>10223</v>
      </c>
      <c r="AH6726" t="s">
        <v>6350</v>
      </c>
      <c r="AI6726" t="s">
        <v>6351</v>
      </c>
      <c r="AO6726">
        <v>0</v>
      </c>
      <c r="AP6726" t="s">
        <v>3315</v>
      </c>
      <c r="AQ6726" t="s">
        <v>5313</v>
      </c>
      <c r="AR6726">
        <v>0</v>
      </c>
      <c r="AS6726">
        <v>0</v>
      </c>
    </row>
    <row r="6727" spans="1:45" x14ac:dyDescent="0.15">
      <c r="A6727" t="s">
        <v>3314</v>
      </c>
      <c r="B6727" t="s">
        <v>6294</v>
      </c>
      <c r="C6727" t="s">
        <v>3314</v>
      </c>
      <c r="D6727" t="s">
        <v>925</v>
      </c>
      <c r="E6727" t="s">
        <v>9909</v>
      </c>
      <c r="F6727" t="s">
        <v>9910</v>
      </c>
      <c r="G6727" t="s">
        <v>765</v>
      </c>
      <c r="H6727" t="s">
        <v>1563</v>
      </c>
      <c r="I6727" t="s">
        <v>381</v>
      </c>
      <c r="J6727" t="s">
        <v>1563</v>
      </c>
      <c r="K6727" t="s">
        <v>5616</v>
      </c>
      <c r="L6727" t="s">
        <v>5618</v>
      </c>
      <c r="M6727">
        <v>0</v>
      </c>
      <c r="N6727" t="s">
        <v>5884</v>
      </c>
      <c r="O6727" t="s">
        <v>10229</v>
      </c>
      <c r="P6727" t="s">
        <v>10229</v>
      </c>
      <c r="Q6727">
        <v>1</v>
      </c>
      <c r="R6727">
        <v>17</v>
      </c>
      <c r="S6727">
        <v>5532</v>
      </c>
      <c r="T6727" t="s">
        <v>9975</v>
      </c>
      <c r="W6727" t="s">
        <v>6300</v>
      </c>
      <c r="AB6727" t="s">
        <v>10223</v>
      </c>
      <c r="AC6727" t="s">
        <v>10223</v>
      </c>
      <c r="AH6727" t="s">
        <v>6350</v>
      </c>
      <c r="AI6727" t="s">
        <v>6351</v>
      </c>
      <c r="AO6727">
        <v>0</v>
      </c>
      <c r="AP6727" t="s">
        <v>3315</v>
      </c>
      <c r="AQ6727" t="s">
        <v>5313</v>
      </c>
      <c r="AR6727">
        <v>0</v>
      </c>
      <c r="AS6727">
        <v>0</v>
      </c>
    </row>
    <row r="6728" spans="1:45" x14ac:dyDescent="0.15">
      <c r="A6728" t="s">
        <v>3314</v>
      </c>
      <c r="B6728" t="s">
        <v>6294</v>
      </c>
      <c r="C6728" t="s">
        <v>3314</v>
      </c>
      <c r="D6728" t="s">
        <v>925</v>
      </c>
      <c r="E6728" t="s">
        <v>9909</v>
      </c>
      <c r="F6728" t="s">
        <v>9910</v>
      </c>
      <c r="G6728" t="s">
        <v>765</v>
      </c>
      <c r="H6728" t="s">
        <v>1563</v>
      </c>
      <c r="I6728" t="s">
        <v>381</v>
      </c>
      <c r="J6728" t="s">
        <v>1563</v>
      </c>
      <c r="K6728" t="s">
        <v>5616</v>
      </c>
      <c r="L6728" t="s">
        <v>5618</v>
      </c>
      <c r="M6728">
        <v>0</v>
      </c>
      <c r="N6728" t="s">
        <v>5884</v>
      </c>
      <c r="O6728" t="s">
        <v>10229</v>
      </c>
      <c r="P6728" t="s">
        <v>10229</v>
      </c>
      <c r="Q6728">
        <v>1</v>
      </c>
      <c r="R6728">
        <v>18</v>
      </c>
      <c r="S6728">
        <v>5869</v>
      </c>
      <c r="T6728" t="s">
        <v>9975</v>
      </c>
      <c r="W6728" t="s">
        <v>6300</v>
      </c>
      <c r="AB6728" t="s">
        <v>10223</v>
      </c>
      <c r="AC6728" t="s">
        <v>10223</v>
      </c>
      <c r="AH6728" t="s">
        <v>6350</v>
      </c>
      <c r="AI6728" t="s">
        <v>6351</v>
      </c>
      <c r="AO6728">
        <v>0</v>
      </c>
      <c r="AP6728" t="s">
        <v>3315</v>
      </c>
      <c r="AQ6728" t="s">
        <v>5313</v>
      </c>
      <c r="AR6728">
        <v>0</v>
      </c>
      <c r="AS6728">
        <v>0</v>
      </c>
    </row>
    <row r="6729" spans="1:45" x14ac:dyDescent="0.15">
      <c r="A6729" t="s">
        <v>3314</v>
      </c>
      <c r="B6729" t="s">
        <v>6294</v>
      </c>
      <c r="C6729" t="s">
        <v>3314</v>
      </c>
      <c r="D6729" t="s">
        <v>925</v>
      </c>
      <c r="E6729" t="s">
        <v>9909</v>
      </c>
      <c r="F6729" t="s">
        <v>9910</v>
      </c>
      <c r="G6729" t="s">
        <v>765</v>
      </c>
      <c r="H6729" t="s">
        <v>1563</v>
      </c>
      <c r="I6729" t="s">
        <v>381</v>
      </c>
      <c r="J6729" t="s">
        <v>1563</v>
      </c>
      <c r="K6729" t="s">
        <v>5616</v>
      </c>
      <c r="L6729" t="s">
        <v>5618</v>
      </c>
      <c r="M6729">
        <v>0</v>
      </c>
      <c r="N6729" t="s">
        <v>5884</v>
      </c>
      <c r="O6729" t="s">
        <v>10229</v>
      </c>
      <c r="P6729" t="s">
        <v>10229</v>
      </c>
      <c r="Q6729">
        <v>1</v>
      </c>
      <c r="R6729">
        <v>19</v>
      </c>
      <c r="S6729">
        <v>5910</v>
      </c>
      <c r="T6729" t="s">
        <v>9975</v>
      </c>
      <c r="W6729" t="s">
        <v>6300</v>
      </c>
      <c r="AB6729" t="s">
        <v>10223</v>
      </c>
      <c r="AC6729" t="s">
        <v>10223</v>
      </c>
      <c r="AH6729" t="s">
        <v>6350</v>
      </c>
      <c r="AI6729" t="s">
        <v>6351</v>
      </c>
      <c r="AO6729">
        <v>0</v>
      </c>
      <c r="AP6729" t="s">
        <v>3315</v>
      </c>
      <c r="AQ6729" t="s">
        <v>5313</v>
      </c>
      <c r="AR6729">
        <v>0</v>
      </c>
      <c r="AS6729">
        <v>0</v>
      </c>
    </row>
    <row r="6730" spans="1:45" x14ac:dyDescent="0.15">
      <c r="A6730" t="s">
        <v>3314</v>
      </c>
      <c r="B6730" t="s">
        <v>6294</v>
      </c>
      <c r="C6730" t="s">
        <v>3314</v>
      </c>
      <c r="D6730" t="s">
        <v>925</v>
      </c>
      <c r="E6730" t="s">
        <v>9909</v>
      </c>
      <c r="F6730" t="s">
        <v>9910</v>
      </c>
      <c r="G6730" t="s">
        <v>765</v>
      </c>
      <c r="H6730" t="s">
        <v>1563</v>
      </c>
      <c r="I6730" t="s">
        <v>381</v>
      </c>
      <c r="J6730" t="s">
        <v>1563</v>
      </c>
      <c r="K6730" t="s">
        <v>5616</v>
      </c>
      <c r="L6730" t="s">
        <v>5618</v>
      </c>
      <c r="M6730">
        <v>0</v>
      </c>
      <c r="N6730" t="s">
        <v>5884</v>
      </c>
      <c r="O6730" t="s">
        <v>10229</v>
      </c>
      <c r="P6730" t="s">
        <v>10229</v>
      </c>
      <c r="Q6730">
        <v>1</v>
      </c>
      <c r="R6730">
        <v>20</v>
      </c>
      <c r="S6730">
        <v>5835</v>
      </c>
      <c r="T6730" t="s">
        <v>9975</v>
      </c>
      <c r="W6730" t="s">
        <v>6300</v>
      </c>
      <c r="AB6730" t="s">
        <v>10223</v>
      </c>
      <c r="AC6730" t="s">
        <v>10223</v>
      </c>
      <c r="AH6730" t="s">
        <v>6350</v>
      </c>
      <c r="AI6730" t="s">
        <v>6351</v>
      </c>
      <c r="AO6730">
        <v>0</v>
      </c>
      <c r="AP6730" t="s">
        <v>3315</v>
      </c>
      <c r="AQ6730" t="s">
        <v>5313</v>
      </c>
      <c r="AR6730">
        <v>0</v>
      </c>
      <c r="AS6730">
        <v>0</v>
      </c>
    </row>
    <row r="6731" spans="1:45" x14ac:dyDescent="0.15">
      <c r="A6731" t="s">
        <v>3314</v>
      </c>
      <c r="B6731" t="s">
        <v>6294</v>
      </c>
      <c r="C6731" t="s">
        <v>3314</v>
      </c>
      <c r="D6731" t="s">
        <v>925</v>
      </c>
      <c r="E6731" t="s">
        <v>9909</v>
      </c>
      <c r="F6731" t="s">
        <v>9910</v>
      </c>
      <c r="G6731" t="s">
        <v>765</v>
      </c>
      <c r="H6731" t="s">
        <v>1563</v>
      </c>
      <c r="I6731" t="s">
        <v>381</v>
      </c>
      <c r="J6731" t="s">
        <v>1563</v>
      </c>
      <c r="K6731" t="s">
        <v>5616</v>
      </c>
      <c r="L6731" t="s">
        <v>5618</v>
      </c>
      <c r="M6731">
        <v>0</v>
      </c>
      <c r="N6731" t="s">
        <v>5884</v>
      </c>
      <c r="O6731" t="s">
        <v>10229</v>
      </c>
      <c r="P6731" t="s">
        <v>10229</v>
      </c>
      <c r="Q6731">
        <v>1</v>
      </c>
      <c r="R6731">
        <v>21</v>
      </c>
      <c r="S6731">
        <v>5669</v>
      </c>
      <c r="T6731" t="s">
        <v>9975</v>
      </c>
      <c r="W6731" t="s">
        <v>6300</v>
      </c>
      <c r="AB6731" t="s">
        <v>10223</v>
      </c>
      <c r="AC6731" t="s">
        <v>10223</v>
      </c>
      <c r="AH6731" t="s">
        <v>6350</v>
      </c>
      <c r="AI6731" t="s">
        <v>6351</v>
      </c>
      <c r="AO6731">
        <v>0</v>
      </c>
      <c r="AP6731" t="s">
        <v>3315</v>
      </c>
      <c r="AQ6731" t="s">
        <v>5313</v>
      </c>
      <c r="AR6731">
        <v>0</v>
      </c>
      <c r="AS6731">
        <v>0</v>
      </c>
    </row>
    <row r="6732" spans="1:45" x14ac:dyDescent="0.15">
      <c r="A6732" t="s">
        <v>3314</v>
      </c>
      <c r="B6732" t="s">
        <v>6294</v>
      </c>
      <c r="C6732" t="s">
        <v>3314</v>
      </c>
      <c r="D6732" t="s">
        <v>925</v>
      </c>
      <c r="E6732" t="s">
        <v>9909</v>
      </c>
      <c r="F6732" t="s">
        <v>9910</v>
      </c>
      <c r="G6732" t="s">
        <v>765</v>
      </c>
      <c r="H6732" t="s">
        <v>1563</v>
      </c>
      <c r="I6732" t="s">
        <v>381</v>
      </c>
      <c r="J6732" t="s">
        <v>1563</v>
      </c>
      <c r="K6732" t="s">
        <v>5616</v>
      </c>
      <c r="L6732" t="s">
        <v>5618</v>
      </c>
      <c r="M6732">
        <v>0</v>
      </c>
      <c r="N6732" t="s">
        <v>5884</v>
      </c>
      <c r="O6732" t="s">
        <v>10229</v>
      </c>
      <c r="P6732" t="s">
        <v>10229</v>
      </c>
      <c r="Q6732">
        <v>1</v>
      </c>
      <c r="R6732">
        <v>22</v>
      </c>
      <c r="S6732">
        <v>6244</v>
      </c>
      <c r="T6732" t="s">
        <v>9975</v>
      </c>
      <c r="W6732" t="s">
        <v>6300</v>
      </c>
      <c r="AB6732" t="s">
        <v>10223</v>
      </c>
      <c r="AC6732" t="s">
        <v>10223</v>
      </c>
      <c r="AH6732" t="s">
        <v>6350</v>
      </c>
      <c r="AI6732" t="s">
        <v>6351</v>
      </c>
      <c r="AO6732">
        <v>0</v>
      </c>
      <c r="AP6732" t="s">
        <v>3315</v>
      </c>
      <c r="AQ6732" t="s">
        <v>5313</v>
      </c>
      <c r="AR6732">
        <v>0</v>
      </c>
      <c r="AS6732">
        <v>0</v>
      </c>
    </row>
    <row r="6733" spans="1:45" x14ac:dyDescent="0.15">
      <c r="A6733" t="s">
        <v>3314</v>
      </c>
      <c r="B6733" t="s">
        <v>6294</v>
      </c>
      <c r="C6733" t="s">
        <v>3314</v>
      </c>
      <c r="D6733" t="s">
        <v>925</v>
      </c>
      <c r="E6733" t="s">
        <v>9909</v>
      </c>
      <c r="F6733" t="s">
        <v>9910</v>
      </c>
      <c r="G6733" t="s">
        <v>765</v>
      </c>
      <c r="H6733" t="s">
        <v>1563</v>
      </c>
      <c r="I6733" t="s">
        <v>381</v>
      </c>
      <c r="J6733" t="s">
        <v>1563</v>
      </c>
      <c r="K6733" t="s">
        <v>5616</v>
      </c>
      <c r="L6733" t="s">
        <v>5618</v>
      </c>
      <c r="M6733">
        <v>0</v>
      </c>
      <c r="N6733" t="s">
        <v>5884</v>
      </c>
      <c r="O6733" t="s">
        <v>10229</v>
      </c>
      <c r="P6733" t="s">
        <v>10229</v>
      </c>
      <c r="Q6733">
        <v>1</v>
      </c>
      <c r="R6733">
        <v>23</v>
      </c>
      <c r="S6733">
        <v>5941</v>
      </c>
      <c r="T6733" t="s">
        <v>9975</v>
      </c>
      <c r="W6733" t="s">
        <v>6300</v>
      </c>
      <c r="AB6733" t="s">
        <v>10223</v>
      </c>
      <c r="AC6733" t="s">
        <v>10223</v>
      </c>
      <c r="AH6733" t="s">
        <v>6350</v>
      </c>
      <c r="AI6733" t="s">
        <v>6351</v>
      </c>
      <c r="AO6733">
        <v>0</v>
      </c>
      <c r="AP6733" t="s">
        <v>3315</v>
      </c>
      <c r="AQ6733" t="s">
        <v>5313</v>
      </c>
      <c r="AR6733">
        <v>0</v>
      </c>
      <c r="AS6733">
        <v>0</v>
      </c>
    </row>
    <row r="6734" spans="1:45" x14ac:dyDescent="0.15">
      <c r="A6734" t="s">
        <v>3314</v>
      </c>
      <c r="B6734" t="s">
        <v>6294</v>
      </c>
      <c r="C6734" t="s">
        <v>3314</v>
      </c>
      <c r="D6734" t="s">
        <v>925</v>
      </c>
      <c r="E6734" t="s">
        <v>9909</v>
      </c>
      <c r="F6734" t="s">
        <v>9910</v>
      </c>
      <c r="G6734" t="s">
        <v>765</v>
      </c>
      <c r="H6734" t="s">
        <v>1563</v>
      </c>
      <c r="I6734" t="s">
        <v>381</v>
      </c>
      <c r="J6734" t="s">
        <v>1563</v>
      </c>
      <c r="K6734" t="s">
        <v>5616</v>
      </c>
      <c r="L6734" t="s">
        <v>5618</v>
      </c>
      <c r="M6734">
        <v>0</v>
      </c>
      <c r="N6734" t="s">
        <v>5884</v>
      </c>
      <c r="O6734" t="s">
        <v>10229</v>
      </c>
      <c r="P6734" t="s">
        <v>10229</v>
      </c>
      <c r="Q6734">
        <v>1</v>
      </c>
      <c r="R6734">
        <v>24</v>
      </c>
      <c r="S6734">
        <v>5999</v>
      </c>
      <c r="T6734" t="s">
        <v>9975</v>
      </c>
      <c r="W6734" t="s">
        <v>6300</v>
      </c>
      <c r="AB6734" t="s">
        <v>10223</v>
      </c>
      <c r="AC6734" t="s">
        <v>10223</v>
      </c>
      <c r="AH6734" t="s">
        <v>6350</v>
      </c>
      <c r="AI6734" t="s">
        <v>6351</v>
      </c>
      <c r="AO6734">
        <v>0</v>
      </c>
      <c r="AP6734" t="s">
        <v>3315</v>
      </c>
      <c r="AQ6734" t="s">
        <v>5313</v>
      </c>
      <c r="AR6734">
        <v>0</v>
      </c>
      <c r="AS6734">
        <v>0</v>
      </c>
    </row>
    <row r="6735" spans="1:45" x14ac:dyDescent="0.15">
      <c r="A6735" t="s">
        <v>3314</v>
      </c>
      <c r="B6735" t="s">
        <v>6294</v>
      </c>
      <c r="C6735" t="s">
        <v>3314</v>
      </c>
      <c r="D6735" t="s">
        <v>925</v>
      </c>
      <c r="E6735" t="s">
        <v>9909</v>
      </c>
      <c r="F6735" t="s">
        <v>9910</v>
      </c>
      <c r="G6735" t="s">
        <v>765</v>
      </c>
      <c r="H6735" t="s">
        <v>1563</v>
      </c>
      <c r="I6735" t="s">
        <v>381</v>
      </c>
      <c r="J6735" t="s">
        <v>1563</v>
      </c>
      <c r="K6735" t="s">
        <v>5616</v>
      </c>
      <c r="L6735" t="s">
        <v>5618</v>
      </c>
      <c r="M6735">
        <v>0</v>
      </c>
      <c r="N6735" t="s">
        <v>5884</v>
      </c>
      <c r="O6735" t="s">
        <v>10229</v>
      </c>
      <c r="P6735" t="s">
        <v>10229</v>
      </c>
      <c r="Q6735">
        <v>1</v>
      </c>
      <c r="R6735">
        <v>25</v>
      </c>
      <c r="S6735">
        <v>6248</v>
      </c>
      <c r="T6735" t="s">
        <v>9975</v>
      </c>
      <c r="W6735" t="s">
        <v>6300</v>
      </c>
      <c r="AB6735" t="s">
        <v>10223</v>
      </c>
      <c r="AC6735" t="s">
        <v>10223</v>
      </c>
      <c r="AH6735" t="s">
        <v>6350</v>
      </c>
      <c r="AI6735" t="s">
        <v>6351</v>
      </c>
      <c r="AO6735">
        <v>0</v>
      </c>
      <c r="AP6735" t="s">
        <v>3315</v>
      </c>
      <c r="AQ6735" t="s">
        <v>5313</v>
      </c>
      <c r="AR6735">
        <v>0</v>
      </c>
      <c r="AS6735">
        <v>0</v>
      </c>
    </row>
    <row r="6736" spans="1:45" x14ac:dyDescent="0.15">
      <c r="A6736" t="s">
        <v>3314</v>
      </c>
      <c r="B6736" t="s">
        <v>6294</v>
      </c>
      <c r="C6736" t="s">
        <v>3314</v>
      </c>
      <c r="D6736" t="s">
        <v>925</v>
      </c>
      <c r="E6736" t="s">
        <v>9909</v>
      </c>
      <c r="F6736" t="s">
        <v>9910</v>
      </c>
      <c r="G6736" t="s">
        <v>765</v>
      </c>
      <c r="H6736" t="s">
        <v>1563</v>
      </c>
      <c r="I6736" t="s">
        <v>381</v>
      </c>
      <c r="J6736" t="s">
        <v>1563</v>
      </c>
      <c r="K6736" t="s">
        <v>5616</v>
      </c>
      <c r="L6736" t="s">
        <v>5618</v>
      </c>
      <c r="M6736">
        <v>0</v>
      </c>
      <c r="N6736" t="s">
        <v>5884</v>
      </c>
      <c r="O6736" t="s">
        <v>10230</v>
      </c>
      <c r="P6736" t="s">
        <v>10230</v>
      </c>
      <c r="Q6736">
        <v>1</v>
      </c>
      <c r="R6736">
        <v>1</v>
      </c>
      <c r="S6736">
        <v>7049</v>
      </c>
      <c r="T6736" t="s">
        <v>9975</v>
      </c>
      <c r="W6736" t="s">
        <v>6300</v>
      </c>
      <c r="AB6736" t="s">
        <v>10223</v>
      </c>
      <c r="AC6736" t="s">
        <v>10223</v>
      </c>
      <c r="AH6736" t="s">
        <v>6350</v>
      </c>
      <c r="AI6736" t="s">
        <v>6351</v>
      </c>
      <c r="AO6736">
        <v>0</v>
      </c>
      <c r="AP6736" t="s">
        <v>3315</v>
      </c>
      <c r="AQ6736" t="s">
        <v>5313</v>
      </c>
      <c r="AR6736">
        <v>0</v>
      </c>
      <c r="AS6736">
        <v>0</v>
      </c>
    </row>
    <row r="6737" spans="1:45" x14ac:dyDescent="0.15">
      <c r="A6737" t="s">
        <v>3314</v>
      </c>
      <c r="B6737" t="s">
        <v>6294</v>
      </c>
      <c r="C6737" t="s">
        <v>3314</v>
      </c>
      <c r="D6737" t="s">
        <v>925</v>
      </c>
      <c r="E6737" t="s">
        <v>9909</v>
      </c>
      <c r="F6737" t="s">
        <v>9910</v>
      </c>
      <c r="G6737" t="s">
        <v>765</v>
      </c>
      <c r="H6737" t="s">
        <v>1563</v>
      </c>
      <c r="I6737" t="s">
        <v>381</v>
      </c>
      <c r="J6737" t="s">
        <v>1563</v>
      </c>
      <c r="K6737" t="s">
        <v>5616</v>
      </c>
      <c r="L6737" t="s">
        <v>5618</v>
      </c>
      <c r="M6737">
        <v>0</v>
      </c>
      <c r="N6737" t="s">
        <v>5884</v>
      </c>
      <c r="O6737" t="s">
        <v>10230</v>
      </c>
      <c r="P6737" t="s">
        <v>10230</v>
      </c>
      <c r="Q6737">
        <v>1</v>
      </c>
      <c r="R6737">
        <v>2</v>
      </c>
      <c r="S6737">
        <v>7142</v>
      </c>
      <c r="T6737" t="s">
        <v>9975</v>
      </c>
      <c r="W6737" t="s">
        <v>6300</v>
      </c>
      <c r="AB6737" t="s">
        <v>10223</v>
      </c>
      <c r="AC6737" t="s">
        <v>10223</v>
      </c>
      <c r="AH6737" t="s">
        <v>6350</v>
      </c>
      <c r="AI6737" t="s">
        <v>6351</v>
      </c>
      <c r="AO6737">
        <v>0</v>
      </c>
      <c r="AP6737" t="s">
        <v>3315</v>
      </c>
      <c r="AQ6737" t="s">
        <v>5313</v>
      </c>
      <c r="AR6737">
        <v>0</v>
      </c>
      <c r="AS6737">
        <v>0</v>
      </c>
    </row>
    <row r="6738" spans="1:45" x14ac:dyDescent="0.15">
      <c r="A6738" t="s">
        <v>3314</v>
      </c>
      <c r="B6738" t="s">
        <v>6294</v>
      </c>
      <c r="C6738" t="s">
        <v>3314</v>
      </c>
      <c r="D6738" t="s">
        <v>925</v>
      </c>
      <c r="E6738" t="s">
        <v>9909</v>
      </c>
      <c r="F6738" t="s">
        <v>9910</v>
      </c>
      <c r="G6738" t="s">
        <v>765</v>
      </c>
      <c r="H6738" t="s">
        <v>1563</v>
      </c>
      <c r="I6738" t="s">
        <v>381</v>
      </c>
      <c r="J6738" t="s">
        <v>1563</v>
      </c>
      <c r="K6738" t="s">
        <v>5616</v>
      </c>
      <c r="L6738" t="s">
        <v>5618</v>
      </c>
      <c r="M6738">
        <v>0</v>
      </c>
      <c r="N6738" t="s">
        <v>5884</v>
      </c>
      <c r="O6738" t="s">
        <v>10230</v>
      </c>
      <c r="P6738" t="s">
        <v>10230</v>
      </c>
      <c r="Q6738">
        <v>1</v>
      </c>
      <c r="R6738">
        <v>3</v>
      </c>
      <c r="S6738">
        <v>6546</v>
      </c>
      <c r="T6738" t="s">
        <v>9975</v>
      </c>
      <c r="W6738" t="s">
        <v>6300</v>
      </c>
      <c r="AB6738" t="s">
        <v>10223</v>
      </c>
      <c r="AC6738" t="s">
        <v>10223</v>
      </c>
      <c r="AH6738" t="s">
        <v>6350</v>
      </c>
      <c r="AI6738" t="s">
        <v>6351</v>
      </c>
      <c r="AO6738">
        <v>0</v>
      </c>
      <c r="AP6738" t="s">
        <v>3315</v>
      </c>
      <c r="AQ6738" t="s">
        <v>5313</v>
      </c>
      <c r="AR6738">
        <v>0</v>
      </c>
      <c r="AS6738">
        <v>0</v>
      </c>
    </row>
    <row r="6739" spans="1:45" x14ac:dyDescent="0.15">
      <c r="A6739" t="s">
        <v>3314</v>
      </c>
      <c r="B6739" t="s">
        <v>6294</v>
      </c>
      <c r="C6739" t="s">
        <v>3314</v>
      </c>
      <c r="D6739" t="s">
        <v>925</v>
      </c>
      <c r="E6739" t="s">
        <v>9909</v>
      </c>
      <c r="F6739" t="s">
        <v>9910</v>
      </c>
      <c r="G6739" t="s">
        <v>765</v>
      </c>
      <c r="H6739" t="s">
        <v>1563</v>
      </c>
      <c r="I6739" t="s">
        <v>381</v>
      </c>
      <c r="J6739" t="s">
        <v>1563</v>
      </c>
      <c r="K6739" t="s">
        <v>5616</v>
      </c>
      <c r="L6739" t="s">
        <v>5618</v>
      </c>
      <c r="M6739">
        <v>0</v>
      </c>
      <c r="N6739" t="s">
        <v>5884</v>
      </c>
      <c r="O6739" t="s">
        <v>10230</v>
      </c>
      <c r="P6739" t="s">
        <v>10230</v>
      </c>
      <c r="Q6739">
        <v>1</v>
      </c>
      <c r="R6739">
        <v>4</v>
      </c>
      <c r="S6739">
        <v>6972</v>
      </c>
      <c r="T6739" t="s">
        <v>9975</v>
      </c>
      <c r="W6739" t="s">
        <v>6300</v>
      </c>
      <c r="AB6739" t="s">
        <v>10223</v>
      </c>
      <c r="AC6739" t="s">
        <v>10223</v>
      </c>
      <c r="AH6739" t="s">
        <v>6350</v>
      </c>
      <c r="AI6739" t="s">
        <v>6351</v>
      </c>
      <c r="AO6739">
        <v>0</v>
      </c>
      <c r="AP6739" t="s">
        <v>3315</v>
      </c>
      <c r="AQ6739" t="s">
        <v>5313</v>
      </c>
      <c r="AR6739">
        <v>0</v>
      </c>
      <c r="AS6739">
        <v>0</v>
      </c>
    </row>
    <row r="6740" spans="1:45" x14ac:dyDescent="0.15">
      <c r="A6740" t="s">
        <v>3314</v>
      </c>
      <c r="B6740" t="s">
        <v>6294</v>
      </c>
      <c r="C6740" t="s">
        <v>3314</v>
      </c>
      <c r="D6740" t="s">
        <v>925</v>
      </c>
      <c r="E6740" t="s">
        <v>9909</v>
      </c>
      <c r="F6740" t="s">
        <v>9910</v>
      </c>
      <c r="G6740" t="s">
        <v>765</v>
      </c>
      <c r="H6740" t="s">
        <v>1563</v>
      </c>
      <c r="I6740" t="s">
        <v>381</v>
      </c>
      <c r="J6740" t="s">
        <v>1563</v>
      </c>
      <c r="K6740" t="s">
        <v>5616</v>
      </c>
      <c r="L6740" t="s">
        <v>5618</v>
      </c>
      <c r="M6740">
        <v>0</v>
      </c>
      <c r="N6740" t="s">
        <v>5884</v>
      </c>
      <c r="O6740" t="s">
        <v>10230</v>
      </c>
      <c r="P6740" t="s">
        <v>10230</v>
      </c>
      <c r="Q6740">
        <v>1</v>
      </c>
      <c r="R6740">
        <v>5</v>
      </c>
      <c r="S6740">
        <v>6419</v>
      </c>
      <c r="T6740" t="s">
        <v>9975</v>
      </c>
      <c r="W6740" t="s">
        <v>6300</v>
      </c>
      <c r="AB6740" t="s">
        <v>10223</v>
      </c>
      <c r="AC6740" t="s">
        <v>10223</v>
      </c>
      <c r="AH6740" t="s">
        <v>6350</v>
      </c>
      <c r="AI6740" t="s">
        <v>6351</v>
      </c>
      <c r="AO6740">
        <v>0</v>
      </c>
      <c r="AP6740" t="s">
        <v>3315</v>
      </c>
      <c r="AQ6740" t="s">
        <v>5313</v>
      </c>
      <c r="AR6740">
        <v>0</v>
      </c>
      <c r="AS6740">
        <v>0</v>
      </c>
    </row>
    <row r="6741" spans="1:45" x14ac:dyDescent="0.15">
      <c r="A6741" t="s">
        <v>3314</v>
      </c>
      <c r="B6741" t="s">
        <v>6294</v>
      </c>
      <c r="C6741" t="s">
        <v>3314</v>
      </c>
      <c r="D6741" t="s">
        <v>925</v>
      </c>
      <c r="E6741" t="s">
        <v>9909</v>
      </c>
      <c r="F6741" t="s">
        <v>9910</v>
      </c>
      <c r="G6741" t="s">
        <v>765</v>
      </c>
      <c r="H6741" t="s">
        <v>1563</v>
      </c>
      <c r="I6741" t="s">
        <v>381</v>
      </c>
      <c r="J6741" t="s">
        <v>1563</v>
      </c>
      <c r="K6741" t="s">
        <v>5616</v>
      </c>
      <c r="L6741" t="s">
        <v>5618</v>
      </c>
      <c r="M6741">
        <v>0</v>
      </c>
      <c r="N6741" t="s">
        <v>5884</v>
      </c>
      <c r="O6741" t="s">
        <v>10230</v>
      </c>
      <c r="P6741" t="s">
        <v>10230</v>
      </c>
      <c r="Q6741">
        <v>1</v>
      </c>
      <c r="R6741">
        <v>6</v>
      </c>
      <c r="S6741">
        <v>7255</v>
      </c>
      <c r="T6741" t="s">
        <v>9975</v>
      </c>
      <c r="W6741" t="s">
        <v>6300</v>
      </c>
      <c r="AB6741" t="s">
        <v>10223</v>
      </c>
      <c r="AC6741" t="s">
        <v>10223</v>
      </c>
      <c r="AH6741" t="s">
        <v>6350</v>
      </c>
      <c r="AI6741" t="s">
        <v>6351</v>
      </c>
      <c r="AO6741">
        <v>0</v>
      </c>
      <c r="AP6741" t="s">
        <v>3315</v>
      </c>
      <c r="AQ6741" t="s">
        <v>5313</v>
      </c>
      <c r="AR6741">
        <v>0</v>
      </c>
      <c r="AS6741">
        <v>0</v>
      </c>
    </row>
    <row r="6742" spans="1:45" x14ac:dyDescent="0.15">
      <c r="A6742" t="s">
        <v>3314</v>
      </c>
      <c r="B6742" t="s">
        <v>6294</v>
      </c>
      <c r="C6742" t="s">
        <v>3314</v>
      </c>
      <c r="D6742" t="s">
        <v>925</v>
      </c>
      <c r="E6742" t="s">
        <v>9909</v>
      </c>
      <c r="F6742" t="s">
        <v>9910</v>
      </c>
      <c r="G6742" t="s">
        <v>765</v>
      </c>
      <c r="H6742" t="s">
        <v>1563</v>
      </c>
      <c r="I6742" t="s">
        <v>381</v>
      </c>
      <c r="J6742" t="s">
        <v>1563</v>
      </c>
      <c r="K6742" t="s">
        <v>5616</v>
      </c>
      <c r="L6742" t="s">
        <v>5618</v>
      </c>
      <c r="M6742">
        <v>0</v>
      </c>
      <c r="N6742" t="s">
        <v>5884</v>
      </c>
      <c r="O6742" t="s">
        <v>10230</v>
      </c>
      <c r="P6742" t="s">
        <v>10230</v>
      </c>
      <c r="Q6742">
        <v>1</v>
      </c>
      <c r="R6742">
        <v>7</v>
      </c>
      <c r="S6742">
        <v>6760</v>
      </c>
      <c r="T6742" t="s">
        <v>9975</v>
      </c>
      <c r="W6742" t="s">
        <v>6300</v>
      </c>
      <c r="AB6742" t="s">
        <v>10223</v>
      </c>
      <c r="AC6742" t="s">
        <v>10223</v>
      </c>
      <c r="AH6742" t="s">
        <v>6350</v>
      </c>
      <c r="AI6742" t="s">
        <v>6351</v>
      </c>
      <c r="AO6742">
        <v>0</v>
      </c>
      <c r="AP6742" t="s">
        <v>3315</v>
      </c>
      <c r="AQ6742" t="s">
        <v>5313</v>
      </c>
      <c r="AR6742">
        <v>0</v>
      </c>
      <c r="AS6742">
        <v>0</v>
      </c>
    </row>
    <row r="6743" spans="1:45" x14ac:dyDescent="0.15">
      <c r="A6743" t="s">
        <v>3314</v>
      </c>
      <c r="B6743" t="s">
        <v>6294</v>
      </c>
      <c r="C6743" t="s">
        <v>3314</v>
      </c>
      <c r="D6743" t="s">
        <v>925</v>
      </c>
      <c r="E6743" t="s">
        <v>9909</v>
      </c>
      <c r="F6743" t="s">
        <v>9910</v>
      </c>
      <c r="G6743" t="s">
        <v>765</v>
      </c>
      <c r="H6743" t="s">
        <v>1563</v>
      </c>
      <c r="I6743" t="s">
        <v>381</v>
      </c>
      <c r="J6743" t="s">
        <v>1563</v>
      </c>
      <c r="K6743" t="s">
        <v>5616</v>
      </c>
      <c r="L6743" t="s">
        <v>5618</v>
      </c>
      <c r="M6743">
        <v>0</v>
      </c>
      <c r="N6743" t="s">
        <v>5884</v>
      </c>
      <c r="O6743" t="s">
        <v>10230</v>
      </c>
      <c r="P6743" t="s">
        <v>10230</v>
      </c>
      <c r="Q6743">
        <v>1</v>
      </c>
      <c r="R6743">
        <v>8</v>
      </c>
      <c r="S6743">
        <v>6942</v>
      </c>
      <c r="T6743" t="s">
        <v>9975</v>
      </c>
      <c r="W6743" t="s">
        <v>6300</v>
      </c>
      <c r="AB6743" t="s">
        <v>10223</v>
      </c>
      <c r="AC6743" t="s">
        <v>10223</v>
      </c>
      <c r="AH6743" t="s">
        <v>6350</v>
      </c>
      <c r="AI6743" t="s">
        <v>6351</v>
      </c>
      <c r="AO6743">
        <v>0</v>
      </c>
      <c r="AP6743" t="s">
        <v>3315</v>
      </c>
      <c r="AQ6743" t="s">
        <v>5313</v>
      </c>
      <c r="AR6743">
        <v>0</v>
      </c>
      <c r="AS6743">
        <v>0</v>
      </c>
    </row>
    <row r="6744" spans="1:45" x14ac:dyDescent="0.15">
      <c r="A6744" t="s">
        <v>3314</v>
      </c>
      <c r="B6744" t="s">
        <v>6294</v>
      </c>
      <c r="C6744" t="s">
        <v>3314</v>
      </c>
      <c r="D6744" t="s">
        <v>925</v>
      </c>
      <c r="E6744" t="s">
        <v>9909</v>
      </c>
      <c r="F6744" t="s">
        <v>9910</v>
      </c>
      <c r="G6744" t="s">
        <v>765</v>
      </c>
      <c r="H6744" t="s">
        <v>1563</v>
      </c>
      <c r="I6744" t="s">
        <v>381</v>
      </c>
      <c r="J6744" t="s">
        <v>1563</v>
      </c>
      <c r="K6744" t="s">
        <v>5616</v>
      </c>
      <c r="L6744" t="s">
        <v>5618</v>
      </c>
      <c r="M6744">
        <v>0</v>
      </c>
      <c r="N6744" t="s">
        <v>5884</v>
      </c>
      <c r="O6744" t="s">
        <v>10230</v>
      </c>
      <c r="P6744" t="s">
        <v>10230</v>
      </c>
      <c r="Q6744">
        <v>1</v>
      </c>
      <c r="R6744">
        <v>9</v>
      </c>
      <c r="S6744">
        <v>7152</v>
      </c>
      <c r="T6744" t="s">
        <v>9975</v>
      </c>
      <c r="W6744" t="s">
        <v>6300</v>
      </c>
      <c r="AB6744" t="s">
        <v>10223</v>
      </c>
      <c r="AC6744" t="s">
        <v>10223</v>
      </c>
      <c r="AH6744" t="s">
        <v>6350</v>
      </c>
      <c r="AI6744" t="s">
        <v>6351</v>
      </c>
      <c r="AO6744">
        <v>0</v>
      </c>
      <c r="AP6744" t="s">
        <v>3315</v>
      </c>
      <c r="AQ6744" t="s">
        <v>5313</v>
      </c>
      <c r="AR6744">
        <v>0</v>
      </c>
      <c r="AS6744">
        <v>0</v>
      </c>
    </row>
    <row r="6745" spans="1:45" x14ac:dyDescent="0.15">
      <c r="A6745" t="s">
        <v>3314</v>
      </c>
      <c r="B6745" t="s">
        <v>6294</v>
      </c>
      <c r="C6745" t="s">
        <v>3314</v>
      </c>
      <c r="D6745" t="s">
        <v>925</v>
      </c>
      <c r="E6745" t="s">
        <v>9909</v>
      </c>
      <c r="F6745" t="s">
        <v>9910</v>
      </c>
      <c r="G6745" t="s">
        <v>765</v>
      </c>
      <c r="H6745" t="s">
        <v>1563</v>
      </c>
      <c r="I6745" t="s">
        <v>381</v>
      </c>
      <c r="J6745" t="s">
        <v>1563</v>
      </c>
      <c r="K6745" t="s">
        <v>5616</v>
      </c>
      <c r="L6745" t="s">
        <v>5618</v>
      </c>
      <c r="M6745">
        <v>0</v>
      </c>
      <c r="N6745" t="s">
        <v>5884</v>
      </c>
      <c r="O6745" t="s">
        <v>10230</v>
      </c>
      <c r="P6745" t="s">
        <v>10230</v>
      </c>
      <c r="Q6745">
        <v>1</v>
      </c>
      <c r="R6745">
        <v>10</v>
      </c>
      <c r="S6745">
        <v>6437</v>
      </c>
      <c r="T6745" t="s">
        <v>9975</v>
      </c>
      <c r="W6745" t="s">
        <v>6300</v>
      </c>
      <c r="AB6745" t="s">
        <v>10223</v>
      </c>
      <c r="AC6745" t="s">
        <v>10223</v>
      </c>
      <c r="AH6745" t="s">
        <v>6350</v>
      </c>
      <c r="AI6745" t="s">
        <v>6351</v>
      </c>
      <c r="AO6745">
        <v>0</v>
      </c>
      <c r="AP6745" t="s">
        <v>3315</v>
      </c>
      <c r="AQ6745" t="s">
        <v>5313</v>
      </c>
      <c r="AR6745">
        <v>0</v>
      </c>
      <c r="AS6745">
        <v>0</v>
      </c>
    </row>
    <row r="6746" spans="1:45" x14ac:dyDescent="0.15">
      <c r="A6746" t="s">
        <v>3314</v>
      </c>
      <c r="B6746" t="s">
        <v>6294</v>
      </c>
      <c r="C6746" t="s">
        <v>3314</v>
      </c>
      <c r="D6746" t="s">
        <v>925</v>
      </c>
      <c r="E6746" t="s">
        <v>9909</v>
      </c>
      <c r="F6746" t="s">
        <v>9910</v>
      </c>
      <c r="G6746" t="s">
        <v>765</v>
      </c>
      <c r="H6746" t="s">
        <v>1563</v>
      </c>
      <c r="I6746" t="s">
        <v>381</v>
      </c>
      <c r="J6746" t="s">
        <v>1563</v>
      </c>
      <c r="K6746" t="s">
        <v>5616</v>
      </c>
      <c r="L6746" t="s">
        <v>5618</v>
      </c>
      <c r="M6746">
        <v>0</v>
      </c>
      <c r="N6746" t="s">
        <v>5884</v>
      </c>
      <c r="O6746" t="s">
        <v>10230</v>
      </c>
      <c r="P6746" t="s">
        <v>10230</v>
      </c>
      <c r="Q6746">
        <v>1</v>
      </c>
      <c r="R6746">
        <v>11</v>
      </c>
      <c r="S6746">
        <v>6493</v>
      </c>
      <c r="T6746" t="s">
        <v>9975</v>
      </c>
      <c r="W6746" t="s">
        <v>6300</v>
      </c>
      <c r="AB6746" t="s">
        <v>10223</v>
      </c>
      <c r="AC6746" t="s">
        <v>10223</v>
      </c>
      <c r="AH6746" t="s">
        <v>6350</v>
      </c>
      <c r="AI6746" t="s">
        <v>6351</v>
      </c>
      <c r="AO6746">
        <v>0</v>
      </c>
      <c r="AP6746" t="s">
        <v>3315</v>
      </c>
      <c r="AQ6746" t="s">
        <v>5313</v>
      </c>
      <c r="AR6746">
        <v>0</v>
      </c>
      <c r="AS6746">
        <v>0</v>
      </c>
    </row>
    <row r="6747" spans="1:45" x14ac:dyDescent="0.15">
      <c r="A6747" t="s">
        <v>3314</v>
      </c>
      <c r="B6747" t="s">
        <v>6294</v>
      </c>
      <c r="C6747" t="s">
        <v>3314</v>
      </c>
      <c r="D6747" t="s">
        <v>925</v>
      </c>
      <c r="E6747" t="s">
        <v>9909</v>
      </c>
      <c r="F6747" t="s">
        <v>9910</v>
      </c>
      <c r="G6747" t="s">
        <v>765</v>
      </c>
      <c r="H6747" t="s">
        <v>1563</v>
      </c>
      <c r="I6747" t="s">
        <v>381</v>
      </c>
      <c r="J6747" t="s">
        <v>1563</v>
      </c>
      <c r="K6747" t="s">
        <v>5616</v>
      </c>
      <c r="L6747" t="s">
        <v>5618</v>
      </c>
      <c r="M6747">
        <v>0</v>
      </c>
      <c r="N6747" t="s">
        <v>5884</v>
      </c>
      <c r="O6747" t="s">
        <v>10230</v>
      </c>
      <c r="P6747" t="s">
        <v>10230</v>
      </c>
      <c r="Q6747">
        <v>1</v>
      </c>
      <c r="R6747">
        <v>12</v>
      </c>
      <c r="S6747">
        <v>7267</v>
      </c>
      <c r="T6747" t="s">
        <v>9975</v>
      </c>
      <c r="W6747" t="s">
        <v>6300</v>
      </c>
      <c r="AB6747" t="s">
        <v>10223</v>
      </c>
      <c r="AC6747" t="s">
        <v>10223</v>
      </c>
      <c r="AH6747" t="s">
        <v>6350</v>
      </c>
      <c r="AI6747" t="s">
        <v>6351</v>
      </c>
      <c r="AO6747">
        <v>0</v>
      </c>
      <c r="AP6747" t="s">
        <v>3315</v>
      </c>
      <c r="AQ6747" t="s">
        <v>5313</v>
      </c>
      <c r="AR6747">
        <v>0</v>
      </c>
      <c r="AS6747">
        <v>0</v>
      </c>
    </row>
    <row r="6748" spans="1:45" x14ac:dyDescent="0.15">
      <c r="A6748" t="s">
        <v>3314</v>
      </c>
      <c r="B6748" t="s">
        <v>6294</v>
      </c>
      <c r="C6748" t="s">
        <v>3314</v>
      </c>
      <c r="D6748" t="s">
        <v>925</v>
      </c>
      <c r="E6748" t="s">
        <v>9909</v>
      </c>
      <c r="F6748" t="s">
        <v>9910</v>
      </c>
      <c r="G6748" t="s">
        <v>765</v>
      </c>
      <c r="H6748" t="s">
        <v>1563</v>
      </c>
      <c r="I6748" t="s">
        <v>381</v>
      </c>
      <c r="J6748" t="s">
        <v>1563</v>
      </c>
      <c r="K6748" t="s">
        <v>5616</v>
      </c>
      <c r="L6748" t="s">
        <v>5618</v>
      </c>
      <c r="M6748">
        <v>0</v>
      </c>
      <c r="N6748" t="s">
        <v>5884</v>
      </c>
      <c r="O6748" t="s">
        <v>10230</v>
      </c>
      <c r="P6748" t="s">
        <v>10230</v>
      </c>
      <c r="Q6748">
        <v>1</v>
      </c>
      <c r="R6748">
        <v>13</v>
      </c>
      <c r="S6748">
        <v>6443</v>
      </c>
      <c r="T6748" t="s">
        <v>9975</v>
      </c>
      <c r="W6748" t="s">
        <v>6300</v>
      </c>
      <c r="AB6748" t="s">
        <v>10223</v>
      </c>
      <c r="AC6748" t="s">
        <v>10223</v>
      </c>
      <c r="AH6748" t="s">
        <v>6350</v>
      </c>
      <c r="AI6748" t="s">
        <v>6351</v>
      </c>
      <c r="AO6748">
        <v>0</v>
      </c>
      <c r="AP6748" t="s">
        <v>3315</v>
      </c>
      <c r="AQ6748" t="s">
        <v>5313</v>
      </c>
      <c r="AR6748">
        <v>0</v>
      </c>
      <c r="AS6748">
        <v>0</v>
      </c>
    </row>
    <row r="6749" spans="1:45" x14ac:dyDescent="0.15">
      <c r="A6749" t="s">
        <v>3314</v>
      </c>
      <c r="B6749" t="s">
        <v>6294</v>
      </c>
      <c r="C6749" t="s">
        <v>3314</v>
      </c>
      <c r="D6749" t="s">
        <v>925</v>
      </c>
      <c r="E6749" t="s">
        <v>9909</v>
      </c>
      <c r="F6749" t="s">
        <v>9910</v>
      </c>
      <c r="G6749" t="s">
        <v>765</v>
      </c>
      <c r="H6749" t="s">
        <v>1563</v>
      </c>
      <c r="I6749" t="s">
        <v>381</v>
      </c>
      <c r="J6749" t="s">
        <v>1563</v>
      </c>
      <c r="K6749" t="s">
        <v>5616</v>
      </c>
      <c r="L6749" t="s">
        <v>5618</v>
      </c>
      <c r="M6749">
        <v>0</v>
      </c>
      <c r="N6749" t="s">
        <v>5884</v>
      </c>
      <c r="O6749" t="s">
        <v>10230</v>
      </c>
      <c r="P6749" t="s">
        <v>10230</v>
      </c>
      <c r="Q6749">
        <v>1</v>
      </c>
      <c r="R6749">
        <v>14</v>
      </c>
      <c r="S6749">
        <v>6966</v>
      </c>
      <c r="T6749" t="s">
        <v>9975</v>
      </c>
      <c r="W6749" t="s">
        <v>6300</v>
      </c>
      <c r="AB6749" t="s">
        <v>10223</v>
      </c>
      <c r="AC6749" t="s">
        <v>10223</v>
      </c>
      <c r="AH6749" t="s">
        <v>6350</v>
      </c>
      <c r="AI6749" t="s">
        <v>6351</v>
      </c>
      <c r="AO6749">
        <v>0</v>
      </c>
      <c r="AP6749" t="s">
        <v>3315</v>
      </c>
      <c r="AQ6749" t="s">
        <v>5313</v>
      </c>
      <c r="AR6749">
        <v>0</v>
      </c>
      <c r="AS6749">
        <v>0</v>
      </c>
    </row>
    <row r="6750" spans="1:45" x14ac:dyDescent="0.15">
      <c r="A6750" t="s">
        <v>3314</v>
      </c>
      <c r="B6750" t="s">
        <v>6294</v>
      </c>
      <c r="C6750" t="s">
        <v>3314</v>
      </c>
      <c r="D6750" t="s">
        <v>925</v>
      </c>
      <c r="E6750" t="s">
        <v>9909</v>
      </c>
      <c r="F6750" t="s">
        <v>9910</v>
      </c>
      <c r="G6750" t="s">
        <v>765</v>
      </c>
      <c r="H6750" t="s">
        <v>1563</v>
      </c>
      <c r="I6750" t="s">
        <v>381</v>
      </c>
      <c r="J6750" t="s">
        <v>1563</v>
      </c>
      <c r="K6750" t="s">
        <v>5616</v>
      </c>
      <c r="L6750" t="s">
        <v>5618</v>
      </c>
      <c r="M6750">
        <v>0</v>
      </c>
      <c r="N6750" t="s">
        <v>5884</v>
      </c>
      <c r="O6750" t="s">
        <v>10230</v>
      </c>
      <c r="P6750" t="s">
        <v>10230</v>
      </c>
      <c r="Q6750">
        <v>1</v>
      </c>
      <c r="R6750">
        <v>15</v>
      </c>
      <c r="S6750">
        <v>6027</v>
      </c>
      <c r="T6750" t="s">
        <v>9975</v>
      </c>
      <c r="W6750" t="s">
        <v>6300</v>
      </c>
      <c r="AB6750" t="s">
        <v>10223</v>
      </c>
      <c r="AC6750" t="s">
        <v>10223</v>
      </c>
      <c r="AH6750" t="s">
        <v>6350</v>
      </c>
      <c r="AI6750" t="s">
        <v>6351</v>
      </c>
      <c r="AO6750">
        <v>0</v>
      </c>
      <c r="AP6750" t="s">
        <v>3315</v>
      </c>
      <c r="AQ6750" t="s">
        <v>5313</v>
      </c>
      <c r="AR6750">
        <v>0</v>
      </c>
      <c r="AS6750">
        <v>0</v>
      </c>
    </row>
    <row r="6751" spans="1:45" x14ac:dyDescent="0.15">
      <c r="A6751" t="s">
        <v>3314</v>
      </c>
      <c r="B6751" t="s">
        <v>6294</v>
      </c>
      <c r="C6751" t="s">
        <v>3314</v>
      </c>
      <c r="D6751" t="s">
        <v>925</v>
      </c>
      <c r="E6751" t="s">
        <v>9909</v>
      </c>
      <c r="F6751" t="s">
        <v>9910</v>
      </c>
      <c r="G6751" t="s">
        <v>765</v>
      </c>
      <c r="H6751" t="s">
        <v>1563</v>
      </c>
      <c r="I6751" t="s">
        <v>381</v>
      </c>
      <c r="J6751" t="s">
        <v>1563</v>
      </c>
      <c r="K6751" t="s">
        <v>5616</v>
      </c>
      <c r="L6751" t="s">
        <v>5618</v>
      </c>
      <c r="M6751">
        <v>0</v>
      </c>
      <c r="N6751" t="s">
        <v>5884</v>
      </c>
      <c r="O6751" t="s">
        <v>10230</v>
      </c>
      <c r="P6751" t="s">
        <v>10230</v>
      </c>
      <c r="Q6751">
        <v>1</v>
      </c>
      <c r="R6751">
        <v>16</v>
      </c>
      <c r="S6751">
        <v>6811</v>
      </c>
      <c r="T6751" t="s">
        <v>9975</v>
      </c>
      <c r="W6751" t="s">
        <v>6300</v>
      </c>
      <c r="AB6751" t="s">
        <v>10223</v>
      </c>
      <c r="AC6751" t="s">
        <v>10223</v>
      </c>
      <c r="AH6751" t="s">
        <v>6350</v>
      </c>
      <c r="AI6751" t="s">
        <v>6351</v>
      </c>
      <c r="AO6751">
        <v>0</v>
      </c>
      <c r="AP6751" t="s">
        <v>3315</v>
      </c>
      <c r="AQ6751" t="s">
        <v>5313</v>
      </c>
      <c r="AR6751">
        <v>0</v>
      </c>
      <c r="AS6751">
        <v>0</v>
      </c>
    </row>
    <row r="6752" spans="1:45" x14ac:dyDescent="0.15">
      <c r="A6752" t="s">
        <v>3314</v>
      </c>
      <c r="B6752" t="s">
        <v>6294</v>
      </c>
      <c r="C6752" t="s">
        <v>3314</v>
      </c>
      <c r="D6752" t="s">
        <v>925</v>
      </c>
      <c r="E6752" t="s">
        <v>9909</v>
      </c>
      <c r="F6752" t="s">
        <v>9910</v>
      </c>
      <c r="G6752" t="s">
        <v>765</v>
      </c>
      <c r="H6752" t="s">
        <v>1563</v>
      </c>
      <c r="I6752" t="s">
        <v>381</v>
      </c>
      <c r="J6752" t="s">
        <v>1563</v>
      </c>
      <c r="K6752" t="s">
        <v>5616</v>
      </c>
      <c r="L6752" t="s">
        <v>5618</v>
      </c>
      <c r="M6752">
        <v>0</v>
      </c>
      <c r="N6752" t="s">
        <v>5884</v>
      </c>
      <c r="O6752" t="s">
        <v>10230</v>
      </c>
      <c r="P6752" t="s">
        <v>10230</v>
      </c>
      <c r="Q6752">
        <v>1</v>
      </c>
      <c r="R6752">
        <v>17</v>
      </c>
      <c r="S6752">
        <v>6777</v>
      </c>
      <c r="T6752" t="s">
        <v>9975</v>
      </c>
      <c r="W6752" t="s">
        <v>6300</v>
      </c>
      <c r="AB6752" t="s">
        <v>10223</v>
      </c>
      <c r="AC6752" t="s">
        <v>10223</v>
      </c>
      <c r="AH6752" t="s">
        <v>6350</v>
      </c>
      <c r="AI6752" t="s">
        <v>6351</v>
      </c>
      <c r="AO6752">
        <v>0</v>
      </c>
      <c r="AP6752" t="s">
        <v>3315</v>
      </c>
      <c r="AQ6752" t="s">
        <v>5313</v>
      </c>
      <c r="AR6752">
        <v>0</v>
      </c>
      <c r="AS6752">
        <v>0</v>
      </c>
    </row>
    <row r="6753" spans="1:45" x14ac:dyDescent="0.15">
      <c r="A6753" t="s">
        <v>3314</v>
      </c>
      <c r="B6753" t="s">
        <v>6294</v>
      </c>
      <c r="C6753" t="s">
        <v>3314</v>
      </c>
      <c r="D6753" t="s">
        <v>925</v>
      </c>
      <c r="E6753" t="s">
        <v>9909</v>
      </c>
      <c r="F6753" t="s">
        <v>9910</v>
      </c>
      <c r="G6753" t="s">
        <v>765</v>
      </c>
      <c r="H6753" t="s">
        <v>1563</v>
      </c>
      <c r="I6753" t="s">
        <v>381</v>
      </c>
      <c r="J6753" t="s">
        <v>1563</v>
      </c>
      <c r="K6753" t="s">
        <v>5616</v>
      </c>
      <c r="L6753" t="s">
        <v>5618</v>
      </c>
      <c r="M6753">
        <v>0</v>
      </c>
      <c r="N6753" t="s">
        <v>5884</v>
      </c>
      <c r="O6753" t="s">
        <v>10230</v>
      </c>
      <c r="P6753" t="s">
        <v>10230</v>
      </c>
      <c r="Q6753">
        <v>1</v>
      </c>
      <c r="R6753">
        <v>18</v>
      </c>
      <c r="S6753">
        <v>7355</v>
      </c>
      <c r="T6753" t="s">
        <v>9975</v>
      </c>
      <c r="W6753" t="s">
        <v>6300</v>
      </c>
      <c r="AB6753" t="s">
        <v>10223</v>
      </c>
      <c r="AC6753" t="s">
        <v>10223</v>
      </c>
      <c r="AH6753" t="s">
        <v>6350</v>
      </c>
      <c r="AI6753" t="s">
        <v>6351</v>
      </c>
      <c r="AO6753">
        <v>0</v>
      </c>
      <c r="AP6753" t="s">
        <v>3315</v>
      </c>
      <c r="AQ6753" t="s">
        <v>5313</v>
      </c>
      <c r="AR6753">
        <v>0</v>
      </c>
      <c r="AS6753">
        <v>0</v>
      </c>
    </row>
    <row r="6754" spans="1:45" x14ac:dyDescent="0.15">
      <c r="A6754" t="s">
        <v>3314</v>
      </c>
      <c r="B6754" t="s">
        <v>6294</v>
      </c>
      <c r="C6754" t="s">
        <v>3314</v>
      </c>
      <c r="D6754" t="s">
        <v>925</v>
      </c>
      <c r="E6754" t="s">
        <v>9909</v>
      </c>
      <c r="F6754" t="s">
        <v>9910</v>
      </c>
      <c r="G6754" t="s">
        <v>765</v>
      </c>
      <c r="H6754" t="s">
        <v>1563</v>
      </c>
      <c r="I6754" t="s">
        <v>381</v>
      </c>
      <c r="J6754" t="s">
        <v>1563</v>
      </c>
      <c r="K6754" t="s">
        <v>5616</v>
      </c>
      <c r="L6754" t="s">
        <v>5618</v>
      </c>
      <c r="M6754">
        <v>0</v>
      </c>
      <c r="N6754" t="s">
        <v>5884</v>
      </c>
      <c r="O6754" t="s">
        <v>10230</v>
      </c>
      <c r="P6754" t="s">
        <v>10230</v>
      </c>
      <c r="Q6754">
        <v>1</v>
      </c>
      <c r="R6754">
        <v>19</v>
      </c>
      <c r="S6754">
        <v>6427</v>
      </c>
      <c r="T6754" t="s">
        <v>9975</v>
      </c>
      <c r="W6754" t="s">
        <v>6300</v>
      </c>
      <c r="AB6754" t="s">
        <v>10223</v>
      </c>
      <c r="AC6754" t="s">
        <v>10223</v>
      </c>
      <c r="AH6754" t="s">
        <v>6350</v>
      </c>
      <c r="AI6754" t="s">
        <v>6351</v>
      </c>
      <c r="AO6754">
        <v>0</v>
      </c>
      <c r="AP6754" t="s">
        <v>3315</v>
      </c>
      <c r="AQ6754" t="s">
        <v>5313</v>
      </c>
      <c r="AR6754">
        <v>0</v>
      </c>
      <c r="AS6754">
        <v>0</v>
      </c>
    </row>
    <row r="6755" spans="1:45" x14ac:dyDescent="0.15">
      <c r="A6755" t="s">
        <v>3314</v>
      </c>
      <c r="B6755" t="s">
        <v>6294</v>
      </c>
      <c r="C6755" t="s">
        <v>3314</v>
      </c>
      <c r="D6755" t="s">
        <v>925</v>
      </c>
      <c r="E6755" t="s">
        <v>9909</v>
      </c>
      <c r="F6755" t="s">
        <v>9910</v>
      </c>
      <c r="G6755" t="s">
        <v>765</v>
      </c>
      <c r="H6755" t="s">
        <v>1563</v>
      </c>
      <c r="I6755" t="s">
        <v>381</v>
      </c>
      <c r="J6755" t="s">
        <v>1563</v>
      </c>
      <c r="K6755" t="s">
        <v>5616</v>
      </c>
      <c r="L6755" t="s">
        <v>5618</v>
      </c>
      <c r="M6755">
        <v>0</v>
      </c>
      <c r="N6755" t="s">
        <v>5884</v>
      </c>
      <c r="O6755" t="s">
        <v>10230</v>
      </c>
      <c r="P6755" t="s">
        <v>10230</v>
      </c>
      <c r="Q6755">
        <v>1</v>
      </c>
      <c r="R6755">
        <v>20</v>
      </c>
      <c r="S6755">
        <v>7052</v>
      </c>
      <c r="T6755" t="s">
        <v>9975</v>
      </c>
      <c r="W6755" t="s">
        <v>6300</v>
      </c>
      <c r="AB6755" t="s">
        <v>10223</v>
      </c>
      <c r="AC6755" t="s">
        <v>10223</v>
      </c>
      <c r="AH6755" t="s">
        <v>6350</v>
      </c>
      <c r="AI6755" t="s">
        <v>6351</v>
      </c>
      <c r="AO6755">
        <v>0</v>
      </c>
      <c r="AP6755" t="s">
        <v>3315</v>
      </c>
      <c r="AQ6755" t="s">
        <v>5313</v>
      </c>
      <c r="AR6755">
        <v>0</v>
      </c>
      <c r="AS6755">
        <v>0</v>
      </c>
    </row>
    <row r="6756" spans="1:45" x14ac:dyDescent="0.15">
      <c r="A6756" t="s">
        <v>3314</v>
      </c>
      <c r="B6756" t="s">
        <v>6294</v>
      </c>
      <c r="C6756" t="s">
        <v>3314</v>
      </c>
      <c r="D6756" t="s">
        <v>925</v>
      </c>
      <c r="E6756" t="s">
        <v>9909</v>
      </c>
      <c r="F6756" t="s">
        <v>9910</v>
      </c>
      <c r="G6756" t="s">
        <v>765</v>
      </c>
      <c r="H6756" t="s">
        <v>1563</v>
      </c>
      <c r="I6756" t="s">
        <v>381</v>
      </c>
      <c r="J6756" t="s">
        <v>1563</v>
      </c>
      <c r="K6756" t="s">
        <v>5616</v>
      </c>
      <c r="L6756" t="s">
        <v>5618</v>
      </c>
      <c r="M6756">
        <v>0</v>
      </c>
      <c r="N6756" t="s">
        <v>5884</v>
      </c>
      <c r="O6756" t="s">
        <v>10230</v>
      </c>
      <c r="P6756" t="s">
        <v>10230</v>
      </c>
      <c r="Q6756">
        <v>1</v>
      </c>
      <c r="R6756">
        <v>21</v>
      </c>
      <c r="S6756">
        <v>6647</v>
      </c>
      <c r="T6756" t="s">
        <v>9975</v>
      </c>
      <c r="W6756" t="s">
        <v>6300</v>
      </c>
      <c r="AB6756" t="s">
        <v>10223</v>
      </c>
      <c r="AC6756" t="s">
        <v>10223</v>
      </c>
      <c r="AH6756" t="s">
        <v>6350</v>
      </c>
      <c r="AI6756" t="s">
        <v>6351</v>
      </c>
      <c r="AO6756">
        <v>0</v>
      </c>
      <c r="AP6756" t="s">
        <v>3315</v>
      </c>
      <c r="AQ6756" t="s">
        <v>5313</v>
      </c>
      <c r="AR6756">
        <v>0</v>
      </c>
      <c r="AS6756">
        <v>0</v>
      </c>
    </row>
    <row r="6757" spans="1:45" x14ac:dyDescent="0.15">
      <c r="A6757" t="s">
        <v>3314</v>
      </c>
      <c r="B6757" t="s">
        <v>6294</v>
      </c>
      <c r="C6757" t="s">
        <v>3314</v>
      </c>
      <c r="D6757" t="s">
        <v>925</v>
      </c>
      <c r="E6757" t="s">
        <v>9909</v>
      </c>
      <c r="F6757" t="s">
        <v>9910</v>
      </c>
      <c r="G6757" t="s">
        <v>765</v>
      </c>
      <c r="H6757" t="s">
        <v>1563</v>
      </c>
      <c r="I6757" t="s">
        <v>381</v>
      </c>
      <c r="J6757" t="s">
        <v>1563</v>
      </c>
      <c r="K6757" t="s">
        <v>5616</v>
      </c>
      <c r="L6757" t="s">
        <v>5618</v>
      </c>
      <c r="M6757">
        <v>0</v>
      </c>
      <c r="N6757" t="s">
        <v>5884</v>
      </c>
      <c r="O6757" t="s">
        <v>10230</v>
      </c>
      <c r="P6757" t="s">
        <v>10230</v>
      </c>
      <c r="Q6757">
        <v>1</v>
      </c>
      <c r="R6757">
        <v>22</v>
      </c>
      <c r="S6757">
        <v>6521</v>
      </c>
      <c r="T6757" t="s">
        <v>9975</v>
      </c>
      <c r="W6757" t="s">
        <v>6300</v>
      </c>
      <c r="AB6757" t="s">
        <v>10223</v>
      </c>
      <c r="AC6757" t="s">
        <v>10223</v>
      </c>
      <c r="AH6757" t="s">
        <v>6350</v>
      </c>
      <c r="AI6757" t="s">
        <v>6351</v>
      </c>
      <c r="AO6757">
        <v>0</v>
      </c>
      <c r="AP6757" t="s">
        <v>3315</v>
      </c>
      <c r="AQ6757" t="s">
        <v>5313</v>
      </c>
      <c r="AR6757">
        <v>0</v>
      </c>
      <c r="AS6757">
        <v>0</v>
      </c>
    </row>
    <row r="6758" spans="1:45" x14ac:dyDescent="0.15">
      <c r="A6758" t="s">
        <v>3314</v>
      </c>
      <c r="B6758" t="s">
        <v>6294</v>
      </c>
      <c r="C6758" t="s">
        <v>3314</v>
      </c>
      <c r="D6758" t="s">
        <v>925</v>
      </c>
      <c r="E6758" t="s">
        <v>9909</v>
      </c>
      <c r="F6758" t="s">
        <v>9910</v>
      </c>
      <c r="G6758" t="s">
        <v>765</v>
      </c>
      <c r="H6758" t="s">
        <v>1563</v>
      </c>
      <c r="I6758" t="s">
        <v>381</v>
      </c>
      <c r="J6758" t="s">
        <v>1563</v>
      </c>
      <c r="K6758" t="s">
        <v>5616</v>
      </c>
      <c r="L6758" t="s">
        <v>5618</v>
      </c>
      <c r="M6758">
        <v>0</v>
      </c>
      <c r="N6758" t="s">
        <v>5884</v>
      </c>
      <c r="O6758" t="s">
        <v>10230</v>
      </c>
      <c r="P6758" t="s">
        <v>10230</v>
      </c>
      <c r="Q6758">
        <v>1</v>
      </c>
      <c r="R6758">
        <v>23</v>
      </c>
      <c r="S6758">
        <v>6157</v>
      </c>
      <c r="T6758" t="s">
        <v>9975</v>
      </c>
      <c r="W6758" t="s">
        <v>6300</v>
      </c>
      <c r="AB6758" t="s">
        <v>10223</v>
      </c>
      <c r="AC6758" t="s">
        <v>10223</v>
      </c>
      <c r="AH6758" t="s">
        <v>6350</v>
      </c>
      <c r="AI6758" t="s">
        <v>6351</v>
      </c>
      <c r="AO6758">
        <v>0</v>
      </c>
      <c r="AP6758" t="s">
        <v>3315</v>
      </c>
      <c r="AQ6758" t="s">
        <v>5313</v>
      </c>
      <c r="AR6758">
        <v>0</v>
      </c>
      <c r="AS6758">
        <v>0</v>
      </c>
    </row>
    <row r="6759" spans="1:45" x14ac:dyDescent="0.15">
      <c r="A6759" t="s">
        <v>3314</v>
      </c>
      <c r="B6759" t="s">
        <v>6294</v>
      </c>
      <c r="C6759" t="s">
        <v>3314</v>
      </c>
      <c r="D6759" t="s">
        <v>925</v>
      </c>
      <c r="E6759" t="s">
        <v>9909</v>
      </c>
      <c r="F6759" t="s">
        <v>9910</v>
      </c>
      <c r="G6759" t="s">
        <v>765</v>
      </c>
      <c r="H6759" t="s">
        <v>1563</v>
      </c>
      <c r="I6759" t="s">
        <v>381</v>
      </c>
      <c r="J6759" t="s">
        <v>1563</v>
      </c>
      <c r="K6759" t="s">
        <v>5616</v>
      </c>
      <c r="L6759" t="s">
        <v>5618</v>
      </c>
      <c r="M6759">
        <v>0</v>
      </c>
      <c r="N6759" t="s">
        <v>5884</v>
      </c>
      <c r="O6759" t="s">
        <v>10230</v>
      </c>
      <c r="P6759" t="s">
        <v>10230</v>
      </c>
      <c r="Q6759">
        <v>1</v>
      </c>
      <c r="R6759">
        <v>24</v>
      </c>
      <c r="S6759">
        <v>7088</v>
      </c>
      <c r="T6759" t="s">
        <v>9975</v>
      </c>
      <c r="W6759" t="s">
        <v>6300</v>
      </c>
      <c r="AB6759" t="s">
        <v>10223</v>
      </c>
      <c r="AC6759" t="s">
        <v>10223</v>
      </c>
      <c r="AH6759" t="s">
        <v>6350</v>
      </c>
      <c r="AI6759" t="s">
        <v>6351</v>
      </c>
      <c r="AO6759">
        <v>0</v>
      </c>
      <c r="AP6759" t="s">
        <v>3315</v>
      </c>
      <c r="AQ6759" t="s">
        <v>5313</v>
      </c>
      <c r="AR6759">
        <v>0</v>
      </c>
      <c r="AS6759">
        <v>0</v>
      </c>
    </row>
    <row r="6760" spans="1:45" x14ac:dyDescent="0.15">
      <c r="A6760" t="s">
        <v>3314</v>
      </c>
      <c r="B6760" t="s">
        <v>6294</v>
      </c>
      <c r="C6760" t="s">
        <v>3314</v>
      </c>
      <c r="D6760" t="s">
        <v>925</v>
      </c>
      <c r="E6760" t="s">
        <v>9909</v>
      </c>
      <c r="F6760" t="s">
        <v>9910</v>
      </c>
      <c r="G6760" t="s">
        <v>765</v>
      </c>
      <c r="H6760" t="s">
        <v>1563</v>
      </c>
      <c r="I6760" t="s">
        <v>381</v>
      </c>
      <c r="J6760" t="s">
        <v>1563</v>
      </c>
      <c r="K6760" t="s">
        <v>5616</v>
      </c>
      <c r="L6760" t="s">
        <v>5618</v>
      </c>
      <c r="M6760">
        <v>0</v>
      </c>
      <c r="N6760" t="s">
        <v>5884</v>
      </c>
      <c r="O6760" t="s">
        <v>10230</v>
      </c>
      <c r="P6760" t="s">
        <v>10230</v>
      </c>
      <c r="Q6760">
        <v>1</v>
      </c>
      <c r="R6760">
        <v>25</v>
      </c>
      <c r="S6760">
        <v>6136</v>
      </c>
      <c r="T6760" t="s">
        <v>9975</v>
      </c>
      <c r="W6760" t="s">
        <v>6300</v>
      </c>
      <c r="AB6760" t="s">
        <v>10223</v>
      </c>
      <c r="AC6760" t="s">
        <v>10223</v>
      </c>
      <c r="AH6760" t="s">
        <v>6350</v>
      </c>
      <c r="AI6760" t="s">
        <v>6351</v>
      </c>
      <c r="AO6760">
        <v>0</v>
      </c>
      <c r="AP6760" t="s">
        <v>3315</v>
      </c>
      <c r="AQ6760" t="s">
        <v>5313</v>
      </c>
      <c r="AR6760">
        <v>0</v>
      </c>
      <c r="AS6760">
        <v>0</v>
      </c>
    </row>
    <row r="6761" spans="1:45" x14ac:dyDescent="0.15">
      <c r="A6761" t="s">
        <v>3314</v>
      </c>
      <c r="B6761" t="s">
        <v>6294</v>
      </c>
      <c r="C6761" t="s">
        <v>3314</v>
      </c>
      <c r="D6761" t="s">
        <v>925</v>
      </c>
      <c r="E6761" t="s">
        <v>9909</v>
      </c>
      <c r="F6761" t="s">
        <v>9910</v>
      </c>
      <c r="G6761" t="s">
        <v>765</v>
      </c>
      <c r="H6761" t="s">
        <v>1563</v>
      </c>
      <c r="I6761" t="s">
        <v>381</v>
      </c>
      <c r="J6761" t="s">
        <v>1563</v>
      </c>
      <c r="K6761" t="s">
        <v>5616</v>
      </c>
      <c r="L6761" t="s">
        <v>5618</v>
      </c>
      <c r="M6761">
        <v>0</v>
      </c>
      <c r="N6761" t="s">
        <v>5884</v>
      </c>
      <c r="O6761" t="s">
        <v>1727</v>
      </c>
      <c r="P6761" t="s">
        <v>1727</v>
      </c>
      <c r="Q6761">
        <v>1</v>
      </c>
      <c r="R6761">
        <v>1</v>
      </c>
      <c r="S6761">
        <v>5342</v>
      </c>
      <c r="T6761" t="s">
        <v>9975</v>
      </c>
      <c r="W6761" t="s">
        <v>6300</v>
      </c>
      <c r="AB6761" t="s">
        <v>10223</v>
      </c>
      <c r="AC6761" t="s">
        <v>10223</v>
      </c>
      <c r="AH6761" t="s">
        <v>6350</v>
      </c>
      <c r="AI6761" t="s">
        <v>6351</v>
      </c>
      <c r="AO6761">
        <v>0</v>
      </c>
      <c r="AP6761" t="s">
        <v>3315</v>
      </c>
      <c r="AQ6761" t="s">
        <v>5313</v>
      </c>
      <c r="AR6761">
        <v>0</v>
      </c>
      <c r="AS6761">
        <v>0</v>
      </c>
    </row>
    <row r="6762" spans="1:45" x14ac:dyDescent="0.15">
      <c r="A6762" t="s">
        <v>3314</v>
      </c>
      <c r="B6762" t="s">
        <v>6294</v>
      </c>
      <c r="C6762" t="s">
        <v>3314</v>
      </c>
      <c r="D6762" t="s">
        <v>925</v>
      </c>
      <c r="E6762" t="s">
        <v>9909</v>
      </c>
      <c r="F6762" t="s">
        <v>9910</v>
      </c>
      <c r="G6762" t="s">
        <v>765</v>
      </c>
      <c r="H6762" t="s">
        <v>1563</v>
      </c>
      <c r="I6762" t="s">
        <v>381</v>
      </c>
      <c r="J6762" t="s">
        <v>1563</v>
      </c>
      <c r="K6762" t="s">
        <v>5616</v>
      </c>
      <c r="L6762" t="s">
        <v>5618</v>
      </c>
      <c r="M6762">
        <v>0</v>
      </c>
      <c r="N6762" t="s">
        <v>5884</v>
      </c>
      <c r="O6762" t="s">
        <v>1727</v>
      </c>
      <c r="P6762" t="s">
        <v>1727</v>
      </c>
      <c r="Q6762">
        <v>1</v>
      </c>
      <c r="R6762">
        <v>2</v>
      </c>
      <c r="S6762">
        <v>6421</v>
      </c>
      <c r="T6762" t="s">
        <v>9975</v>
      </c>
      <c r="W6762" t="s">
        <v>6300</v>
      </c>
      <c r="AB6762" t="s">
        <v>10223</v>
      </c>
      <c r="AC6762" t="s">
        <v>10223</v>
      </c>
      <c r="AH6762" t="s">
        <v>6350</v>
      </c>
      <c r="AI6762" t="s">
        <v>6351</v>
      </c>
      <c r="AO6762">
        <v>0</v>
      </c>
      <c r="AP6762" t="s">
        <v>3315</v>
      </c>
      <c r="AQ6762" t="s">
        <v>5313</v>
      </c>
      <c r="AR6762">
        <v>0</v>
      </c>
      <c r="AS6762">
        <v>0</v>
      </c>
    </row>
    <row r="6763" spans="1:45" x14ac:dyDescent="0.15">
      <c r="A6763" t="s">
        <v>3314</v>
      </c>
      <c r="B6763" t="s">
        <v>6294</v>
      </c>
      <c r="C6763" t="s">
        <v>3314</v>
      </c>
      <c r="D6763" t="s">
        <v>925</v>
      </c>
      <c r="E6763" t="s">
        <v>9909</v>
      </c>
      <c r="F6763" t="s">
        <v>9910</v>
      </c>
      <c r="G6763" t="s">
        <v>765</v>
      </c>
      <c r="H6763" t="s">
        <v>1563</v>
      </c>
      <c r="I6763" t="s">
        <v>381</v>
      </c>
      <c r="J6763" t="s">
        <v>1563</v>
      </c>
      <c r="K6763" t="s">
        <v>5616</v>
      </c>
      <c r="L6763" t="s">
        <v>5618</v>
      </c>
      <c r="M6763">
        <v>0</v>
      </c>
      <c r="N6763" t="s">
        <v>5884</v>
      </c>
      <c r="O6763" t="s">
        <v>1727</v>
      </c>
      <c r="P6763" t="s">
        <v>1727</v>
      </c>
      <c r="Q6763">
        <v>1</v>
      </c>
      <c r="R6763">
        <v>3</v>
      </c>
      <c r="S6763">
        <v>6049</v>
      </c>
      <c r="T6763" t="s">
        <v>9975</v>
      </c>
      <c r="W6763" t="s">
        <v>6300</v>
      </c>
      <c r="AB6763" t="s">
        <v>10223</v>
      </c>
      <c r="AC6763" t="s">
        <v>10223</v>
      </c>
      <c r="AH6763" t="s">
        <v>6350</v>
      </c>
      <c r="AI6763" t="s">
        <v>6351</v>
      </c>
      <c r="AO6763">
        <v>0</v>
      </c>
      <c r="AP6763" t="s">
        <v>3315</v>
      </c>
      <c r="AQ6763" t="s">
        <v>5313</v>
      </c>
      <c r="AR6763">
        <v>0</v>
      </c>
      <c r="AS6763">
        <v>0</v>
      </c>
    </row>
    <row r="6764" spans="1:45" x14ac:dyDescent="0.15">
      <c r="A6764" t="s">
        <v>3314</v>
      </c>
      <c r="B6764" t="s">
        <v>6294</v>
      </c>
      <c r="C6764" t="s">
        <v>3314</v>
      </c>
      <c r="D6764" t="s">
        <v>925</v>
      </c>
      <c r="E6764" t="s">
        <v>9909</v>
      </c>
      <c r="F6764" t="s">
        <v>9910</v>
      </c>
      <c r="G6764" t="s">
        <v>765</v>
      </c>
      <c r="H6764" t="s">
        <v>1563</v>
      </c>
      <c r="I6764" t="s">
        <v>381</v>
      </c>
      <c r="J6764" t="s">
        <v>1563</v>
      </c>
      <c r="K6764" t="s">
        <v>5616</v>
      </c>
      <c r="L6764" t="s">
        <v>5618</v>
      </c>
      <c r="M6764">
        <v>0</v>
      </c>
      <c r="N6764" t="s">
        <v>5884</v>
      </c>
      <c r="O6764" t="s">
        <v>1727</v>
      </c>
      <c r="P6764" t="s">
        <v>1727</v>
      </c>
      <c r="Q6764">
        <v>1</v>
      </c>
      <c r="R6764">
        <v>4</v>
      </c>
      <c r="S6764">
        <v>6179</v>
      </c>
      <c r="T6764" t="s">
        <v>9975</v>
      </c>
      <c r="W6764" t="s">
        <v>6300</v>
      </c>
      <c r="AB6764" t="s">
        <v>10223</v>
      </c>
      <c r="AC6764" t="s">
        <v>10223</v>
      </c>
      <c r="AH6764" t="s">
        <v>6350</v>
      </c>
      <c r="AI6764" t="s">
        <v>6351</v>
      </c>
      <c r="AO6764">
        <v>0</v>
      </c>
      <c r="AP6764" t="s">
        <v>3315</v>
      </c>
      <c r="AQ6764" t="s">
        <v>5313</v>
      </c>
      <c r="AR6764">
        <v>0</v>
      </c>
      <c r="AS6764">
        <v>0</v>
      </c>
    </row>
    <row r="6765" spans="1:45" x14ac:dyDescent="0.15">
      <c r="A6765" t="s">
        <v>3314</v>
      </c>
      <c r="B6765" t="s">
        <v>6294</v>
      </c>
      <c r="C6765" t="s">
        <v>3314</v>
      </c>
      <c r="D6765" t="s">
        <v>925</v>
      </c>
      <c r="E6765" t="s">
        <v>9909</v>
      </c>
      <c r="F6765" t="s">
        <v>9910</v>
      </c>
      <c r="G6765" t="s">
        <v>765</v>
      </c>
      <c r="H6765" t="s">
        <v>1563</v>
      </c>
      <c r="I6765" t="s">
        <v>381</v>
      </c>
      <c r="J6765" t="s">
        <v>1563</v>
      </c>
      <c r="K6765" t="s">
        <v>5616</v>
      </c>
      <c r="L6765" t="s">
        <v>5618</v>
      </c>
      <c r="M6765">
        <v>0</v>
      </c>
      <c r="N6765" t="s">
        <v>5884</v>
      </c>
      <c r="O6765" t="s">
        <v>1727</v>
      </c>
      <c r="P6765" t="s">
        <v>1727</v>
      </c>
      <c r="Q6765">
        <v>1</v>
      </c>
      <c r="R6765">
        <v>5</v>
      </c>
      <c r="S6765">
        <v>6826</v>
      </c>
      <c r="T6765" t="s">
        <v>9975</v>
      </c>
      <c r="W6765" t="s">
        <v>6300</v>
      </c>
      <c r="AB6765" t="s">
        <v>10223</v>
      </c>
      <c r="AC6765" t="s">
        <v>10223</v>
      </c>
      <c r="AH6765" t="s">
        <v>6350</v>
      </c>
      <c r="AI6765" t="s">
        <v>6351</v>
      </c>
      <c r="AO6765">
        <v>0</v>
      </c>
      <c r="AP6765" t="s">
        <v>3315</v>
      </c>
      <c r="AQ6765" t="s">
        <v>5313</v>
      </c>
      <c r="AR6765">
        <v>0</v>
      </c>
      <c r="AS6765">
        <v>0</v>
      </c>
    </row>
    <row r="6766" spans="1:45" x14ac:dyDescent="0.15">
      <c r="A6766" t="s">
        <v>3314</v>
      </c>
      <c r="B6766" t="s">
        <v>6294</v>
      </c>
      <c r="C6766" t="s">
        <v>3314</v>
      </c>
      <c r="D6766" t="s">
        <v>925</v>
      </c>
      <c r="E6766" t="s">
        <v>9909</v>
      </c>
      <c r="F6766" t="s">
        <v>9910</v>
      </c>
      <c r="G6766" t="s">
        <v>765</v>
      </c>
      <c r="H6766" t="s">
        <v>1563</v>
      </c>
      <c r="I6766" t="s">
        <v>381</v>
      </c>
      <c r="J6766" t="s">
        <v>1563</v>
      </c>
      <c r="K6766" t="s">
        <v>5616</v>
      </c>
      <c r="L6766" t="s">
        <v>5618</v>
      </c>
      <c r="M6766">
        <v>0</v>
      </c>
      <c r="N6766" t="s">
        <v>5884</v>
      </c>
      <c r="O6766" t="s">
        <v>1727</v>
      </c>
      <c r="P6766" t="s">
        <v>1727</v>
      </c>
      <c r="Q6766">
        <v>1</v>
      </c>
      <c r="R6766">
        <v>6</v>
      </c>
      <c r="S6766">
        <v>6909</v>
      </c>
      <c r="T6766" t="s">
        <v>9975</v>
      </c>
      <c r="W6766" t="s">
        <v>6300</v>
      </c>
      <c r="AB6766" t="s">
        <v>10223</v>
      </c>
      <c r="AC6766" t="s">
        <v>10223</v>
      </c>
      <c r="AH6766" t="s">
        <v>6350</v>
      </c>
      <c r="AI6766" t="s">
        <v>6351</v>
      </c>
      <c r="AO6766">
        <v>0</v>
      </c>
      <c r="AP6766" t="s">
        <v>3315</v>
      </c>
      <c r="AQ6766" t="s">
        <v>5313</v>
      </c>
      <c r="AR6766">
        <v>0</v>
      </c>
      <c r="AS6766">
        <v>0</v>
      </c>
    </row>
    <row r="6767" spans="1:45" x14ac:dyDescent="0.15">
      <c r="A6767" t="s">
        <v>3314</v>
      </c>
      <c r="B6767" t="s">
        <v>6294</v>
      </c>
      <c r="C6767" t="s">
        <v>3314</v>
      </c>
      <c r="D6767" t="s">
        <v>925</v>
      </c>
      <c r="E6767" t="s">
        <v>9909</v>
      </c>
      <c r="F6767" t="s">
        <v>9910</v>
      </c>
      <c r="G6767" t="s">
        <v>765</v>
      </c>
      <c r="H6767" t="s">
        <v>1563</v>
      </c>
      <c r="I6767" t="s">
        <v>381</v>
      </c>
      <c r="J6767" t="s">
        <v>1563</v>
      </c>
      <c r="K6767" t="s">
        <v>5616</v>
      </c>
      <c r="L6767" t="s">
        <v>5618</v>
      </c>
      <c r="M6767">
        <v>0</v>
      </c>
      <c r="N6767" t="s">
        <v>5884</v>
      </c>
      <c r="O6767" t="s">
        <v>1727</v>
      </c>
      <c r="P6767" t="s">
        <v>1727</v>
      </c>
      <c r="Q6767">
        <v>1</v>
      </c>
      <c r="R6767">
        <v>7</v>
      </c>
      <c r="S6767">
        <v>6384</v>
      </c>
      <c r="T6767" t="s">
        <v>9975</v>
      </c>
      <c r="W6767" t="s">
        <v>6300</v>
      </c>
      <c r="AB6767" t="s">
        <v>10223</v>
      </c>
      <c r="AC6767" t="s">
        <v>10223</v>
      </c>
      <c r="AH6767" t="s">
        <v>6350</v>
      </c>
      <c r="AI6767" t="s">
        <v>6351</v>
      </c>
      <c r="AO6767">
        <v>0</v>
      </c>
      <c r="AP6767" t="s">
        <v>3315</v>
      </c>
      <c r="AQ6767" t="s">
        <v>5313</v>
      </c>
      <c r="AR6767">
        <v>0</v>
      </c>
      <c r="AS6767">
        <v>0</v>
      </c>
    </row>
    <row r="6768" spans="1:45" x14ac:dyDescent="0.15">
      <c r="A6768" t="s">
        <v>3314</v>
      </c>
      <c r="B6768" t="s">
        <v>6294</v>
      </c>
      <c r="C6768" t="s">
        <v>3314</v>
      </c>
      <c r="D6768" t="s">
        <v>925</v>
      </c>
      <c r="E6768" t="s">
        <v>9909</v>
      </c>
      <c r="F6768" t="s">
        <v>9910</v>
      </c>
      <c r="G6768" t="s">
        <v>765</v>
      </c>
      <c r="H6768" t="s">
        <v>1563</v>
      </c>
      <c r="I6768" t="s">
        <v>381</v>
      </c>
      <c r="J6768" t="s">
        <v>1563</v>
      </c>
      <c r="K6768" t="s">
        <v>5616</v>
      </c>
      <c r="L6768" t="s">
        <v>5618</v>
      </c>
      <c r="M6768">
        <v>0</v>
      </c>
      <c r="N6768" t="s">
        <v>5884</v>
      </c>
      <c r="O6768" t="s">
        <v>1727</v>
      </c>
      <c r="P6768" t="s">
        <v>1727</v>
      </c>
      <c r="Q6768">
        <v>1</v>
      </c>
      <c r="R6768">
        <v>8</v>
      </c>
      <c r="S6768">
        <v>6714</v>
      </c>
      <c r="T6768" t="s">
        <v>9975</v>
      </c>
      <c r="W6768" t="s">
        <v>6300</v>
      </c>
      <c r="AB6768" t="s">
        <v>10223</v>
      </c>
      <c r="AC6768" t="s">
        <v>10223</v>
      </c>
      <c r="AH6768" t="s">
        <v>6350</v>
      </c>
      <c r="AI6768" t="s">
        <v>6351</v>
      </c>
      <c r="AO6768">
        <v>0</v>
      </c>
      <c r="AP6768" t="s">
        <v>3315</v>
      </c>
      <c r="AQ6768" t="s">
        <v>5313</v>
      </c>
      <c r="AR6768">
        <v>0</v>
      </c>
      <c r="AS6768">
        <v>0</v>
      </c>
    </row>
    <row r="6769" spans="1:45" x14ac:dyDescent="0.15">
      <c r="A6769" t="s">
        <v>3314</v>
      </c>
      <c r="B6769" t="s">
        <v>6294</v>
      </c>
      <c r="C6769" t="s">
        <v>3314</v>
      </c>
      <c r="D6769" t="s">
        <v>925</v>
      </c>
      <c r="E6769" t="s">
        <v>9909</v>
      </c>
      <c r="F6769" t="s">
        <v>9910</v>
      </c>
      <c r="G6769" t="s">
        <v>765</v>
      </c>
      <c r="H6769" t="s">
        <v>1563</v>
      </c>
      <c r="I6769" t="s">
        <v>381</v>
      </c>
      <c r="J6769" t="s">
        <v>1563</v>
      </c>
      <c r="K6769" t="s">
        <v>5616</v>
      </c>
      <c r="L6769" t="s">
        <v>5618</v>
      </c>
      <c r="M6769">
        <v>0</v>
      </c>
      <c r="N6769" t="s">
        <v>5884</v>
      </c>
      <c r="O6769" t="s">
        <v>1727</v>
      </c>
      <c r="P6769" t="s">
        <v>1727</v>
      </c>
      <c r="Q6769">
        <v>1</v>
      </c>
      <c r="R6769">
        <v>9</v>
      </c>
      <c r="S6769">
        <v>6210</v>
      </c>
      <c r="T6769" t="s">
        <v>9975</v>
      </c>
      <c r="W6769" t="s">
        <v>6300</v>
      </c>
      <c r="AB6769" t="s">
        <v>10223</v>
      </c>
      <c r="AC6769" t="s">
        <v>10223</v>
      </c>
      <c r="AH6769" t="s">
        <v>6350</v>
      </c>
      <c r="AI6769" t="s">
        <v>6351</v>
      </c>
      <c r="AO6769">
        <v>0</v>
      </c>
      <c r="AP6769" t="s">
        <v>3315</v>
      </c>
      <c r="AQ6769" t="s">
        <v>5313</v>
      </c>
      <c r="AR6769">
        <v>0</v>
      </c>
      <c r="AS6769">
        <v>0</v>
      </c>
    </row>
    <row r="6770" spans="1:45" x14ac:dyDescent="0.15">
      <c r="A6770" t="s">
        <v>3314</v>
      </c>
      <c r="B6770" t="s">
        <v>6294</v>
      </c>
      <c r="C6770" t="s">
        <v>3314</v>
      </c>
      <c r="D6770" t="s">
        <v>925</v>
      </c>
      <c r="E6770" t="s">
        <v>9909</v>
      </c>
      <c r="F6770" t="s">
        <v>9910</v>
      </c>
      <c r="G6770" t="s">
        <v>765</v>
      </c>
      <c r="H6770" t="s">
        <v>1563</v>
      </c>
      <c r="I6770" t="s">
        <v>381</v>
      </c>
      <c r="J6770" t="s">
        <v>1563</v>
      </c>
      <c r="K6770" t="s">
        <v>5616</v>
      </c>
      <c r="L6770" t="s">
        <v>5618</v>
      </c>
      <c r="M6770">
        <v>0</v>
      </c>
      <c r="N6770" t="s">
        <v>5884</v>
      </c>
      <c r="O6770" t="s">
        <v>1727</v>
      </c>
      <c r="P6770" t="s">
        <v>1727</v>
      </c>
      <c r="Q6770">
        <v>1</v>
      </c>
      <c r="R6770">
        <v>10</v>
      </c>
      <c r="S6770">
        <v>6672</v>
      </c>
      <c r="T6770" t="s">
        <v>9975</v>
      </c>
      <c r="W6770" t="s">
        <v>6300</v>
      </c>
      <c r="AB6770" t="s">
        <v>10223</v>
      </c>
      <c r="AC6770" t="s">
        <v>10223</v>
      </c>
      <c r="AH6770" t="s">
        <v>6350</v>
      </c>
      <c r="AI6770" t="s">
        <v>6351</v>
      </c>
      <c r="AO6770">
        <v>0</v>
      </c>
      <c r="AP6770" t="s">
        <v>3315</v>
      </c>
      <c r="AQ6770" t="s">
        <v>5313</v>
      </c>
      <c r="AR6770">
        <v>0</v>
      </c>
      <c r="AS6770">
        <v>0</v>
      </c>
    </row>
    <row r="6771" spans="1:45" x14ac:dyDescent="0.15">
      <c r="A6771" t="s">
        <v>3314</v>
      </c>
      <c r="B6771" t="s">
        <v>6294</v>
      </c>
      <c r="C6771" t="s">
        <v>3314</v>
      </c>
      <c r="D6771" t="s">
        <v>925</v>
      </c>
      <c r="E6771" t="s">
        <v>9909</v>
      </c>
      <c r="F6771" t="s">
        <v>9910</v>
      </c>
      <c r="G6771" t="s">
        <v>765</v>
      </c>
      <c r="H6771" t="s">
        <v>1563</v>
      </c>
      <c r="I6771" t="s">
        <v>381</v>
      </c>
      <c r="J6771" t="s">
        <v>1563</v>
      </c>
      <c r="K6771" t="s">
        <v>5616</v>
      </c>
      <c r="L6771" t="s">
        <v>5618</v>
      </c>
      <c r="M6771">
        <v>0</v>
      </c>
      <c r="N6771" t="s">
        <v>5884</v>
      </c>
      <c r="O6771" t="s">
        <v>1727</v>
      </c>
      <c r="P6771" t="s">
        <v>1727</v>
      </c>
      <c r="Q6771">
        <v>1</v>
      </c>
      <c r="R6771">
        <v>11</v>
      </c>
      <c r="S6771">
        <v>6921</v>
      </c>
      <c r="T6771" t="s">
        <v>9975</v>
      </c>
      <c r="W6771" t="s">
        <v>6300</v>
      </c>
      <c r="AB6771" t="s">
        <v>10223</v>
      </c>
      <c r="AC6771" t="s">
        <v>10223</v>
      </c>
      <c r="AH6771" t="s">
        <v>6350</v>
      </c>
      <c r="AI6771" t="s">
        <v>6351</v>
      </c>
      <c r="AO6771">
        <v>0</v>
      </c>
      <c r="AP6771" t="s">
        <v>3315</v>
      </c>
      <c r="AQ6771" t="s">
        <v>5313</v>
      </c>
      <c r="AR6771">
        <v>0</v>
      </c>
      <c r="AS6771">
        <v>0</v>
      </c>
    </row>
    <row r="6772" spans="1:45" x14ac:dyDescent="0.15">
      <c r="A6772" t="s">
        <v>3314</v>
      </c>
      <c r="B6772" t="s">
        <v>6294</v>
      </c>
      <c r="C6772" t="s">
        <v>3314</v>
      </c>
      <c r="D6772" t="s">
        <v>925</v>
      </c>
      <c r="E6772" t="s">
        <v>9909</v>
      </c>
      <c r="F6772" t="s">
        <v>9910</v>
      </c>
      <c r="G6772" t="s">
        <v>765</v>
      </c>
      <c r="H6772" t="s">
        <v>1563</v>
      </c>
      <c r="I6772" t="s">
        <v>381</v>
      </c>
      <c r="J6772" t="s">
        <v>1563</v>
      </c>
      <c r="K6772" t="s">
        <v>5616</v>
      </c>
      <c r="L6772" t="s">
        <v>5618</v>
      </c>
      <c r="M6772">
        <v>0</v>
      </c>
      <c r="N6772" t="s">
        <v>5884</v>
      </c>
      <c r="O6772" t="s">
        <v>1727</v>
      </c>
      <c r="P6772" t="s">
        <v>1727</v>
      </c>
      <c r="Q6772">
        <v>1</v>
      </c>
      <c r="R6772">
        <v>12</v>
      </c>
      <c r="S6772">
        <v>6667</v>
      </c>
      <c r="T6772" t="s">
        <v>9975</v>
      </c>
      <c r="W6772" t="s">
        <v>6300</v>
      </c>
      <c r="AB6772" t="s">
        <v>10223</v>
      </c>
      <c r="AC6772" t="s">
        <v>10223</v>
      </c>
      <c r="AH6772" t="s">
        <v>6350</v>
      </c>
      <c r="AI6772" t="s">
        <v>6351</v>
      </c>
      <c r="AO6772">
        <v>0</v>
      </c>
      <c r="AP6772" t="s">
        <v>3315</v>
      </c>
      <c r="AQ6772" t="s">
        <v>5313</v>
      </c>
      <c r="AR6772">
        <v>0</v>
      </c>
      <c r="AS6772">
        <v>0</v>
      </c>
    </row>
    <row r="6773" spans="1:45" x14ac:dyDescent="0.15">
      <c r="A6773" t="s">
        <v>3314</v>
      </c>
      <c r="B6773" t="s">
        <v>6294</v>
      </c>
      <c r="C6773" t="s">
        <v>3314</v>
      </c>
      <c r="D6773" t="s">
        <v>925</v>
      </c>
      <c r="E6773" t="s">
        <v>9909</v>
      </c>
      <c r="F6773" t="s">
        <v>9910</v>
      </c>
      <c r="G6773" t="s">
        <v>765</v>
      </c>
      <c r="H6773" t="s">
        <v>1563</v>
      </c>
      <c r="I6773" t="s">
        <v>381</v>
      </c>
      <c r="J6773" t="s">
        <v>1563</v>
      </c>
      <c r="K6773" t="s">
        <v>5616</v>
      </c>
      <c r="L6773" t="s">
        <v>5618</v>
      </c>
      <c r="M6773">
        <v>0</v>
      </c>
      <c r="N6773" t="s">
        <v>5884</v>
      </c>
      <c r="O6773" t="s">
        <v>1727</v>
      </c>
      <c r="P6773" t="s">
        <v>1727</v>
      </c>
      <c r="Q6773">
        <v>1</v>
      </c>
      <c r="R6773">
        <v>13</v>
      </c>
      <c r="S6773">
        <v>5627</v>
      </c>
      <c r="T6773" t="s">
        <v>9975</v>
      </c>
      <c r="W6773" t="s">
        <v>6300</v>
      </c>
      <c r="AB6773" t="s">
        <v>10223</v>
      </c>
      <c r="AC6773" t="s">
        <v>10223</v>
      </c>
      <c r="AH6773" t="s">
        <v>6350</v>
      </c>
      <c r="AI6773" t="s">
        <v>6351</v>
      </c>
      <c r="AO6773">
        <v>0</v>
      </c>
      <c r="AP6773" t="s">
        <v>3315</v>
      </c>
      <c r="AQ6773" t="s">
        <v>5313</v>
      </c>
      <c r="AR6773">
        <v>0</v>
      </c>
      <c r="AS6773">
        <v>0</v>
      </c>
    </row>
    <row r="6774" spans="1:45" x14ac:dyDescent="0.15">
      <c r="A6774" t="s">
        <v>3314</v>
      </c>
      <c r="B6774" t="s">
        <v>6294</v>
      </c>
      <c r="C6774" t="s">
        <v>3314</v>
      </c>
      <c r="D6774" t="s">
        <v>925</v>
      </c>
      <c r="E6774" t="s">
        <v>9909</v>
      </c>
      <c r="F6774" t="s">
        <v>9910</v>
      </c>
      <c r="G6774" t="s">
        <v>765</v>
      </c>
      <c r="H6774" t="s">
        <v>1563</v>
      </c>
      <c r="I6774" t="s">
        <v>381</v>
      </c>
      <c r="J6774" t="s">
        <v>1563</v>
      </c>
      <c r="K6774" t="s">
        <v>5616</v>
      </c>
      <c r="L6774" t="s">
        <v>5618</v>
      </c>
      <c r="M6774">
        <v>0</v>
      </c>
      <c r="N6774" t="s">
        <v>5884</v>
      </c>
      <c r="O6774" t="s">
        <v>1727</v>
      </c>
      <c r="P6774" t="s">
        <v>1727</v>
      </c>
      <c r="Q6774">
        <v>1</v>
      </c>
      <c r="R6774">
        <v>14</v>
      </c>
      <c r="S6774">
        <v>6963</v>
      </c>
      <c r="T6774" t="s">
        <v>9975</v>
      </c>
      <c r="W6774" t="s">
        <v>6300</v>
      </c>
      <c r="AB6774" t="s">
        <v>10223</v>
      </c>
      <c r="AC6774" t="s">
        <v>10223</v>
      </c>
      <c r="AH6774" t="s">
        <v>6350</v>
      </c>
      <c r="AI6774" t="s">
        <v>6351</v>
      </c>
      <c r="AO6774">
        <v>0</v>
      </c>
      <c r="AP6774" t="s">
        <v>3315</v>
      </c>
      <c r="AQ6774" t="s">
        <v>5313</v>
      </c>
      <c r="AR6774">
        <v>0</v>
      </c>
      <c r="AS6774">
        <v>0</v>
      </c>
    </row>
    <row r="6775" spans="1:45" x14ac:dyDescent="0.15">
      <c r="A6775" t="s">
        <v>3314</v>
      </c>
      <c r="B6775" t="s">
        <v>6294</v>
      </c>
      <c r="C6775" t="s">
        <v>3314</v>
      </c>
      <c r="D6775" t="s">
        <v>925</v>
      </c>
      <c r="E6775" t="s">
        <v>9909</v>
      </c>
      <c r="F6775" t="s">
        <v>9910</v>
      </c>
      <c r="G6775" t="s">
        <v>765</v>
      </c>
      <c r="H6775" t="s">
        <v>1563</v>
      </c>
      <c r="I6775" t="s">
        <v>381</v>
      </c>
      <c r="J6775" t="s">
        <v>1563</v>
      </c>
      <c r="K6775" t="s">
        <v>5616</v>
      </c>
      <c r="L6775" t="s">
        <v>5618</v>
      </c>
      <c r="M6775">
        <v>0</v>
      </c>
      <c r="N6775" t="s">
        <v>5884</v>
      </c>
      <c r="O6775" t="s">
        <v>1727</v>
      </c>
      <c r="P6775" t="s">
        <v>1727</v>
      </c>
      <c r="Q6775">
        <v>1</v>
      </c>
      <c r="R6775">
        <v>15</v>
      </c>
      <c r="S6775">
        <v>6242</v>
      </c>
      <c r="T6775" t="s">
        <v>9975</v>
      </c>
      <c r="W6775" t="s">
        <v>6300</v>
      </c>
      <c r="AB6775" t="s">
        <v>10223</v>
      </c>
      <c r="AC6775" t="s">
        <v>10223</v>
      </c>
      <c r="AH6775" t="s">
        <v>6350</v>
      </c>
      <c r="AI6775" t="s">
        <v>6351</v>
      </c>
      <c r="AO6775">
        <v>0</v>
      </c>
      <c r="AP6775" t="s">
        <v>3315</v>
      </c>
      <c r="AQ6775" t="s">
        <v>5313</v>
      </c>
      <c r="AR6775">
        <v>0</v>
      </c>
      <c r="AS6775">
        <v>0</v>
      </c>
    </row>
    <row r="6776" spans="1:45" x14ac:dyDescent="0.15">
      <c r="A6776" t="s">
        <v>3314</v>
      </c>
      <c r="B6776" t="s">
        <v>6294</v>
      </c>
      <c r="C6776" t="s">
        <v>3314</v>
      </c>
      <c r="D6776" t="s">
        <v>925</v>
      </c>
      <c r="E6776" t="s">
        <v>9909</v>
      </c>
      <c r="F6776" t="s">
        <v>9910</v>
      </c>
      <c r="G6776" t="s">
        <v>765</v>
      </c>
      <c r="H6776" t="s">
        <v>1563</v>
      </c>
      <c r="I6776" t="s">
        <v>381</v>
      </c>
      <c r="J6776" t="s">
        <v>1563</v>
      </c>
      <c r="K6776" t="s">
        <v>5616</v>
      </c>
      <c r="L6776" t="s">
        <v>5618</v>
      </c>
      <c r="M6776">
        <v>0</v>
      </c>
      <c r="N6776" t="s">
        <v>5884</v>
      </c>
      <c r="O6776" t="s">
        <v>1727</v>
      </c>
      <c r="P6776" t="s">
        <v>1727</v>
      </c>
      <c r="Q6776">
        <v>1</v>
      </c>
      <c r="R6776">
        <v>16</v>
      </c>
      <c r="S6776">
        <v>6769</v>
      </c>
      <c r="T6776" t="s">
        <v>9975</v>
      </c>
      <c r="W6776" t="s">
        <v>6300</v>
      </c>
      <c r="AB6776" t="s">
        <v>10223</v>
      </c>
      <c r="AC6776" t="s">
        <v>10223</v>
      </c>
      <c r="AH6776" t="s">
        <v>6350</v>
      </c>
      <c r="AI6776" t="s">
        <v>6351</v>
      </c>
      <c r="AO6776">
        <v>0</v>
      </c>
      <c r="AP6776" t="s">
        <v>3315</v>
      </c>
      <c r="AQ6776" t="s">
        <v>5313</v>
      </c>
      <c r="AR6776">
        <v>0</v>
      </c>
      <c r="AS6776">
        <v>0</v>
      </c>
    </row>
    <row r="6777" spans="1:45" x14ac:dyDescent="0.15">
      <c r="A6777" t="s">
        <v>3314</v>
      </c>
      <c r="B6777" t="s">
        <v>6294</v>
      </c>
      <c r="C6777" t="s">
        <v>3314</v>
      </c>
      <c r="D6777" t="s">
        <v>925</v>
      </c>
      <c r="E6777" t="s">
        <v>9909</v>
      </c>
      <c r="F6777" t="s">
        <v>9910</v>
      </c>
      <c r="G6777" t="s">
        <v>765</v>
      </c>
      <c r="H6777" t="s">
        <v>1563</v>
      </c>
      <c r="I6777" t="s">
        <v>381</v>
      </c>
      <c r="J6777" t="s">
        <v>1563</v>
      </c>
      <c r="K6777" t="s">
        <v>5616</v>
      </c>
      <c r="L6777" t="s">
        <v>5618</v>
      </c>
      <c r="M6777">
        <v>0</v>
      </c>
      <c r="N6777" t="s">
        <v>5884</v>
      </c>
      <c r="O6777" t="s">
        <v>1727</v>
      </c>
      <c r="P6777" t="s">
        <v>1727</v>
      </c>
      <c r="Q6777">
        <v>1</v>
      </c>
      <c r="R6777">
        <v>17</v>
      </c>
      <c r="S6777">
        <v>6834</v>
      </c>
      <c r="T6777" t="s">
        <v>9975</v>
      </c>
      <c r="W6777" t="s">
        <v>6300</v>
      </c>
      <c r="AB6777" t="s">
        <v>10223</v>
      </c>
      <c r="AC6777" t="s">
        <v>10223</v>
      </c>
      <c r="AH6777" t="s">
        <v>6350</v>
      </c>
      <c r="AI6777" t="s">
        <v>6351</v>
      </c>
      <c r="AO6777">
        <v>0</v>
      </c>
      <c r="AP6777" t="s">
        <v>3315</v>
      </c>
      <c r="AQ6777" t="s">
        <v>5313</v>
      </c>
      <c r="AR6777">
        <v>0</v>
      </c>
      <c r="AS6777">
        <v>0</v>
      </c>
    </row>
    <row r="6778" spans="1:45" x14ac:dyDescent="0.15">
      <c r="A6778" t="s">
        <v>3314</v>
      </c>
      <c r="B6778" t="s">
        <v>6294</v>
      </c>
      <c r="C6778" t="s">
        <v>3314</v>
      </c>
      <c r="D6778" t="s">
        <v>925</v>
      </c>
      <c r="E6778" t="s">
        <v>9909</v>
      </c>
      <c r="F6778" t="s">
        <v>9910</v>
      </c>
      <c r="G6778" t="s">
        <v>765</v>
      </c>
      <c r="H6778" t="s">
        <v>1563</v>
      </c>
      <c r="I6778" t="s">
        <v>381</v>
      </c>
      <c r="J6778" t="s">
        <v>1563</v>
      </c>
      <c r="K6778" t="s">
        <v>5616</v>
      </c>
      <c r="L6778" t="s">
        <v>5618</v>
      </c>
      <c r="M6778">
        <v>0</v>
      </c>
      <c r="N6778" t="s">
        <v>5884</v>
      </c>
      <c r="O6778" t="s">
        <v>1727</v>
      </c>
      <c r="P6778" t="s">
        <v>1727</v>
      </c>
      <c r="Q6778">
        <v>1</v>
      </c>
      <c r="R6778">
        <v>18</v>
      </c>
      <c r="S6778">
        <v>6383</v>
      </c>
      <c r="T6778" t="s">
        <v>9975</v>
      </c>
      <c r="W6778" t="s">
        <v>6300</v>
      </c>
      <c r="AB6778" t="s">
        <v>10223</v>
      </c>
      <c r="AC6778" t="s">
        <v>10223</v>
      </c>
      <c r="AH6778" t="s">
        <v>6350</v>
      </c>
      <c r="AI6778" t="s">
        <v>6351</v>
      </c>
      <c r="AO6778">
        <v>0</v>
      </c>
      <c r="AP6778" t="s">
        <v>3315</v>
      </c>
      <c r="AQ6778" t="s">
        <v>5313</v>
      </c>
      <c r="AR6778">
        <v>0</v>
      </c>
      <c r="AS6778">
        <v>0</v>
      </c>
    </row>
    <row r="6779" spans="1:45" x14ac:dyDescent="0.15">
      <c r="A6779" t="s">
        <v>3314</v>
      </c>
      <c r="B6779" t="s">
        <v>6294</v>
      </c>
      <c r="C6779" t="s">
        <v>3314</v>
      </c>
      <c r="D6779" t="s">
        <v>925</v>
      </c>
      <c r="E6779" t="s">
        <v>9909</v>
      </c>
      <c r="F6779" t="s">
        <v>9910</v>
      </c>
      <c r="G6779" t="s">
        <v>765</v>
      </c>
      <c r="H6779" t="s">
        <v>1563</v>
      </c>
      <c r="I6779" t="s">
        <v>381</v>
      </c>
      <c r="J6779" t="s">
        <v>1563</v>
      </c>
      <c r="K6779" t="s">
        <v>5616</v>
      </c>
      <c r="L6779" t="s">
        <v>5618</v>
      </c>
      <c r="M6779">
        <v>0</v>
      </c>
      <c r="N6779" t="s">
        <v>5884</v>
      </c>
      <c r="O6779" t="s">
        <v>1727</v>
      </c>
      <c r="P6779" t="s">
        <v>1727</v>
      </c>
      <c r="Q6779">
        <v>1</v>
      </c>
      <c r="R6779">
        <v>19</v>
      </c>
      <c r="S6779">
        <v>6971</v>
      </c>
      <c r="T6779" t="s">
        <v>9975</v>
      </c>
      <c r="W6779" t="s">
        <v>6300</v>
      </c>
      <c r="AB6779" t="s">
        <v>10223</v>
      </c>
      <c r="AC6779" t="s">
        <v>10223</v>
      </c>
      <c r="AH6779" t="s">
        <v>6350</v>
      </c>
      <c r="AI6779" t="s">
        <v>6351</v>
      </c>
      <c r="AO6779">
        <v>0</v>
      </c>
      <c r="AP6779" t="s">
        <v>3315</v>
      </c>
      <c r="AQ6779" t="s">
        <v>5313</v>
      </c>
      <c r="AR6779">
        <v>0</v>
      </c>
      <c r="AS6779">
        <v>0</v>
      </c>
    </row>
    <row r="6780" spans="1:45" x14ac:dyDescent="0.15">
      <c r="A6780" t="s">
        <v>3314</v>
      </c>
      <c r="B6780" t="s">
        <v>6294</v>
      </c>
      <c r="C6780" t="s">
        <v>3314</v>
      </c>
      <c r="D6780" t="s">
        <v>925</v>
      </c>
      <c r="E6780" t="s">
        <v>9909</v>
      </c>
      <c r="F6780" t="s">
        <v>9910</v>
      </c>
      <c r="G6780" t="s">
        <v>765</v>
      </c>
      <c r="H6780" t="s">
        <v>1563</v>
      </c>
      <c r="I6780" t="s">
        <v>381</v>
      </c>
      <c r="J6780" t="s">
        <v>1563</v>
      </c>
      <c r="K6780" t="s">
        <v>5616</v>
      </c>
      <c r="L6780" t="s">
        <v>5618</v>
      </c>
      <c r="M6780">
        <v>0</v>
      </c>
      <c r="N6780" t="s">
        <v>5884</v>
      </c>
      <c r="O6780" t="s">
        <v>1727</v>
      </c>
      <c r="P6780" t="s">
        <v>1727</v>
      </c>
      <c r="Q6780">
        <v>1</v>
      </c>
      <c r="R6780">
        <v>20</v>
      </c>
      <c r="S6780">
        <v>6924</v>
      </c>
      <c r="T6780" t="s">
        <v>9975</v>
      </c>
      <c r="W6780" t="s">
        <v>6300</v>
      </c>
      <c r="AB6780" t="s">
        <v>10223</v>
      </c>
      <c r="AC6780" t="s">
        <v>10223</v>
      </c>
      <c r="AH6780" t="s">
        <v>6350</v>
      </c>
      <c r="AI6780" t="s">
        <v>6351</v>
      </c>
      <c r="AO6780">
        <v>0</v>
      </c>
      <c r="AP6780" t="s">
        <v>3315</v>
      </c>
      <c r="AQ6780" t="s">
        <v>5313</v>
      </c>
      <c r="AR6780">
        <v>0</v>
      </c>
      <c r="AS6780">
        <v>0</v>
      </c>
    </row>
    <row r="6781" spans="1:45" x14ac:dyDescent="0.15">
      <c r="A6781" t="s">
        <v>3314</v>
      </c>
      <c r="B6781" t="s">
        <v>6294</v>
      </c>
      <c r="C6781" t="s">
        <v>3314</v>
      </c>
      <c r="D6781" t="s">
        <v>925</v>
      </c>
      <c r="E6781" t="s">
        <v>9909</v>
      </c>
      <c r="F6781" t="s">
        <v>9910</v>
      </c>
      <c r="G6781" t="s">
        <v>765</v>
      </c>
      <c r="H6781" t="s">
        <v>1563</v>
      </c>
      <c r="I6781" t="s">
        <v>381</v>
      </c>
      <c r="J6781" t="s">
        <v>1563</v>
      </c>
      <c r="K6781" t="s">
        <v>5616</v>
      </c>
      <c r="L6781" t="s">
        <v>5618</v>
      </c>
      <c r="M6781">
        <v>0</v>
      </c>
      <c r="N6781" t="s">
        <v>5884</v>
      </c>
      <c r="O6781" t="s">
        <v>1727</v>
      </c>
      <c r="P6781" t="s">
        <v>1727</v>
      </c>
      <c r="Q6781">
        <v>1</v>
      </c>
      <c r="R6781">
        <v>21</v>
      </c>
      <c r="S6781">
        <v>7110</v>
      </c>
      <c r="T6781" t="s">
        <v>9975</v>
      </c>
      <c r="W6781" t="s">
        <v>6300</v>
      </c>
      <c r="AB6781" t="s">
        <v>10223</v>
      </c>
      <c r="AC6781" t="s">
        <v>10223</v>
      </c>
      <c r="AH6781" t="s">
        <v>6350</v>
      </c>
      <c r="AI6781" t="s">
        <v>6351</v>
      </c>
      <c r="AO6781">
        <v>0</v>
      </c>
      <c r="AP6781" t="s">
        <v>3315</v>
      </c>
      <c r="AQ6781" t="s">
        <v>5313</v>
      </c>
      <c r="AR6781">
        <v>0</v>
      </c>
      <c r="AS6781">
        <v>0</v>
      </c>
    </row>
    <row r="6782" spans="1:45" x14ac:dyDescent="0.15">
      <c r="A6782" t="s">
        <v>3314</v>
      </c>
      <c r="B6782" t="s">
        <v>6294</v>
      </c>
      <c r="C6782" t="s">
        <v>3314</v>
      </c>
      <c r="D6782" t="s">
        <v>925</v>
      </c>
      <c r="E6782" t="s">
        <v>9909</v>
      </c>
      <c r="F6782" t="s">
        <v>9910</v>
      </c>
      <c r="G6782" t="s">
        <v>765</v>
      </c>
      <c r="H6782" t="s">
        <v>1563</v>
      </c>
      <c r="I6782" t="s">
        <v>381</v>
      </c>
      <c r="J6782" t="s">
        <v>1563</v>
      </c>
      <c r="K6782" t="s">
        <v>5616</v>
      </c>
      <c r="L6782" t="s">
        <v>5618</v>
      </c>
      <c r="M6782">
        <v>0</v>
      </c>
      <c r="N6782" t="s">
        <v>5884</v>
      </c>
      <c r="O6782" t="s">
        <v>1727</v>
      </c>
      <c r="P6782" t="s">
        <v>1727</v>
      </c>
      <c r="Q6782">
        <v>1</v>
      </c>
      <c r="R6782">
        <v>22</v>
      </c>
      <c r="S6782">
        <v>6504</v>
      </c>
      <c r="T6782" t="s">
        <v>9975</v>
      </c>
      <c r="W6782" t="s">
        <v>6300</v>
      </c>
      <c r="AB6782" t="s">
        <v>10223</v>
      </c>
      <c r="AC6782" t="s">
        <v>10223</v>
      </c>
      <c r="AH6782" t="s">
        <v>6350</v>
      </c>
      <c r="AI6782" t="s">
        <v>6351</v>
      </c>
      <c r="AO6782">
        <v>0</v>
      </c>
      <c r="AP6782" t="s">
        <v>3315</v>
      </c>
      <c r="AQ6782" t="s">
        <v>5313</v>
      </c>
      <c r="AR6782">
        <v>0</v>
      </c>
      <c r="AS6782">
        <v>0</v>
      </c>
    </row>
    <row r="6783" spans="1:45" x14ac:dyDescent="0.15">
      <c r="A6783" t="s">
        <v>3314</v>
      </c>
      <c r="B6783" t="s">
        <v>6294</v>
      </c>
      <c r="C6783" t="s">
        <v>3314</v>
      </c>
      <c r="D6783" t="s">
        <v>925</v>
      </c>
      <c r="E6783" t="s">
        <v>9909</v>
      </c>
      <c r="F6783" t="s">
        <v>9910</v>
      </c>
      <c r="G6783" t="s">
        <v>765</v>
      </c>
      <c r="H6783" t="s">
        <v>1563</v>
      </c>
      <c r="I6783" t="s">
        <v>381</v>
      </c>
      <c r="J6783" t="s">
        <v>1563</v>
      </c>
      <c r="K6783" t="s">
        <v>5616</v>
      </c>
      <c r="L6783" t="s">
        <v>5618</v>
      </c>
      <c r="M6783">
        <v>0</v>
      </c>
      <c r="N6783" t="s">
        <v>5884</v>
      </c>
      <c r="O6783" t="s">
        <v>1727</v>
      </c>
      <c r="P6783" t="s">
        <v>1727</v>
      </c>
      <c r="Q6783">
        <v>1</v>
      </c>
      <c r="R6783">
        <v>23</v>
      </c>
      <c r="S6783">
        <v>6587</v>
      </c>
      <c r="T6783" t="s">
        <v>9975</v>
      </c>
      <c r="W6783" t="s">
        <v>6300</v>
      </c>
      <c r="AB6783" t="s">
        <v>10223</v>
      </c>
      <c r="AC6783" t="s">
        <v>10223</v>
      </c>
      <c r="AH6783" t="s">
        <v>6350</v>
      </c>
      <c r="AI6783" t="s">
        <v>6351</v>
      </c>
      <c r="AO6783">
        <v>0</v>
      </c>
      <c r="AP6783" t="s">
        <v>3315</v>
      </c>
      <c r="AQ6783" t="s">
        <v>5313</v>
      </c>
      <c r="AR6783">
        <v>0</v>
      </c>
      <c r="AS6783">
        <v>0</v>
      </c>
    </row>
    <row r="6784" spans="1:45" x14ac:dyDescent="0.15">
      <c r="A6784" t="s">
        <v>3314</v>
      </c>
      <c r="B6784" t="s">
        <v>6294</v>
      </c>
      <c r="C6784" t="s">
        <v>3314</v>
      </c>
      <c r="D6784" t="s">
        <v>925</v>
      </c>
      <c r="E6784" t="s">
        <v>9909</v>
      </c>
      <c r="F6784" t="s">
        <v>9910</v>
      </c>
      <c r="G6784" t="s">
        <v>765</v>
      </c>
      <c r="H6784" t="s">
        <v>1563</v>
      </c>
      <c r="I6784" t="s">
        <v>381</v>
      </c>
      <c r="J6784" t="s">
        <v>1563</v>
      </c>
      <c r="K6784" t="s">
        <v>5616</v>
      </c>
      <c r="L6784" t="s">
        <v>5618</v>
      </c>
      <c r="M6784">
        <v>0</v>
      </c>
      <c r="N6784" t="s">
        <v>5884</v>
      </c>
      <c r="O6784" t="s">
        <v>1727</v>
      </c>
      <c r="P6784" t="s">
        <v>1727</v>
      </c>
      <c r="Q6784">
        <v>1</v>
      </c>
      <c r="R6784">
        <v>24</v>
      </c>
      <c r="S6784">
        <v>6402</v>
      </c>
      <c r="T6784" t="s">
        <v>9975</v>
      </c>
      <c r="W6784" t="s">
        <v>6300</v>
      </c>
      <c r="AB6784" t="s">
        <v>10223</v>
      </c>
      <c r="AC6784" t="s">
        <v>10223</v>
      </c>
      <c r="AH6784" t="s">
        <v>6350</v>
      </c>
      <c r="AI6784" t="s">
        <v>6351</v>
      </c>
      <c r="AO6784">
        <v>0</v>
      </c>
      <c r="AP6784" t="s">
        <v>3315</v>
      </c>
      <c r="AQ6784" t="s">
        <v>5313</v>
      </c>
      <c r="AR6784">
        <v>0</v>
      </c>
      <c r="AS6784">
        <v>0</v>
      </c>
    </row>
    <row r="6785" spans="1:45" x14ac:dyDescent="0.15">
      <c r="A6785" t="s">
        <v>3314</v>
      </c>
      <c r="B6785" t="s">
        <v>6294</v>
      </c>
      <c r="C6785" t="s">
        <v>3314</v>
      </c>
      <c r="D6785" t="s">
        <v>925</v>
      </c>
      <c r="E6785" t="s">
        <v>9909</v>
      </c>
      <c r="F6785" t="s">
        <v>9910</v>
      </c>
      <c r="G6785" t="s">
        <v>765</v>
      </c>
      <c r="H6785" t="s">
        <v>1563</v>
      </c>
      <c r="I6785" t="s">
        <v>381</v>
      </c>
      <c r="J6785" t="s">
        <v>1563</v>
      </c>
      <c r="K6785" t="s">
        <v>5616</v>
      </c>
      <c r="L6785" t="s">
        <v>5618</v>
      </c>
      <c r="M6785">
        <v>0</v>
      </c>
      <c r="N6785" t="s">
        <v>5884</v>
      </c>
      <c r="O6785" t="s">
        <v>1727</v>
      </c>
      <c r="P6785" t="s">
        <v>1727</v>
      </c>
      <c r="Q6785">
        <v>1</v>
      </c>
      <c r="R6785">
        <v>25</v>
      </c>
      <c r="S6785">
        <v>6435</v>
      </c>
      <c r="T6785" t="s">
        <v>9975</v>
      </c>
      <c r="W6785" t="s">
        <v>6300</v>
      </c>
      <c r="AB6785" t="s">
        <v>10223</v>
      </c>
      <c r="AC6785" t="s">
        <v>10223</v>
      </c>
      <c r="AH6785" t="s">
        <v>6350</v>
      </c>
      <c r="AI6785" t="s">
        <v>6351</v>
      </c>
      <c r="AO6785">
        <v>0</v>
      </c>
      <c r="AP6785" t="s">
        <v>3315</v>
      </c>
      <c r="AQ6785" t="s">
        <v>5313</v>
      </c>
      <c r="AR6785">
        <v>0</v>
      </c>
      <c r="AS6785">
        <v>0</v>
      </c>
    </row>
    <row r="6786" spans="1:45" x14ac:dyDescent="0.15">
      <c r="A6786" t="s">
        <v>3314</v>
      </c>
      <c r="B6786" t="s">
        <v>6294</v>
      </c>
      <c r="C6786" t="s">
        <v>3314</v>
      </c>
      <c r="D6786" t="s">
        <v>925</v>
      </c>
      <c r="E6786" t="s">
        <v>9909</v>
      </c>
      <c r="F6786" t="s">
        <v>9910</v>
      </c>
      <c r="G6786" t="s">
        <v>765</v>
      </c>
      <c r="H6786" t="s">
        <v>1563</v>
      </c>
      <c r="I6786" t="s">
        <v>381</v>
      </c>
      <c r="J6786" t="s">
        <v>1563</v>
      </c>
      <c r="K6786" t="s">
        <v>5616</v>
      </c>
      <c r="L6786" t="s">
        <v>5618</v>
      </c>
      <c r="M6786">
        <v>0</v>
      </c>
      <c r="N6786" t="s">
        <v>5884</v>
      </c>
      <c r="O6786" t="s">
        <v>10231</v>
      </c>
      <c r="P6786" t="s">
        <v>10231</v>
      </c>
      <c r="Q6786">
        <v>1</v>
      </c>
      <c r="R6786">
        <v>1</v>
      </c>
      <c r="S6786">
        <v>7059</v>
      </c>
      <c r="T6786" t="s">
        <v>9975</v>
      </c>
      <c r="W6786" t="s">
        <v>6300</v>
      </c>
      <c r="AB6786" t="s">
        <v>10223</v>
      </c>
      <c r="AC6786" t="s">
        <v>10223</v>
      </c>
      <c r="AH6786" t="s">
        <v>6350</v>
      </c>
      <c r="AI6786" t="s">
        <v>6351</v>
      </c>
      <c r="AO6786">
        <v>0</v>
      </c>
      <c r="AP6786" t="s">
        <v>3315</v>
      </c>
      <c r="AQ6786" t="s">
        <v>5313</v>
      </c>
      <c r="AR6786">
        <v>0</v>
      </c>
      <c r="AS6786">
        <v>0</v>
      </c>
    </row>
    <row r="6787" spans="1:45" x14ac:dyDescent="0.15">
      <c r="A6787" t="s">
        <v>3314</v>
      </c>
      <c r="B6787" t="s">
        <v>6294</v>
      </c>
      <c r="C6787" t="s">
        <v>3314</v>
      </c>
      <c r="D6787" t="s">
        <v>925</v>
      </c>
      <c r="E6787" t="s">
        <v>9909</v>
      </c>
      <c r="F6787" t="s">
        <v>9910</v>
      </c>
      <c r="G6787" t="s">
        <v>765</v>
      </c>
      <c r="H6787" t="s">
        <v>1563</v>
      </c>
      <c r="I6787" t="s">
        <v>381</v>
      </c>
      <c r="J6787" t="s">
        <v>1563</v>
      </c>
      <c r="K6787" t="s">
        <v>5616</v>
      </c>
      <c r="L6787" t="s">
        <v>5618</v>
      </c>
      <c r="M6787">
        <v>0</v>
      </c>
      <c r="N6787" t="s">
        <v>5884</v>
      </c>
      <c r="O6787" t="s">
        <v>10231</v>
      </c>
      <c r="P6787" t="s">
        <v>10231</v>
      </c>
      <c r="Q6787">
        <v>1</v>
      </c>
      <c r="R6787">
        <v>2</v>
      </c>
      <c r="S6787">
        <v>6956</v>
      </c>
      <c r="T6787" t="s">
        <v>9975</v>
      </c>
      <c r="W6787" t="s">
        <v>6300</v>
      </c>
      <c r="AB6787" t="s">
        <v>10223</v>
      </c>
      <c r="AC6787" t="s">
        <v>10223</v>
      </c>
      <c r="AH6787" t="s">
        <v>6350</v>
      </c>
      <c r="AI6787" t="s">
        <v>6351</v>
      </c>
      <c r="AO6787">
        <v>0</v>
      </c>
      <c r="AP6787" t="s">
        <v>3315</v>
      </c>
      <c r="AQ6787" t="s">
        <v>5313</v>
      </c>
      <c r="AR6787">
        <v>0</v>
      </c>
      <c r="AS6787">
        <v>0</v>
      </c>
    </row>
    <row r="6788" spans="1:45" x14ac:dyDescent="0.15">
      <c r="A6788" t="s">
        <v>3314</v>
      </c>
      <c r="B6788" t="s">
        <v>6294</v>
      </c>
      <c r="C6788" t="s">
        <v>3314</v>
      </c>
      <c r="D6788" t="s">
        <v>925</v>
      </c>
      <c r="E6788" t="s">
        <v>9909</v>
      </c>
      <c r="F6788" t="s">
        <v>9910</v>
      </c>
      <c r="G6788" t="s">
        <v>765</v>
      </c>
      <c r="H6788" t="s">
        <v>1563</v>
      </c>
      <c r="I6788" t="s">
        <v>381</v>
      </c>
      <c r="J6788" t="s">
        <v>1563</v>
      </c>
      <c r="K6788" t="s">
        <v>5616</v>
      </c>
      <c r="L6788" t="s">
        <v>5618</v>
      </c>
      <c r="M6788">
        <v>0</v>
      </c>
      <c r="N6788" t="s">
        <v>5884</v>
      </c>
      <c r="O6788" t="s">
        <v>10231</v>
      </c>
      <c r="P6788" t="s">
        <v>10231</v>
      </c>
      <c r="Q6788">
        <v>1</v>
      </c>
      <c r="R6788">
        <v>3</v>
      </c>
      <c r="S6788">
        <v>6875</v>
      </c>
      <c r="T6788" t="s">
        <v>9975</v>
      </c>
      <c r="W6788" t="s">
        <v>6300</v>
      </c>
      <c r="AB6788" t="s">
        <v>10223</v>
      </c>
      <c r="AC6788" t="s">
        <v>10223</v>
      </c>
      <c r="AH6788" t="s">
        <v>6350</v>
      </c>
      <c r="AI6788" t="s">
        <v>6351</v>
      </c>
      <c r="AO6788">
        <v>0</v>
      </c>
      <c r="AP6788" t="s">
        <v>3315</v>
      </c>
      <c r="AQ6788" t="s">
        <v>5313</v>
      </c>
      <c r="AR6788">
        <v>0</v>
      </c>
      <c r="AS6788">
        <v>0</v>
      </c>
    </row>
    <row r="6789" spans="1:45" x14ac:dyDescent="0.15">
      <c r="A6789" t="s">
        <v>3314</v>
      </c>
      <c r="B6789" t="s">
        <v>6294</v>
      </c>
      <c r="C6789" t="s">
        <v>3314</v>
      </c>
      <c r="D6789" t="s">
        <v>925</v>
      </c>
      <c r="E6789" t="s">
        <v>9909</v>
      </c>
      <c r="F6789" t="s">
        <v>9910</v>
      </c>
      <c r="G6789" t="s">
        <v>765</v>
      </c>
      <c r="H6789" t="s">
        <v>1563</v>
      </c>
      <c r="I6789" t="s">
        <v>381</v>
      </c>
      <c r="J6789" t="s">
        <v>1563</v>
      </c>
      <c r="K6789" t="s">
        <v>5616</v>
      </c>
      <c r="L6789" t="s">
        <v>5618</v>
      </c>
      <c r="M6789">
        <v>0</v>
      </c>
      <c r="N6789" t="s">
        <v>5884</v>
      </c>
      <c r="O6789" t="s">
        <v>10231</v>
      </c>
      <c r="P6789" t="s">
        <v>10231</v>
      </c>
      <c r="Q6789">
        <v>1</v>
      </c>
      <c r="R6789">
        <v>4</v>
      </c>
      <c r="S6789">
        <v>6993</v>
      </c>
      <c r="T6789" t="s">
        <v>9975</v>
      </c>
      <c r="W6789" t="s">
        <v>6300</v>
      </c>
      <c r="AB6789" t="s">
        <v>10223</v>
      </c>
      <c r="AC6789" t="s">
        <v>10223</v>
      </c>
      <c r="AH6789" t="s">
        <v>6350</v>
      </c>
      <c r="AI6789" t="s">
        <v>6351</v>
      </c>
      <c r="AO6789">
        <v>0</v>
      </c>
      <c r="AP6789" t="s">
        <v>3315</v>
      </c>
      <c r="AQ6789" t="s">
        <v>5313</v>
      </c>
      <c r="AR6789">
        <v>0</v>
      </c>
      <c r="AS6789">
        <v>0</v>
      </c>
    </row>
    <row r="6790" spans="1:45" x14ac:dyDescent="0.15">
      <c r="A6790" t="s">
        <v>3314</v>
      </c>
      <c r="B6790" t="s">
        <v>6294</v>
      </c>
      <c r="C6790" t="s">
        <v>3314</v>
      </c>
      <c r="D6790" t="s">
        <v>925</v>
      </c>
      <c r="E6790" t="s">
        <v>9909</v>
      </c>
      <c r="F6790" t="s">
        <v>9910</v>
      </c>
      <c r="G6790" t="s">
        <v>765</v>
      </c>
      <c r="H6790" t="s">
        <v>1563</v>
      </c>
      <c r="I6790" t="s">
        <v>381</v>
      </c>
      <c r="J6790" t="s">
        <v>1563</v>
      </c>
      <c r="K6790" t="s">
        <v>5616</v>
      </c>
      <c r="L6790" t="s">
        <v>5618</v>
      </c>
      <c r="M6790">
        <v>0</v>
      </c>
      <c r="N6790" t="s">
        <v>5884</v>
      </c>
      <c r="O6790" t="s">
        <v>10231</v>
      </c>
      <c r="P6790" t="s">
        <v>10231</v>
      </c>
      <c r="Q6790">
        <v>1</v>
      </c>
      <c r="R6790">
        <v>5</v>
      </c>
      <c r="S6790">
        <v>7042</v>
      </c>
      <c r="T6790" t="s">
        <v>9975</v>
      </c>
      <c r="W6790" t="s">
        <v>6300</v>
      </c>
      <c r="AB6790" t="s">
        <v>10223</v>
      </c>
      <c r="AC6790" t="s">
        <v>10223</v>
      </c>
      <c r="AH6790" t="s">
        <v>6350</v>
      </c>
      <c r="AI6790" t="s">
        <v>6351</v>
      </c>
      <c r="AO6790">
        <v>0</v>
      </c>
      <c r="AP6790" t="s">
        <v>3315</v>
      </c>
      <c r="AQ6790" t="s">
        <v>5313</v>
      </c>
      <c r="AR6790">
        <v>0</v>
      </c>
      <c r="AS6790">
        <v>0</v>
      </c>
    </row>
    <row r="6791" spans="1:45" x14ac:dyDescent="0.15">
      <c r="A6791" t="s">
        <v>3314</v>
      </c>
      <c r="B6791" t="s">
        <v>6294</v>
      </c>
      <c r="C6791" t="s">
        <v>3314</v>
      </c>
      <c r="D6791" t="s">
        <v>925</v>
      </c>
      <c r="E6791" t="s">
        <v>9909</v>
      </c>
      <c r="F6791" t="s">
        <v>9910</v>
      </c>
      <c r="G6791" t="s">
        <v>765</v>
      </c>
      <c r="H6791" t="s">
        <v>1563</v>
      </c>
      <c r="I6791" t="s">
        <v>381</v>
      </c>
      <c r="J6791" t="s">
        <v>1563</v>
      </c>
      <c r="K6791" t="s">
        <v>5616</v>
      </c>
      <c r="L6791" t="s">
        <v>5618</v>
      </c>
      <c r="M6791">
        <v>0</v>
      </c>
      <c r="N6791" t="s">
        <v>5884</v>
      </c>
      <c r="O6791" t="s">
        <v>10231</v>
      </c>
      <c r="P6791" t="s">
        <v>10231</v>
      </c>
      <c r="Q6791">
        <v>1</v>
      </c>
      <c r="R6791">
        <v>6</v>
      </c>
      <c r="S6791">
        <v>7174</v>
      </c>
      <c r="T6791" t="s">
        <v>9975</v>
      </c>
      <c r="W6791" t="s">
        <v>6300</v>
      </c>
      <c r="AB6791" t="s">
        <v>10223</v>
      </c>
      <c r="AC6791" t="s">
        <v>10223</v>
      </c>
      <c r="AH6791" t="s">
        <v>6350</v>
      </c>
      <c r="AI6791" t="s">
        <v>6351</v>
      </c>
      <c r="AO6791">
        <v>0</v>
      </c>
      <c r="AP6791" t="s">
        <v>3315</v>
      </c>
      <c r="AQ6791" t="s">
        <v>5313</v>
      </c>
      <c r="AR6791">
        <v>0</v>
      </c>
      <c r="AS6791">
        <v>0</v>
      </c>
    </row>
    <row r="6792" spans="1:45" x14ac:dyDescent="0.15">
      <c r="A6792" t="s">
        <v>3314</v>
      </c>
      <c r="B6792" t="s">
        <v>6294</v>
      </c>
      <c r="C6792" t="s">
        <v>3314</v>
      </c>
      <c r="D6792" t="s">
        <v>925</v>
      </c>
      <c r="E6792" t="s">
        <v>9909</v>
      </c>
      <c r="F6792" t="s">
        <v>9910</v>
      </c>
      <c r="G6792" t="s">
        <v>765</v>
      </c>
      <c r="H6792" t="s">
        <v>1563</v>
      </c>
      <c r="I6792" t="s">
        <v>381</v>
      </c>
      <c r="J6792" t="s">
        <v>1563</v>
      </c>
      <c r="K6792" t="s">
        <v>5616</v>
      </c>
      <c r="L6792" t="s">
        <v>5618</v>
      </c>
      <c r="M6792">
        <v>0</v>
      </c>
      <c r="N6792" t="s">
        <v>5884</v>
      </c>
      <c r="O6792" t="s">
        <v>10231</v>
      </c>
      <c r="P6792" t="s">
        <v>10231</v>
      </c>
      <c r="Q6792">
        <v>1</v>
      </c>
      <c r="R6792">
        <v>7</v>
      </c>
      <c r="S6792">
        <v>7234</v>
      </c>
      <c r="T6792" t="s">
        <v>9975</v>
      </c>
      <c r="W6792" t="s">
        <v>6300</v>
      </c>
      <c r="AB6792" t="s">
        <v>10223</v>
      </c>
      <c r="AC6792" t="s">
        <v>10223</v>
      </c>
      <c r="AH6792" t="s">
        <v>6350</v>
      </c>
      <c r="AI6792" t="s">
        <v>6351</v>
      </c>
      <c r="AO6792">
        <v>0</v>
      </c>
      <c r="AP6792" t="s">
        <v>3315</v>
      </c>
      <c r="AQ6792" t="s">
        <v>5313</v>
      </c>
      <c r="AR6792">
        <v>0</v>
      </c>
      <c r="AS6792">
        <v>0</v>
      </c>
    </row>
    <row r="6793" spans="1:45" x14ac:dyDescent="0.15">
      <c r="A6793" t="s">
        <v>3314</v>
      </c>
      <c r="B6793" t="s">
        <v>6294</v>
      </c>
      <c r="C6793" t="s">
        <v>3314</v>
      </c>
      <c r="D6793" t="s">
        <v>925</v>
      </c>
      <c r="E6793" t="s">
        <v>9909</v>
      </c>
      <c r="F6793" t="s">
        <v>9910</v>
      </c>
      <c r="G6793" t="s">
        <v>765</v>
      </c>
      <c r="H6793" t="s">
        <v>1563</v>
      </c>
      <c r="I6793" t="s">
        <v>381</v>
      </c>
      <c r="J6793" t="s">
        <v>1563</v>
      </c>
      <c r="K6793" t="s">
        <v>5616</v>
      </c>
      <c r="L6793" t="s">
        <v>5618</v>
      </c>
      <c r="M6793">
        <v>0</v>
      </c>
      <c r="N6793" t="s">
        <v>5884</v>
      </c>
      <c r="O6793" t="s">
        <v>10231</v>
      </c>
      <c r="P6793" t="s">
        <v>10231</v>
      </c>
      <c r="Q6793">
        <v>1</v>
      </c>
      <c r="R6793">
        <v>8</v>
      </c>
      <c r="S6793">
        <v>6196</v>
      </c>
      <c r="T6793" t="s">
        <v>9975</v>
      </c>
      <c r="W6793" t="s">
        <v>6300</v>
      </c>
      <c r="AB6793" t="s">
        <v>10223</v>
      </c>
      <c r="AC6793" t="s">
        <v>10223</v>
      </c>
      <c r="AH6793" t="s">
        <v>6350</v>
      </c>
      <c r="AI6793" t="s">
        <v>6351</v>
      </c>
      <c r="AO6793">
        <v>0</v>
      </c>
      <c r="AP6793" t="s">
        <v>3315</v>
      </c>
      <c r="AQ6793" t="s">
        <v>5313</v>
      </c>
      <c r="AR6793">
        <v>0</v>
      </c>
      <c r="AS6793">
        <v>0</v>
      </c>
    </row>
    <row r="6794" spans="1:45" x14ac:dyDescent="0.15">
      <c r="A6794" t="s">
        <v>3314</v>
      </c>
      <c r="B6794" t="s">
        <v>6294</v>
      </c>
      <c r="C6794" t="s">
        <v>3314</v>
      </c>
      <c r="D6794" t="s">
        <v>925</v>
      </c>
      <c r="E6794" t="s">
        <v>9909</v>
      </c>
      <c r="F6794" t="s">
        <v>9910</v>
      </c>
      <c r="G6794" t="s">
        <v>765</v>
      </c>
      <c r="H6794" t="s">
        <v>1563</v>
      </c>
      <c r="I6794" t="s">
        <v>381</v>
      </c>
      <c r="J6794" t="s">
        <v>1563</v>
      </c>
      <c r="K6794" t="s">
        <v>5616</v>
      </c>
      <c r="L6794" t="s">
        <v>5618</v>
      </c>
      <c r="M6794">
        <v>0</v>
      </c>
      <c r="N6794" t="s">
        <v>5884</v>
      </c>
      <c r="O6794" t="s">
        <v>10231</v>
      </c>
      <c r="P6794" t="s">
        <v>10231</v>
      </c>
      <c r="Q6794">
        <v>1</v>
      </c>
      <c r="R6794">
        <v>9</v>
      </c>
      <c r="S6794">
        <v>6619</v>
      </c>
      <c r="T6794" t="s">
        <v>9975</v>
      </c>
      <c r="W6794" t="s">
        <v>6300</v>
      </c>
      <c r="AB6794" t="s">
        <v>10223</v>
      </c>
      <c r="AC6794" t="s">
        <v>10223</v>
      </c>
      <c r="AH6794" t="s">
        <v>6350</v>
      </c>
      <c r="AI6794" t="s">
        <v>6351</v>
      </c>
      <c r="AO6794">
        <v>0</v>
      </c>
      <c r="AP6794" t="s">
        <v>3315</v>
      </c>
      <c r="AQ6794" t="s">
        <v>5313</v>
      </c>
      <c r="AR6794">
        <v>0</v>
      </c>
      <c r="AS6794">
        <v>0</v>
      </c>
    </row>
    <row r="6795" spans="1:45" x14ac:dyDescent="0.15">
      <c r="A6795" t="s">
        <v>3314</v>
      </c>
      <c r="B6795" t="s">
        <v>6294</v>
      </c>
      <c r="C6795" t="s">
        <v>3314</v>
      </c>
      <c r="D6795" t="s">
        <v>925</v>
      </c>
      <c r="E6795" t="s">
        <v>9909</v>
      </c>
      <c r="F6795" t="s">
        <v>9910</v>
      </c>
      <c r="G6795" t="s">
        <v>765</v>
      </c>
      <c r="H6795" t="s">
        <v>1563</v>
      </c>
      <c r="I6795" t="s">
        <v>381</v>
      </c>
      <c r="J6795" t="s">
        <v>1563</v>
      </c>
      <c r="K6795" t="s">
        <v>5616</v>
      </c>
      <c r="L6795" t="s">
        <v>5618</v>
      </c>
      <c r="M6795">
        <v>0</v>
      </c>
      <c r="N6795" t="s">
        <v>5884</v>
      </c>
      <c r="O6795" t="s">
        <v>10231</v>
      </c>
      <c r="P6795" t="s">
        <v>10231</v>
      </c>
      <c r="Q6795">
        <v>1</v>
      </c>
      <c r="R6795">
        <v>10</v>
      </c>
      <c r="S6795">
        <v>6767</v>
      </c>
      <c r="T6795" t="s">
        <v>9975</v>
      </c>
      <c r="W6795" t="s">
        <v>6300</v>
      </c>
      <c r="AB6795" t="s">
        <v>10223</v>
      </c>
      <c r="AC6795" t="s">
        <v>10223</v>
      </c>
      <c r="AH6795" t="s">
        <v>6350</v>
      </c>
      <c r="AI6795" t="s">
        <v>6351</v>
      </c>
      <c r="AO6795">
        <v>0</v>
      </c>
      <c r="AP6795" t="s">
        <v>3315</v>
      </c>
      <c r="AQ6795" t="s">
        <v>5313</v>
      </c>
      <c r="AR6795">
        <v>0</v>
      </c>
      <c r="AS6795">
        <v>0</v>
      </c>
    </row>
    <row r="6796" spans="1:45" x14ac:dyDescent="0.15">
      <c r="A6796" t="s">
        <v>3314</v>
      </c>
      <c r="B6796" t="s">
        <v>6294</v>
      </c>
      <c r="C6796" t="s">
        <v>3314</v>
      </c>
      <c r="D6796" t="s">
        <v>925</v>
      </c>
      <c r="E6796" t="s">
        <v>9909</v>
      </c>
      <c r="F6796" t="s">
        <v>9910</v>
      </c>
      <c r="G6796" t="s">
        <v>765</v>
      </c>
      <c r="H6796" t="s">
        <v>1563</v>
      </c>
      <c r="I6796" t="s">
        <v>381</v>
      </c>
      <c r="J6796" t="s">
        <v>1563</v>
      </c>
      <c r="K6796" t="s">
        <v>5616</v>
      </c>
      <c r="L6796" t="s">
        <v>5618</v>
      </c>
      <c r="M6796">
        <v>0</v>
      </c>
      <c r="N6796" t="s">
        <v>5884</v>
      </c>
      <c r="O6796" t="s">
        <v>10231</v>
      </c>
      <c r="P6796" t="s">
        <v>10231</v>
      </c>
      <c r="Q6796">
        <v>1</v>
      </c>
      <c r="R6796">
        <v>11</v>
      </c>
      <c r="S6796">
        <v>6411</v>
      </c>
      <c r="T6796" t="s">
        <v>9975</v>
      </c>
      <c r="W6796" t="s">
        <v>6300</v>
      </c>
      <c r="AB6796" t="s">
        <v>10223</v>
      </c>
      <c r="AC6796" t="s">
        <v>10223</v>
      </c>
      <c r="AH6796" t="s">
        <v>6350</v>
      </c>
      <c r="AI6796" t="s">
        <v>6351</v>
      </c>
      <c r="AO6796">
        <v>0</v>
      </c>
      <c r="AP6796" t="s">
        <v>3315</v>
      </c>
      <c r="AQ6796" t="s">
        <v>5313</v>
      </c>
      <c r="AR6796">
        <v>0</v>
      </c>
      <c r="AS6796">
        <v>0</v>
      </c>
    </row>
    <row r="6797" spans="1:45" x14ac:dyDescent="0.15">
      <c r="A6797" t="s">
        <v>3314</v>
      </c>
      <c r="B6797" t="s">
        <v>6294</v>
      </c>
      <c r="C6797" t="s">
        <v>3314</v>
      </c>
      <c r="D6797" t="s">
        <v>925</v>
      </c>
      <c r="E6797" t="s">
        <v>9909</v>
      </c>
      <c r="F6797" t="s">
        <v>9910</v>
      </c>
      <c r="G6797" t="s">
        <v>765</v>
      </c>
      <c r="H6797" t="s">
        <v>1563</v>
      </c>
      <c r="I6797" t="s">
        <v>381</v>
      </c>
      <c r="J6797" t="s">
        <v>1563</v>
      </c>
      <c r="K6797" t="s">
        <v>5616</v>
      </c>
      <c r="L6797" t="s">
        <v>5618</v>
      </c>
      <c r="M6797">
        <v>0</v>
      </c>
      <c r="N6797" t="s">
        <v>5884</v>
      </c>
      <c r="O6797" t="s">
        <v>10231</v>
      </c>
      <c r="P6797" t="s">
        <v>10231</v>
      </c>
      <c r="Q6797">
        <v>1</v>
      </c>
      <c r="R6797">
        <v>12</v>
      </c>
      <c r="S6797">
        <v>6773</v>
      </c>
      <c r="T6797" t="s">
        <v>9975</v>
      </c>
      <c r="W6797" t="s">
        <v>6300</v>
      </c>
      <c r="AB6797" t="s">
        <v>10223</v>
      </c>
      <c r="AC6797" t="s">
        <v>10223</v>
      </c>
      <c r="AH6797" t="s">
        <v>6350</v>
      </c>
      <c r="AI6797" t="s">
        <v>6351</v>
      </c>
      <c r="AO6797">
        <v>0</v>
      </c>
      <c r="AP6797" t="s">
        <v>3315</v>
      </c>
      <c r="AQ6797" t="s">
        <v>5313</v>
      </c>
      <c r="AR6797">
        <v>0</v>
      </c>
      <c r="AS6797">
        <v>0</v>
      </c>
    </row>
    <row r="6798" spans="1:45" x14ac:dyDescent="0.15">
      <c r="A6798" t="s">
        <v>3314</v>
      </c>
      <c r="B6798" t="s">
        <v>6294</v>
      </c>
      <c r="C6798" t="s">
        <v>3314</v>
      </c>
      <c r="D6798" t="s">
        <v>925</v>
      </c>
      <c r="E6798" t="s">
        <v>9909</v>
      </c>
      <c r="F6798" t="s">
        <v>9910</v>
      </c>
      <c r="G6798" t="s">
        <v>765</v>
      </c>
      <c r="H6798" t="s">
        <v>1563</v>
      </c>
      <c r="I6798" t="s">
        <v>381</v>
      </c>
      <c r="J6798" t="s">
        <v>1563</v>
      </c>
      <c r="K6798" t="s">
        <v>5616</v>
      </c>
      <c r="L6798" t="s">
        <v>5618</v>
      </c>
      <c r="M6798">
        <v>0</v>
      </c>
      <c r="N6798" t="s">
        <v>5884</v>
      </c>
      <c r="O6798" t="s">
        <v>10231</v>
      </c>
      <c r="P6798" t="s">
        <v>10231</v>
      </c>
      <c r="Q6798">
        <v>1</v>
      </c>
      <c r="R6798">
        <v>13</v>
      </c>
      <c r="S6798">
        <v>6470</v>
      </c>
      <c r="T6798" t="s">
        <v>9975</v>
      </c>
      <c r="W6798" t="s">
        <v>6300</v>
      </c>
      <c r="AB6798" t="s">
        <v>10223</v>
      </c>
      <c r="AC6798" t="s">
        <v>10223</v>
      </c>
      <c r="AH6798" t="s">
        <v>6350</v>
      </c>
      <c r="AI6798" t="s">
        <v>6351</v>
      </c>
      <c r="AO6798">
        <v>0</v>
      </c>
      <c r="AP6798" t="s">
        <v>3315</v>
      </c>
      <c r="AQ6798" t="s">
        <v>5313</v>
      </c>
      <c r="AR6798">
        <v>0</v>
      </c>
      <c r="AS6798">
        <v>0</v>
      </c>
    </row>
    <row r="6799" spans="1:45" x14ac:dyDescent="0.15">
      <c r="A6799" t="s">
        <v>3314</v>
      </c>
      <c r="B6799" t="s">
        <v>6294</v>
      </c>
      <c r="C6799" t="s">
        <v>3314</v>
      </c>
      <c r="D6799" t="s">
        <v>925</v>
      </c>
      <c r="E6799" t="s">
        <v>9909</v>
      </c>
      <c r="F6799" t="s">
        <v>9910</v>
      </c>
      <c r="G6799" t="s">
        <v>765</v>
      </c>
      <c r="H6799" t="s">
        <v>1563</v>
      </c>
      <c r="I6799" t="s">
        <v>381</v>
      </c>
      <c r="J6799" t="s">
        <v>1563</v>
      </c>
      <c r="K6799" t="s">
        <v>5616</v>
      </c>
      <c r="L6799" t="s">
        <v>5618</v>
      </c>
      <c r="M6799">
        <v>0</v>
      </c>
      <c r="N6799" t="s">
        <v>5884</v>
      </c>
      <c r="O6799" t="s">
        <v>10231</v>
      </c>
      <c r="P6799" t="s">
        <v>10231</v>
      </c>
      <c r="Q6799">
        <v>1</v>
      </c>
      <c r="R6799">
        <v>14</v>
      </c>
      <c r="S6799">
        <v>6934</v>
      </c>
      <c r="T6799" t="s">
        <v>9975</v>
      </c>
      <c r="W6799" t="s">
        <v>6300</v>
      </c>
      <c r="AB6799" t="s">
        <v>10223</v>
      </c>
      <c r="AC6799" t="s">
        <v>10223</v>
      </c>
      <c r="AH6799" t="s">
        <v>6350</v>
      </c>
      <c r="AI6799" t="s">
        <v>6351</v>
      </c>
      <c r="AO6799">
        <v>0</v>
      </c>
      <c r="AP6799" t="s">
        <v>3315</v>
      </c>
      <c r="AQ6799" t="s">
        <v>5313</v>
      </c>
      <c r="AR6799">
        <v>0</v>
      </c>
      <c r="AS6799">
        <v>0</v>
      </c>
    </row>
    <row r="6800" spans="1:45" x14ac:dyDescent="0.15">
      <c r="A6800" t="s">
        <v>3314</v>
      </c>
      <c r="B6800" t="s">
        <v>6294</v>
      </c>
      <c r="C6800" t="s">
        <v>3314</v>
      </c>
      <c r="D6800" t="s">
        <v>925</v>
      </c>
      <c r="E6800" t="s">
        <v>9909</v>
      </c>
      <c r="F6800" t="s">
        <v>9910</v>
      </c>
      <c r="G6800" t="s">
        <v>765</v>
      </c>
      <c r="H6800" t="s">
        <v>1563</v>
      </c>
      <c r="I6800" t="s">
        <v>381</v>
      </c>
      <c r="J6800" t="s">
        <v>1563</v>
      </c>
      <c r="K6800" t="s">
        <v>5616</v>
      </c>
      <c r="L6800" t="s">
        <v>5618</v>
      </c>
      <c r="M6800">
        <v>0</v>
      </c>
      <c r="N6800" t="s">
        <v>5884</v>
      </c>
      <c r="O6800" t="s">
        <v>10231</v>
      </c>
      <c r="P6800" t="s">
        <v>10231</v>
      </c>
      <c r="Q6800">
        <v>1</v>
      </c>
      <c r="R6800">
        <v>15</v>
      </c>
      <c r="S6800">
        <v>6405</v>
      </c>
      <c r="T6800" t="s">
        <v>9975</v>
      </c>
      <c r="W6800" t="s">
        <v>6300</v>
      </c>
      <c r="AB6800" t="s">
        <v>10223</v>
      </c>
      <c r="AC6800" t="s">
        <v>10223</v>
      </c>
      <c r="AH6800" t="s">
        <v>6350</v>
      </c>
      <c r="AI6800" t="s">
        <v>6351</v>
      </c>
      <c r="AO6800">
        <v>0</v>
      </c>
      <c r="AP6800" t="s">
        <v>3315</v>
      </c>
      <c r="AQ6800" t="s">
        <v>5313</v>
      </c>
      <c r="AR6800">
        <v>0</v>
      </c>
      <c r="AS6800">
        <v>0</v>
      </c>
    </row>
    <row r="6801" spans="1:45" x14ac:dyDescent="0.15">
      <c r="A6801" t="s">
        <v>3314</v>
      </c>
      <c r="B6801" t="s">
        <v>6294</v>
      </c>
      <c r="C6801" t="s">
        <v>3314</v>
      </c>
      <c r="D6801" t="s">
        <v>925</v>
      </c>
      <c r="E6801" t="s">
        <v>9909</v>
      </c>
      <c r="F6801" t="s">
        <v>9910</v>
      </c>
      <c r="G6801" t="s">
        <v>765</v>
      </c>
      <c r="H6801" t="s">
        <v>1563</v>
      </c>
      <c r="I6801" t="s">
        <v>381</v>
      </c>
      <c r="J6801" t="s">
        <v>1563</v>
      </c>
      <c r="K6801" t="s">
        <v>5616</v>
      </c>
      <c r="L6801" t="s">
        <v>5618</v>
      </c>
      <c r="M6801">
        <v>0</v>
      </c>
      <c r="N6801" t="s">
        <v>5884</v>
      </c>
      <c r="O6801" t="s">
        <v>10231</v>
      </c>
      <c r="P6801" t="s">
        <v>10231</v>
      </c>
      <c r="Q6801">
        <v>1</v>
      </c>
      <c r="R6801">
        <v>16</v>
      </c>
      <c r="S6801">
        <v>6453</v>
      </c>
      <c r="T6801" t="s">
        <v>9975</v>
      </c>
      <c r="W6801" t="s">
        <v>6300</v>
      </c>
      <c r="AB6801" t="s">
        <v>10223</v>
      </c>
      <c r="AC6801" t="s">
        <v>10223</v>
      </c>
      <c r="AH6801" t="s">
        <v>6350</v>
      </c>
      <c r="AI6801" t="s">
        <v>6351</v>
      </c>
      <c r="AO6801">
        <v>0</v>
      </c>
      <c r="AP6801" t="s">
        <v>3315</v>
      </c>
      <c r="AQ6801" t="s">
        <v>5313</v>
      </c>
      <c r="AR6801">
        <v>0</v>
      </c>
      <c r="AS6801">
        <v>0</v>
      </c>
    </row>
    <row r="6802" spans="1:45" x14ac:dyDescent="0.15">
      <c r="A6802" t="s">
        <v>3314</v>
      </c>
      <c r="B6802" t="s">
        <v>6294</v>
      </c>
      <c r="C6802" t="s">
        <v>3314</v>
      </c>
      <c r="D6802" t="s">
        <v>925</v>
      </c>
      <c r="E6802" t="s">
        <v>9909</v>
      </c>
      <c r="F6802" t="s">
        <v>9910</v>
      </c>
      <c r="G6802" t="s">
        <v>765</v>
      </c>
      <c r="H6802" t="s">
        <v>1563</v>
      </c>
      <c r="I6802" t="s">
        <v>381</v>
      </c>
      <c r="J6802" t="s">
        <v>1563</v>
      </c>
      <c r="K6802" t="s">
        <v>5616</v>
      </c>
      <c r="L6802" t="s">
        <v>5618</v>
      </c>
      <c r="M6802">
        <v>0</v>
      </c>
      <c r="N6802" t="s">
        <v>5884</v>
      </c>
      <c r="O6802" t="s">
        <v>10231</v>
      </c>
      <c r="P6802" t="s">
        <v>10231</v>
      </c>
      <c r="Q6802">
        <v>1</v>
      </c>
      <c r="R6802">
        <v>17</v>
      </c>
      <c r="S6802">
        <v>6307</v>
      </c>
      <c r="T6802" t="s">
        <v>9975</v>
      </c>
      <c r="W6802" t="s">
        <v>6300</v>
      </c>
      <c r="AB6802" t="s">
        <v>10223</v>
      </c>
      <c r="AC6802" t="s">
        <v>10223</v>
      </c>
      <c r="AH6802" t="s">
        <v>6350</v>
      </c>
      <c r="AI6802" t="s">
        <v>6351</v>
      </c>
      <c r="AO6802">
        <v>0</v>
      </c>
      <c r="AP6802" t="s">
        <v>3315</v>
      </c>
      <c r="AQ6802" t="s">
        <v>5313</v>
      </c>
      <c r="AR6802">
        <v>0</v>
      </c>
      <c r="AS6802">
        <v>0</v>
      </c>
    </row>
    <row r="6803" spans="1:45" x14ac:dyDescent="0.15">
      <c r="A6803" t="s">
        <v>3314</v>
      </c>
      <c r="B6803" t="s">
        <v>6294</v>
      </c>
      <c r="C6803" t="s">
        <v>3314</v>
      </c>
      <c r="D6803" t="s">
        <v>925</v>
      </c>
      <c r="E6803" t="s">
        <v>9909</v>
      </c>
      <c r="F6803" t="s">
        <v>9910</v>
      </c>
      <c r="G6803" t="s">
        <v>765</v>
      </c>
      <c r="H6803" t="s">
        <v>1563</v>
      </c>
      <c r="I6803" t="s">
        <v>381</v>
      </c>
      <c r="J6803" t="s">
        <v>1563</v>
      </c>
      <c r="K6803" t="s">
        <v>5616</v>
      </c>
      <c r="L6803" t="s">
        <v>5618</v>
      </c>
      <c r="M6803">
        <v>0</v>
      </c>
      <c r="N6803" t="s">
        <v>5884</v>
      </c>
      <c r="O6803" t="s">
        <v>10231</v>
      </c>
      <c r="P6803" t="s">
        <v>10231</v>
      </c>
      <c r="Q6803">
        <v>1</v>
      </c>
      <c r="R6803">
        <v>18</v>
      </c>
      <c r="S6803">
        <v>6743</v>
      </c>
      <c r="T6803" t="s">
        <v>9975</v>
      </c>
      <c r="W6803" t="s">
        <v>6300</v>
      </c>
      <c r="AB6803" t="s">
        <v>10223</v>
      </c>
      <c r="AC6803" t="s">
        <v>10223</v>
      </c>
      <c r="AH6803" t="s">
        <v>6350</v>
      </c>
      <c r="AI6803" t="s">
        <v>6351</v>
      </c>
      <c r="AO6803">
        <v>0</v>
      </c>
      <c r="AP6803" t="s">
        <v>3315</v>
      </c>
      <c r="AQ6803" t="s">
        <v>5313</v>
      </c>
      <c r="AR6803">
        <v>0</v>
      </c>
      <c r="AS6803">
        <v>0</v>
      </c>
    </row>
    <row r="6804" spans="1:45" x14ac:dyDescent="0.15">
      <c r="A6804" t="s">
        <v>3314</v>
      </c>
      <c r="B6804" t="s">
        <v>6294</v>
      </c>
      <c r="C6804" t="s">
        <v>3314</v>
      </c>
      <c r="D6804" t="s">
        <v>925</v>
      </c>
      <c r="E6804" t="s">
        <v>9909</v>
      </c>
      <c r="F6804" t="s">
        <v>9910</v>
      </c>
      <c r="G6804" t="s">
        <v>765</v>
      </c>
      <c r="H6804" t="s">
        <v>1563</v>
      </c>
      <c r="I6804" t="s">
        <v>381</v>
      </c>
      <c r="J6804" t="s">
        <v>1563</v>
      </c>
      <c r="K6804" t="s">
        <v>5616</v>
      </c>
      <c r="L6804" t="s">
        <v>5618</v>
      </c>
      <c r="M6804">
        <v>0</v>
      </c>
      <c r="N6804" t="s">
        <v>5884</v>
      </c>
      <c r="O6804" t="s">
        <v>10231</v>
      </c>
      <c r="P6804" t="s">
        <v>10231</v>
      </c>
      <c r="Q6804">
        <v>1</v>
      </c>
      <c r="R6804">
        <v>19</v>
      </c>
      <c r="S6804">
        <v>6836</v>
      </c>
      <c r="T6804" t="s">
        <v>9975</v>
      </c>
      <c r="W6804" t="s">
        <v>6300</v>
      </c>
      <c r="AB6804" t="s">
        <v>10223</v>
      </c>
      <c r="AC6804" t="s">
        <v>10223</v>
      </c>
      <c r="AH6804" t="s">
        <v>6350</v>
      </c>
      <c r="AI6804" t="s">
        <v>6351</v>
      </c>
      <c r="AO6804">
        <v>0</v>
      </c>
      <c r="AP6804" t="s">
        <v>3315</v>
      </c>
      <c r="AQ6804" t="s">
        <v>5313</v>
      </c>
      <c r="AR6804">
        <v>0</v>
      </c>
      <c r="AS6804">
        <v>0</v>
      </c>
    </row>
    <row r="6805" spans="1:45" x14ac:dyDescent="0.15">
      <c r="A6805" t="s">
        <v>3314</v>
      </c>
      <c r="B6805" t="s">
        <v>6294</v>
      </c>
      <c r="C6805" t="s">
        <v>3314</v>
      </c>
      <c r="D6805" t="s">
        <v>925</v>
      </c>
      <c r="E6805" t="s">
        <v>9909</v>
      </c>
      <c r="F6805" t="s">
        <v>9910</v>
      </c>
      <c r="G6805" t="s">
        <v>765</v>
      </c>
      <c r="H6805" t="s">
        <v>1563</v>
      </c>
      <c r="I6805" t="s">
        <v>381</v>
      </c>
      <c r="J6805" t="s">
        <v>1563</v>
      </c>
      <c r="K6805" t="s">
        <v>5616</v>
      </c>
      <c r="L6805" t="s">
        <v>5618</v>
      </c>
      <c r="M6805">
        <v>0</v>
      </c>
      <c r="N6805" t="s">
        <v>5884</v>
      </c>
      <c r="O6805" t="s">
        <v>10231</v>
      </c>
      <c r="P6805" t="s">
        <v>10231</v>
      </c>
      <c r="Q6805">
        <v>1</v>
      </c>
      <c r="R6805">
        <v>20</v>
      </c>
      <c r="S6805">
        <v>6658</v>
      </c>
      <c r="T6805" t="s">
        <v>9975</v>
      </c>
      <c r="W6805" t="s">
        <v>6300</v>
      </c>
      <c r="AB6805" t="s">
        <v>10223</v>
      </c>
      <c r="AC6805" t="s">
        <v>10223</v>
      </c>
      <c r="AH6805" t="s">
        <v>6350</v>
      </c>
      <c r="AI6805" t="s">
        <v>6351</v>
      </c>
      <c r="AO6805">
        <v>0</v>
      </c>
      <c r="AP6805" t="s">
        <v>3315</v>
      </c>
      <c r="AQ6805" t="s">
        <v>5313</v>
      </c>
      <c r="AR6805">
        <v>0</v>
      </c>
      <c r="AS6805">
        <v>0</v>
      </c>
    </row>
    <row r="6806" spans="1:45" x14ac:dyDescent="0.15">
      <c r="A6806" t="s">
        <v>3314</v>
      </c>
      <c r="B6806" t="s">
        <v>6294</v>
      </c>
      <c r="C6806" t="s">
        <v>3314</v>
      </c>
      <c r="D6806" t="s">
        <v>925</v>
      </c>
      <c r="E6806" t="s">
        <v>9909</v>
      </c>
      <c r="F6806" t="s">
        <v>9910</v>
      </c>
      <c r="G6806" t="s">
        <v>765</v>
      </c>
      <c r="H6806" t="s">
        <v>1563</v>
      </c>
      <c r="I6806" t="s">
        <v>381</v>
      </c>
      <c r="J6806" t="s">
        <v>1563</v>
      </c>
      <c r="K6806" t="s">
        <v>5616</v>
      </c>
      <c r="L6806" t="s">
        <v>5618</v>
      </c>
      <c r="M6806">
        <v>0</v>
      </c>
      <c r="N6806" t="s">
        <v>5884</v>
      </c>
      <c r="O6806" t="s">
        <v>10231</v>
      </c>
      <c r="P6806" t="s">
        <v>10231</v>
      </c>
      <c r="Q6806">
        <v>1</v>
      </c>
      <c r="R6806">
        <v>21</v>
      </c>
      <c r="S6806">
        <v>6252</v>
      </c>
      <c r="T6806" t="s">
        <v>9975</v>
      </c>
      <c r="W6806" t="s">
        <v>6300</v>
      </c>
      <c r="AB6806" t="s">
        <v>10223</v>
      </c>
      <c r="AC6806" t="s">
        <v>10223</v>
      </c>
      <c r="AH6806" t="s">
        <v>6350</v>
      </c>
      <c r="AI6806" t="s">
        <v>6351</v>
      </c>
      <c r="AO6806">
        <v>0</v>
      </c>
      <c r="AP6806" t="s">
        <v>3315</v>
      </c>
      <c r="AQ6806" t="s">
        <v>5313</v>
      </c>
      <c r="AR6806">
        <v>0</v>
      </c>
      <c r="AS6806">
        <v>0</v>
      </c>
    </row>
    <row r="6807" spans="1:45" x14ac:dyDescent="0.15">
      <c r="A6807" t="s">
        <v>3314</v>
      </c>
      <c r="B6807" t="s">
        <v>6294</v>
      </c>
      <c r="C6807" t="s">
        <v>3314</v>
      </c>
      <c r="D6807" t="s">
        <v>925</v>
      </c>
      <c r="E6807" t="s">
        <v>9909</v>
      </c>
      <c r="F6807" t="s">
        <v>9910</v>
      </c>
      <c r="G6807" t="s">
        <v>765</v>
      </c>
      <c r="H6807" t="s">
        <v>1563</v>
      </c>
      <c r="I6807" t="s">
        <v>381</v>
      </c>
      <c r="J6807" t="s">
        <v>1563</v>
      </c>
      <c r="K6807" t="s">
        <v>5616</v>
      </c>
      <c r="L6807" t="s">
        <v>5618</v>
      </c>
      <c r="M6807">
        <v>0</v>
      </c>
      <c r="N6807" t="s">
        <v>5884</v>
      </c>
      <c r="O6807" t="s">
        <v>10231</v>
      </c>
      <c r="P6807" t="s">
        <v>10231</v>
      </c>
      <c r="Q6807">
        <v>1</v>
      </c>
      <c r="R6807">
        <v>22</v>
      </c>
      <c r="S6807">
        <v>7224</v>
      </c>
      <c r="T6807" t="s">
        <v>9975</v>
      </c>
      <c r="W6807" t="s">
        <v>6300</v>
      </c>
      <c r="AB6807" t="s">
        <v>10223</v>
      </c>
      <c r="AC6807" t="s">
        <v>10223</v>
      </c>
      <c r="AH6807" t="s">
        <v>6350</v>
      </c>
      <c r="AI6807" t="s">
        <v>6351</v>
      </c>
      <c r="AO6807">
        <v>0</v>
      </c>
      <c r="AP6807" t="s">
        <v>3315</v>
      </c>
      <c r="AQ6807" t="s">
        <v>5313</v>
      </c>
      <c r="AR6807">
        <v>0</v>
      </c>
      <c r="AS6807">
        <v>0</v>
      </c>
    </row>
    <row r="6808" spans="1:45" x14ac:dyDescent="0.15">
      <c r="A6808" t="s">
        <v>3314</v>
      </c>
      <c r="B6808" t="s">
        <v>6294</v>
      </c>
      <c r="C6808" t="s">
        <v>3314</v>
      </c>
      <c r="D6808" t="s">
        <v>925</v>
      </c>
      <c r="E6808" t="s">
        <v>9909</v>
      </c>
      <c r="F6808" t="s">
        <v>9910</v>
      </c>
      <c r="G6808" t="s">
        <v>765</v>
      </c>
      <c r="H6808" t="s">
        <v>1563</v>
      </c>
      <c r="I6808" t="s">
        <v>381</v>
      </c>
      <c r="J6808" t="s">
        <v>1563</v>
      </c>
      <c r="K6808" t="s">
        <v>5616</v>
      </c>
      <c r="L6808" t="s">
        <v>5618</v>
      </c>
      <c r="M6808">
        <v>0</v>
      </c>
      <c r="N6808" t="s">
        <v>5884</v>
      </c>
      <c r="O6808" t="s">
        <v>10231</v>
      </c>
      <c r="P6808" t="s">
        <v>10231</v>
      </c>
      <c r="Q6808">
        <v>1</v>
      </c>
      <c r="R6808">
        <v>23</v>
      </c>
      <c r="S6808">
        <v>6194</v>
      </c>
      <c r="T6808" t="s">
        <v>9975</v>
      </c>
      <c r="W6808" t="s">
        <v>6300</v>
      </c>
      <c r="AB6808" t="s">
        <v>10223</v>
      </c>
      <c r="AC6808" t="s">
        <v>10223</v>
      </c>
      <c r="AH6808" t="s">
        <v>6350</v>
      </c>
      <c r="AI6808" t="s">
        <v>6351</v>
      </c>
      <c r="AO6808">
        <v>0</v>
      </c>
      <c r="AP6808" t="s">
        <v>3315</v>
      </c>
      <c r="AQ6808" t="s">
        <v>5313</v>
      </c>
      <c r="AR6808">
        <v>0</v>
      </c>
      <c r="AS6808">
        <v>0</v>
      </c>
    </row>
    <row r="6809" spans="1:45" x14ac:dyDescent="0.15">
      <c r="A6809" t="s">
        <v>3314</v>
      </c>
      <c r="B6809" t="s">
        <v>6294</v>
      </c>
      <c r="C6809" t="s">
        <v>3314</v>
      </c>
      <c r="D6809" t="s">
        <v>925</v>
      </c>
      <c r="E6809" t="s">
        <v>9909</v>
      </c>
      <c r="F6809" t="s">
        <v>9910</v>
      </c>
      <c r="G6809" t="s">
        <v>765</v>
      </c>
      <c r="H6809" t="s">
        <v>1563</v>
      </c>
      <c r="I6809" t="s">
        <v>381</v>
      </c>
      <c r="J6809" t="s">
        <v>1563</v>
      </c>
      <c r="K6809" t="s">
        <v>5616</v>
      </c>
      <c r="L6809" t="s">
        <v>5618</v>
      </c>
      <c r="M6809">
        <v>0</v>
      </c>
      <c r="N6809" t="s">
        <v>5884</v>
      </c>
      <c r="O6809" t="s">
        <v>10231</v>
      </c>
      <c r="P6809" t="s">
        <v>10231</v>
      </c>
      <c r="Q6809">
        <v>1</v>
      </c>
      <c r="R6809">
        <v>24</v>
      </c>
      <c r="S6809">
        <v>6979</v>
      </c>
      <c r="T6809" t="s">
        <v>9975</v>
      </c>
      <c r="W6809" t="s">
        <v>6300</v>
      </c>
      <c r="AB6809" t="s">
        <v>10223</v>
      </c>
      <c r="AC6809" t="s">
        <v>10223</v>
      </c>
      <c r="AH6809" t="s">
        <v>6350</v>
      </c>
      <c r="AI6809" t="s">
        <v>6351</v>
      </c>
      <c r="AO6809">
        <v>0</v>
      </c>
      <c r="AP6809" t="s">
        <v>3315</v>
      </c>
      <c r="AQ6809" t="s">
        <v>5313</v>
      </c>
      <c r="AR6809">
        <v>0</v>
      </c>
      <c r="AS6809">
        <v>0</v>
      </c>
    </row>
    <row r="6810" spans="1:45" x14ac:dyDescent="0.15">
      <c r="A6810" t="s">
        <v>3314</v>
      </c>
      <c r="B6810" t="s">
        <v>6294</v>
      </c>
      <c r="C6810" t="s">
        <v>3314</v>
      </c>
      <c r="D6810" t="s">
        <v>925</v>
      </c>
      <c r="E6810" t="s">
        <v>9909</v>
      </c>
      <c r="F6810" t="s">
        <v>9910</v>
      </c>
      <c r="G6810" t="s">
        <v>765</v>
      </c>
      <c r="H6810" t="s">
        <v>1563</v>
      </c>
      <c r="I6810" t="s">
        <v>381</v>
      </c>
      <c r="J6810" t="s">
        <v>1563</v>
      </c>
      <c r="K6810" t="s">
        <v>5616</v>
      </c>
      <c r="L6810" t="s">
        <v>5618</v>
      </c>
      <c r="M6810">
        <v>0</v>
      </c>
      <c r="N6810" t="s">
        <v>5884</v>
      </c>
      <c r="O6810" t="s">
        <v>10231</v>
      </c>
      <c r="P6810" t="s">
        <v>10231</v>
      </c>
      <c r="Q6810">
        <v>1</v>
      </c>
      <c r="R6810">
        <v>25</v>
      </c>
      <c r="S6810">
        <v>6414</v>
      </c>
      <c r="T6810" t="s">
        <v>9975</v>
      </c>
      <c r="W6810" t="s">
        <v>6300</v>
      </c>
      <c r="AB6810" t="s">
        <v>10223</v>
      </c>
      <c r="AC6810" t="s">
        <v>10223</v>
      </c>
      <c r="AH6810" t="s">
        <v>6350</v>
      </c>
      <c r="AI6810" t="s">
        <v>6351</v>
      </c>
      <c r="AO6810">
        <v>0</v>
      </c>
      <c r="AP6810" t="s">
        <v>3315</v>
      </c>
      <c r="AQ6810" t="s">
        <v>5313</v>
      </c>
      <c r="AR6810">
        <v>0</v>
      </c>
      <c r="AS6810">
        <v>0</v>
      </c>
    </row>
    <row r="6811" spans="1:45" x14ac:dyDescent="0.15">
      <c r="A6811" t="s">
        <v>3314</v>
      </c>
      <c r="B6811" t="s">
        <v>6294</v>
      </c>
      <c r="C6811" t="s">
        <v>3314</v>
      </c>
      <c r="D6811" t="s">
        <v>925</v>
      </c>
      <c r="E6811" t="s">
        <v>9909</v>
      </c>
      <c r="F6811" t="s">
        <v>9910</v>
      </c>
      <c r="G6811" t="s">
        <v>765</v>
      </c>
      <c r="H6811" t="s">
        <v>1563</v>
      </c>
      <c r="I6811" t="s">
        <v>381</v>
      </c>
      <c r="J6811" t="s">
        <v>1563</v>
      </c>
      <c r="K6811" t="s">
        <v>5616</v>
      </c>
      <c r="L6811" t="s">
        <v>5618</v>
      </c>
      <c r="M6811">
        <v>0</v>
      </c>
      <c r="N6811" t="s">
        <v>5884</v>
      </c>
      <c r="O6811" t="s">
        <v>10232</v>
      </c>
      <c r="P6811" t="s">
        <v>10232</v>
      </c>
      <c r="Q6811">
        <v>1</v>
      </c>
      <c r="R6811">
        <v>1</v>
      </c>
      <c r="S6811">
        <v>6161</v>
      </c>
      <c r="T6811" t="s">
        <v>9975</v>
      </c>
      <c r="W6811" t="s">
        <v>6300</v>
      </c>
      <c r="AB6811" t="s">
        <v>10223</v>
      </c>
      <c r="AC6811" t="s">
        <v>10223</v>
      </c>
      <c r="AH6811" t="s">
        <v>6350</v>
      </c>
      <c r="AI6811" t="s">
        <v>6351</v>
      </c>
      <c r="AO6811">
        <v>0</v>
      </c>
      <c r="AP6811" t="s">
        <v>3315</v>
      </c>
      <c r="AQ6811" t="s">
        <v>5313</v>
      </c>
      <c r="AR6811">
        <v>0</v>
      </c>
      <c r="AS6811">
        <v>0</v>
      </c>
    </row>
    <row r="6812" spans="1:45" x14ac:dyDescent="0.15">
      <c r="A6812" t="s">
        <v>3314</v>
      </c>
      <c r="B6812" t="s">
        <v>6294</v>
      </c>
      <c r="C6812" t="s">
        <v>3314</v>
      </c>
      <c r="D6812" t="s">
        <v>925</v>
      </c>
      <c r="E6812" t="s">
        <v>9909</v>
      </c>
      <c r="F6812" t="s">
        <v>9910</v>
      </c>
      <c r="G6812" t="s">
        <v>765</v>
      </c>
      <c r="H6812" t="s">
        <v>1563</v>
      </c>
      <c r="I6812" t="s">
        <v>381</v>
      </c>
      <c r="J6812" t="s">
        <v>1563</v>
      </c>
      <c r="K6812" t="s">
        <v>5616</v>
      </c>
      <c r="L6812" t="s">
        <v>5618</v>
      </c>
      <c r="M6812">
        <v>0</v>
      </c>
      <c r="N6812" t="s">
        <v>5884</v>
      </c>
      <c r="O6812" t="s">
        <v>10232</v>
      </c>
      <c r="P6812" t="s">
        <v>10232</v>
      </c>
      <c r="Q6812">
        <v>1</v>
      </c>
      <c r="R6812">
        <v>2</v>
      </c>
      <c r="S6812">
        <v>6865</v>
      </c>
      <c r="T6812" t="s">
        <v>9975</v>
      </c>
      <c r="W6812" t="s">
        <v>6300</v>
      </c>
      <c r="AB6812" t="s">
        <v>10223</v>
      </c>
      <c r="AC6812" t="s">
        <v>10223</v>
      </c>
      <c r="AH6812" t="s">
        <v>6350</v>
      </c>
      <c r="AI6812" t="s">
        <v>6351</v>
      </c>
      <c r="AO6812">
        <v>0</v>
      </c>
      <c r="AP6812" t="s">
        <v>3315</v>
      </c>
      <c r="AQ6812" t="s">
        <v>5313</v>
      </c>
      <c r="AR6812">
        <v>0</v>
      </c>
      <c r="AS6812">
        <v>0</v>
      </c>
    </row>
    <row r="6813" spans="1:45" x14ac:dyDescent="0.15">
      <c r="A6813" t="s">
        <v>3314</v>
      </c>
      <c r="B6813" t="s">
        <v>6294</v>
      </c>
      <c r="C6813" t="s">
        <v>3314</v>
      </c>
      <c r="D6813" t="s">
        <v>925</v>
      </c>
      <c r="E6813" t="s">
        <v>9909</v>
      </c>
      <c r="F6813" t="s">
        <v>9910</v>
      </c>
      <c r="G6813" t="s">
        <v>765</v>
      </c>
      <c r="H6813" t="s">
        <v>1563</v>
      </c>
      <c r="I6813" t="s">
        <v>381</v>
      </c>
      <c r="J6813" t="s">
        <v>1563</v>
      </c>
      <c r="K6813" t="s">
        <v>5616</v>
      </c>
      <c r="L6813" t="s">
        <v>5618</v>
      </c>
      <c r="M6813">
        <v>0</v>
      </c>
      <c r="N6813" t="s">
        <v>5884</v>
      </c>
      <c r="O6813" t="s">
        <v>10232</v>
      </c>
      <c r="P6813" t="s">
        <v>10232</v>
      </c>
      <c r="Q6813">
        <v>1</v>
      </c>
      <c r="R6813">
        <v>3</v>
      </c>
      <c r="S6813">
        <v>6488</v>
      </c>
      <c r="T6813" t="s">
        <v>9975</v>
      </c>
      <c r="W6813" t="s">
        <v>6300</v>
      </c>
      <c r="AB6813" t="s">
        <v>10223</v>
      </c>
      <c r="AC6813" t="s">
        <v>10223</v>
      </c>
      <c r="AH6813" t="s">
        <v>6350</v>
      </c>
      <c r="AI6813" t="s">
        <v>6351</v>
      </c>
      <c r="AO6813">
        <v>0</v>
      </c>
      <c r="AP6813" t="s">
        <v>3315</v>
      </c>
      <c r="AQ6813" t="s">
        <v>5313</v>
      </c>
      <c r="AR6813">
        <v>0</v>
      </c>
      <c r="AS6813">
        <v>0</v>
      </c>
    </row>
    <row r="6814" spans="1:45" x14ac:dyDescent="0.15">
      <c r="A6814" t="s">
        <v>3314</v>
      </c>
      <c r="B6814" t="s">
        <v>6294</v>
      </c>
      <c r="C6814" t="s">
        <v>3314</v>
      </c>
      <c r="D6814" t="s">
        <v>925</v>
      </c>
      <c r="E6814" t="s">
        <v>9909</v>
      </c>
      <c r="F6814" t="s">
        <v>9910</v>
      </c>
      <c r="G6814" t="s">
        <v>765</v>
      </c>
      <c r="H6814" t="s">
        <v>1563</v>
      </c>
      <c r="I6814" t="s">
        <v>381</v>
      </c>
      <c r="J6814" t="s">
        <v>1563</v>
      </c>
      <c r="K6814" t="s">
        <v>5616</v>
      </c>
      <c r="L6814" t="s">
        <v>5618</v>
      </c>
      <c r="M6814">
        <v>0</v>
      </c>
      <c r="N6814" t="s">
        <v>5884</v>
      </c>
      <c r="O6814" t="s">
        <v>10232</v>
      </c>
      <c r="P6814" t="s">
        <v>10232</v>
      </c>
      <c r="Q6814">
        <v>1</v>
      </c>
      <c r="R6814">
        <v>4</v>
      </c>
      <c r="S6814">
        <v>5038</v>
      </c>
      <c r="T6814" t="s">
        <v>9975</v>
      </c>
      <c r="W6814" t="s">
        <v>6300</v>
      </c>
      <c r="AB6814" t="s">
        <v>10223</v>
      </c>
      <c r="AC6814" t="s">
        <v>10223</v>
      </c>
      <c r="AH6814" t="s">
        <v>6350</v>
      </c>
      <c r="AI6814" t="s">
        <v>6351</v>
      </c>
      <c r="AO6814">
        <v>0</v>
      </c>
      <c r="AP6814" t="s">
        <v>3315</v>
      </c>
      <c r="AQ6814" t="s">
        <v>5313</v>
      </c>
      <c r="AR6814">
        <v>0</v>
      </c>
      <c r="AS6814">
        <v>0</v>
      </c>
    </row>
    <row r="6815" spans="1:45" x14ac:dyDescent="0.15">
      <c r="A6815" t="s">
        <v>3314</v>
      </c>
      <c r="B6815" t="s">
        <v>6294</v>
      </c>
      <c r="C6815" t="s">
        <v>3314</v>
      </c>
      <c r="D6815" t="s">
        <v>925</v>
      </c>
      <c r="E6815" t="s">
        <v>9909</v>
      </c>
      <c r="F6815" t="s">
        <v>9910</v>
      </c>
      <c r="G6815" t="s">
        <v>765</v>
      </c>
      <c r="H6815" t="s">
        <v>1563</v>
      </c>
      <c r="I6815" t="s">
        <v>381</v>
      </c>
      <c r="J6815" t="s">
        <v>1563</v>
      </c>
      <c r="K6815" t="s">
        <v>5616</v>
      </c>
      <c r="L6815" t="s">
        <v>5618</v>
      </c>
      <c r="M6815">
        <v>0</v>
      </c>
      <c r="N6815" t="s">
        <v>5884</v>
      </c>
      <c r="O6815" t="s">
        <v>10232</v>
      </c>
      <c r="P6815" t="s">
        <v>10232</v>
      </c>
      <c r="Q6815">
        <v>1</v>
      </c>
      <c r="R6815">
        <v>5</v>
      </c>
      <c r="S6815">
        <v>5898</v>
      </c>
      <c r="T6815" t="s">
        <v>9975</v>
      </c>
      <c r="W6815" t="s">
        <v>6300</v>
      </c>
      <c r="AB6815" t="s">
        <v>10223</v>
      </c>
      <c r="AC6815" t="s">
        <v>10223</v>
      </c>
      <c r="AH6815" t="s">
        <v>6350</v>
      </c>
      <c r="AI6815" t="s">
        <v>6351</v>
      </c>
      <c r="AO6815">
        <v>0</v>
      </c>
      <c r="AP6815" t="s">
        <v>3315</v>
      </c>
      <c r="AQ6815" t="s">
        <v>5313</v>
      </c>
      <c r="AR6815">
        <v>0</v>
      </c>
      <c r="AS6815">
        <v>0</v>
      </c>
    </row>
    <row r="6816" spans="1:45" x14ac:dyDescent="0.15">
      <c r="A6816" t="s">
        <v>3314</v>
      </c>
      <c r="B6816" t="s">
        <v>6294</v>
      </c>
      <c r="C6816" t="s">
        <v>3314</v>
      </c>
      <c r="D6816" t="s">
        <v>925</v>
      </c>
      <c r="E6816" t="s">
        <v>9909</v>
      </c>
      <c r="F6816" t="s">
        <v>9910</v>
      </c>
      <c r="G6816" t="s">
        <v>765</v>
      </c>
      <c r="H6816" t="s">
        <v>1563</v>
      </c>
      <c r="I6816" t="s">
        <v>381</v>
      </c>
      <c r="J6816" t="s">
        <v>1563</v>
      </c>
      <c r="K6816" t="s">
        <v>5616</v>
      </c>
      <c r="L6816" t="s">
        <v>5618</v>
      </c>
      <c r="M6816">
        <v>0</v>
      </c>
      <c r="N6816" t="s">
        <v>5884</v>
      </c>
      <c r="O6816" t="s">
        <v>10232</v>
      </c>
      <c r="P6816" t="s">
        <v>10232</v>
      </c>
      <c r="Q6816">
        <v>1</v>
      </c>
      <c r="R6816">
        <v>6</v>
      </c>
      <c r="S6816">
        <v>7126</v>
      </c>
      <c r="T6816" t="s">
        <v>9975</v>
      </c>
      <c r="W6816" t="s">
        <v>6300</v>
      </c>
      <c r="AB6816" t="s">
        <v>10223</v>
      </c>
      <c r="AC6816" t="s">
        <v>10223</v>
      </c>
      <c r="AH6816" t="s">
        <v>6350</v>
      </c>
      <c r="AI6816" t="s">
        <v>6351</v>
      </c>
      <c r="AO6816">
        <v>0</v>
      </c>
      <c r="AP6816" t="s">
        <v>3315</v>
      </c>
      <c r="AQ6816" t="s">
        <v>5313</v>
      </c>
      <c r="AR6816">
        <v>0</v>
      </c>
      <c r="AS6816">
        <v>0</v>
      </c>
    </row>
    <row r="6817" spans="1:45" x14ac:dyDescent="0.15">
      <c r="A6817" t="s">
        <v>3314</v>
      </c>
      <c r="B6817" t="s">
        <v>6294</v>
      </c>
      <c r="C6817" t="s">
        <v>3314</v>
      </c>
      <c r="D6817" t="s">
        <v>925</v>
      </c>
      <c r="E6817" t="s">
        <v>9909</v>
      </c>
      <c r="F6817" t="s">
        <v>9910</v>
      </c>
      <c r="G6817" t="s">
        <v>765</v>
      </c>
      <c r="H6817" t="s">
        <v>1563</v>
      </c>
      <c r="I6817" t="s">
        <v>381</v>
      </c>
      <c r="J6817" t="s">
        <v>1563</v>
      </c>
      <c r="K6817" t="s">
        <v>5616</v>
      </c>
      <c r="L6817" t="s">
        <v>5618</v>
      </c>
      <c r="M6817">
        <v>0</v>
      </c>
      <c r="N6817" t="s">
        <v>5884</v>
      </c>
      <c r="O6817" t="s">
        <v>10232</v>
      </c>
      <c r="P6817" t="s">
        <v>10232</v>
      </c>
      <c r="Q6817">
        <v>1</v>
      </c>
      <c r="R6817">
        <v>7</v>
      </c>
      <c r="S6817">
        <v>6370</v>
      </c>
      <c r="T6817" t="s">
        <v>9975</v>
      </c>
      <c r="W6817" t="s">
        <v>6300</v>
      </c>
      <c r="AB6817" t="s">
        <v>10223</v>
      </c>
      <c r="AC6817" t="s">
        <v>10223</v>
      </c>
      <c r="AH6817" t="s">
        <v>6350</v>
      </c>
      <c r="AI6817" t="s">
        <v>6351</v>
      </c>
      <c r="AO6817">
        <v>0</v>
      </c>
      <c r="AP6817" t="s">
        <v>3315</v>
      </c>
      <c r="AQ6817" t="s">
        <v>5313</v>
      </c>
      <c r="AR6817">
        <v>0</v>
      </c>
      <c r="AS6817">
        <v>0</v>
      </c>
    </row>
    <row r="6818" spans="1:45" x14ac:dyDescent="0.15">
      <c r="A6818" t="s">
        <v>3314</v>
      </c>
      <c r="B6818" t="s">
        <v>6294</v>
      </c>
      <c r="C6818" t="s">
        <v>3314</v>
      </c>
      <c r="D6818" t="s">
        <v>925</v>
      </c>
      <c r="E6818" t="s">
        <v>9909</v>
      </c>
      <c r="F6818" t="s">
        <v>9910</v>
      </c>
      <c r="G6818" t="s">
        <v>765</v>
      </c>
      <c r="H6818" t="s">
        <v>1563</v>
      </c>
      <c r="I6818" t="s">
        <v>381</v>
      </c>
      <c r="J6818" t="s">
        <v>1563</v>
      </c>
      <c r="K6818" t="s">
        <v>5616</v>
      </c>
      <c r="L6818" t="s">
        <v>5618</v>
      </c>
      <c r="M6818">
        <v>0</v>
      </c>
      <c r="N6818" t="s">
        <v>5884</v>
      </c>
      <c r="O6818" t="s">
        <v>10232</v>
      </c>
      <c r="P6818" t="s">
        <v>10232</v>
      </c>
      <c r="Q6818">
        <v>1</v>
      </c>
      <c r="R6818">
        <v>8</v>
      </c>
      <c r="S6818">
        <v>6592</v>
      </c>
      <c r="T6818" t="s">
        <v>9975</v>
      </c>
      <c r="W6818" t="s">
        <v>6300</v>
      </c>
      <c r="AB6818" t="s">
        <v>10223</v>
      </c>
      <c r="AC6818" t="s">
        <v>10223</v>
      </c>
      <c r="AH6818" t="s">
        <v>6350</v>
      </c>
      <c r="AI6818" t="s">
        <v>6351</v>
      </c>
      <c r="AO6818">
        <v>0</v>
      </c>
      <c r="AP6818" t="s">
        <v>3315</v>
      </c>
      <c r="AQ6818" t="s">
        <v>5313</v>
      </c>
      <c r="AR6818">
        <v>0</v>
      </c>
      <c r="AS6818">
        <v>0</v>
      </c>
    </row>
    <row r="6819" spans="1:45" x14ac:dyDescent="0.15">
      <c r="A6819" t="s">
        <v>3314</v>
      </c>
      <c r="B6819" t="s">
        <v>6294</v>
      </c>
      <c r="C6819" t="s">
        <v>3314</v>
      </c>
      <c r="D6819" t="s">
        <v>925</v>
      </c>
      <c r="E6819" t="s">
        <v>9909</v>
      </c>
      <c r="F6819" t="s">
        <v>9910</v>
      </c>
      <c r="G6819" t="s">
        <v>765</v>
      </c>
      <c r="H6819" t="s">
        <v>1563</v>
      </c>
      <c r="I6819" t="s">
        <v>381</v>
      </c>
      <c r="J6819" t="s">
        <v>1563</v>
      </c>
      <c r="K6819" t="s">
        <v>5616</v>
      </c>
      <c r="L6819" t="s">
        <v>5618</v>
      </c>
      <c r="M6819">
        <v>0</v>
      </c>
      <c r="N6819" t="s">
        <v>5884</v>
      </c>
      <c r="O6819" t="s">
        <v>10232</v>
      </c>
      <c r="P6819" t="s">
        <v>10232</v>
      </c>
      <c r="Q6819">
        <v>1</v>
      </c>
      <c r="R6819">
        <v>9</v>
      </c>
      <c r="S6819">
        <v>6866</v>
      </c>
      <c r="T6819" t="s">
        <v>9975</v>
      </c>
      <c r="W6819" t="s">
        <v>6300</v>
      </c>
      <c r="AB6819" t="s">
        <v>10223</v>
      </c>
      <c r="AC6819" t="s">
        <v>10223</v>
      </c>
      <c r="AH6819" t="s">
        <v>6350</v>
      </c>
      <c r="AI6819" t="s">
        <v>6351</v>
      </c>
      <c r="AO6819">
        <v>0</v>
      </c>
      <c r="AP6819" t="s">
        <v>3315</v>
      </c>
      <c r="AQ6819" t="s">
        <v>5313</v>
      </c>
      <c r="AR6819">
        <v>0</v>
      </c>
      <c r="AS6819">
        <v>0</v>
      </c>
    </row>
    <row r="6820" spans="1:45" x14ac:dyDescent="0.15">
      <c r="A6820" t="s">
        <v>3314</v>
      </c>
      <c r="B6820" t="s">
        <v>6294</v>
      </c>
      <c r="C6820" t="s">
        <v>3314</v>
      </c>
      <c r="D6820" t="s">
        <v>925</v>
      </c>
      <c r="E6820" t="s">
        <v>9909</v>
      </c>
      <c r="F6820" t="s">
        <v>9910</v>
      </c>
      <c r="G6820" t="s">
        <v>765</v>
      </c>
      <c r="H6820" t="s">
        <v>1563</v>
      </c>
      <c r="I6820" t="s">
        <v>381</v>
      </c>
      <c r="J6820" t="s">
        <v>1563</v>
      </c>
      <c r="K6820" t="s">
        <v>5616</v>
      </c>
      <c r="L6820" t="s">
        <v>5618</v>
      </c>
      <c r="M6820">
        <v>0</v>
      </c>
      <c r="N6820" t="s">
        <v>5884</v>
      </c>
      <c r="O6820" t="s">
        <v>10232</v>
      </c>
      <c r="P6820" t="s">
        <v>10232</v>
      </c>
      <c r="Q6820">
        <v>1</v>
      </c>
      <c r="R6820">
        <v>10</v>
      </c>
      <c r="S6820">
        <v>6724</v>
      </c>
      <c r="T6820" t="s">
        <v>9975</v>
      </c>
      <c r="W6820" t="s">
        <v>6300</v>
      </c>
      <c r="AB6820" t="s">
        <v>10223</v>
      </c>
      <c r="AC6820" t="s">
        <v>10223</v>
      </c>
      <c r="AH6820" t="s">
        <v>6350</v>
      </c>
      <c r="AI6820" t="s">
        <v>6351</v>
      </c>
      <c r="AO6820">
        <v>0</v>
      </c>
      <c r="AP6820" t="s">
        <v>3315</v>
      </c>
      <c r="AQ6820" t="s">
        <v>5313</v>
      </c>
      <c r="AR6820">
        <v>0</v>
      </c>
      <c r="AS6820">
        <v>0</v>
      </c>
    </row>
    <row r="6821" spans="1:45" x14ac:dyDescent="0.15">
      <c r="A6821" t="s">
        <v>3314</v>
      </c>
      <c r="B6821" t="s">
        <v>6294</v>
      </c>
      <c r="C6821" t="s">
        <v>3314</v>
      </c>
      <c r="D6821" t="s">
        <v>925</v>
      </c>
      <c r="E6821" t="s">
        <v>9909</v>
      </c>
      <c r="F6821" t="s">
        <v>9910</v>
      </c>
      <c r="G6821" t="s">
        <v>765</v>
      </c>
      <c r="H6821" t="s">
        <v>1563</v>
      </c>
      <c r="I6821" t="s">
        <v>381</v>
      </c>
      <c r="J6821" t="s">
        <v>1563</v>
      </c>
      <c r="K6821" t="s">
        <v>5616</v>
      </c>
      <c r="L6821" t="s">
        <v>5618</v>
      </c>
      <c r="M6821">
        <v>0</v>
      </c>
      <c r="N6821" t="s">
        <v>5884</v>
      </c>
      <c r="O6821" t="s">
        <v>10232</v>
      </c>
      <c r="P6821" t="s">
        <v>10232</v>
      </c>
      <c r="Q6821">
        <v>1</v>
      </c>
      <c r="R6821">
        <v>11</v>
      </c>
      <c r="S6821">
        <v>6567</v>
      </c>
      <c r="T6821" t="s">
        <v>9975</v>
      </c>
      <c r="W6821" t="s">
        <v>6300</v>
      </c>
      <c r="AB6821" t="s">
        <v>10223</v>
      </c>
      <c r="AC6821" t="s">
        <v>10223</v>
      </c>
      <c r="AH6821" t="s">
        <v>6350</v>
      </c>
      <c r="AI6821" t="s">
        <v>6351</v>
      </c>
      <c r="AO6821">
        <v>0</v>
      </c>
      <c r="AP6821" t="s">
        <v>3315</v>
      </c>
      <c r="AQ6821" t="s">
        <v>5313</v>
      </c>
      <c r="AR6821">
        <v>0</v>
      </c>
      <c r="AS6821">
        <v>0</v>
      </c>
    </row>
    <row r="6822" spans="1:45" x14ac:dyDescent="0.15">
      <c r="A6822" t="s">
        <v>3314</v>
      </c>
      <c r="B6822" t="s">
        <v>6294</v>
      </c>
      <c r="C6822" t="s">
        <v>3314</v>
      </c>
      <c r="D6822" t="s">
        <v>925</v>
      </c>
      <c r="E6822" t="s">
        <v>9909</v>
      </c>
      <c r="F6822" t="s">
        <v>9910</v>
      </c>
      <c r="G6822" t="s">
        <v>765</v>
      </c>
      <c r="H6822" t="s">
        <v>1563</v>
      </c>
      <c r="I6822" t="s">
        <v>381</v>
      </c>
      <c r="J6822" t="s">
        <v>1563</v>
      </c>
      <c r="K6822" t="s">
        <v>5616</v>
      </c>
      <c r="L6822" t="s">
        <v>5618</v>
      </c>
      <c r="M6822">
        <v>0</v>
      </c>
      <c r="N6822" t="s">
        <v>5884</v>
      </c>
      <c r="O6822" t="s">
        <v>10232</v>
      </c>
      <c r="P6822" t="s">
        <v>10232</v>
      </c>
      <c r="Q6822">
        <v>1</v>
      </c>
      <c r="R6822">
        <v>12</v>
      </c>
      <c r="S6822">
        <v>7061</v>
      </c>
      <c r="T6822" t="s">
        <v>9975</v>
      </c>
      <c r="W6822" t="s">
        <v>6300</v>
      </c>
      <c r="AB6822" t="s">
        <v>10223</v>
      </c>
      <c r="AC6822" t="s">
        <v>10223</v>
      </c>
      <c r="AH6822" t="s">
        <v>6350</v>
      </c>
      <c r="AI6822" t="s">
        <v>6351</v>
      </c>
      <c r="AO6822">
        <v>0</v>
      </c>
      <c r="AP6822" t="s">
        <v>3315</v>
      </c>
      <c r="AQ6822" t="s">
        <v>5313</v>
      </c>
      <c r="AR6822">
        <v>0</v>
      </c>
      <c r="AS6822">
        <v>0</v>
      </c>
    </row>
    <row r="6823" spans="1:45" x14ac:dyDescent="0.15">
      <c r="A6823" t="s">
        <v>3314</v>
      </c>
      <c r="B6823" t="s">
        <v>6294</v>
      </c>
      <c r="C6823" t="s">
        <v>3314</v>
      </c>
      <c r="D6823" t="s">
        <v>925</v>
      </c>
      <c r="E6823" t="s">
        <v>9909</v>
      </c>
      <c r="F6823" t="s">
        <v>9910</v>
      </c>
      <c r="G6823" t="s">
        <v>765</v>
      </c>
      <c r="H6823" t="s">
        <v>1563</v>
      </c>
      <c r="I6823" t="s">
        <v>381</v>
      </c>
      <c r="J6823" t="s">
        <v>1563</v>
      </c>
      <c r="K6823" t="s">
        <v>5616</v>
      </c>
      <c r="L6823" t="s">
        <v>5618</v>
      </c>
      <c r="M6823">
        <v>0</v>
      </c>
      <c r="N6823" t="s">
        <v>5884</v>
      </c>
      <c r="O6823" t="s">
        <v>10232</v>
      </c>
      <c r="P6823" t="s">
        <v>10232</v>
      </c>
      <c r="Q6823">
        <v>1</v>
      </c>
      <c r="R6823">
        <v>13</v>
      </c>
      <c r="S6823">
        <v>7002</v>
      </c>
      <c r="T6823" t="s">
        <v>9975</v>
      </c>
      <c r="W6823" t="s">
        <v>6300</v>
      </c>
      <c r="AB6823" t="s">
        <v>10223</v>
      </c>
      <c r="AC6823" t="s">
        <v>10223</v>
      </c>
      <c r="AH6823" t="s">
        <v>6350</v>
      </c>
      <c r="AI6823" t="s">
        <v>6351</v>
      </c>
      <c r="AO6823">
        <v>0</v>
      </c>
      <c r="AP6823" t="s">
        <v>3315</v>
      </c>
      <c r="AQ6823" t="s">
        <v>5313</v>
      </c>
      <c r="AR6823">
        <v>0</v>
      </c>
      <c r="AS6823">
        <v>0</v>
      </c>
    </row>
    <row r="6824" spans="1:45" x14ac:dyDescent="0.15">
      <c r="A6824" t="s">
        <v>3314</v>
      </c>
      <c r="B6824" t="s">
        <v>6294</v>
      </c>
      <c r="C6824" t="s">
        <v>3314</v>
      </c>
      <c r="D6824" t="s">
        <v>925</v>
      </c>
      <c r="E6824" t="s">
        <v>9909</v>
      </c>
      <c r="F6824" t="s">
        <v>9910</v>
      </c>
      <c r="G6824" t="s">
        <v>765</v>
      </c>
      <c r="H6824" t="s">
        <v>1563</v>
      </c>
      <c r="I6824" t="s">
        <v>381</v>
      </c>
      <c r="J6824" t="s">
        <v>1563</v>
      </c>
      <c r="K6824" t="s">
        <v>5616</v>
      </c>
      <c r="L6824" t="s">
        <v>5618</v>
      </c>
      <c r="M6824">
        <v>0</v>
      </c>
      <c r="N6824" t="s">
        <v>5884</v>
      </c>
      <c r="O6824" t="s">
        <v>10232</v>
      </c>
      <c r="P6824" t="s">
        <v>10232</v>
      </c>
      <c r="Q6824">
        <v>1</v>
      </c>
      <c r="R6824">
        <v>14</v>
      </c>
      <c r="S6824">
        <v>6797</v>
      </c>
      <c r="T6824" t="s">
        <v>9975</v>
      </c>
      <c r="W6824" t="s">
        <v>6300</v>
      </c>
      <c r="AB6824" t="s">
        <v>10223</v>
      </c>
      <c r="AC6824" t="s">
        <v>10223</v>
      </c>
      <c r="AH6824" t="s">
        <v>6350</v>
      </c>
      <c r="AI6824" t="s">
        <v>6351</v>
      </c>
      <c r="AO6824">
        <v>0</v>
      </c>
      <c r="AP6824" t="s">
        <v>3315</v>
      </c>
      <c r="AQ6824" t="s">
        <v>5313</v>
      </c>
      <c r="AR6824">
        <v>0</v>
      </c>
      <c r="AS6824">
        <v>0</v>
      </c>
    </row>
    <row r="6825" spans="1:45" x14ac:dyDescent="0.15">
      <c r="A6825" t="s">
        <v>3314</v>
      </c>
      <c r="B6825" t="s">
        <v>6294</v>
      </c>
      <c r="C6825" t="s">
        <v>3314</v>
      </c>
      <c r="D6825" t="s">
        <v>925</v>
      </c>
      <c r="E6825" t="s">
        <v>9909</v>
      </c>
      <c r="F6825" t="s">
        <v>9910</v>
      </c>
      <c r="G6825" t="s">
        <v>765</v>
      </c>
      <c r="H6825" t="s">
        <v>1563</v>
      </c>
      <c r="I6825" t="s">
        <v>381</v>
      </c>
      <c r="J6825" t="s">
        <v>1563</v>
      </c>
      <c r="K6825" t="s">
        <v>5616</v>
      </c>
      <c r="L6825" t="s">
        <v>5618</v>
      </c>
      <c r="M6825">
        <v>0</v>
      </c>
      <c r="N6825" t="s">
        <v>5884</v>
      </c>
      <c r="O6825" t="s">
        <v>10232</v>
      </c>
      <c r="P6825" t="s">
        <v>10232</v>
      </c>
      <c r="Q6825">
        <v>1</v>
      </c>
      <c r="R6825">
        <v>15</v>
      </c>
      <c r="S6825">
        <v>7072</v>
      </c>
      <c r="T6825" t="s">
        <v>9975</v>
      </c>
      <c r="W6825" t="s">
        <v>6300</v>
      </c>
      <c r="AB6825" t="s">
        <v>10223</v>
      </c>
      <c r="AC6825" t="s">
        <v>10223</v>
      </c>
      <c r="AH6825" t="s">
        <v>6350</v>
      </c>
      <c r="AI6825" t="s">
        <v>6351</v>
      </c>
      <c r="AO6825">
        <v>0</v>
      </c>
      <c r="AP6825" t="s">
        <v>3315</v>
      </c>
      <c r="AQ6825" t="s">
        <v>5313</v>
      </c>
      <c r="AR6825">
        <v>0</v>
      </c>
      <c r="AS6825">
        <v>0</v>
      </c>
    </row>
    <row r="6826" spans="1:45" x14ac:dyDescent="0.15">
      <c r="A6826" t="s">
        <v>3314</v>
      </c>
      <c r="B6826" t="s">
        <v>6294</v>
      </c>
      <c r="C6826" t="s">
        <v>3314</v>
      </c>
      <c r="D6826" t="s">
        <v>925</v>
      </c>
      <c r="E6826" t="s">
        <v>9909</v>
      </c>
      <c r="F6826" t="s">
        <v>9910</v>
      </c>
      <c r="G6826" t="s">
        <v>765</v>
      </c>
      <c r="H6826" t="s">
        <v>1563</v>
      </c>
      <c r="I6826" t="s">
        <v>381</v>
      </c>
      <c r="J6826" t="s">
        <v>1563</v>
      </c>
      <c r="K6826" t="s">
        <v>5616</v>
      </c>
      <c r="L6826" t="s">
        <v>5618</v>
      </c>
      <c r="M6826">
        <v>0</v>
      </c>
      <c r="N6826" t="s">
        <v>5884</v>
      </c>
      <c r="O6826" t="s">
        <v>10232</v>
      </c>
      <c r="P6826" t="s">
        <v>10232</v>
      </c>
      <c r="Q6826">
        <v>1</v>
      </c>
      <c r="R6826">
        <v>16</v>
      </c>
      <c r="S6826">
        <v>7149</v>
      </c>
      <c r="T6826" t="s">
        <v>9975</v>
      </c>
      <c r="W6826" t="s">
        <v>6300</v>
      </c>
      <c r="AB6826" t="s">
        <v>10223</v>
      </c>
      <c r="AC6826" t="s">
        <v>10223</v>
      </c>
      <c r="AH6826" t="s">
        <v>6350</v>
      </c>
      <c r="AI6826" t="s">
        <v>6351</v>
      </c>
      <c r="AO6826">
        <v>0</v>
      </c>
      <c r="AP6826" t="s">
        <v>3315</v>
      </c>
      <c r="AQ6826" t="s">
        <v>5313</v>
      </c>
      <c r="AR6826">
        <v>0</v>
      </c>
      <c r="AS6826">
        <v>0</v>
      </c>
    </row>
    <row r="6827" spans="1:45" x14ac:dyDescent="0.15">
      <c r="A6827" t="s">
        <v>3314</v>
      </c>
      <c r="B6827" t="s">
        <v>6294</v>
      </c>
      <c r="C6827" t="s">
        <v>3314</v>
      </c>
      <c r="D6827" t="s">
        <v>925</v>
      </c>
      <c r="E6827" t="s">
        <v>9909</v>
      </c>
      <c r="F6827" t="s">
        <v>9910</v>
      </c>
      <c r="G6827" t="s">
        <v>765</v>
      </c>
      <c r="H6827" t="s">
        <v>1563</v>
      </c>
      <c r="I6827" t="s">
        <v>381</v>
      </c>
      <c r="J6827" t="s">
        <v>1563</v>
      </c>
      <c r="K6827" t="s">
        <v>5616</v>
      </c>
      <c r="L6827" t="s">
        <v>5618</v>
      </c>
      <c r="M6827">
        <v>0</v>
      </c>
      <c r="N6827" t="s">
        <v>5884</v>
      </c>
      <c r="O6827" t="s">
        <v>10232</v>
      </c>
      <c r="P6827" t="s">
        <v>10232</v>
      </c>
      <c r="Q6827">
        <v>1</v>
      </c>
      <c r="R6827">
        <v>17</v>
      </c>
      <c r="S6827">
        <v>6745</v>
      </c>
      <c r="T6827" t="s">
        <v>9975</v>
      </c>
      <c r="W6827" t="s">
        <v>6300</v>
      </c>
      <c r="AB6827" t="s">
        <v>10223</v>
      </c>
      <c r="AC6827" t="s">
        <v>10223</v>
      </c>
      <c r="AH6827" t="s">
        <v>6350</v>
      </c>
      <c r="AI6827" t="s">
        <v>6351</v>
      </c>
      <c r="AO6827">
        <v>0</v>
      </c>
      <c r="AP6827" t="s">
        <v>3315</v>
      </c>
      <c r="AQ6827" t="s">
        <v>5313</v>
      </c>
      <c r="AR6827">
        <v>0</v>
      </c>
      <c r="AS6827">
        <v>0</v>
      </c>
    </row>
    <row r="6828" spans="1:45" x14ac:dyDescent="0.15">
      <c r="A6828" t="s">
        <v>3314</v>
      </c>
      <c r="B6828" t="s">
        <v>6294</v>
      </c>
      <c r="C6828" t="s">
        <v>3314</v>
      </c>
      <c r="D6828" t="s">
        <v>925</v>
      </c>
      <c r="E6828" t="s">
        <v>9909</v>
      </c>
      <c r="F6828" t="s">
        <v>9910</v>
      </c>
      <c r="G6828" t="s">
        <v>765</v>
      </c>
      <c r="H6828" t="s">
        <v>1563</v>
      </c>
      <c r="I6828" t="s">
        <v>381</v>
      </c>
      <c r="J6828" t="s">
        <v>1563</v>
      </c>
      <c r="K6828" t="s">
        <v>5616</v>
      </c>
      <c r="L6828" t="s">
        <v>5618</v>
      </c>
      <c r="M6828">
        <v>0</v>
      </c>
      <c r="N6828" t="s">
        <v>5884</v>
      </c>
      <c r="O6828" t="s">
        <v>10232</v>
      </c>
      <c r="P6828" t="s">
        <v>10232</v>
      </c>
      <c r="Q6828">
        <v>1</v>
      </c>
      <c r="R6828">
        <v>18</v>
      </c>
      <c r="S6828">
        <v>7304</v>
      </c>
      <c r="T6828" t="s">
        <v>9975</v>
      </c>
      <c r="W6828" t="s">
        <v>6300</v>
      </c>
      <c r="AB6828" t="s">
        <v>10223</v>
      </c>
      <c r="AC6828" t="s">
        <v>10223</v>
      </c>
      <c r="AH6828" t="s">
        <v>6350</v>
      </c>
      <c r="AI6828" t="s">
        <v>6351</v>
      </c>
      <c r="AO6828">
        <v>0</v>
      </c>
      <c r="AP6828" t="s">
        <v>3315</v>
      </c>
      <c r="AQ6828" t="s">
        <v>5313</v>
      </c>
      <c r="AR6828">
        <v>0</v>
      </c>
      <c r="AS6828">
        <v>0</v>
      </c>
    </row>
    <row r="6829" spans="1:45" x14ac:dyDescent="0.15">
      <c r="A6829" t="s">
        <v>3314</v>
      </c>
      <c r="B6829" t="s">
        <v>6294</v>
      </c>
      <c r="C6829" t="s">
        <v>3314</v>
      </c>
      <c r="D6829" t="s">
        <v>925</v>
      </c>
      <c r="E6829" t="s">
        <v>9909</v>
      </c>
      <c r="F6829" t="s">
        <v>9910</v>
      </c>
      <c r="G6829" t="s">
        <v>765</v>
      </c>
      <c r="H6829" t="s">
        <v>1563</v>
      </c>
      <c r="I6829" t="s">
        <v>381</v>
      </c>
      <c r="J6829" t="s">
        <v>1563</v>
      </c>
      <c r="K6829" t="s">
        <v>5616</v>
      </c>
      <c r="L6829" t="s">
        <v>5618</v>
      </c>
      <c r="M6829">
        <v>0</v>
      </c>
      <c r="N6829" t="s">
        <v>5884</v>
      </c>
      <c r="O6829" t="s">
        <v>10232</v>
      </c>
      <c r="P6829" t="s">
        <v>10232</v>
      </c>
      <c r="Q6829">
        <v>1</v>
      </c>
      <c r="R6829">
        <v>19</v>
      </c>
      <c r="S6829">
        <v>6587</v>
      </c>
      <c r="T6829" t="s">
        <v>9975</v>
      </c>
      <c r="W6829" t="s">
        <v>6300</v>
      </c>
      <c r="AB6829" t="s">
        <v>10223</v>
      </c>
      <c r="AC6829" t="s">
        <v>10223</v>
      </c>
      <c r="AH6829" t="s">
        <v>6350</v>
      </c>
      <c r="AI6829" t="s">
        <v>6351</v>
      </c>
      <c r="AO6829">
        <v>0</v>
      </c>
      <c r="AP6829" t="s">
        <v>3315</v>
      </c>
      <c r="AQ6829" t="s">
        <v>5313</v>
      </c>
      <c r="AR6829">
        <v>0</v>
      </c>
      <c r="AS6829">
        <v>0</v>
      </c>
    </row>
    <row r="6830" spans="1:45" x14ac:dyDescent="0.15">
      <c r="A6830" t="s">
        <v>3314</v>
      </c>
      <c r="B6830" t="s">
        <v>6294</v>
      </c>
      <c r="C6830" t="s">
        <v>3314</v>
      </c>
      <c r="D6830" t="s">
        <v>925</v>
      </c>
      <c r="E6830" t="s">
        <v>9909</v>
      </c>
      <c r="F6830" t="s">
        <v>9910</v>
      </c>
      <c r="G6830" t="s">
        <v>765</v>
      </c>
      <c r="H6830" t="s">
        <v>1563</v>
      </c>
      <c r="I6830" t="s">
        <v>381</v>
      </c>
      <c r="J6830" t="s">
        <v>1563</v>
      </c>
      <c r="K6830" t="s">
        <v>5616</v>
      </c>
      <c r="L6830" t="s">
        <v>5618</v>
      </c>
      <c r="M6830">
        <v>0</v>
      </c>
      <c r="N6830" t="s">
        <v>5884</v>
      </c>
      <c r="O6830" t="s">
        <v>10232</v>
      </c>
      <c r="P6830" t="s">
        <v>10232</v>
      </c>
      <c r="Q6830">
        <v>1</v>
      </c>
      <c r="R6830">
        <v>20</v>
      </c>
      <c r="S6830">
        <v>6893</v>
      </c>
      <c r="T6830" t="s">
        <v>9975</v>
      </c>
      <c r="W6830" t="s">
        <v>6300</v>
      </c>
      <c r="AB6830" t="s">
        <v>10223</v>
      </c>
      <c r="AC6830" t="s">
        <v>10223</v>
      </c>
      <c r="AH6830" t="s">
        <v>6350</v>
      </c>
      <c r="AI6830" t="s">
        <v>6351</v>
      </c>
      <c r="AO6830">
        <v>0</v>
      </c>
      <c r="AP6830" t="s">
        <v>3315</v>
      </c>
      <c r="AQ6830" t="s">
        <v>5313</v>
      </c>
      <c r="AR6830">
        <v>0</v>
      </c>
      <c r="AS6830">
        <v>0</v>
      </c>
    </row>
    <row r="6831" spans="1:45" x14ac:dyDescent="0.15">
      <c r="A6831" t="s">
        <v>3314</v>
      </c>
      <c r="B6831" t="s">
        <v>6294</v>
      </c>
      <c r="C6831" t="s">
        <v>3314</v>
      </c>
      <c r="D6831" t="s">
        <v>925</v>
      </c>
      <c r="E6831" t="s">
        <v>9909</v>
      </c>
      <c r="F6831" t="s">
        <v>9910</v>
      </c>
      <c r="G6831" t="s">
        <v>765</v>
      </c>
      <c r="H6831" t="s">
        <v>1563</v>
      </c>
      <c r="I6831" t="s">
        <v>381</v>
      </c>
      <c r="J6831" t="s">
        <v>1563</v>
      </c>
      <c r="K6831" t="s">
        <v>5616</v>
      </c>
      <c r="L6831" t="s">
        <v>5618</v>
      </c>
      <c r="M6831">
        <v>0</v>
      </c>
      <c r="N6831" t="s">
        <v>5884</v>
      </c>
      <c r="O6831" t="s">
        <v>10232</v>
      </c>
      <c r="P6831" t="s">
        <v>10232</v>
      </c>
      <c r="Q6831">
        <v>1</v>
      </c>
      <c r="R6831">
        <v>21</v>
      </c>
      <c r="S6831">
        <v>6674</v>
      </c>
      <c r="T6831" t="s">
        <v>9975</v>
      </c>
      <c r="W6831" t="s">
        <v>6300</v>
      </c>
      <c r="AB6831" t="s">
        <v>10223</v>
      </c>
      <c r="AC6831" t="s">
        <v>10223</v>
      </c>
      <c r="AH6831" t="s">
        <v>6350</v>
      </c>
      <c r="AI6831" t="s">
        <v>6351</v>
      </c>
      <c r="AO6831">
        <v>0</v>
      </c>
      <c r="AP6831" t="s">
        <v>3315</v>
      </c>
      <c r="AQ6831" t="s">
        <v>5313</v>
      </c>
      <c r="AR6831">
        <v>0</v>
      </c>
      <c r="AS6831">
        <v>0</v>
      </c>
    </row>
    <row r="6832" spans="1:45" x14ac:dyDescent="0.15">
      <c r="A6832" t="s">
        <v>3314</v>
      </c>
      <c r="B6832" t="s">
        <v>6294</v>
      </c>
      <c r="C6832" t="s">
        <v>3314</v>
      </c>
      <c r="D6832" t="s">
        <v>925</v>
      </c>
      <c r="E6832" t="s">
        <v>9909</v>
      </c>
      <c r="F6832" t="s">
        <v>9910</v>
      </c>
      <c r="G6832" t="s">
        <v>765</v>
      </c>
      <c r="H6832" t="s">
        <v>1563</v>
      </c>
      <c r="I6832" t="s">
        <v>381</v>
      </c>
      <c r="J6832" t="s">
        <v>1563</v>
      </c>
      <c r="K6832" t="s">
        <v>5616</v>
      </c>
      <c r="L6832" t="s">
        <v>5618</v>
      </c>
      <c r="M6832">
        <v>0</v>
      </c>
      <c r="N6832" t="s">
        <v>5884</v>
      </c>
      <c r="O6832" t="s">
        <v>10232</v>
      </c>
      <c r="P6832" t="s">
        <v>10232</v>
      </c>
      <c r="Q6832">
        <v>1</v>
      </c>
      <c r="R6832">
        <v>22</v>
      </c>
      <c r="S6832">
        <v>6774</v>
      </c>
      <c r="T6832" t="s">
        <v>9975</v>
      </c>
      <c r="W6832" t="s">
        <v>6300</v>
      </c>
      <c r="AB6832" t="s">
        <v>10223</v>
      </c>
      <c r="AC6832" t="s">
        <v>10223</v>
      </c>
      <c r="AH6832" t="s">
        <v>6350</v>
      </c>
      <c r="AI6832" t="s">
        <v>6351</v>
      </c>
      <c r="AO6832">
        <v>0</v>
      </c>
      <c r="AP6832" t="s">
        <v>3315</v>
      </c>
      <c r="AQ6832" t="s">
        <v>5313</v>
      </c>
      <c r="AR6832">
        <v>0</v>
      </c>
      <c r="AS6832">
        <v>0</v>
      </c>
    </row>
    <row r="6833" spans="1:45" x14ac:dyDescent="0.15">
      <c r="A6833" t="s">
        <v>3314</v>
      </c>
      <c r="B6833" t="s">
        <v>6294</v>
      </c>
      <c r="C6833" t="s">
        <v>3314</v>
      </c>
      <c r="D6833" t="s">
        <v>925</v>
      </c>
      <c r="E6833" t="s">
        <v>9909</v>
      </c>
      <c r="F6833" t="s">
        <v>9910</v>
      </c>
      <c r="G6833" t="s">
        <v>765</v>
      </c>
      <c r="H6833" t="s">
        <v>1563</v>
      </c>
      <c r="I6833" t="s">
        <v>381</v>
      </c>
      <c r="J6833" t="s">
        <v>1563</v>
      </c>
      <c r="K6833" t="s">
        <v>5616</v>
      </c>
      <c r="L6833" t="s">
        <v>5618</v>
      </c>
      <c r="M6833">
        <v>0</v>
      </c>
      <c r="N6833" t="s">
        <v>5884</v>
      </c>
      <c r="O6833" t="s">
        <v>10232</v>
      </c>
      <c r="P6833" t="s">
        <v>10232</v>
      </c>
      <c r="Q6833">
        <v>1</v>
      </c>
      <c r="R6833">
        <v>23</v>
      </c>
      <c r="S6833">
        <v>6448</v>
      </c>
      <c r="T6833" t="s">
        <v>9975</v>
      </c>
      <c r="W6833" t="s">
        <v>6300</v>
      </c>
      <c r="AB6833" t="s">
        <v>10223</v>
      </c>
      <c r="AC6833" t="s">
        <v>10223</v>
      </c>
      <c r="AH6833" t="s">
        <v>6350</v>
      </c>
      <c r="AI6833" t="s">
        <v>6351</v>
      </c>
      <c r="AO6833">
        <v>0</v>
      </c>
      <c r="AP6833" t="s">
        <v>3315</v>
      </c>
      <c r="AQ6833" t="s">
        <v>5313</v>
      </c>
      <c r="AR6833">
        <v>0</v>
      </c>
      <c r="AS6833">
        <v>0</v>
      </c>
    </row>
    <row r="6834" spans="1:45" x14ac:dyDescent="0.15">
      <c r="A6834" t="s">
        <v>3314</v>
      </c>
      <c r="B6834" t="s">
        <v>6294</v>
      </c>
      <c r="C6834" t="s">
        <v>3314</v>
      </c>
      <c r="D6834" t="s">
        <v>925</v>
      </c>
      <c r="E6834" t="s">
        <v>9909</v>
      </c>
      <c r="F6834" t="s">
        <v>9910</v>
      </c>
      <c r="G6834" t="s">
        <v>765</v>
      </c>
      <c r="H6834" t="s">
        <v>1563</v>
      </c>
      <c r="I6834" t="s">
        <v>381</v>
      </c>
      <c r="J6834" t="s">
        <v>1563</v>
      </c>
      <c r="K6834" t="s">
        <v>5616</v>
      </c>
      <c r="L6834" t="s">
        <v>5618</v>
      </c>
      <c r="M6834">
        <v>0</v>
      </c>
      <c r="N6834" t="s">
        <v>5884</v>
      </c>
      <c r="O6834" t="s">
        <v>10232</v>
      </c>
      <c r="P6834" t="s">
        <v>10232</v>
      </c>
      <c r="Q6834">
        <v>1</v>
      </c>
      <c r="R6834">
        <v>24</v>
      </c>
      <c r="S6834">
        <v>6410</v>
      </c>
      <c r="T6834" t="s">
        <v>9975</v>
      </c>
      <c r="W6834" t="s">
        <v>6300</v>
      </c>
      <c r="AB6834" t="s">
        <v>10223</v>
      </c>
      <c r="AC6834" t="s">
        <v>10223</v>
      </c>
      <c r="AH6834" t="s">
        <v>6350</v>
      </c>
      <c r="AI6834" t="s">
        <v>6351</v>
      </c>
      <c r="AO6834">
        <v>0</v>
      </c>
      <c r="AP6834" t="s">
        <v>3315</v>
      </c>
      <c r="AQ6834" t="s">
        <v>5313</v>
      </c>
      <c r="AR6834">
        <v>0</v>
      </c>
      <c r="AS6834">
        <v>0</v>
      </c>
    </row>
    <row r="6835" spans="1:45" x14ac:dyDescent="0.15">
      <c r="A6835" t="s">
        <v>3314</v>
      </c>
      <c r="B6835" t="s">
        <v>6294</v>
      </c>
      <c r="C6835" t="s">
        <v>3314</v>
      </c>
      <c r="D6835" t="s">
        <v>925</v>
      </c>
      <c r="E6835" t="s">
        <v>9909</v>
      </c>
      <c r="F6835" t="s">
        <v>9910</v>
      </c>
      <c r="G6835" t="s">
        <v>765</v>
      </c>
      <c r="H6835" t="s">
        <v>1563</v>
      </c>
      <c r="I6835" t="s">
        <v>381</v>
      </c>
      <c r="J6835" t="s">
        <v>1563</v>
      </c>
      <c r="K6835" t="s">
        <v>5616</v>
      </c>
      <c r="L6835" t="s">
        <v>5618</v>
      </c>
      <c r="M6835">
        <v>0</v>
      </c>
      <c r="N6835" t="s">
        <v>5884</v>
      </c>
      <c r="O6835" t="s">
        <v>10232</v>
      </c>
      <c r="P6835" t="s">
        <v>10232</v>
      </c>
      <c r="Q6835">
        <v>1</v>
      </c>
      <c r="R6835">
        <v>25</v>
      </c>
      <c r="S6835">
        <v>6949</v>
      </c>
      <c r="T6835" t="s">
        <v>9975</v>
      </c>
      <c r="W6835" t="s">
        <v>6300</v>
      </c>
      <c r="AB6835" t="s">
        <v>10223</v>
      </c>
      <c r="AC6835" t="s">
        <v>10223</v>
      </c>
      <c r="AH6835" t="s">
        <v>6350</v>
      </c>
      <c r="AI6835" t="s">
        <v>6351</v>
      </c>
      <c r="AO6835">
        <v>0</v>
      </c>
      <c r="AP6835" t="s">
        <v>3315</v>
      </c>
      <c r="AQ6835" t="s">
        <v>5313</v>
      </c>
      <c r="AR6835">
        <v>0</v>
      </c>
      <c r="AS6835">
        <v>0</v>
      </c>
    </row>
    <row r="6836" spans="1:45" x14ac:dyDescent="0.15">
      <c r="A6836" t="s">
        <v>3314</v>
      </c>
      <c r="B6836" t="s">
        <v>6294</v>
      </c>
      <c r="C6836" t="s">
        <v>3314</v>
      </c>
      <c r="D6836" t="s">
        <v>925</v>
      </c>
      <c r="E6836" t="s">
        <v>9909</v>
      </c>
      <c r="F6836" t="s">
        <v>9910</v>
      </c>
      <c r="G6836" t="s">
        <v>765</v>
      </c>
      <c r="H6836" t="s">
        <v>1563</v>
      </c>
      <c r="I6836" t="s">
        <v>381</v>
      </c>
      <c r="J6836" t="s">
        <v>1563</v>
      </c>
      <c r="K6836" t="s">
        <v>5616</v>
      </c>
      <c r="L6836" t="s">
        <v>5618</v>
      </c>
      <c r="M6836">
        <v>0</v>
      </c>
      <c r="N6836" t="s">
        <v>5884</v>
      </c>
      <c r="O6836" t="s">
        <v>10233</v>
      </c>
      <c r="P6836" t="s">
        <v>10233</v>
      </c>
      <c r="Q6836">
        <v>1</v>
      </c>
      <c r="R6836">
        <v>9</v>
      </c>
      <c r="S6836">
        <v>311</v>
      </c>
      <c r="T6836" t="s">
        <v>9975</v>
      </c>
      <c r="W6836" t="s">
        <v>6300</v>
      </c>
      <c r="AB6836" t="s">
        <v>10223</v>
      </c>
      <c r="AC6836" t="s">
        <v>10223</v>
      </c>
      <c r="AH6836" t="s">
        <v>6350</v>
      </c>
      <c r="AI6836" t="s">
        <v>6351</v>
      </c>
      <c r="AO6836">
        <v>0</v>
      </c>
      <c r="AP6836" t="s">
        <v>3315</v>
      </c>
      <c r="AQ6836" t="s">
        <v>5313</v>
      </c>
      <c r="AR6836">
        <v>0</v>
      </c>
      <c r="AS6836">
        <v>0</v>
      </c>
    </row>
    <row r="6837" spans="1:45" x14ac:dyDescent="0.15">
      <c r="A6837" t="s">
        <v>3314</v>
      </c>
      <c r="B6837" t="s">
        <v>6294</v>
      </c>
      <c r="C6837" t="s">
        <v>3314</v>
      </c>
      <c r="D6837" t="s">
        <v>925</v>
      </c>
      <c r="E6837" t="s">
        <v>9909</v>
      </c>
      <c r="F6837" t="s">
        <v>9910</v>
      </c>
      <c r="G6837" t="s">
        <v>765</v>
      </c>
      <c r="H6837" t="s">
        <v>1563</v>
      </c>
      <c r="I6837" t="s">
        <v>381</v>
      </c>
      <c r="J6837" t="s">
        <v>1563</v>
      </c>
      <c r="K6837" t="s">
        <v>5616</v>
      </c>
      <c r="L6837" t="s">
        <v>5618</v>
      </c>
      <c r="M6837">
        <v>0</v>
      </c>
      <c r="N6837" t="s">
        <v>5884</v>
      </c>
      <c r="O6837" t="s">
        <v>10233</v>
      </c>
      <c r="P6837" t="s">
        <v>10233</v>
      </c>
      <c r="Q6837">
        <v>1</v>
      </c>
      <c r="R6837">
        <v>1</v>
      </c>
      <c r="S6837">
        <v>7332</v>
      </c>
      <c r="T6837" t="s">
        <v>9975</v>
      </c>
      <c r="W6837" t="s">
        <v>6300</v>
      </c>
      <c r="AB6837" t="s">
        <v>10234</v>
      </c>
      <c r="AC6837" t="s">
        <v>10234</v>
      </c>
      <c r="AH6837" t="s">
        <v>6350</v>
      </c>
      <c r="AI6837" t="s">
        <v>6351</v>
      </c>
      <c r="AO6837">
        <v>0</v>
      </c>
      <c r="AP6837" t="s">
        <v>3315</v>
      </c>
      <c r="AQ6837" t="s">
        <v>5313</v>
      </c>
      <c r="AR6837">
        <v>0</v>
      </c>
      <c r="AS6837">
        <v>0</v>
      </c>
    </row>
    <row r="6838" spans="1:45" x14ac:dyDescent="0.15">
      <c r="A6838" t="s">
        <v>3314</v>
      </c>
      <c r="B6838" t="s">
        <v>6294</v>
      </c>
      <c r="C6838" t="s">
        <v>3314</v>
      </c>
      <c r="D6838" t="s">
        <v>925</v>
      </c>
      <c r="E6838" t="s">
        <v>9909</v>
      </c>
      <c r="F6838" t="s">
        <v>9910</v>
      </c>
      <c r="G6838" t="s">
        <v>765</v>
      </c>
      <c r="H6838" t="s">
        <v>1563</v>
      </c>
      <c r="I6838" t="s">
        <v>381</v>
      </c>
      <c r="J6838" t="s">
        <v>1563</v>
      </c>
      <c r="K6838" t="s">
        <v>5616</v>
      </c>
      <c r="L6838" t="s">
        <v>5618</v>
      </c>
      <c r="M6838">
        <v>0</v>
      </c>
      <c r="N6838" t="s">
        <v>5884</v>
      </c>
      <c r="O6838" t="s">
        <v>10233</v>
      </c>
      <c r="P6838" t="s">
        <v>10233</v>
      </c>
      <c r="Q6838">
        <v>1</v>
      </c>
      <c r="R6838">
        <v>2</v>
      </c>
      <c r="S6838">
        <v>7263</v>
      </c>
      <c r="T6838" t="s">
        <v>9975</v>
      </c>
      <c r="W6838" t="s">
        <v>6300</v>
      </c>
      <c r="AB6838" t="s">
        <v>10234</v>
      </c>
      <c r="AC6838" t="s">
        <v>10234</v>
      </c>
      <c r="AH6838" t="s">
        <v>6350</v>
      </c>
      <c r="AI6838" t="s">
        <v>6351</v>
      </c>
      <c r="AO6838">
        <v>0</v>
      </c>
      <c r="AP6838" t="s">
        <v>3315</v>
      </c>
      <c r="AQ6838" t="s">
        <v>5313</v>
      </c>
      <c r="AR6838">
        <v>0</v>
      </c>
      <c r="AS6838">
        <v>0</v>
      </c>
    </row>
    <row r="6839" spans="1:45" x14ac:dyDescent="0.15">
      <c r="A6839" t="s">
        <v>3314</v>
      </c>
      <c r="B6839" t="s">
        <v>6294</v>
      </c>
      <c r="C6839" t="s">
        <v>3314</v>
      </c>
      <c r="D6839" t="s">
        <v>925</v>
      </c>
      <c r="E6839" t="s">
        <v>9909</v>
      </c>
      <c r="F6839" t="s">
        <v>9910</v>
      </c>
      <c r="G6839" t="s">
        <v>765</v>
      </c>
      <c r="H6839" t="s">
        <v>1563</v>
      </c>
      <c r="I6839" t="s">
        <v>381</v>
      </c>
      <c r="J6839" t="s">
        <v>1563</v>
      </c>
      <c r="K6839" t="s">
        <v>5616</v>
      </c>
      <c r="L6839" t="s">
        <v>5618</v>
      </c>
      <c r="M6839">
        <v>0</v>
      </c>
      <c r="N6839" t="s">
        <v>5884</v>
      </c>
      <c r="O6839" t="s">
        <v>10233</v>
      </c>
      <c r="P6839" t="s">
        <v>10233</v>
      </c>
      <c r="Q6839">
        <v>1</v>
      </c>
      <c r="R6839">
        <v>4</v>
      </c>
      <c r="S6839">
        <v>7296</v>
      </c>
      <c r="T6839" t="s">
        <v>9975</v>
      </c>
      <c r="W6839" t="s">
        <v>6300</v>
      </c>
      <c r="AB6839" t="s">
        <v>10234</v>
      </c>
      <c r="AC6839" t="s">
        <v>10234</v>
      </c>
      <c r="AH6839" t="s">
        <v>6350</v>
      </c>
      <c r="AI6839" t="s">
        <v>6351</v>
      </c>
      <c r="AO6839">
        <v>0</v>
      </c>
      <c r="AP6839" t="s">
        <v>3315</v>
      </c>
      <c r="AQ6839" t="s">
        <v>5313</v>
      </c>
      <c r="AR6839">
        <v>0</v>
      </c>
      <c r="AS6839">
        <v>0</v>
      </c>
    </row>
    <row r="6840" spans="1:45" x14ac:dyDescent="0.15">
      <c r="A6840" t="s">
        <v>3314</v>
      </c>
      <c r="B6840" t="s">
        <v>6294</v>
      </c>
      <c r="C6840" t="s">
        <v>3314</v>
      </c>
      <c r="D6840" t="s">
        <v>925</v>
      </c>
      <c r="E6840" t="s">
        <v>9909</v>
      </c>
      <c r="F6840" t="s">
        <v>9910</v>
      </c>
      <c r="G6840" t="s">
        <v>765</v>
      </c>
      <c r="H6840" t="s">
        <v>1563</v>
      </c>
      <c r="I6840" t="s">
        <v>381</v>
      </c>
      <c r="J6840" t="s">
        <v>1563</v>
      </c>
      <c r="K6840" t="s">
        <v>5616</v>
      </c>
      <c r="L6840" t="s">
        <v>5618</v>
      </c>
      <c r="M6840">
        <v>0</v>
      </c>
      <c r="N6840" t="s">
        <v>5884</v>
      </c>
      <c r="O6840" t="s">
        <v>10233</v>
      </c>
      <c r="P6840" t="s">
        <v>10233</v>
      </c>
      <c r="Q6840">
        <v>1</v>
      </c>
      <c r="R6840">
        <v>6</v>
      </c>
      <c r="S6840">
        <v>7334</v>
      </c>
      <c r="T6840" t="s">
        <v>9975</v>
      </c>
      <c r="W6840" t="s">
        <v>6300</v>
      </c>
      <c r="AB6840" t="s">
        <v>10234</v>
      </c>
      <c r="AC6840" t="s">
        <v>10234</v>
      </c>
      <c r="AH6840" t="s">
        <v>6350</v>
      </c>
      <c r="AI6840" t="s">
        <v>6351</v>
      </c>
      <c r="AO6840">
        <v>0</v>
      </c>
      <c r="AP6840" t="s">
        <v>3315</v>
      </c>
      <c r="AQ6840" t="s">
        <v>5313</v>
      </c>
      <c r="AR6840">
        <v>0</v>
      </c>
      <c r="AS6840">
        <v>0</v>
      </c>
    </row>
    <row r="6841" spans="1:45" x14ac:dyDescent="0.15">
      <c r="A6841" t="s">
        <v>3314</v>
      </c>
      <c r="B6841" t="s">
        <v>6294</v>
      </c>
      <c r="C6841" t="s">
        <v>3314</v>
      </c>
      <c r="D6841" t="s">
        <v>925</v>
      </c>
      <c r="E6841" t="s">
        <v>9909</v>
      </c>
      <c r="F6841" t="s">
        <v>9910</v>
      </c>
      <c r="G6841" t="s">
        <v>765</v>
      </c>
      <c r="H6841" t="s">
        <v>1563</v>
      </c>
      <c r="I6841" t="s">
        <v>381</v>
      </c>
      <c r="J6841" t="s">
        <v>1563</v>
      </c>
      <c r="K6841" t="s">
        <v>5616</v>
      </c>
      <c r="L6841" t="s">
        <v>5618</v>
      </c>
      <c r="M6841">
        <v>0</v>
      </c>
      <c r="N6841" t="s">
        <v>5884</v>
      </c>
      <c r="O6841" t="s">
        <v>10233</v>
      </c>
      <c r="P6841" t="s">
        <v>10233</v>
      </c>
      <c r="Q6841">
        <v>1</v>
      </c>
      <c r="R6841">
        <v>7</v>
      </c>
      <c r="S6841">
        <v>7275</v>
      </c>
      <c r="T6841" t="s">
        <v>9975</v>
      </c>
      <c r="W6841" t="s">
        <v>6300</v>
      </c>
      <c r="AB6841" t="s">
        <v>10234</v>
      </c>
      <c r="AC6841" t="s">
        <v>10234</v>
      </c>
      <c r="AH6841" t="s">
        <v>6350</v>
      </c>
      <c r="AI6841" t="s">
        <v>6351</v>
      </c>
      <c r="AO6841">
        <v>0</v>
      </c>
      <c r="AP6841" t="s">
        <v>3315</v>
      </c>
      <c r="AQ6841" t="s">
        <v>5313</v>
      </c>
      <c r="AR6841">
        <v>0</v>
      </c>
      <c r="AS6841">
        <v>0</v>
      </c>
    </row>
    <row r="6842" spans="1:45" x14ac:dyDescent="0.15">
      <c r="A6842" t="s">
        <v>3314</v>
      </c>
      <c r="B6842" t="s">
        <v>6294</v>
      </c>
      <c r="C6842" t="s">
        <v>3314</v>
      </c>
      <c r="D6842" t="s">
        <v>925</v>
      </c>
      <c r="E6842" t="s">
        <v>9909</v>
      </c>
      <c r="F6842" t="s">
        <v>9910</v>
      </c>
      <c r="G6842" t="s">
        <v>765</v>
      </c>
      <c r="H6842" t="s">
        <v>1563</v>
      </c>
      <c r="I6842" t="s">
        <v>381</v>
      </c>
      <c r="J6842" t="s">
        <v>1563</v>
      </c>
      <c r="K6842" t="s">
        <v>5616</v>
      </c>
      <c r="L6842" t="s">
        <v>5618</v>
      </c>
      <c r="M6842">
        <v>0</v>
      </c>
      <c r="N6842" t="s">
        <v>5884</v>
      </c>
      <c r="O6842" t="s">
        <v>10233</v>
      </c>
      <c r="P6842" t="s">
        <v>10233</v>
      </c>
      <c r="Q6842">
        <v>1</v>
      </c>
      <c r="R6842">
        <v>8</v>
      </c>
      <c r="S6842">
        <v>7344</v>
      </c>
      <c r="T6842" t="s">
        <v>9975</v>
      </c>
      <c r="W6842" t="s">
        <v>6300</v>
      </c>
      <c r="AB6842" t="s">
        <v>10234</v>
      </c>
      <c r="AC6842" t="s">
        <v>10234</v>
      </c>
      <c r="AH6842" t="s">
        <v>6350</v>
      </c>
      <c r="AI6842" t="s">
        <v>6351</v>
      </c>
      <c r="AO6842">
        <v>0</v>
      </c>
      <c r="AP6842" t="s">
        <v>3315</v>
      </c>
      <c r="AQ6842" t="s">
        <v>5313</v>
      </c>
      <c r="AR6842">
        <v>0</v>
      </c>
      <c r="AS6842">
        <v>0</v>
      </c>
    </row>
    <row r="6843" spans="1:45" x14ac:dyDescent="0.15">
      <c r="A6843" t="s">
        <v>3314</v>
      </c>
      <c r="B6843" t="s">
        <v>6294</v>
      </c>
      <c r="C6843" t="s">
        <v>3314</v>
      </c>
      <c r="D6843" t="s">
        <v>925</v>
      </c>
      <c r="E6843" t="s">
        <v>9909</v>
      </c>
      <c r="F6843" t="s">
        <v>9910</v>
      </c>
      <c r="G6843" t="s">
        <v>765</v>
      </c>
      <c r="H6843" t="s">
        <v>1563</v>
      </c>
      <c r="I6843" t="s">
        <v>381</v>
      </c>
      <c r="J6843" t="s">
        <v>1563</v>
      </c>
      <c r="K6843" t="s">
        <v>5616</v>
      </c>
      <c r="L6843" t="s">
        <v>5618</v>
      </c>
      <c r="M6843">
        <v>0</v>
      </c>
      <c r="N6843" t="s">
        <v>5884</v>
      </c>
      <c r="O6843" t="s">
        <v>10233</v>
      </c>
      <c r="P6843" t="s">
        <v>10233</v>
      </c>
      <c r="Q6843">
        <v>1</v>
      </c>
      <c r="R6843">
        <v>12</v>
      </c>
      <c r="S6843">
        <v>7388</v>
      </c>
      <c r="T6843" t="s">
        <v>9975</v>
      </c>
      <c r="W6843" t="s">
        <v>6300</v>
      </c>
      <c r="AB6843" t="s">
        <v>10234</v>
      </c>
      <c r="AC6843" t="s">
        <v>10234</v>
      </c>
      <c r="AH6843" t="s">
        <v>6350</v>
      </c>
      <c r="AI6843" t="s">
        <v>6351</v>
      </c>
      <c r="AO6843">
        <v>0</v>
      </c>
      <c r="AP6843" t="s">
        <v>3315</v>
      </c>
      <c r="AQ6843" t="s">
        <v>5313</v>
      </c>
      <c r="AR6843">
        <v>0</v>
      </c>
      <c r="AS6843">
        <v>0</v>
      </c>
    </row>
    <row r="6844" spans="1:45" x14ac:dyDescent="0.15">
      <c r="A6844" t="s">
        <v>3314</v>
      </c>
      <c r="B6844" t="s">
        <v>6294</v>
      </c>
      <c r="C6844" t="s">
        <v>3314</v>
      </c>
      <c r="D6844" t="s">
        <v>925</v>
      </c>
      <c r="E6844" t="s">
        <v>9909</v>
      </c>
      <c r="F6844" t="s">
        <v>9910</v>
      </c>
      <c r="G6844" t="s">
        <v>765</v>
      </c>
      <c r="H6844" t="s">
        <v>1563</v>
      </c>
      <c r="I6844" t="s">
        <v>381</v>
      </c>
      <c r="J6844" t="s">
        <v>1563</v>
      </c>
      <c r="K6844" t="s">
        <v>5616</v>
      </c>
      <c r="L6844" t="s">
        <v>5618</v>
      </c>
      <c r="M6844">
        <v>0</v>
      </c>
      <c r="N6844" t="s">
        <v>5884</v>
      </c>
      <c r="O6844" t="s">
        <v>10233</v>
      </c>
      <c r="P6844" t="s">
        <v>10233</v>
      </c>
      <c r="Q6844">
        <v>1</v>
      </c>
      <c r="R6844">
        <v>13</v>
      </c>
      <c r="S6844">
        <v>7267</v>
      </c>
      <c r="T6844" t="s">
        <v>9975</v>
      </c>
      <c r="W6844" t="s">
        <v>6300</v>
      </c>
      <c r="AB6844" t="s">
        <v>10234</v>
      </c>
      <c r="AC6844" t="s">
        <v>10234</v>
      </c>
      <c r="AH6844" t="s">
        <v>6350</v>
      </c>
      <c r="AI6844" t="s">
        <v>6351</v>
      </c>
      <c r="AO6844">
        <v>0</v>
      </c>
      <c r="AP6844" t="s">
        <v>3315</v>
      </c>
      <c r="AQ6844" t="s">
        <v>5313</v>
      </c>
      <c r="AR6844">
        <v>0</v>
      </c>
      <c r="AS6844">
        <v>0</v>
      </c>
    </row>
    <row r="6845" spans="1:45" x14ac:dyDescent="0.15">
      <c r="A6845" t="s">
        <v>3314</v>
      </c>
      <c r="B6845" t="s">
        <v>6294</v>
      </c>
      <c r="C6845" t="s">
        <v>3314</v>
      </c>
      <c r="D6845" t="s">
        <v>925</v>
      </c>
      <c r="E6845" t="s">
        <v>9909</v>
      </c>
      <c r="F6845" t="s">
        <v>9910</v>
      </c>
      <c r="G6845" t="s">
        <v>765</v>
      </c>
      <c r="H6845" t="s">
        <v>1563</v>
      </c>
      <c r="I6845" t="s">
        <v>381</v>
      </c>
      <c r="J6845" t="s">
        <v>1563</v>
      </c>
      <c r="K6845" t="s">
        <v>5616</v>
      </c>
      <c r="L6845" t="s">
        <v>5618</v>
      </c>
      <c r="M6845">
        <v>0</v>
      </c>
      <c r="N6845" t="s">
        <v>5884</v>
      </c>
      <c r="O6845" t="s">
        <v>10233</v>
      </c>
      <c r="P6845" t="s">
        <v>10233</v>
      </c>
      <c r="Q6845">
        <v>1</v>
      </c>
      <c r="R6845">
        <v>14</v>
      </c>
      <c r="S6845">
        <v>7198</v>
      </c>
      <c r="T6845" t="s">
        <v>9975</v>
      </c>
      <c r="W6845" t="s">
        <v>6300</v>
      </c>
      <c r="AB6845" t="s">
        <v>10234</v>
      </c>
      <c r="AC6845" t="s">
        <v>10234</v>
      </c>
      <c r="AH6845" t="s">
        <v>6350</v>
      </c>
      <c r="AI6845" t="s">
        <v>6351</v>
      </c>
      <c r="AO6845">
        <v>0</v>
      </c>
      <c r="AP6845" t="s">
        <v>3315</v>
      </c>
      <c r="AQ6845" t="s">
        <v>5313</v>
      </c>
      <c r="AR6845">
        <v>0</v>
      </c>
      <c r="AS6845">
        <v>0</v>
      </c>
    </row>
    <row r="6846" spans="1:45" x14ac:dyDescent="0.15">
      <c r="A6846" t="s">
        <v>3314</v>
      </c>
      <c r="B6846" t="s">
        <v>6294</v>
      </c>
      <c r="C6846" t="s">
        <v>3314</v>
      </c>
      <c r="D6846" t="s">
        <v>925</v>
      </c>
      <c r="E6846" t="s">
        <v>9909</v>
      </c>
      <c r="F6846" t="s">
        <v>9910</v>
      </c>
      <c r="G6846" t="s">
        <v>765</v>
      </c>
      <c r="H6846" t="s">
        <v>1563</v>
      </c>
      <c r="I6846" t="s">
        <v>381</v>
      </c>
      <c r="J6846" t="s">
        <v>1563</v>
      </c>
      <c r="K6846" t="s">
        <v>5616</v>
      </c>
      <c r="L6846" t="s">
        <v>5618</v>
      </c>
      <c r="M6846">
        <v>0</v>
      </c>
      <c r="N6846" t="s">
        <v>5884</v>
      </c>
      <c r="O6846" t="s">
        <v>10233</v>
      </c>
      <c r="P6846" t="s">
        <v>10233</v>
      </c>
      <c r="Q6846">
        <v>1</v>
      </c>
      <c r="R6846">
        <v>15</v>
      </c>
      <c r="S6846">
        <v>7322</v>
      </c>
      <c r="T6846" t="s">
        <v>9975</v>
      </c>
      <c r="W6846" t="s">
        <v>6300</v>
      </c>
      <c r="AB6846" t="s">
        <v>10234</v>
      </c>
      <c r="AC6846" t="s">
        <v>10234</v>
      </c>
      <c r="AH6846" t="s">
        <v>6350</v>
      </c>
      <c r="AI6846" t="s">
        <v>6351</v>
      </c>
      <c r="AO6846">
        <v>0</v>
      </c>
      <c r="AP6846" t="s">
        <v>3315</v>
      </c>
      <c r="AQ6846" t="s">
        <v>5313</v>
      </c>
      <c r="AR6846">
        <v>0</v>
      </c>
      <c r="AS6846">
        <v>0</v>
      </c>
    </row>
    <row r="6847" spans="1:45" x14ac:dyDescent="0.15">
      <c r="A6847" t="s">
        <v>3314</v>
      </c>
      <c r="B6847" t="s">
        <v>6294</v>
      </c>
      <c r="C6847" t="s">
        <v>3314</v>
      </c>
      <c r="D6847" t="s">
        <v>925</v>
      </c>
      <c r="E6847" t="s">
        <v>9909</v>
      </c>
      <c r="F6847" t="s">
        <v>9910</v>
      </c>
      <c r="G6847" t="s">
        <v>765</v>
      </c>
      <c r="H6847" t="s">
        <v>1563</v>
      </c>
      <c r="I6847" t="s">
        <v>381</v>
      </c>
      <c r="J6847" t="s">
        <v>1563</v>
      </c>
      <c r="K6847" t="s">
        <v>5616</v>
      </c>
      <c r="L6847" t="s">
        <v>5618</v>
      </c>
      <c r="M6847">
        <v>0</v>
      </c>
      <c r="N6847" t="s">
        <v>5884</v>
      </c>
      <c r="O6847" t="s">
        <v>10233</v>
      </c>
      <c r="P6847" t="s">
        <v>10233</v>
      </c>
      <c r="Q6847">
        <v>1</v>
      </c>
      <c r="R6847">
        <v>16</v>
      </c>
      <c r="S6847">
        <v>7388</v>
      </c>
      <c r="T6847" t="s">
        <v>9975</v>
      </c>
      <c r="W6847" t="s">
        <v>6300</v>
      </c>
      <c r="AB6847" t="s">
        <v>10234</v>
      </c>
      <c r="AC6847" t="s">
        <v>10234</v>
      </c>
      <c r="AH6847" t="s">
        <v>6350</v>
      </c>
      <c r="AI6847" t="s">
        <v>6351</v>
      </c>
      <c r="AO6847">
        <v>0</v>
      </c>
      <c r="AP6847" t="s">
        <v>3315</v>
      </c>
      <c r="AQ6847" t="s">
        <v>5313</v>
      </c>
      <c r="AR6847">
        <v>0</v>
      </c>
      <c r="AS6847">
        <v>0</v>
      </c>
    </row>
    <row r="6848" spans="1:45" x14ac:dyDescent="0.15">
      <c r="A6848" t="s">
        <v>3314</v>
      </c>
      <c r="B6848" t="s">
        <v>6294</v>
      </c>
      <c r="C6848" t="s">
        <v>3314</v>
      </c>
      <c r="D6848" t="s">
        <v>925</v>
      </c>
      <c r="E6848" t="s">
        <v>9909</v>
      </c>
      <c r="F6848" t="s">
        <v>9910</v>
      </c>
      <c r="G6848" t="s">
        <v>765</v>
      </c>
      <c r="H6848" t="s">
        <v>1563</v>
      </c>
      <c r="I6848" t="s">
        <v>381</v>
      </c>
      <c r="J6848" t="s">
        <v>1563</v>
      </c>
      <c r="K6848" t="s">
        <v>5616</v>
      </c>
      <c r="L6848" t="s">
        <v>5618</v>
      </c>
      <c r="M6848">
        <v>0</v>
      </c>
      <c r="N6848" t="s">
        <v>5884</v>
      </c>
      <c r="O6848" t="s">
        <v>10233</v>
      </c>
      <c r="P6848" t="s">
        <v>10233</v>
      </c>
      <c r="Q6848">
        <v>1</v>
      </c>
      <c r="R6848">
        <v>17</v>
      </c>
      <c r="S6848">
        <v>7288</v>
      </c>
      <c r="T6848" t="s">
        <v>9975</v>
      </c>
      <c r="W6848" t="s">
        <v>6300</v>
      </c>
      <c r="AB6848" t="s">
        <v>10234</v>
      </c>
      <c r="AC6848" t="s">
        <v>10234</v>
      </c>
      <c r="AH6848" t="s">
        <v>6350</v>
      </c>
      <c r="AI6848" t="s">
        <v>6351</v>
      </c>
      <c r="AO6848">
        <v>0</v>
      </c>
      <c r="AP6848" t="s">
        <v>3315</v>
      </c>
      <c r="AQ6848" t="s">
        <v>5313</v>
      </c>
      <c r="AR6848">
        <v>0</v>
      </c>
      <c r="AS6848">
        <v>0</v>
      </c>
    </row>
    <row r="6849" spans="1:45" x14ac:dyDescent="0.15">
      <c r="A6849" t="s">
        <v>3314</v>
      </c>
      <c r="B6849" t="s">
        <v>6294</v>
      </c>
      <c r="C6849" t="s">
        <v>3314</v>
      </c>
      <c r="D6849" t="s">
        <v>925</v>
      </c>
      <c r="E6849" t="s">
        <v>9909</v>
      </c>
      <c r="F6849" t="s">
        <v>9910</v>
      </c>
      <c r="G6849" t="s">
        <v>765</v>
      </c>
      <c r="H6849" t="s">
        <v>1563</v>
      </c>
      <c r="I6849" t="s">
        <v>381</v>
      </c>
      <c r="J6849" t="s">
        <v>1563</v>
      </c>
      <c r="K6849" t="s">
        <v>5616</v>
      </c>
      <c r="L6849" t="s">
        <v>5618</v>
      </c>
      <c r="M6849">
        <v>0</v>
      </c>
      <c r="N6849" t="s">
        <v>5884</v>
      </c>
      <c r="O6849" t="s">
        <v>10233</v>
      </c>
      <c r="P6849" t="s">
        <v>10233</v>
      </c>
      <c r="Q6849">
        <v>1</v>
      </c>
      <c r="R6849">
        <v>18</v>
      </c>
      <c r="S6849">
        <v>7300</v>
      </c>
      <c r="T6849" t="s">
        <v>9975</v>
      </c>
      <c r="W6849" t="s">
        <v>6300</v>
      </c>
      <c r="AB6849" t="s">
        <v>10234</v>
      </c>
      <c r="AC6849" t="s">
        <v>10234</v>
      </c>
      <c r="AH6849" t="s">
        <v>6350</v>
      </c>
      <c r="AI6849" t="s">
        <v>6351</v>
      </c>
      <c r="AO6849">
        <v>0</v>
      </c>
      <c r="AP6849" t="s">
        <v>3315</v>
      </c>
      <c r="AQ6849" t="s">
        <v>5313</v>
      </c>
      <c r="AR6849">
        <v>0</v>
      </c>
      <c r="AS6849">
        <v>0</v>
      </c>
    </row>
    <row r="6850" spans="1:45" x14ac:dyDescent="0.15">
      <c r="A6850" t="s">
        <v>3314</v>
      </c>
      <c r="B6850" t="s">
        <v>6294</v>
      </c>
      <c r="C6850" t="s">
        <v>3314</v>
      </c>
      <c r="D6850" t="s">
        <v>925</v>
      </c>
      <c r="E6850" t="s">
        <v>9909</v>
      </c>
      <c r="F6850" t="s">
        <v>9910</v>
      </c>
      <c r="G6850" t="s">
        <v>765</v>
      </c>
      <c r="H6850" t="s">
        <v>1563</v>
      </c>
      <c r="I6850" t="s">
        <v>381</v>
      </c>
      <c r="J6850" t="s">
        <v>1563</v>
      </c>
      <c r="K6850" t="s">
        <v>5616</v>
      </c>
      <c r="L6850" t="s">
        <v>5618</v>
      </c>
      <c r="M6850">
        <v>0</v>
      </c>
      <c r="N6850" t="s">
        <v>5884</v>
      </c>
      <c r="O6850" t="s">
        <v>10233</v>
      </c>
      <c r="P6850" t="s">
        <v>10233</v>
      </c>
      <c r="Q6850">
        <v>1</v>
      </c>
      <c r="R6850">
        <v>19</v>
      </c>
      <c r="S6850">
        <v>7373</v>
      </c>
      <c r="T6850" t="s">
        <v>9975</v>
      </c>
      <c r="W6850" t="s">
        <v>6300</v>
      </c>
      <c r="AB6850" t="s">
        <v>10234</v>
      </c>
      <c r="AC6850" t="s">
        <v>10234</v>
      </c>
      <c r="AH6850" t="s">
        <v>6350</v>
      </c>
      <c r="AI6850" t="s">
        <v>6351</v>
      </c>
      <c r="AO6850">
        <v>0</v>
      </c>
      <c r="AP6850" t="s">
        <v>3315</v>
      </c>
      <c r="AQ6850" t="s">
        <v>5313</v>
      </c>
      <c r="AR6850">
        <v>0</v>
      </c>
      <c r="AS6850">
        <v>0</v>
      </c>
    </row>
    <row r="6851" spans="1:45" x14ac:dyDescent="0.15">
      <c r="A6851" t="s">
        <v>3314</v>
      </c>
      <c r="B6851" t="s">
        <v>6294</v>
      </c>
      <c r="C6851" t="s">
        <v>3314</v>
      </c>
      <c r="D6851" t="s">
        <v>925</v>
      </c>
      <c r="E6851" t="s">
        <v>9909</v>
      </c>
      <c r="F6851" t="s">
        <v>9910</v>
      </c>
      <c r="G6851" t="s">
        <v>765</v>
      </c>
      <c r="H6851" t="s">
        <v>1563</v>
      </c>
      <c r="I6851" t="s">
        <v>381</v>
      </c>
      <c r="J6851" t="s">
        <v>1563</v>
      </c>
      <c r="K6851" t="s">
        <v>5616</v>
      </c>
      <c r="L6851" t="s">
        <v>5618</v>
      </c>
      <c r="M6851">
        <v>0</v>
      </c>
      <c r="N6851" t="s">
        <v>5884</v>
      </c>
      <c r="O6851" t="s">
        <v>10233</v>
      </c>
      <c r="P6851" t="s">
        <v>10233</v>
      </c>
      <c r="Q6851">
        <v>1</v>
      </c>
      <c r="R6851">
        <v>21</v>
      </c>
      <c r="S6851">
        <v>7325</v>
      </c>
      <c r="T6851" t="s">
        <v>9975</v>
      </c>
      <c r="W6851" t="s">
        <v>6300</v>
      </c>
      <c r="AB6851" t="s">
        <v>10234</v>
      </c>
      <c r="AC6851" t="s">
        <v>10234</v>
      </c>
      <c r="AH6851" t="s">
        <v>6350</v>
      </c>
      <c r="AI6851" t="s">
        <v>6351</v>
      </c>
      <c r="AO6851">
        <v>0</v>
      </c>
      <c r="AP6851" t="s">
        <v>3315</v>
      </c>
      <c r="AQ6851" t="s">
        <v>5313</v>
      </c>
      <c r="AR6851">
        <v>0</v>
      </c>
      <c r="AS6851">
        <v>0</v>
      </c>
    </row>
    <row r="6852" spans="1:45" x14ac:dyDescent="0.15">
      <c r="A6852" t="s">
        <v>3314</v>
      </c>
      <c r="B6852" t="s">
        <v>6294</v>
      </c>
      <c r="C6852" t="s">
        <v>3314</v>
      </c>
      <c r="D6852" t="s">
        <v>925</v>
      </c>
      <c r="E6852" t="s">
        <v>9909</v>
      </c>
      <c r="F6852" t="s">
        <v>9910</v>
      </c>
      <c r="G6852" t="s">
        <v>765</v>
      </c>
      <c r="H6852" t="s">
        <v>1563</v>
      </c>
      <c r="I6852" t="s">
        <v>381</v>
      </c>
      <c r="J6852" t="s">
        <v>1563</v>
      </c>
      <c r="K6852" t="s">
        <v>5616</v>
      </c>
      <c r="L6852" t="s">
        <v>5618</v>
      </c>
      <c r="M6852">
        <v>0</v>
      </c>
      <c r="N6852" t="s">
        <v>5884</v>
      </c>
      <c r="O6852" t="s">
        <v>10233</v>
      </c>
      <c r="P6852" t="s">
        <v>10233</v>
      </c>
      <c r="Q6852">
        <v>1</v>
      </c>
      <c r="R6852">
        <v>22</v>
      </c>
      <c r="S6852">
        <v>7396</v>
      </c>
      <c r="T6852" t="s">
        <v>9975</v>
      </c>
      <c r="W6852" t="s">
        <v>6300</v>
      </c>
      <c r="AB6852" t="s">
        <v>10234</v>
      </c>
      <c r="AC6852" t="s">
        <v>10234</v>
      </c>
      <c r="AH6852" t="s">
        <v>6350</v>
      </c>
      <c r="AI6852" t="s">
        <v>6351</v>
      </c>
      <c r="AO6852">
        <v>0</v>
      </c>
      <c r="AP6852" t="s">
        <v>3315</v>
      </c>
      <c r="AQ6852" t="s">
        <v>5313</v>
      </c>
      <c r="AR6852">
        <v>0</v>
      </c>
      <c r="AS6852">
        <v>0</v>
      </c>
    </row>
    <row r="6853" spans="1:45" x14ac:dyDescent="0.15">
      <c r="A6853" t="s">
        <v>3314</v>
      </c>
      <c r="B6853" t="s">
        <v>6294</v>
      </c>
      <c r="C6853" t="s">
        <v>3314</v>
      </c>
      <c r="D6853" t="s">
        <v>925</v>
      </c>
      <c r="E6853" t="s">
        <v>9909</v>
      </c>
      <c r="F6853" t="s">
        <v>9910</v>
      </c>
      <c r="G6853" t="s">
        <v>765</v>
      </c>
      <c r="H6853" t="s">
        <v>1563</v>
      </c>
      <c r="I6853" t="s">
        <v>381</v>
      </c>
      <c r="J6853" t="s">
        <v>1563</v>
      </c>
      <c r="K6853" t="s">
        <v>5616</v>
      </c>
      <c r="L6853" t="s">
        <v>5618</v>
      </c>
      <c r="M6853">
        <v>0</v>
      </c>
      <c r="N6853" t="s">
        <v>5884</v>
      </c>
      <c r="O6853" t="s">
        <v>10233</v>
      </c>
      <c r="P6853" t="s">
        <v>10233</v>
      </c>
      <c r="Q6853">
        <v>1</v>
      </c>
      <c r="R6853">
        <v>23</v>
      </c>
      <c r="S6853">
        <v>7339</v>
      </c>
      <c r="T6853" t="s">
        <v>9975</v>
      </c>
      <c r="W6853" t="s">
        <v>6300</v>
      </c>
      <c r="AB6853" t="s">
        <v>10234</v>
      </c>
      <c r="AC6853" t="s">
        <v>10234</v>
      </c>
      <c r="AH6853" t="s">
        <v>6350</v>
      </c>
      <c r="AI6853" t="s">
        <v>6351</v>
      </c>
      <c r="AO6853">
        <v>0</v>
      </c>
      <c r="AP6853" t="s">
        <v>3315</v>
      </c>
      <c r="AQ6853" t="s">
        <v>5313</v>
      </c>
      <c r="AR6853">
        <v>0</v>
      </c>
      <c r="AS6853">
        <v>0</v>
      </c>
    </row>
    <row r="6854" spans="1:45" x14ac:dyDescent="0.15">
      <c r="A6854" t="s">
        <v>3314</v>
      </c>
      <c r="B6854" t="s">
        <v>6294</v>
      </c>
      <c r="C6854" t="s">
        <v>3314</v>
      </c>
      <c r="D6854" t="s">
        <v>925</v>
      </c>
      <c r="E6854" t="s">
        <v>9909</v>
      </c>
      <c r="F6854" t="s">
        <v>9910</v>
      </c>
      <c r="G6854" t="s">
        <v>765</v>
      </c>
      <c r="H6854" t="s">
        <v>1563</v>
      </c>
      <c r="I6854" t="s">
        <v>381</v>
      </c>
      <c r="J6854" t="s">
        <v>1563</v>
      </c>
      <c r="K6854" t="s">
        <v>5616</v>
      </c>
      <c r="L6854" t="s">
        <v>5618</v>
      </c>
      <c r="M6854">
        <v>0</v>
      </c>
      <c r="N6854" t="s">
        <v>5884</v>
      </c>
      <c r="O6854" t="s">
        <v>10233</v>
      </c>
      <c r="P6854" t="s">
        <v>10233</v>
      </c>
      <c r="Q6854">
        <v>1</v>
      </c>
      <c r="R6854">
        <v>24</v>
      </c>
      <c r="S6854">
        <v>7347</v>
      </c>
      <c r="T6854" t="s">
        <v>9975</v>
      </c>
      <c r="W6854" t="s">
        <v>6300</v>
      </c>
      <c r="AB6854" t="s">
        <v>10234</v>
      </c>
      <c r="AC6854" t="s">
        <v>10234</v>
      </c>
      <c r="AH6854" t="s">
        <v>6350</v>
      </c>
      <c r="AI6854" t="s">
        <v>6351</v>
      </c>
      <c r="AO6854">
        <v>0</v>
      </c>
      <c r="AP6854" t="s">
        <v>3315</v>
      </c>
      <c r="AQ6854" t="s">
        <v>5313</v>
      </c>
      <c r="AR6854">
        <v>0</v>
      </c>
      <c r="AS6854">
        <v>0</v>
      </c>
    </row>
    <row r="6855" spans="1:45" x14ac:dyDescent="0.15">
      <c r="A6855" t="s">
        <v>3314</v>
      </c>
      <c r="B6855" t="s">
        <v>6294</v>
      </c>
      <c r="C6855" t="s">
        <v>3314</v>
      </c>
      <c r="D6855" t="s">
        <v>925</v>
      </c>
      <c r="E6855" t="s">
        <v>9909</v>
      </c>
      <c r="F6855" t="s">
        <v>9910</v>
      </c>
      <c r="G6855" t="s">
        <v>765</v>
      </c>
      <c r="H6855" t="s">
        <v>1563</v>
      </c>
      <c r="I6855" t="s">
        <v>381</v>
      </c>
      <c r="J6855" t="s">
        <v>1563</v>
      </c>
      <c r="K6855" t="s">
        <v>5616</v>
      </c>
      <c r="L6855" t="s">
        <v>5618</v>
      </c>
      <c r="M6855">
        <v>0</v>
      </c>
      <c r="N6855" t="s">
        <v>5884</v>
      </c>
      <c r="O6855" t="s">
        <v>10233</v>
      </c>
      <c r="P6855" t="s">
        <v>10233</v>
      </c>
      <c r="Q6855">
        <v>1</v>
      </c>
      <c r="R6855">
        <v>25</v>
      </c>
      <c r="S6855">
        <v>7343</v>
      </c>
      <c r="T6855" t="s">
        <v>9975</v>
      </c>
      <c r="W6855" t="s">
        <v>6300</v>
      </c>
      <c r="AB6855" t="s">
        <v>10234</v>
      </c>
      <c r="AC6855" t="s">
        <v>10234</v>
      </c>
      <c r="AH6855" t="s">
        <v>6350</v>
      </c>
      <c r="AI6855" t="s">
        <v>6351</v>
      </c>
      <c r="AO6855">
        <v>0</v>
      </c>
      <c r="AP6855" t="s">
        <v>3315</v>
      </c>
      <c r="AQ6855" t="s">
        <v>5313</v>
      </c>
      <c r="AR6855">
        <v>0</v>
      </c>
      <c r="AS6855">
        <v>0</v>
      </c>
    </row>
    <row r="6856" spans="1:45" x14ac:dyDescent="0.15">
      <c r="A6856" t="s">
        <v>3314</v>
      </c>
      <c r="B6856" t="s">
        <v>6294</v>
      </c>
      <c r="C6856" t="s">
        <v>3314</v>
      </c>
      <c r="D6856" t="s">
        <v>925</v>
      </c>
      <c r="E6856" t="s">
        <v>9909</v>
      </c>
      <c r="F6856" t="s">
        <v>9910</v>
      </c>
      <c r="G6856" t="s">
        <v>765</v>
      </c>
      <c r="H6856" t="s">
        <v>1563</v>
      </c>
      <c r="I6856" t="s">
        <v>381</v>
      </c>
      <c r="J6856" t="s">
        <v>1563</v>
      </c>
      <c r="K6856" t="s">
        <v>5616</v>
      </c>
      <c r="L6856" t="s">
        <v>5618</v>
      </c>
      <c r="M6856">
        <v>0</v>
      </c>
      <c r="N6856" t="s">
        <v>5884</v>
      </c>
      <c r="O6856" t="s">
        <v>10235</v>
      </c>
      <c r="P6856" t="s">
        <v>10235</v>
      </c>
      <c r="Q6856">
        <v>1</v>
      </c>
      <c r="R6856">
        <v>1</v>
      </c>
      <c r="S6856">
        <v>6579</v>
      </c>
      <c r="T6856" t="s">
        <v>9975</v>
      </c>
      <c r="W6856" t="s">
        <v>6300</v>
      </c>
      <c r="AB6856" t="s">
        <v>10180</v>
      </c>
      <c r="AC6856" t="s">
        <v>10180</v>
      </c>
      <c r="AH6856" t="s">
        <v>6350</v>
      </c>
      <c r="AI6856" t="s">
        <v>6351</v>
      </c>
      <c r="AO6856">
        <v>0</v>
      </c>
      <c r="AP6856" t="s">
        <v>3315</v>
      </c>
      <c r="AQ6856" t="s">
        <v>5313</v>
      </c>
      <c r="AR6856">
        <v>0</v>
      </c>
      <c r="AS6856">
        <v>0</v>
      </c>
    </row>
    <row r="6857" spans="1:45" x14ac:dyDescent="0.15">
      <c r="A6857" t="s">
        <v>3314</v>
      </c>
      <c r="B6857" t="s">
        <v>6294</v>
      </c>
      <c r="C6857" t="s">
        <v>3314</v>
      </c>
      <c r="D6857" t="s">
        <v>925</v>
      </c>
      <c r="E6857" t="s">
        <v>9909</v>
      </c>
      <c r="F6857" t="s">
        <v>9910</v>
      </c>
      <c r="G6857" t="s">
        <v>765</v>
      </c>
      <c r="H6857" t="s">
        <v>1563</v>
      </c>
      <c r="I6857" t="s">
        <v>381</v>
      </c>
      <c r="J6857" t="s">
        <v>1563</v>
      </c>
      <c r="K6857" t="s">
        <v>5616</v>
      </c>
      <c r="L6857" t="s">
        <v>5618</v>
      </c>
      <c r="M6857">
        <v>0</v>
      </c>
      <c r="N6857" t="s">
        <v>5884</v>
      </c>
      <c r="O6857" t="s">
        <v>10235</v>
      </c>
      <c r="P6857" t="s">
        <v>10235</v>
      </c>
      <c r="Q6857">
        <v>1</v>
      </c>
      <c r="R6857">
        <v>2</v>
      </c>
      <c r="S6857">
        <v>7220</v>
      </c>
      <c r="T6857" t="s">
        <v>9975</v>
      </c>
      <c r="W6857" t="s">
        <v>6300</v>
      </c>
      <c r="AB6857" t="s">
        <v>10180</v>
      </c>
      <c r="AC6857" t="s">
        <v>10180</v>
      </c>
      <c r="AH6857" t="s">
        <v>6350</v>
      </c>
      <c r="AI6857" t="s">
        <v>6351</v>
      </c>
      <c r="AO6857">
        <v>0</v>
      </c>
      <c r="AP6857" t="s">
        <v>3315</v>
      </c>
      <c r="AQ6857" t="s">
        <v>5313</v>
      </c>
      <c r="AR6857">
        <v>0</v>
      </c>
      <c r="AS6857">
        <v>0</v>
      </c>
    </row>
    <row r="6858" spans="1:45" x14ac:dyDescent="0.15">
      <c r="A6858" t="s">
        <v>3314</v>
      </c>
      <c r="B6858" t="s">
        <v>6294</v>
      </c>
      <c r="C6858" t="s">
        <v>3314</v>
      </c>
      <c r="D6858" t="s">
        <v>925</v>
      </c>
      <c r="E6858" t="s">
        <v>9909</v>
      </c>
      <c r="F6858" t="s">
        <v>9910</v>
      </c>
      <c r="G6858" t="s">
        <v>765</v>
      </c>
      <c r="H6858" t="s">
        <v>1563</v>
      </c>
      <c r="I6858" t="s">
        <v>381</v>
      </c>
      <c r="J6858" t="s">
        <v>1563</v>
      </c>
      <c r="K6858" t="s">
        <v>5616</v>
      </c>
      <c r="L6858" t="s">
        <v>5618</v>
      </c>
      <c r="M6858">
        <v>0</v>
      </c>
      <c r="N6858" t="s">
        <v>5884</v>
      </c>
      <c r="O6858" t="s">
        <v>10235</v>
      </c>
      <c r="P6858" t="s">
        <v>10235</v>
      </c>
      <c r="Q6858">
        <v>1</v>
      </c>
      <c r="R6858">
        <v>3</v>
      </c>
      <c r="S6858">
        <v>6668</v>
      </c>
      <c r="T6858" t="s">
        <v>9975</v>
      </c>
      <c r="W6858" t="s">
        <v>6300</v>
      </c>
      <c r="AB6858" t="s">
        <v>10180</v>
      </c>
      <c r="AC6858" t="s">
        <v>10180</v>
      </c>
      <c r="AH6858" t="s">
        <v>6350</v>
      </c>
      <c r="AI6858" t="s">
        <v>6351</v>
      </c>
      <c r="AO6858">
        <v>0</v>
      </c>
      <c r="AP6858" t="s">
        <v>3315</v>
      </c>
      <c r="AQ6858" t="s">
        <v>5313</v>
      </c>
      <c r="AR6858">
        <v>0</v>
      </c>
      <c r="AS6858">
        <v>0</v>
      </c>
    </row>
    <row r="6859" spans="1:45" x14ac:dyDescent="0.15">
      <c r="A6859" t="s">
        <v>3314</v>
      </c>
      <c r="B6859" t="s">
        <v>6294</v>
      </c>
      <c r="C6859" t="s">
        <v>3314</v>
      </c>
      <c r="D6859" t="s">
        <v>925</v>
      </c>
      <c r="E6859" t="s">
        <v>9909</v>
      </c>
      <c r="F6859" t="s">
        <v>9910</v>
      </c>
      <c r="G6859" t="s">
        <v>765</v>
      </c>
      <c r="H6859" t="s">
        <v>1563</v>
      </c>
      <c r="I6859" t="s">
        <v>381</v>
      </c>
      <c r="J6859" t="s">
        <v>1563</v>
      </c>
      <c r="K6859" t="s">
        <v>5616</v>
      </c>
      <c r="L6859" t="s">
        <v>5618</v>
      </c>
      <c r="M6859">
        <v>0</v>
      </c>
      <c r="N6859" t="s">
        <v>5884</v>
      </c>
      <c r="O6859" t="s">
        <v>10235</v>
      </c>
      <c r="P6859" t="s">
        <v>10235</v>
      </c>
      <c r="Q6859">
        <v>1</v>
      </c>
      <c r="R6859">
        <v>4</v>
      </c>
      <c r="S6859">
        <v>6686</v>
      </c>
      <c r="T6859" t="s">
        <v>9975</v>
      </c>
      <c r="W6859" t="s">
        <v>6300</v>
      </c>
      <c r="AB6859" t="s">
        <v>10180</v>
      </c>
      <c r="AC6859" t="s">
        <v>10180</v>
      </c>
      <c r="AH6859" t="s">
        <v>6350</v>
      </c>
      <c r="AI6859" t="s">
        <v>6351</v>
      </c>
      <c r="AO6859">
        <v>0</v>
      </c>
      <c r="AP6859" t="s">
        <v>3315</v>
      </c>
      <c r="AQ6859" t="s">
        <v>5313</v>
      </c>
      <c r="AR6859">
        <v>0</v>
      </c>
      <c r="AS6859">
        <v>0</v>
      </c>
    </row>
    <row r="6860" spans="1:45" x14ac:dyDescent="0.15">
      <c r="A6860" t="s">
        <v>3314</v>
      </c>
      <c r="B6860" t="s">
        <v>6294</v>
      </c>
      <c r="C6860" t="s">
        <v>3314</v>
      </c>
      <c r="D6860" t="s">
        <v>925</v>
      </c>
      <c r="E6860" t="s">
        <v>9909</v>
      </c>
      <c r="F6860" t="s">
        <v>9910</v>
      </c>
      <c r="G6860" t="s">
        <v>765</v>
      </c>
      <c r="H6860" t="s">
        <v>1563</v>
      </c>
      <c r="I6860" t="s">
        <v>381</v>
      </c>
      <c r="J6860" t="s">
        <v>1563</v>
      </c>
      <c r="K6860" t="s">
        <v>5616</v>
      </c>
      <c r="L6860" t="s">
        <v>5618</v>
      </c>
      <c r="M6860">
        <v>0</v>
      </c>
      <c r="N6860" t="s">
        <v>5884</v>
      </c>
      <c r="O6860" t="s">
        <v>10235</v>
      </c>
      <c r="P6860" t="s">
        <v>10235</v>
      </c>
      <c r="Q6860">
        <v>1</v>
      </c>
      <c r="R6860">
        <v>5</v>
      </c>
      <c r="S6860">
        <v>6694</v>
      </c>
      <c r="T6860" t="s">
        <v>9975</v>
      </c>
      <c r="W6860" t="s">
        <v>6300</v>
      </c>
      <c r="AB6860" t="s">
        <v>10180</v>
      </c>
      <c r="AC6860" t="s">
        <v>10180</v>
      </c>
      <c r="AH6860" t="s">
        <v>6350</v>
      </c>
      <c r="AI6860" t="s">
        <v>6351</v>
      </c>
      <c r="AO6860">
        <v>0</v>
      </c>
      <c r="AP6860" t="s">
        <v>3315</v>
      </c>
      <c r="AQ6860" t="s">
        <v>5313</v>
      </c>
      <c r="AR6860">
        <v>0</v>
      </c>
      <c r="AS6860">
        <v>0</v>
      </c>
    </row>
    <row r="6861" spans="1:45" x14ac:dyDescent="0.15">
      <c r="A6861" t="s">
        <v>3314</v>
      </c>
      <c r="B6861" t="s">
        <v>6294</v>
      </c>
      <c r="C6861" t="s">
        <v>3314</v>
      </c>
      <c r="D6861" t="s">
        <v>925</v>
      </c>
      <c r="E6861" t="s">
        <v>9909</v>
      </c>
      <c r="F6861" t="s">
        <v>9910</v>
      </c>
      <c r="G6861" t="s">
        <v>765</v>
      </c>
      <c r="H6861" t="s">
        <v>1563</v>
      </c>
      <c r="I6861" t="s">
        <v>381</v>
      </c>
      <c r="J6861" t="s">
        <v>1563</v>
      </c>
      <c r="K6861" t="s">
        <v>5616</v>
      </c>
      <c r="L6861" t="s">
        <v>5618</v>
      </c>
      <c r="M6861">
        <v>0</v>
      </c>
      <c r="N6861" t="s">
        <v>5884</v>
      </c>
      <c r="O6861" t="s">
        <v>10235</v>
      </c>
      <c r="P6861" t="s">
        <v>10235</v>
      </c>
      <c r="Q6861">
        <v>1</v>
      </c>
      <c r="R6861">
        <v>6</v>
      </c>
      <c r="S6861">
        <v>6893</v>
      </c>
      <c r="T6861" t="s">
        <v>9975</v>
      </c>
      <c r="W6861" t="s">
        <v>6300</v>
      </c>
      <c r="AB6861" t="s">
        <v>10180</v>
      </c>
      <c r="AC6861" t="s">
        <v>10180</v>
      </c>
      <c r="AH6861" t="s">
        <v>6350</v>
      </c>
      <c r="AI6861" t="s">
        <v>6351</v>
      </c>
      <c r="AO6861">
        <v>0</v>
      </c>
      <c r="AP6861" t="s">
        <v>3315</v>
      </c>
      <c r="AQ6861" t="s">
        <v>5313</v>
      </c>
      <c r="AR6861">
        <v>0</v>
      </c>
      <c r="AS6861">
        <v>0</v>
      </c>
    </row>
    <row r="6862" spans="1:45" x14ac:dyDescent="0.15">
      <c r="A6862" t="s">
        <v>3314</v>
      </c>
      <c r="B6862" t="s">
        <v>6294</v>
      </c>
      <c r="C6862" t="s">
        <v>3314</v>
      </c>
      <c r="D6862" t="s">
        <v>925</v>
      </c>
      <c r="E6862" t="s">
        <v>9909</v>
      </c>
      <c r="F6862" t="s">
        <v>9910</v>
      </c>
      <c r="G6862" t="s">
        <v>765</v>
      </c>
      <c r="H6862" t="s">
        <v>1563</v>
      </c>
      <c r="I6862" t="s">
        <v>381</v>
      </c>
      <c r="J6862" t="s">
        <v>1563</v>
      </c>
      <c r="K6862" t="s">
        <v>5616</v>
      </c>
      <c r="L6862" t="s">
        <v>5618</v>
      </c>
      <c r="M6862">
        <v>0</v>
      </c>
      <c r="N6862" t="s">
        <v>5884</v>
      </c>
      <c r="O6862" t="s">
        <v>10235</v>
      </c>
      <c r="P6862" t="s">
        <v>10235</v>
      </c>
      <c r="Q6862">
        <v>1</v>
      </c>
      <c r="R6862">
        <v>7</v>
      </c>
      <c r="S6862">
        <v>6226</v>
      </c>
      <c r="T6862" t="s">
        <v>9975</v>
      </c>
      <c r="W6862" t="s">
        <v>6300</v>
      </c>
      <c r="AB6862" t="s">
        <v>10180</v>
      </c>
      <c r="AC6862" t="s">
        <v>10180</v>
      </c>
      <c r="AH6862" t="s">
        <v>6350</v>
      </c>
      <c r="AI6862" t="s">
        <v>6351</v>
      </c>
      <c r="AO6862">
        <v>0</v>
      </c>
      <c r="AP6862" t="s">
        <v>3315</v>
      </c>
      <c r="AQ6862" t="s">
        <v>5313</v>
      </c>
      <c r="AR6862">
        <v>0</v>
      </c>
      <c r="AS6862">
        <v>0</v>
      </c>
    </row>
    <row r="6863" spans="1:45" x14ac:dyDescent="0.15">
      <c r="A6863" t="s">
        <v>3314</v>
      </c>
      <c r="B6863" t="s">
        <v>6294</v>
      </c>
      <c r="C6863" t="s">
        <v>3314</v>
      </c>
      <c r="D6863" t="s">
        <v>925</v>
      </c>
      <c r="E6863" t="s">
        <v>9909</v>
      </c>
      <c r="F6863" t="s">
        <v>9910</v>
      </c>
      <c r="G6863" t="s">
        <v>765</v>
      </c>
      <c r="H6863" t="s">
        <v>1563</v>
      </c>
      <c r="I6863" t="s">
        <v>381</v>
      </c>
      <c r="J6863" t="s">
        <v>1563</v>
      </c>
      <c r="K6863" t="s">
        <v>5616</v>
      </c>
      <c r="L6863" t="s">
        <v>5618</v>
      </c>
      <c r="M6863">
        <v>0</v>
      </c>
      <c r="N6863" t="s">
        <v>5884</v>
      </c>
      <c r="O6863" t="s">
        <v>10235</v>
      </c>
      <c r="P6863" t="s">
        <v>10235</v>
      </c>
      <c r="Q6863">
        <v>1</v>
      </c>
      <c r="R6863">
        <v>8</v>
      </c>
      <c r="S6863">
        <v>7144</v>
      </c>
      <c r="T6863" t="s">
        <v>9975</v>
      </c>
      <c r="W6863" t="s">
        <v>6300</v>
      </c>
      <c r="AB6863" t="s">
        <v>10180</v>
      </c>
      <c r="AC6863" t="s">
        <v>10180</v>
      </c>
      <c r="AH6863" t="s">
        <v>6350</v>
      </c>
      <c r="AI6863" t="s">
        <v>6351</v>
      </c>
      <c r="AO6863">
        <v>0</v>
      </c>
      <c r="AP6863" t="s">
        <v>3315</v>
      </c>
      <c r="AQ6863" t="s">
        <v>5313</v>
      </c>
      <c r="AR6863">
        <v>0</v>
      </c>
      <c r="AS6863">
        <v>0</v>
      </c>
    </row>
    <row r="6864" spans="1:45" x14ac:dyDescent="0.15">
      <c r="A6864" t="s">
        <v>3314</v>
      </c>
      <c r="B6864" t="s">
        <v>6294</v>
      </c>
      <c r="C6864" t="s">
        <v>3314</v>
      </c>
      <c r="D6864" t="s">
        <v>925</v>
      </c>
      <c r="E6864" t="s">
        <v>9909</v>
      </c>
      <c r="F6864" t="s">
        <v>9910</v>
      </c>
      <c r="G6864" t="s">
        <v>765</v>
      </c>
      <c r="H6864" t="s">
        <v>1563</v>
      </c>
      <c r="I6864" t="s">
        <v>381</v>
      </c>
      <c r="J6864" t="s">
        <v>1563</v>
      </c>
      <c r="K6864" t="s">
        <v>5616</v>
      </c>
      <c r="L6864" t="s">
        <v>5618</v>
      </c>
      <c r="M6864">
        <v>0</v>
      </c>
      <c r="N6864" t="s">
        <v>5884</v>
      </c>
      <c r="O6864" t="s">
        <v>10235</v>
      </c>
      <c r="P6864" t="s">
        <v>10235</v>
      </c>
      <c r="Q6864">
        <v>1</v>
      </c>
      <c r="R6864">
        <v>9</v>
      </c>
      <c r="S6864">
        <v>6805</v>
      </c>
      <c r="T6864" t="s">
        <v>9975</v>
      </c>
      <c r="W6864" t="s">
        <v>6300</v>
      </c>
      <c r="AB6864" t="s">
        <v>10180</v>
      </c>
      <c r="AC6864" t="s">
        <v>10180</v>
      </c>
      <c r="AH6864" t="s">
        <v>6350</v>
      </c>
      <c r="AI6864" t="s">
        <v>6351</v>
      </c>
      <c r="AO6864">
        <v>0</v>
      </c>
      <c r="AP6864" t="s">
        <v>3315</v>
      </c>
      <c r="AQ6864" t="s">
        <v>5313</v>
      </c>
      <c r="AR6864">
        <v>0</v>
      </c>
      <c r="AS6864">
        <v>0</v>
      </c>
    </row>
    <row r="6865" spans="1:45" x14ac:dyDescent="0.15">
      <c r="A6865" t="s">
        <v>3314</v>
      </c>
      <c r="B6865" t="s">
        <v>6294</v>
      </c>
      <c r="C6865" t="s">
        <v>3314</v>
      </c>
      <c r="D6865" t="s">
        <v>925</v>
      </c>
      <c r="E6865" t="s">
        <v>9909</v>
      </c>
      <c r="F6865" t="s">
        <v>9910</v>
      </c>
      <c r="G6865" t="s">
        <v>765</v>
      </c>
      <c r="H6865" t="s">
        <v>1563</v>
      </c>
      <c r="I6865" t="s">
        <v>381</v>
      </c>
      <c r="J6865" t="s">
        <v>1563</v>
      </c>
      <c r="K6865" t="s">
        <v>5616</v>
      </c>
      <c r="L6865" t="s">
        <v>5618</v>
      </c>
      <c r="M6865">
        <v>0</v>
      </c>
      <c r="N6865" t="s">
        <v>5884</v>
      </c>
      <c r="O6865" t="s">
        <v>10235</v>
      </c>
      <c r="P6865" t="s">
        <v>10235</v>
      </c>
      <c r="Q6865">
        <v>1</v>
      </c>
      <c r="R6865">
        <v>10</v>
      </c>
      <c r="S6865">
        <v>6777</v>
      </c>
      <c r="T6865" t="s">
        <v>9975</v>
      </c>
      <c r="W6865" t="s">
        <v>6300</v>
      </c>
      <c r="AB6865" t="s">
        <v>10180</v>
      </c>
      <c r="AC6865" t="s">
        <v>10180</v>
      </c>
      <c r="AH6865" t="s">
        <v>6350</v>
      </c>
      <c r="AI6865" t="s">
        <v>6351</v>
      </c>
      <c r="AO6865">
        <v>0</v>
      </c>
      <c r="AP6865" t="s">
        <v>3315</v>
      </c>
      <c r="AQ6865" t="s">
        <v>5313</v>
      </c>
      <c r="AR6865">
        <v>0</v>
      </c>
      <c r="AS6865">
        <v>0</v>
      </c>
    </row>
    <row r="6866" spans="1:45" x14ac:dyDescent="0.15">
      <c r="A6866" t="s">
        <v>3314</v>
      </c>
      <c r="B6866" t="s">
        <v>6294</v>
      </c>
      <c r="C6866" t="s">
        <v>3314</v>
      </c>
      <c r="D6866" t="s">
        <v>925</v>
      </c>
      <c r="E6866" t="s">
        <v>9909</v>
      </c>
      <c r="F6866" t="s">
        <v>9910</v>
      </c>
      <c r="G6866" t="s">
        <v>765</v>
      </c>
      <c r="H6866" t="s">
        <v>1563</v>
      </c>
      <c r="I6866" t="s">
        <v>381</v>
      </c>
      <c r="J6866" t="s">
        <v>1563</v>
      </c>
      <c r="K6866" t="s">
        <v>5616</v>
      </c>
      <c r="L6866" t="s">
        <v>5618</v>
      </c>
      <c r="M6866">
        <v>0</v>
      </c>
      <c r="N6866" t="s">
        <v>5884</v>
      </c>
      <c r="O6866" t="s">
        <v>10235</v>
      </c>
      <c r="P6866" t="s">
        <v>10235</v>
      </c>
      <c r="Q6866">
        <v>1</v>
      </c>
      <c r="R6866">
        <v>11</v>
      </c>
      <c r="S6866">
        <v>6405</v>
      </c>
      <c r="T6866" t="s">
        <v>9975</v>
      </c>
      <c r="W6866" t="s">
        <v>6300</v>
      </c>
      <c r="AB6866" t="s">
        <v>10180</v>
      </c>
      <c r="AC6866" t="s">
        <v>10180</v>
      </c>
      <c r="AH6866" t="s">
        <v>6350</v>
      </c>
      <c r="AI6866" t="s">
        <v>6351</v>
      </c>
      <c r="AO6866">
        <v>0</v>
      </c>
      <c r="AP6866" t="s">
        <v>3315</v>
      </c>
      <c r="AQ6866" t="s">
        <v>5313</v>
      </c>
      <c r="AR6866">
        <v>0</v>
      </c>
      <c r="AS6866">
        <v>0</v>
      </c>
    </row>
    <row r="6867" spans="1:45" x14ac:dyDescent="0.15">
      <c r="A6867" t="s">
        <v>3314</v>
      </c>
      <c r="B6867" t="s">
        <v>6294</v>
      </c>
      <c r="C6867" t="s">
        <v>3314</v>
      </c>
      <c r="D6867" t="s">
        <v>925</v>
      </c>
      <c r="E6867" t="s">
        <v>9909</v>
      </c>
      <c r="F6867" t="s">
        <v>9910</v>
      </c>
      <c r="G6867" t="s">
        <v>765</v>
      </c>
      <c r="H6867" t="s">
        <v>1563</v>
      </c>
      <c r="I6867" t="s">
        <v>381</v>
      </c>
      <c r="J6867" t="s">
        <v>1563</v>
      </c>
      <c r="K6867" t="s">
        <v>5616</v>
      </c>
      <c r="L6867" t="s">
        <v>5618</v>
      </c>
      <c r="M6867">
        <v>0</v>
      </c>
      <c r="N6867" t="s">
        <v>5884</v>
      </c>
      <c r="O6867" t="s">
        <v>10235</v>
      </c>
      <c r="P6867" t="s">
        <v>10235</v>
      </c>
      <c r="Q6867">
        <v>1</v>
      </c>
      <c r="R6867">
        <v>12</v>
      </c>
      <c r="S6867">
        <v>6836</v>
      </c>
      <c r="T6867" t="s">
        <v>9975</v>
      </c>
      <c r="W6867" t="s">
        <v>6300</v>
      </c>
      <c r="AB6867" t="s">
        <v>10180</v>
      </c>
      <c r="AC6867" t="s">
        <v>10180</v>
      </c>
      <c r="AH6867" t="s">
        <v>6350</v>
      </c>
      <c r="AI6867" t="s">
        <v>6351</v>
      </c>
      <c r="AO6867">
        <v>0</v>
      </c>
      <c r="AP6867" t="s">
        <v>3315</v>
      </c>
      <c r="AQ6867" t="s">
        <v>5313</v>
      </c>
      <c r="AR6867">
        <v>0</v>
      </c>
      <c r="AS6867">
        <v>0</v>
      </c>
    </row>
    <row r="6868" spans="1:45" x14ac:dyDescent="0.15">
      <c r="A6868" t="s">
        <v>3314</v>
      </c>
      <c r="B6868" t="s">
        <v>6294</v>
      </c>
      <c r="C6868" t="s">
        <v>3314</v>
      </c>
      <c r="D6868" t="s">
        <v>925</v>
      </c>
      <c r="E6868" t="s">
        <v>9909</v>
      </c>
      <c r="F6868" t="s">
        <v>9910</v>
      </c>
      <c r="G6868" t="s">
        <v>765</v>
      </c>
      <c r="H6868" t="s">
        <v>1563</v>
      </c>
      <c r="I6868" t="s">
        <v>381</v>
      </c>
      <c r="J6868" t="s">
        <v>1563</v>
      </c>
      <c r="K6868" t="s">
        <v>5616</v>
      </c>
      <c r="L6868" t="s">
        <v>5618</v>
      </c>
      <c r="M6868">
        <v>0</v>
      </c>
      <c r="N6868" t="s">
        <v>5884</v>
      </c>
      <c r="O6868" t="s">
        <v>10235</v>
      </c>
      <c r="P6868" t="s">
        <v>10235</v>
      </c>
      <c r="Q6868">
        <v>1</v>
      </c>
      <c r="R6868">
        <v>13</v>
      </c>
      <c r="S6868">
        <v>6625</v>
      </c>
      <c r="T6868" t="s">
        <v>9975</v>
      </c>
      <c r="W6868" t="s">
        <v>6300</v>
      </c>
      <c r="AB6868" t="s">
        <v>10180</v>
      </c>
      <c r="AC6868" t="s">
        <v>10180</v>
      </c>
      <c r="AH6868" t="s">
        <v>6350</v>
      </c>
      <c r="AI6868" t="s">
        <v>6351</v>
      </c>
      <c r="AO6868">
        <v>0</v>
      </c>
      <c r="AP6868" t="s">
        <v>3315</v>
      </c>
      <c r="AQ6868" t="s">
        <v>5313</v>
      </c>
      <c r="AR6868">
        <v>0</v>
      </c>
      <c r="AS6868">
        <v>0</v>
      </c>
    </row>
    <row r="6869" spans="1:45" x14ac:dyDescent="0.15">
      <c r="A6869" t="s">
        <v>3314</v>
      </c>
      <c r="B6869" t="s">
        <v>6294</v>
      </c>
      <c r="C6869" t="s">
        <v>3314</v>
      </c>
      <c r="D6869" t="s">
        <v>925</v>
      </c>
      <c r="E6869" t="s">
        <v>9909</v>
      </c>
      <c r="F6869" t="s">
        <v>9910</v>
      </c>
      <c r="G6869" t="s">
        <v>765</v>
      </c>
      <c r="H6869" t="s">
        <v>1563</v>
      </c>
      <c r="I6869" t="s">
        <v>381</v>
      </c>
      <c r="J6869" t="s">
        <v>1563</v>
      </c>
      <c r="K6869" t="s">
        <v>5616</v>
      </c>
      <c r="L6869" t="s">
        <v>5618</v>
      </c>
      <c r="M6869">
        <v>0</v>
      </c>
      <c r="N6869" t="s">
        <v>5884</v>
      </c>
      <c r="O6869" t="s">
        <v>10235</v>
      </c>
      <c r="P6869" t="s">
        <v>10235</v>
      </c>
      <c r="Q6869">
        <v>1</v>
      </c>
      <c r="R6869">
        <v>14</v>
      </c>
      <c r="S6869">
        <v>6410</v>
      </c>
      <c r="T6869" t="s">
        <v>9975</v>
      </c>
      <c r="W6869" t="s">
        <v>6300</v>
      </c>
      <c r="AB6869" t="s">
        <v>10180</v>
      </c>
      <c r="AC6869" t="s">
        <v>10180</v>
      </c>
      <c r="AH6869" t="s">
        <v>6350</v>
      </c>
      <c r="AI6869" t="s">
        <v>6351</v>
      </c>
      <c r="AO6869">
        <v>0</v>
      </c>
      <c r="AP6869" t="s">
        <v>3315</v>
      </c>
      <c r="AQ6869" t="s">
        <v>5313</v>
      </c>
      <c r="AR6869">
        <v>0</v>
      </c>
      <c r="AS6869">
        <v>0</v>
      </c>
    </row>
    <row r="6870" spans="1:45" x14ac:dyDescent="0.15">
      <c r="A6870" t="s">
        <v>3314</v>
      </c>
      <c r="B6870" t="s">
        <v>6294</v>
      </c>
      <c r="C6870" t="s">
        <v>3314</v>
      </c>
      <c r="D6870" t="s">
        <v>925</v>
      </c>
      <c r="E6870" t="s">
        <v>9909</v>
      </c>
      <c r="F6870" t="s">
        <v>9910</v>
      </c>
      <c r="G6870" t="s">
        <v>765</v>
      </c>
      <c r="H6870" t="s">
        <v>1563</v>
      </c>
      <c r="I6870" t="s">
        <v>381</v>
      </c>
      <c r="J6870" t="s">
        <v>1563</v>
      </c>
      <c r="K6870" t="s">
        <v>5616</v>
      </c>
      <c r="L6870" t="s">
        <v>5618</v>
      </c>
      <c r="M6870">
        <v>0</v>
      </c>
      <c r="N6870" t="s">
        <v>5884</v>
      </c>
      <c r="O6870" t="s">
        <v>10235</v>
      </c>
      <c r="P6870" t="s">
        <v>10235</v>
      </c>
      <c r="Q6870">
        <v>1</v>
      </c>
      <c r="R6870">
        <v>15</v>
      </c>
      <c r="S6870">
        <v>6951</v>
      </c>
      <c r="T6870" t="s">
        <v>9975</v>
      </c>
      <c r="W6870" t="s">
        <v>6300</v>
      </c>
      <c r="AB6870" t="s">
        <v>10180</v>
      </c>
      <c r="AC6870" t="s">
        <v>10180</v>
      </c>
      <c r="AH6870" t="s">
        <v>6350</v>
      </c>
      <c r="AI6870" t="s">
        <v>6351</v>
      </c>
      <c r="AO6870">
        <v>0</v>
      </c>
      <c r="AP6870" t="s">
        <v>3315</v>
      </c>
      <c r="AQ6870" t="s">
        <v>5313</v>
      </c>
      <c r="AR6870">
        <v>0</v>
      </c>
      <c r="AS6870">
        <v>0</v>
      </c>
    </row>
    <row r="6871" spans="1:45" x14ac:dyDescent="0.15">
      <c r="A6871" t="s">
        <v>3314</v>
      </c>
      <c r="B6871" t="s">
        <v>6294</v>
      </c>
      <c r="C6871" t="s">
        <v>3314</v>
      </c>
      <c r="D6871" t="s">
        <v>925</v>
      </c>
      <c r="E6871" t="s">
        <v>9909</v>
      </c>
      <c r="F6871" t="s">
        <v>9910</v>
      </c>
      <c r="G6871" t="s">
        <v>765</v>
      </c>
      <c r="H6871" t="s">
        <v>1563</v>
      </c>
      <c r="I6871" t="s">
        <v>381</v>
      </c>
      <c r="J6871" t="s">
        <v>1563</v>
      </c>
      <c r="K6871" t="s">
        <v>5616</v>
      </c>
      <c r="L6871" t="s">
        <v>5618</v>
      </c>
      <c r="M6871">
        <v>0</v>
      </c>
      <c r="N6871" t="s">
        <v>5884</v>
      </c>
      <c r="O6871" t="s">
        <v>10235</v>
      </c>
      <c r="P6871" t="s">
        <v>10235</v>
      </c>
      <c r="Q6871">
        <v>1</v>
      </c>
      <c r="R6871">
        <v>16</v>
      </c>
      <c r="S6871">
        <v>6629</v>
      </c>
      <c r="T6871" t="s">
        <v>9975</v>
      </c>
      <c r="W6871" t="s">
        <v>6300</v>
      </c>
      <c r="AB6871" t="s">
        <v>10180</v>
      </c>
      <c r="AC6871" t="s">
        <v>10180</v>
      </c>
      <c r="AH6871" t="s">
        <v>6350</v>
      </c>
      <c r="AI6871" t="s">
        <v>6351</v>
      </c>
      <c r="AO6871">
        <v>0</v>
      </c>
      <c r="AP6871" t="s">
        <v>3315</v>
      </c>
      <c r="AQ6871" t="s">
        <v>5313</v>
      </c>
      <c r="AR6871">
        <v>0</v>
      </c>
      <c r="AS6871">
        <v>0</v>
      </c>
    </row>
    <row r="6872" spans="1:45" x14ac:dyDescent="0.15">
      <c r="A6872" t="s">
        <v>3314</v>
      </c>
      <c r="B6872" t="s">
        <v>6294</v>
      </c>
      <c r="C6872" t="s">
        <v>3314</v>
      </c>
      <c r="D6872" t="s">
        <v>925</v>
      </c>
      <c r="E6872" t="s">
        <v>9909</v>
      </c>
      <c r="F6872" t="s">
        <v>9910</v>
      </c>
      <c r="G6872" t="s">
        <v>765</v>
      </c>
      <c r="H6872" t="s">
        <v>1563</v>
      </c>
      <c r="I6872" t="s">
        <v>381</v>
      </c>
      <c r="J6872" t="s">
        <v>1563</v>
      </c>
      <c r="K6872" t="s">
        <v>5616</v>
      </c>
      <c r="L6872" t="s">
        <v>5618</v>
      </c>
      <c r="M6872">
        <v>0</v>
      </c>
      <c r="N6872" t="s">
        <v>5884</v>
      </c>
      <c r="O6872" t="s">
        <v>10235</v>
      </c>
      <c r="P6872" t="s">
        <v>10235</v>
      </c>
      <c r="Q6872">
        <v>1</v>
      </c>
      <c r="R6872">
        <v>17</v>
      </c>
      <c r="S6872">
        <v>7005</v>
      </c>
      <c r="T6872" t="s">
        <v>9975</v>
      </c>
      <c r="W6872" t="s">
        <v>6300</v>
      </c>
      <c r="AB6872" t="s">
        <v>10180</v>
      </c>
      <c r="AC6872" t="s">
        <v>10180</v>
      </c>
      <c r="AH6872" t="s">
        <v>6350</v>
      </c>
      <c r="AI6872" t="s">
        <v>6351</v>
      </c>
      <c r="AO6872">
        <v>0</v>
      </c>
      <c r="AP6872" t="s">
        <v>3315</v>
      </c>
      <c r="AQ6872" t="s">
        <v>5313</v>
      </c>
      <c r="AR6872">
        <v>0</v>
      </c>
      <c r="AS6872">
        <v>0</v>
      </c>
    </row>
    <row r="6873" spans="1:45" x14ac:dyDescent="0.15">
      <c r="A6873" t="s">
        <v>3314</v>
      </c>
      <c r="B6873" t="s">
        <v>6294</v>
      </c>
      <c r="C6873" t="s">
        <v>3314</v>
      </c>
      <c r="D6873" t="s">
        <v>925</v>
      </c>
      <c r="E6873" t="s">
        <v>9909</v>
      </c>
      <c r="F6873" t="s">
        <v>9910</v>
      </c>
      <c r="G6873" t="s">
        <v>765</v>
      </c>
      <c r="H6873" t="s">
        <v>1563</v>
      </c>
      <c r="I6873" t="s">
        <v>381</v>
      </c>
      <c r="J6873" t="s">
        <v>1563</v>
      </c>
      <c r="K6873" t="s">
        <v>5616</v>
      </c>
      <c r="L6873" t="s">
        <v>5618</v>
      </c>
      <c r="M6873">
        <v>0</v>
      </c>
      <c r="N6873" t="s">
        <v>5884</v>
      </c>
      <c r="O6873" t="s">
        <v>10235</v>
      </c>
      <c r="P6873" t="s">
        <v>10235</v>
      </c>
      <c r="Q6873">
        <v>1</v>
      </c>
      <c r="R6873">
        <v>18</v>
      </c>
      <c r="S6873">
        <v>7040</v>
      </c>
      <c r="T6873" t="s">
        <v>9975</v>
      </c>
      <c r="W6873" t="s">
        <v>6300</v>
      </c>
      <c r="AB6873" t="s">
        <v>10180</v>
      </c>
      <c r="AC6873" t="s">
        <v>10180</v>
      </c>
      <c r="AH6873" t="s">
        <v>6350</v>
      </c>
      <c r="AI6873" t="s">
        <v>6351</v>
      </c>
      <c r="AO6873">
        <v>0</v>
      </c>
      <c r="AP6873" t="s">
        <v>3315</v>
      </c>
      <c r="AQ6873" t="s">
        <v>5313</v>
      </c>
      <c r="AR6873">
        <v>0</v>
      </c>
      <c r="AS6873">
        <v>0</v>
      </c>
    </row>
    <row r="6874" spans="1:45" x14ac:dyDescent="0.15">
      <c r="A6874" t="s">
        <v>3314</v>
      </c>
      <c r="B6874" t="s">
        <v>6294</v>
      </c>
      <c r="C6874" t="s">
        <v>3314</v>
      </c>
      <c r="D6874" t="s">
        <v>925</v>
      </c>
      <c r="E6874" t="s">
        <v>9909</v>
      </c>
      <c r="F6874" t="s">
        <v>9910</v>
      </c>
      <c r="G6874" t="s">
        <v>765</v>
      </c>
      <c r="H6874" t="s">
        <v>1563</v>
      </c>
      <c r="I6874" t="s">
        <v>381</v>
      </c>
      <c r="J6874" t="s">
        <v>1563</v>
      </c>
      <c r="K6874" t="s">
        <v>5616</v>
      </c>
      <c r="L6874" t="s">
        <v>5618</v>
      </c>
      <c r="M6874">
        <v>0</v>
      </c>
      <c r="N6874" t="s">
        <v>5884</v>
      </c>
      <c r="O6874" t="s">
        <v>10235</v>
      </c>
      <c r="P6874" t="s">
        <v>10235</v>
      </c>
      <c r="Q6874">
        <v>1</v>
      </c>
      <c r="R6874">
        <v>19</v>
      </c>
      <c r="S6874">
        <v>6610</v>
      </c>
      <c r="T6874" t="s">
        <v>9975</v>
      </c>
      <c r="W6874" t="s">
        <v>6300</v>
      </c>
      <c r="AB6874" t="s">
        <v>10180</v>
      </c>
      <c r="AC6874" t="s">
        <v>10180</v>
      </c>
      <c r="AH6874" t="s">
        <v>6350</v>
      </c>
      <c r="AI6874" t="s">
        <v>6351</v>
      </c>
      <c r="AO6874">
        <v>0</v>
      </c>
      <c r="AP6874" t="s">
        <v>3315</v>
      </c>
      <c r="AQ6874" t="s">
        <v>5313</v>
      </c>
      <c r="AR6874">
        <v>0</v>
      </c>
      <c r="AS6874">
        <v>0</v>
      </c>
    </row>
    <row r="6875" spans="1:45" x14ac:dyDescent="0.15">
      <c r="A6875" t="s">
        <v>3314</v>
      </c>
      <c r="B6875" t="s">
        <v>6294</v>
      </c>
      <c r="C6875" t="s">
        <v>3314</v>
      </c>
      <c r="D6875" t="s">
        <v>925</v>
      </c>
      <c r="E6875" t="s">
        <v>9909</v>
      </c>
      <c r="F6875" t="s">
        <v>9910</v>
      </c>
      <c r="G6875" t="s">
        <v>765</v>
      </c>
      <c r="H6875" t="s">
        <v>1563</v>
      </c>
      <c r="I6875" t="s">
        <v>381</v>
      </c>
      <c r="J6875" t="s">
        <v>1563</v>
      </c>
      <c r="K6875" t="s">
        <v>5616</v>
      </c>
      <c r="L6875" t="s">
        <v>5618</v>
      </c>
      <c r="M6875">
        <v>0</v>
      </c>
      <c r="N6875" t="s">
        <v>5884</v>
      </c>
      <c r="O6875" t="s">
        <v>10235</v>
      </c>
      <c r="P6875" t="s">
        <v>10235</v>
      </c>
      <c r="Q6875">
        <v>1</v>
      </c>
      <c r="R6875">
        <v>20</v>
      </c>
      <c r="S6875">
        <v>7020</v>
      </c>
      <c r="T6875" t="s">
        <v>9975</v>
      </c>
      <c r="W6875" t="s">
        <v>6300</v>
      </c>
      <c r="AB6875" t="s">
        <v>10180</v>
      </c>
      <c r="AC6875" t="s">
        <v>10180</v>
      </c>
      <c r="AH6875" t="s">
        <v>6350</v>
      </c>
      <c r="AI6875" t="s">
        <v>6351</v>
      </c>
      <c r="AO6875">
        <v>0</v>
      </c>
      <c r="AP6875" t="s">
        <v>3315</v>
      </c>
      <c r="AQ6875" t="s">
        <v>5313</v>
      </c>
      <c r="AR6875">
        <v>0</v>
      </c>
      <c r="AS6875">
        <v>0</v>
      </c>
    </row>
    <row r="6876" spans="1:45" x14ac:dyDescent="0.15">
      <c r="A6876" t="s">
        <v>3314</v>
      </c>
      <c r="B6876" t="s">
        <v>6294</v>
      </c>
      <c r="C6876" t="s">
        <v>3314</v>
      </c>
      <c r="D6876" t="s">
        <v>925</v>
      </c>
      <c r="E6876" t="s">
        <v>9909</v>
      </c>
      <c r="F6876" t="s">
        <v>9910</v>
      </c>
      <c r="G6876" t="s">
        <v>765</v>
      </c>
      <c r="H6876" t="s">
        <v>1563</v>
      </c>
      <c r="I6876" t="s">
        <v>381</v>
      </c>
      <c r="J6876" t="s">
        <v>1563</v>
      </c>
      <c r="K6876" t="s">
        <v>5616</v>
      </c>
      <c r="L6876" t="s">
        <v>5618</v>
      </c>
      <c r="M6876">
        <v>0</v>
      </c>
      <c r="N6876" t="s">
        <v>5884</v>
      </c>
      <c r="O6876" t="s">
        <v>10235</v>
      </c>
      <c r="P6876" t="s">
        <v>10235</v>
      </c>
      <c r="Q6876">
        <v>1</v>
      </c>
      <c r="R6876">
        <v>21</v>
      </c>
      <c r="S6876">
        <v>6738</v>
      </c>
      <c r="T6876" t="s">
        <v>9975</v>
      </c>
      <c r="W6876" t="s">
        <v>6300</v>
      </c>
      <c r="AB6876" t="s">
        <v>10180</v>
      </c>
      <c r="AC6876" t="s">
        <v>10180</v>
      </c>
      <c r="AH6876" t="s">
        <v>6350</v>
      </c>
      <c r="AI6876" t="s">
        <v>6351</v>
      </c>
      <c r="AO6876">
        <v>0</v>
      </c>
      <c r="AP6876" t="s">
        <v>3315</v>
      </c>
      <c r="AQ6876" t="s">
        <v>5313</v>
      </c>
      <c r="AR6876">
        <v>0</v>
      </c>
      <c r="AS6876">
        <v>0</v>
      </c>
    </row>
    <row r="6877" spans="1:45" x14ac:dyDescent="0.15">
      <c r="A6877" t="s">
        <v>3314</v>
      </c>
      <c r="B6877" t="s">
        <v>6294</v>
      </c>
      <c r="C6877" t="s">
        <v>3314</v>
      </c>
      <c r="D6877" t="s">
        <v>925</v>
      </c>
      <c r="E6877" t="s">
        <v>9909</v>
      </c>
      <c r="F6877" t="s">
        <v>9910</v>
      </c>
      <c r="G6877" t="s">
        <v>765</v>
      </c>
      <c r="H6877" t="s">
        <v>1563</v>
      </c>
      <c r="I6877" t="s">
        <v>381</v>
      </c>
      <c r="J6877" t="s">
        <v>1563</v>
      </c>
      <c r="K6877" t="s">
        <v>5616</v>
      </c>
      <c r="L6877" t="s">
        <v>5618</v>
      </c>
      <c r="M6877">
        <v>0</v>
      </c>
      <c r="N6877" t="s">
        <v>5884</v>
      </c>
      <c r="O6877" t="s">
        <v>10235</v>
      </c>
      <c r="P6877" t="s">
        <v>10235</v>
      </c>
      <c r="Q6877">
        <v>1</v>
      </c>
      <c r="R6877">
        <v>22</v>
      </c>
      <c r="S6877">
        <v>6465</v>
      </c>
      <c r="T6877" t="s">
        <v>9975</v>
      </c>
      <c r="W6877" t="s">
        <v>6300</v>
      </c>
      <c r="AB6877" t="s">
        <v>10180</v>
      </c>
      <c r="AC6877" t="s">
        <v>10180</v>
      </c>
      <c r="AH6877" t="s">
        <v>6350</v>
      </c>
      <c r="AI6877" t="s">
        <v>6351</v>
      </c>
      <c r="AO6877">
        <v>0</v>
      </c>
      <c r="AP6877" t="s">
        <v>3315</v>
      </c>
      <c r="AQ6877" t="s">
        <v>5313</v>
      </c>
      <c r="AR6877">
        <v>0</v>
      </c>
      <c r="AS6877">
        <v>0</v>
      </c>
    </row>
    <row r="6878" spans="1:45" x14ac:dyDescent="0.15">
      <c r="A6878" t="s">
        <v>3314</v>
      </c>
      <c r="B6878" t="s">
        <v>6294</v>
      </c>
      <c r="C6878" t="s">
        <v>3314</v>
      </c>
      <c r="D6878" t="s">
        <v>925</v>
      </c>
      <c r="E6878" t="s">
        <v>9909</v>
      </c>
      <c r="F6878" t="s">
        <v>9910</v>
      </c>
      <c r="G6878" t="s">
        <v>765</v>
      </c>
      <c r="H6878" t="s">
        <v>1563</v>
      </c>
      <c r="I6878" t="s">
        <v>381</v>
      </c>
      <c r="J6878" t="s">
        <v>1563</v>
      </c>
      <c r="K6878" t="s">
        <v>5616</v>
      </c>
      <c r="L6878" t="s">
        <v>5618</v>
      </c>
      <c r="M6878">
        <v>0</v>
      </c>
      <c r="N6878" t="s">
        <v>5884</v>
      </c>
      <c r="O6878" t="s">
        <v>10235</v>
      </c>
      <c r="P6878" t="s">
        <v>10235</v>
      </c>
      <c r="Q6878">
        <v>1</v>
      </c>
      <c r="R6878">
        <v>23</v>
      </c>
      <c r="S6878">
        <v>7020</v>
      </c>
      <c r="T6878" t="s">
        <v>9975</v>
      </c>
      <c r="W6878" t="s">
        <v>6300</v>
      </c>
      <c r="AB6878" t="s">
        <v>10180</v>
      </c>
      <c r="AC6878" t="s">
        <v>10180</v>
      </c>
      <c r="AH6878" t="s">
        <v>6350</v>
      </c>
      <c r="AI6878" t="s">
        <v>6351</v>
      </c>
      <c r="AO6878">
        <v>0</v>
      </c>
      <c r="AP6878" t="s">
        <v>3315</v>
      </c>
      <c r="AQ6878" t="s">
        <v>5313</v>
      </c>
      <c r="AR6878">
        <v>0</v>
      </c>
      <c r="AS6878">
        <v>0</v>
      </c>
    </row>
    <row r="6879" spans="1:45" x14ac:dyDescent="0.15">
      <c r="A6879" t="s">
        <v>3314</v>
      </c>
      <c r="B6879" t="s">
        <v>6294</v>
      </c>
      <c r="C6879" t="s">
        <v>3314</v>
      </c>
      <c r="D6879" t="s">
        <v>925</v>
      </c>
      <c r="E6879" t="s">
        <v>9909</v>
      </c>
      <c r="F6879" t="s">
        <v>9910</v>
      </c>
      <c r="G6879" t="s">
        <v>765</v>
      </c>
      <c r="H6879" t="s">
        <v>1563</v>
      </c>
      <c r="I6879" t="s">
        <v>381</v>
      </c>
      <c r="J6879" t="s">
        <v>1563</v>
      </c>
      <c r="K6879" t="s">
        <v>5616</v>
      </c>
      <c r="L6879" t="s">
        <v>5618</v>
      </c>
      <c r="M6879">
        <v>0</v>
      </c>
      <c r="N6879" t="s">
        <v>5884</v>
      </c>
      <c r="O6879" t="s">
        <v>10235</v>
      </c>
      <c r="P6879" t="s">
        <v>10235</v>
      </c>
      <c r="Q6879">
        <v>1</v>
      </c>
      <c r="R6879">
        <v>24</v>
      </c>
      <c r="S6879">
        <v>6768</v>
      </c>
      <c r="T6879" t="s">
        <v>9975</v>
      </c>
      <c r="W6879" t="s">
        <v>6300</v>
      </c>
      <c r="AB6879" t="s">
        <v>10180</v>
      </c>
      <c r="AC6879" t="s">
        <v>10180</v>
      </c>
      <c r="AH6879" t="s">
        <v>6350</v>
      </c>
      <c r="AI6879" t="s">
        <v>6351</v>
      </c>
      <c r="AO6879">
        <v>0</v>
      </c>
      <c r="AP6879" t="s">
        <v>3315</v>
      </c>
      <c r="AQ6879" t="s">
        <v>5313</v>
      </c>
      <c r="AR6879">
        <v>0</v>
      </c>
      <c r="AS6879">
        <v>0</v>
      </c>
    </row>
    <row r="6880" spans="1:45" x14ac:dyDescent="0.15">
      <c r="A6880" t="s">
        <v>3314</v>
      </c>
      <c r="B6880" t="s">
        <v>6294</v>
      </c>
      <c r="C6880" t="s">
        <v>3314</v>
      </c>
      <c r="D6880" t="s">
        <v>925</v>
      </c>
      <c r="E6880" t="s">
        <v>9909</v>
      </c>
      <c r="F6880" t="s">
        <v>9910</v>
      </c>
      <c r="G6880" t="s">
        <v>765</v>
      </c>
      <c r="H6880" t="s">
        <v>1563</v>
      </c>
      <c r="I6880" t="s">
        <v>381</v>
      </c>
      <c r="J6880" t="s">
        <v>1563</v>
      </c>
      <c r="K6880" t="s">
        <v>5616</v>
      </c>
      <c r="L6880" t="s">
        <v>5618</v>
      </c>
      <c r="M6880">
        <v>0</v>
      </c>
      <c r="N6880" t="s">
        <v>5884</v>
      </c>
      <c r="O6880" t="s">
        <v>10235</v>
      </c>
      <c r="P6880" t="s">
        <v>10235</v>
      </c>
      <c r="Q6880">
        <v>1</v>
      </c>
      <c r="R6880">
        <v>25</v>
      </c>
      <c r="S6880">
        <v>6319</v>
      </c>
      <c r="T6880" t="s">
        <v>9975</v>
      </c>
      <c r="W6880" t="s">
        <v>6300</v>
      </c>
      <c r="AB6880" t="s">
        <v>10180</v>
      </c>
      <c r="AC6880" t="s">
        <v>10180</v>
      </c>
      <c r="AH6880" t="s">
        <v>6350</v>
      </c>
      <c r="AI6880" t="s">
        <v>6351</v>
      </c>
      <c r="AO6880">
        <v>0</v>
      </c>
      <c r="AP6880" t="s">
        <v>3315</v>
      </c>
      <c r="AQ6880" t="s">
        <v>5313</v>
      </c>
      <c r="AR6880">
        <v>0</v>
      </c>
      <c r="AS6880">
        <v>0</v>
      </c>
    </row>
    <row r="6881" spans="1:45" x14ac:dyDescent="0.15">
      <c r="A6881" t="s">
        <v>3314</v>
      </c>
      <c r="B6881" t="s">
        <v>6294</v>
      </c>
      <c r="C6881" t="s">
        <v>3314</v>
      </c>
      <c r="D6881" t="s">
        <v>925</v>
      </c>
      <c r="E6881" t="s">
        <v>9909</v>
      </c>
      <c r="F6881" t="s">
        <v>9910</v>
      </c>
      <c r="G6881" t="s">
        <v>765</v>
      </c>
      <c r="H6881" t="s">
        <v>1563</v>
      </c>
      <c r="I6881" t="s">
        <v>381</v>
      </c>
      <c r="J6881" t="s">
        <v>1563</v>
      </c>
      <c r="K6881" t="s">
        <v>5616</v>
      </c>
      <c r="L6881" t="s">
        <v>5618</v>
      </c>
      <c r="M6881">
        <v>0</v>
      </c>
      <c r="N6881" t="s">
        <v>5884</v>
      </c>
      <c r="O6881" t="s">
        <v>10236</v>
      </c>
      <c r="P6881" t="s">
        <v>10236</v>
      </c>
      <c r="Q6881">
        <v>1</v>
      </c>
      <c r="R6881">
        <v>1</v>
      </c>
      <c r="S6881">
        <v>7205</v>
      </c>
      <c r="T6881" t="s">
        <v>9975</v>
      </c>
      <c r="W6881" t="s">
        <v>6300</v>
      </c>
      <c r="AB6881" t="s">
        <v>10180</v>
      </c>
      <c r="AC6881" t="s">
        <v>10180</v>
      </c>
      <c r="AH6881" t="s">
        <v>6350</v>
      </c>
      <c r="AI6881" t="s">
        <v>6351</v>
      </c>
      <c r="AO6881">
        <v>0</v>
      </c>
      <c r="AP6881" t="s">
        <v>3315</v>
      </c>
      <c r="AQ6881" t="s">
        <v>5313</v>
      </c>
      <c r="AR6881">
        <v>0</v>
      </c>
      <c r="AS6881">
        <v>0</v>
      </c>
    </row>
    <row r="6882" spans="1:45" x14ac:dyDescent="0.15">
      <c r="A6882" t="s">
        <v>3314</v>
      </c>
      <c r="B6882" t="s">
        <v>6294</v>
      </c>
      <c r="C6882" t="s">
        <v>3314</v>
      </c>
      <c r="D6882" t="s">
        <v>925</v>
      </c>
      <c r="E6882" t="s">
        <v>9909</v>
      </c>
      <c r="F6882" t="s">
        <v>9910</v>
      </c>
      <c r="G6882" t="s">
        <v>765</v>
      </c>
      <c r="H6882" t="s">
        <v>1563</v>
      </c>
      <c r="I6882" t="s">
        <v>381</v>
      </c>
      <c r="J6882" t="s">
        <v>1563</v>
      </c>
      <c r="K6882" t="s">
        <v>5616</v>
      </c>
      <c r="L6882" t="s">
        <v>5618</v>
      </c>
      <c r="M6882">
        <v>0</v>
      </c>
      <c r="N6882" t="s">
        <v>5884</v>
      </c>
      <c r="O6882" t="s">
        <v>10236</v>
      </c>
      <c r="P6882" t="s">
        <v>10236</v>
      </c>
      <c r="Q6882">
        <v>1</v>
      </c>
      <c r="R6882">
        <v>2</v>
      </c>
      <c r="S6882">
        <v>7320</v>
      </c>
      <c r="T6882" t="s">
        <v>9975</v>
      </c>
      <c r="W6882" t="s">
        <v>6300</v>
      </c>
      <c r="AB6882" t="s">
        <v>10180</v>
      </c>
      <c r="AC6882" t="s">
        <v>10180</v>
      </c>
      <c r="AH6882" t="s">
        <v>6350</v>
      </c>
      <c r="AI6882" t="s">
        <v>6351</v>
      </c>
      <c r="AO6882">
        <v>0</v>
      </c>
      <c r="AP6882" t="s">
        <v>3315</v>
      </c>
      <c r="AQ6882" t="s">
        <v>5313</v>
      </c>
      <c r="AR6882">
        <v>0</v>
      </c>
      <c r="AS6882">
        <v>0</v>
      </c>
    </row>
    <row r="6883" spans="1:45" x14ac:dyDescent="0.15">
      <c r="A6883" t="s">
        <v>3314</v>
      </c>
      <c r="B6883" t="s">
        <v>6294</v>
      </c>
      <c r="C6883" t="s">
        <v>3314</v>
      </c>
      <c r="D6883" t="s">
        <v>925</v>
      </c>
      <c r="E6883" t="s">
        <v>9909</v>
      </c>
      <c r="F6883" t="s">
        <v>9910</v>
      </c>
      <c r="G6883" t="s">
        <v>765</v>
      </c>
      <c r="H6883" t="s">
        <v>1563</v>
      </c>
      <c r="I6883" t="s">
        <v>381</v>
      </c>
      <c r="J6883" t="s">
        <v>1563</v>
      </c>
      <c r="K6883" t="s">
        <v>5616</v>
      </c>
      <c r="L6883" t="s">
        <v>5618</v>
      </c>
      <c r="M6883">
        <v>0</v>
      </c>
      <c r="N6883" t="s">
        <v>5884</v>
      </c>
      <c r="O6883" t="s">
        <v>10236</v>
      </c>
      <c r="P6883" t="s">
        <v>10236</v>
      </c>
      <c r="Q6883">
        <v>1</v>
      </c>
      <c r="R6883">
        <v>3</v>
      </c>
      <c r="S6883">
        <v>7236</v>
      </c>
      <c r="T6883" t="s">
        <v>9975</v>
      </c>
      <c r="W6883" t="s">
        <v>6300</v>
      </c>
      <c r="AB6883" t="s">
        <v>10180</v>
      </c>
      <c r="AC6883" t="s">
        <v>10180</v>
      </c>
      <c r="AH6883" t="s">
        <v>6350</v>
      </c>
      <c r="AI6883" t="s">
        <v>6351</v>
      </c>
      <c r="AO6883">
        <v>0</v>
      </c>
      <c r="AP6883" t="s">
        <v>3315</v>
      </c>
      <c r="AQ6883" t="s">
        <v>5313</v>
      </c>
      <c r="AR6883">
        <v>0</v>
      </c>
      <c r="AS6883">
        <v>0</v>
      </c>
    </row>
    <row r="6884" spans="1:45" x14ac:dyDescent="0.15">
      <c r="A6884" t="s">
        <v>3314</v>
      </c>
      <c r="B6884" t="s">
        <v>6294</v>
      </c>
      <c r="C6884" t="s">
        <v>3314</v>
      </c>
      <c r="D6884" t="s">
        <v>925</v>
      </c>
      <c r="E6884" t="s">
        <v>9909</v>
      </c>
      <c r="F6884" t="s">
        <v>9910</v>
      </c>
      <c r="G6884" t="s">
        <v>765</v>
      </c>
      <c r="H6884" t="s">
        <v>1563</v>
      </c>
      <c r="I6884" t="s">
        <v>381</v>
      </c>
      <c r="J6884" t="s">
        <v>1563</v>
      </c>
      <c r="K6884" t="s">
        <v>5616</v>
      </c>
      <c r="L6884" t="s">
        <v>5618</v>
      </c>
      <c r="M6884">
        <v>0</v>
      </c>
      <c r="N6884" t="s">
        <v>5884</v>
      </c>
      <c r="O6884" t="s">
        <v>10236</v>
      </c>
      <c r="P6884" t="s">
        <v>10236</v>
      </c>
      <c r="Q6884">
        <v>1</v>
      </c>
      <c r="R6884">
        <v>4</v>
      </c>
      <c r="S6884">
        <v>7316</v>
      </c>
      <c r="T6884" t="s">
        <v>9975</v>
      </c>
      <c r="W6884" t="s">
        <v>6300</v>
      </c>
      <c r="AB6884" t="s">
        <v>10180</v>
      </c>
      <c r="AC6884" t="s">
        <v>10180</v>
      </c>
      <c r="AH6884" t="s">
        <v>6350</v>
      </c>
      <c r="AI6884" t="s">
        <v>6351</v>
      </c>
      <c r="AO6884">
        <v>0</v>
      </c>
      <c r="AP6884" t="s">
        <v>3315</v>
      </c>
      <c r="AQ6884" t="s">
        <v>5313</v>
      </c>
      <c r="AR6884">
        <v>0</v>
      </c>
      <c r="AS6884">
        <v>0</v>
      </c>
    </row>
    <row r="6885" spans="1:45" x14ac:dyDescent="0.15">
      <c r="A6885" t="s">
        <v>3314</v>
      </c>
      <c r="B6885" t="s">
        <v>6294</v>
      </c>
      <c r="C6885" t="s">
        <v>3314</v>
      </c>
      <c r="D6885" t="s">
        <v>925</v>
      </c>
      <c r="E6885" t="s">
        <v>9909</v>
      </c>
      <c r="F6885" t="s">
        <v>9910</v>
      </c>
      <c r="G6885" t="s">
        <v>765</v>
      </c>
      <c r="H6885" t="s">
        <v>1563</v>
      </c>
      <c r="I6885" t="s">
        <v>381</v>
      </c>
      <c r="J6885" t="s">
        <v>1563</v>
      </c>
      <c r="K6885" t="s">
        <v>5616</v>
      </c>
      <c r="L6885" t="s">
        <v>5618</v>
      </c>
      <c r="M6885">
        <v>0</v>
      </c>
      <c r="N6885" t="s">
        <v>5884</v>
      </c>
      <c r="O6885" t="s">
        <v>10236</v>
      </c>
      <c r="P6885" t="s">
        <v>10236</v>
      </c>
      <c r="Q6885">
        <v>1</v>
      </c>
      <c r="R6885">
        <v>5</v>
      </c>
      <c r="S6885">
        <v>7298</v>
      </c>
      <c r="T6885" t="s">
        <v>9975</v>
      </c>
      <c r="W6885" t="s">
        <v>6300</v>
      </c>
      <c r="AB6885" t="s">
        <v>10180</v>
      </c>
      <c r="AC6885" t="s">
        <v>10180</v>
      </c>
      <c r="AH6885" t="s">
        <v>6350</v>
      </c>
      <c r="AI6885" t="s">
        <v>6351</v>
      </c>
      <c r="AO6885">
        <v>0</v>
      </c>
      <c r="AP6885" t="s">
        <v>3315</v>
      </c>
      <c r="AQ6885" t="s">
        <v>5313</v>
      </c>
      <c r="AR6885">
        <v>0</v>
      </c>
      <c r="AS6885">
        <v>0</v>
      </c>
    </row>
    <row r="6886" spans="1:45" x14ac:dyDescent="0.15">
      <c r="A6886" t="s">
        <v>3314</v>
      </c>
      <c r="B6886" t="s">
        <v>6294</v>
      </c>
      <c r="C6886" t="s">
        <v>3314</v>
      </c>
      <c r="D6886" t="s">
        <v>925</v>
      </c>
      <c r="E6886" t="s">
        <v>9909</v>
      </c>
      <c r="F6886" t="s">
        <v>9910</v>
      </c>
      <c r="G6886" t="s">
        <v>765</v>
      </c>
      <c r="H6886" t="s">
        <v>1563</v>
      </c>
      <c r="I6886" t="s">
        <v>381</v>
      </c>
      <c r="J6886" t="s">
        <v>1563</v>
      </c>
      <c r="K6886" t="s">
        <v>5616</v>
      </c>
      <c r="L6886" t="s">
        <v>5618</v>
      </c>
      <c r="M6886">
        <v>0</v>
      </c>
      <c r="N6886" t="s">
        <v>5884</v>
      </c>
      <c r="O6886" t="s">
        <v>10236</v>
      </c>
      <c r="P6886" t="s">
        <v>10236</v>
      </c>
      <c r="Q6886">
        <v>1</v>
      </c>
      <c r="R6886">
        <v>6</v>
      </c>
      <c r="S6886">
        <v>7321</v>
      </c>
      <c r="T6886" t="s">
        <v>9975</v>
      </c>
      <c r="W6886" t="s">
        <v>6300</v>
      </c>
      <c r="AB6886" t="s">
        <v>10180</v>
      </c>
      <c r="AC6886" t="s">
        <v>10180</v>
      </c>
      <c r="AH6886" t="s">
        <v>6350</v>
      </c>
      <c r="AI6886" t="s">
        <v>6351</v>
      </c>
      <c r="AO6886">
        <v>0</v>
      </c>
      <c r="AP6886" t="s">
        <v>3315</v>
      </c>
      <c r="AQ6886" t="s">
        <v>5313</v>
      </c>
      <c r="AR6886">
        <v>0</v>
      </c>
      <c r="AS6886">
        <v>0</v>
      </c>
    </row>
    <row r="6887" spans="1:45" x14ac:dyDescent="0.15">
      <c r="A6887" t="s">
        <v>3314</v>
      </c>
      <c r="B6887" t="s">
        <v>6294</v>
      </c>
      <c r="C6887" t="s">
        <v>3314</v>
      </c>
      <c r="D6887" t="s">
        <v>925</v>
      </c>
      <c r="E6887" t="s">
        <v>9909</v>
      </c>
      <c r="F6887" t="s">
        <v>9910</v>
      </c>
      <c r="G6887" t="s">
        <v>765</v>
      </c>
      <c r="H6887" t="s">
        <v>1563</v>
      </c>
      <c r="I6887" t="s">
        <v>381</v>
      </c>
      <c r="J6887" t="s">
        <v>1563</v>
      </c>
      <c r="K6887" t="s">
        <v>5616</v>
      </c>
      <c r="L6887" t="s">
        <v>5618</v>
      </c>
      <c r="M6887">
        <v>0</v>
      </c>
      <c r="N6887" t="s">
        <v>5884</v>
      </c>
      <c r="O6887" t="s">
        <v>10236</v>
      </c>
      <c r="P6887" t="s">
        <v>10236</v>
      </c>
      <c r="Q6887">
        <v>1</v>
      </c>
      <c r="R6887">
        <v>7</v>
      </c>
      <c r="S6887">
        <v>7319</v>
      </c>
      <c r="T6887" t="s">
        <v>9975</v>
      </c>
      <c r="W6887" t="s">
        <v>6300</v>
      </c>
      <c r="AB6887" t="s">
        <v>10180</v>
      </c>
      <c r="AC6887" t="s">
        <v>10180</v>
      </c>
      <c r="AH6887" t="s">
        <v>6350</v>
      </c>
      <c r="AI6887" t="s">
        <v>6351</v>
      </c>
      <c r="AO6887">
        <v>0</v>
      </c>
      <c r="AP6887" t="s">
        <v>3315</v>
      </c>
      <c r="AQ6887" t="s">
        <v>5313</v>
      </c>
      <c r="AR6887">
        <v>0</v>
      </c>
      <c r="AS6887">
        <v>0</v>
      </c>
    </row>
    <row r="6888" spans="1:45" x14ac:dyDescent="0.15">
      <c r="A6888" t="s">
        <v>3314</v>
      </c>
      <c r="B6888" t="s">
        <v>6294</v>
      </c>
      <c r="C6888" t="s">
        <v>3314</v>
      </c>
      <c r="D6888" t="s">
        <v>925</v>
      </c>
      <c r="E6888" t="s">
        <v>9909</v>
      </c>
      <c r="F6888" t="s">
        <v>9910</v>
      </c>
      <c r="G6888" t="s">
        <v>765</v>
      </c>
      <c r="H6888" t="s">
        <v>1563</v>
      </c>
      <c r="I6888" t="s">
        <v>381</v>
      </c>
      <c r="J6888" t="s">
        <v>1563</v>
      </c>
      <c r="K6888" t="s">
        <v>5616</v>
      </c>
      <c r="L6888" t="s">
        <v>5618</v>
      </c>
      <c r="M6888">
        <v>0</v>
      </c>
      <c r="N6888" t="s">
        <v>5884</v>
      </c>
      <c r="O6888" t="s">
        <v>10236</v>
      </c>
      <c r="P6888" t="s">
        <v>10236</v>
      </c>
      <c r="Q6888">
        <v>1</v>
      </c>
      <c r="R6888">
        <v>8</v>
      </c>
      <c r="S6888">
        <v>7354</v>
      </c>
      <c r="T6888" t="s">
        <v>9975</v>
      </c>
      <c r="W6888" t="s">
        <v>6300</v>
      </c>
      <c r="AB6888" t="s">
        <v>10180</v>
      </c>
      <c r="AC6888" t="s">
        <v>10180</v>
      </c>
      <c r="AH6888" t="s">
        <v>6350</v>
      </c>
      <c r="AI6888" t="s">
        <v>6351</v>
      </c>
      <c r="AO6888">
        <v>0</v>
      </c>
      <c r="AP6888" t="s">
        <v>3315</v>
      </c>
      <c r="AQ6888" t="s">
        <v>5313</v>
      </c>
      <c r="AR6888">
        <v>0</v>
      </c>
      <c r="AS6888">
        <v>0</v>
      </c>
    </row>
    <row r="6889" spans="1:45" x14ac:dyDescent="0.15">
      <c r="A6889" t="s">
        <v>3314</v>
      </c>
      <c r="B6889" t="s">
        <v>6294</v>
      </c>
      <c r="C6889" t="s">
        <v>3314</v>
      </c>
      <c r="D6889" t="s">
        <v>925</v>
      </c>
      <c r="E6889" t="s">
        <v>9909</v>
      </c>
      <c r="F6889" t="s">
        <v>9910</v>
      </c>
      <c r="G6889" t="s">
        <v>765</v>
      </c>
      <c r="H6889" t="s">
        <v>1563</v>
      </c>
      <c r="I6889" t="s">
        <v>381</v>
      </c>
      <c r="J6889" t="s">
        <v>1563</v>
      </c>
      <c r="K6889" t="s">
        <v>5616</v>
      </c>
      <c r="L6889" t="s">
        <v>5618</v>
      </c>
      <c r="M6889">
        <v>0</v>
      </c>
      <c r="N6889" t="s">
        <v>5884</v>
      </c>
      <c r="O6889" t="s">
        <v>10236</v>
      </c>
      <c r="P6889" t="s">
        <v>10236</v>
      </c>
      <c r="Q6889">
        <v>1</v>
      </c>
      <c r="R6889">
        <v>9</v>
      </c>
      <c r="S6889">
        <v>7300</v>
      </c>
      <c r="T6889" t="s">
        <v>9975</v>
      </c>
      <c r="W6889" t="s">
        <v>6300</v>
      </c>
      <c r="AB6889" t="s">
        <v>10180</v>
      </c>
      <c r="AC6889" t="s">
        <v>10180</v>
      </c>
      <c r="AH6889" t="s">
        <v>6350</v>
      </c>
      <c r="AI6889" t="s">
        <v>6351</v>
      </c>
      <c r="AO6889">
        <v>0</v>
      </c>
      <c r="AP6889" t="s">
        <v>3315</v>
      </c>
      <c r="AQ6889" t="s">
        <v>5313</v>
      </c>
      <c r="AR6889">
        <v>0</v>
      </c>
      <c r="AS6889">
        <v>0</v>
      </c>
    </row>
    <row r="6890" spans="1:45" x14ac:dyDescent="0.15">
      <c r="A6890" t="s">
        <v>3314</v>
      </c>
      <c r="B6890" t="s">
        <v>6294</v>
      </c>
      <c r="C6890" t="s">
        <v>3314</v>
      </c>
      <c r="D6890" t="s">
        <v>925</v>
      </c>
      <c r="E6890" t="s">
        <v>9909</v>
      </c>
      <c r="F6890" t="s">
        <v>9910</v>
      </c>
      <c r="G6890" t="s">
        <v>765</v>
      </c>
      <c r="H6890" t="s">
        <v>1563</v>
      </c>
      <c r="I6890" t="s">
        <v>381</v>
      </c>
      <c r="J6890" t="s">
        <v>1563</v>
      </c>
      <c r="K6890" t="s">
        <v>5616</v>
      </c>
      <c r="L6890" t="s">
        <v>5618</v>
      </c>
      <c r="M6890">
        <v>0</v>
      </c>
      <c r="N6890" t="s">
        <v>5884</v>
      </c>
      <c r="O6890" t="s">
        <v>10236</v>
      </c>
      <c r="P6890" t="s">
        <v>10236</v>
      </c>
      <c r="Q6890">
        <v>1</v>
      </c>
      <c r="R6890">
        <v>10</v>
      </c>
      <c r="S6890">
        <v>7342</v>
      </c>
      <c r="T6890" t="s">
        <v>9975</v>
      </c>
      <c r="W6890" t="s">
        <v>6300</v>
      </c>
      <c r="AB6890" t="s">
        <v>10180</v>
      </c>
      <c r="AC6890" t="s">
        <v>10180</v>
      </c>
      <c r="AH6890" t="s">
        <v>6350</v>
      </c>
      <c r="AI6890" t="s">
        <v>6351</v>
      </c>
      <c r="AO6890">
        <v>0</v>
      </c>
      <c r="AP6890" t="s">
        <v>3315</v>
      </c>
      <c r="AQ6890" t="s">
        <v>5313</v>
      </c>
      <c r="AR6890">
        <v>0</v>
      </c>
      <c r="AS6890">
        <v>0</v>
      </c>
    </row>
    <row r="6891" spans="1:45" x14ac:dyDescent="0.15">
      <c r="A6891" t="s">
        <v>3314</v>
      </c>
      <c r="B6891" t="s">
        <v>6294</v>
      </c>
      <c r="C6891" t="s">
        <v>3314</v>
      </c>
      <c r="D6891" t="s">
        <v>925</v>
      </c>
      <c r="E6891" t="s">
        <v>9909</v>
      </c>
      <c r="F6891" t="s">
        <v>9910</v>
      </c>
      <c r="G6891" t="s">
        <v>765</v>
      </c>
      <c r="H6891" t="s">
        <v>1563</v>
      </c>
      <c r="I6891" t="s">
        <v>381</v>
      </c>
      <c r="J6891" t="s">
        <v>1563</v>
      </c>
      <c r="K6891" t="s">
        <v>5616</v>
      </c>
      <c r="L6891" t="s">
        <v>5618</v>
      </c>
      <c r="M6891">
        <v>0</v>
      </c>
      <c r="N6891" t="s">
        <v>5884</v>
      </c>
      <c r="O6891" t="s">
        <v>10236</v>
      </c>
      <c r="P6891" t="s">
        <v>10236</v>
      </c>
      <c r="Q6891">
        <v>1</v>
      </c>
      <c r="R6891">
        <v>11</v>
      </c>
      <c r="S6891">
        <v>7334</v>
      </c>
      <c r="T6891" t="s">
        <v>9975</v>
      </c>
      <c r="W6891" t="s">
        <v>6300</v>
      </c>
      <c r="AB6891" t="s">
        <v>10180</v>
      </c>
      <c r="AC6891" t="s">
        <v>10180</v>
      </c>
      <c r="AH6891" t="s">
        <v>6350</v>
      </c>
      <c r="AI6891" t="s">
        <v>6351</v>
      </c>
      <c r="AO6891">
        <v>0</v>
      </c>
      <c r="AP6891" t="s">
        <v>3315</v>
      </c>
      <c r="AQ6891" t="s">
        <v>5313</v>
      </c>
      <c r="AR6891">
        <v>0</v>
      </c>
      <c r="AS6891">
        <v>0</v>
      </c>
    </row>
    <row r="6892" spans="1:45" x14ac:dyDescent="0.15">
      <c r="A6892" t="s">
        <v>3314</v>
      </c>
      <c r="B6892" t="s">
        <v>6294</v>
      </c>
      <c r="C6892" t="s">
        <v>3314</v>
      </c>
      <c r="D6892" t="s">
        <v>925</v>
      </c>
      <c r="E6892" t="s">
        <v>9909</v>
      </c>
      <c r="F6892" t="s">
        <v>9910</v>
      </c>
      <c r="G6892" t="s">
        <v>765</v>
      </c>
      <c r="H6892" t="s">
        <v>1563</v>
      </c>
      <c r="I6892" t="s">
        <v>381</v>
      </c>
      <c r="J6892" t="s">
        <v>1563</v>
      </c>
      <c r="K6892" t="s">
        <v>5616</v>
      </c>
      <c r="L6892" t="s">
        <v>5618</v>
      </c>
      <c r="M6892">
        <v>0</v>
      </c>
      <c r="N6892" t="s">
        <v>5884</v>
      </c>
      <c r="O6892" t="s">
        <v>10236</v>
      </c>
      <c r="P6892" t="s">
        <v>10236</v>
      </c>
      <c r="Q6892">
        <v>1</v>
      </c>
      <c r="R6892">
        <v>12</v>
      </c>
      <c r="S6892">
        <v>7213</v>
      </c>
      <c r="T6892" t="s">
        <v>9975</v>
      </c>
      <c r="W6892" t="s">
        <v>6300</v>
      </c>
      <c r="AB6892" t="s">
        <v>10180</v>
      </c>
      <c r="AC6892" t="s">
        <v>10180</v>
      </c>
      <c r="AH6892" t="s">
        <v>6350</v>
      </c>
      <c r="AI6892" t="s">
        <v>6351</v>
      </c>
      <c r="AO6892">
        <v>0</v>
      </c>
      <c r="AP6892" t="s">
        <v>3315</v>
      </c>
      <c r="AQ6892" t="s">
        <v>5313</v>
      </c>
      <c r="AR6892">
        <v>0</v>
      </c>
      <c r="AS6892">
        <v>0</v>
      </c>
    </row>
    <row r="6893" spans="1:45" x14ac:dyDescent="0.15">
      <c r="A6893" t="s">
        <v>3314</v>
      </c>
      <c r="B6893" t="s">
        <v>6294</v>
      </c>
      <c r="C6893" t="s">
        <v>3314</v>
      </c>
      <c r="D6893" t="s">
        <v>925</v>
      </c>
      <c r="E6893" t="s">
        <v>9909</v>
      </c>
      <c r="F6893" t="s">
        <v>9910</v>
      </c>
      <c r="G6893" t="s">
        <v>765</v>
      </c>
      <c r="H6893" t="s">
        <v>1563</v>
      </c>
      <c r="I6893" t="s">
        <v>381</v>
      </c>
      <c r="J6893" t="s">
        <v>1563</v>
      </c>
      <c r="K6893" t="s">
        <v>5616</v>
      </c>
      <c r="L6893" t="s">
        <v>5618</v>
      </c>
      <c r="M6893">
        <v>0</v>
      </c>
      <c r="N6893" t="s">
        <v>5884</v>
      </c>
      <c r="O6893" t="s">
        <v>10236</v>
      </c>
      <c r="P6893" t="s">
        <v>10236</v>
      </c>
      <c r="Q6893">
        <v>1</v>
      </c>
      <c r="R6893">
        <v>13</v>
      </c>
      <c r="S6893">
        <v>7349</v>
      </c>
      <c r="T6893" t="s">
        <v>9975</v>
      </c>
      <c r="W6893" t="s">
        <v>6300</v>
      </c>
      <c r="AB6893" t="s">
        <v>10180</v>
      </c>
      <c r="AC6893" t="s">
        <v>10180</v>
      </c>
      <c r="AH6893" t="s">
        <v>6350</v>
      </c>
      <c r="AI6893" t="s">
        <v>6351</v>
      </c>
      <c r="AO6893">
        <v>0</v>
      </c>
      <c r="AP6893" t="s">
        <v>3315</v>
      </c>
      <c r="AQ6893" t="s">
        <v>5313</v>
      </c>
      <c r="AR6893">
        <v>0</v>
      </c>
      <c r="AS6893">
        <v>0</v>
      </c>
    </row>
    <row r="6894" spans="1:45" x14ac:dyDescent="0.15">
      <c r="A6894" t="s">
        <v>3314</v>
      </c>
      <c r="B6894" t="s">
        <v>6294</v>
      </c>
      <c r="C6894" t="s">
        <v>3314</v>
      </c>
      <c r="D6894" t="s">
        <v>925</v>
      </c>
      <c r="E6894" t="s">
        <v>9909</v>
      </c>
      <c r="F6894" t="s">
        <v>9910</v>
      </c>
      <c r="G6894" t="s">
        <v>765</v>
      </c>
      <c r="H6894" t="s">
        <v>1563</v>
      </c>
      <c r="I6894" t="s">
        <v>381</v>
      </c>
      <c r="J6894" t="s">
        <v>1563</v>
      </c>
      <c r="K6894" t="s">
        <v>5616</v>
      </c>
      <c r="L6894" t="s">
        <v>5618</v>
      </c>
      <c r="M6894">
        <v>0</v>
      </c>
      <c r="N6894" t="s">
        <v>5884</v>
      </c>
      <c r="O6894" t="s">
        <v>10236</v>
      </c>
      <c r="P6894" t="s">
        <v>10236</v>
      </c>
      <c r="Q6894">
        <v>1</v>
      </c>
      <c r="R6894">
        <v>14</v>
      </c>
      <c r="S6894">
        <v>7181</v>
      </c>
      <c r="T6894" t="s">
        <v>9975</v>
      </c>
      <c r="W6894" t="s">
        <v>6300</v>
      </c>
      <c r="AB6894" t="s">
        <v>10180</v>
      </c>
      <c r="AC6894" t="s">
        <v>10180</v>
      </c>
      <c r="AH6894" t="s">
        <v>6350</v>
      </c>
      <c r="AI6894" t="s">
        <v>6351</v>
      </c>
      <c r="AO6894">
        <v>0</v>
      </c>
      <c r="AP6894" t="s">
        <v>3315</v>
      </c>
      <c r="AQ6894" t="s">
        <v>5313</v>
      </c>
      <c r="AR6894">
        <v>0</v>
      </c>
      <c r="AS6894">
        <v>0</v>
      </c>
    </row>
    <row r="6895" spans="1:45" x14ac:dyDescent="0.15">
      <c r="A6895" t="s">
        <v>3314</v>
      </c>
      <c r="B6895" t="s">
        <v>6294</v>
      </c>
      <c r="C6895" t="s">
        <v>3314</v>
      </c>
      <c r="D6895" t="s">
        <v>925</v>
      </c>
      <c r="E6895" t="s">
        <v>9909</v>
      </c>
      <c r="F6895" t="s">
        <v>9910</v>
      </c>
      <c r="G6895" t="s">
        <v>765</v>
      </c>
      <c r="H6895" t="s">
        <v>1563</v>
      </c>
      <c r="I6895" t="s">
        <v>381</v>
      </c>
      <c r="J6895" t="s">
        <v>1563</v>
      </c>
      <c r="K6895" t="s">
        <v>5616</v>
      </c>
      <c r="L6895" t="s">
        <v>5618</v>
      </c>
      <c r="M6895">
        <v>0</v>
      </c>
      <c r="N6895" t="s">
        <v>5884</v>
      </c>
      <c r="O6895" t="s">
        <v>10236</v>
      </c>
      <c r="P6895" t="s">
        <v>10236</v>
      </c>
      <c r="Q6895">
        <v>1</v>
      </c>
      <c r="R6895">
        <v>15</v>
      </c>
      <c r="S6895">
        <v>7271</v>
      </c>
      <c r="T6895" t="s">
        <v>9975</v>
      </c>
      <c r="W6895" t="s">
        <v>6300</v>
      </c>
      <c r="AB6895" t="s">
        <v>10180</v>
      </c>
      <c r="AC6895" t="s">
        <v>10180</v>
      </c>
      <c r="AH6895" t="s">
        <v>6350</v>
      </c>
      <c r="AI6895" t="s">
        <v>6351</v>
      </c>
      <c r="AO6895">
        <v>0</v>
      </c>
      <c r="AP6895" t="s">
        <v>3315</v>
      </c>
      <c r="AQ6895" t="s">
        <v>5313</v>
      </c>
      <c r="AR6895">
        <v>0</v>
      </c>
      <c r="AS6895">
        <v>0</v>
      </c>
    </row>
    <row r="6896" spans="1:45" x14ac:dyDescent="0.15">
      <c r="A6896" t="s">
        <v>3314</v>
      </c>
      <c r="B6896" t="s">
        <v>6294</v>
      </c>
      <c r="C6896" t="s">
        <v>3314</v>
      </c>
      <c r="D6896" t="s">
        <v>925</v>
      </c>
      <c r="E6896" t="s">
        <v>9909</v>
      </c>
      <c r="F6896" t="s">
        <v>9910</v>
      </c>
      <c r="G6896" t="s">
        <v>765</v>
      </c>
      <c r="H6896" t="s">
        <v>1563</v>
      </c>
      <c r="I6896" t="s">
        <v>381</v>
      </c>
      <c r="J6896" t="s">
        <v>1563</v>
      </c>
      <c r="K6896" t="s">
        <v>5616</v>
      </c>
      <c r="L6896" t="s">
        <v>5618</v>
      </c>
      <c r="M6896">
        <v>0</v>
      </c>
      <c r="N6896" t="s">
        <v>5884</v>
      </c>
      <c r="O6896" t="s">
        <v>10236</v>
      </c>
      <c r="P6896" t="s">
        <v>10236</v>
      </c>
      <c r="Q6896">
        <v>1</v>
      </c>
      <c r="R6896">
        <v>16</v>
      </c>
      <c r="S6896">
        <v>6983</v>
      </c>
      <c r="T6896" t="s">
        <v>9975</v>
      </c>
      <c r="W6896" t="s">
        <v>6300</v>
      </c>
      <c r="AB6896" t="s">
        <v>10180</v>
      </c>
      <c r="AC6896" t="s">
        <v>10180</v>
      </c>
      <c r="AH6896" t="s">
        <v>6350</v>
      </c>
      <c r="AI6896" t="s">
        <v>6351</v>
      </c>
      <c r="AO6896">
        <v>0</v>
      </c>
      <c r="AP6896" t="s">
        <v>3315</v>
      </c>
      <c r="AQ6896" t="s">
        <v>5313</v>
      </c>
      <c r="AR6896">
        <v>0</v>
      </c>
      <c r="AS6896">
        <v>0</v>
      </c>
    </row>
    <row r="6897" spans="1:45" x14ac:dyDescent="0.15">
      <c r="A6897" t="s">
        <v>3314</v>
      </c>
      <c r="B6897" t="s">
        <v>6294</v>
      </c>
      <c r="C6897" t="s">
        <v>3314</v>
      </c>
      <c r="D6897" t="s">
        <v>925</v>
      </c>
      <c r="E6897" t="s">
        <v>9909</v>
      </c>
      <c r="F6897" t="s">
        <v>9910</v>
      </c>
      <c r="G6897" t="s">
        <v>765</v>
      </c>
      <c r="H6897" t="s">
        <v>1563</v>
      </c>
      <c r="I6897" t="s">
        <v>381</v>
      </c>
      <c r="J6897" t="s">
        <v>1563</v>
      </c>
      <c r="K6897" t="s">
        <v>5616</v>
      </c>
      <c r="L6897" t="s">
        <v>5618</v>
      </c>
      <c r="M6897">
        <v>0</v>
      </c>
      <c r="N6897" t="s">
        <v>5884</v>
      </c>
      <c r="O6897" t="s">
        <v>10236</v>
      </c>
      <c r="P6897" t="s">
        <v>10236</v>
      </c>
      <c r="Q6897">
        <v>1</v>
      </c>
      <c r="R6897">
        <v>17</v>
      </c>
      <c r="S6897">
        <v>7125</v>
      </c>
      <c r="T6897" t="s">
        <v>9975</v>
      </c>
      <c r="W6897" t="s">
        <v>6300</v>
      </c>
      <c r="AB6897" t="s">
        <v>10180</v>
      </c>
      <c r="AC6897" t="s">
        <v>10180</v>
      </c>
      <c r="AH6897" t="s">
        <v>6350</v>
      </c>
      <c r="AI6897" t="s">
        <v>6351</v>
      </c>
      <c r="AO6897">
        <v>0</v>
      </c>
      <c r="AP6897" t="s">
        <v>3315</v>
      </c>
      <c r="AQ6897" t="s">
        <v>5313</v>
      </c>
      <c r="AR6897">
        <v>0</v>
      </c>
      <c r="AS6897">
        <v>0</v>
      </c>
    </row>
    <row r="6898" spans="1:45" x14ac:dyDescent="0.15">
      <c r="A6898" t="s">
        <v>3314</v>
      </c>
      <c r="B6898" t="s">
        <v>6294</v>
      </c>
      <c r="C6898" t="s">
        <v>3314</v>
      </c>
      <c r="D6898" t="s">
        <v>925</v>
      </c>
      <c r="E6898" t="s">
        <v>9909</v>
      </c>
      <c r="F6898" t="s">
        <v>9910</v>
      </c>
      <c r="G6898" t="s">
        <v>765</v>
      </c>
      <c r="H6898" t="s">
        <v>1563</v>
      </c>
      <c r="I6898" t="s">
        <v>381</v>
      </c>
      <c r="J6898" t="s">
        <v>1563</v>
      </c>
      <c r="K6898" t="s">
        <v>5616</v>
      </c>
      <c r="L6898" t="s">
        <v>5618</v>
      </c>
      <c r="M6898">
        <v>0</v>
      </c>
      <c r="N6898" t="s">
        <v>5884</v>
      </c>
      <c r="O6898" t="s">
        <v>10236</v>
      </c>
      <c r="P6898" t="s">
        <v>10236</v>
      </c>
      <c r="Q6898">
        <v>1</v>
      </c>
      <c r="R6898">
        <v>18</v>
      </c>
      <c r="S6898">
        <v>6775</v>
      </c>
      <c r="T6898" t="s">
        <v>9975</v>
      </c>
      <c r="W6898" t="s">
        <v>6300</v>
      </c>
      <c r="AB6898" t="s">
        <v>10180</v>
      </c>
      <c r="AC6898" t="s">
        <v>10180</v>
      </c>
      <c r="AH6898" t="s">
        <v>6350</v>
      </c>
      <c r="AI6898" t="s">
        <v>6351</v>
      </c>
      <c r="AO6898">
        <v>0</v>
      </c>
      <c r="AP6898" t="s">
        <v>3315</v>
      </c>
      <c r="AQ6898" t="s">
        <v>5313</v>
      </c>
      <c r="AR6898">
        <v>0</v>
      </c>
      <c r="AS6898">
        <v>0</v>
      </c>
    </row>
    <row r="6899" spans="1:45" x14ac:dyDescent="0.15">
      <c r="A6899" t="s">
        <v>3314</v>
      </c>
      <c r="B6899" t="s">
        <v>6294</v>
      </c>
      <c r="C6899" t="s">
        <v>3314</v>
      </c>
      <c r="D6899" t="s">
        <v>925</v>
      </c>
      <c r="E6899" t="s">
        <v>9909</v>
      </c>
      <c r="F6899" t="s">
        <v>9910</v>
      </c>
      <c r="G6899" t="s">
        <v>765</v>
      </c>
      <c r="H6899" t="s">
        <v>1563</v>
      </c>
      <c r="I6899" t="s">
        <v>381</v>
      </c>
      <c r="J6899" t="s">
        <v>1563</v>
      </c>
      <c r="K6899" t="s">
        <v>5616</v>
      </c>
      <c r="L6899" t="s">
        <v>5618</v>
      </c>
      <c r="M6899">
        <v>0</v>
      </c>
      <c r="N6899" t="s">
        <v>5884</v>
      </c>
      <c r="O6899" t="s">
        <v>10236</v>
      </c>
      <c r="P6899" t="s">
        <v>10236</v>
      </c>
      <c r="Q6899">
        <v>1</v>
      </c>
      <c r="R6899">
        <v>19</v>
      </c>
      <c r="S6899">
        <v>7266</v>
      </c>
      <c r="T6899" t="s">
        <v>9975</v>
      </c>
      <c r="W6899" t="s">
        <v>6300</v>
      </c>
      <c r="AB6899" t="s">
        <v>10180</v>
      </c>
      <c r="AC6899" t="s">
        <v>10180</v>
      </c>
      <c r="AH6899" t="s">
        <v>6350</v>
      </c>
      <c r="AI6899" t="s">
        <v>6351</v>
      </c>
      <c r="AO6899">
        <v>0</v>
      </c>
      <c r="AP6899" t="s">
        <v>3315</v>
      </c>
      <c r="AQ6899" t="s">
        <v>5313</v>
      </c>
      <c r="AR6899">
        <v>0</v>
      </c>
      <c r="AS6899">
        <v>0</v>
      </c>
    </row>
    <row r="6900" spans="1:45" x14ac:dyDescent="0.15">
      <c r="A6900" t="s">
        <v>3314</v>
      </c>
      <c r="B6900" t="s">
        <v>6294</v>
      </c>
      <c r="C6900" t="s">
        <v>3314</v>
      </c>
      <c r="D6900" t="s">
        <v>925</v>
      </c>
      <c r="E6900" t="s">
        <v>9909</v>
      </c>
      <c r="F6900" t="s">
        <v>9910</v>
      </c>
      <c r="G6900" t="s">
        <v>765</v>
      </c>
      <c r="H6900" t="s">
        <v>1563</v>
      </c>
      <c r="I6900" t="s">
        <v>381</v>
      </c>
      <c r="J6900" t="s">
        <v>1563</v>
      </c>
      <c r="K6900" t="s">
        <v>5616</v>
      </c>
      <c r="L6900" t="s">
        <v>5618</v>
      </c>
      <c r="M6900">
        <v>0</v>
      </c>
      <c r="N6900" t="s">
        <v>5884</v>
      </c>
      <c r="O6900" t="s">
        <v>10236</v>
      </c>
      <c r="P6900" t="s">
        <v>10236</v>
      </c>
      <c r="Q6900">
        <v>1</v>
      </c>
      <c r="R6900">
        <v>20</v>
      </c>
      <c r="S6900">
        <v>6865</v>
      </c>
      <c r="T6900" t="s">
        <v>9975</v>
      </c>
      <c r="W6900" t="s">
        <v>6300</v>
      </c>
      <c r="AB6900" t="s">
        <v>10180</v>
      </c>
      <c r="AC6900" t="s">
        <v>10180</v>
      </c>
      <c r="AH6900" t="s">
        <v>6350</v>
      </c>
      <c r="AI6900" t="s">
        <v>6351</v>
      </c>
      <c r="AO6900">
        <v>0</v>
      </c>
      <c r="AP6900" t="s">
        <v>3315</v>
      </c>
      <c r="AQ6900" t="s">
        <v>5313</v>
      </c>
      <c r="AR6900">
        <v>0</v>
      </c>
      <c r="AS6900">
        <v>0</v>
      </c>
    </row>
    <row r="6901" spans="1:45" x14ac:dyDescent="0.15">
      <c r="A6901" t="s">
        <v>3314</v>
      </c>
      <c r="B6901" t="s">
        <v>6294</v>
      </c>
      <c r="C6901" t="s">
        <v>3314</v>
      </c>
      <c r="D6901" t="s">
        <v>925</v>
      </c>
      <c r="E6901" t="s">
        <v>9909</v>
      </c>
      <c r="F6901" t="s">
        <v>9910</v>
      </c>
      <c r="G6901" t="s">
        <v>765</v>
      </c>
      <c r="H6901" t="s">
        <v>1563</v>
      </c>
      <c r="I6901" t="s">
        <v>381</v>
      </c>
      <c r="J6901" t="s">
        <v>1563</v>
      </c>
      <c r="K6901" t="s">
        <v>5616</v>
      </c>
      <c r="L6901" t="s">
        <v>5618</v>
      </c>
      <c r="M6901">
        <v>0</v>
      </c>
      <c r="N6901" t="s">
        <v>5884</v>
      </c>
      <c r="O6901" t="s">
        <v>10236</v>
      </c>
      <c r="P6901" t="s">
        <v>10236</v>
      </c>
      <c r="Q6901">
        <v>1</v>
      </c>
      <c r="R6901">
        <v>21</v>
      </c>
      <c r="S6901">
        <v>7076</v>
      </c>
      <c r="T6901" t="s">
        <v>9975</v>
      </c>
      <c r="W6901" t="s">
        <v>6300</v>
      </c>
      <c r="AB6901" t="s">
        <v>10180</v>
      </c>
      <c r="AC6901" t="s">
        <v>10180</v>
      </c>
      <c r="AH6901" t="s">
        <v>6350</v>
      </c>
      <c r="AI6901" t="s">
        <v>6351</v>
      </c>
      <c r="AO6901">
        <v>0</v>
      </c>
      <c r="AP6901" t="s">
        <v>3315</v>
      </c>
      <c r="AQ6901" t="s">
        <v>5313</v>
      </c>
      <c r="AR6901">
        <v>0</v>
      </c>
      <c r="AS6901">
        <v>0</v>
      </c>
    </row>
    <row r="6902" spans="1:45" x14ac:dyDescent="0.15">
      <c r="A6902" t="s">
        <v>3314</v>
      </c>
      <c r="B6902" t="s">
        <v>6294</v>
      </c>
      <c r="C6902" t="s">
        <v>3314</v>
      </c>
      <c r="D6902" t="s">
        <v>925</v>
      </c>
      <c r="E6902" t="s">
        <v>9909</v>
      </c>
      <c r="F6902" t="s">
        <v>9910</v>
      </c>
      <c r="G6902" t="s">
        <v>765</v>
      </c>
      <c r="H6902" t="s">
        <v>1563</v>
      </c>
      <c r="I6902" t="s">
        <v>381</v>
      </c>
      <c r="J6902" t="s">
        <v>1563</v>
      </c>
      <c r="K6902" t="s">
        <v>5616</v>
      </c>
      <c r="L6902" t="s">
        <v>5618</v>
      </c>
      <c r="M6902">
        <v>0</v>
      </c>
      <c r="N6902" t="s">
        <v>5884</v>
      </c>
      <c r="O6902" t="s">
        <v>10236</v>
      </c>
      <c r="P6902" t="s">
        <v>10236</v>
      </c>
      <c r="Q6902">
        <v>1</v>
      </c>
      <c r="R6902">
        <v>22</v>
      </c>
      <c r="S6902">
        <v>7300</v>
      </c>
      <c r="T6902" t="s">
        <v>9975</v>
      </c>
      <c r="W6902" t="s">
        <v>6300</v>
      </c>
      <c r="AB6902" t="s">
        <v>10180</v>
      </c>
      <c r="AC6902" t="s">
        <v>10180</v>
      </c>
      <c r="AH6902" t="s">
        <v>6350</v>
      </c>
      <c r="AI6902" t="s">
        <v>6351</v>
      </c>
      <c r="AO6902">
        <v>0</v>
      </c>
      <c r="AP6902" t="s">
        <v>3315</v>
      </c>
      <c r="AQ6902" t="s">
        <v>5313</v>
      </c>
      <c r="AR6902">
        <v>0</v>
      </c>
      <c r="AS6902">
        <v>0</v>
      </c>
    </row>
    <row r="6903" spans="1:45" x14ac:dyDescent="0.15">
      <c r="A6903" t="s">
        <v>3314</v>
      </c>
      <c r="B6903" t="s">
        <v>6294</v>
      </c>
      <c r="C6903" t="s">
        <v>3314</v>
      </c>
      <c r="D6903" t="s">
        <v>925</v>
      </c>
      <c r="E6903" t="s">
        <v>9909</v>
      </c>
      <c r="F6903" t="s">
        <v>9910</v>
      </c>
      <c r="G6903" t="s">
        <v>765</v>
      </c>
      <c r="H6903" t="s">
        <v>1563</v>
      </c>
      <c r="I6903" t="s">
        <v>381</v>
      </c>
      <c r="J6903" t="s">
        <v>1563</v>
      </c>
      <c r="K6903" t="s">
        <v>5616</v>
      </c>
      <c r="L6903" t="s">
        <v>5618</v>
      </c>
      <c r="M6903">
        <v>0</v>
      </c>
      <c r="N6903" t="s">
        <v>5884</v>
      </c>
      <c r="O6903" t="s">
        <v>10236</v>
      </c>
      <c r="P6903" t="s">
        <v>10236</v>
      </c>
      <c r="Q6903">
        <v>1</v>
      </c>
      <c r="R6903">
        <v>23</v>
      </c>
      <c r="S6903">
        <v>7340</v>
      </c>
      <c r="T6903" t="s">
        <v>9975</v>
      </c>
      <c r="W6903" t="s">
        <v>6300</v>
      </c>
      <c r="AB6903" t="s">
        <v>10180</v>
      </c>
      <c r="AC6903" t="s">
        <v>10180</v>
      </c>
      <c r="AH6903" t="s">
        <v>6350</v>
      </c>
      <c r="AI6903" t="s">
        <v>6351</v>
      </c>
      <c r="AO6903">
        <v>0</v>
      </c>
      <c r="AP6903" t="s">
        <v>3315</v>
      </c>
      <c r="AQ6903" t="s">
        <v>5313</v>
      </c>
      <c r="AR6903">
        <v>0</v>
      </c>
      <c r="AS6903">
        <v>0</v>
      </c>
    </row>
    <row r="6904" spans="1:45" x14ac:dyDescent="0.15">
      <c r="A6904" t="s">
        <v>3314</v>
      </c>
      <c r="B6904" t="s">
        <v>6294</v>
      </c>
      <c r="C6904" t="s">
        <v>3314</v>
      </c>
      <c r="D6904" t="s">
        <v>925</v>
      </c>
      <c r="E6904" t="s">
        <v>9909</v>
      </c>
      <c r="F6904" t="s">
        <v>9910</v>
      </c>
      <c r="G6904" t="s">
        <v>765</v>
      </c>
      <c r="H6904" t="s">
        <v>1563</v>
      </c>
      <c r="I6904" t="s">
        <v>381</v>
      </c>
      <c r="J6904" t="s">
        <v>1563</v>
      </c>
      <c r="K6904" t="s">
        <v>5616</v>
      </c>
      <c r="L6904" t="s">
        <v>5618</v>
      </c>
      <c r="M6904">
        <v>0</v>
      </c>
      <c r="N6904" t="s">
        <v>5884</v>
      </c>
      <c r="O6904" t="s">
        <v>10236</v>
      </c>
      <c r="P6904" t="s">
        <v>10236</v>
      </c>
      <c r="Q6904">
        <v>1</v>
      </c>
      <c r="R6904">
        <v>24</v>
      </c>
      <c r="S6904">
        <v>7293</v>
      </c>
      <c r="T6904" t="s">
        <v>9975</v>
      </c>
      <c r="W6904" t="s">
        <v>6300</v>
      </c>
      <c r="AB6904" t="s">
        <v>10180</v>
      </c>
      <c r="AC6904" t="s">
        <v>10180</v>
      </c>
      <c r="AH6904" t="s">
        <v>6350</v>
      </c>
      <c r="AI6904" t="s">
        <v>6351</v>
      </c>
      <c r="AO6904">
        <v>0</v>
      </c>
      <c r="AP6904" t="s">
        <v>3315</v>
      </c>
      <c r="AQ6904" t="s">
        <v>5313</v>
      </c>
      <c r="AR6904">
        <v>0</v>
      </c>
      <c r="AS6904">
        <v>0</v>
      </c>
    </row>
    <row r="6905" spans="1:45" x14ac:dyDescent="0.15">
      <c r="A6905" t="s">
        <v>3314</v>
      </c>
      <c r="B6905" t="s">
        <v>6294</v>
      </c>
      <c r="C6905" t="s">
        <v>3314</v>
      </c>
      <c r="D6905" t="s">
        <v>925</v>
      </c>
      <c r="E6905" t="s">
        <v>9909</v>
      </c>
      <c r="F6905" t="s">
        <v>9910</v>
      </c>
      <c r="G6905" t="s">
        <v>765</v>
      </c>
      <c r="H6905" t="s">
        <v>1563</v>
      </c>
      <c r="I6905" t="s">
        <v>381</v>
      </c>
      <c r="J6905" t="s">
        <v>1563</v>
      </c>
      <c r="K6905" t="s">
        <v>5616</v>
      </c>
      <c r="L6905" t="s">
        <v>5618</v>
      </c>
      <c r="M6905">
        <v>0</v>
      </c>
      <c r="N6905" t="s">
        <v>5884</v>
      </c>
      <c r="O6905" t="s">
        <v>10236</v>
      </c>
      <c r="P6905" t="s">
        <v>10236</v>
      </c>
      <c r="Q6905">
        <v>1</v>
      </c>
      <c r="R6905">
        <v>25</v>
      </c>
      <c r="S6905">
        <v>7401</v>
      </c>
      <c r="T6905" t="s">
        <v>9975</v>
      </c>
      <c r="W6905" t="s">
        <v>6300</v>
      </c>
      <c r="AB6905" t="s">
        <v>10180</v>
      </c>
      <c r="AC6905" t="s">
        <v>10180</v>
      </c>
      <c r="AH6905" t="s">
        <v>6350</v>
      </c>
      <c r="AI6905" t="s">
        <v>6351</v>
      </c>
      <c r="AO6905">
        <v>0</v>
      </c>
      <c r="AP6905" t="s">
        <v>3315</v>
      </c>
      <c r="AQ6905" t="s">
        <v>5313</v>
      </c>
      <c r="AR6905">
        <v>0</v>
      </c>
      <c r="AS6905">
        <v>0</v>
      </c>
    </row>
    <row r="6906" spans="1:45" x14ac:dyDescent="0.15">
      <c r="A6906" t="s">
        <v>3314</v>
      </c>
      <c r="B6906" t="s">
        <v>6294</v>
      </c>
      <c r="C6906" t="s">
        <v>3314</v>
      </c>
      <c r="D6906" t="s">
        <v>925</v>
      </c>
      <c r="E6906" t="s">
        <v>9909</v>
      </c>
      <c r="F6906" t="s">
        <v>9910</v>
      </c>
      <c r="G6906" t="s">
        <v>765</v>
      </c>
      <c r="H6906" t="s">
        <v>1563</v>
      </c>
      <c r="I6906" t="s">
        <v>381</v>
      </c>
      <c r="J6906" t="s">
        <v>1563</v>
      </c>
      <c r="K6906" t="s">
        <v>5969</v>
      </c>
      <c r="L6906" t="s">
        <v>5971</v>
      </c>
      <c r="M6906">
        <v>0</v>
      </c>
      <c r="N6906" t="s">
        <v>10177</v>
      </c>
      <c r="O6906" t="s">
        <v>10237</v>
      </c>
      <c r="P6906" t="s">
        <v>10237</v>
      </c>
      <c r="Q6906">
        <v>1</v>
      </c>
      <c r="R6906">
        <v>8</v>
      </c>
      <c r="S6906">
        <v>6979</v>
      </c>
      <c r="T6906" t="s">
        <v>10178</v>
      </c>
      <c r="W6906" t="s">
        <v>6300</v>
      </c>
      <c r="AB6906" t="s">
        <v>10175</v>
      </c>
      <c r="AC6906" t="s">
        <v>10176</v>
      </c>
      <c r="AH6906" t="s">
        <v>6350</v>
      </c>
      <c r="AI6906" t="s">
        <v>6351</v>
      </c>
      <c r="AO6906">
        <v>0</v>
      </c>
      <c r="AP6906" t="s">
        <v>3315</v>
      </c>
      <c r="AQ6906" t="s">
        <v>5313</v>
      </c>
      <c r="AR6906">
        <v>0</v>
      </c>
      <c r="AS6906">
        <v>0</v>
      </c>
    </row>
    <row r="6907" spans="1:45" x14ac:dyDescent="0.15">
      <c r="A6907" t="s">
        <v>3314</v>
      </c>
      <c r="B6907" t="s">
        <v>6294</v>
      </c>
      <c r="C6907" t="s">
        <v>3314</v>
      </c>
      <c r="D6907" t="s">
        <v>925</v>
      </c>
      <c r="E6907" t="s">
        <v>9909</v>
      </c>
      <c r="F6907" t="s">
        <v>9910</v>
      </c>
      <c r="G6907" t="s">
        <v>765</v>
      </c>
      <c r="H6907" t="s">
        <v>1563</v>
      </c>
      <c r="I6907" t="s">
        <v>381</v>
      </c>
      <c r="J6907" t="s">
        <v>1563</v>
      </c>
      <c r="K6907" t="s">
        <v>5969</v>
      </c>
      <c r="L6907" t="s">
        <v>5971</v>
      </c>
      <c r="M6907">
        <v>0</v>
      </c>
      <c r="N6907" t="s">
        <v>10181</v>
      </c>
      <c r="O6907" t="s">
        <v>10238</v>
      </c>
      <c r="P6907" t="s">
        <v>10238</v>
      </c>
      <c r="Q6907">
        <v>1</v>
      </c>
      <c r="R6907">
        <v>2</v>
      </c>
      <c r="S6907">
        <v>6828</v>
      </c>
      <c r="T6907" t="s">
        <v>10183</v>
      </c>
      <c r="W6907" t="s">
        <v>6300</v>
      </c>
      <c r="AB6907" t="s">
        <v>10175</v>
      </c>
      <c r="AC6907" t="s">
        <v>10176</v>
      </c>
      <c r="AH6907" t="s">
        <v>6350</v>
      </c>
      <c r="AI6907" t="s">
        <v>6351</v>
      </c>
      <c r="AO6907">
        <v>0</v>
      </c>
      <c r="AP6907" t="s">
        <v>3315</v>
      </c>
      <c r="AQ6907" t="s">
        <v>5313</v>
      </c>
      <c r="AR6907">
        <v>0</v>
      </c>
      <c r="AS6907">
        <v>0</v>
      </c>
    </row>
    <row r="6908" spans="1:45" x14ac:dyDescent="0.15">
      <c r="A6908" t="s">
        <v>3314</v>
      </c>
      <c r="B6908" t="s">
        <v>6294</v>
      </c>
      <c r="C6908" t="s">
        <v>3314</v>
      </c>
      <c r="D6908" t="s">
        <v>925</v>
      </c>
      <c r="E6908" t="s">
        <v>9909</v>
      </c>
      <c r="F6908" t="s">
        <v>9910</v>
      </c>
      <c r="G6908" t="s">
        <v>765</v>
      </c>
      <c r="H6908" t="s">
        <v>1563</v>
      </c>
      <c r="I6908" t="s">
        <v>381</v>
      </c>
      <c r="J6908" t="s">
        <v>1563</v>
      </c>
      <c r="K6908" t="s">
        <v>5969</v>
      </c>
      <c r="L6908" t="s">
        <v>5971</v>
      </c>
      <c r="M6908">
        <v>0</v>
      </c>
      <c r="N6908" t="s">
        <v>10181</v>
      </c>
      <c r="O6908" t="s">
        <v>10238</v>
      </c>
      <c r="P6908" t="s">
        <v>10238</v>
      </c>
      <c r="Q6908">
        <v>1</v>
      </c>
      <c r="R6908">
        <v>16</v>
      </c>
      <c r="S6908">
        <v>6511</v>
      </c>
      <c r="T6908" t="s">
        <v>10183</v>
      </c>
      <c r="W6908" t="s">
        <v>6300</v>
      </c>
      <c r="AB6908" t="s">
        <v>10175</v>
      </c>
      <c r="AC6908" t="s">
        <v>10176</v>
      </c>
      <c r="AH6908" t="s">
        <v>6350</v>
      </c>
      <c r="AI6908" t="s">
        <v>6351</v>
      </c>
      <c r="AO6908">
        <v>0</v>
      </c>
      <c r="AP6908" t="s">
        <v>3315</v>
      </c>
      <c r="AQ6908" t="s">
        <v>5313</v>
      </c>
      <c r="AR6908">
        <v>0</v>
      </c>
      <c r="AS6908">
        <v>0</v>
      </c>
    </row>
    <row r="6909" spans="1:45" x14ac:dyDescent="0.15">
      <c r="A6909" t="s">
        <v>3314</v>
      </c>
      <c r="B6909" t="s">
        <v>6294</v>
      </c>
      <c r="C6909" t="s">
        <v>3314</v>
      </c>
      <c r="D6909" t="s">
        <v>925</v>
      </c>
      <c r="E6909" t="s">
        <v>9909</v>
      </c>
      <c r="F6909" t="s">
        <v>9910</v>
      </c>
      <c r="G6909" t="s">
        <v>765</v>
      </c>
      <c r="H6909" t="s">
        <v>1563</v>
      </c>
      <c r="I6909" t="s">
        <v>381</v>
      </c>
      <c r="J6909" t="s">
        <v>1563</v>
      </c>
      <c r="K6909" t="s">
        <v>5969</v>
      </c>
      <c r="L6909" t="s">
        <v>5971</v>
      </c>
      <c r="M6909">
        <v>0</v>
      </c>
      <c r="N6909" t="s">
        <v>10181</v>
      </c>
      <c r="O6909" t="s">
        <v>10238</v>
      </c>
      <c r="P6909" t="s">
        <v>10238</v>
      </c>
      <c r="Q6909">
        <v>1</v>
      </c>
      <c r="R6909">
        <v>24</v>
      </c>
      <c r="S6909">
        <v>6556</v>
      </c>
      <c r="T6909" t="s">
        <v>10183</v>
      </c>
      <c r="W6909" t="s">
        <v>6300</v>
      </c>
      <c r="AB6909" t="s">
        <v>10175</v>
      </c>
      <c r="AC6909" t="s">
        <v>10176</v>
      </c>
      <c r="AH6909" t="s">
        <v>6350</v>
      </c>
      <c r="AI6909" t="s">
        <v>6351</v>
      </c>
      <c r="AO6909">
        <v>0</v>
      </c>
      <c r="AP6909" t="s">
        <v>3315</v>
      </c>
      <c r="AQ6909" t="s">
        <v>5313</v>
      </c>
      <c r="AR6909">
        <v>0</v>
      </c>
      <c r="AS6909">
        <v>0</v>
      </c>
    </row>
    <row r="6910" spans="1:45" x14ac:dyDescent="0.15">
      <c r="A6910" t="s">
        <v>3314</v>
      </c>
      <c r="B6910" t="s">
        <v>6294</v>
      </c>
      <c r="C6910" t="s">
        <v>3314</v>
      </c>
      <c r="D6910" t="s">
        <v>925</v>
      </c>
      <c r="E6910" t="s">
        <v>9909</v>
      </c>
      <c r="F6910" t="s">
        <v>9910</v>
      </c>
      <c r="G6910" t="s">
        <v>765</v>
      </c>
      <c r="H6910" t="s">
        <v>1563</v>
      </c>
      <c r="I6910" t="s">
        <v>381</v>
      </c>
      <c r="J6910" t="s">
        <v>1563</v>
      </c>
      <c r="K6910" t="s">
        <v>5969</v>
      </c>
      <c r="L6910" t="s">
        <v>5971</v>
      </c>
      <c r="M6910">
        <v>0</v>
      </c>
      <c r="N6910" t="s">
        <v>10181</v>
      </c>
      <c r="O6910" t="s">
        <v>10239</v>
      </c>
      <c r="P6910" t="s">
        <v>10239</v>
      </c>
      <c r="Q6910">
        <v>1</v>
      </c>
      <c r="R6910">
        <v>24</v>
      </c>
      <c r="S6910">
        <v>5618</v>
      </c>
      <c r="T6910" t="s">
        <v>10183</v>
      </c>
      <c r="W6910" t="s">
        <v>6300</v>
      </c>
      <c r="AB6910" t="s">
        <v>10175</v>
      </c>
      <c r="AC6910" t="s">
        <v>10176</v>
      </c>
      <c r="AH6910" t="s">
        <v>6350</v>
      </c>
      <c r="AI6910" t="s">
        <v>6351</v>
      </c>
      <c r="AO6910">
        <v>0</v>
      </c>
      <c r="AP6910" t="s">
        <v>3315</v>
      </c>
      <c r="AQ6910" t="s">
        <v>5313</v>
      </c>
      <c r="AR6910">
        <v>0</v>
      </c>
      <c r="AS6910">
        <v>0</v>
      </c>
    </row>
    <row r="6911" spans="1:45" x14ac:dyDescent="0.15">
      <c r="A6911" t="s">
        <v>3314</v>
      </c>
      <c r="B6911" t="s">
        <v>6294</v>
      </c>
      <c r="C6911" t="s">
        <v>3314</v>
      </c>
      <c r="D6911" t="s">
        <v>925</v>
      </c>
      <c r="E6911" t="s">
        <v>9909</v>
      </c>
      <c r="F6911" t="s">
        <v>9910</v>
      </c>
      <c r="G6911" t="s">
        <v>765</v>
      </c>
      <c r="H6911" t="s">
        <v>1563</v>
      </c>
      <c r="I6911" t="s">
        <v>381</v>
      </c>
      <c r="J6911" t="s">
        <v>1563</v>
      </c>
      <c r="K6911" t="s">
        <v>5969</v>
      </c>
      <c r="L6911" t="s">
        <v>5971</v>
      </c>
      <c r="M6911">
        <v>0</v>
      </c>
      <c r="N6911" t="s">
        <v>10181</v>
      </c>
      <c r="O6911" t="s">
        <v>10239</v>
      </c>
      <c r="P6911" t="s">
        <v>10239</v>
      </c>
      <c r="Q6911">
        <v>1</v>
      </c>
      <c r="R6911">
        <v>25</v>
      </c>
      <c r="S6911">
        <v>6853</v>
      </c>
      <c r="T6911" t="s">
        <v>10183</v>
      </c>
      <c r="W6911" t="s">
        <v>6300</v>
      </c>
      <c r="AB6911" t="s">
        <v>10175</v>
      </c>
      <c r="AC6911" t="s">
        <v>10176</v>
      </c>
      <c r="AH6911" t="s">
        <v>6350</v>
      </c>
      <c r="AI6911" t="s">
        <v>6351</v>
      </c>
      <c r="AO6911">
        <v>0</v>
      </c>
      <c r="AP6911" t="s">
        <v>3315</v>
      </c>
      <c r="AQ6911" t="s">
        <v>5313</v>
      </c>
      <c r="AR6911">
        <v>0</v>
      </c>
      <c r="AS6911">
        <v>0</v>
      </c>
    </row>
    <row r="6912" spans="1:45" x14ac:dyDescent="0.15">
      <c r="A6912" t="s">
        <v>3314</v>
      </c>
      <c r="B6912" t="s">
        <v>6294</v>
      </c>
      <c r="C6912" t="s">
        <v>3314</v>
      </c>
      <c r="D6912" t="s">
        <v>925</v>
      </c>
      <c r="E6912" t="s">
        <v>9909</v>
      </c>
      <c r="F6912" t="s">
        <v>9910</v>
      </c>
      <c r="G6912" t="s">
        <v>765</v>
      </c>
      <c r="H6912" t="s">
        <v>1563</v>
      </c>
      <c r="I6912" t="s">
        <v>381</v>
      </c>
      <c r="J6912" t="s">
        <v>1563</v>
      </c>
      <c r="K6912" t="s">
        <v>5969</v>
      </c>
      <c r="L6912" t="s">
        <v>5971</v>
      </c>
      <c r="M6912">
        <v>0</v>
      </c>
      <c r="N6912" t="s">
        <v>10181</v>
      </c>
      <c r="O6912" t="s">
        <v>10240</v>
      </c>
      <c r="P6912" t="s">
        <v>10240</v>
      </c>
      <c r="Q6912">
        <v>1</v>
      </c>
      <c r="R6912">
        <v>1</v>
      </c>
      <c r="S6912">
        <v>6385</v>
      </c>
      <c r="T6912" t="s">
        <v>10183</v>
      </c>
      <c r="W6912" t="s">
        <v>6300</v>
      </c>
      <c r="AB6912" t="s">
        <v>10175</v>
      </c>
      <c r="AC6912" t="s">
        <v>10176</v>
      </c>
      <c r="AH6912" t="s">
        <v>6350</v>
      </c>
      <c r="AI6912" t="s">
        <v>6351</v>
      </c>
      <c r="AO6912">
        <v>0</v>
      </c>
      <c r="AP6912" t="s">
        <v>3315</v>
      </c>
      <c r="AQ6912" t="s">
        <v>5313</v>
      </c>
      <c r="AR6912">
        <v>0</v>
      </c>
      <c r="AS6912">
        <v>0</v>
      </c>
    </row>
    <row r="6913" spans="1:45" x14ac:dyDescent="0.15">
      <c r="A6913" t="s">
        <v>3314</v>
      </c>
      <c r="B6913" t="s">
        <v>6294</v>
      </c>
      <c r="C6913" t="s">
        <v>3314</v>
      </c>
      <c r="D6913" t="s">
        <v>925</v>
      </c>
      <c r="E6913" t="s">
        <v>9909</v>
      </c>
      <c r="F6913" t="s">
        <v>9910</v>
      </c>
      <c r="G6913" t="s">
        <v>765</v>
      </c>
      <c r="H6913" t="s">
        <v>1563</v>
      </c>
      <c r="I6913" t="s">
        <v>381</v>
      </c>
      <c r="J6913" t="s">
        <v>1563</v>
      </c>
      <c r="K6913" t="s">
        <v>5969</v>
      </c>
      <c r="L6913" t="s">
        <v>5971</v>
      </c>
      <c r="M6913">
        <v>0</v>
      </c>
      <c r="N6913" t="s">
        <v>10181</v>
      </c>
      <c r="O6913" t="s">
        <v>10240</v>
      </c>
      <c r="P6913" t="s">
        <v>10240</v>
      </c>
      <c r="Q6913">
        <v>1</v>
      </c>
      <c r="R6913">
        <v>2</v>
      </c>
      <c r="S6913">
        <v>5928</v>
      </c>
      <c r="T6913" t="s">
        <v>10183</v>
      </c>
      <c r="W6913" t="s">
        <v>6300</v>
      </c>
      <c r="AB6913" t="s">
        <v>10175</v>
      </c>
      <c r="AC6913" t="s">
        <v>10176</v>
      </c>
      <c r="AH6913" t="s">
        <v>6350</v>
      </c>
      <c r="AI6913" t="s">
        <v>6351</v>
      </c>
      <c r="AO6913">
        <v>0</v>
      </c>
      <c r="AP6913" t="s">
        <v>3315</v>
      </c>
      <c r="AQ6913" t="s">
        <v>5313</v>
      </c>
      <c r="AR6913">
        <v>0</v>
      </c>
      <c r="AS6913">
        <v>0</v>
      </c>
    </row>
    <row r="6914" spans="1:45" x14ac:dyDescent="0.15">
      <c r="A6914" t="s">
        <v>3314</v>
      </c>
      <c r="B6914" t="s">
        <v>6294</v>
      </c>
      <c r="C6914" t="s">
        <v>3314</v>
      </c>
      <c r="D6914" t="s">
        <v>925</v>
      </c>
      <c r="E6914" t="s">
        <v>9909</v>
      </c>
      <c r="F6914" t="s">
        <v>9910</v>
      </c>
      <c r="G6914" t="s">
        <v>765</v>
      </c>
      <c r="H6914" t="s">
        <v>1563</v>
      </c>
      <c r="I6914" t="s">
        <v>381</v>
      </c>
      <c r="J6914" t="s">
        <v>1563</v>
      </c>
      <c r="K6914" t="s">
        <v>5969</v>
      </c>
      <c r="L6914" t="s">
        <v>5971</v>
      </c>
      <c r="M6914">
        <v>0</v>
      </c>
      <c r="N6914" t="s">
        <v>10181</v>
      </c>
      <c r="O6914" t="s">
        <v>10240</v>
      </c>
      <c r="P6914" t="s">
        <v>10240</v>
      </c>
      <c r="Q6914">
        <v>1</v>
      </c>
      <c r="R6914">
        <v>3</v>
      </c>
      <c r="S6914">
        <v>6472</v>
      </c>
      <c r="T6914" t="s">
        <v>10183</v>
      </c>
      <c r="W6914" t="s">
        <v>6300</v>
      </c>
      <c r="AB6914" t="s">
        <v>10175</v>
      </c>
      <c r="AC6914" t="s">
        <v>10176</v>
      </c>
      <c r="AH6914" t="s">
        <v>6350</v>
      </c>
      <c r="AI6914" t="s">
        <v>6351</v>
      </c>
      <c r="AO6914">
        <v>0</v>
      </c>
      <c r="AP6914" t="s">
        <v>3315</v>
      </c>
      <c r="AQ6914" t="s">
        <v>5313</v>
      </c>
      <c r="AR6914">
        <v>0</v>
      </c>
      <c r="AS6914">
        <v>0</v>
      </c>
    </row>
    <row r="6915" spans="1:45" x14ac:dyDescent="0.15">
      <c r="A6915" t="s">
        <v>3314</v>
      </c>
      <c r="B6915" t="s">
        <v>6294</v>
      </c>
      <c r="C6915" t="s">
        <v>3314</v>
      </c>
      <c r="D6915" t="s">
        <v>925</v>
      </c>
      <c r="E6915" t="s">
        <v>9909</v>
      </c>
      <c r="F6915" t="s">
        <v>9910</v>
      </c>
      <c r="G6915" t="s">
        <v>765</v>
      </c>
      <c r="H6915" t="s">
        <v>1563</v>
      </c>
      <c r="I6915" t="s">
        <v>381</v>
      </c>
      <c r="J6915" t="s">
        <v>1563</v>
      </c>
      <c r="K6915" t="s">
        <v>5969</v>
      </c>
      <c r="L6915" t="s">
        <v>5971</v>
      </c>
      <c r="M6915">
        <v>0</v>
      </c>
      <c r="N6915" t="s">
        <v>10181</v>
      </c>
      <c r="O6915" t="s">
        <v>10240</v>
      </c>
      <c r="P6915" t="s">
        <v>10240</v>
      </c>
      <c r="Q6915">
        <v>1</v>
      </c>
      <c r="R6915">
        <v>4</v>
      </c>
      <c r="S6915">
        <v>6437</v>
      </c>
      <c r="T6915" t="s">
        <v>10183</v>
      </c>
      <c r="W6915" t="s">
        <v>6300</v>
      </c>
      <c r="AB6915" t="s">
        <v>10175</v>
      </c>
      <c r="AC6915" t="s">
        <v>10176</v>
      </c>
      <c r="AH6915" t="s">
        <v>6350</v>
      </c>
      <c r="AI6915" t="s">
        <v>6351</v>
      </c>
      <c r="AO6915">
        <v>0</v>
      </c>
      <c r="AP6915" t="s">
        <v>3315</v>
      </c>
      <c r="AQ6915" t="s">
        <v>5313</v>
      </c>
      <c r="AR6915">
        <v>0</v>
      </c>
      <c r="AS6915">
        <v>0</v>
      </c>
    </row>
    <row r="6916" spans="1:45" x14ac:dyDescent="0.15">
      <c r="A6916" t="s">
        <v>3314</v>
      </c>
      <c r="B6916" t="s">
        <v>6294</v>
      </c>
      <c r="C6916" t="s">
        <v>3314</v>
      </c>
      <c r="D6916" t="s">
        <v>925</v>
      </c>
      <c r="E6916" t="s">
        <v>9909</v>
      </c>
      <c r="F6916" t="s">
        <v>9910</v>
      </c>
      <c r="G6916" t="s">
        <v>765</v>
      </c>
      <c r="H6916" t="s">
        <v>1563</v>
      </c>
      <c r="I6916" t="s">
        <v>381</v>
      </c>
      <c r="J6916" t="s">
        <v>1563</v>
      </c>
      <c r="K6916" t="s">
        <v>5969</v>
      </c>
      <c r="L6916" t="s">
        <v>5971</v>
      </c>
      <c r="M6916">
        <v>0</v>
      </c>
      <c r="N6916" t="s">
        <v>10181</v>
      </c>
      <c r="O6916" t="s">
        <v>10240</v>
      </c>
      <c r="P6916" t="s">
        <v>10240</v>
      </c>
      <c r="Q6916">
        <v>1</v>
      </c>
      <c r="R6916">
        <v>5</v>
      </c>
      <c r="S6916">
        <v>6161</v>
      </c>
      <c r="T6916" t="s">
        <v>10183</v>
      </c>
      <c r="W6916" t="s">
        <v>6300</v>
      </c>
      <c r="AB6916" t="s">
        <v>10175</v>
      </c>
      <c r="AC6916" t="s">
        <v>10176</v>
      </c>
      <c r="AH6916" t="s">
        <v>6350</v>
      </c>
      <c r="AI6916" t="s">
        <v>6351</v>
      </c>
      <c r="AO6916">
        <v>0</v>
      </c>
      <c r="AP6916" t="s">
        <v>3315</v>
      </c>
      <c r="AQ6916" t="s">
        <v>5313</v>
      </c>
      <c r="AR6916">
        <v>0</v>
      </c>
      <c r="AS6916">
        <v>0</v>
      </c>
    </row>
    <row r="6917" spans="1:45" x14ac:dyDescent="0.15">
      <c r="A6917" t="s">
        <v>3314</v>
      </c>
      <c r="B6917" t="s">
        <v>6294</v>
      </c>
      <c r="C6917" t="s">
        <v>3314</v>
      </c>
      <c r="D6917" t="s">
        <v>925</v>
      </c>
      <c r="E6917" t="s">
        <v>9909</v>
      </c>
      <c r="F6917" t="s">
        <v>9910</v>
      </c>
      <c r="G6917" t="s">
        <v>765</v>
      </c>
      <c r="H6917" t="s">
        <v>1563</v>
      </c>
      <c r="I6917" t="s">
        <v>381</v>
      </c>
      <c r="J6917" t="s">
        <v>1563</v>
      </c>
      <c r="K6917" t="s">
        <v>5969</v>
      </c>
      <c r="L6917" t="s">
        <v>5971</v>
      </c>
      <c r="M6917">
        <v>0</v>
      </c>
      <c r="N6917" t="s">
        <v>10181</v>
      </c>
      <c r="O6917" t="s">
        <v>10240</v>
      </c>
      <c r="P6917" t="s">
        <v>10240</v>
      </c>
      <c r="Q6917">
        <v>1</v>
      </c>
      <c r="R6917">
        <v>6</v>
      </c>
      <c r="S6917">
        <v>6802</v>
      </c>
      <c r="T6917" t="s">
        <v>10183</v>
      </c>
      <c r="W6917" t="s">
        <v>6300</v>
      </c>
      <c r="AB6917" t="s">
        <v>10175</v>
      </c>
      <c r="AC6917" t="s">
        <v>10176</v>
      </c>
      <c r="AH6917" t="s">
        <v>6350</v>
      </c>
      <c r="AI6917" t="s">
        <v>6351</v>
      </c>
      <c r="AO6917">
        <v>0</v>
      </c>
      <c r="AP6917" t="s">
        <v>3315</v>
      </c>
      <c r="AQ6917" t="s">
        <v>5313</v>
      </c>
      <c r="AR6917">
        <v>0</v>
      </c>
      <c r="AS6917">
        <v>0</v>
      </c>
    </row>
    <row r="6918" spans="1:45" x14ac:dyDescent="0.15">
      <c r="A6918" t="s">
        <v>3314</v>
      </c>
      <c r="B6918" t="s">
        <v>6294</v>
      </c>
      <c r="C6918" t="s">
        <v>3314</v>
      </c>
      <c r="D6918" t="s">
        <v>925</v>
      </c>
      <c r="E6918" t="s">
        <v>9909</v>
      </c>
      <c r="F6918" t="s">
        <v>9910</v>
      </c>
      <c r="G6918" t="s">
        <v>765</v>
      </c>
      <c r="H6918" t="s">
        <v>1563</v>
      </c>
      <c r="I6918" t="s">
        <v>381</v>
      </c>
      <c r="J6918" t="s">
        <v>1563</v>
      </c>
      <c r="K6918" t="s">
        <v>5969</v>
      </c>
      <c r="L6918" t="s">
        <v>5971</v>
      </c>
      <c r="M6918">
        <v>0</v>
      </c>
      <c r="N6918" t="s">
        <v>10181</v>
      </c>
      <c r="O6918" t="s">
        <v>10240</v>
      </c>
      <c r="P6918" t="s">
        <v>10240</v>
      </c>
      <c r="Q6918">
        <v>1</v>
      </c>
      <c r="R6918">
        <v>7</v>
      </c>
      <c r="S6918">
        <v>6478</v>
      </c>
      <c r="T6918" t="s">
        <v>10183</v>
      </c>
      <c r="W6918" t="s">
        <v>6300</v>
      </c>
      <c r="AB6918" t="s">
        <v>10175</v>
      </c>
      <c r="AC6918" t="s">
        <v>10176</v>
      </c>
      <c r="AH6918" t="s">
        <v>6350</v>
      </c>
      <c r="AI6918" t="s">
        <v>6351</v>
      </c>
      <c r="AO6918">
        <v>0</v>
      </c>
      <c r="AP6918" t="s">
        <v>3315</v>
      </c>
      <c r="AQ6918" t="s">
        <v>5313</v>
      </c>
      <c r="AR6918">
        <v>0</v>
      </c>
      <c r="AS6918">
        <v>0</v>
      </c>
    </row>
    <row r="6919" spans="1:45" x14ac:dyDescent="0.15">
      <c r="A6919" t="s">
        <v>3314</v>
      </c>
      <c r="B6919" t="s">
        <v>6294</v>
      </c>
      <c r="C6919" t="s">
        <v>3314</v>
      </c>
      <c r="D6919" t="s">
        <v>925</v>
      </c>
      <c r="E6919" t="s">
        <v>9909</v>
      </c>
      <c r="F6919" t="s">
        <v>9910</v>
      </c>
      <c r="G6919" t="s">
        <v>765</v>
      </c>
      <c r="H6919" t="s">
        <v>1563</v>
      </c>
      <c r="I6919" t="s">
        <v>381</v>
      </c>
      <c r="J6919" t="s">
        <v>1563</v>
      </c>
      <c r="K6919" t="s">
        <v>5969</v>
      </c>
      <c r="L6919" t="s">
        <v>5971</v>
      </c>
      <c r="M6919">
        <v>0</v>
      </c>
      <c r="N6919" t="s">
        <v>10181</v>
      </c>
      <c r="O6919" t="s">
        <v>10240</v>
      </c>
      <c r="P6919" t="s">
        <v>10240</v>
      </c>
      <c r="Q6919">
        <v>1</v>
      </c>
      <c r="R6919">
        <v>8</v>
      </c>
      <c r="S6919">
        <v>6751</v>
      </c>
      <c r="T6919" t="s">
        <v>10183</v>
      </c>
      <c r="W6919" t="s">
        <v>6300</v>
      </c>
      <c r="AB6919" t="s">
        <v>10175</v>
      </c>
      <c r="AC6919" t="s">
        <v>10176</v>
      </c>
      <c r="AH6919" t="s">
        <v>6350</v>
      </c>
      <c r="AI6919" t="s">
        <v>6351</v>
      </c>
      <c r="AO6919">
        <v>0</v>
      </c>
      <c r="AP6919" t="s">
        <v>3315</v>
      </c>
      <c r="AQ6919" t="s">
        <v>5313</v>
      </c>
      <c r="AR6919">
        <v>0</v>
      </c>
      <c r="AS6919">
        <v>0</v>
      </c>
    </row>
    <row r="6920" spans="1:45" x14ac:dyDescent="0.15">
      <c r="A6920" t="s">
        <v>3314</v>
      </c>
      <c r="B6920" t="s">
        <v>6294</v>
      </c>
      <c r="C6920" t="s">
        <v>3314</v>
      </c>
      <c r="D6920" t="s">
        <v>925</v>
      </c>
      <c r="E6920" t="s">
        <v>9909</v>
      </c>
      <c r="F6920" t="s">
        <v>9910</v>
      </c>
      <c r="G6920" t="s">
        <v>765</v>
      </c>
      <c r="H6920" t="s">
        <v>1563</v>
      </c>
      <c r="I6920" t="s">
        <v>381</v>
      </c>
      <c r="J6920" t="s">
        <v>1563</v>
      </c>
      <c r="K6920" t="s">
        <v>5969</v>
      </c>
      <c r="L6920" t="s">
        <v>5971</v>
      </c>
      <c r="M6920">
        <v>0</v>
      </c>
      <c r="N6920" t="s">
        <v>10181</v>
      </c>
      <c r="O6920" t="s">
        <v>10240</v>
      </c>
      <c r="P6920" t="s">
        <v>10240</v>
      </c>
      <c r="Q6920">
        <v>1</v>
      </c>
      <c r="R6920">
        <v>9</v>
      </c>
      <c r="S6920">
        <v>6046</v>
      </c>
      <c r="T6920" t="s">
        <v>10183</v>
      </c>
      <c r="W6920" t="s">
        <v>6300</v>
      </c>
      <c r="AB6920" t="s">
        <v>10175</v>
      </c>
      <c r="AC6920" t="s">
        <v>10176</v>
      </c>
      <c r="AH6920" t="s">
        <v>6350</v>
      </c>
      <c r="AI6920" t="s">
        <v>6351</v>
      </c>
      <c r="AO6920">
        <v>0</v>
      </c>
      <c r="AP6920" t="s">
        <v>3315</v>
      </c>
      <c r="AQ6920" t="s">
        <v>5313</v>
      </c>
      <c r="AR6920">
        <v>0</v>
      </c>
      <c r="AS6920">
        <v>0</v>
      </c>
    </row>
    <row r="6921" spans="1:45" x14ac:dyDescent="0.15">
      <c r="A6921" t="s">
        <v>3314</v>
      </c>
      <c r="B6921" t="s">
        <v>6294</v>
      </c>
      <c r="C6921" t="s">
        <v>3314</v>
      </c>
      <c r="D6921" t="s">
        <v>925</v>
      </c>
      <c r="E6921" t="s">
        <v>9909</v>
      </c>
      <c r="F6921" t="s">
        <v>9910</v>
      </c>
      <c r="G6921" t="s">
        <v>765</v>
      </c>
      <c r="H6921" t="s">
        <v>1563</v>
      </c>
      <c r="I6921" t="s">
        <v>381</v>
      </c>
      <c r="J6921" t="s">
        <v>1563</v>
      </c>
      <c r="K6921" t="s">
        <v>5969</v>
      </c>
      <c r="L6921" t="s">
        <v>5971</v>
      </c>
      <c r="M6921">
        <v>0</v>
      </c>
      <c r="N6921" t="s">
        <v>10181</v>
      </c>
      <c r="O6921" t="s">
        <v>10240</v>
      </c>
      <c r="P6921" t="s">
        <v>10240</v>
      </c>
      <c r="Q6921">
        <v>1</v>
      </c>
      <c r="R6921">
        <v>10</v>
      </c>
      <c r="S6921">
        <v>6650</v>
      </c>
      <c r="T6921" t="s">
        <v>10183</v>
      </c>
      <c r="W6921" t="s">
        <v>6300</v>
      </c>
      <c r="AB6921" t="s">
        <v>10175</v>
      </c>
      <c r="AC6921" t="s">
        <v>10176</v>
      </c>
      <c r="AH6921" t="s">
        <v>6350</v>
      </c>
      <c r="AI6921" t="s">
        <v>6351</v>
      </c>
      <c r="AO6921">
        <v>0</v>
      </c>
      <c r="AP6921" t="s">
        <v>3315</v>
      </c>
      <c r="AQ6921" t="s">
        <v>5313</v>
      </c>
      <c r="AR6921">
        <v>0</v>
      </c>
      <c r="AS6921">
        <v>0</v>
      </c>
    </row>
    <row r="6922" spans="1:45" x14ac:dyDescent="0.15">
      <c r="A6922" t="s">
        <v>3314</v>
      </c>
      <c r="B6922" t="s">
        <v>6294</v>
      </c>
      <c r="C6922" t="s">
        <v>3314</v>
      </c>
      <c r="D6922" t="s">
        <v>925</v>
      </c>
      <c r="E6922" t="s">
        <v>9909</v>
      </c>
      <c r="F6922" t="s">
        <v>9910</v>
      </c>
      <c r="G6922" t="s">
        <v>765</v>
      </c>
      <c r="H6922" t="s">
        <v>1563</v>
      </c>
      <c r="I6922" t="s">
        <v>381</v>
      </c>
      <c r="J6922" t="s">
        <v>1563</v>
      </c>
      <c r="K6922" t="s">
        <v>5969</v>
      </c>
      <c r="L6922" t="s">
        <v>5971</v>
      </c>
      <c r="M6922">
        <v>0</v>
      </c>
      <c r="N6922" t="s">
        <v>10181</v>
      </c>
      <c r="O6922" t="s">
        <v>10240</v>
      </c>
      <c r="P6922" t="s">
        <v>10240</v>
      </c>
      <c r="Q6922">
        <v>1</v>
      </c>
      <c r="R6922">
        <v>11</v>
      </c>
      <c r="S6922">
        <v>6250</v>
      </c>
      <c r="T6922" t="s">
        <v>10183</v>
      </c>
      <c r="W6922" t="s">
        <v>6300</v>
      </c>
      <c r="AB6922" t="s">
        <v>10175</v>
      </c>
      <c r="AC6922" t="s">
        <v>10176</v>
      </c>
      <c r="AH6922" t="s">
        <v>6350</v>
      </c>
      <c r="AI6922" t="s">
        <v>6351</v>
      </c>
      <c r="AO6922">
        <v>0</v>
      </c>
      <c r="AP6922" t="s">
        <v>3315</v>
      </c>
      <c r="AQ6922" t="s">
        <v>5313</v>
      </c>
      <c r="AR6922">
        <v>0</v>
      </c>
      <c r="AS6922">
        <v>0</v>
      </c>
    </row>
    <row r="6923" spans="1:45" x14ac:dyDescent="0.15">
      <c r="A6923" t="s">
        <v>3314</v>
      </c>
      <c r="B6923" t="s">
        <v>6294</v>
      </c>
      <c r="C6923" t="s">
        <v>3314</v>
      </c>
      <c r="D6923" t="s">
        <v>925</v>
      </c>
      <c r="E6923" t="s">
        <v>9909</v>
      </c>
      <c r="F6923" t="s">
        <v>9910</v>
      </c>
      <c r="G6923" t="s">
        <v>765</v>
      </c>
      <c r="H6923" t="s">
        <v>1563</v>
      </c>
      <c r="I6923" t="s">
        <v>381</v>
      </c>
      <c r="J6923" t="s">
        <v>1563</v>
      </c>
      <c r="K6923" t="s">
        <v>5969</v>
      </c>
      <c r="L6923" t="s">
        <v>5971</v>
      </c>
      <c r="M6923">
        <v>0</v>
      </c>
      <c r="N6923" t="s">
        <v>10181</v>
      </c>
      <c r="O6923" t="s">
        <v>10240</v>
      </c>
      <c r="P6923" t="s">
        <v>10240</v>
      </c>
      <c r="Q6923">
        <v>1</v>
      </c>
      <c r="R6923">
        <v>12</v>
      </c>
      <c r="S6923">
        <v>6636</v>
      </c>
      <c r="T6923" t="s">
        <v>10183</v>
      </c>
      <c r="W6923" t="s">
        <v>6300</v>
      </c>
      <c r="AB6923" t="s">
        <v>10175</v>
      </c>
      <c r="AC6923" t="s">
        <v>10176</v>
      </c>
      <c r="AH6923" t="s">
        <v>6350</v>
      </c>
      <c r="AI6923" t="s">
        <v>6351</v>
      </c>
      <c r="AO6923">
        <v>0</v>
      </c>
      <c r="AP6923" t="s">
        <v>3315</v>
      </c>
      <c r="AQ6923" t="s">
        <v>5313</v>
      </c>
      <c r="AR6923">
        <v>0</v>
      </c>
      <c r="AS6923">
        <v>0</v>
      </c>
    </row>
    <row r="6924" spans="1:45" x14ac:dyDescent="0.15">
      <c r="A6924" t="s">
        <v>3314</v>
      </c>
      <c r="B6924" t="s">
        <v>6294</v>
      </c>
      <c r="C6924" t="s">
        <v>3314</v>
      </c>
      <c r="D6924" t="s">
        <v>925</v>
      </c>
      <c r="E6924" t="s">
        <v>9909</v>
      </c>
      <c r="F6924" t="s">
        <v>9910</v>
      </c>
      <c r="G6924" t="s">
        <v>765</v>
      </c>
      <c r="H6924" t="s">
        <v>1563</v>
      </c>
      <c r="I6924" t="s">
        <v>381</v>
      </c>
      <c r="J6924" t="s">
        <v>1563</v>
      </c>
      <c r="K6924" t="s">
        <v>5969</v>
      </c>
      <c r="L6924" t="s">
        <v>5971</v>
      </c>
      <c r="M6924">
        <v>0</v>
      </c>
      <c r="N6924" t="s">
        <v>10181</v>
      </c>
      <c r="O6924" t="s">
        <v>10240</v>
      </c>
      <c r="P6924" t="s">
        <v>10240</v>
      </c>
      <c r="Q6924">
        <v>1</v>
      </c>
      <c r="R6924">
        <v>13</v>
      </c>
      <c r="S6924">
        <v>6447</v>
      </c>
      <c r="T6924" t="s">
        <v>10183</v>
      </c>
      <c r="W6924" t="s">
        <v>6300</v>
      </c>
      <c r="AB6924" t="s">
        <v>10175</v>
      </c>
      <c r="AC6924" t="s">
        <v>10176</v>
      </c>
      <c r="AH6924" t="s">
        <v>6350</v>
      </c>
      <c r="AI6924" t="s">
        <v>6351</v>
      </c>
      <c r="AO6924">
        <v>0</v>
      </c>
      <c r="AP6924" t="s">
        <v>3315</v>
      </c>
      <c r="AQ6924" t="s">
        <v>5313</v>
      </c>
      <c r="AR6924">
        <v>0</v>
      </c>
      <c r="AS6924">
        <v>0</v>
      </c>
    </row>
    <row r="6925" spans="1:45" x14ac:dyDescent="0.15">
      <c r="A6925" t="s">
        <v>3314</v>
      </c>
      <c r="B6925" t="s">
        <v>6294</v>
      </c>
      <c r="C6925" t="s">
        <v>3314</v>
      </c>
      <c r="D6925" t="s">
        <v>925</v>
      </c>
      <c r="E6925" t="s">
        <v>9909</v>
      </c>
      <c r="F6925" t="s">
        <v>9910</v>
      </c>
      <c r="G6925" t="s">
        <v>765</v>
      </c>
      <c r="H6925" t="s">
        <v>1563</v>
      </c>
      <c r="I6925" t="s">
        <v>381</v>
      </c>
      <c r="J6925" t="s">
        <v>1563</v>
      </c>
      <c r="K6925" t="s">
        <v>5969</v>
      </c>
      <c r="L6925" t="s">
        <v>5971</v>
      </c>
      <c r="M6925">
        <v>0</v>
      </c>
      <c r="N6925" t="s">
        <v>10181</v>
      </c>
      <c r="O6925" t="s">
        <v>10240</v>
      </c>
      <c r="P6925" t="s">
        <v>10240</v>
      </c>
      <c r="Q6925">
        <v>1</v>
      </c>
      <c r="R6925">
        <v>14</v>
      </c>
      <c r="S6925">
        <v>6510</v>
      </c>
      <c r="T6925" t="s">
        <v>10183</v>
      </c>
      <c r="W6925" t="s">
        <v>6300</v>
      </c>
      <c r="AB6925" t="s">
        <v>10175</v>
      </c>
      <c r="AC6925" t="s">
        <v>10176</v>
      </c>
      <c r="AH6925" t="s">
        <v>6350</v>
      </c>
      <c r="AI6925" t="s">
        <v>6351</v>
      </c>
      <c r="AO6925">
        <v>0</v>
      </c>
      <c r="AP6925" t="s">
        <v>3315</v>
      </c>
      <c r="AQ6925" t="s">
        <v>5313</v>
      </c>
      <c r="AR6925">
        <v>0</v>
      </c>
      <c r="AS6925">
        <v>0</v>
      </c>
    </row>
    <row r="6926" spans="1:45" x14ac:dyDescent="0.15">
      <c r="A6926" t="s">
        <v>3314</v>
      </c>
      <c r="B6926" t="s">
        <v>6294</v>
      </c>
      <c r="C6926" t="s">
        <v>3314</v>
      </c>
      <c r="D6926" t="s">
        <v>925</v>
      </c>
      <c r="E6926" t="s">
        <v>9909</v>
      </c>
      <c r="F6926" t="s">
        <v>9910</v>
      </c>
      <c r="G6926" t="s">
        <v>765</v>
      </c>
      <c r="H6926" t="s">
        <v>1563</v>
      </c>
      <c r="I6926" t="s">
        <v>381</v>
      </c>
      <c r="J6926" t="s">
        <v>1563</v>
      </c>
      <c r="K6926" t="s">
        <v>5969</v>
      </c>
      <c r="L6926" t="s">
        <v>5971</v>
      </c>
      <c r="M6926">
        <v>0</v>
      </c>
      <c r="N6926" t="s">
        <v>10181</v>
      </c>
      <c r="O6926" t="s">
        <v>10240</v>
      </c>
      <c r="P6926" t="s">
        <v>10240</v>
      </c>
      <c r="Q6926">
        <v>1</v>
      </c>
      <c r="R6926">
        <v>15</v>
      </c>
      <c r="S6926">
        <v>6383</v>
      </c>
      <c r="T6926" t="s">
        <v>10183</v>
      </c>
      <c r="W6926" t="s">
        <v>6300</v>
      </c>
      <c r="AB6926" t="s">
        <v>10175</v>
      </c>
      <c r="AC6926" t="s">
        <v>10176</v>
      </c>
      <c r="AH6926" t="s">
        <v>6350</v>
      </c>
      <c r="AI6926" t="s">
        <v>6351</v>
      </c>
      <c r="AO6926">
        <v>0</v>
      </c>
      <c r="AP6926" t="s">
        <v>3315</v>
      </c>
      <c r="AQ6926" t="s">
        <v>5313</v>
      </c>
      <c r="AR6926">
        <v>0</v>
      </c>
      <c r="AS6926">
        <v>0</v>
      </c>
    </row>
    <row r="6927" spans="1:45" x14ac:dyDescent="0.15">
      <c r="A6927" t="s">
        <v>3314</v>
      </c>
      <c r="B6927" t="s">
        <v>6294</v>
      </c>
      <c r="C6927" t="s">
        <v>3314</v>
      </c>
      <c r="D6927" t="s">
        <v>925</v>
      </c>
      <c r="E6927" t="s">
        <v>9909</v>
      </c>
      <c r="F6927" t="s">
        <v>9910</v>
      </c>
      <c r="G6927" t="s">
        <v>765</v>
      </c>
      <c r="H6927" t="s">
        <v>1563</v>
      </c>
      <c r="I6927" t="s">
        <v>381</v>
      </c>
      <c r="J6927" t="s">
        <v>1563</v>
      </c>
      <c r="K6927" t="s">
        <v>5969</v>
      </c>
      <c r="L6927" t="s">
        <v>5971</v>
      </c>
      <c r="M6927">
        <v>0</v>
      </c>
      <c r="N6927" t="s">
        <v>10181</v>
      </c>
      <c r="O6927" t="s">
        <v>10240</v>
      </c>
      <c r="P6927" t="s">
        <v>10240</v>
      </c>
      <c r="Q6927">
        <v>1</v>
      </c>
      <c r="R6927">
        <v>16</v>
      </c>
      <c r="S6927">
        <v>6828</v>
      </c>
      <c r="T6927" t="s">
        <v>10183</v>
      </c>
      <c r="W6927" t="s">
        <v>6300</v>
      </c>
      <c r="AB6927" t="s">
        <v>10175</v>
      </c>
      <c r="AC6927" t="s">
        <v>10176</v>
      </c>
      <c r="AH6927" t="s">
        <v>6350</v>
      </c>
      <c r="AI6927" t="s">
        <v>6351</v>
      </c>
      <c r="AO6927">
        <v>0</v>
      </c>
      <c r="AP6927" t="s">
        <v>3315</v>
      </c>
      <c r="AQ6927" t="s">
        <v>5313</v>
      </c>
      <c r="AR6927">
        <v>0</v>
      </c>
      <c r="AS6927">
        <v>0</v>
      </c>
    </row>
    <row r="6928" spans="1:45" x14ac:dyDescent="0.15">
      <c r="A6928" t="s">
        <v>3314</v>
      </c>
      <c r="B6928" t="s">
        <v>6294</v>
      </c>
      <c r="C6928" t="s">
        <v>3314</v>
      </c>
      <c r="D6928" t="s">
        <v>925</v>
      </c>
      <c r="E6928" t="s">
        <v>9909</v>
      </c>
      <c r="F6928" t="s">
        <v>9910</v>
      </c>
      <c r="G6928" t="s">
        <v>765</v>
      </c>
      <c r="H6928" t="s">
        <v>1563</v>
      </c>
      <c r="I6928" t="s">
        <v>381</v>
      </c>
      <c r="J6928" t="s">
        <v>1563</v>
      </c>
      <c r="K6928" t="s">
        <v>5969</v>
      </c>
      <c r="L6928" t="s">
        <v>5971</v>
      </c>
      <c r="M6928">
        <v>0</v>
      </c>
      <c r="N6928" t="s">
        <v>10181</v>
      </c>
      <c r="O6928" t="s">
        <v>10240</v>
      </c>
      <c r="P6928" t="s">
        <v>10240</v>
      </c>
      <c r="Q6928">
        <v>1</v>
      </c>
      <c r="R6928">
        <v>17</v>
      </c>
      <c r="S6928">
        <v>6310</v>
      </c>
      <c r="T6928" t="s">
        <v>10183</v>
      </c>
      <c r="W6928" t="s">
        <v>6300</v>
      </c>
      <c r="AB6928" t="s">
        <v>10175</v>
      </c>
      <c r="AC6928" t="s">
        <v>10176</v>
      </c>
      <c r="AH6928" t="s">
        <v>6350</v>
      </c>
      <c r="AI6928" t="s">
        <v>6351</v>
      </c>
      <c r="AO6928">
        <v>0</v>
      </c>
      <c r="AP6928" t="s">
        <v>3315</v>
      </c>
      <c r="AQ6928" t="s">
        <v>5313</v>
      </c>
      <c r="AR6928">
        <v>0</v>
      </c>
      <c r="AS6928">
        <v>0</v>
      </c>
    </row>
    <row r="6929" spans="1:45" x14ac:dyDescent="0.15">
      <c r="A6929" t="s">
        <v>3314</v>
      </c>
      <c r="B6929" t="s">
        <v>6294</v>
      </c>
      <c r="C6929" t="s">
        <v>3314</v>
      </c>
      <c r="D6929" t="s">
        <v>925</v>
      </c>
      <c r="E6929" t="s">
        <v>9909</v>
      </c>
      <c r="F6929" t="s">
        <v>9910</v>
      </c>
      <c r="G6929" t="s">
        <v>765</v>
      </c>
      <c r="H6929" t="s">
        <v>1563</v>
      </c>
      <c r="I6929" t="s">
        <v>381</v>
      </c>
      <c r="J6929" t="s">
        <v>1563</v>
      </c>
      <c r="K6929" t="s">
        <v>5969</v>
      </c>
      <c r="L6929" t="s">
        <v>5971</v>
      </c>
      <c r="M6929">
        <v>0</v>
      </c>
      <c r="N6929" t="s">
        <v>10181</v>
      </c>
      <c r="O6929" t="s">
        <v>10240</v>
      </c>
      <c r="P6929" t="s">
        <v>10240</v>
      </c>
      <c r="Q6929">
        <v>1</v>
      </c>
      <c r="R6929">
        <v>18</v>
      </c>
      <c r="S6929">
        <v>6503</v>
      </c>
      <c r="T6929" t="s">
        <v>10183</v>
      </c>
      <c r="W6929" t="s">
        <v>6300</v>
      </c>
      <c r="AB6929" t="s">
        <v>10175</v>
      </c>
      <c r="AC6929" t="s">
        <v>10176</v>
      </c>
      <c r="AH6929" t="s">
        <v>6350</v>
      </c>
      <c r="AI6929" t="s">
        <v>6351</v>
      </c>
      <c r="AO6929">
        <v>0</v>
      </c>
      <c r="AP6929" t="s">
        <v>3315</v>
      </c>
      <c r="AQ6929" t="s">
        <v>5313</v>
      </c>
      <c r="AR6929">
        <v>0</v>
      </c>
      <c r="AS6929">
        <v>0</v>
      </c>
    </row>
    <row r="6930" spans="1:45" x14ac:dyDescent="0.15">
      <c r="A6930" t="s">
        <v>3314</v>
      </c>
      <c r="B6930" t="s">
        <v>6294</v>
      </c>
      <c r="C6930" t="s">
        <v>3314</v>
      </c>
      <c r="D6930" t="s">
        <v>925</v>
      </c>
      <c r="E6930" t="s">
        <v>9909</v>
      </c>
      <c r="F6930" t="s">
        <v>9910</v>
      </c>
      <c r="G6930" t="s">
        <v>765</v>
      </c>
      <c r="H6930" t="s">
        <v>1563</v>
      </c>
      <c r="I6930" t="s">
        <v>381</v>
      </c>
      <c r="J6930" t="s">
        <v>1563</v>
      </c>
      <c r="K6930" t="s">
        <v>5969</v>
      </c>
      <c r="L6930" t="s">
        <v>5971</v>
      </c>
      <c r="M6930">
        <v>0</v>
      </c>
      <c r="N6930" t="s">
        <v>10181</v>
      </c>
      <c r="O6930" t="s">
        <v>10240</v>
      </c>
      <c r="P6930" t="s">
        <v>10240</v>
      </c>
      <c r="Q6930">
        <v>1</v>
      </c>
      <c r="R6930">
        <v>19</v>
      </c>
      <c r="S6930">
        <v>6767</v>
      </c>
      <c r="T6930" t="s">
        <v>10183</v>
      </c>
      <c r="W6930" t="s">
        <v>6300</v>
      </c>
      <c r="AB6930" t="s">
        <v>10175</v>
      </c>
      <c r="AC6930" t="s">
        <v>10176</v>
      </c>
      <c r="AH6930" t="s">
        <v>6350</v>
      </c>
      <c r="AI6930" t="s">
        <v>6351</v>
      </c>
      <c r="AO6930">
        <v>0</v>
      </c>
      <c r="AP6930" t="s">
        <v>3315</v>
      </c>
      <c r="AQ6930" t="s">
        <v>5313</v>
      </c>
      <c r="AR6930">
        <v>0</v>
      </c>
      <c r="AS6930">
        <v>0</v>
      </c>
    </row>
    <row r="6931" spans="1:45" x14ac:dyDescent="0.15">
      <c r="A6931" t="s">
        <v>3314</v>
      </c>
      <c r="B6931" t="s">
        <v>6294</v>
      </c>
      <c r="C6931" t="s">
        <v>3314</v>
      </c>
      <c r="D6931" t="s">
        <v>925</v>
      </c>
      <c r="E6931" t="s">
        <v>9909</v>
      </c>
      <c r="F6931" t="s">
        <v>9910</v>
      </c>
      <c r="G6931" t="s">
        <v>765</v>
      </c>
      <c r="H6931" t="s">
        <v>1563</v>
      </c>
      <c r="I6931" t="s">
        <v>381</v>
      </c>
      <c r="J6931" t="s">
        <v>1563</v>
      </c>
      <c r="K6931" t="s">
        <v>5969</v>
      </c>
      <c r="L6931" t="s">
        <v>5971</v>
      </c>
      <c r="M6931">
        <v>0</v>
      </c>
      <c r="N6931" t="s">
        <v>10181</v>
      </c>
      <c r="O6931" t="s">
        <v>10240</v>
      </c>
      <c r="P6931" t="s">
        <v>10240</v>
      </c>
      <c r="Q6931">
        <v>1</v>
      </c>
      <c r="R6931">
        <v>20</v>
      </c>
      <c r="S6931">
        <v>6711</v>
      </c>
      <c r="T6931" t="s">
        <v>10183</v>
      </c>
      <c r="W6931" t="s">
        <v>6300</v>
      </c>
      <c r="AB6931" t="s">
        <v>10175</v>
      </c>
      <c r="AC6931" t="s">
        <v>10176</v>
      </c>
      <c r="AH6931" t="s">
        <v>6350</v>
      </c>
      <c r="AI6931" t="s">
        <v>6351</v>
      </c>
      <c r="AO6931">
        <v>0</v>
      </c>
      <c r="AP6931" t="s">
        <v>3315</v>
      </c>
      <c r="AQ6931" t="s">
        <v>5313</v>
      </c>
      <c r="AR6931">
        <v>0</v>
      </c>
      <c r="AS6931">
        <v>0</v>
      </c>
    </row>
    <row r="6932" spans="1:45" x14ac:dyDescent="0.15">
      <c r="A6932" t="s">
        <v>3314</v>
      </c>
      <c r="B6932" t="s">
        <v>6294</v>
      </c>
      <c r="C6932" t="s">
        <v>3314</v>
      </c>
      <c r="D6932" t="s">
        <v>925</v>
      </c>
      <c r="E6932" t="s">
        <v>9909</v>
      </c>
      <c r="F6932" t="s">
        <v>9910</v>
      </c>
      <c r="G6932" t="s">
        <v>765</v>
      </c>
      <c r="H6932" t="s">
        <v>1563</v>
      </c>
      <c r="I6932" t="s">
        <v>381</v>
      </c>
      <c r="J6932" t="s">
        <v>1563</v>
      </c>
      <c r="K6932" t="s">
        <v>5969</v>
      </c>
      <c r="L6932" t="s">
        <v>5971</v>
      </c>
      <c r="M6932">
        <v>0</v>
      </c>
      <c r="N6932" t="s">
        <v>10181</v>
      </c>
      <c r="O6932" t="s">
        <v>10240</v>
      </c>
      <c r="P6932" t="s">
        <v>10240</v>
      </c>
      <c r="Q6932">
        <v>1</v>
      </c>
      <c r="R6932">
        <v>21</v>
      </c>
      <c r="S6932">
        <v>6128</v>
      </c>
      <c r="T6932" t="s">
        <v>10183</v>
      </c>
      <c r="W6932" t="s">
        <v>6300</v>
      </c>
      <c r="AB6932" t="s">
        <v>10175</v>
      </c>
      <c r="AC6932" t="s">
        <v>10176</v>
      </c>
      <c r="AH6932" t="s">
        <v>6350</v>
      </c>
      <c r="AI6932" t="s">
        <v>6351</v>
      </c>
      <c r="AO6932">
        <v>0</v>
      </c>
      <c r="AP6932" t="s">
        <v>3315</v>
      </c>
      <c r="AQ6932" t="s">
        <v>5313</v>
      </c>
      <c r="AR6932">
        <v>0</v>
      </c>
      <c r="AS6932">
        <v>0</v>
      </c>
    </row>
    <row r="6933" spans="1:45" x14ac:dyDescent="0.15">
      <c r="A6933" t="s">
        <v>3314</v>
      </c>
      <c r="B6933" t="s">
        <v>6294</v>
      </c>
      <c r="C6933" t="s">
        <v>3314</v>
      </c>
      <c r="D6933" t="s">
        <v>925</v>
      </c>
      <c r="E6933" t="s">
        <v>9909</v>
      </c>
      <c r="F6933" t="s">
        <v>9910</v>
      </c>
      <c r="G6933" t="s">
        <v>765</v>
      </c>
      <c r="H6933" t="s">
        <v>1563</v>
      </c>
      <c r="I6933" t="s">
        <v>381</v>
      </c>
      <c r="J6933" t="s">
        <v>1563</v>
      </c>
      <c r="K6933" t="s">
        <v>5969</v>
      </c>
      <c r="L6933" t="s">
        <v>5971</v>
      </c>
      <c r="M6933">
        <v>0</v>
      </c>
      <c r="N6933" t="s">
        <v>10181</v>
      </c>
      <c r="O6933" t="s">
        <v>10240</v>
      </c>
      <c r="P6933" t="s">
        <v>10240</v>
      </c>
      <c r="Q6933">
        <v>1</v>
      </c>
      <c r="R6933">
        <v>22</v>
      </c>
      <c r="S6933">
        <v>6814</v>
      </c>
      <c r="T6933" t="s">
        <v>10183</v>
      </c>
      <c r="W6933" t="s">
        <v>6300</v>
      </c>
      <c r="AB6933" t="s">
        <v>10175</v>
      </c>
      <c r="AC6933" t="s">
        <v>10176</v>
      </c>
      <c r="AH6933" t="s">
        <v>6350</v>
      </c>
      <c r="AI6933" t="s">
        <v>6351</v>
      </c>
      <c r="AO6933">
        <v>0</v>
      </c>
      <c r="AP6933" t="s">
        <v>3315</v>
      </c>
      <c r="AQ6933" t="s">
        <v>5313</v>
      </c>
      <c r="AR6933">
        <v>0</v>
      </c>
      <c r="AS6933">
        <v>0</v>
      </c>
    </row>
    <row r="6934" spans="1:45" x14ac:dyDescent="0.15">
      <c r="A6934" t="s">
        <v>3314</v>
      </c>
      <c r="B6934" t="s">
        <v>6294</v>
      </c>
      <c r="C6934" t="s">
        <v>3314</v>
      </c>
      <c r="D6934" t="s">
        <v>925</v>
      </c>
      <c r="E6934" t="s">
        <v>9909</v>
      </c>
      <c r="F6934" t="s">
        <v>9910</v>
      </c>
      <c r="G6934" t="s">
        <v>765</v>
      </c>
      <c r="H6934" t="s">
        <v>1563</v>
      </c>
      <c r="I6934" t="s">
        <v>381</v>
      </c>
      <c r="J6934" t="s">
        <v>1563</v>
      </c>
      <c r="K6934" t="s">
        <v>5969</v>
      </c>
      <c r="L6934" t="s">
        <v>5971</v>
      </c>
      <c r="M6934">
        <v>0</v>
      </c>
      <c r="N6934" t="s">
        <v>10181</v>
      </c>
      <c r="O6934" t="s">
        <v>10240</v>
      </c>
      <c r="P6934" t="s">
        <v>10240</v>
      </c>
      <c r="Q6934">
        <v>1</v>
      </c>
      <c r="R6934">
        <v>23</v>
      </c>
      <c r="S6934">
        <v>6306</v>
      </c>
      <c r="T6934" t="s">
        <v>10183</v>
      </c>
      <c r="W6934" t="s">
        <v>6300</v>
      </c>
      <c r="AB6934" t="s">
        <v>10175</v>
      </c>
      <c r="AC6934" t="s">
        <v>10176</v>
      </c>
      <c r="AH6934" t="s">
        <v>6350</v>
      </c>
      <c r="AI6934" t="s">
        <v>6351</v>
      </c>
      <c r="AO6934">
        <v>0</v>
      </c>
      <c r="AP6934" t="s">
        <v>3315</v>
      </c>
      <c r="AQ6934" t="s">
        <v>5313</v>
      </c>
      <c r="AR6934">
        <v>0</v>
      </c>
      <c r="AS6934">
        <v>0</v>
      </c>
    </row>
    <row r="6935" spans="1:45" x14ac:dyDescent="0.15">
      <c r="A6935" t="s">
        <v>3314</v>
      </c>
      <c r="B6935" t="s">
        <v>6294</v>
      </c>
      <c r="C6935" t="s">
        <v>3314</v>
      </c>
      <c r="D6935" t="s">
        <v>925</v>
      </c>
      <c r="E6935" t="s">
        <v>9909</v>
      </c>
      <c r="F6935" t="s">
        <v>9910</v>
      </c>
      <c r="G6935" t="s">
        <v>765</v>
      </c>
      <c r="H6935" t="s">
        <v>1563</v>
      </c>
      <c r="I6935" t="s">
        <v>381</v>
      </c>
      <c r="J6935" t="s">
        <v>1563</v>
      </c>
      <c r="K6935" t="s">
        <v>5969</v>
      </c>
      <c r="L6935" t="s">
        <v>5971</v>
      </c>
      <c r="M6935">
        <v>0</v>
      </c>
      <c r="N6935" t="s">
        <v>10181</v>
      </c>
      <c r="O6935" t="s">
        <v>10240</v>
      </c>
      <c r="P6935" t="s">
        <v>10240</v>
      </c>
      <c r="Q6935">
        <v>1</v>
      </c>
      <c r="R6935">
        <v>24</v>
      </c>
      <c r="S6935">
        <v>6238</v>
      </c>
      <c r="T6935" t="s">
        <v>10183</v>
      </c>
      <c r="W6935" t="s">
        <v>6300</v>
      </c>
      <c r="AB6935" t="s">
        <v>10175</v>
      </c>
      <c r="AC6935" t="s">
        <v>10176</v>
      </c>
      <c r="AH6935" t="s">
        <v>6350</v>
      </c>
      <c r="AI6935" t="s">
        <v>6351</v>
      </c>
      <c r="AO6935">
        <v>0</v>
      </c>
      <c r="AP6935" t="s">
        <v>3315</v>
      </c>
      <c r="AQ6935" t="s">
        <v>5313</v>
      </c>
      <c r="AR6935">
        <v>0</v>
      </c>
      <c r="AS6935">
        <v>0</v>
      </c>
    </row>
    <row r="6936" spans="1:45" x14ac:dyDescent="0.15">
      <c r="A6936" t="s">
        <v>3314</v>
      </c>
      <c r="B6936" t="s">
        <v>6294</v>
      </c>
      <c r="C6936" t="s">
        <v>3314</v>
      </c>
      <c r="D6936" t="s">
        <v>925</v>
      </c>
      <c r="E6936" t="s">
        <v>9909</v>
      </c>
      <c r="F6936" t="s">
        <v>9910</v>
      </c>
      <c r="G6936" t="s">
        <v>765</v>
      </c>
      <c r="H6936" t="s">
        <v>1563</v>
      </c>
      <c r="I6936" t="s">
        <v>381</v>
      </c>
      <c r="J6936" t="s">
        <v>1563</v>
      </c>
      <c r="K6936" t="s">
        <v>5969</v>
      </c>
      <c r="L6936" t="s">
        <v>5971</v>
      </c>
      <c r="M6936">
        <v>0</v>
      </c>
      <c r="N6936" t="s">
        <v>10181</v>
      </c>
      <c r="O6936" t="s">
        <v>10241</v>
      </c>
      <c r="P6936" t="s">
        <v>10241</v>
      </c>
      <c r="Q6936">
        <v>1</v>
      </c>
      <c r="R6936">
        <v>1</v>
      </c>
      <c r="S6936">
        <v>6466</v>
      </c>
      <c r="T6936" t="s">
        <v>10183</v>
      </c>
      <c r="W6936" t="s">
        <v>6300</v>
      </c>
      <c r="AB6936" t="s">
        <v>10175</v>
      </c>
      <c r="AC6936" t="s">
        <v>10176</v>
      </c>
      <c r="AH6936" t="s">
        <v>6350</v>
      </c>
      <c r="AI6936" t="s">
        <v>6351</v>
      </c>
      <c r="AO6936">
        <v>0</v>
      </c>
      <c r="AP6936" t="s">
        <v>3315</v>
      </c>
      <c r="AQ6936" t="s">
        <v>5313</v>
      </c>
      <c r="AR6936">
        <v>0</v>
      </c>
      <c r="AS6936">
        <v>0</v>
      </c>
    </row>
    <row r="6937" spans="1:45" x14ac:dyDescent="0.15">
      <c r="A6937" t="s">
        <v>3314</v>
      </c>
      <c r="B6937" t="s">
        <v>6294</v>
      </c>
      <c r="C6937" t="s">
        <v>3314</v>
      </c>
      <c r="D6937" t="s">
        <v>925</v>
      </c>
      <c r="E6937" t="s">
        <v>9909</v>
      </c>
      <c r="F6937" t="s">
        <v>9910</v>
      </c>
      <c r="G6937" t="s">
        <v>765</v>
      </c>
      <c r="H6937" t="s">
        <v>1563</v>
      </c>
      <c r="I6937" t="s">
        <v>381</v>
      </c>
      <c r="J6937" t="s">
        <v>1563</v>
      </c>
      <c r="K6937" t="s">
        <v>5969</v>
      </c>
      <c r="L6937" t="s">
        <v>5971</v>
      </c>
      <c r="M6937">
        <v>0</v>
      </c>
      <c r="N6937" t="s">
        <v>10181</v>
      </c>
      <c r="O6937" t="s">
        <v>10241</v>
      </c>
      <c r="P6937" t="s">
        <v>10241</v>
      </c>
      <c r="Q6937">
        <v>1</v>
      </c>
      <c r="R6937">
        <v>2</v>
      </c>
      <c r="S6937">
        <v>5821</v>
      </c>
      <c r="T6937" t="s">
        <v>10183</v>
      </c>
      <c r="W6937" t="s">
        <v>6300</v>
      </c>
      <c r="AB6937" t="s">
        <v>10175</v>
      </c>
      <c r="AC6937" t="s">
        <v>10176</v>
      </c>
      <c r="AH6937" t="s">
        <v>6350</v>
      </c>
      <c r="AI6937" t="s">
        <v>6351</v>
      </c>
      <c r="AO6937">
        <v>0</v>
      </c>
      <c r="AP6937" t="s">
        <v>3315</v>
      </c>
      <c r="AQ6937" t="s">
        <v>5313</v>
      </c>
      <c r="AR6937">
        <v>0</v>
      </c>
      <c r="AS6937">
        <v>0</v>
      </c>
    </row>
    <row r="6938" spans="1:45" x14ac:dyDescent="0.15">
      <c r="A6938" t="s">
        <v>3314</v>
      </c>
      <c r="B6938" t="s">
        <v>6294</v>
      </c>
      <c r="C6938" t="s">
        <v>3314</v>
      </c>
      <c r="D6938" t="s">
        <v>925</v>
      </c>
      <c r="E6938" t="s">
        <v>9909</v>
      </c>
      <c r="F6938" t="s">
        <v>9910</v>
      </c>
      <c r="G6938" t="s">
        <v>765</v>
      </c>
      <c r="H6938" t="s">
        <v>1563</v>
      </c>
      <c r="I6938" t="s">
        <v>381</v>
      </c>
      <c r="J6938" t="s">
        <v>1563</v>
      </c>
      <c r="K6938" t="s">
        <v>5969</v>
      </c>
      <c r="L6938" t="s">
        <v>5971</v>
      </c>
      <c r="M6938">
        <v>0</v>
      </c>
      <c r="N6938" t="s">
        <v>10181</v>
      </c>
      <c r="O6938" t="s">
        <v>10241</v>
      </c>
      <c r="P6938" t="s">
        <v>10241</v>
      </c>
      <c r="Q6938">
        <v>1</v>
      </c>
      <c r="R6938">
        <v>3</v>
      </c>
      <c r="S6938">
        <v>6354</v>
      </c>
      <c r="T6938" t="s">
        <v>10183</v>
      </c>
      <c r="W6938" t="s">
        <v>6300</v>
      </c>
      <c r="AB6938" t="s">
        <v>10175</v>
      </c>
      <c r="AC6938" t="s">
        <v>10176</v>
      </c>
      <c r="AH6938" t="s">
        <v>6350</v>
      </c>
      <c r="AI6938" t="s">
        <v>6351</v>
      </c>
      <c r="AO6938">
        <v>0</v>
      </c>
      <c r="AP6938" t="s">
        <v>3315</v>
      </c>
      <c r="AQ6938" t="s">
        <v>5313</v>
      </c>
      <c r="AR6938">
        <v>0</v>
      </c>
      <c r="AS6938">
        <v>0</v>
      </c>
    </row>
    <row r="6939" spans="1:45" x14ac:dyDescent="0.15">
      <c r="A6939" t="s">
        <v>3314</v>
      </c>
      <c r="B6939" t="s">
        <v>6294</v>
      </c>
      <c r="C6939" t="s">
        <v>3314</v>
      </c>
      <c r="D6939" t="s">
        <v>925</v>
      </c>
      <c r="E6939" t="s">
        <v>9909</v>
      </c>
      <c r="F6939" t="s">
        <v>9910</v>
      </c>
      <c r="G6939" t="s">
        <v>765</v>
      </c>
      <c r="H6939" t="s">
        <v>1563</v>
      </c>
      <c r="I6939" t="s">
        <v>381</v>
      </c>
      <c r="J6939" t="s">
        <v>1563</v>
      </c>
      <c r="K6939" t="s">
        <v>5969</v>
      </c>
      <c r="L6939" t="s">
        <v>5971</v>
      </c>
      <c r="M6939">
        <v>0</v>
      </c>
      <c r="N6939" t="s">
        <v>10181</v>
      </c>
      <c r="O6939" t="s">
        <v>10241</v>
      </c>
      <c r="P6939" t="s">
        <v>10241</v>
      </c>
      <c r="Q6939">
        <v>1</v>
      </c>
      <c r="R6939">
        <v>4</v>
      </c>
      <c r="S6939">
        <v>6041</v>
      </c>
      <c r="T6939" t="s">
        <v>10183</v>
      </c>
      <c r="W6939" t="s">
        <v>6300</v>
      </c>
      <c r="AB6939" t="s">
        <v>10175</v>
      </c>
      <c r="AC6939" t="s">
        <v>10176</v>
      </c>
      <c r="AH6939" t="s">
        <v>6350</v>
      </c>
      <c r="AI6939" t="s">
        <v>6351</v>
      </c>
      <c r="AO6939">
        <v>0</v>
      </c>
      <c r="AP6939" t="s">
        <v>3315</v>
      </c>
      <c r="AQ6939" t="s">
        <v>5313</v>
      </c>
      <c r="AR6939">
        <v>0</v>
      </c>
      <c r="AS6939">
        <v>0</v>
      </c>
    </row>
    <row r="6940" spans="1:45" x14ac:dyDescent="0.15">
      <c r="A6940" t="s">
        <v>3314</v>
      </c>
      <c r="B6940" t="s">
        <v>6294</v>
      </c>
      <c r="C6940" t="s">
        <v>3314</v>
      </c>
      <c r="D6940" t="s">
        <v>925</v>
      </c>
      <c r="E6940" t="s">
        <v>9909</v>
      </c>
      <c r="F6940" t="s">
        <v>9910</v>
      </c>
      <c r="G6940" t="s">
        <v>765</v>
      </c>
      <c r="H6940" t="s">
        <v>1563</v>
      </c>
      <c r="I6940" t="s">
        <v>381</v>
      </c>
      <c r="J6940" t="s">
        <v>1563</v>
      </c>
      <c r="K6940" t="s">
        <v>5969</v>
      </c>
      <c r="L6940" t="s">
        <v>5971</v>
      </c>
      <c r="M6940">
        <v>0</v>
      </c>
      <c r="N6940" t="s">
        <v>10181</v>
      </c>
      <c r="O6940" t="s">
        <v>10241</v>
      </c>
      <c r="P6940" t="s">
        <v>10241</v>
      </c>
      <c r="Q6940">
        <v>1</v>
      </c>
      <c r="R6940">
        <v>5</v>
      </c>
      <c r="S6940">
        <v>6192</v>
      </c>
      <c r="T6940" t="s">
        <v>10183</v>
      </c>
      <c r="W6940" t="s">
        <v>6300</v>
      </c>
      <c r="AB6940" t="s">
        <v>10175</v>
      </c>
      <c r="AC6940" t="s">
        <v>10176</v>
      </c>
      <c r="AH6940" t="s">
        <v>6350</v>
      </c>
      <c r="AI6940" t="s">
        <v>6351</v>
      </c>
      <c r="AO6940">
        <v>0</v>
      </c>
      <c r="AP6940" t="s">
        <v>3315</v>
      </c>
      <c r="AQ6940" t="s">
        <v>5313</v>
      </c>
      <c r="AR6940">
        <v>0</v>
      </c>
      <c r="AS6940">
        <v>0</v>
      </c>
    </row>
    <row r="6941" spans="1:45" x14ac:dyDescent="0.15">
      <c r="A6941" t="s">
        <v>3314</v>
      </c>
      <c r="B6941" t="s">
        <v>6294</v>
      </c>
      <c r="C6941" t="s">
        <v>3314</v>
      </c>
      <c r="D6941" t="s">
        <v>925</v>
      </c>
      <c r="E6941" t="s">
        <v>9909</v>
      </c>
      <c r="F6941" t="s">
        <v>9910</v>
      </c>
      <c r="G6941" t="s">
        <v>765</v>
      </c>
      <c r="H6941" t="s">
        <v>1563</v>
      </c>
      <c r="I6941" t="s">
        <v>381</v>
      </c>
      <c r="J6941" t="s">
        <v>1563</v>
      </c>
      <c r="K6941" t="s">
        <v>5969</v>
      </c>
      <c r="L6941" t="s">
        <v>5971</v>
      </c>
      <c r="M6941">
        <v>0</v>
      </c>
      <c r="N6941" t="s">
        <v>10181</v>
      </c>
      <c r="O6941" t="s">
        <v>10241</v>
      </c>
      <c r="P6941" t="s">
        <v>10241</v>
      </c>
      <c r="Q6941">
        <v>1</v>
      </c>
      <c r="R6941">
        <v>6</v>
      </c>
      <c r="S6941">
        <v>6040</v>
      </c>
      <c r="T6941" t="s">
        <v>10183</v>
      </c>
      <c r="W6941" t="s">
        <v>6300</v>
      </c>
      <c r="AB6941" t="s">
        <v>10175</v>
      </c>
      <c r="AC6941" t="s">
        <v>10176</v>
      </c>
      <c r="AH6941" t="s">
        <v>6350</v>
      </c>
      <c r="AI6941" t="s">
        <v>6351</v>
      </c>
      <c r="AO6941">
        <v>0</v>
      </c>
      <c r="AP6941" t="s">
        <v>3315</v>
      </c>
      <c r="AQ6941" t="s">
        <v>5313</v>
      </c>
      <c r="AR6941">
        <v>0</v>
      </c>
      <c r="AS6941">
        <v>0</v>
      </c>
    </row>
    <row r="6942" spans="1:45" x14ac:dyDescent="0.15">
      <c r="A6942" t="s">
        <v>3314</v>
      </c>
      <c r="B6942" t="s">
        <v>6294</v>
      </c>
      <c r="C6942" t="s">
        <v>3314</v>
      </c>
      <c r="D6942" t="s">
        <v>925</v>
      </c>
      <c r="E6942" t="s">
        <v>9909</v>
      </c>
      <c r="F6942" t="s">
        <v>9910</v>
      </c>
      <c r="G6942" t="s">
        <v>765</v>
      </c>
      <c r="H6942" t="s">
        <v>1563</v>
      </c>
      <c r="I6942" t="s">
        <v>381</v>
      </c>
      <c r="J6942" t="s">
        <v>1563</v>
      </c>
      <c r="K6942" t="s">
        <v>5969</v>
      </c>
      <c r="L6942" t="s">
        <v>5971</v>
      </c>
      <c r="M6942">
        <v>0</v>
      </c>
      <c r="N6942" t="s">
        <v>10181</v>
      </c>
      <c r="O6942" t="s">
        <v>10241</v>
      </c>
      <c r="P6942" t="s">
        <v>10241</v>
      </c>
      <c r="Q6942">
        <v>1</v>
      </c>
      <c r="R6942">
        <v>7</v>
      </c>
      <c r="S6942">
        <v>6448</v>
      </c>
      <c r="T6942" t="s">
        <v>10183</v>
      </c>
      <c r="W6942" t="s">
        <v>6300</v>
      </c>
      <c r="AB6942" t="s">
        <v>10175</v>
      </c>
      <c r="AC6942" t="s">
        <v>10176</v>
      </c>
      <c r="AH6942" t="s">
        <v>6350</v>
      </c>
      <c r="AI6942" t="s">
        <v>6351</v>
      </c>
      <c r="AO6942">
        <v>0</v>
      </c>
      <c r="AP6942" t="s">
        <v>3315</v>
      </c>
      <c r="AQ6942" t="s">
        <v>5313</v>
      </c>
      <c r="AR6942">
        <v>0</v>
      </c>
      <c r="AS6942">
        <v>0</v>
      </c>
    </row>
    <row r="6943" spans="1:45" x14ac:dyDescent="0.15">
      <c r="A6943" t="s">
        <v>3314</v>
      </c>
      <c r="B6943" t="s">
        <v>6294</v>
      </c>
      <c r="C6943" t="s">
        <v>3314</v>
      </c>
      <c r="D6943" t="s">
        <v>925</v>
      </c>
      <c r="E6943" t="s">
        <v>9909</v>
      </c>
      <c r="F6943" t="s">
        <v>9910</v>
      </c>
      <c r="G6943" t="s">
        <v>765</v>
      </c>
      <c r="H6943" t="s">
        <v>1563</v>
      </c>
      <c r="I6943" t="s">
        <v>381</v>
      </c>
      <c r="J6943" t="s">
        <v>1563</v>
      </c>
      <c r="K6943" t="s">
        <v>5969</v>
      </c>
      <c r="L6943" t="s">
        <v>5971</v>
      </c>
      <c r="M6943">
        <v>0</v>
      </c>
      <c r="N6943" t="s">
        <v>10181</v>
      </c>
      <c r="O6943" t="s">
        <v>10241</v>
      </c>
      <c r="P6943" t="s">
        <v>10241</v>
      </c>
      <c r="Q6943">
        <v>1</v>
      </c>
      <c r="R6943">
        <v>8</v>
      </c>
      <c r="S6943">
        <v>5902</v>
      </c>
      <c r="T6943" t="s">
        <v>10183</v>
      </c>
      <c r="W6943" t="s">
        <v>6300</v>
      </c>
      <c r="AB6943" t="s">
        <v>10175</v>
      </c>
      <c r="AC6943" t="s">
        <v>10176</v>
      </c>
      <c r="AH6943" t="s">
        <v>6350</v>
      </c>
      <c r="AI6943" t="s">
        <v>6351</v>
      </c>
      <c r="AO6943">
        <v>0</v>
      </c>
      <c r="AP6943" t="s">
        <v>3315</v>
      </c>
      <c r="AQ6943" t="s">
        <v>5313</v>
      </c>
      <c r="AR6943">
        <v>0</v>
      </c>
      <c r="AS6943">
        <v>0</v>
      </c>
    </row>
    <row r="6944" spans="1:45" x14ac:dyDescent="0.15">
      <c r="A6944" t="s">
        <v>3314</v>
      </c>
      <c r="B6944" t="s">
        <v>6294</v>
      </c>
      <c r="C6944" t="s">
        <v>3314</v>
      </c>
      <c r="D6944" t="s">
        <v>925</v>
      </c>
      <c r="E6944" t="s">
        <v>9909</v>
      </c>
      <c r="F6944" t="s">
        <v>9910</v>
      </c>
      <c r="G6944" t="s">
        <v>765</v>
      </c>
      <c r="H6944" t="s">
        <v>1563</v>
      </c>
      <c r="I6944" t="s">
        <v>381</v>
      </c>
      <c r="J6944" t="s">
        <v>1563</v>
      </c>
      <c r="K6944" t="s">
        <v>5969</v>
      </c>
      <c r="L6944" t="s">
        <v>5971</v>
      </c>
      <c r="M6944">
        <v>0</v>
      </c>
      <c r="N6944" t="s">
        <v>10181</v>
      </c>
      <c r="O6944" t="s">
        <v>10241</v>
      </c>
      <c r="P6944" t="s">
        <v>10241</v>
      </c>
      <c r="Q6944">
        <v>1</v>
      </c>
      <c r="R6944">
        <v>9</v>
      </c>
      <c r="S6944">
        <v>6592</v>
      </c>
      <c r="T6944" t="s">
        <v>10183</v>
      </c>
      <c r="W6944" t="s">
        <v>6300</v>
      </c>
      <c r="AB6944" t="s">
        <v>10175</v>
      </c>
      <c r="AC6944" t="s">
        <v>10176</v>
      </c>
      <c r="AH6944" t="s">
        <v>6350</v>
      </c>
      <c r="AI6944" t="s">
        <v>6351</v>
      </c>
      <c r="AO6944">
        <v>0</v>
      </c>
      <c r="AP6944" t="s">
        <v>3315</v>
      </c>
      <c r="AQ6944" t="s">
        <v>5313</v>
      </c>
      <c r="AR6944">
        <v>0</v>
      </c>
      <c r="AS6944">
        <v>0</v>
      </c>
    </row>
    <row r="6945" spans="1:45" x14ac:dyDescent="0.15">
      <c r="A6945" t="s">
        <v>3314</v>
      </c>
      <c r="B6945" t="s">
        <v>6294</v>
      </c>
      <c r="C6945" t="s">
        <v>3314</v>
      </c>
      <c r="D6945" t="s">
        <v>925</v>
      </c>
      <c r="E6945" t="s">
        <v>9909</v>
      </c>
      <c r="F6945" t="s">
        <v>9910</v>
      </c>
      <c r="G6945" t="s">
        <v>765</v>
      </c>
      <c r="H6945" t="s">
        <v>1563</v>
      </c>
      <c r="I6945" t="s">
        <v>381</v>
      </c>
      <c r="J6945" t="s">
        <v>1563</v>
      </c>
      <c r="K6945" t="s">
        <v>5969</v>
      </c>
      <c r="L6945" t="s">
        <v>5971</v>
      </c>
      <c r="M6945">
        <v>0</v>
      </c>
      <c r="N6945" t="s">
        <v>10181</v>
      </c>
      <c r="O6945" t="s">
        <v>10241</v>
      </c>
      <c r="P6945" t="s">
        <v>10241</v>
      </c>
      <c r="Q6945">
        <v>1</v>
      </c>
      <c r="R6945">
        <v>10</v>
      </c>
      <c r="S6945">
        <v>6438</v>
      </c>
      <c r="T6945" t="s">
        <v>10183</v>
      </c>
      <c r="W6945" t="s">
        <v>6300</v>
      </c>
      <c r="AB6945" t="s">
        <v>10175</v>
      </c>
      <c r="AC6945" t="s">
        <v>10176</v>
      </c>
      <c r="AH6945" t="s">
        <v>6350</v>
      </c>
      <c r="AI6945" t="s">
        <v>6351</v>
      </c>
      <c r="AO6945">
        <v>0</v>
      </c>
      <c r="AP6945" t="s">
        <v>3315</v>
      </c>
      <c r="AQ6945" t="s">
        <v>5313</v>
      </c>
      <c r="AR6945">
        <v>0</v>
      </c>
      <c r="AS6945">
        <v>0</v>
      </c>
    </row>
    <row r="6946" spans="1:45" x14ac:dyDescent="0.15">
      <c r="A6946" t="s">
        <v>3314</v>
      </c>
      <c r="B6946" t="s">
        <v>6294</v>
      </c>
      <c r="C6946" t="s">
        <v>3314</v>
      </c>
      <c r="D6946" t="s">
        <v>925</v>
      </c>
      <c r="E6946" t="s">
        <v>9909</v>
      </c>
      <c r="F6946" t="s">
        <v>9910</v>
      </c>
      <c r="G6946" t="s">
        <v>765</v>
      </c>
      <c r="H6946" t="s">
        <v>1563</v>
      </c>
      <c r="I6946" t="s">
        <v>381</v>
      </c>
      <c r="J6946" t="s">
        <v>1563</v>
      </c>
      <c r="K6946" t="s">
        <v>5969</v>
      </c>
      <c r="L6946" t="s">
        <v>5971</v>
      </c>
      <c r="M6946">
        <v>0</v>
      </c>
      <c r="N6946" t="s">
        <v>10181</v>
      </c>
      <c r="O6946" t="s">
        <v>10241</v>
      </c>
      <c r="P6946" t="s">
        <v>10241</v>
      </c>
      <c r="Q6946">
        <v>1</v>
      </c>
      <c r="R6946">
        <v>11</v>
      </c>
      <c r="S6946">
        <v>6211</v>
      </c>
      <c r="T6946" t="s">
        <v>10183</v>
      </c>
      <c r="W6946" t="s">
        <v>6300</v>
      </c>
      <c r="AB6946" t="s">
        <v>10175</v>
      </c>
      <c r="AC6946" t="s">
        <v>10176</v>
      </c>
      <c r="AH6946" t="s">
        <v>6350</v>
      </c>
      <c r="AI6946" t="s">
        <v>6351</v>
      </c>
      <c r="AO6946">
        <v>0</v>
      </c>
      <c r="AP6946" t="s">
        <v>3315</v>
      </c>
      <c r="AQ6946" t="s">
        <v>5313</v>
      </c>
      <c r="AR6946">
        <v>0</v>
      </c>
      <c r="AS6946">
        <v>0</v>
      </c>
    </row>
    <row r="6947" spans="1:45" x14ac:dyDescent="0.15">
      <c r="A6947" t="s">
        <v>3314</v>
      </c>
      <c r="B6947" t="s">
        <v>6294</v>
      </c>
      <c r="C6947" t="s">
        <v>3314</v>
      </c>
      <c r="D6947" t="s">
        <v>925</v>
      </c>
      <c r="E6947" t="s">
        <v>9909</v>
      </c>
      <c r="F6947" t="s">
        <v>9910</v>
      </c>
      <c r="G6947" t="s">
        <v>765</v>
      </c>
      <c r="H6947" t="s">
        <v>1563</v>
      </c>
      <c r="I6947" t="s">
        <v>381</v>
      </c>
      <c r="J6947" t="s">
        <v>1563</v>
      </c>
      <c r="K6947" t="s">
        <v>5969</v>
      </c>
      <c r="L6947" t="s">
        <v>5971</v>
      </c>
      <c r="M6947">
        <v>0</v>
      </c>
      <c r="N6947" t="s">
        <v>10181</v>
      </c>
      <c r="O6947" t="s">
        <v>10241</v>
      </c>
      <c r="P6947" t="s">
        <v>10241</v>
      </c>
      <c r="Q6947">
        <v>1</v>
      </c>
      <c r="R6947">
        <v>12</v>
      </c>
      <c r="S6947">
        <v>6338</v>
      </c>
      <c r="T6947" t="s">
        <v>10183</v>
      </c>
      <c r="W6947" t="s">
        <v>6300</v>
      </c>
      <c r="AB6947" t="s">
        <v>10175</v>
      </c>
      <c r="AC6947" t="s">
        <v>10176</v>
      </c>
      <c r="AH6947" t="s">
        <v>6350</v>
      </c>
      <c r="AI6947" t="s">
        <v>6351</v>
      </c>
      <c r="AO6947">
        <v>0</v>
      </c>
      <c r="AP6947" t="s">
        <v>3315</v>
      </c>
      <c r="AQ6947" t="s">
        <v>5313</v>
      </c>
      <c r="AR6947">
        <v>0</v>
      </c>
      <c r="AS6947">
        <v>0</v>
      </c>
    </row>
    <row r="6948" spans="1:45" x14ac:dyDescent="0.15">
      <c r="A6948" t="s">
        <v>3314</v>
      </c>
      <c r="B6948" t="s">
        <v>6294</v>
      </c>
      <c r="C6948" t="s">
        <v>3314</v>
      </c>
      <c r="D6948" t="s">
        <v>925</v>
      </c>
      <c r="E6948" t="s">
        <v>9909</v>
      </c>
      <c r="F6948" t="s">
        <v>9910</v>
      </c>
      <c r="G6948" t="s">
        <v>765</v>
      </c>
      <c r="H6948" t="s">
        <v>1563</v>
      </c>
      <c r="I6948" t="s">
        <v>381</v>
      </c>
      <c r="J6948" t="s">
        <v>1563</v>
      </c>
      <c r="K6948" t="s">
        <v>5969</v>
      </c>
      <c r="L6948" t="s">
        <v>5971</v>
      </c>
      <c r="M6948">
        <v>0</v>
      </c>
      <c r="N6948" t="s">
        <v>10181</v>
      </c>
      <c r="O6948" t="s">
        <v>10241</v>
      </c>
      <c r="P6948" t="s">
        <v>10241</v>
      </c>
      <c r="Q6948">
        <v>1</v>
      </c>
      <c r="R6948">
        <v>13</v>
      </c>
      <c r="S6948">
        <v>6475</v>
      </c>
      <c r="T6948" t="s">
        <v>10183</v>
      </c>
      <c r="W6948" t="s">
        <v>6300</v>
      </c>
      <c r="AB6948" t="s">
        <v>10175</v>
      </c>
      <c r="AC6948" t="s">
        <v>10176</v>
      </c>
      <c r="AH6948" t="s">
        <v>6350</v>
      </c>
      <c r="AI6948" t="s">
        <v>6351</v>
      </c>
      <c r="AO6948">
        <v>0</v>
      </c>
      <c r="AP6948" t="s">
        <v>3315</v>
      </c>
      <c r="AQ6948" t="s">
        <v>5313</v>
      </c>
      <c r="AR6948">
        <v>0</v>
      </c>
      <c r="AS6948">
        <v>0</v>
      </c>
    </row>
    <row r="6949" spans="1:45" x14ac:dyDescent="0.15">
      <c r="A6949" t="s">
        <v>3314</v>
      </c>
      <c r="B6949" t="s">
        <v>6294</v>
      </c>
      <c r="C6949" t="s">
        <v>3314</v>
      </c>
      <c r="D6949" t="s">
        <v>925</v>
      </c>
      <c r="E6949" t="s">
        <v>9909</v>
      </c>
      <c r="F6949" t="s">
        <v>9910</v>
      </c>
      <c r="G6949" t="s">
        <v>765</v>
      </c>
      <c r="H6949" t="s">
        <v>1563</v>
      </c>
      <c r="I6949" t="s">
        <v>381</v>
      </c>
      <c r="J6949" t="s">
        <v>1563</v>
      </c>
      <c r="K6949" t="s">
        <v>5969</v>
      </c>
      <c r="L6949" t="s">
        <v>5971</v>
      </c>
      <c r="M6949">
        <v>0</v>
      </c>
      <c r="N6949" t="s">
        <v>10181</v>
      </c>
      <c r="O6949" t="s">
        <v>10241</v>
      </c>
      <c r="P6949" t="s">
        <v>10241</v>
      </c>
      <c r="Q6949">
        <v>1</v>
      </c>
      <c r="R6949">
        <v>14</v>
      </c>
      <c r="S6949">
        <v>6383</v>
      </c>
      <c r="T6949" t="s">
        <v>10183</v>
      </c>
      <c r="W6949" t="s">
        <v>6300</v>
      </c>
      <c r="AB6949" t="s">
        <v>10175</v>
      </c>
      <c r="AC6949" t="s">
        <v>10176</v>
      </c>
      <c r="AH6949" t="s">
        <v>6350</v>
      </c>
      <c r="AI6949" t="s">
        <v>6351</v>
      </c>
      <c r="AO6949">
        <v>0</v>
      </c>
      <c r="AP6949" t="s">
        <v>3315</v>
      </c>
      <c r="AQ6949" t="s">
        <v>5313</v>
      </c>
      <c r="AR6949">
        <v>0</v>
      </c>
      <c r="AS6949">
        <v>0</v>
      </c>
    </row>
    <row r="6950" spans="1:45" x14ac:dyDescent="0.15">
      <c r="A6950" t="s">
        <v>3314</v>
      </c>
      <c r="B6950" t="s">
        <v>6294</v>
      </c>
      <c r="C6950" t="s">
        <v>3314</v>
      </c>
      <c r="D6950" t="s">
        <v>925</v>
      </c>
      <c r="E6950" t="s">
        <v>9909</v>
      </c>
      <c r="F6950" t="s">
        <v>9910</v>
      </c>
      <c r="G6950" t="s">
        <v>765</v>
      </c>
      <c r="H6950" t="s">
        <v>1563</v>
      </c>
      <c r="I6950" t="s">
        <v>381</v>
      </c>
      <c r="J6950" t="s">
        <v>1563</v>
      </c>
      <c r="K6950" t="s">
        <v>5969</v>
      </c>
      <c r="L6950" t="s">
        <v>5971</v>
      </c>
      <c r="M6950">
        <v>0</v>
      </c>
      <c r="N6950" t="s">
        <v>10181</v>
      </c>
      <c r="O6950" t="s">
        <v>10241</v>
      </c>
      <c r="P6950" t="s">
        <v>10241</v>
      </c>
      <c r="Q6950">
        <v>1</v>
      </c>
      <c r="R6950">
        <v>15</v>
      </c>
      <c r="S6950">
        <v>6902</v>
      </c>
      <c r="T6950" t="s">
        <v>10183</v>
      </c>
      <c r="W6950" t="s">
        <v>6300</v>
      </c>
      <c r="AB6950" t="s">
        <v>10175</v>
      </c>
      <c r="AC6950" t="s">
        <v>10176</v>
      </c>
      <c r="AH6950" t="s">
        <v>6350</v>
      </c>
      <c r="AI6950" t="s">
        <v>6351</v>
      </c>
      <c r="AO6950">
        <v>0</v>
      </c>
      <c r="AP6950" t="s">
        <v>3315</v>
      </c>
      <c r="AQ6950" t="s">
        <v>5313</v>
      </c>
      <c r="AR6950">
        <v>0</v>
      </c>
      <c r="AS6950">
        <v>0</v>
      </c>
    </row>
    <row r="6951" spans="1:45" x14ac:dyDescent="0.15">
      <c r="A6951" t="s">
        <v>3314</v>
      </c>
      <c r="B6951" t="s">
        <v>6294</v>
      </c>
      <c r="C6951" t="s">
        <v>3314</v>
      </c>
      <c r="D6951" t="s">
        <v>925</v>
      </c>
      <c r="E6951" t="s">
        <v>9909</v>
      </c>
      <c r="F6951" t="s">
        <v>9910</v>
      </c>
      <c r="G6951" t="s">
        <v>765</v>
      </c>
      <c r="H6951" t="s">
        <v>1563</v>
      </c>
      <c r="I6951" t="s">
        <v>381</v>
      </c>
      <c r="J6951" t="s">
        <v>1563</v>
      </c>
      <c r="K6951" t="s">
        <v>5969</v>
      </c>
      <c r="L6951" t="s">
        <v>5971</v>
      </c>
      <c r="M6951">
        <v>0</v>
      </c>
      <c r="N6951" t="s">
        <v>10181</v>
      </c>
      <c r="O6951" t="s">
        <v>10241</v>
      </c>
      <c r="P6951" t="s">
        <v>10241</v>
      </c>
      <c r="Q6951">
        <v>1</v>
      </c>
      <c r="R6951">
        <v>16</v>
      </c>
      <c r="S6951">
        <v>6226</v>
      </c>
      <c r="T6951" t="s">
        <v>10183</v>
      </c>
      <c r="W6951" t="s">
        <v>6300</v>
      </c>
      <c r="AB6951" t="s">
        <v>10175</v>
      </c>
      <c r="AC6951" t="s">
        <v>10176</v>
      </c>
      <c r="AH6951" t="s">
        <v>6350</v>
      </c>
      <c r="AI6951" t="s">
        <v>6351</v>
      </c>
      <c r="AO6951">
        <v>0</v>
      </c>
      <c r="AP6951" t="s">
        <v>3315</v>
      </c>
      <c r="AQ6951" t="s">
        <v>5313</v>
      </c>
      <c r="AR6951">
        <v>0</v>
      </c>
      <c r="AS6951">
        <v>0</v>
      </c>
    </row>
    <row r="6952" spans="1:45" x14ac:dyDescent="0.15">
      <c r="A6952" t="s">
        <v>3314</v>
      </c>
      <c r="B6952" t="s">
        <v>6294</v>
      </c>
      <c r="C6952" t="s">
        <v>3314</v>
      </c>
      <c r="D6952" t="s">
        <v>925</v>
      </c>
      <c r="E6952" t="s">
        <v>9909</v>
      </c>
      <c r="F6952" t="s">
        <v>9910</v>
      </c>
      <c r="G6952" t="s">
        <v>765</v>
      </c>
      <c r="H6952" t="s">
        <v>1563</v>
      </c>
      <c r="I6952" t="s">
        <v>381</v>
      </c>
      <c r="J6952" t="s">
        <v>1563</v>
      </c>
      <c r="K6952" t="s">
        <v>5969</v>
      </c>
      <c r="L6952" t="s">
        <v>5971</v>
      </c>
      <c r="M6952">
        <v>0</v>
      </c>
      <c r="N6952" t="s">
        <v>10181</v>
      </c>
      <c r="O6952" t="s">
        <v>10241</v>
      </c>
      <c r="P6952" t="s">
        <v>10241</v>
      </c>
      <c r="Q6952">
        <v>1</v>
      </c>
      <c r="R6952">
        <v>17</v>
      </c>
      <c r="S6952">
        <v>6728</v>
      </c>
      <c r="T6952" t="s">
        <v>10183</v>
      </c>
      <c r="W6952" t="s">
        <v>6300</v>
      </c>
      <c r="AB6952" t="s">
        <v>10175</v>
      </c>
      <c r="AC6952" t="s">
        <v>10176</v>
      </c>
      <c r="AH6952" t="s">
        <v>6350</v>
      </c>
      <c r="AI6952" t="s">
        <v>6351</v>
      </c>
      <c r="AO6952">
        <v>0</v>
      </c>
      <c r="AP6952" t="s">
        <v>3315</v>
      </c>
      <c r="AQ6952" t="s">
        <v>5313</v>
      </c>
      <c r="AR6952">
        <v>0</v>
      </c>
      <c r="AS6952">
        <v>0</v>
      </c>
    </row>
    <row r="6953" spans="1:45" x14ac:dyDescent="0.15">
      <c r="A6953" t="s">
        <v>3314</v>
      </c>
      <c r="B6953" t="s">
        <v>6294</v>
      </c>
      <c r="C6953" t="s">
        <v>3314</v>
      </c>
      <c r="D6953" t="s">
        <v>925</v>
      </c>
      <c r="E6953" t="s">
        <v>9909</v>
      </c>
      <c r="F6953" t="s">
        <v>9910</v>
      </c>
      <c r="G6953" t="s">
        <v>765</v>
      </c>
      <c r="H6953" t="s">
        <v>1563</v>
      </c>
      <c r="I6953" t="s">
        <v>381</v>
      </c>
      <c r="J6953" t="s">
        <v>1563</v>
      </c>
      <c r="K6953" t="s">
        <v>5969</v>
      </c>
      <c r="L6953" t="s">
        <v>5971</v>
      </c>
      <c r="M6953">
        <v>0</v>
      </c>
      <c r="N6953" t="s">
        <v>10181</v>
      </c>
      <c r="O6953" t="s">
        <v>10241</v>
      </c>
      <c r="P6953" t="s">
        <v>10241</v>
      </c>
      <c r="Q6953">
        <v>1</v>
      </c>
      <c r="R6953">
        <v>18</v>
      </c>
      <c r="S6953">
        <v>6208</v>
      </c>
      <c r="T6953" t="s">
        <v>10183</v>
      </c>
      <c r="W6953" t="s">
        <v>6300</v>
      </c>
      <c r="AB6953" t="s">
        <v>10175</v>
      </c>
      <c r="AC6953" t="s">
        <v>10176</v>
      </c>
      <c r="AH6953" t="s">
        <v>6350</v>
      </c>
      <c r="AI6953" t="s">
        <v>6351</v>
      </c>
      <c r="AO6953">
        <v>0</v>
      </c>
      <c r="AP6953" t="s">
        <v>3315</v>
      </c>
      <c r="AQ6953" t="s">
        <v>5313</v>
      </c>
      <c r="AR6953">
        <v>0</v>
      </c>
      <c r="AS6953">
        <v>0</v>
      </c>
    </row>
    <row r="6954" spans="1:45" x14ac:dyDescent="0.15">
      <c r="A6954" t="s">
        <v>3314</v>
      </c>
      <c r="B6954" t="s">
        <v>6294</v>
      </c>
      <c r="C6954" t="s">
        <v>3314</v>
      </c>
      <c r="D6954" t="s">
        <v>925</v>
      </c>
      <c r="E6954" t="s">
        <v>9909</v>
      </c>
      <c r="F6954" t="s">
        <v>9910</v>
      </c>
      <c r="G6954" t="s">
        <v>765</v>
      </c>
      <c r="H6954" t="s">
        <v>1563</v>
      </c>
      <c r="I6954" t="s">
        <v>381</v>
      </c>
      <c r="J6954" t="s">
        <v>1563</v>
      </c>
      <c r="K6954" t="s">
        <v>5969</v>
      </c>
      <c r="L6954" t="s">
        <v>5971</v>
      </c>
      <c r="M6954">
        <v>0</v>
      </c>
      <c r="N6954" t="s">
        <v>10181</v>
      </c>
      <c r="O6954" t="s">
        <v>10241</v>
      </c>
      <c r="P6954" t="s">
        <v>10241</v>
      </c>
      <c r="Q6954">
        <v>1</v>
      </c>
      <c r="R6954">
        <v>19</v>
      </c>
      <c r="S6954">
        <v>6530</v>
      </c>
      <c r="T6954" t="s">
        <v>10183</v>
      </c>
      <c r="W6954" t="s">
        <v>6300</v>
      </c>
      <c r="AB6954" t="s">
        <v>10175</v>
      </c>
      <c r="AC6954" t="s">
        <v>10176</v>
      </c>
      <c r="AH6954" t="s">
        <v>6350</v>
      </c>
      <c r="AI6954" t="s">
        <v>6351</v>
      </c>
      <c r="AO6954">
        <v>0</v>
      </c>
      <c r="AP6954" t="s">
        <v>3315</v>
      </c>
      <c r="AQ6954" t="s">
        <v>5313</v>
      </c>
      <c r="AR6954">
        <v>0</v>
      </c>
      <c r="AS6954">
        <v>0</v>
      </c>
    </row>
    <row r="6955" spans="1:45" x14ac:dyDescent="0.15">
      <c r="A6955" t="s">
        <v>3314</v>
      </c>
      <c r="B6955" t="s">
        <v>6294</v>
      </c>
      <c r="C6955" t="s">
        <v>3314</v>
      </c>
      <c r="D6955" t="s">
        <v>925</v>
      </c>
      <c r="E6955" t="s">
        <v>9909</v>
      </c>
      <c r="F6955" t="s">
        <v>9910</v>
      </c>
      <c r="G6955" t="s">
        <v>765</v>
      </c>
      <c r="H6955" t="s">
        <v>1563</v>
      </c>
      <c r="I6955" t="s">
        <v>381</v>
      </c>
      <c r="J6955" t="s">
        <v>1563</v>
      </c>
      <c r="K6955" t="s">
        <v>5969</v>
      </c>
      <c r="L6955" t="s">
        <v>5971</v>
      </c>
      <c r="M6955">
        <v>0</v>
      </c>
      <c r="N6955" t="s">
        <v>10181</v>
      </c>
      <c r="O6955" t="s">
        <v>10241</v>
      </c>
      <c r="P6955" t="s">
        <v>10241</v>
      </c>
      <c r="Q6955">
        <v>1</v>
      </c>
      <c r="R6955">
        <v>20</v>
      </c>
      <c r="S6955">
        <v>6376</v>
      </c>
      <c r="T6955" t="s">
        <v>10183</v>
      </c>
      <c r="W6955" t="s">
        <v>6300</v>
      </c>
      <c r="AB6955" t="s">
        <v>10175</v>
      </c>
      <c r="AC6955" t="s">
        <v>10176</v>
      </c>
      <c r="AH6955" t="s">
        <v>6350</v>
      </c>
      <c r="AI6955" t="s">
        <v>6351</v>
      </c>
      <c r="AO6955">
        <v>0</v>
      </c>
      <c r="AP6955" t="s">
        <v>3315</v>
      </c>
      <c r="AQ6955" t="s">
        <v>5313</v>
      </c>
      <c r="AR6955">
        <v>0</v>
      </c>
      <c r="AS6955">
        <v>0</v>
      </c>
    </row>
    <row r="6956" spans="1:45" x14ac:dyDescent="0.15">
      <c r="A6956" t="s">
        <v>3314</v>
      </c>
      <c r="B6956" t="s">
        <v>6294</v>
      </c>
      <c r="C6956" t="s">
        <v>3314</v>
      </c>
      <c r="D6956" t="s">
        <v>925</v>
      </c>
      <c r="E6956" t="s">
        <v>9909</v>
      </c>
      <c r="F6956" t="s">
        <v>9910</v>
      </c>
      <c r="G6956" t="s">
        <v>765</v>
      </c>
      <c r="H6956" t="s">
        <v>1563</v>
      </c>
      <c r="I6956" t="s">
        <v>381</v>
      </c>
      <c r="J6956" t="s">
        <v>1563</v>
      </c>
      <c r="K6956" t="s">
        <v>5969</v>
      </c>
      <c r="L6956" t="s">
        <v>5971</v>
      </c>
      <c r="M6956">
        <v>0</v>
      </c>
      <c r="N6956" t="s">
        <v>10181</v>
      </c>
      <c r="O6956" t="s">
        <v>10241</v>
      </c>
      <c r="P6956" t="s">
        <v>10241</v>
      </c>
      <c r="Q6956">
        <v>1</v>
      </c>
      <c r="R6956">
        <v>21</v>
      </c>
      <c r="S6956">
        <v>6589</v>
      </c>
      <c r="T6956" t="s">
        <v>10183</v>
      </c>
      <c r="W6956" t="s">
        <v>6300</v>
      </c>
      <c r="AB6956" t="s">
        <v>10175</v>
      </c>
      <c r="AC6956" t="s">
        <v>10176</v>
      </c>
      <c r="AH6956" t="s">
        <v>6350</v>
      </c>
      <c r="AI6956" t="s">
        <v>6351</v>
      </c>
      <c r="AO6956">
        <v>0</v>
      </c>
      <c r="AP6956" t="s">
        <v>3315</v>
      </c>
      <c r="AQ6956" t="s">
        <v>5313</v>
      </c>
      <c r="AR6956">
        <v>0</v>
      </c>
      <c r="AS6956">
        <v>0</v>
      </c>
    </row>
    <row r="6957" spans="1:45" x14ac:dyDescent="0.15">
      <c r="A6957" t="s">
        <v>3314</v>
      </c>
      <c r="B6957" t="s">
        <v>6294</v>
      </c>
      <c r="C6957" t="s">
        <v>3314</v>
      </c>
      <c r="D6957" t="s">
        <v>925</v>
      </c>
      <c r="E6957" t="s">
        <v>9909</v>
      </c>
      <c r="F6957" t="s">
        <v>9910</v>
      </c>
      <c r="G6957" t="s">
        <v>765</v>
      </c>
      <c r="H6957" t="s">
        <v>1563</v>
      </c>
      <c r="I6957" t="s">
        <v>381</v>
      </c>
      <c r="J6957" t="s">
        <v>1563</v>
      </c>
      <c r="K6957" t="s">
        <v>5969</v>
      </c>
      <c r="L6957" t="s">
        <v>5971</v>
      </c>
      <c r="M6957">
        <v>0</v>
      </c>
      <c r="N6957" t="s">
        <v>10181</v>
      </c>
      <c r="O6957" t="s">
        <v>10241</v>
      </c>
      <c r="P6957" t="s">
        <v>10241</v>
      </c>
      <c r="Q6957">
        <v>1</v>
      </c>
      <c r="R6957">
        <v>22</v>
      </c>
      <c r="S6957">
        <v>6540</v>
      </c>
      <c r="T6957" t="s">
        <v>10183</v>
      </c>
      <c r="W6957" t="s">
        <v>6300</v>
      </c>
      <c r="AB6957" t="s">
        <v>10175</v>
      </c>
      <c r="AC6957" t="s">
        <v>10176</v>
      </c>
      <c r="AH6957" t="s">
        <v>6350</v>
      </c>
      <c r="AI6957" t="s">
        <v>6351</v>
      </c>
      <c r="AO6957">
        <v>0</v>
      </c>
      <c r="AP6957" t="s">
        <v>3315</v>
      </c>
      <c r="AQ6957" t="s">
        <v>5313</v>
      </c>
      <c r="AR6957">
        <v>0</v>
      </c>
      <c r="AS6957">
        <v>0</v>
      </c>
    </row>
    <row r="6958" spans="1:45" x14ac:dyDescent="0.15">
      <c r="A6958" t="s">
        <v>3314</v>
      </c>
      <c r="B6958" t="s">
        <v>6294</v>
      </c>
      <c r="C6958" t="s">
        <v>3314</v>
      </c>
      <c r="D6958" t="s">
        <v>925</v>
      </c>
      <c r="E6958" t="s">
        <v>9909</v>
      </c>
      <c r="F6958" t="s">
        <v>9910</v>
      </c>
      <c r="G6958" t="s">
        <v>765</v>
      </c>
      <c r="H6958" t="s">
        <v>1563</v>
      </c>
      <c r="I6958" t="s">
        <v>381</v>
      </c>
      <c r="J6958" t="s">
        <v>1563</v>
      </c>
      <c r="K6958" t="s">
        <v>5969</v>
      </c>
      <c r="L6958" t="s">
        <v>5971</v>
      </c>
      <c r="M6958">
        <v>0</v>
      </c>
      <c r="N6958" t="s">
        <v>10181</v>
      </c>
      <c r="O6958" t="s">
        <v>10241</v>
      </c>
      <c r="P6958" t="s">
        <v>10241</v>
      </c>
      <c r="Q6958">
        <v>1</v>
      </c>
      <c r="R6958">
        <v>23</v>
      </c>
      <c r="S6958">
        <v>6584</v>
      </c>
      <c r="T6958" t="s">
        <v>10183</v>
      </c>
      <c r="W6958" t="s">
        <v>6300</v>
      </c>
      <c r="AB6958" t="s">
        <v>10175</v>
      </c>
      <c r="AC6958" t="s">
        <v>10176</v>
      </c>
      <c r="AH6958" t="s">
        <v>6350</v>
      </c>
      <c r="AI6958" t="s">
        <v>6351</v>
      </c>
      <c r="AO6958">
        <v>0</v>
      </c>
      <c r="AP6958" t="s">
        <v>3315</v>
      </c>
      <c r="AQ6958" t="s">
        <v>5313</v>
      </c>
      <c r="AR6958">
        <v>0</v>
      </c>
      <c r="AS6958">
        <v>0</v>
      </c>
    </row>
    <row r="6959" spans="1:45" x14ac:dyDescent="0.15">
      <c r="A6959" t="s">
        <v>3314</v>
      </c>
      <c r="B6959" t="s">
        <v>6294</v>
      </c>
      <c r="C6959" t="s">
        <v>3314</v>
      </c>
      <c r="D6959" t="s">
        <v>925</v>
      </c>
      <c r="E6959" t="s">
        <v>9909</v>
      </c>
      <c r="F6959" t="s">
        <v>9910</v>
      </c>
      <c r="G6959" t="s">
        <v>765</v>
      </c>
      <c r="H6959" t="s">
        <v>1563</v>
      </c>
      <c r="I6959" t="s">
        <v>381</v>
      </c>
      <c r="J6959" t="s">
        <v>1563</v>
      </c>
      <c r="K6959" t="s">
        <v>5969</v>
      </c>
      <c r="L6959" t="s">
        <v>5971</v>
      </c>
      <c r="M6959">
        <v>0</v>
      </c>
      <c r="N6959" t="s">
        <v>10181</v>
      </c>
      <c r="O6959" t="s">
        <v>10241</v>
      </c>
      <c r="P6959" t="s">
        <v>10241</v>
      </c>
      <c r="Q6959">
        <v>1</v>
      </c>
      <c r="R6959">
        <v>24</v>
      </c>
      <c r="S6959">
        <v>6137</v>
      </c>
      <c r="T6959" t="s">
        <v>10183</v>
      </c>
      <c r="W6959" t="s">
        <v>6300</v>
      </c>
      <c r="AB6959" t="s">
        <v>10175</v>
      </c>
      <c r="AC6959" t="s">
        <v>10176</v>
      </c>
      <c r="AH6959" t="s">
        <v>6350</v>
      </c>
      <c r="AI6959" t="s">
        <v>6351</v>
      </c>
      <c r="AO6959">
        <v>0</v>
      </c>
      <c r="AP6959" t="s">
        <v>3315</v>
      </c>
      <c r="AQ6959" t="s">
        <v>5313</v>
      </c>
      <c r="AR6959">
        <v>0</v>
      </c>
      <c r="AS6959">
        <v>0</v>
      </c>
    </row>
    <row r="6960" spans="1:45" x14ac:dyDescent="0.15">
      <c r="A6960" t="s">
        <v>3314</v>
      </c>
      <c r="B6960" t="s">
        <v>6294</v>
      </c>
      <c r="C6960" t="s">
        <v>3314</v>
      </c>
      <c r="D6960" t="s">
        <v>925</v>
      </c>
      <c r="E6960" t="s">
        <v>9909</v>
      </c>
      <c r="F6960" t="s">
        <v>9910</v>
      </c>
      <c r="G6960" t="s">
        <v>765</v>
      </c>
      <c r="H6960" t="s">
        <v>1563</v>
      </c>
      <c r="I6960" t="s">
        <v>381</v>
      </c>
      <c r="J6960" t="s">
        <v>1563</v>
      </c>
      <c r="K6960" t="s">
        <v>5969</v>
      </c>
      <c r="L6960" t="s">
        <v>5971</v>
      </c>
      <c r="M6960">
        <v>0</v>
      </c>
      <c r="N6960" t="s">
        <v>10181</v>
      </c>
      <c r="O6960" t="s">
        <v>10241</v>
      </c>
      <c r="P6960" t="s">
        <v>10241</v>
      </c>
      <c r="Q6960">
        <v>1</v>
      </c>
      <c r="R6960">
        <v>25</v>
      </c>
      <c r="S6960">
        <v>6992</v>
      </c>
      <c r="T6960" t="s">
        <v>10183</v>
      </c>
      <c r="W6960" t="s">
        <v>6300</v>
      </c>
      <c r="AB6960" t="s">
        <v>10175</v>
      </c>
      <c r="AC6960" t="s">
        <v>10176</v>
      </c>
      <c r="AH6960" t="s">
        <v>6350</v>
      </c>
      <c r="AI6960" t="s">
        <v>6351</v>
      </c>
      <c r="AO6960">
        <v>0</v>
      </c>
      <c r="AP6960" t="s">
        <v>3315</v>
      </c>
      <c r="AQ6960" t="s">
        <v>5313</v>
      </c>
      <c r="AR6960">
        <v>0</v>
      </c>
      <c r="AS6960">
        <v>0</v>
      </c>
    </row>
    <row r="6961" spans="1:45" x14ac:dyDescent="0.15">
      <c r="A6961" t="s">
        <v>3314</v>
      </c>
      <c r="B6961" t="s">
        <v>6294</v>
      </c>
      <c r="C6961" t="s">
        <v>3314</v>
      </c>
      <c r="D6961" t="s">
        <v>925</v>
      </c>
      <c r="E6961" t="s">
        <v>9909</v>
      </c>
      <c r="F6961" t="s">
        <v>9910</v>
      </c>
      <c r="G6961" t="s">
        <v>765</v>
      </c>
      <c r="H6961" t="s">
        <v>1563</v>
      </c>
      <c r="I6961" t="s">
        <v>381</v>
      </c>
      <c r="J6961" t="s">
        <v>1563</v>
      </c>
      <c r="K6961" t="s">
        <v>5969</v>
      </c>
      <c r="L6961" t="s">
        <v>5971</v>
      </c>
      <c r="M6961">
        <v>0</v>
      </c>
      <c r="N6961" t="s">
        <v>10181</v>
      </c>
      <c r="O6961" t="s">
        <v>10242</v>
      </c>
      <c r="P6961" t="s">
        <v>10242</v>
      </c>
      <c r="Q6961">
        <v>1</v>
      </c>
      <c r="R6961">
        <v>1</v>
      </c>
      <c r="S6961">
        <v>6110</v>
      </c>
      <c r="T6961" t="s">
        <v>10183</v>
      </c>
      <c r="W6961" t="s">
        <v>6300</v>
      </c>
      <c r="AB6961" t="s">
        <v>10175</v>
      </c>
      <c r="AC6961" t="s">
        <v>10176</v>
      </c>
      <c r="AH6961" t="s">
        <v>6350</v>
      </c>
      <c r="AI6961" t="s">
        <v>6351</v>
      </c>
      <c r="AO6961">
        <v>0</v>
      </c>
      <c r="AP6961" t="s">
        <v>3315</v>
      </c>
      <c r="AQ6961" t="s">
        <v>5313</v>
      </c>
      <c r="AR6961">
        <v>0</v>
      </c>
      <c r="AS6961">
        <v>0</v>
      </c>
    </row>
    <row r="6962" spans="1:45" x14ac:dyDescent="0.15">
      <c r="A6962" t="s">
        <v>3314</v>
      </c>
      <c r="B6962" t="s">
        <v>6294</v>
      </c>
      <c r="C6962" t="s">
        <v>3314</v>
      </c>
      <c r="D6962" t="s">
        <v>925</v>
      </c>
      <c r="E6962" t="s">
        <v>9909</v>
      </c>
      <c r="F6962" t="s">
        <v>9910</v>
      </c>
      <c r="G6962" t="s">
        <v>765</v>
      </c>
      <c r="H6962" t="s">
        <v>1563</v>
      </c>
      <c r="I6962" t="s">
        <v>381</v>
      </c>
      <c r="J6962" t="s">
        <v>1563</v>
      </c>
      <c r="K6962" t="s">
        <v>5969</v>
      </c>
      <c r="L6962" t="s">
        <v>5971</v>
      </c>
      <c r="M6962">
        <v>0</v>
      </c>
      <c r="N6962" t="s">
        <v>10181</v>
      </c>
      <c r="O6962" t="s">
        <v>10242</v>
      </c>
      <c r="P6962" t="s">
        <v>10242</v>
      </c>
      <c r="Q6962">
        <v>1</v>
      </c>
      <c r="R6962">
        <v>3</v>
      </c>
      <c r="S6962">
        <v>5979</v>
      </c>
      <c r="T6962" t="s">
        <v>10183</v>
      </c>
      <c r="W6962" t="s">
        <v>6300</v>
      </c>
      <c r="AB6962" t="s">
        <v>10175</v>
      </c>
      <c r="AC6962" t="s">
        <v>10176</v>
      </c>
      <c r="AH6962" t="s">
        <v>6350</v>
      </c>
      <c r="AI6962" t="s">
        <v>6351</v>
      </c>
      <c r="AO6962">
        <v>0</v>
      </c>
      <c r="AP6962" t="s">
        <v>3315</v>
      </c>
      <c r="AQ6962" t="s">
        <v>5313</v>
      </c>
      <c r="AR6962">
        <v>0</v>
      </c>
      <c r="AS6962">
        <v>0</v>
      </c>
    </row>
    <row r="6963" spans="1:45" x14ac:dyDescent="0.15">
      <c r="A6963" t="s">
        <v>3314</v>
      </c>
      <c r="B6963" t="s">
        <v>6294</v>
      </c>
      <c r="C6963" t="s">
        <v>3314</v>
      </c>
      <c r="D6963" t="s">
        <v>925</v>
      </c>
      <c r="E6963" t="s">
        <v>9909</v>
      </c>
      <c r="F6963" t="s">
        <v>9910</v>
      </c>
      <c r="G6963" t="s">
        <v>765</v>
      </c>
      <c r="H6963" t="s">
        <v>1563</v>
      </c>
      <c r="I6963" t="s">
        <v>381</v>
      </c>
      <c r="J6963" t="s">
        <v>1563</v>
      </c>
      <c r="K6963" t="s">
        <v>5969</v>
      </c>
      <c r="L6963" t="s">
        <v>5971</v>
      </c>
      <c r="M6963">
        <v>0</v>
      </c>
      <c r="N6963" t="s">
        <v>10181</v>
      </c>
      <c r="O6963" t="s">
        <v>10242</v>
      </c>
      <c r="P6963" t="s">
        <v>10242</v>
      </c>
      <c r="Q6963">
        <v>1</v>
      </c>
      <c r="R6963">
        <v>4</v>
      </c>
      <c r="S6963">
        <v>6699</v>
      </c>
      <c r="T6963" t="s">
        <v>10183</v>
      </c>
      <c r="W6963" t="s">
        <v>6300</v>
      </c>
      <c r="AB6963" t="s">
        <v>10175</v>
      </c>
      <c r="AC6963" t="s">
        <v>10176</v>
      </c>
      <c r="AH6963" t="s">
        <v>6350</v>
      </c>
      <c r="AI6963" t="s">
        <v>6351</v>
      </c>
      <c r="AO6963">
        <v>0</v>
      </c>
      <c r="AP6963" t="s">
        <v>3315</v>
      </c>
      <c r="AQ6963" t="s">
        <v>5313</v>
      </c>
      <c r="AR6963">
        <v>0</v>
      </c>
      <c r="AS6963">
        <v>0</v>
      </c>
    </row>
    <row r="6964" spans="1:45" x14ac:dyDescent="0.15">
      <c r="A6964" t="s">
        <v>3314</v>
      </c>
      <c r="B6964" t="s">
        <v>6294</v>
      </c>
      <c r="C6964" t="s">
        <v>3314</v>
      </c>
      <c r="D6964" t="s">
        <v>925</v>
      </c>
      <c r="E6964" t="s">
        <v>9909</v>
      </c>
      <c r="F6964" t="s">
        <v>9910</v>
      </c>
      <c r="G6964" t="s">
        <v>765</v>
      </c>
      <c r="H6964" t="s">
        <v>1563</v>
      </c>
      <c r="I6964" t="s">
        <v>381</v>
      </c>
      <c r="J6964" t="s">
        <v>1563</v>
      </c>
      <c r="K6964" t="s">
        <v>5969</v>
      </c>
      <c r="L6964" t="s">
        <v>5971</v>
      </c>
      <c r="M6964">
        <v>0</v>
      </c>
      <c r="N6964" t="s">
        <v>10181</v>
      </c>
      <c r="O6964" t="s">
        <v>10242</v>
      </c>
      <c r="P6964" t="s">
        <v>10242</v>
      </c>
      <c r="Q6964">
        <v>1</v>
      </c>
      <c r="R6964">
        <v>5</v>
      </c>
      <c r="S6964">
        <v>6526</v>
      </c>
      <c r="T6964" t="s">
        <v>10183</v>
      </c>
      <c r="W6964" t="s">
        <v>6300</v>
      </c>
      <c r="AB6964" t="s">
        <v>10175</v>
      </c>
      <c r="AC6964" t="s">
        <v>10176</v>
      </c>
      <c r="AH6964" t="s">
        <v>6350</v>
      </c>
      <c r="AI6964" t="s">
        <v>6351</v>
      </c>
      <c r="AO6964">
        <v>0</v>
      </c>
      <c r="AP6964" t="s">
        <v>3315</v>
      </c>
      <c r="AQ6964" t="s">
        <v>5313</v>
      </c>
      <c r="AR6964">
        <v>0</v>
      </c>
      <c r="AS6964">
        <v>0</v>
      </c>
    </row>
    <row r="6965" spans="1:45" x14ac:dyDescent="0.15">
      <c r="A6965" t="s">
        <v>3314</v>
      </c>
      <c r="B6965" t="s">
        <v>6294</v>
      </c>
      <c r="C6965" t="s">
        <v>3314</v>
      </c>
      <c r="D6965" t="s">
        <v>925</v>
      </c>
      <c r="E6965" t="s">
        <v>9909</v>
      </c>
      <c r="F6965" t="s">
        <v>9910</v>
      </c>
      <c r="G6965" t="s">
        <v>765</v>
      </c>
      <c r="H6965" t="s">
        <v>1563</v>
      </c>
      <c r="I6965" t="s">
        <v>381</v>
      </c>
      <c r="J6965" t="s">
        <v>1563</v>
      </c>
      <c r="K6965" t="s">
        <v>5969</v>
      </c>
      <c r="L6965" t="s">
        <v>5971</v>
      </c>
      <c r="M6965">
        <v>0</v>
      </c>
      <c r="N6965" t="s">
        <v>10181</v>
      </c>
      <c r="O6965" t="s">
        <v>10242</v>
      </c>
      <c r="P6965" t="s">
        <v>10242</v>
      </c>
      <c r="Q6965">
        <v>1</v>
      </c>
      <c r="R6965">
        <v>6</v>
      </c>
      <c r="S6965">
        <v>6421</v>
      </c>
      <c r="T6965" t="s">
        <v>10183</v>
      </c>
      <c r="W6965" t="s">
        <v>6300</v>
      </c>
      <c r="AB6965" t="s">
        <v>10175</v>
      </c>
      <c r="AC6965" t="s">
        <v>10176</v>
      </c>
      <c r="AH6965" t="s">
        <v>6350</v>
      </c>
      <c r="AI6965" t="s">
        <v>6351</v>
      </c>
      <c r="AO6965">
        <v>0</v>
      </c>
      <c r="AP6965" t="s">
        <v>3315</v>
      </c>
      <c r="AQ6965" t="s">
        <v>5313</v>
      </c>
      <c r="AR6965">
        <v>0</v>
      </c>
      <c r="AS6965">
        <v>0</v>
      </c>
    </row>
    <row r="6966" spans="1:45" x14ac:dyDescent="0.15">
      <c r="A6966" t="s">
        <v>3314</v>
      </c>
      <c r="B6966" t="s">
        <v>6294</v>
      </c>
      <c r="C6966" t="s">
        <v>3314</v>
      </c>
      <c r="D6966" t="s">
        <v>925</v>
      </c>
      <c r="E6966" t="s">
        <v>9909</v>
      </c>
      <c r="F6966" t="s">
        <v>9910</v>
      </c>
      <c r="G6966" t="s">
        <v>765</v>
      </c>
      <c r="H6966" t="s">
        <v>1563</v>
      </c>
      <c r="I6966" t="s">
        <v>381</v>
      </c>
      <c r="J6966" t="s">
        <v>1563</v>
      </c>
      <c r="K6966" t="s">
        <v>5969</v>
      </c>
      <c r="L6966" t="s">
        <v>5971</v>
      </c>
      <c r="M6966">
        <v>0</v>
      </c>
      <c r="N6966" t="s">
        <v>10181</v>
      </c>
      <c r="O6966" t="s">
        <v>10242</v>
      </c>
      <c r="P6966" t="s">
        <v>10242</v>
      </c>
      <c r="Q6966">
        <v>1</v>
      </c>
      <c r="R6966">
        <v>7</v>
      </c>
      <c r="S6966">
        <v>5448</v>
      </c>
      <c r="T6966" t="s">
        <v>10183</v>
      </c>
      <c r="W6966" t="s">
        <v>6300</v>
      </c>
      <c r="AB6966" t="s">
        <v>10175</v>
      </c>
      <c r="AC6966" t="s">
        <v>10176</v>
      </c>
      <c r="AH6966" t="s">
        <v>6350</v>
      </c>
      <c r="AI6966" t="s">
        <v>6351</v>
      </c>
      <c r="AO6966">
        <v>0</v>
      </c>
      <c r="AP6966" t="s">
        <v>3315</v>
      </c>
      <c r="AQ6966" t="s">
        <v>5313</v>
      </c>
      <c r="AR6966">
        <v>0</v>
      </c>
      <c r="AS6966">
        <v>0</v>
      </c>
    </row>
    <row r="6967" spans="1:45" x14ac:dyDescent="0.15">
      <c r="A6967" t="s">
        <v>3314</v>
      </c>
      <c r="B6967" t="s">
        <v>6294</v>
      </c>
      <c r="C6967" t="s">
        <v>3314</v>
      </c>
      <c r="D6967" t="s">
        <v>925</v>
      </c>
      <c r="E6967" t="s">
        <v>9909</v>
      </c>
      <c r="F6967" t="s">
        <v>9910</v>
      </c>
      <c r="G6967" t="s">
        <v>765</v>
      </c>
      <c r="H6967" t="s">
        <v>1563</v>
      </c>
      <c r="I6967" t="s">
        <v>381</v>
      </c>
      <c r="J6967" t="s">
        <v>1563</v>
      </c>
      <c r="K6967" t="s">
        <v>5969</v>
      </c>
      <c r="L6967" t="s">
        <v>5971</v>
      </c>
      <c r="M6967">
        <v>0</v>
      </c>
      <c r="N6967" t="s">
        <v>10181</v>
      </c>
      <c r="O6967" t="s">
        <v>10242</v>
      </c>
      <c r="P6967" t="s">
        <v>10242</v>
      </c>
      <c r="Q6967">
        <v>1</v>
      </c>
      <c r="R6967">
        <v>8</v>
      </c>
      <c r="S6967">
        <v>6630</v>
      </c>
      <c r="T6967" t="s">
        <v>10183</v>
      </c>
      <c r="W6967" t="s">
        <v>6300</v>
      </c>
      <c r="AB6967" t="s">
        <v>10175</v>
      </c>
      <c r="AC6967" t="s">
        <v>10176</v>
      </c>
      <c r="AH6967" t="s">
        <v>6350</v>
      </c>
      <c r="AI6967" t="s">
        <v>6351</v>
      </c>
      <c r="AO6967">
        <v>0</v>
      </c>
      <c r="AP6967" t="s">
        <v>3315</v>
      </c>
      <c r="AQ6967" t="s">
        <v>5313</v>
      </c>
      <c r="AR6967">
        <v>0</v>
      </c>
      <c r="AS6967">
        <v>0</v>
      </c>
    </row>
    <row r="6968" spans="1:45" x14ac:dyDescent="0.15">
      <c r="A6968" t="s">
        <v>3314</v>
      </c>
      <c r="B6968" t="s">
        <v>6294</v>
      </c>
      <c r="C6968" t="s">
        <v>3314</v>
      </c>
      <c r="D6968" t="s">
        <v>925</v>
      </c>
      <c r="E6968" t="s">
        <v>9909</v>
      </c>
      <c r="F6968" t="s">
        <v>9910</v>
      </c>
      <c r="G6968" t="s">
        <v>765</v>
      </c>
      <c r="H6968" t="s">
        <v>1563</v>
      </c>
      <c r="I6968" t="s">
        <v>381</v>
      </c>
      <c r="J6968" t="s">
        <v>1563</v>
      </c>
      <c r="K6968" t="s">
        <v>5969</v>
      </c>
      <c r="L6968" t="s">
        <v>5971</v>
      </c>
      <c r="M6968">
        <v>0</v>
      </c>
      <c r="N6968" t="s">
        <v>10181</v>
      </c>
      <c r="O6968" t="s">
        <v>10242</v>
      </c>
      <c r="P6968" t="s">
        <v>10242</v>
      </c>
      <c r="Q6968">
        <v>1</v>
      </c>
      <c r="R6968">
        <v>9</v>
      </c>
      <c r="S6968">
        <v>6098</v>
      </c>
      <c r="T6968" t="s">
        <v>10183</v>
      </c>
      <c r="W6968" t="s">
        <v>6300</v>
      </c>
      <c r="AB6968" t="s">
        <v>10175</v>
      </c>
      <c r="AC6968" t="s">
        <v>10176</v>
      </c>
      <c r="AH6968" t="s">
        <v>6350</v>
      </c>
      <c r="AI6968" t="s">
        <v>6351</v>
      </c>
      <c r="AO6968">
        <v>0</v>
      </c>
      <c r="AP6968" t="s">
        <v>3315</v>
      </c>
      <c r="AQ6968" t="s">
        <v>5313</v>
      </c>
      <c r="AR6968">
        <v>0</v>
      </c>
      <c r="AS6968">
        <v>0</v>
      </c>
    </row>
    <row r="6969" spans="1:45" x14ac:dyDescent="0.15">
      <c r="A6969" t="s">
        <v>3314</v>
      </c>
      <c r="B6969" t="s">
        <v>6294</v>
      </c>
      <c r="C6969" t="s">
        <v>3314</v>
      </c>
      <c r="D6969" t="s">
        <v>925</v>
      </c>
      <c r="E6969" t="s">
        <v>9909</v>
      </c>
      <c r="F6969" t="s">
        <v>9910</v>
      </c>
      <c r="G6969" t="s">
        <v>765</v>
      </c>
      <c r="H6969" t="s">
        <v>1563</v>
      </c>
      <c r="I6969" t="s">
        <v>381</v>
      </c>
      <c r="J6969" t="s">
        <v>1563</v>
      </c>
      <c r="K6969" t="s">
        <v>5969</v>
      </c>
      <c r="L6969" t="s">
        <v>5971</v>
      </c>
      <c r="M6969">
        <v>0</v>
      </c>
      <c r="N6969" t="s">
        <v>10181</v>
      </c>
      <c r="O6969" t="s">
        <v>10242</v>
      </c>
      <c r="P6969" t="s">
        <v>10242</v>
      </c>
      <c r="Q6969">
        <v>1</v>
      </c>
      <c r="R6969">
        <v>10</v>
      </c>
      <c r="S6969">
        <v>6479</v>
      </c>
      <c r="T6969" t="s">
        <v>10183</v>
      </c>
      <c r="W6969" t="s">
        <v>6300</v>
      </c>
      <c r="AB6969" t="s">
        <v>10175</v>
      </c>
      <c r="AC6969" t="s">
        <v>10176</v>
      </c>
      <c r="AH6969" t="s">
        <v>6350</v>
      </c>
      <c r="AI6969" t="s">
        <v>6351</v>
      </c>
      <c r="AO6969">
        <v>0</v>
      </c>
      <c r="AP6969" t="s">
        <v>3315</v>
      </c>
      <c r="AQ6969" t="s">
        <v>5313</v>
      </c>
      <c r="AR6969">
        <v>0</v>
      </c>
      <c r="AS6969">
        <v>0</v>
      </c>
    </row>
    <row r="6970" spans="1:45" x14ac:dyDescent="0.15">
      <c r="A6970" t="s">
        <v>3314</v>
      </c>
      <c r="B6970" t="s">
        <v>6294</v>
      </c>
      <c r="C6970" t="s">
        <v>3314</v>
      </c>
      <c r="D6970" t="s">
        <v>925</v>
      </c>
      <c r="E6970" t="s">
        <v>9909</v>
      </c>
      <c r="F6970" t="s">
        <v>9910</v>
      </c>
      <c r="G6970" t="s">
        <v>765</v>
      </c>
      <c r="H6970" t="s">
        <v>1563</v>
      </c>
      <c r="I6970" t="s">
        <v>381</v>
      </c>
      <c r="J6970" t="s">
        <v>1563</v>
      </c>
      <c r="K6970" t="s">
        <v>5969</v>
      </c>
      <c r="L6970" t="s">
        <v>5971</v>
      </c>
      <c r="M6970">
        <v>0</v>
      </c>
      <c r="N6970" t="s">
        <v>10181</v>
      </c>
      <c r="O6970" t="s">
        <v>10242</v>
      </c>
      <c r="P6970" t="s">
        <v>10242</v>
      </c>
      <c r="Q6970">
        <v>1</v>
      </c>
      <c r="R6970">
        <v>11</v>
      </c>
      <c r="S6970">
        <v>5977</v>
      </c>
      <c r="T6970" t="s">
        <v>10183</v>
      </c>
      <c r="W6970" t="s">
        <v>6300</v>
      </c>
      <c r="AB6970" t="s">
        <v>10175</v>
      </c>
      <c r="AC6970" t="s">
        <v>10176</v>
      </c>
      <c r="AH6970" t="s">
        <v>6350</v>
      </c>
      <c r="AI6970" t="s">
        <v>6351</v>
      </c>
      <c r="AO6970">
        <v>0</v>
      </c>
      <c r="AP6970" t="s">
        <v>3315</v>
      </c>
      <c r="AQ6970" t="s">
        <v>5313</v>
      </c>
      <c r="AR6970">
        <v>0</v>
      </c>
      <c r="AS6970">
        <v>0</v>
      </c>
    </row>
    <row r="6971" spans="1:45" x14ac:dyDescent="0.15">
      <c r="A6971" t="s">
        <v>3314</v>
      </c>
      <c r="B6971" t="s">
        <v>6294</v>
      </c>
      <c r="C6971" t="s">
        <v>3314</v>
      </c>
      <c r="D6971" t="s">
        <v>925</v>
      </c>
      <c r="E6971" t="s">
        <v>9909</v>
      </c>
      <c r="F6971" t="s">
        <v>9910</v>
      </c>
      <c r="G6971" t="s">
        <v>765</v>
      </c>
      <c r="H6971" t="s">
        <v>1563</v>
      </c>
      <c r="I6971" t="s">
        <v>381</v>
      </c>
      <c r="J6971" t="s">
        <v>1563</v>
      </c>
      <c r="K6971" t="s">
        <v>5969</v>
      </c>
      <c r="L6971" t="s">
        <v>5971</v>
      </c>
      <c r="M6971">
        <v>0</v>
      </c>
      <c r="N6971" t="s">
        <v>10181</v>
      </c>
      <c r="O6971" t="s">
        <v>10242</v>
      </c>
      <c r="P6971" t="s">
        <v>10242</v>
      </c>
      <c r="Q6971">
        <v>1</v>
      </c>
      <c r="R6971">
        <v>12</v>
      </c>
      <c r="S6971">
        <v>6581</v>
      </c>
      <c r="T6971" t="s">
        <v>10183</v>
      </c>
      <c r="W6971" t="s">
        <v>6300</v>
      </c>
      <c r="AB6971" t="s">
        <v>10175</v>
      </c>
      <c r="AC6971" t="s">
        <v>10176</v>
      </c>
      <c r="AH6971" t="s">
        <v>6350</v>
      </c>
      <c r="AI6971" t="s">
        <v>6351</v>
      </c>
      <c r="AO6971">
        <v>0</v>
      </c>
      <c r="AP6971" t="s">
        <v>3315</v>
      </c>
      <c r="AQ6971" t="s">
        <v>5313</v>
      </c>
      <c r="AR6971">
        <v>0</v>
      </c>
      <c r="AS6971">
        <v>0</v>
      </c>
    </row>
    <row r="6972" spans="1:45" x14ac:dyDescent="0.15">
      <c r="A6972" t="s">
        <v>3314</v>
      </c>
      <c r="B6972" t="s">
        <v>6294</v>
      </c>
      <c r="C6972" t="s">
        <v>3314</v>
      </c>
      <c r="D6972" t="s">
        <v>925</v>
      </c>
      <c r="E6972" t="s">
        <v>9909</v>
      </c>
      <c r="F6972" t="s">
        <v>9910</v>
      </c>
      <c r="G6972" t="s">
        <v>765</v>
      </c>
      <c r="H6972" t="s">
        <v>1563</v>
      </c>
      <c r="I6972" t="s">
        <v>381</v>
      </c>
      <c r="J6972" t="s">
        <v>1563</v>
      </c>
      <c r="K6972" t="s">
        <v>5969</v>
      </c>
      <c r="L6972" t="s">
        <v>5971</v>
      </c>
      <c r="M6972">
        <v>0</v>
      </c>
      <c r="N6972" t="s">
        <v>10181</v>
      </c>
      <c r="O6972" t="s">
        <v>10242</v>
      </c>
      <c r="P6972" t="s">
        <v>10242</v>
      </c>
      <c r="Q6972">
        <v>1</v>
      </c>
      <c r="R6972">
        <v>13</v>
      </c>
      <c r="S6972">
        <v>5930</v>
      </c>
      <c r="T6972" t="s">
        <v>10183</v>
      </c>
      <c r="W6972" t="s">
        <v>6300</v>
      </c>
      <c r="AB6972" t="s">
        <v>10175</v>
      </c>
      <c r="AC6972" t="s">
        <v>10176</v>
      </c>
      <c r="AH6972" t="s">
        <v>6350</v>
      </c>
      <c r="AI6972" t="s">
        <v>6351</v>
      </c>
      <c r="AO6972">
        <v>0</v>
      </c>
      <c r="AP6972" t="s">
        <v>3315</v>
      </c>
      <c r="AQ6972" t="s">
        <v>5313</v>
      </c>
      <c r="AR6972">
        <v>0</v>
      </c>
      <c r="AS6972">
        <v>0</v>
      </c>
    </row>
    <row r="6973" spans="1:45" x14ac:dyDescent="0.15">
      <c r="A6973" t="s">
        <v>3314</v>
      </c>
      <c r="B6973" t="s">
        <v>6294</v>
      </c>
      <c r="C6973" t="s">
        <v>3314</v>
      </c>
      <c r="D6973" t="s">
        <v>925</v>
      </c>
      <c r="E6973" t="s">
        <v>9909</v>
      </c>
      <c r="F6973" t="s">
        <v>9910</v>
      </c>
      <c r="G6973" t="s">
        <v>765</v>
      </c>
      <c r="H6973" t="s">
        <v>1563</v>
      </c>
      <c r="I6973" t="s">
        <v>381</v>
      </c>
      <c r="J6973" t="s">
        <v>1563</v>
      </c>
      <c r="K6973" t="s">
        <v>5969</v>
      </c>
      <c r="L6973" t="s">
        <v>5971</v>
      </c>
      <c r="M6973">
        <v>0</v>
      </c>
      <c r="N6973" t="s">
        <v>10181</v>
      </c>
      <c r="O6973" t="s">
        <v>10242</v>
      </c>
      <c r="P6973" t="s">
        <v>10242</v>
      </c>
      <c r="Q6973">
        <v>1</v>
      </c>
      <c r="R6973">
        <v>14</v>
      </c>
      <c r="S6973">
        <v>6560</v>
      </c>
      <c r="T6973" t="s">
        <v>10183</v>
      </c>
      <c r="W6973" t="s">
        <v>6300</v>
      </c>
      <c r="AB6973" t="s">
        <v>10175</v>
      </c>
      <c r="AC6973" t="s">
        <v>10176</v>
      </c>
      <c r="AH6973" t="s">
        <v>6350</v>
      </c>
      <c r="AI6973" t="s">
        <v>6351</v>
      </c>
      <c r="AO6973">
        <v>0</v>
      </c>
      <c r="AP6973" t="s">
        <v>3315</v>
      </c>
      <c r="AQ6973" t="s">
        <v>5313</v>
      </c>
      <c r="AR6973">
        <v>0</v>
      </c>
      <c r="AS6973">
        <v>0</v>
      </c>
    </row>
    <row r="6974" spans="1:45" x14ac:dyDescent="0.15">
      <c r="A6974" t="s">
        <v>3314</v>
      </c>
      <c r="B6974" t="s">
        <v>6294</v>
      </c>
      <c r="C6974" t="s">
        <v>3314</v>
      </c>
      <c r="D6974" t="s">
        <v>925</v>
      </c>
      <c r="E6974" t="s">
        <v>9909</v>
      </c>
      <c r="F6974" t="s">
        <v>9910</v>
      </c>
      <c r="G6974" t="s">
        <v>765</v>
      </c>
      <c r="H6974" t="s">
        <v>1563</v>
      </c>
      <c r="I6974" t="s">
        <v>381</v>
      </c>
      <c r="J6974" t="s">
        <v>1563</v>
      </c>
      <c r="K6974" t="s">
        <v>5969</v>
      </c>
      <c r="L6974" t="s">
        <v>5971</v>
      </c>
      <c r="M6974">
        <v>0</v>
      </c>
      <c r="N6974" t="s">
        <v>10181</v>
      </c>
      <c r="O6974" t="s">
        <v>10242</v>
      </c>
      <c r="P6974" t="s">
        <v>10242</v>
      </c>
      <c r="Q6974">
        <v>1</v>
      </c>
      <c r="R6974">
        <v>15</v>
      </c>
      <c r="S6974">
        <v>5873</v>
      </c>
      <c r="T6974" t="s">
        <v>10183</v>
      </c>
      <c r="W6974" t="s">
        <v>6300</v>
      </c>
      <c r="AB6974" t="s">
        <v>10175</v>
      </c>
      <c r="AC6974" t="s">
        <v>10176</v>
      </c>
      <c r="AH6974" t="s">
        <v>6350</v>
      </c>
      <c r="AI6974" t="s">
        <v>6351</v>
      </c>
      <c r="AO6974">
        <v>0</v>
      </c>
      <c r="AP6974" t="s">
        <v>3315</v>
      </c>
      <c r="AQ6974" t="s">
        <v>5313</v>
      </c>
      <c r="AR6974">
        <v>0</v>
      </c>
      <c r="AS6974">
        <v>0</v>
      </c>
    </row>
    <row r="6975" spans="1:45" x14ac:dyDescent="0.15">
      <c r="A6975" t="s">
        <v>3314</v>
      </c>
      <c r="B6975" t="s">
        <v>6294</v>
      </c>
      <c r="C6975" t="s">
        <v>3314</v>
      </c>
      <c r="D6975" t="s">
        <v>925</v>
      </c>
      <c r="E6975" t="s">
        <v>9909</v>
      </c>
      <c r="F6975" t="s">
        <v>9910</v>
      </c>
      <c r="G6975" t="s">
        <v>765</v>
      </c>
      <c r="H6975" t="s">
        <v>1563</v>
      </c>
      <c r="I6975" t="s">
        <v>381</v>
      </c>
      <c r="J6975" t="s">
        <v>1563</v>
      </c>
      <c r="K6975" t="s">
        <v>5969</v>
      </c>
      <c r="L6975" t="s">
        <v>5971</v>
      </c>
      <c r="M6975">
        <v>0</v>
      </c>
      <c r="N6975" t="s">
        <v>10181</v>
      </c>
      <c r="O6975" t="s">
        <v>10242</v>
      </c>
      <c r="P6975" t="s">
        <v>10242</v>
      </c>
      <c r="Q6975">
        <v>1</v>
      </c>
      <c r="R6975">
        <v>17</v>
      </c>
      <c r="S6975">
        <v>6500</v>
      </c>
      <c r="T6975" t="s">
        <v>10183</v>
      </c>
      <c r="W6975" t="s">
        <v>6300</v>
      </c>
      <c r="AB6975" t="s">
        <v>10175</v>
      </c>
      <c r="AC6975" t="s">
        <v>10176</v>
      </c>
      <c r="AH6975" t="s">
        <v>6350</v>
      </c>
      <c r="AI6975" t="s">
        <v>6351</v>
      </c>
      <c r="AO6975">
        <v>0</v>
      </c>
      <c r="AP6975" t="s">
        <v>3315</v>
      </c>
      <c r="AQ6975" t="s">
        <v>5313</v>
      </c>
      <c r="AR6975">
        <v>0</v>
      </c>
      <c r="AS6975">
        <v>0</v>
      </c>
    </row>
    <row r="6976" spans="1:45" x14ac:dyDescent="0.15">
      <c r="A6976" t="s">
        <v>3314</v>
      </c>
      <c r="B6976" t="s">
        <v>6294</v>
      </c>
      <c r="C6976" t="s">
        <v>3314</v>
      </c>
      <c r="D6976" t="s">
        <v>925</v>
      </c>
      <c r="E6976" t="s">
        <v>9909</v>
      </c>
      <c r="F6976" t="s">
        <v>9910</v>
      </c>
      <c r="G6976" t="s">
        <v>765</v>
      </c>
      <c r="H6976" t="s">
        <v>1563</v>
      </c>
      <c r="I6976" t="s">
        <v>381</v>
      </c>
      <c r="J6976" t="s">
        <v>1563</v>
      </c>
      <c r="K6976" t="s">
        <v>5969</v>
      </c>
      <c r="L6976" t="s">
        <v>5971</v>
      </c>
      <c r="M6976">
        <v>0</v>
      </c>
      <c r="N6976" t="s">
        <v>10181</v>
      </c>
      <c r="O6976" t="s">
        <v>10242</v>
      </c>
      <c r="P6976" t="s">
        <v>10242</v>
      </c>
      <c r="Q6976">
        <v>1</v>
      </c>
      <c r="R6976">
        <v>18</v>
      </c>
      <c r="S6976">
        <v>6493</v>
      </c>
      <c r="T6976" t="s">
        <v>10183</v>
      </c>
      <c r="W6976" t="s">
        <v>6300</v>
      </c>
      <c r="AB6976" t="s">
        <v>10175</v>
      </c>
      <c r="AC6976" t="s">
        <v>10176</v>
      </c>
      <c r="AH6976" t="s">
        <v>6350</v>
      </c>
      <c r="AI6976" t="s">
        <v>6351</v>
      </c>
      <c r="AO6976">
        <v>0</v>
      </c>
      <c r="AP6976" t="s">
        <v>3315</v>
      </c>
      <c r="AQ6976" t="s">
        <v>5313</v>
      </c>
      <c r="AR6976">
        <v>0</v>
      </c>
      <c r="AS6976">
        <v>0</v>
      </c>
    </row>
    <row r="6977" spans="1:45" x14ac:dyDescent="0.15">
      <c r="A6977" t="s">
        <v>3314</v>
      </c>
      <c r="B6977" t="s">
        <v>6294</v>
      </c>
      <c r="C6977" t="s">
        <v>3314</v>
      </c>
      <c r="D6977" t="s">
        <v>925</v>
      </c>
      <c r="E6977" t="s">
        <v>9909</v>
      </c>
      <c r="F6977" t="s">
        <v>9910</v>
      </c>
      <c r="G6977" t="s">
        <v>765</v>
      </c>
      <c r="H6977" t="s">
        <v>1563</v>
      </c>
      <c r="I6977" t="s">
        <v>381</v>
      </c>
      <c r="J6977" t="s">
        <v>1563</v>
      </c>
      <c r="K6977" t="s">
        <v>5969</v>
      </c>
      <c r="L6977" t="s">
        <v>5971</v>
      </c>
      <c r="M6977">
        <v>0</v>
      </c>
      <c r="N6977" t="s">
        <v>10181</v>
      </c>
      <c r="O6977" t="s">
        <v>10242</v>
      </c>
      <c r="P6977" t="s">
        <v>10242</v>
      </c>
      <c r="Q6977">
        <v>1</v>
      </c>
      <c r="R6977">
        <v>19</v>
      </c>
      <c r="S6977">
        <v>6226</v>
      </c>
      <c r="T6977" t="s">
        <v>10183</v>
      </c>
      <c r="W6977" t="s">
        <v>6300</v>
      </c>
      <c r="AB6977" t="s">
        <v>10175</v>
      </c>
      <c r="AC6977" t="s">
        <v>10176</v>
      </c>
      <c r="AH6977" t="s">
        <v>6350</v>
      </c>
      <c r="AI6977" t="s">
        <v>6351</v>
      </c>
      <c r="AO6977">
        <v>0</v>
      </c>
      <c r="AP6977" t="s">
        <v>3315</v>
      </c>
      <c r="AQ6977" t="s">
        <v>5313</v>
      </c>
      <c r="AR6977">
        <v>0</v>
      </c>
      <c r="AS6977">
        <v>0</v>
      </c>
    </row>
    <row r="6978" spans="1:45" x14ac:dyDescent="0.15">
      <c r="A6978" t="s">
        <v>3314</v>
      </c>
      <c r="B6978" t="s">
        <v>6294</v>
      </c>
      <c r="C6978" t="s">
        <v>3314</v>
      </c>
      <c r="D6978" t="s">
        <v>925</v>
      </c>
      <c r="E6978" t="s">
        <v>9909</v>
      </c>
      <c r="F6978" t="s">
        <v>9910</v>
      </c>
      <c r="G6978" t="s">
        <v>765</v>
      </c>
      <c r="H6978" t="s">
        <v>1563</v>
      </c>
      <c r="I6978" t="s">
        <v>381</v>
      </c>
      <c r="J6978" t="s">
        <v>1563</v>
      </c>
      <c r="K6978" t="s">
        <v>5969</v>
      </c>
      <c r="L6978" t="s">
        <v>5971</v>
      </c>
      <c r="M6978">
        <v>0</v>
      </c>
      <c r="N6978" t="s">
        <v>10181</v>
      </c>
      <c r="O6978" t="s">
        <v>10242</v>
      </c>
      <c r="P6978" t="s">
        <v>10242</v>
      </c>
      <c r="Q6978">
        <v>1</v>
      </c>
      <c r="R6978">
        <v>20</v>
      </c>
      <c r="S6978">
        <v>6917</v>
      </c>
      <c r="T6978" t="s">
        <v>10183</v>
      </c>
      <c r="W6978" t="s">
        <v>6300</v>
      </c>
      <c r="AB6978" t="s">
        <v>10175</v>
      </c>
      <c r="AC6978" t="s">
        <v>10176</v>
      </c>
      <c r="AH6978" t="s">
        <v>6350</v>
      </c>
      <c r="AI6978" t="s">
        <v>6351</v>
      </c>
      <c r="AO6978">
        <v>0</v>
      </c>
      <c r="AP6978" t="s">
        <v>3315</v>
      </c>
      <c r="AQ6978" t="s">
        <v>5313</v>
      </c>
      <c r="AR6978">
        <v>0</v>
      </c>
      <c r="AS6978">
        <v>0</v>
      </c>
    </row>
    <row r="6979" spans="1:45" x14ac:dyDescent="0.15">
      <c r="A6979" t="s">
        <v>3314</v>
      </c>
      <c r="B6979" t="s">
        <v>6294</v>
      </c>
      <c r="C6979" t="s">
        <v>3314</v>
      </c>
      <c r="D6979" t="s">
        <v>925</v>
      </c>
      <c r="E6979" t="s">
        <v>9909</v>
      </c>
      <c r="F6979" t="s">
        <v>9910</v>
      </c>
      <c r="G6979" t="s">
        <v>765</v>
      </c>
      <c r="H6979" t="s">
        <v>1563</v>
      </c>
      <c r="I6979" t="s">
        <v>381</v>
      </c>
      <c r="J6979" t="s">
        <v>1563</v>
      </c>
      <c r="K6979" t="s">
        <v>5969</v>
      </c>
      <c r="L6979" t="s">
        <v>5971</v>
      </c>
      <c r="M6979">
        <v>0</v>
      </c>
      <c r="N6979" t="s">
        <v>10181</v>
      </c>
      <c r="O6979" t="s">
        <v>10242</v>
      </c>
      <c r="P6979" t="s">
        <v>10242</v>
      </c>
      <c r="Q6979">
        <v>1</v>
      </c>
      <c r="R6979">
        <v>21</v>
      </c>
      <c r="S6979">
        <v>6208</v>
      </c>
      <c r="T6979" t="s">
        <v>10183</v>
      </c>
      <c r="W6979" t="s">
        <v>6300</v>
      </c>
      <c r="AB6979" t="s">
        <v>10175</v>
      </c>
      <c r="AC6979" t="s">
        <v>10176</v>
      </c>
      <c r="AH6979" t="s">
        <v>6350</v>
      </c>
      <c r="AI6979" t="s">
        <v>6351</v>
      </c>
      <c r="AO6979">
        <v>0</v>
      </c>
      <c r="AP6979" t="s">
        <v>3315</v>
      </c>
      <c r="AQ6979" t="s">
        <v>5313</v>
      </c>
      <c r="AR6979">
        <v>0</v>
      </c>
      <c r="AS6979">
        <v>0</v>
      </c>
    </row>
    <row r="6980" spans="1:45" x14ac:dyDescent="0.15">
      <c r="A6980" t="s">
        <v>3314</v>
      </c>
      <c r="B6980" t="s">
        <v>6294</v>
      </c>
      <c r="C6980" t="s">
        <v>3314</v>
      </c>
      <c r="D6980" t="s">
        <v>925</v>
      </c>
      <c r="E6980" t="s">
        <v>9909</v>
      </c>
      <c r="F6980" t="s">
        <v>9910</v>
      </c>
      <c r="G6980" t="s">
        <v>765</v>
      </c>
      <c r="H6980" t="s">
        <v>1563</v>
      </c>
      <c r="I6980" t="s">
        <v>381</v>
      </c>
      <c r="J6980" t="s">
        <v>1563</v>
      </c>
      <c r="K6980" t="s">
        <v>5969</v>
      </c>
      <c r="L6980" t="s">
        <v>5971</v>
      </c>
      <c r="M6980">
        <v>0</v>
      </c>
      <c r="N6980" t="s">
        <v>10181</v>
      </c>
      <c r="O6980" t="s">
        <v>10242</v>
      </c>
      <c r="P6980" t="s">
        <v>10242</v>
      </c>
      <c r="Q6980">
        <v>1</v>
      </c>
      <c r="R6980">
        <v>22</v>
      </c>
      <c r="S6980">
        <v>7052</v>
      </c>
      <c r="T6980" t="s">
        <v>10183</v>
      </c>
      <c r="W6980" t="s">
        <v>6300</v>
      </c>
      <c r="AB6980" t="s">
        <v>10175</v>
      </c>
      <c r="AC6980" t="s">
        <v>10176</v>
      </c>
      <c r="AH6980" t="s">
        <v>6350</v>
      </c>
      <c r="AI6980" t="s">
        <v>6351</v>
      </c>
      <c r="AO6980">
        <v>0</v>
      </c>
      <c r="AP6980" t="s">
        <v>3315</v>
      </c>
      <c r="AQ6980" t="s">
        <v>5313</v>
      </c>
      <c r="AR6980">
        <v>0</v>
      </c>
      <c r="AS6980">
        <v>0</v>
      </c>
    </row>
    <row r="6981" spans="1:45" x14ac:dyDescent="0.15">
      <c r="A6981" t="s">
        <v>3314</v>
      </c>
      <c r="B6981" t="s">
        <v>6294</v>
      </c>
      <c r="C6981" t="s">
        <v>3314</v>
      </c>
      <c r="D6981" t="s">
        <v>925</v>
      </c>
      <c r="E6981" t="s">
        <v>9909</v>
      </c>
      <c r="F6981" t="s">
        <v>9910</v>
      </c>
      <c r="G6981" t="s">
        <v>765</v>
      </c>
      <c r="H6981" t="s">
        <v>1563</v>
      </c>
      <c r="I6981" t="s">
        <v>381</v>
      </c>
      <c r="J6981" t="s">
        <v>1563</v>
      </c>
      <c r="K6981" t="s">
        <v>5969</v>
      </c>
      <c r="L6981" t="s">
        <v>5971</v>
      </c>
      <c r="M6981">
        <v>0</v>
      </c>
      <c r="N6981" t="s">
        <v>10181</v>
      </c>
      <c r="O6981" t="s">
        <v>10242</v>
      </c>
      <c r="P6981" t="s">
        <v>10242</v>
      </c>
      <c r="Q6981">
        <v>1</v>
      </c>
      <c r="R6981">
        <v>23</v>
      </c>
      <c r="S6981">
        <v>5887</v>
      </c>
      <c r="T6981" t="s">
        <v>10183</v>
      </c>
      <c r="W6981" t="s">
        <v>6300</v>
      </c>
      <c r="AB6981" t="s">
        <v>10175</v>
      </c>
      <c r="AC6981" t="s">
        <v>10176</v>
      </c>
      <c r="AH6981" t="s">
        <v>6350</v>
      </c>
      <c r="AI6981" t="s">
        <v>6351</v>
      </c>
      <c r="AO6981">
        <v>0</v>
      </c>
      <c r="AP6981" t="s">
        <v>3315</v>
      </c>
      <c r="AQ6981" t="s">
        <v>5313</v>
      </c>
      <c r="AR6981">
        <v>0</v>
      </c>
      <c r="AS6981">
        <v>0</v>
      </c>
    </row>
    <row r="6982" spans="1:45" x14ac:dyDescent="0.15">
      <c r="A6982" t="s">
        <v>3314</v>
      </c>
      <c r="B6982" t="s">
        <v>6294</v>
      </c>
      <c r="C6982" t="s">
        <v>3314</v>
      </c>
      <c r="D6982" t="s">
        <v>925</v>
      </c>
      <c r="E6982" t="s">
        <v>9909</v>
      </c>
      <c r="F6982" t="s">
        <v>9910</v>
      </c>
      <c r="G6982" t="s">
        <v>765</v>
      </c>
      <c r="H6982" t="s">
        <v>1563</v>
      </c>
      <c r="I6982" t="s">
        <v>381</v>
      </c>
      <c r="J6982" t="s">
        <v>1563</v>
      </c>
      <c r="K6982" t="s">
        <v>5969</v>
      </c>
      <c r="L6982" t="s">
        <v>5971</v>
      </c>
      <c r="M6982">
        <v>0</v>
      </c>
      <c r="N6982" t="s">
        <v>10181</v>
      </c>
      <c r="O6982" t="s">
        <v>10242</v>
      </c>
      <c r="P6982" t="s">
        <v>10242</v>
      </c>
      <c r="Q6982">
        <v>1</v>
      </c>
      <c r="R6982">
        <v>25</v>
      </c>
      <c r="S6982">
        <v>6616</v>
      </c>
      <c r="T6982" t="s">
        <v>10183</v>
      </c>
      <c r="W6982" t="s">
        <v>6300</v>
      </c>
      <c r="AB6982" t="s">
        <v>10175</v>
      </c>
      <c r="AC6982" t="s">
        <v>10176</v>
      </c>
      <c r="AH6982" t="s">
        <v>6350</v>
      </c>
      <c r="AI6982" t="s">
        <v>6351</v>
      </c>
      <c r="AO6982">
        <v>0</v>
      </c>
      <c r="AP6982" t="s">
        <v>3315</v>
      </c>
      <c r="AQ6982" t="s">
        <v>5313</v>
      </c>
      <c r="AR6982">
        <v>0</v>
      </c>
      <c r="AS6982">
        <v>0</v>
      </c>
    </row>
    <row r="6983" spans="1:45" x14ac:dyDescent="0.15">
      <c r="A6983" t="s">
        <v>3314</v>
      </c>
      <c r="B6983" t="s">
        <v>6294</v>
      </c>
      <c r="C6983" t="s">
        <v>3314</v>
      </c>
      <c r="D6983" t="s">
        <v>925</v>
      </c>
      <c r="E6983" t="s">
        <v>9909</v>
      </c>
      <c r="F6983" t="s">
        <v>9910</v>
      </c>
      <c r="G6983" t="s">
        <v>765</v>
      </c>
      <c r="H6983" t="s">
        <v>1563</v>
      </c>
      <c r="I6983" t="s">
        <v>381</v>
      </c>
      <c r="J6983" t="s">
        <v>1563</v>
      </c>
      <c r="K6983" t="s">
        <v>5969</v>
      </c>
      <c r="L6983" t="s">
        <v>5971</v>
      </c>
      <c r="M6983">
        <v>0</v>
      </c>
      <c r="N6983" t="s">
        <v>10181</v>
      </c>
      <c r="O6983" t="s">
        <v>10243</v>
      </c>
      <c r="P6983" t="s">
        <v>10243</v>
      </c>
      <c r="Q6983">
        <v>1</v>
      </c>
      <c r="R6983">
        <v>1</v>
      </c>
      <c r="S6983">
        <v>7421</v>
      </c>
      <c r="T6983" t="s">
        <v>10183</v>
      </c>
      <c r="W6983" t="s">
        <v>6300</v>
      </c>
      <c r="AB6983" t="s">
        <v>10175</v>
      </c>
      <c r="AC6983" t="s">
        <v>10176</v>
      </c>
      <c r="AH6983" t="s">
        <v>6350</v>
      </c>
      <c r="AI6983" t="s">
        <v>6351</v>
      </c>
      <c r="AO6983">
        <v>0</v>
      </c>
      <c r="AP6983" t="s">
        <v>3315</v>
      </c>
      <c r="AQ6983" t="s">
        <v>5313</v>
      </c>
      <c r="AR6983">
        <v>0</v>
      </c>
      <c r="AS6983">
        <v>0</v>
      </c>
    </row>
    <row r="6984" spans="1:45" x14ac:dyDescent="0.15">
      <c r="A6984" t="s">
        <v>3314</v>
      </c>
      <c r="B6984" t="s">
        <v>6294</v>
      </c>
      <c r="C6984" t="s">
        <v>3314</v>
      </c>
      <c r="D6984" t="s">
        <v>925</v>
      </c>
      <c r="E6984" t="s">
        <v>9909</v>
      </c>
      <c r="F6984" t="s">
        <v>9910</v>
      </c>
      <c r="G6984" t="s">
        <v>765</v>
      </c>
      <c r="H6984" t="s">
        <v>1563</v>
      </c>
      <c r="I6984" t="s">
        <v>381</v>
      </c>
      <c r="J6984" t="s">
        <v>1563</v>
      </c>
      <c r="K6984" t="s">
        <v>5969</v>
      </c>
      <c r="L6984" t="s">
        <v>5971</v>
      </c>
      <c r="M6984">
        <v>0</v>
      </c>
      <c r="N6984" t="s">
        <v>10181</v>
      </c>
      <c r="O6984" t="s">
        <v>10243</v>
      </c>
      <c r="P6984" t="s">
        <v>10243</v>
      </c>
      <c r="Q6984">
        <v>1</v>
      </c>
      <c r="R6984">
        <v>2</v>
      </c>
      <c r="S6984">
        <v>7280</v>
      </c>
      <c r="T6984" t="s">
        <v>10183</v>
      </c>
      <c r="W6984" t="s">
        <v>6300</v>
      </c>
      <c r="AB6984" t="s">
        <v>10175</v>
      </c>
      <c r="AC6984" t="s">
        <v>10176</v>
      </c>
      <c r="AH6984" t="s">
        <v>6350</v>
      </c>
      <c r="AI6984" t="s">
        <v>6351</v>
      </c>
      <c r="AO6984">
        <v>0</v>
      </c>
      <c r="AP6984" t="s">
        <v>3315</v>
      </c>
      <c r="AQ6984" t="s">
        <v>5313</v>
      </c>
      <c r="AR6984">
        <v>0</v>
      </c>
      <c r="AS6984">
        <v>0</v>
      </c>
    </row>
    <row r="6985" spans="1:45" x14ac:dyDescent="0.15">
      <c r="A6985" t="s">
        <v>3314</v>
      </c>
      <c r="B6985" t="s">
        <v>6294</v>
      </c>
      <c r="C6985" t="s">
        <v>3314</v>
      </c>
      <c r="D6985" t="s">
        <v>925</v>
      </c>
      <c r="E6985" t="s">
        <v>9909</v>
      </c>
      <c r="F6985" t="s">
        <v>9910</v>
      </c>
      <c r="G6985" t="s">
        <v>765</v>
      </c>
      <c r="H6985" t="s">
        <v>1563</v>
      </c>
      <c r="I6985" t="s">
        <v>381</v>
      </c>
      <c r="J6985" t="s">
        <v>1563</v>
      </c>
      <c r="K6985" t="s">
        <v>5969</v>
      </c>
      <c r="L6985" t="s">
        <v>5971</v>
      </c>
      <c r="M6985">
        <v>0</v>
      </c>
      <c r="N6985" t="s">
        <v>10181</v>
      </c>
      <c r="O6985" t="s">
        <v>10243</v>
      </c>
      <c r="P6985" t="s">
        <v>10243</v>
      </c>
      <c r="Q6985">
        <v>1</v>
      </c>
      <c r="R6985">
        <v>3</v>
      </c>
      <c r="S6985">
        <v>7095</v>
      </c>
      <c r="T6985" t="s">
        <v>10183</v>
      </c>
      <c r="W6985" t="s">
        <v>6300</v>
      </c>
      <c r="AB6985" t="s">
        <v>10175</v>
      </c>
      <c r="AC6985" t="s">
        <v>10176</v>
      </c>
      <c r="AH6985" t="s">
        <v>6350</v>
      </c>
      <c r="AI6985" t="s">
        <v>6351</v>
      </c>
      <c r="AO6985">
        <v>0</v>
      </c>
      <c r="AP6985" t="s">
        <v>3315</v>
      </c>
      <c r="AQ6985" t="s">
        <v>5313</v>
      </c>
      <c r="AR6985">
        <v>0</v>
      </c>
      <c r="AS6985">
        <v>0</v>
      </c>
    </row>
    <row r="6986" spans="1:45" x14ac:dyDescent="0.15">
      <c r="A6986" t="s">
        <v>3314</v>
      </c>
      <c r="B6986" t="s">
        <v>6294</v>
      </c>
      <c r="C6986" t="s">
        <v>3314</v>
      </c>
      <c r="D6986" t="s">
        <v>925</v>
      </c>
      <c r="E6986" t="s">
        <v>9909</v>
      </c>
      <c r="F6986" t="s">
        <v>9910</v>
      </c>
      <c r="G6986" t="s">
        <v>765</v>
      </c>
      <c r="H6986" t="s">
        <v>1563</v>
      </c>
      <c r="I6986" t="s">
        <v>381</v>
      </c>
      <c r="J6986" t="s">
        <v>1563</v>
      </c>
      <c r="K6986" t="s">
        <v>5969</v>
      </c>
      <c r="L6986" t="s">
        <v>5971</v>
      </c>
      <c r="M6986">
        <v>0</v>
      </c>
      <c r="N6986" t="s">
        <v>10181</v>
      </c>
      <c r="O6986" t="s">
        <v>10243</v>
      </c>
      <c r="P6986" t="s">
        <v>10243</v>
      </c>
      <c r="Q6986">
        <v>1</v>
      </c>
      <c r="R6986">
        <v>4</v>
      </c>
      <c r="S6986">
        <v>6857</v>
      </c>
      <c r="T6986" t="s">
        <v>10183</v>
      </c>
      <c r="W6986" t="s">
        <v>6300</v>
      </c>
      <c r="AB6986" t="s">
        <v>10175</v>
      </c>
      <c r="AC6986" t="s">
        <v>10176</v>
      </c>
      <c r="AH6986" t="s">
        <v>6350</v>
      </c>
      <c r="AI6986" t="s">
        <v>6351</v>
      </c>
      <c r="AO6986">
        <v>0</v>
      </c>
      <c r="AP6986" t="s">
        <v>3315</v>
      </c>
      <c r="AQ6986" t="s">
        <v>5313</v>
      </c>
      <c r="AR6986">
        <v>0</v>
      </c>
      <c r="AS6986">
        <v>0</v>
      </c>
    </row>
    <row r="6987" spans="1:45" x14ac:dyDescent="0.15">
      <c r="A6987" t="s">
        <v>3314</v>
      </c>
      <c r="B6987" t="s">
        <v>6294</v>
      </c>
      <c r="C6987" t="s">
        <v>3314</v>
      </c>
      <c r="D6987" t="s">
        <v>925</v>
      </c>
      <c r="E6987" t="s">
        <v>9909</v>
      </c>
      <c r="F6987" t="s">
        <v>9910</v>
      </c>
      <c r="G6987" t="s">
        <v>765</v>
      </c>
      <c r="H6987" t="s">
        <v>1563</v>
      </c>
      <c r="I6987" t="s">
        <v>381</v>
      </c>
      <c r="J6987" t="s">
        <v>1563</v>
      </c>
      <c r="K6987" t="s">
        <v>5969</v>
      </c>
      <c r="L6987" t="s">
        <v>5971</v>
      </c>
      <c r="M6987">
        <v>0</v>
      </c>
      <c r="N6987" t="s">
        <v>10181</v>
      </c>
      <c r="O6987" t="s">
        <v>10243</v>
      </c>
      <c r="P6987" t="s">
        <v>10243</v>
      </c>
      <c r="Q6987">
        <v>1</v>
      </c>
      <c r="R6987">
        <v>5</v>
      </c>
      <c r="S6987">
        <v>6427</v>
      </c>
      <c r="T6987" t="s">
        <v>10183</v>
      </c>
      <c r="W6987" t="s">
        <v>6300</v>
      </c>
      <c r="AB6987" t="s">
        <v>10175</v>
      </c>
      <c r="AC6987" t="s">
        <v>10176</v>
      </c>
      <c r="AH6987" t="s">
        <v>6350</v>
      </c>
      <c r="AI6987" t="s">
        <v>6351</v>
      </c>
      <c r="AO6987">
        <v>0</v>
      </c>
      <c r="AP6987" t="s">
        <v>3315</v>
      </c>
      <c r="AQ6987" t="s">
        <v>5313</v>
      </c>
      <c r="AR6987">
        <v>0</v>
      </c>
      <c r="AS6987">
        <v>0</v>
      </c>
    </row>
    <row r="6988" spans="1:45" x14ac:dyDescent="0.15">
      <c r="A6988" t="s">
        <v>3314</v>
      </c>
      <c r="B6988" t="s">
        <v>6294</v>
      </c>
      <c r="C6988" t="s">
        <v>3314</v>
      </c>
      <c r="D6988" t="s">
        <v>925</v>
      </c>
      <c r="E6988" t="s">
        <v>9909</v>
      </c>
      <c r="F6988" t="s">
        <v>9910</v>
      </c>
      <c r="G6988" t="s">
        <v>765</v>
      </c>
      <c r="H6988" t="s">
        <v>1563</v>
      </c>
      <c r="I6988" t="s">
        <v>381</v>
      </c>
      <c r="J6988" t="s">
        <v>1563</v>
      </c>
      <c r="K6988" t="s">
        <v>5969</v>
      </c>
      <c r="L6988" t="s">
        <v>5971</v>
      </c>
      <c r="M6988">
        <v>0</v>
      </c>
      <c r="N6988" t="s">
        <v>10181</v>
      </c>
      <c r="O6988" t="s">
        <v>10243</v>
      </c>
      <c r="P6988" t="s">
        <v>10243</v>
      </c>
      <c r="Q6988">
        <v>1</v>
      </c>
      <c r="R6988">
        <v>6</v>
      </c>
      <c r="S6988">
        <v>7053</v>
      </c>
      <c r="T6988" t="s">
        <v>10183</v>
      </c>
      <c r="W6988" t="s">
        <v>6300</v>
      </c>
      <c r="AB6988" t="s">
        <v>10175</v>
      </c>
      <c r="AC6988" t="s">
        <v>10176</v>
      </c>
      <c r="AH6988" t="s">
        <v>6350</v>
      </c>
      <c r="AI6988" t="s">
        <v>6351</v>
      </c>
      <c r="AO6988">
        <v>0</v>
      </c>
      <c r="AP6988" t="s">
        <v>3315</v>
      </c>
      <c r="AQ6988" t="s">
        <v>5313</v>
      </c>
      <c r="AR6988">
        <v>0</v>
      </c>
      <c r="AS6988">
        <v>0</v>
      </c>
    </row>
    <row r="6989" spans="1:45" x14ac:dyDescent="0.15">
      <c r="A6989" t="s">
        <v>3314</v>
      </c>
      <c r="B6989" t="s">
        <v>6294</v>
      </c>
      <c r="C6989" t="s">
        <v>3314</v>
      </c>
      <c r="D6989" t="s">
        <v>925</v>
      </c>
      <c r="E6989" t="s">
        <v>9909</v>
      </c>
      <c r="F6989" t="s">
        <v>9910</v>
      </c>
      <c r="G6989" t="s">
        <v>765</v>
      </c>
      <c r="H6989" t="s">
        <v>1563</v>
      </c>
      <c r="I6989" t="s">
        <v>381</v>
      </c>
      <c r="J6989" t="s">
        <v>1563</v>
      </c>
      <c r="K6989" t="s">
        <v>5969</v>
      </c>
      <c r="L6989" t="s">
        <v>5971</v>
      </c>
      <c r="M6989">
        <v>0</v>
      </c>
      <c r="N6989" t="s">
        <v>10181</v>
      </c>
      <c r="O6989" t="s">
        <v>10243</v>
      </c>
      <c r="P6989" t="s">
        <v>10243</v>
      </c>
      <c r="Q6989">
        <v>1</v>
      </c>
      <c r="R6989">
        <v>7</v>
      </c>
      <c r="S6989">
        <v>7001</v>
      </c>
      <c r="T6989" t="s">
        <v>10183</v>
      </c>
      <c r="W6989" t="s">
        <v>6300</v>
      </c>
      <c r="AB6989" t="s">
        <v>10175</v>
      </c>
      <c r="AC6989" t="s">
        <v>10176</v>
      </c>
      <c r="AH6989" t="s">
        <v>6350</v>
      </c>
      <c r="AI6989" t="s">
        <v>6351</v>
      </c>
      <c r="AO6989">
        <v>0</v>
      </c>
      <c r="AP6989" t="s">
        <v>3315</v>
      </c>
      <c r="AQ6989" t="s">
        <v>5313</v>
      </c>
      <c r="AR6989">
        <v>0</v>
      </c>
      <c r="AS6989">
        <v>0</v>
      </c>
    </row>
    <row r="6990" spans="1:45" x14ac:dyDescent="0.15">
      <c r="A6990" t="s">
        <v>3314</v>
      </c>
      <c r="B6990" t="s">
        <v>6294</v>
      </c>
      <c r="C6990" t="s">
        <v>3314</v>
      </c>
      <c r="D6990" t="s">
        <v>925</v>
      </c>
      <c r="E6990" t="s">
        <v>9909</v>
      </c>
      <c r="F6990" t="s">
        <v>9910</v>
      </c>
      <c r="G6990" t="s">
        <v>765</v>
      </c>
      <c r="H6990" t="s">
        <v>1563</v>
      </c>
      <c r="I6990" t="s">
        <v>381</v>
      </c>
      <c r="J6990" t="s">
        <v>1563</v>
      </c>
      <c r="K6990" t="s">
        <v>5969</v>
      </c>
      <c r="L6990" t="s">
        <v>5971</v>
      </c>
      <c r="M6990">
        <v>0</v>
      </c>
      <c r="N6990" t="s">
        <v>10181</v>
      </c>
      <c r="O6990" t="s">
        <v>10243</v>
      </c>
      <c r="P6990" t="s">
        <v>10243</v>
      </c>
      <c r="Q6990">
        <v>1</v>
      </c>
      <c r="R6990">
        <v>8</v>
      </c>
      <c r="S6990">
        <v>6491</v>
      </c>
      <c r="T6990" t="s">
        <v>10183</v>
      </c>
      <c r="W6990" t="s">
        <v>6300</v>
      </c>
      <c r="AB6990" t="s">
        <v>10175</v>
      </c>
      <c r="AC6990" t="s">
        <v>10176</v>
      </c>
      <c r="AH6990" t="s">
        <v>6350</v>
      </c>
      <c r="AI6990" t="s">
        <v>6351</v>
      </c>
      <c r="AO6990">
        <v>0</v>
      </c>
      <c r="AP6990" t="s">
        <v>3315</v>
      </c>
      <c r="AQ6990" t="s">
        <v>5313</v>
      </c>
      <c r="AR6990">
        <v>0</v>
      </c>
      <c r="AS6990">
        <v>0</v>
      </c>
    </row>
    <row r="6991" spans="1:45" x14ac:dyDescent="0.15">
      <c r="A6991" t="s">
        <v>3314</v>
      </c>
      <c r="B6991" t="s">
        <v>6294</v>
      </c>
      <c r="C6991" t="s">
        <v>3314</v>
      </c>
      <c r="D6991" t="s">
        <v>925</v>
      </c>
      <c r="E6991" t="s">
        <v>9909</v>
      </c>
      <c r="F6991" t="s">
        <v>9910</v>
      </c>
      <c r="G6991" t="s">
        <v>765</v>
      </c>
      <c r="H6991" t="s">
        <v>1563</v>
      </c>
      <c r="I6991" t="s">
        <v>381</v>
      </c>
      <c r="J6991" t="s">
        <v>1563</v>
      </c>
      <c r="K6991" t="s">
        <v>5969</v>
      </c>
      <c r="L6991" t="s">
        <v>5971</v>
      </c>
      <c r="M6991">
        <v>0</v>
      </c>
      <c r="N6991" t="s">
        <v>10181</v>
      </c>
      <c r="O6991" t="s">
        <v>10243</v>
      </c>
      <c r="P6991" t="s">
        <v>10243</v>
      </c>
      <c r="Q6991">
        <v>1</v>
      </c>
      <c r="R6991">
        <v>9</v>
      </c>
      <c r="S6991">
        <v>7228</v>
      </c>
      <c r="T6991" t="s">
        <v>10183</v>
      </c>
      <c r="W6991" t="s">
        <v>6300</v>
      </c>
      <c r="AB6991" t="s">
        <v>10175</v>
      </c>
      <c r="AC6991" t="s">
        <v>10176</v>
      </c>
      <c r="AH6991" t="s">
        <v>6350</v>
      </c>
      <c r="AI6991" t="s">
        <v>6351</v>
      </c>
      <c r="AO6991">
        <v>0</v>
      </c>
      <c r="AP6991" t="s">
        <v>3315</v>
      </c>
      <c r="AQ6991" t="s">
        <v>5313</v>
      </c>
      <c r="AR6991">
        <v>0</v>
      </c>
      <c r="AS6991">
        <v>0</v>
      </c>
    </row>
    <row r="6992" spans="1:45" x14ac:dyDescent="0.15">
      <c r="A6992" t="s">
        <v>3314</v>
      </c>
      <c r="B6992" t="s">
        <v>6294</v>
      </c>
      <c r="C6992" t="s">
        <v>3314</v>
      </c>
      <c r="D6992" t="s">
        <v>925</v>
      </c>
      <c r="E6992" t="s">
        <v>9909</v>
      </c>
      <c r="F6992" t="s">
        <v>9910</v>
      </c>
      <c r="G6992" t="s">
        <v>765</v>
      </c>
      <c r="H6992" t="s">
        <v>1563</v>
      </c>
      <c r="I6992" t="s">
        <v>381</v>
      </c>
      <c r="J6992" t="s">
        <v>1563</v>
      </c>
      <c r="K6992" t="s">
        <v>5969</v>
      </c>
      <c r="L6992" t="s">
        <v>5971</v>
      </c>
      <c r="M6992">
        <v>0</v>
      </c>
      <c r="N6992" t="s">
        <v>10181</v>
      </c>
      <c r="O6992" t="s">
        <v>10243</v>
      </c>
      <c r="P6992" t="s">
        <v>10243</v>
      </c>
      <c r="Q6992">
        <v>1</v>
      </c>
      <c r="R6992">
        <v>10</v>
      </c>
      <c r="S6992">
        <v>6348</v>
      </c>
      <c r="T6992" t="s">
        <v>10183</v>
      </c>
      <c r="W6992" t="s">
        <v>6300</v>
      </c>
      <c r="AB6992" t="s">
        <v>10175</v>
      </c>
      <c r="AC6992" t="s">
        <v>10176</v>
      </c>
      <c r="AH6992" t="s">
        <v>6350</v>
      </c>
      <c r="AI6992" t="s">
        <v>6351</v>
      </c>
      <c r="AO6992">
        <v>0</v>
      </c>
      <c r="AP6992" t="s">
        <v>3315</v>
      </c>
      <c r="AQ6992" t="s">
        <v>5313</v>
      </c>
      <c r="AR6992">
        <v>0</v>
      </c>
      <c r="AS6992">
        <v>0</v>
      </c>
    </row>
    <row r="6993" spans="1:45" x14ac:dyDescent="0.15">
      <c r="A6993" t="s">
        <v>3314</v>
      </c>
      <c r="B6993" t="s">
        <v>6294</v>
      </c>
      <c r="C6993" t="s">
        <v>3314</v>
      </c>
      <c r="D6993" t="s">
        <v>925</v>
      </c>
      <c r="E6993" t="s">
        <v>9909</v>
      </c>
      <c r="F6993" t="s">
        <v>9910</v>
      </c>
      <c r="G6993" t="s">
        <v>765</v>
      </c>
      <c r="H6993" t="s">
        <v>1563</v>
      </c>
      <c r="I6993" t="s">
        <v>381</v>
      </c>
      <c r="J6993" t="s">
        <v>1563</v>
      </c>
      <c r="K6993" t="s">
        <v>5969</v>
      </c>
      <c r="L6993" t="s">
        <v>5971</v>
      </c>
      <c r="M6993">
        <v>0</v>
      </c>
      <c r="N6993" t="s">
        <v>10181</v>
      </c>
      <c r="O6993" t="s">
        <v>10243</v>
      </c>
      <c r="P6993" t="s">
        <v>10243</v>
      </c>
      <c r="Q6993">
        <v>1</v>
      </c>
      <c r="R6993">
        <v>11</v>
      </c>
      <c r="S6993">
        <v>6652</v>
      </c>
      <c r="T6993" t="s">
        <v>10183</v>
      </c>
      <c r="W6993" t="s">
        <v>6300</v>
      </c>
      <c r="AB6993" t="s">
        <v>10175</v>
      </c>
      <c r="AC6993" t="s">
        <v>10176</v>
      </c>
      <c r="AH6993" t="s">
        <v>6350</v>
      </c>
      <c r="AI6993" t="s">
        <v>6351</v>
      </c>
      <c r="AO6993">
        <v>0</v>
      </c>
      <c r="AP6993" t="s">
        <v>3315</v>
      </c>
      <c r="AQ6993" t="s">
        <v>5313</v>
      </c>
      <c r="AR6993">
        <v>0</v>
      </c>
      <c r="AS6993">
        <v>0</v>
      </c>
    </row>
    <row r="6994" spans="1:45" x14ac:dyDescent="0.15">
      <c r="A6994" t="s">
        <v>3314</v>
      </c>
      <c r="B6994" t="s">
        <v>6294</v>
      </c>
      <c r="C6994" t="s">
        <v>3314</v>
      </c>
      <c r="D6994" t="s">
        <v>925</v>
      </c>
      <c r="E6994" t="s">
        <v>9909</v>
      </c>
      <c r="F6994" t="s">
        <v>9910</v>
      </c>
      <c r="G6994" t="s">
        <v>765</v>
      </c>
      <c r="H6994" t="s">
        <v>1563</v>
      </c>
      <c r="I6994" t="s">
        <v>381</v>
      </c>
      <c r="J6994" t="s">
        <v>1563</v>
      </c>
      <c r="K6994" t="s">
        <v>5969</v>
      </c>
      <c r="L6994" t="s">
        <v>5971</v>
      </c>
      <c r="M6994">
        <v>0</v>
      </c>
      <c r="N6994" t="s">
        <v>10181</v>
      </c>
      <c r="O6994" t="s">
        <v>10243</v>
      </c>
      <c r="P6994" t="s">
        <v>10243</v>
      </c>
      <c r="Q6994">
        <v>1</v>
      </c>
      <c r="R6994">
        <v>12</v>
      </c>
      <c r="S6994">
        <v>7384</v>
      </c>
      <c r="T6994" t="s">
        <v>10183</v>
      </c>
      <c r="W6994" t="s">
        <v>6300</v>
      </c>
      <c r="AB6994" t="s">
        <v>10175</v>
      </c>
      <c r="AC6994" t="s">
        <v>10176</v>
      </c>
      <c r="AH6994" t="s">
        <v>6350</v>
      </c>
      <c r="AI6994" t="s">
        <v>6351</v>
      </c>
      <c r="AO6994">
        <v>0</v>
      </c>
      <c r="AP6994" t="s">
        <v>3315</v>
      </c>
      <c r="AQ6994" t="s">
        <v>5313</v>
      </c>
      <c r="AR6994">
        <v>0</v>
      </c>
      <c r="AS6994">
        <v>0</v>
      </c>
    </row>
    <row r="6995" spans="1:45" x14ac:dyDescent="0.15">
      <c r="A6995" t="s">
        <v>3314</v>
      </c>
      <c r="B6995" t="s">
        <v>6294</v>
      </c>
      <c r="C6995" t="s">
        <v>3314</v>
      </c>
      <c r="D6995" t="s">
        <v>925</v>
      </c>
      <c r="E6995" t="s">
        <v>9909</v>
      </c>
      <c r="F6995" t="s">
        <v>9910</v>
      </c>
      <c r="G6995" t="s">
        <v>765</v>
      </c>
      <c r="H6995" t="s">
        <v>1563</v>
      </c>
      <c r="I6995" t="s">
        <v>381</v>
      </c>
      <c r="J6995" t="s">
        <v>1563</v>
      </c>
      <c r="K6995" t="s">
        <v>5969</v>
      </c>
      <c r="L6995" t="s">
        <v>5971</v>
      </c>
      <c r="M6995">
        <v>0</v>
      </c>
      <c r="N6995" t="s">
        <v>10181</v>
      </c>
      <c r="O6995" t="s">
        <v>10243</v>
      </c>
      <c r="P6995" t="s">
        <v>10243</v>
      </c>
      <c r="Q6995">
        <v>1</v>
      </c>
      <c r="R6995">
        <v>13</v>
      </c>
      <c r="S6995">
        <v>6911</v>
      </c>
      <c r="T6995" t="s">
        <v>10183</v>
      </c>
      <c r="W6995" t="s">
        <v>6300</v>
      </c>
      <c r="AB6995" t="s">
        <v>10175</v>
      </c>
      <c r="AC6995" t="s">
        <v>10176</v>
      </c>
      <c r="AH6995" t="s">
        <v>6350</v>
      </c>
      <c r="AI6995" t="s">
        <v>6351</v>
      </c>
      <c r="AO6995">
        <v>0</v>
      </c>
      <c r="AP6995" t="s">
        <v>3315</v>
      </c>
      <c r="AQ6995" t="s">
        <v>5313</v>
      </c>
      <c r="AR6995">
        <v>0</v>
      </c>
      <c r="AS6995">
        <v>0</v>
      </c>
    </row>
    <row r="6996" spans="1:45" x14ac:dyDescent="0.15">
      <c r="A6996" t="s">
        <v>3314</v>
      </c>
      <c r="B6996" t="s">
        <v>6294</v>
      </c>
      <c r="C6996" t="s">
        <v>3314</v>
      </c>
      <c r="D6996" t="s">
        <v>925</v>
      </c>
      <c r="E6996" t="s">
        <v>9909</v>
      </c>
      <c r="F6996" t="s">
        <v>9910</v>
      </c>
      <c r="G6996" t="s">
        <v>765</v>
      </c>
      <c r="H6996" t="s">
        <v>1563</v>
      </c>
      <c r="I6996" t="s">
        <v>381</v>
      </c>
      <c r="J6996" t="s">
        <v>1563</v>
      </c>
      <c r="K6996" t="s">
        <v>5969</v>
      </c>
      <c r="L6996" t="s">
        <v>5971</v>
      </c>
      <c r="M6996">
        <v>0</v>
      </c>
      <c r="N6996" t="s">
        <v>10181</v>
      </c>
      <c r="O6996" t="s">
        <v>10243</v>
      </c>
      <c r="P6996" t="s">
        <v>10243</v>
      </c>
      <c r="Q6996">
        <v>1</v>
      </c>
      <c r="R6996">
        <v>14</v>
      </c>
      <c r="S6996">
        <v>6768</v>
      </c>
      <c r="T6996" t="s">
        <v>10183</v>
      </c>
      <c r="W6996" t="s">
        <v>6300</v>
      </c>
      <c r="AB6996" t="s">
        <v>10175</v>
      </c>
      <c r="AC6996" t="s">
        <v>10176</v>
      </c>
      <c r="AH6996" t="s">
        <v>6350</v>
      </c>
      <c r="AI6996" t="s">
        <v>6351</v>
      </c>
      <c r="AO6996">
        <v>0</v>
      </c>
      <c r="AP6996" t="s">
        <v>3315</v>
      </c>
      <c r="AQ6996" t="s">
        <v>5313</v>
      </c>
      <c r="AR6996">
        <v>0</v>
      </c>
      <c r="AS6996">
        <v>0</v>
      </c>
    </row>
    <row r="6997" spans="1:45" x14ac:dyDescent="0.15">
      <c r="A6997" t="s">
        <v>3314</v>
      </c>
      <c r="B6997" t="s">
        <v>6294</v>
      </c>
      <c r="C6997" t="s">
        <v>3314</v>
      </c>
      <c r="D6997" t="s">
        <v>925</v>
      </c>
      <c r="E6997" t="s">
        <v>9909</v>
      </c>
      <c r="F6997" t="s">
        <v>9910</v>
      </c>
      <c r="G6997" t="s">
        <v>765</v>
      </c>
      <c r="H6997" t="s">
        <v>1563</v>
      </c>
      <c r="I6997" t="s">
        <v>381</v>
      </c>
      <c r="J6997" t="s">
        <v>1563</v>
      </c>
      <c r="K6997" t="s">
        <v>5969</v>
      </c>
      <c r="L6997" t="s">
        <v>5971</v>
      </c>
      <c r="M6997">
        <v>0</v>
      </c>
      <c r="N6997" t="s">
        <v>10181</v>
      </c>
      <c r="O6997" t="s">
        <v>10243</v>
      </c>
      <c r="P6997" t="s">
        <v>10243</v>
      </c>
      <c r="Q6997">
        <v>1</v>
      </c>
      <c r="R6997">
        <v>15</v>
      </c>
      <c r="S6997">
        <v>6869</v>
      </c>
      <c r="T6997" t="s">
        <v>10183</v>
      </c>
      <c r="W6997" t="s">
        <v>6300</v>
      </c>
      <c r="AB6997" t="s">
        <v>10175</v>
      </c>
      <c r="AC6997" t="s">
        <v>10176</v>
      </c>
      <c r="AH6997" t="s">
        <v>6350</v>
      </c>
      <c r="AI6997" t="s">
        <v>6351</v>
      </c>
      <c r="AO6997">
        <v>0</v>
      </c>
      <c r="AP6997" t="s">
        <v>3315</v>
      </c>
      <c r="AQ6997" t="s">
        <v>5313</v>
      </c>
      <c r="AR6997">
        <v>0</v>
      </c>
      <c r="AS6997">
        <v>0</v>
      </c>
    </row>
    <row r="6998" spans="1:45" x14ac:dyDescent="0.15">
      <c r="A6998" t="s">
        <v>3314</v>
      </c>
      <c r="B6998" t="s">
        <v>6294</v>
      </c>
      <c r="C6998" t="s">
        <v>3314</v>
      </c>
      <c r="D6998" t="s">
        <v>925</v>
      </c>
      <c r="E6998" t="s">
        <v>9909</v>
      </c>
      <c r="F6998" t="s">
        <v>9910</v>
      </c>
      <c r="G6998" t="s">
        <v>765</v>
      </c>
      <c r="H6998" t="s">
        <v>1563</v>
      </c>
      <c r="I6998" t="s">
        <v>381</v>
      </c>
      <c r="J6998" t="s">
        <v>1563</v>
      </c>
      <c r="K6998" t="s">
        <v>5969</v>
      </c>
      <c r="L6998" t="s">
        <v>5971</v>
      </c>
      <c r="M6998">
        <v>0</v>
      </c>
      <c r="N6998" t="s">
        <v>10181</v>
      </c>
      <c r="O6998" t="s">
        <v>10243</v>
      </c>
      <c r="P6998" t="s">
        <v>10243</v>
      </c>
      <c r="Q6998">
        <v>1</v>
      </c>
      <c r="R6998">
        <v>16</v>
      </c>
      <c r="S6998">
        <v>7431</v>
      </c>
      <c r="T6998" t="s">
        <v>10183</v>
      </c>
      <c r="W6998" t="s">
        <v>6300</v>
      </c>
      <c r="AB6998" t="s">
        <v>10175</v>
      </c>
      <c r="AC6998" t="s">
        <v>10176</v>
      </c>
      <c r="AH6998" t="s">
        <v>6350</v>
      </c>
      <c r="AI6998" t="s">
        <v>6351</v>
      </c>
      <c r="AO6998">
        <v>0</v>
      </c>
      <c r="AP6998" t="s">
        <v>3315</v>
      </c>
      <c r="AQ6998" t="s">
        <v>5313</v>
      </c>
      <c r="AR6998">
        <v>0</v>
      </c>
      <c r="AS6998">
        <v>0</v>
      </c>
    </row>
    <row r="6999" spans="1:45" x14ac:dyDescent="0.15">
      <c r="A6999" t="s">
        <v>3314</v>
      </c>
      <c r="B6999" t="s">
        <v>6294</v>
      </c>
      <c r="C6999" t="s">
        <v>3314</v>
      </c>
      <c r="D6999" t="s">
        <v>925</v>
      </c>
      <c r="E6999" t="s">
        <v>9909</v>
      </c>
      <c r="F6999" t="s">
        <v>9910</v>
      </c>
      <c r="G6999" t="s">
        <v>765</v>
      </c>
      <c r="H6999" t="s">
        <v>1563</v>
      </c>
      <c r="I6999" t="s">
        <v>381</v>
      </c>
      <c r="J6999" t="s">
        <v>1563</v>
      </c>
      <c r="K6999" t="s">
        <v>5969</v>
      </c>
      <c r="L6999" t="s">
        <v>5971</v>
      </c>
      <c r="M6999">
        <v>0</v>
      </c>
      <c r="N6999" t="s">
        <v>10181</v>
      </c>
      <c r="O6999" t="s">
        <v>10243</v>
      </c>
      <c r="P6999" t="s">
        <v>10243</v>
      </c>
      <c r="Q6999">
        <v>1</v>
      </c>
      <c r="R6999">
        <v>17</v>
      </c>
      <c r="S6999">
        <v>6759</v>
      </c>
      <c r="T6999" t="s">
        <v>10183</v>
      </c>
      <c r="W6999" t="s">
        <v>6300</v>
      </c>
      <c r="AB6999" t="s">
        <v>10175</v>
      </c>
      <c r="AC6999" t="s">
        <v>10176</v>
      </c>
      <c r="AH6999" t="s">
        <v>6350</v>
      </c>
      <c r="AI6999" t="s">
        <v>6351</v>
      </c>
      <c r="AO6999">
        <v>0</v>
      </c>
      <c r="AP6999" t="s">
        <v>3315</v>
      </c>
      <c r="AQ6999" t="s">
        <v>5313</v>
      </c>
      <c r="AR6999">
        <v>0</v>
      </c>
      <c r="AS6999">
        <v>0</v>
      </c>
    </row>
    <row r="7000" spans="1:45" x14ac:dyDescent="0.15">
      <c r="A7000" t="s">
        <v>3314</v>
      </c>
      <c r="B7000" t="s">
        <v>6294</v>
      </c>
      <c r="C7000" t="s">
        <v>3314</v>
      </c>
      <c r="D7000" t="s">
        <v>925</v>
      </c>
      <c r="E7000" t="s">
        <v>9909</v>
      </c>
      <c r="F7000" t="s">
        <v>9910</v>
      </c>
      <c r="G7000" t="s">
        <v>765</v>
      </c>
      <c r="H7000" t="s">
        <v>1563</v>
      </c>
      <c r="I7000" t="s">
        <v>381</v>
      </c>
      <c r="J7000" t="s">
        <v>1563</v>
      </c>
      <c r="K7000" t="s">
        <v>5969</v>
      </c>
      <c r="L7000" t="s">
        <v>5971</v>
      </c>
      <c r="M7000">
        <v>0</v>
      </c>
      <c r="N7000" t="s">
        <v>10181</v>
      </c>
      <c r="O7000" t="s">
        <v>10243</v>
      </c>
      <c r="P7000" t="s">
        <v>10243</v>
      </c>
      <c r="Q7000">
        <v>1</v>
      </c>
      <c r="R7000">
        <v>18</v>
      </c>
      <c r="S7000">
        <v>7239</v>
      </c>
      <c r="T7000" t="s">
        <v>10183</v>
      </c>
      <c r="W7000" t="s">
        <v>6300</v>
      </c>
      <c r="AB7000" t="s">
        <v>10175</v>
      </c>
      <c r="AC7000" t="s">
        <v>10176</v>
      </c>
      <c r="AH7000" t="s">
        <v>6350</v>
      </c>
      <c r="AI7000" t="s">
        <v>6351</v>
      </c>
      <c r="AO7000">
        <v>0</v>
      </c>
      <c r="AP7000" t="s">
        <v>3315</v>
      </c>
      <c r="AQ7000" t="s">
        <v>5313</v>
      </c>
      <c r="AR7000">
        <v>0</v>
      </c>
      <c r="AS7000">
        <v>0</v>
      </c>
    </row>
    <row r="7001" spans="1:45" x14ac:dyDescent="0.15">
      <c r="A7001" t="s">
        <v>3314</v>
      </c>
      <c r="B7001" t="s">
        <v>6294</v>
      </c>
      <c r="C7001" t="s">
        <v>3314</v>
      </c>
      <c r="D7001" t="s">
        <v>925</v>
      </c>
      <c r="E7001" t="s">
        <v>9909</v>
      </c>
      <c r="F7001" t="s">
        <v>9910</v>
      </c>
      <c r="G7001" t="s">
        <v>765</v>
      </c>
      <c r="H7001" t="s">
        <v>1563</v>
      </c>
      <c r="I7001" t="s">
        <v>381</v>
      </c>
      <c r="J7001" t="s">
        <v>1563</v>
      </c>
      <c r="K7001" t="s">
        <v>5969</v>
      </c>
      <c r="L7001" t="s">
        <v>5971</v>
      </c>
      <c r="M7001">
        <v>0</v>
      </c>
      <c r="N7001" t="s">
        <v>10181</v>
      </c>
      <c r="O7001" t="s">
        <v>10243</v>
      </c>
      <c r="P7001" t="s">
        <v>10243</v>
      </c>
      <c r="Q7001">
        <v>1</v>
      </c>
      <c r="R7001">
        <v>19</v>
      </c>
      <c r="S7001">
        <v>7014</v>
      </c>
      <c r="T7001" t="s">
        <v>10183</v>
      </c>
      <c r="W7001" t="s">
        <v>6300</v>
      </c>
      <c r="AB7001" t="s">
        <v>10175</v>
      </c>
      <c r="AC7001" t="s">
        <v>10176</v>
      </c>
      <c r="AH7001" t="s">
        <v>6350</v>
      </c>
      <c r="AI7001" t="s">
        <v>6351</v>
      </c>
      <c r="AO7001">
        <v>0</v>
      </c>
      <c r="AP7001" t="s">
        <v>3315</v>
      </c>
      <c r="AQ7001" t="s">
        <v>5313</v>
      </c>
      <c r="AR7001">
        <v>0</v>
      </c>
      <c r="AS7001">
        <v>0</v>
      </c>
    </row>
    <row r="7002" spans="1:45" x14ac:dyDescent="0.15">
      <c r="A7002" t="s">
        <v>3314</v>
      </c>
      <c r="B7002" t="s">
        <v>6294</v>
      </c>
      <c r="C7002" t="s">
        <v>3314</v>
      </c>
      <c r="D7002" t="s">
        <v>925</v>
      </c>
      <c r="E7002" t="s">
        <v>9909</v>
      </c>
      <c r="F7002" t="s">
        <v>9910</v>
      </c>
      <c r="G7002" t="s">
        <v>765</v>
      </c>
      <c r="H7002" t="s">
        <v>1563</v>
      </c>
      <c r="I7002" t="s">
        <v>381</v>
      </c>
      <c r="J7002" t="s">
        <v>1563</v>
      </c>
      <c r="K7002" t="s">
        <v>5969</v>
      </c>
      <c r="L7002" t="s">
        <v>5971</v>
      </c>
      <c r="M7002">
        <v>0</v>
      </c>
      <c r="N7002" t="s">
        <v>10181</v>
      </c>
      <c r="O7002" t="s">
        <v>10243</v>
      </c>
      <c r="P7002" t="s">
        <v>10243</v>
      </c>
      <c r="Q7002">
        <v>1</v>
      </c>
      <c r="R7002">
        <v>20</v>
      </c>
      <c r="S7002">
        <v>7028</v>
      </c>
      <c r="T7002" t="s">
        <v>10183</v>
      </c>
      <c r="W7002" t="s">
        <v>6300</v>
      </c>
      <c r="AB7002" t="s">
        <v>10175</v>
      </c>
      <c r="AC7002" t="s">
        <v>10176</v>
      </c>
      <c r="AH7002" t="s">
        <v>6350</v>
      </c>
      <c r="AI7002" t="s">
        <v>6351</v>
      </c>
      <c r="AO7002">
        <v>0</v>
      </c>
      <c r="AP7002" t="s">
        <v>3315</v>
      </c>
      <c r="AQ7002" t="s">
        <v>5313</v>
      </c>
      <c r="AR7002">
        <v>0</v>
      </c>
      <c r="AS7002">
        <v>0</v>
      </c>
    </row>
    <row r="7003" spans="1:45" x14ac:dyDescent="0.15">
      <c r="A7003" t="s">
        <v>3314</v>
      </c>
      <c r="B7003" t="s">
        <v>6294</v>
      </c>
      <c r="C7003" t="s">
        <v>3314</v>
      </c>
      <c r="D7003" t="s">
        <v>925</v>
      </c>
      <c r="E7003" t="s">
        <v>9909</v>
      </c>
      <c r="F7003" t="s">
        <v>9910</v>
      </c>
      <c r="G7003" t="s">
        <v>765</v>
      </c>
      <c r="H7003" t="s">
        <v>1563</v>
      </c>
      <c r="I7003" t="s">
        <v>381</v>
      </c>
      <c r="J7003" t="s">
        <v>1563</v>
      </c>
      <c r="K7003" t="s">
        <v>5969</v>
      </c>
      <c r="L7003" t="s">
        <v>5971</v>
      </c>
      <c r="M7003">
        <v>0</v>
      </c>
      <c r="N7003" t="s">
        <v>10181</v>
      </c>
      <c r="O7003" t="s">
        <v>10243</v>
      </c>
      <c r="P7003" t="s">
        <v>10243</v>
      </c>
      <c r="Q7003">
        <v>1</v>
      </c>
      <c r="R7003">
        <v>21</v>
      </c>
      <c r="S7003">
        <v>6759</v>
      </c>
      <c r="T7003" t="s">
        <v>10183</v>
      </c>
      <c r="W7003" t="s">
        <v>6300</v>
      </c>
      <c r="AB7003" t="s">
        <v>10175</v>
      </c>
      <c r="AC7003" t="s">
        <v>10176</v>
      </c>
      <c r="AH7003" t="s">
        <v>6350</v>
      </c>
      <c r="AI7003" t="s">
        <v>6351</v>
      </c>
      <c r="AO7003">
        <v>0</v>
      </c>
      <c r="AP7003" t="s">
        <v>3315</v>
      </c>
      <c r="AQ7003" t="s">
        <v>5313</v>
      </c>
      <c r="AR7003">
        <v>0</v>
      </c>
      <c r="AS7003">
        <v>0</v>
      </c>
    </row>
    <row r="7004" spans="1:45" x14ac:dyDescent="0.15">
      <c r="A7004" t="s">
        <v>3314</v>
      </c>
      <c r="B7004" t="s">
        <v>6294</v>
      </c>
      <c r="C7004" t="s">
        <v>3314</v>
      </c>
      <c r="D7004" t="s">
        <v>925</v>
      </c>
      <c r="E7004" t="s">
        <v>9909</v>
      </c>
      <c r="F7004" t="s">
        <v>9910</v>
      </c>
      <c r="G7004" t="s">
        <v>765</v>
      </c>
      <c r="H7004" t="s">
        <v>1563</v>
      </c>
      <c r="I7004" t="s">
        <v>381</v>
      </c>
      <c r="J7004" t="s">
        <v>1563</v>
      </c>
      <c r="K7004" t="s">
        <v>5969</v>
      </c>
      <c r="L7004" t="s">
        <v>5971</v>
      </c>
      <c r="M7004">
        <v>0</v>
      </c>
      <c r="N7004" t="s">
        <v>10181</v>
      </c>
      <c r="O7004" t="s">
        <v>10243</v>
      </c>
      <c r="P7004" t="s">
        <v>10243</v>
      </c>
      <c r="Q7004">
        <v>1</v>
      </c>
      <c r="R7004">
        <v>22</v>
      </c>
      <c r="S7004">
        <v>6988</v>
      </c>
      <c r="T7004" t="s">
        <v>10183</v>
      </c>
      <c r="W7004" t="s">
        <v>6300</v>
      </c>
      <c r="AB7004" t="s">
        <v>10175</v>
      </c>
      <c r="AC7004" t="s">
        <v>10176</v>
      </c>
      <c r="AH7004" t="s">
        <v>6350</v>
      </c>
      <c r="AI7004" t="s">
        <v>6351</v>
      </c>
      <c r="AO7004">
        <v>0</v>
      </c>
      <c r="AP7004" t="s">
        <v>3315</v>
      </c>
      <c r="AQ7004" t="s">
        <v>5313</v>
      </c>
      <c r="AR7004">
        <v>0</v>
      </c>
      <c r="AS7004">
        <v>0</v>
      </c>
    </row>
    <row r="7005" spans="1:45" x14ac:dyDescent="0.15">
      <c r="A7005" t="s">
        <v>3314</v>
      </c>
      <c r="B7005" t="s">
        <v>6294</v>
      </c>
      <c r="C7005" t="s">
        <v>3314</v>
      </c>
      <c r="D7005" t="s">
        <v>925</v>
      </c>
      <c r="E7005" t="s">
        <v>9909</v>
      </c>
      <c r="F7005" t="s">
        <v>9910</v>
      </c>
      <c r="G7005" t="s">
        <v>765</v>
      </c>
      <c r="H7005" t="s">
        <v>1563</v>
      </c>
      <c r="I7005" t="s">
        <v>381</v>
      </c>
      <c r="J7005" t="s">
        <v>1563</v>
      </c>
      <c r="K7005" t="s">
        <v>5969</v>
      </c>
      <c r="L7005" t="s">
        <v>5971</v>
      </c>
      <c r="M7005">
        <v>0</v>
      </c>
      <c r="N7005" t="s">
        <v>10181</v>
      </c>
      <c r="O7005" t="s">
        <v>10243</v>
      </c>
      <c r="P7005" t="s">
        <v>10243</v>
      </c>
      <c r="Q7005">
        <v>1</v>
      </c>
      <c r="R7005">
        <v>23</v>
      </c>
      <c r="S7005">
        <v>6571</v>
      </c>
      <c r="T7005" t="s">
        <v>10183</v>
      </c>
      <c r="W7005" t="s">
        <v>6300</v>
      </c>
      <c r="AB7005" t="s">
        <v>10175</v>
      </c>
      <c r="AC7005" t="s">
        <v>10176</v>
      </c>
      <c r="AH7005" t="s">
        <v>6350</v>
      </c>
      <c r="AI7005" t="s">
        <v>6351</v>
      </c>
      <c r="AO7005">
        <v>0</v>
      </c>
      <c r="AP7005" t="s">
        <v>3315</v>
      </c>
      <c r="AQ7005" t="s">
        <v>5313</v>
      </c>
      <c r="AR7005">
        <v>0</v>
      </c>
      <c r="AS7005">
        <v>0</v>
      </c>
    </row>
    <row r="7006" spans="1:45" x14ac:dyDescent="0.15">
      <c r="A7006" t="s">
        <v>3314</v>
      </c>
      <c r="B7006" t="s">
        <v>6294</v>
      </c>
      <c r="C7006" t="s">
        <v>3314</v>
      </c>
      <c r="D7006" t="s">
        <v>925</v>
      </c>
      <c r="E7006" t="s">
        <v>9909</v>
      </c>
      <c r="F7006" t="s">
        <v>9910</v>
      </c>
      <c r="G7006" t="s">
        <v>765</v>
      </c>
      <c r="H7006" t="s">
        <v>1563</v>
      </c>
      <c r="I7006" t="s">
        <v>381</v>
      </c>
      <c r="J7006" t="s">
        <v>1563</v>
      </c>
      <c r="K7006" t="s">
        <v>5969</v>
      </c>
      <c r="L7006" t="s">
        <v>5971</v>
      </c>
      <c r="M7006">
        <v>0</v>
      </c>
      <c r="N7006" t="s">
        <v>10181</v>
      </c>
      <c r="O7006" t="s">
        <v>10243</v>
      </c>
      <c r="P7006" t="s">
        <v>10243</v>
      </c>
      <c r="Q7006">
        <v>1</v>
      </c>
      <c r="R7006">
        <v>24</v>
      </c>
      <c r="S7006">
        <v>7017</v>
      </c>
      <c r="T7006" t="s">
        <v>10183</v>
      </c>
      <c r="W7006" t="s">
        <v>6300</v>
      </c>
      <c r="AB7006" t="s">
        <v>10175</v>
      </c>
      <c r="AC7006" t="s">
        <v>10176</v>
      </c>
      <c r="AH7006" t="s">
        <v>6350</v>
      </c>
      <c r="AI7006" t="s">
        <v>6351</v>
      </c>
      <c r="AO7006">
        <v>0</v>
      </c>
      <c r="AP7006" t="s">
        <v>3315</v>
      </c>
      <c r="AQ7006" t="s">
        <v>5313</v>
      </c>
      <c r="AR7006">
        <v>0</v>
      </c>
      <c r="AS7006">
        <v>0</v>
      </c>
    </row>
    <row r="7007" spans="1:45" x14ac:dyDescent="0.15">
      <c r="A7007" t="s">
        <v>3314</v>
      </c>
      <c r="B7007" t="s">
        <v>6294</v>
      </c>
      <c r="C7007" t="s">
        <v>3314</v>
      </c>
      <c r="D7007" t="s">
        <v>925</v>
      </c>
      <c r="E7007" t="s">
        <v>9909</v>
      </c>
      <c r="F7007" t="s">
        <v>9910</v>
      </c>
      <c r="G7007" t="s">
        <v>765</v>
      </c>
      <c r="H7007" t="s">
        <v>1563</v>
      </c>
      <c r="I7007" t="s">
        <v>381</v>
      </c>
      <c r="J7007" t="s">
        <v>1563</v>
      </c>
      <c r="K7007" t="s">
        <v>5969</v>
      </c>
      <c r="L7007" t="s">
        <v>5971</v>
      </c>
      <c r="M7007">
        <v>0</v>
      </c>
      <c r="N7007" t="s">
        <v>10181</v>
      </c>
      <c r="O7007" t="s">
        <v>10243</v>
      </c>
      <c r="P7007" t="s">
        <v>10243</v>
      </c>
      <c r="Q7007">
        <v>1</v>
      </c>
      <c r="R7007">
        <v>25</v>
      </c>
      <c r="S7007">
        <v>6809</v>
      </c>
      <c r="T7007" t="s">
        <v>10183</v>
      </c>
      <c r="W7007" t="s">
        <v>6300</v>
      </c>
      <c r="AB7007" t="s">
        <v>10175</v>
      </c>
      <c r="AC7007" t="s">
        <v>10176</v>
      </c>
      <c r="AH7007" t="s">
        <v>6350</v>
      </c>
      <c r="AI7007" t="s">
        <v>6351</v>
      </c>
      <c r="AO7007">
        <v>0</v>
      </c>
      <c r="AP7007" t="s">
        <v>3315</v>
      </c>
      <c r="AQ7007" t="s">
        <v>5313</v>
      </c>
      <c r="AR7007">
        <v>0</v>
      </c>
      <c r="AS7007">
        <v>0</v>
      </c>
    </row>
    <row r="7008" spans="1:45" x14ac:dyDescent="0.15">
      <c r="A7008" t="s">
        <v>3314</v>
      </c>
      <c r="B7008" t="s">
        <v>6294</v>
      </c>
      <c r="C7008" t="s">
        <v>3314</v>
      </c>
      <c r="D7008" t="s">
        <v>925</v>
      </c>
      <c r="E7008" t="s">
        <v>9909</v>
      </c>
      <c r="F7008" t="s">
        <v>9910</v>
      </c>
      <c r="G7008" t="s">
        <v>765</v>
      </c>
      <c r="H7008" t="s">
        <v>1563</v>
      </c>
      <c r="I7008" t="s">
        <v>381</v>
      </c>
      <c r="J7008" t="s">
        <v>1563</v>
      </c>
      <c r="K7008" t="s">
        <v>5969</v>
      </c>
      <c r="L7008" t="s">
        <v>5971</v>
      </c>
      <c r="M7008">
        <v>0</v>
      </c>
      <c r="N7008" t="s">
        <v>10181</v>
      </c>
      <c r="O7008" t="s">
        <v>10244</v>
      </c>
      <c r="P7008" t="s">
        <v>10244</v>
      </c>
      <c r="Q7008">
        <v>1</v>
      </c>
      <c r="R7008">
        <v>1</v>
      </c>
      <c r="S7008">
        <v>7226</v>
      </c>
      <c r="T7008" t="s">
        <v>10183</v>
      </c>
      <c r="W7008" t="s">
        <v>6300</v>
      </c>
      <c r="AB7008" t="s">
        <v>10175</v>
      </c>
      <c r="AC7008" t="s">
        <v>10176</v>
      </c>
      <c r="AH7008" t="s">
        <v>6350</v>
      </c>
      <c r="AI7008" t="s">
        <v>6351</v>
      </c>
      <c r="AO7008">
        <v>0</v>
      </c>
      <c r="AP7008" t="s">
        <v>3315</v>
      </c>
      <c r="AQ7008" t="s">
        <v>5313</v>
      </c>
      <c r="AR7008">
        <v>0</v>
      </c>
      <c r="AS7008">
        <v>0</v>
      </c>
    </row>
    <row r="7009" spans="1:45" x14ac:dyDescent="0.15">
      <c r="A7009" t="s">
        <v>3314</v>
      </c>
      <c r="B7009" t="s">
        <v>6294</v>
      </c>
      <c r="C7009" t="s">
        <v>3314</v>
      </c>
      <c r="D7009" t="s">
        <v>925</v>
      </c>
      <c r="E7009" t="s">
        <v>9909</v>
      </c>
      <c r="F7009" t="s">
        <v>9910</v>
      </c>
      <c r="G7009" t="s">
        <v>765</v>
      </c>
      <c r="H7009" t="s">
        <v>1563</v>
      </c>
      <c r="I7009" t="s">
        <v>381</v>
      </c>
      <c r="J7009" t="s">
        <v>1563</v>
      </c>
      <c r="K7009" t="s">
        <v>5969</v>
      </c>
      <c r="L7009" t="s">
        <v>5971</v>
      </c>
      <c r="M7009">
        <v>0</v>
      </c>
      <c r="N7009" t="s">
        <v>10181</v>
      </c>
      <c r="O7009" t="s">
        <v>10244</v>
      </c>
      <c r="P7009" t="s">
        <v>10244</v>
      </c>
      <c r="Q7009">
        <v>1</v>
      </c>
      <c r="R7009">
        <v>2</v>
      </c>
      <c r="S7009">
        <v>6928</v>
      </c>
      <c r="T7009" t="s">
        <v>10183</v>
      </c>
      <c r="W7009" t="s">
        <v>6300</v>
      </c>
      <c r="AB7009" t="s">
        <v>10175</v>
      </c>
      <c r="AC7009" t="s">
        <v>10176</v>
      </c>
      <c r="AH7009" t="s">
        <v>6350</v>
      </c>
      <c r="AI7009" t="s">
        <v>6351</v>
      </c>
      <c r="AO7009">
        <v>0</v>
      </c>
      <c r="AP7009" t="s">
        <v>3315</v>
      </c>
      <c r="AQ7009" t="s">
        <v>5313</v>
      </c>
      <c r="AR7009">
        <v>0</v>
      </c>
      <c r="AS7009">
        <v>0</v>
      </c>
    </row>
    <row r="7010" spans="1:45" x14ac:dyDescent="0.15">
      <c r="A7010" t="s">
        <v>3314</v>
      </c>
      <c r="B7010" t="s">
        <v>6294</v>
      </c>
      <c r="C7010" t="s">
        <v>3314</v>
      </c>
      <c r="D7010" t="s">
        <v>925</v>
      </c>
      <c r="E7010" t="s">
        <v>9909</v>
      </c>
      <c r="F7010" t="s">
        <v>9910</v>
      </c>
      <c r="G7010" t="s">
        <v>765</v>
      </c>
      <c r="H7010" t="s">
        <v>1563</v>
      </c>
      <c r="I7010" t="s">
        <v>381</v>
      </c>
      <c r="J7010" t="s">
        <v>1563</v>
      </c>
      <c r="K7010" t="s">
        <v>5969</v>
      </c>
      <c r="L7010" t="s">
        <v>5971</v>
      </c>
      <c r="M7010">
        <v>0</v>
      </c>
      <c r="N7010" t="s">
        <v>10181</v>
      </c>
      <c r="O7010" t="s">
        <v>10244</v>
      </c>
      <c r="P7010" t="s">
        <v>10244</v>
      </c>
      <c r="Q7010">
        <v>1</v>
      </c>
      <c r="R7010">
        <v>3</v>
      </c>
      <c r="S7010">
        <v>7357</v>
      </c>
      <c r="T7010" t="s">
        <v>10183</v>
      </c>
      <c r="W7010" t="s">
        <v>6300</v>
      </c>
      <c r="AB7010" t="s">
        <v>10175</v>
      </c>
      <c r="AC7010" t="s">
        <v>10176</v>
      </c>
      <c r="AH7010" t="s">
        <v>6350</v>
      </c>
      <c r="AI7010" t="s">
        <v>6351</v>
      </c>
      <c r="AO7010">
        <v>0</v>
      </c>
      <c r="AP7010" t="s">
        <v>3315</v>
      </c>
      <c r="AQ7010" t="s">
        <v>5313</v>
      </c>
      <c r="AR7010">
        <v>0</v>
      </c>
      <c r="AS7010">
        <v>0</v>
      </c>
    </row>
    <row r="7011" spans="1:45" x14ac:dyDescent="0.15">
      <c r="A7011" t="s">
        <v>3314</v>
      </c>
      <c r="B7011" t="s">
        <v>6294</v>
      </c>
      <c r="C7011" t="s">
        <v>3314</v>
      </c>
      <c r="D7011" t="s">
        <v>925</v>
      </c>
      <c r="E7011" t="s">
        <v>9909</v>
      </c>
      <c r="F7011" t="s">
        <v>9910</v>
      </c>
      <c r="G7011" t="s">
        <v>765</v>
      </c>
      <c r="H7011" t="s">
        <v>1563</v>
      </c>
      <c r="I7011" t="s">
        <v>381</v>
      </c>
      <c r="J7011" t="s">
        <v>1563</v>
      </c>
      <c r="K7011" t="s">
        <v>5969</v>
      </c>
      <c r="L7011" t="s">
        <v>5971</v>
      </c>
      <c r="M7011">
        <v>0</v>
      </c>
      <c r="N7011" t="s">
        <v>10181</v>
      </c>
      <c r="O7011" t="s">
        <v>10244</v>
      </c>
      <c r="P7011" t="s">
        <v>10244</v>
      </c>
      <c r="Q7011">
        <v>1</v>
      </c>
      <c r="R7011">
        <v>4</v>
      </c>
      <c r="S7011">
        <v>7012</v>
      </c>
      <c r="T7011" t="s">
        <v>10183</v>
      </c>
      <c r="W7011" t="s">
        <v>6300</v>
      </c>
      <c r="AB7011" t="s">
        <v>10175</v>
      </c>
      <c r="AC7011" t="s">
        <v>10176</v>
      </c>
      <c r="AH7011" t="s">
        <v>6350</v>
      </c>
      <c r="AI7011" t="s">
        <v>6351</v>
      </c>
      <c r="AO7011">
        <v>0</v>
      </c>
      <c r="AP7011" t="s">
        <v>3315</v>
      </c>
      <c r="AQ7011" t="s">
        <v>5313</v>
      </c>
      <c r="AR7011">
        <v>0</v>
      </c>
      <c r="AS7011">
        <v>0</v>
      </c>
    </row>
    <row r="7012" spans="1:45" x14ac:dyDescent="0.15">
      <c r="A7012" t="s">
        <v>3314</v>
      </c>
      <c r="B7012" t="s">
        <v>6294</v>
      </c>
      <c r="C7012" t="s">
        <v>3314</v>
      </c>
      <c r="D7012" t="s">
        <v>925</v>
      </c>
      <c r="E7012" t="s">
        <v>9909</v>
      </c>
      <c r="F7012" t="s">
        <v>9910</v>
      </c>
      <c r="G7012" t="s">
        <v>765</v>
      </c>
      <c r="H7012" t="s">
        <v>1563</v>
      </c>
      <c r="I7012" t="s">
        <v>381</v>
      </c>
      <c r="J7012" t="s">
        <v>1563</v>
      </c>
      <c r="K7012" t="s">
        <v>5969</v>
      </c>
      <c r="L7012" t="s">
        <v>5971</v>
      </c>
      <c r="M7012">
        <v>0</v>
      </c>
      <c r="N7012" t="s">
        <v>10181</v>
      </c>
      <c r="O7012" t="s">
        <v>10244</v>
      </c>
      <c r="P7012" t="s">
        <v>10244</v>
      </c>
      <c r="Q7012">
        <v>1</v>
      </c>
      <c r="R7012">
        <v>5</v>
      </c>
      <c r="S7012">
        <v>6956</v>
      </c>
      <c r="T7012" t="s">
        <v>10183</v>
      </c>
      <c r="W7012" t="s">
        <v>6300</v>
      </c>
      <c r="AB7012" t="s">
        <v>10175</v>
      </c>
      <c r="AC7012" t="s">
        <v>10176</v>
      </c>
      <c r="AH7012" t="s">
        <v>6350</v>
      </c>
      <c r="AI7012" t="s">
        <v>6351</v>
      </c>
      <c r="AO7012">
        <v>0</v>
      </c>
      <c r="AP7012" t="s">
        <v>3315</v>
      </c>
      <c r="AQ7012" t="s">
        <v>5313</v>
      </c>
      <c r="AR7012">
        <v>0</v>
      </c>
      <c r="AS7012">
        <v>0</v>
      </c>
    </row>
    <row r="7013" spans="1:45" x14ac:dyDescent="0.15">
      <c r="A7013" t="s">
        <v>3314</v>
      </c>
      <c r="B7013" t="s">
        <v>6294</v>
      </c>
      <c r="C7013" t="s">
        <v>3314</v>
      </c>
      <c r="D7013" t="s">
        <v>925</v>
      </c>
      <c r="E7013" t="s">
        <v>9909</v>
      </c>
      <c r="F7013" t="s">
        <v>9910</v>
      </c>
      <c r="G7013" t="s">
        <v>765</v>
      </c>
      <c r="H7013" t="s">
        <v>1563</v>
      </c>
      <c r="I7013" t="s">
        <v>381</v>
      </c>
      <c r="J7013" t="s">
        <v>1563</v>
      </c>
      <c r="K7013" t="s">
        <v>5969</v>
      </c>
      <c r="L7013" t="s">
        <v>5971</v>
      </c>
      <c r="M7013">
        <v>0</v>
      </c>
      <c r="N7013" t="s">
        <v>10181</v>
      </c>
      <c r="O7013" t="s">
        <v>10244</v>
      </c>
      <c r="P7013" t="s">
        <v>10244</v>
      </c>
      <c r="Q7013">
        <v>1</v>
      </c>
      <c r="R7013">
        <v>6</v>
      </c>
      <c r="S7013">
        <v>7077</v>
      </c>
      <c r="T7013" t="s">
        <v>10183</v>
      </c>
      <c r="W7013" t="s">
        <v>6300</v>
      </c>
      <c r="AB7013" t="s">
        <v>10175</v>
      </c>
      <c r="AC7013" t="s">
        <v>10176</v>
      </c>
      <c r="AH7013" t="s">
        <v>6350</v>
      </c>
      <c r="AI7013" t="s">
        <v>6351</v>
      </c>
      <c r="AO7013">
        <v>0</v>
      </c>
      <c r="AP7013" t="s">
        <v>3315</v>
      </c>
      <c r="AQ7013" t="s">
        <v>5313</v>
      </c>
      <c r="AR7013">
        <v>0</v>
      </c>
      <c r="AS7013">
        <v>0</v>
      </c>
    </row>
    <row r="7014" spans="1:45" x14ac:dyDescent="0.15">
      <c r="A7014" t="s">
        <v>3314</v>
      </c>
      <c r="B7014" t="s">
        <v>6294</v>
      </c>
      <c r="C7014" t="s">
        <v>3314</v>
      </c>
      <c r="D7014" t="s">
        <v>925</v>
      </c>
      <c r="E7014" t="s">
        <v>9909</v>
      </c>
      <c r="F7014" t="s">
        <v>9910</v>
      </c>
      <c r="G7014" t="s">
        <v>765</v>
      </c>
      <c r="H7014" t="s">
        <v>1563</v>
      </c>
      <c r="I7014" t="s">
        <v>381</v>
      </c>
      <c r="J7014" t="s">
        <v>1563</v>
      </c>
      <c r="K7014" t="s">
        <v>5969</v>
      </c>
      <c r="L7014" t="s">
        <v>5971</v>
      </c>
      <c r="M7014">
        <v>0</v>
      </c>
      <c r="N7014" t="s">
        <v>10181</v>
      </c>
      <c r="O7014" t="s">
        <v>10244</v>
      </c>
      <c r="P7014" t="s">
        <v>10244</v>
      </c>
      <c r="Q7014">
        <v>1</v>
      </c>
      <c r="R7014">
        <v>7</v>
      </c>
      <c r="S7014">
        <v>6957</v>
      </c>
      <c r="T7014" t="s">
        <v>10183</v>
      </c>
      <c r="W7014" t="s">
        <v>6300</v>
      </c>
      <c r="AB7014" t="s">
        <v>10175</v>
      </c>
      <c r="AC7014" t="s">
        <v>10176</v>
      </c>
      <c r="AH7014" t="s">
        <v>6350</v>
      </c>
      <c r="AI7014" t="s">
        <v>6351</v>
      </c>
      <c r="AO7014">
        <v>0</v>
      </c>
      <c r="AP7014" t="s">
        <v>3315</v>
      </c>
      <c r="AQ7014" t="s">
        <v>5313</v>
      </c>
      <c r="AR7014">
        <v>0</v>
      </c>
      <c r="AS7014">
        <v>0</v>
      </c>
    </row>
    <row r="7015" spans="1:45" x14ac:dyDescent="0.15">
      <c r="A7015" t="s">
        <v>3314</v>
      </c>
      <c r="B7015" t="s">
        <v>6294</v>
      </c>
      <c r="C7015" t="s">
        <v>3314</v>
      </c>
      <c r="D7015" t="s">
        <v>925</v>
      </c>
      <c r="E7015" t="s">
        <v>9909</v>
      </c>
      <c r="F7015" t="s">
        <v>9910</v>
      </c>
      <c r="G7015" t="s">
        <v>765</v>
      </c>
      <c r="H7015" t="s">
        <v>1563</v>
      </c>
      <c r="I7015" t="s">
        <v>381</v>
      </c>
      <c r="J7015" t="s">
        <v>1563</v>
      </c>
      <c r="K7015" t="s">
        <v>5969</v>
      </c>
      <c r="L7015" t="s">
        <v>5971</v>
      </c>
      <c r="M7015">
        <v>0</v>
      </c>
      <c r="N7015" t="s">
        <v>10181</v>
      </c>
      <c r="O7015" t="s">
        <v>10244</v>
      </c>
      <c r="P7015" t="s">
        <v>10244</v>
      </c>
      <c r="Q7015">
        <v>1</v>
      </c>
      <c r="R7015">
        <v>8</v>
      </c>
      <c r="S7015">
        <v>6837</v>
      </c>
      <c r="T7015" t="s">
        <v>10183</v>
      </c>
      <c r="W7015" t="s">
        <v>6300</v>
      </c>
      <c r="AB7015" t="s">
        <v>10175</v>
      </c>
      <c r="AC7015" t="s">
        <v>10176</v>
      </c>
      <c r="AH7015" t="s">
        <v>6350</v>
      </c>
      <c r="AI7015" t="s">
        <v>6351</v>
      </c>
      <c r="AO7015">
        <v>0</v>
      </c>
      <c r="AP7015" t="s">
        <v>3315</v>
      </c>
      <c r="AQ7015" t="s">
        <v>5313</v>
      </c>
      <c r="AR7015">
        <v>0</v>
      </c>
      <c r="AS7015">
        <v>0</v>
      </c>
    </row>
    <row r="7016" spans="1:45" x14ac:dyDescent="0.15">
      <c r="A7016" t="s">
        <v>3314</v>
      </c>
      <c r="B7016" t="s">
        <v>6294</v>
      </c>
      <c r="C7016" t="s">
        <v>3314</v>
      </c>
      <c r="D7016" t="s">
        <v>925</v>
      </c>
      <c r="E7016" t="s">
        <v>9909</v>
      </c>
      <c r="F7016" t="s">
        <v>9910</v>
      </c>
      <c r="G7016" t="s">
        <v>765</v>
      </c>
      <c r="H7016" t="s">
        <v>1563</v>
      </c>
      <c r="I7016" t="s">
        <v>381</v>
      </c>
      <c r="J7016" t="s">
        <v>1563</v>
      </c>
      <c r="K7016" t="s">
        <v>5969</v>
      </c>
      <c r="L7016" t="s">
        <v>5971</v>
      </c>
      <c r="M7016">
        <v>0</v>
      </c>
      <c r="N7016" t="s">
        <v>10181</v>
      </c>
      <c r="O7016" t="s">
        <v>10244</v>
      </c>
      <c r="P7016" t="s">
        <v>10244</v>
      </c>
      <c r="Q7016">
        <v>1</v>
      </c>
      <c r="R7016">
        <v>9</v>
      </c>
      <c r="S7016">
        <v>6864</v>
      </c>
      <c r="T7016" t="s">
        <v>10183</v>
      </c>
      <c r="W7016" t="s">
        <v>6300</v>
      </c>
      <c r="AB7016" t="s">
        <v>10175</v>
      </c>
      <c r="AC7016" t="s">
        <v>10176</v>
      </c>
      <c r="AH7016" t="s">
        <v>6350</v>
      </c>
      <c r="AI7016" t="s">
        <v>6351</v>
      </c>
      <c r="AO7016">
        <v>0</v>
      </c>
      <c r="AP7016" t="s">
        <v>3315</v>
      </c>
      <c r="AQ7016" t="s">
        <v>5313</v>
      </c>
      <c r="AR7016">
        <v>0</v>
      </c>
      <c r="AS7016">
        <v>0</v>
      </c>
    </row>
    <row r="7017" spans="1:45" x14ac:dyDescent="0.15">
      <c r="A7017" t="s">
        <v>3314</v>
      </c>
      <c r="B7017" t="s">
        <v>6294</v>
      </c>
      <c r="C7017" t="s">
        <v>3314</v>
      </c>
      <c r="D7017" t="s">
        <v>925</v>
      </c>
      <c r="E7017" t="s">
        <v>9909</v>
      </c>
      <c r="F7017" t="s">
        <v>9910</v>
      </c>
      <c r="G7017" t="s">
        <v>765</v>
      </c>
      <c r="H7017" t="s">
        <v>1563</v>
      </c>
      <c r="I7017" t="s">
        <v>381</v>
      </c>
      <c r="J7017" t="s">
        <v>1563</v>
      </c>
      <c r="K7017" t="s">
        <v>5969</v>
      </c>
      <c r="L7017" t="s">
        <v>5971</v>
      </c>
      <c r="M7017">
        <v>0</v>
      </c>
      <c r="N7017" t="s">
        <v>10181</v>
      </c>
      <c r="O7017" t="s">
        <v>10244</v>
      </c>
      <c r="P7017" t="s">
        <v>10244</v>
      </c>
      <c r="Q7017">
        <v>1</v>
      </c>
      <c r="R7017">
        <v>10</v>
      </c>
      <c r="S7017">
        <v>7303</v>
      </c>
      <c r="T7017" t="s">
        <v>10183</v>
      </c>
      <c r="W7017" t="s">
        <v>6300</v>
      </c>
      <c r="AB7017" t="s">
        <v>10175</v>
      </c>
      <c r="AC7017" t="s">
        <v>10176</v>
      </c>
      <c r="AH7017" t="s">
        <v>6350</v>
      </c>
      <c r="AI7017" t="s">
        <v>6351</v>
      </c>
      <c r="AO7017">
        <v>0</v>
      </c>
      <c r="AP7017" t="s">
        <v>3315</v>
      </c>
      <c r="AQ7017" t="s">
        <v>5313</v>
      </c>
      <c r="AR7017">
        <v>0</v>
      </c>
      <c r="AS7017">
        <v>0</v>
      </c>
    </row>
    <row r="7018" spans="1:45" x14ac:dyDescent="0.15">
      <c r="A7018" t="s">
        <v>3314</v>
      </c>
      <c r="B7018" t="s">
        <v>6294</v>
      </c>
      <c r="C7018" t="s">
        <v>3314</v>
      </c>
      <c r="D7018" t="s">
        <v>925</v>
      </c>
      <c r="E7018" t="s">
        <v>9909</v>
      </c>
      <c r="F7018" t="s">
        <v>9910</v>
      </c>
      <c r="G7018" t="s">
        <v>765</v>
      </c>
      <c r="H7018" t="s">
        <v>1563</v>
      </c>
      <c r="I7018" t="s">
        <v>381</v>
      </c>
      <c r="J7018" t="s">
        <v>1563</v>
      </c>
      <c r="K7018" t="s">
        <v>5969</v>
      </c>
      <c r="L7018" t="s">
        <v>5971</v>
      </c>
      <c r="M7018">
        <v>0</v>
      </c>
      <c r="N7018" t="s">
        <v>10181</v>
      </c>
      <c r="O7018" t="s">
        <v>10244</v>
      </c>
      <c r="P7018" t="s">
        <v>10244</v>
      </c>
      <c r="Q7018">
        <v>1</v>
      </c>
      <c r="R7018">
        <v>11</v>
      </c>
      <c r="S7018">
        <v>6826</v>
      </c>
      <c r="T7018" t="s">
        <v>10183</v>
      </c>
      <c r="W7018" t="s">
        <v>6300</v>
      </c>
      <c r="AB7018" t="s">
        <v>10175</v>
      </c>
      <c r="AC7018" t="s">
        <v>10176</v>
      </c>
      <c r="AH7018" t="s">
        <v>6350</v>
      </c>
      <c r="AI7018" t="s">
        <v>6351</v>
      </c>
      <c r="AO7018">
        <v>0</v>
      </c>
      <c r="AP7018" t="s">
        <v>3315</v>
      </c>
      <c r="AQ7018" t="s">
        <v>5313</v>
      </c>
      <c r="AR7018">
        <v>0</v>
      </c>
      <c r="AS7018">
        <v>0</v>
      </c>
    </row>
    <row r="7019" spans="1:45" x14ac:dyDescent="0.15">
      <c r="A7019" t="s">
        <v>3314</v>
      </c>
      <c r="B7019" t="s">
        <v>6294</v>
      </c>
      <c r="C7019" t="s">
        <v>3314</v>
      </c>
      <c r="D7019" t="s">
        <v>925</v>
      </c>
      <c r="E7019" t="s">
        <v>9909</v>
      </c>
      <c r="F7019" t="s">
        <v>9910</v>
      </c>
      <c r="G7019" t="s">
        <v>765</v>
      </c>
      <c r="H7019" t="s">
        <v>1563</v>
      </c>
      <c r="I7019" t="s">
        <v>381</v>
      </c>
      <c r="J7019" t="s">
        <v>1563</v>
      </c>
      <c r="K7019" t="s">
        <v>5969</v>
      </c>
      <c r="L7019" t="s">
        <v>5971</v>
      </c>
      <c r="M7019">
        <v>0</v>
      </c>
      <c r="N7019" t="s">
        <v>10181</v>
      </c>
      <c r="O7019" t="s">
        <v>10244</v>
      </c>
      <c r="P7019" t="s">
        <v>10244</v>
      </c>
      <c r="Q7019">
        <v>1</v>
      </c>
      <c r="R7019">
        <v>12</v>
      </c>
      <c r="S7019">
        <v>7275</v>
      </c>
      <c r="T7019" t="s">
        <v>10183</v>
      </c>
      <c r="W7019" t="s">
        <v>6300</v>
      </c>
      <c r="AB7019" t="s">
        <v>10175</v>
      </c>
      <c r="AC7019" t="s">
        <v>10176</v>
      </c>
      <c r="AH7019" t="s">
        <v>6350</v>
      </c>
      <c r="AI7019" t="s">
        <v>6351</v>
      </c>
      <c r="AO7019">
        <v>0</v>
      </c>
      <c r="AP7019" t="s">
        <v>3315</v>
      </c>
      <c r="AQ7019" t="s">
        <v>5313</v>
      </c>
      <c r="AR7019">
        <v>0</v>
      </c>
      <c r="AS7019">
        <v>0</v>
      </c>
    </row>
    <row r="7020" spans="1:45" x14ac:dyDescent="0.15">
      <c r="A7020" t="s">
        <v>3314</v>
      </c>
      <c r="B7020" t="s">
        <v>6294</v>
      </c>
      <c r="C7020" t="s">
        <v>3314</v>
      </c>
      <c r="D7020" t="s">
        <v>925</v>
      </c>
      <c r="E7020" t="s">
        <v>9909</v>
      </c>
      <c r="F7020" t="s">
        <v>9910</v>
      </c>
      <c r="G7020" t="s">
        <v>765</v>
      </c>
      <c r="H7020" t="s">
        <v>1563</v>
      </c>
      <c r="I7020" t="s">
        <v>381</v>
      </c>
      <c r="J7020" t="s">
        <v>1563</v>
      </c>
      <c r="K7020" t="s">
        <v>5969</v>
      </c>
      <c r="L7020" t="s">
        <v>5971</v>
      </c>
      <c r="M7020">
        <v>0</v>
      </c>
      <c r="N7020" t="s">
        <v>10181</v>
      </c>
      <c r="O7020" t="s">
        <v>10244</v>
      </c>
      <c r="P7020" t="s">
        <v>10244</v>
      </c>
      <c r="Q7020">
        <v>1</v>
      </c>
      <c r="R7020">
        <v>13</v>
      </c>
      <c r="S7020">
        <v>7114</v>
      </c>
      <c r="T7020" t="s">
        <v>10183</v>
      </c>
      <c r="W7020" t="s">
        <v>6300</v>
      </c>
      <c r="AB7020" t="s">
        <v>10175</v>
      </c>
      <c r="AC7020" t="s">
        <v>10176</v>
      </c>
      <c r="AH7020" t="s">
        <v>6350</v>
      </c>
      <c r="AI7020" t="s">
        <v>6351</v>
      </c>
      <c r="AO7020">
        <v>0</v>
      </c>
      <c r="AP7020" t="s">
        <v>3315</v>
      </c>
      <c r="AQ7020" t="s">
        <v>5313</v>
      </c>
      <c r="AR7020">
        <v>0</v>
      </c>
      <c r="AS7020">
        <v>0</v>
      </c>
    </row>
    <row r="7021" spans="1:45" x14ac:dyDescent="0.15">
      <c r="A7021" t="s">
        <v>3314</v>
      </c>
      <c r="B7021" t="s">
        <v>6294</v>
      </c>
      <c r="C7021" t="s">
        <v>3314</v>
      </c>
      <c r="D7021" t="s">
        <v>925</v>
      </c>
      <c r="E7021" t="s">
        <v>9909</v>
      </c>
      <c r="F7021" t="s">
        <v>9910</v>
      </c>
      <c r="G7021" t="s">
        <v>765</v>
      </c>
      <c r="H7021" t="s">
        <v>1563</v>
      </c>
      <c r="I7021" t="s">
        <v>381</v>
      </c>
      <c r="J7021" t="s">
        <v>1563</v>
      </c>
      <c r="K7021" t="s">
        <v>5969</v>
      </c>
      <c r="L7021" t="s">
        <v>5971</v>
      </c>
      <c r="M7021">
        <v>0</v>
      </c>
      <c r="N7021" t="s">
        <v>10181</v>
      </c>
      <c r="O7021" t="s">
        <v>10244</v>
      </c>
      <c r="P7021" t="s">
        <v>10244</v>
      </c>
      <c r="Q7021">
        <v>1</v>
      </c>
      <c r="R7021">
        <v>14</v>
      </c>
      <c r="S7021">
        <v>7117</v>
      </c>
      <c r="T7021" t="s">
        <v>10183</v>
      </c>
      <c r="W7021" t="s">
        <v>6300</v>
      </c>
      <c r="AB7021" t="s">
        <v>10175</v>
      </c>
      <c r="AC7021" t="s">
        <v>10176</v>
      </c>
      <c r="AH7021" t="s">
        <v>6350</v>
      </c>
      <c r="AI7021" t="s">
        <v>6351</v>
      </c>
      <c r="AO7021">
        <v>0</v>
      </c>
      <c r="AP7021" t="s">
        <v>3315</v>
      </c>
      <c r="AQ7021" t="s">
        <v>5313</v>
      </c>
      <c r="AR7021">
        <v>0</v>
      </c>
      <c r="AS7021">
        <v>0</v>
      </c>
    </row>
    <row r="7022" spans="1:45" x14ac:dyDescent="0.15">
      <c r="A7022" t="s">
        <v>3314</v>
      </c>
      <c r="B7022" t="s">
        <v>6294</v>
      </c>
      <c r="C7022" t="s">
        <v>3314</v>
      </c>
      <c r="D7022" t="s">
        <v>925</v>
      </c>
      <c r="E7022" t="s">
        <v>9909</v>
      </c>
      <c r="F7022" t="s">
        <v>9910</v>
      </c>
      <c r="G7022" t="s">
        <v>765</v>
      </c>
      <c r="H7022" t="s">
        <v>1563</v>
      </c>
      <c r="I7022" t="s">
        <v>381</v>
      </c>
      <c r="J7022" t="s">
        <v>1563</v>
      </c>
      <c r="K7022" t="s">
        <v>5969</v>
      </c>
      <c r="L7022" t="s">
        <v>5971</v>
      </c>
      <c r="M7022">
        <v>0</v>
      </c>
      <c r="N7022" t="s">
        <v>10181</v>
      </c>
      <c r="O7022" t="s">
        <v>10244</v>
      </c>
      <c r="P7022" t="s">
        <v>10244</v>
      </c>
      <c r="Q7022">
        <v>1</v>
      </c>
      <c r="R7022">
        <v>15</v>
      </c>
      <c r="S7022">
        <v>7057</v>
      </c>
      <c r="T7022" t="s">
        <v>10183</v>
      </c>
      <c r="W7022" t="s">
        <v>6300</v>
      </c>
      <c r="AB7022" t="s">
        <v>10175</v>
      </c>
      <c r="AC7022" t="s">
        <v>10176</v>
      </c>
      <c r="AH7022" t="s">
        <v>6350</v>
      </c>
      <c r="AI7022" t="s">
        <v>6351</v>
      </c>
      <c r="AO7022">
        <v>0</v>
      </c>
      <c r="AP7022" t="s">
        <v>3315</v>
      </c>
      <c r="AQ7022" t="s">
        <v>5313</v>
      </c>
      <c r="AR7022">
        <v>0</v>
      </c>
      <c r="AS7022">
        <v>0</v>
      </c>
    </row>
    <row r="7023" spans="1:45" x14ac:dyDescent="0.15">
      <c r="A7023" t="s">
        <v>3314</v>
      </c>
      <c r="B7023" t="s">
        <v>6294</v>
      </c>
      <c r="C7023" t="s">
        <v>3314</v>
      </c>
      <c r="D7023" t="s">
        <v>925</v>
      </c>
      <c r="E7023" t="s">
        <v>9909</v>
      </c>
      <c r="F7023" t="s">
        <v>9910</v>
      </c>
      <c r="G7023" t="s">
        <v>765</v>
      </c>
      <c r="H7023" t="s">
        <v>1563</v>
      </c>
      <c r="I7023" t="s">
        <v>381</v>
      </c>
      <c r="J7023" t="s">
        <v>1563</v>
      </c>
      <c r="K7023" t="s">
        <v>5969</v>
      </c>
      <c r="L7023" t="s">
        <v>5971</v>
      </c>
      <c r="M7023">
        <v>0</v>
      </c>
      <c r="N7023" t="s">
        <v>10181</v>
      </c>
      <c r="O7023" t="s">
        <v>10244</v>
      </c>
      <c r="P7023" t="s">
        <v>10244</v>
      </c>
      <c r="Q7023">
        <v>1</v>
      </c>
      <c r="R7023">
        <v>16</v>
      </c>
      <c r="S7023">
        <v>7051</v>
      </c>
      <c r="T7023" t="s">
        <v>10183</v>
      </c>
      <c r="W7023" t="s">
        <v>6300</v>
      </c>
      <c r="AB7023" t="s">
        <v>10175</v>
      </c>
      <c r="AC7023" t="s">
        <v>10176</v>
      </c>
      <c r="AH7023" t="s">
        <v>6350</v>
      </c>
      <c r="AI7023" t="s">
        <v>6351</v>
      </c>
      <c r="AO7023">
        <v>0</v>
      </c>
      <c r="AP7023" t="s">
        <v>3315</v>
      </c>
      <c r="AQ7023" t="s">
        <v>5313</v>
      </c>
      <c r="AR7023">
        <v>0</v>
      </c>
      <c r="AS7023">
        <v>0</v>
      </c>
    </row>
    <row r="7024" spans="1:45" x14ac:dyDescent="0.15">
      <c r="A7024" t="s">
        <v>3314</v>
      </c>
      <c r="B7024" t="s">
        <v>6294</v>
      </c>
      <c r="C7024" t="s">
        <v>3314</v>
      </c>
      <c r="D7024" t="s">
        <v>925</v>
      </c>
      <c r="E7024" t="s">
        <v>9909</v>
      </c>
      <c r="F7024" t="s">
        <v>9910</v>
      </c>
      <c r="G7024" t="s">
        <v>765</v>
      </c>
      <c r="H7024" t="s">
        <v>1563</v>
      </c>
      <c r="I7024" t="s">
        <v>381</v>
      </c>
      <c r="J7024" t="s">
        <v>1563</v>
      </c>
      <c r="K7024" t="s">
        <v>5969</v>
      </c>
      <c r="L7024" t="s">
        <v>5971</v>
      </c>
      <c r="M7024">
        <v>0</v>
      </c>
      <c r="N7024" t="s">
        <v>10181</v>
      </c>
      <c r="O7024" t="s">
        <v>10244</v>
      </c>
      <c r="P7024" t="s">
        <v>10244</v>
      </c>
      <c r="Q7024">
        <v>1</v>
      </c>
      <c r="R7024">
        <v>17</v>
      </c>
      <c r="S7024">
        <v>6787</v>
      </c>
      <c r="T7024" t="s">
        <v>10183</v>
      </c>
      <c r="W7024" t="s">
        <v>6300</v>
      </c>
      <c r="AB7024" t="s">
        <v>10175</v>
      </c>
      <c r="AC7024" t="s">
        <v>10176</v>
      </c>
      <c r="AH7024" t="s">
        <v>6350</v>
      </c>
      <c r="AI7024" t="s">
        <v>6351</v>
      </c>
      <c r="AO7024">
        <v>0</v>
      </c>
      <c r="AP7024" t="s">
        <v>3315</v>
      </c>
      <c r="AQ7024" t="s">
        <v>5313</v>
      </c>
      <c r="AR7024">
        <v>0</v>
      </c>
      <c r="AS7024">
        <v>0</v>
      </c>
    </row>
    <row r="7025" spans="1:45" x14ac:dyDescent="0.15">
      <c r="A7025" t="s">
        <v>3314</v>
      </c>
      <c r="B7025" t="s">
        <v>6294</v>
      </c>
      <c r="C7025" t="s">
        <v>3314</v>
      </c>
      <c r="D7025" t="s">
        <v>925</v>
      </c>
      <c r="E7025" t="s">
        <v>9909</v>
      </c>
      <c r="F7025" t="s">
        <v>9910</v>
      </c>
      <c r="G7025" t="s">
        <v>765</v>
      </c>
      <c r="H7025" t="s">
        <v>1563</v>
      </c>
      <c r="I7025" t="s">
        <v>381</v>
      </c>
      <c r="J7025" t="s">
        <v>1563</v>
      </c>
      <c r="K7025" t="s">
        <v>5969</v>
      </c>
      <c r="L7025" t="s">
        <v>5971</v>
      </c>
      <c r="M7025">
        <v>0</v>
      </c>
      <c r="N7025" t="s">
        <v>10181</v>
      </c>
      <c r="O7025" t="s">
        <v>10244</v>
      </c>
      <c r="P7025" t="s">
        <v>10244</v>
      </c>
      <c r="Q7025">
        <v>1</v>
      </c>
      <c r="R7025">
        <v>18</v>
      </c>
      <c r="S7025">
        <v>7255</v>
      </c>
      <c r="T7025" t="s">
        <v>10183</v>
      </c>
      <c r="W7025" t="s">
        <v>6300</v>
      </c>
      <c r="AB7025" t="s">
        <v>10175</v>
      </c>
      <c r="AC7025" t="s">
        <v>10176</v>
      </c>
      <c r="AH7025" t="s">
        <v>6350</v>
      </c>
      <c r="AI7025" t="s">
        <v>6351</v>
      </c>
      <c r="AO7025">
        <v>0</v>
      </c>
      <c r="AP7025" t="s">
        <v>3315</v>
      </c>
      <c r="AQ7025" t="s">
        <v>5313</v>
      </c>
      <c r="AR7025">
        <v>0</v>
      </c>
      <c r="AS7025">
        <v>0</v>
      </c>
    </row>
    <row r="7026" spans="1:45" x14ac:dyDescent="0.15">
      <c r="A7026" t="s">
        <v>3314</v>
      </c>
      <c r="B7026" t="s">
        <v>6294</v>
      </c>
      <c r="C7026" t="s">
        <v>3314</v>
      </c>
      <c r="D7026" t="s">
        <v>925</v>
      </c>
      <c r="E7026" t="s">
        <v>9909</v>
      </c>
      <c r="F7026" t="s">
        <v>9910</v>
      </c>
      <c r="G7026" t="s">
        <v>765</v>
      </c>
      <c r="H7026" t="s">
        <v>1563</v>
      </c>
      <c r="I7026" t="s">
        <v>381</v>
      </c>
      <c r="J7026" t="s">
        <v>1563</v>
      </c>
      <c r="K7026" t="s">
        <v>5969</v>
      </c>
      <c r="L7026" t="s">
        <v>5971</v>
      </c>
      <c r="M7026">
        <v>0</v>
      </c>
      <c r="N7026" t="s">
        <v>10181</v>
      </c>
      <c r="O7026" t="s">
        <v>10244</v>
      </c>
      <c r="P7026" t="s">
        <v>10244</v>
      </c>
      <c r="Q7026">
        <v>1</v>
      </c>
      <c r="R7026">
        <v>19</v>
      </c>
      <c r="S7026">
        <v>7020</v>
      </c>
      <c r="T7026" t="s">
        <v>10183</v>
      </c>
      <c r="W7026" t="s">
        <v>6300</v>
      </c>
      <c r="AB7026" t="s">
        <v>10175</v>
      </c>
      <c r="AC7026" t="s">
        <v>10176</v>
      </c>
      <c r="AH7026" t="s">
        <v>6350</v>
      </c>
      <c r="AI7026" t="s">
        <v>6351</v>
      </c>
      <c r="AO7026">
        <v>0</v>
      </c>
      <c r="AP7026" t="s">
        <v>3315</v>
      </c>
      <c r="AQ7026" t="s">
        <v>5313</v>
      </c>
      <c r="AR7026">
        <v>0</v>
      </c>
      <c r="AS7026">
        <v>0</v>
      </c>
    </row>
    <row r="7027" spans="1:45" x14ac:dyDescent="0.15">
      <c r="A7027" t="s">
        <v>3314</v>
      </c>
      <c r="B7027" t="s">
        <v>6294</v>
      </c>
      <c r="C7027" t="s">
        <v>3314</v>
      </c>
      <c r="D7027" t="s">
        <v>925</v>
      </c>
      <c r="E7027" t="s">
        <v>9909</v>
      </c>
      <c r="F7027" t="s">
        <v>9910</v>
      </c>
      <c r="G7027" t="s">
        <v>765</v>
      </c>
      <c r="H7027" t="s">
        <v>1563</v>
      </c>
      <c r="I7027" t="s">
        <v>381</v>
      </c>
      <c r="J7027" t="s">
        <v>1563</v>
      </c>
      <c r="K7027" t="s">
        <v>5969</v>
      </c>
      <c r="L7027" t="s">
        <v>5971</v>
      </c>
      <c r="M7027">
        <v>0</v>
      </c>
      <c r="N7027" t="s">
        <v>10181</v>
      </c>
      <c r="O7027" t="s">
        <v>10244</v>
      </c>
      <c r="P7027" t="s">
        <v>10244</v>
      </c>
      <c r="Q7027">
        <v>1</v>
      </c>
      <c r="R7027">
        <v>20</v>
      </c>
      <c r="S7027">
        <v>7373</v>
      </c>
      <c r="T7027" t="s">
        <v>10183</v>
      </c>
      <c r="W7027" t="s">
        <v>6300</v>
      </c>
      <c r="AB7027" t="s">
        <v>10175</v>
      </c>
      <c r="AC7027" t="s">
        <v>10176</v>
      </c>
      <c r="AH7027" t="s">
        <v>6350</v>
      </c>
      <c r="AI7027" t="s">
        <v>6351</v>
      </c>
      <c r="AO7027">
        <v>0</v>
      </c>
      <c r="AP7027" t="s">
        <v>3315</v>
      </c>
      <c r="AQ7027" t="s">
        <v>5313</v>
      </c>
      <c r="AR7027">
        <v>0</v>
      </c>
      <c r="AS7027">
        <v>0</v>
      </c>
    </row>
    <row r="7028" spans="1:45" x14ac:dyDescent="0.15">
      <c r="A7028" t="s">
        <v>3314</v>
      </c>
      <c r="B7028" t="s">
        <v>6294</v>
      </c>
      <c r="C7028" t="s">
        <v>3314</v>
      </c>
      <c r="D7028" t="s">
        <v>925</v>
      </c>
      <c r="E7028" t="s">
        <v>9909</v>
      </c>
      <c r="F7028" t="s">
        <v>9910</v>
      </c>
      <c r="G7028" t="s">
        <v>765</v>
      </c>
      <c r="H7028" t="s">
        <v>1563</v>
      </c>
      <c r="I7028" t="s">
        <v>381</v>
      </c>
      <c r="J7028" t="s">
        <v>1563</v>
      </c>
      <c r="K7028" t="s">
        <v>5969</v>
      </c>
      <c r="L7028" t="s">
        <v>5971</v>
      </c>
      <c r="M7028">
        <v>0</v>
      </c>
      <c r="N7028" t="s">
        <v>10181</v>
      </c>
      <c r="O7028" t="s">
        <v>10244</v>
      </c>
      <c r="P7028" t="s">
        <v>10244</v>
      </c>
      <c r="Q7028">
        <v>1</v>
      </c>
      <c r="R7028">
        <v>21</v>
      </c>
      <c r="S7028">
        <v>7353</v>
      </c>
      <c r="T7028" t="s">
        <v>10183</v>
      </c>
      <c r="W7028" t="s">
        <v>6300</v>
      </c>
      <c r="AB7028" t="s">
        <v>10175</v>
      </c>
      <c r="AC7028" t="s">
        <v>10176</v>
      </c>
      <c r="AH7028" t="s">
        <v>6350</v>
      </c>
      <c r="AI7028" t="s">
        <v>6351</v>
      </c>
      <c r="AO7028">
        <v>0</v>
      </c>
      <c r="AP7028" t="s">
        <v>3315</v>
      </c>
      <c r="AQ7028" t="s">
        <v>5313</v>
      </c>
      <c r="AR7028">
        <v>0</v>
      </c>
      <c r="AS7028">
        <v>0</v>
      </c>
    </row>
    <row r="7029" spans="1:45" x14ac:dyDescent="0.15">
      <c r="A7029" t="s">
        <v>3314</v>
      </c>
      <c r="B7029" t="s">
        <v>6294</v>
      </c>
      <c r="C7029" t="s">
        <v>3314</v>
      </c>
      <c r="D7029" t="s">
        <v>925</v>
      </c>
      <c r="E7029" t="s">
        <v>9909</v>
      </c>
      <c r="F7029" t="s">
        <v>9910</v>
      </c>
      <c r="G7029" t="s">
        <v>765</v>
      </c>
      <c r="H7029" t="s">
        <v>1563</v>
      </c>
      <c r="I7029" t="s">
        <v>381</v>
      </c>
      <c r="J7029" t="s">
        <v>1563</v>
      </c>
      <c r="K7029" t="s">
        <v>5969</v>
      </c>
      <c r="L7029" t="s">
        <v>5971</v>
      </c>
      <c r="M7029">
        <v>0</v>
      </c>
      <c r="N7029" t="s">
        <v>10181</v>
      </c>
      <c r="O7029" t="s">
        <v>10244</v>
      </c>
      <c r="P7029" t="s">
        <v>10244</v>
      </c>
      <c r="Q7029">
        <v>1</v>
      </c>
      <c r="R7029">
        <v>22</v>
      </c>
      <c r="S7029">
        <v>7230</v>
      </c>
      <c r="T7029" t="s">
        <v>10183</v>
      </c>
      <c r="W7029" t="s">
        <v>6300</v>
      </c>
      <c r="AB7029" t="s">
        <v>10175</v>
      </c>
      <c r="AC7029" t="s">
        <v>10176</v>
      </c>
      <c r="AH7029" t="s">
        <v>6350</v>
      </c>
      <c r="AI7029" t="s">
        <v>6351</v>
      </c>
      <c r="AO7029">
        <v>0</v>
      </c>
      <c r="AP7029" t="s">
        <v>3315</v>
      </c>
      <c r="AQ7029" t="s">
        <v>5313</v>
      </c>
      <c r="AR7029">
        <v>0</v>
      </c>
      <c r="AS7029">
        <v>0</v>
      </c>
    </row>
    <row r="7030" spans="1:45" x14ac:dyDescent="0.15">
      <c r="A7030" t="s">
        <v>3314</v>
      </c>
      <c r="B7030" t="s">
        <v>6294</v>
      </c>
      <c r="C7030" t="s">
        <v>3314</v>
      </c>
      <c r="D7030" t="s">
        <v>925</v>
      </c>
      <c r="E7030" t="s">
        <v>9909</v>
      </c>
      <c r="F7030" t="s">
        <v>9910</v>
      </c>
      <c r="G7030" t="s">
        <v>765</v>
      </c>
      <c r="H7030" t="s">
        <v>1563</v>
      </c>
      <c r="I7030" t="s">
        <v>381</v>
      </c>
      <c r="J7030" t="s">
        <v>1563</v>
      </c>
      <c r="K7030" t="s">
        <v>5969</v>
      </c>
      <c r="L7030" t="s">
        <v>5971</v>
      </c>
      <c r="M7030">
        <v>0</v>
      </c>
      <c r="N7030" t="s">
        <v>10181</v>
      </c>
      <c r="O7030" t="s">
        <v>10244</v>
      </c>
      <c r="P7030" t="s">
        <v>10244</v>
      </c>
      <c r="Q7030">
        <v>1</v>
      </c>
      <c r="R7030">
        <v>23</v>
      </c>
      <c r="S7030">
        <v>7027</v>
      </c>
      <c r="T7030" t="s">
        <v>10183</v>
      </c>
      <c r="W7030" t="s">
        <v>6300</v>
      </c>
      <c r="AB7030" t="s">
        <v>10175</v>
      </c>
      <c r="AC7030" t="s">
        <v>10176</v>
      </c>
      <c r="AH7030" t="s">
        <v>6350</v>
      </c>
      <c r="AI7030" t="s">
        <v>6351</v>
      </c>
      <c r="AO7030">
        <v>0</v>
      </c>
      <c r="AP7030" t="s">
        <v>3315</v>
      </c>
      <c r="AQ7030" t="s">
        <v>5313</v>
      </c>
      <c r="AR7030">
        <v>0</v>
      </c>
      <c r="AS7030">
        <v>0</v>
      </c>
    </row>
    <row r="7031" spans="1:45" x14ac:dyDescent="0.15">
      <c r="A7031" t="s">
        <v>3314</v>
      </c>
      <c r="B7031" t="s">
        <v>6294</v>
      </c>
      <c r="C7031" t="s">
        <v>3314</v>
      </c>
      <c r="D7031" t="s">
        <v>925</v>
      </c>
      <c r="E7031" t="s">
        <v>9909</v>
      </c>
      <c r="F7031" t="s">
        <v>9910</v>
      </c>
      <c r="G7031" t="s">
        <v>765</v>
      </c>
      <c r="H7031" t="s">
        <v>1563</v>
      </c>
      <c r="I7031" t="s">
        <v>381</v>
      </c>
      <c r="J7031" t="s">
        <v>1563</v>
      </c>
      <c r="K7031" t="s">
        <v>5969</v>
      </c>
      <c r="L7031" t="s">
        <v>5971</v>
      </c>
      <c r="M7031">
        <v>0</v>
      </c>
      <c r="N7031" t="s">
        <v>10181</v>
      </c>
      <c r="O7031" t="s">
        <v>10244</v>
      </c>
      <c r="P7031" t="s">
        <v>10244</v>
      </c>
      <c r="Q7031">
        <v>1</v>
      </c>
      <c r="R7031">
        <v>24</v>
      </c>
      <c r="S7031">
        <v>7359</v>
      </c>
      <c r="T7031" t="s">
        <v>10183</v>
      </c>
      <c r="W7031" t="s">
        <v>6300</v>
      </c>
      <c r="AB7031" t="s">
        <v>10175</v>
      </c>
      <c r="AC7031" t="s">
        <v>10176</v>
      </c>
      <c r="AH7031" t="s">
        <v>6350</v>
      </c>
      <c r="AI7031" t="s">
        <v>6351</v>
      </c>
      <c r="AO7031">
        <v>0</v>
      </c>
      <c r="AP7031" t="s">
        <v>3315</v>
      </c>
      <c r="AQ7031" t="s">
        <v>5313</v>
      </c>
      <c r="AR7031">
        <v>0</v>
      </c>
      <c r="AS7031">
        <v>0</v>
      </c>
    </row>
    <row r="7032" spans="1:45" x14ac:dyDescent="0.15">
      <c r="A7032" t="s">
        <v>3314</v>
      </c>
      <c r="B7032" t="s">
        <v>6294</v>
      </c>
      <c r="C7032" t="s">
        <v>3314</v>
      </c>
      <c r="D7032" t="s">
        <v>925</v>
      </c>
      <c r="E7032" t="s">
        <v>9909</v>
      </c>
      <c r="F7032" t="s">
        <v>9910</v>
      </c>
      <c r="G7032" t="s">
        <v>765</v>
      </c>
      <c r="H7032" t="s">
        <v>1563</v>
      </c>
      <c r="I7032" t="s">
        <v>381</v>
      </c>
      <c r="J7032" t="s">
        <v>1563</v>
      </c>
      <c r="K7032" t="s">
        <v>5969</v>
      </c>
      <c r="L7032" t="s">
        <v>5971</v>
      </c>
      <c r="M7032">
        <v>0</v>
      </c>
      <c r="N7032" t="s">
        <v>10181</v>
      </c>
      <c r="O7032" t="s">
        <v>10244</v>
      </c>
      <c r="P7032" t="s">
        <v>10244</v>
      </c>
      <c r="Q7032">
        <v>1</v>
      </c>
      <c r="R7032">
        <v>25</v>
      </c>
      <c r="S7032">
        <v>6795</v>
      </c>
      <c r="T7032" t="s">
        <v>10183</v>
      </c>
      <c r="W7032" t="s">
        <v>6300</v>
      </c>
      <c r="AB7032" t="s">
        <v>10175</v>
      </c>
      <c r="AC7032" t="s">
        <v>10176</v>
      </c>
      <c r="AH7032" t="s">
        <v>6350</v>
      </c>
      <c r="AI7032" t="s">
        <v>6351</v>
      </c>
      <c r="AO7032">
        <v>0</v>
      </c>
      <c r="AP7032" t="s">
        <v>3315</v>
      </c>
      <c r="AQ7032" t="s">
        <v>5313</v>
      </c>
      <c r="AR7032">
        <v>0</v>
      </c>
      <c r="AS7032">
        <v>0</v>
      </c>
    </row>
    <row r="7033" spans="1:45" x14ac:dyDescent="0.15">
      <c r="A7033" t="s">
        <v>3314</v>
      </c>
      <c r="B7033" t="s">
        <v>6294</v>
      </c>
      <c r="C7033" t="s">
        <v>3314</v>
      </c>
      <c r="D7033" t="s">
        <v>925</v>
      </c>
      <c r="E7033" t="s">
        <v>9909</v>
      </c>
      <c r="F7033" t="s">
        <v>9910</v>
      </c>
      <c r="G7033" t="s">
        <v>765</v>
      </c>
      <c r="H7033" t="s">
        <v>1563</v>
      </c>
      <c r="I7033" t="s">
        <v>381</v>
      </c>
      <c r="J7033" t="s">
        <v>1563</v>
      </c>
      <c r="K7033" t="s">
        <v>5969</v>
      </c>
      <c r="L7033" t="s">
        <v>5971</v>
      </c>
      <c r="M7033">
        <v>0</v>
      </c>
      <c r="N7033" t="s">
        <v>10181</v>
      </c>
      <c r="O7033" t="s">
        <v>10245</v>
      </c>
      <c r="P7033" t="s">
        <v>10245</v>
      </c>
      <c r="Q7033">
        <v>1</v>
      </c>
      <c r="R7033">
        <v>1</v>
      </c>
      <c r="S7033">
        <v>6870</v>
      </c>
      <c r="T7033" t="s">
        <v>10183</v>
      </c>
      <c r="W7033" t="s">
        <v>6300</v>
      </c>
      <c r="AB7033" t="s">
        <v>10175</v>
      </c>
      <c r="AC7033" t="s">
        <v>10176</v>
      </c>
      <c r="AH7033" t="s">
        <v>6350</v>
      </c>
      <c r="AI7033" t="s">
        <v>6351</v>
      </c>
      <c r="AO7033">
        <v>0</v>
      </c>
      <c r="AP7033" t="s">
        <v>3315</v>
      </c>
      <c r="AQ7033" t="s">
        <v>5313</v>
      </c>
      <c r="AR7033">
        <v>0</v>
      </c>
      <c r="AS7033">
        <v>0</v>
      </c>
    </row>
    <row r="7034" spans="1:45" x14ac:dyDescent="0.15">
      <c r="A7034" t="s">
        <v>3314</v>
      </c>
      <c r="B7034" t="s">
        <v>6294</v>
      </c>
      <c r="C7034" t="s">
        <v>3314</v>
      </c>
      <c r="D7034" t="s">
        <v>925</v>
      </c>
      <c r="E7034" t="s">
        <v>9909</v>
      </c>
      <c r="F7034" t="s">
        <v>9910</v>
      </c>
      <c r="G7034" t="s">
        <v>765</v>
      </c>
      <c r="H7034" t="s">
        <v>1563</v>
      </c>
      <c r="I7034" t="s">
        <v>381</v>
      </c>
      <c r="J7034" t="s">
        <v>1563</v>
      </c>
      <c r="K7034" t="s">
        <v>5969</v>
      </c>
      <c r="L7034" t="s">
        <v>5971</v>
      </c>
      <c r="M7034">
        <v>0</v>
      </c>
      <c r="N7034" t="s">
        <v>10181</v>
      </c>
      <c r="O7034" t="s">
        <v>10245</v>
      </c>
      <c r="P7034" t="s">
        <v>10245</v>
      </c>
      <c r="Q7034">
        <v>1</v>
      </c>
      <c r="R7034">
        <v>2</v>
      </c>
      <c r="S7034">
        <v>6625</v>
      </c>
      <c r="T7034" t="s">
        <v>10183</v>
      </c>
      <c r="W7034" t="s">
        <v>6300</v>
      </c>
      <c r="AB7034" t="s">
        <v>10175</v>
      </c>
      <c r="AC7034" t="s">
        <v>10176</v>
      </c>
      <c r="AH7034" t="s">
        <v>6350</v>
      </c>
      <c r="AI7034" t="s">
        <v>6351</v>
      </c>
      <c r="AO7034">
        <v>0</v>
      </c>
      <c r="AP7034" t="s">
        <v>3315</v>
      </c>
      <c r="AQ7034" t="s">
        <v>5313</v>
      </c>
      <c r="AR7034">
        <v>0</v>
      </c>
      <c r="AS7034">
        <v>0</v>
      </c>
    </row>
    <row r="7035" spans="1:45" x14ac:dyDescent="0.15">
      <c r="A7035" t="s">
        <v>3314</v>
      </c>
      <c r="B7035" t="s">
        <v>6294</v>
      </c>
      <c r="C7035" t="s">
        <v>3314</v>
      </c>
      <c r="D7035" t="s">
        <v>925</v>
      </c>
      <c r="E7035" t="s">
        <v>9909</v>
      </c>
      <c r="F7035" t="s">
        <v>9910</v>
      </c>
      <c r="G7035" t="s">
        <v>765</v>
      </c>
      <c r="H7035" t="s">
        <v>1563</v>
      </c>
      <c r="I7035" t="s">
        <v>381</v>
      </c>
      <c r="J7035" t="s">
        <v>1563</v>
      </c>
      <c r="K7035" t="s">
        <v>5969</v>
      </c>
      <c r="L7035" t="s">
        <v>5971</v>
      </c>
      <c r="M7035">
        <v>0</v>
      </c>
      <c r="N7035" t="s">
        <v>10181</v>
      </c>
      <c r="O7035" t="s">
        <v>10245</v>
      </c>
      <c r="P7035" t="s">
        <v>10245</v>
      </c>
      <c r="Q7035">
        <v>1</v>
      </c>
      <c r="R7035">
        <v>3</v>
      </c>
      <c r="S7035">
        <v>6957</v>
      </c>
      <c r="T7035" t="s">
        <v>10183</v>
      </c>
      <c r="W7035" t="s">
        <v>6300</v>
      </c>
      <c r="AB7035" t="s">
        <v>10175</v>
      </c>
      <c r="AC7035" t="s">
        <v>10176</v>
      </c>
      <c r="AH7035" t="s">
        <v>6350</v>
      </c>
      <c r="AI7035" t="s">
        <v>6351</v>
      </c>
      <c r="AO7035">
        <v>0</v>
      </c>
      <c r="AP7035" t="s">
        <v>3315</v>
      </c>
      <c r="AQ7035" t="s">
        <v>5313</v>
      </c>
      <c r="AR7035">
        <v>0</v>
      </c>
      <c r="AS7035">
        <v>0</v>
      </c>
    </row>
    <row r="7036" spans="1:45" x14ac:dyDescent="0.15">
      <c r="A7036" t="s">
        <v>3314</v>
      </c>
      <c r="B7036" t="s">
        <v>6294</v>
      </c>
      <c r="C7036" t="s">
        <v>3314</v>
      </c>
      <c r="D7036" t="s">
        <v>925</v>
      </c>
      <c r="E7036" t="s">
        <v>9909</v>
      </c>
      <c r="F7036" t="s">
        <v>9910</v>
      </c>
      <c r="G7036" t="s">
        <v>765</v>
      </c>
      <c r="H7036" t="s">
        <v>1563</v>
      </c>
      <c r="I7036" t="s">
        <v>381</v>
      </c>
      <c r="J7036" t="s">
        <v>1563</v>
      </c>
      <c r="K7036" t="s">
        <v>5969</v>
      </c>
      <c r="L7036" t="s">
        <v>5971</v>
      </c>
      <c r="M7036">
        <v>0</v>
      </c>
      <c r="N7036" t="s">
        <v>10181</v>
      </c>
      <c r="O7036" t="s">
        <v>10245</v>
      </c>
      <c r="P7036" t="s">
        <v>10245</v>
      </c>
      <c r="Q7036">
        <v>1</v>
      </c>
      <c r="R7036">
        <v>4</v>
      </c>
      <c r="S7036">
        <v>6739</v>
      </c>
      <c r="T7036" t="s">
        <v>10183</v>
      </c>
      <c r="W7036" t="s">
        <v>6300</v>
      </c>
      <c r="AB7036" t="s">
        <v>10175</v>
      </c>
      <c r="AC7036" t="s">
        <v>10176</v>
      </c>
      <c r="AH7036" t="s">
        <v>6350</v>
      </c>
      <c r="AI7036" t="s">
        <v>6351</v>
      </c>
      <c r="AO7036">
        <v>0</v>
      </c>
      <c r="AP7036" t="s">
        <v>3315</v>
      </c>
      <c r="AQ7036" t="s">
        <v>5313</v>
      </c>
      <c r="AR7036">
        <v>0</v>
      </c>
      <c r="AS7036">
        <v>0</v>
      </c>
    </row>
    <row r="7037" spans="1:45" x14ac:dyDescent="0.15">
      <c r="A7037" t="s">
        <v>3314</v>
      </c>
      <c r="B7037" t="s">
        <v>6294</v>
      </c>
      <c r="C7037" t="s">
        <v>3314</v>
      </c>
      <c r="D7037" t="s">
        <v>925</v>
      </c>
      <c r="E7037" t="s">
        <v>9909</v>
      </c>
      <c r="F7037" t="s">
        <v>9910</v>
      </c>
      <c r="G7037" t="s">
        <v>765</v>
      </c>
      <c r="H7037" t="s">
        <v>1563</v>
      </c>
      <c r="I7037" t="s">
        <v>381</v>
      </c>
      <c r="J7037" t="s">
        <v>1563</v>
      </c>
      <c r="K7037" t="s">
        <v>5969</v>
      </c>
      <c r="L7037" t="s">
        <v>5971</v>
      </c>
      <c r="M7037">
        <v>0</v>
      </c>
      <c r="N7037" t="s">
        <v>10181</v>
      </c>
      <c r="O7037" t="s">
        <v>10245</v>
      </c>
      <c r="P7037" t="s">
        <v>10245</v>
      </c>
      <c r="Q7037">
        <v>1</v>
      </c>
      <c r="R7037">
        <v>5</v>
      </c>
      <c r="S7037">
        <v>6121</v>
      </c>
      <c r="T7037" t="s">
        <v>10183</v>
      </c>
      <c r="W7037" t="s">
        <v>6300</v>
      </c>
      <c r="AB7037" t="s">
        <v>10175</v>
      </c>
      <c r="AC7037" t="s">
        <v>10176</v>
      </c>
      <c r="AH7037" t="s">
        <v>6350</v>
      </c>
      <c r="AI7037" t="s">
        <v>6351</v>
      </c>
      <c r="AO7037">
        <v>0</v>
      </c>
      <c r="AP7037" t="s">
        <v>3315</v>
      </c>
      <c r="AQ7037" t="s">
        <v>5313</v>
      </c>
      <c r="AR7037">
        <v>0</v>
      </c>
      <c r="AS7037">
        <v>0</v>
      </c>
    </row>
    <row r="7038" spans="1:45" x14ac:dyDescent="0.15">
      <c r="A7038" t="s">
        <v>3314</v>
      </c>
      <c r="B7038" t="s">
        <v>6294</v>
      </c>
      <c r="C7038" t="s">
        <v>3314</v>
      </c>
      <c r="D7038" t="s">
        <v>925</v>
      </c>
      <c r="E7038" t="s">
        <v>9909</v>
      </c>
      <c r="F7038" t="s">
        <v>9910</v>
      </c>
      <c r="G7038" t="s">
        <v>765</v>
      </c>
      <c r="H7038" t="s">
        <v>1563</v>
      </c>
      <c r="I7038" t="s">
        <v>381</v>
      </c>
      <c r="J7038" t="s">
        <v>1563</v>
      </c>
      <c r="K7038" t="s">
        <v>5969</v>
      </c>
      <c r="L7038" t="s">
        <v>5971</v>
      </c>
      <c r="M7038">
        <v>0</v>
      </c>
      <c r="N7038" t="s">
        <v>10181</v>
      </c>
      <c r="O7038" t="s">
        <v>10245</v>
      </c>
      <c r="P7038" t="s">
        <v>10245</v>
      </c>
      <c r="Q7038">
        <v>1</v>
      </c>
      <c r="R7038">
        <v>6</v>
      </c>
      <c r="S7038">
        <v>6570</v>
      </c>
      <c r="T7038" t="s">
        <v>10183</v>
      </c>
      <c r="W7038" t="s">
        <v>6300</v>
      </c>
      <c r="AB7038" t="s">
        <v>10175</v>
      </c>
      <c r="AC7038" t="s">
        <v>10176</v>
      </c>
      <c r="AH7038" t="s">
        <v>6350</v>
      </c>
      <c r="AI7038" t="s">
        <v>6351</v>
      </c>
      <c r="AO7038">
        <v>0</v>
      </c>
      <c r="AP7038" t="s">
        <v>3315</v>
      </c>
      <c r="AQ7038" t="s">
        <v>5313</v>
      </c>
      <c r="AR7038">
        <v>0</v>
      </c>
      <c r="AS7038">
        <v>0</v>
      </c>
    </row>
    <row r="7039" spans="1:45" x14ac:dyDescent="0.15">
      <c r="A7039" t="s">
        <v>3314</v>
      </c>
      <c r="B7039" t="s">
        <v>6294</v>
      </c>
      <c r="C7039" t="s">
        <v>3314</v>
      </c>
      <c r="D7039" t="s">
        <v>925</v>
      </c>
      <c r="E7039" t="s">
        <v>9909</v>
      </c>
      <c r="F7039" t="s">
        <v>9910</v>
      </c>
      <c r="G7039" t="s">
        <v>765</v>
      </c>
      <c r="H7039" t="s">
        <v>1563</v>
      </c>
      <c r="I7039" t="s">
        <v>381</v>
      </c>
      <c r="J7039" t="s">
        <v>1563</v>
      </c>
      <c r="K7039" t="s">
        <v>5969</v>
      </c>
      <c r="L7039" t="s">
        <v>5971</v>
      </c>
      <c r="M7039">
        <v>0</v>
      </c>
      <c r="N7039" t="s">
        <v>10181</v>
      </c>
      <c r="O7039" t="s">
        <v>10245</v>
      </c>
      <c r="P7039" t="s">
        <v>10245</v>
      </c>
      <c r="Q7039">
        <v>1</v>
      </c>
      <c r="R7039">
        <v>7</v>
      </c>
      <c r="S7039">
        <v>6971</v>
      </c>
      <c r="T7039" t="s">
        <v>10183</v>
      </c>
      <c r="W7039" t="s">
        <v>6300</v>
      </c>
      <c r="AB7039" t="s">
        <v>10175</v>
      </c>
      <c r="AC7039" t="s">
        <v>10176</v>
      </c>
      <c r="AH7039" t="s">
        <v>6350</v>
      </c>
      <c r="AI7039" t="s">
        <v>6351</v>
      </c>
      <c r="AO7039">
        <v>0</v>
      </c>
      <c r="AP7039" t="s">
        <v>3315</v>
      </c>
      <c r="AQ7039" t="s">
        <v>5313</v>
      </c>
      <c r="AR7039">
        <v>0</v>
      </c>
      <c r="AS7039">
        <v>0</v>
      </c>
    </row>
    <row r="7040" spans="1:45" x14ac:dyDescent="0.15">
      <c r="A7040" t="s">
        <v>3314</v>
      </c>
      <c r="B7040" t="s">
        <v>6294</v>
      </c>
      <c r="C7040" t="s">
        <v>3314</v>
      </c>
      <c r="D7040" t="s">
        <v>925</v>
      </c>
      <c r="E7040" t="s">
        <v>9909</v>
      </c>
      <c r="F7040" t="s">
        <v>9910</v>
      </c>
      <c r="G7040" t="s">
        <v>765</v>
      </c>
      <c r="H7040" t="s">
        <v>1563</v>
      </c>
      <c r="I7040" t="s">
        <v>381</v>
      </c>
      <c r="J7040" t="s">
        <v>1563</v>
      </c>
      <c r="K7040" t="s">
        <v>5969</v>
      </c>
      <c r="L7040" t="s">
        <v>5971</v>
      </c>
      <c r="M7040">
        <v>0</v>
      </c>
      <c r="N7040" t="s">
        <v>10181</v>
      </c>
      <c r="O7040" t="s">
        <v>10245</v>
      </c>
      <c r="P7040" t="s">
        <v>10245</v>
      </c>
      <c r="Q7040">
        <v>1</v>
      </c>
      <c r="R7040">
        <v>8</v>
      </c>
      <c r="S7040">
        <v>6147</v>
      </c>
      <c r="T7040" t="s">
        <v>10183</v>
      </c>
      <c r="W7040" t="s">
        <v>6300</v>
      </c>
      <c r="AB7040" t="s">
        <v>10175</v>
      </c>
      <c r="AC7040" t="s">
        <v>10176</v>
      </c>
      <c r="AH7040" t="s">
        <v>6350</v>
      </c>
      <c r="AI7040" t="s">
        <v>6351</v>
      </c>
      <c r="AO7040">
        <v>0</v>
      </c>
      <c r="AP7040" t="s">
        <v>3315</v>
      </c>
      <c r="AQ7040" t="s">
        <v>5313</v>
      </c>
      <c r="AR7040">
        <v>0</v>
      </c>
      <c r="AS7040">
        <v>0</v>
      </c>
    </row>
    <row r="7041" spans="1:45" x14ac:dyDescent="0.15">
      <c r="A7041" t="s">
        <v>3314</v>
      </c>
      <c r="B7041" t="s">
        <v>6294</v>
      </c>
      <c r="C7041" t="s">
        <v>3314</v>
      </c>
      <c r="D7041" t="s">
        <v>925</v>
      </c>
      <c r="E7041" t="s">
        <v>9909</v>
      </c>
      <c r="F7041" t="s">
        <v>9910</v>
      </c>
      <c r="G7041" t="s">
        <v>765</v>
      </c>
      <c r="H7041" t="s">
        <v>1563</v>
      </c>
      <c r="I7041" t="s">
        <v>381</v>
      </c>
      <c r="J7041" t="s">
        <v>1563</v>
      </c>
      <c r="K7041" t="s">
        <v>5969</v>
      </c>
      <c r="L7041" t="s">
        <v>5971</v>
      </c>
      <c r="M7041">
        <v>0</v>
      </c>
      <c r="N7041" t="s">
        <v>10181</v>
      </c>
      <c r="O7041" t="s">
        <v>10245</v>
      </c>
      <c r="P7041" t="s">
        <v>10245</v>
      </c>
      <c r="Q7041">
        <v>1</v>
      </c>
      <c r="R7041">
        <v>9</v>
      </c>
      <c r="S7041">
        <v>7015</v>
      </c>
      <c r="T7041" t="s">
        <v>10183</v>
      </c>
      <c r="W7041" t="s">
        <v>6300</v>
      </c>
      <c r="AB7041" t="s">
        <v>10175</v>
      </c>
      <c r="AC7041" t="s">
        <v>10176</v>
      </c>
      <c r="AH7041" t="s">
        <v>6350</v>
      </c>
      <c r="AI7041" t="s">
        <v>6351</v>
      </c>
      <c r="AO7041">
        <v>0</v>
      </c>
      <c r="AP7041" t="s">
        <v>3315</v>
      </c>
      <c r="AQ7041" t="s">
        <v>5313</v>
      </c>
      <c r="AR7041">
        <v>0</v>
      </c>
      <c r="AS7041">
        <v>0</v>
      </c>
    </row>
    <row r="7042" spans="1:45" x14ac:dyDescent="0.15">
      <c r="A7042" t="s">
        <v>3314</v>
      </c>
      <c r="B7042" t="s">
        <v>6294</v>
      </c>
      <c r="C7042" t="s">
        <v>3314</v>
      </c>
      <c r="D7042" t="s">
        <v>925</v>
      </c>
      <c r="E7042" t="s">
        <v>9909</v>
      </c>
      <c r="F7042" t="s">
        <v>9910</v>
      </c>
      <c r="G7042" t="s">
        <v>765</v>
      </c>
      <c r="H7042" t="s">
        <v>1563</v>
      </c>
      <c r="I7042" t="s">
        <v>381</v>
      </c>
      <c r="J7042" t="s">
        <v>1563</v>
      </c>
      <c r="K7042" t="s">
        <v>5969</v>
      </c>
      <c r="L7042" t="s">
        <v>5971</v>
      </c>
      <c r="M7042">
        <v>0</v>
      </c>
      <c r="N7042" t="s">
        <v>10181</v>
      </c>
      <c r="O7042" t="s">
        <v>10245</v>
      </c>
      <c r="P7042" t="s">
        <v>10245</v>
      </c>
      <c r="Q7042">
        <v>1</v>
      </c>
      <c r="R7042">
        <v>10</v>
      </c>
      <c r="S7042">
        <v>6408</v>
      </c>
      <c r="T7042" t="s">
        <v>10183</v>
      </c>
      <c r="W7042" t="s">
        <v>6300</v>
      </c>
      <c r="AB7042" t="s">
        <v>10175</v>
      </c>
      <c r="AC7042" t="s">
        <v>10176</v>
      </c>
      <c r="AH7042" t="s">
        <v>6350</v>
      </c>
      <c r="AI7042" t="s">
        <v>6351</v>
      </c>
      <c r="AO7042">
        <v>0</v>
      </c>
      <c r="AP7042" t="s">
        <v>3315</v>
      </c>
      <c r="AQ7042" t="s">
        <v>5313</v>
      </c>
      <c r="AR7042">
        <v>0</v>
      </c>
      <c r="AS7042">
        <v>0</v>
      </c>
    </row>
    <row r="7043" spans="1:45" x14ac:dyDescent="0.15">
      <c r="A7043" t="s">
        <v>3314</v>
      </c>
      <c r="B7043" t="s">
        <v>6294</v>
      </c>
      <c r="C7043" t="s">
        <v>3314</v>
      </c>
      <c r="D7043" t="s">
        <v>925</v>
      </c>
      <c r="E7043" t="s">
        <v>9909</v>
      </c>
      <c r="F7043" t="s">
        <v>9910</v>
      </c>
      <c r="G7043" t="s">
        <v>765</v>
      </c>
      <c r="H7043" t="s">
        <v>1563</v>
      </c>
      <c r="I7043" t="s">
        <v>381</v>
      </c>
      <c r="J7043" t="s">
        <v>1563</v>
      </c>
      <c r="K7043" t="s">
        <v>5969</v>
      </c>
      <c r="L7043" t="s">
        <v>5971</v>
      </c>
      <c r="M7043">
        <v>0</v>
      </c>
      <c r="N7043" t="s">
        <v>10181</v>
      </c>
      <c r="O7043" t="s">
        <v>10245</v>
      </c>
      <c r="P7043" t="s">
        <v>10245</v>
      </c>
      <c r="Q7043">
        <v>1</v>
      </c>
      <c r="R7043">
        <v>11</v>
      </c>
      <c r="S7043">
        <v>5954</v>
      </c>
      <c r="T7043" t="s">
        <v>10183</v>
      </c>
      <c r="W7043" t="s">
        <v>6300</v>
      </c>
      <c r="AB7043" t="s">
        <v>10175</v>
      </c>
      <c r="AC7043" t="s">
        <v>10176</v>
      </c>
      <c r="AH7043" t="s">
        <v>6350</v>
      </c>
      <c r="AI7043" t="s">
        <v>6351</v>
      </c>
      <c r="AO7043">
        <v>0</v>
      </c>
      <c r="AP7043" t="s">
        <v>3315</v>
      </c>
      <c r="AQ7043" t="s">
        <v>5313</v>
      </c>
      <c r="AR7043">
        <v>0</v>
      </c>
      <c r="AS7043">
        <v>0</v>
      </c>
    </row>
    <row r="7044" spans="1:45" x14ac:dyDescent="0.15">
      <c r="A7044" t="s">
        <v>3314</v>
      </c>
      <c r="B7044" t="s">
        <v>6294</v>
      </c>
      <c r="C7044" t="s">
        <v>3314</v>
      </c>
      <c r="D7044" t="s">
        <v>925</v>
      </c>
      <c r="E7044" t="s">
        <v>9909</v>
      </c>
      <c r="F7044" t="s">
        <v>9910</v>
      </c>
      <c r="G7044" t="s">
        <v>765</v>
      </c>
      <c r="H7044" t="s">
        <v>1563</v>
      </c>
      <c r="I7044" t="s">
        <v>381</v>
      </c>
      <c r="J7044" t="s">
        <v>1563</v>
      </c>
      <c r="K7044" t="s">
        <v>5969</v>
      </c>
      <c r="L7044" t="s">
        <v>5971</v>
      </c>
      <c r="M7044">
        <v>0</v>
      </c>
      <c r="N7044" t="s">
        <v>10181</v>
      </c>
      <c r="O7044" t="s">
        <v>10245</v>
      </c>
      <c r="P7044" t="s">
        <v>10245</v>
      </c>
      <c r="Q7044">
        <v>1</v>
      </c>
      <c r="R7044">
        <v>12</v>
      </c>
      <c r="S7044">
        <v>6529</v>
      </c>
      <c r="T7044" t="s">
        <v>10183</v>
      </c>
      <c r="W7044" t="s">
        <v>6300</v>
      </c>
      <c r="AB7044" t="s">
        <v>10175</v>
      </c>
      <c r="AC7044" t="s">
        <v>10176</v>
      </c>
      <c r="AH7044" t="s">
        <v>6350</v>
      </c>
      <c r="AI7044" t="s">
        <v>6351</v>
      </c>
      <c r="AO7044">
        <v>0</v>
      </c>
      <c r="AP7044" t="s">
        <v>3315</v>
      </c>
      <c r="AQ7044" t="s">
        <v>5313</v>
      </c>
      <c r="AR7044">
        <v>0</v>
      </c>
      <c r="AS7044">
        <v>0</v>
      </c>
    </row>
    <row r="7045" spans="1:45" x14ac:dyDescent="0.15">
      <c r="A7045" t="s">
        <v>3314</v>
      </c>
      <c r="B7045" t="s">
        <v>6294</v>
      </c>
      <c r="C7045" t="s">
        <v>3314</v>
      </c>
      <c r="D7045" t="s">
        <v>925</v>
      </c>
      <c r="E7045" t="s">
        <v>9909</v>
      </c>
      <c r="F7045" t="s">
        <v>9910</v>
      </c>
      <c r="G7045" t="s">
        <v>765</v>
      </c>
      <c r="H7045" t="s">
        <v>1563</v>
      </c>
      <c r="I7045" t="s">
        <v>381</v>
      </c>
      <c r="J7045" t="s">
        <v>1563</v>
      </c>
      <c r="K7045" t="s">
        <v>5969</v>
      </c>
      <c r="L7045" t="s">
        <v>5971</v>
      </c>
      <c r="M7045">
        <v>0</v>
      </c>
      <c r="N7045" t="s">
        <v>10181</v>
      </c>
      <c r="O7045" t="s">
        <v>10245</v>
      </c>
      <c r="P7045" t="s">
        <v>10245</v>
      </c>
      <c r="Q7045">
        <v>1</v>
      </c>
      <c r="R7045">
        <v>13</v>
      </c>
      <c r="S7045">
        <v>6398</v>
      </c>
      <c r="T7045" t="s">
        <v>10183</v>
      </c>
      <c r="W7045" t="s">
        <v>6300</v>
      </c>
      <c r="AB7045" t="s">
        <v>10175</v>
      </c>
      <c r="AC7045" t="s">
        <v>10176</v>
      </c>
      <c r="AH7045" t="s">
        <v>6350</v>
      </c>
      <c r="AI7045" t="s">
        <v>6351</v>
      </c>
      <c r="AO7045">
        <v>0</v>
      </c>
      <c r="AP7045" t="s">
        <v>3315</v>
      </c>
      <c r="AQ7045" t="s">
        <v>5313</v>
      </c>
      <c r="AR7045">
        <v>0</v>
      </c>
      <c r="AS7045">
        <v>0</v>
      </c>
    </row>
    <row r="7046" spans="1:45" x14ac:dyDescent="0.15">
      <c r="A7046" t="s">
        <v>3314</v>
      </c>
      <c r="B7046" t="s">
        <v>6294</v>
      </c>
      <c r="C7046" t="s">
        <v>3314</v>
      </c>
      <c r="D7046" t="s">
        <v>925</v>
      </c>
      <c r="E7046" t="s">
        <v>9909</v>
      </c>
      <c r="F7046" t="s">
        <v>9910</v>
      </c>
      <c r="G7046" t="s">
        <v>765</v>
      </c>
      <c r="H7046" t="s">
        <v>1563</v>
      </c>
      <c r="I7046" t="s">
        <v>381</v>
      </c>
      <c r="J7046" t="s">
        <v>1563</v>
      </c>
      <c r="K7046" t="s">
        <v>5969</v>
      </c>
      <c r="L7046" t="s">
        <v>5971</v>
      </c>
      <c r="M7046">
        <v>0</v>
      </c>
      <c r="N7046" t="s">
        <v>10181</v>
      </c>
      <c r="O7046" t="s">
        <v>10245</v>
      </c>
      <c r="P7046" t="s">
        <v>10245</v>
      </c>
      <c r="Q7046">
        <v>1</v>
      </c>
      <c r="R7046">
        <v>14</v>
      </c>
      <c r="S7046">
        <v>6264</v>
      </c>
      <c r="T7046" t="s">
        <v>10183</v>
      </c>
      <c r="W7046" t="s">
        <v>6300</v>
      </c>
      <c r="AB7046" t="s">
        <v>10175</v>
      </c>
      <c r="AC7046" t="s">
        <v>10176</v>
      </c>
      <c r="AH7046" t="s">
        <v>6350</v>
      </c>
      <c r="AI7046" t="s">
        <v>6351</v>
      </c>
      <c r="AO7046">
        <v>0</v>
      </c>
      <c r="AP7046" t="s">
        <v>3315</v>
      </c>
      <c r="AQ7046" t="s">
        <v>5313</v>
      </c>
      <c r="AR7046">
        <v>0</v>
      </c>
      <c r="AS7046">
        <v>0</v>
      </c>
    </row>
    <row r="7047" spans="1:45" x14ac:dyDescent="0.15">
      <c r="A7047" t="s">
        <v>3314</v>
      </c>
      <c r="B7047" t="s">
        <v>6294</v>
      </c>
      <c r="C7047" t="s">
        <v>3314</v>
      </c>
      <c r="D7047" t="s">
        <v>925</v>
      </c>
      <c r="E7047" t="s">
        <v>9909</v>
      </c>
      <c r="F7047" t="s">
        <v>9910</v>
      </c>
      <c r="G7047" t="s">
        <v>765</v>
      </c>
      <c r="H7047" t="s">
        <v>1563</v>
      </c>
      <c r="I7047" t="s">
        <v>381</v>
      </c>
      <c r="J7047" t="s">
        <v>1563</v>
      </c>
      <c r="K7047" t="s">
        <v>5969</v>
      </c>
      <c r="L7047" t="s">
        <v>5971</v>
      </c>
      <c r="M7047">
        <v>0</v>
      </c>
      <c r="N7047" t="s">
        <v>10181</v>
      </c>
      <c r="O7047" t="s">
        <v>10245</v>
      </c>
      <c r="P7047" t="s">
        <v>10245</v>
      </c>
      <c r="Q7047">
        <v>1</v>
      </c>
      <c r="R7047">
        <v>15</v>
      </c>
      <c r="S7047">
        <v>6765</v>
      </c>
      <c r="T7047" t="s">
        <v>10183</v>
      </c>
      <c r="W7047" t="s">
        <v>6300</v>
      </c>
      <c r="AB7047" t="s">
        <v>10175</v>
      </c>
      <c r="AC7047" t="s">
        <v>10176</v>
      </c>
      <c r="AH7047" t="s">
        <v>6350</v>
      </c>
      <c r="AI7047" t="s">
        <v>6351</v>
      </c>
      <c r="AO7047">
        <v>0</v>
      </c>
      <c r="AP7047" t="s">
        <v>3315</v>
      </c>
      <c r="AQ7047" t="s">
        <v>5313</v>
      </c>
      <c r="AR7047">
        <v>0</v>
      </c>
      <c r="AS7047">
        <v>0</v>
      </c>
    </row>
    <row r="7048" spans="1:45" x14ac:dyDescent="0.15">
      <c r="A7048" t="s">
        <v>3314</v>
      </c>
      <c r="B7048" t="s">
        <v>6294</v>
      </c>
      <c r="C7048" t="s">
        <v>3314</v>
      </c>
      <c r="D7048" t="s">
        <v>925</v>
      </c>
      <c r="E7048" t="s">
        <v>9909</v>
      </c>
      <c r="F7048" t="s">
        <v>9910</v>
      </c>
      <c r="G7048" t="s">
        <v>765</v>
      </c>
      <c r="H7048" t="s">
        <v>1563</v>
      </c>
      <c r="I7048" t="s">
        <v>381</v>
      </c>
      <c r="J7048" t="s">
        <v>1563</v>
      </c>
      <c r="K7048" t="s">
        <v>5969</v>
      </c>
      <c r="L7048" t="s">
        <v>5971</v>
      </c>
      <c r="M7048">
        <v>0</v>
      </c>
      <c r="N7048" t="s">
        <v>10181</v>
      </c>
      <c r="O7048" t="s">
        <v>10245</v>
      </c>
      <c r="P7048" t="s">
        <v>10245</v>
      </c>
      <c r="Q7048">
        <v>1</v>
      </c>
      <c r="R7048">
        <v>16</v>
      </c>
      <c r="S7048">
        <v>6822</v>
      </c>
      <c r="T7048" t="s">
        <v>10183</v>
      </c>
      <c r="W7048" t="s">
        <v>6300</v>
      </c>
      <c r="AB7048" t="s">
        <v>10175</v>
      </c>
      <c r="AC7048" t="s">
        <v>10176</v>
      </c>
      <c r="AH7048" t="s">
        <v>6350</v>
      </c>
      <c r="AI7048" t="s">
        <v>6351</v>
      </c>
      <c r="AO7048">
        <v>0</v>
      </c>
      <c r="AP7048" t="s">
        <v>3315</v>
      </c>
      <c r="AQ7048" t="s">
        <v>5313</v>
      </c>
      <c r="AR7048">
        <v>0</v>
      </c>
      <c r="AS7048">
        <v>0</v>
      </c>
    </row>
    <row r="7049" spans="1:45" x14ac:dyDescent="0.15">
      <c r="A7049" t="s">
        <v>3314</v>
      </c>
      <c r="B7049" t="s">
        <v>6294</v>
      </c>
      <c r="C7049" t="s">
        <v>3314</v>
      </c>
      <c r="D7049" t="s">
        <v>925</v>
      </c>
      <c r="E7049" t="s">
        <v>9909</v>
      </c>
      <c r="F7049" t="s">
        <v>9910</v>
      </c>
      <c r="G7049" t="s">
        <v>765</v>
      </c>
      <c r="H7049" t="s">
        <v>1563</v>
      </c>
      <c r="I7049" t="s">
        <v>381</v>
      </c>
      <c r="J7049" t="s">
        <v>1563</v>
      </c>
      <c r="K7049" t="s">
        <v>5969</v>
      </c>
      <c r="L7049" t="s">
        <v>5971</v>
      </c>
      <c r="M7049">
        <v>0</v>
      </c>
      <c r="N7049" t="s">
        <v>10181</v>
      </c>
      <c r="O7049" t="s">
        <v>10245</v>
      </c>
      <c r="P7049" t="s">
        <v>10245</v>
      </c>
      <c r="Q7049">
        <v>1</v>
      </c>
      <c r="R7049">
        <v>17</v>
      </c>
      <c r="S7049">
        <v>6343</v>
      </c>
      <c r="T7049" t="s">
        <v>10183</v>
      </c>
      <c r="W7049" t="s">
        <v>6300</v>
      </c>
      <c r="AB7049" t="s">
        <v>10175</v>
      </c>
      <c r="AC7049" t="s">
        <v>10176</v>
      </c>
      <c r="AH7049" t="s">
        <v>6350</v>
      </c>
      <c r="AI7049" t="s">
        <v>6351</v>
      </c>
      <c r="AO7049">
        <v>0</v>
      </c>
      <c r="AP7049" t="s">
        <v>3315</v>
      </c>
      <c r="AQ7049" t="s">
        <v>5313</v>
      </c>
      <c r="AR7049">
        <v>0</v>
      </c>
      <c r="AS7049">
        <v>0</v>
      </c>
    </row>
    <row r="7050" spans="1:45" x14ac:dyDescent="0.15">
      <c r="A7050" t="s">
        <v>3314</v>
      </c>
      <c r="B7050" t="s">
        <v>6294</v>
      </c>
      <c r="C7050" t="s">
        <v>3314</v>
      </c>
      <c r="D7050" t="s">
        <v>925</v>
      </c>
      <c r="E7050" t="s">
        <v>9909</v>
      </c>
      <c r="F7050" t="s">
        <v>9910</v>
      </c>
      <c r="G7050" t="s">
        <v>765</v>
      </c>
      <c r="H7050" t="s">
        <v>1563</v>
      </c>
      <c r="I7050" t="s">
        <v>381</v>
      </c>
      <c r="J7050" t="s">
        <v>1563</v>
      </c>
      <c r="K7050" t="s">
        <v>5969</v>
      </c>
      <c r="L7050" t="s">
        <v>5971</v>
      </c>
      <c r="M7050">
        <v>0</v>
      </c>
      <c r="N7050" t="s">
        <v>10181</v>
      </c>
      <c r="O7050" t="s">
        <v>10245</v>
      </c>
      <c r="P7050" t="s">
        <v>10245</v>
      </c>
      <c r="Q7050">
        <v>1</v>
      </c>
      <c r="R7050">
        <v>18</v>
      </c>
      <c r="S7050">
        <v>6926</v>
      </c>
      <c r="T7050" t="s">
        <v>10183</v>
      </c>
      <c r="W7050" t="s">
        <v>6300</v>
      </c>
      <c r="AB7050" t="s">
        <v>10175</v>
      </c>
      <c r="AC7050" t="s">
        <v>10176</v>
      </c>
      <c r="AH7050" t="s">
        <v>6350</v>
      </c>
      <c r="AI7050" t="s">
        <v>6351</v>
      </c>
      <c r="AO7050">
        <v>0</v>
      </c>
      <c r="AP7050" t="s">
        <v>3315</v>
      </c>
      <c r="AQ7050" t="s">
        <v>5313</v>
      </c>
      <c r="AR7050">
        <v>0</v>
      </c>
      <c r="AS7050">
        <v>0</v>
      </c>
    </row>
    <row r="7051" spans="1:45" x14ac:dyDescent="0.15">
      <c r="A7051" t="s">
        <v>3314</v>
      </c>
      <c r="B7051" t="s">
        <v>6294</v>
      </c>
      <c r="C7051" t="s">
        <v>3314</v>
      </c>
      <c r="D7051" t="s">
        <v>925</v>
      </c>
      <c r="E7051" t="s">
        <v>9909</v>
      </c>
      <c r="F7051" t="s">
        <v>9910</v>
      </c>
      <c r="G7051" t="s">
        <v>765</v>
      </c>
      <c r="H7051" t="s">
        <v>1563</v>
      </c>
      <c r="I7051" t="s">
        <v>381</v>
      </c>
      <c r="J7051" t="s">
        <v>1563</v>
      </c>
      <c r="K7051" t="s">
        <v>5969</v>
      </c>
      <c r="L7051" t="s">
        <v>5971</v>
      </c>
      <c r="M7051">
        <v>0</v>
      </c>
      <c r="N7051" t="s">
        <v>10181</v>
      </c>
      <c r="O7051" t="s">
        <v>10245</v>
      </c>
      <c r="P7051" t="s">
        <v>10245</v>
      </c>
      <c r="Q7051">
        <v>1</v>
      </c>
      <c r="R7051">
        <v>19</v>
      </c>
      <c r="S7051">
        <v>6433</v>
      </c>
      <c r="T7051" t="s">
        <v>10183</v>
      </c>
      <c r="W7051" t="s">
        <v>6300</v>
      </c>
      <c r="AB7051" t="s">
        <v>10175</v>
      </c>
      <c r="AC7051" t="s">
        <v>10176</v>
      </c>
      <c r="AH7051" t="s">
        <v>6350</v>
      </c>
      <c r="AI7051" t="s">
        <v>6351</v>
      </c>
      <c r="AO7051">
        <v>0</v>
      </c>
      <c r="AP7051" t="s">
        <v>3315</v>
      </c>
      <c r="AQ7051" t="s">
        <v>5313</v>
      </c>
      <c r="AR7051">
        <v>0</v>
      </c>
      <c r="AS7051">
        <v>0</v>
      </c>
    </row>
    <row r="7052" spans="1:45" x14ac:dyDescent="0.15">
      <c r="A7052" t="s">
        <v>3314</v>
      </c>
      <c r="B7052" t="s">
        <v>6294</v>
      </c>
      <c r="C7052" t="s">
        <v>3314</v>
      </c>
      <c r="D7052" t="s">
        <v>925</v>
      </c>
      <c r="E7052" t="s">
        <v>9909</v>
      </c>
      <c r="F7052" t="s">
        <v>9910</v>
      </c>
      <c r="G7052" t="s">
        <v>765</v>
      </c>
      <c r="H7052" t="s">
        <v>1563</v>
      </c>
      <c r="I7052" t="s">
        <v>381</v>
      </c>
      <c r="J7052" t="s">
        <v>1563</v>
      </c>
      <c r="K7052" t="s">
        <v>5969</v>
      </c>
      <c r="L7052" t="s">
        <v>5971</v>
      </c>
      <c r="M7052">
        <v>0</v>
      </c>
      <c r="N7052" t="s">
        <v>10181</v>
      </c>
      <c r="O7052" t="s">
        <v>10245</v>
      </c>
      <c r="P7052" t="s">
        <v>10245</v>
      </c>
      <c r="Q7052">
        <v>1</v>
      </c>
      <c r="R7052">
        <v>20</v>
      </c>
      <c r="S7052">
        <v>5747</v>
      </c>
      <c r="T7052" t="s">
        <v>10183</v>
      </c>
      <c r="W7052" t="s">
        <v>6300</v>
      </c>
      <c r="AB7052" t="s">
        <v>10175</v>
      </c>
      <c r="AC7052" t="s">
        <v>10176</v>
      </c>
      <c r="AH7052" t="s">
        <v>6350</v>
      </c>
      <c r="AI7052" t="s">
        <v>6351</v>
      </c>
      <c r="AO7052">
        <v>0</v>
      </c>
      <c r="AP7052" t="s">
        <v>3315</v>
      </c>
      <c r="AQ7052" t="s">
        <v>5313</v>
      </c>
      <c r="AR7052">
        <v>0</v>
      </c>
      <c r="AS7052">
        <v>0</v>
      </c>
    </row>
    <row r="7053" spans="1:45" x14ac:dyDescent="0.15">
      <c r="A7053" t="s">
        <v>3314</v>
      </c>
      <c r="B7053" t="s">
        <v>6294</v>
      </c>
      <c r="C7053" t="s">
        <v>3314</v>
      </c>
      <c r="D7053" t="s">
        <v>925</v>
      </c>
      <c r="E7053" t="s">
        <v>9909</v>
      </c>
      <c r="F7053" t="s">
        <v>9910</v>
      </c>
      <c r="G7053" t="s">
        <v>765</v>
      </c>
      <c r="H7053" t="s">
        <v>1563</v>
      </c>
      <c r="I7053" t="s">
        <v>381</v>
      </c>
      <c r="J7053" t="s">
        <v>1563</v>
      </c>
      <c r="K7053" t="s">
        <v>5969</v>
      </c>
      <c r="L7053" t="s">
        <v>5971</v>
      </c>
      <c r="M7053">
        <v>0</v>
      </c>
      <c r="N7053" t="s">
        <v>10181</v>
      </c>
      <c r="O7053" t="s">
        <v>10245</v>
      </c>
      <c r="P7053" t="s">
        <v>10245</v>
      </c>
      <c r="Q7053">
        <v>1</v>
      </c>
      <c r="R7053">
        <v>21</v>
      </c>
      <c r="S7053">
        <v>6830</v>
      </c>
      <c r="T7053" t="s">
        <v>10183</v>
      </c>
      <c r="W7053" t="s">
        <v>6300</v>
      </c>
      <c r="AB7053" t="s">
        <v>10175</v>
      </c>
      <c r="AC7053" t="s">
        <v>10176</v>
      </c>
      <c r="AH7053" t="s">
        <v>6350</v>
      </c>
      <c r="AI7053" t="s">
        <v>6351</v>
      </c>
      <c r="AO7053">
        <v>0</v>
      </c>
      <c r="AP7053" t="s">
        <v>3315</v>
      </c>
      <c r="AQ7053" t="s">
        <v>5313</v>
      </c>
      <c r="AR7053">
        <v>0</v>
      </c>
      <c r="AS7053">
        <v>0</v>
      </c>
    </row>
    <row r="7054" spans="1:45" x14ac:dyDescent="0.15">
      <c r="A7054" t="s">
        <v>3314</v>
      </c>
      <c r="B7054" t="s">
        <v>6294</v>
      </c>
      <c r="C7054" t="s">
        <v>3314</v>
      </c>
      <c r="D7054" t="s">
        <v>925</v>
      </c>
      <c r="E7054" t="s">
        <v>9909</v>
      </c>
      <c r="F7054" t="s">
        <v>9910</v>
      </c>
      <c r="G7054" t="s">
        <v>765</v>
      </c>
      <c r="H7054" t="s">
        <v>1563</v>
      </c>
      <c r="I7054" t="s">
        <v>381</v>
      </c>
      <c r="J7054" t="s">
        <v>1563</v>
      </c>
      <c r="K7054" t="s">
        <v>5969</v>
      </c>
      <c r="L7054" t="s">
        <v>5971</v>
      </c>
      <c r="M7054">
        <v>0</v>
      </c>
      <c r="N7054" t="s">
        <v>10181</v>
      </c>
      <c r="O7054" t="s">
        <v>10245</v>
      </c>
      <c r="P7054" t="s">
        <v>10245</v>
      </c>
      <c r="Q7054">
        <v>1</v>
      </c>
      <c r="R7054">
        <v>22</v>
      </c>
      <c r="S7054">
        <v>6843</v>
      </c>
      <c r="T7054" t="s">
        <v>10183</v>
      </c>
      <c r="W7054" t="s">
        <v>6300</v>
      </c>
      <c r="AB7054" t="s">
        <v>10175</v>
      </c>
      <c r="AC7054" t="s">
        <v>10176</v>
      </c>
      <c r="AH7054" t="s">
        <v>6350</v>
      </c>
      <c r="AI7054" t="s">
        <v>6351</v>
      </c>
      <c r="AO7054">
        <v>0</v>
      </c>
      <c r="AP7054" t="s">
        <v>3315</v>
      </c>
      <c r="AQ7054" t="s">
        <v>5313</v>
      </c>
      <c r="AR7054">
        <v>0</v>
      </c>
      <c r="AS7054">
        <v>0</v>
      </c>
    </row>
    <row r="7055" spans="1:45" x14ac:dyDescent="0.15">
      <c r="A7055" t="s">
        <v>3314</v>
      </c>
      <c r="B7055" t="s">
        <v>6294</v>
      </c>
      <c r="C7055" t="s">
        <v>3314</v>
      </c>
      <c r="D7055" t="s">
        <v>925</v>
      </c>
      <c r="E7055" t="s">
        <v>9909</v>
      </c>
      <c r="F7055" t="s">
        <v>9910</v>
      </c>
      <c r="G7055" t="s">
        <v>765</v>
      </c>
      <c r="H7055" t="s">
        <v>1563</v>
      </c>
      <c r="I7055" t="s">
        <v>381</v>
      </c>
      <c r="J7055" t="s">
        <v>1563</v>
      </c>
      <c r="K7055" t="s">
        <v>5969</v>
      </c>
      <c r="L7055" t="s">
        <v>5971</v>
      </c>
      <c r="M7055">
        <v>0</v>
      </c>
      <c r="N7055" t="s">
        <v>10181</v>
      </c>
      <c r="O7055" t="s">
        <v>10245</v>
      </c>
      <c r="P7055" t="s">
        <v>10245</v>
      </c>
      <c r="Q7055">
        <v>1</v>
      </c>
      <c r="R7055">
        <v>23</v>
      </c>
      <c r="S7055">
        <v>6680</v>
      </c>
      <c r="T7055" t="s">
        <v>10183</v>
      </c>
      <c r="W7055" t="s">
        <v>6300</v>
      </c>
      <c r="AB7055" t="s">
        <v>10175</v>
      </c>
      <c r="AC7055" t="s">
        <v>10176</v>
      </c>
      <c r="AH7055" t="s">
        <v>6350</v>
      </c>
      <c r="AI7055" t="s">
        <v>6351</v>
      </c>
      <c r="AO7055">
        <v>0</v>
      </c>
      <c r="AP7055" t="s">
        <v>3315</v>
      </c>
      <c r="AQ7055" t="s">
        <v>5313</v>
      </c>
      <c r="AR7055">
        <v>0</v>
      </c>
      <c r="AS7055">
        <v>0</v>
      </c>
    </row>
    <row r="7056" spans="1:45" x14ac:dyDescent="0.15">
      <c r="A7056" t="s">
        <v>3314</v>
      </c>
      <c r="B7056" t="s">
        <v>6294</v>
      </c>
      <c r="C7056" t="s">
        <v>3314</v>
      </c>
      <c r="D7056" t="s">
        <v>925</v>
      </c>
      <c r="E7056" t="s">
        <v>9909</v>
      </c>
      <c r="F7056" t="s">
        <v>9910</v>
      </c>
      <c r="G7056" t="s">
        <v>765</v>
      </c>
      <c r="H7056" t="s">
        <v>1563</v>
      </c>
      <c r="I7056" t="s">
        <v>381</v>
      </c>
      <c r="J7056" t="s">
        <v>1563</v>
      </c>
      <c r="K7056" t="s">
        <v>5969</v>
      </c>
      <c r="L7056" t="s">
        <v>5971</v>
      </c>
      <c r="M7056">
        <v>0</v>
      </c>
      <c r="N7056" t="s">
        <v>10181</v>
      </c>
      <c r="O7056" t="s">
        <v>10245</v>
      </c>
      <c r="P7056" t="s">
        <v>10245</v>
      </c>
      <c r="Q7056">
        <v>1</v>
      </c>
      <c r="R7056">
        <v>24</v>
      </c>
      <c r="S7056">
        <v>6950</v>
      </c>
      <c r="T7056" t="s">
        <v>10183</v>
      </c>
      <c r="W7056" t="s">
        <v>6300</v>
      </c>
      <c r="AB7056" t="s">
        <v>10175</v>
      </c>
      <c r="AC7056" t="s">
        <v>10176</v>
      </c>
      <c r="AH7056" t="s">
        <v>6350</v>
      </c>
      <c r="AI7056" t="s">
        <v>6351</v>
      </c>
      <c r="AO7056">
        <v>0</v>
      </c>
      <c r="AP7056" t="s">
        <v>3315</v>
      </c>
      <c r="AQ7056" t="s">
        <v>5313</v>
      </c>
      <c r="AR7056">
        <v>0</v>
      </c>
      <c r="AS7056">
        <v>0</v>
      </c>
    </row>
    <row r="7057" spans="1:45" x14ac:dyDescent="0.15">
      <c r="A7057" t="s">
        <v>3314</v>
      </c>
      <c r="B7057" t="s">
        <v>6294</v>
      </c>
      <c r="C7057" t="s">
        <v>3314</v>
      </c>
      <c r="D7057" t="s">
        <v>925</v>
      </c>
      <c r="E7057" t="s">
        <v>9909</v>
      </c>
      <c r="F7057" t="s">
        <v>9910</v>
      </c>
      <c r="G7057" t="s">
        <v>765</v>
      </c>
      <c r="H7057" t="s">
        <v>1563</v>
      </c>
      <c r="I7057" t="s">
        <v>381</v>
      </c>
      <c r="J7057" t="s">
        <v>1563</v>
      </c>
      <c r="K7057" t="s">
        <v>5969</v>
      </c>
      <c r="L7057" t="s">
        <v>5971</v>
      </c>
      <c r="M7057">
        <v>0</v>
      </c>
      <c r="N7057" t="s">
        <v>10181</v>
      </c>
      <c r="O7057" t="s">
        <v>10245</v>
      </c>
      <c r="P7057" t="s">
        <v>10245</v>
      </c>
      <c r="Q7057">
        <v>1</v>
      </c>
      <c r="R7057">
        <v>25</v>
      </c>
      <c r="S7057">
        <v>6753</v>
      </c>
      <c r="T7057" t="s">
        <v>10183</v>
      </c>
      <c r="W7057" t="s">
        <v>6300</v>
      </c>
      <c r="AB7057" t="s">
        <v>10175</v>
      </c>
      <c r="AC7057" t="s">
        <v>10176</v>
      </c>
      <c r="AH7057" t="s">
        <v>6350</v>
      </c>
      <c r="AI7057" t="s">
        <v>6351</v>
      </c>
      <c r="AO7057">
        <v>0</v>
      </c>
      <c r="AP7057" t="s">
        <v>3315</v>
      </c>
      <c r="AQ7057" t="s">
        <v>5313</v>
      </c>
      <c r="AR7057">
        <v>0</v>
      </c>
      <c r="AS7057">
        <v>0</v>
      </c>
    </row>
    <row r="7058" spans="1:45" x14ac:dyDescent="0.15">
      <c r="A7058" t="s">
        <v>3314</v>
      </c>
      <c r="B7058" t="s">
        <v>6294</v>
      </c>
      <c r="C7058" t="s">
        <v>3314</v>
      </c>
      <c r="D7058" t="s">
        <v>925</v>
      </c>
      <c r="E7058" t="s">
        <v>9909</v>
      </c>
      <c r="F7058" t="s">
        <v>9910</v>
      </c>
      <c r="G7058" t="s">
        <v>765</v>
      </c>
      <c r="H7058" t="s">
        <v>1563</v>
      </c>
      <c r="I7058" t="s">
        <v>381</v>
      </c>
      <c r="J7058" t="s">
        <v>1563</v>
      </c>
      <c r="K7058" t="s">
        <v>5969</v>
      </c>
      <c r="L7058" t="s">
        <v>5971</v>
      </c>
      <c r="M7058">
        <v>0</v>
      </c>
      <c r="N7058" t="s">
        <v>10181</v>
      </c>
      <c r="O7058" t="s">
        <v>10246</v>
      </c>
      <c r="P7058" t="s">
        <v>10246</v>
      </c>
      <c r="Q7058">
        <v>1</v>
      </c>
      <c r="R7058">
        <v>1</v>
      </c>
      <c r="S7058">
        <v>6220</v>
      </c>
      <c r="T7058" t="s">
        <v>10183</v>
      </c>
      <c r="W7058" t="s">
        <v>6300</v>
      </c>
      <c r="AB7058" t="s">
        <v>10175</v>
      </c>
      <c r="AC7058" t="s">
        <v>10176</v>
      </c>
      <c r="AH7058" t="s">
        <v>6350</v>
      </c>
      <c r="AI7058" t="s">
        <v>6351</v>
      </c>
      <c r="AO7058">
        <v>0</v>
      </c>
      <c r="AP7058" t="s">
        <v>3315</v>
      </c>
      <c r="AQ7058" t="s">
        <v>5313</v>
      </c>
      <c r="AR7058">
        <v>0</v>
      </c>
      <c r="AS7058">
        <v>0</v>
      </c>
    </row>
    <row r="7059" spans="1:45" x14ac:dyDescent="0.15">
      <c r="A7059" t="s">
        <v>3314</v>
      </c>
      <c r="B7059" t="s">
        <v>6294</v>
      </c>
      <c r="C7059" t="s">
        <v>3314</v>
      </c>
      <c r="D7059" t="s">
        <v>925</v>
      </c>
      <c r="E7059" t="s">
        <v>9909</v>
      </c>
      <c r="F7059" t="s">
        <v>9910</v>
      </c>
      <c r="G7059" t="s">
        <v>765</v>
      </c>
      <c r="H7059" t="s">
        <v>1563</v>
      </c>
      <c r="I7059" t="s">
        <v>381</v>
      </c>
      <c r="J7059" t="s">
        <v>1563</v>
      </c>
      <c r="K7059" t="s">
        <v>5969</v>
      </c>
      <c r="L7059" t="s">
        <v>5971</v>
      </c>
      <c r="M7059">
        <v>0</v>
      </c>
      <c r="N7059" t="s">
        <v>10181</v>
      </c>
      <c r="O7059" t="s">
        <v>10246</v>
      </c>
      <c r="P7059" t="s">
        <v>10246</v>
      </c>
      <c r="Q7059">
        <v>1</v>
      </c>
      <c r="R7059">
        <v>2</v>
      </c>
      <c r="S7059">
        <v>6816</v>
      </c>
      <c r="T7059" t="s">
        <v>10183</v>
      </c>
      <c r="W7059" t="s">
        <v>6300</v>
      </c>
      <c r="AB7059" t="s">
        <v>10175</v>
      </c>
      <c r="AC7059" t="s">
        <v>10176</v>
      </c>
      <c r="AH7059" t="s">
        <v>6350</v>
      </c>
      <c r="AI7059" t="s">
        <v>6351</v>
      </c>
      <c r="AO7059">
        <v>0</v>
      </c>
      <c r="AP7059" t="s">
        <v>3315</v>
      </c>
      <c r="AQ7059" t="s">
        <v>5313</v>
      </c>
      <c r="AR7059">
        <v>0</v>
      </c>
      <c r="AS7059">
        <v>0</v>
      </c>
    </row>
    <row r="7060" spans="1:45" x14ac:dyDescent="0.15">
      <c r="A7060" t="s">
        <v>3314</v>
      </c>
      <c r="B7060" t="s">
        <v>6294</v>
      </c>
      <c r="C7060" t="s">
        <v>3314</v>
      </c>
      <c r="D7060" t="s">
        <v>925</v>
      </c>
      <c r="E7060" t="s">
        <v>9909</v>
      </c>
      <c r="F7060" t="s">
        <v>9910</v>
      </c>
      <c r="G7060" t="s">
        <v>765</v>
      </c>
      <c r="H7060" t="s">
        <v>1563</v>
      </c>
      <c r="I7060" t="s">
        <v>381</v>
      </c>
      <c r="J7060" t="s">
        <v>1563</v>
      </c>
      <c r="K7060" t="s">
        <v>5969</v>
      </c>
      <c r="L7060" t="s">
        <v>5971</v>
      </c>
      <c r="M7060">
        <v>0</v>
      </c>
      <c r="N7060" t="s">
        <v>10181</v>
      </c>
      <c r="O7060" t="s">
        <v>10246</v>
      </c>
      <c r="P7060" t="s">
        <v>10246</v>
      </c>
      <c r="Q7060">
        <v>1</v>
      </c>
      <c r="R7060">
        <v>3</v>
      </c>
      <c r="S7060">
        <v>6402</v>
      </c>
      <c r="T7060" t="s">
        <v>10183</v>
      </c>
      <c r="W7060" t="s">
        <v>6300</v>
      </c>
      <c r="AB7060" t="s">
        <v>10175</v>
      </c>
      <c r="AC7060" t="s">
        <v>10176</v>
      </c>
      <c r="AH7060" t="s">
        <v>6350</v>
      </c>
      <c r="AI7060" t="s">
        <v>6351</v>
      </c>
      <c r="AO7060">
        <v>0</v>
      </c>
      <c r="AP7060" t="s">
        <v>3315</v>
      </c>
      <c r="AQ7060" t="s">
        <v>5313</v>
      </c>
      <c r="AR7060">
        <v>0</v>
      </c>
      <c r="AS7060">
        <v>0</v>
      </c>
    </row>
    <row r="7061" spans="1:45" x14ac:dyDescent="0.15">
      <c r="A7061" t="s">
        <v>3314</v>
      </c>
      <c r="B7061" t="s">
        <v>6294</v>
      </c>
      <c r="C7061" t="s">
        <v>3314</v>
      </c>
      <c r="D7061" t="s">
        <v>925</v>
      </c>
      <c r="E7061" t="s">
        <v>9909</v>
      </c>
      <c r="F7061" t="s">
        <v>9910</v>
      </c>
      <c r="G7061" t="s">
        <v>765</v>
      </c>
      <c r="H7061" t="s">
        <v>1563</v>
      </c>
      <c r="I7061" t="s">
        <v>381</v>
      </c>
      <c r="J7061" t="s">
        <v>1563</v>
      </c>
      <c r="K7061" t="s">
        <v>5969</v>
      </c>
      <c r="L7061" t="s">
        <v>5971</v>
      </c>
      <c r="M7061">
        <v>0</v>
      </c>
      <c r="N7061" t="s">
        <v>10181</v>
      </c>
      <c r="O7061" t="s">
        <v>10246</v>
      </c>
      <c r="P7061" t="s">
        <v>10246</v>
      </c>
      <c r="Q7061">
        <v>1</v>
      </c>
      <c r="R7061">
        <v>4</v>
      </c>
      <c r="S7061">
        <v>6227</v>
      </c>
      <c r="T7061" t="s">
        <v>10183</v>
      </c>
      <c r="W7061" t="s">
        <v>6300</v>
      </c>
      <c r="AB7061" t="s">
        <v>10175</v>
      </c>
      <c r="AC7061" t="s">
        <v>10176</v>
      </c>
      <c r="AH7061" t="s">
        <v>6350</v>
      </c>
      <c r="AI7061" t="s">
        <v>6351</v>
      </c>
      <c r="AO7061">
        <v>0</v>
      </c>
      <c r="AP7061" t="s">
        <v>3315</v>
      </c>
      <c r="AQ7061" t="s">
        <v>5313</v>
      </c>
      <c r="AR7061">
        <v>0</v>
      </c>
      <c r="AS7061">
        <v>0</v>
      </c>
    </row>
    <row r="7062" spans="1:45" x14ac:dyDescent="0.15">
      <c r="A7062" t="s">
        <v>3314</v>
      </c>
      <c r="B7062" t="s">
        <v>6294</v>
      </c>
      <c r="C7062" t="s">
        <v>3314</v>
      </c>
      <c r="D7062" t="s">
        <v>925</v>
      </c>
      <c r="E7062" t="s">
        <v>9909</v>
      </c>
      <c r="F7062" t="s">
        <v>9910</v>
      </c>
      <c r="G7062" t="s">
        <v>765</v>
      </c>
      <c r="H7062" t="s">
        <v>1563</v>
      </c>
      <c r="I7062" t="s">
        <v>381</v>
      </c>
      <c r="J7062" t="s">
        <v>1563</v>
      </c>
      <c r="K7062" t="s">
        <v>5969</v>
      </c>
      <c r="L7062" t="s">
        <v>5971</v>
      </c>
      <c r="M7062">
        <v>0</v>
      </c>
      <c r="N7062" t="s">
        <v>10181</v>
      </c>
      <c r="O7062" t="s">
        <v>10246</v>
      </c>
      <c r="P7062" t="s">
        <v>10246</v>
      </c>
      <c r="Q7062">
        <v>1</v>
      </c>
      <c r="R7062">
        <v>5</v>
      </c>
      <c r="S7062">
        <v>6193</v>
      </c>
      <c r="T7062" t="s">
        <v>10183</v>
      </c>
      <c r="W7062" t="s">
        <v>6300</v>
      </c>
      <c r="AB7062" t="s">
        <v>10175</v>
      </c>
      <c r="AC7062" t="s">
        <v>10176</v>
      </c>
      <c r="AH7062" t="s">
        <v>6350</v>
      </c>
      <c r="AI7062" t="s">
        <v>6351</v>
      </c>
      <c r="AO7062">
        <v>0</v>
      </c>
      <c r="AP7062" t="s">
        <v>3315</v>
      </c>
      <c r="AQ7062" t="s">
        <v>5313</v>
      </c>
      <c r="AR7062">
        <v>0</v>
      </c>
      <c r="AS7062">
        <v>0</v>
      </c>
    </row>
    <row r="7063" spans="1:45" x14ac:dyDescent="0.15">
      <c r="A7063" t="s">
        <v>3314</v>
      </c>
      <c r="B7063" t="s">
        <v>6294</v>
      </c>
      <c r="C7063" t="s">
        <v>3314</v>
      </c>
      <c r="D7063" t="s">
        <v>925</v>
      </c>
      <c r="E7063" t="s">
        <v>9909</v>
      </c>
      <c r="F7063" t="s">
        <v>9910</v>
      </c>
      <c r="G7063" t="s">
        <v>765</v>
      </c>
      <c r="H7063" t="s">
        <v>1563</v>
      </c>
      <c r="I7063" t="s">
        <v>381</v>
      </c>
      <c r="J7063" t="s">
        <v>1563</v>
      </c>
      <c r="K7063" t="s">
        <v>5969</v>
      </c>
      <c r="L7063" t="s">
        <v>5971</v>
      </c>
      <c r="M7063">
        <v>0</v>
      </c>
      <c r="N7063" t="s">
        <v>10181</v>
      </c>
      <c r="O7063" t="s">
        <v>10246</v>
      </c>
      <c r="P7063" t="s">
        <v>10246</v>
      </c>
      <c r="Q7063">
        <v>1</v>
      </c>
      <c r="R7063">
        <v>6</v>
      </c>
      <c r="S7063">
        <v>6501</v>
      </c>
      <c r="T7063" t="s">
        <v>10183</v>
      </c>
      <c r="W7063" t="s">
        <v>6300</v>
      </c>
      <c r="AB7063" t="s">
        <v>10175</v>
      </c>
      <c r="AC7063" t="s">
        <v>10176</v>
      </c>
      <c r="AH7063" t="s">
        <v>6350</v>
      </c>
      <c r="AI7063" t="s">
        <v>6351</v>
      </c>
      <c r="AO7063">
        <v>0</v>
      </c>
      <c r="AP7063" t="s">
        <v>3315</v>
      </c>
      <c r="AQ7063" t="s">
        <v>5313</v>
      </c>
      <c r="AR7063">
        <v>0</v>
      </c>
      <c r="AS7063">
        <v>0</v>
      </c>
    </row>
    <row r="7064" spans="1:45" x14ac:dyDescent="0.15">
      <c r="A7064" t="s">
        <v>3314</v>
      </c>
      <c r="B7064" t="s">
        <v>6294</v>
      </c>
      <c r="C7064" t="s">
        <v>3314</v>
      </c>
      <c r="D7064" t="s">
        <v>925</v>
      </c>
      <c r="E7064" t="s">
        <v>9909</v>
      </c>
      <c r="F7064" t="s">
        <v>9910</v>
      </c>
      <c r="G7064" t="s">
        <v>765</v>
      </c>
      <c r="H7064" t="s">
        <v>1563</v>
      </c>
      <c r="I7064" t="s">
        <v>381</v>
      </c>
      <c r="J7064" t="s">
        <v>1563</v>
      </c>
      <c r="K7064" t="s">
        <v>5969</v>
      </c>
      <c r="L7064" t="s">
        <v>5971</v>
      </c>
      <c r="M7064">
        <v>0</v>
      </c>
      <c r="N7064" t="s">
        <v>10181</v>
      </c>
      <c r="O7064" t="s">
        <v>10246</v>
      </c>
      <c r="P7064" t="s">
        <v>10246</v>
      </c>
      <c r="Q7064">
        <v>1</v>
      </c>
      <c r="R7064">
        <v>7</v>
      </c>
      <c r="S7064">
        <v>5828</v>
      </c>
      <c r="T7064" t="s">
        <v>10183</v>
      </c>
      <c r="W7064" t="s">
        <v>6300</v>
      </c>
      <c r="AB7064" t="s">
        <v>10175</v>
      </c>
      <c r="AC7064" t="s">
        <v>10176</v>
      </c>
      <c r="AH7064" t="s">
        <v>6350</v>
      </c>
      <c r="AI7064" t="s">
        <v>6351</v>
      </c>
      <c r="AO7064">
        <v>0</v>
      </c>
      <c r="AP7064" t="s">
        <v>3315</v>
      </c>
      <c r="AQ7064" t="s">
        <v>5313</v>
      </c>
      <c r="AR7064">
        <v>0</v>
      </c>
      <c r="AS7064">
        <v>0</v>
      </c>
    </row>
    <row r="7065" spans="1:45" x14ac:dyDescent="0.15">
      <c r="A7065" t="s">
        <v>3314</v>
      </c>
      <c r="B7065" t="s">
        <v>6294</v>
      </c>
      <c r="C7065" t="s">
        <v>3314</v>
      </c>
      <c r="D7065" t="s">
        <v>925</v>
      </c>
      <c r="E7065" t="s">
        <v>9909</v>
      </c>
      <c r="F7065" t="s">
        <v>9910</v>
      </c>
      <c r="G7065" t="s">
        <v>765</v>
      </c>
      <c r="H7065" t="s">
        <v>1563</v>
      </c>
      <c r="I7065" t="s">
        <v>381</v>
      </c>
      <c r="J7065" t="s">
        <v>1563</v>
      </c>
      <c r="K7065" t="s">
        <v>5969</v>
      </c>
      <c r="L7065" t="s">
        <v>5971</v>
      </c>
      <c r="M7065">
        <v>0</v>
      </c>
      <c r="N7065" t="s">
        <v>10181</v>
      </c>
      <c r="O7065" t="s">
        <v>10246</v>
      </c>
      <c r="P7065" t="s">
        <v>10246</v>
      </c>
      <c r="Q7065">
        <v>1</v>
      </c>
      <c r="R7065">
        <v>8</v>
      </c>
      <c r="S7065">
        <v>6583</v>
      </c>
      <c r="T7065" t="s">
        <v>10183</v>
      </c>
      <c r="W7065" t="s">
        <v>6300</v>
      </c>
      <c r="AB7065" t="s">
        <v>10175</v>
      </c>
      <c r="AC7065" t="s">
        <v>10176</v>
      </c>
      <c r="AH7065" t="s">
        <v>6350</v>
      </c>
      <c r="AI7065" t="s">
        <v>6351</v>
      </c>
      <c r="AO7065">
        <v>0</v>
      </c>
      <c r="AP7065" t="s">
        <v>3315</v>
      </c>
      <c r="AQ7065" t="s">
        <v>5313</v>
      </c>
      <c r="AR7065">
        <v>0</v>
      </c>
      <c r="AS7065">
        <v>0</v>
      </c>
    </row>
    <row r="7066" spans="1:45" x14ac:dyDescent="0.15">
      <c r="A7066" t="s">
        <v>3314</v>
      </c>
      <c r="B7066" t="s">
        <v>6294</v>
      </c>
      <c r="C7066" t="s">
        <v>3314</v>
      </c>
      <c r="D7066" t="s">
        <v>925</v>
      </c>
      <c r="E7066" t="s">
        <v>9909</v>
      </c>
      <c r="F7066" t="s">
        <v>9910</v>
      </c>
      <c r="G7066" t="s">
        <v>765</v>
      </c>
      <c r="H7066" t="s">
        <v>1563</v>
      </c>
      <c r="I7066" t="s">
        <v>381</v>
      </c>
      <c r="J7066" t="s">
        <v>1563</v>
      </c>
      <c r="K7066" t="s">
        <v>5969</v>
      </c>
      <c r="L7066" t="s">
        <v>5971</v>
      </c>
      <c r="M7066">
        <v>0</v>
      </c>
      <c r="N7066" t="s">
        <v>10181</v>
      </c>
      <c r="O7066" t="s">
        <v>10246</v>
      </c>
      <c r="P7066" t="s">
        <v>10246</v>
      </c>
      <c r="Q7066">
        <v>1</v>
      </c>
      <c r="R7066">
        <v>9</v>
      </c>
      <c r="S7066">
        <v>6585</v>
      </c>
      <c r="T7066" t="s">
        <v>10183</v>
      </c>
      <c r="W7066" t="s">
        <v>6300</v>
      </c>
      <c r="AB7066" t="s">
        <v>10175</v>
      </c>
      <c r="AC7066" t="s">
        <v>10176</v>
      </c>
      <c r="AH7066" t="s">
        <v>6350</v>
      </c>
      <c r="AI7066" t="s">
        <v>6351</v>
      </c>
      <c r="AO7066">
        <v>0</v>
      </c>
      <c r="AP7066" t="s">
        <v>3315</v>
      </c>
      <c r="AQ7066" t="s">
        <v>5313</v>
      </c>
      <c r="AR7066">
        <v>0</v>
      </c>
      <c r="AS7066">
        <v>0</v>
      </c>
    </row>
    <row r="7067" spans="1:45" x14ac:dyDescent="0.15">
      <c r="A7067" t="s">
        <v>3314</v>
      </c>
      <c r="B7067" t="s">
        <v>6294</v>
      </c>
      <c r="C7067" t="s">
        <v>3314</v>
      </c>
      <c r="D7067" t="s">
        <v>925</v>
      </c>
      <c r="E7067" t="s">
        <v>9909</v>
      </c>
      <c r="F7067" t="s">
        <v>9910</v>
      </c>
      <c r="G7067" t="s">
        <v>765</v>
      </c>
      <c r="H7067" t="s">
        <v>1563</v>
      </c>
      <c r="I7067" t="s">
        <v>381</v>
      </c>
      <c r="J7067" t="s">
        <v>1563</v>
      </c>
      <c r="K7067" t="s">
        <v>5969</v>
      </c>
      <c r="L7067" t="s">
        <v>5971</v>
      </c>
      <c r="M7067">
        <v>0</v>
      </c>
      <c r="N7067" t="s">
        <v>10181</v>
      </c>
      <c r="O7067" t="s">
        <v>10246</v>
      </c>
      <c r="P7067" t="s">
        <v>10246</v>
      </c>
      <c r="Q7067">
        <v>1</v>
      </c>
      <c r="R7067">
        <v>10</v>
      </c>
      <c r="S7067">
        <v>5776</v>
      </c>
      <c r="T7067" t="s">
        <v>10183</v>
      </c>
      <c r="W7067" t="s">
        <v>6300</v>
      </c>
      <c r="AB7067" t="s">
        <v>10175</v>
      </c>
      <c r="AC7067" t="s">
        <v>10176</v>
      </c>
      <c r="AH7067" t="s">
        <v>6350</v>
      </c>
      <c r="AI7067" t="s">
        <v>6351</v>
      </c>
      <c r="AO7067">
        <v>0</v>
      </c>
      <c r="AP7067" t="s">
        <v>3315</v>
      </c>
      <c r="AQ7067" t="s">
        <v>5313</v>
      </c>
      <c r="AR7067">
        <v>0</v>
      </c>
      <c r="AS7067">
        <v>0</v>
      </c>
    </row>
    <row r="7068" spans="1:45" x14ac:dyDescent="0.15">
      <c r="A7068" t="s">
        <v>3314</v>
      </c>
      <c r="B7068" t="s">
        <v>6294</v>
      </c>
      <c r="C7068" t="s">
        <v>3314</v>
      </c>
      <c r="D7068" t="s">
        <v>925</v>
      </c>
      <c r="E7068" t="s">
        <v>9909</v>
      </c>
      <c r="F7068" t="s">
        <v>9910</v>
      </c>
      <c r="G7068" t="s">
        <v>765</v>
      </c>
      <c r="H7068" t="s">
        <v>1563</v>
      </c>
      <c r="I7068" t="s">
        <v>381</v>
      </c>
      <c r="J7068" t="s">
        <v>1563</v>
      </c>
      <c r="K7068" t="s">
        <v>5969</v>
      </c>
      <c r="L7068" t="s">
        <v>5971</v>
      </c>
      <c r="M7068">
        <v>0</v>
      </c>
      <c r="N7068" t="s">
        <v>10181</v>
      </c>
      <c r="O7068" t="s">
        <v>10246</v>
      </c>
      <c r="P7068" t="s">
        <v>10246</v>
      </c>
      <c r="Q7068">
        <v>1</v>
      </c>
      <c r="R7068">
        <v>11</v>
      </c>
      <c r="S7068">
        <v>6586</v>
      </c>
      <c r="T7068" t="s">
        <v>10183</v>
      </c>
      <c r="W7068" t="s">
        <v>6300</v>
      </c>
      <c r="AB7068" t="s">
        <v>10175</v>
      </c>
      <c r="AC7068" t="s">
        <v>10176</v>
      </c>
      <c r="AH7068" t="s">
        <v>6350</v>
      </c>
      <c r="AI7068" t="s">
        <v>6351</v>
      </c>
      <c r="AO7068">
        <v>0</v>
      </c>
      <c r="AP7068" t="s">
        <v>3315</v>
      </c>
      <c r="AQ7068" t="s">
        <v>5313</v>
      </c>
      <c r="AR7068">
        <v>0</v>
      </c>
      <c r="AS7068">
        <v>0</v>
      </c>
    </row>
    <row r="7069" spans="1:45" x14ac:dyDescent="0.15">
      <c r="A7069" t="s">
        <v>3314</v>
      </c>
      <c r="B7069" t="s">
        <v>6294</v>
      </c>
      <c r="C7069" t="s">
        <v>3314</v>
      </c>
      <c r="D7069" t="s">
        <v>925</v>
      </c>
      <c r="E7069" t="s">
        <v>9909</v>
      </c>
      <c r="F7069" t="s">
        <v>9910</v>
      </c>
      <c r="G7069" t="s">
        <v>765</v>
      </c>
      <c r="H7069" t="s">
        <v>1563</v>
      </c>
      <c r="I7069" t="s">
        <v>381</v>
      </c>
      <c r="J7069" t="s">
        <v>1563</v>
      </c>
      <c r="K7069" t="s">
        <v>5969</v>
      </c>
      <c r="L7069" t="s">
        <v>5971</v>
      </c>
      <c r="M7069">
        <v>0</v>
      </c>
      <c r="N7069" t="s">
        <v>10181</v>
      </c>
      <c r="O7069" t="s">
        <v>10246</v>
      </c>
      <c r="P7069" t="s">
        <v>10246</v>
      </c>
      <c r="Q7069">
        <v>1</v>
      </c>
      <c r="R7069">
        <v>12</v>
      </c>
      <c r="S7069">
        <v>6510</v>
      </c>
      <c r="T7069" t="s">
        <v>10183</v>
      </c>
      <c r="W7069" t="s">
        <v>6300</v>
      </c>
      <c r="AB7069" t="s">
        <v>10175</v>
      </c>
      <c r="AC7069" t="s">
        <v>10176</v>
      </c>
      <c r="AH7069" t="s">
        <v>6350</v>
      </c>
      <c r="AI7069" t="s">
        <v>6351</v>
      </c>
      <c r="AO7069">
        <v>0</v>
      </c>
      <c r="AP7069" t="s">
        <v>3315</v>
      </c>
      <c r="AQ7069" t="s">
        <v>5313</v>
      </c>
      <c r="AR7069">
        <v>0</v>
      </c>
      <c r="AS7069">
        <v>0</v>
      </c>
    </row>
    <row r="7070" spans="1:45" x14ac:dyDescent="0.15">
      <c r="A7070" t="s">
        <v>3314</v>
      </c>
      <c r="B7070" t="s">
        <v>6294</v>
      </c>
      <c r="C7070" t="s">
        <v>3314</v>
      </c>
      <c r="D7070" t="s">
        <v>925</v>
      </c>
      <c r="E7070" t="s">
        <v>9909</v>
      </c>
      <c r="F7070" t="s">
        <v>9910</v>
      </c>
      <c r="G7070" t="s">
        <v>765</v>
      </c>
      <c r="H7070" t="s">
        <v>1563</v>
      </c>
      <c r="I7070" t="s">
        <v>381</v>
      </c>
      <c r="J7070" t="s">
        <v>1563</v>
      </c>
      <c r="K7070" t="s">
        <v>5969</v>
      </c>
      <c r="L7070" t="s">
        <v>5971</v>
      </c>
      <c r="M7070">
        <v>0</v>
      </c>
      <c r="N7070" t="s">
        <v>10181</v>
      </c>
      <c r="O7070" t="s">
        <v>10246</v>
      </c>
      <c r="P7070" t="s">
        <v>10246</v>
      </c>
      <c r="Q7070">
        <v>1</v>
      </c>
      <c r="R7070">
        <v>13</v>
      </c>
      <c r="S7070">
        <v>6442</v>
      </c>
      <c r="T7070" t="s">
        <v>10183</v>
      </c>
      <c r="W7070" t="s">
        <v>6300</v>
      </c>
      <c r="AB7070" t="s">
        <v>10175</v>
      </c>
      <c r="AC7070" t="s">
        <v>10176</v>
      </c>
      <c r="AH7070" t="s">
        <v>6350</v>
      </c>
      <c r="AI7070" t="s">
        <v>6351</v>
      </c>
      <c r="AO7070">
        <v>0</v>
      </c>
      <c r="AP7070" t="s">
        <v>3315</v>
      </c>
      <c r="AQ7070" t="s">
        <v>5313</v>
      </c>
      <c r="AR7070">
        <v>0</v>
      </c>
      <c r="AS7070">
        <v>0</v>
      </c>
    </row>
    <row r="7071" spans="1:45" x14ac:dyDescent="0.15">
      <c r="A7071" t="s">
        <v>3314</v>
      </c>
      <c r="B7071" t="s">
        <v>6294</v>
      </c>
      <c r="C7071" t="s">
        <v>3314</v>
      </c>
      <c r="D7071" t="s">
        <v>925</v>
      </c>
      <c r="E7071" t="s">
        <v>9909</v>
      </c>
      <c r="F7071" t="s">
        <v>9910</v>
      </c>
      <c r="G7071" t="s">
        <v>765</v>
      </c>
      <c r="H7071" t="s">
        <v>1563</v>
      </c>
      <c r="I7071" t="s">
        <v>381</v>
      </c>
      <c r="J7071" t="s">
        <v>1563</v>
      </c>
      <c r="K7071" t="s">
        <v>5969</v>
      </c>
      <c r="L7071" t="s">
        <v>5971</v>
      </c>
      <c r="M7071">
        <v>0</v>
      </c>
      <c r="N7071" t="s">
        <v>10181</v>
      </c>
      <c r="O7071" t="s">
        <v>10246</v>
      </c>
      <c r="P7071" t="s">
        <v>10246</v>
      </c>
      <c r="Q7071">
        <v>1</v>
      </c>
      <c r="R7071">
        <v>14</v>
      </c>
      <c r="S7071">
        <v>6580</v>
      </c>
      <c r="T7071" t="s">
        <v>10183</v>
      </c>
      <c r="W7071" t="s">
        <v>6300</v>
      </c>
      <c r="AB7071" t="s">
        <v>10175</v>
      </c>
      <c r="AC7071" t="s">
        <v>10176</v>
      </c>
      <c r="AH7071" t="s">
        <v>6350</v>
      </c>
      <c r="AI7071" t="s">
        <v>6351</v>
      </c>
      <c r="AO7071">
        <v>0</v>
      </c>
      <c r="AP7071" t="s">
        <v>3315</v>
      </c>
      <c r="AQ7071" t="s">
        <v>5313</v>
      </c>
      <c r="AR7071">
        <v>0</v>
      </c>
      <c r="AS7071">
        <v>0</v>
      </c>
    </row>
    <row r="7072" spans="1:45" x14ac:dyDescent="0.15">
      <c r="A7072" t="s">
        <v>3314</v>
      </c>
      <c r="B7072" t="s">
        <v>6294</v>
      </c>
      <c r="C7072" t="s">
        <v>3314</v>
      </c>
      <c r="D7072" t="s">
        <v>925</v>
      </c>
      <c r="E7072" t="s">
        <v>9909</v>
      </c>
      <c r="F7072" t="s">
        <v>9910</v>
      </c>
      <c r="G7072" t="s">
        <v>765</v>
      </c>
      <c r="H7072" t="s">
        <v>1563</v>
      </c>
      <c r="I7072" t="s">
        <v>381</v>
      </c>
      <c r="J7072" t="s">
        <v>1563</v>
      </c>
      <c r="K7072" t="s">
        <v>5969</v>
      </c>
      <c r="L7072" t="s">
        <v>5971</v>
      </c>
      <c r="M7072">
        <v>0</v>
      </c>
      <c r="N7072" t="s">
        <v>10181</v>
      </c>
      <c r="O7072" t="s">
        <v>10246</v>
      </c>
      <c r="P7072" t="s">
        <v>10246</v>
      </c>
      <c r="Q7072">
        <v>1</v>
      </c>
      <c r="R7072">
        <v>15</v>
      </c>
      <c r="S7072">
        <v>6655</v>
      </c>
      <c r="T7072" t="s">
        <v>10183</v>
      </c>
      <c r="W7072" t="s">
        <v>6300</v>
      </c>
      <c r="AB7072" t="s">
        <v>10175</v>
      </c>
      <c r="AC7072" t="s">
        <v>10176</v>
      </c>
      <c r="AH7072" t="s">
        <v>6350</v>
      </c>
      <c r="AI7072" t="s">
        <v>6351</v>
      </c>
      <c r="AO7072">
        <v>0</v>
      </c>
      <c r="AP7072" t="s">
        <v>3315</v>
      </c>
      <c r="AQ7072" t="s">
        <v>5313</v>
      </c>
      <c r="AR7072">
        <v>0</v>
      </c>
      <c r="AS7072">
        <v>0</v>
      </c>
    </row>
    <row r="7073" spans="1:45" x14ac:dyDescent="0.15">
      <c r="A7073" t="s">
        <v>3314</v>
      </c>
      <c r="B7073" t="s">
        <v>6294</v>
      </c>
      <c r="C7073" t="s">
        <v>3314</v>
      </c>
      <c r="D7073" t="s">
        <v>925</v>
      </c>
      <c r="E7073" t="s">
        <v>9909</v>
      </c>
      <c r="F7073" t="s">
        <v>9910</v>
      </c>
      <c r="G7073" t="s">
        <v>765</v>
      </c>
      <c r="H7073" t="s">
        <v>1563</v>
      </c>
      <c r="I7073" t="s">
        <v>381</v>
      </c>
      <c r="J7073" t="s">
        <v>1563</v>
      </c>
      <c r="K7073" t="s">
        <v>5969</v>
      </c>
      <c r="L7073" t="s">
        <v>5971</v>
      </c>
      <c r="M7073">
        <v>0</v>
      </c>
      <c r="N7073" t="s">
        <v>10181</v>
      </c>
      <c r="O7073" t="s">
        <v>10246</v>
      </c>
      <c r="P7073" t="s">
        <v>10246</v>
      </c>
      <c r="Q7073">
        <v>1</v>
      </c>
      <c r="R7073">
        <v>16</v>
      </c>
      <c r="S7073">
        <v>6243</v>
      </c>
      <c r="T7073" t="s">
        <v>10183</v>
      </c>
      <c r="W7073" t="s">
        <v>6300</v>
      </c>
      <c r="AB7073" t="s">
        <v>10175</v>
      </c>
      <c r="AC7073" t="s">
        <v>10176</v>
      </c>
      <c r="AH7073" t="s">
        <v>6350</v>
      </c>
      <c r="AI7073" t="s">
        <v>6351</v>
      </c>
      <c r="AO7073">
        <v>0</v>
      </c>
      <c r="AP7073" t="s">
        <v>3315</v>
      </c>
      <c r="AQ7073" t="s">
        <v>5313</v>
      </c>
      <c r="AR7073">
        <v>0</v>
      </c>
      <c r="AS7073">
        <v>0</v>
      </c>
    </row>
    <row r="7074" spans="1:45" x14ac:dyDescent="0.15">
      <c r="A7074" t="s">
        <v>3314</v>
      </c>
      <c r="B7074" t="s">
        <v>6294</v>
      </c>
      <c r="C7074" t="s">
        <v>3314</v>
      </c>
      <c r="D7074" t="s">
        <v>925</v>
      </c>
      <c r="E7074" t="s">
        <v>9909</v>
      </c>
      <c r="F7074" t="s">
        <v>9910</v>
      </c>
      <c r="G7074" t="s">
        <v>765</v>
      </c>
      <c r="H7074" t="s">
        <v>1563</v>
      </c>
      <c r="I7074" t="s">
        <v>381</v>
      </c>
      <c r="J7074" t="s">
        <v>1563</v>
      </c>
      <c r="K7074" t="s">
        <v>5969</v>
      </c>
      <c r="L7074" t="s">
        <v>5971</v>
      </c>
      <c r="M7074">
        <v>0</v>
      </c>
      <c r="N7074" t="s">
        <v>10181</v>
      </c>
      <c r="O7074" t="s">
        <v>10246</v>
      </c>
      <c r="P7074" t="s">
        <v>10246</v>
      </c>
      <c r="Q7074">
        <v>1</v>
      </c>
      <c r="R7074">
        <v>17</v>
      </c>
      <c r="S7074">
        <v>6434</v>
      </c>
      <c r="T7074" t="s">
        <v>10183</v>
      </c>
      <c r="W7074" t="s">
        <v>6300</v>
      </c>
      <c r="AB7074" t="s">
        <v>10175</v>
      </c>
      <c r="AC7074" t="s">
        <v>10176</v>
      </c>
      <c r="AH7074" t="s">
        <v>6350</v>
      </c>
      <c r="AI7074" t="s">
        <v>6351</v>
      </c>
      <c r="AO7074">
        <v>0</v>
      </c>
      <c r="AP7074" t="s">
        <v>3315</v>
      </c>
      <c r="AQ7074" t="s">
        <v>5313</v>
      </c>
      <c r="AR7074">
        <v>0</v>
      </c>
      <c r="AS7074">
        <v>0</v>
      </c>
    </row>
    <row r="7075" spans="1:45" x14ac:dyDescent="0.15">
      <c r="A7075" t="s">
        <v>3314</v>
      </c>
      <c r="B7075" t="s">
        <v>6294</v>
      </c>
      <c r="C7075" t="s">
        <v>3314</v>
      </c>
      <c r="D7075" t="s">
        <v>925</v>
      </c>
      <c r="E7075" t="s">
        <v>9909</v>
      </c>
      <c r="F7075" t="s">
        <v>9910</v>
      </c>
      <c r="G7075" t="s">
        <v>765</v>
      </c>
      <c r="H7075" t="s">
        <v>1563</v>
      </c>
      <c r="I7075" t="s">
        <v>381</v>
      </c>
      <c r="J7075" t="s">
        <v>1563</v>
      </c>
      <c r="K7075" t="s">
        <v>5969</v>
      </c>
      <c r="L7075" t="s">
        <v>5971</v>
      </c>
      <c r="M7075">
        <v>0</v>
      </c>
      <c r="N7075" t="s">
        <v>10181</v>
      </c>
      <c r="O7075" t="s">
        <v>10246</v>
      </c>
      <c r="P7075" t="s">
        <v>10246</v>
      </c>
      <c r="Q7075">
        <v>1</v>
      </c>
      <c r="R7075">
        <v>18</v>
      </c>
      <c r="S7075">
        <v>6046</v>
      </c>
      <c r="T7075" t="s">
        <v>10183</v>
      </c>
      <c r="W7075" t="s">
        <v>6300</v>
      </c>
      <c r="AB7075" t="s">
        <v>10175</v>
      </c>
      <c r="AC7075" t="s">
        <v>10176</v>
      </c>
      <c r="AH7075" t="s">
        <v>6350</v>
      </c>
      <c r="AI7075" t="s">
        <v>6351</v>
      </c>
      <c r="AO7075">
        <v>0</v>
      </c>
      <c r="AP7075" t="s">
        <v>3315</v>
      </c>
      <c r="AQ7075" t="s">
        <v>5313</v>
      </c>
      <c r="AR7075">
        <v>0</v>
      </c>
      <c r="AS7075">
        <v>0</v>
      </c>
    </row>
    <row r="7076" spans="1:45" x14ac:dyDescent="0.15">
      <c r="A7076" t="s">
        <v>3314</v>
      </c>
      <c r="B7076" t="s">
        <v>6294</v>
      </c>
      <c r="C7076" t="s">
        <v>3314</v>
      </c>
      <c r="D7076" t="s">
        <v>925</v>
      </c>
      <c r="E7076" t="s">
        <v>9909</v>
      </c>
      <c r="F7076" t="s">
        <v>9910</v>
      </c>
      <c r="G7076" t="s">
        <v>765</v>
      </c>
      <c r="H7076" t="s">
        <v>1563</v>
      </c>
      <c r="I7076" t="s">
        <v>381</v>
      </c>
      <c r="J7076" t="s">
        <v>1563</v>
      </c>
      <c r="K7076" t="s">
        <v>5969</v>
      </c>
      <c r="L7076" t="s">
        <v>5971</v>
      </c>
      <c r="M7076">
        <v>0</v>
      </c>
      <c r="N7076" t="s">
        <v>10181</v>
      </c>
      <c r="O7076" t="s">
        <v>10246</v>
      </c>
      <c r="P7076" t="s">
        <v>10246</v>
      </c>
      <c r="Q7076">
        <v>1</v>
      </c>
      <c r="R7076">
        <v>19</v>
      </c>
      <c r="S7076">
        <v>6171</v>
      </c>
      <c r="T7076" t="s">
        <v>10183</v>
      </c>
      <c r="W7076" t="s">
        <v>6300</v>
      </c>
      <c r="AB7076" t="s">
        <v>10175</v>
      </c>
      <c r="AC7076" t="s">
        <v>10176</v>
      </c>
      <c r="AH7076" t="s">
        <v>6350</v>
      </c>
      <c r="AI7076" t="s">
        <v>6351</v>
      </c>
      <c r="AO7076">
        <v>0</v>
      </c>
      <c r="AP7076" t="s">
        <v>3315</v>
      </c>
      <c r="AQ7076" t="s">
        <v>5313</v>
      </c>
      <c r="AR7076">
        <v>0</v>
      </c>
      <c r="AS7076">
        <v>0</v>
      </c>
    </row>
    <row r="7077" spans="1:45" x14ac:dyDescent="0.15">
      <c r="A7077" t="s">
        <v>3314</v>
      </c>
      <c r="B7077" t="s">
        <v>6294</v>
      </c>
      <c r="C7077" t="s">
        <v>3314</v>
      </c>
      <c r="D7077" t="s">
        <v>925</v>
      </c>
      <c r="E7077" t="s">
        <v>9909</v>
      </c>
      <c r="F7077" t="s">
        <v>9910</v>
      </c>
      <c r="G7077" t="s">
        <v>765</v>
      </c>
      <c r="H7077" t="s">
        <v>1563</v>
      </c>
      <c r="I7077" t="s">
        <v>381</v>
      </c>
      <c r="J7077" t="s">
        <v>1563</v>
      </c>
      <c r="K7077" t="s">
        <v>5969</v>
      </c>
      <c r="L7077" t="s">
        <v>5971</v>
      </c>
      <c r="M7077">
        <v>0</v>
      </c>
      <c r="N7077" t="s">
        <v>10181</v>
      </c>
      <c r="O7077" t="s">
        <v>10246</v>
      </c>
      <c r="P7077" t="s">
        <v>10246</v>
      </c>
      <c r="Q7077">
        <v>1</v>
      </c>
      <c r="R7077">
        <v>20</v>
      </c>
      <c r="S7077">
        <v>6718</v>
      </c>
      <c r="T7077" t="s">
        <v>10183</v>
      </c>
      <c r="W7077" t="s">
        <v>6300</v>
      </c>
      <c r="AB7077" t="s">
        <v>10175</v>
      </c>
      <c r="AC7077" t="s">
        <v>10176</v>
      </c>
      <c r="AH7077" t="s">
        <v>6350</v>
      </c>
      <c r="AI7077" t="s">
        <v>6351</v>
      </c>
      <c r="AO7077">
        <v>0</v>
      </c>
      <c r="AP7077" t="s">
        <v>3315</v>
      </c>
      <c r="AQ7077" t="s">
        <v>5313</v>
      </c>
      <c r="AR7077">
        <v>0</v>
      </c>
      <c r="AS7077">
        <v>0</v>
      </c>
    </row>
    <row r="7078" spans="1:45" x14ac:dyDescent="0.15">
      <c r="A7078" t="s">
        <v>3314</v>
      </c>
      <c r="B7078" t="s">
        <v>6294</v>
      </c>
      <c r="C7078" t="s">
        <v>3314</v>
      </c>
      <c r="D7078" t="s">
        <v>925</v>
      </c>
      <c r="E7078" t="s">
        <v>9909</v>
      </c>
      <c r="F7078" t="s">
        <v>9910</v>
      </c>
      <c r="G7078" t="s">
        <v>765</v>
      </c>
      <c r="H7078" t="s">
        <v>1563</v>
      </c>
      <c r="I7078" t="s">
        <v>381</v>
      </c>
      <c r="J7078" t="s">
        <v>1563</v>
      </c>
      <c r="K7078" t="s">
        <v>5969</v>
      </c>
      <c r="L7078" t="s">
        <v>5971</v>
      </c>
      <c r="M7078">
        <v>0</v>
      </c>
      <c r="N7078" t="s">
        <v>10181</v>
      </c>
      <c r="O7078" t="s">
        <v>10246</v>
      </c>
      <c r="P7078" t="s">
        <v>10246</v>
      </c>
      <c r="Q7078">
        <v>1</v>
      </c>
      <c r="R7078">
        <v>21</v>
      </c>
      <c r="S7078">
        <v>6827</v>
      </c>
      <c r="T7078" t="s">
        <v>10183</v>
      </c>
      <c r="W7078" t="s">
        <v>6300</v>
      </c>
      <c r="AB7078" t="s">
        <v>10175</v>
      </c>
      <c r="AC7078" t="s">
        <v>10176</v>
      </c>
      <c r="AH7078" t="s">
        <v>6350</v>
      </c>
      <c r="AI7078" t="s">
        <v>6351</v>
      </c>
      <c r="AO7078">
        <v>0</v>
      </c>
      <c r="AP7078" t="s">
        <v>3315</v>
      </c>
      <c r="AQ7078" t="s">
        <v>5313</v>
      </c>
      <c r="AR7078">
        <v>0</v>
      </c>
      <c r="AS7078">
        <v>0</v>
      </c>
    </row>
    <row r="7079" spans="1:45" x14ac:dyDescent="0.15">
      <c r="A7079" t="s">
        <v>3314</v>
      </c>
      <c r="B7079" t="s">
        <v>6294</v>
      </c>
      <c r="C7079" t="s">
        <v>3314</v>
      </c>
      <c r="D7079" t="s">
        <v>925</v>
      </c>
      <c r="E7079" t="s">
        <v>9909</v>
      </c>
      <c r="F7079" t="s">
        <v>9910</v>
      </c>
      <c r="G7079" t="s">
        <v>765</v>
      </c>
      <c r="H7079" t="s">
        <v>1563</v>
      </c>
      <c r="I7079" t="s">
        <v>381</v>
      </c>
      <c r="J7079" t="s">
        <v>1563</v>
      </c>
      <c r="K7079" t="s">
        <v>5969</v>
      </c>
      <c r="L7079" t="s">
        <v>5971</v>
      </c>
      <c r="M7079">
        <v>0</v>
      </c>
      <c r="N7079" t="s">
        <v>10181</v>
      </c>
      <c r="O7079" t="s">
        <v>10246</v>
      </c>
      <c r="P7079" t="s">
        <v>10246</v>
      </c>
      <c r="Q7079">
        <v>1</v>
      </c>
      <c r="R7079">
        <v>22</v>
      </c>
      <c r="S7079">
        <v>6065</v>
      </c>
      <c r="T7079" t="s">
        <v>10183</v>
      </c>
      <c r="W7079" t="s">
        <v>6300</v>
      </c>
      <c r="AB7079" t="s">
        <v>10175</v>
      </c>
      <c r="AC7079" t="s">
        <v>10176</v>
      </c>
      <c r="AH7079" t="s">
        <v>6350</v>
      </c>
      <c r="AI7079" t="s">
        <v>6351</v>
      </c>
      <c r="AO7079">
        <v>0</v>
      </c>
      <c r="AP7079" t="s">
        <v>3315</v>
      </c>
      <c r="AQ7079" t="s">
        <v>5313</v>
      </c>
      <c r="AR7079">
        <v>0</v>
      </c>
      <c r="AS7079">
        <v>0</v>
      </c>
    </row>
    <row r="7080" spans="1:45" x14ac:dyDescent="0.15">
      <c r="A7080" t="s">
        <v>3314</v>
      </c>
      <c r="B7080" t="s">
        <v>6294</v>
      </c>
      <c r="C7080" t="s">
        <v>3314</v>
      </c>
      <c r="D7080" t="s">
        <v>925</v>
      </c>
      <c r="E7080" t="s">
        <v>9909</v>
      </c>
      <c r="F7080" t="s">
        <v>9910</v>
      </c>
      <c r="G7080" t="s">
        <v>765</v>
      </c>
      <c r="H7080" t="s">
        <v>1563</v>
      </c>
      <c r="I7080" t="s">
        <v>381</v>
      </c>
      <c r="J7080" t="s">
        <v>1563</v>
      </c>
      <c r="K7080" t="s">
        <v>5969</v>
      </c>
      <c r="L7080" t="s">
        <v>5971</v>
      </c>
      <c r="M7080">
        <v>0</v>
      </c>
      <c r="N7080" t="s">
        <v>10181</v>
      </c>
      <c r="O7080" t="s">
        <v>10246</v>
      </c>
      <c r="P7080" t="s">
        <v>10246</v>
      </c>
      <c r="Q7080">
        <v>1</v>
      </c>
      <c r="R7080">
        <v>23</v>
      </c>
      <c r="S7080">
        <v>6015</v>
      </c>
      <c r="T7080" t="s">
        <v>10183</v>
      </c>
      <c r="W7080" t="s">
        <v>6300</v>
      </c>
      <c r="AB7080" t="s">
        <v>10175</v>
      </c>
      <c r="AC7080" t="s">
        <v>10176</v>
      </c>
      <c r="AH7080" t="s">
        <v>6350</v>
      </c>
      <c r="AI7080" t="s">
        <v>6351</v>
      </c>
      <c r="AO7080">
        <v>0</v>
      </c>
      <c r="AP7080" t="s">
        <v>3315</v>
      </c>
      <c r="AQ7080" t="s">
        <v>5313</v>
      </c>
      <c r="AR7080">
        <v>0</v>
      </c>
      <c r="AS7080">
        <v>0</v>
      </c>
    </row>
    <row r="7081" spans="1:45" x14ac:dyDescent="0.15">
      <c r="A7081" t="s">
        <v>3314</v>
      </c>
      <c r="B7081" t="s">
        <v>6294</v>
      </c>
      <c r="C7081" t="s">
        <v>3314</v>
      </c>
      <c r="D7081" t="s">
        <v>925</v>
      </c>
      <c r="E7081" t="s">
        <v>9909</v>
      </c>
      <c r="F7081" t="s">
        <v>9910</v>
      </c>
      <c r="G7081" t="s">
        <v>765</v>
      </c>
      <c r="H7081" t="s">
        <v>1563</v>
      </c>
      <c r="I7081" t="s">
        <v>381</v>
      </c>
      <c r="J7081" t="s">
        <v>1563</v>
      </c>
      <c r="K7081" t="s">
        <v>5969</v>
      </c>
      <c r="L7081" t="s">
        <v>5971</v>
      </c>
      <c r="M7081">
        <v>0</v>
      </c>
      <c r="N7081" t="s">
        <v>10181</v>
      </c>
      <c r="O7081" t="s">
        <v>10246</v>
      </c>
      <c r="P7081" t="s">
        <v>10246</v>
      </c>
      <c r="Q7081">
        <v>1</v>
      </c>
      <c r="R7081">
        <v>24</v>
      </c>
      <c r="S7081">
        <v>6302</v>
      </c>
      <c r="T7081" t="s">
        <v>10183</v>
      </c>
      <c r="W7081" t="s">
        <v>6300</v>
      </c>
      <c r="AB7081" t="s">
        <v>10175</v>
      </c>
      <c r="AC7081" t="s">
        <v>10176</v>
      </c>
      <c r="AH7081" t="s">
        <v>6350</v>
      </c>
      <c r="AI7081" t="s">
        <v>6351</v>
      </c>
      <c r="AO7081">
        <v>0</v>
      </c>
      <c r="AP7081" t="s">
        <v>3315</v>
      </c>
      <c r="AQ7081" t="s">
        <v>5313</v>
      </c>
      <c r="AR7081">
        <v>0</v>
      </c>
      <c r="AS7081">
        <v>0</v>
      </c>
    </row>
    <row r="7082" spans="1:45" x14ac:dyDescent="0.15">
      <c r="A7082" t="s">
        <v>3314</v>
      </c>
      <c r="B7082" t="s">
        <v>6294</v>
      </c>
      <c r="C7082" t="s">
        <v>3314</v>
      </c>
      <c r="D7082" t="s">
        <v>925</v>
      </c>
      <c r="E7082" t="s">
        <v>9909</v>
      </c>
      <c r="F7082" t="s">
        <v>9910</v>
      </c>
      <c r="G7082" t="s">
        <v>765</v>
      </c>
      <c r="H7082" t="s">
        <v>1563</v>
      </c>
      <c r="I7082" t="s">
        <v>381</v>
      </c>
      <c r="J7082" t="s">
        <v>1563</v>
      </c>
      <c r="K7082" t="s">
        <v>5969</v>
      </c>
      <c r="L7082" t="s">
        <v>5971</v>
      </c>
      <c r="M7082">
        <v>0</v>
      </c>
      <c r="N7082" t="s">
        <v>10181</v>
      </c>
      <c r="O7082" t="s">
        <v>10246</v>
      </c>
      <c r="P7082" t="s">
        <v>10246</v>
      </c>
      <c r="Q7082">
        <v>1</v>
      </c>
      <c r="R7082">
        <v>25</v>
      </c>
      <c r="S7082">
        <v>6369</v>
      </c>
      <c r="T7082" t="s">
        <v>10183</v>
      </c>
      <c r="W7082" t="s">
        <v>6300</v>
      </c>
      <c r="AB7082" t="s">
        <v>10175</v>
      </c>
      <c r="AC7082" t="s">
        <v>10176</v>
      </c>
      <c r="AH7082" t="s">
        <v>6350</v>
      </c>
      <c r="AI7082" t="s">
        <v>6351</v>
      </c>
      <c r="AO7082">
        <v>0</v>
      </c>
      <c r="AP7082" t="s">
        <v>3315</v>
      </c>
      <c r="AQ7082" t="s">
        <v>5313</v>
      </c>
      <c r="AR7082">
        <v>0</v>
      </c>
      <c r="AS7082">
        <v>0</v>
      </c>
    </row>
    <row r="7083" spans="1:45" x14ac:dyDescent="0.15">
      <c r="A7083" t="s">
        <v>3314</v>
      </c>
      <c r="B7083" t="s">
        <v>6294</v>
      </c>
      <c r="C7083" t="s">
        <v>3314</v>
      </c>
      <c r="D7083" t="s">
        <v>925</v>
      </c>
      <c r="E7083" t="s">
        <v>9909</v>
      </c>
      <c r="F7083" t="s">
        <v>9910</v>
      </c>
      <c r="G7083" t="s">
        <v>765</v>
      </c>
      <c r="H7083" t="s">
        <v>1563</v>
      </c>
      <c r="I7083" t="s">
        <v>381</v>
      </c>
      <c r="J7083" t="s">
        <v>1563</v>
      </c>
      <c r="K7083" t="s">
        <v>5969</v>
      </c>
      <c r="L7083" t="s">
        <v>5971</v>
      </c>
      <c r="M7083">
        <v>0</v>
      </c>
      <c r="N7083" t="s">
        <v>10181</v>
      </c>
      <c r="O7083" t="s">
        <v>10237</v>
      </c>
      <c r="P7083" t="s">
        <v>10237</v>
      </c>
      <c r="Q7083">
        <v>1</v>
      </c>
      <c r="R7083">
        <v>1</v>
      </c>
      <c r="S7083">
        <v>6941</v>
      </c>
      <c r="T7083" t="s">
        <v>10183</v>
      </c>
      <c r="W7083" t="s">
        <v>6300</v>
      </c>
      <c r="AB7083" t="s">
        <v>10175</v>
      </c>
      <c r="AC7083" t="s">
        <v>10176</v>
      </c>
      <c r="AH7083" t="s">
        <v>6350</v>
      </c>
      <c r="AI7083" t="s">
        <v>6351</v>
      </c>
      <c r="AO7083">
        <v>0</v>
      </c>
      <c r="AP7083" t="s">
        <v>3315</v>
      </c>
      <c r="AQ7083" t="s">
        <v>5313</v>
      </c>
      <c r="AR7083">
        <v>0</v>
      </c>
      <c r="AS7083">
        <v>0</v>
      </c>
    </row>
    <row r="7084" spans="1:45" x14ac:dyDescent="0.15">
      <c r="A7084" t="s">
        <v>3314</v>
      </c>
      <c r="B7084" t="s">
        <v>6294</v>
      </c>
      <c r="C7084" t="s">
        <v>3314</v>
      </c>
      <c r="D7084" t="s">
        <v>925</v>
      </c>
      <c r="E7084" t="s">
        <v>9909</v>
      </c>
      <c r="F7084" t="s">
        <v>9910</v>
      </c>
      <c r="G7084" t="s">
        <v>765</v>
      </c>
      <c r="H7084" t="s">
        <v>1563</v>
      </c>
      <c r="I7084" t="s">
        <v>381</v>
      </c>
      <c r="J7084" t="s">
        <v>1563</v>
      </c>
      <c r="K7084" t="s">
        <v>5969</v>
      </c>
      <c r="L7084" t="s">
        <v>5971</v>
      </c>
      <c r="M7084">
        <v>0</v>
      </c>
      <c r="N7084" t="s">
        <v>10181</v>
      </c>
      <c r="O7084" t="s">
        <v>10237</v>
      </c>
      <c r="P7084" t="s">
        <v>10237</v>
      </c>
      <c r="Q7084">
        <v>1</v>
      </c>
      <c r="R7084">
        <v>2</v>
      </c>
      <c r="S7084">
        <v>7254</v>
      </c>
      <c r="T7084" t="s">
        <v>10183</v>
      </c>
      <c r="W7084" t="s">
        <v>6300</v>
      </c>
      <c r="AB7084" t="s">
        <v>10175</v>
      </c>
      <c r="AC7084" t="s">
        <v>10176</v>
      </c>
      <c r="AH7084" t="s">
        <v>6350</v>
      </c>
      <c r="AI7084" t="s">
        <v>6351</v>
      </c>
      <c r="AO7084">
        <v>0</v>
      </c>
      <c r="AP7084" t="s">
        <v>3315</v>
      </c>
      <c r="AQ7084" t="s">
        <v>5313</v>
      </c>
      <c r="AR7084">
        <v>0</v>
      </c>
      <c r="AS7084">
        <v>0</v>
      </c>
    </row>
    <row r="7085" spans="1:45" x14ac:dyDescent="0.15">
      <c r="A7085" t="s">
        <v>3314</v>
      </c>
      <c r="B7085" t="s">
        <v>6294</v>
      </c>
      <c r="C7085" t="s">
        <v>3314</v>
      </c>
      <c r="D7085" t="s">
        <v>925</v>
      </c>
      <c r="E7085" t="s">
        <v>9909</v>
      </c>
      <c r="F7085" t="s">
        <v>9910</v>
      </c>
      <c r="G7085" t="s">
        <v>765</v>
      </c>
      <c r="H7085" t="s">
        <v>1563</v>
      </c>
      <c r="I7085" t="s">
        <v>381</v>
      </c>
      <c r="J7085" t="s">
        <v>1563</v>
      </c>
      <c r="K7085" t="s">
        <v>5969</v>
      </c>
      <c r="L7085" t="s">
        <v>5971</v>
      </c>
      <c r="M7085">
        <v>0</v>
      </c>
      <c r="N7085" t="s">
        <v>10181</v>
      </c>
      <c r="O7085" t="s">
        <v>10237</v>
      </c>
      <c r="P7085" t="s">
        <v>10237</v>
      </c>
      <c r="Q7085">
        <v>1</v>
      </c>
      <c r="R7085">
        <v>3</v>
      </c>
      <c r="S7085">
        <v>6271</v>
      </c>
      <c r="T7085" t="s">
        <v>10183</v>
      </c>
      <c r="W7085" t="s">
        <v>6300</v>
      </c>
      <c r="AB7085" t="s">
        <v>10175</v>
      </c>
      <c r="AC7085" t="s">
        <v>10176</v>
      </c>
      <c r="AH7085" t="s">
        <v>6350</v>
      </c>
      <c r="AI7085" t="s">
        <v>6351</v>
      </c>
      <c r="AO7085">
        <v>0</v>
      </c>
      <c r="AP7085" t="s">
        <v>3315</v>
      </c>
      <c r="AQ7085" t="s">
        <v>5313</v>
      </c>
      <c r="AR7085">
        <v>0</v>
      </c>
      <c r="AS7085">
        <v>0</v>
      </c>
    </row>
    <row r="7086" spans="1:45" x14ac:dyDescent="0.15">
      <c r="A7086" t="s">
        <v>3314</v>
      </c>
      <c r="B7086" t="s">
        <v>6294</v>
      </c>
      <c r="C7086" t="s">
        <v>3314</v>
      </c>
      <c r="D7086" t="s">
        <v>925</v>
      </c>
      <c r="E7086" t="s">
        <v>9909</v>
      </c>
      <c r="F7086" t="s">
        <v>9910</v>
      </c>
      <c r="G7086" t="s">
        <v>765</v>
      </c>
      <c r="H7086" t="s">
        <v>1563</v>
      </c>
      <c r="I7086" t="s">
        <v>381</v>
      </c>
      <c r="J7086" t="s">
        <v>1563</v>
      </c>
      <c r="K7086" t="s">
        <v>5969</v>
      </c>
      <c r="L7086" t="s">
        <v>5971</v>
      </c>
      <c r="M7086">
        <v>0</v>
      </c>
      <c r="N7086" t="s">
        <v>10181</v>
      </c>
      <c r="O7086" t="s">
        <v>10237</v>
      </c>
      <c r="P7086" t="s">
        <v>10237</v>
      </c>
      <c r="Q7086">
        <v>1</v>
      </c>
      <c r="R7086">
        <v>4</v>
      </c>
      <c r="S7086">
        <v>7259</v>
      </c>
      <c r="T7086" t="s">
        <v>10183</v>
      </c>
      <c r="W7086" t="s">
        <v>6300</v>
      </c>
      <c r="AB7086" t="s">
        <v>10175</v>
      </c>
      <c r="AC7086" t="s">
        <v>10176</v>
      </c>
      <c r="AH7086" t="s">
        <v>6350</v>
      </c>
      <c r="AI7086" t="s">
        <v>6351</v>
      </c>
      <c r="AO7086">
        <v>0</v>
      </c>
      <c r="AP7086" t="s">
        <v>3315</v>
      </c>
      <c r="AQ7086" t="s">
        <v>5313</v>
      </c>
      <c r="AR7086">
        <v>0</v>
      </c>
      <c r="AS7086">
        <v>0</v>
      </c>
    </row>
    <row r="7087" spans="1:45" x14ac:dyDescent="0.15">
      <c r="A7087" t="s">
        <v>3314</v>
      </c>
      <c r="B7087" t="s">
        <v>6294</v>
      </c>
      <c r="C7087" t="s">
        <v>3314</v>
      </c>
      <c r="D7087" t="s">
        <v>925</v>
      </c>
      <c r="E7087" t="s">
        <v>9909</v>
      </c>
      <c r="F7087" t="s">
        <v>9910</v>
      </c>
      <c r="G7087" t="s">
        <v>765</v>
      </c>
      <c r="H7087" t="s">
        <v>1563</v>
      </c>
      <c r="I7087" t="s">
        <v>381</v>
      </c>
      <c r="J7087" t="s">
        <v>1563</v>
      </c>
      <c r="K7087" t="s">
        <v>5969</v>
      </c>
      <c r="L7087" t="s">
        <v>5971</v>
      </c>
      <c r="M7087">
        <v>0</v>
      </c>
      <c r="N7087" t="s">
        <v>10181</v>
      </c>
      <c r="O7087" t="s">
        <v>10237</v>
      </c>
      <c r="P7087" t="s">
        <v>10237</v>
      </c>
      <c r="Q7087">
        <v>1</v>
      </c>
      <c r="R7087">
        <v>5</v>
      </c>
      <c r="S7087">
        <v>6859</v>
      </c>
      <c r="T7087" t="s">
        <v>10183</v>
      </c>
      <c r="W7087" t="s">
        <v>6300</v>
      </c>
      <c r="AB7087" t="s">
        <v>10175</v>
      </c>
      <c r="AC7087" t="s">
        <v>10176</v>
      </c>
      <c r="AH7087" t="s">
        <v>6350</v>
      </c>
      <c r="AI7087" t="s">
        <v>6351</v>
      </c>
      <c r="AO7087">
        <v>0</v>
      </c>
      <c r="AP7087" t="s">
        <v>3315</v>
      </c>
      <c r="AQ7087" t="s">
        <v>5313</v>
      </c>
      <c r="AR7087">
        <v>0</v>
      </c>
      <c r="AS7087">
        <v>0</v>
      </c>
    </row>
    <row r="7088" spans="1:45" x14ac:dyDescent="0.15">
      <c r="A7088" t="s">
        <v>3314</v>
      </c>
      <c r="B7088" t="s">
        <v>6294</v>
      </c>
      <c r="C7088" t="s">
        <v>3314</v>
      </c>
      <c r="D7088" t="s">
        <v>925</v>
      </c>
      <c r="E7088" t="s">
        <v>9909</v>
      </c>
      <c r="F7088" t="s">
        <v>9910</v>
      </c>
      <c r="G7088" t="s">
        <v>765</v>
      </c>
      <c r="H7088" t="s">
        <v>1563</v>
      </c>
      <c r="I7088" t="s">
        <v>381</v>
      </c>
      <c r="J7088" t="s">
        <v>1563</v>
      </c>
      <c r="K7088" t="s">
        <v>5969</v>
      </c>
      <c r="L7088" t="s">
        <v>5971</v>
      </c>
      <c r="M7088">
        <v>0</v>
      </c>
      <c r="N7088" t="s">
        <v>10181</v>
      </c>
      <c r="O7088" t="s">
        <v>10237</v>
      </c>
      <c r="P7088" t="s">
        <v>10237</v>
      </c>
      <c r="Q7088">
        <v>1</v>
      </c>
      <c r="R7088">
        <v>6</v>
      </c>
      <c r="S7088">
        <v>6511</v>
      </c>
      <c r="T7088" t="s">
        <v>10183</v>
      </c>
      <c r="W7088" t="s">
        <v>6300</v>
      </c>
      <c r="AB7088" t="s">
        <v>10175</v>
      </c>
      <c r="AC7088" t="s">
        <v>10176</v>
      </c>
      <c r="AH7088" t="s">
        <v>6350</v>
      </c>
      <c r="AI7088" t="s">
        <v>6351</v>
      </c>
      <c r="AO7088">
        <v>0</v>
      </c>
      <c r="AP7088" t="s">
        <v>3315</v>
      </c>
      <c r="AQ7088" t="s">
        <v>5313</v>
      </c>
      <c r="AR7088">
        <v>0</v>
      </c>
      <c r="AS7088">
        <v>0</v>
      </c>
    </row>
    <row r="7089" spans="1:45" x14ac:dyDescent="0.15">
      <c r="A7089" t="s">
        <v>3314</v>
      </c>
      <c r="B7089" t="s">
        <v>6294</v>
      </c>
      <c r="C7089" t="s">
        <v>3314</v>
      </c>
      <c r="D7089" t="s">
        <v>925</v>
      </c>
      <c r="E7089" t="s">
        <v>9909</v>
      </c>
      <c r="F7089" t="s">
        <v>9910</v>
      </c>
      <c r="G7089" t="s">
        <v>765</v>
      </c>
      <c r="H7089" t="s">
        <v>1563</v>
      </c>
      <c r="I7089" t="s">
        <v>381</v>
      </c>
      <c r="J7089" t="s">
        <v>1563</v>
      </c>
      <c r="K7089" t="s">
        <v>5969</v>
      </c>
      <c r="L7089" t="s">
        <v>5971</v>
      </c>
      <c r="M7089">
        <v>0</v>
      </c>
      <c r="N7089" t="s">
        <v>10181</v>
      </c>
      <c r="O7089" t="s">
        <v>10237</v>
      </c>
      <c r="P7089" t="s">
        <v>10237</v>
      </c>
      <c r="Q7089">
        <v>1</v>
      </c>
      <c r="R7089">
        <v>7</v>
      </c>
      <c r="S7089">
        <v>7111</v>
      </c>
      <c r="T7089" t="s">
        <v>10183</v>
      </c>
      <c r="W7089" t="s">
        <v>6300</v>
      </c>
      <c r="AB7089" t="s">
        <v>10175</v>
      </c>
      <c r="AC7089" t="s">
        <v>10176</v>
      </c>
      <c r="AH7089" t="s">
        <v>6350</v>
      </c>
      <c r="AI7089" t="s">
        <v>6351</v>
      </c>
      <c r="AO7089">
        <v>0</v>
      </c>
      <c r="AP7089" t="s">
        <v>3315</v>
      </c>
      <c r="AQ7089" t="s">
        <v>5313</v>
      </c>
      <c r="AR7089">
        <v>0</v>
      </c>
      <c r="AS7089">
        <v>0</v>
      </c>
    </row>
    <row r="7090" spans="1:45" x14ac:dyDescent="0.15">
      <c r="A7090" t="s">
        <v>3314</v>
      </c>
      <c r="B7090" t="s">
        <v>6294</v>
      </c>
      <c r="C7090" t="s">
        <v>3314</v>
      </c>
      <c r="D7090" t="s">
        <v>925</v>
      </c>
      <c r="E7090" t="s">
        <v>9909</v>
      </c>
      <c r="F7090" t="s">
        <v>9910</v>
      </c>
      <c r="G7090" t="s">
        <v>765</v>
      </c>
      <c r="H7090" t="s">
        <v>1563</v>
      </c>
      <c r="I7090" t="s">
        <v>381</v>
      </c>
      <c r="J7090" t="s">
        <v>1563</v>
      </c>
      <c r="K7090" t="s">
        <v>5969</v>
      </c>
      <c r="L7090" t="s">
        <v>5971</v>
      </c>
      <c r="M7090">
        <v>0</v>
      </c>
      <c r="N7090" t="s">
        <v>10181</v>
      </c>
      <c r="O7090" t="s">
        <v>10237</v>
      </c>
      <c r="P7090" t="s">
        <v>10237</v>
      </c>
      <c r="Q7090">
        <v>1</v>
      </c>
      <c r="R7090">
        <v>9</v>
      </c>
      <c r="S7090">
        <v>7111</v>
      </c>
      <c r="T7090" t="s">
        <v>10183</v>
      </c>
      <c r="W7090" t="s">
        <v>6300</v>
      </c>
      <c r="AB7090" t="s">
        <v>10175</v>
      </c>
      <c r="AC7090" t="s">
        <v>10176</v>
      </c>
      <c r="AH7090" t="s">
        <v>6350</v>
      </c>
      <c r="AI7090" t="s">
        <v>6351</v>
      </c>
      <c r="AO7090">
        <v>0</v>
      </c>
      <c r="AP7090" t="s">
        <v>3315</v>
      </c>
      <c r="AQ7090" t="s">
        <v>5313</v>
      </c>
      <c r="AR7090">
        <v>0</v>
      </c>
      <c r="AS7090">
        <v>0</v>
      </c>
    </row>
    <row r="7091" spans="1:45" x14ac:dyDescent="0.15">
      <c r="A7091" t="s">
        <v>3314</v>
      </c>
      <c r="B7091" t="s">
        <v>6294</v>
      </c>
      <c r="C7091" t="s">
        <v>3314</v>
      </c>
      <c r="D7091" t="s">
        <v>925</v>
      </c>
      <c r="E7091" t="s">
        <v>9909</v>
      </c>
      <c r="F7091" t="s">
        <v>9910</v>
      </c>
      <c r="G7091" t="s">
        <v>765</v>
      </c>
      <c r="H7091" t="s">
        <v>1563</v>
      </c>
      <c r="I7091" t="s">
        <v>381</v>
      </c>
      <c r="J7091" t="s">
        <v>1563</v>
      </c>
      <c r="K7091" t="s">
        <v>5969</v>
      </c>
      <c r="L7091" t="s">
        <v>5971</v>
      </c>
      <c r="M7091">
        <v>0</v>
      </c>
      <c r="N7091" t="s">
        <v>10181</v>
      </c>
      <c r="O7091" t="s">
        <v>10237</v>
      </c>
      <c r="P7091" t="s">
        <v>10237</v>
      </c>
      <c r="Q7091">
        <v>1</v>
      </c>
      <c r="R7091">
        <v>10</v>
      </c>
      <c r="S7091">
        <v>7176</v>
      </c>
      <c r="T7091" t="s">
        <v>10183</v>
      </c>
      <c r="W7091" t="s">
        <v>6300</v>
      </c>
      <c r="AB7091" t="s">
        <v>10175</v>
      </c>
      <c r="AC7091" t="s">
        <v>10176</v>
      </c>
      <c r="AH7091" t="s">
        <v>6350</v>
      </c>
      <c r="AI7091" t="s">
        <v>6351</v>
      </c>
      <c r="AO7091">
        <v>0</v>
      </c>
      <c r="AP7091" t="s">
        <v>3315</v>
      </c>
      <c r="AQ7091" t="s">
        <v>5313</v>
      </c>
      <c r="AR7091">
        <v>0</v>
      </c>
      <c r="AS7091">
        <v>0</v>
      </c>
    </row>
    <row r="7092" spans="1:45" x14ac:dyDescent="0.15">
      <c r="A7092" t="s">
        <v>3314</v>
      </c>
      <c r="B7092" t="s">
        <v>6294</v>
      </c>
      <c r="C7092" t="s">
        <v>3314</v>
      </c>
      <c r="D7092" t="s">
        <v>925</v>
      </c>
      <c r="E7092" t="s">
        <v>9909</v>
      </c>
      <c r="F7092" t="s">
        <v>9910</v>
      </c>
      <c r="G7092" t="s">
        <v>765</v>
      </c>
      <c r="H7092" t="s">
        <v>1563</v>
      </c>
      <c r="I7092" t="s">
        <v>381</v>
      </c>
      <c r="J7092" t="s">
        <v>1563</v>
      </c>
      <c r="K7092" t="s">
        <v>5969</v>
      </c>
      <c r="L7092" t="s">
        <v>5971</v>
      </c>
      <c r="M7092">
        <v>0</v>
      </c>
      <c r="N7092" t="s">
        <v>10181</v>
      </c>
      <c r="O7092" t="s">
        <v>10237</v>
      </c>
      <c r="P7092" t="s">
        <v>10237</v>
      </c>
      <c r="Q7092">
        <v>1</v>
      </c>
      <c r="R7092">
        <v>11</v>
      </c>
      <c r="S7092">
        <v>6944</v>
      </c>
      <c r="T7092" t="s">
        <v>10183</v>
      </c>
      <c r="W7092" t="s">
        <v>6300</v>
      </c>
      <c r="AB7092" t="s">
        <v>10175</v>
      </c>
      <c r="AC7092" t="s">
        <v>10176</v>
      </c>
      <c r="AH7092" t="s">
        <v>6350</v>
      </c>
      <c r="AI7092" t="s">
        <v>6351</v>
      </c>
      <c r="AO7092">
        <v>0</v>
      </c>
      <c r="AP7092" t="s">
        <v>3315</v>
      </c>
      <c r="AQ7092" t="s">
        <v>5313</v>
      </c>
      <c r="AR7092">
        <v>0</v>
      </c>
      <c r="AS7092">
        <v>0</v>
      </c>
    </row>
    <row r="7093" spans="1:45" x14ac:dyDescent="0.15">
      <c r="A7093" t="s">
        <v>3314</v>
      </c>
      <c r="B7093" t="s">
        <v>6294</v>
      </c>
      <c r="C7093" t="s">
        <v>3314</v>
      </c>
      <c r="D7093" t="s">
        <v>925</v>
      </c>
      <c r="E7093" t="s">
        <v>9909</v>
      </c>
      <c r="F7093" t="s">
        <v>9910</v>
      </c>
      <c r="G7093" t="s">
        <v>765</v>
      </c>
      <c r="H7093" t="s">
        <v>1563</v>
      </c>
      <c r="I7093" t="s">
        <v>381</v>
      </c>
      <c r="J7093" t="s">
        <v>1563</v>
      </c>
      <c r="K7093" t="s">
        <v>5969</v>
      </c>
      <c r="L7093" t="s">
        <v>5971</v>
      </c>
      <c r="M7093">
        <v>0</v>
      </c>
      <c r="N7093" t="s">
        <v>10181</v>
      </c>
      <c r="O7093" t="s">
        <v>10237</v>
      </c>
      <c r="P7093" t="s">
        <v>10237</v>
      </c>
      <c r="Q7093">
        <v>1</v>
      </c>
      <c r="R7093">
        <v>12</v>
      </c>
      <c r="S7093">
        <v>6771</v>
      </c>
      <c r="T7093" t="s">
        <v>10183</v>
      </c>
      <c r="W7093" t="s">
        <v>6300</v>
      </c>
      <c r="AB7093" t="s">
        <v>10175</v>
      </c>
      <c r="AC7093" t="s">
        <v>10176</v>
      </c>
      <c r="AH7093" t="s">
        <v>6350</v>
      </c>
      <c r="AI7093" t="s">
        <v>6351</v>
      </c>
      <c r="AO7093">
        <v>0</v>
      </c>
      <c r="AP7093" t="s">
        <v>3315</v>
      </c>
      <c r="AQ7093" t="s">
        <v>5313</v>
      </c>
      <c r="AR7093">
        <v>0</v>
      </c>
      <c r="AS7093">
        <v>0</v>
      </c>
    </row>
    <row r="7094" spans="1:45" x14ac:dyDescent="0.15">
      <c r="A7094" t="s">
        <v>3314</v>
      </c>
      <c r="B7094" t="s">
        <v>6294</v>
      </c>
      <c r="C7094" t="s">
        <v>3314</v>
      </c>
      <c r="D7094" t="s">
        <v>925</v>
      </c>
      <c r="E7094" t="s">
        <v>9909</v>
      </c>
      <c r="F7094" t="s">
        <v>9910</v>
      </c>
      <c r="G7094" t="s">
        <v>765</v>
      </c>
      <c r="H7094" t="s">
        <v>1563</v>
      </c>
      <c r="I7094" t="s">
        <v>381</v>
      </c>
      <c r="J7094" t="s">
        <v>1563</v>
      </c>
      <c r="K7094" t="s">
        <v>5969</v>
      </c>
      <c r="L7094" t="s">
        <v>5971</v>
      </c>
      <c r="M7094">
        <v>0</v>
      </c>
      <c r="N7094" t="s">
        <v>10181</v>
      </c>
      <c r="O7094" t="s">
        <v>10237</v>
      </c>
      <c r="P7094" t="s">
        <v>10237</v>
      </c>
      <c r="Q7094">
        <v>1</v>
      </c>
      <c r="R7094">
        <v>13</v>
      </c>
      <c r="S7094">
        <v>7186</v>
      </c>
      <c r="T7094" t="s">
        <v>10183</v>
      </c>
      <c r="W7094" t="s">
        <v>6300</v>
      </c>
      <c r="AB7094" t="s">
        <v>10175</v>
      </c>
      <c r="AC7094" t="s">
        <v>10176</v>
      </c>
      <c r="AH7094" t="s">
        <v>6350</v>
      </c>
      <c r="AI7094" t="s">
        <v>6351</v>
      </c>
      <c r="AO7094">
        <v>0</v>
      </c>
      <c r="AP7094" t="s">
        <v>3315</v>
      </c>
      <c r="AQ7094" t="s">
        <v>5313</v>
      </c>
      <c r="AR7094">
        <v>0</v>
      </c>
      <c r="AS7094">
        <v>0</v>
      </c>
    </row>
    <row r="7095" spans="1:45" x14ac:dyDescent="0.15">
      <c r="A7095" t="s">
        <v>3314</v>
      </c>
      <c r="B7095" t="s">
        <v>6294</v>
      </c>
      <c r="C7095" t="s">
        <v>3314</v>
      </c>
      <c r="D7095" t="s">
        <v>925</v>
      </c>
      <c r="E7095" t="s">
        <v>9909</v>
      </c>
      <c r="F7095" t="s">
        <v>9910</v>
      </c>
      <c r="G7095" t="s">
        <v>765</v>
      </c>
      <c r="H7095" t="s">
        <v>1563</v>
      </c>
      <c r="I7095" t="s">
        <v>381</v>
      </c>
      <c r="J7095" t="s">
        <v>1563</v>
      </c>
      <c r="K7095" t="s">
        <v>5969</v>
      </c>
      <c r="L7095" t="s">
        <v>5971</v>
      </c>
      <c r="M7095">
        <v>0</v>
      </c>
      <c r="N7095" t="s">
        <v>10181</v>
      </c>
      <c r="O7095" t="s">
        <v>10237</v>
      </c>
      <c r="P7095" t="s">
        <v>10237</v>
      </c>
      <c r="Q7095">
        <v>1</v>
      </c>
      <c r="R7095">
        <v>14</v>
      </c>
      <c r="S7095">
        <v>6990</v>
      </c>
      <c r="T7095" t="s">
        <v>10183</v>
      </c>
      <c r="W7095" t="s">
        <v>6300</v>
      </c>
      <c r="AB7095" t="s">
        <v>10175</v>
      </c>
      <c r="AC7095" t="s">
        <v>10176</v>
      </c>
      <c r="AH7095" t="s">
        <v>6350</v>
      </c>
      <c r="AI7095" t="s">
        <v>6351</v>
      </c>
      <c r="AO7095">
        <v>0</v>
      </c>
      <c r="AP7095" t="s">
        <v>3315</v>
      </c>
      <c r="AQ7095" t="s">
        <v>5313</v>
      </c>
      <c r="AR7095">
        <v>0</v>
      </c>
      <c r="AS7095">
        <v>0</v>
      </c>
    </row>
    <row r="7096" spans="1:45" x14ac:dyDescent="0.15">
      <c r="A7096" t="s">
        <v>3314</v>
      </c>
      <c r="B7096" t="s">
        <v>6294</v>
      </c>
      <c r="C7096" t="s">
        <v>3314</v>
      </c>
      <c r="D7096" t="s">
        <v>925</v>
      </c>
      <c r="E7096" t="s">
        <v>9909</v>
      </c>
      <c r="F7096" t="s">
        <v>9910</v>
      </c>
      <c r="G7096" t="s">
        <v>765</v>
      </c>
      <c r="H7096" t="s">
        <v>1563</v>
      </c>
      <c r="I7096" t="s">
        <v>381</v>
      </c>
      <c r="J7096" t="s">
        <v>1563</v>
      </c>
      <c r="K7096" t="s">
        <v>5969</v>
      </c>
      <c r="L7096" t="s">
        <v>5971</v>
      </c>
      <c r="M7096">
        <v>0</v>
      </c>
      <c r="N7096" t="s">
        <v>10181</v>
      </c>
      <c r="O7096" t="s">
        <v>10237</v>
      </c>
      <c r="P7096" t="s">
        <v>10237</v>
      </c>
      <c r="Q7096">
        <v>1</v>
      </c>
      <c r="R7096">
        <v>15</v>
      </c>
      <c r="S7096">
        <v>6956</v>
      </c>
      <c r="T7096" t="s">
        <v>10183</v>
      </c>
      <c r="W7096" t="s">
        <v>6300</v>
      </c>
      <c r="AB7096" t="s">
        <v>10175</v>
      </c>
      <c r="AC7096" t="s">
        <v>10176</v>
      </c>
      <c r="AH7096" t="s">
        <v>6350</v>
      </c>
      <c r="AI7096" t="s">
        <v>6351</v>
      </c>
      <c r="AO7096">
        <v>0</v>
      </c>
      <c r="AP7096" t="s">
        <v>3315</v>
      </c>
      <c r="AQ7096" t="s">
        <v>5313</v>
      </c>
      <c r="AR7096">
        <v>0</v>
      </c>
      <c r="AS7096">
        <v>0</v>
      </c>
    </row>
    <row r="7097" spans="1:45" x14ac:dyDescent="0.15">
      <c r="A7097" t="s">
        <v>3314</v>
      </c>
      <c r="B7097" t="s">
        <v>6294</v>
      </c>
      <c r="C7097" t="s">
        <v>3314</v>
      </c>
      <c r="D7097" t="s">
        <v>925</v>
      </c>
      <c r="E7097" t="s">
        <v>9909</v>
      </c>
      <c r="F7097" t="s">
        <v>9910</v>
      </c>
      <c r="G7097" t="s">
        <v>765</v>
      </c>
      <c r="H7097" t="s">
        <v>1563</v>
      </c>
      <c r="I7097" t="s">
        <v>381</v>
      </c>
      <c r="J7097" t="s">
        <v>1563</v>
      </c>
      <c r="K7097" t="s">
        <v>5969</v>
      </c>
      <c r="L7097" t="s">
        <v>5971</v>
      </c>
      <c r="M7097">
        <v>0</v>
      </c>
      <c r="N7097" t="s">
        <v>10181</v>
      </c>
      <c r="O7097" t="s">
        <v>10237</v>
      </c>
      <c r="P7097" t="s">
        <v>10237</v>
      </c>
      <c r="Q7097">
        <v>1</v>
      </c>
      <c r="R7097">
        <v>16</v>
      </c>
      <c r="S7097">
        <v>5843</v>
      </c>
      <c r="T7097" t="s">
        <v>10183</v>
      </c>
      <c r="W7097" t="s">
        <v>6300</v>
      </c>
      <c r="AB7097" t="s">
        <v>10175</v>
      </c>
      <c r="AC7097" t="s">
        <v>10176</v>
      </c>
      <c r="AH7097" t="s">
        <v>6350</v>
      </c>
      <c r="AI7097" t="s">
        <v>6351</v>
      </c>
      <c r="AO7097">
        <v>0</v>
      </c>
      <c r="AP7097" t="s">
        <v>3315</v>
      </c>
      <c r="AQ7097" t="s">
        <v>5313</v>
      </c>
      <c r="AR7097">
        <v>0</v>
      </c>
      <c r="AS7097">
        <v>0</v>
      </c>
    </row>
    <row r="7098" spans="1:45" x14ac:dyDescent="0.15">
      <c r="A7098" t="s">
        <v>3314</v>
      </c>
      <c r="B7098" t="s">
        <v>6294</v>
      </c>
      <c r="C7098" t="s">
        <v>3314</v>
      </c>
      <c r="D7098" t="s">
        <v>925</v>
      </c>
      <c r="E7098" t="s">
        <v>9909</v>
      </c>
      <c r="F7098" t="s">
        <v>9910</v>
      </c>
      <c r="G7098" t="s">
        <v>765</v>
      </c>
      <c r="H7098" t="s">
        <v>1563</v>
      </c>
      <c r="I7098" t="s">
        <v>381</v>
      </c>
      <c r="J7098" t="s">
        <v>1563</v>
      </c>
      <c r="K7098" t="s">
        <v>5969</v>
      </c>
      <c r="L7098" t="s">
        <v>5971</v>
      </c>
      <c r="M7098">
        <v>0</v>
      </c>
      <c r="N7098" t="s">
        <v>10181</v>
      </c>
      <c r="O7098" t="s">
        <v>10237</v>
      </c>
      <c r="P7098" t="s">
        <v>10237</v>
      </c>
      <c r="Q7098">
        <v>1</v>
      </c>
      <c r="R7098">
        <v>17</v>
      </c>
      <c r="S7098">
        <v>7162</v>
      </c>
      <c r="T7098" t="s">
        <v>10183</v>
      </c>
      <c r="W7098" t="s">
        <v>6300</v>
      </c>
      <c r="AB7098" t="s">
        <v>10175</v>
      </c>
      <c r="AC7098" t="s">
        <v>10176</v>
      </c>
      <c r="AH7098" t="s">
        <v>6350</v>
      </c>
      <c r="AI7098" t="s">
        <v>6351</v>
      </c>
      <c r="AO7098">
        <v>0</v>
      </c>
      <c r="AP7098" t="s">
        <v>3315</v>
      </c>
      <c r="AQ7098" t="s">
        <v>5313</v>
      </c>
      <c r="AR7098">
        <v>0</v>
      </c>
      <c r="AS7098">
        <v>0</v>
      </c>
    </row>
    <row r="7099" spans="1:45" x14ac:dyDescent="0.15">
      <c r="A7099" t="s">
        <v>3314</v>
      </c>
      <c r="B7099" t="s">
        <v>6294</v>
      </c>
      <c r="C7099" t="s">
        <v>3314</v>
      </c>
      <c r="D7099" t="s">
        <v>925</v>
      </c>
      <c r="E7099" t="s">
        <v>9909</v>
      </c>
      <c r="F7099" t="s">
        <v>9910</v>
      </c>
      <c r="G7099" t="s">
        <v>765</v>
      </c>
      <c r="H7099" t="s">
        <v>1563</v>
      </c>
      <c r="I7099" t="s">
        <v>381</v>
      </c>
      <c r="J7099" t="s">
        <v>1563</v>
      </c>
      <c r="K7099" t="s">
        <v>5969</v>
      </c>
      <c r="L7099" t="s">
        <v>5971</v>
      </c>
      <c r="M7099">
        <v>0</v>
      </c>
      <c r="N7099" t="s">
        <v>10181</v>
      </c>
      <c r="O7099" t="s">
        <v>10237</v>
      </c>
      <c r="P7099" t="s">
        <v>10237</v>
      </c>
      <c r="Q7099">
        <v>1</v>
      </c>
      <c r="R7099">
        <v>18</v>
      </c>
      <c r="S7099">
        <v>6171</v>
      </c>
      <c r="T7099" t="s">
        <v>10183</v>
      </c>
      <c r="W7099" t="s">
        <v>6300</v>
      </c>
      <c r="AB7099" t="s">
        <v>10175</v>
      </c>
      <c r="AC7099" t="s">
        <v>10176</v>
      </c>
      <c r="AH7099" t="s">
        <v>6350</v>
      </c>
      <c r="AI7099" t="s">
        <v>6351</v>
      </c>
      <c r="AO7099">
        <v>0</v>
      </c>
      <c r="AP7099" t="s">
        <v>3315</v>
      </c>
      <c r="AQ7099" t="s">
        <v>5313</v>
      </c>
      <c r="AR7099">
        <v>0</v>
      </c>
      <c r="AS7099">
        <v>0</v>
      </c>
    </row>
    <row r="7100" spans="1:45" x14ac:dyDescent="0.15">
      <c r="A7100" t="s">
        <v>3314</v>
      </c>
      <c r="B7100" t="s">
        <v>6294</v>
      </c>
      <c r="C7100" t="s">
        <v>3314</v>
      </c>
      <c r="D7100" t="s">
        <v>925</v>
      </c>
      <c r="E7100" t="s">
        <v>9909</v>
      </c>
      <c r="F7100" t="s">
        <v>9910</v>
      </c>
      <c r="G7100" t="s">
        <v>765</v>
      </c>
      <c r="H7100" t="s">
        <v>1563</v>
      </c>
      <c r="I7100" t="s">
        <v>381</v>
      </c>
      <c r="J7100" t="s">
        <v>1563</v>
      </c>
      <c r="K7100" t="s">
        <v>5969</v>
      </c>
      <c r="L7100" t="s">
        <v>5971</v>
      </c>
      <c r="M7100">
        <v>0</v>
      </c>
      <c r="N7100" t="s">
        <v>10181</v>
      </c>
      <c r="O7100" t="s">
        <v>10237</v>
      </c>
      <c r="P7100" t="s">
        <v>10237</v>
      </c>
      <c r="Q7100">
        <v>1</v>
      </c>
      <c r="R7100">
        <v>19</v>
      </c>
      <c r="S7100">
        <v>7352</v>
      </c>
      <c r="T7100" t="s">
        <v>10183</v>
      </c>
      <c r="W7100" t="s">
        <v>6300</v>
      </c>
      <c r="AB7100" t="s">
        <v>10175</v>
      </c>
      <c r="AC7100" t="s">
        <v>10176</v>
      </c>
      <c r="AH7100" t="s">
        <v>6350</v>
      </c>
      <c r="AI7100" t="s">
        <v>6351</v>
      </c>
      <c r="AO7100">
        <v>0</v>
      </c>
      <c r="AP7100" t="s">
        <v>3315</v>
      </c>
      <c r="AQ7100" t="s">
        <v>5313</v>
      </c>
      <c r="AR7100">
        <v>0</v>
      </c>
      <c r="AS7100">
        <v>0</v>
      </c>
    </row>
    <row r="7101" spans="1:45" x14ac:dyDescent="0.15">
      <c r="A7101" t="s">
        <v>3314</v>
      </c>
      <c r="B7101" t="s">
        <v>6294</v>
      </c>
      <c r="C7101" t="s">
        <v>3314</v>
      </c>
      <c r="D7101" t="s">
        <v>925</v>
      </c>
      <c r="E7101" t="s">
        <v>9909</v>
      </c>
      <c r="F7101" t="s">
        <v>9910</v>
      </c>
      <c r="G7101" t="s">
        <v>765</v>
      </c>
      <c r="H7101" t="s">
        <v>1563</v>
      </c>
      <c r="I7101" t="s">
        <v>381</v>
      </c>
      <c r="J7101" t="s">
        <v>1563</v>
      </c>
      <c r="K7101" t="s">
        <v>5969</v>
      </c>
      <c r="L7101" t="s">
        <v>5971</v>
      </c>
      <c r="M7101">
        <v>0</v>
      </c>
      <c r="N7101" t="s">
        <v>10181</v>
      </c>
      <c r="O7101" t="s">
        <v>10237</v>
      </c>
      <c r="P7101" t="s">
        <v>10237</v>
      </c>
      <c r="Q7101">
        <v>1</v>
      </c>
      <c r="R7101">
        <v>20</v>
      </c>
      <c r="S7101">
        <v>6371</v>
      </c>
      <c r="T7101" t="s">
        <v>10183</v>
      </c>
      <c r="W7101" t="s">
        <v>6300</v>
      </c>
      <c r="AB7101" t="s">
        <v>10175</v>
      </c>
      <c r="AC7101" t="s">
        <v>10176</v>
      </c>
      <c r="AH7101" t="s">
        <v>6350</v>
      </c>
      <c r="AI7101" t="s">
        <v>6351</v>
      </c>
      <c r="AO7101">
        <v>0</v>
      </c>
      <c r="AP7101" t="s">
        <v>3315</v>
      </c>
      <c r="AQ7101" t="s">
        <v>5313</v>
      </c>
      <c r="AR7101">
        <v>0</v>
      </c>
      <c r="AS7101">
        <v>0</v>
      </c>
    </row>
    <row r="7102" spans="1:45" x14ac:dyDescent="0.15">
      <c r="A7102" t="s">
        <v>3314</v>
      </c>
      <c r="B7102" t="s">
        <v>6294</v>
      </c>
      <c r="C7102" t="s">
        <v>3314</v>
      </c>
      <c r="D7102" t="s">
        <v>925</v>
      </c>
      <c r="E7102" t="s">
        <v>9909</v>
      </c>
      <c r="F7102" t="s">
        <v>9910</v>
      </c>
      <c r="G7102" t="s">
        <v>765</v>
      </c>
      <c r="H7102" t="s">
        <v>1563</v>
      </c>
      <c r="I7102" t="s">
        <v>381</v>
      </c>
      <c r="J7102" t="s">
        <v>1563</v>
      </c>
      <c r="K7102" t="s">
        <v>5969</v>
      </c>
      <c r="L7102" t="s">
        <v>5971</v>
      </c>
      <c r="M7102">
        <v>0</v>
      </c>
      <c r="N7102" t="s">
        <v>10181</v>
      </c>
      <c r="O7102" t="s">
        <v>10237</v>
      </c>
      <c r="P7102" t="s">
        <v>10237</v>
      </c>
      <c r="Q7102">
        <v>1</v>
      </c>
      <c r="R7102">
        <v>21</v>
      </c>
      <c r="S7102">
        <v>7018</v>
      </c>
      <c r="T7102" t="s">
        <v>10183</v>
      </c>
      <c r="W7102" t="s">
        <v>6300</v>
      </c>
      <c r="AB7102" t="s">
        <v>10175</v>
      </c>
      <c r="AC7102" t="s">
        <v>10176</v>
      </c>
      <c r="AH7102" t="s">
        <v>6350</v>
      </c>
      <c r="AI7102" t="s">
        <v>6351</v>
      </c>
      <c r="AO7102">
        <v>0</v>
      </c>
      <c r="AP7102" t="s">
        <v>3315</v>
      </c>
      <c r="AQ7102" t="s">
        <v>5313</v>
      </c>
      <c r="AR7102">
        <v>0</v>
      </c>
      <c r="AS7102">
        <v>0</v>
      </c>
    </row>
    <row r="7103" spans="1:45" x14ac:dyDescent="0.15">
      <c r="A7103" t="s">
        <v>3314</v>
      </c>
      <c r="B7103" t="s">
        <v>6294</v>
      </c>
      <c r="C7103" t="s">
        <v>3314</v>
      </c>
      <c r="D7103" t="s">
        <v>925</v>
      </c>
      <c r="E7103" t="s">
        <v>9909</v>
      </c>
      <c r="F7103" t="s">
        <v>9910</v>
      </c>
      <c r="G7103" t="s">
        <v>765</v>
      </c>
      <c r="H7103" t="s">
        <v>1563</v>
      </c>
      <c r="I7103" t="s">
        <v>381</v>
      </c>
      <c r="J7103" t="s">
        <v>1563</v>
      </c>
      <c r="K7103" t="s">
        <v>5969</v>
      </c>
      <c r="L7103" t="s">
        <v>5971</v>
      </c>
      <c r="M7103">
        <v>0</v>
      </c>
      <c r="N7103" t="s">
        <v>10181</v>
      </c>
      <c r="O7103" t="s">
        <v>10237</v>
      </c>
      <c r="P7103" t="s">
        <v>10237</v>
      </c>
      <c r="Q7103">
        <v>1</v>
      </c>
      <c r="R7103">
        <v>22</v>
      </c>
      <c r="S7103">
        <v>7341</v>
      </c>
      <c r="T7103" t="s">
        <v>10183</v>
      </c>
      <c r="W7103" t="s">
        <v>6300</v>
      </c>
      <c r="AB7103" t="s">
        <v>10175</v>
      </c>
      <c r="AC7103" t="s">
        <v>10176</v>
      </c>
      <c r="AH7103" t="s">
        <v>6350</v>
      </c>
      <c r="AI7103" t="s">
        <v>6351</v>
      </c>
      <c r="AO7103">
        <v>0</v>
      </c>
      <c r="AP7103" t="s">
        <v>3315</v>
      </c>
      <c r="AQ7103" t="s">
        <v>5313</v>
      </c>
      <c r="AR7103">
        <v>0</v>
      </c>
      <c r="AS7103">
        <v>0</v>
      </c>
    </row>
    <row r="7104" spans="1:45" x14ac:dyDescent="0.15">
      <c r="A7104" t="s">
        <v>3314</v>
      </c>
      <c r="B7104" t="s">
        <v>6294</v>
      </c>
      <c r="C7104" t="s">
        <v>3314</v>
      </c>
      <c r="D7104" t="s">
        <v>925</v>
      </c>
      <c r="E7104" t="s">
        <v>9909</v>
      </c>
      <c r="F7104" t="s">
        <v>9910</v>
      </c>
      <c r="G7104" t="s">
        <v>765</v>
      </c>
      <c r="H7104" t="s">
        <v>1563</v>
      </c>
      <c r="I7104" t="s">
        <v>381</v>
      </c>
      <c r="J7104" t="s">
        <v>1563</v>
      </c>
      <c r="K7104" t="s">
        <v>5969</v>
      </c>
      <c r="L7104" t="s">
        <v>5971</v>
      </c>
      <c r="M7104">
        <v>0</v>
      </c>
      <c r="N7104" t="s">
        <v>10181</v>
      </c>
      <c r="O7104" t="s">
        <v>10237</v>
      </c>
      <c r="P7104" t="s">
        <v>10237</v>
      </c>
      <c r="Q7104">
        <v>1</v>
      </c>
      <c r="R7104">
        <v>23</v>
      </c>
      <c r="S7104">
        <v>6920</v>
      </c>
      <c r="T7104" t="s">
        <v>10183</v>
      </c>
      <c r="W7104" t="s">
        <v>6300</v>
      </c>
      <c r="AB7104" t="s">
        <v>10175</v>
      </c>
      <c r="AC7104" t="s">
        <v>10176</v>
      </c>
      <c r="AH7104" t="s">
        <v>6350</v>
      </c>
      <c r="AI7104" t="s">
        <v>6351</v>
      </c>
      <c r="AO7104">
        <v>0</v>
      </c>
      <c r="AP7104" t="s">
        <v>3315</v>
      </c>
      <c r="AQ7104" t="s">
        <v>5313</v>
      </c>
      <c r="AR7104">
        <v>0</v>
      </c>
      <c r="AS7104">
        <v>0</v>
      </c>
    </row>
    <row r="7105" spans="1:45" x14ac:dyDescent="0.15">
      <c r="A7105" t="s">
        <v>3314</v>
      </c>
      <c r="B7105" t="s">
        <v>6294</v>
      </c>
      <c r="C7105" t="s">
        <v>3314</v>
      </c>
      <c r="D7105" t="s">
        <v>925</v>
      </c>
      <c r="E7105" t="s">
        <v>9909</v>
      </c>
      <c r="F7105" t="s">
        <v>9910</v>
      </c>
      <c r="G7105" t="s">
        <v>765</v>
      </c>
      <c r="H7105" t="s">
        <v>1563</v>
      </c>
      <c r="I7105" t="s">
        <v>381</v>
      </c>
      <c r="J7105" t="s">
        <v>1563</v>
      </c>
      <c r="K7105" t="s">
        <v>5969</v>
      </c>
      <c r="L7105" t="s">
        <v>5971</v>
      </c>
      <c r="M7105">
        <v>0</v>
      </c>
      <c r="N7105" t="s">
        <v>10181</v>
      </c>
      <c r="O7105" t="s">
        <v>10237</v>
      </c>
      <c r="P7105" t="s">
        <v>10237</v>
      </c>
      <c r="Q7105">
        <v>1</v>
      </c>
      <c r="R7105">
        <v>24</v>
      </c>
      <c r="S7105">
        <v>7167</v>
      </c>
      <c r="T7105" t="s">
        <v>10183</v>
      </c>
      <c r="W7105" t="s">
        <v>6300</v>
      </c>
      <c r="AB7105" t="s">
        <v>10175</v>
      </c>
      <c r="AC7105" t="s">
        <v>10176</v>
      </c>
      <c r="AH7105" t="s">
        <v>6350</v>
      </c>
      <c r="AI7105" t="s">
        <v>6351</v>
      </c>
      <c r="AO7105">
        <v>0</v>
      </c>
      <c r="AP7105" t="s">
        <v>3315</v>
      </c>
      <c r="AQ7105" t="s">
        <v>5313</v>
      </c>
      <c r="AR7105">
        <v>0</v>
      </c>
      <c r="AS7105">
        <v>0</v>
      </c>
    </row>
    <row r="7106" spans="1:45" x14ac:dyDescent="0.15">
      <c r="A7106" t="s">
        <v>3314</v>
      </c>
      <c r="B7106" t="s">
        <v>6294</v>
      </c>
      <c r="C7106" t="s">
        <v>3314</v>
      </c>
      <c r="D7106" t="s">
        <v>925</v>
      </c>
      <c r="E7106" t="s">
        <v>9909</v>
      </c>
      <c r="F7106" t="s">
        <v>9910</v>
      </c>
      <c r="G7106" t="s">
        <v>765</v>
      </c>
      <c r="H7106" t="s">
        <v>1563</v>
      </c>
      <c r="I7106" t="s">
        <v>381</v>
      </c>
      <c r="J7106" t="s">
        <v>1563</v>
      </c>
      <c r="K7106" t="s">
        <v>5969</v>
      </c>
      <c r="L7106" t="s">
        <v>5971</v>
      </c>
      <c r="M7106">
        <v>0</v>
      </c>
      <c r="N7106" t="s">
        <v>10181</v>
      </c>
      <c r="O7106" t="s">
        <v>10237</v>
      </c>
      <c r="P7106" t="s">
        <v>10237</v>
      </c>
      <c r="Q7106">
        <v>1</v>
      </c>
      <c r="R7106">
        <v>25</v>
      </c>
      <c r="S7106">
        <v>7213</v>
      </c>
      <c r="T7106" t="s">
        <v>10183</v>
      </c>
      <c r="W7106" t="s">
        <v>6300</v>
      </c>
      <c r="AB7106" t="s">
        <v>10175</v>
      </c>
      <c r="AC7106" t="s">
        <v>10176</v>
      </c>
      <c r="AH7106" t="s">
        <v>6350</v>
      </c>
      <c r="AI7106" t="s">
        <v>6351</v>
      </c>
      <c r="AO7106">
        <v>0</v>
      </c>
      <c r="AP7106" t="s">
        <v>3315</v>
      </c>
      <c r="AQ7106" t="s">
        <v>5313</v>
      </c>
      <c r="AR7106">
        <v>0</v>
      </c>
      <c r="AS7106">
        <v>0</v>
      </c>
    </row>
    <row r="7107" spans="1:45" x14ac:dyDescent="0.15">
      <c r="A7107" t="s">
        <v>3314</v>
      </c>
      <c r="B7107" t="s">
        <v>6294</v>
      </c>
      <c r="C7107" t="s">
        <v>3314</v>
      </c>
      <c r="D7107" t="s">
        <v>925</v>
      </c>
      <c r="E7107" t="s">
        <v>9909</v>
      </c>
      <c r="F7107" t="s">
        <v>9910</v>
      </c>
      <c r="G7107" t="s">
        <v>765</v>
      </c>
      <c r="H7107" t="s">
        <v>1563</v>
      </c>
      <c r="I7107" t="s">
        <v>381</v>
      </c>
      <c r="J7107" t="s">
        <v>1563</v>
      </c>
      <c r="K7107" t="s">
        <v>5969</v>
      </c>
      <c r="L7107" t="s">
        <v>5971</v>
      </c>
      <c r="M7107">
        <v>0</v>
      </c>
      <c r="N7107" t="s">
        <v>10181</v>
      </c>
      <c r="O7107" t="s">
        <v>6819</v>
      </c>
      <c r="P7107" t="s">
        <v>6819</v>
      </c>
      <c r="Q7107">
        <v>1</v>
      </c>
      <c r="R7107">
        <v>4</v>
      </c>
      <c r="S7107">
        <v>6836</v>
      </c>
      <c r="T7107" t="s">
        <v>10183</v>
      </c>
      <c r="W7107" t="s">
        <v>6300</v>
      </c>
      <c r="AB7107" t="s">
        <v>10175</v>
      </c>
      <c r="AC7107" t="s">
        <v>10176</v>
      </c>
      <c r="AH7107" t="s">
        <v>6350</v>
      </c>
      <c r="AI7107" t="s">
        <v>6351</v>
      </c>
      <c r="AO7107">
        <v>0</v>
      </c>
      <c r="AP7107" t="s">
        <v>3315</v>
      </c>
      <c r="AQ7107" t="s">
        <v>5313</v>
      </c>
      <c r="AR7107">
        <v>0</v>
      </c>
      <c r="AS7107">
        <v>0</v>
      </c>
    </row>
    <row r="7108" spans="1:45" x14ac:dyDescent="0.15">
      <c r="A7108" t="s">
        <v>3314</v>
      </c>
      <c r="B7108" t="s">
        <v>6294</v>
      </c>
      <c r="C7108" t="s">
        <v>3314</v>
      </c>
      <c r="D7108" t="s">
        <v>925</v>
      </c>
      <c r="E7108" t="s">
        <v>9909</v>
      </c>
      <c r="F7108" t="s">
        <v>9910</v>
      </c>
      <c r="G7108" t="s">
        <v>765</v>
      </c>
      <c r="H7108" t="s">
        <v>1563</v>
      </c>
      <c r="I7108" t="s">
        <v>381</v>
      </c>
      <c r="J7108" t="s">
        <v>1563</v>
      </c>
      <c r="K7108" t="s">
        <v>5969</v>
      </c>
      <c r="L7108" t="s">
        <v>5971</v>
      </c>
      <c r="M7108">
        <v>0</v>
      </c>
      <c r="N7108" t="s">
        <v>10181</v>
      </c>
      <c r="O7108" t="s">
        <v>6819</v>
      </c>
      <c r="P7108" t="s">
        <v>6819</v>
      </c>
      <c r="Q7108">
        <v>1</v>
      </c>
      <c r="R7108">
        <v>8</v>
      </c>
      <c r="S7108">
        <v>6540</v>
      </c>
      <c r="T7108" t="s">
        <v>10183</v>
      </c>
      <c r="W7108" t="s">
        <v>6300</v>
      </c>
      <c r="AB7108" t="s">
        <v>10175</v>
      </c>
      <c r="AC7108" t="s">
        <v>10176</v>
      </c>
      <c r="AH7108" t="s">
        <v>6350</v>
      </c>
      <c r="AI7108" t="s">
        <v>6351</v>
      </c>
      <c r="AO7108">
        <v>0</v>
      </c>
      <c r="AP7108" t="s">
        <v>3315</v>
      </c>
      <c r="AQ7108" t="s">
        <v>5313</v>
      </c>
      <c r="AR7108">
        <v>0</v>
      </c>
      <c r="AS7108">
        <v>0</v>
      </c>
    </row>
    <row r="7109" spans="1:45" x14ac:dyDescent="0.15">
      <c r="A7109" t="s">
        <v>3314</v>
      </c>
      <c r="B7109" t="s">
        <v>6294</v>
      </c>
      <c r="C7109" t="s">
        <v>3314</v>
      </c>
      <c r="D7109" t="s">
        <v>925</v>
      </c>
      <c r="E7109" t="s">
        <v>9909</v>
      </c>
      <c r="F7109" t="s">
        <v>9910</v>
      </c>
      <c r="G7109" t="s">
        <v>765</v>
      </c>
      <c r="H7109" t="s">
        <v>1563</v>
      </c>
      <c r="I7109" t="s">
        <v>381</v>
      </c>
      <c r="J7109" t="s">
        <v>1563</v>
      </c>
      <c r="K7109" t="s">
        <v>5969</v>
      </c>
      <c r="L7109" t="s">
        <v>5971</v>
      </c>
      <c r="M7109">
        <v>0</v>
      </c>
      <c r="N7109" t="s">
        <v>10181</v>
      </c>
      <c r="O7109" t="s">
        <v>6819</v>
      </c>
      <c r="P7109" t="s">
        <v>6819</v>
      </c>
      <c r="Q7109">
        <v>1</v>
      </c>
      <c r="R7109">
        <v>9</v>
      </c>
      <c r="S7109">
        <v>6605</v>
      </c>
      <c r="T7109" t="s">
        <v>10183</v>
      </c>
      <c r="W7109" t="s">
        <v>6300</v>
      </c>
      <c r="AB7109" t="s">
        <v>10175</v>
      </c>
      <c r="AC7109" t="s">
        <v>10176</v>
      </c>
      <c r="AH7109" t="s">
        <v>6350</v>
      </c>
      <c r="AI7109" t="s">
        <v>6351</v>
      </c>
      <c r="AO7109">
        <v>0</v>
      </c>
      <c r="AP7109" t="s">
        <v>3315</v>
      </c>
      <c r="AQ7109" t="s">
        <v>5313</v>
      </c>
      <c r="AR7109">
        <v>0</v>
      </c>
      <c r="AS7109">
        <v>0</v>
      </c>
    </row>
    <row r="7110" spans="1:45" x14ac:dyDescent="0.15">
      <c r="A7110" t="s">
        <v>3314</v>
      </c>
      <c r="B7110" t="s">
        <v>6294</v>
      </c>
      <c r="C7110" t="s">
        <v>3314</v>
      </c>
      <c r="D7110" t="s">
        <v>925</v>
      </c>
      <c r="E7110" t="s">
        <v>9909</v>
      </c>
      <c r="F7110" t="s">
        <v>9910</v>
      </c>
      <c r="G7110" t="s">
        <v>765</v>
      </c>
      <c r="H7110" t="s">
        <v>1563</v>
      </c>
      <c r="I7110" t="s">
        <v>381</v>
      </c>
      <c r="J7110" t="s">
        <v>1563</v>
      </c>
      <c r="K7110" t="s">
        <v>5969</v>
      </c>
      <c r="L7110" t="s">
        <v>5971</v>
      </c>
      <c r="M7110">
        <v>0</v>
      </c>
      <c r="N7110" t="s">
        <v>10181</v>
      </c>
      <c r="O7110" t="s">
        <v>6819</v>
      </c>
      <c r="P7110" t="s">
        <v>6819</v>
      </c>
      <c r="Q7110">
        <v>1</v>
      </c>
      <c r="R7110">
        <v>11</v>
      </c>
      <c r="S7110">
        <v>5642</v>
      </c>
      <c r="T7110" t="s">
        <v>10183</v>
      </c>
      <c r="W7110" t="s">
        <v>6300</v>
      </c>
      <c r="AB7110" t="s">
        <v>10175</v>
      </c>
      <c r="AC7110" t="s">
        <v>10176</v>
      </c>
      <c r="AH7110" t="s">
        <v>6350</v>
      </c>
      <c r="AI7110" t="s">
        <v>6351</v>
      </c>
      <c r="AO7110">
        <v>0</v>
      </c>
      <c r="AP7110" t="s">
        <v>3315</v>
      </c>
      <c r="AQ7110" t="s">
        <v>5313</v>
      </c>
      <c r="AR7110">
        <v>0</v>
      </c>
      <c r="AS7110">
        <v>0</v>
      </c>
    </row>
    <row r="7111" spans="1:45" x14ac:dyDescent="0.15">
      <c r="A7111" t="s">
        <v>3314</v>
      </c>
      <c r="B7111" t="s">
        <v>6294</v>
      </c>
      <c r="C7111" t="s">
        <v>3314</v>
      </c>
      <c r="D7111" t="s">
        <v>925</v>
      </c>
      <c r="E7111" t="s">
        <v>9909</v>
      </c>
      <c r="F7111" t="s">
        <v>9910</v>
      </c>
      <c r="G7111" t="s">
        <v>765</v>
      </c>
      <c r="H7111" t="s">
        <v>1563</v>
      </c>
      <c r="I7111" t="s">
        <v>381</v>
      </c>
      <c r="J7111" t="s">
        <v>1563</v>
      </c>
      <c r="K7111" t="s">
        <v>5969</v>
      </c>
      <c r="L7111" t="s">
        <v>5971</v>
      </c>
      <c r="M7111">
        <v>0</v>
      </c>
      <c r="N7111" t="s">
        <v>10181</v>
      </c>
      <c r="O7111" t="s">
        <v>6819</v>
      </c>
      <c r="P7111" t="s">
        <v>6819</v>
      </c>
      <c r="Q7111">
        <v>1</v>
      </c>
      <c r="R7111">
        <v>12</v>
      </c>
      <c r="S7111">
        <v>5110</v>
      </c>
      <c r="T7111" t="s">
        <v>10183</v>
      </c>
      <c r="W7111" t="s">
        <v>6300</v>
      </c>
      <c r="AB7111" t="s">
        <v>10175</v>
      </c>
      <c r="AC7111" t="s">
        <v>10176</v>
      </c>
      <c r="AH7111" t="s">
        <v>6350</v>
      </c>
      <c r="AI7111" t="s">
        <v>6351</v>
      </c>
      <c r="AO7111">
        <v>0</v>
      </c>
      <c r="AP7111" t="s">
        <v>3315</v>
      </c>
      <c r="AQ7111" t="s">
        <v>5313</v>
      </c>
      <c r="AR7111">
        <v>0</v>
      </c>
      <c r="AS7111">
        <v>0</v>
      </c>
    </row>
    <row r="7112" spans="1:45" x14ac:dyDescent="0.15">
      <c r="A7112" t="s">
        <v>3314</v>
      </c>
      <c r="B7112" t="s">
        <v>6294</v>
      </c>
      <c r="C7112" t="s">
        <v>3314</v>
      </c>
      <c r="D7112" t="s">
        <v>925</v>
      </c>
      <c r="E7112" t="s">
        <v>9909</v>
      </c>
      <c r="F7112" t="s">
        <v>9910</v>
      </c>
      <c r="G7112" t="s">
        <v>765</v>
      </c>
      <c r="H7112" t="s">
        <v>1563</v>
      </c>
      <c r="I7112" t="s">
        <v>381</v>
      </c>
      <c r="J7112" t="s">
        <v>1563</v>
      </c>
      <c r="K7112" t="s">
        <v>5969</v>
      </c>
      <c r="L7112" t="s">
        <v>5971</v>
      </c>
      <c r="M7112">
        <v>0</v>
      </c>
      <c r="N7112" t="s">
        <v>10181</v>
      </c>
      <c r="O7112" t="s">
        <v>6819</v>
      </c>
      <c r="P7112" t="s">
        <v>6819</v>
      </c>
      <c r="Q7112">
        <v>1</v>
      </c>
      <c r="R7112">
        <v>13</v>
      </c>
      <c r="S7112">
        <v>6241</v>
      </c>
      <c r="T7112" t="s">
        <v>10183</v>
      </c>
      <c r="W7112" t="s">
        <v>6300</v>
      </c>
      <c r="AB7112" t="s">
        <v>10175</v>
      </c>
      <c r="AC7112" t="s">
        <v>10176</v>
      </c>
      <c r="AH7112" t="s">
        <v>6350</v>
      </c>
      <c r="AI7112" t="s">
        <v>6351</v>
      </c>
      <c r="AO7112">
        <v>0</v>
      </c>
      <c r="AP7112" t="s">
        <v>3315</v>
      </c>
      <c r="AQ7112" t="s">
        <v>5313</v>
      </c>
      <c r="AR7112">
        <v>0</v>
      </c>
      <c r="AS7112">
        <v>0</v>
      </c>
    </row>
    <row r="7113" spans="1:45" x14ac:dyDescent="0.15">
      <c r="A7113" t="s">
        <v>3314</v>
      </c>
      <c r="B7113" t="s">
        <v>6294</v>
      </c>
      <c r="C7113" t="s">
        <v>3314</v>
      </c>
      <c r="D7113" t="s">
        <v>925</v>
      </c>
      <c r="E7113" t="s">
        <v>9909</v>
      </c>
      <c r="F7113" t="s">
        <v>9910</v>
      </c>
      <c r="G7113" t="s">
        <v>765</v>
      </c>
      <c r="H7113" t="s">
        <v>1563</v>
      </c>
      <c r="I7113" t="s">
        <v>381</v>
      </c>
      <c r="J7113" t="s">
        <v>1563</v>
      </c>
      <c r="K7113" t="s">
        <v>5969</v>
      </c>
      <c r="L7113" t="s">
        <v>5971</v>
      </c>
      <c r="M7113">
        <v>0</v>
      </c>
      <c r="N7113" t="s">
        <v>10181</v>
      </c>
      <c r="O7113" t="s">
        <v>6819</v>
      </c>
      <c r="P7113" t="s">
        <v>6819</v>
      </c>
      <c r="Q7113">
        <v>1</v>
      </c>
      <c r="R7113">
        <v>14</v>
      </c>
      <c r="S7113">
        <v>5909</v>
      </c>
      <c r="T7113" t="s">
        <v>10183</v>
      </c>
      <c r="W7113" t="s">
        <v>6300</v>
      </c>
      <c r="AB7113" t="s">
        <v>10175</v>
      </c>
      <c r="AC7113" t="s">
        <v>10176</v>
      </c>
      <c r="AH7113" t="s">
        <v>6350</v>
      </c>
      <c r="AI7113" t="s">
        <v>6351</v>
      </c>
      <c r="AO7113">
        <v>0</v>
      </c>
      <c r="AP7113" t="s">
        <v>3315</v>
      </c>
      <c r="AQ7113" t="s">
        <v>5313</v>
      </c>
      <c r="AR7113">
        <v>0</v>
      </c>
      <c r="AS7113">
        <v>0</v>
      </c>
    </row>
    <row r="7114" spans="1:45" x14ac:dyDescent="0.15">
      <c r="A7114" t="s">
        <v>3314</v>
      </c>
      <c r="B7114" t="s">
        <v>6294</v>
      </c>
      <c r="C7114" t="s">
        <v>3314</v>
      </c>
      <c r="D7114" t="s">
        <v>925</v>
      </c>
      <c r="E7114" t="s">
        <v>9909</v>
      </c>
      <c r="F7114" t="s">
        <v>9910</v>
      </c>
      <c r="G7114" t="s">
        <v>765</v>
      </c>
      <c r="H7114" t="s">
        <v>1563</v>
      </c>
      <c r="I7114" t="s">
        <v>381</v>
      </c>
      <c r="J7114" t="s">
        <v>1563</v>
      </c>
      <c r="K7114" t="s">
        <v>5969</v>
      </c>
      <c r="L7114" t="s">
        <v>5971</v>
      </c>
      <c r="M7114">
        <v>0</v>
      </c>
      <c r="N7114" t="s">
        <v>10181</v>
      </c>
      <c r="O7114" t="s">
        <v>6819</v>
      </c>
      <c r="P7114" t="s">
        <v>6819</v>
      </c>
      <c r="Q7114">
        <v>1</v>
      </c>
      <c r="R7114">
        <v>15</v>
      </c>
      <c r="S7114">
        <v>6294</v>
      </c>
      <c r="T7114" t="s">
        <v>10183</v>
      </c>
      <c r="W7114" t="s">
        <v>6300</v>
      </c>
      <c r="AB7114" t="s">
        <v>10175</v>
      </c>
      <c r="AC7114" t="s">
        <v>10176</v>
      </c>
      <c r="AH7114" t="s">
        <v>6350</v>
      </c>
      <c r="AI7114" t="s">
        <v>6351</v>
      </c>
      <c r="AO7114">
        <v>0</v>
      </c>
      <c r="AP7114" t="s">
        <v>3315</v>
      </c>
      <c r="AQ7114" t="s">
        <v>5313</v>
      </c>
      <c r="AR7114">
        <v>0</v>
      </c>
      <c r="AS7114">
        <v>0</v>
      </c>
    </row>
    <row r="7115" spans="1:45" x14ac:dyDescent="0.15">
      <c r="A7115" t="s">
        <v>3314</v>
      </c>
      <c r="B7115" t="s">
        <v>6294</v>
      </c>
      <c r="C7115" t="s">
        <v>3314</v>
      </c>
      <c r="D7115" t="s">
        <v>925</v>
      </c>
      <c r="E7115" t="s">
        <v>9909</v>
      </c>
      <c r="F7115" t="s">
        <v>9910</v>
      </c>
      <c r="G7115" t="s">
        <v>765</v>
      </c>
      <c r="H7115" t="s">
        <v>1563</v>
      </c>
      <c r="I7115" t="s">
        <v>381</v>
      </c>
      <c r="J7115" t="s">
        <v>1563</v>
      </c>
      <c r="K7115" t="s">
        <v>5969</v>
      </c>
      <c r="L7115" t="s">
        <v>5971</v>
      </c>
      <c r="M7115">
        <v>0</v>
      </c>
      <c r="N7115" t="s">
        <v>10181</v>
      </c>
      <c r="O7115" t="s">
        <v>6819</v>
      </c>
      <c r="P7115" t="s">
        <v>6819</v>
      </c>
      <c r="Q7115">
        <v>1</v>
      </c>
      <c r="R7115">
        <v>16</v>
      </c>
      <c r="S7115">
        <v>6617</v>
      </c>
      <c r="T7115" t="s">
        <v>10183</v>
      </c>
      <c r="W7115" t="s">
        <v>6300</v>
      </c>
      <c r="AB7115" t="s">
        <v>10175</v>
      </c>
      <c r="AC7115" t="s">
        <v>10176</v>
      </c>
      <c r="AH7115" t="s">
        <v>6350</v>
      </c>
      <c r="AI7115" t="s">
        <v>6351</v>
      </c>
      <c r="AO7115">
        <v>0</v>
      </c>
      <c r="AP7115" t="s">
        <v>3315</v>
      </c>
      <c r="AQ7115" t="s">
        <v>5313</v>
      </c>
      <c r="AR7115">
        <v>0</v>
      </c>
      <c r="AS7115">
        <v>0</v>
      </c>
    </row>
    <row r="7116" spans="1:45" x14ac:dyDescent="0.15">
      <c r="A7116" t="s">
        <v>3314</v>
      </c>
      <c r="B7116" t="s">
        <v>6294</v>
      </c>
      <c r="C7116" t="s">
        <v>3314</v>
      </c>
      <c r="D7116" t="s">
        <v>925</v>
      </c>
      <c r="E7116" t="s">
        <v>9909</v>
      </c>
      <c r="F7116" t="s">
        <v>9910</v>
      </c>
      <c r="G7116" t="s">
        <v>765</v>
      </c>
      <c r="H7116" t="s">
        <v>1563</v>
      </c>
      <c r="I7116" t="s">
        <v>381</v>
      </c>
      <c r="J7116" t="s">
        <v>1563</v>
      </c>
      <c r="K7116" t="s">
        <v>5969</v>
      </c>
      <c r="L7116" t="s">
        <v>5971</v>
      </c>
      <c r="M7116">
        <v>0</v>
      </c>
      <c r="N7116" t="s">
        <v>10181</v>
      </c>
      <c r="O7116" t="s">
        <v>6819</v>
      </c>
      <c r="P7116" t="s">
        <v>6819</v>
      </c>
      <c r="Q7116">
        <v>1</v>
      </c>
      <c r="R7116">
        <v>25</v>
      </c>
      <c r="S7116">
        <v>7102</v>
      </c>
      <c r="T7116" t="s">
        <v>10183</v>
      </c>
      <c r="W7116" t="s">
        <v>6300</v>
      </c>
      <c r="AB7116" t="s">
        <v>10175</v>
      </c>
      <c r="AC7116" t="s">
        <v>10176</v>
      </c>
      <c r="AH7116" t="s">
        <v>6350</v>
      </c>
      <c r="AI7116" t="s">
        <v>6351</v>
      </c>
      <c r="AO7116">
        <v>0</v>
      </c>
      <c r="AP7116" t="s">
        <v>3315</v>
      </c>
      <c r="AQ7116" t="s">
        <v>5313</v>
      </c>
      <c r="AR7116">
        <v>0</v>
      </c>
      <c r="AS7116">
        <v>0</v>
      </c>
    </row>
    <row r="7117" spans="1:45" x14ac:dyDescent="0.15">
      <c r="A7117" t="s">
        <v>3314</v>
      </c>
      <c r="B7117" t="s">
        <v>6294</v>
      </c>
      <c r="C7117" t="s">
        <v>3314</v>
      </c>
      <c r="D7117" t="s">
        <v>925</v>
      </c>
      <c r="E7117" t="s">
        <v>9909</v>
      </c>
      <c r="F7117" t="s">
        <v>9910</v>
      </c>
      <c r="G7117" t="s">
        <v>765</v>
      </c>
      <c r="H7117" t="s">
        <v>1563</v>
      </c>
      <c r="I7117" t="s">
        <v>381</v>
      </c>
      <c r="J7117" t="s">
        <v>1563</v>
      </c>
      <c r="K7117" t="s">
        <v>5969</v>
      </c>
      <c r="L7117" t="s">
        <v>5971</v>
      </c>
      <c r="M7117">
        <v>0</v>
      </c>
      <c r="N7117" t="s">
        <v>5970</v>
      </c>
      <c r="O7117" t="s">
        <v>10247</v>
      </c>
      <c r="P7117" t="s">
        <v>10247</v>
      </c>
      <c r="Q7117">
        <v>1</v>
      </c>
      <c r="R7117">
        <v>1</v>
      </c>
      <c r="S7117">
        <v>6786</v>
      </c>
      <c r="T7117" t="s">
        <v>9720</v>
      </c>
      <c r="W7117" t="s">
        <v>6300</v>
      </c>
      <c r="AB7117" t="s">
        <v>10223</v>
      </c>
      <c r="AC7117" t="s">
        <v>10223</v>
      </c>
      <c r="AH7117" t="s">
        <v>6350</v>
      </c>
      <c r="AI7117" t="s">
        <v>6351</v>
      </c>
      <c r="AO7117">
        <v>0</v>
      </c>
      <c r="AP7117" t="s">
        <v>3315</v>
      </c>
      <c r="AQ7117" t="s">
        <v>5313</v>
      </c>
      <c r="AR7117">
        <v>0</v>
      </c>
      <c r="AS7117">
        <v>0</v>
      </c>
    </row>
    <row r="7118" spans="1:45" x14ac:dyDescent="0.15">
      <c r="A7118" t="s">
        <v>3314</v>
      </c>
      <c r="B7118" t="s">
        <v>6294</v>
      </c>
      <c r="C7118" t="s">
        <v>3314</v>
      </c>
      <c r="D7118" t="s">
        <v>925</v>
      </c>
      <c r="E7118" t="s">
        <v>9909</v>
      </c>
      <c r="F7118" t="s">
        <v>9910</v>
      </c>
      <c r="G7118" t="s">
        <v>765</v>
      </c>
      <c r="H7118" t="s">
        <v>1563</v>
      </c>
      <c r="I7118" t="s">
        <v>381</v>
      </c>
      <c r="J7118" t="s">
        <v>1563</v>
      </c>
      <c r="K7118" t="s">
        <v>5969</v>
      </c>
      <c r="L7118" t="s">
        <v>5971</v>
      </c>
      <c r="M7118">
        <v>0</v>
      </c>
      <c r="N7118" t="s">
        <v>5970</v>
      </c>
      <c r="O7118" t="s">
        <v>10247</v>
      </c>
      <c r="P7118" t="s">
        <v>10247</v>
      </c>
      <c r="Q7118">
        <v>1</v>
      </c>
      <c r="R7118">
        <v>2</v>
      </c>
      <c r="S7118">
        <v>7408</v>
      </c>
      <c r="T7118" t="s">
        <v>9720</v>
      </c>
      <c r="W7118" t="s">
        <v>6300</v>
      </c>
      <c r="AB7118" t="s">
        <v>10223</v>
      </c>
      <c r="AC7118" t="s">
        <v>10223</v>
      </c>
      <c r="AH7118" t="s">
        <v>6350</v>
      </c>
      <c r="AI7118" t="s">
        <v>6351</v>
      </c>
      <c r="AO7118">
        <v>0</v>
      </c>
      <c r="AP7118" t="s">
        <v>3315</v>
      </c>
      <c r="AQ7118" t="s">
        <v>5313</v>
      </c>
      <c r="AR7118">
        <v>0</v>
      </c>
      <c r="AS7118">
        <v>0</v>
      </c>
    </row>
    <row r="7119" spans="1:45" x14ac:dyDescent="0.15">
      <c r="A7119" t="s">
        <v>3314</v>
      </c>
      <c r="B7119" t="s">
        <v>6294</v>
      </c>
      <c r="C7119" t="s">
        <v>3314</v>
      </c>
      <c r="D7119" t="s">
        <v>925</v>
      </c>
      <c r="E7119" t="s">
        <v>9909</v>
      </c>
      <c r="F7119" t="s">
        <v>9910</v>
      </c>
      <c r="G7119" t="s">
        <v>765</v>
      </c>
      <c r="H7119" t="s">
        <v>1563</v>
      </c>
      <c r="I7119" t="s">
        <v>381</v>
      </c>
      <c r="J7119" t="s">
        <v>1563</v>
      </c>
      <c r="K7119" t="s">
        <v>5969</v>
      </c>
      <c r="L7119" t="s">
        <v>5971</v>
      </c>
      <c r="M7119">
        <v>0</v>
      </c>
      <c r="N7119" t="s">
        <v>5970</v>
      </c>
      <c r="O7119" t="s">
        <v>10247</v>
      </c>
      <c r="P7119" t="s">
        <v>10247</v>
      </c>
      <c r="Q7119">
        <v>1</v>
      </c>
      <c r="R7119">
        <v>3</v>
      </c>
      <c r="S7119">
        <v>7382</v>
      </c>
      <c r="T7119" t="s">
        <v>9720</v>
      </c>
      <c r="W7119" t="s">
        <v>6300</v>
      </c>
      <c r="AB7119" t="s">
        <v>10223</v>
      </c>
      <c r="AC7119" t="s">
        <v>10223</v>
      </c>
      <c r="AH7119" t="s">
        <v>6350</v>
      </c>
      <c r="AI7119" t="s">
        <v>6351</v>
      </c>
      <c r="AO7119">
        <v>0</v>
      </c>
      <c r="AP7119" t="s">
        <v>3315</v>
      </c>
      <c r="AQ7119" t="s">
        <v>5313</v>
      </c>
      <c r="AR7119">
        <v>0</v>
      </c>
      <c r="AS7119">
        <v>0</v>
      </c>
    </row>
    <row r="7120" spans="1:45" x14ac:dyDescent="0.15">
      <c r="A7120" t="s">
        <v>3314</v>
      </c>
      <c r="B7120" t="s">
        <v>6294</v>
      </c>
      <c r="C7120" t="s">
        <v>3314</v>
      </c>
      <c r="D7120" t="s">
        <v>925</v>
      </c>
      <c r="E7120" t="s">
        <v>9909</v>
      </c>
      <c r="F7120" t="s">
        <v>9910</v>
      </c>
      <c r="G7120" t="s">
        <v>765</v>
      </c>
      <c r="H7120" t="s">
        <v>1563</v>
      </c>
      <c r="I7120" t="s">
        <v>381</v>
      </c>
      <c r="J7120" t="s">
        <v>1563</v>
      </c>
      <c r="K7120" t="s">
        <v>5969</v>
      </c>
      <c r="L7120" t="s">
        <v>5971</v>
      </c>
      <c r="M7120">
        <v>0</v>
      </c>
      <c r="N7120" t="s">
        <v>5970</v>
      </c>
      <c r="O7120" t="s">
        <v>10247</v>
      </c>
      <c r="P7120" t="s">
        <v>10247</v>
      </c>
      <c r="Q7120">
        <v>1</v>
      </c>
      <c r="R7120">
        <v>4</v>
      </c>
      <c r="S7120">
        <v>7408</v>
      </c>
      <c r="T7120" t="s">
        <v>9720</v>
      </c>
      <c r="W7120" t="s">
        <v>6300</v>
      </c>
      <c r="AB7120" t="s">
        <v>10223</v>
      </c>
      <c r="AC7120" t="s">
        <v>10223</v>
      </c>
      <c r="AH7120" t="s">
        <v>6350</v>
      </c>
      <c r="AI7120" t="s">
        <v>6351</v>
      </c>
      <c r="AO7120">
        <v>0</v>
      </c>
      <c r="AP7120" t="s">
        <v>3315</v>
      </c>
      <c r="AQ7120" t="s">
        <v>5313</v>
      </c>
      <c r="AR7120">
        <v>0</v>
      </c>
      <c r="AS7120">
        <v>0</v>
      </c>
    </row>
    <row r="7121" spans="1:45" x14ac:dyDescent="0.15">
      <c r="A7121" t="s">
        <v>3314</v>
      </c>
      <c r="B7121" t="s">
        <v>6294</v>
      </c>
      <c r="C7121" t="s">
        <v>3314</v>
      </c>
      <c r="D7121" t="s">
        <v>925</v>
      </c>
      <c r="E7121" t="s">
        <v>9909</v>
      </c>
      <c r="F7121" t="s">
        <v>9910</v>
      </c>
      <c r="G7121" t="s">
        <v>765</v>
      </c>
      <c r="H7121" t="s">
        <v>1563</v>
      </c>
      <c r="I7121" t="s">
        <v>381</v>
      </c>
      <c r="J7121" t="s">
        <v>1563</v>
      </c>
      <c r="K7121" t="s">
        <v>5969</v>
      </c>
      <c r="L7121" t="s">
        <v>5971</v>
      </c>
      <c r="M7121">
        <v>0</v>
      </c>
      <c r="N7121" t="s">
        <v>5970</v>
      </c>
      <c r="O7121" t="s">
        <v>10247</v>
      </c>
      <c r="P7121" t="s">
        <v>10247</v>
      </c>
      <c r="Q7121">
        <v>1</v>
      </c>
      <c r="R7121">
        <v>5</v>
      </c>
      <c r="S7121">
        <v>7278</v>
      </c>
      <c r="T7121" t="s">
        <v>9720</v>
      </c>
      <c r="W7121" t="s">
        <v>6300</v>
      </c>
      <c r="AB7121" t="s">
        <v>10223</v>
      </c>
      <c r="AC7121" t="s">
        <v>10223</v>
      </c>
      <c r="AH7121" t="s">
        <v>6350</v>
      </c>
      <c r="AI7121" t="s">
        <v>6351</v>
      </c>
      <c r="AO7121">
        <v>0</v>
      </c>
      <c r="AP7121" t="s">
        <v>3315</v>
      </c>
      <c r="AQ7121" t="s">
        <v>5313</v>
      </c>
      <c r="AR7121">
        <v>0</v>
      </c>
      <c r="AS7121">
        <v>0</v>
      </c>
    </row>
    <row r="7122" spans="1:45" x14ac:dyDescent="0.15">
      <c r="A7122" t="s">
        <v>3314</v>
      </c>
      <c r="B7122" t="s">
        <v>6294</v>
      </c>
      <c r="C7122" t="s">
        <v>3314</v>
      </c>
      <c r="D7122" t="s">
        <v>925</v>
      </c>
      <c r="E7122" t="s">
        <v>9909</v>
      </c>
      <c r="F7122" t="s">
        <v>9910</v>
      </c>
      <c r="G7122" t="s">
        <v>765</v>
      </c>
      <c r="H7122" t="s">
        <v>1563</v>
      </c>
      <c r="I7122" t="s">
        <v>381</v>
      </c>
      <c r="J7122" t="s">
        <v>1563</v>
      </c>
      <c r="K7122" t="s">
        <v>5969</v>
      </c>
      <c r="L7122" t="s">
        <v>5971</v>
      </c>
      <c r="M7122">
        <v>0</v>
      </c>
      <c r="N7122" t="s">
        <v>5970</v>
      </c>
      <c r="O7122" t="s">
        <v>10247</v>
      </c>
      <c r="P7122" t="s">
        <v>10247</v>
      </c>
      <c r="Q7122">
        <v>1</v>
      </c>
      <c r="R7122">
        <v>6</v>
      </c>
      <c r="S7122">
        <v>7400</v>
      </c>
      <c r="T7122" t="s">
        <v>9720</v>
      </c>
      <c r="W7122" t="s">
        <v>6300</v>
      </c>
      <c r="AB7122" t="s">
        <v>10223</v>
      </c>
      <c r="AC7122" t="s">
        <v>10223</v>
      </c>
      <c r="AH7122" t="s">
        <v>6350</v>
      </c>
      <c r="AI7122" t="s">
        <v>6351</v>
      </c>
      <c r="AO7122">
        <v>0</v>
      </c>
      <c r="AP7122" t="s">
        <v>3315</v>
      </c>
      <c r="AQ7122" t="s">
        <v>5313</v>
      </c>
      <c r="AR7122">
        <v>0</v>
      </c>
      <c r="AS7122">
        <v>0</v>
      </c>
    </row>
    <row r="7123" spans="1:45" x14ac:dyDescent="0.15">
      <c r="A7123" t="s">
        <v>3314</v>
      </c>
      <c r="B7123" t="s">
        <v>6294</v>
      </c>
      <c r="C7123" t="s">
        <v>3314</v>
      </c>
      <c r="D7123" t="s">
        <v>925</v>
      </c>
      <c r="E7123" t="s">
        <v>9909</v>
      </c>
      <c r="F7123" t="s">
        <v>9910</v>
      </c>
      <c r="G7123" t="s">
        <v>765</v>
      </c>
      <c r="H7123" t="s">
        <v>1563</v>
      </c>
      <c r="I7123" t="s">
        <v>381</v>
      </c>
      <c r="J7123" t="s">
        <v>1563</v>
      </c>
      <c r="K7123" t="s">
        <v>5969</v>
      </c>
      <c r="L7123" t="s">
        <v>5971</v>
      </c>
      <c r="M7123">
        <v>0</v>
      </c>
      <c r="N7123" t="s">
        <v>5970</v>
      </c>
      <c r="O7123" t="s">
        <v>10247</v>
      </c>
      <c r="P7123" t="s">
        <v>10247</v>
      </c>
      <c r="Q7123">
        <v>1</v>
      </c>
      <c r="R7123">
        <v>7</v>
      </c>
      <c r="S7123">
        <v>7236</v>
      </c>
      <c r="T7123" t="s">
        <v>9720</v>
      </c>
      <c r="W7123" t="s">
        <v>6300</v>
      </c>
      <c r="AB7123" t="s">
        <v>10223</v>
      </c>
      <c r="AC7123" t="s">
        <v>10223</v>
      </c>
      <c r="AH7123" t="s">
        <v>6350</v>
      </c>
      <c r="AI7123" t="s">
        <v>6351</v>
      </c>
      <c r="AO7123">
        <v>0</v>
      </c>
      <c r="AP7123" t="s">
        <v>3315</v>
      </c>
      <c r="AQ7123" t="s">
        <v>5313</v>
      </c>
      <c r="AR7123">
        <v>0</v>
      </c>
      <c r="AS7123">
        <v>0</v>
      </c>
    </row>
    <row r="7124" spans="1:45" x14ac:dyDescent="0.15">
      <c r="A7124" t="s">
        <v>3314</v>
      </c>
      <c r="B7124" t="s">
        <v>6294</v>
      </c>
      <c r="C7124" t="s">
        <v>3314</v>
      </c>
      <c r="D7124" t="s">
        <v>925</v>
      </c>
      <c r="E7124" t="s">
        <v>9909</v>
      </c>
      <c r="F7124" t="s">
        <v>9910</v>
      </c>
      <c r="G7124" t="s">
        <v>765</v>
      </c>
      <c r="H7124" t="s">
        <v>1563</v>
      </c>
      <c r="I7124" t="s">
        <v>381</v>
      </c>
      <c r="J7124" t="s">
        <v>1563</v>
      </c>
      <c r="K7124" t="s">
        <v>5969</v>
      </c>
      <c r="L7124" t="s">
        <v>5971</v>
      </c>
      <c r="M7124">
        <v>0</v>
      </c>
      <c r="N7124" t="s">
        <v>5970</v>
      </c>
      <c r="O7124" t="s">
        <v>10247</v>
      </c>
      <c r="P7124" t="s">
        <v>10247</v>
      </c>
      <c r="Q7124">
        <v>1</v>
      </c>
      <c r="R7124">
        <v>8</v>
      </c>
      <c r="S7124">
        <v>7381</v>
      </c>
      <c r="T7124" t="s">
        <v>9720</v>
      </c>
      <c r="W7124" t="s">
        <v>6300</v>
      </c>
      <c r="AB7124" t="s">
        <v>10223</v>
      </c>
      <c r="AC7124" t="s">
        <v>10223</v>
      </c>
      <c r="AH7124" t="s">
        <v>6350</v>
      </c>
      <c r="AI7124" t="s">
        <v>6351</v>
      </c>
      <c r="AO7124">
        <v>0</v>
      </c>
      <c r="AP7124" t="s">
        <v>3315</v>
      </c>
      <c r="AQ7124" t="s">
        <v>5313</v>
      </c>
      <c r="AR7124">
        <v>0</v>
      </c>
      <c r="AS7124">
        <v>0</v>
      </c>
    </row>
    <row r="7125" spans="1:45" x14ac:dyDescent="0.15">
      <c r="A7125" t="s">
        <v>3314</v>
      </c>
      <c r="B7125" t="s">
        <v>6294</v>
      </c>
      <c r="C7125" t="s">
        <v>3314</v>
      </c>
      <c r="D7125" t="s">
        <v>925</v>
      </c>
      <c r="E7125" t="s">
        <v>9909</v>
      </c>
      <c r="F7125" t="s">
        <v>9910</v>
      </c>
      <c r="G7125" t="s">
        <v>765</v>
      </c>
      <c r="H7125" t="s">
        <v>1563</v>
      </c>
      <c r="I7125" t="s">
        <v>381</v>
      </c>
      <c r="J7125" t="s">
        <v>1563</v>
      </c>
      <c r="K7125" t="s">
        <v>5969</v>
      </c>
      <c r="L7125" t="s">
        <v>5971</v>
      </c>
      <c r="M7125">
        <v>0</v>
      </c>
      <c r="N7125" t="s">
        <v>5970</v>
      </c>
      <c r="O7125" t="s">
        <v>10247</v>
      </c>
      <c r="P7125" t="s">
        <v>10247</v>
      </c>
      <c r="Q7125">
        <v>1</v>
      </c>
      <c r="R7125">
        <v>9</v>
      </c>
      <c r="S7125">
        <v>7346</v>
      </c>
      <c r="T7125" t="s">
        <v>9720</v>
      </c>
      <c r="W7125" t="s">
        <v>6300</v>
      </c>
      <c r="AB7125" t="s">
        <v>10223</v>
      </c>
      <c r="AC7125" t="s">
        <v>10223</v>
      </c>
      <c r="AH7125" t="s">
        <v>6350</v>
      </c>
      <c r="AI7125" t="s">
        <v>6351</v>
      </c>
      <c r="AO7125">
        <v>0</v>
      </c>
      <c r="AP7125" t="s">
        <v>3315</v>
      </c>
      <c r="AQ7125" t="s">
        <v>5313</v>
      </c>
      <c r="AR7125">
        <v>0</v>
      </c>
      <c r="AS7125">
        <v>0</v>
      </c>
    </row>
    <row r="7126" spans="1:45" x14ac:dyDescent="0.15">
      <c r="A7126" t="s">
        <v>3314</v>
      </c>
      <c r="B7126" t="s">
        <v>6294</v>
      </c>
      <c r="C7126" t="s">
        <v>3314</v>
      </c>
      <c r="D7126" t="s">
        <v>925</v>
      </c>
      <c r="E7126" t="s">
        <v>9909</v>
      </c>
      <c r="F7126" t="s">
        <v>9910</v>
      </c>
      <c r="G7126" t="s">
        <v>765</v>
      </c>
      <c r="H7126" t="s">
        <v>1563</v>
      </c>
      <c r="I7126" t="s">
        <v>381</v>
      </c>
      <c r="J7126" t="s">
        <v>1563</v>
      </c>
      <c r="K7126" t="s">
        <v>5969</v>
      </c>
      <c r="L7126" t="s">
        <v>5971</v>
      </c>
      <c r="M7126">
        <v>0</v>
      </c>
      <c r="N7126" t="s">
        <v>5970</v>
      </c>
      <c r="O7126" t="s">
        <v>10247</v>
      </c>
      <c r="P7126" t="s">
        <v>10247</v>
      </c>
      <c r="Q7126">
        <v>1</v>
      </c>
      <c r="R7126">
        <v>10</v>
      </c>
      <c r="S7126">
        <v>7381</v>
      </c>
      <c r="T7126" t="s">
        <v>9720</v>
      </c>
      <c r="W7126" t="s">
        <v>6300</v>
      </c>
      <c r="AB7126" t="s">
        <v>10223</v>
      </c>
      <c r="AC7126" t="s">
        <v>10223</v>
      </c>
      <c r="AH7126" t="s">
        <v>6350</v>
      </c>
      <c r="AI7126" t="s">
        <v>6351</v>
      </c>
      <c r="AO7126">
        <v>0</v>
      </c>
      <c r="AP7126" t="s">
        <v>3315</v>
      </c>
      <c r="AQ7126" t="s">
        <v>5313</v>
      </c>
      <c r="AR7126">
        <v>0</v>
      </c>
      <c r="AS7126">
        <v>0</v>
      </c>
    </row>
    <row r="7127" spans="1:45" x14ac:dyDescent="0.15">
      <c r="A7127" t="s">
        <v>3314</v>
      </c>
      <c r="B7127" t="s">
        <v>6294</v>
      </c>
      <c r="C7127" t="s">
        <v>3314</v>
      </c>
      <c r="D7127" t="s">
        <v>925</v>
      </c>
      <c r="E7127" t="s">
        <v>9909</v>
      </c>
      <c r="F7127" t="s">
        <v>9910</v>
      </c>
      <c r="G7127" t="s">
        <v>765</v>
      </c>
      <c r="H7127" t="s">
        <v>1563</v>
      </c>
      <c r="I7127" t="s">
        <v>381</v>
      </c>
      <c r="J7127" t="s">
        <v>1563</v>
      </c>
      <c r="K7127" t="s">
        <v>5969</v>
      </c>
      <c r="L7127" t="s">
        <v>5971</v>
      </c>
      <c r="M7127">
        <v>0</v>
      </c>
      <c r="N7127" t="s">
        <v>5970</v>
      </c>
      <c r="O7127" t="s">
        <v>10247</v>
      </c>
      <c r="P7127" t="s">
        <v>10247</v>
      </c>
      <c r="Q7127">
        <v>1</v>
      </c>
      <c r="R7127">
        <v>11</v>
      </c>
      <c r="S7127">
        <v>7198</v>
      </c>
      <c r="T7127" t="s">
        <v>9720</v>
      </c>
      <c r="W7127" t="s">
        <v>6300</v>
      </c>
      <c r="AB7127" t="s">
        <v>10223</v>
      </c>
      <c r="AC7127" t="s">
        <v>10223</v>
      </c>
      <c r="AH7127" t="s">
        <v>6350</v>
      </c>
      <c r="AI7127" t="s">
        <v>6351</v>
      </c>
      <c r="AO7127">
        <v>0</v>
      </c>
      <c r="AP7127" t="s">
        <v>3315</v>
      </c>
      <c r="AQ7127" t="s">
        <v>5313</v>
      </c>
      <c r="AR7127">
        <v>0</v>
      </c>
      <c r="AS7127">
        <v>0</v>
      </c>
    </row>
    <row r="7128" spans="1:45" x14ac:dyDescent="0.15">
      <c r="A7128" t="s">
        <v>3314</v>
      </c>
      <c r="B7128" t="s">
        <v>6294</v>
      </c>
      <c r="C7128" t="s">
        <v>3314</v>
      </c>
      <c r="D7128" t="s">
        <v>925</v>
      </c>
      <c r="E7128" t="s">
        <v>9909</v>
      </c>
      <c r="F7128" t="s">
        <v>9910</v>
      </c>
      <c r="G7128" t="s">
        <v>765</v>
      </c>
      <c r="H7128" t="s">
        <v>1563</v>
      </c>
      <c r="I7128" t="s">
        <v>381</v>
      </c>
      <c r="J7128" t="s">
        <v>1563</v>
      </c>
      <c r="K7128" t="s">
        <v>5969</v>
      </c>
      <c r="L7128" t="s">
        <v>5971</v>
      </c>
      <c r="M7128">
        <v>0</v>
      </c>
      <c r="N7128" t="s">
        <v>5970</v>
      </c>
      <c r="O7128" t="s">
        <v>10247</v>
      </c>
      <c r="P7128" t="s">
        <v>10247</v>
      </c>
      <c r="Q7128">
        <v>1</v>
      </c>
      <c r="R7128">
        <v>12</v>
      </c>
      <c r="S7128">
        <v>7416</v>
      </c>
      <c r="T7128" t="s">
        <v>9720</v>
      </c>
      <c r="W7128" t="s">
        <v>6300</v>
      </c>
      <c r="AB7128" t="s">
        <v>10223</v>
      </c>
      <c r="AC7128" t="s">
        <v>10223</v>
      </c>
      <c r="AH7128" t="s">
        <v>6350</v>
      </c>
      <c r="AI7128" t="s">
        <v>6351</v>
      </c>
      <c r="AO7128">
        <v>0</v>
      </c>
      <c r="AP7128" t="s">
        <v>3315</v>
      </c>
      <c r="AQ7128" t="s">
        <v>5313</v>
      </c>
      <c r="AR7128">
        <v>0</v>
      </c>
      <c r="AS7128">
        <v>0</v>
      </c>
    </row>
    <row r="7129" spans="1:45" x14ac:dyDescent="0.15">
      <c r="A7129" t="s">
        <v>3314</v>
      </c>
      <c r="B7129" t="s">
        <v>6294</v>
      </c>
      <c r="C7129" t="s">
        <v>3314</v>
      </c>
      <c r="D7129" t="s">
        <v>925</v>
      </c>
      <c r="E7129" t="s">
        <v>9909</v>
      </c>
      <c r="F7129" t="s">
        <v>9910</v>
      </c>
      <c r="G7129" t="s">
        <v>765</v>
      </c>
      <c r="H7129" t="s">
        <v>1563</v>
      </c>
      <c r="I7129" t="s">
        <v>381</v>
      </c>
      <c r="J7129" t="s">
        <v>1563</v>
      </c>
      <c r="K7129" t="s">
        <v>5969</v>
      </c>
      <c r="L7129" t="s">
        <v>5971</v>
      </c>
      <c r="M7129">
        <v>0</v>
      </c>
      <c r="N7129" t="s">
        <v>5970</v>
      </c>
      <c r="O7129" t="s">
        <v>10247</v>
      </c>
      <c r="P7129" t="s">
        <v>10247</v>
      </c>
      <c r="Q7129">
        <v>1</v>
      </c>
      <c r="R7129">
        <v>13</v>
      </c>
      <c r="S7129">
        <v>7225</v>
      </c>
      <c r="T7129" t="s">
        <v>9720</v>
      </c>
      <c r="W7129" t="s">
        <v>6300</v>
      </c>
      <c r="AB7129" t="s">
        <v>10223</v>
      </c>
      <c r="AC7129" t="s">
        <v>10223</v>
      </c>
      <c r="AH7129" t="s">
        <v>6350</v>
      </c>
      <c r="AI7129" t="s">
        <v>6351</v>
      </c>
      <c r="AO7129">
        <v>0</v>
      </c>
      <c r="AP7129" t="s">
        <v>3315</v>
      </c>
      <c r="AQ7129" t="s">
        <v>5313</v>
      </c>
      <c r="AR7129">
        <v>0</v>
      </c>
      <c r="AS7129">
        <v>0</v>
      </c>
    </row>
    <row r="7130" spans="1:45" x14ac:dyDescent="0.15">
      <c r="A7130" t="s">
        <v>3314</v>
      </c>
      <c r="B7130" t="s">
        <v>6294</v>
      </c>
      <c r="C7130" t="s">
        <v>3314</v>
      </c>
      <c r="D7130" t="s">
        <v>925</v>
      </c>
      <c r="E7130" t="s">
        <v>9909</v>
      </c>
      <c r="F7130" t="s">
        <v>9910</v>
      </c>
      <c r="G7130" t="s">
        <v>765</v>
      </c>
      <c r="H7130" t="s">
        <v>1563</v>
      </c>
      <c r="I7130" t="s">
        <v>381</v>
      </c>
      <c r="J7130" t="s">
        <v>1563</v>
      </c>
      <c r="K7130" t="s">
        <v>5969</v>
      </c>
      <c r="L7130" t="s">
        <v>5971</v>
      </c>
      <c r="M7130">
        <v>0</v>
      </c>
      <c r="N7130" t="s">
        <v>5970</v>
      </c>
      <c r="O7130" t="s">
        <v>10247</v>
      </c>
      <c r="P7130" t="s">
        <v>10247</v>
      </c>
      <c r="Q7130">
        <v>1</v>
      </c>
      <c r="R7130">
        <v>14</v>
      </c>
      <c r="S7130">
        <v>7395</v>
      </c>
      <c r="T7130" t="s">
        <v>9720</v>
      </c>
      <c r="W7130" t="s">
        <v>6300</v>
      </c>
      <c r="AB7130" t="s">
        <v>10223</v>
      </c>
      <c r="AC7130" t="s">
        <v>10223</v>
      </c>
      <c r="AH7130" t="s">
        <v>6350</v>
      </c>
      <c r="AI7130" t="s">
        <v>6351</v>
      </c>
      <c r="AO7130">
        <v>0</v>
      </c>
      <c r="AP7130" t="s">
        <v>3315</v>
      </c>
      <c r="AQ7130" t="s">
        <v>5313</v>
      </c>
      <c r="AR7130">
        <v>0</v>
      </c>
      <c r="AS7130">
        <v>0</v>
      </c>
    </row>
    <row r="7131" spans="1:45" x14ac:dyDescent="0.15">
      <c r="A7131" t="s">
        <v>3314</v>
      </c>
      <c r="B7131" t="s">
        <v>6294</v>
      </c>
      <c r="C7131" t="s">
        <v>3314</v>
      </c>
      <c r="D7131" t="s">
        <v>925</v>
      </c>
      <c r="E7131" t="s">
        <v>9909</v>
      </c>
      <c r="F7131" t="s">
        <v>9910</v>
      </c>
      <c r="G7131" t="s">
        <v>765</v>
      </c>
      <c r="H7131" t="s">
        <v>1563</v>
      </c>
      <c r="I7131" t="s">
        <v>381</v>
      </c>
      <c r="J7131" t="s">
        <v>1563</v>
      </c>
      <c r="K7131" t="s">
        <v>5969</v>
      </c>
      <c r="L7131" t="s">
        <v>5971</v>
      </c>
      <c r="M7131">
        <v>0</v>
      </c>
      <c r="N7131" t="s">
        <v>5970</v>
      </c>
      <c r="O7131" t="s">
        <v>10247</v>
      </c>
      <c r="P7131" t="s">
        <v>10247</v>
      </c>
      <c r="Q7131">
        <v>1</v>
      </c>
      <c r="R7131">
        <v>15</v>
      </c>
      <c r="S7131">
        <v>6999</v>
      </c>
      <c r="T7131" t="s">
        <v>9720</v>
      </c>
      <c r="W7131" t="s">
        <v>6300</v>
      </c>
      <c r="AB7131" t="s">
        <v>10223</v>
      </c>
      <c r="AC7131" t="s">
        <v>10223</v>
      </c>
      <c r="AH7131" t="s">
        <v>6350</v>
      </c>
      <c r="AI7131" t="s">
        <v>6351</v>
      </c>
      <c r="AO7131">
        <v>0</v>
      </c>
      <c r="AP7131" t="s">
        <v>3315</v>
      </c>
      <c r="AQ7131" t="s">
        <v>5313</v>
      </c>
      <c r="AR7131">
        <v>0</v>
      </c>
      <c r="AS7131">
        <v>0</v>
      </c>
    </row>
    <row r="7132" spans="1:45" x14ac:dyDescent="0.15">
      <c r="A7132" t="s">
        <v>3314</v>
      </c>
      <c r="B7132" t="s">
        <v>6294</v>
      </c>
      <c r="C7132" t="s">
        <v>3314</v>
      </c>
      <c r="D7132" t="s">
        <v>925</v>
      </c>
      <c r="E7132" t="s">
        <v>9909</v>
      </c>
      <c r="F7132" t="s">
        <v>9910</v>
      </c>
      <c r="G7132" t="s">
        <v>765</v>
      </c>
      <c r="H7132" t="s">
        <v>1563</v>
      </c>
      <c r="I7132" t="s">
        <v>381</v>
      </c>
      <c r="J7132" t="s">
        <v>1563</v>
      </c>
      <c r="K7132" t="s">
        <v>5969</v>
      </c>
      <c r="L7132" t="s">
        <v>5971</v>
      </c>
      <c r="M7132">
        <v>0</v>
      </c>
      <c r="N7132" t="s">
        <v>5970</v>
      </c>
      <c r="O7132" t="s">
        <v>10247</v>
      </c>
      <c r="P7132" t="s">
        <v>10247</v>
      </c>
      <c r="Q7132">
        <v>1</v>
      </c>
      <c r="R7132">
        <v>16</v>
      </c>
      <c r="S7132">
        <v>7391</v>
      </c>
      <c r="T7132" t="s">
        <v>9720</v>
      </c>
      <c r="W7132" t="s">
        <v>6300</v>
      </c>
      <c r="AB7132" t="s">
        <v>10223</v>
      </c>
      <c r="AC7132" t="s">
        <v>10223</v>
      </c>
      <c r="AH7132" t="s">
        <v>6350</v>
      </c>
      <c r="AI7132" t="s">
        <v>6351</v>
      </c>
      <c r="AO7132">
        <v>0</v>
      </c>
      <c r="AP7132" t="s">
        <v>3315</v>
      </c>
      <c r="AQ7132" t="s">
        <v>5313</v>
      </c>
      <c r="AR7132">
        <v>0</v>
      </c>
      <c r="AS7132">
        <v>0</v>
      </c>
    </row>
    <row r="7133" spans="1:45" x14ac:dyDescent="0.15">
      <c r="A7133" t="s">
        <v>3314</v>
      </c>
      <c r="B7133" t="s">
        <v>6294</v>
      </c>
      <c r="C7133" t="s">
        <v>3314</v>
      </c>
      <c r="D7133" t="s">
        <v>925</v>
      </c>
      <c r="E7133" t="s">
        <v>9909</v>
      </c>
      <c r="F7133" t="s">
        <v>9910</v>
      </c>
      <c r="G7133" t="s">
        <v>765</v>
      </c>
      <c r="H7133" t="s">
        <v>1563</v>
      </c>
      <c r="I7133" t="s">
        <v>381</v>
      </c>
      <c r="J7133" t="s">
        <v>1563</v>
      </c>
      <c r="K7133" t="s">
        <v>5969</v>
      </c>
      <c r="L7133" t="s">
        <v>5971</v>
      </c>
      <c r="M7133">
        <v>0</v>
      </c>
      <c r="N7133" t="s">
        <v>5970</v>
      </c>
      <c r="O7133" t="s">
        <v>10247</v>
      </c>
      <c r="P7133" t="s">
        <v>10247</v>
      </c>
      <c r="Q7133">
        <v>1</v>
      </c>
      <c r="R7133">
        <v>17</v>
      </c>
      <c r="S7133">
        <v>7352</v>
      </c>
      <c r="T7133" t="s">
        <v>9720</v>
      </c>
      <c r="W7133" t="s">
        <v>6300</v>
      </c>
      <c r="AB7133" t="s">
        <v>10223</v>
      </c>
      <c r="AC7133" t="s">
        <v>10223</v>
      </c>
      <c r="AH7133" t="s">
        <v>6350</v>
      </c>
      <c r="AI7133" t="s">
        <v>6351</v>
      </c>
      <c r="AO7133">
        <v>0</v>
      </c>
      <c r="AP7133" t="s">
        <v>3315</v>
      </c>
      <c r="AQ7133" t="s">
        <v>5313</v>
      </c>
      <c r="AR7133">
        <v>0</v>
      </c>
      <c r="AS7133">
        <v>0</v>
      </c>
    </row>
    <row r="7134" spans="1:45" x14ac:dyDescent="0.15">
      <c r="A7134" t="s">
        <v>3314</v>
      </c>
      <c r="B7134" t="s">
        <v>6294</v>
      </c>
      <c r="C7134" t="s">
        <v>3314</v>
      </c>
      <c r="D7134" t="s">
        <v>925</v>
      </c>
      <c r="E7134" t="s">
        <v>9909</v>
      </c>
      <c r="F7134" t="s">
        <v>9910</v>
      </c>
      <c r="G7134" t="s">
        <v>765</v>
      </c>
      <c r="H7134" t="s">
        <v>1563</v>
      </c>
      <c r="I7134" t="s">
        <v>381</v>
      </c>
      <c r="J7134" t="s">
        <v>1563</v>
      </c>
      <c r="K7134" t="s">
        <v>5969</v>
      </c>
      <c r="L7134" t="s">
        <v>5971</v>
      </c>
      <c r="M7134">
        <v>0</v>
      </c>
      <c r="N7134" t="s">
        <v>5970</v>
      </c>
      <c r="O7134" t="s">
        <v>10247</v>
      </c>
      <c r="P7134" t="s">
        <v>10247</v>
      </c>
      <c r="Q7134">
        <v>1</v>
      </c>
      <c r="R7134">
        <v>18</v>
      </c>
      <c r="S7134">
        <v>7283</v>
      </c>
      <c r="T7134" t="s">
        <v>9720</v>
      </c>
      <c r="W7134" t="s">
        <v>6300</v>
      </c>
      <c r="AB7134" t="s">
        <v>10223</v>
      </c>
      <c r="AC7134" t="s">
        <v>10223</v>
      </c>
      <c r="AH7134" t="s">
        <v>6350</v>
      </c>
      <c r="AI7134" t="s">
        <v>6351</v>
      </c>
      <c r="AO7134">
        <v>0</v>
      </c>
      <c r="AP7134" t="s">
        <v>3315</v>
      </c>
      <c r="AQ7134" t="s">
        <v>5313</v>
      </c>
      <c r="AR7134">
        <v>0</v>
      </c>
      <c r="AS7134">
        <v>0</v>
      </c>
    </row>
    <row r="7135" spans="1:45" x14ac:dyDescent="0.15">
      <c r="A7135" t="s">
        <v>3314</v>
      </c>
      <c r="B7135" t="s">
        <v>6294</v>
      </c>
      <c r="C7135" t="s">
        <v>3314</v>
      </c>
      <c r="D7135" t="s">
        <v>925</v>
      </c>
      <c r="E7135" t="s">
        <v>9909</v>
      </c>
      <c r="F7135" t="s">
        <v>9910</v>
      </c>
      <c r="G7135" t="s">
        <v>765</v>
      </c>
      <c r="H7135" t="s">
        <v>1563</v>
      </c>
      <c r="I7135" t="s">
        <v>381</v>
      </c>
      <c r="J7135" t="s">
        <v>1563</v>
      </c>
      <c r="K7135" t="s">
        <v>5969</v>
      </c>
      <c r="L7135" t="s">
        <v>5971</v>
      </c>
      <c r="M7135">
        <v>0</v>
      </c>
      <c r="N7135" t="s">
        <v>5970</v>
      </c>
      <c r="O7135" t="s">
        <v>10247</v>
      </c>
      <c r="P7135" t="s">
        <v>10247</v>
      </c>
      <c r="Q7135">
        <v>1</v>
      </c>
      <c r="R7135">
        <v>19</v>
      </c>
      <c r="S7135">
        <v>7208</v>
      </c>
      <c r="T7135" t="s">
        <v>9720</v>
      </c>
      <c r="W7135" t="s">
        <v>6300</v>
      </c>
      <c r="AB7135" t="s">
        <v>10223</v>
      </c>
      <c r="AC7135" t="s">
        <v>10223</v>
      </c>
      <c r="AH7135" t="s">
        <v>6350</v>
      </c>
      <c r="AI7135" t="s">
        <v>6351</v>
      </c>
      <c r="AO7135">
        <v>0</v>
      </c>
      <c r="AP7135" t="s">
        <v>3315</v>
      </c>
      <c r="AQ7135" t="s">
        <v>5313</v>
      </c>
      <c r="AR7135">
        <v>0</v>
      </c>
      <c r="AS7135">
        <v>0</v>
      </c>
    </row>
    <row r="7136" spans="1:45" x14ac:dyDescent="0.15">
      <c r="A7136" t="s">
        <v>3314</v>
      </c>
      <c r="B7136" t="s">
        <v>6294</v>
      </c>
      <c r="C7136" t="s">
        <v>3314</v>
      </c>
      <c r="D7136" t="s">
        <v>925</v>
      </c>
      <c r="E7136" t="s">
        <v>9909</v>
      </c>
      <c r="F7136" t="s">
        <v>9910</v>
      </c>
      <c r="G7136" t="s">
        <v>765</v>
      </c>
      <c r="H7136" t="s">
        <v>1563</v>
      </c>
      <c r="I7136" t="s">
        <v>381</v>
      </c>
      <c r="J7136" t="s">
        <v>1563</v>
      </c>
      <c r="K7136" t="s">
        <v>5969</v>
      </c>
      <c r="L7136" t="s">
        <v>5971</v>
      </c>
      <c r="M7136">
        <v>0</v>
      </c>
      <c r="N7136" t="s">
        <v>5970</v>
      </c>
      <c r="O7136" t="s">
        <v>10247</v>
      </c>
      <c r="P7136" t="s">
        <v>10247</v>
      </c>
      <c r="Q7136">
        <v>1</v>
      </c>
      <c r="R7136">
        <v>20</v>
      </c>
      <c r="S7136">
        <v>7385</v>
      </c>
      <c r="T7136" t="s">
        <v>9720</v>
      </c>
      <c r="W7136" t="s">
        <v>6300</v>
      </c>
      <c r="AB7136" t="s">
        <v>10223</v>
      </c>
      <c r="AC7136" t="s">
        <v>10223</v>
      </c>
      <c r="AH7136" t="s">
        <v>6350</v>
      </c>
      <c r="AI7136" t="s">
        <v>6351</v>
      </c>
      <c r="AO7136">
        <v>0</v>
      </c>
      <c r="AP7136" t="s">
        <v>3315</v>
      </c>
      <c r="AQ7136" t="s">
        <v>5313</v>
      </c>
      <c r="AR7136">
        <v>0</v>
      </c>
      <c r="AS7136">
        <v>0</v>
      </c>
    </row>
    <row r="7137" spans="1:45" x14ac:dyDescent="0.15">
      <c r="A7137" t="s">
        <v>3314</v>
      </c>
      <c r="B7137" t="s">
        <v>6294</v>
      </c>
      <c r="C7137" t="s">
        <v>3314</v>
      </c>
      <c r="D7137" t="s">
        <v>925</v>
      </c>
      <c r="E7137" t="s">
        <v>9909</v>
      </c>
      <c r="F7137" t="s">
        <v>9910</v>
      </c>
      <c r="G7137" t="s">
        <v>765</v>
      </c>
      <c r="H7137" t="s">
        <v>1563</v>
      </c>
      <c r="I7137" t="s">
        <v>381</v>
      </c>
      <c r="J7137" t="s">
        <v>1563</v>
      </c>
      <c r="K7137" t="s">
        <v>5969</v>
      </c>
      <c r="L7137" t="s">
        <v>5971</v>
      </c>
      <c r="M7137">
        <v>0</v>
      </c>
      <c r="N7137" t="s">
        <v>5970</v>
      </c>
      <c r="O7137" t="s">
        <v>10247</v>
      </c>
      <c r="P7137" t="s">
        <v>10247</v>
      </c>
      <c r="Q7137">
        <v>1</v>
      </c>
      <c r="R7137">
        <v>21</v>
      </c>
      <c r="S7137">
        <v>7356</v>
      </c>
      <c r="T7137" t="s">
        <v>9720</v>
      </c>
      <c r="W7137" t="s">
        <v>6300</v>
      </c>
      <c r="AB7137" t="s">
        <v>10223</v>
      </c>
      <c r="AC7137" t="s">
        <v>10223</v>
      </c>
      <c r="AH7137" t="s">
        <v>6350</v>
      </c>
      <c r="AI7137" t="s">
        <v>6351</v>
      </c>
      <c r="AO7137">
        <v>0</v>
      </c>
      <c r="AP7137" t="s">
        <v>3315</v>
      </c>
      <c r="AQ7137" t="s">
        <v>5313</v>
      </c>
      <c r="AR7137">
        <v>0</v>
      </c>
      <c r="AS7137">
        <v>0</v>
      </c>
    </row>
    <row r="7138" spans="1:45" x14ac:dyDescent="0.15">
      <c r="A7138" t="s">
        <v>3314</v>
      </c>
      <c r="B7138" t="s">
        <v>6294</v>
      </c>
      <c r="C7138" t="s">
        <v>3314</v>
      </c>
      <c r="D7138" t="s">
        <v>925</v>
      </c>
      <c r="E7138" t="s">
        <v>9909</v>
      </c>
      <c r="F7138" t="s">
        <v>9910</v>
      </c>
      <c r="G7138" t="s">
        <v>765</v>
      </c>
      <c r="H7138" t="s">
        <v>1563</v>
      </c>
      <c r="I7138" t="s">
        <v>381</v>
      </c>
      <c r="J7138" t="s">
        <v>1563</v>
      </c>
      <c r="K7138" t="s">
        <v>5969</v>
      </c>
      <c r="L7138" t="s">
        <v>5971</v>
      </c>
      <c r="M7138">
        <v>0</v>
      </c>
      <c r="N7138" t="s">
        <v>5970</v>
      </c>
      <c r="O7138" t="s">
        <v>10247</v>
      </c>
      <c r="P7138" t="s">
        <v>10247</v>
      </c>
      <c r="Q7138">
        <v>1</v>
      </c>
      <c r="R7138">
        <v>22</v>
      </c>
      <c r="S7138">
        <v>7363</v>
      </c>
      <c r="T7138" t="s">
        <v>9720</v>
      </c>
      <c r="W7138" t="s">
        <v>6300</v>
      </c>
      <c r="AB7138" t="s">
        <v>10223</v>
      </c>
      <c r="AC7138" t="s">
        <v>10223</v>
      </c>
      <c r="AH7138" t="s">
        <v>6350</v>
      </c>
      <c r="AI7138" t="s">
        <v>6351</v>
      </c>
      <c r="AO7138">
        <v>0</v>
      </c>
      <c r="AP7138" t="s">
        <v>3315</v>
      </c>
      <c r="AQ7138" t="s">
        <v>5313</v>
      </c>
      <c r="AR7138">
        <v>0</v>
      </c>
      <c r="AS7138">
        <v>0</v>
      </c>
    </row>
    <row r="7139" spans="1:45" x14ac:dyDescent="0.15">
      <c r="A7139" t="s">
        <v>3314</v>
      </c>
      <c r="B7139" t="s">
        <v>6294</v>
      </c>
      <c r="C7139" t="s">
        <v>3314</v>
      </c>
      <c r="D7139" t="s">
        <v>925</v>
      </c>
      <c r="E7139" t="s">
        <v>9909</v>
      </c>
      <c r="F7139" t="s">
        <v>9910</v>
      </c>
      <c r="G7139" t="s">
        <v>765</v>
      </c>
      <c r="H7139" t="s">
        <v>1563</v>
      </c>
      <c r="I7139" t="s">
        <v>381</v>
      </c>
      <c r="J7139" t="s">
        <v>1563</v>
      </c>
      <c r="K7139" t="s">
        <v>5969</v>
      </c>
      <c r="L7139" t="s">
        <v>5971</v>
      </c>
      <c r="M7139">
        <v>0</v>
      </c>
      <c r="N7139" t="s">
        <v>5970</v>
      </c>
      <c r="O7139" t="s">
        <v>10247</v>
      </c>
      <c r="P7139" t="s">
        <v>10247</v>
      </c>
      <c r="Q7139">
        <v>1</v>
      </c>
      <c r="R7139">
        <v>23</v>
      </c>
      <c r="S7139">
        <v>7270</v>
      </c>
      <c r="T7139" t="s">
        <v>9720</v>
      </c>
      <c r="W7139" t="s">
        <v>6300</v>
      </c>
      <c r="AB7139" t="s">
        <v>10223</v>
      </c>
      <c r="AC7139" t="s">
        <v>10223</v>
      </c>
      <c r="AH7139" t="s">
        <v>6350</v>
      </c>
      <c r="AI7139" t="s">
        <v>6351</v>
      </c>
      <c r="AO7139">
        <v>0</v>
      </c>
      <c r="AP7139" t="s">
        <v>3315</v>
      </c>
      <c r="AQ7139" t="s">
        <v>5313</v>
      </c>
      <c r="AR7139">
        <v>0</v>
      </c>
      <c r="AS7139">
        <v>0</v>
      </c>
    </row>
    <row r="7140" spans="1:45" x14ac:dyDescent="0.15">
      <c r="A7140" t="s">
        <v>3314</v>
      </c>
      <c r="B7140" t="s">
        <v>6294</v>
      </c>
      <c r="C7140" t="s">
        <v>3314</v>
      </c>
      <c r="D7140" t="s">
        <v>925</v>
      </c>
      <c r="E7140" t="s">
        <v>9909</v>
      </c>
      <c r="F7140" t="s">
        <v>9910</v>
      </c>
      <c r="G7140" t="s">
        <v>765</v>
      </c>
      <c r="H7140" t="s">
        <v>1563</v>
      </c>
      <c r="I7140" t="s">
        <v>381</v>
      </c>
      <c r="J7140" t="s">
        <v>1563</v>
      </c>
      <c r="K7140" t="s">
        <v>5969</v>
      </c>
      <c r="L7140" t="s">
        <v>5971</v>
      </c>
      <c r="M7140">
        <v>0</v>
      </c>
      <c r="N7140" t="s">
        <v>5970</v>
      </c>
      <c r="O7140" t="s">
        <v>10247</v>
      </c>
      <c r="P7140" t="s">
        <v>10247</v>
      </c>
      <c r="Q7140">
        <v>1</v>
      </c>
      <c r="R7140">
        <v>24</v>
      </c>
      <c r="S7140">
        <v>7390</v>
      </c>
      <c r="T7140" t="s">
        <v>9720</v>
      </c>
      <c r="W7140" t="s">
        <v>6300</v>
      </c>
      <c r="AB7140" t="s">
        <v>10223</v>
      </c>
      <c r="AC7140" t="s">
        <v>10223</v>
      </c>
      <c r="AH7140" t="s">
        <v>6350</v>
      </c>
      <c r="AI7140" t="s">
        <v>6351</v>
      </c>
      <c r="AO7140">
        <v>0</v>
      </c>
      <c r="AP7140" t="s">
        <v>3315</v>
      </c>
      <c r="AQ7140" t="s">
        <v>5313</v>
      </c>
      <c r="AR7140">
        <v>0</v>
      </c>
      <c r="AS7140">
        <v>0</v>
      </c>
    </row>
    <row r="7141" spans="1:45" x14ac:dyDescent="0.15">
      <c r="A7141" t="s">
        <v>3314</v>
      </c>
      <c r="B7141" t="s">
        <v>6294</v>
      </c>
      <c r="C7141" t="s">
        <v>3314</v>
      </c>
      <c r="D7141" t="s">
        <v>925</v>
      </c>
      <c r="E7141" t="s">
        <v>9909</v>
      </c>
      <c r="F7141" t="s">
        <v>9910</v>
      </c>
      <c r="G7141" t="s">
        <v>765</v>
      </c>
      <c r="H7141" t="s">
        <v>1563</v>
      </c>
      <c r="I7141" t="s">
        <v>381</v>
      </c>
      <c r="J7141" t="s">
        <v>1563</v>
      </c>
      <c r="K7141" t="s">
        <v>5969</v>
      </c>
      <c r="L7141" t="s">
        <v>5971</v>
      </c>
      <c r="M7141">
        <v>0</v>
      </c>
      <c r="N7141" t="s">
        <v>5970</v>
      </c>
      <c r="O7141" t="s">
        <v>10247</v>
      </c>
      <c r="P7141" t="s">
        <v>10247</v>
      </c>
      <c r="Q7141">
        <v>1</v>
      </c>
      <c r="R7141">
        <v>25</v>
      </c>
      <c r="S7141">
        <v>7232</v>
      </c>
      <c r="T7141" t="s">
        <v>9720</v>
      </c>
      <c r="W7141" t="s">
        <v>6300</v>
      </c>
      <c r="AB7141" t="s">
        <v>10223</v>
      </c>
      <c r="AC7141" t="s">
        <v>10223</v>
      </c>
      <c r="AH7141" t="s">
        <v>6350</v>
      </c>
      <c r="AI7141" t="s">
        <v>6351</v>
      </c>
      <c r="AO7141">
        <v>0</v>
      </c>
      <c r="AP7141" t="s">
        <v>3315</v>
      </c>
      <c r="AQ7141" t="s">
        <v>5313</v>
      </c>
      <c r="AR7141">
        <v>0</v>
      </c>
      <c r="AS7141">
        <v>0</v>
      </c>
    </row>
    <row r="7142" spans="1:45" x14ac:dyDescent="0.15">
      <c r="A7142" t="s">
        <v>3314</v>
      </c>
      <c r="B7142" t="s">
        <v>6294</v>
      </c>
      <c r="C7142" t="s">
        <v>3314</v>
      </c>
      <c r="D7142" t="s">
        <v>925</v>
      </c>
      <c r="E7142" t="s">
        <v>9909</v>
      </c>
      <c r="F7142" t="s">
        <v>9910</v>
      </c>
      <c r="G7142" t="s">
        <v>765</v>
      </c>
      <c r="H7142" t="s">
        <v>1563</v>
      </c>
      <c r="I7142" t="s">
        <v>381</v>
      </c>
      <c r="J7142" t="s">
        <v>1563</v>
      </c>
      <c r="K7142" t="s">
        <v>5969</v>
      </c>
      <c r="L7142" t="s">
        <v>5971</v>
      </c>
      <c r="M7142">
        <v>0</v>
      </c>
      <c r="N7142" t="s">
        <v>9985</v>
      </c>
      <c r="O7142" t="s">
        <v>6858</v>
      </c>
      <c r="P7142" t="s">
        <v>6858</v>
      </c>
      <c r="Q7142">
        <v>1</v>
      </c>
      <c r="R7142">
        <v>7</v>
      </c>
      <c r="S7142">
        <v>6833</v>
      </c>
      <c r="T7142" t="s">
        <v>9986</v>
      </c>
      <c r="W7142" t="s">
        <v>6300</v>
      </c>
      <c r="AB7142" t="s">
        <v>10248</v>
      </c>
      <c r="AC7142" t="s">
        <v>10248</v>
      </c>
      <c r="AH7142" t="s">
        <v>6350</v>
      </c>
      <c r="AI7142" t="s">
        <v>6351</v>
      </c>
      <c r="AO7142">
        <v>0</v>
      </c>
      <c r="AP7142" t="s">
        <v>3315</v>
      </c>
      <c r="AQ7142" t="s">
        <v>5313</v>
      </c>
      <c r="AR7142">
        <v>0</v>
      </c>
      <c r="AS7142">
        <v>0</v>
      </c>
    </row>
    <row r="7143" spans="1:45" x14ac:dyDescent="0.15">
      <c r="A7143" t="s">
        <v>3314</v>
      </c>
      <c r="B7143" t="s">
        <v>6294</v>
      </c>
      <c r="C7143" t="s">
        <v>3314</v>
      </c>
      <c r="D7143" t="s">
        <v>925</v>
      </c>
      <c r="E7143" t="s">
        <v>9909</v>
      </c>
      <c r="F7143" t="s">
        <v>9910</v>
      </c>
      <c r="G7143" t="s">
        <v>765</v>
      </c>
      <c r="H7143" t="s">
        <v>1563</v>
      </c>
      <c r="I7143" t="s">
        <v>381</v>
      </c>
      <c r="J7143" t="s">
        <v>1563</v>
      </c>
      <c r="K7143" t="s">
        <v>5969</v>
      </c>
      <c r="L7143" t="s">
        <v>5971</v>
      </c>
      <c r="M7143">
        <v>0</v>
      </c>
      <c r="N7143" t="s">
        <v>9985</v>
      </c>
      <c r="O7143" t="s">
        <v>6858</v>
      </c>
      <c r="P7143" t="s">
        <v>6858</v>
      </c>
      <c r="Q7143">
        <v>1</v>
      </c>
      <c r="R7143">
        <v>10</v>
      </c>
      <c r="S7143">
        <v>6344</v>
      </c>
      <c r="T7143" t="s">
        <v>9986</v>
      </c>
      <c r="W7143" t="s">
        <v>6300</v>
      </c>
      <c r="AB7143" t="s">
        <v>10248</v>
      </c>
      <c r="AC7143" t="s">
        <v>10248</v>
      </c>
      <c r="AH7143" t="s">
        <v>6350</v>
      </c>
      <c r="AI7143" t="s">
        <v>6351</v>
      </c>
      <c r="AO7143">
        <v>0</v>
      </c>
      <c r="AP7143" t="s">
        <v>3315</v>
      </c>
      <c r="AQ7143" t="s">
        <v>5313</v>
      </c>
      <c r="AR7143">
        <v>0</v>
      </c>
      <c r="AS7143">
        <v>0</v>
      </c>
    </row>
    <row r="7144" spans="1:45" x14ac:dyDescent="0.15">
      <c r="A7144" t="s">
        <v>3314</v>
      </c>
      <c r="B7144" t="s">
        <v>6294</v>
      </c>
      <c r="C7144" t="s">
        <v>3314</v>
      </c>
      <c r="D7144" t="s">
        <v>925</v>
      </c>
      <c r="E7144" t="s">
        <v>9909</v>
      </c>
      <c r="F7144" t="s">
        <v>9910</v>
      </c>
      <c r="G7144" t="s">
        <v>765</v>
      </c>
      <c r="H7144" t="s">
        <v>1563</v>
      </c>
      <c r="I7144" t="s">
        <v>381</v>
      </c>
      <c r="J7144" t="s">
        <v>1563</v>
      </c>
      <c r="K7144" t="s">
        <v>5969</v>
      </c>
      <c r="L7144" t="s">
        <v>5971</v>
      </c>
      <c r="M7144">
        <v>0</v>
      </c>
      <c r="N7144" t="s">
        <v>9985</v>
      </c>
      <c r="O7144" t="s">
        <v>7000</v>
      </c>
      <c r="P7144" t="s">
        <v>7000</v>
      </c>
      <c r="Q7144">
        <v>1</v>
      </c>
      <c r="R7144">
        <v>5</v>
      </c>
      <c r="S7144">
        <v>5053</v>
      </c>
      <c r="T7144" t="s">
        <v>9986</v>
      </c>
      <c r="W7144" t="s">
        <v>6300</v>
      </c>
      <c r="AB7144" t="s">
        <v>10223</v>
      </c>
      <c r="AC7144" t="s">
        <v>10223</v>
      </c>
      <c r="AH7144" t="s">
        <v>6350</v>
      </c>
      <c r="AI7144" t="s">
        <v>6351</v>
      </c>
      <c r="AO7144">
        <v>0</v>
      </c>
      <c r="AP7144" t="s">
        <v>3315</v>
      </c>
      <c r="AQ7144" t="s">
        <v>5313</v>
      </c>
      <c r="AR7144">
        <v>0</v>
      </c>
      <c r="AS7144">
        <v>0</v>
      </c>
    </row>
    <row r="7145" spans="1:45" x14ac:dyDescent="0.15">
      <c r="A7145" t="s">
        <v>3314</v>
      </c>
      <c r="B7145" t="s">
        <v>6294</v>
      </c>
      <c r="C7145" t="s">
        <v>3314</v>
      </c>
      <c r="D7145" t="s">
        <v>925</v>
      </c>
      <c r="E7145" t="s">
        <v>9909</v>
      </c>
      <c r="F7145" t="s">
        <v>9910</v>
      </c>
      <c r="G7145" t="s">
        <v>765</v>
      </c>
      <c r="H7145" t="s">
        <v>1563</v>
      </c>
      <c r="I7145" t="s">
        <v>381</v>
      </c>
      <c r="J7145" t="s">
        <v>1563</v>
      </c>
      <c r="K7145" t="s">
        <v>5969</v>
      </c>
      <c r="L7145" t="s">
        <v>5971</v>
      </c>
      <c r="M7145">
        <v>0</v>
      </c>
      <c r="N7145" t="s">
        <v>9985</v>
      </c>
      <c r="O7145" t="s">
        <v>7000</v>
      </c>
      <c r="P7145" t="s">
        <v>7000</v>
      </c>
      <c r="Q7145">
        <v>1</v>
      </c>
      <c r="R7145">
        <v>6</v>
      </c>
      <c r="S7145">
        <v>6630</v>
      </c>
      <c r="T7145" t="s">
        <v>9986</v>
      </c>
      <c r="W7145" t="s">
        <v>6300</v>
      </c>
      <c r="AB7145" t="s">
        <v>10223</v>
      </c>
      <c r="AC7145" t="s">
        <v>10223</v>
      </c>
      <c r="AH7145" t="s">
        <v>6350</v>
      </c>
      <c r="AI7145" t="s">
        <v>6351</v>
      </c>
      <c r="AO7145">
        <v>0</v>
      </c>
      <c r="AP7145" t="s">
        <v>3315</v>
      </c>
      <c r="AQ7145" t="s">
        <v>5313</v>
      </c>
      <c r="AR7145">
        <v>0</v>
      </c>
      <c r="AS7145">
        <v>0</v>
      </c>
    </row>
    <row r="7146" spans="1:45" x14ac:dyDescent="0.15">
      <c r="A7146" t="s">
        <v>3314</v>
      </c>
      <c r="B7146" t="s">
        <v>6294</v>
      </c>
      <c r="C7146" t="s">
        <v>3314</v>
      </c>
      <c r="D7146" t="s">
        <v>925</v>
      </c>
      <c r="E7146" t="s">
        <v>9909</v>
      </c>
      <c r="F7146" t="s">
        <v>9910</v>
      </c>
      <c r="G7146" t="s">
        <v>765</v>
      </c>
      <c r="H7146" t="s">
        <v>1563</v>
      </c>
      <c r="I7146" t="s">
        <v>381</v>
      </c>
      <c r="J7146" t="s">
        <v>1563</v>
      </c>
      <c r="K7146" t="s">
        <v>5969</v>
      </c>
      <c r="L7146" t="s">
        <v>5971</v>
      </c>
      <c r="M7146">
        <v>0</v>
      </c>
      <c r="N7146" t="s">
        <v>9985</v>
      </c>
      <c r="O7146" t="s">
        <v>7000</v>
      </c>
      <c r="P7146" t="s">
        <v>7000</v>
      </c>
      <c r="Q7146">
        <v>1</v>
      </c>
      <c r="R7146">
        <v>7</v>
      </c>
      <c r="S7146">
        <v>5705</v>
      </c>
      <c r="T7146" t="s">
        <v>9986</v>
      </c>
      <c r="W7146" t="s">
        <v>6300</v>
      </c>
      <c r="AB7146" t="s">
        <v>10223</v>
      </c>
      <c r="AC7146" t="s">
        <v>10223</v>
      </c>
      <c r="AH7146" t="s">
        <v>6350</v>
      </c>
      <c r="AI7146" t="s">
        <v>6351</v>
      </c>
      <c r="AO7146">
        <v>0</v>
      </c>
      <c r="AP7146" t="s">
        <v>3315</v>
      </c>
      <c r="AQ7146" t="s">
        <v>5313</v>
      </c>
      <c r="AR7146">
        <v>0</v>
      </c>
      <c r="AS7146">
        <v>0</v>
      </c>
    </row>
    <row r="7147" spans="1:45" x14ac:dyDescent="0.15">
      <c r="A7147" t="s">
        <v>3314</v>
      </c>
      <c r="B7147" t="s">
        <v>6294</v>
      </c>
      <c r="C7147" t="s">
        <v>3314</v>
      </c>
      <c r="D7147" t="s">
        <v>925</v>
      </c>
      <c r="E7147" t="s">
        <v>9909</v>
      </c>
      <c r="F7147" t="s">
        <v>9910</v>
      </c>
      <c r="G7147" t="s">
        <v>765</v>
      </c>
      <c r="H7147" t="s">
        <v>1563</v>
      </c>
      <c r="I7147" t="s">
        <v>381</v>
      </c>
      <c r="J7147" t="s">
        <v>1563</v>
      </c>
      <c r="K7147" t="s">
        <v>5969</v>
      </c>
      <c r="L7147" t="s">
        <v>5971</v>
      </c>
      <c r="M7147">
        <v>0</v>
      </c>
      <c r="N7147" t="s">
        <v>9985</v>
      </c>
      <c r="O7147" t="s">
        <v>7000</v>
      </c>
      <c r="P7147" t="s">
        <v>7000</v>
      </c>
      <c r="Q7147">
        <v>1</v>
      </c>
      <c r="R7147">
        <v>8</v>
      </c>
      <c r="S7147">
        <v>5487</v>
      </c>
      <c r="T7147" t="s">
        <v>9986</v>
      </c>
      <c r="W7147" t="s">
        <v>6300</v>
      </c>
      <c r="AB7147" t="s">
        <v>10223</v>
      </c>
      <c r="AC7147" t="s">
        <v>10223</v>
      </c>
      <c r="AH7147" t="s">
        <v>6350</v>
      </c>
      <c r="AI7147" t="s">
        <v>6351</v>
      </c>
      <c r="AO7147">
        <v>0</v>
      </c>
      <c r="AP7147" t="s">
        <v>3315</v>
      </c>
      <c r="AQ7147" t="s">
        <v>5313</v>
      </c>
      <c r="AR7147">
        <v>0</v>
      </c>
      <c r="AS7147">
        <v>0</v>
      </c>
    </row>
    <row r="7148" spans="1:45" x14ac:dyDescent="0.15">
      <c r="A7148" t="s">
        <v>3314</v>
      </c>
      <c r="B7148" t="s">
        <v>6294</v>
      </c>
      <c r="C7148" t="s">
        <v>3314</v>
      </c>
      <c r="D7148" t="s">
        <v>925</v>
      </c>
      <c r="E7148" t="s">
        <v>9909</v>
      </c>
      <c r="F7148" t="s">
        <v>9910</v>
      </c>
      <c r="G7148" t="s">
        <v>765</v>
      </c>
      <c r="H7148" t="s">
        <v>1563</v>
      </c>
      <c r="I7148" t="s">
        <v>381</v>
      </c>
      <c r="J7148" t="s">
        <v>1563</v>
      </c>
      <c r="K7148" t="s">
        <v>5969</v>
      </c>
      <c r="L7148" t="s">
        <v>5971</v>
      </c>
      <c r="M7148">
        <v>0</v>
      </c>
      <c r="N7148" t="s">
        <v>9985</v>
      </c>
      <c r="O7148" t="s">
        <v>7000</v>
      </c>
      <c r="P7148" t="s">
        <v>7000</v>
      </c>
      <c r="Q7148">
        <v>1</v>
      </c>
      <c r="R7148">
        <v>9</v>
      </c>
      <c r="S7148">
        <v>5430</v>
      </c>
      <c r="T7148" t="s">
        <v>9986</v>
      </c>
      <c r="W7148" t="s">
        <v>6300</v>
      </c>
      <c r="AB7148" t="s">
        <v>10223</v>
      </c>
      <c r="AC7148" t="s">
        <v>10223</v>
      </c>
      <c r="AH7148" t="s">
        <v>6350</v>
      </c>
      <c r="AI7148" t="s">
        <v>6351</v>
      </c>
      <c r="AO7148">
        <v>0</v>
      </c>
      <c r="AP7148" t="s">
        <v>3315</v>
      </c>
      <c r="AQ7148" t="s">
        <v>5313</v>
      </c>
      <c r="AR7148">
        <v>0</v>
      </c>
      <c r="AS7148">
        <v>0</v>
      </c>
    </row>
    <row r="7149" spans="1:45" x14ac:dyDescent="0.15">
      <c r="A7149" t="s">
        <v>3314</v>
      </c>
      <c r="B7149" t="s">
        <v>6294</v>
      </c>
      <c r="C7149" t="s">
        <v>3314</v>
      </c>
      <c r="D7149" t="s">
        <v>925</v>
      </c>
      <c r="E7149" t="s">
        <v>9909</v>
      </c>
      <c r="F7149" t="s">
        <v>9910</v>
      </c>
      <c r="G7149" t="s">
        <v>765</v>
      </c>
      <c r="H7149" t="s">
        <v>1563</v>
      </c>
      <c r="I7149" t="s">
        <v>381</v>
      </c>
      <c r="J7149" t="s">
        <v>1563</v>
      </c>
      <c r="K7149" t="s">
        <v>5969</v>
      </c>
      <c r="L7149" t="s">
        <v>5971</v>
      </c>
      <c r="M7149">
        <v>0</v>
      </c>
      <c r="N7149" t="s">
        <v>9985</v>
      </c>
      <c r="O7149" t="s">
        <v>7000</v>
      </c>
      <c r="P7149" t="s">
        <v>7000</v>
      </c>
      <c r="Q7149">
        <v>1</v>
      </c>
      <c r="R7149">
        <v>11</v>
      </c>
      <c r="S7149">
        <v>5437</v>
      </c>
      <c r="T7149" t="s">
        <v>9986</v>
      </c>
      <c r="W7149" t="s">
        <v>6300</v>
      </c>
      <c r="AB7149" t="s">
        <v>10223</v>
      </c>
      <c r="AC7149" t="s">
        <v>10223</v>
      </c>
      <c r="AH7149" t="s">
        <v>6350</v>
      </c>
      <c r="AI7149" t="s">
        <v>6351</v>
      </c>
      <c r="AO7149">
        <v>0</v>
      </c>
      <c r="AP7149" t="s">
        <v>3315</v>
      </c>
      <c r="AQ7149" t="s">
        <v>5313</v>
      </c>
      <c r="AR7149">
        <v>0</v>
      </c>
      <c r="AS7149">
        <v>0</v>
      </c>
    </row>
    <row r="7150" spans="1:45" x14ac:dyDescent="0.15">
      <c r="A7150" t="s">
        <v>3314</v>
      </c>
      <c r="B7150" t="s">
        <v>6294</v>
      </c>
      <c r="C7150" t="s">
        <v>3314</v>
      </c>
      <c r="D7150" t="s">
        <v>925</v>
      </c>
      <c r="E7150" t="s">
        <v>9909</v>
      </c>
      <c r="F7150" t="s">
        <v>9910</v>
      </c>
      <c r="G7150" t="s">
        <v>765</v>
      </c>
      <c r="H7150" t="s">
        <v>1563</v>
      </c>
      <c r="I7150" t="s">
        <v>381</v>
      </c>
      <c r="J7150" t="s">
        <v>1563</v>
      </c>
      <c r="K7150" t="s">
        <v>5969</v>
      </c>
      <c r="L7150" t="s">
        <v>5971</v>
      </c>
      <c r="M7150">
        <v>0</v>
      </c>
      <c r="N7150" t="s">
        <v>9985</v>
      </c>
      <c r="O7150" t="s">
        <v>7000</v>
      </c>
      <c r="P7150" t="s">
        <v>7000</v>
      </c>
      <c r="Q7150">
        <v>1</v>
      </c>
      <c r="R7150">
        <v>12</v>
      </c>
      <c r="S7150">
        <v>6552</v>
      </c>
      <c r="T7150" t="s">
        <v>9986</v>
      </c>
      <c r="W7150" t="s">
        <v>6300</v>
      </c>
      <c r="AB7150" t="s">
        <v>10223</v>
      </c>
      <c r="AC7150" t="s">
        <v>10223</v>
      </c>
      <c r="AH7150" t="s">
        <v>6350</v>
      </c>
      <c r="AI7150" t="s">
        <v>6351</v>
      </c>
      <c r="AO7150">
        <v>0</v>
      </c>
      <c r="AP7150" t="s">
        <v>3315</v>
      </c>
      <c r="AQ7150" t="s">
        <v>5313</v>
      </c>
      <c r="AR7150">
        <v>0</v>
      </c>
      <c r="AS7150">
        <v>0</v>
      </c>
    </row>
    <row r="7151" spans="1:45" x14ac:dyDescent="0.15">
      <c r="A7151" t="s">
        <v>3314</v>
      </c>
      <c r="B7151" t="s">
        <v>6294</v>
      </c>
      <c r="C7151" t="s">
        <v>3314</v>
      </c>
      <c r="D7151" t="s">
        <v>925</v>
      </c>
      <c r="E7151" t="s">
        <v>9909</v>
      </c>
      <c r="F7151" t="s">
        <v>9910</v>
      </c>
      <c r="G7151" t="s">
        <v>765</v>
      </c>
      <c r="H7151" t="s">
        <v>1563</v>
      </c>
      <c r="I7151" t="s">
        <v>381</v>
      </c>
      <c r="J7151" t="s">
        <v>1563</v>
      </c>
      <c r="K7151" t="s">
        <v>5969</v>
      </c>
      <c r="L7151" t="s">
        <v>5971</v>
      </c>
      <c r="M7151">
        <v>0</v>
      </c>
      <c r="N7151" t="s">
        <v>9985</v>
      </c>
      <c r="O7151" t="s">
        <v>7000</v>
      </c>
      <c r="P7151" t="s">
        <v>7000</v>
      </c>
      <c r="Q7151">
        <v>1</v>
      </c>
      <c r="R7151">
        <v>13</v>
      </c>
      <c r="S7151">
        <v>5482</v>
      </c>
      <c r="T7151" t="s">
        <v>9986</v>
      </c>
      <c r="W7151" t="s">
        <v>6300</v>
      </c>
      <c r="AB7151" t="s">
        <v>10223</v>
      </c>
      <c r="AC7151" t="s">
        <v>10223</v>
      </c>
      <c r="AH7151" t="s">
        <v>6350</v>
      </c>
      <c r="AI7151" t="s">
        <v>6351</v>
      </c>
      <c r="AO7151">
        <v>0</v>
      </c>
      <c r="AP7151" t="s">
        <v>3315</v>
      </c>
      <c r="AQ7151" t="s">
        <v>5313</v>
      </c>
      <c r="AR7151">
        <v>0</v>
      </c>
      <c r="AS7151">
        <v>0</v>
      </c>
    </row>
    <row r="7152" spans="1:45" x14ac:dyDescent="0.15">
      <c r="A7152" t="s">
        <v>3314</v>
      </c>
      <c r="B7152" t="s">
        <v>6294</v>
      </c>
      <c r="C7152" t="s">
        <v>3314</v>
      </c>
      <c r="D7152" t="s">
        <v>925</v>
      </c>
      <c r="E7152" t="s">
        <v>9909</v>
      </c>
      <c r="F7152" t="s">
        <v>9910</v>
      </c>
      <c r="G7152" t="s">
        <v>765</v>
      </c>
      <c r="H7152" t="s">
        <v>1563</v>
      </c>
      <c r="I7152" t="s">
        <v>381</v>
      </c>
      <c r="J7152" t="s">
        <v>1563</v>
      </c>
      <c r="K7152" t="s">
        <v>5969</v>
      </c>
      <c r="L7152" t="s">
        <v>5971</v>
      </c>
      <c r="M7152">
        <v>0</v>
      </c>
      <c r="N7152" t="s">
        <v>9985</v>
      </c>
      <c r="O7152" t="s">
        <v>7000</v>
      </c>
      <c r="P7152" t="s">
        <v>7000</v>
      </c>
      <c r="Q7152">
        <v>1</v>
      </c>
      <c r="R7152">
        <v>14</v>
      </c>
      <c r="S7152">
        <v>6576</v>
      </c>
      <c r="T7152" t="s">
        <v>9986</v>
      </c>
      <c r="W7152" t="s">
        <v>6300</v>
      </c>
      <c r="AB7152" t="s">
        <v>10223</v>
      </c>
      <c r="AC7152" t="s">
        <v>10223</v>
      </c>
      <c r="AH7152" t="s">
        <v>6350</v>
      </c>
      <c r="AI7152" t="s">
        <v>6351</v>
      </c>
      <c r="AO7152">
        <v>0</v>
      </c>
      <c r="AP7152" t="s">
        <v>3315</v>
      </c>
      <c r="AQ7152" t="s">
        <v>5313</v>
      </c>
      <c r="AR7152">
        <v>0</v>
      </c>
      <c r="AS7152">
        <v>0</v>
      </c>
    </row>
    <row r="7153" spans="1:45" x14ac:dyDescent="0.15">
      <c r="A7153" t="s">
        <v>3314</v>
      </c>
      <c r="B7153" t="s">
        <v>6294</v>
      </c>
      <c r="C7153" t="s">
        <v>3314</v>
      </c>
      <c r="D7153" t="s">
        <v>925</v>
      </c>
      <c r="E7153" t="s">
        <v>9909</v>
      </c>
      <c r="F7153" t="s">
        <v>9910</v>
      </c>
      <c r="G7153" t="s">
        <v>765</v>
      </c>
      <c r="H7153" t="s">
        <v>1563</v>
      </c>
      <c r="I7153" t="s">
        <v>381</v>
      </c>
      <c r="J7153" t="s">
        <v>1563</v>
      </c>
      <c r="K7153" t="s">
        <v>5969</v>
      </c>
      <c r="L7153" t="s">
        <v>5971</v>
      </c>
      <c r="M7153">
        <v>0</v>
      </c>
      <c r="N7153" t="s">
        <v>9985</v>
      </c>
      <c r="O7153" t="s">
        <v>7000</v>
      </c>
      <c r="P7153" t="s">
        <v>7000</v>
      </c>
      <c r="Q7153">
        <v>1</v>
      </c>
      <c r="R7153">
        <v>15</v>
      </c>
      <c r="S7153">
        <v>5223</v>
      </c>
      <c r="T7153" t="s">
        <v>9986</v>
      </c>
      <c r="W7153" t="s">
        <v>6300</v>
      </c>
      <c r="AB7153" t="s">
        <v>10223</v>
      </c>
      <c r="AC7153" t="s">
        <v>10223</v>
      </c>
      <c r="AH7153" t="s">
        <v>6350</v>
      </c>
      <c r="AI7153" t="s">
        <v>6351</v>
      </c>
      <c r="AO7153">
        <v>0</v>
      </c>
      <c r="AP7153" t="s">
        <v>3315</v>
      </c>
      <c r="AQ7153" t="s">
        <v>5313</v>
      </c>
      <c r="AR7153">
        <v>0</v>
      </c>
      <c r="AS7153">
        <v>0</v>
      </c>
    </row>
    <row r="7154" spans="1:45" x14ac:dyDescent="0.15">
      <c r="A7154" t="s">
        <v>3314</v>
      </c>
      <c r="B7154" t="s">
        <v>6294</v>
      </c>
      <c r="C7154" t="s">
        <v>3314</v>
      </c>
      <c r="D7154" t="s">
        <v>925</v>
      </c>
      <c r="E7154" t="s">
        <v>9909</v>
      </c>
      <c r="F7154" t="s">
        <v>9910</v>
      </c>
      <c r="G7154" t="s">
        <v>765</v>
      </c>
      <c r="H7154" t="s">
        <v>1563</v>
      </c>
      <c r="I7154" t="s">
        <v>381</v>
      </c>
      <c r="J7154" t="s">
        <v>1563</v>
      </c>
      <c r="K7154" t="s">
        <v>5969</v>
      </c>
      <c r="L7154" t="s">
        <v>5971</v>
      </c>
      <c r="M7154">
        <v>0</v>
      </c>
      <c r="N7154" t="s">
        <v>9985</v>
      </c>
      <c r="O7154" t="s">
        <v>7000</v>
      </c>
      <c r="P7154" t="s">
        <v>7000</v>
      </c>
      <c r="Q7154">
        <v>1</v>
      </c>
      <c r="R7154">
        <v>16</v>
      </c>
      <c r="S7154">
        <v>6201</v>
      </c>
      <c r="T7154" t="s">
        <v>9986</v>
      </c>
      <c r="W7154" t="s">
        <v>6300</v>
      </c>
      <c r="AB7154" t="s">
        <v>10223</v>
      </c>
      <c r="AC7154" t="s">
        <v>10223</v>
      </c>
      <c r="AH7154" t="s">
        <v>6350</v>
      </c>
      <c r="AI7154" t="s">
        <v>6351</v>
      </c>
      <c r="AO7154">
        <v>0</v>
      </c>
      <c r="AP7154" t="s">
        <v>3315</v>
      </c>
      <c r="AQ7154" t="s">
        <v>5313</v>
      </c>
      <c r="AR7154">
        <v>0</v>
      </c>
      <c r="AS7154">
        <v>0</v>
      </c>
    </row>
    <row r="7155" spans="1:45" x14ac:dyDescent="0.15">
      <c r="A7155" t="s">
        <v>3314</v>
      </c>
      <c r="B7155" t="s">
        <v>6294</v>
      </c>
      <c r="C7155" t="s">
        <v>3314</v>
      </c>
      <c r="D7155" t="s">
        <v>925</v>
      </c>
      <c r="E7155" t="s">
        <v>9909</v>
      </c>
      <c r="F7155" t="s">
        <v>9910</v>
      </c>
      <c r="G7155" t="s">
        <v>765</v>
      </c>
      <c r="H7155" t="s">
        <v>1563</v>
      </c>
      <c r="I7155" t="s">
        <v>381</v>
      </c>
      <c r="J7155" t="s">
        <v>1563</v>
      </c>
      <c r="K7155" t="s">
        <v>5969</v>
      </c>
      <c r="L7155" t="s">
        <v>5971</v>
      </c>
      <c r="M7155">
        <v>0</v>
      </c>
      <c r="N7155" t="s">
        <v>9985</v>
      </c>
      <c r="O7155" t="s">
        <v>7000</v>
      </c>
      <c r="P7155" t="s">
        <v>7000</v>
      </c>
      <c r="Q7155">
        <v>1</v>
      </c>
      <c r="R7155">
        <v>17</v>
      </c>
      <c r="S7155">
        <v>5586</v>
      </c>
      <c r="T7155" t="s">
        <v>9986</v>
      </c>
      <c r="W7155" t="s">
        <v>6300</v>
      </c>
      <c r="AB7155" t="s">
        <v>10223</v>
      </c>
      <c r="AC7155" t="s">
        <v>10223</v>
      </c>
      <c r="AH7155" t="s">
        <v>6350</v>
      </c>
      <c r="AI7155" t="s">
        <v>6351</v>
      </c>
      <c r="AO7155">
        <v>0</v>
      </c>
      <c r="AP7155" t="s">
        <v>3315</v>
      </c>
      <c r="AQ7155" t="s">
        <v>5313</v>
      </c>
      <c r="AR7155">
        <v>0</v>
      </c>
      <c r="AS7155">
        <v>0</v>
      </c>
    </row>
    <row r="7156" spans="1:45" x14ac:dyDescent="0.15">
      <c r="A7156" t="s">
        <v>3314</v>
      </c>
      <c r="B7156" t="s">
        <v>6294</v>
      </c>
      <c r="C7156" t="s">
        <v>3314</v>
      </c>
      <c r="D7156" t="s">
        <v>925</v>
      </c>
      <c r="E7156" t="s">
        <v>9909</v>
      </c>
      <c r="F7156" t="s">
        <v>9910</v>
      </c>
      <c r="G7156" t="s">
        <v>765</v>
      </c>
      <c r="H7156" t="s">
        <v>1563</v>
      </c>
      <c r="I7156" t="s">
        <v>381</v>
      </c>
      <c r="J7156" t="s">
        <v>1563</v>
      </c>
      <c r="K7156" t="s">
        <v>5969</v>
      </c>
      <c r="L7156" t="s">
        <v>5971</v>
      </c>
      <c r="M7156">
        <v>0</v>
      </c>
      <c r="N7156" t="s">
        <v>9985</v>
      </c>
      <c r="O7156" t="s">
        <v>7000</v>
      </c>
      <c r="P7156" t="s">
        <v>7000</v>
      </c>
      <c r="Q7156">
        <v>1</v>
      </c>
      <c r="R7156">
        <v>18</v>
      </c>
      <c r="S7156">
        <v>5676</v>
      </c>
      <c r="T7156" t="s">
        <v>9986</v>
      </c>
      <c r="W7156" t="s">
        <v>6300</v>
      </c>
      <c r="AB7156" t="s">
        <v>10223</v>
      </c>
      <c r="AC7156" t="s">
        <v>10223</v>
      </c>
      <c r="AH7156" t="s">
        <v>6350</v>
      </c>
      <c r="AI7156" t="s">
        <v>6351</v>
      </c>
      <c r="AO7156">
        <v>0</v>
      </c>
      <c r="AP7156" t="s">
        <v>3315</v>
      </c>
      <c r="AQ7156" t="s">
        <v>5313</v>
      </c>
      <c r="AR7156">
        <v>0</v>
      </c>
      <c r="AS7156">
        <v>0</v>
      </c>
    </row>
    <row r="7157" spans="1:45" x14ac:dyDescent="0.15">
      <c r="A7157" t="s">
        <v>3314</v>
      </c>
      <c r="B7157" t="s">
        <v>6294</v>
      </c>
      <c r="C7157" t="s">
        <v>3314</v>
      </c>
      <c r="D7157" t="s">
        <v>925</v>
      </c>
      <c r="E7157" t="s">
        <v>9909</v>
      </c>
      <c r="F7157" t="s">
        <v>9910</v>
      </c>
      <c r="G7157" t="s">
        <v>765</v>
      </c>
      <c r="H7157" t="s">
        <v>1563</v>
      </c>
      <c r="I7157" t="s">
        <v>381</v>
      </c>
      <c r="J7157" t="s">
        <v>1563</v>
      </c>
      <c r="K7157" t="s">
        <v>5969</v>
      </c>
      <c r="L7157" t="s">
        <v>5971</v>
      </c>
      <c r="M7157">
        <v>0</v>
      </c>
      <c r="N7157" t="s">
        <v>9985</v>
      </c>
      <c r="O7157" t="s">
        <v>7000</v>
      </c>
      <c r="P7157" t="s">
        <v>7000</v>
      </c>
      <c r="Q7157">
        <v>1</v>
      </c>
      <c r="R7157">
        <v>19</v>
      </c>
      <c r="S7157">
        <v>6108</v>
      </c>
      <c r="T7157" t="s">
        <v>9986</v>
      </c>
      <c r="W7157" t="s">
        <v>6300</v>
      </c>
      <c r="AB7157" t="s">
        <v>10223</v>
      </c>
      <c r="AC7157" t="s">
        <v>10223</v>
      </c>
      <c r="AH7157" t="s">
        <v>6350</v>
      </c>
      <c r="AI7157" t="s">
        <v>6351</v>
      </c>
      <c r="AO7157">
        <v>0</v>
      </c>
      <c r="AP7157" t="s">
        <v>3315</v>
      </c>
      <c r="AQ7157" t="s">
        <v>5313</v>
      </c>
      <c r="AR7157">
        <v>0</v>
      </c>
      <c r="AS7157">
        <v>0</v>
      </c>
    </row>
    <row r="7158" spans="1:45" x14ac:dyDescent="0.15">
      <c r="A7158" t="s">
        <v>3314</v>
      </c>
      <c r="B7158" t="s">
        <v>6294</v>
      </c>
      <c r="C7158" t="s">
        <v>3314</v>
      </c>
      <c r="D7158" t="s">
        <v>925</v>
      </c>
      <c r="E7158" t="s">
        <v>9909</v>
      </c>
      <c r="F7158" t="s">
        <v>9910</v>
      </c>
      <c r="G7158" t="s">
        <v>765</v>
      </c>
      <c r="H7158" t="s">
        <v>1563</v>
      </c>
      <c r="I7158" t="s">
        <v>381</v>
      </c>
      <c r="J7158" t="s">
        <v>1563</v>
      </c>
      <c r="K7158" t="s">
        <v>5969</v>
      </c>
      <c r="L7158" t="s">
        <v>5971</v>
      </c>
      <c r="M7158">
        <v>0</v>
      </c>
      <c r="N7158" t="s">
        <v>9985</v>
      </c>
      <c r="O7158" t="s">
        <v>7000</v>
      </c>
      <c r="P7158" t="s">
        <v>7000</v>
      </c>
      <c r="Q7158">
        <v>1</v>
      </c>
      <c r="R7158">
        <v>20</v>
      </c>
      <c r="S7158">
        <v>5544</v>
      </c>
      <c r="T7158" t="s">
        <v>9986</v>
      </c>
      <c r="W7158" t="s">
        <v>6300</v>
      </c>
      <c r="AB7158" t="s">
        <v>10223</v>
      </c>
      <c r="AC7158" t="s">
        <v>10223</v>
      </c>
      <c r="AH7158" t="s">
        <v>6350</v>
      </c>
      <c r="AI7158" t="s">
        <v>6351</v>
      </c>
      <c r="AO7158">
        <v>0</v>
      </c>
      <c r="AP7158" t="s">
        <v>3315</v>
      </c>
      <c r="AQ7158" t="s">
        <v>5313</v>
      </c>
      <c r="AR7158">
        <v>0</v>
      </c>
      <c r="AS7158">
        <v>0</v>
      </c>
    </row>
    <row r="7159" spans="1:45" x14ac:dyDescent="0.15">
      <c r="A7159" t="s">
        <v>3314</v>
      </c>
      <c r="B7159" t="s">
        <v>6294</v>
      </c>
      <c r="C7159" t="s">
        <v>3314</v>
      </c>
      <c r="D7159" t="s">
        <v>925</v>
      </c>
      <c r="E7159" t="s">
        <v>9909</v>
      </c>
      <c r="F7159" t="s">
        <v>9910</v>
      </c>
      <c r="G7159" t="s">
        <v>765</v>
      </c>
      <c r="H7159" t="s">
        <v>1563</v>
      </c>
      <c r="I7159" t="s">
        <v>381</v>
      </c>
      <c r="J7159" t="s">
        <v>1563</v>
      </c>
      <c r="K7159" t="s">
        <v>5969</v>
      </c>
      <c r="L7159" t="s">
        <v>5971</v>
      </c>
      <c r="M7159">
        <v>0</v>
      </c>
      <c r="N7159" t="s">
        <v>9985</v>
      </c>
      <c r="O7159" t="s">
        <v>7000</v>
      </c>
      <c r="P7159" t="s">
        <v>7000</v>
      </c>
      <c r="Q7159">
        <v>1</v>
      </c>
      <c r="R7159">
        <v>21</v>
      </c>
      <c r="S7159">
        <v>5380</v>
      </c>
      <c r="T7159" t="s">
        <v>9986</v>
      </c>
      <c r="W7159" t="s">
        <v>6300</v>
      </c>
      <c r="AB7159" t="s">
        <v>10223</v>
      </c>
      <c r="AC7159" t="s">
        <v>10223</v>
      </c>
      <c r="AH7159" t="s">
        <v>6350</v>
      </c>
      <c r="AI7159" t="s">
        <v>6351</v>
      </c>
      <c r="AO7159">
        <v>0</v>
      </c>
      <c r="AP7159" t="s">
        <v>3315</v>
      </c>
      <c r="AQ7159" t="s">
        <v>5313</v>
      </c>
      <c r="AR7159">
        <v>0</v>
      </c>
      <c r="AS7159">
        <v>0</v>
      </c>
    </row>
    <row r="7160" spans="1:45" x14ac:dyDescent="0.15">
      <c r="A7160" t="s">
        <v>3314</v>
      </c>
      <c r="B7160" t="s">
        <v>6294</v>
      </c>
      <c r="C7160" t="s">
        <v>3314</v>
      </c>
      <c r="D7160" t="s">
        <v>925</v>
      </c>
      <c r="E7160" t="s">
        <v>9909</v>
      </c>
      <c r="F7160" t="s">
        <v>9910</v>
      </c>
      <c r="G7160" t="s">
        <v>765</v>
      </c>
      <c r="H7160" t="s">
        <v>1563</v>
      </c>
      <c r="I7160" t="s">
        <v>381</v>
      </c>
      <c r="J7160" t="s">
        <v>1563</v>
      </c>
      <c r="K7160" t="s">
        <v>5969</v>
      </c>
      <c r="L7160" t="s">
        <v>5971</v>
      </c>
      <c r="M7160">
        <v>0</v>
      </c>
      <c r="N7160" t="s">
        <v>9985</v>
      </c>
      <c r="O7160" t="s">
        <v>7000</v>
      </c>
      <c r="P7160" t="s">
        <v>7000</v>
      </c>
      <c r="Q7160">
        <v>1</v>
      </c>
      <c r="R7160">
        <v>22</v>
      </c>
      <c r="S7160">
        <v>6514</v>
      </c>
      <c r="T7160" t="s">
        <v>9986</v>
      </c>
      <c r="W7160" t="s">
        <v>6300</v>
      </c>
      <c r="AB7160" t="s">
        <v>10223</v>
      </c>
      <c r="AC7160" t="s">
        <v>10223</v>
      </c>
      <c r="AH7160" t="s">
        <v>6350</v>
      </c>
      <c r="AI7160" t="s">
        <v>6351</v>
      </c>
      <c r="AO7160">
        <v>0</v>
      </c>
      <c r="AP7160" t="s">
        <v>3315</v>
      </c>
      <c r="AQ7160" t="s">
        <v>5313</v>
      </c>
      <c r="AR7160">
        <v>0</v>
      </c>
      <c r="AS7160">
        <v>0</v>
      </c>
    </row>
    <row r="7161" spans="1:45" x14ac:dyDescent="0.15">
      <c r="A7161" t="s">
        <v>3314</v>
      </c>
      <c r="B7161" t="s">
        <v>6294</v>
      </c>
      <c r="C7161" t="s">
        <v>3314</v>
      </c>
      <c r="D7161" t="s">
        <v>925</v>
      </c>
      <c r="E7161" t="s">
        <v>9909</v>
      </c>
      <c r="F7161" t="s">
        <v>9910</v>
      </c>
      <c r="G7161" t="s">
        <v>765</v>
      </c>
      <c r="H7161" t="s">
        <v>1563</v>
      </c>
      <c r="I7161" t="s">
        <v>381</v>
      </c>
      <c r="J7161" t="s">
        <v>1563</v>
      </c>
      <c r="K7161" t="s">
        <v>5969</v>
      </c>
      <c r="L7161" t="s">
        <v>5971</v>
      </c>
      <c r="M7161">
        <v>0</v>
      </c>
      <c r="N7161" t="s">
        <v>9985</v>
      </c>
      <c r="O7161" t="s">
        <v>7000</v>
      </c>
      <c r="P7161" t="s">
        <v>7000</v>
      </c>
      <c r="Q7161">
        <v>1</v>
      </c>
      <c r="R7161">
        <v>23</v>
      </c>
      <c r="S7161">
        <v>5009</v>
      </c>
      <c r="T7161" t="s">
        <v>9986</v>
      </c>
      <c r="W7161" t="s">
        <v>6300</v>
      </c>
      <c r="AB7161" t="s">
        <v>10223</v>
      </c>
      <c r="AC7161" t="s">
        <v>10223</v>
      </c>
      <c r="AH7161" t="s">
        <v>6350</v>
      </c>
      <c r="AI7161" t="s">
        <v>6351</v>
      </c>
      <c r="AO7161">
        <v>0</v>
      </c>
      <c r="AP7161" t="s">
        <v>3315</v>
      </c>
      <c r="AQ7161" t="s">
        <v>5313</v>
      </c>
      <c r="AR7161">
        <v>0</v>
      </c>
      <c r="AS7161">
        <v>0</v>
      </c>
    </row>
    <row r="7162" spans="1:45" x14ac:dyDescent="0.15">
      <c r="A7162" t="s">
        <v>3314</v>
      </c>
      <c r="B7162" t="s">
        <v>6294</v>
      </c>
      <c r="C7162" t="s">
        <v>3314</v>
      </c>
      <c r="D7162" t="s">
        <v>925</v>
      </c>
      <c r="E7162" t="s">
        <v>9909</v>
      </c>
      <c r="F7162" t="s">
        <v>9910</v>
      </c>
      <c r="G7162" t="s">
        <v>765</v>
      </c>
      <c r="H7162" t="s">
        <v>1563</v>
      </c>
      <c r="I7162" t="s">
        <v>381</v>
      </c>
      <c r="J7162" t="s">
        <v>1563</v>
      </c>
      <c r="K7162" t="s">
        <v>5969</v>
      </c>
      <c r="L7162" t="s">
        <v>5971</v>
      </c>
      <c r="M7162">
        <v>0</v>
      </c>
      <c r="N7162" t="s">
        <v>9985</v>
      </c>
      <c r="O7162" t="s">
        <v>7000</v>
      </c>
      <c r="P7162" t="s">
        <v>7000</v>
      </c>
      <c r="Q7162">
        <v>1</v>
      </c>
      <c r="R7162">
        <v>24</v>
      </c>
      <c r="S7162">
        <v>5812</v>
      </c>
      <c r="T7162" t="s">
        <v>9986</v>
      </c>
      <c r="W7162" t="s">
        <v>6300</v>
      </c>
      <c r="AB7162" t="s">
        <v>10223</v>
      </c>
      <c r="AC7162" t="s">
        <v>10223</v>
      </c>
      <c r="AH7162" t="s">
        <v>6350</v>
      </c>
      <c r="AI7162" t="s">
        <v>6351</v>
      </c>
      <c r="AO7162">
        <v>0</v>
      </c>
      <c r="AP7162" t="s">
        <v>3315</v>
      </c>
      <c r="AQ7162" t="s">
        <v>5313</v>
      </c>
      <c r="AR7162">
        <v>0</v>
      </c>
      <c r="AS7162">
        <v>0</v>
      </c>
    </row>
    <row r="7163" spans="1:45" x14ac:dyDescent="0.15">
      <c r="A7163" t="s">
        <v>3314</v>
      </c>
      <c r="B7163" t="s">
        <v>6294</v>
      </c>
      <c r="C7163" t="s">
        <v>3314</v>
      </c>
      <c r="D7163" t="s">
        <v>925</v>
      </c>
      <c r="E7163" t="s">
        <v>9909</v>
      </c>
      <c r="F7163" t="s">
        <v>9910</v>
      </c>
      <c r="G7163" t="s">
        <v>765</v>
      </c>
      <c r="H7163" t="s">
        <v>1563</v>
      </c>
      <c r="I7163" t="s">
        <v>381</v>
      </c>
      <c r="J7163" t="s">
        <v>1563</v>
      </c>
      <c r="K7163" t="s">
        <v>5969</v>
      </c>
      <c r="L7163" t="s">
        <v>5971</v>
      </c>
      <c r="M7163">
        <v>0</v>
      </c>
      <c r="N7163" t="s">
        <v>9985</v>
      </c>
      <c r="O7163" t="s">
        <v>10249</v>
      </c>
      <c r="P7163" t="s">
        <v>10249</v>
      </c>
      <c r="Q7163">
        <v>1</v>
      </c>
      <c r="R7163">
        <v>10</v>
      </c>
      <c r="S7163">
        <v>5725</v>
      </c>
      <c r="T7163" t="s">
        <v>9986</v>
      </c>
      <c r="W7163" t="s">
        <v>6300</v>
      </c>
      <c r="AB7163" t="s">
        <v>10223</v>
      </c>
      <c r="AC7163" t="s">
        <v>10223</v>
      </c>
      <c r="AH7163" t="s">
        <v>6350</v>
      </c>
      <c r="AI7163" t="s">
        <v>6351</v>
      </c>
      <c r="AO7163">
        <v>0</v>
      </c>
      <c r="AP7163" t="s">
        <v>3315</v>
      </c>
      <c r="AQ7163" t="s">
        <v>5313</v>
      </c>
      <c r="AR7163">
        <v>0</v>
      </c>
      <c r="AS7163">
        <v>0</v>
      </c>
    </row>
    <row r="7164" spans="1:45" x14ac:dyDescent="0.15">
      <c r="A7164" t="s">
        <v>3314</v>
      </c>
      <c r="B7164" t="s">
        <v>6294</v>
      </c>
      <c r="C7164" t="s">
        <v>3314</v>
      </c>
      <c r="D7164" t="s">
        <v>925</v>
      </c>
      <c r="E7164" t="s">
        <v>9909</v>
      </c>
      <c r="F7164" t="s">
        <v>9910</v>
      </c>
      <c r="G7164" t="s">
        <v>765</v>
      </c>
      <c r="H7164" t="s">
        <v>1563</v>
      </c>
      <c r="I7164" t="s">
        <v>381</v>
      </c>
      <c r="J7164" t="s">
        <v>1563</v>
      </c>
      <c r="K7164" t="s">
        <v>5969</v>
      </c>
      <c r="L7164" t="s">
        <v>5971</v>
      </c>
      <c r="M7164">
        <v>0</v>
      </c>
      <c r="N7164" t="s">
        <v>9985</v>
      </c>
      <c r="O7164" t="s">
        <v>10249</v>
      </c>
      <c r="P7164" t="s">
        <v>10249</v>
      </c>
      <c r="Q7164">
        <v>1</v>
      </c>
      <c r="R7164">
        <v>25</v>
      </c>
      <c r="S7164">
        <v>6211</v>
      </c>
      <c r="T7164" t="s">
        <v>9986</v>
      </c>
      <c r="W7164" t="s">
        <v>6300</v>
      </c>
      <c r="AB7164" t="s">
        <v>10223</v>
      </c>
      <c r="AC7164" t="s">
        <v>10223</v>
      </c>
      <c r="AH7164" t="s">
        <v>6350</v>
      </c>
      <c r="AI7164" t="s">
        <v>6351</v>
      </c>
      <c r="AO7164">
        <v>0</v>
      </c>
      <c r="AP7164" t="s">
        <v>3315</v>
      </c>
      <c r="AQ7164" t="s">
        <v>5313</v>
      </c>
      <c r="AR7164">
        <v>0</v>
      </c>
      <c r="AS7164">
        <v>0</v>
      </c>
    </row>
    <row r="7165" spans="1:45" x14ac:dyDescent="0.15">
      <c r="A7165" t="s">
        <v>3314</v>
      </c>
      <c r="B7165" t="s">
        <v>6294</v>
      </c>
      <c r="C7165" t="s">
        <v>3314</v>
      </c>
      <c r="D7165" t="s">
        <v>925</v>
      </c>
      <c r="E7165" t="s">
        <v>9909</v>
      </c>
      <c r="F7165" t="s">
        <v>9910</v>
      </c>
      <c r="G7165" t="s">
        <v>765</v>
      </c>
      <c r="H7165" t="s">
        <v>1563</v>
      </c>
      <c r="I7165" t="s">
        <v>381</v>
      </c>
      <c r="J7165" t="s">
        <v>1563</v>
      </c>
      <c r="K7165" t="s">
        <v>5969</v>
      </c>
      <c r="L7165" t="s">
        <v>5971</v>
      </c>
      <c r="M7165">
        <v>0</v>
      </c>
      <c r="N7165" t="s">
        <v>9985</v>
      </c>
      <c r="O7165" t="s">
        <v>10250</v>
      </c>
      <c r="P7165" t="s">
        <v>10250</v>
      </c>
      <c r="Q7165">
        <v>1</v>
      </c>
      <c r="R7165">
        <v>1</v>
      </c>
      <c r="S7165">
        <v>5679</v>
      </c>
      <c r="T7165" t="s">
        <v>9986</v>
      </c>
      <c r="W7165" t="s">
        <v>6300</v>
      </c>
      <c r="AB7165" t="s">
        <v>10223</v>
      </c>
      <c r="AC7165" t="s">
        <v>10223</v>
      </c>
      <c r="AH7165" t="s">
        <v>6350</v>
      </c>
      <c r="AI7165" t="s">
        <v>6351</v>
      </c>
      <c r="AO7165">
        <v>0</v>
      </c>
      <c r="AP7165" t="s">
        <v>3315</v>
      </c>
      <c r="AQ7165" t="s">
        <v>5313</v>
      </c>
      <c r="AR7165">
        <v>0</v>
      </c>
      <c r="AS7165">
        <v>0</v>
      </c>
    </row>
    <row r="7166" spans="1:45" x14ac:dyDescent="0.15">
      <c r="A7166" t="s">
        <v>3314</v>
      </c>
      <c r="B7166" t="s">
        <v>6294</v>
      </c>
      <c r="C7166" t="s">
        <v>3314</v>
      </c>
      <c r="D7166" t="s">
        <v>925</v>
      </c>
      <c r="E7166" t="s">
        <v>9909</v>
      </c>
      <c r="F7166" t="s">
        <v>9910</v>
      </c>
      <c r="G7166" t="s">
        <v>765</v>
      </c>
      <c r="H7166" t="s">
        <v>1563</v>
      </c>
      <c r="I7166" t="s">
        <v>381</v>
      </c>
      <c r="J7166" t="s">
        <v>1563</v>
      </c>
      <c r="K7166" t="s">
        <v>5969</v>
      </c>
      <c r="L7166" t="s">
        <v>5971</v>
      </c>
      <c r="M7166">
        <v>0</v>
      </c>
      <c r="N7166" t="s">
        <v>9985</v>
      </c>
      <c r="O7166" t="s">
        <v>10250</v>
      </c>
      <c r="P7166" t="s">
        <v>10250</v>
      </c>
      <c r="Q7166">
        <v>1</v>
      </c>
      <c r="R7166">
        <v>2</v>
      </c>
      <c r="S7166">
        <v>5342</v>
      </c>
      <c r="T7166" t="s">
        <v>9986</v>
      </c>
      <c r="W7166" t="s">
        <v>6300</v>
      </c>
      <c r="AB7166" t="s">
        <v>10223</v>
      </c>
      <c r="AC7166" t="s">
        <v>10223</v>
      </c>
      <c r="AH7166" t="s">
        <v>6350</v>
      </c>
      <c r="AI7166" t="s">
        <v>6351</v>
      </c>
      <c r="AO7166">
        <v>0</v>
      </c>
      <c r="AP7166" t="s">
        <v>3315</v>
      </c>
      <c r="AQ7166" t="s">
        <v>5313</v>
      </c>
      <c r="AR7166">
        <v>0</v>
      </c>
      <c r="AS7166">
        <v>0</v>
      </c>
    </row>
    <row r="7167" spans="1:45" x14ac:dyDescent="0.15">
      <c r="A7167" t="s">
        <v>3314</v>
      </c>
      <c r="B7167" t="s">
        <v>6294</v>
      </c>
      <c r="C7167" t="s">
        <v>3314</v>
      </c>
      <c r="D7167" t="s">
        <v>925</v>
      </c>
      <c r="E7167" t="s">
        <v>9909</v>
      </c>
      <c r="F7167" t="s">
        <v>9910</v>
      </c>
      <c r="G7167" t="s">
        <v>765</v>
      </c>
      <c r="H7167" t="s">
        <v>1563</v>
      </c>
      <c r="I7167" t="s">
        <v>381</v>
      </c>
      <c r="J7167" t="s">
        <v>1563</v>
      </c>
      <c r="K7167" t="s">
        <v>5969</v>
      </c>
      <c r="L7167" t="s">
        <v>5971</v>
      </c>
      <c r="M7167">
        <v>0</v>
      </c>
      <c r="N7167" t="s">
        <v>9985</v>
      </c>
      <c r="O7167" t="s">
        <v>10250</v>
      </c>
      <c r="P7167" t="s">
        <v>10250</v>
      </c>
      <c r="Q7167">
        <v>1</v>
      </c>
      <c r="R7167">
        <v>3</v>
      </c>
      <c r="S7167">
        <v>5652</v>
      </c>
      <c r="T7167" t="s">
        <v>9986</v>
      </c>
      <c r="W7167" t="s">
        <v>6300</v>
      </c>
      <c r="AB7167" t="s">
        <v>10223</v>
      </c>
      <c r="AC7167" t="s">
        <v>10223</v>
      </c>
      <c r="AH7167" t="s">
        <v>6350</v>
      </c>
      <c r="AI7167" t="s">
        <v>6351</v>
      </c>
      <c r="AO7167">
        <v>0</v>
      </c>
      <c r="AP7167" t="s">
        <v>3315</v>
      </c>
      <c r="AQ7167" t="s">
        <v>5313</v>
      </c>
      <c r="AR7167">
        <v>0</v>
      </c>
      <c r="AS7167">
        <v>0</v>
      </c>
    </row>
    <row r="7168" spans="1:45" x14ac:dyDescent="0.15">
      <c r="A7168" t="s">
        <v>3314</v>
      </c>
      <c r="B7168" t="s">
        <v>6294</v>
      </c>
      <c r="C7168" t="s">
        <v>3314</v>
      </c>
      <c r="D7168" t="s">
        <v>925</v>
      </c>
      <c r="E7168" t="s">
        <v>9909</v>
      </c>
      <c r="F7168" t="s">
        <v>9910</v>
      </c>
      <c r="G7168" t="s">
        <v>765</v>
      </c>
      <c r="H7168" t="s">
        <v>1563</v>
      </c>
      <c r="I7168" t="s">
        <v>381</v>
      </c>
      <c r="J7168" t="s">
        <v>1563</v>
      </c>
      <c r="K7168" t="s">
        <v>5969</v>
      </c>
      <c r="L7168" t="s">
        <v>5971</v>
      </c>
      <c r="M7168">
        <v>0</v>
      </c>
      <c r="N7168" t="s">
        <v>9985</v>
      </c>
      <c r="O7168" t="s">
        <v>10250</v>
      </c>
      <c r="P7168" t="s">
        <v>10250</v>
      </c>
      <c r="Q7168">
        <v>1</v>
      </c>
      <c r="R7168">
        <v>4</v>
      </c>
      <c r="S7168">
        <v>5654</v>
      </c>
      <c r="T7168" t="s">
        <v>9986</v>
      </c>
      <c r="W7168" t="s">
        <v>6300</v>
      </c>
      <c r="AB7168" t="s">
        <v>10223</v>
      </c>
      <c r="AC7168" t="s">
        <v>10223</v>
      </c>
      <c r="AH7168" t="s">
        <v>6350</v>
      </c>
      <c r="AI7168" t="s">
        <v>6351</v>
      </c>
      <c r="AO7168">
        <v>0</v>
      </c>
      <c r="AP7168" t="s">
        <v>3315</v>
      </c>
      <c r="AQ7168" t="s">
        <v>5313</v>
      </c>
      <c r="AR7168">
        <v>0</v>
      </c>
      <c r="AS7168">
        <v>0</v>
      </c>
    </row>
    <row r="7169" spans="1:45" x14ac:dyDescent="0.15">
      <c r="A7169" t="s">
        <v>3314</v>
      </c>
      <c r="B7169" t="s">
        <v>6294</v>
      </c>
      <c r="C7169" t="s">
        <v>3314</v>
      </c>
      <c r="D7169" t="s">
        <v>925</v>
      </c>
      <c r="E7169" t="s">
        <v>9909</v>
      </c>
      <c r="F7169" t="s">
        <v>9910</v>
      </c>
      <c r="G7169" t="s">
        <v>765</v>
      </c>
      <c r="H7169" t="s">
        <v>1563</v>
      </c>
      <c r="I7169" t="s">
        <v>381</v>
      </c>
      <c r="J7169" t="s">
        <v>1563</v>
      </c>
      <c r="K7169" t="s">
        <v>5969</v>
      </c>
      <c r="L7169" t="s">
        <v>5971</v>
      </c>
      <c r="M7169">
        <v>0</v>
      </c>
      <c r="N7169" t="s">
        <v>9985</v>
      </c>
      <c r="O7169" t="s">
        <v>10250</v>
      </c>
      <c r="P7169" t="s">
        <v>10250</v>
      </c>
      <c r="Q7169">
        <v>1</v>
      </c>
      <c r="R7169">
        <v>5</v>
      </c>
      <c r="S7169">
        <v>6312</v>
      </c>
      <c r="T7169" t="s">
        <v>9986</v>
      </c>
      <c r="W7169" t="s">
        <v>6300</v>
      </c>
      <c r="AB7169" t="s">
        <v>10223</v>
      </c>
      <c r="AC7169" t="s">
        <v>10223</v>
      </c>
      <c r="AH7169" t="s">
        <v>6350</v>
      </c>
      <c r="AI7169" t="s">
        <v>6351</v>
      </c>
      <c r="AO7169">
        <v>0</v>
      </c>
      <c r="AP7169" t="s">
        <v>3315</v>
      </c>
      <c r="AQ7169" t="s">
        <v>5313</v>
      </c>
      <c r="AR7169">
        <v>0</v>
      </c>
      <c r="AS7169">
        <v>0</v>
      </c>
    </row>
    <row r="7170" spans="1:45" x14ac:dyDescent="0.15">
      <c r="A7170" t="s">
        <v>3314</v>
      </c>
      <c r="B7170" t="s">
        <v>6294</v>
      </c>
      <c r="C7170" t="s">
        <v>3314</v>
      </c>
      <c r="D7170" t="s">
        <v>925</v>
      </c>
      <c r="E7170" t="s">
        <v>9909</v>
      </c>
      <c r="F7170" t="s">
        <v>9910</v>
      </c>
      <c r="G7170" t="s">
        <v>765</v>
      </c>
      <c r="H7170" t="s">
        <v>1563</v>
      </c>
      <c r="I7170" t="s">
        <v>381</v>
      </c>
      <c r="J7170" t="s">
        <v>1563</v>
      </c>
      <c r="K7170" t="s">
        <v>5969</v>
      </c>
      <c r="L7170" t="s">
        <v>5971</v>
      </c>
      <c r="M7170">
        <v>0</v>
      </c>
      <c r="N7170" t="s">
        <v>9985</v>
      </c>
      <c r="O7170" t="s">
        <v>10250</v>
      </c>
      <c r="P7170" t="s">
        <v>10250</v>
      </c>
      <c r="Q7170">
        <v>1</v>
      </c>
      <c r="R7170">
        <v>6</v>
      </c>
      <c r="S7170">
        <v>5404</v>
      </c>
      <c r="T7170" t="s">
        <v>9986</v>
      </c>
      <c r="W7170" t="s">
        <v>6300</v>
      </c>
      <c r="AB7170" t="s">
        <v>10223</v>
      </c>
      <c r="AC7170" t="s">
        <v>10223</v>
      </c>
      <c r="AH7170" t="s">
        <v>6350</v>
      </c>
      <c r="AI7170" t="s">
        <v>6351</v>
      </c>
      <c r="AO7170">
        <v>0</v>
      </c>
      <c r="AP7170" t="s">
        <v>3315</v>
      </c>
      <c r="AQ7170" t="s">
        <v>5313</v>
      </c>
      <c r="AR7170">
        <v>0</v>
      </c>
      <c r="AS7170">
        <v>0</v>
      </c>
    </row>
    <row r="7171" spans="1:45" x14ac:dyDescent="0.15">
      <c r="A7171" t="s">
        <v>3314</v>
      </c>
      <c r="B7171" t="s">
        <v>6294</v>
      </c>
      <c r="C7171" t="s">
        <v>3314</v>
      </c>
      <c r="D7171" t="s">
        <v>925</v>
      </c>
      <c r="E7171" t="s">
        <v>9909</v>
      </c>
      <c r="F7171" t="s">
        <v>9910</v>
      </c>
      <c r="G7171" t="s">
        <v>765</v>
      </c>
      <c r="H7171" t="s">
        <v>1563</v>
      </c>
      <c r="I7171" t="s">
        <v>381</v>
      </c>
      <c r="J7171" t="s">
        <v>1563</v>
      </c>
      <c r="K7171" t="s">
        <v>5969</v>
      </c>
      <c r="L7171" t="s">
        <v>5971</v>
      </c>
      <c r="M7171">
        <v>0</v>
      </c>
      <c r="N7171" t="s">
        <v>9985</v>
      </c>
      <c r="O7171" t="s">
        <v>10250</v>
      </c>
      <c r="P7171" t="s">
        <v>10250</v>
      </c>
      <c r="Q7171">
        <v>1</v>
      </c>
      <c r="R7171">
        <v>7</v>
      </c>
      <c r="S7171">
        <v>6640</v>
      </c>
      <c r="T7171" t="s">
        <v>9986</v>
      </c>
      <c r="W7171" t="s">
        <v>6300</v>
      </c>
      <c r="AB7171" t="s">
        <v>10223</v>
      </c>
      <c r="AC7171" t="s">
        <v>10223</v>
      </c>
      <c r="AH7171" t="s">
        <v>6350</v>
      </c>
      <c r="AI7171" t="s">
        <v>6351</v>
      </c>
      <c r="AO7171">
        <v>0</v>
      </c>
      <c r="AP7171" t="s">
        <v>3315</v>
      </c>
      <c r="AQ7171" t="s">
        <v>5313</v>
      </c>
      <c r="AR7171">
        <v>0</v>
      </c>
      <c r="AS7171">
        <v>0</v>
      </c>
    </row>
    <row r="7172" spans="1:45" x14ac:dyDescent="0.15">
      <c r="A7172" t="s">
        <v>3314</v>
      </c>
      <c r="B7172" t="s">
        <v>6294</v>
      </c>
      <c r="C7172" t="s">
        <v>3314</v>
      </c>
      <c r="D7172" t="s">
        <v>925</v>
      </c>
      <c r="E7172" t="s">
        <v>9909</v>
      </c>
      <c r="F7172" t="s">
        <v>9910</v>
      </c>
      <c r="G7172" t="s">
        <v>765</v>
      </c>
      <c r="H7172" t="s">
        <v>1563</v>
      </c>
      <c r="I7172" t="s">
        <v>381</v>
      </c>
      <c r="J7172" t="s">
        <v>1563</v>
      </c>
      <c r="K7172" t="s">
        <v>5969</v>
      </c>
      <c r="L7172" t="s">
        <v>5971</v>
      </c>
      <c r="M7172">
        <v>0</v>
      </c>
      <c r="N7172" t="s">
        <v>9985</v>
      </c>
      <c r="O7172" t="s">
        <v>10250</v>
      </c>
      <c r="P7172" t="s">
        <v>10250</v>
      </c>
      <c r="Q7172">
        <v>1</v>
      </c>
      <c r="R7172">
        <v>8</v>
      </c>
      <c r="S7172">
        <v>6062</v>
      </c>
      <c r="T7172" t="s">
        <v>9986</v>
      </c>
      <c r="W7172" t="s">
        <v>6300</v>
      </c>
      <c r="AB7172" t="s">
        <v>10223</v>
      </c>
      <c r="AC7172" t="s">
        <v>10223</v>
      </c>
      <c r="AH7172" t="s">
        <v>6350</v>
      </c>
      <c r="AI7172" t="s">
        <v>6351</v>
      </c>
      <c r="AO7172">
        <v>0</v>
      </c>
      <c r="AP7172" t="s">
        <v>3315</v>
      </c>
      <c r="AQ7172" t="s">
        <v>5313</v>
      </c>
      <c r="AR7172">
        <v>0</v>
      </c>
      <c r="AS7172">
        <v>0</v>
      </c>
    </row>
    <row r="7173" spans="1:45" x14ac:dyDescent="0.15">
      <c r="A7173" t="s">
        <v>3314</v>
      </c>
      <c r="B7173" t="s">
        <v>6294</v>
      </c>
      <c r="C7173" t="s">
        <v>3314</v>
      </c>
      <c r="D7173" t="s">
        <v>925</v>
      </c>
      <c r="E7173" t="s">
        <v>9909</v>
      </c>
      <c r="F7173" t="s">
        <v>9910</v>
      </c>
      <c r="G7173" t="s">
        <v>765</v>
      </c>
      <c r="H7173" t="s">
        <v>1563</v>
      </c>
      <c r="I7173" t="s">
        <v>381</v>
      </c>
      <c r="J7173" t="s">
        <v>1563</v>
      </c>
      <c r="K7173" t="s">
        <v>5969</v>
      </c>
      <c r="L7173" t="s">
        <v>5971</v>
      </c>
      <c r="M7173">
        <v>0</v>
      </c>
      <c r="N7173" t="s">
        <v>9985</v>
      </c>
      <c r="O7173" t="s">
        <v>10250</v>
      </c>
      <c r="P7173" t="s">
        <v>10250</v>
      </c>
      <c r="Q7173">
        <v>1</v>
      </c>
      <c r="R7173">
        <v>9</v>
      </c>
      <c r="S7173">
        <v>6403</v>
      </c>
      <c r="T7173" t="s">
        <v>9986</v>
      </c>
      <c r="W7173" t="s">
        <v>6300</v>
      </c>
      <c r="AB7173" t="s">
        <v>10223</v>
      </c>
      <c r="AC7173" t="s">
        <v>10223</v>
      </c>
      <c r="AH7173" t="s">
        <v>6350</v>
      </c>
      <c r="AI7173" t="s">
        <v>6351</v>
      </c>
      <c r="AO7173">
        <v>0</v>
      </c>
      <c r="AP7173" t="s">
        <v>3315</v>
      </c>
      <c r="AQ7173" t="s">
        <v>5313</v>
      </c>
      <c r="AR7173">
        <v>0</v>
      </c>
      <c r="AS7173">
        <v>0</v>
      </c>
    </row>
    <row r="7174" spans="1:45" x14ac:dyDescent="0.15">
      <c r="A7174" t="s">
        <v>3314</v>
      </c>
      <c r="B7174" t="s">
        <v>6294</v>
      </c>
      <c r="C7174" t="s">
        <v>3314</v>
      </c>
      <c r="D7174" t="s">
        <v>925</v>
      </c>
      <c r="E7174" t="s">
        <v>9909</v>
      </c>
      <c r="F7174" t="s">
        <v>9910</v>
      </c>
      <c r="G7174" t="s">
        <v>765</v>
      </c>
      <c r="H7174" t="s">
        <v>1563</v>
      </c>
      <c r="I7174" t="s">
        <v>381</v>
      </c>
      <c r="J7174" t="s">
        <v>1563</v>
      </c>
      <c r="K7174" t="s">
        <v>5969</v>
      </c>
      <c r="L7174" t="s">
        <v>5971</v>
      </c>
      <c r="M7174">
        <v>0</v>
      </c>
      <c r="N7174" t="s">
        <v>9985</v>
      </c>
      <c r="O7174" t="s">
        <v>10250</v>
      </c>
      <c r="P7174" t="s">
        <v>10250</v>
      </c>
      <c r="Q7174">
        <v>1</v>
      </c>
      <c r="R7174">
        <v>10</v>
      </c>
      <c r="S7174">
        <v>5665</v>
      </c>
      <c r="T7174" t="s">
        <v>9986</v>
      </c>
      <c r="W7174" t="s">
        <v>6300</v>
      </c>
      <c r="AB7174" t="s">
        <v>10223</v>
      </c>
      <c r="AC7174" t="s">
        <v>10223</v>
      </c>
      <c r="AH7174" t="s">
        <v>6350</v>
      </c>
      <c r="AI7174" t="s">
        <v>6351</v>
      </c>
      <c r="AO7174">
        <v>0</v>
      </c>
      <c r="AP7174" t="s">
        <v>3315</v>
      </c>
      <c r="AQ7174" t="s">
        <v>5313</v>
      </c>
      <c r="AR7174">
        <v>0</v>
      </c>
      <c r="AS7174">
        <v>0</v>
      </c>
    </row>
    <row r="7175" spans="1:45" x14ac:dyDescent="0.15">
      <c r="A7175" t="s">
        <v>3314</v>
      </c>
      <c r="B7175" t="s">
        <v>6294</v>
      </c>
      <c r="C7175" t="s">
        <v>3314</v>
      </c>
      <c r="D7175" t="s">
        <v>925</v>
      </c>
      <c r="E7175" t="s">
        <v>9909</v>
      </c>
      <c r="F7175" t="s">
        <v>9910</v>
      </c>
      <c r="G7175" t="s">
        <v>765</v>
      </c>
      <c r="H7175" t="s">
        <v>1563</v>
      </c>
      <c r="I7175" t="s">
        <v>381</v>
      </c>
      <c r="J7175" t="s">
        <v>1563</v>
      </c>
      <c r="K7175" t="s">
        <v>5969</v>
      </c>
      <c r="L7175" t="s">
        <v>5971</v>
      </c>
      <c r="M7175">
        <v>0</v>
      </c>
      <c r="N7175" t="s">
        <v>9985</v>
      </c>
      <c r="O7175" t="s">
        <v>10250</v>
      </c>
      <c r="P7175" t="s">
        <v>10250</v>
      </c>
      <c r="Q7175">
        <v>1</v>
      </c>
      <c r="R7175">
        <v>11</v>
      </c>
      <c r="S7175">
        <v>6130</v>
      </c>
      <c r="T7175" t="s">
        <v>9986</v>
      </c>
      <c r="W7175" t="s">
        <v>6300</v>
      </c>
      <c r="AB7175" t="s">
        <v>10223</v>
      </c>
      <c r="AC7175" t="s">
        <v>10223</v>
      </c>
      <c r="AH7175" t="s">
        <v>6350</v>
      </c>
      <c r="AI7175" t="s">
        <v>6351</v>
      </c>
      <c r="AO7175">
        <v>0</v>
      </c>
      <c r="AP7175" t="s">
        <v>3315</v>
      </c>
      <c r="AQ7175" t="s">
        <v>5313</v>
      </c>
      <c r="AR7175">
        <v>0</v>
      </c>
      <c r="AS7175">
        <v>0</v>
      </c>
    </row>
    <row r="7176" spans="1:45" x14ac:dyDescent="0.15">
      <c r="A7176" t="s">
        <v>3314</v>
      </c>
      <c r="B7176" t="s">
        <v>6294</v>
      </c>
      <c r="C7176" t="s">
        <v>3314</v>
      </c>
      <c r="D7176" t="s">
        <v>925</v>
      </c>
      <c r="E7176" t="s">
        <v>9909</v>
      </c>
      <c r="F7176" t="s">
        <v>9910</v>
      </c>
      <c r="G7176" t="s">
        <v>765</v>
      </c>
      <c r="H7176" t="s">
        <v>1563</v>
      </c>
      <c r="I7176" t="s">
        <v>381</v>
      </c>
      <c r="J7176" t="s">
        <v>1563</v>
      </c>
      <c r="K7176" t="s">
        <v>5969</v>
      </c>
      <c r="L7176" t="s">
        <v>5971</v>
      </c>
      <c r="M7176">
        <v>0</v>
      </c>
      <c r="N7176" t="s">
        <v>9985</v>
      </c>
      <c r="O7176" t="s">
        <v>10250</v>
      </c>
      <c r="P7176" t="s">
        <v>10250</v>
      </c>
      <c r="Q7176">
        <v>1</v>
      </c>
      <c r="R7176">
        <v>12</v>
      </c>
      <c r="S7176">
        <v>5202</v>
      </c>
      <c r="T7176" t="s">
        <v>9986</v>
      </c>
      <c r="W7176" t="s">
        <v>6300</v>
      </c>
      <c r="AB7176" t="s">
        <v>10223</v>
      </c>
      <c r="AC7176" t="s">
        <v>10223</v>
      </c>
      <c r="AH7176" t="s">
        <v>6350</v>
      </c>
      <c r="AI7176" t="s">
        <v>6351</v>
      </c>
      <c r="AO7176">
        <v>0</v>
      </c>
      <c r="AP7176" t="s">
        <v>3315</v>
      </c>
      <c r="AQ7176" t="s">
        <v>5313</v>
      </c>
      <c r="AR7176">
        <v>0</v>
      </c>
      <c r="AS7176">
        <v>0</v>
      </c>
    </row>
    <row r="7177" spans="1:45" x14ac:dyDescent="0.15">
      <c r="A7177" t="s">
        <v>3314</v>
      </c>
      <c r="B7177" t="s">
        <v>6294</v>
      </c>
      <c r="C7177" t="s">
        <v>3314</v>
      </c>
      <c r="D7177" t="s">
        <v>925</v>
      </c>
      <c r="E7177" t="s">
        <v>9909</v>
      </c>
      <c r="F7177" t="s">
        <v>9910</v>
      </c>
      <c r="G7177" t="s">
        <v>765</v>
      </c>
      <c r="H7177" t="s">
        <v>1563</v>
      </c>
      <c r="I7177" t="s">
        <v>381</v>
      </c>
      <c r="J7177" t="s">
        <v>1563</v>
      </c>
      <c r="K7177" t="s">
        <v>5969</v>
      </c>
      <c r="L7177" t="s">
        <v>5971</v>
      </c>
      <c r="M7177">
        <v>0</v>
      </c>
      <c r="N7177" t="s">
        <v>9985</v>
      </c>
      <c r="O7177" t="s">
        <v>10250</v>
      </c>
      <c r="P7177" t="s">
        <v>10250</v>
      </c>
      <c r="Q7177">
        <v>1</v>
      </c>
      <c r="R7177">
        <v>13</v>
      </c>
      <c r="S7177">
        <v>6238</v>
      </c>
      <c r="T7177" t="s">
        <v>9986</v>
      </c>
      <c r="W7177" t="s">
        <v>6300</v>
      </c>
      <c r="AB7177" t="s">
        <v>10223</v>
      </c>
      <c r="AC7177" t="s">
        <v>10223</v>
      </c>
      <c r="AH7177" t="s">
        <v>6350</v>
      </c>
      <c r="AI7177" t="s">
        <v>6351</v>
      </c>
      <c r="AO7177">
        <v>0</v>
      </c>
      <c r="AP7177" t="s">
        <v>3315</v>
      </c>
      <c r="AQ7177" t="s">
        <v>5313</v>
      </c>
      <c r="AR7177">
        <v>0</v>
      </c>
      <c r="AS7177">
        <v>0</v>
      </c>
    </row>
    <row r="7178" spans="1:45" x14ac:dyDescent="0.15">
      <c r="A7178" t="s">
        <v>3314</v>
      </c>
      <c r="B7178" t="s">
        <v>6294</v>
      </c>
      <c r="C7178" t="s">
        <v>3314</v>
      </c>
      <c r="D7178" t="s">
        <v>925</v>
      </c>
      <c r="E7178" t="s">
        <v>9909</v>
      </c>
      <c r="F7178" t="s">
        <v>9910</v>
      </c>
      <c r="G7178" t="s">
        <v>765</v>
      </c>
      <c r="H7178" t="s">
        <v>1563</v>
      </c>
      <c r="I7178" t="s">
        <v>381</v>
      </c>
      <c r="J7178" t="s">
        <v>1563</v>
      </c>
      <c r="K7178" t="s">
        <v>5969</v>
      </c>
      <c r="L7178" t="s">
        <v>5971</v>
      </c>
      <c r="M7178">
        <v>0</v>
      </c>
      <c r="N7178" t="s">
        <v>9985</v>
      </c>
      <c r="O7178" t="s">
        <v>10250</v>
      </c>
      <c r="P7178" t="s">
        <v>10250</v>
      </c>
      <c r="Q7178">
        <v>1</v>
      </c>
      <c r="R7178">
        <v>14</v>
      </c>
      <c r="S7178">
        <v>6060</v>
      </c>
      <c r="T7178" t="s">
        <v>9986</v>
      </c>
      <c r="W7178" t="s">
        <v>6300</v>
      </c>
      <c r="AB7178" t="s">
        <v>10223</v>
      </c>
      <c r="AC7178" t="s">
        <v>10223</v>
      </c>
      <c r="AH7178" t="s">
        <v>6350</v>
      </c>
      <c r="AI7178" t="s">
        <v>6351</v>
      </c>
      <c r="AO7178">
        <v>0</v>
      </c>
      <c r="AP7178" t="s">
        <v>3315</v>
      </c>
      <c r="AQ7178" t="s">
        <v>5313</v>
      </c>
      <c r="AR7178">
        <v>0</v>
      </c>
      <c r="AS7178">
        <v>0</v>
      </c>
    </row>
    <row r="7179" spans="1:45" x14ac:dyDescent="0.15">
      <c r="A7179" t="s">
        <v>3314</v>
      </c>
      <c r="B7179" t="s">
        <v>6294</v>
      </c>
      <c r="C7179" t="s">
        <v>3314</v>
      </c>
      <c r="D7179" t="s">
        <v>925</v>
      </c>
      <c r="E7179" t="s">
        <v>9909</v>
      </c>
      <c r="F7179" t="s">
        <v>9910</v>
      </c>
      <c r="G7179" t="s">
        <v>765</v>
      </c>
      <c r="H7179" t="s">
        <v>1563</v>
      </c>
      <c r="I7179" t="s">
        <v>381</v>
      </c>
      <c r="J7179" t="s">
        <v>1563</v>
      </c>
      <c r="K7179" t="s">
        <v>5969</v>
      </c>
      <c r="L7179" t="s">
        <v>5971</v>
      </c>
      <c r="M7179">
        <v>0</v>
      </c>
      <c r="N7179" t="s">
        <v>9985</v>
      </c>
      <c r="O7179" t="s">
        <v>10250</v>
      </c>
      <c r="P7179" t="s">
        <v>10250</v>
      </c>
      <c r="Q7179">
        <v>1</v>
      </c>
      <c r="R7179">
        <v>15</v>
      </c>
      <c r="S7179">
        <v>6198</v>
      </c>
      <c r="T7179" t="s">
        <v>9986</v>
      </c>
      <c r="W7179" t="s">
        <v>6300</v>
      </c>
      <c r="AB7179" t="s">
        <v>10223</v>
      </c>
      <c r="AC7179" t="s">
        <v>10223</v>
      </c>
      <c r="AH7179" t="s">
        <v>6350</v>
      </c>
      <c r="AI7179" t="s">
        <v>6351</v>
      </c>
      <c r="AO7179">
        <v>0</v>
      </c>
      <c r="AP7179" t="s">
        <v>3315</v>
      </c>
      <c r="AQ7179" t="s">
        <v>5313</v>
      </c>
      <c r="AR7179">
        <v>0</v>
      </c>
      <c r="AS7179">
        <v>0</v>
      </c>
    </row>
    <row r="7180" spans="1:45" x14ac:dyDescent="0.15">
      <c r="A7180" t="s">
        <v>3314</v>
      </c>
      <c r="B7180" t="s">
        <v>6294</v>
      </c>
      <c r="C7180" t="s">
        <v>3314</v>
      </c>
      <c r="D7180" t="s">
        <v>925</v>
      </c>
      <c r="E7180" t="s">
        <v>9909</v>
      </c>
      <c r="F7180" t="s">
        <v>9910</v>
      </c>
      <c r="G7180" t="s">
        <v>765</v>
      </c>
      <c r="H7180" t="s">
        <v>1563</v>
      </c>
      <c r="I7180" t="s">
        <v>381</v>
      </c>
      <c r="J7180" t="s">
        <v>1563</v>
      </c>
      <c r="K7180" t="s">
        <v>5969</v>
      </c>
      <c r="L7180" t="s">
        <v>5971</v>
      </c>
      <c r="M7180">
        <v>0</v>
      </c>
      <c r="N7180" t="s">
        <v>9985</v>
      </c>
      <c r="O7180" t="s">
        <v>10250</v>
      </c>
      <c r="P7180" t="s">
        <v>10250</v>
      </c>
      <c r="Q7180">
        <v>1</v>
      </c>
      <c r="R7180">
        <v>16</v>
      </c>
      <c r="S7180">
        <v>5798</v>
      </c>
      <c r="T7180" t="s">
        <v>9986</v>
      </c>
      <c r="W7180" t="s">
        <v>6300</v>
      </c>
      <c r="AB7180" t="s">
        <v>10223</v>
      </c>
      <c r="AC7180" t="s">
        <v>10223</v>
      </c>
      <c r="AH7180" t="s">
        <v>6350</v>
      </c>
      <c r="AI7180" t="s">
        <v>6351</v>
      </c>
      <c r="AO7180">
        <v>0</v>
      </c>
      <c r="AP7180" t="s">
        <v>3315</v>
      </c>
      <c r="AQ7180" t="s">
        <v>5313</v>
      </c>
      <c r="AR7180">
        <v>0</v>
      </c>
      <c r="AS7180">
        <v>0</v>
      </c>
    </row>
    <row r="7181" spans="1:45" x14ac:dyDescent="0.15">
      <c r="A7181" t="s">
        <v>3314</v>
      </c>
      <c r="B7181" t="s">
        <v>6294</v>
      </c>
      <c r="C7181" t="s">
        <v>3314</v>
      </c>
      <c r="D7181" t="s">
        <v>925</v>
      </c>
      <c r="E7181" t="s">
        <v>9909</v>
      </c>
      <c r="F7181" t="s">
        <v>9910</v>
      </c>
      <c r="G7181" t="s">
        <v>765</v>
      </c>
      <c r="H7181" t="s">
        <v>1563</v>
      </c>
      <c r="I7181" t="s">
        <v>381</v>
      </c>
      <c r="J7181" t="s">
        <v>1563</v>
      </c>
      <c r="K7181" t="s">
        <v>5969</v>
      </c>
      <c r="L7181" t="s">
        <v>5971</v>
      </c>
      <c r="M7181">
        <v>0</v>
      </c>
      <c r="N7181" t="s">
        <v>9985</v>
      </c>
      <c r="O7181" t="s">
        <v>10250</v>
      </c>
      <c r="P7181" t="s">
        <v>10250</v>
      </c>
      <c r="Q7181">
        <v>1</v>
      </c>
      <c r="R7181">
        <v>17</v>
      </c>
      <c r="S7181">
        <v>6440</v>
      </c>
      <c r="T7181" t="s">
        <v>9986</v>
      </c>
      <c r="W7181" t="s">
        <v>6300</v>
      </c>
      <c r="AB7181" t="s">
        <v>10223</v>
      </c>
      <c r="AC7181" t="s">
        <v>10223</v>
      </c>
      <c r="AH7181" t="s">
        <v>6350</v>
      </c>
      <c r="AI7181" t="s">
        <v>6351</v>
      </c>
      <c r="AO7181">
        <v>0</v>
      </c>
      <c r="AP7181" t="s">
        <v>3315</v>
      </c>
      <c r="AQ7181" t="s">
        <v>5313</v>
      </c>
      <c r="AR7181">
        <v>0</v>
      </c>
      <c r="AS7181">
        <v>0</v>
      </c>
    </row>
    <row r="7182" spans="1:45" x14ac:dyDescent="0.15">
      <c r="A7182" t="s">
        <v>3314</v>
      </c>
      <c r="B7182" t="s">
        <v>6294</v>
      </c>
      <c r="C7182" t="s">
        <v>3314</v>
      </c>
      <c r="D7182" t="s">
        <v>925</v>
      </c>
      <c r="E7182" t="s">
        <v>9909</v>
      </c>
      <c r="F7182" t="s">
        <v>9910</v>
      </c>
      <c r="G7182" t="s">
        <v>765</v>
      </c>
      <c r="H7182" t="s">
        <v>1563</v>
      </c>
      <c r="I7182" t="s">
        <v>381</v>
      </c>
      <c r="J7182" t="s">
        <v>1563</v>
      </c>
      <c r="K7182" t="s">
        <v>5969</v>
      </c>
      <c r="L7182" t="s">
        <v>5971</v>
      </c>
      <c r="M7182">
        <v>0</v>
      </c>
      <c r="N7182" t="s">
        <v>9985</v>
      </c>
      <c r="O7182" t="s">
        <v>10250</v>
      </c>
      <c r="P7182" t="s">
        <v>10250</v>
      </c>
      <c r="Q7182">
        <v>1</v>
      </c>
      <c r="R7182">
        <v>18</v>
      </c>
      <c r="S7182">
        <v>5470</v>
      </c>
      <c r="T7182" t="s">
        <v>9986</v>
      </c>
      <c r="W7182" t="s">
        <v>6300</v>
      </c>
      <c r="AB7182" t="s">
        <v>10223</v>
      </c>
      <c r="AC7182" t="s">
        <v>10223</v>
      </c>
      <c r="AH7182" t="s">
        <v>6350</v>
      </c>
      <c r="AI7182" t="s">
        <v>6351</v>
      </c>
      <c r="AO7182">
        <v>0</v>
      </c>
      <c r="AP7182" t="s">
        <v>3315</v>
      </c>
      <c r="AQ7182" t="s">
        <v>5313</v>
      </c>
      <c r="AR7182">
        <v>0</v>
      </c>
      <c r="AS7182">
        <v>0</v>
      </c>
    </row>
    <row r="7183" spans="1:45" x14ac:dyDescent="0.15">
      <c r="A7183" t="s">
        <v>3314</v>
      </c>
      <c r="B7183" t="s">
        <v>6294</v>
      </c>
      <c r="C7183" t="s">
        <v>3314</v>
      </c>
      <c r="D7183" t="s">
        <v>925</v>
      </c>
      <c r="E7183" t="s">
        <v>9909</v>
      </c>
      <c r="F7183" t="s">
        <v>9910</v>
      </c>
      <c r="G7183" t="s">
        <v>765</v>
      </c>
      <c r="H7183" t="s">
        <v>1563</v>
      </c>
      <c r="I7183" t="s">
        <v>381</v>
      </c>
      <c r="J7183" t="s">
        <v>1563</v>
      </c>
      <c r="K7183" t="s">
        <v>5969</v>
      </c>
      <c r="L7183" t="s">
        <v>5971</v>
      </c>
      <c r="M7183">
        <v>0</v>
      </c>
      <c r="N7183" t="s">
        <v>9985</v>
      </c>
      <c r="O7183" t="s">
        <v>10250</v>
      </c>
      <c r="P7183" t="s">
        <v>10250</v>
      </c>
      <c r="Q7183">
        <v>1</v>
      </c>
      <c r="R7183">
        <v>19</v>
      </c>
      <c r="S7183">
        <v>6540</v>
      </c>
      <c r="T7183" t="s">
        <v>9986</v>
      </c>
      <c r="W7183" t="s">
        <v>6300</v>
      </c>
      <c r="AB7183" t="s">
        <v>10223</v>
      </c>
      <c r="AC7183" t="s">
        <v>10223</v>
      </c>
      <c r="AH7183" t="s">
        <v>6350</v>
      </c>
      <c r="AI7183" t="s">
        <v>6351</v>
      </c>
      <c r="AO7183">
        <v>0</v>
      </c>
      <c r="AP7183" t="s">
        <v>3315</v>
      </c>
      <c r="AQ7183" t="s">
        <v>5313</v>
      </c>
      <c r="AR7183">
        <v>0</v>
      </c>
      <c r="AS7183">
        <v>0</v>
      </c>
    </row>
    <row r="7184" spans="1:45" x14ac:dyDescent="0.15">
      <c r="A7184" t="s">
        <v>3314</v>
      </c>
      <c r="B7184" t="s">
        <v>6294</v>
      </c>
      <c r="C7184" t="s">
        <v>3314</v>
      </c>
      <c r="D7184" t="s">
        <v>925</v>
      </c>
      <c r="E7184" t="s">
        <v>9909</v>
      </c>
      <c r="F7184" t="s">
        <v>9910</v>
      </c>
      <c r="G7184" t="s">
        <v>765</v>
      </c>
      <c r="H7184" t="s">
        <v>1563</v>
      </c>
      <c r="I7184" t="s">
        <v>381</v>
      </c>
      <c r="J7184" t="s">
        <v>1563</v>
      </c>
      <c r="K7184" t="s">
        <v>5969</v>
      </c>
      <c r="L7184" t="s">
        <v>5971</v>
      </c>
      <c r="M7184">
        <v>0</v>
      </c>
      <c r="N7184" t="s">
        <v>9985</v>
      </c>
      <c r="O7184" t="s">
        <v>10250</v>
      </c>
      <c r="P7184" t="s">
        <v>10250</v>
      </c>
      <c r="Q7184">
        <v>1</v>
      </c>
      <c r="R7184">
        <v>20</v>
      </c>
      <c r="S7184">
        <v>5734</v>
      </c>
      <c r="T7184" t="s">
        <v>9986</v>
      </c>
      <c r="W7184" t="s">
        <v>6300</v>
      </c>
      <c r="AB7184" t="s">
        <v>10223</v>
      </c>
      <c r="AC7184" t="s">
        <v>10223</v>
      </c>
      <c r="AH7184" t="s">
        <v>6350</v>
      </c>
      <c r="AI7184" t="s">
        <v>6351</v>
      </c>
      <c r="AO7184">
        <v>0</v>
      </c>
      <c r="AP7184" t="s">
        <v>3315</v>
      </c>
      <c r="AQ7184" t="s">
        <v>5313</v>
      </c>
      <c r="AR7184">
        <v>0</v>
      </c>
      <c r="AS7184">
        <v>0</v>
      </c>
    </row>
    <row r="7185" spans="1:45" x14ac:dyDescent="0.15">
      <c r="A7185" t="s">
        <v>3314</v>
      </c>
      <c r="B7185" t="s">
        <v>6294</v>
      </c>
      <c r="C7185" t="s">
        <v>3314</v>
      </c>
      <c r="D7185" t="s">
        <v>925</v>
      </c>
      <c r="E7185" t="s">
        <v>9909</v>
      </c>
      <c r="F7185" t="s">
        <v>9910</v>
      </c>
      <c r="G7185" t="s">
        <v>765</v>
      </c>
      <c r="H7185" t="s">
        <v>1563</v>
      </c>
      <c r="I7185" t="s">
        <v>381</v>
      </c>
      <c r="J7185" t="s">
        <v>1563</v>
      </c>
      <c r="K7185" t="s">
        <v>5969</v>
      </c>
      <c r="L7185" t="s">
        <v>5971</v>
      </c>
      <c r="M7185">
        <v>0</v>
      </c>
      <c r="N7185" t="s">
        <v>9985</v>
      </c>
      <c r="O7185" t="s">
        <v>10250</v>
      </c>
      <c r="P7185" t="s">
        <v>10250</v>
      </c>
      <c r="Q7185">
        <v>1</v>
      </c>
      <c r="R7185">
        <v>21</v>
      </c>
      <c r="S7185">
        <v>6553</v>
      </c>
      <c r="T7185" t="s">
        <v>9986</v>
      </c>
      <c r="W7185" t="s">
        <v>6300</v>
      </c>
      <c r="AB7185" t="s">
        <v>10223</v>
      </c>
      <c r="AC7185" t="s">
        <v>10223</v>
      </c>
      <c r="AH7185" t="s">
        <v>6350</v>
      </c>
      <c r="AI7185" t="s">
        <v>6351</v>
      </c>
      <c r="AO7185">
        <v>0</v>
      </c>
      <c r="AP7185" t="s">
        <v>3315</v>
      </c>
      <c r="AQ7185" t="s">
        <v>5313</v>
      </c>
      <c r="AR7185">
        <v>0</v>
      </c>
      <c r="AS7185">
        <v>0</v>
      </c>
    </row>
    <row r="7186" spans="1:45" x14ac:dyDescent="0.15">
      <c r="A7186" t="s">
        <v>3314</v>
      </c>
      <c r="B7186" t="s">
        <v>6294</v>
      </c>
      <c r="C7186" t="s">
        <v>3314</v>
      </c>
      <c r="D7186" t="s">
        <v>925</v>
      </c>
      <c r="E7186" t="s">
        <v>9909</v>
      </c>
      <c r="F7186" t="s">
        <v>9910</v>
      </c>
      <c r="G7186" t="s">
        <v>765</v>
      </c>
      <c r="H7186" t="s">
        <v>1563</v>
      </c>
      <c r="I7186" t="s">
        <v>381</v>
      </c>
      <c r="J7186" t="s">
        <v>1563</v>
      </c>
      <c r="K7186" t="s">
        <v>5969</v>
      </c>
      <c r="L7186" t="s">
        <v>5971</v>
      </c>
      <c r="M7186">
        <v>0</v>
      </c>
      <c r="N7186" t="s">
        <v>9985</v>
      </c>
      <c r="O7186" t="s">
        <v>10250</v>
      </c>
      <c r="P7186" t="s">
        <v>10250</v>
      </c>
      <c r="Q7186">
        <v>1</v>
      </c>
      <c r="R7186">
        <v>22</v>
      </c>
      <c r="S7186">
        <v>5310</v>
      </c>
      <c r="T7186" t="s">
        <v>9986</v>
      </c>
      <c r="W7186" t="s">
        <v>6300</v>
      </c>
      <c r="AB7186" t="s">
        <v>10223</v>
      </c>
      <c r="AC7186" t="s">
        <v>10223</v>
      </c>
      <c r="AH7186" t="s">
        <v>6350</v>
      </c>
      <c r="AI7186" t="s">
        <v>6351</v>
      </c>
      <c r="AO7186">
        <v>0</v>
      </c>
      <c r="AP7186" t="s">
        <v>3315</v>
      </c>
      <c r="AQ7186" t="s">
        <v>5313</v>
      </c>
      <c r="AR7186">
        <v>0</v>
      </c>
      <c r="AS7186">
        <v>0</v>
      </c>
    </row>
    <row r="7187" spans="1:45" x14ac:dyDescent="0.15">
      <c r="A7187" t="s">
        <v>3314</v>
      </c>
      <c r="B7187" t="s">
        <v>6294</v>
      </c>
      <c r="C7187" t="s">
        <v>3314</v>
      </c>
      <c r="D7187" t="s">
        <v>925</v>
      </c>
      <c r="E7187" t="s">
        <v>9909</v>
      </c>
      <c r="F7187" t="s">
        <v>9910</v>
      </c>
      <c r="G7187" t="s">
        <v>765</v>
      </c>
      <c r="H7187" t="s">
        <v>1563</v>
      </c>
      <c r="I7187" t="s">
        <v>381</v>
      </c>
      <c r="J7187" t="s">
        <v>1563</v>
      </c>
      <c r="K7187" t="s">
        <v>5969</v>
      </c>
      <c r="L7187" t="s">
        <v>5971</v>
      </c>
      <c r="M7187">
        <v>0</v>
      </c>
      <c r="N7187" t="s">
        <v>9985</v>
      </c>
      <c r="O7187" t="s">
        <v>10250</v>
      </c>
      <c r="P7187" t="s">
        <v>10250</v>
      </c>
      <c r="Q7187">
        <v>1</v>
      </c>
      <c r="R7187">
        <v>23</v>
      </c>
      <c r="S7187">
        <v>6597</v>
      </c>
      <c r="T7187" t="s">
        <v>9986</v>
      </c>
      <c r="W7187" t="s">
        <v>6300</v>
      </c>
      <c r="AB7187" t="s">
        <v>10223</v>
      </c>
      <c r="AC7187" t="s">
        <v>10223</v>
      </c>
      <c r="AH7187" t="s">
        <v>6350</v>
      </c>
      <c r="AI7187" t="s">
        <v>6351</v>
      </c>
      <c r="AO7187">
        <v>0</v>
      </c>
      <c r="AP7187" t="s">
        <v>3315</v>
      </c>
      <c r="AQ7187" t="s">
        <v>5313</v>
      </c>
      <c r="AR7187">
        <v>0</v>
      </c>
      <c r="AS7187">
        <v>0</v>
      </c>
    </row>
    <row r="7188" spans="1:45" x14ac:dyDescent="0.15">
      <c r="A7188" t="s">
        <v>3314</v>
      </c>
      <c r="B7188" t="s">
        <v>6294</v>
      </c>
      <c r="C7188" t="s">
        <v>3314</v>
      </c>
      <c r="D7188" t="s">
        <v>925</v>
      </c>
      <c r="E7188" t="s">
        <v>9909</v>
      </c>
      <c r="F7188" t="s">
        <v>9910</v>
      </c>
      <c r="G7188" t="s">
        <v>765</v>
      </c>
      <c r="H7188" t="s">
        <v>1563</v>
      </c>
      <c r="I7188" t="s">
        <v>381</v>
      </c>
      <c r="J7188" t="s">
        <v>1563</v>
      </c>
      <c r="K7188" t="s">
        <v>5969</v>
      </c>
      <c r="L7188" t="s">
        <v>5971</v>
      </c>
      <c r="M7188">
        <v>0</v>
      </c>
      <c r="N7188" t="s">
        <v>9985</v>
      </c>
      <c r="O7188" t="s">
        <v>10250</v>
      </c>
      <c r="P7188" t="s">
        <v>10250</v>
      </c>
      <c r="Q7188">
        <v>1</v>
      </c>
      <c r="R7188">
        <v>24</v>
      </c>
      <c r="S7188">
        <v>4896</v>
      </c>
      <c r="T7188" t="s">
        <v>9986</v>
      </c>
      <c r="W7188" t="s">
        <v>6300</v>
      </c>
      <c r="AB7188" t="s">
        <v>10223</v>
      </c>
      <c r="AC7188" t="s">
        <v>10223</v>
      </c>
      <c r="AH7188" t="s">
        <v>6350</v>
      </c>
      <c r="AI7188" t="s">
        <v>6351</v>
      </c>
      <c r="AO7188">
        <v>0</v>
      </c>
      <c r="AP7188" t="s">
        <v>3315</v>
      </c>
      <c r="AQ7188" t="s">
        <v>5313</v>
      </c>
      <c r="AR7188">
        <v>0</v>
      </c>
      <c r="AS7188">
        <v>0</v>
      </c>
    </row>
    <row r="7189" spans="1:45" x14ac:dyDescent="0.15">
      <c r="A7189" t="s">
        <v>3314</v>
      </c>
      <c r="B7189" t="s">
        <v>6294</v>
      </c>
      <c r="C7189" t="s">
        <v>3314</v>
      </c>
      <c r="D7189" t="s">
        <v>925</v>
      </c>
      <c r="E7189" t="s">
        <v>9909</v>
      </c>
      <c r="F7189" t="s">
        <v>9910</v>
      </c>
      <c r="G7189" t="s">
        <v>765</v>
      </c>
      <c r="H7189" t="s">
        <v>1563</v>
      </c>
      <c r="I7189" t="s">
        <v>381</v>
      </c>
      <c r="J7189" t="s">
        <v>1563</v>
      </c>
      <c r="K7189" t="s">
        <v>5969</v>
      </c>
      <c r="L7189" t="s">
        <v>5971</v>
      </c>
      <c r="M7189">
        <v>0</v>
      </c>
      <c r="N7189" t="s">
        <v>9985</v>
      </c>
      <c r="O7189" t="s">
        <v>10250</v>
      </c>
      <c r="P7189" t="s">
        <v>10250</v>
      </c>
      <c r="Q7189">
        <v>1</v>
      </c>
      <c r="R7189">
        <v>25</v>
      </c>
      <c r="S7189">
        <v>6569</v>
      </c>
      <c r="T7189" t="s">
        <v>9986</v>
      </c>
      <c r="W7189" t="s">
        <v>6300</v>
      </c>
      <c r="AB7189" t="s">
        <v>10223</v>
      </c>
      <c r="AC7189" t="s">
        <v>10223</v>
      </c>
      <c r="AH7189" t="s">
        <v>6350</v>
      </c>
      <c r="AI7189" t="s">
        <v>6351</v>
      </c>
      <c r="AO7189">
        <v>0</v>
      </c>
      <c r="AP7189" t="s">
        <v>3315</v>
      </c>
      <c r="AQ7189" t="s">
        <v>5313</v>
      </c>
      <c r="AR7189">
        <v>0</v>
      </c>
      <c r="AS7189">
        <v>0</v>
      </c>
    </row>
    <row r="7190" spans="1:45" x14ac:dyDescent="0.15">
      <c r="A7190" t="s">
        <v>3314</v>
      </c>
      <c r="B7190" t="s">
        <v>6294</v>
      </c>
      <c r="C7190" t="s">
        <v>3314</v>
      </c>
      <c r="D7190" t="s">
        <v>925</v>
      </c>
      <c r="E7190" t="s">
        <v>9909</v>
      </c>
      <c r="F7190" t="s">
        <v>9910</v>
      </c>
      <c r="G7190" t="s">
        <v>765</v>
      </c>
      <c r="H7190" t="s">
        <v>1563</v>
      </c>
      <c r="I7190" t="s">
        <v>381</v>
      </c>
      <c r="J7190" t="s">
        <v>1563</v>
      </c>
      <c r="K7190" t="s">
        <v>5969</v>
      </c>
      <c r="L7190" t="s">
        <v>5971</v>
      </c>
      <c r="M7190">
        <v>0</v>
      </c>
      <c r="N7190" t="s">
        <v>9985</v>
      </c>
      <c r="O7190" t="s">
        <v>10251</v>
      </c>
      <c r="P7190" t="s">
        <v>10251</v>
      </c>
      <c r="Q7190">
        <v>1</v>
      </c>
      <c r="R7190">
        <v>1</v>
      </c>
      <c r="S7190">
        <v>6264</v>
      </c>
      <c r="T7190" t="s">
        <v>9986</v>
      </c>
      <c r="W7190" t="s">
        <v>6300</v>
      </c>
      <c r="AB7190" t="s">
        <v>10223</v>
      </c>
      <c r="AC7190" t="s">
        <v>10223</v>
      </c>
      <c r="AH7190" t="s">
        <v>6350</v>
      </c>
      <c r="AI7190" t="s">
        <v>6351</v>
      </c>
      <c r="AO7190">
        <v>0</v>
      </c>
      <c r="AP7190" t="s">
        <v>3315</v>
      </c>
      <c r="AQ7190" t="s">
        <v>5313</v>
      </c>
      <c r="AR7190">
        <v>0</v>
      </c>
      <c r="AS7190">
        <v>0</v>
      </c>
    </row>
    <row r="7191" spans="1:45" x14ac:dyDescent="0.15">
      <c r="A7191" t="s">
        <v>3314</v>
      </c>
      <c r="B7191" t="s">
        <v>6294</v>
      </c>
      <c r="C7191" t="s">
        <v>3314</v>
      </c>
      <c r="D7191" t="s">
        <v>925</v>
      </c>
      <c r="E7191" t="s">
        <v>9909</v>
      </c>
      <c r="F7191" t="s">
        <v>9910</v>
      </c>
      <c r="G7191" t="s">
        <v>765</v>
      </c>
      <c r="H7191" t="s">
        <v>1563</v>
      </c>
      <c r="I7191" t="s">
        <v>381</v>
      </c>
      <c r="J7191" t="s">
        <v>1563</v>
      </c>
      <c r="K7191" t="s">
        <v>5969</v>
      </c>
      <c r="L7191" t="s">
        <v>5971</v>
      </c>
      <c r="M7191">
        <v>0</v>
      </c>
      <c r="N7191" t="s">
        <v>9985</v>
      </c>
      <c r="O7191" t="s">
        <v>10251</v>
      </c>
      <c r="P7191" t="s">
        <v>10251</v>
      </c>
      <c r="Q7191">
        <v>1</v>
      </c>
      <c r="R7191">
        <v>2</v>
      </c>
      <c r="S7191">
        <v>5272</v>
      </c>
      <c r="T7191" t="s">
        <v>9986</v>
      </c>
      <c r="W7191" t="s">
        <v>6300</v>
      </c>
      <c r="AB7191" t="s">
        <v>10223</v>
      </c>
      <c r="AC7191" t="s">
        <v>10223</v>
      </c>
      <c r="AH7191" t="s">
        <v>6350</v>
      </c>
      <c r="AI7191" t="s">
        <v>6351</v>
      </c>
      <c r="AO7191">
        <v>0</v>
      </c>
      <c r="AP7191" t="s">
        <v>3315</v>
      </c>
      <c r="AQ7191" t="s">
        <v>5313</v>
      </c>
      <c r="AR7191">
        <v>0</v>
      </c>
      <c r="AS7191">
        <v>0</v>
      </c>
    </row>
    <row r="7192" spans="1:45" x14ac:dyDescent="0.15">
      <c r="A7192" t="s">
        <v>3314</v>
      </c>
      <c r="B7192" t="s">
        <v>6294</v>
      </c>
      <c r="C7192" t="s">
        <v>3314</v>
      </c>
      <c r="D7192" t="s">
        <v>925</v>
      </c>
      <c r="E7192" t="s">
        <v>9909</v>
      </c>
      <c r="F7192" t="s">
        <v>9910</v>
      </c>
      <c r="G7192" t="s">
        <v>765</v>
      </c>
      <c r="H7192" t="s">
        <v>1563</v>
      </c>
      <c r="I7192" t="s">
        <v>381</v>
      </c>
      <c r="J7192" t="s">
        <v>1563</v>
      </c>
      <c r="K7192" t="s">
        <v>5969</v>
      </c>
      <c r="L7192" t="s">
        <v>5971</v>
      </c>
      <c r="M7192">
        <v>0</v>
      </c>
      <c r="N7192" t="s">
        <v>9985</v>
      </c>
      <c r="O7192" t="s">
        <v>10251</v>
      </c>
      <c r="P7192" t="s">
        <v>10251</v>
      </c>
      <c r="Q7192">
        <v>1</v>
      </c>
      <c r="R7192">
        <v>3</v>
      </c>
      <c r="S7192">
        <v>6199</v>
      </c>
      <c r="T7192" t="s">
        <v>9986</v>
      </c>
      <c r="W7192" t="s">
        <v>6300</v>
      </c>
      <c r="AB7192" t="s">
        <v>10223</v>
      </c>
      <c r="AC7192" t="s">
        <v>10223</v>
      </c>
      <c r="AH7192" t="s">
        <v>6350</v>
      </c>
      <c r="AI7192" t="s">
        <v>6351</v>
      </c>
      <c r="AO7192">
        <v>0</v>
      </c>
      <c r="AP7192" t="s">
        <v>3315</v>
      </c>
      <c r="AQ7192" t="s">
        <v>5313</v>
      </c>
      <c r="AR7192">
        <v>0</v>
      </c>
      <c r="AS7192">
        <v>0</v>
      </c>
    </row>
    <row r="7193" spans="1:45" x14ac:dyDescent="0.15">
      <c r="A7193" t="s">
        <v>3314</v>
      </c>
      <c r="B7193" t="s">
        <v>6294</v>
      </c>
      <c r="C7193" t="s">
        <v>3314</v>
      </c>
      <c r="D7193" t="s">
        <v>925</v>
      </c>
      <c r="E7193" t="s">
        <v>9909</v>
      </c>
      <c r="F7193" t="s">
        <v>9910</v>
      </c>
      <c r="G7193" t="s">
        <v>765</v>
      </c>
      <c r="H7193" t="s">
        <v>1563</v>
      </c>
      <c r="I7193" t="s">
        <v>381</v>
      </c>
      <c r="J7193" t="s">
        <v>1563</v>
      </c>
      <c r="K7193" t="s">
        <v>5969</v>
      </c>
      <c r="L7193" t="s">
        <v>5971</v>
      </c>
      <c r="M7193">
        <v>0</v>
      </c>
      <c r="N7193" t="s">
        <v>9985</v>
      </c>
      <c r="O7193" t="s">
        <v>10251</v>
      </c>
      <c r="P7193" t="s">
        <v>10251</v>
      </c>
      <c r="Q7193">
        <v>1</v>
      </c>
      <c r="R7193">
        <v>4</v>
      </c>
      <c r="S7193">
        <v>5628</v>
      </c>
      <c r="T7193" t="s">
        <v>9986</v>
      </c>
      <c r="W7193" t="s">
        <v>6300</v>
      </c>
      <c r="AB7193" t="s">
        <v>10223</v>
      </c>
      <c r="AC7193" t="s">
        <v>10223</v>
      </c>
      <c r="AH7193" t="s">
        <v>6350</v>
      </c>
      <c r="AI7193" t="s">
        <v>6351</v>
      </c>
      <c r="AO7193">
        <v>0</v>
      </c>
      <c r="AP7193" t="s">
        <v>3315</v>
      </c>
      <c r="AQ7193" t="s">
        <v>5313</v>
      </c>
      <c r="AR7193">
        <v>0</v>
      </c>
      <c r="AS7193">
        <v>0</v>
      </c>
    </row>
    <row r="7194" spans="1:45" x14ac:dyDescent="0.15">
      <c r="A7194" t="s">
        <v>3314</v>
      </c>
      <c r="B7194" t="s">
        <v>6294</v>
      </c>
      <c r="C7194" t="s">
        <v>3314</v>
      </c>
      <c r="D7194" t="s">
        <v>925</v>
      </c>
      <c r="E7194" t="s">
        <v>9909</v>
      </c>
      <c r="F7194" t="s">
        <v>9910</v>
      </c>
      <c r="G7194" t="s">
        <v>765</v>
      </c>
      <c r="H7194" t="s">
        <v>1563</v>
      </c>
      <c r="I7194" t="s">
        <v>381</v>
      </c>
      <c r="J7194" t="s">
        <v>1563</v>
      </c>
      <c r="K7194" t="s">
        <v>5969</v>
      </c>
      <c r="L7194" t="s">
        <v>5971</v>
      </c>
      <c r="M7194">
        <v>0</v>
      </c>
      <c r="N7194" t="s">
        <v>9985</v>
      </c>
      <c r="O7194" t="s">
        <v>10251</v>
      </c>
      <c r="P7194" t="s">
        <v>10251</v>
      </c>
      <c r="Q7194">
        <v>1</v>
      </c>
      <c r="R7194">
        <v>5</v>
      </c>
      <c r="S7194">
        <v>5777</v>
      </c>
      <c r="T7194" t="s">
        <v>9986</v>
      </c>
      <c r="W7194" t="s">
        <v>6300</v>
      </c>
      <c r="AB7194" t="s">
        <v>10223</v>
      </c>
      <c r="AC7194" t="s">
        <v>10223</v>
      </c>
      <c r="AH7194" t="s">
        <v>6350</v>
      </c>
      <c r="AI7194" t="s">
        <v>6351</v>
      </c>
      <c r="AO7194">
        <v>0</v>
      </c>
      <c r="AP7194" t="s">
        <v>3315</v>
      </c>
      <c r="AQ7194" t="s">
        <v>5313</v>
      </c>
      <c r="AR7194">
        <v>0</v>
      </c>
      <c r="AS7194">
        <v>0</v>
      </c>
    </row>
    <row r="7195" spans="1:45" x14ac:dyDescent="0.15">
      <c r="A7195" t="s">
        <v>3314</v>
      </c>
      <c r="B7195" t="s">
        <v>6294</v>
      </c>
      <c r="C7195" t="s">
        <v>3314</v>
      </c>
      <c r="D7195" t="s">
        <v>925</v>
      </c>
      <c r="E7195" t="s">
        <v>9909</v>
      </c>
      <c r="F7195" t="s">
        <v>9910</v>
      </c>
      <c r="G7195" t="s">
        <v>765</v>
      </c>
      <c r="H7195" t="s">
        <v>1563</v>
      </c>
      <c r="I7195" t="s">
        <v>381</v>
      </c>
      <c r="J7195" t="s">
        <v>1563</v>
      </c>
      <c r="K7195" t="s">
        <v>5969</v>
      </c>
      <c r="L7195" t="s">
        <v>5971</v>
      </c>
      <c r="M7195">
        <v>0</v>
      </c>
      <c r="N7195" t="s">
        <v>9985</v>
      </c>
      <c r="O7195" t="s">
        <v>10251</v>
      </c>
      <c r="P7195" t="s">
        <v>10251</v>
      </c>
      <c r="Q7195">
        <v>1</v>
      </c>
      <c r="R7195">
        <v>6</v>
      </c>
      <c r="S7195">
        <v>5830</v>
      </c>
      <c r="T7195" t="s">
        <v>9986</v>
      </c>
      <c r="W7195" t="s">
        <v>6300</v>
      </c>
      <c r="AB7195" t="s">
        <v>10223</v>
      </c>
      <c r="AC7195" t="s">
        <v>10223</v>
      </c>
      <c r="AH7195" t="s">
        <v>6350</v>
      </c>
      <c r="AI7195" t="s">
        <v>6351</v>
      </c>
      <c r="AO7195">
        <v>0</v>
      </c>
      <c r="AP7195" t="s">
        <v>3315</v>
      </c>
      <c r="AQ7195" t="s">
        <v>5313</v>
      </c>
      <c r="AR7195">
        <v>0</v>
      </c>
      <c r="AS7195">
        <v>0</v>
      </c>
    </row>
    <row r="7196" spans="1:45" x14ac:dyDescent="0.15">
      <c r="A7196" t="s">
        <v>3314</v>
      </c>
      <c r="B7196" t="s">
        <v>6294</v>
      </c>
      <c r="C7196" t="s">
        <v>3314</v>
      </c>
      <c r="D7196" t="s">
        <v>925</v>
      </c>
      <c r="E7196" t="s">
        <v>9909</v>
      </c>
      <c r="F7196" t="s">
        <v>9910</v>
      </c>
      <c r="G7196" t="s">
        <v>765</v>
      </c>
      <c r="H7196" t="s">
        <v>1563</v>
      </c>
      <c r="I7196" t="s">
        <v>381</v>
      </c>
      <c r="J7196" t="s">
        <v>1563</v>
      </c>
      <c r="K7196" t="s">
        <v>5969</v>
      </c>
      <c r="L7196" t="s">
        <v>5971</v>
      </c>
      <c r="M7196">
        <v>0</v>
      </c>
      <c r="N7196" t="s">
        <v>9985</v>
      </c>
      <c r="O7196" t="s">
        <v>10251</v>
      </c>
      <c r="P7196" t="s">
        <v>10251</v>
      </c>
      <c r="Q7196">
        <v>1</v>
      </c>
      <c r="R7196">
        <v>7</v>
      </c>
      <c r="S7196">
        <v>6171</v>
      </c>
      <c r="T7196" t="s">
        <v>9986</v>
      </c>
      <c r="W7196" t="s">
        <v>6300</v>
      </c>
      <c r="AB7196" t="s">
        <v>10223</v>
      </c>
      <c r="AC7196" t="s">
        <v>10223</v>
      </c>
      <c r="AH7196" t="s">
        <v>6350</v>
      </c>
      <c r="AI7196" t="s">
        <v>6351</v>
      </c>
      <c r="AO7196">
        <v>0</v>
      </c>
      <c r="AP7196" t="s">
        <v>3315</v>
      </c>
      <c r="AQ7196" t="s">
        <v>5313</v>
      </c>
      <c r="AR7196">
        <v>0</v>
      </c>
      <c r="AS7196">
        <v>0</v>
      </c>
    </row>
    <row r="7197" spans="1:45" x14ac:dyDescent="0.15">
      <c r="A7197" t="s">
        <v>3314</v>
      </c>
      <c r="B7197" t="s">
        <v>6294</v>
      </c>
      <c r="C7197" t="s">
        <v>3314</v>
      </c>
      <c r="D7197" t="s">
        <v>925</v>
      </c>
      <c r="E7197" t="s">
        <v>9909</v>
      </c>
      <c r="F7197" t="s">
        <v>9910</v>
      </c>
      <c r="G7197" t="s">
        <v>765</v>
      </c>
      <c r="H7197" t="s">
        <v>1563</v>
      </c>
      <c r="I7197" t="s">
        <v>381</v>
      </c>
      <c r="J7197" t="s">
        <v>1563</v>
      </c>
      <c r="K7197" t="s">
        <v>5969</v>
      </c>
      <c r="L7197" t="s">
        <v>5971</v>
      </c>
      <c r="M7197">
        <v>0</v>
      </c>
      <c r="N7197" t="s">
        <v>9985</v>
      </c>
      <c r="O7197" t="s">
        <v>10251</v>
      </c>
      <c r="P7197" t="s">
        <v>10251</v>
      </c>
      <c r="Q7197">
        <v>1</v>
      </c>
      <c r="R7197">
        <v>8</v>
      </c>
      <c r="S7197">
        <v>5303</v>
      </c>
      <c r="T7197" t="s">
        <v>9986</v>
      </c>
      <c r="W7197" t="s">
        <v>6300</v>
      </c>
      <c r="AB7197" t="s">
        <v>10223</v>
      </c>
      <c r="AC7197" t="s">
        <v>10223</v>
      </c>
      <c r="AH7197" t="s">
        <v>6350</v>
      </c>
      <c r="AI7197" t="s">
        <v>6351</v>
      </c>
      <c r="AO7197">
        <v>0</v>
      </c>
      <c r="AP7197" t="s">
        <v>3315</v>
      </c>
      <c r="AQ7197" t="s">
        <v>5313</v>
      </c>
      <c r="AR7197">
        <v>0</v>
      </c>
      <c r="AS7197">
        <v>0</v>
      </c>
    </row>
    <row r="7198" spans="1:45" x14ac:dyDescent="0.15">
      <c r="A7198" t="s">
        <v>3314</v>
      </c>
      <c r="B7198" t="s">
        <v>6294</v>
      </c>
      <c r="C7198" t="s">
        <v>3314</v>
      </c>
      <c r="D7198" t="s">
        <v>925</v>
      </c>
      <c r="E7198" t="s">
        <v>9909</v>
      </c>
      <c r="F7198" t="s">
        <v>9910</v>
      </c>
      <c r="G7198" t="s">
        <v>765</v>
      </c>
      <c r="H7198" t="s">
        <v>1563</v>
      </c>
      <c r="I7198" t="s">
        <v>381</v>
      </c>
      <c r="J7198" t="s">
        <v>1563</v>
      </c>
      <c r="K7198" t="s">
        <v>5969</v>
      </c>
      <c r="L7198" t="s">
        <v>5971</v>
      </c>
      <c r="M7198">
        <v>0</v>
      </c>
      <c r="N7198" t="s">
        <v>9985</v>
      </c>
      <c r="O7198" t="s">
        <v>10251</v>
      </c>
      <c r="P7198" t="s">
        <v>10251</v>
      </c>
      <c r="Q7198">
        <v>1</v>
      </c>
      <c r="R7198">
        <v>9</v>
      </c>
      <c r="S7198">
        <v>6123</v>
      </c>
      <c r="T7198" t="s">
        <v>9986</v>
      </c>
      <c r="W7198" t="s">
        <v>6300</v>
      </c>
      <c r="AB7198" t="s">
        <v>10223</v>
      </c>
      <c r="AC7198" t="s">
        <v>10223</v>
      </c>
      <c r="AH7198" t="s">
        <v>6350</v>
      </c>
      <c r="AI7198" t="s">
        <v>6351</v>
      </c>
      <c r="AO7198">
        <v>0</v>
      </c>
      <c r="AP7198" t="s">
        <v>3315</v>
      </c>
      <c r="AQ7198" t="s">
        <v>5313</v>
      </c>
      <c r="AR7198">
        <v>0</v>
      </c>
      <c r="AS7198">
        <v>0</v>
      </c>
    </row>
    <row r="7199" spans="1:45" x14ac:dyDescent="0.15">
      <c r="A7199" t="s">
        <v>3314</v>
      </c>
      <c r="B7199" t="s">
        <v>6294</v>
      </c>
      <c r="C7199" t="s">
        <v>3314</v>
      </c>
      <c r="D7199" t="s">
        <v>925</v>
      </c>
      <c r="E7199" t="s">
        <v>9909</v>
      </c>
      <c r="F7199" t="s">
        <v>9910</v>
      </c>
      <c r="G7199" t="s">
        <v>765</v>
      </c>
      <c r="H7199" t="s">
        <v>1563</v>
      </c>
      <c r="I7199" t="s">
        <v>381</v>
      </c>
      <c r="J7199" t="s">
        <v>1563</v>
      </c>
      <c r="K7199" t="s">
        <v>5969</v>
      </c>
      <c r="L7199" t="s">
        <v>5971</v>
      </c>
      <c r="M7199">
        <v>0</v>
      </c>
      <c r="N7199" t="s">
        <v>9985</v>
      </c>
      <c r="O7199" t="s">
        <v>10251</v>
      </c>
      <c r="P7199" t="s">
        <v>10251</v>
      </c>
      <c r="Q7199">
        <v>1</v>
      </c>
      <c r="R7199">
        <v>10</v>
      </c>
      <c r="S7199">
        <v>5305</v>
      </c>
      <c r="T7199" t="s">
        <v>9986</v>
      </c>
      <c r="W7199" t="s">
        <v>6300</v>
      </c>
      <c r="AB7199" t="s">
        <v>10223</v>
      </c>
      <c r="AC7199" t="s">
        <v>10223</v>
      </c>
      <c r="AH7199" t="s">
        <v>6350</v>
      </c>
      <c r="AI7199" t="s">
        <v>6351</v>
      </c>
      <c r="AO7199">
        <v>0</v>
      </c>
      <c r="AP7199" t="s">
        <v>3315</v>
      </c>
      <c r="AQ7199" t="s">
        <v>5313</v>
      </c>
      <c r="AR7199">
        <v>0</v>
      </c>
      <c r="AS7199">
        <v>0</v>
      </c>
    </row>
    <row r="7200" spans="1:45" x14ac:dyDescent="0.15">
      <c r="A7200" t="s">
        <v>3314</v>
      </c>
      <c r="B7200" t="s">
        <v>6294</v>
      </c>
      <c r="C7200" t="s">
        <v>3314</v>
      </c>
      <c r="D7200" t="s">
        <v>925</v>
      </c>
      <c r="E7200" t="s">
        <v>9909</v>
      </c>
      <c r="F7200" t="s">
        <v>9910</v>
      </c>
      <c r="G7200" t="s">
        <v>765</v>
      </c>
      <c r="H7200" t="s">
        <v>1563</v>
      </c>
      <c r="I7200" t="s">
        <v>381</v>
      </c>
      <c r="J7200" t="s">
        <v>1563</v>
      </c>
      <c r="K7200" t="s">
        <v>5969</v>
      </c>
      <c r="L7200" t="s">
        <v>5971</v>
      </c>
      <c r="M7200">
        <v>0</v>
      </c>
      <c r="N7200" t="s">
        <v>9985</v>
      </c>
      <c r="O7200" t="s">
        <v>10251</v>
      </c>
      <c r="P7200" t="s">
        <v>10251</v>
      </c>
      <c r="Q7200">
        <v>1</v>
      </c>
      <c r="R7200">
        <v>11</v>
      </c>
      <c r="S7200">
        <v>5950</v>
      </c>
      <c r="T7200" t="s">
        <v>9986</v>
      </c>
      <c r="W7200" t="s">
        <v>6300</v>
      </c>
      <c r="AB7200" t="s">
        <v>10223</v>
      </c>
      <c r="AC7200" t="s">
        <v>10223</v>
      </c>
      <c r="AH7200" t="s">
        <v>6350</v>
      </c>
      <c r="AI7200" t="s">
        <v>6351</v>
      </c>
      <c r="AO7200">
        <v>0</v>
      </c>
      <c r="AP7200" t="s">
        <v>3315</v>
      </c>
      <c r="AQ7200" t="s">
        <v>5313</v>
      </c>
      <c r="AR7200">
        <v>0</v>
      </c>
      <c r="AS7200">
        <v>0</v>
      </c>
    </row>
    <row r="7201" spans="1:45" x14ac:dyDescent="0.15">
      <c r="A7201" t="s">
        <v>3314</v>
      </c>
      <c r="B7201" t="s">
        <v>6294</v>
      </c>
      <c r="C7201" t="s">
        <v>3314</v>
      </c>
      <c r="D7201" t="s">
        <v>925</v>
      </c>
      <c r="E7201" t="s">
        <v>9909</v>
      </c>
      <c r="F7201" t="s">
        <v>9910</v>
      </c>
      <c r="G7201" t="s">
        <v>765</v>
      </c>
      <c r="H7201" t="s">
        <v>1563</v>
      </c>
      <c r="I7201" t="s">
        <v>381</v>
      </c>
      <c r="J7201" t="s">
        <v>1563</v>
      </c>
      <c r="K7201" t="s">
        <v>5969</v>
      </c>
      <c r="L7201" t="s">
        <v>5971</v>
      </c>
      <c r="M7201">
        <v>0</v>
      </c>
      <c r="N7201" t="s">
        <v>9985</v>
      </c>
      <c r="O7201" t="s">
        <v>10251</v>
      </c>
      <c r="P7201" t="s">
        <v>10251</v>
      </c>
      <c r="Q7201">
        <v>1</v>
      </c>
      <c r="R7201">
        <v>12</v>
      </c>
      <c r="S7201">
        <v>5397</v>
      </c>
      <c r="T7201" t="s">
        <v>9986</v>
      </c>
      <c r="W7201" t="s">
        <v>6300</v>
      </c>
      <c r="AB7201" t="s">
        <v>10223</v>
      </c>
      <c r="AC7201" t="s">
        <v>10223</v>
      </c>
      <c r="AH7201" t="s">
        <v>6350</v>
      </c>
      <c r="AI7201" t="s">
        <v>6351</v>
      </c>
      <c r="AO7201">
        <v>0</v>
      </c>
      <c r="AP7201" t="s">
        <v>3315</v>
      </c>
      <c r="AQ7201" t="s">
        <v>5313</v>
      </c>
      <c r="AR7201">
        <v>0</v>
      </c>
      <c r="AS7201">
        <v>0</v>
      </c>
    </row>
    <row r="7202" spans="1:45" x14ac:dyDescent="0.15">
      <c r="A7202" t="s">
        <v>3314</v>
      </c>
      <c r="B7202" t="s">
        <v>6294</v>
      </c>
      <c r="C7202" t="s">
        <v>3314</v>
      </c>
      <c r="D7202" t="s">
        <v>925</v>
      </c>
      <c r="E7202" t="s">
        <v>9909</v>
      </c>
      <c r="F7202" t="s">
        <v>9910</v>
      </c>
      <c r="G7202" t="s">
        <v>765</v>
      </c>
      <c r="H7202" t="s">
        <v>1563</v>
      </c>
      <c r="I7202" t="s">
        <v>381</v>
      </c>
      <c r="J7202" t="s">
        <v>1563</v>
      </c>
      <c r="K7202" t="s">
        <v>5969</v>
      </c>
      <c r="L7202" t="s">
        <v>5971</v>
      </c>
      <c r="M7202">
        <v>0</v>
      </c>
      <c r="N7202" t="s">
        <v>9985</v>
      </c>
      <c r="O7202" t="s">
        <v>10251</v>
      </c>
      <c r="P7202" t="s">
        <v>10251</v>
      </c>
      <c r="Q7202">
        <v>1</v>
      </c>
      <c r="R7202">
        <v>13</v>
      </c>
      <c r="S7202">
        <v>6034</v>
      </c>
      <c r="T7202" t="s">
        <v>9986</v>
      </c>
      <c r="W7202" t="s">
        <v>6300</v>
      </c>
      <c r="AB7202" t="s">
        <v>10223</v>
      </c>
      <c r="AC7202" t="s">
        <v>10223</v>
      </c>
      <c r="AH7202" t="s">
        <v>6350</v>
      </c>
      <c r="AI7202" t="s">
        <v>6351</v>
      </c>
      <c r="AO7202">
        <v>0</v>
      </c>
      <c r="AP7202" t="s">
        <v>3315</v>
      </c>
      <c r="AQ7202" t="s">
        <v>5313</v>
      </c>
      <c r="AR7202">
        <v>0</v>
      </c>
      <c r="AS7202">
        <v>0</v>
      </c>
    </row>
    <row r="7203" spans="1:45" x14ac:dyDescent="0.15">
      <c r="A7203" t="s">
        <v>3314</v>
      </c>
      <c r="B7203" t="s">
        <v>6294</v>
      </c>
      <c r="C7203" t="s">
        <v>3314</v>
      </c>
      <c r="D7203" t="s">
        <v>925</v>
      </c>
      <c r="E7203" t="s">
        <v>9909</v>
      </c>
      <c r="F7203" t="s">
        <v>9910</v>
      </c>
      <c r="G7203" t="s">
        <v>765</v>
      </c>
      <c r="H7203" t="s">
        <v>1563</v>
      </c>
      <c r="I7203" t="s">
        <v>381</v>
      </c>
      <c r="J7203" t="s">
        <v>1563</v>
      </c>
      <c r="K7203" t="s">
        <v>5969</v>
      </c>
      <c r="L7203" t="s">
        <v>5971</v>
      </c>
      <c r="M7203">
        <v>0</v>
      </c>
      <c r="N7203" t="s">
        <v>9985</v>
      </c>
      <c r="O7203" t="s">
        <v>10251</v>
      </c>
      <c r="P7203" t="s">
        <v>10251</v>
      </c>
      <c r="Q7203">
        <v>1</v>
      </c>
      <c r="R7203">
        <v>14</v>
      </c>
      <c r="S7203">
        <v>5146</v>
      </c>
      <c r="T7203" t="s">
        <v>9986</v>
      </c>
      <c r="W7203" t="s">
        <v>6300</v>
      </c>
      <c r="AB7203" t="s">
        <v>10223</v>
      </c>
      <c r="AC7203" t="s">
        <v>10223</v>
      </c>
      <c r="AH7203" t="s">
        <v>6350</v>
      </c>
      <c r="AI7203" t="s">
        <v>6351</v>
      </c>
      <c r="AO7203">
        <v>0</v>
      </c>
      <c r="AP7203" t="s">
        <v>3315</v>
      </c>
      <c r="AQ7203" t="s">
        <v>5313</v>
      </c>
      <c r="AR7203">
        <v>0</v>
      </c>
      <c r="AS7203">
        <v>0</v>
      </c>
    </row>
    <row r="7204" spans="1:45" x14ac:dyDescent="0.15">
      <c r="A7204" t="s">
        <v>3314</v>
      </c>
      <c r="B7204" t="s">
        <v>6294</v>
      </c>
      <c r="C7204" t="s">
        <v>3314</v>
      </c>
      <c r="D7204" t="s">
        <v>925</v>
      </c>
      <c r="E7204" t="s">
        <v>9909</v>
      </c>
      <c r="F7204" t="s">
        <v>9910</v>
      </c>
      <c r="G7204" t="s">
        <v>765</v>
      </c>
      <c r="H7204" t="s">
        <v>1563</v>
      </c>
      <c r="I7204" t="s">
        <v>381</v>
      </c>
      <c r="J7204" t="s">
        <v>1563</v>
      </c>
      <c r="K7204" t="s">
        <v>5969</v>
      </c>
      <c r="L7204" t="s">
        <v>5971</v>
      </c>
      <c r="M7204">
        <v>0</v>
      </c>
      <c r="N7204" t="s">
        <v>9985</v>
      </c>
      <c r="O7204" t="s">
        <v>10251</v>
      </c>
      <c r="P7204" t="s">
        <v>10251</v>
      </c>
      <c r="Q7204">
        <v>1</v>
      </c>
      <c r="R7204">
        <v>15</v>
      </c>
      <c r="S7204">
        <v>6087</v>
      </c>
      <c r="T7204" t="s">
        <v>9986</v>
      </c>
      <c r="W7204" t="s">
        <v>6300</v>
      </c>
      <c r="AB7204" t="s">
        <v>10223</v>
      </c>
      <c r="AC7204" t="s">
        <v>10223</v>
      </c>
      <c r="AH7204" t="s">
        <v>6350</v>
      </c>
      <c r="AI7204" t="s">
        <v>6351</v>
      </c>
      <c r="AO7204">
        <v>0</v>
      </c>
      <c r="AP7204" t="s">
        <v>3315</v>
      </c>
      <c r="AQ7204" t="s">
        <v>5313</v>
      </c>
      <c r="AR7204">
        <v>0</v>
      </c>
      <c r="AS7204">
        <v>0</v>
      </c>
    </row>
    <row r="7205" spans="1:45" x14ac:dyDescent="0.15">
      <c r="A7205" t="s">
        <v>3314</v>
      </c>
      <c r="B7205" t="s">
        <v>6294</v>
      </c>
      <c r="C7205" t="s">
        <v>3314</v>
      </c>
      <c r="D7205" t="s">
        <v>925</v>
      </c>
      <c r="E7205" t="s">
        <v>9909</v>
      </c>
      <c r="F7205" t="s">
        <v>9910</v>
      </c>
      <c r="G7205" t="s">
        <v>765</v>
      </c>
      <c r="H7205" t="s">
        <v>1563</v>
      </c>
      <c r="I7205" t="s">
        <v>381</v>
      </c>
      <c r="J7205" t="s">
        <v>1563</v>
      </c>
      <c r="K7205" t="s">
        <v>5969</v>
      </c>
      <c r="L7205" t="s">
        <v>5971</v>
      </c>
      <c r="M7205">
        <v>0</v>
      </c>
      <c r="N7205" t="s">
        <v>9985</v>
      </c>
      <c r="O7205" t="s">
        <v>10251</v>
      </c>
      <c r="P7205" t="s">
        <v>10251</v>
      </c>
      <c r="Q7205">
        <v>1</v>
      </c>
      <c r="R7205">
        <v>16</v>
      </c>
      <c r="S7205">
        <v>5752</v>
      </c>
      <c r="T7205" t="s">
        <v>9986</v>
      </c>
      <c r="W7205" t="s">
        <v>6300</v>
      </c>
      <c r="AB7205" t="s">
        <v>10223</v>
      </c>
      <c r="AC7205" t="s">
        <v>10223</v>
      </c>
      <c r="AH7205" t="s">
        <v>6350</v>
      </c>
      <c r="AI7205" t="s">
        <v>6351</v>
      </c>
      <c r="AO7205">
        <v>0</v>
      </c>
      <c r="AP7205" t="s">
        <v>3315</v>
      </c>
      <c r="AQ7205" t="s">
        <v>5313</v>
      </c>
      <c r="AR7205">
        <v>0</v>
      </c>
      <c r="AS7205">
        <v>0</v>
      </c>
    </row>
    <row r="7206" spans="1:45" x14ac:dyDescent="0.15">
      <c r="A7206" t="s">
        <v>3314</v>
      </c>
      <c r="B7206" t="s">
        <v>6294</v>
      </c>
      <c r="C7206" t="s">
        <v>3314</v>
      </c>
      <c r="D7206" t="s">
        <v>925</v>
      </c>
      <c r="E7206" t="s">
        <v>9909</v>
      </c>
      <c r="F7206" t="s">
        <v>9910</v>
      </c>
      <c r="G7206" t="s">
        <v>765</v>
      </c>
      <c r="H7206" t="s">
        <v>1563</v>
      </c>
      <c r="I7206" t="s">
        <v>381</v>
      </c>
      <c r="J7206" t="s">
        <v>1563</v>
      </c>
      <c r="K7206" t="s">
        <v>5969</v>
      </c>
      <c r="L7206" t="s">
        <v>5971</v>
      </c>
      <c r="M7206">
        <v>0</v>
      </c>
      <c r="N7206" t="s">
        <v>9985</v>
      </c>
      <c r="O7206" t="s">
        <v>10251</v>
      </c>
      <c r="P7206" t="s">
        <v>10251</v>
      </c>
      <c r="Q7206">
        <v>1</v>
      </c>
      <c r="R7206">
        <v>17</v>
      </c>
      <c r="S7206">
        <v>6256</v>
      </c>
      <c r="T7206" t="s">
        <v>9986</v>
      </c>
      <c r="W7206" t="s">
        <v>6300</v>
      </c>
      <c r="AB7206" t="s">
        <v>10223</v>
      </c>
      <c r="AC7206" t="s">
        <v>10223</v>
      </c>
      <c r="AH7206" t="s">
        <v>6350</v>
      </c>
      <c r="AI7206" t="s">
        <v>6351</v>
      </c>
      <c r="AO7206">
        <v>0</v>
      </c>
      <c r="AP7206" t="s">
        <v>3315</v>
      </c>
      <c r="AQ7206" t="s">
        <v>5313</v>
      </c>
      <c r="AR7206">
        <v>0</v>
      </c>
      <c r="AS7206">
        <v>0</v>
      </c>
    </row>
    <row r="7207" spans="1:45" x14ac:dyDescent="0.15">
      <c r="A7207" t="s">
        <v>3314</v>
      </c>
      <c r="B7207" t="s">
        <v>6294</v>
      </c>
      <c r="C7207" t="s">
        <v>3314</v>
      </c>
      <c r="D7207" t="s">
        <v>925</v>
      </c>
      <c r="E7207" t="s">
        <v>9909</v>
      </c>
      <c r="F7207" t="s">
        <v>9910</v>
      </c>
      <c r="G7207" t="s">
        <v>765</v>
      </c>
      <c r="H7207" t="s">
        <v>1563</v>
      </c>
      <c r="I7207" t="s">
        <v>381</v>
      </c>
      <c r="J7207" t="s">
        <v>1563</v>
      </c>
      <c r="K7207" t="s">
        <v>5969</v>
      </c>
      <c r="L7207" t="s">
        <v>5971</v>
      </c>
      <c r="M7207">
        <v>0</v>
      </c>
      <c r="N7207" t="s">
        <v>9985</v>
      </c>
      <c r="O7207" t="s">
        <v>10251</v>
      </c>
      <c r="P7207" t="s">
        <v>10251</v>
      </c>
      <c r="Q7207">
        <v>1</v>
      </c>
      <c r="R7207">
        <v>18</v>
      </c>
      <c r="S7207">
        <v>5418</v>
      </c>
      <c r="T7207" t="s">
        <v>9986</v>
      </c>
      <c r="W7207" t="s">
        <v>6300</v>
      </c>
      <c r="AB7207" t="s">
        <v>10223</v>
      </c>
      <c r="AC7207" t="s">
        <v>10223</v>
      </c>
      <c r="AH7207" t="s">
        <v>6350</v>
      </c>
      <c r="AI7207" t="s">
        <v>6351</v>
      </c>
      <c r="AO7207">
        <v>0</v>
      </c>
      <c r="AP7207" t="s">
        <v>3315</v>
      </c>
      <c r="AQ7207" t="s">
        <v>5313</v>
      </c>
      <c r="AR7207">
        <v>0</v>
      </c>
      <c r="AS7207">
        <v>0</v>
      </c>
    </row>
    <row r="7208" spans="1:45" x14ac:dyDescent="0.15">
      <c r="A7208" t="s">
        <v>3314</v>
      </c>
      <c r="B7208" t="s">
        <v>6294</v>
      </c>
      <c r="C7208" t="s">
        <v>3314</v>
      </c>
      <c r="D7208" t="s">
        <v>925</v>
      </c>
      <c r="E7208" t="s">
        <v>9909</v>
      </c>
      <c r="F7208" t="s">
        <v>9910</v>
      </c>
      <c r="G7208" t="s">
        <v>765</v>
      </c>
      <c r="H7208" t="s">
        <v>1563</v>
      </c>
      <c r="I7208" t="s">
        <v>381</v>
      </c>
      <c r="J7208" t="s">
        <v>1563</v>
      </c>
      <c r="K7208" t="s">
        <v>5969</v>
      </c>
      <c r="L7208" t="s">
        <v>5971</v>
      </c>
      <c r="M7208">
        <v>0</v>
      </c>
      <c r="N7208" t="s">
        <v>9985</v>
      </c>
      <c r="O7208" t="s">
        <v>10251</v>
      </c>
      <c r="P7208" t="s">
        <v>10251</v>
      </c>
      <c r="Q7208">
        <v>1</v>
      </c>
      <c r="R7208">
        <v>19</v>
      </c>
      <c r="S7208">
        <v>6193</v>
      </c>
      <c r="T7208" t="s">
        <v>9986</v>
      </c>
      <c r="W7208" t="s">
        <v>6300</v>
      </c>
      <c r="AB7208" t="s">
        <v>10223</v>
      </c>
      <c r="AC7208" t="s">
        <v>10223</v>
      </c>
      <c r="AH7208" t="s">
        <v>6350</v>
      </c>
      <c r="AI7208" t="s">
        <v>6351</v>
      </c>
      <c r="AO7208">
        <v>0</v>
      </c>
      <c r="AP7208" t="s">
        <v>3315</v>
      </c>
      <c r="AQ7208" t="s">
        <v>5313</v>
      </c>
      <c r="AR7208">
        <v>0</v>
      </c>
      <c r="AS7208">
        <v>0</v>
      </c>
    </row>
    <row r="7209" spans="1:45" x14ac:dyDescent="0.15">
      <c r="A7209" t="s">
        <v>3314</v>
      </c>
      <c r="B7209" t="s">
        <v>6294</v>
      </c>
      <c r="C7209" t="s">
        <v>3314</v>
      </c>
      <c r="D7209" t="s">
        <v>925</v>
      </c>
      <c r="E7209" t="s">
        <v>9909</v>
      </c>
      <c r="F7209" t="s">
        <v>9910</v>
      </c>
      <c r="G7209" t="s">
        <v>765</v>
      </c>
      <c r="H7209" t="s">
        <v>1563</v>
      </c>
      <c r="I7209" t="s">
        <v>381</v>
      </c>
      <c r="J7209" t="s">
        <v>1563</v>
      </c>
      <c r="K7209" t="s">
        <v>5969</v>
      </c>
      <c r="L7209" t="s">
        <v>5971</v>
      </c>
      <c r="M7209">
        <v>0</v>
      </c>
      <c r="N7209" t="s">
        <v>9985</v>
      </c>
      <c r="O7209" t="s">
        <v>10251</v>
      </c>
      <c r="P7209" t="s">
        <v>10251</v>
      </c>
      <c r="Q7209">
        <v>1</v>
      </c>
      <c r="R7209">
        <v>20</v>
      </c>
      <c r="S7209">
        <v>5047</v>
      </c>
      <c r="T7209" t="s">
        <v>9986</v>
      </c>
      <c r="W7209" t="s">
        <v>6300</v>
      </c>
      <c r="AB7209" t="s">
        <v>10223</v>
      </c>
      <c r="AC7209" t="s">
        <v>10223</v>
      </c>
      <c r="AH7209" t="s">
        <v>6350</v>
      </c>
      <c r="AI7209" t="s">
        <v>6351</v>
      </c>
      <c r="AO7209">
        <v>0</v>
      </c>
      <c r="AP7209" t="s">
        <v>3315</v>
      </c>
      <c r="AQ7209" t="s">
        <v>5313</v>
      </c>
      <c r="AR7209">
        <v>0</v>
      </c>
      <c r="AS7209">
        <v>0</v>
      </c>
    </row>
    <row r="7210" spans="1:45" x14ac:dyDescent="0.15">
      <c r="A7210" t="s">
        <v>3314</v>
      </c>
      <c r="B7210" t="s">
        <v>6294</v>
      </c>
      <c r="C7210" t="s">
        <v>3314</v>
      </c>
      <c r="D7210" t="s">
        <v>925</v>
      </c>
      <c r="E7210" t="s">
        <v>9909</v>
      </c>
      <c r="F7210" t="s">
        <v>9910</v>
      </c>
      <c r="G7210" t="s">
        <v>765</v>
      </c>
      <c r="H7210" t="s">
        <v>1563</v>
      </c>
      <c r="I7210" t="s">
        <v>381</v>
      </c>
      <c r="J7210" t="s">
        <v>1563</v>
      </c>
      <c r="K7210" t="s">
        <v>5969</v>
      </c>
      <c r="L7210" t="s">
        <v>5971</v>
      </c>
      <c r="M7210">
        <v>0</v>
      </c>
      <c r="N7210" t="s">
        <v>9985</v>
      </c>
      <c r="O7210" t="s">
        <v>10251</v>
      </c>
      <c r="P7210" t="s">
        <v>10251</v>
      </c>
      <c r="Q7210">
        <v>1</v>
      </c>
      <c r="R7210">
        <v>21</v>
      </c>
      <c r="S7210">
        <v>6081</v>
      </c>
      <c r="T7210" t="s">
        <v>9986</v>
      </c>
      <c r="W7210" t="s">
        <v>6300</v>
      </c>
      <c r="AB7210" t="s">
        <v>10223</v>
      </c>
      <c r="AC7210" t="s">
        <v>10223</v>
      </c>
      <c r="AH7210" t="s">
        <v>6350</v>
      </c>
      <c r="AI7210" t="s">
        <v>6351</v>
      </c>
      <c r="AO7210">
        <v>0</v>
      </c>
      <c r="AP7210" t="s">
        <v>3315</v>
      </c>
      <c r="AQ7210" t="s">
        <v>5313</v>
      </c>
      <c r="AR7210">
        <v>0</v>
      </c>
      <c r="AS7210">
        <v>0</v>
      </c>
    </row>
    <row r="7211" spans="1:45" x14ac:dyDescent="0.15">
      <c r="A7211" t="s">
        <v>3314</v>
      </c>
      <c r="B7211" t="s">
        <v>6294</v>
      </c>
      <c r="C7211" t="s">
        <v>3314</v>
      </c>
      <c r="D7211" t="s">
        <v>925</v>
      </c>
      <c r="E7211" t="s">
        <v>9909</v>
      </c>
      <c r="F7211" t="s">
        <v>9910</v>
      </c>
      <c r="G7211" t="s">
        <v>765</v>
      </c>
      <c r="H7211" t="s">
        <v>1563</v>
      </c>
      <c r="I7211" t="s">
        <v>381</v>
      </c>
      <c r="J7211" t="s">
        <v>1563</v>
      </c>
      <c r="K7211" t="s">
        <v>5969</v>
      </c>
      <c r="L7211" t="s">
        <v>5971</v>
      </c>
      <c r="M7211">
        <v>0</v>
      </c>
      <c r="N7211" t="s">
        <v>9985</v>
      </c>
      <c r="O7211" t="s">
        <v>10251</v>
      </c>
      <c r="P7211" t="s">
        <v>10251</v>
      </c>
      <c r="Q7211">
        <v>1</v>
      </c>
      <c r="R7211">
        <v>22</v>
      </c>
      <c r="S7211">
        <v>5587</v>
      </c>
      <c r="T7211" t="s">
        <v>9986</v>
      </c>
      <c r="W7211" t="s">
        <v>6300</v>
      </c>
      <c r="AB7211" t="s">
        <v>10223</v>
      </c>
      <c r="AC7211" t="s">
        <v>10223</v>
      </c>
      <c r="AH7211" t="s">
        <v>6350</v>
      </c>
      <c r="AI7211" t="s">
        <v>6351</v>
      </c>
      <c r="AO7211">
        <v>0</v>
      </c>
      <c r="AP7211" t="s">
        <v>3315</v>
      </c>
      <c r="AQ7211" t="s">
        <v>5313</v>
      </c>
      <c r="AR7211">
        <v>0</v>
      </c>
      <c r="AS7211">
        <v>0</v>
      </c>
    </row>
    <row r="7212" spans="1:45" x14ac:dyDescent="0.15">
      <c r="A7212" t="s">
        <v>3314</v>
      </c>
      <c r="B7212" t="s">
        <v>6294</v>
      </c>
      <c r="C7212" t="s">
        <v>3314</v>
      </c>
      <c r="D7212" t="s">
        <v>925</v>
      </c>
      <c r="E7212" t="s">
        <v>9909</v>
      </c>
      <c r="F7212" t="s">
        <v>9910</v>
      </c>
      <c r="G7212" t="s">
        <v>765</v>
      </c>
      <c r="H7212" t="s">
        <v>1563</v>
      </c>
      <c r="I7212" t="s">
        <v>381</v>
      </c>
      <c r="J7212" t="s">
        <v>1563</v>
      </c>
      <c r="K7212" t="s">
        <v>5969</v>
      </c>
      <c r="L7212" t="s">
        <v>5971</v>
      </c>
      <c r="M7212">
        <v>0</v>
      </c>
      <c r="N7212" t="s">
        <v>9985</v>
      </c>
      <c r="O7212" t="s">
        <v>10251</v>
      </c>
      <c r="P7212" t="s">
        <v>10251</v>
      </c>
      <c r="Q7212">
        <v>1</v>
      </c>
      <c r="R7212">
        <v>23</v>
      </c>
      <c r="S7212">
        <v>5843</v>
      </c>
      <c r="T7212" t="s">
        <v>9986</v>
      </c>
      <c r="W7212" t="s">
        <v>6300</v>
      </c>
      <c r="AB7212" t="s">
        <v>10223</v>
      </c>
      <c r="AC7212" t="s">
        <v>10223</v>
      </c>
      <c r="AH7212" t="s">
        <v>6350</v>
      </c>
      <c r="AI7212" t="s">
        <v>6351</v>
      </c>
      <c r="AO7212">
        <v>0</v>
      </c>
      <c r="AP7212" t="s">
        <v>3315</v>
      </c>
      <c r="AQ7212" t="s">
        <v>5313</v>
      </c>
      <c r="AR7212">
        <v>0</v>
      </c>
      <c r="AS7212">
        <v>0</v>
      </c>
    </row>
    <row r="7213" spans="1:45" x14ac:dyDescent="0.15">
      <c r="A7213" t="s">
        <v>3314</v>
      </c>
      <c r="B7213" t="s">
        <v>6294</v>
      </c>
      <c r="C7213" t="s">
        <v>3314</v>
      </c>
      <c r="D7213" t="s">
        <v>925</v>
      </c>
      <c r="E7213" t="s">
        <v>9909</v>
      </c>
      <c r="F7213" t="s">
        <v>9910</v>
      </c>
      <c r="G7213" t="s">
        <v>765</v>
      </c>
      <c r="H7213" t="s">
        <v>1563</v>
      </c>
      <c r="I7213" t="s">
        <v>381</v>
      </c>
      <c r="J7213" t="s">
        <v>1563</v>
      </c>
      <c r="K7213" t="s">
        <v>5969</v>
      </c>
      <c r="L7213" t="s">
        <v>5971</v>
      </c>
      <c r="M7213">
        <v>0</v>
      </c>
      <c r="N7213" t="s">
        <v>9985</v>
      </c>
      <c r="O7213" t="s">
        <v>10251</v>
      </c>
      <c r="P7213" t="s">
        <v>10251</v>
      </c>
      <c r="Q7213">
        <v>1</v>
      </c>
      <c r="R7213">
        <v>24</v>
      </c>
      <c r="S7213">
        <v>5069</v>
      </c>
      <c r="T7213" t="s">
        <v>9986</v>
      </c>
      <c r="W7213" t="s">
        <v>6300</v>
      </c>
      <c r="AB7213" t="s">
        <v>10223</v>
      </c>
      <c r="AC7213" t="s">
        <v>10223</v>
      </c>
      <c r="AH7213" t="s">
        <v>6350</v>
      </c>
      <c r="AI7213" t="s">
        <v>6351</v>
      </c>
      <c r="AO7213">
        <v>0</v>
      </c>
      <c r="AP7213" t="s">
        <v>3315</v>
      </c>
      <c r="AQ7213" t="s">
        <v>5313</v>
      </c>
      <c r="AR7213">
        <v>0</v>
      </c>
      <c r="AS7213">
        <v>0</v>
      </c>
    </row>
    <row r="7214" spans="1:45" x14ac:dyDescent="0.15">
      <c r="A7214" t="s">
        <v>3314</v>
      </c>
      <c r="B7214" t="s">
        <v>6294</v>
      </c>
      <c r="C7214" t="s">
        <v>3314</v>
      </c>
      <c r="D7214" t="s">
        <v>925</v>
      </c>
      <c r="E7214" t="s">
        <v>9909</v>
      </c>
      <c r="F7214" t="s">
        <v>9910</v>
      </c>
      <c r="G7214" t="s">
        <v>765</v>
      </c>
      <c r="H7214" t="s">
        <v>1563</v>
      </c>
      <c r="I7214" t="s">
        <v>381</v>
      </c>
      <c r="J7214" t="s">
        <v>1563</v>
      </c>
      <c r="K7214" t="s">
        <v>5969</v>
      </c>
      <c r="L7214" t="s">
        <v>5971</v>
      </c>
      <c r="M7214">
        <v>0</v>
      </c>
      <c r="N7214" t="s">
        <v>9985</v>
      </c>
      <c r="O7214" t="s">
        <v>10251</v>
      </c>
      <c r="P7214" t="s">
        <v>10251</v>
      </c>
      <c r="Q7214">
        <v>1</v>
      </c>
      <c r="R7214">
        <v>25</v>
      </c>
      <c r="S7214">
        <v>6022</v>
      </c>
      <c r="T7214" t="s">
        <v>9986</v>
      </c>
      <c r="W7214" t="s">
        <v>6300</v>
      </c>
      <c r="AB7214" t="s">
        <v>10223</v>
      </c>
      <c r="AC7214" t="s">
        <v>10223</v>
      </c>
      <c r="AH7214" t="s">
        <v>6350</v>
      </c>
      <c r="AI7214" t="s">
        <v>6351</v>
      </c>
      <c r="AO7214">
        <v>0</v>
      </c>
      <c r="AP7214" t="s">
        <v>3315</v>
      </c>
      <c r="AQ7214" t="s">
        <v>5313</v>
      </c>
      <c r="AR7214">
        <v>0</v>
      </c>
      <c r="AS7214">
        <v>0</v>
      </c>
    </row>
    <row r="7215" spans="1:45" x14ac:dyDescent="0.15">
      <c r="A7215" t="s">
        <v>3314</v>
      </c>
      <c r="B7215" t="s">
        <v>6294</v>
      </c>
      <c r="C7215" t="s">
        <v>3314</v>
      </c>
      <c r="D7215" t="s">
        <v>925</v>
      </c>
      <c r="E7215" t="s">
        <v>9909</v>
      </c>
      <c r="F7215" t="s">
        <v>9910</v>
      </c>
      <c r="G7215" t="s">
        <v>765</v>
      </c>
      <c r="H7215" t="s">
        <v>1563</v>
      </c>
      <c r="I7215" t="s">
        <v>381</v>
      </c>
      <c r="J7215" t="s">
        <v>1563</v>
      </c>
      <c r="K7215" t="s">
        <v>5969</v>
      </c>
      <c r="L7215" t="s">
        <v>5971</v>
      </c>
      <c r="M7215">
        <v>0</v>
      </c>
      <c r="N7215" t="s">
        <v>9985</v>
      </c>
      <c r="O7215" t="s">
        <v>10252</v>
      </c>
      <c r="P7215" t="s">
        <v>10252</v>
      </c>
      <c r="Q7215">
        <v>1</v>
      </c>
      <c r="R7215">
        <v>3</v>
      </c>
      <c r="S7215">
        <v>5893</v>
      </c>
      <c r="T7215" t="s">
        <v>9986</v>
      </c>
      <c r="W7215" t="s">
        <v>6300</v>
      </c>
      <c r="AB7215" t="s">
        <v>10223</v>
      </c>
      <c r="AC7215" t="s">
        <v>10223</v>
      </c>
      <c r="AH7215" t="s">
        <v>6350</v>
      </c>
      <c r="AI7215" t="s">
        <v>6351</v>
      </c>
      <c r="AO7215">
        <v>0</v>
      </c>
      <c r="AP7215" t="s">
        <v>3315</v>
      </c>
      <c r="AQ7215" t="s">
        <v>5313</v>
      </c>
      <c r="AR7215">
        <v>0</v>
      </c>
      <c r="AS7215">
        <v>0</v>
      </c>
    </row>
    <row r="7216" spans="1:45" x14ac:dyDescent="0.15">
      <c r="A7216" t="s">
        <v>3314</v>
      </c>
      <c r="B7216" t="s">
        <v>6294</v>
      </c>
      <c r="C7216" t="s">
        <v>3314</v>
      </c>
      <c r="D7216" t="s">
        <v>925</v>
      </c>
      <c r="E7216" t="s">
        <v>9909</v>
      </c>
      <c r="F7216" t="s">
        <v>9910</v>
      </c>
      <c r="G7216" t="s">
        <v>765</v>
      </c>
      <c r="H7216" t="s">
        <v>1563</v>
      </c>
      <c r="I7216" t="s">
        <v>381</v>
      </c>
      <c r="J7216" t="s">
        <v>1563</v>
      </c>
      <c r="K7216" t="s">
        <v>5969</v>
      </c>
      <c r="L7216" t="s">
        <v>5971</v>
      </c>
      <c r="M7216">
        <v>0</v>
      </c>
      <c r="N7216" t="s">
        <v>9985</v>
      </c>
      <c r="O7216" t="s">
        <v>10252</v>
      </c>
      <c r="P7216" t="s">
        <v>10252</v>
      </c>
      <c r="Q7216">
        <v>1</v>
      </c>
      <c r="R7216">
        <v>4</v>
      </c>
      <c r="S7216">
        <v>5777</v>
      </c>
      <c r="T7216" t="s">
        <v>9986</v>
      </c>
      <c r="W7216" t="s">
        <v>6300</v>
      </c>
      <c r="AB7216" t="s">
        <v>10223</v>
      </c>
      <c r="AC7216" t="s">
        <v>10223</v>
      </c>
      <c r="AH7216" t="s">
        <v>6350</v>
      </c>
      <c r="AI7216" t="s">
        <v>6351</v>
      </c>
      <c r="AO7216">
        <v>0</v>
      </c>
      <c r="AP7216" t="s">
        <v>3315</v>
      </c>
      <c r="AQ7216" t="s">
        <v>5313</v>
      </c>
      <c r="AR7216">
        <v>0</v>
      </c>
      <c r="AS7216">
        <v>0</v>
      </c>
    </row>
    <row r="7217" spans="1:45" x14ac:dyDescent="0.15">
      <c r="A7217" t="s">
        <v>3314</v>
      </c>
      <c r="B7217" t="s">
        <v>6294</v>
      </c>
      <c r="C7217" t="s">
        <v>3314</v>
      </c>
      <c r="D7217" t="s">
        <v>925</v>
      </c>
      <c r="E7217" t="s">
        <v>9909</v>
      </c>
      <c r="F7217" t="s">
        <v>9910</v>
      </c>
      <c r="G7217" t="s">
        <v>765</v>
      </c>
      <c r="H7217" t="s">
        <v>1563</v>
      </c>
      <c r="I7217" t="s">
        <v>381</v>
      </c>
      <c r="J7217" t="s">
        <v>1563</v>
      </c>
      <c r="K7217" t="s">
        <v>5969</v>
      </c>
      <c r="L7217" t="s">
        <v>5971</v>
      </c>
      <c r="M7217">
        <v>0</v>
      </c>
      <c r="N7217" t="s">
        <v>9985</v>
      </c>
      <c r="O7217" t="s">
        <v>10252</v>
      </c>
      <c r="P7217" t="s">
        <v>10252</v>
      </c>
      <c r="Q7217">
        <v>1</v>
      </c>
      <c r="R7217">
        <v>5</v>
      </c>
      <c r="S7217">
        <v>6145</v>
      </c>
      <c r="T7217" t="s">
        <v>9986</v>
      </c>
      <c r="W7217" t="s">
        <v>6300</v>
      </c>
      <c r="AB7217" t="s">
        <v>10223</v>
      </c>
      <c r="AC7217" t="s">
        <v>10223</v>
      </c>
      <c r="AH7217" t="s">
        <v>6350</v>
      </c>
      <c r="AI7217" t="s">
        <v>6351</v>
      </c>
      <c r="AO7217">
        <v>0</v>
      </c>
      <c r="AP7217" t="s">
        <v>3315</v>
      </c>
      <c r="AQ7217" t="s">
        <v>5313</v>
      </c>
      <c r="AR7217">
        <v>0</v>
      </c>
      <c r="AS7217">
        <v>0</v>
      </c>
    </row>
    <row r="7218" spans="1:45" x14ac:dyDescent="0.15">
      <c r="A7218" t="s">
        <v>3314</v>
      </c>
      <c r="B7218" t="s">
        <v>6294</v>
      </c>
      <c r="C7218" t="s">
        <v>3314</v>
      </c>
      <c r="D7218" t="s">
        <v>925</v>
      </c>
      <c r="E7218" t="s">
        <v>9909</v>
      </c>
      <c r="F7218" t="s">
        <v>9910</v>
      </c>
      <c r="G7218" t="s">
        <v>765</v>
      </c>
      <c r="H7218" t="s">
        <v>1563</v>
      </c>
      <c r="I7218" t="s">
        <v>381</v>
      </c>
      <c r="J7218" t="s">
        <v>1563</v>
      </c>
      <c r="K7218" t="s">
        <v>5969</v>
      </c>
      <c r="L7218" t="s">
        <v>5971</v>
      </c>
      <c r="M7218">
        <v>0</v>
      </c>
      <c r="N7218" t="s">
        <v>9985</v>
      </c>
      <c r="O7218" t="s">
        <v>10252</v>
      </c>
      <c r="P7218" t="s">
        <v>10252</v>
      </c>
      <c r="Q7218">
        <v>1</v>
      </c>
      <c r="R7218">
        <v>6</v>
      </c>
      <c r="S7218">
        <v>6579</v>
      </c>
      <c r="T7218" t="s">
        <v>9986</v>
      </c>
      <c r="W7218" t="s">
        <v>6300</v>
      </c>
      <c r="AB7218" t="s">
        <v>10223</v>
      </c>
      <c r="AC7218" t="s">
        <v>10223</v>
      </c>
      <c r="AH7218" t="s">
        <v>6350</v>
      </c>
      <c r="AI7218" t="s">
        <v>6351</v>
      </c>
      <c r="AO7218">
        <v>0</v>
      </c>
      <c r="AP7218" t="s">
        <v>3315</v>
      </c>
      <c r="AQ7218" t="s">
        <v>5313</v>
      </c>
      <c r="AR7218">
        <v>0</v>
      </c>
      <c r="AS7218">
        <v>0</v>
      </c>
    </row>
    <row r="7219" spans="1:45" x14ac:dyDescent="0.15">
      <c r="A7219" t="s">
        <v>3314</v>
      </c>
      <c r="B7219" t="s">
        <v>6294</v>
      </c>
      <c r="C7219" t="s">
        <v>3314</v>
      </c>
      <c r="D7219" t="s">
        <v>925</v>
      </c>
      <c r="E7219" t="s">
        <v>9909</v>
      </c>
      <c r="F7219" t="s">
        <v>9910</v>
      </c>
      <c r="G7219" t="s">
        <v>765</v>
      </c>
      <c r="H7219" t="s">
        <v>1563</v>
      </c>
      <c r="I7219" t="s">
        <v>381</v>
      </c>
      <c r="J7219" t="s">
        <v>1563</v>
      </c>
      <c r="K7219" t="s">
        <v>5969</v>
      </c>
      <c r="L7219" t="s">
        <v>5971</v>
      </c>
      <c r="M7219">
        <v>0</v>
      </c>
      <c r="N7219" t="s">
        <v>9985</v>
      </c>
      <c r="O7219" t="s">
        <v>10252</v>
      </c>
      <c r="P7219" t="s">
        <v>10252</v>
      </c>
      <c r="Q7219">
        <v>1</v>
      </c>
      <c r="R7219">
        <v>7</v>
      </c>
      <c r="S7219">
        <v>5297</v>
      </c>
      <c r="T7219" t="s">
        <v>9986</v>
      </c>
      <c r="W7219" t="s">
        <v>6300</v>
      </c>
      <c r="AB7219" t="s">
        <v>10223</v>
      </c>
      <c r="AC7219" t="s">
        <v>10223</v>
      </c>
      <c r="AH7219" t="s">
        <v>6350</v>
      </c>
      <c r="AI7219" t="s">
        <v>6351</v>
      </c>
      <c r="AO7219">
        <v>0</v>
      </c>
      <c r="AP7219" t="s">
        <v>3315</v>
      </c>
      <c r="AQ7219" t="s">
        <v>5313</v>
      </c>
      <c r="AR7219">
        <v>0</v>
      </c>
      <c r="AS7219">
        <v>0</v>
      </c>
    </row>
    <row r="7220" spans="1:45" x14ac:dyDescent="0.15">
      <c r="A7220" t="s">
        <v>3314</v>
      </c>
      <c r="B7220" t="s">
        <v>6294</v>
      </c>
      <c r="C7220" t="s">
        <v>3314</v>
      </c>
      <c r="D7220" t="s">
        <v>925</v>
      </c>
      <c r="E7220" t="s">
        <v>9909</v>
      </c>
      <c r="F7220" t="s">
        <v>9910</v>
      </c>
      <c r="G7220" t="s">
        <v>765</v>
      </c>
      <c r="H7220" t="s">
        <v>1563</v>
      </c>
      <c r="I7220" t="s">
        <v>381</v>
      </c>
      <c r="J7220" t="s">
        <v>1563</v>
      </c>
      <c r="K7220" t="s">
        <v>5969</v>
      </c>
      <c r="L7220" t="s">
        <v>5971</v>
      </c>
      <c r="M7220">
        <v>0</v>
      </c>
      <c r="N7220" t="s">
        <v>9985</v>
      </c>
      <c r="O7220" t="s">
        <v>10252</v>
      </c>
      <c r="P7220" t="s">
        <v>10252</v>
      </c>
      <c r="Q7220">
        <v>1</v>
      </c>
      <c r="R7220">
        <v>8</v>
      </c>
      <c r="S7220">
        <v>4983</v>
      </c>
      <c r="T7220" t="s">
        <v>9986</v>
      </c>
      <c r="W7220" t="s">
        <v>6300</v>
      </c>
      <c r="AB7220" t="s">
        <v>10223</v>
      </c>
      <c r="AC7220" t="s">
        <v>10223</v>
      </c>
      <c r="AH7220" t="s">
        <v>6350</v>
      </c>
      <c r="AI7220" t="s">
        <v>6351</v>
      </c>
      <c r="AO7220">
        <v>0</v>
      </c>
      <c r="AP7220" t="s">
        <v>3315</v>
      </c>
      <c r="AQ7220" t="s">
        <v>5313</v>
      </c>
      <c r="AR7220">
        <v>0</v>
      </c>
      <c r="AS7220">
        <v>0</v>
      </c>
    </row>
    <row r="7221" spans="1:45" x14ac:dyDescent="0.15">
      <c r="A7221" t="s">
        <v>3314</v>
      </c>
      <c r="B7221" t="s">
        <v>6294</v>
      </c>
      <c r="C7221" t="s">
        <v>3314</v>
      </c>
      <c r="D7221" t="s">
        <v>925</v>
      </c>
      <c r="E7221" t="s">
        <v>9909</v>
      </c>
      <c r="F7221" t="s">
        <v>9910</v>
      </c>
      <c r="G7221" t="s">
        <v>765</v>
      </c>
      <c r="H7221" t="s">
        <v>1563</v>
      </c>
      <c r="I7221" t="s">
        <v>381</v>
      </c>
      <c r="J7221" t="s">
        <v>1563</v>
      </c>
      <c r="K7221" t="s">
        <v>5969</v>
      </c>
      <c r="L7221" t="s">
        <v>5971</v>
      </c>
      <c r="M7221">
        <v>0</v>
      </c>
      <c r="N7221" t="s">
        <v>9985</v>
      </c>
      <c r="O7221" t="s">
        <v>10252</v>
      </c>
      <c r="P7221" t="s">
        <v>10252</v>
      </c>
      <c r="Q7221">
        <v>1</v>
      </c>
      <c r="R7221">
        <v>9</v>
      </c>
      <c r="S7221">
        <v>6053</v>
      </c>
      <c r="T7221" t="s">
        <v>9986</v>
      </c>
      <c r="W7221" t="s">
        <v>6300</v>
      </c>
      <c r="AB7221" t="s">
        <v>10223</v>
      </c>
      <c r="AC7221" t="s">
        <v>10223</v>
      </c>
      <c r="AH7221" t="s">
        <v>6350</v>
      </c>
      <c r="AI7221" t="s">
        <v>6351</v>
      </c>
      <c r="AO7221">
        <v>0</v>
      </c>
      <c r="AP7221" t="s">
        <v>3315</v>
      </c>
      <c r="AQ7221" t="s">
        <v>5313</v>
      </c>
      <c r="AR7221">
        <v>0</v>
      </c>
      <c r="AS7221">
        <v>0</v>
      </c>
    </row>
    <row r="7222" spans="1:45" x14ac:dyDescent="0.15">
      <c r="A7222" t="s">
        <v>3314</v>
      </c>
      <c r="B7222" t="s">
        <v>6294</v>
      </c>
      <c r="C7222" t="s">
        <v>3314</v>
      </c>
      <c r="D7222" t="s">
        <v>925</v>
      </c>
      <c r="E7222" t="s">
        <v>9909</v>
      </c>
      <c r="F7222" t="s">
        <v>9910</v>
      </c>
      <c r="G7222" t="s">
        <v>765</v>
      </c>
      <c r="H7222" t="s">
        <v>1563</v>
      </c>
      <c r="I7222" t="s">
        <v>381</v>
      </c>
      <c r="J7222" t="s">
        <v>1563</v>
      </c>
      <c r="K7222" t="s">
        <v>5969</v>
      </c>
      <c r="L7222" t="s">
        <v>5971</v>
      </c>
      <c r="M7222">
        <v>0</v>
      </c>
      <c r="N7222" t="s">
        <v>9985</v>
      </c>
      <c r="O7222" t="s">
        <v>10252</v>
      </c>
      <c r="P7222" t="s">
        <v>10252</v>
      </c>
      <c r="Q7222">
        <v>1</v>
      </c>
      <c r="R7222">
        <v>10</v>
      </c>
      <c r="S7222">
        <v>5278</v>
      </c>
      <c r="T7222" t="s">
        <v>9986</v>
      </c>
      <c r="W7222" t="s">
        <v>6300</v>
      </c>
      <c r="AB7222" t="s">
        <v>10223</v>
      </c>
      <c r="AC7222" t="s">
        <v>10223</v>
      </c>
      <c r="AH7222" t="s">
        <v>6350</v>
      </c>
      <c r="AI7222" t="s">
        <v>6351</v>
      </c>
      <c r="AO7222">
        <v>0</v>
      </c>
      <c r="AP7222" t="s">
        <v>3315</v>
      </c>
      <c r="AQ7222" t="s">
        <v>5313</v>
      </c>
      <c r="AR7222">
        <v>0</v>
      </c>
      <c r="AS7222">
        <v>0</v>
      </c>
    </row>
    <row r="7223" spans="1:45" x14ac:dyDescent="0.15">
      <c r="A7223" t="s">
        <v>3314</v>
      </c>
      <c r="B7223" t="s">
        <v>6294</v>
      </c>
      <c r="C7223" t="s">
        <v>3314</v>
      </c>
      <c r="D7223" t="s">
        <v>925</v>
      </c>
      <c r="E7223" t="s">
        <v>9909</v>
      </c>
      <c r="F7223" t="s">
        <v>9910</v>
      </c>
      <c r="G7223" t="s">
        <v>765</v>
      </c>
      <c r="H7223" t="s">
        <v>1563</v>
      </c>
      <c r="I7223" t="s">
        <v>381</v>
      </c>
      <c r="J7223" t="s">
        <v>1563</v>
      </c>
      <c r="K7223" t="s">
        <v>5969</v>
      </c>
      <c r="L7223" t="s">
        <v>5971</v>
      </c>
      <c r="M7223">
        <v>0</v>
      </c>
      <c r="N7223" t="s">
        <v>9985</v>
      </c>
      <c r="O7223" t="s">
        <v>10252</v>
      </c>
      <c r="P7223" t="s">
        <v>10252</v>
      </c>
      <c r="Q7223">
        <v>1</v>
      </c>
      <c r="R7223">
        <v>11</v>
      </c>
      <c r="S7223">
        <v>6816</v>
      </c>
      <c r="T7223" t="s">
        <v>9986</v>
      </c>
      <c r="W7223" t="s">
        <v>6300</v>
      </c>
      <c r="AB7223" t="s">
        <v>10223</v>
      </c>
      <c r="AC7223" t="s">
        <v>10223</v>
      </c>
      <c r="AH7223" t="s">
        <v>6350</v>
      </c>
      <c r="AI7223" t="s">
        <v>6351</v>
      </c>
      <c r="AO7223">
        <v>0</v>
      </c>
      <c r="AP7223" t="s">
        <v>3315</v>
      </c>
      <c r="AQ7223" t="s">
        <v>5313</v>
      </c>
      <c r="AR7223">
        <v>0</v>
      </c>
      <c r="AS7223">
        <v>0</v>
      </c>
    </row>
    <row r="7224" spans="1:45" x14ac:dyDescent="0.15">
      <c r="A7224" t="s">
        <v>3314</v>
      </c>
      <c r="B7224" t="s">
        <v>6294</v>
      </c>
      <c r="C7224" t="s">
        <v>3314</v>
      </c>
      <c r="D7224" t="s">
        <v>925</v>
      </c>
      <c r="E7224" t="s">
        <v>9909</v>
      </c>
      <c r="F7224" t="s">
        <v>9910</v>
      </c>
      <c r="G7224" t="s">
        <v>765</v>
      </c>
      <c r="H7224" t="s">
        <v>1563</v>
      </c>
      <c r="I7224" t="s">
        <v>381</v>
      </c>
      <c r="J7224" t="s">
        <v>1563</v>
      </c>
      <c r="K7224" t="s">
        <v>5969</v>
      </c>
      <c r="L7224" t="s">
        <v>5971</v>
      </c>
      <c r="M7224">
        <v>0</v>
      </c>
      <c r="N7224" t="s">
        <v>9985</v>
      </c>
      <c r="O7224" t="s">
        <v>10252</v>
      </c>
      <c r="P7224" t="s">
        <v>10252</v>
      </c>
      <c r="Q7224">
        <v>1</v>
      </c>
      <c r="R7224">
        <v>13</v>
      </c>
      <c r="S7224">
        <v>5436</v>
      </c>
      <c r="T7224" t="s">
        <v>9986</v>
      </c>
      <c r="W7224" t="s">
        <v>6300</v>
      </c>
      <c r="AB7224" t="s">
        <v>10223</v>
      </c>
      <c r="AC7224" t="s">
        <v>10223</v>
      </c>
      <c r="AH7224" t="s">
        <v>6350</v>
      </c>
      <c r="AI7224" t="s">
        <v>6351</v>
      </c>
      <c r="AO7224">
        <v>0</v>
      </c>
      <c r="AP7224" t="s">
        <v>3315</v>
      </c>
      <c r="AQ7224" t="s">
        <v>5313</v>
      </c>
      <c r="AR7224">
        <v>0</v>
      </c>
      <c r="AS7224">
        <v>0</v>
      </c>
    </row>
    <row r="7225" spans="1:45" x14ac:dyDescent="0.15">
      <c r="A7225" t="s">
        <v>3314</v>
      </c>
      <c r="B7225" t="s">
        <v>6294</v>
      </c>
      <c r="C7225" t="s">
        <v>3314</v>
      </c>
      <c r="D7225" t="s">
        <v>925</v>
      </c>
      <c r="E7225" t="s">
        <v>9909</v>
      </c>
      <c r="F7225" t="s">
        <v>9910</v>
      </c>
      <c r="G7225" t="s">
        <v>765</v>
      </c>
      <c r="H7225" t="s">
        <v>1563</v>
      </c>
      <c r="I7225" t="s">
        <v>381</v>
      </c>
      <c r="J7225" t="s">
        <v>1563</v>
      </c>
      <c r="K7225" t="s">
        <v>5969</v>
      </c>
      <c r="L7225" t="s">
        <v>5971</v>
      </c>
      <c r="M7225">
        <v>0</v>
      </c>
      <c r="N7225" t="s">
        <v>9985</v>
      </c>
      <c r="O7225" t="s">
        <v>10252</v>
      </c>
      <c r="P7225" t="s">
        <v>10252</v>
      </c>
      <c r="Q7225">
        <v>1</v>
      </c>
      <c r="R7225">
        <v>14</v>
      </c>
      <c r="S7225">
        <v>5821</v>
      </c>
      <c r="T7225" t="s">
        <v>9986</v>
      </c>
      <c r="W7225" t="s">
        <v>6300</v>
      </c>
      <c r="AB7225" t="s">
        <v>10223</v>
      </c>
      <c r="AC7225" t="s">
        <v>10223</v>
      </c>
      <c r="AH7225" t="s">
        <v>6350</v>
      </c>
      <c r="AI7225" t="s">
        <v>6351</v>
      </c>
      <c r="AO7225">
        <v>0</v>
      </c>
      <c r="AP7225" t="s">
        <v>3315</v>
      </c>
      <c r="AQ7225" t="s">
        <v>5313</v>
      </c>
      <c r="AR7225">
        <v>0</v>
      </c>
      <c r="AS7225">
        <v>0</v>
      </c>
    </row>
    <row r="7226" spans="1:45" x14ac:dyDescent="0.15">
      <c r="A7226" t="s">
        <v>3314</v>
      </c>
      <c r="B7226" t="s">
        <v>6294</v>
      </c>
      <c r="C7226" t="s">
        <v>3314</v>
      </c>
      <c r="D7226" t="s">
        <v>925</v>
      </c>
      <c r="E7226" t="s">
        <v>9909</v>
      </c>
      <c r="F7226" t="s">
        <v>9910</v>
      </c>
      <c r="G7226" t="s">
        <v>765</v>
      </c>
      <c r="H7226" t="s">
        <v>1563</v>
      </c>
      <c r="I7226" t="s">
        <v>381</v>
      </c>
      <c r="J7226" t="s">
        <v>1563</v>
      </c>
      <c r="K7226" t="s">
        <v>5969</v>
      </c>
      <c r="L7226" t="s">
        <v>5971</v>
      </c>
      <c r="M7226">
        <v>0</v>
      </c>
      <c r="N7226" t="s">
        <v>9985</v>
      </c>
      <c r="O7226" t="s">
        <v>10252</v>
      </c>
      <c r="P7226" t="s">
        <v>10252</v>
      </c>
      <c r="Q7226">
        <v>1</v>
      </c>
      <c r="R7226">
        <v>15</v>
      </c>
      <c r="S7226">
        <v>5501</v>
      </c>
      <c r="T7226" t="s">
        <v>9986</v>
      </c>
      <c r="W7226" t="s">
        <v>6300</v>
      </c>
      <c r="AB7226" t="s">
        <v>10223</v>
      </c>
      <c r="AC7226" t="s">
        <v>10223</v>
      </c>
      <c r="AH7226" t="s">
        <v>6350</v>
      </c>
      <c r="AI7226" t="s">
        <v>6351</v>
      </c>
      <c r="AO7226">
        <v>0</v>
      </c>
      <c r="AP7226" t="s">
        <v>3315</v>
      </c>
      <c r="AQ7226" t="s">
        <v>5313</v>
      </c>
      <c r="AR7226">
        <v>0</v>
      </c>
      <c r="AS7226">
        <v>0</v>
      </c>
    </row>
    <row r="7227" spans="1:45" x14ac:dyDescent="0.15">
      <c r="A7227" t="s">
        <v>3314</v>
      </c>
      <c r="B7227" t="s">
        <v>6294</v>
      </c>
      <c r="C7227" t="s">
        <v>3314</v>
      </c>
      <c r="D7227" t="s">
        <v>925</v>
      </c>
      <c r="E7227" t="s">
        <v>9909</v>
      </c>
      <c r="F7227" t="s">
        <v>9910</v>
      </c>
      <c r="G7227" t="s">
        <v>765</v>
      </c>
      <c r="H7227" t="s">
        <v>1563</v>
      </c>
      <c r="I7227" t="s">
        <v>381</v>
      </c>
      <c r="J7227" t="s">
        <v>1563</v>
      </c>
      <c r="K7227" t="s">
        <v>5969</v>
      </c>
      <c r="L7227" t="s">
        <v>5971</v>
      </c>
      <c r="M7227">
        <v>0</v>
      </c>
      <c r="N7227" t="s">
        <v>9985</v>
      </c>
      <c r="O7227" t="s">
        <v>10252</v>
      </c>
      <c r="P7227" t="s">
        <v>10252</v>
      </c>
      <c r="Q7227">
        <v>1</v>
      </c>
      <c r="R7227">
        <v>16</v>
      </c>
      <c r="S7227">
        <v>4956</v>
      </c>
      <c r="T7227" t="s">
        <v>9986</v>
      </c>
      <c r="W7227" t="s">
        <v>6300</v>
      </c>
      <c r="AB7227" t="s">
        <v>10223</v>
      </c>
      <c r="AC7227" t="s">
        <v>10223</v>
      </c>
      <c r="AH7227" t="s">
        <v>6350</v>
      </c>
      <c r="AI7227" t="s">
        <v>6351</v>
      </c>
      <c r="AO7227">
        <v>0</v>
      </c>
      <c r="AP7227" t="s">
        <v>3315</v>
      </c>
      <c r="AQ7227" t="s">
        <v>5313</v>
      </c>
      <c r="AR7227">
        <v>0</v>
      </c>
      <c r="AS7227">
        <v>0</v>
      </c>
    </row>
    <row r="7228" spans="1:45" x14ac:dyDescent="0.15">
      <c r="A7228" t="s">
        <v>3314</v>
      </c>
      <c r="B7228" t="s">
        <v>6294</v>
      </c>
      <c r="C7228" t="s">
        <v>3314</v>
      </c>
      <c r="D7228" t="s">
        <v>925</v>
      </c>
      <c r="E7228" t="s">
        <v>9909</v>
      </c>
      <c r="F7228" t="s">
        <v>9910</v>
      </c>
      <c r="G7228" t="s">
        <v>765</v>
      </c>
      <c r="H7228" t="s">
        <v>1563</v>
      </c>
      <c r="I7228" t="s">
        <v>381</v>
      </c>
      <c r="J7228" t="s">
        <v>1563</v>
      </c>
      <c r="K7228" t="s">
        <v>5969</v>
      </c>
      <c r="L7228" t="s">
        <v>5971</v>
      </c>
      <c r="M7228">
        <v>0</v>
      </c>
      <c r="N7228" t="s">
        <v>9985</v>
      </c>
      <c r="O7228" t="s">
        <v>10252</v>
      </c>
      <c r="P7228" t="s">
        <v>10252</v>
      </c>
      <c r="Q7228">
        <v>1</v>
      </c>
      <c r="R7228">
        <v>17</v>
      </c>
      <c r="S7228">
        <v>5349</v>
      </c>
      <c r="T7228" t="s">
        <v>9986</v>
      </c>
      <c r="W7228" t="s">
        <v>6300</v>
      </c>
      <c r="AB7228" t="s">
        <v>10223</v>
      </c>
      <c r="AC7228" t="s">
        <v>10223</v>
      </c>
      <c r="AH7228" t="s">
        <v>6350</v>
      </c>
      <c r="AI7228" t="s">
        <v>6351</v>
      </c>
      <c r="AO7228">
        <v>0</v>
      </c>
      <c r="AP7228" t="s">
        <v>3315</v>
      </c>
      <c r="AQ7228" t="s">
        <v>5313</v>
      </c>
      <c r="AR7228">
        <v>0</v>
      </c>
      <c r="AS7228">
        <v>0</v>
      </c>
    </row>
    <row r="7229" spans="1:45" x14ac:dyDescent="0.15">
      <c r="A7229" t="s">
        <v>3314</v>
      </c>
      <c r="B7229" t="s">
        <v>6294</v>
      </c>
      <c r="C7229" t="s">
        <v>3314</v>
      </c>
      <c r="D7229" t="s">
        <v>925</v>
      </c>
      <c r="E7229" t="s">
        <v>9909</v>
      </c>
      <c r="F7229" t="s">
        <v>9910</v>
      </c>
      <c r="G7229" t="s">
        <v>765</v>
      </c>
      <c r="H7229" t="s">
        <v>1563</v>
      </c>
      <c r="I7229" t="s">
        <v>381</v>
      </c>
      <c r="J7229" t="s">
        <v>1563</v>
      </c>
      <c r="K7229" t="s">
        <v>5969</v>
      </c>
      <c r="L7229" t="s">
        <v>5971</v>
      </c>
      <c r="M7229">
        <v>0</v>
      </c>
      <c r="N7229" t="s">
        <v>9985</v>
      </c>
      <c r="O7229" t="s">
        <v>10252</v>
      </c>
      <c r="P7229" t="s">
        <v>10252</v>
      </c>
      <c r="Q7229">
        <v>1</v>
      </c>
      <c r="R7229">
        <v>18</v>
      </c>
      <c r="S7229">
        <v>5541</v>
      </c>
      <c r="T7229" t="s">
        <v>9986</v>
      </c>
      <c r="W7229" t="s">
        <v>6300</v>
      </c>
      <c r="AB7229" t="s">
        <v>10223</v>
      </c>
      <c r="AC7229" t="s">
        <v>10223</v>
      </c>
      <c r="AH7229" t="s">
        <v>6350</v>
      </c>
      <c r="AI7229" t="s">
        <v>6351</v>
      </c>
      <c r="AO7229">
        <v>0</v>
      </c>
      <c r="AP7229" t="s">
        <v>3315</v>
      </c>
      <c r="AQ7229" t="s">
        <v>5313</v>
      </c>
      <c r="AR7229">
        <v>0</v>
      </c>
      <c r="AS7229">
        <v>0</v>
      </c>
    </row>
    <row r="7230" spans="1:45" x14ac:dyDescent="0.15">
      <c r="A7230" t="s">
        <v>3314</v>
      </c>
      <c r="B7230" t="s">
        <v>6294</v>
      </c>
      <c r="C7230" t="s">
        <v>3314</v>
      </c>
      <c r="D7230" t="s">
        <v>925</v>
      </c>
      <c r="E7230" t="s">
        <v>9909</v>
      </c>
      <c r="F7230" t="s">
        <v>9910</v>
      </c>
      <c r="G7230" t="s">
        <v>765</v>
      </c>
      <c r="H7230" t="s">
        <v>1563</v>
      </c>
      <c r="I7230" t="s">
        <v>381</v>
      </c>
      <c r="J7230" t="s">
        <v>1563</v>
      </c>
      <c r="K7230" t="s">
        <v>5969</v>
      </c>
      <c r="L7230" t="s">
        <v>5971</v>
      </c>
      <c r="M7230">
        <v>0</v>
      </c>
      <c r="N7230" t="s">
        <v>9985</v>
      </c>
      <c r="O7230" t="s">
        <v>10252</v>
      </c>
      <c r="P7230" t="s">
        <v>10252</v>
      </c>
      <c r="Q7230">
        <v>1</v>
      </c>
      <c r="R7230">
        <v>19</v>
      </c>
      <c r="S7230">
        <v>5472</v>
      </c>
      <c r="T7230" t="s">
        <v>9986</v>
      </c>
      <c r="W7230" t="s">
        <v>6300</v>
      </c>
      <c r="AB7230" t="s">
        <v>10223</v>
      </c>
      <c r="AC7230" t="s">
        <v>10223</v>
      </c>
      <c r="AH7230" t="s">
        <v>6350</v>
      </c>
      <c r="AI7230" t="s">
        <v>6351</v>
      </c>
      <c r="AO7230">
        <v>0</v>
      </c>
      <c r="AP7230" t="s">
        <v>3315</v>
      </c>
      <c r="AQ7230" t="s">
        <v>5313</v>
      </c>
      <c r="AR7230">
        <v>0</v>
      </c>
      <c r="AS7230">
        <v>0</v>
      </c>
    </row>
    <row r="7231" spans="1:45" x14ac:dyDescent="0.15">
      <c r="A7231" t="s">
        <v>3314</v>
      </c>
      <c r="B7231" t="s">
        <v>6294</v>
      </c>
      <c r="C7231" t="s">
        <v>3314</v>
      </c>
      <c r="D7231" t="s">
        <v>925</v>
      </c>
      <c r="E7231" t="s">
        <v>9909</v>
      </c>
      <c r="F7231" t="s">
        <v>9910</v>
      </c>
      <c r="G7231" t="s">
        <v>765</v>
      </c>
      <c r="H7231" t="s">
        <v>1563</v>
      </c>
      <c r="I7231" t="s">
        <v>381</v>
      </c>
      <c r="J7231" t="s">
        <v>1563</v>
      </c>
      <c r="K7231" t="s">
        <v>5969</v>
      </c>
      <c r="L7231" t="s">
        <v>5971</v>
      </c>
      <c r="M7231">
        <v>0</v>
      </c>
      <c r="N7231" t="s">
        <v>9985</v>
      </c>
      <c r="O7231" t="s">
        <v>10252</v>
      </c>
      <c r="P7231" t="s">
        <v>10252</v>
      </c>
      <c r="Q7231">
        <v>1</v>
      </c>
      <c r="R7231">
        <v>20</v>
      </c>
      <c r="S7231">
        <v>4998</v>
      </c>
      <c r="T7231" t="s">
        <v>9986</v>
      </c>
      <c r="W7231" t="s">
        <v>6300</v>
      </c>
      <c r="AB7231" t="s">
        <v>10223</v>
      </c>
      <c r="AC7231" t="s">
        <v>10223</v>
      </c>
      <c r="AH7231" t="s">
        <v>6350</v>
      </c>
      <c r="AI7231" t="s">
        <v>6351</v>
      </c>
      <c r="AO7231">
        <v>0</v>
      </c>
      <c r="AP7231" t="s">
        <v>3315</v>
      </c>
      <c r="AQ7231" t="s">
        <v>5313</v>
      </c>
      <c r="AR7231">
        <v>0</v>
      </c>
      <c r="AS7231">
        <v>0</v>
      </c>
    </row>
    <row r="7232" spans="1:45" x14ac:dyDescent="0.15">
      <c r="A7232" t="s">
        <v>3314</v>
      </c>
      <c r="B7232" t="s">
        <v>6294</v>
      </c>
      <c r="C7232" t="s">
        <v>3314</v>
      </c>
      <c r="D7232" t="s">
        <v>925</v>
      </c>
      <c r="E7232" t="s">
        <v>9909</v>
      </c>
      <c r="F7232" t="s">
        <v>9910</v>
      </c>
      <c r="G7232" t="s">
        <v>765</v>
      </c>
      <c r="H7232" t="s">
        <v>1563</v>
      </c>
      <c r="I7232" t="s">
        <v>381</v>
      </c>
      <c r="J7232" t="s">
        <v>1563</v>
      </c>
      <c r="K7232" t="s">
        <v>5969</v>
      </c>
      <c r="L7232" t="s">
        <v>5971</v>
      </c>
      <c r="M7232">
        <v>0</v>
      </c>
      <c r="N7232" t="s">
        <v>9985</v>
      </c>
      <c r="O7232" t="s">
        <v>10252</v>
      </c>
      <c r="P7232" t="s">
        <v>10252</v>
      </c>
      <c r="Q7232">
        <v>1</v>
      </c>
      <c r="R7232">
        <v>21</v>
      </c>
      <c r="S7232">
        <v>5981</v>
      </c>
      <c r="T7232" t="s">
        <v>9986</v>
      </c>
      <c r="W7232" t="s">
        <v>6300</v>
      </c>
      <c r="AB7232" t="s">
        <v>10223</v>
      </c>
      <c r="AC7232" t="s">
        <v>10223</v>
      </c>
      <c r="AH7232" t="s">
        <v>6350</v>
      </c>
      <c r="AI7232" t="s">
        <v>6351</v>
      </c>
      <c r="AO7232">
        <v>0</v>
      </c>
      <c r="AP7232" t="s">
        <v>3315</v>
      </c>
      <c r="AQ7232" t="s">
        <v>5313</v>
      </c>
      <c r="AR7232">
        <v>0</v>
      </c>
      <c r="AS7232">
        <v>0</v>
      </c>
    </row>
    <row r="7233" spans="1:45" x14ac:dyDescent="0.15">
      <c r="A7233" t="s">
        <v>3314</v>
      </c>
      <c r="B7233" t="s">
        <v>6294</v>
      </c>
      <c r="C7233" t="s">
        <v>3314</v>
      </c>
      <c r="D7233" t="s">
        <v>925</v>
      </c>
      <c r="E7233" t="s">
        <v>9909</v>
      </c>
      <c r="F7233" t="s">
        <v>9910</v>
      </c>
      <c r="G7233" t="s">
        <v>765</v>
      </c>
      <c r="H7233" t="s">
        <v>1563</v>
      </c>
      <c r="I7233" t="s">
        <v>381</v>
      </c>
      <c r="J7233" t="s">
        <v>1563</v>
      </c>
      <c r="K7233" t="s">
        <v>5969</v>
      </c>
      <c r="L7233" t="s">
        <v>5971</v>
      </c>
      <c r="M7233">
        <v>0</v>
      </c>
      <c r="N7233" t="s">
        <v>9985</v>
      </c>
      <c r="O7233" t="s">
        <v>10252</v>
      </c>
      <c r="P7233" t="s">
        <v>10252</v>
      </c>
      <c r="Q7233">
        <v>1</v>
      </c>
      <c r="R7233">
        <v>22</v>
      </c>
      <c r="S7233">
        <v>5516</v>
      </c>
      <c r="T7233" t="s">
        <v>9986</v>
      </c>
      <c r="W7233" t="s">
        <v>6300</v>
      </c>
      <c r="AB7233" t="s">
        <v>10223</v>
      </c>
      <c r="AC7233" t="s">
        <v>10223</v>
      </c>
      <c r="AH7233" t="s">
        <v>6350</v>
      </c>
      <c r="AI7233" t="s">
        <v>6351</v>
      </c>
      <c r="AO7233">
        <v>0</v>
      </c>
      <c r="AP7233" t="s">
        <v>3315</v>
      </c>
      <c r="AQ7233" t="s">
        <v>5313</v>
      </c>
      <c r="AR7233">
        <v>0</v>
      </c>
      <c r="AS7233">
        <v>0</v>
      </c>
    </row>
    <row r="7234" spans="1:45" x14ac:dyDescent="0.15">
      <c r="A7234" t="s">
        <v>3314</v>
      </c>
      <c r="B7234" t="s">
        <v>6294</v>
      </c>
      <c r="C7234" t="s">
        <v>3314</v>
      </c>
      <c r="D7234" t="s">
        <v>925</v>
      </c>
      <c r="E7234" t="s">
        <v>9909</v>
      </c>
      <c r="F7234" t="s">
        <v>9910</v>
      </c>
      <c r="G7234" t="s">
        <v>765</v>
      </c>
      <c r="H7234" t="s">
        <v>1563</v>
      </c>
      <c r="I7234" t="s">
        <v>381</v>
      </c>
      <c r="J7234" t="s">
        <v>1563</v>
      </c>
      <c r="K7234" t="s">
        <v>5969</v>
      </c>
      <c r="L7234" t="s">
        <v>5971</v>
      </c>
      <c r="M7234">
        <v>0</v>
      </c>
      <c r="N7234" t="s">
        <v>9985</v>
      </c>
      <c r="O7234" t="s">
        <v>10252</v>
      </c>
      <c r="P7234" t="s">
        <v>10252</v>
      </c>
      <c r="Q7234">
        <v>1</v>
      </c>
      <c r="R7234">
        <v>23</v>
      </c>
      <c r="S7234">
        <v>6037</v>
      </c>
      <c r="T7234" t="s">
        <v>9986</v>
      </c>
      <c r="W7234" t="s">
        <v>6300</v>
      </c>
      <c r="AB7234" t="s">
        <v>10223</v>
      </c>
      <c r="AC7234" t="s">
        <v>10223</v>
      </c>
      <c r="AH7234" t="s">
        <v>6350</v>
      </c>
      <c r="AI7234" t="s">
        <v>6351</v>
      </c>
      <c r="AO7234">
        <v>0</v>
      </c>
      <c r="AP7234" t="s">
        <v>3315</v>
      </c>
      <c r="AQ7234" t="s">
        <v>5313</v>
      </c>
      <c r="AR7234">
        <v>0</v>
      </c>
      <c r="AS7234">
        <v>0</v>
      </c>
    </row>
    <row r="7235" spans="1:45" x14ac:dyDescent="0.15">
      <c r="A7235" t="s">
        <v>3314</v>
      </c>
      <c r="B7235" t="s">
        <v>6294</v>
      </c>
      <c r="C7235" t="s">
        <v>3314</v>
      </c>
      <c r="D7235" t="s">
        <v>925</v>
      </c>
      <c r="E7235" t="s">
        <v>9909</v>
      </c>
      <c r="F7235" t="s">
        <v>9910</v>
      </c>
      <c r="G7235" t="s">
        <v>765</v>
      </c>
      <c r="H7235" t="s">
        <v>1563</v>
      </c>
      <c r="I7235" t="s">
        <v>381</v>
      </c>
      <c r="J7235" t="s">
        <v>1563</v>
      </c>
      <c r="K7235" t="s">
        <v>5969</v>
      </c>
      <c r="L7235" t="s">
        <v>5971</v>
      </c>
      <c r="M7235">
        <v>0</v>
      </c>
      <c r="N7235" t="s">
        <v>9985</v>
      </c>
      <c r="O7235" t="s">
        <v>10253</v>
      </c>
      <c r="P7235" t="s">
        <v>10253</v>
      </c>
      <c r="Q7235">
        <v>1</v>
      </c>
      <c r="R7235">
        <v>1</v>
      </c>
      <c r="S7235">
        <v>5173</v>
      </c>
      <c r="T7235" t="s">
        <v>9986</v>
      </c>
      <c r="W7235" t="s">
        <v>6300</v>
      </c>
      <c r="AB7235" t="s">
        <v>10180</v>
      </c>
      <c r="AC7235" t="s">
        <v>10180</v>
      </c>
      <c r="AH7235" t="s">
        <v>6350</v>
      </c>
      <c r="AI7235" t="s">
        <v>6351</v>
      </c>
      <c r="AO7235">
        <v>0</v>
      </c>
      <c r="AP7235" t="s">
        <v>3315</v>
      </c>
      <c r="AQ7235" t="s">
        <v>5313</v>
      </c>
      <c r="AR7235">
        <v>0</v>
      </c>
      <c r="AS7235">
        <v>0</v>
      </c>
    </row>
    <row r="7236" spans="1:45" x14ac:dyDescent="0.15">
      <c r="A7236" t="s">
        <v>3314</v>
      </c>
      <c r="B7236" t="s">
        <v>6294</v>
      </c>
      <c r="C7236" t="s">
        <v>3314</v>
      </c>
      <c r="D7236" t="s">
        <v>925</v>
      </c>
      <c r="E7236" t="s">
        <v>9909</v>
      </c>
      <c r="F7236" t="s">
        <v>9910</v>
      </c>
      <c r="G7236" t="s">
        <v>765</v>
      </c>
      <c r="H7236" t="s">
        <v>1563</v>
      </c>
      <c r="I7236" t="s">
        <v>381</v>
      </c>
      <c r="J7236" t="s">
        <v>1563</v>
      </c>
      <c r="K7236" t="s">
        <v>5969</v>
      </c>
      <c r="L7236" t="s">
        <v>5971</v>
      </c>
      <c r="M7236">
        <v>0</v>
      </c>
      <c r="N7236" t="s">
        <v>9985</v>
      </c>
      <c r="O7236" t="s">
        <v>10253</v>
      </c>
      <c r="P7236" t="s">
        <v>10253</v>
      </c>
      <c r="Q7236">
        <v>1</v>
      </c>
      <c r="R7236">
        <v>2</v>
      </c>
      <c r="S7236">
        <v>6326</v>
      </c>
      <c r="T7236" t="s">
        <v>9986</v>
      </c>
      <c r="W7236" t="s">
        <v>6300</v>
      </c>
      <c r="AB7236" t="s">
        <v>10180</v>
      </c>
      <c r="AC7236" t="s">
        <v>10180</v>
      </c>
      <c r="AH7236" t="s">
        <v>6350</v>
      </c>
      <c r="AI7236" t="s">
        <v>6351</v>
      </c>
      <c r="AO7236">
        <v>0</v>
      </c>
      <c r="AP7236" t="s">
        <v>3315</v>
      </c>
      <c r="AQ7236" t="s">
        <v>5313</v>
      </c>
      <c r="AR7236">
        <v>0</v>
      </c>
      <c r="AS7236">
        <v>0</v>
      </c>
    </row>
    <row r="7237" spans="1:45" x14ac:dyDescent="0.15">
      <c r="A7237" t="s">
        <v>3314</v>
      </c>
      <c r="B7237" t="s">
        <v>6294</v>
      </c>
      <c r="C7237" t="s">
        <v>3314</v>
      </c>
      <c r="D7237" t="s">
        <v>925</v>
      </c>
      <c r="E7237" t="s">
        <v>9909</v>
      </c>
      <c r="F7237" t="s">
        <v>9910</v>
      </c>
      <c r="G7237" t="s">
        <v>765</v>
      </c>
      <c r="H7237" t="s">
        <v>1563</v>
      </c>
      <c r="I7237" t="s">
        <v>381</v>
      </c>
      <c r="J7237" t="s">
        <v>1563</v>
      </c>
      <c r="K7237" t="s">
        <v>5969</v>
      </c>
      <c r="L7237" t="s">
        <v>5971</v>
      </c>
      <c r="M7237">
        <v>0</v>
      </c>
      <c r="N7237" t="s">
        <v>9985</v>
      </c>
      <c r="O7237" t="s">
        <v>10253</v>
      </c>
      <c r="P7237" t="s">
        <v>10253</v>
      </c>
      <c r="Q7237">
        <v>1</v>
      </c>
      <c r="R7237">
        <v>3</v>
      </c>
      <c r="S7237">
        <v>5693</v>
      </c>
      <c r="T7237" t="s">
        <v>9986</v>
      </c>
      <c r="W7237" t="s">
        <v>6300</v>
      </c>
      <c r="AB7237" t="s">
        <v>10180</v>
      </c>
      <c r="AC7237" t="s">
        <v>10180</v>
      </c>
      <c r="AH7237" t="s">
        <v>6350</v>
      </c>
      <c r="AI7237" t="s">
        <v>6351</v>
      </c>
      <c r="AO7237">
        <v>0</v>
      </c>
      <c r="AP7237" t="s">
        <v>3315</v>
      </c>
      <c r="AQ7237" t="s">
        <v>5313</v>
      </c>
      <c r="AR7237">
        <v>0</v>
      </c>
      <c r="AS7237">
        <v>0</v>
      </c>
    </row>
    <row r="7238" spans="1:45" x14ac:dyDescent="0.15">
      <c r="A7238" t="s">
        <v>3314</v>
      </c>
      <c r="B7238" t="s">
        <v>6294</v>
      </c>
      <c r="C7238" t="s">
        <v>3314</v>
      </c>
      <c r="D7238" t="s">
        <v>925</v>
      </c>
      <c r="E7238" t="s">
        <v>9909</v>
      </c>
      <c r="F7238" t="s">
        <v>9910</v>
      </c>
      <c r="G7238" t="s">
        <v>765</v>
      </c>
      <c r="H7238" t="s">
        <v>1563</v>
      </c>
      <c r="I7238" t="s">
        <v>381</v>
      </c>
      <c r="J7238" t="s">
        <v>1563</v>
      </c>
      <c r="K7238" t="s">
        <v>5969</v>
      </c>
      <c r="L7238" t="s">
        <v>5971</v>
      </c>
      <c r="M7238">
        <v>0</v>
      </c>
      <c r="N7238" t="s">
        <v>9985</v>
      </c>
      <c r="O7238" t="s">
        <v>10253</v>
      </c>
      <c r="P7238" t="s">
        <v>10253</v>
      </c>
      <c r="Q7238">
        <v>1</v>
      </c>
      <c r="R7238">
        <v>4</v>
      </c>
      <c r="S7238">
        <v>7083</v>
      </c>
      <c r="T7238" t="s">
        <v>9986</v>
      </c>
      <c r="W7238" t="s">
        <v>6300</v>
      </c>
      <c r="AB7238" t="s">
        <v>10180</v>
      </c>
      <c r="AC7238" t="s">
        <v>10180</v>
      </c>
      <c r="AH7238" t="s">
        <v>6350</v>
      </c>
      <c r="AI7238" t="s">
        <v>6351</v>
      </c>
      <c r="AO7238">
        <v>0</v>
      </c>
      <c r="AP7238" t="s">
        <v>3315</v>
      </c>
      <c r="AQ7238" t="s">
        <v>5313</v>
      </c>
      <c r="AR7238">
        <v>0</v>
      </c>
      <c r="AS7238">
        <v>0</v>
      </c>
    </row>
    <row r="7239" spans="1:45" x14ac:dyDescent="0.15">
      <c r="A7239" t="s">
        <v>3314</v>
      </c>
      <c r="B7239" t="s">
        <v>6294</v>
      </c>
      <c r="C7239" t="s">
        <v>3314</v>
      </c>
      <c r="D7239" t="s">
        <v>925</v>
      </c>
      <c r="E7239" t="s">
        <v>9909</v>
      </c>
      <c r="F7239" t="s">
        <v>9910</v>
      </c>
      <c r="G7239" t="s">
        <v>765</v>
      </c>
      <c r="H7239" t="s">
        <v>1563</v>
      </c>
      <c r="I7239" t="s">
        <v>381</v>
      </c>
      <c r="J7239" t="s">
        <v>1563</v>
      </c>
      <c r="K7239" t="s">
        <v>5969</v>
      </c>
      <c r="L7239" t="s">
        <v>5971</v>
      </c>
      <c r="M7239">
        <v>0</v>
      </c>
      <c r="N7239" t="s">
        <v>9985</v>
      </c>
      <c r="O7239" t="s">
        <v>10253</v>
      </c>
      <c r="P7239" t="s">
        <v>10253</v>
      </c>
      <c r="Q7239">
        <v>1</v>
      </c>
      <c r="R7239">
        <v>5</v>
      </c>
      <c r="S7239">
        <v>6087</v>
      </c>
      <c r="T7239" t="s">
        <v>9986</v>
      </c>
      <c r="W7239" t="s">
        <v>6300</v>
      </c>
      <c r="AB7239" t="s">
        <v>10180</v>
      </c>
      <c r="AC7239" t="s">
        <v>10180</v>
      </c>
      <c r="AH7239" t="s">
        <v>6350</v>
      </c>
      <c r="AI7239" t="s">
        <v>6351</v>
      </c>
      <c r="AO7239">
        <v>0</v>
      </c>
      <c r="AP7239" t="s">
        <v>3315</v>
      </c>
      <c r="AQ7239" t="s">
        <v>5313</v>
      </c>
      <c r="AR7239">
        <v>0</v>
      </c>
      <c r="AS7239">
        <v>0</v>
      </c>
    </row>
    <row r="7240" spans="1:45" x14ac:dyDescent="0.15">
      <c r="A7240" t="s">
        <v>3314</v>
      </c>
      <c r="B7240" t="s">
        <v>6294</v>
      </c>
      <c r="C7240" t="s">
        <v>3314</v>
      </c>
      <c r="D7240" t="s">
        <v>925</v>
      </c>
      <c r="E7240" t="s">
        <v>9909</v>
      </c>
      <c r="F7240" t="s">
        <v>9910</v>
      </c>
      <c r="G7240" t="s">
        <v>765</v>
      </c>
      <c r="H7240" t="s">
        <v>1563</v>
      </c>
      <c r="I7240" t="s">
        <v>381</v>
      </c>
      <c r="J7240" t="s">
        <v>1563</v>
      </c>
      <c r="K7240" t="s">
        <v>5969</v>
      </c>
      <c r="L7240" t="s">
        <v>5971</v>
      </c>
      <c r="M7240">
        <v>0</v>
      </c>
      <c r="N7240" t="s">
        <v>9985</v>
      </c>
      <c r="O7240" t="s">
        <v>10253</v>
      </c>
      <c r="P7240" t="s">
        <v>10253</v>
      </c>
      <c r="Q7240">
        <v>1</v>
      </c>
      <c r="R7240">
        <v>6</v>
      </c>
      <c r="S7240">
        <v>6664</v>
      </c>
      <c r="T7240" t="s">
        <v>9986</v>
      </c>
      <c r="W7240" t="s">
        <v>6300</v>
      </c>
      <c r="AB7240" t="s">
        <v>10180</v>
      </c>
      <c r="AC7240" t="s">
        <v>10180</v>
      </c>
      <c r="AH7240" t="s">
        <v>6350</v>
      </c>
      <c r="AI7240" t="s">
        <v>6351</v>
      </c>
      <c r="AO7240">
        <v>0</v>
      </c>
      <c r="AP7240" t="s">
        <v>3315</v>
      </c>
      <c r="AQ7240" t="s">
        <v>5313</v>
      </c>
      <c r="AR7240">
        <v>0</v>
      </c>
      <c r="AS7240">
        <v>0</v>
      </c>
    </row>
    <row r="7241" spans="1:45" x14ac:dyDescent="0.15">
      <c r="A7241" t="s">
        <v>3314</v>
      </c>
      <c r="B7241" t="s">
        <v>6294</v>
      </c>
      <c r="C7241" t="s">
        <v>3314</v>
      </c>
      <c r="D7241" t="s">
        <v>925</v>
      </c>
      <c r="E7241" t="s">
        <v>9909</v>
      </c>
      <c r="F7241" t="s">
        <v>9910</v>
      </c>
      <c r="G7241" t="s">
        <v>765</v>
      </c>
      <c r="H7241" t="s">
        <v>1563</v>
      </c>
      <c r="I7241" t="s">
        <v>381</v>
      </c>
      <c r="J7241" t="s">
        <v>1563</v>
      </c>
      <c r="K7241" t="s">
        <v>5969</v>
      </c>
      <c r="L7241" t="s">
        <v>5971</v>
      </c>
      <c r="M7241">
        <v>0</v>
      </c>
      <c r="N7241" t="s">
        <v>9985</v>
      </c>
      <c r="O7241" t="s">
        <v>10253</v>
      </c>
      <c r="P7241" t="s">
        <v>10253</v>
      </c>
      <c r="Q7241">
        <v>1</v>
      </c>
      <c r="R7241">
        <v>7</v>
      </c>
      <c r="S7241">
        <v>6015</v>
      </c>
      <c r="T7241" t="s">
        <v>9986</v>
      </c>
      <c r="W7241" t="s">
        <v>6300</v>
      </c>
      <c r="AB7241" t="s">
        <v>10180</v>
      </c>
      <c r="AC7241" t="s">
        <v>10180</v>
      </c>
      <c r="AH7241" t="s">
        <v>6350</v>
      </c>
      <c r="AI7241" t="s">
        <v>6351</v>
      </c>
      <c r="AO7241">
        <v>0</v>
      </c>
      <c r="AP7241" t="s">
        <v>3315</v>
      </c>
      <c r="AQ7241" t="s">
        <v>5313</v>
      </c>
      <c r="AR7241">
        <v>0</v>
      </c>
      <c r="AS7241">
        <v>0</v>
      </c>
    </row>
    <row r="7242" spans="1:45" x14ac:dyDescent="0.15">
      <c r="A7242" t="s">
        <v>3314</v>
      </c>
      <c r="B7242" t="s">
        <v>6294</v>
      </c>
      <c r="C7242" t="s">
        <v>3314</v>
      </c>
      <c r="D7242" t="s">
        <v>925</v>
      </c>
      <c r="E7242" t="s">
        <v>9909</v>
      </c>
      <c r="F7242" t="s">
        <v>9910</v>
      </c>
      <c r="G7242" t="s">
        <v>765</v>
      </c>
      <c r="H7242" t="s">
        <v>1563</v>
      </c>
      <c r="I7242" t="s">
        <v>381</v>
      </c>
      <c r="J7242" t="s">
        <v>1563</v>
      </c>
      <c r="K7242" t="s">
        <v>5969</v>
      </c>
      <c r="L7242" t="s">
        <v>5971</v>
      </c>
      <c r="M7242">
        <v>0</v>
      </c>
      <c r="N7242" t="s">
        <v>9985</v>
      </c>
      <c r="O7242" t="s">
        <v>10253</v>
      </c>
      <c r="P7242" t="s">
        <v>10253</v>
      </c>
      <c r="Q7242">
        <v>1</v>
      </c>
      <c r="R7242">
        <v>8</v>
      </c>
      <c r="S7242">
        <v>5987</v>
      </c>
      <c r="T7242" t="s">
        <v>9986</v>
      </c>
      <c r="W7242" t="s">
        <v>6300</v>
      </c>
      <c r="AB7242" t="s">
        <v>10180</v>
      </c>
      <c r="AC7242" t="s">
        <v>10180</v>
      </c>
      <c r="AH7242" t="s">
        <v>6350</v>
      </c>
      <c r="AI7242" t="s">
        <v>6351</v>
      </c>
      <c r="AO7242">
        <v>0</v>
      </c>
      <c r="AP7242" t="s">
        <v>3315</v>
      </c>
      <c r="AQ7242" t="s">
        <v>5313</v>
      </c>
      <c r="AR7242">
        <v>0</v>
      </c>
      <c r="AS7242">
        <v>0</v>
      </c>
    </row>
    <row r="7243" spans="1:45" x14ac:dyDescent="0.15">
      <c r="A7243" t="s">
        <v>3314</v>
      </c>
      <c r="B7243" t="s">
        <v>6294</v>
      </c>
      <c r="C7243" t="s">
        <v>3314</v>
      </c>
      <c r="D7243" t="s">
        <v>925</v>
      </c>
      <c r="E7243" t="s">
        <v>9909</v>
      </c>
      <c r="F7243" t="s">
        <v>9910</v>
      </c>
      <c r="G7243" t="s">
        <v>765</v>
      </c>
      <c r="H7243" t="s">
        <v>1563</v>
      </c>
      <c r="I7243" t="s">
        <v>381</v>
      </c>
      <c r="J7243" t="s">
        <v>1563</v>
      </c>
      <c r="K7243" t="s">
        <v>5969</v>
      </c>
      <c r="L7243" t="s">
        <v>5971</v>
      </c>
      <c r="M7243">
        <v>0</v>
      </c>
      <c r="N7243" t="s">
        <v>9985</v>
      </c>
      <c r="O7243" t="s">
        <v>10253</v>
      </c>
      <c r="P7243" t="s">
        <v>10253</v>
      </c>
      <c r="Q7243">
        <v>1</v>
      </c>
      <c r="R7243">
        <v>9</v>
      </c>
      <c r="S7243">
        <v>6060</v>
      </c>
      <c r="T7243" t="s">
        <v>9986</v>
      </c>
      <c r="W7243" t="s">
        <v>6300</v>
      </c>
      <c r="AB7243" t="s">
        <v>10180</v>
      </c>
      <c r="AC7243" t="s">
        <v>10180</v>
      </c>
      <c r="AH7243" t="s">
        <v>6350</v>
      </c>
      <c r="AI7243" t="s">
        <v>6351</v>
      </c>
      <c r="AO7243">
        <v>0</v>
      </c>
      <c r="AP7243" t="s">
        <v>3315</v>
      </c>
      <c r="AQ7243" t="s">
        <v>5313</v>
      </c>
      <c r="AR7243">
        <v>0</v>
      </c>
      <c r="AS7243">
        <v>0</v>
      </c>
    </row>
    <row r="7244" spans="1:45" x14ac:dyDescent="0.15">
      <c r="A7244" t="s">
        <v>3314</v>
      </c>
      <c r="B7244" t="s">
        <v>6294</v>
      </c>
      <c r="C7244" t="s">
        <v>3314</v>
      </c>
      <c r="D7244" t="s">
        <v>925</v>
      </c>
      <c r="E7244" t="s">
        <v>9909</v>
      </c>
      <c r="F7244" t="s">
        <v>9910</v>
      </c>
      <c r="G7244" t="s">
        <v>765</v>
      </c>
      <c r="H7244" t="s">
        <v>1563</v>
      </c>
      <c r="I7244" t="s">
        <v>381</v>
      </c>
      <c r="J7244" t="s">
        <v>1563</v>
      </c>
      <c r="K7244" t="s">
        <v>5969</v>
      </c>
      <c r="L7244" t="s">
        <v>5971</v>
      </c>
      <c r="M7244">
        <v>0</v>
      </c>
      <c r="N7244" t="s">
        <v>9985</v>
      </c>
      <c r="O7244" t="s">
        <v>10253</v>
      </c>
      <c r="P7244" t="s">
        <v>10253</v>
      </c>
      <c r="Q7244">
        <v>1</v>
      </c>
      <c r="R7244">
        <v>12</v>
      </c>
      <c r="S7244">
        <v>5315</v>
      </c>
      <c r="T7244" t="s">
        <v>9986</v>
      </c>
      <c r="W7244" t="s">
        <v>6300</v>
      </c>
      <c r="AB7244" t="s">
        <v>10180</v>
      </c>
      <c r="AC7244" t="s">
        <v>10180</v>
      </c>
      <c r="AH7244" t="s">
        <v>6350</v>
      </c>
      <c r="AI7244" t="s">
        <v>6351</v>
      </c>
      <c r="AO7244">
        <v>0</v>
      </c>
      <c r="AP7244" t="s">
        <v>3315</v>
      </c>
      <c r="AQ7244" t="s">
        <v>5313</v>
      </c>
      <c r="AR7244">
        <v>0</v>
      </c>
      <c r="AS7244">
        <v>0</v>
      </c>
    </row>
    <row r="7245" spans="1:45" x14ac:dyDescent="0.15">
      <c r="A7245" t="s">
        <v>3314</v>
      </c>
      <c r="B7245" t="s">
        <v>6294</v>
      </c>
      <c r="C7245" t="s">
        <v>3314</v>
      </c>
      <c r="D7245" t="s">
        <v>925</v>
      </c>
      <c r="E7245" t="s">
        <v>9909</v>
      </c>
      <c r="F7245" t="s">
        <v>9910</v>
      </c>
      <c r="G7245" t="s">
        <v>765</v>
      </c>
      <c r="H7245" t="s">
        <v>1563</v>
      </c>
      <c r="I7245" t="s">
        <v>381</v>
      </c>
      <c r="J7245" t="s">
        <v>1563</v>
      </c>
      <c r="K7245" t="s">
        <v>5969</v>
      </c>
      <c r="L7245" t="s">
        <v>5971</v>
      </c>
      <c r="M7245">
        <v>0</v>
      </c>
      <c r="N7245" t="s">
        <v>9985</v>
      </c>
      <c r="O7245" t="s">
        <v>10253</v>
      </c>
      <c r="P7245" t="s">
        <v>10253</v>
      </c>
      <c r="Q7245">
        <v>1</v>
      </c>
      <c r="R7245">
        <v>13</v>
      </c>
      <c r="S7245">
        <v>5386</v>
      </c>
      <c r="T7245" t="s">
        <v>9986</v>
      </c>
      <c r="W7245" t="s">
        <v>6300</v>
      </c>
      <c r="AB7245" t="s">
        <v>10180</v>
      </c>
      <c r="AC7245" t="s">
        <v>10180</v>
      </c>
      <c r="AH7245" t="s">
        <v>6350</v>
      </c>
      <c r="AI7245" t="s">
        <v>6351</v>
      </c>
      <c r="AO7245">
        <v>0</v>
      </c>
      <c r="AP7245" t="s">
        <v>3315</v>
      </c>
      <c r="AQ7245" t="s">
        <v>5313</v>
      </c>
      <c r="AR7245">
        <v>0</v>
      </c>
      <c r="AS7245">
        <v>0</v>
      </c>
    </row>
    <row r="7246" spans="1:45" x14ac:dyDescent="0.15">
      <c r="A7246" t="s">
        <v>3314</v>
      </c>
      <c r="B7246" t="s">
        <v>6294</v>
      </c>
      <c r="C7246" t="s">
        <v>3314</v>
      </c>
      <c r="D7246" t="s">
        <v>925</v>
      </c>
      <c r="E7246" t="s">
        <v>9909</v>
      </c>
      <c r="F7246" t="s">
        <v>9910</v>
      </c>
      <c r="G7246" t="s">
        <v>765</v>
      </c>
      <c r="H7246" t="s">
        <v>1563</v>
      </c>
      <c r="I7246" t="s">
        <v>381</v>
      </c>
      <c r="J7246" t="s">
        <v>1563</v>
      </c>
      <c r="K7246" t="s">
        <v>5969</v>
      </c>
      <c r="L7246" t="s">
        <v>5971</v>
      </c>
      <c r="M7246">
        <v>0</v>
      </c>
      <c r="N7246" t="s">
        <v>9985</v>
      </c>
      <c r="O7246" t="s">
        <v>10253</v>
      </c>
      <c r="P7246" t="s">
        <v>10253</v>
      </c>
      <c r="Q7246">
        <v>1</v>
      </c>
      <c r="R7246">
        <v>14</v>
      </c>
      <c r="S7246">
        <v>6820</v>
      </c>
      <c r="T7246" t="s">
        <v>9986</v>
      </c>
      <c r="W7246" t="s">
        <v>6300</v>
      </c>
      <c r="AB7246" t="s">
        <v>10180</v>
      </c>
      <c r="AC7246" t="s">
        <v>10180</v>
      </c>
      <c r="AH7246" t="s">
        <v>6350</v>
      </c>
      <c r="AI7246" t="s">
        <v>6351</v>
      </c>
      <c r="AO7246">
        <v>0</v>
      </c>
      <c r="AP7246" t="s">
        <v>3315</v>
      </c>
      <c r="AQ7246" t="s">
        <v>5313</v>
      </c>
      <c r="AR7246">
        <v>0</v>
      </c>
      <c r="AS7246">
        <v>0</v>
      </c>
    </row>
    <row r="7247" spans="1:45" x14ac:dyDescent="0.15">
      <c r="A7247" t="s">
        <v>3314</v>
      </c>
      <c r="B7247" t="s">
        <v>6294</v>
      </c>
      <c r="C7247" t="s">
        <v>3314</v>
      </c>
      <c r="D7247" t="s">
        <v>925</v>
      </c>
      <c r="E7247" t="s">
        <v>9909</v>
      </c>
      <c r="F7247" t="s">
        <v>9910</v>
      </c>
      <c r="G7247" t="s">
        <v>765</v>
      </c>
      <c r="H7247" t="s">
        <v>1563</v>
      </c>
      <c r="I7247" t="s">
        <v>381</v>
      </c>
      <c r="J7247" t="s">
        <v>1563</v>
      </c>
      <c r="K7247" t="s">
        <v>5969</v>
      </c>
      <c r="L7247" t="s">
        <v>5971</v>
      </c>
      <c r="M7247">
        <v>0</v>
      </c>
      <c r="N7247" t="s">
        <v>9985</v>
      </c>
      <c r="O7247" t="s">
        <v>10253</v>
      </c>
      <c r="P7247" t="s">
        <v>10253</v>
      </c>
      <c r="Q7247">
        <v>1</v>
      </c>
      <c r="R7247">
        <v>15</v>
      </c>
      <c r="S7247">
        <v>5771</v>
      </c>
      <c r="T7247" t="s">
        <v>9986</v>
      </c>
      <c r="W7247" t="s">
        <v>6300</v>
      </c>
      <c r="AB7247" t="s">
        <v>10180</v>
      </c>
      <c r="AC7247" t="s">
        <v>10180</v>
      </c>
      <c r="AH7247" t="s">
        <v>6350</v>
      </c>
      <c r="AI7247" t="s">
        <v>6351</v>
      </c>
      <c r="AO7247">
        <v>0</v>
      </c>
      <c r="AP7247" t="s">
        <v>3315</v>
      </c>
      <c r="AQ7247" t="s">
        <v>5313</v>
      </c>
      <c r="AR7247">
        <v>0</v>
      </c>
      <c r="AS7247">
        <v>0</v>
      </c>
    </row>
    <row r="7248" spans="1:45" x14ac:dyDescent="0.15">
      <c r="A7248" t="s">
        <v>3314</v>
      </c>
      <c r="B7248" t="s">
        <v>6294</v>
      </c>
      <c r="C7248" t="s">
        <v>3314</v>
      </c>
      <c r="D7248" t="s">
        <v>925</v>
      </c>
      <c r="E7248" t="s">
        <v>9909</v>
      </c>
      <c r="F7248" t="s">
        <v>9910</v>
      </c>
      <c r="G7248" t="s">
        <v>765</v>
      </c>
      <c r="H7248" t="s">
        <v>1563</v>
      </c>
      <c r="I7248" t="s">
        <v>381</v>
      </c>
      <c r="J7248" t="s">
        <v>1563</v>
      </c>
      <c r="K7248" t="s">
        <v>5969</v>
      </c>
      <c r="L7248" t="s">
        <v>5971</v>
      </c>
      <c r="M7248">
        <v>0</v>
      </c>
      <c r="N7248" t="s">
        <v>9985</v>
      </c>
      <c r="O7248" t="s">
        <v>10253</v>
      </c>
      <c r="P7248" t="s">
        <v>10253</v>
      </c>
      <c r="Q7248">
        <v>1</v>
      </c>
      <c r="R7248">
        <v>16</v>
      </c>
      <c r="S7248">
        <v>6488</v>
      </c>
      <c r="T7248" t="s">
        <v>9986</v>
      </c>
      <c r="W7248" t="s">
        <v>6300</v>
      </c>
      <c r="AB7248" t="s">
        <v>10180</v>
      </c>
      <c r="AC7248" t="s">
        <v>10180</v>
      </c>
      <c r="AH7248" t="s">
        <v>6350</v>
      </c>
      <c r="AI7248" t="s">
        <v>6351</v>
      </c>
      <c r="AO7248">
        <v>0</v>
      </c>
      <c r="AP7248" t="s">
        <v>3315</v>
      </c>
      <c r="AQ7248" t="s">
        <v>5313</v>
      </c>
      <c r="AR7248">
        <v>0</v>
      </c>
      <c r="AS7248">
        <v>0</v>
      </c>
    </row>
    <row r="7249" spans="1:45" x14ac:dyDescent="0.15">
      <c r="A7249" t="s">
        <v>3314</v>
      </c>
      <c r="B7249" t="s">
        <v>6294</v>
      </c>
      <c r="C7249" t="s">
        <v>3314</v>
      </c>
      <c r="D7249" t="s">
        <v>925</v>
      </c>
      <c r="E7249" t="s">
        <v>9909</v>
      </c>
      <c r="F7249" t="s">
        <v>9910</v>
      </c>
      <c r="G7249" t="s">
        <v>765</v>
      </c>
      <c r="H7249" t="s">
        <v>1563</v>
      </c>
      <c r="I7249" t="s">
        <v>381</v>
      </c>
      <c r="J7249" t="s">
        <v>1563</v>
      </c>
      <c r="K7249" t="s">
        <v>5969</v>
      </c>
      <c r="L7249" t="s">
        <v>5971</v>
      </c>
      <c r="M7249">
        <v>0</v>
      </c>
      <c r="N7249" t="s">
        <v>9985</v>
      </c>
      <c r="O7249" t="s">
        <v>10253</v>
      </c>
      <c r="P7249" t="s">
        <v>10253</v>
      </c>
      <c r="Q7249">
        <v>1</v>
      </c>
      <c r="R7249">
        <v>17</v>
      </c>
      <c r="S7249">
        <v>5896</v>
      </c>
      <c r="T7249" t="s">
        <v>9986</v>
      </c>
      <c r="W7249" t="s">
        <v>6300</v>
      </c>
      <c r="AB7249" t="s">
        <v>10180</v>
      </c>
      <c r="AC7249" t="s">
        <v>10180</v>
      </c>
      <c r="AH7249" t="s">
        <v>6350</v>
      </c>
      <c r="AI7249" t="s">
        <v>6351</v>
      </c>
      <c r="AO7249">
        <v>0</v>
      </c>
      <c r="AP7249" t="s">
        <v>3315</v>
      </c>
      <c r="AQ7249" t="s">
        <v>5313</v>
      </c>
      <c r="AR7249">
        <v>0</v>
      </c>
      <c r="AS7249">
        <v>0</v>
      </c>
    </row>
    <row r="7250" spans="1:45" x14ac:dyDescent="0.15">
      <c r="A7250" t="s">
        <v>3314</v>
      </c>
      <c r="B7250" t="s">
        <v>6294</v>
      </c>
      <c r="C7250" t="s">
        <v>3314</v>
      </c>
      <c r="D7250" t="s">
        <v>925</v>
      </c>
      <c r="E7250" t="s">
        <v>9909</v>
      </c>
      <c r="F7250" t="s">
        <v>9910</v>
      </c>
      <c r="G7250" t="s">
        <v>765</v>
      </c>
      <c r="H7250" t="s">
        <v>1563</v>
      </c>
      <c r="I7250" t="s">
        <v>381</v>
      </c>
      <c r="J7250" t="s">
        <v>1563</v>
      </c>
      <c r="K7250" t="s">
        <v>5969</v>
      </c>
      <c r="L7250" t="s">
        <v>5971</v>
      </c>
      <c r="M7250">
        <v>0</v>
      </c>
      <c r="N7250" t="s">
        <v>9985</v>
      </c>
      <c r="O7250" t="s">
        <v>10253</v>
      </c>
      <c r="P7250" t="s">
        <v>10253</v>
      </c>
      <c r="Q7250">
        <v>1</v>
      </c>
      <c r="R7250">
        <v>18</v>
      </c>
      <c r="S7250">
        <v>6556</v>
      </c>
      <c r="T7250" t="s">
        <v>9986</v>
      </c>
      <c r="W7250" t="s">
        <v>6300</v>
      </c>
      <c r="AB7250" t="s">
        <v>10180</v>
      </c>
      <c r="AC7250" t="s">
        <v>10180</v>
      </c>
      <c r="AH7250" t="s">
        <v>6350</v>
      </c>
      <c r="AI7250" t="s">
        <v>6351</v>
      </c>
      <c r="AO7250">
        <v>0</v>
      </c>
      <c r="AP7250" t="s">
        <v>3315</v>
      </c>
      <c r="AQ7250" t="s">
        <v>5313</v>
      </c>
      <c r="AR7250">
        <v>0</v>
      </c>
      <c r="AS7250">
        <v>0</v>
      </c>
    </row>
    <row r="7251" spans="1:45" x14ac:dyDescent="0.15">
      <c r="A7251" t="s">
        <v>3314</v>
      </c>
      <c r="B7251" t="s">
        <v>6294</v>
      </c>
      <c r="C7251" t="s">
        <v>3314</v>
      </c>
      <c r="D7251" t="s">
        <v>925</v>
      </c>
      <c r="E7251" t="s">
        <v>9909</v>
      </c>
      <c r="F7251" t="s">
        <v>9910</v>
      </c>
      <c r="G7251" t="s">
        <v>765</v>
      </c>
      <c r="H7251" t="s">
        <v>1563</v>
      </c>
      <c r="I7251" t="s">
        <v>381</v>
      </c>
      <c r="J7251" t="s">
        <v>1563</v>
      </c>
      <c r="K7251" t="s">
        <v>5969</v>
      </c>
      <c r="L7251" t="s">
        <v>5971</v>
      </c>
      <c r="M7251">
        <v>0</v>
      </c>
      <c r="N7251" t="s">
        <v>9985</v>
      </c>
      <c r="O7251" t="s">
        <v>10253</v>
      </c>
      <c r="P7251" t="s">
        <v>10253</v>
      </c>
      <c r="Q7251">
        <v>1</v>
      </c>
      <c r="R7251">
        <v>19</v>
      </c>
      <c r="S7251">
        <v>5563</v>
      </c>
      <c r="T7251" t="s">
        <v>9986</v>
      </c>
      <c r="W7251" t="s">
        <v>6300</v>
      </c>
      <c r="AB7251" t="s">
        <v>10180</v>
      </c>
      <c r="AC7251" t="s">
        <v>10180</v>
      </c>
      <c r="AH7251" t="s">
        <v>6350</v>
      </c>
      <c r="AI7251" t="s">
        <v>6351</v>
      </c>
      <c r="AO7251">
        <v>0</v>
      </c>
      <c r="AP7251" t="s">
        <v>3315</v>
      </c>
      <c r="AQ7251" t="s">
        <v>5313</v>
      </c>
      <c r="AR7251">
        <v>0</v>
      </c>
      <c r="AS7251">
        <v>0</v>
      </c>
    </row>
    <row r="7252" spans="1:45" x14ac:dyDescent="0.15">
      <c r="A7252" t="s">
        <v>3314</v>
      </c>
      <c r="B7252" t="s">
        <v>6294</v>
      </c>
      <c r="C7252" t="s">
        <v>3314</v>
      </c>
      <c r="D7252" t="s">
        <v>925</v>
      </c>
      <c r="E7252" t="s">
        <v>9909</v>
      </c>
      <c r="F7252" t="s">
        <v>9910</v>
      </c>
      <c r="G7252" t="s">
        <v>765</v>
      </c>
      <c r="H7252" t="s">
        <v>1563</v>
      </c>
      <c r="I7252" t="s">
        <v>381</v>
      </c>
      <c r="J7252" t="s">
        <v>1563</v>
      </c>
      <c r="K7252" t="s">
        <v>5969</v>
      </c>
      <c r="L7252" t="s">
        <v>5971</v>
      </c>
      <c r="M7252">
        <v>0</v>
      </c>
      <c r="N7252" t="s">
        <v>9985</v>
      </c>
      <c r="O7252" t="s">
        <v>10253</v>
      </c>
      <c r="P7252" t="s">
        <v>10253</v>
      </c>
      <c r="Q7252">
        <v>1</v>
      </c>
      <c r="R7252">
        <v>20</v>
      </c>
      <c r="S7252">
        <v>6142</v>
      </c>
      <c r="T7252" t="s">
        <v>9986</v>
      </c>
      <c r="W7252" t="s">
        <v>6300</v>
      </c>
      <c r="AB7252" t="s">
        <v>10180</v>
      </c>
      <c r="AC7252" t="s">
        <v>10180</v>
      </c>
      <c r="AH7252" t="s">
        <v>6350</v>
      </c>
      <c r="AI7252" t="s">
        <v>6351</v>
      </c>
      <c r="AO7252">
        <v>0</v>
      </c>
      <c r="AP7252" t="s">
        <v>3315</v>
      </c>
      <c r="AQ7252" t="s">
        <v>5313</v>
      </c>
      <c r="AR7252">
        <v>0</v>
      </c>
      <c r="AS7252">
        <v>0</v>
      </c>
    </row>
    <row r="7253" spans="1:45" x14ac:dyDescent="0.15">
      <c r="A7253" t="s">
        <v>3314</v>
      </c>
      <c r="B7253" t="s">
        <v>6294</v>
      </c>
      <c r="C7253" t="s">
        <v>3314</v>
      </c>
      <c r="D7253" t="s">
        <v>925</v>
      </c>
      <c r="E7253" t="s">
        <v>9909</v>
      </c>
      <c r="F7253" t="s">
        <v>9910</v>
      </c>
      <c r="G7253" t="s">
        <v>765</v>
      </c>
      <c r="H7253" t="s">
        <v>1563</v>
      </c>
      <c r="I7253" t="s">
        <v>381</v>
      </c>
      <c r="J7253" t="s">
        <v>1563</v>
      </c>
      <c r="K7253" t="s">
        <v>5969</v>
      </c>
      <c r="L7253" t="s">
        <v>5971</v>
      </c>
      <c r="M7253">
        <v>0</v>
      </c>
      <c r="N7253" t="s">
        <v>9985</v>
      </c>
      <c r="O7253" t="s">
        <v>10253</v>
      </c>
      <c r="P7253" t="s">
        <v>10253</v>
      </c>
      <c r="Q7253">
        <v>1</v>
      </c>
      <c r="R7253">
        <v>21</v>
      </c>
      <c r="S7253">
        <v>5321</v>
      </c>
      <c r="T7253" t="s">
        <v>9986</v>
      </c>
      <c r="W7253" t="s">
        <v>6300</v>
      </c>
      <c r="AB7253" t="s">
        <v>10180</v>
      </c>
      <c r="AC7253" t="s">
        <v>10180</v>
      </c>
      <c r="AH7253" t="s">
        <v>6350</v>
      </c>
      <c r="AI7253" t="s">
        <v>6351</v>
      </c>
      <c r="AO7253">
        <v>0</v>
      </c>
      <c r="AP7253" t="s">
        <v>3315</v>
      </c>
      <c r="AQ7253" t="s">
        <v>5313</v>
      </c>
      <c r="AR7253">
        <v>0</v>
      </c>
      <c r="AS7253">
        <v>0</v>
      </c>
    </row>
    <row r="7254" spans="1:45" x14ac:dyDescent="0.15">
      <c r="A7254" t="s">
        <v>3314</v>
      </c>
      <c r="B7254" t="s">
        <v>6294</v>
      </c>
      <c r="C7254" t="s">
        <v>3314</v>
      </c>
      <c r="D7254" t="s">
        <v>925</v>
      </c>
      <c r="E7254" t="s">
        <v>9909</v>
      </c>
      <c r="F7254" t="s">
        <v>9910</v>
      </c>
      <c r="G7254" t="s">
        <v>765</v>
      </c>
      <c r="H7254" t="s">
        <v>1563</v>
      </c>
      <c r="I7254" t="s">
        <v>381</v>
      </c>
      <c r="J7254" t="s">
        <v>1563</v>
      </c>
      <c r="K7254" t="s">
        <v>5969</v>
      </c>
      <c r="L7254" t="s">
        <v>5971</v>
      </c>
      <c r="M7254">
        <v>0</v>
      </c>
      <c r="N7254" t="s">
        <v>9985</v>
      </c>
      <c r="O7254" t="s">
        <v>10253</v>
      </c>
      <c r="P7254" t="s">
        <v>10253</v>
      </c>
      <c r="Q7254">
        <v>1</v>
      </c>
      <c r="R7254">
        <v>22</v>
      </c>
      <c r="S7254">
        <v>7061</v>
      </c>
      <c r="T7254" t="s">
        <v>9986</v>
      </c>
      <c r="W7254" t="s">
        <v>6300</v>
      </c>
      <c r="AB7254" t="s">
        <v>10180</v>
      </c>
      <c r="AC7254" t="s">
        <v>10180</v>
      </c>
      <c r="AH7254" t="s">
        <v>6350</v>
      </c>
      <c r="AI7254" t="s">
        <v>6351</v>
      </c>
      <c r="AO7254">
        <v>0</v>
      </c>
      <c r="AP7254" t="s">
        <v>3315</v>
      </c>
      <c r="AQ7254" t="s">
        <v>5313</v>
      </c>
      <c r="AR7254">
        <v>0</v>
      </c>
      <c r="AS7254">
        <v>0</v>
      </c>
    </row>
    <row r="7255" spans="1:45" x14ac:dyDescent="0.15">
      <c r="A7255" t="s">
        <v>3314</v>
      </c>
      <c r="B7255" t="s">
        <v>6294</v>
      </c>
      <c r="C7255" t="s">
        <v>3314</v>
      </c>
      <c r="D7255" t="s">
        <v>925</v>
      </c>
      <c r="E7255" t="s">
        <v>9909</v>
      </c>
      <c r="F7255" t="s">
        <v>9910</v>
      </c>
      <c r="G7255" t="s">
        <v>765</v>
      </c>
      <c r="H7255" t="s">
        <v>1563</v>
      </c>
      <c r="I7255" t="s">
        <v>381</v>
      </c>
      <c r="J7255" t="s">
        <v>1563</v>
      </c>
      <c r="K7255" t="s">
        <v>5969</v>
      </c>
      <c r="L7255" t="s">
        <v>5971</v>
      </c>
      <c r="M7255">
        <v>0</v>
      </c>
      <c r="N7255" t="s">
        <v>9985</v>
      </c>
      <c r="O7255" t="s">
        <v>10253</v>
      </c>
      <c r="P7255" t="s">
        <v>10253</v>
      </c>
      <c r="Q7255">
        <v>1</v>
      </c>
      <c r="R7255">
        <v>23</v>
      </c>
      <c r="S7255">
        <v>5147</v>
      </c>
      <c r="T7255" t="s">
        <v>9986</v>
      </c>
      <c r="W7255" t="s">
        <v>6300</v>
      </c>
      <c r="AB7255" t="s">
        <v>10180</v>
      </c>
      <c r="AC7255" t="s">
        <v>10180</v>
      </c>
      <c r="AH7255" t="s">
        <v>6350</v>
      </c>
      <c r="AI7255" t="s">
        <v>6351</v>
      </c>
      <c r="AO7255">
        <v>0</v>
      </c>
      <c r="AP7255" t="s">
        <v>3315</v>
      </c>
      <c r="AQ7255" t="s">
        <v>5313</v>
      </c>
      <c r="AR7255">
        <v>0</v>
      </c>
      <c r="AS7255">
        <v>0</v>
      </c>
    </row>
    <row r="7256" spans="1:45" x14ac:dyDescent="0.15">
      <c r="A7256" t="s">
        <v>3314</v>
      </c>
      <c r="B7256" t="s">
        <v>6294</v>
      </c>
      <c r="C7256" t="s">
        <v>3314</v>
      </c>
      <c r="D7256" t="s">
        <v>925</v>
      </c>
      <c r="E7256" t="s">
        <v>9909</v>
      </c>
      <c r="F7256" t="s">
        <v>9910</v>
      </c>
      <c r="G7256" t="s">
        <v>765</v>
      </c>
      <c r="H7256" t="s">
        <v>1563</v>
      </c>
      <c r="I7256" t="s">
        <v>381</v>
      </c>
      <c r="J7256" t="s">
        <v>1563</v>
      </c>
      <c r="K7256" t="s">
        <v>5969</v>
      </c>
      <c r="L7256" t="s">
        <v>5971</v>
      </c>
      <c r="M7256">
        <v>0</v>
      </c>
      <c r="N7256" t="s">
        <v>9985</v>
      </c>
      <c r="O7256" t="s">
        <v>10253</v>
      </c>
      <c r="P7256" t="s">
        <v>10253</v>
      </c>
      <c r="Q7256">
        <v>1</v>
      </c>
      <c r="R7256">
        <v>24</v>
      </c>
      <c r="S7256">
        <v>6453</v>
      </c>
      <c r="T7256" t="s">
        <v>9986</v>
      </c>
      <c r="W7256" t="s">
        <v>6300</v>
      </c>
      <c r="AB7256" t="s">
        <v>10180</v>
      </c>
      <c r="AC7256" t="s">
        <v>10180</v>
      </c>
      <c r="AH7256" t="s">
        <v>6350</v>
      </c>
      <c r="AI7256" t="s">
        <v>6351</v>
      </c>
      <c r="AO7256">
        <v>0</v>
      </c>
      <c r="AP7256" t="s">
        <v>3315</v>
      </c>
      <c r="AQ7256" t="s">
        <v>5313</v>
      </c>
      <c r="AR7256">
        <v>0</v>
      </c>
      <c r="AS7256">
        <v>0</v>
      </c>
    </row>
    <row r="7257" spans="1:45" x14ac:dyDescent="0.15">
      <c r="A7257" t="s">
        <v>3314</v>
      </c>
      <c r="B7257" t="s">
        <v>6294</v>
      </c>
      <c r="C7257" t="s">
        <v>3314</v>
      </c>
      <c r="D7257" t="s">
        <v>925</v>
      </c>
      <c r="E7257" t="s">
        <v>9909</v>
      </c>
      <c r="F7257" t="s">
        <v>9910</v>
      </c>
      <c r="G7257" t="s">
        <v>765</v>
      </c>
      <c r="H7257" t="s">
        <v>1563</v>
      </c>
      <c r="I7257" t="s">
        <v>381</v>
      </c>
      <c r="J7257" t="s">
        <v>1563</v>
      </c>
      <c r="K7257" t="s">
        <v>5969</v>
      </c>
      <c r="L7257" t="s">
        <v>5971</v>
      </c>
      <c r="M7257">
        <v>0</v>
      </c>
      <c r="N7257" t="s">
        <v>9985</v>
      </c>
      <c r="O7257" t="s">
        <v>10253</v>
      </c>
      <c r="P7257" t="s">
        <v>10253</v>
      </c>
      <c r="Q7257">
        <v>1</v>
      </c>
      <c r="R7257">
        <v>25</v>
      </c>
      <c r="S7257">
        <v>5259</v>
      </c>
      <c r="T7257" t="s">
        <v>9986</v>
      </c>
      <c r="W7257" t="s">
        <v>6300</v>
      </c>
      <c r="AB7257" t="s">
        <v>10180</v>
      </c>
      <c r="AC7257" t="s">
        <v>10180</v>
      </c>
      <c r="AH7257" t="s">
        <v>6350</v>
      </c>
      <c r="AI7257" t="s">
        <v>6351</v>
      </c>
      <c r="AO7257">
        <v>0</v>
      </c>
      <c r="AP7257" t="s">
        <v>3315</v>
      </c>
      <c r="AQ7257" t="s">
        <v>5313</v>
      </c>
      <c r="AR7257">
        <v>0</v>
      </c>
      <c r="AS7257">
        <v>0</v>
      </c>
    </row>
    <row r="7258" spans="1:45" x14ac:dyDescent="0.15">
      <c r="A7258" t="s">
        <v>3314</v>
      </c>
      <c r="B7258" t="s">
        <v>6294</v>
      </c>
      <c r="C7258" t="s">
        <v>3314</v>
      </c>
      <c r="D7258" t="s">
        <v>925</v>
      </c>
      <c r="E7258" t="s">
        <v>9909</v>
      </c>
      <c r="F7258" t="s">
        <v>9910</v>
      </c>
      <c r="G7258" t="s">
        <v>765</v>
      </c>
      <c r="H7258" t="s">
        <v>1563</v>
      </c>
      <c r="I7258" t="s">
        <v>381</v>
      </c>
      <c r="J7258" t="s">
        <v>1563</v>
      </c>
      <c r="K7258" t="s">
        <v>5969</v>
      </c>
      <c r="L7258" t="s">
        <v>5971</v>
      </c>
      <c r="M7258">
        <v>0</v>
      </c>
      <c r="N7258" t="s">
        <v>9985</v>
      </c>
      <c r="O7258" t="s">
        <v>10254</v>
      </c>
      <c r="P7258" t="s">
        <v>10254</v>
      </c>
      <c r="Q7258">
        <v>1</v>
      </c>
      <c r="R7258">
        <v>1</v>
      </c>
      <c r="S7258">
        <v>5189</v>
      </c>
      <c r="T7258" t="s">
        <v>9986</v>
      </c>
      <c r="W7258" t="s">
        <v>6300</v>
      </c>
      <c r="AB7258" t="s">
        <v>10223</v>
      </c>
      <c r="AC7258" t="s">
        <v>10223</v>
      </c>
      <c r="AH7258" t="s">
        <v>6350</v>
      </c>
      <c r="AI7258" t="s">
        <v>6351</v>
      </c>
      <c r="AO7258">
        <v>0</v>
      </c>
      <c r="AP7258" t="s">
        <v>3315</v>
      </c>
      <c r="AQ7258" t="s">
        <v>5313</v>
      </c>
      <c r="AR7258">
        <v>0</v>
      </c>
      <c r="AS7258">
        <v>0</v>
      </c>
    </row>
    <row r="7259" spans="1:45" x14ac:dyDescent="0.15">
      <c r="A7259" t="s">
        <v>3314</v>
      </c>
      <c r="B7259" t="s">
        <v>6294</v>
      </c>
      <c r="C7259" t="s">
        <v>3314</v>
      </c>
      <c r="D7259" t="s">
        <v>925</v>
      </c>
      <c r="E7259" t="s">
        <v>9909</v>
      </c>
      <c r="F7259" t="s">
        <v>9910</v>
      </c>
      <c r="G7259" t="s">
        <v>765</v>
      </c>
      <c r="H7259" t="s">
        <v>1563</v>
      </c>
      <c r="I7259" t="s">
        <v>381</v>
      </c>
      <c r="J7259" t="s">
        <v>1563</v>
      </c>
      <c r="K7259" t="s">
        <v>5969</v>
      </c>
      <c r="L7259" t="s">
        <v>5971</v>
      </c>
      <c r="M7259">
        <v>0</v>
      </c>
      <c r="N7259" t="s">
        <v>9985</v>
      </c>
      <c r="O7259" t="s">
        <v>10254</v>
      </c>
      <c r="P7259" t="s">
        <v>10254</v>
      </c>
      <c r="Q7259">
        <v>1</v>
      </c>
      <c r="R7259">
        <v>2</v>
      </c>
      <c r="S7259">
        <v>5432</v>
      </c>
      <c r="T7259" t="s">
        <v>9986</v>
      </c>
      <c r="W7259" t="s">
        <v>6300</v>
      </c>
      <c r="AB7259" t="s">
        <v>10223</v>
      </c>
      <c r="AC7259" t="s">
        <v>10223</v>
      </c>
      <c r="AH7259" t="s">
        <v>6350</v>
      </c>
      <c r="AI7259" t="s">
        <v>6351</v>
      </c>
      <c r="AO7259">
        <v>0</v>
      </c>
      <c r="AP7259" t="s">
        <v>3315</v>
      </c>
      <c r="AQ7259" t="s">
        <v>5313</v>
      </c>
      <c r="AR7259">
        <v>0</v>
      </c>
      <c r="AS7259">
        <v>0</v>
      </c>
    </row>
    <row r="7260" spans="1:45" x14ac:dyDescent="0.15">
      <c r="A7260" t="s">
        <v>3314</v>
      </c>
      <c r="B7260" t="s">
        <v>6294</v>
      </c>
      <c r="C7260" t="s">
        <v>3314</v>
      </c>
      <c r="D7260" t="s">
        <v>925</v>
      </c>
      <c r="E7260" t="s">
        <v>9909</v>
      </c>
      <c r="F7260" t="s">
        <v>9910</v>
      </c>
      <c r="G7260" t="s">
        <v>765</v>
      </c>
      <c r="H7260" t="s">
        <v>1563</v>
      </c>
      <c r="I7260" t="s">
        <v>381</v>
      </c>
      <c r="J7260" t="s">
        <v>1563</v>
      </c>
      <c r="K7260" t="s">
        <v>5969</v>
      </c>
      <c r="L7260" t="s">
        <v>5971</v>
      </c>
      <c r="M7260">
        <v>0</v>
      </c>
      <c r="N7260" t="s">
        <v>9985</v>
      </c>
      <c r="O7260" t="s">
        <v>10254</v>
      </c>
      <c r="P7260" t="s">
        <v>10254</v>
      </c>
      <c r="Q7260">
        <v>1</v>
      </c>
      <c r="R7260">
        <v>3</v>
      </c>
      <c r="S7260">
        <v>5393</v>
      </c>
      <c r="T7260" t="s">
        <v>9986</v>
      </c>
      <c r="W7260" t="s">
        <v>6300</v>
      </c>
      <c r="AB7260" t="s">
        <v>10223</v>
      </c>
      <c r="AC7260" t="s">
        <v>10223</v>
      </c>
      <c r="AH7260" t="s">
        <v>6350</v>
      </c>
      <c r="AI7260" t="s">
        <v>6351</v>
      </c>
      <c r="AO7260">
        <v>0</v>
      </c>
      <c r="AP7260" t="s">
        <v>3315</v>
      </c>
      <c r="AQ7260" t="s">
        <v>5313</v>
      </c>
      <c r="AR7260">
        <v>0</v>
      </c>
      <c r="AS7260">
        <v>0</v>
      </c>
    </row>
    <row r="7261" spans="1:45" x14ac:dyDescent="0.15">
      <c r="A7261" t="s">
        <v>3314</v>
      </c>
      <c r="B7261" t="s">
        <v>6294</v>
      </c>
      <c r="C7261" t="s">
        <v>3314</v>
      </c>
      <c r="D7261" t="s">
        <v>925</v>
      </c>
      <c r="E7261" t="s">
        <v>9909</v>
      </c>
      <c r="F7261" t="s">
        <v>9910</v>
      </c>
      <c r="G7261" t="s">
        <v>765</v>
      </c>
      <c r="H7261" t="s">
        <v>1563</v>
      </c>
      <c r="I7261" t="s">
        <v>381</v>
      </c>
      <c r="J7261" t="s">
        <v>1563</v>
      </c>
      <c r="K7261" t="s">
        <v>5969</v>
      </c>
      <c r="L7261" t="s">
        <v>5971</v>
      </c>
      <c r="M7261">
        <v>0</v>
      </c>
      <c r="N7261" t="s">
        <v>9985</v>
      </c>
      <c r="O7261" t="s">
        <v>10254</v>
      </c>
      <c r="P7261" t="s">
        <v>10254</v>
      </c>
      <c r="Q7261">
        <v>1</v>
      </c>
      <c r="R7261">
        <v>4</v>
      </c>
      <c r="S7261">
        <v>5707</v>
      </c>
      <c r="T7261" t="s">
        <v>9986</v>
      </c>
      <c r="W7261" t="s">
        <v>6300</v>
      </c>
      <c r="AB7261" t="s">
        <v>10223</v>
      </c>
      <c r="AC7261" t="s">
        <v>10223</v>
      </c>
      <c r="AH7261" t="s">
        <v>6350</v>
      </c>
      <c r="AI7261" t="s">
        <v>6351</v>
      </c>
      <c r="AO7261">
        <v>0</v>
      </c>
      <c r="AP7261" t="s">
        <v>3315</v>
      </c>
      <c r="AQ7261" t="s">
        <v>5313</v>
      </c>
      <c r="AR7261">
        <v>0</v>
      </c>
      <c r="AS7261">
        <v>0</v>
      </c>
    </row>
    <row r="7262" spans="1:45" x14ac:dyDescent="0.15">
      <c r="A7262" t="s">
        <v>3314</v>
      </c>
      <c r="B7262" t="s">
        <v>6294</v>
      </c>
      <c r="C7262" t="s">
        <v>3314</v>
      </c>
      <c r="D7262" t="s">
        <v>925</v>
      </c>
      <c r="E7262" t="s">
        <v>9909</v>
      </c>
      <c r="F7262" t="s">
        <v>9910</v>
      </c>
      <c r="G7262" t="s">
        <v>765</v>
      </c>
      <c r="H7262" t="s">
        <v>1563</v>
      </c>
      <c r="I7262" t="s">
        <v>381</v>
      </c>
      <c r="J7262" t="s">
        <v>1563</v>
      </c>
      <c r="K7262" t="s">
        <v>5969</v>
      </c>
      <c r="L7262" t="s">
        <v>5971</v>
      </c>
      <c r="M7262">
        <v>0</v>
      </c>
      <c r="N7262" t="s">
        <v>9985</v>
      </c>
      <c r="O7262" t="s">
        <v>10254</v>
      </c>
      <c r="P7262" t="s">
        <v>10254</v>
      </c>
      <c r="Q7262">
        <v>1</v>
      </c>
      <c r="R7262">
        <v>6</v>
      </c>
      <c r="S7262">
        <v>5696</v>
      </c>
      <c r="T7262" t="s">
        <v>9986</v>
      </c>
      <c r="W7262" t="s">
        <v>6300</v>
      </c>
      <c r="AB7262" t="s">
        <v>10223</v>
      </c>
      <c r="AC7262" t="s">
        <v>10223</v>
      </c>
      <c r="AH7262" t="s">
        <v>6350</v>
      </c>
      <c r="AI7262" t="s">
        <v>6351</v>
      </c>
      <c r="AO7262">
        <v>0</v>
      </c>
      <c r="AP7262" t="s">
        <v>3315</v>
      </c>
      <c r="AQ7262" t="s">
        <v>5313</v>
      </c>
      <c r="AR7262">
        <v>0</v>
      </c>
      <c r="AS7262">
        <v>0</v>
      </c>
    </row>
    <row r="7263" spans="1:45" x14ac:dyDescent="0.15">
      <c r="A7263" t="s">
        <v>3314</v>
      </c>
      <c r="B7263" t="s">
        <v>6294</v>
      </c>
      <c r="C7263" t="s">
        <v>3314</v>
      </c>
      <c r="D7263" t="s">
        <v>925</v>
      </c>
      <c r="E7263" t="s">
        <v>9909</v>
      </c>
      <c r="F7263" t="s">
        <v>9910</v>
      </c>
      <c r="G7263" t="s">
        <v>765</v>
      </c>
      <c r="H7263" t="s">
        <v>1563</v>
      </c>
      <c r="I7263" t="s">
        <v>381</v>
      </c>
      <c r="J7263" t="s">
        <v>1563</v>
      </c>
      <c r="K7263" t="s">
        <v>5969</v>
      </c>
      <c r="L7263" t="s">
        <v>5971</v>
      </c>
      <c r="M7263">
        <v>0</v>
      </c>
      <c r="N7263" t="s">
        <v>9985</v>
      </c>
      <c r="O7263" t="s">
        <v>10254</v>
      </c>
      <c r="P7263" t="s">
        <v>10254</v>
      </c>
      <c r="Q7263">
        <v>1</v>
      </c>
      <c r="R7263">
        <v>7</v>
      </c>
      <c r="S7263">
        <v>5746</v>
      </c>
      <c r="T7263" t="s">
        <v>9986</v>
      </c>
      <c r="W7263" t="s">
        <v>6300</v>
      </c>
      <c r="AB7263" t="s">
        <v>10223</v>
      </c>
      <c r="AC7263" t="s">
        <v>10223</v>
      </c>
      <c r="AH7263" t="s">
        <v>6350</v>
      </c>
      <c r="AI7263" t="s">
        <v>6351</v>
      </c>
      <c r="AO7263">
        <v>0</v>
      </c>
      <c r="AP7263" t="s">
        <v>3315</v>
      </c>
      <c r="AQ7263" t="s">
        <v>5313</v>
      </c>
      <c r="AR7263">
        <v>0</v>
      </c>
      <c r="AS7263">
        <v>0</v>
      </c>
    </row>
    <row r="7264" spans="1:45" x14ac:dyDescent="0.15">
      <c r="A7264" t="s">
        <v>3314</v>
      </c>
      <c r="B7264" t="s">
        <v>6294</v>
      </c>
      <c r="C7264" t="s">
        <v>3314</v>
      </c>
      <c r="D7264" t="s">
        <v>925</v>
      </c>
      <c r="E7264" t="s">
        <v>9909</v>
      </c>
      <c r="F7264" t="s">
        <v>9910</v>
      </c>
      <c r="G7264" t="s">
        <v>765</v>
      </c>
      <c r="H7264" t="s">
        <v>1563</v>
      </c>
      <c r="I7264" t="s">
        <v>381</v>
      </c>
      <c r="J7264" t="s">
        <v>1563</v>
      </c>
      <c r="K7264" t="s">
        <v>5969</v>
      </c>
      <c r="L7264" t="s">
        <v>5971</v>
      </c>
      <c r="M7264">
        <v>0</v>
      </c>
      <c r="N7264" t="s">
        <v>9985</v>
      </c>
      <c r="O7264" t="s">
        <v>10254</v>
      </c>
      <c r="P7264" t="s">
        <v>10254</v>
      </c>
      <c r="Q7264">
        <v>1</v>
      </c>
      <c r="R7264">
        <v>8</v>
      </c>
      <c r="S7264">
        <v>5389</v>
      </c>
      <c r="T7264" t="s">
        <v>9986</v>
      </c>
      <c r="W7264" t="s">
        <v>6300</v>
      </c>
      <c r="AB7264" t="s">
        <v>10223</v>
      </c>
      <c r="AC7264" t="s">
        <v>10223</v>
      </c>
      <c r="AH7264" t="s">
        <v>6350</v>
      </c>
      <c r="AI7264" t="s">
        <v>6351</v>
      </c>
      <c r="AO7264">
        <v>0</v>
      </c>
      <c r="AP7264" t="s">
        <v>3315</v>
      </c>
      <c r="AQ7264" t="s">
        <v>5313</v>
      </c>
      <c r="AR7264">
        <v>0</v>
      </c>
      <c r="AS7264">
        <v>0</v>
      </c>
    </row>
    <row r="7265" spans="1:45" x14ac:dyDescent="0.15">
      <c r="A7265" t="s">
        <v>3314</v>
      </c>
      <c r="B7265" t="s">
        <v>6294</v>
      </c>
      <c r="C7265" t="s">
        <v>3314</v>
      </c>
      <c r="D7265" t="s">
        <v>925</v>
      </c>
      <c r="E7265" t="s">
        <v>9909</v>
      </c>
      <c r="F7265" t="s">
        <v>9910</v>
      </c>
      <c r="G7265" t="s">
        <v>765</v>
      </c>
      <c r="H7265" t="s">
        <v>1563</v>
      </c>
      <c r="I7265" t="s">
        <v>381</v>
      </c>
      <c r="J7265" t="s">
        <v>1563</v>
      </c>
      <c r="K7265" t="s">
        <v>5969</v>
      </c>
      <c r="L7265" t="s">
        <v>5971</v>
      </c>
      <c r="M7265">
        <v>0</v>
      </c>
      <c r="N7265" t="s">
        <v>9985</v>
      </c>
      <c r="O7265" t="s">
        <v>10254</v>
      </c>
      <c r="P7265" t="s">
        <v>10254</v>
      </c>
      <c r="Q7265">
        <v>1</v>
      </c>
      <c r="R7265">
        <v>9</v>
      </c>
      <c r="S7265">
        <v>5698</v>
      </c>
      <c r="T7265" t="s">
        <v>9986</v>
      </c>
      <c r="W7265" t="s">
        <v>6300</v>
      </c>
      <c r="AB7265" t="s">
        <v>10223</v>
      </c>
      <c r="AC7265" t="s">
        <v>10223</v>
      </c>
      <c r="AH7265" t="s">
        <v>6350</v>
      </c>
      <c r="AI7265" t="s">
        <v>6351</v>
      </c>
      <c r="AO7265">
        <v>0</v>
      </c>
      <c r="AP7265" t="s">
        <v>3315</v>
      </c>
      <c r="AQ7265" t="s">
        <v>5313</v>
      </c>
      <c r="AR7265">
        <v>0</v>
      </c>
      <c r="AS7265">
        <v>0</v>
      </c>
    </row>
    <row r="7266" spans="1:45" x14ac:dyDescent="0.15">
      <c r="A7266" t="s">
        <v>3314</v>
      </c>
      <c r="B7266" t="s">
        <v>6294</v>
      </c>
      <c r="C7266" t="s">
        <v>3314</v>
      </c>
      <c r="D7266" t="s">
        <v>925</v>
      </c>
      <c r="E7266" t="s">
        <v>9909</v>
      </c>
      <c r="F7266" t="s">
        <v>9910</v>
      </c>
      <c r="G7266" t="s">
        <v>765</v>
      </c>
      <c r="H7266" t="s">
        <v>1563</v>
      </c>
      <c r="I7266" t="s">
        <v>381</v>
      </c>
      <c r="J7266" t="s">
        <v>1563</v>
      </c>
      <c r="K7266" t="s">
        <v>5969</v>
      </c>
      <c r="L7266" t="s">
        <v>5971</v>
      </c>
      <c r="M7266">
        <v>0</v>
      </c>
      <c r="N7266" t="s">
        <v>9985</v>
      </c>
      <c r="O7266" t="s">
        <v>10254</v>
      </c>
      <c r="P7266" t="s">
        <v>10254</v>
      </c>
      <c r="Q7266">
        <v>1</v>
      </c>
      <c r="R7266">
        <v>10</v>
      </c>
      <c r="S7266">
        <v>5640</v>
      </c>
      <c r="T7266" t="s">
        <v>9986</v>
      </c>
      <c r="W7266" t="s">
        <v>6300</v>
      </c>
      <c r="AB7266" t="s">
        <v>10223</v>
      </c>
      <c r="AC7266" t="s">
        <v>10223</v>
      </c>
      <c r="AH7266" t="s">
        <v>6350</v>
      </c>
      <c r="AI7266" t="s">
        <v>6351</v>
      </c>
      <c r="AO7266">
        <v>0</v>
      </c>
      <c r="AP7266" t="s">
        <v>3315</v>
      </c>
      <c r="AQ7266" t="s">
        <v>5313</v>
      </c>
      <c r="AR7266">
        <v>0</v>
      </c>
      <c r="AS7266">
        <v>0</v>
      </c>
    </row>
    <row r="7267" spans="1:45" x14ac:dyDescent="0.15">
      <c r="A7267" t="s">
        <v>3314</v>
      </c>
      <c r="B7267" t="s">
        <v>6294</v>
      </c>
      <c r="C7267" t="s">
        <v>3314</v>
      </c>
      <c r="D7267" t="s">
        <v>925</v>
      </c>
      <c r="E7267" t="s">
        <v>9909</v>
      </c>
      <c r="F7267" t="s">
        <v>9910</v>
      </c>
      <c r="G7267" t="s">
        <v>765</v>
      </c>
      <c r="H7267" t="s">
        <v>1563</v>
      </c>
      <c r="I7267" t="s">
        <v>381</v>
      </c>
      <c r="J7267" t="s">
        <v>1563</v>
      </c>
      <c r="K7267" t="s">
        <v>5969</v>
      </c>
      <c r="L7267" t="s">
        <v>5971</v>
      </c>
      <c r="M7267">
        <v>0</v>
      </c>
      <c r="N7267" t="s">
        <v>9985</v>
      </c>
      <c r="O7267" t="s">
        <v>10254</v>
      </c>
      <c r="P7267" t="s">
        <v>10254</v>
      </c>
      <c r="Q7267">
        <v>1</v>
      </c>
      <c r="R7267">
        <v>11</v>
      </c>
      <c r="S7267">
        <v>5873</v>
      </c>
      <c r="T7267" t="s">
        <v>9986</v>
      </c>
      <c r="W7267" t="s">
        <v>6300</v>
      </c>
      <c r="AB7267" t="s">
        <v>10223</v>
      </c>
      <c r="AC7267" t="s">
        <v>10223</v>
      </c>
      <c r="AH7267" t="s">
        <v>6350</v>
      </c>
      <c r="AI7267" t="s">
        <v>6351</v>
      </c>
      <c r="AO7267">
        <v>0</v>
      </c>
      <c r="AP7267" t="s">
        <v>3315</v>
      </c>
      <c r="AQ7267" t="s">
        <v>5313</v>
      </c>
      <c r="AR7267">
        <v>0</v>
      </c>
      <c r="AS7267">
        <v>0</v>
      </c>
    </row>
    <row r="7268" spans="1:45" x14ac:dyDescent="0.15">
      <c r="A7268" t="s">
        <v>3314</v>
      </c>
      <c r="B7268" t="s">
        <v>6294</v>
      </c>
      <c r="C7268" t="s">
        <v>3314</v>
      </c>
      <c r="D7268" t="s">
        <v>925</v>
      </c>
      <c r="E7268" t="s">
        <v>9909</v>
      </c>
      <c r="F7268" t="s">
        <v>9910</v>
      </c>
      <c r="G7268" t="s">
        <v>765</v>
      </c>
      <c r="H7268" t="s">
        <v>1563</v>
      </c>
      <c r="I7268" t="s">
        <v>381</v>
      </c>
      <c r="J7268" t="s">
        <v>1563</v>
      </c>
      <c r="K7268" t="s">
        <v>5969</v>
      </c>
      <c r="L7268" t="s">
        <v>5971</v>
      </c>
      <c r="M7268">
        <v>0</v>
      </c>
      <c r="N7268" t="s">
        <v>9985</v>
      </c>
      <c r="O7268" t="s">
        <v>10254</v>
      </c>
      <c r="P7268" t="s">
        <v>10254</v>
      </c>
      <c r="Q7268">
        <v>1</v>
      </c>
      <c r="R7268">
        <v>12</v>
      </c>
      <c r="S7268">
        <v>5326</v>
      </c>
      <c r="T7268" t="s">
        <v>9986</v>
      </c>
      <c r="W7268" t="s">
        <v>6300</v>
      </c>
      <c r="AB7268" t="s">
        <v>10223</v>
      </c>
      <c r="AC7268" t="s">
        <v>10223</v>
      </c>
      <c r="AH7268" t="s">
        <v>6350</v>
      </c>
      <c r="AI7268" t="s">
        <v>6351</v>
      </c>
      <c r="AO7268">
        <v>0</v>
      </c>
      <c r="AP7268" t="s">
        <v>3315</v>
      </c>
      <c r="AQ7268" t="s">
        <v>5313</v>
      </c>
      <c r="AR7268">
        <v>0</v>
      </c>
      <c r="AS7268">
        <v>0</v>
      </c>
    </row>
    <row r="7269" spans="1:45" x14ac:dyDescent="0.15">
      <c r="A7269" t="s">
        <v>3314</v>
      </c>
      <c r="B7269" t="s">
        <v>6294</v>
      </c>
      <c r="C7269" t="s">
        <v>3314</v>
      </c>
      <c r="D7269" t="s">
        <v>925</v>
      </c>
      <c r="E7269" t="s">
        <v>9909</v>
      </c>
      <c r="F7269" t="s">
        <v>9910</v>
      </c>
      <c r="G7269" t="s">
        <v>765</v>
      </c>
      <c r="H7269" t="s">
        <v>1563</v>
      </c>
      <c r="I7269" t="s">
        <v>381</v>
      </c>
      <c r="J7269" t="s">
        <v>1563</v>
      </c>
      <c r="K7269" t="s">
        <v>5969</v>
      </c>
      <c r="L7269" t="s">
        <v>5971</v>
      </c>
      <c r="M7269">
        <v>0</v>
      </c>
      <c r="N7269" t="s">
        <v>9985</v>
      </c>
      <c r="O7269" t="s">
        <v>10254</v>
      </c>
      <c r="P7269" t="s">
        <v>10254</v>
      </c>
      <c r="Q7269">
        <v>1</v>
      </c>
      <c r="R7269">
        <v>13</v>
      </c>
      <c r="S7269">
        <v>4948</v>
      </c>
      <c r="T7269" t="s">
        <v>9986</v>
      </c>
      <c r="W7269" t="s">
        <v>6300</v>
      </c>
      <c r="AB7269" t="s">
        <v>10223</v>
      </c>
      <c r="AC7269" t="s">
        <v>10223</v>
      </c>
      <c r="AH7269" t="s">
        <v>6350</v>
      </c>
      <c r="AI7269" t="s">
        <v>6351</v>
      </c>
      <c r="AO7269">
        <v>0</v>
      </c>
      <c r="AP7269" t="s">
        <v>3315</v>
      </c>
      <c r="AQ7269" t="s">
        <v>5313</v>
      </c>
      <c r="AR7269">
        <v>0</v>
      </c>
      <c r="AS7269">
        <v>0</v>
      </c>
    </row>
    <row r="7270" spans="1:45" x14ac:dyDescent="0.15">
      <c r="A7270" t="s">
        <v>3314</v>
      </c>
      <c r="B7270" t="s">
        <v>6294</v>
      </c>
      <c r="C7270" t="s">
        <v>3314</v>
      </c>
      <c r="D7270" t="s">
        <v>925</v>
      </c>
      <c r="E7270" t="s">
        <v>9909</v>
      </c>
      <c r="F7270" t="s">
        <v>9910</v>
      </c>
      <c r="G7270" t="s">
        <v>765</v>
      </c>
      <c r="H7270" t="s">
        <v>1563</v>
      </c>
      <c r="I7270" t="s">
        <v>381</v>
      </c>
      <c r="J7270" t="s">
        <v>1563</v>
      </c>
      <c r="K7270" t="s">
        <v>5969</v>
      </c>
      <c r="L7270" t="s">
        <v>5971</v>
      </c>
      <c r="M7270">
        <v>0</v>
      </c>
      <c r="N7270" t="s">
        <v>9985</v>
      </c>
      <c r="O7270" t="s">
        <v>10254</v>
      </c>
      <c r="P7270" t="s">
        <v>10254</v>
      </c>
      <c r="Q7270">
        <v>1</v>
      </c>
      <c r="R7270">
        <v>14</v>
      </c>
      <c r="S7270">
        <v>5332</v>
      </c>
      <c r="T7270" t="s">
        <v>9986</v>
      </c>
      <c r="W7270" t="s">
        <v>6300</v>
      </c>
      <c r="AB7270" t="s">
        <v>10223</v>
      </c>
      <c r="AC7270" t="s">
        <v>10223</v>
      </c>
      <c r="AH7270" t="s">
        <v>6350</v>
      </c>
      <c r="AI7270" t="s">
        <v>6351</v>
      </c>
      <c r="AO7270">
        <v>0</v>
      </c>
      <c r="AP7270" t="s">
        <v>3315</v>
      </c>
      <c r="AQ7270" t="s">
        <v>5313</v>
      </c>
      <c r="AR7270">
        <v>0</v>
      </c>
      <c r="AS7270">
        <v>0</v>
      </c>
    </row>
    <row r="7271" spans="1:45" x14ac:dyDescent="0.15">
      <c r="A7271" t="s">
        <v>3314</v>
      </c>
      <c r="B7271" t="s">
        <v>6294</v>
      </c>
      <c r="C7271" t="s">
        <v>3314</v>
      </c>
      <c r="D7271" t="s">
        <v>925</v>
      </c>
      <c r="E7271" t="s">
        <v>9909</v>
      </c>
      <c r="F7271" t="s">
        <v>9910</v>
      </c>
      <c r="G7271" t="s">
        <v>765</v>
      </c>
      <c r="H7271" t="s">
        <v>1563</v>
      </c>
      <c r="I7271" t="s">
        <v>381</v>
      </c>
      <c r="J7271" t="s">
        <v>1563</v>
      </c>
      <c r="K7271" t="s">
        <v>5969</v>
      </c>
      <c r="L7271" t="s">
        <v>5971</v>
      </c>
      <c r="M7271">
        <v>0</v>
      </c>
      <c r="N7271" t="s">
        <v>9985</v>
      </c>
      <c r="O7271" t="s">
        <v>10254</v>
      </c>
      <c r="P7271" t="s">
        <v>10254</v>
      </c>
      <c r="Q7271">
        <v>1</v>
      </c>
      <c r="R7271">
        <v>15</v>
      </c>
      <c r="S7271">
        <v>4865</v>
      </c>
      <c r="T7271" t="s">
        <v>9986</v>
      </c>
      <c r="W7271" t="s">
        <v>6300</v>
      </c>
      <c r="AB7271" t="s">
        <v>10223</v>
      </c>
      <c r="AC7271" t="s">
        <v>10223</v>
      </c>
      <c r="AH7271" t="s">
        <v>6350</v>
      </c>
      <c r="AI7271" t="s">
        <v>6351</v>
      </c>
      <c r="AO7271">
        <v>0</v>
      </c>
      <c r="AP7271" t="s">
        <v>3315</v>
      </c>
      <c r="AQ7271" t="s">
        <v>5313</v>
      </c>
      <c r="AR7271">
        <v>0</v>
      </c>
      <c r="AS7271">
        <v>0</v>
      </c>
    </row>
    <row r="7272" spans="1:45" x14ac:dyDescent="0.15">
      <c r="A7272" t="s">
        <v>3314</v>
      </c>
      <c r="B7272" t="s">
        <v>6294</v>
      </c>
      <c r="C7272" t="s">
        <v>3314</v>
      </c>
      <c r="D7272" t="s">
        <v>925</v>
      </c>
      <c r="E7272" t="s">
        <v>9909</v>
      </c>
      <c r="F7272" t="s">
        <v>9910</v>
      </c>
      <c r="G7272" t="s">
        <v>765</v>
      </c>
      <c r="H7272" t="s">
        <v>1563</v>
      </c>
      <c r="I7272" t="s">
        <v>381</v>
      </c>
      <c r="J7272" t="s">
        <v>1563</v>
      </c>
      <c r="K7272" t="s">
        <v>5969</v>
      </c>
      <c r="L7272" t="s">
        <v>5971</v>
      </c>
      <c r="M7272">
        <v>0</v>
      </c>
      <c r="N7272" t="s">
        <v>9985</v>
      </c>
      <c r="O7272" t="s">
        <v>10254</v>
      </c>
      <c r="P7272" t="s">
        <v>10254</v>
      </c>
      <c r="Q7272">
        <v>1</v>
      </c>
      <c r="R7272">
        <v>16</v>
      </c>
      <c r="S7272">
        <v>5391</v>
      </c>
      <c r="T7272" t="s">
        <v>9986</v>
      </c>
      <c r="W7272" t="s">
        <v>6300</v>
      </c>
      <c r="AB7272" t="s">
        <v>10223</v>
      </c>
      <c r="AC7272" t="s">
        <v>10223</v>
      </c>
      <c r="AH7272" t="s">
        <v>6350</v>
      </c>
      <c r="AI7272" t="s">
        <v>6351</v>
      </c>
      <c r="AO7272">
        <v>0</v>
      </c>
      <c r="AP7272" t="s">
        <v>3315</v>
      </c>
      <c r="AQ7272" t="s">
        <v>5313</v>
      </c>
      <c r="AR7272">
        <v>0</v>
      </c>
      <c r="AS7272">
        <v>0</v>
      </c>
    </row>
    <row r="7273" spans="1:45" x14ac:dyDescent="0.15">
      <c r="A7273" t="s">
        <v>3314</v>
      </c>
      <c r="B7273" t="s">
        <v>6294</v>
      </c>
      <c r="C7273" t="s">
        <v>3314</v>
      </c>
      <c r="D7273" t="s">
        <v>925</v>
      </c>
      <c r="E7273" t="s">
        <v>9909</v>
      </c>
      <c r="F7273" t="s">
        <v>9910</v>
      </c>
      <c r="G7273" t="s">
        <v>765</v>
      </c>
      <c r="H7273" t="s">
        <v>1563</v>
      </c>
      <c r="I7273" t="s">
        <v>381</v>
      </c>
      <c r="J7273" t="s">
        <v>1563</v>
      </c>
      <c r="K7273" t="s">
        <v>5969</v>
      </c>
      <c r="L7273" t="s">
        <v>5971</v>
      </c>
      <c r="M7273">
        <v>0</v>
      </c>
      <c r="N7273" t="s">
        <v>9985</v>
      </c>
      <c r="O7273" t="s">
        <v>10254</v>
      </c>
      <c r="P7273" t="s">
        <v>10254</v>
      </c>
      <c r="Q7273">
        <v>1</v>
      </c>
      <c r="R7273">
        <v>17</v>
      </c>
      <c r="S7273">
        <v>5211</v>
      </c>
      <c r="T7273" t="s">
        <v>9986</v>
      </c>
      <c r="W7273" t="s">
        <v>6300</v>
      </c>
      <c r="AB7273" t="s">
        <v>10223</v>
      </c>
      <c r="AC7273" t="s">
        <v>10223</v>
      </c>
      <c r="AH7273" t="s">
        <v>6350</v>
      </c>
      <c r="AI7273" t="s">
        <v>6351</v>
      </c>
      <c r="AO7273">
        <v>0</v>
      </c>
      <c r="AP7273" t="s">
        <v>3315</v>
      </c>
      <c r="AQ7273" t="s">
        <v>5313</v>
      </c>
      <c r="AR7273">
        <v>0</v>
      </c>
      <c r="AS7273">
        <v>0</v>
      </c>
    </row>
    <row r="7274" spans="1:45" x14ac:dyDescent="0.15">
      <c r="A7274" t="s">
        <v>3314</v>
      </c>
      <c r="B7274" t="s">
        <v>6294</v>
      </c>
      <c r="C7274" t="s">
        <v>3314</v>
      </c>
      <c r="D7274" t="s">
        <v>925</v>
      </c>
      <c r="E7274" t="s">
        <v>9909</v>
      </c>
      <c r="F7274" t="s">
        <v>9910</v>
      </c>
      <c r="G7274" t="s">
        <v>765</v>
      </c>
      <c r="H7274" t="s">
        <v>1563</v>
      </c>
      <c r="I7274" t="s">
        <v>381</v>
      </c>
      <c r="J7274" t="s">
        <v>1563</v>
      </c>
      <c r="K7274" t="s">
        <v>5969</v>
      </c>
      <c r="L7274" t="s">
        <v>5971</v>
      </c>
      <c r="M7274">
        <v>0</v>
      </c>
      <c r="N7274" t="s">
        <v>9985</v>
      </c>
      <c r="O7274" t="s">
        <v>10254</v>
      </c>
      <c r="P7274" t="s">
        <v>10254</v>
      </c>
      <c r="Q7274">
        <v>1</v>
      </c>
      <c r="R7274">
        <v>18</v>
      </c>
      <c r="S7274">
        <v>5423</v>
      </c>
      <c r="T7274" t="s">
        <v>9986</v>
      </c>
      <c r="W7274" t="s">
        <v>6300</v>
      </c>
      <c r="AB7274" t="s">
        <v>10223</v>
      </c>
      <c r="AC7274" t="s">
        <v>10223</v>
      </c>
      <c r="AH7274" t="s">
        <v>6350</v>
      </c>
      <c r="AI7274" t="s">
        <v>6351</v>
      </c>
      <c r="AO7274">
        <v>0</v>
      </c>
      <c r="AP7274" t="s">
        <v>3315</v>
      </c>
      <c r="AQ7274" t="s">
        <v>5313</v>
      </c>
      <c r="AR7274">
        <v>0</v>
      </c>
      <c r="AS7274">
        <v>0</v>
      </c>
    </row>
    <row r="7275" spans="1:45" x14ac:dyDescent="0.15">
      <c r="A7275" t="s">
        <v>3314</v>
      </c>
      <c r="B7275" t="s">
        <v>6294</v>
      </c>
      <c r="C7275" t="s">
        <v>3314</v>
      </c>
      <c r="D7275" t="s">
        <v>925</v>
      </c>
      <c r="E7275" t="s">
        <v>9909</v>
      </c>
      <c r="F7275" t="s">
        <v>9910</v>
      </c>
      <c r="G7275" t="s">
        <v>765</v>
      </c>
      <c r="H7275" t="s">
        <v>1563</v>
      </c>
      <c r="I7275" t="s">
        <v>381</v>
      </c>
      <c r="J7275" t="s">
        <v>1563</v>
      </c>
      <c r="K7275" t="s">
        <v>5969</v>
      </c>
      <c r="L7275" t="s">
        <v>5971</v>
      </c>
      <c r="M7275">
        <v>0</v>
      </c>
      <c r="N7275" t="s">
        <v>9985</v>
      </c>
      <c r="O7275" t="s">
        <v>10254</v>
      </c>
      <c r="P7275" t="s">
        <v>10254</v>
      </c>
      <c r="Q7275">
        <v>1</v>
      </c>
      <c r="R7275">
        <v>19</v>
      </c>
      <c r="S7275">
        <v>5424</v>
      </c>
      <c r="T7275" t="s">
        <v>9986</v>
      </c>
      <c r="W7275" t="s">
        <v>6300</v>
      </c>
      <c r="AB7275" t="s">
        <v>10223</v>
      </c>
      <c r="AC7275" t="s">
        <v>10223</v>
      </c>
      <c r="AH7275" t="s">
        <v>6350</v>
      </c>
      <c r="AI7275" t="s">
        <v>6351</v>
      </c>
      <c r="AO7275">
        <v>0</v>
      </c>
      <c r="AP7275" t="s">
        <v>3315</v>
      </c>
      <c r="AQ7275" t="s">
        <v>5313</v>
      </c>
      <c r="AR7275">
        <v>0</v>
      </c>
      <c r="AS7275">
        <v>0</v>
      </c>
    </row>
    <row r="7276" spans="1:45" x14ac:dyDescent="0.15">
      <c r="A7276" t="s">
        <v>3314</v>
      </c>
      <c r="B7276" t="s">
        <v>6294</v>
      </c>
      <c r="C7276" t="s">
        <v>3314</v>
      </c>
      <c r="D7276" t="s">
        <v>925</v>
      </c>
      <c r="E7276" t="s">
        <v>9909</v>
      </c>
      <c r="F7276" t="s">
        <v>9910</v>
      </c>
      <c r="G7276" t="s">
        <v>765</v>
      </c>
      <c r="H7276" t="s">
        <v>1563</v>
      </c>
      <c r="I7276" t="s">
        <v>381</v>
      </c>
      <c r="J7276" t="s">
        <v>1563</v>
      </c>
      <c r="K7276" t="s">
        <v>5969</v>
      </c>
      <c r="L7276" t="s">
        <v>5971</v>
      </c>
      <c r="M7276">
        <v>0</v>
      </c>
      <c r="N7276" t="s">
        <v>9985</v>
      </c>
      <c r="O7276" t="s">
        <v>10254</v>
      </c>
      <c r="P7276" t="s">
        <v>10254</v>
      </c>
      <c r="Q7276">
        <v>1</v>
      </c>
      <c r="R7276">
        <v>20</v>
      </c>
      <c r="S7276">
        <v>5759</v>
      </c>
      <c r="T7276" t="s">
        <v>9986</v>
      </c>
      <c r="W7276" t="s">
        <v>6300</v>
      </c>
      <c r="AB7276" t="s">
        <v>10223</v>
      </c>
      <c r="AC7276" t="s">
        <v>10223</v>
      </c>
      <c r="AH7276" t="s">
        <v>6350</v>
      </c>
      <c r="AI7276" t="s">
        <v>6351</v>
      </c>
      <c r="AO7276">
        <v>0</v>
      </c>
      <c r="AP7276" t="s">
        <v>3315</v>
      </c>
      <c r="AQ7276" t="s">
        <v>5313</v>
      </c>
      <c r="AR7276">
        <v>0</v>
      </c>
      <c r="AS7276">
        <v>0</v>
      </c>
    </row>
    <row r="7277" spans="1:45" x14ac:dyDescent="0.15">
      <c r="A7277" t="s">
        <v>3314</v>
      </c>
      <c r="B7277" t="s">
        <v>6294</v>
      </c>
      <c r="C7277" t="s">
        <v>3314</v>
      </c>
      <c r="D7277" t="s">
        <v>925</v>
      </c>
      <c r="E7277" t="s">
        <v>9909</v>
      </c>
      <c r="F7277" t="s">
        <v>9910</v>
      </c>
      <c r="G7277" t="s">
        <v>765</v>
      </c>
      <c r="H7277" t="s">
        <v>1563</v>
      </c>
      <c r="I7277" t="s">
        <v>381</v>
      </c>
      <c r="J7277" t="s">
        <v>1563</v>
      </c>
      <c r="K7277" t="s">
        <v>5969</v>
      </c>
      <c r="L7277" t="s">
        <v>5971</v>
      </c>
      <c r="M7277">
        <v>0</v>
      </c>
      <c r="N7277" t="s">
        <v>9985</v>
      </c>
      <c r="O7277" t="s">
        <v>10254</v>
      </c>
      <c r="P7277" t="s">
        <v>10254</v>
      </c>
      <c r="Q7277">
        <v>1</v>
      </c>
      <c r="R7277">
        <v>21</v>
      </c>
      <c r="S7277">
        <v>6003</v>
      </c>
      <c r="T7277" t="s">
        <v>9986</v>
      </c>
      <c r="W7277" t="s">
        <v>6300</v>
      </c>
      <c r="AB7277" t="s">
        <v>10223</v>
      </c>
      <c r="AC7277" t="s">
        <v>10223</v>
      </c>
      <c r="AH7277" t="s">
        <v>6350</v>
      </c>
      <c r="AI7277" t="s">
        <v>6351</v>
      </c>
      <c r="AO7277">
        <v>0</v>
      </c>
      <c r="AP7277" t="s">
        <v>3315</v>
      </c>
      <c r="AQ7277" t="s">
        <v>5313</v>
      </c>
      <c r="AR7277">
        <v>0</v>
      </c>
      <c r="AS7277">
        <v>0</v>
      </c>
    </row>
    <row r="7278" spans="1:45" x14ac:dyDescent="0.15">
      <c r="A7278" t="s">
        <v>3314</v>
      </c>
      <c r="B7278" t="s">
        <v>6294</v>
      </c>
      <c r="C7278" t="s">
        <v>3314</v>
      </c>
      <c r="D7278" t="s">
        <v>925</v>
      </c>
      <c r="E7278" t="s">
        <v>9909</v>
      </c>
      <c r="F7278" t="s">
        <v>9910</v>
      </c>
      <c r="G7278" t="s">
        <v>765</v>
      </c>
      <c r="H7278" t="s">
        <v>1563</v>
      </c>
      <c r="I7278" t="s">
        <v>381</v>
      </c>
      <c r="J7278" t="s">
        <v>1563</v>
      </c>
      <c r="K7278" t="s">
        <v>5969</v>
      </c>
      <c r="L7278" t="s">
        <v>5971</v>
      </c>
      <c r="M7278">
        <v>0</v>
      </c>
      <c r="N7278" t="s">
        <v>9985</v>
      </c>
      <c r="O7278" t="s">
        <v>10254</v>
      </c>
      <c r="P7278" t="s">
        <v>10254</v>
      </c>
      <c r="Q7278">
        <v>1</v>
      </c>
      <c r="R7278">
        <v>22</v>
      </c>
      <c r="S7278">
        <v>5653</v>
      </c>
      <c r="T7278" t="s">
        <v>9986</v>
      </c>
      <c r="W7278" t="s">
        <v>6300</v>
      </c>
      <c r="AB7278" t="s">
        <v>10223</v>
      </c>
      <c r="AC7278" t="s">
        <v>10223</v>
      </c>
      <c r="AH7278" t="s">
        <v>6350</v>
      </c>
      <c r="AI7278" t="s">
        <v>6351</v>
      </c>
      <c r="AO7278">
        <v>0</v>
      </c>
      <c r="AP7278" t="s">
        <v>3315</v>
      </c>
      <c r="AQ7278" t="s">
        <v>5313</v>
      </c>
      <c r="AR7278">
        <v>0</v>
      </c>
      <c r="AS7278">
        <v>0</v>
      </c>
    </row>
    <row r="7279" spans="1:45" x14ac:dyDescent="0.15">
      <c r="A7279" t="s">
        <v>3314</v>
      </c>
      <c r="B7279" t="s">
        <v>6294</v>
      </c>
      <c r="C7279" t="s">
        <v>3314</v>
      </c>
      <c r="D7279" t="s">
        <v>925</v>
      </c>
      <c r="E7279" t="s">
        <v>9909</v>
      </c>
      <c r="F7279" t="s">
        <v>9910</v>
      </c>
      <c r="G7279" t="s">
        <v>765</v>
      </c>
      <c r="H7279" t="s">
        <v>1563</v>
      </c>
      <c r="I7279" t="s">
        <v>381</v>
      </c>
      <c r="J7279" t="s">
        <v>1563</v>
      </c>
      <c r="K7279" t="s">
        <v>5969</v>
      </c>
      <c r="L7279" t="s">
        <v>5971</v>
      </c>
      <c r="M7279">
        <v>0</v>
      </c>
      <c r="N7279" t="s">
        <v>9985</v>
      </c>
      <c r="O7279" t="s">
        <v>10254</v>
      </c>
      <c r="P7279" t="s">
        <v>10254</v>
      </c>
      <c r="Q7279">
        <v>1</v>
      </c>
      <c r="R7279">
        <v>23</v>
      </c>
      <c r="S7279">
        <v>5736</v>
      </c>
      <c r="T7279" t="s">
        <v>9986</v>
      </c>
      <c r="W7279" t="s">
        <v>6300</v>
      </c>
      <c r="AB7279" t="s">
        <v>10223</v>
      </c>
      <c r="AC7279" t="s">
        <v>10223</v>
      </c>
      <c r="AH7279" t="s">
        <v>6350</v>
      </c>
      <c r="AI7279" t="s">
        <v>6351</v>
      </c>
      <c r="AO7279">
        <v>0</v>
      </c>
      <c r="AP7279" t="s">
        <v>3315</v>
      </c>
      <c r="AQ7279" t="s">
        <v>5313</v>
      </c>
      <c r="AR7279">
        <v>0</v>
      </c>
      <c r="AS7279">
        <v>0</v>
      </c>
    </row>
    <row r="7280" spans="1:45" x14ac:dyDescent="0.15">
      <c r="A7280" t="s">
        <v>3314</v>
      </c>
      <c r="B7280" t="s">
        <v>6294</v>
      </c>
      <c r="C7280" t="s">
        <v>3314</v>
      </c>
      <c r="D7280" t="s">
        <v>925</v>
      </c>
      <c r="E7280" t="s">
        <v>9909</v>
      </c>
      <c r="F7280" t="s">
        <v>9910</v>
      </c>
      <c r="G7280" t="s">
        <v>765</v>
      </c>
      <c r="H7280" t="s">
        <v>1563</v>
      </c>
      <c r="I7280" t="s">
        <v>381</v>
      </c>
      <c r="J7280" t="s">
        <v>1563</v>
      </c>
      <c r="K7280" t="s">
        <v>5969</v>
      </c>
      <c r="L7280" t="s">
        <v>5971</v>
      </c>
      <c r="M7280">
        <v>0</v>
      </c>
      <c r="N7280" t="s">
        <v>9985</v>
      </c>
      <c r="O7280" t="s">
        <v>10254</v>
      </c>
      <c r="P7280" t="s">
        <v>10254</v>
      </c>
      <c r="Q7280">
        <v>1</v>
      </c>
      <c r="R7280">
        <v>24</v>
      </c>
      <c r="S7280">
        <v>5971</v>
      </c>
      <c r="T7280" t="s">
        <v>9986</v>
      </c>
      <c r="W7280" t="s">
        <v>6300</v>
      </c>
      <c r="AB7280" t="s">
        <v>10223</v>
      </c>
      <c r="AC7280" t="s">
        <v>10223</v>
      </c>
      <c r="AH7280" t="s">
        <v>6350</v>
      </c>
      <c r="AI7280" t="s">
        <v>6351</v>
      </c>
      <c r="AO7280">
        <v>0</v>
      </c>
      <c r="AP7280" t="s">
        <v>3315</v>
      </c>
      <c r="AQ7280" t="s">
        <v>5313</v>
      </c>
      <c r="AR7280">
        <v>0</v>
      </c>
      <c r="AS7280">
        <v>0</v>
      </c>
    </row>
    <row r="7281" spans="1:45" x14ac:dyDescent="0.15">
      <c r="A7281" t="s">
        <v>3314</v>
      </c>
      <c r="B7281" t="s">
        <v>6294</v>
      </c>
      <c r="C7281" t="s">
        <v>3314</v>
      </c>
      <c r="D7281" t="s">
        <v>925</v>
      </c>
      <c r="E7281" t="s">
        <v>9909</v>
      </c>
      <c r="F7281" t="s">
        <v>9910</v>
      </c>
      <c r="G7281" t="s">
        <v>765</v>
      </c>
      <c r="H7281" t="s">
        <v>1563</v>
      </c>
      <c r="I7281" t="s">
        <v>381</v>
      </c>
      <c r="J7281" t="s">
        <v>1563</v>
      </c>
      <c r="K7281" t="s">
        <v>5969</v>
      </c>
      <c r="L7281" t="s">
        <v>5971</v>
      </c>
      <c r="M7281">
        <v>0</v>
      </c>
      <c r="N7281" t="s">
        <v>9985</v>
      </c>
      <c r="O7281" t="s">
        <v>10254</v>
      </c>
      <c r="P7281" t="s">
        <v>10254</v>
      </c>
      <c r="Q7281">
        <v>1</v>
      </c>
      <c r="R7281">
        <v>25</v>
      </c>
      <c r="S7281">
        <v>6110</v>
      </c>
      <c r="T7281" t="s">
        <v>9986</v>
      </c>
      <c r="W7281" t="s">
        <v>6300</v>
      </c>
      <c r="AB7281" t="s">
        <v>10223</v>
      </c>
      <c r="AC7281" t="s">
        <v>10223</v>
      </c>
      <c r="AH7281" t="s">
        <v>6350</v>
      </c>
      <c r="AI7281" t="s">
        <v>6351</v>
      </c>
      <c r="AO7281">
        <v>0</v>
      </c>
      <c r="AP7281" t="s">
        <v>3315</v>
      </c>
      <c r="AQ7281" t="s">
        <v>5313</v>
      </c>
      <c r="AR7281">
        <v>0</v>
      </c>
      <c r="AS7281">
        <v>0</v>
      </c>
    </row>
    <row r="7282" spans="1:45" x14ac:dyDescent="0.15">
      <c r="A7282" t="s">
        <v>3314</v>
      </c>
      <c r="B7282" t="s">
        <v>6294</v>
      </c>
      <c r="C7282" t="s">
        <v>3314</v>
      </c>
      <c r="D7282" t="s">
        <v>925</v>
      </c>
      <c r="E7282" t="s">
        <v>9909</v>
      </c>
      <c r="F7282" t="s">
        <v>9910</v>
      </c>
      <c r="G7282" t="s">
        <v>765</v>
      </c>
      <c r="H7282" t="s">
        <v>1563</v>
      </c>
      <c r="I7282" t="s">
        <v>381</v>
      </c>
      <c r="J7282" t="s">
        <v>1563</v>
      </c>
      <c r="K7282" t="s">
        <v>5969</v>
      </c>
      <c r="L7282" t="s">
        <v>5971</v>
      </c>
      <c r="M7282">
        <v>0</v>
      </c>
      <c r="N7282" t="s">
        <v>9985</v>
      </c>
      <c r="O7282" t="s">
        <v>10255</v>
      </c>
      <c r="P7282" t="s">
        <v>10255</v>
      </c>
      <c r="Q7282">
        <v>1</v>
      </c>
      <c r="R7282">
        <v>1</v>
      </c>
      <c r="S7282">
        <v>6098</v>
      </c>
      <c r="T7282" t="s">
        <v>9986</v>
      </c>
      <c r="W7282" t="s">
        <v>6300</v>
      </c>
      <c r="AB7282" t="s">
        <v>10223</v>
      </c>
      <c r="AC7282" t="s">
        <v>10223</v>
      </c>
      <c r="AH7282" t="s">
        <v>6350</v>
      </c>
      <c r="AI7282" t="s">
        <v>6351</v>
      </c>
      <c r="AO7282">
        <v>0</v>
      </c>
      <c r="AP7282" t="s">
        <v>3315</v>
      </c>
      <c r="AQ7282" t="s">
        <v>5313</v>
      </c>
      <c r="AR7282">
        <v>0</v>
      </c>
      <c r="AS7282">
        <v>0</v>
      </c>
    </row>
    <row r="7283" spans="1:45" x14ac:dyDescent="0.15">
      <c r="A7283" t="s">
        <v>3314</v>
      </c>
      <c r="B7283" t="s">
        <v>6294</v>
      </c>
      <c r="C7283" t="s">
        <v>3314</v>
      </c>
      <c r="D7283" t="s">
        <v>925</v>
      </c>
      <c r="E7283" t="s">
        <v>9909</v>
      </c>
      <c r="F7283" t="s">
        <v>9910</v>
      </c>
      <c r="G7283" t="s">
        <v>765</v>
      </c>
      <c r="H7283" t="s">
        <v>1563</v>
      </c>
      <c r="I7283" t="s">
        <v>381</v>
      </c>
      <c r="J7283" t="s">
        <v>1563</v>
      </c>
      <c r="K7283" t="s">
        <v>5969</v>
      </c>
      <c r="L7283" t="s">
        <v>5971</v>
      </c>
      <c r="M7283">
        <v>0</v>
      </c>
      <c r="N7283" t="s">
        <v>9985</v>
      </c>
      <c r="O7283" t="s">
        <v>10255</v>
      </c>
      <c r="P7283" t="s">
        <v>10255</v>
      </c>
      <c r="Q7283">
        <v>1</v>
      </c>
      <c r="R7283">
        <v>2</v>
      </c>
      <c r="S7283">
        <v>6776</v>
      </c>
      <c r="T7283" t="s">
        <v>9986</v>
      </c>
      <c r="W7283" t="s">
        <v>6300</v>
      </c>
      <c r="AB7283" t="s">
        <v>10223</v>
      </c>
      <c r="AC7283" t="s">
        <v>10223</v>
      </c>
      <c r="AH7283" t="s">
        <v>6350</v>
      </c>
      <c r="AI7283" t="s">
        <v>6351</v>
      </c>
      <c r="AO7283">
        <v>0</v>
      </c>
      <c r="AP7283" t="s">
        <v>3315</v>
      </c>
      <c r="AQ7283" t="s">
        <v>5313</v>
      </c>
      <c r="AR7283">
        <v>0</v>
      </c>
      <c r="AS7283">
        <v>0</v>
      </c>
    </row>
    <row r="7284" spans="1:45" x14ac:dyDescent="0.15">
      <c r="A7284" t="s">
        <v>3314</v>
      </c>
      <c r="B7284" t="s">
        <v>6294</v>
      </c>
      <c r="C7284" t="s">
        <v>3314</v>
      </c>
      <c r="D7284" t="s">
        <v>925</v>
      </c>
      <c r="E7284" t="s">
        <v>9909</v>
      </c>
      <c r="F7284" t="s">
        <v>9910</v>
      </c>
      <c r="G7284" t="s">
        <v>765</v>
      </c>
      <c r="H7284" t="s">
        <v>1563</v>
      </c>
      <c r="I7284" t="s">
        <v>381</v>
      </c>
      <c r="J7284" t="s">
        <v>1563</v>
      </c>
      <c r="K7284" t="s">
        <v>5969</v>
      </c>
      <c r="L7284" t="s">
        <v>5971</v>
      </c>
      <c r="M7284">
        <v>0</v>
      </c>
      <c r="N7284" t="s">
        <v>9985</v>
      </c>
      <c r="O7284" t="s">
        <v>10255</v>
      </c>
      <c r="P7284" t="s">
        <v>10255</v>
      </c>
      <c r="Q7284">
        <v>1</v>
      </c>
      <c r="R7284">
        <v>3</v>
      </c>
      <c r="S7284">
        <v>6444</v>
      </c>
      <c r="T7284" t="s">
        <v>9986</v>
      </c>
      <c r="W7284" t="s">
        <v>6300</v>
      </c>
      <c r="AB7284" t="s">
        <v>10223</v>
      </c>
      <c r="AC7284" t="s">
        <v>10223</v>
      </c>
      <c r="AH7284" t="s">
        <v>6350</v>
      </c>
      <c r="AI7284" t="s">
        <v>6351</v>
      </c>
      <c r="AO7284">
        <v>0</v>
      </c>
      <c r="AP7284" t="s">
        <v>3315</v>
      </c>
      <c r="AQ7284" t="s">
        <v>5313</v>
      </c>
      <c r="AR7284">
        <v>0</v>
      </c>
      <c r="AS7284">
        <v>0</v>
      </c>
    </row>
    <row r="7285" spans="1:45" x14ac:dyDescent="0.15">
      <c r="A7285" t="s">
        <v>3314</v>
      </c>
      <c r="B7285" t="s">
        <v>6294</v>
      </c>
      <c r="C7285" t="s">
        <v>3314</v>
      </c>
      <c r="D7285" t="s">
        <v>925</v>
      </c>
      <c r="E7285" t="s">
        <v>9909</v>
      </c>
      <c r="F7285" t="s">
        <v>9910</v>
      </c>
      <c r="G7285" t="s">
        <v>765</v>
      </c>
      <c r="H7285" t="s">
        <v>1563</v>
      </c>
      <c r="I7285" t="s">
        <v>381</v>
      </c>
      <c r="J7285" t="s">
        <v>1563</v>
      </c>
      <c r="K7285" t="s">
        <v>5969</v>
      </c>
      <c r="L7285" t="s">
        <v>5971</v>
      </c>
      <c r="M7285">
        <v>0</v>
      </c>
      <c r="N7285" t="s">
        <v>9985</v>
      </c>
      <c r="O7285" t="s">
        <v>10255</v>
      </c>
      <c r="P7285" t="s">
        <v>10255</v>
      </c>
      <c r="Q7285">
        <v>1</v>
      </c>
      <c r="R7285">
        <v>4</v>
      </c>
      <c r="S7285">
        <v>6930</v>
      </c>
      <c r="T7285" t="s">
        <v>9986</v>
      </c>
      <c r="W7285" t="s">
        <v>6300</v>
      </c>
      <c r="AB7285" t="s">
        <v>10223</v>
      </c>
      <c r="AC7285" t="s">
        <v>10223</v>
      </c>
      <c r="AH7285" t="s">
        <v>6350</v>
      </c>
      <c r="AI7285" t="s">
        <v>6351</v>
      </c>
      <c r="AO7285">
        <v>0</v>
      </c>
      <c r="AP7285" t="s">
        <v>3315</v>
      </c>
      <c r="AQ7285" t="s">
        <v>5313</v>
      </c>
      <c r="AR7285">
        <v>0</v>
      </c>
      <c r="AS7285">
        <v>0</v>
      </c>
    </row>
    <row r="7286" spans="1:45" x14ac:dyDescent="0.15">
      <c r="A7286" t="s">
        <v>3314</v>
      </c>
      <c r="B7286" t="s">
        <v>6294</v>
      </c>
      <c r="C7286" t="s">
        <v>3314</v>
      </c>
      <c r="D7286" t="s">
        <v>925</v>
      </c>
      <c r="E7286" t="s">
        <v>9909</v>
      </c>
      <c r="F7286" t="s">
        <v>9910</v>
      </c>
      <c r="G7286" t="s">
        <v>765</v>
      </c>
      <c r="H7286" t="s">
        <v>1563</v>
      </c>
      <c r="I7286" t="s">
        <v>381</v>
      </c>
      <c r="J7286" t="s">
        <v>1563</v>
      </c>
      <c r="K7286" t="s">
        <v>5969</v>
      </c>
      <c r="L7286" t="s">
        <v>5971</v>
      </c>
      <c r="M7286">
        <v>0</v>
      </c>
      <c r="N7286" t="s">
        <v>9985</v>
      </c>
      <c r="O7286" t="s">
        <v>10255</v>
      </c>
      <c r="P7286" t="s">
        <v>10255</v>
      </c>
      <c r="Q7286">
        <v>1</v>
      </c>
      <c r="R7286">
        <v>5</v>
      </c>
      <c r="S7286">
        <v>6688</v>
      </c>
      <c r="T7286" t="s">
        <v>9986</v>
      </c>
      <c r="W7286" t="s">
        <v>6300</v>
      </c>
      <c r="AB7286" t="s">
        <v>10223</v>
      </c>
      <c r="AC7286" t="s">
        <v>10223</v>
      </c>
      <c r="AH7286" t="s">
        <v>6350</v>
      </c>
      <c r="AI7286" t="s">
        <v>6351</v>
      </c>
      <c r="AO7286">
        <v>0</v>
      </c>
      <c r="AP7286" t="s">
        <v>3315</v>
      </c>
      <c r="AQ7286" t="s">
        <v>5313</v>
      </c>
      <c r="AR7286">
        <v>0</v>
      </c>
      <c r="AS7286">
        <v>0</v>
      </c>
    </row>
    <row r="7287" spans="1:45" x14ac:dyDescent="0.15">
      <c r="A7287" t="s">
        <v>3314</v>
      </c>
      <c r="B7287" t="s">
        <v>6294</v>
      </c>
      <c r="C7287" t="s">
        <v>3314</v>
      </c>
      <c r="D7287" t="s">
        <v>925</v>
      </c>
      <c r="E7287" t="s">
        <v>9909</v>
      </c>
      <c r="F7287" t="s">
        <v>9910</v>
      </c>
      <c r="G7287" t="s">
        <v>765</v>
      </c>
      <c r="H7287" t="s">
        <v>1563</v>
      </c>
      <c r="I7287" t="s">
        <v>381</v>
      </c>
      <c r="J7287" t="s">
        <v>1563</v>
      </c>
      <c r="K7287" t="s">
        <v>5969</v>
      </c>
      <c r="L7287" t="s">
        <v>5971</v>
      </c>
      <c r="M7287">
        <v>0</v>
      </c>
      <c r="N7287" t="s">
        <v>9985</v>
      </c>
      <c r="O7287" t="s">
        <v>10255</v>
      </c>
      <c r="P7287" t="s">
        <v>10255</v>
      </c>
      <c r="Q7287">
        <v>1</v>
      </c>
      <c r="R7287">
        <v>6</v>
      </c>
      <c r="S7287">
        <v>6752</v>
      </c>
      <c r="T7287" t="s">
        <v>9986</v>
      </c>
      <c r="W7287" t="s">
        <v>6300</v>
      </c>
      <c r="AB7287" t="s">
        <v>10223</v>
      </c>
      <c r="AC7287" t="s">
        <v>10223</v>
      </c>
      <c r="AH7287" t="s">
        <v>6350</v>
      </c>
      <c r="AI7287" t="s">
        <v>6351</v>
      </c>
      <c r="AO7287">
        <v>0</v>
      </c>
      <c r="AP7287" t="s">
        <v>3315</v>
      </c>
      <c r="AQ7287" t="s">
        <v>5313</v>
      </c>
      <c r="AR7287">
        <v>0</v>
      </c>
      <c r="AS7287">
        <v>0</v>
      </c>
    </row>
    <row r="7288" spans="1:45" x14ac:dyDescent="0.15">
      <c r="A7288" t="s">
        <v>3314</v>
      </c>
      <c r="B7288" t="s">
        <v>6294</v>
      </c>
      <c r="C7288" t="s">
        <v>3314</v>
      </c>
      <c r="D7288" t="s">
        <v>925</v>
      </c>
      <c r="E7288" t="s">
        <v>9909</v>
      </c>
      <c r="F7288" t="s">
        <v>9910</v>
      </c>
      <c r="G7288" t="s">
        <v>765</v>
      </c>
      <c r="H7288" t="s">
        <v>1563</v>
      </c>
      <c r="I7288" t="s">
        <v>381</v>
      </c>
      <c r="J7288" t="s">
        <v>1563</v>
      </c>
      <c r="K7288" t="s">
        <v>5969</v>
      </c>
      <c r="L7288" t="s">
        <v>5971</v>
      </c>
      <c r="M7288">
        <v>0</v>
      </c>
      <c r="N7288" t="s">
        <v>9985</v>
      </c>
      <c r="O7288" t="s">
        <v>10255</v>
      </c>
      <c r="P7288" t="s">
        <v>10255</v>
      </c>
      <c r="Q7288">
        <v>1</v>
      </c>
      <c r="R7288">
        <v>7</v>
      </c>
      <c r="S7288">
        <v>6294</v>
      </c>
      <c r="T7288" t="s">
        <v>9986</v>
      </c>
      <c r="W7288" t="s">
        <v>6300</v>
      </c>
      <c r="AB7288" t="s">
        <v>10223</v>
      </c>
      <c r="AC7288" t="s">
        <v>10223</v>
      </c>
      <c r="AH7288" t="s">
        <v>6350</v>
      </c>
      <c r="AI7288" t="s">
        <v>6351</v>
      </c>
      <c r="AO7288">
        <v>0</v>
      </c>
      <c r="AP7288" t="s">
        <v>3315</v>
      </c>
      <c r="AQ7288" t="s">
        <v>5313</v>
      </c>
      <c r="AR7288">
        <v>0</v>
      </c>
      <c r="AS7288">
        <v>0</v>
      </c>
    </row>
    <row r="7289" spans="1:45" x14ac:dyDescent="0.15">
      <c r="A7289" t="s">
        <v>3314</v>
      </c>
      <c r="B7289" t="s">
        <v>6294</v>
      </c>
      <c r="C7289" t="s">
        <v>3314</v>
      </c>
      <c r="D7289" t="s">
        <v>925</v>
      </c>
      <c r="E7289" t="s">
        <v>9909</v>
      </c>
      <c r="F7289" t="s">
        <v>9910</v>
      </c>
      <c r="G7289" t="s">
        <v>765</v>
      </c>
      <c r="H7289" t="s">
        <v>1563</v>
      </c>
      <c r="I7289" t="s">
        <v>381</v>
      </c>
      <c r="J7289" t="s">
        <v>1563</v>
      </c>
      <c r="K7289" t="s">
        <v>5969</v>
      </c>
      <c r="L7289" t="s">
        <v>5971</v>
      </c>
      <c r="M7289">
        <v>0</v>
      </c>
      <c r="N7289" t="s">
        <v>9985</v>
      </c>
      <c r="O7289" t="s">
        <v>10255</v>
      </c>
      <c r="P7289" t="s">
        <v>10255</v>
      </c>
      <c r="Q7289">
        <v>1</v>
      </c>
      <c r="R7289">
        <v>8</v>
      </c>
      <c r="S7289">
        <v>6788</v>
      </c>
      <c r="T7289" t="s">
        <v>9986</v>
      </c>
      <c r="W7289" t="s">
        <v>6300</v>
      </c>
      <c r="AB7289" t="s">
        <v>10223</v>
      </c>
      <c r="AC7289" t="s">
        <v>10223</v>
      </c>
      <c r="AH7289" t="s">
        <v>6350</v>
      </c>
      <c r="AI7289" t="s">
        <v>6351</v>
      </c>
      <c r="AO7289">
        <v>0</v>
      </c>
      <c r="AP7289" t="s">
        <v>3315</v>
      </c>
      <c r="AQ7289" t="s">
        <v>5313</v>
      </c>
      <c r="AR7289">
        <v>0</v>
      </c>
      <c r="AS7289">
        <v>0</v>
      </c>
    </row>
    <row r="7290" spans="1:45" x14ac:dyDescent="0.15">
      <c r="A7290" t="s">
        <v>3314</v>
      </c>
      <c r="B7290" t="s">
        <v>6294</v>
      </c>
      <c r="C7290" t="s">
        <v>3314</v>
      </c>
      <c r="D7290" t="s">
        <v>925</v>
      </c>
      <c r="E7290" t="s">
        <v>9909</v>
      </c>
      <c r="F7290" t="s">
        <v>9910</v>
      </c>
      <c r="G7290" t="s">
        <v>765</v>
      </c>
      <c r="H7290" t="s">
        <v>1563</v>
      </c>
      <c r="I7290" t="s">
        <v>381</v>
      </c>
      <c r="J7290" t="s">
        <v>1563</v>
      </c>
      <c r="K7290" t="s">
        <v>5969</v>
      </c>
      <c r="L7290" t="s">
        <v>5971</v>
      </c>
      <c r="M7290">
        <v>0</v>
      </c>
      <c r="N7290" t="s">
        <v>9985</v>
      </c>
      <c r="O7290" t="s">
        <v>10255</v>
      </c>
      <c r="P7290" t="s">
        <v>10255</v>
      </c>
      <c r="Q7290">
        <v>1</v>
      </c>
      <c r="R7290">
        <v>9</v>
      </c>
      <c r="S7290">
        <v>6591</v>
      </c>
      <c r="T7290" t="s">
        <v>9986</v>
      </c>
      <c r="W7290" t="s">
        <v>6300</v>
      </c>
      <c r="AB7290" t="s">
        <v>10223</v>
      </c>
      <c r="AC7290" t="s">
        <v>10223</v>
      </c>
      <c r="AH7290" t="s">
        <v>6350</v>
      </c>
      <c r="AI7290" t="s">
        <v>6351</v>
      </c>
      <c r="AO7290">
        <v>0</v>
      </c>
      <c r="AP7290" t="s">
        <v>3315</v>
      </c>
      <c r="AQ7290" t="s">
        <v>5313</v>
      </c>
      <c r="AR7290">
        <v>0</v>
      </c>
      <c r="AS7290">
        <v>0</v>
      </c>
    </row>
    <row r="7291" spans="1:45" x14ac:dyDescent="0.15">
      <c r="A7291" t="s">
        <v>3314</v>
      </c>
      <c r="B7291" t="s">
        <v>6294</v>
      </c>
      <c r="C7291" t="s">
        <v>3314</v>
      </c>
      <c r="D7291" t="s">
        <v>925</v>
      </c>
      <c r="E7291" t="s">
        <v>9909</v>
      </c>
      <c r="F7291" t="s">
        <v>9910</v>
      </c>
      <c r="G7291" t="s">
        <v>765</v>
      </c>
      <c r="H7291" t="s">
        <v>1563</v>
      </c>
      <c r="I7291" t="s">
        <v>381</v>
      </c>
      <c r="J7291" t="s">
        <v>1563</v>
      </c>
      <c r="K7291" t="s">
        <v>5969</v>
      </c>
      <c r="L7291" t="s">
        <v>5971</v>
      </c>
      <c r="M7291">
        <v>0</v>
      </c>
      <c r="N7291" t="s">
        <v>9985</v>
      </c>
      <c r="O7291" t="s">
        <v>10255</v>
      </c>
      <c r="P7291" t="s">
        <v>10255</v>
      </c>
      <c r="Q7291">
        <v>1</v>
      </c>
      <c r="R7291">
        <v>10</v>
      </c>
      <c r="S7291">
        <v>6607</v>
      </c>
      <c r="T7291" t="s">
        <v>9986</v>
      </c>
      <c r="W7291" t="s">
        <v>6300</v>
      </c>
      <c r="AB7291" t="s">
        <v>10223</v>
      </c>
      <c r="AC7291" t="s">
        <v>10223</v>
      </c>
      <c r="AH7291" t="s">
        <v>6350</v>
      </c>
      <c r="AI7291" t="s">
        <v>6351</v>
      </c>
      <c r="AO7291">
        <v>0</v>
      </c>
      <c r="AP7291" t="s">
        <v>3315</v>
      </c>
      <c r="AQ7291" t="s">
        <v>5313</v>
      </c>
      <c r="AR7291">
        <v>0</v>
      </c>
      <c r="AS7291">
        <v>0</v>
      </c>
    </row>
    <row r="7292" spans="1:45" x14ac:dyDescent="0.15">
      <c r="A7292" t="s">
        <v>3314</v>
      </c>
      <c r="B7292" t="s">
        <v>6294</v>
      </c>
      <c r="C7292" t="s">
        <v>3314</v>
      </c>
      <c r="D7292" t="s">
        <v>925</v>
      </c>
      <c r="E7292" t="s">
        <v>9909</v>
      </c>
      <c r="F7292" t="s">
        <v>9910</v>
      </c>
      <c r="G7292" t="s">
        <v>765</v>
      </c>
      <c r="H7292" t="s">
        <v>1563</v>
      </c>
      <c r="I7292" t="s">
        <v>381</v>
      </c>
      <c r="J7292" t="s">
        <v>1563</v>
      </c>
      <c r="K7292" t="s">
        <v>5969</v>
      </c>
      <c r="L7292" t="s">
        <v>5971</v>
      </c>
      <c r="M7292">
        <v>0</v>
      </c>
      <c r="N7292" t="s">
        <v>9985</v>
      </c>
      <c r="O7292" t="s">
        <v>10255</v>
      </c>
      <c r="P7292" t="s">
        <v>10255</v>
      </c>
      <c r="Q7292">
        <v>1</v>
      </c>
      <c r="R7292">
        <v>11</v>
      </c>
      <c r="S7292">
        <v>7022</v>
      </c>
      <c r="T7292" t="s">
        <v>9986</v>
      </c>
      <c r="W7292" t="s">
        <v>6300</v>
      </c>
      <c r="AB7292" t="s">
        <v>10223</v>
      </c>
      <c r="AC7292" t="s">
        <v>10223</v>
      </c>
      <c r="AH7292" t="s">
        <v>6350</v>
      </c>
      <c r="AI7292" t="s">
        <v>6351</v>
      </c>
      <c r="AO7292">
        <v>0</v>
      </c>
      <c r="AP7292" t="s">
        <v>3315</v>
      </c>
      <c r="AQ7292" t="s">
        <v>5313</v>
      </c>
      <c r="AR7292">
        <v>0</v>
      </c>
      <c r="AS7292">
        <v>0</v>
      </c>
    </row>
    <row r="7293" spans="1:45" x14ac:dyDescent="0.15">
      <c r="A7293" t="s">
        <v>3314</v>
      </c>
      <c r="B7293" t="s">
        <v>6294</v>
      </c>
      <c r="C7293" t="s">
        <v>3314</v>
      </c>
      <c r="D7293" t="s">
        <v>925</v>
      </c>
      <c r="E7293" t="s">
        <v>9909</v>
      </c>
      <c r="F7293" t="s">
        <v>9910</v>
      </c>
      <c r="G7293" t="s">
        <v>765</v>
      </c>
      <c r="H7293" t="s">
        <v>1563</v>
      </c>
      <c r="I7293" t="s">
        <v>381</v>
      </c>
      <c r="J7293" t="s">
        <v>1563</v>
      </c>
      <c r="K7293" t="s">
        <v>5969</v>
      </c>
      <c r="L7293" t="s">
        <v>5971</v>
      </c>
      <c r="M7293">
        <v>0</v>
      </c>
      <c r="N7293" t="s">
        <v>9985</v>
      </c>
      <c r="O7293" t="s">
        <v>10255</v>
      </c>
      <c r="P7293" t="s">
        <v>10255</v>
      </c>
      <c r="Q7293">
        <v>1</v>
      </c>
      <c r="R7293">
        <v>12</v>
      </c>
      <c r="S7293">
        <v>6660</v>
      </c>
      <c r="T7293" t="s">
        <v>9986</v>
      </c>
      <c r="W7293" t="s">
        <v>6300</v>
      </c>
      <c r="AB7293" t="s">
        <v>10223</v>
      </c>
      <c r="AC7293" t="s">
        <v>10223</v>
      </c>
      <c r="AH7293" t="s">
        <v>6350</v>
      </c>
      <c r="AI7293" t="s">
        <v>6351</v>
      </c>
      <c r="AO7293">
        <v>0</v>
      </c>
      <c r="AP7293" t="s">
        <v>3315</v>
      </c>
      <c r="AQ7293" t="s">
        <v>5313</v>
      </c>
      <c r="AR7293">
        <v>0</v>
      </c>
      <c r="AS7293">
        <v>0</v>
      </c>
    </row>
    <row r="7294" spans="1:45" x14ac:dyDescent="0.15">
      <c r="A7294" t="s">
        <v>3314</v>
      </c>
      <c r="B7294" t="s">
        <v>6294</v>
      </c>
      <c r="C7294" t="s">
        <v>3314</v>
      </c>
      <c r="D7294" t="s">
        <v>925</v>
      </c>
      <c r="E7294" t="s">
        <v>9909</v>
      </c>
      <c r="F7294" t="s">
        <v>9910</v>
      </c>
      <c r="G7294" t="s">
        <v>765</v>
      </c>
      <c r="H7294" t="s">
        <v>1563</v>
      </c>
      <c r="I7294" t="s">
        <v>381</v>
      </c>
      <c r="J7294" t="s">
        <v>1563</v>
      </c>
      <c r="K7294" t="s">
        <v>5969</v>
      </c>
      <c r="L7294" t="s">
        <v>5971</v>
      </c>
      <c r="M7294">
        <v>0</v>
      </c>
      <c r="N7294" t="s">
        <v>9985</v>
      </c>
      <c r="O7294" t="s">
        <v>10255</v>
      </c>
      <c r="P7294" t="s">
        <v>10255</v>
      </c>
      <c r="Q7294">
        <v>1</v>
      </c>
      <c r="R7294">
        <v>13</v>
      </c>
      <c r="S7294">
        <v>6617</v>
      </c>
      <c r="T7294" t="s">
        <v>9986</v>
      </c>
      <c r="W7294" t="s">
        <v>6300</v>
      </c>
      <c r="AB7294" t="s">
        <v>10223</v>
      </c>
      <c r="AC7294" t="s">
        <v>10223</v>
      </c>
      <c r="AH7294" t="s">
        <v>6350</v>
      </c>
      <c r="AI7294" t="s">
        <v>6351</v>
      </c>
      <c r="AO7294">
        <v>0</v>
      </c>
      <c r="AP7294" t="s">
        <v>3315</v>
      </c>
      <c r="AQ7294" t="s">
        <v>5313</v>
      </c>
      <c r="AR7294">
        <v>0</v>
      </c>
      <c r="AS7294">
        <v>0</v>
      </c>
    </row>
    <row r="7295" spans="1:45" x14ac:dyDescent="0.15">
      <c r="A7295" t="s">
        <v>3314</v>
      </c>
      <c r="B7295" t="s">
        <v>6294</v>
      </c>
      <c r="C7295" t="s">
        <v>3314</v>
      </c>
      <c r="D7295" t="s">
        <v>925</v>
      </c>
      <c r="E7295" t="s">
        <v>9909</v>
      </c>
      <c r="F7295" t="s">
        <v>9910</v>
      </c>
      <c r="G7295" t="s">
        <v>765</v>
      </c>
      <c r="H7295" t="s">
        <v>1563</v>
      </c>
      <c r="I7295" t="s">
        <v>381</v>
      </c>
      <c r="J7295" t="s">
        <v>1563</v>
      </c>
      <c r="K7295" t="s">
        <v>5969</v>
      </c>
      <c r="L7295" t="s">
        <v>5971</v>
      </c>
      <c r="M7295">
        <v>0</v>
      </c>
      <c r="N7295" t="s">
        <v>9985</v>
      </c>
      <c r="O7295" t="s">
        <v>10255</v>
      </c>
      <c r="P7295" t="s">
        <v>10255</v>
      </c>
      <c r="Q7295">
        <v>1</v>
      </c>
      <c r="R7295">
        <v>14</v>
      </c>
      <c r="S7295">
        <v>6828</v>
      </c>
      <c r="T7295" t="s">
        <v>9986</v>
      </c>
      <c r="W7295" t="s">
        <v>6300</v>
      </c>
      <c r="AB7295" t="s">
        <v>10223</v>
      </c>
      <c r="AC7295" t="s">
        <v>10223</v>
      </c>
      <c r="AH7295" t="s">
        <v>6350</v>
      </c>
      <c r="AI7295" t="s">
        <v>6351</v>
      </c>
      <c r="AO7295">
        <v>0</v>
      </c>
      <c r="AP7295" t="s">
        <v>3315</v>
      </c>
      <c r="AQ7295" t="s">
        <v>5313</v>
      </c>
      <c r="AR7295">
        <v>0</v>
      </c>
      <c r="AS7295">
        <v>0</v>
      </c>
    </row>
    <row r="7296" spans="1:45" x14ac:dyDescent="0.15">
      <c r="A7296" t="s">
        <v>3314</v>
      </c>
      <c r="B7296" t="s">
        <v>6294</v>
      </c>
      <c r="C7296" t="s">
        <v>3314</v>
      </c>
      <c r="D7296" t="s">
        <v>925</v>
      </c>
      <c r="E7296" t="s">
        <v>9909</v>
      </c>
      <c r="F7296" t="s">
        <v>9910</v>
      </c>
      <c r="G7296" t="s">
        <v>765</v>
      </c>
      <c r="H7296" t="s">
        <v>1563</v>
      </c>
      <c r="I7296" t="s">
        <v>381</v>
      </c>
      <c r="J7296" t="s">
        <v>1563</v>
      </c>
      <c r="K7296" t="s">
        <v>5969</v>
      </c>
      <c r="L7296" t="s">
        <v>5971</v>
      </c>
      <c r="M7296">
        <v>0</v>
      </c>
      <c r="N7296" t="s">
        <v>9985</v>
      </c>
      <c r="O7296" t="s">
        <v>10255</v>
      </c>
      <c r="P7296" t="s">
        <v>10255</v>
      </c>
      <c r="Q7296">
        <v>1</v>
      </c>
      <c r="R7296">
        <v>15</v>
      </c>
      <c r="S7296">
        <v>6176</v>
      </c>
      <c r="T7296" t="s">
        <v>9986</v>
      </c>
      <c r="W7296" t="s">
        <v>6300</v>
      </c>
      <c r="AB7296" t="s">
        <v>10223</v>
      </c>
      <c r="AC7296" t="s">
        <v>10223</v>
      </c>
      <c r="AH7296" t="s">
        <v>6350</v>
      </c>
      <c r="AI7296" t="s">
        <v>6351</v>
      </c>
      <c r="AO7296">
        <v>0</v>
      </c>
      <c r="AP7296" t="s">
        <v>3315</v>
      </c>
      <c r="AQ7296" t="s">
        <v>5313</v>
      </c>
      <c r="AR7296">
        <v>0</v>
      </c>
      <c r="AS7296">
        <v>0</v>
      </c>
    </row>
    <row r="7297" spans="1:45" x14ac:dyDescent="0.15">
      <c r="A7297" t="s">
        <v>3314</v>
      </c>
      <c r="B7297" t="s">
        <v>6294</v>
      </c>
      <c r="C7297" t="s">
        <v>3314</v>
      </c>
      <c r="D7297" t="s">
        <v>925</v>
      </c>
      <c r="E7297" t="s">
        <v>9909</v>
      </c>
      <c r="F7297" t="s">
        <v>9910</v>
      </c>
      <c r="G7297" t="s">
        <v>765</v>
      </c>
      <c r="H7297" t="s">
        <v>1563</v>
      </c>
      <c r="I7297" t="s">
        <v>381</v>
      </c>
      <c r="J7297" t="s">
        <v>1563</v>
      </c>
      <c r="K7297" t="s">
        <v>5969</v>
      </c>
      <c r="L7297" t="s">
        <v>5971</v>
      </c>
      <c r="M7297">
        <v>0</v>
      </c>
      <c r="N7297" t="s">
        <v>9985</v>
      </c>
      <c r="O7297" t="s">
        <v>10255</v>
      </c>
      <c r="P7297" t="s">
        <v>10255</v>
      </c>
      <c r="Q7297">
        <v>1</v>
      </c>
      <c r="R7297">
        <v>16</v>
      </c>
      <c r="S7297">
        <v>6450</v>
      </c>
      <c r="T7297" t="s">
        <v>9986</v>
      </c>
      <c r="W7297" t="s">
        <v>6300</v>
      </c>
      <c r="AB7297" t="s">
        <v>10223</v>
      </c>
      <c r="AC7297" t="s">
        <v>10223</v>
      </c>
      <c r="AH7297" t="s">
        <v>6350</v>
      </c>
      <c r="AI7297" t="s">
        <v>6351</v>
      </c>
      <c r="AO7297">
        <v>0</v>
      </c>
      <c r="AP7297" t="s">
        <v>3315</v>
      </c>
      <c r="AQ7297" t="s">
        <v>5313</v>
      </c>
      <c r="AR7297">
        <v>0</v>
      </c>
      <c r="AS7297">
        <v>0</v>
      </c>
    </row>
    <row r="7298" spans="1:45" x14ac:dyDescent="0.15">
      <c r="A7298" t="s">
        <v>3314</v>
      </c>
      <c r="B7298" t="s">
        <v>6294</v>
      </c>
      <c r="C7298" t="s">
        <v>3314</v>
      </c>
      <c r="D7298" t="s">
        <v>925</v>
      </c>
      <c r="E7298" t="s">
        <v>9909</v>
      </c>
      <c r="F7298" t="s">
        <v>9910</v>
      </c>
      <c r="G7298" t="s">
        <v>765</v>
      </c>
      <c r="H7298" t="s">
        <v>1563</v>
      </c>
      <c r="I7298" t="s">
        <v>381</v>
      </c>
      <c r="J7298" t="s">
        <v>1563</v>
      </c>
      <c r="K7298" t="s">
        <v>5969</v>
      </c>
      <c r="L7298" t="s">
        <v>5971</v>
      </c>
      <c r="M7298">
        <v>0</v>
      </c>
      <c r="N7298" t="s">
        <v>9985</v>
      </c>
      <c r="O7298" t="s">
        <v>10255</v>
      </c>
      <c r="P7298" t="s">
        <v>10255</v>
      </c>
      <c r="Q7298">
        <v>1</v>
      </c>
      <c r="R7298">
        <v>17</v>
      </c>
      <c r="S7298">
        <v>6641</v>
      </c>
      <c r="T7298" t="s">
        <v>9986</v>
      </c>
      <c r="W7298" t="s">
        <v>6300</v>
      </c>
      <c r="AB7298" t="s">
        <v>10223</v>
      </c>
      <c r="AC7298" t="s">
        <v>10223</v>
      </c>
      <c r="AH7298" t="s">
        <v>6350</v>
      </c>
      <c r="AI7298" t="s">
        <v>6351</v>
      </c>
      <c r="AO7298">
        <v>0</v>
      </c>
      <c r="AP7298" t="s">
        <v>3315</v>
      </c>
      <c r="AQ7298" t="s">
        <v>5313</v>
      </c>
      <c r="AR7298">
        <v>0</v>
      </c>
      <c r="AS7298">
        <v>0</v>
      </c>
    </row>
    <row r="7299" spans="1:45" x14ac:dyDescent="0.15">
      <c r="A7299" t="s">
        <v>3314</v>
      </c>
      <c r="B7299" t="s">
        <v>6294</v>
      </c>
      <c r="C7299" t="s">
        <v>3314</v>
      </c>
      <c r="D7299" t="s">
        <v>925</v>
      </c>
      <c r="E7299" t="s">
        <v>9909</v>
      </c>
      <c r="F7299" t="s">
        <v>9910</v>
      </c>
      <c r="G7299" t="s">
        <v>765</v>
      </c>
      <c r="H7299" t="s">
        <v>1563</v>
      </c>
      <c r="I7299" t="s">
        <v>381</v>
      </c>
      <c r="J7299" t="s">
        <v>1563</v>
      </c>
      <c r="K7299" t="s">
        <v>5969</v>
      </c>
      <c r="L7299" t="s">
        <v>5971</v>
      </c>
      <c r="M7299">
        <v>0</v>
      </c>
      <c r="N7299" t="s">
        <v>9985</v>
      </c>
      <c r="O7299" t="s">
        <v>10255</v>
      </c>
      <c r="P7299" t="s">
        <v>10255</v>
      </c>
      <c r="Q7299">
        <v>1</v>
      </c>
      <c r="R7299">
        <v>18</v>
      </c>
      <c r="S7299">
        <v>6597</v>
      </c>
      <c r="T7299" t="s">
        <v>9986</v>
      </c>
      <c r="W7299" t="s">
        <v>6300</v>
      </c>
      <c r="AB7299" t="s">
        <v>10223</v>
      </c>
      <c r="AC7299" t="s">
        <v>10223</v>
      </c>
      <c r="AH7299" t="s">
        <v>6350</v>
      </c>
      <c r="AI7299" t="s">
        <v>6351</v>
      </c>
      <c r="AO7299">
        <v>0</v>
      </c>
      <c r="AP7299" t="s">
        <v>3315</v>
      </c>
      <c r="AQ7299" t="s">
        <v>5313</v>
      </c>
      <c r="AR7299">
        <v>0</v>
      </c>
      <c r="AS7299">
        <v>0</v>
      </c>
    </row>
    <row r="7300" spans="1:45" x14ac:dyDescent="0.15">
      <c r="A7300" t="s">
        <v>3314</v>
      </c>
      <c r="B7300" t="s">
        <v>6294</v>
      </c>
      <c r="C7300" t="s">
        <v>3314</v>
      </c>
      <c r="D7300" t="s">
        <v>925</v>
      </c>
      <c r="E7300" t="s">
        <v>9909</v>
      </c>
      <c r="F7300" t="s">
        <v>9910</v>
      </c>
      <c r="G7300" t="s">
        <v>765</v>
      </c>
      <c r="H7300" t="s">
        <v>1563</v>
      </c>
      <c r="I7300" t="s">
        <v>381</v>
      </c>
      <c r="J7300" t="s">
        <v>1563</v>
      </c>
      <c r="K7300" t="s">
        <v>5969</v>
      </c>
      <c r="L7300" t="s">
        <v>5971</v>
      </c>
      <c r="M7300">
        <v>0</v>
      </c>
      <c r="N7300" t="s">
        <v>9985</v>
      </c>
      <c r="O7300" t="s">
        <v>10255</v>
      </c>
      <c r="P7300" t="s">
        <v>10255</v>
      </c>
      <c r="Q7300">
        <v>1</v>
      </c>
      <c r="R7300">
        <v>19</v>
      </c>
      <c r="S7300">
        <v>6429</v>
      </c>
      <c r="T7300" t="s">
        <v>9986</v>
      </c>
      <c r="W7300" t="s">
        <v>6300</v>
      </c>
      <c r="AB7300" t="s">
        <v>10223</v>
      </c>
      <c r="AC7300" t="s">
        <v>10223</v>
      </c>
      <c r="AH7300" t="s">
        <v>6350</v>
      </c>
      <c r="AI7300" t="s">
        <v>6351</v>
      </c>
      <c r="AO7300">
        <v>0</v>
      </c>
      <c r="AP7300" t="s">
        <v>3315</v>
      </c>
      <c r="AQ7300" t="s">
        <v>5313</v>
      </c>
      <c r="AR7300">
        <v>0</v>
      </c>
      <c r="AS7300">
        <v>0</v>
      </c>
    </row>
    <row r="7301" spans="1:45" x14ac:dyDescent="0.15">
      <c r="A7301" t="s">
        <v>3314</v>
      </c>
      <c r="B7301" t="s">
        <v>6294</v>
      </c>
      <c r="C7301" t="s">
        <v>3314</v>
      </c>
      <c r="D7301" t="s">
        <v>925</v>
      </c>
      <c r="E7301" t="s">
        <v>9909</v>
      </c>
      <c r="F7301" t="s">
        <v>9910</v>
      </c>
      <c r="G7301" t="s">
        <v>765</v>
      </c>
      <c r="H7301" t="s">
        <v>1563</v>
      </c>
      <c r="I7301" t="s">
        <v>381</v>
      </c>
      <c r="J7301" t="s">
        <v>1563</v>
      </c>
      <c r="K7301" t="s">
        <v>5969</v>
      </c>
      <c r="L7301" t="s">
        <v>5971</v>
      </c>
      <c r="M7301">
        <v>0</v>
      </c>
      <c r="N7301" t="s">
        <v>9985</v>
      </c>
      <c r="O7301" t="s">
        <v>10255</v>
      </c>
      <c r="P7301" t="s">
        <v>10255</v>
      </c>
      <c r="Q7301">
        <v>1</v>
      </c>
      <c r="R7301">
        <v>20</v>
      </c>
      <c r="S7301">
        <v>6630</v>
      </c>
      <c r="T7301" t="s">
        <v>9986</v>
      </c>
      <c r="W7301" t="s">
        <v>6300</v>
      </c>
      <c r="AB7301" t="s">
        <v>10223</v>
      </c>
      <c r="AC7301" t="s">
        <v>10223</v>
      </c>
      <c r="AH7301" t="s">
        <v>6350</v>
      </c>
      <c r="AI7301" t="s">
        <v>6351</v>
      </c>
      <c r="AO7301">
        <v>0</v>
      </c>
      <c r="AP7301" t="s">
        <v>3315</v>
      </c>
      <c r="AQ7301" t="s">
        <v>5313</v>
      </c>
      <c r="AR7301">
        <v>0</v>
      </c>
      <c r="AS7301">
        <v>0</v>
      </c>
    </row>
    <row r="7302" spans="1:45" x14ac:dyDescent="0.15">
      <c r="A7302" t="s">
        <v>3314</v>
      </c>
      <c r="B7302" t="s">
        <v>6294</v>
      </c>
      <c r="C7302" t="s">
        <v>3314</v>
      </c>
      <c r="D7302" t="s">
        <v>925</v>
      </c>
      <c r="E7302" t="s">
        <v>9909</v>
      </c>
      <c r="F7302" t="s">
        <v>9910</v>
      </c>
      <c r="G7302" t="s">
        <v>765</v>
      </c>
      <c r="H7302" t="s">
        <v>1563</v>
      </c>
      <c r="I7302" t="s">
        <v>381</v>
      </c>
      <c r="J7302" t="s">
        <v>1563</v>
      </c>
      <c r="K7302" t="s">
        <v>5969</v>
      </c>
      <c r="L7302" t="s">
        <v>5971</v>
      </c>
      <c r="M7302">
        <v>0</v>
      </c>
      <c r="N7302" t="s">
        <v>9985</v>
      </c>
      <c r="O7302" t="s">
        <v>10255</v>
      </c>
      <c r="P7302" t="s">
        <v>10255</v>
      </c>
      <c r="Q7302">
        <v>1</v>
      </c>
      <c r="R7302">
        <v>21</v>
      </c>
      <c r="S7302">
        <v>6482</v>
      </c>
      <c r="T7302" t="s">
        <v>9986</v>
      </c>
      <c r="W7302" t="s">
        <v>6300</v>
      </c>
      <c r="AB7302" t="s">
        <v>10223</v>
      </c>
      <c r="AC7302" t="s">
        <v>10223</v>
      </c>
      <c r="AH7302" t="s">
        <v>6350</v>
      </c>
      <c r="AI7302" t="s">
        <v>6351</v>
      </c>
      <c r="AO7302">
        <v>0</v>
      </c>
      <c r="AP7302" t="s">
        <v>3315</v>
      </c>
      <c r="AQ7302" t="s">
        <v>5313</v>
      </c>
      <c r="AR7302">
        <v>0</v>
      </c>
      <c r="AS7302">
        <v>0</v>
      </c>
    </row>
    <row r="7303" spans="1:45" x14ac:dyDescent="0.15">
      <c r="A7303" t="s">
        <v>3314</v>
      </c>
      <c r="B7303" t="s">
        <v>6294</v>
      </c>
      <c r="C7303" t="s">
        <v>3314</v>
      </c>
      <c r="D7303" t="s">
        <v>925</v>
      </c>
      <c r="E7303" t="s">
        <v>9909</v>
      </c>
      <c r="F7303" t="s">
        <v>9910</v>
      </c>
      <c r="G7303" t="s">
        <v>765</v>
      </c>
      <c r="H7303" t="s">
        <v>1563</v>
      </c>
      <c r="I7303" t="s">
        <v>381</v>
      </c>
      <c r="J7303" t="s">
        <v>1563</v>
      </c>
      <c r="K7303" t="s">
        <v>5969</v>
      </c>
      <c r="L7303" t="s">
        <v>5971</v>
      </c>
      <c r="M7303">
        <v>0</v>
      </c>
      <c r="N7303" t="s">
        <v>9985</v>
      </c>
      <c r="O7303" t="s">
        <v>10255</v>
      </c>
      <c r="P7303" t="s">
        <v>10255</v>
      </c>
      <c r="Q7303">
        <v>1</v>
      </c>
      <c r="R7303">
        <v>22</v>
      </c>
      <c r="S7303">
        <v>6698</v>
      </c>
      <c r="T7303" t="s">
        <v>9986</v>
      </c>
      <c r="W7303" t="s">
        <v>6300</v>
      </c>
      <c r="AB7303" t="s">
        <v>10223</v>
      </c>
      <c r="AC7303" t="s">
        <v>10223</v>
      </c>
      <c r="AH7303" t="s">
        <v>6350</v>
      </c>
      <c r="AI7303" t="s">
        <v>6351</v>
      </c>
      <c r="AO7303">
        <v>0</v>
      </c>
      <c r="AP7303" t="s">
        <v>3315</v>
      </c>
      <c r="AQ7303" t="s">
        <v>5313</v>
      </c>
      <c r="AR7303">
        <v>0</v>
      </c>
      <c r="AS7303">
        <v>0</v>
      </c>
    </row>
    <row r="7304" spans="1:45" x14ac:dyDescent="0.15">
      <c r="A7304" t="s">
        <v>3314</v>
      </c>
      <c r="B7304" t="s">
        <v>6294</v>
      </c>
      <c r="C7304" t="s">
        <v>3314</v>
      </c>
      <c r="D7304" t="s">
        <v>925</v>
      </c>
      <c r="E7304" t="s">
        <v>9909</v>
      </c>
      <c r="F7304" t="s">
        <v>9910</v>
      </c>
      <c r="G7304" t="s">
        <v>765</v>
      </c>
      <c r="H7304" t="s">
        <v>1563</v>
      </c>
      <c r="I7304" t="s">
        <v>381</v>
      </c>
      <c r="J7304" t="s">
        <v>1563</v>
      </c>
      <c r="K7304" t="s">
        <v>5969</v>
      </c>
      <c r="L7304" t="s">
        <v>5971</v>
      </c>
      <c r="M7304">
        <v>0</v>
      </c>
      <c r="N7304" t="s">
        <v>9985</v>
      </c>
      <c r="O7304" t="s">
        <v>10255</v>
      </c>
      <c r="P7304" t="s">
        <v>10255</v>
      </c>
      <c r="Q7304">
        <v>1</v>
      </c>
      <c r="R7304">
        <v>23</v>
      </c>
      <c r="S7304">
        <v>6457</v>
      </c>
      <c r="T7304" t="s">
        <v>9986</v>
      </c>
      <c r="W7304" t="s">
        <v>6300</v>
      </c>
      <c r="AB7304" t="s">
        <v>10223</v>
      </c>
      <c r="AC7304" t="s">
        <v>10223</v>
      </c>
      <c r="AH7304" t="s">
        <v>6350</v>
      </c>
      <c r="AI7304" t="s">
        <v>6351</v>
      </c>
      <c r="AO7304">
        <v>0</v>
      </c>
      <c r="AP7304" t="s">
        <v>3315</v>
      </c>
      <c r="AQ7304" t="s">
        <v>5313</v>
      </c>
      <c r="AR7304">
        <v>0</v>
      </c>
      <c r="AS7304">
        <v>0</v>
      </c>
    </row>
    <row r="7305" spans="1:45" x14ac:dyDescent="0.15">
      <c r="A7305" t="s">
        <v>3314</v>
      </c>
      <c r="B7305" t="s">
        <v>6294</v>
      </c>
      <c r="C7305" t="s">
        <v>3314</v>
      </c>
      <c r="D7305" t="s">
        <v>925</v>
      </c>
      <c r="E7305" t="s">
        <v>9909</v>
      </c>
      <c r="F7305" t="s">
        <v>9910</v>
      </c>
      <c r="G7305" t="s">
        <v>765</v>
      </c>
      <c r="H7305" t="s">
        <v>1563</v>
      </c>
      <c r="I7305" t="s">
        <v>381</v>
      </c>
      <c r="J7305" t="s">
        <v>1563</v>
      </c>
      <c r="K7305" t="s">
        <v>5969</v>
      </c>
      <c r="L7305" t="s">
        <v>5971</v>
      </c>
      <c r="M7305">
        <v>0</v>
      </c>
      <c r="N7305" t="s">
        <v>9985</v>
      </c>
      <c r="O7305" t="s">
        <v>10255</v>
      </c>
      <c r="P7305" t="s">
        <v>10255</v>
      </c>
      <c r="Q7305">
        <v>1</v>
      </c>
      <c r="R7305">
        <v>24</v>
      </c>
      <c r="S7305">
        <v>6601</v>
      </c>
      <c r="T7305" t="s">
        <v>9986</v>
      </c>
      <c r="W7305" t="s">
        <v>6300</v>
      </c>
      <c r="AB7305" t="s">
        <v>10223</v>
      </c>
      <c r="AC7305" t="s">
        <v>10223</v>
      </c>
      <c r="AH7305" t="s">
        <v>6350</v>
      </c>
      <c r="AI7305" t="s">
        <v>6351</v>
      </c>
      <c r="AO7305">
        <v>0</v>
      </c>
      <c r="AP7305" t="s">
        <v>3315</v>
      </c>
      <c r="AQ7305" t="s">
        <v>5313</v>
      </c>
      <c r="AR7305">
        <v>0</v>
      </c>
      <c r="AS7305">
        <v>0</v>
      </c>
    </row>
    <row r="7306" spans="1:45" x14ac:dyDescent="0.15">
      <c r="A7306" t="s">
        <v>3314</v>
      </c>
      <c r="B7306" t="s">
        <v>6294</v>
      </c>
      <c r="C7306" t="s">
        <v>3314</v>
      </c>
      <c r="D7306" t="s">
        <v>925</v>
      </c>
      <c r="E7306" t="s">
        <v>9909</v>
      </c>
      <c r="F7306" t="s">
        <v>9910</v>
      </c>
      <c r="G7306" t="s">
        <v>765</v>
      </c>
      <c r="H7306" t="s">
        <v>1563</v>
      </c>
      <c r="I7306" t="s">
        <v>381</v>
      </c>
      <c r="J7306" t="s">
        <v>1563</v>
      </c>
      <c r="K7306" t="s">
        <v>5969</v>
      </c>
      <c r="L7306" t="s">
        <v>5971</v>
      </c>
      <c r="M7306">
        <v>0</v>
      </c>
      <c r="N7306" t="s">
        <v>9985</v>
      </c>
      <c r="O7306" t="s">
        <v>10255</v>
      </c>
      <c r="P7306" t="s">
        <v>10255</v>
      </c>
      <c r="Q7306">
        <v>1</v>
      </c>
      <c r="R7306">
        <v>25</v>
      </c>
      <c r="S7306">
        <v>7028</v>
      </c>
      <c r="T7306" t="s">
        <v>9986</v>
      </c>
      <c r="W7306" t="s">
        <v>6300</v>
      </c>
      <c r="AB7306" t="s">
        <v>10223</v>
      </c>
      <c r="AC7306" t="s">
        <v>10223</v>
      </c>
      <c r="AH7306" t="s">
        <v>6350</v>
      </c>
      <c r="AI7306" t="s">
        <v>6351</v>
      </c>
      <c r="AO7306">
        <v>0</v>
      </c>
      <c r="AP7306" t="s">
        <v>3315</v>
      </c>
      <c r="AQ7306" t="s">
        <v>5313</v>
      </c>
      <c r="AR7306">
        <v>0</v>
      </c>
      <c r="AS7306">
        <v>0</v>
      </c>
    </row>
    <row r="7307" spans="1:45" x14ac:dyDescent="0.15">
      <c r="A7307" t="s">
        <v>3314</v>
      </c>
      <c r="B7307" t="s">
        <v>6294</v>
      </c>
      <c r="C7307" t="s">
        <v>3314</v>
      </c>
      <c r="D7307" t="s">
        <v>925</v>
      </c>
      <c r="E7307" t="s">
        <v>9909</v>
      </c>
      <c r="F7307" t="s">
        <v>9910</v>
      </c>
      <c r="G7307" t="s">
        <v>765</v>
      </c>
      <c r="H7307" t="s">
        <v>1563</v>
      </c>
      <c r="I7307" t="s">
        <v>381</v>
      </c>
      <c r="J7307" t="s">
        <v>1563</v>
      </c>
      <c r="K7307" t="s">
        <v>5969</v>
      </c>
      <c r="L7307" t="s">
        <v>5971</v>
      </c>
      <c r="M7307">
        <v>0</v>
      </c>
      <c r="N7307" t="s">
        <v>9985</v>
      </c>
      <c r="O7307" t="s">
        <v>10256</v>
      </c>
      <c r="P7307" t="s">
        <v>10256</v>
      </c>
      <c r="Q7307">
        <v>1</v>
      </c>
      <c r="R7307">
        <v>3</v>
      </c>
      <c r="S7307">
        <v>5567</v>
      </c>
      <c r="T7307" t="s">
        <v>9986</v>
      </c>
      <c r="W7307" t="s">
        <v>6300</v>
      </c>
      <c r="AB7307" t="s">
        <v>10223</v>
      </c>
      <c r="AC7307" t="s">
        <v>10223</v>
      </c>
      <c r="AH7307" t="s">
        <v>6350</v>
      </c>
      <c r="AI7307" t="s">
        <v>6351</v>
      </c>
      <c r="AO7307">
        <v>0</v>
      </c>
      <c r="AP7307" t="s">
        <v>3315</v>
      </c>
      <c r="AQ7307" t="s">
        <v>5313</v>
      </c>
      <c r="AR7307">
        <v>0</v>
      </c>
      <c r="AS7307">
        <v>0</v>
      </c>
    </row>
    <row r="7308" spans="1:45" x14ac:dyDescent="0.15">
      <c r="A7308" t="s">
        <v>3314</v>
      </c>
      <c r="B7308" t="s">
        <v>6294</v>
      </c>
      <c r="C7308" t="s">
        <v>3314</v>
      </c>
      <c r="D7308" t="s">
        <v>925</v>
      </c>
      <c r="E7308" t="s">
        <v>9909</v>
      </c>
      <c r="F7308" t="s">
        <v>9910</v>
      </c>
      <c r="G7308" t="s">
        <v>765</v>
      </c>
      <c r="H7308" t="s">
        <v>1563</v>
      </c>
      <c r="I7308" t="s">
        <v>381</v>
      </c>
      <c r="J7308" t="s">
        <v>1563</v>
      </c>
      <c r="K7308" t="s">
        <v>5969</v>
      </c>
      <c r="L7308" t="s">
        <v>5971</v>
      </c>
      <c r="M7308">
        <v>0</v>
      </c>
      <c r="N7308" t="s">
        <v>9985</v>
      </c>
      <c r="O7308" t="s">
        <v>10256</v>
      </c>
      <c r="P7308" t="s">
        <v>10256</v>
      </c>
      <c r="Q7308">
        <v>1</v>
      </c>
      <c r="R7308">
        <v>4</v>
      </c>
      <c r="S7308">
        <v>5597</v>
      </c>
      <c r="T7308" t="s">
        <v>9986</v>
      </c>
      <c r="W7308" t="s">
        <v>6300</v>
      </c>
      <c r="AB7308" t="s">
        <v>10223</v>
      </c>
      <c r="AC7308" t="s">
        <v>10223</v>
      </c>
      <c r="AH7308" t="s">
        <v>6350</v>
      </c>
      <c r="AI7308" t="s">
        <v>6351</v>
      </c>
      <c r="AO7308">
        <v>0</v>
      </c>
      <c r="AP7308" t="s">
        <v>3315</v>
      </c>
      <c r="AQ7308" t="s">
        <v>5313</v>
      </c>
      <c r="AR7308">
        <v>0</v>
      </c>
      <c r="AS7308">
        <v>0</v>
      </c>
    </row>
    <row r="7309" spans="1:45" x14ac:dyDescent="0.15">
      <c r="A7309" t="s">
        <v>3314</v>
      </c>
      <c r="B7309" t="s">
        <v>6294</v>
      </c>
      <c r="C7309" t="s">
        <v>3314</v>
      </c>
      <c r="D7309" t="s">
        <v>925</v>
      </c>
      <c r="E7309" t="s">
        <v>9909</v>
      </c>
      <c r="F7309" t="s">
        <v>9910</v>
      </c>
      <c r="G7309" t="s">
        <v>765</v>
      </c>
      <c r="H7309" t="s">
        <v>1563</v>
      </c>
      <c r="I7309" t="s">
        <v>381</v>
      </c>
      <c r="J7309" t="s">
        <v>1563</v>
      </c>
      <c r="K7309" t="s">
        <v>5969</v>
      </c>
      <c r="L7309" t="s">
        <v>5971</v>
      </c>
      <c r="M7309">
        <v>0</v>
      </c>
      <c r="N7309" t="s">
        <v>9985</v>
      </c>
      <c r="O7309" t="s">
        <v>10256</v>
      </c>
      <c r="P7309" t="s">
        <v>10256</v>
      </c>
      <c r="Q7309">
        <v>1</v>
      </c>
      <c r="R7309">
        <v>5</v>
      </c>
      <c r="S7309">
        <v>4472</v>
      </c>
      <c r="T7309" t="s">
        <v>9986</v>
      </c>
      <c r="W7309" t="s">
        <v>6300</v>
      </c>
      <c r="AB7309" t="s">
        <v>10223</v>
      </c>
      <c r="AC7309" t="s">
        <v>10223</v>
      </c>
      <c r="AH7309" t="s">
        <v>6350</v>
      </c>
      <c r="AI7309" t="s">
        <v>6351</v>
      </c>
      <c r="AO7309">
        <v>0</v>
      </c>
      <c r="AP7309" t="s">
        <v>3315</v>
      </c>
      <c r="AQ7309" t="s">
        <v>5313</v>
      </c>
      <c r="AR7309">
        <v>0</v>
      </c>
      <c r="AS7309">
        <v>0</v>
      </c>
    </row>
    <row r="7310" spans="1:45" x14ac:dyDescent="0.15">
      <c r="A7310" t="s">
        <v>3314</v>
      </c>
      <c r="B7310" t="s">
        <v>6294</v>
      </c>
      <c r="C7310" t="s">
        <v>3314</v>
      </c>
      <c r="D7310" t="s">
        <v>925</v>
      </c>
      <c r="E7310" t="s">
        <v>9909</v>
      </c>
      <c r="F7310" t="s">
        <v>9910</v>
      </c>
      <c r="G7310" t="s">
        <v>765</v>
      </c>
      <c r="H7310" t="s">
        <v>1563</v>
      </c>
      <c r="I7310" t="s">
        <v>381</v>
      </c>
      <c r="J7310" t="s">
        <v>1563</v>
      </c>
      <c r="K7310" t="s">
        <v>5969</v>
      </c>
      <c r="L7310" t="s">
        <v>5971</v>
      </c>
      <c r="M7310">
        <v>0</v>
      </c>
      <c r="N7310" t="s">
        <v>9985</v>
      </c>
      <c r="O7310" t="s">
        <v>10256</v>
      </c>
      <c r="P7310" t="s">
        <v>10256</v>
      </c>
      <c r="Q7310">
        <v>1</v>
      </c>
      <c r="R7310">
        <v>6</v>
      </c>
      <c r="S7310">
        <v>5945</v>
      </c>
      <c r="T7310" t="s">
        <v>9986</v>
      </c>
      <c r="W7310" t="s">
        <v>6300</v>
      </c>
      <c r="AB7310" t="s">
        <v>10223</v>
      </c>
      <c r="AC7310" t="s">
        <v>10223</v>
      </c>
      <c r="AH7310" t="s">
        <v>6350</v>
      </c>
      <c r="AI7310" t="s">
        <v>6351</v>
      </c>
      <c r="AO7310">
        <v>0</v>
      </c>
      <c r="AP7310" t="s">
        <v>3315</v>
      </c>
      <c r="AQ7310" t="s">
        <v>5313</v>
      </c>
      <c r="AR7310">
        <v>0</v>
      </c>
      <c r="AS7310">
        <v>0</v>
      </c>
    </row>
    <row r="7311" spans="1:45" x14ac:dyDescent="0.15">
      <c r="A7311" t="s">
        <v>3314</v>
      </c>
      <c r="B7311" t="s">
        <v>6294</v>
      </c>
      <c r="C7311" t="s">
        <v>3314</v>
      </c>
      <c r="D7311" t="s">
        <v>925</v>
      </c>
      <c r="E7311" t="s">
        <v>9909</v>
      </c>
      <c r="F7311" t="s">
        <v>9910</v>
      </c>
      <c r="G7311" t="s">
        <v>765</v>
      </c>
      <c r="H7311" t="s">
        <v>1563</v>
      </c>
      <c r="I7311" t="s">
        <v>381</v>
      </c>
      <c r="J7311" t="s">
        <v>1563</v>
      </c>
      <c r="K7311" t="s">
        <v>5969</v>
      </c>
      <c r="L7311" t="s">
        <v>5971</v>
      </c>
      <c r="M7311">
        <v>0</v>
      </c>
      <c r="N7311" t="s">
        <v>9985</v>
      </c>
      <c r="O7311" t="s">
        <v>10256</v>
      </c>
      <c r="P7311" t="s">
        <v>10256</v>
      </c>
      <c r="Q7311">
        <v>1</v>
      </c>
      <c r="R7311">
        <v>7</v>
      </c>
      <c r="S7311">
        <v>5743</v>
      </c>
      <c r="T7311" t="s">
        <v>9986</v>
      </c>
      <c r="W7311" t="s">
        <v>6300</v>
      </c>
      <c r="AB7311" t="s">
        <v>10223</v>
      </c>
      <c r="AC7311" t="s">
        <v>10223</v>
      </c>
      <c r="AH7311" t="s">
        <v>6350</v>
      </c>
      <c r="AI7311" t="s">
        <v>6351</v>
      </c>
      <c r="AO7311">
        <v>0</v>
      </c>
      <c r="AP7311" t="s">
        <v>3315</v>
      </c>
      <c r="AQ7311" t="s">
        <v>5313</v>
      </c>
      <c r="AR7311">
        <v>0</v>
      </c>
      <c r="AS7311">
        <v>0</v>
      </c>
    </row>
    <row r="7312" spans="1:45" x14ac:dyDescent="0.15">
      <c r="A7312" t="s">
        <v>3314</v>
      </c>
      <c r="B7312" t="s">
        <v>6294</v>
      </c>
      <c r="C7312" t="s">
        <v>3314</v>
      </c>
      <c r="D7312" t="s">
        <v>925</v>
      </c>
      <c r="E7312" t="s">
        <v>9909</v>
      </c>
      <c r="F7312" t="s">
        <v>9910</v>
      </c>
      <c r="G7312" t="s">
        <v>765</v>
      </c>
      <c r="H7312" t="s">
        <v>1563</v>
      </c>
      <c r="I7312" t="s">
        <v>381</v>
      </c>
      <c r="J7312" t="s">
        <v>1563</v>
      </c>
      <c r="K7312" t="s">
        <v>5969</v>
      </c>
      <c r="L7312" t="s">
        <v>5971</v>
      </c>
      <c r="M7312">
        <v>0</v>
      </c>
      <c r="N7312" t="s">
        <v>9985</v>
      </c>
      <c r="O7312" t="s">
        <v>10256</v>
      </c>
      <c r="P7312" t="s">
        <v>10256</v>
      </c>
      <c r="Q7312">
        <v>1</v>
      </c>
      <c r="R7312">
        <v>8</v>
      </c>
      <c r="S7312">
        <v>5737</v>
      </c>
      <c r="T7312" t="s">
        <v>9986</v>
      </c>
      <c r="W7312" t="s">
        <v>6300</v>
      </c>
      <c r="AB7312" t="s">
        <v>10223</v>
      </c>
      <c r="AC7312" t="s">
        <v>10223</v>
      </c>
      <c r="AH7312" t="s">
        <v>6350</v>
      </c>
      <c r="AI7312" t="s">
        <v>6351</v>
      </c>
      <c r="AO7312">
        <v>0</v>
      </c>
      <c r="AP7312" t="s">
        <v>3315</v>
      </c>
      <c r="AQ7312" t="s">
        <v>5313</v>
      </c>
      <c r="AR7312">
        <v>0</v>
      </c>
      <c r="AS7312">
        <v>0</v>
      </c>
    </row>
    <row r="7313" spans="1:45" x14ac:dyDescent="0.15">
      <c r="A7313" t="s">
        <v>3314</v>
      </c>
      <c r="B7313" t="s">
        <v>6294</v>
      </c>
      <c r="C7313" t="s">
        <v>3314</v>
      </c>
      <c r="D7313" t="s">
        <v>925</v>
      </c>
      <c r="E7313" t="s">
        <v>9909</v>
      </c>
      <c r="F7313" t="s">
        <v>9910</v>
      </c>
      <c r="G7313" t="s">
        <v>765</v>
      </c>
      <c r="H7313" t="s">
        <v>1563</v>
      </c>
      <c r="I7313" t="s">
        <v>381</v>
      </c>
      <c r="J7313" t="s">
        <v>1563</v>
      </c>
      <c r="K7313" t="s">
        <v>5969</v>
      </c>
      <c r="L7313" t="s">
        <v>5971</v>
      </c>
      <c r="M7313">
        <v>0</v>
      </c>
      <c r="N7313" t="s">
        <v>9985</v>
      </c>
      <c r="O7313" t="s">
        <v>10256</v>
      </c>
      <c r="P7313" t="s">
        <v>10256</v>
      </c>
      <c r="Q7313">
        <v>1</v>
      </c>
      <c r="R7313">
        <v>9</v>
      </c>
      <c r="S7313">
        <v>5990</v>
      </c>
      <c r="T7313" t="s">
        <v>9986</v>
      </c>
      <c r="W7313" t="s">
        <v>6300</v>
      </c>
      <c r="AB7313" t="s">
        <v>10223</v>
      </c>
      <c r="AC7313" t="s">
        <v>10223</v>
      </c>
      <c r="AH7313" t="s">
        <v>6350</v>
      </c>
      <c r="AI7313" t="s">
        <v>6351</v>
      </c>
      <c r="AO7313">
        <v>0</v>
      </c>
      <c r="AP7313" t="s">
        <v>3315</v>
      </c>
      <c r="AQ7313" t="s">
        <v>5313</v>
      </c>
      <c r="AR7313">
        <v>0</v>
      </c>
      <c r="AS7313">
        <v>0</v>
      </c>
    </row>
    <row r="7314" spans="1:45" x14ac:dyDescent="0.15">
      <c r="A7314" t="s">
        <v>3314</v>
      </c>
      <c r="B7314" t="s">
        <v>6294</v>
      </c>
      <c r="C7314" t="s">
        <v>3314</v>
      </c>
      <c r="D7314" t="s">
        <v>925</v>
      </c>
      <c r="E7314" t="s">
        <v>9909</v>
      </c>
      <c r="F7314" t="s">
        <v>9910</v>
      </c>
      <c r="G7314" t="s">
        <v>765</v>
      </c>
      <c r="H7314" t="s">
        <v>1563</v>
      </c>
      <c r="I7314" t="s">
        <v>381</v>
      </c>
      <c r="J7314" t="s">
        <v>1563</v>
      </c>
      <c r="K7314" t="s">
        <v>5969</v>
      </c>
      <c r="L7314" t="s">
        <v>5971</v>
      </c>
      <c r="M7314">
        <v>0</v>
      </c>
      <c r="N7314" t="s">
        <v>9985</v>
      </c>
      <c r="O7314" t="s">
        <v>10256</v>
      </c>
      <c r="P7314" t="s">
        <v>10256</v>
      </c>
      <c r="Q7314">
        <v>1</v>
      </c>
      <c r="R7314">
        <v>10</v>
      </c>
      <c r="S7314">
        <v>5165</v>
      </c>
      <c r="T7314" t="s">
        <v>9986</v>
      </c>
      <c r="W7314" t="s">
        <v>6300</v>
      </c>
      <c r="AB7314" t="s">
        <v>10223</v>
      </c>
      <c r="AC7314" t="s">
        <v>10223</v>
      </c>
      <c r="AH7314" t="s">
        <v>6350</v>
      </c>
      <c r="AI7314" t="s">
        <v>6351</v>
      </c>
      <c r="AO7314">
        <v>0</v>
      </c>
      <c r="AP7314" t="s">
        <v>3315</v>
      </c>
      <c r="AQ7314" t="s">
        <v>5313</v>
      </c>
      <c r="AR7314">
        <v>0</v>
      </c>
      <c r="AS7314">
        <v>0</v>
      </c>
    </row>
    <row r="7315" spans="1:45" x14ac:dyDescent="0.15">
      <c r="A7315" t="s">
        <v>3314</v>
      </c>
      <c r="B7315" t="s">
        <v>6294</v>
      </c>
      <c r="C7315" t="s">
        <v>3314</v>
      </c>
      <c r="D7315" t="s">
        <v>925</v>
      </c>
      <c r="E7315" t="s">
        <v>9909</v>
      </c>
      <c r="F7315" t="s">
        <v>9910</v>
      </c>
      <c r="G7315" t="s">
        <v>765</v>
      </c>
      <c r="H7315" t="s">
        <v>1563</v>
      </c>
      <c r="I7315" t="s">
        <v>381</v>
      </c>
      <c r="J7315" t="s">
        <v>1563</v>
      </c>
      <c r="K7315" t="s">
        <v>5969</v>
      </c>
      <c r="L7315" t="s">
        <v>5971</v>
      </c>
      <c r="M7315">
        <v>0</v>
      </c>
      <c r="N7315" t="s">
        <v>9985</v>
      </c>
      <c r="O7315" t="s">
        <v>10256</v>
      </c>
      <c r="P7315" t="s">
        <v>10256</v>
      </c>
      <c r="Q7315">
        <v>1</v>
      </c>
      <c r="R7315">
        <v>11</v>
      </c>
      <c r="S7315">
        <v>5434</v>
      </c>
      <c r="T7315" t="s">
        <v>9986</v>
      </c>
      <c r="W7315" t="s">
        <v>6300</v>
      </c>
      <c r="AB7315" t="s">
        <v>10223</v>
      </c>
      <c r="AC7315" t="s">
        <v>10223</v>
      </c>
      <c r="AH7315" t="s">
        <v>6350</v>
      </c>
      <c r="AI7315" t="s">
        <v>6351</v>
      </c>
      <c r="AO7315">
        <v>0</v>
      </c>
      <c r="AP7315" t="s">
        <v>3315</v>
      </c>
      <c r="AQ7315" t="s">
        <v>5313</v>
      </c>
      <c r="AR7315">
        <v>0</v>
      </c>
      <c r="AS7315">
        <v>0</v>
      </c>
    </row>
    <row r="7316" spans="1:45" x14ac:dyDescent="0.15">
      <c r="A7316" t="s">
        <v>3314</v>
      </c>
      <c r="B7316" t="s">
        <v>6294</v>
      </c>
      <c r="C7316" t="s">
        <v>3314</v>
      </c>
      <c r="D7316" t="s">
        <v>925</v>
      </c>
      <c r="E7316" t="s">
        <v>9909</v>
      </c>
      <c r="F7316" t="s">
        <v>9910</v>
      </c>
      <c r="G7316" t="s">
        <v>765</v>
      </c>
      <c r="H7316" t="s">
        <v>1563</v>
      </c>
      <c r="I7316" t="s">
        <v>381</v>
      </c>
      <c r="J7316" t="s">
        <v>1563</v>
      </c>
      <c r="K7316" t="s">
        <v>5969</v>
      </c>
      <c r="L7316" t="s">
        <v>5971</v>
      </c>
      <c r="M7316">
        <v>0</v>
      </c>
      <c r="N7316" t="s">
        <v>9985</v>
      </c>
      <c r="O7316" t="s">
        <v>10256</v>
      </c>
      <c r="P7316" t="s">
        <v>10256</v>
      </c>
      <c r="Q7316">
        <v>1</v>
      </c>
      <c r="R7316">
        <v>12</v>
      </c>
      <c r="S7316">
        <v>5788</v>
      </c>
      <c r="T7316" t="s">
        <v>9986</v>
      </c>
      <c r="W7316" t="s">
        <v>6300</v>
      </c>
      <c r="AB7316" t="s">
        <v>10223</v>
      </c>
      <c r="AC7316" t="s">
        <v>10223</v>
      </c>
      <c r="AH7316" t="s">
        <v>6350</v>
      </c>
      <c r="AI7316" t="s">
        <v>6351</v>
      </c>
      <c r="AO7316">
        <v>0</v>
      </c>
      <c r="AP7316" t="s">
        <v>3315</v>
      </c>
      <c r="AQ7316" t="s">
        <v>5313</v>
      </c>
      <c r="AR7316">
        <v>0</v>
      </c>
      <c r="AS7316">
        <v>0</v>
      </c>
    </row>
    <row r="7317" spans="1:45" x14ac:dyDescent="0.15">
      <c r="A7317" t="s">
        <v>3314</v>
      </c>
      <c r="B7317" t="s">
        <v>6294</v>
      </c>
      <c r="C7317" t="s">
        <v>3314</v>
      </c>
      <c r="D7317" t="s">
        <v>925</v>
      </c>
      <c r="E7317" t="s">
        <v>9909</v>
      </c>
      <c r="F7317" t="s">
        <v>9910</v>
      </c>
      <c r="G7317" t="s">
        <v>765</v>
      </c>
      <c r="H7317" t="s">
        <v>1563</v>
      </c>
      <c r="I7317" t="s">
        <v>381</v>
      </c>
      <c r="J7317" t="s">
        <v>1563</v>
      </c>
      <c r="K7317" t="s">
        <v>5969</v>
      </c>
      <c r="L7317" t="s">
        <v>5971</v>
      </c>
      <c r="M7317">
        <v>0</v>
      </c>
      <c r="N7317" t="s">
        <v>9985</v>
      </c>
      <c r="O7317" t="s">
        <v>10256</v>
      </c>
      <c r="P7317" t="s">
        <v>10256</v>
      </c>
      <c r="Q7317">
        <v>1</v>
      </c>
      <c r="R7317">
        <v>13</v>
      </c>
      <c r="S7317">
        <v>5258</v>
      </c>
      <c r="T7317" t="s">
        <v>9986</v>
      </c>
      <c r="W7317" t="s">
        <v>6300</v>
      </c>
      <c r="AB7317" t="s">
        <v>10223</v>
      </c>
      <c r="AC7317" t="s">
        <v>10223</v>
      </c>
      <c r="AH7317" t="s">
        <v>6350</v>
      </c>
      <c r="AI7317" t="s">
        <v>6351</v>
      </c>
      <c r="AO7317">
        <v>0</v>
      </c>
      <c r="AP7317" t="s">
        <v>3315</v>
      </c>
      <c r="AQ7317" t="s">
        <v>5313</v>
      </c>
      <c r="AR7317">
        <v>0</v>
      </c>
      <c r="AS7317">
        <v>0</v>
      </c>
    </row>
    <row r="7318" spans="1:45" x14ac:dyDescent="0.15">
      <c r="A7318" t="s">
        <v>3314</v>
      </c>
      <c r="B7318" t="s">
        <v>6294</v>
      </c>
      <c r="C7318" t="s">
        <v>3314</v>
      </c>
      <c r="D7318" t="s">
        <v>925</v>
      </c>
      <c r="E7318" t="s">
        <v>9909</v>
      </c>
      <c r="F7318" t="s">
        <v>9910</v>
      </c>
      <c r="G7318" t="s">
        <v>765</v>
      </c>
      <c r="H7318" t="s">
        <v>1563</v>
      </c>
      <c r="I7318" t="s">
        <v>381</v>
      </c>
      <c r="J7318" t="s">
        <v>1563</v>
      </c>
      <c r="K7318" t="s">
        <v>5969</v>
      </c>
      <c r="L7318" t="s">
        <v>5971</v>
      </c>
      <c r="M7318">
        <v>0</v>
      </c>
      <c r="N7318" t="s">
        <v>9985</v>
      </c>
      <c r="O7318" t="s">
        <v>10256</v>
      </c>
      <c r="P7318" t="s">
        <v>10256</v>
      </c>
      <c r="Q7318">
        <v>1</v>
      </c>
      <c r="R7318">
        <v>14</v>
      </c>
      <c r="S7318">
        <v>5372</v>
      </c>
      <c r="T7318" t="s">
        <v>9986</v>
      </c>
      <c r="W7318" t="s">
        <v>6300</v>
      </c>
      <c r="AB7318" t="s">
        <v>10223</v>
      </c>
      <c r="AC7318" t="s">
        <v>10223</v>
      </c>
      <c r="AH7318" t="s">
        <v>6350</v>
      </c>
      <c r="AI7318" t="s">
        <v>6351</v>
      </c>
      <c r="AO7318">
        <v>0</v>
      </c>
      <c r="AP7318" t="s">
        <v>3315</v>
      </c>
      <c r="AQ7318" t="s">
        <v>5313</v>
      </c>
      <c r="AR7318">
        <v>0</v>
      </c>
      <c r="AS7318">
        <v>0</v>
      </c>
    </row>
    <row r="7319" spans="1:45" x14ac:dyDescent="0.15">
      <c r="A7319" t="s">
        <v>3314</v>
      </c>
      <c r="B7319" t="s">
        <v>6294</v>
      </c>
      <c r="C7319" t="s">
        <v>3314</v>
      </c>
      <c r="D7319" t="s">
        <v>925</v>
      </c>
      <c r="E7319" t="s">
        <v>9909</v>
      </c>
      <c r="F7319" t="s">
        <v>9910</v>
      </c>
      <c r="G7319" t="s">
        <v>765</v>
      </c>
      <c r="H7319" t="s">
        <v>1563</v>
      </c>
      <c r="I7319" t="s">
        <v>381</v>
      </c>
      <c r="J7319" t="s">
        <v>1563</v>
      </c>
      <c r="K7319" t="s">
        <v>5969</v>
      </c>
      <c r="L7319" t="s">
        <v>5971</v>
      </c>
      <c r="M7319">
        <v>0</v>
      </c>
      <c r="N7319" t="s">
        <v>9985</v>
      </c>
      <c r="O7319" t="s">
        <v>10256</v>
      </c>
      <c r="P7319" t="s">
        <v>10256</v>
      </c>
      <c r="Q7319">
        <v>1</v>
      </c>
      <c r="R7319">
        <v>15</v>
      </c>
      <c r="S7319">
        <v>5858</v>
      </c>
      <c r="T7319" t="s">
        <v>9986</v>
      </c>
      <c r="W7319" t="s">
        <v>6300</v>
      </c>
      <c r="AB7319" t="s">
        <v>10223</v>
      </c>
      <c r="AC7319" t="s">
        <v>10223</v>
      </c>
      <c r="AH7319" t="s">
        <v>6350</v>
      </c>
      <c r="AI7319" t="s">
        <v>6351</v>
      </c>
      <c r="AO7319">
        <v>0</v>
      </c>
      <c r="AP7319" t="s">
        <v>3315</v>
      </c>
      <c r="AQ7319" t="s">
        <v>5313</v>
      </c>
      <c r="AR7319">
        <v>0</v>
      </c>
      <c r="AS7319">
        <v>0</v>
      </c>
    </row>
    <row r="7320" spans="1:45" x14ac:dyDescent="0.15">
      <c r="A7320" t="s">
        <v>3314</v>
      </c>
      <c r="B7320" t="s">
        <v>6294</v>
      </c>
      <c r="C7320" t="s">
        <v>3314</v>
      </c>
      <c r="D7320" t="s">
        <v>925</v>
      </c>
      <c r="E7320" t="s">
        <v>9909</v>
      </c>
      <c r="F7320" t="s">
        <v>9910</v>
      </c>
      <c r="G7320" t="s">
        <v>765</v>
      </c>
      <c r="H7320" t="s">
        <v>1563</v>
      </c>
      <c r="I7320" t="s">
        <v>381</v>
      </c>
      <c r="J7320" t="s">
        <v>1563</v>
      </c>
      <c r="K7320" t="s">
        <v>5969</v>
      </c>
      <c r="L7320" t="s">
        <v>5971</v>
      </c>
      <c r="M7320">
        <v>0</v>
      </c>
      <c r="N7320" t="s">
        <v>9985</v>
      </c>
      <c r="O7320" t="s">
        <v>10256</v>
      </c>
      <c r="P7320" t="s">
        <v>10256</v>
      </c>
      <c r="Q7320">
        <v>1</v>
      </c>
      <c r="R7320">
        <v>16</v>
      </c>
      <c r="S7320">
        <v>5565</v>
      </c>
      <c r="T7320" t="s">
        <v>9986</v>
      </c>
      <c r="W7320" t="s">
        <v>6300</v>
      </c>
      <c r="AB7320" t="s">
        <v>10223</v>
      </c>
      <c r="AC7320" t="s">
        <v>10223</v>
      </c>
      <c r="AH7320" t="s">
        <v>6350</v>
      </c>
      <c r="AI7320" t="s">
        <v>6351</v>
      </c>
      <c r="AO7320">
        <v>0</v>
      </c>
      <c r="AP7320" t="s">
        <v>3315</v>
      </c>
      <c r="AQ7320" t="s">
        <v>5313</v>
      </c>
      <c r="AR7320">
        <v>0</v>
      </c>
      <c r="AS7320">
        <v>0</v>
      </c>
    </row>
    <row r="7321" spans="1:45" x14ac:dyDescent="0.15">
      <c r="A7321" t="s">
        <v>3314</v>
      </c>
      <c r="B7321" t="s">
        <v>6294</v>
      </c>
      <c r="C7321" t="s">
        <v>3314</v>
      </c>
      <c r="D7321" t="s">
        <v>925</v>
      </c>
      <c r="E7321" t="s">
        <v>9909</v>
      </c>
      <c r="F7321" t="s">
        <v>9910</v>
      </c>
      <c r="G7321" t="s">
        <v>765</v>
      </c>
      <c r="H7321" t="s">
        <v>1563</v>
      </c>
      <c r="I7321" t="s">
        <v>381</v>
      </c>
      <c r="J7321" t="s">
        <v>1563</v>
      </c>
      <c r="K7321" t="s">
        <v>5969</v>
      </c>
      <c r="L7321" t="s">
        <v>5971</v>
      </c>
      <c r="M7321">
        <v>0</v>
      </c>
      <c r="N7321" t="s">
        <v>9985</v>
      </c>
      <c r="O7321" t="s">
        <v>10256</v>
      </c>
      <c r="P7321" t="s">
        <v>10256</v>
      </c>
      <c r="Q7321">
        <v>1</v>
      </c>
      <c r="R7321">
        <v>17</v>
      </c>
      <c r="S7321">
        <v>5696</v>
      </c>
      <c r="T7321" t="s">
        <v>9986</v>
      </c>
      <c r="W7321" t="s">
        <v>6300</v>
      </c>
      <c r="AB7321" t="s">
        <v>10223</v>
      </c>
      <c r="AC7321" t="s">
        <v>10223</v>
      </c>
      <c r="AH7321" t="s">
        <v>6350</v>
      </c>
      <c r="AI7321" t="s">
        <v>6351</v>
      </c>
      <c r="AO7321">
        <v>0</v>
      </c>
      <c r="AP7321" t="s">
        <v>3315</v>
      </c>
      <c r="AQ7321" t="s">
        <v>5313</v>
      </c>
      <c r="AR7321">
        <v>0</v>
      </c>
      <c r="AS7321">
        <v>0</v>
      </c>
    </row>
    <row r="7322" spans="1:45" x14ac:dyDescent="0.15">
      <c r="A7322" t="s">
        <v>3314</v>
      </c>
      <c r="B7322" t="s">
        <v>6294</v>
      </c>
      <c r="C7322" t="s">
        <v>3314</v>
      </c>
      <c r="D7322" t="s">
        <v>925</v>
      </c>
      <c r="E7322" t="s">
        <v>9909</v>
      </c>
      <c r="F7322" t="s">
        <v>9910</v>
      </c>
      <c r="G7322" t="s">
        <v>765</v>
      </c>
      <c r="H7322" t="s">
        <v>1563</v>
      </c>
      <c r="I7322" t="s">
        <v>381</v>
      </c>
      <c r="J7322" t="s">
        <v>1563</v>
      </c>
      <c r="K7322" t="s">
        <v>5969</v>
      </c>
      <c r="L7322" t="s">
        <v>5971</v>
      </c>
      <c r="M7322">
        <v>0</v>
      </c>
      <c r="N7322" t="s">
        <v>9985</v>
      </c>
      <c r="O7322" t="s">
        <v>10256</v>
      </c>
      <c r="P7322" t="s">
        <v>10256</v>
      </c>
      <c r="Q7322">
        <v>1</v>
      </c>
      <c r="R7322">
        <v>18</v>
      </c>
      <c r="S7322">
        <v>5473</v>
      </c>
      <c r="T7322" t="s">
        <v>9986</v>
      </c>
      <c r="W7322" t="s">
        <v>6300</v>
      </c>
      <c r="AB7322" t="s">
        <v>10223</v>
      </c>
      <c r="AC7322" t="s">
        <v>10223</v>
      </c>
      <c r="AH7322" t="s">
        <v>6350</v>
      </c>
      <c r="AI7322" t="s">
        <v>6351</v>
      </c>
      <c r="AO7322">
        <v>0</v>
      </c>
      <c r="AP7322" t="s">
        <v>3315</v>
      </c>
      <c r="AQ7322" t="s">
        <v>5313</v>
      </c>
      <c r="AR7322">
        <v>0</v>
      </c>
      <c r="AS7322">
        <v>0</v>
      </c>
    </row>
    <row r="7323" spans="1:45" x14ac:dyDescent="0.15">
      <c r="A7323" t="s">
        <v>3314</v>
      </c>
      <c r="B7323" t="s">
        <v>6294</v>
      </c>
      <c r="C7323" t="s">
        <v>3314</v>
      </c>
      <c r="D7323" t="s">
        <v>925</v>
      </c>
      <c r="E7323" t="s">
        <v>9909</v>
      </c>
      <c r="F7323" t="s">
        <v>9910</v>
      </c>
      <c r="G7323" t="s">
        <v>765</v>
      </c>
      <c r="H7323" t="s">
        <v>1563</v>
      </c>
      <c r="I7323" t="s">
        <v>381</v>
      </c>
      <c r="J7323" t="s">
        <v>1563</v>
      </c>
      <c r="K7323" t="s">
        <v>5969</v>
      </c>
      <c r="L7323" t="s">
        <v>5971</v>
      </c>
      <c r="M7323">
        <v>0</v>
      </c>
      <c r="N7323" t="s">
        <v>9985</v>
      </c>
      <c r="O7323" t="s">
        <v>10256</v>
      </c>
      <c r="P7323" t="s">
        <v>10256</v>
      </c>
      <c r="Q7323">
        <v>1</v>
      </c>
      <c r="R7323">
        <v>19</v>
      </c>
      <c r="S7323">
        <v>6251</v>
      </c>
      <c r="T7323" t="s">
        <v>9986</v>
      </c>
      <c r="W7323" t="s">
        <v>6300</v>
      </c>
      <c r="AB7323" t="s">
        <v>10223</v>
      </c>
      <c r="AC7323" t="s">
        <v>10223</v>
      </c>
      <c r="AH7323" t="s">
        <v>6350</v>
      </c>
      <c r="AI7323" t="s">
        <v>6351</v>
      </c>
      <c r="AO7323">
        <v>0</v>
      </c>
      <c r="AP7323" t="s">
        <v>3315</v>
      </c>
      <c r="AQ7323" t="s">
        <v>5313</v>
      </c>
      <c r="AR7323">
        <v>0</v>
      </c>
      <c r="AS7323">
        <v>0</v>
      </c>
    </row>
    <row r="7324" spans="1:45" x14ac:dyDescent="0.15">
      <c r="A7324" t="s">
        <v>3314</v>
      </c>
      <c r="B7324" t="s">
        <v>6294</v>
      </c>
      <c r="C7324" t="s">
        <v>3314</v>
      </c>
      <c r="D7324" t="s">
        <v>925</v>
      </c>
      <c r="E7324" t="s">
        <v>9909</v>
      </c>
      <c r="F7324" t="s">
        <v>9910</v>
      </c>
      <c r="G7324" t="s">
        <v>765</v>
      </c>
      <c r="H7324" t="s">
        <v>1563</v>
      </c>
      <c r="I7324" t="s">
        <v>381</v>
      </c>
      <c r="J7324" t="s">
        <v>1563</v>
      </c>
      <c r="K7324" t="s">
        <v>5969</v>
      </c>
      <c r="L7324" t="s">
        <v>5971</v>
      </c>
      <c r="M7324">
        <v>0</v>
      </c>
      <c r="N7324" t="s">
        <v>9985</v>
      </c>
      <c r="O7324" t="s">
        <v>10256</v>
      </c>
      <c r="P7324" t="s">
        <v>10256</v>
      </c>
      <c r="Q7324">
        <v>1</v>
      </c>
      <c r="R7324">
        <v>20</v>
      </c>
      <c r="S7324">
        <v>5230</v>
      </c>
      <c r="T7324" t="s">
        <v>9986</v>
      </c>
      <c r="W7324" t="s">
        <v>6300</v>
      </c>
      <c r="AB7324" t="s">
        <v>10223</v>
      </c>
      <c r="AC7324" t="s">
        <v>10223</v>
      </c>
      <c r="AH7324" t="s">
        <v>6350</v>
      </c>
      <c r="AI7324" t="s">
        <v>6351</v>
      </c>
      <c r="AO7324">
        <v>0</v>
      </c>
      <c r="AP7324" t="s">
        <v>3315</v>
      </c>
      <c r="AQ7324" t="s">
        <v>5313</v>
      </c>
      <c r="AR7324">
        <v>0</v>
      </c>
      <c r="AS7324">
        <v>0</v>
      </c>
    </row>
    <row r="7325" spans="1:45" x14ac:dyDescent="0.15">
      <c r="A7325" t="s">
        <v>3314</v>
      </c>
      <c r="B7325" t="s">
        <v>6294</v>
      </c>
      <c r="C7325" t="s">
        <v>3314</v>
      </c>
      <c r="D7325" t="s">
        <v>925</v>
      </c>
      <c r="E7325" t="s">
        <v>9909</v>
      </c>
      <c r="F7325" t="s">
        <v>9910</v>
      </c>
      <c r="G7325" t="s">
        <v>765</v>
      </c>
      <c r="H7325" t="s">
        <v>1563</v>
      </c>
      <c r="I7325" t="s">
        <v>381</v>
      </c>
      <c r="J7325" t="s">
        <v>1563</v>
      </c>
      <c r="K7325" t="s">
        <v>5969</v>
      </c>
      <c r="L7325" t="s">
        <v>5971</v>
      </c>
      <c r="M7325">
        <v>0</v>
      </c>
      <c r="N7325" t="s">
        <v>9985</v>
      </c>
      <c r="O7325" t="s">
        <v>10256</v>
      </c>
      <c r="P7325" t="s">
        <v>10256</v>
      </c>
      <c r="Q7325">
        <v>1</v>
      </c>
      <c r="R7325">
        <v>21</v>
      </c>
      <c r="S7325">
        <v>6394</v>
      </c>
      <c r="T7325" t="s">
        <v>9986</v>
      </c>
      <c r="W7325" t="s">
        <v>6300</v>
      </c>
      <c r="AB7325" t="s">
        <v>10223</v>
      </c>
      <c r="AC7325" t="s">
        <v>10223</v>
      </c>
      <c r="AH7325" t="s">
        <v>6350</v>
      </c>
      <c r="AI7325" t="s">
        <v>6351</v>
      </c>
      <c r="AO7325">
        <v>0</v>
      </c>
      <c r="AP7325" t="s">
        <v>3315</v>
      </c>
      <c r="AQ7325" t="s">
        <v>5313</v>
      </c>
      <c r="AR7325">
        <v>0</v>
      </c>
      <c r="AS7325">
        <v>0</v>
      </c>
    </row>
    <row r="7326" spans="1:45" x14ac:dyDescent="0.15">
      <c r="A7326" t="s">
        <v>3314</v>
      </c>
      <c r="B7326" t="s">
        <v>6294</v>
      </c>
      <c r="C7326" t="s">
        <v>3314</v>
      </c>
      <c r="D7326" t="s">
        <v>925</v>
      </c>
      <c r="E7326" t="s">
        <v>9909</v>
      </c>
      <c r="F7326" t="s">
        <v>9910</v>
      </c>
      <c r="G7326" t="s">
        <v>765</v>
      </c>
      <c r="H7326" t="s">
        <v>1563</v>
      </c>
      <c r="I7326" t="s">
        <v>381</v>
      </c>
      <c r="J7326" t="s">
        <v>1563</v>
      </c>
      <c r="K7326" t="s">
        <v>5969</v>
      </c>
      <c r="L7326" t="s">
        <v>5971</v>
      </c>
      <c r="M7326">
        <v>0</v>
      </c>
      <c r="N7326" t="s">
        <v>9985</v>
      </c>
      <c r="O7326" t="s">
        <v>10256</v>
      </c>
      <c r="P7326" t="s">
        <v>10256</v>
      </c>
      <c r="Q7326">
        <v>1</v>
      </c>
      <c r="R7326">
        <v>22</v>
      </c>
      <c r="S7326">
        <v>4389</v>
      </c>
      <c r="T7326" t="s">
        <v>9986</v>
      </c>
      <c r="W7326" t="s">
        <v>6300</v>
      </c>
      <c r="AB7326" t="s">
        <v>10223</v>
      </c>
      <c r="AC7326" t="s">
        <v>10223</v>
      </c>
      <c r="AH7326" t="s">
        <v>6350</v>
      </c>
      <c r="AI7326" t="s">
        <v>6351</v>
      </c>
      <c r="AO7326">
        <v>0</v>
      </c>
      <c r="AP7326" t="s">
        <v>3315</v>
      </c>
      <c r="AQ7326" t="s">
        <v>5313</v>
      </c>
      <c r="AR7326">
        <v>0</v>
      </c>
      <c r="AS7326">
        <v>0</v>
      </c>
    </row>
    <row r="7327" spans="1:45" x14ac:dyDescent="0.15">
      <c r="A7327" t="s">
        <v>3314</v>
      </c>
      <c r="B7327" t="s">
        <v>6294</v>
      </c>
      <c r="C7327" t="s">
        <v>3314</v>
      </c>
      <c r="D7327" t="s">
        <v>925</v>
      </c>
      <c r="E7327" t="s">
        <v>9909</v>
      </c>
      <c r="F7327" t="s">
        <v>9910</v>
      </c>
      <c r="G7327" t="s">
        <v>765</v>
      </c>
      <c r="H7327" t="s">
        <v>1563</v>
      </c>
      <c r="I7327" t="s">
        <v>381</v>
      </c>
      <c r="J7327" t="s">
        <v>1563</v>
      </c>
      <c r="K7327" t="s">
        <v>5969</v>
      </c>
      <c r="L7327" t="s">
        <v>5971</v>
      </c>
      <c r="M7327">
        <v>0</v>
      </c>
      <c r="N7327" t="s">
        <v>9985</v>
      </c>
      <c r="O7327" t="s">
        <v>10256</v>
      </c>
      <c r="P7327" t="s">
        <v>10256</v>
      </c>
      <c r="Q7327">
        <v>1</v>
      </c>
      <c r="R7327">
        <v>23</v>
      </c>
      <c r="S7327">
        <v>5349</v>
      </c>
      <c r="T7327" t="s">
        <v>9986</v>
      </c>
      <c r="W7327" t="s">
        <v>6300</v>
      </c>
      <c r="AB7327" t="s">
        <v>10223</v>
      </c>
      <c r="AC7327" t="s">
        <v>10223</v>
      </c>
      <c r="AH7327" t="s">
        <v>6350</v>
      </c>
      <c r="AI7327" t="s">
        <v>6351</v>
      </c>
      <c r="AO7327">
        <v>0</v>
      </c>
      <c r="AP7327" t="s">
        <v>3315</v>
      </c>
      <c r="AQ7327" t="s">
        <v>5313</v>
      </c>
      <c r="AR7327">
        <v>0</v>
      </c>
      <c r="AS7327">
        <v>0</v>
      </c>
    </row>
    <row r="7328" spans="1:45" x14ac:dyDescent="0.15">
      <c r="A7328" t="s">
        <v>3314</v>
      </c>
      <c r="B7328" t="s">
        <v>6294</v>
      </c>
      <c r="C7328" t="s">
        <v>3314</v>
      </c>
      <c r="D7328" t="s">
        <v>925</v>
      </c>
      <c r="E7328" t="s">
        <v>9909</v>
      </c>
      <c r="F7328" t="s">
        <v>9910</v>
      </c>
      <c r="G7328" t="s">
        <v>765</v>
      </c>
      <c r="H7328" t="s">
        <v>1563</v>
      </c>
      <c r="I7328" t="s">
        <v>381</v>
      </c>
      <c r="J7328" t="s">
        <v>1563</v>
      </c>
      <c r="K7328" t="s">
        <v>5969</v>
      </c>
      <c r="L7328" t="s">
        <v>5971</v>
      </c>
      <c r="M7328">
        <v>0</v>
      </c>
      <c r="N7328" t="s">
        <v>9985</v>
      </c>
      <c r="O7328" t="s">
        <v>10256</v>
      </c>
      <c r="P7328" t="s">
        <v>10256</v>
      </c>
      <c r="Q7328">
        <v>1</v>
      </c>
      <c r="R7328">
        <v>24</v>
      </c>
      <c r="S7328">
        <v>5245</v>
      </c>
      <c r="T7328" t="s">
        <v>9986</v>
      </c>
      <c r="W7328" t="s">
        <v>6300</v>
      </c>
      <c r="AB7328" t="s">
        <v>10223</v>
      </c>
      <c r="AC7328" t="s">
        <v>10223</v>
      </c>
      <c r="AH7328" t="s">
        <v>6350</v>
      </c>
      <c r="AI7328" t="s">
        <v>6351</v>
      </c>
      <c r="AO7328">
        <v>0</v>
      </c>
      <c r="AP7328" t="s">
        <v>3315</v>
      </c>
      <c r="AQ7328" t="s">
        <v>5313</v>
      </c>
      <c r="AR7328">
        <v>0</v>
      </c>
      <c r="AS7328">
        <v>0</v>
      </c>
    </row>
    <row r="7329" spans="1:45" x14ac:dyDescent="0.15">
      <c r="A7329" t="s">
        <v>3314</v>
      </c>
      <c r="B7329" t="s">
        <v>6294</v>
      </c>
      <c r="C7329" t="s">
        <v>3314</v>
      </c>
      <c r="D7329" t="s">
        <v>925</v>
      </c>
      <c r="E7329" t="s">
        <v>9909</v>
      </c>
      <c r="F7329" t="s">
        <v>9910</v>
      </c>
      <c r="G7329" t="s">
        <v>765</v>
      </c>
      <c r="H7329" t="s">
        <v>1563</v>
      </c>
      <c r="I7329" t="s">
        <v>381</v>
      </c>
      <c r="J7329" t="s">
        <v>1563</v>
      </c>
      <c r="K7329" t="s">
        <v>5969</v>
      </c>
      <c r="L7329" t="s">
        <v>5971</v>
      </c>
      <c r="M7329">
        <v>0</v>
      </c>
      <c r="N7329" t="s">
        <v>9985</v>
      </c>
      <c r="O7329" t="s">
        <v>10256</v>
      </c>
      <c r="P7329" t="s">
        <v>10256</v>
      </c>
      <c r="Q7329">
        <v>1</v>
      </c>
      <c r="R7329">
        <v>25</v>
      </c>
      <c r="S7329">
        <v>6419</v>
      </c>
      <c r="T7329" t="s">
        <v>9986</v>
      </c>
      <c r="W7329" t="s">
        <v>6300</v>
      </c>
      <c r="AB7329" t="s">
        <v>10223</v>
      </c>
      <c r="AC7329" t="s">
        <v>10223</v>
      </c>
      <c r="AH7329" t="s">
        <v>6350</v>
      </c>
      <c r="AI7329" t="s">
        <v>6351</v>
      </c>
      <c r="AO7329">
        <v>0</v>
      </c>
      <c r="AP7329" t="s">
        <v>3315</v>
      </c>
      <c r="AQ7329" t="s">
        <v>5313</v>
      </c>
      <c r="AR7329">
        <v>0</v>
      </c>
      <c r="AS7329">
        <v>0</v>
      </c>
    </row>
    <row r="7330" spans="1:45" x14ac:dyDescent="0.15">
      <c r="A7330" t="s">
        <v>3314</v>
      </c>
      <c r="B7330" t="s">
        <v>6294</v>
      </c>
      <c r="C7330" t="s">
        <v>3314</v>
      </c>
      <c r="D7330" t="s">
        <v>925</v>
      </c>
      <c r="E7330" t="s">
        <v>9909</v>
      </c>
      <c r="F7330" t="s">
        <v>9910</v>
      </c>
      <c r="G7330" t="s">
        <v>765</v>
      </c>
      <c r="H7330" t="s">
        <v>1563</v>
      </c>
      <c r="I7330" t="s">
        <v>381</v>
      </c>
      <c r="J7330" t="s">
        <v>1563</v>
      </c>
      <c r="K7330" t="s">
        <v>5969</v>
      </c>
      <c r="L7330" t="s">
        <v>5971</v>
      </c>
      <c r="M7330">
        <v>0</v>
      </c>
      <c r="N7330" t="s">
        <v>9985</v>
      </c>
      <c r="O7330" t="s">
        <v>10233</v>
      </c>
      <c r="P7330" t="s">
        <v>10233</v>
      </c>
      <c r="Q7330">
        <v>1</v>
      </c>
      <c r="R7330">
        <v>3</v>
      </c>
      <c r="S7330">
        <v>7009</v>
      </c>
      <c r="T7330" t="s">
        <v>9986</v>
      </c>
      <c r="W7330" t="s">
        <v>6300</v>
      </c>
      <c r="AB7330" t="s">
        <v>10234</v>
      </c>
      <c r="AC7330" t="s">
        <v>10234</v>
      </c>
      <c r="AH7330" t="s">
        <v>6350</v>
      </c>
      <c r="AI7330" t="s">
        <v>6351</v>
      </c>
      <c r="AO7330">
        <v>0</v>
      </c>
      <c r="AP7330" t="s">
        <v>3315</v>
      </c>
      <c r="AQ7330" t="s">
        <v>5313</v>
      </c>
      <c r="AR7330">
        <v>0</v>
      </c>
      <c r="AS7330">
        <v>0</v>
      </c>
    </row>
    <row r="7331" spans="1:45" x14ac:dyDescent="0.15">
      <c r="A7331" t="s">
        <v>3314</v>
      </c>
      <c r="B7331" t="s">
        <v>6294</v>
      </c>
      <c r="C7331" t="s">
        <v>3314</v>
      </c>
      <c r="D7331" t="s">
        <v>925</v>
      </c>
      <c r="E7331" t="s">
        <v>9909</v>
      </c>
      <c r="F7331" t="s">
        <v>9910</v>
      </c>
      <c r="G7331" t="s">
        <v>765</v>
      </c>
      <c r="H7331" t="s">
        <v>1563</v>
      </c>
      <c r="I7331" t="s">
        <v>381</v>
      </c>
      <c r="J7331" t="s">
        <v>1563</v>
      </c>
      <c r="K7331" t="s">
        <v>5969</v>
      </c>
      <c r="L7331" t="s">
        <v>5971</v>
      </c>
      <c r="M7331">
        <v>0</v>
      </c>
      <c r="N7331" t="s">
        <v>9985</v>
      </c>
      <c r="O7331" t="s">
        <v>10233</v>
      </c>
      <c r="P7331" t="s">
        <v>10233</v>
      </c>
      <c r="Q7331">
        <v>1</v>
      </c>
      <c r="R7331">
        <v>5</v>
      </c>
      <c r="S7331">
        <v>7165</v>
      </c>
      <c r="T7331" t="s">
        <v>9986</v>
      </c>
      <c r="W7331" t="s">
        <v>6300</v>
      </c>
      <c r="AB7331" t="s">
        <v>10234</v>
      </c>
      <c r="AC7331" t="s">
        <v>10234</v>
      </c>
      <c r="AH7331" t="s">
        <v>6350</v>
      </c>
      <c r="AI7331" t="s">
        <v>6351</v>
      </c>
      <c r="AO7331">
        <v>0</v>
      </c>
      <c r="AP7331" t="s">
        <v>3315</v>
      </c>
      <c r="AQ7331" t="s">
        <v>5313</v>
      </c>
      <c r="AR7331">
        <v>0</v>
      </c>
      <c r="AS7331">
        <v>0</v>
      </c>
    </row>
    <row r="7332" spans="1:45" x14ac:dyDescent="0.15">
      <c r="A7332" t="s">
        <v>3314</v>
      </c>
      <c r="B7332" t="s">
        <v>6294</v>
      </c>
      <c r="C7332" t="s">
        <v>3314</v>
      </c>
      <c r="D7332" t="s">
        <v>925</v>
      </c>
      <c r="E7332" t="s">
        <v>9909</v>
      </c>
      <c r="F7332" t="s">
        <v>9910</v>
      </c>
      <c r="G7332" t="s">
        <v>765</v>
      </c>
      <c r="H7332" t="s">
        <v>1563</v>
      </c>
      <c r="I7332" t="s">
        <v>381</v>
      </c>
      <c r="J7332" t="s">
        <v>1563</v>
      </c>
      <c r="K7332" t="s">
        <v>5969</v>
      </c>
      <c r="L7332" t="s">
        <v>5971</v>
      </c>
      <c r="M7332">
        <v>0</v>
      </c>
      <c r="N7332" t="s">
        <v>9985</v>
      </c>
      <c r="O7332" t="s">
        <v>10233</v>
      </c>
      <c r="P7332" t="s">
        <v>10233</v>
      </c>
      <c r="Q7332">
        <v>1</v>
      </c>
      <c r="R7332">
        <v>10</v>
      </c>
      <c r="S7332">
        <v>5800</v>
      </c>
      <c r="T7332" t="s">
        <v>9986</v>
      </c>
      <c r="W7332" t="s">
        <v>6300</v>
      </c>
      <c r="AB7332" t="s">
        <v>10234</v>
      </c>
      <c r="AC7332" t="s">
        <v>10234</v>
      </c>
      <c r="AH7332" t="s">
        <v>6350</v>
      </c>
      <c r="AI7332" t="s">
        <v>6351</v>
      </c>
      <c r="AO7332">
        <v>0</v>
      </c>
      <c r="AP7332" t="s">
        <v>3315</v>
      </c>
      <c r="AQ7332" t="s">
        <v>5313</v>
      </c>
      <c r="AR7332">
        <v>0</v>
      </c>
      <c r="AS7332">
        <v>0</v>
      </c>
    </row>
    <row r="7333" spans="1:45" x14ac:dyDescent="0.15">
      <c r="A7333" t="s">
        <v>3314</v>
      </c>
      <c r="B7333" t="s">
        <v>6294</v>
      </c>
      <c r="C7333" t="s">
        <v>3314</v>
      </c>
      <c r="D7333" t="s">
        <v>925</v>
      </c>
      <c r="E7333" t="s">
        <v>9909</v>
      </c>
      <c r="F7333" t="s">
        <v>9910</v>
      </c>
      <c r="G7333" t="s">
        <v>765</v>
      </c>
      <c r="H7333" t="s">
        <v>1563</v>
      </c>
      <c r="I7333" t="s">
        <v>381</v>
      </c>
      <c r="J7333" t="s">
        <v>1563</v>
      </c>
      <c r="K7333" t="s">
        <v>5969</v>
      </c>
      <c r="L7333" t="s">
        <v>5971</v>
      </c>
      <c r="M7333">
        <v>0</v>
      </c>
      <c r="N7333" t="s">
        <v>9985</v>
      </c>
      <c r="O7333" t="s">
        <v>10233</v>
      </c>
      <c r="P7333" t="s">
        <v>10233</v>
      </c>
      <c r="Q7333">
        <v>1</v>
      </c>
      <c r="R7333">
        <v>11</v>
      </c>
      <c r="S7333">
        <v>6955</v>
      </c>
      <c r="T7333" t="s">
        <v>9986</v>
      </c>
      <c r="W7333" t="s">
        <v>6300</v>
      </c>
      <c r="AB7333" t="s">
        <v>10234</v>
      </c>
      <c r="AC7333" t="s">
        <v>10234</v>
      </c>
      <c r="AH7333" t="s">
        <v>6350</v>
      </c>
      <c r="AI7333" t="s">
        <v>6351</v>
      </c>
      <c r="AO7333">
        <v>0</v>
      </c>
      <c r="AP7333" t="s">
        <v>3315</v>
      </c>
      <c r="AQ7333" t="s">
        <v>5313</v>
      </c>
      <c r="AR7333">
        <v>0</v>
      </c>
      <c r="AS7333">
        <v>0</v>
      </c>
    </row>
    <row r="7334" spans="1:45" x14ac:dyDescent="0.15">
      <c r="A7334" t="s">
        <v>3314</v>
      </c>
      <c r="B7334" t="s">
        <v>6294</v>
      </c>
      <c r="C7334" t="s">
        <v>3314</v>
      </c>
      <c r="D7334" t="s">
        <v>925</v>
      </c>
      <c r="E7334" t="s">
        <v>9909</v>
      </c>
      <c r="F7334" t="s">
        <v>9910</v>
      </c>
      <c r="G7334" t="s">
        <v>765</v>
      </c>
      <c r="H7334" t="s">
        <v>1563</v>
      </c>
      <c r="I7334" t="s">
        <v>381</v>
      </c>
      <c r="J7334" t="s">
        <v>1563</v>
      </c>
      <c r="K7334" t="s">
        <v>5969</v>
      </c>
      <c r="L7334" t="s">
        <v>5971</v>
      </c>
      <c r="M7334">
        <v>0</v>
      </c>
      <c r="N7334" t="s">
        <v>9985</v>
      </c>
      <c r="O7334" t="s">
        <v>10233</v>
      </c>
      <c r="P7334" t="s">
        <v>10233</v>
      </c>
      <c r="Q7334">
        <v>1</v>
      </c>
      <c r="R7334">
        <v>20</v>
      </c>
      <c r="S7334">
        <v>7030</v>
      </c>
      <c r="T7334" t="s">
        <v>9986</v>
      </c>
      <c r="W7334" t="s">
        <v>6300</v>
      </c>
      <c r="AB7334" t="s">
        <v>10234</v>
      </c>
      <c r="AC7334" t="s">
        <v>10234</v>
      </c>
      <c r="AH7334" t="s">
        <v>6350</v>
      </c>
      <c r="AI7334" t="s">
        <v>6351</v>
      </c>
      <c r="AO7334">
        <v>0</v>
      </c>
      <c r="AP7334" t="s">
        <v>3315</v>
      </c>
      <c r="AQ7334" t="s">
        <v>5313</v>
      </c>
      <c r="AR7334">
        <v>0</v>
      </c>
      <c r="AS7334">
        <v>0</v>
      </c>
    </row>
    <row r="7335" spans="1:45" x14ac:dyDescent="0.15">
      <c r="A7335" t="s">
        <v>3314</v>
      </c>
      <c r="B7335" t="s">
        <v>6294</v>
      </c>
      <c r="C7335" t="s">
        <v>3314</v>
      </c>
      <c r="D7335" t="s">
        <v>925</v>
      </c>
      <c r="E7335" t="s">
        <v>9909</v>
      </c>
      <c r="F7335" t="s">
        <v>9910</v>
      </c>
      <c r="G7335" t="s">
        <v>765</v>
      </c>
      <c r="H7335" t="s">
        <v>1563</v>
      </c>
      <c r="I7335" t="s">
        <v>381</v>
      </c>
      <c r="J7335" t="s">
        <v>1563</v>
      </c>
      <c r="K7335" t="s">
        <v>5632</v>
      </c>
      <c r="L7335" t="s">
        <v>5634</v>
      </c>
      <c r="M7335">
        <v>0</v>
      </c>
      <c r="N7335" t="s">
        <v>5737</v>
      </c>
      <c r="O7335" t="s">
        <v>7034</v>
      </c>
      <c r="P7335" t="s">
        <v>7034</v>
      </c>
      <c r="Q7335">
        <v>1</v>
      </c>
      <c r="R7335">
        <v>18</v>
      </c>
      <c r="S7335">
        <v>6702</v>
      </c>
      <c r="T7335" t="s">
        <v>9944</v>
      </c>
      <c r="W7335" t="s">
        <v>6300</v>
      </c>
      <c r="AB7335" t="s">
        <v>10175</v>
      </c>
      <c r="AC7335" t="s">
        <v>10176</v>
      </c>
      <c r="AH7335" t="s">
        <v>6350</v>
      </c>
      <c r="AI7335" t="s">
        <v>6351</v>
      </c>
      <c r="AO7335">
        <v>0</v>
      </c>
      <c r="AP7335" t="s">
        <v>3315</v>
      </c>
      <c r="AQ7335" t="s">
        <v>5313</v>
      </c>
      <c r="AR7335">
        <v>0</v>
      </c>
      <c r="AS7335">
        <v>0</v>
      </c>
    </row>
    <row r="7336" spans="1:45" x14ac:dyDescent="0.15">
      <c r="A7336" t="s">
        <v>3314</v>
      </c>
      <c r="B7336" t="s">
        <v>6294</v>
      </c>
      <c r="C7336" t="s">
        <v>3314</v>
      </c>
      <c r="D7336" t="s">
        <v>925</v>
      </c>
      <c r="E7336" t="s">
        <v>9909</v>
      </c>
      <c r="F7336" t="s">
        <v>9910</v>
      </c>
      <c r="G7336" t="s">
        <v>765</v>
      </c>
      <c r="H7336" t="s">
        <v>1563</v>
      </c>
      <c r="I7336" t="s">
        <v>381</v>
      </c>
      <c r="J7336" t="s">
        <v>1563</v>
      </c>
      <c r="K7336" t="s">
        <v>5632</v>
      </c>
      <c r="L7336" t="s">
        <v>5634</v>
      </c>
      <c r="M7336">
        <v>0</v>
      </c>
      <c r="N7336" t="s">
        <v>5737</v>
      </c>
      <c r="O7336" t="s">
        <v>7034</v>
      </c>
      <c r="P7336" t="s">
        <v>7034</v>
      </c>
      <c r="Q7336">
        <v>1</v>
      </c>
      <c r="R7336">
        <v>19</v>
      </c>
      <c r="S7336">
        <v>7409</v>
      </c>
      <c r="T7336" t="s">
        <v>9944</v>
      </c>
      <c r="W7336" t="s">
        <v>6300</v>
      </c>
      <c r="AB7336" t="s">
        <v>10175</v>
      </c>
      <c r="AC7336" t="s">
        <v>10176</v>
      </c>
      <c r="AH7336" t="s">
        <v>6350</v>
      </c>
      <c r="AI7336" t="s">
        <v>6351</v>
      </c>
      <c r="AO7336">
        <v>0</v>
      </c>
      <c r="AP7336" t="s">
        <v>3315</v>
      </c>
      <c r="AQ7336" t="s">
        <v>5313</v>
      </c>
      <c r="AR7336">
        <v>0</v>
      </c>
      <c r="AS7336">
        <v>0</v>
      </c>
    </row>
    <row r="7337" spans="1:45" x14ac:dyDescent="0.15">
      <c r="A7337" t="s">
        <v>3314</v>
      </c>
      <c r="B7337" t="s">
        <v>6294</v>
      </c>
      <c r="C7337" t="s">
        <v>3314</v>
      </c>
      <c r="D7337" t="s">
        <v>925</v>
      </c>
      <c r="E7337" t="s">
        <v>9909</v>
      </c>
      <c r="F7337" t="s">
        <v>9910</v>
      </c>
      <c r="G7337" t="s">
        <v>10257</v>
      </c>
      <c r="H7337" t="s">
        <v>10258</v>
      </c>
      <c r="I7337" t="s">
        <v>6663</v>
      </c>
      <c r="J7337" t="s">
        <v>10258</v>
      </c>
      <c r="K7337" t="s">
        <v>5616</v>
      </c>
      <c r="L7337" t="s">
        <v>5618</v>
      </c>
      <c r="M7337">
        <v>0</v>
      </c>
      <c r="N7337" t="s">
        <v>5709</v>
      </c>
      <c r="O7337" t="s">
        <v>6671</v>
      </c>
      <c r="P7337" t="s">
        <v>6671</v>
      </c>
      <c r="Q7337">
        <v>1</v>
      </c>
      <c r="R7337">
        <v>10</v>
      </c>
      <c r="S7337">
        <v>82035</v>
      </c>
      <c r="T7337" t="s">
        <v>9918</v>
      </c>
      <c r="W7337" t="s">
        <v>6300</v>
      </c>
      <c r="AB7337" t="s">
        <v>10259</v>
      </c>
      <c r="AC7337" t="s">
        <v>10259</v>
      </c>
      <c r="AH7337" t="s">
        <v>6350</v>
      </c>
      <c r="AI7337" t="s">
        <v>6351</v>
      </c>
      <c r="AO7337">
        <v>0</v>
      </c>
      <c r="AP7337" t="s">
        <v>3315</v>
      </c>
      <c r="AQ7337" t="s">
        <v>5313</v>
      </c>
      <c r="AR7337">
        <v>0</v>
      </c>
      <c r="AS7337">
        <v>0</v>
      </c>
    </row>
    <row r="7338" spans="1:45" x14ac:dyDescent="0.15">
      <c r="A7338" t="s">
        <v>3314</v>
      </c>
      <c r="B7338" t="s">
        <v>6294</v>
      </c>
      <c r="C7338" t="s">
        <v>3314</v>
      </c>
      <c r="D7338" t="s">
        <v>925</v>
      </c>
      <c r="E7338" t="s">
        <v>9909</v>
      </c>
      <c r="F7338" t="s">
        <v>9910</v>
      </c>
      <c r="G7338" t="s">
        <v>10257</v>
      </c>
      <c r="H7338" t="s">
        <v>10258</v>
      </c>
      <c r="I7338" t="s">
        <v>6663</v>
      </c>
      <c r="J7338" t="s">
        <v>10258</v>
      </c>
      <c r="K7338" t="s">
        <v>5616</v>
      </c>
      <c r="L7338" t="s">
        <v>5618</v>
      </c>
      <c r="M7338">
        <v>0</v>
      </c>
      <c r="N7338" t="s">
        <v>5709</v>
      </c>
      <c r="O7338" t="s">
        <v>6671</v>
      </c>
      <c r="P7338" t="s">
        <v>6671</v>
      </c>
      <c r="Q7338">
        <v>1</v>
      </c>
      <c r="R7338">
        <v>11</v>
      </c>
      <c r="S7338">
        <v>81924</v>
      </c>
      <c r="T7338" t="s">
        <v>9918</v>
      </c>
      <c r="W7338" t="s">
        <v>6300</v>
      </c>
      <c r="AB7338" t="s">
        <v>10259</v>
      </c>
      <c r="AC7338" t="s">
        <v>10259</v>
      </c>
      <c r="AH7338" t="s">
        <v>6350</v>
      </c>
      <c r="AI7338" t="s">
        <v>6351</v>
      </c>
      <c r="AO7338">
        <v>0</v>
      </c>
      <c r="AP7338" t="s">
        <v>3315</v>
      </c>
      <c r="AQ7338" t="s">
        <v>5313</v>
      </c>
      <c r="AR7338">
        <v>0</v>
      </c>
      <c r="AS7338">
        <v>0</v>
      </c>
    </row>
    <row r="7339" spans="1:45" x14ac:dyDescent="0.15">
      <c r="A7339" t="s">
        <v>3314</v>
      </c>
      <c r="B7339" t="s">
        <v>6294</v>
      </c>
      <c r="C7339" t="s">
        <v>3314</v>
      </c>
      <c r="D7339" t="s">
        <v>925</v>
      </c>
      <c r="E7339" t="s">
        <v>9909</v>
      </c>
      <c r="F7339" t="s">
        <v>9910</v>
      </c>
      <c r="G7339" t="s">
        <v>10257</v>
      </c>
      <c r="H7339" t="s">
        <v>10258</v>
      </c>
      <c r="I7339" t="s">
        <v>6663</v>
      </c>
      <c r="J7339" t="s">
        <v>10258</v>
      </c>
      <c r="K7339" t="s">
        <v>5616</v>
      </c>
      <c r="L7339" t="s">
        <v>5618</v>
      </c>
      <c r="M7339">
        <v>0</v>
      </c>
      <c r="N7339" t="s">
        <v>5709</v>
      </c>
      <c r="O7339" t="s">
        <v>6671</v>
      </c>
      <c r="P7339" t="s">
        <v>6671</v>
      </c>
      <c r="Q7339">
        <v>1</v>
      </c>
      <c r="R7339">
        <v>12</v>
      </c>
      <c r="S7339">
        <v>81624</v>
      </c>
      <c r="T7339" t="s">
        <v>9918</v>
      </c>
      <c r="W7339" t="s">
        <v>6300</v>
      </c>
      <c r="AB7339" t="s">
        <v>10259</v>
      </c>
      <c r="AC7339" t="s">
        <v>10259</v>
      </c>
      <c r="AH7339" t="s">
        <v>6350</v>
      </c>
      <c r="AI7339" t="s">
        <v>6351</v>
      </c>
      <c r="AO7339">
        <v>0</v>
      </c>
      <c r="AP7339" t="s">
        <v>3315</v>
      </c>
      <c r="AQ7339" t="s">
        <v>5313</v>
      </c>
      <c r="AR7339">
        <v>0</v>
      </c>
      <c r="AS7339">
        <v>0</v>
      </c>
    </row>
    <row r="7340" spans="1:45" x14ac:dyDescent="0.15">
      <c r="A7340" t="s">
        <v>3314</v>
      </c>
      <c r="B7340" t="s">
        <v>6294</v>
      </c>
      <c r="C7340" t="s">
        <v>3314</v>
      </c>
      <c r="D7340" t="s">
        <v>925</v>
      </c>
      <c r="E7340" t="s">
        <v>9909</v>
      </c>
      <c r="F7340" t="s">
        <v>9910</v>
      </c>
      <c r="G7340" t="s">
        <v>10257</v>
      </c>
      <c r="H7340" t="s">
        <v>10258</v>
      </c>
      <c r="I7340" t="s">
        <v>6663</v>
      </c>
      <c r="J7340" t="s">
        <v>10258</v>
      </c>
      <c r="K7340" t="s">
        <v>5616</v>
      </c>
      <c r="L7340" t="s">
        <v>5618</v>
      </c>
      <c r="M7340">
        <v>0</v>
      </c>
      <c r="N7340" t="s">
        <v>5709</v>
      </c>
      <c r="O7340" t="s">
        <v>6671</v>
      </c>
      <c r="P7340" t="s">
        <v>6671</v>
      </c>
      <c r="Q7340">
        <v>1</v>
      </c>
      <c r="R7340">
        <v>13</v>
      </c>
      <c r="S7340">
        <v>82039</v>
      </c>
      <c r="T7340" t="s">
        <v>9918</v>
      </c>
      <c r="W7340" t="s">
        <v>6300</v>
      </c>
      <c r="AB7340" t="s">
        <v>10259</v>
      </c>
      <c r="AC7340" t="s">
        <v>10259</v>
      </c>
      <c r="AH7340" t="s">
        <v>6350</v>
      </c>
      <c r="AI7340" t="s">
        <v>6351</v>
      </c>
      <c r="AO7340">
        <v>0</v>
      </c>
      <c r="AP7340" t="s">
        <v>3315</v>
      </c>
      <c r="AQ7340" t="s">
        <v>5313</v>
      </c>
      <c r="AR7340">
        <v>0</v>
      </c>
      <c r="AS7340">
        <v>0</v>
      </c>
    </row>
    <row r="7341" spans="1:45" x14ac:dyDescent="0.15">
      <c r="A7341" t="s">
        <v>3314</v>
      </c>
      <c r="B7341" t="s">
        <v>6294</v>
      </c>
      <c r="C7341" t="s">
        <v>3314</v>
      </c>
      <c r="D7341" t="s">
        <v>925</v>
      </c>
      <c r="E7341" t="s">
        <v>9909</v>
      </c>
      <c r="F7341" t="s">
        <v>9910</v>
      </c>
      <c r="G7341" t="s">
        <v>10257</v>
      </c>
      <c r="H7341" t="s">
        <v>10258</v>
      </c>
      <c r="I7341" t="s">
        <v>6663</v>
      </c>
      <c r="J7341" t="s">
        <v>10258</v>
      </c>
      <c r="K7341" t="s">
        <v>5616</v>
      </c>
      <c r="L7341" t="s">
        <v>5618</v>
      </c>
      <c r="M7341">
        <v>0</v>
      </c>
      <c r="N7341" t="s">
        <v>5709</v>
      </c>
      <c r="O7341" t="s">
        <v>6671</v>
      </c>
      <c r="P7341" t="s">
        <v>6671</v>
      </c>
      <c r="Q7341">
        <v>1</v>
      </c>
      <c r="R7341">
        <v>14</v>
      </c>
      <c r="S7341">
        <v>81960</v>
      </c>
      <c r="T7341" t="s">
        <v>9918</v>
      </c>
      <c r="W7341" t="s">
        <v>6300</v>
      </c>
      <c r="AB7341" t="s">
        <v>10259</v>
      </c>
      <c r="AC7341" t="s">
        <v>10259</v>
      </c>
      <c r="AH7341" t="s">
        <v>6350</v>
      </c>
      <c r="AI7341" t="s">
        <v>6351</v>
      </c>
      <c r="AO7341">
        <v>0</v>
      </c>
      <c r="AP7341" t="s">
        <v>3315</v>
      </c>
      <c r="AQ7341" t="s">
        <v>5313</v>
      </c>
      <c r="AR7341">
        <v>0</v>
      </c>
      <c r="AS7341">
        <v>0</v>
      </c>
    </row>
    <row r="7342" spans="1:45" x14ac:dyDescent="0.15">
      <c r="A7342" t="s">
        <v>3314</v>
      </c>
      <c r="B7342" t="s">
        <v>6294</v>
      </c>
      <c r="C7342" t="s">
        <v>3314</v>
      </c>
      <c r="D7342" t="s">
        <v>925</v>
      </c>
      <c r="E7342" t="s">
        <v>9909</v>
      </c>
      <c r="F7342" t="s">
        <v>9910</v>
      </c>
      <c r="G7342" t="s">
        <v>10257</v>
      </c>
      <c r="H7342" t="s">
        <v>10258</v>
      </c>
      <c r="I7342" t="s">
        <v>6663</v>
      </c>
      <c r="J7342" t="s">
        <v>10258</v>
      </c>
      <c r="K7342" t="s">
        <v>5616</v>
      </c>
      <c r="L7342" t="s">
        <v>5618</v>
      </c>
      <c r="M7342">
        <v>0</v>
      </c>
      <c r="N7342" t="s">
        <v>5709</v>
      </c>
      <c r="O7342" t="s">
        <v>6671</v>
      </c>
      <c r="P7342" t="s">
        <v>6671</v>
      </c>
      <c r="Q7342">
        <v>1</v>
      </c>
      <c r="R7342">
        <v>15</v>
      </c>
      <c r="S7342">
        <v>81870</v>
      </c>
      <c r="T7342" t="s">
        <v>9918</v>
      </c>
      <c r="W7342" t="s">
        <v>6300</v>
      </c>
      <c r="AB7342" t="s">
        <v>10259</v>
      </c>
      <c r="AC7342" t="s">
        <v>10259</v>
      </c>
      <c r="AH7342" t="s">
        <v>6350</v>
      </c>
      <c r="AI7342" t="s">
        <v>6351</v>
      </c>
      <c r="AO7342">
        <v>0</v>
      </c>
      <c r="AP7342" t="s">
        <v>3315</v>
      </c>
      <c r="AQ7342" t="s">
        <v>5313</v>
      </c>
      <c r="AR7342">
        <v>0</v>
      </c>
      <c r="AS7342">
        <v>0</v>
      </c>
    </row>
    <row r="7343" spans="1:45" x14ac:dyDescent="0.15">
      <c r="A7343" t="s">
        <v>3314</v>
      </c>
      <c r="B7343" t="s">
        <v>6294</v>
      </c>
      <c r="C7343" t="s">
        <v>3314</v>
      </c>
      <c r="D7343" t="s">
        <v>925</v>
      </c>
      <c r="E7343" t="s">
        <v>9909</v>
      </c>
      <c r="F7343" t="s">
        <v>9910</v>
      </c>
      <c r="G7343" t="s">
        <v>10257</v>
      </c>
      <c r="H7343" t="s">
        <v>10258</v>
      </c>
      <c r="I7343" t="s">
        <v>6663</v>
      </c>
      <c r="J7343" t="s">
        <v>10258</v>
      </c>
      <c r="K7343" t="s">
        <v>5616</v>
      </c>
      <c r="L7343" t="s">
        <v>5618</v>
      </c>
      <c r="M7343">
        <v>0</v>
      </c>
      <c r="N7343" t="s">
        <v>5709</v>
      </c>
      <c r="O7343" t="s">
        <v>6671</v>
      </c>
      <c r="P7343" t="s">
        <v>6671</v>
      </c>
      <c r="Q7343">
        <v>1</v>
      </c>
      <c r="R7343">
        <v>16</v>
      </c>
      <c r="S7343">
        <v>82027</v>
      </c>
      <c r="T7343" t="s">
        <v>9918</v>
      </c>
      <c r="W7343" t="s">
        <v>6300</v>
      </c>
      <c r="AB7343" t="s">
        <v>10259</v>
      </c>
      <c r="AC7343" t="s">
        <v>10259</v>
      </c>
      <c r="AH7343" t="s">
        <v>6350</v>
      </c>
      <c r="AI7343" t="s">
        <v>6351</v>
      </c>
      <c r="AO7343">
        <v>0</v>
      </c>
      <c r="AP7343" t="s">
        <v>3315</v>
      </c>
      <c r="AQ7343" t="s">
        <v>5313</v>
      </c>
      <c r="AR7343">
        <v>0</v>
      </c>
      <c r="AS7343">
        <v>0</v>
      </c>
    </row>
    <row r="7344" spans="1:45" x14ac:dyDescent="0.15">
      <c r="A7344" t="s">
        <v>3314</v>
      </c>
      <c r="B7344" t="s">
        <v>6294</v>
      </c>
      <c r="C7344" t="s">
        <v>3314</v>
      </c>
      <c r="D7344" t="s">
        <v>925</v>
      </c>
      <c r="E7344" t="s">
        <v>9909</v>
      </c>
      <c r="F7344" t="s">
        <v>9910</v>
      </c>
      <c r="G7344" t="s">
        <v>10257</v>
      </c>
      <c r="H7344" t="s">
        <v>10258</v>
      </c>
      <c r="I7344" t="s">
        <v>6663</v>
      </c>
      <c r="J7344" t="s">
        <v>10258</v>
      </c>
      <c r="K7344" t="s">
        <v>5616</v>
      </c>
      <c r="L7344" t="s">
        <v>5618</v>
      </c>
      <c r="M7344">
        <v>0</v>
      </c>
      <c r="N7344" t="s">
        <v>5709</v>
      </c>
      <c r="O7344" t="s">
        <v>6671</v>
      </c>
      <c r="P7344" t="s">
        <v>6671</v>
      </c>
      <c r="Q7344">
        <v>1</v>
      </c>
      <c r="R7344">
        <v>17</v>
      </c>
      <c r="S7344">
        <v>81984</v>
      </c>
      <c r="T7344" t="s">
        <v>9918</v>
      </c>
      <c r="W7344" t="s">
        <v>6300</v>
      </c>
      <c r="AB7344" t="s">
        <v>10259</v>
      </c>
      <c r="AC7344" t="s">
        <v>10259</v>
      </c>
      <c r="AH7344" t="s">
        <v>6350</v>
      </c>
      <c r="AI7344" t="s">
        <v>6351</v>
      </c>
      <c r="AO7344">
        <v>0</v>
      </c>
      <c r="AP7344" t="s">
        <v>3315</v>
      </c>
      <c r="AQ7344" t="s">
        <v>5313</v>
      </c>
      <c r="AR7344">
        <v>0</v>
      </c>
      <c r="AS7344">
        <v>0</v>
      </c>
    </row>
    <row r="7345" spans="1:45" x14ac:dyDescent="0.15">
      <c r="A7345" t="s">
        <v>3314</v>
      </c>
      <c r="B7345" t="s">
        <v>6294</v>
      </c>
      <c r="C7345" t="s">
        <v>3314</v>
      </c>
      <c r="D7345" t="s">
        <v>925</v>
      </c>
      <c r="E7345" t="s">
        <v>9909</v>
      </c>
      <c r="F7345" t="s">
        <v>9910</v>
      </c>
      <c r="G7345" t="s">
        <v>10257</v>
      </c>
      <c r="H7345" t="s">
        <v>10258</v>
      </c>
      <c r="I7345" t="s">
        <v>6663</v>
      </c>
      <c r="J7345" t="s">
        <v>10258</v>
      </c>
      <c r="K7345" t="s">
        <v>5616</v>
      </c>
      <c r="L7345" t="s">
        <v>5618</v>
      </c>
      <c r="M7345">
        <v>0</v>
      </c>
      <c r="N7345" t="s">
        <v>5709</v>
      </c>
      <c r="O7345" t="s">
        <v>6671</v>
      </c>
      <c r="P7345" t="s">
        <v>6671</v>
      </c>
      <c r="Q7345">
        <v>1</v>
      </c>
      <c r="R7345">
        <v>18</v>
      </c>
      <c r="S7345">
        <v>81921</v>
      </c>
      <c r="T7345" t="s">
        <v>9918</v>
      </c>
      <c r="W7345" t="s">
        <v>6300</v>
      </c>
      <c r="AB7345" t="s">
        <v>10259</v>
      </c>
      <c r="AC7345" t="s">
        <v>10259</v>
      </c>
      <c r="AH7345" t="s">
        <v>6350</v>
      </c>
      <c r="AI7345" t="s">
        <v>6351</v>
      </c>
      <c r="AO7345">
        <v>0</v>
      </c>
      <c r="AP7345" t="s">
        <v>3315</v>
      </c>
      <c r="AQ7345" t="s">
        <v>5313</v>
      </c>
      <c r="AR7345">
        <v>0</v>
      </c>
      <c r="AS7345">
        <v>0</v>
      </c>
    </row>
    <row r="7346" spans="1:45" x14ac:dyDescent="0.15">
      <c r="A7346" t="s">
        <v>3314</v>
      </c>
      <c r="B7346" t="s">
        <v>6294</v>
      </c>
      <c r="C7346" t="s">
        <v>3314</v>
      </c>
      <c r="D7346" t="s">
        <v>925</v>
      </c>
      <c r="E7346" t="s">
        <v>9909</v>
      </c>
      <c r="F7346" t="s">
        <v>9910</v>
      </c>
      <c r="G7346" t="s">
        <v>10257</v>
      </c>
      <c r="H7346" t="s">
        <v>10258</v>
      </c>
      <c r="I7346" t="s">
        <v>6663</v>
      </c>
      <c r="J7346" t="s">
        <v>10258</v>
      </c>
      <c r="K7346" t="s">
        <v>5616</v>
      </c>
      <c r="L7346" t="s">
        <v>5618</v>
      </c>
      <c r="M7346">
        <v>0</v>
      </c>
      <c r="N7346" t="s">
        <v>5709</v>
      </c>
      <c r="O7346" t="s">
        <v>6671</v>
      </c>
      <c r="P7346" t="s">
        <v>6671</v>
      </c>
      <c r="Q7346">
        <v>1</v>
      </c>
      <c r="R7346">
        <v>19</v>
      </c>
      <c r="S7346">
        <v>81991</v>
      </c>
      <c r="T7346" t="s">
        <v>9918</v>
      </c>
      <c r="W7346" t="s">
        <v>6300</v>
      </c>
      <c r="AB7346" t="s">
        <v>10259</v>
      </c>
      <c r="AC7346" t="s">
        <v>10259</v>
      </c>
      <c r="AH7346" t="s">
        <v>6350</v>
      </c>
      <c r="AI7346" t="s">
        <v>6351</v>
      </c>
      <c r="AO7346">
        <v>0</v>
      </c>
      <c r="AP7346" t="s">
        <v>3315</v>
      </c>
      <c r="AQ7346" t="s">
        <v>5313</v>
      </c>
      <c r="AR7346">
        <v>0</v>
      </c>
      <c r="AS7346">
        <v>0</v>
      </c>
    </row>
    <row r="7347" spans="1:45" x14ac:dyDescent="0.15">
      <c r="A7347" t="s">
        <v>3314</v>
      </c>
      <c r="B7347" t="s">
        <v>6294</v>
      </c>
      <c r="C7347" t="s">
        <v>3314</v>
      </c>
      <c r="D7347" t="s">
        <v>925</v>
      </c>
      <c r="E7347" t="s">
        <v>9909</v>
      </c>
      <c r="F7347" t="s">
        <v>9910</v>
      </c>
      <c r="G7347" t="s">
        <v>10257</v>
      </c>
      <c r="H7347" t="s">
        <v>10258</v>
      </c>
      <c r="I7347" t="s">
        <v>6663</v>
      </c>
      <c r="J7347" t="s">
        <v>10258</v>
      </c>
      <c r="K7347" t="s">
        <v>5616</v>
      </c>
      <c r="L7347" t="s">
        <v>5618</v>
      </c>
      <c r="M7347">
        <v>0</v>
      </c>
      <c r="N7347" t="s">
        <v>5709</v>
      </c>
      <c r="O7347" t="s">
        <v>6671</v>
      </c>
      <c r="P7347" t="s">
        <v>6671</v>
      </c>
      <c r="Q7347">
        <v>1</v>
      </c>
      <c r="R7347">
        <v>20</v>
      </c>
      <c r="S7347">
        <v>81972</v>
      </c>
      <c r="T7347" t="s">
        <v>9918</v>
      </c>
      <c r="W7347" t="s">
        <v>6300</v>
      </c>
      <c r="AB7347" t="s">
        <v>10259</v>
      </c>
      <c r="AC7347" t="s">
        <v>10259</v>
      </c>
      <c r="AH7347" t="s">
        <v>6350</v>
      </c>
      <c r="AI7347" t="s">
        <v>6351</v>
      </c>
      <c r="AO7347">
        <v>0</v>
      </c>
      <c r="AP7347" t="s">
        <v>3315</v>
      </c>
      <c r="AQ7347" t="s">
        <v>5313</v>
      </c>
      <c r="AR7347">
        <v>0</v>
      </c>
      <c r="AS7347">
        <v>0</v>
      </c>
    </row>
    <row r="7348" spans="1:45" x14ac:dyDescent="0.15">
      <c r="A7348" t="s">
        <v>3314</v>
      </c>
      <c r="B7348" t="s">
        <v>6294</v>
      </c>
      <c r="C7348" t="s">
        <v>3314</v>
      </c>
      <c r="D7348" t="s">
        <v>925</v>
      </c>
      <c r="E7348" t="s">
        <v>9909</v>
      </c>
      <c r="F7348" t="s">
        <v>9910</v>
      </c>
      <c r="G7348" t="s">
        <v>10257</v>
      </c>
      <c r="H7348" t="s">
        <v>10258</v>
      </c>
      <c r="I7348" t="s">
        <v>6663</v>
      </c>
      <c r="J7348" t="s">
        <v>10258</v>
      </c>
      <c r="K7348" t="s">
        <v>5616</v>
      </c>
      <c r="L7348" t="s">
        <v>5618</v>
      </c>
      <c r="M7348">
        <v>0</v>
      </c>
      <c r="N7348" t="s">
        <v>5709</v>
      </c>
      <c r="O7348" t="s">
        <v>6671</v>
      </c>
      <c r="P7348" t="s">
        <v>6671</v>
      </c>
      <c r="Q7348">
        <v>1</v>
      </c>
      <c r="R7348">
        <v>21</v>
      </c>
      <c r="S7348">
        <v>81976</v>
      </c>
      <c r="T7348" t="s">
        <v>9918</v>
      </c>
      <c r="W7348" t="s">
        <v>6300</v>
      </c>
      <c r="AB7348" t="s">
        <v>10259</v>
      </c>
      <c r="AC7348" t="s">
        <v>10259</v>
      </c>
      <c r="AH7348" t="s">
        <v>6350</v>
      </c>
      <c r="AI7348" t="s">
        <v>6351</v>
      </c>
      <c r="AO7348">
        <v>0</v>
      </c>
      <c r="AP7348" t="s">
        <v>3315</v>
      </c>
      <c r="AQ7348" t="s">
        <v>5313</v>
      </c>
      <c r="AR7348">
        <v>0</v>
      </c>
      <c r="AS7348">
        <v>0</v>
      </c>
    </row>
    <row r="7349" spans="1:45" x14ac:dyDescent="0.15">
      <c r="A7349" t="s">
        <v>3314</v>
      </c>
      <c r="B7349" t="s">
        <v>6294</v>
      </c>
      <c r="C7349" t="s">
        <v>3314</v>
      </c>
      <c r="D7349" t="s">
        <v>925</v>
      </c>
      <c r="E7349" t="s">
        <v>9909</v>
      </c>
      <c r="F7349" t="s">
        <v>9910</v>
      </c>
      <c r="G7349" t="s">
        <v>10257</v>
      </c>
      <c r="H7349" t="s">
        <v>10258</v>
      </c>
      <c r="I7349" t="s">
        <v>6663</v>
      </c>
      <c r="J7349" t="s">
        <v>10258</v>
      </c>
      <c r="K7349" t="s">
        <v>5616</v>
      </c>
      <c r="L7349" t="s">
        <v>5618</v>
      </c>
      <c r="M7349">
        <v>0</v>
      </c>
      <c r="N7349" t="s">
        <v>5709</v>
      </c>
      <c r="O7349" t="s">
        <v>6671</v>
      </c>
      <c r="P7349" t="s">
        <v>6671</v>
      </c>
      <c r="Q7349">
        <v>1</v>
      </c>
      <c r="R7349">
        <v>22</v>
      </c>
      <c r="S7349">
        <v>82025</v>
      </c>
      <c r="T7349" t="s">
        <v>9918</v>
      </c>
      <c r="W7349" t="s">
        <v>6300</v>
      </c>
      <c r="AB7349" t="s">
        <v>10259</v>
      </c>
      <c r="AC7349" t="s">
        <v>10259</v>
      </c>
      <c r="AH7349" t="s">
        <v>6350</v>
      </c>
      <c r="AI7349" t="s">
        <v>6351</v>
      </c>
      <c r="AO7349">
        <v>0</v>
      </c>
      <c r="AP7349" t="s">
        <v>3315</v>
      </c>
      <c r="AQ7349" t="s">
        <v>5313</v>
      </c>
      <c r="AR7349">
        <v>0</v>
      </c>
      <c r="AS7349">
        <v>0</v>
      </c>
    </row>
    <row r="7350" spans="1:45" x14ac:dyDescent="0.15">
      <c r="A7350" t="s">
        <v>3314</v>
      </c>
      <c r="B7350" t="s">
        <v>6294</v>
      </c>
      <c r="C7350" t="s">
        <v>3314</v>
      </c>
      <c r="D7350" t="s">
        <v>925</v>
      </c>
      <c r="E7350" t="s">
        <v>9909</v>
      </c>
      <c r="F7350" t="s">
        <v>9910</v>
      </c>
      <c r="G7350" t="s">
        <v>10257</v>
      </c>
      <c r="H7350" t="s">
        <v>10258</v>
      </c>
      <c r="I7350" t="s">
        <v>6663</v>
      </c>
      <c r="J7350" t="s">
        <v>10258</v>
      </c>
      <c r="K7350" t="s">
        <v>5616</v>
      </c>
      <c r="L7350" t="s">
        <v>5618</v>
      </c>
      <c r="M7350">
        <v>0</v>
      </c>
      <c r="N7350" t="s">
        <v>5709</v>
      </c>
      <c r="O7350" t="s">
        <v>6671</v>
      </c>
      <c r="P7350" t="s">
        <v>6671</v>
      </c>
      <c r="Q7350">
        <v>1</v>
      </c>
      <c r="R7350">
        <v>23</v>
      </c>
      <c r="S7350">
        <v>81938</v>
      </c>
      <c r="T7350" t="s">
        <v>9918</v>
      </c>
      <c r="W7350" t="s">
        <v>6300</v>
      </c>
      <c r="AB7350" t="s">
        <v>10259</v>
      </c>
      <c r="AC7350" t="s">
        <v>10259</v>
      </c>
      <c r="AH7350" t="s">
        <v>6350</v>
      </c>
      <c r="AI7350" t="s">
        <v>6351</v>
      </c>
      <c r="AO7350">
        <v>0</v>
      </c>
      <c r="AP7350" t="s">
        <v>3315</v>
      </c>
      <c r="AQ7350" t="s">
        <v>5313</v>
      </c>
      <c r="AR7350">
        <v>0</v>
      </c>
      <c r="AS7350">
        <v>0</v>
      </c>
    </row>
    <row r="7351" spans="1:45" x14ac:dyDescent="0.15">
      <c r="A7351" t="s">
        <v>3314</v>
      </c>
      <c r="B7351" t="s">
        <v>6294</v>
      </c>
      <c r="C7351" t="s">
        <v>3314</v>
      </c>
      <c r="D7351" t="s">
        <v>925</v>
      </c>
      <c r="E7351" t="s">
        <v>9909</v>
      </c>
      <c r="F7351" t="s">
        <v>9910</v>
      </c>
      <c r="G7351" t="s">
        <v>10257</v>
      </c>
      <c r="H7351" t="s">
        <v>10258</v>
      </c>
      <c r="I7351" t="s">
        <v>6663</v>
      </c>
      <c r="J7351" t="s">
        <v>10258</v>
      </c>
      <c r="K7351" t="s">
        <v>5616</v>
      </c>
      <c r="L7351" t="s">
        <v>5618</v>
      </c>
      <c r="M7351">
        <v>0</v>
      </c>
      <c r="N7351" t="s">
        <v>5709</v>
      </c>
      <c r="O7351" t="s">
        <v>6671</v>
      </c>
      <c r="P7351" t="s">
        <v>6671</v>
      </c>
      <c r="Q7351">
        <v>1</v>
      </c>
      <c r="R7351">
        <v>24</v>
      </c>
      <c r="S7351">
        <v>81856</v>
      </c>
      <c r="T7351" t="s">
        <v>9918</v>
      </c>
      <c r="W7351" t="s">
        <v>6300</v>
      </c>
      <c r="AB7351" t="s">
        <v>10259</v>
      </c>
      <c r="AC7351" t="s">
        <v>10259</v>
      </c>
      <c r="AH7351" t="s">
        <v>6350</v>
      </c>
      <c r="AI7351" t="s">
        <v>6351</v>
      </c>
      <c r="AO7351">
        <v>0</v>
      </c>
      <c r="AP7351" t="s">
        <v>3315</v>
      </c>
      <c r="AQ7351" t="s">
        <v>5313</v>
      </c>
      <c r="AR7351">
        <v>0</v>
      </c>
      <c r="AS7351">
        <v>0</v>
      </c>
    </row>
    <row r="7352" spans="1:45" x14ac:dyDescent="0.15">
      <c r="A7352" t="s">
        <v>3314</v>
      </c>
      <c r="B7352" t="s">
        <v>6294</v>
      </c>
      <c r="C7352" t="s">
        <v>3314</v>
      </c>
      <c r="D7352" t="s">
        <v>925</v>
      </c>
      <c r="E7352" t="s">
        <v>9909</v>
      </c>
      <c r="F7352" t="s">
        <v>9910</v>
      </c>
      <c r="G7352" t="s">
        <v>10257</v>
      </c>
      <c r="H7352" t="s">
        <v>10258</v>
      </c>
      <c r="I7352" t="s">
        <v>6663</v>
      </c>
      <c r="J7352" t="s">
        <v>10258</v>
      </c>
      <c r="K7352" t="s">
        <v>5616</v>
      </c>
      <c r="L7352" t="s">
        <v>5618</v>
      </c>
      <c r="M7352">
        <v>0</v>
      </c>
      <c r="N7352" t="s">
        <v>5709</v>
      </c>
      <c r="O7352" t="s">
        <v>6671</v>
      </c>
      <c r="P7352" t="s">
        <v>6671</v>
      </c>
      <c r="Q7352">
        <v>1</v>
      </c>
      <c r="R7352">
        <v>25</v>
      </c>
      <c r="S7352">
        <v>80776</v>
      </c>
      <c r="T7352" t="s">
        <v>9918</v>
      </c>
      <c r="W7352" t="s">
        <v>6300</v>
      </c>
      <c r="AB7352" t="s">
        <v>10259</v>
      </c>
      <c r="AC7352" t="s">
        <v>10259</v>
      </c>
      <c r="AH7352" t="s">
        <v>6350</v>
      </c>
      <c r="AI7352" t="s">
        <v>6351</v>
      </c>
      <c r="AO7352">
        <v>0</v>
      </c>
      <c r="AP7352" t="s">
        <v>3315</v>
      </c>
      <c r="AQ7352" t="s">
        <v>5313</v>
      </c>
      <c r="AR7352">
        <v>0</v>
      </c>
      <c r="AS7352">
        <v>0</v>
      </c>
    </row>
    <row r="7353" spans="1:45" x14ac:dyDescent="0.15">
      <c r="A7353" t="s">
        <v>3314</v>
      </c>
      <c r="B7353" t="s">
        <v>6294</v>
      </c>
      <c r="C7353" t="s">
        <v>3314</v>
      </c>
      <c r="D7353" t="s">
        <v>925</v>
      </c>
      <c r="E7353" t="s">
        <v>9909</v>
      </c>
      <c r="F7353" t="s">
        <v>9910</v>
      </c>
      <c r="G7353" t="s">
        <v>10257</v>
      </c>
      <c r="H7353" t="s">
        <v>10258</v>
      </c>
      <c r="I7353" t="s">
        <v>6663</v>
      </c>
      <c r="J7353" t="s">
        <v>10258</v>
      </c>
      <c r="K7353" t="s">
        <v>5616</v>
      </c>
      <c r="L7353" t="s">
        <v>5618</v>
      </c>
      <c r="M7353">
        <v>0</v>
      </c>
      <c r="N7353" t="s">
        <v>5709</v>
      </c>
      <c r="O7353" t="s">
        <v>10260</v>
      </c>
      <c r="P7353" t="s">
        <v>10260</v>
      </c>
      <c r="Q7353">
        <v>1</v>
      </c>
      <c r="R7353">
        <v>1</v>
      </c>
      <c r="S7353">
        <v>81909</v>
      </c>
      <c r="T7353" t="s">
        <v>9918</v>
      </c>
      <c r="W7353" t="s">
        <v>6300</v>
      </c>
      <c r="AB7353" t="s">
        <v>10259</v>
      </c>
      <c r="AC7353" t="s">
        <v>10259</v>
      </c>
      <c r="AH7353" t="s">
        <v>6350</v>
      </c>
      <c r="AI7353" t="s">
        <v>6351</v>
      </c>
      <c r="AO7353">
        <v>0</v>
      </c>
      <c r="AP7353" t="s">
        <v>3315</v>
      </c>
      <c r="AQ7353" t="s">
        <v>5313</v>
      </c>
      <c r="AR7353">
        <v>0</v>
      </c>
      <c r="AS7353">
        <v>0</v>
      </c>
    </row>
    <row r="7354" spans="1:45" x14ac:dyDescent="0.15">
      <c r="A7354" t="s">
        <v>3314</v>
      </c>
      <c r="B7354" t="s">
        <v>6294</v>
      </c>
      <c r="C7354" t="s">
        <v>3314</v>
      </c>
      <c r="D7354" t="s">
        <v>925</v>
      </c>
      <c r="E7354" t="s">
        <v>9909</v>
      </c>
      <c r="F7354" t="s">
        <v>9910</v>
      </c>
      <c r="G7354" t="s">
        <v>10257</v>
      </c>
      <c r="H7354" t="s">
        <v>10258</v>
      </c>
      <c r="I7354" t="s">
        <v>6663</v>
      </c>
      <c r="J7354" t="s">
        <v>10258</v>
      </c>
      <c r="K7354" t="s">
        <v>5616</v>
      </c>
      <c r="L7354" t="s">
        <v>5618</v>
      </c>
      <c r="M7354">
        <v>0</v>
      </c>
      <c r="N7354" t="s">
        <v>5709</v>
      </c>
      <c r="O7354" t="s">
        <v>10260</v>
      </c>
      <c r="P7354" t="s">
        <v>10260</v>
      </c>
      <c r="Q7354">
        <v>1</v>
      </c>
      <c r="R7354">
        <v>2</v>
      </c>
      <c r="S7354">
        <v>82023</v>
      </c>
      <c r="T7354" t="s">
        <v>9918</v>
      </c>
      <c r="W7354" t="s">
        <v>6300</v>
      </c>
      <c r="AB7354" t="s">
        <v>10259</v>
      </c>
      <c r="AC7354" t="s">
        <v>10259</v>
      </c>
      <c r="AH7354" t="s">
        <v>6350</v>
      </c>
      <c r="AI7354" t="s">
        <v>6351</v>
      </c>
      <c r="AO7354">
        <v>0</v>
      </c>
      <c r="AP7354" t="s">
        <v>3315</v>
      </c>
      <c r="AQ7354" t="s">
        <v>5313</v>
      </c>
      <c r="AR7354">
        <v>0</v>
      </c>
      <c r="AS7354">
        <v>0</v>
      </c>
    </row>
    <row r="7355" spans="1:45" x14ac:dyDescent="0.15">
      <c r="A7355" t="s">
        <v>3314</v>
      </c>
      <c r="B7355" t="s">
        <v>6294</v>
      </c>
      <c r="C7355" t="s">
        <v>3314</v>
      </c>
      <c r="D7355" t="s">
        <v>925</v>
      </c>
      <c r="E7355" t="s">
        <v>9909</v>
      </c>
      <c r="F7355" t="s">
        <v>9910</v>
      </c>
      <c r="G7355" t="s">
        <v>10257</v>
      </c>
      <c r="H7355" t="s">
        <v>10258</v>
      </c>
      <c r="I7355" t="s">
        <v>6663</v>
      </c>
      <c r="J7355" t="s">
        <v>10258</v>
      </c>
      <c r="K7355" t="s">
        <v>5616</v>
      </c>
      <c r="L7355" t="s">
        <v>5618</v>
      </c>
      <c r="M7355">
        <v>0</v>
      </c>
      <c r="N7355" t="s">
        <v>5709</v>
      </c>
      <c r="O7355" t="s">
        <v>10260</v>
      </c>
      <c r="P7355" t="s">
        <v>10260</v>
      </c>
      <c r="Q7355">
        <v>1</v>
      </c>
      <c r="R7355">
        <v>3</v>
      </c>
      <c r="S7355">
        <v>81890</v>
      </c>
      <c r="T7355" t="s">
        <v>9918</v>
      </c>
      <c r="W7355" t="s">
        <v>6300</v>
      </c>
      <c r="AB7355" t="s">
        <v>10259</v>
      </c>
      <c r="AC7355" t="s">
        <v>10259</v>
      </c>
      <c r="AH7355" t="s">
        <v>6350</v>
      </c>
      <c r="AI7355" t="s">
        <v>6351</v>
      </c>
      <c r="AO7355">
        <v>0</v>
      </c>
      <c r="AP7355" t="s">
        <v>3315</v>
      </c>
      <c r="AQ7355" t="s">
        <v>5313</v>
      </c>
      <c r="AR7355">
        <v>0</v>
      </c>
      <c r="AS7355">
        <v>0</v>
      </c>
    </row>
    <row r="7356" spans="1:45" x14ac:dyDescent="0.15">
      <c r="A7356" t="s">
        <v>3314</v>
      </c>
      <c r="B7356" t="s">
        <v>6294</v>
      </c>
      <c r="C7356" t="s">
        <v>3314</v>
      </c>
      <c r="D7356" t="s">
        <v>925</v>
      </c>
      <c r="E7356" t="s">
        <v>9909</v>
      </c>
      <c r="F7356" t="s">
        <v>9910</v>
      </c>
      <c r="G7356" t="s">
        <v>10257</v>
      </c>
      <c r="H7356" t="s">
        <v>10258</v>
      </c>
      <c r="I7356" t="s">
        <v>6663</v>
      </c>
      <c r="J7356" t="s">
        <v>10258</v>
      </c>
      <c r="K7356" t="s">
        <v>5616</v>
      </c>
      <c r="L7356" t="s">
        <v>5618</v>
      </c>
      <c r="M7356">
        <v>0</v>
      </c>
      <c r="N7356" t="s">
        <v>5709</v>
      </c>
      <c r="O7356" t="s">
        <v>10260</v>
      </c>
      <c r="P7356" t="s">
        <v>10260</v>
      </c>
      <c r="Q7356">
        <v>1</v>
      </c>
      <c r="R7356">
        <v>4</v>
      </c>
      <c r="S7356">
        <v>81980</v>
      </c>
      <c r="T7356" t="s">
        <v>9918</v>
      </c>
      <c r="W7356" t="s">
        <v>6300</v>
      </c>
      <c r="AB7356" t="s">
        <v>10259</v>
      </c>
      <c r="AC7356" t="s">
        <v>10259</v>
      </c>
      <c r="AH7356" t="s">
        <v>6350</v>
      </c>
      <c r="AI7356" t="s">
        <v>6351</v>
      </c>
      <c r="AO7356">
        <v>0</v>
      </c>
      <c r="AP7356" t="s">
        <v>3315</v>
      </c>
      <c r="AQ7356" t="s">
        <v>5313</v>
      </c>
      <c r="AR7356">
        <v>0</v>
      </c>
      <c r="AS7356">
        <v>0</v>
      </c>
    </row>
    <row r="7357" spans="1:45" x14ac:dyDescent="0.15">
      <c r="A7357" t="s">
        <v>3314</v>
      </c>
      <c r="B7357" t="s">
        <v>6294</v>
      </c>
      <c r="C7357" t="s">
        <v>3314</v>
      </c>
      <c r="D7357" t="s">
        <v>925</v>
      </c>
      <c r="E7357" t="s">
        <v>9909</v>
      </c>
      <c r="F7357" t="s">
        <v>9910</v>
      </c>
      <c r="G7357" t="s">
        <v>10257</v>
      </c>
      <c r="H7357" t="s">
        <v>10258</v>
      </c>
      <c r="I7357" t="s">
        <v>6663</v>
      </c>
      <c r="J7357" t="s">
        <v>10258</v>
      </c>
      <c r="K7357" t="s">
        <v>5616</v>
      </c>
      <c r="L7357" t="s">
        <v>5618</v>
      </c>
      <c r="M7357">
        <v>0</v>
      </c>
      <c r="N7357" t="s">
        <v>5709</v>
      </c>
      <c r="O7357" t="s">
        <v>10260</v>
      </c>
      <c r="P7357" t="s">
        <v>10260</v>
      </c>
      <c r="Q7357">
        <v>1</v>
      </c>
      <c r="R7357">
        <v>5</v>
      </c>
      <c r="S7357">
        <v>82048</v>
      </c>
      <c r="T7357" t="s">
        <v>9918</v>
      </c>
      <c r="W7357" t="s">
        <v>6300</v>
      </c>
      <c r="AB7357" t="s">
        <v>10259</v>
      </c>
      <c r="AC7357" t="s">
        <v>10259</v>
      </c>
      <c r="AH7357" t="s">
        <v>6350</v>
      </c>
      <c r="AI7357" t="s">
        <v>6351</v>
      </c>
      <c r="AO7357">
        <v>0</v>
      </c>
      <c r="AP7357" t="s">
        <v>3315</v>
      </c>
      <c r="AQ7357" t="s">
        <v>5313</v>
      </c>
      <c r="AR7357">
        <v>0</v>
      </c>
      <c r="AS7357">
        <v>0</v>
      </c>
    </row>
    <row r="7358" spans="1:45" x14ac:dyDescent="0.15">
      <c r="A7358" t="s">
        <v>3314</v>
      </c>
      <c r="B7358" t="s">
        <v>6294</v>
      </c>
      <c r="C7358" t="s">
        <v>3314</v>
      </c>
      <c r="D7358" t="s">
        <v>925</v>
      </c>
      <c r="E7358" t="s">
        <v>9909</v>
      </c>
      <c r="F7358" t="s">
        <v>9910</v>
      </c>
      <c r="G7358" t="s">
        <v>10257</v>
      </c>
      <c r="H7358" t="s">
        <v>10258</v>
      </c>
      <c r="I7358" t="s">
        <v>6663</v>
      </c>
      <c r="J7358" t="s">
        <v>10258</v>
      </c>
      <c r="K7358" t="s">
        <v>5616</v>
      </c>
      <c r="L7358" t="s">
        <v>5618</v>
      </c>
      <c r="M7358">
        <v>0</v>
      </c>
      <c r="N7358" t="s">
        <v>5709</v>
      </c>
      <c r="O7358" t="s">
        <v>10260</v>
      </c>
      <c r="P7358" t="s">
        <v>10260</v>
      </c>
      <c r="Q7358">
        <v>1</v>
      </c>
      <c r="R7358">
        <v>6</v>
      </c>
      <c r="S7358">
        <v>82102</v>
      </c>
      <c r="T7358" t="s">
        <v>9918</v>
      </c>
      <c r="W7358" t="s">
        <v>6300</v>
      </c>
      <c r="AB7358" t="s">
        <v>10259</v>
      </c>
      <c r="AC7358" t="s">
        <v>10259</v>
      </c>
      <c r="AH7358" t="s">
        <v>6350</v>
      </c>
      <c r="AI7358" t="s">
        <v>6351</v>
      </c>
      <c r="AO7358">
        <v>0</v>
      </c>
      <c r="AP7358" t="s">
        <v>3315</v>
      </c>
      <c r="AQ7358" t="s">
        <v>5313</v>
      </c>
      <c r="AR7358">
        <v>0</v>
      </c>
      <c r="AS7358">
        <v>0</v>
      </c>
    </row>
    <row r="7359" spans="1:45" x14ac:dyDescent="0.15">
      <c r="A7359" t="s">
        <v>3314</v>
      </c>
      <c r="B7359" t="s">
        <v>6294</v>
      </c>
      <c r="C7359" t="s">
        <v>3314</v>
      </c>
      <c r="D7359" t="s">
        <v>925</v>
      </c>
      <c r="E7359" t="s">
        <v>9909</v>
      </c>
      <c r="F7359" t="s">
        <v>9910</v>
      </c>
      <c r="G7359" t="s">
        <v>10257</v>
      </c>
      <c r="H7359" t="s">
        <v>10258</v>
      </c>
      <c r="I7359" t="s">
        <v>6663</v>
      </c>
      <c r="J7359" t="s">
        <v>10258</v>
      </c>
      <c r="K7359" t="s">
        <v>5616</v>
      </c>
      <c r="L7359" t="s">
        <v>5618</v>
      </c>
      <c r="M7359">
        <v>0</v>
      </c>
      <c r="N7359" t="s">
        <v>5709</v>
      </c>
      <c r="O7359" t="s">
        <v>10260</v>
      </c>
      <c r="P7359" t="s">
        <v>10260</v>
      </c>
      <c r="Q7359">
        <v>1</v>
      </c>
      <c r="R7359">
        <v>7</v>
      </c>
      <c r="S7359">
        <v>82096</v>
      </c>
      <c r="T7359" t="s">
        <v>9918</v>
      </c>
      <c r="W7359" t="s">
        <v>6300</v>
      </c>
      <c r="AB7359" t="s">
        <v>10259</v>
      </c>
      <c r="AC7359" t="s">
        <v>10259</v>
      </c>
      <c r="AH7359" t="s">
        <v>6350</v>
      </c>
      <c r="AI7359" t="s">
        <v>6351</v>
      </c>
      <c r="AO7359">
        <v>0</v>
      </c>
      <c r="AP7359" t="s">
        <v>3315</v>
      </c>
      <c r="AQ7359" t="s">
        <v>5313</v>
      </c>
      <c r="AR7359">
        <v>0</v>
      </c>
      <c r="AS7359">
        <v>0</v>
      </c>
    </row>
    <row r="7360" spans="1:45" x14ac:dyDescent="0.15">
      <c r="A7360" t="s">
        <v>3314</v>
      </c>
      <c r="B7360" t="s">
        <v>6294</v>
      </c>
      <c r="C7360" t="s">
        <v>3314</v>
      </c>
      <c r="D7360" t="s">
        <v>925</v>
      </c>
      <c r="E7360" t="s">
        <v>9909</v>
      </c>
      <c r="F7360" t="s">
        <v>9910</v>
      </c>
      <c r="G7360" t="s">
        <v>10257</v>
      </c>
      <c r="H7360" t="s">
        <v>10258</v>
      </c>
      <c r="I7360" t="s">
        <v>6663</v>
      </c>
      <c r="J7360" t="s">
        <v>10258</v>
      </c>
      <c r="K7360" t="s">
        <v>5616</v>
      </c>
      <c r="L7360" t="s">
        <v>5618</v>
      </c>
      <c r="M7360">
        <v>0</v>
      </c>
      <c r="N7360" t="s">
        <v>5709</v>
      </c>
      <c r="O7360" t="s">
        <v>10260</v>
      </c>
      <c r="P7360" t="s">
        <v>10260</v>
      </c>
      <c r="Q7360">
        <v>1</v>
      </c>
      <c r="R7360">
        <v>8</v>
      </c>
      <c r="S7360">
        <v>81911</v>
      </c>
      <c r="T7360" t="s">
        <v>9918</v>
      </c>
      <c r="W7360" t="s">
        <v>6300</v>
      </c>
      <c r="AB7360" t="s">
        <v>10259</v>
      </c>
      <c r="AC7360" t="s">
        <v>10259</v>
      </c>
      <c r="AH7360" t="s">
        <v>6350</v>
      </c>
      <c r="AI7360" t="s">
        <v>6351</v>
      </c>
      <c r="AO7360">
        <v>0</v>
      </c>
      <c r="AP7360" t="s">
        <v>3315</v>
      </c>
      <c r="AQ7360" t="s">
        <v>5313</v>
      </c>
      <c r="AR7360">
        <v>0</v>
      </c>
      <c r="AS7360">
        <v>0</v>
      </c>
    </row>
    <row r="7361" spans="1:45" x14ac:dyDescent="0.15">
      <c r="A7361" t="s">
        <v>3314</v>
      </c>
      <c r="B7361" t="s">
        <v>6294</v>
      </c>
      <c r="C7361" t="s">
        <v>3314</v>
      </c>
      <c r="D7361" t="s">
        <v>925</v>
      </c>
      <c r="E7361" t="s">
        <v>9909</v>
      </c>
      <c r="F7361" t="s">
        <v>9910</v>
      </c>
      <c r="G7361" t="s">
        <v>10257</v>
      </c>
      <c r="H7361" t="s">
        <v>10258</v>
      </c>
      <c r="I7361" t="s">
        <v>6663</v>
      </c>
      <c r="J7361" t="s">
        <v>10258</v>
      </c>
      <c r="K7361" t="s">
        <v>5616</v>
      </c>
      <c r="L7361" t="s">
        <v>5618</v>
      </c>
      <c r="M7361">
        <v>0</v>
      </c>
      <c r="N7361" t="s">
        <v>5709</v>
      </c>
      <c r="O7361" t="s">
        <v>10260</v>
      </c>
      <c r="P7361" t="s">
        <v>10260</v>
      </c>
      <c r="Q7361">
        <v>1</v>
      </c>
      <c r="R7361">
        <v>9</v>
      </c>
      <c r="S7361">
        <v>82068</v>
      </c>
      <c r="T7361" t="s">
        <v>9918</v>
      </c>
      <c r="W7361" t="s">
        <v>6300</v>
      </c>
      <c r="AB7361" t="s">
        <v>10259</v>
      </c>
      <c r="AC7361" t="s">
        <v>10259</v>
      </c>
      <c r="AH7361" t="s">
        <v>6350</v>
      </c>
      <c r="AI7361" t="s">
        <v>6351</v>
      </c>
      <c r="AO7361">
        <v>0</v>
      </c>
      <c r="AP7361" t="s">
        <v>3315</v>
      </c>
      <c r="AQ7361" t="s">
        <v>5313</v>
      </c>
      <c r="AR7361">
        <v>0</v>
      </c>
      <c r="AS7361">
        <v>0</v>
      </c>
    </row>
    <row r="7362" spans="1:45" x14ac:dyDescent="0.15">
      <c r="A7362" t="s">
        <v>3314</v>
      </c>
      <c r="B7362" t="s">
        <v>6294</v>
      </c>
      <c r="C7362" t="s">
        <v>3314</v>
      </c>
      <c r="D7362" t="s">
        <v>925</v>
      </c>
      <c r="E7362" t="s">
        <v>9909</v>
      </c>
      <c r="F7362" t="s">
        <v>9910</v>
      </c>
      <c r="G7362" t="s">
        <v>10257</v>
      </c>
      <c r="H7362" t="s">
        <v>10258</v>
      </c>
      <c r="I7362" t="s">
        <v>6663</v>
      </c>
      <c r="J7362" t="s">
        <v>10258</v>
      </c>
      <c r="K7362" t="s">
        <v>5616</v>
      </c>
      <c r="L7362" t="s">
        <v>5618</v>
      </c>
      <c r="M7362">
        <v>0</v>
      </c>
      <c r="N7362" t="s">
        <v>5709</v>
      </c>
      <c r="O7362" t="s">
        <v>10260</v>
      </c>
      <c r="P7362" t="s">
        <v>10260</v>
      </c>
      <c r="Q7362">
        <v>1</v>
      </c>
      <c r="R7362">
        <v>10</v>
      </c>
      <c r="S7362">
        <v>82062</v>
      </c>
      <c r="T7362" t="s">
        <v>9918</v>
      </c>
      <c r="W7362" t="s">
        <v>6300</v>
      </c>
      <c r="AB7362" t="s">
        <v>10259</v>
      </c>
      <c r="AC7362" t="s">
        <v>10259</v>
      </c>
      <c r="AH7362" t="s">
        <v>6350</v>
      </c>
      <c r="AI7362" t="s">
        <v>6351</v>
      </c>
      <c r="AO7362">
        <v>0</v>
      </c>
      <c r="AP7362" t="s">
        <v>3315</v>
      </c>
      <c r="AQ7362" t="s">
        <v>5313</v>
      </c>
      <c r="AR7362">
        <v>0</v>
      </c>
      <c r="AS7362">
        <v>0</v>
      </c>
    </row>
    <row r="7363" spans="1:45" x14ac:dyDescent="0.15">
      <c r="A7363" t="s">
        <v>3314</v>
      </c>
      <c r="B7363" t="s">
        <v>6294</v>
      </c>
      <c r="C7363" t="s">
        <v>3314</v>
      </c>
      <c r="D7363" t="s">
        <v>925</v>
      </c>
      <c r="E7363" t="s">
        <v>9909</v>
      </c>
      <c r="F7363" t="s">
        <v>9910</v>
      </c>
      <c r="G7363" t="s">
        <v>10257</v>
      </c>
      <c r="H7363" t="s">
        <v>10258</v>
      </c>
      <c r="I7363" t="s">
        <v>6663</v>
      </c>
      <c r="J7363" t="s">
        <v>10258</v>
      </c>
      <c r="K7363" t="s">
        <v>5616</v>
      </c>
      <c r="L7363" t="s">
        <v>5618</v>
      </c>
      <c r="M7363">
        <v>0</v>
      </c>
      <c r="N7363" t="s">
        <v>5709</v>
      </c>
      <c r="O7363" t="s">
        <v>10260</v>
      </c>
      <c r="P7363" t="s">
        <v>10260</v>
      </c>
      <c r="Q7363">
        <v>1</v>
      </c>
      <c r="R7363">
        <v>11</v>
      </c>
      <c r="S7363">
        <v>81830</v>
      </c>
      <c r="T7363" t="s">
        <v>9918</v>
      </c>
      <c r="W7363" t="s">
        <v>6300</v>
      </c>
      <c r="AB7363" t="s">
        <v>10259</v>
      </c>
      <c r="AC7363" t="s">
        <v>10259</v>
      </c>
      <c r="AH7363" t="s">
        <v>6350</v>
      </c>
      <c r="AI7363" t="s">
        <v>6351</v>
      </c>
      <c r="AO7363">
        <v>0</v>
      </c>
      <c r="AP7363" t="s">
        <v>3315</v>
      </c>
      <c r="AQ7363" t="s">
        <v>5313</v>
      </c>
      <c r="AR7363">
        <v>0</v>
      </c>
      <c r="AS7363">
        <v>0</v>
      </c>
    </row>
    <row r="7364" spans="1:45" x14ac:dyDescent="0.15">
      <c r="A7364" t="s">
        <v>3314</v>
      </c>
      <c r="B7364" t="s">
        <v>6294</v>
      </c>
      <c r="C7364" t="s">
        <v>3314</v>
      </c>
      <c r="D7364" t="s">
        <v>925</v>
      </c>
      <c r="E7364" t="s">
        <v>9909</v>
      </c>
      <c r="F7364" t="s">
        <v>9910</v>
      </c>
      <c r="G7364" t="s">
        <v>10257</v>
      </c>
      <c r="H7364" t="s">
        <v>10258</v>
      </c>
      <c r="I7364" t="s">
        <v>6663</v>
      </c>
      <c r="J7364" t="s">
        <v>10258</v>
      </c>
      <c r="K7364" t="s">
        <v>5616</v>
      </c>
      <c r="L7364" t="s">
        <v>5618</v>
      </c>
      <c r="M7364">
        <v>0</v>
      </c>
      <c r="N7364" t="s">
        <v>5709</v>
      </c>
      <c r="O7364" t="s">
        <v>10260</v>
      </c>
      <c r="P7364" t="s">
        <v>10260</v>
      </c>
      <c r="Q7364">
        <v>1</v>
      </c>
      <c r="R7364">
        <v>12</v>
      </c>
      <c r="S7364">
        <v>81873</v>
      </c>
      <c r="T7364" t="s">
        <v>9918</v>
      </c>
      <c r="W7364" t="s">
        <v>6300</v>
      </c>
      <c r="AB7364" t="s">
        <v>10259</v>
      </c>
      <c r="AC7364" t="s">
        <v>10259</v>
      </c>
      <c r="AH7364" t="s">
        <v>6350</v>
      </c>
      <c r="AI7364" t="s">
        <v>6351</v>
      </c>
      <c r="AO7364">
        <v>0</v>
      </c>
      <c r="AP7364" t="s">
        <v>3315</v>
      </c>
      <c r="AQ7364" t="s">
        <v>5313</v>
      </c>
      <c r="AR7364">
        <v>0</v>
      </c>
      <c r="AS7364">
        <v>0</v>
      </c>
    </row>
    <row r="7365" spans="1:45" x14ac:dyDescent="0.15">
      <c r="A7365" t="s">
        <v>3314</v>
      </c>
      <c r="B7365" t="s">
        <v>6294</v>
      </c>
      <c r="C7365" t="s">
        <v>3314</v>
      </c>
      <c r="D7365" t="s">
        <v>925</v>
      </c>
      <c r="E7365" t="s">
        <v>9909</v>
      </c>
      <c r="F7365" t="s">
        <v>9910</v>
      </c>
      <c r="G7365" t="s">
        <v>10257</v>
      </c>
      <c r="H7365" t="s">
        <v>10258</v>
      </c>
      <c r="I7365" t="s">
        <v>6663</v>
      </c>
      <c r="J7365" t="s">
        <v>10258</v>
      </c>
      <c r="K7365" t="s">
        <v>5616</v>
      </c>
      <c r="L7365" t="s">
        <v>5618</v>
      </c>
      <c r="M7365">
        <v>0</v>
      </c>
      <c r="N7365" t="s">
        <v>5709</v>
      </c>
      <c r="O7365" t="s">
        <v>10260</v>
      </c>
      <c r="P7365" t="s">
        <v>10260</v>
      </c>
      <c r="Q7365">
        <v>1</v>
      </c>
      <c r="R7365">
        <v>13</v>
      </c>
      <c r="S7365">
        <v>81968</v>
      </c>
      <c r="T7365" t="s">
        <v>9918</v>
      </c>
      <c r="W7365" t="s">
        <v>6300</v>
      </c>
      <c r="AB7365" t="s">
        <v>10259</v>
      </c>
      <c r="AC7365" t="s">
        <v>10259</v>
      </c>
      <c r="AH7365" t="s">
        <v>6350</v>
      </c>
      <c r="AI7365" t="s">
        <v>6351</v>
      </c>
      <c r="AO7365">
        <v>0</v>
      </c>
      <c r="AP7365" t="s">
        <v>3315</v>
      </c>
      <c r="AQ7365" t="s">
        <v>5313</v>
      </c>
      <c r="AR7365">
        <v>0</v>
      </c>
      <c r="AS7365">
        <v>0</v>
      </c>
    </row>
    <row r="7366" spans="1:45" x14ac:dyDescent="0.15">
      <c r="A7366" t="s">
        <v>3314</v>
      </c>
      <c r="B7366" t="s">
        <v>6294</v>
      </c>
      <c r="C7366" t="s">
        <v>3314</v>
      </c>
      <c r="D7366" t="s">
        <v>925</v>
      </c>
      <c r="E7366" t="s">
        <v>9909</v>
      </c>
      <c r="F7366" t="s">
        <v>9910</v>
      </c>
      <c r="G7366" t="s">
        <v>10257</v>
      </c>
      <c r="H7366" t="s">
        <v>10258</v>
      </c>
      <c r="I7366" t="s">
        <v>6663</v>
      </c>
      <c r="J7366" t="s">
        <v>10258</v>
      </c>
      <c r="K7366" t="s">
        <v>5616</v>
      </c>
      <c r="L7366" t="s">
        <v>5618</v>
      </c>
      <c r="M7366">
        <v>0</v>
      </c>
      <c r="N7366" t="s">
        <v>5709</v>
      </c>
      <c r="O7366" t="s">
        <v>10260</v>
      </c>
      <c r="P7366" t="s">
        <v>10260</v>
      </c>
      <c r="Q7366">
        <v>1</v>
      </c>
      <c r="R7366">
        <v>14</v>
      </c>
      <c r="S7366">
        <v>82026</v>
      </c>
      <c r="T7366" t="s">
        <v>9918</v>
      </c>
      <c r="W7366" t="s">
        <v>6300</v>
      </c>
      <c r="AB7366" t="s">
        <v>10259</v>
      </c>
      <c r="AC7366" t="s">
        <v>10259</v>
      </c>
      <c r="AH7366" t="s">
        <v>6350</v>
      </c>
      <c r="AI7366" t="s">
        <v>6351</v>
      </c>
      <c r="AO7366">
        <v>0</v>
      </c>
      <c r="AP7366" t="s">
        <v>3315</v>
      </c>
      <c r="AQ7366" t="s">
        <v>5313</v>
      </c>
      <c r="AR7366">
        <v>0</v>
      </c>
      <c r="AS7366">
        <v>0</v>
      </c>
    </row>
    <row r="7367" spans="1:45" x14ac:dyDescent="0.15">
      <c r="A7367" t="s">
        <v>3314</v>
      </c>
      <c r="B7367" t="s">
        <v>6294</v>
      </c>
      <c r="C7367" t="s">
        <v>3314</v>
      </c>
      <c r="D7367" t="s">
        <v>925</v>
      </c>
      <c r="E7367" t="s">
        <v>9909</v>
      </c>
      <c r="F7367" t="s">
        <v>9910</v>
      </c>
      <c r="G7367" t="s">
        <v>10257</v>
      </c>
      <c r="H7367" t="s">
        <v>10258</v>
      </c>
      <c r="I7367" t="s">
        <v>6663</v>
      </c>
      <c r="J7367" t="s">
        <v>10258</v>
      </c>
      <c r="K7367" t="s">
        <v>5616</v>
      </c>
      <c r="L7367" t="s">
        <v>5618</v>
      </c>
      <c r="M7367">
        <v>0</v>
      </c>
      <c r="N7367" t="s">
        <v>5709</v>
      </c>
      <c r="O7367" t="s">
        <v>10260</v>
      </c>
      <c r="P7367" t="s">
        <v>10260</v>
      </c>
      <c r="Q7367">
        <v>1</v>
      </c>
      <c r="R7367">
        <v>15</v>
      </c>
      <c r="S7367">
        <v>81984</v>
      </c>
      <c r="T7367" t="s">
        <v>9918</v>
      </c>
      <c r="W7367" t="s">
        <v>6300</v>
      </c>
      <c r="AB7367" t="s">
        <v>10259</v>
      </c>
      <c r="AC7367" t="s">
        <v>10259</v>
      </c>
      <c r="AH7367" t="s">
        <v>6350</v>
      </c>
      <c r="AI7367" t="s">
        <v>6351</v>
      </c>
      <c r="AO7367">
        <v>0</v>
      </c>
      <c r="AP7367" t="s">
        <v>3315</v>
      </c>
      <c r="AQ7367" t="s">
        <v>5313</v>
      </c>
      <c r="AR7367">
        <v>0</v>
      </c>
      <c r="AS7367">
        <v>0</v>
      </c>
    </row>
    <row r="7368" spans="1:45" x14ac:dyDescent="0.15">
      <c r="A7368" t="s">
        <v>3314</v>
      </c>
      <c r="B7368" t="s">
        <v>6294</v>
      </c>
      <c r="C7368" t="s">
        <v>3314</v>
      </c>
      <c r="D7368" t="s">
        <v>925</v>
      </c>
      <c r="E7368" t="s">
        <v>9909</v>
      </c>
      <c r="F7368" t="s">
        <v>9910</v>
      </c>
      <c r="G7368" t="s">
        <v>10257</v>
      </c>
      <c r="H7368" t="s">
        <v>10258</v>
      </c>
      <c r="I7368" t="s">
        <v>6663</v>
      </c>
      <c r="J7368" t="s">
        <v>10258</v>
      </c>
      <c r="K7368" t="s">
        <v>5616</v>
      </c>
      <c r="L7368" t="s">
        <v>5618</v>
      </c>
      <c r="M7368">
        <v>0</v>
      </c>
      <c r="N7368" t="s">
        <v>5709</v>
      </c>
      <c r="O7368" t="s">
        <v>10260</v>
      </c>
      <c r="P7368" t="s">
        <v>10260</v>
      </c>
      <c r="Q7368">
        <v>1</v>
      </c>
      <c r="R7368">
        <v>16</v>
      </c>
      <c r="S7368">
        <v>82080</v>
      </c>
      <c r="T7368" t="s">
        <v>9918</v>
      </c>
      <c r="W7368" t="s">
        <v>6300</v>
      </c>
      <c r="AB7368" t="s">
        <v>10259</v>
      </c>
      <c r="AC7368" t="s">
        <v>10259</v>
      </c>
      <c r="AH7368" t="s">
        <v>6350</v>
      </c>
      <c r="AI7368" t="s">
        <v>6351</v>
      </c>
      <c r="AO7368">
        <v>0</v>
      </c>
      <c r="AP7368" t="s">
        <v>3315</v>
      </c>
      <c r="AQ7368" t="s">
        <v>5313</v>
      </c>
      <c r="AR7368">
        <v>0</v>
      </c>
      <c r="AS7368">
        <v>0</v>
      </c>
    </row>
    <row r="7369" spans="1:45" x14ac:dyDescent="0.15">
      <c r="A7369" t="s">
        <v>3314</v>
      </c>
      <c r="B7369" t="s">
        <v>6294</v>
      </c>
      <c r="C7369" t="s">
        <v>3314</v>
      </c>
      <c r="D7369" t="s">
        <v>925</v>
      </c>
      <c r="E7369" t="s">
        <v>9909</v>
      </c>
      <c r="F7369" t="s">
        <v>9910</v>
      </c>
      <c r="G7369" t="s">
        <v>10257</v>
      </c>
      <c r="H7369" t="s">
        <v>10258</v>
      </c>
      <c r="I7369" t="s">
        <v>6663</v>
      </c>
      <c r="J7369" t="s">
        <v>10258</v>
      </c>
      <c r="K7369" t="s">
        <v>5616</v>
      </c>
      <c r="L7369" t="s">
        <v>5618</v>
      </c>
      <c r="M7369">
        <v>0</v>
      </c>
      <c r="N7369" t="s">
        <v>5709</v>
      </c>
      <c r="O7369" t="s">
        <v>10260</v>
      </c>
      <c r="P7369" t="s">
        <v>10260</v>
      </c>
      <c r="Q7369">
        <v>1</v>
      </c>
      <c r="R7369">
        <v>17</v>
      </c>
      <c r="S7369">
        <v>82049</v>
      </c>
      <c r="T7369" t="s">
        <v>9918</v>
      </c>
      <c r="W7369" t="s">
        <v>6300</v>
      </c>
      <c r="AB7369" t="s">
        <v>10259</v>
      </c>
      <c r="AC7369" t="s">
        <v>10259</v>
      </c>
      <c r="AH7369" t="s">
        <v>6350</v>
      </c>
      <c r="AI7369" t="s">
        <v>6351</v>
      </c>
      <c r="AO7369">
        <v>0</v>
      </c>
      <c r="AP7369" t="s">
        <v>3315</v>
      </c>
      <c r="AQ7369" t="s">
        <v>5313</v>
      </c>
      <c r="AR7369">
        <v>0</v>
      </c>
      <c r="AS7369">
        <v>0</v>
      </c>
    </row>
    <row r="7370" spans="1:45" x14ac:dyDescent="0.15">
      <c r="A7370" t="s">
        <v>3314</v>
      </c>
      <c r="B7370" t="s">
        <v>6294</v>
      </c>
      <c r="C7370" t="s">
        <v>3314</v>
      </c>
      <c r="D7370" t="s">
        <v>925</v>
      </c>
      <c r="E7370" t="s">
        <v>9909</v>
      </c>
      <c r="F7370" t="s">
        <v>9910</v>
      </c>
      <c r="G7370" t="s">
        <v>10257</v>
      </c>
      <c r="H7370" t="s">
        <v>10258</v>
      </c>
      <c r="I7370" t="s">
        <v>6663</v>
      </c>
      <c r="J7370" t="s">
        <v>10258</v>
      </c>
      <c r="K7370" t="s">
        <v>5616</v>
      </c>
      <c r="L7370" t="s">
        <v>5618</v>
      </c>
      <c r="M7370">
        <v>0</v>
      </c>
      <c r="N7370" t="s">
        <v>5709</v>
      </c>
      <c r="O7370" t="s">
        <v>10260</v>
      </c>
      <c r="P7370" t="s">
        <v>10260</v>
      </c>
      <c r="Q7370">
        <v>1</v>
      </c>
      <c r="R7370">
        <v>18</v>
      </c>
      <c r="S7370">
        <v>81908</v>
      </c>
      <c r="T7370" t="s">
        <v>9918</v>
      </c>
      <c r="W7370" t="s">
        <v>6300</v>
      </c>
      <c r="AB7370" t="s">
        <v>10259</v>
      </c>
      <c r="AC7370" t="s">
        <v>10259</v>
      </c>
      <c r="AH7370" t="s">
        <v>6350</v>
      </c>
      <c r="AI7370" t="s">
        <v>6351</v>
      </c>
      <c r="AO7370">
        <v>0</v>
      </c>
      <c r="AP7370" t="s">
        <v>3315</v>
      </c>
      <c r="AQ7370" t="s">
        <v>5313</v>
      </c>
      <c r="AR7370">
        <v>0</v>
      </c>
      <c r="AS7370">
        <v>0</v>
      </c>
    </row>
    <row r="7371" spans="1:45" x14ac:dyDescent="0.15">
      <c r="A7371" t="s">
        <v>3314</v>
      </c>
      <c r="B7371" t="s">
        <v>6294</v>
      </c>
      <c r="C7371" t="s">
        <v>3314</v>
      </c>
      <c r="D7371" t="s">
        <v>925</v>
      </c>
      <c r="E7371" t="s">
        <v>9909</v>
      </c>
      <c r="F7371" t="s">
        <v>9910</v>
      </c>
      <c r="G7371" t="s">
        <v>10257</v>
      </c>
      <c r="H7371" t="s">
        <v>10258</v>
      </c>
      <c r="I7371" t="s">
        <v>6663</v>
      </c>
      <c r="J7371" t="s">
        <v>10258</v>
      </c>
      <c r="K7371" t="s">
        <v>5616</v>
      </c>
      <c r="L7371" t="s">
        <v>5618</v>
      </c>
      <c r="M7371">
        <v>0</v>
      </c>
      <c r="N7371" t="s">
        <v>5709</v>
      </c>
      <c r="O7371" t="s">
        <v>10260</v>
      </c>
      <c r="P7371" t="s">
        <v>10260</v>
      </c>
      <c r="Q7371">
        <v>1</v>
      </c>
      <c r="R7371">
        <v>19</v>
      </c>
      <c r="S7371">
        <v>82034</v>
      </c>
      <c r="T7371" t="s">
        <v>9918</v>
      </c>
      <c r="W7371" t="s">
        <v>6300</v>
      </c>
      <c r="AB7371" t="s">
        <v>10259</v>
      </c>
      <c r="AC7371" t="s">
        <v>10259</v>
      </c>
      <c r="AH7371" t="s">
        <v>6350</v>
      </c>
      <c r="AI7371" t="s">
        <v>6351</v>
      </c>
      <c r="AO7371">
        <v>0</v>
      </c>
      <c r="AP7371" t="s">
        <v>3315</v>
      </c>
      <c r="AQ7371" t="s">
        <v>5313</v>
      </c>
      <c r="AR7371">
        <v>0</v>
      </c>
      <c r="AS7371">
        <v>0</v>
      </c>
    </row>
    <row r="7372" spans="1:45" x14ac:dyDescent="0.15">
      <c r="A7372" t="s">
        <v>3314</v>
      </c>
      <c r="B7372" t="s">
        <v>6294</v>
      </c>
      <c r="C7372" t="s">
        <v>3314</v>
      </c>
      <c r="D7372" t="s">
        <v>925</v>
      </c>
      <c r="E7372" t="s">
        <v>9909</v>
      </c>
      <c r="F7372" t="s">
        <v>9910</v>
      </c>
      <c r="G7372" t="s">
        <v>10257</v>
      </c>
      <c r="H7372" t="s">
        <v>10258</v>
      </c>
      <c r="I7372" t="s">
        <v>6663</v>
      </c>
      <c r="J7372" t="s">
        <v>10258</v>
      </c>
      <c r="K7372" t="s">
        <v>5616</v>
      </c>
      <c r="L7372" t="s">
        <v>5618</v>
      </c>
      <c r="M7372">
        <v>0</v>
      </c>
      <c r="N7372" t="s">
        <v>5709</v>
      </c>
      <c r="O7372" t="s">
        <v>10260</v>
      </c>
      <c r="P7372" t="s">
        <v>10260</v>
      </c>
      <c r="Q7372">
        <v>1</v>
      </c>
      <c r="R7372">
        <v>20</v>
      </c>
      <c r="S7372">
        <v>81804</v>
      </c>
      <c r="T7372" t="s">
        <v>9918</v>
      </c>
      <c r="W7372" t="s">
        <v>6300</v>
      </c>
      <c r="AB7372" t="s">
        <v>10259</v>
      </c>
      <c r="AC7372" t="s">
        <v>10259</v>
      </c>
      <c r="AH7372" t="s">
        <v>6350</v>
      </c>
      <c r="AI7372" t="s">
        <v>6351</v>
      </c>
      <c r="AO7372">
        <v>0</v>
      </c>
      <c r="AP7372" t="s">
        <v>3315</v>
      </c>
      <c r="AQ7372" t="s">
        <v>5313</v>
      </c>
      <c r="AR7372">
        <v>0</v>
      </c>
      <c r="AS7372">
        <v>0</v>
      </c>
    </row>
    <row r="7373" spans="1:45" x14ac:dyDescent="0.15">
      <c r="A7373" t="s">
        <v>3314</v>
      </c>
      <c r="B7373" t="s">
        <v>6294</v>
      </c>
      <c r="C7373" t="s">
        <v>3314</v>
      </c>
      <c r="D7373" t="s">
        <v>925</v>
      </c>
      <c r="E7373" t="s">
        <v>9909</v>
      </c>
      <c r="F7373" t="s">
        <v>9910</v>
      </c>
      <c r="G7373" t="s">
        <v>10257</v>
      </c>
      <c r="H7373" t="s">
        <v>10258</v>
      </c>
      <c r="I7373" t="s">
        <v>6663</v>
      </c>
      <c r="J7373" t="s">
        <v>10258</v>
      </c>
      <c r="K7373" t="s">
        <v>5616</v>
      </c>
      <c r="L7373" t="s">
        <v>5618</v>
      </c>
      <c r="M7373">
        <v>0</v>
      </c>
      <c r="N7373" t="s">
        <v>5709</v>
      </c>
      <c r="O7373" t="s">
        <v>10260</v>
      </c>
      <c r="P7373" t="s">
        <v>10260</v>
      </c>
      <c r="Q7373">
        <v>1</v>
      </c>
      <c r="R7373">
        <v>21</v>
      </c>
      <c r="S7373">
        <v>82056</v>
      </c>
      <c r="T7373" t="s">
        <v>9918</v>
      </c>
      <c r="W7373" t="s">
        <v>6300</v>
      </c>
      <c r="AB7373" t="s">
        <v>10259</v>
      </c>
      <c r="AC7373" t="s">
        <v>10259</v>
      </c>
      <c r="AH7373" t="s">
        <v>6350</v>
      </c>
      <c r="AI7373" t="s">
        <v>6351</v>
      </c>
      <c r="AO7373">
        <v>0</v>
      </c>
      <c r="AP7373" t="s">
        <v>3315</v>
      </c>
      <c r="AQ7373" t="s">
        <v>5313</v>
      </c>
      <c r="AR7373">
        <v>0</v>
      </c>
      <c r="AS7373">
        <v>0</v>
      </c>
    </row>
    <row r="7374" spans="1:45" x14ac:dyDescent="0.15">
      <c r="A7374" t="s">
        <v>3314</v>
      </c>
      <c r="B7374" t="s">
        <v>6294</v>
      </c>
      <c r="C7374" t="s">
        <v>3314</v>
      </c>
      <c r="D7374" t="s">
        <v>925</v>
      </c>
      <c r="E7374" t="s">
        <v>9909</v>
      </c>
      <c r="F7374" t="s">
        <v>9910</v>
      </c>
      <c r="G7374" t="s">
        <v>10257</v>
      </c>
      <c r="H7374" t="s">
        <v>10258</v>
      </c>
      <c r="I7374" t="s">
        <v>6663</v>
      </c>
      <c r="J7374" t="s">
        <v>10258</v>
      </c>
      <c r="K7374" t="s">
        <v>5616</v>
      </c>
      <c r="L7374" t="s">
        <v>5618</v>
      </c>
      <c r="M7374">
        <v>0</v>
      </c>
      <c r="N7374" t="s">
        <v>5709</v>
      </c>
      <c r="O7374" t="s">
        <v>10260</v>
      </c>
      <c r="P7374" t="s">
        <v>10260</v>
      </c>
      <c r="Q7374">
        <v>1</v>
      </c>
      <c r="R7374">
        <v>22</v>
      </c>
      <c r="S7374">
        <v>82005</v>
      </c>
      <c r="T7374" t="s">
        <v>9918</v>
      </c>
      <c r="W7374" t="s">
        <v>6300</v>
      </c>
      <c r="AB7374" t="s">
        <v>10259</v>
      </c>
      <c r="AC7374" t="s">
        <v>10259</v>
      </c>
      <c r="AH7374" t="s">
        <v>6350</v>
      </c>
      <c r="AI7374" t="s">
        <v>6351</v>
      </c>
      <c r="AO7374">
        <v>0</v>
      </c>
      <c r="AP7374" t="s">
        <v>3315</v>
      </c>
      <c r="AQ7374" t="s">
        <v>5313</v>
      </c>
      <c r="AR7374">
        <v>0</v>
      </c>
      <c r="AS7374">
        <v>0</v>
      </c>
    </row>
    <row r="7375" spans="1:45" x14ac:dyDescent="0.15">
      <c r="A7375" t="s">
        <v>3314</v>
      </c>
      <c r="B7375" t="s">
        <v>6294</v>
      </c>
      <c r="C7375" t="s">
        <v>3314</v>
      </c>
      <c r="D7375" t="s">
        <v>925</v>
      </c>
      <c r="E7375" t="s">
        <v>9909</v>
      </c>
      <c r="F7375" t="s">
        <v>9910</v>
      </c>
      <c r="G7375" t="s">
        <v>10257</v>
      </c>
      <c r="H7375" t="s">
        <v>10258</v>
      </c>
      <c r="I7375" t="s">
        <v>6663</v>
      </c>
      <c r="J7375" t="s">
        <v>10258</v>
      </c>
      <c r="K7375" t="s">
        <v>5616</v>
      </c>
      <c r="L7375" t="s">
        <v>5618</v>
      </c>
      <c r="M7375">
        <v>0</v>
      </c>
      <c r="N7375" t="s">
        <v>5709</v>
      </c>
      <c r="O7375" t="s">
        <v>10260</v>
      </c>
      <c r="P7375" t="s">
        <v>10260</v>
      </c>
      <c r="Q7375">
        <v>1</v>
      </c>
      <c r="R7375">
        <v>23</v>
      </c>
      <c r="S7375">
        <v>81942</v>
      </c>
      <c r="T7375" t="s">
        <v>9918</v>
      </c>
      <c r="W7375" t="s">
        <v>6300</v>
      </c>
      <c r="AB7375" t="s">
        <v>10259</v>
      </c>
      <c r="AC7375" t="s">
        <v>10259</v>
      </c>
      <c r="AH7375" t="s">
        <v>6350</v>
      </c>
      <c r="AI7375" t="s">
        <v>6351</v>
      </c>
      <c r="AO7375">
        <v>0</v>
      </c>
      <c r="AP7375" t="s">
        <v>3315</v>
      </c>
      <c r="AQ7375" t="s">
        <v>5313</v>
      </c>
      <c r="AR7375">
        <v>0</v>
      </c>
      <c r="AS7375">
        <v>0</v>
      </c>
    </row>
    <row r="7376" spans="1:45" x14ac:dyDescent="0.15">
      <c r="A7376" t="s">
        <v>3314</v>
      </c>
      <c r="B7376" t="s">
        <v>6294</v>
      </c>
      <c r="C7376" t="s">
        <v>3314</v>
      </c>
      <c r="D7376" t="s">
        <v>925</v>
      </c>
      <c r="E7376" t="s">
        <v>9909</v>
      </c>
      <c r="F7376" t="s">
        <v>9910</v>
      </c>
      <c r="G7376" t="s">
        <v>10257</v>
      </c>
      <c r="H7376" t="s">
        <v>10258</v>
      </c>
      <c r="I7376" t="s">
        <v>6663</v>
      </c>
      <c r="J7376" t="s">
        <v>10258</v>
      </c>
      <c r="K7376" t="s">
        <v>5616</v>
      </c>
      <c r="L7376" t="s">
        <v>5618</v>
      </c>
      <c r="M7376">
        <v>0</v>
      </c>
      <c r="N7376" t="s">
        <v>5709</v>
      </c>
      <c r="O7376" t="s">
        <v>10260</v>
      </c>
      <c r="P7376" t="s">
        <v>10260</v>
      </c>
      <c r="Q7376">
        <v>1</v>
      </c>
      <c r="R7376">
        <v>24</v>
      </c>
      <c r="S7376">
        <v>82031</v>
      </c>
      <c r="T7376" t="s">
        <v>9918</v>
      </c>
      <c r="W7376" t="s">
        <v>6300</v>
      </c>
      <c r="AB7376" t="s">
        <v>10259</v>
      </c>
      <c r="AC7376" t="s">
        <v>10259</v>
      </c>
      <c r="AH7376" t="s">
        <v>6350</v>
      </c>
      <c r="AI7376" t="s">
        <v>6351</v>
      </c>
      <c r="AO7376">
        <v>0</v>
      </c>
      <c r="AP7376" t="s">
        <v>3315</v>
      </c>
      <c r="AQ7376" t="s">
        <v>5313</v>
      </c>
      <c r="AR7376">
        <v>0</v>
      </c>
      <c r="AS7376">
        <v>0</v>
      </c>
    </row>
    <row r="7377" spans="1:45" x14ac:dyDescent="0.15">
      <c r="A7377" t="s">
        <v>3314</v>
      </c>
      <c r="B7377" t="s">
        <v>6294</v>
      </c>
      <c r="C7377" t="s">
        <v>3314</v>
      </c>
      <c r="D7377" t="s">
        <v>925</v>
      </c>
      <c r="E7377" t="s">
        <v>9909</v>
      </c>
      <c r="F7377" t="s">
        <v>9910</v>
      </c>
      <c r="G7377" t="s">
        <v>10257</v>
      </c>
      <c r="H7377" t="s">
        <v>10258</v>
      </c>
      <c r="I7377" t="s">
        <v>6663</v>
      </c>
      <c r="J7377" t="s">
        <v>10258</v>
      </c>
      <c r="K7377" t="s">
        <v>5616</v>
      </c>
      <c r="L7377" t="s">
        <v>5618</v>
      </c>
      <c r="M7377">
        <v>0</v>
      </c>
      <c r="N7377" t="s">
        <v>5709</v>
      </c>
      <c r="O7377" t="s">
        <v>10260</v>
      </c>
      <c r="P7377" t="s">
        <v>10260</v>
      </c>
      <c r="Q7377">
        <v>1</v>
      </c>
      <c r="R7377">
        <v>25</v>
      </c>
      <c r="S7377">
        <v>81918</v>
      </c>
      <c r="T7377" t="s">
        <v>9918</v>
      </c>
      <c r="W7377" t="s">
        <v>6300</v>
      </c>
      <c r="AB7377" t="s">
        <v>10259</v>
      </c>
      <c r="AC7377" t="s">
        <v>10259</v>
      </c>
      <c r="AH7377" t="s">
        <v>6350</v>
      </c>
      <c r="AI7377" t="s">
        <v>6351</v>
      </c>
      <c r="AO7377">
        <v>0</v>
      </c>
      <c r="AP7377" t="s">
        <v>3315</v>
      </c>
      <c r="AQ7377" t="s">
        <v>5313</v>
      </c>
      <c r="AR7377">
        <v>0</v>
      </c>
      <c r="AS7377">
        <v>0</v>
      </c>
    </row>
    <row r="7378" spans="1:45" x14ac:dyDescent="0.15">
      <c r="A7378" t="s">
        <v>3314</v>
      </c>
      <c r="B7378" t="s">
        <v>6294</v>
      </c>
      <c r="C7378" t="s">
        <v>3314</v>
      </c>
      <c r="D7378" t="s">
        <v>925</v>
      </c>
      <c r="E7378" t="s">
        <v>9909</v>
      </c>
      <c r="F7378" t="s">
        <v>9910</v>
      </c>
      <c r="G7378" t="s">
        <v>10257</v>
      </c>
      <c r="H7378" t="s">
        <v>10258</v>
      </c>
      <c r="I7378" t="s">
        <v>6663</v>
      </c>
      <c r="J7378" t="s">
        <v>10258</v>
      </c>
      <c r="K7378" t="s">
        <v>5616</v>
      </c>
      <c r="L7378" t="s">
        <v>5618</v>
      </c>
      <c r="M7378">
        <v>0</v>
      </c>
      <c r="N7378" t="s">
        <v>5709</v>
      </c>
      <c r="O7378" t="s">
        <v>10261</v>
      </c>
      <c r="P7378" t="s">
        <v>10261</v>
      </c>
      <c r="Q7378">
        <v>1</v>
      </c>
      <c r="R7378">
        <v>1</v>
      </c>
      <c r="S7378">
        <v>81843</v>
      </c>
      <c r="T7378" t="s">
        <v>9918</v>
      </c>
      <c r="W7378" t="s">
        <v>6300</v>
      </c>
      <c r="AB7378" t="s">
        <v>10259</v>
      </c>
      <c r="AC7378" t="s">
        <v>10259</v>
      </c>
      <c r="AH7378" t="s">
        <v>6350</v>
      </c>
      <c r="AI7378" t="s">
        <v>6351</v>
      </c>
      <c r="AO7378">
        <v>0</v>
      </c>
      <c r="AP7378" t="s">
        <v>3315</v>
      </c>
      <c r="AQ7378" t="s">
        <v>5313</v>
      </c>
      <c r="AR7378">
        <v>0</v>
      </c>
      <c r="AS7378">
        <v>0</v>
      </c>
    </row>
    <row r="7379" spans="1:45" x14ac:dyDescent="0.15">
      <c r="A7379" t="s">
        <v>3314</v>
      </c>
      <c r="B7379" t="s">
        <v>6294</v>
      </c>
      <c r="C7379" t="s">
        <v>3314</v>
      </c>
      <c r="D7379" t="s">
        <v>925</v>
      </c>
      <c r="E7379" t="s">
        <v>9909</v>
      </c>
      <c r="F7379" t="s">
        <v>9910</v>
      </c>
      <c r="G7379" t="s">
        <v>10257</v>
      </c>
      <c r="H7379" t="s">
        <v>10258</v>
      </c>
      <c r="I7379" t="s">
        <v>6663</v>
      </c>
      <c r="J7379" t="s">
        <v>10258</v>
      </c>
      <c r="K7379" t="s">
        <v>5616</v>
      </c>
      <c r="L7379" t="s">
        <v>5618</v>
      </c>
      <c r="M7379">
        <v>0</v>
      </c>
      <c r="N7379" t="s">
        <v>5709</v>
      </c>
      <c r="O7379" t="s">
        <v>10261</v>
      </c>
      <c r="P7379" t="s">
        <v>10261</v>
      </c>
      <c r="Q7379">
        <v>1</v>
      </c>
      <c r="R7379">
        <v>2</v>
      </c>
      <c r="S7379">
        <v>81914</v>
      </c>
      <c r="T7379" t="s">
        <v>9918</v>
      </c>
      <c r="W7379" t="s">
        <v>6300</v>
      </c>
      <c r="AB7379" t="s">
        <v>10259</v>
      </c>
      <c r="AC7379" t="s">
        <v>10259</v>
      </c>
      <c r="AH7379" t="s">
        <v>6350</v>
      </c>
      <c r="AI7379" t="s">
        <v>6351</v>
      </c>
      <c r="AO7379">
        <v>0</v>
      </c>
      <c r="AP7379" t="s">
        <v>3315</v>
      </c>
      <c r="AQ7379" t="s">
        <v>5313</v>
      </c>
      <c r="AR7379">
        <v>0</v>
      </c>
      <c r="AS7379">
        <v>0</v>
      </c>
    </row>
    <row r="7380" spans="1:45" x14ac:dyDescent="0.15">
      <c r="A7380" t="s">
        <v>3314</v>
      </c>
      <c r="B7380" t="s">
        <v>6294</v>
      </c>
      <c r="C7380" t="s">
        <v>3314</v>
      </c>
      <c r="D7380" t="s">
        <v>925</v>
      </c>
      <c r="E7380" t="s">
        <v>9909</v>
      </c>
      <c r="F7380" t="s">
        <v>9910</v>
      </c>
      <c r="G7380" t="s">
        <v>10257</v>
      </c>
      <c r="H7380" t="s">
        <v>10258</v>
      </c>
      <c r="I7380" t="s">
        <v>6663</v>
      </c>
      <c r="J7380" t="s">
        <v>10258</v>
      </c>
      <c r="K7380" t="s">
        <v>5616</v>
      </c>
      <c r="L7380" t="s">
        <v>5618</v>
      </c>
      <c r="M7380">
        <v>0</v>
      </c>
      <c r="N7380" t="s">
        <v>5709</v>
      </c>
      <c r="O7380" t="s">
        <v>10261</v>
      </c>
      <c r="P7380" t="s">
        <v>10261</v>
      </c>
      <c r="Q7380">
        <v>1</v>
      </c>
      <c r="R7380">
        <v>3</v>
      </c>
      <c r="S7380">
        <v>81771</v>
      </c>
      <c r="T7380" t="s">
        <v>9918</v>
      </c>
      <c r="W7380" t="s">
        <v>6300</v>
      </c>
      <c r="AB7380" t="s">
        <v>10259</v>
      </c>
      <c r="AC7380" t="s">
        <v>10259</v>
      </c>
      <c r="AH7380" t="s">
        <v>6350</v>
      </c>
      <c r="AI7380" t="s">
        <v>6351</v>
      </c>
      <c r="AO7380">
        <v>0</v>
      </c>
      <c r="AP7380" t="s">
        <v>3315</v>
      </c>
      <c r="AQ7380" t="s">
        <v>5313</v>
      </c>
      <c r="AR7380">
        <v>0</v>
      </c>
      <c r="AS7380">
        <v>0</v>
      </c>
    </row>
    <row r="7381" spans="1:45" x14ac:dyDescent="0.15">
      <c r="A7381" t="s">
        <v>3314</v>
      </c>
      <c r="B7381" t="s">
        <v>6294</v>
      </c>
      <c r="C7381" t="s">
        <v>3314</v>
      </c>
      <c r="D7381" t="s">
        <v>925</v>
      </c>
      <c r="E7381" t="s">
        <v>9909</v>
      </c>
      <c r="F7381" t="s">
        <v>9910</v>
      </c>
      <c r="G7381" t="s">
        <v>10257</v>
      </c>
      <c r="H7381" t="s">
        <v>10258</v>
      </c>
      <c r="I7381" t="s">
        <v>6663</v>
      </c>
      <c r="J7381" t="s">
        <v>10258</v>
      </c>
      <c r="K7381" t="s">
        <v>5616</v>
      </c>
      <c r="L7381" t="s">
        <v>5618</v>
      </c>
      <c r="M7381">
        <v>0</v>
      </c>
      <c r="N7381" t="s">
        <v>5709</v>
      </c>
      <c r="O7381" t="s">
        <v>10261</v>
      </c>
      <c r="P7381" t="s">
        <v>10261</v>
      </c>
      <c r="Q7381">
        <v>1</v>
      </c>
      <c r="R7381">
        <v>5</v>
      </c>
      <c r="S7381">
        <v>81882</v>
      </c>
      <c r="T7381" t="s">
        <v>9918</v>
      </c>
      <c r="W7381" t="s">
        <v>6300</v>
      </c>
      <c r="AB7381" t="s">
        <v>10259</v>
      </c>
      <c r="AC7381" t="s">
        <v>10259</v>
      </c>
      <c r="AH7381" t="s">
        <v>6350</v>
      </c>
      <c r="AI7381" t="s">
        <v>6351</v>
      </c>
      <c r="AO7381">
        <v>0</v>
      </c>
      <c r="AP7381" t="s">
        <v>3315</v>
      </c>
      <c r="AQ7381" t="s">
        <v>5313</v>
      </c>
      <c r="AR7381">
        <v>0</v>
      </c>
      <c r="AS7381">
        <v>0</v>
      </c>
    </row>
    <row r="7382" spans="1:45" x14ac:dyDescent="0.15">
      <c r="A7382" t="s">
        <v>3314</v>
      </c>
      <c r="B7382" t="s">
        <v>6294</v>
      </c>
      <c r="C7382" t="s">
        <v>3314</v>
      </c>
      <c r="D7382" t="s">
        <v>925</v>
      </c>
      <c r="E7382" t="s">
        <v>9909</v>
      </c>
      <c r="F7382" t="s">
        <v>9910</v>
      </c>
      <c r="G7382" t="s">
        <v>10257</v>
      </c>
      <c r="H7382" t="s">
        <v>10258</v>
      </c>
      <c r="I7382" t="s">
        <v>6663</v>
      </c>
      <c r="J7382" t="s">
        <v>10258</v>
      </c>
      <c r="K7382" t="s">
        <v>5616</v>
      </c>
      <c r="L7382" t="s">
        <v>5618</v>
      </c>
      <c r="M7382">
        <v>0</v>
      </c>
      <c r="N7382" t="s">
        <v>5709</v>
      </c>
      <c r="O7382" t="s">
        <v>10261</v>
      </c>
      <c r="P7382" t="s">
        <v>10261</v>
      </c>
      <c r="Q7382">
        <v>1</v>
      </c>
      <c r="R7382">
        <v>6</v>
      </c>
      <c r="S7382">
        <v>81984</v>
      </c>
      <c r="T7382" t="s">
        <v>9918</v>
      </c>
      <c r="W7382" t="s">
        <v>6300</v>
      </c>
      <c r="AB7382" t="s">
        <v>10259</v>
      </c>
      <c r="AC7382" t="s">
        <v>10259</v>
      </c>
      <c r="AH7382" t="s">
        <v>6350</v>
      </c>
      <c r="AI7382" t="s">
        <v>6351</v>
      </c>
      <c r="AO7382">
        <v>0</v>
      </c>
      <c r="AP7382" t="s">
        <v>3315</v>
      </c>
      <c r="AQ7382" t="s">
        <v>5313</v>
      </c>
      <c r="AR7382">
        <v>0</v>
      </c>
      <c r="AS7382">
        <v>0</v>
      </c>
    </row>
    <row r="7383" spans="1:45" x14ac:dyDescent="0.15">
      <c r="A7383" t="s">
        <v>3314</v>
      </c>
      <c r="B7383" t="s">
        <v>6294</v>
      </c>
      <c r="C7383" t="s">
        <v>3314</v>
      </c>
      <c r="D7383" t="s">
        <v>925</v>
      </c>
      <c r="E7383" t="s">
        <v>9909</v>
      </c>
      <c r="F7383" t="s">
        <v>9910</v>
      </c>
      <c r="G7383" t="s">
        <v>10257</v>
      </c>
      <c r="H7383" t="s">
        <v>10258</v>
      </c>
      <c r="I7383" t="s">
        <v>6663</v>
      </c>
      <c r="J7383" t="s">
        <v>10258</v>
      </c>
      <c r="K7383" t="s">
        <v>5616</v>
      </c>
      <c r="L7383" t="s">
        <v>5618</v>
      </c>
      <c r="M7383">
        <v>0</v>
      </c>
      <c r="N7383" t="s">
        <v>5709</v>
      </c>
      <c r="O7383" t="s">
        <v>10261</v>
      </c>
      <c r="P7383" t="s">
        <v>10261</v>
      </c>
      <c r="Q7383">
        <v>1</v>
      </c>
      <c r="R7383">
        <v>7</v>
      </c>
      <c r="S7383">
        <v>80943</v>
      </c>
      <c r="T7383" t="s">
        <v>9918</v>
      </c>
      <c r="W7383" t="s">
        <v>6300</v>
      </c>
      <c r="AB7383" t="s">
        <v>10259</v>
      </c>
      <c r="AC7383" t="s">
        <v>10259</v>
      </c>
      <c r="AH7383" t="s">
        <v>6350</v>
      </c>
      <c r="AI7383" t="s">
        <v>6351</v>
      </c>
      <c r="AO7383">
        <v>0</v>
      </c>
      <c r="AP7383" t="s">
        <v>3315</v>
      </c>
      <c r="AQ7383" t="s">
        <v>5313</v>
      </c>
      <c r="AR7383">
        <v>0</v>
      </c>
      <c r="AS7383">
        <v>0</v>
      </c>
    </row>
    <row r="7384" spans="1:45" x14ac:dyDescent="0.15">
      <c r="A7384" t="s">
        <v>3314</v>
      </c>
      <c r="B7384" t="s">
        <v>6294</v>
      </c>
      <c r="C7384" t="s">
        <v>3314</v>
      </c>
      <c r="D7384" t="s">
        <v>925</v>
      </c>
      <c r="E7384" t="s">
        <v>9909</v>
      </c>
      <c r="F7384" t="s">
        <v>9910</v>
      </c>
      <c r="G7384" t="s">
        <v>10257</v>
      </c>
      <c r="H7384" t="s">
        <v>10258</v>
      </c>
      <c r="I7384" t="s">
        <v>6663</v>
      </c>
      <c r="J7384" t="s">
        <v>10258</v>
      </c>
      <c r="K7384" t="s">
        <v>5616</v>
      </c>
      <c r="L7384" t="s">
        <v>5618</v>
      </c>
      <c r="M7384">
        <v>0</v>
      </c>
      <c r="N7384" t="s">
        <v>5709</v>
      </c>
      <c r="O7384" t="s">
        <v>10261</v>
      </c>
      <c r="P7384" t="s">
        <v>10261</v>
      </c>
      <c r="Q7384">
        <v>1</v>
      </c>
      <c r="R7384">
        <v>8</v>
      </c>
      <c r="S7384">
        <v>82110</v>
      </c>
      <c r="T7384" t="s">
        <v>9918</v>
      </c>
      <c r="W7384" t="s">
        <v>6300</v>
      </c>
      <c r="AB7384" t="s">
        <v>10259</v>
      </c>
      <c r="AC7384" t="s">
        <v>10259</v>
      </c>
      <c r="AH7384" t="s">
        <v>6350</v>
      </c>
      <c r="AI7384" t="s">
        <v>6351</v>
      </c>
      <c r="AO7384">
        <v>0</v>
      </c>
      <c r="AP7384" t="s">
        <v>3315</v>
      </c>
      <c r="AQ7384" t="s">
        <v>5313</v>
      </c>
      <c r="AR7384">
        <v>0</v>
      </c>
      <c r="AS7384">
        <v>0</v>
      </c>
    </row>
    <row r="7385" spans="1:45" x14ac:dyDescent="0.15">
      <c r="A7385" t="s">
        <v>3314</v>
      </c>
      <c r="B7385" t="s">
        <v>6294</v>
      </c>
      <c r="C7385" t="s">
        <v>3314</v>
      </c>
      <c r="D7385" t="s">
        <v>925</v>
      </c>
      <c r="E7385" t="s">
        <v>9909</v>
      </c>
      <c r="F7385" t="s">
        <v>9910</v>
      </c>
      <c r="G7385" t="s">
        <v>10257</v>
      </c>
      <c r="H7385" t="s">
        <v>10258</v>
      </c>
      <c r="I7385" t="s">
        <v>6663</v>
      </c>
      <c r="J7385" t="s">
        <v>10258</v>
      </c>
      <c r="K7385" t="s">
        <v>5616</v>
      </c>
      <c r="L7385" t="s">
        <v>5618</v>
      </c>
      <c r="M7385">
        <v>0</v>
      </c>
      <c r="N7385" t="s">
        <v>5709</v>
      </c>
      <c r="O7385" t="s">
        <v>10261</v>
      </c>
      <c r="P7385" t="s">
        <v>10261</v>
      </c>
      <c r="Q7385">
        <v>1</v>
      </c>
      <c r="R7385">
        <v>9</v>
      </c>
      <c r="S7385">
        <v>81994</v>
      </c>
      <c r="T7385" t="s">
        <v>9918</v>
      </c>
      <c r="W7385" t="s">
        <v>6300</v>
      </c>
      <c r="AB7385" t="s">
        <v>10259</v>
      </c>
      <c r="AC7385" t="s">
        <v>10259</v>
      </c>
      <c r="AH7385" t="s">
        <v>6350</v>
      </c>
      <c r="AI7385" t="s">
        <v>6351</v>
      </c>
      <c r="AO7385">
        <v>0</v>
      </c>
      <c r="AP7385" t="s">
        <v>3315</v>
      </c>
      <c r="AQ7385" t="s">
        <v>5313</v>
      </c>
      <c r="AR7385">
        <v>0</v>
      </c>
      <c r="AS7385">
        <v>0</v>
      </c>
    </row>
    <row r="7386" spans="1:45" x14ac:dyDescent="0.15">
      <c r="A7386" t="s">
        <v>3314</v>
      </c>
      <c r="B7386" t="s">
        <v>6294</v>
      </c>
      <c r="C7386" t="s">
        <v>3314</v>
      </c>
      <c r="D7386" t="s">
        <v>925</v>
      </c>
      <c r="E7386" t="s">
        <v>9909</v>
      </c>
      <c r="F7386" t="s">
        <v>9910</v>
      </c>
      <c r="G7386" t="s">
        <v>10257</v>
      </c>
      <c r="H7386" t="s">
        <v>10258</v>
      </c>
      <c r="I7386" t="s">
        <v>6663</v>
      </c>
      <c r="J7386" t="s">
        <v>10258</v>
      </c>
      <c r="K7386" t="s">
        <v>5616</v>
      </c>
      <c r="L7386" t="s">
        <v>5618</v>
      </c>
      <c r="M7386">
        <v>0</v>
      </c>
      <c r="N7386" t="s">
        <v>5709</v>
      </c>
      <c r="O7386" t="s">
        <v>10261</v>
      </c>
      <c r="P7386" t="s">
        <v>10261</v>
      </c>
      <c r="Q7386">
        <v>1</v>
      </c>
      <c r="R7386">
        <v>10</v>
      </c>
      <c r="S7386">
        <v>81904</v>
      </c>
      <c r="T7386" t="s">
        <v>9918</v>
      </c>
      <c r="W7386" t="s">
        <v>6300</v>
      </c>
      <c r="AB7386" t="s">
        <v>10259</v>
      </c>
      <c r="AC7386" t="s">
        <v>10259</v>
      </c>
      <c r="AH7386" t="s">
        <v>6350</v>
      </c>
      <c r="AI7386" t="s">
        <v>6351</v>
      </c>
      <c r="AO7386">
        <v>0</v>
      </c>
      <c r="AP7386" t="s">
        <v>3315</v>
      </c>
      <c r="AQ7386" t="s">
        <v>5313</v>
      </c>
      <c r="AR7386">
        <v>0</v>
      </c>
      <c r="AS7386">
        <v>0</v>
      </c>
    </row>
    <row r="7387" spans="1:45" x14ac:dyDescent="0.15">
      <c r="A7387" t="s">
        <v>3314</v>
      </c>
      <c r="B7387" t="s">
        <v>6294</v>
      </c>
      <c r="C7387" t="s">
        <v>3314</v>
      </c>
      <c r="D7387" t="s">
        <v>925</v>
      </c>
      <c r="E7387" t="s">
        <v>9909</v>
      </c>
      <c r="F7387" t="s">
        <v>9910</v>
      </c>
      <c r="G7387" t="s">
        <v>10257</v>
      </c>
      <c r="H7387" t="s">
        <v>10258</v>
      </c>
      <c r="I7387" t="s">
        <v>6663</v>
      </c>
      <c r="J7387" t="s">
        <v>10258</v>
      </c>
      <c r="K7387" t="s">
        <v>5616</v>
      </c>
      <c r="L7387" t="s">
        <v>5618</v>
      </c>
      <c r="M7387">
        <v>0</v>
      </c>
      <c r="N7387" t="s">
        <v>5709</v>
      </c>
      <c r="O7387" t="s">
        <v>10261</v>
      </c>
      <c r="P7387" t="s">
        <v>10261</v>
      </c>
      <c r="Q7387">
        <v>1</v>
      </c>
      <c r="R7387">
        <v>11</v>
      </c>
      <c r="S7387">
        <v>81982</v>
      </c>
      <c r="T7387" t="s">
        <v>9918</v>
      </c>
      <c r="W7387" t="s">
        <v>6300</v>
      </c>
      <c r="AB7387" t="s">
        <v>10259</v>
      </c>
      <c r="AC7387" t="s">
        <v>10259</v>
      </c>
      <c r="AH7387" t="s">
        <v>6350</v>
      </c>
      <c r="AI7387" t="s">
        <v>6351</v>
      </c>
      <c r="AO7387">
        <v>0</v>
      </c>
      <c r="AP7387" t="s">
        <v>3315</v>
      </c>
      <c r="AQ7387" t="s">
        <v>5313</v>
      </c>
      <c r="AR7387">
        <v>0</v>
      </c>
      <c r="AS7387">
        <v>0</v>
      </c>
    </row>
    <row r="7388" spans="1:45" x14ac:dyDescent="0.15">
      <c r="A7388" t="s">
        <v>3314</v>
      </c>
      <c r="B7388" t="s">
        <v>6294</v>
      </c>
      <c r="C7388" t="s">
        <v>3314</v>
      </c>
      <c r="D7388" t="s">
        <v>925</v>
      </c>
      <c r="E7388" t="s">
        <v>9909</v>
      </c>
      <c r="F7388" t="s">
        <v>9910</v>
      </c>
      <c r="G7388" t="s">
        <v>10257</v>
      </c>
      <c r="H7388" t="s">
        <v>10258</v>
      </c>
      <c r="I7388" t="s">
        <v>6663</v>
      </c>
      <c r="J7388" t="s">
        <v>10258</v>
      </c>
      <c r="K7388" t="s">
        <v>5616</v>
      </c>
      <c r="L7388" t="s">
        <v>5618</v>
      </c>
      <c r="M7388">
        <v>0</v>
      </c>
      <c r="N7388" t="s">
        <v>5709</v>
      </c>
      <c r="O7388" t="s">
        <v>10261</v>
      </c>
      <c r="P7388" t="s">
        <v>10261</v>
      </c>
      <c r="Q7388">
        <v>1</v>
      </c>
      <c r="R7388">
        <v>12</v>
      </c>
      <c r="S7388">
        <v>82055</v>
      </c>
      <c r="T7388" t="s">
        <v>9918</v>
      </c>
      <c r="W7388" t="s">
        <v>6300</v>
      </c>
      <c r="AB7388" t="s">
        <v>10259</v>
      </c>
      <c r="AC7388" t="s">
        <v>10259</v>
      </c>
      <c r="AH7388" t="s">
        <v>6350</v>
      </c>
      <c r="AI7388" t="s">
        <v>6351</v>
      </c>
      <c r="AO7388">
        <v>0</v>
      </c>
      <c r="AP7388" t="s">
        <v>3315</v>
      </c>
      <c r="AQ7388" t="s">
        <v>5313</v>
      </c>
      <c r="AR7388">
        <v>0</v>
      </c>
      <c r="AS7388">
        <v>0</v>
      </c>
    </row>
    <row r="7389" spans="1:45" x14ac:dyDescent="0.15">
      <c r="A7389" t="s">
        <v>3314</v>
      </c>
      <c r="B7389" t="s">
        <v>6294</v>
      </c>
      <c r="C7389" t="s">
        <v>3314</v>
      </c>
      <c r="D7389" t="s">
        <v>925</v>
      </c>
      <c r="E7389" t="s">
        <v>9909</v>
      </c>
      <c r="F7389" t="s">
        <v>9910</v>
      </c>
      <c r="G7389" t="s">
        <v>10257</v>
      </c>
      <c r="H7389" t="s">
        <v>10258</v>
      </c>
      <c r="I7389" t="s">
        <v>6663</v>
      </c>
      <c r="J7389" t="s">
        <v>10258</v>
      </c>
      <c r="K7389" t="s">
        <v>5616</v>
      </c>
      <c r="L7389" t="s">
        <v>5618</v>
      </c>
      <c r="M7389">
        <v>0</v>
      </c>
      <c r="N7389" t="s">
        <v>5709</v>
      </c>
      <c r="O7389" t="s">
        <v>10261</v>
      </c>
      <c r="P7389" t="s">
        <v>10261</v>
      </c>
      <c r="Q7389">
        <v>1</v>
      </c>
      <c r="R7389">
        <v>13</v>
      </c>
      <c r="S7389">
        <v>81805</v>
      </c>
      <c r="T7389" t="s">
        <v>9918</v>
      </c>
      <c r="W7389" t="s">
        <v>6300</v>
      </c>
      <c r="AB7389" t="s">
        <v>10259</v>
      </c>
      <c r="AC7389" t="s">
        <v>10259</v>
      </c>
      <c r="AH7389" t="s">
        <v>6350</v>
      </c>
      <c r="AI7389" t="s">
        <v>6351</v>
      </c>
      <c r="AO7389">
        <v>0</v>
      </c>
      <c r="AP7389" t="s">
        <v>3315</v>
      </c>
      <c r="AQ7389" t="s">
        <v>5313</v>
      </c>
      <c r="AR7389">
        <v>0</v>
      </c>
      <c r="AS7389">
        <v>0</v>
      </c>
    </row>
    <row r="7390" spans="1:45" x14ac:dyDescent="0.15">
      <c r="A7390" t="s">
        <v>3314</v>
      </c>
      <c r="B7390" t="s">
        <v>6294</v>
      </c>
      <c r="C7390" t="s">
        <v>3314</v>
      </c>
      <c r="D7390" t="s">
        <v>925</v>
      </c>
      <c r="E7390" t="s">
        <v>9909</v>
      </c>
      <c r="F7390" t="s">
        <v>9910</v>
      </c>
      <c r="G7390" t="s">
        <v>10257</v>
      </c>
      <c r="H7390" t="s">
        <v>10258</v>
      </c>
      <c r="I7390" t="s">
        <v>6663</v>
      </c>
      <c r="J7390" t="s">
        <v>10258</v>
      </c>
      <c r="K7390" t="s">
        <v>5616</v>
      </c>
      <c r="L7390" t="s">
        <v>5618</v>
      </c>
      <c r="M7390">
        <v>0</v>
      </c>
      <c r="N7390" t="s">
        <v>5709</v>
      </c>
      <c r="O7390" t="s">
        <v>10261</v>
      </c>
      <c r="P7390" t="s">
        <v>10261</v>
      </c>
      <c r="Q7390">
        <v>1</v>
      </c>
      <c r="R7390">
        <v>14</v>
      </c>
      <c r="S7390">
        <v>81959</v>
      </c>
      <c r="T7390" t="s">
        <v>9918</v>
      </c>
      <c r="W7390" t="s">
        <v>6300</v>
      </c>
      <c r="AB7390" t="s">
        <v>10259</v>
      </c>
      <c r="AC7390" t="s">
        <v>10259</v>
      </c>
      <c r="AH7390" t="s">
        <v>6350</v>
      </c>
      <c r="AI7390" t="s">
        <v>6351</v>
      </c>
      <c r="AO7390">
        <v>0</v>
      </c>
      <c r="AP7390" t="s">
        <v>3315</v>
      </c>
      <c r="AQ7390" t="s">
        <v>5313</v>
      </c>
      <c r="AR7390">
        <v>0</v>
      </c>
      <c r="AS7390">
        <v>0</v>
      </c>
    </row>
    <row r="7391" spans="1:45" x14ac:dyDescent="0.15">
      <c r="A7391" t="s">
        <v>3314</v>
      </c>
      <c r="B7391" t="s">
        <v>6294</v>
      </c>
      <c r="C7391" t="s">
        <v>3314</v>
      </c>
      <c r="D7391" t="s">
        <v>925</v>
      </c>
      <c r="E7391" t="s">
        <v>9909</v>
      </c>
      <c r="F7391" t="s">
        <v>9910</v>
      </c>
      <c r="G7391" t="s">
        <v>10257</v>
      </c>
      <c r="H7391" t="s">
        <v>10258</v>
      </c>
      <c r="I7391" t="s">
        <v>6663</v>
      </c>
      <c r="J7391" t="s">
        <v>10258</v>
      </c>
      <c r="K7391" t="s">
        <v>5616</v>
      </c>
      <c r="L7391" t="s">
        <v>5618</v>
      </c>
      <c r="M7391">
        <v>0</v>
      </c>
      <c r="N7391" t="s">
        <v>5709</v>
      </c>
      <c r="O7391" t="s">
        <v>10261</v>
      </c>
      <c r="P7391" t="s">
        <v>10261</v>
      </c>
      <c r="Q7391">
        <v>1</v>
      </c>
      <c r="R7391">
        <v>15</v>
      </c>
      <c r="S7391">
        <v>82012</v>
      </c>
      <c r="T7391" t="s">
        <v>9918</v>
      </c>
      <c r="W7391" t="s">
        <v>6300</v>
      </c>
      <c r="AB7391" t="s">
        <v>10259</v>
      </c>
      <c r="AC7391" t="s">
        <v>10259</v>
      </c>
      <c r="AH7391" t="s">
        <v>6350</v>
      </c>
      <c r="AI7391" t="s">
        <v>6351</v>
      </c>
      <c r="AO7391">
        <v>0</v>
      </c>
      <c r="AP7391" t="s">
        <v>3315</v>
      </c>
      <c r="AQ7391" t="s">
        <v>5313</v>
      </c>
      <c r="AR7391">
        <v>0</v>
      </c>
      <c r="AS7391">
        <v>0</v>
      </c>
    </row>
    <row r="7392" spans="1:45" x14ac:dyDescent="0.15">
      <c r="A7392" t="s">
        <v>3314</v>
      </c>
      <c r="B7392" t="s">
        <v>6294</v>
      </c>
      <c r="C7392" t="s">
        <v>3314</v>
      </c>
      <c r="D7392" t="s">
        <v>925</v>
      </c>
      <c r="E7392" t="s">
        <v>9909</v>
      </c>
      <c r="F7392" t="s">
        <v>9910</v>
      </c>
      <c r="G7392" t="s">
        <v>10257</v>
      </c>
      <c r="H7392" t="s">
        <v>10258</v>
      </c>
      <c r="I7392" t="s">
        <v>6663</v>
      </c>
      <c r="J7392" t="s">
        <v>10258</v>
      </c>
      <c r="K7392" t="s">
        <v>5616</v>
      </c>
      <c r="L7392" t="s">
        <v>5618</v>
      </c>
      <c r="M7392">
        <v>0</v>
      </c>
      <c r="N7392" t="s">
        <v>5709</v>
      </c>
      <c r="O7392" t="s">
        <v>10261</v>
      </c>
      <c r="P7392" t="s">
        <v>10261</v>
      </c>
      <c r="Q7392">
        <v>1</v>
      </c>
      <c r="R7392">
        <v>16</v>
      </c>
      <c r="S7392">
        <v>81800</v>
      </c>
      <c r="T7392" t="s">
        <v>9918</v>
      </c>
      <c r="W7392" t="s">
        <v>6300</v>
      </c>
      <c r="AB7392" t="s">
        <v>10259</v>
      </c>
      <c r="AC7392" t="s">
        <v>10259</v>
      </c>
      <c r="AH7392" t="s">
        <v>6350</v>
      </c>
      <c r="AI7392" t="s">
        <v>6351</v>
      </c>
      <c r="AO7392">
        <v>0</v>
      </c>
      <c r="AP7392" t="s">
        <v>3315</v>
      </c>
      <c r="AQ7392" t="s">
        <v>5313</v>
      </c>
      <c r="AR7392">
        <v>0</v>
      </c>
      <c r="AS7392">
        <v>0</v>
      </c>
    </row>
    <row r="7393" spans="1:45" x14ac:dyDescent="0.15">
      <c r="A7393" t="s">
        <v>3314</v>
      </c>
      <c r="B7393" t="s">
        <v>6294</v>
      </c>
      <c r="C7393" t="s">
        <v>3314</v>
      </c>
      <c r="D7393" t="s">
        <v>925</v>
      </c>
      <c r="E7393" t="s">
        <v>9909</v>
      </c>
      <c r="F7393" t="s">
        <v>9910</v>
      </c>
      <c r="G7393" t="s">
        <v>10257</v>
      </c>
      <c r="H7393" t="s">
        <v>10258</v>
      </c>
      <c r="I7393" t="s">
        <v>6663</v>
      </c>
      <c r="J7393" t="s">
        <v>10258</v>
      </c>
      <c r="K7393" t="s">
        <v>5616</v>
      </c>
      <c r="L7393" t="s">
        <v>5618</v>
      </c>
      <c r="M7393">
        <v>0</v>
      </c>
      <c r="N7393" t="s">
        <v>5709</v>
      </c>
      <c r="O7393" t="s">
        <v>10261</v>
      </c>
      <c r="P7393" t="s">
        <v>10261</v>
      </c>
      <c r="Q7393">
        <v>1</v>
      </c>
      <c r="R7393">
        <v>17</v>
      </c>
      <c r="S7393">
        <v>81789</v>
      </c>
      <c r="T7393" t="s">
        <v>9918</v>
      </c>
      <c r="W7393" t="s">
        <v>6300</v>
      </c>
      <c r="AB7393" t="s">
        <v>10259</v>
      </c>
      <c r="AC7393" t="s">
        <v>10259</v>
      </c>
      <c r="AH7393" t="s">
        <v>6350</v>
      </c>
      <c r="AI7393" t="s">
        <v>6351</v>
      </c>
      <c r="AO7393">
        <v>0</v>
      </c>
      <c r="AP7393" t="s">
        <v>3315</v>
      </c>
      <c r="AQ7393" t="s">
        <v>5313</v>
      </c>
      <c r="AR7393">
        <v>0</v>
      </c>
      <c r="AS7393">
        <v>0</v>
      </c>
    </row>
    <row r="7394" spans="1:45" x14ac:dyDescent="0.15">
      <c r="A7394" t="s">
        <v>3314</v>
      </c>
      <c r="B7394" t="s">
        <v>6294</v>
      </c>
      <c r="C7394" t="s">
        <v>3314</v>
      </c>
      <c r="D7394" t="s">
        <v>925</v>
      </c>
      <c r="E7394" t="s">
        <v>9909</v>
      </c>
      <c r="F7394" t="s">
        <v>9910</v>
      </c>
      <c r="G7394" t="s">
        <v>10257</v>
      </c>
      <c r="H7394" t="s">
        <v>10258</v>
      </c>
      <c r="I7394" t="s">
        <v>6663</v>
      </c>
      <c r="J7394" t="s">
        <v>10258</v>
      </c>
      <c r="K7394" t="s">
        <v>5616</v>
      </c>
      <c r="L7394" t="s">
        <v>5618</v>
      </c>
      <c r="M7394">
        <v>0</v>
      </c>
      <c r="N7394" t="s">
        <v>5709</v>
      </c>
      <c r="O7394" t="s">
        <v>10261</v>
      </c>
      <c r="P7394" t="s">
        <v>10261</v>
      </c>
      <c r="Q7394">
        <v>1</v>
      </c>
      <c r="R7394">
        <v>18</v>
      </c>
      <c r="S7394">
        <v>82006</v>
      </c>
      <c r="T7394" t="s">
        <v>9918</v>
      </c>
      <c r="W7394" t="s">
        <v>6300</v>
      </c>
      <c r="AB7394" t="s">
        <v>10259</v>
      </c>
      <c r="AC7394" t="s">
        <v>10259</v>
      </c>
      <c r="AH7394" t="s">
        <v>6350</v>
      </c>
      <c r="AI7394" t="s">
        <v>6351</v>
      </c>
      <c r="AO7394">
        <v>0</v>
      </c>
      <c r="AP7394" t="s">
        <v>3315</v>
      </c>
      <c r="AQ7394" t="s">
        <v>5313</v>
      </c>
      <c r="AR7394">
        <v>0</v>
      </c>
      <c r="AS7394">
        <v>0</v>
      </c>
    </row>
    <row r="7395" spans="1:45" x14ac:dyDescent="0.15">
      <c r="A7395" t="s">
        <v>3314</v>
      </c>
      <c r="B7395" t="s">
        <v>6294</v>
      </c>
      <c r="C7395" t="s">
        <v>3314</v>
      </c>
      <c r="D7395" t="s">
        <v>925</v>
      </c>
      <c r="E7395" t="s">
        <v>9909</v>
      </c>
      <c r="F7395" t="s">
        <v>9910</v>
      </c>
      <c r="G7395" t="s">
        <v>10257</v>
      </c>
      <c r="H7395" t="s">
        <v>10258</v>
      </c>
      <c r="I7395" t="s">
        <v>6663</v>
      </c>
      <c r="J7395" t="s">
        <v>10258</v>
      </c>
      <c r="K7395" t="s">
        <v>5616</v>
      </c>
      <c r="L7395" t="s">
        <v>5618</v>
      </c>
      <c r="M7395">
        <v>0</v>
      </c>
      <c r="N7395" t="s">
        <v>5709</v>
      </c>
      <c r="O7395" t="s">
        <v>10261</v>
      </c>
      <c r="P7395" t="s">
        <v>10261</v>
      </c>
      <c r="Q7395">
        <v>1</v>
      </c>
      <c r="R7395">
        <v>19</v>
      </c>
      <c r="S7395">
        <v>81979</v>
      </c>
      <c r="T7395" t="s">
        <v>9918</v>
      </c>
      <c r="W7395" t="s">
        <v>6300</v>
      </c>
      <c r="AB7395" t="s">
        <v>10259</v>
      </c>
      <c r="AC7395" t="s">
        <v>10259</v>
      </c>
      <c r="AH7395" t="s">
        <v>6350</v>
      </c>
      <c r="AI7395" t="s">
        <v>6351</v>
      </c>
      <c r="AO7395">
        <v>0</v>
      </c>
      <c r="AP7395" t="s">
        <v>3315</v>
      </c>
      <c r="AQ7395" t="s">
        <v>5313</v>
      </c>
      <c r="AR7395">
        <v>0</v>
      </c>
      <c r="AS7395">
        <v>0</v>
      </c>
    </row>
    <row r="7396" spans="1:45" x14ac:dyDescent="0.15">
      <c r="A7396" t="s">
        <v>3314</v>
      </c>
      <c r="B7396" t="s">
        <v>6294</v>
      </c>
      <c r="C7396" t="s">
        <v>3314</v>
      </c>
      <c r="D7396" t="s">
        <v>925</v>
      </c>
      <c r="E7396" t="s">
        <v>9909</v>
      </c>
      <c r="F7396" t="s">
        <v>9910</v>
      </c>
      <c r="G7396" t="s">
        <v>10257</v>
      </c>
      <c r="H7396" t="s">
        <v>10258</v>
      </c>
      <c r="I7396" t="s">
        <v>6663</v>
      </c>
      <c r="J7396" t="s">
        <v>10258</v>
      </c>
      <c r="K7396" t="s">
        <v>5616</v>
      </c>
      <c r="L7396" t="s">
        <v>5618</v>
      </c>
      <c r="M7396">
        <v>0</v>
      </c>
      <c r="N7396" t="s">
        <v>5709</v>
      </c>
      <c r="O7396" t="s">
        <v>10261</v>
      </c>
      <c r="P7396" t="s">
        <v>10261</v>
      </c>
      <c r="Q7396">
        <v>1</v>
      </c>
      <c r="R7396">
        <v>20</v>
      </c>
      <c r="S7396">
        <v>81877</v>
      </c>
      <c r="T7396" t="s">
        <v>9918</v>
      </c>
      <c r="W7396" t="s">
        <v>6300</v>
      </c>
      <c r="AB7396" t="s">
        <v>10259</v>
      </c>
      <c r="AC7396" t="s">
        <v>10259</v>
      </c>
      <c r="AH7396" t="s">
        <v>6350</v>
      </c>
      <c r="AI7396" t="s">
        <v>6351</v>
      </c>
      <c r="AO7396">
        <v>0</v>
      </c>
      <c r="AP7396" t="s">
        <v>3315</v>
      </c>
      <c r="AQ7396" t="s">
        <v>5313</v>
      </c>
      <c r="AR7396">
        <v>0</v>
      </c>
      <c r="AS7396">
        <v>0</v>
      </c>
    </row>
    <row r="7397" spans="1:45" x14ac:dyDescent="0.15">
      <c r="A7397" t="s">
        <v>3314</v>
      </c>
      <c r="B7397" t="s">
        <v>6294</v>
      </c>
      <c r="C7397" t="s">
        <v>3314</v>
      </c>
      <c r="D7397" t="s">
        <v>925</v>
      </c>
      <c r="E7397" t="s">
        <v>9909</v>
      </c>
      <c r="F7397" t="s">
        <v>9910</v>
      </c>
      <c r="G7397" t="s">
        <v>10257</v>
      </c>
      <c r="H7397" t="s">
        <v>10258</v>
      </c>
      <c r="I7397" t="s">
        <v>6663</v>
      </c>
      <c r="J7397" t="s">
        <v>10258</v>
      </c>
      <c r="K7397" t="s">
        <v>5616</v>
      </c>
      <c r="L7397" t="s">
        <v>5618</v>
      </c>
      <c r="M7397">
        <v>0</v>
      </c>
      <c r="N7397" t="s">
        <v>5709</v>
      </c>
      <c r="O7397" t="s">
        <v>10261</v>
      </c>
      <c r="P7397" t="s">
        <v>10261</v>
      </c>
      <c r="Q7397">
        <v>1</v>
      </c>
      <c r="R7397">
        <v>21</v>
      </c>
      <c r="S7397">
        <v>81922</v>
      </c>
      <c r="T7397" t="s">
        <v>9918</v>
      </c>
      <c r="W7397" t="s">
        <v>6300</v>
      </c>
      <c r="AB7397" t="s">
        <v>10259</v>
      </c>
      <c r="AC7397" t="s">
        <v>10259</v>
      </c>
      <c r="AH7397" t="s">
        <v>6350</v>
      </c>
      <c r="AI7397" t="s">
        <v>6351</v>
      </c>
      <c r="AO7397">
        <v>0</v>
      </c>
      <c r="AP7397" t="s">
        <v>3315</v>
      </c>
      <c r="AQ7397" t="s">
        <v>5313</v>
      </c>
      <c r="AR7397">
        <v>0</v>
      </c>
      <c r="AS7397">
        <v>0</v>
      </c>
    </row>
    <row r="7398" spans="1:45" x14ac:dyDescent="0.15">
      <c r="A7398" t="s">
        <v>3314</v>
      </c>
      <c r="B7398" t="s">
        <v>6294</v>
      </c>
      <c r="C7398" t="s">
        <v>3314</v>
      </c>
      <c r="D7398" t="s">
        <v>925</v>
      </c>
      <c r="E7398" t="s">
        <v>9909</v>
      </c>
      <c r="F7398" t="s">
        <v>9910</v>
      </c>
      <c r="G7398" t="s">
        <v>10257</v>
      </c>
      <c r="H7398" t="s">
        <v>10258</v>
      </c>
      <c r="I7398" t="s">
        <v>6663</v>
      </c>
      <c r="J7398" t="s">
        <v>10258</v>
      </c>
      <c r="K7398" t="s">
        <v>5616</v>
      </c>
      <c r="L7398" t="s">
        <v>5618</v>
      </c>
      <c r="M7398">
        <v>0</v>
      </c>
      <c r="N7398" t="s">
        <v>5709</v>
      </c>
      <c r="O7398" t="s">
        <v>10261</v>
      </c>
      <c r="P7398" t="s">
        <v>10261</v>
      </c>
      <c r="Q7398">
        <v>1</v>
      </c>
      <c r="R7398">
        <v>22</v>
      </c>
      <c r="S7398">
        <v>81562</v>
      </c>
      <c r="T7398" t="s">
        <v>9918</v>
      </c>
      <c r="W7398" t="s">
        <v>6300</v>
      </c>
      <c r="AB7398" t="s">
        <v>10259</v>
      </c>
      <c r="AC7398" t="s">
        <v>10259</v>
      </c>
      <c r="AH7398" t="s">
        <v>6350</v>
      </c>
      <c r="AI7398" t="s">
        <v>6351</v>
      </c>
      <c r="AO7398">
        <v>0</v>
      </c>
      <c r="AP7398" t="s">
        <v>3315</v>
      </c>
      <c r="AQ7398" t="s">
        <v>5313</v>
      </c>
      <c r="AR7398">
        <v>0</v>
      </c>
      <c r="AS7398">
        <v>0</v>
      </c>
    </row>
    <row r="7399" spans="1:45" x14ac:dyDescent="0.15">
      <c r="A7399" t="s">
        <v>3314</v>
      </c>
      <c r="B7399" t="s">
        <v>6294</v>
      </c>
      <c r="C7399" t="s">
        <v>3314</v>
      </c>
      <c r="D7399" t="s">
        <v>925</v>
      </c>
      <c r="E7399" t="s">
        <v>9909</v>
      </c>
      <c r="F7399" t="s">
        <v>9910</v>
      </c>
      <c r="G7399" t="s">
        <v>10257</v>
      </c>
      <c r="H7399" t="s">
        <v>10258</v>
      </c>
      <c r="I7399" t="s">
        <v>6663</v>
      </c>
      <c r="J7399" t="s">
        <v>10258</v>
      </c>
      <c r="K7399" t="s">
        <v>5616</v>
      </c>
      <c r="L7399" t="s">
        <v>5618</v>
      </c>
      <c r="M7399">
        <v>0</v>
      </c>
      <c r="N7399" t="s">
        <v>5709</v>
      </c>
      <c r="O7399" t="s">
        <v>10261</v>
      </c>
      <c r="P7399" t="s">
        <v>10261</v>
      </c>
      <c r="Q7399">
        <v>1</v>
      </c>
      <c r="R7399">
        <v>23</v>
      </c>
      <c r="S7399">
        <v>82017</v>
      </c>
      <c r="T7399" t="s">
        <v>9918</v>
      </c>
      <c r="W7399" t="s">
        <v>6300</v>
      </c>
      <c r="AB7399" t="s">
        <v>10259</v>
      </c>
      <c r="AC7399" t="s">
        <v>10259</v>
      </c>
      <c r="AH7399" t="s">
        <v>6350</v>
      </c>
      <c r="AI7399" t="s">
        <v>6351</v>
      </c>
      <c r="AO7399">
        <v>0</v>
      </c>
      <c r="AP7399" t="s">
        <v>3315</v>
      </c>
      <c r="AQ7399" t="s">
        <v>5313</v>
      </c>
      <c r="AR7399">
        <v>0</v>
      </c>
      <c r="AS7399">
        <v>0</v>
      </c>
    </row>
    <row r="7400" spans="1:45" x14ac:dyDescent="0.15">
      <c r="A7400" t="s">
        <v>3314</v>
      </c>
      <c r="B7400" t="s">
        <v>6294</v>
      </c>
      <c r="C7400" t="s">
        <v>3314</v>
      </c>
      <c r="D7400" t="s">
        <v>925</v>
      </c>
      <c r="E7400" t="s">
        <v>9909</v>
      </c>
      <c r="F7400" t="s">
        <v>9910</v>
      </c>
      <c r="G7400" t="s">
        <v>10257</v>
      </c>
      <c r="H7400" t="s">
        <v>10258</v>
      </c>
      <c r="I7400" t="s">
        <v>6663</v>
      </c>
      <c r="J7400" t="s">
        <v>10258</v>
      </c>
      <c r="K7400" t="s">
        <v>5616</v>
      </c>
      <c r="L7400" t="s">
        <v>5618</v>
      </c>
      <c r="M7400">
        <v>0</v>
      </c>
      <c r="N7400" t="s">
        <v>5709</v>
      </c>
      <c r="O7400" t="s">
        <v>10261</v>
      </c>
      <c r="P7400" t="s">
        <v>10261</v>
      </c>
      <c r="Q7400">
        <v>1</v>
      </c>
      <c r="R7400">
        <v>24</v>
      </c>
      <c r="S7400">
        <v>81938</v>
      </c>
      <c r="T7400" t="s">
        <v>9918</v>
      </c>
      <c r="W7400" t="s">
        <v>6300</v>
      </c>
      <c r="AB7400" t="s">
        <v>10259</v>
      </c>
      <c r="AC7400" t="s">
        <v>10259</v>
      </c>
      <c r="AH7400" t="s">
        <v>6350</v>
      </c>
      <c r="AI7400" t="s">
        <v>6351</v>
      </c>
      <c r="AO7400">
        <v>0</v>
      </c>
      <c r="AP7400" t="s">
        <v>3315</v>
      </c>
      <c r="AQ7400" t="s">
        <v>5313</v>
      </c>
      <c r="AR7400">
        <v>0</v>
      </c>
      <c r="AS7400">
        <v>0</v>
      </c>
    </row>
    <row r="7401" spans="1:45" x14ac:dyDescent="0.15">
      <c r="A7401" t="s">
        <v>3314</v>
      </c>
      <c r="B7401" t="s">
        <v>6294</v>
      </c>
      <c r="C7401" t="s">
        <v>3314</v>
      </c>
      <c r="D7401" t="s">
        <v>925</v>
      </c>
      <c r="E7401" t="s">
        <v>9909</v>
      </c>
      <c r="F7401" t="s">
        <v>9910</v>
      </c>
      <c r="G7401" t="s">
        <v>10257</v>
      </c>
      <c r="H7401" t="s">
        <v>10258</v>
      </c>
      <c r="I7401" t="s">
        <v>6663</v>
      </c>
      <c r="J7401" t="s">
        <v>10258</v>
      </c>
      <c r="K7401" t="s">
        <v>5616</v>
      </c>
      <c r="L7401" t="s">
        <v>5618</v>
      </c>
      <c r="M7401">
        <v>0</v>
      </c>
      <c r="N7401" t="s">
        <v>5709</v>
      </c>
      <c r="O7401" t="s">
        <v>10262</v>
      </c>
      <c r="P7401" t="s">
        <v>10262</v>
      </c>
      <c r="Q7401">
        <v>1</v>
      </c>
      <c r="R7401">
        <v>1</v>
      </c>
      <c r="S7401">
        <v>8087</v>
      </c>
      <c r="T7401" t="s">
        <v>9918</v>
      </c>
      <c r="W7401" t="s">
        <v>6300</v>
      </c>
      <c r="AB7401" t="s">
        <v>10259</v>
      </c>
      <c r="AC7401" t="s">
        <v>10259</v>
      </c>
      <c r="AH7401" t="s">
        <v>6350</v>
      </c>
      <c r="AI7401" t="s">
        <v>6351</v>
      </c>
      <c r="AO7401">
        <v>0</v>
      </c>
      <c r="AP7401" t="s">
        <v>3315</v>
      </c>
      <c r="AQ7401" t="s">
        <v>5313</v>
      </c>
      <c r="AR7401">
        <v>0</v>
      </c>
      <c r="AS7401">
        <v>0</v>
      </c>
    </row>
    <row r="7402" spans="1:45" x14ac:dyDescent="0.15">
      <c r="A7402" t="s">
        <v>3314</v>
      </c>
      <c r="B7402" t="s">
        <v>6294</v>
      </c>
      <c r="C7402" t="s">
        <v>3314</v>
      </c>
      <c r="D7402" t="s">
        <v>925</v>
      </c>
      <c r="E7402" t="s">
        <v>9909</v>
      </c>
      <c r="F7402" t="s">
        <v>9910</v>
      </c>
      <c r="G7402" t="s">
        <v>10257</v>
      </c>
      <c r="H7402" t="s">
        <v>10258</v>
      </c>
      <c r="I7402" t="s">
        <v>6663</v>
      </c>
      <c r="J7402" t="s">
        <v>10258</v>
      </c>
      <c r="K7402" t="s">
        <v>5616</v>
      </c>
      <c r="L7402" t="s">
        <v>5618</v>
      </c>
      <c r="M7402">
        <v>0</v>
      </c>
      <c r="N7402" t="s">
        <v>5709</v>
      </c>
      <c r="O7402" t="s">
        <v>10262</v>
      </c>
      <c r="P7402" t="s">
        <v>10262</v>
      </c>
      <c r="Q7402">
        <v>1</v>
      </c>
      <c r="R7402">
        <v>2</v>
      </c>
      <c r="S7402">
        <v>8090</v>
      </c>
      <c r="T7402" t="s">
        <v>9918</v>
      </c>
      <c r="W7402" t="s">
        <v>6300</v>
      </c>
      <c r="AB7402" t="s">
        <v>10259</v>
      </c>
      <c r="AC7402" t="s">
        <v>10259</v>
      </c>
      <c r="AH7402" t="s">
        <v>6350</v>
      </c>
      <c r="AI7402" t="s">
        <v>6351</v>
      </c>
      <c r="AO7402">
        <v>0</v>
      </c>
      <c r="AP7402" t="s">
        <v>3315</v>
      </c>
      <c r="AQ7402" t="s">
        <v>5313</v>
      </c>
      <c r="AR7402">
        <v>0</v>
      </c>
      <c r="AS7402">
        <v>0</v>
      </c>
    </row>
    <row r="7403" spans="1:45" x14ac:dyDescent="0.15">
      <c r="A7403" t="s">
        <v>3314</v>
      </c>
      <c r="B7403" t="s">
        <v>6294</v>
      </c>
      <c r="C7403" t="s">
        <v>3314</v>
      </c>
      <c r="D7403" t="s">
        <v>925</v>
      </c>
      <c r="E7403" t="s">
        <v>9909</v>
      </c>
      <c r="F7403" t="s">
        <v>9910</v>
      </c>
      <c r="G7403" t="s">
        <v>10257</v>
      </c>
      <c r="H7403" t="s">
        <v>10258</v>
      </c>
      <c r="I7403" t="s">
        <v>6663</v>
      </c>
      <c r="J7403" t="s">
        <v>10258</v>
      </c>
      <c r="K7403" t="s">
        <v>5616</v>
      </c>
      <c r="L7403" t="s">
        <v>5618</v>
      </c>
      <c r="M7403">
        <v>0</v>
      </c>
      <c r="N7403" t="s">
        <v>5709</v>
      </c>
      <c r="O7403" t="s">
        <v>10262</v>
      </c>
      <c r="P7403" t="s">
        <v>10262</v>
      </c>
      <c r="Q7403">
        <v>1</v>
      </c>
      <c r="R7403">
        <v>3</v>
      </c>
      <c r="S7403">
        <v>8093</v>
      </c>
      <c r="T7403" t="s">
        <v>9918</v>
      </c>
      <c r="W7403" t="s">
        <v>6300</v>
      </c>
      <c r="AB7403" t="s">
        <v>10259</v>
      </c>
      <c r="AC7403" t="s">
        <v>10259</v>
      </c>
      <c r="AH7403" t="s">
        <v>6350</v>
      </c>
      <c r="AI7403" t="s">
        <v>6351</v>
      </c>
      <c r="AO7403">
        <v>0</v>
      </c>
      <c r="AP7403" t="s">
        <v>3315</v>
      </c>
      <c r="AQ7403" t="s">
        <v>5313</v>
      </c>
      <c r="AR7403">
        <v>0</v>
      </c>
      <c r="AS7403">
        <v>0</v>
      </c>
    </row>
    <row r="7404" spans="1:45" x14ac:dyDescent="0.15">
      <c r="A7404" t="s">
        <v>3314</v>
      </c>
      <c r="B7404" t="s">
        <v>6294</v>
      </c>
      <c r="C7404" t="s">
        <v>3314</v>
      </c>
      <c r="D7404" t="s">
        <v>925</v>
      </c>
      <c r="E7404" t="s">
        <v>9909</v>
      </c>
      <c r="F7404" t="s">
        <v>9910</v>
      </c>
      <c r="G7404" t="s">
        <v>10257</v>
      </c>
      <c r="H7404" t="s">
        <v>10258</v>
      </c>
      <c r="I7404" t="s">
        <v>6663</v>
      </c>
      <c r="J7404" t="s">
        <v>10258</v>
      </c>
      <c r="K7404" t="s">
        <v>5616</v>
      </c>
      <c r="L7404" t="s">
        <v>5618</v>
      </c>
      <c r="M7404">
        <v>0</v>
      </c>
      <c r="N7404" t="s">
        <v>5709</v>
      </c>
      <c r="O7404" t="s">
        <v>10262</v>
      </c>
      <c r="P7404" t="s">
        <v>10262</v>
      </c>
      <c r="Q7404">
        <v>1</v>
      </c>
      <c r="R7404">
        <v>4</v>
      </c>
      <c r="S7404">
        <v>8081</v>
      </c>
      <c r="T7404" t="s">
        <v>9918</v>
      </c>
      <c r="W7404" t="s">
        <v>6300</v>
      </c>
      <c r="AB7404" t="s">
        <v>10259</v>
      </c>
      <c r="AC7404" t="s">
        <v>10259</v>
      </c>
      <c r="AH7404" t="s">
        <v>6350</v>
      </c>
      <c r="AI7404" t="s">
        <v>6351</v>
      </c>
      <c r="AO7404">
        <v>0</v>
      </c>
      <c r="AP7404" t="s">
        <v>3315</v>
      </c>
      <c r="AQ7404" t="s">
        <v>5313</v>
      </c>
      <c r="AR7404">
        <v>0</v>
      </c>
      <c r="AS7404">
        <v>0</v>
      </c>
    </row>
    <row r="7405" spans="1:45" x14ac:dyDescent="0.15">
      <c r="A7405" t="s">
        <v>3314</v>
      </c>
      <c r="B7405" t="s">
        <v>6294</v>
      </c>
      <c r="C7405" t="s">
        <v>3314</v>
      </c>
      <c r="D7405" t="s">
        <v>925</v>
      </c>
      <c r="E7405" t="s">
        <v>9909</v>
      </c>
      <c r="F7405" t="s">
        <v>9910</v>
      </c>
      <c r="G7405" t="s">
        <v>10257</v>
      </c>
      <c r="H7405" t="s">
        <v>10258</v>
      </c>
      <c r="I7405" t="s">
        <v>6663</v>
      </c>
      <c r="J7405" t="s">
        <v>10258</v>
      </c>
      <c r="K7405" t="s">
        <v>5616</v>
      </c>
      <c r="L7405" t="s">
        <v>5618</v>
      </c>
      <c r="M7405">
        <v>0</v>
      </c>
      <c r="N7405" t="s">
        <v>5709</v>
      </c>
      <c r="O7405" t="s">
        <v>10262</v>
      </c>
      <c r="P7405" t="s">
        <v>10262</v>
      </c>
      <c r="Q7405">
        <v>1</v>
      </c>
      <c r="R7405">
        <v>5</v>
      </c>
      <c r="S7405">
        <v>8126</v>
      </c>
      <c r="T7405" t="s">
        <v>9918</v>
      </c>
      <c r="W7405" t="s">
        <v>6300</v>
      </c>
      <c r="AB7405" t="s">
        <v>10259</v>
      </c>
      <c r="AC7405" t="s">
        <v>10259</v>
      </c>
      <c r="AH7405" t="s">
        <v>6350</v>
      </c>
      <c r="AI7405" t="s">
        <v>6351</v>
      </c>
      <c r="AO7405">
        <v>0</v>
      </c>
      <c r="AP7405" t="s">
        <v>3315</v>
      </c>
      <c r="AQ7405" t="s">
        <v>5313</v>
      </c>
      <c r="AR7405">
        <v>0</v>
      </c>
      <c r="AS7405">
        <v>0</v>
      </c>
    </row>
    <row r="7406" spans="1:45" x14ac:dyDescent="0.15">
      <c r="A7406" t="s">
        <v>3314</v>
      </c>
      <c r="B7406" t="s">
        <v>6294</v>
      </c>
      <c r="C7406" t="s">
        <v>3314</v>
      </c>
      <c r="D7406" t="s">
        <v>925</v>
      </c>
      <c r="E7406" t="s">
        <v>9909</v>
      </c>
      <c r="F7406" t="s">
        <v>9910</v>
      </c>
      <c r="G7406" t="s">
        <v>10257</v>
      </c>
      <c r="H7406" t="s">
        <v>10258</v>
      </c>
      <c r="I7406" t="s">
        <v>6663</v>
      </c>
      <c r="J7406" t="s">
        <v>10258</v>
      </c>
      <c r="K7406" t="s">
        <v>5616</v>
      </c>
      <c r="L7406" t="s">
        <v>5618</v>
      </c>
      <c r="M7406">
        <v>0</v>
      </c>
      <c r="N7406" t="s">
        <v>5709</v>
      </c>
      <c r="O7406" t="s">
        <v>10262</v>
      </c>
      <c r="P7406" t="s">
        <v>10262</v>
      </c>
      <c r="Q7406">
        <v>1</v>
      </c>
      <c r="R7406">
        <v>6</v>
      </c>
      <c r="S7406">
        <v>8124</v>
      </c>
      <c r="T7406" t="s">
        <v>9918</v>
      </c>
      <c r="W7406" t="s">
        <v>6300</v>
      </c>
      <c r="AB7406" t="s">
        <v>10259</v>
      </c>
      <c r="AC7406" t="s">
        <v>10259</v>
      </c>
      <c r="AH7406" t="s">
        <v>6350</v>
      </c>
      <c r="AI7406" t="s">
        <v>6351</v>
      </c>
      <c r="AO7406">
        <v>0</v>
      </c>
      <c r="AP7406" t="s">
        <v>3315</v>
      </c>
      <c r="AQ7406" t="s">
        <v>5313</v>
      </c>
      <c r="AR7406">
        <v>0</v>
      </c>
      <c r="AS7406">
        <v>0</v>
      </c>
    </row>
    <row r="7407" spans="1:45" x14ac:dyDescent="0.15">
      <c r="A7407" t="s">
        <v>3314</v>
      </c>
      <c r="B7407" t="s">
        <v>6294</v>
      </c>
      <c r="C7407" t="s">
        <v>3314</v>
      </c>
      <c r="D7407" t="s">
        <v>925</v>
      </c>
      <c r="E7407" t="s">
        <v>9909</v>
      </c>
      <c r="F7407" t="s">
        <v>9910</v>
      </c>
      <c r="G7407" t="s">
        <v>10257</v>
      </c>
      <c r="H7407" t="s">
        <v>10258</v>
      </c>
      <c r="I7407" t="s">
        <v>6663</v>
      </c>
      <c r="J7407" t="s">
        <v>10258</v>
      </c>
      <c r="K7407" t="s">
        <v>5616</v>
      </c>
      <c r="L7407" t="s">
        <v>5618</v>
      </c>
      <c r="M7407">
        <v>0</v>
      </c>
      <c r="N7407" t="s">
        <v>5709</v>
      </c>
      <c r="O7407" t="s">
        <v>10262</v>
      </c>
      <c r="P7407" t="s">
        <v>10262</v>
      </c>
      <c r="Q7407">
        <v>1</v>
      </c>
      <c r="R7407">
        <v>7</v>
      </c>
      <c r="S7407">
        <v>8100</v>
      </c>
      <c r="T7407" t="s">
        <v>9918</v>
      </c>
      <c r="W7407" t="s">
        <v>6300</v>
      </c>
      <c r="AB7407" t="s">
        <v>10259</v>
      </c>
      <c r="AC7407" t="s">
        <v>10259</v>
      </c>
      <c r="AH7407" t="s">
        <v>6350</v>
      </c>
      <c r="AI7407" t="s">
        <v>6351</v>
      </c>
      <c r="AO7407">
        <v>0</v>
      </c>
      <c r="AP7407" t="s">
        <v>3315</v>
      </c>
      <c r="AQ7407" t="s">
        <v>5313</v>
      </c>
      <c r="AR7407">
        <v>0</v>
      </c>
      <c r="AS7407">
        <v>0</v>
      </c>
    </row>
    <row r="7408" spans="1:45" x14ac:dyDescent="0.15">
      <c r="A7408" t="s">
        <v>3314</v>
      </c>
      <c r="B7408" t="s">
        <v>6294</v>
      </c>
      <c r="C7408" t="s">
        <v>3314</v>
      </c>
      <c r="D7408" t="s">
        <v>925</v>
      </c>
      <c r="E7408" t="s">
        <v>9909</v>
      </c>
      <c r="F7408" t="s">
        <v>9910</v>
      </c>
      <c r="G7408" t="s">
        <v>10257</v>
      </c>
      <c r="H7408" t="s">
        <v>10258</v>
      </c>
      <c r="I7408" t="s">
        <v>6663</v>
      </c>
      <c r="J7408" t="s">
        <v>10258</v>
      </c>
      <c r="K7408" t="s">
        <v>5616</v>
      </c>
      <c r="L7408" t="s">
        <v>5618</v>
      </c>
      <c r="M7408">
        <v>0</v>
      </c>
      <c r="N7408" t="s">
        <v>5709</v>
      </c>
      <c r="O7408" t="s">
        <v>10262</v>
      </c>
      <c r="P7408" t="s">
        <v>10262</v>
      </c>
      <c r="Q7408">
        <v>1</v>
      </c>
      <c r="R7408">
        <v>8</v>
      </c>
      <c r="S7408">
        <v>8112</v>
      </c>
      <c r="T7408" t="s">
        <v>9918</v>
      </c>
      <c r="W7408" t="s">
        <v>6300</v>
      </c>
      <c r="AB7408" t="s">
        <v>10259</v>
      </c>
      <c r="AC7408" t="s">
        <v>10259</v>
      </c>
      <c r="AH7408" t="s">
        <v>6350</v>
      </c>
      <c r="AI7408" t="s">
        <v>6351</v>
      </c>
      <c r="AO7408">
        <v>0</v>
      </c>
      <c r="AP7408" t="s">
        <v>3315</v>
      </c>
      <c r="AQ7408" t="s">
        <v>5313</v>
      </c>
      <c r="AR7408">
        <v>0</v>
      </c>
      <c r="AS7408">
        <v>0</v>
      </c>
    </row>
    <row r="7409" spans="1:45" x14ac:dyDescent="0.15">
      <c r="A7409" t="s">
        <v>3314</v>
      </c>
      <c r="B7409" t="s">
        <v>6294</v>
      </c>
      <c r="C7409" t="s">
        <v>3314</v>
      </c>
      <c r="D7409" t="s">
        <v>925</v>
      </c>
      <c r="E7409" t="s">
        <v>9909</v>
      </c>
      <c r="F7409" t="s">
        <v>9910</v>
      </c>
      <c r="G7409" t="s">
        <v>10257</v>
      </c>
      <c r="H7409" t="s">
        <v>10258</v>
      </c>
      <c r="I7409" t="s">
        <v>6663</v>
      </c>
      <c r="J7409" t="s">
        <v>10258</v>
      </c>
      <c r="K7409" t="s">
        <v>5616</v>
      </c>
      <c r="L7409" t="s">
        <v>5618</v>
      </c>
      <c r="M7409">
        <v>0</v>
      </c>
      <c r="N7409" t="s">
        <v>5709</v>
      </c>
      <c r="O7409" t="s">
        <v>10262</v>
      </c>
      <c r="P7409" t="s">
        <v>10262</v>
      </c>
      <c r="Q7409">
        <v>1</v>
      </c>
      <c r="R7409">
        <v>9</v>
      </c>
      <c r="S7409">
        <v>8105</v>
      </c>
      <c r="T7409" t="s">
        <v>9918</v>
      </c>
      <c r="W7409" t="s">
        <v>6300</v>
      </c>
      <c r="AB7409" t="s">
        <v>10259</v>
      </c>
      <c r="AC7409" t="s">
        <v>10259</v>
      </c>
      <c r="AH7409" t="s">
        <v>6350</v>
      </c>
      <c r="AI7409" t="s">
        <v>6351</v>
      </c>
      <c r="AO7409">
        <v>0</v>
      </c>
      <c r="AP7409" t="s">
        <v>3315</v>
      </c>
      <c r="AQ7409" t="s">
        <v>5313</v>
      </c>
      <c r="AR7409">
        <v>0</v>
      </c>
      <c r="AS7409">
        <v>0</v>
      </c>
    </row>
    <row r="7410" spans="1:45" x14ac:dyDescent="0.15">
      <c r="A7410" t="s">
        <v>3314</v>
      </c>
      <c r="B7410" t="s">
        <v>6294</v>
      </c>
      <c r="C7410" t="s">
        <v>3314</v>
      </c>
      <c r="D7410" t="s">
        <v>925</v>
      </c>
      <c r="E7410" t="s">
        <v>9909</v>
      </c>
      <c r="F7410" t="s">
        <v>9910</v>
      </c>
      <c r="G7410" t="s">
        <v>10257</v>
      </c>
      <c r="H7410" t="s">
        <v>10258</v>
      </c>
      <c r="I7410" t="s">
        <v>6663</v>
      </c>
      <c r="J7410" t="s">
        <v>10258</v>
      </c>
      <c r="K7410" t="s">
        <v>5616</v>
      </c>
      <c r="L7410" t="s">
        <v>5618</v>
      </c>
      <c r="M7410">
        <v>0</v>
      </c>
      <c r="N7410" t="s">
        <v>5709</v>
      </c>
      <c r="O7410" t="s">
        <v>10262</v>
      </c>
      <c r="P7410" t="s">
        <v>10262</v>
      </c>
      <c r="Q7410">
        <v>1</v>
      </c>
      <c r="R7410">
        <v>10</v>
      </c>
      <c r="S7410">
        <v>8125</v>
      </c>
      <c r="T7410" t="s">
        <v>9918</v>
      </c>
      <c r="W7410" t="s">
        <v>6300</v>
      </c>
      <c r="AB7410" t="s">
        <v>10259</v>
      </c>
      <c r="AC7410" t="s">
        <v>10259</v>
      </c>
      <c r="AH7410" t="s">
        <v>6350</v>
      </c>
      <c r="AI7410" t="s">
        <v>6351</v>
      </c>
      <c r="AO7410">
        <v>0</v>
      </c>
      <c r="AP7410" t="s">
        <v>3315</v>
      </c>
      <c r="AQ7410" t="s">
        <v>5313</v>
      </c>
      <c r="AR7410">
        <v>0</v>
      </c>
      <c r="AS7410">
        <v>0</v>
      </c>
    </row>
    <row r="7411" spans="1:45" x14ac:dyDescent="0.15">
      <c r="A7411" t="s">
        <v>3314</v>
      </c>
      <c r="B7411" t="s">
        <v>6294</v>
      </c>
      <c r="C7411" t="s">
        <v>3314</v>
      </c>
      <c r="D7411" t="s">
        <v>925</v>
      </c>
      <c r="E7411" t="s">
        <v>9909</v>
      </c>
      <c r="F7411" t="s">
        <v>9910</v>
      </c>
      <c r="G7411" t="s">
        <v>10257</v>
      </c>
      <c r="H7411" t="s">
        <v>10258</v>
      </c>
      <c r="I7411" t="s">
        <v>6663</v>
      </c>
      <c r="J7411" t="s">
        <v>10258</v>
      </c>
      <c r="K7411" t="s">
        <v>5616</v>
      </c>
      <c r="L7411" t="s">
        <v>5618</v>
      </c>
      <c r="M7411">
        <v>0</v>
      </c>
      <c r="N7411" t="s">
        <v>5709</v>
      </c>
      <c r="O7411" t="s">
        <v>10262</v>
      </c>
      <c r="P7411" t="s">
        <v>10262</v>
      </c>
      <c r="Q7411">
        <v>1</v>
      </c>
      <c r="R7411">
        <v>11</v>
      </c>
      <c r="S7411">
        <v>8091</v>
      </c>
      <c r="T7411" t="s">
        <v>9918</v>
      </c>
      <c r="W7411" t="s">
        <v>6300</v>
      </c>
      <c r="AB7411" t="s">
        <v>10259</v>
      </c>
      <c r="AC7411" t="s">
        <v>10259</v>
      </c>
      <c r="AH7411" t="s">
        <v>6350</v>
      </c>
      <c r="AI7411" t="s">
        <v>6351</v>
      </c>
      <c r="AO7411">
        <v>0</v>
      </c>
      <c r="AP7411" t="s">
        <v>3315</v>
      </c>
      <c r="AQ7411" t="s">
        <v>5313</v>
      </c>
      <c r="AR7411">
        <v>0</v>
      </c>
      <c r="AS7411">
        <v>0</v>
      </c>
    </row>
    <row r="7412" spans="1:45" x14ac:dyDescent="0.15">
      <c r="A7412" t="s">
        <v>3314</v>
      </c>
      <c r="B7412" t="s">
        <v>6294</v>
      </c>
      <c r="C7412" t="s">
        <v>3314</v>
      </c>
      <c r="D7412" t="s">
        <v>925</v>
      </c>
      <c r="E7412" t="s">
        <v>9909</v>
      </c>
      <c r="F7412" t="s">
        <v>9910</v>
      </c>
      <c r="G7412" t="s">
        <v>10257</v>
      </c>
      <c r="H7412" t="s">
        <v>10258</v>
      </c>
      <c r="I7412" t="s">
        <v>6663</v>
      </c>
      <c r="J7412" t="s">
        <v>10258</v>
      </c>
      <c r="K7412" t="s">
        <v>5616</v>
      </c>
      <c r="L7412" t="s">
        <v>5618</v>
      </c>
      <c r="M7412">
        <v>0</v>
      </c>
      <c r="N7412" t="s">
        <v>5709</v>
      </c>
      <c r="O7412" t="s">
        <v>10262</v>
      </c>
      <c r="P7412" t="s">
        <v>10262</v>
      </c>
      <c r="Q7412">
        <v>1</v>
      </c>
      <c r="R7412">
        <v>12</v>
      </c>
      <c r="S7412">
        <v>8112</v>
      </c>
      <c r="T7412" t="s">
        <v>9918</v>
      </c>
      <c r="W7412" t="s">
        <v>6300</v>
      </c>
      <c r="AB7412" t="s">
        <v>10259</v>
      </c>
      <c r="AC7412" t="s">
        <v>10259</v>
      </c>
      <c r="AH7412" t="s">
        <v>6350</v>
      </c>
      <c r="AI7412" t="s">
        <v>6351</v>
      </c>
      <c r="AO7412">
        <v>0</v>
      </c>
      <c r="AP7412" t="s">
        <v>3315</v>
      </c>
      <c r="AQ7412" t="s">
        <v>5313</v>
      </c>
      <c r="AR7412">
        <v>0</v>
      </c>
      <c r="AS7412">
        <v>0</v>
      </c>
    </row>
    <row r="7413" spans="1:45" x14ac:dyDescent="0.15">
      <c r="A7413" t="s">
        <v>3314</v>
      </c>
      <c r="B7413" t="s">
        <v>6294</v>
      </c>
      <c r="C7413" t="s">
        <v>3314</v>
      </c>
      <c r="D7413" t="s">
        <v>925</v>
      </c>
      <c r="E7413" t="s">
        <v>9909</v>
      </c>
      <c r="F7413" t="s">
        <v>9910</v>
      </c>
      <c r="G7413" t="s">
        <v>10257</v>
      </c>
      <c r="H7413" t="s">
        <v>10258</v>
      </c>
      <c r="I7413" t="s">
        <v>6663</v>
      </c>
      <c r="J7413" t="s">
        <v>10258</v>
      </c>
      <c r="K7413" t="s">
        <v>5616</v>
      </c>
      <c r="L7413" t="s">
        <v>5618</v>
      </c>
      <c r="M7413">
        <v>0</v>
      </c>
      <c r="N7413" t="s">
        <v>5709</v>
      </c>
      <c r="O7413" t="s">
        <v>10262</v>
      </c>
      <c r="P7413" t="s">
        <v>10262</v>
      </c>
      <c r="Q7413">
        <v>1</v>
      </c>
      <c r="R7413">
        <v>13</v>
      </c>
      <c r="S7413">
        <v>8090</v>
      </c>
      <c r="T7413" t="s">
        <v>9918</v>
      </c>
      <c r="W7413" t="s">
        <v>6300</v>
      </c>
      <c r="AB7413" t="s">
        <v>10259</v>
      </c>
      <c r="AC7413" t="s">
        <v>10259</v>
      </c>
      <c r="AH7413" t="s">
        <v>6350</v>
      </c>
      <c r="AI7413" t="s">
        <v>6351</v>
      </c>
      <c r="AO7413">
        <v>0</v>
      </c>
      <c r="AP7413" t="s">
        <v>3315</v>
      </c>
      <c r="AQ7413" t="s">
        <v>5313</v>
      </c>
      <c r="AR7413">
        <v>0</v>
      </c>
      <c r="AS7413">
        <v>0</v>
      </c>
    </row>
    <row r="7414" spans="1:45" x14ac:dyDescent="0.15">
      <c r="A7414" t="s">
        <v>3314</v>
      </c>
      <c r="B7414" t="s">
        <v>6294</v>
      </c>
      <c r="C7414" t="s">
        <v>3314</v>
      </c>
      <c r="D7414" t="s">
        <v>925</v>
      </c>
      <c r="E7414" t="s">
        <v>9909</v>
      </c>
      <c r="F7414" t="s">
        <v>9910</v>
      </c>
      <c r="G7414" t="s">
        <v>10257</v>
      </c>
      <c r="H7414" t="s">
        <v>10258</v>
      </c>
      <c r="I7414" t="s">
        <v>6663</v>
      </c>
      <c r="J7414" t="s">
        <v>10258</v>
      </c>
      <c r="K7414" t="s">
        <v>5616</v>
      </c>
      <c r="L7414" t="s">
        <v>5618</v>
      </c>
      <c r="M7414">
        <v>0</v>
      </c>
      <c r="N7414" t="s">
        <v>5709</v>
      </c>
      <c r="O7414" t="s">
        <v>10262</v>
      </c>
      <c r="P7414" t="s">
        <v>10262</v>
      </c>
      <c r="Q7414">
        <v>1</v>
      </c>
      <c r="R7414">
        <v>14</v>
      </c>
      <c r="S7414">
        <v>8123</v>
      </c>
      <c r="T7414" t="s">
        <v>9918</v>
      </c>
      <c r="W7414" t="s">
        <v>6300</v>
      </c>
      <c r="AB7414" t="s">
        <v>10259</v>
      </c>
      <c r="AC7414" t="s">
        <v>10259</v>
      </c>
      <c r="AH7414" t="s">
        <v>6350</v>
      </c>
      <c r="AI7414" t="s">
        <v>6351</v>
      </c>
      <c r="AO7414">
        <v>0</v>
      </c>
      <c r="AP7414" t="s">
        <v>3315</v>
      </c>
      <c r="AQ7414" t="s">
        <v>5313</v>
      </c>
      <c r="AR7414">
        <v>0</v>
      </c>
      <c r="AS7414">
        <v>0</v>
      </c>
    </row>
    <row r="7415" spans="1:45" x14ac:dyDescent="0.15">
      <c r="A7415" t="s">
        <v>3314</v>
      </c>
      <c r="B7415" t="s">
        <v>6294</v>
      </c>
      <c r="C7415" t="s">
        <v>3314</v>
      </c>
      <c r="D7415" t="s">
        <v>925</v>
      </c>
      <c r="E7415" t="s">
        <v>9909</v>
      </c>
      <c r="F7415" t="s">
        <v>9910</v>
      </c>
      <c r="G7415" t="s">
        <v>10257</v>
      </c>
      <c r="H7415" t="s">
        <v>10258</v>
      </c>
      <c r="I7415" t="s">
        <v>6663</v>
      </c>
      <c r="J7415" t="s">
        <v>10258</v>
      </c>
      <c r="K7415" t="s">
        <v>5616</v>
      </c>
      <c r="L7415" t="s">
        <v>5618</v>
      </c>
      <c r="M7415">
        <v>0</v>
      </c>
      <c r="N7415" t="s">
        <v>5709</v>
      </c>
      <c r="O7415" t="s">
        <v>10262</v>
      </c>
      <c r="P7415" t="s">
        <v>10262</v>
      </c>
      <c r="Q7415">
        <v>1</v>
      </c>
      <c r="R7415">
        <v>15</v>
      </c>
      <c r="S7415">
        <v>8077</v>
      </c>
      <c r="T7415" t="s">
        <v>9918</v>
      </c>
      <c r="W7415" t="s">
        <v>6300</v>
      </c>
      <c r="AB7415" t="s">
        <v>10259</v>
      </c>
      <c r="AC7415" t="s">
        <v>10259</v>
      </c>
      <c r="AH7415" t="s">
        <v>6350</v>
      </c>
      <c r="AI7415" t="s">
        <v>6351</v>
      </c>
      <c r="AO7415">
        <v>0</v>
      </c>
      <c r="AP7415" t="s">
        <v>3315</v>
      </c>
      <c r="AQ7415" t="s">
        <v>5313</v>
      </c>
      <c r="AR7415">
        <v>0</v>
      </c>
      <c r="AS7415">
        <v>0</v>
      </c>
    </row>
    <row r="7416" spans="1:45" x14ac:dyDescent="0.15">
      <c r="A7416" t="s">
        <v>3314</v>
      </c>
      <c r="B7416" t="s">
        <v>6294</v>
      </c>
      <c r="C7416" t="s">
        <v>3314</v>
      </c>
      <c r="D7416" t="s">
        <v>925</v>
      </c>
      <c r="E7416" t="s">
        <v>9909</v>
      </c>
      <c r="F7416" t="s">
        <v>9910</v>
      </c>
      <c r="G7416" t="s">
        <v>10257</v>
      </c>
      <c r="H7416" t="s">
        <v>10258</v>
      </c>
      <c r="I7416" t="s">
        <v>6663</v>
      </c>
      <c r="J7416" t="s">
        <v>10258</v>
      </c>
      <c r="K7416" t="s">
        <v>5616</v>
      </c>
      <c r="L7416" t="s">
        <v>5618</v>
      </c>
      <c r="M7416">
        <v>0</v>
      </c>
      <c r="N7416" t="s">
        <v>5709</v>
      </c>
      <c r="O7416" t="s">
        <v>10262</v>
      </c>
      <c r="P7416" t="s">
        <v>10262</v>
      </c>
      <c r="Q7416">
        <v>1</v>
      </c>
      <c r="R7416">
        <v>16</v>
      </c>
      <c r="S7416">
        <v>8115</v>
      </c>
      <c r="T7416" t="s">
        <v>9918</v>
      </c>
      <c r="W7416" t="s">
        <v>6300</v>
      </c>
      <c r="AB7416" t="s">
        <v>10259</v>
      </c>
      <c r="AC7416" t="s">
        <v>10259</v>
      </c>
      <c r="AH7416" t="s">
        <v>6350</v>
      </c>
      <c r="AI7416" t="s">
        <v>6351</v>
      </c>
      <c r="AO7416">
        <v>0</v>
      </c>
      <c r="AP7416" t="s">
        <v>3315</v>
      </c>
      <c r="AQ7416" t="s">
        <v>5313</v>
      </c>
      <c r="AR7416">
        <v>0</v>
      </c>
      <c r="AS7416">
        <v>0</v>
      </c>
    </row>
    <row r="7417" spans="1:45" x14ac:dyDescent="0.15">
      <c r="A7417" t="s">
        <v>3314</v>
      </c>
      <c r="B7417" t="s">
        <v>6294</v>
      </c>
      <c r="C7417" t="s">
        <v>3314</v>
      </c>
      <c r="D7417" t="s">
        <v>925</v>
      </c>
      <c r="E7417" t="s">
        <v>9909</v>
      </c>
      <c r="F7417" t="s">
        <v>9910</v>
      </c>
      <c r="G7417" t="s">
        <v>10257</v>
      </c>
      <c r="H7417" t="s">
        <v>10258</v>
      </c>
      <c r="I7417" t="s">
        <v>6663</v>
      </c>
      <c r="J7417" t="s">
        <v>10258</v>
      </c>
      <c r="K7417" t="s">
        <v>5616</v>
      </c>
      <c r="L7417" t="s">
        <v>5618</v>
      </c>
      <c r="M7417">
        <v>0</v>
      </c>
      <c r="N7417" t="s">
        <v>5709</v>
      </c>
      <c r="O7417" t="s">
        <v>10262</v>
      </c>
      <c r="P7417" t="s">
        <v>10262</v>
      </c>
      <c r="Q7417">
        <v>1</v>
      </c>
      <c r="R7417">
        <v>17</v>
      </c>
      <c r="S7417">
        <v>8115</v>
      </c>
      <c r="T7417" t="s">
        <v>9918</v>
      </c>
      <c r="W7417" t="s">
        <v>6300</v>
      </c>
      <c r="AB7417" t="s">
        <v>10259</v>
      </c>
      <c r="AC7417" t="s">
        <v>10259</v>
      </c>
      <c r="AH7417" t="s">
        <v>6350</v>
      </c>
      <c r="AI7417" t="s">
        <v>6351</v>
      </c>
      <c r="AO7417">
        <v>0</v>
      </c>
      <c r="AP7417" t="s">
        <v>3315</v>
      </c>
      <c r="AQ7417" t="s">
        <v>5313</v>
      </c>
      <c r="AR7417">
        <v>0</v>
      </c>
      <c r="AS7417">
        <v>0</v>
      </c>
    </row>
    <row r="7418" spans="1:45" x14ac:dyDescent="0.15">
      <c r="A7418" t="s">
        <v>3314</v>
      </c>
      <c r="B7418" t="s">
        <v>6294</v>
      </c>
      <c r="C7418" t="s">
        <v>3314</v>
      </c>
      <c r="D7418" t="s">
        <v>925</v>
      </c>
      <c r="E7418" t="s">
        <v>9909</v>
      </c>
      <c r="F7418" t="s">
        <v>9910</v>
      </c>
      <c r="G7418" t="s">
        <v>10257</v>
      </c>
      <c r="H7418" t="s">
        <v>10258</v>
      </c>
      <c r="I7418" t="s">
        <v>6663</v>
      </c>
      <c r="J7418" t="s">
        <v>10258</v>
      </c>
      <c r="K7418" t="s">
        <v>5616</v>
      </c>
      <c r="L7418" t="s">
        <v>5618</v>
      </c>
      <c r="M7418">
        <v>0</v>
      </c>
      <c r="N7418" t="s">
        <v>5709</v>
      </c>
      <c r="O7418" t="s">
        <v>10262</v>
      </c>
      <c r="P7418" t="s">
        <v>10262</v>
      </c>
      <c r="Q7418">
        <v>1</v>
      </c>
      <c r="R7418">
        <v>18</v>
      </c>
      <c r="S7418">
        <v>8125</v>
      </c>
      <c r="T7418" t="s">
        <v>9918</v>
      </c>
      <c r="W7418" t="s">
        <v>6300</v>
      </c>
      <c r="AB7418" t="s">
        <v>10259</v>
      </c>
      <c r="AC7418" t="s">
        <v>10259</v>
      </c>
      <c r="AH7418" t="s">
        <v>6350</v>
      </c>
      <c r="AI7418" t="s">
        <v>6351</v>
      </c>
      <c r="AO7418">
        <v>0</v>
      </c>
      <c r="AP7418" t="s">
        <v>3315</v>
      </c>
      <c r="AQ7418" t="s">
        <v>5313</v>
      </c>
      <c r="AR7418">
        <v>0</v>
      </c>
      <c r="AS7418">
        <v>0</v>
      </c>
    </row>
    <row r="7419" spans="1:45" x14ac:dyDescent="0.15">
      <c r="A7419" t="s">
        <v>3314</v>
      </c>
      <c r="B7419" t="s">
        <v>6294</v>
      </c>
      <c r="C7419" t="s">
        <v>3314</v>
      </c>
      <c r="D7419" t="s">
        <v>925</v>
      </c>
      <c r="E7419" t="s">
        <v>9909</v>
      </c>
      <c r="F7419" t="s">
        <v>9910</v>
      </c>
      <c r="G7419" t="s">
        <v>10257</v>
      </c>
      <c r="H7419" t="s">
        <v>10258</v>
      </c>
      <c r="I7419" t="s">
        <v>6663</v>
      </c>
      <c r="J7419" t="s">
        <v>10258</v>
      </c>
      <c r="K7419" t="s">
        <v>5616</v>
      </c>
      <c r="L7419" t="s">
        <v>5618</v>
      </c>
      <c r="M7419">
        <v>0</v>
      </c>
      <c r="N7419" t="s">
        <v>5709</v>
      </c>
      <c r="O7419" t="s">
        <v>10262</v>
      </c>
      <c r="P7419" t="s">
        <v>10262</v>
      </c>
      <c r="Q7419">
        <v>1</v>
      </c>
      <c r="R7419">
        <v>19</v>
      </c>
      <c r="S7419">
        <v>8098</v>
      </c>
      <c r="T7419" t="s">
        <v>9918</v>
      </c>
      <c r="W7419" t="s">
        <v>6300</v>
      </c>
      <c r="AB7419" t="s">
        <v>10259</v>
      </c>
      <c r="AC7419" t="s">
        <v>10259</v>
      </c>
      <c r="AH7419" t="s">
        <v>6350</v>
      </c>
      <c r="AI7419" t="s">
        <v>6351</v>
      </c>
      <c r="AO7419">
        <v>0</v>
      </c>
      <c r="AP7419" t="s">
        <v>3315</v>
      </c>
      <c r="AQ7419" t="s">
        <v>5313</v>
      </c>
      <c r="AR7419">
        <v>0</v>
      </c>
      <c r="AS7419">
        <v>0</v>
      </c>
    </row>
    <row r="7420" spans="1:45" x14ac:dyDescent="0.15">
      <c r="A7420" t="s">
        <v>3314</v>
      </c>
      <c r="B7420" t="s">
        <v>6294</v>
      </c>
      <c r="C7420" t="s">
        <v>3314</v>
      </c>
      <c r="D7420" t="s">
        <v>925</v>
      </c>
      <c r="E7420" t="s">
        <v>9909</v>
      </c>
      <c r="F7420" t="s">
        <v>9910</v>
      </c>
      <c r="G7420" t="s">
        <v>10257</v>
      </c>
      <c r="H7420" t="s">
        <v>10258</v>
      </c>
      <c r="I7420" t="s">
        <v>6663</v>
      </c>
      <c r="J7420" t="s">
        <v>10258</v>
      </c>
      <c r="K7420" t="s">
        <v>5616</v>
      </c>
      <c r="L7420" t="s">
        <v>5618</v>
      </c>
      <c r="M7420">
        <v>0</v>
      </c>
      <c r="N7420" t="s">
        <v>5709</v>
      </c>
      <c r="O7420" t="s">
        <v>10262</v>
      </c>
      <c r="P7420" t="s">
        <v>10262</v>
      </c>
      <c r="Q7420">
        <v>1</v>
      </c>
      <c r="R7420">
        <v>20</v>
      </c>
      <c r="S7420">
        <v>8111</v>
      </c>
      <c r="T7420" t="s">
        <v>9918</v>
      </c>
      <c r="W7420" t="s">
        <v>6300</v>
      </c>
      <c r="AB7420" t="s">
        <v>10259</v>
      </c>
      <c r="AC7420" t="s">
        <v>10259</v>
      </c>
      <c r="AH7420" t="s">
        <v>6350</v>
      </c>
      <c r="AI7420" t="s">
        <v>6351</v>
      </c>
      <c r="AO7420">
        <v>0</v>
      </c>
      <c r="AP7420" t="s">
        <v>3315</v>
      </c>
      <c r="AQ7420" t="s">
        <v>5313</v>
      </c>
      <c r="AR7420">
        <v>0</v>
      </c>
      <c r="AS7420">
        <v>0</v>
      </c>
    </row>
    <row r="7421" spans="1:45" x14ac:dyDescent="0.15">
      <c r="A7421" t="s">
        <v>3314</v>
      </c>
      <c r="B7421" t="s">
        <v>6294</v>
      </c>
      <c r="C7421" t="s">
        <v>3314</v>
      </c>
      <c r="D7421" t="s">
        <v>925</v>
      </c>
      <c r="E7421" t="s">
        <v>9909</v>
      </c>
      <c r="F7421" t="s">
        <v>9910</v>
      </c>
      <c r="G7421" t="s">
        <v>10257</v>
      </c>
      <c r="H7421" t="s">
        <v>10258</v>
      </c>
      <c r="I7421" t="s">
        <v>6663</v>
      </c>
      <c r="J7421" t="s">
        <v>10258</v>
      </c>
      <c r="K7421" t="s">
        <v>5616</v>
      </c>
      <c r="L7421" t="s">
        <v>5618</v>
      </c>
      <c r="M7421">
        <v>0</v>
      </c>
      <c r="N7421" t="s">
        <v>5709</v>
      </c>
      <c r="O7421" t="s">
        <v>10262</v>
      </c>
      <c r="P7421" t="s">
        <v>10262</v>
      </c>
      <c r="Q7421">
        <v>1</v>
      </c>
      <c r="R7421">
        <v>21</v>
      </c>
      <c r="S7421">
        <v>8098</v>
      </c>
      <c r="T7421" t="s">
        <v>9918</v>
      </c>
      <c r="W7421" t="s">
        <v>6300</v>
      </c>
      <c r="AB7421" t="s">
        <v>10259</v>
      </c>
      <c r="AC7421" t="s">
        <v>10259</v>
      </c>
      <c r="AH7421" t="s">
        <v>6350</v>
      </c>
      <c r="AI7421" t="s">
        <v>6351</v>
      </c>
      <c r="AO7421">
        <v>0</v>
      </c>
      <c r="AP7421" t="s">
        <v>3315</v>
      </c>
      <c r="AQ7421" t="s">
        <v>5313</v>
      </c>
      <c r="AR7421">
        <v>0</v>
      </c>
      <c r="AS7421">
        <v>0</v>
      </c>
    </row>
    <row r="7422" spans="1:45" x14ac:dyDescent="0.15">
      <c r="A7422" t="s">
        <v>3314</v>
      </c>
      <c r="B7422" t="s">
        <v>6294</v>
      </c>
      <c r="C7422" t="s">
        <v>3314</v>
      </c>
      <c r="D7422" t="s">
        <v>925</v>
      </c>
      <c r="E7422" t="s">
        <v>9909</v>
      </c>
      <c r="F7422" t="s">
        <v>9910</v>
      </c>
      <c r="G7422" t="s">
        <v>10257</v>
      </c>
      <c r="H7422" t="s">
        <v>10258</v>
      </c>
      <c r="I7422" t="s">
        <v>6663</v>
      </c>
      <c r="J7422" t="s">
        <v>10258</v>
      </c>
      <c r="K7422" t="s">
        <v>5616</v>
      </c>
      <c r="L7422" t="s">
        <v>5618</v>
      </c>
      <c r="M7422">
        <v>0</v>
      </c>
      <c r="N7422" t="s">
        <v>5709</v>
      </c>
      <c r="O7422" t="s">
        <v>10262</v>
      </c>
      <c r="P7422" t="s">
        <v>10262</v>
      </c>
      <c r="Q7422">
        <v>1</v>
      </c>
      <c r="R7422">
        <v>22</v>
      </c>
      <c r="S7422">
        <v>8104</v>
      </c>
      <c r="T7422" t="s">
        <v>9918</v>
      </c>
      <c r="W7422" t="s">
        <v>6300</v>
      </c>
      <c r="AB7422" t="s">
        <v>10259</v>
      </c>
      <c r="AC7422" t="s">
        <v>10259</v>
      </c>
      <c r="AH7422" t="s">
        <v>6350</v>
      </c>
      <c r="AI7422" t="s">
        <v>6351</v>
      </c>
      <c r="AO7422">
        <v>0</v>
      </c>
      <c r="AP7422" t="s">
        <v>3315</v>
      </c>
      <c r="AQ7422" t="s">
        <v>5313</v>
      </c>
      <c r="AR7422">
        <v>0</v>
      </c>
      <c r="AS7422">
        <v>0</v>
      </c>
    </row>
    <row r="7423" spans="1:45" x14ac:dyDescent="0.15">
      <c r="A7423" t="s">
        <v>3314</v>
      </c>
      <c r="B7423" t="s">
        <v>6294</v>
      </c>
      <c r="C7423" t="s">
        <v>3314</v>
      </c>
      <c r="D7423" t="s">
        <v>925</v>
      </c>
      <c r="E7423" t="s">
        <v>9909</v>
      </c>
      <c r="F7423" t="s">
        <v>9910</v>
      </c>
      <c r="G7423" t="s">
        <v>10257</v>
      </c>
      <c r="H7423" t="s">
        <v>10258</v>
      </c>
      <c r="I7423" t="s">
        <v>6663</v>
      </c>
      <c r="J7423" t="s">
        <v>10258</v>
      </c>
      <c r="K7423" t="s">
        <v>5616</v>
      </c>
      <c r="L7423" t="s">
        <v>5618</v>
      </c>
      <c r="M7423">
        <v>0</v>
      </c>
      <c r="N7423" t="s">
        <v>5709</v>
      </c>
      <c r="O7423" t="s">
        <v>10262</v>
      </c>
      <c r="P7423" t="s">
        <v>10262</v>
      </c>
      <c r="Q7423">
        <v>1</v>
      </c>
      <c r="R7423">
        <v>23</v>
      </c>
      <c r="S7423">
        <v>8090</v>
      </c>
      <c r="T7423" t="s">
        <v>9918</v>
      </c>
      <c r="W7423" t="s">
        <v>6300</v>
      </c>
      <c r="AB7423" t="s">
        <v>10259</v>
      </c>
      <c r="AC7423" t="s">
        <v>10259</v>
      </c>
      <c r="AH7423" t="s">
        <v>6350</v>
      </c>
      <c r="AI7423" t="s">
        <v>6351</v>
      </c>
      <c r="AO7423">
        <v>0</v>
      </c>
      <c r="AP7423" t="s">
        <v>3315</v>
      </c>
      <c r="AQ7423" t="s">
        <v>5313</v>
      </c>
      <c r="AR7423">
        <v>0</v>
      </c>
      <c r="AS7423">
        <v>0</v>
      </c>
    </row>
    <row r="7424" spans="1:45" x14ac:dyDescent="0.15">
      <c r="A7424" t="s">
        <v>3314</v>
      </c>
      <c r="B7424" t="s">
        <v>6294</v>
      </c>
      <c r="C7424" t="s">
        <v>3314</v>
      </c>
      <c r="D7424" t="s">
        <v>925</v>
      </c>
      <c r="E7424" t="s">
        <v>9909</v>
      </c>
      <c r="F7424" t="s">
        <v>9910</v>
      </c>
      <c r="G7424" t="s">
        <v>10257</v>
      </c>
      <c r="H7424" t="s">
        <v>10258</v>
      </c>
      <c r="I7424" t="s">
        <v>6663</v>
      </c>
      <c r="J7424" t="s">
        <v>10258</v>
      </c>
      <c r="K7424" t="s">
        <v>5616</v>
      </c>
      <c r="L7424" t="s">
        <v>5618</v>
      </c>
      <c r="M7424">
        <v>0</v>
      </c>
      <c r="N7424" t="s">
        <v>5709</v>
      </c>
      <c r="O7424" t="s">
        <v>10262</v>
      </c>
      <c r="P7424" t="s">
        <v>10262</v>
      </c>
      <c r="Q7424">
        <v>1</v>
      </c>
      <c r="R7424">
        <v>24</v>
      </c>
      <c r="S7424">
        <v>8102</v>
      </c>
      <c r="T7424" t="s">
        <v>9918</v>
      </c>
      <c r="W7424" t="s">
        <v>6300</v>
      </c>
      <c r="AB7424" t="s">
        <v>10259</v>
      </c>
      <c r="AC7424" t="s">
        <v>10259</v>
      </c>
      <c r="AH7424" t="s">
        <v>6350</v>
      </c>
      <c r="AI7424" t="s">
        <v>6351</v>
      </c>
      <c r="AO7424">
        <v>0</v>
      </c>
      <c r="AP7424" t="s">
        <v>3315</v>
      </c>
      <c r="AQ7424" t="s">
        <v>5313</v>
      </c>
      <c r="AR7424">
        <v>0</v>
      </c>
      <c r="AS7424">
        <v>0</v>
      </c>
    </row>
    <row r="7425" spans="1:45" x14ac:dyDescent="0.15">
      <c r="A7425" t="s">
        <v>3314</v>
      </c>
      <c r="B7425" t="s">
        <v>6294</v>
      </c>
      <c r="C7425" t="s">
        <v>3314</v>
      </c>
      <c r="D7425" t="s">
        <v>925</v>
      </c>
      <c r="E7425" t="s">
        <v>9909</v>
      </c>
      <c r="F7425" t="s">
        <v>9910</v>
      </c>
      <c r="G7425" t="s">
        <v>10257</v>
      </c>
      <c r="H7425" t="s">
        <v>10258</v>
      </c>
      <c r="I7425" t="s">
        <v>6663</v>
      </c>
      <c r="J7425" t="s">
        <v>10258</v>
      </c>
      <c r="K7425" t="s">
        <v>5616</v>
      </c>
      <c r="L7425" t="s">
        <v>5618</v>
      </c>
      <c r="M7425">
        <v>0</v>
      </c>
      <c r="N7425" t="s">
        <v>5709</v>
      </c>
      <c r="O7425" t="s">
        <v>10262</v>
      </c>
      <c r="P7425" t="s">
        <v>10262</v>
      </c>
      <c r="Q7425">
        <v>1</v>
      </c>
      <c r="R7425">
        <v>25</v>
      </c>
      <c r="S7425">
        <v>8128</v>
      </c>
      <c r="T7425" t="s">
        <v>9918</v>
      </c>
      <c r="W7425" t="s">
        <v>6300</v>
      </c>
      <c r="AB7425" t="s">
        <v>10259</v>
      </c>
      <c r="AC7425" t="s">
        <v>10259</v>
      </c>
      <c r="AH7425" t="s">
        <v>6350</v>
      </c>
      <c r="AI7425" t="s">
        <v>6351</v>
      </c>
      <c r="AO7425">
        <v>0</v>
      </c>
      <c r="AP7425" t="s">
        <v>3315</v>
      </c>
      <c r="AQ7425" t="s">
        <v>5313</v>
      </c>
      <c r="AR7425">
        <v>0</v>
      </c>
      <c r="AS7425">
        <v>0</v>
      </c>
    </row>
    <row r="7426" spans="1:45" x14ac:dyDescent="0.15">
      <c r="A7426" t="s">
        <v>3314</v>
      </c>
      <c r="B7426" t="s">
        <v>6294</v>
      </c>
      <c r="C7426" t="s">
        <v>3314</v>
      </c>
      <c r="D7426" t="s">
        <v>925</v>
      </c>
      <c r="E7426" t="s">
        <v>9909</v>
      </c>
      <c r="F7426" t="s">
        <v>9910</v>
      </c>
      <c r="G7426" t="s">
        <v>10257</v>
      </c>
      <c r="H7426" t="s">
        <v>10258</v>
      </c>
      <c r="I7426" t="s">
        <v>6663</v>
      </c>
      <c r="J7426" t="s">
        <v>10258</v>
      </c>
      <c r="K7426" t="s">
        <v>5616</v>
      </c>
      <c r="L7426" t="s">
        <v>5618</v>
      </c>
      <c r="M7426">
        <v>0</v>
      </c>
      <c r="N7426" t="s">
        <v>5709</v>
      </c>
      <c r="O7426" t="s">
        <v>10263</v>
      </c>
      <c r="P7426" t="s">
        <v>10263</v>
      </c>
      <c r="Q7426">
        <v>1</v>
      </c>
      <c r="R7426">
        <v>1</v>
      </c>
      <c r="S7426">
        <v>81208</v>
      </c>
      <c r="T7426" t="s">
        <v>9918</v>
      </c>
      <c r="W7426" t="s">
        <v>6300</v>
      </c>
      <c r="AB7426" t="s">
        <v>10259</v>
      </c>
      <c r="AC7426" t="s">
        <v>10259</v>
      </c>
      <c r="AH7426" t="s">
        <v>6350</v>
      </c>
      <c r="AI7426" t="s">
        <v>6351</v>
      </c>
      <c r="AO7426">
        <v>0</v>
      </c>
      <c r="AP7426" t="s">
        <v>3315</v>
      </c>
      <c r="AQ7426" t="s">
        <v>5313</v>
      </c>
      <c r="AR7426">
        <v>0</v>
      </c>
      <c r="AS7426">
        <v>0</v>
      </c>
    </row>
    <row r="7427" spans="1:45" x14ac:dyDescent="0.15">
      <c r="A7427" t="s">
        <v>3314</v>
      </c>
      <c r="B7427" t="s">
        <v>6294</v>
      </c>
      <c r="C7427" t="s">
        <v>3314</v>
      </c>
      <c r="D7427" t="s">
        <v>925</v>
      </c>
      <c r="E7427" t="s">
        <v>9909</v>
      </c>
      <c r="F7427" t="s">
        <v>9910</v>
      </c>
      <c r="G7427" t="s">
        <v>10257</v>
      </c>
      <c r="H7427" t="s">
        <v>10258</v>
      </c>
      <c r="I7427" t="s">
        <v>6663</v>
      </c>
      <c r="J7427" t="s">
        <v>10258</v>
      </c>
      <c r="K7427" t="s">
        <v>5616</v>
      </c>
      <c r="L7427" t="s">
        <v>5618</v>
      </c>
      <c r="M7427">
        <v>0</v>
      </c>
      <c r="N7427" t="s">
        <v>5709</v>
      </c>
      <c r="O7427" t="s">
        <v>10263</v>
      </c>
      <c r="P7427" t="s">
        <v>10263</v>
      </c>
      <c r="Q7427">
        <v>1</v>
      </c>
      <c r="R7427">
        <v>2</v>
      </c>
      <c r="S7427">
        <v>80793</v>
      </c>
      <c r="T7427" t="s">
        <v>9918</v>
      </c>
      <c r="W7427" t="s">
        <v>6300</v>
      </c>
      <c r="AB7427" t="s">
        <v>10259</v>
      </c>
      <c r="AC7427" t="s">
        <v>10259</v>
      </c>
      <c r="AH7427" t="s">
        <v>6350</v>
      </c>
      <c r="AI7427" t="s">
        <v>6351</v>
      </c>
      <c r="AO7427">
        <v>0</v>
      </c>
      <c r="AP7427" t="s">
        <v>3315</v>
      </c>
      <c r="AQ7427" t="s">
        <v>5313</v>
      </c>
      <c r="AR7427">
        <v>0</v>
      </c>
      <c r="AS7427">
        <v>0</v>
      </c>
    </row>
    <row r="7428" spans="1:45" x14ac:dyDescent="0.15">
      <c r="A7428" t="s">
        <v>3314</v>
      </c>
      <c r="B7428" t="s">
        <v>6294</v>
      </c>
      <c r="C7428" t="s">
        <v>3314</v>
      </c>
      <c r="D7428" t="s">
        <v>925</v>
      </c>
      <c r="E7428" t="s">
        <v>9909</v>
      </c>
      <c r="F7428" t="s">
        <v>9910</v>
      </c>
      <c r="G7428" t="s">
        <v>10257</v>
      </c>
      <c r="H7428" t="s">
        <v>10258</v>
      </c>
      <c r="I7428" t="s">
        <v>6663</v>
      </c>
      <c r="J7428" t="s">
        <v>10258</v>
      </c>
      <c r="K7428" t="s">
        <v>5616</v>
      </c>
      <c r="L7428" t="s">
        <v>5618</v>
      </c>
      <c r="M7428">
        <v>0</v>
      </c>
      <c r="N7428" t="s">
        <v>5709</v>
      </c>
      <c r="O7428" t="s">
        <v>10263</v>
      </c>
      <c r="P7428" t="s">
        <v>10263</v>
      </c>
      <c r="Q7428">
        <v>1</v>
      </c>
      <c r="R7428">
        <v>3</v>
      </c>
      <c r="S7428">
        <v>81747</v>
      </c>
      <c r="T7428" t="s">
        <v>9918</v>
      </c>
      <c r="W7428" t="s">
        <v>6300</v>
      </c>
      <c r="AB7428" t="s">
        <v>10259</v>
      </c>
      <c r="AC7428" t="s">
        <v>10259</v>
      </c>
      <c r="AH7428" t="s">
        <v>6350</v>
      </c>
      <c r="AI7428" t="s">
        <v>6351</v>
      </c>
      <c r="AO7428">
        <v>0</v>
      </c>
      <c r="AP7428" t="s">
        <v>3315</v>
      </c>
      <c r="AQ7428" t="s">
        <v>5313</v>
      </c>
      <c r="AR7428">
        <v>0</v>
      </c>
      <c r="AS7428">
        <v>0</v>
      </c>
    </row>
    <row r="7429" spans="1:45" x14ac:dyDescent="0.15">
      <c r="A7429" t="s">
        <v>3314</v>
      </c>
      <c r="B7429" t="s">
        <v>6294</v>
      </c>
      <c r="C7429" t="s">
        <v>3314</v>
      </c>
      <c r="D7429" t="s">
        <v>925</v>
      </c>
      <c r="E7429" t="s">
        <v>9909</v>
      </c>
      <c r="F7429" t="s">
        <v>9910</v>
      </c>
      <c r="G7429" t="s">
        <v>10257</v>
      </c>
      <c r="H7429" t="s">
        <v>10258</v>
      </c>
      <c r="I7429" t="s">
        <v>6663</v>
      </c>
      <c r="J7429" t="s">
        <v>10258</v>
      </c>
      <c r="K7429" t="s">
        <v>5616</v>
      </c>
      <c r="L7429" t="s">
        <v>5618</v>
      </c>
      <c r="M7429">
        <v>0</v>
      </c>
      <c r="N7429" t="s">
        <v>5709</v>
      </c>
      <c r="O7429" t="s">
        <v>10263</v>
      </c>
      <c r="P7429" t="s">
        <v>10263</v>
      </c>
      <c r="Q7429">
        <v>1</v>
      </c>
      <c r="R7429">
        <v>4</v>
      </c>
      <c r="S7429">
        <v>80776</v>
      </c>
      <c r="T7429" t="s">
        <v>9918</v>
      </c>
      <c r="W7429" t="s">
        <v>6300</v>
      </c>
      <c r="AB7429" t="s">
        <v>10259</v>
      </c>
      <c r="AC7429" t="s">
        <v>10259</v>
      </c>
      <c r="AH7429" t="s">
        <v>6350</v>
      </c>
      <c r="AI7429" t="s">
        <v>6351</v>
      </c>
      <c r="AO7429">
        <v>0</v>
      </c>
      <c r="AP7429" t="s">
        <v>3315</v>
      </c>
      <c r="AQ7429" t="s">
        <v>5313</v>
      </c>
      <c r="AR7429">
        <v>0</v>
      </c>
      <c r="AS7429">
        <v>0</v>
      </c>
    </row>
    <row r="7430" spans="1:45" x14ac:dyDescent="0.15">
      <c r="A7430" t="s">
        <v>3314</v>
      </c>
      <c r="B7430" t="s">
        <v>6294</v>
      </c>
      <c r="C7430" t="s">
        <v>3314</v>
      </c>
      <c r="D7430" t="s">
        <v>925</v>
      </c>
      <c r="E7430" t="s">
        <v>9909</v>
      </c>
      <c r="F7430" t="s">
        <v>9910</v>
      </c>
      <c r="G7430" t="s">
        <v>10257</v>
      </c>
      <c r="H7430" t="s">
        <v>10258</v>
      </c>
      <c r="I7430" t="s">
        <v>6663</v>
      </c>
      <c r="J7430" t="s">
        <v>10258</v>
      </c>
      <c r="K7430" t="s">
        <v>5616</v>
      </c>
      <c r="L7430" t="s">
        <v>5618</v>
      </c>
      <c r="M7430">
        <v>0</v>
      </c>
      <c r="N7430" t="s">
        <v>5709</v>
      </c>
      <c r="O7430" t="s">
        <v>10263</v>
      </c>
      <c r="P7430" t="s">
        <v>10263</v>
      </c>
      <c r="Q7430">
        <v>1</v>
      </c>
      <c r="R7430">
        <v>5</v>
      </c>
      <c r="S7430">
        <v>81855</v>
      </c>
      <c r="T7430" t="s">
        <v>9918</v>
      </c>
      <c r="W7430" t="s">
        <v>6300</v>
      </c>
      <c r="AB7430" t="s">
        <v>10259</v>
      </c>
      <c r="AC7430" t="s">
        <v>10259</v>
      </c>
      <c r="AH7430" t="s">
        <v>6350</v>
      </c>
      <c r="AI7430" t="s">
        <v>6351</v>
      </c>
      <c r="AO7430">
        <v>0</v>
      </c>
      <c r="AP7430" t="s">
        <v>3315</v>
      </c>
      <c r="AQ7430" t="s">
        <v>5313</v>
      </c>
      <c r="AR7430">
        <v>0</v>
      </c>
      <c r="AS7430">
        <v>0</v>
      </c>
    </row>
    <row r="7431" spans="1:45" x14ac:dyDescent="0.15">
      <c r="A7431" t="s">
        <v>3314</v>
      </c>
      <c r="B7431" t="s">
        <v>6294</v>
      </c>
      <c r="C7431" t="s">
        <v>3314</v>
      </c>
      <c r="D7431" t="s">
        <v>925</v>
      </c>
      <c r="E7431" t="s">
        <v>9909</v>
      </c>
      <c r="F7431" t="s">
        <v>9910</v>
      </c>
      <c r="G7431" t="s">
        <v>10257</v>
      </c>
      <c r="H7431" t="s">
        <v>10258</v>
      </c>
      <c r="I7431" t="s">
        <v>6663</v>
      </c>
      <c r="J7431" t="s">
        <v>10258</v>
      </c>
      <c r="K7431" t="s">
        <v>5616</v>
      </c>
      <c r="L7431" t="s">
        <v>5618</v>
      </c>
      <c r="M7431">
        <v>0</v>
      </c>
      <c r="N7431" t="s">
        <v>5709</v>
      </c>
      <c r="O7431" t="s">
        <v>10263</v>
      </c>
      <c r="P7431" t="s">
        <v>10263</v>
      </c>
      <c r="Q7431">
        <v>1</v>
      </c>
      <c r="R7431">
        <v>6</v>
      </c>
      <c r="S7431">
        <v>81691</v>
      </c>
      <c r="T7431" t="s">
        <v>9918</v>
      </c>
      <c r="W7431" t="s">
        <v>6300</v>
      </c>
      <c r="AB7431" t="s">
        <v>10259</v>
      </c>
      <c r="AC7431" t="s">
        <v>10259</v>
      </c>
      <c r="AH7431" t="s">
        <v>6350</v>
      </c>
      <c r="AI7431" t="s">
        <v>6351</v>
      </c>
      <c r="AO7431">
        <v>0</v>
      </c>
      <c r="AP7431" t="s">
        <v>3315</v>
      </c>
      <c r="AQ7431" t="s">
        <v>5313</v>
      </c>
      <c r="AR7431">
        <v>0</v>
      </c>
      <c r="AS7431">
        <v>0</v>
      </c>
    </row>
    <row r="7432" spans="1:45" x14ac:dyDescent="0.15">
      <c r="A7432" t="s">
        <v>3314</v>
      </c>
      <c r="B7432" t="s">
        <v>6294</v>
      </c>
      <c r="C7432" t="s">
        <v>3314</v>
      </c>
      <c r="D7432" t="s">
        <v>925</v>
      </c>
      <c r="E7432" t="s">
        <v>9909</v>
      </c>
      <c r="F7432" t="s">
        <v>9910</v>
      </c>
      <c r="G7432" t="s">
        <v>10257</v>
      </c>
      <c r="H7432" t="s">
        <v>10258</v>
      </c>
      <c r="I7432" t="s">
        <v>6663</v>
      </c>
      <c r="J7432" t="s">
        <v>10258</v>
      </c>
      <c r="K7432" t="s">
        <v>5616</v>
      </c>
      <c r="L7432" t="s">
        <v>5618</v>
      </c>
      <c r="M7432">
        <v>0</v>
      </c>
      <c r="N7432" t="s">
        <v>5709</v>
      </c>
      <c r="O7432" t="s">
        <v>10263</v>
      </c>
      <c r="P7432" t="s">
        <v>10263</v>
      </c>
      <c r="Q7432">
        <v>1</v>
      </c>
      <c r="R7432">
        <v>7</v>
      </c>
      <c r="S7432">
        <v>81409</v>
      </c>
      <c r="T7432" t="s">
        <v>9918</v>
      </c>
      <c r="W7432" t="s">
        <v>6300</v>
      </c>
      <c r="AB7432" t="s">
        <v>10259</v>
      </c>
      <c r="AC7432" t="s">
        <v>10259</v>
      </c>
      <c r="AH7432" t="s">
        <v>6350</v>
      </c>
      <c r="AI7432" t="s">
        <v>6351</v>
      </c>
      <c r="AO7432">
        <v>0</v>
      </c>
      <c r="AP7432" t="s">
        <v>3315</v>
      </c>
      <c r="AQ7432" t="s">
        <v>5313</v>
      </c>
      <c r="AR7432">
        <v>0</v>
      </c>
      <c r="AS7432">
        <v>0</v>
      </c>
    </row>
    <row r="7433" spans="1:45" x14ac:dyDescent="0.15">
      <c r="A7433" t="s">
        <v>3314</v>
      </c>
      <c r="B7433" t="s">
        <v>6294</v>
      </c>
      <c r="C7433" t="s">
        <v>3314</v>
      </c>
      <c r="D7433" t="s">
        <v>925</v>
      </c>
      <c r="E7433" t="s">
        <v>9909</v>
      </c>
      <c r="F7433" t="s">
        <v>9910</v>
      </c>
      <c r="G7433" t="s">
        <v>10257</v>
      </c>
      <c r="H7433" t="s">
        <v>10258</v>
      </c>
      <c r="I7433" t="s">
        <v>6663</v>
      </c>
      <c r="J7433" t="s">
        <v>10258</v>
      </c>
      <c r="K7433" t="s">
        <v>5616</v>
      </c>
      <c r="L7433" t="s">
        <v>5618</v>
      </c>
      <c r="M7433">
        <v>0</v>
      </c>
      <c r="N7433" t="s">
        <v>5709</v>
      </c>
      <c r="O7433" t="s">
        <v>10263</v>
      </c>
      <c r="P7433" t="s">
        <v>10263</v>
      </c>
      <c r="Q7433">
        <v>1</v>
      </c>
      <c r="R7433">
        <v>8</v>
      </c>
      <c r="S7433">
        <v>81272</v>
      </c>
      <c r="T7433" t="s">
        <v>9918</v>
      </c>
      <c r="W7433" t="s">
        <v>6300</v>
      </c>
      <c r="AB7433" t="s">
        <v>10259</v>
      </c>
      <c r="AC7433" t="s">
        <v>10259</v>
      </c>
      <c r="AH7433" t="s">
        <v>6350</v>
      </c>
      <c r="AI7433" t="s">
        <v>6351</v>
      </c>
      <c r="AO7433">
        <v>0</v>
      </c>
      <c r="AP7433" t="s">
        <v>3315</v>
      </c>
      <c r="AQ7433" t="s">
        <v>5313</v>
      </c>
      <c r="AR7433">
        <v>0</v>
      </c>
      <c r="AS7433">
        <v>0</v>
      </c>
    </row>
    <row r="7434" spans="1:45" x14ac:dyDescent="0.15">
      <c r="A7434" t="s">
        <v>3314</v>
      </c>
      <c r="B7434" t="s">
        <v>6294</v>
      </c>
      <c r="C7434" t="s">
        <v>3314</v>
      </c>
      <c r="D7434" t="s">
        <v>925</v>
      </c>
      <c r="E7434" t="s">
        <v>9909</v>
      </c>
      <c r="F7434" t="s">
        <v>9910</v>
      </c>
      <c r="G7434" t="s">
        <v>10257</v>
      </c>
      <c r="H7434" t="s">
        <v>10258</v>
      </c>
      <c r="I7434" t="s">
        <v>6663</v>
      </c>
      <c r="J7434" t="s">
        <v>10258</v>
      </c>
      <c r="K7434" t="s">
        <v>5616</v>
      </c>
      <c r="L7434" t="s">
        <v>5618</v>
      </c>
      <c r="M7434">
        <v>0</v>
      </c>
      <c r="N7434" t="s">
        <v>5709</v>
      </c>
      <c r="O7434" t="s">
        <v>10263</v>
      </c>
      <c r="P7434" t="s">
        <v>10263</v>
      </c>
      <c r="Q7434">
        <v>1</v>
      </c>
      <c r="R7434">
        <v>9</v>
      </c>
      <c r="S7434">
        <v>81681</v>
      </c>
      <c r="T7434" t="s">
        <v>9918</v>
      </c>
      <c r="W7434" t="s">
        <v>6300</v>
      </c>
      <c r="AB7434" t="s">
        <v>10259</v>
      </c>
      <c r="AC7434" t="s">
        <v>10259</v>
      </c>
      <c r="AH7434" t="s">
        <v>6350</v>
      </c>
      <c r="AI7434" t="s">
        <v>6351</v>
      </c>
      <c r="AO7434">
        <v>0</v>
      </c>
      <c r="AP7434" t="s">
        <v>3315</v>
      </c>
      <c r="AQ7434" t="s">
        <v>5313</v>
      </c>
      <c r="AR7434">
        <v>0</v>
      </c>
      <c r="AS7434">
        <v>0</v>
      </c>
    </row>
    <row r="7435" spans="1:45" x14ac:dyDescent="0.15">
      <c r="A7435" t="s">
        <v>3314</v>
      </c>
      <c r="B7435" t="s">
        <v>6294</v>
      </c>
      <c r="C7435" t="s">
        <v>3314</v>
      </c>
      <c r="D7435" t="s">
        <v>925</v>
      </c>
      <c r="E7435" t="s">
        <v>9909</v>
      </c>
      <c r="F7435" t="s">
        <v>9910</v>
      </c>
      <c r="G7435" t="s">
        <v>10257</v>
      </c>
      <c r="H7435" t="s">
        <v>10258</v>
      </c>
      <c r="I7435" t="s">
        <v>6663</v>
      </c>
      <c r="J7435" t="s">
        <v>10258</v>
      </c>
      <c r="K7435" t="s">
        <v>5616</v>
      </c>
      <c r="L7435" t="s">
        <v>5618</v>
      </c>
      <c r="M7435">
        <v>0</v>
      </c>
      <c r="N7435" t="s">
        <v>5709</v>
      </c>
      <c r="O7435" t="s">
        <v>10263</v>
      </c>
      <c r="P7435" t="s">
        <v>10263</v>
      </c>
      <c r="Q7435">
        <v>1</v>
      </c>
      <c r="R7435">
        <v>10</v>
      </c>
      <c r="S7435">
        <v>81631</v>
      </c>
      <c r="T7435" t="s">
        <v>9918</v>
      </c>
      <c r="W7435" t="s">
        <v>6300</v>
      </c>
      <c r="AB7435" t="s">
        <v>10259</v>
      </c>
      <c r="AC7435" t="s">
        <v>10259</v>
      </c>
      <c r="AH7435" t="s">
        <v>6350</v>
      </c>
      <c r="AI7435" t="s">
        <v>6351</v>
      </c>
      <c r="AO7435">
        <v>0</v>
      </c>
      <c r="AP7435" t="s">
        <v>3315</v>
      </c>
      <c r="AQ7435" t="s">
        <v>5313</v>
      </c>
      <c r="AR7435">
        <v>0</v>
      </c>
      <c r="AS7435">
        <v>0</v>
      </c>
    </row>
    <row r="7436" spans="1:45" x14ac:dyDescent="0.15">
      <c r="A7436" t="s">
        <v>3314</v>
      </c>
      <c r="B7436" t="s">
        <v>6294</v>
      </c>
      <c r="C7436" t="s">
        <v>3314</v>
      </c>
      <c r="D7436" t="s">
        <v>925</v>
      </c>
      <c r="E7436" t="s">
        <v>9909</v>
      </c>
      <c r="F7436" t="s">
        <v>9910</v>
      </c>
      <c r="G7436" t="s">
        <v>10257</v>
      </c>
      <c r="H7436" t="s">
        <v>10258</v>
      </c>
      <c r="I7436" t="s">
        <v>6663</v>
      </c>
      <c r="J7436" t="s">
        <v>10258</v>
      </c>
      <c r="K7436" t="s">
        <v>5616</v>
      </c>
      <c r="L7436" t="s">
        <v>5618</v>
      </c>
      <c r="M7436">
        <v>0</v>
      </c>
      <c r="N7436" t="s">
        <v>5709</v>
      </c>
      <c r="O7436" t="s">
        <v>10263</v>
      </c>
      <c r="P7436" t="s">
        <v>10263</v>
      </c>
      <c r="Q7436">
        <v>1</v>
      </c>
      <c r="R7436">
        <v>11</v>
      </c>
      <c r="S7436">
        <v>81736</v>
      </c>
      <c r="T7436" t="s">
        <v>9918</v>
      </c>
      <c r="W7436" t="s">
        <v>6300</v>
      </c>
      <c r="AB7436" t="s">
        <v>10259</v>
      </c>
      <c r="AC7436" t="s">
        <v>10259</v>
      </c>
      <c r="AH7436" t="s">
        <v>6350</v>
      </c>
      <c r="AI7436" t="s">
        <v>6351</v>
      </c>
      <c r="AO7436">
        <v>0</v>
      </c>
      <c r="AP7436" t="s">
        <v>3315</v>
      </c>
      <c r="AQ7436" t="s">
        <v>5313</v>
      </c>
      <c r="AR7436">
        <v>0</v>
      </c>
      <c r="AS7436">
        <v>0</v>
      </c>
    </row>
    <row r="7437" spans="1:45" x14ac:dyDescent="0.15">
      <c r="A7437" t="s">
        <v>3314</v>
      </c>
      <c r="B7437" t="s">
        <v>6294</v>
      </c>
      <c r="C7437" t="s">
        <v>3314</v>
      </c>
      <c r="D7437" t="s">
        <v>925</v>
      </c>
      <c r="E7437" t="s">
        <v>9909</v>
      </c>
      <c r="F7437" t="s">
        <v>9910</v>
      </c>
      <c r="G7437" t="s">
        <v>10257</v>
      </c>
      <c r="H7437" t="s">
        <v>10258</v>
      </c>
      <c r="I7437" t="s">
        <v>6663</v>
      </c>
      <c r="J7437" t="s">
        <v>10258</v>
      </c>
      <c r="K7437" t="s">
        <v>5616</v>
      </c>
      <c r="L7437" t="s">
        <v>5618</v>
      </c>
      <c r="M7437">
        <v>0</v>
      </c>
      <c r="N7437" t="s">
        <v>5709</v>
      </c>
      <c r="O7437" t="s">
        <v>10263</v>
      </c>
      <c r="P7437" t="s">
        <v>10263</v>
      </c>
      <c r="Q7437">
        <v>1</v>
      </c>
      <c r="R7437">
        <v>12</v>
      </c>
      <c r="S7437">
        <v>81733</v>
      </c>
      <c r="T7437" t="s">
        <v>9918</v>
      </c>
      <c r="W7437" t="s">
        <v>6300</v>
      </c>
      <c r="AB7437" t="s">
        <v>10259</v>
      </c>
      <c r="AC7437" t="s">
        <v>10259</v>
      </c>
      <c r="AH7437" t="s">
        <v>6350</v>
      </c>
      <c r="AI7437" t="s">
        <v>6351</v>
      </c>
      <c r="AO7437">
        <v>0</v>
      </c>
      <c r="AP7437" t="s">
        <v>3315</v>
      </c>
      <c r="AQ7437" t="s">
        <v>5313</v>
      </c>
      <c r="AR7437">
        <v>0</v>
      </c>
      <c r="AS7437">
        <v>0</v>
      </c>
    </row>
    <row r="7438" spans="1:45" x14ac:dyDescent="0.15">
      <c r="A7438" t="s">
        <v>3314</v>
      </c>
      <c r="B7438" t="s">
        <v>6294</v>
      </c>
      <c r="C7438" t="s">
        <v>3314</v>
      </c>
      <c r="D7438" t="s">
        <v>925</v>
      </c>
      <c r="E7438" t="s">
        <v>9909</v>
      </c>
      <c r="F7438" t="s">
        <v>9910</v>
      </c>
      <c r="G7438" t="s">
        <v>10257</v>
      </c>
      <c r="H7438" t="s">
        <v>10258</v>
      </c>
      <c r="I7438" t="s">
        <v>6663</v>
      </c>
      <c r="J7438" t="s">
        <v>10258</v>
      </c>
      <c r="K7438" t="s">
        <v>5616</v>
      </c>
      <c r="L7438" t="s">
        <v>5618</v>
      </c>
      <c r="M7438">
        <v>0</v>
      </c>
      <c r="N7438" t="s">
        <v>5709</v>
      </c>
      <c r="O7438" t="s">
        <v>10263</v>
      </c>
      <c r="P7438" t="s">
        <v>10263</v>
      </c>
      <c r="Q7438">
        <v>1</v>
      </c>
      <c r="R7438">
        <v>13</v>
      </c>
      <c r="S7438">
        <v>81707</v>
      </c>
      <c r="T7438" t="s">
        <v>9918</v>
      </c>
      <c r="W7438" t="s">
        <v>6300</v>
      </c>
      <c r="AB7438" t="s">
        <v>10259</v>
      </c>
      <c r="AC7438" t="s">
        <v>10259</v>
      </c>
      <c r="AH7438" t="s">
        <v>6350</v>
      </c>
      <c r="AI7438" t="s">
        <v>6351</v>
      </c>
      <c r="AO7438">
        <v>0</v>
      </c>
      <c r="AP7438" t="s">
        <v>3315</v>
      </c>
      <c r="AQ7438" t="s">
        <v>5313</v>
      </c>
      <c r="AR7438">
        <v>0</v>
      </c>
      <c r="AS7438">
        <v>0</v>
      </c>
    </row>
    <row r="7439" spans="1:45" x14ac:dyDescent="0.15">
      <c r="A7439" t="s">
        <v>3314</v>
      </c>
      <c r="B7439" t="s">
        <v>6294</v>
      </c>
      <c r="C7439" t="s">
        <v>3314</v>
      </c>
      <c r="D7439" t="s">
        <v>925</v>
      </c>
      <c r="E7439" t="s">
        <v>9909</v>
      </c>
      <c r="F7439" t="s">
        <v>9910</v>
      </c>
      <c r="G7439" t="s">
        <v>10257</v>
      </c>
      <c r="H7439" t="s">
        <v>10258</v>
      </c>
      <c r="I7439" t="s">
        <v>6663</v>
      </c>
      <c r="J7439" t="s">
        <v>10258</v>
      </c>
      <c r="K7439" t="s">
        <v>5616</v>
      </c>
      <c r="L7439" t="s">
        <v>5618</v>
      </c>
      <c r="M7439">
        <v>0</v>
      </c>
      <c r="N7439" t="s">
        <v>5709</v>
      </c>
      <c r="O7439" t="s">
        <v>10263</v>
      </c>
      <c r="P7439" t="s">
        <v>10263</v>
      </c>
      <c r="Q7439">
        <v>1</v>
      </c>
      <c r="R7439">
        <v>14</v>
      </c>
      <c r="S7439">
        <v>81013</v>
      </c>
      <c r="T7439" t="s">
        <v>9918</v>
      </c>
      <c r="W7439" t="s">
        <v>6300</v>
      </c>
      <c r="AB7439" t="s">
        <v>10259</v>
      </c>
      <c r="AC7439" t="s">
        <v>10259</v>
      </c>
      <c r="AH7439" t="s">
        <v>6350</v>
      </c>
      <c r="AI7439" t="s">
        <v>6351</v>
      </c>
      <c r="AO7439">
        <v>0</v>
      </c>
      <c r="AP7439" t="s">
        <v>3315</v>
      </c>
      <c r="AQ7439" t="s">
        <v>5313</v>
      </c>
      <c r="AR7439">
        <v>0</v>
      </c>
      <c r="AS7439">
        <v>0</v>
      </c>
    </row>
    <row r="7440" spans="1:45" x14ac:dyDescent="0.15">
      <c r="A7440" t="s">
        <v>3314</v>
      </c>
      <c r="B7440" t="s">
        <v>6294</v>
      </c>
      <c r="C7440" t="s">
        <v>3314</v>
      </c>
      <c r="D7440" t="s">
        <v>925</v>
      </c>
      <c r="E7440" t="s">
        <v>9909</v>
      </c>
      <c r="F7440" t="s">
        <v>9910</v>
      </c>
      <c r="G7440" t="s">
        <v>10257</v>
      </c>
      <c r="H7440" t="s">
        <v>10258</v>
      </c>
      <c r="I7440" t="s">
        <v>6663</v>
      </c>
      <c r="J7440" t="s">
        <v>10258</v>
      </c>
      <c r="K7440" t="s">
        <v>5616</v>
      </c>
      <c r="L7440" t="s">
        <v>5618</v>
      </c>
      <c r="M7440">
        <v>0</v>
      </c>
      <c r="N7440" t="s">
        <v>5709</v>
      </c>
      <c r="O7440" t="s">
        <v>10263</v>
      </c>
      <c r="P7440" t="s">
        <v>10263</v>
      </c>
      <c r="Q7440">
        <v>1</v>
      </c>
      <c r="R7440">
        <v>15</v>
      </c>
      <c r="S7440">
        <v>81695</v>
      </c>
      <c r="T7440" t="s">
        <v>9918</v>
      </c>
      <c r="W7440" t="s">
        <v>6300</v>
      </c>
      <c r="AB7440" t="s">
        <v>10259</v>
      </c>
      <c r="AC7440" t="s">
        <v>10259</v>
      </c>
      <c r="AH7440" t="s">
        <v>6350</v>
      </c>
      <c r="AI7440" t="s">
        <v>6351</v>
      </c>
      <c r="AO7440">
        <v>0</v>
      </c>
      <c r="AP7440" t="s">
        <v>3315</v>
      </c>
      <c r="AQ7440" t="s">
        <v>5313</v>
      </c>
      <c r="AR7440">
        <v>0</v>
      </c>
      <c r="AS7440">
        <v>0</v>
      </c>
    </row>
    <row r="7441" spans="1:45" x14ac:dyDescent="0.15">
      <c r="A7441" t="s">
        <v>3314</v>
      </c>
      <c r="B7441" t="s">
        <v>6294</v>
      </c>
      <c r="C7441" t="s">
        <v>3314</v>
      </c>
      <c r="D7441" t="s">
        <v>925</v>
      </c>
      <c r="E7441" t="s">
        <v>9909</v>
      </c>
      <c r="F7441" t="s">
        <v>9910</v>
      </c>
      <c r="G7441" t="s">
        <v>10257</v>
      </c>
      <c r="H7441" t="s">
        <v>10258</v>
      </c>
      <c r="I7441" t="s">
        <v>6663</v>
      </c>
      <c r="J7441" t="s">
        <v>10258</v>
      </c>
      <c r="K7441" t="s">
        <v>5616</v>
      </c>
      <c r="L7441" t="s">
        <v>5618</v>
      </c>
      <c r="M7441">
        <v>0</v>
      </c>
      <c r="N7441" t="s">
        <v>5709</v>
      </c>
      <c r="O7441" t="s">
        <v>10263</v>
      </c>
      <c r="P7441" t="s">
        <v>10263</v>
      </c>
      <c r="Q7441">
        <v>1</v>
      </c>
      <c r="R7441">
        <v>16</v>
      </c>
      <c r="S7441">
        <v>81847</v>
      </c>
      <c r="T7441" t="s">
        <v>9918</v>
      </c>
      <c r="W7441" t="s">
        <v>6300</v>
      </c>
      <c r="AB7441" t="s">
        <v>10259</v>
      </c>
      <c r="AC7441" t="s">
        <v>10259</v>
      </c>
      <c r="AH7441" t="s">
        <v>6350</v>
      </c>
      <c r="AI7441" t="s">
        <v>6351</v>
      </c>
      <c r="AO7441">
        <v>0</v>
      </c>
      <c r="AP7441" t="s">
        <v>3315</v>
      </c>
      <c r="AQ7441" t="s">
        <v>5313</v>
      </c>
      <c r="AR7441">
        <v>0</v>
      </c>
      <c r="AS7441">
        <v>0</v>
      </c>
    </row>
    <row r="7442" spans="1:45" x14ac:dyDescent="0.15">
      <c r="A7442" t="s">
        <v>3314</v>
      </c>
      <c r="B7442" t="s">
        <v>6294</v>
      </c>
      <c r="C7442" t="s">
        <v>3314</v>
      </c>
      <c r="D7442" t="s">
        <v>925</v>
      </c>
      <c r="E7442" t="s">
        <v>9909</v>
      </c>
      <c r="F7442" t="s">
        <v>9910</v>
      </c>
      <c r="G7442" t="s">
        <v>10257</v>
      </c>
      <c r="H7442" t="s">
        <v>10258</v>
      </c>
      <c r="I7442" t="s">
        <v>6663</v>
      </c>
      <c r="J7442" t="s">
        <v>10258</v>
      </c>
      <c r="K7442" t="s">
        <v>5616</v>
      </c>
      <c r="L7442" t="s">
        <v>5618</v>
      </c>
      <c r="M7442">
        <v>0</v>
      </c>
      <c r="N7442" t="s">
        <v>5709</v>
      </c>
      <c r="O7442" t="s">
        <v>10263</v>
      </c>
      <c r="P7442" t="s">
        <v>10263</v>
      </c>
      <c r="Q7442">
        <v>1</v>
      </c>
      <c r="R7442">
        <v>17</v>
      </c>
      <c r="S7442">
        <v>81719</v>
      </c>
      <c r="T7442" t="s">
        <v>9918</v>
      </c>
      <c r="W7442" t="s">
        <v>6300</v>
      </c>
      <c r="AB7442" t="s">
        <v>10259</v>
      </c>
      <c r="AC7442" t="s">
        <v>10259</v>
      </c>
      <c r="AH7442" t="s">
        <v>6350</v>
      </c>
      <c r="AI7442" t="s">
        <v>6351</v>
      </c>
      <c r="AO7442">
        <v>0</v>
      </c>
      <c r="AP7442" t="s">
        <v>3315</v>
      </c>
      <c r="AQ7442" t="s">
        <v>5313</v>
      </c>
      <c r="AR7442">
        <v>0</v>
      </c>
      <c r="AS7442">
        <v>0</v>
      </c>
    </row>
    <row r="7443" spans="1:45" x14ac:dyDescent="0.15">
      <c r="A7443" t="s">
        <v>3314</v>
      </c>
      <c r="B7443" t="s">
        <v>6294</v>
      </c>
      <c r="C7443" t="s">
        <v>3314</v>
      </c>
      <c r="D7443" t="s">
        <v>925</v>
      </c>
      <c r="E7443" t="s">
        <v>9909</v>
      </c>
      <c r="F7443" t="s">
        <v>9910</v>
      </c>
      <c r="G7443" t="s">
        <v>10257</v>
      </c>
      <c r="H7443" t="s">
        <v>10258</v>
      </c>
      <c r="I7443" t="s">
        <v>6663</v>
      </c>
      <c r="J7443" t="s">
        <v>10258</v>
      </c>
      <c r="K7443" t="s">
        <v>5616</v>
      </c>
      <c r="L7443" t="s">
        <v>5618</v>
      </c>
      <c r="M7443">
        <v>0</v>
      </c>
      <c r="N7443" t="s">
        <v>5709</v>
      </c>
      <c r="O7443" t="s">
        <v>10263</v>
      </c>
      <c r="P7443" t="s">
        <v>10263</v>
      </c>
      <c r="Q7443">
        <v>1</v>
      </c>
      <c r="R7443">
        <v>18</v>
      </c>
      <c r="S7443">
        <v>81681</v>
      </c>
      <c r="T7443" t="s">
        <v>9918</v>
      </c>
      <c r="W7443" t="s">
        <v>6300</v>
      </c>
      <c r="AB7443" t="s">
        <v>10259</v>
      </c>
      <c r="AC7443" t="s">
        <v>10259</v>
      </c>
      <c r="AH7443" t="s">
        <v>6350</v>
      </c>
      <c r="AI7443" t="s">
        <v>6351</v>
      </c>
      <c r="AO7443">
        <v>0</v>
      </c>
      <c r="AP7443" t="s">
        <v>3315</v>
      </c>
      <c r="AQ7443" t="s">
        <v>5313</v>
      </c>
      <c r="AR7443">
        <v>0</v>
      </c>
      <c r="AS7443">
        <v>0</v>
      </c>
    </row>
    <row r="7444" spans="1:45" x14ac:dyDescent="0.15">
      <c r="A7444" t="s">
        <v>3314</v>
      </c>
      <c r="B7444" t="s">
        <v>6294</v>
      </c>
      <c r="C7444" t="s">
        <v>3314</v>
      </c>
      <c r="D7444" t="s">
        <v>925</v>
      </c>
      <c r="E7444" t="s">
        <v>9909</v>
      </c>
      <c r="F7444" t="s">
        <v>9910</v>
      </c>
      <c r="G7444" t="s">
        <v>10257</v>
      </c>
      <c r="H7444" t="s">
        <v>10258</v>
      </c>
      <c r="I7444" t="s">
        <v>6663</v>
      </c>
      <c r="J7444" t="s">
        <v>10258</v>
      </c>
      <c r="K7444" t="s">
        <v>5616</v>
      </c>
      <c r="L7444" t="s">
        <v>5618</v>
      </c>
      <c r="M7444">
        <v>0</v>
      </c>
      <c r="N7444" t="s">
        <v>5709</v>
      </c>
      <c r="O7444" t="s">
        <v>10263</v>
      </c>
      <c r="P7444" t="s">
        <v>10263</v>
      </c>
      <c r="Q7444">
        <v>1</v>
      </c>
      <c r="R7444">
        <v>19</v>
      </c>
      <c r="S7444">
        <v>81722</v>
      </c>
      <c r="T7444" t="s">
        <v>9918</v>
      </c>
      <c r="W7444" t="s">
        <v>6300</v>
      </c>
      <c r="AB7444" t="s">
        <v>10259</v>
      </c>
      <c r="AC7444" t="s">
        <v>10259</v>
      </c>
      <c r="AH7444" t="s">
        <v>6350</v>
      </c>
      <c r="AI7444" t="s">
        <v>6351</v>
      </c>
      <c r="AO7444">
        <v>0</v>
      </c>
      <c r="AP7444" t="s">
        <v>3315</v>
      </c>
      <c r="AQ7444" t="s">
        <v>5313</v>
      </c>
      <c r="AR7444">
        <v>0</v>
      </c>
      <c r="AS7444">
        <v>0</v>
      </c>
    </row>
    <row r="7445" spans="1:45" x14ac:dyDescent="0.15">
      <c r="A7445" t="s">
        <v>3314</v>
      </c>
      <c r="B7445" t="s">
        <v>6294</v>
      </c>
      <c r="C7445" t="s">
        <v>3314</v>
      </c>
      <c r="D7445" t="s">
        <v>925</v>
      </c>
      <c r="E7445" t="s">
        <v>9909</v>
      </c>
      <c r="F7445" t="s">
        <v>9910</v>
      </c>
      <c r="G7445" t="s">
        <v>10257</v>
      </c>
      <c r="H7445" t="s">
        <v>10258</v>
      </c>
      <c r="I7445" t="s">
        <v>6663</v>
      </c>
      <c r="J7445" t="s">
        <v>10258</v>
      </c>
      <c r="K7445" t="s">
        <v>5616</v>
      </c>
      <c r="L7445" t="s">
        <v>5618</v>
      </c>
      <c r="M7445">
        <v>0</v>
      </c>
      <c r="N7445" t="s">
        <v>5709</v>
      </c>
      <c r="O7445" t="s">
        <v>10263</v>
      </c>
      <c r="P7445" t="s">
        <v>10263</v>
      </c>
      <c r="Q7445">
        <v>1</v>
      </c>
      <c r="R7445">
        <v>20</v>
      </c>
      <c r="S7445">
        <v>81326</v>
      </c>
      <c r="T7445" t="s">
        <v>9918</v>
      </c>
      <c r="W7445" t="s">
        <v>6300</v>
      </c>
      <c r="AB7445" t="s">
        <v>10259</v>
      </c>
      <c r="AC7445" t="s">
        <v>10259</v>
      </c>
      <c r="AH7445" t="s">
        <v>6350</v>
      </c>
      <c r="AI7445" t="s">
        <v>6351</v>
      </c>
      <c r="AO7445">
        <v>0</v>
      </c>
      <c r="AP7445" t="s">
        <v>3315</v>
      </c>
      <c r="AQ7445" t="s">
        <v>5313</v>
      </c>
      <c r="AR7445">
        <v>0</v>
      </c>
      <c r="AS7445">
        <v>0</v>
      </c>
    </row>
    <row r="7446" spans="1:45" x14ac:dyDescent="0.15">
      <c r="A7446" t="s">
        <v>3314</v>
      </c>
      <c r="B7446" t="s">
        <v>6294</v>
      </c>
      <c r="C7446" t="s">
        <v>3314</v>
      </c>
      <c r="D7446" t="s">
        <v>925</v>
      </c>
      <c r="E7446" t="s">
        <v>9909</v>
      </c>
      <c r="F7446" t="s">
        <v>9910</v>
      </c>
      <c r="G7446" t="s">
        <v>10257</v>
      </c>
      <c r="H7446" t="s">
        <v>10258</v>
      </c>
      <c r="I7446" t="s">
        <v>6663</v>
      </c>
      <c r="J7446" t="s">
        <v>10258</v>
      </c>
      <c r="K7446" t="s">
        <v>5616</v>
      </c>
      <c r="L7446" t="s">
        <v>5618</v>
      </c>
      <c r="M7446">
        <v>0</v>
      </c>
      <c r="N7446" t="s">
        <v>5709</v>
      </c>
      <c r="O7446" t="s">
        <v>10263</v>
      </c>
      <c r="P7446" t="s">
        <v>10263</v>
      </c>
      <c r="Q7446">
        <v>1</v>
      </c>
      <c r="R7446">
        <v>21</v>
      </c>
      <c r="S7446">
        <v>81878</v>
      </c>
      <c r="T7446" t="s">
        <v>9918</v>
      </c>
      <c r="W7446" t="s">
        <v>6300</v>
      </c>
      <c r="AB7446" t="s">
        <v>10259</v>
      </c>
      <c r="AC7446" t="s">
        <v>10259</v>
      </c>
      <c r="AH7446" t="s">
        <v>6350</v>
      </c>
      <c r="AI7446" t="s">
        <v>6351</v>
      </c>
      <c r="AO7446">
        <v>0</v>
      </c>
      <c r="AP7446" t="s">
        <v>3315</v>
      </c>
      <c r="AQ7446" t="s">
        <v>5313</v>
      </c>
      <c r="AR7446">
        <v>0</v>
      </c>
      <c r="AS7446">
        <v>0</v>
      </c>
    </row>
    <row r="7447" spans="1:45" x14ac:dyDescent="0.15">
      <c r="A7447" t="s">
        <v>3314</v>
      </c>
      <c r="B7447" t="s">
        <v>6294</v>
      </c>
      <c r="C7447" t="s">
        <v>3314</v>
      </c>
      <c r="D7447" t="s">
        <v>925</v>
      </c>
      <c r="E7447" t="s">
        <v>9909</v>
      </c>
      <c r="F7447" t="s">
        <v>9910</v>
      </c>
      <c r="G7447" t="s">
        <v>10257</v>
      </c>
      <c r="H7447" t="s">
        <v>10258</v>
      </c>
      <c r="I7447" t="s">
        <v>6663</v>
      </c>
      <c r="J7447" t="s">
        <v>10258</v>
      </c>
      <c r="K7447" t="s">
        <v>5616</v>
      </c>
      <c r="L7447" t="s">
        <v>5618</v>
      </c>
      <c r="M7447">
        <v>0</v>
      </c>
      <c r="N7447" t="s">
        <v>5709</v>
      </c>
      <c r="O7447" t="s">
        <v>10263</v>
      </c>
      <c r="P7447" t="s">
        <v>10263</v>
      </c>
      <c r="Q7447">
        <v>1</v>
      </c>
      <c r="R7447">
        <v>22</v>
      </c>
      <c r="S7447">
        <v>81722</v>
      </c>
      <c r="T7447" t="s">
        <v>9918</v>
      </c>
      <c r="W7447" t="s">
        <v>6300</v>
      </c>
      <c r="AB7447" t="s">
        <v>10259</v>
      </c>
      <c r="AC7447" t="s">
        <v>10259</v>
      </c>
      <c r="AH7447" t="s">
        <v>6350</v>
      </c>
      <c r="AI7447" t="s">
        <v>6351</v>
      </c>
      <c r="AO7447">
        <v>0</v>
      </c>
      <c r="AP7447" t="s">
        <v>3315</v>
      </c>
      <c r="AQ7447" t="s">
        <v>5313</v>
      </c>
      <c r="AR7447">
        <v>0</v>
      </c>
      <c r="AS7447">
        <v>0</v>
      </c>
    </row>
    <row r="7448" spans="1:45" x14ac:dyDescent="0.15">
      <c r="A7448" t="s">
        <v>3314</v>
      </c>
      <c r="B7448" t="s">
        <v>6294</v>
      </c>
      <c r="C7448" t="s">
        <v>3314</v>
      </c>
      <c r="D7448" t="s">
        <v>925</v>
      </c>
      <c r="E7448" t="s">
        <v>9909</v>
      </c>
      <c r="F7448" t="s">
        <v>9910</v>
      </c>
      <c r="G7448" t="s">
        <v>10257</v>
      </c>
      <c r="H7448" t="s">
        <v>10258</v>
      </c>
      <c r="I7448" t="s">
        <v>6663</v>
      </c>
      <c r="J7448" t="s">
        <v>10258</v>
      </c>
      <c r="K7448" t="s">
        <v>5616</v>
      </c>
      <c r="L7448" t="s">
        <v>5618</v>
      </c>
      <c r="M7448">
        <v>0</v>
      </c>
      <c r="N7448" t="s">
        <v>5709</v>
      </c>
      <c r="O7448" t="s">
        <v>10263</v>
      </c>
      <c r="P7448" t="s">
        <v>10263</v>
      </c>
      <c r="Q7448">
        <v>1</v>
      </c>
      <c r="R7448">
        <v>23</v>
      </c>
      <c r="S7448">
        <v>81513</v>
      </c>
      <c r="T7448" t="s">
        <v>9918</v>
      </c>
      <c r="W7448" t="s">
        <v>6300</v>
      </c>
      <c r="AB7448" t="s">
        <v>10259</v>
      </c>
      <c r="AC7448" t="s">
        <v>10259</v>
      </c>
      <c r="AH7448" t="s">
        <v>6350</v>
      </c>
      <c r="AI7448" t="s">
        <v>6351</v>
      </c>
      <c r="AO7448">
        <v>0</v>
      </c>
      <c r="AP7448" t="s">
        <v>3315</v>
      </c>
      <c r="AQ7448" t="s">
        <v>5313</v>
      </c>
      <c r="AR7448">
        <v>0</v>
      </c>
      <c r="AS7448">
        <v>0</v>
      </c>
    </row>
    <row r="7449" spans="1:45" x14ac:dyDescent="0.15">
      <c r="A7449" t="s">
        <v>3314</v>
      </c>
      <c r="B7449" t="s">
        <v>6294</v>
      </c>
      <c r="C7449" t="s">
        <v>3314</v>
      </c>
      <c r="D7449" t="s">
        <v>925</v>
      </c>
      <c r="E7449" t="s">
        <v>9909</v>
      </c>
      <c r="F7449" t="s">
        <v>9910</v>
      </c>
      <c r="G7449" t="s">
        <v>10257</v>
      </c>
      <c r="H7449" t="s">
        <v>10258</v>
      </c>
      <c r="I7449" t="s">
        <v>6663</v>
      </c>
      <c r="J7449" t="s">
        <v>10258</v>
      </c>
      <c r="K7449" t="s">
        <v>5616</v>
      </c>
      <c r="L7449" t="s">
        <v>5618</v>
      </c>
      <c r="M7449">
        <v>0</v>
      </c>
      <c r="N7449" t="s">
        <v>5709</v>
      </c>
      <c r="O7449" t="s">
        <v>10263</v>
      </c>
      <c r="P7449" t="s">
        <v>10263</v>
      </c>
      <c r="Q7449">
        <v>1</v>
      </c>
      <c r="R7449">
        <v>24</v>
      </c>
      <c r="S7449">
        <v>81860</v>
      </c>
      <c r="T7449" t="s">
        <v>9918</v>
      </c>
      <c r="W7449" t="s">
        <v>6300</v>
      </c>
      <c r="AB7449" t="s">
        <v>10259</v>
      </c>
      <c r="AC7449" t="s">
        <v>10259</v>
      </c>
      <c r="AH7449" t="s">
        <v>6350</v>
      </c>
      <c r="AI7449" t="s">
        <v>6351</v>
      </c>
      <c r="AO7449">
        <v>0</v>
      </c>
      <c r="AP7449" t="s">
        <v>3315</v>
      </c>
      <c r="AQ7449" t="s">
        <v>5313</v>
      </c>
      <c r="AR7449">
        <v>0</v>
      </c>
      <c r="AS7449">
        <v>0</v>
      </c>
    </row>
    <row r="7450" spans="1:45" x14ac:dyDescent="0.15">
      <c r="A7450" t="s">
        <v>3314</v>
      </c>
      <c r="B7450" t="s">
        <v>6294</v>
      </c>
      <c r="C7450" t="s">
        <v>3314</v>
      </c>
      <c r="D7450" t="s">
        <v>925</v>
      </c>
      <c r="E7450" t="s">
        <v>9909</v>
      </c>
      <c r="F7450" t="s">
        <v>9910</v>
      </c>
      <c r="G7450" t="s">
        <v>10257</v>
      </c>
      <c r="H7450" t="s">
        <v>10258</v>
      </c>
      <c r="I7450" t="s">
        <v>6663</v>
      </c>
      <c r="J7450" t="s">
        <v>10258</v>
      </c>
      <c r="K7450" t="s">
        <v>5616</v>
      </c>
      <c r="L7450" t="s">
        <v>5618</v>
      </c>
      <c r="M7450">
        <v>0</v>
      </c>
      <c r="N7450" t="s">
        <v>5709</v>
      </c>
      <c r="O7450" t="s">
        <v>10263</v>
      </c>
      <c r="P7450" t="s">
        <v>10263</v>
      </c>
      <c r="Q7450">
        <v>1</v>
      </c>
      <c r="R7450">
        <v>25</v>
      </c>
      <c r="S7450">
        <v>81454</v>
      </c>
      <c r="T7450" t="s">
        <v>9918</v>
      </c>
      <c r="W7450" t="s">
        <v>6300</v>
      </c>
      <c r="AB7450" t="s">
        <v>10259</v>
      </c>
      <c r="AC7450" t="s">
        <v>10259</v>
      </c>
      <c r="AH7450" t="s">
        <v>6350</v>
      </c>
      <c r="AI7450" t="s">
        <v>6351</v>
      </c>
      <c r="AO7450">
        <v>0</v>
      </c>
      <c r="AP7450" t="s">
        <v>3315</v>
      </c>
      <c r="AQ7450" t="s">
        <v>5313</v>
      </c>
      <c r="AR7450">
        <v>0</v>
      </c>
      <c r="AS7450">
        <v>0</v>
      </c>
    </row>
    <row r="7451" spans="1:45" x14ac:dyDescent="0.15">
      <c r="A7451" t="s">
        <v>3314</v>
      </c>
      <c r="B7451" t="s">
        <v>6294</v>
      </c>
      <c r="C7451" t="s">
        <v>3314</v>
      </c>
      <c r="D7451" t="s">
        <v>925</v>
      </c>
      <c r="E7451" t="s">
        <v>9909</v>
      </c>
      <c r="F7451" t="s">
        <v>9910</v>
      </c>
      <c r="G7451" t="s">
        <v>10257</v>
      </c>
      <c r="H7451" t="s">
        <v>10258</v>
      </c>
      <c r="I7451" t="s">
        <v>6663</v>
      </c>
      <c r="J7451" t="s">
        <v>10258</v>
      </c>
      <c r="K7451" t="s">
        <v>5616</v>
      </c>
      <c r="L7451" t="s">
        <v>5618</v>
      </c>
      <c r="M7451">
        <v>0</v>
      </c>
      <c r="N7451" t="s">
        <v>5709</v>
      </c>
      <c r="O7451" t="s">
        <v>10264</v>
      </c>
      <c r="P7451" t="s">
        <v>10264</v>
      </c>
      <c r="Q7451">
        <v>1</v>
      </c>
      <c r="R7451">
        <v>8</v>
      </c>
      <c r="S7451">
        <v>82042</v>
      </c>
      <c r="T7451" t="s">
        <v>9918</v>
      </c>
      <c r="W7451" t="s">
        <v>6300</v>
      </c>
      <c r="AB7451" t="s">
        <v>10259</v>
      </c>
      <c r="AC7451" t="s">
        <v>10259</v>
      </c>
      <c r="AH7451" t="s">
        <v>6350</v>
      </c>
      <c r="AI7451" t="s">
        <v>6351</v>
      </c>
      <c r="AO7451">
        <v>0</v>
      </c>
      <c r="AP7451" t="s">
        <v>3315</v>
      </c>
      <c r="AQ7451" t="s">
        <v>5313</v>
      </c>
      <c r="AR7451">
        <v>0</v>
      </c>
      <c r="AS7451">
        <v>0</v>
      </c>
    </row>
    <row r="7452" spans="1:45" x14ac:dyDescent="0.15">
      <c r="A7452" t="s">
        <v>3314</v>
      </c>
      <c r="B7452" t="s">
        <v>6294</v>
      </c>
      <c r="C7452" t="s">
        <v>3314</v>
      </c>
      <c r="D7452" t="s">
        <v>925</v>
      </c>
      <c r="E7452" t="s">
        <v>9909</v>
      </c>
      <c r="F7452" t="s">
        <v>9910</v>
      </c>
      <c r="G7452" t="s">
        <v>10257</v>
      </c>
      <c r="H7452" t="s">
        <v>10258</v>
      </c>
      <c r="I7452" t="s">
        <v>6663</v>
      </c>
      <c r="J7452" t="s">
        <v>10258</v>
      </c>
      <c r="K7452" t="s">
        <v>5616</v>
      </c>
      <c r="L7452" t="s">
        <v>5618</v>
      </c>
      <c r="M7452">
        <v>0</v>
      </c>
      <c r="N7452" t="s">
        <v>5709</v>
      </c>
      <c r="O7452" t="s">
        <v>10264</v>
      </c>
      <c r="P7452" t="s">
        <v>10264</v>
      </c>
      <c r="Q7452">
        <v>1</v>
      </c>
      <c r="R7452">
        <v>9</v>
      </c>
      <c r="S7452">
        <v>81957</v>
      </c>
      <c r="T7452" t="s">
        <v>9918</v>
      </c>
      <c r="W7452" t="s">
        <v>6300</v>
      </c>
      <c r="AB7452" t="s">
        <v>10259</v>
      </c>
      <c r="AC7452" t="s">
        <v>10259</v>
      </c>
      <c r="AH7452" t="s">
        <v>6350</v>
      </c>
      <c r="AI7452" t="s">
        <v>6351</v>
      </c>
      <c r="AO7452">
        <v>0</v>
      </c>
      <c r="AP7452" t="s">
        <v>3315</v>
      </c>
      <c r="AQ7452" t="s">
        <v>5313</v>
      </c>
      <c r="AR7452">
        <v>0</v>
      </c>
      <c r="AS7452">
        <v>0</v>
      </c>
    </row>
    <row r="7453" spans="1:45" x14ac:dyDescent="0.15">
      <c r="A7453" t="s">
        <v>3314</v>
      </c>
      <c r="B7453" t="s">
        <v>6294</v>
      </c>
      <c r="C7453" t="s">
        <v>3314</v>
      </c>
      <c r="D7453" t="s">
        <v>925</v>
      </c>
      <c r="E7453" t="s">
        <v>9909</v>
      </c>
      <c r="F7453" t="s">
        <v>9910</v>
      </c>
      <c r="G7453" t="s">
        <v>10257</v>
      </c>
      <c r="H7453" t="s">
        <v>10258</v>
      </c>
      <c r="I7453" t="s">
        <v>6663</v>
      </c>
      <c r="J7453" t="s">
        <v>10258</v>
      </c>
      <c r="K7453" t="s">
        <v>5616</v>
      </c>
      <c r="L7453" t="s">
        <v>5618</v>
      </c>
      <c r="M7453">
        <v>0</v>
      </c>
      <c r="N7453" t="s">
        <v>5934</v>
      </c>
      <c r="O7453" t="s">
        <v>6665</v>
      </c>
      <c r="P7453" t="s">
        <v>6665</v>
      </c>
      <c r="Q7453">
        <v>0.85348400000000002</v>
      </c>
      <c r="R7453">
        <v>1</v>
      </c>
      <c r="S7453">
        <v>69902</v>
      </c>
      <c r="T7453" t="s">
        <v>9920</v>
      </c>
      <c r="W7453" t="s">
        <v>6300</v>
      </c>
      <c r="AB7453" t="s">
        <v>10259</v>
      </c>
      <c r="AC7453" t="s">
        <v>10259</v>
      </c>
      <c r="AH7453" t="s">
        <v>6350</v>
      </c>
      <c r="AI7453" t="s">
        <v>6351</v>
      </c>
      <c r="AO7453">
        <v>0</v>
      </c>
      <c r="AP7453" t="s">
        <v>3315</v>
      </c>
      <c r="AQ7453" t="s">
        <v>5313</v>
      </c>
      <c r="AR7453">
        <v>0</v>
      </c>
      <c r="AS7453">
        <v>0</v>
      </c>
    </row>
    <row r="7454" spans="1:45" x14ac:dyDescent="0.15">
      <c r="A7454" t="s">
        <v>3314</v>
      </c>
      <c r="B7454" t="s">
        <v>6294</v>
      </c>
      <c r="C7454" t="s">
        <v>3314</v>
      </c>
      <c r="D7454" t="s">
        <v>925</v>
      </c>
      <c r="E7454" t="s">
        <v>9909</v>
      </c>
      <c r="F7454" t="s">
        <v>9910</v>
      </c>
      <c r="G7454" t="s">
        <v>10265</v>
      </c>
      <c r="H7454" t="s">
        <v>10266</v>
      </c>
      <c r="I7454" t="s">
        <v>6605</v>
      </c>
      <c r="J7454" t="s">
        <v>10266</v>
      </c>
      <c r="K7454" t="s">
        <v>5616</v>
      </c>
      <c r="L7454" t="s">
        <v>5618</v>
      </c>
      <c r="M7454">
        <v>0</v>
      </c>
      <c r="N7454" t="s">
        <v>5709</v>
      </c>
      <c r="O7454" t="s">
        <v>9862</v>
      </c>
      <c r="P7454" t="s">
        <v>9862</v>
      </c>
      <c r="Q7454">
        <v>1</v>
      </c>
      <c r="R7454">
        <v>1</v>
      </c>
      <c r="S7454">
        <v>23913</v>
      </c>
      <c r="T7454" t="s">
        <v>9918</v>
      </c>
      <c r="W7454" t="s">
        <v>6300</v>
      </c>
      <c r="AB7454" t="s">
        <v>10267</v>
      </c>
      <c r="AC7454" t="s">
        <v>10267</v>
      </c>
      <c r="AH7454" t="s">
        <v>6350</v>
      </c>
      <c r="AI7454" t="s">
        <v>6351</v>
      </c>
      <c r="AO7454">
        <v>0</v>
      </c>
      <c r="AP7454" t="s">
        <v>3315</v>
      </c>
      <c r="AQ7454" t="s">
        <v>5313</v>
      </c>
      <c r="AR7454">
        <v>0</v>
      </c>
      <c r="AS7454">
        <v>0</v>
      </c>
    </row>
    <row r="7455" spans="1:45" x14ac:dyDescent="0.15">
      <c r="A7455" t="s">
        <v>3314</v>
      </c>
      <c r="B7455" t="s">
        <v>6294</v>
      </c>
      <c r="C7455" t="s">
        <v>3314</v>
      </c>
      <c r="D7455" t="s">
        <v>925</v>
      </c>
      <c r="E7455" t="s">
        <v>9909</v>
      </c>
      <c r="F7455" t="s">
        <v>9910</v>
      </c>
      <c r="G7455" t="s">
        <v>10265</v>
      </c>
      <c r="H7455" t="s">
        <v>10266</v>
      </c>
      <c r="I7455" t="s">
        <v>6605</v>
      </c>
      <c r="J7455" t="s">
        <v>10266</v>
      </c>
      <c r="K7455" t="s">
        <v>5616</v>
      </c>
      <c r="L7455" t="s">
        <v>5618</v>
      </c>
      <c r="M7455">
        <v>0</v>
      </c>
      <c r="N7455" t="s">
        <v>5709</v>
      </c>
      <c r="O7455" t="s">
        <v>9862</v>
      </c>
      <c r="P7455" t="s">
        <v>9862</v>
      </c>
      <c r="Q7455">
        <v>1</v>
      </c>
      <c r="R7455">
        <v>2</v>
      </c>
      <c r="S7455">
        <v>23930</v>
      </c>
      <c r="T7455" t="s">
        <v>9918</v>
      </c>
      <c r="W7455" t="s">
        <v>6300</v>
      </c>
      <c r="AB7455" t="s">
        <v>10267</v>
      </c>
      <c r="AC7455" t="s">
        <v>10267</v>
      </c>
      <c r="AH7455" t="s">
        <v>6350</v>
      </c>
      <c r="AI7455" t="s">
        <v>6351</v>
      </c>
      <c r="AO7455">
        <v>0</v>
      </c>
      <c r="AP7455" t="s">
        <v>3315</v>
      </c>
      <c r="AQ7455" t="s">
        <v>5313</v>
      </c>
      <c r="AR7455">
        <v>0</v>
      </c>
      <c r="AS7455">
        <v>0</v>
      </c>
    </row>
    <row r="7456" spans="1:45" x14ac:dyDescent="0.15">
      <c r="A7456" t="s">
        <v>3314</v>
      </c>
      <c r="B7456" t="s">
        <v>6294</v>
      </c>
      <c r="C7456" t="s">
        <v>3314</v>
      </c>
      <c r="D7456" t="s">
        <v>925</v>
      </c>
      <c r="E7456" t="s">
        <v>9909</v>
      </c>
      <c r="F7456" t="s">
        <v>9910</v>
      </c>
      <c r="G7456" t="s">
        <v>10265</v>
      </c>
      <c r="H7456" t="s">
        <v>10266</v>
      </c>
      <c r="I7456" t="s">
        <v>6605</v>
      </c>
      <c r="J7456" t="s">
        <v>10266</v>
      </c>
      <c r="K7456" t="s">
        <v>5616</v>
      </c>
      <c r="L7456" t="s">
        <v>5618</v>
      </c>
      <c r="M7456">
        <v>0</v>
      </c>
      <c r="N7456" t="s">
        <v>10130</v>
      </c>
      <c r="O7456" t="s">
        <v>6607</v>
      </c>
      <c r="P7456" t="s">
        <v>6607</v>
      </c>
      <c r="Q7456">
        <v>0.49090899999999998</v>
      </c>
      <c r="R7456">
        <v>11</v>
      </c>
      <c r="S7456">
        <v>11664</v>
      </c>
      <c r="T7456" t="s">
        <v>10132</v>
      </c>
      <c r="W7456" t="s">
        <v>6300</v>
      </c>
      <c r="AB7456" t="s">
        <v>10267</v>
      </c>
      <c r="AC7456" t="s">
        <v>10267</v>
      </c>
      <c r="AH7456" t="s">
        <v>6350</v>
      </c>
      <c r="AI7456" t="s">
        <v>6351</v>
      </c>
      <c r="AO7456">
        <v>0</v>
      </c>
      <c r="AP7456" t="s">
        <v>3315</v>
      </c>
      <c r="AQ7456" t="s">
        <v>5313</v>
      </c>
      <c r="AR7456">
        <v>0</v>
      </c>
      <c r="AS7456">
        <v>0</v>
      </c>
    </row>
    <row r="7457" spans="1:45" x14ac:dyDescent="0.15">
      <c r="A7457" t="s">
        <v>3314</v>
      </c>
      <c r="B7457" t="s">
        <v>6294</v>
      </c>
      <c r="C7457" t="s">
        <v>3314</v>
      </c>
      <c r="D7457" t="s">
        <v>925</v>
      </c>
      <c r="E7457" t="s">
        <v>9909</v>
      </c>
      <c r="F7457" t="s">
        <v>9910</v>
      </c>
      <c r="G7457" t="s">
        <v>10268</v>
      </c>
      <c r="H7457" t="s">
        <v>1065</v>
      </c>
      <c r="I7457" t="s">
        <v>1062</v>
      </c>
      <c r="J7457" t="s">
        <v>1065</v>
      </c>
      <c r="K7457" t="s">
        <v>5616</v>
      </c>
      <c r="L7457" t="s">
        <v>5618</v>
      </c>
      <c r="M7457">
        <v>0</v>
      </c>
      <c r="N7457" t="s">
        <v>5709</v>
      </c>
      <c r="O7457" t="s">
        <v>6612</v>
      </c>
      <c r="P7457" t="s">
        <v>6612</v>
      </c>
      <c r="Q7457">
        <v>1</v>
      </c>
      <c r="R7457">
        <v>20</v>
      </c>
      <c r="S7457">
        <v>48124</v>
      </c>
      <c r="T7457" t="s">
        <v>9918</v>
      </c>
      <c r="W7457" t="s">
        <v>6300</v>
      </c>
      <c r="AB7457" t="s">
        <v>10269</v>
      </c>
      <c r="AC7457" t="s">
        <v>10269</v>
      </c>
      <c r="AH7457" t="s">
        <v>6350</v>
      </c>
      <c r="AI7457" t="s">
        <v>6351</v>
      </c>
      <c r="AO7457">
        <v>0</v>
      </c>
      <c r="AP7457" t="s">
        <v>3315</v>
      </c>
      <c r="AQ7457" t="s">
        <v>5313</v>
      </c>
      <c r="AR7457">
        <v>0</v>
      </c>
      <c r="AS7457">
        <v>0</v>
      </c>
    </row>
    <row r="7458" spans="1:45" x14ac:dyDescent="0.15">
      <c r="A7458" t="s">
        <v>3314</v>
      </c>
      <c r="B7458" t="s">
        <v>6294</v>
      </c>
      <c r="C7458" t="s">
        <v>3314</v>
      </c>
      <c r="D7458" t="s">
        <v>925</v>
      </c>
      <c r="E7458" t="s">
        <v>9909</v>
      </c>
      <c r="F7458" t="s">
        <v>9910</v>
      </c>
      <c r="G7458" t="s">
        <v>10268</v>
      </c>
      <c r="H7458" t="s">
        <v>1065</v>
      </c>
      <c r="I7458" t="s">
        <v>1062</v>
      </c>
      <c r="J7458" t="s">
        <v>1065</v>
      </c>
      <c r="K7458" t="s">
        <v>5616</v>
      </c>
      <c r="L7458" t="s">
        <v>5618</v>
      </c>
      <c r="M7458">
        <v>0</v>
      </c>
      <c r="N7458" t="s">
        <v>10130</v>
      </c>
      <c r="O7458" t="s">
        <v>6618</v>
      </c>
      <c r="P7458" t="s">
        <v>6618</v>
      </c>
      <c r="Q7458">
        <v>0.31414199999999998</v>
      </c>
      <c r="R7458">
        <v>1</v>
      </c>
      <c r="S7458">
        <v>15115</v>
      </c>
      <c r="T7458" t="s">
        <v>10132</v>
      </c>
      <c r="W7458" t="s">
        <v>6300</v>
      </c>
      <c r="AB7458" t="s">
        <v>10269</v>
      </c>
      <c r="AC7458" t="s">
        <v>10269</v>
      </c>
      <c r="AH7458" t="s">
        <v>6350</v>
      </c>
      <c r="AI7458" t="s">
        <v>6351</v>
      </c>
      <c r="AO7458">
        <v>0</v>
      </c>
      <c r="AP7458" t="s">
        <v>3315</v>
      </c>
      <c r="AQ7458" t="s">
        <v>5313</v>
      </c>
      <c r="AR7458">
        <v>0</v>
      </c>
      <c r="AS7458">
        <v>0</v>
      </c>
    </row>
    <row r="7459" spans="1:45" x14ac:dyDescent="0.15">
      <c r="A7459" t="s">
        <v>3314</v>
      </c>
      <c r="B7459" t="s">
        <v>6294</v>
      </c>
      <c r="C7459" t="s">
        <v>3314</v>
      </c>
      <c r="D7459" t="s">
        <v>925</v>
      </c>
      <c r="E7459" t="s">
        <v>9909</v>
      </c>
      <c r="F7459" t="s">
        <v>9910</v>
      </c>
      <c r="G7459" t="s">
        <v>10270</v>
      </c>
      <c r="H7459" t="s">
        <v>10271</v>
      </c>
      <c r="I7459" t="s">
        <v>6595</v>
      </c>
      <c r="J7459" t="s">
        <v>10271</v>
      </c>
      <c r="K7459" t="s">
        <v>5616</v>
      </c>
      <c r="L7459" t="s">
        <v>5618</v>
      </c>
      <c r="M7459">
        <v>0</v>
      </c>
      <c r="N7459" t="s">
        <v>5934</v>
      </c>
      <c r="O7459" t="s">
        <v>6620</v>
      </c>
      <c r="P7459" t="s">
        <v>6620</v>
      </c>
      <c r="Q7459">
        <v>1</v>
      </c>
      <c r="R7459">
        <v>8</v>
      </c>
      <c r="S7459">
        <v>48251</v>
      </c>
      <c r="T7459" t="s">
        <v>9920</v>
      </c>
      <c r="W7459" t="s">
        <v>6300</v>
      </c>
      <c r="AB7459" t="s">
        <v>10272</v>
      </c>
      <c r="AC7459" t="s">
        <v>10272</v>
      </c>
      <c r="AH7459" t="s">
        <v>6350</v>
      </c>
      <c r="AI7459" t="s">
        <v>6351</v>
      </c>
      <c r="AO7459">
        <v>0</v>
      </c>
      <c r="AP7459" t="s">
        <v>3315</v>
      </c>
      <c r="AQ7459" t="s">
        <v>5313</v>
      </c>
      <c r="AR7459">
        <v>0</v>
      </c>
      <c r="AS7459">
        <v>0</v>
      </c>
    </row>
    <row r="7460" spans="1:45" x14ac:dyDescent="0.15">
      <c r="A7460" t="s">
        <v>3314</v>
      </c>
      <c r="B7460" t="s">
        <v>6294</v>
      </c>
      <c r="C7460" t="s">
        <v>3314</v>
      </c>
      <c r="D7460" t="s">
        <v>925</v>
      </c>
      <c r="E7460" t="s">
        <v>9909</v>
      </c>
      <c r="F7460" t="s">
        <v>9910</v>
      </c>
      <c r="G7460" t="s">
        <v>10270</v>
      </c>
      <c r="H7460" t="s">
        <v>10271</v>
      </c>
      <c r="I7460" t="s">
        <v>6595</v>
      </c>
      <c r="J7460" t="s">
        <v>10271</v>
      </c>
      <c r="K7460" t="s">
        <v>5616</v>
      </c>
      <c r="L7460" t="s">
        <v>5618</v>
      </c>
      <c r="M7460">
        <v>0</v>
      </c>
      <c r="N7460" t="s">
        <v>5934</v>
      </c>
      <c r="O7460" t="s">
        <v>6620</v>
      </c>
      <c r="P7460" t="s">
        <v>6620</v>
      </c>
      <c r="Q7460">
        <v>1</v>
      </c>
      <c r="R7460">
        <v>9</v>
      </c>
      <c r="S7460">
        <v>48245</v>
      </c>
      <c r="T7460" t="s">
        <v>9920</v>
      </c>
      <c r="W7460" t="s">
        <v>6300</v>
      </c>
      <c r="AB7460" t="s">
        <v>10272</v>
      </c>
      <c r="AC7460" t="s">
        <v>10272</v>
      </c>
      <c r="AH7460" t="s">
        <v>6350</v>
      </c>
      <c r="AI7460" t="s">
        <v>6351</v>
      </c>
      <c r="AO7460">
        <v>0</v>
      </c>
      <c r="AP7460" t="s">
        <v>3315</v>
      </c>
      <c r="AQ7460" t="s">
        <v>5313</v>
      </c>
      <c r="AR7460">
        <v>0</v>
      </c>
      <c r="AS7460">
        <v>0</v>
      </c>
    </row>
    <row r="7461" spans="1:45" x14ac:dyDescent="0.15">
      <c r="A7461" t="s">
        <v>3314</v>
      </c>
      <c r="B7461" t="s">
        <v>6294</v>
      </c>
      <c r="C7461" t="s">
        <v>3314</v>
      </c>
      <c r="D7461" t="s">
        <v>925</v>
      </c>
      <c r="E7461" t="s">
        <v>9909</v>
      </c>
      <c r="F7461" t="s">
        <v>9910</v>
      </c>
      <c r="G7461" t="s">
        <v>10270</v>
      </c>
      <c r="H7461" t="s">
        <v>10271</v>
      </c>
      <c r="I7461" t="s">
        <v>6595</v>
      </c>
      <c r="J7461" t="s">
        <v>10271</v>
      </c>
      <c r="K7461" t="s">
        <v>5616</v>
      </c>
      <c r="L7461" t="s">
        <v>5618</v>
      </c>
      <c r="M7461">
        <v>0</v>
      </c>
      <c r="N7461" t="s">
        <v>5934</v>
      </c>
      <c r="O7461" t="s">
        <v>6620</v>
      </c>
      <c r="P7461" t="s">
        <v>6620</v>
      </c>
      <c r="Q7461">
        <v>1</v>
      </c>
      <c r="R7461">
        <v>10</v>
      </c>
      <c r="S7461">
        <v>48250</v>
      </c>
      <c r="T7461" t="s">
        <v>9920</v>
      </c>
      <c r="W7461" t="s">
        <v>6300</v>
      </c>
      <c r="AB7461" t="s">
        <v>10272</v>
      </c>
      <c r="AC7461" t="s">
        <v>10272</v>
      </c>
      <c r="AH7461" t="s">
        <v>6350</v>
      </c>
      <c r="AI7461" t="s">
        <v>6351</v>
      </c>
      <c r="AO7461">
        <v>0</v>
      </c>
      <c r="AP7461" t="s">
        <v>3315</v>
      </c>
      <c r="AQ7461" t="s">
        <v>5313</v>
      </c>
      <c r="AR7461">
        <v>0</v>
      </c>
      <c r="AS7461">
        <v>0</v>
      </c>
    </row>
    <row r="7462" spans="1:45" x14ac:dyDescent="0.15">
      <c r="A7462" t="s">
        <v>3314</v>
      </c>
      <c r="B7462" t="s">
        <v>6294</v>
      </c>
      <c r="C7462" t="s">
        <v>3314</v>
      </c>
      <c r="D7462" t="s">
        <v>925</v>
      </c>
      <c r="E7462" t="s">
        <v>9909</v>
      </c>
      <c r="F7462" t="s">
        <v>9910</v>
      </c>
      <c r="G7462" t="s">
        <v>10270</v>
      </c>
      <c r="H7462" t="s">
        <v>10271</v>
      </c>
      <c r="I7462" t="s">
        <v>6595</v>
      </c>
      <c r="J7462" t="s">
        <v>10271</v>
      </c>
      <c r="K7462" t="s">
        <v>5616</v>
      </c>
      <c r="L7462" t="s">
        <v>5618</v>
      </c>
      <c r="M7462">
        <v>0</v>
      </c>
      <c r="N7462" t="s">
        <v>5934</v>
      </c>
      <c r="O7462" t="s">
        <v>6620</v>
      </c>
      <c r="P7462" t="s">
        <v>6620</v>
      </c>
      <c r="Q7462">
        <v>1</v>
      </c>
      <c r="R7462">
        <v>11</v>
      </c>
      <c r="S7462">
        <v>48260</v>
      </c>
      <c r="T7462" t="s">
        <v>9920</v>
      </c>
      <c r="W7462" t="s">
        <v>6300</v>
      </c>
      <c r="AB7462" t="s">
        <v>10272</v>
      </c>
      <c r="AC7462" t="s">
        <v>10272</v>
      </c>
      <c r="AH7462" t="s">
        <v>6350</v>
      </c>
      <c r="AI7462" t="s">
        <v>6351</v>
      </c>
      <c r="AO7462">
        <v>0</v>
      </c>
      <c r="AP7462" t="s">
        <v>3315</v>
      </c>
      <c r="AQ7462" t="s">
        <v>5313</v>
      </c>
      <c r="AR7462">
        <v>0</v>
      </c>
      <c r="AS7462">
        <v>0</v>
      </c>
    </row>
    <row r="7463" spans="1:45" x14ac:dyDescent="0.15">
      <c r="A7463" t="s">
        <v>3314</v>
      </c>
      <c r="B7463" t="s">
        <v>6294</v>
      </c>
      <c r="C7463" t="s">
        <v>3314</v>
      </c>
      <c r="D7463" t="s">
        <v>925</v>
      </c>
      <c r="E7463" t="s">
        <v>9909</v>
      </c>
      <c r="F7463" t="s">
        <v>9910</v>
      </c>
      <c r="G7463" t="s">
        <v>10270</v>
      </c>
      <c r="H7463" t="s">
        <v>10271</v>
      </c>
      <c r="I7463" t="s">
        <v>6595</v>
      </c>
      <c r="J7463" t="s">
        <v>10271</v>
      </c>
      <c r="K7463" t="s">
        <v>5616</v>
      </c>
      <c r="L7463" t="s">
        <v>5618</v>
      </c>
      <c r="M7463">
        <v>0</v>
      </c>
      <c r="N7463" t="s">
        <v>5934</v>
      </c>
      <c r="O7463" t="s">
        <v>6620</v>
      </c>
      <c r="P7463" t="s">
        <v>6620</v>
      </c>
      <c r="Q7463">
        <v>1</v>
      </c>
      <c r="R7463">
        <v>12</v>
      </c>
      <c r="S7463">
        <v>48247</v>
      </c>
      <c r="T7463" t="s">
        <v>9920</v>
      </c>
      <c r="W7463" t="s">
        <v>6300</v>
      </c>
      <c r="AB7463" t="s">
        <v>10272</v>
      </c>
      <c r="AC7463" t="s">
        <v>10272</v>
      </c>
      <c r="AH7463" t="s">
        <v>6350</v>
      </c>
      <c r="AI7463" t="s">
        <v>6351</v>
      </c>
      <c r="AO7463">
        <v>0</v>
      </c>
      <c r="AP7463" t="s">
        <v>3315</v>
      </c>
      <c r="AQ7463" t="s">
        <v>5313</v>
      </c>
      <c r="AR7463">
        <v>0</v>
      </c>
      <c r="AS7463">
        <v>0</v>
      </c>
    </row>
    <row r="7464" spans="1:45" x14ac:dyDescent="0.15">
      <c r="A7464" t="s">
        <v>3314</v>
      </c>
      <c r="B7464" t="s">
        <v>6294</v>
      </c>
      <c r="C7464" t="s">
        <v>3314</v>
      </c>
      <c r="D7464" t="s">
        <v>925</v>
      </c>
      <c r="E7464" t="s">
        <v>9909</v>
      </c>
      <c r="F7464" t="s">
        <v>9910</v>
      </c>
      <c r="G7464" t="s">
        <v>10270</v>
      </c>
      <c r="H7464" t="s">
        <v>10271</v>
      </c>
      <c r="I7464" t="s">
        <v>6595</v>
      </c>
      <c r="J7464" t="s">
        <v>10271</v>
      </c>
      <c r="K7464" t="s">
        <v>5616</v>
      </c>
      <c r="L7464" t="s">
        <v>5618</v>
      </c>
      <c r="M7464">
        <v>0</v>
      </c>
      <c r="N7464" t="s">
        <v>5934</v>
      </c>
      <c r="O7464" t="s">
        <v>6620</v>
      </c>
      <c r="P7464" t="s">
        <v>6620</v>
      </c>
      <c r="Q7464">
        <v>1</v>
      </c>
      <c r="R7464">
        <v>13</v>
      </c>
      <c r="S7464">
        <v>48252</v>
      </c>
      <c r="T7464" t="s">
        <v>9920</v>
      </c>
      <c r="W7464" t="s">
        <v>6300</v>
      </c>
      <c r="AB7464" t="s">
        <v>10272</v>
      </c>
      <c r="AC7464" t="s">
        <v>10272</v>
      </c>
      <c r="AH7464" t="s">
        <v>6350</v>
      </c>
      <c r="AI7464" t="s">
        <v>6351</v>
      </c>
      <c r="AO7464">
        <v>0</v>
      </c>
      <c r="AP7464" t="s">
        <v>3315</v>
      </c>
      <c r="AQ7464" t="s">
        <v>5313</v>
      </c>
      <c r="AR7464">
        <v>0</v>
      </c>
      <c r="AS7464">
        <v>0</v>
      </c>
    </row>
    <row r="7465" spans="1:45" x14ac:dyDescent="0.15">
      <c r="A7465" t="s">
        <v>3314</v>
      </c>
      <c r="B7465" t="s">
        <v>6294</v>
      </c>
      <c r="C7465" t="s">
        <v>3314</v>
      </c>
      <c r="D7465" t="s">
        <v>925</v>
      </c>
      <c r="E7465" t="s">
        <v>9909</v>
      </c>
      <c r="F7465" t="s">
        <v>9910</v>
      </c>
      <c r="G7465" t="s">
        <v>10270</v>
      </c>
      <c r="H7465" t="s">
        <v>10271</v>
      </c>
      <c r="I7465" t="s">
        <v>6595</v>
      </c>
      <c r="J7465" t="s">
        <v>10271</v>
      </c>
      <c r="K7465" t="s">
        <v>5616</v>
      </c>
      <c r="L7465" t="s">
        <v>5618</v>
      </c>
      <c r="M7465">
        <v>0</v>
      </c>
      <c r="N7465" t="s">
        <v>5934</v>
      </c>
      <c r="O7465" t="s">
        <v>6620</v>
      </c>
      <c r="P7465" t="s">
        <v>6620</v>
      </c>
      <c r="Q7465">
        <v>1</v>
      </c>
      <c r="R7465">
        <v>18</v>
      </c>
      <c r="S7465">
        <v>48220</v>
      </c>
      <c r="T7465" t="s">
        <v>9920</v>
      </c>
      <c r="W7465" t="s">
        <v>6300</v>
      </c>
      <c r="AB7465" t="s">
        <v>10272</v>
      </c>
      <c r="AC7465" t="s">
        <v>10272</v>
      </c>
      <c r="AH7465" t="s">
        <v>6350</v>
      </c>
      <c r="AI7465" t="s">
        <v>6351</v>
      </c>
      <c r="AO7465">
        <v>0</v>
      </c>
      <c r="AP7465" t="s">
        <v>3315</v>
      </c>
      <c r="AQ7465" t="s">
        <v>5313</v>
      </c>
      <c r="AR7465">
        <v>0</v>
      </c>
      <c r="AS7465">
        <v>0</v>
      </c>
    </row>
    <row r="7466" spans="1:45" x14ac:dyDescent="0.15">
      <c r="A7466" t="s">
        <v>3314</v>
      </c>
      <c r="B7466" t="s">
        <v>6294</v>
      </c>
      <c r="C7466" t="s">
        <v>3314</v>
      </c>
      <c r="D7466" t="s">
        <v>925</v>
      </c>
      <c r="E7466" t="s">
        <v>9909</v>
      </c>
      <c r="F7466" t="s">
        <v>9910</v>
      </c>
      <c r="G7466" t="s">
        <v>10273</v>
      </c>
      <c r="H7466" t="s">
        <v>10274</v>
      </c>
      <c r="I7466" t="s">
        <v>113</v>
      </c>
      <c r="J7466" t="s">
        <v>10274</v>
      </c>
      <c r="K7466" t="s">
        <v>5616</v>
      </c>
      <c r="L7466" t="s">
        <v>5618</v>
      </c>
      <c r="M7466">
        <v>0</v>
      </c>
      <c r="N7466" t="s">
        <v>5934</v>
      </c>
      <c r="O7466" t="s">
        <v>10275</v>
      </c>
      <c r="P7466" t="s">
        <v>10275</v>
      </c>
      <c r="Q7466">
        <v>1</v>
      </c>
      <c r="R7466">
        <v>3</v>
      </c>
      <c r="S7466">
        <v>14873</v>
      </c>
      <c r="T7466" t="s">
        <v>9920</v>
      </c>
      <c r="W7466" t="s">
        <v>6300</v>
      </c>
      <c r="AB7466" t="s">
        <v>10276</v>
      </c>
      <c r="AC7466" t="s">
        <v>10276</v>
      </c>
      <c r="AH7466" t="s">
        <v>6350</v>
      </c>
      <c r="AI7466" t="s">
        <v>6351</v>
      </c>
      <c r="AO7466">
        <v>0</v>
      </c>
      <c r="AP7466" t="s">
        <v>3315</v>
      </c>
      <c r="AQ7466" t="s">
        <v>5313</v>
      </c>
      <c r="AR7466">
        <v>0</v>
      </c>
      <c r="AS7466">
        <v>0</v>
      </c>
    </row>
    <row r="7467" spans="1:45" x14ac:dyDescent="0.15">
      <c r="A7467" t="s">
        <v>3314</v>
      </c>
      <c r="B7467" t="s">
        <v>6294</v>
      </c>
      <c r="C7467" t="s">
        <v>3314</v>
      </c>
      <c r="D7467" t="s">
        <v>925</v>
      </c>
      <c r="E7467" t="s">
        <v>9909</v>
      </c>
      <c r="F7467" t="s">
        <v>9910</v>
      </c>
      <c r="G7467" t="s">
        <v>10273</v>
      </c>
      <c r="H7467" t="s">
        <v>10274</v>
      </c>
      <c r="I7467" t="s">
        <v>113</v>
      </c>
      <c r="J7467" t="s">
        <v>10274</v>
      </c>
      <c r="K7467" t="s">
        <v>5616</v>
      </c>
      <c r="L7467" t="s">
        <v>5618</v>
      </c>
      <c r="M7467">
        <v>0</v>
      </c>
      <c r="N7467" t="s">
        <v>5934</v>
      </c>
      <c r="O7467" t="s">
        <v>10275</v>
      </c>
      <c r="P7467" t="s">
        <v>10275</v>
      </c>
      <c r="Q7467">
        <v>1</v>
      </c>
      <c r="R7467">
        <v>4</v>
      </c>
      <c r="S7467">
        <v>14876</v>
      </c>
      <c r="T7467" t="s">
        <v>9920</v>
      </c>
      <c r="W7467" t="s">
        <v>6300</v>
      </c>
      <c r="AB7467" t="s">
        <v>10276</v>
      </c>
      <c r="AC7467" t="s">
        <v>10276</v>
      </c>
      <c r="AH7467" t="s">
        <v>6350</v>
      </c>
      <c r="AI7467" t="s">
        <v>6351</v>
      </c>
      <c r="AO7467">
        <v>0</v>
      </c>
      <c r="AP7467" t="s">
        <v>3315</v>
      </c>
      <c r="AQ7467" t="s">
        <v>5313</v>
      </c>
      <c r="AR7467">
        <v>0</v>
      </c>
      <c r="AS7467">
        <v>0</v>
      </c>
    </row>
    <row r="7468" spans="1:45" x14ac:dyDescent="0.15">
      <c r="A7468" t="s">
        <v>3314</v>
      </c>
      <c r="B7468" t="s">
        <v>6294</v>
      </c>
      <c r="C7468" t="s">
        <v>3314</v>
      </c>
      <c r="D7468" t="s">
        <v>925</v>
      </c>
      <c r="E7468" t="s">
        <v>9909</v>
      </c>
      <c r="F7468" t="s">
        <v>9910</v>
      </c>
      <c r="G7468" t="s">
        <v>10273</v>
      </c>
      <c r="H7468" t="s">
        <v>10274</v>
      </c>
      <c r="I7468" t="s">
        <v>113</v>
      </c>
      <c r="J7468" t="s">
        <v>10274</v>
      </c>
      <c r="K7468" t="s">
        <v>5616</v>
      </c>
      <c r="L7468" t="s">
        <v>5618</v>
      </c>
      <c r="M7468">
        <v>0</v>
      </c>
      <c r="N7468" t="s">
        <v>5934</v>
      </c>
      <c r="O7468" t="s">
        <v>10275</v>
      </c>
      <c r="P7468" t="s">
        <v>10275</v>
      </c>
      <c r="Q7468">
        <v>1</v>
      </c>
      <c r="R7468">
        <v>5</v>
      </c>
      <c r="S7468">
        <v>14866</v>
      </c>
      <c r="T7468" t="s">
        <v>9920</v>
      </c>
      <c r="W7468" t="s">
        <v>6300</v>
      </c>
      <c r="AB7468" t="s">
        <v>10276</v>
      </c>
      <c r="AC7468" t="s">
        <v>10276</v>
      </c>
      <c r="AH7468" t="s">
        <v>6350</v>
      </c>
      <c r="AI7468" t="s">
        <v>6351</v>
      </c>
      <c r="AO7468">
        <v>0</v>
      </c>
      <c r="AP7468" t="s">
        <v>3315</v>
      </c>
      <c r="AQ7468" t="s">
        <v>5313</v>
      </c>
      <c r="AR7468">
        <v>0</v>
      </c>
      <c r="AS7468">
        <v>0</v>
      </c>
    </row>
    <row r="7469" spans="1:45" x14ac:dyDescent="0.15">
      <c r="A7469" t="s">
        <v>3314</v>
      </c>
      <c r="B7469" t="s">
        <v>6294</v>
      </c>
      <c r="C7469" t="s">
        <v>3314</v>
      </c>
      <c r="D7469" t="s">
        <v>925</v>
      </c>
      <c r="E7469" t="s">
        <v>9909</v>
      </c>
      <c r="F7469" t="s">
        <v>9910</v>
      </c>
      <c r="G7469" t="s">
        <v>10273</v>
      </c>
      <c r="H7469" t="s">
        <v>10274</v>
      </c>
      <c r="I7469" t="s">
        <v>113</v>
      </c>
      <c r="J7469" t="s">
        <v>10274</v>
      </c>
      <c r="K7469" t="s">
        <v>5616</v>
      </c>
      <c r="L7469" t="s">
        <v>5618</v>
      </c>
      <c r="M7469">
        <v>0</v>
      </c>
      <c r="N7469" t="s">
        <v>5934</v>
      </c>
      <c r="O7469" t="s">
        <v>10275</v>
      </c>
      <c r="P7469" t="s">
        <v>10275</v>
      </c>
      <c r="Q7469">
        <v>1</v>
      </c>
      <c r="R7469">
        <v>6</v>
      </c>
      <c r="S7469">
        <v>14872</v>
      </c>
      <c r="T7469" t="s">
        <v>9920</v>
      </c>
      <c r="W7469" t="s">
        <v>6300</v>
      </c>
      <c r="AB7469" t="s">
        <v>10276</v>
      </c>
      <c r="AC7469" t="s">
        <v>10276</v>
      </c>
      <c r="AH7469" t="s">
        <v>6350</v>
      </c>
      <c r="AI7469" t="s">
        <v>6351</v>
      </c>
      <c r="AO7469">
        <v>0</v>
      </c>
      <c r="AP7469" t="s">
        <v>3315</v>
      </c>
      <c r="AQ7469" t="s">
        <v>5313</v>
      </c>
      <c r="AR7469">
        <v>0</v>
      </c>
      <c r="AS7469">
        <v>0</v>
      </c>
    </row>
    <row r="7470" spans="1:45" x14ac:dyDescent="0.15">
      <c r="A7470" t="s">
        <v>3314</v>
      </c>
      <c r="B7470" t="s">
        <v>6294</v>
      </c>
      <c r="C7470" t="s">
        <v>3314</v>
      </c>
      <c r="D7470" t="s">
        <v>925</v>
      </c>
      <c r="E7470" t="s">
        <v>9909</v>
      </c>
      <c r="F7470" t="s">
        <v>9910</v>
      </c>
      <c r="G7470" t="s">
        <v>10273</v>
      </c>
      <c r="H7470" t="s">
        <v>10274</v>
      </c>
      <c r="I7470" t="s">
        <v>113</v>
      </c>
      <c r="J7470" t="s">
        <v>10274</v>
      </c>
      <c r="K7470" t="s">
        <v>5616</v>
      </c>
      <c r="L7470" t="s">
        <v>5618</v>
      </c>
      <c r="M7470">
        <v>0</v>
      </c>
      <c r="N7470" t="s">
        <v>5934</v>
      </c>
      <c r="O7470" t="s">
        <v>10275</v>
      </c>
      <c r="P7470" t="s">
        <v>10275</v>
      </c>
      <c r="Q7470">
        <v>1</v>
      </c>
      <c r="R7470">
        <v>7</v>
      </c>
      <c r="S7470">
        <v>14867</v>
      </c>
      <c r="T7470" t="s">
        <v>9920</v>
      </c>
      <c r="W7470" t="s">
        <v>6300</v>
      </c>
      <c r="AB7470" t="s">
        <v>10276</v>
      </c>
      <c r="AC7470" t="s">
        <v>10276</v>
      </c>
      <c r="AH7470" t="s">
        <v>6350</v>
      </c>
      <c r="AI7470" t="s">
        <v>6351</v>
      </c>
      <c r="AO7470">
        <v>0</v>
      </c>
      <c r="AP7470" t="s">
        <v>3315</v>
      </c>
      <c r="AQ7470" t="s">
        <v>5313</v>
      </c>
      <c r="AR7470">
        <v>0</v>
      </c>
      <c r="AS7470">
        <v>0</v>
      </c>
    </row>
    <row r="7471" spans="1:45" x14ac:dyDescent="0.15">
      <c r="A7471" t="s">
        <v>3314</v>
      </c>
      <c r="B7471" t="s">
        <v>6294</v>
      </c>
      <c r="C7471" t="s">
        <v>3314</v>
      </c>
      <c r="D7471" t="s">
        <v>925</v>
      </c>
      <c r="E7471" t="s">
        <v>9909</v>
      </c>
      <c r="F7471" t="s">
        <v>9910</v>
      </c>
      <c r="G7471" t="s">
        <v>10273</v>
      </c>
      <c r="H7471" t="s">
        <v>10274</v>
      </c>
      <c r="I7471" t="s">
        <v>113</v>
      </c>
      <c r="J7471" t="s">
        <v>10274</v>
      </c>
      <c r="K7471" t="s">
        <v>5616</v>
      </c>
      <c r="L7471" t="s">
        <v>5618</v>
      </c>
      <c r="M7471">
        <v>0</v>
      </c>
      <c r="N7471" t="s">
        <v>5934</v>
      </c>
      <c r="O7471" t="s">
        <v>10275</v>
      </c>
      <c r="P7471" t="s">
        <v>10275</v>
      </c>
      <c r="Q7471">
        <v>1</v>
      </c>
      <c r="R7471">
        <v>8</v>
      </c>
      <c r="S7471">
        <v>14816</v>
      </c>
      <c r="T7471" t="s">
        <v>9920</v>
      </c>
      <c r="W7471" t="s">
        <v>6300</v>
      </c>
      <c r="AB7471" t="s">
        <v>10276</v>
      </c>
      <c r="AC7471" t="s">
        <v>10276</v>
      </c>
      <c r="AH7471" t="s">
        <v>6350</v>
      </c>
      <c r="AI7471" t="s">
        <v>6351</v>
      </c>
      <c r="AO7471">
        <v>0</v>
      </c>
      <c r="AP7471" t="s">
        <v>3315</v>
      </c>
      <c r="AQ7471" t="s">
        <v>5313</v>
      </c>
      <c r="AR7471">
        <v>0</v>
      </c>
      <c r="AS7471">
        <v>0</v>
      </c>
    </row>
    <row r="7472" spans="1:45" x14ac:dyDescent="0.15">
      <c r="A7472" t="s">
        <v>3314</v>
      </c>
      <c r="B7472" t="s">
        <v>6294</v>
      </c>
      <c r="C7472" t="s">
        <v>3314</v>
      </c>
      <c r="D7472" t="s">
        <v>925</v>
      </c>
      <c r="E7472" t="s">
        <v>9909</v>
      </c>
      <c r="F7472" t="s">
        <v>9910</v>
      </c>
      <c r="G7472" t="s">
        <v>10273</v>
      </c>
      <c r="H7472" t="s">
        <v>10274</v>
      </c>
      <c r="I7472" t="s">
        <v>113</v>
      </c>
      <c r="J7472" t="s">
        <v>10274</v>
      </c>
      <c r="K7472" t="s">
        <v>5616</v>
      </c>
      <c r="L7472" t="s">
        <v>5618</v>
      </c>
      <c r="M7472">
        <v>0</v>
      </c>
      <c r="N7472" t="s">
        <v>5934</v>
      </c>
      <c r="O7472" t="s">
        <v>10275</v>
      </c>
      <c r="P7472" t="s">
        <v>10275</v>
      </c>
      <c r="Q7472">
        <v>1</v>
      </c>
      <c r="R7472">
        <v>9</v>
      </c>
      <c r="S7472">
        <v>14864</v>
      </c>
      <c r="T7472" t="s">
        <v>9920</v>
      </c>
      <c r="W7472" t="s">
        <v>6300</v>
      </c>
      <c r="AB7472" t="s">
        <v>10276</v>
      </c>
      <c r="AC7472" t="s">
        <v>10276</v>
      </c>
      <c r="AH7472" t="s">
        <v>6350</v>
      </c>
      <c r="AI7472" t="s">
        <v>6351</v>
      </c>
      <c r="AO7472">
        <v>0</v>
      </c>
      <c r="AP7472" t="s">
        <v>3315</v>
      </c>
      <c r="AQ7472" t="s">
        <v>5313</v>
      </c>
      <c r="AR7472">
        <v>0</v>
      </c>
      <c r="AS7472">
        <v>0</v>
      </c>
    </row>
    <row r="7473" spans="1:45" x14ac:dyDescent="0.15">
      <c r="A7473" t="s">
        <v>3314</v>
      </c>
      <c r="B7473" t="s">
        <v>6294</v>
      </c>
      <c r="C7473" t="s">
        <v>3314</v>
      </c>
      <c r="D7473" t="s">
        <v>925</v>
      </c>
      <c r="E7473" t="s">
        <v>9909</v>
      </c>
      <c r="F7473" t="s">
        <v>9910</v>
      </c>
      <c r="G7473" t="s">
        <v>10273</v>
      </c>
      <c r="H7473" t="s">
        <v>10274</v>
      </c>
      <c r="I7473" t="s">
        <v>113</v>
      </c>
      <c r="J7473" t="s">
        <v>10274</v>
      </c>
      <c r="K7473" t="s">
        <v>5616</v>
      </c>
      <c r="L7473" t="s">
        <v>5618</v>
      </c>
      <c r="M7473">
        <v>0</v>
      </c>
      <c r="N7473" t="s">
        <v>5934</v>
      </c>
      <c r="O7473" t="s">
        <v>10275</v>
      </c>
      <c r="P7473" t="s">
        <v>10275</v>
      </c>
      <c r="Q7473">
        <v>1</v>
      </c>
      <c r="R7473">
        <v>10</v>
      </c>
      <c r="S7473">
        <v>14656</v>
      </c>
      <c r="T7473" t="s">
        <v>9920</v>
      </c>
      <c r="W7473" t="s">
        <v>6300</v>
      </c>
      <c r="AB7473" t="s">
        <v>10276</v>
      </c>
      <c r="AC7473" t="s">
        <v>10276</v>
      </c>
      <c r="AH7473" t="s">
        <v>6350</v>
      </c>
      <c r="AI7473" t="s">
        <v>6351</v>
      </c>
      <c r="AO7473">
        <v>0</v>
      </c>
      <c r="AP7473" t="s">
        <v>3315</v>
      </c>
      <c r="AQ7473" t="s">
        <v>5313</v>
      </c>
      <c r="AR7473">
        <v>0</v>
      </c>
      <c r="AS7473">
        <v>0</v>
      </c>
    </row>
    <row r="7474" spans="1:45" x14ac:dyDescent="0.15">
      <c r="A7474" t="s">
        <v>3314</v>
      </c>
      <c r="B7474" t="s">
        <v>6294</v>
      </c>
      <c r="C7474" t="s">
        <v>3314</v>
      </c>
      <c r="D7474" t="s">
        <v>925</v>
      </c>
      <c r="E7474" t="s">
        <v>9909</v>
      </c>
      <c r="F7474" t="s">
        <v>9910</v>
      </c>
      <c r="G7474" t="s">
        <v>10273</v>
      </c>
      <c r="H7474" t="s">
        <v>10274</v>
      </c>
      <c r="I7474" t="s">
        <v>113</v>
      </c>
      <c r="J7474" t="s">
        <v>10274</v>
      </c>
      <c r="K7474" t="s">
        <v>5616</v>
      </c>
      <c r="L7474" t="s">
        <v>5618</v>
      </c>
      <c r="M7474">
        <v>0</v>
      </c>
      <c r="N7474" t="s">
        <v>5934</v>
      </c>
      <c r="O7474" t="s">
        <v>10275</v>
      </c>
      <c r="P7474" t="s">
        <v>10275</v>
      </c>
      <c r="Q7474">
        <v>1</v>
      </c>
      <c r="R7474">
        <v>12</v>
      </c>
      <c r="S7474">
        <v>14813</v>
      </c>
      <c r="T7474" t="s">
        <v>9920</v>
      </c>
      <c r="W7474" t="s">
        <v>6300</v>
      </c>
      <c r="AB7474" t="s">
        <v>10276</v>
      </c>
      <c r="AC7474" t="s">
        <v>10276</v>
      </c>
      <c r="AH7474" t="s">
        <v>6350</v>
      </c>
      <c r="AI7474" t="s">
        <v>6351</v>
      </c>
      <c r="AO7474">
        <v>0</v>
      </c>
      <c r="AP7474" t="s">
        <v>3315</v>
      </c>
      <c r="AQ7474" t="s">
        <v>5313</v>
      </c>
      <c r="AR7474">
        <v>0</v>
      </c>
      <c r="AS7474">
        <v>0</v>
      </c>
    </row>
    <row r="7475" spans="1:45" x14ac:dyDescent="0.15">
      <c r="A7475" t="s">
        <v>3314</v>
      </c>
      <c r="B7475" t="s">
        <v>6294</v>
      </c>
      <c r="C7475" t="s">
        <v>3314</v>
      </c>
      <c r="D7475" t="s">
        <v>925</v>
      </c>
      <c r="E7475" t="s">
        <v>9909</v>
      </c>
      <c r="F7475" t="s">
        <v>9910</v>
      </c>
      <c r="G7475" t="s">
        <v>10273</v>
      </c>
      <c r="H7475" t="s">
        <v>10274</v>
      </c>
      <c r="I7475" t="s">
        <v>113</v>
      </c>
      <c r="J7475" t="s">
        <v>10274</v>
      </c>
      <c r="K7475" t="s">
        <v>5616</v>
      </c>
      <c r="L7475" t="s">
        <v>5618</v>
      </c>
      <c r="M7475">
        <v>0</v>
      </c>
      <c r="N7475" t="s">
        <v>5934</v>
      </c>
      <c r="O7475" t="s">
        <v>10275</v>
      </c>
      <c r="P7475" t="s">
        <v>10275</v>
      </c>
      <c r="Q7475">
        <v>1</v>
      </c>
      <c r="R7475">
        <v>15</v>
      </c>
      <c r="S7475">
        <v>14749</v>
      </c>
      <c r="T7475" t="s">
        <v>9920</v>
      </c>
      <c r="W7475" t="s">
        <v>6300</v>
      </c>
      <c r="AB7475" t="s">
        <v>10276</v>
      </c>
      <c r="AC7475" t="s">
        <v>10276</v>
      </c>
      <c r="AH7475" t="s">
        <v>6350</v>
      </c>
      <c r="AI7475" t="s">
        <v>6351</v>
      </c>
      <c r="AO7475">
        <v>0</v>
      </c>
      <c r="AP7475" t="s">
        <v>3315</v>
      </c>
      <c r="AQ7475" t="s">
        <v>5313</v>
      </c>
      <c r="AR7475">
        <v>0</v>
      </c>
      <c r="AS7475">
        <v>0</v>
      </c>
    </row>
    <row r="7476" spans="1:45" x14ac:dyDescent="0.15">
      <c r="A7476" t="s">
        <v>3314</v>
      </c>
      <c r="B7476" t="s">
        <v>6294</v>
      </c>
      <c r="C7476" t="s">
        <v>3314</v>
      </c>
      <c r="D7476" t="s">
        <v>925</v>
      </c>
      <c r="E7476" t="s">
        <v>9909</v>
      </c>
      <c r="F7476" t="s">
        <v>9910</v>
      </c>
      <c r="G7476" t="s">
        <v>10273</v>
      </c>
      <c r="H7476" t="s">
        <v>10274</v>
      </c>
      <c r="I7476" t="s">
        <v>113</v>
      </c>
      <c r="J7476" t="s">
        <v>10274</v>
      </c>
      <c r="K7476" t="s">
        <v>5616</v>
      </c>
      <c r="L7476" t="s">
        <v>5618</v>
      </c>
      <c r="M7476">
        <v>0</v>
      </c>
      <c r="N7476" t="s">
        <v>5934</v>
      </c>
      <c r="O7476" t="s">
        <v>10275</v>
      </c>
      <c r="P7476" t="s">
        <v>10275</v>
      </c>
      <c r="Q7476">
        <v>1</v>
      </c>
      <c r="R7476">
        <v>16</v>
      </c>
      <c r="S7476">
        <v>14750</v>
      </c>
      <c r="T7476" t="s">
        <v>9920</v>
      </c>
      <c r="W7476" t="s">
        <v>6300</v>
      </c>
      <c r="AB7476" t="s">
        <v>10276</v>
      </c>
      <c r="AC7476" t="s">
        <v>10276</v>
      </c>
      <c r="AH7476" t="s">
        <v>6350</v>
      </c>
      <c r="AI7476" t="s">
        <v>6351</v>
      </c>
      <c r="AO7476">
        <v>0</v>
      </c>
      <c r="AP7476" t="s">
        <v>3315</v>
      </c>
      <c r="AQ7476" t="s">
        <v>5313</v>
      </c>
      <c r="AR7476">
        <v>0</v>
      </c>
      <c r="AS7476">
        <v>0</v>
      </c>
    </row>
    <row r="7477" spans="1:45" x14ac:dyDescent="0.15">
      <c r="A7477" t="s">
        <v>3314</v>
      </c>
      <c r="B7477" t="s">
        <v>6294</v>
      </c>
      <c r="C7477" t="s">
        <v>3314</v>
      </c>
      <c r="D7477" t="s">
        <v>925</v>
      </c>
      <c r="E7477" t="s">
        <v>9909</v>
      </c>
      <c r="F7477" t="s">
        <v>9910</v>
      </c>
      <c r="G7477" t="s">
        <v>10273</v>
      </c>
      <c r="H7477" t="s">
        <v>10274</v>
      </c>
      <c r="I7477" t="s">
        <v>113</v>
      </c>
      <c r="J7477" t="s">
        <v>10274</v>
      </c>
      <c r="K7477" t="s">
        <v>5616</v>
      </c>
      <c r="L7477" t="s">
        <v>5618</v>
      </c>
      <c r="M7477">
        <v>0</v>
      </c>
      <c r="N7477" t="s">
        <v>5934</v>
      </c>
      <c r="O7477" t="s">
        <v>10275</v>
      </c>
      <c r="P7477" t="s">
        <v>10275</v>
      </c>
      <c r="Q7477">
        <v>1</v>
      </c>
      <c r="R7477">
        <v>17</v>
      </c>
      <c r="S7477">
        <v>14696</v>
      </c>
      <c r="T7477" t="s">
        <v>9920</v>
      </c>
      <c r="W7477" t="s">
        <v>6300</v>
      </c>
      <c r="AB7477" t="s">
        <v>10276</v>
      </c>
      <c r="AC7477" t="s">
        <v>10276</v>
      </c>
      <c r="AH7477" t="s">
        <v>6350</v>
      </c>
      <c r="AI7477" t="s">
        <v>6351</v>
      </c>
      <c r="AO7477">
        <v>0</v>
      </c>
      <c r="AP7477" t="s">
        <v>3315</v>
      </c>
      <c r="AQ7477" t="s">
        <v>5313</v>
      </c>
      <c r="AR7477">
        <v>0</v>
      </c>
      <c r="AS7477">
        <v>0</v>
      </c>
    </row>
    <row r="7478" spans="1:45" x14ac:dyDescent="0.15">
      <c r="A7478" t="s">
        <v>3314</v>
      </c>
      <c r="B7478" t="s">
        <v>6294</v>
      </c>
      <c r="C7478" t="s">
        <v>3314</v>
      </c>
      <c r="D7478" t="s">
        <v>925</v>
      </c>
      <c r="E7478" t="s">
        <v>9909</v>
      </c>
      <c r="F7478" t="s">
        <v>9910</v>
      </c>
      <c r="G7478" t="s">
        <v>10273</v>
      </c>
      <c r="H7478" t="s">
        <v>10274</v>
      </c>
      <c r="I7478" t="s">
        <v>113</v>
      </c>
      <c r="J7478" t="s">
        <v>10274</v>
      </c>
      <c r="K7478" t="s">
        <v>5616</v>
      </c>
      <c r="L7478" t="s">
        <v>5618</v>
      </c>
      <c r="M7478">
        <v>0</v>
      </c>
      <c r="N7478" t="s">
        <v>5934</v>
      </c>
      <c r="O7478" t="s">
        <v>10275</v>
      </c>
      <c r="P7478" t="s">
        <v>10275</v>
      </c>
      <c r="Q7478">
        <v>1</v>
      </c>
      <c r="R7478">
        <v>18</v>
      </c>
      <c r="S7478">
        <v>14874</v>
      </c>
      <c r="T7478" t="s">
        <v>9920</v>
      </c>
      <c r="W7478" t="s">
        <v>6300</v>
      </c>
      <c r="AB7478" t="s">
        <v>10276</v>
      </c>
      <c r="AC7478" t="s">
        <v>10276</v>
      </c>
      <c r="AH7478" t="s">
        <v>6350</v>
      </c>
      <c r="AI7478" t="s">
        <v>6351</v>
      </c>
      <c r="AO7478">
        <v>0</v>
      </c>
      <c r="AP7478" t="s">
        <v>3315</v>
      </c>
      <c r="AQ7478" t="s">
        <v>5313</v>
      </c>
      <c r="AR7478">
        <v>0</v>
      </c>
      <c r="AS7478">
        <v>0</v>
      </c>
    </row>
    <row r="7479" spans="1:45" x14ac:dyDescent="0.15">
      <c r="A7479" t="s">
        <v>3314</v>
      </c>
      <c r="B7479" t="s">
        <v>6294</v>
      </c>
      <c r="C7479" t="s">
        <v>3314</v>
      </c>
      <c r="D7479" t="s">
        <v>925</v>
      </c>
      <c r="E7479" t="s">
        <v>9909</v>
      </c>
      <c r="F7479" t="s">
        <v>9910</v>
      </c>
      <c r="G7479" t="s">
        <v>10273</v>
      </c>
      <c r="H7479" t="s">
        <v>10274</v>
      </c>
      <c r="I7479" t="s">
        <v>113</v>
      </c>
      <c r="J7479" t="s">
        <v>10274</v>
      </c>
      <c r="K7479" t="s">
        <v>5616</v>
      </c>
      <c r="L7479" t="s">
        <v>5618</v>
      </c>
      <c r="M7479">
        <v>0</v>
      </c>
      <c r="N7479" t="s">
        <v>5934</v>
      </c>
      <c r="O7479" t="s">
        <v>10275</v>
      </c>
      <c r="P7479" t="s">
        <v>10275</v>
      </c>
      <c r="Q7479">
        <v>1</v>
      </c>
      <c r="R7479">
        <v>19</v>
      </c>
      <c r="S7479">
        <v>14844</v>
      </c>
      <c r="T7479" t="s">
        <v>9920</v>
      </c>
      <c r="W7479" t="s">
        <v>6300</v>
      </c>
      <c r="AB7479" t="s">
        <v>10276</v>
      </c>
      <c r="AC7479" t="s">
        <v>10276</v>
      </c>
      <c r="AH7479" t="s">
        <v>6350</v>
      </c>
      <c r="AI7479" t="s">
        <v>6351</v>
      </c>
      <c r="AO7479">
        <v>0</v>
      </c>
      <c r="AP7479" t="s">
        <v>3315</v>
      </c>
      <c r="AQ7479" t="s">
        <v>5313</v>
      </c>
      <c r="AR7479">
        <v>0</v>
      </c>
      <c r="AS7479">
        <v>0</v>
      </c>
    </row>
    <row r="7480" spans="1:45" x14ac:dyDescent="0.15">
      <c r="A7480" t="s">
        <v>3314</v>
      </c>
      <c r="B7480" t="s">
        <v>6294</v>
      </c>
      <c r="C7480" t="s">
        <v>3314</v>
      </c>
      <c r="D7480" t="s">
        <v>925</v>
      </c>
      <c r="E7480" t="s">
        <v>9909</v>
      </c>
      <c r="F7480" t="s">
        <v>9910</v>
      </c>
      <c r="G7480" t="s">
        <v>10273</v>
      </c>
      <c r="H7480" t="s">
        <v>10274</v>
      </c>
      <c r="I7480" t="s">
        <v>113</v>
      </c>
      <c r="J7480" t="s">
        <v>10274</v>
      </c>
      <c r="K7480" t="s">
        <v>5616</v>
      </c>
      <c r="L7480" t="s">
        <v>5618</v>
      </c>
      <c r="M7480">
        <v>0</v>
      </c>
      <c r="N7480" t="s">
        <v>5934</v>
      </c>
      <c r="O7480" t="s">
        <v>10275</v>
      </c>
      <c r="P7480" t="s">
        <v>10275</v>
      </c>
      <c r="Q7480">
        <v>1</v>
      </c>
      <c r="R7480">
        <v>20</v>
      </c>
      <c r="S7480">
        <v>14876</v>
      </c>
      <c r="T7480" t="s">
        <v>9920</v>
      </c>
      <c r="W7480" t="s">
        <v>6300</v>
      </c>
      <c r="AB7480" t="s">
        <v>10276</v>
      </c>
      <c r="AC7480" t="s">
        <v>10276</v>
      </c>
      <c r="AH7480" t="s">
        <v>6350</v>
      </c>
      <c r="AI7480" t="s">
        <v>6351</v>
      </c>
      <c r="AO7480">
        <v>0</v>
      </c>
      <c r="AP7480" t="s">
        <v>3315</v>
      </c>
      <c r="AQ7480" t="s">
        <v>5313</v>
      </c>
      <c r="AR7480">
        <v>0</v>
      </c>
      <c r="AS7480">
        <v>0</v>
      </c>
    </row>
    <row r="7481" spans="1:45" x14ac:dyDescent="0.15">
      <c r="A7481" t="s">
        <v>3314</v>
      </c>
      <c r="B7481" t="s">
        <v>6294</v>
      </c>
      <c r="C7481" t="s">
        <v>3314</v>
      </c>
      <c r="D7481" t="s">
        <v>925</v>
      </c>
      <c r="E7481" t="s">
        <v>9909</v>
      </c>
      <c r="F7481" t="s">
        <v>9910</v>
      </c>
      <c r="G7481" t="s">
        <v>10273</v>
      </c>
      <c r="H7481" t="s">
        <v>10274</v>
      </c>
      <c r="I7481" t="s">
        <v>113</v>
      </c>
      <c r="J7481" t="s">
        <v>10274</v>
      </c>
      <c r="K7481" t="s">
        <v>5616</v>
      </c>
      <c r="L7481" t="s">
        <v>5618</v>
      </c>
      <c r="M7481">
        <v>0</v>
      </c>
      <c r="N7481" t="s">
        <v>5934</v>
      </c>
      <c r="O7481" t="s">
        <v>10275</v>
      </c>
      <c r="P7481" t="s">
        <v>10275</v>
      </c>
      <c r="Q7481">
        <v>1</v>
      </c>
      <c r="R7481">
        <v>21</v>
      </c>
      <c r="S7481">
        <v>14880</v>
      </c>
      <c r="T7481" t="s">
        <v>9920</v>
      </c>
      <c r="W7481" t="s">
        <v>6300</v>
      </c>
      <c r="AB7481" t="s">
        <v>10276</v>
      </c>
      <c r="AC7481" t="s">
        <v>10276</v>
      </c>
      <c r="AH7481" t="s">
        <v>6350</v>
      </c>
      <c r="AI7481" t="s">
        <v>6351</v>
      </c>
      <c r="AO7481">
        <v>0</v>
      </c>
      <c r="AP7481" t="s">
        <v>3315</v>
      </c>
      <c r="AQ7481" t="s">
        <v>5313</v>
      </c>
      <c r="AR7481">
        <v>0</v>
      </c>
      <c r="AS7481">
        <v>0</v>
      </c>
    </row>
    <row r="7482" spans="1:45" x14ac:dyDescent="0.15">
      <c r="A7482" t="s">
        <v>3314</v>
      </c>
      <c r="B7482" t="s">
        <v>6294</v>
      </c>
      <c r="C7482" t="s">
        <v>3314</v>
      </c>
      <c r="D7482" t="s">
        <v>925</v>
      </c>
      <c r="E7482" t="s">
        <v>9909</v>
      </c>
      <c r="F7482" t="s">
        <v>9910</v>
      </c>
      <c r="G7482" t="s">
        <v>10273</v>
      </c>
      <c r="H7482" t="s">
        <v>10274</v>
      </c>
      <c r="I7482" t="s">
        <v>113</v>
      </c>
      <c r="J7482" t="s">
        <v>10274</v>
      </c>
      <c r="K7482" t="s">
        <v>5616</v>
      </c>
      <c r="L7482" t="s">
        <v>5618</v>
      </c>
      <c r="M7482">
        <v>0</v>
      </c>
      <c r="N7482" t="s">
        <v>5934</v>
      </c>
      <c r="O7482" t="s">
        <v>10275</v>
      </c>
      <c r="P7482" t="s">
        <v>10275</v>
      </c>
      <c r="Q7482">
        <v>1</v>
      </c>
      <c r="R7482">
        <v>22</v>
      </c>
      <c r="S7482">
        <v>14794</v>
      </c>
      <c r="T7482" t="s">
        <v>9920</v>
      </c>
      <c r="W7482" t="s">
        <v>6300</v>
      </c>
      <c r="AB7482" t="s">
        <v>10276</v>
      </c>
      <c r="AC7482" t="s">
        <v>10276</v>
      </c>
      <c r="AH7482" t="s">
        <v>6350</v>
      </c>
      <c r="AI7482" t="s">
        <v>6351</v>
      </c>
      <c r="AO7482">
        <v>0</v>
      </c>
      <c r="AP7482" t="s">
        <v>3315</v>
      </c>
      <c r="AQ7482" t="s">
        <v>5313</v>
      </c>
      <c r="AR7482">
        <v>0</v>
      </c>
      <c r="AS7482">
        <v>0</v>
      </c>
    </row>
    <row r="7483" spans="1:45" x14ac:dyDescent="0.15">
      <c r="A7483" t="s">
        <v>3314</v>
      </c>
      <c r="B7483" t="s">
        <v>6294</v>
      </c>
      <c r="C7483" t="s">
        <v>3314</v>
      </c>
      <c r="D7483" t="s">
        <v>925</v>
      </c>
      <c r="E7483" t="s">
        <v>9909</v>
      </c>
      <c r="F7483" t="s">
        <v>9910</v>
      </c>
      <c r="G7483" t="s">
        <v>10273</v>
      </c>
      <c r="H7483" t="s">
        <v>10274</v>
      </c>
      <c r="I7483" t="s">
        <v>113</v>
      </c>
      <c r="J7483" t="s">
        <v>10274</v>
      </c>
      <c r="K7483" t="s">
        <v>5616</v>
      </c>
      <c r="L7483" t="s">
        <v>5618</v>
      </c>
      <c r="M7483">
        <v>0</v>
      </c>
      <c r="N7483" t="s">
        <v>5934</v>
      </c>
      <c r="O7483" t="s">
        <v>10275</v>
      </c>
      <c r="P7483" t="s">
        <v>10275</v>
      </c>
      <c r="Q7483">
        <v>1</v>
      </c>
      <c r="R7483">
        <v>23</v>
      </c>
      <c r="S7483">
        <v>14877</v>
      </c>
      <c r="T7483" t="s">
        <v>9920</v>
      </c>
      <c r="W7483" t="s">
        <v>6300</v>
      </c>
      <c r="AB7483" t="s">
        <v>10276</v>
      </c>
      <c r="AC7483" t="s">
        <v>10276</v>
      </c>
      <c r="AH7483" t="s">
        <v>6350</v>
      </c>
      <c r="AI7483" t="s">
        <v>6351</v>
      </c>
      <c r="AO7483">
        <v>0</v>
      </c>
      <c r="AP7483" t="s">
        <v>3315</v>
      </c>
      <c r="AQ7483" t="s">
        <v>5313</v>
      </c>
      <c r="AR7483">
        <v>0</v>
      </c>
      <c r="AS7483">
        <v>0</v>
      </c>
    </row>
    <row r="7484" spans="1:45" x14ac:dyDescent="0.15">
      <c r="A7484" t="s">
        <v>3314</v>
      </c>
      <c r="B7484" t="s">
        <v>6294</v>
      </c>
      <c r="C7484" t="s">
        <v>3314</v>
      </c>
      <c r="D7484" t="s">
        <v>925</v>
      </c>
      <c r="E7484" t="s">
        <v>9909</v>
      </c>
      <c r="F7484" t="s">
        <v>9910</v>
      </c>
      <c r="G7484" t="s">
        <v>10273</v>
      </c>
      <c r="H7484" t="s">
        <v>10274</v>
      </c>
      <c r="I7484" t="s">
        <v>113</v>
      </c>
      <c r="J7484" t="s">
        <v>10274</v>
      </c>
      <c r="K7484" t="s">
        <v>5616</v>
      </c>
      <c r="L7484" t="s">
        <v>5618</v>
      </c>
      <c r="M7484">
        <v>0</v>
      </c>
      <c r="N7484" t="s">
        <v>5934</v>
      </c>
      <c r="O7484" t="s">
        <v>10275</v>
      </c>
      <c r="P7484" t="s">
        <v>10275</v>
      </c>
      <c r="Q7484">
        <v>1</v>
      </c>
      <c r="R7484">
        <v>24</v>
      </c>
      <c r="S7484">
        <v>14870</v>
      </c>
      <c r="T7484" t="s">
        <v>9920</v>
      </c>
      <c r="W7484" t="s">
        <v>6300</v>
      </c>
      <c r="AB7484" t="s">
        <v>10276</v>
      </c>
      <c r="AC7484" t="s">
        <v>10276</v>
      </c>
      <c r="AH7484" t="s">
        <v>6350</v>
      </c>
      <c r="AI7484" t="s">
        <v>6351</v>
      </c>
      <c r="AO7484">
        <v>0</v>
      </c>
      <c r="AP7484" t="s">
        <v>3315</v>
      </c>
      <c r="AQ7484" t="s">
        <v>5313</v>
      </c>
      <c r="AR7484">
        <v>0</v>
      </c>
      <c r="AS7484">
        <v>0</v>
      </c>
    </row>
    <row r="7485" spans="1:45" x14ac:dyDescent="0.15">
      <c r="A7485" t="s">
        <v>3314</v>
      </c>
      <c r="B7485" t="s">
        <v>6294</v>
      </c>
      <c r="C7485" t="s">
        <v>3314</v>
      </c>
      <c r="D7485" t="s">
        <v>925</v>
      </c>
      <c r="E7485" t="s">
        <v>9909</v>
      </c>
      <c r="F7485" t="s">
        <v>9910</v>
      </c>
      <c r="G7485" t="s">
        <v>10273</v>
      </c>
      <c r="H7485" t="s">
        <v>10274</v>
      </c>
      <c r="I7485" t="s">
        <v>113</v>
      </c>
      <c r="J7485" t="s">
        <v>10274</v>
      </c>
      <c r="K7485" t="s">
        <v>5632</v>
      </c>
      <c r="L7485" t="s">
        <v>5634</v>
      </c>
      <c r="M7485">
        <v>0</v>
      </c>
      <c r="N7485" t="s">
        <v>5949</v>
      </c>
      <c r="O7485" t="s">
        <v>10275</v>
      </c>
      <c r="P7485" t="s">
        <v>10275</v>
      </c>
      <c r="Q7485">
        <v>1</v>
      </c>
      <c r="R7485">
        <v>1</v>
      </c>
      <c r="S7485">
        <v>10379</v>
      </c>
      <c r="T7485" t="s">
        <v>9971</v>
      </c>
      <c r="W7485" t="s">
        <v>6300</v>
      </c>
      <c r="AB7485" t="s">
        <v>10276</v>
      </c>
      <c r="AC7485" t="s">
        <v>10276</v>
      </c>
      <c r="AH7485" t="s">
        <v>6350</v>
      </c>
      <c r="AI7485" t="s">
        <v>6351</v>
      </c>
      <c r="AO7485">
        <v>0</v>
      </c>
      <c r="AP7485" t="s">
        <v>3315</v>
      </c>
      <c r="AQ7485" t="s">
        <v>5313</v>
      </c>
      <c r="AR7485">
        <v>0</v>
      </c>
      <c r="AS7485">
        <v>0</v>
      </c>
    </row>
    <row r="7486" spans="1:45" x14ac:dyDescent="0.15">
      <c r="A7486" t="s">
        <v>3314</v>
      </c>
      <c r="B7486" t="s">
        <v>6294</v>
      </c>
      <c r="C7486" t="s">
        <v>3314</v>
      </c>
      <c r="D7486" t="s">
        <v>925</v>
      </c>
      <c r="E7486" t="s">
        <v>9909</v>
      </c>
      <c r="F7486" t="s">
        <v>9910</v>
      </c>
      <c r="G7486" t="s">
        <v>10273</v>
      </c>
      <c r="H7486" t="s">
        <v>10274</v>
      </c>
      <c r="I7486" t="s">
        <v>113</v>
      </c>
      <c r="J7486" t="s">
        <v>10274</v>
      </c>
      <c r="K7486" t="s">
        <v>5632</v>
      </c>
      <c r="L7486" t="s">
        <v>5634</v>
      </c>
      <c r="M7486">
        <v>0</v>
      </c>
      <c r="N7486" t="s">
        <v>5949</v>
      </c>
      <c r="O7486" t="s">
        <v>10275</v>
      </c>
      <c r="P7486" t="s">
        <v>10275</v>
      </c>
      <c r="Q7486">
        <v>1</v>
      </c>
      <c r="R7486">
        <v>2</v>
      </c>
      <c r="S7486">
        <v>11164</v>
      </c>
      <c r="T7486" t="s">
        <v>9971</v>
      </c>
      <c r="W7486" t="s">
        <v>6300</v>
      </c>
      <c r="AB7486" t="s">
        <v>10276</v>
      </c>
      <c r="AC7486" t="s">
        <v>10276</v>
      </c>
      <c r="AH7486" t="s">
        <v>6350</v>
      </c>
      <c r="AI7486" t="s">
        <v>6351</v>
      </c>
      <c r="AO7486">
        <v>0</v>
      </c>
      <c r="AP7486" t="s">
        <v>3315</v>
      </c>
      <c r="AQ7486" t="s">
        <v>5313</v>
      </c>
      <c r="AR7486">
        <v>0</v>
      </c>
      <c r="AS7486">
        <v>0</v>
      </c>
    </row>
    <row r="7487" spans="1:45" x14ac:dyDescent="0.15">
      <c r="A7487" t="s">
        <v>3314</v>
      </c>
      <c r="B7487" t="s">
        <v>6294</v>
      </c>
      <c r="C7487" t="s">
        <v>3314</v>
      </c>
      <c r="D7487" t="s">
        <v>925</v>
      </c>
      <c r="E7487" t="s">
        <v>9909</v>
      </c>
      <c r="F7487" t="s">
        <v>9910</v>
      </c>
      <c r="G7487" t="s">
        <v>10273</v>
      </c>
      <c r="H7487" t="s">
        <v>10274</v>
      </c>
      <c r="I7487" t="s">
        <v>113</v>
      </c>
      <c r="J7487" t="s">
        <v>10274</v>
      </c>
      <c r="K7487" t="s">
        <v>5632</v>
      </c>
      <c r="L7487" t="s">
        <v>5634</v>
      </c>
      <c r="M7487">
        <v>0</v>
      </c>
      <c r="N7487" t="s">
        <v>5949</v>
      </c>
      <c r="O7487" t="s">
        <v>10275</v>
      </c>
      <c r="P7487" t="s">
        <v>10275</v>
      </c>
      <c r="Q7487">
        <v>1</v>
      </c>
      <c r="R7487">
        <v>11</v>
      </c>
      <c r="S7487">
        <v>10115</v>
      </c>
      <c r="T7487" t="s">
        <v>9971</v>
      </c>
      <c r="W7487" t="s">
        <v>6300</v>
      </c>
      <c r="AB7487" t="s">
        <v>10276</v>
      </c>
      <c r="AC7487" t="s">
        <v>10276</v>
      </c>
      <c r="AH7487" t="s">
        <v>6350</v>
      </c>
      <c r="AI7487" t="s">
        <v>6351</v>
      </c>
      <c r="AO7487">
        <v>0</v>
      </c>
      <c r="AP7487" t="s">
        <v>3315</v>
      </c>
      <c r="AQ7487" t="s">
        <v>5313</v>
      </c>
      <c r="AR7487">
        <v>0</v>
      </c>
      <c r="AS7487">
        <v>0</v>
      </c>
    </row>
    <row r="7488" spans="1:45" x14ac:dyDescent="0.15">
      <c r="A7488" t="s">
        <v>3314</v>
      </c>
      <c r="B7488" t="s">
        <v>6294</v>
      </c>
      <c r="C7488" t="s">
        <v>3314</v>
      </c>
      <c r="D7488" t="s">
        <v>925</v>
      </c>
      <c r="E7488" t="s">
        <v>9909</v>
      </c>
      <c r="F7488" t="s">
        <v>9910</v>
      </c>
      <c r="G7488" t="s">
        <v>10273</v>
      </c>
      <c r="H7488" t="s">
        <v>10274</v>
      </c>
      <c r="I7488" t="s">
        <v>113</v>
      </c>
      <c r="J7488" t="s">
        <v>10274</v>
      </c>
      <c r="K7488" t="s">
        <v>5632</v>
      </c>
      <c r="L7488" t="s">
        <v>5634</v>
      </c>
      <c r="M7488">
        <v>0</v>
      </c>
      <c r="N7488" t="s">
        <v>5949</v>
      </c>
      <c r="O7488" t="s">
        <v>10275</v>
      </c>
      <c r="P7488" t="s">
        <v>10275</v>
      </c>
      <c r="Q7488">
        <v>1</v>
      </c>
      <c r="R7488">
        <v>13</v>
      </c>
      <c r="S7488">
        <v>13806</v>
      </c>
      <c r="T7488" t="s">
        <v>9971</v>
      </c>
      <c r="W7488" t="s">
        <v>6300</v>
      </c>
      <c r="AB7488" t="s">
        <v>10276</v>
      </c>
      <c r="AC7488" t="s">
        <v>10276</v>
      </c>
      <c r="AH7488" t="s">
        <v>6350</v>
      </c>
      <c r="AI7488" t="s">
        <v>6351</v>
      </c>
      <c r="AO7488">
        <v>0</v>
      </c>
      <c r="AP7488" t="s">
        <v>3315</v>
      </c>
      <c r="AQ7488" t="s">
        <v>5313</v>
      </c>
      <c r="AR7488">
        <v>0</v>
      </c>
      <c r="AS7488">
        <v>0</v>
      </c>
    </row>
    <row r="7489" spans="1:45" x14ac:dyDescent="0.15">
      <c r="A7489" t="s">
        <v>3314</v>
      </c>
      <c r="B7489" t="s">
        <v>6294</v>
      </c>
      <c r="C7489" t="s">
        <v>3314</v>
      </c>
      <c r="D7489" t="s">
        <v>925</v>
      </c>
      <c r="E7489" t="s">
        <v>9909</v>
      </c>
      <c r="F7489" t="s">
        <v>9910</v>
      </c>
      <c r="G7489" t="s">
        <v>10273</v>
      </c>
      <c r="H7489" t="s">
        <v>10274</v>
      </c>
      <c r="I7489" t="s">
        <v>113</v>
      </c>
      <c r="J7489" t="s">
        <v>10274</v>
      </c>
      <c r="K7489" t="s">
        <v>5632</v>
      </c>
      <c r="L7489" t="s">
        <v>5634</v>
      </c>
      <c r="M7489">
        <v>0</v>
      </c>
      <c r="N7489" t="s">
        <v>5949</v>
      </c>
      <c r="O7489" t="s">
        <v>10275</v>
      </c>
      <c r="P7489" t="s">
        <v>10275</v>
      </c>
      <c r="Q7489">
        <v>1</v>
      </c>
      <c r="R7489">
        <v>14</v>
      </c>
      <c r="S7489">
        <v>12768</v>
      </c>
      <c r="T7489" t="s">
        <v>9971</v>
      </c>
      <c r="W7489" t="s">
        <v>6300</v>
      </c>
      <c r="AB7489" t="s">
        <v>10276</v>
      </c>
      <c r="AC7489" t="s">
        <v>10276</v>
      </c>
      <c r="AH7489" t="s">
        <v>6350</v>
      </c>
      <c r="AI7489" t="s">
        <v>6351</v>
      </c>
      <c r="AO7489">
        <v>0</v>
      </c>
      <c r="AP7489" t="s">
        <v>3315</v>
      </c>
      <c r="AQ7489" t="s">
        <v>5313</v>
      </c>
      <c r="AR7489">
        <v>0</v>
      </c>
      <c r="AS7489">
        <v>0</v>
      </c>
    </row>
    <row r="7490" spans="1:45" x14ac:dyDescent="0.15">
      <c r="A7490" t="s">
        <v>3314</v>
      </c>
      <c r="B7490" t="s">
        <v>6294</v>
      </c>
      <c r="C7490" t="s">
        <v>3314</v>
      </c>
      <c r="D7490" t="s">
        <v>925</v>
      </c>
      <c r="E7490" t="s">
        <v>9909</v>
      </c>
      <c r="F7490" t="s">
        <v>9910</v>
      </c>
      <c r="G7490" t="s">
        <v>10277</v>
      </c>
      <c r="H7490" t="s">
        <v>10278</v>
      </c>
      <c r="I7490" t="s">
        <v>124</v>
      </c>
      <c r="J7490" t="s">
        <v>10278</v>
      </c>
      <c r="K7490" t="s">
        <v>5616</v>
      </c>
      <c r="L7490" t="s">
        <v>5618</v>
      </c>
      <c r="M7490">
        <v>0</v>
      </c>
      <c r="N7490" t="s">
        <v>5709</v>
      </c>
      <c r="O7490" t="s">
        <v>10279</v>
      </c>
      <c r="P7490" t="s">
        <v>10279</v>
      </c>
      <c r="Q7490">
        <v>1</v>
      </c>
      <c r="R7490">
        <v>1</v>
      </c>
      <c r="S7490">
        <v>28087</v>
      </c>
      <c r="T7490" t="s">
        <v>9918</v>
      </c>
      <c r="W7490" t="s">
        <v>6300</v>
      </c>
      <c r="AB7490" t="s">
        <v>10280</v>
      </c>
      <c r="AC7490" t="s">
        <v>10280</v>
      </c>
      <c r="AH7490" t="s">
        <v>6350</v>
      </c>
      <c r="AI7490" t="s">
        <v>6351</v>
      </c>
      <c r="AO7490">
        <v>0</v>
      </c>
      <c r="AP7490" t="s">
        <v>3315</v>
      </c>
      <c r="AQ7490" t="s">
        <v>5313</v>
      </c>
      <c r="AR7490">
        <v>0</v>
      </c>
      <c r="AS7490">
        <v>0</v>
      </c>
    </row>
    <row r="7491" spans="1:45" x14ac:dyDescent="0.15">
      <c r="A7491" t="s">
        <v>3314</v>
      </c>
      <c r="B7491" t="s">
        <v>6294</v>
      </c>
      <c r="C7491" t="s">
        <v>3314</v>
      </c>
      <c r="D7491" t="s">
        <v>925</v>
      </c>
      <c r="E7491" t="s">
        <v>9909</v>
      </c>
      <c r="F7491" t="s">
        <v>9910</v>
      </c>
      <c r="G7491" t="s">
        <v>10277</v>
      </c>
      <c r="H7491" t="s">
        <v>10278</v>
      </c>
      <c r="I7491" t="s">
        <v>124</v>
      </c>
      <c r="J7491" t="s">
        <v>10278</v>
      </c>
      <c r="K7491" t="s">
        <v>5616</v>
      </c>
      <c r="L7491" t="s">
        <v>5618</v>
      </c>
      <c r="M7491">
        <v>0</v>
      </c>
      <c r="N7491" t="s">
        <v>5709</v>
      </c>
      <c r="O7491" t="s">
        <v>10279</v>
      </c>
      <c r="P7491" t="s">
        <v>10279</v>
      </c>
      <c r="Q7491">
        <v>1</v>
      </c>
      <c r="R7491">
        <v>2</v>
      </c>
      <c r="S7491">
        <v>28025</v>
      </c>
      <c r="T7491" t="s">
        <v>9918</v>
      </c>
      <c r="W7491" t="s">
        <v>6300</v>
      </c>
      <c r="AB7491" t="s">
        <v>10280</v>
      </c>
      <c r="AC7491" t="s">
        <v>10280</v>
      </c>
      <c r="AH7491" t="s">
        <v>6350</v>
      </c>
      <c r="AI7491" t="s">
        <v>6351</v>
      </c>
      <c r="AO7491">
        <v>0</v>
      </c>
      <c r="AP7491" t="s">
        <v>3315</v>
      </c>
      <c r="AQ7491" t="s">
        <v>5313</v>
      </c>
      <c r="AR7491">
        <v>0</v>
      </c>
      <c r="AS7491">
        <v>0</v>
      </c>
    </row>
    <row r="7492" spans="1:45" x14ac:dyDescent="0.15">
      <c r="A7492" t="s">
        <v>3314</v>
      </c>
      <c r="B7492" t="s">
        <v>6294</v>
      </c>
      <c r="C7492" t="s">
        <v>3314</v>
      </c>
      <c r="D7492" t="s">
        <v>925</v>
      </c>
      <c r="E7492" t="s">
        <v>9909</v>
      </c>
      <c r="F7492" t="s">
        <v>9910</v>
      </c>
      <c r="G7492" t="s">
        <v>10277</v>
      </c>
      <c r="H7492" t="s">
        <v>10278</v>
      </c>
      <c r="I7492" t="s">
        <v>124</v>
      </c>
      <c r="J7492" t="s">
        <v>10278</v>
      </c>
      <c r="K7492" t="s">
        <v>5616</v>
      </c>
      <c r="L7492" t="s">
        <v>5618</v>
      </c>
      <c r="M7492">
        <v>0</v>
      </c>
      <c r="N7492" t="s">
        <v>5709</v>
      </c>
      <c r="O7492" t="s">
        <v>10279</v>
      </c>
      <c r="P7492" t="s">
        <v>10279</v>
      </c>
      <c r="Q7492">
        <v>1</v>
      </c>
      <c r="R7492">
        <v>3</v>
      </c>
      <c r="S7492">
        <v>28066</v>
      </c>
      <c r="T7492" t="s">
        <v>9918</v>
      </c>
      <c r="W7492" t="s">
        <v>6300</v>
      </c>
      <c r="AB7492" t="s">
        <v>10280</v>
      </c>
      <c r="AC7492" t="s">
        <v>10280</v>
      </c>
      <c r="AH7492" t="s">
        <v>6350</v>
      </c>
      <c r="AI7492" t="s">
        <v>6351</v>
      </c>
      <c r="AO7492">
        <v>0</v>
      </c>
      <c r="AP7492" t="s">
        <v>3315</v>
      </c>
      <c r="AQ7492" t="s">
        <v>5313</v>
      </c>
      <c r="AR7492">
        <v>0</v>
      </c>
      <c r="AS7492">
        <v>0</v>
      </c>
    </row>
    <row r="7493" spans="1:45" x14ac:dyDescent="0.15">
      <c r="A7493" t="s">
        <v>3314</v>
      </c>
      <c r="B7493" t="s">
        <v>6294</v>
      </c>
      <c r="C7493" t="s">
        <v>3314</v>
      </c>
      <c r="D7493" t="s">
        <v>925</v>
      </c>
      <c r="E7493" t="s">
        <v>9909</v>
      </c>
      <c r="F7493" t="s">
        <v>9910</v>
      </c>
      <c r="G7493" t="s">
        <v>10277</v>
      </c>
      <c r="H7493" t="s">
        <v>10278</v>
      </c>
      <c r="I7493" t="s">
        <v>124</v>
      </c>
      <c r="J7493" t="s">
        <v>10278</v>
      </c>
      <c r="K7493" t="s">
        <v>5616</v>
      </c>
      <c r="L7493" t="s">
        <v>5618</v>
      </c>
      <c r="M7493">
        <v>0</v>
      </c>
      <c r="N7493" t="s">
        <v>5709</v>
      </c>
      <c r="O7493" t="s">
        <v>10279</v>
      </c>
      <c r="P7493" t="s">
        <v>10279</v>
      </c>
      <c r="Q7493">
        <v>1</v>
      </c>
      <c r="R7493">
        <v>4</v>
      </c>
      <c r="S7493">
        <v>28111</v>
      </c>
      <c r="T7493" t="s">
        <v>9918</v>
      </c>
      <c r="W7493" t="s">
        <v>6300</v>
      </c>
      <c r="AB7493" t="s">
        <v>10280</v>
      </c>
      <c r="AC7493" t="s">
        <v>10280</v>
      </c>
      <c r="AH7493" t="s">
        <v>6350</v>
      </c>
      <c r="AI7493" t="s">
        <v>6351</v>
      </c>
      <c r="AO7493">
        <v>0</v>
      </c>
      <c r="AP7493" t="s">
        <v>3315</v>
      </c>
      <c r="AQ7493" t="s">
        <v>5313</v>
      </c>
      <c r="AR7493">
        <v>0</v>
      </c>
      <c r="AS7493">
        <v>0</v>
      </c>
    </row>
    <row r="7494" spans="1:45" x14ac:dyDescent="0.15">
      <c r="A7494" t="s">
        <v>3314</v>
      </c>
      <c r="B7494" t="s">
        <v>6294</v>
      </c>
      <c r="C7494" t="s">
        <v>3314</v>
      </c>
      <c r="D7494" t="s">
        <v>925</v>
      </c>
      <c r="E7494" t="s">
        <v>9909</v>
      </c>
      <c r="F7494" t="s">
        <v>9910</v>
      </c>
      <c r="G7494" t="s">
        <v>10277</v>
      </c>
      <c r="H7494" t="s">
        <v>10278</v>
      </c>
      <c r="I7494" t="s">
        <v>124</v>
      </c>
      <c r="J7494" t="s">
        <v>10278</v>
      </c>
      <c r="K7494" t="s">
        <v>5616</v>
      </c>
      <c r="L7494" t="s">
        <v>5618</v>
      </c>
      <c r="M7494">
        <v>0</v>
      </c>
      <c r="N7494" t="s">
        <v>5709</v>
      </c>
      <c r="O7494" t="s">
        <v>10279</v>
      </c>
      <c r="P7494" t="s">
        <v>10279</v>
      </c>
      <c r="Q7494">
        <v>1</v>
      </c>
      <c r="R7494">
        <v>5</v>
      </c>
      <c r="S7494">
        <v>28094</v>
      </c>
      <c r="T7494" t="s">
        <v>9918</v>
      </c>
      <c r="W7494" t="s">
        <v>6300</v>
      </c>
      <c r="AB7494" t="s">
        <v>10280</v>
      </c>
      <c r="AC7494" t="s">
        <v>10280</v>
      </c>
      <c r="AH7494" t="s">
        <v>6350</v>
      </c>
      <c r="AI7494" t="s">
        <v>6351</v>
      </c>
      <c r="AO7494">
        <v>0</v>
      </c>
      <c r="AP7494" t="s">
        <v>3315</v>
      </c>
      <c r="AQ7494" t="s">
        <v>5313</v>
      </c>
      <c r="AR7494">
        <v>0</v>
      </c>
      <c r="AS7494">
        <v>0</v>
      </c>
    </row>
    <row r="7495" spans="1:45" x14ac:dyDescent="0.15">
      <c r="A7495" t="s">
        <v>3314</v>
      </c>
      <c r="B7495" t="s">
        <v>6294</v>
      </c>
      <c r="C7495" t="s">
        <v>3314</v>
      </c>
      <c r="D7495" t="s">
        <v>925</v>
      </c>
      <c r="E7495" t="s">
        <v>9909</v>
      </c>
      <c r="F7495" t="s">
        <v>9910</v>
      </c>
      <c r="G7495" t="s">
        <v>10277</v>
      </c>
      <c r="H7495" t="s">
        <v>10278</v>
      </c>
      <c r="I7495" t="s">
        <v>124</v>
      </c>
      <c r="J7495" t="s">
        <v>10278</v>
      </c>
      <c r="K7495" t="s">
        <v>5616</v>
      </c>
      <c r="L7495" t="s">
        <v>5618</v>
      </c>
      <c r="M7495">
        <v>0</v>
      </c>
      <c r="N7495" t="s">
        <v>5709</v>
      </c>
      <c r="O7495" t="s">
        <v>10279</v>
      </c>
      <c r="P7495" t="s">
        <v>10279</v>
      </c>
      <c r="Q7495">
        <v>1</v>
      </c>
      <c r="R7495">
        <v>6</v>
      </c>
      <c r="S7495">
        <v>28146</v>
      </c>
      <c r="T7495" t="s">
        <v>9918</v>
      </c>
      <c r="W7495" t="s">
        <v>6300</v>
      </c>
      <c r="AB7495" t="s">
        <v>10280</v>
      </c>
      <c r="AC7495" t="s">
        <v>10280</v>
      </c>
      <c r="AH7495" t="s">
        <v>6350</v>
      </c>
      <c r="AI7495" t="s">
        <v>6351</v>
      </c>
      <c r="AO7495">
        <v>0</v>
      </c>
      <c r="AP7495" t="s">
        <v>3315</v>
      </c>
      <c r="AQ7495" t="s">
        <v>5313</v>
      </c>
      <c r="AR7495">
        <v>0</v>
      </c>
      <c r="AS7495">
        <v>0</v>
      </c>
    </row>
    <row r="7496" spans="1:45" x14ac:dyDescent="0.15">
      <c r="A7496" t="s">
        <v>3314</v>
      </c>
      <c r="B7496" t="s">
        <v>6294</v>
      </c>
      <c r="C7496" t="s">
        <v>3314</v>
      </c>
      <c r="D7496" t="s">
        <v>925</v>
      </c>
      <c r="E7496" t="s">
        <v>9909</v>
      </c>
      <c r="F7496" t="s">
        <v>9910</v>
      </c>
      <c r="G7496" t="s">
        <v>10277</v>
      </c>
      <c r="H7496" t="s">
        <v>10278</v>
      </c>
      <c r="I7496" t="s">
        <v>124</v>
      </c>
      <c r="J7496" t="s">
        <v>10278</v>
      </c>
      <c r="K7496" t="s">
        <v>5616</v>
      </c>
      <c r="L7496" t="s">
        <v>5618</v>
      </c>
      <c r="M7496">
        <v>0</v>
      </c>
      <c r="N7496" t="s">
        <v>5709</v>
      </c>
      <c r="O7496" t="s">
        <v>10279</v>
      </c>
      <c r="P7496" t="s">
        <v>10279</v>
      </c>
      <c r="Q7496">
        <v>1</v>
      </c>
      <c r="R7496">
        <v>7</v>
      </c>
      <c r="S7496">
        <v>28208</v>
      </c>
      <c r="T7496" t="s">
        <v>9918</v>
      </c>
      <c r="W7496" t="s">
        <v>6300</v>
      </c>
      <c r="AB7496" t="s">
        <v>10280</v>
      </c>
      <c r="AC7496" t="s">
        <v>10280</v>
      </c>
      <c r="AH7496" t="s">
        <v>6350</v>
      </c>
      <c r="AI7496" t="s">
        <v>6351</v>
      </c>
      <c r="AO7496">
        <v>0</v>
      </c>
      <c r="AP7496" t="s">
        <v>3315</v>
      </c>
      <c r="AQ7496" t="s">
        <v>5313</v>
      </c>
      <c r="AR7496">
        <v>0</v>
      </c>
      <c r="AS7496">
        <v>0</v>
      </c>
    </row>
    <row r="7497" spans="1:45" x14ac:dyDescent="0.15">
      <c r="A7497" t="s">
        <v>3314</v>
      </c>
      <c r="B7497" t="s">
        <v>6294</v>
      </c>
      <c r="C7497" t="s">
        <v>3314</v>
      </c>
      <c r="D7497" t="s">
        <v>925</v>
      </c>
      <c r="E7497" t="s">
        <v>9909</v>
      </c>
      <c r="F7497" t="s">
        <v>9910</v>
      </c>
      <c r="G7497" t="s">
        <v>10277</v>
      </c>
      <c r="H7497" t="s">
        <v>10278</v>
      </c>
      <c r="I7497" t="s">
        <v>124</v>
      </c>
      <c r="J7497" t="s">
        <v>10278</v>
      </c>
      <c r="K7497" t="s">
        <v>5616</v>
      </c>
      <c r="L7497" t="s">
        <v>5618</v>
      </c>
      <c r="M7497">
        <v>0</v>
      </c>
      <c r="N7497" t="s">
        <v>5709</v>
      </c>
      <c r="O7497" t="s">
        <v>10279</v>
      </c>
      <c r="P7497" t="s">
        <v>10279</v>
      </c>
      <c r="Q7497">
        <v>1</v>
      </c>
      <c r="R7497">
        <v>8</v>
      </c>
      <c r="S7497">
        <v>28230</v>
      </c>
      <c r="T7497" t="s">
        <v>9918</v>
      </c>
      <c r="W7497" t="s">
        <v>6300</v>
      </c>
      <c r="AB7497" t="s">
        <v>10280</v>
      </c>
      <c r="AC7497" t="s">
        <v>10280</v>
      </c>
      <c r="AH7497" t="s">
        <v>6350</v>
      </c>
      <c r="AI7497" t="s">
        <v>6351</v>
      </c>
      <c r="AO7497">
        <v>0</v>
      </c>
      <c r="AP7497" t="s">
        <v>3315</v>
      </c>
      <c r="AQ7497" t="s">
        <v>5313</v>
      </c>
      <c r="AR7497">
        <v>0</v>
      </c>
      <c r="AS7497">
        <v>0</v>
      </c>
    </row>
    <row r="7498" spans="1:45" x14ac:dyDescent="0.15">
      <c r="A7498" t="s">
        <v>3314</v>
      </c>
      <c r="B7498" t="s">
        <v>6294</v>
      </c>
      <c r="C7498" t="s">
        <v>3314</v>
      </c>
      <c r="D7498" t="s">
        <v>925</v>
      </c>
      <c r="E7498" t="s">
        <v>9909</v>
      </c>
      <c r="F7498" t="s">
        <v>9910</v>
      </c>
      <c r="G7498" t="s">
        <v>10277</v>
      </c>
      <c r="H7498" t="s">
        <v>10278</v>
      </c>
      <c r="I7498" t="s">
        <v>124</v>
      </c>
      <c r="J7498" t="s">
        <v>10278</v>
      </c>
      <c r="K7498" t="s">
        <v>5616</v>
      </c>
      <c r="L7498" t="s">
        <v>5618</v>
      </c>
      <c r="M7498">
        <v>0</v>
      </c>
      <c r="N7498" t="s">
        <v>5709</v>
      </c>
      <c r="O7498" t="s">
        <v>10279</v>
      </c>
      <c r="P7498" t="s">
        <v>10279</v>
      </c>
      <c r="Q7498">
        <v>1</v>
      </c>
      <c r="R7498">
        <v>9</v>
      </c>
      <c r="S7498">
        <v>28225</v>
      </c>
      <c r="T7498" t="s">
        <v>9918</v>
      </c>
      <c r="W7498" t="s">
        <v>6300</v>
      </c>
      <c r="AB7498" t="s">
        <v>10280</v>
      </c>
      <c r="AC7498" t="s">
        <v>10280</v>
      </c>
      <c r="AH7498" t="s">
        <v>6350</v>
      </c>
      <c r="AI7498" t="s">
        <v>6351</v>
      </c>
      <c r="AO7498">
        <v>0</v>
      </c>
      <c r="AP7498" t="s">
        <v>3315</v>
      </c>
      <c r="AQ7498" t="s">
        <v>5313</v>
      </c>
      <c r="AR7498">
        <v>0</v>
      </c>
      <c r="AS7498">
        <v>0</v>
      </c>
    </row>
    <row r="7499" spans="1:45" x14ac:dyDescent="0.15">
      <c r="A7499" t="s">
        <v>3314</v>
      </c>
      <c r="B7499" t="s">
        <v>6294</v>
      </c>
      <c r="C7499" t="s">
        <v>3314</v>
      </c>
      <c r="D7499" t="s">
        <v>925</v>
      </c>
      <c r="E7499" t="s">
        <v>9909</v>
      </c>
      <c r="F7499" t="s">
        <v>9910</v>
      </c>
      <c r="G7499" t="s">
        <v>10277</v>
      </c>
      <c r="H7499" t="s">
        <v>10278</v>
      </c>
      <c r="I7499" t="s">
        <v>124</v>
      </c>
      <c r="J7499" t="s">
        <v>10278</v>
      </c>
      <c r="K7499" t="s">
        <v>5616</v>
      </c>
      <c r="L7499" t="s">
        <v>5618</v>
      </c>
      <c r="M7499">
        <v>0</v>
      </c>
      <c r="N7499" t="s">
        <v>5709</v>
      </c>
      <c r="O7499" t="s">
        <v>10279</v>
      </c>
      <c r="P7499" t="s">
        <v>10279</v>
      </c>
      <c r="Q7499">
        <v>1</v>
      </c>
      <c r="R7499">
        <v>10</v>
      </c>
      <c r="S7499">
        <v>28197</v>
      </c>
      <c r="T7499" t="s">
        <v>9918</v>
      </c>
      <c r="W7499" t="s">
        <v>6300</v>
      </c>
      <c r="AB7499" t="s">
        <v>10280</v>
      </c>
      <c r="AC7499" t="s">
        <v>10280</v>
      </c>
      <c r="AH7499" t="s">
        <v>6350</v>
      </c>
      <c r="AI7499" t="s">
        <v>6351</v>
      </c>
      <c r="AO7499">
        <v>0</v>
      </c>
      <c r="AP7499" t="s">
        <v>3315</v>
      </c>
      <c r="AQ7499" t="s">
        <v>5313</v>
      </c>
      <c r="AR7499">
        <v>0</v>
      </c>
      <c r="AS7499">
        <v>0</v>
      </c>
    </row>
    <row r="7500" spans="1:45" x14ac:dyDescent="0.15">
      <c r="A7500" t="s">
        <v>3314</v>
      </c>
      <c r="B7500" t="s">
        <v>6294</v>
      </c>
      <c r="C7500" t="s">
        <v>3314</v>
      </c>
      <c r="D7500" t="s">
        <v>925</v>
      </c>
      <c r="E7500" t="s">
        <v>9909</v>
      </c>
      <c r="F7500" t="s">
        <v>9910</v>
      </c>
      <c r="G7500" t="s">
        <v>10277</v>
      </c>
      <c r="H7500" t="s">
        <v>10278</v>
      </c>
      <c r="I7500" t="s">
        <v>124</v>
      </c>
      <c r="J7500" t="s">
        <v>10278</v>
      </c>
      <c r="K7500" t="s">
        <v>5616</v>
      </c>
      <c r="L7500" t="s">
        <v>5618</v>
      </c>
      <c r="M7500">
        <v>0</v>
      </c>
      <c r="N7500" t="s">
        <v>5709</v>
      </c>
      <c r="O7500" t="s">
        <v>10279</v>
      </c>
      <c r="P7500" t="s">
        <v>10279</v>
      </c>
      <c r="Q7500">
        <v>1</v>
      </c>
      <c r="R7500">
        <v>11</v>
      </c>
      <c r="S7500">
        <v>28190</v>
      </c>
      <c r="T7500" t="s">
        <v>9918</v>
      </c>
      <c r="W7500" t="s">
        <v>6300</v>
      </c>
      <c r="AB7500" t="s">
        <v>10280</v>
      </c>
      <c r="AC7500" t="s">
        <v>10280</v>
      </c>
      <c r="AH7500" t="s">
        <v>6350</v>
      </c>
      <c r="AI7500" t="s">
        <v>6351</v>
      </c>
      <c r="AO7500">
        <v>0</v>
      </c>
      <c r="AP7500" t="s">
        <v>3315</v>
      </c>
      <c r="AQ7500" t="s">
        <v>5313</v>
      </c>
      <c r="AR7500">
        <v>0</v>
      </c>
      <c r="AS7500">
        <v>0</v>
      </c>
    </row>
    <row r="7501" spans="1:45" x14ac:dyDescent="0.15">
      <c r="A7501" t="s">
        <v>3314</v>
      </c>
      <c r="B7501" t="s">
        <v>6294</v>
      </c>
      <c r="C7501" t="s">
        <v>3314</v>
      </c>
      <c r="D7501" t="s">
        <v>925</v>
      </c>
      <c r="E7501" t="s">
        <v>9909</v>
      </c>
      <c r="F7501" t="s">
        <v>9910</v>
      </c>
      <c r="G7501" t="s">
        <v>10277</v>
      </c>
      <c r="H7501" t="s">
        <v>10278</v>
      </c>
      <c r="I7501" t="s">
        <v>124</v>
      </c>
      <c r="J7501" t="s">
        <v>10278</v>
      </c>
      <c r="K7501" t="s">
        <v>5616</v>
      </c>
      <c r="L7501" t="s">
        <v>5618</v>
      </c>
      <c r="M7501">
        <v>0</v>
      </c>
      <c r="N7501" t="s">
        <v>5709</v>
      </c>
      <c r="O7501" t="s">
        <v>10279</v>
      </c>
      <c r="P7501" t="s">
        <v>10279</v>
      </c>
      <c r="Q7501">
        <v>1</v>
      </c>
      <c r="R7501">
        <v>12</v>
      </c>
      <c r="S7501">
        <v>28194</v>
      </c>
      <c r="T7501" t="s">
        <v>9918</v>
      </c>
      <c r="W7501" t="s">
        <v>6300</v>
      </c>
      <c r="AB7501" t="s">
        <v>10280</v>
      </c>
      <c r="AC7501" t="s">
        <v>10280</v>
      </c>
      <c r="AH7501" t="s">
        <v>6350</v>
      </c>
      <c r="AI7501" t="s">
        <v>6351</v>
      </c>
      <c r="AO7501">
        <v>0</v>
      </c>
      <c r="AP7501" t="s">
        <v>3315</v>
      </c>
      <c r="AQ7501" t="s">
        <v>5313</v>
      </c>
      <c r="AR7501">
        <v>0</v>
      </c>
      <c r="AS7501">
        <v>0</v>
      </c>
    </row>
    <row r="7502" spans="1:45" x14ac:dyDescent="0.15">
      <c r="A7502" t="s">
        <v>3314</v>
      </c>
      <c r="B7502" t="s">
        <v>6294</v>
      </c>
      <c r="C7502" t="s">
        <v>3314</v>
      </c>
      <c r="D7502" t="s">
        <v>925</v>
      </c>
      <c r="E7502" t="s">
        <v>9909</v>
      </c>
      <c r="F7502" t="s">
        <v>9910</v>
      </c>
      <c r="G7502" t="s">
        <v>10277</v>
      </c>
      <c r="H7502" t="s">
        <v>10278</v>
      </c>
      <c r="I7502" t="s">
        <v>124</v>
      </c>
      <c r="J7502" t="s">
        <v>10278</v>
      </c>
      <c r="K7502" t="s">
        <v>5616</v>
      </c>
      <c r="L7502" t="s">
        <v>5618</v>
      </c>
      <c r="M7502">
        <v>0</v>
      </c>
      <c r="N7502" t="s">
        <v>5709</v>
      </c>
      <c r="O7502" t="s">
        <v>10279</v>
      </c>
      <c r="P7502" t="s">
        <v>10279</v>
      </c>
      <c r="Q7502">
        <v>1</v>
      </c>
      <c r="R7502">
        <v>13</v>
      </c>
      <c r="S7502">
        <v>28106</v>
      </c>
      <c r="T7502" t="s">
        <v>9918</v>
      </c>
      <c r="W7502" t="s">
        <v>6300</v>
      </c>
      <c r="AB7502" t="s">
        <v>10280</v>
      </c>
      <c r="AC7502" t="s">
        <v>10280</v>
      </c>
      <c r="AH7502" t="s">
        <v>6350</v>
      </c>
      <c r="AI7502" t="s">
        <v>6351</v>
      </c>
      <c r="AO7502">
        <v>0</v>
      </c>
      <c r="AP7502" t="s">
        <v>3315</v>
      </c>
      <c r="AQ7502" t="s">
        <v>5313</v>
      </c>
      <c r="AR7502">
        <v>0</v>
      </c>
      <c r="AS7502">
        <v>0</v>
      </c>
    </row>
    <row r="7503" spans="1:45" x14ac:dyDescent="0.15">
      <c r="A7503" t="s">
        <v>3314</v>
      </c>
      <c r="B7503" t="s">
        <v>6294</v>
      </c>
      <c r="C7503" t="s">
        <v>3314</v>
      </c>
      <c r="D7503" t="s">
        <v>925</v>
      </c>
      <c r="E7503" t="s">
        <v>9909</v>
      </c>
      <c r="F7503" t="s">
        <v>9910</v>
      </c>
      <c r="G7503" t="s">
        <v>10277</v>
      </c>
      <c r="H7503" t="s">
        <v>10278</v>
      </c>
      <c r="I7503" t="s">
        <v>124</v>
      </c>
      <c r="J7503" t="s">
        <v>10278</v>
      </c>
      <c r="K7503" t="s">
        <v>5616</v>
      </c>
      <c r="L7503" t="s">
        <v>5618</v>
      </c>
      <c r="M7503">
        <v>0</v>
      </c>
      <c r="N7503" t="s">
        <v>5709</v>
      </c>
      <c r="O7503" t="s">
        <v>10279</v>
      </c>
      <c r="P7503" t="s">
        <v>10279</v>
      </c>
      <c r="Q7503">
        <v>1</v>
      </c>
      <c r="R7503">
        <v>14</v>
      </c>
      <c r="S7503">
        <v>28219</v>
      </c>
      <c r="T7503" t="s">
        <v>9918</v>
      </c>
      <c r="W7503" t="s">
        <v>6300</v>
      </c>
      <c r="AB7503" t="s">
        <v>10280</v>
      </c>
      <c r="AC7503" t="s">
        <v>10280</v>
      </c>
      <c r="AH7503" t="s">
        <v>6350</v>
      </c>
      <c r="AI7503" t="s">
        <v>6351</v>
      </c>
      <c r="AO7503">
        <v>0</v>
      </c>
      <c r="AP7503" t="s">
        <v>3315</v>
      </c>
      <c r="AQ7503" t="s">
        <v>5313</v>
      </c>
      <c r="AR7503">
        <v>0</v>
      </c>
      <c r="AS7503">
        <v>0</v>
      </c>
    </row>
    <row r="7504" spans="1:45" x14ac:dyDescent="0.15">
      <c r="A7504" t="s">
        <v>3314</v>
      </c>
      <c r="B7504" t="s">
        <v>6294</v>
      </c>
      <c r="C7504" t="s">
        <v>3314</v>
      </c>
      <c r="D7504" t="s">
        <v>925</v>
      </c>
      <c r="E7504" t="s">
        <v>9909</v>
      </c>
      <c r="F7504" t="s">
        <v>9910</v>
      </c>
      <c r="G7504" t="s">
        <v>10277</v>
      </c>
      <c r="H7504" t="s">
        <v>10278</v>
      </c>
      <c r="I7504" t="s">
        <v>124</v>
      </c>
      <c r="J7504" t="s">
        <v>10278</v>
      </c>
      <c r="K7504" t="s">
        <v>5616</v>
      </c>
      <c r="L7504" t="s">
        <v>5618</v>
      </c>
      <c r="M7504">
        <v>0</v>
      </c>
      <c r="N7504" t="s">
        <v>5709</v>
      </c>
      <c r="O7504" t="s">
        <v>10279</v>
      </c>
      <c r="P7504" t="s">
        <v>10279</v>
      </c>
      <c r="Q7504">
        <v>1</v>
      </c>
      <c r="R7504">
        <v>15</v>
      </c>
      <c r="S7504">
        <v>28222</v>
      </c>
      <c r="T7504" t="s">
        <v>9918</v>
      </c>
      <c r="W7504" t="s">
        <v>6300</v>
      </c>
      <c r="AB7504" t="s">
        <v>10280</v>
      </c>
      <c r="AC7504" t="s">
        <v>10280</v>
      </c>
      <c r="AH7504" t="s">
        <v>6350</v>
      </c>
      <c r="AI7504" t="s">
        <v>6351</v>
      </c>
      <c r="AO7504">
        <v>0</v>
      </c>
      <c r="AP7504" t="s">
        <v>3315</v>
      </c>
      <c r="AQ7504" t="s">
        <v>5313</v>
      </c>
      <c r="AR7504">
        <v>0</v>
      </c>
      <c r="AS7504">
        <v>0</v>
      </c>
    </row>
    <row r="7505" spans="1:45" x14ac:dyDescent="0.15">
      <c r="A7505" t="s">
        <v>3314</v>
      </c>
      <c r="B7505" t="s">
        <v>6294</v>
      </c>
      <c r="C7505" t="s">
        <v>3314</v>
      </c>
      <c r="D7505" t="s">
        <v>925</v>
      </c>
      <c r="E7505" t="s">
        <v>9909</v>
      </c>
      <c r="F7505" t="s">
        <v>9910</v>
      </c>
      <c r="G7505" t="s">
        <v>10277</v>
      </c>
      <c r="H7505" t="s">
        <v>10278</v>
      </c>
      <c r="I7505" t="s">
        <v>124</v>
      </c>
      <c r="J7505" t="s">
        <v>10278</v>
      </c>
      <c r="K7505" t="s">
        <v>5616</v>
      </c>
      <c r="L7505" t="s">
        <v>5618</v>
      </c>
      <c r="M7505">
        <v>0</v>
      </c>
      <c r="N7505" t="s">
        <v>5709</v>
      </c>
      <c r="O7505" t="s">
        <v>10279</v>
      </c>
      <c r="P7505" t="s">
        <v>10279</v>
      </c>
      <c r="Q7505">
        <v>1</v>
      </c>
      <c r="R7505">
        <v>16</v>
      </c>
      <c r="S7505">
        <v>28227</v>
      </c>
      <c r="T7505" t="s">
        <v>9918</v>
      </c>
      <c r="W7505" t="s">
        <v>6300</v>
      </c>
      <c r="AB7505" t="s">
        <v>10280</v>
      </c>
      <c r="AC7505" t="s">
        <v>10280</v>
      </c>
      <c r="AH7505" t="s">
        <v>6350</v>
      </c>
      <c r="AI7505" t="s">
        <v>6351</v>
      </c>
      <c r="AO7505">
        <v>0</v>
      </c>
      <c r="AP7505" t="s">
        <v>3315</v>
      </c>
      <c r="AQ7505" t="s">
        <v>5313</v>
      </c>
      <c r="AR7505">
        <v>0</v>
      </c>
      <c r="AS7505">
        <v>0</v>
      </c>
    </row>
    <row r="7506" spans="1:45" x14ac:dyDescent="0.15">
      <c r="A7506" t="s">
        <v>3314</v>
      </c>
      <c r="B7506" t="s">
        <v>6294</v>
      </c>
      <c r="C7506" t="s">
        <v>3314</v>
      </c>
      <c r="D7506" t="s">
        <v>925</v>
      </c>
      <c r="E7506" t="s">
        <v>9909</v>
      </c>
      <c r="F7506" t="s">
        <v>9910</v>
      </c>
      <c r="G7506" t="s">
        <v>10277</v>
      </c>
      <c r="H7506" t="s">
        <v>10278</v>
      </c>
      <c r="I7506" t="s">
        <v>124</v>
      </c>
      <c r="J7506" t="s">
        <v>10278</v>
      </c>
      <c r="K7506" t="s">
        <v>5616</v>
      </c>
      <c r="L7506" t="s">
        <v>5618</v>
      </c>
      <c r="M7506">
        <v>0</v>
      </c>
      <c r="N7506" t="s">
        <v>5709</v>
      </c>
      <c r="O7506" t="s">
        <v>10279</v>
      </c>
      <c r="P7506" t="s">
        <v>10279</v>
      </c>
      <c r="Q7506">
        <v>1</v>
      </c>
      <c r="R7506">
        <v>17</v>
      </c>
      <c r="S7506">
        <v>28223</v>
      </c>
      <c r="T7506" t="s">
        <v>9918</v>
      </c>
      <c r="W7506" t="s">
        <v>6300</v>
      </c>
      <c r="AB7506" t="s">
        <v>10280</v>
      </c>
      <c r="AC7506" t="s">
        <v>10280</v>
      </c>
      <c r="AH7506" t="s">
        <v>6350</v>
      </c>
      <c r="AI7506" t="s">
        <v>6351</v>
      </c>
      <c r="AO7506">
        <v>0</v>
      </c>
      <c r="AP7506" t="s">
        <v>3315</v>
      </c>
      <c r="AQ7506" t="s">
        <v>5313</v>
      </c>
      <c r="AR7506">
        <v>0</v>
      </c>
      <c r="AS7506">
        <v>0</v>
      </c>
    </row>
    <row r="7507" spans="1:45" x14ac:dyDescent="0.15">
      <c r="A7507" t="s">
        <v>3314</v>
      </c>
      <c r="B7507" t="s">
        <v>6294</v>
      </c>
      <c r="C7507" t="s">
        <v>3314</v>
      </c>
      <c r="D7507" t="s">
        <v>925</v>
      </c>
      <c r="E7507" t="s">
        <v>9909</v>
      </c>
      <c r="F7507" t="s">
        <v>9910</v>
      </c>
      <c r="G7507" t="s">
        <v>10277</v>
      </c>
      <c r="H7507" t="s">
        <v>10278</v>
      </c>
      <c r="I7507" t="s">
        <v>124</v>
      </c>
      <c r="J7507" t="s">
        <v>10278</v>
      </c>
      <c r="K7507" t="s">
        <v>5616</v>
      </c>
      <c r="L7507" t="s">
        <v>5618</v>
      </c>
      <c r="M7507">
        <v>0</v>
      </c>
      <c r="N7507" t="s">
        <v>5709</v>
      </c>
      <c r="O7507" t="s">
        <v>10279</v>
      </c>
      <c r="P7507" t="s">
        <v>10279</v>
      </c>
      <c r="Q7507">
        <v>1</v>
      </c>
      <c r="R7507">
        <v>18</v>
      </c>
      <c r="S7507">
        <v>28233</v>
      </c>
      <c r="T7507" t="s">
        <v>9918</v>
      </c>
      <c r="W7507" t="s">
        <v>6300</v>
      </c>
      <c r="AB7507" t="s">
        <v>10280</v>
      </c>
      <c r="AC7507" t="s">
        <v>10280</v>
      </c>
      <c r="AH7507" t="s">
        <v>6350</v>
      </c>
      <c r="AI7507" t="s">
        <v>6351</v>
      </c>
      <c r="AO7507">
        <v>0</v>
      </c>
      <c r="AP7507" t="s">
        <v>3315</v>
      </c>
      <c r="AQ7507" t="s">
        <v>5313</v>
      </c>
      <c r="AR7507">
        <v>0</v>
      </c>
      <c r="AS7507">
        <v>0</v>
      </c>
    </row>
    <row r="7508" spans="1:45" x14ac:dyDescent="0.15">
      <c r="A7508" t="s">
        <v>3314</v>
      </c>
      <c r="B7508" t="s">
        <v>6294</v>
      </c>
      <c r="C7508" t="s">
        <v>3314</v>
      </c>
      <c r="D7508" t="s">
        <v>925</v>
      </c>
      <c r="E7508" t="s">
        <v>9909</v>
      </c>
      <c r="F7508" t="s">
        <v>9910</v>
      </c>
      <c r="G7508" t="s">
        <v>10277</v>
      </c>
      <c r="H7508" t="s">
        <v>10278</v>
      </c>
      <c r="I7508" t="s">
        <v>124</v>
      </c>
      <c r="J7508" t="s">
        <v>10278</v>
      </c>
      <c r="K7508" t="s">
        <v>5616</v>
      </c>
      <c r="L7508" t="s">
        <v>5618</v>
      </c>
      <c r="M7508">
        <v>0</v>
      </c>
      <c r="N7508" t="s">
        <v>5709</v>
      </c>
      <c r="O7508" t="s">
        <v>10279</v>
      </c>
      <c r="P7508" t="s">
        <v>10279</v>
      </c>
      <c r="Q7508">
        <v>1</v>
      </c>
      <c r="R7508">
        <v>19</v>
      </c>
      <c r="S7508">
        <v>28230</v>
      </c>
      <c r="T7508" t="s">
        <v>9918</v>
      </c>
      <c r="W7508" t="s">
        <v>6300</v>
      </c>
      <c r="AB7508" t="s">
        <v>10280</v>
      </c>
      <c r="AC7508" t="s">
        <v>10280</v>
      </c>
      <c r="AH7508" t="s">
        <v>6350</v>
      </c>
      <c r="AI7508" t="s">
        <v>6351</v>
      </c>
      <c r="AO7508">
        <v>0</v>
      </c>
      <c r="AP7508" t="s">
        <v>3315</v>
      </c>
      <c r="AQ7508" t="s">
        <v>5313</v>
      </c>
      <c r="AR7508">
        <v>0</v>
      </c>
      <c r="AS7508">
        <v>0</v>
      </c>
    </row>
    <row r="7509" spans="1:45" x14ac:dyDescent="0.15">
      <c r="A7509" t="s">
        <v>3314</v>
      </c>
      <c r="B7509" t="s">
        <v>6294</v>
      </c>
      <c r="C7509" t="s">
        <v>3314</v>
      </c>
      <c r="D7509" t="s">
        <v>925</v>
      </c>
      <c r="E7509" t="s">
        <v>9909</v>
      </c>
      <c r="F7509" t="s">
        <v>9910</v>
      </c>
      <c r="G7509" t="s">
        <v>10277</v>
      </c>
      <c r="H7509" t="s">
        <v>10278</v>
      </c>
      <c r="I7509" t="s">
        <v>124</v>
      </c>
      <c r="J7509" t="s">
        <v>10278</v>
      </c>
      <c r="K7509" t="s">
        <v>5616</v>
      </c>
      <c r="L7509" t="s">
        <v>5618</v>
      </c>
      <c r="M7509">
        <v>0</v>
      </c>
      <c r="N7509" t="s">
        <v>5709</v>
      </c>
      <c r="O7509" t="s">
        <v>10279</v>
      </c>
      <c r="P7509" t="s">
        <v>10279</v>
      </c>
      <c r="Q7509">
        <v>1</v>
      </c>
      <c r="R7509">
        <v>20</v>
      </c>
      <c r="S7509">
        <v>28233</v>
      </c>
      <c r="T7509" t="s">
        <v>9918</v>
      </c>
      <c r="W7509" t="s">
        <v>6300</v>
      </c>
      <c r="AB7509" t="s">
        <v>10280</v>
      </c>
      <c r="AC7509" t="s">
        <v>10280</v>
      </c>
      <c r="AH7509" t="s">
        <v>6350</v>
      </c>
      <c r="AI7509" t="s">
        <v>6351</v>
      </c>
      <c r="AO7509">
        <v>0</v>
      </c>
      <c r="AP7509" t="s">
        <v>3315</v>
      </c>
      <c r="AQ7509" t="s">
        <v>5313</v>
      </c>
      <c r="AR7509">
        <v>0</v>
      </c>
      <c r="AS7509">
        <v>0</v>
      </c>
    </row>
    <row r="7510" spans="1:45" x14ac:dyDescent="0.15">
      <c r="A7510" t="s">
        <v>3314</v>
      </c>
      <c r="B7510" t="s">
        <v>6294</v>
      </c>
      <c r="C7510" t="s">
        <v>3314</v>
      </c>
      <c r="D7510" t="s">
        <v>925</v>
      </c>
      <c r="E7510" t="s">
        <v>9909</v>
      </c>
      <c r="F7510" t="s">
        <v>9910</v>
      </c>
      <c r="G7510" t="s">
        <v>10277</v>
      </c>
      <c r="H7510" t="s">
        <v>10278</v>
      </c>
      <c r="I7510" t="s">
        <v>124</v>
      </c>
      <c r="J7510" t="s">
        <v>10278</v>
      </c>
      <c r="K7510" t="s">
        <v>5616</v>
      </c>
      <c r="L7510" t="s">
        <v>5618</v>
      </c>
      <c r="M7510">
        <v>0</v>
      </c>
      <c r="N7510" t="s">
        <v>5709</v>
      </c>
      <c r="O7510" t="s">
        <v>10279</v>
      </c>
      <c r="P7510" t="s">
        <v>10279</v>
      </c>
      <c r="Q7510">
        <v>1</v>
      </c>
      <c r="R7510">
        <v>21</v>
      </c>
      <c r="S7510">
        <v>28229</v>
      </c>
      <c r="T7510" t="s">
        <v>9918</v>
      </c>
      <c r="W7510" t="s">
        <v>6300</v>
      </c>
      <c r="AB7510" t="s">
        <v>10280</v>
      </c>
      <c r="AC7510" t="s">
        <v>10280</v>
      </c>
      <c r="AH7510" t="s">
        <v>6350</v>
      </c>
      <c r="AI7510" t="s">
        <v>6351</v>
      </c>
      <c r="AO7510">
        <v>0</v>
      </c>
      <c r="AP7510" t="s">
        <v>3315</v>
      </c>
      <c r="AQ7510" t="s">
        <v>5313</v>
      </c>
      <c r="AR7510">
        <v>0</v>
      </c>
      <c r="AS7510">
        <v>0</v>
      </c>
    </row>
    <row r="7511" spans="1:45" x14ac:dyDescent="0.15">
      <c r="A7511" t="s">
        <v>3314</v>
      </c>
      <c r="B7511" t="s">
        <v>6294</v>
      </c>
      <c r="C7511" t="s">
        <v>3314</v>
      </c>
      <c r="D7511" t="s">
        <v>925</v>
      </c>
      <c r="E7511" t="s">
        <v>9909</v>
      </c>
      <c r="F7511" t="s">
        <v>9910</v>
      </c>
      <c r="G7511" t="s">
        <v>10277</v>
      </c>
      <c r="H7511" t="s">
        <v>10278</v>
      </c>
      <c r="I7511" t="s">
        <v>124</v>
      </c>
      <c r="J7511" t="s">
        <v>10278</v>
      </c>
      <c r="K7511" t="s">
        <v>5616</v>
      </c>
      <c r="L7511" t="s">
        <v>5618</v>
      </c>
      <c r="M7511">
        <v>0</v>
      </c>
      <c r="N7511" t="s">
        <v>5709</v>
      </c>
      <c r="O7511" t="s">
        <v>10279</v>
      </c>
      <c r="P7511" t="s">
        <v>10279</v>
      </c>
      <c r="Q7511">
        <v>1</v>
      </c>
      <c r="R7511">
        <v>22</v>
      </c>
      <c r="S7511">
        <v>28235</v>
      </c>
      <c r="T7511" t="s">
        <v>9918</v>
      </c>
      <c r="W7511" t="s">
        <v>6300</v>
      </c>
      <c r="AB7511" t="s">
        <v>10280</v>
      </c>
      <c r="AC7511" t="s">
        <v>10280</v>
      </c>
      <c r="AH7511" t="s">
        <v>6350</v>
      </c>
      <c r="AI7511" t="s">
        <v>6351</v>
      </c>
      <c r="AO7511">
        <v>0</v>
      </c>
      <c r="AP7511" t="s">
        <v>3315</v>
      </c>
      <c r="AQ7511" t="s">
        <v>5313</v>
      </c>
      <c r="AR7511">
        <v>0</v>
      </c>
      <c r="AS7511">
        <v>0</v>
      </c>
    </row>
    <row r="7512" spans="1:45" x14ac:dyDescent="0.15">
      <c r="A7512" t="s">
        <v>3314</v>
      </c>
      <c r="B7512" t="s">
        <v>6294</v>
      </c>
      <c r="C7512" t="s">
        <v>3314</v>
      </c>
      <c r="D7512" t="s">
        <v>925</v>
      </c>
      <c r="E7512" t="s">
        <v>9909</v>
      </c>
      <c r="F7512" t="s">
        <v>9910</v>
      </c>
      <c r="G7512" t="s">
        <v>10277</v>
      </c>
      <c r="H7512" t="s">
        <v>10278</v>
      </c>
      <c r="I7512" t="s">
        <v>124</v>
      </c>
      <c r="J7512" t="s">
        <v>10278</v>
      </c>
      <c r="K7512" t="s">
        <v>5616</v>
      </c>
      <c r="L7512" t="s">
        <v>5618</v>
      </c>
      <c r="M7512">
        <v>0</v>
      </c>
      <c r="N7512" t="s">
        <v>5709</v>
      </c>
      <c r="O7512" t="s">
        <v>10279</v>
      </c>
      <c r="P7512" t="s">
        <v>10279</v>
      </c>
      <c r="Q7512">
        <v>1</v>
      </c>
      <c r="R7512">
        <v>23</v>
      </c>
      <c r="S7512">
        <v>28219</v>
      </c>
      <c r="T7512" t="s">
        <v>9918</v>
      </c>
      <c r="W7512" t="s">
        <v>6300</v>
      </c>
      <c r="AB7512" t="s">
        <v>10280</v>
      </c>
      <c r="AC7512" t="s">
        <v>10280</v>
      </c>
      <c r="AH7512" t="s">
        <v>6350</v>
      </c>
      <c r="AI7512" t="s">
        <v>6351</v>
      </c>
      <c r="AO7512">
        <v>0</v>
      </c>
      <c r="AP7512" t="s">
        <v>3315</v>
      </c>
      <c r="AQ7512" t="s">
        <v>5313</v>
      </c>
      <c r="AR7512">
        <v>0</v>
      </c>
      <c r="AS7512">
        <v>0</v>
      </c>
    </row>
    <row r="7513" spans="1:45" x14ac:dyDescent="0.15">
      <c r="A7513" t="s">
        <v>3314</v>
      </c>
      <c r="B7513" t="s">
        <v>6294</v>
      </c>
      <c r="C7513" t="s">
        <v>3314</v>
      </c>
      <c r="D7513" t="s">
        <v>925</v>
      </c>
      <c r="E7513" t="s">
        <v>9909</v>
      </c>
      <c r="F7513" t="s">
        <v>9910</v>
      </c>
      <c r="G7513" t="s">
        <v>10277</v>
      </c>
      <c r="H7513" t="s">
        <v>10278</v>
      </c>
      <c r="I7513" t="s">
        <v>124</v>
      </c>
      <c r="J7513" t="s">
        <v>10278</v>
      </c>
      <c r="K7513" t="s">
        <v>5616</v>
      </c>
      <c r="L7513" t="s">
        <v>5618</v>
      </c>
      <c r="M7513">
        <v>0</v>
      </c>
      <c r="N7513" t="s">
        <v>5709</v>
      </c>
      <c r="O7513" t="s">
        <v>10279</v>
      </c>
      <c r="P7513" t="s">
        <v>10279</v>
      </c>
      <c r="Q7513">
        <v>1</v>
      </c>
      <c r="R7513">
        <v>24</v>
      </c>
      <c r="S7513">
        <v>28203</v>
      </c>
      <c r="T7513" t="s">
        <v>9918</v>
      </c>
      <c r="W7513" t="s">
        <v>6300</v>
      </c>
      <c r="AB7513" t="s">
        <v>10280</v>
      </c>
      <c r="AC7513" t="s">
        <v>10280</v>
      </c>
      <c r="AH7513" t="s">
        <v>6350</v>
      </c>
      <c r="AI7513" t="s">
        <v>6351</v>
      </c>
      <c r="AO7513">
        <v>0</v>
      </c>
      <c r="AP7513" t="s">
        <v>3315</v>
      </c>
      <c r="AQ7513" t="s">
        <v>5313</v>
      </c>
      <c r="AR7513">
        <v>0</v>
      </c>
      <c r="AS7513">
        <v>0</v>
      </c>
    </row>
    <row r="7514" spans="1:45" x14ac:dyDescent="0.15">
      <c r="A7514" t="s">
        <v>3314</v>
      </c>
      <c r="B7514" t="s">
        <v>6294</v>
      </c>
      <c r="C7514" t="s">
        <v>3314</v>
      </c>
      <c r="D7514" t="s">
        <v>925</v>
      </c>
      <c r="E7514" t="s">
        <v>9909</v>
      </c>
      <c r="F7514" t="s">
        <v>9910</v>
      </c>
      <c r="G7514" t="s">
        <v>10277</v>
      </c>
      <c r="H7514" t="s">
        <v>10278</v>
      </c>
      <c r="I7514" t="s">
        <v>124</v>
      </c>
      <c r="J7514" t="s">
        <v>10278</v>
      </c>
      <c r="K7514" t="s">
        <v>5616</v>
      </c>
      <c r="L7514" t="s">
        <v>5618</v>
      </c>
      <c r="M7514">
        <v>0</v>
      </c>
      <c r="N7514" t="s">
        <v>5709</v>
      </c>
      <c r="O7514" t="s">
        <v>10279</v>
      </c>
      <c r="P7514" t="s">
        <v>10279</v>
      </c>
      <c r="Q7514">
        <v>1</v>
      </c>
      <c r="R7514">
        <v>25</v>
      </c>
      <c r="S7514">
        <v>28198</v>
      </c>
      <c r="T7514" t="s">
        <v>9918</v>
      </c>
      <c r="W7514" t="s">
        <v>6300</v>
      </c>
      <c r="AB7514" t="s">
        <v>10280</v>
      </c>
      <c r="AC7514" t="s">
        <v>10280</v>
      </c>
      <c r="AH7514" t="s">
        <v>6350</v>
      </c>
      <c r="AI7514" t="s">
        <v>6351</v>
      </c>
      <c r="AO7514">
        <v>0</v>
      </c>
      <c r="AP7514" t="s">
        <v>3315</v>
      </c>
      <c r="AQ7514" t="s">
        <v>5313</v>
      </c>
      <c r="AR7514">
        <v>0</v>
      </c>
      <c r="AS7514">
        <v>0</v>
      </c>
    </row>
    <row r="7515" spans="1:45" x14ac:dyDescent="0.15">
      <c r="A7515" t="s">
        <v>3314</v>
      </c>
      <c r="B7515" t="s">
        <v>6294</v>
      </c>
      <c r="C7515" t="s">
        <v>3314</v>
      </c>
      <c r="D7515" t="s">
        <v>925</v>
      </c>
      <c r="E7515" t="s">
        <v>9909</v>
      </c>
      <c r="F7515" t="s">
        <v>9910</v>
      </c>
      <c r="G7515" t="s">
        <v>760</v>
      </c>
      <c r="H7515" t="s">
        <v>1158</v>
      </c>
      <c r="I7515" t="s">
        <v>632</v>
      </c>
      <c r="J7515" t="s">
        <v>1158</v>
      </c>
      <c r="K7515" t="s">
        <v>5616</v>
      </c>
      <c r="L7515" t="s">
        <v>5618</v>
      </c>
      <c r="M7515">
        <v>0</v>
      </c>
      <c r="N7515" t="s">
        <v>10075</v>
      </c>
      <c r="O7515" t="s">
        <v>3159</v>
      </c>
      <c r="P7515" t="s">
        <v>3159</v>
      </c>
      <c r="Q7515">
        <v>0.60901899999999998</v>
      </c>
      <c r="R7515">
        <v>12</v>
      </c>
      <c r="S7515">
        <v>4673</v>
      </c>
      <c r="T7515" t="s">
        <v>10076</v>
      </c>
      <c r="W7515" t="s">
        <v>6300</v>
      </c>
      <c r="AB7515" t="s">
        <v>10281</v>
      </c>
      <c r="AC7515" t="s">
        <v>10281</v>
      </c>
      <c r="AH7515" t="s">
        <v>6350</v>
      </c>
      <c r="AI7515" t="s">
        <v>6351</v>
      </c>
      <c r="AO7515">
        <v>0</v>
      </c>
      <c r="AP7515" t="s">
        <v>3315</v>
      </c>
      <c r="AQ7515" t="s">
        <v>5313</v>
      </c>
      <c r="AR7515">
        <v>0</v>
      </c>
      <c r="AS7515">
        <v>0</v>
      </c>
    </row>
    <row r="7516" spans="1:45" x14ac:dyDescent="0.15">
      <c r="A7516" t="s">
        <v>3314</v>
      </c>
      <c r="B7516" t="s">
        <v>6294</v>
      </c>
      <c r="C7516" t="s">
        <v>3314</v>
      </c>
      <c r="D7516" t="s">
        <v>925</v>
      </c>
      <c r="E7516" t="s">
        <v>9909</v>
      </c>
      <c r="F7516" t="s">
        <v>9910</v>
      </c>
      <c r="G7516" t="s">
        <v>760</v>
      </c>
      <c r="H7516" t="s">
        <v>1158</v>
      </c>
      <c r="I7516" t="s">
        <v>632</v>
      </c>
      <c r="J7516" t="s">
        <v>1158</v>
      </c>
      <c r="K7516" t="s">
        <v>5703</v>
      </c>
      <c r="L7516" t="s">
        <v>5705</v>
      </c>
      <c r="M7516">
        <v>0</v>
      </c>
      <c r="N7516" t="s">
        <v>9960</v>
      </c>
      <c r="O7516" t="s">
        <v>762</v>
      </c>
      <c r="P7516" t="s">
        <v>762</v>
      </c>
      <c r="Q7516">
        <v>0.74083200000000005</v>
      </c>
      <c r="R7516">
        <v>22</v>
      </c>
      <c r="S7516">
        <v>5717</v>
      </c>
      <c r="T7516" t="s">
        <v>9961</v>
      </c>
      <c r="W7516" t="s">
        <v>6300</v>
      </c>
      <c r="AB7516" t="s">
        <v>10282</v>
      </c>
      <c r="AC7516" t="s">
        <v>10283</v>
      </c>
      <c r="AH7516" t="s">
        <v>6350</v>
      </c>
      <c r="AI7516" t="s">
        <v>6351</v>
      </c>
      <c r="AO7516">
        <v>0</v>
      </c>
      <c r="AP7516" t="s">
        <v>3315</v>
      </c>
      <c r="AQ7516" t="s">
        <v>5313</v>
      </c>
      <c r="AR7516">
        <v>0</v>
      </c>
      <c r="AS7516">
        <v>0</v>
      </c>
    </row>
    <row r="7517" spans="1:45" x14ac:dyDescent="0.15">
      <c r="A7517" t="s">
        <v>3314</v>
      </c>
      <c r="B7517" t="s">
        <v>6294</v>
      </c>
      <c r="C7517" t="s">
        <v>3314</v>
      </c>
      <c r="D7517" t="s">
        <v>925</v>
      </c>
      <c r="E7517" t="s">
        <v>9909</v>
      </c>
      <c r="F7517" t="s">
        <v>9910</v>
      </c>
      <c r="G7517" t="s">
        <v>10284</v>
      </c>
      <c r="H7517" t="s">
        <v>10285</v>
      </c>
      <c r="I7517" t="s">
        <v>6493</v>
      </c>
      <c r="J7517" t="s">
        <v>6493</v>
      </c>
      <c r="K7517" t="s">
        <v>5616</v>
      </c>
      <c r="L7517" t="s">
        <v>5618</v>
      </c>
      <c r="M7517">
        <v>0</v>
      </c>
      <c r="N7517" t="s">
        <v>5709</v>
      </c>
      <c r="O7517" t="s">
        <v>10286</v>
      </c>
      <c r="P7517" t="s">
        <v>10286</v>
      </c>
      <c r="Q7517">
        <v>1</v>
      </c>
      <c r="R7517">
        <v>1</v>
      </c>
      <c r="S7517">
        <v>24749</v>
      </c>
      <c r="T7517" t="s">
        <v>9918</v>
      </c>
      <c r="W7517" t="s">
        <v>6300</v>
      </c>
      <c r="AH7517" t="s">
        <v>9687</v>
      </c>
      <c r="AI7517" t="s">
        <v>7523</v>
      </c>
      <c r="AO7517">
        <v>0</v>
      </c>
      <c r="AP7517" t="s">
        <v>3315</v>
      </c>
      <c r="AQ7517" t="s">
        <v>5313</v>
      </c>
      <c r="AR7517">
        <v>0</v>
      </c>
      <c r="AS7517">
        <v>0</v>
      </c>
    </row>
    <row r="7518" spans="1:45" x14ac:dyDescent="0.15">
      <c r="A7518" t="s">
        <v>3314</v>
      </c>
      <c r="B7518" t="s">
        <v>6294</v>
      </c>
      <c r="C7518" t="s">
        <v>3314</v>
      </c>
      <c r="D7518" t="s">
        <v>925</v>
      </c>
      <c r="E7518" t="s">
        <v>9909</v>
      </c>
      <c r="F7518" t="s">
        <v>9910</v>
      </c>
      <c r="G7518" t="s">
        <v>10284</v>
      </c>
      <c r="H7518" t="s">
        <v>10285</v>
      </c>
      <c r="I7518" t="s">
        <v>6493</v>
      </c>
      <c r="J7518" t="s">
        <v>6493</v>
      </c>
      <c r="K7518" t="s">
        <v>5616</v>
      </c>
      <c r="L7518" t="s">
        <v>5618</v>
      </c>
      <c r="M7518">
        <v>0</v>
      </c>
      <c r="N7518" t="s">
        <v>5709</v>
      </c>
      <c r="O7518" t="s">
        <v>10286</v>
      </c>
      <c r="P7518" t="s">
        <v>10286</v>
      </c>
      <c r="Q7518">
        <v>1</v>
      </c>
      <c r="R7518">
        <v>2</v>
      </c>
      <c r="S7518">
        <v>25662</v>
      </c>
      <c r="T7518" t="s">
        <v>9918</v>
      </c>
      <c r="W7518" t="s">
        <v>6300</v>
      </c>
      <c r="AH7518" t="s">
        <v>9687</v>
      </c>
      <c r="AI7518" t="s">
        <v>7523</v>
      </c>
      <c r="AO7518">
        <v>0</v>
      </c>
      <c r="AP7518" t="s">
        <v>3315</v>
      </c>
      <c r="AQ7518" t="s">
        <v>5313</v>
      </c>
      <c r="AR7518">
        <v>0</v>
      </c>
      <c r="AS7518">
        <v>0</v>
      </c>
    </row>
    <row r="7519" spans="1:45" x14ac:dyDescent="0.15">
      <c r="A7519" t="s">
        <v>3314</v>
      </c>
      <c r="B7519" t="s">
        <v>6294</v>
      </c>
      <c r="C7519" t="s">
        <v>3314</v>
      </c>
      <c r="D7519" t="s">
        <v>925</v>
      </c>
      <c r="E7519" t="s">
        <v>9909</v>
      </c>
      <c r="F7519" t="s">
        <v>9910</v>
      </c>
      <c r="G7519" t="s">
        <v>10287</v>
      </c>
      <c r="H7519" t="s">
        <v>10288</v>
      </c>
      <c r="I7519" t="s">
        <v>9896</v>
      </c>
      <c r="J7519" t="s">
        <v>9896</v>
      </c>
      <c r="K7519" t="s">
        <v>5616</v>
      </c>
      <c r="L7519" t="s">
        <v>5618</v>
      </c>
      <c r="M7519">
        <v>0</v>
      </c>
      <c r="N7519" t="s">
        <v>5709</v>
      </c>
      <c r="O7519" t="s">
        <v>10289</v>
      </c>
      <c r="P7519" t="s">
        <v>10289</v>
      </c>
      <c r="Q7519">
        <v>1</v>
      </c>
      <c r="R7519">
        <v>9</v>
      </c>
      <c r="S7519">
        <v>3791</v>
      </c>
      <c r="T7519" t="s">
        <v>9918</v>
      </c>
      <c r="W7519" t="s">
        <v>6300</v>
      </c>
      <c r="AH7519" t="s">
        <v>9687</v>
      </c>
      <c r="AI7519" t="s">
        <v>7523</v>
      </c>
      <c r="AO7519">
        <v>0</v>
      </c>
      <c r="AP7519" t="s">
        <v>3315</v>
      </c>
      <c r="AQ7519" t="s">
        <v>5313</v>
      </c>
      <c r="AR7519">
        <v>0</v>
      </c>
      <c r="AS7519">
        <v>0</v>
      </c>
    </row>
    <row r="7520" spans="1:45" x14ac:dyDescent="0.15">
      <c r="A7520" t="s">
        <v>3314</v>
      </c>
      <c r="B7520" t="s">
        <v>6294</v>
      </c>
      <c r="C7520" t="s">
        <v>3314</v>
      </c>
      <c r="D7520" t="s">
        <v>925</v>
      </c>
      <c r="E7520" t="s">
        <v>9909</v>
      </c>
      <c r="F7520" t="s">
        <v>9910</v>
      </c>
      <c r="G7520" t="s">
        <v>10290</v>
      </c>
      <c r="H7520" t="s">
        <v>10291</v>
      </c>
      <c r="I7520" t="s">
        <v>687</v>
      </c>
      <c r="J7520" t="s">
        <v>10292</v>
      </c>
      <c r="K7520" t="s">
        <v>5616</v>
      </c>
      <c r="L7520" t="s">
        <v>5618</v>
      </c>
      <c r="M7520">
        <v>0</v>
      </c>
      <c r="N7520" t="s">
        <v>5884</v>
      </c>
      <c r="O7520" t="s">
        <v>6355</v>
      </c>
      <c r="P7520" t="s">
        <v>6355</v>
      </c>
      <c r="Q7520">
        <v>1</v>
      </c>
      <c r="R7520">
        <v>10</v>
      </c>
      <c r="S7520">
        <v>26703</v>
      </c>
      <c r="T7520" t="s">
        <v>9975</v>
      </c>
      <c r="W7520" t="s">
        <v>6300</v>
      </c>
      <c r="AH7520" t="s">
        <v>9687</v>
      </c>
      <c r="AI7520" t="s">
        <v>7523</v>
      </c>
      <c r="AO7520">
        <v>0</v>
      </c>
      <c r="AP7520" t="s">
        <v>3315</v>
      </c>
      <c r="AQ7520" t="s">
        <v>5313</v>
      </c>
      <c r="AR7520">
        <v>0</v>
      </c>
      <c r="AS7520">
        <v>0</v>
      </c>
    </row>
    <row r="7521" spans="1:45" x14ac:dyDescent="0.15">
      <c r="A7521" t="s">
        <v>3314</v>
      </c>
      <c r="B7521" t="s">
        <v>6294</v>
      </c>
      <c r="C7521" t="s">
        <v>3314</v>
      </c>
      <c r="D7521" t="s">
        <v>925</v>
      </c>
      <c r="E7521" t="s">
        <v>9909</v>
      </c>
      <c r="F7521" t="s">
        <v>9910</v>
      </c>
      <c r="G7521" t="s">
        <v>10293</v>
      </c>
      <c r="H7521" t="s">
        <v>501</v>
      </c>
      <c r="I7521" t="s">
        <v>499</v>
      </c>
      <c r="J7521" t="s">
        <v>500</v>
      </c>
      <c r="K7521" t="s">
        <v>5616</v>
      </c>
      <c r="L7521" t="s">
        <v>5618</v>
      </c>
      <c r="M7521">
        <v>0</v>
      </c>
      <c r="N7521" t="s">
        <v>5934</v>
      </c>
      <c r="O7521" t="s">
        <v>10294</v>
      </c>
      <c r="P7521" t="s">
        <v>10294</v>
      </c>
      <c r="Q7521">
        <v>1</v>
      </c>
      <c r="R7521">
        <v>2</v>
      </c>
      <c r="S7521">
        <v>2090</v>
      </c>
      <c r="T7521" t="s">
        <v>9920</v>
      </c>
      <c r="W7521" t="s">
        <v>6300</v>
      </c>
      <c r="AB7521" t="s">
        <v>10295</v>
      </c>
      <c r="AC7521" t="s">
        <v>10295</v>
      </c>
      <c r="AH7521" t="s">
        <v>9687</v>
      </c>
      <c r="AI7521" t="s">
        <v>7523</v>
      </c>
      <c r="AO7521">
        <v>0</v>
      </c>
      <c r="AP7521" t="s">
        <v>3315</v>
      </c>
      <c r="AQ7521" t="s">
        <v>5313</v>
      </c>
      <c r="AR7521">
        <v>0</v>
      </c>
      <c r="AS7521">
        <v>0</v>
      </c>
    </row>
    <row r="7522" spans="1:45" x14ac:dyDescent="0.15">
      <c r="A7522" t="s">
        <v>3314</v>
      </c>
      <c r="B7522" t="s">
        <v>6294</v>
      </c>
      <c r="C7522" t="s">
        <v>3314</v>
      </c>
      <c r="D7522" t="s">
        <v>925</v>
      </c>
      <c r="E7522" t="s">
        <v>9909</v>
      </c>
      <c r="F7522" t="s">
        <v>9910</v>
      </c>
      <c r="G7522" t="s">
        <v>10293</v>
      </c>
      <c r="H7522" t="s">
        <v>501</v>
      </c>
      <c r="I7522" t="s">
        <v>499</v>
      </c>
      <c r="J7522" t="s">
        <v>500</v>
      </c>
      <c r="K7522" t="s">
        <v>5616</v>
      </c>
      <c r="L7522" t="s">
        <v>5618</v>
      </c>
      <c r="M7522">
        <v>0</v>
      </c>
      <c r="N7522" t="s">
        <v>5934</v>
      </c>
      <c r="O7522" t="s">
        <v>10294</v>
      </c>
      <c r="P7522" t="s">
        <v>10294</v>
      </c>
      <c r="Q7522">
        <v>1</v>
      </c>
      <c r="R7522">
        <v>3</v>
      </c>
      <c r="S7522">
        <v>2157</v>
      </c>
      <c r="T7522" t="s">
        <v>9920</v>
      </c>
      <c r="W7522" t="s">
        <v>6300</v>
      </c>
      <c r="AB7522" t="s">
        <v>10295</v>
      </c>
      <c r="AC7522" t="s">
        <v>10295</v>
      </c>
      <c r="AH7522" t="s">
        <v>9687</v>
      </c>
      <c r="AI7522" t="s">
        <v>7523</v>
      </c>
      <c r="AO7522">
        <v>0</v>
      </c>
      <c r="AP7522" t="s">
        <v>3315</v>
      </c>
      <c r="AQ7522" t="s">
        <v>5313</v>
      </c>
      <c r="AR7522">
        <v>0</v>
      </c>
      <c r="AS7522">
        <v>0</v>
      </c>
    </row>
    <row r="7523" spans="1:45" x14ac:dyDescent="0.15">
      <c r="A7523" t="s">
        <v>3314</v>
      </c>
      <c r="B7523" t="s">
        <v>6294</v>
      </c>
      <c r="C7523" t="s">
        <v>3314</v>
      </c>
      <c r="D7523" t="s">
        <v>925</v>
      </c>
      <c r="E7523" t="s">
        <v>9909</v>
      </c>
      <c r="F7523" t="s">
        <v>9910</v>
      </c>
      <c r="G7523" t="s">
        <v>10293</v>
      </c>
      <c r="H7523" t="s">
        <v>501</v>
      </c>
      <c r="I7523" t="s">
        <v>499</v>
      </c>
      <c r="J7523" t="s">
        <v>500</v>
      </c>
      <c r="K7523" t="s">
        <v>5616</v>
      </c>
      <c r="L7523" t="s">
        <v>5618</v>
      </c>
      <c r="M7523">
        <v>0</v>
      </c>
      <c r="N7523" t="s">
        <v>5934</v>
      </c>
      <c r="O7523" t="s">
        <v>10294</v>
      </c>
      <c r="P7523" t="s">
        <v>10294</v>
      </c>
      <c r="Q7523">
        <v>1</v>
      </c>
      <c r="R7523">
        <v>4</v>
      </c>
      <c r="S7523">
        <v>2162</v>
      </c>
      <c r="T7523" t="s">
        <v>9920</v>
      </c>
      <c r="W7523" t="s">
        <v>6300</v>
      </c>
      <c r="AB7523" t="s">
        <v>10295</v>
      </c>
      <c r="AC7523" t="s">
        <v>10295</v>
      </c>
      <c r="AH7523" t="s">
        <v>9687</v>
      </c>
      <c r="AI7523" t="s">
        <v>7523</v>
      </c>
      <c r="AO7523">
        <v>0</v>
      </c>
      <c r="AP7523" t="s">
        <v>3315</v>
      </c>
      <c r="AQ7523" t="s">
        <v>5313</v>
      </c>
      <c r="AR7523">
        <v>0</v>
      </c>
      <c r="AS7523">
        <v>0</v>
      </c>
    </row>
    <row r="7524" spans="1:45" x14ac:dyDescent="0.15">
      <c r="A7524" t="s">
        <v>3314</v>
      </c>
      <c r="B7524" t="s">
        <v>6294</v>
      </c>
      <c r="C7524" t="s">
        <v>3314</v>
      </c>
      <c r="D7524" t="s">
        <v>925</v>
      </c>
      <c r="E7524" t="s">
        <v>9909</v>
      </c>
      <c r="F7524" t="s">
        <v>9910</v>
      </c>
      <c r="G7524" t="s">
        <v>10296</v>
      </c>
      <c r="H7524" t="s">
        <v>10297</v>
      </c>
      <c r="I7524" t="s">
        <v>6445</v>
      </c>
      <c r="J7524" t="s">
        <v>10298</v>
      </c>
      <c r="K7524" t="s">
        <v>5616</v>
      </c>
      <c r="L7524" t="s">
        <v>5618</v>
      </c>
      <c r="M7524">
        <v>0</v>
      </c>
      <c r="N7524" t="s">
        <v>5884</v>
      </c>
      <c r="O7524" t="s">
        <v>6446</v>
      </c>
      <c r="P7524" t="s">
        <v>6446</v>
      </c>
      <c r="Q7524">
        <v>1</v>
      </c>
      <c r="R7524">
        <v>9</v>
      </c>
      <c r="S7524">
        <v>26113</v>
      </c>
      <c r="T7524" t="s">
        <v>9975</v>
      </c>
      <c r="W7524" t="s">
        <v>6300</v>
      </c>
      <c r="AH7524" t="s">
        <v>9687</v>
      </c>
      <c r="AI7524" t="s">
        <v>7523</v>
      </c>
      <c r="AO7524">
        <v>0</v>
      </c>
      <c r="AP7524" t="s">
        <v>3315</v>
      </c>
      <c r="AQ7524" t="s">
        <v>5313</v>
      </c>
      <c r="AR7524">
        <v>0</v>
      </c>
      <c r="AS7524">
        <v>0</v>
      </c>
    </row>
    <row r="7525" spans="1:45" x14ac:dyDescent="0.15">
      <c r="A7525" t="s">
        <v>3314</v>
      </c>
      <c r="B7525" t="s">
        <v>6294</v>
      </c>
      <c r="C7525" t="s">
        <v>3314</v>
      </c>
      <c r="D7525" t="s">
        <v>925</v>
      </c>
      <c r="E7525" t="s">
        <v>9909</v>
      </c>
      <c r="F7525" t="s">
        <v>9910</v>
      </c>
      <c r="G7525" t="s">
        <v>10296</v>
      </c>
      <c r="H7525" t="s">
        <v>10297</v>
      </c>
      <c r="I7525" t="s">
        <v>6445</v>
      </c>
      <c r="J7525" t="s">
        <v>10298</v>
      </c>
      <c r="K7525" t="s">
        <v>5616</v>
      </c>
      <c r="L7525" t="s">
        <v>5618</v>
      </c>
      <c r="M7525">
        <v>0</v>
      </c>
      <c r="N7525" t="s">
        <v>5884</v>
      </c>
      <c r="O7525" t="s">
        <v>10299</v>
      </c>
      <c r="P7525" t="s">
        <v>10299</v>
      </c>
      <c r="Q7525">
        <v>1</v>
      </c>
      <c r="R7525">
        <v>3</v>
      </c>
      <c r="S7525">
        <v>22726</v>
      </c>
      <c r="T7525" t="s">
        <v>9975</v>
      </c>
      <c r="W7525" t="s">
        <v>6300</v>
      </c>
      <c r="AH7525" t="s">
        <v>9687</v>
      </c>
      <c r="AI7525" t="s">
        <v>7523</v>
      </c>
      <c r="AO7525">
        <v>0</v>
      </c>
      <c r="AP7525" t="s">
        <v>3315</v>
      </c>
      <c r="AQ7525" t="s">
        <v>5313</v>
      </c>
      <c r="AR7525">
        <v>0</v>
      </c>
      <c r="AS7525">
        <v>0</v>
      </c>
    </row>
    <row r="7526" spans="1:45" x14ac:dyDescent="0.15">
      <c r="A7526" t="s">
        <v>3314</v>
      </c>
      <c r="B7526" t="s">
        <v>6294</v>
      </c>
      <c r="C7526" t="s">
        <v>3314</v>
      </c>
      <c r="D7526" t="s">
        <v>925</v>
      </c>
      <c r="E7526" t="s">
        <v>9909</v>
      </c>
      <c r="F7526" t="s">
        <v>9910</v>
      </c>
      <c r="G7526" t="s">
        <v>10296</v>
      </c>
      <c r="H7526" t="s">
        <v>10297</v>
      </c>
      <c r="I7526" t="s">
        <v>6445</v>
      </c>
      <c r="J7526" t="s">
        <v>10298</v>
      </c>
      <c r="K7526" t="s">
        <v>5616</v>
      </c>
      <c r="L7526" t="s">
        <v>5618</v>
      </c>
      <c r="M7526">
        <v>0</v>
      </c>
      <c r="N7526" t="s">
        <v>5884</v>
      </c>
      <c r="O7526" t="s">
        <v>10300</v>
      </c>
      <c r="P7526" t="s">
        <v>10300</v>
      </c>
      <c r="Q7526">
        <v>1</v>
      </c>
      <c r="R7526">
        <v>7</v>
      </c>
      <c r="S7526">
        <v>22658</v>
      </c>
      <c r="T7526" t="s">
        <v>9975</v>
      </c>
      <c r="W7526" t="s">
        <v>6300</v>
      </c>
      <c r="AH7526" t="s">
        <v>9687</v>
      </c>
      <c r="AI7526" t="s">
        <v>7523</v>
      </c>
      <c r="AO7526">
        <v>0</v>
      </c>
      <c r="AP7526" t="s">
        <v>3315</v>
      </c>
      <c r="AQ7526" t="s">
        <v>5313</v>
      </c>
      <c r="AR7526">
        <v>0</v>
      </c>
      <c r="AS7526">
        <v>0</v>
      </c>
    </row>
    <row r="7527" spans="1:45" x14ac:dyDescent="0.15">
      <c r="A7527" t="s">
        <v>3314</v>
      </c>
      <c r="B7527" t="s">
        <v>6294</v>
      </c>
      <c r="C7527" t="s">
        <v>3314</v>
      </c>
      <c r="D7527" t="s">
        <v>925</v>
      </c>
      <c r="E7527" t="s">
        <v>9909</v>
      </c>
      <c r="F7527" t="s">
        <v>9910</v>
      </c>
      <c r="G7527" t="s">
        <v>10301</v>
      </c>
      <c r="H7527" t="s">
        <v>10297</v>
      </c>
      <c r="I7527" t="s">
        <v>6445</v>
      </c>
      <c r="J7527" t="s">
        <v>10302</v>
      </c>
      <c r="K7527" t="s">
        <v>5616</v>
      </c>
      <c r="L7527" t="s">
        <v>5618</v>
      </c>
      <c r="M7527">
        <v>0</v>
      </c>
      <c r="N7527" t="s">
        <v>5884</v>
      </c>
      <c r="O7527" t="s">
        <v>10299</v>
      </c>
      <c r="P7527" t="s">
        <v>10299</v>
      </c>
      <c r="Q7527">
        <v>1</v>
      </c>
      <c r="R7527">
        <v>4</v>
      </c>
      <c r="S7527">
        <v>21163</v>
      </c>
      <c r="T7527" t="s">
        <v>9975</v>
      </c>
      <c r="W7527" t="s">
        <v>6300</v>
      </c>
      <c r="AH7527" t="s">
        <v>9687</v>
      </c>
      <c r="AI7527" t="s">
        <v>7523</v>
      </c>
      <c r="AO7527">
        <v>0</v>
      </c>
      <c r="AP7527" t="s">
        <v>3315</v>
      </c>
      <c r="AQ7527" t="s">
        <v>5313</v>
      </c>
      <c r="AR7527">
        <v>0</v>
      </c>
      <c r="AS7527">
        <v>0</v>
      </c>
    </row>
    <row r="7528" spans="1:45" x14ac:dyDescent="0.15">
      <c r="A7528" t="s">
        <v>3314</v>
      </c>
      <c r="B7528" t="s">
        <v>6294</v>
      </c>
      <c r="C7528" t="s">
        <v>3314</v>
      </c>
      <c r="D7528" t="s">
        <v>925</v>
      </c>
      <c r="E7528" t="s">
        <v>10303</v>
      </c>
      <c r="F7528" t="s">
        <v>10304</v>
      </c>
      <c r="G7528" t="s">
        <v>775</v>
      </c>
      <c r="H7528" t="s">
        <v>776</v>
      </c>
      <c r="I7528" t="s">
        <v>612</v>
      </c>
      <c r="J7528" t="s">
        <v>776</v>
      </c>
      <c r="K7528" t="s">
        <v>5616</v>
      </c>
      <c r="L7528" t="s">
        <v>5618</v>
      </c>
      <c r="M7528">
        <v>0</v>
      </c>
      <c r="N7528" t="s">
        <v>9993</v>
      </c>
      <c r="O7528" t="s">
        <v>1167</v>
      </c>
      <c r="P7528" t="s">
        <v>1167</v>
      </c>
      <c r="Q7528">
        <v>1</v>
      </c>
      <c r="R7528">
        <v>9</v>
      </c>
      <c r="S7528">
        <v>36082</v>
      </c>
      <c r="T7528" t="s">
        <v>9995</v>
      </c>
      <c r="W7528" t="s">
        <v>6300</v>
      </c>
      <c r="AF7528" t="s">
        <v>6349</v>
      </c>
      <c r="AG7528" t="s">
        <v>6349</v>
      </c>
      <c r="AH7528" t="s">
        <v>6350</v>
      </c>
      <c r="AI7528" t="s">
        <v>6351</v>
      </c>
      <c r="AO7528">
        <v>0</v>
      </c>
      <c r="AP7528" t="s">
        <v>3315</v>
      </c>
      <c r="AQ7528" t="s">
        <v>5313</v>
      </c>
      <c r="AR7528">
        <v>0</v>
      </c>
      <c r="AS7528">
        <v>0</v>
      </c>
    </row>
    <row r="7529" spans="1:45" x14ac:dyDescent="0.15">
      <c r="A7529" t="s">
        <v>3314</v>
      </c>
      <c r="B7529" t="s">
        <v>6294</v>
      </c>
      <c r="C7529" t="s">
        <v>3314</v>
      </c>
      <c r="D7529" t="s">
        <v>925</v>
      </c>
      <c r="E7529" t="s">
        <v>10303</v>
      </c>
      <c r="F7529" t="s">
        <v>10304</v>
      </c>
      <c r="G7529" t="s">
        <v>5983</v>
      </c>
      <c r="H7529" t="s">
        <v>5984</v>
      </c>
      <c r="I7529" t="s">
        <v>733</v>
      </c>
      <c r="J7529" t="s">
        <v>5984</v>
      </c>
      <c r="K7529" t="s">
        <v>5703</v>
      </c>
      <c r="L7529" t="s">
        <v>5705</v>
      </c>
      <c r="M7529">
        <v>0</v>
      </c>
      <c r="N7529" t="s">
        <v>5985</v>
      </c>
      <c r="O7529" t="s">
        <v>968</v>
      </c>
      <c r="P7529" t="s">
        <v>968</v>
      </c>
      <c r="Q7529">
        <v>1</v>
      </c>
      <c r="R7529">
        <v>1</v>
      </c>
      <c r="S7529">
        <v>92470</v>
      </c>
      <c r="T7529" t="s">
        <v>10305</v>
      </c>
      <c r="W7529" t="s">
        <v>6300</v>
      </c>
      <c r="AB7529" t="s">
        <v>10306</v>
      </c>
      <c r="AC7529" t="s">
        <v>10306</v>
      </c>
      <c r="AH7529" t="s">
        <v>6350</v>
      </c>
      <c r="AI7529" t="s">
        <v>6351</v>
      </c>
      <c r="AO7529">
        <v>0</v>
      </c>
      <c r="AP7529" t="s">
        <v>3315</v>
      </c>
      <c r="AQ7529" t="s">
        <v>5313</v>
      </c>
      <c r="AR7529">
        <v>0</v>
      </c>
      <c r="AS7529">
        <v>0</v>
      </c>
    </row>
    <row r="7530" spans="1:45" x14ac:dyDescent="0.15">
      <c r="A7530" t="s">
        <v>3314</v>
      </c>
      <c r="B7530" t="s">
        <v>6294</v>
      </c>
      <c r="C7530" t="s">
        <v>3314</v>
      </c>
      <c r="D7530" t="s">
        <v>925</v>
      </c>
      <c r="E7530" t="s">
        <v>10303</v>
      </c>
      <c r="F7530" t="s">
        <v>10304</v>
      </c>
      <c r="G7530" t="s">
        <v>10307</v>
      </c>
      <c r="H7530" t="s">
        <v>3051</v>
      </c>
      <c r="I7530" t="s">
        <v>356</v>
      </c>
      <c r="J7530" t="s">
        <v>3051</v>
      </c>
      <c r="K7530" t="s">
        <v>5616</v>
      </c>
      <c r="L7530" t="s">
        <v>5618</v>
      </c>
      <c r="M7530">
        <v>0</v>
      </c>
      <c r="N7530" t="s">
        <v>10075</v>
      </c>
      <c r="O7530" t="s">
        <v>3052</v>
      </c>
      <c r="P7530" t="s">
        <v>3052</v>
      </c>
      <c r="Q7530">
        <v>1</v>
      </c>
      <c r="R7530">
        <v>24</v>
      </c>
      <c r="S7530">
        <v>7059</v>
      </c>
      <c r="T7530" t="s">
        <v>10076</v>
      </c>
      <c r="W7530" t="s">
        <v>6300</v>
      </c>
      <c r="AF7530" t="s">
        <v>10308</v>
      </c>
      <c r="AG7530" t="s">
        <v>10309</v>
      </c>
      <c r="AH7530" t="s">
        <v>9687</v>
      </c>
      <c r="AI7530" t="s">
        <v>7523</v>
      </c>
      <c r="AO7530">
        <v>0</v>
      </c>
      <c r="AP7530" t="s">
        <v>3315</v>
      </c>
      <c r="AQ7530" t="s">
        <v>5313</v>
      </c>
      <c r="AR7530">
        <v>0</v>
      </c>
      <c r="AS7530">
        <v>0</v>
      </c>
    </row>
    <row r="7531" spans="1:45" x14ac:dyDescent="0.15">
      <c r="A7531" t="s">
        <v>3314</v>
      </c>
      <c r="B7531" t="s">
        <v>6294</v>
      </c>
      <c r="C7531" t="s">
        <v>3314</v>
      </c>
      <c r="D7531" t="s">
        <v>925</v>
      </c>
      <c r="E7531" t="s">
        <v>10303</v>
      </c>
      <c r="F7531" t="s">
        <v>10304</v>
      </c>
      <c r="G7531" t="s">
        <v>10310</v>
      </c>
      <c r="H7531" t="s">
        <v>10311</v>
      </c>
      <c r="I7531" t="s">
        <v>6365</v>
      </c>
      <c r="J7531" t="s">
        <v>6365</v>
      </c>
      <c r="K7531" t="s">
        <v>5315</v>
      </c>
      <c r="L7531" t="s">
        <v>5317</v>
      </c>
      <c r="M7531">
        <v>0</v>
      </c>
      <c r="N7531" t="s">
        <v>9833</v>
      </c>
      <c r="O7531" t="s">
        <v>6368</v>
      </c>
      <c r="P7531" t="s">
        <v>6368</v>
      </c>
      <c r="Q7531">
        <v>1</v>
      </c>
      <c r="R7531">
        <v>7</v>
      </c>
      <c r="S7531">
        <v>6446</v>
      </c>
      <c r="T7531" t="s">
        <v>9834</v>
      </c>
      <c r="W7531" t="s">
        <v>6300</v>
      </c>
      <c r="AH7531" t="s">
        <v>9687</v>
      </c>
      <c r="AI7531" t="s">
        <v>7523</v>
      </c>
      <c r="AO7531">
        <v>0</v>
      </c>
      <c r="AP7531" t="s">
        <v>3315</v>
      </c>
      <c r="AQ7531" t="s">
        <v>5313</v>
      </c>
      <c r="AR7531">
        <v>0</v>
      </c>
      <c r="AS7531">
        <v>0</v>
      </c>
    </row>
    <row r="7532" spans="1:45" x14ac:dyDescent="0.15">
      <c r="A7532" t="s">
        <v>3314</v>
      </c>
      <c r="B7532" t="s">
        <v>6294</v>
      </c>
      <c r="C7532" t="s">
        <v>3314</v>
      </c>
      <c r="D7532" t="s">
        <v>925</v>
      </c>
      <c r="E7532" t="s">
        <v>10303</v>
      </c>
      <c r="F7532" t="s">
        <v>10304</v>
      </c>
      <c r="G7532" t="s">
        <v>10310</v>
      </c>
      <c r="H7532" t="s">
        <v>10311</v>
      </c>
      <c r="I7532" t="s">
        <v>6365</v>
      </c>
      <c r="J7532" t="s">
        <v>6365</v>
      </c>
      <c r="K7532" t="s">
        <v>5315</v>
      </c>
      <c r="L7532" t="s">
        <v>5317</v>
      </c>
      <c r="M7532">
        <v>0</v>
      </c>
      <c r="N7532" t="s">
        <v>9833</v>
      </c>
      <c r="O7532" t="s">
        <v>6368</v>
      </c>
      <c r="P7532" t="s">
        <v>6368</v>
      </c>
      <c r="Q7532">
        <v>1</v>
      </c>
      <c r="R7532">
        <v>8</v>
      </c>
      <c r="S7532">
        <v>6447</v>
      </c>
      <c r="T7532" t="s">
        <v>9834</v>
      </c>
      <c r="W7532" t="s">
        <v>6300</v>
      </c>
      <c r="AH7532" t="s">
        <v>9687</v>
      </c>
      <c r="AI7532" t="s">
        <v>7523</v>
      </c>
      <c r="AO7532">
        <v>0</v>
      </c>
      <c r="AP7532" t="s">
        <v>3315</v>
      </c>
      <c r="AQ7532" t="s">
        <v>5313</v>
      </c>
      <c r="AR7532">
        <v>0</v>
      </c>
      <c r="AS7532">
        <v>0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CL430"/>
  <sheetViews>
    <sheetView workbookViewId="0">
      <selection activeCell="N1" sqref="N1:N1048576"/>
    </sheetView>
  </sheetViews>
  <sheetFormatPr defaultRowHeight="13.5" x14ac:dyDescent="0.15"/>
  <cols>
    <col min="1" max="2" width="4" customWidth="1"/>
    <col min="3" max="3" width="21.625" bestFit="1" customWidth="1"/>
    <col min="4" max="4" width="12" customWidth="1"/>
    <col min="5" max="5" width="21" customWidth="1"/>
    <col min="6" max="6" width="14" customWidth="1"/>
    <col min="7" max="7" width="35" customWidth="1"/>
    <col min="8" max="8" width="26" customWidth="1"/>
    <col min="9" max="9" width="13" customWidth="1"/>
    <col min="10" max="11" width="9" customWidth="1"/>
    <col min="12" max="13" width="10" customWidth="1"/>
    <col min="14" max="14" width="12" customWidth="1"/>
    <col min="15" max="16" width="7" customWidth="1"/>
    <col min="17" max="17" width="9" customWidth="1"/>
    <col min="18" max="18" width="5" customWidth="1"/>
    <col min="19" max="19" width="9" customWidth="1"/>
    <col min="20" max="20" width="8" customWidth="1"/>
    <col min="21" max="21" width="5" customWidth="1"/>
    <col min="22" max="22" width="6" customWidth="1"/>
    <col min="23" max="23" width="12" customWidth="1"/>
    <col min="24" max="24" width="19" customWidth="1"/>
    <col min="25" max="28" width="8" customWidth="1"/>
    <col min="29" max="29" width="23" customWidth="1"/>
    <col min="30" max="30" width="11" customWidth="1"/>
    <col min="31" max="31" width="12" customWidth="1"/>
    <col min="32" max="32" width="9" customWidth="1"/>
    <col min="33" max="33" width="11" customWidth="1"/>
    <col min="34" max="34" width="5" customWidth="1"/>
    <col min="35" max="35" width="6" customWidth="1"/>
    <col min="36" max="36" width="5" customWidth="1"/>
    <col min="37" max="37" width="7" customWidth="1"/>
    <col min="38" max="38" width="6" customWidth="1"/>
    <col min="39" max="39" width="8" customWidth="1"/>
    <col min="40" max="42" width="7" customWidth="1"/>
    <col min="43" max="43" width="55" customWidth="1"/>
    <col min="44" max="44" width="8" customWidth="1"/>
    <col min="45" max="45" width="6" customWidth="1"/>
    <col min="46" max="46" width="38" customWidth="1"/>
    <col min="47" max="47" width="4" customWidth="1"/>
    <col min="48" max="48" width="38" customWidth="1"/>
    <col min="49" max="49" width="5" customWidth="1"/>
    <col min="50" max="50" width="12" customWidth="1"/>
    <col min="51" max="51" width="38" customWidth="1"/>
    <col min="52" max="53" width="8" customWidth="1"/>
    <col min="54" max="54" width="6" customWidth="1"/>
    <col min="55" max="55" width="8" customWidth="1"/>
    <col min="56" max="56" width="5" customWidth="1"/>
    <col min="57" max="57" width="4" customWidth="1"/>
    <col min="58" max="58" width="13" customWidth="1"/>
    <col min="59" max="59" width="9" customWidth="1"/>
    <col min="60" max="63" width="38" customWidth="1"/>
    <col min="64" max="64" width="6" customWidth="1"/>
    <col min="65" max="65" width="7" customWidth="1"/>
    <col min="66" max="66" width="12" customWidth="1"/>
    <col min="67" max="68" width="6" customWidth="1"/>
    <col min="69" max="69" width="18" customWidth="1"/>
    <col min="70" max="70" width="12" customWidth="1"/>
    <col min="71" max="71" width="6" customWidth="1"/>
    <col min="72" max="72" width="9" customWidth="1"/>
    <col min="73" max="73" width="8" customWidth="1"/>
    <col min="74" max="75" width="13" customWidth="1"/>
    <col min="76" max="76" width="20" customWidth="1"/>
    <col min="77" max="78" width="13" customWidth="1"/>
    <col min="79" max="79" width="9" customWidth="1"/>
    <col min="80" max="81" width="10" customWidth="1"/>
    <col min="82" max="82" width="12" customWidth="1"/>
    <col min="83" max="83" width="11" customWidth="1"/>
    <col min="84" max="84" width="12" customWidth="1"/>
    <col min="85" max="85" width="11" customWidth="1"/>
    <col min="86" max="86" width="12" customWidth="1"/>
    <col min="87" max="90" width="11" customWidth="1"/>
  </cols>
  <sheetData>
    <row r="1" spans="1:90" x14ac:dyDescent="0.15">
      <c r="A1" s="1" t="s">
        <v>3302</v>
      </c>
      <c r="B1" s="1"/>
      <c r="C1" s="1" t="s">
        <v>10312</v>
      </c>
      <c r="D1" s="1" t="s">
        <v>10313</v>
      </c>
      <c r="E1" s="1" t="s">
        <v>10314</v>
      </c>
      <c r="F1" s="1" t="s">
        <v>3283</v>
      </c>
      <c r="G1" s="1" t="s">
        <v>29</v>
      </c>
      <c r="H1" s="1" t="s">
        <v>28</v>
      </c>
      <c r="I1" s="1" t="s">
        <v>27</v>
      </c>
      <c r="J1" s="1" t="s">
        <v>10315</v>
      </c>
      <c r="K1" s="1" t="s">
        <v>10316</v>
      </c>
      <c r="L1" s="1" t="s">
        <v>10317</v>
      </c>
      <c r="M1" s="1" t="s">
        <v>10318</v>
      </c>
      <c r="N1" s="1" t="s">
        <v>10319</v>
      </c>
      <c r="O1" s="1" t="s">
        <v>10320</v>
      </c>
      <c r="P1" s="1" t="s">
        <v>10321</v>
      </c>
      <c r="Q1" s="1" t="s">
        <v>3285</v>
      </c>
      <c r="R1" s="1" t="s">
        <v>10322</v>
      </c>
      <c r="S1" s="1" t="s">
        <v>3284</v>
      </c>
      <c r="T1" s="1" t="s">
        <v>10323</v>
      </c>
      <c r="U1" s="1" t="s">
        <v>3304</v>
      </c>
      <c r="V1" s="1" t="s">
        <v>3303</v>
      </c>
      <c r="W1" s="1" t="s">
        <v>10324</v>
      </c>
      <c r="X1" s="1" t="s">
        <v>708</v>
      </c>
      <c r="Y1" s="1" t="s">
        <v>10325</v>
      </c>
      <c r="Z1" s="1" t="s">
        <v>10326</v>
      </c>
      <c r="AA1" s="1" t="s">
        <v>10327</v>
      </c>
      <c r="AB1" s="1" t="s">
        <v>10328</v>
      </c>
      <c r="AC1" s="1" t="s">
        <v>10329</v>
      </c>
      <c r="AD1" s="1" t="s">
        <v>10330</v>
      </c>
      <c r="AE1" s="1" t="s">
        <v>3289</v>
      </c>
      <c r="AF1" s="1" t="s">
        <v>10331</v>
      </c>
      <c r="AG1" s="1" t="s">
        <v>10332</v>
      </c>
      <c r="AH1" s="1" t="s">
        <v>10333</v>
      </c>
      <c r="AI1" s="1" t="s">
        <v>10334</v>
      </c>
      <c r="AJ1" s="1" t="s">
        <v>10335</v>
      </c>
      <c r="AK1" s="1" t="s">
        <v>3295</v>
      </c>
      <c r="AL1" s="1" t="s">
        <v>10336</v>
      </c>
      <c r="AM1" s="1" t="s">
        <v>10337</v>
      </c>
      <c r="AN1" s="1" t="s">
        <v>10338</v>
      </c>
      <c r="AO1" s="1" t="s">
        <v>10339</v>
      </c>
      <c r="AP1" s="1" t="s">
        <v>3297</v>
      </c>
      <c r="AQ1" s="1" t="s">
        <v>10340</v>
      </c>
      <c r="AR1" s="1" t="s">
        <v>10341</v>
      </c>
      <c r="AS1" s="1" t="s">
        <v>709</v>
      </c>
      <c r="AT1" s="1" t="s">
        <v>10342</v>
      </c>
      <c r="AU1" s="1" t="s">
        <v>10343</v>
      </c>
      <c r="AV1" s="1" t="s">
        <v>10344</v>
      </c>
      <c r="AW1" s="1" t="s">
        <v>723</v>
      </c>
      <c r="AX1" s="1" t="s">
        <v>10345</v>
      </c>
      <c r="AY1" s="1" t="s">
        <v>10346</v>
      </c>
      <c r="AZ1" s="1" t="s">
        <v>10347</v>
      </c>
      <c r="BA1" s="1" t="s">
        <v>10348</v>
      </c>
      <c r="BB1" s="1" t="s">
        <v>10349</v>
      </c>
      <c r="BC1" s="1" t="s">
        <v>10350</v>
      </c>
      <c r="BD1" s="1" t="s">
        <v>10351</v>
      </c>
      <c r="BE1" s="1" t="s">
        <v>10352</v>
      </c>
      <c r="BF1" s="1" t="s">
        <v>10353</v>
      </c>
      <c r="BG1" s="1" t="s">
        <v>10354</v>
      </c>
      <c r="BH1" s="1" t="s">
        <v>10355</v>
      </c>
      <c r="BI1" s="1" t="s">
        <v>10356</v>
      </c>
      <c r="BJ1" s="1" t="s">
        <v>10357</v>
      </c>
      <c r="BK1" s="1" t="s">
        <v>10358</v>
      </c>
      <c r="BL1" s="1" t="s">
        <v>3306</v>
      </c>
      <c r="BM1" s="1" t="s">
        <v>10359</v>
      </c>
      <c r="BN1" s="1" t="s">
        <v>10360</v>
      </c>
      <c r="BO1" s="1" t="s">
        <v>3311</v>
      </c>
      <c r="BP1" s="1" t="s">
        <v>3312</v>
      </c>
      <c r="BQ1" s="1" t="s">
        <v>10361</v>
      </c>
      <c r="BR1" s="1" t="s">
        <v>711</v>
      </c>
      <c r="BS1" s="1" t="s">
        <v>10362</v>
      </c>
      <c r="BT1" s="1" t="s">
        <v>6280</v>
      </c>
      <c r="BU1" s="1" t="s">
        <v>10363</v>
      </c>
      <c r="BV1" s="1" t="s">
        <v>10364</v>
      </c>
      <c r="BW1" s="1" t="s">
        <v>10365</v>
      </c>
      <c r="BX1" s="1" t="s">
        <v>10366</v>
      </c>
      <c r="BY1" s="1" t="s">
        <v>10367</v>
      </c>
      <c r="BZ1" s="1" t="s">
        <v>10368</v>
      </c>
      <c r="CA1" s="1" t="s">
        <v>10369</v>
      </c>
      <c r="CB1" s="1" t="s">
        <v>10370</v>
      </c>
      <c r="CC1" s="1" t="s">
        <v>10371</v>
      </c>
      <c r="CD1" s="1" t="s">
        <v>10372</v>
      </c>
      <c r="CE1" s="1" t="s">
        <v>10373</v>
      </c>
      <c r="CF1" s="1" t="s">
        <v>10374</v>
      </c>
      <c r="CG1" s="1" t="s">
        <v>10375</v>
      </c>
      <c r="CH1" s="1" t="s">
        <v>10376</v>
      </c>
      <c r="CI1" s="1" t="s">
        <v>10377</v>
      </c>
      <c r="CJ1" s="1" t="s">
        <v>10378</v>
      </c>
      <c r="CK1" s="1" t="s">
        <v>10379</v>
      </c>
      <c r="CL1" s="1" t="s">
        <v>10380</v>
      </c>
    </row>
    <row r="2" spans="1:90" hidden="1" x14ac:dyDescent="0.15">
      <c r="A2">
        <v>1</v>
      </c>
      <c r="B2" t="e">
        <f>MONTH(C1)</f>
        <v>#VALUE!</v>
      </c>
      <c r="C2" s="9">
        <v>46022</v>
      </c>
      <c r="D2" s="9">
        <v>46022</v>
      </c>
      <c r="E2" s="9">
        <v>45821.623854166668</v>
      </c>
      <c r="F2" t="s">
        <v>2329</v>
      </c>
      <c r="G2" t="s">
        <v>313</v>
      </c>
      <c r="H2" t="s">
        <v>312</v>
      </c>
      <c r="I2" t="s">
        <v>186</v>
      </c>
      <c r="J2">
        <v>1000000</v>
      </c>
      <c r="K2">
        <v>0</v>
      </c>
      <c r="L2">
        <v>1000000</v>
      </c>
      <c r="M2">
        <v>0.48</v>
      </c>
      <c r="N2">
        <v>480000</v>
      </c>
      <c r="O2" t="s">
        <v>3314</v>
      </c>
      <c r="P2" t="s">
        <v>10381</v>
      </c>
      <c r="Q2" t="s">
        <v>925</v>
      </c>
      <c r="R2" t="s">
        <v>10382</v>
      </c>
      <c r="S2" t="s">
        <v>3314</v>
      </c>
      <c r="T2" t="s">
        <v>10930</v>
      </c>
      <c r="V2" t="s">
        <v>3321</v>
      </c>
      <c r="W2" s="9">
        <v>45821</v>
      </c>
      <c r="X2" t="s">
        <v>10944</v>
      </c>
      <c r="Y2" t="s">
        <v>3315</v>
      </c>
      <c r="Z2" t="s">
        <v>3315</v>
      </c>
      <c r="AA2" t="s">
        <v>3315</v>
      </c>
      <c r="AB2" t="s">
        <v>3315</v>
      </c>
      <c r="AC2" t="s">
        <v>10945</v>
      </c>
      <c r="AD2" t="s">
        <v>10933</v>
      </c>
      <c r="AE2">
        <v>1000000</v>
      </c>
      <c r="AF2">
        <v>0</v>
      </c>
      <c r="AG2">
        <v>1000000</v>
      </c>
      <c r="AH2" t="s">
        <v>10387</v>
      </c>
      <c r="AJ2">
        <v>1</v>
      </c>
      <c r="AL2">
        <v>62</v>
      </c>
      <c r="AM2" t="s">
        <v>10541</v>
      </c>
      <c r="AN2" t="s">
        <v>10885</v>
      </c>
      <c r="AO2" t="s">
        <v>10886</v>
      </c>
      <c r="AR2" t="s">
        <v>10389</v>
      </c>
      <c r="AS2">
        <v>2300</v>
      </c>
      <c r="AT2" t="s">
        <v>10390</v>
      </c>
      <c r="AU2" t="s">
        <v>10391</v>
      </c>
      <c r="AV2" t="s">
        <v>10392</v>
      </c>
      <c r="AW2" t="s">
        <v>738</v>
      </c>
      <c r="AX2">
        <v>1000000</v>
      </c>
      <c r="AY2" t="s">
        <v>10393</v>
      </c>
      <c r="AZ2" t="s">
        <v>3314</v>
      </c>
      <c r="BA2" t="s">
        <v>6294</v>
      </c>
      <c r="BB2">
        <v>0</v>
      </c>
      <c r="BC2">
        <v>0</v>
      </c>
      <c r="BD2">
        <v>1</v>
      </c>
      <c r="BG2">
        <v>0</v>
      </c>
      <c r="BI2" t="s">
        <v>10394</v>
      </c>
      <c r="BJ2" t="s">
        <v>10892</v>
      </c>
      <c r="BK2" t="s">
        <v>10396</v>
      </c>
      <c r="BL2" t="s">
        <v>3315</v>
      </c>
      <c r="BM2">
        <v>0</v>
      </c>
      <c r="BN2" s="9">
        <v>46022</v>
      </c>
      <c r="BQ2" t="s">
        <v>10934</v>
      </c>
      <c r="BR2" t="s">
        <v>812</v>
      </c>
      <c r="BS2" t="s">
        <v>3315</v>
      </c>
      <c r="BU2" t="s">
        <v>3315</v>
      </c>
      <c r="BX2" t="s">
        <v>10935</v>
      </c>
      <c r="CA2" t="s">
        <v>10421</v>
      </c>
      <c r="CB2" t="s">
        <v>10603</v>
      </c>
      <c r="CC2" t="s">
        <v>10604</v>
      </c>
      <c r="CD2">
        <v>424778.76</v>
      </c>
      <c r="CE2">
        <v>55221.24</v>
      </c>
      <c r="CF2">
        <v>424778.76</v>
      </c>
      <c r="CG2">
        <v>55221.24</v>
      </c>
      <c r="CH2">
        <v>480000</v>
      </c>
      <c r="CI2">
        <v>0</v>
      </c>
      <c r="CJ2">
        <v>0</v>
      </c>
      <c r="CK2">
        <v>0</v>
      </c>
      <c r="CL2">
        <v>0</v>
      </c>
    </row>
    <row r="3" spans="1:90" hidden="1" x14ac:dyDescent="0.15">
      <c r="A3">
        <v>3</v>
      </c>
      <c r="B3">
        <f t="shared" ref="B3:B66" si="0">MONTH(C2)</f>
        <v>12</v>
      </c>
      <c r="C3" s="9">
        <v>45991</v>
      </c>
      <c r="D3" s="9">
        <v>45991</v>
      </c>
      <c r="E3" s="9">
        <v>45789.700231481482</v>
      </c>
      <c r="F3" t="s">
        <v>2743</v>
      </c>
      <c r="G3" t="s">
        <v>291</v>
      </c>
      <c r="H3" t="s">
        <v>263</v>
      </c>
      <c r="I3" t="s">
        <v>186</v>
      </c>
      <c r="J3">
        <v>201000</v>
      </c>
      <c r="K3">
        <v>0</v>
      </c>
      <c r="L3">
        <v>201000</v>
      </c>
      <c r="M3">
        <v>0.36899999999999999</v>
      </c>
      <c r="N3">
        <v>74169</v>
      </c>
      <c r="O3" t="s">
        <v>3314</v>
      </c>
      <c r="P3" t="s">
        <v>10381</v>
      </c>
      <c r="Q3" t="s">
        <v>925</v>
      </c>
      <c r="R3" t="s">
        <v>10382</v>
      </c>
      <c r="S3" t="s">
        <v>3314</v>
      </c>
      <c r="T3" t="s">
        <v>10821</v>
      </c>
      <c r="V3" t="s">
        <v>3321</v>
      </c>
      <c r="W3" s="9">
        <v>45789</v>
      </c>
      <c r="X3" t="s">
        <v>10822</v>
      </c>
      <c r="Y3" t="s">
        <v>3315</v>
      </c>
      <c r="Z3" t="s">
        <v>3315</v>
      </c>
      <c r="AA3" t="s">
        <v>3315</v>
      </c>
      <c r="AB3" t="s">
        <v>3315</v>
      </c>
      <c r="AC3" t="s">
        <v>10823</v>
      </c>
      <c r="AD3" t="s">
        <v>10824</v>
      </c>
      <c r="AE3">
        <v>201000</v>
      </c>
      <c r="AF3">
        <v>0</v>
      </c>
      <c r="AG3">
        <v>201000</v>
      </c>
      <c r="AH3" t="s">
        <v>10387</v>
      </c>
      <c r="AJ3">
        <v>1</v>
      </c>
      <c r="AK3" t="s">
        <v>3352</v>
      </c>
      <c r="AL3">
        <v>64</v>
      </c>
      <c r="AM3" t="s">
        <v>10448</v>
      </c>
      <c r="AN3" t="s">
        <v>10657</v>
      </c>
      <c r="AO3" t="s">
        <v>10658</v>
      </c>
      <c r="AP3" t="s">
        <v>50</v>
      </c>
      <c r="AR3" t="s">
        <v>10389</v>
      </c>
      <c r="AS3">
        <v>2300</v>
      </c>
      <c r="AT3" t="s">
        <v>10390</v>
      </c>
      <c r="AU3" t="s">
        <v>10391</v>
      </c>
      <c r="AV3" t="s">
        <v>10392</v>
      </c>
      <c r="AW3" t="s">
        <v>738</v>
      </c>
      <c r="AX3">
        <v>201000</v>
      </c>
      <c r="AY3" t="s">
        <v>10393</v>
      </c>
      <c r="AZ3" t="s">
        <v>3314</v>
      </c>
      <c r="BA3" t="s">
        <v>6294</v>
      </c>
      <c r="BB3">
        <v>0</v>
      </c>
      <c r="BC3">
        <v>0</v>
      </c>
      <c r="BD3">
        <v>1</v>
      </c>
      <c r="BG3">
        <v>1203000</v>
      </c>
      <c r="BH3" t="s">
        <v>10466</v>
      </c>
      <c r="BI3" t="s">
        <v>10394</v>
      </c>
      <c r="BJ3" t="s">
        <v>10825</v>
      </c>
      <c r="BK3" t="s">
        <v>10396</v>
      </c>
      <c r="BL3" t="s">
        <v>3315</v>
      </c>
      <c r="BM3">
        <v>0</v>
      </c>
      <c r="BN3" s="9">
        <v>45991</v>
      </c>
      <c r="BQ3" t="s">
        <v>10826</v>
      </c>
      <c r="BR3" t="s">
        <v>812</v>
      </c>
      <c r="BS3" t="s">
        <v>3315</v>
      </c>
      <c r="BU3" t="s">
        <v>3315</v>
      </c>
      <c r="BX3" t="s">
        <v>10827</v>
      </c>
      <c r="CA3" t="s">
        <v>10421</v>
      </c>
      <c r="CB3" t="s">
        <v>10603</v>
      </c>
      <c r="CC3" t="s">
        <v>10604</v>
      </c>
      <c r="CD3">
        <v>65636.28</v>
      </c>
      <c r="CE3">
        <v>8532.7199999999993</v>
      </c>
      <c r="CF3">
        <v>65636.28</v>
      </c>
      <c r="CG3">
        <v>8532.7199999999993</v>
      </c>
      <c r="CH3">
        <v>74169</v>
      </c>
      <c r="CI3">
        <v>0</v>
      </c>
      <c r="CJ3">
        <v>0</v>
      </c>
      <c r="CK3">
        <v>0</v>
      </c>
      <c r="CL3">
        <v>0</v>
      </c>
    </row>
    <row r="4" spans="1:90" hidden="1" x14ac:dyDescent="0.15">
      <c r="A4">
        <v>5</v>
      </c>
      <c r="B4">
        <f t="shared" si="0"/>
        <v>11</v>
      </c>
      <c r="C4" s="9">
        <v>45991</v>
      </c>
      <c r="D4" s="9">
        <v>45991</v>
      </c>
      <c r="E4" s="9">
        <v>45821.636423611111</v>
      </c>
      <c r="F4" t="s">
        <v>1723</v>
      </c>
      <c r="G4" t="s">
        <v>420</v>
      </c>
      <c r="H4" t="s">
        <v>419</v>
      </c>
      <c r="I4" t="s">
        <v>381</v>
      </c>
      <c r="J4">
        <v>81000</v>
      </c>
      <c r="K4">
        <v>0</v>
      </c>
      <c r="L4">
        <v>81000</v>
      </c>
      <c r="M4">
        <v>2.0680000000000001</v>
      </c>
      <c r="N4">
        <v>167508</v>
      </c>
      <c r="O4" t="s">
        <v>3314</v>
      </c>
      <c r="P4" t="s">
        <v>10381</v>
      </c>
      <c r="Q4" t="s">
        <v>925</v>
      </c>
      <c r="R4" t="s">
        <v>10382</v>
      </c>
      <c r="S4" t="s">
        <v>3314</v>
      </c>
      <c r="T4" t="s">
        <v>11153</v>
      </c>
      <c r="V4" t="s">
        <v>3321</v>
      </c>
      <c r="W4" s="9">
        <v>45814</v>
      </c>
      <c r="X4" t="s">
        <v>11179</v>
      </c>
      <c r="Y4" t="s">
        <v>3315</v>
      </c>
      <c r="Z4" t="s">
        <v>3315</v>
      </c>
      <c r="AA4" t="s">
        <v>3315</v>
      </c>
      <c r="AB4" t="s">
        <v>3315</v>
      </c>
      <c r="AC4" t="s">
        <v>11180</v>
      </c>
      <c r="AD4" t="s">
        <v>11156</v>
      </c>
      <c r="AE4">
        <v>81000</v>
      </c>
      <c r="AF4">
        <v>0</v>
      </c>
      <c r="AG4">
        <v>81000</v>
      </c>
      <c r="AH4" t="s">
        <v>10387</v>
      </c>
      <c r="AJ4">
        <v>1</v>
      </c>
      <c r="AL4">
        <v>61</v>
      </c>
      <c r="AM4" t="s">
        <v>10551</v>
      </c>
      <c r="AN4" t="s">
        <v>10569</v>
      </c>
      <c r="AO4" t="s">
        <v>10570</v>
      </c>
      <c r="AR4" t="s">
        <v>10389</v>
      </c>
      <c r="AS4">
        <v>2300</v>
      </c>
      <c r="AT4" t="s">
        <v>10390</v>
      </c>
      <c r="AU4" t="s">
        <v>10391</v>
      </c>
      <c r="AV4" t="s">
        <v>10392</v>
      </c>
      <c r="AW4" t="s">
        <v>738</v>
      </c>
      <c r="AX4">
        <v>81000</v>
      </c>
      <c r="AY4" t="s">
        <v>10393</v>
      </c>
      <c r="AZ4" t="s">
        <v>3314</v>
      </c>
      <c r="BA4" t="s">
        <v>6294</v>
      </c>
      <c r="BB4">
        <v>0</v>
      </c>
      <c r="BC4">
        <v>0</v>
      </c>
      <c r="BD4">
        <v>1</v>
      </c>
      <c r="BG4">
        <v>213555</v>
      </c>
      <c r="BI4" t="s">
        <v>10394</v>
      </c>
      <c r="BJ4" t="s">
        <v>11178</v>
      </c>
      <c r="BK4" t="s">
        <v>10396</v>
      </c>
      <c r="BL4" t="s">
        <v>3315</v>
      </c>
      <c r="BM4">
        <v>0</v>
      </c>
      <c r="BN4" s="9">
        <v>45991</v>
      </c>
      <c r="BQ4" t="s">
        <v>11159</v>
      </c>
      <c r="BR4" t="s">
        <v>764</v>
      </c>
      <c r="BS4" t="s">
        <v>3315</v>
      </c>
      <c r="BU4" t="s">
        <v>3315</v>
      </c>
      <c r="BX4" t="s">
        <v>11160</v>
      </c>
      <c r="CD4">
        <v>148237.17000000001</v>
      </c>
      <c r="CE4">
        <v>19270.830000000002</v>
      </c>
      <c r="CF4">
        <v>148237.17000000001</v>
      </c>
      <c r="CG4">
        <v>19270.830000000002</v>
      </c>
      <c r="CH4">
        <v>167508</v>
      </c>
      <c r="CI4">
        <v>0</v>
      </c>
      <c r="CJ4">
        <v>0</v>
      </c>
      <c r="CK4">
        <v>0</v>
      </c>
      <c r="CL4">
        <v>0</v>
      </c>
    </row>
    <row r="5" spans="1:90" hidden="1" x14ac:dyDescent="0.15">
      <c r="A5">
        <v>4</v>
      </c>
      <c r="B5">
        <f t="shared" si="0"/>
        <v>11</v>
      </c>
      <c r="C5" s="9">
        <v>45987</v>
      </c>
      <c r="D5" s="9">
        <v>45987</v>
      </c>
      <c r="E5" s="9">
        <v>45832.681655092587</v>
      </c>
      <c r="F5" t="s">
        <v>1935</v>
      </c>
      <c r="G5" t="s">
        <v>126</v>
      </c>
      <c r="H5" t="s">
        <v>125</v>
      </c>
      <c r="I5" t="s">
        <v>124</v>
      </c>
      <c r="J5">
        <v>600000</v>
      </c>
      <c r="K5">
        <v>0</v>
      </c>
      <c r="L5">
        <v>600000</v>
      </c>
      <c r="M5">
        <v>0.13</v>
      </c>
      <c r="N5">
        <v>78000</v>
      </c>
      <c r="O5" t="s">
        <v>3314</v>
      </c>
      <c r="P5" t="s">
        <v>10381</v>
      </c>
      <c r="Q5" t="s">
        <v>925</v>
      </c>
      <c r="R5" t="s">
        <v>10382</v>
      </c>
      <c r="S5" t="s">
        <v>3314</v>
      </c>
      <c r="T5" t="s">
        <v>10383</v>
      </c>
      <c r="V5" t="s">
        <v>3321</v>
      </c>
      <c r="W5" s="9">
        <v>45825</v>
      </c>
      <c r="X5" t="s">
        <v>10424</v>
      </c>
      <c r="Y5" t="s">
        <v>3315</v>
      </c>
      <c r="Z5" t="s">
        <v>3315</v>
      </c>
      <c r="AA5" t="s">
        <v>3315</v>
      </c>
      <c r="AB5" t="s">
        <v>3315</v>
      </c>
      <c r="AC5" t="s">
        <v>10425</v>
      </c>
      <c r="AD5" t="s">
        <v>10386</v>
      </c>
      <c r="AE5">
        <v>600000</v>
      </c>
      <c r="AF5">
        <v>0</v>
      </c>
      <c r="AG5">
        <v>600000</v>
      </c>
      <c r="AH5" t="s">
        <v>10387</v>
      </c>
      <c r="AJ5">
        <v>1</v>
      </c>
      <c r="AL5">
        <v>1</v>
      </c>
      <c r="AM5" t="s">
        <v>10388</v>
      </c>
      <c r="AR5" t="s">
        <v>10389</v>
      </c>
      <c r="AS5">
        <v>2300</v>
      </c>
      <c r="AT5" t="s">
        <v>10390</v>
      </c>
      <c r="AU5" t="s">
        <v>10391</v>
      </c>
      <c r="AV5" t="s">
        <v>10392</v>
      </c>
      <c r="AW5" t="s">
        <v>738</v>
      </c>
      <c r="AX5">
        <v>600000</v>
      </c>
      <c r="AY5" t="s">
        <v>10393</v>
      </c>
      <c r="AZ5" t="s">
        <v>3314</v>
      </c>
      <c r="BA5" t="s">
        <v>6294</v>
      </c>
      <c r="BB5">
        <v>0</v>
      </c>
      <c r="BC5">
        <v>0</v>
      </c>
      <c r="BD5">
        <v>1</v>
      </c>
      <c r="BG5">
        <v>48388</v>
      </c>
      <c r="BI5" t="s">
        <v>10394</v>
      </c>
      <c r="BJ5" t="s">
        <v>10443</v>
      </c>
      <c r="BK5" t="s">
        <v>10396</v>
      </c>
      <c r="BL5" t="s">
        <v>3315</v>
      </c>
      <c r="BM5">
        <v>0</v>
      </c>
      <c r="BN5" s="9">
        <v>45987</v>
      </c>
      <c r="BQ5" t="s">
        <v>10397</v>
      </c>
      <c r="BR5" t="s">
        <v>1939</v>
      </c>
      <c r="BS5" t="s">
        <v>3315</v>
      </c>
      <c r="BU5" t="s">
        <v>3315</v>
      </c>
      <c r="CD5">
        <v>69026.55</v>
      </c>
      <c r="CE5">
        <v>8973.4500000000007</v>
      </c>
      <c r="CF5">
        <v>69026.55</v>
      </c>
      <c r="CG5">
        <v>8973.4500000000007</v>
      </c>
      <c r="CH5">
        <v>78000</v>
      </c>
      <c r="CI5">
        <v>0</v>
      </c>
      <c r="CJ5">
        <v>0</v>
      </c>
      <c r="CK5">
        <v>0</v>
      </c>
      <c r="CL5">
        <v>0</v>
      </c>
    </row>
    <row r="6" spans="1:90" hidden="1" x14ac:dyDescent="0.15">
      <c r="A6">
        <v>4</v>
      </c>
      <c r="B6">
        <f t="shared" si="0"/>
        <v>11</v>
      </c>
      <c r="C6" s="9">
        <v>45987</v>
      </c>
      <c r="D6" s="9">
        <v>45987</v>
      </c>
      <c r="E6" s="9">
        <v>45791.747986111113</v>
      </c>
      <c r="F6" t="s">
        <v>784</v>
      </c>
      <c r="G6" t="s">
        <v>503</v>
      </c>
      <c r="H6" t="s">
        <v>503</v>
      </c>
      <c r="I6" t="s">
        <v>146</v>
      </c>
      <c r="J6">
        <v>125</v>
      </c>
      <c r="K6">
        <v>0</v>
      </c>
      <c r="L6">
        <v>125</v>
      </c>
      <c r="M6">
        <v>1665</v>
      </c>
      <c r="N6">
        <v>208125</v>
      </c>
      <c r="O6" t="s">
        <v>3314</v>
      </c>
      <c r="P6" t="s">
        <v>10381</v>
      </c>
      <c r="Q6" t="s">
        <v>925</v>
      </c>
      <c r="R6" t="s">
        <v>10382</v>
      </c>
      <c r="S6" t="s">
        <v>3314</v>
      </c>
      <c r="T6" t="s">
        <v>10488</v>
      </c>
      <c r="V6" t="s">
        <v>3321</v>
      </c>
      <c r="W6" s="9">
        <v>45790</v>
      </c>
      <c r="X6" t="s">
        <v>11413</v>
      </c>
      <c r="Y6" t="s">
        <v>5313</v>
      </c>
      <c r="Z6" t="s">
        <v>5313</v>
      </c>
      <c r="AA6" t="s">
        <v>3315</v>
      </c>
      <c r="AB6" t="s">
        <v>3315</v>
      </c>
      <c r="AC6" t="s">
        <v>11414</v>
      </c>
      <c r="AD6" t="s">
        <v>10491</v>
      </c>
      <c r="AE6">
        <v>125</v>
      </c>
      <c r="AF6">
        <v>0</v>
      </c>
      <c r="AG6">
        <v>125</v>
      </c>
      <c r="AH6" t="s">
        <v>10387</v>
      </c>
      <c r="AJ6">
        <v>1</v>
      </c>
      <c r="AL6">
        <v>64</v>
      </c>
      <c r="AM6" t="s">
        <v>10448</v>
      </c>
      <c r="AN6" t="s">
        <v>10473</v>
      </c>
      <c r="AO6" t="s">
        <v>10474</v>
      </c>
      <c r="AQ6" t="s">
        <v>11415</v>
      </c>
      <c r="AR6" t="s">
        <v>10389</v>
      </c>
      <c r="AS6">
        <v>2300</v>
      </c>
      <c r="AT6" t="s">
        <v>10390</v>
      </c>
      <c r="AU6" t="s">
        <v>10391</v>
      </c>
      <c r="AV6" t="s">
        <v>10392</v>
      </c>
      <c r="AW6" t="s">
        <v>738</v>
      </c>
      <c r="AX6">
        <v>125</v>
      </c>
      <c r="AY6" t="s">
        <v>10393</v>
      </c>
      <c r="AZ6" t="s">
        <v>3314</v>
      </c>
      <c r="BA6" t="s">
        <v>6294</v>
      </c>
      <c r="BB6">
        <v>6</v>
      </c>
      <c r="BC6">
        <v>6</v>
      </c>
      <c r="BD6">
        <v>1</v>
      </c>
      <c r="BG6">
        <v>2052504</v>
      </c>
      <c r="BI6" t="s">
        <v>10394</v>
      </c>
      <c r="BJ6" t="s">
        <v>11416</v>
      </c>
      <c r="BK6" t="s">
        <v>10396</v>
      </c>
      <c r="BL6" t="s">
        <v>5313</v>
      </c>
      <c r="BM6">
        <v>0</v>
      </c>
      <c r="BN6" s="9">
        <v>45987</v>
      </c>
      <c r="BQ6" t="s">
        <v>10493</v>
      </c>
      <c r="BR6" t="s">
        <v>783</v>
      </c>
      <c r="BS6" t="s">
        <v>5313</v>
      </c>
      <c r="BU6" t="s">
        <v>5313</v>
      </c>
      <c r="BX6" t="s">
        <v>11417</v>
      </c>
      <c r="CD6">
        <v>184181.42</v>
      </c>
      <c r="CE6">
        <v>23943.58</v>
      </c>
      <c r="CF6">
        <v>184181.42</v>
      </c>
      <c r="CG6">
        <v>23943.58</v>
      </c>
      <c r="CH6">
        <v>208125</v>
      </c>
      <c r="CI6">
        <v>0</v>
      </c>
      <c r="CJ6">
        <v>0</v>
      </c>
      <c r="CK6">
        <v>0</v>
      </c>
      <c r="CL6">
        <v>0</v>
      </c>
    </row>
    <row r="7" spans="1:90" hidden="1" x14ac:dyDescent="0.15">
      <c r="A7">
        <v>6</v>
      </c>
      <c r="B7">
        <f t="shared" si="0"/>
        <v>11</v>
      </c>
      <c r="C7" s="9">
        <v>45986</v>
      </c>
      <c r="D7" s="9">
        <v>45986</v>
      </c>
      <c r="E7" s="9">
        <v>45835.619398148148</v>
      </c>
      <c r="F7" t="s">
        <v>1799</v>
      </c>
      <c r="G7" t="s">
        <v>265</v>
      </c>
      <c r="H7" t="s">
        <v>235</v>
      </c>
      <c r="I7" t="s">
        <v>234</v>
      </c>
      <c r="J7">
        <v>60000</v>
      </c>
      <c r="K7">
        <v>0</v>
      </c>
      <c r="L7">
        <v>60000</v>
      </c>
      <c r="M7">
        <v>0.28000000000000003</v>
      </c>
      <c r="N7">
        <v>16800</v>
      </c>
      <c r="O7" t="s">
        <v>3314</v>
      </c>
      <c r="P7" t="s">
        <v>10381</v>
      </c>
      <c r="Q7" t="s">
        <v>925</v>
      </c>
      <c r="R7" t="s">
        <v>10382</v>
      </c>
      <c r="S7" t="s">
        <v>3314</v>
      </c>
      <c r="T7" t="s">
        <v>10724</v>
      </c>
      <c r="V7" t="s">
        <v>3321</v>
      </c>
      <c r="W7" s="9">
        <v>45835</v>
      </c>
      <c r="X7" t="s">
        <v>10750</v>
      </c>
      <c r="Y7" t="s">
        <v>3315</v>
      </c>
      <c r="Z7" t="s">
        <v>3315</v>
      </c>
      <c r="AA7" t="s">
        <v>3315</v>
      </c>
      <c r="AB7" t="s">
        <v>3315</v>
      </c>
      <c r="AC7" t="s">
        <v>10751</v>
      </c>
      <c r="AD7" t="s">
        <v>10727</v>
      </c>
      <c r="AE7">
        <v>60000</v>
      </c>
      <c r="AF7">
        <v>0</v>
      </c>
      <c r="AG7">
        <v>60000</v>
      </c>
      <c r="AH7" t="s">
        <v>10387</v>
      </c>
      <c r="AJ7">
        <v>1</v>
      </c>
      <c r="AL7">
        <v>61</v>
      </c>
      <c r="AM7" t="s">
        <v>10551</v>
      </c>
      <c r="AN7" t="s">
        <v>10569</v>
      </c>
      <c r="AO7" t="s">
        <v>10570</v>
      </c>
      <c r="AR7" t="s">
        <v>10389</v>
      </c>
      <c r="AS7">
        <v>2300</v>
      </c>
      <c r="AT7" t="s">
        <v>10390</v>
      </c>
      <c r="AU7" t="s">
        <v>10391</v>
      </c>
      <c r="AV7" t="s">
        <v>10392</v>
      </c>
      <c r="AW7" t="s">
        <v>738</v>
      </c>
      <c r="AX7">
        <v>60000</v>
      </c>
      <c r="AY7" t="s">
        <v>10393</v>
      </c>
      <c r="AZ7" t="s">
        <v>3314</v>
      </c>
      <c r="BA7" t="s">
        <v>6294</v>
      </c>
      <c r="BB7">
        <v>0</v>
      </c>
      <c r="BC7">
        <v>0</v>
      </c>
      <c r="BD7">
        <v>1</v>
      </c>
      <c r="BG7">
        <v>30020</v>
      </c>
      <c r="BI7" t="s">
        <v>10394</v>
      </c>
      <c r="BJ7" t="s">
        <v>10752</v>
      </c>
      <c r="BK7" t="s">
        <v>10396</v>
      </c>
      <c r="BL7" t="s">
        <v>3315</v>
      </c>
      <c r="BM7">
        <v>0</v>
      </c>
      <c r="BN7" s="9">
        <v>45986</v>
      </c>
      <c r="BQ7" t="s">
        <v>10728</v>
      </c>
      <c r="BR7" t="s">
        <v>818</v>
      </c>
      <c r="BS7" t="s">
        <v>3315</v>
      </c>
      <c r="BU7" t="s">
        <v>3315</v>
      </c>
      <c r="BX7" t="s">
        <v>10729</v>
      </c>
      <c r="CD7">
        <v>14867.26</v>
      </c>
      <c r="CE7">
        <v>1932.74</v>
      </c>
      <c r="CF7">
        <v>14867.26</v>
      </c>
      <c r="CG7">
        <v>1932.74</v>
      </c>
      <c r="CH7">
        <v>16800</v>
      </c>
      <c r="CI7">
        <v>0</v>
      </c>
      <c r="CJ7">
        <v>0</v>
      </c>
      <c r="CK7">
        <v>0</v>
      </c>
      <c r="CL7">
        <v>0</v>
      </c>
    </row>
    <row r="8" spans="1:90" hidden="1" x14ac:dyDescent="0.15">
      <c r="A8">
        <v>4</v>
      </c>
      <c r="B8">
        <f t="shared" si="0"/>
        <v>11</v>
      </c>
      <c r="C8" s="9">
        <v>45963</v>
      </c>
      <c r="D8" s="9">
        <v>45963</v>
      </c>
      <c r="E8" s="9">
        <v>45806.683657407397</v>
      </c>
      <c r="F8" t="s">
        <v>8605</v>
      </c>
      <c r="G8" t="s">
        <v>433</v>
      </c>
      <c r="H8" t="s">
        <v>401</v>
      </c>
      <c r="I8" t="s">
        <v>385</v>
      </c>
      <c r="J8">
        <v>20000</v>
      </c>
      <c r="K8">
        <v>0</v>
      </c>
      <c r="L8">
        <v>20000</v>
      </c>
      <c r="M8">
        <v>2.17</v>
      </c>
      <c r="N8">
        <v>43400</v>
      </c>
      <c r="O8" t="s">
        <v>3314</v>
      </c>
      <c r="P8" t="s">
        <v>10381</v>
      </c>
      <c r="Q8" t="s">
        <v>925</v>
      </c>
      <c r="R8" t="s">
        <v>10382</v>
      </c>
      <c r="S8" t="s">
        <v>3314</v>
      </c>
      <c r="T8" t="s">
        <v>11153</v>
      </c>
      <c r="V8" t="s">
        <v>3321</v>
      </c>
      <c r="W8" s="9">
        <v>45806</v>
      </c>
      <c r="X8" t="s">
        <v>11209</v>
      </c>
      <c r="Y8" t="s">
        <v>3315</v>
      </c>
      <c r="Z8" t="s">
        <v>3315</v>
      </c>
      <c r="AA8" t="s">
        <v>3315</v>
      </c>
      <c r="AB8" t="s">
        <v>3315</v>
      </c>
      <c r="AC8" t="s">
        <v>11210</v>
      </c>
      <c r="AD8" t="s">
        <v>11156</v>
      </c>
      <c r="AE8">
        <v>20000</v>
      </c>
      <c r="AF8">
        <v>0</v>
      </c>
      <c r="AG8">
        <v>20000</v>
      </c>
      <c r="AH8" t="s">
        <v>10387</v>
      </c>
      <c r="AJ8">
        <v>1</v>
      </c>
      <c r="AL8">
        <v>61</v>
      </c>
      <c r="AM8" t="s">
        <v>10551</v>
      </c>
      <c r="AN8" t="s">
        <v>10569</v>
      </c>
      <c r="AO8" t="s">
        <v>10570</v>
      </c>
      <c r="AR8" t="s">
        <v>10389</v>
      </c>
      <c r="AS8">
        <v>2300</v>
      </c>
      <c r="AT8" t="s">
        <v>10390</v>
      </c>
      <c r="AU8" t="s">
        <v>10391</v>
      </c>
      <c r="AV8" t="s">
        <v>10392</v>
      </c>
      <c r="AW8" t="s">
        <v>738</v>
      </c>
      <c r="AX8">
        <v>20000</v>
      </c>
      <c r="AY8" t="s">
        <v>10393</v>
      </c>
      <c r="AZ8" t="s">
        <v>3314</v>
      </c>
      <c r="BA8" t="s">
        <v>6294</v>
      </c>
      <c r="BB8">
        <v>0</v>
      </c>
      <c r="BC8">
        <v>0</v>
      </c>
      <c r="BD8">
        <v>1</v>
      </c>
      <c r="BG8">
        <v>103436</v>
      </c>
      <c r="BI8" t="s">
        <v>10394</v>
      </c>
      <c r="BJ8" t="s">
        <v>11211</v>
      </c>
      <c r="BK8" t="s">
        <v>10396</v>
      </c>
      <c r="BL8" t="s">
        <v>3315</v>
      </c>
      <c r="BM8">
        <v>0</v>
      </c>
      <c r="BN8" s="9">
        <v>45963</v>
      </c>
      <c r="BQ8" t="s">
        <v>11159</v>
      </c>
      <c r="BR8" t="s">
        <v>897</v>
      </c>
      <c r="BS8" t="s">
        <v>3315</v>
      </c>
      <c r="BU8" t="s">
        <v>3315</v>
      </c>
      <c r="BX8" t="s">
        <v>11040</v>
      </c>
      <c r="CD8">
        <v>38407.08</v>
      </c>
      <c r="CE8">
        <v>4992.92</v>
      </c>
      <c r="CF8">
        <v>38407.08</v>
      </c>
      <c r="CG8">
        <v>4992.92</v>
      </c>
      <c r="CH8">
        <v>43400</v>
      </c>
      <c r="CI8">
        <v>0</v>
      </c>
      <c r="CJ8">
        <v>0</v>
      </c>
      <c r="CK8">
        <v>0</v>
      </c>
      <c r="CL8">
        <v>0</v>
      </c>
    </row>
    <row r="9" spans="1:90" hidden="1" x14ac:dyDescent="0.15">
      <c r="A9">
        <v>5</v>
      </c>
      <c r="B9">
        <f t="shared" si="0"/>
        <v>11</v>
      </c>
      <c r="C9" s="9">
        <v>45962</v>
      </c>
      <c r="D9" s="9">
        <v>45962</v>
      </c>
      <c r="E9" s="9">
        <v>45814.442812499998</v>
      </c>
      <c r="F9" t="s">
        <v>1784</v>
      </c>
      <c r="G9" t="s">
        <v>218</v>
      </c>
      <c r="H9" t="s">
        <v>217</v>
      </c>
      <c r="I9" t="s">
        <v>207</v>
      </c>
      <c r="J9">
        <v>400000</v>
      </c>
      <c r="K9">
        <v>0</v>
      </c>
      <c r="L9">
        <v>400000</v>
      </c>
      <c r="M9">
        <v>0.25</v>
      </c>
      <c r="N9">
        <v>100000</v>
      </c>
      <c r="O9" t="s">
        <v>3314</v>
      </c>
      <c r="P9" t="s">
        <v>10381</v>
      </c>
      <c r="Q9" t="s">
        <v>925</v>
      </c>
      <c r="R9" t="s">
        <v>10382</v>
      </c>
      <c r="S9" t="s">
        <v>3314</v>
      </c>
      <c r="T9" t="s">
        <v>10653</v>
      </c>
      <c r="V9" t="s">
        <v>3321</v>
      </c>
      <c r="W9" s="9">
        <v>45813</v>
      </c>
      <c r="X9" t="s">
        <v>10654</v>
      </c>
      <c r="Y9" t="s">
        <v>3315</v>
      </c>
      <c r="Z9" t="s">
        <v>3315</v>
      </c>
      <c r="AA9" t="s">
        <v>3315</v>
      </c>
      <c r="AB9" t="s">
        <v>3315</v>
      </c>
      <c r="AC9" t="s">
        <v>10655</v>
      </c>
      <c r="AD9" t="s">
        <v>10656</v>
      </c>
      <c r="AE9">
        <v>400000</v>
      </c>
      <c r="AF9">
        <v>0</v>
      </c>
      <c r="AG9">
        <v>400000</v>
      </c>
      <c r="AH9" t="s">
        <v>10387</v>
      </c>
      <c r="AJ9">
        <v>1</v>
      </c>
      <c r="AL9">
        <v>64</v>
      </c>
      <c r="AM9" t="s">
        <v>10448</v>
      </c>
      <c r="AN9" t="s">
        <v>10657</v>
      </c>
      <c r="AO9" t="s">
        <v>10658</v>
      </c>
      <c r="AR9" t="s">
        <v>10389</v>
      </c>
      <c r="AS9">
        <v>2300</v>
      </c>
      <c r="AT9" t="s">
        <v>10390</v>
      </c>
      <c r="AU9" t="s">
        <v>10391</v>
      </c>
      <c r="AV9" t="s">
        <v>10392</v>
      </c>
      <c r="AW9" t="s">
        <v>738</v>
      </c>
      <c r="AX9">
        <v>400000</v>
      </c>
      <c r="AY9" t="s">
        <v>10393</v>
      </c>
      <c r="AZ9" t="s">
        <v>3314</v>
      </c>
      <c r="BA9" t="s">
        <v>6294</v>
      </c>
      <c r="BB9">
        <v>0</v>
      </c>
      <c r="BC9">
        <v>0</v>
      </c>
      <c r="BD9">
        <v>1</v>
      </c>
      <c r="BG9">
        <v>629723</v>
      </c>
      <c r="BI9" t="s">
        <v>10394</v>
      </c>
      <c r="BJ9" t="s">
        <v>10659</v>
      </c>
      <c r="BK9" t="s">
        <v>10396</v>
      </c>
      <c r="BL9" t="s">
        <v>3315</v>
      </c>
      <c r="BM9">
        <v>0</v>
      </c>
      <c r="BN9" s="9">
        <v>45962</v>
      </c>
      <c r="BQ9" t="s">
        <v>10660</v>
      </c>
      <c r="BR9" t="s">
        <v>943</v>
      </c>
      <c r="BS9" t="s">
        <v>3315</v>
      </c>
      <c r="BU9" t="s">
        <v>3315</v>
      </c>
      <c r="BX9" t="s">
        <v>10661</v>
      </c>
      <c r="CD9">
        <v>88495.58</v>
      </c>
      <c r="CE9">
        <v>11504.42</v>
      </c>
      <c r="CF9">
        <v>88495.58</v>
      </c>
      <c r="CG9">
        <v>11504.42</v>
      </c>
      <c r="CH9">
        <v>100000</v>
      </c>
      <c r="CI9">
        <v>0</v>
      </c>
      <c r="CJ9">
        <v>0</v>
      </c>
      <c r="CK9">
        <v>0</v>
      </c>
      <c r="CL9">
        <v>0</v>
      </c>
    </row>
    <row r="10" spans="1:90" hidden="1" x14ac:dyDescent="0.15">
      <c r="A10">
        <v>1</v>
      </c>
      <c r="B10">
        <f t="shared" si="0"/>
        <v>11</v>
      </c>
      <c r="C10" s="9">
        <v>45961</v>
      </c>
      <c r="D10" s="9">
        <v>45961</v>
      </c>
      <c r="E10" s="9">
        <v>45821.623692129629</v>
      </c>
      <c r="F10" t="s">
        <v>2329</v>
      </c>
      <c r="G10" t="s">
        <v>313</v>
      </c>
      <c r="H10" t="s">
        <v>312</v>
      </c>
      <c r="I10" t="s">
        <v>186</v>
      </c>
      <c r="J10">
        <v>800000</v>
      </c>
      <c r="K10">
        <v>0</v>
      </c>
      <c r="L10">
        <v>800000</v>
      </c>
      <c r="M10">
        <v>0.48</v>
      </c>
      <c r="N10">
        <v>384000</v>
      </c>
      <c r="O10" t="s">
        <v>3314</v>
      </c>
      <c r="P10" t="s">
        <v>10381</v>
      </c>
      <c r="Q10" t="s">
        <v>925</v>
      </c>
      <c r="R10" t="s">
        <v>10382</v>
      </c>
      <c r="S10" t="s">
        <v>3314</v>
      </c>
      <c r="T10" t="s">
        <v>10930</v>
      </c>
      <c r="V10" t="s">
        <v>3321</v>
      </c>
      <c r="W10" s="9">
        <v>45821</v>
      </c>
      <c r="X10" t="s">
        <v>10940</v>
      </c>
      <c r="Y10" t="s">
        <v>3315</v>
      </c>
      <c r="Z10" t="s">
        <v>3315</v>
      </c>
      <c r="AA10" t="s">
        <v>3315</v>
      </c>
      <c r="AB10" t="s">
        <v>3315</v>
      </c>
      <c r="AC10" t="s">
        <v>10941</v>
      </c>
      <c r="AD10" t="s">
        <v>10933</v>
      </c>
      <c r="AE10">
        <v>800000</v>
      </c>
      <c r="AF10">
        <v>0</v>
      </c>
      <c r="AG10">
        <v>800000</v>
      </c>
      <c r="AH10" t="s">
        <v>10387</v>
      </c>
      <c r="AJ10">
        <v>1</v>
      </c>
      <c r="AL10">
        <v>62</v>
      </c>
      <c r="AM10" t="s">
        <v>10541</v>
      </c>
      <c r="AN10" t="s">
        <v>10885</v>
      </c>
      <c r="AO10" t="s">
        <v>10886</v>
      </c>
      <c r="AR10" t="s">
        <v>10389</v>
      </c>
      <c r="AS10">
        <v>2300</v>
      </c>
      <c r="AT10" t="s">
        <v>10390</v>
      </c>
      <c r="AU10" t="s">
        <v>10391</v>
      </c>
      <c r="AV10" t="s">
        <v>10392</v>
      </c>
      <c r="AW10" t="s">
        <v>738</v>
      </c>
      <c r="AX10">
        <v>800000</v>
      </c>
      <c r="AY10" t="s">
        <v>10393</v>
      </c>
      <c r="AZ10" t="s">
        <v>3314</v>
      </c>
      <c r="BA10" t="s">
        <v>6294</v>
      </c>
      <c r="BB10">
        <v>0</v>
      </c>
      <c r="BC10">
        <v>0</v>
      </c>
      <c r="BD10">
        <v>1</v>
      </c>
      <c r="BG10">
        <v>0</v>
      </c>
      <c r="BI10" t="s">
        <v>10394</v>
      </c>
      <c r="BJ10" t="s">
        <v>10892</v>
      </c>
      <c r="BK10" t="s">
        <v>10396</v>
      </c>
      <c r="BL10" t="s">
        <v>3315</v>
      </c>
      <c r="BM10">
        <v>0</v>
      </c>
      <c r="BN10" s="9">
        <v>45961</v>
      </c>
      <c r="BQ10" t="s">
        <v>10934</v>
      </c>
      <c r="BR10" t="s">
        <v>812</v>
      </c>
      <c r="BS10" t="s">
        <v>3315</v>
      </c>
      <c r="BU10" t="s">
        <v>3315</v>
      </c>
      <c r="BX10" t="s">
        <v>10935</v>
      </c>
      <c r="CA10" t="s">
        <v>10421</v>
      </c>
      <c r="CB10" t="s">
        <v>10603</v>
      </c>
      <c r="CC10" t="s">
        <v>10604</v>
      </c>
      <c r="CD10">
        <v>339823.01</v>
      </c>
      <c r="CE10">
        <v>44176.99</v>
      </c>
      <c r="CF10">
        <v>339823.01</v>
      </c>
      <c r="CG10">
        <v>44176.99</v>
      </c>
      <c r="CH10">
        <v>384000</v>
      </c>
      <c r="CI10">
        <v>0</v>
      </c>
      <c r="CJ10">
        <v>0</v>
      </c>
      <c r="CK10">
        <v>0</v>
      </c>
      <c r="CL10">
        <v>0</v>
      </c>
    </row>
    <row r="11" spans="1:90" hidden="1" x14ac:dyDescent="0.15">
      <c r="A11">
        <v>1</v>
      </c>
      <c r="B11">
        <f t="shared" si="0"/>
        <v>10</v>
      </c>
      <c r="C11" s="9">
        <v>45961</v>
      </c>
      <c r="D11" s="9">
        <v>45961</v>
      </c>
      <c r="E11" s="9">
        <v>45821.624050925922</v>
      </c>
      <c r="F11" t="s">
        <v>2329</v>
      </c>
      <c r="G11" t="s">
        <v>313</v>
      </c>
      <c r="H11" t="s">
        <v>312</v>
      </c>
      <c r="I11" t="s">
        <v>186</v>
      </c>
      <c r="J11">
        <v>800000</v>
      </c>
      <c r="K11">
        <v>0</v>
      </c>
      <c r="L11">
        <v>800000</v>
      </c>
      <c r="M11">
        <v>0.48</v>
      </c>
      <c r="N11">
        <v>384000</v>
      </c>
      <c r="O11" t="s">
        <v>3314</v>
      </c>
      <c r="P11" t="s">
        <v>10381</v>
      </c>
      <c r="Q11" t="s">
        <v>925</v>
      </c>
      <c r="R11" t="s">
        <v>10382</v>
      </c>
      <c r="S11" t="s">
        <v>3314</v>
      </c>
      <c r="T11" t="s">
        <v>10930</v>
      </c>
      <c r="V11" t="s">
        <v>3321</v>
      </c>
      <c r="W11" s="9">
        <v>45821</v>
      </c>
      <c r="X11" t="s">
        <v>10942</v>
      </c>
      <c r="Y11" t="s">
        <v>3315</v>
      </c>
      <c r="Z11" t="s">
        <v>3315</v>
      </c>
      <c r="AA11" t="s">
        <v>3315</v>
      </c>
      <c r="AB11" t="s">
        <v>3315</v>
      </c>
      <c r="AC11" t="s">
        <v>10943</v>
      </c>
      <c r="AD11" t="s">
        <v>10933</v>
      </c>
      <c r="AE11">
        <v>800000</v>
      </c>
      <c r="AF11">
        <v>0</v>
      </c>
      <c r="AG11">
        <v>800000</v>
      </c>
      <c r="AH11" t="s">
        <v>10387</v>
      </c>
      <c r="AJ11">
        <v>1</v>
      </c>
      <c r="AL11">
        <v>62</v>
      </c>
      <c r="AM11" t="s">
        <v>10541</v>
      </c>
      <c r="AN11" t="s">
        <v>10885</v>
      </c>
      <c r="AO11" t="s">
        <v>10886</v>
      </c>
      <c r="AR11" t="s">
        <v>10389</v>
      </c>
      <c r="AS11">
        <v>2300</v>
      </c>
      <c r="AT11" t="s">
        <v>10390</v>
      </c>
      <c r="AU11" t="s">
        <v>10391</v>
      </c>
      <c r="AV11" t="s">
        <v>10392</v>
      </c>
      <c r="AW11" t="s">
        <v>738</v>
      </c>
      <c r="AX11">
        <v>800000</v>
      </c>
      <c r="AY11" t="s">
        <v>10393</v>
      </c>
      <c r="AZ11" t="s">
        <v>3314</v>
      </c>
      <c r="BA11" t="s">
        <v>6294</v>
      </c>
      <c r="BB11">
        <v>0</v>
      </c>
      <c r="BC11">
        <v>0</v>
      </c>
      <c r="BD11">
        <v>1</v>
      </c>
      <c r="BG11">
        <v>0</v>
      </c>
      <c r="BI11" t="s">
        <v>10394</v>
      </c>
      <c r="BJ11" t="s">
        <v>10892</v>
      </c>
      <c r="BK11" t="s">
        <v>10396</v>
      </c>
      <c r="BL11" t="s">
        <v>3315</v>
      </c>
      <c r="BM11">
        <v>0</v>
      </c>
      <c r="BN11" s="9">
        <v>45961</v>
      </c>
      <c r="BQ11" t="s">
        <v>10934</v>
      </c>
      <c r="BR11" t="s">
        <v>812</v>
      </c>
      <c r="BS11" t="s">
        <v>3315</v>
      </c>
      <c r="BU11" t="s">
        <v>3315</v>
      </c>
      <c r="BX11" t="s">
        <v>10935</v>
      </c>
      <c r="CA11" t="s">
        <v>10421</v>
      </c>
      <c r="CB11" t="s">
        <v>10603</v>
      </c>
      <c r="CC11" t="s">
        <v>10604</v>
      </c>
      <c r="CD11">
        <v>339823.01</v>
      </c>
      <c r="CE11">
        <v>44176.99</v>
      </c>
      <c r="CF11">
        <v>339823.01</v>
      </c>
      <c r="CG11">
        <v>44176.99</v>
      </c>
      <c r="CH11">
        <v>384000</v>
      </c>
      <c r="CI11">
        <v>0</v>
      </c>
      <c r="CJ11">
        <v>0</v>
      </c>
      <c r="CK11">
        <v>0</v>
      </c>
      <c r="CL11">
        <v>0</v>
      </c>
    </row>
    <row r="12" spans="1:90" hidden="1" x14ac:dyDescent="0.15">
      <c r="A12">
        <v>2</v>
      </c>
      <c r="B12">
        <f t="shared" si="0"/>
        <v>10</v>
      </c>
      <c r="C12" s="9">
        <v>45960</v>
      </c>
      <c r="D12" s="9">
        <v>45960</v>
      </c>
      <c r="E12" s="9">
        <v>45789.700231481482</v>
      </c>
      <c r="F12" t="s">
        <v>2743</v>
      </c>
      <c r="G12" t="s">
        <v>291</v>
      </c>
      <c r="H12" t="s">
        <v>263</v>
      </c>
      <c r="I12" t="s">
        <v>186</v>
      </c>
      <c r="J12">
        <v>201000</v>
      </c>
      <c r="K12">
        <v>0</v>
      </c>
      <c r="L12">
        <v>201000</v>
      </c>
      <c r="M12">
        <v>0.36899999999999999</v>
      </c>
      <c r="N12">
        <v>74169</v>
      </c>
      <c r="O12" t="s">
        <v>3314</v>
      </c>
      <c r="P12" t="s">
        <v>10381</v>
      </c>
      <c r="Q12" t="s">
        <v>925</v>
      </c>
      <c r="R12" t="s">
        <v>10382</v>
      </c>
      <c r="S12" t="s">
        <v>3314</v>
      </c>
      <c r="T12" t="s">
        <v>10821</v>
      </c>
      <c r="V12" t="s">
        <v>3321</v>
      </c>
      <c r="W12" s="9">
        <v>45789</v>
      </c>
      <c r="X12" t="s">
        <v>10822</v>
      </c>
      <c r="Y12" t="s">
        <v>3315</v>
      </c>
      <c r="Z12" t="s">
        <v>3315</v>
      </c>
      <c r="AA12" t="s">
        <v>3315</v>
      </c>
      <c r="AB12" t="s">
        <v>3315</v>
      </c>
      <c r="AC12" t="s">
        <v>10823</v>
      </c>
      <c r="AD12" t="s">
        <v>10824</v>
      </c>
      <c r="AE12">
        <v>201000</v>
      </c>
      <c r="AF12">
        <v>0</v>
      </c>
      <c r="AG12">
        <v>201000</v>
      </c>
      <c r="AH12" t="s">
        <v>10387</v>
      </c>
      <c r="AJ12">
        <v>1</v>
      </c>
      <c r="AK12" t="s">
        <v>3352</v>
      </c>
      <c r="AL12">
        <v>64</v>
      </c>
      <c r="AM12" t="s">
        <v>10448</v>
      </c>
      <c r="AN12" t="s">
        <v>10657</v>
      </c>
      <c r="AO12" t="s">
        <v>10658</v>
      </c>
      <c r="AP12" t="s">
        <v>50</v>
      </c>
      <c r="AR12" t="s">
        <v>10389</v>
      </c>
      <c r="AS12">
        <v>2300</v>
      </c>
      <c r="AT12" t="s">
        <v>10390</v>
      </c>
      <c r="AU12" t="s">
        <v>10391</v>
      </c>
      <c r="AV12" t="s">
        <v>10392</v>
      </c>
      <c r="AW12" t="s">
        <v>738</v>
      </c>
      <c r="AX12">
        <v>201000</v>
      </c>
      <c r="AY12" t="s">
        <v>10393</v>
      </c>
      <c r="AZ12" t="s">
        <v>3314</v>
      </c>
      <c r="BA12" t="s">
        <v>6294</v>
      </c>
      <c r="BB12">
        <v>0</v>
      </c>
      <c r="BC12">
        <v>0</v>
      </c>
      <c r="BD12">
        <v>1</v>
      </c>
      <c r="BG12">
        <v>1203000</v>
      </c>
      <c r="BH12" t="s">
        <v>10466</v>
      </c>
      <c r="BI12" t="s">
        <v>10394</v>
      </c>
      <c r="BJ12" t="s">
        <v>10825</v>
      </c>
      <c r="BK12" t="s">
        <v>10396</v>
      </c>
      <c r="BL12" t="s">
        <v>3315</v>
      </c>
      <c r="BM12">
        <v>0</v>
      </c>
      <c r="BN12" s="9">
        <v>45960</v>
      </c>
      <c r="BQ12" t="s">
        <v>10826</v>
      </c>
      <c r="BR12" t="s">
        <v>812</v>
      </c>
      <c r="BS12" t="s">
        <v>3315</v>
      </c>
      <c r="BU12" t="s">
        <v>3315</v>
      </c>
      <c r="BX12" t="s">
        <v>10827</v>
      </c>
      <c r="CA12" t="s">
        <v>10421</v>
      </c>
      <c r="CB12" t="s">
        <v>10603</v>
      </c>
      <c r="CC12" t="s">
        <v>10604</v>
      </c>
      <c r="CD12">
        <v>65636.28</v>
      </c>
      <c r="CE12">
        <v>8532.7199999999993</v>
      </c>
      <c r="CF12">
        <v>65636.28</v>
      </c>
      <c r="CG12">
        <v>8532.7199999999993</v>
      </c>
      <c r="CH12">
        <v>74169</v>
      </c>
      <c r="CI12">
        <v>0</v>
      </c>
      <c r="CJ12">
        <v>0</v>
      </c>
      <c r="CK12">
        <v>0</v>
      </c>
      <c r="CL12">
        <v>0</v>
      </c>
    </row>
    <row r="13" spans="1:90" hidden="1" x14ac:dyDescent="0.15">
      <c r="A13">
        <v>4</v>
      </c>
      <c r="B13">
        <f t="shared" si="0"/>
        <v>10</v>
      </c>
      <c r="C13" s="9">
        <v>45960</v>
      </c>
      <c r="D13" s="9">
        <v>45960</v>
      </c>
      <c r="E13" s="9">
        <v>45821.636423611111</v>
      </c>
      <c r="F13" t="s">
        <v>1723</v>
      </c>
      <c r="G13" t="s">
        <v>420</v>
      </c>
      <c r="H13" t="s">
        <v>419</v>
      </c>
      <c r="I13" t="s">
        <v>381</v>
      </c>
      <c r="J13">
        <v>81000</v>
      </c>
      <c r="K13">
        <v>0</v>
      </c>
      <c r="L13">
        <v>81000</v>
      </c>
      <c r="M13">
        <v>2.0680000000000001</v>
      </c>
      <c r="N13">
        <v>167508</v>
      </c>
      <c r="O13" t="s">
        <v>3314</v>
      </c>
      <c r="P13" t="s">
        <v>10381</v>
      </c>
      <c r="Q13" t="s">
        <v>925</v>
      </c>
      <c r="R13" t="s">
        <v>10382</v>
      </c>
      <c r="S13" t="s">
        <v>3314</v>
      </c>
      <c r="T13" t="s">
        <v>11153</v>
      </c>
      <c r="V13" t="s">
        <v>3321</v>
      </c>
      <c r="W13" s="9">
        <v>45814</v>
      </c>
      <c r="X13" t="s">
        <v>11179</v>
      </c>
      <c r="Y13" t="s">
        <v>3315</v>
      </c>
      <c r="Z13" t="s">
        <v>3315</v>
      </c>
      <c r="AA13" t="s">
        <v>3315</v>
      </c>
      <c r="AB13" t="s">
        <v>3315</v>
      </c>
      <c r="AC13" t="s">
        <v>11180</v>
      </c>
      <c r="AD13" t="s">
        <v>11156</v>
      </c>
      <c r="AE13">
        <v>81000</v>
      </c>
      <c r="AF13">
        <v>0</v>
      </c>
      <c r="AG13">
        <v>81000</v>
      </c>
      <c r="AH13" t="s">
        <v>10387</v>
      </c>
      <c r="AJ13">
        <v>1</v>
      </c>
      <c r="AL13">
        <v>61</v>
      </c>
      <c r="AM13" t="s">
        <v>10551</v>
      </c>
      <c r="AN13" t="s">
        <v>10569</v>
      </c>
      <c r="AO13" t="s">
        <v>10570</v>
      </c>
      <c r="AR13" t="s">
        <v>10389</v>
      </c>
      <c r="AS13">
        <v>2300</v>
      </c>
      <c r="AT13" t="s">
        <v>10390</v>
      </c>
      <c r="AU13" t="s">
        <v>10391</v>
      </c>
      <c r="AV13" t="s">
        <v>10392</v>
      </c>
      <c r="AW13" t="s">
        <v>738</v>
      </c>
      <c r="AX13">
        <v>81000</v>
      </c>
      <c r="AY13" t="s">
        <v>10393</v>
      </c>
      <c r="AZ13" t="s">
        <v>3314</v>
      </c>
      <c r="BA13" t="s">
        <v>6294</v>
      </c>
      <c r="BB13">
        <v>0</v>
      </c>
      <c r="BC13">
        <v>0</v>
      </c>
      <c r="BD13">
        <v>1</v>
      </c>
      <c r="BG13">
        <v>213555</v>
      </c>
      <c r="BI13" t="s">
        <v>10394</v>
      </c>
      <c r="BJ13" t="s">
        <v>11178</v>
      </c>
      <c r="BK13" t="s">
        <v>10396</v>
      </c>
      <c r="BL13" t="s">
        <v>3315</v>
      </c>
      <c r="BM13">
        <v>0</v>
      </c>
      <c r="BN13" s="9">
        <v>45960</v>
      </c>
      <c r="BQ13" t="s">
        <v>11159</v>
      </c>
      <c r="BR13" t="s">
        <v>764</v>
      </c>
      <c r="BS13" t="s">
        <v>3315</v>
      </c>
      <c r="BU13" t="s">
        <v>3315</v>
      </c>
      <c r="BX13" t="s">
        <v>11160</v>
      </c>
      <c r="CD13">
        <v>148237.17000000001</v>
      </c>
      <c r="CE13">
        <v>19270.830000000002</v>
      </c>
      <c r="CF13">
        <v>148237.17000000001</v>
      </c>
      <c r="CG13">
        <v>19270.830000000002</v>
      </c>
      <c r="CH13">
        <v>167508</v>
      </c>
      <c r="CI13">
        <v>0</v>
      </c>
      <c r="CJ13">
        <v>0</v>
      </c>
      <c r="CK13">
        <v>0</v>
      </c>
      <c r="CL13">
        <v>0</v>
      </c>
    </row>
    <row r="14" spans="1:90" hidden="1" x14ac:dyDescent="0.15">
      <c r="A14">
        <v>3</v>
      </c>
      <c r="B14">
        <f t="shared" si="0"/>
        <v>10</v>
      </c>
      <c r="C14" s="9">
        <v>45956</v>
      </c>
      <c r="D14" s="9">
        <v>45956</v>
      </c>
      <c r="E14" s="9">
        <v>45791.747986111113</v>
      </c>
      <c r="F14" t="s">
        <v>784</v>
      </c>
      <c r="G14" t="s">
        <v>503</v>
      </c>
      <c r="H14" t="s">
        <v>503</v>
      </c>
      <c r="I14" t="s">
        <v>146</v>
      </c>
      <c r="J14">
        <v>125</v>
      </c>
      <c r="K14">
        <v>0</v>
      </c>
      <c r="L14">
        <v>125</v>
      </c>
      <c r="M14">
        <v>1665</v>
      </c>
      <c r="N14">
        <v>208125</v>
      </c>
      <c r="O14" t="s">
        <v>3314</v>
      </c>
      <c r="P14" t="s">
        <v>10381</v>
      </c>
      <c r="Q14" t="s">
        <v>925</v>
      </c>
      <c r="R14" t="s">
        <v>10382</v>
      </c>
      <c r="S14" t="s">
        <v>3314</v>
      </c>
      <c r="T14" t="s">
        <v>10488</v>
      </c>
      <c r="V14" t="s">
        <v>3321</v>
      </c>
      <c r="W14" s="9">
        <v>45790</v>
      </c>
      <c r="X14" t="s">
        <v>11413</v>
      </c>
      <c r="Y14" t="s">
        <v>5313</v>
      </c>
      <c r="Z14" t="s">
        <v>5313</v>
      </c>
      <c r="AA14" t="s">
        <v>3315</v>
      </c>
      <c r="AB14" t="s">
        <v>3315</v>
      </c>
      <c r="AC14" t="s">
        <v>11414</v>
      </c>
      <c r="AD14" t="s">
        <v>10491</v>
      </c>
      <c r="AE14">
        <v>125</v>
      </c>
      <c r="AF14">
        <v>0</v>
      </c>
      <c r="AG14">
        <v>125</v>
      </c>
      <c r="AH14" t="s">
        <v>10387</v>
      </c>
      <c r="AJ14">
        <v>1</v>
      </c>
      <c r="AL14">
        <v>64</v>
      </c>
      <c r="AM14" t="s">
        <v>10448</v>
      </c>
      <c r="AN14" t="s">
        <v>10473</v>
      </c>
      <c r="AO14" t="s">
        <v>10474</v>
      </c>
      <c r="AQ14" t="s">
        <v>11415</v>
      </c>
      <c r="AR14" t="s">
        <v>10389</v>
      </c>
      <c r="AS14">
        <v>2300</v>
      </c>
      <c r="AT14" t="s">
        <v>10390</v>
      </c>
      <c r="AU14" t="s">
        <v>10391</v>
      </c>
      <c r="AV14" t="s">
        <v>10392</v>
      </c>
      <c r="AW14" t="s">
        <v>738</v>
      </c>
      <c r="AX14">
        <v>125</v>
      </c>
      <c r="AY14" t="s">
        <v>10393</v>
      </c>
      <c r="AZ14" t="s">
        <v>3314</v>
      </c>
      <c r="BA14" t="s">
        <v>6294</v>
      </c>
      <c r="BB14">
        <v>6</v>
      </c>
      <c r="BC14">
        <v>6</v>
      </c>
      <c r="BD14">
        <v>1</v>
      </c>
      <c r="BG14">
        <v>2052504</v>
      </c>
      <c r="BI14" t="s">
        <v>10394</v>
      </c>
      <c r="BJ14" t="s">
        <v>11416</v>
      </c>
      <c r="BK14" t="s">
        <v>10396</v>
      </c>
      <c r="BL14" t="s">
        <v>5313</v>
      </c>
      <c r="BM14">
        <v>0</v>
      </c>
      <c r="BN14" s="9">
        <v>45956</v>
      </c>
      <c r="BQ14" t="s">
        <v>10493</v>
      </c>
      <c r="BR14" t="s">
        <v>783</v>
      </c>
      <c r="BS14" t="s">
        <v>5313</v>
      </c>
      <c r="BU14" t="s">
        <v>5313</v>
      </c>
      <c r="BX14" t="s">
        <v>11417</v>
      </c>
      <c r="CD14">
        <v>184181.42</v>
      </c>
      <c r="CE14">
        <v>23943.58</v>
      </c>
      <c r="CF14">
        <v>184181.42</v>
      </c>
      <c r="CG14">
        <v>23943.58</v>
      </c>
      <c r="CH14">
        <v>208125</v>
      </c>
      <c r="CI14">
        <v>0</v>
      </c>
      <c r="CJ14">
        <v>0</v>
      </c>
      <c r="CK14">
        <v>0</v>
      </c>
      <c r="CL14">
        <v>0</v>
      </c>
    </row>
    <row r="15" spans="1:90" hidden="1" x14ac:dyDescent="0.15">
      <c r="A15">
        <v>4</v>
      </c>
      <c r="B15">
        <f t="shared" si="0"/>
        <v>10</v>
      </c>
      <c r="C15" s="9">
        <v>45955</v>
      </c>
      <c r="D15" s="9">
        <v>45955</v>
      </c>
      <c r="E15" s="9">
        <v>45835.619398148148</v>
      </c>
      <c r="F15" t="s">
        <v>1799</v>
      </c>
      <c r="G15" t="s">
        <v>265</v>
      </c>
      <c r="H15" t="s">
        <v>235</v>
      </c>
      <c r="I15" t="s">
        <v>234</v>
      </c>
      <c r="J15">
        <v>60000</v>
      </c>
      <c r="K15">
        <v>0</v>
      </c>
      <c r="L15">
        <v>60000</v>
      </c>
      <c r="M15">
        <v>0.28000000000000003</v>
      </c>
      <c r="N15">
        <v>16800</v>
      </c>
      <c r="O15" t="s">
        <v>3314</v>
      </c>
      <c r="P15" t="s">
        <v>10381</v>
      </c>
      <c r="Q15" t="s">
        <v>925</v>
      </c>
      <c r="R15" t="s">
        <v>10382</v>
      </c>
      <c r="S15" t="s">
        <v>3314</v>
      </c>
      <c r="T15" t="s">
        <v>10724</v>
      </c>
      <c r="V15" t="s">
        <v>3321</v>
      </c>
      <c r="W15" s="9">
        <v>45835</v>
      </c>
      <c r="X15" t="s">
        <v>10750</v>
      </c>
      <c r="Y15" t="s">
        <v>3315</v>
      </c>
      <c r="Z15" t="s">
        <v>3315</v>
      </c>
      <c r="AA15" t="s">
        <v>3315</v>
      </c>
      <c r="AB15" t="s">
        <v>3315</v>
      </c>
      <c r="AC15" t="s">
        <v>10751</v>
      </c>
      <c r="AD15" t="s">
        <v>10727</v>
      </c>
      <c r="AE15">
        <v>60000</v>
      </c>
      <c r="AF15">
        <v>0</v>
      </c>
      <c r="AG15">
        <v>60000</v>
      </c>
      <c r="AH15" t="s">
        <v>10387</v>
      </c>
      <c r="AJ15">
        <v>1</v>
      </c>
      <c r="AL15">
        <v>61</v>
      </c>
      <c r="AM15" t="s">
        <v>10551</v>
      </c>
      <c r="AN15" t="s">
        <v>10569</v>
      </c>
      <c r="AO15" t="s">
        <v>10570</v>
      </c>
      <c r="AR15" t="s">
        <v>10389</v>
      </c>
      <c r="AS15">
        <v>2300</v>
      </c>
      <c r="AT15" t="s">
        <v>10390</v>
      </c>
      <c r="AU15" t="s">
        <v>10391</v>
      </c>
      <c r="AV15" t="s">
        <v>10392</v>
      </c>
      <c r="AW15" t="s">
        <v>738</v>
      </c>
      <c r="AX15">
        <v>60000</v>
      </c>
      <c r="AY15" t="s">
        <v>10393</v>
      </c>
      <c r="AZ15" t="s">
        <v>3314</v>
      </c>
      <c r="BA15" t="s">
        <v>6294</v>
      </c>
      <c r="BB15">
        <v>0</v>
      </c>
      <c r="BC15">
        <v>0</v>
      </c>
      <c r="BD15">
        <v>1</v>
      </c>
      <c r="BG15">
        <v>30020</v>
      </c>
      <c r="BI15" t="s">
        <v>10394</v>
      </c>
      <c r="BJ15" t="s">
        <v>10752</v>
      </c>
      <c r="BK15" t="s">
        <v>10396</v>
      </c>
      <c r="BL15" t="s">
        <v>3315</v>
      </c>
      <c r="BM15">
        <v>0</v>
      </c>
      <c r="BN15" s="9">
        <v>45955</v>
      </c>
      <c r="BQ15" t="s">
        <v>10728</v>
      </c>
      <c r="BR15" t="s">
        <v>818</v>
      </c>
      <c r="BS15" t="s">
        <v>3315</v>
      </c>
      <c r="BU15" t="s">
        <v>3315</v>
      </c>
      <c r="BX15" t="s">
        <v>10729</v>
      </c>
      <c r="CD15">
        <v>14867.26</v>
      </c>
      <c r="CE15">
        <v>1932.74</v>
      </c>
      <c r="CF15">
        <v>14867.26</v>
      </c>
      <c r="CG15">
        <v>1932.74</v>
      </c>
      <c r="CH15">
        <v>16800</v>
      </c>
      <c r="CI15">
        <v>0</v>
      </c>
      <c r="CJ15">
        <v>0</v>
      </c>
      <c r="CK15">
        <v>0</v>
      </c>
      <c r="CL15">
        <v>0</v>
      </c>
    </row>
    <row r="16" spans="1:90" hidden="1" x14ac:dyDescent="0.15">
      <c r="A16">
        <v>3</v>
      </c>
      <c r="B16">
        <f t="shared" si="0"/>
        <v>10</v>
      </c>
      <c r="C16" s="9">
        <v>45950</v>
      </c>
      <c r="D16" s="9">
        <v>45950</v>
      </c>
      <c r="E16" s="9">
        <v>45833.719502314823</v>
      </c>
      <c r="F16" t="s">
        <v>1813</v>
      </c>
      <c r="G16" t="s">
        <v>368</v>
      </c>
      <c r="H16" t="s">
        <v>367</v>
      </c>
      <c r="I16" t="s">
        <v>366</v>
      </c>
      <c r="J16">
        <v>300000</v>
      </c>
      <c r="K16">
        <v>0</v>
      </c>
      <c r="L16">
        <v>300000</v>
      </c>
      <c r="M16">
        <v>1.25</v>
      </c>
      <c r="N16">
        <v>375000</v>
      </c>
      <c r="O16" t="s">
        <v>3314</v>
      </c>
      <c r="P16" t="s">
        <v>10381</v>
      </c>
      <c r="Q16" t="s">
        <v>925</v>
      </c>
      <c r="R16" t="s">
        <v>10382</v>
      </c>
      <c r="S16" t="s">
        <v>3314</v>
      </c>
      <c r="T16" t="s">
        <v>11077</v>
      </c>
      <c r="V16" t="s">
        <v>3321</v>
      </c>
      <c r="W16" s="9">
        <v>45833</v>
      </c>
      <c r="X16" t="s">
        <v>11078</v>
      </c>
      <c r="Y16" t="s">
        <v>3315</v>
      </c>
      <c r="Z16" t="s">
        <v>3315</v>
      </c>
      <c r="AA16" t="s">
        <v>3315</v>
      </c>
      <c r="AB16" t="s">
        <v>3315</v>
      </c>
      <c r="AC16" t="s">
        <v>11079</v>
      </c>
      <c r="AD16" t="s">
        <v>11080</v>
      </c>
      <c r="AE16">
        <v>300000</v>
      </c>
      <c r="AF16">
        <v>0</v>
      </c>
      <c r="AG16">
        <v>300000</v>
      </c>
      <c r="AH16" t="s">
        <v>10387</v>
      </c>
      <c r="AJ16">
        <v>1</v>
      </c>
      <c r="AL16">
        <v>61</v>
      </c>
      <c r="AM16" t="s">
        <v>10551</v>
      </c>
      <c r="AN16" t="s">
        <v>10569</v>
      </c>
      <c r="AO16" t="s">
        <v>10570</v>
      </c>
      <c r="AR16" t="s">
        <v>10389</v>
      </c>
      <c r="AS16">
        <v>2300</v>
      </c>
      <c r="AT16" t="s">
        <v>10390</v>
      </c>
      <c r="AU16" t="s">
        <v>10391</v>
      </c>
      <c r="AV16" t="s">
        <v>10392</v>
      </c>
      <c r="AW16" t="s">
        <v>738</v>
      </c>
      <c r="AX16">
        <v>300000</v>
      </c>
      <c r="AY16" t="s">
        <v>10393</v>
      </c>
      <c r="AZ16" t="s">
        <v>3314</v>
      </c>
      <c r="BA16" t="s">
        <v>6294</v>
      </c>
      <c r="BB16">
        <v>0</v>
      </c>
      <c r="BC16">
        <v>0</v>
      </c>
      <c r="BD16">
        <v>1</v>
      </c>
      <c r="BG16">
        <v>5655</v>
      </c>
      <c r="BI16" t="s">
        <v>10394</v>
      </c>
      <c r="BJ16" t="s">
        <v>11081</v>
      </c>
      <c r="BK16" t="s">
        <v>10396</v>
      </c>
      <c r="BL16" t="s">
        <v>3315</v>
      </c>
      <c r="BM16">
        <v>0</v>
      </c>
      <c r="BN16" s="9">
        <v>45950</v>
      </c>
      <c r="BQ16" t="s">
        <v>11082</v>
      </c>
      <c r="BR16" t="s">
        <v>846</v>
      </c>
      <c r="BS16" t="s">
        <v>3315</v>
      </c>
      <c r="BU16" t="s">
        <v>3315</v>
      </c>
      <c r="BX16" t="s">
        <v>11083</v>
      </c>
      <c r="CD16">
        <v>331858.40999999997</v>
      </c>
      <c r="CE16">
        <v>43141.59</v>
      </c>
      <c r="CF16">
        <v>331858.40999999997</v>
      </c>
      <c r="CG16">
        <v>43141.59</v>
      </c>
      <c r="CH16">
        <v>375000</v>
      </c>
      <c r="CI16">
        <v>0</v>
      </c>
      <c r="CJ16">
        <v>0</v>
      </c>
      <c r="CK16">
        <v>0</v>
      </c>
      <c r="CL16">
        <v>0</v>
      </c>
    </row>
    <row r="17" spans="1:90" hidden="1" x14ac:dyDescent="0.15">
      <c r="A17">
        <v>4</v>
      </c>
      <c r="B17">
        <f t="shared" si="0"/>
        <v>10</v>
      </c>
      <c r="C17" s="9">
        <v>45931</v>
      </c>
      <c r="D17" s="9">
        <v>45931</v>
      </c>
      <c r="E17" s="9">
        <v>45814.442812499998</v>
      </c>
      <c r="F17" t="s">
        <v>1784</v>
      </c>
      <c r="G17" t="s">
        <v>218</v>
      </c>
      <c r="H17" t="s">
        <v>217</v>
      </c>
      <c r="I17" t="s">
        <v>207</v>
      </c>
      <c r="J17">
        <v>400000</v>
      </c>
      <c r="K17">
        <v>0</v>
      </c>
      <c r="L17">
        <v>400000</v>
      </c>
      <c r="M17">
        <v>0.25</v>
      </c>
      <c r="N17">
        <v>100000</v>
      </c>
      <c r="O17" t="s">
        <v>3314</v>
      </c>
      <c r="P17" t="s">
        <v>10381</v>
      </c>
      <c r="Q17" t="s">
        <v>925</v>
      </c>
      <c r="R17" t="s">
        <v>10382</v>
      </c>
      <c r="S17" t="s">
        <v>3314</v>
      </c>
      <c r="T17" t="s">
        <v>10653</v>
      </c>
      <c r="V17" t="s">
        <v>3321</v>
      </c>
      <c r="W17" s="9">
        <v>45813</v>
      </c>
      <c r="X17" t="s">
        <v>10654</v>
      </c>
      <c r="Y17" t="s">
        <v>3315</v>
      </c>
      <c r="Z17" t="s">
        <v>3315</v>
      </c>
      <c r="AA17" t="s">
        <v>3315</v>
      </c>
      <c r="AB17" t="s">
        <v>3315</v>
      </c>
      <c r="AC17" t="s">
        <v>10655</v>
      </c>
      <c r="AD17" t="s">
        <v>10656</v>
      </c>
      <c r="AE17">
        <v>400000</v>
      </c>
      <c r="AF17">
        <v>0</v>
      </c>
      <c r="AG17">
        <v>400000</v>
      </c>
      <c r="AH17" t="s">
        <v>10387</v>
      </c>
      <c r="AJ17">
        <v>1</v>
      </c>
      <c r="AL17">
        <v>64</v>
      </c>
      <c r="AM17" t="s">
        <v>10448</v>
      </c>
      <c r="AN17" t="s">
        <v>10657</v>
      </c>
      <c r="AO17" t="s">
        <v>10658</v>
      </c>
      <c r="AR17" t="s">
        <v>10389</v>
      </c>
      <c r="AS17">
        <v>2300</v>
      </c>
      <c r="AT17" t="s">
        <v>10390</v>
      </c>
      <c r="AU17" t="s">
        <v>10391</v>
      </c>
      <c r="AV17" t="s">
        <v>10392</v>
      </c>
      <c r="AW17" t="s">
        <v>738</v>
      </c>
      <c r="AX17">
        <v>400000</v>
      </c>
      <c r="AY17" t="s">
        <v>10393</v>
      </c>
      <c r="AZ17" t="s">
        <v>3314</v>
      </c>
      <c r="BA17" t="s">
        <v>6294</v>
      </c>
      <c r="BB17">
        <v>0</v>
      </c>
      <c r="BC17">
        <v>0</v>
      </c>
      <c r="BD17">
        <v>1</v>
      </c>
      <c r="BG17">
        <v>629723</v>
      </c>
      <c r="BI17" t="s">
        <v>10394</v>
      </c>
      <c r="BJ17" t="s">
        <v>10659</v>
      </c>
      <c r="BK17" t="s">
        <v>10396</v>
      </c>
      <c r="BL17" t="s">
        <v>3315</v>
      </c>
      <c r="BM17">
        <v>0</v>
      </c>
      <c r="BN17" s="9">
        <v>45931</v>
      </c>
      <c r="BQ17" t="s">
        <v>10660</v>
      </c>
      <c r="BR17" t="s">
        <v>943</v>
      </c>
      <c r="BS17" t="s">
        <v>3315</v>
      </c>
      <c r="BU17" t="s">
        <v>3315</v>
      </c>
      <c r="BX17" t="s">
        <v>10661</v>
      </c>
      <c r="CD17">
        <v>88495.58</v>
      </c>
      <c r="CE17">
        <v>11504.42</v>
      </c>
      <c r="CF17">
        <v>88495.58</v>
      </c>
      <c r="CG17">
        <v>11504.42</v>
      </c>
      <c r="CH17">
        <v>100000</v>
      </c>
      <c r="CI17">
        <v>0</v>
      </c>
      <c r="CJ17">
        <v>0</v>
      </c>
      <c r="CK17">
        <v>0</v>
      </c>
      <c r="CL17">
        <v>0</v>
      </c>
    </row>
    <row r="18" spans="1:90" hidden="1" x14ac:dyDescent="0.15">
      <c r="A18">
        <v>4</v>
      </c>
      <c r="B18">
        <f t="shared" si="0"/>
        <v>10</v>
      </c>
      <c r="C18" s="9">
        <v>45931</v>
      </c>
      <c r="D18" s="9">
        <v>45931</v>
      </c>
      <c r="E18" s="9">
        <v>45834.483124999999</v>
      </c>
      <c r="F18" t="s">
        <v>4141</v>
      </c>
      <c r="G18" t="s">
        <v>428</v>
      </c>
      <c r="H18" t="s">
        <v>427</v>
      </c>
      <c r="I18" t="s">
        <v>426</v>
      </c>
      <c r="J18">
        <v>150000</v>
      </c>
      <c r="K18">
        <v>0</v>
      </c>
      <c r="L18">
        <v>150000</v>
      </c>
      <c r="M18">
        <v>2.1</v>
      </c>
      <c r="N18">
        <v>315000</v>
      </c>
      <c r="O18" t="s">
        <v>3314</v>
      </c>
      <c r="P18" t="s">
        <v>10381</v>
      </c>
      <c r="Q18" t="s">
        <v>925</v>
      </c>
      <c r="R18" t="s">
        <v>10382</v>
      </c>
      <c r="S18" t="s">
        <v>3314</v>
      </c>
      <c r="T18" t="s">
        <v>11192</v>
      </c>
      <c r="V18" t="s">
        <v>3321</v>
      </c>
      <c r="W18" s="9">
        <v>45834</v>
      </c>
      <c r="X18" t="s">
        <v>11202</v>
      </c>
      <c r="Y18" t="s">
        <v>3315</v>
      </c>
      <c r="Z18" t="s">
        <v>3315</v>
      </c>
      <c r="AA18" t="s">
        <v>3315</v>
      </c>
      <c r="AB18" t="s">
        <v>3315</v>
      </c>
      <c r="AC18" t="s">
        <v>11203</v>
      </c>
      <c r="AD18" t="s">
        <v>11195</v>
      </c>
      <c r="AE18">
        <v>150000</v>
      </c>
      <c r="AF18">
        <v>0</v>
      </c>
      <c r="AG18">
        <v>150000</v>
      </c>
      <c r="AH18" t="s">
        <v>10387</v>
      </c>
      <c r="AJ18">
        <v>1</v>
      </c>
      <c r="AL18">
        <v>6</v>
      </c>
      <c r="AM18" t="s">
        <v>10415</v>
      </c>
      <c r="AN18" t="s">
        <v>10416</v>
      </c>
      <c r="AO18" t="s">
        <v>10417</v>
      </c>
      <c r="AR18" t="s">
        <v>10389</v>
      </c>
      <c r="AS18">
        <v>2300</v>
      </c>
      <c r="AT18" t="s">
        <v>10390</v>
      </c>
      <c r="AU18" t="s">
        <v>10391</v>
      </c>
      <c r="AV18" t="s">
        <v>10392</v>
      </c>
      <c r="AW18" t="s">
        <v>738</v>
      </c>
      <c r="AX18">
        <v>150000</v>
      </c>
      <c r="AY18" t="s">
        <v>10393</v>
      </c>
      <c r="AZ18" t="s">
        <v>3314</v>
      </c>
      <c r="BA18" t="s">
        <v>6294</v>
      </c>
      <c r="BB18">
        <v>0</v>
      </c>
      <c r="BC18">
        <v>0</v>
      </c>
      <c r="BD18">
        <v>1</v>
      </c>
      <c r="BG18">
        <v>1579</v>
      </c>
      <c r="BI18" t="s">
        <v>10394</v>
      </c>
      <c r="BJ18" t="s">
        <v>11196</v>
      </c>
      <c r="BK18" t="s">
        <v>10396</v>
      </c>
      <c r="BL18" t="s">
        <v>3315</v>
      </c>
      <c r="BM18">
        <v>0</v>
      </c>
      <c r="BN18" s="9">
        <v>45931</v>
      </c>
      <c r="BQ18" t="s">
        <v>11197</v>
      </c>
      <c r="BR18" t="s">
        <v>1416</v>
      </c>
      <c r="BS18" t="s">
        <v>3315</v>
      </c>
      <c r="BU18" t="s">
        <v>3315</v>
      </c>
      <c r="BX18" t="s">
        <v>11197</v>
      </c>
      <c r="CD18">
        <v>278761.06</v>
      </c>
      <c r="CE18">
        <v>36238.94</v>
      </c>
      <c r="CF18">
        <v>278761.06</v>
      </c>
      <c r="CG18">
        <v>36238.94</v>
      </c>
      <c r="CH18">
        <v>315000</v>
      </c>
      <c r="CI18">
        <v>0</v>
      </c>
      <c r="CJ18">
        <v>0</v>
      </c>
      <c r="CK18">
        <v>0</v>
      </c>
      <c r="CL18">
        <v>0</v>
      </c>
    </row>
    <row r="19" spans="1:90" hidden="1" x14ac:dyDescent="0.15">
      <c r="A19">
        <v>1</v>
      </c>
      <c r="B19">
        <f t="shared" si="0"/>
        <v>10</v>
      </c>
      <c r="C19" s="9">
        <v>45930</v>
      </c>
      <c r="D19" s="9">
        <v>45930</v>
      </c>
      <c r="E19" s="9">
        <v>45789.700231481482</v>
      </c>
      <c r="F19" t="s">
        <v>2743</v>
      </c>
      <c r="G19" t="s">
        <v>291</v>
      </c>
      <c r="H19" t="s">
        <v>263</v>
      </c>
      <c r="I19" t="s">
        <v>186</v>
      </c>
      <c r="J19">
        <v>201000</v>
      </c>
      <c r="K19">
        <v>0</v>
      </c>
      <c r="L19">
        <v>201000</v>
      </c>
      <c r="M19">
        <v>0.36899999999999999</v>
      </c>
      <c r="N19">
        <v>74169</v>
      </c>
      <c r="O19" t="s">
        <v>3314</v>
      </c>
      <c r="P19" t="s">
        <v>10381</v>
      </c>
      <c r="Q19" t="s">
        <v>925</v>
      </c>
      <c r="R19" t="s">
        <v>10382</v>
      </c>
      <c r="S19" t="s">
        <v>3314</v>
      </c>
      <c r="T19" t="s">
        <v>10821</v>
      </c>
      <c r="V19" t="s">
        <v>3321</v>
      </c>
      <c r="W19" s="9">
        <v>45789</v>
      </c>
      <c r="X19" t="s">
        <v>10822</v>
      </c>
      <c r="Y19" t="s">
        <v>3315</v>
      </c>
      <c r="Z19" t="s">
        <v>3315</v>
      </c>
      <c r="AA19" t="s">
        <v>3315</v>
      </c>
      <c r="AB19" t="s">
        <v>3315</v>
      </c>
      <c r="AC19" t="s">
        <v>10823</v>
      </c>
      <c r="AD19" t="s">
        <v>10824</v>
      </c>
      <c r="AE19">
        <v>201000</v>
      </c>
      <c r="AF19">
        <v>0</v>
      </c>
      <c r="AG19">
        <v>201000</v>
      </c>
      <c r="AH19" t="s">
        <v>10387</v>
      </c>
      <c r="AJ19">
        <v>1</v>
      </c>
      <c r="AK19" t="s">
        <v>3352</v>
      </c>
      <c r="AL19">
        <v>64</v>
      </c>
      <c r="AM19" t="s">
        <v>10448</v>
      </c>
      <c r="AN19" t="s">
        <v>10657</v>
      </c>
      <c r="AO19" t="s">
        <v>10658</v>
      </c>
      <c r="AP19" t="s">
        <v>50</v>
      </c>
      <c r="AR19" t="s">
        <v>10389</v>
      </c>
      <c r="AS19">
        <v>2300</v>
      </c>
      <c r="AT19" t="s">
        <v>10390</v>
      </c>
      <c r="AU19" t="s">
        <v>10391</v>
      </c>
      <c r="AV19" t="s">
        <v>10392</v>
      </c>
      <c r="AW19" t="s">
        <v>738</v>
      </c>
      <c r="AX19">
        <v>201000</v>
      </c>
      <c r="AY19" t="s">
        <v>10393</v>
      </c>
      <c r="AZ19" t="s">
        <v>3314</v>
      </c>
      <c r="BA19" t="s">
        <v>6294</v>
      </c>
      <c r="BB19">
        <v>0</v>
      </c>
      <c r="BC19">
        <v>0</v>
      </c>
      <c r="BD19">
        <v>1</v>
      </c>
      <c r="BG19">
        <v>1203000</v>
      </c>
      <c r="BH19" t="s">
        <v>10466</v>
      </c>
      <c r="BI19" t="s">
        <v>10394</v>
      </c>
      <c r="BJ19" t="s">
        <v>10825</v>
      </c>
      <c r="BK19" t="s">
        <v>10396</v>
      </c>
      <c r="BL19" t="s">
        <v>3315</v>
      </c>
      <c r="BM19">
        <v>0</v>
      </c>
      <c r="BN19" s="9">
        <v>45930</v>
      </c>
      <c r="BQ19" t="s">
        <v>10826</v>
      </c>
      <c r="BR19" t="s">
        <v>812</v>
      </c>
      <c r="BS19" t="s">
        <v>3315</v>
      </c>
      <c r="BU19" t="s">
        <v>3315</v>
      </c>
      <c r="BX19" t="s">
        <v>10827</v>
      </c>
      <c r="CA19" t="s">
        <v>10421</v>
      </c>
      <c r="CB19" t="s">
        <v>10603</v>
      </c>
      <c r="CC19" t="s">
        <v>10604</v>
      </c>
      <c r="CD19">
        <v>65636.28</v>
      </c>
      <c r="CE19">
        <v>8532.7199999999993</v>
      </c>
      <c r="CF19">
        <v>65636.28</v>
      </c>
      <c r="CG19">
        <v>8532.7199999999993</v>
      </c>
      <c r="CH19">
        <v>74169</v>
      </c>
      <c r="CI19">
        <v>0</v>
      </c>
      <c r="CJ19">
        <v>0</v>
      </c>
      <c r="CK19">
        <v>0</v>
      </c>
      <c r="CL19">
        <v>0</v>
      </c>
    </row>
    <row r="20" spans="1:90" hidden="1" x14ac:dyDescent="0.15">
      <c r="A20">
        <v>1</v>
      </c>
      <c r="B20">
        <f t="shared" si="0"/>
        <v>9</v>
      </c>
      <c r="C20" s="9">
        <v>45930</v>
      </c>
      <c r="D20" s="9">
        <v>45930</v>
      </c>
      <c r="E20" s="9">
        <v>45821.624340277784</v>
      </c>
      <c r="F20" t="s">
        <v>2329</v>
      </c>
      <c r="G20" t="s">
        <v>313</v>
      </c>
      <c r="H20" t="s">
        <v>312</v>
      </c>
      <c r="I20" t="s">
        <v>186</v>
      </c>
      <c r="J20">
        <v>800000</v>
      </c>
      <c r="K20">
        <v>0</v>
      </c>
      <c r="L20">
        <v>800000</v>
      </c>
      <c r="M20">
        <v>0.48</v>
      </c>
      <c r="N20">
        <v>384000</v>
      </c>
      <c r="O20" t="s">
        <v>3314</v>
      </c>
      <c r="P20" t="s">
        <v>10381</v>
      </c>
      <c r="Q20" t="s">
        <v>925</v>
      </c>
      <c r="R20" t="s">
        <v>10382</v>
      </c>
      <c r="S20" t="s">
        <v>3314</v>
      </c>
      <c r="T20" t="s">
        <v>10930</v>
      </c>
      <c r="V20" t="s">
        <v>3321</v>
      </c>
      <c r="W20" s="9">
        <v>45821</v>
      </c>
      <c r="X20" t="s">
        <v>10938</v>
      </c>
      <c r="Y20" t="s">
        <v>3315</v>
      </c>
      <c r="Z20" t="s">
        <v>3315</v>
      </c>
      <c r="AA20" t="s">
        <v>3315</v>
      </c>
      <c r="AB20" t="s">
        <v>3315</v>
      </c>
      <c r="AC20" t="s">
        <v>10939</v>
      </c>
      <c r="AD20" t="s">
        <v>10933</v>
      </c>
      <c r="AE20">
        <v>800000</v>
      </c>
      <c r="AF20">
        <v>0</v>
      </c>
      <c r="AG20">
        <v>800000</v>
      </c>
      <c r="AH20" t="s">
        <v>10387</v>
      </c>
      <c r="AJ20">
        <v>1</v>
      </c>
      <c r="AL20">
        <v>62</v>
      </c>
      <c r="AM20" t="s">
        <v>10541</v>
      </c>
      <c r="AN20" t="s">
        <v>10885</v>
      </c>
      <c r="AO20" t="s">
        <v>10886</v>
      </c>
      <c r="AR20" t="s">
        <v>10389</v>
      </c>
      <c r="AS20">
        <v>2300</v>
      </c>
      <c r="AT20" t="s">
        <v>10390</v>
      </c>
      <c r="AU20" t="s">
        <v>10391</v>
      </c>
      <c r="AV20" t="s">
        <v>10392</v>
      </c>
      <c r="AW20" t="s">
        <v>738</v>
      </c>
      <c r="AX20">
        <v>800000</v>
      </c>
      <c r="AY20" t="s">
        <v>10393</v>
      </c>
      <c r="AZ20" t="s">
        <v>3314</v>
      </c>
      <c r="BA20" t="s">
        <v>6294</v>
      </c>
      <c r="BB20">
        <v>0</v>
      </c>
      <c r="BC20">
        <v>0</v>
      </c>
      <c r="BD20">
        <v>1</v>
      </c>
      <c r="BG20">
        <v>0</v>
      </c>
      <c r="BI20" t="s">
        <v>10394</v>
      </c>
      <c r="BJ20" t="s">
        <v>10892</v>
      </c>
      <c r="BK20" t="s">
        <v>10396</v>
      </c>
      <c r="BL20" t="s">
        <v>3315</v>
      </c>
      <c r="BM20">
        <v>0</v>
      </c>
      <c r="BN20" s="9">
        <v>45930</v>
      </c>
      <c r="BQ20" t="s">
        <v>10934</v>
      </c>
      <c r="BR20" t="s">
        <v>812</v>
      </c>
      <c r="BS20" t="s">
        <v>3315</v>
      </c>
      <c r="BU20" t="s">
        <v>3315</v>
      </c>
      <c r="BX20" t="s">
        <v>10935</v>
      </c>
      <c r="CA20" t="s">
        <v>10421</v>
      </c>
      <c r="CB20" t="s">
        <v>10603</v>
      </c>
      <c r="CC20" t="s">
        <v>10604</v>
      </c>
      <c r="CD20">
        <v>339823.01</v>
      </c>
      <c r="CE20">
        <v>44176.99</v>
      </c>
      <c r="CF20">
        <v>339823.01</v>
      </c>
      <c r="CG20">
        <v>44176.99</v>
      </c>
      <c r="CH20">
        <v>384000</v>
      </c>
      <c r="CI20">
        <v>0</v>
      </c>
      <c r="CJ20">
        <v>0</v>
      </c>
      <c r="CK20">
        <v>0</v>
      </c>
      <c r="CL20">
        <v>0</v>
      </c>
    </row>
    <row r="21" spans="1:90" hidden="1" x14ac:dyDescent="0.15">
      <c r="A21">
        <v>3</v>
      </c>
      <c r="B21">
        <f t="shared" si="0"/>
        <v>9</v>
      </c>
      <c r="C21" s="9">
        <v>45930</v>
      </c>
      <c r="D21" s="9">
        <v>45930</v>
      </c>
      <c r="E21" s="9">
        <v>45812.552245370367</v>
      </c>
      <c r="F21" t="s">
        <v>2329</v>
      </c>
      <c r="G21" t="s">
        <v>313</v>
      </c>
      <c r="H21" t="s">
        <v>312</v>
      </c>
      <c r="I21" t="s">
        <v>186</v>
      </c>
      <c r="J21">
        <v>50000</v>
      </c>
      <c r="K21">
        <v>0</v>
      </c>
      <c r="L21">
        <v>50000</v>
      </c>
      <c r="M21">
        <v>0.59799999999999998</v>
      </c>
      <c r="N21">
        <v>29900</v>
      </c>
      <c r="O21" t="s">
        <v>3314</v>
      </c>
      <c r="P21" t="s">
        <v>10381</v>
      </c>
      <c r="Q21" t="s">
        <v>925</v>
      </c>
      <c r="R21" t="s">
        <v>10382</v>
      </c>
      <c r="S21" t="s">
        <v>3314</v>
      </c>
      <c r="T21" t="s">
        <v>10993</v>
      </c>
      <c r="V21" t="s">
        <v>3321</v>
      </c>
      <c r="W21" s="9">
        <v>45811</v>
      </c>
      <c r="X21" t="s">
        <v>10994</v>
      </c>
      <c r="Y21" t="s">
        <v>3315</v>
      </c>
      <c r="Z21" t="s">
        <v>3315</v>
      </c>
      <c r="AA21" t="s">
        <v>3315</v>
      </c>
      <c r="AB21" t="s">
        <v>3315</v>
      </c>
      <c r="AC21" t="s">
        <v>10995</v>
      </c>
      <c r="AD21" t="s">
        <v>10996</v>
      </c>
      <c r="AE21">
        <v>50000</v>
      </c>
      <c r="AF21">
        <v>0</v>
      </c>
      <c r="AG21">
        <v>50000</v>
      </c>
      <c r="AH21" t="s">
        <v>10387</v>
      </c>
      <c r="AJ21">
        <v>1</v>
      </c>
      <c r="AL21">
        <v>64</v>
      </c>
      <c r="AM21" t="s">
        <v>10448</v>
      </c>
      <c r="AN21" t="s">
        <v>10657</v>
      </c>
      <c r="AO21" t="s">
        <v>10658</v>
      </c>
      <c r="AR21" t="s">
        <v>10389</v>
      </c>
      <c r="AS21">
        <v>2300</v>
      </c>
      <c r="AT21" t="s">
        <v>10390</v>
      </c>
      <c r="AU21" t="s">
        <v>10391</v>
      </c>
      <c r="AV21" t="s">
        <v>10392</v>
      </c>
      <c r="AW21" t="s">
        <v>738</v>
      </c>
      <c r="AX21">
        <v>50000</v>
      </c>
      <c r="AY21" t="s">
        <v>10393</v>
      </c>
      <c r="AZ21" t="s">
        <v>3314</v>
      </c>
      <c r="BA21" t="s">
        <v>6294</v>
      </c>
      <c r="BB21">
        <v>0</v>
      </c>
      <c r="BC21">
        <v>0</v>
      </c>
      <c r="BD21">
        <v>1</v>
      </c>
      <c r="BG21">
        <v>0</v>
      </c>
      <c r="BI21" t="s">
        <v>10394</v>
      </c>
      <c r="BJ21" t="s">
        <v>10892</v>
      </c>
      <c r="BK21" t="s">
        <v>10396</v>
      </c>
      <c r="BL21" t="s">
        <v>3315</v>
      </c>
      <c r="BM21">
        <v>0</v>
      </c>
      <c r="BN21" s="9">
        <v>45930</v>
      </c>
      <c r="BQ21" t="s">
        <v>10997</v>
      </c>
      <c r="BR21" t="s">
        <v>812</v>
      </c>
      <c r="BS21" t="s">
        <v>3315</v>
      </c>
      <c r="BU21" t="s">
        <v>3315</v>
      </c>
      <c r="BX21" t="s">
        <v>10998</v>
      </c>
      <c r="CA21" t="s">
        <v>10421</v>
      </c>
      <c r="CB21" t="s">
        <v>10603</v>
      </c>
      <c r="CC21" t="s">
        <v>10604</v>
      </c>
      <c r="CD21">
        <v>26460.18</v>
      </c>
      <c r="CE21">
        <v>3439.82</v>
      </c>
      <c r="CF21">
        <v>26460.18</v>
      </c>
      <c r="CG21">
        <v>3439.82</v>
      </c>
      <c r="CH21">
        <v>29900</v>
      </c>
      <c r="CI21">
        <v>0</v>
      </c>
      <c r="CJ21">
        <v>0</v>
      </c>
      <c r="CK21">
        <v>0</v>
      </c>
      <c r="CL21">
        <v>0</v>
      </c>
    </row>
    <row r="22" spans="1:90" hidden="1" x14ac:dyDescent="0.15">
      <c r="A22">
        <v>4</v>
      </c>
      <c r="B22">
        <f t="shared" si="0"/>
        <v>9</v>
      </c>
      <c r="C22" s="9">
        <v>45930</v>
      </c>
      <c r="D22" s="9">
        <v>45930</v>
      </c>
      <c r="E22" s="9">
        <v>45749.437106481477</v>
      </c>
      <c r="F22" t="s">
        <v>4712</v>
      </c>
      <c r="G22" t="s">
        <v>402</v>
      </c>
      <c r="H22" t="s">
        <v>401</v>
      </c>
      <c r="I22" t="s">
        <v>385</v>
      </c>
      <c r="J22">
        <v>200000</v>
      </c>
      <c r="K22">
        <v>0</v>
      </c>
      <c r="L22">
        <v>200000</v>
      </c>
      <c r="M22">
        <v>1.93</v>
      </c>
      <c r="N22">
        <v>386000</v>
      </c>
      <c r="O22" t="s">
        <v>3314</v>
      </c>
      <c r="P22" t="s">
        <v>10381</v>
      </c>
      <c r="Q22" t="s">
        <v>925</v>
      </c>
      <c r="R22" t="s">
        <v>10382</v>
      </c>
      <c r="S22" t="s">
        <v>3314</v>
      </c>
      <c r="T22" t="s">
        <v>11141</v>
      </c>
      <c r="V22" t="s">
        <v>3321</v>
      </c>
      <c r="W22" s="9">
        <v>45748</v>
      </c>
      <c r="X22" t="s">
        <v>11142</v>
      </c>
      <c r="Y22" t="s">
        <v>3315</v>
      </c>
      <c r="Z22" t="s">
        <v>3315</v>
      </c>
      <c r="AA22" t="s">
        <v>3315</v>
      </c>
      <c r="AB22" t="s">
        <v>3315</v>
      </c>
      <c r="AC22" t="s">
        <v>11143</v>
      </c>
      <c r="AD22" t="s">
        <v>11144</v>
      </c>
      <c r="AE22">
        <v>200000</v>
      </c>
      <c r="AF22">
        <v>0</v>
      </c>
      <c r="AG22">
        <v>200000</v>
      </c>
      <c r="AH22" t="s">
        <v>10387</v>
      </c>
      <c r="AJ22">
        <v>1</v>
      </c>
      <c r="AL22">
        <v>62</v>
      </c>
      <c r="AM22" t="s">
        <v>10541</v>
      </c>
      <c r="AN22" t="s">
        <v>10839</v>
      </c>
      <c r="AO22" t="s">
        <v>10840</v>
      </c>
      <c r="AR22" t="s">
        <v>10389</v>
      </c>
      <c r="AS22">
        <v>2300</v>
      </c>
      <c r="AT22" t="s">
        <v>10390</v>
      </c>
      <c r="AU22" t="s">
        <v>10391</v>
      </c>
      <c r="AV22" t="s">
        <v>10392</v>
      </c>
      <c r="AW22" t="s">
        <v>738</v>
      </c>
      <c r="AX22">
        <v>200000</v>
      </c>
      <c r="AY22" t="s">
        <v>10393</v>
      </c>
      <c r="AZ22" t="s">
        <v>3314</v>
      </c>
      <c r="BA22" t="s">
        <v>6294</v>
      </c>
      <c r="BB22">
        <v>0</v>
      </c>
      <c r="BC22">
        <v>0</v>
      </c>
      <c r="BD22">
        <v>1</v>
      </c>
      <c r="BG22">
        <v>391990</v>
      </c>
      <c r="BI22" t="s">
        <v>10394</v>
      </c>
      <c r="BJ22" t="s">
        <v>11145</v>
      </c>
      <c r="BK22" t="s">
        <v>10396</v>
      </c>
      <c r="BL22" t="s">
        <v>3315</v>
      </c>
      <c r="BM22">
        <v>0</v>
      </c>
      <c r="BN22" s="9">
        <v>45930</v>
      </c>
      <c r="BQ22" t="s">
        <v>11146</v>
      </c>
      <c r="BR22" t="s">
        <v>897</v>
      </c>
      <c r="BS22" t="s">
        <v>3315</v>
      </c>
      <c r="BU22" t="s">
        <v>3315</v>
      </c>
      <c r="BX22" t="s">
        <v>11147</v>
      </c>
      <c r="BY22" t="s">
        <v>11148</v>
      </c>
      <c r="BZ22" t="s">
        <v>11148</v>
      </c>
      <c r="CD22">
        <v>341592.92</v>
      </c>
      <c r="CE22">
        <v>44407.08</v>
      </c>
      <c r="CF22">
        <v>341592.92</v>
      </c>
      <c r="CG22">
        <v>44407.08</v>
      </c>
      <c r="CH22">
        <v>386000</v>
      </c>
      <c r="CI22">
        <v>0</v>
      </c>
      <c r="CJ22">
        <v>0</v>
      </c>
      <c r="CK22">
        <v>0</v>
      </c>
      <c r="CL22">
        <v>0</v>
      </c>
    </row>
    <row r="23" spans="1:90" hidden="1" x14ac:dyDescent="0.15">
      <c r="A23">
        <v>2</v>
      </c>
      <c r="B23">
        <f t="shared" si="0"/>
        <v>9</v>
      </c>
      <c r="C23" s="9">
        <v>45930</v>
      </c>
      <c r="D23" s="9">
        <v>45930</v>
      </c>
      <c r="E23" s="9">
        <v>45749.437106481477</v>
      </c>
      <c r="F23" t="s">
        <v>1809</v>
      </c>
      <c r="G23" t="s">
        <v>406</v>
      </c>
      <c r="H23" t="s">
        <v>405</v>
      </c>
      <c r="I23" t="s">
        <v>385</v>
      </c>
      <c r="J23">
        <v>950000</v>
      </c>
      <c r="K23">
        <v>0</v>
      </c>
      <c r="L23">
        <v>950000</v>
      </c>
      <c r="M23">
        <v>1.95</v>
      </c>
      <c r="N23">
        <v>1852500</v>
      </c>
      <c r="O23" t="s">
        <v>3314</v>
      </c>
      <c r="P23" t="s">
        <v>10381</v>
      </c>
      <c r="Q23" t="s">
        <v>925</v>
      </c>
      <c r="R23" t="s">
        <v>10382</v>
      </c>
      <c r="S23" t="s">
        <v>3314</v>
      </c>
      <c r="T23" t="s">
        <v>11141</v>
      </c>
      <c r="V23" t="s">
        <v>3321</v>
      </c>
      <c r="W23" s="9">
        <v>45748</v>
      </c>
      <c r="X23" t="s">
        <v>11142</v>
      </c>
      <c r="Y23" t="s">
        <v>3315</v>
      </c>
      <c r="Z23" t="s">
        <v>3315</v>
      </c>
      <c r="AA23" t="s">
        <v>3315</v>
      </c>
      <c r="AB23" t="s">
        <v>3315</v>
      </c>
      <c r="AC23" t="s">
        <v>11143</v>
      </c>
      <c r="AD23" t="s">
        <v>11144</v>
      </c>
      <c r="AE23">
        <v>950000</v>
      </c>
      <c r="AF23">
        <v>0</v>
      </c>
      <c r="AG23">
        <v>950000</v>
      </c>
      <c r="AH23" t="s">
        <v>10387</v>
      </c>
      <c r="AJ23">
        <v>1</v>
      </c>
      <c r="AL23">
        <v>62</v>
      </c>
      <c r="AM23" t="s">
        <v>10541</v>
      </c>
      <c r="AN23" t="s">
        <v>10839</v>
      </c>
      <c r="AO23" t="s">
        <v>10840</v>
      </c>
      <c r="AR23" t="s">
        <v>10389</v>
      </c>
      <c r="AS23">
        <v>2300</v>
      </c>
      <c r="AT23" t="s">
        <v>10390</v>
      </c>
      <c r="AU23" t="s">
        <v>10391</v>
      </c>
      <c r="AV23" t="s">
        <v>10392</v>
      </c>
      <c r="AW23" t="s">
        <v>738</v>
      </c>
      <c r="AX23">
        <v>950000</v>
      </c>
      <c r="AY23" t="s">
        <v>10393</v>
      </c>
      <c r="AZ23" t="s">
        <v>3314</v>
      </c>
      <c r="BA23" t="s">
        <v>6294</v>
      </c>
      <c r="BB23">
        <v>0</v>
      </c>
      <c r="BC23">
        <v>0</v>
      </c>
      <c r="BD23">
        <v>1</v>
      </c>
      <c r="BF23" t="s">
        <v>11152</v>
      </c>
      <c r="BG23">
        <v>1398080</v>
      </c>
      <c r="BI23" t="s">
        <v>10394</v>
      </c>
      <c r="BJ23" t="s">
        <v>11151</v>
      </c>
      <c r="BK23" t="s">
        <v>10396</v>
      </c>
      <c r="BL23" t="s">
        <v>3315</v>
      </c>
      <c r="BM23">
        <v>0</v>
      </c>
      <c r="BN23" s="9">
        <v>45930</v>
      </c>
      <c r="BQ23" t="s">
        <v>11146</v>
      </c>
      <c r="BR23" t="s">
        <v>897</v>
      </c>
      <c r="BS23" t="s">
        <v>3315</v>
      </c>
      <c r="BU23" t="s">
        <v>3315</v>
      </c>
      <c r="BV23" t="s">
        <v>6226</v>
      </c>
      <c r="BW23" t="s">
        <v>6226</v>
      </c>
      <c r="BX23" t="s">
        <v>11147</v>
      </c>
      <c r="BY23" t="s">
        <v>11152</v>
      </c>
      <c r="BZ23" t="s">
        <v>11152</v>
      </c>
      <c r="CD23">
        <v>1639380.53</v>
      </c>
      <c r="CE23">
        <v>213119.47</v>
      </c>
      <c r="CF23">
        <v>1639380.53</v>
      </c>
      <c r="CG23">
        <v>213119.47</v>
      </c>
      <c r="CH23">
        <v>1852500</v>
      </c>
      <c r="CI23">
        <v>0</v>
      </c>
      <c r="CJ23">
        <v>0</v>
      </c>
      <c r="CK23">
        <v>0</v>
      </c>
      <c r="CL23">
        <v>0</v>
      </c>
    </row>
    <row r="24" spans="1:90" hidden="1" x14ac:dyDescent="0.15">
      <c r="A24">
        <v>4</v>
      </c>
      <c r="B24">
        <f t="shared" si="0"/>
        <v>9</v>
      </c>
      <c r="C24" s="9">
        <v>45930</v>
      </c>
      <c r="D24" s="9">
        <v>45930</v>
      </c>
      <c r="E24" s="9">
        <v>45819.639513888891</v>
      </c>
      <c r="F24" t="s">
        <v>4196</v>
      </c>
      <c r="G24" t="s">
        <v>442</v>
      </c>
      <c r="H24" t="s">
        <v>441</v>
      </c>
      <c r="I24" t="s">
        <v>434</v>
      </c>
      <c r="J24">
        <v>150000</v>
      </c>
      <c r="K24">
        <v>0</v>
      </c>
      <c r="L24">
        <v>150000</v>
      </c>
      <c r="M24">
        <v>2.25</v>
      </c>
      <c r="N24">
        <v>337500</v>
      </c>
      <c r="O24" t="s">
        <v>3314</v>
      </c>
      <c r="P24" t="s">
        <v>10381</v>
      </c>
      <c r="Q24" t="s">
        <v>925</v>
      </c>
      <c r="R24" t="s">
        <v>10382</v>
      </c>
      <c r="S24" t="s">
        <v>3314</v>
      </c>
      <c r="T24" t="s">
        <v>10730</v>
      </c>
      <c r="V24" t="s">
        <v>3321</v>
      </c>
      <c r="W24" s="9">
        <v>45818</v>
      </c>
      <c r="X24" t="s">
        <v>10731</v>
      </c>
      <c r="Y24" t="s">
        <v>3315</v>
      </c>
      <c r="Z24" t="s">
        <v>3315</v>
      </c>
      <c r="AA24" t="s">
        <v>3315</v>
      </c>
      <c r="AB24" t="s">
        <v>3315</v>
      </c>
      <c r="AC24" t="s">
        <v>10732</v>
      </c>
      <c r="AD24" t="s">
        <v>10733</v>
      </c>
      <c r="AE24">
        <v>150000</v>
      </c>
      <c r="AF24">
        <v>0</v>
      </c>
      <c r="AG24">
        <v>150000</v>
      </c>
      <c r="AH24" t="s">
        <v>10387</v>
      </c>
      <c r="AJ24">
        <v>1</v>
      </c>
      <c r="AL24">
        <v>62</v>
      </c>
      <c r="AM24" t="s">
        <v>10541</v>
      </c>
      <c r="AN24" t="s">
        <v>10542</v>
      </c>
      <c r="AO24" t="s">
        <v>10543</v>
      </c>
      <c r="AR24" t="s">
        <v>10389</v>
      </c>
      <c r="AS24">
        <v>2300</v>
      </c>
      <c r="AT24" t="s">
        <v>10390</v>
      </c>
      <c r="AU24" t="s">
        <v>10391</v>
      </c>
      <c r="AV24" t="s">
        <v>10392</v>
      </c>
      <c r="AW24" t="s">
        <v>738</v>
      </c>
      <c r="AX24">
        <v>150000</v>
      </c>
      <c r="AY24" t="s">
        <v>10393</v>
      </c>
      <c r="AZ24" t="s">
        <v>3314</v>
      </c>
      <c r="BA24" t="s">
        <v>6294</v>
      </c>
      <c r="BB24">
        <v>0</v>
      </c>
      <c r="BC24">
        <v>0</v>
      </c>
      <c r="BD24">
        <v>1</v>
      </c>
      <c r="BG24">
        <v>0</v>
      </c>
      <c r="BI24" t="s">
        <v>10394</v>
      </c>
      <c r="BJ24" t="s">
        <v>11229</v>
      </c>
      <c r="BK24" t="s">
        <v>10396</v>
      </c>
      <c r="BL24" t="s">
        <v>3315</v>
      </c>
      <c r="BM24">
        <v>0</v>
      </c>
      <c r="BN24" s="9">
        <v>45930</v>
      </c>
      <c r="BQ24" t="s">
        <v>10734</v>
      </c>
      <c r="BR24" t="s">
        <v>889</v>
      </c>
      <c r="BS24" t="s">
        <v>3315</v>
      </c>
      <c r="BU24" t="s">
        <v>3315</v>
      </c>
      <c r="BX24" t="s">
        <v>10734</v>
      </c>
      <c r="CD24">
        <v>298672.57</v>
      </c>
      <c r="CE24">
        <v>38827.43</v>
      </c>
      <c r="CF24">
        <v>298672.57</v>
      </c>
      <c r="CG24">
        <v>38827.43</v>
      </c>
      <c r="CH24">
        <v>337500</v>
      </c>
      <c r="CI24">
        <v>0</v>
      </c>
      <c r="CJ24">
        <v>0</v>
      </c>
      <c r="CK24">
        <v>0</v>
      </c>
      <c r="CL24">
        <v>0</v>
      </c>
    </row>
    <row r="25" spans="1:90" hidden="1" x14ac:dyDescent="0.15">
      <c r="A25">
        <v>3</v>
      </c>
      <c r="B25">
        <f t="shared" si="0"/>
        <v>9</v>
      </c>
      <c r="C25" s="9">
        <v>45930</v>
      </c>
      <c r="D25" s="9">
        <v>45930</v>
      </c>
      <c r="E25" s="9">
        <v>45820.670023148137</v>
      </c>
      <c r="F25" t="s">
        <v>11333</v>
      </c>
      <c r="G25" t="s">
        <v>463</v>
      </c>
      <c r="H25" t="s">
        <v>462</v>
      </c>
      <c r="I25" t="s">
        <v>461</v>
      </c>
      <c r="J25">
        <v>10000</v>
      </c>
      <c r="K25">
        <v>0</v>
      </c>
      <c r="L25">
        <v>10000</v>
      </c>
      <c r="M25">
        <v>3</v>
      </c>
      <c r="N25">
        <v>30000</v>
      </c>
      <c r="O25" t="s">
        <v>3314</v>
      </c>
      <c r="P25" t="s">
        <v>10381</v>
      </c>
      <c r="Q25" t="s">
        <v>925</v>
      </c>
      <c r="R25" t="s">
        <v>10382</v>
      </c>
      <c r="S25" t="s">
        <v>3314</v>
      </c>
      <c r="T25" t="s">
        <v>11239</v>
      </c>
      <c r="V25" t="s">
        <v>3321</v>
      </c>
      <c r="W25" s="9">
        <v>45820</v>
      </c>
      <c r="X25" t="s">
        <v>11334</v>
      </c>
      <c r="Y25" t="s">
        <v>3315</v>
      </c>
      <c r="Z25" t="s">
        <v>3315</v>
      </c>
      <c r="AA25" t="s">
        <v>3315</v>
      </c>
      <c r="AB25" t="s">
        <v>3315</v>
      </c>
      <c r="AC25" t="s">
        <v>11328</v>
      </c>
      <c r="AD25" t="s">
        <v>11242</v>
      </c>
      <c r="AE25">
        <v>10000</v>
      </c>
      <c r="AF25">
        <v>0</v>
      </c>
      <c r="AG25">
        <v>10000</v>
      </c>
      <c r="AH25" t="s">
        <v>10387</v>
      </c>
      <c r="AJ25">
        <v>1</v>
      </c>
      <c r="AL25">
        <v>65</v>
      </c>
      <c r="AM25" t="s">
        <v>11068</v>
      </c>
      <c r="AN25" t="s">
        <v>11243</v>
      </c>
      <c r="AO25" t="s">
        <v>11244</v>
      </c>
      <c r="AR25" t="s">
        <v>10389</v>
      </c>
      <c r="AS25">
        <v>2300</v>
      </c>
      <c r="AT25" t="s">
        <v>10390</v>
      </c>
      <c r="AU25" t="s">
        <v>10391</v>
      </c>
      <c r="AV25" t="s">
        <v>10392</v>
      </c>
      <c r="AW25" t="s">
        <v>738</v>
      </c>
      <c r="AX25">
        <v>10000</v>
      </c>
      <c r="AY25" t="s">
        <v>10393</v>
      </c>
      <c r="AZ25" t="s">
        <v>3314</v>
      </c>
      <c r="BA25" t="s">
        <v>6294</v>
      </c>
      <c r="BB25">
        <v>0</v>
      </c>
      <c r="BC25">
        <v>0</v>
      </c>
      <c r="BD25">
        <v>1</v>
      </c>
      <c r="BG25">
        <v>0</v>
      </c>
      <c r="BI25" t="s">
        <v>10394</v>
      </c>
      <c r="BJ25" t="s">
        <v>11335</v>
      </c>
      <c r="BK25" t="s">
        <v>10396</v>
      </c>
      <c r="BL25" t="s">
        <v>3315</v>
      </c>
      <c r="BM25">
        <v>0</v>
      </c>
      <c r="BN25" s="9">
        <v>45930</v>
      </c>
      <c r="BQ25" t="s">
        <v>11246</v>
      </c>
      <c r="BR25" t="s">
        <v>1395</v>
      </c>
      <c r="BS25" t="s">
        <v>3315</v>
      </c>
      <c r="BU25" t="s">
        <v>3315</v>
      </c>
      <c r="BX25" t="s">
        <v>11321</v>
      </c>
      <c r="CD25">
        <v>26548.67</v>
      </c>
      <c r="CE25">
        <v>3451.33</v>
      </c>
      <c r="CF25">
        <v>26548.67</v>
      </c>
      <c r="CG25">
        <v>3451.33</v>
      </c>
      <c r="CH25">
        <v>30000</v>
      </c>
      <c r="CI25">
        <v>0</v>
      </c>
      <c r="CJ25">
        <v>0</v>
      </c>
      <c r="CK25">
        <v>0</v>
      </c>
      <c r="CL25">
        <v>0</v>
      </c>
    </row>
    <row r="26" spans="1:90" hidden="1" x14ac:dyDescent="0.15">
      <c r="A26">
        <v>2</v>
      </c>
      <c r="B26">
        <f t="shared" si="0"/>
        <v>9</v>
      </c>
      <c r="C26" s="9">
        <v>45926</v>
      </c>
      <c r="D26" s="9">
        <v>45926</v>
      </c>
      <c r="E26" s="9">
        <v>45818.410405092603</v>
      </c>
      <c r="F26" t="s">
        <v>2633</v>
      </c>
      <c r="G26" t="s">
        <v>413</v>
      </c>
      <c r="H26" t="s">
        <v>412</v>
      </c>
      <c r="I26" t="s">
        <v>411</v>
      </c>
      <c r="J26">
        <v>250500</v>
      </c>
      <c r="K26">
        <v>0</v>
      </c>
      <c r="L26">
        <v>250500</v>
      </c>
      <c r="M26">
        <v>2</v>
      </c>
      <c r="N26">
        <v>501000</v>
      </c>
      <c r="O26" t="s">
        <v>3314</v>
      </c>
      <c r="P26" t="s">
        <v>10381</v>
      </c>
      <c r="Q26" t="s">
        <v>925</v>
      </c>
      <c r="R26" t="s">
        <v>10382</v>
      </c>
      <c r="S26" t="s">
        <v>3314</v>
      </c>
      <c r="T26" t="s">
        <v>11161</v>
      </c>
      <c r="V26" t="s">
        <v>3321</v>
      </c>
      <c r="W26" s="9">
        <v>45814</v>
      </c>
      <c r="X26" t="s">
        <v>11171</v>
      </c>
      <c r="Y26" t="s">
        <v>3315</v>
      </c>
      <c r="Z26" t="s">
        <v>3315</v>
      </c>
      <c r="AA26" t="s">
        <v>3315</v>
      </c>
      <c r="AB26" t="s">
        <v>3315</v>
      </c>
      <c r="AC26" t="s">
        <v>11172</v>
      </c>
      <c r="AD26" t="s">
        <v>11164</v>
      </c>
      <c r="AE26">
        <v>250500</v>
      </c>
      <c r="AF26">
        <v>0</v>
      </c>
      <c r="AG26">
        <v>250500</v>
      </c>
      <c r="AH26" t="s">
        <v>10387</v>
      </c>
      <c r="AJ26">
        <v>1</v>
      </c>
      <c r="AL26">
        <v>61</v>
      </c>
      <c r="AM26" t="s">
        <v>10551</v>
      </c>
      <c r="AN26" t="s">
        <v>10552</v>
      </c>
      <c r="AO26" t="s">
        <v>10553</v>
      </c>
      <c r="AR26" t="s">
        <v>10389</v>
      </c>
      <c r="AS26">
        <v>2300</v>
      </c>
      <c r="AT26" t="s">
        <v>10390</v>
      </c>
      <c r="AU26" t="s">
        <v>10391</v>
      </c>
      <c r="AV26" t="s">
        <v>10392</v>
      </c>
      <c r="AW26" t="s">
        <v>738</v>
      </c>
      <c r="AX26">
        <v>250500</v>
      </c>
      <c r="AY26" t="s">
        <v>10393</v>
      </c>
      <c r="AZ26" t="s">
        <v>3314</v>
      </c>
      <c r="BA26" t="s">
        <v>6294</v>
      </c>
      <c r="BB26">
        <v>0</v>
      </c>
      <c r="BC26">
        <v>0</v>
      </c>
      <c r="BD26">
        <v>1</v>
      </c>
      <c r="BG26">
        <v>370439</v>
      </c>
      <c r="BI26" t="s">
        <v>10394</v>
      </c>
      <c r="BJ26" t="s">
        <v>11166</v>
      </c>
      <c r="BK26" t="s">
        <v>10396</v>
      </c>
      <c r="BL26" t="s">
        <v>3315</v>
      </c>
      <c r="BM26">
        <v>0</v>
      </c>
      <c r="BN26" s="9">
        <v>45926</v>
      </c>
      <c r="BQ26" t="s">
        <v>11167</v>
      </c>
      <c r="BR26" t="s">
        <v>872</v>
      </c>
      <c r="BS26" t="s">
        <v>3315</v>
      </c>
      <c r="BU26" t="s">
        <v>3315</v>
      </c>
      <c r="BX26" t="s">
        <v>11168</v>
      </c>
      <c r="CD26">
        <v>443362.83</v>
      </c>
      <c r="CE26">
        <v>57637.17</v>
      </c>
      <c r="CF26">
        <v>443362.83</v>
      </c>
      <c r="CG26">
        <v>57637.17</v>
      </c>
      <c r="CH26">
        <v>501000</v>
      </c>
      <c r="CI26">
        <v>0</v>
      </c>
      <c r="CJ26">
        <v>0</v>
      </c>
      <c r="CK26">
        <v>0</v>
      </c>
      <c r="CL26">
        <v>0</v>
      </c>
    </row>
    <row r="27" spans="1:90" hidden="1" x14ac:dyDescent="0.15">
      <c r="A27">
        <v>3</v>
      </c>
      <c r="B27">
        <f t="shared" si="0"/>
        <v>9</v>
      </c>
      <c r="C27" s="9">
        <v>45926</v>
      </c>
      <c r="D27" s="9">
        <v>45926</v>
      </c>
      <c r="E27" s="9">
        <v>45821.684039351851</v>
      </c>
      <c r="F27" t="s">
        <v>11324</v>
      </c>
      <c r="G27" t="s">
        <v>11325</v>
      </c>
      <c r="H27" t="s">
        <v>8582</v>
      </c>
      <c r="I27" t="s">
        <v>214</v>
      </c>
      <c r="J27">
        <v>150000</v>
      </c>
      <c r="K27">
        <v>0</v>
      </c>
      <c r="L27">
        <v>150000</v>
      </c>
      <c r="M27">
        <v>3</v>
      </c>
      <c r="N27">
        <v>450000</v>
      </c>
      <c r="O27" t="s">
        <v>3314</v>
      </c>
      <c r="P27" t="s">
        <v>10381</v>
      </c>
      <c r="Q27" t="s">
        <v>925</v>
      </c>
      <c r="R27" t="s">
        <v>10382</v>
      </c>
      <c r="S27" t="s">
        <v>3314</v>
      </c>
      <c r="T27" t="s">
        <v>11326</v>
      </c>
      <c r="V27" t="s">
        <v>3321</v>
      </c>
      <c r="W27" s="9">
        <v>45820</v>
      </c>
      <c r="X27" t="s">
        <v>11327</v>
      </c>
      <c r="Y27" t="s">
        <v>3315</v>
      </c>
      <c r="Z27" t="s">
        <v>3315</v>
      </c>
      <c r="AA27" t="s">
        <v>3315</v>
      </c>
      <c r="AB27" t="s">
        <v>3315</v>
      </c>
      <c r="AC27" t="s">
        <v>11328</v>
      </c>
      <c r="AD27" t="s">
        <v>11329</v>
      </c>
      <c r="AE27">
        <v>150000</v>
      </c>
      <c r="AF27">
        <v>0</v>
      </c>
      <c r="AG27">
        <v>150000</v>
      </c>
      <c r="AH27" t="s">
        <v>10387</v>
      </c>
      <c r="AJ27">
        <v>1</v>
      </c>
      <c r="AL27">
        <v>64</v>
      </c>
      <c r="AM27" t="s">
        <v>10448</v>
      </c>
      <c r="AN27" t="s">
        <v>10473</v>
      </c>
      <c r="AO27" t="s">
        <v>10474</v>
      </c>
      <c r="AQ27" t="s">
        <v>11330</v>
      </c>
      <c r="AR27" t="s">
        <v>10389</v>
      </c>
      <c r="AS27">
        <v>2300</v>
      </c>
      <c r="AT27" t="s">
        <v>10390</v>
      </c>
      <c r="AU27" t="s">
        <v>10391</v>
      </c>
      <c r="AV27" t="s">
        <v>10392</v>
      </c>
      <c r="AW27" t="s">
        <v>738</v>
      </c>
      <c r="AX27">
        <v>150000</v>
      </c>
      <c r="AY27" t="s">
        <v>10393</v>
      </c>
      <c r="AZ27" t="s">
        <v>3314</v>
      </c>
      <c r="BA27" t="s">
        <v>6294</v>
      </c>
      <c r="BB27">
        <v>0</v>
      </c>
      <c r="BC27">
        <v>0</v>
      </c>
      <c r="BD27">
        <v>1</v>
      </c>
      <c r="BG27">
        <v>0</v>
      </c>
      <c r="BI27" t="s">
        <v>10394</v>
      </c>
      <c r="BJ27" t="s">
        <v>11331</v>
      </c>
      <c r="BK27" t="s">
        <v>10396</v>
      </c>
      <c r="BL27" t="s">
        <v>3315</v>
      </c>
      <c r="BM27">
        <v>0</v>
      </c>
      <c r="BN27" s="9">
        <v>45926</v>
      </c>
      <c r="BQ27" t="s">
        <v>11332</v>
      </c>
      <c r="BR27" t="s">
        <v>836</v>
      </c>
      <c r="BS27" t="s">
        <v>3315</v>
      </c>
      <c r="BU27" t="s">
        <v>3315</v>
      </c>
      <c r="CA27" t="s">
        <v>10651</v>
      </c>
      <c r="CB27" t="s">
        <v>10652</v>
      </c>
      <c r="CD27">
        <v>398230.09</v>
      </c>
      <c r="CE27">
        <v>51769.91</v>
      </c>
      <c r="CF27">
        <v>398230.09</v>
      </c>
      <c r="CG27">
        <v>51769.91</v>
      </c>
      <c r="CH27">
        <v>450000</v>
      </c>
      <c r="CI27">
        <v>0</v>
      </c>
      <c r="CJ27">
        <v>0</v>
      </c>
      <c r="CK27">
        <v>0</v>
      </c>
      <c r="CL27">
        <v>0</v>
      </c>
    </row>
    <row r="28" spans="1:90" hidden="1" x14ac:dyDescent="0.15">
      <c r="A28">
        <v>2</v>
      </c>
      <c r="B28">
        <f t="shared" si="0"/>
        <v>9</v>
      </c>
      <c r="C28" s="9">
        <v>45926</v>
      </c>
      <c r="D28" s="9">
        <v>45926</v>
      </c>
      <c r="E28" s="9">
        <v>45791.747986111113</v>
      </c>
      <c r="F28" t="s">
        <v>784</v>
      </c>
      <c r="G28" t="s">
        <v>503</v>
      </c>
      <c r="H28" t="s">
        <v>503</v>
      </c>
      <c r="I28" t="s">
        <v>146</v>
      </c>
      <c r="J28">
        <v>93</v>
      </c>
      <c r="K28">
        <v>32</v>
      </c>
      <c r="L28">
        <v>125</v>
      </c>
      <c r="M28">
        <v>1665</v>
      </c>
      <c r="N28">
        <v>154845</v>
      </c>
      <c r="O28" t="s">
        <v>3314</v>
      </c>
      <c r="P28" t="s">
        <v>10381</v>
      </c>
      <c r="Q28" t="s">
        <v>925</v>
      </c>
      <c r="R28" t="s">
        <v>10382</v>
      </c>
      <c r="S28" t="s">
        <v>3314</v>
      </c>
      <c r="T28" t="s">
        <v>10488</v>
      </c>
      <c r="V28" t="s">
        <v>3321</v>
      </c>
      <c r="W28" s="9">
        <v>45790</v>
      </c>
      <c r="X28" t="s">
        <v>11413</v>
      </c>
      <c r="Y28" t="s">
        <v>5313</v>
      </c>
      <c r="Z28" t="s">
        <v>5313</v>
      </c>
      <c r="AA28" t="s">
        <v>3315</v>
      </c>
      <c r="AB28" t="s">
        <v>3315</v>
      </c>
      <c r="AC28" t="s">
        <v>11414</v>
      </c>
      <c r="AD28" t="s">
        <v>10491</v>
      </c>
      <c r="AE28">
        <v>125</v>
      </c>
      <c r="AF28">
        <v>32</v>
      </c>
      <c r="AG28">
        <v>93</v>
      </c>
      <c r="AH28" t="s">
        <v>10387</v>
      </c>
      <c r="AJ28">
        <v>1</v>
      </c>
      <c r="AL28">
        <v>64</v>
      </c>
      <c r="AM28" t="s">
        <v>10448</v>
      </c>
      <c r="AN28" t="s">
        <v>10473</v>
      </c>
      <c r="AO28" t="s">
        <v>10474</v>
      </c>
      <c r="AQ28" t="s">
        <v>11415</v>
      </c>
      <c r="AR28" t="s">
        <v>10389</v>
      </c>
      <c r="AS28">
        <v>2300</v>
      </c>
      <c r="AT28" t="s">
        <v>10390</v>
      </c>
      <c r="AU28" t="s">
        <v>10391</v>
      </c>
      <c r="AV28" t="s">
        <v>10392</v>
      </c>
      <c r="AW28" t="s">
        <v>738</v>
      </c>
      <c r="AX28">
        <v>125</v>
      </c>
      <c r="AY28" t="s">
        <v>10393</v>
      </c>
      <c r="AZ28" t="s">
        <v>3314</v>
      </c>
      <c r="BA28" t="s">
        <v>6294</v>
      </c>
      <c r="BB28">
        <v>6</v>
      </c>
      <c r="BC28">
        <v>6</v>
      </c>
      <c r="BD28">
        <v>1</v>
      </c>
      <c r="BG28">
        <v>2052504</v>
      </c>
      <c r="BI28" t="s">
        <v>10394</v>
      </c>
      <c r="BJ28" t="s">
        <v>11416</v>
      </c>
      <c r="BK28" t="s">
        <v>10396</v>
      </c>
      <c r="BL28" t="s">
        <v>5313</v>
      </c>
      <c r="BM28">
        <v>0</v>
      </c>
      <c r="BN28" s="9">
        <v>45926</v>
      </c>
      <c r="BQ28" t="s">
        <v>10493</v>
      </c>
      <c r="BR28" t="s">
        <v>783</v>
      </c>
      <c r="BS28" t="s">
        <v>5313</v>
      </c>
      <c r="BU28" t="s">
        <v>5313</v>
      </c>
      <c r="BX28" t="s">
        <v>11417</v>
      </c>
      <c r="CD28">
        <v>184181.42</v>
      </c>
      <c r="CE28">
        <v>23943.58</v>
      </c>
      <c r="CF28">
        <v>184181.42</v>
      </c>
      <c r="CG28">
        <v>23943.58</v>
      </c>
      <c r="CH28">
        <v>208125</v>
      </c>
      <c r="CI28">
        <v>53280</v>
      </c>
      <c r="CJ28">
        <v>0</v>
      </c>
      <c r="CK28">
        <v>0</v>
      </c>
      <c r="CL28">
        <v>0</v>
      </c>
    </row>
    <row r="29" spans="1:90" hidden="1" x14ac:dyDescent="0.15">
      <c r="A29">
        <v>3</v>
      </c>
      <c r="B29">
        <f t="shared" si="0"/>
        <v>9</v>
      </c>
      <c r="C29" s="9">
        <v>45925</v>
      </c>
      <c r="D29" s="9">
        <v>45925</v>
      </c>
      <c r="E29" s="9">
        <v>45835.619398148148</v>
      </c>
      <c r="F29" t="s">
        <v>1799</v>
      </c>
      <c r="G29" t="s">
        <v>265</v>
      </c>
      <c r="H29" t="s">
        <v>235</v>
      </c>
      <c r="I29" t="s">
        <v>234</v>
      </c>
      <c r="J29">
        <v>60000</v>
      </c>
      <c r="K29">
        <v>0</v>
      </c>
      <c r="L29">
        <v>60000</v>
      </c>
      <c r="M29">
        <v>0.28000000000000003</v>
      </c>
      <c r="N29">
        <v>16800</v>
      </c>
      <c r="O29" t="s">
        <v>3314</v>
      </c>
      <c r="P29" t="s">
        <v>10381</v>
      </c>
      <c r="Q29" t="s">
        <v>925</v>
      </c>
      <c r="R29" t="s">
        <v>10382</v>
      </c>
      <c r="S29" t="s">
        <v>3314</v>
      </c>
      <c r="T29" t="s">
        <v>10724</v>
      </c>
      <c r="V29" t="s">
        <v>3321</v>
      </c>
      <c r="W29" s="9">
        <v>45835</v>
      </c>
      <c r="X29" t="s">
        <v>10750</v>
      </c>
      <c r="Y29" t="s">
        <v>3315</v>
      </c>
      <c r="Z29" t="s">
        <v>3315</v>
      </c>
      <c r="AA29" t="s">
        <v>3315</v>
      </c>
      <c r="AB29" t="s">
        <v>3315</v>
      </c>
      <c r="AC29" t="s">
        <v>10751</v>
      </c>
      <c r="AD29" t="s">
        <v>10727</v>
      </c>
      <c r="AE29">
        <v>60000</v>
      </c>
      <c r="AF29">
        <v>0</v>
      </c>
      <c r="AG29">
        <v>60000</v>
      </c>
      <c r="AH29" t="s">
        <v>10387</v>
      </c>
      <c r="AJ29">
        <v>1</v>
      </c>
      <c r="AL29">
        <v>61</v>
      </c>
      <c r="AM29" t="s">
        <v>10551</v>
      </c>
      <c r="AN29" t="s">
        <v>10569</v>
      </c>
      <c r="AO29" t="s">
        <v>10570</v>
      </c>
      <c r="AR29" t="s">
        <v>10389</v>
      </c>
      <c r="AS29">
        <v>2300</v>
      </c>
      <c r="AT29" t="s">
        <v>10390</v>
      </c>
      <c r="AU29" t="s">
        <v>10391</v>
      </c>
      <c r="AV29" t="s">
        <v>10392</v>
      </c>
      <c r="AW29" t="s">
        <v>738</v>
      </c>
      <c r="AX29">
        <v>60000</v>
      </c>
      <c r="AY29" t="s">
        <v>10393</v>
      </c>
      <c r="AZ29" t="s">
        <v>3314</v>
      </c>
      <c r="BA29" t="s">
        <v>6294</v>
      </c>
      <c r="BB29">
        <v>0</v>
      </c>
      <c r="BC29">
        <v>0</v>
      </c>
      <c r="BD29">
        <v>1</v>
      </c>
      <c r="BG29">
        <v>30020</v>
      </c>
      <c r="BI29" t="s">
        <v>10394</v>
      </c>
      <c r="BJ29" t="s">
        <v>10752</v>
      </c>
      <c r="BK29" t="s">
        <v>10396</v>
      </c>
      <c r="BL29" t="s">
        <v>3315</v>
      </c>
      <c r="BM29">
        <v>0</v>
      </c>
      <c r="BN29" s="9">
        <v>45925</v>
      </c>
      <c r="BQ29" t="s">
        <v>10728</v>
      </c>
      <c r="BR29" t="s">
        <v>818</v>
      </c>
      <c r="BS29" t="s">
        <v>3315</v>
      </c>
      <c r="BU29" t="s">
        <v>3315</v>
      </c>
      <c r="BX29" t="s">
        <v>10729</v>
      </c>
      <c r="CD29">
        <v>14867.26</v>
      </c>
      <c r="CE29">
        <v>1932.74</v>
      </c>
      <c r="CF29">
        <v>14867.26</v>
      </c>
      <c r="CG29">
        <v>1932.74</v>
      </c>
      <c r="CH29">
        <v>16800</v>
      </c>
      <c r="CI29">
        <v>0</v>
      </c>
      <c r="CJ29">
        <v>0</v>
      </c>
      <c r="CK29">
        <v>0</v>
      </c>
      <c r="CL29">
        <v>0</v>
      </c>
    </row>
    <row r="30" spans="1:90" hidden="1" x14ac:dyDescent="0.15">
      <c r="A30">
        <v>3</v>
      </c>
      <c r="B30">
        <f t="shared" si="0"/>
        <v>9</v>
      </c>
      <c r="C30" s="9">
        <v>45925</v>
      </c>
      <c r="D30" s="9">
        <v>45925</v>
      </c>
      <c r="E30" s="9">
        <v>45821.636423611111</v>
      </c>
      <c r="F30" t="s">
        <v>1723</v>
      </c>
      <c r="G30" t="s">
        <v>420</v>
      </c>
      <c r="H30" t="s">
        <v>419</v>
      </c>
      <c r="I30" t="s">
        <v>381</v>
      </c>
      <c r="J30">
        <v>81000</v>
      </c>
      <c r="K30">
        <v>0</v>
      </c>
      <c r="L30">
        <v>81000</v>
      </c>
      <c r="M30">
        <v>2.0680000000000001</v>
      </c>
      <c r="N30">
        <v>167508</v>
      </c>
      <c r="O30" t="s">
        <v>3314</v>
      </c>
      <c r="P30" t="s">
        <v>10381</v>
      </c>
      <c r="Q30" t="s">
        <v>925</v>
      </c>
      <c r="R30" t="s">
        <v>10382</v>
      </c>
      <c r="S30" t="s">
        <v>3314</v>
      </c>
      <c r="T30" t="s">
        <v>11153</v>
      </c>
      <c r="V30" t="s">
        <v>3321</v>
      </c>
      <c r="W30" s="9">
        <v>45814</v>
      </c>
      <c r="X30" t="s">
        <v>11179</v>
      </c>
      <c r="Y30" t="s">
        <v>3315</v>
      </c>
      <c r="Z30" t="s">
        <v>3315</v>
      </c>
      <c r="AA30" t="s">
        <v>3315</v>
      </c>
      <c r="AB30" t="s">
        <v>3315</v>
      </c>
      <c r="AC30" t="s">
        <v>11180</v>
      </c>
      <c r="AD30" t="s">
        <v>11156</v>
      </c>
      <c r="AE30">
        <v>81000</v>
      </c>
      <c r="AF30">
        <v>0</v>
      </c>
      <c r="AG30">
        <v>81000</v>
      </c>
      <c r="AH30" t="s">
        <v>10387</v>
      </c>
      <c r="AJ30">
        <v>1</v>
      </c>
      <c r="AL30">
        <v>61</v>
      </c>
      <c r="AM30" t="s">
        <v>10551</v>
      </c>
      <c r="AN30" t="s">
        <v>10569</v>
      </c>
      <c r="AO30" t="s">
        <v>10570</v>
      </c>
      <c r="AR30" t="s">
        <v>10389</v>
      </c>
      <c r="AS30">
        <v>2300</v>
      </c>
      <c r="AT30" t="s">
        <v>10390</v>
      </c>
      <c r="AU30" t="s">
        <v>10391</v>
      </c>
      <c r="AV30" t="s">
        <v>10392</v>
      </c>
      <c r="AW30" t="s">
        <v>738</v>
      </c>
      <c r="AX30">
        <v>81000</v>
      </c>
      <c r="AY30" t="s">
        <v>10393</v>
      </c>
      <c r="AZ30" t="s">
        <v>3314</v>
      </c>
      <c r="BA30" t="s">
        <v>6294</v>
      </c>
      <c r="BB30">
        <v>0</v>
      </c>
      <c r="BC30">
        <v>0</v>
      </c>
      <c r="BD30">
        <v>1</v>
      </c>
      <c r="BG30">
        <v>213555</v>
      </c>
      <c r="BI30" t="s">
        <v>10394</v>
      </c>
      <c r="BJ30" t="s">
        <v>11178</v>
      </c>
      <c r="BK30" t="s">
        <v>10396</v>
      </c>
      <c r="BL30" t="s">
        <v>3315</v>
      </c>
      <c r="BM30">
        <v>0</v>
      </c>
      <c r="BN30" s="9">
        <v>45925</v>
      </c>
      <c r="BQ30" t="s">
        <v>11159</v>
      </c>
      <c r="BR30" t="s">
        <v>764</v>
      </c>
      <c r="BS30" t="s">
        <v>3315</v>
      </c>
      <c r="BU30" t="s">
        <v>3315</v>
      </c>
      <c r="BX30" t="s">
        <v>11160</v>
      </c>
      <c r="CD30">
        <v>148237.17000000001</v>
      </c>
      <c r="CE30">
        <v>19270.830000000002</v>
      </c>
      <c r="CF30">
        <v>148237.17000000001</v>
      </c>
      <c r="CG30">
        <v>19270.830000000002</v>
      </c>
      <c r="CH30">
        <v>167508</v>
      </c>
      <c r="CI30">
        <v>0</v>
      </c>
      <c r="CJ30">
        <v>0</v>
      </c>
      <c r="CK30">
        <v>0</v>
      </c>
      <c r="CL30">
        <v>0</v>
      </c>
    </row>
    <row r="31" spans="1:90" hidden="1" x14ac:dyDescent="0.15">
      <c r="A31">
        <v>4</v>
      </c>
      <c r="B31">
        <f t="shared" si="0"/>
        <v>9</v>
      </c>
      <c r="C31" s="9">
        <v>45922</v>
      </c>
      <c r="D31" s="9">
        <v>45922</v>
      </c>
      <c r="E31" s="9">
        <v>45806.712094907409</v>
      </c>
      <c r="F31" t="s">
        <v>2244</v>
      </c>
      <c r="G31" t="s">
        <v>486</v>
      </c>
      <c r="H31" t="s">
        <v>485</v>
      </c>
      <c r="I31" t="s">
        <v>484</v>
      </c>
      <c r="J31">
        <v>20000</v>
      </c>
      <c r="K31">
        <v>0</v>
      </c>
      <c r="L31">
        <v>20000</v>
      </c>
      <c r="M31">
        <v>5.15</v>
      </c>
      <c r="N31">
        <v>103000</v>
      </c>
      <c r="O31" t="s">
        <v>3314</v>
      </c>
      <c r="P31" t="s">
        <v>10381</v>
      </c>
      <c r="Q31" t="s">
        <v>925</v>
      </c>
      <c r="R31" t="s">
        <v>10382</v>
      </c>
      <c r="S31" t="s">
        <v>3314</v>
      </c>
      <c r="T31" t="s">
        <v>10981</v>
      </c>
      <c r="V31" t="s">
        <v>3321</v>
      </c>
      <c r="W31" s="9">
        <v>45806</v>
      </c>
      <c r="X31" t="s">
        <v>11378</v>
      </c>
      <c r="Y31" t="s">
        <v>3315</v>
      </c>
      <c r="Z31" t="s">
        <v>3315</v>
      </c>
      <c r="AA31" t="s">
        <v>3315</v>
      </c>
      <c r="AB31" t="s">
        <v>3315</v>
      </c>
      <c r="AC31" t="s">
        <v>11379</v>
      </c>
      <c r="AD31" t="s">
        <v>10984</v>
      </c>
      <c r="AE31">
        <v>20000</v>
      </c>
      <c r="AF31">
        <v>0</v>
      </c>
      <c r="AG31">
        <v>20000</v>
      </c>
      <c r="AH31" t="s">
        <v>10387</v>
      </c>
      <c r="AJ31">
        <v>1</v>
      </c>
      <c r="AL31">
        <v>64</v>
      </c>
      <c r="AM31" t="s">
        <v>10448</v>
      </c>
      <c r="AN31" t="s">
        <v>10473</v>
      </c>
      <c r="AO31" t="s">
        <v>10474</v>
      </c>
      <c r="AR31" t="s">
        <v>10389</v>
      </c>
      <c r="AS31">
        <v>2300</v>
      </c>
      <c r="AT31" t="s">
        <v>10390</v>
      </c>
      <c r="AU31" t="s">
        <v>10391</v>
      </c>
      <c r="AV31" t="s">
        <v>10392</v>
      </c>
      <c r="AW31" t="s">
        <v>738</v>
      </c>
      <c r="AX31">
        <v>20000</v>
      </c>
      <c r="AY31" t="s">
        <v>10393</v>
      </c>
      <c r="AZ31" t="s">
        <v>3314</v>
      </c>
      <c r="BA31" t="s">
        <v>6294</v>
      </c>
      <c r="BB31">
        <v>0</v>
      </c>
      <c r="BC31">
        <v>0</v>
      </c>
      <c r="BD31">
        <v>1</v>
      </c>
      <c r="BG31">
        <v>696</v>
      </c>
      <c r="BI31" t="s">
        <v>10394</v>
      </c>
      <c r="BJ31" t="s">
        <v>11377</v>
      </c>
      <c r="BK31" t="s">
        <v>10396</v>
      </c>
      <c r="BL31" t="s">
        <v>3315</v>
      </c>
      <c r="BM31">
        <v>0</v>
      </c>
      <c r="BN31" s="9">
        <v>45922</v>
      </c>
      <c r="BQ31" t="s">
        <v>10985</v>
      </c>
      <c r="BR31" t="s">
        <v>2248</v>
      </c>
      <c r="BS31" t="s">
        <v>3315</v>
      </c>
      <c r="BU31" t="s">
        <v>3315</v>
      </c>
      <c r="BX31" t="s">
        <v>10985</v>
      </c>
      <c r="CD31">
        <v>91150.44</v>
      </c>
      <c r="CE31">
        <v>11849.56</v>
      </c>
      <c r="CF31">
        <v>91150.44</v>
      </c>
      <c r="CG31">
        <v>11849.56</v>
      </c>
      <c r="CH31">
        <v>103000</v>
      </c>
      <c r="CI31">
        <v>0</v>
      </c>
      <c r="CJ31">
        <v>0</v>
      </c>
      <c r="CK31">
        <v>0</v>
      </c>
      <c r="CL31">
        <v>0</v>
      </c>
    </row>
    <row r="32" spans="1:90" hidden="1" x14ac:dyDescent="0.15">
      <c r="A32">
        <v>5</v>
      </c>
      <c r="B32">
        <f t="shared" si="0"/>
        <v>9</v>
      </c>
      <c r="C32" s="9">
        <v>45920</v>
      </c>
      <c r="D32" s="9">
        <v>45920</v>
      </c>
      <c r="E32" s="9">
        <v>45716.47042824074</v>
      </c>
      <c r="F32" t="s">
        <v>8088</v>
      </c>
      <c r="G32" t="s">
        <v>8089</v>
      </c>
      <c r="H32" t="s">
        <v>8090</v>
      </c>
      <c r="I32" t="s">
        <v>272</v>
      </c>
      <c r="J32">
        <v>120000</v>
      </c>
      <c r="K32">
        <v>0</v>
      </c>
      <c r="L32">
        <v>120000</v>
      </c>
      <c r="M32">
        <v>0.3</v>
      </c>
      <c r="N32">
        <v>36000</v>
      </c>
      <c r="O32" t="s">
        <v>3314</v>
      </c>
      <c r="P32" t="s">
        <v>10381</v>
      </c>
      <c r="Q32" t="s">
        <v>925</v>
      </c>
      <c r="R32" t="s">
        <v>10382</v>
      </c>
      <c r="S32" t="s">
        <v>3314</v>
      </c>
      <c r="T32" t="s">
        <v>10664</v>
      </c>
      <c r="V32" t="s">
        <v>3321</v>
      </c>
      <c r="W32" s="9">
        <v>45715</v>
      </c>
      <c r="X32" t="s">
        <v>10665</v>
      </c>
      <c r="Y32" t="s">
        <v>3315</v>
      </c>
      <c r="Z32" t="s">
        <v>3315</v>
      </c>
      <c r="AA32" t="s">
        <v>3315</v>
      </c>
      <c r="AB32" t="s">
        <v>3315</v>
      </c>
      <c r="AC32" t="s">
        <v>10666</v>
      </c>
      <c r="AD32" t="s">
        <v>10667</v>
      </c>
      <c r="AE32">
        <v>120000</v>
      </c>
      <c r="AF32">
        <v>0</v>
      </c>
      <c r="AG32">
        <v>120000</v>
      </c>
      <c r="AH32" t="s">
        <v>10387</v>
      </c>
      <c r="AJ32">
        <v>1</v>
      </c>
      <c r="AL32">
        <v>62</v>
      </c>
      <c r="AM32" t="s">
        <v>10541</v>
      </c>
      <c r="AN32" t="s">
        <v>10542</v>
      </c>
      <c r="AO32" t="s">
        <v>10543</v>
      </c>
      <c r="AR32" t="s">
        <v>10389</v>
      </c>
      <c r="AS32">
        <v>2300</v>
      </c>
      <c r="AT32" t="s">
        <v>10390</v>
      </c>
      <c r="AU32" t="s">
        <v>10391</v>
      </c>
      <c r="AV32" t="s">
        <v>10392</v>
      </c>
      <c r="AW32" t="s">
        <v>738</v>
      </c>
      <c r="AX32">
        <v>120000</v>
      </c>
      <c r="AY32" t="s">
        <v>10393</v>
      </c>
      <c r="AZ32" t="s">
        <v>3314</v>
      </c>
      <c r="BA32" t="s">
        <v>6294</v>
      </c>
      <c r="BB32">
        <v>0</v>
      </c>
      <c r="BC32">
        <v>0</v>
      </c>
      <c r="BD32">
        <v>1</v>
      </c>
      <c r="BG32">
        <v>6485</v>
      </c>
      <c r="BI32" t="s">
        <v>10394</v>
      </c>
      <c r="BJ32" t="s">
        <v>10776</v>
      </c>
      <c r="BK32" t="s">
        <v>10396</v>
      </c>
      <c r="BL32" t="s">
        <v>3315</v>
      </c>
      <c r="BM32">
        <v>0</v>
      </c>
      <c r="BN32" s="9">
        <v>45920</v>
      </c>
      <c r="BQ32" t="s">
        <v>10669</v>
      </c>
      <c r="BR32" t="s">
        <v>879</v>
      </c>
      <c r="BS32" t="s">
        <v>3315</v>
      </c>
      <c r="BU32" t="s">
        <v>3315</v>
      </c>
      <c r="BX32" t="s">
        <v>10670</v>
      </c>
      <c r="CD32">
        <v>31858.41</v>
      </c>
      <c r="CE32">
        <v>4141.59</v>
      </c>
      <c r="CF32">
        <v>31858.41</v>
      </c>
      <c r="CG32">
        <v>4141.59</v>
      </c>
      <c r="CH32">
        <v>36000</v>
      </c>
      <c r="CI32">
        <v>0</v>
      </c>
      <c r="CJ32">
        <v>0</v>
      </c>
      <c r="CK32">
        <v>0</v>
      </c>
      <c r="CL32">
        <v>0</v>
      </c>
    </row>
    <row r="33" spans="1:90" hidden="1" x14ac:dyDescent="0.15">
      <c r="A33">
        <v>6</v>
      </c>
      <c r="B33">
        <f t="shared" si="0"/>
        <v>9</v>
      </c>
      <c r="C33" s="9">
        <v>45920</v>
      </c>
      <c r="D33" s="9">
        <v>45920</v>
      </c>
      <c r="E33" s="9">
        <v>45716.47042824074</v>
      </c>
      <c r="F33" t="s">
        <v>3092</v>
      </c>
      <c r="G33" t="s">
        <v>3094</v>
      </c>
      <c r="H33" t="s">
        <v>3093</v>
      </c>
      <c r="I33" t="s">
        <v>272</v>
      </c>
      <c r="J33">
        <v>120000</v>
      </c>
      <c r="K33">
        <v>0</v>
      </c>
      <c r="L33">
        <v>120000</v>
      </c>
      <c r="M33">
        <v>0.3</v>
      </c>
      <c r="N33">
        <v>36000</v>
      </c>
      <c r="O33" t="s">
        <v>3314</v>
      </c>
      <c r="P33" t="s">
        <v>10381</v>
      </c>
      <c r="Q33" t="s">
        <v>925</v>
      </c>
      <c r="R33" t="s">
        <v>10382</v>
      </c>
      <c r="S33" t="s">
        <v>3314</v>
      </c>
      <c r="T33" t="s">
        <v>10664</v>
      </c>
      <c r="V33" t="s">
        <v>3321</v>
      </c>
      <c r="W33" s="9">
        <v>45715</v>
      </c>
      <c r="X33" t="s">
        <v>10665</v>
      </c>
      <c r="Y33" t="s">
        <v>3315</v>
      </c>
      <c r="Z33" t="s">
        <v>3315</v>
      </c>
      <c r="AA33" t="s">
        <v>3315</v>
      </c>
      <c r="AB33" t="s">
        <v>3315</v>
      </c>
      <c r="AC33" t="s">
        <v>10666</v>
      </c>
      <c r="AD33" t="s">
        <v>10667</v>
      </c>
      <c r="AE33">
        <v>120000</v>
      </c>
      <c r="AF33">
        <v>0</v>
      </c>
      <c r="AG33">
        <v>120000</v>
      </c>
      <c r="AH33" t="s">
        <v>10387</v>
      </c>
      <c r="AJ33">
        <v>1</v>
      </c>
      <c r="AL33">
        <v>62</v>
      </c>
      <c r="AM33" t="s">
        <v>10541</v>
      </c>
      <c r="AN33" t="s">
        <v>10542</v>
      </c>
      <c r="AO33" t="s">
        <v>10543</v>
      </c>
      <c r="AR33" t="s">
        <v>10389</v>
      </c>
      <c r="AS33">
        <v>2300</v>
      </c>
      <c r="AT33" t="s">
        <v>10390</v>
      </c>
      <c r="AU33" t="s">
        <v>10391</v>
      </c>
      <c r="AV33" t="s">
        <v>10392</v>
      </c>
      <c r="AW33" t="s">
        <v>738</v>
      </c>
      <c r="AX33">
        <v>120000</v>
      </c>
      <c r="AY33" t="s">
        <v>10393</v>
      </c>
      <c r="AZ33" t="s">
        <v>3314</v>
      </c>
      <c r="BA33" t="s">
        <v>6294</v>
      </c>
      <c r="BB33">
        <v>0</v>
      </c>
      <c r="BC33">
        <v>0</v>
      </c>
      <c r="BD33">
        <v>1</v>
      </c>
      <c r="BG33">
        <v>4287</v>
      </c>
      <c r="BI33" t="s">
        <v>10394</v>
      </c>
      <c r="BJ33" t="s">
        <v>10777</v>
      </c>
      <c r="BK33" t="s">
        <v>10396</v>
      </c>
      <c r="BL33" t="s">
        <v>3315</v>
      </c>
      <c r="BM33">
        <v>0</v>
      </c>
      <c r="BN33" s="9">
        <v>45920</v>
      </c>
      <c r="BQ33" t="s">
        <v>10669</v>
      </c>
      <c r="BR33" t="s">
        <v>879</v>
      </c>
      <c r="BS33" t="s">
        <v>3315</v>
      </c>
      <c r="BU33" t="s">
        <v>3315</v>
      </c>
      <c r="BX33" t="s">
        <v>10670</v>
      </c>
      <c r="CD33">
        <v>31858.41</v>
      </c>
      <c r="CE33">
        <v>4141.59</v>
      </c>
      <c r="CF33">
        <v>31858.41</v>
      </c>
      <c r="CG33">
        <v>4141.59</v>
      </c>
      <c r="CH33">
        <v>36000</v>
      </c>
      <c r="CI33">
        <v>0</v>
      </c>
      <c r="CJ33">
        <v>0</v>
      </c>
      <c r="CK33">
        <v>0</v>
      </c>
      <c r="CL33">
        <v>0</v>
      </c>
    </row>
    <row r="34" spans="1:90" hidden="1" x14ac:dyDescent="0.15">
      <c r="A34">
        <v>2</v>
      </c>
      <c r="B34">
        <f t="shared" si="0"/>
        <v>9</v>
      </c>
      <c r="C34" s="9">
        <v>45920</v>
      </c>
      <c r="D34" s="9">
        <v>45920</v>
      </c>
      <c r="E34" s="9">
        <v>45833.719502314823</v>
      </c>
      <c r="F34" t="s">
        <v>1813</v>
      </c>
      <c r="G34" t="s">
        <v>368</v>
      </c>
      <c r="H34" t="s">
        <v>367</v>
      </c>
      <c r="I34" t="s">
        <v>366</v>
      </c>
      <c r="J34">
        <v>300000</v>
      </c>
      <c r="K34">
        <v>0</v>
      </c>
      <c r="L34">
        <v>300000</v>
      </c>
      <c r="M34">
        <v>1.25</v>
      </c>
      <c r="N34">
        <v>375000</v>
      </c>
      <c r="O34" t="s">
        <v>3314</v>
      </c>
      <c r="P34" t="s">
        <v>10381</v>
      </c>
      <c r="Q34" t="s">
        <v>925</v>
      </c>
      <c r="R34" t="s">
        <v>10382</v>
      </c>
      <c r="S34" t="s">
        <v>3314</v>
      </c>
      <c r="T34" t="s">
        <v>11077</v>
      </c>
      <c r="V34" t="s">
        <v>3321</v>
      </c>
      <c r="W34" s="9">
        <v>45833</v>
      </c>
      <c r="X34" t="s">
        <v>11078</v>
      </c>
      <c r="Y34" t="s">
        <v>3315</v>
      </c>
      <c r="Z34" t="s">
        <v>3315</v>
      </c>
      <c r="AA34" t="s">
        <v>3315</v>
      </c>
      <c r="AB34" t="s">
        <v>3315</v>
      </c>
      <c r="AC34" t="s">
        <v>11079</v>
      </c>
      <c r="AD34" t="s">
        <v>11080</v>
      </c>
      <c r="AE34">
        <v>300000</v>
      </c>
      <c r="AF34">
        <v>0</v>
      </c>
      <c r="AG34">
        <v>300000</v>
      </c>
      <c r="AH34" t="s">
        <v>10387</v>
      </c>
      <c r="AJ34">
        <v>1</v>
      </c>
      <c r="AL34">
        <v>61</v>
      </c>
      <c r="AM34" t="s">
        <v>10551</v>
      </c>
      <c r="AN34" t="s">
        <v>10569</v>
      </c>
      <c r="AO34" t="s">
        <v>10570</v>
      </c>
      <c r="AR34" t="s">
        <v>10389</v>
      </c>
      <c r="AS34">
        <v>2300</v>
      </c>
      <c r="AT34" t="s">
        <v>10390</v>
      </c>
      <c r="AU34" t="s">
        <v>10391</v>
      </c>
      <c r="AV34" t="s">
        <v>10392</v>
      </c>
      <c r="AW34" t="s">
        <v>738</v>
      </c>
      <c r="AX34">
        <v>300000</v>
      </c>
      <c r="AY34" t="s">
        <v>10393</v>
      </c>
      <c r="AZ34" t="s">
        <v>3314</v>
      </c>
      <c r="BA34" t="s">
        <v>6294</v>
      </c>
      <c r="BB34">
        <v>0</v>
      </c>
      <c r="BC34">
        <v>0</v>
      </c>
      <c r="BD34">
        <v>1</v>
      </c>
      <c r="BG34">
        <v>5655</v>
      </c>
      <c r="BI34" t="s">
        <v>10394</v>
      </c>
      <c r="BJ34" t="s">
        <v>11081</v>
      </c>
      <c r="BK34" t="s">
        <v>10396</v>
      </c>
      <c r="BL34" t="s">
        <v>3315</v>
      </c>
      <c r="BM34">
        <v>0</v>
      </c>
      <c r="BN34" s="9">
        <v>45920</v>
      </c>
      <c r="BQ34" t="s">
        <v>11082</v>
      </c>
      <c r="BR34" t="s">
        <v>846</v>
      </c>
      <c r="BS34" t="s">
        <v>3315</v>
      </c>
      <c r="BU34" t="s">
        <v>3315</v>
      </c>
      <c r="BX34" t="s">
        <v>11083</v>
      </c>
      <c r="CD34">
        <v>331858.40999999997</v>
      </c>
      <c r="CE34">
        <v>43141.59</v>
      </c>
      <c r="CF34">
        <v>331858.40999999997</v>
      </c>
      <c r="CG34">
        <v>43141.59</v>
      </c>
      <c r="CH34">
        <v>375000</v>
      </c>
      <c r="CI34">
        <v>0</v>
      </c>
      <c r="CJ34">
        <v>0</v>
      </c>
      <c r="CK34">
        <v>0</v>
      </c>
      <c r="CL34">
        <v>0</v>
      </c>
    </row>
    <row r="35" spans="1:90" hidden="1" x14ac:dyDescent="0.15">
      <c r="A35">
        <v>2</v>
      </c>
      <c r="B35">
        <f t="shared" si="0"/>
        <v>9</v>
      </c>
      <c r="C35" s="9">
        <v>45920</v>
      </c>
      <c r="D35" s="9">
        <v>45920</v>
      </c>
      <c r="E35" s="9">
        <v>45812.553900462961</v>
      </c>
      <c r="F35" t="s">
        <v>1969</v>
      </c>
      <c r="G35" t="s">
        <v>375</v>
      </c>
      <c r="H35" t="s">
        <v>374</v>
      </c>
      <c r="I35" t="s">
        <v>373</v>
      </c>
      <c r="J35">
        <v>50000</v>
      </c>
      <c r="K35">
        <v>0</v>
      </c>
      <c r="L35">
        <v>50000</v>
      </c>
      <c r="M35">
        <v>1.6</v>
      </c>
      <c r="N35">
        <v>80000</v>
      </c>
      <c r="O35" t="s">
        <v>3314</v>
      </c>
      <c r="P35" t="s">
        <v>10381</v>
      </c>
      <c r="Q35" t="s">
        <v>925</v>
      </c>
      <c r="R35" t="s">
        <v>10382</v>
      </c>
      <c r="S35" t="s">
        <v>3314</v>
      </c>
      <c r="T35" t="s">
        <v>11077</v>
      </c>
      <c r="V35" t="s">
        <v>3321</v>
      </c>
      <c r="W35" s="9">
        <v>45811</v>
      </c>
      <c r="X35" t="s">
        <v>11107</v>
      </c>
      <c r="Y35" t="s">
        <v>3315</v>
      </c>
      <c r="Z35" t="s">
        <v>3315</v>
      </c>
      <c r="AA35" t="s">
        <v>3315</v>
      </c>
      <c r="AB35" t="s">
        <v>3315</v>
      </c>
      <c r="AC35" t="s">
        <v>11108</v>
      </c>
      <c r="AD35" t="s">
        <v>11080</v>
      </c>
      <c r="AE35">
        <v>50000</v>
      </c>
      <c r="AF35">
        <v>0</v>
      </c>
      <c r="AG35">
        <v>50000</v>
      </c>
      <c r="AH35" t="s">
        <v>10387</v>
      </c>
      <c r="AJ35">
        <v>1</v>
      </c>
      <c r="AL35">
        <v>6</v>
      </c>
      <c r="AM35" t="s">
        <v>10415</v>
      </c>
      <c r="AN35" t="s">
        <v>10416</v>
      </c>
      <c r="AO35" t="s">
        <v>10417</v>
      </c>
      <c r="AR35" t="s">
        <v>10389</v>
      </c>
      <c r="AS35">
        <v>2300</v>
      </c>
      <c r="AT35" t="s">
        <v>10390</v>
      </c>
      <c r="AU35" t="s">
        <v>10391</v>
      </c>
      <c r="AV35" t="s">
        <v>10392</v>
      </c>
      <c r="AW35" t="s">
        <v>738</v>
      </c>
      <c r="AX35">
        <v>50000</v>
      </c>
      <c r="AY35" t="s">
        <v>10393</v>
      </c>
      <c r="AZ35" t="s">
        <v>3314</v>
      </c>
      <c r="BA35" t="s">
        <v>6294</v>
      </c>
      <c r="BB35">
        <v>0</v>
      </c>
      <c r="BC35">
        <v>0</v>
      </c>
      <c r="BD35">
        <v>1</v>
      </c>
      <c r="BG35">
        <v>2569</v>
      </c>
      <c r="BI35" t="s">
        <v>10394</v>
      </c>
      <c r="BJ35" t="s">
        <v>11093</v>
      </c>
      <c r="BK35" t="s">
        <v>10396</v>
      </c>
      <c r="BL35" t="s">
        <v>3315</v>
      </c>
      <c r="BM35">
        <v>0</v>
      </c>
      <c r="BN35" s="9">
        <v>45920</v>
      </c>
      <c r="BQ35" t="s">
        <v>11082</v>
      </c>
      <c r="BR35" t="s">
        <v>829</v>
      </c>
      <c r="BS35" t="s">
        <v>3315</v>
      </c>
      <c r="BU35" t="s">
        <v>3315</v>
      </c>
      <c r="BX35" t="s">
        <v>11103</v>
      </c>
      <c r="CD35">
        <v>70796.460000000006</v>
      </c>
      <c r="CE35">
        <v>9203.5400000000009</v>
      </c>
      <c r="CF35">
        <v>70796.460000000006</v>
      </c>
      <c r="CG35">
        <v>9203.5400000000009</v>
      </c>
      <c r="CH35">
        <v>80000</v>
      </c>
      <c r="CI35">
        <v>0</v>
      </c>
      <c r="CJ35">
        <v>0</v>
      </c>
      <c r="CK35">
        <v>0</v>
      </c>
      <c r="CL35">
        <v>0</v>
      </c>
    </row>
    <row r="36" spans="1:90" hidden="1" x14ac:dyDescent="0.15">
      <c r="A36">
        <v>1</v>
      </c>
      <c r="B36">
        <f t="shared" si="0"/>
        <v>9</v>
      </c>
      <c r="C36" s="9">
        <v>45915</v>
      </c>
      <c r="D36" s="9">
        <v>45915</v>
      </c>
      <c r="E36" s="9">
        <v>45819.629062499997</v>
      </c>
      <c r="F36" t="s">
        <v>2002</v>
      </c>
      <c r="G36" t="s">
        <v>264</v>
      </c>
      <c r="H36" t="s">
        <v>263</v>
      </c>
      <c r="I36" t="s">
        <v>262</v>
      </c>
      <c r="J36">
        <v>480000</v>
      </c>
      <c r="K36">
        <v>0</v>
      </c>
      <c r="L36">
        <v>480000</v>
      </c>
      <c r="M36">
        <v>0.28000000000000003</v>
      </c>
      <c r="N36">
        <v>134400</v>
      </c>
      <c r="O36" t="s">
        <v>3314</v>
      </c>
      <c r="P36" t="s">
        <v>10381</v>
      </c>
      <c r="Q36" t="s">
        <v>925</v>
      </c>
      <c r="R36" t="s">
        <v>10382</v>
      </c>
      <c r="S36" t="s">
        <v>3314</v>
      </c>
      <c r="T36" t="s">
        <v>10565</v>
      </c>
      <c r="V36" t="s">
        <v>3321</v>
      </c>
      <c r="W36" s="9">
        <v>45818</v>
      </c>
      <c r="X36" t="s">
        <v>10756</v>
      </c>
      <c r="Y36" t="s">
        <v>3315</v>
      </c>
      <c r="Z36" t="s">
        <v>3315</v>
      </c>
      <c r="AA36" t="s">
        <v>3315</v>
      </c>
      <c r="AB36" t="s">
        <v>3315</v>
      </c>
      <c r="AC36" t="s">
        <v>10757</v>
      </c>
      <c r="AD36" t="s">
        <v>10568</v>
      </c>
      <c r="AE36">
        <v>480000</v>
      </c>
      <c r="AF36">
        <v>0</v>
      </c>
      <c r="AG36">
        <v>480000</v>
      </c>
      <c r="AH36" t="s">
        <v>10387</v>
      </c>
      <c r="AJ36">
        <v>1</v>
      </c>
      <c r="AL36">
        <v>61</v>
      </c>
      <c r="AM36" t="s">
        <v>10551</v>
      </c>
      <c r="AN36" t="s">
        <v>10569</v>
      </c>
      <c r="AO36" t="s">
        <v>10570</v>
      </c>
      <c r="AR36" t="s">
        <v>10389</v>
      </c>
      <c r="AS36">
        <v>2300</v>
      </c>
      <c r="AT36" t="s">
        <v>10390</v>
      </c>
      <c r="AU36" t="s">
        <v>10391</v>
      </c>
      <c r="AV36" t="s">
        <v>10392</v>
      </c>
      <c r="AW36" t="s">
        <v>738</v>
      </c>
      <c r="AX36">
        <v>480000</v>
      </c>
      <c r="AY36" t="s">
        <v>10393</v>
      </c>
      <c r="AZ36" t="s">
        <v>3314</v>
      </c>
      <c r="BA36" t="s">
        <v>6294</v>
      </c>
      <c r="BB36">
        <v>0</v>
      </c>
      <c r="BC36">
        <v>0</v>
      </c>
      <c r="BD36">
        <v>1</v>
      </c>
      <c r="BG36">
        <v>153000</v>
      </c>
      <c r="BI36" t="s">
        <v>10394</v>
      </c>
      <c r="BJ36" t="s">
        <v>10748</v>
      </c>
      <c r="BK36" t="s">
        <v>10396</v>
      </c>
      <c r="BL36" t="s">
        <v>3315</v>
      </c>
      <c r="BM36">
        <v>0</v>
      </c>
      <c r="BN36" s="9">
        <v>45915</v>
      </c>
      <c r="BQ36" t="s">
        <v>10571</v>
      </c>
      <c r="BR36" t="s">
        <v>2006</v>
      </c>
      <c r="BS36" t="s">
        <v>3315</v>
      </c>
      <c r="BU36" t="s">
        <v>3315</v>
      </c>
      <c r="BX36" t="s">
        <v>10749</v>
      </c>
      <c r="CD36">
        <v>118938.05</v>
      </c>
      <c r="CE36">
        <v>15461.95</v>
      </c>
      <c r="CF36">
        <v>118938.05</v>
      </c>
      <c r="CG36">
        <v>15461.95</v>
      </c>
      <c r="CH36">
        <v>134400</v>
      </c>
      <c r="CI36">
        <v>0</v>
      </c>
      <c r="CJ36">
        <v>0</v>
      </c>
      <c r="CK36">
        <v>0</v>
      </c>
      <c r="CL36">
        <v>0</v>
      </c>
    </row>
    <row r="37" spans="1:90" hidden="1" x14ac:dyDescent="0.15">
      <c r="A37">
        <v>2</v>
      </c>
      <c r="B37">
        <f t="shared" si="0"/>
        <v>9</v>
      </c>
      <c r="C37" s="9">
        <v>45915</v>
      </c>
      <c r="D37" s="9">
        <v>45915</v>
      </c>
      <c r="E37" s="9">
        <v>45817.632928240739</v>
      </c>
      <c r="F37" t="s">
        <v>2876</v>
      </c>
      <c r="G37" t="s">
        <v>297</v>
      </c>
      <c r="H37" t="s">
        <v>296</v>
      </c>
      <c r="I37" t="s">
        <v>204</v>
      </c>
      <c r="J37">
        <v>60000</v>
      </c>
      <c r="K37">
        <v>0</v>
      </c>
      <c r="L37">
        <v>60000</v>
      </c>
      <c r="M37">
        <v>0.38872000000000001</v>
      </c>
      <c r="N37">
        <v>23323.200000000001</v>
      </c>
      <c r="O37" t="s">
        <v>3314</v>
      </c>
      <c r="P37" t="s">
        <v>10381</v>
      </c>
      <c r="Q37" t="s">
        <v>925</v>
      </c>
      <c r="R37" t="s">
        <v>10382</v>
      </c>
      <c r="S37" t="s">
        <v>3314</v>
      </c>
      <c r="T37" t="s">
        <v>10835</v>
      </c>
      <c r="V37" t="s">
        <v>3321</v>
      </c>
      <c r="W37" s="9">
        <v>45812</v>
      </c>
      <c r="X37" t="s">
        <v>10844</v>
      </c>
      <c r="Y37" t="s">
        <v>3315</v>
      </c>
      <c r="Z37" t="s">
        <v>3315</v>
      </c>
      <c r="AA37" t="s">
        <v>3315</v>
      </c>
      <c r="AB37" t="s">
        <v>3315</v>
      </c>
      <c r="AC37" t="s">
        <v>10845</v>
      </c>
      <c r="AD37" t="s">
        <v>10838</v>
      </c>
      <c r="AE37">
        <v>60000</v>
      </c>
      <c r="AF37">
        <v>0</v>
      </c>
      <c r="AG37">
        <v>60000</v>
      </c>
      <c r="AH37" t="s">
        <v>10387</v>
      </c>
      <c r="AJ37">
        <v>1</v>
      </c>
      <c r="AL37">
        <v>62</v>
      </c>
      <c r="AM37" t="s">
        <v>10541</v>
      </c>
      <c r="AN37" t="s">
        <v>10839</v>
      </c>
      <c r="AO37" t="s">
        <v>10840</v>
      </c>
      <c r="AR37" t="s">
        <v>10389</v>
      </c>
      <c r="AS37">
        <v>2300</v>
      </c>
      <c r="AT37" t="s">
        <v>10390</v>
      </c>
      <c r="AU37" t="s">
        <v>10391</v>
      </c>
      <c r="AV37" t="s">
        <v>10392</v>
      </c>
      <c r="AW37" t="s">
        <v>738</v>
      </c>
      <c r="AX37">
        <v>60000</v>
      </c>
      <c r="AY37" t="s">
        <v>10393</v>
      </c>
      <c r="AZ37" t="s">
        <v>3314</v>
      </c>
      <c r="BA37" t="s">
        <v>6294</v>
      </c>
      <c r="BB37">
        <v>0</v>
      </c>
      <c r="BC37">
        <v>0</v>
      </c>
      <c r="BD37">
        <v>1</v>
      </c>
      <c r="BG37">
        <v>378000</v>
      </c>
      <c r="BI37" t="s">
        <v>10394</v>
      </c>
      <c r="BJ37" t="s">
        <v>10841</v>
      </c>
      <c r="BK37" t="s">
        <v>10396</v>
      </c>
      <c r="BL37" t="s">
        <v>3315</v>
      </c>
      <c r="BM37">
        <v>0</v>
      </c>
      <c r="BN37" s="9">
        <v>45915</v>
      </c>
      <c r="BQ37" t="s">
        <v>10842</v>
      </c>
      <c r="BR37" t="s">
        <v>866</v>
      </c>
      <c r="BS37" t="s">
        <v>3315</v>
      </c>
      <c r="BU37" t="s">
        <v>3315</v>
      </c>
      <c r="BX37" t="s">
        <v>10843</v>
      </c>
      <c r="CD37">
        <v>20640</v>
      </c>
      <c r="CE37">
        <v>2683.2</v>
      </c>
      <c r="CF37">
        <v>20640</v>
      </c>
      <c r="CG37">
        <v>2683.2</v>
      </c>
      <c r="CH37">
        <v>23323.200000000001</v>
      </c>
      <c r="CI37">
        <v>0</v>
      </c>
      <c r="CJ37">
        <v>0</v>
      </c>
      <c r="CK37">
        <v>0</v>
      </c>
      <c r="CL37">
        <v>0</v>
      </c>
    </row>
    <row r="38" spans="1:90" hidden="1" x14ac:dyDescent="0.15">
      <c r="A38">
        <v>2</v>
      </c>
      <c r="B38">
        <f t="shared" si="0"/>
        <v>9</v>
      </c>
      <c r="C38" s="9">
        <v>45910</v>
      </c>
      <c r="D38" s="9">
        <v>45910</v>
      </c>
      <c r="E38" s="9">
        <v>45757.674884259257</v>
      </c>
      <c r="F38" t="s">
        <v>10846</v>
      </c>
      <c r="G38" t="s">
        <v>301</v>
      </c>
      <c r="H38" t="s">
        <v>300</v>
      </c>
      <c r="I38" t="s">
        <v>299</v>
      </c>
      <c r="J38">
        <v>370000</v>
      </c>
      <c r="K38">
        <v>0</v>
      </c>
      <c r="L38">
        <v>370000</v>
      </c>
      <c r="M38">
        <v>0.39</v>
      </c>
      <c r="N38">
        <v>144300</v>
      </c>
      <c r="O38" t="s">
        <v>3314</v>
      </c>
      <c r="P38" t="s">
        <v>10381</v>
      </c>
      <c r="Q38" t="s">
        <v>925</v>
      </c>
      <c r="R38" t="s">
        <v>10382</v>
      </c>
      <c r="S38" t="s">
        <v>3314</v>
      </c>
      <c r="T38" t="s">
        <v>10547</v>
      </c>
      <c r="V38" t="s">
        <v>3321</v>
      </c>
      <c r="W38" s="9">
        <v>45750</v>
      </c>
      <c r="X38" t="s">
        <v>10847</v>
      </c>
      <c r="Y38" t="s">
        <v>3315</v>
      </c>
      <c r="Z38" t="s">
        <v>3315</v>
      </c>
      <c r="AA38" t="s">
        <v>3315</v>
      </c>
      <c r="AB38" t="s">
        <v>3315</v>
      </c>
      <c r="AC38" t="s">
        <v>10848</v>
      </c>
      <c r="AD38" t="s">
        <v>10550</v>
      </c>
      <c r="AE38">
        <v>370000</v>
      </c>
      <c r="AF38">
        <v>0</v>
      </c>
      <c r="AG38">
        <v>370000</v>
      </c>
      <c r="AH38" t="s">
        <v>10387</v>
      </c>
      <c r="AJ38">
        <v>1</v>
      </c>
      <c r="AL38">
        <v>61</v>
      </c>
      <c r="AM38" t="s">
        <v>10551</v>
      </c>
      <c r="AN38" t="s">
        <v>10552</v>
      </c>
      <c r="AO38" t="s">
        <v>10553</v>
      </c>
      <c r="AR38" t="s">
        <v>10389</v>
      </c>
      <c r="AS38">
        <v>2300</v>
      </c>
      <c r="AT38" t="s">
        <v>10390</v>
      </c>
      <c r="AU38" t="s">
        <v>10391</v>
      </c>
      <c r="AV38" t="s">
        <v>10392</v>
      </c>
      <c r="AW38" t="s">
        <v>738</v>
      </c>
      <c r="AX38">
        <v>370000</v>
      </c>
      <c r="AY38" t="s">
        <v>10393</v>
      </c>
      <c r="AZ38" t="s">
        <v>3314</v>
      </c>
      <c r="BA38" t="s">
        <v>6294</v>
      </c>
      <c r="BB38">
        <v>0</v>
      </c>
      <c r="BC38">
        <v>0</v>
      </c>
      <c r="BD38">
        <v>1</v>
      </c>
      <c r="BG38">
        <v>0</v>
      </c>
      <c r="BI38" t="s">
        <v>10394</v>
      </c>
      <c r="BJ38" t="s">
        <v>10849</v>
      </c>
      <c r="BK38" t="s">
        <v>10396</v>
      </c>
      <c r="BL38" t="s">
        <v>3315</v>
      </c>
      <c r="BM38">
        <v>0</v>
      </c>
      <c r="BN38" s="9">
        <v>45910</v>
      </c>
      <c r="BQ38" t="s">
        <v>10556</v>
      </c>
      <c r="BR38" t="s">
        <v>9842</v>
      </c>
      <c r="BS38" t="s">
        <v>3315</v>
      </c>
      <c r="BU38" t="s">
        <v>3315</v>
      </c>
      <c r="BX38" t="s">
        <v>10850</v>
      </c>
      <c r="CD38">
        <v>127699.12</v>
      </c>
      <c r="CE38">
        <v>16600.88</v>
      </c>
      <c r="CF38">
        <v>127699.12</v>
      </c>
      <c r="CG38">
        <v>16600.88</v>
      </c>
      <c r="CH38">
        <v>144300</v>
      </c>
      <c r="CI38">
        <v>0</v>
      </c>
      <c r="CJ38">
        <v>0</v>
      </c>
      <c r="CK38">
        <v>0</v>
      </c>
      <c r="CL38">
        <v>0</v>
      </c>
    </row>
    <row r="39" spans="1:90" hidden="1" x14ac:dyDescent="0.15">
      <c r="A39">
        <v>3</v>
      </c>
      <c r="B39">
        <f t="shared" si="0"/>
        <v>9</v>
      </c>
      <c r="C39" s="9">
        <v>45909</v>
      </c>
      <c r="D39" s="9">
        <v>45909</v>
      </c>
      <c r="E39" s="9">
        <v>45761.697581018518</v>
      </c>
      <c r="F39" t="s">
        <v>2244</v>
      </c>
      <c r="G39" t="s">
        <v>486</v>
      </c>
      <c r="H39" t="s">
        <v>485</v>
      </c>
      <c r="I39" t="s">
        <v>484</v>
      </c>
      <c r="J39">
        <v>60000</v>
      </c>
      <c r="K39">
        <v>0</v>
      </c>
      <c r="L39">
        <v>60000</v>
      </c>
      <c r="M39">
        <v>5.15</v>
      </c>
      <c r="N39">
        <v>309000</v>
      </c>
      <c r="O39" t="s">
        <v>3314</v>
      </c>
      <c r="P39" t="s">
        <v>10381</v>
      </c>
      <c r="Q39" t="s">
        <v>925</v>
      </c>
      <c r="R39" t="s">
        <v>10382</v>
      </c>
      <c r="S39" t="s">
        <v>3314</v>
      </c>
      <c r="T39" t="s">
        <v>10981</v>
      </c>
      <c r="V39" t="s">
        <v>3321</v>
      </c>
      <c r="W39" s="9">
        <v>45761</v>
      </c>
      <c r="X39" t="s">
        <v>11380</v>
      </c>
      <c r="Y39" t="s">
        <v>3315</v>
      </c>
      <c r="Z39" t="s">
        <v>3315</v>
      </c>
      <c r="AA39" t="s">
        <v>3315</v>
      </c>
      <c r="AB39" t="s">
        <v>3315</v>
      </c>
      <c r="AC39" t="s">
        <v>11381</v>
      </c>
      <c r="AD39" t="s">
        <v>10984</v>
      </c>
      <c r="AE39">
        <v>60000</v>
      </c>
      <c r="AF39">
        <v>0</v>
      </c>
      <c r="AG39">
        <v>60000</v>
      </c>
      <c r="AH39" t="s">
        <v>10387</v>
      </c>
      <c r="AJ39">
        <v>1</v>
      </c>
      <c r="AL39">
        <v>64</v>
      </c>
      <c r="AM39" t="s">
        <v>10448</v>
      </c>
      <c r="AN39" t="s">
        <v>10473</v>
      </c>
      <c r="AO39" t="s">
        <v>10474</v>
      </c>
      <c r="AR39" t="s">
        <v>10389</v>
      </c>
      <c r="AS39">
        <v>2300</v>
      </c>
      <c r="AT39" t="s">
        <v>10390</v>
      </c>
      <c r="AU39" t="s">
        <v>10391</v>
      </c>
      <c r="AV39" t="s">
        <v>10392</v>
      </c>
      <c r="AW39" t="s">
        <v>738</v>
      </c>
      <c r="AX39">
        <v>60000</v>
      </c>
      <c r="AY39" t="s">
        <v>10393</v>
      </c>
      <c r="AZ39" t="s">
        <v>3314</v>
      </c>
      <c r="BA39" t="s">
        <v>6294</v>
      </c>
      <c r="BB39">
        <v>0</v>
      </c>
      <c r="BC39">
        <v>0</v>
      </c>
      <c r="BD39">
        <v>1</v>
      </c>
      <c r="BG39">
        <v>696</v>
      </c>
      <c r="BI39" t="s">
        <v>10394</v>
      </c>
      <c r="BJ39" t="s">
        <v>11377</v>
      </c>
      <c r="BK39" t="s">
        <v>10396</v>
      </c>
      <c r="BL39" t="s">
        <v>3315</v>
      </c>
      <c r="BM39">
        <v>0</v>
      </c>
      <c r="BN39" s="9">
        <v>45909</v>
      </c>
      <c r="BQ39" t="s">
        <v>10985</v>
      </c>
      <c r="BR39" t="s">
        <v>2248</v>
      </c>
      <c r="BS39" t="s">
        <v>3315</v>
      </c>
      <c r="BU39" t="s">
        <v>3315</v>
      </c>
      <c r="BX39" t="s">
        <v>10985</v>
      </c>
      <c r="CD39">
        <v>273451.33</v>
      </c>
      <c r="CE39">
        <v>35548.67</v>
      </c>
      <c r="CF39">
        <v>273451.33</v>
      </c>
      <c r="CG39">
        <v>35548.67</v>
      </c>
      <c r="CH39">
        <v>309000</v>
      </c>
      <c r="CI39">
        <v>0</v>
      </c>
      <c r="CJ39">
        <v>0</v>
      </c>
      <c r="CK39">
        <v>0</v>
      </c>
      <c r="CL39">
        <v>0</v>
      </c>
    </row>
    <row r="40" spans="1:90" hidden="1" x14ac:dyDescent="0.15">
      <c r="A40">
        <v>5</v>
      </c>
      <c r="B40">
        <f t="shared" si="0"/>
        <v>9</v>
      </c>
      <c r="C40" s="9">
        <v>45908</v>
      </c>
      <c r="D40" s="9">
        <v>45908</v>
      </c>
      <c r="E40" s="9">
        <v>45817.630104166667</v>
      </c>
      <c r="F40" t="s">
        <v>1976</v>
      </c>
      <c r="G40" t="s">
        <v>1977</v>
      </c>
      <c r="H40" t="s">
        <v>1480</v>
      </c>
      <c r="I40" t="s">
        <v>332</v>
      </c>
      <c r="J40">
        <v>44000</v>
      </c>
      <c r="K40">
        <v>0</v>
      </c>
      <c r="L40">
        <v>44000</v>
      </c>
      <c r="M40">
        <v>0.63325200000000004</v>
      </c>
      <c r="N40">
        <v>27863.09</v>
      </c>
      <c r="O40" t="s">
        <v>3314</v>
      </c>
      <c r="P40" t="s">
        <v>10381</v>
      </c>
      <c r="Q40" t="s">
        <v>925</v>
      </c>
      <c r="R40" t="s">
        <v>10382</v>
      </c>
      <c r="S40" t="s">
        <v>3314</v>
      </c>
      <c r="T40" t="s">
        <v>10999</v>
      </c>
      <c r="V40" t="s">
        <v>3321</v>
      </c>
      <c r="W40" s="9">
        <v>45814</v>
      </c>
      <c r="X40" t="s">
        <v>11023</v>
      </c>
      <c r="Y40" t="s">
        <v>3315</v>
      </c>
      <c r="Z40" t="s">
        <v>3315</v>
      </c>
      <c r="AA40" t="s">
        <v>3315</v>
      </c>
      <c r="AB40" t="s">
        <v>3315</v>
      </c>
      <c r="AC40" t="s">
        <v>11024</v>
      </c>
      <c r="AD40" t="s">
        <v>11002</v>
      </c>
      <c r="AE40">
        <v>44000</v>
      </c>
      <c r="AF40">
        <v>0</v>
      </c>
      <c r="AG40">
        <v>44000</v>
      </c>
      <c r="AH40" t="s">
        <v>10387</v>
      </c>
      <c r="AJ40">
        <v>1</v>
      </c>
      <c r="AL40">
        <v>61</v>
      </c>
      <c r="AM40" t="s">
        <v>10551</v>
      </c>
      <c r="AN40" t="s">
        <v>10552</v>
      </c>
      <c r="AO40" t="s">
        <v>10553</v>
      </c>
      <c r="AR40" t="s">
        <v>10389</v>
      </c>
      <c r="AS40">
        <v>2300</v>
      </c>
      <c r="AT40" t="s">
        <v>10390</v>
      </c>
      <c r="AU40" t="s">
        <v>10391</v>
      </c>
      <c r="AV40" t="s">
        <v>10392</v>
      </c>
      <c r="AW40" t="s">
        <v>738</v>
      </c>
      <c r="AX40">
        <v>44000</v>
      </c>
      <c r="AY40" t="s">
        <v>10393</v>
      </c>
      <c r="AZ40" t="s">
        <v>3314</v>
      </c>
      <c r="BA40" t="s">
        <v>6294</v>
      </c>
      <c r="BB40">
        <v>0</v>
      </c>
      <c r="BC40">
        <v>0</v>
      </c>
      <c r="BD40">
        <v>1</v>
      </c>
      <c r="BG40">
        <v>1136289</v>
      </c>
      <c r="BI40" t="s">
        <v>10394</v>
      </c>
      <c r="BJ40" t="s">
        <v>11008</v>
      </c>
      <c r="BK40" t="s">
        <v>10396</v>
      </c>
      <c r="BL40" t="s">
        <v>3315</v>
      </c>
      <c r="BM40">
        <v>0</v>
      </c>
      <c r="BN40" s="9">
        <v>45908</v>
      </c>
      <c r="BQ40" t="s">
        <v>11004</v>
      </c>
      <c r="BR40" t="s">
        <v>861</v>
      </c>
      <c r="BS40" t="s">
        <v>3315</v>
      </c>
      <c r="BU40" t="s">
        <v>3315</v>
      </c>
      <c r="BX40" t="s">
        <v>11004</v>
      </c>
      <c r="CA40" t="s">
        <v>10421</v>
      </c>
      <c r="CB40" t="s">
        <v>10603</v>
      </c>
      <c r="CC40" t="s">
        <v>10765</v>
      </c>
      <c r="CD40">
        <v>24657.599999999999</v>
      </c>
      <c r="CE40">
        <v>3205.49</v>
      </c>
      <c r="CF40">
        <v>24657.599999999999</v>
      </c>
      <c r="CG40">
        <v>3205.49</v>
      </c>
      <c r="CH40">
        <v>27863.09</v>
      </c>
      <c r="CI40">
        <v>0</v>
      </c>
      <c r="CJ40">
        <v>0</v>
      </c>
      <c r="CK40">
        <v>0</v>
      </c>
      <c r="CL40">
        <v>0</v>
      </c>
    </row>
    <row r="41" spans="1:90" hidden="1" x14ac:dyDescent="0.15">
      <c r="A41">
        <v>4</v>
      </c>
      <c r="B41">
        <f t="shared" si="0"/>
        <v>9</v>
      </c>
      <c r="C41" s="9">
        <v>45908</v>
      </c>
      <c r="D41" s="9">
        <v>45908</v>
      </c>
      <c r="E41" s="9">
        <v>45817.630104166667</v>
      </c>
      <c r="F41" t="s">
        <v>3131</v>
      </c>
      <c r="G41" t="s">
        <v>3132</v>
      </c>
      <c r="H41" t="s">
        <v>306</v>
      </c>
      <c r="I41" t="s">
        <v>305</v>
      </c>
      <c r="J41">
        <v>9000</v>
      </c>
      <c r="K41">
        <v>0</v>
      </c>
      <c r="L41">
        <v>9000</v>
      </c>
      <c r="M41">
        <v>0.63325200000000004</v>
      </c>
      <c r="N41">
        <v>5699.27</v>
      </c>
      <c r="O41" t="s">
        <v>3314</v>
      </c>
      <c r="P41" t="s">
        <v>10381</v>
      </c>
      <c r="Q41" t="s">
        <v>925</v>
      </c>
      <c r="R41" t="s">
        <v>10382</v>
      </c>
      <c r="S41" t="s">
        <v>3314</v>
      </c>
      <c r="T41" t="s">
        <v>10999</v>
      </c>
      <c r="V41" t="s">
        <v>3321</v>
      </c>
      <c r="W41" s="9">
        <v>45814</v>
      </c>
      <c r="X41" t="s">
        <v>11023</v>
      </c>
      <c r="Y41" t="s">
        <v>3315</v>
      </c>
      <c r="Z41" t="s">
        <v>3315</v>
      </c>
      <c r="AA41" t="s">
        <v>3315</v>
      </c>
      <c r="AB41" t="s">
        <v>3315</v>
      </c>
      <c r="AC41" t="s">
        <v>11024</v>
      </c>
      <c r="AD41" t="s">
        <v>11002</v>
      </c>
      <c r="AE41">
        <v>9000</v>
      </c>
      <c r="AF41">
        <v>0</v>
      </c>
      <c r="AG41">
        <v>9000</v>
      </c>
      <c r="AH41" t="s">
        <v>10387</v>
      </c>
      <c r="AJ41">
        <v>1</v>
      </c>
      <c r="AL41">
        <v>61</v>
      </c>
      <c r="AM41" t="s">
        <v>10551</v>
      </c>
      <c r="AN41" t="s">
        <v>10552</v>
      </c>
      <c r="AO41" t="s">
        <v>10553</v>
      </c>
      <c r="AR41" t="s">
        <v>10389</v>
      </c>
      <c r="AS41">
        <v>2300</v>
      </c>
      <c r="AT41" t="s">
        <v>10390</v>
      </c>
      <c r="AU41" t="s">
        <v>10391</v>
      </c>
      <c r="AV41" t="s">
        <v>10392</v>
      </c>
      <c r="AW41" t="s">
        <v>738</v>
      </c>
      <c r="AX41">
        <v>9000</v>
      </c>
      <c r="AY41" t="s">
        <v>10393</v>
      </c>
      <c r="AZ41" t="s">
        <v>3314</v>
      </c>
      <c r="BA41" t="s">
        <v>6294</v>
      </c>
      <c r="BB41">
        <v>0</v>
      </c>
      <c r="BC41">
        <v>0</v>
      </c>
      <c r="BD41">
        <v>1</v>
      </c>
      <c r="BG41">
        <v>69101</v>
      </c>
      <c r="BI41" t="s">
        <v>10394</v>
      </c>
      <c r="BJ41" t="s">
        <v>10862</v>
      </c>
      <c r="BK41" t="s">
        <v>10396</v>
      </c>
      <c r="BL41" t="s">
        <v>3315</v>
      </c>
      <c r="BM41">
        <v>0</v>
      </c>
      <c r="BN41" s="9">
        <v>45908</v>
      </c>
      <c r="BQ41" t="s">
        <v>11004</v>
      </c>
      <c r="BR41" t="s">
        <v>2589</v>
      </c>
      <c r="BS41" t="s">
        <v>3315</v>
      </c>
      <c r="BU41" t="s">
        <v>3315</v>
      </c>
      <c r="BX41" t="s">
        <v>11004</v>
      </c>
      <c r="CD41">
        <v>5043.6000000000004</v>
      </c>
      <c r="CE41">
        <v>655.67</v>
      </c>
      <c r="CF41">
        <v>5043.6000000000004</v>
      </c>
      <c r="CG41">
        <v>655.67</v>
      </c>
      <c r="CH41">
        <v>5699.27</v>
      </c>
      <c r="CI41">
        <v>0</v>
      </c>
      <c r="CJ41">
        <v>0</v>
      </c>
      <c r="CK41">
        <v>0</v>
      </c>
      <c r="CL41">
        <v>0</v>
      </c>
    </row>
    <row r="42" spans="1:90" hidden="1" x14ac:dyDescent="0.15">
      <c r="A42">
        <v>3</v>
      </c>
      <c r="B42">
        <f t="shared" si="0"/>
        <v>9</v>
      </c>
      <c r="C42" s="9">
        <v>45902</v>
      </c>
      <c r="D42" s="9">
        <v>45902</v>
      </c>
      <c r="E42" s="9">
        <v>45806.683657407397</v>
      </c>
      <c r="F42" t="s">
        <v>8605</v>
      </c>
      <c r="G42" t="s">
        <v>433</v>
      </c>
      <c r="H42" t="s">
        <v>401</v>
      </c>
      <c r="I42" t="s">
        <v>385</v>
      </c>
      <c r="J42">
        <v>60000</v>
      </c>
      <c r="K42">
        <v>0</v>
      </c>
      <c r="L42">
        <v>60000</v>
      </c>
      <c r="M42">
        <v>2.17</v>
      </c>
      <c r="N42">
        <v>130200</v>
      </c>
      <c r="O42" t="s">
        <v>3314</v>
      </c>
      <c r="P42" t="s">
        <v>10381</v>
      </c>
      <c r="Q42" t="s">
        <v>925</v>
      </c>
      <c r="R42" t="s">
        <v>10382</v>
      </c>
      <c r="S42" t="s">
        <v>3314</v>
      </c>
      <c r="T42" t="s">
        <v>11153</v>
      </c>
      <c r="V42" t="s">
        <v>3321</v>
      </c>
      <c r="W42" s="9">
        <v>45806</v>
      </c>
      <c r="X42" t="s">
        <v>11209</v>
      </c>
      <c r="Y42" t="s">
        <v>3315</v>
      </c>
      <c r="Z42" t="s">
        <v>3315</v>
      </c>
      <c r="AA42" t="s">
        <v>3315</v>
      </c>
      <c r="AB42" t="s">
        <v>3315</v>
      </c>
      <c r="AC42" t="s">
        <v>11210</v>
      </c>
      <c r="AD42" t="s">
        <v>11156</v>
      </c>
      <c r="AE42">
        <v>60000</v>
      </c>
      <c r="AF42">
        <v>0</v>
      </c>
      <c r="AG42">
        <v>60000</v>
      </c>
      <c r="AH42" t="s">
        <v>10387</v>
      </c>
      <c r="AJ42">
        <v>1</v>
      </c>
      <c r="AL42">
        <v>61</v>
      </c>
      <c r="AM42" t="s">
        <v>10551</v>
      </c>
      <c r="AN42" t="s">
        <v>10569</v>
      </c>
      <c r="AO42" t="s">
        <v>10570</v>
      </c>
      <c r="AR42" t="s">
        <v>10389</v>
      </c>
      <c r="AS42">
        <v>2300</v>
      </c>
      <c r="AT42" t="s">
        <v>10390</v>
      </c>
      <c r="AU42" t="s">
        <v>10391</v>
      </c>
      <c r="AV42" t="s">
        <v>10392</v>
      </c>
      <c r="AW42" t="s">
        <v>738</v>
      </c>
      <c r="AX42">
        <v>60000</v>
      </c>
      <c r="AY42" t="s">
        <v>10393</v>
      </c>
      <c r="AZ42" t="s">
        <v>3314</v>
      </c>
      <c r="BA42" t="s">
        <v>6294</v>
      </c>
      <c r="BB42">
        <v>0</v>
      </c>
      <c r="BC42">
        <v>0</v>
      </c>
      <c r="BD42">
        <v>1</v>
      </c>
      <c r="BG42">
        <v>103436</v>
      </c>
      <c r="BI42" t="s">
        <v>10394</v>
      </c>
      <c r="BJ42" t="s">
        <v>11211</v>
      </c>
      <c r="BK42" t="s">
        <v>10396</v>
      </c>
      <c r="BL42" t="s">
        <v>3315</v>
      </c>
      <c r="BM42">
        <v>0</v>
      </c>
      <c r="BN42" s="9">
        <v>45902</v>
      </c>
      <c r="BQ42" t="s">
        <v>11159</v>
      </c>
      <c r="BR42" t="s">
        <v>897</v>
      </c>
      <c r="BS42" t="s">
        <v>3315</v>
      </c>
      <c r="BU42" t="s">
        <v>3315</v>
      </c>
      <c r="BX42" t="s">
        <v>11040</v>
      </c>
      <c r="CD42">
        <v>115221.24</v>
      </c>
      <c r="CE42">
        <v>14978.76</v>
      </c>
      <c r="CF42">
        <v>115221.24</v>
      </c>
      <c r="CG42">
        <v>14978.76</v>
      </c>
      <c r="CH42">
        <v>130200</v>
      </c>
      <c r="CI42">
        <v>0</v>
      </c>
      <c r="CJ42">
        <v>0</v>
      </c>
      <c r="CK42">
        <v>0</v>
      </c>
      <c r="CL42">
        <v>0</v>
      </c>
    </row>
    <row r="43" spans="1:90" hidden="1" x14ac:dyDescent="0.15">
      <c r="A43">
        <v>3</v>
      </c>
      <c r="B43">
        <f t="shared" si="0"/>
        <v>9</v>
      </c>
      <c r="C43" s="9">
        <v>45901</v>
      </c>
      <c r="D43" s="9">
        <v>45901</v>
      </c>
      <c r="E43" s="9">
        <v>45814.442812499998</v>
      </c>
      <c r="F43" t="s">
        <v>1784</v>
      </c>
      <c r="G43" t="s">
        <v>218</v>
      </c>
      <c r="H43" t="s">
        <v>217</v>
      </c>
      <c r="I43" t="s">
        <v>207</v>
      </c>
      <c r="J43">
        <v>400000</v>
      </c>
      <c r="K43">
        <v>0</v>
      </c>
      <c r="L43">
        <v>400000</v>
      </c>
      <c r="M43">
        <v>0.25</v>
      </c>
      <c r="N43">
        <v>100000</v>
      </c>
      <c r="O43" t="s">
        <v>3314</v>
      </c>
      <c r="P43" t="s">
        <v>10381</v>
      </c>
      <c r="Q43" t="s">
        <v>925</v>
      </c>
      <c r="R43" t="s">
        <v>10382</v>
      </c>
      <c r="S43" t="s">
        <v>3314</v>
      </c>
      <c r="T43" t="s">
        <v>10653</v>
      </c>
      <c r="V43" t="s">
        <v>3321</v>
      </c>
      <c r="W43" s="9">
        <v>45813</v>
      </c>
      <c r="X43" t="s">
        <v>10654</v>
      </c>
      <c r="Y43" t="s">
        <v>3315</v>
      </c>
      <c r="Z43" t="s">
        <v>3315</v>
      </c>
      <c r="AA43" t="s">
        <v>3315</v>
      </c>
      <c r="AB43" t="s">
        <v>3315</v>
      </c>
      <c r="AC43" t="s">
        <v>10655</v>
      </c>
      <c r="AD43" t="s">
        <v>10656</v>
      </c>
      <c r="AE43">
        <v>400000</v>
      </c>
      <c r="AF43">
        <v>0</v>
      </c>
      <c r="AG43">
        <v>400000</v>
      </c>
      <c r="AH43" t="s">
        <v>10387</v>
      </c>
      <c r="AJ43">
        <v>1</v>
      </c>
      <c r="AL43">
        <v>64</v>
      </c>
      <c r="AM43" t="s">
        <v>10448</v>
      </c>
      <c r="AN43" t="s">
        <v>10657</v>
      </c>
      <c r="AO43" t="s">
        <v>10658</v>
      </c>
      <c r="AR43" t="s">
        <v>10389</v>
      </c>
      <c r="AS43">
        <v>2300</v>
      </c>
      <c r="AT43" t="s">
        <v>10390</v>
      </c>
      <c r="AU43" t="s">
        <v>10391</v>
      </c>
      <c r="AV43" t="s">
        <v>10392</v>
      </c>
      <c r="AW43" t="s">
        <v>738</v>
      </c>
      <c r="AX43">
        <v>400000</v>
      </c>
      <c r="AY43" t="s">
        <v>10393</v>
      </c>
      <c r="AZ43" t="s">
        <v>3314</v>
      </c>
      <c r="BA43" t="s">
        <v>6294</v>
      </c>
      <c r="BB43">
        <v>0</v>
      </c>
      <c r="BC43">
        <v>0</v>
      </c>
      <c r="BD43">
        <v>1</v>
      </c>
      <c r="BG43">
        <v>629723</v>
      </c>
      <c r="BI43" t="s">
        <v>10394</v>
      </c>
      <c r="BJ43" t="s">
        <v>10659</v>
      </c>
      <c r="BK43" t="s">
        <v>10396</v>
      </c>
      <c r="BL43" t="s">
        <v>3315</v>
      </c>
      <c r="BM43">
        <v>0</v>
      </c>
      <c r="BN43" s="9">
        <v>45901</v>
      </c>
      <c r="BQ43" t="s">
        <v>10660</v>
      </c>
      <c r="BR43" t="s">
        <v>943</v>
      </c>
      <c r="BS43" t="s">
        <v>3315</v>
      </c>
      <c r="BU43" t="s">
        <v>3315</v>
      </c>
      <c r="BX43" t="s">
        <v>10661</v>
      </c>
      <c r="CD43">
        <v>88495.58</v>
      </c>
      <c r="CE43">
        <v>11504.42</v>
      </c>
      <c r="CF43">
        <v>88495.58</v>
      </c>
      <c r="CG43">
        <v>11504.42</v>
      </c>
      <c r="CH43">
        <v>100000</v>
      </c>
      <c r="CI43">
        <v>0</v>
      </c>
      <c r="CJ43">
        <v>0</v>
      </c>
      <c r="CK43">
        <v>0</v>
      </c>
      <c r="CL43">
        <v>0</v>
      </c>
    </row>
    <row r="44" spans="1:90" hidden="1" x14ac:dyDescent="0.15">
      <c r="A44">
        <v>2</v>
      </c>
      <c r="B44">
        <f t="shared" si="0"/>
        <v>9</v>
      </c>
      <c r="C44" s="9">
        <v>45901</v>
      </c>
      <c r="D44" s="9">
        <v>45901</v>
      </c>
      <c r="E44" s="9">
        <v>45817.630104166667</v>
      </c>
      <c r="F44" t="s">
        <v>1976</v>
      </c>
      <c r="G44" t="s">
        <v>1977</v>
      </c>
      <c r="H44" t="s">
        <v>1480</v>
      </c>
      <c r="I44" t="s">
        <v>332</v>
      </c>
      <c r="J44">
        <v>131000</v>
      </c>
      <c r="K44">
        <v>0</v>
      </c>
      <c r="L44">
        <v>131000</v>
      </c>
      <c r="M44">
        <v>0.63325200000000004</v>
      </c>
      <c r="N44">
        <v>82956.009999999995</v>
      </c>
      <c r="O44" t="s">
        <v>3314</v>
      </c>
      <c r="P44" t="s">
        <v>10381</v>
      </c>
      <c r="Q44" t="s">
        <v>925</v>
      </c>
      <c r="R44" t="s">
        <v>10382</v>
      </c>
      <c r="S44" t="s">
        <v>3314</v>
      </c>
      <c r="T44" t="s">
        <v>10999</v>
      </c>
      <c r="V44" t="s">
        <v>3321</v>
      </c>
      <c r="W44" s="9">
        <v>45814</v>
      </c>
      <c r="X44" t="s">
        <v>11023</v>
      </c>
      <c r="Y44" t="s">
        <v>3315</v>
      </c>
      <c r="Z44" t="s">
        <v>3315</v>
      </c>
      <c r="AA44" t="s">
        <v>3315</v>
      </c>
      <c r="AB44" t="s">
        <v>3315</v>
      </c>
      <c r="AC44" t="s">
        <v>11024</v>
      </c>
      <c r="AD44" t="s">
        <v>11002</v>
      </c>
      <c r="AE44">
        <v>131000</v>
      </c>
      <c r="AF44">
        <v>0</v>
      </c>
      <c r="AG44">
        <v>131000</v>
      </c>
      <c r="AH44" t="s">
        <v>10387</v>
      </c>
      <c r="AJ44">
        <v>1</v>
      </c>
      <c r="AL44">
        <v>61</v>
      </c>
      <c r="AM44" t="s">
        <v>10551</v>
      </c>
      <c r="AN44" t="s">
        <v>10552</v>
      </c>
      <c r="AO44" t="s">
        <v>10553</v>
      </c>
      <c r="AR44" t="s">
        <v>10389</v>
      </c>
      <c r="AS44">
        <v>2300</v>
      </c>
      <c r="AT44" t="s">
        <v>10390</v>
      </c>
      <c r="AU44" t="s">
        <v>10391</v>
      </c>
      <c r="AV44" t="s">
        <v>10392</v>
      </c>
      <c r="AW44" t="s">
        <v>738</v>
      </c>
      <c r="AX44">
        <v>131000</v>
      </c>
      <c r="AY44" t="s">
        <v>10393</v>
      </c>
      <c r="AZ44" t="s">
        <v>3314</v>
      </c>
      <c r="BA44" t="s">
        <v>6294</v>
      </c>
      <c r="BB44">
        <v>0</v>
      </c>
      <c r="BC44">
        <v>0</v>
      </c>
      <c r="BD44">
        <v>1</v>
      </c>
      <c r="BG44">
        <v>1136289</v>
      </c>
      <c r="BI44" t="s">
        <v>10394</v>
      </c>
      <c r="BJ44" t="s">
        <v>11008</v>
      </c>
      <c r="BK44" t="s">
        <v>10396</v>
      </c>
      <c r="BL44" t="s">
        <v>3315</v>
      </c>
      <c r="BM44">
        <v>0</v>
      </c>
      <c r="BN44" s="9">
        <v>45901</v>
      </c>
      <c r="BQ44" t="s">
        <v>11004</v>
      </c>
      <c r="BR44" t="s">
        <v>861</v>
      </c>
      <c r="BS44" t="s">
        <v>3315</v>
      </c>
      <c r="BU44" t="s">
        <v>3315</v>
      </c>
      <c r="BX44" t="s">
        <v>11004</v>
      </c>
      <c r="CA44" t="s">
        <v>10421</v>
      </c>
      <c r="CB44" t="s">
        <v>10603</v>
      </c>
      <c r="CC44" t="s">
        <v>10765</v>
      </c>
      <c r="CD44">
        <v>73412.399999999994</v>
      </c>
      <c r="CE44">
        <v>9543.61</v>
      </c>
      <c r="CF44">
        <v>73412.399999999994</v>
      </c>
      <c r="CG44">
        <v>9543.61</v>
      </c>
      <c r="CH44">
        <v>82956.009999999995</v>
      </c>
      <c r="CI44">
        <v>0</v>
      </c>
      <c r="CJ44">
        <v>0</v>
      </c>
      <c r="CK44">
        <v>0</v>
      </c>
      <c r="CL44">
        <v>0</v>
      </c>
    </row>
    <row r="45" spans="1:90" hidden="1" x14ac:dyDescent="0.15">
      <c r="A45">
        <v>4</v>
      </c>
      <c r="B45">
        <f t="shared" si="0"/>
        <v>9</v>
      </c>
      <c r="C45" s="9">
        <v>45901</v>
      </c>
      <c r="D45" s="9">
        <v>45901</v>
      </c>
      <c r="E45" s="9">
        <v>45817.632210648153</v>
      </c>
      <c r="F45" t="s">
        <v>1976</v>
      </c>
      <c r="G45" t="s">
        <v>1977</v>
      </c>
      <c r="H45" t="s">
        <v>1480</v>
      </c>
      <c r="I45" t="s">
        <v>332</v>
      </c>
      <c r="J45">
        <v>59000</v>
      </c>
      <c r="K45">
        <v>0</v>
      </c>
      <c r="L45">
        <v>59000</v>
      </c>
      <c r="M45">
        <v>0.63325200000000004</v>
      </c>
      <c r="N45">
        <v>37361.870000000003</v>
      </c>
      <c r="O45" t="s">
        <v>3314</v>
      </c>
      <c r="P45" t="s">
        <v>10381</v>
      </c>
      <c r="Q45" t="s">
        <v>925</v>
      </c>
      <c r="R45" t="s">
        <v>10382</v>
      </c>
      <c r="S45" t="s">
        <v>3314</v>
      </c>
      <c r="T45" t="s">
        <v>10999</v>
      </c>
      <c r="V45" t="s">
        <v>3321</v>
      </c>
      <c r="W45" s="9">
        <v>45814</v>
      </c>
      <c r="X45" t="s">
        <v>11021</v>
      </c>
      <c r="Y45" t="s">
        <v>3315</v>
      </c>
      <c r="Z45" t="s">
        <v>3315</v>
      </c>
      <c r="AA45" t="s">
        <v>3315</v>
      </c>
      <c r="AB45" t="s">
        <v>3315</v>
      </c>
      <c r="AC45" t="s">
        <v>11022</v>
      </c>
      <c r="AD45" t="s">
        <v>11002</v>
      </c>
      <c r="AE45">
        <v>59000</v>
      </c>
      <c r="AF45">
        <v>0</v>
      </c>
      <c r="AG45">
        <v>59000</v>
      </c>
      <c r="AH45" t="s">
        <v>10387</v>
      </c>
      <c r="AJ45">
        <v>1</v>
      </c>
      <c r="AL45">
        <v>61</v>
      </c>
      <c r="AM45" t="s">
        <v>10551</v>
      </c>
      <c r="AN45" t="s">
        <v>10552</v>
      </c>
      <c r="AO45" t="s">
        <v>10553</v>
      </c>
      <c r="AR45" t="s">
        <v>10389</v>
      </c>
      <c r="AS45">
        <v>2300</v>
      </c>
      <c r="AT45" t="s">
        <v>10390</v>
      </c>
      <c r="AU45" t="s">
        <v>10391</v>
      </c>
      <c r="AV45" t="s">
        <v>10392</v>
      </c>
      <c r="AW45" t="s">
        <v>738</v>
      </c>
      <c r="AX45">
        <v>59000</v>
      </c>
      <c r="AY45" t="s">
        <v>10393</v>
      </c>
      <c r="AZ45" t="s">
        <v>3314</v>
      </c>
      <c r="BA45" t="s">
        <v>6294</v>
      </c>
      <c r="BB45">
        <v>0</v>
      </c>
      <c r="BC45">
        <v>0</v>
      </c>
      <c r="BD45">
        <v>1</v>
      </c>
      <c r="BG45">
        <v>1136289</v>
      </c>
      <c r="BI45" t="s">
        <v>10394</v>
      </c>
      <c r="BJ45" t="s">
        <v>11008</v>
      </c>
      <c r="BK45" t="s">
        <v>10396</v>
      </c>
      <c r="BL45" t="s">
        <v>3315</v>
      </c>
      <c r="BM45">
        <v>0</v>
      </c>
      <c r="BN45" s="9">
        <v>45901</v>
      </c>
      <c r="BQ45" t="s">
        <v>11004</v>
      </c>
      <c r="BR45" t="s">
        <v>861</v>
      </c>
      <c r="BS45" t="s">
        <v>3315</v>
      </c>
      <c r="BU45" t="s">
        <v>3315</v>
      </c>
      <c r="BX45" t="s">
        <v>11004</v>
      </c>
      <c r="CA45" t="s">
        <v>10421</v>
      </c>
      <c r="CB45" t="s">
        <v>10603</v>
      </c>
      <c r="CC45" t="s">
        <v>10765</v>
      </c>
      <c r="CD45">
        <v>33063.599999999999</v>
      </c>
      <c r="CE45">
        <v>4298.2700000000004</v>
      </c>
      <c r="CF45">
        <v>33063.599999999999</v>
      </c>
      <c r="CG45">
        <v>4298.2700000000004</v>
      </c>
      <c r="CH45">
        <v>37361.870000000003</v>
      </c>
      <c r="CI45">
        <v>0</v>
      </c>
      <c r="CJ45">
        <v>0</v>
      </c>
      <c r="CK45">
        <v>0</v>
      </c>
      <c r="CL45">
        <v>0</v>
      </c>
    </row>
    <row r="46" spans="1:90" hidden="1" x14ac:dyDescent="0.15">
      <c r="A46">
        <v>3</v>
      </c>
      <c r="B46">
        <f t="shared" si="0"/>
        <v>9</v>
      </c>
      <c r="C46" s="9">
        <v>45901</v>
      </c>
      <c r="D46" s="9">
        <v>45901</v>
      </c>
      <c r="E46" s="9">
        <v>45817.630104166667</v>
      </c>
      <c r="F46" t="s">
        <v>3131</v>
      </c>
      <c r="G46" t="s">
        <v>3132</v>
      </c>
      <c r="H46" t="s">
        <v>306</v>
      </c>
      <c r="I46" t="s">
        <v>305</v>
      </c>
      <c r="J46">
        <v>6000</v>
      </c>
      <c r="K46">
        <v>0</v>
      </c>
      <c r="L46">
        <v>6000</v>
      </c>
      <c r="M46">
        <v>0.63325200000000004</v>
      </c>
      <c r="N46">
        <v>3799.51</v>
      </c>
      <c r="O46" t="s">
        <v>3314</v>
      </c>
      <c r="P46" t="s">
        <v>10381</v>
      </c>
      <c r="Q46" t="s">
        <v>925</v>
      </c>
      <c r="R46" t="s">
        <v>10382</v>
      </c>
      <c r="S46" t="s">
        <v>3314</v>
      </c>
      <c r="T46" t="s">
        <v>10999</v>
      </c>
      <c r="V46" t="s">
        <v>3321</v>
      </c>
      <c r="W46" s="9">
        <v>45814</v>
      </c>
      <c r="X46" t="s">
        <v>11023</v>
      </c>
      <c r="Y46" t="s">
        <v>3315</v>
      </c>
      <c r="Z46" t="s">
        <v>3315</v>
      </c>
      <c r="AA46" t="s">
        <v>3315</v>
      </c>
      <c r="AB46" t="s">
        <v>3315</v>
      </c>
      <c r="AC46" t="s">
        <v>11024</v>
      </c>
      <c r="AD46" t="s">
        <v>11002</v>
      </c>
      <c r="AE46">
        <v>6000</v>
      </c>
      <c r="AF46">
        <v>0</v>
      </c>
      <c r="AG46">
        <v>6000</v>
      </c>
      <c r="AH46" t="s">
        <v>10387</v>
      </c>
      <c r="AJ46">
        <v>1</v>
      </c>
      <c r="AL46">
        <v>61</v>
      </c>
      <c r="AM46" t="s">
        <v>10551</v>
      </c>
      <c r="AN46" t="s">
        <v>10552</v>
      </c>
      <c r="AO46" t="s">
        <v>10553</v>
      </c>
      <c r="AR46" t="s">
        <v>10389</v>
      </c>
      <c r="AS46">
        <v>2300</v>
      </c>
      <c r="AT46" t="s">
        <v>10390</v>
      </c>
      <c r="AU46" t="s">
        <v>10391</v>
      </c>
      <c r="AV46" t="s">
        <v>10392</v>
      </c>
      <c r="AW46" t="s">
        <v>738</v>
      </c>
      <c r="AX46">
        <v>6000</v>
      </c>
      <c r="AY46" t="s">
        <v>10393</v>
      </c>
      <c r="AZ46" t="s">
        <v>3314</v>
      </c>
      <c r="BA46" t="s">
        <v>6294</v>
      </c>
      <c r="BB46">
        <v>0</v>
      </c>
      <c r="BC46">
        <v>0</v>
      </c>
      <c r="BD46">
        <v>1</v>
      </c>
      <c r="BG46">
        <v>69101</v>
      </c>
      <c r="BI46" t="s">
        <v>10394</v>
      </c>
      <c r="BJ46" t="s">
        <v>10862</v>
      </c>
      <c r="BK46" t="s">
        <v>10396</v>
      </c>
      <c r="BL46" t="s">
        <v>3315</v>
      </c>
      <c r="BM46">
        <v>0</v>
      </c>
      <c r="BN46" s="9">
        <v>45901</v>
      </c>
      <c r="BQ46" t="s">
        <v>11004</v>
      </c>
      <c r="BR46" t="s">
        <v>2589</v>
      </c>
      <c r="BS46" t="s">
        <v>3315</v>
      </c>
      <c r="BU46" t="s">
        <v>3315</v>
      </c>
      <c r="BX46" t="s">
        <v>11004</v>
      </c>
      <c r="CD46">
        <v>3362.4</v>
      </c>
      <c r="CE46">
        <v>437.11</v>
      </c>
      <c r="CF46">
        <v>3362.4</v>
      </c>
      <c r="CG46">
        <v>437.11</v>
      </c>
      <c r="CH46">
        <v>3799.51</v>
      </c>
      <c r="CI46">
        <v>0</v>
      </c>
      <c r="CJ46">
        <v>0</v>
      </c>
      <c r="CK46">
        <v>0</v>
      </c>
      <c r="CL46">
        <v>0</v>
      </c>
    </row>
    <row r="47" spans="1:90" hidden="1" x14ac:dyDescent="0.15">
      <c r="A47">
        <v>3</v>
      </c>
      <c r="B47">
        <f t="shared" si="0"/>
        <v>9</v>
      </c>
      <c r="C47" s="9">
        <v>45901</v>
      </c>
      <c r="D47" s="9">
        <v>45901</v>
      </c>
      <c r="E47" s="9">
        <v>45834.483124999999</v>
      </c>
      <c r="F47" t="s">
        <v>4141</v>
      </c>
      <c r="G47" t="s">
        <v>428</v>
      </c>
      <c r="H47" t="s">
        <v>427</v>
      </c>
      <c r="I47" t="s">
        <v>426</v>
      </c>
      <c r="J47">
        <v>200000</v>
      </c>
      <c r="K47">
        <v>0</v>
      </c>
      <c r="L47">
        <v>200000</v>
      </c>
      <c r="M47">
        <v>2.1</v>
      </c>
      <c r="N47">
        <v>420000</v>
      </c>
      <c r="O47" t="s">
        <v>3314</v>
      </c>
      <c r="P47" t="s">
        <v>10381</v>
      </c>
      <c r="Q47" t="s">
        <v>925</v>
      </c>
      <c r="R47" t="s">
        <v>10382</v>
      </c>
      <c r="S47" t="s">
        <v>3314</v>
      </c>
      <c r="T47" t="s">
        <v>11192</v>
      </c>
      <c r="V47" t="s">
        <v>3321</v>
      </c>
      <c r="W47" s="9">
        <v>45834</v>
      </c>
      <c r="X47" t="s">
        <v>11202</v>
      </c>
      <c r="Y47" t="s">
        <v>3315</v>
      </c>
      <c r="Z47" t="s">
        <v>3315</v>
      </c>
      <c r="AA47" t="s">
        <v>3315</v>
      </c>
      <c r="AB47" t="s">
        <v>3315</v>
      </c>
      <c r="AC47" t="s">
        <v>11203</v>
      </c>
      <c r="AD47" t="s">
        <v>11195</v>
      </c>
      <c r="AE47">
        <v>200000</v>
      </c>
      <c r="AF47">
        <v>0</v>
      </c>
      <c r="AG47">
        <v>200000</v>
      </c>
      <c r="AH47" t="s">
        <v>10387</v>
      </c>
      <c r="AJ47">
        <v>1</v>
      </c>
      <c r="AL47">
        <v>6</v>
      </c>
      <c r="AM47" t="s">
        <v>10415</v>
      </c>
      <c r="AN47" t="s">
        <v>10416</v>
      </c>
      <c r="AO47" t="s">
        <v>10417</v>
      </c>
      <c r="AR47" t="s">
        <v>10389</v>
      </c>
      <c r="AS47">
        <v>2300</v>
      </c>
      <c r="AT47" t="s">
        <v>10390</v>
      </c>
      <c r="AU47" t="s">
        <v>10391</v>
      </c>
      <c r="AV47" t="s">
        <v>10392</v>
      </c>
      <c r="AW47" t="s">
        <v>738</v>
      </c>
      <c r="AX47">
        <v>200000</v>
      </c>
      <c r="AY47" t="s">
        <v>10393</v>
      </c>
      <c r="AZ47" t="s">
        <v>3314</v>
      </c>
      <c r="BA47" t="s">
        <v>6294</v>
      </c>
      <c r="BB47">
        <v>0</v>
      </c>
      <c r="BC47">
        <v>0</v>
      </c>
      <c r="BD47">
        <v>1</v>
      </c>
      <c r="BG47">
        <v>1579</v>
      </c>
      <c r="BI47" t="s">
        <v>10394</v>
      </c>
      <c r="BJ47" t="s">
        <v>11196</v>
      </c>
      <c r="BK47" t="s">
        <v>10396</v>
      </c>
      <c r="BL47" t="s">
        <v>3315</v>
      </c>
      <c r="BM47">
        <v>0</v>
      </c>
      <c r="BN47" s="9">
        <v>45901</v>
      </c>
      <c r="BQ47" t="s">
        <v>11197</v>
      </c>
      <c r="BR47" t="s">
        <v>1416</v>
      </c>
      <c r="BS47" t="s">
        <v>3315</v>
      </c>
      <c r="BU47" t="s">
        <v>3315</v>
      </c>
      <c r="BX47" t="s">
        <v>11197</v>
      </c>
      <c r="CD47">
        <v>371681.42</v>
      </c>
      <c r="CE47">
        <v>48318.58</v>
      </c>
      <c r="CF47">
        <v>371681.42</v>
      </c>
      <c r="CG47">
        <v>48318.58</v>
      </c>
      <c r="CH47">
        <v>420000</v>
      </c>
      <c r="CI47">
        <v>0</v>
      </c>
      <c r="CJ47">
        <v>0</v>
      </c>
      <c r="CK47">
        <v>0</v>
      </c>
      <c r="CL47">
        <v>0</v>
      </c>
    </row>
    <row r="48" spans="1:90" hidden="1" x14ac:dyDescent="0.15">
      <c r="A48">
        <v>1</v>
      </c>
      <c r="B48">
        <f t="shared" si="0"/>
        <v>9</v>
      </c>
      <c r="C48" s="9">
        <v>45900</v>
      </c>
      <c r="D48" s="9">
        <v>45900</v>
      </c>
      <c r="E48" s="9">
        <v>45821.62462962963</v>
      </c>
      <c r="F48" t="s">
        <v>2329</v>
      </c>
      <c r="G48" t="s">
        <v>313</v>
      </c>
      <c r="H48" t="s">
        <v>312</v>
      </c>
      <c r="I48" t="s">
        <v>186</v>
      </c>
      <c r="J48">
        <v>800000</v>
      </c>
      <c r="K48">
        <v>0</v>
      </c>
      <c r="L48">
        <v>800000</v>
      </c>
      <c r="M48">
        <v>0.48</v>
      </c>
      <c r="N48">
        <v>384000</v>
      </c>
      <c r="O48" t="s">
        <v>3314</v>
      </c>
      <c r="P48" t="s">
        <v>10381</v>
      </c>
      <c r="Q48" t="s">
        <v>925</v>
      </c>
      <c r="R48" t="s">
        <v>10382</v>
      </c>
      <c r="S48" t="s">
        <v>3314</v>
      </c>
      <c r="T48" t="s">
        <v>10930</v>
      </c>
      <c r="V48" t="s">
        <v>3321</v>
      </c>
      <c r="W48" s="9">
        <v>45821</v>
      </c>
      <c r="X48" t="s">
        <v>10936</v>
      </c>
      <c r="Y48" t="s">
        <v>3315</v>
      </c>
      <c r="Z48" t="s">
        <v>3315</v>
      </c>
      <c r="AA48" t="s">
        <v>3315</v>
      </c>
      <c r="AB48" t="s">
        <v>3315</v>
      </c>
      <c r="AC48" t="s">
        <v>10937</v>
      </c>
      <c r="AD48" t="s">
        <v>10933</v>
      </c>
      <c r="AE48">
        <v>800000</v>
      </c>
      <c r="AF48">
        <v>0</v>
      </c>
      <c r="AG48">
        <v>800000</v>
      </c>
      <c r="AH48" t="s">
        <v>10387</v>
      </c>
      <c r="AJ48">
        <v>1</v>
      </c>
      <c r="AL48">
        <v>62</v>
      </c>
      <c r="AM48" t="s">
        <v>10541</v>
      </c>
      <c r="AN48" t="s">
        <v>10885</v>
      </c>
      <c r="AO48" t="s">
        <v>10886</v>
      </c>
      <c r="AR48" t="s">
        <v>10389</v>
      </c>
      <c r="AS48">
        <v>2300</v>
      </c>
      <c r="AT48" t="s">
        <v>10390</v>
      </c>
      <c r="AU48" t="s">
        <v>10391</v>
      </c>
      <c r="AV48" t="s">
        <v>10392</v>
      </c>
      <c r="AW48" t="s">
        <v>738</v>
      </c>
      <c r="AX48">
        <v>800000</v>
      </c>
      <c r="AY48" t="s">
        <v>10393</v>
      </c>
      <c r="AZ48" t="s">
        <v>3314</v>
      </c>
      <c r="BA48" t="s">
        <v>6294</v>
      </c>
      <c r="BB48">
        <v>0</v>
      </c>
      <c r="BC48">
        <v>0</v>
      </c>
      <c r="BD48">
        <v>1</v>
      </c>
      <c r="BG48">
        <v>0</v>
      </c>
      <c r="BI48" t="s">
        <v>10394</v>
      </c>
      <c r="BJ48" t="s">
        <v>10892</v>
      </c>
      <c r="BK48" t="s">
        <v>10396</v>
      </c>
      <c r="BL48" t="s">
        <v>3315</v>
      </c>
      <c r="BM48">
        <v>0</v>
      </c>
      <c r="BN48" s="9">
        <v>45900</v>
      </c>
      <c r="BQ48" t="s">
        <v>10934</v>
      </c>
      <c r="BR48" t="s">
        <v>812</v>
      </c>
      <c r="BS48" t="s">
        <v>3315</v>
      </c>
      <c r="BU48" t="s">
        <v>3315</v>
      </c>
      <c r="BX48" t="s">
        <v>10935</v>
      </c>
      <c r="CA48" t="s">
        <v>10421</v>
      </c>
      <c r="CB48" t="s">
        <v>10603</v>
      </c>
      <c r="CC48" t="s">
        <v>10604</v>
      </c>
      <c r="CD48">
        <v>339823.01</v>
      </c>
      <c r="CE48">
        <v>44176.99</v>
      </c>
      <c r="CF48">
        <v>339823.01</v>
      </c>
      <c r="CG48">
        <v>44176.99</v>
      </c>
      <c r="CH48">
        <v>384000</v>
      </c>
      <c r="CI48">
        <v>0</v>
      </c>
      <c r="CJ48">
        <v>0</v>
      </c>
      <c r="CK48">
        <v>0</v>
      </c>
      <c r="CL48">
        <v>0</v>
      </c>
    </row>
    <row r="49" spans="1:90" hidden="1" x14ac:dyDescent="0.15">
      <c r="A49">
        <v>1</v>
      </c>
      <c r="B49">
        <f t="shared" si="0"/>
        <v>8</v>
      </c>
      <c r="C49" s="9">
        <v>45899</v>
      </c>
      <c r="D49" s="9">
        <v>45899</v>
      </c>
      <c r="E49" s="9">
        <v>45821.682581018518</v>
      </c>
      <c r="F49" t="s">
        <v>2137</v>
      </c>
      <c r="G49" t="s">
        <v>169</v>
      </c>
      <c r="H49" t="s">
        <v>168</v>
      </c>
      <c r="I49" t="s">
        <v>142</v>
      </c>
      <c r="J49">
        <v>500000</v>
      </c>
      <c r="K49">
        <v>0</v>
      </c>
      <c r="L49">
        <v>500000</v>
      </c>
      <c r="M49">
        <v>0.18</v>
      </c>
      <c r="N49">
        <v>90000</v>
      </c>
      <c r="O49" t="s">
        <v>3314</v>
      </c>
      <c r="P49" t="s">
        <v>10381</v>
      </c>
      <c r="Q49" t="s">
        <v>925</v>
      </c>
      <c r="R49" t="s">
        <v>10382</v>
      </c>
      <c r="S49" t="s">
        <v>3314</v>
      </c>
      <c r="T49" t="s">
        <v>10547</v>
      </c>
      <c r="V49" t="s">
        <v>3321</v>
      </c>
      <c r="W49" s="9">
        <v>45821</v>
      </c>
      <c r="X49" t="s">
        <v>10558</v>
      </c>
      <c r="Y49" t="s">
        <v>3315</v>
      </c>
      <c r="Z49" t="s">
        <v>3315</v>
      </c>
      <c r="AA49" t="s">
        <v>3315</v>
      </c>
      <c r="AB49" t="s">
        <v>3315</v>
      </c>
      <c r="AC49" t="s">
        <v>10559</v>
      </c>
      <c r="AD49" t="s">
        <v>10550</v>
      </c>
      <c r="AE49">
        <v>500000</v>
      </c>
      <c r="AF49">
        <v>0</v>
      </c>
      <c r="AG49">
        <v>500000</v>
      </c>
      <c r="AH49" t="s">
        <v>10387</v>
      </c>
      <c r="AJ49">
        <v>1</v>
      </c>
      <c r="AL49">
        <v>61</v>
      </c>
      <c r="AM49" t="s">
        <v>10551</v>
      </c>
      <c r="AN49" t="s">
        <v>10552</v>
      </c>
      <c r="AO49" t="s">
        <v>10553</v>
      </c>
      <c r="AQ49" t="s">
        <v>10560</v>
      </c>
      <c r="AR49" t="s">
        <v>10389</v>
      </c>
      <c r="AS49">
        <v>2300</v>
      </c>
      <c r="AT49" t="s">
        <v>10390</v>
      </c>
      <c r="AU49" t="s">
        <v>10391</v>
      </c>
      <c r="AV49" t="s">
        <v>10392</v>
      </c>
      <c r="AW49" t="s">
        <v>738</v>
      </c>
      <c r="AX49">
        <v>500000</v>
      </c>
      <c r="AY49" t="s">
        <v>10393</v>
      </c>
      <c r="AZ49" t="s">
        <v>3314</v>
      </c>
      <c r="BA49" t="s">
        <v>6294</v>
      </c>
      <c r="BB49">
        <v>0</v>
      </c>
      <c r="BC49">
        <v>0</v>
      </c>
      <c r="BD49">
        <v>1</v>
      </c>
      <c r="BG49">
        <v>263457</v>
      </c>
      <c r="BI49" t="s">
        <v>10394</v>
      </c>
      <c r="BJ49" t="s">
        <v>10561</v>
      </c>
      <c r="BK49" t="s">
        <v>10396</v>
      </c>
      <c r="BL49" t="s">
        <v>3315</v>
      </c>
      <c r="BM49">
        <v>0</v>
      </c>
      <c r="BN49" s="9">
        <v>45899</v>
      </c>
      <c r="BQ49" t="s">
        <v>10556</v>
      </c>
      <c r="BR49" t="s">
        <v>2025</v>
      </c>
      <c r="BS49" t="s">
        <v>3315</v>
      </c>
      <c r="BU49" t="s">
        <v>3315</v>
      </c>
      <c r="BX49" t="s">
        <v>10557</v>
      </c>
      <c r="CD49">
        <v>79646.02</v>
      </c>
      <c r="CE49">
        <v>10353.98</v>
      </c>
      <c r="CF49">
        <v>79646.02</v>
      </c>
      <c r="CG49">
        <v>10353.98</v>
      </c>
      <c r="CH49">
        <v>90000</v>
      </c>
      <c r="CI49">
        <v>0</v>
      </c>
      <c r="CJ49">
        <v>0</v>
      </c>
      <c r="CK49">
        <v>0</v>
      </c>
      <c r="CL49">
        <v>0</v>
      </c>
    </row>
    <row r="50" spans="1:90" hidden="1" x14ac:dyDescent="0.15">
      <c r="A50">
        <v>1</v>
      </c>
      <c r="B50">
        <f t="shared" si="0"/>
        <v>8</v>
      </c>
      <c r="C50" s="9">
        <v>45899</v>
      </c>
      <c r="D50" s="9">
        <v>45899</v>
      </c>
      <c r="E50" s="9">
        <v>45826.561435185176</v>
      </c>
      <c r="F50" t="s">
        <v>2021</v>
      </c>
      <c r="G50" t="s">
        <v>171</v>
      </c>
      <c r="H50" t="s">
        <v>170</v>
      </c>
      <c r="I50" t="s">
        <v>142</v>
      </c>
      <c r="J50">
        <v>500000</v>
      </c>
      <c r="K50">
        <v>0</v>
      </c>
      <c r="L50">
        <v>500000</v>
      </c>
      <c r="M50">
        <v>0.18</v>
      </c>
      <c r="N50">
        <v>90000</v>
      </c>
      <c r="O50" t="s">
        <v>3314</v>
      </c>
      <c r="P50" t="s">
        <v>10381</v>
      </c>
      <c r="Q50" t="s">
        <v>925</v>
      </c>
      <c r="R50" t="s">
        <v>10382</v>
      </c>
      <c r="S50" t="s">
        <v>3314</v>
      </c>
      <c r="T50" t="s">
        <v>10547</v>
      </c>
      <c r="V50" t="s">
        <v>3321</v>
      </c>
      <c r="W50" s="9">
        <v>45821</v>
      </c>
      <c r="X50" t="s">
        <v>10562</v>
      </c>
      <c r="Y50" t="s">
        <v>3315</v>
      </c>
      <c r="Z50" t="s">
        <v>3315</v>
      </c>
      <c r="AA50" t="s">
        <v>3315</v>
      </c>
      <c r="AB50" t="s">
        <v>3315</v>
      </c>
      <c r="AC50" t="s">
        <v>10559</v>
      </c>
      <c r="AD50" t="s">
        <v>10550</v>
      </c>
      <c r="AE50">
        <v>500000</v>
      </c>
      <c r="AF50">
        <v>0</v>
      </c>
      <c r="AG50">
        <v>500000</v>
      </c>
      <c r="AH50" t="s">
        <v>10387</v>
      </c>
      <c r="AJ50">
        <v>1</v>
      </c>
      <c r="AL50">
        <v>61</v>
      </c>
      <c r="AM50" t="s">
        <v>10551</v>
      </c>
      <c r="AN50" t="s">
        <v>10552</v>
      </c>
      <c r="AO50" t="s">
        <v>10553</v>
      </c>
      <c r="AQ50" t="s">
        <v>10563</v>
      </c>
      <c r="AR50" t="s">
        <v>10389</v>
      </c>
      <c r="AS50">
        <v>2300</v>
      </c>
      <c r="AT50" t="s">
        <v>10390</v>
      </c>
      <c r="AU50" t="s">
        <v>10391</v>
      </c>
      <c r="AV50" t="s">
        <v>10392</v>
      </c>
      <c r="AW50" t="s">
        <v>738</v>
      </c>
      <c r="AX50">
        <v>500000</v>
      </c>
      <c r="AY50" t="s">
        <v>10393</v>
      </c>
      <c r="AZ50" t="s">
        <v>3314</v>
      </c>
      <c r="BA50" t="s">
        <v>6294</v>
      </c>
      <c r="BB50">
        <v>0</v>
      </c>
      <c r="BC50">
        <v>0</v>
      </c>
      <c r="BD50">
        <v>1</v>
      </c>
      <c r="BG50">
        <v>0</v>
      </c>
      <c r="BI50" t="s">
        <v>10394</v>
      </c>
      <c r="BJ50" t="s">
        <v>10564</v>
      </c>
      <c r="BK50" t="s">
        <v>10396</v>
      </c>
      <c r="BL50" t="s">
        <v>3315</v>
      </c>
      <c r="BM50">
        <v>0</v>
      </c>
      <c r="BN50" s="9">
        <v>45899</v>
      </c>
      <c r="BQ50" t="s">
        <v>10556</v>
      </c>
      <c r="BR50" t="s">
        <v>2025</v>
      </c>
      <c r="BS50" t="s">
        <v>3315</v>
      </c>
      <c r="BU50" t="s">
        <v>3315</v>
      </c>
      <c r="BX50" t="s">
        <v>10557</v>
      </c>
      <c r="CD50">
        <v>79646.02</v>
      </c>
      <c r="CE50">
        <v>10353.98</v>
      </c>
      <c r="CF50">
        <v>79646.02</v>
      </c>
      <c r="CG50">
        <v>10353.98</v>
      </c>
      <c r="CH50">
        <v>90000</v>
      </c>
      <c r="CI50">
        <v>0</v>
      </c>
      <c r="CJ50">
        <v>0</v>
      </c>
      <c r="CK50">
        <v>0</v>
      </c>
      <c r="CL50">
        <v>0</v>
      </c>
    </row>
    <row r="51" spans="1:90" hidden="1" x14ac:dyDescent="0.15">
      <c r="A51">
        <v>3</v>
      </c>
      <c r="B51">
        <f t="shared" si="0"/>
        <v>8</v>
      </c>
      <c r="C51" s="9">
        <v>45899</v>
      </c>
      <c r="D51" s="9">
        <v>45899</v>
      </c>
      <c r="E51" s="9">
        <v>45819.639513888891</v>
      </c>
      <c r="F51" t="s">
        <v>4196</v>
      </c>
      <c r="G51" t="s">
        <v>442</v>
      </c>
      <c r="H51" t="s">
        <v>441</v>
      </c>
      <c r="I51" t="s">
        <v>434</v>
      </c>
      <c r="J51">
        <v>150000</v>
      </c>
      <c r="K51">
        <v>0</v>
      </c>
      <c r="L51">
        <v>150000</v>
      </c>
      <c r="M51">
        <v>2.25</v>
      </c>
      <c r="N51">
        <v>337500</v>
      </c>
      <c r="O51" t="s">
        <v>3314</v>
      </c>
      <c r="P51" t="s">
        <v>10381</v>
      </c>
      <c r="Q51" t="s">
        <v>925</v>
      </c>
      <c r="R51" t="s">
        <v>10382</v>
      </c>
      <c r="S51" t="s">
        <v>3314</v>
      </c>
      <c r="T51" t="s">
        <v>10730</v>
      </c>
      <c r="V51" t="s">
        <v>3321</v>
      </c>
      <c r="W51" s="9">
        <v>45818</v>
      </c>
      <c r="X51" t="s">
        <v>10731</v>
      </c>
      <c r="Y51" t="s">
        <v>3315</v>
      </c>
      <c r="Z51" t="s">
        <v>3315</v>
      </c>
      <c r="AA51" t="s">
        <v>3315</v>
      </c>
      <c r="AB51" t="s">
        <v>3315</v>
      </c>
      <c r="AC51" t="s">
        <v>10732</v>
      </c>
      <c r="AD51" t="s">
        <v>10733</v>
      </c>
      <c r="AE51">
        <v>150000</v>
      </c>
      <c r="AF51">
        <v>0</v>
      </c>
      <c r="AG51">
        <v>150000</v>
      </c>
      <c r="AH51" t="s">
        <v>10387</v>
      </c>
      <c r="AJ51">
        <v>1</v>
      </c>
      <c r="AL51">
        <v>62</v>
      </c>
      <c r="AM51" t="s">
        <v>10541</v>
      </c>
      <c r="AN51" t="s">
        <v>10542</v>
      </c>
      <c r="AO51" t="s">
        <v>10543</v>
      </c>
      <c r="AR51" t="s">
        <v>10389</v>
      </c>
      <c r="AS51">
        <v>2300</v>
      </c>
      <c r="AT51" t="s">
        <v>10390</v>
      </c>
      <c r="AU51" t="s">
        <v>10391</v>
      </c>
      <c r="AV51" t="s">
        <v>10392</v>
      </c>
      <c r="AW51" t="s">
        <v>738</v>
      </c>
      <c r="AX51">
        <v>150000</v>
      </c>
      <c r="AY51" t="s">
        <v>10393</v>
      </c>
      <c r="AZ51" t="s">
        <v>3314</v>
      </c>
      <c r="BA51" t="s">
        <v>6294</v>
      </c>
      <c r="BB51">
        <v>0</v>
      </c>
      <c r="BC51">
        <v>0</v>
      </c>
      <c r="BD51">
        <v>1</v>
      </c>
      <c r="BG51">
        <v>0</v>
      </c>
      <c r="BI51" t="s">
        <v>10394</v>
      </c>
      <c r="BJ51" t="s">
        <v>11229</v>
      </c>
      <c r="BK51" t="s">
        <v>10396</v>
      </c>
      <c r="BL51" t="s">
        <v>3315</v>
      </c>
      <c r="BM51">
        <v>0</v>
      </c>
      <c r="BN51" s="9">
        <v>45899</v>
      </c>
      <c r="BQ51" t="s">
        <v>10734</v>
      </c>
      <c r="BR51" t="s">
        <v>889</v>
      </c>
      <c r="BS51" t="s">
        <v>3315</v>
      </c>
      <c r="BU51" t="s">
        <v>3315</v>
      </c>
      <c r="BX51" t="s">
        <v>10734</v>
      </c>
      <c r="CD51">
        <v>298672.57</v>
      </c>
      <c r="CE51">
        <v>38827.43</v>
      </c>
      <c r="CF51">
        <v>298672.57</v>
      </c>
      <c r="CG51">
        <v>38827.43</v>
      </c>
      <c r="CH51">
        <v>337500</v>
      </c>
      <c r="CI51">
        <v>0</v>
      </c>
      <c r="CJ51">
        <v>0</v>
      </c>
      <c r="CK51">
        <v>0</v>
      </c>
      <c r="CL51">
        <v>0</v>
      </c>
    </row>
    <row r="52" spans="1:90" hidden="1" x14ac:dyDescent="0.15">
      <c r="A52">
        <v>1</v>
      </c>
      <c r="B52">
        <f t="shared" si="0"/>
        <v>8</v>
      </c>
      <c r="C52" s="9">
        <v>45899</v>
      </c>
      <c r="D52" s="9">
        <v>45899</v>
      </c>
      <c r="E52" s="9">
        <v>45797.566932870373</v>
      </c>
      <c r="F52" t="s">
        <v>8592</v>
      </c>
      <c r="G52" t="s">
        <v>447</v>
      </c>
      <c r="H52" t="s">
        <v>435</v>
      </c>
      <c r="I52" t="s">
        <v>434</v>
      </c>
      <c r="J52">
        <v>80000</v>
      </c>
      <c r="K52">
        <v>0</v>
      </c>
      <c r="L52">
        <v>80000</v>
      </c>
      <c r="M52">
        <v>2.4</v>
      </c>
      <c r="N52">
        <v>192000</v>
      </c>
      <c r="O52" t="s">
        <v>3314</v>
      </c>
      <c r="P52" t="s">
        <v>10381</v>
      </c>
      <c r="Q52" t="s">
        <v>925</v>
      </c>
      <c r="R52" t="s">
        <v>10382</v>
      </c>
      <c r="S52" t="s">
        <v>3314</v>
      </c>
      <c r="T52" t="s">
        <v>11161</v>
      </c>
      <c r="V52" t="s">
        <v>3321</v>
      </c>
      <c r="W52" s="9">
        <v>45797</v>
      </c>
      <c r="X52" t="s">
        <v>11273</v>
      </c>
      <c r="Y52" t="s">
        <v>3315</v>
      </c>
      <c r="Z52" t="s">
        <v>3315</v>
      </c>
      <c r="AA52" t="s">
        <v>3315</v>
      </c>
      <c r="AB52" t="s">
        <v>3315</v>
      </c>
      <c r="AC52" t="s">
        <v>11274</v>
      </c>
      <c r="AD52" t="s">
        <v>11164</v>
      </c>
      <c r="AE52">
        <v>80000</v>
      </c>
      <c r="AF52">
        <v>0</v>
      </c>
      <c r="AG52">
        <v>80000</v>
      </c>
      <c r="AH52" t="s">
        <v>10387</v>
      </c>
      <c r="AJ52">
        <v>1</v>
      </c>
      <c r="AL52">
        <v>6</v>
      </c>
      <c r="AM52" t="s">
        <v>10415</v>
      </c>
      <c r="AN52" t="s">
        <v>10416</v>
      </c>
      <c r="AO52" t="s">
        <v>10417</v>
      </c>
      <c r="AR52" t="s">
        <v>10389</v>
      </c>
      <c r="AS52">
        <v>2300</v>
      </c>
      <c r="AT52" t="s">
        <v>10390</v>
      </c>
      <c r="AU52" t="s">
        <v>10391</v>
      </c>
      <c r="AV52" t="s">
        <v>10392</v>
      </c>
      <c r="AW52" t="s">
        <v>738</v>
      </c>
      <c r="AX52">
        <v>80000</v>
      </c>
      <c r="AY52" t="s">
        <v>10393</v>
      </c>
      <c r="AZ52" t="s">
        <v>3314</v>
      </c>
      <c r="BA52" t="s">
        <v>6294</v>
      </c>
      <c r="BB52">
        <v>0</v>
      </c>
      <c r="BC52">
        <v>0</v>
      </c>
      <c r="BD52">
        <v>1</v>
      </c>
      <c r="BG52">
        <v>335</v>
      </c>
      <c r="BI52" t="s">
        <v>10394</v>
      </c>
      <c r="BJ52" t="s">
        <v>11253</v>
      </c>
      <c r="BK52" t="s">
        <v>10396</v>
      </c>
      <c r="BL52" t="s">
        <v>3315</v>
      </c>
      <c r="BM52">
        <v>0</v>
      </c>
      <c r="BN52" s="9">
        <v>45899</v>
      </c>
      <c r="BQ52" t="s">
        <v>11167</v>
      </c>
      <c r="BR52" t="s">
        <v>889</v>
      </c>
      <c r="BS52" t="s">
        <v>3315</v>
      </c>
      <c r="BU52" t="s">
        <v>3315</v>
      </c>
      <c r="BX52" t="s">
        <v>11270</v>
      </c>
      <c r="CD52">
        <v>169911.5</v>
      </c>
      <c r="CE52">
        <v>22088.5</v>
      </c>
      <c r="CF52">
        <v>169911.5</v>
      </c>
      <c r="CG52">
        <v>22088.5</v>
      </c>
      <c r="CH52">
        <v>192000</v>
      </c>
      <c r="CI52">
        <v>0</v>
      </c>
      <c r="CJ52">
        <v>0</v>
      </c>
      <c r="CK52">
        <v>0</v>
      </c>
      <c r="CL52">
        <v>0</v>
      </c>
    </row>
    <row r="53" spans="1:90" hidden="1" x14ac:dyDescent="0.15">
      <c r="A53">
        <v>1</v>
      </c>
      <c r="B53">
        <f t="shared" si="0"/>
        <v>8</v>
      </c>
      <c r="C53" s="9">
        <v>45899</v>
      </c>
      <c r="D53" s="9">
        <v>45899</v>
      </c>
      <c r="E53" s="9">
        <v>45797.567233796297</v>
      </c>
      <c r="F53" t="s">
        <v>8592</v>
      </c>
      <c r="G53" t="s">
        <v>447</v>
      </c>
      <c r="H53" t="s">
        <v>435</v>
      </c>
      <c r="I53" t="s">
        <v>434</v>
      </c>
      <c r="J53">
        <v>60000</v>
      </c>
      <c r="K53">
        <v>0</v>
      </c>
      <c r="L53">
        <v>60000</v>
      </c>
      <c r="M53">
        <v>2.4</v>
      </c>
      <c r="N53">
        <v>144000</v>
      </c>
      <c r="O53" t="s">
        <v>3314</v>
      </c>
      <c r="P53" t="s">
        <v>10381</v>
      </c>
      <c r="Q53" t="s">
        <v>925</v>
      </c>
      <c r="R53" t="s">
        <v>10382</v>
      </c>
      <c r="S53" t="s">
        <v>3314</v>
      </c>
      <c r="T53" t="s">
        <v>11161</v>
      </c>
      <c r="V53" t="s">
        <v>3321</v>
      </c>
      <c r="W53" s="9">
        <v>45797</v>
      </c>
      <c r="X53" t="s">
        <v>11275</v>
      </c>
      <c r="Y53" t="s">
        <v>3315</v>
      </c>
      <c r="Z53" t="s">
        <v>3315</v>
      </c>
      <c r="AA53" t="s">
        <v>3315</v>
      </c>
      <c r="AB53" t="s">
        <v>3315</v>
      </c>
      <c r="AC53" t="s">
        <v>11274</v>
      </c>
      <c r="AD53" t="s">
        <v>11164</v>
      </c>
      <c r="AE53">
        <v>60000</v>
      </c>
      <c r="AF53">
        <v>0</v>
      </c>
      <c r="AG53">
        <v>60000</v>
      </c>
      <c r="AH53" t="s">
        <v>10387</v>
      </c>
      <c r="AJ53">
        <v>1</v>
      </c>
      <c r="AL53">
        <v>6</v>
      </c>
      <c r="AM53" t="s">
        <v>10415</v>
      </c>
      <c r="AN53" t="s">
        <v>10416</v>
      </c>
      <c r="AO53" t="s">
        <v>10417</v>
      </c>
      <c r="AR53" t="s">
        <v>10389</v>
      </c>
      <c r="AS53">
        <v>2300</v>
      </c>
      <c r="AT53" t="s">
        <v>10390</v>
      </c>
      <c r="AU53" t="s">
        <v>10391</v>
      </c>
      <c r="AV53" t="s">
        <v>10392</v>
      </c>
      <c r="AW53" t="s">
        <v>738</v>
      </c>
      <c r="AX53">
        <v>60000</v>
      </c>
      <c r="AY53" t="s">
        <v>10393</v>
      </c>
      <c r="AZ53" t="s">
        <v>3314</v>
      </c>
      <c r="BA53" t="s">
        <v>6294</v>
      </c>
      <c r="BB53">
        <v>0</v>
      </c>
      <c r="BC53">
        <v>0</v>
      </c>
      <c r="BD53">
        <v>1</v>
      </c>
      <c r="BG53">
        <v>335</v>
      </c>
      <c r="BI53" t="s">
        <v>10394</v>
      </c>
      <c r="BJ53" t="s">
        <v>11253</v>
      </c>
      <c r="BK53" t="s">
        <v>10396</v>
      </c>
      <c r="BL53" t="s">
        <v>3315</v>
      </c>
      <c r="BM53">
        <v>0</v>
      </c>
      <c r="BN53" s="9">
        <v>45899</v>
      </c>
      <c r="BQ53" t="s">
        <v>11167</v>
      </c>
      <c r="BR53" t="s">
        <v>889</v>
      </c>
      <c r="BS53" t="s">
        <v>3315</v>
      </c>
      <c r="BU53" t="s">
        <v>3315</v>
      </c>
      <c r="BX53" t="s">
        <v>11268</v>
      </c>
      <c r="CD53">
        <v>127433.63</v>
      </c>
      <c r="CE53">
        <v>16566.37</v>
      </c>
      <c r="CF53">
        <v>127433.63</v>
      </c>
      <c r="CG53">
        <v>16566.37</v>
      </c>
      <c r="CH53">
        <v>144000</v>
      </c>
      <c r="CI53">
        <v>0</v>
      </c>
      <c r="CJ53">
        <v>0</v>
      </c>
      <c r="CK53">
        <v>0</v>
      </c>
      <c r="CL53">
        <v>0</v>
      </c>
    </row>
    <row r="54" spans="1:90" hidden="1" x14ac:dyDescent="0.15">
      <c r="A54">
        <v>1</v>
      </c>
      <c r="B54">
        <f t="shared" si="0"/>
        <v>8</v>
      </c>
      <c r="C54" s="9">
        <v>45899</v>
      </c>
      <c r="D54" s="9">
        <v>45899</v>
      </c>
      <c r="E54" s="9">
        <v>45804.567627314813</v>
      </c>
      <c r="F54" t="s">
        <v>8592</v>
      </c>
      <c r="G54" t="s">
        <v>447</v>
      </c>
      <c r="H54" t="s">
        <v>435</v>
      </c>
      <c r="I54" t="s">
        <v>434</v>
      </c>
      <c r="J54">
        <v>60000</v>
      </c>
      <c r="K54">
        <v>0</v>
      </c>
      <c r="L54">
        <v>60000</v>
      </c>
      <c r="M54">
        <v>2.4</v>
      </c>
      <c r="N54">
        <v>144000</v>
      </c>
      <c r="O54" t="s">
        <v>3314</v>
      </c>
      <c r="P54" t="s">
        <v>10381</v>
      </c>
      <c r="Q54" t="s">
        <v>925</v>
      </c>
      <c r="R54" t="s">
        <v>10382</v>
      </c>
      <c r="S54" t="s">
        <v>3314</v>
      </c>
      <c r="T54" t="s">
        <v>11161</v>
      </c>
      <c r="V54" t="s">
        <v>3321</v>
      </c>
      <c r="W54" s="9">
        <v>45797</v>
      </c>
      <c r="X54" t="s">
        <v>11276</v>
      </c>
      <c r="Y54" t="s">
        <v>3315</v>
      </c>
      <c r="Z54" t="s">
        <v>3315</v>
      </c>
      <c r="AA54" t="s">
        <v>3315</v>
      </c>
      <c r="AB54" t="s">
        <v>3315</v>
      </c>
      <c r="AC54" t="s">
        <v>11274</v>
      </c>
      <c r="AD54" t="s">
        <v>11164</v>
      </c>
      <c r="AE54">
        <v>60000</v>
      </c>
      <c r="AF54">
        <v>0</v>
      </c>
      <c r="AG54">
        <v>60000</v>
      </c>
      <c r="AH54" t="s">
        <v>10387</v>
      </c>
      <c r="AJ54">
        <v>1</v>
      </c>
      <c r="AL54">
        <v>61</v>
      </c>
      <c r="AM54" t="s">
        <v>10551</v>
      </c>
      <c r="AN54" t="s">
        <v>10552</v>
      </c>
      <c r="AO54" t="s">
        <v>10553</v>
      </c>
      <c r="AR54" t="s">
        <v>10389</v>
      </c>
      <c r="AS54">
        <v>2300</v>
      </c>
      <c r="AT54" t="s">
        <v>10390</v>
      </c>
      <c r="AU54" t="s">
        <v>10391</v>
      </c>
      <c r="AV54" t="s">
        <v>10392</v>
      </c>
      <c r="AW54" t="s">
        <v>738</v>
      </c>
      <c r="AX54">
        <v>60000</v>
      </c>
      <c r="AY54" t="s">
        <v>10393</v>
      </c>
      <c r="AZ54" t="s">
        <v>3314</v>
      </c>
      <c r="BA54" t="s">
        <v>6294</v>
      </c>
      <c r="BB54">
        <v>0</v>
      </c>
      <c r="BC54">
        <v>0</v>
      </c>
      <c r="BD54">
        <v>1</v>
      </c>
      <c r="BG54">
        <v>335</v>
      </c>
      <c r="BI54" t="s">
        <v>10394</v>
      </c>
      <c r="BJ54" t="s">
        <v>11253</v>
      </c>
      <c r="BK54" t="s">
        <v>10396</v>
      </c>
      <c r="BL54" t="s">
        <v>3315</v>
      </c>
      <c r="BM54">
        <v>0</v>
      </c>
      <c r="BN54" s="9">
        <v>45899</v>
      </c>
      <c r="BQ54" t="s">
        <v>11167</v>
      </c>
      <c r="BR54" t="s">
        <v>889</v>
      </c>
      <c r="BS54" t="s">
        <v>3315</v>
      </c>
      <c r="BU54" t="s">
        <v>3315</v>
      </c>
      <c r="BX54" t="s">
        <v>11263</v>
      </c>
      <c r="CD54">
        <v>127433.63</v>
      </c>
      <c r="CE54">
        <v>16566.37</v>
      </c>
      <c r="CF54">
        <v>127433.63</v>
      </c>
      <c r="CG54">
        <v>16566.37</v>
      </c>
      <c r="CH54">
        <v>144000</v>
      </c>
      <c r="CI54">
        <v>0</v>
      </c>
      <c r="CJ54">
        <v>0</v>
      </c>
      <c r="CK54">
        <v>0</v>
      </c>
      <c r="CL54">
        <v>0</v>
      </c>
    </row>
    <row r="55" spans="1:90" hidden="1" x14ac:dyDescent="0.15">
      <c r="A55">
        <v>2</v>
      </c>
      <c r="B55">
        <f t="shared" si="0"/>
        <v>8</v>
      </c>
      <c r="C55" s="9">
        <v>45899</v>
      </c>
      <c r="D55" s="9">
        <v>45899</v>
      </c>
      <c r="E55" s="9">
        <v>45820.670023148137</v>
      </c>
      <c r="F55" t="s">
        <v>11333</v>
      </c>
      <c r="G55" t="s">
        <v>463</v>
      </c>
      <c r="H55" t="s">
        <v>462</v>
      </c>
      <c r="I55" t="s">
        <v>461</v>
      </c>
      <c r="J55">
        <v>10000</v>
      </c>
      <c r="K55">
        <v>0</v>
      </c>
      <c r="L55">
        <v>10000</v>
      </c>
      <c r="M55">
        <v>3</v>
      </c>
      <c r="N55">
        <v>30000</v>
      </c>
      <c r="O55" t="s">
        <v>3314</v>
      </c>
      <c r="P55" t="s">
        <v>10381</v>
      </c>
      <c r="Q55" t="s">
        <v>925</v>
      </c>
      <c r="R55" t="s">
        <v>10382</v>
      </c>
      <c r="S55" t="s">
        <v>3314</v>
      </c>
      <c r="T55" t="s">
        <v>11239</v>
      </c>
      <c r="V55" t="s">
        <v>3321</v>
      </c>
      <c r="W55" s="9">
        <v>45820</v>
      </c>
      <c r="X55" t="s">
        <v>11334</v>
      </c>
      <c r="Y55" t="s">
        <v>3315</v>
      </c>
      <c r="Z55" t="s">
        <v>3315</v>
      </c>
      <c r="AA55" t="s">
        <v>3315</v>
      </c>
      <c r="AB55" t="s">
        <v>3315</v>
      </c>
      <c r="AC55" t="s">
        <v>11328</v>
      </c>
      <c r="AD55" t="s">
        <v>11242</v>
      </c>
      <c r="AE55">
        <v>10000</v>
      </c>
      <c r="AF55">
        <v>0</v>
      </c>
      <c r="AG55">
        <v>10000</v>
      </c>
      <c r="AH55" t="s">
        <v>10387</v>
      </c>
      <c r="AJ55">
        <v>1</v>
      </c>
      <c r="AL55">
        <v>65</v>
      </c>
      <c r="AM55" t="s">
        <v>11068</v>
      </c>
      <c r="AN55" t="s">
        <v>11243</v>
      </c>
      <c r="AO55" t="s">
        <v>11244</v>
      </c>
      <c r="AR55" t="s">
        <v>10389</v>
      </c>
      <c r="AS55">
        <v>2300</v>
      </c>
      <c r="AT55" t="s">
        <v>10390</v>
      </c>
      <c r="AU55" t="s">
        <v>10391</v>
      </c>
      <c r="AV55" t="s">
        <v>10392</v>
      </c>
      <c r="AW55" t="s">
        <v>738</v>
      </c>
      <c r="AX55">
        <v>10000</v>
      </c>
      <c r="AY55" t="s">
        <v>10393</v>
      </c>
      <c r="AZ55" t="s">
        <v>3314</v>
      </c>
      <c r="BA55" t="s">
        <v>6294</v>
      </c>
      <c r="BB55">
        <v>0</v>
      </c>
      <c r="BC55">
        <v>0</v>
      </c>
      <c r="BD55">
        <v>1</v>
      </c>
      <c r="BG55">
        <v>0</v>
      </c>
      <c r="BI55" t="s">
        <v>10394</v>
      </c>
      <c r="BJ55" t="s">
        <v>11335</v>
      </c>
      <c r="BK55" t="s">
        <v>10396</v>
      </c>
      <c r="BL55" t="s">
        <v>3315</v>
      </c>
      <c r="BM55">
        <v>0</v>
      </c>
      <c r="BN55" s="9">
        <v>45899</v>
      </c>
      <c r="BQ55" t="s">
        <v>11246</v>
      </c>
      <c r="BR55" t="s">
        <v>1395</v>
      </c>
      <c r="BS55" t="s">
        <v>3315</v>
      </c>
      <c r="BU55" t="s">
        <v>3315</v>
      </c>
      <c r="BX55" t="s">
        <v>11321</v>
      </c>
      <c r="CD55">
        <v>26548.67</v>
      </c>
      <c r="CE55">
        <v>3451.33</v>
      </c>
      <c r="CF55">
        <v>26548.67</v>
      </c>
      <c r="CG55">
        <v>3451.33</v>
      </c>
      <c r="CH55">
        <v>30000</v>
      </c>
      <c r="CI55">
        <v>0</v>
      </c>
      <c r="CJ55">
        <v>0</v>
      </c>
      <c r="CK55">
        <v>0</v>
      </c>
      <c r="CL55">
        <v>0</v>
      </c>
    </row>
    <row r="56" spans="1:90" hidden="1" x14ac:dyDescent="0.15">
      <c r="A56">
        <v>2</v>
      </c>
      <c r="B56">
        <f t="shared" si="0"/>
        <v>8</v>
      </c>
      <c r="C56" s="9">
        <v>45898</v>
      </c>
      <c r="D56" s="9">
        <v>45898</v>
      </c>
      <c r="E56" s="9">
        <v>45799.739236111112</v>
      </c>
      <c r="F56" t="s">
        <v>2543</v>
      </c>
      <c r="G56" t="s">
        <v>141</v>
      </c>
      <c r="H56" t="s">
        <v>83</v>
      </c>
      <c r="I56" t="s">
        <v>100</v>
      </c>
      <c r="J56">
        <v>1000000</v>
      </c>
      <c r="K56">
        <v>0</v>
      </c>
      <c r="L56">
        <v>1000000</v>
      </c>
      <c r="M56">
        <v>0.155</v>
      </c>
      <c r="N56">
        <v>155000</v>
      </c>
      <c r="O56" t="s">
        <v>3314</v>
      </c>
      <c r="P56" t="s">
        <v>10381</v>
      </c>
      <c r="Q56" t="s">
        <v>925</v>
      </c>
      <c r="R56" t="s">
        <v>10382</v>
      </c>
      <c r="S56" t="s">
        <v>3314</v>
      </c>
      <c r="T56" t="s">
        <v>10469</v>
      </c>
      <c r="V56" t="s">
        <v>3321</v>
      </c>
      <c r="W56" s="9">
        <v>45799</v>
      </c>
      <c r="X56" t="s">
        <v>10470</v>
      </c>
      <c r="Y56" t="s">
        <v>3315</v>
      </c>
      <c r="Z56" t="s">
        <v>3315</v>
      </c>
      <c r="AA56" t="s">
        <v>3315</v>
      </c>
      <c r="AB56" t="s">
        <v>3315</v>
      </c>
      <c r="AC56" t="s">
        <v>10471</v>
      </c>
      <c r="AD56" t="s">
        <v>10472</v>
      </c>
      <c r="AE56">
        <v>1000000</v>
      </c>
      <c r="AF56">
        <v>0</v>
      </c>
      <c r="AG56">
        <v>1000000</v>
      </c>
      <c r="AH56" t="s">
        <v>10387</v>
      </c>
      <c r="AJ56">
        <v>1</v>
      </c>
      <c r="AK56" t="s">
        <v>3352</v>
      </c>
      <c r="AL56">
        <v>64</v>
      </c>
      <c r="AM56" t="s">
        <v>10448</v>
      </c>
      <c r="AN56" t="s">
        <v>10473</v>
      </c>
      <c r="AO56" t="s">
        <v>10474</v>
      </c>
      <c r="AP56" t="s">
        <v>50</v>
      </c>
      <c r="AQ56" t="s">
        <v>10475</v>
      </c>
      <c r="AR56" t="s">
        <v>10389</v>
      </c>
      <c r="AS56">
        <v>2300</v>
      </c>
      <c r="AT56" t="s">
        <v>10390</v>
      </c>
      <c r="AU56" t="s">
        <v>10391</v>
      </c>
      <c r="AV56" t="s">
        <v>10392</v>
      </c>
      <c r="AW56" t="s">
        <v>738</v>
      </c>
      <c r="AX56">
        <v>1000000</v>
      </c>
      <c r="AY56" t="s">
        <v>10393</v>
      </c>
      <c r="AZ56" t="s">
        <v>3314</v>
      </c>
      <c r="BA56" t="s">
        <v>6294</v>
      </c>
      <c r="BB56">
        <v>0</v>
      </c>
      <c r="BC56">
        <v>0</v>
      </c>
      <c r="BD56">
        <v>1</v>
      </c>
      <c r="BF56" t="s">
        <v>10476</v>
      </c>
      <c r="BG56">
        <v>1934552</v>
      </c>
      <c r="BH56" t="s">
        <v>10466</v>
      </c>
      <c r="BI56" t="s">
        <v>10394</v>
      </c>
      <c r="BJ56" t="s">
        <v>10477</v>
      </c>
      <c r="BK56" t="s">
        <v>10396</v>
      </c>
      <c r="BL56" t="s">
        <v>3315</v>
      </c>
      <c r="BM56">
        <v>0</v>
      </c>
      <c r="BN56" s="9">
        <v>45898</v>
      </c>
      <c r="BQ56" t="s">
        <v>10478</v>
      </c>
      <c r="BR56" t="s">
        <v>1208</v>
      </c>
      <c r="BS56" t="s">
        <v>3315</v>
      </c>
      <c r="BU56" t="s">
        <v>3315</v>
      </c>
      <c r="BV56" t="s">
        <v>10476</v>
      </c>
      <c r="BW56" t="s">
        <v>10476</v>
      </c>
      <c r="BX56" t="s">
        <v>10478</v>
      </c>
      <c r="BY56" t="s">
        <v>10479</v>
      </c>
      <c r="BZ56" t="s">
        <v>10479</v>
      </c>
      <c r="CD56">
        <v>137168.14000000001</v>
      </c>
      <c r="CE56">
        <v>17831.86</v>
      </c>
      <c r="CF56">
        <v>137168.14000000001</v>
      </c>
      <c r="CG56">
        <v>17831.86</v>
      </c>
      <c r="CH56">
        <v>155000</v>
      </c>
      <c r="CI56">
        <v>0</v>
      </c>
      <c r="CJ56">
        <v>0</v>
      </c>
      <c r="CK56">
        <v>0</v>
      </c>
      <c r="CL56">
        <v>0</v>
      </c>
    </row>
    <row r="57" spans="1:90" hidden="1" x14ac:dyDescent="0.15">
      <c r="A57">
        <v>11</v>
      </c>
      <c r="B57">
        <f t="shared" si="0"/>
        <v>8</v>
      </c>
      <c r="C57" s="9">
        <v>45898</v>
      </c>
      <c r="D57" s="9">
        <v>45898</v>
      </c>
      <c r="E57" s="9">
        <v>45786.817777777767</v>
      </c>
      <c r="F57" t="s">
        <v>10637</v>
      </c>
      <c r="G57" t="s">
        <v>10638</v>
      </c>
      <c r="H57" t="s">
        <v>108</v>
      </c>
      <c r="I57" t="s">
        <v>107</v>
      </c>
      <c r="J57">
        <v>3000000</v>
      </c>
      <c r="K57">
        <v>0</v>
      </c>
      <c r="L57">
        <v>3000000</v>
      </c>
      <c r="M57">
        <v>0.24</v>
      </c>
      <c r="N57">
        <v>720000</v>
      </c>
      <c r="O57" t="s">
        <v>3314</v>
      </c>
      <c r="P57" t="s">
        <v>10381</v>
      </c>
      <c r="Q57" t="s">
        <v>925</v>
      </c>
      <c r="R57" t="s">
        <v>10382</v>
      </c>
      <c r="S57" t="s">
        <v>3314</v>
      </c>
      <c r="T57" t="s">
        <v>10575</v>
      </c>
      <c r="V57" t="s">
        <v>3321</v>
      </c>
      <c r="W57" s="9">
        <v>45786</v>
      </c>
      <c r="X57" t="s">
        <v>10625</v>
      </c>
      <c r="Y57" t="s">
        <v>3315</v>
      </c>
      <c r="Z57" t="s">
        <v>3315</v>
      </c>
      <c r="AA57" t="s">
        <v>3315</v>
      </c>
      <c r="AB57" t="s">
        <v>3315</v>
      </c>
      <c r="AC57" t="s">
        <v>10626</v>
      </c>
      <c r="AD57" t="s">
        <v>10578</v>
      </c>
      <c r="AE57">
        <v>3000000</v>
      </c>
      <c r="AF57">
        <v>0</v>
      </c>
      <c r="AG57">
        <v>3000000</v>
      </c>
      <c r="AH57" t="s">
        <v>10387</v>
      </c>
      <c r="AJ57">
        <v>1</v>
      </c>
      <c r="AL57">
        <v>6</v>
      </c>
      <c r="AM57" t="s">
        <v>10415</v>
      </c>
      <c r="AN57" t="s">
        <v>10416</v>
      </c>
      <c r="AO57" t="s">
        <v>10417</v>
      </c>
      <c r="AQ57" t="s">
        <v>10482</v>
      </c>
      <c r="AR57" t="s">
        <v>10389</v>
      </c>
      <c r="AS57">
        <v>2300</v>
      </c>
      <c r="AT57" t="s">
        <v>10390</v>
      </c>
      <c r="AU57" t="s">
        <v>10391</v>
      </c>
      <c r="AV57" t="s">
        <v>10392</v>
      </c>
      <c r="AW57" t="s">
        <v>738</v>
      </c>
      <c r="AX57">
        <v>3000000</v>
      </c>
      <c r="AY57" t="s">
        <v>10393</v>
      </c>
      <c r="AZ57" t="s">
        <v>3314</v>
      </c>
      <c r="BA57" t="s">
        <v>6294</v>
      </c>
      <c r="BB57">
        <v>0</v>
      </c>
      <c r="BC57">
        <v>0</v>
      </c>
      <c r="BD57">
        <v>1</v>
      </c>
      <c r="BG57">
        <v>0</v>
      </c>
      <c r="BI57" t="s">
        <v>10394</v>
      </c>
      <c r="BJ57" t="s">
        <v>10639</v>
      </c>
      <c r="BK57" t="s">
        <v>10396</v>
      </c>
      <c r="BL57" t="s">
        <v>3315</v>
      </c>
      <c r="BM57">
        <v>0</v>
      </c>
      <c r="BN57" s="9">
        <v>45898</v>
      </c>
      <c r="BQ57" t="s">
        <v>10581</v>
      </c>
      <c r="BR57" t="s">
        <v>1477</v>
      </c>
      <c r="BS57" t="s">
        <v>3315</v>
      </c>
      <c r="BU57" t="s">
        <v>3315</v>
      </c>
      <c r="CD57">
        <v>637168.14</v>
      </c>
      <c r="CE57">
        <v>82831.86</v>
      </c>
      <c r="CF57">
        <v>637168.14</v>
      </c>
      <c r="CG57">
        <v>82831.86</v>
      </c>
      <c r="CH57">
        <v>720000</v>
      </c>
      <c r="CI57">
        <v>0</v>
      </c>
      <c r="CJ57">
        <v>0</v>
      </c>
      <c r="CK57">
        <v>0</v>
      </c>
      <c r="CL57">
        <v>0</v>
      </c>
    </row>
    <row r="58" spans="1:90" hidden="1" x14ac:dyDescent="0.15">
      <c r="A58">
        <v>4</v>
      </c>
      <c r="B58">
        <f t="shared" si="0"/>
        <v>8</v>
      </c>
      <c r="C58" s="9">
        <v>45898</v>
      </c>
      <c r="D58" s="9">
        <v>45898</v>
      </c>
      <c r="E58" s="9">
        <v>45786.817777777767</v>
      </c>
      <c r="F58" t="s">
        <v>4758</v>
      </c>
      <c r="G58" t="s">
        <v>193</v>
      </c>
      <c r="H58" t="s">
        <v>173</v>
      </c>
      <c r="I58" t="s">
        <v>172</v>
      </c>
      <c r="J58">
        <v>3500000</v>
      </c>
      <c r="K58">
        <v>0</v>
      </c>
      <c r="L58">
        <v>3500000</v>
      </c>
      <c r="M58">
        <v>0.24</v>
      </c>
      <c r="N58">
        <v>840000</v>
      </c>
      <c r="O58" t="s">
        <v>3314</v>
      </c>
      <c r="P58" t="s">
        <v>10381</v>
      </c>
      <c r="Q58" t="s">
        <v>925</v>
      </c>
      <c r="R58" t="s">
        <v>10382</v>
      </c>
      <c r="S58" t="s">
        <v>3314</v>
      </c>
      <c r="T58" t="s">
        <v>10575</v>
      </c>
      <c r="V58" t="s">
        <v>3321</v>
      </c>
      <c r="W58" s="9">
        <v>45786</v>
      </c>
      <c r="X58" t="s">
        <v>10625</v>
      </c>
      <c r="Y58" t="s">
        <v>3315</v>
      </c>
      <c r="Z58" t="s">
        <v>3315</v>
      </c>
      <c r="AA58" t="s">
        <v>3315</v>
      </c>
      <c r="AB58" t="s">
        <v>3315</v>
      </c>
      <c r="AC58" t="s">
        <v>10626</v>
      </c>
      <c r="AD58" t="s">
        <v>10578</v>
      </c>
      <c r="AE58">
        <v>3500000</v>
      </c>
      <c r="AF58">
        <v>0</v>
      </c>
      <c r="AG58">
        <v>3500000</v>
      </c>
      <c r="AH58" t="s">
        <v>10387</v>
      </c>
      <c r="AJ58">
        <v>1</v>
      </c>
      <c r="AK58" t="s">
        <v>3352</v>
      </c>
      <c r="AL58">
        <v>6</v>
      </c>
      <c r="AM58" t="s">
        <v>10415</v>
      </c>
      <c r="AN58" t="s">
        <v>10416</v>
      </c>
      <c r="AO58" t="s">
        <v>10417</v>
      </c>
      <c r="AP58" t="s">
        <v>50</v>
      </c>
      <c r="AQ58" t="s">
        <v>10482</v>
      </c>
      <c r="AR58" t="s">
        <v>10389</v>
      </c>
      <c r="AS58">
        <v>2300</v>
      </c>
      <c r="AT58" t="s">
        <v>10390</v>
      </c>
      <c r="AU58" t="s">
        <v>10391</v>
      </c>
      <c r="AV58" t="s">
        <v>10392</v>
      </c>
      <c r="AW58" t="s">
        <v>738</v>
      </c>
      <c r="AX58">
        <v>3500000</v>
      </c>
      <c r="AY58" t="s">
        <v>10393</v>
      </c>
      <c r="AZ58" t="s">
        <v>3314</v>
      </c>
      <c r="BA58" t="s">
        <v>6294</v>
      </c>
      <c r="BB58">
        <v>0</v>
      </c>
      <c r="BC58">
        <v>0</v>
      </c>
      <c r="BD58">
        <v>1</v>
      </c>
      <c r="BG58">
        <v>0</v>
      </c>
      <c r="BH58" t="s">
        <v>10466</v>
      </c>
      <c r="BI58" t="s">
        <v>10394</v>
      </c>
      <c r="BJ58" t="s">
        <v>10640</v>
      </c>
      <c r="BK58" t="s">
        <v>10396</v>
      </c>
      <c r="BL58" t="s">
        <v>3315</v>
      </c>
      <c r="BM58">
        <v>0</v>
      </c>
      <c r="BN58" s="9">
        <v>45898</v>
      </c>
      <c r="BQ58" t="s">
        <v>10581</v>
      </c>
      <c r="BR58" t="s">
        <v>1373</v>
      </c>
      <c r="BS58" t="s">
        <v>3315</v>
      </c>
      <c r="BU58" t="s">
        <v>3315</v>
      </c>
      <c r="CD58">
        <v>743362.83</v>
      </c>
      <c r="CE58">
        <v>96637.17</v>
      </c>
      <c r="CF58">
        <v>743362.83</v>
      </c>
      <c r="CG58">
        <v>96637.17</v>
      </c>
      <c r="CH58">
        <v>840000</v>
      </c>
      <c r="CI58">
        <v>0</v>
      </c>
      <c r="CJ58">
        <v>0</v>
      </c>
      <c r="CK58">
        <v>0</v>
      </c>
      <c r="CL58">
        <v>0</v>
      </c>
    </row>
    <row r="59" spans="1:90" hidden="1" x14ac:dyDescent="0.15">
      <c r="A59">
        <v>8</v>
      </c>
      <c r="B59">
        <f t="shared" si="0"/>
        <v>8</v>
      </c>
      <c r="C59" s="9">
        <v>45898</v>
      </c>
      <c r="D59" s="9">
        <v>45898</v>
      </c>
      <c r="E59" s="9">
        <v>45786.817777777767</v>
      </c>
      <c r="F59" t="s">
        <v>4146</v>
      </c>
      <c r="G59" t="s">
        <v>201</v>
      </c>
      <c r="H59" t="s">
        <v>200</v>
      </c>
      <c r="I59" t="s">
        <v>179</v>
      </c>
      <c r="J59">
        <v>1500000</v>
      </c>
      <c r="K59">
        <v>0</v>
      </c>
      <c r="L59">
        <v>1500000</v>
      </c>
      <c r="M59">
        <v>0.24</v>
      </c>
      <c r="N59">
        <v>360000</v>
      </c>
      <c r="O59" t="s">
        <v>3314</v>
      </c>
      <c r="P59" t="s">
        <v>10381</v>
      </c>
      <c r="Q59" t="s">
        <v>925</v>
      </c>
      <c r="R59" t="s">
        <v>10382</v>
      </c>
      <c r="S59" t="s">
        <v>3314</v>
      </c>
      <c r="T59" t="s">
        <v>10575</v>
      </c>
      <c r="V59" t="s">
        <v>3321</v>
      </c>
      <c r="W59" s="9">
        <v>45786</v>
      </c>
      <c r="X59" t="s">
        <v>10625</v>
      </c>
      <c r="Y59" t="s">
        <v>3315</v>
      </c>
      <c r="Z59" t="s">
        <v>3315</v>
      </c>
      <c r="AA59" t="s">
        <v>3315</v>
      </c>
      <c r="AB59" t="s">
        <v>3315</v>
      </c>
      <c r="AC59" t="s">
        <v>10626</v>
      </c>
      <c r="AD59" t="s">
        <v>10578</v>
      </c>
      <c r="AE59">
        <v>1500000</v>
      </c>
      <c r="AF59">
        <v>0</v>
      </c>
      <c r="AG59">
        <v>1500000</v>
      </c>
      <c r="AH59" t="s">
        <v>10387</v>
      </c>
      <c r="AJ59">
        <v>1</v>
      </c>
      <c r="AL59">
        <v>6</v>
      </c>
      <c r="AM59" t="s">
        <v>10415</v>
      </c>
      <c r="AN59" t="s">
        <v>10416</v>
      </c>
      <c r="AO59" t="s">
        <v>10417</v>
      </c>
      <c r="AQ59" t="s">
        <v>10482</v>
      </c>
      <c r="AR59" t="s">
        <v>10389</v>
      </c>
      <c r="AS59">
        <v>2300</v>
      </c>
      <c r="AT59" t="s">
        <v>10390</v>
      </c>
      <c r="AU59" t="s">
        <v>10391</v>
      </c>
      <c r="AV59" t="s">
        <v>10392</v>
      </c>
      <c r="AW59" t="s">
        <v>738</v>
      </c>
      <c r="AX59">
        <v>1500000</v>
      </c>
      <c r="AY59" t="s">
        <v>10393</v>
      </c>
      <c r="AZ59" t="s">
        <v>3314</v>
      </c>
      <c r="BA59" t="s">
        <v>6294</v>
      </c>
      <c r="BB59">
        <v>0</v>
      </c>
      <c r="BC59">
        <v>0</v>
      </c>
      <c r="BD59">
        <v>1</v>
      </c>
      <c r="BG59">
        <v>0</v>
      </c>
      <c r="BI59" t="s">
        <v>10394</v>
      </c>
      <c r="BJ59" t="s">
        <v>10627</v>
      </c>
      <c r="BK59" t="s">
        <v>10396</v>
      </c>
      <c r="BL59" t="s">
        <v>3315</v>
      </c>
      <c r="BM59">
        <v>0</v>
      </c>
      <c r="BN59" s="9">
        <v>45898</v>
      </c>
      <c r="BQ59" t="s">
        <v>10581</v>
      </c>
      <c r="BR59" t="s">
        <v>1334</v>
      </c>
      <c r="BS59" t="s">
        <v>3315</v>
      </c>
      <c r="BU59" t="s">
        <v>3315</v>
      </c>
      <c r="CD59">
        <v>318584.07</v>
      </c>
      <c r="CE59">
        <v>41415.93</v>
      </c>
      <c r="CF59">
        <v>318584.07</v>
      </c>
      <c r="CG59">
        <v>41415.93</v>
      </c>
      <c r="CH59">
        <v>360000</v>
      </c>
      <c r="CI59">
        <v>0</v>
      </c>
      <c r="CJ59">
        <v>0</v>
      </c>
      <c r="CK59">
        <v>0</v>
      </c>
      <c r="CL59">
        <v>0</v>
      </c>
    </row>
    <row r="60" spans="1:90" hidden="1" x14ac:dyDescent="0.15">
      <c r="A60">
        <v>3</v>
      </c>
      <c r="B60">
        <f t="shared" si="0"/>
        <v>8</v>
      </c>
      <c r="C60" s="9">
        <v>45898</v>
      </c>
      <c r="D60" s="9">
        <v>45898</v>
      </c>
      <c r="E60" s="9">
        <v>45799.738495370373</v>
      </c>
      <c r="F60" t="s">
        <v>2181</v>
      </c>
      <c r="G60" t="s">
        <v>240</v>
      </c>
      <c r="H60" t="s">
        <v>239</v>
      </c>
      <c r="I60" t="s">
        <v>172</v>
      </c>
      <c r="J60">
        <v>2500000</v>
      </c>
      <c r="K60">
        <v>0</v>
      </c>
      <c r="L60">
        <v>2500000</v>
      </c>
      <c r="M60">
        <v>0.255</v>
      </c>
      <c r="N60">
        <v>637500</v>
      </c>
      <c r="O60" t="s">
        <v>3314</v>
      </c>
      <c r="P60" t="s">
        <v>10381</v>
      </c>
      <c r="Q60" t="s">
        <v>925</v>
      </c>
      <c r="R60" t="s">
        <v>10382</v>
      </c>
      <c r="S60" t="s">
        <v>3314</v>
      </c>
      <c r="T60" t="s">
        <v>10469</v>
      </c>
      <c r="V60" t="s">
        <v>3321</v>
      </c>
      <c r="W60" s="9">
        <v>45799</v>
      </c>
      <c r="X60" t="s">
        <v>10690</v>
      </c>
      <c r="Y60" t="s">
        <v>3315</v>
      </c>
      <c r="Z60" t="s">
        <v>3315</v>
      </c>
      <c r="AA60" t="s">
        <v>3315</v>
      </c>
      <c r="AB60" t="s">
        <v>3315</v>
      </c>
      <c r="AC60" t="s">
        <v>10691</v>
      </c>
      <c r="AD60" t="s">
        <v>10472</v>
      </c>
      <c r="AE60">
        <v>2500000</v>
      </c>
      <c r="AF60">
        <v>0</v>
      </c>
      <c r="AG60">
        <v>2500000</v>
      </c>
      <c r="AH60" t="s">
        <v>10387</v>
      </c>
      <c r="AJ60">
        <v>1</v>
      </c>
      <c r="AL60">
        <v>64</v>
      </c>
      <c r="AM60" t="s">
        <v>10448</v>
      </c>
      <c r="AN60" t="s">
        <v>10473</v>
      </c>
      <c r="AO60" t="s">
        <v>10474</v>
      </c>
      <c r="AQ60" t="s">
        <v>10692</v>
      </c>
      <c r="AR60" t="s">
        <v>10389</v>
      </c>
      <c r="AS60">
        <v>2300</v>
      </c>
      <c r="AT60" t="s">
        <v>10390</v>
      </c>
      <c r="AU60" t="s">
        <v>10391</v>
      </c>
      <c r="AV60" t="s">
        <v>10392</v>
      </c>
      <c r="AW60" t="s">
        <v>738</v>
      </c>
      <c r="AX60">
        <v>2500000</v>
      </c>
      <c r="AY60" t="s">
        <v>10393</v>
      </c>
      <c r="AZ60" t="s">
        <v>3314</v>
      </c>
      <c r="BA60" t="s">
        <v>6294</v>
      </c>
      <c r="BB60">
        <v>0</v>
      </c>
      <c r="BC60">
        <v>0</v>
      </c>
      <c r="BD60">
        <v>1</v>
      </c>
      <c r="BF60" t="s">
        <v>10693</v>
      </c>
      <c r="BG60">
        <v>158000</v>
      </c>
      <c r="BI60" t="s">
        <v>10394</v>
      </c>
      <c r="BJ60" t="s">
        <v>10688</v>
      </c>
      <c r="BK60" t="s">
        <v>10396</v>
      </c>
      <c r="BL60" t="s">
        <v>3315</v>
      </c>
      <c r="BM60">
        <v>0</v>
      </c>
      <c r="BN60" s="9">
        <v>45898</v>
      </c>
      <c r="BQ60" t="s">
        <v>10478</v>
      </c>
      <c r="BR60" t="s">
        <v>1373</v>
      </c>
      <c r="BS60" t="s">
        <v>3315</v>
      </c>
      <c r="BU60" t="s">
        <v>3315</v>
      </c>
      <c r="BV60" t="s">
        <v>10693</v>
      </c>
      <c r="BW60" t="s">
        <v>10693</v>
      </c>
      <c r="BX60" t="s">
        <v>10478</v>
      </c>
      <c r="BY60" t="s">
        <v>10693</v>
      </c>
      <c r="BZ60" t="s">
        <v>10693</v>
      </c>
      <c r="CD60">
        <v>564159.29</v>
      </c>
      <c r="CE60">
        <v>73340.710000000006</v>
      </c>
      <c r="CF60">
        <v>564159.29</v>
      </c>
      <c r="CG60">
        <v>73340.710000000006</v>
      </c>
      <c r="CH60">
        <v>637500</v>
      </c>
      <c r="CI60">
        <v>0</v>
      </c>
      <c r="CJ60">
        <v>0</v>
      </c>
      <c r="CK60">
        <v>0</v>
      </c>
      <c r="CL60">
        <v>0</v>
      </c>
    </row>
    <row r="61" spans="1:90" hidden="1" x14ac:dyDescent="0.15">
      <c r="A61">
        <v>3</v>
      </c>
      <c r="B61">
        <f t="shared" si="0"/>
        <v>8</v>
      </c>
      <c r="C61" s="9">
        <v>45898</v>
      </c>
      <c r="D61" s="9">
        <v>45898</v>
      </c>
      <c r="E61" s="9">
        <v>45799.747893518521</v>
      </c>
      <c r="F61" t="s">
        <v>2312</v>
      </c>
      <c r="G61" t="s">
        <v>248</v>
      </c>
      <c r="H61" t="s">
        <v>247</v>
      </c>
      <c r="I61" t="s">
        <v>204</v>
      </c>
      <c r="J61">
        <v>400000</v>
      </c>
      <c r="K61">
        <v>0</v>
      </c>
      <c r="L61">
        <v>400000</v>
      </c>
      <c r="M61">
        <v>0.26</v>
      </c>
      <c r="N61">
        <v>104000</v>
      </c>
      <c r="O61" t="s">
        <v>3314</v>
      </c>
      <c r="P61" t="s">
        <v>10381</v>
      </c>
      <c r="Q61" t="s">
        <v>925</v>
      </c>
      <c r="R61" t="s">
        <v>10382</v>
      </c>
      <c r="S61" t="s">
        <v>3314</v>
      </c>
      <c r="T61" t="s">
        <v>10469</v>
      </c>
      <c r="V61" t="s">
        <v>3321</v>
      </c>
      <c r="W61" s="9">
        <v>45799</v>
      </c>
      <c r="X61" t="s">
        <v>10694</v>
      </c>
      <c r="Y61" t="s">
        <v>3315</v>
      </c>
      <c r="Z61" t="s">
        <v>3315</v>
      </c>
      <c r="AA61" t="s">
        <v>3315</v>
      </c>
      <c r="AB61" t="s">
        <v>3315</v>
      </c>
      <c r="AC61" t="s">
        <v>10695</v>
      </c>
      <c r="AD61" t="s">
        <v>10472</v>
      </c>
      <c r="AE61">
        <v>400000</v>
      </c>
      <c r="AF61">
        <v>0</v>
      </c>
      <c r="AG61">
        <v>400000</v>
      </c>
      <c r="AH61" t="s">
        <v>10387</v>
      </c>
      <c r="AJ61">
        <v>1</v>
      </c>
      <c r="AL61">
        <v>64</v>
      </c>
      <c r="AM61" t="s">
        <v>10448</v>
      </c>
      <c r="AN61" t="s">
        <v>10473</v>
      </c>
      <c r="AO61" t="s">
        <v>10474</v>
      </c>
      <c r="AQ61" t="s">
        <v>10696</v>
      </c>
      <c r="AR61" t="s">
        <v>10389</v>
      </c>
      <c r="AS61">
        <v>2300</v>
      </c>
      <c r="AT61" t="s">
        <v>10390</v>
      </c>
      <c r="AU61" t="s">
        <v>10391</v>
      </c>
      <c r="AV61" t="s">
        <v>10392</v>
      </c>
      <c r="AW61" t="s">
        <v>738</v>
      </c>
      <c r="AX61">
        <v>400000</v>
      </c>
      <c r="AY61" t="s">
        <v>10393</v>
      </c>
      <c r="AZ61" t="s">
        <v>3314</v>
      </c>
      <c r="BA61" t="s">
        <v>6294</v>
      </c>
      <c r="BB61">
        <v>0</v>
      </c>
      <c r="BC61">
        <v>0</v>
      </c>
      <c r="BD61">
        <v>1</v>
      </c>
      <c r="BF61" t="s">
        <v>10697</v>
      </c>
      <c r="BG61">
        <v>0</v>
      </c>
      <c r="BI61" t="s">
        <v>10394</v>
      </c>
      <c r="BJ61" t="s">
        <v>10698</v>
      </c>
      <c r="BK61" t="s">
        <v>10396</v>
      </c>
      <c r="BL61" t="s">
        <v>3315</v>
      </c>
      <c r="BM61">
        <v>0</v>
      </c>
      <c r="BN61" s="9">
        <v>45898</v>
      </c>
      <c r="BQ61" t="s">
        <v>10478</v>
      </c>
      <c r="BR61" t="s">
        <v>866</v>
      </c>
      <c r="BS61" t="s">
        <v>3315</v>
      </c>
      <c r="BU61" t="s">
        <v>3315</v>
      </c>
      <c r="BV61" t="s">
        <v>10699</v>
      </c>
      <c r="BW61" t="s">
        <v>10699</v>
      </c>
      <c r="BX61" t="s">
        <v>10478</v>
      </c>
      <c r="BY61" t="s">
        <v>10697</v>
      </c>
      <c r="BZ61" t="s">
        <v>10697</v>
      </c>
      <c r="CD61">
        <v>92035.4</v>
      </c>
      <c r="CE61">
        <v>11964.6</v>
      </c>
      <c r="CF61">
        <v>92035.4</v>
      </c>
      <c r="CG61">
        <v>11964.6</v>
      </c>
      <c r="CH61">
        <v>104000</v>
      </c>
      <c r="CI61">
        <v>0</v>
      </c>
      <c r="CJ61">
        <v>0</v>
      </c>
      <c r="CK61">
        <v>0</v>
      </c>
      <c r="CL61">
        <v>0</v>
      </c>
    </row>
    <row r="62" spans="1:90" hidden="1" x14ac:dyDescent="0.15">
      <c r="A62">
        <v>3</v>
      </c>
      <c r="B62">
        <f t="shared" si="0"/>
        <v>8</v>
      </c>
      <c r="C62" s="9">
        <v>45898</v>
      </c>
      <c r="D62" s="9">
        <v>45898</v>
      </c>
      <c r="E62" s="9">
        <v>45799.738900462973</v>
      </c>
      <c r="F62" t="s">
        <v>4401</v>
      </c>
      <c r="G62" t="s">
        <v>254</v>
      </c>
      <c r="H62" t="s">
        <v>176</v>
      </c>
      <c r="I62" t="s">
        <v>136</v>
      </c>
      <c r="J62">
        <v>380000</v>
      </c>
      <c r="K62">
        <v>0</v>
      </c>
      <c r="L62">
        <v>380000</v>
      </c>
      <c r="M62">
        <v>0.26500000000000001</v>
      </c>
      <c r="N62">
        <v>100700</v>
      </c>
      <c r="O62" t="s">
        <v>3314</v>
      </c>
      <c r="P62" t="s">
        <v>10381</v>
      </c>
      <c r="Q62" t="s">
        <v>925</v>
      </c>
      <c r="R62" t="s">
        <v>10382</v>
      </c>
      <c r="S62" t="s">
        <v>3314</v>
      </c>
      <c r="T62" t="s">
        <v>10469</v>
      </c>
      <c r="V62" t="s">
        <v>3321</v>
      </c>
      <c r="W62" s="9">
        <v>45799</v>
      </c>
      <c r="X62" t="s">
        <v>10708</v>
      </c>
      <c r="Y62" t="s">
        <v>3315</v>
      </c>
      <c r="Z62" t="s">
        <v>3315</v>
      </c>
      <c r="AA62" t="s">
        <v>3315</v>
      </c>
      <c r="AB62" t="s">
        <v>3315</v>
      </c>
      <c r="AC62" t="s">
        <v>10709</v>
      </c>
      <c r="AD62" t="s">
        <v>10472</v>
      </c>
      <c r="AE62">
        <v>380000</v>
      </c>
      <c r="AF62">
        <v>0</v>
      </c>
      <c r="AG62">
        <v>380000</v>
      </c>
      <c r="AH62" t="s">
        <v>10387</v>
      </c>
      <c r="AJ62">
        <v>1</v>
      </c>
      <c r="AL62">
        <v>64</v>
      </c>
      <c r="AM62" t="s">
        <v>10448</v>
      </c>
      <c r="AN62" t="s">
        <v>10473</v>
      </c>
      <c r="AO62" t="s">
        <v>10474</v>
      </c>
      <c r="AQ62" t="s">
        <v>10710</v>
      </c>
      <c r="AR62" t="s">
        <v>10389</v>
      </c>
      <c r="AS62">
        <v>2300</v>
      </c>
      <c r="AT62" t="s">
        <v>10390</v>
      </c>
      <c r="AU62" t="s">
        <v>10391</v>
      </c>
      <c r="AV62" t="s">
        <v>10392</v>
      </c>
      <c r="AW62" t="s">
        <v>738</v>
      </c>
      <c r="AX62">
        <v>380000</v>
      </c>
      <c r="AY62" t="s">
        <v>10393</v>
      </c>
      <c r="AZ62" t="s">
        <v>3314</v>
      </c>
      <c r="BA62" t="s">
        <v>6294</v>
      </c>
      <c r="BB62">
        <v>0</v>
      </c>
      <c r="BC62">
        <v>0</v>
      </c>
      <c r="BD62">
        <v>1</v>
      </c>
      <c r="BG62">
        <v>217000</v>
      </c>
      <c r="BI62" t="s">
        <v>10394</v>
      </c>
      <c r="BJ62" t="s">
        <v>10711</v>
      </c>
      <c r="BK62" t="s">
        <v>10396</v>
      </c>
      <c r="BL62" t="s">
        <v>3315</v>
      </c>
      <c r="BM62">
        <v>0</v>
      </c>
      <c r="BN62" s="9">
        <v>45898</v>
      </c>
      <c r="BQ62" t="s">
        <v>10478</v>
      </c>
      <c r="BR62" t="s">
        <v>1339</v>
      </c>
      <c r="BS62" t="s">
        <v>3315</v>
      </c>
      <c r="BT62" t="s">
        <v>6343</v>
      </c>
      <c r="BU62" t="s">
        <v>3315</v>
      </c>
      <c r="BX62" t="s">
        <v>10478</v>
      </c>
      <c r="BY62" t="s">
        <v>10712</v>
      </c>
      <c r="BZ62" t="s">
        <v>10712</v>
      </c>
      <c r="CD62">
        <v>89115.04</v>
      </c>
      <c r="CE62">
        <v>11584.96</v>
      </c>
      <c r="CF62">
        <v>89115.04</v>
      </c>
      <c r="CG62">
        <v>11584.96</v>
      </c>
      <c r="CH62">
        <v>100700</v>
      </c>
      <c r="CI62">
        <v>0</v>
      </c>
      <c r="CJ62">
        <v>0</v>
      </c>
      <c r="CK62">
        <v>0</v>
      </c>
      <c r="CL62">
        <v>0</v>
      </c>
    </row>
    <row r="63" spans="1:90" hidden="1" x14ac:dyDescent="0.15">
      <c r="A63">
        <v>2</v>
      </c>
      <c r="B63">
        <f t="shared" si="0"/>
        <v>8</v>
      </c>
      <c r="C63" s="9">
        <v>45898</v>
      </c>
      <c r="D63" s="9">
        <v>45898</v>
      </c>
      <c r="E63" s="9">
        <v>45799.739537037043</v>
      </c>
      <c r="F63" t="s">
        <v>2372</v>
      </c>
      <c r="G63" t="s">
        <v>10778</v>
      </c>
      <c r="H63" t="s">
        <v>279</v>
      </c>
      <c r="I63" t="s">
        <v>272</v>
      </c>
      <c r="J63">
        <v>400000</v>
      </c>
      <c r="K63">
        <v>0</v>
      </c>
      <c r="L63">
        <v>400000</v>
      </c>
      <c r="M63">
        <v>0.31</v>
      </c>
      <c r="N63">
        <v>124000</v>
      </c>
      <c r="O63" t="s">
        <v>3314</v>
      </c>
      <c r="P63" t="s">
        <v>10381</v>
      </c>
      <c r="Q63" t="s">
        <v>925</v>
      </c>
      <c r="R63" t="s">
        <v>10382</v>
      </c>
      <c r="S63" t="s">
        <v>3314</v>
      </c>
      <c r="T63" t="s">
        <v>10469</v>
      </c>
      <c r="V63" t="s">
        <v>3321</v>
      </c>
      <c r="W63" s="9">
        <v>45799</v>
      </c>
      <c r="X63" t="s">
        <v>10779</v>
      </c>
      <c r="Y63" t="s">
        <v>3315</v>
      </c>
      <c r="Z63" t="s">
        <v>3315</v>
      </c>
      <c r="AA63" t="s">
        <v>3315</v>
      </c>
      <c r="AB63" t="s">
        <v>3315</v>
      </c>
      <c r="AC63" t="s">
        <v>10780</v>
      </c>
      <c r="AD63" t="s">
        <v>10472</v>
      </c>
      <c r="AE63">
        <v>400000</v>
      </c>
      <c r="AF63">
        <v>0</v>
      </c>
      <c r="AG63">
        <v>400000</v>
      </c>
      <c r="AH63" t="s">
        <v>10387</v>
      </c>
      <c r="AJ63">
        <v>1</v>
      </c>
      <c r="AL63">
        <v>64</v>
      </c>
      <c r="AM63" t="s">
        <v>10448</v>
      </c>
      <c r="AN63" t="s">
        <v>10473</v>
      </c>
      <c r="AO63" t="s">
        <v>10474</v>
      </c>
      <c r="AQ63" t="s">
        <v>10781</v>
      </c>
      <c r="AR63" t="s">
        <v>10389</v>
      </c>
      <c r="AS63">
        <v>2300</v>
      </c>
      <c r="AT63" t="s">
        <v>10390</v>
      </c>
      <c r="AU63" t="s">
        <v>10391</v>
      </c>
      <c r="AV63" t="s">
        <v>10392</v>
      </c>
      <c r="AW63" t="s">
        <v>738</v>
      </c>
      <c r="AX63">
        <v>400000</v>
      </c>
      <c r="AY63" t="s">
        <v>10393</v>
      </c>
      <c r="AZ63" t="s">
        <v>3314</v>
      </c>
      <c r="BA63" t="s">
        <v>6294</v>
      </c>
      <c r="BB63">
        <v>0</v>
      </c>
      <c r="BC63">
        <v>0</v>
      </c>
      <c r="BD63">
        <v>1</v>
      </c>
      <c r="BF63" t="s">
        <v>10782</v>
      </c>
      <c r="BG63">
        <v>0</v>
      </c>
      <c r="BI63" t="s">
        <v>10394</v>
      </c>
      <c r="BJ63" t="s">
        <v>10783</v>
      </c>
      <c r="BK63" t="s">
        <v>10396</v>
      </c>
      <c r="BL63" t="s">
        <v>3315</v>
      </c>
      <c r="BM63">
        <v>0</v>
      </c>
      <c r="BN63" s="9">
        <v>45898</v>
      </c>
      <c r="BQ63" t="s">
        <v>10478</v>
      </c>
      <c r="BR63" t="s">
        <v>879</v>
      </c>
      <c r="BS63" t="s">
        <v>3315</v>
      </c>
      <c r="BU63" t="s">
        <v>3315</v>
      </c>
      <c r="BV63" t="s">
        <v>10782</v>
      </c>
      <c r="BW63" t="s">
        <v>10782</v>
      </c>
      <c r="BX63" t="s">
        <v>10478</v>
      </c>
      <c r="BY63" t="s">
        <v>10782</v>
      </c>
      <c r="BZ63" t="s">
        <v>10782</v>
      </c>
      <c r="CD63">
        <v>109734.51</v>
      </c>
      <c r="CE63">
        <v>14265.49</v>
      </c>
      <c r="CF63">
        <v>109734.51</v>
      </c>
      <c r="CG63">
        <v>14265.49</v>
      </c>
      <c r="CH63">
        <v>124000</v>
      </c>
      <c r="CI63">
        <v>0</v>
      </c>
      <c r="CJ63">
        <v>0</v>
      </c>
      <c r="CK63">
        <v>0</v>
      </c>
      <c r="CL63">
        <v>0</v>
      </c>
    </row>
    <row r="64" spans="1:90" hidden="1" x14ac:dyDescent="0.15">
      <c r="A64">
        <v>2</v>
      </c>
      <c r="B64">
        <f t="shared" si="0"/>
        <v>8</v>
      </c>
      <c r="C64" s="9">
        <v>45898</v>
      </c>
      <c r="D64" s="9">
        <v>45898</v>
      </c>
      <c r="E64" s="9">
        <v>45819.688923611109</v>
      </c>
      <c r="F64" t="s">
        <v>7906</v>
      </c>
      <c r="G64" t="s">
        <v>7907</v>
      </c>
      <c r="H64" t="s">
        <v>1356</v>
      </c>
      <c r="I64" t="s">
        <v>190</v>
      </c>
      <c r="J64">
        <v>15000</v>
      </c>
      <c r="K64">
        <v>0</v>
      </c>
      <c r="L64">
        <v>15000</v>
      </c>
      <c r="M64">
        <v>0.52</v>
      </c>
      <c r="N64">
        <v>7800</v>
      </c>
      <c r="O64" t="s">
        <v>3314</v>
      </c>
      <c r="P64" t="s">
        <v>10381</v>
      </c>
      <c r="Q64" t="s">
        <v>925</v>
      </c>
      <c r="R64" t="s">
        <v>10382</v>
      </c>
      <c r="S64" t="s">
        <v>3314</v>
      </c>
      <c r="T64" t="s">
        <v>10959</v>
      </c>
      <c r="V64" t="s">
        <v>3321</v>
      </c>
      <c r="W64" s="9">
        <v>45819</v>
      </c>
      <c r="X64" t="s">
        <v>10960</v>
      </c>
      <c r="Y64" t="s">
        <v>3315</v>
      </c>
      <c r="Z64" t="s">
        <v>3315</v>
      </c>
      <c r="AA64" t="s">
        <v>3315</v>
      </c>
      <c r="AB64" t="s">
        <v>3315</v>
      </c>
      <c r="AC64" t="s">
        <v>10961</v>
      </c>
      <c r="AD64" t="s">
        <v>10962</v>
      </c>
      <c r="AE64">
        <v>15000</v>
      </c>
      <c r="AF64">
        <v>0</v>
      </c>
      <c r="AG64">
        <v>15000</v>
      </c>
      <c r="AH64" t="s">
        <v>10387</v>
      </c>
      <c r="AJ64">
        <v>1</v>
      </c>
      <c r="AL64">
        <v>61</v>
      </c>
      <c r="AM64" t="s">
        <v>10551</v>
      </c>
      <c r="AN64" t="s">
        <v>10717</v>
      </c>
      <c r="AO64" t="s">
        <v>10718</v>
      </c>
      <c r="AQ64" t="s">
        <v>10482</v>
      </c>
      <c r="AR64" t="s">
        <v>10389</v>
      </c>
      <c r="AS64">
        <v>2300</v>
      </c>
      <c r="AT64" t="s">
        <v>10390</v>
      </c>
      <c r="AU64" t="s">
        <v>10391</v>
      </c>
      <c r="AV64" t="s">
        <v>10392</v>
      </c>
      <c r="AW64" t="s">
        <v>738</v>
      </c>
      <c r="AX64">
        <v>15000</v>
      </c>
      <c r="AY64" t="s">
        <v>10393</v>
      </c>
      <c r="AZ64" t="s">
        <v>3314</v>
      </c>
      <c r="BA64" t="s">
        <v>6294</v>
      </c>
      <c r="BB64">
        <v>0</v>
      </c>
      <c r="BC64">
        <v>0</v>
      </c>
      <c r="BD64">
        <v>1</v>
      </c>
      <c r="BG64">
        <v>4904</v>
      </c>
      <c r="BI64" t="s">
        <v>10394</v>
      </c>
      <c r="BJ64" t="s">
        <v>10963</v>
      </c>
      <c r="BK64" t="s">
        <v>10396</v>
      </c>
      <c r="BL64" t="s">
        <v>3315</v>
      </c>
      <c r="BM64">
        <v>0</v>
      </c>
      <c r="BN64" s="9">
        <v>45898</v>
      </c>
      <c r="BQ64" t="s">
        <v>10964</v>
      </c>
      <c r="BR64" t="s">
        <v>1360</v>
      </c>
      <c r="BS64" t="s">
        <v>3315</v>
      </c>
      <c r="BU64" t="s">
        <v>3315</v>
      </c>
      <c r="BX64" t="s">
        <v>10965</v>
      </c>
      <c r="CD64">
        <v>6902.65</v>
      </c>
      <c r="CE64">
        <v>897.35</v>
      </c>
      <c r="CF64">
        <v>6902.65</v>
      </c>
      <c r="CG64">
        <v>897.35</v>
      </c>
      <c r="CH64">
        <v>7800</v>
      </c>
      <c r="CI64">
        <v>0</v>
      </c>
      <c r="CJ64">
        <v>0</v>
      </c>
      <c r="CK64">
        <v>0</v>
      </c>
      <c r="CL64">
        <v>0</v>
      </c>
    </row>
    <row r="65" spans="1:90" hidden="1" x14ac:dyDescent="0.15">
      <c r="A65">
        <v>6</v>
      </c>
      <c r="B65">
        <f t="shared" si="0"/>
        <v>8</v>
      </c>
      <c r="C65" s="9">
        <v>45898</v>
      </c>
      <c r="D65" s="9">
        <v>45898</v>
      </c>
      <c r="E65" s="9">
        <v>45749.437106481477</v>
      </c>
      <c r="F65" t="s">
        <v>1809</v>
      </c>
      <c r="G65" t="s">
        <v>406</v>
      </c>
      <c r="H65" t="s">
        <v>405</v>
      </c>
      <c r="I65" t="s">
        <v>385</v>
      </c>
      <c r="J65">
        <v>450000</v>
      </c>
      <c r="K65">
        <v>0</v>
      </c>
      <c r="L65">
        <v>450000</v>
      </c>
      <c r="M65">
        <v>1.95</v>
      </c>
      <c r="N65">
        <v>877500</v>
      </c>
      <c r="O65" t="s">
        <v>3314</v>
      </c>
      <c r="P65" t="s">
        <v>10381</v>
      </c>
      <c r="Q65" t="s">
        <v>925</v>
      </c>
      <c r="R65" t="s">
        <v>10382</v>
      </c>
      <c r="S65" t="s">
        <v>3314</v>
      </c>
      <c r="T65" t="s">
        <v>11141</v>
      </c>
      <c r="V65" t="s">
        <v>3321</v>
      </c>
      <c r="W65" s="9">
        <v>45748</v>
      </c>
      <c r="X65" t="s">
        <v>11142</v>
      </c>
      <c r="Y65" t="s">
        <v>3315</v>
      </c>
      <c r="Z65" t="s">
        <v>3315</v>
      </c>
      <c r="AA65" t="s">
        <v>3315</v>
      </c>
      <c r="AB65" t="s">
        <v>3315</v>
      </c>
      <c r="AC65" t="s">
        <v>11143</v>
      </c>
      <c r="AD65" t="s">
        <v>11144</v>
      </c>
      <c r="AE65">
        <v>450000</v>
      </c>
      <c r="AF65">
        <v>0</v>
      </c>
      <c r="AG65">
        <v>450000</v>
      </c>
      <c r="AH65" t="s">
        <v>10387</v>
      </c>
      <c r="AJ65">
        <v>1</v>
      </c>
      <c r="AK65" t="s">
        <v>3352</v>
      </c>
      <c r="AL65">
        <v>62</v>
      </c>
      <c r="AM65" t="s">
        <v>10541</v>
      </c>
      <c r="AN65" t="s">
        <v>10839</v>
      </c>
      <c r="AO65" t="s">
        <v>10840</v>
      </c>
      <c r="AP65" t="s">
        <v>50</v>
      </c>
      <c r="AR65" t="s">
        <v>10389</v>
      </c>
      <c r="AS65">
        <v>2300</v>
      </c>
      <c r="AT65" t="s">
        <v>10390</v>
      </c>
      <c r="AU65" t="s">
        <v>10391</v>
      </c>
      <c r="AV65" t="s">
        <v>10392</v>
      </c>
      <c r="AW65" t="s">
        <v>738</v>
      </c>
      <c r="AX65">
        <v>450000</v>
      </c>
      <c r="AY65" t="s">
        <v>10393</v>
      </c>
      <c r="AZ65" t="s">
        <v>3314</v>
      </c>
      <c r="BA65" t="s">
        <v>6294</v>
      </c>
      <c r="BB65">
        <v>0</v>
      </c>
      <c r="BC65">
        <v>0</v>
      </c>
      <c r="BD65">
        <v>1</v>
      </c>
      <c r="BG65">
        <v>1398000</v>
      </c>
      <c r="BH65" t="s">
        <v>10466</v>
      </c>
      <c r="BI65" t="s">
        <v>10394</v>
      </c>
      <c r="BJ65" t="s">
        <v>11151</v>
      </c>
      <c r="BK65" t="s">
        <v>10396</v>
      </c>
      <c r="BL65" t="s">
        <v>3315</v>
      </c>
      <c r="BM65">
        <v>0</v>
      </c>
      <c r="BN65" s="9">
        <v>45898</v>
      </c>
      <c r="BQ65" t="s">
        <v>11146</v>
      </c>
      <c r="BR65" t="s">
        <v>897</v>
      </c>
      <c r="BS65" t="s">
        <v>3315</v>
      </c>
      <c r="BU65" t="s">
        <v>3315</v>
      </c>
      <c r="BX65" t="s">
        <v>11147</v>
      </c>
      <c r="CD65">
        <v>776548.67</v>
      </c>
      <c r="CE65">
        <v>100951.33</v>
      </c>
      <c r="CF65">
        <v>776548.67</v>
      </c>
      <c r="CG65">
        <v>100951.33</v>
      </c>
      <c r="CH65">
        <v>877500</v>
      </c>
      <c r="CI65">
        <v>0</v>
      </c>
      <c r="CJ65">
        <v>0</v>
      </c>
      <c r="CK65">
        <v>0</v>
      </c>
      <c r="CL65">
        <v>0</v>
      </c>
    </row>
    <row r="66" spans="1:90" hidden="1" x14ac:dyDescent="0.15">
      <c r="A66">
        <v>2</v>
      </c>
      <c r="B66">
        <f t="shared" si="0"/>
        <v>8</v>
      </c>
      <c r="C66" s="9">
        <v>45897</v>
      </c>
      <c r="D66" s="9">
        <v>45897</v>
      </c>
      <c r="E66" s="9">
        <v>45821.636423611111</v>
      </c>
      <c r="F66" t="s">
        <v>1723</v>
      </c>
      <c r="G66" t="s">
        <v>420</v>
      </c>
      <c r="H66" t="s">
        <v>419</v>
      </c>
      <c r="I66" t="s">
        <v>381</v>
      </c>
      <c r="J66">
        <v>81000</v>
      </c>
      <c r="K66">
        <v>0</v>
      </c>
      <c r="L66">
        <v>81000</v>
      </c>
      <c r="M66">
        <v>2.0680000000000001</v>
      </c>
      <c r="N66">
        <v>167508</v>
      </c>
      <c r="O66" t="s">
        <v>3314</v>
      </c>
      <c r="P66" t="s">
        <v>10381</v>
      </c>
      <c r="Q66" t="s">
        <v>925</v>
      </c>
      <c r="R66" t="s">
        <v>10382</v>
      </c>
      <c r="S66" t="s">
        <v>3314</v>
      </c>
      <c r="T66" t="s">
        <v>11153</v>
      </c>
      <c r="V66" t="s">
        <v>3321</v>
      </c>
      <c r="W66" s="9">
        <v>45814</v>
      </c>
      <c r="X66" t="s">
        <v>11179</v>
      </c>
      <c r="Y66" t="s">
        <v>3315</v>
      </c>
      <c r="Z66" t="s">
        <v>3315</v>
      </c>
      <c r="AA66" t="s">
        <v>3315</v>
      </c>
      <c r="AB66" t="s">
        <v>3315</v>
      </c>
      <c r="AC66" t="s">
        <v>11180</v>
      </c>
      <c r="AD66" t="s">
        <v>11156</v>
      </c>
      <c r="AE66">
        <v>81000</v>
      </c>
      <c r="AF66">
        <v>0</v>
      </c>
      <c r="AG66">
        <v>81000</v>
      </c>
      <c r="AH66" t="s">
        <v>10387</v>
      </c>
      <c r="AJ66">
        <v>1</v>
      </c>
      <c r="AL66">
        <v>61</v>
      </c>
      <c r="AM66" t="s">
        <v>10551</v>
      </c>
      <c r="AN66" t="s">
        <v>10569</v>
      </c>
      <c r="AO66" t="s">
        <v>10570</v>
      </c>
      <c r="AR66" t="s">
        <v>10389</v>
      </c>
      <c r="AS66">
        <v>2300</v>
      </c>
      <c r="AT66" t="s">
        <v>10390</v>
      </c>
      <c r="AU66" t="s">
        <v>10391</v>
      </c>
      <c r="AV66" t="s">
        <v>10392</v>
      </c>
      <c r="AW66" t="s">
        <v>738</v>
      </c>
      <c r="AX66">
        <v>81000</v>
      </c>
      <c r="AY66" t="s">
        <v>10393</v>
      </c>
      <c r="AZ66" t="s">
        <v>3314</v>
      </c>
      <c r="BA66" t="s">
        <v>6294</v>
      </c>
      <c r="BB66">
        <v>0</v>
      </c>
      <c r="BC66">
        <v>0</v>
      </c>
      <c r="BD66">
        <v>1</v>
      </c>
      <c r="BG66">
        <v>213555</v>
      </c>
      <c r="BI66" t="s">
        <v>10394</v>
      </c>
      <c r="BJ66" t="s">
        <v>11178</v>
      </c>
      <c r="BK66" t="s">
        <v>10396</v>
      </c>
      <c r="BL66" t="s">
        <v>3315</v>
      </c>
      <c r="BM66">
        <v>0</v>
      </c>
      <c r="BN66" s="9">
        <v>45897</v>
      </c>
      <c r="BQ66" t="s">
        <v>11159</v>
      </c>
      <c r="BR66" t="s">
        <v>764</v>
      </c>
      <c r="BS66" t="s">
        <v>3315</v>
      </c>
      <c r="BU66" t="s">
        <v>3315</v>
      </c>
      <c r="BX66" t="s">
        <v>11160</v>
      </c>
      <c r="CD66">
        <v>148237.17000000001</v>
      </c>
      <c r="CE66">
        <v>19270.830000000002</v>
      </c>
      <c r="CF66">
        <v>148237.17000000001</v>
      </c>
      <c r="CG66">
        <v>19270.830000000002</v>
      </c>
      <c r="CH66">
        <v>167508</v>
      </c>
      <c r="CI66">
        <v>0</v>
      </c>
      <c r="CJ66">
        <v>0</v>
      </c>
      <c r="CK66">
        <v>0</v>
      </c>
      <c r="CL66">
        <v>0</v>
      </c>
    </row>
    <row r="67" spans="1:90" hidden="1" x14ac:dyDescent="0.15">
      <c r="A67">
        <v>3</v>
      </c>
      <c r="B67">
        <f t="shared" ref="B67:B130" si="1">MONTH(C66)</f>
        <v>8</v>
      </c>
      <c r="C67" s="9">
        <v>45896</v>
      </c>
      <c r="D67" s="9">
        <v>45896</v>
      </c>
      <c r="E67" s="9">
        <v>45769.618379629632</v>
      </c>
      <c r="F67" t="s">
        <v>4516</v>
      </c>
      <c r="G67" t="s">
        <v>188</v>
      </c>
      <c r="H67" t="s">
        <v>187</v>
      </c>
      <c r="I67" t="s">
        <v>186</v>
      </c>
      <c r="J67">
        <v>150000</v>
      </c>
      <c r="K67">
        <v>0</v>
      </c>
      <c r="L67">
        <v>150000</v>
      </c>
      <c r="M67">
        <v>0.28000000000000003</v>
      </c>
      <c r="N67">
        <v>42000</v>
      </c>
      <c r="O67" t="s">
        <v>3314</v>
      </c>
      <c r="P67" t="s">
        <v>10381</v>
      </c>
      <c r="Q67" t="s">
        <v>925</v>
      </c>
      <c r="R67" t="s">
        <v>10382</v>
      </c>
      <c r="S67" t="s">
        <v>3314</v>
      </c>
      <c r="T67" t="s">
        <v>10488</v>
      </c>
      <c r="V67" t="s">
        <v>3321</v>
      </c>
      <c r="W67" s="9">
        <v>45765</v>
      </c>
      <c r="X67" t="s">
        <v>10741</v>
      </c>
      <c r="Y67" t="s">
        <v>3315</v>
      </c>
      <c r="Z67" t="s">
        <v>3315</v>
      </c>
      <c r="AA67" t="s">
        <v>3315</v>
      </c>
      <c r="AB67" t="s">
        <v>3315</v>
      </c>
      <c r="AC67" t="s">
        <v>10742</v>
      </c>
      <c r="AD67" t="s">
        <v>10491</v>
      </c>
      <c r="AE67">
        <v>150000</v>
      </c>
      <c r="AF67">
        <v>0</v>
      </c>
      <c r="AG67">
        <v>150000</v>
      </c>
      <c r="AH67" t="s">
        <v>10387</v>
      </c>
      <c r="AJ67">
        <v>1</v>
      </c>
      <c r="AL67">
        <v>64</v>
      </c>
      <c r="AM67" t="s">
        <v>10448</v>
      </c>
      <c r="AN67" t="s">
        <v>10473</v>
      </c>
      <c r="AO67" t="s">
        <v>10474</v>
      </c>
      <c r="AR67" t="s">
        <v>10389</v>
      </c>
      <c r="AS67">
        <v>2300</v>
      </c>
      <c r="AT67" t="s">
        <v>10390</v>
      </c>
      <c r="AU67" t="s">
        <v>10391</v>
      </c>
      <c r="AV67" t="s">
        <v>10392</v>
      </c>
      <c r="AW67" t="s">
        <v>738</v>
      </c>
      <c r="AX67">
        <v>150000</v>
      </c>
      <c r="AY67" t="s">
        <v>10393</v>
      </c>
      <c r="AZ67" t="s">
        <v>3314</v>
      </c>
      <c r="BA67" t="s">
        <v>6294</v>
      </c>
      <c r="BB67">
        <v>0</v>
      </c>
      <c r="BC67">
        <v>0</v>
      </c>
      <c r="BD67">
        <v>1</v>
      </c>
      <c r="BG67">
        <v>291450</v>
      </c>
      <c r="BI67" t="s">
        <v>10394</v>
      </c>
      <c r="BJ67" t="s">
        <v>10601</v>
      </c>
      <c r="BK67" t="s">
        <v>10396</v>
      </c>
      <c r="BL67" t="s">
        <v>3315</v>
      </c>
      <c r="BM67">
        <v>0</v>
      </c>
      <c r="BN67" s="9">
        <v>45896</v>
      </c>
      <c r="BQ67" t="s">
        <v>10493</v>
      </c>
      <c r="BR67" t="s">
        <v>812</v>
      </c>
      <c r="BS67" t="s">
        <v>3315</v>
      </c>
      <c r="BU67" t="s">
        <v>3315</v>
      </c>
      <c r="BX67" t="s">
        <v>10743</v>
      </c>
      <c r="CA67" t="s">
        <v>10421</v>
      </c>
      <c r="CB67" t="s">
        <v>10603</v>
      </c>
      <c r="CC67" t="s">
        <v>10604</v>
      </c>
      <c r="CD67">
        <v>37168.14</v>
      </c>
      <c r="CE67">
        <v>4831.8599999999997</v>
      </c>
      <c r="CF67">
        <v>37168.14</v>
      </c>
      <c r="CG67">
        <v>4831.8599999999997</v>
      </c>
      <c r="CH67">
        <v>42000</v>
      </c>
      <c r="CI67">
        <v>0</v>
      </c>
      <c r="CJ67">
        <v>0</v>
      </c>
      <c r="CK67">
        <v>0</v>
      </c>
      <c r="CL67">
        <v>0</v>
      </c>
    </row>
    <row r="68" spans="1:90" hidden="1" x14ac:dyDescent="0.15">
      <c r="A68">
        <v>3</v>
      </c>
      <c r="B68">
        <f t="shared" si="1"/>
        <v>8</v>
      </c>
      <c r="C68" s="9">
        <v>45896</v>
      </c>
      <c r="D68" s="9">
        <v>45896</v>
      </c>
      <c r="E68" s="9">
        <v>45806.685057870367</v>
      </c>
      <c r="F68" t="s">
        <v>2211</v>
      </c>
      <c r="G68" t="s">
        <v>2212</v>
      </c>
      <c r="H68" t="s">
        <v>408</v>
      </c>
      <c r="I68" t="s">
        <v>366</v>
      </c>
      <c r="J68">
        <v>250000</v>
      </c>
      <c r="K68">
        <v>0</v>
      </c>
      <c r="L68">
        <v>250000</v>
      </c>
      <c r="M68">
        <v>2.25</v>
      </c>
      <c r="N68">
        <v>562500</v>
      </c>
      <c r="O68" t="s">
        <v>3314</v>
      </c>
      <c r="P68" t="s">
        <v>10381</v>
      </c>
      <c r="Q68" t="s">
        <v>925</v>
      </c>
      <c r="R68" t="s">
        <v>10382</v>
      </c>
      <c r="S68" t="s">
        <v>3314</v>
      </c>
      <c r="T68" t="s">
        <v>11220</v>
      </c>
      <c r="V68" t="s">
        <v>3321</v>
      </c>
      <c r="W68" s="9">
        <v>45806</v>
      </c>
      <c r="X68" t="s">
        <v>11226</v>
      </c>
      <c r="Y68" t="s">
        <v>3315</v>
      </c>
      <c r="Z68" t="s">
        <v>3315</v>
      </c>
      <c r="AA68" t="s">
        <v>3315</v>
      </c>
      <c r="AB68" t="s">
        <v>3315</v>
      </c>
      <c r="AC68" t="s">
        <v>11227</v>
      </c>
      <c r="AD68" t="s">
        <v>11223</v>
      </c>
      <c r="AE68">
        <v>250000</v>
      </c>
      <c r="AF68">
        <v>0</v>
      </c>
      <c r="AG68">
        <v>250000</v>
      </c>
      <c r="AH68" t="s">
        <v>10387</v>
      </c>
      <c r="AJ68">
        <v>1</v>
      </c>
      <c r="AL68">
        <v>61</v>
      </c>
      <c r="AM68" t="s">
        <v>10551</v>
      </c>
      <c r="AN68" t="s">
        <v>10569</v>
      </c>
      <c r="AO68" t="s">
        <v>10570</v>
      </c>
      <c r="AR68" t="s">
        <v>10389</v>
      </c>
      <c r="AS68">
        <v>2300</v>
      </c>
      <c r="AT68" t="s">
        <v>10390</v>
      </c>
      <c r="AU68" t="s">
        <v>10391</v>
      </c>
      <c r="AV68" t="s">
        <v>10392</v>
      </c>
      <c r="AW68" t="s">
        <v>738</v>
      </c>
      <c r="AX68">
        <v>250000</v>
      </c>
      <c r="AY68" t="s">
        <v>10393</v>
      </c>
      <c r="AZ68" t="s">
        <v>3314</v>
      </c>
      <c r="BA68" t="s">
        <v>6294</v>
      </c>
      <c r="BB68">
        <v>0</v>
      </c>
      <c r="BC68">
        <v>0</v>
      </c>
      <c r="BD68">
        <v>1</v>
      </c>
      <c r="BG68">
        <v>1485</v>
      </c>
      <c r="BI68" t="s">
        <v>10394</v>
      </c>
      <c r="BJ68" t="s">
        <v>11228</v>
      </c>
      <c r="BK68" t="s">
        <v>10396</v>
      </c>
      <c r="BL68" t="s">
        <v>3315</v>
      </c>
      <c r="BM68">
        <v>0</v>
      </c>
      <c r="BN68" s="9">
        <v>45896</v>
      </c>
      <c r="BQ68" t="s">
        <v>11224</v>
      </c>
      <c r="BR68" t="s">
        <v>846</v>
      </c>
      <c r="BS68" t="s">
        <v>3315</v>
      </c>
      <c r="BU68" t="s">
        <v>3315</v>
      </c>
      <c r="BX68" t="s">
        <v>11225</v>
      </c>
      <c r="CD68">
        <v>497787.61</v>
      </c>
      <c r="CE68">
        <v>64712.39</v>
      </c>
      <c r="CF68">
        <v>497787.61</v>
      </c>
      <c r="CG68">
        <v>64712.39</v>
      </c>
      <c r="CH68">
        <v>562500</v>
      </c>
      <c r="CI68">
        <v>0</v>
      </c>
      <c r="CJ68">
        <v>0</v>
      </c>
      <c r="CK68">
        <v>0</v>
      </c>
      <c r="CL68">
        <v>0</v>
      </c>
    </row>
    <row r="69" spans="1:90" hidden="1" x14ac:dyDescent="0.15">
      <c r="A69">
        <v>1</v>
      </c>
      <c r="B69">
        <f t="shared" si="1"/>
        <v>8</v>
      </c>
      <c r="C69" s="9">
        <v>45896</v>
      </c>
      <c r="D69" s="9">
        <v>45896</v>
      </c>
      <c r="E69" s="9">
        <v>45835.61818287037</v>
      </c>
      <c r="F69" t="s">
        <v>1995</v>
      </c>
      <c r="G69" t="s">
        <v>445</v>
      </c>
      <c r="H69" t="s">
        <v>444</v>
      </c>
      <c r="I69" t="s">
        <v>434</v>
      </c>
      <c r="J69">
        <v>40000</v>
      </c>
      <c r="K69">
        <v>0</v>
      </c>
      <c r="L69">
        <v>40000</v>
      </c>
      <c r="M69">
        <v>2.4</v>
      </c>
      <c r="N69">
        <v>96000</v>
      </c>
      <c r="O69" t="s">
        <v>3314</v>
      </c>
      <c r="P69" t="s">
        <v>10381</v>
      </c>
      <c r="Q69" t="s">
        <v>925</v>
      </c>
      <c r="R69" t="s">
        <v>10382</v>
      </c>
      <c r="S69" t="s">
        <v>3314</v>
      </c>
      <c r="T69" t="s">
        <v>11161</v>
      </c>
      <c r="V69" t="s">
        <v>3321</v>
      </c>
      <c r="W69" s="9">
        <v>45835</v>
      </c>
      <c r="X69" t="s">
        <v>11271</v>
      </c>
      <c r="Y69" t="s">
        <v>3315</v>
      </c>
      <c r="Z69" t="s">
        <v>3315</v>
      </c>
      <c r="AA69" t="s">
        <v>3315</v>
      </c>
      <c r="AB69" t="s">
        <v>3315</v>
      </c>
      <c r="AC69" t="s">
        <v>11272</v>
      </c>
      <c r="AD69" t="s">
        <v>11164</v>
      </c>
      <c r="AE69">
        <v>40000</v>
      </c>
      <c r="AF69">
        <v>0</v>
      </c>
      <c r="AG69">
        <v>40000</v>
      </c>
      <c r="AH69" t="s">
        <v>10387</v>
      </c>
      <c r="AJ69">
        <v>1</v>
      </c>
      <c r="AL69">
        <v>61</v>
      </c>
      <c r="AM69" t="s">
        <v>10551</v>
      </c>
      <c r="AN69" t="s">
        <v>10552</v>
      </c>
      <c r="AO69" t="s">
        <v>10553</v>
      </c>
      <c r="AR69" t="s">
        <v>10389</v>
      </c>
      <c r="AS69">
        <v>2300</v>
      </c>
      <c r="AT69" t="s">
        <v>10390</v>
      </c>
      <c r="AU69" t="s">
        <v>10391</v>
      </c>
      <c r="AV69" t="s">
        <v>10392</v>
      </c>
      <c r="AW69" t="s">
        <v>738</v>
      </c>
      <c r="AX69">
        <v>40000</v>
      </c>
      <c r="AY69" t="s">
        <v>10393</v>
      </c>
      <c r="AZ69" t="s">
        <v>3314</v>
      </c>
      <c r="BA69" t="s">
        <v>6294</v>
      </c>
      <c r="BB69">
        <v>0</v>
      </c>
      <c r="BC69">
        <v>0</v>
      </c>
      <c r="BD69">
        <v>1</v>
      </c>
      <c r="BG69">
        <v>0</v>
      </c>
      <c r="BI69" t="s">
        <v>10394</v>
      </c>
      <c r="BJ69" t="s">
        <v>11257</v>
      </c>
      <c r="BK69" t="s">
        <v>10396</v>
      </c>
      <c r="BL69" t="s">
        <v>3315</v>
      </c>
      <c r="BM69">
        <v>0</v>
      </c>
      <c r="BN69" s="9">
        <v>45896</v>
      </c>
      <c r="BQ69" t="s">
        <v>11167</v>
      </c>
      <c r="BR69" t="s">
        <v>889</v>
      </c>
      <c r="BS69" t="s">
        <v>3315</v>
      </c>
      <c r="BU69" t="s">
        <v>3315</v>
      </c>
      <c r="BX69" t="s">
        <v>11250</v>
      </c>
      <c r="CD69">
        <v>84955.75</v>
      </c>
      <c r="CE69">
        <v>11044.25</v>
      </c>
      <c r="CF69">
        <v>84955.75</v>
      </c>
      <c r="CG69">
        <v>11044.25</v>
      </c>
      <c r="CH69">
        <v>96000</v>
      </c>
      <c r="CI69">
        <v>0</v>
      </c>
      <c r="CJ69">
        <v>0</v>
      </c>
      <c r="CK69">
        <v>0</v>
      </c>
      <c r="CL69">
        <v>0</v>
      </c>
    </row>
    <row r="70" spans="1:90" hidden="1" x14ac:dyDescent="0.15">
      <c r="A70">
        <v>3</v>
      </c>
      <c r="B70">
        <f t="shared" si="1"/>
        <v>8</v>
      </c>
      <c r="C70" s="9">
        <v>45895</v>
      </c>
      <c r="D70" s="9">
        <v>45895</v>
      </c>
      <c r="E70" s="9">
        <v>45832.681655092587</v>
      </c>
      <c r="F70" t="s">
        <v>10427</v>
      </c>
      <c r="G70" t="s">
        <v>106</v>
      </c>
      <c r="H70" t="s">
        <v>105</v>
      </c>
      <c r="I70" t="s">
        <v>104</v>
      </c>
      <c r="J70">
        <v>600000</v>
      </c>
      <c r="K70">
        <v>0</v>
      </c>
      <c r="L70">
        <v>600000</v>
      </c>
      <c r="M70">
        <v>0.12</v>
      </c>
      <c r="N70">
        <v>72000</v>
      </c>
      <c r="O70" t="s">
        <v>3314</v>
      </c>
      <c r="P70" t="s">
        <v>10381</v>
      </c>
      <c r="Q70" t="s">
        <v>925</v>
      </c>
      <c r="R70" t="s">
        <v>10382</v>
      </c>
      <c r="S70" t="s">
        <v>3314</v>
      </c>
      <c r="T70" t="s">
        <v>10383</v>
      </c>
      <c r="V70" t="s">
        <v>3321</v>
      </c>
      <c r="W70" s="9">
        <v>45825</v>
      </c>
      <c r="X70" t="s">
        <v>10424</v>
      </c>
      <c r="Y70" t="s">
        <v>3315</v>
      </c>
      <c r="Z70" t="s">
        <v>3315</v>
      </c>
      <c r="AA70" t="s">
        <v>3315</v>
      </c>
      <c r="AB70" t="s">
        <v>3315</v>
      </c>
      <c r="AC70" t="s">
        <v>10425</v>
      </c>
      <c r="AD70" t="s">
        <v>10386</v>
      </c>
      <c r="AE70">
        <v>600000</v>
      </c>
      <c r="AF70">
        <v>0</v>
      </c>
      <c r="AG70">
        <v>600000</v>
      </c>
      <c r="AH70" t="s">
        <v>10387</v>
      </c>
      <c r="AJ70">
        <v>1</v>
      </c>
      <c r="AL70">
        <v>1</v>
      </c>
      <c r="AM70" t="s">
        <v>10388</v>
      </c>
      <c r="AR70" t="s">
        <v>10389</v>
      </c>
      <c r="AS70">
        <v>2300</v>
      </c>
      <c r="AT70" t="s">
        <v>10390</v>
      </c>
      <c r="AU70" t="s">
        <v>10391</v>
      </c>
      <c r="AV70" t="s">
        <v>10392</v>
      </c>
      <c r="AW70" t="s">
        <v>738</v>
      </c>
      <c r="AX70">
        <v>600000</v>
      </c>
      <c r="AY70" t="s">
        <v>10393</v>
      </c>
      <c r="AZ70" t="s">
        <v>3314</v>
      </c>
      <c r="BA70" t="s">
        <v>6294</v>
      </c>
      <c r="BB70">
        <v>0</v>
      </c>
      <c r="BC70">
        <v>0</v>
      </c>
      <c r="BD70">
        <v>1</v>
      </c>
      <c r="BG70">
        <v>0</v>
      </c>
      <c r="BI70" t="s">
        <v>10394</v>
      </c>
      <c r="BJ70" t="s">
        <v>10428</v>
      </c>
      <c r="BK70" t="s">
        <v>10396</v>
      </c>
      <c r="BL70" t="s">
        <v>3315</v>
      </c>
      <c r="BM70">
        <v>0</v>
      </c>
      <c r="BN70" s="9">
        <v>45895</v>
      </c>
      <c r="BQ70" t="s">
        <v>10397</v>
      </c>
      <c r="BR70" t="s">
        <v>1869</v>
      </c>
      <c r="BS70" t="s">
        <v>3315</v>
      </c>
      <c r="BU70" t="s">
        <v>3315</v>
      </c>
      <c r="CD70">
        <v>63716.81</v>
      </c>
      <c r="CE70">
        <v>8283.19</v>
      </c>
      <c r="CF70">
        <v>63716.81</v>
      </c>
      <c r="CG70">
        <v>8283.19</v>
      </c>
      <c r="CH70">
        <v>72000</v>
      </c>
      <c r="CI70">
        <v>0</v>
      </c>
      <c r="CJ70">
        <v>0</v>
      </c>
      <c r="CK70">
        <v>0</v>
      </c>
      <c r="CL70">
        <v>0</v>
      </c>
    </row>
    <row r="71" spans="1:90" hidden="1" x14ac:dyDescent="0.15">
      <c r="A71">
        <v>2</v>
      </c>
      <c r="B71">
        <f t="shared" si="1"/>
        <v>8</v>
      </c>
      <c r="C71" s="9">
        <v>45895</v>
      </c>
      <c r="D71" s="9">
        <v>45895</v>
      </c>
      <c r="E71" s="9">
        <v>45832.681655092587</v>
      </c>
      <c r="F71" t="s">
        <v>1935</v>
      </c>
      <c r="G71" t="s">
        <v>126</v>
      </c>
      <c r="H71" t="s">
        <v>125</v>
      </c>
      <c r="I71" t="s">
        <v>124</v>
      </c>
      <c r="J71">
        <v>500000</v>
      </c>
      <c r="K71">
        <v>0</v>
      </c>
      <c r="L71">
        <v>500000</v>
      </c>
      <c r="M71">
        <v>0.13</v>
      </c>
      <c r="N71">
        <v>65000</v>
      </c>
      <c r="O71" t="s">
        <v>3314</v>
      </c>
      <c r="P71" t="s">
        <v>10381</v>
      </c>
      <c r="Q71" t="s">
        <v>925</v>
      </c>
      <c r="R71" t="s">
        <v>10382</v>
      </c>
      <c r="S71" t="s">
        <v>3314</v>
      </c>
      <c r="T71" t="s">
        <v>10383</v>
      </c>
      <c r="V71" t="s">
        <v>3321</v>
      </c>
      <c r="W71" s="9">
        <v>45825</v>
      </c>
      <c r="X71" t="s">
        <v>10424</v>
      </c>
      <c r="Y71" t="s">
        <v>3315</v>
      </c>
      <c r="Z71" t="s">
        <v>3315</v>
      </c>
      <c r="AA71" t="s">
        <v>3315</v>
      </c>
      <c r="AB71" t="s">
        <v>3315</v>
      </c>
      <c r="AC71" t="s">
        <v>10425</v>
      </c>
      <c r="AD71" t="s">
        <v>10386</v>
      </c>
      <c r="AE71">
        <v>500000</v>
      </c>
      <c r="AF71">
        <v>0</v>
      </c>
      <c r="AG71">
        <v>500000</v>
      </c>
      <c r="AH71" t="s">
        <v>10387</v>
      </c>
      <c r="AJ71">
        <v>1</v>
      </c>
      <c r="AL71">
        <v>1</v>
      </c>
      <c r="AM71" t="s">
        <v>10388</v>
      </c>
      <c r="AR71" t="s">
        <v>10389</v>
      </c>
      <c r="AS71">
        <v>2300</v>
      </c>
      <c r="AT71" t="s">
        <v>10390</v>
      </c>
      <c r="AU71" t="s">
        <v>10391</v>
      </c>
      <c r="AV71" t="s">
        <v>10392</v>
      </c>
      <c r="AW71" t="s">
        <v>738</v>
      </c>
      <c r="AX71">
        <v>500000</v>
      </c>
      <c r="AY71" t="s">
        <v>10393</v>
      </c>
      <c r="AZ71" t="s">
        <v>3314</v>
      </c>
      <c r="BA71" t="s">
        <v>6294</v>
      </c>
      <c r="BB71">
        <v>0</v>
      </c>
      <c r="BC71">
        <v>0</v>
      </c>
      <c r="BD71">
        <v>1</v>
      </c>
      <c r="BG71">
        <v>48388</v>
      </c>
      <c r="BI71" t="s">
        <v>10394</v>
      </c>
      <c r="BJ71" t="s">
        <v>10443</v>
      </c>
      <c r="BK71" t="s">
        <v>10396</v>
      </c>
      <c r="BL71" t="s">
        <v>3315</v>
      </c>
      <c r="BM71">
        <v>0</v>
      </c>
      <c r="BN71" s="9">
        <v>45895</v>
      </c>
      <c r="BQ71" t="s">
        <v>10397</v>
      </c>
      <c r="BR71" t="s">
        <v>1939</v>
      </c>
      <c r="BS71" t="s">
        <v>3315</v>
      </c>
      <c r="BU71" t="s">
        <v>3315</v>
      </c>
      <c r="CD71">
        <v>57522.12</v>
      </c>
      <c r="CE71">
        <v>7477.88</v>
      </c>
      <c r="CF71">
        <v>57522.12</v>
      </c>
      <c r="CG71">
        <v>7477.88</v>
      </c>
      <c r="CH71">
        <v>65000</v>
      </c>
      <c r="CI71">
        <v>0</v>
      </c>
      <c r="CJ71">
        <v>0</v>
      </c>
      <c r="CK71">
        <v>0</v>
      </c>
      <c r="CL71">
        <v>0</v>
      </c>
    </row>
    <row r="72" spans="1:90" hidden="1" x14ac:dyDescent="0.15">
      <c r="A72">
        <v>4</v>
      </c>
      <c r="B72">
        <f t="shared" si="1"/>
        <v>8</v>
      </c>
      <c r="C72" s="9">
        <v>45895</v>
      </c>
      <c r="D72" s="9">
        <v>45895</v>
      </c>
      <c r="E72" s="9">
        <v>45756.598657407398</v>
      </c>
      <c r="F72" t="s">
        <v>5437</v>
      </c>
      <c r="G72" t="s">
        <v>129</v>
      </c>
      <c r="H72" t="s">
        <v>86</v>
      </c>
      <c r="I72" t="s">
        <v>82</v>
      </c>
      <c r="J72">
        <v>600000</v>
      </c>
      <c r="K72">
        <v>0</v>
      </c>
      <c r="L72">
        <v>600000</v>
      </c>
      <c r="M72">
        <v>0.13</v>
      </c>
      <c r="N72">
        <v>78000</v>
      </c>
      <c r="O72" t="s">
        <v>3314</v>
      </c>
      <c r="P72" t="s">
        <v>10381</v>
      </c>
      <c r="Q72" t="s">
        <v>925</v>
      </c>
      <c r="R72" t="s">
        <v>10382</v>
      </c>
      <c r="S72" t="s">
        <v>3314</v>
      </c>
      <c r="T72" t="s">
        <v>10444</v>
      </c>
      <c r="V72" t="s">
        <v>3321</v>
      </c>
      <c r="W72" s="9">
        <v>45756</v>
      </c>
      <c r="X72" t="s">
        <v>10445</v>
      </c>
      <c r="Y72" t="s">
        <v>3315</v>
      </c>
      <c r="Z72" t="s">
        <v>3315</v>
      </c>
      <c r="AA72" t="s">
        <v>3315</v>
      </c>
      <c r="AB72" t="s">
        <v>3315</v>
      </c>
      <c r="AC72" t="s">
        <v>10446</v>
      </c>
      <c r="AD72" t="s">
        <v>10447</v>
      </c>
      <c r="AE72">
        <v>600000</v>
      </c>
      <c r="AF72">
        <v>0</v>
      </c>
      <c r="AG72">
        <v>600000</v>
      </c>
      <c r="AH72" t="s">
        <v>10387</v>
      </c>
      <c r="AJ72">
        <v>1</v>
      </c>
      <c r="AL72">
        <v>64</v>
      </c>
      <c r="AM72" t="s">
        <v>10448</v>
      </c>
      <c r="AN72" t="s">
        <v>10449</v>
      </c>
      <c r="AO72" t="s">
        <v>10450</v>
      </c>
      <c r="AR72" t="s">
        <v>10389</v>
      </c>
      <c r="AS72">
        <v>2300</v>
      </c>
      <c r="AT72" t="s">
        <v>10390</v>
      </c>
      <c r="AU72" t="s">
        <v>10391</v>
      </c>
      <c r="AV72" t="s">
        <v>10392</v>
      </c>
      <c r="AW72" t="s">
        <v>738</v>
      </c>
      <c r="AX72">
        <v>600000</v>
      </c>
      <c r="AY72" t="s">
        <v>10393</v>
      </c>
      <c r="AZ72" t="s">
        <v>3314</v>
      </c>
      <c r="BA72" t="s">
        <v>6294</v>
      </c>
      <c r="BB72">
        <v>0</v>
      </c>
      <c r="BC72">
        <v>0</v>
      </c>
      <c r="BD72">
        <v>1</v>
      </c>
      <c r="BG72">
        <v>0</v>
      </c>
      <c r="BI72" t="s">
        <v>10394</v>
      </c>
      <c r="BJ72" t="s">
        <v>10451</v>
      </c>
      <c r="BK72" t="s">
        <v>10396</v>
      </c>
      <c r="BL72" t="s">
        <v>3315</v>
      </c>
      <c r="BM72">
        <v>0</v>
      </c>
      <c r="BN72" s="9">
        <v>45895</v>
      </c>
      <c r="BQ72" t="s">
        <v>10452</v>
      </c>
      <c r="BR72" t="s">
        <v>1733</v>
      </c>
      <c r="BS72" t="s">
        <v>3315</v>
      </c>
      <c r="BU72" t="s">
        <v>3315</v>
      </c>
      <c r="BX72" t="s">
        <v>10453</v>
      </c>
      <c r="CD72">
        <v>69026.55</v>
      </c>
      <c r="CE72">
        <v>8973.4500000000007</v>
      </c>
      <c r="CF72">
        <v>69026.55</v>
      </c>
      <c r="CG72">
        <v>8973.4500000000007</v>
      </c>
      <c r="CH72">
        <v>78000</v>
      </c>
      <c r="CI72">
        <v>0</v>
      </c>
      <c r="CJ72">
        <v>0</v>
      </c>
      <c r="CK72">
        <v>0</v>
      </c>
      <c r="CL72">
        <v>0</v>
      </c>
    </row>
    <row r="73" spans="1:90" hidden="1" x14ac:dyDescent="0.15">
      <c r="A73">
        <v>3</v>
      </c>
      <c r="B73">
        <f t="shared" si="1"/>
        <v>8</v>
      </c>
      <c r="C73" s="9">
        <v>45895</v>
      </c>
      <c r="D73" s="9">
        <v>45895</v>
      </c>
      <c r="E73" s="9">
        <v>45797.566527777781</v>
      </c>
      <c r="F73" t="s">
        <v>1793</v>
      </c>
      <c r="G73" t="s">
        <v>184</v>
      </c>
      <c r="H73" t="s">
        <v>183</v>
      </c>
      <c r="I73" t="s">
        <v>182</v>
      </c>
      <c r="J73">
        <v>240000</v>
      </c>
      <c r="K73">
        <v>0</v>
      </c>
      <c r="L73">
        <v>240000</v>
      </c>
      <c r="M73">
        <v>0.32</v>
      </c>
      <c r="N73">
        <v>76800</v>
      </c>
      <c r="O73" t="s">
        <v>3314</v>
      </c>
      <c r="P73" t="s">
        <v>10381</v>
      </c>
      <c r="Q73" t="s">
        <v>925</v>
      </c>
      <c r="R73" t="s">
        <v>10382</v>
      </c>
      <c r="S73" t="s">
        <v>3314</v>
      </c>
      <c r="T73" t="s">
        <v>10411</v>
      </c>
      <c r="V73" t="s">
        <v>3321</v>
      </c>
      <c r="W73" s="9">
        <v>45797</v>
      </c>
      <c r="X73" t="s">
        <v>10789</v>
      </c>
      <c r="Y73" t="s">
        <v>3315</v>
      </c>
      <c r="Z73" t="s">
        <v>3315</v>
      </c>
      <c r="AA73" t="s">
        <v>3315</v>
      </c>
      <c r="AB73" t="s">
        <v>3315</v>
      </c>
      <c r="AC73" t="s">
        <v>10790</v>
      </c>
      <c r="AD73" t="s">
        <v>10414</v>
      </c>
      <c r="AE73">
        <v>240000</v>
      </c>
      <c r="AF73">
        <v>0</v>
      </c>
      <c r="AG73">
        <v>240000</v>
      </c>
      <c r="AH73" t="s">
        <v>10387</v>
      </c>
      <c r="AJ73">
        <v>1</v>
      </c>
      <c r="AL73">
        <v>64</v>
      </c>
      <c r="AM73" t="s">
        <v>10448</v>
      </c>
      <c r="AN73" t="s">
        <v>10464</v>
      </c>
      <c r="AO73" t="s">
        <v>10465</v>
      </c>
      <c r="AR73" t="s">
        <v>10389</v>
      </c>
      <c r="AS73">
        <v>2300</v>
      </c>
      <c r="AT73" t="s">
        <v>10390</v>
      </c>
      <c r="AU73" t="s">
        <v>10391</v>
      </c>
      <c r="AV73" t="s">
        <v>10392</v>
      </c>
      <c r="AW73" t="s">
        <v>738</v>
      </c>
      <c r="AX73">
        <v>240000</v>
      </c>
      <c r="AY73" t="s">
        <v>10393</v>
      </c>
      <c r="AZ73" t="s">
        <v>3314</v>
      </c>
      <c r="BA73" t="s">
        <v>6294</v>
      </c>
      <c r="BB73">
        <v>0</v>
      </c>
      <c r="BC73">
        <v>0</v>
      </c>
      <c r="BD73">
        <v>1</v>
      </c>
      <c r="BG73">
        <v>3000</v>
      </c>
      <c r="BI73" t="s">
        <v>10394</v>
      </c>
      <c r="BJ73" t="s">
        <v>10588</v>
      </c>
      <c r="BK73" t="s">
        <v>10396</v>
      </c>
      <c r="BL73" t="s">
        <v>3315</v>
      </c>
      <c r="BM73">
        <v>0</v>
      </c>
      <c r="BN73" s="9">
        <v>45895</v>
      </c>
      <c r="BQ73" t="s">
        <v>10419</v>
      </c>
      <c r="BR73" t="s">
        <v>884</v>
      </c>
      <c r="BS73" t="s">
        <v>3315</v>
      </c>
      <c r="BU73" t="s">
        <v>3315</v>
      </c>
      <c r="BX73" t="s">
        <v>10791</v>
      </c>
      <c r="CA73" t="s">
        <v>10589</v>
      </c>
      <c r="CB73" t="s">
        <v>10590</v>
      </c>
      <c r="CD73">
        <v>67964.600000000006</v>
      </c>
      <c r="CE73">
        <v>8835.4</v>
      </c>
      <c r="CF73">
        <v>67964.600000000006</v>
      </c>
      <c r="CG73">
        <v>8835.4</v>
      </c>
      <c r="CH73">
        <v>76800</v>
      </c>
      <c r="CI73">
        <v>0</v>
      </c>
      <c r="CJ73">
        <v>0</v>
      </c>
      <c r="CK73">
        <v>0</v>
      </c>
      <c r="CL73">
        <v>0</v>
      </c>
    </row>
    <row r="74" spans="1:90" hidden="1" x14ac:dyDescent="0.15">
      <c r="A74">
        <v>1</v>
      </c>
      <c r="B74">
        <f t="shared" si="1"/>
        <v>8</v>
      </c>
      <c r="C74" s="9">
        <v>45895</v>
      </c>
      <c r="D74" s="9">
        <v>45895</v>
      </c>
      <c r="E74" s="9">
        <v>45789.749560185177</v>
      </c>
      <c r="F74" t="s">
        <v>2633</v>
      </c>
      <c r="G74" t="s">
        <v>413</v>
      </c>
      <c r="H74" t="s">
        <v>412</v>
      </c>
      <c r="I74" t="s">
        <v>411</v>
      </c>
      <c r="J74">
        <v>240000</v>
      </c>
      <c r="K74">
        <v>0</v>
      </c>
      <c r="L74">
        <v>240000</v>
      </c>
      <c r="M74">
        <v>2</v>
      </c>
      <c r="N74">
        <v>480000</v>
      </c>
      <c r="O74" t="s">
        <v>3314</v>
      </c>
      <c r="P74" t="s">
        <v>10381</v>
      </c>
      <c r="Q74" t="s">
        <v>925</v>
      </c>
      <c r="R74" t="s">
        <v>10382</v>
      </c>
      <c r="S74" t="s">
        <v>3314</v>
      </c>
      <c r="T74" t="s">
        <v>11161</v>
      </c>
      <c r="V74" t="s">
        <v>3321</v>
      </c>
      <c r="W74" s="9">
        <v>45789</v>
      </c>
      <c r="X74" t="s">
        <v>11169</v>
      </c>
      <c r="Y74" t="s">
        <v>3315</v>
      </c>
      <c r="Z74" t="s">
        <v>3315</v>
      </c>
      <c r="AA74" t="s">
        <v>3315</v>
      </c>
      <c r="AB74" t="s">
        <v>3315</v>
      </c>
      <c r="AC74" t="s">
        <v>11170</v>
      </c>
      <c r="AD74" t="s">
        <v>11164</v>
      </c>
      <c r="AE74">
        <v>240000</v>
      </c>
      <c r="AF74">
        <v>0</v>
      </c>
      <c r="AG74">
        <v>240000</v>
      </c>
      <c r="AH74" t="s">
        <v>10387</v>
      </c>
      <c r="AJ74">
        <v>1</v>
      </c>
      <c r="AL74">
        <v>61</v>
      </c>
      <c r="AM74" t="s">
        <v>10551</v>
      </c>
      <c r="AN74" t="s">
        <v>10552</v>
      </c>
      <c r="AO74" t="s">
        <v>10553</v>
      </c>
      <c r="AR74" t="s">
        <v>10389</v>
      </c>
      <c r="AS74">
        <v>2300</v>
      </c>
      <c r="AT74" t="s">
        <v>10390</v>
      </c>
      <c r="AU74" t="s">
        <v>10391</v>
      </c>
      <c r="AV74" t="s">
        <v>10392</v>
      </c>
      <c r="AW74" t="s">
        <v>738</v>
      </c>
      <c r="AX74">
        <v>240000</v>
      </c>
      <c r="AY74" t="s">
        <v>10393</v>
      </c>
      <c r="AZ74" t="s">
        <v>3314</v>
      </c>
      <c r="BA74" t="s">
        <v>6294</v>
      </c>
      <c r="BB74">
        <v>0</v>
      </c>
      <c r="BC74">
        <v>0</v>
      </c>
      <c r="BD74">
        <v>1</v>
      </c>
      <c r="BG74">
        <v>370439</v>
      </c>
      <c r="BI74" t="s">
        <v>10394</v>
      </c>
      <c r="BJ74" t="s">
        <v>11166</v>
      </c>
      <c r="BK74" t="s">
        <v>10396</v>
      </c>
      <c r="BL74" t="s">
        <v>3315</v>
      </c>
      <c r="BM74">
        <v>0</v>
      </c>
      <c r="BN74" s="9">
        <v>45895</v>
      </c>
      <c r="BQ74" t="s">
        <v>11167</v>
      </c>
      <c r="BR74" t="s">
        <v>872</v>
      </c>
      <c r="BS74" t="s">
        <v>3315</v>
      </c>
      <c r="BU74" t="s">
        <v>3315</v>
      </c>
      <c r="BX74" t="s">
        <v>11168</v>
      </c>
      <c r="CD74">
        <v>424778.76</v>
      </c>
      <c r="CE74">
        <v>55221.24</v>
      </c>
      <c r="CF74">
        <v>424778.76</v>
      </c>
      <c r="CG74">
        <v>55221.24</v>
      </c>
      <c r="CH74">
        <v>480000</v>
      </c>
      <c r="CI74">
        <v>0</v>
      </c>
      <c r="CJ74">
        <v>0</v>
      </c>
      <c r="CK74">
        <v>0</v>
      </c>
      <c r="CL74">
        <v>0</v>
      </c>
    </row>
    <row r="75" spans="1:90" hidden="1" x14ac:dyDescent="0.15">
      <c r="A75">
        <v>2</v>
      </c>
      <c r="B75">
        <f t="shared" si="1"/>
        <v>8</v>
      </c>
      <c r="C75" s="9">
        <v>45895</v>
      </c>
      <c r="D75" s="9">
        <v>45895</v>
      </c>
      <c r="E75" s="9">
        <v>45821.684039351851</v>
      </c>
      <c r="F75" t="s">
        <v>11324</v>
      </c>
      <c r="G75" t="s">
        <v>11325</v>
      </c>
      <c r="H75" t="s">
        <v>8582</v>
      </c>
      <c r="I75" t="s">
        <v>214</v>
      </c>
      <c r="J75">
        <v>150000</v>
      </c>
      <c r="K75">
        <v>0</v>
      </c>
      <c r="L75">
        <v>150000</v>
      </c>
      <c r="M75">
        <v>3</v>
      </c>
      <c r="N75">
        <v>450000</v>
      </c>
      <c r="O75" t="s">
        <v>3314</v>
      </c>
      <c r="P75" t="s">
        <v>10381</v>
      </c>
      <c r="Q75" t="s">
        <v>925</v>
      </c>
      <c r="R75" t="s">
        <v>10382</v>
      </c>
      <c r="S75" t="s">
        <v>3314</v>
      </c>
      <c r="T75" t="s">
        <v>11326</v>
      </c>
      <c r="V75" t="s">
        <v>3321</v>
      </c>
      <c r="W75" s="9">
        <v>45820</v>
      </c>
      <c r="X75" t="s">
        <v>11327</v>
      </c>
      <c r="Y75" t="s">
        <v>3315</v>
      </c>
      <c r="Z75" t="s">
        <v>3315</v>
      </c>
      <c r="AA75" t="s">
        <v>3315</v>
      </c>
      <c r="AB75" t="s">
        <v>3315</v>
      </c>
      <c r="AC75" t="s">
        <v>11328</v>
      </c>
      <c r="AD75" t="s">
        <v>11329</v>
      </c>
      <c r="AE75">
        <v>150000</v>
      </c>
      <c r="AF75">
        <v>0</v>
      </c>
      <c r="AG75">
        <v>150000</v>
      </c>
      <c r="AH75" t="s">
        <v>10387</v>
      </c>
      <c r="AJ75">
        <v>1</v>
      </c>
      <c r="AL75">
        <v>64</v>
      </c>
      <c r="AM75" t="s">
        <v>10448</v>
      </c>
      <c r="AN75" t="s">
        <v>10473</v>
      </c>
      <c r="AO75" t="s">
        <v>10474</v>
      </c>
      <c r="AQ75" t="s">
        <v>11330</v>
      </c>
      <c r="AR75" t="s">
        <v>10389</v>
      </c>
      <c r="AS75">
        <v>2300</v>
      </c>
      <c r="AT75" t="s">
        <v>10390</v>
      </c>
      <c r="AU75" t="s">
        <v>10391</v>
      </c>
      <c r="AV75" t="s">
        <v>10392</v>
      </c>
      <c r="AW75" t="s">
        <v>738</v>
      </c>
      <c r="AX75">
        <v>150000</v>
      </c>
      <c r="AY75" t="s">
        <v>10393</v>
      </c>
      <c r="AZ75" t="s">
        <v>3314</v>
      </c>
      <c r="BA75" t="s">
        <v>6294</v>
      </c>
      <c r="BB75">
        <v>0</v>
      </c>
      <c r="BC75">
        <v>0</v>
      </c>
      <c r="BD75">
        <v>1</v>
      </c>
      <c r="BG75">
        <v>0</v>
      </c>
      <c r="BI75" t="s">
        <v>10394</v>
      </c>
      <c r="BJ75" t="s">
        <v>11331</v>
      </c>
      <c r="BK75" t="s">
        <v>10396</v>
      </c>
      <c r="BL75" t="s">
        <v>3315</v>
      </c>
      <c r="BM75">
        <v>0</v>
      </c>
      <c r="BN75" s="9">
        <v>45895</v>
      </c>
      <c r="BQ75" t="s">
        <v>11332</v>
      </c>
      <c r="BR75" t="s">
        <v>836</v>
      </c>
      <c r="BS75" t="s">
        <v>3315</v>
      </c>
      <c r="BU75" t="s">
        <v>3315</v>
      </c>
      <c r="CA75" t="s">
        <v>10651</v>
      </c>
      <c r="CB75" t="s">
        <v>10652</v>
      </c>
      <c r="CD75">
        <v>398230.09</v>
      </c>
      <c r="CE75">
        <v>51769.91</v>
      </c>
      <c r="CF75">
        <v>398230.09</v>
      </c>
      <c r="CG75">
        <v>51769.91</v>
      </c>
      <c r="CH75">
        <v>450000</v>
      </c>
      <c r="CI75">
        <v>0</v>
      </c>
      <c r="CJ75">
        <v>0</v>
      </c>
      <c r="CK75">
        <v>0</v>
      </c>
      <c r="CL75">
        <v>0</v>
      </c>
    </row>
    <row r="76" spans="1:90" hidden="1" x14ac:dyDescent="0.15">
      <c r="A76">
        <v>2</v>
      </c>
      <c r="B76">
        <f t="shared" si="1"/>
        <v>8</v>
      </c>
      <c r="C76" s="9">
        <v>45894</v>
      </c>
      <c r="D76" s="9">
        <v>45894</v>
      </c>
      <c r="E76" s="9">
        <v>45835.619398148148</v>
      </c>
      <c r="F76" t="s">
        <v>1799</v>
      </c>
      <c r="G76" t="s">
        <v>265</v>
      </c>
      <c r="H76" t="s">
        <v>235</v>
      </c>
      <c r="I76" t="s">
        <v>234</v>
      </c>
      <c r="J76">
        <v>60000</v>
      </c>
      <c r="K76">
        <v>0</v>
      </c>
      <c r="L76">
        <v>60000</v>
      </c>
      <c r="M76">
        <v>0.28000000000000003</v>
      </c>
      <c r="N76">
        <v>16800</v>
      </c>
      <c r="O76" t="s">
        <v>3314</v>
      </c>
      <c r="P76" t="s">
        <v>10381</v>
      </c>
      <c r="Q76" t="s">
        <v>925</v>
      </c>
      <c r="R76" t="s">
        <v>10382</v>
      </c>
      <c r="S76" t="s">
        <v>3314</v>
      </c>
      <c r="T76" t="s">
        <v>10724</v>
      </c>
      <c r="V76" t="s">
        <v>3321</v>
      </c>
      <c r="W76" s="9">
        <v>45835</v>
      </c>
      <c r="X76" t="s">
        <v>10750</v>
      </c>
      <c r="Y76" t="s">
        <v>3315</v>
      </c>
      <c r="Z76" t="s">
        <v>3315</v>
      </c>
      <c r="AA76" t="s">
        <v>3315</v>
      </c>
      <c r="AB76" t="s">
        <v>3315</v>
      </c>
      <c r="AC76" t="s">
        <v>10751</v>
      </c>
      <c r="AD76" t="s">
        <v>10727</v>
      </c>
      <c r="AE76">
        <v>60000</v>
      </c>
      <c r="AF76">
        <v>0</v>
      </c>
      <c r="AG76">
        <v>60000</v>
      </c>
      <c r="AH76" t="s">
        <v>10387</v>
      </c>
      <c r="AJ76">
        <v>1</v>
      </c>
      <c r="AL76">
        <v>61</v>
      </c>
      <c r="AM76" t="s">
        <v>10551</v>
      </c>
      <c r="AN76" t="s">
        <v>10569</v>
      </c>
      <c r="AO76" t="s">
        <v>10570</v>
      </c>
      <c r="AR76" t="s">
        <v>10389</v>
      </c>
      <c r="AS76">
        <v>2300</v>
      </c>
      <c r="AT76" t="s">
        <v>10390</v>
      </c>
      <c r="AU76" t="s">
        <v>10391</v>
      </c>
      <c r="AV76" t="s">
        <v>10392</v>
      </c>
      <c r="AW76" t="s">
        <v>738</v>
      </c>
      <c r="AX76">
        <v>60000</v>
      </c>
      <c r="AY76" t="s">
        <v>10393</v>
      </c>
      <c r="AZ76" t="s">
        <v>3314</v>
      </c>
      <c r="BA76" t="s">
        <v>6294</v>
      </c>
      <c r="BB76">
        <v>0</v>
      </c>
      <c r="BC76">
        <v>0</v>
      </c>
      <c r="BD76">
        <v>1</v>
      </c>
      <c r="BG76">
        <v>30020</v>
      </c>
      <c r="BI76" t="s">
        <v>10394</v>
      </c>
      <c r="BJ76" t="s">
        <v>10752</v>
      </c>
      <c r="BK76" t="s">
        <v>10396</v>
      </c>
      <c r="BL76" t="s">
        <v>3315</v>
      </c>
      <c r="BM76">
        <v>0</v>
      </c>
      <c r="BN76" s="9">
        <v>45894</v>
      </c>
      <c r="BQ76" t="s">
        <v>10728</v>
      </c>
      <c r="BR76" t="s">
        <v>818</v>
      </c>
      <c r="BS76" t="s">
        <v>3315</v>
      </c>
      <c r="BU76" t="s">
        <v>3315</v>
      </c>
      <c r="BX76" t="s">
        <v>10729</v>
      </c>
      <c r="CD76">
        <v>14867.26</v>
      </c>
      <c r="CE76">
        <v>1932.74</v>
      </c>
      <c r="CF76">
        <v>14867.26</v>
      </c>
      <c r="CG76">
        <v>1932.74</v>
      </c>
      <c r="CH76">
        <v>16800</v>
      </c>
      <c r="CI76">
        <v>0</v>
      </c>
      <c r="CJ76">
        <v>0</v>
      </c>
      <c r="CK76">
        <v>0</v>
      </c>
      <c r="CL76">
        <v>0</v>
      </c>
    </row>
    <row r="77" spans="1:90" hidden="1" x14ac:dyDescent="0.15">
      <c r="A77">
        <v>2</v>
      </c>
      <c r="B77">
        <f t="shared" si="1"/>
        <v>8</v>
      </c>
      <c r="C77" s="9">
        <v>45894</v>
      </c>
      <c r="D77" s="9">
        <v>45894</v>
      </c>
      <c r="E77" s="9">
        <v>45812.661678240736</v>
      </c>
      <c r="F77" t="s">
        <v>2866</v>
      </c>
      <c r="G77" t="s">
        <v>324</v>
      </c>
      <c r="H77" t="s">
        <v>323</v>
      </c>
      <c r="I77" t="s">
        <v>190</v>
      </c>
      <c r="J77">
        <v>30000</v>
      </c>
      <c r="K77">
        <v>0</v>
      </c>
      <c r="L77">
        <v>30000</v>
      </c>
      <c r="M77">
        <v>0.45</v>
      </c>
      <c r="N77">
        <v>13500</v>
      </c>
      <c r="O77" t="s">
        <v>3314</v>
      </c>
      <c r="P77" t="s">
        <v>10381</v>
      </c>
      <c r="Q77" t="s">
        <v>925</v>
      </c>
      <c r="R77" t="s">
        <v>10382</v>
      </c>
      <c r="S77" t="s">
        <v>3314</v>
      </c>
      <c r="T77" t="s">
        <v>10907</v>
      </c>
      <c r="V77" t="s">
        <v>3321</v>
      </c>
      <c r="W77" s="9">
        <v>45812</v>
      </c>
      <c r="X77" t="s">
        <v>10908</v>
      </c>
      <c r="Y77" t="s">
        <v>3315</v>
      </c>
      <c r="Z77" t="s">
        <v>3315</v>
      </c>
      <c r="AA77" t="s">
        <v>3315</v>
      </c>
      <c r="AB77" t="s">
        <v>3315</v>
      </c>
      <c r="AC77" t="s">
        <v>10909</v>
      </c>
      <c r="AD77" t="s">
        <v>10910</v>
      </c>
      <c r="AE77">
        <v>30000</v>
      </c>
      <c r="AF77">
        <v>0</v>
      </c>
      <c r="AG77">
        <v>30000</v>
      </c>
      <c r="AH77" t="s">
        <v>10387</v>
      </c>
      <c r="AJ77">
        <v>1</v>
      </c>
      <c r="AL77">
        <v>62</v>
      </c>
      <c r="AM77" t="s">
        <v>10541</v>
      </c>
      <c r="AN77" t="s">
        <v>10839</v>
      </c>
      <c r="AO77" t="s">
        <v>10840</v>
      </c>
      <c r="AR77" t="s">
        <v>10389</v>
      </c>
      <c r="AS77">
        <v>2300</v>
      </c>
      <c r="AT77" t="s">
        <v>10390</v>
      </c>
      <c r="AU77" t="s">
        <v>10391</v>
      </c>
      <c r="AV77" t="s">
        <v>10392</v>
      </c>
      <c r="AW77" t="s">
        <v>738</v>
      </c>
      <c r="AX77">
        <v>30000</v>
      </c>
      <c r="AY77" t="s">
        <v>10393</v>
      </c>
      <c r="AZ77" t="s">
        <v>3314</v>
      </c>
      <c r="BA77" t="s">
        <v>6294</v>
      </c>
      <c r="BB77">
        <v>0</v>
      </c>
      <c r="BC77">
        <v>0</v>
      </c>
      <c r="BD77">
        <v>1</v>
      </c>
      <c r="BG77">
        <v>104980</v>
      </c>
      <c r="BI77" t="s">
        <v>10394</v>
      </c>
      <c r="BJ77" t="s">
        <v>10911</v>
      </c>
      <c r="BK77" t="s">
        <v>10396</v>
      </c>
      <c r="BL77" t="s">
        <v>3315</v>
      </c>
      <c r="BM77">
        <v>0</v>
      </c>
      <c r="BN77" s="9">
        <v>45894</v>
      </c>
      <c r="BQ77" t="s">
        <v>10912</v>
      </c>
      <c r="BR77" t="s">
        <v>1360</v>
      </c>
      <c r="BS77" t="s">
        <v>3315</v>
      </c>
      <c r="BU77" t="s">
        <v>3315</v>
      </c>
      <c r="BX77" t="s">
        <v>10913</v>
      </c>
      <c r="CD77">
        <v>11946.9</v>
      </c>
      <c r="CE77">
        <v>1553.1</v>
      </c>
      <c r="CF77">
        <v>11946.9</v>
      </c>
      <c r="CG77">
        <v>1553.1</v>
      </c>
      <c r="CH77">
        <v>13500</v>
      </c>
      <c r="CI77">
        <v>0</v>
      </c>
      <c r="CJ77">
        <v>0</v>
      </c>
      <c r="CK77">
        <v>0</v>
      </c>
      <c r="CL77">
        <v>0</v>
      </c>
    </row>
    <row r="78" spans="1:90" hidden="1" x14ac:dyDescent="0.15">
      <c r="A78">
        <v>7</v>
      </c>
      <c r="B78">
        <f t="shared" si="1"/>
        <v>8</v>
      </c>
      <c r="C78" s="9">
        <v>45894</v>
      </c>
      <c r="D78" s="9">
        <v>45894</v>
      </c>
      <c r="E78" s="9">
        <v>45817.630104166667</v>
      </c>
      <c r="F78" t="s">
        <v>1976</v>
      </c>
      <c r="G78" t="s">
        <v>1977</v>
      </c>
      <c r="H78" t="s">
        <v>1480</v>
      </c>
      <c r="I78" t="s">
        <v>332</v>
      </c>
      <c r="J78">
        <v>21000</v>
      </c>
      <c r="K78">
        <v>0</v>
      </c>
      <c r="L78">
        <v>21000</v>
      </c>
      <c r="M78">
        <v>0.63325200000000004</v>
      </c>
      <c r="N78">
        <v>13298.29</v>
      </c>
      <c r="O78" t="s">
        <v>3314</v>
      </c>
      <c r="P78" t="s">
        <v>10381</v>
      </c>
      <c r="Q78" t="s">
        <v>925</v>
      </c>
      <c r="R78" t="s">
        <v>10382</v>
      </c>
      <c r="S78" t="s">
        <v>3314</v>
      </c>
      <c r="T78" t="s">
        <v>10999</v>
      </c>
      <c r="V78" t="s">
        <v>3321</v>
      </c>
      <c r="W78" s="9">
        <v>45814</v>
      </c>
      <c r="X78" t="s">
        <v>11023</v>
      </c>
      <c r="Y78" t="s">
        <v>3315</v>
      </c>
      <c r="Z78" t="s">
        <v>3315</v>
      </c>
      <c r="AA78" t="s">
        <v>3315</v>
      </c>
      <c r="AB78" t="s">
        <v>3315</v>
      </c>
      <c r="AC78" t="s">
        <v>11024</v>
      </c>
      <c r="AD78" t="s">
        <v>11002</v>
      </c>
      <c r="AE78">
        <v>21000</v>
      </c>
      <c r="AF78">
        <v>0</v>
      </c>
      <c r="AG78">
        <v>21000</v>
      </c>
      <c r="AH78" t="s">
        <v>10387</v>
      </c>
      <c r="AJ78">
        <v>1</v>
      </c>
      <c r="AL78">
        <v>61</v>
      </c>
      <c r="AM78" t="s">
        <v>10551</v>
      </c>
      <c r="AN78" t="s">
        <v>10552</v>
      </c>
      <c r="AO78" t="s">
        <v>10553</v>
      </c>
      <c r="AR78" t="s">
        <v>10389</v>
      </c>
      <c r="AS78">
        <v>2300</v>
      </c>
      <c r="AT78" t="s">
        <v>10390</v>
      </c>
      <c r="AU78" t="s">
        <v>10391</v>
      </c>
      <c r="AV78" t="s">
        <v>10392</v>
      </c>
      <c r="AW78" t="s">
        <v>738</v>
      </c>
      <c r="AX78">
        <v>21000</v>
      </c>
      <c r="AY78" t="s">
        <v>10393</v>
      </c>
      <c r="AZ78" t="s">
        <v>3314</v>
      </c>
      <c r="BA78" t="s">
        <v>6294</v>
      </c>
      <c r="BB78">
        <v>0</v>
      </c>
      <c r="BC78">
        <v>0</v>
      </c>
      <c r="BD78">
        <v>1</v>
      </c>
      <c r="BG78">
        <v>1136289</v>
      </c>
      <c r="BI78" t="s">
        <v>10394</v>
      </c>
      <c r="BJ78" t="s">
        <v>11008</v>
      </c>
      <c r="BK78" t="s">
        <v>10396</v>
      </c>
      <c r="BL78" t="s">
        <v>3315</v>
      </c>
      <c r="BM78">
        <v>0</v>
      </c>
      <c r="BN78" s="9">
        <v>45894</v>
      </c>
      <c r="BQ78" t="s">
        <v>11004</v>
      </c>
      <c r="BR78" t="s">
        <v>861</v>
      </c>
      <c r="BS78" t="s">
        <v>3315</v>
      </c>
      <c r="BU78" t="s">
        <v>3315</v>
      </c>
      <c r="BX78" t="s">
        <v>11004</v>
      </c>
      <c r="CA78" t="s">
        <v>10421</v>
      </c>
      <c r="CB78" t="s">
        <v>10603</v>
      </c>
      <c r="CC78" t="s">
        <v>10765</v>
      </c>
      <c r="CD78">
        <v>11768.4</v>
      </c>
      <c r="CE78">
        <v>1529.89</v>
      </c>
      <c r="CF78">
        <v>11768.4</v>
      </c>
      <c r="CG78">
        <v>1529.89</v>
      </c>
      <c r="CH78">
        <v>13298.29</v>
      </c>
      <c r="CI78">
        <v>0</v>
      </c>
      <c r="CJ78">
        <v>0</v>
      </c>
      <c r="CK78">
        <v>0</v>
      </c>
      <c r="CL78">
        <v>0</v>
      </c>
    </row>
    <row r="79" spans="1:90" hidden="1" x14ac:dyDescent="0.15">
      <c r="A79">
        <v>3</v>
      </c>
      <c r="B79">
        <f t="shared" si="1"/>
        <v>8</v>
      </c>
      <c r="C79" s="9">
        <v>45894</v>
      </c>
      <c r="D79" s="9">
        <v>45894</v>
      </c>
      <c r="E79" s="9">
        <v>45817.632210648153</v>
      </c>
      <c r="F79" t="s">
        <v>1976</v>
      </c>
      <c r="G79" t="s">
        <v>1977</v>
      </c>
      <c r="H79" t="s">
        <v>1480</v>
      </c>
      <c r="I79" t="s">
        <v>332</v>
      </c>
      <c r="J79">
        <v>88000</v>
      </c>
      <c r="K79">
        <v>0</v>
      </c>
      <c r="L79">
        <v>88000</v>
      </c>
      <c r="M79">
        <v>0.63325200000000004</v>
      </c>
      <c r="N79">
        <v>55726.18</v>
      </c>
      <c r="O79" t="s">
        <v>3314</v>
      </c>
      <c r="P79" t="s">
        <v>10381</v>
      </c>
      <c r="Q79" t="s">
        <v>925</v>
      </c>
      <c r="R79" t="s">
        <v>10382</v>
      </c>
      <c r="S79" t="s">
        <v>3314</v>
      </c>
      <c r="T79" t="s">
        <v>10999</v>
      </c>
      <c r="V79" t="s">
        <v>3321</v>
      </c>
      <c r="W79" s="9">
        <v>45814</v>
      </c>
      <c r="X79" t="s">
        <v>11021</v>
      </c>
      <c r="Y79" t="s">
        <v>3315</v>
      </c>
      <c r="Z79" t="s">
        <v>3315</v>
      </c>
      <c r="AA79" t="s">
        <v>3315</v>
      </c>
      <c r="AB79" t="s">
        <v>3315</v>
      </c>
      <c r="AC79" t="s">
        <v>11022</v>
      </c>
      <c r="AD79" t="s">
        <v>11002</v>
      </c>
      <c r="AE79">
        <v>88000</v>
      </c>
      <c r="AF79">
        <v>0</v>
      </c>
      <c r="AG79">
        <v>88000</v>
      </c>
      <c r="AH79" t="s">
        <v>10387</v>
      </c>
      <c r="AJ79">
        <v>1</v>
      </c>
      <c r="AL79">
        <v>61</v>
      </c>
      <c r="AM79" t="s">
        <v>10551</v>
      </c>
      <c r="AN79" t="s">
        <v>10552</v>
      </c>
      <c r="AO79" t="s">
        <v>10553</v>
      </c>
      <c r="AR79" t="s">
        <v>10389</v>
      </c>
      <c r="AS79">
        <v>2300</v>
      </c>
      <c r="AT79" t="s">
        <v>10390</v>
      </c>
      <c r="AU79" t="s">
        <v>10391</v>
      </c>
      <c r="AV79" t="s">
        <v>10392</v>
      </c>
      <c r="AW79" t="s">
        <v>738</v>
      </c>
      <c r="AX79">
        <v>88000</v>
      </c>
      <c r="AY79" t="s">
        <v>10393</v>
      </c>
      <c r="AZ79" t="s">
        <v>3314</v>
      </c>
      <c r="BA79" t="s">
        <v>6294</v>
      </c>
      <c r="BB79">
        <v>0</v>
      </c>
      <c r="BC79">
        <v>0</v>
      </c>
      <c r="BD79">
        <v>1</v>
      </c>
      <c r="BG79">
        <v>1136289</v>
      </c>
      <c r="BI79" t="s">
        <v>10394</v>
      </c>
      <c r="BJ79" t="s">
        <v>11008</v>
      </c>
      <c r="BK79" t="s">
        <v>10396</v>
      </c>
      <c r="BL79" t="s">
        <v>3315</v>
      </c>
      <c r="BM79">
        <v>0</v>
      </c>
      <c r="BN79" s="9">
        <v>45894</v>
      </c>
      <c r="BQ79" t="s">
        <v>11004</v>
      </c>
      <c r="BR79" t="s">
        <v>861</v>
      </c>
      <c r="BS79" t="s">
        <v>3315</v>
      </c>
      <c r="BU79" t="s">
        <v>3315</v>
      </c>
      <c r="BX79" t="s">
        <v>11004</v>
      </c>
      <c r="CA79" t="s">
        <v>10421</v>
      </c>
      <c r="CB79" t="s">
        <v>10603</v>
      </c>
      <c r="CC79" t="s">
        <v>10765</v>
      </c>
      <c r="CD79">
        <v>49315.199999999997</v>
      </c>
      <c r="CE79">
        <v>6410.98</v>
      </c>
      <c r="CF79">
        <v>49315.199999999997</v>
      </c>
      <c r="CG79">
        <v>6410.98</v>
      </c>
      <c r="CH79">
        <v>55726.18</v>
      </c>
      <c r="CI79">
        <v>0</v>
      </c>
      <c r="CJ79">
        <v>0</v>
      </c>
      <c r="CK79">
        <v>0</v>
      </c>
      <c r="CL79">
        <v>0</v>
      </c>
    </row>
    <row r="80" spans="1:90" hidden="1" x14ac:dyDescent="0.15">
      <c r="A80">
        <v>3</v>
      </c>
      <c r="B80">
        <f t="shared" si="1"/>
        <v>8</v>
      </c>
      <c r="C80" s="9">
        <v>45894</v>
      </c>
      <c r="D80" s="9">
        <v>45894</v>
      </c>
      <c r="E80" s="9">
        <v>45817.632407407407</v>
      </c>
      <c r="F80" t="s">
        <v>1976</v>
      </c>
      <c r="G80" t="s">
        <v>1977</v>
      </c>
      <c r="H80" t="s">
        <v>1480</v>
      </c>
      <c r="I80" t="s">
        <v>332</v>
      </c>
      <c r="J80">
        <v>57000</v>
      </c>
      <c r="K80">
        <v>0</v>
      </c>
      <c r="L80">
        <v>57000</v>
      </c>
      <c r="M80">
        <v>0.63325200000000004</v>
      </c>
      <c r="N80">
        <v>36095.360000000001</v>
      </c>
      <c r="O80" t="s">
        <v>3314</v>
      </c>
      <c r="P80" t="s">
        <v>10381</v>
      </c>
      <c r="Q80" t="s">
        <v>925</v>
      </c>
      <c r="R80" t="s">
        <v>10382</v>
      </c>
      <c r="S80" t="s">
        <v>3314</v>
      </c>
      <c r="T80" t="s">
        <v>10999</v>
      </c>
      <c r="V80" t="s">
        <v>3321</v>
      </c>
      <c r="W80" s="9">
        <v>45814</v>
      </c>
      <c r="X80" t="s">
        <v>11017</v>
      </c>
      <c r="Y80" t="s">
        <v>3315</v>
      </c>
      <c r="Z80" t="s">
        <v>3315</v>
      </c>
      <c r="AA80" t="s">
        <v>3315</v>
      </c>
      <c r="AB80" t="s">
        <v>3315</v>
      </c>
      <c r="AC80" t="s">
        <v>11018</v>
      </c>
      <c r="AD80" t="s">
        <v>11002</v>
      </c>
      <c r="AE80">
        <v>57000</v>
      </c>
      <c r="AF80">
        <v>0</v>
      </c>
      <c r="AG80">
        <v>57000</v>
      </c>
      <c r="AH80" t="s">
        <v>10387</v>
      </c>
      <c r="AJ80">
        <v>1</v>
      </c>
      <c r="AL80">
        <v>61</v>
      </c>
      <c r="AM80" t="s">
        <v>10551</v>
      </c>
      <c r="AN80" t="s">
        <v>10552</v>
      </c>
      <c r="AO80" t="s">
        <v>10553</v>
      </c>
      <c r="AR80" t="s">
        <v>10389</v>
      </c>
      <c r="AS80">
        <v>2300</v>
      </c>
      <c r="AT80" t="s">
        <v>10390</v>
      </c>
      <c r="AU80" t="s">
        <v>10391</v>
      </c>
      <c r="AV80" t="s">
        <v>10392</v>
      </c>
      <c r="AW80" t="s">
        <v>738</v>
      </c>
      <c r="AX80">
        <v>57000</v>
      </c>
      <c r="AY80" t="s">
        <v>10393</v>
      </c>
      <c r="AZ80" t="s">
        <v>3314</v>
      </c>
      <c r="BA80" t="s">
        <v>6294</v>
      </c>
      <c r="BB80">
        <v>0</v>
      </c>
      <c r="BC80">
        <v>0</v>
      </c>
      <c r="BD80">
        <v>1</v>
      </c>
      <c r="BG80">
        <v>1136289</v>
      </c>
      <c r="BI80" t="s">
        <v>10394</v>
      </c>
      <c r="BJ80" t="s">
        <v>11008</v>
      </c>
      <c r="BK80" t="s">
        <v>10396</v>
      </c>
      <c r="BL80" t="s">
        <v>3315</v>
      </c>
      <c r="BM80">
        <v>0</v>
      </c>
      <c r="BN80" s="9">
        <v>45894</v>
      </c>
      <c r="BQ80" t="s">
        <v>11004</v>
      </c>
      <c r="BR80" t="s">
        <v>861</v>
      </c>
      <c r="BS80" t="s">
        <v>3315</v>
      </c>
      <c r="BU80" t="s">
        <v>3315</v>
      </c>
      <c r="BX80" t="s">
        <v>11004</v>
      </c>
      <c r="CA80" t="s">
        <v>10421</v>
      </c>
      <c r="CB80" t="s">
        <v>10603</v>
      </c>
      <c r="CC80" t="s">
        <v>10765</v>
      </c>
      <c r="CD80">
        <v>31942.799999999999</v>
      </c>
      <c r="CE80">
        <v>4152.5600000000004</v>
      </c>
      <c r="CF80">
        <v>31942.799999999999</v>
      </c>
      <c r="CG80">
        <v>4152.5600000000004</v>
      </c>
      <c r="CH80">
        <v>36095.360000000001</v>
      </c>
      <c r="CI80">
        <v>0</v>
      </c>
      <c r="CJ80">
        <v>0</v>
      </c>
      <c r="CK80">
        <v>0</v>
      </c>
      <c r="CL80">
        <v>0</v>
      </c>
    </row>
    <row r="81" spans="1:90" hidden="1" x14ac:dyDescent="0.15">
      <c r="A81">
        <v>6</v>
      </c>
      <c r="B81">
        <f t="shared" si="1"/>
        <v>8</v>
      </c>
      <c r="C81" s="9">
        <v>45894</v>
      </c>
      <c r="D81" s="9">
        <v>45894</v>
      </c>
      <c r="E81" s="9">
        <v>45817.630104166667</v>
      </c>
      <c r="F81" t="s">
        <v>3131</v>
      </c>
      <c r="G81" t="s">
        <v>3132</v>
      </c>
      <c r="H81" t="s">
        <v>306</v>
      </c>
      <c r="I81" t="s">
        <v>305</v>
      </c>
      <c r="J81">
        <v>6000</v>
      </c>
      <c r="K81">
        <v>0</v>
      </c>
      <c r="L81">
        <v>6000</v>
      </c>
      <c r="M81">
        <v>0.63325200000000004</v>
      </c>
      <c r="N81">
        <v>3799.51</v>
      </c>
      <c r="O81" t="s">
        <v>3314</v>
      </c>
      <c r="P81" t="s">
        <v>10381</v>
      </c>
      <c r="Q81" t="s">
        <v>925</v>
      </c>
      <c r="R81" t="s">
        <v>10382</v>
      </c>
      <c r="S81" t="s">
        <v>3314</v>
      </c>
      <c r="T81" t="s">
        <v>10999</v>
      </c>
      <c r="V81" t="s">
        <v>3321</v>
      </c>
      <c r="W81" s="9">
        <v>45814</v>
      </c>
      <c r="X81" t="s">
        <v>11023</v>
      </c>
      <c r="Y81" t="s">
        <v>3315</v>
      </c>
      <c r="Z81" t="s">
        <v>3315</v>
      </c>
      <c r="AA81" t="s">
        <v>3315</v>
      </c>
      <c r="AB81" t="s">
        <v>3315</v>
      </c>
      <c r="AC81" t="s">
        <v>11024</v>
      </c>
      <c r="AD81" t="s">
        <v>11002</v>
      </c>
      <c r="AE81">
        <v>6000</v>
      </c>
      <c r="AF81">
        <v>0</v>
      </c>
      <c r="AG81">
        <v>6000</v>
      </c>
      <c r="AH81" t="s">
        <v>10387</v>
      </c>
      <c r="AJ81">
        <v>1</v>
      </c>
      <c r="AL81">
        <v>61</v>
      </c>
      <c r="AM81" t="s">
        <v>10551</v>
      </c>
      <c r="AN81" t="s">
        <v>10552</v>
      </c>
      <c r="AO81" t="s">
        <v>10553</v>
      </c>
      <c r="AR81" t="s">
        <v>10389</v>
      </c>
      <c r="AS81">
        <v>2300</v>
      </c>
      <c r="AT81" t="s">
        <v>10390</v>
      </c>
      <c r="AU81" t="s">
        <v>10391</v>
      </c>
      <c r="AV81" t="s">
        <v>10392</v>
      </c>
      <c r="AW81" t="s">
        <v>738</v>
      </c>
      <c r="AX81">
        <v>6000</v>
      </c>
      <c r="AY81" t="s">
        <v>10393</v>
      </c>
      <c r="AZ81" t="s">
        <v>3314</v>
      </c>
      <c r="BA81" t="s">
        <v>6294</v>
      </c>
      <c r="BB81">
        <v>0</v>
      </c>
      <c r="BC81">
        <v>0</v>
      </c>
      <c r="BD81">
        <v>1</v>
      </c>
      <c r="BG81">
        <v>69101</v>
      </c>
      <c r="BI81" t="s">
        <v>10394</v>
      </c>
      <c r="BJ81" t="s">
        <v>10862</v>
      </c>
      <c r="BK81" t="s">
        <v>10396</v>
      </c>
      <c r="BL81" t="s">
        <v>3315</v>
      </c>
      <c r="BM81">
        <v>0</v>
      </c>
      <c r="BN81" s="9">
        <v>45894</v>
      </c>
      <c r="BQ81" t="s">
        <v>11004</v>
      </c>
      <c r="BR81" t="s">
        <v>2589</v>
      </c>
      <c r="BS81" t="s">
        <v>3315</v>
      </c>
      <c r="BU81" t="s">
        <v>3315</v>
      </c>
      <c r="BX81" t="s">
        <v>11004</v>
      </c>
      <c r="CD81">
        <v>3362.4</v>
      </c>
      <c r="CE81">
        <v>437.11</v>
      </c>
      <c r="CF81">
        <v>3362.4</v>
      </c>
      <c r="CG81">
        <v>437.11</v>
      </c>
      <c r="CH81">
        <v>3799.51</v>
      </c>
      <c r="CI81">
        <v>0</v>
      </c>
      <c r="CJ81">
        <v>0</v>
      </c>
      <c r="CK81">
        <v>0</v>
      </c>
      <c r="CL81">
        <v>0</v>
      </c>
    </row>
    <row r="82" spans="1:90" hidden="1" x14ac:dyDescent="0.15">
      <c r="A82">
        <v>4</v>
      </c>
      <c r="B82">
        <f t="shared" si="1"/>
        <v>8</v>
      </c>
      <c r="C82" s="9">
        <v>45894</v>
      </c>
      <c r="D82" s="9">
        <v>45894</v>
      </c>
      <c r="E82" s="9">
        <v>45758.658773148149</v>
      </c>
      <c r="F82" t="s">
        <v>8544</v>
      </c>
      <c r="G82" t="s">
        <v>8545</v>
      </c>
      <c r="H82" t="s">
        <v>8531</v>
      </c>
      <c r="I82" t="s">
        <v>77</v>
      </c>
      <c r="J82">
        <v>40000</v>
      </c>
      <c r="K82">
        <v>0</v>
      </c>
      <c r="L82">
        <v>40000</v>
      </c>
      <c r="M82">
        <v>0.98</v>
      </c>
      <c r="N82">
        <v>39200</v>
      </c>
      <c r="O82" t="s">
        <v>3314</v>
      </c>
      <c r="P82" t="s">
        <v>10381</v>
      </c>
      <c r="Q82" t="s">
        <v>925</v>
      </c>
      <c r="R82" t="s">
        <v>10382</v>
      </c>
      <c r="S82" t="s">
        <v>3314</v>
      </c>
      <c r="T82" t="s">
        <v>10792</v>
      </c>
      <c r="V82" t="s">
        <v>3321</v>
      </c>
      <c r="W82" s="9">
        <v>45758</v>
      </c>
      <c r="X82" t="s">
        <v>11059</v>
      </c>
      <c r="Y82" t="s">
        <v>3315</v>
      </c>
      <c r="Z82" t="s">
        <v>3315</v>
      </c>
      <c r="AA82" t="s">
        <v>3315</v>
      </c>
      <c r="AB82" t="s">
        <v>3315</v>
      </c>
      <c r="AC82" t="s">
        <v>11055</v>
      </c>
      <c r="AD82" t="s">
        <v>10795</v>
      </c>
      <c r="AE82">
        <v>40000</v>
      </c>
      <c r="AF82">
        <v>0</v>
      </c>
      <c r="AG82">
        <v>40000</v>
      </c>
      <c r="AH82" t="s">
        <v>10387</v>
      </c>
      <c r="AJ82">
        <v>1</v>
      </c>
      <c r="AL82">
        <v>61</v>
      </c>
      <c r="AM82" t="s">
        <v>10551</v>
      </c>
      <c r="AN82" t="s">
        <v>10569</v>
      </c>
      <c r="AO82" t="s">
        <v>10570</v>
      </c>
      <c r="AQ82" t="s">
        <v>10482</v>
      </c>
      <c r="AR82" t="s">
        <v>10389</v>
      </c>
      <c r="AS82">
        <v>2300</v>
      </c>
      <c r="AT82" t="s">
        <v>10390</v>
      </c>
      <c r="AU82" t="s">
        <v>10391</v>
      </c>
      <c r="AV82" t="s">
        <v>10392</v>
      </c>
      <c r="AW82" t="s">
        <v>738</v>
      </c>
      <c r="AX82">
        <v>40000</v>
      </c>
      <c r="AY82" t="s">
        <v>10393</v>
      </c>
      <c r="AZ82" t="s">
        <v>3314</v>
      </c>
      <c r="BA82" t="s">
        <v>6294</v>
      </c>
      <c r="BB82">
        <v>0</v>
      </c>
      <c r="BC82">
        <v>0</v>
      </c>
      <c r="BD82">
        <v>1</v>
      </c>
      <c r="BG82">
        <v>68755</v>
      </c>
      <c r="BI82" t="s">
        <v>10394</v>
      </c>
      <c r="BJ82" t="s">
        <v>11056</v>
      </c>
      <c r="BK82" t="s">
        <v>10396</v>
      </c>
      <c r="BL82" t="s">
        <v>3315</v>
      </c>
      <c r="BM82">
        <v>0</v>
      </c>
      <c r="BN82" s="9">
        <v>45894</v>
      </c>
      <c r="BQ82" t="s">
        <v>10798</v>
      </c>
      <c r="BR82" t="s">
        <v>1506</v>
      </c>
      <c r="BS82" t="s">
        <v>3315</v>
      </c>
      <c r="BU82" t="s">
        <v>3315</v>
      </c>
      <c r="BX82" t="s">
        <v>11060</v>
      </c>
      <c r="CD82">
        <v>34690.269999999997</v>
      </c>
      <c r="CE82">
        <v>4509.7299999999996</v>
      </c>
      <c r="CF82">
        <v>34690.269999999997</v>
      </c>
      <c r="CG82">
        <v>4509.7299999999996</v>
      </c>
      <c r="CH82">
        <v>39200</v>
      </c>
      <c r="CI82">
        <v>0</v>
      </c>
      <c r="CJ82">
        <v>0</v>
      </c>
      <c r="CK82">
        <v>0</v>
      </c>
      <c r="CL82">
        <v>0</v>
      </c>
    </row>
    <row r="83" spans="1:90" hidden="1" x14ac:dyDescent="0.15">
      <c r="A83">
        <v>2</v>
      </c>
      <c r="B83">
        <f t="shared" si="1"/>
        <v>8</v>
      </c>
      <c r="C83" s="9">
        <v>45894</v>
      </c>
      <c r="D83" s="9">
        <v>45894</v>
      </c>
      <c r="E83" s="9">
        <v>45758.658773148149</v>
      </c>
      <c r="F83" t="s">
        <v>8536</v>
      </c>
      <c r="G83" t="s">
        <v>8537</v>
      </c>
      <c r="H83" t="s">
        <v>8531</v>
      </c>
      <c r="I83" t="s">
        <v>77</v>
      </c>
      <c r="J83">
        <v>160000</v>
      </c>
      <c r="K83">
        <v>0</v>
      </c>
      <c r="L83">
        <v>160000</v>
      </c>
      <c r="M83">
        <v>0.98</v>
      </c>
      <c r="N83">
        <v>156800</v>
      </c>
      <c r="O83" t="s">
        <v>3314</v>
      </c>
      <c r="P83" t="s">
        <v>10381</v>
      </c>
      <c r="Q83" t="s">
        <v>925</v>
      </c>
      <c r="R83" t="s">
        <v>10382</v>
      </c>
      <c r="S83" t="s">
        <v>3314</v>
      </c>
      <c r="T83" t="s">
        <v>10792</v>
      </c>
      <c r="V83" t="s">
        <v>3321</v>
      </c>
      <c r="W83" s="9">
        <v>45758</v>
      </c>
      <c r="X83" t="s">
        <v>11059</v>
      </c>
      <c r="Y83" t="s">
        <v>3315</v>
      </c>
      <c r="Z83" t="s">
        <v>3315</v>
      </c>
      <c r="AA83" t="s">
        <v>3315</v>
      </c>
      <c r="AB83" t="s">
        <v>3315</v>
      </c>
      <c r="AC83" t="s">
        <v>11055</v>
      </c>
      <c r="AD83" t="s">
        <v>10795</v>
      </c>
      <c r="AE83">
        <v>160000</v>
      </c>
      <c r="AF83">
        <v>0</v>
      </c>
      <c r="AG83">
        <v>160000</v>
      </c>
      <c r="AH83" t="s">
        <v>10387</v>
      </c>
      <c r="AJ83">
        <v>1</v>
      </c>
      <c r="AL83">
        <v>61</v>
      </c>
      <c r="AM83" t="s">
        <v>10551</v>
      </c>
      <c r="AN83" t="s">
        <v>10569</v>
      </c>
      <c r="AO83" t="s">
        <v>10570</v>
      </c>
      <c r="AQ83" t="s">
        <v>10482</v>
      </c>
      <c r="AR83" t="s">
        <v>10389</v>
      </c>
      <c r="AS83">
        <v>2300</v>
      </c>
      <c r="AT83" t="s">
        <v>10390</v>
      </c>
      <c r="AU83" t="s">
        <v>10391</v>
      </c>
      <c r="AV83" t="s">
        <v>10392</v>
      </c>
      <c r="AW83" t="s">
        <v>738</v>
      </c>
      <c r="AX83">
        <v>160000</v>
      </c>
      <c r="AY83" t="s">
        <v>10393</v>
      </c>
      <c r="AZ83" t="s">
        <v>3314</v>
      </c>
      <c r="BA83" t="s">
        <v>6294</v>
      </c>
      <c r="BB83">
        <v>0</v>
      </c>
      <c r="BC83">
        <v>0</v>
      </c>
      <c r="BD83">
        <v>1</v>
      </c>
      <c r="BG83">
        <v>311655</v>
      </c>
      <c r="BI83" t="s">
        <v>10394</v>
      </c>
      <c r="BJ83" t="s">
        <v>11058</v>
      </c>
      <c r="BK83" t="s">
        <v>10396</v>
      </c>
      <c r="BL83" t="s">
        <v>3315</v>
      </c>
      <c r="BM83">
        <v>0</v>
      </c>
      <c r="BN83" s="9">
        <v>45894</v>
      </c>
      <c r="BQ83" t="s">
        <v>10798</v>
      </c>
      <c r="BR83" t="s">
        <v>1506</v>
      </c>
      <c r="BS83" t="s">
        <v>3315</v>
      </c>
      <c r="BU83" t="s">
        <v>3315</v>
      </c>
      <c r="BX83" t="s">
        <v>11060</v>
      </c>
      <c r="CD83">
        <v>138761.06</v>
      </c>
      <c r="CE83">
        <v>18038.939999999999</v>
      </c>
      <c r="CF83">
        <v>138761.06</v>
      </c>
      <c r="CG83">
        <v>18038.939999999999</v>
      </c>
      <c r="CH83">
        <v>156800</v>
      </c>
      <c r="CI83">
        <v>0</v>
      </c>
      <c r="CJ83">
        <v>0</v>
      </c>
      <c r="CK83">
        <v>0</v>
      </c>
      <c r="CL83">
        <v>0</v>
      </c>
    </row>
    <row r="84" spans="1:90" hidden="1" x14ac:dyDescent="0.15">
      <c r="A84">
        <v>1</v>
      </c>
      <c r="B84">
        <f t="shared" si="1"/>
        <v>8</v>
      </c>
      <c r="C84" s="9">
        <v>45894</v>
      </c>
      <c r="D84" s="9">
        <v>45894</v>
      </c>
      <c r="E84" s="9">
        <v>45756.635000000002</v>
      </c>
      <c r="F84" t="s">
        <v>8592</v>
      </c>
      <c r="G84" t="s">
        <v>447</v>
      </c>
      <c r="H84" t="s">
        <v>435</v>
      </c>
      <c r="I84" t="s">
        <v>434</v>
      </c>
      <c r="J84">
        <v>100000</v>
      </c>
      <c r="K84">
        <v>0</v>
      </c>
      <c r="L84">
        <v>100000</v>
      </c>
      <c r="M84">
        <v>2.4</v>
      </c>
      <c r="N84">
        <v>240000</v>
      </c>
      <c r="O84" t="s">
        <v>3314</v>
      </c>
      <c r="P84" t="s">
        <v>10381</v>
      </c>
      <c r="Q84" t="s">
        <v>925</v>
      </c>
      <c r="R84" t="s">
        <v>10382</v>
      </c>
      <c r="S84" t="s">
        <v>3314</v>
      </c>
      <c r="T84" t="s">
        <v>11161</v>
      </c>
      <c r="V84" t="s">
        <v>3321</v>
      </c>
      <c r="W84" s="9">
        <v>45750</v>
      </c>
      <c r="X84" t="s">
        <v>11269</v>
      </c>
      <c r="Y84" t="s">
        <v>3315</v>
      </c>
      <c r="Z84" t="s">
        <v>3315</v>
      </c>
      <c r="AA84" t="s">
        <v>3315</v>
      </c>
      <c r="AB84" t="s">
        <v>3315</v>
      </c>
      <c r="AC84" t="s">
        <v>11262</v>
      </c>
      <c r="AD84" t="s">
        <v>11164</v>
      </c>
      <c r="AE84">
        <v>100000</v>
      </c>
      <c r="AF84">
        <v>0</v>
      </c>
      <c r="AG84">
        <v>100000</v>
      </c>
      <c r="AH84" t="s">
        <v>10387</v>
      </c>
      <c r="AJ84">
        <v>1</v>
      </c>
      <c r="AL84">
        <v>6</v>
      </c>
      <c r="AM84" t="s">
        <v>10415</v>
      </c>
      <c r="AN84" t="s">
        <v>10416</v>
      </c>
      <c r="AO84" t="s">
        <v>10417</v>
      </c>
      <c r="AR84" t="s">
        <v>10389</v>
      </c>
      <c r="AS84">
        <v>2300</v>
      </c>
      <c r="AT84" t="s">
        <v>10390</v>
      </c>
      <c r="AU84" t="s">
        <v>10391</v>
      </c>
      <c r="AV84" t="s">
        <v>10392</v>
      </c>
      <c r="AW84" t="s">
        <v>738</v>
      </c>
      <c r="AX84">
        <v>100000</v>
      </c>
      <c r="AY84" t="s">
        <v>10393</v>
      </c>
      <c r="AZ84" t="s">
        <v>3314</v>
      </c>
      <c r="BA84" t="s">
        <v>6294</v>
      </c>
      <c r="BB84">
        <v>0</v>
      </c>
      <c r="BC84">
        <v>0</v>
      </c>
      <c r="BD84">
        <v>1</v>
      </c>
      <c r="BG84">
        <v>335</v>
      </c>
      <c r="BI84" t="s">
        <v>10394</v>
      </c>
      <c r="BJ84" t="s">
        <v>11253</v>
      </c>
      <c r="BK84" t="s">
        <v>10396</v>
      </c>
      <c r="BL84" t="s">
        <v>3315</v>
      </c>
      <c r="BM84">
        <v>0</v>
      </c>
      <c r="BN84" s="9">
        <v>45894</v>
      </c>
      <c r="BQ84" t="s">
        <v>11167</v>
      </c>
      <c r="BR84" t="s">
        <v>889</v>
      </c>
      <c r="BS84" t="s">
        <v>3315</v>
      </c>
      <c r="BU84" t="s">
        <v>3315</v>
      </c>
      <c r="BX84" t="s">
        <v>11270</v>
      </c>
      <c r="CD84">
        <v>212389.38</v>
      </c>
      <c r="CE84">
        <v>27610.62</v>
      </c>
      <c r="CF84">
        <v>212389.38</v>
      </c>
      <c r="CG84">
        <v>27610.62</v>
      </c>
      <c r="CH84">
        <v>240000</v>
      </c>
      <c r="CI84">
        <v>0</v>
      </c>
      <c r="CJ84">
        <v>0</v>
      </c>
      <c r="CK84">
        <v>0</v>
      </c>
      <c r="CL84">
        <v>0</v>
      </c>
    </row>
    <row r="85" spans="1:90" hidden="1" x14ac:dyDescent="0.15">
      <c r="A85">
        <v>3</v>
      </c>
      <c r="B85">
        <f t="shared" si="1"/>
        <v>8</v>
      </c>
      <c r="C85" s="9">
        <v>45889</v>
      </c>
      <c r="D85" s="9">
        <v>45889</v>
      </c>
      <c r="E85" s="9">
        <v>45716.47042824074</v>
      </c>
      <c r="F85" t="s">
        <v>8088</v>
      </c>
      <c r="G85" t="s">
        <v>8089</v>
      </c>
      <c r="H85" t="s">
        <v>8090</v>
      </c>
      <c r="I85" t="s">
        <v>272</v>
      </c>
      <c r="J85">
        <v>120000</v>
      </c>
      <c r="K85">
        <v>0</v>
      </c>
      <c r="L85">
        <v>120000</v>
      </c>
      <c r="M85">
        <v>0.3</v>
      </c>
      <c r="N85">
        <v>36000</v>
      </c>
      <c r="O85" t="s">
        <v>3314</v>
      </c>
      <c r="P85" t="s">
        <v>10381</v>
      </c>
      <c r="Q85" t="s">
        <v>925</v>
      </c>
      <c r="R85" t="s">
        <v>10382</v>
      </c>
      <c r="S85" t="s">
        <v>3314</v>
      </c>
      <c r="T85" t="s">
        <v>10664</v>
      </c>
      <c r="V85" t="s">
        <v>3321</v>
      </c>
      <c r="W85" s="9">
        <v>45715</v>
      </c>
      <c r="X85" t="s">
        <v>10665</v>
      </c>
      <c r="Y85" t="s">
        <v>3315</v>
      </c>
      <c r="Z85" t="s">
        <v>3315</v>
      </c>
      <c r="AA85" t="s">
        <v>3315</v>
      </c>
      <c r="AB85" t="s">
        <v>3315</v>
      </c>
      <c r="AC85" t="s">
        <v>10666</v>
      </c>
      <c r="AD85" t="s">
        <v>10667</v>
      </c>
      <c r="AE85">
        <v>120000</v>
      </c>
      <c r="AF85">
        <v>0</v>
      </c>
      <c r="AG85">
        <v>120000</v>
      </c>
      <c r="AH85" t="s">
        <v>10387</v>
      </c>
      <c r="AJ85">
        <v>1</v>
      </c>
      <c r="AL85">
        <v>62</v>
      </c>
      <c r="AM85" t="s">
        <v>10541</v>
      </c>
      <c r="AN85" t="s">
        <v>10542</v>
      </c>
      <c r="AO85" t="s">
        <v>10543</v>
      </c>
      <c r="AR85" t="s">
        <v>10389</v>
      </c>
      <c r="AS85">
        <v>2300</v>
      </c>
      <c r="AT85" t="s">
        <v>10390</v>
      </c>
      <c r="AU85" t="s">
        <v>10391</v>
      </c>
      <c r="AV85" t="s">
        <v>10392</v>
      </c>
      <c r="AW85" t="s">
        <v>738</v>
      </c>
      <c r="AX85">
        <v>120000</v>
      </c>
      <c r="AY85" t="s">
        <v>10393</v>
      </c>
      <c r="AZ85" t="s">
        <v>3314</v>
      </c>
      <c r="BA85" t="s">
        <v>6294</v>
      </c>
      <c r="BB85">
        <v>0</v>
      </c>
      <c r="BC85">
        <v>0</v>
      </c>
      <c r="BD85">
        <v>1</v>
      </c>
      <c r="BG85">
        <v>6485</v>
      </c>
      <c r="BI85" t="s">
        <v>10394</v>
      </c>
      <c r="BJ85" t="s">
        <v>10776</v>
      </c>
      <c r="BK85" t="s">
        <v>10396</v>
      </c>
      <c r="BL85" t="s">
        <v>3315</v>
      </c>
      <c r="BM85">
        <v>0</v>
      </c>
      <c r="BN85" s="9">
        <v>45889</v>
      </c>
      <c r="BQ85" t="s">
        <v>10669</v>
      </c>
      <c r="BR85" t="s">
        <v>879</v>
      </c>
      <c r="BS85" t="s">
        <v>3315</v>
      </c>
      <c r="BU85" t="s">
        <v>3315</v>
      </c>
      <c r="BX85" t="s">
        <v>10670</v>
      </c>
      <c r="CD85">
        <v>31858.41</v>
      </c>
      <c r="CE85">
        <v>4141.59</v>
      </c>
      <c r="CF85">
        <v>31858.41</v>
      </c>
      <c r="CG85">
        <v>4141.59</v>
      </c>
      <c r="CH85">
        <v>36000</v>
      </c>
      <c r="CI85">
        <v>0</v>
      </c>
      <c r="CJ85">
        <v>0</v>
      </c>
      <c r="CK85">
        <v>0</v>
      </c>
      <c r="CL85">
        <v>0</v>
      </c>
    </row>
    <row r="86" spans="1:90" hidden="1" x14ac:dyDescent="0.15">
      <c r="A86">
        <v>4</v>
      </c>
      <c r="B86">
        <f t="shared" si="1"/>
        <v>8</v>
      </c>
      <c r="C86" s="9">
        <v>45889</v>
      </c>
      <c r="D86" s="9">
        <v>45889</v>
      </c>
      <c r="E86" s="9">
        <v>45716.47042824074</v>
      </c>
      <c r="F86" t="s">
        <v>3092</v>
      </c>
      <c r="G86" t="s">
        <v>3094</v>
      </c>
      <c r="H86" t="s">
        <v>3093</v>
      </c>
      <c r="I86" t="s">
        <v>272</v>
      </c>
      <c r="J86">
        <v>120000</v>
      </c>
      <c r="K86">
        <v>0</v>
      </c>
      <c r="L86">
        <v>120000</v>
      </c>
      <c r="M86">
        <v>0.3</v>
      </c>
      <c r="N86">
        <v>36000</v>
      </c>
      <c r="O86" t="s">
        <v>3314</v>
      </c>
      <c r="P86" t="s">
        <v>10381</v>
      </c>
      <c r="Q86" t="s">
        <v>925</v>
      </c>
      <c r="R86" t="s">
        <v>10382</v>
      </c>
      <c r="S86" t="s">
        <v>3314</v>
      </c>
      <c r="T86" t="s">
        <v>10664</v>
      </c>
      <c r="V86" t="s">
        <v>3321</v>
      </c>
      <c r="W86" s="9">
        <v>45715</v>
      </c>
      <c r="X86" t="s">
        <v>10665</v>
      </c>
      <c r="Y86" t="s">
        <v>3315</v>
      </c>
      <c r="Z86" t="s">
        <v>3315</v>
      </c>
      <c r="AA86" t="s">
        <v>3315</v>
      </c>
      <c r="AB86" t="s">
        <v>3315</v>
      </c>
      <c r="AC86" t="s">
        <v>10666</v>
      </c>
      <c r="AD86" t="s">
        <v>10667</v>
      </c>
      <c r="AE86">
        <v>120000</v>
      </c>
      <c r="AF86">
        <v>0</v>
      </c>
      <c r="AG86">
        <v>120000</v>
      </c>
      <c r="AH86" t="s">
        <v>10387</v>
      </c>
      <c r="AJ86">
        <v>1</v>
      </c>
      <c r="AL86">
        <v>62</v>
      </c>
      <c r="AM86" t="s">
        <v>10541</v>
      </c>
      <c r="AN86" t="s">
        <v>10542</v>
      </c>
      <c r="AO86" t="s">
        <v>10543</v>
      </c>
      <c r="AR86" t="s">
        <v>10389</v>
      </c>
      <c r="AS86">
        <v>2300</v>
      </c>
      <c r="AT86" t="s">
        <v>10390</v>
      </c>
      <c r="AU86" t="s">
        <v>10391</v>
      </c>
      <c r="AV86" t="s">
        <v>10392</v>
      </c>
      <c r="AW86" t="s">
        <v>738</v>
      </c>
      <c r="AX86">
        <v>120000</v>
      </c>
      <c r="AY86" t="s">
        <v>10393</v>
      </c>
      <c r="AZ86" t="s">
        <v>3314</v>
      </c>
      <c r="BA86" t="s">
        <v>6294</v>
      </c>
      <c r="BB86">
        <v>0</v>
      </c>
      <c r="BC86">
        <v>0</v>
      </c>
      <c r="BD86">
        <v>1</v>
      </c>
      <c r="BG86">
        <v>4287</v>
      </c>
      <c r="BI86" t="s">
        <v>10394</v>
      </c>
      <c r="BJ86" t="s">
        <v>10777</v>
      </c>
      <c r="BK86" t="s">
        <v>10396</v>
      </c>
      <c r="BL86" t="s">
        <v>3315</v>
      </c>
      <c r="BM86">
        <v>0</v>
      </c>
      <c r="BN86" s="9">
        <v>45889</v>
      </c>
      <c r="BQ86" t="s">
        <v>10669</v>
      </c>
      <c r="BR86" t="s">
        <v>879</v>
      </c>
      <c r="BS86" t="s">
        <v>3315</v>
      </c>
      <c r="BU86" t="s">
        <v>3315</v>
      </c>
      <c r="BX86" t="s">
        <v>10670</v>
      </c>
      <c r="CD86">
        <v>31858.41</v>
      </c>
      <c r="CE86">
        <v>4141.59</v>
      </c>
      <c r="CF86">
        <v>31858.41</v>
      </c>
      <c r="CG86">
        <v>4141.59</v>
      </c>
      <c r="CH86">
        <v>36000</v>
      </c>
      <c r="CI86">
        <v>0</v>
      </c>
      <c r="CJ86">
        <v>0</v>
      </c>
      <c r="CK86">
        <v>0</v>
      </c>
      <c r="CL86">
        <v>0</v>
      </c>
    </row>
    <row r="87" spans="1:90" hidden="1" x14ac:dyDescent="0.15">
      <c r="A87">
        <v>1</v>
      </c>
      <c r="B87">
        <f t="shared" si="1"/>
        <v>8</v>
      </c>
      <c r="C87" s="9">
        <v>45889</v>
      </c>
      <c r="D87" s="9">
        <v>45889</v>
      </c>
      <c r="E87" s="9">
        <v>45833.719502314823</v>
      </c>
      <c r="F87" t="s">
        <v>1813</v>
      </c>
      <c r="G87" t="s">
        <v>368</v>
      </c>
      <c r="H87" t="s">
        <v>367</v>
      </c>
      <c r="I87" t="s">
        <v>366</v>
      </c>
      <c r="J87">
        <v>189000</v>
      </c>
      <c r="K87">
        <v>111000</v>
      </c>
      <c r="L87">
        <v>300000</v>
      </c>
      <c r="M87">
        <v>1.25</v>
      </c>
      <c r="N87">
        <v>236250</v>
      </c>
      <c r="O87" t="s">
        <v>3314</v>
      </c>
      <c r="P87" t="s">
        <v>10381</v>
      </c>
      <c r="Q87" t="s">
        <v>925</v>
      </c>
      <c r="R87" t="s">
        <v>10382</v>
      </c>
      <c r="S87" t="s">
        <v>3314</v>
      </c>
      <c r="T87" t="s">
        <v>11077</v>
      </c>
      <c r="V87" t="s">
        <v>3321</v>
      </c>
      <c r="W87" s="9">
        <v>45833</v>
      </c>
      <c r="X87" t="s">
        <v>11078</v>
      </c>
      <c r="Y87" t="s">
        <v>3315</v>
      </c>
      <c r="Z87" t="s">
        <v>3315</v>
      </c>
      <c r="AA87" t="s">
        <v>3315</v>
      </c>
      <c r="AB87" t="s">
        <v>3315</v>
      </c>
      <c r="AC87" t="s">
        <v>11079</v>
      </c>
      <c r="AD87" t="s">
        <v>11080</v>
      </c>
      <c r="AE87">
        <v>300000</v>
      </c>
      <c r="AF87">
        <v>111000</v>
      </c>
      <c r="AG87">
        <v>189000</v>
      </c>
      <c r="AH87" t="s">
        <v>10387</v>
      </c>
      <c r="AJ87">
        <v>1</v>
      </c>
      <c r="AL87">
        <v>61</v>
      </c>
      <c r="AM87" t="s">
        <v>10551</v>
      </c>
      <c r="AN87" t="s">
        <v>10569</v>
      </c>
      <c r="AO87" t="s">
        <v>10570</v>
      </c>
      <c r="AR87" t="s">
        <v>10389</v>
      </c>
      <c r="AS87">
        <v>2300</v>
      </c>
      <c r="AT87" t="s">
        <v>10390</v>
      </c>
      <c r="AU87" t="s">
        <v>10391</v>
      </c>
      <c r="AV87" t="s">
        <v>10392</v>
      </c>
      <c r="AW87" t="s">
        <v>738</v>
      </c>
      <c r="AX87">
        <v>300000</v>
      </c>
      <c r="AY87" t="s">
        <v>10393</v>
      </c>
      <c r="AZ87" t="s">
        <v>3314</v>
      </c>
      <c r="BA87" t="s">
        <v>6294</v>
      </c>
      <c r="BB87">
        <v>0</v>
      </c>
      <c r="BC87">
        <v>0</v>
      </c>
      <c r="BD87">
        <v>1</v>
      </c>
      <c r="BG87">
        <v>5655</v>
      </c>
      <c r="BI87" t="s">
        <v>10394</v>
      </c>
      <c r="BJ87" t="s">
        <v>11081</v>
      </c>
      <c r="BK87" t="s">
        <v>10396</v>
      </c>
      <c r="BL87" t="s">
        <v>3315</v>
      </c>
      <c r="BM87">
        <v>0</v>
      </c>
      <c r="BN87" s="9">
        <v>45889</v>
      </c>
      <c r="BQ87" t="s">
        <v>11082</v>
      </c>
      <c r="BR87" t="s">
        <v>846</v>
      </c>
      <c r="BS87" t="s">
        <v>3315</v>
      </c>
      <c r="BU87" t="s">
        <v>3315</v>
      </c>
      <c r="BX87" t="s">
        <v>11083</v>
      </c>
      <c r="CD87">
        <v>331858.40999999997</v>
      </c>
      <c r="CE87">
        <v>43141.59</v>
      </c>
      <c r="CF87">
        <v>331858.40999999997</v>
      </c>
      <c r="CG87">
        <v>43141.59</v>
      </c>
      <c r="CH87">
        <v>375000</v>
      </c>
      <c r="CI87">
        <v>138750</v>
      </c>
      <c r="CJ87">
        <v>0</v>
      </c>
      <c r="CK87">
        <v>0</v>
      </c>
      <c r="CL87">
        <v>0</v>
      </c>
    </row>
    <row r="88" spans="1:90" hidden="1" x14ac:dyDescent="0.15">
      <c r="A88">
        <v>1</v>
      </c>
      <c r="B88">
        <f t="shared" si="1"/>
        <v>8</v>
      </c>
      <c r="C88" s="9">
        <v>45889</v>
      </c>
      <c r="D88" s="9">
        <v>45889</v>
      </c>
      <c r="E88" s="9">
        <v>45812.553900462961</v>
      </c>
      <c r="F88" t="s">
        <v>1969</v>
      </c>
      <c r="G88" t="s">
        <v>375</v>
      </c>
      <c r="H88" t="s">
        <v>374</v>
      </c>
      <c r="I88" t="s">
        <v>373</v>
      </c>
      <c r="J88">
        <v>50000</v>
      </c>
      <c r="K88">
        <v>0</v>
      </c>
      <c r="L88">
        <v>50000</v>
      </c>
      <c r="M88">
        <v>1.6</v>
      </c>
      <c r="N88">
        <v>80000</v>
      </c>
      <c r="O88" t="s">
        <v>3314</v>
      </c>
      <c r="P88" t="s">
        <v>10381</v>
      </c>
      <c r="Q88" t="s">
        <v>925</v>
      </c>
      <c r="R88" t="s">
        <v>10382</v>
      </c>
      <c r="S88" t="s">
        <v>3314</v>
      </c>
      <c r="T88" t="s">
        <v>11077</v>
      </c>
      <c r="V88" t="s">
        <v>3321</v>
      </c>
      <c r="W88" s="9">
        <v>45811</v>
      </c>
      <c r="X88" t="s">
        <v>11107</v>
      </c>
      <c r="Y88" t="s">
        <v>3315</v>
      </c>
      <c r="Z88" t="s">
        <v>3315</v>
      </c>
      <c r="AA88" t="s">
        <v>3315</v>
      </c>
      <c r="AB88" t="s">
        <v>3315</v>
      </c>
      <c r="AC88" t="s">
        <v>11108</v>
      </c>
      <c r="AD88" t="s">
        <v>11080</v>
      </c>
      <c r="AE88">
        <v>50000</v>
      </c>
      <c r="AF88">
        <v>0</v>
      </c>
      <c r="AG88">
        <v>50000</v>
      </c>
      <c r="AH88" t="s">
        <v>10387</v>
      </c>
      <c r="AJ88">
        <v>1</v>
      </c>
      <c r="AL88">
        <v>6</v>
      </c>
      <c r="AM88" t="s">
        <v>10415</v>
      </c>
      <c r="AN88" t="s">
        <v>10416</v>
      </c>
      <c r="AO88" t="s">
        <v>10417</v>
      </c>
      <c r="AR88" t="s">
        <v>10389</v>
      </c>
      <c r="AS88">
        <v>2300</v>
      </c>
      <c r="AT88" t="s">
        <v>10390</v>
      </c>
      <c r="AU88" t="s">
        <v>10391</v>
      </c>
      <c r="AV88" t="s">
        <v>10392</v>
      </c>
      <c r="AW88" t="s">
        <v>738</v>
      </c>
      <c r="AX88">
        <v>50000</v>
      </c>
      <c r="AY88" t="s">
        <v>10393</v>
      </c>
      <c r="AZ88" t="s">
        <v>3314</v>
      </c>
      <c r="BA88" t="s">
        <v>6294</v>
      </c>
      <c r="BB88">
        <v>0</v>
      </c>
      <c r="BC88">
        <v>0</v>
      </c>
      <c r="BD88">
        <v>1</v>
      </c>
      <c r="BG88">
        <v>2569</v>
      </c>
      <c r="BI88" t="s">
        <v>10394</v>
      </c>
      <c r="BJ88" t="s">
        <v>11093</v>
      </c>
      <c r="BK88" t="s">
        <v>10396</v>
      </c>
      <c r="BL88" t="s">
        <v>3315</v>
      </c>
      <c r="BM88">
        <v>0</v>
      </c>
      <c r="BN88" s="9">
        <v>45889</v>
      </c>
      <c r="BQ88" t="s">
        <v>11082</v>
      </c>
      <c r="BR88" t="s">
        <v>829</v>
      </c>
      <c r="BS88" t="s">
        <v>3315</v>
      </c>
      <c r="BU88" t="s">
        <v>3315</v>
      </c>
      <c r="BX88" t="s">
        <v>11103</v>
      </c>
      <c r="CD88">
        <v>70796.460000000006</v>
      </c>
      <c r="CE88">
        <v>9203.5400000000009</v>
      </c>
      <c r="CF88">
        <v>70796.460000000006</v>
      </c>
      <c r="CG88">
        <v>9203.5400000000009</v>
      </c>
      <c r="CH88">
        <v>80000</v>
      </c>
      <c r="CI88">
        <v>0</v>
      </c>
      <c r="CJ88">
        <v>0</v>
      </c>
      <c r="CK88">
        <v>0</v>
      </c>
      <c r="CL88">
        <v>0</v>
      </c>
    </row>
    <row r="89" spans="1:90" hidden="1" x14ac:dyDescent="0.15">
      <c r="A89">
        <v>3</v>
      </c>
      <c r="B89">
        <f t="shared" si="1"/>
        <v>8</v>
      </c>
      <c r="C89" s="9">
        <v>45889</v>
      </c>
      <c r="D89" s="9">
        <v>45889</v>
      </c>
      <c r="E89" s="9">
        <v>45806.712094907409</v>
      </c>
      <c r="F89" t="s">
        <v>2244</v>
      </c>
      <c r="G89" t="s">
        <v>486</v>
      </c>
      <c r="H89" t="s">
        <v>485</v>
      </c>
      <c r="I89" t="s">
        <v>484</v>
      </c>
      <c r="J89">
        <v>20000</v>
      </c>
      <c r="K89">
        <v>0</v>
      </c>
      <c r="L89">
        <v>20000</v>
      </c>
      <c r="M89">
        <v>5.15</v>
      </c>
      <c r="N89">
        <v>103000</v>
      </c>
      <c r="O89" t="s">
        <v>3314</v>
      </c>
      <c r="P89" t="s">
        <v>10381</v>
      </c>
      <c r="Q89" t="s">
        <v>925</v>
      </c>
      <c r="R89" t="s">
        <v>10382</v>
      </c>
      <c r="S89" t="s">
        <v>3314</v>
      </c>
      <c r="T89" t="s">
        <v>10981</v>
      </c>
      <c r="V89" t="s">
        <v>3321</v>
      </c>
      <c r="W89" s="9">
        <v>45806</v>
      </c>
      <c r="X89" t="s">
        <v>11378</v>
      </c>
      <c r="Y89" t="s">
        <v>3315</v>
      </c>
      <c r="Z89" t="s">
        <v>3315</v>
      </c>
      <c r="AA89" t="s">
        <v>3315</v>
      </c>
      <c r="AB89" t="s">
        <v>3315</v>
      </c>
      <c r="AC89" t="s">
        <v>11379</v>
      </c>
      <c r="AD89" t="s">
        <v>10984</v>
      </c>
      <c r="AE89">
        <v>20000</v>
      </c>
      <c r="AF89">
        <v>0</v>
      </c>
      <c r="AG89">
        <v>20000</v>
      </c>
      <c r="AH89" t="s">
        <v>10387</v>
      </c>
      <c r="AJ89">
        <v>1</v>
      </c>
      <c r="AL89">
        <v>64</v>
      </c>
      <c r="AM89" t="s">
        <v>10448</v>
      </c>
      <c r="AN89" t="s">
        <v>10473</v>
      </c>
      <c r="AO89" t="s">
        <v>10474</v>
      </c>
      <c r="AR89" t="s">
        <v>10389</v>
      </c>
      <c r="AS89">
        <v>2300</v>
      </c>
      <c r="AT89" t="s">
        <v>10390</v>
      </c>
      <c r="AU89" t="s">
        <v>10391</v>
      </c>
      <c r="AV89" t="s">
        <v>10392</v>
      </c>
      <c r="AW89" t="s">
        <v>738</v>
      </c>
      <c r="AX89">
        <v>20000</v>
      </c>
      <c r="AY89" t="s">
        <v>10393</v>
      </c>
      <c r="AZ89" t="s">
        <v>3314</v>
      </c>
      <c r="BA89" t="s">
        <v>6294</v>
      </c>
      <c r="BB89">
        <v>0</v>
      </c>
      <c r="BC89">
        <v>0</v>
      </c>
      <c r="BD89">
        <v>1</v>
      </c>
      <c r="BG89">
        <v>696</v>
      </c>
      <c r="BI89" t="s">
        <v>10394</v>
      </c>
      <c r="BJ89" t="s">
        <v>11377</v>
      </c>
      <c r="BK89" t="s">
        <v>10396</v>
      </c>
      <c r="BL89" t="s">
        <v>3315</v>
      </c>
      <c r="BM89">
        <v>0</v>
      </c>
      <c r="BN89" s="9">
        <v>45889</v>
      </c>
      <c r="BQ89" t="s">
        <v>10985</v>
      </c>
      <c r="BR89" t="s">
        <v>2248</v>
      </c>
      <c r="BS89" t="s">
        <v>3315</v>
      </c>
      <c r="BU89" t="s">
        <v>3315</v>
      </c>
      <c r="BX89" t="s">
        <v>10985</v>
      </c>
      <c r="CD89">
        <v>91150.44</v>
      </c>
      <c r="CE89">
        <v>11849.56</v>
      </c>
      <c r="CF89">
        <v>91150.44</v>
      </c>
      <c r="CG89">
        <v>11849.56</v>
      </c>
      <c r="CH89">
        <v>103000</v>
      </c>
      <c r="CI89">
        <v>0</v>
      </c>
      <c r="CJ89">
        <v>0</v>
      </c>
      <c r="CK89">
        <v>0</v>
      </c>
      <c r="CL89">
        <v>0</v>
      </c>
    </row>
    <row r="90" spans="1:90" hidden="1" x14ac:dyDescent="0.15">
      <c r="A90">
        <v>1</v>
      </c>
      <c r="B90">
        <f t="shared" si="1"/>
        <v>8</v>
      </c>
      <c r="C90" s="9">
        <v>45887</v>
      </c>
      <c r="D90" s="9">
        <v>45887</v>
      </c>
      <c r="E90" s="9">
        <v>45834.481863425928</v>
      </c>
      <c r="F90" t="s">
        <v>7906</v>
      </c>
      <c r="G90" t="s">
        <v>7907</v>
      </c>
      <c r="H90" t="s">
        <v>1356</v>
      </c>
      <c r="I90" t="s">
        <v>190</v>
      </c>
      <c r="J90">
        <v>15000</v>
      </c>
      <c r="K90">
        <v>0</v>
      </c>
      <c r="L90">
        <v>15000</v>
      </c>
      <c r="M90">
        <v>0.52</v>
      </c>
      <c r="N90">
        <v>7800</v>
      </c>
      <c r="O90" t="s">
        <v>3314</v>
      </c>
      <c r="P90" t="s">
        <v>10381</v>
      </c>
      <c r="Q90" t="s">
        <v>925</v>
      </c>
      <c r="R90" t="s">
        <v>10382</v>
      </c>
      <c r="S90" t="s">
        <v>3314</v>
      </c>
      <c r="T90" t="s">
        <v>10959</v>
      </c>
      <c r="V90" t="s">
        <v>3321</v>
      </c>
      <c r="W90" s="9">
        <v>45833</v>
      </c>
      <c r="X90" t="s">
        <v>10966</v>
      </c>
      <c r="Y90" t="s">
        <v>3315</v>
      </c>
      <c r="Z90" t="s">
        <v>3315</v>
      </c>
      <c r="AA90" t="s">
        <v>3315</v>
      </c>
      <c r="AB90" t="s">
        <v>3315</v>
      </c>
      <c r="AC90" t="s">
        <v>10967</v>
      </c>
      <c r="AD90" t="s">
        <v>10962</v>
      </c>
      <c r="AE90">
        <v>15000</v>
      </c>
      <c r="AF90">
        <v>0</v>
      </c>
      <c r="AG90">
        <v>15000</v>
      </c>
      <c r="AH90" t="s">
        <v>10387</v>
      </c>
      <c r="AJ90">
        <v>1</v>
      </c>
      <c r="AL90">
        <v>61</v>
      </c>
      <c r="AM90" t="s">
        <v>10551</v>
      </c>
      <c r="AN90" t="s">
        <v>10717</v>
      </c>
      <c r="AO90" t="s">
        <v>10718</v>
      </c>
      <c r="AQ90" t="s">
        <v>10482</v>
      </c>
      <c r="AR90" t="s">
        <v>10389</v>
      </c>
      <c r="AS90">
        <v>2300</v>
      </c>
      <c r="AT90" t="s">
        <v>10390</v>
      </c>
      <c r="AU90" t="s">
        <v>10391</v>
      </c>
      <c r="AV90" t="s">
        <v>10392</v>
      </c>
      <c r="AW90" t="s">
        <v>738</v>
      </c>
      <c r="AX90">
        <v>15000</v>
      </c>
      <c r="AY90" t="s">
        <v>10393</v>
      </c>
      <c r="AZ90" t="s">
        <v>3314</v>
      </c>
      <c r="BA90" t="s">
        <v>6294</v>
      </c>
      <c r="BB90">
        <v>0</v>
      </c>
      <c r="BC90">
        <v>0</v>
      </c>
      <c r="BD90">
        <v>1</v>
      </c>
      <c r="BG90">
        <v>4904</v>
      </c>
      <c r="BI90" t="s">
        <v>10394</v>
      </c>
      <c r="BJ90" t="s">
        <v>10963</v>
      </c>
      <c r="BK90" t="s">
        <v>10396</v>
      </c>
      <c r="BL90" t="s">
        <v>3315</v>
      </c>
      <c r="BM90">
        <v>0</v>
      </c>
      <c r="BN90" s="9">
        <v>45887</v>
      </c>
      <c r="BQ90" t="s">
        <v>10964</v>
      </c>
      <c r="BR90" t="s">
        <v>1360</v>
      </c>
      <c r="BS90" t="s">
        <v>3315</v>
      </c>
      <c r="BU90" t="s">
        <v>3315</v>
      </c>
      <c r="BX90" t="s">
        <v>10965</v>
      </c>
      <c r="CD90">
        <v>6902.65</v>
      </c>
      <c r="CE90">
        <v>897.35</v>
      </c>
      <c r="CF90">
        <v>6902.65</v>
      </c>
      <c r="CG90">
        <v>897.35</v>
      </c>
      <c r="CH90">
        <v>7800</v>
      </c>
      <c r="CI90">
        <v>0</v>
      </c>
      <c r="CJ90">
        <v>0</v>
      </c>
      <c r="CK90">
        <v>0</v>
      </c>
      <c r="CL90">
        <v>0</v>
      </c>
    </row>
    <row r="91" spans="1:90" hidden="1" x14ac:dyDescent="0.15">
      <c r="A91">
        <v>1</v>
      </c>
      <c r="B91">
        <f t="shared" si="1"/>
        <v>8</v>
      </c>
      <c r="C91" s="9">
        <v>45887</v>
      </c>
      <c r="D91" s="9">
        <v>45887</v>
      </c>
      <c r="E91" s="9">
        <v>45793.603761574072</v>
      </c>
      <c r="F91" t="s">
        <v>1976</v>
      </c>
      <c r="G91" t="s">
        <v>1977</v>
      </c>
      <c r="H91" t="s">
        <v>1480</v>
      </c>
      <c r="I91" t="s">
        <v>332</v>
      </c>
      <c r="J91">
        <v>34000</v>
      </c>
      <c r="K91">
        <v>0</v>
      </c>
      <c r="L91">
        <v>34000</v>
      </c>
      <c r="M91">
        <v>0.63325200000000004</v>
      </c>
      <c r="N91">
        <v>21530.57</v>
      </c>
      <c r="O91" t="s">
        <v>3314</v>
      </c>
      <c r="P91" t="s">
        <v>10381</v>
      </c>
      <c r="Q91" t="s">
        <v>925</v>
      </c>
      <c r="R91" t="s">
        <v>10382</v>
      </c>
      <c r="S91" t="s">
        <v>3314</v>
      </c>
      <c r="T91" t="s">
        <v>10999</v>
      </c>
      <c r="V91" t="s">
        <v>3321</v>
      </c>
      <c r="W91" s="9">
        <v>45793</v>
      </c>
      <c r="X91" t="s">
        <v>11019</v>
      </c>
      <c r="Y91" t="s">
        <v>3315</v>
      </c>
      <c r="Z91" t="s">
        <v>3315</v>
      </c>
      <c r="AA91" t="s">
        <v>3315</v>
      </c>
      <c r="AB91" t="s">
        <v>3315</v>
      </c>
      <c r="AC91" t="s">
        <v>11020</v>
      </c>
      <c r="AD91" t="s">
        <v>11002</v>
      </c>
      <c r="AE91">
        <v>34000</v>
      </c>
      <c r="AF91">
        <v>0</v>
      </c>
      <c r="AG91">
        <v>34000</v>
      </c>
      <c r="AH91" t="s">
        <v>10387</v>
      </c>
      <c r="AJ91">
        <v>1</v>
      </c>
      <c r="AL91">
        <v>61</v>
      </c>
      <c r="AM91" t="s">
        <v>10551</v>
      </c>
      <c r="AN91" t="s">
        <v>10552</v>
      </c>
      <c r="AO91" t="s">
        <v>10553</v>
      </c>
      <c r="AR91" t="s">
        <v>10389</v>
      </c>
      <c r="AS91">
        <v>2300</v>
      </c>
      <c r="AT91" t="s">
        <v>10390</v>
      </c>
      <c r="AU91" t="s">
        <v>10391</v>
      </c>
      <c r="AV91" t="s">
        <v>10392</v>
      </c>
      <c r="AW91" t="s">
        <v>738</v>
      </c>
      <c r="AX91">
        <v>34000</v>
      </c>
      <c r="AY91" t="s">
        <v>10393</v>
      </c>
      <c r="AZ91" t="s">
        <v>3314</v>
      </c>
      <c r="BA91" t="s">
        <v>6294</v>
      </c>
      <c r="BB91">
        <v>0</v>
      </c>
      <c r="BC91">
        <v>0</v>
      </c>
      <c r="BD91">
        <v>1</v>
      </c>
      <c r="BG91">
        <v>1136289</v>
      </c>
      <c r="BI91" t="s">
        <v>10394</v>
      </c>
      <c r="BJ91" t="s">
        <v>11008</v>
      </c>
      <c r="BK91" t="s">
        <v>10396</v>
      </c>
      <c r="BL91" t="s">
        <v>3315</v>
      </c>
      <c r="BM91">
        <v>0</v>
      </c>
      <c r="BN91" s="9">
        <v>45887</v>
      </c>
      <c r="BQ91" t="s">
        <v>11004</v>
      </c>
      <c r="BR91" t="s">
        <v>861</v>
      </c>
      <c r="BS91" t="s">
        <v>3315</v>
      </c>
      <c r="BU91" t="s">
        <v>3315</v>
      </c>
      <c r="BX91" t="s">
        <v>11004</v>
      </c>
      <c r="CA91" t="s">
        <v>10421</v>
      </c>
      <c r="CB91" t="s">
        <v>10603</v>
      </c>
      <c r="CC91" t="s">
        <v>10765</v>
      </c>
      <c r="CD91">
        <v>19053.599999999999</v>
      </c>
      <c r="CE91">
        <v>2476.9699999999998</v>
      </c>
      <c r="CF91">
        <v>19053.599999999999</v>
      </c>
      <c r="CG91">
        <v>2476.9699999999998</v>
      </c>
      <c r="CH91">
        <v>21530.57</v>
      </c>
      <c r="CI91">
        <v>0</v>
      </c>
      <c r="CJ91">
        <v>0</v>
      </c>
      <c r="CK91">
        <v>0</v>
      </c>
      <c r="CL91">
        <v>0</v>
      </c>
    </row>
    <row r="92" spans="1:90" hidden="1" x14ac:dyDescent="0.15">
      <c r="A92">
        <v>2</v>
      </c>
      <c r="B92">
        <f t="shared" si="1"/>
        <v>8</v>
      </c>
      <c r="C92" s="9">
        <v>45887</v>
      </c>
      <c r="D92" s="9">
        <v>45887</v>
      </c>
      <c r="E92" s="9">
        <v>45817.632210648153</v>
      </c>
      <c r="F92" t="s">
        <v>1976</v>
      </c>
      <c r="G92" t="s">
        <v>1977</v>
      </c>
      <c r="H92" t="s">
        <v>1480</v>
      </c>
      <c r="I92" t="s">
        <v>332</v>
      </c>
      <c r="J92">
        <v>66000</v>
      </c>
      <c r="K92">
        <v>0</v>
      </c>
      <c r="L92">
        <v>66000</v>
      </c>
      <c r="M92">
        <v>0.63325200000000004</v>
      </c>
      <c r="N92">
        <v>41794.629999999997</v>
      </c>
      <c r="O92" t="s">
        <v>3314</v>
      </c>
      <c r="P92" t="s">
        <v>10381</v>
      </c>
      <c r="Q92" t="s">
        <v>925</v>
      </c>
      <c r="R92" t="s">
        <v>10382</v>
      </c>
      <c r="S92" t="s">
        <v>3314</v>
      </c>
      <c r="T92" t="s">
        <v>10999</v>
      </c>
      <c r="V92" t="s">
        <v>3321</v>
      </c>
      <c r="W92" s="9">
        <v>45814</v>
      </c>
      <c r="X92" t="s">
        <v>11021</v>
      </c>
      <c r="Y92" t="s">
        <v>3315</v>
      </c>
      <c r="Z92" t="s">
        <v>3315</v>
      </c>
      <c r="AA92" t="s">
        <v>3315</v>
      </c>
      <c r="AB92" t="s">
        <v>3315</v>
      </c>
      <c r="AC92" t="s">
        <v>11022</v>
      </c>
      <c r="AD92" t="s">
        <v>11002</v>
      </c>
      <c r="AE92">
        <v>66000</v>
      </c>
      <c r="AF92">
        <v>0</v>
      </c>
      <c r="AG92">
        <v>66000</v>
      </c>
      <c r="AH92" t="s">
        <v>10387</v>
      </c>
      <c r="AJ92">
        <v>1</v>
      </c>
      <c r="AL92">
        <v>61</v>
      </c>
      <c r="AM92" t="s">
        <v>10551</v>
      </c>
      <c r="AN92" t="s">
        <v>10552</v>
      </c>
      <c r="AO92" t="s">
        <v>10553</v>
      </c>
      <c r="AR92" t="s">
        <v>10389</v>
      </c>
      <c r="AS92">
        <v>2300</v>
      </c>
      <c r="AT92" t="s">
        <v>10390</v>
      </c>
      <c r="AU92" t="s">
        <v>10391</v>
      </c>
      <c r="AV92" t="s">
        <v>10392</v>
      </c>
      <c r="AW92" t="s">
        <v>738</v>
      </c>
      <c r="AX92">
        <v>66000</v>
      </c>
      <c r="AY92" t="s">
        <v>10393</v>
      </c>
      <c r="AZ92" t="s">
        <v>3314</v>
      </c>
      <c r="BA92" t="s">
        <v>6294</v>
      </c>
      <c r="BB92">
        <v>0</v>
      </c>
      <c r="BC92">
        <v>0</v>
      </c>
      <c r="BD92">
        <v>1</v>
      </c>
      <c r="BG92">
        <v>1136289</v>
      </c>
      <c r="BI92" t="s">
        <v>10394</v>
      </c>
      <c r="BJ92" t="s">
        <v>11008</v>
      </c>
      <c r="BK92" t="s">
        <v>10396</v>
      </c>
      <c r="BL92" t="s">
        <v>3315</v>
      </c>
      <c r="BM92">
        <v>0</v>
      </c>
      <c r="BN92" s="9">
        <v>45887</v>
      </c>
      <c r="BQ92" t="s">
        <v>11004</v>
      </c>
      <c r="BR92" t="s">
        <v>861</v>
      </c>
      <c r="BS92" t="s">
        <v>3315</v>
      </c>
      <c r="BU92" t="s">
        <v>3315</v>
      </c>
      <c r="BX92" t="s">
        <v>11004</v>
      </c>
      <c r="CA92" t="s">
        <v>10421</v>
      </c>
      <c r="CB92" t="s">
        <v>10603</v>
      </c>
      <c r="CC92" t="s">
        <v>10765</v>
      </c>
      <c r="CD92">
        <v>36986.400000000001</v>
      </c>
      <c r="CE92">
        <v>4808.2299999999996</v>
      </c>
      <c r="CF92">
        <v>36986.400000000001</v>
      </c>
      <c r="CG92">
        <v>4808.2299999999996</v>
      </c>
      <c r="CH92">
        <v>41794.629999999997</v>
      </c>
      <c r="CI92">
        <v>0</v>
      </c>
      <c r="CJ92">
        <v>0</v>
      </c>
      <c r="CK92">
        <v>0</v>
      </c>
      <c r="CL92">
        <v>0</v>
      </c>
    </row>
    <row r="93" spans="1:90" hidden="1" x14ac:dyDescent="0.15">
      <c r="A93">
        <v>1</v>
      </c>
      <c r="B93">
        <f t="shared" si="1"/>
        <v>8</v>
      </c>
      <c r="C93" s="9">
        <v>45887</v>
      </c>
      <c r="D93" s="9">
        <v>45887</v>
      </c>
      <c r="E93" s="9">
        <v>45817.630104166667</v>
      </c>
      <c r="F93" t="s">
        <v>3131</v>
      </c>
      <c r="G93" t="s">
        <v>3132</v>
      </c>
      <c r="H93" t="s">
        <v>306</v>
      </c>
      <c r="I93" t="s">
        <v>305</v>
      </c>
      <c r="J93">
        <v>3000</v>
      </c>
      <c r="K93">
        <v>0</v>
      </c>
      <c r="L93">
        <v>3000</v>
      </c>
      <c r="M93">
        <v>0.63325200000000004</v>
      </c>
      <c r="N93">
        <v>1899.76</v>
      </c>
      <c r="O93" t="s">
        <v>3314</v>
      </c>
      <c r="P93" t="s">
        <v>10381</v>
      </c>
      <c r="Q93" t="s">
        <v>925</v>
      </c>
      <c r="R93" t="s">
        <v>10382</v>
      </c>
      <c r="S93" t="s">
        <v>3314</v>
      </c>
      <c r="T93" t="s">
        <v>10999</v>
      </c>
      <c r="V93" t="s">
        <v>3321</v>
      </c>
      <c r="W93" s="9">
        <v>45814</v>
      </c>
      <c r="X93" t="s">
        <v>11023</v>
      </c>
      <c r="Y93" t="s">
        <v>3315</v>
      </c>
      <c r="Z93" t="s">
        <v>3315</v>
      </c>
      <c r="AA93" t="s">
        <v>3315</v>
      </c>
      <c r="AB93" t="s">
        <v>3315</v>
      </c>
      <c r="AC93" t="s">
        <v>11024</v>
      </c>
      <c r="AD93" t="s">
        <v>11002</v>
      </c>
      <c r="AE93">
        <v>3000</v>
      </c>
      <c r="AF93">
        <v>0</v>
      </c>
      <c r="AG93">
        <v>3000</v>
      </c>
      <c r="AH93" t="s">
        <v>10387</v>
      </c>
      <c r="AJ93">
        <v>1</v>
      </c>
      <c r="AL93">
        <v>61</v>
      </c>
      <c r="AM93" t="s">
        <v>10551</v>
      </c>
      <c r="AN93" t="s">
        <v>10552</v>
      </c>
      <c r="AO93" t="s">
        <v>10553</v>
      </c>
      <c r="AR93" t="s">
        <v>10389</v>
      </c>
      <c r="AS93">
        <v>2300</v>
      </c>
      <c r="AT93" t="s">
        <v>10390</v>
      </c>
      <c r="AU93" t="s">
        <v>10391</v>
      </c>
      <c r="AV93" t="s">
        <v>10392</v>
      </c>
      <c r="AW93" t="s">
        <v>738</v>
      </c>
      <c r="AX93">
        <v>3000</v>
      </c>
      <c r="AY93" t="s">
        <v>10393</v>
      </c>
      <c r="AZ93" t="s">
        <v>3314</v>
      </c>
      <c r="BA93" t="s">
        <v>6294</v>
      </c>
      <c r="BB93">
        <v>0</v>
      </c>
      <c r="BC93">
        <v>0</v>
      </c>
      <c r="BD93">
        <v>1</v>
      </c>
      <c r="BG93">
        <v>69101</v>
      </c>
      <c r="BI93" t="s">
        <v>10394</v>
      </c>
      <c r="BJ93" t="s">
        <v>10862</v>
      </c>
      <c r="BK93" t="s">
        <v>10396</v>
      </c>
      <c r="BL93" t="s">
        <v>3315</v>
      </c>
      <c r="BM93">
        <v>0</v>
      </c>
      <c r="BN93" s="9">
        <v>45887</v>
      </c>
      <c r="BQ93" t="s">
        <v>11004</v>
      </c>
      <c r="BR93" t="s">
        <v>2589</v>
      </c>
      <c r="BS93" t="s">
        <v>3315</v>
      </c>
      <c r="BU93" t="s">
        <v>3315</v>
      </c>
      <c r="BX93" t="s">
        <v>11004</v>
      </c>
      <c r="CD93">
        <v>1681.2</v>
      </c>
      <c r="CE93">
        <v>218.56</v>
      </c>
      <c r="CF93">
        <v>1681.2</v>
      </c>
      <c r="CG93">
        <v>218.56</v>
      </c>
      <c r="CH93">
        <v>1899.76</v>
      </c>
      <c r="CI93">
        <v>0</v>
      </c>
      <c r="CJ93">
        <v>0</v>
      </c>
      <c r="CK93">
        <v>0</v>
      </c>
      <c r="CL93">
        <v>0</v>
      </c>
    </row>
    <row r="94" spans="1:90" hidden="1" x14ac:dyDescent="0.15">
      <c r="A94">
        <v>1</v>
      </c>
      <c r="B94">
        <f t="shared" si="1"/>
        <v>8</v>
      </c>
      <c r="C94" s="9">
        <v>45887</v>
      </c>
      <c r="D94" s="9">
        <v>45887</v>
      </c>
      <c r="E94" s="9">
        <v>45817.632210648153</v>
      </c>
      <c r="F94" t="s">
        <v>3131</v>
      </c>
      <c r="G94" t="s">
        <v>3132</v>
      </c>
      <c r="H94" t="s">
        <v>306</v>
      </c>
      <c r="I94" t="s">
        <v>305</v>
      </c>
      <c r="J94">
        <v>6000</v>
      </c>
      <c r="K94">
        <v>0</v>
      </c>
      <c r="L94">
        <v>6000</v>
      </c>
      <c r="M94">
        <v>0.63325200000000004</v>
      </c>
      <c r="N94">
        <v>3799.51</v>
      </c>
      <c r="O94" t="s">
        <v>3314</v>
      </c>
      <c r="P94" t="s">
        <v>10381</v>
      </c>
      <c r="Q94" t="s">
        <v>925</v>
      </c>
      <c r="R94" t="s">
        <v>10382</v>
      </c>
      <c r="S94" t="s">
        <v>3314</v>
      </c>
      <c r="T94" t="s">
        <v>10999</v>
      </c>
      <c r="V94" t="s">
        <v>3321</v>
      </c>
      <c r="W94" s="9">
        <v>45814</v>
      </c>
      <c r="X94" t="s">
        <v>11021</v>
      </c>
      <c r="Y94" t="s">
        <v>3315</v>
      </c>
      <c r="Z94" t="s">
        <v>3315</v>
      </c>
      <c r="AA94" t="s">
        <v>3315</v>
      </c>
      <c r="AB94" t="s">
        <v>3315</v>
      </c>
      <c r="AC94" t="s">
        <v>11022</v>
      </c>
      <c r="AD94" t="s">
        <v>11002</v>
      </c>
      <c r="AE94">
        <v>6000</v>
      </c>
      <c r="AF94">
        <v>0</v>
      </c>
      <c r="AG94">
        <v>6000</v>
      </c>
      <c r="AH94" t="s">
        <v>10387</v>
      </c>
      <c r="AJ94">
        <v>1</v>
      </c>
      <c r="AL94">
        <v>61</v>
      </c>
      <c r="AM94" t="s">
        <v>10551</v>
      </c>
      <c r="AN94" t="s">
        <v>10552</v>
      </c>
      <c r="AO94" t="s">
        <v>10553</v>
      </c>
      <c r="AR94" t="s">
        <v>10389</v>
      </c>
      <c r="AS94">
        <v>2300</v>
      </c>
      <c r="AT94" t="s">
        <v>10390</v>
      </c>
      <c r="AU94" t="s">
        <v>10391</v>
      </c>
      <c r="AV94" t="s">
        <v>10392</v>
      </c>
      <c r="AW94" t="s">
        <v>738</v>
      </c>
      <c r="AX94">
        <v>6000</v>
      </c>
      <c r="AY94" t="s">
        <v>10393</v>
      </c>
      <c r="AZ94" t="s">
        <v>3314</v>
      </c>
      <c r="BA94" t="s">
        <v>6294</v>
      </c>
      <c r="BB94">
        <v>0</v>
      </c>
      <c r="BC94">
        <v>0</v>
      </c>
      <c r="BD94">
        <v>1</v>
      </c>
      <c r="BG94">
        <v>69101</v>
      </c>
      <c r="BI94" t="s">
        <v>10394</v>
      </c>
      <c r="BJ94" t="s">
        <v>10862</v>
      </c>
      <c r="BK94" t="s">
        <v>10396</v>
      </c>
      <c r="BL94" t="s">
        <v>3315</v>
      </c>
      <c r="BM94">
        <v>0</v>
      </c>
      <c r="BN94" s="9">
        <v>45887</v>
      </c>
      <c r="BQ94" t="s">
        <v>11004</v>
      </c>
      <c r="BR94" t="s">
        <v>2589</v>
      </c>
      <c r="BS94" t="s">
        <v>3315</v>
      </c>
      <c r="BU94" t="s">
        <v>3315</v>
      </c>
      <c r="BX94" t="s">
        <v>11004</v>
      </c>
      <c r="CD94">
        <v>3362.4</v>
      </c>
      <c r="CE94">
        <v>437.11</v>
      </c>
      <c r="CF94">
        <v>3362.4</v>
      </c>
      <c r="CG94">
        <v>437.11</v>
      </c>
      <c r="CH94">
        <v>3799.51</v>
      </c>
      <c r="CI94">
        <v>0</v>
      </c>
      <c r="CJ94">
        <v>0</v>
      </c>
      <c r="CK94">
        <v>0</v>
      </c>
      <c r="CL94">
        <v>0</v>
      </c>
    </row>
    <row r="95" spans="1:90" hidden="1" x14ac:dyDescent="0.15">
      <c r="A95">
        <v>1</v>
      </c>
      <c r="B95">
        <f t="shared" si="1"/>
        <v>8</v>
      </c>
      <c r="C95" s="9">
        <v>45884</v>
      </c>
      <c r="D95" s="9">
        <v>45884</v>
      </c>
      <c r="E95" s="9">
        <v>45803.650185185194</v>
      </c>
      <c r="F95" t="s">
        <v>5437</v>
      </c>
      <c r="G95" t="s">
        <v>129</v>
      </c>
      <c r="H95" t="s">
        <v>86</v>
      </c>
      <c r="I95" t="s">
        <v>82</v>
      </c>
      <c r="J95">
        <v>210000</v>
      </c>
      <c r="K95">
        <v>0</v>
      </c>
      <c r="L95">
        <v>210000</v>
      </c>
      <c r="M95">
        <v>0.19</v>
      </c>
      <c r="N95">
        <v>39900</v>
      </c>
      <c r="O95" t="s">
        <v>3314</v>
      </c>
      <c r="P95" t="s">
        <v>10381</v>
      </c>
      <c r="Q95" t="s">
        <v>925</v>
      </c>
      <c r="R95" t="s">
        <v>10382</v>
      </c>
      <c r="S95" t="s">
        <v>3314</v>
      </c>
      <c r="T95" t="s">
        <v>10565</v>
      </c>
      <c r="V95" t="s">
        <v>3321</v>
      </c>
      <c r="W95" s="9">
        <v>45803</v>
      </c>
      <c r="X95" t="s">
        <v>10582</v>
      </c>
      <c r="Y95" t="s">
        <v>3315</v>
      </c>
      <c r="Z95" t="s">
        <v>3315</v>
      </c>
      <c r="AA95" t="s">
        <v>3315</v>
      </c>
      <c r="AB95" t="s">
        <v>3315</v>
      </c>
      <c r="AC95" t="s">
        <v>10583</v>
      </c>
      <c r="AD95" t="s">
        <v>10568</v>
      </c>
      <c r="AE95">
        <v>210000</v>
      </c>
      <c r="AF95">
        <v>0</v>
      </c>
      <c r="AG95">
        <v>210000</v>
      </c>
      <c r="AH95" t="s">
        <v>10387</v>
      </c>
      <c r="AJ95">
        <v>1</v>
      </c>
      <c r="AL95">
        <v>61</v>
      </c>
      <c r="AM95" t="s">
        <v>10551</v>
      </c>
      <c r="AN95" t="s">
        <v>10569</v>
      </c>
      <c r="AO95" t="s">
        <v>10570</v>
      </c>
      <c r="AR95" t="s">
        <v>10389</v>
      </c>
      <c r="AS95">
        <v>2300</v>
      </c>
      <c r="AT95" t="s">
        <v>10390</v>
      </c>
      <c r="AU95" t="s">
        <v>10391</v>
      </c>
      <c r="AV95" t="s">
        <v>10392</v>
      </c>
      <c r="AW95" t="s">
        <v>738</v>
      </c>
      <c r="AX95">
        <v>210000</v>
      </c>
      <c r="AY95" t="s">
        <v>10393</v>
      </c>
      <c r="AZ95" t="s">
        <v>3314</v>
      </c>
      <c r="BA95" t="s">
        <v>6294</v>
      </c>
      <c r="BB95">
        <v>0</v>
      </c>
      <c r="BC95">
        <v>0</v>
      </c>
      <c r="BD95">
        <v>1</v>
      </c>
      <c r="BG95">
        <v>0</v>
      </c>
      <c r="BI95" t="s">
        <v>10394</v>
      </c>
      <c r="BJ95" t="s">
        <v>10451</v>
      </c>
      <c r="BK95" t="s">
        <v>10396</v>
      </c>
      <c r="BL95" t="s">
        <v>3315</v>
      </c>
      <c r="BM95">
        <v>0</v>
      </c>
      <c r="BN95" s="9">
        <v>45884</v>
      </c>
      <c r="BQ95" t="s">
        <v>10571</v>
      </c>
      <c r="BR95" t="s">
        <v>1733</v>
      </c>
      <c r="BS95" t="s">
        <v>3315</v>
      </c>
      <c r="BU95" t="s">
        <v>3315</v>
      </c>
      <c r="BX95" t="s">
        <v>10572</v>
      </c>
      <c r="CD95">
        <v>35309.730000000003</v>
      </c>
      <c r="CE95">
        <v>4590.2700000000004</v>
      </c>
      <c r="CF95">
        <v>35309.730000000003</v>
      </c>
      <c r="CG95">
        <v>4590.2700000000004</v>
      </c>
      <c r="CH95">
        <v>39900</v>
      </c>
      <c r="CI95">
        <v>0</v>
      </c>
      <c r="CJ95">
        <v>0</v>
      </c>
      <c r="CK95">
        <v>0</v>
      </c>
      <c r="CL95">
        <v>0</v>
      </c>
    </row>
    <row r="96" spans="1:90" hidden="1" x14ac:dyDescent="0.15">
      <c r="A96">
        <v>1</v>
      </c>
      <c r="B96">
        <f t="shared" si="1"/>
        <v>8</v>
      </c>
      <c r="C96" s="9">
        <v>45884</v>
      </c>
      <c r="D96" s="9">
        <v>45884</v>
      </c>
      <c r="E96" s="9">
        <v>45803.647870370369</v>
      </c>
      <c r="F96" t="s">
        <v>1871</v>
      </c>
      <c r="G96" t="s">
        <v>232</v>
      </c>
      <c r="H96" t="s">
        <v>231</v>
      </c>
      <c r="I96" t="s">
        <v>207</v>
      </c>
      <c r="J96">
        <v>360000</v>
      </c>
      <c r="K96">
        <v>0</v>
      </c>
      <c r="L96">
        <v>360000</v>
      </c>
      <c r="M96">
        <v>0.25</v>
      </c>
      <c r="N96">
        <v>90000</v>
      </c>
      <c r="O96" t="s">
        <v>3314</v>
      </c>
      <c r="P96" t="s">
        <v>10381</v>
      </c>
      <c r="Q96" t="s">
        <v>925</v>
      </c>
      <c r="R96" t="s">
        <v>10382</v>
      </c>
      <c r="S96" t="s">
        <v>3314</v>
      </c>
      <c r="T96" t="s">
        <v>10565</v>
      </c>
      <c r="V96" t="s">
        <v>3321</v>
      </c>
      <c r="W96" s="9">
        <v>45803</v>
      </c>
      <c r="X96" t="s">
        <v>10672</v>
      </c>
      <c r="Y96" t="s">
        <v>3315</v>
      </c>
      <c r="Z96" t="s">
        <v>3315</v>
      </c>
      <c r="AA96" t="s">
        <v>3315</v>
      </c>
      <c r="AB96" t="s">
        <v>3315</v>
      </c>
      <c r="AC96" t="s">
        <v>10583</v>
      </c>
      <c r="AD96" t="s">
        <v>10568</v>
      </c>
      <c r="AE96">
        <v>360000</v>
      </c>
      <c r="AF96">
        <v>0</v>
      </c>
      <c r="AG96">
        <v>360000</v>
      </c>
      <c r="AH96" t="s">
        <v>10387</v>
      </c>
      <c r="AJ96">
        <v>1</v>
      </c>
      <c r="AL96">
        <v>61</v>
      </c>
      <c r="AM96" t="s">
        <v>10551</v>
      </c>
      <c r="AN96" t="s">
        <v>10569</v>
      </c>
      <c r="AO96" t="s">
        <v>10570</v>
      </c>
      <c r="AR96" t="s">
        <v>10389</v>
      </c>
      <c r="AS96">
        <v>2300</v>
      </c>
      <c r="AT96" t="s">
        <v>10390</v>
      </c>
      <c r="AU96" t="s">
        <v>10391</v>
      </c>
      <c r="AV96" t="s">
        <v>10392</v>
      </c>
      <c r="AW96" t="s">
        <v>738</v>
      </c>
      <c r="AX96">
        <v>360000</v>
      </c>
      <c r="AY96" t="s">
        <v>10393</v>
      </c>
      <c r="AZ96" t="s">
        <v>3314</v>
      </c>
      <c r="BA96" t="s">
        <v>6294</v>
      </c>
      <c r="BB96">
        <v>0</v>
      </c>
      <c r="BC96">
        <v>0</v>
      </c>
      <c r="BD96">
        <v>1</v>
      </c>
      <c r="BG96">
        <v>297000</v>
      </c>
      <c r="BI96" t="s">
        <v>10394</v>
      </c>
      <c r="BJ96" t="s">
        <v>10673</v>
      </c>
      <c r="BK96" t="s">
        <v>10396</v>
      </c>
      <c r="BL96" t="s">
        <v>3315</v>
      </c>
      <c r="BM96">
        <v>0</v>
      </c>
      <c r="BN96" s="9">
        <v>45884</v>
      </c>
      <c r="BQ96" t="s">
        <v>10571</v>
      </c>
      <c r="BR96" t="s">
        <v>943</v>
      </c>
      <c r="BS96" t="s">
        <v>3315</v>
      </c>
      <c r="BU96" t="s">
        <v>3315</v>
      </c>
      <c r="BX96" t="s">
        <v>10674</v>
      </c>
      <c r="CD96">
        <v>79646.02</v>
      </c>
      <c r="CE96">
        <v>10353.98</v>
      </c>
      <c r="CF96">
        <v>79646.02</v>
      </c>
      <c r="CG96">
        <v>10353.98</v>
      </c>
      <c r="CH96">
        <v>90000</v>
      </c>
      <c r="CI96">
        <v>0</v>
      </c>
      <c r="CJ96">
        <v>0</v>
      </c>
      <c r="CK96">
        <v>0</v>
      </c>
      <c r="CL96">
        <v>0</v>
      </c>
    </row>
    <row r="97" spans="1:90" hidden="1" x14ac:dyDescent="0.15">
      <c r="A97">
        <v>1</v>
      </c>
      <c r="B97">
        <f t="shared" si="1"/>
        <v>8</v>
      </c>
      <c r="C97" s="9">
        <v>45884</v>
      </c>
      <c r="D97" s="9">
        <v>45884</v>
      </c>
      <c r="E97" s="9">
        <v>45803.743958333333</v>
      </c>
      <c r="F97" t="s">
        <v>10675</v>
      </c>
      <c r="G97" t="s">
        <v>236</v>
      </c>
      <c r="H97" t="s">
        <v>235</v>
      </c>
      <c r="I97" t="s">
        <v>234</v>
      </c>
      <c r="J97">
        <v>42000</v>
      </c>
      <c r="K97">
        <v>0</v>
      </c>
      <c r="L97">
        <v>42000</v>
      </c>
      <c r="M97">
        <v>0.25</v>
      </c>
      <c r="N97">
        <v>10500</v>
      </c>
      <c r="O97" t="s">
        <v>3314</v>
      </c>
      <c r="P97" t="s">
        <v>10381</v>
      </c>
      <c r="Q97" t="s">
        <v>925</v>
      </c>
      <c r="R97" t="s">
        <v>10382</v>
      </c>
      <c r="S97" t="s">
        <v>3314</v>
      </c>
      <c r="T97" t="s">
        <v>10565</v>
      </c>
      <c r="V97" t="s">
        <v>3321</v>
      </c>
      <c r="W97" s="9">
        <v>45803</v>
      </c>
      <c r="X97" t="s">
        <v>10676</v>
      </c>
      <c r="Y97" t="s">
        <v>3315</v>
      </c>
      <c r="Z97" t="s">
        <v>3315</v>
      </c>
      <c r="AA97" t="s">
        <v>3315</v>
      </c>
      <c r="AB97" t="s">
        <v>3315</v>
      </c>
      <c r="AC97" t="s">
        <v>10677</v>
      </c>
      <c r="AD97" t="s">
        <v>10568</v>
      </c>
      <c r="AE97">
        <v>42000</v>
      </c>
      <c r="AF97">
        <v>0</v>
      </c>
      <c r="AG97">
        <v>42000</v>
      </c>
      <c r="AH97" t="s">
        <v>10387</v>
      </c>
      <c r="AJ97">
        <v>1</v>
      </c>
      <c r="AL97">
        <v>61</v>
      </c>
      <c r="AM97" t="s">
        <v>10551</v>
      </c>
      <c r="AN97" t="s">
        <v>10552</v>
      </c>
      <c r="AO97" t="s">
        <v>10553</v>
      </c>
      <c r="AR97" t="s">
        <v>10389</v>
      </c>
      <c r="AS97">
        <v>2300</v>
      </c>
      <c r="AT97" t="s">
        <v>10390</v>
      </c>
      <c r="AU97" t="s">
        <v>10391</v>
      </c>
      <c r="AV97" t="s">
        <v>10392</v>
      </c>
      <c r="AW97" t="s">
        <v>738</v>
      </c>
      <c r="AX97">
        <v>42000</v>
      </c>
      <c r="AY97" t="s">
        <v>10393</v>
      </c>
      <c r="AZ97" t="s">
        <v>3314</v>
      </c>
      <c r="BA97" t="s">
        <v>6294</v>
      </c>
      <c r="BB97">
        <v>0</v>
      </c>
      <c r="BC97">
        <v>0</v>
      </c>
      <c r="BD97">
        <v>1</v>
      </c>
      <c r="BF97" t="s">
        <v>8109</v>
      </c>
      <c r="BG97">
        <v>0</v>
      </c>
      <c r="BI97" t="s">
        <v>10394</v>
      </c>
      <c r="BJ97" t="s">
        <v>10678</v>
      </c>
      <c r="BK97" t="s">
        <v>10396</v>
      </c>
      <c r="BL97" t="s">
        <v>3315</v>
      </c>
      <c r="BM97">
        <v>0</v>
      </c>
      <c r="BN97" s="9">
        <v>45884</v>
      </c>
      <c r="BQ97" t="s">
        <v>10571</v>
      </c>
      <c r="BR97" t="s">
        <v>818</v>
      </c>
      <c r="BS97" t="s">
        <v>3315</v>
      </c>
      <c r="BU97" t="s">
        <v>3315</v>
      </c>
      <c r="BV97" t="s">
        <v>8109</v>
      </c>
      <c r="BW97" t="s">
        <v>8109</v>
      </c>
      <c r="BX97" t="s">
        <v>10679</v>
      </c>
      <c r="BY97" t="s">
        <v>8109</v>
      </c>
      <c r="BZ97" t="s">
        <v>8109</v>
      </c>
      <c r="CD97">
        <v>9292.0400000000009</v>
      </c>
      <c r="CE97">
        <v>1207.96</v>
      </c>
      <c r="CF97">
        <v>9292.0400000000009</v>
      </c>
      <c r="CG97">
        <v>1207.96</v>
      </c>
      <c r="CH97">
        <v>10500</v>
      </c>
      <c r="CI97">
        <v>0</v>
      </c>
      <c r="CJ97">
        <v>0</v>
      </c>
      <c r="CK97">
        <v>0</v>
      </c>
      <c r="CL97">
        <v>0</v>
      </c>
    </row>
    <row r="98" spans="1:90" hidden="1" x14ac:dyDescent="0.15">
      <c r="A98">
        <v>1</v>
      </c>
      <c r="B98">
        <f t="shared" si="1"/>
        <v>8</v>
      </c>
      <c r="C98" s="9">
        <v>45884</v>
      </c>
      <c r="D98" s="9">
        <v>45884</v>
      </c>
      <c r="E98" s="9">
        <v>45803.744039351863</v>
      </c>
      <c r="F98" t="s">
        <v>10675</v>
      </c>
      <c r="G98" t="s">
        <v>236</v>
      </c>
      <c r="H98" t="s">
        <v>235</v>
      </c>
      <c r="I98" t="s">
        <v>234</v>
      </c>
      <c r="J98">
        <v>360000</v>
      </c>
      <c r="K98">
        <v>0</v>
      </c>
      <c r="L98">
        <v>360000</v>
      </c>
      <c r="M98">
        <v>0.25</v>
      </c>
      <c r="N98">
        <v>90000</v>
      </c>
      <c r="O98" t="s">
        <v>3314</v>
      </c>
      <c r="P98" t="s">
        <v>10381</v>
      </c>
      <c r="Q98" t="s">
        <v>925</v>
      </c>
      <c r="R98" t="s">
        <v>10382</v>
      </c>
      <c r="S98" t="s">
        <v>3314</v>
      </c>
      <c r="T98" t="s">
        <v>10565</v>
      </c>
      <c r="V98" t="s">
        <v>3321</v>
      </c>
      <c r="W98" s="9">
        <v>45803</v>
      </c>
      <c r="X98" t="s">
        <v>10680</v>
      </c>
      <c r="Y98" t="s">
        <v>3315</v>
      </c>
      <c r="Z98" t="s">
        <v>3315</v>
      </c>
      <c r="AA98" t="s">
        <v>3315</v>
      </c>
      <c r="AB98" t="s">
        <v>3315</v>
      </c>
      <c r="AC98" t="s">
        <v>10583</v>
      </c>
      <c r="AD98" t="s">
        <v>10568</v>
      </c>
      <c r="AE98">
        <v>360000</v>
      </c>
      <c r="AF98">
        <v>0</v>
      </c>
      <c r="AG98">
        <v>360000</v>
      </c>
      <c r="AH98" t="s">
        <v>10387</v>
      </c>
      <c r="AJ98">
        <v>1</v>
      </c>
      <c r="AL98">
        <v>61</v>
      </c>
      <c r="AM98" t="s">
        <v>10551</v>
      </c>
      <c r="AN98" t="s">
        <v>10552</v>
      </c>
      <c r="AO98" t="s">
        <v>10553</v>
      </c>
      <c r="AR98" t="s">
        <v>10389</v>
      </c>
      <c r="AS98">
        <v>2300</v>
      </c>
      <c r="AT98" t="s">
        <v>10390</v>
      </c>
      <c r="AU98" t="s">
        <v>10391</v>
      </c>
      <c r="AV98" t="s">
        <v>10392</v>
      </c>
      <c r="AW98" t="s">
        <v>738</v>
      </c>
      <c r="AX98">
        <v>360000</v>
      </c>
      <c r="AY98" t="s">
        <v>10393</v>
      </c>
      <c r="AZ98" t="s">
        <v>3314</v>
      </c>
      <c r="BA98" t="s">
        <v>6294</v>
      </c>
      <c r="BB98">
        <v>0</v>
      </c>
      <c r="BC98">
        <v>0</v>
      </c>
      <c r="BD98">
        <v>1</v>
      </c>
      <c r="BF98" t="s">
        <v>8109</v>
      </c>
      <c r="BG98">
        <v>0</v>
      </c>
      <c r="BI98" t="s">
        <v>10394</v>
      </c>
      <c r="BJ98" t="s">
        <v>10678</v>
      </c>
      <c r="BK98" t="s">
        <v>10396</v>
      </c>
      <c r="BL98" t="s">
        <v>3315</v>
      </c>
      <c r="BM98">
        <v>0</v>
      </c>
      <c r="BN98" s="9">
        <v>45884</v>
      </c>
      <c r="BQ98" t="s">
        <v>10571</v>
      </c>
      <c r="BR98" t="s">
        <v>818</v>
      </c>
      <c r="BS98" t="s">
        <v>3315</v>
      </c>
      <c r="BU98" t="s">
        <v>3315</v>
      </c>
      <c r="BV98" t="s">
        <v>8109</v>
      </c>
      <c r="BW98" t="s">
        <v>8109</v>
      </c>
      <c r="BX98" t="s">
        <v>10679</v>
      </c>
      <c r="BY98" t="s">
        <v>8109</v>
      </c>
      <c r="BZ98" t="s">
        <v>8109</v>
      </c>
      <c r="CD98">
        <v>79646.02</v>
      </c>
      <c r="CE98">
        <v>10353.98</v>
      </c>
      <c r="CF98">
        <v>79646.02</v>
      </c>
      <c r="CG98">
        <v>10353.98</v>
      </c>
      <c r="CH98">
        <v>90000</v>
      </c>
      <c r="CI98">
        <v>0</v>
      </c>
      <c r="CJ98">
        <v>0</v>
      </c>
      <c r="CK98">
        <v>0</v>
      </c>
      <c r="CL98">
        <v>0</v>
      </c>
    </row>
    <row r="99" spans="1:90" hidden="1" x14ac:dyDescent="0.15">
      <c r="A99">
        <v>2</v>
      </c>
      <c r="B99">
        <f t="shared" si="1"/>
        <v>8</v>
      </c>
      <c r="C99" s="9">
        <v>45884</v>
      </c>
      <c r="D99" s="9">
        <v>45884</v>
      </c>
      <c r="E99" s="9">
        <v>45803.649988425917</v>
      </c>
      <c r="F99" t="s">
        <v>2002</v>
      </c>
      <c r="G99" t="s">
        <v>264</v>
      </c>
      <c r="H99" t="s">
        <v>263</v>
      </c>
      <c r="I99" t="s">
        <v>262</v>
      </c>
      <c r="J99">
        <v>300000</v>
      </c>
      <c r="K99">
        <v>0</v>
      </c>
      <c r="L99">
        <v>300000</v>
      </c>
      <c r="M99">
        <v>0.28000000000000003</v>
      </c>
      <c r="N99">
        <v>84000</v>
      </c>
      <c r="O99" t="s">
        <v>3314</v>
      </c>
      <c r="P99" t="s">
        <v>10381</v>
      </c>
      <c r="Q99" t="s">
        <v>925</v>
      </c>
      <c r="R99" t="s">
        <v>10382</v>
      </c>
      <c r="S99" t="s">
        <v>3314</v>
      </c>
      <c r="T99" t="s">
        <v>10565</v>
      </c>
      <c r="V99" t="s">
        <v>3321</v>
      </c>
      <c r="W99" s="9">
        <v>45803</v>
      </c>
      <c r="X99" t="s">
        <v>10747</v>
      </c>
      <c r="Y99" t="s">
        <v>3315</v>
      </c>
      <c r="Z99" t="s">
        <v>3315</v>
      </c>
      <c r="AA99" t="s">
        <v>3315</v>
      </c>
      <c r="AB99" t="s">
        <v>3315</v>
      </c>
      <c r="AC99" t="s">
        <v>10583</v>
      </c>
      <c r="AD99" t="s">
        <v>10568</v>
      </c>
      <c r="AE99">
        <v>300000</v>
      </c>
      <c r="AF99">
        <v>0</v>
      </c>
      <c r="AG99">
        <v>300000</v>
      </c>
      <c r="AH99" t="s">
        <v>10387</v>
      </c>
      <c r="AJ99">
        <v>1</v>
      </c>
      <c r="AL99">
        <v>61</v>
      </c>
      <c r="AM99" t="s">
        <v>10551</v>
      </c>
      <c r="AN99" t="s">
        <v>10569</v>
      </c>
      <c r="AO99" t="s">
        <v>10570</v>
      </c>
      <c r="AR99" t="s">
        <v>10389</v>
      </c>
      <c r="AS99">
        <v>2300</v>
      </c>
      <c r="AT99" t="s">
        <v>10390</v>
      </c>
      <c r="AU99" t="s">
        <v>10391</v>
      </c>
      <c r="AV99" t="s">
        <v>10392</v>
      </c>
      <c r="AW99" t="s">
        <v>738</v>
      </c>
      <c r="AX99">
        <v>300000</v>
      </c>
      <c r="AY99" t="s">
        <v>10393</v>
      </c>
      <c r="AZ99" t="s">
        <v>3314</v>
      </c>
      <c r="BA99" t="s">
        <v>6294</v>
      </c>
      <c r="BB99">
        <v>0</v>
      </c>
      <c r="BC99">
        <v>0</v>
      </c>
      <c r="BD99">
        <v>1</v>
      </c>
      <c r="BG99">
        <v>153000</v>
      </c>
      <c r="BI99" t="s">
        <v>10394</v>
      </c>
      <c r="BJ99" t="s">
        <v>10748</v>
      </c>
      <c r="BK99" t="s">
        <v>10396</v>
      </c>
      <c r="BL99" t="s">
        <v>3315</v>
      </c>
      <c r="BM99">
        <v>0</v>
      </c>
      <c r="BN99" s="9">
        <v>45884</v>
      </c>
      <c r="BQ99" t="s">
        <v>10571</v>
      </c>
      <c r="BR99" t="s">
        <v>2006</v>
      </c>
      <c r="BS99" t="s">
        <v>3315</v>
      </c>
      <c r="BU99" t="s">
        <v>3315</v>
      </c>
      <c r="BX99" t="s">
        <v>10749</v>
      </c>
      <c r="CD99">
        <v>74336.28</v>
      </c>
      <c r="CE99">
        <v>9663.7199999999993</v>
      </c>
      <c r="CF99">
        <v>74336.28</v>
      </c>
      <c r="CG99">
        <v>9663.7199999999993</v>
      </c>
      <c r="CH99">
        <v>84000</v>
      </c>
      <c r="CI99">
        <v>0</v>
      </c>
      <c r="CJ99">
        <v>0</v>
      </c>
      <c r="CK99">
        <v>0</v>
      </c>
      <c r="CL99">
        <v>0</v>
      </c>
    </row>
    <row r="100" spans="1:90" hidden="1" x14ac:dyDescent="0.15">
      <c r="A100">
        <v>3</v>
      </c>
      <c r="B100">
        <f t="shared" si="1"/>
        <v>8</v>
      </c>
      <c r="C100" s="9">
        <v>45884</v>
      </c>
      <c r="D100" s="9">
        <v>45884</v>
      </c>
      <c r="E100" s="9">
        <v>45806.394537037027</v>
      </c>
      <c r="F100" t="s">
        <v>4071</v>
      </c>
      <c r="G100" t="s">
        <v>285</v>
      </c>
      <c r="H100" t="s">
        <v>176</v>
      </c>
      <c r="I100" t="s">
        <v>136</v>
      </c>
      <c r="J100">
        <v>100000</v>
      </c>
      <c r="K100">
        <v>0</v>
      </c>
      <c r="L100">
        <v>100000</v>
      </c>
      <c r="M100">
        <v>0.32</v>
      </c>
      <c r="N100">
        <v>32000</v>
      </c>
      <c r="O100" t="s">
        <v>3314</v>
      </c>
      <c r="P100" t="s">
        <v>10381</v>
      </c>
      <c r="Q100" t="s">
        <v>925</v>
      </c>
      <c r="R100" t="s">
        <v>10382</v>
      </c>
      <c r="S100" t="s">
        <v>3314</v>
      </c>
      <c r="T100" t="s">
        <v>10792</v>
      </c>
      <c r="V100" t="s">
        <v>3321</v>
      </c>
      <c r="W100" s="9">
        <v>45805</v>
      </c>
      <c r="X100" t="s">
        <v>10793</v>
      </c>
      <c r="Y100" t="s">
        <v>3315</v>
      </c>
      <c r="Z100" t="s">
        <v>3315</v>
      </c>
      <c r="AA100" t="s">
        <v>3315</v>
      </c>
      <c r="AB100" t="s">
        <v>3315</v>
      </c>
      <c r="AC100" t="s">
        <v>10794</v>
      </c>
      <c r="AD100" t="s">
        <v>10795</v>
      </c>
      <c r="AE100">
        <v>100000</v>
      </c>
      <c r="AF100">
        <v>0</v>
      </c>
      <c r="AG100">
        <v>100000</v>
      </c>
      <c r="AH100" t="s">
        <v>10387</v>
      </c>
      <c r="AJ100">
        <v>1</v>
      </c>
      <c r="AL100">
        <v>6</v>
      </c>
      <c r="AM100" t="s">
        <v>10415</v>
      </c>
      <c r="AN100" t="s">
        <v>10416</v>
      </c>
      <c r="AO100" t="s">
        <v>10417</v>
      </c>
      <c r="AQ100" t="s">
        <v>10796</v>
      </c>
      <c r="AR100" t="s">
        <v>10389</v>
      </c>
      <c r="AS100">
        <v>2300</v>
      </c>
      <c r="AT100" t="s">
        <v>10390</v>
      </c>
      <c r="AU100" t="s">
        <v>10391</v>
      </c>
      <c r="AV100" t="s">
        <v>10392</v>
      </c>
      <c r="AW100" t="s">
        <v>738</v>
      </c>
      <c r="AX100">
        <v>100000</v>
      </c>
      <c r="AY100" t="s">
        <v>10393</v>
      </c>
      <c r="AZ100" t="s">
        <v>3314</v>
      </c>
      <c r="BA100" t="s">
        <v>6294</v>
      </c>
      <c r="BB100">
        <v>0</v>
      </c>
      <c r="BC100">
        <v>0</v>
      </c>
      <c r="BD100">
        <v>1</v>
      </c>
      <c r="BG100">
        <v>377605</v>
      </c>
      <c r="BI100" t="s">
        <v>10394</v>
      </c>
      <c r="BJ100" t="s">
        <v>10797</v>
      </c>
      <c r="BK100" t="s">
        <v>10396</v>
      </c>
      <c r="BL100" t="s">
        <v>3315</v>
      </c>
      <c r="BM100">
        <v>0</v>
      </c>
      <c r="BN100" s="9">
        <v>45884</v>
      </c>
      <c r="BQ100" t="s">
        <v>10798</v>
      </c>
      <c r="BR100" t="s">
        <v>1339</v>
      </c>
      <c r="BS100" t="s">
        <v>3315</v>
      </c>
      <c r="BT100" t="s">
        <v>6345</v>
      </c>
      <c r="BU100" t="s">
        <v>3315</v>
      </c>
      <c r="BX100" t="s">
        <v>10799</v>
      </c>
      <c r="CD100">
        <v>28318.58</v>
      </c>
      <c r="CE100">
        <v>3681.42</v>
      </c>
      <c r="CF100">
        <v>28318.58</v>
      </c>
      <c r="CG100">
        <v>3681.42</v>
      </c>
      <c r="CH100">
        <v>32000</v>
      </c>
      <c r="CI100">
        <v>0</v>
      </c>
      <c r="CJ100">
        <v>0</v>
      </c>
      <c r="CK100">
        <v>0</v>
      </c>
      <c r="CL100">
        <v>0</v>
      </c>
    </row>
    <row r="101" spans="1:90" hidden="1" x14ac:dyDescent="0.15">
      <c r="A101">
        <v>2</v>
      </c>
      <c r="B101">
        <f t="shared" si="1"/>
        <v>8</v>
      </c>
      <c r="C101" s="9">
        <v>45884</v>
      </c>
      <c r="D101" s="9">
        <v>45884</v>
      </c>
      <c r="E101" s="9">
        <v>45805.671365740738</v>
      </c>
      <c r="F101" t="s">
        <v>2227</v>
      </c>
      <c r="G101" t="s">
        <v>288</v>
      </c>
      <c r="H101" t="s">
        <v>287</v>
      </c>
      <c r="I101" t="s">
        <v>182</v>
      </c>
      <c r="J101">
        <v>50000</v>
      </c>
      <c r="K101">
        <v>0</v>
      </c>
      <c r="L101">
        <v>50000</v>
      </c>
      <c r="M101">
        <v>0.32</v>
      </c>
      <c r="N101">
        <v>16000</v>
      </c>
      <c r="O101" t="s">
        <v>3314</v>
      </c>
      <c r="P101" t="s">
        <v>10381</v>
      </c>
      <c r="Q101" t="s">
        <v>925</v>
      </c>
      <c r="R101" t="s">
        <v>10382</v>
      </c>
      <c r="S101" t="s">
        <v>3314</v>
      </c>
      <c r="T101" t="s">
        <v>10792</v>
      </c>
      <c r="V101" t="s">
        <v>3321</v>
      </c>
      <c r="W101" s="9">
        <v>45805</v>
      </c>
      <c r="X101" t="s">
        <v>10800</v>
      </c>
      <c r="Y101" t="s">
        <v>3315</v>
      </c>
      <c r="Z101" t="s">
        <v>3315</v>
      </c>
      <c r="AA101" t="s">
        <v>3315</v>
      </c>
      <c r="AB101" t="s">
        <v>3315</v>
      </c>
      <c r="AC101" t="s">
        <v>10794</v>
      </c>
      <c r="AD101" t="s">
        <v>10795</v>
      </c>
      <c r="AE101">
        <v>50000</v>
      </c>
      <c r="AF101">
        <v>0</v>
      </c>
      <c r="AG101">
        <v>50000</v>
      </c>
      <c r="AH101" t="s">
        <v>10387</v>
      </c>
      <c r="AJ101">
        <v>1</v>
      </c>
      <c r="AL101">
        <v>61</v>
      </c>
      <c r="AM101" t="s">
        <v>10551</v>
      </c>
      <c r="AN101" t="s">
        <v>10569</v>
      </c>
      <c r="AO101" t="s">
        <v>10570</v>
      </c>
      <c r="AR101" t="s">
        <v>10389</v>
      </c>
      <c r="AS101">
        <v>2300</v>
      </c>
      <c r="AT101" t="s">
        <v>10390</v>
      </c>
      <c r="AU101" t="s">
        <v>10391</v>
      </c>
      <c r="AV101" t="s">
        <v>10392</v>
      </c>
      <c r="AW101" t="s">
        <v>738</v>
      </c>
      <c r="AX101">
        <v>50000</v>
      </c>
      <c r="AY101" t="s">
        <v>10393</v>
      </c>
      <c r="AZ101" t="s">
        <v>3314</v>
      </c>
      <c r="BA101" t="s">
        <v>6294</v>
      </c>
      <c r="BB101">
        <v>0</v>
      </c>
      <c r="BC101">
        <v>0</v>
      </c>
      <c r="BD101">
        <v>1</v>
      </c>
      <c r="BG101">
        <v>31500</v>
      </c>
      <c r="BI101" t="s">
        <v>10394</v>
      </c>
      <c r="BJ101" t="s">
        <v>10801</v>
      </c>
      <c r="BK101" t="s">
        <v>10396</v>
      </c>
      <c r="BL101" t="s">
        <v>3315</v>
      </c>
      <c r="BM101">
        <v>0</v>
      </c>
      <c r="BN101" s="9">
        <v>45884</v>
      </c>
      <c r="BQ101" t="s">
        <v>10798</v>
      </c>
      <c r="BR101" t="s">
        <v>884</v>
      </c>
      <c r="BS101" t="s">
        <v>3315</v>
      </c>
      <c r="BU101" t="s">
        <v>3315</v>
      </c>
      <c r="BX101" t="s">
        <v>10802</v>
      </c>
      <c r="CA101" t="s">
        <v>10589</v>
      </c>
      <c r="CB101" t="s">
        <v>10590</v>
      </c>
      <c r="CD101">
        <v>14159.29</v>
      </c>
      <c r="CE101">
        <v>1840.71</v>
      </c>
      <c r="CF101">
        <v>14159.29</v>
      </c>
      <c r="CG101">
        <v>1840.71</v>
      </c>
      <c r="CH101">
        <v>16000</v>
      </c>
      <c r="CI101">
        <v>0</v>
      </c>
      <c r="CJ101">
        <v>0</v>
      </c>
      <c r="CK101">
        <v>0</v>
      </c>
      <c r="CL101">
        <v>0</v>
      </c>
    </row>
    <row r="102" spans="1:90" hidden="1" x14ac:dyDescent="0.15">
      <c r="A102">
        <v>1</v>
      </c>
      <c r="B102">
        <f t="shared" si="1"/>
        <v>8</v>
      </c>
      <c r="C102" s="9">
        <v>45884</v>
      </c>
      <c r="D102" s="9">
        <v>45884</v>
      </c>
      <c r="E102" s="9">
        <v>45805.671666666669</v>
      </c>
      <c r="F102" t="s">
        <v>10803</v>
      </c>
      <c r="G102" t="s">
        <v>290</v>
      </c>
      <c r="H102" t="s">
        <v>183</v>
      </c>
      <c r="I102" t="s">
        <v>182</v>
      </c>
      <c r="J102">
        <v>381000</v>
      </c>
      <c r="K102">
        <v>0</v>
      </c>
      <c r="L102">
        <v>381000</v>
      </c>
      <c r="M102">
        <v>0.32</v>
      </c>
      <c r="N102">
        <v>121920</v>
      </c>
      <c r="O102" t="s">
        <v>3314</v>
      </c>
      <c r="P102" t="s">
        <v>10381</v>
      </c>
      <c r="Q102" t="s">
        <v>925</v>
      </c>
      <c r="R102" t="s">
        <v>10382</v>
      </c>
      <c r="S102" t="s">
        <v>3314</v>
      </c>
      <c r="T102" t="s">
        <v>10792</v>
      </c>
      <c r="V102" t="s">
        <v>3321</v>
      </c>
      <c r="W102" s="9">
        <v>45805</v>
      </c>
      <c r="X102" t="s">
        <v>10804</v>
      </c>
      <c r="Y102" t="s">
        <v>3315</v>
      </c>
      <c r="Z102" t="s">
        <v>3315</v>
      </c>
      <c r="AA102" t="s">
        <v>3315</v>
      </c>
      <c r="AB102" t="s">
        <v>3315</v>
      </c>
      <c r="AC102" t="s">
        <v>10794</v>
      </c>
      <c r="AD102" t="s">
        <v>10795</v>
      </c>
      <c r="AE102">
        <v>381000</v>
      </c>
      <c r="AF102">
        <v>0</v>
      </c>
      <c r="AG102">
        <v>381000</v>
      </c>
      <c r="AH102" t="s">
        <v>10387</v>
      </c>
      <c r="AJ102">
        <v>1</v>
      </c>
      <c r="AL102">
        <v>61</v>
      </c>
      <c r="AM102" t="s">
        <v>10551</v>
      </c>
      <c r="AN102" t="s">
        <v>10569</v>
      </c>
      <c r="AO102" t="s">
        <v>10570</v>
      </c>
      <c r="AR102" t="s">
        <v>10389</v>
      </c>
      <c r="AS102">
        <v>2300</v>
      </c>
      <c r="AT102" t="s">
        <v>10390</v>
      </c>
      <c r="AU102" t="s">
        <v>10391</v>
      </c>
      <c r="AV102" t="s">
        <v>10392</v>
      </c>
      <c r="AW102" t="s">
        <v>738</v>
      </c>
      <c r="AX102">
        <v>381000</v>
      </c>
      <c r="AY102" t="s">
        <v>10393</v>
      </c>
      <c r="AZ102" t="s">
        <v>3314</v>
      </c>
      <c r="BA102" t="s">
        <v>6294</v>
      </c>
      <c r="BB102">
        <v>0</v>
      </c>
      <c r="BC102">
        <v>0</v>
      </c>
      <c r="BD102">
        <v>1</v>
      </c>
      <c r="BF102" t="s">
        <v>10805</v>
      </c>
      <c r="BG102">
        <v>0</v>
      </c>
      <c r="BI102" t="s">
        <v>10394</v>
      </c>
      <c r="BJ102" t="s">
        <v>10806</v>
      </c>
      <c r="BK102" t="s">
        <v>10396</v>
      </c>
      <c r="BL102" t="s">
        <v>3315</v>
      </c>
      <c r="BM102">
        <v>0</v>
      </c>
      <c r="BN102" s="9">
        <v>45884</v>
      </c>
      <c r="BQ102" t="s">
        <v>10798</v>
      </c>
      <c r="BR102" t="s">
        <v>884</v>
      </c>
      <c r="BS102" t="s">
        <v>3315</v>
      </c>
      <c r="BU102" t="s">
        <v>3315</v>
      </c>
      <c r="BV102" t="s">
        <v>10805</v>
      </c>
      <c r="BW102" t="s">
        <v>10805</v>
      </c>
      <c r="BX102" t="s">
        <v>10802</v>
      </c>
      <c r="BY102" t="s">
        <v>10805</v>
      </c>
      <c r="BZ102" t="s">
        <v>10805</v>
      </c>
      <c r="CA102" t="s">
        <v>10589</v>
      </c>
      <c r="CB102" t="s">
        <v>10590</v>
      </c>
      <c r="CD102">
        <v>107893.81</v>
      </c>
      <c r="CE102">
        <v>14026.19</v>
      </c>
      <c r="CF102">
        <v>107893.81</v>
      </c>
      <c r="CG102">
        <v>14026.19</v>
      </c>
      <c r="CH102">
        <v>121920</v>
      </c>
      <c r="CI102">
        <v>0</v>
      </c>
      <c r="CJ102">
        <v>0</v>
      </c>
      <c r="CK102">
        <v>0</v>
      </c>
      <c r="CL102">
        <v>0</v>
      </c>
    </row>
    <row r="103" spans="1:90" hidden="1" x14ac:dyDescent="0.15">
      <c r="A103">
        <v>1</v>
      </c>
      <c r="B103">
        <f t="shared" si="1"/>
        <v>8</v>
      </c>
      <c r="C103" s="9">
        <v>45884</v>
      </c>
      <c r="D103" s="9">
        <v>45884</v>
      </c>
      <c r="E103" s="9">
        <v>45807.617013888892</v>
      </c>
      <c r="F103" t="s">
        <v>10803</v>
      </c>
      <c r="G103" t="s">
        <v>290</v>
      </c>
      <c r="H103" t="s">
        <v>183</v>
      </c>
      <c r="I103" t="s">
        <v>182</v>
      </c>
      <c r="J103">
        <v>19000</v>
      </c>
      <c r="K103">
        <v>0</v>
      </c>
      <c r="L103">
        <v>19000</v>
      </c>
      <c r="M103">
        <v>0.32</v>
      </c>
      <c r="N103">
        <v>6080</v>
      </c>
      <c r="O103" t="s">
        <v>3314</v>
      </c>
      <c r="P103" t="s">
        <v>10381</v>
      </c>
      <c r="Q103" t="s">
        <v>925</v>
      </c>
      <c r="R103" t="s">
        <v>10382</v>
      </c>
      <c r="S103" t="s">
        <v>3314</v>
      </c>
      <c r="T103" t="s">
        <v>10792</v>
      </c>
      <c r="V103" t="s">
        <v>3321</v>
      </c>
      <c r="W103" s="9">
        <v>45807</v>
      </c>
      <c r="X103" t="s">
        <v>10807</v>
      </c>
      <c r="Y103" t="s">
        <v>3315</v>
      </c>
      <c r="Z103" t="s">
        <v>3315</v>
      </c>
      <c r="AA103" t="s">
        <v>3315</v>
      </c>
      <c r="AB103" t="s">
        <v>3315</v>
      </c>
      <c r="AC103" t="s">
        <v>10794</v>
      </c>
      <c r="AD103" t="s">
        <v>10795</v>
      </c>
      <c r="AE103">
        <v>19000</v>
      </c>
      <c r="AF103">
        <v>0</v>
      </c>
      <c r="AG103">
        <v>19000</v>
      </c>
      <c r="AH103" t="s">
        <v>10387</v>
      </c>
      <c r="AJ103">
        <v>1</v>
      </c>
      <c r="AL103">
        <v>61</v>
      </c>
      <c r="AM103" t="s">
        <v>10551</v>
      </c>
      <c r="AN103" t="s">
        <v>10569</v>
      </c>
      <c r="AO103" t="s">
        <v>10570</v>
      </c>
      <c r="AR103" t="s">
        <v>10389</v>
      </c>
      <c r="AS103">
        <v>2300</v>
      </c>
      <c r="AT103" t="s">
        <v>10390</v>
      </c>
      <c r="AU103" t="s">
        <v>10391</v>
      </c>
      <c r="AV103" t="s">
        <v>10392</v>
      </c>
      <c r="AW103" t="s">
        <v>738</v>
      </c>
      <c r="AX103">
        <v>19000</v>
      </c>
      <c r="AY103" t="s">
        <v>10393</v>
      </c>
      <c r="AZ103" t="s">
        <v>3314</v>
      </c>
      <c r="BA103" t="s">
        <v>6294</v>
      </c>
      <c r="BB103">
        <v>0</v>
      </c>
      <c r="BC103">
        <v>0</v>
      </c>
      <c r="BD103">
        <v>1</v>
      </c>
      <c r="BF103" t="s">
        <v>10805</v>
      </c>
      <c r="BG103">
        <v>0</v>
      </c>
      <c r="BI103" t="s">
        <v>10394</v>
      </c>
      <c r="BJ103" t="s">
        <v>10806</v>
      </c>
      <c r="BK103" t="s">
        <v>10396</v>
      </c>
      <c r="BL103" t="s">
        <v>3315</v>
      </c>
      <c r="BM103">
        <v>0</v>
      </c>
      <c r="BN103" s="9">
        <v>45884</v>
      </c>
      <c r="BQ103" t="s">
        <v>10798</v>
      </c>
      <c r="BR103" t="s">
        <v>884</v>
      </c>
      <c r="BS103" t="s">
        <v>3315</v>
      </c>
      <c r="BU103" t="s">
        <v>3315</v>
      </c>
      <c r="BV103" t="s">
        <v>10805</v>
      </c>
      <c r="BW103" t="s">
        <v>10805</v>
      </c>
      <c r="BX103" t="s">
        <v>10802</v>
      </c>
      <c r="BY103" t="s">
        <v>10805</v>
      </c>
      <c r="BZ103" t="s">
        <v>10805</v>
      </c>
      <c r="CA103" t="s">
        <v>10589</v>
      </c>
      <c r="CB103" t="s">
        <v>10590</v>
      </c>
      <c r="CD103">
        <v>5380.53</v>
      </c>
      <c r="CE103">
        <v>699.47</v>
      </c>
      <c r="CF103">
        <v>5380.53</v>
      </c>
      <c r="CG103">
        <v>699.47</v>
      </c>
      <c r="CH103">
        <v>6080</v>
      </c>
      <c r="CI103">
        <v>0</v>
      </c>
      <c r="CJ103">
        <v>0</v>
      </c>
      <c r="CK103">
        <v>0</v>
      </c>
      <c r="CL103">
        <v>0</v>
      </c>
    </row>
    <row r="104" spans="1:90" hidden="1" x14ac:dyDescent="0.15">
      <c r="A104">
        <v>1</v>
      </c>
      <c r="B104">
        <f t="shared" si="1"/>
        <v>8</v>
      </c>
      <c r="C104" s="9">
        <v>45884</v>
      </c>
      <c r="D104" s="9">
        <v>45884</v>
      </c>
      <c r="E104" s="9">
        <v>45817.632928240739</v>
      </c>
      <c r="F104" t="s">
        <v>2876</v>
      </c>
      <c r="G104" t="s">
        <v>297</v>
      </c>
      <c r="H104" t="s">
        <v>296</v>
      </c>
      <c r="I104" t="s">
        <v>204</v>
      </c>
      <c r="J104">
        <v>60000</v>
      </c>
      <c r="K104">
        <v>0</v>
      </c>
      <c r="L104">
        <v>60000</v>
      </c>
      <c r="M104">
        <v>0.38872000000000001</v>
      </c>
      <c r="N104">
        <v>23323.200000000001</v>
      </c>
      <c r="O104" t="s">
        <v>3314</v>
      </c>
      <c r="P104" t="s">
        <v>10381</v>
      </c>
      <c r="Q104" t="s">
        <v>925</v>
      </c>
      <c r="R104" t="s">
        <v>10382</v>
      </c>
      <c r="S104" t="s">
        <v>3314</v>
      </c>
      <c r="T104" t="s">
        <v>10835</v>
      </c>
      <c r="V104" t="s">
        <v>3321</v>
      </c>
      <c r="W104" s="9">
        <v>45812</v>
      </c>
      <c r="X104" t="s">
        <v>10844</v>
      </c>
      <c r="Y104" t="s">
        <v>3315</v>
      </c>
      <c r="Z104" t="s">
        <v>3315</v>
      </c>
      <c r="AA104" t="s">
        <v>3315</v>
      </c>
      <c r="AB104" t="s">
        <v>3315</v>
      </c>
      <c r="AC104" t="s">
        <v>10845</v>
      </c>
      <c r="AD104" t="s">
        <v>10838</v>
      </c>
      <c r="AE104">
        <v>60000</v>
      </c>
      <c r="AF104">
        <v>0</v>
      </c>
      <c r="AG104">
        <v>60000</v>
      </c>
      <c r="AH104" t="s">
        <v>10387</v>
      </c>
      <c r="AJ104">
        <v>1</v>
      </c>
      <c r="AL104">
        <v>62</v>
      </c>
      <c r="AM104" t="s">
        <v>10541</v>
      </c>
      <c r="AN104" t="s">
        <v>10839</v>
      </c>
      <c r="AO104" t="s">
        <v>10840</v>
      </c>
      <c r="AR104" t="s">
        <v>10389</v>
      </c>
      <c r="AS104">
        <v>2300</v>
      </c>
      <c r="AT104" t="s">
        <v>10390</v>
      </c>
      <c r="AU104" t="s">
        <v>10391</v>
      </c>
      <c r="AV104" t="s">
        <v>10392</v>
      </c>
      <c r="AW104" t="s">
        <v>738</v>
      </c>
      <c r="AX104">
        <v>60000</v>
      </c>
      <c r="AY104" t="s">
        <v>10393</v>
      </c>
      <c r="AZ104" t="s">
        <v>3314</v>
      </c>
      <c r="BA104" t="s">
        <v>6294</v>
      </c>
      <c r="BB104">
        <v>0</v>
      </c>
      <c r="BC104">
        <v>0</v>
      </c>
      <c r="BD104">
        <v>1</v>
      </c>
      <c r="BG104">
        <v>378000</v>
      </c>
      <c r="BI104" t="s">
        <v>10394</v>
      </c>
      <c r="BJ104" t="s">
        <v>10841</v>
      </c>
      <c r="BK104" t="s">
        <v>10396</v>
      </c>
      <c r="BL104" t="s">
        <v>3315</v>
      </c>
      <c r="BM104">
        <v>0</v>
      </c>
      <c r="BN104" s="9">
        <v>45884</v>
      </c>
      <c r="BQ104" t="s">
        <v>10842</v>
      </c>
      <c r="BR104" t="s">
        <v>866</v>
      </c>
      <c r="BS104" t="s">
        <v>3315</v>
      </c>
      <c r="BU104" t="s">
        <v>3315</v>
      </c>
      <c r="BX104" t="s">
        <v>10843</v>
      </c>
      <c r="CD104">
        <v>20640</v>
      </c>
      <c r="CE104">
        <v>2683.2</v>
      </c>
      <c r="CF104">
        <v>20640</v>
      </c>
      <c r="CG104">
        <v>2683.2</v>
      </c>
      <c r="CH104">
        <v>23323.200000000001</v>
      </c>
      <c r="CI104">
        <v>0</v>
      </c>
      <c r="CJ104">
        <v>0</v>
      </c>
      <c r="CK104">
        <v>0</v>
      </c>
      <c r="CL104">
        <v>0</v>
      </c>
    </row>
    <row r="105" spans="1:90" hidden="1" x14ac:dyDescent="0.15">
      <c r="A105">
        <v>3</v>
      </c>
      <c r="B105">
        <f t="shared" si="1"/>
        <v>8</v>
      </c>
      <c r="C105" s="9">
        <v>45884</v>
      </c>
      <c r="D105" s="9">
        <v>45884</v>
      </c>
      <c r="E105" s="9">
        <v>45812.543773148151</v>
      </c>
      <c r="F105" t="s">
        <v>1772</v>
      </c>
      <c r="G105" t="s">
        <v>422</v>
      </c>
      <c r="H105" t="s">
        <v>382</v>
      </c>
      <c r="I105" t="s">
        <v>381</v>
      </c>
      <c r="J105">
        <v>90000</v>
      </c>
      <c r="K105">
        <v>0</v>
      </c>
      <c r="L105">
        <v>90000</v>
      </c>
      <c r="M105">
        <v>2.0699999999999998</v>
      </c>
      <c r="N105">
        <v>186300</v>
      </c>
      <c r="O105" t="s">
        <v>3314</v>
      </c>
      <c r="P105" t="s">
        <v>10381</v>
      </c>
      <c r="Q105" t="s">
        <v>925</v>
      </c>
      <c r="R105" t="s">
        <v>10382</v>
      </c>
      <c r="S105" t="s">
        <v>3314</v>
      </c>
      <c r="T105" t="s">
        <v>10792</v>
      </c>
      <c r="V105" t="s">
        <v>3321</v>
      </c>
      <c r="W105" s="9">
        <v>45807</v>
      </c>
      <c r="X105" t="s">
        <v>11181</v>
      </c>
      <c r="Y105" t="s">
        <v>3315</v>
      </c>
      <c r="Z105" t="s">
        <v>3315</v>
      </c>
      <c r="AA105" t="s">
        <v>3315</v>
      </c>
      <c r="AB105" t="s">
        <v>3315</v>
      </c>
      <c r="AC105" t="s">
        <v>11182</v>
      </c>
      <c r="AD105" t="s">
        <v>10795</v>
      </c>
      <c r="AE105">
        <v>90000</v>
      </c>
      <c r="AF105">
        <v>0</v>
      </c>
      <c r="AG105">
        <v>90000</v>
      </c>
      <c r="AH105" t="s">
        <v>10387</v>
      </c>
      <c r="AJ105">
        <v>1</v>
      </c>
      <c r="AK105" t="s">
        <v>3352</v>
      </c>
      <c r="AL105">
        <v>61</v>
      </c>
      <c r="AM105" t="s">
        <v>10551</v>
      </c>
      <c r="AN105" t="s">
        <v>10900</v>
      </c>
      <c r="AO105" t="s">
        <v>10901</v>
      </c>
      <c r="AP105" t="s">
        <v>50</v>
      </c>
      <c r="AR105" t="s">
        <v>10389</v>
      </c>
      <c r="AS105">
        <v>2300</v>
      </c>
      <c r="AT105" t="s">
        <v>10390</v>
      </c>
      <c r="AU105" t="s">
        <v>10391</v>
      </c>
      <c r="AV105" t="s">
        <v>10392</v>
      </c>
      <c r="AW105" t="s">
        <v>738</v>
      </c>
      <c r="AX105">
        <v>90000</v>
      </c>
      <c r="AY105" t="s">
        <v>10393</v>
      </c>
      <c r="AZ105" t="s">
        <v>3314</v>
      </c>
      <c r="BA105" t="s">
        <v>6294</v>
      </c>
      <c r="BB105">
        <v>0</v>
      </c>
      <c r="BC105">
        <v>0</v>
      </c>
      <c r="BD105">
        <v>1</v>
      </c>
      <c r="BG105">
        <v>0</v>
      </c>
      <c r="BH105" t="s">
        <v>10466</v>
      </c>
      <c r="BI105" t="s">
        <v>10394</v>
      </c>
      <c r="BJ105" t="s">
        <v>11183</v>
      </c>
      <c r="BK105" t="s">
        <v>10396</v>
      </c>
      <c r="BL105" t="s">
        <v>3315</v>
      </c>
      <c r="BM105">
        <v>0</v>
      </c>
      <c r="BN105" s="9">
        <v>45884</v>
      </c>
      <c r="BQ105" t="s">
        <v>10798</v>
      </c>
      <c r="BR105" t="s">
        <v>764</v>
      </c>
      <c r="BS105" t="s">
        <v>3315</v>
      </c>
      <c r="BU105" t="s">
        <v>3315</v>
      </c>
      <c r="BX105" t="s">
        <v>11184</v>
      </c>
      <c r="CD105">
        <v>164867.26</v>
      </c>
      <c r="CE105">
        <v>21432.74</v>
      </c>
      <c r="CF105">
        <v>164867.26</v>
      </c>
      <c r="CG105">
        <v>21432.74</v>
      </c>
      <c r="CH105">
        <v>186300</v>
      </c>
      <c r="CI105">
        <v>0</v>
      </c>
      <c r="CJ105">
        <v>0</v>
      </c>
      <c r="CK105">
        <v>0</v>
      </c>
      <c r="CL105">
        <v>0</v>
      </c>
    </row>
    <row r="106" spans="1:90" hidden="1" x14ac:dyDescent="0.15">
      <c r="A106">
        <v>4</v>
      </c>
      <c r="B106">
        <f t="shared" si="1"/>
        <v>8</v>
      </c>
      <c r="C106" s="9">
        <v>45884</v>
      </c>
      <c r="D106" s="9">
        <v>45884</v>
      </c>
      <c r="E106" s="9">
        <v>45784.476747685178</v>
      </c>
      <c r="F106" t="s">
        <v>4167</v>
      </c>
      <c r="G106" t="s">
        <v>424</v>
      </c>
      <c r="H106" t="s">
        <v>423</v>
      </c>
      <c r="I106" t="s">
        <v>385</v>
      </c>
      <c r="J106">
        <v>37500</v>
      </c>
      <c r="K106">
        <v>0</v>
      </c>
      <c r="L106">
        <v>37500</v>
      </c>
      <c r="M106">
        <v>2.1</v>
      </c>
      <c r="N106">
        <v>78750</v>
      </c>
      <c r="O106" t="s">
        <v>3314</v>
      </c>
      <c r="P106" t="s">
        <v>10381</v>
      </c>
      <c r="Q106" t="s">
        <v>925</v>
      </c>
      <c r="R106" t="s">
        <v>10382</v>
      </c>
      <c r="S106" t="s">
        <v>3314</v>
      </c>
      <c r="T106" t="s">
        <v>11185</v>
      </c>
      <c r="V106" t="s">
        <v>3321</v>
      </c>
      <c r="W106" s="9">
        <v>45784</v>
      </c>
      <c r="X106" t="s">
        <v>11198</v>
      </c>
      <c r="Y106" t="s">
        <v>3315</v>
      </c>
      <c r="Z106" t="s">
        <v>3315</v>
      </c>
      <c r="AA106" t="s">
        <v>3315</v>
      </c>
      <c r="AB106" t="s">
        <v>3315</v>
      </c>
      <c r="AC106" t="s">
        <v>11199</v>
      </c>
      <c r="AD106" t="s">
        <v>11188</v>
      </c>
      <c r="AE106">
        <v>37500</v>
      </c>
      <c r="AF106">
        <v>0</v>
      </c>
      <c r="AG106">
        <v>37500</v>
      </c>
      <c r="AH106" t="s">
        <v>10387</v>
      </c>
      <c r="AJ106">
        <v>1</v>
      </c>
      <c r="AL106">
        <v>62</v>
      </c>
      <c r="AM106" t="s">
        <v>10541</v>
      </c>
      <c r="AN106" t="s">
        <v>10839</v>
      </c>
      <c r="AO106" t="s">
        <v>10840</v>
      </c>
      <c r="AR106" t="s">
        <v>10389</v>
      </c>
      <c r="AS106">
        <v>2300</v>
      </c>
      <c r="AT106" t="s">
        <v>10390</v>
      </c>
      <c r="AU106" t="s">
        <v>10391</v>
      </c>
      <c r="AV106" t="s">
        <v>10392</v>
      </c>
      <c r="AW106" t="s">
        <v>738</v>
      </c>
      <c r="AX106">
        <v>37500</v>
      </c>
      <c r="AY106" t="s">
        <v>10393</v>
      </c>
      <c r="AZ106" t="s">
        <v>3314</v>
      </c>
      <c r="BA106" t="s">
        <v>6294</v>
      </c>
      <c r="BB106">
        <v>0</v>
      </c>
      <c r="BC106">
        <v>0</v>
      </c>
      <c r="BD106">
        <v>1</v>
      </c>
      <c r="BG106">
        <v>81284</v>
      </c>
      <c r="BI106" t="s">
        <v>10394</v>
      </c>
      <c r="BJ106" t="s">
        <v>11189</v>
      </c>
      <c r="BK106" t="s">
        <v>10396</v>
      </c>
      <c r="BL106" t="s">
        <v>3315</v>
      </c>
      <c r="BM106">
        <v>0</v>
      </c>
      <c r="BN106" s="9">
        <v>45884</v>
      </c>
      <c r="BQ106" t="s">
        <v>11190</v>
      </c>
      <c r="BR106" t="s">
        <v>897</v>
      </c>
      <c r="BS106" t="s">
        <v>3315</v>
      </c>
      <c r="BU106" t="s">
        <v>3315</v>
      </c>
      <c r="BX106" t="s">
        <v>11191</v>
      </c>
      <c r="CD106">
        <v>69690.27</v>
      </c>
      <c r="CE106">
        <v>9059.73</v>
      </c>
      <c r="CF106">
        <v>69690.27</v>
      </c>
      <c r="CG106">
        <v>9059.73</v>
      </c>
      <c r="CH106">
        <v>78750</v>
      </c>
      <c r="CI106">
        <v>0</v>
      </c>
      <c r="CJ106">
        <v>0</v>
      </c>
      <c r="CK106">
        <v>0</v>
      </c>
      <c r="CL106">
        <v>0</v>
      </c>
    </row>
    <row r="107" spans="1:90" hidden="1" x14ac:dyDescent="0.15">
      <c r="A107">
        <v>4</v>
      </c>
      <c r="B107">
        <f t="shared" si="1"/>
        <v>8</v>
      </c>
      <c r="C107" s="9">
        <v>45884</v>
      </c>
      <c r="D107" s="9">
        <v>45884</v>
      </c>
      <c r="E107" s="9">
        <v>45821.628425925926</v>
      </c>
      <c r="F107" t="s">
        <v>1723</v>
      </c>
      <c r="G107" t="s">
        <v>420</v>
      </c>
      <c r="H107" t="s">
        <v>419</v>
      </c>
      <c r="I107" t="s">
        <v>381</v>
      </c>
      <c r="J107">
        <v>30000</v>
      </c>
      <c r="K107">
        <v>0</v>
      </c>
      <c r="L107">
        <v>30000</v>
      </c>
      <c r="M107">
        <v>2.2999999999999998</v>
      </c>
      <c r="N107">
        <v>69000</v>
      </c>
      <c r="O107" t="s">
        <v>3314</v>
      </c>
      <c r="P107" t="s">
        <v>10381</v>
      </c>
      <c r="Q107" t="s">
        <v>925</v>
      </c>
      <c r="R107" t="s">
        <v>10382</v>
      </c>
      <c r="S107" t="s">
        <v>3314</v>
      </c>
      <c r="T107" t="s">
        <v>10792</v>
      </c>
      <c r="V107" t="s">
        <v>3321</v>
      </c>
      <c r="W107" s="9">
        <v>45820</v>
      </c>
      <c r="X107" t="s">
        <v>11236</v>
      </c>
      <c r="Y107" t="s">
        <v>3315</v>
      </c>
      <c r="Z107" t="s">
        <v>3315</v>
      </c>
      <c r="AA107" t="s">
        <v>3315</v>
      </c>
      <c r="AB107" t="s">
        <v>3315</v>
      </c>
      <c r="AC107" t="s">
        <v>11237</v>
      </c>
      <c r="AD107" t="s">
        <v>10795</v>
      </c>
      <c r="AE107">
        <v>30000</v>
      </c>
      <c r="AF107">
        <v>0</v>
      </c>
      <c r="AG107">
        <v>30000</v>
      </c>
      <c r="AH107" t="s">
        <v>10387</v>
      </c>
      <c r="AJ107">
        <v>1</v>
      </c>
      <c r="AL107">
        <v>61</v>
      </c>
      <c r="AM107" t="s">
        <v>10551</v>
      </c>
      <c r="AN107" t="s">
        <v>10569</v>
      </c>
      <c r="AO107" t="s">
        <v>10570</v>
      </c>
      <c r="AR107" t="s">
        <v>10389</v>
      </c>
      <c r="AS107">
        <v>2300</v>
      </c>
      <c r="AT107" t="s">
        <v>10390</v>
      </c>
      <c r="AU107" t="s">
        <v>10391</v>
      </c>
      <c r="AV107" t="s">
        <v>10392</v>
      </c>
      <c r="AW107" t="s">
        <v>738</v>
      </c>
      <c r="AX107">
        <v>30000</v>
      </c>
      <c r="AY107" t="s">
        <v>10393</v>
      </c>
      <c r="AZ107" t="s">
        <v>3314</v>
      </c>
      <c r="BA107" t="s">
        <v>6294</v>
      </c>
      <c r="BB107">
        <v>0</v>
      </c>
      <c r="BC107">
        <v>0</v>
      </c>
      <c r="BD107">
        <v>1</v>
      </c>
      <c r="BG107">
        <v>213555</v>
      </c>
      <c r="BI107" t="s">
        <v>10394</v>
      </c>
      <c r="BJ107" t="s">
        <v>11178</v>
      </c>
      <c r="BK107" t="s">
        <v>10396</v>
      </c>
      <c r="BL107" t="s">
        <v>3315</v>
      </c>
      <c r="BM107">
        <v>0</v>
      </c>
      <c r="BN107" s="9">
        <v>45884</v>
      </c>
      <c r="BQ107" t="s">
        <v>10798</v>
      </c>
      <c r="BR107" t="s">
        <v>764</v>
      </c>
      <c r="BS107" t="s">
        <v>3315</v>
      </c>
      <c r="BU107" t="s">
        <v>3315</v>
      </c>
      <c r="BX107" t="s">
        <v>11238</v>
      </c>
      <c r="CD107">
        <v>61061.95</v>
      </c>
      <c r="CE107">
        <v>7938.05</v>
      </c>
      <c r="CF107">
        <v>61061.95</v>
      </c>
      <c r="CG107">
        <v>7938.05</v>
      </c>
      <c r="CH107">
        <v>69000</v>
      </c>
      <c r="CI107">
        <v>0</v>
      </c>
      <c r="CJ107">
        <v>0</v>
      </c>
      <c r="CK107">
        <v>0</v>
      </c>
      <c r="CL107">
        <v>0</v>
      </c>
    </row>
    <row r="108" spans="1:90" hidden="1" x14ac:dyDescent="0.15">
      <c r="A108">
        <v>2</v>
      </c>
      <c r="B108">
        <f t="shared" si="1"/>
        <v>8</v>
      </c>
      <c r="C108" s="9">
        <v>45884</v>
      </c>
      <c r="D108" s="9">
        <v>45884</v>
      </c>
      <c r="E108" s="9">
        <v>45805.672685185193</v>
      </c>
      <c r="F108" t="s">
        <v>2244</v>
      </c>
      <c r="G108" t="s">
        <v>486</v>
      </c>
      <c r="H108" t="s">
        <v>485</v>
      </c>
      <c r="I108" t="s">
        <v>484</v>
      </c>
      <c r="J108">
        <v>10000</v>
      </c>
      <c r="K108">
        <v>0</v>
      </c>
      <c r="L108">
        <v>10000</v>
      </c>
      <c r="M108">
        <v>6.5</v>
      </c>
      <c r="N108">
        <v>65000</v>
      </c>
      <c r="O108" t="s">
        <v>3314</v>
      </c>
      <c r="P108" t="s">
        <v>10381</v>
      </c>
      <c r="Q108" t="s">
        <v>925</v>
      </c>
      <c r="R108" t="s">
        <v>10382</v>
      </c>
      <c r="S108" t="s">
        <v>3314</v>
      </c>
      <c r="T108" t="s">
        <v>10792</v>
      </c>
      <c r="V108" t="s">
        <v>3321</v>
      </c>
      <c r="W108" s="9">
        <v>45805</v>
      </c>
      <c r="X108" t="s">
        <v>11382</v>
      </c>
      <c r="Y108" t="s">
        <v>3315</v>
      </c>
      <c r="Z108" t="s">
        <v>3315</v>
      </c>
      <c r="AA108" t="s">
        <v>3315</v>
      </c>
      <c r="AB108" t="s">
        <v>3315</v>
      </c>
      <c r="AC108" t="s">
        <v>10794</v>
      </c>
      <c r="AD108" t="s">
        <v>10795</v>
      </c>
      <c r="AE108">
        <v>10000</v>
      </c>
      <c r="AF108">
        <v>0</v>
      </c>
      <c r="AG108">
        <v>10000</v>
      </c>
      <c r="AH108" t="s">
        <v>10387</v>
      </c>
      <c r="AJ108">
        <v>1</v>
      </c>
      <c r="AL108">
        <v>61</v>
      </c>
      <c r="AM108" t="s">
        <v>10551</v>
      </c>
      <c r="AN108" t="s">
        <v>10569</v>
      </c>
      <c r="AO108" t="s">
        <v>10570</v>
      </c>
      <c r="AR108" t="s">
        <v>10389</v>
      </c>
      <c r="AS108">
        <v>2300</v>
      </c>
      <c r="AT108" t="s">
        <v>10390</v>
      </c>
      <c r="AU108" t="s">
        <v>10391</v>
      </c>
      <c r="AV108" t="s">
        <v>10392</v>
      </c>
      <c r="AW108" t="s">
        <v>738</v>
      </c>
      <c r="AX108">
        <v>10000</v>
      </c>
      <c r="AY108" t="s">
        <v>10393</v>
      </c>
      <c r="AZ108" t="s">
        <v>3314</v>
      </c>
      <c r="BA108" t="s">
        <v>6294</v>
      </c>
      <c r="BB108">
        <v>0</v>
      </c>
      <c r="BC108">
        <v>0</v>
      </c>
      <c r="BD108">
        <v>1</v>
      </c>
      <c r="BG108">
        <v>696</v>
      </c>
      <c r="BI108" t="s">
        <v>10394</v>
      </c>
      <c r="BJ108" t="s">
        <v>11377</v>
      </c>
      <c r="BK108" t="s">
        <v>10396</v>
      </c>
      <c r="BL108" t="s">
        <v>3315</v>
      </c>
      <c r="BM108">
        <v>0</v>
      </c>
      <c r="BN108" s="9">
        <v>45884</v>
      </c>
      <c r="BQ108" t="s">
        <v>10798</v>
      </c>
      <c r="BR108" t="s">
        <v>2248</v>
      </c>
      <c r="BS108" t="s">
        <v>3315</v>
      </c>
      <c r="BU108" t="s">
        <v>3315</v>
      </c>
      <c r="BX108" t="s">
        <v>11383</v>
      </c>
      <c r="CD108">
        <v>57522.12</v>
      </c>
      <c r="CE108">
        <v>7477.88</v>
      </c>
      <c r="CF108">
        <v>57522.12</v>
      </c>
      <c r="CG108">
        <v>7477.88</v>
      </c>
      <c r="CH108">
        <v>65000</v>
      </c>
      <c r="CI108">
        <v>0</v>
      </c>
      <c r="CJ108">
        <v>0</v>
      </c>
      <c r="CK108">
        <v>0</v>
      </c>
      <c r="CL108">
        <v>0</v>
      </c>
    </row>
    <row r="109" spans="1:90" hidden="1" x14ac:dyDescent="0.15">
      <c r="A109">
        <v>3</v>
      </c>
      <c r="B109">
        <f t="shared" si="1"/>
        <v>8</v>
      </c>
      <c r="C109" s="9">
        <v>45880</v>
      </c>
      <c r="D109" s="9">
        <v>45880</v>
      </c>
      <c r="E109" s="9">
        <v>45793.611620370371</v>
      </c>
      <c r="F109" t="s">
        <v>2510</v>
      </c>
      <c r="G109" t="s">
        <v>2511</v>
      </c>
      <c r="H109" t="s">
        <v>293</v>
      </c>
      <c r="I109" t="s">
        <v>2512</v>
      </c>
      <c r="J109">
        <v>24000</v>
      </c>
      <c r="K109">
        <v>0</v>
      </c>
      <c r="L109">
        <v>24000</v>
      </c>
      <c r="M109">
        <v>0.47499999999999998</v>
      </c>
      <c r="N109">
        <v>11400</v>
      </c>
      <c r="O109" t="s">
        <v>3314</v>
      </c>
      <c r="P109" t="s">
        <v>10381</v>
      </c>
      <c r="Q109" t="s">
        <v>925</v>
      </c>
      <c r="R109" t="s">
        <v>10382</v>
      </c>
      <c r="S109" t="s">
        <v>3314</v>
      </c>
      <c r="T109" t="s">
        <v>10916</v>
      </c>
      <c r="V109" t="s">
        <v>3321</v>
      </c>
      <c r="W109" s="9">
        <v>45792</v>
      </c>
      <c r="X109" t="s">
        <v>10917</v>
      </c>
      <c r="Y109" t="s">
        <v>3315</v>
      </c>
      <c r="Z109" t="s">
        <v>3315</v>
      </c>
      <c r="AA109" t="s">
        <v>3315</v>
      </c>
      <c r="AB109" t="s">
        <v>3315</v>
      </c>
      <c r="AC109" t="s">
        <v>10918</v>
      </c>
      <c r="AD109" t="s">
        <v>10919</v>
      </c>
      <c r="AE109">
        <v>24000</v>
      </c>
      <c r="AF109">
        <v>0</v>
      </c>
      <c r="AG109">
        <v>24000</v>
      </c>
      <c r="AH109" t="s">
        <v>10387</v>
      </c>
      <c r="AJ109">
        <v>1</v>
      </c>
      <c r="AK109" t="s">
        <v>3352</v>
      </c>
      <c r="AL109">
        <v>61</v>
      </c>
      <c r="AM109" t="s">
        <v>10551</v>
      </c>
      <c r="AN109" t="s">
        <v>10900</v>
      </c>
      <c r="AO109" t="s">
        <v>10901</v>
      </c>
      <c r="AP109" t="s">
        <v>50</v>
      </c>
      <c r="AR109" t="s">
        <v>10389</v>
      </c>
      <c r="AS109">
        <v>2300</v>
      </c>
      <c r="AT109" t="s">
        <v>10390</v>
      </c>
      <c r="AU109" t="s">
        <v>10391</v>
      </c>
      <c r="AV109" t="s">
        <v>10392</v>
      </c>
      <c r="AW109" t="s">
        <v>738</v>
      </c>
      <c r="AX109">
        <v>24000</v>
      </c>
      <c r="AY109" t="s">
        <v>10393</v>
      </c>
      <c r="AZ109" t="s">
        <v>3314</v>
      </c>
      <c r="BA109" t="s">
        <v>6294</v>
      </c>
      <c r="BB109">
        <v>0</v>
      </c>
      <c r="BC109">
        <v>0</v>
      </c>
      <c r="BD109">
        <v>1</v>
      </c>
      <c r="BG109">
        <v>846000</v>
      </c>
      <c r="BH109" t="s">
        <v>10466</v>
      </c>
      <c r="BI109" t="s">
        <v>10394</v>
      </c>
      <c r="BJ109" t="s">
        <v>10920</v>
      </c>
      <c r="BK109" t="s">
        <v>10396</v>
      </c>
      <c r="BL109" t="s">
        <v>3315</v>
      </c>
      <c r="BM109">
        <v>0</v>
      </c>
      <c r="BN109" s="9">
        <v>45880</v>
      </c>
      <c r="BQ109" t="s">
        <v>10921</v>
      </c>
      <c r="BR109" t="s">
        <v>2516</v>
      </c>
      <c r="BS109" t="s">
        <v>3315</v>
      </c>
      <c r="BU109" t="s">
        <v>3315</v>
      </c>
      <c r="BX109" t="s">
        <v>10922</v>
      </c>
      <c r="CD109">
        <v>10088.5</v>
      </c>
      <c r="CE109">
        <v>1311.5</v>
      </c>
      <c r="CF109">
        <v>10088.5</v>
      </c>
      <c r="CG109">
        <v>1311.5</v>
      </c>
      <c r="CH109">
        <v>11400</v>
      </c>
      <c r="CI109">
        <v>0</v>
      </c>
      <c r="CJ109">
        <v>0</v>
      </c>
      <c r="CK109">
        <v>0</v>
      </c>
      <c r="CL109">
        <v>0</v>
      </c>
    </row>
    <row r="110" spans="1:90" hidden="1" x14ac:dyDescent="0.15">
      <c r="A110">
        <v>4</v>
      </c>
      <c r="B110">
        <f t="shared" si="1"/>
        <v>8</v>
      </c>
      <c r="C110" s="9">
        <v>45880</v>
      </c>
      <c r="D110" s="9">
        <v>45880</v>
      </c>
      <c r="E110" s="9">
        <v>45793.603761574072</v>
      </c>
      <c r="F110" t="s">
        <v>1976</v>
      </c>
      <c r="G110" t="s">
        <v>1977</v>
      </c>
      <c r="H110" t="s">
        <v>1480</v>
      </c>
      <c r="I110" t="s">
        <v>332</v>
      </c>
      <c r="J110">
        <v>111000</v>
      </c>
      <c r="K110">
        <v>0</v>
      </c>
      <c r="L110">
        <v>111000</v>
      </c>
      <c r="M110">
        <v>0.63325200000000004</v>
      </c>
      <c r="N110">
        <v>70290.97</v>
      </c>
      <c r="O110" t="s">
        <v>3314</v>
      </c>
      <c r="P110" t="s">
        <v>10381</v>
      </c>
      <c r="Q110" t="s">
        <v>925</v>
      </c>
      <c r="R110" t="s">
        <v>10382</v>
      </c>
      <c r="S110" t="s">
        <v>3314</v>
      </c>
      <c r="T110" t="s">
        <v>10999</v>
      </c>
      <c r="V110" t="s">
        <v>3321</v>
      </c>
      <c r="W110" s="9">
        <v>45793</v>
      </c>
      <c r="X110" t="s">
        <v>11019</v>
      </c>
      <c r="Y110" t="s">
        <v>3315</v>
      </c>
      <c r="Z110" t="s">
        <v>3315</v>
      </c>
      <c r="AA110" t="s">
        <v>3315</v>
      </c>
      <c r="AB110" t="s">
        <v>3315</v>
      </c>
      <c r="AC110" t="s">
        <v>11020</v>
      </c>
      <c r="AD110" t="s">
        <v>11002</v>
      </c>
      <c r="AE110">
        <v>111000</v>
      </c>
      <c r="AF110">
        <v>0</v>
      </c>
      <c r="AG110">
        <v>111000</v>
      </c>
      <c r="AH110" t="s">
        <v>10387</v>
      </c>
      <c r="AJ110">
        <v>1</v>
      </c>
      <c r="AL110">
        <v>61</v>
      </c>
      <c r="AM110" t="s">
        <v>10551</v>
      </c>
      <c r="AN110" t="s">
        <v>10552</v>
      </c>
      <c r="AO110" t="s">
        <v>10553</v>
      </c>
      <c r="AR110" t="s">
        <v>10389</v>
      </c>
      <c r="AS110">
        <v>2300</v>
      </c>
      <c r="AT110" t="s">
        <v>10390</v>
      </c>
      <c r="AU110" t="s">
        <v>10391</v>
      </c>
      <c r="AV110" t="s">
        <v>10392</v>
      </c>
      <c r="AW110" t="s">
        <v>738</v>
      </c>
      <c r="AX110">
        <v>111000</v>
      </c>
      <c r="AY110" t="s">
        <v>10393</v>
      </c>
      <c r="AZ110" t="s">
        <v>3314</v>
      </c>
      <c r="BA110" t="s">
        <v>6294</v>
      </c>
      <c r="BB110">
        <v>0</v>
      </c>
      <c r="BC110">
        <v>0</v>
      </c>
      <c r="BD110">
        <v>1</v>
      </c>
      <c r="BG110">
        <v>1136289</v>
      </c>
      <c r="BI110" t="s">
        <v>10394</v>
      </c>
      <c r="BJ110" t="s">
        <v>11008</v>
      </c>
      <c r="BK110" t="s">
        <v>10396</v>
      </c>
      <c r="BL110" t="s">
        <v>3315</v>
      </c>
      <c r="BM110">
        <v>0</v>
      </c>
      <c r="BN110" s="9">
        <v>45880</v>
      </c>
      <c r="BQ110" t="s">
        <v>11004</v>
      </c>
      <c r="BR110" t="s">
        <v>861</v>
      </c>
      <c r="BS110" t="s">
        <v>3315</v>
      </c>
      <c r="BU110" t="s">
        <v>3315</v>
      </c>
      <c r="BX110" t="s">
        <v>11004</v>
      </c>
      <c r="CA110" t="s">
        <v>10421</v>
      </c>
      <c r="CB110" t="s">
        <v>10603</v>
      </c>
      <c r="CC110" t="s">
        <v>10765</v>
      </c>
      <c r="CD110">
        <v>62204.4</v>
      </c>
      <c r="CE110">
        <v>8086.57</v>
      </c>
      <c r="CF110">
        <v>62204.4</v>
      </c>
      <c r="CG110">
        <v>8086.57</v>
      </c>
      <c r="CH110">
        <v>70290.97</v>
      </c>
      <c r="CI110">
        <v>0</v>
      </c>
      <c r="CJ110">
        <v>0</v>
      </c>
      <c r="CK110">
        <v>0</v>
      </c>
      <c r="CL110">
        <v>0</v>
      </c>
    </row>
    <row r="111" spans="1:90" hidden="1" x14ac:dyDescent="0.15">
      <c r="A111">
        <v>4</v>
      </c>
      <c r="B111">
        <f t="shared" si="1"/>
        <v>8</v>
      </c>
      <c r="C111" s="9">
        <v>45880</v>
      </c>
      <c r="D111" s="9">
        <v>45880</v>
      </c>
      <c r="E111" s="9">
        <v>45793.603900462957</v>
      </c>
      <c r="F111" t="s">
        <v>1976</v>
      </c>
      <c r="G111" t="s">
        <v>1977</v>
      </c>
      <c r="H111" t="s">
        <v>1480</v>
      </c>
      <c r="I111" t="s">
        <v>332</v>
      </c>
      <c r="J111">
        <v>55000</v>
      </c>
      <c r="K111">
        <v>0</v>
      </c>
      <c r="L111">
        <v>55000</v>
      </c>
      <c r="M111">
        <v>0.63325200000000004</v>
      </c>
      <c r="N111">
        <v>34828.86</v>
      </c>
      <c r="O111" t="s">
        <v>3314</v>
      </c>
      <c r="P111" t="s">
        <v>10381</v>
      </c>
      <c r="Q111" t="s">
        <v>925</v>
      </c>
      <c r="R111" t="s">
        <v>10382</v>
      </c>
      <c r="S111" t="s">
        <v>3314</v>
      </c>
      <c r="T111" t="s">
        <v>10999</v>
      </c>
      <c r="V111" t="s">
        <v>3321</v>
      </c>
      <c r="W111" s="9">
        <v>45793</v>
      </c>
      <c r="X111" t="s">
        <v>11013</v>
      </c>
      <c r="Y111" t="s">
        <v>3315</v>
      </c>
      <c r="Z111" t="s">
        <v>3315</v>
      </c>
      <c r="AA111" t="s">
        <v>3315</v>
      </c>
      <c r="AB111" t="s">
        <v>3315</v>
      </c>
      <c r="AC111" t="s">
        <v>11014</v>
      </c>
      <c r="AD111" t="s">
        <v>11002</v>
      </c>
      <c r="AE111">
        <v>55000</v>
      </c>
      <c r="AF111">
        <v>0</v>
      </c>
      <c r="AG111">
        <v>55000</v>
      </c>
      <c r="AH111" t="s">
        <v>10387</v>
      </c>
      <c r="AJ111">
        <v>1</v>
      </c>
      <c r="AL111">
        <v>61</v>
      </c>
      <c r="AM111" t="s">
        <v>10551</v>
      </c>
      <c r="AN111" t="s">
        <v>10552</v>
      </c>
      <c r="AO111" t="s">
        <v>10553</v>
      </c>
      <c r="AR111" t="s">
        <v>10389</v>
      </c>
      <c r="AS111">
        <v>2300</v>
      </c>
      <c r="AT111" t="s">
        <v>10390</v>
      </c>
      <c r="AU111" t="s">
        <v>10391</v>
      </c>
      <c r="AV111" t="s">
        <v>10392</v>
      </c>
      <c r="AW111" t="s">
        <v>738</v>
      </c>
      <c r="AX111">
        <v>55000</v>
      </c>
      <c r="AY111" t="s">
        <v>10393</v>
      </c>
      <c r="AZ111" t="s">
        <v>3314</v>
      </c>
      <c r="BA111" t="s">
        <v>6294</v>
      </c>
      <c r="BB111">
        <v>0</v>
      </c>
      <c r="BC111">
        <v>0</v>
      </c>
      <c r="BD111">
        <v>1</v>
      </c>
      <c r="BG111">
        <v>1136289</v>
      </c>
      <c r="BI111" t="s">
        <v>10394</v>
      </c>
      <c r="BJ111" t="s">
        <v>11008</v>
      </c>
      <c r="BK111" t="s">
        <v>10396</v>
      </c>
      <c r="BL111" t="s">
        <v>3315</v>
      </c>
      <c r="BM111">
        <v>0</v>
      </c>
      <c r="BN111" s="9">
        <v>45880</v>
      </c>
      <c r="BQ111" t="s">
        <v>11004</v>
      </c>
      <c r="BR111" t="s">
        <v>861</v>
      </c>
      <c r="BS111" t="s">
        <v>3315</v>
      </c>
      <c r="BU111" t="s">
        <v>3315</v>
      </c>
      <c r="BX111" t="s">
        <v>11004</v>
      </c>
      <c r="CA111" t="s">
        <v>10421</v>
      </c>
      <c r="CB111" t="s">
        <v>10603</v>
      </c>
      <c r="CC111" t="s">
        <v>10765</v>
      </c>
      <c r="CD111">
        <v>30822</v>
      </c>
      <c r="CE111">
        <v>4006.86</v>
      </c>
      <c r="CF111">
        <v>30822</v>
      </c>
      <c r="CG111">
        <v>4006.86</v>
      </c>
      <c r="CH111">
        <v>34828.86</v>
      </c>
      <c r="CI111">
        <v>0</v>
      </c>
      <c r="CJ111">
        <v>0</v>
      </c>
      <c r="CK111">
        <v>0</v>
      </c>
      <c r="CL111">
        <v>0</v>
      </c>
    </row>
    <row r="112" spans="1:90" hidden="1" x14ac:dyDescent="0.15">
      <c r="A112">
        <v>5</v>
      </c>
      <c r="B112">
        <f t="shared" si="1"/>
        <v>8</v>
      </c>
      <c r="C112" s="9">
        <v>45880</v>
      </c>
      <c r="D112" s="9">
        <v>45880</v>
      </c>
      <c r="E112" s="9">
        <v>45817.632407407407</v>
      </c>
      <c r="F112" t="s">
        <v>1976</v>
      </c>
      <c r="G112" t="s">
        <v>1977</v>
      </c>
      <c r="H112" t="s">
        <v>1480</v>
      </c>
      <c r="I112" t="s">
        <v>332</v>
      </c>
      <c r="J112">
        <v>176000</v>
      </c>
      <c r="K112">
        <v>0</v>
      </c>
      <c r="L112">
        <v>176000</v>
      </c>
      <c r="M112">
        <v>0.63325200000000004</v>
      </c>
      <c r="N112">
        <v>111452.35</v>
      </c>
      <c r="O112" t="s">
        <v>3314</v>
      </c>
      <c r="P112" t="s">
        <v>10381</v>
      </c>
      <c r="Q112" t="s">
        <v>925</v>
      </c>
      <c r="R112" t="s">
        <v>10382</v>
      </c>
      <c r="S112" t="s">
        <v>3314</v>
      </c>
      <c r="T112" t="s">
        <v>10999</v>
      </c>
      <c r="V112" t="s">
        <v>3321</v>
      </c>
      <c r="W112" s="9">
        <v>45814</v>
      </c>
      <c r="X112" t="s">
        <v>11017</v>
      </c>
      <c r="Y112" t="s">
        <v>3315</v>
      </c>
      <c r="Z112" t="s">
        <v>3315</v>
      </c>
      <c r="AA112" t="s">
        <v>3315</v>
      </c>
      <c r="AB112" t="s">
        <v>3315</v>
      </c>
      <c r="AC112" t="s">
        <v>11018</v>
      </c>
      <c r="AD112" t="s">
        <v>11002</v>
      </c>
      <c r="AE112">
        <v>176000</v>
      </c>
      <c r="AF112">
        <v>0</v>
      </c>
      <c r="AG112">
        <v>176000</v>
      </c>
      <c r="AH112" t="s">
        <v>10387</v>
      </c>
      <c r="AJ112">
        <v>1</v>
      </c>
      <c r="AL112">
        <v>61</v>
      </c>
      <c r="AM112" t="s">
        <v>10551</v>
      </c>
      <c r="AN112" t="s">
        <v>10552</v>
      </c>
      <c r="AO112" t="s">
        <v>10553</v>
      </c>
      <c r="AR112" t="s">
        <v>10389</v>
      </c>
      <c r="AS112">
        <v>2300</v>
      </c>
      <c r="AT112" t="s">
        <v>10390</v>
      </c>
      <c r="AU112" t="s">
        <v>10391</v>
      </c>
      <c r="AV112" t="s">
        <v>10392</v>
      </c>
      <c r="AW112" t="s">
        <v>738</v>
      </c>
      <c r="AX112">
        <v>176000</v>
      </c>
      <c r="AY112" t="s">
        <v>10393</v>
      </c>
      <c r="AZ112" t="s">
        <v>3314</v>
      </c>
      <c r="BA112" t="s">
        <v>6294</v>
      </c>
      <c r="BB112">
        <v>0</v>
      </c>
      <c r="BC112">
        <v>0</v>
      </c>
      <c r="BD112">
        <v>1</v>
      </c>
      <c r="BG112">
        <v>1136289</v>
      </c>
      <c r="BI112" t="s">
        <v>10394</v>
      </c>
      <c r="BJ112" t="s">
        <v>11008</v>
      </c>
      <c r="BK112" t="s">
        <v>10396</v>
      </c>
      <c r="BL112" t="s">
        <v>3315</v>
      </c>
      <c r="BM112">
        <v>0</v>
      </c>
      <c r="BN112" s="9">
        <v>45880</v>
      </c>
      <c r="BQ112" t="s">
        <v>11004</v>
      </c>
      <c r="BR112" t="s">
        <v>861</v>
      </c>
      <c r="BS112" t="s">
        <v>3315</v>
      </c>
      <c r="BU112" t="s">
        <v>3315</v>
      </c>
      <c r="BX112" t="s">
        <v>11004</v>
      </c>
      <c r="CA112" t="s">
        <v>10421</v>
      </c>
      <c r="CB112" t="s">
        <v>10603</v>
      </c>
      <c r="CC112" t="s">
        <v>10765</v>
      </c>
      <c r="CD112">
        <v>98630.399999999994</v>
      </c>
      <c r="CE112">
        <v>12821.95</v>
      </c>
      <c r="CF112">
        <v>98630.399999999994</v>
      </c>
      <c r="CG112">
        <v>12821.95</v>
      </c>
      <c r="CH112">
        <v>111452.35</v>
      </c>
      <c r="CI112">
        <v>0</v>
      </c>
      <c r="CJ112">
        <v>0</v>
      </c>
      <c r="CK112">
        <v>0</v>
      </c>
      <c r="CL112">
        <v>0</v>
      </c>
    </row>
    <row r="113" spans="1:90" hidden="1" x14ac:dyDescent="0.15">
      <c r="A113">
        <v>6</v>
      </c>
      <c r="B113">
        <f t="shared" si="1"/>
        <v>8</v>
      </c>
      <c r="C113" s="9">
        <v>45879</v>
      </c>
      <c r="D113" s="9">
        <v>45879</v>
      </c>
      <c r="E113" s="9">
        <v>45798.460706018523</v>
      </c>
      <c r="F113" t="s">
        <v>4830</v>
      </c>
      <c r="G113" t="s">
        <v>4831</v>
      </c>
      <c r="H113" t="s">
        <v>108</v>
      </c>
      <c r="I113" t="s">
        <v>107</v>
      </c>
      <c r="J113">
        <v>500000</v>
      </c>
      <c r="K113">
        <v>0</v>
      </c>
      <c r="L113">
        <v>500000</v>
      </c>
      <c r="M113">
        <v>0.13</v>
      </c>
      <c r="N113">
        <v>65000</v>
      </c>
      <c r="O113" t="s">
        <v>3314</v>
      </c>
      <c r="P113" t="s">
        <v>10381</v>
      </c>
      <c r="Q113" t="s">
        <v>925</v>
      </c>
      <c r="R113" t="s">
        <v>10382</v>
      </c>
      <c r="S113" t="s">
        <v>3314</v>
      </c>
      <c r="T113" t="s">
        <v>10383</v>
      </c>
      <c r="V113" t="s">
        <v>3321</v>
      </c>
      <c r="W113" s="9">
        <v>45797</v>
      </c>
      <c r="X113" t="s">
        <v>10402</v>
      </c>
      <c r="Y113" t="s">
        <v>3315</v>
      </c>
      <c r="Z113" t="s">
        <v>3315</v>
      </c>
      <c r="AA113" t="s">
        <v>3315</v>
      </c>
      <c r="AB113" t="s">
        <v>3315</v>
      </c>
      <c r="AC113" t="s">
        <v>10403</v>
      </c>
      <c r="AD113" t="s">
        <v>10386</v>
      </c>
      <c r="AE113">
        <v>500000</v>
      </c>
      <c r="AF113">
        <v>0</v>
      </c>
      <c r="AG113">
        <v>500000</v>
      </c>
      <c r="AH113" t="s">
        <v>10387</v>
      </c>
      <c r="AJ113">
        <v>1</v>
      </c>
      <c r="AL113">
        <v>1</v>
      </c>
      <c r="AM113" t="s">
        <v>10388</v>
      </c>
      <c r="AR113" t="s">
        <v>10389</v>
      </c>
      <c r="AS113">
        <v>2300</v>
      </c>
      <c r="AT113" t="s">
        <v>10390</v>
      </c>
      <c r="AU113" t="s">
        <v>10391</v>
      </c>
      <c r="AV113" t="s">
        <v>10392</v>
      </c>
      <c r="AW113" t="s">
        <v>738</v>
      </c>
      <c r="AX113">
        <v>500000</v>
      </c>
      <c r="AY113" t="s">
        <v>10393</v>
      </c>
      <c r="AZ113" t="s">
        <v>3314</v>
      </c>
      <c r="BA113" t="s">
        <v>6294</v>
      </c>
      <c r="BB113">
        <v>0</v>
      </c>
      <c r="BC113">
        <v>0</v>
      </c>
      <c r="BD113">
        <v>1</v>
      </c>
      <c r="BG113">
        <v>0</v>
      </c>
      <c r="BI113" t="s">
        <v>10394</v>
      </c>
      <c r="BJ113" t="s">
        <v>10429</v>
      </c>
      <c r="BK113" t="s">
        <v>10396</v>
      </c>
      <c r="BL113" t="s">
        <v>3315</v>
      </c>
      <c r="BM113">
        <v>0</v>
      </c>
      <c r="BN113" s="9">
        <v>45879</v>
      </c>
      <c r="BQ113" t="s">
        <v>10397</v>
      </c>
      <c r="BR113" t="s">
        <v>1477</v>
      </c>
      <c r="BS113" t="s">
        <v>3315</v>
      </c>
      <c r="BU113" t="s">
        <v>3315</v>
      </c>
      <c r="CD113">
        <v>57522.12</v>
      </c>
      <c r="CE113">
        <v>7477.88</v>
      </c>
      <c r="CF113">
        <v>57522.12</v>
      </c>
      <c r="CG113">
        <v>7477.88</v>
      </c>
      <c r="CH113">
        <v>65000</v>
      </c>
      <c r="CI113">
        <v>0</v>
      </c>
      <c r="CJ113">
        <v>0</v>
      </c>
      <c r="CK113">
        <v>0</v>
      </c>
      <c r="CL113">
        <v>0</v>
      </c>
    </row>
    <row r="114" spans="1:90" hidden="1" x14ac:dyDescent="0.15">
      <c r="A114">
        <v>3</v>
      </c>
      <c r="B114">
        <f t="shared" si="1"/>
        <v>8</v>
      </c>
      <c r="C114" s="9">
        <v>45879</v>
      </c>
      <c r="D114" s="9">
        <v>45879</v>
      </c>
      <c r="E114" s="9">
        <v>45798.460706018523</v>
      </c>
      <c r="F114" t="s">
        <v>10573</v>
      </c>
      <c r="G114" t="s">
        <v>174</v>
      </c>
      <c r="H114" t="s">
        <v>173</v>
      </c>
      <c r="I114" t="s">
        <v>172</v>
      </c>
      <c r="J114">
        <v>2000000</v>
      </c>
      <c r="K114">
        <v>0</v>
      </c>
      <c r="L114">
        <v>2000000</v>
      </c>
      <c r="M114">
        <v>0.19</v>
      </c>
      <c r="N114">
        <v>380000</v>
      </c>
      <c r="O114" t="s">
        <v>3314</v>
      </c>
      <c r="P114" t="s">
        <v>10381</v>
      </c>
      <c r="Q114" t="s">
        <v>925</v>
      </c>
      <c r="R114" t="s">
        <v>10382</v>
      </c>
      <c r="S114" t="s">
        <v>3314</v>
      </c>
      <c r="T114" t="s">
        <v>10383</v>
      </c>
      <c r="V114" t="s">
        <v>3321</v>
      </c>
      <c r="W114" s="9">
        <v>45797</v>
      </c>
      <c r="X114" t="s">
        <v>10402</v>
      </c>
      <c r="Y114" t="s">
        <v>3315</v>
      </c>
      <c r="Z114" t="s">
        <v>3315</v>
      </c>
      <c r="AA114" t="s">
        <v>3315</v>
      </c>
      <c r="AB114" t="s">
        <v>3315</v>
      </c>
      <c r="AC114" t="s">
        <v>10403</v>
      </c>
      <c r="AD114" t="s">
        <v>10386</v>
      </c>
      <c r="AE114">
        <v>2000000</v>
      </c>
      <c r="AF114">
        <v>0</v>
      </c>
      <c r="AG114">
        <v>2000000</v>
      </c>
      <c r="AH114" t="s">
        <v>10387</v>
      </c>
      <c r="AJ114">
        <v>1</v>
      </c>
      <c r="AL114">
        <v>1</v>
      </c>
      <c r="AM114" t="s">
        <v>10388</v>
      </c>
      <c r="AR114" t="s">
        <v>10389</v>
      </c>
      <c r="AS114">
        <v>2300</v>
      </c>
      <c r="AT114" t="s">
        <v>10390</v>
      </c>
      <c r="AU114" t="s">
        <v>10391</v>
      </c>
      <c r="AV114" t="s">
        <v>10392</v>
      </c>
      <c r="AW114" t="s">
        <v>738</v>
      </c>
      <c r="AX114">
        <v>2000000</v>
      </c>
      <c r="AY114" t="s">
        <v>10393</v>
      </c>
      <c r="AZ114" t="s">
        <v>3314</v>
      </c>
      <c r="BA114" t="s">
        <v>6294</v>
      </c>
      <c r="BB114">
        <v>0</v>
      </c>
      <c r="BC114">
        <v>0</v>
      </c>
      <c r="BD114">
        <v>1</v>
      </c>
      <c r="BG114">
        <v>0</v>
      </c>
      <c r="BI114" t="s">
        <v>10394</v>
      </c>
      <c r="BJ114" t="s">
        <v>10574</v>
      </c>
      <c r="BK114" t="s">
        <v>10396</v>
      </c>
      <c r="BL114" t="s">
        <v>3315</v>
      </c>
      <c r="BM114">
        <v>0</v>
      </c>
      <c r="BN114" s="9">
        <v>45879</v>
      </c>
      <c r="BQ114" t="s">
        <v>10397</v>
      </c>
      <c r="BR114" t="s">
        <v>1373</v>
      </c>
      <c r="BS114" t="s">
        <v>3315</v>
      </c>
      <c r="BU114" t="s">
        <v>3315</v>
      </c>
      <c r="CD114">
        <v>336283.19</v>
      </c>
      <c r="CE114">
        <v>43716.81</v>
      </c>
      <c r="CF114">
        <v>336283.19</v>
      </c>
      <c r="CG114">
        <v>43716.81</v>
      </c>
      <c r="CH114">
        <v>380000</v>
      </c>
      <c r="CI114">
        <v>0</v>
      </c>
      <c r="CJ114">
        <v>0</v>
      </c>
      <c r="CK114">
        <v>0</v>
      </c>
      <c r="CL114">
        <v>0</v>
      </c>
    </row>
    <row r="115" spans="1:90" hidden="1" x14ac:dyDescent="0.15">
      <c r="A115">
        <v>9</v>
      </c>
      <c r="B115">
        <f t="shared" si="1"/>
        <v>8</v>
      </c>
      <c r="C115" s="9">
        <v>45879</v>
      </c>
      <c r="D115" s="9">
        <v>45879</v>
      </c>
      <c r="E115" s="9">
        <v>45798.460706018523</v>
      </c>
      <c r="F115" t="s">
        <v>10586</v>
      </c>
      <c r="G115" t="s">
        <v>181</v>
      </c>
      <c r="H115" t="s">
        <v>180</v>
      </c>
      <c r="I115" t="s">
        <v>179</v>
      </c>
      <c r="J115">
        <v>500000</v>
      </c>
      <c r="K115">
        <v>0</v>
      </c>
      <c r="L115">
        <v>500000</v>
      </c>
      <c r="M115">
        <v>0.2</v>
      </c>
      <c r="N115">
        <v>100000</v>
      </c>
      <c r="O115" t="s">
        <v>3314</v>
      </c>
      <c r="P115" t="s">
        <v>10381</v>
      </c>
      <c r="Q115" t="s">
        <v>925</v>
      </c>
      <c r="R115" t="s">
        <v>10382</v>
      </c>
      <c r="S115" t="s">
        <v>3314</v>
      </c>
      <c r="T115" t="s">
        <v>10383</v>
      </c>
      <c r="V115" t="s">
        <v>3321</v>
      </c>
      <c r="W115" s="9">
        <v>45797</v>
      </c>
      <c r="X115" t="s">
        <v>10402</v>
      </c>
      <c r="Y115" t="s">
        <v>3315</v>
      </c>
      <c r="Z115" t="s">
        <v>3315</v>
      </c>
      <c r="AA115" t="s">
        <v>3315</v>
      </c>
      <c r="AB115" t="s">
        <v>3315</v>
      </c>
      <c r="AC115" t="s">
        <v>10403</v>
      </c>
      <c r="AD115" t="s">
        <v>10386</v>
      </c>
      <c r="AE115">
        <v>500000</v>
      </c>
      <c r="AF115">
        <v>0</v>
      </c>
      <c r="AG115">
        <v>500000</v>
      </c>
      <c r="AH115" t="s">
        <v>10387</v>
      </c>
      <c r="AJ115">
        <v>1</v>
      </c>
      <c r="AL115">
        <v>1</v>
      </c>
      <c r="AM115" t="s">
        <v>10388</v>
      </c>
      <c r="AR115" t="s">
        <v>10389</v>
      </c>
      <c r="AS115">
        <v>2300</v>
      </c>
      <c r="AT115" t="s">
        <v>10390</v>
      </c>
      <c r="AU115" t="s">
        <v>10391</v>
      </c>
      <c r="AV115" t="s">
        <v>10392</v>
      </c>
      <c r="AW115" t="s">
        <v>738</v>
      </c>
      <c r="AX115">
        <v>500000</v>
      </c>
      <c r="AY115" t="s">
        <v>10393</v>
      </c>
      <c r="AZ115" t="s">
        <v>3314</v>
      </c>
      <c r="BA115" t="s">
        <v>6294</v>
      </c>
      <c r="BB115">
        <v>0</v>
      </c>
      <c r="BC115">
        <v>0</v>
      </c>
      <c r="BD115">
        <v>1</v>
      </c>
      <c r="BG115">
        <v>0</v>
      </c>
      <c r="BI115" t="s">
        <v>10394</v>
      </c>
      <c r="BJ115" t="s">
        <v>10587</v>
      </c>
      <c r="BK115" t="s">
        <v>10396</v>
      </c>
      <c r="BL115" t="s">
        <v>3315</v>
      </c>
      <c r="BM115">
        <v>0</v>
      </c>
      <c r="BN115" s="9">
        <v>45879</v>
      </c>
      <c r="BQ115" t="s">
        <v>10397</v>
      </c>
      <c r="BR115" t="s">
        <v>1334</v>
      </c>
      <c r="BS115" t="s">
        <v>3315</v>
      </c>
      <c r="BU115" t="s">
        <v>3315</v>
      </c>
      <c r="CD115">
        <v>88495.58</v>
      </c>
      <c r="CE115">
        <v>11504.42</v>
      </c>
      <c r="CF115">
        <v>88495.58</v>
      </c>
      <c r="CG115">
        <v>11504.42</v>
      </c>
      <c r="CH115">
        <v>100000</v>
      </c>
      <c r="CI115">
        <v>0</v>
      </c>
      <c r="CJ115">
        <v>0</v>
      </c>
      <c r="CK115">
        <v>0</v>
      </c>
      <c r="CL115">
        <v>0</v>
      </c>
    </row>
    <row r="116" spans="1:90" hidden="1" x14ac:dyDescent="0.15">
      <c r="A116">
        <v>4</v>
      </c>
      <c r="B116">
        <f t="shared" si="1"/>
        <v>8</v>
      </c>
      <c r="C116" s="9">
        <v>45877</v>
      </c>
      <c r="D116" s="9">
        <v>45877</v>
      </c>
      <c r="E116" s="9">
        <v>45785.695648148147</v>
      </c>
      <c r="F116" t="s">
        <v>2002</v>
      </c>
      <c r="G116" t="s">
        <v>264</v>
      </c>
      <c r="H116" t="s">
        <v>263</v>
      </c>
      <c r="I116" t="s">
        <v>262</v>
      </c>
      <c r="J116">
        <v>120000</v>
      </c>
      <c r="K116">
        <v>0</v>
      </c>
      <c r="L116">
        <v>120000</v>
      </c>
      <c r="M116">
        <v>0.35</v>
      </c>
      <c r="N116">
        <v>42000</v>
      </c>
      <c r="O116" t="s">
        <v>3314</v>
      </c>
      <c r="P116" t="s">
        <v>10381</v>
      </c>
      <c r="Q116" t="s">
        <v>925</v>
      </c>
      <c r="R116" t="s">
        <v>10382</v>
      </c>
      <c r="S116" t="s">
        <v>3314</v>
      </c>
      <c r="T116" t="s">
        <v>10815</v>
      </c>
      <c r="V116" t="s">
        <v>3321</v>
      </c>
      <c r="W116" s="9">
        <v>45785</v>
      </c>
      <c r="X116" t="s">
        <v>10816</v>
      </c>
      <c r="Y116" t="s">
        <v>3315</v>
      </c>
      <c r="Z116" t="s">
        <v>3315</v>
      </c>
      <c r="AA116" t="s">
        <v>3315</v>
      </c>
      <c r="AB116" t="s">
        <v>3315</v>
      </c>
      <c r="AC116" t="s">
        <v>10817</v>
      </c>
      <c r="AD116" t="s">
        <v>10818</v>
      </c>
      <c r="AE116">
        <v>120000</v>
      </c>
      <c r="AF116">
        <v>0</v>
      </c>
      <c r="AG116">
        <v>120000</v>
      </c>
      <c r="AH116" t="s">
        <v>10387</v>
      </c>
      <c r="AJ116">
        <v>1</v>
      </c>
      <c r="AL116">
        <v>61</v>
      </c>
      <c r="AM116" t="s">
        <v>10551</v>
      </c>
      <c r="AN116" t="s">
        <v>10569</v>
      </c>
      <c r="AO116" t="s">
        <v>10570</v>
      </c>
      <c r="AR116" t="s">
        <v>10389</v>
      </c>
      <c r="AS116">
        <v>2300</v>
      </c>
      <c r="AT116" t="s">
        <v>10390</v>
      </c>
      <c r="AU116" t="s">
        <v>10391</v>
      </c>
      <c r="AV116" t="s">
        <v>10392</v>
      </c>
      <c r="AW116" t="s">
        <v>738</v>
      </c>
      <c r="AX116">
        <v>120000</v>
      </c>
      <c r="AY116" t="s">
        <v>10393</v>
      </c>
      <c r="AZ116" t="s">
        <v>3314</v>
      </c>
      <c r="BA116" t="s">
        <v>6294</v>
      </c>
      <c r="BB116">
        <v>0</v>
      </c>
      <c r="BC116">
        <v>0</v>
      </c>
      <c r="BD116">
        <v>1</v>
      </c>
      <c r="BG116">
        <v>153000</v>
      </c>
      <c r="BI116" t="s">
        <v>10394</v>
      </c>
      <c r="BJ116" t="s">
        <v>10748</v>
      </c>
      <c r="BK116" t="s">
        <v>10396</v>
      </c>
      <c r="BL116" t="s">
        <v>3315</v>
      </c>
      <c r="BM116">
        <v>0</v>
      </c>
      <c r="BN116" s="9">
        <v>45877</v>
      </c>
      <c r="BQ116" t="s">
        <v>10819</v>
      </c>
      <c r="BR116" t="s">
        <v>2006</v>
      </c>
      <c r="BS116" t="s">
        <v>3315</v>
      </c>
      <c r="BU116" t="s">
        <v>3315</v>
      </c>
      <c r="BX116" t="s">
        <v>10820</v>
      </c>
      <c r="CD116">
        <v>37168.14</v>
      </c>
      <c r="CE116">
        <v>4831.8599999999997</v>
      </c>
      <c r="CF116">
        <v>37168.14</v>
      </c>
      <c r="CG116">
        <v>4831.8599999999997</v>
      </c>
      <c r="CH116">
        <v>42000</v>
      </c>
      <c r="CI116">
        <v>0</v>
      </c>
      <c r="CJ116">
        <v>0</v>
      </c>
      <c r="CK116">
        <v>0</v>
      </c>
      <c r="CL116">
        <v>0</v>
      </c>
    </row>
    <row r="117" spans="1:90" hidden="1" x14ac:dyDescent="0.15">
      <c r="A117">
        <v>2</v>
      </c>
      <c r="B117">
        <f t="shared" si="1"/>
        <v>8</v>
      </c>
      <c r="C117" s="9">
        <v>45875</v>
      </c>
      <c r="D117" s="9">
        <v>45875</v>
      </c>
      <c r="E117" s="9">
        <v>45761.697581018518</v>
      </c>
      <c r="F117" t="s">
        <v>2244</v>
      </c>
      <c r="G117" t="s">
        <v>486</v>
      </c>
      <c r="H117" t="s">
        <v>485</v>
      </c>
      <c r="I117" t="s">
        <v>484</v>
      </c>
      <c r="J117">
        <v>60000</v>
      </c>
      <c r="K117">
        <v>0</v>
      </c>
      <c r="L117">
        <v>60000</v>
      </c>
      <c r="M117">
        <v>5.15</v>
      </c>
      <c r="N117">
        <v>309000</v>
      </c>
      <c r="O117" t="s">
        <v>3314</v>
      </c>
      <c r="P117" t="s">
        <v>10381</v>
      </c>
      <c r="Q117" t="s">
        <v>925</v>
      </c>
      <c r="R117" t="s">
        <v>10382</v>
      </c>
      <c r="S117" t="s">
        <v>3314</v>
      </c>
      <c r="T117" t="s">
        <v>10981</v>
      </c>
      <c r="V117" t="s">
        <v>3321</v>
      </c>
      <c r="W117" s="9">
        <v>45761</v>
      </c>
      <c r="X117" t="s">
        <v>11380</v>
      </c>
      <c r="Y117" t="s">
        <v>3315</v>
      </c>
      <c r="Z117" t="s">
        <v>3315</v>
      </c>
      <c r="AA117" t="s">
        <v>3315</v>
      </c>
      <c r="AB117" t="s">
        <v>3315</v>
      </c>
      <c r="AC117" t="s">
        <v>11381</v>
      </c>
      <c r="AD117" t="s">
        <v>10984</v>
      </c>
      <c r="AE117">
        <v>60000</v>
      </c>
      <c r="AF117">
        <v>0</v>
      </c>
      <c r="AG117">
        <v>60000</v>
      </c>
      <c r="AH117" t="s">
        <v>10387</v>
      </c>
      <c r="AJ117">
        <v>1</v>
      </c>
      <c r="AL117">
        <v>64</v>
      </c>
      <c r="AM117" t="s">
        <v>10448</v>
      </c>
      <c r="AN117" t="s">
        <v>10473</v>
      </c>
      <c r="AO117" t="s">
        <v>10474</v>
      </c>
      <c r="AR117" t="s">
        <v>10389</v>
      </c>
      <c r="AS117">
        <v>2300</v>
      </c>
      <c r="AT117" t="s">
        <v>10390</v>
      </c>
      <c r="AU117" t="s">
        <v>10391</v>
      </c>
      <c r="AV117" t="s">
        <v>10392</v>
      </c>
      <c r="AW117" t="s">
        <v>738</v>
      </c>
      <c r="AX117">
        <v>60000</v>
      </c>
      <c r="AY117" t="s">
        <v>10393</v>
      </c>
      <c r="AZ117" t="s">
        <v>3314</v>
      </c>
      <c r="BA117" t="s">
        <v>6294</v>
      </c>
      <c r="BB117">
        <v>0</v>
      </c>
      <c r="BC117">
        <v>0</v>
      </c>
      <c r="BD117">
        <v>1</v>
      </c>
      <c r="BG117">
        <v>696</v>
      </c>
      <c r="BI117" t="s">
        <v>10394</v>
      </c>
      <c r="BJ117" t="s">
        <v>11377</v>
      </c>
      <c r="BK117" t="s">
        <v>10396</v>
      </c>
      <c r="BL117" t="s">
        <v>3315</v>
      </c>
      <c r="BM117">
        <v>0</v>
      </c>
      <c r="BN117" s="9">
        <v>45875</v>
      </c>
      <c r="BQ117" t="s">
        <v>10985</v>
      </c>
      <c r="BR117" t="s">
        <v>2248</v>
      </c>
      <c r="BS117" t="s">
        <v>3315</v>
      </c>
      <c r="BU117" t="s">
        <v>3315</v>
      </c>
      <c r="BX117" t="s">
        <v>10985</v>
      </c>
      <c r="CD117">
        <v>273451.33</v>
      </c>
      <c r="CE117">
        <v>35548.67</v>
      </c>
      <c r="CF117">
        <v>273451.33</v>
      </c>
      <c r="CG117">
        <v>35548.67</v>
      </c>
      <c r="CH117">
        <v>309000</v>
      </c>
      <c r="CI117">
        <v>0</v>
      </c>
      <c r="CJ117">
        <v>0</v>
      </c>
      <c r="CK117">
        <v>0</v>
      </c>
      <c r="CL117">
        <v>0</v>
      </c>
    </row>
    <row r="118" spans="1:90" hidden="1" x14ac:dyDescent="0.15">
      <c r="A118">
        <v>2</v>
      </c>
      <c r="B118">
        <f t="shared" si="1"/>
        <v>8</v>
      </c>
      <c r="C118" s="9">
        <v>45873</v>
      </c>
      <c r="D118" s="9">
        <v>45873</v>
      </c>
      <c r="E118" s="9">
        <v>45793.603761574072</v>
      </c>
      <c r="F118" t="s">
        <v>1976</v>
      </c>
      <c r="G118" t="s">
        <v>1977</v>
      </c>
      <c r="H118" t="s">
        <v>1480</v>
      </c>
      <c r="I118" t="s">
        <v>332</v>
      </c>
      <c r="J118">
        <v>68000</v>
      </c>
      <c r="K118">
        <v>0</v>
      </c>
      <c r="L118">
        <v>68000</v>
      </c>
      <c r="M118">
        <v>0.63325200000000004</v>
      </c>
      <c r="N118">
        <v>43061.14</v>
      </c>
      <c r="O118" t="s">
        <v>3314</v>
      </c>
      <c r="P118" t="s">
        <v>10381</v>
      </c>
      <c r="Q118" t="s">
        <v>925</v>
      </c>
      <c r="R118" t="s">
        <v>10382</v>
      </c>
      <c r="S118" t="s">
        <v>3314</v>
      </c>
      <c r="T118" t="s">
        <v>10999</v>
      </c>
      <c r="V118" t="s">
        <v>3321</v>
      </c>
      <c r="W118" s="9">
        <v>45793</v>
      </c>
      <c r="X118" t="s">
        <v>11019</v>
      </c>
      <c r="Y118" t="s">
        <v>3315</v>
      </c>
      <c r="Z118" t="s">
        <v>3315</v>
      </c>
      <c r="AA118" t="s">
        <v>3315</v>
      </c>
      <c r="AB118" t="s">
        <v>3315</v>
      </c>
      <c r="AC118" t="s">
        <v>11020</v>
      </c>
      <c r="AD118" t="s">
        <v>11002</v>
      </c>
      <c r="AE118">
        <v>68000</v>
      </c>
      <c r="AF118">
        <v>0</v>
      </c>
      <c r="AG118">
        <v>68000</v>
      </c>
      <c r="AH118" t="s">
        <v>10387</v>
      </c>
      <c r="AJ118">
        <v>1</v>
      </c>
      <c r="AL118">
        <v>61</v>
      </c>
      <c r="AM118" t="s">
        <v>10551</v>
      </c>
      <c r="AN118" t="s">
        <v>10552</v>
      </c>
      <c r="AO118" t="s">
        <v>10553</v>
      </c>
      <c r="AR118" t="s">
        <v>10389</v>
      </c>
      <c r="AS118">
        <v>2300</v>
      </c>
      <c r="AT118" t="s">
        <v>10390</v>
      </c>
      <c r="AU118" t="s">
        <v>10391</v>
      </c>
      <c r="AV118" t="s">
        <v>10392</v>
      </c>
      <c r="AW118" t="s">
        <v>738</v>
      </c>
      <c r="AX118">
        <v>68000</v>
      </c>
      <c r="AY118" t="s">
        <v>10393</v>
      </c>
      <c r="AZ118" t="s">
        <v>3314</v>
      </c>
      <c r="BA118" t="s">
        <v>6294</v>
      </c>
      <c r="BB118">
        <v>0</v>
      </c>
      <c r="BC118">
        <v>0</v>
      </c>
      <c r="BD118">
        <v>1</v>
      </c>
      <c r="BG118">
        <v>1136289</v>
      </c>
      <c r="BI118" t="s">
        <v>10394</v>
      </c>
      <c r="BJ118" t="s">
        <v>11008</v>
      </c>
      <c r="BK118" t="s">
        <v>10396</v>
      </c>
      <c r="BL118" t="s">
        <v>3315</v>
      </c>
      <c r="BM118">
        <v>0</v>
      </c>
      <c r="BN118" s="9">
        <v>45873</v>
      </c>
      <c r="BQ118" t="s">
        <v>11004</v>
      </c>
      <c r="BR118" t="s">
        <v>861</v>
      </c>
      <c r="BS118" t="s">
        <v>3315</v>
      </c>
      <c r="BU118" t="s">
        <v>3315</v>
      </c>
      <c r="BX118" t="s">
        <v>11004</v>
      </c>
      <c r="CA118" t="s">
        <v>10421</v>
      </c>
      <c r="CB118" t="s">
        <v>10603</v>
      </c>
      <c r="CC118" t="s">
        <v>10765</v>
      </c>
      <c r="CD118">
        <v>38107.199999999997</v>
      </c>
      <c r="CE118">
        <v>4953.9399999999996</v>
      </c>
      <c r="CF118">
        <v>38107.199999999997</v>
      </c>
      <c r="CG118">
        <v>4953.9399999999996</v>
      </c>
      <c r="CH118">
        <v>43061.14</v>
      </c>
      <c r="CI118">
        <v>0</v>
      </c>
      <c r="CJ118">
        <v>0</v>
      </c>
      <c r="CK118">
        <v>0</v>
      </c>
      <c r="CL118">
        <v>0</v>
      </c>
    </row>
    <row r="119" spans="1:90" hidden="1" x14ac:dyDescent="0.15">
      <c r="A119">
        <v>5</v>
      </c>
      <c r="B119">
        <f t="shared" si="1"/>
        <v>8</v>
      </c>
      <c r="C119" s="9">
        <v>45873</v>
      </c>
      <c r="D119" s="9">
        <v>45873</v>
      </c>
      <c r="E119" s="9">
        <v>45793.603900462957</v>
      </c>
      <c r="F119" t="s">
        <v>1976</v>
      </c>
      <c r="G119" t="s">
        <v>1977</v>
      </c>
      <c r="H119" t="s">
        <v>1480</v>
      </c>
      <c r="I119" t="s">
        <v>332</v>
      </c>
      <c r="J119">
        <v>80000</v>
      </c>
      <c r="K119">
        <v>0</v>
      </c>
      <c r="L119">
        <v>80000</v>
      </c>
      <c r="M119">
        <v>0.63325200000000004</v>
      </c>
      <c r="N119">
        <v>50660.160000000003</v>
      </c>
      <c r="O119" t="s">
        <v>3314</v>
      </c>
      <c r="P119" t="s">
        <v>10381</v>
      </c>
      <c r="Q119" t="s">
        <v>925</v>
      </c>
      <c r="R119" t="s">
        <v>10382</v>
      </c>
      <c r="S119" t="s">
        <v>3314</v>
      </c>
      <c r="T119" t="s">
        <v>10999</v>
      </c>
      <c r="V119" t="s">
        <v>3321</v>
      </c>
      <c r="W119" s="9">
        <v>45793</v>
      </c>
      <c r="X119" t="s">
        <v>11013</v>
      </c>
      <c r="Y119" t="s">
        <v>3315</v>
      </c>
      <c r="Z119" t="s">
        <v>3315</v>
      </c>
      <c r="AA119" t="s">
        <v>3315</v>
      </c>
      <c r="AB119" t="s">
        <v>3315</v>
      </c>
      <c r="AC119" t="s">
        <v>11014</v>
      </c>
      <c r="AD119" t="s">
        <v>11002</v>
      </c>
      <c r="AE119">
        <v>80000</v>
      </c>
      <c r="AF119">
        <v>0</v>
      </c>
      <c r="AG119">
        <v>80000</v>
      </c>
      <c r="AH119" t="s">
        <v>10387</v>
      </c>
      <c r="AJ119">
        <v>1</v>
      </c>
      <c r="AL119">
        <v>61</v>
      </c>
      <c r="AM119" t="s">
        <v>10551</v>
      </c>
      <c r="AN119" t="s">
        <v>10552</v>
      </c>
      <c r="AO119" t="s">
        <v>10553</v>
      </c>
      <c r="AR119" t="s">
        <v>10389</v>
      </c>
      <c r="AS119">
        <v>2300</v>
      </c>
      <c r="AT119" t="s">
        <v>10390</v>
      </c>
      <c r="AU119" t="s">
        <v>10391</v>
      </c>
      <c r="AV119" t="s">
        <v>10392</v>
      </c>
      <c r="AW119" t="s">
        <v>738</v>
      </c>
      <c r="AX119">
        <v>80000</v>
      </c>
      <c r="AY119" t="s">
        <v>10393</v>
      </c>
      <c r="AZ119" t="s">
        <v>3314</v>
      </c>
      <c r="BA119" t="s">
        <v>6294</v>
      </c>
      <c r="BB119">
        <v>0</v>
      </c>
      <c r="BC119">
        <v>0</v>
      </c>
      <c r="BD119">
        <v>1</v>
      </c>
      <c r="BG119">
        <v>1136289</v>
      </c>
      <c r="BI119" t="s">
        <v>10394</v>
      </c>
      <c r="BJ119" t="s">
        <v>11008</v>
      </c>
      <c r="BK119" t="s">
        <v>10396</v>
      </c>
      <c r="BL119" t="s">
        <v>3315</v>
      </c>
      <c r="BM119">
        <v>0</v>
      </c>
      <c r="BN119" s="9">
        <v>45873</v>
      </c>
      <c r="BQ119" t="s">
        <v>11004</v>
      </c>
      <c r="BR119" t="s">
        <v>861</v>
      </c>
      <c r="BS119" t="s">
        <v>3315</v>
      </c>
      <c r="BU119" t="s">
        <v>3315</v>
      </c>
      <c r="BX119" t="s">
        <v>11004</v>
      </c>
      <c r="CA119" t="s">
        <v>10421</v>
      </c>
      <c r="CB119" t="s">
        <v>10603</v>
      </c>
      <c r="CC119" t="s">
        <v>10765</v>
      </c>
      <c r="CD119">
        <v>44832</v>
      </c>
      <c r="CE119">
        <v>5828.16</v>
      </c>
      <c r="CF119">
        <v>44832</v>
      </c>
      <c r="CG119">
        <v>5828.16</v>
      </c>
      <c r="CH119">
        <v>50660.160000000003</v>
      </c>
      <c r="CI119">
        <v>0</v>
      </c>
      <c r="CJ119">
        <v>0</v>
      </c>
      <c r="CK119">
        <v>0</v>
      </c>
      <c r="CL119">
        <v>0</v>
      </c>
    </row>
    <row r="120" spans="1:90" hidden="1" x14ac:dyDescent="0.15">
      <c r="A120">
        <v>4</v>
      </c>
      <c r="B120">
        <f t="shared" si="1"/>
        <v>8</v>
      </c>
      <c r="C120" s="9">
        <v>45873</v>
      </c>
      <c r="D120" s="9">
        <v>45873</v>
      </c>
      <c r="E120" s="9">
        <v>45817.632407407407</v>
      </c>
      <c r="F120" t="s">
        <v>1976</v>
      </c>
      <c r="G120" t="s">
        <v>1977</v>
      </c>
      <c r="H120" t="s">
        <v>1480</v>
      </c>
      <c r="I120" t="s">
        <v>332</v>
      </c>
      <c r="J120">
        <v>187000</v>
      </c>
      <c r="K120">
        <v>0</v>
      </c>
      <c r="L120">
        <v>187000</v>
      </c>
      <c r="M120">
        <v>0.63325200000000004</v>
      </c>
      <c r="N120">
        <v>118418.12</v>
      </c>
      <c r="O120" t="s">
        <v>3314</v>
      </c>
      <c r="P120" t="s">
        <v>10381</v>
      </c>
      <c r="Q120" t="s">
        <v>925</v>
      </c>
      <c r="R120" t="s">
        <v>10382</v>
      </c>
      <c r="S120" t="s">
        <v>3314</v>
      </c>
      <c r="T120" t="s">
        <v>10999</v>
      </c>
      <c r="V120" t="s">
        <v>3321</v>
      </c>
      <c r="W120" s="9">
        <v>45814</v>
      </c>
      <c r="X120" t="s">
        <v>11017</v>
      </c>
      <c r="Y120" t="s">
        <v>3315</v>
      </c>
      <c r="Z120" t="s">
        <v>3315</v>
      </c>
      <c r="AA120" t="s">
        <v>3315</v>
      </c>
      <c r="AB120" t="s">
        <v>3315</v>
      </c>
      <c r="AC120" t="s">
        <v>11018</v>
      </c>
      <c r="AD120" t="s">
        <v>11002</v>
      </c>
      <c r="AE120">
        <v>187000</v>
      </c>
      <c r="AF120">
        <v>0</v>
      </c>
      <c r="AG120">
        <v>187000</v>
      </c>
      <c r="AH120" t="s">
        <v>10387</v>
      </c>
      <c r="AJ120">
        <v>1</v>
      </c>
      <c r="AL120">
        <v>61</v>
      </c>
      <c r="AM120" t="s">
        <v>10551</v>
      </c>
      <c r="AN120" t="s">
        <v>10552</v>
      </c>
      <c r="AO120" t="s">
        <v>10553</v>
      </c>
      <c r="AR120" t="s">
        <v>10389</v>
      </c>
      <c r="AS120">
        <v>2300</v>
      </c>
      <c r="AT120" t="s">
        <v>10390</v>
      </c>
      <c r="AU120" t="s">
        <v>10391</v>
      </c>
      <c r="AV120" t="s">
        <v>10392</v>
      </c>
      <c r="AW120" t="s">
        <v>738</v>
      </c>
      <c r="AX120">
        <v>187000</v>
      </c>
      <c r="AY120" t="s">
        <v>10393</v>
      </c>
      <c r="AZ120" t="s">
        <v>3314</v>
      </c>
      <c r="BA120" t="s">
        <v>6294</v>
      </c>
      <c r="BB120">
        <v>0</v>
      </c>
      <c r="BC120">
        <v>0</v>
      </c>
      <c r="BD120">
        <v>1</v>
      </c>
      <c r="BG120">
        <v>1136289</v>
      </c>
      <c r="BI120" t="s">
        <v>10394</v>
      </c>
      <c r="BJ120" t="s">
        <v>11008</v>
      </c>
      <c r="BK120" t="s">
        <v>10396</v>
      </c>
      <c r="BL120" t="s">
        <v>3315</v>
      </c>
      <c r="BM120">
        <v>0</v>
      </c>
      <c r="BN120" s="9">
        <v>45873</v>
      </c>
      <c r="BQ120" t="s">
        <v>11004</v>
      </c>
      <c r="BR120" t="s">
        <v>861</v>
      </c>
      <c r="BS120" t="s">
        <v>3315</v>
      </c>
      <c r="BU120" t="s">
        <v>3315</v>
      </c>
      <c r="BX120" t="s">
        <v>11004</v>
      </c>
      <c r="CA120" t="s">
        <v>10421</v>
      </c>
      <c r="CB120" t="s">
        <v>10603</v>
      </c>
      <c r="CC120" t="s">
        <v>10765</v>
      </c>
      <c r="CD120">
        <v>104794.8</v>
      </c>
      <c r="CE120">
        <v>13623.32</v>
      </c>
      <c r="CF120">
        <v>104794.8</v>
      </c>
      <c r="CG120">
        <v>13623.32</v>
      </c>
      <c r="CH120">
        <v>118418.12</v>
      </c>
      <c r="CI120">
        <v>0</v>
      </c>
      <c r="CJ120">
        <v>0</v>
      </c>
      <c r="CK120">
        <v>0</v>
      </c>
      <c r="CL120">
        <v>0</v>
      </c>
    </row>
    <row r="121" spans="1:90" hidden="1" x14ac:dyDescent="0.15">
      <c r="A121">
        <v>2</v>
      </c>
      <c r="B121">
        <f t="shared" si="1"/>
        <v>8</v>
      </c>
      <c r="C121" s="9">
        <v>45871</v>
      </c>
      <c r="D121" s="9">
        <v>45871</v>
      </c>
      <c r="E121" s="9">
        <v>45806.683657407397</v>
      </c>
      <c r="F121" t="s">
        <v>8605</v>
      </c>
      <c r="G121" t="s">
        <v>433</v>
      </c>
      <c r="H121" t="s">
        <v>401</v>
      </c>
      <c r="I121" t="s">
        <v>385</v>
      </c>
      <c r="J121">
        <v>15000</v>
      </c>
      <c r="K121">
        <v>60000</v>
      </c>
      <c r="L121">
        <v>75000</v>
      </c>
      <c r="M121">
        <v>2.17</v>
      </c>
      <c r="N121">
        <v>32550</v>
      </c>
      <c r="O121" t="s">
        <v>3314</v>
      </c>
      <c r="P121" t="s">
        <v>10381</v>
      </c>
      <c r="Q121" t="s">
        <v>925</v>
      </c>
      <c r="R121" t="s">
        <v>10382</v>
      </c>
      <c r="S121" t="s">
        <v>3314</v>
      </c>
      <c r="T121" t="s">
        <v>11153</v>
      </c>
      <c r="V121" t="s">
        <v>3321</v>
      </c>
      <c r="W121" s="9">
        <v>45806</v>
      </c>
      <c r="X121" t="s">
        <v>11209</v>
      </c>
      <c r="Y121" t="s">
        <v>3315</v>
      </c>
      <c r="Z121" t="s">
        <v>3315</v>
      </c>
      <c r="AA121" t="s">
        <v>3315</v>
      </c>
      <c r="AB121" t="s">
        <v>3315</v>
      </c>
      <c r="AC121" t="s">
        <v>11210</v>
      </c>
      <c r="AD121" t="s">
        <v>11156</v>
      </c>
      <c r="AE121">
        <v>75000</v>
      </c>
      <c r="AF121">
        <v>60000</v>
      </c>
      <c r="AG121">
        <v>15000</v>
      </c>
      <c r="AH121" t="s">
        <v>10387</v>
      </c>
      <c r="AJ121">
        <v>1</v>
      </c>
      <c r="AL121">
        <v>61</v>
      </c>
      <c r="AM121" t="s">
        <v>10551</v>
      </c>
      <c r="AN121" t="s">
        <v>10569</v>
      </c>
      <c r="AO121" t="s">
        <v>10570</v>
      </c>
      <c r="AR121" t="s">
        <v>10389</v>
      </c>
      <c r="AS121">
        <v>2300</v>
      </c>
      <c r="AT121" t="s">
        <v>10390</v>
      </c>
      <c r="AU121" t="s">
        <v>10391</v>
      </c>
      <c r="AV121" t="s">
        <v>10392</v>
      </c>
      <c r="AW121" t="s">
        <v>738</v>
      </c>
      <c r="AX121">
        <v>75000</v>
      </c>
      <c r="AY121" t="s">
        <v>10393</v>
      </c>
      <c r="AZ121" t="s">
        <v>3314</v>
      </c>
      <c r="BA121" t="s">
        <v>6294</v>
      </c>
      <c r="BB121">
        <v>0</v>
      </c>
      <c r="BC121">
        <v>0</v>
      </c>
      <c r="BD121">
        <v>1</v>
      </c>
      <c r="BG121">
        <v>103436</v>
      </c>
      <c r="BI121" t="s">
        <v>10394</v>
      </c>
      <c r="BJ121" t="s">
        <v>11211</v>
      </c>
      <c r="BK121" t="s">
        <v>10396</v>
      </c>
      <c r="BL121" t="s">
        <v>3315</v>
      </c>
      <c r="BM121">
        <v>0</v>
      </c>
      <c r="BN121" s="9">
        <v>45871</v>
      </c>
      <c r="BQ121" t="s">
        <v>11159</v>
      </c>
      <c r="BR121" t="s">
        <v>897</v>
      </c>
      <c r="BS121" t="s">
        <v>3315</v>
      </c>
      <c r="BU121" t="s">
        <v>3315</v>
      </c>
      <c r="BX121" t="s">
        <v>11040</v>
      </c>
      <c r="CD121">
        <v>144026.54999999999</v>
      </c>
      <c r="CE121">
        <v>18723.45</v>
      </c>
      <c r="CF121">
        <v>144026.54999999999</v>
      </c>
      <c r="CG121">
        <v>18723.45</v>
      </c>
      <c r="CH121">
        <v>162750</v>
      </c>
      <c r="CI121">
        <v>130200</v>
      </c>
      <c r="CJ121">
        <v>0</v>
      </c>
      <c r="CK121">
        <v>0</v>
      </c>
      <c r="CL121">
        <v>0</v>
      </c>
    </row>
    <row r="122" spans="1:90" hidden="1" x14ac:dyDescent="0.15">
      <c r="A122">
        <v>2</v>
      </c>
      <c r="B122">
        <f t="shared" si="1"/>
        <v>8</v>
      </c>
      <c r="C122" s="9">
        <v>45870</v>
      </c>
      <c r="D122" s="9">
        <v>45870</v>
      </c>
      <c r="E122" s="9">
        <v>45831.689652777779</v>
      </c>
      <c r="F122" t="s">
        <v>4516</v>
      </c>
      <c r="G122" t="s">
        <v>188</v>
      </c>
      <c r="H122" t="s">
        <v>187</v>
      </c>
      <c r="I122" t="s">
        <v>186</v>
      </c>
      <c r="J122">
        <v>200000</v>
      </c>
      <c r="K122">
        <v>0</v>
      </c>
      <c r="L122">
        <v>200000</v>
      </c>
      <c r="M122">
        <v>0.22</v>
      </c>
      <c r="N122">
        <v>44000</v>
      </c>
      <c r="O122" t="s">
        <v>3314</v>
      </c>
      <c r="P122" t="s">
        <v>10381</v>
      </c>
      <c r="Q122" t="s">
        <v>925</v>
      </c>
      <c r="R122" t="s">
        <v>10382</v>
      </c>
      <c r="S122" t="s">
        <v>3314</v>
      </c>
      <c r="T122" t="s">
        <v>10411</v>
      </c>
      <c r="V122" t="s">
        <v>3321</v>
      </c>
      <c r="W122" s="9">
        <v>45828</v>
      </c>
      <c r="X122" t="s">
        <v>10599</v>
      </c>
      <c r="Y122" t="s">
        <v>3315</v>
      </c>
      <c r="Z122" t="s">
        <v>3315</v>
      </c>
      <c r="AA122" t="s">
        <v>3315</v>
      </c>
      <c r="AB122" t="s">
        <v>3315</v>
      </c>
      <c r="AC122" t="s">
        <v>10600</v>
      </c>
      <c r="AD122" t="s">
        <v>10414</v>
      </c>
      <c r="AE122">
        <v>200000</v>
      </c>
      <c r="AF122">
        <v>0</v>
      </c>
      <c r="AG122">
        <v>200000</v>
      </c>
      <c r="AH122" t="s">
        <v>10387</v>
      </c>
      <c r="AJ122">
        <v>1</v>
      </c>
      <c r="AK122" t="s">
        <v>3352</v>
      </c>
      <c r="AL122">
        <v>6</v>
      </c>
      <c r="AM122" t="s">
        <v>10415</v>
      </c>
      <c r="AN122" t="s">
        <v>10416</v>
      </c>
      <c r="AO122" t="s">
        <v>10417</v>
      </c>
      <c r="AP122" t="s">
        <v>50</v>
      </c>
      <c r="AR122" t="s">
        <v>10389</v>
      </c>
      <c r="AS122">
        <v>2300</v>
      </c>
      <c r="AT122" t="s">
        <v>10390</v>
      </c>
      <c r="AU122" t="s">
        <v>10391</v>
      </c>
      <c r="AV122" t="s">
        <v>10392</v>
      </c>
      <c r="AW122" t="s">
        <v>738</v>
      </c>
      <c r="AX122">
        <v>200000</v>
      </c>
      <c r="AY122" t="s">
        <v>10393</v>
      </c>
      <c r="AZ122" t="s">
        <v>3314</v>
      </c>
      <c r="BA122" t="s">
        <v>6294</v>
      </c>
      <c r="BB122">
        <v>0</v>
      </c>
      <c r="BC122">
        <v>0</v>
      </c>
      <c r="BD122">
        <v>1</v>
      </c>
      <c r="BG122">
        <v>290450</v>
      </c>
      <c r="BH122" t="s">
        <v>10466</v>
      </c>
      <c r="BI122" t="s">
        <v>10394</v>
      </c>
      <c r="BJ122" t="s">
        <v>10601</v>
      </c>
      <c r="BK122" t="s">
        <v>10396</v>
      </c>
      <c r="BL122" t="s">
        <v>3315</v>
      </c>
      <c r="BM122">
        <v>0</v>
      </c>
      <c r="BN122" s="9">
        <v>45870</v>
      </c>
      <c r="BQ122" t="s">
        <v>10419</v>
      </c>
      <c r="BR122" t="s">
        <v>812</v>
      </c>
      <c r="BS122" t="s">
        <v>3315</v>
      </c>
      <c r="BU122" t="s">
        <v>3315</v>
      </c>
      <c r="BX122" t="s">
        <v>10602</v>
      </c>
      <c r="CA122" t="s">
        <v>10421</v>
      </c>
      <c r="CB122" t="s">
        <v>10603</v>
      </c>
      <c r="CC122" t="s">
        <v>10604</v>
      </c>
      <c r="CD122">
        <v>38938.050000000003</v>
      </c>
      <c r="CE122">
        <v>5061.95</v>
      </c>
      <c r="CF122">
        <v>38938.050000000003</v>
      </c>
      <c r="CG122">
        <v>5061.95</v>
      </c>
      <c r="CH122">
        <v>44000</v>
      </c>
      <c r="CI122">
        <v>0</v>
      </c>
      <c r="CJ122">
        <v>0</v>
      </c>
      <c r="CK122">
        <v>0</v>
      </c>
      <c r="CL122">
        <v>0</v>
      </c>
    </row>
    <row r="123" spans="1:90" hidden="1" x14ac:dyDescent="0.15">
      <c r="A123">
        <v>2</v>
      </c>
      <c r="B123">
        <f t="shared" si="1"/>
        <v>8</v>
      </c>
      <c r="C123" s="9">
        <v>45870</v>
      </c>
      <c r="D123" s="9">
        <v>45870</v>
      </c>
      <c r="E123" s="9">
        <v>45814.442812499998</v>
      </c>
      <c r="F123" t="s">
        <v>1784</v>
      </c>
      <c r="G123" t="s">
        <v>218</v>
      </c>
      <c r="H123" t="s">
        <v>217</v>
      </c>
      <c r="I123" t="s">
        <v>207</v>
      </c>
      <c r="J123">
        <v>400000</v>
      </c>
      <c r="K123">
        <v>0</v>
      </c>
      <c r="L123">
        <v>400000</v>
      </c>
      <c r="M123">
        <v>0.25</v>
      </c>
      <c r="N123">
        <v>100000</v>
      </c>
      <c r="O123" t="s">
        <v>3314</v>
      </c>
      <c r="P123" t="s">
        <v>10381</v>
      </c>
      <c r="Q123" t="s">
        <v>925</v>
      </c>
      <c r="R123" t="s">
        <v>10382</v>
      </c>
      <c r="S123" t="s">
        <v>3314</v>
      </c>
      <c r="T123" t="s">
        <v>10653</v>
      </c>
      <c r="V123" t="s">
        <v>3321</v>
      </c>
      <c r="W123" s="9">
        <v>45813</v>
      </c>
      <c r="X123" t="s">
        <v>10654</v>
      </c>
      <c r="Y123" t="s">
        <v>3315</v>
      </c>
      <c r="Z123" t="s">
        <v>3315</v>
      </c>
      <c r="AA123" t="s">
        <v>3315</v>
      </c>
      <c r="AB123" t="s">
        <v>3315</v>
      </c>
      <c r="AC123" t="s">
        <v>10655</v>
      </c>
      <c r="AD123" t="s">
        <v>10656</v>
      </c>
      <c r="AE123">
        <v>400000</v>
      </c>
      <c r="AF123">
        <v>0</v>
      </c>
      <c r="AG123">
        <v>400000</v>
      </c>
      <c r="AH123" t="s">
        <v>10387</v>
      </c>
      <c r="AJ123">
        <v>1</v>
      </c>
      <c r="AL123">
        <v>64</v>
      </c>
      <c r="AM123" t="s">
        <v>10448</v>
      </c>
      <c r="AN123" t="s">
        <v>10657</v>
      </c>
      <c r="AO123" t="s">
        <v>10658</v>
      </c>
      <c r="AR123" t="s">
        <v>10389</v>
      </c>
      <c r="AS123">
        <v>2300</v>
      </c>
      <c r="AT123" t="s">
        <v>10390</v>
      </c>
      <c r="AU123" t="s">
        <v>10391</v>
      </c>
      <c r="AV123" t="s">
        <v>10392</v>
      </c>
      <c r="AW123" t="s">
        <v>738</v>
      </c>
      <c r="AX123">
        <v>400000</v>
      </c>
      <c r="AY123" t="s">
        <v>10393</v>
      </c>
      <c r="AZ123" t="s">
        <v>3314</v>
      </c>
      <c r="BA123" t="s">
        <v>6294</v>
      </c>
      <c r="BB123">
        <v>0</v>
      </c>
      <c r="BC123">
        <v>0</v>
      </c>
      <c r="BD123">
        <v>1</v>
      </c>
      <c r="BG123">
        <v>629723</v>
      </c>
      <c r="BI123" t="s">
        <v>10394</v>
      </c>
      <c r="BJ123" t="s">
        <v>10659</v>
      </c>
      <c r="BK123" t="s">
        <v>10396</v>
      </c>
      <c r="BL123" t="s">
        <v>3315</v>
      </c>
      <c r="BM123">
        <v>0</v>
      </c>
      <c r="BN123" s="9">
        <v>45870</v>
      </c>
      <c r="BQ123" t="s">
        <v>10660</v>
      </c>
      <c r="BR123" t="s">
        <v>943</v>
      </c>
      <c r="BS123" t="s">
        <v>3315</v>
      </c>
      <c r="BU123" t="s">
        <v>3315</v>
      </c>
      <c r="BX123" t="s">
        <v>10661</v>
      </c>
      <c r="CD123">
        <v>88495.58</v>
      </c>
      <c r="CE123">
        <v>11504.42</v>
      </c>
      <c r="CF123">
        <v>88495.58</v>
      </c>
      <c r="CG123">
        <v>11504.42</v>
      </c>
      <c r="CH123">
        <v>100000</v>
      </c>
      <c r="CI123">
        <v>0</v>
      </c>
      <c r="CJ123">
        <v>0</v>
      </c>
      <c r="CK123">
        <v>0</v>
      </c>
      <c r="CL123">
        <v>0</v>
      </c>
    </row>
    <row r="124" spans="1:90" hidden="1" x14ac:dyDescent="0.15">
      <c r="A124">
        <v>4</v>
      </c>
      <c r="B124">
        <f t="shared" si="1"/>
        <v>8</v>
      </c>
      <c r="C124" s="9">
        <v>45870</v>
      </c>
      <c r="D124" s="9">
        <v>45870</v>
      </c>
      <c r="E124" s="9">
        <v>45790.746550925927</v>
      </c>
      <c r="F124" t="s">
        <v>4516</v>
      </c>
      <c r="G124" t="s">
        <v>188</v>
      </c>
      <c r="H124" t="s">
        <v>187</v>
      </c>
      <c r="I124" t="s">
        <v>186</v>
      </c>
      <c r="J124">
        <v>50000</v>
      </c>
      <c r="K124">
        <v>0</v>
      </c>
      <c r="L124">
        <v>50000</v>
      </c>
      <c r="M124">
        <v>0.28000000000000003</v>
      </c>
      <c r="N124">
        <v>14000</v>
      </c>
      <c r="O124" t="s">
        <v>3314</v>
      </c>
      <c r="P124" t="s">
        <v>10381</v>
      </c>
      <c r="Q124" t="s">
        <v>925</v>
      </c>
      <c r="R124" t="s">
        <v>10382</v>
      </c>
      <c r="S124" t="s">
        <v>3314</v>
      </c>
      <c r="T124" t="s">
        <v>10724</v>
      </c>
      <c r="V124" t="s">
        <v>3321</v>
      </c>
      <c r="W124" s="9">
        <v>45789</v>
      </c>
      <c r="X124" t="s">
        <v>10753</v>
      </c>
      <c r="Y124" t="s">
        <v>3315</v>
      </c>
      <c r="Z124" t="s">
        <v>3315</v>
      </c>
      <c r="AA124" t="s">
        <v>3315</v>
      </c>
      <c r="AB124" t="s">
        <v>3315</v>
      </c>
      <c r="AC124" t="s">
        <v>10754</v>
      </c>
      <c r="AD124" t="s">
        <v>10727</v>
      </c>
      <c r="AE124">
        <v>50000</v>
      </c>
      <c r="AF124">
        <v>0</v>
      </c>
      <c r="AG124">
        <v>50000</v>
      </c>
      <c r="AH124" t="s">
        <v>10387</v>
      </c>
      <c r="AJ124">
        <v>1</v>
      </c>
      <c r="AL124">
        <v>61</v>
      </c>
      <c r="AM124" t="s">
        <v>10551</v>
      </c>
      <c r="AN124" t="s">
        <v>10569</v>
      </c>
      <c r="AO124" t="s">
        <v>10570</v>
      </c>
      <c r="AR124" t="s">
        <v>10389</v>
      </c>
      <c r="AS124">
        <v>2300</v>
      </c>
      <c r="AT124" t="s">
        <v>10390</v>
      </c>
      <c r="AU124" t="s">
        <v>10391</v>
      </c>
      <c r="AV124" t="s">
        <v>10392</v>
      </c>
      <c r="AW124" t="s">
        <v>738</v>
      </c>
      <c r="AX124">
        <v>50000</v>
      </c>
      <c r="AY124" t="s">
        <v>10393</v>
      </c>
      <c r="AZ124" t="s">
        <v>3314</v>
      </c>
      <c r="BA124" t="s">
        <v>6294</v>
      </c>
      <c r="BB124">
        <v>0</v>
      </c>
      <c r="BC124">
        <v>0</v>
      </c>
      <c r="BD124">
        <v>1</v>
      </c>
      <c r="BG124">
        <v>291450</v>
      </c>
      <c r="BI124" t="s">
        <v>10394</v>
      </c>
      <c r="BJ124" t="s">
        <v>10601</v>
      </c>
      <c r="BK124" t="s">
        <v>10396</v>
      </c>
      <c r="BL124" t="s">
        <v>3315</v>
      </c>
      <c r="BM124">
        <v>0</v>
      </c>
      <c r="BN124" s="9">
        <v>45870</v>
      </c>
      <c r="BQ124" t="s">
        <v>10728</v>
      </c>
      <c r="BR124" t="s">
        <v>812</v>
      </c>
      <c r="BS124" t="s">
        <v>3315</v>
      </c>
      <c r="BU124" t="s">
        <v>3315</v>
      </c>
      <c r="BX124" t="s">
        <v>10755</v>
      </c>
      <c r="CA124" t="s">
        <v>10421</v>
      </c>
      <c r="CB124" t="s">
        <v>10603</v>
      </c>
      <c r="CC124" t="s">
        <v>10604</v>
      </c>
      <c r="CD124">
        <v>12389.38</v>
      </c>
      <c r="CE124">
        <v>1610.62</v>
      </c>
      <c r="CF124">
        <v>12389.38</v>
      </c>
      <c r="CG124">
        <v>1610.62</v>
      </c>
      <c r="CH124">
        <v>14000</v>
      </c>
      <c r="CI124">
        <v>0</v>
      </c>
      <c r="CJ124">
        <v>0</v>
      </c>
      <c r="CK124">
        <v>0</v>
      </c>
      <c r="CL124">
        <v>0</v>
      </c>
    </row>
    <row r="125" spans="1:90" hidden="1" x14ac:dyDescent="0.15">
      <c r="A125">
        <v>1</v>
      </c>
      <c r="B125">
        <f t="shared" si="1"/>
        <v>8</v>
      </c>
      <c r="C125" s="9">
        <v>45870</v>
      </c>
      <c r="D125" s="9">
        <v>45870</v>
      </c>
      <c r="E125" s="9">
        <v>45797.568495370368</v>
      </c>
      <c r="F125" t="s">
        <v>3131</v>
      </c>
      <c r="G125" t="s">
        <v>307</v>
      </c>
      <c r="H125" t="s">
        <v>306</v>
      </c>
      <c r="I125" t="s">
        <v>305</v>
      </c>
      <c r="J125">
        <v>177000</v>
      </c>
      <c r="K125">
        <v>0</v>
      </c>
      <c r="L125">
        <v>177000</v>
      </c>
      <c r="M125">
        <v>0.4</v>
      </c>
      <c r="N125">
        <v>70800</v>
      </c>
      <c r="O125" t="s">
        <v>3314</v>
      </c>
      <c r="P125" t="s">
        <v>10381</v>
      </c>
      <c r="Q125" t="s">
        <v>925</v>
      </c>
      <c r="R125" t="s">
        <v>10382</v>
      </c>
      <c r="S125" t="s">
        <v>3314</v>
      </c>
      <c r="T125" t="s">
        <v>10851</v>
      </c>
      <c r="V125" t="s">
        <v>3321</v>
      </c>
      <c r="W125" s="9">
        <v>45797</v>
      </c>
      <c r="X125" t="s">
        <v>10860</v>
      </c>
      <c r="Y125" t="s">
        <v>3315</v>
      </c>
      <c r="Z125" t="s">
        <v>3315</v>
      </c>
      <c r="AA125" t="s">
        <v>3315</v>
      </c>
      <c r="AB125" t="s">
        <v>3315</v>
      </c>
      <c r="AC125" t="s">
        <v>10861</v>
      </c>
      <c r="AD125" t="s">
        <v>10854</v>
      </c>
      <c r="AE125">
        <v>177000</v>
      </c>
      <c r="AF125">
        <v>0</v>
      </c>
      <c r="AG125">
        <v>177000</v>
      </c>
      <c r="AH125" t="s">
        <v>10387</v>
      </c>
      <c r="AJ125">
        <v>1</v>
      </c>
      <c r="AL125">
        <v>64</v>
      </c>
      <c r="AM125" t="s">
        <v>10448</v>
      </c>
      <c r="AN125" t="s">
        <v>10657</v>
      </c>
      <c r="AO125" t="s">
        <v>10658</v>
      </c>
      <c r="AR125" t="s">
        <v>10389</v>
      </c>
      <c r="AS125">
        <v>2300</v>
      </c>
      <c r="AT125" t="s">
        <v>10390</v>
      </c>
      <c r="AU125" t="s">
        <v>10391</v>
      </c>
      <c r="AV125" t="s">
        <v>10392</v>
      </c>
      <c r="AW125" t="s">
        <v>738</v>
      </c>
      <c r="AX125">
        <v>177000</v>
      </c>
      <c r="AY125" t="s">
        <v>10393</v>
      </c>
      <c r="AZ125" t="s">
        <v>3314</v>
      </c>
      <c r="BA125" t="s">
        <v>6294</v>
      </c>
      <c r="BB125">
        <v>0</v>
      </c>
      <c r="BC125">
        <v>0</v>
      </c>
      <c r="BD125">
        <v>1</v>
      </c>
      <c r="BG125">
        <v>69101</v>
      </c>
      <c r="BI125" t="s">
        <v>10394</v>
      </c>
      <c r="BJ125" t="s">
        <v>10862</v>
      </c>
      <c r="BK125" t="s">
        <v>10396</v>
      </c>
      <c r="BL125" t="s">
        <v>3315</v>
      </c>
      <c r="BM125">
        <v>0</v>
      </c>
      <c r="BN125" s="9">
        <v>45870</v>
      </c>
      <c r="BQ125" t="s">
        <v>10855</v>
      </c>
      <c r="BR125" t="s">
        <v>2589</v>
      </c>
      <c r="BS125" t="s">
        <v>3315</v>
      </c>
      <c r="BU125" t="s">
        <v>3315</v>
      </c>
      <c r="BX125" t="s">
        <v>10856</v>
      </c>
      <c r="CD125">
        <v>62654.87</v>
      </c>
      <c r="CE125">
        <v>8145.13</v>
      </c>
      <c r="CF125">
        <v>62654.87</v>
      </c>
      <c r="CG125">
        <v>8145.13</v>
      </c>
      <c r="CH125">
        <v>70800</v>
      </c>
      <c r="CI125">
        <v>0</v>
      </c>
      <c r="CJ125">
        <v>0</v>
      </c>
      <c r="CK125">
        <v>0</v>
      </c>
      <c r="CL125">
        <v>0</v>
      </c>
    </row>
    <row r="126" spans="1:90" hidden="1" x14ac:dyDescent="0.15">
      <c r="A126">
        <v>1</v>
      </c>
      <c r="B126">
        <f t="shared" si="1"/>
        <v>8</v>
      </c>
      <c r="C126" s="9">
        <v>45870</v>
      </c>
      <c r="D126" s="9">
        <v>45870</v>
      </c>
      <c r="E126" s="9">
        <v>45832.730196759258</v>
      </c>
      <c r="F126" t="s">
        <v>4516</v>
      </c>
      <c r="G126" t="s">
        <v>188</v>
      </c>
      <c r="H126" t="s">
        <v>187</v>
      </c>
      <c r="I126" t="s">
        <v>186</v>
      </c>
      <c r="J126">
        <v>10000</v>
      </c>
      <c r="K126">
        <v>0</v>
      </c>
      <c r="L126">
        <v>10000</v>
      </c>
      <c r="M126">
        <v>0.45200000000000001</v>
      </c>
      <c r="N126">
        <v>4520</v>
      </c>
      <c r="O126" t="s">
        <v>3314</v>
      </c>
      <c r="P126" t="s">
        <v>10381</v>
      </c>
      <c r="Q126" t="s">
        <v>925</v>
      </c>
      <c r="R126" t="s">
        <v>10382</v>
      </c>
      <c r="S126" t="s">
        <v>3314</v>
      </c>
      <c r="T126" t="s">
        <v>10851</v>
      </c>
      <c r="V126" t="s">
        <v>3321</v>
      </c>
      <c r="W126" s="9">
        <v>45832</v>
      </c>
      <c r="X126" t="s">
        <v>10914</v>
      </c>
      <c r="Y126" t="s">
        <v>3315</v>
      </c>
      <c r="Z126" t="s">
        <v>3315</v>
      </c>
      <c r="AA126" t="s">
        <v>3315</v>
      </c>
      <c r="AB126" t="s">
        <v>3315</v>
      </c>
      <c r="AC126" t="s">
        <v>10915</v>
      </c>
      <c r="AD126" t="s">
        <v>10854</v>
      </c>
      <c r="AE126">
        <v>10000</v>
      </c>
      <c r="AF126">
        <v>0</v>
      </c>
      <c r="AG126">
        <v>10000</v>
      </c>
      <c r="AH126" t="s">
        <v>10387</v>
      </c>
      <c r="AJ126">
        <v>1</v>
      </c>
      <c r="AL126">
        <v>64</v>
      </c>
      <c r="AM126" t="s">
        <v>10448</v>
      </c>
      <c r="AN126" t="s">
        <v>10657</v>
      </c>
      <c r="AO126" t="s">
        <v>10658</v>
      </c>
      <c r="AR126" t="s">
        <v>10389</v>
      </c>
      <c r="AS126">
        <v>2300</v>
      </c>
      <c r="AT126" t="s">
        <v>10390</v>
      </c>
      <c r="AU126" t="s">
        <v>10391</v>
      </c>
      <c r="AV126" t="s">
        <v>10392</v>
      </c>
      <c r="AW126" t="s">
        <v>738</v>
      </c>
      <c r="AX126">
        <v>10000</v>
      </c>
      <c r="AY126" t="s">
        <v>10393</v>
      </c>
      <c r="AZ126" t="s">
        <v>3314</v>
      </c>
      <c r="BA126" t="s">
        <v>6294</v>
      </c>
      <c r="BB126">
        <v>0</v>
      </c>
      <c r="BC126">
        <v>0</v>
      </c>
      <c r="BD126">
        <v>1</v>
      </c>
      <c r="BG126">
        <v>291450</v>
      </c>
      <c r="BI126" t="s">
        <v>10394</v>
      </c>
      <c r="BJ126" t="s">
        <v>10601</v>
      </c>
      <c r="BK126" t="s">
        <v>10396</v>
      </c>
      <c r="BL126" t="s">
        <v>3315</v>
      </c>
      <c r="BM126">
        <v>0</v>
      </c>
      <c r="BN126" s="9">
        <v>45870</v>
      </c>
      <c r="BQ126" t="s">
        <v>10855</v>
      </c>
      <c r="BR126" t="s">
        <v>812</v>
      </c>
      <c r="BS126" t="s">
        <v>3315</v>
      </c>
      <c r="BU126" t="s">
        <v>3315</v>
      </c>
      <c r="BX126" t="s">
        <v>10856</v>
      </c>
      <c r="CA126" t="s">
        <v>10421</v>
      </c>
      <c r="CB126" t="s">
        <v>10603</v>
      </c>
      <c r="CC126" t="s">
        <v>10604</v>
      </c>
      <c r="CD126">
        <v>4000</v>
      </c>
      <c r="CE126">
        <v>520</v>
      </c>
      <c r="CF126">
        <v>4000</v>
      </c>
      <c r="CG126">
        <v>520</v>
      </c>
      <c r="CH126">
        <v>4520</v>
      </c>
      <c r="CI126">
        <v>0</v>
      </c>
      <c r="CJ126">
        <v>0</v>
      </c>
      <c r="CK126">
        <v>0</v>
      </c>
      <c r="CL126">
        <v>0</v>
      </c>
    </row>
    <row r="127" spans="1:90" hidden="1" x14ac:dyDescent="0.15">
      <c r="A127">
        <v>1</v>
      </c>
      <c r="B127">
        <f t="shared" si="1"/>
        <v>8</v>
      </c>
      <c r="C127" s="9">
        <v>45870</v>
      </c>
      <c r="D127" s="9">
        <v>45870</v>
      </c>
      <c r="E127" s="9">
        <v>45790.748078703713</v>
      </c>
      <c r="F127" t="s">
        <v>4315</v>
      </c>
      <c r="G127" t="s">
        <v>347</v>
      </c>
      <c r="H127" t="s">
        <v>78</v>
      </c>
      <c r="I127" t="s">
        <v>77</v>
      </c>
      <c r="J127">
        <v>20000</v>
      </c>
      <c r="K127">
        <v>0</v>
      </c>
      <c r="L127">
        <v>20000</v>
      </c>
      <c r="M127">
        <v>0.97</v>
      </c>
      <c r="N127">
        <v>19400</v>
      </c>
      <c r="O127" t="s">
        <v>3314</v>
      </c>
      <c r="P127" t="s">
        <v>10381</v>
      </c>
      <c r="Q127" t="s">
        <v>925</v>
      </c>
      <c r="R127" t="s">
        <v>10382</v>
      </c>
      <c r="S127" t="s">
        <v>3314</v>
      </c>
      <c r="T127" t="s">
        <v>10724</v>
      </c>
      <c r="V127" t="s">
        <v>3321</v>
      </c>
      <c r="W127" s="9">
        <v>45790</v>
      </c>
      <c r="X127" t="s">
        <v>11045</v>
      </c>
      <c r="Y127" t="s">
        <v>3315</v>
      </c>
      <c r="Z127" t="s">
        <v>3315</v>
      </c>
      <c r="AA127" t="s">
        <v>3315</v>
      </c>
      <c r="AB127" t="s">
        <v>3315</v>
      </c>
      <c r="AC127" t="s">
        <v>10754</v>
      </c>
      <c r="AD127" t="s">
        <v>10727</v>
      </c>
      <c r="AE127">
        <v>20000</v>
      </c>
      <c r="AF127">
        <v>0</v>
      </c>
      <c r="AG127">
        <v>20000</v>
      </c>
      <c r="AH127" t="s">
        <v>10387</v>
      </c>
      <c r="AJ127">
        <v>1</v>
      </c>
      <c r="AL127">
        <v>61</v>
      </c>
      <c r="AM127" t="s">
        <v>10551</v>
      </c>
      <c r="AN127" t="s">
        <v>10569</v>
      </c>
      <c r="AO127" t="s">
        <v>10570</v>
      </c>
      <c r="AR127" t="s">
        <v>10389</v>
      </c>
      <c r="AS127">
        <v>2300</v>
      </c>
      <c r="AT127" t="s">
        <v>10390</v>
      </c>
      <c r="AU127" t="s">
        <v>10391</v>
      </c>
      <c r="AV127" t="s">
        <v>10392</v>
      </c>
      <c r="AW127" t="s">
        <v>738</v>
      </c>
      <c r="AX127">
        <v>20000</v>
      </c>
      <c r="AY127" t="s">
        <v>10393</v>
      </c>
      <c r="AZ127" t="s">
        <v>3314</v>
      </c>
      <c r="BA127" t="s">
        <v>6294</v>
      </c>
      <c r="BB127">
        <v>0</v>
      </c>
      <c r="BC127">
        <v>0</v>
      </c>
      <c r="BD127">
        <v>1</v>
      </c>
      <c r="BG127">
        <v>2375</v>
      </c>
      <c r="BI127" t="s">
        <v>10394</v>
      </c>
      <c r="BJ127" t="s">
        <v>11046</v>
      </c>
      <c r="BK127" t="s">
        <v>10396</v>
      </c>
      <c r="BL127" t="s">
        <v>3315</v>
      </c>
      <c r="BM127">
        <v>0</v>
      </c>
      <c r="BN127" s="9">
        <v>45870</v>
      </c>
      <c r="BQ127" t="s">
        <v>10728</v>
      </c>
      <c r="BR127" t="s">
        <v>1506</v>
      </c>
      <c r="BS127" t="s">
        <v>3315</v>
      </c>
      <c r="BU127" t="s">
        <v>3315</v>
      </c>
      <c r="BX127" t="s">
        <v>11047</v>
      </c>
      <c r="CD127">
        <v>17168.14</v>
      </c>
      <c r="CE127">
        <v>2231.86</v>
      </c>
      <c r="CF127">
        <v>17168.14</v>
      </c>
      <c r="CG127">
        <v>2231.86</v>
      </c>
      <c r="CH127">
        <v>19400</v>
      </c>
      <c r="CI127">
        <v>0</v>
      </c>
      <c r="CJ127">
        <v>0</v>
      </c>
      <c r="CK127">
        <v>0</v>
      </c>
      <c r="CL127">
        <v>0</v>
      </c>
    </row>
    <row r="128" spans="1:90" hidden="1" x14ac:dyDescent="0.15">
      <c r="A128">
        <v>1</v>
      </c>
      <c r="B128">
        <f t="shared" si="1"/>
        <v>8</v>
      </c>
      <c r="C128" s="9">
        <v>45870</v>
      </c>
      <c r="D128" s="9">
        <v>45870</v>
      </c>
      <c r="E128" s="9">
        <v>45790.748263888891</v>
      </c>
      <c r="F128" t="s">
        <v>1813</v>
      </c>
      <c r="G128" t="s">
        <v>368</v>
      </c>
      <c r="H128" t="s">
        <v>367</v>
      </c>
      <c r="I128" t="s">
        <v>366</v>
      </c>
      <c r="J128">
        <v>50000</v>
      </c>
      <c r="K128">
        <v>0</v>
      </c>
      <c r="L128">
        <v>50000</v>
      </c>
      <c r="M128">
        <v>1.35</v>
      </c>
      <c r="N128">
        <v>67500</v>
      </c>
      <c r="O128" t="s">
        <v>3314</v>
      </c>
      <c r="P128" t="s">
        <v>10381</v>
      </c>
      <c r="Q128" t="s">
        <v>925</v>
      </c>
      <c r="R128" t="s">
        <v>10382</v>
      </c>
      <c r="S128" t="s">
        <v>3314</v>
      </c>
      <c r="T128" t="s">
        <v>10724</v>
      </c>
      <c r="V128" t="s">
        <v>3321</v>
      </c>
      <c r="W128" s="9">
        <v>45790</v>
      </c>
      <c r="X128" t="s">
        <v>11084</v>
      </c>
      <c r="Y128" t="s">
        <v>3315</v>
      </c>
      <c r="Z128" t="s">
        <v>3315</v>
      </c>
      <c r="AA128" t="s">
        <v>3315</v>
      </c>
      <c r="AB128" t="s">
        <v>3315</v>
      </c>
      <c r="AC128" t="s">
        <v>10754</v>
      </c>
      <c r="AD128" t="s">
        <v>10727</v>
      </c>
      <c r="AE128">
        <v>50000</v>
      </c>
      <c r="AF128">
        <v>0</v>
      </c>
      <c r="AG128">
        <v>50000</v>
      </c>
      <c r="AH128" t="s">
        <v>10387</v>
      </c>
      <c r="AJ128">
        <v>1</v>
      </c>
      <c r="AL128">
        <v>61</v>
      </c>
      <c r="AM128" t="s">
        <v>10551</v>
      </c>
      <c r="AN128" t="s">
        <v>10569</v>
      </c>
      <c r="AO128" t="s">
        <v>10570</v>
      </c>
      <c r="AR128" t="s">
        <v>10389</v>
      </c>
      <c r="AS128">
        <v>2300</v>
      </c>
      <c r="AT128" t="s">
        <v>10390</v>
      </c>
      <c r="AU128" t="s">
        <v>10391</v>
      </c>
      <c r="AV128" t="s">
        <v>10392</v>
      </c>
      <c r="AW128" t="s">
        <v>738</v>
      </c>
      <c r="AX128">
        <v>50000</v>
      </c>
      <c r="AY128" t="s">
        <v>10393</v>
      </c>
      <c r="AZ128" t="s">
        <v>3314</v>
      </c>
      <c r="BA128" t="s">
        <v>6294</v>
      </c>
      <c r="BB128">
        <v>0</v>
      </c>
      <c r="BC128">
        <v>0</v>
      </c>
      <c r="BD128">
        <v>1</v>
      </c>
      <c r="BG128">
        <v>5655</v>
      </c>
      <c r="BI128" t="s">
        <v>10394</v>
      </c>
      <c r="BJ128" t="s">
        <v>11081</v>
      </c>
      <c r="BK128" t="s">
        <v>10396</v>
      </c>
      <c r="BL128" t="s">
        <v>3315</v>
      </c>
      <c r="BM128">
        <v>0</v>
      </c>
      <c r="BN128" s="9">
        <v>45870</v>
      </c>
      <c r="BQ128" t="s">
        <v>10728</v>
      </c>
      <c r="BR128" t="s">
        <v>846</v>
      </c>
      <c r="BS128" t="s">
        <v>3315</v>
      </c>
      <c r="BU128" t="s">
        <v>3315</v>
      </c>
      <c r="BX128" t="s">
        <v>10729</v>
      </c>
      <c r="CD128">
        <v>59734.51</v>
      </c>
      <c r="CE128">
        <v>7765.49</v>
      </c>
      <c r="CF128">
        <v>59734.51</v>
      </c>
      <c r="CG128">
        <v>7765.49</v>
      </c>
      <c r="CH128">
        <v>67500</v>
      </c>
      <c r="CI128">
        <v>0</v>
      </c>
      <c r="CJ128">
        <v>0</v>
      </c>
      <c r="CK128">
        <v>0</v>
      </c>
      <c r="CL128">
        <v>0</v>
      </c>
    </row>
    <row r="129" spans="1:90" hidden="1" x14ac:dyDescent="0.15">
      <c r="A129">
        <v>2</v>
      </c>
      <c r="B129">
        <f t="shared" si="1"/>
        <v>8</v>
      </c>
      <c r="C129" s="9">
        <v>45870</v>
      </c>
      <c r="D129" s="9">
        <v>45870</v>
      </c>
      <c r="E129" s="9">
        <v>45790.746550925927</v>
      </c>
      <c r="F129" t="s">
        <v>11104</v>
      </c>
      <c r="G129" t="s">
        <v>4965</v>
      </c>
      <c r="H129" t="s">
        <v>4966</v>
      </c>
      <c r="I129" t="s">
        <v>8463</v>
      </c>
      <c r="J129">
        <v>10000</v>
      </c>
      <c r="K129">
        <v>0</v>
      </c>
      <c r="L129">
        <v>10000</v>
      </c>
      <c r="M129">
        <v>1.6</v>
      </c>
      <c r="N129">
        <v>16000</v>
      </c>
      <c r="O129" t="s">
        <v>3314</v>
      </c>
      <c r="P129" t="s">
        <v>10381</v>
      </c>
      <c r="Q129" t="s">
        <v>925</v>
      </c>
      <c r="R129" t="s">
        <v>10382</v>
      </c>
      <c r="S129" t="s">
        <v>3314</v>
      </c>
      <c r="T129" t="s">
        <v>10724</v>
      </c>
      <c r="V129" t="s">
        <v>3321</v>
      </c>
      <c r="W129" s="9">
        <v>45789</v>
      </c>
      <c r="X129" t="s">
        <v>10753</v>
      </c>
      <c r="Y129" t="s">
        <v>3315</v>
      </c>
      <c r="Z129" t="s">
        <v>3315</v>
      </c>
      <c r="AA129" t="s">
        <v>3315</v>
      </c>
      <c r="AB129" t="s">
        <v>3315</v>
      </c>
      <c r="AC129" t="s">
        <v>10754</v>
      </c>
      <c r="AD129" t="s">
        <v>10727</v>
      </c>
      <c r="AE129">
        <v>10000</v>
      </c>
      <c r="AF129">
        <v>0</v>
      </c>
      <c r="AG129">
        <v>10000</v>
      </c>
      <c r="AH129" t="s">
        <v>10387</v>
      </c>
      <c r="AJ129">
        <v>1</v>
      </c>
      <c r="AL129">
        <v>61</v>
      </c>
      <c r="AM129" t="s">
        <v>10551</v>
      </c>
      <c r="AN129" t="s">
        <v>10569</v>
      </c>
      <c r="AO129" t="s">
        <v>10570</v>
      </c>
      <c r="AR129" t="s">
        <v>10389</v>
      </c>
      <c r="AS129">
        <v>2300</v>
      </c>
      <c r="AT129" t="s">
        <v>10390</v>
      </c>
      <c r="AU129" t="s">
        <v>10391</v>
      </c>
      <c r="AV129" t="s">
        <v>10392</v>
      </c>
      <c r="AW129" t="s">
        <v>738</v>
      </c>
      <c r="AX129">
        <v>10000</v>
      </c>
      <c r="AY129" t="s">
        <v>10393</v>
      </c>
      <c r="AZ129" t="s">
        <v>3314</v>
      </c>
      <c r="BA129" t="s">
        <v>6294</v>
      </c>
      <c r="BB129">
        <v>0</v>
      </c>
      <c r="BC129">
        <v>0</v>
      </c>
      <c r="BD129">
        <v>1</v>
      </c>
      <c r="BG129">
        <v>0</v>
      </c>
      <c r="BI129" t="s">
        <v>10394</v>
      </c>
      <c r="BJ129" t="s">
        <v>11105</v>
      </c>
      <c r="BK129" t="s">
        <v>10396</v>
      </c>
      <c r="BL129" t="s">
        <v>3315</v>
      </c>
      <c r="BM129">
        <v>0</v>
      </c>
      <c r="BN129" s="9">
        <v>45870</v>
      </c>
      <c r="BQ129" t="s">
        <v>10728</v>
      </c>
      <c r="BR129" t="s">
        <v>11106</v>
      </c>
      <c r="BS129" t="s">
        <v>3315</v>
      </c>
      <c r="BU129" t="s">
        <v>3315</v>
      </c>
      <c r="BX129" t="s">
        <v>10755</v>
      </c>
      <c r="CD129">
        <v>14159.29</v>
      </c>
      <c r="CE129">
        <v>1840.71</v>
      </c>
      <c r="CF129">
        <v>14159.29</v>
      </c>
      <c r="CG129">
        <v>1840.71</v>
      </c>
      <c r="CH129">
        <v>16000</v>
      </c>
      <c r="CI129">
        <v>0</v>
      </c>
      <c r="CJ129">
        <v>0</v>
      </c>
      <c r="CK129">
        <v>0</v>
      </c>
      <c r="CL129">
        <v>0</v>
      </c>
    </row>
    <row r="130" spans="1:90" hidden="1" x14ac:dyDescent="0.15">
      <c r="A130">
        <v>1</v>
      </c>
      <c r="B130">
        <f t="shared" si="1"/>
        <v>8</v>
      </c>
      <c r="C130" s="9">
        <v>45870</v>
      </c>
      <c r="D130" s="9">
        <v>45870</v>
      </c>
      <c r="E130" s="9">
        <v>45790.746550925927</v>
      </c>
      <c r="F130" t="s">
        <v>1969</v>
      </c>
      <c r="G130" t="s">
        <v>375</v>
      </c>
      <c r="H130" t="s">
        <v>374</v>
      </c>
      <c r="I130" t="s">
        <v>373</v>
      </c>
      <c r="J130">
        <v>150000</v>
      </c>
      <c r="K130">
        <v>0</v>
      </c>
      <c r="L130">
        <v>150000</v>
      </c>
      <c r="M130">
        <v>1.6</v>
      </c>
      <c r="N130">
        <v>240000</v>
      </c>
      <c r="O130" t="s">
        <v>3314</v>
      </c>
      <c r="P130" t="s">
        <v>10381</v>
      </c>
      <c r="Q130" t="s">
        <v>925</v>
      </c>
      <c r="R130" t="s">
        <v>10382</v>
      </c>
      <c r="S130" t="s">
        <v>3314</v>
      </c>
      <c r="T130" t="s">
        <v>10724</v>
      </c>
      <c r="V130" t="s">
        <v>3321</v>
      </c>
      <c r="W130" s="9">
        <v>45789</v>
      </c>
      <c r="X130" t="s">
        <v>10753</v>
      </c>
      <c r="Y130" t="s">
        <v>3315</v>
      </c>
      <c r="Z130" t="s">
        <v>3315</v>
      </c>
      <c r="AA130" t="s">
        <v>3315</v>
      </c>
      <c r="AB130" t="s">
        <v>3315</v>
      </c>
      <c r="AC130" t="s">
        <v>10754</v>
      </c>
      <c r="AD130" t="s">
        <v>10727</v>
      </c>
      <c r="AE130">
        <v>150000</v>
      </c>
      <c r="AF130">
        <v>0</v>
      </c>
      <c r="AG130">
        <v>150000</v>
      </c>
      <c r="AH130" t="s">
        <v>10387</v>
      </c>
      <c r="AJ130">
        <v>1</v>
      </c>
      <c r="AL130">
        <v>61</v>
      </c>
      <c r="AM130" t="s">
        <v>10551</v>
      </c>
      <c r="AN130" t="s">
        <v>10569</v>
      </c>
      <c r="AO130" t="s">
        <v>10570</v>
      </c>
      <c r="AR130" t="s">
        <v>10389</v>
      </c>
      <c r="AS130">
        <v>2300</v>
      </c>
      <c r="AT130" t="s">
        <v>10390</v>
      </c>
      <c r="AU130" t="s">
        <v>10391</v>
      </c>
      <c r="AV130" t="s">
        <v>10392</v>
      </c>
      <c r="AW130" t="s">
        <v>738</v>
      </c>
      <c r="AX130">
        <v>150000</v>
      </c>
      <c r="AY130" t="s">
        <v>10393</v>
      </c>
      <c r="AZ130" t="s">
        <v>3314</v>
      </c>
      <c r="BA130" t="s">
        <v>6294</v>
      </c>
      <c r="BB130">
        <v>0</v>
      </c>
      <c r="BC130">
        <v>0</v>
      </c>
      <c r="BD130">
        <v>1</v>
      </c>
      <c r="BG130">
        <v>2569</v>
      </c>
      <c r="BI130" t="s">
        <v>10394</v>
      </c>
      <c r="BJ130" t="s">
        <v>11093</v>
      </c>
      <c r="BK130" t="s">
        <v>10396</v>
      </c>
      <c r="BL130" t="s">
        <v>3315</v>
      </c>
      <c r="BM130">
        <v>0</v>
      </c>
      <c r="BN130" s="9">
        <v>45870</v>
      </c>
      <c r="BQ130" t="s">
        <v>10728</v>
      </c>
      <c r="BR130" t="s">
        <v>829</v>
      </c>
      <c r="BS130" t="s">
        <v>3315</v>
      </c>
      <c r="BU130" t="s">
        <v>3315</v>
      </c>
      <c r="BX130" t="s">
        <v>10755</v>
      </c>
      <c r="CD130">
        <v>212389.38</v>
      </c>
      <c r="CE130">
        <v>27610.62</v>
      </c>
      <c r="CF130">
        <v>212389.38</v>
      </c>
      <c r="CG130">
        <v>27610.62</v>
      </c>
      <c r="CH130">
        <v>240000</v>
      </c>
      <c r="CI130">
        <v>0</v>
      </c>
      <c r="CJ130">
        <v>0</v>
      </c>
      <c r="CK130">
        <v>0</v>
      </c>
      <c r="CL130">
        <v>0</v>
      </c>
    </row>
    <row r="131" spans="1:90" hidden="1" x14ac:dyDescent="0.15">
      <c r="A131">
        <v>3</v>
      </c>
      <c r="B131">
        <f t="shared" ref="B131:B194" si="2">MONTH(C130)</f>
        <v>8</v>
      </c>
      <c r="C131" s="9">
        <v>45870</v>
      </c>
      <c r="D131" s="9">
        <v>45870</v>
      </c>
      <c r="E131" s="9">
        <v>45784.476747685178</v>
      </c>
      <c r="F131" t="s">
        <v>4167</v>
      </c>
      <c r="G131" t="s">
        <v>424</v>
      </c>
      <c r="H131" t="s">
        <v>423</v>
      </c>
      <c r="I131" t="s">
        <v>385</v>
      </c>
      <c r="J131">
        <v>37500</v>
      </c>
      <c r="K131">
        <v>0</v>
      </c>
      <c r="L131">
        <v>37500</v>
      </c>
      <c r="M131">
        <v>2.1</v>
      </c>
      <c r="N131">
        <v>78750</v>
      </c>
      <c r="O131" t="s">
        <v>3314</v>
      </c>
      <c r="P131" t="s">
        <v>10381</v>
      </c>
      <c r="Q131" t="s">
        <v>925</v>
      </c>
      <c r="R131" t="s">
        <v>10382</v>
      </c>
      <c r="S131" t="s">
        <v>3314</v>
      </c>
      <c r="T131" t="s">
        <v>11185</v>
      </c>
      <c r="V131" t="s">
        <v>3321</v>
      </c>
      <c r="W131" s="9">
        <v>45784</v>
      </c>
      <c r="X131" t="s">
        <v>11198</v>
      </c>
      <c r="Y131" t="s">
        <v>3315</v>
      </c>
      <c r="Z131" t="s">
        <v>3315</v>
      </c>
      <c r="AA131" t="s">
        <v>3315</v>
      </c>
      <c r="AB131" t="s">
        <v>3315</v>
      </c>
      <c r="AC131" t="s">
        <v>11199</v>
      </c>
      <c r="AD131" t="s">
        <v>11188</v>
      </c>
      <c r="AE131">
        <v>37500</v>
      </c>
      <c r="AF131">
        <v>0</v>
      </c>
      <c r="AG131">
        <v>37500</v>
      </c>
      <c r="AH131" t="s">
        <v>10387</v>
      </c>
      <c r="AJ131">
        <v>1</v>
      </c>
      <c r="AL131">
        <v>62</v>
      </c>
      <c r="AM131" t="s">
        <v>10541</v>
      </c>
      <c r="AN131" t="s">
        <v>10839</v>
      </c>
      <c r="AO131" t="s">
        <v>10840</v>
      </c>
      <c r="AR131" t="s">
        <v>10389</v>
      </c>
      <c r="AS131">
        <v>2300</v>
      </c>
      <c r="AT131" t="s">
        <v>10390</v>
      </c>
      <c r="AU131" t="s">
        <v>10391</v>
      </c>
      <c r="AV131" t="s">
        <v>10392</v>
      </c>
      <c r="AW131" t="s">
        <v>738</v>
      </c>
      <c r="AX131">
        <v>37500</v>
      </c>
      <c r="AY131" t="s">
        <v>10393</v>
      </c>
      <c r="AZ131" t="s">
        <v>3314</v>
      </c>
      <c r="BA131" t="s">
        <v>6294</v>
      </c>
      <c r="BB131">
        <v>0</v>
      </c>
      <c r="BC131">
        <v>0</v>
      </c>
      <c r="BD131">
        <v>1</v>
      </c>
      <c r="BG131">
        <v>81284</v>
      </c>
      <c r="BI131" t="s">
        <v>10394</v>
      </c>
      <c r="BJ131" t="s">
        <v>11189</v>
      </c>
      <c r="BK131" t="s">
        <v>10396</v>
      </c>
      <c r="BL131" t="s">
        <v>3315</v>
      </c>
      <c r="BM131">
        <v>0</v>
      </c>
      <c r="BN131" s="9">
        <v>45870</v>
      </c>
      <c r="BQ131" t="s">
        <v>11190</v>
      </c>
      <c r="BR131" t="s">
        <v>897</v>
      </c>
      <c r="BS131" t="s">
        <v>3315</v>
      </c>
      <c r="BU131" t="s">
        <v>3315</v>
      </c>
      <c r="BX131" t="s">
        <v>11191</v>
      </c>
      <c r="CD131">
        <v>69690.27</v>
      </c>
      <c r="CE131">
        <v>9059.73</v>
      </c>
      <c r="CF131">
        <v>69690.27</v>
      </c>
      <c r="CG131">
        <v>9059.73</v>
      </c>
      <c r="CH131">
        <v>78750</v>
      </c>
      <c r="CI131">
        <v>0</v>
      </c>
      <c r="CJ131">
        <v>0</v>
      </c>
      <c r="CK131">
        <v>0</v>
      </c>
      <c r="CL131">
        <v>0</v>
      </c>
    </row>
    <row r="132" spans="1:90" hidden="1" x14ac:dyDescent="0.15">
      <c r="A132">
        <v>2</v>
      </c>
      <c r="B132">
        <f t="shared" si="2"/>
        <v>8</v>
      </c>
      <c r="C132" s="9">
        <v>45870</v>
      </c>
      <c r="D132" s="9">
        <v>45870</v>
      </c>
      <c r="E132" s="9">
        <v>45834.483124999999</v>
      </c>
      <c r="F132" t="s">
        <v>4141</v>
      </c>
      <c r="G132" t="s">
        <v>428</v>
      </c>
      <c r="H132" t="s">
        <v>427</v>
      </c>
      <c r="I132" t="s">
        <v>426</v>
      </c>
      <c r="J132">
        <v>200000</v>
      </c>
      <c r="K132">
        <v>0</v>
      </c>
      <c r="L132">
        <v>200000</v>
      </c>
      <c r="M132">
        <v>2.1</v>
      </c>
      <c r="N132">
        <v>420000</v>
      </c>
      <c r="O132" t="s">
        <v>3314</v>
      </c>
      <c r="P132" t="s">
        <v>10381</v>
      </c>
      <c r="Q132" t="s">
        <v>925</v>
      </c>
      <c r="R132" t="s">
        <v>10382</v>
      </c>
      <c r="S132" t="s">
        <v>3314</v>
      </c>
      <c r="T132" t="s">
        <v>11192</v>
      </c>
      <c r="V132" t="s">
        <v>3321</v>
      </c>
      <c r="W132" s="9">
        <v>45834</v>
      </c>
      <c r="X132" t="s">
        <v>11202</v>
      </c>
      <c r="Y132" t="s">
        <v>3315</v>
      </c>
      <c r="Z132" t="s">
        <v>3315</v>
      </c>
      <c r="AA132" t="s">
        <v>3315</v>
      </c>
      <c r="AB132" t="s">
        <v>3315</v>
      </c>
      <c r="AC132" t="s">
        <v>11203</v>
      </c>
      <c r="AD132" t="s">
        <v>11195</v>
      </c>
      <c r="AE132">
        <v>200000</v>
      </c>
      <c r="AF132">
        <v>0</v>
      </c>
      <c r="AG132">
        <v>200000</v>
      </c>
      <c r="AH132" t="s">
        <v>10387</v>
      </c>
      <c r="AJ132">
        <v>1</v>
      </c>
      <c r="AL132">
        <v>6</v>
      </c>
      <c r="AM132" t="s">
        <v>10415</v>
      </c>
      <c r="AN132" t="s">
        <v>10416</v>
      </c>
      <c r="AO132" t="s">
        <v>10417</v>
      </c>
      <c r="AR132" t="s">
        <v>10389</v>
      </c>
      <c r="AS132">
        <v>2300</v>
      </c>
      <c r="AT132" t="s">
        <v>10390</v>
      </c>
      <c r="AU132" t="s">
        <v>10391</v>
      </c>
      <c r="AV132" t="s">
        <v>10392</v>
      </c>
      <c r="AW132" t="s">
        <v>738</v>
      </c>
      <c r="AX132">
        <v>200000</v>
      </c>
      <c r="AY132" t="s">
        <v>10393</v>
      </c>
      <c r="AZ132" t="s">
        <v>3314</v>
      </c>
      <c r="BA132" t="s">
        <v>6294</v>
      </c>
      <c r="BB132">
        <v>0</v>
      </c>
      <c r="BC132">
        <v>0</v>
      </c>
      <c r="BD132">
        <v>1</v>
      </c>
      <c r="BG132">
        <v>1579</v>
      </c>
      <c r="BI132" t="s">
        <v>10394</v>
      </c>
      <c r="BJ132" t="s">
        <v>11196</v>
      </c>
      <c r="BK132" t="s">
        <v>10396</v>
      </c>
      <c r="BL132" t="s">
        <v>3315</v>
      </c>
      <c r="BM132">
        <v>0</v>
      </c>
      <c r="BN132" s="9">
        <v>45870</v>
      </c>
      <c r="BQ132" t="s">
        <v>11197</v>
      </c>
      <c r="BR132" t="s">
        <v>1416</v>
      </c>
      <c r="BS132" t="s">
        <v>3315</v>
      </c>
      <c r="BU132" t="s">
        <v>3315</v>
      </c>
      <c r="BX132" t="s">
        <v>11197</v>
      </c>
      <c r="CD132">
        <v>371681.42</v>
      </c>
      <c r="CE132">
        <v>48318.58</v>
      </c>
      <c r="CF132">
        <v>371681.42</v>
      </c>
      <c r="CG132">
        <v>48318.58</v>
      </c>
      <c r="CH132">
        <v>420000</v>
      </c>
      <c r="CI132">
        <v>0</v>
      </c>
      <c r="CJ132">
        <v>0</v>
      </c>
      <c r="CK132">
        <v>0</v>
      </c>
      <c r="CL132">
        <v>0</v>
      </c>
    </row>
    <row r="133" spans="1:90" hidden="1" x14ac:dyDescent="0.15">
      <c r="A133">
        <v>2</v>
      </c>
      <c r="B133">
        <f t="shared" si="2"/>
        <v>8</v>
      </c>
      <c r="C133" s="9">
        <v>45870</v>
      </c>
      <c r="D133" s="9">
        <v>45870</v>
      </c>
      <c r="E133" s="9">
        <v>45800.435057870367</v>
      </c>
      <c r="F133" t="s">
        <v>8592</v>
      </c>
      <c r="G133" t="s">
        <v>447</v>
      </c>
      <c r="H133" t="s">
        <v>435</v>
      </c>
      <c r="I133" t="s">
        <v>434</v>
      </c>
      <c r="J133">
        <v>20000</v>
      </c>
      <c r="K133">
        <v>0</v>
      </c>
      <c r="L133">
        <v>20000</v>
      </c>
      <c r="M133">
        <v>2.4700000000000002</v>
      </c>
      <c r="N133">
        <v>49400</v>
      </c>
      <c r="O133" t="s">
        <v>3314</v>
      </c>
      <c r="P133" t="s">
        <v>10381</v>
      </c>
      <c r="Q133" t="s">
        <v>925</v>
      </c>
      <c r="R133" t="s">
        <v>10382</v>
      </c>
      <c r="S133" t="s">
        <v>3314</v>
      </c>
      <c r="T133" t="s">
        <v>10575</v>
      </c>
      <c r="V133" t="s">
        <v>3321</v>
      </c>
      <c r="W133" s="9">
        <v>45799</v>
      </c>
      <c r="X133" t="s">
        <v>11283</v>
      </c>
      <c r="Y133" t="s">
        <v>3315</v>
      </c>
      <c r="Z133" t="s">
        <v>3315</v>
      </c>
      <c r="AA133" t="s">
        <v>3315</v>
      </c>
      <c r="AB133" t="s">
        <v>3315</v>
      </c>
      <c r="AC133" t="s">
        <v>11284</v>
      </c>
      <c r="AD133" t="s">
        <v>10578</v>
      </c>
      <c r="AE133">
        <v>20000</v>
      </c>
      <c r="AF133">
        <v>0</v>
      </c>
      <c r="AG133">
        <v>20000</v>
      </c>
      <c r="AH133" t="s">
        <v>10387</v>
      </c>
      <c r="AJ133">
        <v>1</v>
      </c>
      <c r="AL133">
        <v>6</v>
      </c>
      <c r="AM133" t="s">
        <v>10415</v>
      </c>
      <c r="AN133" t="s">
        <v>10416</v>
      </c>
      <c r="AO133" t="s">
        <v>10417</v>
      </c>
      <c r="AR133" t="s">
        <v>10389</v>
      </c>
      <c r="AS133">
        <v>2300</v>
      </c>
      <c r="AT133" t="s">
        <v>10390</v>
      </c>
      <c r="AU133" t="s">
        <v>10391</v>
      </c>
      <c r="AV133" t="s">
        <v>10392</v>
      </c>
      <c r="AW133" t="s">
        <v>738</v>
      </c>
      <c r="AX133">
        <v>20000</v>
      </c>
      <c r="AY133" t="s">
        <v>10393</v>
      </c>
      <c r="AZ133" t="s">
        <v>3314</v>
      </c>
      <c r="BA133" t="s">
        <v>6294</v>
      </c>
      <c r="BB133">
        <v>0</v>
      </c>
      <c r="BC133">
        <v>0</v>
      </c>
      <c r="BD133">
        <v>1</v>
      </c>
      <c r="BG133">
        <v>335</v>
      </c>
      <c r="BI133" t="s">
        <v>10394</v>
      </c>
      <c r="BJ133" t="s">
        <v>11253</v>
      </c>
      <c r="BK133" t="s">
        <v>10396</v>
      </c>
      <c r="BL133" t="s">
        <v>3315</v>
      </c>
      <c r="BM133">
        <v>0</v>
      </c>
      <c r="BN133" s="9">
        <v>45870</v>
      </c>
      <c r="BQ133" t="s">
        <v>10581</v>
      </c>
      <c r="BR133" t="s">
        <v>889</v>
      </c>
      <c r="BS133" t="s">
        <v>3315</v>
      </c>
      <c r="BU133" t="s">
        <v>3315</v>
      </c>
      <c r="CD133">
        <v>43716.81</v>
      </c>
      <c r="CE133">
        <v>5683.19</v>
      </c>
      <c r="CF133">
        <v>43716.81</v>
      </c>
      <c r="CG133">
        <v>5683.19</v>
      </c>
      <c r="CH133">
        <v>49400</v>
      </c>
      <c r="CI133">
        <v>0</v>
      </c>
      <c r="CJ133">
        <v>0</v>
      </c>
      <c r="CK133">
        <v>0</v>
      </c>
      <c r="CL133">
        <v>0</v>
      </c>
    </row>
    <row r="134" spans="1:90" x14ac:dyDescent="0.15">
      <c r="A134">
        <v>10</v>
      </c>
      <c r="B134">
        <f t="shared" si="2"/>
        <v>8</v>
      </c>
      <c r="C134" s="9">
        <v>45869</v>
      </c>
      <c r="D134" s="9">
        <v>45869</v>
      </c>
      <c r="E134" s="9">
        <v>45786.817777777767</v>
      </c>
      <c r="F134" t="s">
        <v>10637</v>
      </c>
      <c r="G134" t="s">
        <v>10638</v>
      </c>
      <c r="H134" t="s">
        <v>108</v>
      </c>
      <c r="I134" t="s">
        <v>107</v>
      </c>
      <c r="J134">
        <v>3000000</v>
      </c>
      <c r="K134">
        <v>0</v>
      </c>
      <c r="L134">
        <v>3000000</v>
      </c>
      <c r="M134">
        <v>0.24</v>
      </c>
      <c r="N134">
        <v>720000</v>
      </c>
      <c r="O134" t="s">
        <v>3314</v>
      </c>
      <c r="P134" t="s">
        <v>10381</v>
      </c>
      <c r="Q134" t="s">
        <v>925</v>
      </c>
      <c r="R134" t="s">
        <v>10382</v>
      </c>
      <c r="S134" t="s">
        <v>3314</v>
      </c>
      <c r="T134" t="s">
        <v>10575</v>
      </c>
      <c r="V134" t="s">
        <v>3321</v>
      </c>
      <c r="W134" s="9">
        <v>45786</v>
      </c>
      <c r="X134" t="s">
        <v>10625</v>
      </c>
      <c r="Y134" t="s">
        <v>3315</v>
      </c>
      <c r="Z134" t="s">
        <v>3315</v>
      </c>
      <c r="AA134" t="s">
        <v>3315</v>
      </c>
      <c r="AB134" t="s">
        <v>3315</v>
      </c>
      <c r="AC134" t="s">
        <v>10626</v>
      </c>
      <c r="AD134" t="s">
        <v>10578</v>
      </c>
      <c r="AE134">
        <v>3000000</v>
      </c>
      <c r="AF134">
        <v>0</v>
      </c>
      <c r="AG134">
        <v>3000000</v>
      </c>
      <c r="AH134" t="s">
        <v>10387</v>
      </c>
      <c r="AJ134">
        <v>1</v>
      </c>
      <c r="AL134">
        <v>6</v>
      </c>
      <c r="AM134" t="s">
        <v>10415</v>
      </c>
      <c r="AN134" t="s">
        <v>10416</v>
      </c>
      <c r="AO134" t="s">
        <v>10417</v>
      </c>
      <c r="AQ134" t="s">
        <v>10482</v>
      </c>
      <c r="AR134" t="s">
        <v>10389</v>
      </c>
      <c r="AS134">
        <v>2300</v>
      </c>
      <c r="AT134" t="s">
        <v>10390</v>
      </c>
      <c r="AU134" t="s">
        <v>10391</v>
      </c>
      <c r="AV134" t="s">
        <v>10392</v>
      </c>
      <c r="AW134" t="s">
        <v>738</v>
      </c>
      <c r="AX134">
        <v>3000000</v>
      </c>
      <c r="AY134" t="s">
        <v>10393</v>
      </c>
      <c r="AZ134" t="s">
        <v>3314</v>
      </c>
      <c r="BA134" t="s">
        <v>6294</v>
      </c>
      <c r="BB134">
        <v>0</v>
      </c>
      <c r="BC134">
        <v>0</v>
      </c>
      <c r="BD134">
        <v>1</v>
      </c>
      <c r="BG134">
        <v>0</v>
      </c>
      <c r="BI134" t="s">
        <v>10394</v>
      </c>
      <c r="BJ134" t="s">
        <v>10639</v>
      </c>
      <c r="BK134" t="s">
        <v>10396</v>
      </c>
      <c r="BL134" t="s">
        <v>3315</v>
      </c>
      <c r="BM134">
        <v>0</v>
      </c>
      <c r="BN134" s="9">
        <v>45869</v>
      </c>
      <c r="BQ134" t="s">
        <v>10581</v>
      </c>
      <c r="BR134" t="s">
        <v>1477</v>
      </c>
      <c r="BS134" t="s">
        <v>3315</v>
      </c>
      <c r="BU134" t="s">
        <v>3315</v>
      </c>
      <c r="CD134">
        <v>637168.14</v>
      </c>
      <c r="CE134">
        <v>82831.86</v>
      </c>
      <c r="CF134">
        <v>637168.14</v>
      </c>
      <c r="CG134">
        <v>82831.86</v>
      </c>
      <c r="CH134">
        <v>720000</v>
      </c>
      <c r="CI134">
        <v>0</v>
      </c>
      <c r="CJ134">
        <v>0</v>
      </c>
      <c r="CK134">
        <v>0</v>
      </c>
      <c r="CL134">
        <v>0</v>
      </c>
    </row>
    <row r="135" spans="1:90" x14ac:dyDescent="0.15">
      <c r="A135">
        <v>3</v>
      </c>
      <c r="B135">
        <f t="shared" si="2"/>
        <v>7</v>
      </c>
      <c r="C135" s="9">
        <v>45869</v>
      </c>
      <c r="D135" s="9">
        <v>45869</v>
      </c>
      <c r="E135" s="9">
        <v>45786.817777777767</v>
      </c>
      <c r="F135" t="s">
        <v>4758</v>
      </c>
      <c r="G135" t="s">
        <v>193</v>
      </c>
      <c r="H135" t="s">
        <v>173</v>
      </c>
      <c r="I135" t="s">
        <v>172</v>
      </c>
      <c r="J135">
        <v>3500000</v>
      </c>
      <c r="K135">
        <v>0</v>
      </c>
      <c r="L135">
        <v>3500000</v>
      </c>
      <c r="M135">
        <v>0.24</v>
      </c>
      <c r="N135">
        <v>840000</v>
      </c>
      <c r="O135" t="s">
        <v>3314</v>
      </c>
      <c r="P135" t="s">
        <v>10381</v>
      </c>
      <c r="Q135" t="s">
        <v>925</v>
      </c>
      <c r="R135" t="s">
        <v>10382</v>
      </c>
      <c r="S135" t="s">
        <v>3314</v>
      </c>
      <c r="T135" t="s">
        <v>10575</v>
      </c>
      <c r="V135" t="s">
        <v>3321</v>
      </c>
      <c r="W135" s="9">
        <v>45786</v>
      </c>
      <c r="X135" t="s">
        <v>10625</v>
      </c>
      <c r="Y135" t="s">
        <v>3315</v>
      </c>
      <c r="Z135" t="s">
        <v>3315</v>
      </c>
      <c r="AA135" t="s">
        <v>3315</v>
      </c>
      <c r="AB135" t="s">
        <v>3315</v>
      </c>
      <c r="AC135" t="s">
        <v>10626</v>
      </c>
      <c r="AD135" t="s">
        <v>10578</v>
      </c>
      <c r="AE135">
        <v>3500000</v>
      </c>
      <c r="AF135">
        <v>0</v>
      </c>
      <c r="AG135">
        <v>3500000</v>
      </c>
      <c r="AH135" t="s">
        <v>10387</v>
      </c>
      <c r="AJ135">
        <v>1</v>
      </c>
      <c r="AK135" t="s">
        <v>3352</v>
      </c>
      <c r="AL135">
        <v>6</v>
      </c>
      <c r="AM135" t="s">
        <v>10415</v>
      </c>
      <c r="AN135" t="s">
        <v>10416</v>
      </c>
      <c r="AO135" t="s">
        <v>10417</v>
      </c>
      <c r="AP135" t="s">
        <v>50</v>
      </c>
      <c r="AQ135" t="s">
        <v>10482</v>
      </c>
      <c r="AR135" t="s">
        <v>10389</v>
      </c>
      <c r="AS135">
        <v>2300</v>
      </c>
      <c r="AT135" t="s">
        <v>10390</v>
      </c>
      <c r="AU135" t="s">
        <v>10391</v>
      </c>
      <c r="AV135" t="s">
        <v>10392</v>
      </c>
      <c r="AW135" t="s">
        <v>738</v>
      </c>
      <c r="AX135">
        <v>3500000</v>
      </c>
      <c r="AY135" t="s">
        <v>10393</v>
      </c>
      <c r="AZ135" t="s">
        <v>3314</v>
      </c>
      <c r="BA135" t="s">
        <v>6294</v>
      </c>
      <c r="BB135">
        <v>0</v>
      </c>
      <c r="BC135">
        <v>0</v>
      </c>
      <c r="BD135">
        <v>1</v>
      </c>
      <c r="BG135">
        <v>0</v>
      </c>
      <c r="BH135" t="s">
        <v>10466</v>
      </c>
      <c r="BI135" t="s">
        <v>10394</v>
      </c>
      <c r="BJ135" t="s">
        <v>10640</v>
      </c>
      <c r="BK135" t="s">
        <v>10396</v>
      </c>
      <c r="BL135" t="s">
        <v>3315</v>
      </c>
      <c r="BM135">
        <v>0</v>
      </c>
      <c r="BN135" s="9">
        <v>45869</v>
      </c>
      <c r="BQ135" t="s">
        <v>10581</v>
      </c>
      <c r="BR135" t="s">
        <v>1373</v>
      </c>
      <c r="BS135" t="s">
        <v>3315</v>
      </c>
      <c r="BU135" t="s">
        <v>3315</v>
      </c>
      <c r="CD135">
        <v>743362.83</v>
      </c>
      <c r="CE135">
        <v>96637.17</v>
      </c>
      <c r="CF135">
        <v>743362.83</v>
      </c>
      <c r="CG135">
        <v>96637.17</v>
      </c>
      <c r="CH135">
        <v>840000</v>
      </c>
      <c r="CI135">
        <v>0</v>
      </c>
      <c r="CJ135">
        <v>0</v>
      </c>
      <c r="CK135">
        <v>0</v>
      </c>
      <c r="CL135">
        <v>0</v>
      </c>
    </row>
    <row r="136" spans="1:90" x14ac:dyDescent="0.15">
      <c r="A136">
        <v>7</v>
      </c>
      <c r="B136">
        <f t="shared" si="2"/>
        <v>7</v>
      </c>
      <c r="C136" s="9">
        <v>45869</v>
      </c>
      <c r="D136" s="9">
        <v>45869</v>
      </c>
      <c r="E136" s="9">
        <v>45786.817777777767</v>
      </c>
      <c r="F136" t="s">
        <v>4146</v>
      </c>
      <c r="G136" t="s">
        <v>201</v>
      </c>
      <c r="H136" t="s">
        <v>200</v>
      </c>
      <c r="I136" t="s">
        <v>179</v>
      </c>
      <c r="J136">
        <v>2000000</v>
      </c>
      <c r="K136">
        <v>0</v>
      </c>
      <c r="L136">
        <v>2000000</v>
      </c>
      <c r="M136">
        <v>0.24</v>
      </c>
      <c r="N136">
        <v>480000</v>
      </c>
      <c r="O136" t="s">
        <v>3314</v>
      </c>
      <c r="P136" t="s">
        <v>10381</v>
      </c>
      <c r="Q136" t="s">
        <v>925</v>
      </c>
      <c r="R136" t="s">
        <v>10382</v>
      </c>
      <c r="S136" t="s">
        <v>3314</v>
      </c>
      <c r="T136" t="s">
        <v>10575</v>
      </c>
      <c r="V136" t="s">
        <v>3321</v>
      </c>
      <c r="W136" s="9">
        <v>45786</v>
      </c>
      <c r="X136" t="s">
        <v>10625</v>
      </c>
      <c r="Y136" t="s">
        <v>3315</v>
      </c>
      <c r="Z136" t="s">
        <v>3315</v>
      </c>
      <c r="AA136" t="s">
        <v>3315</v>
      </c>
      <c r="AB136" t="s">
        <v>3315</v>
      </c>
      <c r="AC136" t="s">
        <v>10626</v>
      </c>
      <c r="AD136" t="s">
        <v>10578</v>
      </c>
      <c r="AE136">
        <v>2000000</v>
      </c>
      <c r="AF136">
        <v>0</v>
      </c>
      <c r="AG136">
        <v>2000000</v>
      </c>
      <c r="AH136" t="s">
        <v>10387</v>
      </c>
      <c r="AJ136">
        <v>1</v>
      </c>
      <c r="AL136">
        <v>6</v>
      </c>
      <c r="AM136" t="s">
        <v>10415</v>
      </c>
      <c r="AN136" t="s">
        <v>10416</v>
      </c>
      <c r="AO136" t="s">
        <v>10417</v>
      </c>
      <c r="AQ136" t="s">
        <v>10482</v>
      </c>
      <c r="AR136" t="s">
        <v>10389</v>
      </c>
      <c r="AS136">
        <v>2300</v>
      </c>
      <c r="AT136" t="s">
        <v>10390</v>
      </c>
      <c r="AU136" t="s">
        <v>10391</v>
      </c>
      <c r="AV136" t="s">
        <v>10392</v>
      </c>
      <c r="AW136" t="s">
        <v>738</v>
      </c>
      <c r="AX136">
        <v>2000000</v>
      </c>
      <c r="AY136" t="s">
        <v>10393</v>
      </c>
      <c r="AZ136" t="s">
        <v>3314</v>
      </c>
      <c r="BA136" t="s">
        <v>6294</v>
      </c>
      <c r="BB136">
        <v>0</v>
      </c>
      <c r="BC136">
        <v>0</v>
      </c>
      <c r="BD136">
        <v>1</v>
      </c>
      <c r="BG136">
        <v>0</v>
      </c>
      <c r="BI136" t="s">
        <v>10394</v>
      </c>
      <c r="BJ136" t="s">
        <v>10627</v>
      </c>
      <c r="BK136" t="s">
        <v>10396</v>
      </c>
      <c r="BL136" t="s">
        <v>3315</v>
      </c>
      <c r="BM136">
        <v>0</v>
      </c>
      <c r="BN136" s="9">
        <v>45869</v>
      </c>
      <c r="BQ136" t="s">
        <v>10581</v>
      </c>
      <c r="BR136" t="s">
        <v>1334</v>
      </c>
      <c r="BS136" t="s">
        <v>3315</v>
      </c>
      <c r="BU136" t="s">
        <v>3315</v>
      </c>
      <c r="CD136">
        <v>424778.76</v>
      </c>
      <c r="CE136">
        <v>55221.24</v>
      </c>
      <c r="CF136">
        <v>424778.76</v>
      </c>
      <c r="CG136">
        <v>55221.24</v>
      </c>
      <c r="CH136">
        <v>480000</v>
      </c>
      <c r="CI136">
        <v>0</v>
      </c>
      <c r="CJ136">
        <v>0</v>
      </c>
      <c r="CK136">
        <v>0</v>
      </c>
      <c r="CL136">
        <v>0</v>
      </c>
    </row>
    <row r="137" spans="1:90" x14ac:dyDescent="0.15">
      <c r="A137">
        <v>2</v>
      </c>
      <c r="B137">
        <f t="shared" si="2"/>
        <v>7</v>
      </c>
      <c r="C137" s="9">
        <v>45869</v>
      </c>
      <c r="D137" s="9">
        <v>45869</v>
      </c>
      <c r="E137" s="9">
        <v>45799.738495370373</v>
      </c>
      <c r="F137" t="s">
        <v>2181</v>
      </c>
      <c r="G137" t="s">
        <v>240</v>
      </c>
      <c r="H137" t="s">
        <v>239</v>
      </c>
      <c r="I137" t="s">
        <v>172</v>
      </c>
      <c r="J137">
        <v>2500000</v>
      </c>
      <c r="K137">
        <v>0</v>
      </c>
      <c r="L137">
        <v>2500000</v>
      </c>
      <c r="M137">
        <v>0.255</v>
      </c>
      <c r="N137">
        <v>637500</v>
      </c>
      <c r="O137" t="s">
        <v>3314</v>
      </c>
      <c r="P137" t="s">
        <v>10381</v>
      </c>
      <c r="Q137" t="s">
        <v>925</v>
      </c>
      <c r="R137" t="s">
        <v>10382</v>
      </c>
      <c r="S137" t="s">
        <v>3314</v>
      </c>
      <c r="T137" t="s">
        <v>10469</v>
      </c>
      <c r="V137" t="s">
        <v>3321</v>
      </c>
      <c r="W137" s="9">
        <v>45799</v>
      </c>
      <c r="X137" t="s">
        <v>10690</v>
      </c>
      <c r="Y137" t="s">
        <v>3315</v>
      </c>
      <c r="Z137" t="s">
        <v>3315</v>
      </c>
      <c r="AA137" t="s">
        <v>3315</v>
      </c>
      <c r="AB137" t="s">
        <v>3315</v>
      </c>
      <c r="AC137" t="s">
        <v>10691</v>
      </c>
      <c r="AD137" t="s">
        <v>10472</v>
      </c>
      <c r="AE137">
        <v>2500000</v>
      </c>
      <c r="AF137">
        <v>0</v>
      </c>
      <c r="AG137">
        <v>2500000</v>
      </c>
      <c r="AH137" t="s">
        <v>10387</v>
      </c>
      <c r="AJ137">
        <v>1</v>
      </c>
      <c r="AL137">
        <v>64</v>
      </c>
      <c r="AM137" t="s">
        <v>10448</v>
      </c>
      <c r="AN137" t="s">
        <v>10473</v>
      </c>
      <c r="AO137" t="s">
        <v>10474</v>
      </c>
      <c r="AQ137" t="s">
        <v>10692</v>
      </c>
      <c r="AR137" t="s">
        <v>10389</v>
      </c>
      <c r="AS137">
        <v>2300</v>
      </c>
      <c r="AT137" t="s">
        <v>10390</v>
      </c>
      <c r="AU137" t="s">
        <v>10391</v>
      </c>
      <c r="AV137" t="s">
        <v>10392</v>
      </c>
      <c r="AW137" t="s">
        <v>738</v>
      </c>
      <c r="AX137">
        <v>2500000</v>
      </c>
      <c r="AY137" t="s">
        <v>10393</v>
      </c>
      <c r="AZ137" t="s">
        <v>3314</v>
      </c>
      <c r="BA137" t="s">
        <v>6294</v>
      </c>
      <c r="BB137">
        <v>0</v>
      </c>
      <c r="BC137">
        <v>0</v>
      </c>
      <c r="BD137">
        <v>1</v>
      </c>
      <c r="BF137" t="s">
        <v>10693</v>
      </c>
      <c r="BG137">
        <v>158000</v>
      </c>
      <c r="BI137" t="s">
        <v>10394</v>
      </c>
      <c r="BJ137" t="s">
        <v>10688</v>
      </c>
      <c r="BK137" t="s">
        <v>10396</v>
      </c>
      <c r="BL137" t="s">
        <v>3315</v>
      </c>
      <c r="BM137">
        <v>0</v>
      </c>
      <c r="BN137" s="9">
        <v>45869</v>
      </c>
      <c r="BQ137" t="s">
        <v>10478</v>
      </c>
      <c r="BR137" t="s">
        <v>1373</v>
      </c>
      <c r="BS137" t="s">
        <v>3315</v>
      </c>
      <c r="BU137" t="s">
        <v>3315</v>
      </c>
      <c r="BV137" t="s">
        <v>10693</v>
      </c>
      <c r="BW137" t="s">
        <v>10693</v>
      </c>
      <c r="BX137" t="s">
        <v>10478</v>
      </c>
      <c r="BY137" t="s">
        <v>10693</v>
      </c>
      <c r="BZ137" t="s">
        <v>10693</v>
      </c>
      <c r="CD137">
        <v>564159.29</v>
      </c>
      <c r="CE137">
        <v>73340.710000000006</v>
      </c>
      <c r="CF137">
        <v>564159.29</v>
      </c>
      <c r="CG137">
        <v>73340.710000000006</v>
      </c>
      <c r="CH137">
        <v>637500</v>
      </c>
      <c r="CI137">
        <v>0</v>
      </c>
      <c r="CJ137">
        <v>0</v>
      </c>
      <c r="CK137">
        <v>0</v>
      </c>
      <c r="CL137">
        <v>0</v>
      </c>
    </row>
    <row r="138" spans="1:90" x14ac:dyDescent="0.15">
      <c r="A138">
        <v>2</v>
      </c>
      <c r="B138">
        <f t="shared" si="2"/>
        <v>7</v>
      </c>
      <c r="C138" s="9">
        <v>45869</v>
      </c>
      <c r="D138" s="9">
        <v>45869</v>
      </c>
      <c r="E138" s="9">
        <v>45799.747893518521</v>
      </c>
      <c r="F138" t="s">
        <v>2312</v>
      </c>
      <c r="G138" t="s">
        <v>248</v>
      </c>
      <c r="H138" t="s">
        <v>247</v>
      </c>
      <c r="I138" t="s">
        <v>204</v>
      </c>
      <c r="J138">
        <v>394373</v>
      </c>
      <c r="K138">
        <v>5627</v>
      </c>
      <c r="L138">
        <v>400000</v>
      </c>
      <c r="M138">
        <v>0.26</v>
      </c>
      <c r="N138">
        <v>102536.98</v>
      </c>
      <c r="O138" t="s">
        <v>3314</v>
      </c>
      <c r="P138" t="s">
        <v>10381</v>
      </c>
      <c r="Q138" t="s">
        <v>925</v>
      </c>
      <c r="R138" t="s">
        <v>10382</v>
      </c>
      <c r="S138" t="s">
        <v>3314</v>
      </c>
      <c r="T138" t="s">
        <v>10469</v>
      </c>
      <c r="V138" t="s">
        <v>3321</v>
      </c>
      <c r="W138" s="9">
        <v>45799</v>
      </c>
      <c r="X138" t="s">
        <v>10694</v>
      </c>
      <c r="Y138" t="s">
        <v>3315</v>
      </c>
      <c r="Z138" t="s">
        <v>3315</v>
      </c>
      <c r="AA138" t="s">
        <v>3315</v>
      </c>
      <c r="AB138" t="s">
        <v>3315</v>
      </c>
      <c r="AC138" t="s">
        <v>10695</v>
      </c>
      <c r="AD138" t="s">
        <v>10472</v>
      </c>
      <c r="AE138">
        <v>400000</v>
      </c>
      <c r="AF138">
        <v>5627</v>
      </c>
      <c r="AG138">
        <v>394373</v>
      </c>
      <c r="AH138" t="s">
        <v>10387</v>
      </c>
      <c r="AJ138">
        <v>1</v>
      </c>
      <c r="AL138">
        <v>64</v>
      </c>
      <c r="AM138" t="s">
        <v>10448</v>
      </c>
      <c r="AN138" t="s">
        <v>10473</v>
      </c>
      <c r="AO138" t="s">
        <v>10474</v>
      </c>
      <c r="AQ138" t="s">
        <v>10696</v>
      </c>
      <c r="AR138" t="s">
        <v>10389</v>
      </c>
      <c r="AS138">
        <v>2300</v>
      </c>
      <c r="AT138" t="s">
        <v>10390</v>
      </c>
      <c r="AU138" t="s">
        <v>10391</v>
      </c>
      <c r="AV138" t="s">
        <v>10392</v>
      </c>
      <c r="AW138" t="s">
        <v>738</v>
      </c>
      <c r="AX138">
        <v>400000</v>
      </c>
      <c r="AY138" t="s">
        <v>10393</v>
      </c>
      <c r="AZ138" t="s">
        <v>3314</v>
      </c>
      <c r="BA138" t="s">
        <v>6294</v>
      </c>
      <c r="BB138">
        <v>0</v>
      </c>
      <c r="BC138">
        <v>0</v>
      </c>
      <c r="BD138">
        <v>1</v>
      </c>
      <c r="BF138" t="s">
        <v>10697</v>
      </c>
      <c r="BG138">
        <v>0</v>
      </c>
      <c r="BI138" t="s">
        <v>10394</v>
      </c>
      <c r="BJ138" t="s">
        <v>10698</v>
      </c>
      <c r="BK138" t="s">
        <v>10396</v>
      </c>
      <c r="BL138" t="s">
        <v>3315</v>
      </c>
      <c r="BM138">
        <v>0</v>
      </c>
      <c r="BN138" s="9">
        <v>45869</v>
      </c>
      <c r="BQ138" t="s">
        <v>10478</v>
      </c>
      <c r="BR138" t="s">
        <v>866</v>
      </c>
      <c r="BS138" t="s">
        <v>3315</v>
      </c>
      <c r="BU138" t="s">
        <v>3315</v>
      </c>
      <c r="BV138" t="s">
        <v>10699</v>
      </c>
      <c r="BW138" t="s">
        <v>10699</v>
      </c>
      <c r="BX138" t="s">
        <v>10478</v>
      </c>
      <c r="BY138" t="s">
        <v>10697</v>
      </c>
      <c r="BZ138" t="s">
        <v>10697</v>
      </c>
      <c r="CD138">
        <v>92035.4</v>
      </c>
      <c r="CE138">
        <v>11964.6</v>
      </c>
      <c r="CF138">
        <v>92035.4</v>
      </c>
      <c r="CG138">
        <v>11964.6</v>
      </c>
      <c r="CH138">
        <v>104000</v>
      </c>
      <c r="CI138">
        <v>1463.02</v>
      </c>
      <c r="CJ138">
        <v>0</v>
      </c>
      <c r="CK138">
        <v>0</v>
      </c>
      <c r="CL138">
        <v>0</v>
      </c>
    </row>
    <row r="139" spans="1:90" x14ac:dyDescent="0.15">
      <c r="A139">
        <v>2</v>
      </c>
      <c r="B139">
        <f t="shared" si="2"/>
        <v>7</v>
      </c>
      <c r="C139" s="9">
        <v>45869</v>
      </c>
      <c r="D139" s="9">
        <v>45869</v>
      </c>
      <c r="E139" s="9">
        <v>45799.738900462973</v>
      </c>
      <c r="F139" t="s">
        <v>4401</v>
      </c>
      <c r="G139" t="s">
        <v>254</v>
      </c>
      <c r="H139" t="s">
        <v>176</v>
      </c>
      <c r="I139" t="s">
        <v>136</v>
      </c>
      <c r="J139">
        <v>380000</v>
      </c>
      <c r="K139">
        <v>0</v>
      </c>
      <c r="L139">
        <v>380000</v>
      </c>
      <c r="M139">
        <v>0.26500000000000001</v>
      </c>
      <c r="N139">
        <v>100700</v>
      </c>
      <c r="O139" t="s">
        <v>3314</v>
      </c>
      <c r="P139" t="s">
        <v>10381</v>
      </c>
      <c r="Q139" t="s">
        <v>925</v>
      </c>
      <c r="R139" t="s">
        <v>10382</v>
      </c>
      <c r="S139" t="s">
        <v>3314</v>
      </c>
      <c r="T139" t="s">
        <v>10469</v>
      </c>
      <c r="V139" t="s">
        <v>3321</v>
      </c>
      <c r="W139" s="9">
        <v>45799</v>
      </c>
      <c r="X139" t="s">
        <v>10708</v>
      </c>
      <c r="Y139" t="s">
        <v>3315</v>
      </c>
      <c r="Z139" t="s">
        <v>3315</v>
      </c>
      <c r="AA139" t="s">
        <v>3315</v>
      </c>
      <c r="AB139" t="s">
        <v>3315</v>
      </c>
      <c r="AC139" t="s">
        <v>10709</v>
      </c>
      <c r="AD139" t="s">
        <v>10472</v>
      </c>
      <c r="AE139">
        <v>380000</v>
      </c>
      <c r="AF139">
        <v>0</v>
      </c>
      <c r="AG139">
        <v>380000</v>
      </c>
      <c r="AH139" t="s">
        <v>10387</v>
      </c>
      <c r="AJ139">
        <v>1</v>
      </c>
      <c r="AL139">
        <v>64</v>
      </c>
      <c r="AM139" t="s">
        <v>10448</v>
      </c>
      <c r="AN139" t="s">
        <v>10473</v>
      </c>
      <c r="AO139" t="s">
        <v>10474</v>
      </c>
      <c r="AQ139" t="s">
        <v>10710</v>
      </c>
      <c r="AR139" t="s">
        <v>10389</v>
      </c>
      <c r="AS139">
        <v>2300</v>
      </c>
      <c r="AT139" t="s">
        <v>10390</v>
      </c>
      <c r="AU139" t="s">
        <v>10391</v>
      </c>
      <c r="AV139" t="s">
        <v>10392</v>
      </c>
      <c r="AW139" t="s">
        <v>738</v>
      </c>
      <c r="AX139">
        <v>380000</v>
      </c>
      <c r="AY139" t="s">
        <v>10393</v>
      </c>
      <c r="AZ139" t="s">
        <v>3314</v>
      </c>
      <c r="BA139" t="s">
        <v>6294</v>
      </c>
      <c r="BB139">
        <v>0</v>
      </c>
      <c r="BC139">
        <v>0</v>
      </c>
      <c r="BD139">
        <v>1</v>
      </c>
      <c r="BG139">
        <v>217000</v>
      </c>
      <c r="BI139" t="s">
        <v>10394</v>
      </c>
      <c r="BJ139" t="s">
        <v>10711</v>
      </c>
      <c r="BK139" t="s">
        <v>10396</v>
      </c>
      <c r="BL139" t="s">
        <v>3315</v>
      </c>
      <c r="BM139">
        <v>0</v>
      </c>
      <c r="BN139" s="9">
        <v>45869</v>
      </c>
      <c r="BQ139" t="s">
        <v>10478</v>
      </c>
      <c r="BR139" t="s">
        <v>1339</v>
      </c>
      <c r="BS139" t="s">
        <v>3315</v>
      </c>
      <c r="BT139" t="s">
        <v>6343</v>
      </c>
      <c r="BU139" t="s">
        <v>3315</v>
      </c>
      <c r="BX139" t="s">
        <v>10478</v>
      </c>
      <c r="BY139" t="s">
        <v>10712</v>
      </c>
      <c r="BZ139" t="s">
        <v>10712</v>
      </c>
      <c r="CD139">
        <v>89115.04</v>
      </c>
      <c r="CE139">
        <v>11584.96</v>
      </c>
      <c r="CF139">
        <v>89115.04</v>
      </c>
      <c r="CG139">
        <v>11584.96</v>
      </c>
      <c r="CH139">
        <v>100700</v>
      </c>
      <c r="CI139">
        <v>0</v>
      </c>
      <c r="CJ139">
        <v>0</v>
      </c>
      <c r="CK139">
        <v>0</v>
      </c>
      <c r="CL139">
        <v>0</v>
      </c>
    </row>
    <row r="140" spans="1:90" x14ac:dyDescent="0.15">
      <c r="A140">
        <v>3</v>
      </c>
      <c r="B140">
        <f t="shared" si="2"/>
        <v>7</v>
      </c>
      <c r="C140" s="9">
        <v>45869</v>
      </c>
      <c r="D140" s="9">
        <v>45869</v>
      </c>
      <c r="E140" s="9">
        <v>45785.579375000001</v>
      </c>
      <c r="F140" t="s">
        <v>1836</v>
      </c>
      <c r="G140" t="s">
        <v>316</v>
      </c>
      <c r="H140" t="s">
        <v>310</v>
      </c>
      <c r="I140" t="s">
        <v>315</v>
      </c>
      <c r="J140">
        <v>4000000</v>
      </c>
      <c r="K140">
        <v>0</v>
      </c>
      <c r="L140">
        <v>4000000</v>
      </c>
      <c r="M140">
        <v>0.42</v>
      </c>
      <c r="N140">
        <v>1680000</v>
      </c>
      <c r="O140" t="s">
        <v>3314</v>
      </c>
      <c r="P140" t="s">
        <v>10381</v>
      </c>
      <c r="Q140" t="s">
        <v>925</v>
      </c>
      <c r="R140" t="s">
        <v>10382</v>
      </c>
      <c r="S140" t="s">
        <v>3314</v>
      </c>
      <c r="T140" t="s">
        <v>10863</v>
      </c>
      <c r="V140" t="s">
        <v>3321</v>
      </c>
      <c r="W140" s="9">
        <v>45785</v>
      </c>
      <c r="X140" t="s">
        <v>10874</v>
      </c>
      <c r="Y140" t="s">
        <v>3315</v>
      </c>
      <c r="Z140" t="s">
        <v>3315</v>
      </c>
      <c r="AA140" t="s">
        <v>3315</v>
      </c>
      <c r="AB140" t="s">
        <v>3315</v>
      </c>
      <c r="AC140" t="s">
        <v>10875</v>
      </c>
      <c r="AD140" t="s">
        <v>10866</v>
      </c>
      <c r="AE140">
        <v>4000000</v>
      </c>
      <c r="AF140">
        <v>0</v>
      </c>
      <c r="AG140">
        <v>4000000</v>
      </c>
      <c r="AH140" t="s">
        <v>10387</v>
      </c>
      <c r="AJ140">
        <v>1</v>
      </c>
      <c r="AL140">
        <v>64</v>
      </c>
      <c r="AM140" t="s">
        <v>10448</v>
      </c>
      <c r="AN140" t="s">
        <v>10473</v>
      </c>
      <c r="AO140" t="s">
        <v>10474</v>
      </c>
      <c r="AR140" t="s">
        <v>10389</v>
      </c>
      <c r="AS140">
        <v>2300</v>
      </c>
      <c r="AT140" t="s">
        <v>10390</v>
      </c>
      <c r="AU140" t="s">
        <v>10391</v>
      </c>
      <c r="AV140" t="s">
        <v>10392</v>
      </c>
      <c r="AW140" t="s">
        <v>738</v>
      </c>
      <c r="AX140">
        <v>4000000</v>
      </c>
      <c r="AY140" t="s">
        <v>10393</v>
      </c>
      <c r="AZ140" t="s">
        <v>3314</v>
      </c>
      <c r="BA140" t="s">
        <v>6294</v>
      </c>
      <c r="BB140">
        <v>0</v>
      </c>
      <c r="BC140">
        <v>0</v>
      </c>
      <c r="BD140">
        <v>1</v>
      </c>
      <c r="BG140">
        <v>1590925</v>
      </c>
      <c r="BI140" t="s">
        <v>10394</v>
      </c>
      <c r="BJ140" t="s">
        <v>10876</v>
      </c>
      <c r="BK140" t="s">
        <v>10396</v>
      </c>
      <c r="BL140" t="s">
        <v>3315</v>
      </c>
      <c r="BM140">
        <v>0</v>
      </c>
      <c r="BN140" s="9">
        <v>45869</v>
      </c>
      <c r="BQ140" t="s">
        <v>10868</v>
      </c>
      <c r="BR140" t="s">
        <v>824</v>
      </c>
      <c r="BS140" t="s">
        <v>3315</v>
      </c>
      <c r="BU140" t="s">
        <v>3315</v>
      </c>
      <c r="BX140" t="s">
        <v>10869</v>
      </c>
      <c r="CA140" t="s">
        <v>10421</v>
      </c>
      <c r="CB140" t="s">
        <v>10422</v>
      </c>
      <c r="CC140" t="s">
        <v>10423</v>
      </c>
      <c r="CD140">
        <v>1486725.66</v>
      </c>
      <c r="CE140">
        <v>193274.34</v>
      </c>
      <c r="CF140">
        <v>1486725.66</v>
      </c>
      <c r="CG140">
        <v>193274.34</v>
      </c>
      <c r="CH140">
        <v>1680000</v>
      </c>
      <c r="CI140">
        <v>0</v>
      </c>
      <c r="CJ140">
        <v>0</v>
      </c>
      <c r="CK140">
        <v>0</v>
      </c>
      <c r="CL140">
        <v>0</v>
      </c>
    </row>
    <row r="141" spans="1:90" x14ac:dyDescent="0.15">
      <c r="A141">
        <v>1</v>
      </c>
      <c r="B141">
        <f t="shared" si="2"/>
        <v>7</v>
      </c>
      <c r="C141" s="9">
        <v>45869</v>
      </c>
      <c r="D141" s="9">
        <v>45869</v>
      </c>
      <c r="E141" s="9">
        <v>45821.624814814822</v>
      </c>
      <c r="F141" t="s">
        <v>2329</v>
      </c>
      <c r="G141" t="s">
        <v>313</v>
      </c>
      <c r="H141" t="s">
        <v>312</v>
      </c>
      <c r="I141" t="s">
        <v>186</v>
      </c>
      <c r="J141">
        <v>800000</v>
      </c>
      <c r="K141">
        <v>0</v>
      </c>
      <c r="L141">
        <v>800000</v>
      </c>
      <c r="M141">
        <v>0.48</v>
      </c>
      <c r="N141">
        <v>384000</v>
      </c>
      <c r="O141" t="s">
        <v>3314</v>
      </c>
      <c r="P141" t="s">
        <v>10381</v>
      </c>
      <c r="Q141" t="s">
        <v>925</v>
      </c>
      <c r="R141" t="s">
        <v>10382</v>
      </c>
      <c r="S141" t="s">
        <v>3314</v>
      </c>
      <c r="T141" t="s">
        <v>10930</v>
      </c>
      <c r="V141" t="s">
        <v>3321</v>
      </c>
      <c r="W141" s="9">
        <v>45821</v>
      </c>
      <c r="X141" t="s">
        <v>10931</v>
      </c>
      <c r="Y141" t="s">
        <v>3315</v>
      </c>
      <c r="Z141" t="s">
        <v>3315</v>
      </c>
      <c r="AA141" t="s">
        <v>3315</v>
      </c>
      <c r="AB141" t="s">
        <v>3315</v>
      </c>
      <c r="AC141" t="s">
        <v>10932</v>
      </c>
      <c r="AD141" t="s">
        <v>10933</v>
      </c>
      <c r="AE141">
        <v>800000</v>
      </c>
      <c r="AF141">
        <v>0</v>
      </c>
      <c r="AG141">
        <v>800000</v>
      </c>
      <c r="AH141" t="s">
        <v>10387</v>
      </c>
      <c r="AJ141">
        <v>1</v>
      </c>
      <c r="AL141">
        <v>62</v>
      </c>
      <c r="AM141" t="s">
        <v>10541</v>
      </c>
      <c r="AN141" t="s">
        <v>10885</v>
      </c>
      <c r="AO141" t="s">
        <v>10886</v>
      </c>
      <c r="AR141" t="s">
        <v>10389</v>
      </c>
      <c r="AS141">
        <v>2300</v>
      </c>
      <c r="AT141" t="s">
        <v>10390</v>
      </c>
      <c r="AU141" t="s">
        <v>10391</v>
      </c>
      <c r="AV141" t="s">
        <v>10392</v>
      </c>
      <c r="AW141" t="s">
        <v>738</v>
      </c>
      <c r="AX141">
        <v>800000</v>
      </c>
      <c r="AY141" t="s">
        <v>10393</v>
      </c>
      <c r="AZ141" t="s">
        <v>3314</v>
      </c>
      <c r="BA141" t="s">
        <v>6294</v>
      </c>
      <c r="BB141">
        <v>0</v>
      </c>
      <c r="BC141">
        <v>0</v>
      </c>
      <c r="BD141">
        <v>1</v>
      </c>
      <c r="BG141">
        <v>0</v>
      </c>
      <c r="BI141" t="s">
        <v>10394</v>
      </c>
      <c r="BJ141" t="s">
        <v>10892</v>
      </c>
      <c r="BK141" t="s">
        <v>10396</v>
      </c>
      <c r="BL141" t="s">
        <v>3315</v>
      </c>
      <c r="BM141">
        <v>0</v>
      </c>
      <c r="BN141" s="9">
        <v>45869</v>
      </c>
      <c r="BQ141" t="s">
        <v>10934</v>
      </c>
      <c r="BR141" t="s">
        <v>812</v>
      </c>
      <c r="BS141" t="s">
        <v>3315</v>
      </c>
      <c r="BU141" t="s">
        <v>3315</v>
      </c>
      <c r="BX141" t="s">
        <v>10935</v>
      </c>
      <c r="CA141" t="s">
        <v>10421</v>
      </c>
      <c r="CB141" t="s">
        <v>10603</v>
      </c>
      <c r="CC141" t="s">
        <v>10604</v>
      </c>
      <c r="CD141">
        <v>339823.01</v>
      </c>
      <c r="CE141">
        <v>44176.99</v>
      </c>
      <c r="CF141">
        <v>339823.01</v>
      </c>
      <c r="CG141">
        <v>44176.99</v>
      </c>
      <c r="CH141">
        <v>384000</v>
      </c>
      <c r="CI141">
        <v>0</v>
      </c>
      <c r="CJ141">
        <v>0</v>
      </c>
      <c r="CK141">
        <v>0</v>
      </c>
      <c r="CL141">
        <v>0</v>
      </c>
    </row>
    <row r="142" spans="1:90" x14ac:dyDescent="0.15">
      <c r="A142">
        <v>3</v>
      </c>
      <c r="B142">
        <f t="shared" si="2"/>
        <v>7</v>
      </c>
      <c r="C142" s="9">
        <v>45869</v>
      </c>
      <c r="D142" s="9">
        <v>45869</v>
      </c>
      <c r="E142" s="9">
        <v>45771.823171296302</v>
      </c>
      <c r="F142" t="s">
        <v>8592</v>
      </c>
      <c r="G142" t="s">
        <v>447</v>
      </c>
      <c r="H142" t="s">
        <v>435</v>
      </c>
      <c r="I142" t="s">
        <v>434</v>
      </c>
      <c r="J142">
        <v>10000</v>
      </c>
      <c r="K142">
        <v>0</v>
      </c>
      <c r="L142">
        <v>10000</v>
      </c>
      <c r="M142">
        <v>2.58</v>
      </c>
      <c r="N142">
        <v>25800</v>
      </c>
      <c r="O142" t="s">
        <v>3314</v>
      </c>
      <c r="P142" t="s">
        <v>10381</v>
      </c>
      <c r="Q142" t="s">
        <v>925</v>
      </c>
      <c r="R142" t="s">
        <v>10382</v>
      </c>
      <c r="S142" t="s">
        <v>3314</v>
      </c>
      <c r="T142" t="s">
        <v>11077</v>
      </c>
      <c r="V142" t="s">
        <v>3321</v>
      </c>
      <c r="W142" s="9">
        <v>45771</v>
      </c>
      <c r="X142" t="s">
        <v>11288</v>
      </c>
      <c r="Y142" t="s">
        <v>3315</v>
      </c>
      <c r="Z142" t="s">
        <v>3315</v>
      </c>
      <c r="AA142" t="s">
        <v>3315</v>
      </c>
      <c r="AB142" t="s">
        <v>3315</v>
      </c>
      <c r="AC142" t="s">
        <v>11289</v>
      </c>
      <c r="AD142" t="s">
        <v>11080</v>
      </c>
      <c r="AE142">
        <v>10000</v>
      </c>
      <c r="AF142">
        <v>0</v>
      </c>
      <c r="AG142">
        <v>10000</v>
      </c>
      <c r="AH142" t="s">
        <v>10387</v>
      </c>
      <c r="AJ142">
        <v>1</v>
      </c>
      <c r="AL142">
        <v>61</v>
      </c>
      <c r="AM142" t="s">
        <v>10551</v>
      </c>
      <c r="AN142" t="s">
        <v>10569</v>
      </c>
      <c r="AO142" t="s">
        <v>10570</v>
      </c>
      <c r="AR142" t="s">
        <v>10389</v>
      </c>
      <c r="AS142">
        <v>2300</v>
      </c>
      <c r="AT142" t="s">
        <v>10390</v>
      </c>
      <c r="AU142" t="s">
        <v>10391</v>
      </c>
      <c r="AV142" t="s">
        <v>10392</v>
      </c>
      <c r="AW142" t="s">
        <v>738</v>
      </c>
      <c r="AX142">
        <v>10000</v>
      </c>
      <c r="AY142" t="s">
        <v>10393</v>
      </c>
      <c r="AZ142" t="s">
        <v>3314</v>
      </c>
      <c r="BA142" t="s">
        <v>6294</v>
      </c>
      <c r="BB142">
        <v>0</v>
      </c>
      <c r="BC142">
        <v>0</v>
      </c>
      <c r="BD142">
        <v>1</v>
      </c>
      <c r="BG142">
        <v>335</v>
      </c>
      <c r="BI142" t="s">
        <v>10394</v>
      </c>
      <c r="BJ142" t="s">
        <v>11253</v>
      </c>
      <c r="BK142" t="s">
        <v>10396</v>
      </c>
      <c r="BL142" t="s">
        <v>3315</v>
      </c>
      <c r="BM142">
        <v>0</v>
      </c>
      <c r="BN142" s="9">
        <v>45869</v>
      </c>
      <c r="BQ142" t="s">
        <v>11082</v>
      </c>
      <c r="BR142" t="s">
        <v>889</v>
      </c>
      <c r="BS142" t="s">
        <v>3315</v>
      </c>
      <c r="BU142" t="s">
        <v>3315</v>
      </c>
      <c r="BX142" t="s">
        <v>11290</v>
      </c>
      <c r="CD142">
        <v>22831.86</v>
      </c>
      <c r="CE142">
        <v>2968.14</v>
      </c>
      <c r="CF142">
        <v>22831.86</v>
      </c>
      <c r="CG142">
        <v>2968.14</v>
      </c>
      <c r="CH142">
        <v>25800</v>
      </c>
      <c r="CI142">
        <v>0</v>
      </c>
      <c r="CJ142">
        <v>0</v>
      </c>
      <c r="CK142">
        <v>0</v>
      </c>
      <c r="CL142">
        <v>0</v>
      </c>
    </row>
    <row r="143" spans="1:90" x14ac:dyDescent="0.15">
      <c r="A143">
        <v>2</v>
      </c>
      <c r="B143">
        <f t="shared" si="2"/>
        <v>7</v>
      </c>
      <c r="C143" s="9">
        <v>45868</v>
      </c>
      <c r="D143" s="9">
        <v>45868</v>
      </c>
      <c r="E143" s="9">
        <v>45812.552245370367</v>
      </c>
      <c r="F143" t="s">
        <v>2329</v>
      </c>
      <c r="G143" t="s">
        <v>313</v>
      </c>
      <c r="H143" t="s">
        <v>312</v>
      </c>
      <c r="I143" t="s">
        <v>186</v>
      </c>
      <c r="J143">
        <v>30000</v>
      </c>
      <c r="K143">
        <v>0</v>
      </c>
      <c r="L143">
        <v>30000</v>
      </c>
      <c r="M143">
        <v>0.59799999999999998</v>
      </c>
      <c r="N143">
        <v>17940</v>
      </c>
      <c r="O143" t="s">
        <v>3314</v>
      </c>
      <c r="P143" t="s">
        <v>10381</v>
      </c>
      <c r="Q143" t="s">
        <v>925</v>
      </c>
      <c r="R143" t="s">
        <v>10382</v>
      </c>
      <c r="S143" t="s">
        <v>3314</v>
      </c>
      <c r="T143" t="s">
        <v>10993</v>
      </c>
      <c r="V143" t="s">
        <v>3321</v>
      </c>
      <c r="W143" s="9">
        <v>45811</v>
      </c>
      <c r="X143" t="s">
        <v>10994</v>
      </c>
      <c r="Y143" t="s">
        <v>3315</v>
      </c>
      <c r="Z143" t="s">
        <v>3315</v>
      </c>
      <c r="AA143" t="s">
        <v>3315</v>
      </c>
      <c r="AB143" t="s">
        <v>3315</v>
      </c>
      <c r="AC143" t="s">
        <v>10995</v>
      </c>
      <c r="AD143" t="s">
        <v>10996</v>
      </c>
      <c r="AE143">
        <v>30000</v>
      </c>
      <c r="AF143">
        <v>0</v>
      </c>
      <c r="AG143">
        <v>30000</v>
      </c>
      <c r="AH143" t="s">
        <v>10387</v>
      </c>
      <c r="AJ143">
        <v>1</v>
      </c>
      <c r="AL143">
        <v>64</v>
      </c>
      <c r="AM143" t="s">
        <v>10448</v>
      </c>
      <c r="AN143" t="s">
        <v>10657</v>
      </c>
      <c r="AO143" t="s">
        <v>10658</v>
      </c>
      <c r="AR143" t="s">
        <v>10389</v>
      </c>
      <c r="AS143">
        <v>2300</v>
      </c>
      <c r="AT143" t="s">
        <v>10390</v>
      </c>
      <c r="AU143" t="s">
        <v>10391</v>
      </c>
      <c r="AV143" t="s">
        <v>10392</v>
      </c>
      <c r="AW143" t="s">
        <v>738</v>
      </c>
      <c r="AX143">
        <v>30000</v>
      </c>
      <c r="AY143" t="s">
        <v>10393</v>
      </c>
      <c r="AZ143" t="s">
        <v>3314</v>
      </c>
      <c r="BA143" t="s">
        <v>6294</v>
      </c>
      <c r="BB143">
        <v>0</v>
      </c>
      <c r="BC143">
        <v>0</v>
      </c>
      <c r="BD143">
        <v>1</v>
      </c>
      <c r="BG143">
        <v>0</v>
      </c>
      <c r="BI143" t="s">
        <v>10394</v>
      </c>
      <c r="BJ143" t="s">
        <v>10892</v>
      </c>
      <c r="BK143" t="s">
        <v>10396</v>
      </c>
      <c r="BL143" t="s">
        <v>3315</v>
      </c>
      <c r="BM143">
        <v>0</v>
      </c>
      <c r="BN143" s="9">
        <v>45868</v>
      </c>
      <c r="BQ143" t="s">
        <v>10997</v>
      </c>
      <c r="BR143" t="s">
        <v>812</v>
      </c>
      <c r="BS143" t="s">
        <v>3315</v>
      </c>
      <c r="BU143" t="s">
        <v>3315</v>
      </c>
      <c r="BX143" t="s">
        <v>10998</v>
      </c>
      <c r="CA143" t="s">
        <v>10421</v>
      </c>
      <c r="CB143" t="s">
        <v>10603</v>
      </c>
      <c r="CC143" t="s">
        <v>10604</v>
      </c>
      <c r="CD143">
        <v>15876.11</v>
      </c>
      <c r="CE143">
        <v>2063.89</v>
      </c>
      <c r="CF143">
        <v>15876.11</v>
      </c>
      <c r="CG143">
        <v>2063.89</v>
      </c>
      <c r="CH143">
        <v>17940</v>
      </c>
      <c r="CI143">
        <v>0</v>
      </c>
      <c r="CJ143">
        <v>0</v>
      </c>
      <c r="CK143">
        <v>0</v>
      </c>
      <c r="CL143">
        <v>0</v>
      </c>
    </row>
    <row r="144" spans="1:90" x14ac:dyDescent="0.15">
      <c r="A144">
        <v>1</v>
      </c>
      <c r="B144">
        <f t="shared" si="2"/>
        <v>7</v>
      </c>
      <c r="C144" s="9">
        <v>45868</v>
      </c>
      <c r="D144" s="9">
        <v>45868</v>
      </c>
      <c r="E144" s="9">
        <v>45749.437106481477</v>
      </c>
      <c r="F144" t="s">
        <v>1809</v>
      </c>
      <c r="G144" t="s">
        <v>406</v>
      </c>
      <c r="H144" t="s">
        <v>405</v>
      </c>
      <c r="I144" t="s">
        <v>385</v>
      </c>
      <c r="J144">
        <v>431057</v>
      </c>
      <c r="K144">
        <v>68943</v>
      </c>
      <c r="L144">
        <v>500000</v>
      </c>
      <c r="M144">
        <v>1.95</v>
      </c>
      <c r="N144">
        <v>840561.15</v>
      </c>
      <c r="O144" t="s">
        <v>3314</v>
      </c>
      <c r="P144" t="s">
        <v>10381</v>
      </c>
      <c r="Q144" t="s">
        <v>925</v>
      </c>
      <c r="R144" t="s">
        <v>10382</v>
      </c>
      <c r="S144" t="s">
        <v>3314</v>
      </c>
      <c r="T144" t="s">
        <v>11141</v>
      </c>
      <c r="V144" t="s">
        <v>3321</v>
      </c>
      <c r="W144" s="9">
        <v>45748</v>
      </c>
      <c r="X144" t="s">
        <v>11142</v>
      </c>
      <c r="Y144" t="s">
        <v>3315</v>
      </c>
      <c r="Z144" t="s">
        <v>3315</v>
      </c>
      <c r="AA144" t="s">
        <v>3315</v>
      </c>
      <c r="AB144" t="s">
        <v>3315</v>
      </c>
      <c r="AC144" t="s">
        <v>11143</v>
      </c>
      <c r="AD144" t="s">
        <v>11144</v>
      </c>
      <c r="AE144">
        <v>500000</v>
      </c>
      <c r="AF144">
        <v>68943</v>
      </c>
      <c r="AG144">
        <v>431057</v>
      </c>
      <c r="AH144" t="s">
        <v>10387</v>
      </c>
      <c r="AJ144">
        <v>1</v>
      </c>
      <c r="AL144">
        <v>62</v>
      </c>
      <c r="AM144" t="s">
        <v>10541</v>
      </c>
      <c r="AN144" t="s">
        <v>10839</v>
      </c>
      <c r="AO144" t="s">
        <v>10840</v>
      </c>
      <c r="AR144" t="s">
        <v>10389</v>
      </c>
      <c r="AS144">
        <v>2300</v>
      </c>
      <c r="AT144" t="s">
        <v>10390</v>
      </c>
      <c r="AU144" t="s">
        <v>10391</v>
      </c>
      <c r="AV144" t="s">
        <v>10392</v>
      </c>
      <c r="AW144" t="s">
        <v>738</v>
      </c>
      <c r="AX144">
        <v>500000</v>
      </c>
      <c r="AY144" t="s">
        <v>10393</v>
      </c>
      <c r="AZ144" t="s">
        <v>3314</v>
      </c>
      <c r="BA144" t="s">
        <v>6294</v>
      </c>
      <c r="BB144">
        <v>0</v>
      </c>
      <c r="BC144">
        <v>0</v>
      </c>
      <c r="BD144">
        <v>1</v>
      </c>
      <c r="BG144">
        <v>1398080</v>
      </c>
      <c r="BI144" t="s">
        <v>10394</v>
      </c>
      <c r="BJ144" t="s">
        <v>11151</v>
      </c>
      <c r="BK144" t="s">
        <v>10396</v>
      </c>
      <c r="BL144" t="s">
        <v>3315</v>
      </c>
      <c r="BM144">
        <v>0</v>
      </c>
      <c r="BN144" s="9">
        <v>45868</v>
      </c>
      <c r="BQ144" t="s">
        <v>11146</v>
      </c>
      <c r="BR144" t="s">
        <v>897</v>
      </c>
      <c r="BS144" t="s">
        <v>3315</v>
      </c>
      <c r="BU144" t="s">
        <v>3315</v>
      </c>
      <c r="BX144" t="s">
        <v>11147</v>
      </c>
      <c r="BY144" t="s">
        <v>11152</v>
      </c>
      <c r="BZ144" t="s">
        <v>11152</v>
      </c>
      <c r="CD144">
        <v>862831.86</v>
      </c>
      <c r="CE144">
        <v>112168.14</v>
      </c>
      <c r="CF144">
        <v>862831.86</v>
      </c>
      <c r="CG144">
        <v>112168.14</v>
      </c>
      <c r="CH144">
        <v>975000</v>
      </c>
      <c r="CI144">
        <v>134438.85</v>
      </c>
      <c r="CJ144">
        <v>0</v>
      </c>
      <c r="CK144">
        <v>0</v>
      </c>
      <c r="CL144">
        <v>0</v>
      </c>
    </row>
    <row r="145" spans="1:90" x14ac:dyDescent="0.15">
      <c r="A145">
        <v>1</v>
      </c>
      <c r="B145">
        <f t="shared" si="2"/>
        <v>7</v>
      </c>
      <c r="C145" s="9">
        <v>45868</v>
      </c>
      <c r="D145" s="9">
        <v>45868</v>
      </c>
      <c r="E145" s="9">
        <v>45821.636423611111</v>
      </c>
      <c r="F145" t="s">
        <v>1723</v>
      </c>
      <c r="G145" t="s">
        <v>420</v>
      </c>
      <c r="H145" t="s">
        <v>419</v>
      </c>
      <c r="I145" t="s">
        <v>381</v>
      </c>
      <c r="J145">
        <v>81000</v>
      </c>
      <c r="K145">
        <v>0</v>
      </c>
      <c r="L145">
        <v>81000</v>
      </c>
      <c r="M145">
        <v>2.0680000000000001</v>
      </c>
      <c r="N145">
        <v>167508</v>
      </c>
      <c r="O145" t="s">
        <v>3314</v>
      </c>
      <c r="P145" t="s">
        <v>10381</v>
      </c>
      <c r="Q145" t="s">
        <v>925</v>
      </c>
      <c r="R145" t="s">
        <v>10382</v>
      </c>
      <c r="S145" t="s">
        <v>3314</v>
      </c>
      <c r="T145" t="s">
        <v>11153</v>
      </c>
      <c r="V145" t="s">
        <v>3321</v>
      </c>
      <c r="W145" s="9">
        <v>45814</v>
      </c>
      <c r="X145" t="s">
        <v>11179</v>
      </c>
      <c r="Y145" t="s">
        <v>3315</v>
      </c>
      <c r="Z145" t="s">
        <v>3315</v>
      </c>
      <c r="AA145" t="s">
        <v>3315</v>
      </c>
      <c r="AB145" t="s">
        <v>3315</v>
      </c>
      <c r="AC145" t="s">
        <v>11180</v>
      </c>
      <c r="AD145" t="s">
        <v>11156</v>
      </c>
      <c r="AE145">
        <v>81000</v>
      </c>
      <c r="AF145">
        <v>0</v>
      </c>
      <c r="AG145">
        <v>81000</v>
      </c>
      <c r="AH145" t="s">
        <v>10387</v>
      </c>
      <c r="AJ145">
        <v>1</v>
      </c>
      <c r="AL145">
        <v>61</v>
      </c>
      <c r="AM145" t="s">
        <v>10551</v>
      </c>
      <c r="AN145" t="s">
        <v>10569</v>
      </c>
      <c r="AO145" t="s">
        <v>10570</v>
      </c>
      <c r="AR145" t="s">
        <v>10389</v>
      </c>
      <c r="AS145">
        <v>2300</v>
      </c>
      <c r="AT145" t="s">
        <v>10390</v>
      </c>
      <c r="AU145" t="s">
        <v>10391</v>
      </c>
      <c r="AV145" t="s">
        <v>10392</v>
      </c>
      <c r="AW145" t="s">
        <v>738</v>
      </c>
      <c r="AX145">
        <v>81000</v>
      </c>
      <c r="AY145" t="s">
        <v>10393</v>
      </c>
      <c r="AZ145" t="s">
        <v>3314</v>
      </c>
      <c r="BA145" t="s">
        <v>6294</v>
      </c>
      <c r="BB145">
        <v>0</v>
      </c>
      <c r="BC145">
        <v>0</v>
      </c>
      <c r="BD145">
        <v>1</v>
      </c>
      <c r="BG145">
        <v>213555</v>
      </c>
      <c r="BI145" t="s">
        <v>10394</v>
      </c>
      <c r="BJ145" t="s">
        <v>11178</v>
      </c>
      <c r="BK145" t="s">
        <v>10396</v>
      </c>
      <c r="BL145" t="s">
        <v>3315</v>
      </c>
      <c r="BM145">
        <v>0</v>
      </c>
      <c r="BN145" s="9">
        <v>45868</v>
      </c>
      <c r="BQ145" t="s">
        <v>11159</v>
      </c>
      <c r="BR145" t="s">
        <v>764</v>
      </c>
      <c r="BS145" t="s">
        <v>3315</v>
      </c>
      <c r="BU145" t="s">
        <v>3315</v>
      </c>
      <c r="BX145" t="s">
        <v>11160</v>
      </c>
      <c r="CD145">
        <v>148237.17000000001</v>
      </c>
      <c r="CE145">
        <v>19270.830000000002</v>
      </c>
      <c r="CF145">
        <v>148237.17000000001</v>
      </c>
      <c r="CG145">
        <v>19270.830000000002</v>
      </c>
      <c r="CH145">
        <v>167508</v>
      </c>
      <c r="CI145">
        <v>0</v>
      </c>
      <c r="CJ145">
        <v>0</v>
      </c>
      <c r="CK145">
        <v>0</v>
      </c>
      <c r="CL145">
        <v>0</v>
      </c>
    </row>
    <row r="146" spans="1:90" x14ac:dyDescent="0.15">
      <c r="A146">
        <v>2</v>
      </c>
      <c r="B146">
        <f t="shared" si="2"/>
        <v>7</v>
      </c>
      <c r="C146" s="9">
        <v>45868</v>
      </c>
      <c r="D146" s="9">
        <v>45868</v>
      </c>
      <c r="E146" s="9">
        <v>45819.639513888891</v>
      </c>
      <c r="F146" t="s">
        <v>4196</v>
      </c>
      <c r="G146" t="s">
        <v>442</v>
      </c>
      <c r="H146" t="s">
        <v>441</v>
      </c>
      <c r="I146" t="s">
        <v>434</v>
      </c>
      <c r="J146">
        <v>102794</v>
      </c>
      <c r="K146">
        <v>47206</v>
      </c>
      <c r="L146">
        <v>150000</v>
      </c>
      <c r="M146">
        <v>2.25</v>
      </c>
      <c r="N146">
        <v>231286.5</v>
      </c>
      <c r="O146" t="s">
        <v>3314</v>
      </c>
      <c r="P146" t="s">
        <v>10381</v>
      </c>
      <c r="Q146" t="s">
        <v>925</v>
      </c>
      <c r="R146" t="s">
        <v>10382</v>
      </c>
      <c r="S146" t="s">
        <v>3314</v>
      </c>
      <c r="T146" t="s">
        <v>10730</v>
      </c>
      <c r="V146" t="s">
        <v>3321</v>
      </c>
      <c r="W146" s="9">
        <v>45818</v>
      </c>
      <c r="X146" t="s">
        <v>10731</v>
      </c>
      <c r="Y146" t="s">
        <v>3315</v>
      </c>
      <c r="Z146" t="s">
        <v>3315</v>
      </c>
      <c r="AA146" t="s">
        <v>3315</v>
      </c>
      <c r="AB146" t="s">
        <v>3315</v>
      </c>
      <c r="AC146" t="s">
        <v>10732</v>
      </c>
      <c r="AD146" t="s">
        <v>10733</v>
      </c>
      <c r="AE146">
        <v>150000</v>
      </c>
      <c r="AF146">
        <v>47206</v>
      </c>
      <c r="AG146">
        <v>102794</v>
      </c>
      <c r="AH146" t="s">
        <v>10387</v>
      </c>
      <c r="AJ146">
        <v>1</v>
      </c>
      <c r="AL146">
        <v>62</v>
      </c>
      <c r="AM146" t="s">
        <v>10541</v>
      </c>
      <c r="AN146" t="s">
        <v>10542</v>
      </c>
      <c r="AO146" t="s">
        <v>10543</v>
      </c>
      <c r="AR146" t="s">
        <v>10389</v>
      </c>
      <c r="AS146">
        <v>2300</v>
      </c>
      <c r="AT146" t="s">
        <v>10390</v>
      </c>
      <c r="AU146" t="s">
        <v>10391</v>
      </c>
      <c r="AV146" t="s">
        <v>10392</v>
      </c>
      <c r="AW146" t="s">
        <v>738</v>
      </c>
      <c r="AX146">
        <v>150000</v>
      </c>
      <c r="AY146" t="s">
        <v>10393</v>
      </c>
      <c r="AZ146" t="s">
        <v>3314</v>
      </c>
      <c r="BA146" t="s">
        <v>6294</v>
      </c>
      <c r="BB146">
        <v>0</v>
      </c>
      <c r="BC146">
        <v>0</v>
      </c>
      <c r="BD146">
        <v>1</v>
      </c>
      <c r="BG146">
        <v>0</v>
      </c>
      <c r="BI146" t="s">
        <v>10394</v>
      </c>
      <c r="BJ146" t="s">
        <v>11229</v>
      </c>
      <c r="BK146" t="s">
        <v>10396</v>
      </c>
      <c r="BL146" t="s">
        <v>3315</v>
      </c>
      <c r="BM146">
        <v>0</v>
      </c>
      <c r="BN146" s="9">
        <v>45868</v>
      </c>
      <c r="BQ146" t="s">
        <v>10734</v>
      </c>
      <c r="BR146" t="s">
        <v>889</v>
      </c>
      <c r="BS146" t="s">
        <v>3315</v>
      </c>
      <c r="BU146" t="s">
        <v>3315</v>
      </c>
      <c r="BX146" t="s">
        <v>10734</v>
      </c>
      <c r="CD146">
        <v>298672.57</v>
      </c>
      <c r="CE146">
        <v>38827.43</v>
      </c>
      <c r="CF146">
        <v>298672.57</v>
      </c>
      <c r="CG146">
        <v>38827.43</v>
      </c>
      <c r="CH146">
        <v>337500</v>
      </c>
      <c r="CI146">
        <v>106213.5</v>
      </c>
      <c r="CJ146">
        <v>0</v>
      </c>
      <c r="CK146">
        <v>0</v>
      </c>
      <c r="CL146">
        <v>0</v>
      </c>
    </row>
    <row r="147" spans="1:90" x14ac:dyDescent="0.15">
      <c r="A147">
        <v>2</v>
      </c>
      <c r="B147">
        <f t="shared" si="2"/>
        <v>7</v>
      </c>
      <c r="C147" s="9">
        <v>45868</v>
      </c>
      <c r="D147" s="9">
        <v>45868</v>
      </c>
      <c r="E147" s="9">
        <v>45812.555046296293</v>
      </c>
      <c r="F147" t="s">
        <v>11307</v>
      </c>
      <c r="G147" t="s">
        <v>454</v>
      </c>
      <c r="H147" t="s">
        <v>215</v>
      </c>
      <c r="I147" t="s">
        <v>214</v>
      </c>
      <c r="J147">
        <v>100000</v>
      </c>
      <c r="K147">
        <v>0</v>
      </c>
      <c r="L147">
        <v>100000</v>
      </c>
      <c r="M147">
        <v>2.85</v>
      </c>
      <c r="N147">
        <v>285000</v>
      </c>
      <c r="O147" t="s">
        <v>3314</v>
      </c>
      <c r="P147" t="s">
        <v>10381</v>
      </c>
      <c r="Q147" t="s">
        <v>925</v>
      </c>
      <c r="R147" t="s">
        <v>10382</v>
      </c>
      <c r="S147" t="s">
        <v>3314</v>
      </c>
      <c r="T147" t="s">
        <v>11239</v>
      </c>
      <c r="V147" t="s">
        <v>3321</v>
      </c>
      <c r="W147" s="9">
        <v>45812</v>
      </c>
      <c r="X147" t="s">
        <v>11308</v>
      </c>
      <c r="Y147" t="s">
        <v>3315</v>
      </c>
      <c r="Z147" t="s">
        <v>3315</v>
      </c>
      <c r="AA147" t="s">
        <v>3315</v>
      </c>
      <c r="AB147" t="s">
        <v>3315</v>
      </c>
      <c r="AC147" t="s">
        <v>11309</v>
      </c>
      <c r="AD147" t="s">
        <v>11242</v>
      </c>
      <c r="AE147">
        <v>100000</v>
      </c>
      <c r="AF147">
        <v>0</v>
      </c>
      <c r="AG147">
        <v>100000</v>
      </c>
      <c r="AH147" t="s">
        <v>10387</v>
      </c>
      <c r="AJ147">
        <v>1</v>
      </c>
      <c r="AL147">
        <v>65</v>
      </c>
      <c r="AM147" t="s">
        <v>11068</v>
      </c>
      <c r="AN147" t="s">
        <v>11243</v>
      </c>
      <c r="AO147" t="s">
        <v>11244</v>
      </c>
      <c r="AQ147" t="s">
        <v>11310</v>
      </c>
      <c r="AR147" t="s">
        <v>10389</v>
      </c>
      <c r="AS147">
        <v>2300</v>
      </c>
      <c r="AT147" t="s">
        <v>10390</v>
      </c>
      <c r="AU147" t="s">
        <v>10391</v>
      </c>
      <c r="AV147" t="s">
        <v>10392</v>
      </c>
      <c r="AW147" t="s">
        <v>738</v>
      </c>
      <c r="AX147">
        <v>100000</v>
      </c>
      <c r="AY147" t="s">
        <v>10393</v>
      </c>
      <c r="AZ147" t="s">
        <v>3314</v>
      </c>
      <c r="BA147" t="s">
        <v>6294</v>
      </c>
      <c r="BB147">
        <v>0</v>
      </c>
      <c r="BC147">
        <v>0</v>
      </c>
      <c r="BD147">
        <v>1</v>
      </c>
      <c r="BG147">
        <v>0</v>
      </c>
      <c r="BI147" t="s">
        <v>10394</v>
      </c>
      <c r="BJ147" t="s">
        <v>11311</v>
      </c>
      <c r="BK147" t="s">
        <v>10396</v>
      </c>
      <c r="BL147" t="s">
        <v>3315</v>
      </c>
      <c r="BM147">
        <v>0</v>
      </c>
      <c r="BN147" s="9">
        <v>45868</v>
      </c>
      <c r="BQ147" t="s">
        <v>11246</v>
      </c>
      <c r="BR147" t="s">
        <v>836</v>
      </c>
      <c r="BS147" t="s">
        <v>3315</v>
      </c>
      <c r="BU147" t="s">
        <v>3315</v>
      </c>
      <c r="CA147" t="s">
        <v>10651</v>
      </c>
      <c r="CB147" t="s">
        <v>10652</v>
      </c>
      <c r="CD147">
        <v>252212.39</v>
      </c>
      <c r="CE147">
        <v>32787.61</v>
      </c>
      <c r="CF147">
        <v>252212.39</v>
      </c>
      <c r="CG147">
        <v>32787.61</v>
      </c>
      <c r="CH147">
        <v>285000</v>
      </c>
      <c r="CI147">
        <v>0</v>
      </c>
      <c r="CJ147">
        <v>0</v>
      </c>
      <c r="CK147">
        <v>0</v>
      </c>
      <c r="CL147">
        <v>0</v>
      </c>
    </row>
    <row r="148" spans="1:90" x14ac:dyDescent="0.15">
      <c r="A148">
        <v>1</v>
      </c>
      <c r="B148">
        <f t="shared" si="2"/>
        <v>7</v>
      </c>
      <c r="C148" s="9">
        <v>45868</v>
      </c>
      <c r="D148" s="9">
        <v>45868</v>
      </c>
      <c r="E148" s="9">
        <v>45820.670023148137</v>
      </c>
      <c r="F148" t="s">
        <v>11333</v>
      </c>
      <c r="G148" t="s">
        <v>463</v>
      </c>
      <c r="H148" t="s">
        <v>462</v>
      </c>
      <c r="I148" t="s">
        <v>461</v>
      </c>
      <c r="J148">
        <v>10000</v>
      </c>
      <c r="K148">
        <v>0</v>
      </c>
      <c r="L148">
        <v>10000</v>
      </c>
      <c r="M148">
        <v>3</v>
      </c>
      <c r="N148">
        <v>30000</v>
      </c>
      <c r="O148" t="s">
        <v>3314</v>
      </c>
      <c r="P148" t="s">
        <v>10381</v>
      </c>
      <c r="Q148" t="s">
        <v>925</v>
      </c>
      <c r="R148" t="s">
        <v>10382</v>
      </c>
      <c r="S148" t="s">
        <v>3314</v>
      </c>
      <c r="T148" t="s">
        <v>11239</v>
      </c>
      <c r="V148" t="s">
        <v>3321</v>
      </c>
      <c r="W148" s="9">
        <v>45820</v>
      </c>
      <c r="X148" t="s">
        <v>11334</v>
      </c>
      <c r="Y148" t="s">
        <v>3315</v>
      </c>
      <c r="Z148" t="s">
        <v>3315</v>
      </c>
      <c r="AA148" t="s">
        <v>3315</v>
      </c>
      <c r="AB148" t="s">
        <v>3315</v>
      </c>
      <c r="AC148" t="s">
        <v>11328</v>
      </c>
      <c r="AD148" t="s">
        <v>11242</v>
      </c>
      <c r="AE148">
        <v>10000</v>
      </c>
      <c r="AF148">
        <v>0</v>
      </c>
      <c r="AG148">
        <v>10000</v>
      </c>
      <c r="AH148" t="s">
        <v>10387</v>
      </c>
      <c r="AJ148">
        <v>1</v>
      </c>
      <c r="AL148">
        <v>65</v>
      </c>
      <c r="AM148" t="s">
        <v>11068</v>
      </c>
      <c r="AN148" t="s">
        <v>11243</v>
      </c>
      <c r="AO148" t="s">
        <v>11244</v>
      </c>
      <c r="AR148" t="s">
        <v>10389</v>
      </c>
      <c r="AS148">
        <v>2300</v>
      </c>
      <c r="AT148" t="s">
        <v>10390</v>
      </c>
      <c r="AU148" t="s">
        <v>10391</v>
      </c>
      <c r="AV148" t="s">
        <v>10392</v>
      </c>
      <c r="AW148" t="s">
        <v>738</v>
      </c>
      <c r="AX148">
        <v>10000</v>
      </c>
      <c r="AY148" t="s">
        <v>10393</v>
      </c>
      <c r="AZ148" t="s">
        <v>3314</v>
      </c>
      <c r="BA148" t="s">
        <v>6294</v>
      </c>
      <c r="BB148">
        <v>0</v>
      </c>
      <c r="BC148">
        <v>0</v>
      </c>
      <c r="BD148">
        <v>1</v>
      </c>
      <c r="BG148">
        <v>0</v>
      </c>
      <c r="BI148" t="s">
        <v>10394</v>
      </c>
      <c r="BJ148" t="s">
        <v>11335</v>
      </c>
      <c r="BK148" t="s">
        <v>10396</v>
      </c>
      <c r="BL148" t="s">
        <v>3315</v>
      </c>
      <c r="BM148">
        <v>0</v>
      </c>
      <c r="BN148" s="9">
        <v>45868</v>
      </c>
      <c r="BQ148" t="s">
        <v>11246</v>
      </c>
      <c r="BR148" t="s">
        <v>1395</v>
      </c>
      <c r="BS148" t="s">
        <v>3315</v>
      </c>
      <c r="BU148" t="s">
        <v>3315</v>
      </c>
      <c r="BX148" t="s">
        <v>11321</v>
      </c>
      <c r="CD148">
        <v>26548.67</v>
      </c>
      <c r="CE148">
        <v>3451.33</v>
      </c>
      <c r="CF148">
        <v>26548.67</v>
      </c>
      <c r="CG148">
        <v>3451.33</v>
      </c>
      <c r="CH148">
        <v>30000</v>
      </c>
      <c r="CI148">
        <v>0</v>
      </c>
      <c r="CJ148">
        <v>0</v>
      </c>
      <c r="CK148">
        <v>0</v>
      </c>
      <c r="CL148">
        <v>0</v>
      </c>
    </row>
    <row r="149" spans="1:90" x14ac:dyDescent="0.15">
      <c r="A149">
        <v>6</v>
      </c>
      <c r="B149">
        <f t="shared" si="2"/>
        <v>7</v>
      </c>
      <c r="C149" s="9">
        <v>45866</v>
      </c>
      <c r="D149" s="9">
        <v>45866</v>
      </c>
      <c r="E149" s="9">
        <v>45793.603900462957</v>
      </c>
      <c r="F149" t="s">
        <v>1976</v>
      </c>
      <c r="G149" t="s">
        <v>1977</v>
      </c>
      <c r="H149" t="s">
        <v>1480</v>
      </c>
      <c r="I149" t="s">
        <v>332</v>
      </c>
      <c r="J149">
        <v>92000</v>
      </c>
      <c r="K149">
        <v>0</v>
      </c>
      <c r="L149">
        <v>92000</v>
      </c>
      <c r="M149">
        <v>0.63325200000000004</v>
      </c>
      <c r="N149">
        <v>58259.18</v>
      </c>
      <c r="O149" t="s">
        <v>3314</v>
      </c>
      <c r="P149" t="s">
        <v>10381</v>
      </c>
      <c r="Q149" t="s">
        <v>925</v>
      </c>
      <c r="R149" t="s">
        <v>10382</v>
      </c>
      <c r="S149" t="s">
        <v>3314</v>
      </c>
      <c r="T149" t="s">
        <v>10999</v>
      </c>
      <c r="V149" t="s">
        <v>3321</v>
      </c>
      <c r="W149" s="9">
        <v>45793</v>
      </c>
      <c r="X149" t="s">
        <v>11013</v>
      </c>
      <c r="Y149" t="s">
        <v>3315</v>
      </c>
      <c r="Z149" t="s">
        <v>3315</v>
      </c>
      <c r="AA149" t="s">
        <v>3315</v>
      </c>
      <c r="AB149" t="s">
        <v>3315</v>
      </c>
      <c r="AC149" t="s">
        <v>11014</v>
      </c>
      <c r="AD149" t="s">
        <v>11002</v>
      </c>
      <c r="AE149">
        <v>92000</v>
      </c>
      <c r="AF149">
        <v>0</v>
      </c>
      <c r="AG149">
        <v>92000</v>
      </c>
      <c r="AH149" t="s">
        <v>10387</v>
      </c>
      <c r="AJ149">
        <v>1</v>
      </c>
      <c r="AL149">
        <v>61</v>
      </c>
      <c r="AM149" t="s">
        <v>10551</v>
      </c>
      <c r="AN149" t="s">
        <v>10552</v>
      </c>
      <c r="AO149" t="s">
        <v>10553</v>
      </c>
      <c r="AR149" t="s">
        <v>10389</v>
      </c>
      <c r="AS149">
        <v>2300</v>
      </c>
      <c r="AT149" t="s">
        <v>10390</v>
      </c>
      <c r="AU149" t="s">
        <v>10391</v>
      </c>
      <c r="AV149" t="s">
        <v>10392</v>
      </c>
      <c r="AW149" t="s">
        <v>738</v>
      </c>
      <c r="AX149">
        <v>92000</v>
      </c>
      <c r="AY149" t="s">
        <v>10393</v>
      </c>
      <c r="AZ149" t="s">
        <v>3314</v>
      </c>
      <c r="BA149" t="s">
        <v>6294</v>
      </c>
      <c r="BB149">
        <v>0</v>
      </c>
      <c r="BC149">
        <v>0</v>
      </c>
      <c r="BD149">
        <v>1</v>
      </c>
      <c r="BG149">
        <v>1136289</v>
      </c>
      <c r="BI149" t="s">
        <v>10394</v>
      </c>
      <c r="BJ149" t="s">
        <v>11008</v>
      </c>
      <c r="BK149" t="s">
        <v>10396</v>
      </c>
      <c r="BL149" t="s">
        <v>3315</v>
      </c>
      <c r="BM149">
        <v>0</v>
      </c>
      <c r="BN149" s="9">
        <v>45866</v>
      </c>
      <c r="BQ149" t="s">
        <v>11004</v>
      </c>
      <c r="BR149" t="s">
        <v>861</v>
      </c>
      <c r="BS149" t="s">
        <v>3315</v>
      </c>
      <c r="BU149" t="s">
        <v>3315</v>
      </c>
      <c r="BX149" t="s">
        <v>11004</v>
      </c>
      <c r="CA149" t="s">
        <v>10421</v>
      </c>
      <c r="CB149" t="s">
        <v>10603</v>
      </c>
      <c r="CC149" t="s">
        <v>10765</v>
      </c>
      <c r="CD149">
        <v>51556.800000000003</v>
      </c>
      <c r="CE149">
        <v>6702.38</v>
      </c>
      <c r="CF149">
        <v>51556.800000000003</v>
      </c>
      <c r="CG149">
        <v>6702.38</v>
      </c>
      <c r="CH149">
        <v>58259.18</v>
      </c>
      <c r="CI149">
        <v>0</v>
      </c>
      <c r="CJ149">
        <v>0</v>
      </c>
      <c r="CK149">
        <v>0</v>
      </c>
      <c r="CL149">
        <v>0</v>
      </c>
    </row>
    <row r="150" spans="1:90" x14ac:dyDescent="0.15">
      <c r="A150">
        <v>2</v>
      </c>
      <c r="B150">
        <f t="shared" si="2"/>
        <v>7</v>
      </c>
      <c r="C150" s="9">
        <v>45866</v>
      </c>
      <c r="D150" s="9">
        <v>45866</v>
      </c>
      <c r="E150" s="9">
        <v>45793.604085648149</v>
      </c>
      <c r="F150" t="s">
        <v>1976</v>
      </c>
      <c r="G150" t="s">
        <v>1977</v>
      </c>
      <c r="H150" t="s">
        <v>1480</v>
      </c>
      <c r="I150" t="s">
        <v>332</v>
      </c>
      <c r="J150">
        <v>51000</v>
      </c>
      <c r="K150">
        <v>0</v>
      </c>
      <c r="L150">
        <v>51000</v>
      </c>
      <c r="M150">
        <v>0.63325200000000004</v>
      </c>
      <c r="N150">
        <v>32295.85</v>
      </c>
      <c r="O150" t="s">
        <v>3314</v>
      </c>
      <c r="P150" t="s">
        <v>10381</v>
      </c>
      <c r="Q150" t="s">
        <v>925</v>
      </c>
      <c r="R150" t="s">
        <v>10382</v>
      </c>
      <c r="S150" t="s">
        <v>3314</v>
      </c>
      <c r="T150" t="s">
        <v>10999</v>
      </c>
      <c r="V150" t="s">
        <v>3321</v>
      </c>
      <c r="W150" s="9">
        <v>45793</v>
      </c>
      <c r="X150" t="s">
        <v>11015</v>
      </c>
      <c r="Y150" t="s">
        <v>3315</v>
      </c>
      <c r="Z150" t="s">
        <v>3315</v>
      </c>
      <c r="AA150" t="s">
        <v>3315</v>
      </c>
      <c r="AB150" t="s">
        <v>3315</v>
      </c>
      <c r="AC150" t="s">
        <v>11016</v>
      </c>
      <c r="AD150" t="s">
        <v>11002</v>
      </c>
      <c r="AE150">
        <v>51000</v>
      </c>
      <c r="AF150">
        <v>0</v>
      </c>
      <c r="AG150">
        <v>51000</v>
      </c>
      <c r="AH150" t="s">
        <v>10387</v>
      </c>
      <c r="AJ150">
        <v>1</v>
      </c>
      <c r="AL150">
        <v>61</v>
      </c>
      <c r="AM150" t="s">
        <v>10551</v>
      </c>
      <c r="AN150" t="s">
        <v>10552</v>
      </c>
      <c r="AO150" t="s">
        <v>10553</v>
      </c>
      <c r="AR150" t="s">
        <v>10389</v>
      </c>
      <c r="AS150">
        <v>2300</v>
      </c>
      <c r="AT150" t="s">
        <v>10390</v>
      </c>
      <c r="AU150" t="s">
        <v>10391</v>
      </c>
      <c r="AV150" t="s">
        <v>10392</v>
      </c>
      <c r="AW150" t="s">
        <v>738</v>
      </c>
      <c r="AX150">
        <v>51000</v>
      </c>
      <c r="AY150" t="s">
        <v>10393</v>
      </c>
      <c r="AZ150" t="s">
        <v>3314</v>
      </c>
      <c r="BA150" t="s">
        <v>6294</v>
      </c>
      <c r="BB150">
        <v>0</v>
      </c>
      <c r="BC150">
        <v>0</v>
      </c>
      <c r="BD150">
        <v>1</v>
      </c>
      <c r="BG150">
        <v>1136289</v>
      </c>
      <c r="BI150" t="s">
        <v>10394</v>
      </c>
      <c r="BJ150" t="s">
        <v>11008</v>
      </c>
      <c r="BK150" t="s">
        <v>10396</v>
      </c>
      <c r="BL150" t="s">
        <v>3315</v>
      </c>
      <c r="BM150">
        <v>0</v>
      </c>
      <c r="BN150" s="9">
        <v>45866</v>
      </c>
      <c r="BQ150" t="s">
        <v>11004</v>
      </c>
      <c r="BR150" t="s">
        <v>861</v>
      </c>
      <c r="BS150" t="s">
        <v>3315</v>
      </c>
      <c r="BU150" t="s">
        <v>3315</v>
      </c>
      <c r="BX150" t="s">
        <v>11004</v>
      </c>
      <c r="CA150" t="s">
        <v>10421</v>
      </c>
      <c r="CB150" t="s">
        <v>10603</v>
      </c>
      <c r="CC150" t="s">
        <v>10765</v>
      </c>
      <c r="CD150">
        <v>28580.400000000001</v>
      </c>
      <c r="CE150">
        <v>3715.45</v>
      </c>
      <c r="CF150">
        <v>28580.400000000001</v>
      </c>
      <c r="CG150">
        <v>3715.45</v>
      </c>
      <c r="CH150">
        <v>32295.85</v>
      </c>
      <c r="CI150">
        <v>0</v>
      </c>
      <c r="CJ150">
        <v>0</v>
      </c>
      <c r="CK150">
        <v>0</v>
      </c>
      <c r="CL150">
        <v>0</v>
      </c>
    </row>
    <row r="151" spans="1:90" x14ac:dyDescent="0.15">
      <c r="A151">
        <v>2</v>
      </c>
      <c r="B151">
        <f t="shared" si="2"/>
        <v>7</v>
      </c>
      <c r="C151" s="9">
        <v>45866</v>
      </c>
      <c r="D151" s="9">
        <v>45866</v>
      </c>
      <c r="E151" s="9">
        <v>45817.632407407407</v>
      </c>
      <c r="F151" t="s">
        <v>1976</v>
      </c>
      <c r="G151" t="s">
        <v>1977</v>
      </c>
      <c r="H151" t="s">
        <v>1480</v>
      </c>
      <c r="I151" t="s">
        <v>332</v>
      </c>
      <c r="J151">
        <v>65000</v>
      </c>
      <c r="K151">
        <v>0</v>
      </c>
      <c r="L151">
        <v>65000</v>
      </c>
      <c r="M151">
        <v>0.63325200000000004</v>
      </c>
      <c r="N151">
        <v>41161.379999999997</v>
      </c>
      <c r="O151" t="s">
        <v>3314</v>
      </c>
      <c r="P151" t="s">
        <v>10381</v>
      </c>
      <c r="Q151" t="s">
        <v>925</v>
      </c>
      <c r="R151" t="s">
        <v>10382</v>
      </c>
      <c r="S151" t="s">
        <v>3314</v>
      </c>
      <c r="T151" t="s">
        <v>10999</v>
      </c>
      <c r="V151" t="s">
        <v>3321</v>
      </c>
      <c r="W151" s="9">
        <v>45814</v>
      </c>
      <c r="X151" t="s">
        <v>11017</v>
      </c>
      <c r="Y151" t="s">
        <v>3315</v>
      </c>
      <c r="Z151" t="s">
        <v>3315</v>
      </c>
      <c r="AA151" t="s">
        <v>3315</v>
      </c>
      <c r="AB151" t="s">
        <v>3315</v>
      </c>
      <c r="AC151" t="s">
        <v>11018</v>
      </c>
      <c r="AD151" t="s">
        <v>11002</v>
      </c>
      <c r="AE151">
        <v>65000</v>
      </c>
      <c r="AF151">
        <v>0</v>
      </c>
      <c r="AG151">
        <v>65000</v>
      </c>
      <c r="AH151" t="s">
        <v>10387</v>
      </c>
      <c r="AJ151">
        <v>1</v>
      </c>
      <c r="AL151">
        <v>61</v>
      </c>
      <c r="AM151" t="s">
        <v>10551</v>
      </c>
      <c r="AN151" t="s">
        <v>10552</v>
      </c>
      <c r="AO151" t="s">
        <v>10553</v>
      </c>
      <c r="AR151" t="s">
        <v>10389</v>
      </c>
      <c r="AS151">
        <v>2300</v>
      </c>
      <c r="AT151" t="s">
        <v>10390</v>
      </c>
      <c r="AU151" t="s">
        <v>10391</v>
      </c>
      <c r="AV151" t="s">
        <v>10392</v>
      </c>
      <c r="AW151" t="s">
        <v>738</v>
      </c>
      <c r="AX151">
        <v>65000</v>
      </c>
      <c r="AY151" t="s">
        <v>10393</v>
      </c>
      <c r="AZ151" t="s">
        <v>3314</v>
      </c>
      <c r="BA151" t="s">
        <v>6294</v>
      </c>
      <c r="BB151">
        <v>0</v>
      </c>
      <c r="BC151">
        <v>0</v>
      </c>
      <c r="BD151">
        <v>1</v>
      </c>
      <c r="BG151">
        <v>1136289</v>
      </c>
      <c r="BI151" t="s">
        <v>10394</v>
      </c>
      <c r="BJ151" t="s">
        <v>11008</v>
      </c>
      <c r="BK151" t="s">
        <v>10396</v>
      </c>
      <c r="BL151" t="s">
        <v>3315</v>
      </c>
      <c r="BM151">
        <v>0</v>
      </c>
      <c r="BN151" s="9">
        <v>45866</v>
      </c>
      <c r="BQ151" t="s">
        <v>11004</v>
      </c>
      <c r="BR151" t="s">
        <v>861</v>
      </c>
      <c r="BS151" t="s">
        <v>3315</v>
      </c>
      <c r="BU151" t="s">
        <v>3315</v>
      </c>
      <c r="BX151" t="s">
        <v>11004</v>
      </c>
      <c r="CA151" t="s">
        <v>10421</v>
      </c>
      <c r="CB151" t="s">
        <v>10603</v>
      </c>
      <c r="CC151" t="s">
        <v>10765</v>
      </c>
      <c r="CD151">
        <v>36426</v>
      </c>
      <c r="CE151">
        <v>4735.38</v>
      </c>
      <c r="CF151">
        <v>36426</v>
      </c>
      <c r="CG151">
        <v>4735.38</v>
      </c>
      <c r="CH151">
        <v>41161.379999999997</v>
      </c>
      <c r="CI151">
        <v>0</v>
      </c>
      <c r="CJ151">
        <v>0</v>
      </c>
      <c r="CK151">
        <v>0</v>
      </c>
      <c r="CL151">
        <v>0</v>
      </c>
    </row>
    <row r="152" spans="1:90" x14ac:dyDescent="0.15">
      <c r="A152">
        <v>4</v>
      </c>
      <c r="B152">
        <f t="shared" si="2"/>
        <v>7</v>
      </c>
      <c r="C152" s="9">
        <v>45866</v>
      </c>
      <c r="D152" s="9">
        <v>45866</v>
      </c>
      <c r="E152" s="9">
        <v>45775.738379629627</v>
      </c>
      <c r="F152" t="s">
        <v>1846</v>
      </c>
      <c r="G152" t="s">
        <v>409</v>
      </c>
      <c r="H152" t="s">
        <v>408</v>
      </c>
      <c r="I152" t="s">
        <v>366</v>
      </c>
      <c r="J152">
        <v>214500</v>
      </c>
      <c r="K152">
        <v>135500</v>
      </c>
      <c r="L152">
        <v>350000</v>
      </c>
      <c r="M152">
        <v>1.9691000000000001</v>
      </c>
      <c r="N152">
        <v>422371.95</v>
      </c>
      <c r="O152" t="s">
        <v>3314</v>
      </c>
      <c r="P152" t="s">
        <v>10381</v>
      </c>
      <c r="Q152" t="s">
        <v>925</v>
      </c>
      <c r="R152" t="s">
        <v>10382</v>
      </c>
      <c r="S152" t="s">
        <v>3314</v>
      </c>
      <c r="T152" t="s">
        <v>11153</v>
      </c>
      <c r="V152" t="s">
        <v>3321</v>
      </c>
      <c r="W152" s="9">
        <v>45771</v>
      </c>
      <c r="X152" t="s">
        <v>11154</v>
      </c>
      <c r="Y152" t="s">
        <v>3315</v>
      </c>
      <c r="Z152" t="s">
        <v>3315</v>
      </c>
      <c r="AA152" t="s">
        <v>3315</v>
      </c>
      <c r="AB152" t="s">
        <v>3315</v>
      </c>
      <c r="AC152" t="s">
        <v>11155</v>
      </c>
      <c r="AD152" t="s">
        <v>11156</v>
      </c>
      <c r="AE152">
        <v>350000</v>
      </c>
      <c r="AF152">
        <v>135500</v>
      </c>
      <c r="AG152">
        <v>214500</v>
      </c>
      <c r="AH152" t="s">
        <v>10387</v>
      </c>
      <c r="AJ152">
        <v>1</v>
      </c>
      <c r="AL152">
        <v>61</v>
      </c>
      <c r="AM152" t="s">
        <v>10551</v>
      </c>
      <c r="AN152" t="s">
        <v>10569</v>
      </c>
      <c r="AO152" t="s">
        <v>10570</v>
      </c>
      <c r="AQ152" t="s">
        <v>11157</v>
      </c>
      <c r="AR152" t="s">
        <v>10389</v>
      </c>
      <c r="AS152">
        <v>2300</v>
      </c>
      <c r="AT152" t="s">
        <v>10390</v>
      </c>
      <c r="AU152" t="s">
        <v>10391</v>
      </c>
      <c r="AV152" t="s">
        <v>10392</v>
      </c>
      <c r="AW152" t="s">
        <v>738</v>
      </c>
      <c r="AX152">
        <v>350000</v>
      </c>
      <c r="AY152" t="s">
        <v>10393</v>
      </c>
      <c r="AZ152" t="s">
        <v>3314</v>
      </c>
      <c r="BA152" t="s">
        <v>6294</v>
      </c>
      <c r="BB152">
        <v>0</v>
      </c>
      <c r="BC152">
        <v>0</v>
      </c>
      <c r="BD152">
        <v>1</v>
      </c>
      <c r="BG152">
        <v>129020</v>
      </c>
      <c r="BI152" t="s">
        <v>10394</v>
      </c>
      <c r="BJ152" t="s">
        <v>11158</v>
      </c>
      <c r="BK152" t="s">
        <v>10396</v>
      </c>
      <c r="BL152" t="s">
        <v>3315</v>
      </c>
      <c r="BM152">
        <v>0</v>
      </c>
      <c r="BN152" s="9">
        <v>45866</v>
      </c>
      <c r="BQ152" t="s">
        <v>11159</v>
      </c>
      <c r="BR152" t="s">
        <v>846</v>
      </c>
      <c r="BS152" t="s">
        <v>3315</v>
      </c>
      <c r="BU152" t="s">
        <v>3315</v>
      </c>
      <c r="BX152" t="s">
        <v>11160</v>
      </c>
      <c r="CD152">
        <v>609898.23</v>
      </c>
      <c r="CE152">
        <v>79286.77</v>
      </c>
      <c r="CF152">
        <v>609898.23</v>
      </c>
      <c r="CG152">
        <v>79286.77</v>
      </c>
      <c r="CH152">
        <v>689185</v>
      </c>
      <c r="CI152">
        <v>266813.05</v>
      </c>
      <c r="CJ152">
        <v>0</v>
      </c>
      <c r="CK152">
        <v>0</v>
      </c>
      <c r="CL152">
        <v>0</v>
      </c>
    </row>
    <row r="153" spans="1:90" x14ac:dyDescent="0.15">
      <c r="A153">
        <v>2</v>
      </c>
      <c r="B153">
        <f t="shared" si="2"/>
        <v>7</v>
      </c>
      <c r="C153" s="9">
        <v>45865</v>
      </c>
      <c r="D153" s="9">
        <v>45865</v>
      </c>
      <c r="E153" s="9">
        <v>45769.618379629632</v>
      </c>
      <c r="F153" t="s">
        <v>4516</v>
      </c>
      <c r="G153" t="s">
        <v>188</v>
      </c>
      <c r="H153" t="s">
        <v>187</v>
      </c>
      <c r="I153" t="s">
        <v>186</v>
      </c>
      <c r="J153">
        <v>150000</v>
      </c>
      <c r="K153">
        <v>0</v>
      </c>
      <c r="L153">
        <v>150000</v>
      </c>
      <c r="M153">
        <v>0.28000000000000003</v>
      </c>
      <c r="N153">
        <v>42000</v>
      </c>
      <c r="O153" t="s">
        <v>3314</v>
      </c>
      <c r="P153" t="s">
        <v>10381</v>
      </c>
      <c r="Q153" t="s">
        <v>925</v>
      </c>
      <c r="R153" t="s">
        <v>10382</v>
      </c>
      <c r="S153" t="s">
        <v>3314</v>
      </c>
      <c r="T153" t="s">
        <v>10488</v>
      </c>
      <c r="V153" t="s">
        <v>3321</v>
      </c>
      <c r="W153" s="9">
        <v>45765</v>
      </c>
      <c r="X153" t="s">
        <v>10741</v>
      </c>
      <c r="Y153" t="s">
        <v>3315</v>
      </c>
      <c r="Z153" t="s">
        <v>3315</v>
      </c>
      <c r="AA153" t="s">
        <v>3315</v>
      </c>
      <c r="AB153" t="s">
        <v>3315</v>
      </c>
      <c r="AC153" t="s">
        <v>10742</v>
      </c>
      <c r="AD153" t="s">
        <v>10491</v>
      </c>
      <c r="AE153">
        <v>150000</v>
      </c>
      <c r="AF153">
        <v>0</v>
      </c>
      <c r="AG153">
        <v>150000</v>
      </c>
      <c r="AH153" t="s">
        <v>10387</v>
      </c>
      <c r="AJ153">
        <v>1</v>
      </c>
      <c r="AL153">
        <v>64</v>
      </c>
      <c r="AM153" t="s">
        <v>10448</v>
      </c>
      <c r="AN153" t="s">
        <v>10473</v>
      </c>
      <c r="AO153" t="s">
        <v>10474</v>
      </c>
      <c r="AR153" t="s">
        <v>10389</v>
      </c>
      <c r="AS153">
        <v>2300</v>
      </c>
      <c r="AT153" t="s">
        <v>10390</v>
      </c>
      <c r="AU153" t="s">
        <v>10391</v>
      </c>
      <c r="AV153" t="s">
        <v>10392</v>
      </c>
      <c r="AW153" t="s">
        <v>738</v>
      </c>
      <c r="AX153">
        <v>150000</v>
      </c>
      <c r="AY153" t="s">
        <v>10393</v>
      </c>
      <c r="AZ153" t="s">
        <v>3314</v>
      </c>
      <c r="BA153" t="s">
        <v>6294</v>
      </c>
      <c r="BB153">
        <v>0</v>
      </c>
      <c r="BC153">
        <v>0</v>
      </c>
      <c r="BD153">
        <v>1</v>
      </c>
      <c r="BG153">
        <v>291450</v>
      </c>
      <c r="BI153" t="s">
        <v>10394</v>
      </c>
      <c r="BJ153" t="s">
        <v>10601</v>
      </c>
      <c r="BK153" t="s">
        <v>10396</v>
      </c>
      <c r="BL153" t="s">
        <v>3315</v>
      </c>
      <c r="BM153">
        <v>0</v>
      </c>
      <c r="BN153" s="9">
        <v>45865</v>
      </c>
      <c r="BQ153" t="s">
        <v>10493</v>
      </c>
      <c r="BR153" t="s">
        <v>812</v>
      </c>
      <c r="BS153" t="s">
        <v>3315</v>
      </c>
      <c r="BU153" t="s">
        <v>3315</v>
      </c>
      <c r="BX153" t="s">
        <v>10743</v>
      </c>
      <c r="CA153" t="s">
        <v>10421</v>
      </c>
      <c r="CB153" t="s">
        <v>10603</v>
      </c>
      <c r="CC153" t="s">
        <v>10604</v>
      </c>
      <c r="CD153">
        <v>37168.14</v>
      </c>
      <c r="CE153">
        <v>4831.8599999999997</v>
      </c>
      <c r="CF153">
        <v>37168.14</v>
      </c>
      <c r="CG153">
        <v>4831.8599999999997</v>
      </c>
      <c r="CH153">
        <v>42000</v>
      </c>
      <c r="CI153">
        <v>0</v>
      </c>
      <c r="CJ153">
        <v>0</v>
      </c>
      <c r="CK153">
        <v>0</v>
      </c>
      <c r="CL153">
        <v>0</v>
      </c>
    </row>
    <row r="154" spans="1:90" x14ac:dyDescent="0.15">
      <c r="A154">
        <v>3</v>
      </c>
      <c r="B154">
        <f t="shared" si="2"/>
        <v>7</v>
      </c>
      <c r="C154" s="9">
        <v>45865</v>
      </c>
      <c r="D154" s="9">
        <v>45865</v>
      </c>
      <c r="E154" s="9">
        <v>45769.620358796303</v>
      </c>
      <c r="F154" t="s">
        <v>1961</v>
      </c>
      <c r="G154" t="s">
        <v>260</v>
      </c>
      <c r="H154" t="s">
        <v>259</v>
      </c>
      <c r="I154" t="s">
        <v>234</v>
      </c>
      <c r="J154">
        <v>240000</v>
      </c>
      <c r="K154">
        <v>0</v>
      </c>
      <c r="L154">
        <v>240000</v>
      </c>
      <c r="M154">
        <v>0.28000000000000003</v>
      </c>
      <c r="N154">
        <v>67200</v>
      </c>
      <c r="O154" t="s">
        <v>3314</v>
      </c>
      <c r="P154" t="s">
        <v>10381</v>
      </c>
      <c r="Q154" t="s">
        <v>925</v>
      </c>
      <c r="R154" t="s">
        <v>10382</v>
      </c>
      <c r="S154" t="s">
        <v>3314</v>
      </c>
      <c r="T154" t="s">
        <v>10488</v>
      </c>
      <c r="V154" t="s">
        <v>3321</v>
      </c>
      <c r="W154" s="9">
        <v>45765</v>
      </c>
      <c r="X154" t="s">
        <v>10744</v>
      </c>
      <c r="Y154" t="s">
        <v>3315</v>
      </c>
      <c r="Z154" t="s">
        <v>3315</v>
      </c>
      <c r="AA154" t="s">
        <v>3315</v>
      </c>
      <c r="AB154" t="s">
        <v>3315</v>
      </c>
      <c r="AC154" t="s">
        <v>10742</v>
      </c>
      <c r="AD154" t="s">
        <v>10491</v>
      </c>
      <c r="AE154">
        <v>240000</v>
      </c>
      <c r="AF154">
        <v>0</v>
      </c>
      <c r="AG154">
        <v>240000</v>
      </c>
      <c r="AH154" t="s">
        <v>10387</v>
      </c>
      <c r="AJ154">
        <v>1</v>
      </c>
      <c r="AL154">
        <v>64</v>
      </c>
      <c r="AM154" t="s">
        <v>10448</v>
      </c>
      <c r="AN154" t="s">
        <v>10473</v>
      </c>
      <c r="AO154" t="s">
        <v>10474</v>
      </c>
      <c r="AR154" t="s">
        <v>10389</v>
      </c>
      <c r="AS154">
        <v>2300</v>
      </c>
      <c r="AT154" t="s">
        <v>10390</v>
      </c>
      <c r="AU154" t="s">
        <v>10391</v>
      </c>
      <c r="AV154" t="s">
        <v>10392</v>
      </c>
      <c r="AW154" t="s">
        <v>738</v>
      </c>
      <c r="AX154">
        <v>240000</v>
      </c>
      <c r="AY154" t="s">
        <v>10393</v>
      </c>
      <c r="AZ154" t="s">
        <v>3314</v>
      </c>
      <c r="BA154" t="s">
        <v>6294</v>
      </c>
      <c r="BB154">
        <v>0</v>
      </c>
      <c r="BC154">
        <v>0</v>
      </c>
      <c r="BD154">
        <v>1</v>
      </c>
      <c r="BG154">
        <v>339000</v>
      </c>
      <c r="BI154" t="s">
        <v>10394</v>
      </c>
      <c r="BJ154" t="s">
        <v>10745</v>
      </c>
      <c r="BK154" t="s">
        <v>10396</v>
      </c>
      <c r="BL154" t="s">
        <v>3315</v>
      </c>
      <c r="BM154">
        <v>0</v>
      </c>
      <c r="BN154" s="9">
        <v>45865</v>
      </c>
      <c r="BQ154" t="s">
        <v>10493</v>
      </c>
      <c r="BR154" t="s">
        <v>818</v>
      </c>
      <c r="BS154" t="s">
        <v>3315</v>
      </c>
      <c r="BU154" t="s">
        <v>3315</v>
      </c>
      <c r="BX154" t="s">
        <v>10746</v>
      </c>
      <c r="CD154">
        <v>59469.03</v>
      </c>
      <c r="CE154">
        <v>7730.97</v>
      </c>
      <c r="CF154">
        <v>59469.03</v>
      </c>
      <c r="CG154">
        <v>7730.97</v>
      </c>
      <c r="CH154">
        <v>67200</v>
      </c>
      <c r="CI154">
        <v>0</v>
      </c>
      <c r="CJ154">
        <v>0</v>
      </c>
      <c r="CK154">
        <v>0</v>
      </c>
      <c r="CL154">
        <v>0</v>
      </c>
    </row>
    <row r="155" spans="1:90" x14ac:dyDescent="0.15">
      <c r="A155">
        <v>4</v>
      </c>
      <c r="B155">
        <f t="shared" si="2"/>
        <v>7</v>
      </c>
      <c r="C155" s="9">
        <v>45865</v>
      </c>
      <c r="D155" s="9">
        <v>45865</v>
      </c>
      <c r="E155" s="9">
        <v>45769.618622685193</v>
      </c>
      <c r="F155" t="s">
        <v>1793</v>
      </c>
      <c r="G155" t="s">
        <v>184</v>
      </c>
      <c r="H155" t="s">
        <v>183</v>
      </c>
      <c r="I155" t="s">
        <v>182</v>
      </c>
      <c r="J155">
        <v>150000</v>
      </c>
      <c r="K155">
        <v>0</v>
      </c>
      <c r="L155">
        <v>150000</v>
      </c>
      <c r="M155">
        <v>0.33</v>
      </c>
      <c r="N155">
        <v>49500</v>
      </c>
      <c r="O155" t="s">
        <v>3314</v>
      </c>
      <c r="P155" t="s">
        <v>10381</v>
      </c>
      <c r="Q155" t="s">
        <v>925</v>
      </c>
      <c r="R155" t="s">
        <v>10382</v>
      </c>
      <c r="S155" t="s">
        <v>3314</v>
      </c>
      <c r="T155" t="s">
        <v>10488</v>
      </c>
      <c r="V155" t="s">
        <v>3321</v>
      </c>
      <c r="W155" s="9">
        <v>45765</v>
      </c>
      <c r="X155" t="s">
        <v>10811</v>
      </c>
      <c r="Y155" t="s">
        <v>3315</v>
      </c>
      <c r="Z155" t="s">
        <v>3315</v>
      </c>
      <c r="AA155" t="s">
        <v>3315</v>
      </c>
      <c r="AB155" t="s">
        <v>3315</v>
      </c>
      <c r="AC155" t="s">
        <v>10742</v>
      </c>
      <c r="AD155" t="s">
        <v>10491</v>
      </c>
      <c r="AE155">
        <v>150000</v>
      </c>
      <c r="AF155">
        <v>0</v>
      </c>
      <c r="AG155">
        <v>150000</v>
      </c>
      <c r="AH155" t="s">
        <v>10387</v>
      </c>
      <c r="AJ155">
        <v>1</v>
      </c>
      <c r="AL155">
        <v>64</v>
      </c>
      <c r="AM155" t="s">
        <v>10448</v>
      </c>
      <c r="AN155" t="s">
        <v>10473</v>
      </c>
      <c r="AO155" t="s">
        <v>10474</v>
      </c>
      <c r="AR155" t="s">
        <v>10389</v>
      </c>
      <c r="AS155">
        <v>2300</v>
      </c>
      <c r="AT155" t="s">
        <v>10390</v>
      </c>
      <c r="AU155" t="s">
        <v>10391</v>
      </c>
      <c r="AV155" t="s">
        <v>10392</v>
      </c>
      <c r="AW155" t="s">
        <v>738</v>
      </c>
      <c r="AX155">
        <v>150000</v>
      </c>
      <c r="AY155" t="s">
        <v>10393</v>
      </c>
      <c r="AZ155" t="s">
        <v>3314</v>
      </c>
      <c r="BA155" t="s">
        <v>6294</v>
      </c>
      <c r="BB155">
        <v>0</v>
      </c>
      <c r="BC155">
        <v>0</v>
      </c>
      <c r="BD155">
        <v>1</v>
      </c>
      <c r="BG155">
        <v>3000</v>
      </c>
      <c r="BI155" t="s">
        <v>10394</v>
      </c>
      <c r="BJ155" t="s">
        <v>10588</v>
      </c>
      <c r="BK155" t="s">
        <v>10396</v>
      </c>
      <c r="BL155" t="s">
        <v>3315</v>
      </c>
      <c r="BM155">
        <v>0</v>
      </c>
      <c r="BN155" s="9">
        <v>45865</v>
      </c>
      <c r="BQ155" t="s">
        <v>10493</v>
      </c>
      <c r="BR155" t="s">
        <v>884</v>
      </c>
      <c r="BS155" t="s">
        <v>3315</v>
      </c>
      <c r="BU155" t="s">
        <v>3315</v>
      </c>
      <c r="BX155" t="s">
        <v>10810</v>
      </c>
      <c r="CA155" t="s">
        <v>10589</v>
      </c>
      <c r="CB155" t="s">
        <v>10590</v>
      </c>
      <c r="CD155">
        <v>43805.31</v>
      </c>
      <c r="CE155">
        <v>5694.69</v>
      </c>
      <c r="CF155">
        <v>43805.31</v>
      </c>
      <c r="CG155">
        <v>5694.69</v>
      </c>
      <c r="CH155">
        <v>49500</v>
      </c>
      <c r="CI155">
        <v>0</v>
      </c>
      <c r="CJ155">
        <v>0</v>
      </c>
      <c r="CK155">
        <v>0</v>
      </c>
      <c r="CL155">
        <v>0</v>
      </c>
    </row>
    <row r="156" spans="1:90" x14ac:dyDescent="0.15">
      <c r="A156">
        <v>2</v>
      </c>
      <c r="B156">
        <f t="shared" si="2"/>
        <v>7</v>
      </c>
      <c r="C156" s="9">
        <v>45865</v>
      </c>
      <c r="D156" s="9">
        <v>45865</v>
      </c>
      <c r="E156" s="9">
        <v>45806.685057870367</v>
      </c>
      <c r="F156" t="s">
        <v>2211</v>
      </c>
      <c r="G156" t="s">
        <v>2212</v>
      </c>
      <c r="H156" t="s">
        <v>408</v>
      </c>
      <c r="I156" t="s">
        <v>366</v>
      </c>
      <c r="J156">
        <v>250000</v>
      </c>
      <c r="K156">
        <v>0</v>
      </c>
      <c r="L156">
        <v>250000</v>
      </c>
      <c r="M156">
        <v>2.25</v>
      </c>
      <c r="N156">
        <v>562500</v>
      </c>
      <c r="O156" t="s">
        <v>3314</v>
      </c>
      <c r="P156" t="s">
        <v>10381</v>
      </c>
      <c r="Q156" t="s">
        <v>925</v>
      </c>
      <c r="R156" t="s">
        <v>10382</v>
      </c>
      <c r="S156" t="s">
        <v>3314</v>
      </c>
      <c r="T156" t="s">
        <v>11220</v>
      </c>
      <c r="V156" t="s">
        <v>3321</v>
      </c>
      <c r="W156" s="9">
        <v>45806</v>
      </c>
      <c r="X156" t="s">
        <v>11226</v>
      </c>
      <c r="Y156" t="s">
        <v>3315</v>
      </c>
      <c r="Z156" t="s">
        <v>3315</v>
      </c>
      <c r="AA156" t="s">
        <v>3315</v>
      </c>
      <c r="AB156" t="s">
        <v>3315</v>
      </c>
      <c r="AC156" t="s">
        <v>11227</v>
      </c>
      <c r="AD156" t="s">
        <v>11223</v>
      </c>
      <c r="AE156">
        <v>250000</v>
      </c>
      <c r="AF156">
        <v>0</v>
      </c>
      <c r="AG156">
        <v>250000</v>
      </c>
      <c r="AH156" t="s">
        <v>10387</v>
      </c>
      <c r="AJ156">
        <v>1</v>
      </c>
      <c r="AL156">
        <v>61</v>
      </c>
      <c r="AM156" t="s">
        <v>10551</v>
      </c>
      <c r="AN156" t="s">
        <v>10569</v>
      </c>
      <c r="AO156" t="s">
        <v>10570</v>
      </c>
      <c r="AR156" t="s">
        <v>10389</v>
      </c>
      <c r="AS156">
        <v>2300</v>
      </c>
      <c r="AT156" t="s">
        <v>10390</v>
      </c>
      <c r="AU156" t="s">
        <v>10391</v>
      </c>
      <c r="AV156" t="s">
        <v>10392</v>
      </c>
      <c r="AW156" t="s">
        <v>738</v>
      </c>
      <c r="AX156">
        <v>250000</v>
      </c>
      <c r="AY156" t="s">
        <v>10393</v>
      </c>
      <c r="AZ156" t="s">
        <v>3314</v>
      </c>
      <c r="BA156" t="s">
        <v>6294</v>
      </c>
      <c r="BB156">
        <v>0</v>
      </c>
      <c r="BC156">
        <v>0</v>
      </c>
      <c r="BD156">
        <v>1</v>
      </c>
      <c r="BG156">
        <v>1485</v>
      </c>
      <c r="BI156" t="s">
        <v>10394</v>
      </c>
      <c r="BJ156" t="s">
        <v>11228</v>
      </c>
      <c r="BK156" t="s">
        <v>10396</v>
      </c>
      <c r="BL156" t="s">
        <v>3315</v>
      </c>
      <c r="BM156">
        <v>0</v>
      </c>
      <c r="BN156" s="9">
        <v>45865</v>
      </c>
      <c r="BQ156" t="s">
        <v>11224</v>
      </c>
      <c r="BR156" t="s">
        <v>846</v>
      </c>
      <c r="BS156" t="s">
        <v>3315</v>
      </c>
      <c r="BU156" t="s">
        <v>3315</v>
      </c>
      <c r="BX156" t="s">
        <v>11225</v>
      </c>
      <c r="CD156">
        <v>497787.61</v>
      </c>
      <c r="CE156">
        <v>64712.39</v>
      </c>
      <c r="CF156">
        <v>497787.61</v>
      </c>
      <c r="CG156">
        <v>64712.39</v>
      </c>
      <c r="CH156">
        <v>562500</v>
      </c>
      <c r="CI156">
        <v>0</v>
      </c>
      <c r="CJ156">
        <v>0</v>
      </c>
      <c r="CK156">
        <v>0</v>
      </c>
      <c r="CL156">
        <v>0</v>
      </c>
    </row>
    <row r="157" spans="1:90" x14ac:dyDescent="0.15">
      <c r="A157">
        <v>5</v>
      </c>
      <c r="B157">
        <f t="shared" si="2"/>
        <v>7</v>
      </c>
      <c r="C157" s="9">
        <v>45864</v>
      </c>
      <c r="D157" s="9">
        <v>45864</v>
      </c>
      <c r="E157" s="9">
        <v>45798.460787037038</v>
      </c>
      <c r="F157" t="s">
        <v>4531</v>
      </c>
      <c r="G157" t="s">
        <v>72</v>
      </c>
      <c r="H157" t="s">
        <v>71</v>
      </c>
      <c r="I157" t="s">
        <v>70</v>
      </c>
      <c r="J157">
        <v>1762372</v>
      </c>
      <c r="K157">
        <v>1237628</v>
      </c>
      <c r="L157">
        <v>3000000</v>
      </c>
      <c r="M157">
        <v>0.04</v>
      </c>
      <c r="N157">
        <v>70494.880000000005</v>
      </c>
      <c r="O157" t="s">
        <v>3314</v>
      </c>
      <c r="P157" t="s">
        <v>10381</v>
      </c>
      <c r="Q157" t="s">
        <v>925</v>
      </c>
      <c r="R157" t="s">
        <v>10382</v>
      </c>
      <c r="S157" t="s">
        <v>3314</v>
      </c>
      <c r="T157" t="s">
        <v>10383</v>
      </c>
      <c r="V157" t="s">
        <v>3321</v>
      </c>
      <c r="W157" s="9">
        <v>45797</v>
      </c>
      <c r="X157" t="s">
        <v>10384</v>
      </c>
      <c r="Y157" t="s">
        <v>3315</v>
      </c>
      <c r="Z157" t="s">
        <v>3315</v>
      </c>
      <c r="AA157" t="s">
        <v>3315</v>
      </c>
      <c r="AB157" t="s">
        <v>3315</v>
      </c>
      <c r="AC157" t="s">
        <v>10385</v>
      </c>
      <c r="AD157" t="s">
        <v>10386</v>
      </c>
      <c r="AE157">
        <v>3000000</v>
      </c>
      <c r="AF157">
        <v>1237628</v>
      </c>
      <c r="AG157">
        <v>1762372</v>
      </c>
      <c r="AH157" t="s">
        <v>10387</v>
      </c>
      <c r="AJ157">
        <v>1</v>
      </c>
      <c r="AL157">
        <v>1</v>
      </c>
      <c r="AM157" t="s">
        <v>10388</v>
      </c>
      <c r="AR157" t="s">
        <v>10389</v>
      </c>
      <c r="AS157">
        <v>2300</v>
      </c>
      <c r="AT157" t="s">
        <v>10390</v>
      </c>
      <c r="AU157" t="s">
        <v>10391</v>
      </c>
      <c r="AV157" t="s">
        <v>10392</v>
      </c>
      <c r="AW157" t="s">
        <v>738</v>
      </c>
      <c r="AX157">
        <v>3000000</v>
      </c>
      <c r="AY157" t="s">
        <v>10393</v>
      </c>
      <c r="AZ157" t="s">
        <v>3314</v>
      </c>
      <c r="BA157" t="s">
        <v>6294</v>
      </c>
      <c r="BB157">
        <v>0</v>
      </c>
      <c r="BC157">
        <v>0</v>
      </c>
      <c r="BD157">
        <v>1</v>
      </c>
      <c r="BG157">
        <v>186539</v>
      </c>
      <c r="BI157" t="s">
        <v>10394</v>
      </c>
      <c r="BJ157" t="s">
        <v>10395</v>
      </c>
      <c r="BK157" t="s">
        <v>10396</v>
      </c>
      <c r="BL157" t="s">
        <v>3315</v>
      </c>
      <c r="BM157">
        <v>0</v>
      </c>
      <c r="BN157" s="9">
        <v>45864</v>
      </c>
      <c r="BQ157" t="s">
        <v>10397</v>
      </c>
      <c r="BR157" t="s">
        <v>1767</v>
      </c>
      <c r="BS157" t="s">
        <v>3315</v>
      </c>
      <c r="BU157" t="s">
        <v>3315</v>
      </c>
      <c r="CD157">
        <v>106194.69</v>
      </c>
      <c r="CE157">
        <v>13805.31</v>
      </c>
      <c r="CF157">
        <v>106194.69</v>
      </c>
      <c r="CG157">
        <v>13805.31</v>
      </c>
      <c r="CH157">
        <v>120000</v>
      </c>
      <c r="CI157">
        <v>49505.120000000003</v>
      </c>
      <c r="CJ157">
        <v>0</v>
      </c>
      <c r="CK157">
        <v>0</v>
      </c>
      <c r="CL157">
        <v>0</v>
      </c>
    </row>
    <row r="158" spans="1:90" x14ac:dyDescent="0.15">
      <c r="A158">
        <v>5</v>
      </c>
      <c r="B158">
        <f t="shared" si="2"/>
        <v>7</v>
      </c>
      <c r="C158" s="9">
        <v>45864</v>
      </c>
      <c r="D158" s="9">
        <v>45868</v>
      </c>
      <c r="E158" s="9">
        <v>45832.681655092587</v>
      </c>
      <c r="F158" t="s">
        <v>1759</v>
      </c>
      <c r="G158" t="s">
        <v>101</v>
      </c>
      <c r="H158" t="s">
        <v>83</v>
      </c>
      <c r="I158" t="s">
        <v>100</v>
      </c>
      <c r="J158">
        <v>600000</v>
      </c>
      <c r="K158">
        <v>0</v>
      </c>
      <c r="L158">
        <v>600000</v>
      </c>
      <c r="M158">
        <v>0.12</v>
      </c>
      <c r="N158">
        <v>72000</v>
      </c>
      <c r="O158" t="s">
        <v>3314</v>
      </c>
      <c r="P158" t="s">
        <v>10381</v>
      </c>
      <c r="Q158" t="s">
        <v>925</v>
      </c>
      <c r="R158" t="s">
        <v>10382</v>
      </c>
      <c r="S158" t="s">
        <v>3314</v>
      </c>
      <c r="T158" t="s">
        <v>10383</v>
      </c>
      <c r="V158" t="s">
        <v>3321</v>
      </c>
      <c r="W158" s="9">
        <v>45825</v>
      </c>
      <c r="X158" t="s">
        <v>10424</v>
      </c>
      <c r="Y158" t="s">
        <v>3315</v>
      </c>
      <c r="Z158" t="s">
        <v>3315</v>
      </c>
      <c r="AA158" t="s">
        <v>3315</v>
      </c>
      <c r="AB158" t="s">
        <v>3315</v>
      </c>
      <c r="AC158" t="s">
        <v>10425</v>
      </c>
      <c r="AD158" t="s">
        <v>10386</v>
      </c>
      <c r="AE158">
        <v>600000</v>
      </c>
      <c r="AF158">
        <v>0</v>
      </c>
      <c r="AG158">
        <v>600000</v>
      </c>
      <c r="AH158" t="s">
        <v>10387</v>
      </c>
      <c r="AJ158">
        <v>1</v>
      </c>
      <c r="AL158">
        <v>1</v>
      </c>
      <c r="AM158" t="s">
        <v>10388</v>
      </c>
      <c r="AR158" t="s">
        <v>10389</v>
      </c>
      <c r="AS158">
        <v>2300</v>
      </c>
      <c r="AT158" t="s">
        <v>10390</v>
      </c>
      <c r="AU158" t="s">
        <v>10391</v>
      </c>
      <c r="AV158" t="s">
        <v>10392</v>
      </c>
      <c r="AW158" t="s">
        <v>738</v>
      </c>
      <c r="AX158">
        <v>600000</v>
      </c>
      <c r="AY158" t="s">
        <v>10393</v>
      </c>
      <c r="AZ158" t="s">
        <v>3314</v>
      </c>
      <c r="BA158" t="s">
        <v>6294</v>
      </c>
      <c r="BB158">
        <v>0</v>
      </c>
      <c r="BC158">
        <v>0</v>
      </c>
      <c r="BD158">
        <v>1</v>
      </c>
      <c r="BG158">
        <v>0</v>
      </c>
      <c r="BI158" t="s">
        <v>10394</v>
      </c>
      <c r="BJ158" t="s">
        <v>10426</v>
      </c>
      <c r="BK158" t="s">
        <v>10396</v>
      </c>
      <c r="BL158" t="s">
        <v>3315</v>
      </c>
      <c r="BM158">
        <v>0</v>
      </c>
      <c r="BN158" s="9">
        <v>45864</v>
      </c>
      <c r="BQ158" t="s">
        <v>10397</v>
      </c>
      <c r="BR158" t="s">
        <v>1208</v>
      </c>
      <c r="BS158" t="s">
        <v>3315</v>
      </c>
      <c r="BU158" t="s">
        <v>3315</v>
      </c>
      <c r="CD158">
        <v>63716.81</v>
      </c>
      <c r="CE158">
        <v>8283.19</v>
      </c>
      <c r="CF158">
        <v>63716.81</v>
      </c>
      <c r="CG158">
        <v>8283.19</v>
      </c>
      <c r="CH158">
        <v>72000</v>
      </c>
      <c r="CI158">
        <v>0</v>
      </c>
      <c r="CJ158">
        <v>0</v>
      </c>
      <c r="CK158">
        <v>0</v>
      </c>
      <c r="CL158">
        <v>0</v>
      </c>
    </row>
    <row r="159" spans="1:90" x14ac:dyDescent="0.15">
      <c r="A159">
        <v>1</v>
      </c>
      <c r="B159">
        <f t="shared" si="2"/>
        <v>7</v>
      </c>
      <c r="C159" s="9">
        <v>45864</v>
      </c>
      <c r="D159" s="9">
        <v>45864</v>
      </c>
      <c r="E159" s="9">
        <v>45798.462893518517</v>
      </c>
      <c r="F159" t="s">
        <v>10438</v>
      </c>
      <c r="G159" t="s">
        <v>10439</v>
      </c>
      <c r="H159" t="s">
        <v>118</v>
      </c>
      <c r="I159" t="s">
        <v>117</v>
      </c>
      <c r="J159">
        <v>680000</v>
      </c>
      <c r="K159">
        <v>0</v>
      </c>
      <c r="L159">
        <v>680000</v>
      </c>
      <c r="M159">
        <v>0.13</v>
      </c>
      <c r="N159">
        <v>88400</v>
      </c>
      <c r="O159" t="s">
        <v>3314</v>
      </c>
      <c r="P159" t="s">
        <v>10381</v>
      </c>
      <c r="Q159" t="s">
        <v>925</v>
      </c>
      <c r="R159" t="s">
        <v>10382</v>
      </c>
      <c r="S159" t="s">
        <v>3314</v>
      </c>
      <c r="T159" t="s">
        <v>10383</v>
      </c>
      <c r="V159" t="s">
        <v>3321</v>
      </c>
      <c r="W159" s="9">
        <v>45797</v>
      </c>
      <c r="X159" t="s">
        <v>10440</v>
      </c>
      <c r="Y159" t="s">
        <v>3315</v>
      </c>
      <c r="Z159" t="s">
        <v>3315</v>
      </c>
      <c r="AA159" t="s">
        <v>3315</v>
      </c>
      <c r="AB159" t="s">
        <v>3315</v>
      </c>
      <c r="AC159" t="s">
        <v>10441</v>
      </c>
      <c r="AD159" t="s">
        <v>10386</v>
      </c>
      <c r="AE159">
        <v>680000</v>
      </c>
      <c r="AF159">
        <v>0</v>
      </c>
      <c r="AG159">
        <v>680000</v>
      </c>
      <c r="AH159" t="s">
        <v>10387</v>
      </c>
      <c r="AJ159">
        <v>1</v>
      </c>
      <c r="AL159">
        <v>1</v>
      </c>
      <c r="AM159" t="s">
        <v>10388</v>
      </c>
      <c r="AR159" t="s">
        <v>10389</v>
      </c>
      <c r="AS159">
        <v>2300</v>
      </c>
      <c r="AT159" t="s">
        <v>10390</v>
      </c>
      <c r="AU159" t="s">
        <v>10391</v>
      </c>
      <c r="AV159" t="s">
        <v>10392</v>
      </c>
      <c r="AW159" t="s">
        <v>738</v>
      </c>
      <c r="AX159">
        <v>680000</v>
      </c>
      <c r="AY159" t="s">
        <v>10393</v>
      </c>
      <c r="AZ159" t="s">
        <v>3314</v>
      </c>
      <c r="BA159" t="s">
        <v>6294</v>
      </c>
      <c r="BB159">
        <v>0</v>
      </c>
      <c r="BC159">
        <v>0</v>
      </c>
      <c r="BD159">
        <v>1</v>
      </c>
      <c r="BG159">
        <v>0</v>
      </c>
      <c r="BI159" t="s">
        <v>10394</v>
      </c>
      <c r="BJ159" t="s">
        <v>10442</v>
      </c>
      <c r="BK159" t="s">
        <v>10396</v>
      </c>
      <c r="BL159" t="s">
        <v>3315</v>
      </c>
      <c r="BM159">
        <v>0</v>
      </c>
      <c r="BN159" s="9">
        <v>45864</v>
      </c>
      <c r="BQ159" t="s">
        <v>10397</v>
      </c>
      <c r="BR159" t="s">
        <v>2541</v>
      </c>
      <c r="BS159" t="s">
        <v>3315</v>
      </c>
      <c r="BU159" t="s">
        <v>3315</v>
      </c>
      <c r="CD159">
        <v>78230.09</v>
      </c>
      <c r="CE159">
        <v>10169.91</v>
      </c>
      <c r="CF159">
        <v>78230.09</v>
      </c>
      <c r="CG159">
        <v>10169.91</v>
      </c>
      <c r="CH159">
        <v>88400</v>
      </c>
      <c r="CI159">
        <v>0</v>
      </c>
      <c r="CJ159">
        <v>0</v>
      </c>
      <c r="CK159">
        <v>0</v>
      </c>
      <c r="CL159">
        <v>0</v>
      </c>
    </row>
    <row r="160" spans="1:90" x14ac:dyDescent="0.15">
      <c r="A160">
        <v>7</v>
      </c>
      <c r="B160">
        <f t="shared" si="2"/>
        <v>7</v>
      </c>
      <c r="C160" s="9">
        <v>45864</v>
      </c>
      <c r="D160" s="9">
        <v>45864</v>
      </c>
      <c r="E160" s="9">
        <v>45798.460787037038</v>
      </c>
      <c r="F160" t="s">
        <v>2037</v>
      </c>
      <c r="G160" t="s">
        <v>115</v>
      </c>
      <c r="H160" t="s">
        <v>114</v>
      </c>
      <c r="I160" t="s">
        <v>113</v>
      </c>
      <c r="J160">
        <v>43656</v>
      </c>
      <c r="K160">
        <v>956344</v>
      </c>
      <c r="L160">
        <v>1000000</v>
      </c>
      <c r="M160">
        <v>0.13</v>
      </c>
      <c r="N160">
        <v>5675.28</v>
      </c>
      <c r="O160" t="s">
        <v>3314</v>
      </c>
      <c r="P160" t="s">
        <v>10381</v>
      </c>
      <c r="Q160" t="s">
        <v>925</v>
      </c>
      <c r="R160" t="s">
        <v>10382</v>
      </c>
      <c r="S160" t="s">
        <v>3314</v>
      </c>
      <c r="T160" t="s">
        <v>10383</v>
      </c>
      <c r="V160" t="s">
        <v>3321</v>
      </c>
      <c r="W160" s="9">
        <v>45797</v>
      </c>
      <c r="X160" t="s">
        <v>10384</v>
      </c>
      <c r="Y160" t="s">
        <v>3315</v>
      </c>
      <c r="Z160" t="s">
        <v>3315</v>
      </c>
      <c r="AA160" t="s">
        <v>3315</v>
      </c>
      <c r="AB160" t="s">
        <v>3315</v>
      </c>
      <c r="AC160" t="s">
        <v>10385</v>
      </c>
      <c r="AD160" t="s">
        <v>10386</v>
      </c>
      <c r="AE160">
        <v>1000000</v>
      </c>
      <c r="AF160">
        <v>956344</v>
      </c>
      <c r="AG160">
        <v>43656</v>
      </c>
      <c r="AH160" t="s">
        <v>10387</v>
      </c>
      <c r="AJ160">
        <v>1</v>
      </c>
      <c r="AL160">
        <v>1</v>
      </c>
      <c r="AM160" t="s">
        <v>10388</v>
      </c>
      <c r="AR160" t="s">
        <v>10389</v>
      </c>
      <c r="AS160">
        <v>2300</v>
      </c>
      <c r="AT160" t="s">
        <v>10390</v>
      </c>
      <c r="AU160" t="s">
        <v>10391</v>
      </c>
      <c r="AV160" t="s">
        <v>10392</v>
      </c>
      <c r="AW160" t="s">
        <v>738</v>
      </c>
      <c r="AX160">
        <v>1000000</v>
      </c>
      <c r="AY160" t="s">
        <v>10393</v>
      </c>
      <c r="AZ160" t="s">
        <v>3314</v>
      </c>
      <c r="BA160" t="s">
        <v>6294</v>
      </c>
      <c r="BB160">
        <v>0</v>
      </c>
      <c r="BC160">
        <v>0</v>
      </c>
      <c r="BD160">
        <v>1</v>
      </c>
      <c r="BG160">
        <v>528259</v>
      </c>
      <c r="BI160" t="s">
        <v>10394</v>
      </c>
      <c r="BJ160" t="s">
        <v>10435</v>
      </c>
      <c r="BK160" t="s">
        <v>10396</v>
      </c>
      <c r="BL160" t="s">
        <v>3315</v>
      </c>
      <c r="BM160">
        <v>0</v>
      </c>
      <c r="BN160" s="9">
        <v>45864</v>
      </c>
      <c r="BQ160" t="s">
        <v>10397</v>
      </c>
      <c r="BR160" t="s">
        <v>2040</v>
      </c>
      <c r="BS160" t="s">
        <v>3315</v>
      </c>
      <c r="BU160" t="s">
        <v>3315</v>
      </c>
      <c r="CA160" t="s">
        <v>10436</v>
      </c>
      <c r="CB160" t="s">
        <v>10437</v>
      </c>
      <c r="CC160" t="s">
        <v>10423</v>
      </c>
      <c r="CD160">
        <v>115044.25</v>
      </c>
      <c r="CE160">
        <v>14955.75</v>
      </c>
      <c r="CF160">
        <v>115044.25</v>
      </c>
      <c r="CG160">
        <v>14955.75</v>
      </c>
      <c r="CH160">
        <v>130000</v>
      </c>
      <c r="CI160">
        <v>124324.72</v>
      </c>
      <c r="CJ160">
        <v>0</v>
      </c>
      <c r="CK160">
        <v>0</v>
      </c>
      <c r="CL160">
        <v>0</v>
      </c>
    </row>
    <row r="161" spans="1:90" x14ac:dyDescent="0.15">
      <c r="A161">
        <v>1</v>
      </c>
      <c r="B161">
        <f t="shared" si="2"/>
        <v>7</v>
      </c>
      <c r="C161" s="9">
        <v>45864</v>
      </c>
      <c r="D161" s="9">
        <v>45895</v>
      </c>
      <c r="E161" s="9">
        <v>45832.681655092587</v>
      </c>
      <c r="F161" t="s">
        <v>1935</v>
      </c>
      <c r="G161" t="s">
        <v>126</v>
      </c>
      <c r="H161" t="s">
        <v>125</v>
      </c>
      <c r="I161" t="s">
        <v>124</v>
      </c>
      <c r="J161">
        <v>500000</v>
      </c>
      <c r="K161">
        <v>0</v>
      </c>
      <c r="L161">
        <v>500000</v>
      </c>
      <c r="M161">
        <v>0.13</v>
      </c>
      <c r="N161">
        <v>65000</v>
      </c>
      <c r="O161" t="s">
        <v>3314</v>
      </c>
      <c r="P161" t="s">
        <v>10381</v>
      </c>
      <c r="Q161" t="s">
        <v>925</v>
      </c>
      <c r="R161" t="s">
        <v>10382</v>
      </c>
      <c r="S161" t="s">
        <v>3314</v>
      </c>
      <c r="T161" t="s">
        <v>10383</v>
      </c>
      <c r="V161" t="s">
        <v>3321</v>
      </c>
      <c r="W161" s="9">
        <v>45825</v>
      </c>
      <c r="X161" t="s">
        <v>10424</v>
      </c>
      <c r="Y161" t="s">
        <v>3315</v>
      </c>
      <c r="Z161" t="s">
        <v>3315</v>
      </c>
      <c r="AA161" t="s">
        <v>3315</v>
      </c>
      <c r="AB161" t="s">
        <v>3315</v>
      </c>
      <c r="AC161" t="s">
        <v>10425</v>
      </c>
      <c r="AD161" t="s">
        <v>10386</v>
      </c>
      <c r="AE161">
        <v>500000</v>
      </c>
      <c r="AF161">
        <v>0</v>
      </c>
      <c r="AG161">
        <v>500000</v>
      </c>
      <c r="AH161" t="s">
        <v>10387</v>
      </c>
      <c r="AJ161">
        <v>1</v>
      </c>
      <c r="AL161">
        <v>1</v>
      </c>
      <c r="AM161" t="s">
        <v>10388</v>
      </c>
      <c r="AR161" t="s">
        <v>10389</v>
      </c>
      <c r="AS161">
        <v>2300</v>
      </c>
      <c r="AT161" t="s">
        <v>10390</v>
      </c>
      <c r="AU161" t="s">
        <v>10391</v>
      </c>
      <c r="AV161" t="s">
        <v>10392</v>
      </c>
      <c r="AW161" t="s">
        <v>738</v>
      </c>
      <c r="AX161">
        <v>500000</v>
      </c>
      <c r="AY161" t="s">
        <v>10393</v>
      </c>
      <c r="AZ161" t="s">
        <v>3314</v>
      </c>
      <c r="BA161" t="s">
        <v>6294</v>
      </c>
      <c r="BB161">
        <v>0</v>
      </c>
      <c r="BC161">
        <v>0</v>
      </c>
      <c r="BD161">
        <v>1</v>
      </c>
      <c r="BG161">
        <v>48388</v>
      </c>
      <c r="BI161" t="s">
        <v>10394</v>
      </c>
      <c r="BJ161" t="s">
        <v>10443</v>
      </c>
      <c r="BK161" t="s">
        <v>10396</v>
      </c>
      <c r="BL161" t="s">
        <v>3315</v>
      </c>
      <c r="BM161">
        <v>0</v>
      </c>
      <c r="BN161" s="9">
        <v>45864</v>
      </c>
      <c r="BQ161" t="s">
        <v>10397</v>
      </c>
      <c r="BR161" t="s">
        <v>1939</v>
      </c>
      <c r="BS161" t="s">
        <v>3315</v>
      </c>
      <c r="BU161" t="s">
        <v>3315</v>
      </c>
      <c r="CD161">
        <v>57522.12</v>
      </c>
      <c r="CE161">
        <v>7477.88</v>
      </c>
      <c r="CF161">
        <v>57522.12</v>
      </c>
      <c r="CG161">
        <v>7477.88</v>
      </c>
      <c r="CH161">
        <v>65000</v>
      </c>
      <c r="CI161">
        <v>0</v>
      </c>
      <c r="CJ161">
        <v>0</v>
      </c>
      <c r="CK161">
        <v>0</v>
      </c>
      <c r="CL161">
        <v>0</v>
      </c>
    </row>
    <row r="162" spans="1:90" x14ac:dyDescent="0.15">
      <c r="A162">
        <v>3</v>
      </c>
      <c r="B162">
        <f t="shared" si="2"/>
        <v>7</v>
      </c>
      <c r="C162" s="9">
        <v>45864</v>
      </c>
      <c r="D162" s="9">
        <v>45864</v>
      </c>
      <c r="E162" s="9">
        <v>45756.598657407398</v>
      </c>
      <c r="F162" t="s">
        <v>5437</v>
      </c>
      <c r="G162" t="s">
        <v>129</v>
      </c>
      <c r="H162" t="s">
        <v>86</v>
      </c>
      <c r="I162" t="s">
        <v>82</v>
      </c>
      <c r="J162">
        <v>486000</v>
      </c>
      <c r="K162">
        <v>114000</v>
      </c>
      <c r="L162">
        <v>600000</v>
      </c>
      <c r="M162">
        <v>0.13</v>
      </c>
      <c r="N162">
        <v>63180</v>
      </c>
      <c r="O162" t="s">
        <v>3314</v>
      </c>
      <c r="P162" t="s">
        <v>10381</v>
      </c>
      <c r="Q162" t="s">
        <v>925</v>
      </c>
      <c r="R162" t="s">
        <v>10382</v>
      </c>
      <c r="S162" t="s">
        <v>3314</v>
      </c>
      <c r="T162" t="s">
        <v>10444</v>
      </c>
      <c r="V162" t="s">
        <v>3321</v>
      </c>
      <c r="W162" s="9">
        <v>45756</v>
      </c>
      <c r="X162" t="s">
        <v>10445</v>
      </c>
      <c r="Y162" t="s">
        <v>3315</v>
      </c>
      <c r="Z162" t="s">
        <v>3315</v>
      </c>
      <c r="AA162" t="s">
        <v>3315</v>
      </c>
      <c r="AB162" t="s">
        <v>3315</v>
      </c>
      <c r="AC162" t="s">
        <v>10446</v>
      </c>
      <c r="AD162" t="s">
        <v>10447</v>
      </c>
      <c r="AE162">
        <v>600000</v>
      </c>
      <c r="AF162">
        <v>114000</v>
      </c>
      <c r="AG162">
        <v>486000</v>
      </c>
      <c r="AH162" t="s">
        <v>10387</v>
      </c>
      <c r="AJ162">
        <v>1</v>
      </c>
      <c r="AL162">
        <v>64</v>
      </c>
      <c r="AM162" t="s">
        <v>10448</v>
      </c>
      <c r="AN162" t="s">
        <v>10449</v>
      </c>
      <c r="AO162" t="s">
        <v>10450</v>
      </c>
      <c r="AR162" t="s">
        <v>10389</v>
      </c>
      <c r="AS162">
        <v>2300</v>
      </c>
      <c r="AT162" t="s">
        <v>10390</v>
      </c>
      <c r="AU162" t="s">
        <v>10391</v>
      </c>
      <c r="AV162" t="s">
        <v>10392</v>
      </c>
      <c r="AW162" t="s">
        <v>738</v>
      </c>
      <c r="AX162">
        <v>600000</v>
      </c>
      <c r="AY162" t="s">
        <v>10393</v>
      </c>
      <c r="AZ162" t="s">
        <v>3314</v>
      </c>
      <c r="BA162" t="s">
        <v>6294</v>
      </c>
      <c r="BB162">
        <v>0</v>
      </c>
      <c r="BC162">
        <v>0</v>
      </c>
      <c r="BD162">
        <v>1</v>
      </c>
      <c r="BG162">
        <v>0</v>
      </c>
      <c r="BI162" t="s">
        <v>10394</v>
      </c>
      <c r="BJ162" t="s">
        <v>10451</v>
      </c>
      <c r="BK162" t="s">
        <v>10396</v>
      </c>
      <c r="BL162" t="s">
        <v>3315</v>
      </c>
      <c r="BM162">
        <v>0</v>
      </c>
      <c r="BN162" s="9">
        <v>45864</v>
      </c>
      <c r="BQ162" t="s">
        <v>10452</v>
      </c>
      <c r="BR162" t="s">
        <v>1733</v>
      </c>
      <c r="BS162" t="s">
        <v>3315</v>
      </c>
      <c r="BU162" t="s">
        <v>3315</v>
      </c>
      <c r="BX162" t="s">
        <v>10453</v>
      </c>
      <c r="CD162">
        <v>69026.55</v>
      </c>
      <c r="CE162">
        <v>8973.4500000000007</v>
      </c>
      <c r="CF162">
        <v>69026.55</v>
      </c>
      <c r="CG162">
        <v>8973.4500000000007</v>
      </c>
      <c r="CH162">
        <v>78000</v>
      </c>
      <c r="CI162">
        <v>14820</v>
      </c>
      <c r="CJ162">
        <v>0</v>
      </c>
      <c r="CK162">
        <v>0</v>
      </c>
      <c r="CL162">
        <v>0</v>
      </c>
    </row>
    <row r="163" spans="1:90" x14ac:dyDescent="0.15">
      <c r="A163">
        <v>3</v>
      </c>
      <c r="B163">
        <f t="shared" si="2"/>
        <v>7</v>
      </c>
      <c r="C163" s="9">
        <v>45864</v>
      </c>
      <c r="D163" s="9">
        <v>45864</v>
      </c>
      <c r="E163" s="9">
        <v>45799.610196759262</v>
      </c>
      <c r="F163" t="s">
        <v>1799</v>
      </c>
      <c r="G163" t="s">
        <v>265</v>
      </c>
      <c r="H163" t="s">
        <v>235</v>
      </c>
      <c r="I163" t="s">
        <v>234</v>
      </c>
      <c r="J163">
        <v>2000000</v>
      </c>
      <c r="K163">
        <v>0</v>
      </c>
      <c r="L163">
        <v>2000000</v>
      </c>
      <c r="M163">
        <v>0.28999999999999998</v>
      </c>
      <c r="N163">
        <v>580000</v>
      </c>
      <c r="O163" t="s">
        <v>3314</v>
      </c>
      <c r="P163" t="s">
        <v>10381</v>
      </c>
      <c r="Q163" t="s">
        <v>925</v>
      </c>
      <c r="R163" t="s">
        <v>10382</v>
      </c>
      <c r="S163" t="s">
        <v>3314</v>
      </c>
      <c r="T163" t="s">
        <v>10770</v>
      </c>
      <c r="V163" t="s">
        <v>3321</v>
      </c>
      <c r="W163" s="9">
        <v>45799</v>
      </c>
      <c r="X163" t="s">
        <v>10771</v>
      </c>
      <c r="Y163" t="s">
        <v>3315</v>
      </c>
      <c r="Z163" t="s">
        <v>3315</v>
      </c>
      <c r="AA163" t="s">
        <v>3315</v>
      </c>
      <c r="AB163" t="s">
        <v>3315</v>
      </c>
      <c r="AC163" t="s">
        <v>10772</v>
      </c>
      <c r="AD163" t="s">
        <v>10773</v>
      </c>
      <c r="AE163">
        <v>2000000</v>
      </c>
      <c r="AF163">
        <v>0</v>
      </c>
      <c r="AG163">
        <v>2000000</v>
      </c>
      <c r="AH163" t="s">
        <v>10387</v>
      </c>
      <c r="AJ163">
        <v>1</v>
      </c>
      <c r="AL163">
        <v>64</v>
      </c>
      <c r="AM163" t="s">
        <v>10448</v>
      </c>
      <c r="AN163" t="s">
        <v>10449</v>
      </c>
      <c r="AO163" t="s">
        <v>10450</v>
      </c>
      <c r="AR163" t="s">
        <v>10389</v>
      </c>
      <c r="AS163">
        <v>2300</v>
      </c>
      <c r="AT163" t="s">
        <v>10390</v>
      </c>
      <c r="AU163" t="s">
        <v>10391</v>
      </c>
      <c r="AV163" t="s">
        <v>10392</v>
      </c>
      <c r="AW163" t="s">
        <v>738</v>
      </c>
      <c r="AX163">
        <v>2000000</v>
      </c>
      <c r="AY163" t="s">
        <v>10393</v>
      </c>
      <c r="AZ163" t="s">
        <v>3314</v>
      </c>
      <c r="BA163" t="s">
        <v>6294</v>
      </c>
      <c r="BB163">
        <v>0</v>
      </c>
      <c r="BC163">
        <v>0</v>
      </c>
      <c r="BD163">
        <v>1</v>
      </c>
      <c r="BG163">
        <v>30020</v>
      </c>
      <c r="BI163" t="s">
        <v>10394</v>
      </c>
      <c r="BJ163" t="s">
        <v>10752</v>
      </c>
      <c r="BK163" t="s">
        <v>10396</v>
      </c>
      <c r="BL163" t="s">
        <v>3315</v>
      </c>
      <c r="BM163">
        <v>0</v>
      </c>
      <c r="BN163" s="9">
        <v>45864</v>
      </c>
      <c r="BQ163" t="s">
        <v>10774</v>
      </c>
      <c r="BR163" t="s">
        <v>818</v>
      </c>
      <c r="BS163" t="s">
        <v>3315</v>
      </c>
      <c r="BU163" t="s">
        <v>3315</v>
      </c>
      <c r="BX163" t="s">
        <v>10775</v>
      </c>
      <c r="CD163">
        <v>513274.34</v>
      </c>
      <c r="CE163">
        <v>66725.66</v>
      </c>
      <c r="CF163">
        <v>513274.34</v>
      </c>
      <c r="CG163">
        <v>66725.66</v>
      </c>
      <c r="CH163">
        <v>580000</v>
      </c>
      <c r="CI163">
        <v>0</v>
      </c>
      <c r="CJ163">
        <v>0</v>
      </c>
      <c r="CK163">
        <v>0</v>
      </c>
      <c r="CL163">
        <v>0</v>
      </c>
    </row>
    <row r="164" spans="1:90" x14ac:dyDescent="0.15">
      <c r="A164">
        <v>2</v>
      </c>
      <c r="B164">
        <f t="shared" si="2"/>
        <v>7</v>
      </c>
      <c r="C164" s="9">
        <v>45864</v>
      </c>
      <c r="D164" s="9">
        <v>45864</v>
      </c>
      <c r="E164" s="9">
        <v>45797.566527777781</v>
      </c>
      <c r="F164" t="s">
        <v>1793</v>
      </c>
      <c r="G164" t="s">
        <v>184</v>
      </c>
      <c r="H164" t="s">
        <v>183</v>
      </c>
      <c r="I164" t="s">
        <v>182</v>
      </c>
      <c r="J164">
        <v>240000</v>
      </c>
      <c r="K164">
        <v>0</v>
      </c>
      <c r="L164">
        <v>240000</v>
      </c>
      <c r="M164">
        <v>0.32</v>
      </c>
      <c r="N164">
        <v>76800</v>
      </c>
      <c r="O164" t="s">
        <v>3314</v>
      </c>
      <c r="P164" t="s">
        <v>10381</v>
      </c>
      <c r="Q164" t="s">
        <v>925</v>
      </c>
      <c r="R164" t="s">
        <v>10382</v>
      </c>
      <c r="S164" t="s">
        <v>3314</v>
      </c>
      <c r="T164" t="s">
        <v>10411</v>
      </c>
      <c r="V164" t="s">
        <v>3321</v>
      </c>
      <c r="W164" s="9">
        <v>45797</v>
      </c>
      <c r="X164" t="s">
        <v>10789</v>
      </c>
      <c r="Y164" t="s">
        <v>3315</v>
      </c>
      <c r="Z164" t="s">
        <v>3315</v>
      </c>
      <c r="AA164" t="s">
        <v>3315</v>
      </c>
      <c r="AB164" t="s">
        <v>3315</v>
      </c>
      <c r="AC164" t="s">
        <v>10790</v>
      </c>
      <c r="AD164" t="s">
        <v>10414</v>
      </c>
      <c r="AE164">
        <v>240000</v>
      </c>
      <c r="AF164">
        <v>0</v>
      </c>
      <c r="AG164">
        <v>240000</v>
      </c>
      <c r="AH164" t="s">
        <v>10387</v>
      </c>
      <c r="AJ164">
        <v>1</v>
      </c>
      <c r="AL164">
        <v>64</v>
      </c>
      <c r="AM164" t="s">
        <v>10448</v>
      </c>
      <c r="AN164" t="s">
        <v>10464</v>
      </c>
      <c r="AO164" t="s">
        <v>10465</v>
      </c>
      <c r="AR164" t="s">
        <v>10389</v>
      </c>
      <c r="AS164">
        <v>2300</v>
      </c>
      <c r="AT164" t="s">
        <v>10390</v>
      </c>
      <c r="AU164" t="s">
        <v>10391</v>
      </c>
      <c r="AV164" t="s">
        <v>10392</v>
      </c>
      <c r="AW164" t="s">
        <v>738</v>
      </c>
      <c r="AX164">
        <v>240000</v>
      </c>
      <c r="AY164" t="s">
        <v>10393</v>
      </c>
      <c r="AZ164" t="s">
        <v>3314</v>
      </c>
      <c r="BA164" t="s">
        <v>6294</v>
      </c>
      <c r="BB164">
        <v>0</v>
      </c>
      <c r="BC164">
        <v>0</v>
      </c>
      <c r="BD164">
        <v>1</v>
      </c>
      <c r="BG164">
        <v>3000</v>
      </c>
      <c r="BI164" t="s">
        <v>10394</v>
      </c>
      <c r="BJ164" t="s">
        <v>10588</v>
      </c>
      <c r="BK164" t="s">
        <v>10396</v>
      </c>
      <c r="BL164" t="s">
        <v>3315</v>
      </c>
      <c r="BM164">
        <v>0</v>
      </c>
      <c r="BN164" s="9">
        <v>45864</v>
      </c>
      <c r="BQ164" t="s">
        <v>10419</v>
      </c>
      <c r="BR164" t="s">
        <v>884</v>
      </c>
      <c r="BS164" t="s">
        <v>3315</v>
      </c>
      <c r="BU164" t="s">
        <v>3315</v>
      </c>
      <c r="BX164" t="s">
        <v>10791</v>
      </c>
      <c r="CA164" t="s">
        <v>10589</v>
      </c>
      <c r="CB164" t="s">
        <v>10590</v>
      </c>
      <c r="CD164">
        <v>67964.600000000006</v>
      </c>
      <c r="CE164">
        <v>8835.4</v>
      </c>
      <c r="CF164">
        <v>67964.600000000006</v>
      </c>
      <c r="CG164">
        <v>8835.4</v>
      </c>
      <c r="CH164">
        <v>76800</v>
      </c>
      <c r="CI164">
        <v>0</v>
      </c>
      <c r="CJ164">
        <v>0</v>
      </c>
      <c r="CK164">
        <v>0</v>
      </c>
      <c r="CL164">
        <v>0</v>
      </c>
    </row>
    <row r="165" spans="1:90" x14ac:dyDescent="0.15">
      <c r="A165">
        <v>3</v>
      </c>
      <c r="B165">
        <f t="shared" si="2"/>
        <v>7</v>
      </c>
      <c r="C165" s="9">
        <v>45864</v>
      </c>
      <c r="D165" s="9">
        <v>45864</v>
      </c>
      <c r="E165" s="9">
        <v>45793.607291666667</v>
      </c>
      <c r="F165" t="s">
        <v>4315</v>
      </c>
      <c r="G165" t="s">
        <v>347</v>
      </c>
      <c r="H165" t="s">
        <v>78</v>
      </c>
      <c r="I165" t="s">
        <v>77</v>
      </c>
      <c r="J165">
        <v>60000</v>
      </c>
      <c r="K165">
        <v>0</v>
      </c>
      <c r="L165">
        <v>60000</v>
      </c>
      <c r="M165">
        <v>0.98</v>
      </c>
      <c r="N165">
        <v>58800</v>
      </c>
      <c r="O165" t="s">
        <v>3314</v>
      </c>
      <c r="P165" t="s">
        <v>10381</v>
      </c>
      <c r="Q165" t="s">
        <v>925</v>
      </c>
      <c r="R165" t="s">
        <v>10382</v>
      </c>
      <c r="S165" t="s">
        <v>3314</v>
      </c>
      <c r="T165" t="s">
        <v>11048</v>
      </c>
      <c r="V165" t="s">
        <v>3321</v>
      </c>
      <c r="W165" s="9">
        <v>45793</v>
      </c>
      <c r="X165" t="s">
        <v>11049</v>
      </c>
      <c r="Y165" t="s">
        <v>3315</v>
      </c>
      <c r="Z165" t="s">
        <v>3315</v>
      </c>
      <c r="AA165" t="s">
        <v>3315</v>
      </c>
      <c r="AB165" t="s">
        <v>3315</v>
      </c>
      <c r="AC165" t="s">
        <v>11050</v>
      </c>
      <c r="AD165" t="s">
        <v>11051</v>
      </c>
      <c r="AE165">
        <v>60000</v>
      </c>
      <c r="AF165">
        <v>0</v>
      </c>
      <c r="AG165">
        <v>60000</v>
      </c>
      <c r="AH165" t="s">
        <v>10387</v>
      </c>
      <c r="AJ165">
        <v>1</v>
      </c>
      <c r="AL165">
        <v>62</v>
      </c>
      <c r="AM165" t="s">
        <v>10541</v>
      </c>
      <c r="AN165" t="s">
        <v>10839</v>
      </c>
      <c r="AO165" t="s">
        <v>10840</v>
      </c>
      <c r="AR165" t="s">
        <v>10389</v>
      </c>
      <c r="AS165">
        <v>2300</v>
      </c>
      <c r="AT165" t="s">
        <v>10390</v>
      </c>
      <c r="AU165" t="s">
        <v>10391</v>
      </c>
      <c r="AV165" t="s">
        <v>10392</v>
      </c>
      <c r="AW165" t="s">
        <v>738</v>
      </c>
      <c r="AX165">
        <v>60000</v>
      </c>
      <c r="AY165" t="s">
        <v>10393</v>
      </c>
      <c r="AZ165" t="s">
        <v>3314</v>
      </c>
      <c r="BA165" t="s">
        <v>6294</v>
      </c>
      <c r="BB165">
        <v>0</v>
      </c>
      <c r="BC165">
        <v>0</v>
      </c>
      <c r="BD165">
        <v>1</v>
      </c>
      <c r="BG165">
        <v>2375</v>
      </c>
      <c r="BI165" t="s">
        <v>10394</v>
      </c>
      <c r="BJ165" t="s">
        <v>11046</v>
      </c>
      <c r="BK165" t="s">
        <v>10396</v>
      </c>
      <c r="BL165" t="s">
        <v>3315</v>
      </c>
      <c r="BM165">
        <v>0</v>
      </c>
      <c r="BN165" s="9">
        <v>45864</v>
      </c>
      <c r="BQ165" t="s">
        <v>11052</v>
      </c>
      <c r="BR165" t="s">
        <v>1506</v>
      </c>
      <c r="BS165" t="s">
        <v>3315</v>
      </c>
      <c r="BU165" t="s">
        <v>3315</v>
      </c>
      <c r="BX165" t="s">
        <v>11053</v>
      </c>
      <c r="CD165">
        <v>52035.4</v>
      </c>
      <c r="CE165">
        <v>6764.6</v>
      </c>
      <c r="CF165">
        <v>52035.4</v>
      </c>
      <c r="CG165">
        <v>6764.6</v>
      </c>
      <c r="CH165">
        <v>58800</v>
      </c>
      <c r="CI165">
        <v>0</v>
      </c>
      <c r="CJ165">
        <v>0</v>
      </c>
      <c r="CK165">
        <v>0</v>
      </c>
      <c r="CL165">
        <v>0</v>
      </c>
    </row>
    <row r="166" spans="1:90" x14ac:dyDescent="0.15">
      <c r="A166">
        <v>3</v>
      </c>
      <c r="B166">
        <f t="shared" si="2"/>
        <v>7</v>
      </c>
      <c r="C166" s="9">
        <v>45864</v>
      </c>
      <c r="D166" s="9">
        <v>45864</v>
      </c>
      <c r="E166" s="9">
        <v>45793.607766203713</v>
      </c>
      <c r="F166" t="s">
        <v>2116</v>
      </c>
      <c r="G166" t="s">
        <v>371</v>
      </c>
      <c r="H166" t="s">
        <v>370</v>
      </c>
      <c r="I166" t="s">
        <v>366</v>
      </c>
      <c r="J166">
        <v>300000</v>
      </c>
      <c r="K166">
        <v>0</v>
      </c>
      <c r="L166">
        <v>300000</v>
      </c>
      <c r="M166">
        <v>1.53</v>
      </c>
      <c r="N166">
        <v>459000</v>
      </c>
      <c r="O166" t="s">
        <v>3314</v>
      </c>
      <c r="P166" t="s">
        <v>10381</v>
      </c>
      <c r="Q166" t="s">
        <v>925</v>
      </c>
      <c r="R166" t="s">
        <v>10382</v>
      </c>
      <c r="S166" t="s">
        <v>3314</v>
      </c>
      <c r="T166" t="s">
        <v>11048</v>
      </c>
      <c r="V166" t="s">
        <v>3321</v>
      </c>
      <c r="W166" s="9">
        <v>45793</v>
      </c>
      <c r="X166" t="s">
        <v>11089</v>
      </c>
      <c r="Y166" t="s">
        <v>3315</v>
      </c>
      <c r="Z166" t="s">
        <v>3315</v>
      </c>
      <c r="AA166" t="s">
        <v>3315</v>
      </c>
      <c r="AB166" t="s">
        <v>3315</v>
      </c>
      <c r="AC166" t="s">
        <v>11050</v>
      </c>
      <c r="AD166" t="s">
        <v>11051</v>
      </c>
      <c r="AE166">
        <v>300000</v>
      </c>
      <c r="AF166">
        <v>0</v>
      </c>
      <c r="AG166">
        <v>300000</v>
      </c>
      <c r="AH166" t="s">
        <v>10387</v>
      </c>
      <c r="AJ166">
        <v>1</v>
      </c>
      <c r="AL166">
        <v>62</v>
      </c>
      <c r="AM166" t="s">
        <v>10541</v>
      </c>
      <c r="AN166" t="s">
        <v>10839</v>
      </c>
      <c r="AO166" t="s">
        <v>10840</v>
      </c>
      <c r="AR166" t="s">
        <v>10389</v>
      </c>
      <c r="AS166">
        <v>2300</v>
      </c>
      <c r="AT166" t="s">
        <v>10390</v>
      </c>
      <c r="AU166" t="s">
        <v>10391</v>
      </c>
      <c r="AV166" t="s">
        <v>10392</v>
      </c>
      <c r="AW166" t="s">
        <v>738</v>
      </c>
      <c r="AX166">
        <v>300000</v>
      </c>
      <c r="AY166" t="s">
        <v>10393</v>
      </c>
      <c r="AZ166" t="s">
        <v>3314</v>
      </c>
      <c r="BA166" t="s">
        <v>6294</v>
      </c>
      <c r="BB166">
        <v>0</v>
      </c>
      <c r="BC166">
        <v>0</v>
      </c>
      <c r="BD166">
        <v>1</v>
      </c>
      <c r="BG166">
        <v>420412</v>
      </c>
      <c r="BI166" t="s">
        <v>10394</v>
      </c>
      <c r="BJ166" t="s">
        <v>11090</v>
      </c>
      <c r="BK166" t="s">
        <v>10396</v>
      </c>
      <c r="BL166" t="s">
        <v>3315</v>
      </c>
      <c r="BM166">
        <v>0</v>
      </c>
      <c r="BN166" s="9">
        <v>45864</v>
      </c>
      <c r="BQ166" t="s">
        <v>11052</v>
      </c>
      <c r="BR166" t="s">
        <v>846</v>
      </c>
      <c r="BS166" t="s">
        <v>3315</v>
      </c>
      <c r="BU166" t="s">
        <v>3315</v>
      </c>
      <c r="BX166" t="s">
        <v>11053</v>
      </c>
      <c r="CD166">
        <v>406194.69</v>
      </c>
      <c r="CE166">
        <v>52805.31</v>
      </c>
      <c r="CF166">
        <v>406194.69</v>
      </c>
      <c r="CG166">
        <v>52805.31</v>
      </c>
      <c r="CH166">
        <v>459000</v>
      </c>
      <c r="CI166">
        <v>0</v>
      </c>
      <c r="CJ166">
        <v>0</v>
      </c>
      <c r="CK166">
        <v>0</v>
      </c>
      <c r="CL166">
        <v>0</v>
      </c>
    </row>
    <row r="167" spans="1:90" x14ac:dyDescent="0.15">
      <c r="A167">
        <v>2</v>
      </c>
      <c r="B167">
        <f t="shared" si="2"/>
        <v>7</v>
      </c>
      <c r="C167" s="9">
        <v>45864</v>
      </c>
      <c r="D167" s="9">
        <v>45864</v>
      </c>
      <c r="E167" s="9">
        <v>45793.606770833343</v>
      </c>
      <c r="F167" t="s">
        <v>1969</v>
      </c>
      <c r="G167" t="s">
        <v>375</v>
      </c>
      <c r="H167" t="s">
        <v>374</v>
      </c>
      <c r="I167" t="s">
        <v>373</v>
      </c>
      <c r="J167">
        <v>30000</v>
      </c>
      <c r="K167">
        <v>0</v>
      </c>
      <c r="L167">
        <v>30000</v>
      </c>
      <c r="M167">
        <v>1.61</v>
      </c>
      <c r="N167">
        <v>48300</v>
      </c>
      <c r="O167" t="s">
        <v>3314</v>
      </c>
      <c r="P167" t="s">
        <v>10381</v>
      </c>
      <c r="Q167" t="s">
        <v>925</v>
      </c>
      <c r="R167" t="s">
        <v>10382</v>
      </c>
      <c r="S167" t="s">
        <v>3314</v>
      </c>
      <c r="T167" t="s">
        <v>11048</v>
      </c>
      <c r="V167" t="s">
        <v>3321</v>
      </c>
      <c r="W167" s="9">
        <v>45793</v>
      </c>
      <c r="X167" t="s">
        <v>11109</v>
      </c>
      <c r="Y167" t="s">
        <v>3315</v>
      </c>
      <c r="Z167" t="s">
        <v>3315</v>
      </c>
      <c r="AA167" t="s">
        <v>3315</v>
      </c>
      <c r="AB167" t="s">
        <v>3315</v>
      </c>
      <c r="AC167" t="s">
        <v>11050</v>
      </c>
      <c r="AD167" t="s">
        <v>11051</v>
      </c>
      <c r="AE167">
        <v>30000</v>
      </c>
      <c r="AF167">
        <v>0</v>
      </c>
      <c r="AG167">
        <v>30000</v>
      </c>
      <c r="AH167" t="s">
        <v>10387</v>
      </c>
      <c r="AJ167">
        <v>1</v>
      </c>
      <c r="AL167">
        <v>62</v>
      </c>
      <c r="AM167" t="s">
        <v>10541</v>
      </c>
      <c r="AN167" t="s">
        <v>10839</v>
      </c>
      <c r="AO167" t="s">
        <v>10840</v>
      </c>
      <c r="AR167" t="s">
        <v>10389</v>
      </c>
      <c r="AS167">
        <v>2300</v>
      </c>
      <c r="AT167" t="s">
        <v>10390</v>
      </c>
      <c r="AU167" t="s">
        <v>10391</v>
      </c>
      <c r="AV167" t="s">
        <v>10392</v>
      </c>
      <c r="AW167" t="s">
        <v>738</v>
      </c>
      <c r="AX167">
        <v>30000</v>
      </c>
      <c r="AY167" t="s">
        <v>10393</v>
      </c>
      <c r="AZ167" t="s">
        <v>3314</v>
      </c>
      <c r="BA167" t="s">
        <v>6294</v>
      </c>
      <c r="BB167">
        <v>0</v>
      </c>
      <c r="BC167">
        <v>0</v>
      </c>
      <c r="BD167">
        <v>1</v>
      </c>
      <c r="BG167">
        <v>2569</v>
      </c>
      <c r="BI167" t="s">
        <v>10394</v>
      </c>
      <c r="BJ167" t="s">
        <v>11093</v>
      </c>
      <c r="BK167" t="s">
        <v>10396</v>
      </c>
      <c r="BL167" t="s">
        <v>3315</v>
      </c>
      <c r="BM167">
        <v>0</v>
      </c>
      <c r="BN167" s="9">
        <v>45864</v>
      </c>
      <c r="BQ167" t="s">
        <v>11052</v>
      </c>
      <c r="BR167" t="s">
        <v>829</v>
      </c>
      <c r="BS167" t="s">
        <v>3315</v>
      </c>
      <c r="BU167" t="s">
        <v>3315</v>
      </c>
      <c r="BX167" t="s">
        <v>11053</v>
      </c>
      <c r="CD167">
        <v>42743.360000000001</v>
      </c>
      <c r="CE167">
        <v>5556.64</v>
      </c>
      <c r="CF167">
        <v>42743.360000000001</v>
      </c>
      <c r="CG167">
        <v>5556.64</v>
      </c>
      <c r="CH167">
        <v>48300</v>
      </c>
      <c r="CI167">
        <v>0</v>
      </c>
      <c r="CJ167">
        <v>0</v>
      </c>
      <c r="CK167">
        <v>0</v>
      </c>
      <c r="CL167">
        <v>0</v>
      </c>
    </row>
    <row r="168" spans="1:90" x14ac:dyDescent="0.15">
      <c r="A168">
        <v>2</v>
      </c>
      <c r="B168">
        <f t="shared" si="2"/>
        <v>7</v>
      </c>
      <c r="C168" s="9">
        <v>45864</v>
      </c>
      <c r="D168" s="9">
        <v>45864</v>
      </c>
      <c r="E168" s="9">
        <v>45793.607048611113</v>
      </c>
      <c r="F168" t="s">
        <v>6827</v>
      </c>
      <c r="G168" t="s">
        <v>6828</v>
      </c>
      <c r="H168" t="s">
        <v>6816</v>
      </c>
      <c r="I168" t="s">
        <v>381</v>
      </c>
      <c r="J168">
        <v>40000</v>
      </c>
      <c r="K168">
        <v>0</v>
      </c>
      <c r="L168">
        <v>40000</v>
      </c>
      <c r="M168">
        <v>1.88</v>
      </c>
      <c r="N168">
        <v>75200</v>
      </c>
      <c r="O168" t="s">
        <v>3314</v>
      </c>
      <c r="P168" t="s">
        <v>10381</v>
      </c>
      <c r="Q168" t="s">
        <v>925</v>
      </c>
      <c r="R168" t="s">
        <v>10382</v>
      </c>
      <c r="S168" t="s">
        <v>3314</v>
      </c>
      <c r="T168" t="s">
        <v>11048</v>
      </c>
      <c r="V168" t="s">
        <v>3321</v>
      </c>
      <c r="W168" s="9">
        <v>45793</v>
      </c>
      <c r="X168" t="s">
        <v>11128</v>
      </c>
      <c r="Y168" t="s">
        <v>3315</v>
      </c>
      <c r="Z168" t="s">
        <v>3315</v>
      </c>
      <c r="AA168" t="s">
        <v>3315</v>
      </c>
      <c r="AB168" t="s">
        <v>3315</v>
      </c>
      <c r="AC168" t="s">
        <v>11050</v>
      </c>
      <c r="AD168" t="s">
        <v>11051</v>
      </c>
      <c r="AE168">
        <v>40000</v>
      </c>
      <c r="AF168">
        <v>0</v>
      </c>
      <c r="AG168">
        <v>40000</v>
      </c>
      <c r="AH168" t="s">
        <v>10387</v>
      </c>
      <c r="AJ168">
        <v>1</v>
      </c>
      <c r="AL168">
        <v>62</v>
      </c>
      <c r="AM168" t="s">
        <v>10541</v>
      </c>
      <c r="AN168" t="s">
        <v>10839</v>
      </c>
      <c r="AO168" t="s">
        <v>10840</v>
      </c>
      <c r="AR168" t="s">
        <v>10389</v>
      </c>
      <c r="AS168">
        <v>2300</v>
      </c>
      <c r="AT168" t="s">
        <v>10390</v>
      </c>
      <c r="AU168" t="s">
        <v>10391</v>
      </c>
      <c r="AV168" t="s">
        <v>10392</v>
      </c>
      <c r="AW168" t="s">
        <v>738</v>
      </c>
      <c r="AX168">
        <v>40000</v>
      </c>
      <c r="AY168" t="s">
        <v>10393</v>
      </c>
      <c r="AZ168" t="s">
        <v>3314</v>
      </c>
      <c r="BA168" t="s">
        <v>6294</v>
      </c>
      <c r="BB168">
        <v>0</v>
      </c>
      <c r="BC168">
        <v>0</v>
      </c>
      <c r="BD168">
        <v>1</v>
      </c>
      <c r="BG168">
        <v>4673368</v>
      </c>
      <c r="BI168" t="s">
        <v>10394</v>
      </c>
      <c r="BJ168" t="s">
        <v>11112</v>
      </c>
      <c r="BK168" t="s">
        <v>10396</v>
      </c>
      <c r="BL168" t="s">
        <v>3315</v>
      </c>
      <c r="BM168">
        <v>0</v>
      </c>
      <c r="BN168" s="9">
        <v>45864</v>
      </c>
      <c r="BQ168" t="s">
        <v>11052</v>
      </c>
      <c r="BR168" t="s">
        <v>764</v>
      </c>
      <c r="BS168" t="s">
        <v>3315</v>
      </c>
      <c r="BU168" t="s">
        <v>3315</v>
      </c>
      <c r="BX168" t="s">
        <v>11053</v>
      </c>
      <c r="CD168">
        <v>66548.67</v>
      </c>
      <c r="CE168">
        <v>8651.33</v>
      </c>
      <c r="CF168">
        <v>66548.67</v>
      </c>
      <c r="CG168">
        <v>8651.33</v>
      </c>
      <c r="CH168">
        <v>75200</v>
      </c>
      <c r="CI168">
        <v>0</v>
      </c>
      <c r="CJ168">
        <v>0</v>
      </c>
      <c r="CK168">
        <v>0</v>
      </c>
      <c r="CL168">
        <v>0</v>
      </c>
    </row>
    <row r="169" spans="1:90" x14ac:dyDescent="0.15">
      <c r="A169">
        <v>2</v>
      </c>
      <c r="B169">
        <f t="shared" si="2"/>
        <v>7</v>
      </c>
      <c r="C169" s="9">
        <v>45864</v>
      </c>
      <c r="D169" s="9">
        <v>45864</v>
      </c>
      <c r="E169" s="9">
        <v>45757.68209490741</v>
      </c>
      <c r="F169" t="s">
        <v>2633</v>
      </c>
      <c r="G169" t="s">
        <v>413</v>
      </c>
      <c r="H169" t="s">
        <v>412</v>
      </c>
      <c r="I169" t="s">
        <v>411</v>
      </c>
      <c r="J169">
        <v>210000</v>
      </c>
      <c r="K169">
        <v>0</v>
      </c>
      <c r="L169">
        <v>210000</v>
      </c>
      <c r="M169">
        <v>2</v>
      </c>
      <c r="N169">
        <v>420000</v>
      </c>
      <c r="O169" t="s">
        <v>3314</v>
      </c>
      <c r="P169" t="s">
        <v>10381</v>
      </c>
      <c r="Q169" t="s">
        <v>925</v>
      </c>
      <c r="R169" t="s">
        <v>10382</v>
      </c>
      <c r="S169" t="s">
        <v>3314</v>
      </c>
      <c r="T169" t="s">
        <v>11161</v>
      </c>
      <c r="V169" t="s">
        <v>3321</v>
      </c>
      <c r="W169" s="9">
        <v>45756</v>
      </c>
      <c r="X169" t="s">
        <v>11162</v>
      </c>
      <c r="Y169" t="s">
        <v>3315</v>
      </c>
      <c r="Z169" t="s">
        <v>3315</v>
      </c>
      <c r="AA169" t="s">
        <v>3315</v>
      </c>
      <c r="AB169" t="s">
        <v>3315</v>
      </c>
      <c r="AC169" t="s">
        <v>11163</v>
      </c>
      <c r="AD169" t="s">
        <v>11164</v>
      </c>
      <c r="AE169">
        <v>210000</v>
      </c>
      <c r="AF169">
        <v>0</v>
      </c>
      <c r="AG169">
        <v>210000</v>
      </c>
      <c r="AH169" t="s">
        <v>10387</v>
      </c>
      <c r="AJ169">
        <v>1</v>
      </c>
      <c r="AL169">
        <v>61</v>
      </c>
      <c r="AM169" t="s">
        <v>10551</v>
      </c>
      <c r="AN169" t="s">
        <v>10552</v>
      </c>
      <c r="AO169" t="s">
        <v>10553</v>
      </c>
      <c r="AQ169" t="s">
        <v>11165</v>
      </c>
      <c r="AR169" t="s">
        <v>10389</v>
      </c>
      <c r="AS169">
        <v>2300</v>
      </c>
      <c r="AT169" t="s">
        <v>10390</v>
      </c>
      <c r="AU169" t="s">
        <v>10391</v>
      </c>
      <c r="AV169" t="s">
        <v>10392</v>
      </c>
      <c r="AW169" t="s">
        <v>738</v>
      </c>
      <c r="AX169">
        <v>210000</v>
      </c>
      <c r="AY169" t="s">
        <v>10393</v>
      </c>
      <c r="AZ169" t="s">
        <v>3314</v>
      </c>
      <c r="BA169" t="s">
        <v>6294</v>
      </c>
      <c r="BB169">
        <v>0</v>
      </c>
      <c r="BC169">
        <v>0</v>
      </c>
      <c r="BD169">
        <v>1</v>
      </c>
      <c r="BG169">
        <v>370439</v>
      </c>
      <c r="BI169" t="s">
        <v>10394</v>
      </c>
      <c r="BJ169" t="s">
        <v>11166</v>
      </c>
      <c r="BK169" t="s">
        <v>10396</v>
      </c>
      <c r="BL169" t="s">
        <v>3315</v>
      </c>
      <c r="BM169">
        <v>0</v>
      </c>
      <c r="BN169" s="9">
        <v>45864</v>
      </c>
      <c r="BQ169" t="s">
        <v>11167</v>
      </c>
      <c r="BR169" t="s">
        <v>872</v>
      </c>
      <c r="BS169" t="s">
        <v>3315</v>
      </c>
      <c r="BU169" t="s">
        <v>3315</v>
      </c>
      <c r="BX169" t="s">
        <v>11168</v>
      </c>
      <c r="CD169">
        <v>371681.42</v>
      </c>
      <c r="CE169">
        <v>48318.58</v>
      </c>
      <c r="CF169">
        <v>371681.42</v>
      </c>
      <c r="CG169">
        <v>48318.58</v>
      </c>
      <c r="CH169">
        <v>420000</v>
      </c>
      <c r="CI169">
        <v>0</v>
      </c>
      <c r="CJ169">
        <v>0</v>
      </c>
      <c r="CK169">
        <v>0</v>
      </c>
      <c r="CL169">
        <v>0</v>
      </c>
    </row>
    <row r="170" spans="1:90" x14ac:dyDescent="0.15">
      <c r="A170">
        <v>3</v>
      </c>
      <c r="B170">
        <f t="shared" si="2"/>
        <v>7</v>
      </c>
      <c r="C170" s="9">
        <v>45864</v>
      </c>
      <c r="D170" s="9">
        <v>45864</v>
      </c>
      <c r="E170" s="9">
        <v>45793.694930555554</v>
      </c>
      <c r="F170" t="s">
        <v>4953</v>
      </c>
      <c r="G170" t="s">
        <v>418</v>
      </c>
      <c r="H170" t="s">
        <v>417</v>
      </c>
      <c r="I170" t="s">
        <v>416</v>
      </c>
      <c r="J170">
        <v>40000</v>
      </c>
      <c r="K170">
        <v>0</v>
      </c>
      <c r="L170">
        <v>40000</v>
      </c>
      <c r="M170">
        <v>2.0499999999999998</v>
      </c>
      <c r="N170">
        <v>82000</v>
      </c>
      <c r="O170" t="s">
        <v>3314</v>
      </c>
      <c r="P170" t="s">
        <v>10381</v>
      </c>
      <c r="Q170" t="s">
        <v>925</v>
      </c>
      <c r="R170" t="s">
        <v>10382</v>
      </c>
      <c r="S170" t="s">
        <v>3314</v>
      </c>
      <c r="T170" t="s">
        <v>11048</v>
      </c>
      <c r="V170" t="s">
        <v>3321</v>
      </c>
      <c r="W170" s="9">
        <v>45793</v>
      </c>
      <c r="X170" t="s">
        <v>11173</v>
      </c>
      <c r="Y170" t="s">
        <v>3315</v>
      </c>
      <c r="Z170" t="s">
        <v>3315</v>
      </c>
      <c r="AA170" t="s">
        <v>3315</v>
      </c>
      <c r="AB170" t="s">
        <v>3315</v>
      </c>
      <c r="AC170" t="s">
        <v>11050</v>
      </c>
      <c r="AD170" t="s">
        <v>11051</v>
      </c>
      <c r="AE170">
        <v>40000</v>
      </c>
      <c r="AF170">
        <v>0</v>
      </c>
      <c r="AG170">
        <v>40000</v>
      </c>
      <c r="AH170" t="s">
        <v>10387</v>
      </c>
      <c r="AJ170">
        <v>1</v>
      </c>
      <c r="AL170">
        <v>61</v>
      </c>
      <c r="AM170" t="s">
        <v>10551</v>
      </c>
      <c r="AN170" t="s">
        <v>10569</v>
      </c>
      <c r="AO170" t="s">
        <v>10570</v>
      </c>
      <c r="AR170" t="s">
        <v>10389</v>
      </c>
      <c r="AS170">
        <v>2300</v>
      </c>
      <c r="AT170" t="s">
        <v>10390</v>
      </c>
      <c r="AU170" t="s">
        <v>10391</v>
      </c>
      <c r="AV170" t="s">
        <v>10392</v>
      </c>
      <c r="AW170" t="s">
        <v>738</v>
      </c>
      <c r="AX170">
        <v>40000</v>
      </c>
      <c r="AY170" t="s">
        <v>10393</v>
      </c>
      <c r="AZ170" t="s">
        <v>3314</v>
      </c>
      <c r="BA170" t="s">
        <v>6294</v>
      </c>
      <c r="BB170">
        <v>0</v>
      </c>
      <c r="BC170">
        <v>0</v>
      </c>
      <c r="BD170">
        <v>1</v>
      </c>
      <c r="BG170">
        <v>2720</v>
      </c>
      <c r="BI170" t="s">
        <v>10394</v>
      </c>
      <c r="BJ170" t="s">
        <v>11174</v>
      </c>
      <c r="BK170" t="s">
        <v>10396</v>
      </c>
      <c r="BL170" t="s">
        <v>3315</v>
      </c>
      <c r="BM170">
        <v>0</v>
      </c>
      <c r="BN170" s="9">
        <v>45864</v>
      </c>
      <c r="BQ170" t="s">
        <v>11052</v>
      </c>
      <c r="BR170" t="s">
        <v>949</v>
      </c>
      <c r="BS170" t="s">
        <v>3315</v>
      </c>
      <c r="BU170" t="s">
        <v>3315</v>
      </c>
      <c r="BX170" t="s">
        <v>11053</v>
      </c>
      <c r="CA170" t="s">
        <v>10421</v>
      </c>
      <c r="CB170" t="s">
        <v>11175</v>
      </c>
      <c r="CC170" t="s">
        <v>10765</v>
      </c>
      <c r="CD170">
        <v>72566.37</v>
      </c>
      <c r="CE170">
        <v>9433.6299999999992</v>
      </c>
      <c r="CF170">
        <v>72566.37</v>
      </c>
      <c r="CG170">
        <v>9433.6299999999992</v>
      </c>
      <c r="CH170">
        <v>82000</v>
      </c>
      <c r="CI170">
        <v>0</v>
      </c>
      <c r="CJ170">
        <v>0</v>
      </c>
      <c r="CK170">
        <v>0</v>
      </c>
      <c r="CL170">
        <v>0</v>
      </c>
    </row>
    <row r="171" spans="1:90" x14ac:dyDescent="0.15">
      <c r="A171">
        <v>3</v>
      </c>
      <c r="B171">
        <f t="shared" si="2"/>
        <v>7</v>
      </c>
      <c r="C171" s="9">
        <v>45864</v>
      </c>
      <c r="D171" s="9">
        <v>45864</v>
      </c>
      <c r="E171" s="9">
        <v>45793.608240740738</v>
      </c>
      <c r="F171" t="s">
        <v>8592</v>
      </c>
      <c r="G171" t="s">
        <v>447</v>
      </c>
      <c r="H171" t="s">
        <v>435</v>
      </c>
      <c r="I171" t="s">
        <v>434</v>
      </c>
      <c r="J171">
        <v>20000</v>
      </c>
      <c r="K171">
        <v>0</v>
      </c>
      <c r="L171">
        <v>20000</v>
      </c>
      <c r="M171">
        <v>2.4700000000000002</v>
      </c>
      <c r="N171">
        <v>49400</v>
      </c>
      <c r="O171" t="s">
        <v>3314</v>
      </c>
      <c r="P171" t="s">
        <v>10381</v>
      </c>
      <c r="Q171" t="s">
        <v>925</v>
      </c>
      <c r="R171" t="s">
        <v>10382</v>
      </c>
      <c r="S171" t="s">
        <v>3314</v>
      </c>
      <c r="T171" t="s">
        <v>11048</v>
      </c>
      <c r="V171" t="s">
        <v>3321</v>
      </c>
      <c r="W171" s="9">
        <v>45793</v>
      </c>
      <c r="X171" t="s">
        <v>11281</v>
      </c>
      <c r="Y171" t="s">
        <v>3315</v>
      </c>
      <c r="Z171" t="s">
        <v>3315</v>
      </c>
      <c r="AA171" t="s">
        <v>3315</v>
      </c>
      <c r="AB171" t="s">
        <v>3315</v>
      </c>
      <c r="AC171" t="s">
        <v>11050</v>
      </c>
      <c r="AD171" t="s">
        <v>11051</v>
      </c>
      <c r="AE171">
        <v>20000</v>
      </c>
      <c r="AF171">
        <v>0</v>
      </c>
      <c r="AG171">
        <v>20000</v>
      </c>
      <c r="AH171" t="s">
        <v>10387</v>
      </c>
      <c r="AJ171">
        <v>1</v>
      </c>
      <c r="AL171">
        <v>62</v>
      </c>
      <c r="AM171" t="s">
        <v>10541</v>
      </c>
      <c r="AN171" t="s">
        <v>10839</v>
      </c>
      <c r="AO171" t="s">
        <v>10840</v>
      </c>
      <c r="AR171" t="s">
        <v>10389</v>
      </c>
      <c r="AS171">
        <v>2300</v>
      </c>
      <c r="AT171" t="s">
        <v>10390</v>
      </c>
      <c r="AU171" t="s">
        <v>10391</v>
      </c>
      <c r="AV171" t="s">
        <v>10392</v>
      </c>
      <c r="AW171" t="s">
        <v>738</v>
      </c>
      <c r="AX171">
        <v>20000</v>
      </c>
      <c r="AY171" t="s">
        <v>10393</v>
      </c>
      <c r="AZ171" t="s">
        <v>3314</v>
      </c>
      <c r="BA171" t="s">
        <v>6294</v>
      </c>
      <c r="BB171">
        <v>0</v>
      </c>
      <c r="BC171">
        <v>0</v>
      </c>
      <c r="BD171">
        <v>1</v>
      </c>
      <c r="BG171">
        <v>335</v>
      </c>
      <c r="BI171" t="s">
        <v>10394</v>
      </c>
      <c r="BJ171" t="s">
        <v>11253</v>
      </c>
      <c r="BK171" t="s">
        <v>10396</v>
      </c>
      <c r="BL171" t="s">
        <v>3315</v>
      </c>
      <c r="BM171">
        <v>0</v>
      </c>
      <c r="BN171" s="9">
        <v>45864</v>
      </c>
      <c r="BQ171" t="s">
        <v>11052</v>
      </c>
      <c r="BR171" t="s">
        <v>889</v>
      </c>
      <c r="BS171" t="s">
        <v>3315</v>
      </c>
      <c r="BU171" t="s">
        <v>3315</v>
      </c>
      <c r="BX171" t="s">
        <v>11282</v>
      </c>
      <c r="CD171">
        <v>43716.81</v>
      </c>
      <c r="CE171">
        <v>5683.19</v>
      </c>
      <c r="CF171">
        <v>43716.81</v>
      </c>
      <c r="CG171">
        <v>5683.19</v>
      </c>
      <c r="CH171">
        <v>49400</v>
      </c>
      <c r="CI171">
        <v>0</v>
      </c>
      <c r="CJ171">
        <v>0</v>
      </c>
      <c r="CK171">
        <v>0</v>
      </c>
      <c r="CL171">
        <v>0</v>
      </c>
    </row>
    <row r="172" spans="1:90" x14ac:dyDescent="0.15">
      <c r="A172">
        <v>3</v>
      </c>
      <c r="B172">
        <f t="shared" si="2"/>
        <v>7</v>
      </c>
      <c r="C172" s="9">
        <v>45864</v>
      </c>
      <c r="D172" s="9">
        <v>45864</v>
      </c>
      <c r="E172" s="9">
        <v>45793.611979166657</v>
      </c>
      <c r="F172" t="s">
        <v>996</v>
      </c>
      <c r="G172" t="s">
        <v>998</v>
      </c>
      <c r="H172" t="s">
        <v>997</v>
      </c>
      <c r="I172" t="s">
        <v>465</v>
      </c>
      <c r="J172">
        <v>12000</v>
      </c>
      <c r="K172">
        <v>0</v>
      </c>
      <c r="L172">
        <v>12000</v>
      </c>
      <c r="M172">
        <v>3.32</v>
      </c>
      <c r="N172">
        <v>39840</v>
      </c>
      <c r="O172" t="s">
        <v>3314</v>
      </c>
      <c r="P172" t="s">
        <v>10381</v>
      </c>
      <c r="Q172" t="s">
        <v>925</v>
      </c>
      <c r="R172" t="s">
        <v>10382</v>
      </c>
      <c r="S172" t="s">
        <v>3314</v>
      </c>
      <c r="T172" t="s">
        <v>11048</v>
      </c>
      <c r="V172" t="s">
        <v>3321</v>
      </c>
      <c r="W172" s="9">
        <v>45792</v>
      </c>
      <c r="X172" t="s">
        <v>11341</v>
      </c>
      <c r="Y172" t="s">
        <v>3315</v>
      </c>
      <c r="Z172" t="s">
        <v>3315</v>
      </c>
      <c r="AA172" t="s">
        <v>3315</v>
      </c>
      <c r="AB172" t="s">
        <v>3315</v>
      </c>
      <c r="AC172" t="s">
        <v>11050</v>
      </c>
      <c r="AD172" t="s">
        <v>11051</v>
      </c>
      <c r="AE172">
        <v>12000</v>
      </c>
      <c r="AF172">
        <v>0</v>
      </c>
      <c r="AG172">
        <v>12000</v>
      </c>
      <c r="AH172" t="s">
        <v>10387</v>
      </c>
      <c r="AJ172">
        <v>1</v>
      </c>
      <c r="AL172">
        <v>62</v>
      </c>
      <c r="AM172" t="s">
        <v>10541</v>
      </c>
      <c r="AN172" t="s">
        <v>10839</v>
      </c>
      <c r="AO172" t="s">
        <v>10840</v>
      </c>
      <c r="AR172" t="s">
        <v>10389</v>
      </c>
      <c r="AS172">
        <v>2300</v>
      </c>
      <c r="AT172" t="s">
        <v>10390</v>
      </c>
      <c r="AU172" t="s">
        <v>10391</v>
      </c>
      <c r="AV172" t="s">
        <v>10392</v>
      </c>
      <c r="AW172" t="s">
        <v>738</v>
      </c>
      <c r="AX172">
        <v>12000</v>
      </c>
      <c r="AY172" t="s">
        <v>10393</v>
      </c>
      <c r="AZ172" t="s">
        <v>3314</v>
      </c>
      <c r="BA172" t="s">
        <v>6294</v>
      </c>
      <c r="BB172">
        <v>0</v>
      </c>
      <c r="BC172">
        <v>0</v>
      </c>
      <c r="BD172">
        <v>1</v>
      </c>
      <c r="BG172">
        <v>99089</v>
      </c>
      <c r="BI172" t="s">
        <v>10394</v>
      </c>
      <c r="BJ172" t="s">
        <v>11342</v>
      </c>
      <c r="BK172" t="s">
        <v>10396</v>
      </c>
      <c r="BL172" t="s">
        <v>3315</v>
      </c>
      <c r="BM172">
        <v>0</v>
      </c>
      <c r="BN172" s="9">
        <v>45864</v>
      </c>
      <c r="BQ172" t="s">
        <v>11052</v>
      </c>
      <c r="BR172" t="s">
        <v>975</v>
      </c>
      <c r="BS172" t="s">
        <v>3315</v>
      </c>
      <c r="BU172" t="s">
        <v>3315</v>
      </c>
      <c r="BX172" t="s">
        <v>11343</v>
      </c>
      <c r="CA172" t="s">
        <v>10421</v>
      </c>
      <c r="CB172" t="s">
        <v>11344</v>
      </c>
      <c r="CC172" t="s">
        <v>10765</v>
      </c>
      <c r="CD172">
        <v>35256.639999999999</v>
      </c>
      <c r="CE172">
        <v>4583.3599999999997</v>
      </c>
      <c r="CF172">
        <v>35256.639999999999</v>
      </c>
      <c r="CG172">
        <v>4583.3599999999997</v>
      </c>
      <c r="CH172">
        <v>39840</v>
      </c>
      <c r="CI172">
        <v>0</v>
      </c>
      <c r="CJ172">
        <v>0</v>
      </c>
      <c r="CK172">
        <v>0</v>
      </c>
      <c r="CL172">
        <v>0</v>
      </c>
    </row>
    <row r="173" spans="1:90" x14ac:dyDescent="0.15">
      <c r="A173">
        <v>3</v>
      </c>
      <c r="B173">
        <f t="shared" si="2"/>
        <v>7</v>
      </c>
      <c r="C173" s="9">
        <v>45864</v>
      </c>
      <c r="D173" s="9">
        <v>45864</v>
      </c>
      <c r="E173" s="9">
        <v>45793.608449074083</v>
      </c>
      <c r="F173" t="s">
        <v>983</v>
      </c>
      <c r="G173" t="s">
        <v>984</v>
      </c>
      <c r="H173" t="s">
        <v>488</v>
      </c>
      <c r="I173" t="s">
        <v>985</v>
      </c>
      <c r="J173">
        <v>6000</v>
      </c>
      <c r="K173">
        <v>0</v>
      </c>
      <c r="L173">
        <v>6000</v>
      </c>
      <c r="M173">
        <v>7</v>
      </c>
      <c r="N173">
        <v>42000</v>
      </c>
      <c r="O173" t="s">
        <v>3314</v>
      </c>
      <c r="P173" t="s">
        <v>10381</v>
      </c>
      <c r="Q173" t="s">
        <v>925</v>
      </c>
      <c r="R173" t="s">
        <v>10382</v>
      </c>
      <c r="S173" t="s">
        <v>3314</v>
      </c>
      <c r="T173" t="s">
        <v>11048</v>
      </c>
      <c r="V173" t="s">
        <v>3321</v>
      </c>
      <c r="W173" s="9">
        <v>45793</v>
      </c>
      <c r="X173" t="s">
        <v>11386</v>
      </c>
      <c r="Y173" t="s">
        <v>3315</v>
      </c>
      <c r="Z173" t="s">
        <v>3315</v>
      </c>
      <c r="AA173" t="s">
        <v>3315</v>
      </c>
      <c r="AB173" t="s">
        <v>3315</v>
      </c>
      <c r="AC173" t="s">
        <v>11050</v>
      </c>
      <c r="AD173" t="s">
        <v>11051</v>
      </c>
      <c r="AE173">
        <v>6000</v>
      </c>
      <c r="AF173">
        <v>0</v>
      </c>
      <c r="AG173">
        <v>6000</v>
      </c>
      <c r="AH173" t="s">
        <v>10387</v>
      </c>
      <c r="AJ173">
        <v>1</v>
      </c>
      <c r="AL173">
        <v>62</v>
      </c>
      <c r="AM173" t="s">
        <v>10541</v>
      </c>
      <c r="AN173" t="s">
        <v>10839</v>
      </c>
      <c r="AO173" t="s">
        <v>10840</v>
      </c>
      <c r="AR173" t="s">
        <v>10389</v>
      </c>
      <c r="AS173">
        <v>2300</v>
      </c>
      <c r="AT173" t="s">
        <v>10390</v>
      </c>
      <c r="AU173" t="s">
        <v>10391</v>
      </c>
      <c r="AV173" t="s">
        <v>10392</v>
      </c>
      <c r="AW173" t="s">
        <v>738</v>
      </c>
      <c r="AX173">
        <v>6000</v>
      </c>
      <c r="AY173" t="s">
        <v>10393</v>
      </c>
      <c r="AZ173" t="s">
        <v>3314</v>
      </c>
      <c r="BA173" t="s">
        <v>6294</v>
      </c>
      <c r="BB173">
        <v>0</v>
      </c>
      <c r="BC173">
        <v>0</v>
      </c>
      <c r="BD173">
        <v>1</v>
      </c>
      <c r="BG173">
        <v>730</v>
      </c>
      <c r="BI173" t="s">
        <v>10394</v>
      </c>
      <c r="BJ173" t="s">
        <v>11385</v>
      </c>
      <c r="BK173" t="s">
        <v>10396</v>
      </c>
      <c r="BL173" t="s">
        <v>3315</v>
      </c>
      <c r="BM173">
        <v>0</v>
      </c>
      <c r="BN173" s="9">
        <v>45864</v>
      </c>
      <c r="BQ173" t="s">
        <v>11052</v>
      </c>
      <c r="BR173" t="s">
        <v>989</v>
      </c>
      <c r="BS173" t="s">
        <v>3315</v>
      </c>
      <c r="BU173" t="s">
        <v>3315</v>
      </c>
      <c r="BX173" t="s">
        <v>11343</v>
      </c>
      <c r="CA173" t="s">
        <v>10421</v>
      </c>
      <c r="CB173" t="s">
        <v>11344</v>
      </c>
      <c r="CC173" t="s">
        <v>10765</v>
      </c>
      <c r="CD173">
        <v>37168.14</v>
      </c>
      <c r="CE173">
        <v>4831.8599999999997</v>
      </c>
      <c r="CF173">
        <v>37168.14</v>
      </c>
      <c r="CG173">
        <v>4831.8599999999997</v>
      </c>
      <c r="CH173">
        <v>42000</v>
      </c>
      <c r="CI173">
        <v>0</v>
      </c>
      <c r="CJ173">
        <v>0</v>
      </c>
      <c r="CK173">
        <v>0</v>
      </c>
      <c r="CL173">
        <v>0</v>
      </c>
    </row>
    <row r="174" spans="1:90" x14ac:dyDescent="0.15">
      <c r="A174">
        <v>1</v>
      </c>
      <c r="B174">
        <f t="shared" si="2"/>
        <v>7</v>
      </c>
      <c r="C174" s="9">
        <v>45863</v>
      </c>
      <c r="D174" s="9">
        <v>45863</v>
      </c>
      <c r="E174" s="9">
        <v>45835.619398148148</v>
      </c>
      <c r="F174" t="s">
        <v>1799</v>
      </c>
      <c r="G174" t="s">
        <v>265</v>
      </c>
      <c r="H174" t="s">
        <v>235</v>
      </c>
      <c r="I174" t="s">
        <v>234</v>
      </c>
      <c r="J174">
        <v>60000</v>
      </c>
      <c r="K174">
        <v>0</v>
      </c>
      <c r="L174">
        <v>60000</v>
      </c>
      <c r="M174">
        <v>0.28000000000000003</v>
      </c>
      <c r="N174">
        <v>16800</v>
      </c>
      <c r="O174" t="s">
        <v>3314</v>
      </c>
      <c r="P174" t="s">
        <v>10381</v>
      </c>
      <c r="Q174" t="s">
        <v>925</v>
      </c>
      <c r="R174" t="s">
        <v>10382</v>
      </c>
      <c r="S174" t="s">
        <v>3314</v>
      </c>
      <c r="T174" t="s">
        <v>10724</v>
      </c>
      <c r="V174" t="s">
        <v>3321</v>
      </c>
      <c r="W174" s="9">
        <v>45835</v>
      </c>
      <c r="X174" t="s">
        <v>10750</v>
      </c>
      <c r="Y174" t="s">
        <v>3315</v>
      </c>
      <c r="Z174" t="s">
        <v>3315</v>
      </c>
      <c r="AA174" t="s">
        <v>3315</v>
      </c>
      <c r="AB174" t="s">
        <v>3315</v>
      </c>
      <c r="AC174" t="s">
        <v>10751</v>
      </c>
      <c r="AD174" t="s">
        <v>10727</v>
      </c>
      <c r="AE174">
        <v>60000</v>
      </c>
      <c r="AF174">
        <v>0</v>
      </c>
      <c r="AG174">
        <v>60000</v>
      </c>
      <c r="AH174" t="s">
        <v>10387</v>
      </c>
      <c r="AJ174">
        <v>1</v>
      </c>
      <c r="AL174">
        <v>61</v>
      </c>
      <c r="AM174" t="s">
        <v>10551</v>
      </c>
      <c r="AN174" t="s">
        <v>10569</v>
      </c>
      <c r="AO174" t="s">
        <v>10570</v>
      </c>
      <c r="AR174" t="s">
        <v>10389</v>
      </c>
      <c r="AS174">
        <v>2300</v>
      </c>
      <c r="AT174" t="s">
        <v>10390</v>
      </c>
      <c r="AU174" t="s">
        <v>10391</v>
      </c>
      <c r="AV174" t="s">
        <v>10392</v>
      </c>
      <c r="AW174" t="s">
        <v>738</v>
      </c>
      <c r="AX174">
        <v>60000</v>
      </c>
      <c r="AY174" t="s">
        <v>10393</v>
      </c>
      <c r="AZ174" t="s">
        <v>3314</v>
      </c>
      <c r="BA174" t="s">
        <v>6294</v>
      </c>
      <c r="BB174">
        <v>0</v>
      </c>
      <c r="BC174">
        <v>0</v>
      </c>
      <c r="BD174">
        <v>1</v>
      </c>
      <c r="BG174">
        <v>30020</v>
      </c>
      <c r="BI174" t="s">
        <v>10394</v>
      </c>
      <c r="BJ174" t="s">
        <v>10752</v>
      </c>
      <c r="BK174" t="s">
        <v>10396</v>
      </c>
      <c r="BL174" t="s">
        <v>3315</v>
      </c>
      <c r="BM174">
        <v>0</v>
      </c>
      <c r="BN174" s="9">
        <v>45863</v>
      </c>
      <c r="BQ174" t="s">
        <v>10728</v>
      </c>
      <c r="BR174" t="s">
        <v>818</v>
      </c>
      <c r="BS174" t="s">
        <v>3315</v>
      </c>
      <c r="BU174" t="s">
        <v>3315</v>
      </c>
      <c r="BX174" t="s">
        <v>10729</v>
      </c>
      <c r="CD174">
        <v>14867.26</v>
      </c>
      <c r="CE174">
        <v>1932.74</v>
      </c>
      <c r="CF174">
        <v>14867.26</v>
      </c>
      <c r="CG174">
        <v>1932.74</v>
      </c>
      <c r="CH174">
        <v>16800</v>
      </c>
      <c r="CI174">
        <v>0</v>
      </c>
      <c r="CJ174">
        <v>0</v>
      </c>
      <c r="CK174">
        <v>0</v>
      </c>
      <c r="CL174">
        <v>0</v>
      </c>
    </row>
    <row r="175" spans="1:90" x14ac:dyDescent="0.15">
      <c r="A175">
        <v>1</v>
      </c>
      <c r="B175">
        <f t="shared" si="2"/>
        <v>7</v>
      </c>
      <c r="C175" s="9">
        <v>45863</v>
      </c>
      <c r="D175" s="9">
        <v>45863</v>
      </c>
      <c r="E175" s="9">
        <v>45812.661678240736</v>
      </c>
      <c r="F175" t="s">
        <v>2866</v>
      </c>
      <c r="G175" t="s">
        <v>324</v>
      </c>
      <c r="H175" t="s">
        <v>323</v>
      </c>
      <c r="I175" t="s">
        <v>190</v>
      </c>
      <c r="J175">
        <v>30000</v>
      </c>
      <c r="K175">
        <v>0</v>
      </c>
      <c r="L175">
        <v>30000</v>
      </c>
      <c r="M175">
        <v>0.45</v>
      </c>
      <c r="N175">
        <v>13500</v>
      </c>
      <c r="O175" t="s">
        <v>3314</v>
      </c>
      <c r="P175" t="s">
        <v>10381</v>
      </c>
      <c r="Q175" t="s">
        <v>925</v>
      </c>
      <c r="R175" t="s">
        <v>10382</v>
      </c>
      <c r="S175" t="s">
        <v>3314</v>
      </c>
      <c r="T175" t="s">
        <v>10907</v>
      </c>
      <c r="V175" t="s">
        <v>3321</v>
      </c>
      <c r="W175" s="9">
        <v>45812</v>
      </c>
      <c r="X175" t="s">
        <v>10908</v>
      </c>
      <c r="Y175" t="s">
        <v>3315</v>
      </c>
      <c r="Z175" t="s">
        <v>3315</v>
      </c>
      <c r="AA175" t="s">
        <v>3315</v>
      </c>
      <c r="AB175" t="s">
        <v>3315</v>
      </c>
      <c r="AC175" t="s">
        <v>10909</v>
      </c>
      <c r="AD175" t="s">
        <v>10910</v>
      </c>
      <c r="AE175">
        <v>30000</v>
      </c>
      <c r="AF175">
        <v>0</v>
      </c>
      <c r="AG175">
        <v>30000</v>
      </c>
      <c r="AH175" t="s">
        <v>10387</v>
      </c>
      <c r="AJ175">
        <v>1</v>
      </c>
      <c r="AL175">
        <v>62</v>
      </c>
      <c r="AM175" t="s">
        <v>10541</v>
      </c>
      <c r="AN175" t="s">
        <v>10839</v>
      </c>
      <c r="AO175" t="s">
        <v>10840</v>
      </c>
      <c r="AR175" t="s">
        <v>10389</v>
      </c>
      <c r="AS175">
        <v>2300</v>
      </c>
      <c r="AT175" t="s">
        <v>10390</v>
      </c>
      <c r="AU175" t="s">
        <v>10391</v>
      </c>
      <c r="AV175" t="s">
        <v>10392</v>
      </c>
      <c r="AW175" t="s">
        <v>738</v>
      </c>
      <c r="AX175">
        <v>30000</v>
      </c>
      <c r="AY175" t="s">
        <v>10393</v>
      </c>
      <c r="AZ175" t="s">
        <v>3314</v>
      </c>
      <c r="BA175" t="s">
        <v>6294</v>
      </c>
      <c r="BB175">
        <v>0</v>
      </c>
      <c r="BC175">
        <v>0</v>
      </c>
      <c r="BD175">
        <v>1</v>
      </c>
      <c r="BG175">
        <v>104980</v>
      </c>
      <c r="BI175" t="s">
        <v>10394</v>
      </c>
      <c r="BJ175" t="s">
        <v>10911</v>
      </c>
      <c r="BK175" t="s">
        <v>10396</v>
      </c>
      <c r="BL175" t="s">
        <v>3315</v>
      </c>
      <c r="BM175">
        <v>0</v>
      </c>
      <c r="BN175" s="9">
        <v>45863</v>
      </c>
      <c r="BQ175" t="s">
        <v>10912</v>
      </c>
      <c r="BR175" t="s">
        <v>1360</v>
      </c>
      <c r="BS175" t="s">
        <v>3315</v>
      </c>
      <c r="BU175" t="s">
        <v>3315</v>
      </c>
      <c r="BX175" t="s">
        <v>10913</v>
      </c>
      <c r="CD175">
        <v>11946.9</v>
      </c>
      <c r="CE175">
        <v>1553.1</v>
      </c>
      <c r="CF175">
        <v>11946.9</v>
      </c>
      <c r="CG175">
        <v>1553.1</v>
      </c>
      <c r="CH175">
        <v>13500</v>
      </c>
      <c r="CI175">
        <v>0</v>
      </c>
      <c r="CJ175">
        <v>0</v>
      </c>
      <c r="CK175">
        <v>0</v>
      </c>
      <c r="CL175">
        <v>0</v>
      </c>
    </row>
    <row r="176" spans="1:90" x14ac:dyDescent="0.15">
      <c r="A176">
        <v>2</v>
      </c>
      <c r="B176">
        <f t="shared" si="2"/>
        <v>7</v>
      </c>
      <c r="C176" s="9">
        <v>45863</v>
      </c>
      <c r="D176" s="9">
        <v>45863</v>
      </c>
      <c r="E176" s="9">
        <v>45793.611620370371</v>
      </c>
      <c r="F176" t="s">
        <v>2510</v>
      </c>
      <c r="G176" t="s">
        <v>2511</v>
      </c>
      <c r="H176" t="s">
        <v>293</v>
      </c>
      <c r="I176" t="s">
        <v>2512</v>
      </c>
      <c r="J176">
        <v>9000</v>
      </c>
      <c r="K176">
        <v>21000</v>
      </c>
      <c r="L176">
        <v>30000</v>
      </c>
      <c r="M176">
        <v>0.47499999999999998</v>
      </c>
      <c r="N176">
        <v>4275</v>
      </c>
      <c r="O176" t="s">
        <v>3314</v>
      </c>
      <c r="P176" t="s">
        <v>10381</v>
      </c>
      <c r="Q176" t="s">
        <v>925</v>
      </c>
      <c r="R176" t="s">
        <v>10382</v>
      </c>
      <c r="S176" t="s">
        <v>3314</v>
      </c>
      <c r="T176" t="s">
        <v>10916</v>
      </c>
      <c r="V176" t="s">
        <v>3321</v>
      </c>
      <c r="W176" s="9">
        <v>45792</v>
      </c>
      <c r="X176" t="s">
        <v>10917</v>
      </c>
      <c r="Y176" t="s">
        <v>3315</v>
      </c>
      <c r="Z176" t="s">
        <v>3315</v>
      </c>
      <c r="AA176" t="s">
        <v>3315</v>
      </c>
      <c r="AB176" t="s">
        <v>3315</v>
      </c>
      <c r="AC176" t="s">
        <v>10918</v>
      </c>
      <c r="AD176" t="s">
        <v>10919</v>
      </c>
      <c r="AE176">
        <v>30000</v>
      </c>
      <c r="AF176">
        <v>21000</v>
      </c>
      <c r="AG176">
        <v>9000</v>
      </c>
      <c r="AH176" t="s">
        <v>10387</v>
      </c>
      <c r="AJ176">
        <v>1</v>
      </c>
      <c r="AK176" t="s">
        <v>3352</v>
      </c>
      <c r="AL176">
        <v>61</v>
      </c>
      <c r="AM176" t="s">
        <v>10551</v>
      </c>
      <c r="AN176" t="s">
        <v>10900</v>
      </c>
      <c r="AO176" t="s">
        <v>10901</v>
      </c>
      <c r="AP176" t="s">
        <v>50</v>
      </c>
      <c r="AR176" t="s">
        <v>10389</v>
      </c>
      <c r="AS176">
        <v>2300</v>
      </c>
      <c r="AT176" t="s">
        <v>10390</v>
      </c>
      <c r="AU176" t="s">
        <v>10391</v>
      </c>
      <c r="AV176" t="s">
        <v>10392</v>
      </c>
      <c r="AW176" t="s">
        <v>738</v>
      </c>
      <c r="AX176">
        <v>30000</v>
      </c>
      <c r="AY176" t="s">
        <v>10393</v>
      </c>
      <c r="AZ176" t="s">
        <v>3314</v>
      </c>
      <c r="BA176" t="s">
        <v>6294</v>
      </c>
      <c r="BB176">
        <v>0</v>
      </c>
      <c r="BC176">
        <v>0</v>
      </c>
      <c r="BD176">
        <v>1</v>
      </c>
      <c r="BG176">
        <v>846000</v>
      </c>
      <c r="BH176" t="s">
        <v>10466</v>
      </c>
      <c r="BI176" t="s">
        <v>10394</v>
      </c>
      <c r="BJ176" t="s">
        <v>10920</v>
      </c>
      <c r="BK176" t="s">
        <v>10396</v>
      </c>
      <c r="BL176" t="s">
        <v>3315</v>
      </c>
      <c r="BM176">
        <v>0</v>
      </c>
      <c r="BN176" s="9">
        <v>45863</v>
      </c>
      <c r="BQ176" t="s">
        <v>10921</v>
      </c>
      <c r="BR176" t="s">
        <v>2516</v>
      </c>
      <c r="BS176" t="s">
        <v>3315</v>
      </c>
      <c r="BU176" t="s">
        <v>3315</v>
      </c>
      <c r="BX176" t="s">
        <v>10922</v>
      </c>
      <c r="CD176">
        <v>12610.62</v>
      </c>
      <c r="CE176">
        <v>1639.38</v>
      </c>
      <c r="CF176">
        <v>12610.62</v>
      </c>
      <c r="CG176">
        <v>1639.38</v>
      </c>
      <c r="CH176">
        <v>14250</v>
      </c>
      <c r="CI176">
        <v>9975</v>
      </c>
      <c r="CJ176">
        <v>0</v>
      </c>
      <c r="CK176">
        <v>0</v>
      </c>
      <c r="CL176">
        <v>0</v>
      </c>
    </row>
    <row r="177" spans="1:90" x14ac:dyDescent="0.15">
      <c r="A177">
        <v>2</v>
      </c>
      <c r="B177">
        <f t="shared" si="2"/>
        <v>7</v>
      </c>
      <c r="C177" s="9">
        <v>45863</v>
      </c>
      <c r="D177" s="9">
        <v>45863</v>
      </c>
      <c r="E177" s="9">
        <v>45758.658125000002</v>
      </c>
      <c r="F177" t="s">
        <v>8544</v>
      </c>
      <c r="G177" t="s">
        <v>8545</v>
      </c>
      <c r="H177" t="s">
        <v>8531</v>
      </c>
      <c r="I177" t="s">
        <v>77</v>
      </c>
      <c r="J177">
        <v>40000</v>
      </c>
      <c r="K177">
        <v>0</v>
      </c>
      <c r="L177">
        <v>40000</v>
      </c>
      <c r="M177">
        <v>0.98</v>
      </c>
      <c r="N177">
        <v>39200</v>
      </c>
      <c r="O177" t="s">
        <v>3314</v>
      </c>
      <c r="P177" t="s">
        <v>10381</v>
      </c>
      <c r="Q177" t="s">
        <v>925</v>
      </c>
      <c r="R177" t="s">
        <v>10382</v>
      </c>
      <c r="S177" t="s">
        <v>3314</v>
      </c>
      <c r="T177" t="s">
        <v>10792</v>
      </c>
      <c r="V177" t="s">
        <v>3321</v>
      </c>
      <c r="W177" s="9">
        <v>45758</v>
      </c>
      <c r="X177" t="s">
        <v>11054</v>
      </c>
      <c r="Y177" t="s">
        <v>3315</v>
      </c>
      <c r="Z177" t="s">
        <v>3315</v>
      </c>
      <c r="AA177" t="s">
        <v>3315</v>
      </c>
      <c r="AB177" t="s">
        <v>3315</v>
      </c>
      <c r="AC177" t="s">
        <v>11055</v>
      </c>
      <c r="AD177" t="s">
        <v>10795</v>
      </c>
      <c r="AE177">
        <v>40000</v>
      </c>
      <c r="AF177">
        <v>0</v>
      </c>
      <c r="AG177">
        <v>40000</v>
      </c>
      <c r="AH177" t="s">
        <v>10387</v>
      </c>
      <c r="AJ177">
        <v>1</v>
      </c>
      <c r="AL177">
        <v>6</v>
      </c>
      <c r="AM177" t="s">
        <v>10415</v>
      </c>
      <c r="AN177" t="s">
        <v>10416</v>
      </c>
      <c r="AO177" t="s">
        <v>10417</v>
      </c>
      <c r="AQ177" t="s">
        <v>10482</v>
      </c>
      <c r="AR177" t="s">
        <v>10389</v>
      </c>
      <c r="AS177">
        <v>2300</v>
      </c>
      <c r="AT177" t="s">
        <v>10390</v>
      </c>
      <c r="AU177" t="s">
        <v>10391</v>
      </c>
      <c r="AV177" t="s">
        <v>10392</v>
      </c>
      <c r="AW177" t="s">
        <v>738</v>
      </c>
      <c r="AX177">
        <v>40000</v>
      </c>
      <c r="AY177" t="s">
        <v>10393</v>
      </c>
      <c r="AZ177" t="s">
        <v>3314</v>
      </c>
      <c r="BA177" t="s">
        <v>6294</v>
      </c>
      <c r="BB177">
        <v>0</v>
      </c>
      <c r="BC177">
        <v>0</v>
      </c>
      <c r="BD177">
        <v>1</v>
      </c>
      <c r="BG177">
        <v>68755</v>
      </c>
      <c r="BI177" t="s">
        <v>10394</v>
      </c>
      <c r="BJ177" t="s">
        <v>11056</v>
      </c>
      <c r="BK177" t="s">
        <v>10396</v>
      </c>
      <c r="BL177" t="s">
        <v>3315</v>
      </c>
      <c r="BM177">
        <v>0</v>
      </c>
      <c r="BN177" s="9">
        <v>45863</v>
      </c>
      <c r="BQ177" t="s">
        <v>10798</v>
      </c>
      <c r="BR177" t="s">
        <v>1506</v>
      </c>
      <c r="BS177" t="s">
        <v>3315</v>
      </c>
      <c r="BU177" t="s">
        <v>3315</v>
      </c>
      <c r="BX177" t="s">
        <v>11057</v>
      </c>
      <c r="CD177">
        <v>34690.269999999997</v>
      </c>
      <c r="CE177">
        <v>4509.7299999999996</v>
      </c>
      <c r="CF177">
        <v>34690.269999999997</v>
      </c>
      <c r="CG177">
        <v>4509.7299999999996</v>
      </c>
      <c r="CH177">
        <v>39200</v>
      </c>
      <c r="CI177">
        <v>0</v>
      </c>
      <c r="CJ177">
        <v>0</v>
      </c>
      <c r="CK177">
        <v>0</v>
      </c>
      <c r="CL177">
        <v>0</v>
      </c>
    </row>
    <row r="178" spans="1:90" x14ac:dyDescent="0.15">
      <c r="A178">
        <v>1</v>
      </c>
      <c r="B178">
        <f t="shared" si="2"/>
        <v>7</v>
      </c>
      <c r="C178" s="9">
        <v>45863</v>
      </c>
      <c r="D178" s="9">
        <v>45863</v>
      </c>
      <c r="E178" s="9">
        <v>45758.658125000002</v>
      </c>
      <c r="F178" t="s">
        <v>8536</v>
      </c>
      <c r="G178" t="s">
        <v>8537</v>
      </c>
      <c r="H178" t="s">
        <v>8531</v>
      </c>
      <c r="I178" t="s">
        <v>77</v>
      </c>
      <c r="J178">
        <v>159128</v>
      </c>
      <c r="K178">
        <v>872</v>
      </c>
      <c r="L178">
        <v>160000</v>
      </c>
      <c r="M178">
        <v>0.98</v>
      </c>
      <c r="N178">
        <v>155945.44</v>
      </c>
      <c r="O178" t="s">
        <v>3314</v>
      </c>
      <c r="P178" t="s">
        <v>10381</v>
      </c>
      <c r="Q178" t="s">
        <v>925</v>
      </c>
      <c r="R178" t="s">
        <v>10382</v>
      </c>
      <c r="S178" t="s">
        <v>3314</v>
      </c>
      <c r="T178" t="s">
        <v>10792</v>
      </c>
      <c r="V178" t="s">
        <v>3321</v>
      </c>
      <c r="W178" s="9">
        <v>45758</v>
      </c>
      <c r="X178" t="s">
        <v>11054</v>
      </c>
      <c r="Y178" t="s">
        <v>3315</v>
      </c>
      <c r="Z178" t="s">
        <v>3315</v>
      </c>
      <c r="AA178" t="s">
        <v>3315</v>
      </c>
      <c r="AB178" t="s">
        <v>3315</v>
      </c>
      <c r="AC178" t="s">
        <v>11055</v>
      </c>
      <c r="AD178" t="s">
        <v>10795</v>
      </c>
      <c r="AE178">
        <v>160000</v>
      </c>
      <c r="AF178">
        <v>872</v>
      </c>
      <c r="AG178">
        <v>159128</v>
      </c>
      <c r="AH178" t="s">
        <v>10387</v>
      </c>
      <c r="AJ178">
        <v>1</v>
      </c>
      <c r="AL178">
        <v>6</v>
      </c>
      <c r="AM178" t="s">
        <v>10415</v>
      </c>
      <c r="AN178" t="s">
        <v>10416</v>
      </c>
      <c r="AO178" t="s">
        <v>10417</v>
      </c>
      <c r="AQ178" t="s">
        <v>10482</v>
      </c>
      <c r="AR178" t="s">
        <v>10389</v>
      </c>
      <c r="AS178">
        <v>2300</v>
      </c>
      <c r="AT178" t="s">
        <v>10390</v>
      </c>
      <c r="AU178" t="s">
        <v>10391</v>
      </c>
      <c r="AV178" t="s">
        <v>10392</v>
      </c>
      <c r="AW178" t="s">
        <v>738</v>
      </c>
      <c r="AX178">
        <v>160000</v>
      </c>
      <c r="AY178" t="s">
        <v>10393</v>
      </c>
      <c r="AZ178" t="s">
        <v>3314</v>
      </c>
      <c r="BA178" t="s">
        <v>6294</v>
      </c>
      <c r="BB178">
        <v>0</v>
      </c>
      <c r="BC178">
        <v>0</v>
      </c>
      <c r="BD178">
        <v>1</v>
      </c>
      <c r="BG178">
        <v>311655</v>
      </c>
      <c r="BI178" t="s">
        <v>10394</v>
      </c>
      <c r="BJ178" t="s">
        <v>11058</v>
      </c>
      <c r="BK178" t="s">
        <v>10396</v>
      </c>
      <c r="BL178" t="s">
        <v>3315</v>
      </c>
      <c r="BM178">
        <v>0</v>
      </c>
      <c r="BN178" s="9">
        <v>45863</v>
      </c>
      <c r="BQ178" t="s">
        <v>10798</v>
      </c>
      <c r="BR178" t="s">
        <v>1506</v>
      </c>
      <c r="BS178" t="s">
        <v>3315</v>
      </c>
      <c r="BU178" t="s">
        <v>3315</v>
      </c>
      <c r="BX178" t="s">
        <v>11057</v>
      </c>
      <c r="CD178">
        <v>138761.06</v>
      </c>
      <c r="CE178">
        <v>18038.939999999999</v>
      </c>
      <c r="CF178">
        <v>138761.06</v>
      </c>
      <c r="CG178">
        <v>18038.939999999999</v>
      </c>
      <c r="CH178">
        <v>156800</v>
      </c>
      <c r="CI178">
        <v>854.56</v>
      </c>
      <c r="CJ178">
        <v>0</v>
      </c>
      <c r="CK178">
        <v>0</v>
      </c>
      <c r="CL178">
        <v>0</v>
      </c>
    </row>
    <row r="179" spans="1:90" x14ac:dyDescent="0.15">
      <c r="A179">
        <v>1</v>
      </c>
      <c r="B179">
        <f t="shared" si="2"/>
        <v>7</v>
      </c>
      <c r="C179" s="9">
        <v>45863</v>
      </c>
      <c r="D179" s="9">
        <v>45863</v>
      </c>
      <c r="E179" s="9">
        <v>45756.635393518518</v>
      </c>
      <c r="F179" t="s">
        <v>8592</v>
      </c>
      <c r="G179" t="s">
        <v>447</v>
      </c>
      <c r="H179" t="s">
        <v>435</v>
      </c>
      <c r="I179" t="s">
        <v>434</v>
      </c>
      <c r="J179">
        <v>100000</v>
      </c>
      <c r="K179">
        <v>0</v>
      </c>
      <c r="L179">
        <v>100000</v>
      </c>
      <c r="M179">
        <v>2.4</v>
      </c>
      <c r="N179">
        <v>240000</v>
      </c>
      <c r="O179" t="s">
        <v>3314</v>
      </c>
      <c r="P179" t="s">
        <v>10381</v>
      </c>
      <c r="Q179" t="s">
        <v>925</v>
      </c>
      <c r="R179" t="s">
        <v>10382</v>
      </c>
      <c r="S179" t="s">
        <v>3314</v>
      </c>
      <c r="T179" t="s">
        <v>11161</v>
      </c>
      <c r="V179" t="s">
        <v>3321</v>
      </c>
      <c r="W179" s="9">
        <v>45750</v>
      </c>
      <c r="X179" t="s">
        <v>11267</v>
      </c>
      <c r="Y179" t="s">
        <v>3315</v>
      </c>
      <c r="Z179" t="s">
        <v>3315</v>
      </c>
      <c r="AA179" t="s">
        <v>3315</v>
      </c>
      <c r="AB179" t="s">
        <v>3315</v>
      </c>
      <c r="AC179" t="s">
        <v>11262</v>
      </c>
      <c r="AD179" t="s">
        <v>11164</v>
      </c>
      <c r="AE179">
        <v>100000</v>
      </c>
      <c r="AF179">
        <v>0</v>
      </c>
      <c r="AG179">
        <v>100000</v>
      </c>
      <c r="AH179" t="s">
        <v>10387</v>
      </c>
      <c r="AJ179">
        <v>1</v>
      </c>
      <c r="AL179">
        <v>6</v>
      </c>
      <c r="AM179" t="s">
        <v>10415</v>
      </c>
      <c r="AN179" t="s">
        <v>10416</v>
      </c>
      <c r="AO179" t="s">
        <v>10417</v>
      </c>
      <c r="AR179" t="s">
        <v>10389</v>
      </c>
      <c r="AS179">
        <v>2300</v>
      </c>
      <c r="AT179" t="s">
        <v>10390</v>
      </c>
      <c r="AU179" t="s">
        <v>10391</v>
      </c>
      <c r="AV179" t="s">
        <v>10392</v>
      </c>
      <c r="AW179" t="s">
        <v>738</v>
      </c>
      <c r="AX179">
        <v>100000</v>
      </c>
      <c r="AY179" t="s">
        <v>10393</v>
      </c>
      <c r="AZ179" t="s">
        <v>3314</v>
      </c>
      <c r="BA179" t="s">
        <v>6294</v>
      </c>
      <c r="BB179">
        <v>0</v>
      </c>
      <c r="BC179">
        <v>0</v>
      </c>
      <c r="BD179">
        <v>1</v>
      </c>
      <c r="BG179">
        <v>335</v>
      </c>
      <c r="BI179" t="s">
        <v>10394</v>
      </c>
      <c r="BJ179" t="s">
        <v>11253</v>
      </c>
      <c r="BK179" t="s">
        <v>10396</v>
      </c>
      <c r="BL179" t="s">
        <v>3315</v>
      </c>
      <c r="BM179">
        <v>0</v>
      </c>
      <c r="BN179" s="9">
        <v>45863</v>
      </c>
      <c r="BQ179" t="s">
        <v>11167</v>
      </c>
      <c r="BR179" t="s">
        <v>889</v>
      </c>
      <c r="BS179" t="s">
        <v>3315</v>
      </c>
      <c r="BU179" t="s">
        <v>3315</v>
      </c>
      <c r="BX179" t="s">
        <v>11268</v>
      </c>
      <c r="CD179">
        <v>212389.38</v>
      </c>
      <c r="CE179">
        <v>27610.62</v>
      </c>
      <c r="CF179">
        <v>212389.38</v>
      </c>
      <c r="CG179">
        <v>27610.62</v>
      </c>
      <c r="CH179">
        <v>240000</v>
      </c>
      <c r="CI179">
        <v>0</v>
      </c>
      <c r="CJ179">
        <v>0</v>
      </c>
      <c r="CK179">
        <v>0</v>
      </c>
      <c r="CL179">
        <v>0</v>
      </c>
    </row>
    <row r="180" spans="1:90" x14ac:dyDescent="0.15">
      <c r="A180">
        <v>3</v>
      </c>
      <c r="B180">
        <f t="shared" si="2"/>
        <v>7</v>
      </c>
      <c r="C180" s="9">
        <v>45859</v>
      </c>
      <c r="D180" s="9">
        <v>45859</v>
      </c>
      <c r="E180" s="9">
        <v>45793.603900462957</v>
      </c>
      <c r="F180" t="s">
        <v>1976</v>
      </c>
      <c r="G180" t="s">
        <v>1977</v>
      </c>
      <c r="H180" t="s">
        <v>1480</v>
      </c>
      <c r="I180" t="s">
        <v>332</v>
      </c>
      <c r="J180">
        <v>101000</v>
      </c>
      <c r="K180">
        <v>0</v>
      </c>
      <c r="L180">
        <v>101000</v>
      </c>
      <c r="M180">
        <v>0.63325200000000004</v>
      </c>
      <c r="N180">
        <v>63958.45</v>
      </c>
      <c r="O180" t="s">
        <v>3314</v>
      </c>
      <c r="P180" t="s">
        <v>10381</v>
      </c>
      <c r="Q180" t="s">
        <v>925</v>
      </c>
      <c r="R180" t="s">
        <v>10382</v>
      </c>
      <c r="S180" t="s">
        <v>3314</v>
      </c>
      <c r="T180" t="s">
        <v>10999</v>
      </c>
      <c r="V180" t="s">
        <v>3321</v>
      </c>
      <c r="W180" s="9">
        <v>45793</v>
      </c>
      <c r="X180" t="s">
        <v>11013</v>
      </c>
      <c r="Y180" t="s">
        <v>3315</v>
      </c>
      <c r="Z180" t="s">
        <v>3315</v>
      </c>
      <c r="AA180" t="s">
        <v>3315</v>
      </c>
      <c r="AB180" t="s">
        <v>3315</v>
      </c>
      <c r="AC180" t="s">
        <v>11014</v>
      </c>
      <c r="AD180" t="s">
        <v>11002</v>
      </c>
      <c r="AE180">
        <v>101000</v>
      </c>
      <c r="AF180">
        <v>0</v>
      </c>
      <c r="AG180">
        <v>101000</v>
      </c>
      <c r="AH180" t="s">
        <v>10387</v>
      </c>
      <c r="AJ180">
        <v>1</v>
      </c>
      <c r="AL180">
        <v>61</v>
      </c>
      <c r="AM180" t="s">
        <v>10551</v>
      </c>
      <c r="AN180" t="s">
        <v>10552</v>
      </c>
      <c r="AO180" t="s">
        <v>10553</v>
      </c>
      <c r="AR180" t="s">
        <v>10389</v>
      </c>
      <c r="AS180">
        <v>2300</v>
      </c>
      <c r="AT180" t="s">
        <v>10390</v>
      </c>
      <c r="AU180" t="s">
        <v>10391</v>
      </c>
      <c r="AV180" t="s">
        <v>10392</v>
      </c>
      <c r="AW180" t="s">
        <v>738</v>
      </c>
      <c r="AX180">
        <v>101000</v>
      </c>
      <c r="AY180" t="s">
        <v>10393</v>
      </c>
      <c r="AZ180" t="s">
        <v>3314</v>
      </c>
      <c r="BA180" t="s">
        <v>6294</v>
      </c>
      <c r="BB180">
        <v>0</v>
      </c>
      <c r="BC180">
        <v>0</v>
      </c>
      <c r="BD180">
        <v>1</v>
      </c>
      <c r="BG180">
        <v>1136289</v>
      </c>
      <c r="BI180" t="s">
        <v>10394</v>
      </c>
      <c r="BJ180" t="s">
        <v>11008</v>
      </c>
      <c r="BK180" t="s">
        <v>10396</v>
      </c>
      <c r="BL180" t="s">
        <v>3315</v>
      </c>
      <c r="BM180">
        <v>0</v>
      </c>
      <c r="BN180" s="9">
        <v>45859</v>
      </c>
      <c r="BQ180" t="s">
        <v>11004</v>
      </c>
      <c r="BR180" t="s">
        <v>861</v>
      </c>
      <c r="BS180" t="s">
        <v>3315</v>
      </c>
      <c r="BU180" t="s">
        <v>3315</v>
      </c>
      <c r="BX180" t="s">
        <v>11004</v>
      </c>
      <c r="CA180" t="s">
        <v>10421</v>
      </c>
      <c r="CB180" t="s">
        <v>10603</v>
      </c>
      <c r="CC180" t="s">
        <v>10765</v>
      </c>
      <c r="CD180">
        <v>56600.4</v>
      </c>
      <c r="CE180">
        <v>7358.05</v>
      </c>
      <c r="CF180">
        <v>56600.4</v>
      </c>
      <c r="CG180">
        <v>7358.05</v>
      </c>
      <c r="CH180">
        <v>63958.45</v>
      </c>
      <c r="CI180">
        <v>0</v>
      </c>
      <c r="CJ180">
        <v>0</v>
      </c>
      <c r="CK180">
        <v>0</v>
      </c>
      <c r="CL180">
        <v>0</v>
      </c>
    </row>
    <row r="181" spans="1:90" x14ac:dyDescent="0.15">
      <c r="A181">
        <v>1</v>
      </c>
      <c r="B181">
        <f t="shared" si="2"/>
        <v>7</v>
      </c>
      <c r="C181" s="9">
        <v>45859</v>
      </c>
      <c r="D181" s="9">
        <v>45859</v>
      </c>
      <c r="E181" s="9">
        <v>45793.604085648149</v>
      </c>
      <c r="F181" t="s">
        <v>1976</v>
      </c>
      <c r="G181" t="s">
        <v>1977</v>
      </c>
      <c r="H181" t="s">
        <v>1480</v>
      </c>
      <c r="I181" t="s">
        <v>332</v>
      </c>
      <c r="J181">
        <v>73000</v>
      </c>
      <c r="K181">
        <v>0</v>
      </c>
      <c r="L181">
        <v>73000</v>
      </c>
      <c r="M181">
        <v>0.63325200000000004</v>
      </c>
      <c r="N181">
        <v>46227.4</v>
      </c>
      <c r="O181" t="s">
        <v>3314</v>
      </c>
      <c r="P181" t="s">
        <v>10381</v>
      </c>
      <c r="Q181" t="s">
        <v>925</v>
      </c>
      <c r="R181" t="s">
        <v>10382</v>
      </c>
      <c r="S181" t="s">
        <v>3314</v>
      </c>
      <c r="T181" t="s">
        <v>10999</v>
      </c>
      <c r="V181" t="s">
        <v>3321</v>
      </c>
      <c r="W181" s="9">
        <v>45793</v>
      </c>
      <c r="X181" t="s">
        <v>11015</v>
      </c>
      <c r="Y181" t="s">
        <v>3315</v>
      </c>
      <c r="Z181" t="s">
        <v>3315</v>
      </c>
      <c r="AA181" t="s">
        <v>3315</v>
      </c>
      <c r="AB181" t="s">
        <v>3315</v>
      </c>
      <c r="AC181" t="s">
        <v>11016</v>
      </c>
      <c r="AD181" t="s">
        <v>11002</v>
      </c>
      <c r="AE181">
        <v>73000</v>
      </c>
      <c r="AF181">
        <v>0</v>
      </c>
      <c r="AG181">
        <v>73000</v>
      </c>
      <c r="AH181" t="s">
        <v>10387</v>
      </c>
      <c r="AJ181">
        <v>1</v>
      </c>
      <c r="AL181">
        <v>61</v>
      </c>
      <c r="AM181" t="s">
        <v>10551</v>
      </c>
      <c r="AN181" t="s">
        <v>10552</v>
      </c>
      <c r="AO181" t="s">
        <v>10553</v>
      </c>
      <c r="AR181" t="s">
        <v>10389</v>
      </c>
      <c r="AS181">
        <v>2300</v>
      </c>
      <c r="AT181" t="s">
        <v>10390</v>
      </c>
      <c r="AU181" t="s">
        <v>10391</v>
      </c>
      <c r="AV181" t="s">
        <v>10392</v>
      </c>
      <c r="AW181" t="s">
        <v>738</v>
      </c>
      <c r="AX181">
        <v>73000</v>
      </c>
      <c r="AY181" t="s">
        <v>10393</v>
      </c>
      <c r="AZ181" t="s">
        <v>3314</v>
      </c>
      <c r="BA181" t="s">
        <v>6294</v>
      </c>
      <c r="BB181">
        <v>0</v>
      </c>
      <c r="BC181">
        <v>0</v>
      </c>
      <c r="BD181">
        <v>1</v>
      </c>
      <c r="BG181">
        <v>1136289</v>
      </c>
      <c r="BI181" t="s">
        <v>10394</v>
      </c>
      <c r="BJ181" t="s">
        <v>11008</v>
      </c>
      <c r="BK181" t="s">
        <v>10396</v>
      </c>
      <c r="BL181" t="s">
        <v>3315</v>
      </c>
      <c r="BM181">
        <v>0</v>
      </c>
      <c r="BN181" s="9">
        <v>45859</v>
      </c>
      <c r="BQ181" t="s">
        <v>11004</v>
      </c>
      <c r="BR181" t="s">
        <v>861</v>
      </c>
      <c r="BS181" t="s">
        <v>3315</v>
      </c>
      <c r="BU181" t="s">
        <v>3315</v>
      </c>
      <c r="BX181" t="s">
        <v>11004</v>
      </c>
      <c r="CA181" t="s">
        <v>10421</v>
      </c>
      <c r="CB181" t="s">
        <v>10603</v>
      </c>
      <c r="CC181" t="s">
        <v>10765</v>
      </c>
      <c r="CD181">
        <v>40909.199999999997</v>
      </c>
      <c r="CE181">
        <v>5318.2</v>
      </c>
      <c r="CF181">
        <v>40909.199999999997</v>
      </c>
      <c r="CG181">
        <v>5318.2</v>
      </c>
      <c r="CH181">
        <v>46227.4</v>
      </c>
      <c r="CI181">
        <v>0</v>
      </c>
      <c r="CJ181">
        <v>0</v>
      </c>
      <c r="CK181">
        <v>0</v>
      </c>
      <c r="CL181">
        <v>0</v>
      </c>
    </row>
    <row r="182" spans="1:90" x14ac:dyDescent="0.15">
      <c r="A182">
        <v>1</v>
      </c>
      <c r="B182">
        <f t="shared" si="2"/>
        <v>7</v>
      </c>
      <c r="C182" s="9">
        <v>45859</v>
      </c>
      <c r="D182" s="9">
        <v>45859</v>
      </c>
      <c r="E182" s="9">
        <v>45821.684039351851</v>
      </c>
      <c r="F182" t="s">
        <v>11324</v>
      </c>
      <c r="G182" t="s">
        <v>11325</v>
      </c>
      <c r="H182" t="s">
        <v>8582</v>
      </c>
      <c r="I182" t="s">
        <v>214</v>
      </c>
      <c r="J182">
        <v>110000</v>
      </c>
      <c r="K182">
        <v>0</v>
      </c>
      <c r="L182">
        <v>110000</v>
      </c>
      <c r="M182">
        <v>3</v>
      </c>
      <c r="N182">
        <v>330000</v>
      </c>
      <c r="O182" t="s">
        <v>3314</v>
      </c>
      <c r="P182" t="s">
        <v>10381</v>
      </c>
      <c r="Q182" t="s">
        <v>925</v>
      </c>
      <c r="R182" t="s">
        <v>10382</v>
      </c>
      <c r="S182" t="s">
        <v>3314</v>
      </c>
      <c r="T182" t="s">
        <v>11326</v>
      </c>
      <c r="V182" t="s">
        <v>3321</v>
      </c>
      <c r="W182" s="9">
        <v>45820</v>
      </c>
      <c r="X182" t="s">
        <v>11327</v>
      </c>
      <c r="Y182" t="s">
        <v>3315</v>
      </c>
      <c r="Z182" t="s">
        <v>3315</v>
      </c>
      <c r="AA182" t="s">
        <v>3315</v>
      </c>
      <c r="AB182" t="s">
        <v>3315</v>
      </c>
      <c r="AC182" t="s">
        <v>11328</v>
      </c>
      <c r="AD182" t="s">
        <v>11329</v>
      </c>
      <c r="AE182">
        <v>110000</v>
      </c>
      <c r="AF182">
        <v>0</v>
      </c>
      <c r="AG182">
        <v>110000</v>
      </c>
      <c r="AH182" t="s">
        <v>10387</v>
      </c>
      <c r="AJ182">
        <v>1</v>
      </c>
      <c r="AL182">
        <v>64</v>
      </c>
      <c r="AM182" t="s">
        <v>10448</v>
      </c>
      <c r="AN182" t="s">
        <v>10473</v>
      </c>
      <c r="AO182" t="s">
        <v>10474</v>
      </c>
      <c r="AQ182" t="s">
        <v>11330</v>
      </c>
      <c r="AR182" t="s">
        <v>10389</v>
      </c>
      <c r="AS182">
        <v>2300</v>
      </c>
      <c r="AT182" t="s">
        <v>10390</v>
      </c>
      <c r="AU182" t="s">
        <v>10391</v>
      </c>
      <c r="AV182" t="s">
        <v>10392</v>
      </c>
      <c r="AW182" t="s">
        <v>738</v>
      </c>
      <c r="AX182">
        <v>110000</v>
      </c>
      <c r="AY182" t="s">
        <v>10393</v>
      </c>
      <c r="AZ182" t="s">
        <v>3314</v>
      </c>
      <c r="BA182" t="s">
        <v>6294</v>
      </c>
      <c r="BB182">
        <v>0</v>
      </c>
      <c r="BC182">
        <v>0</v>
      </c>
      <c r="BD182">
        <v>1</v>
      </c>
      <c r="BG182">
        <v>0</v>
      </c>
      <c r="BI182" t="s">
        <v>10394</v>
      </c>
      <c r="BJ182" t="s">
        <v>11331</v>
      </c>
      <c r="BK182" t="s">
        <v>10396</v>
      </c>
      <c r="BL182" t="s">
        <v>3315</v>
      </c>
      <c r="BM182">
        <v>0</v>
      </c>
      <c r="BN182" s="9">
        <v>45859</v>
      </c>
      <c r="BQ182" t="s">
        <v>11332</v>
      </c>
      <c r="BR182" t="s">
        <v>836</v>
      </c>
      <c r="BS182" t="s">
        <v>3315</v>
      </c>
      <c r="BU182" t="s">
        <v>3315</v>
      </c>
      <c r="CA182" t="s">
        <v>10651</v>
      </c>
      <c r="CB182" t="s">
        <v>10652</v>
      </c>
      <c r="CD182">
        <v>292035.40000000002</v>
      </c>
      <c r="CE182">
        <v>37964.6</v>
      </c>
      <c r="CF182">
        <v>292035.40000000002</v>
      </c>
      <c r="CG182">
        <v>37964.6</v>
      </c>
      <c r="CH182">
        <v>330000</v>
      </c>
      <c r="CI182">
        <v>0</v>
      </c>
      <c r="CJ182">
        <v>0</v>
      </c>
      <c r="CK182">
        <v>0</v>
      </c>
      <c r="CL182">
        <v>0</v>
      </c>
    </row>
    <row r="183" spans="1:90" x14ac:dyDescent="0.15">
      <c r="A183">
        <v>2</v>
      </c>
      <c r="B183">
        <f t="shared" si="2"/>
        <v>7</v>
      </c>
      <c r="C183" s="9">
        <v>45859</v>
      </c>
      <c r="D183" s="9">
        <v>45859</v>
      </c>
      <c r="E183" s="9">
        <v>45806.712094907409</v>
      </c>
      <c r="F183" t="s">
        <v>2244</v>
      </c>
      <c r="G183" t="s">
        <v>486</v>
      </c>
      <c r="H183" t="s">
        <v>485</v>
      </c>
      <c r="I183" t="s">
        <v>484</v>
      </c>
      <c r="J183">
        <v>20000</v>
      </c>
      <c r="K183">
        <v>0</v>
      </c>
      <c r="L183">
        <v>20000</v>
      </c>
      <c r="M183">
        <v>5.15</v>
      </c>
      <c r="N183">
        <v>103000</v>
      </c>
      <c r="O183" t="s">
        <v>3314</v>
      </c>
      <c r="P183" t="s">
        <v>10381</v>
      </c>
      <c r="Q183" t="s">
        <v>925</v>
      </c>
      <c r="R183" t="s">
        <v>10382</v>
      </c>
      <c r="S183" t="s">
        <v>3314</v>
      </c>
      <c r="T183" t="s">
        <v>10981</v>
      </c>
      <c r="V183" t="s">
        <v>3321</v>
      </c>
      <c r="W183" s="9">
        <v>45806</v>
      </c>
      <c r="X183" t="s">
        <v>11378</v>
      </c>
      <c r="Y183" t="s">
        <v>3315</v>
      </c>
      <c r="Z183" t="s">
        <v>3315</v>
      </c>
      <c r="AA183" t="s">
        <v>3315</v>
      </c>
      <c r="AB183" t="s">
        <v>3315</v>
      </c>
      <c r="AC183" t="s">
        <v>11379</v>
      </c>
      <c r="AD183" t="s">
        <v>10984</v>
      </c>
      <c r="AE183">
        <v>20000</v>
      </c>
      <c r="AF183">
        <v>0</v>
      </c>
      <c r="AG183">
        <v>20000</v>
      </c>
      <c r="AH183" t="s">
        <v>10387</v>
      </c>
      <c r="AJ183">
        <v>1</v>
      </c>
      <c r="AL183">
        <v>64</v>
      </c>
      <c r="AM183" t="s">
        <v>10448</v>
      </c>
      <c r="AN183" t="s">
        <v>10473</v>
      </c>
      <c r="AO183" t="s">
        <v>10474</v>
      </c>
      <c r="AR183" t="s">
        <v>10389</v>
      </c>
      <c r="AS183">
        <v>2300</v>
      </c>
      <c r="AT183" t="s">
        <v>10390</v>
      </c>
      <c r="AU183" t="s">
        <v>10391</v>
      </c>
      <c r="AV183" t="s">
        <v>10392</v>
      </c>
      <c r="AW183" t="s">
        <v>738</v>
      </c>
      <c r="AX183">
        <v>20000</v>
      </c>
      <c r="AY183" t="s">
        <v>10393</v>
      </c>
      <c r="AZ183" t="s">
        <v>3314</v>
      </c>
      <c r="BA183" t="s">
        <v>6294</v>
      </c>
      <c r="BB183">
        <v>0</v>
      </c>
      <c r="BC183">
        <v>0</v>
      </c>
      <c r="BD183">
        <v>1</v>
      </c>
      <c r="BG183">
        <v>696</v>
      </c>
      <c r="BI183" t="s">
        <v>10394</v>
      </c>
      <c r="BJ183" t="s">
        <v>11377</v>
      </c>
      <c r="BK183" t="s">
        <v>10396</v>
      </c>
      <c r="BL183" t="s">
        <v>3315</v>
      </c>
      <c r="BM183">
        <v>0</v>
      </c>
      <c r="BN183" s="9">
        <v>45859</v>
      </c>
      <c r="BQ183" t="s">
        <v>10985</v>
      </c>
      <c r="BR183" t="s">
        <v>2248</v>
      </c>
      <c r="BS183" t="s">
        <v>3315</v>
      </c>
      <c r="BU183" t="s">
        <v>3315</v>
      </c>
      <c r="BX183" t="s">
        <v>10985</v>
      </c>
      <c r="CD183">
        <v>91150.44</v>
      </c>
      <c r="CE183">
        <v>11849.56</v>
      </c>
      <c r="CF183">
        <v>91150.44</v>
      </c>
      <c r="CG183">
        <v>11849.56</v>
      </c>
      <c r="CH183">
        <v>103000</v>
      </c>
      <c r="CI183">
        <v>0</v>
      </c>
      <c r="CJ183">
        <v>0</v>
      </c>
      <c r="CK183">
        <v>0</v>
      </c>
      <c r="CL183">
        <v>0</v>
      </c>
    </row>
    <row r="184" spans="1:90" x14ac:dyDescent="0.15">
      <c r="A184">
        <v>3</v>
      </c>
      <c r="B184">
        <f t="shared" si="2"/>
        <v>7</v>
      </c>
      <c r="C184" s="9">
        <v>45858</v>
      </c>
      <c r="D184" s="9">
        <v>45858</v>
      </c>
      <c r="E184" s="9">
        <v>45806.394270833327</v>
      </c>
      <c r="F184" t="s">
        <v>2420</v>
      </c>
      <c r="G184" t="s">
        <v>192</v>
      </c>
      <c r="H184" t="s">
        <v>191</v>
      </c>
      <c r="I184" t="s">
        <v>190</v>
      </c>
      <c r="J184">
        <v>120000</v>
      </c>
      <c r="K184">
        <v>0</v>
      </c>
      <c r="L184">
        <v>120000</v>
      </c>
      <c r="M184">
        <v>0.23</v>
      </c>
      <c r="N184">
        <v>27600</v>
      </c>
      <c r="O184" t="s">
        <v>3314</v>
      </c>
      <c r="P184" t="s">
        <v>10381</v>
      </c>
      <c r="Q184" t="s">
        <v>925</v>
      </c>
      <c r="R184" t="s">
        <v>10382</v>
      </c>
      <c r="S184" t="s">
        <v>3314</v>
      </c>
      <c r="T184" t="s">
        <v>10411</v>
      </c>
      <c r="V184" t="s">
        <v>3321</v>
      </c>
      <c r="W184" s="9">
        <v>45805</v>
      </c>
      <c r="X184" t="s">
        <v>10605</v>
      </c>
      <c r="Y184" t="s">
        <v>3315</v>
      </c>
      <c r="Z184" t="s">
        <v>3315</v>
      </c>
      <c r="AA184" t="s">
        <v>3315</v>
      </c>
      <c r="AB184" t="s">
        <v>3315</v>
      </c>
      <c r="AC184" t="s">
        <v>10606</v>
      </c>
      <c r="AD184" t="s">
        <v>10414</v>
      </c>
      <c r="AE184">
        <v>120000</v>
      </c>
      <c r="AF184">
        <v>0</v>
      </c>
      <c r="AG184">
        <v>120000</v>
      </c>
      <c r="AH184" t="s">
        <v>10387</v>
      </c>
      <c r="AJ184">
        <v>1</v>
      </c>
      <c r="AL184">
        <v>64</v>
      </c>
      <c r="AM184" t="s">
        <v>10448</v>
      </c>
      <c r="AN184" t="s">
        <v>10464</v>
      </c>
      <c r="AO184" t="s">
        <v>10465</v>
      </c>
      <c r="AR184" t="s">
        <v>10389</v>
      </c>
      <c r="AS184">
        <v>2300</v>
      </c>
      <c r="AT184" t="s">
        <v>10390</v>
      </c>
      <c r="AU184" t="s">
        <v>10391</v>
      </c>
      <c r="AV184" t="s">
        <v>10392</v>
      </c>
      <c r="AW184" t="s">
        <v>738</v>
      </c>
      <c r="AX184">
        <v>120000</v>
      </c>
      <c r="AY184" t="s">
        <v>10393</v>
      </c>
      <c r="AZ184" t="s">
        <v>3314</v>
      </c>
      <c r="BA184" t="s">
        <v>6294</v>
      </c>
      <c r="BB184">
        <v>0</v>
      </c>
      <c r="BC184">
        <v>0</v>
      </c>
      <c r="BD184">
        <v>1</v>
      </c>
      <c r="BG184">
        <v>225010</v>
      </c>
      <c r="BI184" t="s">
        <v>10394</v>
      </c>
      <c r="BJ184" t="s">
        <v>10607</v>
      </c>
      <c r="BK184" t="s">
        <v>10396</v>
      </c>
      <c r="BL184" t="s">
        <v>3315</v>
      </c>
      <c r="BM184">
        <v>0</v>
      </c>
      <c r="BN184" s="9">
        <v>45858</v>
      </c>
      <c r="BQ184" t="s">
        <v>10419</v>
      </c>
      <c r="BR184" t="s">
        <v>1360</v>
      </c>
      <c r="BS184" t="s">
        <v>3315</v>
      </c>
      <c r="BU184" t="s">
        <v>3315</v>
      </c>
      <c r="BX184" t="s">
        <v>10608</v>
      </c>
      <c r="CD184">
        <v>24424.78</v>
      </c>
      <c r="CE184">
        <v>3175.22</v>
      </c>
      <c r="CF184">
        <v>24424.78</v>
      </c>
      <c r="CG184">
        <v>3175.22</v>
      </c>
      <c r="CH184">
        <v>27600</v>
      </c>
      <c r="CI184">
        <v>0</v>
      </c>
      <c r="CJ184">
        <v>0</v>
      </c>
      <c r="CK184">
        <v>0</v>
      </c>
      <c r="CL184">
        <v>0</v>
      </c>
    </row>
    <row r="185" spans="1:90" x14ac:dyDescent="0.15">
      <c r="A185">
        <v>12</v>
      </c>
      <c r="B185">
        <f t="shared" si="2"/>
        <v>7</v>
      </c>
      <c r="C185" s="9">
        <v>45858</v>
      </c>
      <c r="D185" s="9">
        <v>45858</v>
      </c>
      <c r="E185" s="9">
        <v>45716.47042824074</v>
      </c>
      <c r="F185" t="s">
        <v>8231</v>
      </c>
      <c r="G185" t="s">
        <v>8232</v>
      </c>
      <c r="H185" t="s">
        <v>8233</v>
      </c>
      <c r="I185" t="s">
        <v>221</v>
      </c>
      <c r="J185">
        <v>60000</v>
      </c>
      <c r="K185">
        <v>0</v>
      </c>
      <c r="L185">
        <v>60000</v>
      </c>
      <c r="M185">
        <v>0.25</v>
      </c>
      <c r="N185">
        <v>15000</v>
      </c>
      <c r="O185" t="s">
        <v>3314</v>
      </c>
      <c r="P185" t="s">
        <v>10381</v>
      </c>
      <c r="Q185" t="s">
        <v>925</v>
      </c>
      <c r="R185" t="s">
        <v>10382</v>
      </c>
      <c r="S185" t="s">
        <v>3314</v>
      </c>
      <c r="T185" t="s">
        <v>10664</v>
      </c>
      <c r="V185" t="s">
        <v>3321</v>
      </c>
      <c r="W185" s="9">
        <v>45715</v>
      </c>
      <c r="X185" t="s">
        <v>10665</v>
      </c>
      <c r="Y185" t="s">
        <v>3315</v>
      </c>
      <c r="Z185" t="s">
        <v>3315</v>
      </c>
      <c r="AA185" t="s">
        <v>3315</v>
      </c>
      <c r="AB185" t="s">
        <v>3315</v>
      </c>
      <c r="AC185" t="s">
        <v>10666</v>
      </c>
      <c r="AD185" t="s">
        <v>10667</v>
      </c>
      <c r="AE185">
        <v>60000</v>
      </c>
      <c r="AF185">
        <v>0</v>
      </c>
      <c r="AG185">
        <v>60000</v>
      </c>
      <c r="AH185" t="s">
        <v>10387</v>
      </c>
      <c r="AJ185">
        <v>1</v>
      </c>
      <c r="AL185">
        <v>62</v>
      </c>
      <c r="AM185" t="s">
        <v>10541</v>
      </c>
      <c r="AN185" t="s">
        <v>10542</v>
      </c>
      <c r="AO185" t="s">
        <v>10543</v>
      </c>
      <c r="AR185" t="s">
        <v>10389</v>
      </c>
      <c r="AS185">
        <v>2300</v>
      </c>
      <c r="AT185" t="s">
        <v>10390</v>
      </c>
      <c r="AU185" t="s">
        <v>10391</v>
      </c>
      <c r="AV185" t="s">
        <v>10392</v>
      </c>
      <c r="AW185" t="s">
        <v>738</v>
      </c>
      <c r="AX185">
        <v>60000</v>
      </c>
      <c r="AY185" t="s">
        <v>10393</v>
      </c>
      <c r="AZ185" t="s">
        <v>3314</v>
      </c>
      <c r="BA185" t="s">
        <v>6294</v>
      </c>
      <c r="BB185">
        <v>0</v>
      </c>
      <c r="BC185">
        <v>0</v>
      </c>
      <c r="BD185">
        <v>1</v>
      </c>
      <c r="BG185">
        <v>568894</v>
      </c>
      <c r="BI185" t="s">
        <v>10394</v>
      </c>
      <c r="BJ185" t="s">
        <v>10668</v>
      </c>
      <c r="BK185" t="s">
        <v>10396</v>
      </c>
      <c r="BL185" t="s">
        <v>3315</v>
      </c>
      <c r="BM185">
        <v>0</v>
      </c>
      <c r="BN185" s="9">
        <v>45858</v>
      </c>
      <c r="BQ185" t="s">
        <v>10669</v>
      </c>
      <c r="BR185" t="s">
        <v>1500</v>
      </c>
      <c r="BS185" t="s">
        <v>3315</v>
      </c>
      <c r="BU185" t="s">
        <v>3315</v>
      </c>
      <c r="BX185" t="s">
        <v>10670</v>
      </c>
      <c r="CD185">
        <v>13274.34</v>
      </c>
      <c r="CE185">
        <v>1725.66</v>
      </c>
      <c r="CF185">
        <v>13274.34</v>
      </c>
      <c r="CG185">
        <v>1725.66</v>
      </c>
      <c r="CH185">
        <v>15000</v>
      </c>
      <c r="CI185">
        <v>0</v>
      </c>
      <c r="CJ185">
        <v>0</v>
      </c>
      <c r="CK185">
        <v>0</v>
      </c>
      <c r="CL185">
        <v>0</v>
      </c>
    </row>
    <row r="186" spans="1:90" x14ac:dyDescent="0.15">
      <c r="A186">
        <v>11</v>
      </c>
      <c r="B186">
        <f t="shared" si="2"/>
        <v>7</v>
      </c>
      <c r="C186" s="9">
        <v>45858</v>
      </c>
      <c r="D186" s="9">
        <v>45858</v>
      </c>
      <c r="E186" s="9">
        <v>45716.47042824074</v>
      </c>
      <c r="F186" t="s">
        <v>8150</v>
      </c>
      <c r="G186" t="s">
        <v>8151</v>
      </c>
      <c r="H186" t="s">
        <v>7968</v>
      </c>
      <c r="I186" t="s">
        <v>136</v>
      </c>
      <c r="J186">
        <v>60000</v>
      </c>
      <c r="K186">
        <v>0</v>
      </c>
      <c r="L186">
        <v>60000</v>
      </c>
      <c r="M186">
        <v>0.25</v>
      </c>
      <c r="N186">
        <v>15000</v>
      </c>
      <c r="O186" t="s">
        <v>3314</v>
      </c>
      <c r="P186" t="s">
        <v>10381</v>
      </c>
      <c r="Q186" t="s">
        <v>925</v>
      </c>
      <c r="R186" t="s">
        <v>10382</v>
      </c>
      <c r="S186" t="s">
        <v>3314</v>
      </c>
      <c r="T186" t="s">
        <v>10664</v>
      </c>
      <c r="V186" t="s">
        <v>3321</v>
      </c>
      <c r="W186" s="9">
        <v>45715</v>
      </c>
      <c r="X186" t="s">
        <v>10665</v>
      </c>
      <c r="Y186" t="s">
        <v>3315</v>
      </c>
      <c r="Z186" t="s">
        <v>3315</v>
      </c>
      <c r="AA186" t="s">
        <v>3315</v>
      </c>
      <c r="AB186" t="s">
        <v>3315</v>
      </c>
      <c r="AC186" t="s">
        <v>10666</v>
      </c>
      <c r="AD186" t="s">
        <v>10667</v>
      </c>
      <c r="AE186">
        <v>60000</v>
      </c>
      <c r="AF186">
        <v>0</v>
      </c>
      <c r="AG186">
        <v>60000</v>
      </c>
      <c r="AH186" t="s">
        <v>10387</v>
      </c>
      <c r="AJ186">
        <v>1</v>
      </c>
      <c r="AL186">
        <v>62</v>
      </c>
      <c r="AM186" t="s">
        <v>10541</v>
      </c>
      <c r="AN186" t="s">
        <v>10542</v>
      </c>
      <c r="AO186" t="s">
        <v>10543</v>
      </c>
      <c r="AR186" t="s">
        <v>10389</v>
      </c>
      <c r="AS186">
        <v>2300</v>
      </c>
      <c r="AT186" t="s">
        <v>10390</v>
      </c>
      <c r="AU186" t="s">
        <v>10391</v>
      </c>
      <c r="AV186" t="s">
        <v>10392</v>
      </c>
      <c r="AW186" t="s">
        <v>738</v>
      </c>
      <c r="AX186">
        <v>60000</v>
      </c>
      <c r="AY186" t="s">
        <v>10393</v>
      </c>
      <c r="AZ186" t="s">
        <v>3314</v>
      </c>
      <c r="BA186" t="s">
        <v>6294</v>
      </c>
      <c r="BB186">
        <v>0</v>
      </c>
      <c r="BC186">
        <v>0</v>
      </c>
      <c r="BD186">
        <v>1</v>
      </c>
      <c r="BG186">
        <v>43867</v>
      </c>
      <c r="BI186" t="s">
        <v>10394</v>
      </c>
      <c r="BJ186" t="s">
        <v>10671</v>
      </c>
      <c r="BK186" t="s">
        <v>10396</v>
      </c>
      <c r="BL186" t="s">
        <v>3315</v>
      </c>
      <c r="BM186">
        <v>0</v>
      </c>
      <c r="BN186" s="9">
        <v>45858</v>
      </c>
      <c r="BQ186" t="s">
        <v>10669</v>
      </c>
      <c r="BR186" t="s">
        <v>1339</v>
      </c>
      <c r="BS186" t="s">
        <v>3315</v>
      </c>
      <c r="BU186" t="s">
        <v>3315</v>
      </c>
      <c r="BX186" t="s">
        <v>10670</v>
      </c>
      <c r="CD186">
        <v>13274.34</v>
      </c>
      <c r="CE186">
        <v>1725.66</v>
      </c>
      <c r="CF186">
        <v>13274.34</v>
      </c>
      <c r="CG186">
        <v>1725.66</v>
      </c>
      <c r="CH186">
        <v>15000</v>
      </c>
      <c r="CI186">
        <v>0</v>
      </c>
      <c r="CJ186">
        <v>0</v>
      </c>
      <c r="CK186">
        <v>0</v>
      </c>
      <c r="CL186">
        <v>0</v>
      </c>
    </row>
    <row r="187" spans="1:90" x14ac:dyDescent="0.15">
      <c r="A187">
        <v>6</v>
      </c>
      <c r="B187">
        <f t="shared" si="2"/>
        <v>7</v>
      </c>
      <c r="C187" s="9">
        <v>45858</v>
      </c>
      <c r="D187" s="9">
        <v>45858</v>
      </c>
      <c r="E187" s="9">
        <v>45768.64472222222</v>
      </c>
      <c r="F187" t="s">
        <v>4516</v>
      </c>
      <c r="G187" t="s">
        <v>188</v>
      </c>
      <c r="H187" t="s">
        <v>187</v>
      </c>
      <c r="I187" t="s">
        <v>186</v>
      </c>
      <c r="J187">
        <v>40000</v>
      </c>
      <c r="K187">
        <v>0</v>
      </c>
      <c r="L187">
        <v>40000</v>
      </c>
      <c r="M187">
        <v>0.43</v>
      </c>
      <c r="N187">
        <v>17200</v>
      </c>
      <c r="O187" t="s">
        <v>3314</v>
      </c>
      <c r="P187" t="s">
        <v>10381</v>
      </c>
      <c r="Q187" t="s">
        <v>925</v>
      </c>
      <c r="R187" t="s">
        <v>10382</v>
      </c>
      <c r="S187" t="s">
        <v>3314</v>
      </c>
      <c r="T187" t="s">
        <v>10575</v>
      </c>
      <c r="V187" t="s">
        <v>3321</v>
      </c>
      <c r="W187" s="9">
        <v>45765</v>
      </c>
      <c r="X187" t="s">
        <v>10877</v>
      </c>
      <c r="Y187" t="s">
        <v>3315</v>
      </c>
      <c r="Z187" t="s">
        <v>3315</v>
      </c>
      <c r="AA187" t="s">
        <v>3315</v>
      </c>
      <c r="AB187" t="s">
        <v>3315</v>
      </c>
      <c r="AC187" t="s">
        <v>10878</v>
      </c>
      <c r="AD187" t="s">
        <v>10578</v>
      </c>
      <c r="AE187">
        <v>40000</v>
      </c>
      <c r="AF187">
        <v>0</v>
      </c>
      <c r="AG187">
        <v>40000</v>
      </c>
      <c r="AH187" t="s">
        <v>10387</v>
      </c>
      <c r="AJ187">
        <v>1</v>
      </c>
      <c r="AL187">
        <v>6</v>
      </c>
      <c r="AM187" t="s">
        <v>10415</v>
      </c>
      <c r="AN187" t="s">
        <v>10416</v>
      </c>
      <c r="AO187" t="s">
        <v>10417</v>
      </c>
      <c r="AR187" t="s">
        <v>10389</v>
      </c>
      <c r="AS187">
        <v>2300</v>
      </c>
      <c r="AT187" t="s">
        <v>10390</v>
      </c>
      <c r="AU187" t="s">
        <v>10391</v>
      </c>
      <c r="AV187" t="s">
        <v>10392</v>
      </c>
      <c r="AW187" t="s">
        <v>738</v>
      </c>
      <c r="AX187">
        <v>40000</v>
      </c>
      <c r="AY187" t="s">
        <v>10393</v>
      </c>
      <c r="AZ187" t="s">
        <v>3314</v>
      </c>
      <c r="BA187" t="s">
        <v>6294</v>
      </c>
      <c r="BB187">
        <v>0</v>
      </c>
      <c r="BC187">
        <v>0</v>
      </c>
      <c r="BD187">
        <v>1</v>
      </c>
      <c r="BG187">
        <v>291450</v>
      </c>
      <c r="BI187" t="s">
        <v>10394</v>
      </c>
      <c r="BJ187" t="s">
        <v>10601</v>
      </c>
      <c r="BK187" t="s">
        <v>10396</v>
      </c>
      <c r="BL187" t="s">
        <v>3315</v>
      </c>
      <c r="BM187">
        <v>0</v>
      </c>
      <c r="BN187" s="9">
        <v>45858</v>
      </c>
      <c r="BQ187" t="s">
        <v>10581</v>
      </c>
      <c r="BR187" t="s">
        <v>812</v>
      </c>
      <c r="BS187" t="s">
        <v>3315</v>
      </c>
      <c r="BU187" t="s">
        <v>3315</v>
      </c>
      <c r="CA187" t="s">
        <v>10421</v>
      </c>
      <c r="CB187" t="s">
        <v>10603</v>
      </c>
      <c r="CC187" t="s">
        <v>10604</v>
      </c>
      <c r="CD187">
        <v>15221.24</v>
      </c>
      <c r="CE187">
        <v>1978.76</v>
      </c>
      <c r="CF187">
        <v>15221.24</v>
      </c>
      <c r="CG187">
        <v>1978.76</v>
      </c>
      <c r="CH187">
        <v>17200</v>
      </c>
      <c r="CI187">
        <v>0</v>
      </c>
      <c r="CJ187">
        <v>0</v>
      </c>
      <c r="CK187">
        <v>0</v>
      </c>
      <c r="CL187">
        <v>0</v>
      </c>
    </row>
    <row r="188" spans="1:90" x14ac:dyDescent="0.15">
      <c r="A188">
        <v>3</v>
      </c>
      <c r="B188">
        <f t="shared" si="2"/>
        <v>7</v>
      </c>
      <c r="C188" s="9">
        <v>45858</v>
      </c>
      <c r="D188" s="9">
        <v>45858</v>
      </c>
      <c r="E188" s="9">
        <v>45768.64472222222</v>
      </c>
      <c r="F188" t="s">
        <v>2743</v>
      </c>
      <c r="G188" t="s">
        <v>291</v>
      </c>
      <c r="H188" t="s">
        <v>263</v>
      </c>
      <c r="I188" t="s">
        <v>186</v>
      </c>
      <c r="J188">
        <v>39000</v>
      </c>
      <c r="K188">
        <v>1000</v>
      </c>
      <c r="L188">
        <v>40000</v>
      </c>
      <c r="M188">
        <v>0.43</v>
      </c>
      <c r="N188">
        <v>16770</v>
      </c>
      <c r="O188" t="s">
        <v>3314</v>
      </c>
      <c r="P188" t="s">
        <v>10381</v>
      </c>
      <c r="Q188" t="s">
        <v>925</v>
      </c>
      <c r="R188" t="s">
        <v>10382</v>
      </c>
      <c r="S188" t="s">
        <v>3314</v>
      </c>
      <c r="T188" t="s">
        <v>10575</v>
      </c>
      <c r="V188" t="s">
        <v>3321</v>
      </c>
      <c r="W188" s="9">
        <v>45765</v>
      </c>
      <c r="X188" t="s">
        <v>10877</v>
      </c>
      <c r="Y188" t="s">
        <v>3315</v>
      </c>
      <c r="Z188" t="s">
        <v>3315</v>
      </c>
      <c r="AA188" t="s">
        <v>3315</v>
      </c>
      <c r="AB188" t="s">
        <v>3315</v>
      </c>
      <c r="AC188" t="s">
        <v>10878</v>
      </c>
      <c r="AD188" t="s">
        <v>10578</v>
      </c>
      <c r="AE188">
        <v>40000</v>
      </c>
      <c r="AF188">
        <v>1000</v>
      </c>
      <c r="AG188">
        <v>39000</v>
      </c>
      <c r="AH188" t="s">
        <v>10387</v>
      </c>
      <c r="AJ188">
        <v>1</v>
      </c>
      <c r="AL188">
        <v>6</v>
      </c>
      <c r="AM188" t="s">
        <v>10415</v>
      </c>
      <c r="AN188" t="s">
        <v>10416</v>
      </c>
      <c r="AO188" t="s">
        <v>10417</v>
      </c>
      <c r="AR188" t="s">
        <v>10389</v>
      </c>
      <c r="AS188">
        <v>2300</v>
      </c>
      <c r="AT188" t="s">
        <v>10390</v>
      </c>
      <c r="AU188" t="s">
        <v>10391</v>
      </c>
      <c r="AV188" t="s">
        <v>10392</v>
      </c>
      <c r="AW188" t="s">
        <v>738</v>
      </c>
      <c r="AX188">
        <v>40000</v>
      </c>
      <c r="AY188" t="s">
        <v>10393</v>
      </c>
      <c r="AZ188" t="s">
        <v>3314</v>
      </c>
      <c r="BA188" t="s">
        <v>6294</v>
      </c>
      <c r="BB188">
        <v>0</v>
      </c>
      <c r="BC188">
        <v>0</v>
      </c>
      <c r="BD188">
        <v>1</v>
      </c>
      <c r="BG188">
        <v>1205880</v>
      </c>
      <c r="BI188" t="s">
        <v>10394</v>
      </c>
      <c r="BJ188" t="s">
        <v>10825</v>
      </c>
      <c r="BK188" t="s">
        <v>10396</v>
      </c>
      <c r="BL188" t="s">
        <v>3315</v>
      </c>
      <c r="BM188">
        <v>0</v>
      </c>
      <c r="BN188" s="9">
        <v>45858</v>
      </c>
      <c r="BQ188" t="s">
        <v>10581</v>
      </c>
      <c r="BR188" t="s">
        <v>812</v>
      </c>
      <c r="BS188" t="s">
        <v>3315</v>
      </c>
      <c r="BU188" t="s">
        <v>3315</v>
      </c>
      <c r="CA188" t="s">
        <v>10421</v>
      </c>
      <c r="CB188" t="s">
        <v>10603</v>
      </c>
      <c r="CC188" t="s">
        <v>10604</v>
      </c>
      <c r="CD188">
        <v>15221.24</v>
      </c>
      <c r="CE188">
        <v>1978.76</v>
      </c>
      <c r="CF188">
        <v>15221.24</v>
      </c>
      <c r="CG188">
        <v>1978.76</v>
      </c>
      <c r="CH188">
        <v>17200</v>
      </c>
      <c r="CI188">
        <v>430</v>
      </c>
      <c r="CJ188">
        <v>0</v>
      </c>
      <c r="CK188">
        <v>0</v>
      </c>
      <c r="CL188">
        <v>0</v>
      </c>
    </row>
    <row r="189" spans="1:90" x14ac:dyDescent="0.15">
      <c r="A189">
        <v>1</v>
      </c>
      <c r="B189">
        <f t="shared" si="2"/>
        <v>7</v>
      </c>
      <c r="C189" s="9">
        <v>45858</v>
      </c>
      <c r="D189" s="9">
        <v>45858</v>
      </c>
      <c r="E189" s="9">
        <v>45818.41002314815</v>
      </c>
      <c r="F189" t="s">
        <v>2743</v>
      </c>
      <c r="G189" t="s">
        <v>291</v>
      </c>
      <c r="H189" t="s">
        <v>263</v>
      </c>
      <c r="I189" t="s">
        <v>186</v>
      </c>
      <c r="J189">
        <v>42000</v>
      </c>
      <c r="K189">
        <v>0</v>
      </c>
      <c r="L189">
        <v>42000</v>
      </c>
      <c r="M189">
        <v>0.43</v>
      </c>
      <c r="N189">
        <v>18060</v>
      </c>
      <c r="O189" t="s">
        <v>3314</v>
      </c>
      <c r="P189" t="s">
        <v>10381</v>
      </c>
      <c r="Q189" t="s">
        <v>925</v>
      </c>
      <c r="R189" t="s">
        <v>10382</v>
      </c>
      <c r="S189" t="s">
        <v>3314</v>
      </c>
      <c r="T189" t="s">
        <v>10575</v>
      </c>
      <c r="V189" t="s">
        <v>3321</v>
      </c>
      <c r="W189" s="9">
        <v>45814</v>
      </c>
      <c r="X189" t="s">
        <v>10879</v>
      </c>
      <c r="Y189" t="s">
        <v>3315</v>
      </c>
      <c r="Z189" t="s">
        <v>3315</v>
      </c>
      <c r="AA189" t="s">
        <v>3315</v>
      </c>
      <c r="AB189" t="s">
        <v>3315</v>
      </c>
      <c r="AC189" t="s">
        <v>10880</v>
      </c>
      <c r="AD189" t="s">
        <v>10578</v>
      </c>
      <c r="AE189">
        <v>42000</v>
      </c>
      <c r="AF189">
        <v>0</v>
      </c>
      <c r="AG189">
        <v>42000</v>
      </c>
      <c r="AH189" t="s">
        <v>10387</v>
      </c>
      <c r="AJ189">
        <v>1</v>
      </c>
      <c r="AL189">
        <v>6</v>
      </c>
      <c r="AM189" t="s">
        <v>10415</v>
      </c>
      <c r="AN189" t="s">
        <v>10416</v>
      </c>
      <c r="AO189" t="s">
        <v>10417</v>
      </c>
      <c r="AR189" t="s">
        <v>10389</v>
      </c>
      <c r="AS189">
        <v>2300</v>
      </c>
      <c r="AT189" t="s">
        <v>10390</v>
      </c>
      <c r="AU189" t="s">
        <v>10391</v>
      </c>
      <c r="AV189" t="s">
        <v>10392</v>
      </c>
      <c r="AW189" t="s">
        <v>738</v>
      </c>
      <c r="AX189">
        <v>42000</v>
      </c>
      <c r="AY189" t="s">
        <v>10393</v>
      </c>
      <c r="AZ189" t="s">
        <v>3314</v>
      </c>
      <c r="BA189" t="s">
        <v>6294</v>
      </c>
      <c r="BB189">
        <v>0</v>
      </c>
      <c r="BC189">
        <v>0</v>
      </c>
      <c r="BD189">
        <v>1</v>
      </c>
      <c r="BG189">
        <v>1205880</v>
      </c>
      <c r="BI189" t="s">
        <v>10394</v>
      </c>
      <c r="BJ189" t="s">
        <v>10825</v>
      </c>
      <c r="BK189" t="s">
        <v>10396</v>
      </c>
      <c r="BL189" t="s">
        <v>3315</v>
      </c>
      <c r="BM189">
        <v>0</v>
      </c>
      <c r="BN189" s="9">
        <v>45858</v>
      </c>
      <c r="BQ189" t="s">
        <v>10581</v>
      </c>
      <c r="BR189" t="s">
        <v>812</v>
      </c>
      <c r="BS189" t="s">
        <v>3315</v>
      </c>
      <c r="BU189" t="s">
        <v>3315</v>
      </c>
      <c r="CA189" t="s">
        <v>10421</v>
      </c>
      <c r="CB189" t="s">
        <v>10603</v>
      </c>
      <c r="CC189" t="s">
        <v>10604</v>
      </c>
      <c r="CD189">
        <v>15982.3</v>
      </c>
      <c r="CE189">
        <v>2077.6999999999998</v>
      </c>
      <c r="CF189">
        <v>15982.3</v>
      </c>
      <c r="CG189">
        <v>2077.6999999999998</v>
      </c>
      <c r="CH189">
        <v>18060</v>
      </c>
      <c r="CI189">
        <v>0</v>
      </c>
      <c r="CJ189">
        <v>0</v>
      </c>
      <c r="CK189">
        <v>0</v>
      </c>
      <c r="CL189">
        <v>0</v>
      </c>
    </row>
    <row r="190" spans="1:90" x14ac:dyDescent="0.15">
      <c r="A190">
        <v>2</v>
      </c>
      <c r="B190">
        <f t="shared" si="2"/>
        <v>7</v>
      </c>
      <c r="C190" s="9">
        <v>45858</v>
      </c>
      <c r="D190" s="9">
        <v>45858</v>
      </c>
      <c r="E190" s="9">
        <v>45789.698067129633</v>
      </c>
      <c r="F190" t="s">
        <v>1969</v>
      </c>
      <c r="G190" t="s">
        <v>375</v>
      </c>
      <c r="H190" t="s">
        <v>374</v>
      </c>
      <c r="I190" t="s">
        <v>373</v>
      </c>
      <c r="J190">
        <v>16500</v>
      </c>
      <c r="K190">
        <v>33500</v>
      </c>
      <c r="L190">
        <v>50000</v>
      </c>
      <c r="M190">
        <v>1.6</v>
      </c>
      <c r="N190">
        <v>26400</v>
      </c>
      <c r="O190" t="s">
        <v>3314</v>
      </c>
      <c r="P190" t="s">
        <v>10381</v>
      </c>
      <c r="Q190" t="s">
        <v>925</v>
      </c>
      <c r="R190" t="s">
        <v>10382</v>
      </c>
      <c r="S190" t="s">
        <v>3314</v>
      </c>
      <c r="T190" t="s">
        <v>11077</v>
      </c>
      <c r="V190" t="s">
        <v>3321</v>
      </c>
      <c r="W190" s="9">
        <v>45789</v>
      </c>
      <c r="X190" t="s">
        <v>11101</v>
      </c>
      <c r="Y190" t="s">
        <v>3315</v>
      </c>
      <c r="Z190" t="s">
        <v>3315</v>
      </c>
      <c r="AA190" t="s">
        <v>3315</v>
      </c>
      <c r="AB190" t="s">
        <v>3315</v>
      </c>
      <c r="AC190" t="s">
        <v>11102</v>
      </c>
      <c r="AD190" t="s">
        <v>11080</v>
      </c>
      <c r="AE190">
        <v>50000</v>
      </c>
      <c r="AF190">
        <v>33500</v>
      </c>
      <c r="AG190">
        <v>16500</v>
      </c>
      <c r="AH190" t="s">
        <v>10387</v>
      </c>
      <c r="AJ190">
        <v>1</v>
      </c>
      <c r="AL190">
        <v>6</v>
      </c>
      <c r="AM190" t="s">
        <v>10415</v>
      </c>
      <c r="AN190" t="s">
        <v>10416</v>
      </c>
      <c r="AO190" t="s">
        <v>10417</v>
      </c>
      <c r="AR190" t="s">
        <v>10389</v>
      </c>
      <c r="AS190">
        <v>2300</v>
      </c>
      <c r="AT190" t="s">
        <v>10390</v>
      </c>
      <c r="AU190" t="s">
        <v>10391</v>
      </c>
      <c r="AV190" t="s">
        <v>10392</v>
      </c>
      <c r="AW190" t="s">
        <v>738</v>
      </c>
      <c r="AX190">
        <v>50000</v>
      </c>
      <c r="AY190" t="s">
        <v>10393</v>
      </c>
      <c r="AZ190" t="s">
        <v>3314</v>
      </c>
      <c r="BA190" t="s">
        <v>6294</v>
      </c>
      <c r="BB190">
        <v>0</v>
      </c>
      <c r="BC190">
        <v>0</v>
      </c>
      <c r="BD190">
        <v>1</v>
      </c>
      <c r="BG190">
        <v>2569</v>
      </c>
      <c r="BI190" t="s">
        <v>10394</v>
      </c>
      <c r="BJ190" t="s">
        <v>11093</v>
      </c>
      <c r="BK190" t="s">
        <v>10396</v>
      </c>
      <c r="BL190" t="s">
        <v>3315</v>
      </c>
      <c r="BM190">
        <v>0</v>
      </c>
      <c r="BN190" s="9">
        <v>45858</v>
      </c>
      <c r="BQ190" t="s">
        <v>11082</v>
      </c>
      <c r="BR190" t="s">
        <v>829</v>
      </c>
      <c r="BS190" t="s">
        <v>3315</v>
      </c>
      <c r="BU190" t="s">
        <v>3315</v>
      </c>
      <c r="BX190" t="s">
        <v>11103</v>
      </c>
      <c r="CD190">
        <v>70796.460000000006</v>
      </c>
      <c r="CE190">
        <v>9203.5400000000009</v>
      </c>
      <c r="CF190">
        <v>70796.460000000006</v>
      </c>
      <c r="CG190">
        <v>9203.5400000000009</v>
      </c>
      <c r="CH190">
        <v>80000</v>
      </c>
      <c r="CI190">
        <v>53600</v>
      </c>
      <c r="CJ190">
        <v>0</v>
      </c>
      <c r="CK190">
        <v>0</v>
      </c>
      <c r="CL190">
        <v>0</v>
      </c>
    </row>
    <row r="191" spans="1:90" x14ac:dyDescent="0.15">
      <c r="A191">
        <v>1</v>
      </c>
      <c r="B191">
        <f t="shared" si="2"/>
        <v>7</v>
      </c>
      <c r="C191" s="9">
        <v>45853</v>
      </c>
      <c r="D191" s="9">
        <v>45853</v>
      </c>
      <c r="E191" s="9">
        <v>45821.63486111111</v>
      </c>
      <c r="F191" t="s">
        <v>10646</v>
      </c>
      <c r="G191" t="s">
        <v>216</v>
      </c>
      <c r="H191" t="s">
        <v>215</v>
      </c>
      <c r="I191" t="s">
        <v>214</v>
      </c>
      <c r="J191">
        <v>4000</v>
      </c>
      <c r="K191">
        <v>0</v>
      </c>
      <c r="L191">
        <v>4000</v>
      </c>
      <c r="M191">
        <v>0.25</v>
      </c>
      <c r="N191">
        <v>1000</v>
      </c>
      <c r="O191" t="s">
        <v>3314</v>
      </c>
      <c r="P191" t="s">
        <v>10381</v>
      </c>
      <c r="Q191" t="s">
        <v>925</v>
      </c>
      <c r="R191" t="s">
        <v>10382</v>
      </c>
      <c r="S191" t="s">
        <v>3314</v>
      </c>
      <c r="T191" t="s">
        <v>10411</v>
      </c>
      <c r="V191" t="s">
        <v>3321</v>
      </c>
      <c r="W191" s="9">
        <v>45819</v>
      </c>
      <c r="X191" t="s">
        <v>10662</v>
      </c>
      <c r="Y191" t="s">
        <v>3315</v>
      </c>
      <c r="Z191" t="s">
        <v>3315</v>
      </c>
      <c r="AA191" t="s">
        <v>3315</v>
      </c>
      <c r="AB191" t="s">
        <v>3315</v>
      </c>
      <c r="AC191" t="s">
        <v>10663</v>
      </c>
      <c r="AD191" t="s">
        <v>10414</v>
      </c>
      <c r="AE191">
        <v>4000</v>
      </c>
      <c r="AF191">
        <v>0</v>
      </c>
      <c r="AG191">
        <v>4000</v>
      </c>
      <c r="AH191" t="s">
        <v>10387</v>
      </c>
      <c r="AJ191">
        <v>1</v>
      </c>
      <c r="AL191">
        <v>64</v>
      </c>
      <c r="AM191" t="s">
        <v>10448</v>
      </c>
      <c r="AN191" t="s">
        <v>10464</v>
      </c>
      <c r="AO191" t="s">
        <v>10465</v>
      </c>
      <c r="AR191" t="s">
        <v>10389</v>
      </c>
      <c r="AS191">
        <v>2300</v>
      </c>
      <c r="AT191" t="s">
        <v>10390</v>
      </c>
      <c r="AU191" t="s">
        <v>10391</v>
      </c>
      <c r="AV191" t="s">
        <v>10392</v>
      </c>
      <c r="AW191" t="s">
        <v>738</v>
      </c>
      <c r="AX191">
        <v>4000</v>
      </c>
      <c r="AY191" t="s">
        <v>10393</v>
      </c>
      <c r="AZ191" t="s">
        <v>3314</v>
      </c>
      <c r="BA191" t="s">
        <v>6294</v>
      </c>
      <c r="BB191">
        <v>0</v>
      </c>
      <c r="BC191">
        <v>0</v>
      </c>
      <c r="BD191">
        <v>1</v>
      </c>
      <c r="BG191">
        <v>0</v>
      </c>
      <c r="BI191" t="s">
        <v>10394</v>
      </c>
      <c r="BJ191" t="s">
        <v>10649</v>
      </c>
      <c r="BK191" t="s">
        <v>10396</v>
      </c>
      <c r="BL191" t="s">
        <v>3315</v>
      </c>
      <c r="BM191">
        <v>0</v>
      </c>
      <c r="BN191" s="9">
        <v>45853</v>
      </c>
      <c r="BQ191" t="s">
        <v>10419</v>
      </c>
      <c r="BR191" t="s">
        <v>836</v>
      </c>
      <c r="BS191" t="s">
        <v>3315</v>
      </c>
      <c r="BU191" t="s">
        <v>3315</v>
      </c>
      <c r="BX191" t="s">
        <v>10650</v>
      </c>
      <c r="CA191" t="s">
        <v>10651</v>
      </c>
      <c r="CB191" t="s">
        <v>10652</v>
      </c>
      <c r="CD191">
        <v>884.96</v>
      </c>
      <c r="CE191">
        <v>115.04</v>
      </c>
      <c r="CF191">
        <v>884.96</v>
      </c>
      <c r="CG191">
        <v>115.04</v>
      </c>
      <c r="CH191">
        <v>1000</v>
      </c>
      <c r="CI191">
        <v>0</v>
      </c>
      <c r="CJ191">
        <v>0</v>
      </c>
      <c r="CK191">
        <v>0</v>
      </c>
      <c r="CL191">
        <v>0</v>
      </c>
    </row>
    <row r="192" spans="1:90" x14ac:dyDescent="0.15">
      <c r="A192">
        <v>1</v>
      </c>
      <c r="B192">
        <f t="shared" si="2"/>
        <v>7</v>
      </c>
      <c r="C192" s="9">
        <v>45853</v>
      </c>
      <c r="D192" s="9">
        <v>45853</v>
      </c>
      <c r="E192" s="9">
        <v>45803.649988425917</v>
      </c>
      <c r="F192" t="s">
        <v>2002</v>
      </c>
      <c r="G192" t="s">
        <v>264</v>
      </c>
      <c r="H192" t="s">
        <v>263</v>
      </c>
      <c r="I192" t="s">
        <v>262</v>
      </c>
      <c r="J192">
        <v>207294</v>
      </c>
      <c r="K192">
        <v>2706</v>
      </c>
      <c r="L192">
        <v>210000</v>
      </c>
      <c r="M192">
        <v>0.28000000000000003</v>
      </c>
      <c r="N192">
        <v>58042.32</v>
      </c>
      <c r="O192" t="s">
        <v>3314</v>
      </c>
      <c r="P192" t="s">
        <v>10381</v>
      </c>
      <c r="Q192" t="s">
        <v>925</v>
      </c>
      <c r="R192" t="s">
        <v>10382</v>
      </c>
      <c r="S192" t="s">
        <v>3314</v>
      </c>
      <c r="T192" t="s">
        <v>10565</v>
      </c>
      <c r="V192" t="s">
        <v>3321</v>
      </c>
      <c r="W192" s="9">
        <v>45803</v>
      </c>
      <c r="X192" t="s">
        <v>10747</v>
      </c>
      <c r="Y192" t="s">
        <v>3315</v>
      </c>
      <c r="Z192" t="s">
        <v>3315</v>
      </c>
      <c r="AA192" t="s">
        <v>3315</v>
      </c>
      <c r="AB192" t="s">
        <v>3315</v>
      </c>
      <c r="AC192" t="s">
        <v>10583</v>
      </c>
      <c r="AD192" t="s">
        <v>10568</v>
      </c>
      <c r="AE192">
        <v>210000</v>
      </c>
      <c r="AF192">
        <v>2706</v>
      </c>
      <c r="AG192">
        <v>207294</v>
      </c>
      <c r="AH192" t="s">
        <v>10387</v>
      </c>
      <c r="AJ192">
        <v>1</v>
      </c>
      <c r="AL192">
        <v>61</v>
      </c>
      <c r="AM192" t="s">
        <v>10551</v>
      </c>
      <c r="AN192" t="s">
        <v>10569</v>
      </c>
      <c r="AO192" t="s">
        <v>10570</v>
      </c>
      <c r="AR192" t="s">
        <v>10389</v>
      </c>
      <c r="AS192">
        <v>2300</v>
      </c>
      <c r="AT192" t="s">
        <v>10390</v>
      </c>
      <c r="AU192" t="s">
        <v>10391</v>
      </c>
      <c r="AV192" t="s">
        <v>10392</v>
      </c>
      <c r="AW192" t="s">
        <v>738</v>
      </c>
      <c r="AX192">
        <v>210000</v>
      </c>
      <c r="AY192" t="s">
        <v>10393</v>
      </c>
      <c r="AZ192" t="s">
        <v>3314</v>
      </c>
      <c r="BA192" t="s">
        <v>6294</v>
      </c>
      <c r="BB192">
        <v>0</v>
      </c>
      <c r="BC192">
        <v>0</v>
      </c>
      <c r="BD192">
        <v>1</v>
      </c>
      <c r="BG192">
        <v>153000</v>
      </c>
      <c r="BI192" t="s">
        <v>10394</v>
      </c>
      <c r="BJ192" t="s">
        <v>10748</v>
      </c>
      <c r="BK192" t="s">
        <v>10396</v>
      </c>
      <c r="BL192" t="s">
        <v>3315</v>
      </c>
      <c r="BM192">
        <v>0</v>
      </c>
      <c r="BN192" s="9">
        <v>45853</v>
      </c>
      <c r="BQ192" t="s">
        <v>10571</v>
      </c>
      <c r="BR192" t="s">
        <v>2006</v>
      </c>
      <c r="BS192" t="s">
        <v>3315</v>
      </c>
      <c r="BU192" t="s">
        <v>3315</v>
      </c>
      <c r="BX192" t="s">
        <v>10749</v>
      </c>
      <c r="CD192">
        <v>52035.4</v>
      </c>
      <c r="CE192">
        <v>6764.6</v>
      </c>
      <c r="CF192">
        <v>52035.4</v>
      </c>
      <c r="CG192">
        <v>6764.6</v>
      </c>
      <c r="CH192">
        <v>58800</v>
      </c>
      <c r="CI192">
        <v>757.68</v>
      </c>
      <c r="CJ192">
        <v>0</v>
      </c>
      <c r="CK192">
        <v>0</v>
      </c>
      <c r="CL192">
        <v>0</v>
      </c>
    </row>
    <row r="193" spans="1:90" x14ac:dyDescent="0.15">
      <c r="A193">
        <v>2</v>
      </c>
      <c r="B193">
        <f t="shared" si="2"/>
        <v>7</v>
      </c>
      <c r="C193" s="9">
        <v>45853</v>
      </c>
      <c r="D193" s="9">
        <v>45853</v>
      </c>
      <c r="E193" s="9">
        <v>45806.394537037027</v>
      </c>
      <c r="F193" t="s">
        <v>4071</v>
      </c>
      <c r="G193" t="s">
        <v>285</v>
      </c>
      <c r="H193" t="s">
        <v>176</v>
      </c>
      <c r="I193" t="s">
        <v>136</v>
      </c>
      <c r="J193">
        <v>100000</v>
      </c>
      <c r="K193">
        <v>0</v>
      </c>
      <c r="L193">
        <v>100000</v>
      </c>
      <c r="M193">
        <v>0.32</v>
      </c>
      <c r="N193">
        <v>32000</v>
      </c>
      <c r="O193" t="s">
        <v>3314</v>
      </c>
      <c r="P193" t="s">
        <v>10381</v>
      </c>
      <c r="Q193" t="s">
        <v>925</v>
      </c>
      <c r="R193" t="s">
        <v>10382</v>
      </c>
      <c r="S193" t="s">
        <v>3314</v>
      </c>
      <c r="T193" t="s">
        <v>10792</v>
      </c>
      <c r="V193" t="s">
        <v>3321</v>
      </c>
      <c r="W193" s="9">
        <v>45805</v>
      </c>
      <c r="X193" t="s">
        <v>10793</v>
      </c>
      <c r="Y193" t="s">
        <v>3315</v>
      </c>
      <c r="Z193" t="s">
        <v>3315</v>
      </c>
      <c r="AA193" t="s">
        <v>3315</v>
      </c>
      <c r="AB193" t="s">
        <v>3315</v>
      </c>
      <c r="AC193" t="s">
        <v>10794</v>
      </c>
      <c r="AD193" t="s">
        <v>10795</v>
      </c>
      <c r="AE193">
        <v>100000</v>
      </c>
      <c r="AF193">
        <v>0</v>
      </c>
      <c r="AG193">
        <v>100000</v>
      </c>
      <c r="AH193" t="s">
        <v>10387</v>
      </c>
      <c r="AJ193">
        <v>1</v>
      </c>
      <c r="AL193">
        <v>6</v>
      </c>
      <c r="AM193" t="s">
        <v>10415</v>
      </c>
      <c r="AN193" t="s">
        <v>10416</v>
      </c>
      <c r="AO193" t="s">
        <v>10417</v>
      </c>
      <c r="AQ193" t="s">
        <v>10796</v>
      </c>
      <c r="AR193" t="s">
        <v>10389</v>
      </c>
      <c r="AS193">
        <v>2300</v>
      </c>
      <c r="AT193" t="s">
        <v>10390</v>
      </c>
      <c r="AU193" t="s">
        <v>10391</v>
      </c>
      <c r="AV193" t="s">
        <v>10392</v>
      </c>
      <c r="AW193" t="s">
        <v>738</v>
      </c>
      <c r="AX193">
        <v>100000</v>
      </c>
      <c r="AY193" t="s">
        <v>10393</v>
      </c>
      <c r="AZ193" t="s">
        <v>3314</v>
      </c>
      <c r="BA193" t="s">
        <v>6294</v>
      </c>
      <c r="BB193">
        <v>0</v>
      </c>
      <c r="BC193">
        <v>0</v>
      </c>
      <c r="BD193">
        <v>1</v>
      </c>
      <c r="BG193">
        <v>377605</v>
      </c>
      <c r="BI193" t="s">
        <v>10394</v>
      </c>
      <c r="BJ193" t="s">
        <v>10797</v>
      </c>
      <c r="BK193" t="s">
        <v>10396</v>
      </c>
      <c r="BL193" t="s">
        <v>3315</v>
      </c>
      <c r="BM193">
        <v>0</v>
      </c>
      <c r="BN193" s="9">
        <v>45853</v>
      </c>
      <c r="BQ193" t="s">
        <v>10798</v>
      </c>
      <c r="BR193" t="s">
        <v>1339</v>
      </c>
      <c r="BS193" t="s">
        <v>3315</v>
      </c>
      <c r="BT193" t="s">
        <v>6345</v>
      </c>
      <c r="BU193" t="s">
        <v>3315</v>
      </c>
      <c r="BX193" t="s">
        <v>10799</v>
      </c>
      <c r="CD193">
        <v>28318.58</v>
      </c>
      <c r="CE193">
        <v>3681.42</v>
      </c>
      <c r="CF193">
        <v>28318.58</v>
      </c>
      <c r="CG193">
        <v>3681.42</v>
      </c>
      <c r="CH193">
        <v>32000</v>
      </c>
      <c r="CI193">
        <v>0</v>
      </c>
      <c r="CJ193">
        <v>0</v>
      </c>
      <c r="CK193">
        <v>0</v>
      </c>
      <c r="CL193">
        <v>0</v>
      </c>
    </row>
    <row r="194" spans="1:90" x14ac:dyDescent="0.15">
      <c r="A194">
        <v>1</v>
      </c>
      <c r="B194">
        <f t="shared" si="2"/>
        <v>7</v>
      </c>
      <c r="C194" s="9">
        <v>45853</v>
      </c>
      <c r="D194" s="9">
        <v>45853</v>
      </c>
      <c r="E194" s="9">
        <v>45805.671365740738</v>
      </c>
      <c r="F194" t="s">
        <v>2227</v>
      </c>
      <c r="G194" t="s">
        <v>288</v>
      </c>
      <c r="H194" t="s">
        <v>287</v>
      </c>
      <c r="I194" t="s">
        <v>182</v>
      </c>
      <c r="J194">
        <v>50000</v>
      </c>
      <c r="K194">
        <v>0</v>
      </c>
      <c r="L194">
        <v>50000</v>
      </c>
      <c r="M194">
        <v>0.32</v>
      </c>
      <c r="N194">
        <v>16000</v>
      </c>
      <c r="O194" t="s">
        <v>3314</v>
      </c>
      <c r="P194" t="s">
        <v>10381</v>
      </c>
      <c r="Q194" t="s">
        <v>925</v>
      </c>
      <c r="R194" t="s">
        <v>10382</v>
      </c>
      <c r="S194" t="s">
        <v>3314</v>
      </c>
      <c r="T194" t="s">
        <v>10792</v>
      </c>
      <c r="V194" t="s">
        <v>3321</v>
      </c>
      <c r="W194" s="9">
        <v>45805</v>
      </c>
      <c r="X194" t="s">
        <v>10800</v>
      </c>
      <c r="Y194" t="s">
        <v>3315</v>
      </c>
      <c r="Z194" t="s">
        <v>3315</v>
      </c>
      <c r="AA194" t="s">
        <v>3315</v>
      </c>
      <c r="AB194" t="s">
        <v>3315</v>
      </c>
      <c r="AC194" t="s">
        <v>10794</v>
      </c>
      <c r="AD194" t="s">
        <v>10795</v>
      </c>
      <c r="AE194">
        <v>50000</v>
      </c>
      <c r="AF194">
        <v>0</v>
      </c>
      <c r="AG194">
        <v>50000</v>
      </c>
      <c r="AH194" t="s">
        <v>10387</v>
      </c>
      <c r="AJ194">
        <v>1</v>
      </c>
      <c r="AL194">
        <v>61</v>
      </c>
      <c r="AM194" t="s">
        <v>10551</v>
      </c>
      <c r="AN194" t="s">
        <v>10569</v>
      </c>
      <c r="AO194" t="s">
        <v>10570</v>
      </c>
      <c r="AR194" t="s">
        <v>10389</v>
      </c>
      <c r="AS194">
        <v>2300</v>
      </c>
      <c r="AT194" t="s">
        <v>10390</v>
      </c>
      <c r="AU194" t="s">
        <v>10391</v>
      </c>
      <c r="AV194" t="s">
        <v>10392</v>
      </c>
      <c r="AW194" t="s">
        <v>738</v>
      </c>
      <c r="AX194">
        <v>50000</v>
      </c>
      <c r="AY194" t="s">
        <v>10393</v>
      </c>
      <c r="AZ194" t="s">
        <v>3314</v>
      </c>
      <c r="BA194" t="s">
        <v>6294</v>
      </c>
      <c r="BB194">
        <v>0</v>
      </c>
      <c r="BC194">
        <v>0</v>
      </c>
      <c r="BD194">
        <v>1</v>
      </c>
      <c r="BG194">
        <v>31500</v>
      </c>
      <c r="BI194" t="s">
        <v>10394</v>
      </c>
      <c r="BJ194" t="s">
        <v>10801</v>
      </c>
      <c r="BK194" t="s">
        <v>10396</v>
      </c>
      <c r="BL194" t="s">
        <v>3315</v>
      </c>
      <c r="BM194">
        <v>0</v>
      </c>
      <c r="BN194" s="9">
        <v>45853</v>
      </c>
      <c r="BQ194" t="s">
        <v>10798</v>
      </c>
      <c r="BR194" t="s">
        <v>884</v>
      </c>
      <c r="BS194" t="s">
        <v>3315</v>
      </c>
      <c r="BU194" t="s">
        <v>3315</v>
      </c>
      <c r="BX194" t="s">
        <v>10802</v>
      </c>
      <c r="CA194" t="s">
        <v>10589</v>
      </c>
      <c r="CB194" t="s">
        <v>10590</v>
      </c>
      <c r="CD194">
        <v>14159.29</v>
      </c>
      <c r="CE194">
        <v>1840.71</v>
      </c>
      <c r="CF194">
        <v>14159.29</v>
      </c>
      <c r="CG194">
        <v>1840.71</v>
      </c>
      <c r="CH194">
        <v>16000</v>
      </c>
      <c r="CI194">
        <v>0</v>
      </c>
      <c r="CJ194">
        <v>0</v>
      </c>
      <c r="CK194">
        <v>0</v>
      </c>
      <c r="CL194">
        <v>0</v>
      </c>
    </row>
    <row r="195" spans="1:90" x14ac:dyDescent="0.15">
      <c r="A195">
        <v>6</v>
      </c>
      <c r="B195">
        <f t="shared" ref="B195:B258" si="3">MONTH(C194)</f>
        <v>7</v>
      </c>
      <c r="C195" s="9">
        <v>45853</v>
      </c>
      <c r="D195" s="9">
        <v>45853</v>
      </c>
      <c r="E195" s="9">
        <v>45790.74690972222</v>
      </c>
      <c r="F195" t="s">
        <v>2876</v>
      </c>
      <c r="G195" t="s">
        <v>297</v>
      </c>
      <c r="H195" t="s">
        <v>296</v>
      </c>
      <c r="I195" t="s">
        <v>204</v>
      </c>
      <c r="J195">
        <v>60000</v>
      </c>
      <c r="K195">
        <v>0</v>
      </c>
      <c r="L195">
        <v>60000</v>
      </c>
      <c r="M195">
        <v>0.38872000000000001</v>
      </c>
      <c r="N195">
        <v>23323.200000000001</v>
      </c>
      <c r="O195" t="s">
        <v>3314</v>
      </c>
      <c r="P195" t="s">
        <v>10381</v>
      </c>
      <c r="Q195" t="s">
        <v>925</v>
      </c>
      <c r="R195" t="s">
        <v>10382</v>
      </c>
      <c r="S195" t="s">
        <v>3314</v>
      </c>
      <c r="T195" t="s">
        <v>10835</v>
      </c>
      <c r="V195" t="s">
        <v>3321</v>
      </c>
      <c r="W195" s="9">
        <v>45790</v>
      </c>
      <c r="X195" t="s">
        <v>10836</v>
      </c>
      <c r="Y195" t="s">
        <v>3315</v>
      </c>
      <c r="Z195" t="s">
        <v>3315</v>
      </c>
      <c r="AA195" t="s">
        <v>3315</v>
      </c>
      <c r="AB195" t="s">
        <v>3315</v>
      </c>
      <c r="AC195" t="s">
        <v>10837</v>
      </c>
      <c r="AD195" t="s">
        <v>10838</v>
      </c>
      <c r="AE195">
        <v>60000</v>
      </c>
      <c r="AF195">
        <v>0</v>
      </c>
      <c r="AG195">
        <v>60000</v>
      </c>
      <c r="AH195" t="s">
        <v>10387</v>
      </c>
      <c r="AJ195">
        <v>1</v>
      </c>
      <c r="AK195" t="s">
        <v>3352</v>
      </c>
      <c r="AL195">
        <v>62</v>
      </c>
      <c r="AM195" t="s">
        <v>10541</v>
      </c>
      <c r="AN195" t="s">
        <v>10839</v>
      </c>
      <c r="AO195" t="s">
        <v>10840</v>
      </c>
      <c r="AP195" t="s">
        <v>50</v>
      </c>
      <c r="AR195" t="s">
        <v>10389</v>
      </c>
      <c r="AS195">
        <v>2300</v>
      </c>
      <c r="AT195" t="s">
        <v>10390</v>
      </c>
      <c r="AU195" t="s">
        <v>10391</v>
      </c>
      <c r="AV195" t="s">
        <v>10392</v>
      </c>
      <c r="AW195" t="s">
        <v>738</v>
      </c>
      <c r="AX195">
        <v>60000</v>
      </c>
      <c r="AY195" t="s">
        <v>10393</v>
      </c>
      <c r="AZ195" t="s">
        <v>3314</v>
      </c>
      <c r="BA195" t="s">
        <v>6294</v>
      </c>
      <c r="BB195">
        <v>0</v>
      </c>
      <c r="BC195">
        <v>0</v>
      </c>
      <c r="BD195">
        <v>1</v>
      </c>
      <c r="BG195">
        <v>378000</v>
      </c>
      <c r="BH195" t="s">
        <v>10466</v>
      </c>
      <c r="BI195" t="s">
        <v>10394</v>
      </c>
      <c r="BJ195" t="s">
        <v>10841</v>
      </c>
      <c r="BK195" t="s">
        <v>10396</v>
      </c>
      <c r="BL195" t="s">
        <v>3315</v>
      </c>
      <c r="BM195">
        <v>0</v>
      </c>
      <c r="BN195" s="9">
        <v>45853</v>
      </c>
      <c r="BQ195" t="s">
        <v>10842</v>
      </c>
      <c r="BR195" t="s">
        <v>866</v>
      </c>
      <c r="BS195" t="s">
        <v>3315</v>
      </c>
      <c r="BU195" t="s">
        <v>3315</v>
      </c>
      <c r="BX195" t="s">
        <v>10843</v>
      </c>
      <c r="CD195">
        <v>20640</v>
      </c>
      <c r="CE195">
        <v>2683.2</v>
      </c>
      <c r="CF195">
        <v>20640</v>
      </c>
      <c r="CG195">
        <v>2683.2</v>
      </c>
      <c r="CH195">
        <v>23323.200000000001</v>
      </c>
      <c r="CI195">
        <v>0</v>
      </c>
      <c r="CJ195">
        <v>0</v>
      </c>
      <c r="CK195">
        <v>0</v>
      </c>
      <c r="CL195">
        <v>0</v>
      </c>
    </row>
    <row r="196" spans="1:90" x14ac:dyDescent="0.15">
      <c r="A196">
        <v>1</v>
      </c>
      <c r="B196">
        <f t="shared" si="3"/>
        <v>7</v>
      </c>
      <c r="C196" s="9">
        <v>45853</v>
      </c>
      <c r="D196" s="9">
        <v>45853</v>
      </c>
      <c r="E196" s="9">
        <v>45798.462430555563</v>
      </c>
      <c r="F196" t="s">
        <v>3025</v>
      </c>
      <c r="G196" t="s">
        <v>274</v>
      </c>
      <c r="H196" t="s">
        <v>273</v>
      </c>
      <c r="I196" t="s">
        <v>272</v>
      </c>
      <c r="J196">
        <v>18000</v>
      </c>
      <c r="K196">
        <v>0</v>
      </c>
      <c r="L196">
        <v>18000</v>
      </c>
      <c r="M196">
        <v>0.51980000000000004</v>
      </c>
      <c r="N196">
        <v>9356.4</v>
      </c>
      <c r="O196" t="s">
        <v>3314</v>
      </c>
      <c r="P196" t="s">
        <v>10381</v>
      </c>
      <c r="Q196" t="s">
        <v>925</v>
      </c>
      <c r="R196" t="s">
        <v>10382</v>
      </c>
      <c r="S196" t="s">
        <v>3314</v>
      </c>
      <c r="T196" t="s">
        <v>10952</v>
      </c>
      <c r="V196" t="s">
        <v>3321</v>
      </c>
      <c r="W196" s="9">
        <v>45797</v>
      </c>
      <c r="X196" t="s">
        <v>10953</v>
      </c>
      <c r="Y196" t="s">
        <v>3315</v>
      </c>
      <c r="Z196" t="s">
        <v>3315</v>
      </c>
      <c r="AA196" t="s">
        <v>3315</v>
      </c>
      <c r="AB196" t="s">
        <v>3315</v>
      </c>
      <c r="AC196" t="s">
        <v>10954</v>
      </c>
      <c r="AD196" t="s">
        <v>10955</v>
      </c>
      <c r="AE196">
        <v>18000</v>
      </c>
      <c r="AF196">
        <v>0</v>
      </c>
      <c r="AG196">
        <v>18000</v>
      </c>
      <c r="AH196" t="s">
        <v>10387</v>
      </c>
      <c r="AJ196">
        <v>1</v>
      </c>
      <c r="AL196">
        <v>61</v>
      </c>
      <c r="AM196" t="s">
        <v>10551</v>
      </c>
      <c r="AN196" t="s">
        <v>10717</v>
      </c>
      <c r="AO196" t="s">
        <v>10718</v>
      </c>
      <c r="AR196" t="s">
        <v>10389</v>
      </c>
      <c r="AS196">
        <v>2300</v>
      </c>
      <c r="AT196" t="s">
        <v>10390</v>
      </c>
      <c r="AU196" t="s">
        <v>10391</v>
      </c>
      <c r="AV196" t="s">
        <v>10392</v>
      </c>
      <c r="AW196" t="s">
        <v>738</v>
      </c>
      <c r="AX196">
        <v>18000</v>
      </c>
      <c r="AY196" t="s">
        <v>10393</v>
      </c>
      <c r="AZ196" t="s">
        <v>3314</v>
      </c>
      <c r="BA196" t="s">
        <v>6294</v>
      </c>
      <c r="BB196">
        <v>0</v>
      </c>
      <c r="BC196">
        <v>0</v>
      </c>
      <c r="BD196">
        <v>1</v>
      </c>
      <c r="BG196">
        <v>345000</v>
      </c>
      <c r="BI196" t="s">
        <v>10394</v>
      </c>
      <c r="BJ196" t="s">
        <v>10956</v>
      </c>
      <c r="BK196" t="s">
        <v>10396</v>
      </c>
      <c r="BL196" t="s">
        <v>3315</v>
      </c>
      <c r="BM196">
        <v>0</v>
      </c>
      <c r="BN196" s="9">
        <v>45853</v>
      </c>
      <c r="BQ196" t="s">
        <v>10957</v>
      </c>
      <c r="BR196" t="s">
        <v>879</v>
      </c>
      <c r="BS196" t="s">
        <v>3315</v>
      </c>
      <c r="BU196" t="s">
        <v>3315</v>
      </c>
      <c r="BX196" t="s">
        <v>10958</v>
      </c>
      <c r="CD196">
        <v>8280</v>
      </c>
      <c r="CE196">
        <v>1076.4000000000001</v>
      </c>
      <c r="CF196">
        <v>8280</v>
      </c>
      <c r="CG196">
        <v>1076.4000000000001</v>
      </c>
      <c r="CH196">
        <v>9356.4</v>
      </c>
      <c r="CI196">
        <v>0</v>
      </c>
      <c r="CJ196">
        <v>0</v>
      </c>
      <c r="CK196">
        <v>0</v>
      </c>
      <c r="CL196">
        <v>0</v>
      </c>
    </row>
    <row r="197" spans="1:90" x14ac:dyDescent="0.15">
      <c r="A197">
        <v>2</v>
      </c>
      <c r="B197">
        <f t="shared" si="3"/>
        <v>7</v>
      </c>
      <c r="C197" s="9">
        <v>45853</v>
      </c>
      <c r="D197" s="9">
        <v>45853</v>
      </c>
      <c r="E197" s="9">
        <v>45827.554976851847</v>
      </c>
      <c r="F197" t="s">
        <v>2743</v>
      </c>
      <c r="G197" t="s">
        <v>291</v>
      </c>
      <c r="H197" t="s">
        <v>263</v>
      </c>
      <c r="I197" t="s">
        <v>186</v>
      </c>
      <c r="J197">
        <v>120000</v>
      </c>
      <c r="K197">
        <v>0</v>
      </c>
      <c r="L197">
        <v>120000</v>
      </c>
      <c r="M197">
        <v>0.55000000000000004</v>
      </c>
      <c r="N197">
        <v>66000</v>
      </c>
      <c r="O197" t="s">
        <v>3314</v>
      </c>
      <c r="P197" t="s">
        <v>10381</v>
      </c>
      <c r="Q197" t="s">
        <v>925</v>
      </c>
      <c r="R197" t="s">
        <v>10382</v>
      </c>
      <c r="S197" t="s">
        <v>3314</v>
      </c>
      <c r="T197" t="s">
        <v>10930</v>
      </c>
      <c r="V197" t="s">
        <v>3321</v>
      </c>
      <c r="W197" s="9">
        <v>45826</v>
      </c>
      <c r="X197" t="s">
        <v>10990</v>
      </c>
      <c r="Y197" t="s">
        <v>3315</v>
      </c>
      <c r="Z197" t="s">
        <v>3315</v>
      </c>
      <c r="AA197" t="s">
        <v>3315</v>
      </c>
      <c r="AB197" t="s">
        <v>3315</v>
      </c>
      <c r="AC197" t="s">
        <v>10991</v>
      </c>
      <c r="AD197" t="s">
        <v>10933</v>
      </c>
      <c r="AE197">
        <v>120000</v>
      </c>
      <c r="AF197">
        <v>0</v>
      </c>
      <c r="AG197">
        <v>120000</v>
      </c>
      <c r="AH197" t="s">
        <v>10387</v>
      </c>
      <c r="AJ197">
        <v>1</v>
      </c>
      <c r="AL197">
        <v>62</v>
      </c>
      <c r="AM197" t="s">
        <v>10541</v>
      </c>
      <c r="AN197" t="s">
        <v>10885</v>
      </c>
      <c r="AO197" t="s">
        <v>10886</v>
      </c>
      <c r="AR197" t="s">
        <v>10389</v>
      </c>
      <c r="AS197">
        <v>2300</v>
      </c>
      <c r="AT197" t="s">
        <v>10390</v>
      </c>
      <c r="AU197" t="s">
        <v>10391</v>
      </c>
      <c r="AV197" t="s">
        <v>10392</v>
      </c>
      <c r="AW197" t="s">
        <v>738</v>
      </c>
      <c r="AX197">
        <v>120000</v>
      </c>
      <c r="AY197" t="s">
        <v>10393</v>
      </c>
      <c r="AZ197" t="s">
        <v>3314</v>
      </c>
      <c r="BA197" t="s">
        <v>6294</v>
      </c>
      <c r="BB197">
        <v>0</v>
      </c>
      <c r="BC197">
        <v>0</v>
      </c>
      <c r="BD197">
        <v>1</v>
      </c>
      <c r="BG197">
        <v>1205880</v>
      </c>
      <c r="BI197" t="s">
        <v>10394</v>
      </c>
      <c r="BJ197" t="s">
        <v>10825</v>
      </c>
      <c r="BK197" t="s">
        <v>10396</v>
      </c>
      <c r="BL197" t="s">
        <v>3315</v>
      </c>
      <c r="BM197">
        <v>0</v>
      </c>
      <c r="BN197" s="9">
        <v>45853</v>
      </c>
      <c r="BQ197" t="s">
        <v>10934</v>
      </c>
      <c r="BR197" t="s">
        <v>812</v>
      </c>
      <c r="BS197" t="s">
        <v>3315</v>
      </c>
      <c r="BU197" t="s">
        <v>3315</v>
      </c>
      <c r="BX197" t="s">
        <v>10992</v>
      </c>
      <c r="CA197" t="s">
        <v>10421</v>
      </c>
      <c r="CB197" t="s">
        <v>10603</v>
      </c>
      <c r="CC197" t="s">
        <v>10604</v>
      </c>
      <c r="CD197">
        <v>58407.08</v>
      </c>
      <c r="CE197">
        <v>7592.92</v>
      </c>
      <c r="CF197">
        <v>58407.08</v>
      </c>
      <c r="CG197">
        <v>7592.92</v>
      </c>
      <c r="CH197">
        <v>66000</v>
      </c>
      <c r="CI197">
        <v>0</v>
      </c>
      <c r="CJ197">
        <v>0</v>
      </c>
      <c r="CK197">
        <v>0</v>
      </c>
      <c r="CL197">
        <v>0</v>
      </c>
    </row>
    <row r="198" spans="1:90" x14ac:dyDescent="0.15">
      <c r="A198">
        <v>1</v>
      </c>
      <c r="B198">
        <f t="shared" si="3"/>
        <v>7</v>
      </c>
      <c r="C198" s="9">
        <v>45853</v>
      </c>
      <c r="D198" s="9">
        <v>45853</v>
      </c>
      <c r="E198" s="9">
        <v>45835.619606481479</v>
      </c>
      <c r="F198" t="s">
        <v>6827</v>
      </c>
      <c r="G198" t="s">
        <v>6828</v>
      </c>
      <c r="H198" t="s">
        <v>6816</v>
      </c>
      <c r="I198" t="s">
        <v>381</v>
      </c>
      <c r="J198">
        <v>30000</v>
      </c>
      <c r="K198">
        <v>0</v>
      </c>
      <c r="L198">
        <v>30000</v>
      </c>
      <c r="M198">
        <v>1.8</v>
      </c>
      <c r="N198">
        <v>54000</v>
      </c>
      <c r="O198" t="s">
        <v>3314</v>
      </c>
      <c r="P198" t="s">
        <v>10381</v>
      </c>
      <c r="Q198" t="s">
        <v>925</v>
      </c>
      <c r="R198" t="s">
        <v>10382</v>
      </c>
      <c r="S198" t="s">
        <v>3314</v>
      </c>
      <c r="T198" t="s">
        <v>10724</v>
      </c>
      <c r="V198" t="s">
        <v>3321</v>
      </c>
      <c r="W198" s="9">
        <v>45835</v>
      </c>
      <c r="X198" t="s">
        <v>11110</v>
      </c>
      <c r="Y198" t="s">
        <v>3315</v>
      </c>
      <c r="Z198" t="s">
        <v>3315</v>
      </c>
      <c r="AA198" t="s">
        <v>3315</v>
      </c>
      <c r="AB198" t="s">
        <v>3315</v>
      </c>
      <c r="AC198" t="s">
        <v>11111</v>
      </c>
      <c r="AD198" t="s">
        <v>10727</v>
      </c>
      <c r="AE198">
        <v>30000</v>
      </c>
      <c r="AF198">
        <v>0</v>
      </c>
      <c r="AG198">
        <v>30000</v>
      </c>
      <c r="AH198" t="s">
        <v>10387</v>
      </c>
      <c r="AJ198">
        <v>1</v>
      </c>
      <c r="AL198">
        <v>61</v>
      </c>
      <c r="AM198" t="s">
        <v>10551</v>
      </c>
      <c r="AN198" t="s">
        <v>10569</v>
      </c>
      <c r="AO198" t="s">
        <v>10570</v>
      </c>
      <c r="AR198" t="s">
        <v>10389</v>
      </c>
      <c r="AS198">
        <v>2300</v>
      </c>
      <c r="AT198" t="s">
        <v>10390</v>
      </c>
      <c r="AU198" t="s">
        <v>10391</v>
      </c>
      <c r="AV198" t="s">
        <v>10392</v>
      </c>
      <c r="AW198" t="s">
        <v>738</v>
      </c>
      <c r="AX198">
        <v>30000</v>
      </c>
      <c r="AY198" t="s">
        <v>10393</v>
      </c>
      <c r="AZ198" t="s">
        <v>3314</v>
      </c>
      <c r="BA198" t="s">
        <v>6294</v>
      </c>
      <c r="BB198">
        <v>0</v>
      </c>
      <c r="BC198">
        <v>0</v>
      </c>
      <c r="BD198">
        <v>1</v>
      </c>
      <c r="BG198">
        <v>4673368</v>
      </c>
      <c r="BI198" t="s">
        <v>10394</v>
      </c>
      <c r="BJ198" t="s">
        <v>11112</v>
      </c>
      <c r="BK198" t="s">
        <v>10396</v>
      </c>
      <c r="BL198" t="s">
        <v>3315</v>
      </c>
      <c r="BM198">
        <v>0</v>
      </c>
      <c r="BN198" s="9">
        <v>45853</v>
      </c>
      <c r="BQ198" t="s">
        <v>10728</v>
      </c>
      <c r="BR198" t="s">
        <v>764</v>
      </c>
      <c r="BS198" t="s">
        <v>3315</v>
      </c>
      <c r="BU198" t="s">
        <v>3315</v>
      </c>
      <c r="BX198" t="s">
        <v>11113</v>
      </c>
      <c r="CD198">
        <v>47787.61</v>
      </c>
      <c r="CE198">
        <v>6212.39</v>
      </c>
      <c r="CF198">
        <v>47787.61</v>
      </c>
      <c r="CG198">
        <v>6212.39</v>
      </c>
      <c r="CH198">
        <v>54000</v>
      </c>
      <c r="CI198">
        <v>0</v>
      </c>
      <c r="CJ198">
        <v>0</v>
      </c>
      <c r="CK198">
        <v>0</v>
      </c>
      <c r="CL198">
        <v>0</v>
      </c>
    </row>
    <row r="199" spans="1:90" x14ac:dyDescent="0.15">
      <c r="A199">
        <v>2</v>
      </c>
      <c r="B199">
        <f t="shared" si="3"/>
        <v>7</v>
      </c>
      <c r="C199" s="9">
        <v>45853</v>
      </c>
      <c r="D199" s="9">
        <v>45853</v>
      </c>
      <c r="E199" s="9">
        <v>45812.543773148151</v>
      </c>
      <c r="F199" t="s">
        <v>1772</v>
      </c>
      <c r="G199" t="s">
        <v>422</v>
      </c>
      <c r="H199" t="s">
        <v>382</v>
      </c>
      <c r="I199" t="s">
        <v>381</v>
      </c>
      <c r="J199">
        <v>90000</v>
      </c>
      <c r="K199">
        <v>0</v>
      </c>
      <c r="L199">
        <v>90000</v>
      </c>
      <c r="M199">
        <v>2.0699999999999998</v>
      </c>
      <c r="N199">
        <v>186300</v>
      </c>
      <c r="O199" t="s">
        <v>3314</v>
      </c>
      <c r="P199" t="s">
        <v>10381</v>
      </c>
      <c r="Q199" t="s">
        <v>925</v>
      </c>
      <c r="R199" t="s">
        <v>10382</v>
      </c>
      <c r="S199" t="s">
        <v>3314</v>
      </c>
      <c r="T199" t="s">
        <v>10792</v>
      </c>
      <c r="V199" t="s">
        <v>3321</v>
      </c>
      <c r="W199" s="9">
        <v>45807</v>
      </c>
      <c r="X199" t="s">
        <v>11181</v>
      </c>
      <c r="Y199" t="s">
        <v>3315</v>
      </c>
      <c r="Z199" t="s">
        <v>3315</v>
      </c>
      <c r="AA199" t="s">
        <v>3315</v>
      </c>
      <c r="AB199" t="s">
        <v>3315</v>
      </c>
      <c r="AC199" t="s">
        <v>11182</v>
      </c>
      <c r="AD199" t="s">
        <v>10795</v>
      </c>
      <c r="AE199">
        <v>90000</v>
      </c>
      <c r="AF199">
        <v>0</v>
      </c>
      <c r="AG199">
        <v>90000</v>
      </c>
      <c r="AH199" t="s">
        <v>10387</v>
      </c>
      <c r="AJ199">
        <v>1</v>
      </c>
      <c r="AK199" t="s">
        <v>3352</v>
      </c>
      <c r="AL199">
        <v>61</v>
      </c>
      <c r="AM199" t="s">
        <v>10551</v>
      </c>
      <c r="AN199" t="s">
        <v>10900</v>
      </c>
      <c r="AO199" t="s">
        <v>10901</v>
      </c>
      <c r="AP199" t="s">
        <v>50</v>
      </c>
      <c r="AR199" t="s">
        <v>10389</v>
      </c>
      <c r="AS199">
        <v>2300</v>
      </c>
      <c r="AT199" t="s">
        <v>10390</v>
      </c>
      <c r="AU199" t="s">
        <v>10391</v>
      </c>
      <c r="AV199" t="s">
        <v>10392</v>
      </c>
      <c r="AW199" t="s">
        <v>738</v>
      </c>
      <c r="AX199">
        <v>90000</v>
      </c>
      <c r="AY199" t="s">
        <v>10393</v>
      </c>
      <c r="AZ199" t="s">
        <v>3314</v>
      </c>
      <c r="BA199" t="s">
        <v>6294</v>
      </c>
      <c r="BB199">
        <v>0</v>
      </c>
      <c r="BC199">
        <v>0</v>
      </c>
      <c r="BD199">
        <v>1</v>
      </c>
      <c r="BG199">
        <v>0</v>
      </c>
      <c r="BH199" t="s">
        <v>10466</v>
      </c>
      <c r="BI199" t="s">
        <v>10394</v>
      </c>
      <c r="BJ199" t="s">
        <v>11183</v>
      </c>
      <c r="BK199" t="s">
        <v>10396</v>
      </c>
      <c r="BL199" t="s">
        <v>3315</v>
      </c>
      <c r="BM199">
        <v>0</v>
      </c>
      <c r="BN199" s="9">
        <v>45853</v>
      </c>
      <c r="BQ199" t="s">
        <v>10798</v>
      </c>
      <c r="BR199" t="s">
        <v>764</v>
      </c>
      <c r="BS199" t="s">
        <v>3315</v>
      </c>
      <c r="BU199" t="s">
        <v>3315</v>
      </c>
      <c r="BX199" t="s">
        <v>11184</v>
      </c>
      <c r="CD199">
        <v>164867.26</v>
      </c>
      <c r="CE199">
        <v>21432.74</v>
      </c>
      <c r="CF199">
        <v>164867.26</v>
      </c>
      <c r="CG199">
        <v>21432.74</v>
      </c>
      <c r="CH199">
        <v>186300</v>
      </c>
      <c r="CI199">
        <v>0</v>
      </c>
      <c r="CJ199">
        <v>0</v>
      </c>
      <c r="CK199">
        <v>0</v>
      </c>
      <c r="CL199">
        <v>0</v>
      </c>
    </row>
    <row r="200" spans="1:90" x14ac:dyDescent="0.15">
      <c r="A200">
        <v>2</v>
      </c>
      <c r="B200">
        <f t="shared" si="3"/>
        <v>7</v>
      </c>
      <c r="C200" s="9">
        <v>45853</v>
      </c>
      <c r="D200" s="9">
        <v>45853</v>
      </c>
      <c r="E200" s="9">
        <v>45784.476747685178</v>
      </c>
      <c r="F200" t="s">
        <v>4167</v>
      </c>
      <c r="G200" t="s">
        <v>424</v>
      </c>
      <c r="H200" t="s">
        <v>423</v>
      </c>
      <c r="I200" t="s">
        <v>385</v>
      </c>
      <c r="J200">
        <v>37500</v>
      </c>
      <c r="K200">
        <v>0</v>
      </c>
      <c r="L200">
        <v>37500</v>
      </c>
      <c r="M200">
        <v>2.1</v>
      </c>
      <c r="N200">
        <v>78750</v>
      </c>
      <c r="O200" t="s">
        <v>3314</v>
      </c>
      <c r="P200" t="s">
        <v>10381</v>
      </c>
      <c r="Q200" t="s">
        <v>925</v>
      </c>
      <c r="R200" t="s">
        <v>10382</v>
      </c>
      <c r="S200" t="s">
        <v>3314</v>
      </c>
      <c r="T200" t="s">
        <v>11185</v>
      </c>
      <c r="V200" t="s">
        <v>3321</v>
      </c>
      <c r="W200" s="9">
        <v>45784</v>
      </c>
      <c r="X200" t="s">
        <v>11198</v>
      </c>
      <c r="Y200" t="s">
        <v>3315</v>
      </c>
      <c r="Z200" t="s">
        <v>3315</v>
      </c>
      <c r="AA200" t="s">
        <v>3315</v>
      </c>
      <c r="AB200" t="s">
        <v>3315</v>
      </c>
      <c r="AC200" t="s">
        <v>11199</v>
      </c>
      <c r="AD200" t="s">
        <v>11188</v>
      </c>
      <c r="AE200">
        <v>37500</v>
      </c>
      <c r="AF200">
        <v>0</v>
      </c>
      <c r="AG200">
        <v>37500</v>
      </c>
      <c r="AH200" t="s">
        <v>10387</v>
      </c>
      <c r="AJ200">
        <v>1</v>
      </c>
      <c r="AL200">
        <v>62</v>
      </c>
      <c r="AM200" t="s">
        <v>10541</v>
      </c>
      <c r="AN200" t="s">
        <v>10839</v>
      </c>
      <c r="AO200" t="s">
        <v>10840</v>
      </c>
      <c r="AR200" t="s">
        <v>10389</v>
      </c>
      <c r="AS200">
        <v>2300</v>
      </c>
      <c r="AT200" t="s">
        <v>10390</v>
      </c>
      <c r="AU200" t="s">
        <v>10391</v>
      </c>
      <c r="AV200" t="s">
        <v>10392</v>
      </c>
      <c r="AW200" t="s">
        <v>738</v>
      </c>
      <c r="AX200">
        <v>37500</v>
      </c>
      <c r="AY200" t="s">
        <v>10393</v>
      </c>
      <c r="AZ200" t="s">
        <v>3314</v>
      </c>
      <c r="BA200" t="s">
        <v>6294</v>
      </c>
      <c r="BB200">
        <v>0</v>
      </c>
      <c r="BC200">
        <v>0</v>
      </c>
      <c r="BD200">
        <v>1</v>
      </c>
      <c r="BG200">
        <v>81284</v>
      </c>
      <c r="BI200" t="s">
        <v>10394</v>
      </c>
      <c r="BJ200" t="s">
        <v>11189</v>
      </c>
      <c r="BK200" t="s">
        <v>10396</v>
      </c>
      <c r="BL200" t="s">
        <v>3315</v>
      </c>
      <c r="BM200">
        <v>0</v>
      </c>
      <c r="BN200" s="9">
        <v>45853</v>
      </c>
      <c r="BQ200" t="s">
        <v>11190</v>
      </c>
      <c r="BR200" t="s">
        <v>897</v>
      </c>
      <c r="BS200" t="s">
        <v>3315</v>
      </c>
      <c r="BU200" t="s">
        <v>3315</v>
      </c>
      <c r="BX200" t="s">
        <v>11191</v>
      </c>
      <c r="CD200">
        <v>69690.27</v>
      </c>
      <c r="CE200">
        <v>9059.73</v>
      </c>
      <c r="CF200">
        <v>69690.27</v>
      </c>
      <c r="CG200">
        <v>9059.73</v>
      </c>
      <c r="CH200">
        <v>78750</v>
      </c>
      <c r="CI200">
        <v>0</v>
      </c>
      <c r="CJ200">
        <v>0</v>
      </c>
      <c r="CK200">
        <v>0</v>
      </c>
      <c r="CL200">
        <v>0</v>
      </c>
    </row>
    <row r="201" spans="1:90" x14ac:dyDescent="0.15">
      <c r="A201">
        <v>3</v>
      </c>
      <c r="B201">
        <f t="shared" si="3"/>
        <v>7</v>
      </c>
      <c r="C201" s="9">
        <v>45853</v>
      </c>
      <c r="D201" s="9">
        <v>45853</v>
      </c>
      <c r="E201" s="9">
        <v>45821.628425925926</v>
      </c>
      <c r="F201" t="s">
        <v>1723</v>
      </c>
      <c r="G201" t="s">
        <v>420</v>
      </c>
      <c r="H201" t="s">
        <v>419</v>
      </c>
      <c r="I201" t="s">
        <v>381</v>
      </c>
      <c r="J201">
        <v>30000</v>
      </c>
      <c r="K201">
        <v>0</v>
      </c>
      <c r="L201">
        <v>30000</v>
      </c>
      <c r="M201">
        <v>2.2999999999999998</v>
      </c>
      <c r="N201">
        <v>69000</v>
      </c>
      <c r="O201" t="s">
        <v>3314</v>
      </c>
      <c r="P201" t="s">
        <v>10381</v>
      </c>
      <c r="Q201" t="s">
        <v>925</v>
      </c>
      <c r="R201" t="s">
        <v>10382</v>
      </c>
      <c r="S201" t="s">
        <v>3314</v>
      </c>
      <c r="T201" t="s">
        <v>10792</v>
      </c>
      <c r="V201" t="s">
        <v>3321</v>
      </c>
      <c r="W201" s="9">
        <v>45820</v>
      </c>
      <c r="X201" t="s">
        <v>11236</v>
      </c>
      <c r="Y201" t="s">
        <v>3315</v>
      </c>
      <c r="Z201" t="s">
        <v>3315</v>
      </c>
      <c r="AA201" t="s">
        <v>3315</v>
      </c>
      <c r="AB201" t="s">
        <v>3315</v>
      </c>
      <c r="AC201" t="s">
        <v>11237</v>
      </c>
      <c r="AD201" t="s">
        <v>10795</v>
      </c>
      <c r="AE201">
        <v>30000</v>
      </c>
      <c r="AF201">
        <v>0</v>
      </c>
      <c r="AG201">
        <v>30000</v>
      </c>
      <c r="AH201" t="s">
        <v>10387</v>
      </c>
      <c r="AJ201">
        <v>1</v>
      </c>
      <c r="AL201">
        <v>61</v>
      </c>
      <c r="AM201" t="s">
        <v>10551</v>
      </c>
      <c r="AN201" t="s">
        <v>10569</v>
      </c>
      <c r="AO201" t="s">
        <v>10570</v>
      </c>
      <c r="AR201" t="s">
        <v>10389</v>
      </c>
      <c r="AS201">
        <v>2300</v>
      </c>
      <c r="AT201" t="s">
        <v>10390</v>
      </c>
      <c r="AU201" t="s">
        <v>10391</v>
      </c>
      <c r="AV201" t="s">
        <v>10392</v>
      </c>
      <c r="AW201" t="s">
        <v>738</v>
      </c>
      <c r="AX201">
        <v>30000</v>
      </c>
      <c r="AY201" t="s">
        <v>10393</v>
      </c>
      <c r="AZ201" t="s">
        <v>3314</v>
      </c>
      <c r="BA201" t="s">
        <v>6294</v>
      </c>
      <c r="BB201">
        <v>0</v>
      </c>
      <c r="BC201">
        <v>0</v>
      </c>
      <c r="BD201">
        <v>1</v>
      </c>
      <c r="BG201">
        <v>213555</v>
      </c>
      <c r="BI201" t="s">
        <v>10394</v>
      </c>
      <c r="BJ201" t="s">
        <v>11178</v>
      </c>
      <c r="BK201" t="s">
        <v>10396</v>
      </c>
      <c r="BL201" t="s">
        <v>3315</v>
      </c>
      <c r="BM201">
        <v>0</v>
      </c>
      <c r="BN201" s="9">
        <v>45853</v>
      </c>
      <c r="BQ201" t="s">
        <v>10798</v>
      </c>
      <c r="BR201" t="s">
        <v>764</v>
      </c>
      <c r="BS201" t="s">
        <v>3315</v>
      </c>
      <c r="BU201" t="s">
        <v>3315</v>
      </c>
      <c r="BX201" t="s">
        <v>11238</v>
      </c>
      <c r="CD201">
        <v>61061.95</v>
      </c>
      <c r="CE201">
        <v>7938.05</v>
      </c>
      <c r="CF201">
        <v>61061.95</v>
      </c>
      <c r="CG201">
        <v>7938.05</v>
      </c>
      <c r="CH201">
        <v>69000</v>
      </c>
      <c r="CI201">
        <v>0</v>
      </c>
      <c r="CJ201">
        <v>0</v>
      </c>
      <c r="CK201">
        <v>0</v>
      </c>
      <c r="CL201">
        <v>0</v>
      </c>
    </row>
    <row r="202" spans="1:90" x14ac:dyDescent="0.15">
      <c r="A202">
        <v>2</v>
      </c>
      <c r="B202">
        <f t="shared" si="3"/>
        <v>7</v>
      </c>
      <c r="C202" s="9">
        <v>45853</v>
      </c>
      <c r="D202" s="9">
        <v>45853</v>
      </c>
      <c r="E202" s="9">
        <v>45805.557835648149</v>
      </c>
      <c r="F202" t="s">
        <v>1995</v>
      </c>
      <c r="G202" t="s">
        <v>445</v>
      </c>
      <c r="H202" t="s">
        <v>444</v>
      </c>
      <c r="I202" t="s">
        <v>434</v>
      </c>
      <c r="J202">
        <v>20000</v>
      </c>
      <c r="K202">
        <v>0</v>
      </c>
      <c r="L202">
        <v>20000</v>
      </c>
      <c r="M202">
        <v>2.4</v>
      </c>
      <c r="N202">
        <v>48000</v>
      </c>
      <c r="O202" t="s">
        <v>3314</v>
      </c>
      <c r="P202" t="s">
        <v>10381</v>
      </c>
      <c r="Q202" t="s">
        <v>925</v>
      </c>
      <c r="R202" t="s">
        <v>10382</v>
      </c>
      <c r="S202" t="s">
        <v>3314</v>
      </c>
      <c r="T202" t="s">
        <v>11077</v>
      </c>
      <c r="V202" t="s">
        <v>3321</v>
      </c>
      <c r="W202" s="9">
        <v>45804</v>
      </c>
      <c r="X202" t="s">
        <v>11255</v>
      </c>
      <c r="Y202" t="s">
        <v>3315</v>
      </c>
      <c r="Z202" t="s">
        <v>3315</v>
      </c>
      <c r="AA202" t="s">
        <v>3315</v>
      </c>
      <c r="AB202" t="s">
        <v>3315</v>
      </c>
      <c r="AC202" t="s">
        <v>11256</v>
      </c>
      <c r="AD202" t="s">
        <v>11080</v>
      </c>
      <c r="AE202">
        <v>20000</v>
      </c>
      <c r="AF202">
        <v>0</v>
      </c>
      <c r="AG202">
        <v>20000</v>
      </c>
      <c r="AH202" t="s">
        <v>10387</v>
      </c>
      <c r="AJ202">
        <v>1</v>
      </c>
      <c r="AL202">
        <v>61</v>
      </c>
      <c r="AM202" t="s">
        <v>10551</v>
      </c>
      <c r="AN202" t="s">
        <v>10569</v>
      </c>
      <c r="AO202" t="s">
        <v>10570</v>
      </c>
      <c r="AR202" t="s">
        <v>10389</v>
      </c>
      <c r="AS202">
        <v>2300</v>
      </c>
      <c r="AT202" t="s">
        <v>10390</v>
      </c>
      <c r="AU202" t="s">
        <v>10391</v>
      </c>
      <c r="AV202" t="s">
        <v>10392</v>
      </c>
      <c r="AW202" t="s">
        <v>738</v>
      </c>
      <c r="AX202">
        <v>20000</v>
      </c>
      <c r="AY202" t="s">
        <v>10393</v>
      </c>
      <c r="AZ202" t="s">
        <v>3314</v>
      </c>
      <c r="BA202" t="s">
        <v>6294</v>
      </c>
      <c r="BB202">
        <v>0</v>
      </c>
      <c r="BC202">
        <v>0</v>
      </c>
      <c r="BD202">
        <v>1</v>
      </c>
      <c r="BG202">
        <v>0</v>
      </c>
      <c r="BI202" t="s">
        <v>10394</v>
      </c>
      <c r="BJ202" t="s">
        <v>11257</v>
      </c>
      <c r="BK202" t="s">
        <v>10396</v>
      </c>
      <c r="BL202" t="s">
        <v>3315</v>
      </c>
      <c r="BM202">
        <v>0</v>
      </c>
      <c r="BN202" s="9">
        <v>45853</v>
      </c>
      <c r="BQ202" t="s">
        <v>11082</v>
      </c>
      <c r="BR202" t="s">
        <v>889</v>
      </c>
      <c r="BS202" t="s">
        <v>3315</v>
      </c>
      <c r="BU202" t="s">
        <v>3315</v>
      </c>
      <c r="BX202" t="s">
        <v>11258</v>
      </c>
      <c r="CD202">
        <v>42477.88</v>
      </c>
      <c r="CE202">
        <v>5522.12</v>
      </c>
      <c r="CF202">
        <v>42477.88</v>
      </c>
      <c r="CG202">
        <v>5522.12</v>
      </c>
      <c r="CH202">
        <v>48000</v>
      </c>
      <c r="CI202">
        <v>0</v>
      </c>
      <c r="CJ202">
        <v>0</v>
      </c>
      <c r="CK202">
        <v>0</v>
      </c>
      <c r="CL202">
        <v>0</v>
      </c>
    </row>
    <row r="203" spans="1:90" x14ac:dyDescent="0.15">
      <c r="A203">
        <v>2</v>
      </c>
      <c r="B203">
        <f t="shared" si="3"/>
        <v>7</v>
      </c>
      <c r="C203" s="9">
        <v>45853</v>
      </c>
      <c r="D203" s="9">
        <v>45853</v>
      </c>
      <c r="E203" s="9">
        <v>45819.632268518522</v>
      </c>
      <c r="F203" t="s">
        <v>5198</v>
      </c>
      <c r="G203" t="s">
        <v>469</v>
      </c>
      <c r="H203" t="s">
        <v>469</v>
      </c>
      <c r="I203" t="s">
        <v>214</v>
      </c>
      <c r="J203">
        <v>18</v>
      </c>
      <c r="K203">
        <v>4982</v>
      </c>
      <c r="L203">
        <v>5000</v>
      </c>
      <c r="M203">
        <v>3.4</v>
      </c>
      <c r="N203">
        <v>61.2</v>
      </c>
      <c r="O203" t="s">
        <v>3314</v>
      </c>
      <c r="P203" t="s">
        <v>10381</v>
      </c>
      <c r="Q203" t="s">
        <v>925</v>
      </c>
      <c r="R203" t="s">
        <v>10382</v>
      </c>
      <c r="S203" t="s">
        <v>3314</v>
      </c>
      <c r="T203" t="s">
        <v>11239</v>
      </c>
      <c r="V203" t="s">
        <v>3321</v>
      </c>
      <c r="W203" s="9">
        <v>45818</v>
      </c>
      <c r="X203" t="s">
        <v>11345</v>
      </c>
      <c r="Y203" t="s">
        <v>3315</v>
      </c>
      <c r="Z203" t="s">
        <v>3315</v>
      </c>
      <c r="AA203" t="s">
        <v>3315</v>
      </c>
      <c r="AB203" t="s">
        <v>3315</v>
      </c>
      <c r="AC203" t="s">
        <v>11346</v>
      </c>
      <c r="AD203" t="s">
        <v>11242</v>
      </c>
      <c r="AE203">
        <v>5000</v>
      </c>
      <c r="AF203">
        <v>4982</v>
      </c>
      <c r="AG203">
        <v>18</v>
      </c>
      <c r="AH203" t="s">
        <v>10387</v>
      </c>
      <c r="AJ203">
        <v>1</v>
      </c>
      <c r="AL203">
        <v>65</v>
      </c>
      <c r="AM203" t="s">
        <v>11068</v>
      </c>
      <c r="AN203" t="s">
        <v>11243</v>
      </c>
      <c r="AO203" t="s">
        <v>11244</v>
      </c>
      <c r="AQ203" t="s">
        <v>11347</v>
      </c>
      <c r="AR203" t="s">
        <v>10389</v>
      </c>
      <c r="AS203">
        <v>2300</v>
      </c>
      <c r="AT203" t="s">
        <v>10390</v>
      </c>
      <c r="AU203" t="s">
        <v>10391</v>
      </c>
      <c r="AV203" t="s">
        <v>10392</v>
      </c>
      <c r="AW203" t="s">
        <v>738</v>
      </c>
      <c r="AX203">
        <v>5000</v>
      </c>
      <c r="AY203" t="s">
        <v>10393</v>
      </c>
      <c r="AZ203" t="s">
        <v>3314</v>
      </c>
      <c r="BA203" t="s">
        <v>6294</v>
      </c>
      <c r="BB203">
        <v>0</v>
      </c>
      <c r="BC203">
        <v>0</v>
      </c>
      <c r="BD203">
        <v>1</v>
      </c>
      <c r="BG203">
        <v>0</v>
      </c>
      <c r="BI203" t="s">
        <v>10394</v>
      </c>
      <c r="BJ203" t="s">
        <v>11348</v>
      </c>
      <c r="BK203" t="s">
        <v>10396</v>
      </c>
      <c r="BL203" t="s">
        <v>3315</v>
      </c>
      <c r="BM203">
        <v>0</v>
      </c>
      <c r="BN203" s="9">
        <v>45853</v>
      </c>
      <c r="BQ203" t="s">
        <v>11246</v>
      </c>
      <c r="BR203" t="s">
        <v>836</v>
      </c>
      <c r="BS203" t="s">
        <v>3315</v>
      </c>
      <c r="BU203" t="s">
        <v>3315</v>
      </c>
      <c r="CA203" t="s">
        <v>10651</v>
      </c>
      <c r="CB203" t="s">
        <v>10652</v>
      </c>
      <c r="CD203">
        <v>15044.25</v>
      </c>
      <c r="CE203">
        <v>1955.75</v>
      </c>
      <c r="CF203">
        <v>15044.25</v>
      </c>
      <c r="CG203">
        <v>1955.75</v>
      </c>
      <c r="CH203">
        <v>17000</v>
      </c>
      <c r="CI203">
        <v>16938.8</v>
      </c>
      <c r="CJ203">
        <v>0</v>
      </c>
      <c r="CK203">
        <v>0</v>
      </c>
      <c r="CL203">
        <v>0</v>
      </c>
    </row>
    <row r="204" spans="1:90" x14ac:dyDescent="0.15">
      <c r="A204">
        <v>2</v>
      </c>
      <c r="B204">
        <f t="shared" si="3"/>
        <v>7</v>
      </c>
      <c r="C204" s="9">
        <v>45852</v>
      </c>
      <c r="D204" s="9">
        <v>45852</v>
      </c>
      <c r="E204" s="9">
        <v>45793.603900462957</v>
      </c>
      <c r="F204" t="s">
        <v>1976</v>
      </c>
      <c r="G204" t="s">
        <v>1977</v>
      </c>
      <c r="H204" t="s">
        <v>1480</v>
      </c>
      <c r="I204" t="s">
        <v>332</v>
      </c>
      <c r="J204">
        <v>35000</v>
      </c>
      <c r="K204">
        <v>0</v>
      </c>
      <c r="L204">
        <v>35000</v>
      </c>
      <c r="M204">
        <v>0.63325200000000004</v>
      </c>
      <c r="N204">
        <v>22163.82</v>
      </c>
      <c r="O204" t="s">
        <v>3314</v>
      </c>
      <c r="P204" t="s">
        <v>10381</v>
      </c>
      <c r="Q204" t="s">
        <v>925</v>
      </c>
      <c r="R204" t="s">
        <v>10382</v>
      </c>
      <c r="S204" t="s">
        <v>3314</v>
      </c>
      <c r="T204" t="s">
        <v>10999</v>
      </c>
      <c r="V204" t="s">
        <v>3321</v>
      </c>
      <c r="W204" s="9">
        <v>45793</v>
      </c>
      <c r="X204" t="s">
        <v>11013</v>
      </c>
      <c r="Y204" t="s">
        <v>3315</v>
      </c>
      <c r="Z204" t="s">
        <v>3315</v>
      </c>
      <c r="AA204" t="s">
        <v>3315</v>
      </c>
      <c r="AB204" t="s">
        <v>3315</v>
      </c>
      <c r="AC204" t="s">
        <v>11014</v>
      </c>
      <c r="AD204" t="s">
        <v>11002</v>
      </c>
      <c r="AE204">
        <v>35000</v>
      </c>
      <c r="AF204">
        <v>0</v>
      </c>
      <c r="AG204">
        <v>35000</v>
      </c>
      <c r="AH204" t="s">
        <v>10387</v>
      </c>
      <c r="AJ204">
        <v>1</v>
      </c>
      <c r="AL204">
        <v>61</v>
      </c>
      <c r="AM204" t="s">
        <v>10551</v>
      </c>
      <c r="AN204" t="s">
        <v>10552</v>
      </c>
      <c r="AO204" t="s">
        <v>10553</v>
      </c>
      <c r="AR204" t="s">
        <v>10389</v>
      </c>
      <c r="AS204">
        <v>2300</v>
      </c>
      <c r="AT204" t="s">
        <v>10390</v>
      </c>
      <c r="AU204" t="s">
        <v>10391</v>
      </c>
      <c r="AV204" t="s">
        <v>10392</v>
      </c>
      <c r="AW204" t="s">
        <v>738</v>
      </c>
      <c r="AX204">
        <v>35000</v>
      </c>
      <c r="AY204" t="s">
        <v>10393</v>
      </c>
      <c r="AZ204" t="s">
        <v>3314</v>
      </c>
      <c r="BA204" t="s">
        <v>6294</v>
      </c>
      <c r="BB204">
        <v>0</v>
      </c>
      <c r="BC204">
        <v>0</v>
      </c>
      <c r="BD204">
        <v>1</v>
      </c>
      <c r="BG204">
        <v>1136289</v>
      </c>
      <c r="BI204" t="s">
        <v>10394</v>
      </c>
      <c r="BJ204" t="s">
        <v>11008</v>
      </c>
      <c r="BK204" t="s">
        <v>10396</v>
      </c>
      <c r="BL204" t="s">
        <v>3315</v>
      </c>
      <c r="BM204">
        <v>0</v>
      </c>
      <c r="BN204" s="9">
        <v>45852</v>
      </c>
      <c r="BQ204" t="s">
        <v>11004</v>
      </c>
      <c r="BR204" t="s">
        <v>861</v>
      </c>
      <c r="BS204" t="s">
        <v>3315</v>
      </c>
      <c r="BU204" t="s">
        <v>3315</v>
      </c>
      <c r="BX204" t="s">
        <v>11004</v>
      </c>
      <c r="CA204" t="s">
        <v>10421</v>
      </c>
      <c r="CB204" t="s">
        <v>10603</v>
      </c>
      <c r="CC204" t="s">
        <v>10765</v>
      </c>
      <c r="CD204">
        <v>19614</v>
      </c>
      <c r="CE204">
        <v>2549.8200000000002</v>
      </c>
      <c r="CF204">
        <v>19614</v>
      </c>
      <c r="CG204">
        <v>2549.8200000000002</v>
      </c>
      <c r="CH204">
        <v>22163.82</v>
      </c>
      <c r="CI204">
        <v>0</v>
      </c>
      <c r="CJ204">
        <v>0</v>
      </c>
      <c r="CK204">
        <v>0</v>
      </c>
      <c r="CL204">
        <v>0</v>
      </c>
    </row>
    <row r="205" spans="1:90" x14ac:dyDescent="0.15">
      <c r="A205">
        <v>4</v>
      </c>
      <c r="B205">
        <f t="shared" si="3"/>
        <v>7</v>
      </c>
      <c r="C205" s="9">
        <v>45852</v>
      </c>
      <c r="D205" s="9">
        <v>45852</v>
      </c>
      <c r="E205" s="9">
        <v>45793.604085648149</v>
      </c>
      <c r="F205" t="s">
        <v>1976</v>
      </c>
      <c r="G205" t="s">
        <v>1977</v>
      </c>
      <c r="H205" t="s">
        <v>1480</v>
      </c>
      <c r="I205" t="s">
        <v>332</v>
      </c>
      <c r="J205">
        <v>29000</v>
      </c>
      <c r="K205">
        <v>0</v>
      </c>
      <c r="L205">
        <v>29000</v>
      </c>
      <c r="M205">
        <v>0.63325200000000004</v>
      </c>
      <c r="N205">
        <v>18364.310000000001</v>
      </c>
      <c r="O205" t="s">
        <v>3314</v>
      </c>
      <c r="P205" t="s">
        <v>10381</v>
      </c>
      <c r="Q205" t="s">
        <v>925</v>
      </c>
      <c r="R205" t="s">
        <v>10382</v>
      </c>
      <c r="S205" t="s">
        <v>3314</v>
      </c>
      <c r="T205" t="s">
        <v>10999</v>
      </c>
      <c r="V205" t="s">
        <v>3321</v>
      </c>
      <c r="W205" s="9">
        <v>45793</v>
      </c>
      <c r="X205" t="s">
        <v>11015</v>
      </c>
      <c r="Y205" t="s">
        <v>3315</v>
      </c>
      <c r="Z205" t="s">
        <v>3315</v>
      </c>
      <c r="AA205" t="s">
        <v>3315</v>
      </c>
      <c r="AB205" t="s">
        <v>3315</v>
      </c>
      <c r="AC205" t="s">
        <v>11016</v>
      </c>
      <c r="AD205" t="s">
        <v>11002</v>
      </c>
      <c r="AE205">
        <v>29000</v>
      </c>
      <c r="AF205">
        <v>0</v>
      </c>
      <c r="AG205">
        <v>29000</v>
      </c>
      <c r="AH205" t="s">
        <v>10387</v>
      </c>
      <c r="AJ205">
        <v>1</v>
      </c>
      <c r="AL205">
        <v>61</v>
      </c>
      <c r="AM205" t="s">
        <v>10551</v>
      </c>
      <c r="AN205" t="s">
        <v>10552</v>
      </c>
      <c r="AO205" t="s">
        <v>10553</v>
      </c>
      <c r="AR205" t="s">
        <v>10389</v>
      </c>
      <c r="AS205">
        <v>2300</v>
      </c>
      <c r="AT205" t="s">
        <v>10390</v>
      </c>
      <c r="AU205" t="s">
        <v>10391</v>
      </c>
      <c r="AV205" t="s">
        <v>10392</v>
      </c>
      <c r="AW205" t="s">
        <v>738</v>
      </c>
      <c r="AX205">
        <v>29000</v>
      </c>
      <c r="AY205" t="s">
        <v>10393</v>
      </c>
      <c r="AZ205" t="s">
        <v>3314</v>
      </c>
      <c r="BA205" t="s">
        <v>6294</v>
      </c>
      <c r="BB205">
        <v>0</v>
      </c>
      <c r="BC205">
        <v>0</v>
      </c>
      <c r="BD205">
        <v>1</v>
      </c>
      <c r="BG205">
        <v>1136289</v>
      </c>
      <c r="BI205" t="s">
        <v>10394</v>
      </c>
      <c r="BJ205" t="s">
        <v>11008</v>
      </c>
      <c r="BK205" t="s">
        <v>10396</v>
      </c>
      <c r="BL205" t="s">
        <v>3315</v>
      </c>
      <c r="BM205">
        <v>0</v>
      </c>
      <c r="BN205" s="9">
        <v>45852</v>
      </c>
      <c r="BQ205" t="s">
        <v>11004</v>
      </c>
      <c r="BR205" t="s">
        <v>861</v>
      </c>
      <c r="BS205" t="s">
        <v>3315</v>
      </c>
      <c r="BU205" t="s">
        <v>3315</v>
      </c>
      <c r="BX205" t="s">
        <v>11004</v>
      </c>
      <c r="CA205" t="s">
        <v>10421</v>
      </c>
      <c r="CB205" t="s">
        <v>10603</v>
      </c>
      <c r="CC205" t="s">
        <v>10765</v>
      </c>
      <c r="CD205">
        <v>16251.6</v>
      </c>
      <c r="CE205">
        <v>2112.71</v>
      </c>
      <c r="CF205">
        <v>16251.6</v>
      </c>
      <c r="CG205">
        <v>2112.71</v>
      </c>
      <c r="CH205">
        <v>18364.310000000001</v>
      </c>
      <c r="CI205">
        <v>0</v>
      </c>
      <c r="CJ205">
        <v>0</v>
      </c>
      <c r="CK205">
        <v>0</v>
      </c>
      <c r="CL205">
        <v>0</v>
      </c>
    </row>
    <row r="206" spans="1:90" x14ac:dyDescent="0.15">
      <c r="A206">
        <v>2</v>
      </c>
      <c r="B206">
        <f t="shared" si="3"/>
        <v>7</v>
      </c>
      <c r="C206" s="9">
        <v>45852</v>
      </c>
      <c r="D206" s="9">
        <v>45852</v>
      </c>
      <c r="E206" s="9">
        <v>45793.604270833333</v>
      </c>
      <c r="F206" t="s">
        <v>1976</v>
      </c>
      <c r="G206" t="s">
        <v>1977</v>
      </c>
      <c r="H206" t="s">
        <v>1480</v>
      </c>
      <c r="I206" t="s">
        <v>332</v>
      </c>
      <c r="J206">
        <v>36000</v>
      </c>
      <c r="K206">
        <v>0</v>
      </c>
      <c r="L206">
        <v>36000</v>
      </c>
      <c r="M206">
        <v>0.63325200000000004</v>
      </c>
      <c r="N206">
        <v>22797.07</v>
      </c>
      <c r="O206" t="s">
        <v>3314</v>
      </c>
      <c r="P206" t="s">
        <v>10381</v>
      </c>
      <c r="Q206" t="s">
        <v>925</v>
      </c>
      <c r="R206" t="s">
        <v>10382</v>
      </c>
      <c r="S206" t="s">
        <v>3314</v>
      </c>
      <c r="T206" t="s">
        <v>10999</v>
      </c>
      <c r="V206" t="s">
        <v>3321</v>
      </c>
      <c r="W206" s="9">
        <v>45793</v>
      </c>
      <c r="X206" t="s">
        <v>11006</v>
      </c>
      <c r="Y206" t="s">
        <v>3315</v>
      </c>
      <c r="Z206" t="s">
        <v>3315</v>
      </c>
      <c r="AA206" t="s">
        <v>3315</v>
      </c>
      <c r="AB206" t="s">
        <v>3315</v>
      </c>
      <c r="AC206" t="s">
        <v>11007</v>
      </c>
      <c r="AD206" t="s">
        <v>11002</v>
      </c>
      <c r="AE206">
        <v>36000</v>
      </c>
      <c r="AF206">
        <v>0</v>
      </c>
      <c r="AG206">
        <v>36000</v>
      </c>
      <c r="AH206" t="s">
        <v>10387</v>
      </c>
      <c r="AJ206">
        <v>1</v>
      </c>
      <c r="AL206">
        <v>61</v>
      </c>
      <c r="AM206" t="s">
        <v>10551</v>
      </c>
      <c r="AN206" t="s">
        <v>10552</v>
      </c>
      <c r="AO206" t="s">
        <v>10553</v>
      </c>
      <c r="AR206" t="s">
        <v>10389</v>
      </c>
      <c r="AS206">
        <v>2300</v>
      </c>
      <c r="AT206" t="s">
        <v>10390</v>
      </c>
      <c r="AU206" t="s">
        <v>10391</v>
      </c>
      <c r="AV206" t="s">
        <v>10392</v>
      </c>
      <c r="AW206" t="s">
        <v>738</v>
      </c>
      <c r="AX206">
        <v>36000</v>
      </c>
      <c r="AY206" t="s">
        <v>10393</v>
      </c>
      <c r="AZ206" t="s">
        <v>3314</v>
      </c>
      <c r="BA206" t="s">
        <v>6294</v>
      </c>
      <c r="BB206">
        <v>0</v>
      </c>
      <c r="BC206">
        <v>0</v>
      </c>
      <c r="BD206">
        <v>1</v>
      </c>
      <c r="BG206">
        <v>1136289</v>
      </c>
      <c r="BI206" t="s">
        <v>10394</v>
      </c>
      <c r="BJ206" t="s">
        <v>11008</v>
      </c>
      <c r="BK206" t="s">
        <v>10396</v>
      </c>
      <c r="BL206" t="s">
        <v>3315</v>
      </c>
      <c r="BM206">
        <v>0</v>
      </c>
      <c r="BN206" s="9">
        <v>45852</v>
      </c>
      <c r="BQ206" t="s">
        <v>11004</v>
      </c>
      <c r="BR206" t="s">
        <v>861</v>
      </c>
      <c r="BS206" t="s">
        <v>3315</v>
      </c>
      <c r="BU206" t="s">
        <v>3315</v>
      </c>
      <c r="BX206" t="s">
        <v>11004</v>
      </c>
      <c r="CA206" t="s">
        <v>10421</v>
      </c>
      <c r="CB206" t="s">
        <v>10603</v>
      </c>
      <c r="CC206" t="s">
        <v>10765</v>
      </c>
      <c r="CD206">
        <v>20174.400000000001</v>
      </c>
      <c r="CE206">
        <v>2622.67</v>
      </c>
      <c r="CF206">
        <v>20174.400000000001</v>
      </c>
      <c r="CG206">
        <v>2622.67</v>
      </c>
      <c r="CH206">
        <v>22797.07</v>
      </c>
      <c r="CI206">
        <v>0</v>
      </c>
      <c r="CJ206">
        <v>0</v>
      </c>
      <c r="CK206">
        <v>0</v>
      </c>
      <c r="CL206">
        <v>0</v>
      </c>
    </row>
    <row r="207" spans="1:90" x14ac:dyDescent="0.15">
      <c r="A207">
        <v>1</v>
      </c>
      <c r="B207">
        <f t="shared" si="3"/>
        <v>7</v>
      </c>
      <c r="C207" s="9">
        <v>45850</v>
      </c>
      <c r="D207" s="9">
        <v>45869</v>
      </c>
      <c r="E207" s="9">
        <v>45831.662523148138</v>
      </c>
      <c r="F207" t="s">
        <v>11401</v>
      </c>
      <c r="G207" t="s">
        <v>502</v>
      </c>
      <c r="H207" t="s">
        <v>502</v>
      </c>
      <c r="I207" t="s">
        <v>502</v>
      </c>
      <c r="J207">
        <v>5000</v>
      </c>
      <c r="K207">
        <v>0</v>
      </c>
      <c r="L207">
        <v>5000</v>
      </c>
      <c r="M207">
        <v>10.5</v>
      </c>
      <c r="N207">
        <v>52500</v>
      </c>
      <c r="O207" t="s">
        <v>3314</v>
      </c>
      <c r="P207" t="s">
        <v>10381</v>
      </c>
      <c r="Q207" t="s">
        <v>925</v>
      </c>
      <c r="R207" t="s">
        <v>10382</v>
      </c>
      <c r="S207" t="s">
        <v>3314</v>
      </c>
      <c r="T207" t="s">
        <v>11365</v>
      </c>
      <c r="V207" t="s">
        <v>3321</v>
      </c>
      <c r="W207" s="9">
        <v>45821</v>
      </c>
      <c r="X207" t="s">
        <v>11402</v>
      </c>
      <c r="Y207" t="s">
        <v>5313</v>
      </c>
      <c r="Z207" t="s">
        <v>5313</v>
      </c>
      <c r="AA207" t="s">
        <v>3315</v>
      </c>
      <c r="AB207" t="s">
        <v>3315</v>
      </c>
      <c r="AC207" t="s">
        <v>11403</v>
      </c>
      <c r="AD207" t="s">
        <v>11368</v>
      </c>
      <c r="AE207">
        <v>2.2482009999999999</v>
      </c>
      <c r="AF207">
        <v>0</v>
      </c>
      <c r="AG207">
        <v>2.2482009999999999</v>
      </c>
      <c r="AH207" t="s">
        <v>10387</v>
      </c>
      <c r="AJ207">
        <v>1</v>
      </c>
      <c r="AL207">
        <v>65</v>
      </c>
      <c r="AM207" t="s">
        <v>11068</v>
      </c>
      <c r="AN207" t="s">
        <v>11404</v>
      </c>
      <c r="AO207" t="s">
        <v>11405</v>
      </c>
      <c r="AR207" t="s">
        <v>10389</v>
      </c>
      <c r="AS207">
        <v>2300</v>
      </c>
      <c r="AT207" t="s">
        <v>10390</v>
      </c>
      <c r="AU207" t="s">
        <v>10391</v>
      </c>
      <c r="AV207" t="s">
        <v>10392</v>
      </c>
      <c r="AW207" t="s">
        <v>738</v>
      </c>
      <c r="AX207">
        <v>2.2482009999999999</v>
      </c>
      <c r="AY207" t="s">
        <v>10393</v>
      </c>
      <c r="AZ207" t="s">
        <v>3314</v>
      </c>
      <c r="BA207" t="s">
        <v>6294</v>
      </c>
      <c r="BB207">
        <v>0</v>
      </c>
      <c r="BC207">
        <v>6</v>
      </c>
      <c r="BD207">
        <v>1</v>
      </c>
      <c r="BG207">
        <v>0</v>
      </c>
      <c r="BI207" t="s">
        <v>10394</v>
      </c>
      <c r="BJ207" t="s">
        <v>11406</v>
      </c>
      <c r="BK207" t="s">
        <v>10396</v>
      </c>
      <c r="BL207" t="s">
        <v>3315</v>
      </c>
      <c r="BM207">
        <v>0</v>
      </c>
      <c r="BN207" s="9">
        <v>45850</v>
      </c>
      <c r="BQ207" t="s">
        <v>11372</v>
      </c>
      <c r="BR207" t="s">
        <v>11401</v>
      </c>
      <c r="BS207" t="s">
        <v>3315</v>
      </c>
      <c r="BU207" t="s">
        <v>3315</v>
      </c>
      <c r="CA207" t="s">
        <v>11374</v>
      </c>
      <c r="CD207">
        <v>46460.18</v>
      </c>
      <c r="CE207">
        <v>6039.82</v>
      </c>
      <c r="CF207">
        <v>46460.18</v>
      </c>
      <c r="CG207">
        <v>6039.82</v>
      </c>
      <c r="CH207">
        <v>52500</v>
      </c>
      <c r="CI207">
        <v>0</v>
      </c>
      <c r="CJ207">
        <v>0</v>
      </c>
      <c r="CK207">
        <v>0</v>
      </c>
      <c r="CL207">
        <v>0</v>
      </c>
    </row>
    <row r="208" spans="1:90" x14ac:dyDescent="0.15">
      <c r="A208">
        <v>1</v>
      </c>
      <c r="B208">
        <f t="shared" si="3"/>
        <v>7</v>
      </c>
      <c r="C208" s="9">
        <v>45849</v>
      </c>
      <c r="D208" s="9">
        <v>45849</v>
      </c>
      <c r="E208" s="9">
        <v>45821.634571759263</v>
      </c>
      <c r="F208" t="s">
        <v>2261</v>
      </c>
      <c r="G208" t="s">
        <v>223</v>
      </c>
      <c r="H208" t="s">
        <v>222</v>
      </c>
      <c r="I208" t="s">
        <v>221</v>
      </c>
      <c r="J208">
        <v>60000</v>
      </c>
      <c r="K208">
        <v>0</v>
      </c>
      <c r="L208">
        <v>60000</v>
      </c>
      <c r="M208">
        <v>0.55000000000000004</v>
      </c>
      <c r="N208">
        <v>33000</v>
      </c>
      <c r="O208" t="s">
        <v>3314</v>
      </c>
      <c r="P208" t="s">
        <v>10381</v>
      </c>
      <c r="Q208" t="s">
        <v>925</v>
      </c>
      <c r="R208" t="s">
        <v>10382</v>
      </c>
      <c r="S208" t="s">
        <v>3314</v>
      </c>
      <c r="T208" t="s">
        <v>10968</v>
      </c>
      <c r="V208" t="s">
        <v>3321</v>
      </c>
      <c r="W208" s="9">
        <v>45820</v>
      </c>
      <c r="X208" t="s">
        <v>10988</v>
      </c>
      <c r="Y208" t="s">
        <v>3315</v>
      </c>
      <c r="Z208" t="s">
        <v>3315</v>
      </c>
      <c r="AA208" t="s">
        <v>3315</v>
      </c>
      <c r="AB208" t="s">
        <v>3315</v>
      </c>
      <c r="AC208" t="s">
        <v>10989</v>
      </c>
      <c r="AD208" t="s">
        <v>10971</v>
      </c>
      <c r="AE208">
        <v>60000</v>
      </c>
      <c r="AF208">
        <v>0</v>
      </c>
      <c r="AG208">
        <v>60000</v>
      </c>
      <c r="AH208" t="s">
        <v>10387</v>
      </c>
      <c r="AJ208">
        <v>1</v>
      </c>
      <c r="AL208">
        <v>61</v>
      </c>
      <c r="AM208" t="s">
        <v>10551</v>
      </c>
      <c r="AN208" t="s">
        <v>10552</v>
      </c>
      <c r="AO208" t="s">
        <v>10553</v>
      </c>
      <c r="AR208" t="s">
        <v>10389</v>
      </c>
      <c r="AS208">
        <v>2300</v>
      </c>
      <c r="AT208" t="s">
        <v>10390</v>
      </c>
      <c r="AU208" t="s">
        <v>10391</v>
      </c>
      <c r="AV208" t="s">
        <v>10392</v>
      </c>
      <c r="AW208" t="s">
        <v>738</v>
      </c>
      <c r="AX208">
        <v>60000</v>
      </c>
      <c r="AY208" t="s">
        <v>10393</v>
      </c>
      <c r="AZ208" t="s">
        <v>3314</v>
      </c>
      <c r="BA208" t="s">
        <v>6294</v>
      </c>
      <c r="BB208">
        <v>0</v>
      </c>
      <c r="BC208">
        <v>0</v>
      </c>
      <c r="BD208">
        <v>1</v>
      </c>
      <c r="BG208">
        <v>624000</v>
      </c>
      <c r="BI208" t="s">
        <v>10394</v>
      </c>
      <c r="BJ208" t="s">
        <v>10977</v>
      </c>
      <c r="BK208" t="s">
        <v>10396</v>
      </c>
      <c r="BL208" t="s">
        <v>3315</v>
      </c>
      <c r="BM208">
        <v>0</v>
      </c>
      <c r="BN208" s="9">
        <v>45849</v>
      </c>
      <c r="BQ208" t="s">
        <v>10973</v>
      </c>
      <c r="BR208" t="s">
        <v>1500</v>
      </c>
      <c r="BS208" t="s">
        <v>3315</v>
      </c>
      <c r="BT208" t="s">
        <v>6345</v>
      </c>
      <c r="BU208" t="s">
        <v>3315</v>
      </c>
      <c r="BX208" t="s">
        <v>10974</v>
      </c>
      <c r="CD208">
        <v>29203.54</v>
      </c>
      <c r="CE208">
        <v>3796.46</v>
      </c>
      <c r="CF208">
        <v>29203.54</v>
      </c>
      <c r="CG208">
        <v>3796.46</v>
      </c>
      <c r="CH208">
        <v>33000</v>
      </c>
      <c r="CI208">
        <v>0</v>
      </c>
      <c r="CJ208">
        <v>0</v>
      </c>
      <c r="CK208">
        <v>0</v>
      </c>
      <c r="CL208">
        <v>0</v>
      </c>
    </row>
    <row r="209" spans="1:90" x14ac:dyDescent="0.15">
      <c r="A209">
        <v>5</v>
      </c>
      <c r="B209">
        <f t="shared" si="3"/>
        <v>7</v>
      </c>
      <c r="C209" s="9">
        <v>45848</v>
      </c>
      <c r="D209" s="9">
        <v>45848</v>
      </c>
      <c r="E209" s="9">
        <v>45798.460706018523</v>
      </c>
      <c r="F209" t="s">
        <v>4830</v>
      </c>
      <c r="G209" t="s">
        <v>4831</v>
      </c>
      <c r="H209" t="s">
        <v>108</v>
      </c>
      <c r="I209" t="s">
        <v>107</v>
      </c>
      <c r="J209">
        <v>500000</v>
      </c>
      <c r="K209">
        <v>0</v>
      </c>
      <c r="L209">
        <v>500000</v>
      </c>
      <c r="M209">
        <v>0.13</v>
      </c>
      <c r="N209">
        <v>65000</v>
      </c>
      <c r="O209" t="s">
        <v>3314</v>
      </c>
      <c r="P209" t="s">
        <v>10381</v>
      </c>
      <c r="Q209" t="s">
        <v>925</v>
      </c>
      <c r="R209" t="s">
        <v>10382</v>
      </c>
      <c r="S209" t="s">
        <v>3314</v>
      </c>
      <c r="T209" t="s">
        <v>10383</v>
      </c>
      <c r="V209" t="s">
        <v>3321</v>
      </c>
      <c r="W209" s="9">
        <v>45797</v>
      </c>
      <c r="X209" t="s">
        <v>10402</v>
      </c>
      <c r="Y209" t="s">
        <v>3315</v>
      </c>
      <c r="Z209" t="s">
        <v>3315</v>
      </c>
      <c r="AA209" t="s">
        <v>3315</v>
      </c>
      <c r="AB209" t="s">
        <v>3315</v>
      </c>
      <c r="AC209" t="s">
        <v>10403</v>
      </c>
      <c r="AD209" t="s">
        <v>10386</v>
      </c>
      <c r="AE209">
        <v>500000</v>
      </c>
      <c r="AF209">
        <v>0</v>
      </c>
      <c r="AG209">
        <v>500000</v>
      </c>
      <c r="AH209" t="s">
        <v>10387</v>
      </c>
      <c r="AJ209">
        <v>1</v>
      </c>
      <c r="AL209">
        <v>1</v>
      </c>
      <c r="AM209" t="s">
        <v>10388</v>
      </c>
      <c r="AR209" t="s">
        <v>10389</v>
      </c>
      <c r="AS209">
        <v>2300</v>
      </c>
      <c r="AT209" t="s">
        <v>10390</v>
      </c>
      <c r="AU209" t="s">
        <v>10391</v>
      </c>
      <c r="AV209" t="s">
        <v>10392</v>
      </c>
      <c r="AW209" t="s">
        <v>738</v>
      </c>
      <c r="AX209">
        <v>500000</v>
      </c>
      <c r="AY209" t="s">
        <v>10393</v>
      </c>
      <c r="AZ209" t="s">
        <v>3314</v>
      </c>
      <c r="BA209" t="s">
        <v>6294</v>
      </c>
      <c r="BB209">
        <v>0</v>
      </c>
      <c r="BC209">
        <v>0</v>
      </c>
      <c r="BD209">
        <v>1</v>
      </c>
      <c r="BG209">
        <v>0</v>
      </c>
      <c r="BI209" t="s">
        <v>10394</v>
      </c>
      <c r="BJ209" t="s">
        <v>10429</v>
      </c>
      <c r="BK209" t="s">
        <v>10396</v>
      </c>
      <c r="BL209" t="s">
        <v>3315</v>
      </c>
      <c r="BM209">
        <v>0</v>
      </c>
      <c r="BN209" s="9">
        <v>45848</v>
      </c>
      <c r="BQ209" t="s">
        <v>10397</v>
      </c>
      <c r="BR209" t="s">
        <v>1477</v>
      </c>
      <c r="BS209" t="s">
        <v>3315</v>
      </c>
      <c r="BU209" t="s">
        <v>3315</v>
      </c>
      <c r="CD209">
        <v>57522.12</v>
      </c>
      <c r="CE209">
        <v>7477.88</v>
      </c>
      <c r="CF209">
        <v>57522.12</v>
      </c>
      <c r="CG209">
        <v>7477.88</v>
      </c>
      <c r="CH209">
        <v>65000</v>
      </c>
      <c r="CI209">
        <v>0</v>
      </c>
      <c r="CJ209">
        <v>0</v>
      </c>
      <c r="CK209">
        <v>0</v>
      </c>
      <c r="CL209">
        <v>0</v>
      </c>
    </row>
    <row r="210" spans="1:90" x14ac:dyDescent="0.15">
      <c r="A210">
        <v>1</v>
      </c>
      <c r="B210">
        <f t="shared" si="3"/>
        <v>7</v>
      </c>
      <c r="C210" s="9">
        <v>45848</v>
      </c>
      <c r="D210" s="9">
        <v>45848</v>
      </c>
      <c r="E210" s="9">
        <v>45819.665868055563</v>
      </c>
      <c r="F210" t="s">
        <v>2078</v>
      </c>
      <c r="G210" t="s">
        <v>167</v>
      </c>
      <c r="H210" t="s">
        <v>166</v>
      </c>
      <c r="I210" t="s">
        <v>151</v>
      </c>
      <c r="J210">
        <v>500000</v>
      </c>
      <c r="K210">
        <v>0</v>
      </c>
      <c r="L210">
        <v>500000</v>
      </c>
      <c r="M210">
        <v>0.18</v>
      </c>
      <c r="N210">
        <v>90000</v>
      </c>
      <c r="O210" t="s">
        <v>3314</v>
      </c>
      <c r="P210" t="s">
        <v>10381</v>
      </c>
      <c r="Q210" t="s">
        <v>925</v>
      </c>
      <c r="R210" t="s">
        <v>10382</v>
      </c>
      <c r="S210" t="s">
        <v>3314</v>
      </c>
      <c r="T210" t="s">
        <v>10547</v>
      </c>
      <c r="V210" t="s">
        <v>3321</v>
      </c>
      <c r="W210" s="9">
        <v>45817</v>
      </c>
      <c r="X210" t="s">
        <v>10548</v>
      </c>
      <c r="Y210" t="s">
        <v>3315</v>
      </c>
      <c r="Z210" t="s">
        <v>3315</v>
      </c>
      <c r="AA210" t="s">
        <v>3315</v>
      </c>
      <c r="AB210" t="s">
        <v>3315</v>
      </c>
      <c r="AC210" t="s">
        <v>10549</v>
      </c>
      <c r="AD210" t="s">
        <v>10550</v>
      </c>
      <c r="AE210">
        <v>500000</v>
      </c>
      <c r="AF210">
        <v>0</v>
      </c>
      <c r="AG210">
        <v>500000</v>
      </c>
      <c r="AH210" t="s">
        <v>10387</v>
      </c>
      <c r="AJ210">
        <v>1</v>
      </c>
      <c r="AL210">
        <v>61</v>
      </c>
      <c r="AM210" t="s">
        <v>10551</v>
      </c>
      <c r="AN210" t="s">
        <v>10552</v>
      </c>
      <c r="AO210" t="s">
        <v>10553</v>
      </c>
      <c r="AQ210" t="s">
        <v>10554</v>
      </c>
      <c r="AR210" t="s">
        <v>10389</v>
      </c>
      <c r="AS210">
        <v>2300</v>
      </c>
      <c r="AT210" t="s">
        <v>10390</v>
      </c>
      <c r="AU210" t="s">
        <v>10391</v>
      </c>
      <c r="AV210" t="s">
        <v>10392</v>
      </c>
      <c r="AW210" t="s">
        <v>738</v>
      </c>
      <c r="AX210">
        <v>500000</v>
      </c>
      <c r="AY210" t="s">
        <v>10393</v>
      </c>
      <c r="AZ210" t="s">
        <v>3314</v>
      </c>
      <c r="BA210" t="s">
        <v>6294</v>
      </c>
      <c r="BB210">
        <v>0</v>
      </c>
      <c r="BC210">
        <v>0</v>
      </c>
      <c r="BD210">
        <v>1</v>
      </c>
      <c r="BG210">
        <v>0</v>
      </c>
      <c r="BI210" t="s">
        <v>10394</v>
      </c>
      <c r="BJ210" t="s">
        <v>10555</v>
      </c>
      <c r="BK210" t="s">
        <v>10396</v>
      </c>
      <c r="BL210" t="s">
        <v>3315</v>
      </c>
      <c r="BM210">
        <v>0</v>
      </c>
      <c r="BN210" s="9">
        <v>45848</v>
      </c>
      <c r="BQ210" t="s">
        <v>10556</v>
      </c>
      <c r="BR210" t="s">
        <v>1294</v>
      </c>
      <c r="BS210" t="s">
        <v>3315</v>
      </c>
      <c r="BU210" t="s">
        <v>3315</v>
      </c>
      <c r="BX210" t="s">
        <v>10557</v>
      </c>
      <c r="CD210">
        <v>79646.02</v>
      </c>
      <c r="CE210">
        <v>10353.98</v>
      </c>
      <c r="CF210">
        <v>79646.02</v>
      </c>
      <c r="CG210">
        <v>10353.98</v>
      </c>
      <c r="CH210">
        <v>90000</v>
      </c>
      <c r="CI210">
        <v>0</v>
      </c>
      <c r="CJ210">
        <v>0</v>
      </c>
      <c r="CK210">
        <v>0</v>
      </c>
      <c r="CL210">
        <v>0</v>
      </c>
    </row>
    <row r="211" spans="1:90" x14ac:dyDescent="0.15">
      <c r="A211">
        <v>2</v>
      </c>
      <c r="B211">
        <f t="shared" si="3"/>
        <v>7</v>
      </c>
      <c r="C211" s="9">
        <v>45848</v>
      </c>
      <c r="D211" s="9">
        <v>45848</v>
      </c>
      <c r="E211" s="9">
        <v>45798.460706018523</v>
      </c>
      <c r="F211" t="s">
        <v>10573</v>
      </c>
      <c r="G211" t="s">
        <v>174</v>
      </c>
      <c r="H211" t="s">
        <v>173</v>
      </c>
      <c r="I211" t="s">
        <v>172</v>
      </c>
      <c r="J211">
        <v>1500000</v>
      </c>
      <c r="K211">
        <v>0</v>
      </c>
      <c r="L211">
        <v>1500000</v>
      </c>
      <c r="M211">
        <v>0.19</v>
      </c>
      <c r="N211">
        <v>285000</v>
      </c>
      <c r="O211" t="s">
        <v>3314</v>
      </c>
      <c r="P211" t="s">
        <v>10381</v>
      </c>
      <c r="Q211" t="s">
        <v>925</v>
      </c>
      <c r="R211" t="s">
        <v>10382</v>
      </c>
      <c r="S211" t="s">
        <v>3314</v>
      </c>
      <c r="T211" t="s">
        <v>10383</v>
      </c>
      <c r="V211" t="s">
        <v>3321</v>
      </c>
      <c r="W211" s="9">
        <v>45797</v>
      </c>
      <c r="X211" t="s">
        <v>10402</v>
      </c>
      <c r="Y211" t="s">
        <v>3315</v>
      </c>
      <c r="Z211" t="s">
        <v>3315</v>
      </c>
      <c r="AA211" t="s">
        <v>3315</v>
      </c>
      <c r="AB211" t="s">
        <v>3315</v>
      </c>
      <c r="AC211" t="s">
        <v>10403</v>
      </c>
      <c r="AD211" t="s">
        <v>10386</v>
      </c>
      <c r="AE211">
        <v>1500000</v>
      </c>
      <c r="AF211">
        <v>0</v>
      </c>
      <c r="AG211">
        <v>1500000</v>
      </c>
      <c r="AH211" t="s">
        <v>10387</v>
      </c>
      <c r="AJ211">
        <v>1</v>
      </c>
      <c r="AL211">
        <v>1</v>
      </c>
      <c r="AM211" t="s">
        <v>10388</v>
      </c>
      <c r="AR211" t="s">
        <v>10389</v>
      </c>
      <c r="AS211">
        <v>2300</v>
      </c>
      <c r="AT211" t="s">
        <v>10390</v>
      </c>
      <c r="AU211" t="s">
        <v>10391</v>
      </c>
      <c r="AV211" t="s">
        <v>10392</v>
      </c>
      <c r="AW211" t="s">
        <v>738</v>
      </c>
      <c r="AX211">
        <v>1500000</v>
      </c>
      <c r="AY211" t="s">
        <v>10393</v>
      </c>
      <c r="AZ211" t="s">
        <v>3314</v>
      </c>
      <c r="BA211" t="s">
        <v>6294</v>
      </c>
      <c r="BB211">
        <v>0</v>
      </c>
      <c r="BC211">
        <v>0</v>
      </c>
      <c r="BD211">
        <v>1</v>
      </c>
      <c r="BG211">
        <v>0</v>
      </c>
      <c r="BI211" t="s">
        <v>10394</v>
      </c>
      <c r="BJ211" t="s">
        <v>10574</v>
      </c>
      <c r="BK211" t="s">
        <v>10396</v>
      </c>
      <c r="BL211" t="s">
        <v>3315</v>
      </c>
      <c r="BM211">
        <v>0</v>
      </c>
      <c r="BN211" s="9">
        <v>45848</v>
      </c>
      <c r="BQ211" t="s">
        <v>10397</v>
      </c>
      <c r="BR211" t="s">
        <v>1373</v>
      </c>
      <c r="BS211" t="s">
        <v>3315</v>
      </c>
      <c r="BU211" t="s">
        <v>3315</v>
      </c>
      <c r="CD211">
        <v>252212.39</v>
      </c>
      <c r="CE211">
        <v>32787.61</v>
      </c>
      <c r="CF211">
        <v>252212.39</v>
      </c>
      <c r="CG211">
        <v>32787.61</v>
      </c>
      <c r="CH211">
        <v>285000</v>
      </c>
      <c r="CI211">
        <v>0</v>
      </c>
      <c r="CJ211">
        <v>0</v>
      </c>
      <c r="CK211">
        <v>0</v>
      </c>
      <c r="CL211">
        <v>0</v>
      </c>
    </row>
    <row r="212" spans="1:90" x14ac:dyDescent="0.15">
      <c r="A212">
        <v>8</v>
      </c>
      <c r="B212">
        <f t="shared" si="3"/>
        <v>7</v>
      </c>
      <c r="C212" s="9">
        <v>45848</v>
      </c>
      <c r="D212" s="9">
        <v>45848</v>
      </c>
      <c r="E212" s="9">
        <v>45798.460706018523</v>
      </c>
      <c r="F212" t="s">
        <v>10586</v>
      </c>
      <c r="G212" t="s">
        <v>181</v>
      </c>
      <c r="H212" t="s">
        <v>180</v>
      </c>
      <c r="I212" t="s">
        <v>179</v>
      </c>
      <c r="J212">
        <v>250000</v>
      </c>
      <c r="K212">
        <v>0</v>
      </c>
      <c r="L212">
        <v>250000</v>
      </c>
      <c r="M212">
        <v>0.2</v>
      </c>
      <c r="N212">
        <v>50000</v>
      </c>
      <c r="O212" t="s">
        <v>3314</v>
      </c>
      <c r="P212" t="s">
        <v>10381</v>
      </c>
      <c r="Q212" t="s">
        <v>925</v>
      </c>
      <c r="R212" t="s">
        <v>10382</v>
      </c>
      <c r="S212" t="s">
        <v>3314</v>
      </c>
      <c r="T212" t="s">
        <v>10383</v>
      </c>
      <c r="V212" t="s">
        <v>3321</v>
      </c>
      <c r="W212" s="9">
        <v>45797</v>
      </c>
      <c r="X212" t="s">
        <v>10402</v>
      </c>
      <c r="Y212" t="s">
        <v>3315</v>
      </c>
      <c r="Z212" t="s">
        <v>3315</v>
      </c>
      <c r="AA212" t="s">
        <v>3315</v>
      </c>
      <c r="AB212" t="s">
        <v>3315</v>
      </c>
      <c r="AC212" t="s">
        <v>10403</v>
      </c>
      <c r="AD212" t="s">
        <v>10386</v>
      </c>
      <c r="AE212">
        <v>250000</v>
      </c>
      <c r="AF212">
        <v>0</v>
      </c>
      <c r="AG212">
        <v>250000</v>
      </c>
      <c r="AH212" t="s">
        <v>10387</v>
      </c>
      <c r="AJ212">
        <v>1</v>
      </c>
      <c r="AL212">
        <v>1</v>
      </c>
      <c r="AM212" t="s">
        <v>10388</v>
      </c>
      <c r="AR212" t="s">
        <v>10389</v>
      </c>
      <c r="AS212">
        <v>2300</v>
      </c>
      <c r="AT212" t="s">
        <v>10390</v>
      </c>
      <c r="AU212" t="s">
        <v>10391</v>
      </c>
      <c r="AV212" t="s">
        <v>10392</v>
      </c>
      <c r="AW212" t="s">
        <v>738</v>
      </c>
      <c r="AX212">
        <v>250000</v>
      </c>
      <c r="AY212" t="s">
        <v>10393</v>
      </c>
      <c r="AZ212" t="s">
        <v>3314</v>
      </c>
      <c r="BA212" t="s">
        <v>6294</v>
      </c>
      <c r="BB212">
        <v>0</v>
      </c>
      <c r="BC212">
        <v>0</v>
      </c>
      <c r="BD212">
        <v>1</v>
      </c>
      <c r="BG212">
        <v>0</v>
      </c>
      <c r="BI212" t="s">
        <v>10394</v>
      </c>
      <c r="BJ212" t="s">
        <v>10587</v>
      </c>
      <c r="BK212" t="s">
        <v>10396</v>
      </c>
      <c r="BL212" t="s">
        <v>3315</v>
      </c>
      <c r="BM212">
        <v>0</v>
      </c>
      <c r="BN212" s="9">
        <v>45848</v>
      </c>
      <c r="BQ212" t="s">
        <v>10397</v>
      </c>
      <c r="BR212" t="s">
        <v>1334</v>
      </c>
      <c r="BS212" t="s">
        <v>3315</v>
      </c>
      <c r="BU212" t="s">
        <v>3315</v>
      </c>
      <c r="CD212">
        <v>44247.79</v>
      </c>
      <c r="CE212">
        <v>5752.21</v>
      </c>
      <c r="CF212">
        <v>44247.79</v>
      </c>
      <c r="CG212">
        <v>5752.21</v>
      </c>
      <c r="CH212">
        <v>50000</v>
      </c>
      <c r="CI212">
        <v>0</v>
      </c>
      <c r="CJ212">
        <v>0</v>
      </c>
      <c r="CK212">
        <v>0</v>
      </c>
      <c r="CL212">
        <v>0</v>
      </c>
    </row>
    <row r="213" spans="1:90" x14ac:dyDescent="0.15">
      <c r="A213">
        <v>1</v>
      </c>
      <c r="B213">
        <f t="shared" si="3"/>
        <v>7</v>
      </c>
      <c r="C213" s="9">
        <v>45848</v>
      </c>
      <c r="D213" s="9">
        <v>45848</v>
      </c>
      <c r="E213" s="9">
        <v>45716.47042824074</v>
      </c>
      <c r="F213" t="s">
        <v>8088</v>
      </c>
      <c r="G213" t="s">
        <v>8089</v>
      </c>
      <c r="H213" t="s">
        <v>8090</v>
      </c>
      <c r="I213" t="s">
        <v>272</v>
      </c>
      <c r="J213">
        <v>120000</v>
      </c>
      <c r="K213">
        <v>0</v>
      </c>
      <c r="L213">
        <v>120000</v>
      </c>
      <c r="M213">
        <v>0.3</v>
      </c>
      <c r="N213">
        <v>36000</v>
      </c>
      <c r="O213" t="s">
        <v>3314</v>
      </c>
      <c r="P213" t="s">
        <v>10381</v>
      </c>
      <c r="Q213" t="s">
        <v>925</v>
      </c>
      <c r="R213" t="s">
        <v>10382</v>
      </c>
      <c r="S213" t="s">
        <v>3314</v>
      </c>
      <c r="T213" t="s">
        <v>10664</v>
      </c>
      <c r="V213" t="s">
        <v>3321</v>
      </c>
      <c r="W213" s="9">
        <v>45715</v>
      </c>
      <c r="X213" t="s">
        <v>10665</v>
      </c>
      <c r="Y213" t="s">
        <v>3315</v>
      </c>
      <c r="Z213" t="s">
        <v>3315</v>
      </c>
      <c r="AA213" t="s">
        <v>3315</v>
      </c>
      <c r="AB213" t="s">
        <v>3315</v>
      </c>
      <c r="AC213" t="s">
        <v>10666</v>
      </c>
      <c r="AD213" t="s">
        <v>10667</v>
      </c>
      <c r="AE213">
        <v>120000</v>
      </c>
      <c r="AF213">
        <v>0</v>
      </c>
      <c r="AG213">
        <v>120000</v>
      </c>
      <c r="AH213" t="s">
        <v>10387</v>
      </c>
      <c r="AJ213">
        <v>1</v>
      </c>
      <c r="AL213">
        <v>62</v>
      </c>
      <c r="AM213" t="s">
        <v>10541</v>
      </c>
      <c r="AN213" t="s">
        <v>10542</v>
      </c>
      <c r="AO213" t="s">
        <v>10543</v>
      </c>
      <c r="AR213" t="s">
        <v>10389</v>
      </c>
      <c r="AS213">
        <v>2300</v>
      </c>
      <c r="AT213" t="s">
        <v>10390</v>
      </c>
      <c r="AU213" t="s">
        <v>10391</v>
      </c>
      <c r="AV213" t="s">
        <v>10392</v>
      </c>
      <c r="AW213" t="s">
        <v>738</v>
      </c>
      <c r="AX213">
        <v>120000</v>
      </c>
      <c r="AY213" t="s">
        <v>10393</v>
      </c>
      <c r="AZ213" t="s">
        <v>3314</v>
      </c>
      <c r="BA213" t="s">
        <v>6294</v>
      </c>
      <c r="BB213">
        <v>0</v>
      </c>
      <c r="BC213">
        <v>0</v>
      </c>
      <c r="BD213">
        <v>1</v>
      </c>
      <c r="BG213">
        <v>6485</v>
      </c>
      <c r="BI213" t="s">
        <v>10394</v>
      </c>
      <c r="BJ213" t="s">
        <v>10776</v>
      </c>
      <c r="BK213" t="s">
        <v>10396</v>
      </c>
      <c r="BL213" t="s">
        <v>3315</v>
      </c>
      <c r="BM213">
        <v>0</v>
      </c>
      <c r="BN213" s="9">
        <v>45848</v>
      </c>
      <c r="BQ213" t="s">
        <v>10669</v>
      </c>
      <c r="BR213" t="s">
        <v>879</v>
      </c>
      <c r="BS213" t="s">
        <v>3315</v>
      </c>
      <c r="BU213" t="s">
        <v>3315</v>
      </c>
      <c r="BX213" t="s">
        <v>10670</v>
      </c>
      <c r="CD213">
        <v>31858.41</v>
      </c>
      <c r="CE213">
        <v>4141.59</v>
      </c>
      <c r="CF213">
        <v>31858.41</v>
      </c>
      <c r="CG213">
        <v>4141.59</v>
      </c>
      <c r="CH213">
        <v>36000</v>
      </c>
      <c r="CI213">
        <v>0</v>
      </c>
      <c r="CJ213">
        <v>0</v>
      </c>
      <c r="CK213">
        <v>0</v>
      </c>
      <c r="CL213">
        <v>0</v>
      </c>
    </row>
    <row r="214" spans="1:90" x14ac:dyDescent="0.15">
      <c r="A214">
        <v>2</v>
      </c>
      <c r="B214">
        <f t="shared" si="3"/>
        <v>7</v>
      </c>
      <c r="C214" s="9">
        <v>45848</v>
      </c>
      <c r="D214" s="9">
        <v>45848</v>
      </c>
      <c r="E214" s="9">
        <v>45716.47042824074</v>
      </c>
      <c r="F214" t="s">
        <v>3092</v>
      </c>
      <c r="G214" t="s">
        <v>3094</v>
      </c>
      <c r="H214" t="s">
        <v>3093</v>
      </c>
      <c r="I214" t="s">
        <v>272</v>
      </c>
      <c r="J214">
        <v>120000</v>
      </c>
      <c r="K214">
        <v>0</v>
      </c>
      <c r="L214">
        <v>120000</v>
      </c>
      <c r="M214">
        <v>0.3</v>
      </c>
      <c r="N214">
        <v>36000</v>
      </c>
      <c r="O214" t="s">
        <v>3314</v>
      </c>
      <c r="P214" t="s">
        <v>10381</v>
      </c>
      <c r="Q214" t="s">
        <v>925</v>
      </c>
      <c r="R214" t="s">
        <v>10382</v>
      </c>
      <c r="S214" t="s">
        <v>3314</v>
      </c>
      <c r="T214" t="s">
        <v>10664</v>
      </c>
      <c r="V214" t="s">
        <v>3321</v>
      </c>
      <c r="W214" s="9">
        <v>45715</v>
      </c>
      <c r="X214" t="s">
        <v>10665</v>
      </c>
      <c r="Y214" t="s">
        <v>3315</v>
      </c>
      <c r="Z214" t="s">
        <v>3315</v>
      </c>
      <c r="AA214" t="s">
        <v>3315</v>
      </c>
      <c r="AB214" t="s">
        <v>3315</v>
      </c>
      <c r="AC214" t="s">
        <v>10666</v>
      </c>
      <c r="AD214" t="s">
        <v>10667</v>
      </c>
      <c r="AE214">
        <v>120000</v>
      </c>
      <c r="AF214">
        <v>0</v>
      </c>
      <c r="AG214">
        <v>120000</v>
      </c>
      <c r="AH214" t="s">
        <v>10387</v>
      </c>
      <c r="AJ214">
        <v>1</v>
      </c>
      <c r="AL214">
        <v>62</v>
      </c>
      <c r="AM214" t="s">
        <v>10541</v>
      </c>
      <c r="AN214" t="s">
        <v>10542</v>
      </c>
      <c r="AO214" t="s">
        <v>10543</v>
      </c>
      <c r="AR214" t="s">
        <v>10389</v>
      </c>
      <c r="AS214">
        <v>2300</v>
      </c>
      <c r="AT214" t="s">
        <v>10390</v>
      </c>
      <c r="AU214" t="s">
        <v>10391</v>
      </c>
      <c r="AV214" t="s">
        <v>10392</v>
      </c>
      <c r="AW214" t="s">
        <v>738</v>
      </c>
      <c r="AX214">
        <v>120000</v>
      </c>
      <c r="AY214" t="s">
        <v>10393</v>
      </c>
      <c r="AZ214" t="s">
        <v>3314</v>
      </c>
      <c r="BA214" t="s">
        <v>6294</v>
      </c>
      <c r="BB214">
        <v>0</v>
      </c>
      <c r="BC214">
        <v>0</v>
      </c>
      <c r="BD214">
        <v>1</v>
      </c>
      <c r="BG214">
        <v>4287</v>
      </c>
      <c r="BI214" t="s">
        <v>10394</v>
      </c>
      <c r="BJ214" t="s">
        <v>10777</v>
      </c>
      <c r="BK214" t="s">
        <v>10396</v>
      </c>
      <c r="BL214" t="s">
        <v>3315</v>
      </c>
      <c r="BM214">
        <v>0</v>
      </c>
      <c r="BN214" s="9">
        <v>45848</v>
      </c>
      <c r="BQ214" t="s">
        <v>10669</v>
      </c>
      <c r="BR214" t="s">
        <v>879</v>
      </c>
      <c r="BS214" t="s">
        <v>3315</v>
      </c>
      <c r="BU214" t="s">
        <v>3315</v>
      </c>
      <c r="BX214" t="s">
        <v>10670</v>
      </c>
      <c r="CD214">
        <v>31858.41</v>
      </c>
      <c r="CE214">
        <v>4141.59</v>
      </c>
      <c r="CF214">
        <v>31858.41</v>
      </c>
      <c r="CG214">
        <v>4141.59</v>
      </c>
      <c r="CH214">
        <v>36000</v>
      </c>
      <c r="CI214">
        <v>0</v>
      </c>
      <c r="CJ214">
        <v>0</v>
      </c>
      <c r="CK214">
        <v>0</v>
      </c>
      <c r="CL214">
        <v>0</v>
      </c>
    </row>
    <row r="215" spans="1:90" x14ac:dyDescent="0.15">
      <c r="A215">
        <v>1</v>
      </c>
      <c r="B215">
        <f t="shared" si="3"/>
        <v>7</v>
      </c>
      <c r="C215" s="9">
        <v>45848</v>
      </c>
      <c r="D215" s="9">
        <v>45848</v>
      </c>
      <c r="E215" s="9">
        <v>45757.674884259257</v>
      </c>
      <c r="F215" t="s">
        <v>10846</v>
      </c>
      <c r="G215" t="s">
        <v>301</v>
      </c>
      <c r="H215" t="s">
        <v>300</v>
      </c>
      <c r="I215" t="s">
        <v>299</v>
      </c>
      <c r="J215">
        <v>38100</v>
      </c>
      <c r="K215">
        <v>331900</v>
      </c>
      <c r="L215">
        <v>370000</v>
      </c>
      <c r="M215">
        <v>0.39</v>
      </c>
      <c r="N215">
        <v>14859</v>
      </c>
      <c r="O215" t="s">
        <v>3314</v>
      </c>
      <c r="P215" t="s">
        <v>10381</v>
      </c>
      <c r="Q215" t="s">
        <v>925</v>
      </c>
      <c r="R215" t="s">
        <v>10382</v>
      </c>
      <c r="S215" t="s">
        <v>3314</v>
      </c>
      <c r="T215" t="s">
        <v>10547</v>
      </c>
      <c r="V215" t="s">
        <v>3321</v>
      </c>
      <c r="W215" s="9">
        <v>45750</v>
      </c>
      <c r="X215" t="s">
        <v>10847</v>
      </c>
      <c r="Y215" t="s">
        <v>3315</v>
      </c>
      <c r="Z215" t="s">
        <v>3315</v>
      </c>
      <c r="AA215" t="s">
        <v>3315</v>
      </c>
      <c r="AB215" t="s">
        <v>3315</v>
      </c>
      <c r="AC215" t="s">
        <v>10848</v>
      </c>
      <c r="AD215" t="s">
        <v>10550</v>
      </c>
      <c r="AE215">
        <v>370000</v>
      </c>
      <c r="AF215">
        <v>331900</v>
      </c>
      <c r="AG215">
        <v>38100</v>
      </c>
      <c r="AH215" t="s">
        <v>10387</v>
      </c>
      <c r="AJ215">
        <v>1</v>
      </c>
      <c r="AL215">
        <v>61</v>
      </c>
      <c r="AM215" t="s">
        <v>10551</v>
      </c>
      <c r="AN215" t="s">
        <v>10552</v>
      </c>
      <c r="AO215" t="s">
        <v>10553</v>
      </c>
      <c r="AR215" t="s">
        <v>10389</v>
      </c>
      <c r="AS215">
        <v>2300</v>
      </c>
      <c r="AT215" t="s">
        <v>10390</v>
      </c>
      <c r="AU215" t="s">
        <v>10391</v>
      </c>
      <c r="AV215" t="s">
        <v>10392</v>
      </c>
      <c r="AW215" t="s">
        <v>738</v>
      </c>
      <c r="AX215">
        <v>370000</v>
      </c>
      <c r="AY215" t="s">
        <v>10393</v>
      </c>
      <c r="AZ215" t="s">
        <v>3314</v>
      </c>
      <c r="BA215" t="s">
        <v>6294</v>
      </c>
      <c r="BB215">
        <v>0</v>
      </c>
      <c r="BC215">
        <v>0</v>
      </c>
      <c r="BD215">
        <v>1</v>
      </c>
      <c r="BG215">
        <v>0</v>
      </c>
      <c r="BI215" t="s">
        <v>10394</v>
      </c>
      <c r="BJ215" t="s">
        <v>10849</v>
      </c>
      <c r="BK215" t="s">
        <v>10396</v>
      </c>
      <c r="BL215" t="s">
        <v>3315</v>
      </c>
      <c r="BM215">
        <v>0</v>
      </c>
      <c r="BN215" s="9">
        <v>45848</v>
      </c>
      <c r="BQ215" t="s">
        <v>10556</v>
      </c>
      <c r="BR215" t="s">
        <v>9842</v>
      </c>
      <c r="BS215" t="s">
        <v>3315</v>
      </c>
      <c r="BU215" t="s">
        <v>3315</v>
      </c>
      <c r="BX215" t="s">
        <v>10850</v>
      </c>
      <c r="CD215">
        <v>127699.12</v>
      </c>
      <c r="CE215">
        <v>16600.88</v>
      </c>
      <c r="CF215">
        <v>127699.12</v>
      </c>
      <c r="CG215">
        <v>16600.88</v>
      </c>
      <c r="CH215">
        <v>144300</v>
      </c>
      <c r="CI215">
        <v>129441</v>
      </c>
      <c r="CJ215">
        <v>0</v>
      </c>
      <c r="CK215">
        <v>0</v>
      </c>
      <c r="CL215">
        <v>0</v>
      </c>
    </row>
    <row r="216" spans="1:90" x14ac:dyDescent="0.15">
      <c r="A216">
        <v>4</v>
      </c>
      <c r="B216">
        <f t="shared" si="3"/>
        <v>7</v>
      </c>
      <c r="C216" s="9">
        <v>45848</v>
      </c>
      <c r="D216" s="9">
        <v>45848</v>
      </c>
      <c r="E216" s="9">
        <v>45793.611620370371</v>
      </c>
      <c r="F216" t="s">
        <v>2510</v>
      </c>
      <c r="G216" t="s">
        <v>2511</v>
      </c>
      <c r="H216" t="s">
        <v>293</v>
      </c>
      <c r="I216" t="s">
        <v>2512</v>
      </c>
      <c r="J216">
        <v>27000</v>
      </c>
      <c r="K216">
        <v>0</v>
      </c>
      <c r="L216">
        <v>27000</v>
      </c>
      <c r="M216">
        <v>0.47499999999999998</v>
      </c>
      <c r="N216">
        <v>12825</v>
      </c>
      <c r="O216" t="s">
        <v>3314</v>
      </c>
      <c r="P216" t="s">
        <v>10381</v>
      </c>
      <c r="Q216" t="s">
        <v>925</v>
      </c>
      <c r="R216" t="s">
        <v>10382</v>
      </c>
      <c r="S216" t="s">
        <v>3314</v>
      </c>
      <c r="T216" t="s">
        <v>10916</v>
      </c>
      <c r="V216" t="s">
        <v>3321</v>
      </c>
      <c r="W216" s="9">
        <v>45792</v>
      </c>
      <c r="X216" t="s">
        <v>10917</v>
      </c>
      <c r="Y216" t="s">
        <v>3315</v>
      </c>
      <c r="Z216" t="s">
        <v>3315</v>
      </c>
      <c r="AA216" t="s">
        <v>3315</v>
      </c>
      <c r="AB216" t="s">
        <v>3315</v>
      </c>
      <c r="AC216" t="s">
        <v>10918</v>
      </c>
      <c r="AD216" t="s">
        <v>10919</v>
      </c>
      <c r="AE216">
        <v>27000</v>
      </c>
      <c r="AF216">
        <v>0</v>
      </c>
      <c r="AG216">
        <v>27000</v>
      </c>
      <c r="AH216" t="s">
        <v>10387</v>
      </c>
      <c r="AJ216">
        <v>1</v>
      </c>
      <c r="AK216" t="s">
        <v>3352</v>
      </c>
      <c r="AL216">
        <v>61</v>
      </c>
      <c r="AM216" t="s">
        <v>10551</v>
      </c>
      <c r="AN216" t="s">
        <v>10900</v>
      </c>
      <c r="AO216" t="s">
        <v>10901</v>
      </c>
      <c r="AP216" t="s">
        <v>50</v>
      </c>
      <c r="AR216" t="s">
        <v>10389</v>
      </c>
      <c r="AS216">
        <v>2300</v>
      </c>
      <c r="AT216" t="s">
        <v>10390</v>
      </c>
      <c r="AU216" t="s">
        <v>10391</v>
      </c>
      <c r="AV216" t="s">
        <v>10392</v>
      </c>
      <c r="AW216" t="s">
        <v>738</v>
      </c>
      <c r="AX216">
        <v>27000</v>
      </c>
      <c r="AY216" t="s">
        <v>10393</v>
      </c>
      <c r="AZ216" t="s">
        <v>3314</v>
      </c>
      <c r="BA216" t="s">
        <v>6294</v>
      </c>
      <c r="BB216">
        <v>0</v>
      </c>
      <c r="BC216">
        <v>0</v>
      </c>
      <c r="BD216">
        <v>1</v>
      </c>
      <c r="BG216">
        <v>846000</v>
      </c>
      <c r="BH216" t="s">
        <v>10466</v>
      </c>
      <c r="BI216" t="s">
        <v>10394</v>
      </c>
      <c r="BJ216" t="s">
        <v>10920</v>
      </c>
      <c r="BK216" t="s">
        <v>10396</v>
      </c>
      <c r="BL216" t="s">
        <v>3315</v>
      </c>
      <c r="BM216">
        <v>0</v>
      </c>
      <c r="BN216" s="9">
        <v>45848</v>
      </c>
      <c r="BQ216" t="s">
        <v>10921</v>
      </c>
      <c r="BR216" t="s">
        <v>2516</v>
      </c>
      <c r="BS216" t="s">
        <v>3315</v>
      </c>
      <c r="BU216" t="s">
        <v>3315</v>
      </c>
      <c r="BX216" t="s">
        <v>10922</v>
      </c>
      <c r="CD216">
        <v>11349.56</v>
      </c>
      <c r="CE216">
        <v>1475.44</v>
      </c>
      <c r="CF216">
        <v>11349.56</v>
      </c>
      <c r="CG216">
        <v>1475.44</v>
      </c>
      <c r="CH216">
        <v>12825</v>
      </c>
      <c r="CI216">
        <v>0</v>
      </c>
      <c r="CJ216">
        <v>0</v>
      </c>
      <c r="CK216">
        <v>0</v>
      </c>
      <c r="CL216">
        <v>0</v>
      </c>
    </row>
    <row r="217" spans="1:90" x14ac:dyDescent="0.15">
      <c r="A217">
        <v>8</v>
      </c>
      <c r="B217">
        <f t="shared" si="3"/>
        <v>7</v>
      </c>
      <c r="C217" s="9">
        <v>45848</v>
      </c>
      <c r="D217" s="9">
        <v>45848</v>
      </c>
      <c r="E217" s="9">
        <v>45768.64472222222</v>
      </c>
      <c r="F217" t="s">
        <v>7545</v>
      </c>
      <c r="G217" t="s">
        <v>7546</v>
      </c>
      <c r="H217" t="s">
        <v>7547</v>
      </c>
      <c r="I217" t="s">
        <v>336</v>
      </c>
      <c r="J217">
        <v>80000</v>
      </c>
      <c r="K217">
        <v>0</v>
      </c>
      <c r="L217">
        <v>80000</v>
      </c>
      <c r="M217">
        <v>0.66</v>
      </c>
      <c r="N217">
        <v>52800</v>
      </c>
      <c r="O217" t="s">
        <v>3314</v>
      </c>
      <c r="P217" t="s">
        <v>10381</v>
      </c>
      <c r="Q217" t="s">
        <v>925</v>
      </c>
      <c r="R217" t="s">
        <v>10382</v>
      </c>
      <c r="S217" t="s">
        <v>3314</v>
      </c>
      <c r="T217" t="s">
        <v>10575</v>
      </c>
      <c r="V217" t="s">
        <v>3321</v>
      </c>
      <c r="W217" s="9">
        <v>45765</v>
      </c>
      <c r="X217" t="s">
        <v>10877</v>
      </c>
      <c r="Y217" t="s">
        <v>3315</v>
      </c>
      <c r="Z217" t="s">
        <v>3315</v>
      </c>
      <c r="AA217" t="s">
        <v>3315</v>
      </c>
      <c r="AB217" t="s">
        <v>3315</v>
      </c>
      <c r="AC217" t="s">
        <v>10878</v>
      </c>
      <c r="AD217" t="s">
        <v>10578</v>
      </c>
      <c r="AE217">
        <v>80000</v>
      </c>
      <c r="AF217">
        <v>0</v>
      </c>
      <c r="AG217">
        <v>80000</v>
      </c>
      <c r="AH217" t="s">
        <v>10387</v>
      </c>
      <c r="AJ217">
        <v>1</v>
      </c>
      <c r="AL217">
        <v>6</v>
      </c>
      <c r="AM217" t="s">
        <v>10415</v>
      </c>
      <c r="AN217" t="s">
        <v>10416</v>
      </c>
      <c r="AO217" t="s">
        <v>10417</v>
      </c>
      <c r="AR217" t="s">
        <v>10389</v>
      </c>
      <c r="AS217">
        <v>2300</v>
      </c>
      <c r="AT217" t="s">
        <v>10390</v>
      </c>
      <c r="AU217" t="s">
        <v>10391</v>
      </c>
      <c r="AV217" t="s">
        <v>10392</v>
      </c>
      <c r="AW217" t="s">
        <v>738</v>
      </c>
      <c r="AX217">
        <v>80000</v>
      </c>
      <c r="AY217" t="s">
        <v>10393</v>
      </c>
      <c r="AZ217" t="s">
        <v>3314</v>
      </c>
      <c r="BA217" t="s">
        <v>6294</v>
      </c>
      <c r="BB217">
        <v>0</v>
      </c>
      <c r="BC217">
        <v>0</v>
      </c>
      <c r="BD217">
        <v>1</v>
      </c>
      <c r="BG217">
        <v>46186</v>
      </c>
      <c r="BI217" t="s">
        <v>10394</v>
      </c>
      <c r="BJ217" t="s">
        <v>11027</v>
      </c>
      <c r="BK217" t="s">
        <v>10396</v>
      </c>
      <c r="BL217" t="s">
        <v>3315</v>
      </c>
      <c r="BM217">
        <v>0</v>
      </c>
      <c r="BN217" s="9">
        <v>45848</v>
      </c>
      <c r="BQ217" t="s">
        <v>10581</v>
      </c>
      <c r="BR217" t="s">
        <v>2203</v>
      </c>
      <c r="BS217" t="s">
        <v>3315</v>
      </c>
      <c r="BU217" t="s">
        <v>3315</v>
      </c>
      <c r="CD217">
        <v>46725.66</v>
      </c>
      <c r="CE217">
        <v>6074.34</v>
      </c>
      <c r="CF217">
        <v>46725.66</v>
      </c>
      <c r="CG217">
        <v>6074.34</v>
      </c>
      <c r="CH217">
        <v>52800</v>
      </c>
      <c r="CI217">
        <v>0</v>
      </c>
      <c r="CJ217">
        <v>0</v>
      </c>
      <c r="CK217">
        <v>0</v>
      </c>
      <c r="CL217">
        <v>0</v>
      </c>
    </row>
    <row r="218" spans="1:90" x14ac:dyDescent="0.15">
      <c r="A218">
        <v>1</v>
      </c>
      <c r="B218">
        <f t="shared" si="3"/>
        <v>7</v>
      </c>
      <c r="C218" s="9">
        <v>45848</v>
      </c>
      <c r="D218" s="9">
        <v>45869</v>
      </c>
      <c r="E218" s="9">
        <v>45832.480613425927</v>
      </c>
      <c r="F218" t="s">
        <v>8592</v>
      </c>
      <c r="G218" t="s">
        <v>447</v>
      </c>
      <c r="H218" t="s">
        <v>435</v>
      </c>
      <c r="I218" t="s">
        <v>434</v>
      </c>
      <c r="J218">
        <v>15000</v>
      </c>
      <c r="K218">
        <v>0</v>
      </c>
      <c r="L218">
        <v>15000</v>
      </c>
      <c r="M218">
        <v>2.4</v>
      </c>
      <c r="N218">
        <v>36000</v>
      </c>
      <c r="O218" t="s">
        <v>3314</v>
      </c>
      <c r="P218" t="s">
        <v>10381</v>
      </c>
      <c r="Q218" t="s">
        <v>925</v>
      </c>
      <c r="R218" t="s">
        <v>10382</v>
      </c>
      <c r="S218" t="s">
        <v>3314</v>
      </c>
      <c r="T218" t="s">
        <v>11239</v>
      </c>
      <c r="V218" t="s">
        <v>3321</v>
      </c>
      <c r="W218" s="9">
        <v>45828</v>
      </c>
      <c r="X218" t="s">
        <v>11264</v>
      </c>
      <c r="Y218" t="s">
        <v>3315</v>
      </c>
      <c r="Z218" t="s">
        <v>3315</v>
      </c>
      <c r="AA218" t="s">
        <v>3315</v>
      </c>
      <c r="AB218" t="s">
        <v>3315</v>
      </c>
      <c r="AC218" t="s">
        <v>11265</v>
      </c>
      <c r="AD218" t="s">
        <v>11242</v>
      </c>
      <c r="AE218">
        <v>15000</v>
      </c>
      <c r="AF218">
        <v>0</v>
      </c>
      <c r="AG218">
        <v>15000</v>
      </c>
      <c r="AH218" t="s">
        <v>10387</v>
      </c>
      <c r="AJ218">
        <v>1</v>
      </c>
      <c r="AL218">
        <v>65</v>
      </c>
      <c r="AM218" t="s">
        <v>11068</v>
      </c>
      <c r="AN218" t="s">
        <v>11243</v>
      </c>
      <c r="AO218" t="s">
        <v>11244</v>
      </c>
      <c r="AQ218" t="s">
        <v>11266</v>
      </c>
      <c r="AR218" t="s">
        <v>10389</v>
      </c>
      <c r="AS218">
        <v>2300</v>
      </c>
      <c r="AT218" t="s">
        <v>10390</v>
      </c>
      <c r="AU218" t="s">
        <v>10391</v>
      </c>
      <c r="AV218" t="s">
        <v>10392</v>
      </c>
      <c r="AW218" t="s">
        <v>738</v>
      </c>
      <c r="AX218">
        <v>15000</v>
      </c>
      <c r="AY218" t="s">
        <v>10393</v>
      </c>
      <c r="AZ218" t="s">
        <v>3314</v>
      </c>
      <c r="BA218" t="s">
        <v>6294</v>
      </c>
      <c r="BB218">
        <v>0</v>
      </c>
      <c r="BC218">
        <v>0</v>
      </c>
      <c r="BD218">
        <v>1</v>
      </c>
      <c r="BG218">
        <v>335</v>
      </c>
      <c r="BI218" t="s">
        <v>10394</v>
      </c>
      <c r="BJ218" t="s">
        <v>11253</v>
      </c>
      <c r="BK218" t="s">
        <v>10396</v>
      </c>
      <c r="BL218" t="s">
        <v>3315</v>
      </c>
      <c r="BM218">
        <v>0</v>
      </c>
      <c r="BN218" s="9">
        <v>45848</v>
      </c>
      <c r="BQ218" t="s">
        <v>11246</v>
      </c>
      <c r="BR218" t="s">
        <v>889</v>
      </c>
      <c r="BS218" t="s">
        <v>3315</v>
      </c>
      <c r="BU218" t="s">
        <v>3315</v>
      </c>
      <c r="CD218">
        <v>31858.41</v>
      </c>
      <c r="CE218">
        <v>4141.59</v>
      </c>
      <c r="CF218">
        <v>31858.41</v>
      </c>
      <c r="CG218">
        <v>4141.59</v>
      </c>
      <c r="CH218">
        <v>36000</v>
      </c>
      <c r="CI218">
        <v>0</v>
      </c>
      <c r="CJ218">
        <v>0</v>
      </c>
      <c r="CK218">
        <v>0</v>
      </c>
      <c r="CL218">
        <v>0</v>
      </c>
    </row>
    <row r="219" spans="1:90" x14ac:dyDescent="0.15">
      <c r="A219">
        <v>1</v>
      </c>
      <c r="B219">
        <f t="shared" si="3"/>
        <v>7</v>
      </c>
      <c r="C219" s="9">
        <v>45848</v>
      </c>
      <c r="D219" s="9">
        <v>45848</v>
      </c>
      <c r="E219" s="9">
        <v>45835.384791666656</v>
      </c>
      <c r="F219" t="s">
        <v>11392</v>
      </c>
      <c r="G219" t="s">
        <v>497</v>
      </c>
      <c r="H219" t="s">
        <v>496</v>
      </c>
      <c r="I219" t="s">
        <v>495</v>
      </c>
      <c r="J219">
        <v>1470</v>
      </c>
      <c r="K219">
        <v>0</v>
      </c>
      <c r="L219">
        <v>1470</v>
      </c>
      <c r="M219">
        <v>8.6</v>
      </c>
      <c r="N219">
        <v>12642</v>
      </c>
      <c r="O219" t="s">
        <v>3314</v>
      </c>
      <c r="P219" t="s">
        <v>10381</v>
      </c>
      <c r="Q219" t="s">
        <v>925</v>
      </c>
      <c r="R219" t="s">
        <v>10382</v>
      </c>
      <c r="S219" t="s">
        <v>3314</v>
      </c>
      <c r="T219" t="s">
        <v>10565</v>
      </c>
      <c r="V219" t="s">
        <v>3321</v>
      </c>
      <c r="W219" s="9">
        <v>45834</v>
      </c>
      <c r="X219" t="s">
        <v>11393</v>
      </c>
      <c r="Y219" t="s">
        <v>3315</v>
      </c>
      <c r="Z219" t="s">
        <v>3315</v>
      </c>
      <c r="AA219" t="s">
        <v>3315</v>
      </c>
      <c r="AB219" t="s">
        <v>3315</v>
      </c>
      <c r="AC219" t="s">
        <v>11394</v>
      </c>
      <c r="AD219" t="s">
        <v>10568</v>
      </c>
      <c r="AE219">
        <v>1470</v>
      </c>
      <c r="AF219">
        <v>0</v>
      </c>
      <c r="AG219">
        <v>1470</v>
      </c>
      <c r="AH219" t="s">
        <v>10387</v>
      </c>
      <c r="AJ219">
        <v>1</v>
      </c>
      <c r="AL219">
        <v>61</v>
      </c>
      <c r="AM219" t="s">
        <v>10551</v>
      </c>
      <c r="AN219" t="s">
        <v>10552</v>
      </c>
      <c r="AO219" t="s">
        <v>10553</v>
      </c>
      <c r="AR219" t="s">
        <v>10389</v>
      </c>
      <c r="AS219">
        <v>2300</v>
      </c>
      <c r="AT219" t="s">
        <v>10390</v>
      </c>
      <c r="AU219" t="s">
        <v>10391</v>
      </c>
      <c r="AV219" t="s">
        <v>10392</v>
      </c>
      <c r="AW219" t="s">
        <v>738</v>
      </c>
      <c r="AX219">
        <v>1470</v>
      </c>
      <c r="AY219" t="s">
        <v>10393</v>
      </c>
      <c r="AZ219" t="s">
        <v>3314</v>
      </c>
      <c r="BA219" t="s">
        <v>6294</v>
      </c>
      <c r="BB219">
        <v>0</v>
      </c>
      <c r="BC219">
        <v>0</v>
      </c>
      <c r="BD219">
        <v>1</v>
      </c>
      <c r="BG219">
        <v>0</v>
      </c>
      <c r="BI219" t="s">
        <v>10394</v>
      </c>
      <c r="BJ219" t="s">
        <v>11395</v>
      </c>
      <c r="BK219" t="s">
        <v>10396</v>
      </c>
      <c r="BL219" t="s">
        <v>3315</v>
      </c>
      <c r="BM219">
        <v>0</v>
      </c>
      <c r="BN219" s="9">
        <v>45848</v>
      </c>
      <c r="BQ219" t="s">
        <v>10571</v>
      </c>
      <c r="BR219" t="s">
        <v>11396</v>
      </c>
      <c r="BS219" t="s">
        <v>3315</v>
      </c>
      <c r="BU219" t="s">
        <v>3315</v>
      </c>
      <c r="BX219" t="s">
        <v>10679</v>
      </c>
      <c r="CD219">
        <v>11187.61</v>
      </c>
      <c r="CE219">
        <v>1454.39</v>
      </c>
      <c r="CF219">
        <v>11187.61</v>
      </c>
      <c r="CG219">
        <v>1454.39</v>
      </c>
      <c r="CH219">
        <v>12642</v>
      </c>
      <c r="CI219">
        <v>0</v>
      </c>
      <c r="CJ219">
        <v>0</v>
      </c>
      <c r="CK219">
        <v>0</v>
      </c>
      <c r="CL219">
        <v>0</v>
      </c>
    </row>
    <row r="220" spans="1:90" x14ac:dyDescent="0.15">
      <c r="A220">
        <v>3</v>
      </c>
      <c r="B220">
        <f t="shared" si="3"/>
        <v>7</v>
      </c>
      <c r="C220" s="9">
        <v>45845</v>
      </c>
      <c r="D220" s="9">
        <v>45845</v>
      </c>
      <c r="E220" s="9">
        <v>45785.695648148147</v>
      </c>
      <c r="F220" t="s">
        <v>2002</v>
      </c>
      <c r="G220" t="s">
        <v>264</v>
      </c>
      <c r="H220" t="s">
        <v>263</v>
      </c>
      <c r="I220" t="s">
        <v>262</v>
      </c>
      <c r="J220">
        <v>100000</v>
      </c>
      <c r="K220">
        <v>0</v>
      </c>
      <c r="L220">
        <v>100000</v>
      </c>
      <c r="M220">
        <v>0.35</v>
      </c>
      <c r="N220">
        <v>35000</v>
      </c>
      <c r="O220" t="s">
        <v>3314</v>
      </c>
      <c r="P220" t="s">
        <v>10381</v>
      </c>
      <c r="Q220" t="s">
        <v>925</v>
      </c>
      <c r="R220" t="s">
        <v>10382</v>
      </c>
      <c r="S220" t="s">
        <v>3314</v>
      </c>
      <c r="T220" t="s">
        <v>10815</v>
      </c>
      <c r="V220" t="s">
        <v>3321</v>
      </c>
      <c r="W220" s="9">
        <v>45785</v>
      </c>
      <c r="X220" t="s">
        <v>10816</v>
      </c>
      <c r="Y220" t="s">
        <v>3315</v>
      </c>
      <c r="Z220" t="s">
        <v>3315</v>
      </c>
      <c r="AA220" t="s">
        <v>3315</v>
      </c>
      <c r="AB220" t="s">
        <v>3315</v>
      </c>
      <c r="AC220" t="s">
        <v>10817</v>
      </c>
      <c r="AD220" t="s">
        <v>10818</v>
      </c>
      <c r="AE220">
        <v>100000</v>
      </c>
      <c r="AF220">
        <v>0</v>
      </c>
      <c r="AG220">
        <v>100000</v>
      </c>
      <c r="AH220" t="s">
        <v>10387</v>
      </c>
      <c r="AJ220">
        <v>1</v>
      </c>
      <c r="AL220">
        <v>61</v>
      </c>
      <c r="AM220" t="s">
        <v>10551</v>
      </c>
      <c r="AN220" t="s">
        <v>10569</v>
      </c>
      <c r="AO220" t="s">
        <v>10570</v>
      </c>
      <c r="AR220" t="s">
        <v>10389</v>
      </c>
      <c r="AS220">
        <v>2300</v>
      </c>
      <c r="AT220" t="s">
        <v>10390</v>
      </c>
      <c r="AU220" t="s">
        <v>10391</v>
      </c>
      <c r="AV220" t="s">
        <v>10392</v>
      </c>
      <c r="AW220" t="s">
        <v>738</v>
      </c>
      <c r="AX220">
        <v>100000</v>
      </c>
      <c r="AY220" t="s">
        <v>10393</v>
      </c>
      <c r="AZ220" t="s">
        <v>3314</v>
      </c>
      <c r="BA220" t="s">
        <v>6294</v>
      </c>
      <c r="BB220">
        <v>0</v>
      </c>
      <c r="BC220">
        <v>0</v>
      </c>
      <c r="BD220">
        <v>1</v>
      </c>
      <c r="BG220">
        <v>153000</v>
      </c>
      <c r="BI220" t="s">
        <v>10394</v>
      </c>
      <c r="BJ220" t="s">
        <v>10748</v>
      </c>
      <c r="BK220" t="s">
        <v>10396</v>
      </c>
      <c r="BL220" t="s">
        <v>3315</v>
      </c>
      <c r="BM220">
        <v>0</v>
      </c>
      <c r="BN220" s="9">
        <v>45845</v>
      </c>
      <c r="BQ220" t="s">
        <v>10819</v>
      </c>
      <c r="BR220" t="s">
        <v>2006</v>
      </c>
      <c r="BS220" t="s">
        <v>3315</v>
      </c>
      <c r="BU220" t="s">
        <v>3315</v>
      </c>
      <c r="BX220" t="s">
        <v>10820</v>
      </c>
      <c r="CD220">
        <v>30973.45</v>
      </c>
      <c r="CE220">
        <v>4026.55</v>
      </c>
      <c r="CF220">
        <v>30973.45</v>
      </c>
      <c r="CG220">
        <v>4026.55</v>
      </c>
      <c r="CH220">
        <v>35000</v>
      </c>
      <c r="CI220">
        <v>0</v>
      </c>
      <c r="CJ220">
        <v>0</v>
      </c>
      <c r="CK220">
        <v>0</v>
      </c>
      <c r="CL220">
        <v>0</v>
      </c>
    </row>
    <row r="221" spans="1:90" x14ac:dyDescent="0.15">
      <c r="A221">
        <v>1</v>
      </c>
      <c r="B221">
        <f t="shared" si="3"/>
        <v>7</v>
      </c>
      <c r="C221" s="9">
        <v>45845</v>
      </c>
      <c r="D221" s="9">
        <v>45845</v>
      </c>
      <c r="E221" s="9">
        <v>45821.630937499998</v>
      </c>
      <c r="F221" t="s">
        <v>2385</v>
      </c>
      <c r="G221" t="s">
        <v>327</v>
      </c>
      <c r="H221" t="s">
        <v>326</v>
      </c>
      <c r="I221" t="s">
        <v>262</v>
      </c>
      <c r="J221">
        <v>135000</v>
      </c>
      <c r="K221">
        <v>0</v>
      </c>
      <c r="L221">
        <v>135000</v>
      </c>
      <c r="M221">
        <v>0.48</v>
      </c>
      <c r="N221">
        <v>64800</v>
      </c>
      <c r="O221" t="s">
        <v>3314</v>
      </c>
      <c r="P221" t="s">
        <v>10381</v>
      </c>
      <c r="Q221" t="s">
        <v>925</v>
      </c>
      <c r="R221" t="s">
        <v>10382</v>
      </c>
      <c r="S221" t="s">
        <v>3314</v>
      </c>
      <c r="T221" t="s">
        <v>10923</v>
      </c>
      <c r="V221" t="s">
        <v>3321</v>
      </c>
      <c r="W221" s="9">
        <v>45820</v>
      </c>
      <c r="X221" t="s">
        <v>10924</v>
      </c>
      <c r="Y221" t="s">
        <v>3315</v>
      </c>
      <c r="Z221" t="s">
        <v>3315</v>
      </c>
      <c r="AA221" t="s">
        <v>3315</v>
      </c>
      <c r="AB221" t="s">
        <v>3315</v>
      </c>
      <c r="AC221" t="s">
        <v>10925</v>
      </c>
      <c r="AD221" t="s">
        <v>10926</v>
      </c>
      <c r="AE221">
        <v>135000</v>
      </c>
      <c r="AF221">
        <v>0</v>
      </c>
      <c r="AG221">
        <v>135000</v>
      </c>
      <c r="AH221" t="s">
        <v>10387</v>
      </c>
      <c r="AJ221">
        <v>1</v>
      </c>
      <c r="AL221">
        <v>64</v>
      </c>
      <c r="AM221" t="s">
        <v>10448</v>
      </c>
      <c r="AN221" t="s">
        <v>10657</v>
      </c>
      <c r="AO221" t="s">
        <v>10658</v>
      </c>
      <c r="AR221" t="s">
        <v>10389</v>
      </c>
      <c r="AS221">
        <v>2300</v>
      </c>
      <c r="AT221" t="s">
        <v>10390</v>
      </c>
      <c r="AU221" t="s">
        <v>10391</v>
      </c>
      <c r="AV221" t="s">
        <v>10392</v>
      </c>
      <c r="AW221" t="s">
        <v>738</v>
      </c>
      <c r="AX221">
        <v>135000</v>
      </c>
      <c r="AY221" t="s">
        <v>10393</v>
      </c>
      <c r="AZ221" t="s">
        <v>3314</v>
      </c>
      <c r="BA221" t="s">
        <v>6294</v>
      </c>
      <c r="BB221">
        <v>0</v>
      </c>
      <c r="BC221">
        <v>0</v>
      </c>
      <c r="BD221">
        <v>1</v>
      </c>
      <c r="BG221">
        <v>411010</v>
      </c>
      <c r="BI221" t="s">
        <v>10394</v>
      </c>
      <c r="BJ221" t="s">
        <v>10927</v>
      </c>
      <c r="BK221" t="s">
        <v>10396</v>
      </c>
      <c r="BL221" t="s">
        <v>3315</v>
      </c>
      <c r="BM221">
        <v>0</v>
      </c>
      <c r="BN221" s="9">
        <v>45845</v>
      </c>
      <c r="BQ221" t="s">
        <v>10928</v>
      </c>
      <c r="BR221" t="s">
        <v>2006</v>
      </c>
      <c r="BS221" t="s">
        <v>3315</v>
      </c>
      <c r="BU221" t="s">
        <v>3315</v>
      </c>
      <c r="BX221" t="s">
        <v>10929</v>
      </c>
      <c r="CD221">
        <v>57345.13</v>
      </c>
      <c r="CE221">
        <v>7454.87</v>
      </c>
      <c r="CF221">
        <v>57345.13</v>
      </c>
      <c r="CG221">
        <v>7454.87</v>
      </c>
      <c r="CH221">
        <v>64800</v>
      </c>
      <c r="CI221">
        <v>0</v>
      </c>
      <c r="CJ221">
        <v>0</v>
      </c>
      <c r="CK221">
        <v>0</v>
      </c>
      <c r="CL221">
        <v>0</v>
      </c>
    </row>
    <row r="222" spans="1:90" x14ac:dyDescent="0.15">
      <c r="A222">
        <v>1</v>
      </c>
      <c r="B222">
        <f t="shared" si="3"/>
        <v>7</v>
      </c>
      <c r="C222" s="9">
        <v>45845</v>
      </c>
      <c r="D222" s="9">
        <v>45845</v>
      </c>
      <c r="E222" s="9">
        <v>45805.66710648148</v>
      </c>
      <c r="F222" t="s">
        <v>2261</v>
      </c>
      <c r="G222" t="s">
        <v>223</v>
      </c>
      <c r="H222" t="s">
        <v>222</v>
      </c>
      <c r="I222" t="s">
        <v>221</v>
      </c>
      <c r="J222">
        <v>60000</v>
      </c>
      <c r="K222">
        <v>0</v>
      </c>
      <c r="L222">
        <v>60000</v>
      </c>
      <c r="M222">
        <v>0.55000000000000004</v>
      </c>
      <c r="N222">
        <v>33000</v>
      </c>
      <c r="O222" t="s">
        <v>3314</v>
      </c>
      <c r="P222" t="s">
        <v>10381</v>
      </c>
      <c r="Q222" t="s">
        <v>925</v>
      </c>
      <c r="R222" t="s">
        <v>10382</v>
      </c>
      <c r="S222" t="s">
        <v>3314</v>
      </c>
      <c r="T222" t="s">
        <v>10968</v>
      </c>
      <c r="V222" t="s">
        <v>3321</v>
      </c>
      <c r="W222" s="9">
        <v>45805</v>
      </c>
      <c r="X222" t="s">
        <v>10986</v>
      </c>
      <c r="Y222" t="s">
        <v>3315</v>
      </c>
      <c r="Z222" t="s">
        <v>3315</v>
      </c>
      <c r="AA222" t="s">
        <v>3315</v>
      </c>
      <c r="AB222" t="s">
        <v>3315</v>
      </c>
      <c r="AC222" t="s">
        <v>10987</v>
      </c>
      <c r="AD222" t="s">
        <v>10971</v>
      </c>
      <c r="AE222">
        <v>60000</v>
      </c>
      <c r="AF222">
        <v>0</v>
      </c>
      <c r="AG222">
        <v>60000</v>
      </c>
      <c r="AH222" t="s">
        <v>10387</v>
      </c>
      <c r="AJ222">
        <v>1</v>
      </c>
      <c r="AL222">
        <v>61</v>
      </c>
      <c r="AM222" t="s">
        <v>10551</v>
      </c>
      <c r="AN222" t="s">
        <v>10552</v>
      </c>
      <c r="AO222" t="s">
        <v>10553</v>
      </c>
      <c r="AR222" t="s">
        <v>10389</v>
      </c>
      <c r="AS222">
        <v>2300</v>
      </c>
      <c r="AT222" t="s">
        <v>10390</v>
      </c>
      <c r="AU222" t="s">
        <v>10391</v>
      </c>
      <c r="AV222" t="s">
        <v>10392</v>
      </c>
      <c r="AW222" t="s">
        <v>738</v>
      </c>
      <c r="AX222">
        <v>60000</v>
      </c>
      <c r="AY222" t="s">
        <v>10393</v>
      </c>
      <c r="AZ222" t="s">
        <v>3314</v>
      </c>
      <c r="BA222" t="s">
        <v>6294</v>
      </c>
      <c r="BB222">
        <v>0</v>
      </c>
      <c r="BC222">
        <v>0</v>
      </c>
      <c r="BD222">
        <v>1</v>
      </c>
      <c r="BG222">
        <v>624000</v>
      </c>
      <c r="BI222" t="s">
        <v>10394</v>
      </c>
      <c r="BJ222" t="s">
        <v>10977</v>
      </c>
      <c r="BK222" t="s">
        <v>10396</v>
      </c>
      <c r="BL222" t="s">
        <v>3315</v>
      </c>
      <c r="BM222">
        <v>0</v>
      </c>
      <c r="BN222" s="9">
        <v>45845</v>
      </c>
      <c r="BQ222" t="s">
        <v>10973</v>
      </c>
      <c r="BR222" t="s">
        <v>1500</v>
      </c>
      <c r="BS222" t="s">
        <v>3315</v>
      </c>
      <c r="BT222" t="s">
        <v>6345</v>
      </c>
      <c r="BU222" t="s">
        <v>3315</v>
      </c>
      <c r="BX222" t="s">
        <v>10974</v>
      </c>
      <c r="CD222">
        <v>29203.54</v>
      </c>
      <c r="CE222">
        <v>3796.46</v>
      </c>
      <c r="CF222">
        <v>29203.54</v>
      </c>
      <c r="CG222">
        <v>3796.46</v>
      </c>
      <c r="CH222">
        <v>33000</v>
      </c>
      <c r="CI222">
        <v>0</v>
      </c>
      <c r="CJ222">
        <v>0</v>
      </c>
      <c r="CK222">
        <v>0</v>
      </c>
      <c r="CL222">
        <v>0</v>
      </c>
    </row>
    <row r="223" spans="1:90" x14ac:dyDescent="0.15">
      <c r="A223">
        <v>2</v>
      </c>
      <c r="B223">
        <f t="shared" si="3"/>
        <v>7</v>
      </c>
      <c r="C223" s="9">
        <v>45845</v>
      </c>
      <c r="D223" s="9">
        <v>45845</v>
      </c>
      <c r="E223" s="9">
        <v>45805.66710648148</v>
      </c>
      <c r="F223" t="s">
        <v>2261</v>
      </c>
      <c r="G223" t="s">
        <v>223</v>
      </c>
      <c r="H223" t="s">
        <v>222</v>
      </c>
      <c r="I223" t="s">
        <v>221</v>
      </c>
      <c r="J223">
        <v>210000</v>
      </c>
      <c r="K223">
        <v>0</v>
      </c>
      <c r="L223">
        <v>210000</v>
      </c>
      <c r="M223">
        <v>0.55000000000000004</v>
      </c>
      <c r="N223">
        <v>115500</v>
      </c>
      <c r="O223" t="s">
        <v>3314</v>
      </c>
      <c r="P223" t="s">
        <v>10381</v>
      </c>
      <c r="Q223" t="s">
        <v>925</v>
      </c>
      <c r="R223" t="s">
        <v>10382</v>
      </c>
      <c r="S223" t="s">
        <v>3314</v>
      </c>
      <c r="T223" t="s">
        <v>10968</v>
      </c>
      <c r="V223" t="s">
        <v>3321</v>
      </c>
      <c r="W223" s="9">
        <v>45805</v>
      </c>
      <c r="X223" t="s">
        <v>10986</v>
      </c>
      <c r="Y223" t="s">
        <v>3315</v>
      </c>
      <c r="Z223" t="s">
        <v>3315</v>
      </c>
      <c r="AA223" t="s">
        <v>3315</v>
      </c>
      <c r="AB223" t="s">
        <v>3315</v>
      </c>
      <c r="AC223" t="s">
        <v>10987</v>
      </c>
      <c r="AD223" t="s">
        <v>10971</v>
      </c>
      <c r="AE223">
        <v>210000</v>
      </c>
      <c r="AF223">
        <v>0</v>
      </c>
      <c r="AG223">
        <v>210000</v>
      </c>
      <c r="AH223" t="s">
        <v>10387</v>
      </c>
      <c r="AJ223">
        <v>1</v>
      </c>
      <c r="AL223">
        <v>61</v>
      </c>
      <c r="AM223" t="s">
        <v>10551</v>
      </c>
      <c r="AN223" t="s">
        <v>10552</v>
      </c>
      <c r="AO223" t="s">
        <v>10553</v>
      </c>
      <c r="AR223" t="s">
        <v>10389</v>
      </c>
      <c r="AS223">
        <v>2300</v>
      </c>
      <c r="AT223" t="s">
        <v>10390</v>
      </c>
      <c r="AU223" t="s">
        <v>10391</v>
      </c>
      <c r="AV223" t="s">
        <v>10392</v>
      </c>
      <c r="AW223" t="s">
        <v>738</v>
      </c>
      <c r="AX223">
        <v>210000</v>
      </c>
      <c r="AY223" t="s">
        <v>10393</v>
      </c>
      <c r="AZ223" t="s">
        <v>3314</v>
      </c>
      <c r="BA223" t="s">
        <v>6294</v>
      </c>
      <c r="BB223">
        <v>0</v>
      </c>
      <c r="BC223">
        <v>0</v>
      </c>
      <c r="BD223">
        <v>1</v>
      </c>
      <c r="BG223">
        <v>624000</v>
      </c>
      <c r="BI223" t="s">
        <v>10394</v>
      </c>
      <c r="BJ223" t="s">
        <v>10977</v>
      </c>
      <c r="BK223" t="s">
        <v>10396</v>
      </c>
      <c r="BL223" t="s">
        <v>3315</v>
      </c>
      <c r="BM223">
        <v>0</v>
      </c>
      <c r="BN223" s="9">
        <v>45845</v>
      </c>
      <c r="BQ223" t="s">
        <v>10973</v>
      </c>
      <c r="BR223" t="s">
        <v>1500</v>
      </c>
      <c r="BS223" t="s">
        <v>3315</v>
      </c>
      <c r="BT223" t="s">
        <v>6343</v>
      </c>
      <c r="BU223" t="s">
        <v>3315</v>
      </c>
      <c r="BX223" t="s">
        <v>10974</v>
      </c>
      <c r="CD223">
        <v>102212.39</v>
      </c>
      <c r="CE223">
        <v>13287.61</v>
      </c>
      <c r="CF223">
        <v>102212.39</v>
      </c>
      <c r="CG223">
        <v>13287.61</v>
      </c>
      <c r="CH223">
        <v>115500</v>
      </c>
      <c r="CI223">
        <v>0</v>
      </c>
      <c r="CJ223">
        <v>0</v>
      </c>
      <c r="CK223">
        <v>0</v>
      </c>
      <c r="CL223">
        <v>0</v>
      </c>
    </row>
    <row r="224" spans="1:90" x14ac:dyDescent="0.15">
      <c r="A224">
        <v>4</v>
      </c>
      <c r="B224">
        <f t="shared" si="3"/>
        <v>7</v>
      </c>
      <c r="C224" s="9">
        <v>45845</v>
      </c>
      <c r="D224" s="9">
        <v>45845</v>
      </c>
      <c r="E224" s="9">
        <v>45793.604270833333</v>
      </c>
      <c r="F224" t="s">
        <v>1976</v>
      </c>
      <c r="G224" t="s">
        <v>1977</v>
      </c>
      <c r="H224" t="s">
        <v>1480</v>
      </c>
      <c r="I224" t="s">
        <v>332</v>
      </c>
      <c r="J224">
        <v>97000</v>
      </c>
      <c r="K224">
        <v>0</v>
      </c>
      <c r="L224">
        <v>97000</v>
      </c>
      <c r="M224">
        <v>0.63325200000000004</v>
      </c>
      <c r="N224">
        <v>61425.440000000002</v>
      </c>
      <c r="O224" t="s">
        <v>3314</v>
      </c>
      <c r="P224" t="s">
        <v>10381</v>
      </c>
      <c r="Q224" t="s">
        <v>925</v>
      </c>
      <c r="R224" t="s">
        <v>10382</v>
      </c>
      <c r="S224" t="s">
        <v>3314</v>
      </c>
      <c r="T224" t="s">
        <v>10999</v>
      </c>
      <c r="V224" t="s">
        <v>3321</v>
      </c>
      <c r="W224" s="9">
        <v>45793</v>
      </c>
      <c r="X224" t="s">
        <v>11006</v>
      </c>
      <c r="Y224" t="s">
        <v>3315</v>
      </c>
      <c r="Z224" t="s">
        <v>3315</v>
      </c>
      <c r="AA224" t="s">
        <v>3315</v>
      </c>
      <c r="AB224" t="s">
        <v>3315</v>
      </c>
      <c r="AC224" t="s">
        <v>11007</v>
      </c>
      <c r="AD224" t="s">
        <v>11002</v>
      </c>
      <c r="AE224">
        <v>97000</v>
      </c>
      <c r="AF224">
        <v>0</v>
      </c>
      <c r="AG224">
        <v>97000</v>
      </c>
      <c r="AH224" t="s">
        <v>10387</v>
      </c>
      <c r="AJ224">
        <v>1</v>
      </c>
      <c r="AL224">
        <v>61</v>
      </c>
      <c r="AM224" t="s">
        <v>10551</v>
      </c>
      <c r="AN224" t="s">
        <v>10552</v>
      </c>
      <c r="AO224" t="s">
        <v>10553</v>
      </c>
      <c r="AR224" t="s">
        <v>10389</v>
      </c>
      <c r="AS224">
        <v>2300</v>
      </c>
      <c r="AT224" t="s">
        <v>10390</v>
      </c>
      <c r="AU224" t="s">
        <v>10391</v>
      </c>
      <c r="AV224" t="s">
        <v>10392</v>
      </c>
      <c r="AW224" t="s">
        <v>738</v>
      </c>
      <c r="AX224">
        <v>97000</v>
      </c>
      <c r="AY224" t="s">
        <v>10393</v>
      </c>
      <c r="AZ224" t="s">
        <v>3314</v>
      </c>
      <c r="BA224" t="s">
        <v>6294</v>
      </c>
      <c r="BB224">
        <v>0</v>
      </c>
      <c r="BC224">
        <v>0</v>
      </c>
      <c r="BD224">
        <v>1</v>
      </c>
      <c r="BG224">
        <v>1136289</v>
      </c>
      <c r="BI224" t="s">
        <v>10394</v>
      </c>
      <c r="BJ224" t="s">
        <v>11008</v>
      </c>
      <c r="BK224" t="s">
        <v>10396</v>
      </c>
      <c r="BL224" t="s">
        <v>3315</v>
      </c>
      <c r="BM224">
        <v>0</v>
      </c>
      <c r="BN224" s="9">
        <v>45845</v>
      </c>
      <c r="BQ224" t="s">
        <v>11004</v>
      </c>
      <c r="BR224" t="s">
        <v>861</v>
      </c>
      <c r="BS224" t="s">
        <v>3315</v>
      </c>
      <c r="BU224" t="s">
        <v>3315</v>
      </c>
      <c r="BX224" t="s">
        <v>11004</v>
      </c>
      <c r="CA224" t="s">
        <v>10421</v>
      </c>
      <c r="CB224" t="s">
        <v>10603</v>
      </c>
      <c r="CC224" t="s">
        <v>10765</v>
      </c>
      <c r="CD224">
        <v>54358.8</v>
      </c>
      <c r="CE224">
        <v>7066.64</v>
      </c>
      <c r="CF224">
        <v>54358.8</v>
      </c>
      <c r="CG224">
        <v>7066.64</v>
      </c>
      <c r="CH224">
        <v>61425.440000000002</v>
      </c>
      <c r="CI224">
        <v>0</v>
      </c>
      <c r="CJ224">
        <v>0</v>
      </c>
      <c r="CK224">
        <v>0</v>
      </c>
      <c r="CL224">
        <v>0</v>
      </c>
    </row>
    <row r="225" spans="1:90" x14ac:dyDescent="0.15">
      <c r="A225">
        <v>1</v>
      </c>
      <c r="B225">
        <f t="shared" si="3"/>
        <v>7</v>
      </c>
      <c r="C225" s="9">
        <v>45845</v>
      </c>
      <c r="D225" s="9">
        <v>45845</v>
      </c>
      <c r="E225" s="9">
        <v>45793.604861111111</v>
      </c>
      <c r="F225" t="s">
        <v>1976</v>
      </c>
      <c r="G225" t="s">
        <v>1977</v>
      </c>
      <c r="H225" t="s">
        <v>1480</v>
      </c>
      <c r="I225" t="s">
        <v>332</v>
      </c>
      <c r="J225">
        <v>33000</v>
      </c>
      <c r="K225">
        <v>0</v>
      </c>
      <c r="L225">
        <v>33000</v>
      </c>
      <c r="M225">
        <v>0.63325200000000004</v>
      </c>
      <c r="N225">
        <v>20897.32</v>
      </c>
      <c r="O225" t="s">
        <v>3314</v>
      </c>
      <c r="P225" t="s">
        <v>10381</v>
      </c>
      <c r="Q225" t="s">
        <v>925</v>
      </c>
      <c r="R225" t="s">
        <v>10382</v>
      </c>
      <c r="S225" t="s">
        <v>3314</v>
      </c>
      <c r="T225" t="s">
        <v>10999</v>
      </c>
      <c r="V225" t="s">
        <v>3321</v>
      </c>
      <c r="W225" s="9">
        <v>45793</v>
      </c>
      <c r="X225" t="s">
        <v>11011</v>
      </c>
      <c r="Y225" t="s">
        <v>3315</v>
      </c>
      <c r="Z225" t="s">
        <v>3315</v>
      </c>
      <c r="AA225" t="s">
        <v>3315</v>
      </c>
      <c r="AB225" t="s">
        <v>3315</v>
      </c>
      <c r="AC225" t="s">
        <v>11012</v>
      </c>
      <c r="AD225" t="s">
        <v>11002</v>
      </c>
      <c r="AE225">
        <v>33000</v>
      </c>
      <c r="AF225">
        <v>0</v>
      </c>
      <c r="AG225">
        <v>33000</v>
      </c>
      <c r="AH225" t="s">
        <v>10387</v>
      </c>
      <c r="AJ225">
        <v>1</v>
      </c>
      <c r="AL225">
        <v>61</v>
      </c>
      <c r="AM225" t="s">
        <v>10551</v>
      </c>
      <c r="AN225" t="s">
        <v>10552</v>
      </c>
      <c r="AO225" t="s">
        <v>10553</v>
      </c>
      <c r="AR225" t="s">
        <v>10389</v>
      </c>
      <c r="AS225">
        <v>2300</v>
      </c>
      <c r="AT225" t="s">
        <v>10390</v>
      </c>
      <c r="AU225" t="s">
        <v>10391</v>
      </c>
      <c r="AV225" t="s">
        <v>10392</v>
      </c>
      <c r="AW225" t="s">
        <v>738</v>
      </c>
      <c r="AX225">
        <v>33000</v>
      </c>
      <c r="AY225" t="s">
        <v>10393</v>
      </c>
      <c r="AZ225" t="s">
        <v>3314</v>
      </c>
      <c r="BA225" t="s">
        <v>6294</v>
      </c>
      <c r="BB225">
        <v>0</v>
      </c>
      <c r="BC225">
        <v>0</v>
      </c>
      <c r="BD225">
        <v>1</v>
      </c>
      <c r="BG225">
        <v>1136289</v>
      </c>
      <c r="BI225" t="s">
        <v>10394</v>
      </c>
      <c r="BJ225" t="s">
        <v>11008</v>
      </c>
      <c r="BK225" t="s">
        <v>10396</v>
      </c>
      <c r="BL225" t="s">
        <v>3315</v>
      </c>
      <c r="BM225">
        <v>0</v>
      </c>
      <c r="BN225" s="9">
        <v>45845</v>
      </c>
      <c r="BQ225" t="s">
        <v>11004</v>
      </c>
      <c r="BR225" t="s">
        <v>861</v>
      </c>
      <c r="BS225" t="s">
        <v>3315</v>
      </c>
      <c r="BU225" t="s">
        <v>3315</v>
      </c>
      <c r="BX225" t="s">
        <v>11004</v>
      </c>
      <c r="CA225" t="s">
        <v>10421</v>
      </c>
      <c r="CB225" t="s">
        <v>10603</v>
      </c>
      <c r="CC225" t="s">
        <v>10765</v>
      </c>
      <c r="CD225">
        <v>18493.2</v>
      </c>
      <c r="CE225">
        <v>2404.12</v>
      </c>
      <c r="CF225">
        <v>18493.2</v>
      </c>
      <c r="CG225">
        <v>2404.12</v>
      </c>
      <c r="CH225">
        <v>20897.32</v>
      </c>
      <c r="CI225">
        <v>0</v>
      </c>
      <c r="CJ225">
        <v>0</v>
      </c>
      <c r="CK225">
        <v>0</v>
      </c>
      <c r="CL225">
        <v>0</v>
      </c>
    </row>
    <row r="226" spans="1:90" x14ac:dyDescent="0.15">
      <c r="A226">
        <v>1</v>
      </c>
      <c r="B226">
        <f t="shared" si="3"/>
        <v>7</v>
      </c>
      <c r="C226" s="9">
        <v>45845</v>
      </c>
      <c r="D226" s="9">
        <v>45845</v>
      </c>
      <c r="E226" s="9">
        <v>45805.667314814818</v>
      </c>
      <c r="F226" t="s">
        <v>8624</v>
      </c>
      <c r="G226" t="s">
        <v>436</v>
      </c>
      <c r="H226" t="s">
        <v>435</v>
      </c>
      <c r="I226" t="s">
        <v>434</v>
      </c>
      <c r="J226">
        <v>500000</v>
      </c>
      <c r="K226">
        <v>0</v>
      </c>
      <c r="L226">
        <v>500000</v>
      </c>
      <c r="M226">
        <v>2.2000000000000002</v>
      </c>
      <c r="N226">
        <v>1100000</v>
      </c>
      <c r="O226" t="s">
        <v>3314</v>
      </c>
      <c r="P226" t="s">
        <v>10381</v>
      </c>
      <c r="Q226" t="s">
        <v>925</v>
      </c>
      <c r="R226" t="s">
        <v>10382</v>
      </c>
      <c r="S226" t="s">
        <v>3314</v>
      </c>
      <c r="T226" t="s">
        <v>10968</v>
      </c>
      <c r="V226" t="s">
        <v>3321</v>
      </c>
      <c r="W226" s="9">
        <v>45805</v>
      </c>
      <c r="X226" t="s">
        <v>11216</v>
      </c>
      <c r="Y226" t="s">
        <v>3315</v>
      </c>
      <c r="Z226" t="s">
        <v>3315</v>
      </c>
      <c r="AA226" t="s">
        <v>3315</v>
      </c>
      <c r="AB226" t="s">
        <v>3315</v>
      </c>
      <c r="AC226" t="s">
        <v>10987</v>
      </c>
      <c r="AD226" t="s">
        <v>10971</v>
      </c>
      <c r="AE226">
        <v>500000</v>
      </c>
      <c r="AF226">
        <v>0</v>
      </c>
      <c r="AG226">
        <v>500000</v>
      </c>
      <c r="AH226" t="s">
        <v>10387</v>
      </c>
      <c r="AJ226">
        <v>1</v>
      </c>
      <c r="AL226">
        <v>61</v>
      </c>
      <c r="AM226" t="s">
        <v>10551</v>
      </c>
      <c r="AN226" t="s">
        <v>10552</v>
      </c>
      <c r="AO226" t="s">
        <v>10553</v>
      </c>
      <c r="AR226" t="s">
        <v>10389</v>
      </c>
      <c r="AS226">
        <v>2300</v>
      </c>
      <c r="AT226" t="s">
        <v>10390</v>
      </c>
      <c r="AU226" t="s">
        <v>10391</v>
      </c>
      <c r="AV226" t="s">
        <v>10392</v>
      </c>
      <c r="AW226" t="s">
        <v>738</v>
      </c>
      <c r="AX226">
        <v>500000</v>
      </c>
      <c r="AY226" t="s">
        <v>10393</v>
      </c>
      <c r="AZ226" t="s">
        <v>3314</v>
      </c>
      <c r="BA226" t="s">
        <v>6294</v>
      </c>
      <c r="BB226">
        <v>0</v>
      </c>
      <c r="BC226">
        <v>0</v>
      </c>
      <c r="BD226">
        <v>1</v>
      </c>
      <c r="BG226">
        <v>1650</v>
      </c>
      <c r="BI226" t="s">
        <v>10394</v>
      </c>
      <c r="BJ226" t="s">
        <v>11215</v>
      </c>
      <c r="BK226" t="s">
        <v>10396</v>
      </c>
      <c r="BL226" t="s">
        <v>3315</v>
      </c>
      <c r="BM226">
        <v>0</v>
      </c>
      <c r="BN226" s="9">
        <v>45845</v>
      </c>
      <c r="BQ226" t="s">
        <v>10973</v>
      </c>
      <c r="BR226" t="s">
        <v>889</v>
      </c>
      <c r="BS226" t="s">
        <v>3315</v>
      </c>
      <c r="BU226" t="s">
        <v>3315</v>
      </c>
      <c r="BX226" t="s">
        <v>10974</v>
      </c>
      <c r="CD226">
        <v>973451.33</v>
      </c>
      <c r="CE226">
        <v>126548.67</v>
      </c>
      <c r="CF226">
        <v>973451.33</v>
      </c>
      <c r="CG226">
        <v>126548.67</v>
      </c>
      <c r="CH226">
        <v>1100000</v>
      </c>
      <c r="CI226">
        <v>0</v>
      </c>
      <c r="CJ226">
        <v>0</v>
      </c>
      <c r="CK226">
        <v>0</v>
      </c>
      <c r="CL226">
        <v>0</v>
      </c>
    </row>
    <row r="227" spans="1:90" x14ac:dyDescent="0.15">
      <c r="A227">
        <v>1</v>
      </c>
      <c r="B227">
        <f t="shared" si="3"/>
        <v>7</v>
      </c>
      <c r="C227" s="9">
        <v>45843</v>
      </c>
      <c r="D227" s="9">
        <v>45843</v>
      </c>
      <c r="E227" s="9">
        <v>45793.611087962963</v>
      </c>
      <c r="F227" t="s">
        <v>2623</v>
      </c>
      <c r="G227" t="s">
        <v>318</v>
      </c>
      <c r="H227" t="s">
        <v>317</v>
      </c>
      <c r="I227" t="s">
        <v>186</v>
      </c>
      <c r="J227">
        <v>700000</v>
      </c>
      <c r="K227">
        <v>0</v>
      </c>
      <c r="L227">
        <v>700000</v>
      </c>
      <c r="M227">
        <v>0.434</v>
      </c>
      <c r="N227">
        <v>303800</v>
      </c>
      <c r="O227" t="s">
        <v>3314</v>
      </c>
      <c r="P227" t="s">
        <v>10381</v>
      </c>
      <c r="Q227" t="s">
        <v>925</v>
      </c>
      <c r="R227" t="s">
        <v>10382</v>
      </c>
      <c r="S227" t="s">
        <v>3314</v>
      </c>
      <c r="T227" t="s">
        <v>10881</v>
      </c>
      <c r="V227" t="s">
        <v>3321</v>
      </c>
      <c r="W227" s="9">
        <v>45792</v>
      </c>
      <c r="X227" t="s">
        <v>10894</v>
      </c>
      <c r="Y227" t="s">
        <v>3315</v>
      </c>
      <c r="Z227" t="s">
        <v>3315</v>
      </c>
      <c r="AA227" t="s">
        <v>3315</v>
      </c>
      <c r="AB227" t="s">
        <v>3315</v>
      </c>
      <c r="AC227" t="s">
        <v>10895</v>
      </c>
      <c r="AD227" t="s">
        <v>10884</v>
      </c>
      <c r="AE227">
        <v>700000</v>
      </c>
      <c r="AF227">
        <v>0</v>
      </c>
      <c r="AG227">
        <v>700000</v>
      </c>
      <c r="AH227" t="s">
        <v>10387</v>
      </c>
      <c r="AJ227">
        <v>1</v>
      </c>
      <c r="AL227">
        <v>62</v>
      </c>
      <c r="AM227" t="s">
        <v>10541</v>
      </c>
      <c r="AN227" t="s">
        <v>10885</v>
      </c>
      <c r="AO227" t="s">
        <v>10886</v>
      </c>
      <c r="AR227" t="s">
        <v>10389</v>
      </c>
      <c r="AS227">
        <v>2300</v>
      </c>
      <c r="AT227" t="s">
        <v>10390</v>
      </c>
      <c r="AU227" t="s">
        <v>10391</v>
      </c>
      <c r="AV227" t="s">
        <v>10392</v>
      </c>
      <c r="AW227" t="s">
        <v>738</v>
      </c>
      <c r="AX227">
        <v>700000</v>
      </c>
      <c r="AY227" t="s">
        <v>10393</v>
      </c>
      <c r="AZ227" t="s">
        <v>3314</v>
      </c>
      <c r="BA227" t="s">
        <v>6294</v>
      </c>
      <c r="BB227">
        <v>0</v>
      </c>
      <c r="BC227">
        <v>0</v>
      </c>
      <c r="BD227">
        <v>1</v>
      </c>
      <c r="BG227">
        <v>0</v>
      </c>
      <c r="BI227" t="s">
        <v>10394</v>
      </c>
      <c r="BJ227" t="s">
        <v>10887</v>
      </c>
      <c r="BK227" t="s">
        <v>10396</v>
      </c>
      <c r="BL227" t="s">
        <v>3315</v>
      </c>
      <c r="BM227">
        <v>0</v>
      </c>
      <c r="BN227" s="9">
        <v>45843</v>
      </c>
      <c r="BQ227" t="s">
        <v>10888</v>
      </c>
      <c r="BR227" t="s">
        <v>812</v>
      </c>
      <c r="BS227" t="s">
        <v>3315</v>
      </c>
      <c r="BU227" t="s">
        <v>3315</v>
      </c>
      <c r="BX227" t="s">
        <v>10889</v>
      </c>
      <c r="CA227" t="s">
        <v>10421</v>
      </c>
      <c r="CB227" t="s">
        <v>10603</v>
      </c>
      <c r="CC227" t="s">
        <v>10604</v>
      </c>
      <c r="CD227">
        <v>268849.56</v>
      </c>
      <c r="CE227">
        <v>34950.44</v>
      </c>
      <c r="CF227">
        <v>268849.56</v>
      </c>
      <c r="CG227">
        <v>34950.44</v>
      </c>
      <c r="CH227">
        <v>303800</v>
      </c>
      <c r="CI227">
        <v>0</v>
      </c>
      <c r="CJ227">
        <v>0</v>
      </c>
      <c r="CK227">
        <v>0</v>
      </c>
      <c r="CL227">
        <v>0</v>
      </c>
    </row>
    <row r="228" spans="1:90" x14ac:dyDescent="0.15">
      <c r="A228">
        <v>1</v>
      </c>
      <c r="B228">
        <f t="shared" si="3"/>
        <v>7</v>
      </c>
      <c r="C228" s="9">
        <v>45843</v>
      </c>
      <c r="D228" s="9">
        <v>45843</v>
      </c>
      <c r="E228" s="9">
        <v>45834.483854166669</v>
      </c>
      <c r="F228" t="s">
        <v>11418</v>
      </c>
      <c r="G228" t="s">
        <v>505</v>
      </c>
      <c r="H228" t="s">
        <v>3088</v>
      </c>
      <c r="I228" t="s">
        <v>504</v>
      </c>
      <c r="J228">
        <v>20</v>
      </c>
      <c r="K228">
        <v>0</v>
      </c>
      <c r="L228">
        <v>20</v>
      </c>
      <c r="M228">
        <v>2800</v>
      </c>
      <c r="N228">
        <v>56000</v>
      </c>
      <c r="O228" t="s">
        <v>3314</v>
      </c>
      <c r="P228" t="s">
        <v>10381</v>
      </c>
      <c r="Q228" t="s">
        <v>925</v>
      </c>
      <c r="R228" t="s">
        <v>10382</v>
      </c>
      <c r="S228" t="s">
        <v>3314</v>
      </c>
      <c r="T228" t="s">
        <v>11419</v>
      </c>
      <c r="V228" t="s">
        <v>3321</v>
      </c>
      <c r="W228" s="9">
        <v>45831</v>
      </c>
      <c r="X228" t="s">
        <v>11425</v>
      </c>
      <c r="Y228" t="s">
        <v>5313</v>
      </c>
      <c r="Z228" t="s">
        <v>5313</v>
      </c>
      <c r="AA228" t="s">
        <v>3315</v>
      </c>
      <c r="AB228" t="s">
        <v>3315</v>
      </c>
      <c r="AC228" t="s">
        <v>11426</v>
      </c>
      <c r="AD228" t="s">
        <v>11422</v>
      </c>
      <c r="AE228">
        <v>20</v>
      </c>
      <c r="AF228">
        <v>0</v>
      </c>
      <c r="AG228">
        <v>20</v>
      </c>
      <c r="AH228" t="s">
        <v>10387</v>
      </c>
      <c r="AJ228">
        <v>1</v>
      </c>
      <c r="AL228">
        <v>64</v>
      </c>
      <c r="AM228" t="s">
        <v>10448</v>
      </c>
      <c r="AN228" t="s">
        <v>10657</v>
      </c>
      <c r="AO228" t="s">
        <v>10658</v>
      </c>
      <c r="AR228" t="s">
        <v>10389</v>
      </c>
      <c r="AS228">
        <v>2300</v>
      </c>
      <c r="AT228" t="s">
        <v>10390</v>
      </c>
      <c r="AU228" t="s">
        <v>10391</v>
      </c>
      <c r="AV228" t="s">
        <v>10392</v>
      </c>
      <c r="AW228" t="s">
        <v>738</v>
      </c>
      <c r="AX228">
        <v>20</v>
      </c>
      <c r="AY228" t="s">
        <v>10393</v>
      </c>
      <c r="AZ228" t="s">
        <v>3314</v>
      </c>
      <c r="BA228" t="s">
        <v>6294</v>
      </c>
      <c r="BB228">
        <v>6</v>
      </c>
      <c r="BC228">
        <v>6</v>
      </c>
      <c r="BD228">
        <v>1</v>
      </c>
      <c r="BG228">
        <v>0</v>
      </c>
      <c r="BI228" t="s">
        <v>10394</v>
      </c>
      <c r="BJ228" t="s">
        <v>11423</v>
      </c>
      <c r="BK228" t="s">
        <v>10396</v>
      </c>
      <c r="BL228" t="s">
        <v>5313</v>
      </c>
      <c r="BM228">
        <v>0</v>
      </c>
      <c r="BN228" s="9">
        <v>45843</v>
      </c>
      <c r="BQ228" t="s">
        <v>11424</v>
      </c>
      <c r="BR228" t="s">
        <v>3090</v>
      </c>
      <c r="BS228" t="s">
        <v>5313</v>
      </c>
      <c r="BU228" t="s">
        <v>5313</v>
      </c>
      <c r="BX228" t="s">
        <v>11424</v>
      </c>
      <c r="CD228">
        <v>49557.52</v>
      </c>
      <c r="CE228">
        <v>6442.48</v>
      </c>
      <c r="CF228">
        <v>49557.52</v>
      </c>
      <c r="CG228">
        <v>6442.48</v>
      </c>
      <c r="CH228">
        <v>56000</v>
      </c>
      <c r="CI228">
        <v>0</v>
      </c>
      <c r="CJ228">
        <v>0</v>
      </c>
      <c r="CK228">
        <v>0</v>
      </c>
      <c r="CL228">
        <v>0</v>
      </c>
    </row>
    <row r="229" spans="1:90" x14ac:dyDescent="0.15">
      <c r="A229">
        <v>3</v>
      </c>
      <c r="B229">
        <f t="shared" si="3"/>
        <v>7</v>
      </c>
      <c r="C229" s="9">
        <v>45843</v>
      </c>
      <c r="D229" s="9">
        <v>45843</v>
      </c>
      <c r="E229" s="9">
        <v>45834.483854166669</v>
      </c>
      <c r="F229" t="s">
        <v>867</v>
      </c>
      <c r="G229" t="s">
        <v>509</v>
      </c>
      <c r="H229" t="s">
        <v>509</v>
      </c>
      <c r="I229" t="s">
        <v>204</v>
      </c>
      <c r="J229">
        <v>25</v>
      </c>
      <c r="K229">
        <v>0</v>
      </c>
      <c r="L229">
        <v>25</v>
      </c>
      <c r="M229">
        <v>3500</v>
      </c>
      <c r="N229">
        <v>87500</v>
      </c>
      <c r="O229" t="s">
        <v>3314</v>
      </c>
      <c r="P229" t="s">
        <v>10381</v>
      </c>
      <c r="Q229" t="s">
        <v>925</v>
      </c>
      <c r="R229" t="s">
        <v>10382</v>
      </c>
      <c r="S229" t="s">
        <v>3314</v>
      </c>
      <c r="T229" t="s">
        <v>11419</v>
      </c>
      <c r="V229" t="s">
        <v>3321</v>
      </c>
      <c r="W229" s="9">
        <v>45831</v>
      </c>
      <c r="X229" t="s">
        <v>11425</v>
      </c>
      <c r="Y229" t="s">
        <v>5313</v>
      </c>
      <c r="Z229" t="s">
        <v>5313</v>
      </c>
      <c r="AA229" t="s">
        <v>3315</v>
      </c>
      <c r="AB229" t="s">
        <v>3315</v>
      </c>
      <c r="AC229" t="s">
        <v>11426</v>
      </c>
      <c r="AD229" t="s">
        <v>11422</v>
      </c>
      <c r="AE229">
        <v>25</v>
      </c>
      <c r="AF229">
        <v>0</v>
      </c>
      <c r="AG229">
        <v>25</v>
      </c>
      <c r="AH229" t="s">
        <v>10387</v>
      </c>
      <c r="AJ229">
        <v>1</v>
      </c>
      <c r="AL229">
        <v>64</v>
      </c>
      <c r="AM229" t="s">
        <v>10448</v>
      </c>
      <c r="AN229" t="s">
        <v>10657</v>
      </c>
      <c r="AO229" t="s">
        <v>10658</v>
      </c>
      <c r="AR229" t="s">
        <v>10389</v>
      </c>
      <c r="AS229">
        <v>2300</v>
      </c>
      <c r="AT229" t="s">
        <v>10390</v>
      </c>
      <c r="AU229" t="s">
        <v>10391</v>
      </c>
      <c r="AV229" t="s">
        <v>10392</v>
      </c>
      <c r="AW229" t="s">
        <v>738</v>
      </c>
      <c r="AX229">
        <v>25</v>
      </c>
      <c r="AY229" t="s">
        <v>10393</v>
      </c>
      <c r="AZ229" t="s">
        <v>3314</v>
      </c>
      <c r="BA229" t="s">
        <v>6294</v>
      </c>
      <c r="BB229">
        <v>6</v>
      </c>
      <c r="BC229">
        <v>6</v>
      </c>
      <c r="BD229">
        <v>1</v>
      </c>
      <c r="BG229">
        <v>379830</v>
      </c>
      <c r="BI229" t="s">
        <v>10394</v>
      </c>
      <c r="BJ229" t="s">
        <v>11442</v>
      </c>
      <c r="BK229" t="s">
        <v>10396</v>
      </c>
      <c r="BL229" t="s">
        <v>5313</v>
      </c>
      <c r="BM229">
        <v>0</v>
      </c>
      <c r="BN229" s="9">
        <v>45843</v>
      </c>
      <c r="BQ229" t="s">
        <v>11424</v>
      </c>
      <c r="BR229" t="s">
        <v>866</v>
      </c>
      <c r="BS229" t="s">
        <v>5313</v>
      </c>
      <c r="BU229" t="s">
        <v>5313</v>
      </c>
      <c r="BX229" t="s">
        <v>11424</v>
      </c>
      <c r="CD229">
        <v>77433.63</v>
      </c>
      <c r="CE229">
        <v>10066.370000000001</v>
      </c>
      <c r="CF229">
        <v>77433.63</v>
      </c>
      <c r="CG229">
        <v>10066.370000000001</v>
      </c>
      <c r="CH229">
        <v>87500</v>
      </c>
      <c r="CI229">
        <v>0</v>
      </c>
      <c r="CJ229">
        <v>0</v>
      </c>
      <c r="CK229">
        <v>0</v>
      </c>
      <c r="CL229">
        <v>0</v>
      </c>
    </row>
    <row r="230" spans="1:90" x14ac:dyDescent="0.15">
      <c r="A230">
        <v>1</v>
      </c>
      <c r="B230">
        <f t="shared" si="3"/>
        <v>7</v>
      </c>
      <c r="C230" s="9">
        <v>45842</v>
      </c>
      <c r="D230" s="9">
        <v>45842</v>
      </c>
      <c r="E230" s="9">
        <v>45761.697581018518</v>
      </c>
      <c r="F230" t="s">
        <v>2244</v>
      </c>
      <c r="G230" t="s">
        <v>486</v>
      </c>
      <c r="H230" t="s">
        <v>485</v>
      </c>
      <c r="I230" t="s">
        <v>484</v>
      </c>
      <c r="J230">
        <v>60000</v>
      </c>
      <c r="K230">
        <v>0</v>
      </c>
      <c r="L230">
        <v>60000</v>
      </c>
      <c r="M230">
        <v>5.15</v>
      </c>
      <c r="N230">
        <v>309000</v>
      </c>
      <c r="O230" t="s">
        <v>3314</v>
      </c>
      <c r="P230" t="s">
        <v>10381</v>
      </c>
      <c r="Q230" t="s">
        <v>925</v>
      </c>
      <c r="R230" t="s">
        <v>10382</v>
      </c>
      <c r="S230" t="s">
        <v>3314</v>
      </c>
      <c r="T230" t="s">
        <v>10981</v>
      </c>
      <c r="V230" t="s">
        <v>3321</v>
      </c>
      <c r="W230" s="9">
        <v>45761</v>
      </c>
      <c r="X230" t="s">
        <v>11380</v>
      </c>
      <c r="Y230" t="s">
        <v>3315</v>
      </c>
      <c r="Z230" t="s">
        <v>3315</v>
      </c>
      <c r="AA230" t="s">
        <v>3315</v>
      </c>
      <c r="AB230" t="s">
        <v>3315</v>
      </c>
      <c r="AC230" t="s">
        <v>11381</v>
      </c>
      <c r="AD230" t="s">
        <v>10984</v>
      </c>
      <c r="AE230">
        <v>60000</v>
      </c>
      <c r="AF230">
        <v>0</v>
      </c>
      <c r="AG230">
        <v>60000</v>
      </c>
      <c r="AH230" t="s">
        <v>10387</v>
      </c>
      <c r="AJ230">
        <v>1</v>
      </c>
      <c r="AL230">
        <v>64</v>
      </c>
      <c r="AM230" t="s">
        <v>10448</v>
      </c>
      <c r="AN230" t="s">
        <v>10473</v>
      </c>
      <c r="AO230" t="s">
        <v>10474</v>
      </c>
      <c r="AR230" t="s">
        <v>10389</v>
      </c>
      <c r="AS230">
        <v>2300</v>
      </c>
      <c r="AT230" t="s">
        <v>10390</v>
      </c>
      <c r="AU230" t="s">
        <v>10391</v>
      </c>
      <c r="AV230" t="s">
        <v>10392</v>
      </c>
      <c r="AW230" t="s">
        <v>738</v>
      </c>
      <c r="AX230">
        <v>60000</v>
      </c>
      <c r="AY230" t="s">
        <v>10393</v>
      </c>
      <c r="AZ230" t="s">
        <v>3314</v>
      </c>
      <c r="BA230" t="s">
        <v>6294</v>
      </c>
      <c r="BB230">
        <v>0</v>
      </c>
      <c r="BC230">
        <v>0</v>
      </c>
      <c r="BD230">
        <v>1</v>
      </c>
      <c r="BG230">
        <v>696</v>
      </c>
      <c r="BI230" t="s">
        <v>10394</v>
      </c>
      <c r="BJ230" t="s">
        <v>11377</v>
      </c>
      <c r="BK230" t="s">
        <v>10396</v>
      </c>
      <c r="BL230" t="s">
        <v>3315</v>
      </c>
      <c r="BM230">
        <v>0</v>
      </c>
      <c r="BN230" s="9">
        <v>45842</v>
      </c>
      <c r="BQ230" t="s">
        <v>10985</v>
      </c>
      <c r="BR230" t="s">
        <v>2248</v>
      </c>
      <c r="BS230" t="s">
        <v>3315</v>
      </c>
      <c r="BU230" t="s">
        <v>3315</v>
      </c>
      <c r="BX230" t="s">
        <v>10985</v>
      </c>
      <c r="CD230">
        <v>273451.33</v>
      </c>
      <c r="CE230">
        <v>35548.67</v>
      </c>
      <c r="CF230">
        <v>273451.33</v>
      </c>
      <c r="CG230">
        <v>35548.67</v>
      </c>
      <c r="CH230">
        <v>309000</v>
      </c>
      <c r="CI230">
        <v>0</v>
      </c>
      <c r="CJ230">
        <v>0</v>
      </c>
      <c r="CK230">
        <v>0</v>
      </c>
      <c r="CL230">
        <v>0</v>
      </c>
    </row>
    <row r="231" spans="1:90" x14ac:dyDescent="0.15">
      <c r="A231">
        <v>1</v>
      </c>
      <c r="B231">
        <f t="shared" si="3"/>
        <v>7</v>
      </c>
      <c r="C231" s="9">
        <v>45839</v>
      </c>
      <c r="D231" s="9">
        <v>45839</v>
      </c>
      <c r="E231" s="9">
        <v>45814.442812499998</v>
      </c>
      <c r="F231" t="s">
        <v>1784</v>
      </c>
      <c r="G231" t="s">
        <v>218</v>
      </c>
      <c r="H231" t="s">
        <v>217</v>
      </c>
      <c r="I231" t="s">
        <v>207</v>
      </c>
      <c r="J231">
        <v>400000</v>
      </c>
      <c r="K231">
        <v>0</v>
      </c>
      <c r="L231">
        <v>400000</v>
      </c>
      <c r="M231">
        <v>0.25</v>
      </c>
      <c r="N231">
        <v>100000</v>
      </c>
      <c r="O231" t="s">
        <v>3314</v>
      </c>
      <c r="P231" t="s">
        <v>10381</v>
      </c>
      <c r="Q231" t="s">
        <v>925</v>
      </c>
      <c r="R231" t="s">
        <v>10382</v>
      </c>
      <c r="S231" t="s">
        <v>3314</v>
      </c>
      <c r="T231" t="s">
        <v>10653</v>
      </c>
      <c r="V231" t="s">
        <v>3321</v>
      </c>
      <c r="W231" s="9">
        <v>45813</v>
      </c>
      <c r="X231" t="s">
        <v>10654</v>
      </c>
      <c r="Y231" t="s">
        <v>3315</v>
      </c>
      <c r="Z231" t="s">
        <v>3315</v>
      </c>
      <c r="AA231" t="s">
        <v>3315</v>
      </c>
      <c r="AB231" t="s">
        <v>3315</v>
      </c>
      <c r="AC231" t="s">
        <v>10655</v>
      </c>
      <c r="AD231" t="s">
        <v>10656</v>
      </c>
      <c r="AE231">
        <v>400000</v>
      </c>
      <c r="AF231">
        <v>0</v>
      </c>
      <c r="AG231">
        <v>400000</v>
      </c>
      <c r="AH231" t="s">
        <v>10387</v>
      </c>
      <c r="AJ231">
        <v>1</v>
      </c>
      <c r="AL231">
        <v>64</v>
      </c>
      <c r="AM231" t="s">
        <v>10448</v>
      </c>
      <c r="AN231" t="s">
        <v>10657</v>
      </c>
      <c r="AO231" t="s">
        <v>10658</v>
      </c>
      <c r="AR231" t="s">
        <v>10389</v>
      </c>
      <c r="AS231">
        <v>2300</v>
      </c>
      <c r="AT231" t="s">
        <v>10390</v>
      </c>
      <c r="AU231" t="s">
        <v>10391</v>
      </c>
      <c r="AV231" t="s">
        <v>10392</v>
      </c>
      <c r="AW231" t="s">
        <v>738</v>
      </c>
      <c r="AX231">
        <v>400000</v>
      </c>
      <c r="AY231" t="s">
        <v>10393</v>
      </c>
      <c r="AZ231" t="s">
        <v>3314</v>
      </c>
      <c r="BA231" t="s">
        <v>6294</v>
      </c>
      <c r="BB231">
        <v>0</v>
      </c>
      <c r="BC231">
        <v>0</v>
      </c>
      <c r="BD231">
        <v>1</v>
      </c>
      <c r="BG231">
        <v>629723</v>
      </c>
      <c r="BI231" t="s">
        <v>10394</v>
      </c>
      <c r="BJ231" t="s">
        <v>10659</v>
      </c>
      <c r="BK231" t="s">
        <v>10396</v>
      </c>
      <c r="BL231" t="s">
        <v>3315</v>
      </c>
      <c r="BM231">
        <v>0</v>
      </c>
      <c r="BN231" s="9">
        <v>45839</v>
      </c>
      <c r="BQ231" t="s">
        <v>10660</v>
      </c>
      <c r="BR231" t="s">
        <v>943</v>
      </c>
      <c r="BS231" t="s">
        <v>3315</v>
      </c>
      <c r="BU231" t="s">
        <v>3315</v>
      </c>
      <c r="BX231" t="s">
        <v>10661</v>
      </c>
      <c r="CD231">
        <v>88495.58</v>
      </c>
      <c r="CE231">
        <v>11504.42</v>
      </c>
      <c r="CF231">
        <v>88495.58</v>
      </c>
      <c r="CG231">
        <v>11504.42</v>
      </c>
      <c r="CH231">
        <v>100000</v>
      </c>
      <c r="CI231">
        <v>0</v>
      </c>
      <c r="CJ231">
        <v>0</v>
      </c>
      <c r="CK231">
        <v>0</v>
      </c>
      <c r="CL231">
        <v>0</v>
      </c>
    </row>
    <row r="232" spans="1:90" x14ac:dyDescent="0.15">
      <c r="A232">
        <v>1</v>
      </c>
      <c r="B232">
        <f t="shared" si="3"/>
        <v>7</v>
      </c>
      <c r="C232" s="9">
        <v>45839</v>
      </c>
      <c r="D232" s="9">
        <v>45839</v>
      </c>
      <c r="E232" s="9">
        <v>45821.635208333333</v>
      </c>
      <c r="F232" t="s">
        <v>2739</v>
      </c>
      <c r="G232" t="s">
        <v>321</v>
      </c>
      <c r="H232" t="s">
        <v>235</v>
      </c>
      <c r="I232" t="s">
        <v>186</v>
      </c>
      <c r="J232">
        <v>30000</v>
      </c>
      <c r="K232">
        <v>0</v>
      </c>
      <c r="L232">
        <v>30000</v>
      </c>
      <c r="M232">
        <v>0.55000000000000004</v>
      </c>
      <c r="N232">
        <v>16500</v>
      </c>
      <c r="O232" t="s">
        <v>3314</v>
      </c>
      <c r="P232" t="s">
        <v>10381</v>
      </c>
      <c r="Q232" t="s">
        <v>925</v>
      </c>
      <c r="R232" t="s">
        <v>10382</v>
      </c>
      <c r="S232" t="s">
        <v>3314</v>
      </c>
      <c r="T232" t="s">
        <v>10981</v>
      </c>
      <c r="V232" t="s">
        <v>3321</v>
      </c>
      <c r="W232" s="9">
        <v>45819</v>
      </c>
      <c r="X232" t="s">
        <v>10982</v>
      </c>
      <c r="Y232" t="s">
        <v>3315</v>
      </c>
      <c r="Z232" t="s">
        <v>3315</v>
      </c>
      <c r="AA232" t="s">
        <v>3315</v>
      </c>
      <c r="AB232" t="s">
        <v>3315</v>
      </c>
      <c r="AC232" t="s">
        <v>10983</v>
      </c>
      <c r="AD232" t="s">
        <v>10984</v>
      </c>
      <c r="AE232">
        <v>30000</v>
      </c>
      <c r="AF232">
        <v>0</v>
      </c>
      <c r="AG232">
        <v>30000</v>
      </c>
      <c r="AH232" t="s">
        <v>10387</v>
      </c>
      <c r="AJ232">
        <v>1</v>
      </c>
      <c r="AL232">
        <v>64</v>
      </c>
      <c r="AM232" t="s">
        <v>10448</v>
      </c>
      <c r="AN232" t="s">
        <v>10473</v>
      </c>
      <c r="AO232" t="s">
        <v>10474</v>
      </c>
      <c r="AR232" t="s">
        <v>10389</v>
      </c>
      <c r="AS232">
        <v>2300</v>
      </c>
      <c r="AT232" t="s">
        <v>10390</v>
      </c>
      <c r="AU232" t="s">
        <v>10391</v>
      </c>
      <c r="AV232" t="s">
        <v>10392</v>
      </c>
      <c r="AW232" t="s">
        <v>738</v>
      </c>
      <c r="AX232">
        <v>30000</v>
      </c>
      <c r="AY232" t="s">
        <v>10393</v>
      </c>
      <c r="AZ232" t="s">
        <v>3314</v>
      </c>
      <c r="BA232" t="s">
        <v>6294</v>
      </c>
      <c r="BB232">
        <v>0</v>
      </c>
      <c r="BC232">
        <v>0</v>
      </c>
      <c r="BD232">
        <v>1</v>
      </c>
      <c r="BG232">
        <v>569607</v>
      </c>
      <c r="BI232" t="s">
        <v>10394</v>
      </c>
      <c r="BJ232" t="s">
        <v>10903</v>
      </c>
      <c r="BK232" t="s">
        <v>10396</v>
      </c>
      <c r="BL232" t="s">
        <v>3315</v>
      </c>
      <c r="BM232">
        <v>0</v>
      </c>
      <c r="BN232" s="9">
        <v>45839</v>
      </c>
      <c r="BQ232" t="s">
        <v>10985</v>
      </c>
      <c r="BR232" t="s">
        <v>812</v>
      </c>
      <c r="BS232" t="s">
        <v>3315</v>
      </c>
      <c r="BU232" t="s">
        <v>3315</v>
      </c>
      <c r="BX232" t="s">
        <v>10985</v>
      </c>
      <c r="CA232" t="s">
        <v>10421</v>
      </c>
      <c r="CB232" t="s">
        <v>10603</v>
      </c>
      <c r="CC232" t="s">
        <v>10604</v>
      </c>
      <c r="CD232">
        <v>14601.77</v>
      </c>
      <c r="CE232">
        <v>1898.23</v>
      </c>
      <c r="CF232">
        <v>14601.77</v>
      </c>
      <c r="CG232">
        <v>1898.23</v>
      </c>
      <c r="CH232">
        <v>16500</v>
      </c>
      <c r="CI232">
        <v>0</v>
      </c>
      <c r="CJ232">
        <v>0</v>
      </c>
      <c r="CK232">
        <v>0</v>
      </c>
      <c r="CL232">
        <v>0</v>
      </c>
    </row>
    <row r="233" spans="1:90" x14ac:dyDescent="0.15">
      <c r="A233">
        <v>1</v>
      </c>
      <c r="B233">
        <f t="shared" si="3"/>
        <v>7</v>
      </c>
      <c r="C233" s="9">
        <v>45839</v>
      </c>
      <c r="D233" s="9">
        <v>45839</v>
      </c>
      <c r="E233" s="9">
        <v>45784.476747685178</v>
      </c>
      <c r="F233" t="s">
        <v>4167</v>
      </c>
      <c r="G233" t="s">
        <v>424</v>
      </c>
      <c r="H233" t="s">
        <v>423</v>
      </c>
      <c r="I233" t="s">
        <v>385</v>
      </c>
      <c r="J233">
        <v>8677</v>
      </c>
      <c r="K233">
        <v>28823</v>
      </c>
      <c r="L233">
        <v>37500</v>
      </c>
      <c r="M233">
        <v>2.1</v>
      </c>
      <c r="N233">
        <v>18221.7</v>
      </c>
      <c r="O233" t="s">
        <v>3314</v>
      </c>
      <c r="P233" t="s">
        <v>10381</v>
      </c>
      <c r="Q233" t="s">
        <v>925</v>
      </c>
      <c r="R233" t="s">
        <v>10382</v>
      </c>
      <c r="S233" t="s">
        <v>3314</v>
      </c>
      <c r="T233" t="s">
        <v>11185</v>
      </c>
      <c r="V233" t="s">
        <v>3321</v>
      </c>
      <c r="W233" s="9">
        <v>45784</v>
      </c>
      <c r="X233" t="s">
        <v>11198</v>
      </c>
      <c r="Y233" t="s">
        <v>3315</v>
      </c>
      <c r="Z233" t="s">
        <v>3315</v>
      </c>
      <c r="AA233" t="s">
        <v>3315</v>
      </c>
      <c r="AB233" t="s">
        <v>3315</v>
      </c>
      <c r="AC233" t="s">
        <v>11199</v>
      </c>
      <c r="AD233" t="s">
        <v>11188</v>
      </c>
      <c r="AE233">
        <v>37500</v>
      </c>
      <c r="AF233">
        <v>28823</v>
      </c>
      <c r="AG233">
        <v>8677</v>
      </c>
      <c r="AH233" t="s">
        <v>10387</v>
      </c>
      <c r="AJ233">
        <v>1</v>
      </c>
      <c r="AL233">
        <v>62</v>
      </c>
      <c r="AM233" t="s">
        <v>10541</v>
      </c>
      <c r="AN233" t="s">
        <v>10839</v>
      </c>
      <c r="AO233" t="s">
        <v>10840</v>
      </c>
      <c r="AR233" t="s">
        <v>10389</v>
      </c>
      <c r="AS233">
        <v>2300</v>
      </c>
      <c r="AT233" t="s">
        <v>10390</v>
      </c>
      <c r="AU233" t="s">
        <v>10391</v>
      </c>
      <c r="AV233" t="s">
        <v>10392</v>
      </c>
      <c r="AW233" t="s">
        <v>738</v>
      </c>
      <c r="AX233">
        <v>37500</v>
      </c>
      <c r="AY233" t="s">
        <v>10393</v>
      </c>
      <c r="AZ233" t="s">
        <v>3314</v>
      </c>
      <c r="BA233" t="s">
        <v>6294</v>
      </c>
      <c r="BB233">
        <v>0</v>
      </c>
      <c r="BC233">
        <v>0</v>
      </c>
      <c r="BD233">
        <v>1</v>
      </c>
      <c r="BG233">
        <v>81284</v>
      </c>
      <c r="BI233" t="s">
        <v>10394</v>
      </c>
      <c r="BJ233" t="s">
        <v>11189</v>
      </c>
      <c r="BK233" t="s">
        <v>10396</v>
      </c>
      <c r="BL233" t="s">
        <v>3315</v>
      </c>
      <c r="BM233">
        <v>0</v>
      </c>
      <c r="BN233" s="9">
        <v>45839</v>
      </c>
      <c r="BQ233" t="s">
        <v>11190</v>
      </c>
      <c r="BR233" t="s">
        <v>897</v>
      </c>
      <c r="BS233" t="s">
        <v>3315</v>
      </c>
      <c r="BU233" t="s">
        <v>3315</v>
      </c>
      <c r="BX233" t="s">
        <v>11191</v>
      </c>
      <c r="CD233">
        <v>69690.27</v>
      </c>
      <c r="CE233">
        <v>9059.73</v>
      </c>
      <c r="CF233">
        <v>69690.27</v>
      </c>
      <c r="CG233">
        <v>9059.73</v>
      </c>
      <c r="CH233">
        <v>78750</v>
      </c>
      <c r="CI233">
        <v>60528.3</v>
      </c>
      <c r="CJ233">
        <v>0</v>
      </c>
      <c r="CK233">
        <v>0</v>
      </c>
      <c r="CL233">
        <v>0</v>
      </c>
    </row>
    <row r="234" spans="1:90" x14ac:dyDescent="0.15">
      <c r="A234">
        <v>2</v>
      </c>
      <c r="B234">
        <f t="shared" si="3"/>
        <v>7</v>
      </c>
      <c r="C234" s="9">
        <v>45839</v>
      </c>
      <c r="D234" s="9">
        <v>45859</v>
      </c>
      <c r="E234" s="9">
        <v>45821.68346064815</v>
      </c>
      <c r="F234" t="s">
        <v>4141</v>
      </c>
      <c r="G234" t="s">
        <v>428</v>
      </c>
      <c r="H234" t="s">
        <v>427</v>
      </c>
      <c r="I234" t="s">
        <v>426</v>
      </c>
      <c r="J234">
        <v>110000</v>
      </c>
      <c r="K234">
        <v>0</v>
      </c>
      <c r="L234">
        <v>110000</v>
      </c>
      <c r="M234">
        <v>2.1</v>
      </c>
      <c r="N234">
        <v>231000</v>
      </c>
      <c r="O234" t="s">
        <v>3314</v>
      </c>
      <c r="P234" t="s">
        <v>10381</v>
      </c>
      <c r="Q234" t="s">
        <v>925</v>
      </c>
      <c r="R234" t="s">
        <v>10382</v>
      </c>
      <c r="S234" t="s">
        <v>3314</v>
      </c>
      <c r="T234" t="s">
        <v>11192</v>
      </c>
      <c r="V234" t="s">
        <v>3321</v>
      </c>
      <c r="W234" s="9">
        <v>45821</v>
      </c>
      <c r="X234" t="s">
        <v>11200</v>
      </c>
      <c r="Y234" t="s">
        <v>3315</v>
      </c>
      <c r="Z234" t="s">
        <v>3315</v>
      </c>
      <c r="AA234" t="s">
        <v>3315</v>
      </c>
      <c r="AB234" t="s">
        <v>3315</v>
      </c>
      <c r="AC234" t="s">
        <v>11201</v>
      </c>
      <c r="AD234" t="s">
        <v>11195</v>
      </c>
      <c r="AE234">
        <v>110000</v>
      </c>
      <c r="AF234">
        <v>0</v>
      </c>
      <c r="AG234">
        <v>110000</v>
      </c>
      <c r="AH234" t="s">
        <v>10387</v>
      </c>
      <c r="AJ234">
        <v>1</v>
      </c>
      <c r="AL234">
        <v>6</v>
      </c>
      <c r="AM234" t="s">
        <v>10415</v>
      </c>
      <c r="AN234" t="s">
        <v>10416</v>
      </c>
      <c r="AO234" t="s">
        <v>10417</v>
      </c>
      <c r="AR234" t="s">
        <v>10389</v>
      </c>
      <c r="AS234">
        <v>2300</v>
      </c>
      <c r="AT234" t="s">
        <v>10390</v>
      </c>
      <c r="AU234" t="s">
        <v>10391</v>
      </c>
      <c r="AV234" t="s">
        <v>10392</v>
      </c>
      <c r="AW234" t="s">
        <v>738</v>
      </c>
      <c r="AX234">
        <v>110000</v>
      </c>
      <c r="AY234" t="s">
        <v>10393</v>
      </c>
      <c r="AZ234" t="s">
        <v>3314</v>
      </c>
      <c r="BA234" t="s">
        <v>6294</v>
      </c>
      <c r="BB234">
        <v>0</v>
      </c>
      <c r="BC234">
        <v>0</v>
      </c>
      <c r="BD234">
        <v>1</v>
      </c>
      <c r="BG234">
        <v>1579</v>
      </c>
      <c r="BI234" t="s">
        <v>10394</v>
      </c>
      <c r="BJ234" t="s">
        <v>11196</v>
      </c>
      <c r="BK234" t="s">
        <v>10396</v>
      </c>
      <c r="BL234" t="s">
        <v>3315</v>
      </c>
      <c r="BM234">
        <v>0</v>
      </c>
      <c r="BN234" s="9">
        <v>45839</v>
      </c>
      <c r="BQ234" t="s">
        <v>11197</v>
      </c>
      <c r="BR234" t="s">
        <v>1416</v>
      </c>
      <c r="BS234" t="s">
        <v>3315</v>
      </c>
      <c r="BU234" t="s">
        <v>3315</v>
      </c>
      <c r="BX234" t="s">
        <v>11197</v>
      </c>
      <c r="CD234">
        <v>204424.78</v>
      </c>
      <c r="CE234">
        <v>26575.22</v>
      </c>
      <c r="CF234">
        <v>204424.78</v>
      </c>
      <c r="CG234">
        <v>26575.22</v>
      </c>
      <c r="CH234">
        <v>231000</v>
      </c>
      <c r="CI234">
        <v>0</v>
      </c>
      <c r="CJ234">
        <v>0</v>
      </c>
      <c r="CK234">
        <v>0</v>
      </c>
      <c r="CL234">
        <v>0</v>
      </c>
    </row>
    <row r="235" spans="1:90" x14ac:dyDescent="0.15">
      <c r="A235">
        <v>1</v>
      </c>
      <c r="B235">
        <f t="shared" si="3"/>
        <v>7</v>
      </c>
      <c r="C235" s="9">
        <v>45839</v>
      </c>
      <c r="D235" s="9">
        <v>45869</v>
      </c>
      <c r="E235" s="9">
        <v>45834.483124999999</v>
      </c>
      <c r="F235" t="s">
        <v>4141</v>
      </c>
      <c r="G235" t="s">
        <v>428</v>
      </c>
      <c r="H235" t="s">
        <v>427</v>
      </c>
      <c r="I235" t="s">
        <v>426</v>
      </c>
      <c r="J235">
        <v>66000</v>
      </c>
      <c r="K235">
        <v>0</v>
      </c>
      <c r="L235">
        <v>66000</v>
      </c>
      <c r="M235">
        <v>2.1</v>
      </c>
      <c r="N235">
        <v>138600</v>
      </c>
      <c r="O235" t="s">
        <v>3314</v>
      </c>
      <c r="P235" t="s">
        <v>10381</v>
      </c>
      <c r="Q235" t="s">
        <v>925</v>
      </c>
      <c r="R235" t="s">
        <v>10382</v>
      </c>
      <c r="S235" t="s">
        <v>3314</v>
      </c>
      <c r="T235" t="s">
        <v>11192</v>
      </c>
      <c r="V235" t="s">
        <v>3321</v>
      </c>
      <c r="W235" s="9">
        <v>45834</v>
      </c>
      <c r="X235" t="s">
        <v>11202</v>
      </c>
      <c r="Y235" t="s">
        <v>3315</v>
      </c>
      <c r="Z235" t="s">
        <v>3315</v>
      </c>
      <c r="AA235" t="s">
        <v>3315</v>
      </c>
      <c r="AB235" t="s">
        <v>3315</v>
      </c>
      <c r="AC235" t="s">
        <v>11203</v>
      </c>
      <c r="AD235" t="s">
        <v>11195</v>
      </c>
      <c r="AE235">
        <v>66000</v>
      </c>
      <c r="AF235">
        <v>0</v>
      </c>
      <c r="AG235">
        <v>66000</v>
      </c>
      <c r="AH235" t="s">
        <v>10387</v>
      </c>
      <c r="AJ235">
        <v>1</v>
      </c>
      <c r="AL235">
        <v>6</v>
      </c>
      <c r="AM235" t="s">
        <v>10415</v>
      </c>
      <c r="AN235" t="s">
        <v>10416</v>
      </c>
      <c r="AO235" t="s">
        <v>10417</v>
      </c>
      <c r="AR235" t="s">
        <v>10389</v>
      </c>
      <c r="AS235">
        <v>2300</v>
      </c>
      <c r="AT235" t="s">
        <v>10390</v>
      </c>
      <c r="AU235" t="s">
        <v>10391</v>
      </c>
      <c r="AV235" t="s">
        <v>10392</v>
      </c>
      <c r="AW235" t="s">
        <v>738</v>
      </c>
      <c r="AX235">
        <v>66000</v>
      </c>
      <c r="AY235" t="s">
        <v>10393</v>
      </c>
      <c r="AZ235" t="s">
        <v>3314</v>
      </c>
      <c r="BA235" t="s">
        <v>6294</v>
      </c>
      <c r="BB235">
        <v>0</v>
      </c>
      <c r="BC235">
        <v>0</v>
      </c>
      <c r="BD235">
        <v>1</v>
      </c>
      <c r="BG235">
        <v>1579</v>
      </c>
      <c r="BI235" t="s">
        <v>10394</v>
      </c>
      <c r="BJ235" t="s">
        <v>11196</v>
      </c>
      <c r="BK235" t="s">
        <v>10396</v>
      </c>
      <c r="BL235" t="s">
        <v>3315</v>
      </c>
      <c r="BM235">
        <v>0</v>
      </c>
      <c r="BN235" s="9">
        <v>45839</v>
      </c>
      <c r="BQ235" t="s">
        <v>11197</v>
      </c>
      <c r="BR235" t="s">
        <v>1416</v>
      </c>
      <c r="BS235" t="s">
        <v>3315</v>
      </c>
      <c r="BU235" t="s">
        <v>3315</v>
      </c>
      <c r="BX235" t="s">
        <v>11197</v>
      </c>
      <c r="CD235">
        <v>122654.87</v>
      </c>
      <c r="CE235">
        <v>15945.13</v>
      </c>
      <c r="CF235">
        <v>122654.87</v>
      </c>
      <c r="CG235">
        <v>15945.13</v>
      </c>
      <c r="CH235">
        <v>138600</v>
      </c>
      <c r="CI235">
        <v>0</v>
      </c>
      <c r="CJ235">
        <v>0</v>
      </c>
      <c r="CK235">
        <v>0</v>
      </c>
      <c r="CL235">
        <v>0</v>
      </c>
    </row>
    <row r="236" spans="1:90" x14ac:dyDescent="0.15">
      <c r="A236">
        <v>3</v>
      </c>
      <c r="B236">
        <f t="shared" si="3"/>
        <v>7</v>
      </c>
      <c r="C236" s="9">
        <v>45839</v>
      </c>
      <c r="D236" s="9">
        <v>45839</v>
      </c>
      <c r="E236" s="9">
        <v>45756.623020833344</v>
      </c>
      <c r="F236" t="s">
        <v>7176</v>
      </c>
      <c r="G236" t="s">
        <v>432</v>
      </c>
      <c r="H236" t="s">
        <v>431</v>
      </c>
      <c r="I236" t="s">
        <v>430</v>
      </c>
      <c r="J236">
        <v>135000</v>
      </c>
      <c r="K236">
        <v>0</v>
      </c>
      <c r="L236">
        <v>135000</v>
      </c>
      <c r="M236">
        <v>2.1549999999999998</v>
      </c>
      <c r="N236">
        <v>290925</v>
      </c>
      <c r="O236" t="s">
        <v>3314</v>
      </c>
      <c r="P236" t="s">
        <v>10381</v>
      </c>
      <c r="Q236" t="s">
        <v>925</v>
      </c>
      <c r="R236" t="s">
        <v>10382</v>
      </c>
      <c r="S236" t="s">
        <v>3314</v>
      </c>
      <c r="T236" t="s">
        <v>11161</v>
      </c>
      <c r="V236" t="s">
        <v>3321</v>
      </c>
      <c r="W236" s="9">
        <v>45756</v>
      </c>
      <c r="X236" t="s">
        <v>11204</v>
      </c>
      <c r="Y236" t="s">
        <v>3315</v>
      </c>
      <c r="Z236" t="s">
        <v>3315</v>
      </c>
      <c r="AA236" t="s">
        <v>3315</v>
      </c>
      <c r="AB236" t="s">
        <v>3315</v>
      </c>
      <c r="AC236" t="s">
        <v>11205</v>
      </c>
      <c r="AD236" t="s">
        <v>11164</v>
      </c>
      <c r="AE236">
        <v>135000</v>
      </c>
      <c r="AF236">
        <v>0</v>
      </c>
      <c r="AG236">
        <v>135000</v>
      </c>
      <c r="AH236" t="s">
        <v>10387</v>
      </c>
      <c r="AJ236">
        <v>1</v>
      </c>
      <c r="AK236" t="s">
        <v>3352</v>
      </c>
      <c r="AL236">
        <v>61</v>
      </c>
      <c r="AM236" t="s">
        <v>10551</v>
      </c>
      <c r="AN236" t="s">
        <v>10552</v>
      </c>
      <c r="AO236" t="s">
        <v>10553</v>
      </c>
      <c r="AP236" t="s">
        <v>50</v>
      </c>
      <c r="AQ236" t="s">
        <v>11206</v>
      </c>
      <c r="AR236" t="s">
        <v>10389</v>
      </c>
      <c r="AS236">
        <v>2300</v>
      </c>
      <c r="AT236" t="s">
        <v>10390</v>
      </c>
      <c r="AU236" t="s">
        <v>10391</v>
      </c>
      <c r="AV236" t="s">
        <v>10392</v>
      </c>
      <c r="AW236" t="s">
        <v>738</v>
      </c>
      <c r="AX236">
        <v>135000</v>
      </c>
      <c r="AY236" t="s">
        <v>10393</v>
      </c>
      <c r="AZ236" t="s">
        <v>3314</v>
      </c>
      <c r="BA236" t="s">
        <v>6294</v>
      </c>
      <c r="BB236">
        <v>0</v>
      </c>
      <c r="BC236">
        <v>0</v>
      </c>
      <c r="BD236">
        <v>1</v>
      </c>
      <c r="BG236">
        <v>327658</v>
      </c>
      <c r="BH236" t="s">
        <v>10466</v>
      </c>
      <c r="BI236" t="s">
        <v>10394</v>
      </c>
      <c r="BJ236" t="s">
        <v>11207</v>
      </c>
      <c r="BK236" t="s">
        <v>10396</v>
      </c>
      <c r="BL236" t="s">
        <v>3315</v>
      </c>
      <c r="BM236">
        <v>0</v>
      </c>
      <c r="BN236" s="9">
        <v>45839</v>
      </c>
      <c r="BQ236" t="s">
        <v>11167</v>
      </c>
      <c r="BR236" t="s">
        <v>2133</v>
      </c>
      <c r="BS236" t="s">
        <v>3315</v>
      </c>
      <c r="BU236" t="s">
        <v>3315</v>
      </c>
      <c r="BX236" t="s">
        <v>11168</v>
      </c>
      <c r="CD236">
        <v>257455.75</v>
      </c>
      <c r="CE236">
        <v>33469.25</v>
      </c>
      <c r="CF236">
        <v>257455.75</v>
      </c>
      <c r="CG236">
        <v>33469.25</v>
      </c>
      <c r="CH236">
        <v>290925</v>
      </c>
      <c r="CI236">
        <v>0</v>
      </c>
      <c r="CJ236">
        <v>0</v>
      </c>
      <c r="CK236">
        <v>0</v>
      </c>
      <c r="CL236">
        <v>0</v>
      </c>
    </row>
    <row r="237" spans="1:90" x14ac:dyDescent="0.15">
      <c r="A237">
        <v>2</v>
      </c>
      <c r="B237">
        <f t="shared" si="3"/>
        <v>7</v>
      </c>
      <c r="C237" s="9">
        <v>45839</v>
      </c>
      <c r="D237" s="9">
        <v>45839</v>
      </c>
      <c r="E237" s="9">
        <v>45756.623020833344</v>
      </c>
      <c r="F237" t="s">
        <v>7076</v>
      </c>
      <c r="G237" t="s">
        <v>7077</v>
      </c>
      <c r="H237" t="s">
        <v>7078</v>
      </c>
      <c r="I237" t="s">
        <v>430</v>
      </c>
      <c r="J237">
        <v>61500</v>
      </c>
      <c r="K237">
        <v>0</v>
      </c>
      <c r="L237">
        <v>61500</v>
      </c>
      <c r="M237">
        <v>2.1549999999999998</v>
      </c>
      <c r="N237">
        <v>132532.5</v>
      </c>
      <c r="O237" t="s">
        <v>3314</v>
      </c>
      <c r="P237" t="s">
        <v>10381</v>
      </c>
      <c r="Q237" t="s">
        <v>925</v>
      </c>
      <c r="R237" t="s">
        <v>10382</v>
      </c>
      <c r="S237" t="s">
        <v>3314</v>
      </c>
      <c r="T237" t="s">
        <v>11161</v>
      </c>
      <c r="V237" t="s">
        <v>3321</v>
      </c>
      <c r="W237" s="9">
        <v>45756</v>
      </c>
      <c r="X237" t="s">
        <v>11204</v>
      </c>
      <c r="Y237" t="s">
        <v>3315</v>
      </c>
      <c r="Z237" t="s">
        <v>3315</v>
      </c>
      <c r="AA237" t="s">
        <v>3315</v>
      </c>
      <c r="AB237" t="s">
        <v>3315</v>
      </c>
      <c r="AC237" t="s">
        <v>11205</v>
      </c>
      <c r="AD237" t="s">
        <v>11164</v>
      </c>
      <c r="AE237">
        <v>61500</v>
      </c>
      <c r="AF237">
        <v>0</v>
      </c>
      <c r="AG237">
        <v>61500</v>
      </c>
      <c r="AH237" t="s">
        <v>10387</v>
      </c>
      <c r="AJ237">
        <v>1</v>
      </c>
      <c r="AK237" t="s">
        <v>3352</v>
      </c>
      <c r="AL237">
        <v>61</v>
      </c>
      <c r="AM237" t="s">
        <v>10551</v>
      </c>
      <c r="AN237" t="s">
        <v>10552</v>
      </c>
      <c r="AO237" t="s">
        <v>10553</v>
      </c>
      <c r="AP237" t="s">
        <v>50</v>
      </c>
      <c r="AQ237" t="s">
        <v>11206</v>
      </c>
      <c r="AR237" t="s">
        <v>10389</v>
      </c>
      <c r="AS237">
        <v>2300</v>
      </c>
      <c r="AT237" t="s">
        <v>10390</v>
      </c>
      <c r="AU237" t="s">
        <v>10391</v>
      </c>
      <c r="AV237" t="s">
        <v>10392</v>
      </c>
      <c r="AW237" t="s">
        <v>738</v>
      </c>
      <c r="AX237">
        <v>61500</v>
      </c>
      <c r="AY237" t="s">
        <v>10393</v>
      </c>
      <c r="AZ237" t="s">
        <v>3314</v>
      </c>
      <c r="BA237" t="s">
        <v>6294</v>
      </c>
      <c r="BB237">
        <v>0</v>
      </c>
      <c r="BC237">
        <v>0</v>
      </c>
      <c r="BD237">
        <v>1</v>
      </c>
      <c r="BG237">
        <v>68938</v>
      </c>
      <c r="BH237" t="s">
        <v>10466</v>
      </c>
      <c r="BI237" t="s">
        <v>10394</v>
      </c>
      <c r="BJ237" t="s">
        <v>11208</v>
      </c>
      <c r="BK237" t="s">
        <v>10396</v>
      </c>
      <c r="BL237" t="s">
        <v>3315</v>
      </c>
      <c r="BM237">
        <v>0</v>
      </c>
      <c r="BN237" s="9">
        <v>45839</v>
      </c>
      <c r="BQ237" t="s">
        <v>11167</v>
      </c>
      <c r="BR237" t="s">
        <v>2133</v>
      </c>
      <c r="BS237" t="s">
        <v>3315</v>
      </c>
      <c r="BU237" t="s">
        <v>3315</v>
      </c>
      <c r="BX237" t="s">
        <v>11168</v>
      </c>
      <c r="CD237">
        <v>117285.4</v>
      </c>
      <c r="CE237">
        <v>15247.1</v>
      </c>
      <c r="CF237">
        <v>117285.4</v>
      </c>
      <c r="CG237">
        <v>15247.1</v>
      </c>
      <c r="CH237">
        <v>132532.5</v>
      </c>
      <c r="CI237">
        <v>0</v>
      </c>
      <c r="CJ237">
        <v>0</v>
      </c>
      <c r="CK237">
        <v>0</v>
      </c>
      <c r="CL237">
        <v>0</v>
      </c>
    </row>
    <row r="238" spans="1:90" x14ac:dyDescent="0.15">
      <c r="A238">
        <v>1</v>
      </c>
      <c r="B238">
        <f t="shared" si="3"/>
        <v>7</v>
      </c>
      <c r="C238" s="9">
        <v>45839</v>
      </c>
      <c r="D238" s="9">
        <v>45839</v>
      </c>
      <c r="E238" s="9">
        <v>45800.435057870367</v>
      </c>
      <c r="F238" t="s">
        <v>8592</v>
      </c>
      <c r="G238" t="s">
        <v>447</v>
      </c>
      <c r="H238" t="s">
        <v>435</v>
      </c>
      <c r="I238" t="s">
        <v>434</v>
      </c>
      <c r="J238">
        <v>20000</v>
      </c>
      <c r="K238">
        <v>0</v>
      </c>
      <c r="L238">
        <v>20000</v>
      </c>
      <c r="M238">
        <v>2.4700000000000002</v>
      </c>
      <c r="N238">
        <v>49400</v>
      </c>
      <c r="O238" t="s">
        <v>3314</v>
      </c>
      <c r="P238" t="s">
        <v>10381</v>
      </c>
      <c r="Q238" t="s">
        <v>925</v>
      </c>
      <c r="R238" t="s">
        <v>10382</v>
      </c>
      <c r="S238" t="s">
        <v>3314</v>
      </c>
      <c r="T238" t="s">
        <v>10575</v>
      </c>
      <c r="V238" t="s">
        <v>3321</v>
      </c>
      <c r="W238" s="9">
        <v>45799</v>
      </c>
      <c r="X238" t="s">
        <v>11283</v>
      </c>
      <c r="Y238" t="s">
        <v>3315</v>
      </c>
      <c r="Z238" t="s">
        <v>3315</v>
      </c>
      <c r="AA238" t="s">
        <v>3315</v>
      </c>
      <c r="AB238" t="s">
        <v>3315</v>
      </c>
      <c r="AC238" t="s">
        <v>11284</v>
      </c>
      <c r="AD238" t="s">
        <v>10578</v>
      </c>
      <c r="AE238">
        <v>20000</v>
      </c>
      <c r="AF238">
        <v>0</v>
      </c>
      <c r="AG238">
        <v>20000</v>
      </c>
      <c r="AH238" t="s">
        <v>10387</v>
      </c>
      <c r="AJ238">
        <v>1</v>
      </c>
      <c r="AL238">
        <v>6</v>
      </c>
      <c r="AM238" t="s">
        <v>10415</v>
      </c>
      <c r="AN238" t="s">
        <v>10416</v>
      </c>
      <c r="AO238" t="s">
        <v>10417</v>
      </c>
      <c r="AR238" t="s">
        <v>10389</v>
      </c>
      <c r="AS238">
        <v>2300</v>
      </c>
      <c r="AT238" t="s">
        <v>10390</v>
      </c>
      <c r="AU238" t="s">
        <v>10391</v>
      </c>
      <c r="AV238" t="s">
        <v>10392</v>
      </c>
      <c r="AW238" t="s">
        <v>738</v>
      </c>
      <c r="AX238">
        <v>20000</v>
      </c>
      <c r="AY238" t="s">
        <v>10393</v>
      </c>
      <c r="AZ238" t="s">
        <v>3314</v>
      </c>
      <c r="BA238" t="s">
        <v>6294</v>
      </c>
      <c r="BB238">
        <v>0</v>
      </c>
      <c r="BC238">
        <v>0</v>
      </c>
      <c r="BD238">
        <v>1</v>
      </c>
      <c r="BG238">
        <v>335</v>
      </c>
      <c r="BI238" t="s">
        <v>10394</v>
      </c>
      <c r="BJ238" t="s">
        <v>11253</v>
      </c>
      <c r="BK238" t="s">
        <v>10396</v>
      </c>
      <c r="BL238" t="s">
        <v>3315</v>
      </c>
      <c r="BM238">
        <v>0</v>
      </c>
      <c r="BN238" s="9">
        <v>45839</v>
      </c>
      <c r="BQ238" t="s">
        <v>10581</v>
      </c>
      <c r="BR238" t="s">
        <v>889</v>
      </c>
      <c r="BS238" t="s">
        <v>3315</v>
      </c>
      <c r="BU238" t="s">
        <v>3315</v>
      </c>
      <c r="CD238">
        <v>43716.81</v>
      </c>
      <c r="CE238">
        <v>5683.19</v>
      </c>
      <c r="CF238">
        <v>43716.81</v>
      </c>
      <c r="CG238">
        <v>5683.19</v>
      </c>
      <c r="CH238">
        <v>49400</v>
      </c>
      <c r="CI238">
        <v>0</v>
      </c>
      <c r="CJ238">
        <v>0</v>
      </c>
      <c r="CK238">
        <v>0</v>
      </c>
      <c r="CL238">
        <v>0</v>
      </c>
    </row>
    <row r="239" spans="1:90" x14ac:dyDescent="0.15">
      <c r="A239">
        <v>2</v>
      </c>
      <c r="B239">
        <f t="shared" si="3"/>
        <v>7</v>
      </c>
      <c r="C239" s="9">
        <v>45839</v>
      </c>
      <c r="D239" s="9">
        <v>45869</v>
      </c>
      <c r="E239" s="9">
        <v>45821.635208333333</v>
      </c>
      <c r="F239" t="s">
        <v>11356</v>
      </c>
      <c r="G239" t="s">
        <v>474</v>
      </c>
      <c r="H239" t="s">
        <v>474</v>
      </c>
      <c r="I239" t="s">
        <v>214</v>
      </c>
      <c r="J239">
        <v>8000</v>
      </c>
      <c r="K239">
        <v>0</v>
      </c>
      <c r="L239">
        <v>8000</v>
      </c>
      <c r="M239">
        <v>3.85</v>
      </c>
      <c r="N239">
        <v>30800</v>
      </c>
      <c r="O239" t="s">
        <v>3314</v>
      </c>
      <c r="P239" t="s">
        <v>10381</v>
      </c>
      <c r="Q239" t="s">
        <v>925</v>
      </c>
      <c r="R239" t="s">
        <v>10382</v>
      </c>
      <c r="S239" t="s">
        <v>3314</v>
      </c>
      <c r="T239" t="s">
        <v>10981</v>
      </c>
      <c r="V239" t="s">
        <v>3321</v>
      </c>
      <c r="W239" s="9">
        <v>45819</v>
      </c>
      <c r="X239" t="s">
        <v>10982</v>
      </c>
      <c r="Y239" t="s">
        <v>3315</v>
      </c>
      <c r="Z239" t="s">
        <v>3315</v>
      </c>
      <c r="AA239" t="s">
        <v>3315</v>
      </c>
      <c r="AB239" t="s">
        <v>3315</v>
      </c>
      <c r="AC239" t="s">
        <v>10983</v>
      </c>
      <c r="AD239" t="s">
        <v>10984</v>
      </c>
      <c r="AE239">
        <v>8000</v>
      </c>
      <c r="AF239">
        <v>0</v>
      </c>
      <c r="AG239">
        <v>8000</v>
      </c>
      <c r="AH239" t="s">
        <v>10387</v>
      </c>
      <c r="AJ239">
        <v>1</v>
      </c>
      <c r="AL239">
        <v>64</v>
      </c>
      <c r="AM239" t="s">
        <v>10448</v>
      </c>
      <c r="AN239" t="s">
        <v>10473</v>
      </c>
      <c r="AO239" t="s">
        <v>10474</v>
      </c>
      <c r="AR239" t="s">
        <v>10389</v>
      </c>
      <c r="AS239">
        <v>2300</v>
      </c>
      <c r="AT239" t="s">
        <v>10390</v>
      </c>
      <c r="AU239" t="s">
        <v>10391</v>
      </c>
      <c r="AV239" t="s">
        <v>10392</v>
      </c>
      <c r="AW239" t="s">
        <v>738</v>
      </c>
      <c r="AX239">
        <v>8000</v>
      </c>
      <c r="AY239" t="s">
        <v>10393</v>
      </c>
      <c r="AZ239" t="s">
        <v>3314</v>
      </c>
      <c r="BA239" t="s">
        <v>6294</v>
      </c>
      <c r="BB239">
        <v>0</v>
      </c>
      <c r="BC239">
        <v>0</v>
      </c>
      <c r="BD239">
        <v>1</v>
      </c>
      <c r="BG239">
        <v>0</v>
      </c>
      <c r="BI239" t="s">
        <v>10394</v>
      </c>
      <c r="BJ239" t="s">
        <v>11357</v>
      </c>
      <c r="BK239" t="s">
        <v>10396</v>
      </c>
      <c r="BL239" t="s">
        <v>3315</v>
      </c>
      <c r="BM239">
        <v>0</v>
      </c>
      <c r="BN239" s="9">
        <v>45839</v>
      </c>
      <c r="BQ239" t="s">
        <v>10985</v>
      </c>
      <c r="BR239" t="s">
        <v>836</v>
      </c>
      <c r="BS239" t="s">
        <v>3315</v>
      </c>
      <c r="BU239" t="s">
        <v>3315</v>
      </c>
      <c r="BX239" t="s">
        <v>10985</v>
      </c>
      <c r="CA239" t="s">
        <v>10651</v>
      </c>
      <c r="CB239" t="s">
        <v>10652</v>
      </c>
      <c r="CD239">
        <v>27256.639999999999</v>
      </c>
      <c r="CE239">
        <v>3543.36</v>
      </c>
      <c r="CF239">
        <v>27256.639999999999</v>
      </c>
      <c r="CG239">
        <v>3543.36</v>
      </c>
      <c r="CH239">
        <v>30800</v>
      </c>
      <c r="CI239">
        <v>0</v>
      </c>
      <c r="CJ239">
        <v>0</v>
      </c>
      <c r="CK239">
        <v>0</v>
      </c>
      <c r="CL239">
        <v>0</v>
      </c>
    </row>
    <row r="240" spans="1:90" x14ac:dyDescent="0.15">
      <c r="A240">
        <v>1</v>
      </c>
      <c r="B240">
        <f t="shared" si="3"/>
        <v>7</v>
      </c>
      <c r="C240" s="9">
        <v>45838</v>
      </c>
      <c r="D240" s="9">
        <v>45838</v>
      </c>
      <c r="E240" s="9">
        <v>45799.739236111112</v>
      </c>
      <c r="F240" t="s">
        <v>2543</v>
      </c>
      <c r="G240" t="s">
        <v>141</v>
      </c>
      <c r="H240" t="s">
        <v>83</v>
      </c>
      <c r="I240" t="s">
        <v>100</v>
      </c>
      <c r="J240">
        <v>1000000</v>
      </c>
      <c r="K240">
        <v>0</v>
      </c>
      <c r="L240">
        <v>1000000</v>
      </c>
      <c r="M240">
        <v>0.155</v>
      </c>
      <c r="N240">
        <v>155000</v>
      </c>
      <c r="O240" t="s">
        <v>3314</v>
      </c>
      <c r="P240" t="s">
        <v>10381</v>
      </c>
      <c r="Q240" t="s">
        <v>925</v>
      </c>
      <c r="R240" t="s">
        <v>10382</v>
      </c>
      <c r="S240" t="s">
        <v>3314</v>
      </c>
      <c r="T240" t="s">
        <v>10469</v>
      </c>
      <c r="V240" t="s">
        <v>3321</v>
      </c>
      <c r="W240" s="9">
        <v>45799</v>
      </c>
      <c r="X240" t="s">
        <v>10470</v>
      </c>
      <c r="Y240" t="s">
        <v>3315</v>
      </c>
      <c r="Z240" t="s">
        <v>3315</v>
      </c>
      <c r="AA240" t="s">
        <v>3315</v>
      </c>
      <c r="AB240" t="s">
        <v>3315</v>
      </c>
      <c r="AC240" t="s">
        <v>10471</v>
      </c>
      <c r="AD240" t="s">
        <v>10472</v>
      </c>
      <c r="AE240">
        <v>1000000</v>
      </c>
      <c r="AF240">
        <v>0</v>
      </c>
      <c r="AG240">
        <v>1000000</v>
      </c>
      <c r="AH240" t="s">
        <v>10387</v>
      </c>
      <c r="AJ240">
        <v>1</v>
      </c>
      <c r="AK240" t="s">
        <v>3352</v>
      </c>
      <c r="AL240">
        <v>64</v>
      </c>
      <c r="AM240" t="s">
        <v>10448</v>
      </c>
      <c r="AN240" t="s">
        <v>10473</v>
      </c>
      <c r="AO240" t="s">
        <v>10474</v>
      </c>
      <c r="AP240" t="s">
        <v>50</v>
      </c>
      <c r="AQ240" t="s">
        <v>10475</v>
      </c>
      <c r="AR240" t="s">
        <v>10389</v>
      </c>
      <c r="AS240">
        <v>2300</v>
      </c>
      <c r="AT240" t="s">
        <v>10390</v>
      </c>
      <c r="AU240" t="s">
        <v>10391</v>
      </c>
      <c r="AV240" t="s">
        <v>10392</v>
      </c>
      <c r="AW240" t="s">
        <v>738</v>
      </c>
      <c r="AX240">
        <v>1000000</v>
      </c>
      <c r="AY240" t="s">
        <v>10393</v>
      </c>
      <c r="AZ240" t="s">
        <v>3314</v>
      </c>
      <c r="BA240" t="s">
        <v>6294</v>
      </c>
      <c r="BB240">
        <v>0</v>
      </c>
      <c r="BC240">
        <v>0</v>
      </c>
      <c r="BD240">
        <v>1</v>
      </c>
      <c r="BF240" t="s">
        <v>10476</v>
      </c>
      <c r="BG240">
        <v>1934552</v>
      </c>
      <c r="BH240" t="s">
        <v>10466</v>
      </c>
      <c r="BI240" t="s">
        <v>10394</v>
      </c>
      <c r="BJ240" t="s">
        <v>10477</v>
      </c>
      <c r="BK240" t="s">
        <v>10396</v>
      </c>
      <c r="BL240" t="s">
        <v>3315</v>
      </c>
      <c r="BM240">
        <v>0</v>
      </c>
      <c r="BN240" s="9">
        <v>45838</v>
      </c>
      <c r="BQ240" t="s">
        <v>10478</v>
      </c>
      <c r="BR240" t="s">
        <v>1208</v>
      </c>
      <c r="BS240" t="s">
        <v>3315</v>
      </c>
      <c r="BU240" t="s">
        <v>3315</v>
      </c>
      <c r="BV240" t="s">
        <v>10476</v>
      </c>
      <c r="BW240" t="s">
        <v>10476</v>
      </c>
      <c r="BX240" t="s">
        <v>10478</v>
      </c>
      <c r="BY240" t="s">
        <v>10479</v>
      </c>
      <c r="BZ240" t="s">
        <v>10479</v>
      </c>
      <c r="CD240">
        <v>137168.14000000001</v>
      </c>
      <c r="CE240">
        <v>17831.86</v>
      </c>
      <c r="CF240">
        <v>137168.14000000001</v>
      </c>
      <c r="CG240">
        <v>17831.86</v>
      </c>
      <c r="CH240">
        <v>155000</v>
      </c>
      <c r="CI240">
        <v>0</v>
      </c>
      <c r="CJ240">
        <v>0</v>
      </c>
      <c r="CK240">
        <v>0</v>
      </c>
      <c r="CL240">
        <v>0</v>
      </c>
    </row>
    <row r="241" spans="1:90" x14ac:dyDescent="0.15">
      <c r="A241">
        <v>9</v>
      </c>
      <c r="B241">
        <f t="shared" si="3"/>
        <v>6</v>
      </c>
      <c r="C241" s="9">
        <v>45838</v>
      </c>
      <c r="D241" s="9">
        <v>45838</v>
      </c>
      <c r="E241" s="9">
        <v>45786.817777777767</v>
      </c>
      <c r="F241" t="s">
        <v>10637</v>
      </c>
      <c r="G241" t="s">
        <v>10638</v>
      </c>
      <c r="H241" t="s">
        <v>108</v>
      </c>
      <c r="I241" t="s">
        <v>107</v>
      </c>
      <c r="J241">
        <v>30771</v>
      </c>
      <c r="K241">
        <v>1969229</v>
      </c>
      <c r="L241">
        <v>2000000</v>
      </c>
      <c r="M241">
        <v>0.24</v>
      </c>
      <c r="N241">
        <v>7385.04</v>
      </c>
      <c r="O241" t="s">
        <v>3314</v>
      </c>
      <c r="P241" t="s">
        <v>10381</v>
      </c>
      <c r="Q241" t="s">
        <v>925</v>
      </c>
      <c r="R241" t="s">
        <v>10382</v>
      </c>
      <c r="S241" t="s">
        <v>3314</v>
      </c>
      <c r="T241" t="s">
        <v>10575</v>
      </c>
      <c r="V241" t="s">
        <v>3321</v>
      </c>
      <c r="W241" s="9">
        <v>45786</v>
      </c>
      <c r="X241" t="s">
        <v>10625</v>
      </c>
      <c r="Y241" t="s">
        <v>3315</v>
      </c>
      <c r="Z241" t="s">
        <v>3315</v>
      </c>
      <c r="AA241" t="s">
        <v>3315</v>
      </c>
      <c r="AB241" t="s">
        <v>3315</v>
      </c>
      <c r="AC241" t="s">
        <v>10626</v>
      </c>
      <c r="AD241" t="s">
        <v>10578</v>
      </c>
      <c r="AE241">
        <v>2000000</v>
      </c>
      <c r="AF241">
        <v>1969229</v>
      </c>
      <c r="AG241">
        <v>30771</v>
      </c>
      <c r="AH241" t="s">
        <v>10387</v>
      </c>
      <c r="AJ241">
        <v>1</v>
      </c>
      <c r="AL241">
        <v>6</v>
      </c>
      <c r="AM241" t="s">
        <v>10415</v>
      </c>
      <c r="AN241" t="s">
        <v>10416</v>
      </c>
      <c r="AO241" t="s">
        <v>10417</v>
      </c>
      <c r="AQ241" t="s">
        <v>10482</v>
      </c>
      <c r="AR241" t="s">
        <v>10389</v>
      </c>
      <c r="AS241">
        <v>2300</v>
      </c>
      <c r="AT241" t="s">
        <v>10390</v>
      </c>
      <c r="AU241" t="s">
        <v>10391</v>
      </c>
      <c r="AV241" t="s">
        <v>10392</v>
      </c>
      <c r="AW241" t="s">
        <v>738</v>
      </c>
      <c r="AX241">
        <v>2000000</v>
      </c>
      <c r="AY241" t="s">
        <v>10393</v>
      </c>
      <c r="AZ241" t="s">
        <v>3314</v>
      </c>
      <c r="BA241" t="s">
        <v>6294</v>
      </c>
      <c r="BB241">
        <v>0</v>
      </c>
      <c r="BC241">
        <v>0</v>
      </c>
      <c r="BD241">
        <v>1</v>
      </c>
      <c r="BG241">
        <v>0</v>
      </c>
      <c r="BI241" t="s">
        <v>10394</v>
      </c>
      <c r="BJ241" t="s">
        <v>10639</v>
      </c>
      <c r="BK241" t="s">
        <v>10396</v>
      </c>
      <c r="BL241" t="s">
        <v>3315</v>
      </c>
      <c r="BM241">
        <v>0</v>
      </c>
      <c r="BN241" s="9">
        <v>45838</v>
      </c>
      <c r="BQ241" t="s">
        <v>10581</v>
      </c>
      <c r="BR241" t="s">
        <v>1477</v>
      </c>
      <c r="BS241" t="s">
        <v>3315</v>
      </c>
      <c r="BU241" t="s">
        <v>3315</v>
      </c>
      <c r="CD241">
        <v>424778.76</v>
      </c>
      <c r="CE241">
        <v>55221.24</v>
      </c>
      <c r="CF241">
        <v>424778.76</v>
      </c>
      <c r="CG241">
        <v>55221.24</v>
      </c>
      <c r="CH241">
        <v>480000</v>
      </c>
      <c r="CI241">
        <v>472614.96</v>
      </c>
      <c r="CJ241">
        <v>0</v>
      </c>
      <c r="CK241">
        <v>0</v>
      </c>
      <c r="CL241">
        <v>0</v>
      </c>
    </row>
    <row r="242" spans="1:90" x14ac:dyDescent="0.15">
      <c r="A242">
        <v>2</v>
      </c>
      <c r="B242">
        <f t="shared" si="3"/>
        <v>6</v>
      </c>
      <c r="C242" s="9">
        <v>45838</v>
      </c>
      <c r="D242" s="9">
        <v>45838</v>
      </c>
      <c r="E242" s="9">
        <v>45786.817777777767</v>
      </c>
      <c r="F242" t="s">
        <v>4758</v>
      </c>
      <c r="G242" t="s">
        <v>193</v>
      </c>
      <c r="H242" t="s">
        <v>173</v>
      </c>
      <c r="I242" t="s">
        <v>172</v>
      </c>
      <c r="J242">
        <v>2908909</v>
      </c>
      <c r="K242">
        <v>591091</v>
      </c>
      <c r="L242">
        <v>3500000</v>
      </c>
      <c r="M242">
        <v>0.24</v>
      </c>
      <c r="N242">
        <v>698138.16</v>
      </c>
      <c r="O242" t="s">
        <v>3314</v>
      </c>
      <c r="P242" t="s">
        <v>10381</v>
      </c>
      <c r="Q242" t="s">
        <v>925</v>
      </c>
      <c r="R242" t="s">
        <v>10382</v>
      </c>
      <c r="S242" t="s">
        <v>3314</v>
      </c>
      <c r="T242" t="s">
        <v>10575</v>
      </c>
      <c r="V242" t="s">
        <v>3321</v>
      </c>
      <c r="W242" s="9">
        <v>45786</v>
      </c>
      <c r="X242" t="s">
        <v>10625</v>
      </c>
      <c r="Y242" t="s">
        <v>3315</v>
      </c>
      <c r="Z242" t="s">
        <v>3315</v>
      </c>
      <c r="AA242" t="s">
        <v>3315</v>
      </c>
      <c r="AB242" t="s">
        <v>3315</v>
      </c>
      <c r="AC242" t="s">
        <v>10626</v>
      </c>
      <c r="AD242" t="s">
        <v>10578</v>
      </c>
      <c r="AE242">
        <v>3500000</v>
      </c>
      <c r="AF242">
        <v>591091</v>
      </c>
      <c r="AG242">
        <v>2908909</v>
      </c>
      <c r="AH242" t="s">
        <v>10387</v>
      </c>
      <c r="AJ242">
        <v>1</v>
      </c>
      <c r="AK242" t="s">
        <v>3352</v>
      </c>
      <c r="AL242">
        <v>6</v>
      </c>
      <c r="AM242" t="s">
        <v>10415</v>
      </c>
      <c r="AN242" t="s">
        <v>10416</v>
      </c>
      <c r="AO242" t="s">
        <v>10417</v>
      </c>
      <c r="AP242" t="s">
        <v>50</v>
      </c>
      <c r="AQ242" t="s">
        <v>10482</v>
      </c>
      <c r="AR242" t="s">
        <v>10389</v>
      </c>
      <c r="AS242">
        <v>2300</v>
      </c>
      <c r="AT242" t="s">
        <v>10390</v>
      </c>
      <c r="AU242" t="s">
        <v>10391</v>
      </c>
      <c r="AV242" t="s">
        <v>10392</v>
      </c>
      <c r="AW242" t="s">
        <v>738</v>
      </c>
      <c r="AX242">
        <v>3500000</v>
      </c>
      <c r="AY242" t="s">
        <v>10393</v>
      </c>
      <c r="AZ242" t="s">
        <v>3314</v>
      </c>
      <c r="BA242" t="s">
        <v>6294</v>
      </c>
      <c r="BB242">
        <v>0</v>
      </c>
      <c r="BC242">
        <v>0</v>
      </c>
      <c r="BD242">
        <v>1</v>
      </c>
      <c r="BG242">
        <v>0</v>
      </c>
      <c r="BH242" t="s">
        <v>10466</v>
      </c>
      <c r="BI242" t="s">
        <v>10394</v>
      </c>
      <c r="BJ242" t="s">
        <v>10640</v>
      </c>
      <c r="BK242" t="s">
        <v>10396</v>
      </c>
      <c r="BL242" t="s">
        <v>3315</v>
      </c>
      <c r="BM242">
        <v>0</v>
      </c>
      <c r="BN242" s="9">
        <v>45838</v>
      </c>
      <c r="BQ242" t="s">
        <v>10581</v>
      </c>
      <c r="BR242" t="s">
        <v>1373</v>
      </c>
      <c r="BS242" t="s">
        <v>3315</v>
      </c>
      <c r="BU242" t="s">
        <v>3315</v>
      </c>
      <c r="CD242">
        <v>743362.83</v>
      </c>
      <c r="CE242">
        <v>96637.17</v>
      </c>
      <c r="CF242">
        <v>743362.83</v>
      </c>
      <c r="CG242">
        <v>96637.17</v>
      </c>
      <c r="CH242">
        <v>840000</v>
      </c>
      <c r="CI242">
        <v>141861.84</v>
      </c>
      <c r="CJ242">
        <v>0</v>
      </c>
      <c r="CK242">
        <v>0</v>
      </c>
      <c r="CL242">
        <v>0</v>
      </c>
    </row>
    <row r="243" spans="1:90" x14ac:dyDescent="0.15">
      <c r="A243">
        <v>6</v>
      </c>
      <c r="B243">
        <f t="shared" si="3"/>
        <v>6</v>
      </c>
      <c r="C243" s="9">
        <v>45838</v>
      </c>
      <c r="D243" s="9">
        <v>45838</v>
      </c>
      <c r="E243" s="9">
        <v>45786.817777777767</v>
      </c>
      <c r="F243" t="s">
        <v>4146</v>
      </c>
      <c r="G243" t="s">
        <v>201</v>
      </c>
      <c r="H243" t="s">
        <v>200</v>
      </c>
      <c r="I243" t="s">
        <v>179</v>
      </c>
      <c r="J243">
        <v>1500000</v>
      </c>
      <c r="K243">
        <v>0</v>
      </c>
      <c r="L243">
        <v>1500000</v>
      </c>
      <c r="M243">
        <v>0.24</v>
      </c>
      <c r="N243">
        <v>360000</v>
      </c>
      <c r="O243" t="s">
        <v>3314</v>
      </c>
      <c r="P243" t="s">
        <v>10381</v>
      </c>
      <c r="Q243" t="s">
        <v>925</v>
      </c>
      <c r="R243" t="s">
        <v>10382</v>
      </c>
      <c r="S243" t="s">
        <v>3314</v>
      </c>
      <c r="T243" t="s">
        <v>10575</v>
      </c>
      <c r="V243" t="s">
        <v>3321</v>
      </c>
      <c r="W243" s="9">
        <v>45786</v>
      </c>
      <c r="X243" t="s">
        <v>10625</v>
      </c>
      <c r="Y243" t="s">
        <v>3315</v>
      </c>
      <c r="Z243" t="s">
        <v>3315</v>
      </c>
      <c r="AA243" t="s">
        <v>3315</v>
      </c>
      <c r="AB243" t="s">
        <v>3315</v>
      </c>
      <c r="AC243" t="s">
        <v>10626</v>
      </c>
      <c r="AD243" t="s">
        <v>10578</v>
      </c>
      <c r="AE243">
        <v>1500000</v>
      </c>
      <c r="AF243">
        <v>0</v>
      </c>
      <c r="AG243">
        <v>1500000</v>
      </c>
      <c r="AH243" t="s">
        <v>10387</v>
      </c>
      <c r="AJ243">
        <v>1</v>
      </c>
      <c r="AL243">
        <v>6</v>
      </c>
      <c r="AM243" t="s">
        <v>10415</v>
      </c>
      <c r="AN243" t="s">
        <v>10416</v>
      </c>
      <c r="AO243" t="s">
        <v>10417</v>
      </c>
      <c r="AQ243" t="s">
        <v>10482</v>
      </c>
      <c r="AR243" t="s">
        <v>10389</v>
      </c>
      <c r="AS243">
        <v>2300</v>
      </c>
      <c r="AT243" t="s">
        <v>10390</v>
      </c>
      <c r="AU243" t="s">
        <v>10391</v>
      </c>
      <c r="AV243" t="s">
        <v>10392</v>
      </c>
      <c r="AW243" t="s">
        <v>738</v>
      </c>
      <c r="AX243">
        <v>1500000</v>
      </c>
      <c r="AY243" t="s">
        <v>10393</v>
      </c>
      <c r="AZ243" t="s">
        <v>3314</v>
      </c>
      <c r="BA243" t="s">
        <v>6294</v>
      </c>
      <c r="BB243">
        <v>0</v>
      </c>
      <c r="BC243">
        <v>0</v>
      </c>
      <c r="BD243">
        <v>1</v>
      </c>
      <c r="BG243">
        <v>0</v>
      </c>
      <c r="BI243" t="s">
        <v>10394</v>
      </c>
      <c r="BJ243" t="s">
        <v>10627</v>
      </c>
      <c r="BK243" t="s">
        <v>10396</v>
      </c>
      <c r="BL243" t="s">
        <v>3315</v>
      </c>
      <c r="BM243">
        <v>0</v>
      </c>
      <c r="BN243" s="9">
        <v>45838</v>
      </c>
      <c r="BQ243" t="s">
        <v>10581</v>
      </c>
      <c r="BR243" t="s">
        <v>1334</v>
      </c>
      <c r="BS243" t="s">
        <v>3315</v>
      </c>
      <c r="BU243" t="s">
        <v>3315</v>
      </c>
      <c r="CD243">
        <v>318584.07</v>
      </c>
      <c r="CE243">
        <v>41415.93</v>
      </c>
      <c r="CF243">
        <v>318584.07</v>
      </c>
      <c r="CG243">
        <v>41415.93</v>
      </c>
      <c r="CH243">
        <v>360000</v>
      </c>
      <c r="CI243">
        <v>0</v>
      </c>
      <c r="CJ243">
        <v>0</v>
      </c>
      <c r="CK243">
        <v>0</v>
      </c>
      <c r="CL243">
        <v>0</v>
      </c>
    </row>
    <row r="244" spans="1:90" x14ac:dyDescent="0.15">
      <c r="A244">
        <v>2</v>
      </c>
      <c r="B244">
        <f t="shared" si="3"/>
        <v>6</v>
      </c>
      <c r="C244" s="9">
        <v>45838</v>
      </c>
      <c r="D244" s="9">
        <v>45838</v>
      </c>
      <c r="E244" s="9">
        <v>45805.664988425917</v>
      </c>
      <c r="F244" t="s">
        <v>10641</v>
      </c>
      <c r="G244" t="s">
        <v>10642</v>
      </c>
      <c r="H244" t="s">
        <v>2481</v>
      </c>
      <c r="I244" t="s">
        <v>136</v>
      </c>
      <c r="J244">
        <v>500000</v>
      </c>
      <c r="K244">
        <v>0</v>
      </c>
      <c r="L244">
        <v>500000</v>
      </c>
      <c r="M244">
        <v>0.24</v>
      </c>
      <c r="N244">
        <v>120000</v>
      </c>
      <c r="O244" t="s">
        <v>3314</v>
      </c>
      <c r="P244" t="s">
        <v>10381</v>
      </c>
      <c r="Q244" t="s">
        <v>925</v>
      </c>
      <c r="R244" t="s">
        <v>10382</v>
      </c>
      <c r="S244" t="s">
        <v>3314</v>
      </c>
      <c r="T244" t="s">
        <v>10612</v>
      </c>
      <c r="V244" t="s">
        <v>3321</v>
      </c>
      <c r="W244" s="9">
        <v>45804</v>
      </c>
      <c r="X244" t="s">
        <v>10643</v>
      </c>
      <c r="Y244" t="s">
        <v>3315</v>
      </c>
      <c r="Z244" t="s">
        <v>3315</v>
      </c>
      <c r="AA244" t="s">
        <v>3315</v>
      </c>
      <c r="AB244" t="s">
        <v>3315</v>
      </c>
      <c r="AC244" t="s">
        <v>10644</v>
      </c>
      <c r="AD244" t="s">
        <v>10615</v>
      </c>
      <c r="AE244">
        <v>500000</v>
      </c>
      <c r="AF244">
        <v>0</v>
      </c>
      <c r="AG244">
        <v>500000</v>
      </c>
      <c r="AH244" t="s">
        <v>10387</v>
      </c>
      <c r="AJ244">
        <v>1</v>
      </c>
      <c r="AL244">
        <v>6</v>
      </c>
      <c r="AM244" t="s">
        <v>10415</v>
      </c>
      <c r="AN244" t="s">
        <v>10416</v>
      </c>
      <c r="AO244" t="s">
        <v>10417</v>
      </c>
      <c r="AQ244" t="s">
        <v>10482</v>
      </c>
      <c r="AR244" t="s">
        <v>10389</v>
      </c>
      <c r="AS244">
        <v>2300</v>
      </c>
      <c r="AT244" t="s">
        <v>10390</v>
      </c>
      <c r="AU244" t="s">
        <v>10391</v>
      </c>
      <c r="AV244" t="s">
        <v>10392</v>
      </c>
      <c r="AW244" t="s">
        <v>738</v>
      </c>
      <c r="AX244">
        <v>500000</v>
      </c>
      <c r="AY244" t="s">
        <v>10393</v>
      </c>
      <c r="AZ244" t="s">
        <v>3314</v>
      </c>
      <c r="BA244" t="s">
        <v>6294</v>
      </c>
      <c r="BB244">
        <v>0</v>
      </c>
      <c r="BC244">
        <v>0</v>
      </c>
      <c r="BD244">
        <v>1</v>
      </c>
      <c r="BG244">
        <v>0</v>
      </c>
      <c r="BI244" t="s">
        <v>10394</v>
      </c>
      <c r="BJ244" t="s">
        <v>10645</v>
      </c>
      <c r="BK244" t="s">
        <v>10396</v>
      </c>
      <c r="BL244" t="s">
        <v>3315</v>
      </c>
      <c r="BM244">
        <v>0</v>
      </c>
      <c r="BN244" s="9">
        <v>45838</v>
      </c>
      <c r="BQ244" t="s">
        <v>10617</v>
      </c>
      <c r="BR244" t="s">
        <v>1339</v>
      </c>
      <c r="BS244" t="s">
        <v>3315</v>
      </c>
      <c r="BU244" t="s">
        <v>3315</v>
      </c>
      <c r="CD244">
        <v>106194.69</v>
      </c>
      <c r="CE244">
        <v>13805.31</v>
      </c>
      <c r="CF244">
        <v>106194.69</v>
      </c>
      <c r="CG244">
        <v>13805.31</v>
      </c>
      <c r="CH244">
        <v>120000</v>
      </c>
      <c r="CI244">
        <v>0</v>
      </c>
      <c r="CJ244">
        <v>0</v>
      </c>
      <c r="CK244">
        <v>0</v>
      </c>
      <c r="CL244">
        <v>0</v>
      </c>
    </row>
    <row r="245" spans="1:90" x14ac:dyDescent="0.15">
      <c r="A245">
        <v>1</v>
      </c>
      <c r="B245">
        <f t="shared" si="3"/>
        <v>6</v>
      </c>
      <c r="C245" s="9">
        <v>45838</v>
      </c>
      <c r="D245" s="9">
        <v>45838</v>
      </c>
      <c r="E245" s="9">
        <v>45799.738495370373</v>
      </c>
      <c r="F245" t="s">
        <v>2181</v>
      </c>
      <c r="G245" t="s">
        <v>240</v>
      </c>
      <c r="H245" t="s">
        <v>239</v>
      </c>
      <c r="I245" t="s">
        <v>172</v>
      </c>
      <c r="J245">
        <v>2500000</v>
      </c>
      <c r="K245">
        <v>0</v>
      </c>
      <c r="L245">
        <v>2500000</v>
      </c>
      <c r="M245">
        <v>0.255</v>
      </c>
      <c r="N245">
        <v>637500</v>
      </c>
      <c r="O245" t="s">
        <v>3314</v>
      </c>
      <c r="P245" t="s">
        <v>10381</v>
      </c>
      <c r="Q245" t="s">
        <v>925</v>
      </c>
      <c r="R245" t="s">
        <v>10382</v>
      </c>
      <c r="S245" t="s">
        <v>3314</v>
      </c>
      <c r="T245" t="s">
        <v>10469</v>
      </c>
      <c r="V245" t="s">
        <v>3321</v>
      </c>
      <c r="W245" s="9">
        <v>45799</v>
      </c>
      <c r="X245" t="s">
        <v>10690</v>
      </c>
      <c r="Y245" t="s">
        <v>3315</v>
      </c>
      <c r="Z245" t="s">
        <v>3315</v>
      </c>
      <c r="AA245" t="s">
        <v>3315</v>
      </c>
      <c r="AB245" t="s">
        <v>3315</v>
      </c>
      <c r="AC245" t="s">
        <v>10691</v>
      </c>
      <c r="AD245" t="s">
        <v>10472</v>
      </c>
      <c r="AE245">
        <v>2500000</v>
      </c>
      <c r="AF245">
        <v>0</v>
      </c>
      <c r="AG245">
        <v>2500000</v>
      </c>
      <c r="AH245" t="s">
        <v>10387</v>
      </c>
      <c r="AJ245">
        <v>1</v>
      </c>
      <c r="AL245">
        <v>64</v>
      </c>
      <c r="AM245" t="s">
        <v>10448</v>
      </c>
      <c r="AN245" t="s">
        <v>10473</v>
      </c>
      <c r="AO245" t="s">
        <v>10474</v>
      </c>
      <c r="AQ245" t="s">
        <v>10692</v>
      </c>
      <c r="AR245" t="s">
        <v>10389</v>
      </c>
      <c r="AS245">
        <v>2300</v>
      </c>
      <c r="AT245" t="s">
        <v>10390</v>
      </c>
      <c r="AU245" t="s">
        <v>10391</v>
      </c>
      <c r="AV245" t="s">
        <v>10392</v>
      </c>
      <c r="AW245" t="s">
        <v>738</v>
      </c>
      <c r="AX245">
        <v>2500000</v>
      </c>
      <c r="AY245" t="s">
        <v>10393</v>
      </c>
      <c r="AZ245" t="s">
        <v>3314</v>
      </c>
      <c r="BA245" t="s">
        <v>6294</v>
      </c>
      <c r="BB245">
        <v>0</v>
      </c>
      <c r="BC245">
        <v>0</v>
      </c>
      <c r="BD245">
        <v>1</v>
      </c>
      <c r="BF245" t="s">
        <v>10693</v>
      </c>
      <c r="BG245">
        <v>158000</v>
      </c>
      <c r="BI245" t="s">
        <v>10394</v>
      </c>
      <c r="BJ245" t="s">
        <v>10688</v>
      </c>
      <c r="BK245" t="s">
        <v>10396</v>
      </c>
      <c r="BL245" t="s">
        <v>3315</v>
      </c>
      <c r="BM245">
        <v>0</v>
      </c>
      <c r="BN245" s="9">
        <v>45838</v>
      </c>
      <c r="BQ245" t="s">
        <v>10478</v>
      </c>
      <c r="BR245" t="s">
        <v>1373</v>
      </c>
      <c r="BS245" t="s">
        <v>3315</v>
      </c>
      <c r="BU245" t="s">
        <v>3315</v>
      </c>
      <c r="BV245" t="s">
        <v>10693</v>
      </c>
      <c r="BW245" t="s">
        <v>10693</v>
      </c>
      <c r="BX245" t="s">
        <v>10478</v>
      </c>
      <c r="BY245" t="s">
        <v>10693</v>
      </c>
      <c r="BZ245" t="s">
        <v>10693</v>
      </c>
      <c r="CD245">
        <v>564159.29</v>
      </c>
      <c r="CE245">
        <v>73340.710000000006</v>
      </c>
      <c r="CF245">
        <v>564159.29</v>
      </c>
      <c r="CG245">
        <v>73340.710000000006</v>
      </c>
      <c r="CH245">
        <v>637500</v>
      </c>
      <c r="CI245">
        <v>0</v>
      </c>
      <c r="CJ245">
        <v>0</v>
      </c>
      <c r="CK245">
        <v>0</v>
      </c>
      <c r="CL245">
        <v>0</v>
      </c>
    </row>
    <row r="246" spans="1:90" x14ac:dyDescent="0.15">
      <c r="A246">
        <v>1</v>
      </c>
      <c r="B246">
        <f t="shared" si="3"/>
        <v>6</v>
      </c>
      <c r="C246" s="9">
        <v>45838</v>
      </c>
      <c r="D246" s="9">
        <v>45838</v>
      </c>
      <c r="E246" s="9">
        <v>45799.738900462973</v>
      </c>
      <c r="F246" t="s">
        <v>4401</v>
      </c>
      <c r="G246" t="s">
        <v>254</v>
      </c>
      <c r="H246" t="s">
        <v>176</v>
      </c>
      <c r="I246" t="s">
        <v>136</v>
      </c>
      <c r="J246">
        <v>58595</v>
      </c>
      <c r="K246">
        <v>321405</v>
      </c>
      <c r="L246">
        <v>380000</v>
      </c>
      <c r="M246">
        <v>0.26500000000000001</v>
      </c>
      <c r="N246">
        <v>15527.68</v>
      </c>
      <c r="O246" t="s">
        <v>3314</v>
      </c>
      <c r="P246" t="s">
        <v>10381</v>
      </c>
      <c r="Q246" t="s">
        <v>925</v>
      </c>
      <c r="R246" t="s">
        <v>10382</v>
      </c>
      <c r="S246" t="s">
        <v>3314</v>
      </c>
      <c r="T246" t="s">
        <v>10469</v>
      </c>
      <c r="V246" t="s">
        <v>3321</v>
      </c>
      <c r="W246" s="9">
        <v>45799</v>
      </c>
      <c r="X246" t="s">
        <v>10708</v>
      </c>
      <c r="Y246" t="s">
        <v>3315</v>
      </c>
      <c r="Z246" t="s">
        <v>3315</v>
      </c>
      <c r="AA246" t="s">
        <v>3315</v>
      </c>
      <c r="AB246" t="s">
        <v>3315</v>
      </c>
      <c r="AC246" t="s">
        <v>10709</v>
      </c>
      <c r="AD246" t="s">
        <v>10472</v>
      </c>
      <c r="AE246">
        <v>380000</v>
      </c>
      <c r="AF246">
        <v>321405</v>
      </c>
      <c r="AG246">
        <v>58595</v>
      </c>
      <c r="AH246" t="s">
        <v>10387</v>
      </c>
      <c r="AJ246">
        <v>1</v>
      </c>
      <c r="AL246">
        <v>64</v>
      </c>
      <c r="AM246" t="s">
        <v>10448</v>
      </c>
      <c r="AN246" t="s">
        <v>10473</v>
      </c>
      <c r="AO246" t="s">
        <v>10474</v>
      </c>
      <c r="AQ246" t="s">
        <v>10710</v>
      </c>
      <c r="AR246" t="s">
        <v>10389</v>
      </c>
      <c r="AS246">
        <v>2300</v>
      </c>
      <c r="AT246" t="s">
        <v>10390</v>
      </c>
      <c r="AU246" t="s">
        <v>10391</v>
      </c>
      <c r="AV246" t="s">
        <v>10392</v>
      </c>
      <c r="AW246" t="s">
        <v>738</v>
      </c>
      <c r="AX246">
        <v>380000</v>
      </c>
      <c r="AY246" t="s">
        <v>10393</v>
      </c>
      <c r="AZ246" t="s">
        <v>3314</v>
      </c>
      <c r="BA246" t="s">
        <v>6294</v>
      </c>
      <c r="BB246">
        <v>0</v>
      </c>
      <c r="BC246">
        <v>0</v>
      </c>
      <c r="BD246">
        <v>1</v>
      </c>
      <c r="BG246">
        <v>217000</v>
      </c>
      <c r="BI246" t="s">
        <v>10394</v>
      </c>
      <c r="BJ246" t="s">
        <v>10711</v>
      </c>
      <c r="BK246" t="s">
        <v>10396</v>
      </c>
      <c r="BL246" t="s">
        <v>3315</v>
      </c>
      <c r="BM246">
        <v>0</v>
      </c>
      <c r="BN246" s="9">
        <v>45838</v>
      </c>
      <c r="BQ246" t="s">
        <v>10478</v>
      </c>
      <c r="BR246" t="s">
        <v>1339</v>
      </c>
      <c r="BS246" t="s">
        <v>3315</v>
      </c>
      <c r="BT246" t="s">
        <v>6343</v>
      </c>
      <c r="BU246" t="s">
        <v>3315</v>
      </c>
      <c r="BX246" t="s">
        <v>10478</v>
      </c>
      <c r="BY246" t="s">
        <v>10712</v>
      </c>
      <c r="BZ246" t="s">
        <v>10712</v>
      </c>
      <c r="CD246">
        <v>89115.04</v>
      </c>
      <c r="CE246">
        <v>11584.96</v>
      </c>
      <c r="CF246">
        <v>89115.04</v>
      </c>
      <c r="CG246">
        <v>11584.96</v>
      </c>
      <c r="CH246">
        <v>100700</v>
      </c>
      <c r="CI246">
        <v>85172.32</v>
      </c>
      <c r="CJ246">
        <v>0</v>
      </c>
      <c r="CK246">
        <v>0</v>
      </c>
      <c r="CL246">
        <v>0</v>
      </c>
    </row>
    <row r="247" spans="1:90" x14ac:dyDescent="0.15">
      <c r="A247">
        <v>1</v>
      </c>
      <c r="B247">
        <f t="shared" si="3"/>
        <v>6</v>
      </c>
      <c r="C247" s="9">
        <v>45838</v>
      </c>
      <c r="D247" s="9">
        <v>45838</v>
      </c>
      <c r="E247" s="9">
        <v>45799.739537037043</v>
      </c>
      <c r="F247" t="s">
        <v>2372</v>
      </c>
      <c r="G247" t="s">
        <v>10778</v>
      </c>
      <c r="H247" t="s">
        <v>279</v>
      </c>
      <c r="I247" t="s">
        <v>272</v>
      </c>
      <c r="J247">
        <v>400000</v>
      </c>
      <c r="K247">
        <v>0</v>
      </c>
      <c r="L247">
        <v>400000</v>
      </c>
      <c r="M247">
        <v>0.31</v>
      </c>
      <c r="N247">
        <v>124000</v>
      </c>
      <c r="O247" t="s">
        <v>3314</v>
      </c>
      <c r="P247" t="s">
        <v>10381</v>
      </c>
      <c r="Q247" t="s">
        <v>925</v>
      </c>
      <c r="R247" t="s">
        <v>10382</v>
      </c>
      <c r="S247" t="s">
        <v>3314</v>
      </c>
      <c r="T247" t="s">
        <v>10469</v>
      </c>
      <c r="V247" t="s">
        <v>3321</v>
      </c>
      <c r="W247" s="9">
        <v>45799</v>
      </c>
      <c r="X247" t="s">
        <v>10779</v>
      </c>
      <c r="Y247" t="s">
        <v>3315</v>
      </c>
      <c r="Z247" t="s">
        <v>3315</v>
      </c>
      <c r="AA247" t="s">
        <v>3315</v>
      </c>
      <c r="AB247" t="s">
        <v>3315</v>
      </c>
      <c r="AC247" t="s">
        <v>10780</v>
      </c>
      <c r="AD247" t="s">
        <v>10472</v>
      </c>
      <c r="AE247">
        <v>400000</v>
      </c>
      <c r="AF247">
        <v>0</v>
      </c>
      <c r="AG247">
        <v>400000</v>
      </c>
      <c r="AH247" t="s">
        <v>10387</v>
      </c>
      <c r="AJ247">
        <v>1</v>
      </c>
      <c r="AL247">
        <v>64</v>
      </c>
      <c r="AM247" t="s">
        <v>10448</v>
      </c>
      <c r="AN247" t="s">
        <v>10473</v>
      </c>
      <c r="AO247" t="s">
        <v>10474</v>
      </c>
      <c r="AQ247" t="s">
        <v>10781</v>
      </c>
      <c r="AR247" t="s">
        <v>10389</v>
      </c>
      <c r="AS247">
        <v>2300</v>
      </c>
      <c r="AT247" t="s">
        <v>10390</v>
      </c>
      <c r="AU247" t="s">
        <v>10391</v>
      </c>
      <c r="AV247" t="s">
        <v>10392</v>
      </c>
      <c r="AW247" t="s">
        <v>738</v>
      </c>
      <c r="AX247">
        <v>400000</v>
      </c>
      <c r="AY247" t="s">
        <v>10393</v>
      </c>
      <c r="AZ247" t="s">
        <v>3314</v>
      </c>
      <c r="BA247" t="s">
        <v>6294</v>
      </c>
      <c r="BB247">
        <v>0</v>
      </c>
      <c r="BC247">
        <v>0</v>
      </c>
      <c r="BD247">
        <v>1</v>
      </c>
      <c r="BF247" t="s">
        <v>10782</v>
      </c>
      <c r="BG247">
        <v>0</v>
      </c>
      <c r="BI247" t="s">
        <v>10394</v>
      </c>
      <c r="BJ247" t="s">
        <v>10783</v>
      </c>
      <c r="BK247" t="s">
        <v>10396</v>
      </c>
      <c r="BL247" t="s">
        <v>3315</v>
      </c>
      <c r="BM247">
        <v>0</v>
      </c>
      <c r="BN247" s="9">
        <v>45838</v>
      </c>
      <c r="BQ247" t="s">
        <v>10478</v>
      </c>
      <c r="BR247" t="s">
        <v>879</v>
      </c>
      <c r="BS247" t="s">
        <v>3315</v>
      </c>
      <c r="BU247" t="s">
        <v>3315</v>
      </c>
      <c r="BV247" t="s">
        <v>10782</v>
      </c>
      <c r="BW247" t="s">
        <v>10782</v>
      </c>
      <c r="BX247" t="s">
        <v>10478</v>
      </c>
      <c r="BY247" t="s">
        <v>10782</v>
      </c>
      <c r="BZ247" t="s">
        <v>10782</v>
      </c>
      <c r="CD247">
        <v>109734.51</v>
      </c>
      <c r="CE247">
        <v>14265.49</v>
      </c>
      <c r="CF247">
        <v>109734.51</v>
      </c>
      <c r="CG247">
        <v>14265.49</v>
      </c>
      <c r="CH247">
        <v>124000</v>
      </c>
      <c r="CI247">
        <v>0</v>
      </c>
      <c r="CJ247">
        <v>0</v>
      </c>
      <c r="CK247">
        <v>0</v>
      </c>
      <c r="CL247">
        <v>0</v>
      </c>
    </row>
    <row r="248" spans="1:90" x14ac:dyDescent="0.15">
      <c r="A248">
        <v>1</v>
      </c>
      <c r="B248">
        <f t="shared" si="3"/>
        <v>6</v>
      </c>
      <c r="C248" s="9">
        <v>45838</v>
      </c>
      <c r="D248" s="9">
        <v>45853</v>
      </c>
      <c r="E248" s="9">
        <v>45826.560856481483</v>
      </c>
      <c r="F248" t="s">
        <v>2402</v>
      </c>
      <c r="G248" t="s">
        <v>303</v>
      </c>
      <c r="H248" t="s">
        <v>302</v>
      </c>
      <c r="I248" t="s">
        <v>190</v>
      </c>
      <c r="J248">
        <v>60000</v>
      </c>
      <c r="K248">
        <v>0</v>
      </c>
      <c r="L248">
        <v>60000</v>
      </c>
      <c r="M248">
        <v>0.4</v>
      </c>
      <c r="N248">
        <v>24000</v>
      </c>
      <c r="O248" t="s">
        <v>3314</v>
      </c>
      <c r="P248" t="s">
        <v>10381</v>
      </c>
      <c r="Q248" t="s">
        <v>925</v>
      </c>
      <c r="R248" t="s">
        <v>10382</v>
      </c>
      <c r="S248" t="s">
        <v>3314</v>
      </c>
      <c r="T248" t="s">
        <v>10851</v>
      </c>
      <c r="V248" t="s">
        <v>3321</v>
      </c>
      <c r="W248" s="9">
        <v>45821</v>
      </c>
      <c r="X248" t="s">
        <v>10857</v>
      </c>
      <c r="Y248" t="s">
        <v>3315</v>
      </c>
      <c r="Z248" t="s">
        <v>3315</v>
      </c>
      <c r="AA248" t="s">
        <v>3315</v>
      </c>
      <c r="AB248" t="s">
        <v>3315</v>
      </c>
      <c r="AC248" t="s">
        <v>10858</v>
      </c>
      <c r="AD248" t="s">
        <v>10854</v>
      </c>
      <c r="AE248">
        <v>60000</v>
      </c>
      <c r="AF248">
        <v>0</v>
      </c>
      <c r="AG248">
        <v>60000</v>
      </c>
      <c r="AH248" t="s">
        <v>10387</v>
      </c>
      <c r="AJ248">
        <v>1</v>
      </c>
      <c r="AL248">
        <v>64</v>
      </c>
      <c r="AM248" t="s">
        <v>10448</v>
      </c>
      <c r="AN248" t="s">
        <v>10657</v>
      </c>
      <c r="AO248" t="s">
        <v>10658</v>
      </c>
      <c r="AR248" t="s">
        <v>10389</v>
      </c>
      <c r="AS248">
        <v>2300</v>
      </c>
      <c r="AT248" t="s">
        <v>10390</v>
      </c>
      <c r="AU248" t="s">
        <v>10391</v>
      </c>
      <c r="AV248" t="s">
        <v>10392</v>
      </c>
      <c r="AW248" t="s">
        <v>738</v>
      </c>
      <c r="AX248">
        <v>60000</v>
      </c>
      <c r="AY248" t="s">
        <v>10393</v>
      </c>
      <c r="AZ248" t="s">
        <v>3314</v>
      </c>
      <c r="BA248" t="s">
        <v>6294</v>
      </c>
      <c r="BB248">
        <v>0</v>
      </c>
      <c r="BC248">
        <v>0</v>
      </c>
      <c r="BD248">
        <v>1</v>
      </c>
      <c r="BG248">
        <v>0</v>
      </c>
      <c r="BI248" t="s">
        <v>10394</v>
      </c>
      <c r="BJ248" t="s">
        <v>10859</v>
      </c>
      <c r="BK248" t="s">
        <v>10396</v>
      </c>
      <c r="BL248" t="s">
        <v>3315</v>
      </c>
      <c r="BM248">
        <v>0</v>
      </c>
      <c r="BN248" s="9">
        <v>45838</v>
      </c>
      <c r="BQ248" t="s">
        <v>10855</v>
      </c>
      <c r="BR248" t="s">
        <v>1360</v>
      </c>
      <c r="BS248" t="s">
        <v>3315</v>
      </c>
      <c r="BU248" t="s">
        <v>3315</v>
      </c>
      <c r="BX248" t="s">
        <v>10856</v>
      </c>
      <c r="CD248">
        <v>21238.94</v>
      </c>
      <c r="CE248">
        <v>2761.06</v>
      </c>
      <c r="CF248">
        <v>21238.94</v>
      </c>
      <c r="CG248">
        <v>2761.06</v>
      </c>
      <c r="CH248">
        <v>24000</v>
      </c>
      <c r="CI248">
        <v>0</v>
      </c>
      <c r="CJ248">
        <v>0</v>
      </c>
      <c r="CK248">
        <v>0</v>
      </c>
      <c r="CL248">
        <v>0</v>
      </c>
    </row>
    <row r="249" spans="1:90" x14ac:dyDescent="0.15">
      <c r="A249">
        <v>2</v>
      </c>
      <c r="B249">
        <f t="shared" si="3"/>
        <v>6</v>
      </c>
      <c r="C249" s="9">
        <v>45838</v>
      </c>
      <c r="D249" s="9">
        <v>45838</v>
      </c>
      <c r="E249" s="9">
        <v>45785.579375000001</v>
      </c>
      <c r="F249" t="s">
        <v>1836</v>
      </c>
      <c r="G249" t="s">
        <v>316</v>
      </c>
      <c r="H249" t="s">
        <v>310</v>
      </c>
      <c r="I249" t="s">
        <v>315</v>
      </c>
      <c r="J249">
        <v>2000</v>
      </c>
      <c r="K249">
        <v>3998000</v>
      </c>
      <c r="L249">
        <v>4000000</v>
      </c>
      <c r="M249">
        <v>0.42</v>
      </c>
      <c r="N249">
        <v>840</v>
      </c>
      <c r="O249" t="s">
        <v>3314</v>
      </c>
      <c r="P249" t="s">
        <v>10381</v>
      </c>
      <c r="Q249" t="s">
        <v>925</v>
      </c>
      <c r="R249" t="s">
        <v>10382</v>
      </c>
      <c r="S249" t="s">
        <v>3314</v>
      </c>
      <c r="T249" t="s">
        <v>10863</v>
      </c>
      <c r="V249" t="s">
        <v>3321</v>
      </c>
      <c r="W249" s="9">
        <v>45785</v>
      </c>
      <c r="X249" t="s">
        <v>10874</v>
      </c>
      <c r="Y249" t="s">
        <v>3315</v>
      </c>
      <c r="Z249" t="s">
        <v>3315</v>
      </c>
      <c r="AA249" t="s">
        <v>3315</v>
      </c>
      <c r="AB249" t="s">
        <v>3315</v>
      </c>
      <c r="AC249" t="s">
        <v>10875</v>
      </c>
      <c r="AD249" t="s">
        <v>10866</v>
      </c>
      <c r="AE249">
        <v>4000000</v>
      </c>
      <c r="AF249">
        <v>3998000</v>
      </c>
      <c r="AG249">
        <v>2000</v>
      </c>
      <c r="AH249" t="s">
        <v>10387</v>
      </c>
      <c r="AJ249">
        <v>1</v>
      </c>
      <c r="AL249">
        <v>64</v>
      </c>
      <c r="AM249" t="s">
        <v>10448</v>
      </c>
      <c r="AN249" t="s">
        <v>10473</v>
      </c>
      <c r="AO249" t="s">
        <v>10474</v>
      </c>
      <c r="AR249" t="s">
        <v>10389</v>
      </c>
      <c r="AS249">
        <v>2300</v>
      </c>
      <c r="AT249" t="s">
        <v>10390</v>
      </c>
      <c r="AU249" t="s">
        <v>10391</v>
      </c>
      <c r="AV249" t="s">
        <v>10392</v>
      </c>
      <c r="AW249" t="s">
        <v>738</v>
      </c>
      <c r="AX249">
        <v>4000000</v>
      </c>
      <c r="AY249" t="s">
        <v>10393</v>
      </c>
      <c r="AZ249" t="s">
        <v>3314</v>
      </c>
      <c r="BA249" t="s">
        <v>6294</v>
      </c>
      <c r="BB249">
        <v>0</v>
      </c>
      <c r="BC249">
        <v>0</v>
      </c>
      <c r="BD249">
        <v>1</v>
      </c>
      <c r="BG249">
        <v>1590925</v>
      </c>
      <c r="BI249" t="s">
        <v>10394</v>
      </c>
      <c r="BJ249" t="s">
        <v>10876</v>
      </c>
      <c r="BK249" t="s">
        <v>10396</v>
      </c>
      <c r="BL249" t="s">
        <v>3315</v>
      </c>
      <c r="BM249">
        <v>0</v>
      </c>
      <c r="BN249" s="9">
        <v>45838</v>
      </c>
      <c r="BQ249" t="s">
        <v>10868</v>
      </c>
      <c r="BR249" t="s">
        <v>824</v>
      </c>
      <c r="BS249" t="s">
        <v>3315</v>
      </c>
      <c r="BU249" t="s">
        <v>3315</v>
      </c>
      <c r="BX249" t="s">
        <v>10869</v>
      </c>
      <c r="CA249" t="s">
        <v>10421</v>
      </c>
      <c r="CB249" t="s">
        <v>10422</v>
      </c>
      <c r="CC249" t="s">
        <v>10423</v>
      </c>
      <c r="CD249">
        <v>1486725.66</v>
      </c>
      <c r="CE249">
        <v>193274.34</v>
      </c>
      <c r="CF249">
        <v>1486725.66</v>
      </c>
      <c r="CG249">
        <v>193274.34</v>
      </c>
      <c r="CH249">
        <v>1680000</v>
      </c>
      <c r="CI249">
        <v>1679160</v>
      </c>
      <c r="CJ249">
        <v>0</v>
      </c>
      <c r="CK249">
        <v>0</v>
      </c>
      <c r="CL249">
        <v>0</v>
      </c>
    </row>
    <row r="250" spans="1:90" x14ac:dyDescent="0.15">
      <c r="A250">
        <v>1</v>
      </c>
      <c r="B250">
        <f t="shared" si="3"/>
        <v>6</v>
      </c>
      <c r="C250" s="9">
        <v>45838</v>
      </c>
      <c r="D250" s="9">
        <v>45856</v>
      </c>
      <c r="E250" s="9">
        <v>45819.688923611109</v>
      </c>
      <c r="F250" t="s">
        <v>7906</v>
      </c>
      <c r="G250" t="s">
        <v>7907</v>
      </c>
      <c r="H250" t="s">
        <v>1356</v>
      </c>
      <c r="I250" t="s">
        <v>190</v>
      </c>
      <c r="J250">
        <v>15000</v>
      </c>
      <c r="K250">
        <v>0</v>
      </c>
      <c r="L250">
        <v>15000</v>
      </c>
      <c r="M250">
        <v>0.52</v>
      </c>
      <c r="N250">
        <v>7800</v>
      </c>
      <c r="O250" t="s">
        <v>3314</v>
      </c>
      <c r="P250" t="s">
        <v>10381</v>
      </c>
      <c r="Q250" t="s">
        <v>925</v>
      </c>
      <c r="R250" t="s">
        <v>10382</v>
      </c>
      <c r="S250" t="s">
        <v>3314</v>
      </c>
      <c r="T250" t="s">
        <v>10959</v>
      </c>
      <c r="V250" t="s">
        <v>3321</v>
      </c>
      <c r="W250" s="9">
        <v>45819</v>
      </c>
      <c r="X250" t="s">
        <v>10960</v>
      </c>
      <c r="Y250" t="s">
        <v>3315</v>
      </c>
      <c r="Z250" t="s">
        <v>3315</v>
      </c>
      <c r="AA250" t="s">
        <v>3315</v>
      </c>
      <c r="AB250" t="s">
        <v>3315</v>
      </c>
      <c r="AC250" t="s">
        <v>10961</v>
      </c>
      <c r="AD250" t="s">
        <v>10962</v>
      </c>
      <c r="AE250">
        <v>15000</v>
      </c>
      <c r="AF250">
        <v>0</v>
      </c>
      <c r="AG250">
        <v>15000</v>
      </c>
      <c r="AH250" t="s">
        <v>10387</v>
      </c>
      <c r="AJ250">
        <v>1</v>
      </c>
      <c r="AL250">
        <v>61</v>
      </c>
      <c r="AM250" t="s">
        <v>10551</v>
      </c>
      <c r="AN250" t="s">
        <v>10717</v>
      </c>
      <c r="AO250" t="s">
        <v>10718</v>
      </c>
      <c r="AQ250" t="s">
        <v>10482</v>
      </c>
      <c r="AR250" t="s">
        <v>10389</v>
      </c>
      <c r="AS250">
        <v>2300</v>
      </c>
      <c r="AT250" t="s">
        <v>10390</v>
      </c>
      <c r="AU250" t="s">
        <v>10391</v>
      </c>
      <c r="AV250" t="s">
        <v>10392</v>
      </c>
      <c r="AW250" t="s">
        <v>738</v>
      </c>
      <c r="AX250">
        <v>15000</v>
      </c>
      <c r="AY250" t="s">
        <v>10393</v>
      </c>
      <c r="AZ250" t="s">
        <v>3314</v>
      </c>
      <c r="BA250" t="s">
        <v>6294</v>
      </c>
      <c r="BB250">
        <v>0</v>
      </c>
      <c r="BC250">
        <v>0</v>
      </c>
      <c r="BD250">
        <v>1</v>
      </c>
      <c r="BG250">
        <v>4904</v>
      </c>
      <c r="BI250" t="s">
        <v>10394</v>
      </c>
      <c r="BJ250" t="s">
        <v>10963</v>
      </c>
      <c r="BK250" t="s">
        <v>10396</v>
      </c>
      <c r="BL250" t="s">
        <v>3315</v>
      </c>
      <c r="BM250">
        <v>0</v>
      </c>
      <c r="BN250" s="9">
        <v>45838</v>
      </c>
      <c r="BQ250" t="s">
        <v>10964</v>
      </c>
      <c r="BR250" t="s">
        <v>1360</v>
      </c>
      <c r="BS250" t="s">
        <v>3315</v>
      </c>
      <c r="BU250" t="s">
        <v>3315</v>
      </c>
      <c r="BX250" t="s">
        <v>10965</v>
      </c>
      <c r="CD250">
        <v>6902.65</v>
      </c>
      <c r="CE250">
        <v>897.35</v>
      </c>
      <c r="CF250">
        <v>6902.65</v>
      </c>
      <c r="CG250">
        <v>897.35</v>
      </c>
      <c r="CH250">
        <v>7800</v>
      </c>
      <c r="CI250">
        <v>0</v>
      </c>
      <c r="CJ250">
        <v>0</v>
      </c>
      <c r="CK250">
        <v>0</v>
      </c>
      <c r="CL250">
        <v>0</v>
      </c>
    </row>
    <row r="251" spans="1:90" x14ac:dyDescent="0.15">
      <c r="A251">
        <v>5</v>
      </c>
      <c r="B251">
        <f t="shared" si="3"/>
        <v>6</v>
      </c>
      <c r="C251" s="9">
        <v>45838</v>
      </c>
      <c r="D251" s="9">
        <v>45838</v>
      </c>
      <c r="E251" s="9">
        <v>45793.604270833333</v>
      </c>
      <c r="F251" t="s">
        <v>1976</v>
      </c>
      <c r="G251" t="s">
        <v>1977</v>
      </c>
      <c r="H251" t="s">
        <v>1480</v>
      </c>
      <c r="I251" t="s">
        <v>332</v>
      </c>
      <c r="J251">
        <v>117000</v>
      </c>
      <c r="K251">
        <v>0</v>
      </c>
      <c r="L251">
        <v>117000</v>
      </c>
      <c r="M251">
        <v>0.63325200000000004</v>
      </c>
      <c r="N251">
        <v>74090.48</v>
      </c>
      <c r="O251" t="s">
        <v>3314</v>
      </c>
      <c r="P251" t="s">
        <v>10381</v>
      </c>
      <c r="Q251" t="s">
        <v>925</v>
      </c>
      <c r="R251" t="s">
        <v>10382</v>
      </c>
      <c r="S251" t="s">
        <v>3314</v>
      </c>
      <c r="T251" t="s">
        <v>10999</v>
      </c>
      <c r="V251" t="s">
        <v>3321</v>
      </c>
      <c r="W251" s="9">
        <v>45793</v>
      </c>
      <c r="X251" t="s">
        <v>11006</v>
      </c>
      <c r="Y251" t="s">
        <v>3315</v>
      </c>
      <c r="Z251" t="s">
        <v>3315</v>
      </c>
      <c r="AA251" t="s">
        <v>3315</v>
      </c>
      <c r="AB251" t="s">
        <v>3315</v>
      </c>
      <c r="AC251" t="s">
        <v>11007</v>
      </c>
      <c r="AD251" t="s">
        <v>11002</v>
      </c>
      <c r="AE251">
        <v>117000</v>
      </c>
      <c r="AF251">
        <v>0</v>
      </c>
      <c r="AG251">
        <v>117000</v>
      </c>
      <c r="AH251" t="s">
        <v>10387</v>
      </c>
      <c r="AJ251">
        <v>1</v>
      </c>
      <c r="AL251">
        <v>61</v>
      </c>
      <c r="AM251" t="s">
        <v>10551</v>
      </c>
      <c r="AN251" t="s">
        <v>10552</v>
      </c>
      <c r="AO251" t="s">
        <v>10553</v>
      </c>
      <c r="AR251" t="s">
        <v>10389</v>
      </c>
      <c r="AS251">
        <v>2300</v>
      </c>
      <c r="AT251" t="s">
        <v>10390</v>
      </c>
      <c r="AU251" t="s">
        <v>10391</v>
      </c>
      <c r="AV251" t="s">
        <v>10392</v>
      </c>
      <c r="AW251" t="s">
        <v>738</v>
      </c>
      <c r="AX251">
        <v>117000</v>
      </c>
      <c r="AY251" t="s">
        <v>10393</v>
      </c>
      <c r="AZ251" t="s">
        <v>3314</v>
      </c>
      <c r="BA251" t="s">
        <v>6294</v>
      </c>
      <c r="BB251">
        <v>0</v>
      </c>
      <c r="BC251">
        <v>0</v>
      </c>
      <c r="BD251">
        <v>1</v>
      </c>
      <c r="BG251">
        <v>1136289</v>
      </c>
      <c r="BI251" t="s">
        <v>10394</v>
      </c>
      <c r="BJ251" t="s">
        <v>11008</v>
      </c>
      <c r="BK251" t="s">
        <v>10396</v>
      </c>
      <c r="BL251" t="s">
        <v>3315</v>
      </c>
      <c r="BM251">
        <v>0</v>
      </c>
      <c r="BN251" s="9">
        <v>45838</v>
      </c>
      <c r="BQ251" t="s">
        <v>11004</v>
      </c>
      <c r="BR251" t="s">
        <v>861</v>
      </c>
      <c r="BS251" t="s">
        <v>3315</v>
      </c>
      <c r="BU251" t="s">
        <v>3315</v>
      </c>
      <c r="BX251" t="s">
        <v>11004</v>
      </c>
      <c r="CA251" t="s">
        <v>10421</v>
      </c>
      <c r="CB251" t="s">
        <v>10603</v>
      </c>
      <c r="CC251" t="s">
        <v>10765</v>
      </c>
      <c r="CD251">
        <v>65566.8</v>
      </c>
      <c r="CE251">
        <v>8523.68</v>
      </c>
      <c r="CF251">
        <v>65566.8</v>
      </c>
      <c r="CG251">
        <v>8523.68</v>
      </c>
      <c r="CH251">
        <v>74090.48</v>
      </c>
      <c r="CI251">
        <v>0</v>
      </c>
      <c r="CJ251">
        <v>0</v>
      </c>
      <c r="CK251">
        <v>0</v>
      </c>
      <c r="CL251">
        <v>0</v>
      </c>
    </row>
    <row r="252" spans="1:90" x14ac:dyDescent="0.15">
      <c r="A252">
        <v>5</v>
      </c>
      <c r="B252">
        <f t="shared" si="3"/>
        <v>6</v>
      </c>
      <c r="C252" s="9">
        <v>45838</v>
      </c>
      <c r="D252" s="9">
        <v>45838</v>
      </c>
      <c r="E252" s="9">
        <v>45793.604953703703</v>
      </c>
      <c r="F252" t="s">
        <v>1976</v>
      </c>
      <c r="G252" t="s">
        <v>1977</v>
      </c>
      <c r="H252" t="s">
        <v>1480</v>
      </c>
      <c r="I252" t="s">
        <v>332</v>
      </c>
      <c r="J252">
        <v>3670</v>
      </c>
      <c r="K252">
        <v>26330</v>
      </c>
      <c r="L252">
        <v>30000</v>
      </c>
      <c r="M252">
        <v>0.63325200000000004</v>
      </c>
      <c r="N252">
        <v>2324.0300000000002</v>
      </c>
      <c r="O252" t="s">
        <v>3314</v>
      </c>
      <c r="P252" t="s">
        <v>10381</v>
      </c>
      <c r="Q252" t="s">
        <v>925</v>
      </c>
      <c r="R252" t="s">
        <v>10382</v>
      </c>
      <c r="S252" t="s">
        <v>3314</v>
      </c>
      <c r="T252" t="s">
        <v>10999</v>
      </c>
      <c r="V252" t="s">
        <v>3321</v>
      </c>
      <c r="W252" s="9">
        <v>45793</v>
      </c>
      <c r="X252" t="s">
        <v>11009</v>
      </c>
      <c r="Y252" t="s">
        <v>3315</v>
      </c>
      <c r="Z252" t="s">
        <v>3315</v>
      </c>
      <c r="AA252" t="s">
        <v>3315</v>
      </c>
      <c r="AB252" t="s">
        <v>3315</v>
      </c>
      <c r="AC252" t="s">
        <v>11010</v>
      </c>
      <c r="AD252" t="s">
        <v>11002</v>
      </c>
      <c r="AE252">
        <v>30000</v>
      </c>
      <c r="AF252">
        <v>26330</v>
      </c>
      <c r="AG252">
        <v>3670</v>
      </c>
      <c r="AH252" t="s">
        <v>10387</v>
      </c>
      <c r="AJ252">
        <v>1</v>
      </c>
      <c r="AL252">
        <v>61</v>
      </c>
      <c r="AM252" t="s">
        <v>10551</v>
      </c>
      <c r="AN252" t="s">
        <v>10552</v>
      </c>
      <c r="AO252" t="s">
        <v>10553</v>
      </c>
      <c r="AR252" t="s">
        <v>10389</v>
      </c>
      <c r="AS252">
        <v>2300</v>
      </c>
      <c r="AT252" t="s">
        <v>10390</v>
      </c>
      <c r="AU252" t="s">
        <v>10391</v>
      </c>
      <c r="AV252" t="s">
        <v>10392</v>
      </c>
      <c r="AW252" t="s">
        <v>738</v>
      </c>
      <c r="AX252">
        <v>30000</v>
      </c>
      <c r="AY252" t="s">
        <v>10393</v>
      </c>
      <c r="AZ252" t="s">
        <v>3314</v>
      </c>
      <c r="BA252" t="s">
        <v>6294</v>
      </c>
      <c r="BB252">
        <v>0</v>
      </c>
      <c r="BC252">
        <v>0</v>
      </c>
      <c r="BD252">
        <v>1</v>
      </c>
      <c r="BG252">
        <v>1136289</v>
      </c>
      <c r="BI252" t="s">
        <v>10394</v>
      </c>
      <c r="BJ252" t="s">
        <v>11008</v>
      </c>
      <c r="BK252" t="s">
        <v>10396</v>
      </c>
      <c r="BL252" t="s">
        <v>3315</v>
      </c>
      <c r="BM252">
        <v>0</v>
      </c>
      <c r="BN252" s="9">
        <v>45838</v>
      </c>
      <c r="BQ252" t="s">
        <v>11004</v>
      </c>
      <c r="BR252" t="s">
        <v>861</v>
      </c>
      <c r="BS252" t="s">
        <v>3315</v>
      </c>
      <c r="BU252" t="s">
        <v>3315</v>
      </c>
      <c r="BX252" t="s">
        <v>11004</v>
      </c>
      <c r="CA252" t="s">
        <v>10421</v>
      </c>
      <c r="CB252" t="s">
        <v>10603</v>
      </c>
      <c r="CC252" t="s">
        <v>10765</v>
      </c>
      <c r="CD252">
        <v>16812</v>
      </c>
      <c r="CE252">
        <v>2185.56</v>
      </c>
      <c r="CF252">
        <v>16812</v>
      </c>
      <c r="CG252">
        <v>2185.56</v>
      </c>
      <c r="CH252">
        <v>18997.560000000001</v>
      </c>
      <c r="CI252">
        <v>16673.53</v>
      </c>
      <c r="CJ252">
        <v>0</v>
      </c>
      <c r="CK252">
        <v>0</v>
      </c>
      <c r="CL252">
        <v>0</v>
      </c>
    </row>
    <row r="253" spans="1:90" x14ac:dyDescent="0.15">
      <c r="A253">
        <v>2</v>
      </c>
      <c r="B253">
        <f t="shared" si="3"/>
        <v>6</v>
      </c>
      <c r="C253" s="9">
        <v>45838</v>
      </c>
      <c r="D253" s="9">
        <v>45838</v>
      </c>
      <c r="E253" s="9">
        <v>45803.645775462966</v>
      </c>
      <c r="F253" t="s">
        <v>2493</v>
      </c>
      <c r="G253" t="s">
        <v>377</v>
      </c>
      <c r="H253" t="s">
        <v>370</v>
      </c>
      <c r="I253" t="s">
        <v>366</v>
      </c>
      <c r="J253">
        <v>82000</v>
      </c>
      <c r="K253">
        <v>82833</v>
      </c>
      <c r="L253">
        <v>164833</v>
      </c>
      <c r="M253">
        <v>1.6</v>
      </c>
      <c r="N253">
        <v>131200</v>
      </c>
      <c r="O253" t="s">
        <v>3314</v>
      </c>
      <c r="P253" t="s">
        <v>10381</v>
      </c>
      <c r="Q253" t="s">
        <v>925</v>
      </c>
      <c r="R253" t="s">
        <v>10382</v>
      </c>
      <c r="S253" t="s">
        <v>3314</v>
      </c>
      <c r="T253" t="s">
        <v>10724</v>
      </c>
      <c r="V253" t="s">
        <v>3321</v>
      </c>
      <c r="W253" s="9">
        <v>45800</v>
      </c>
      <c r="X253" t="s">
        <v>11098</v>
      </c>
      <c r="Y253" t="s">
        <v>3315</v>
      </c>
      <c r="Z253" t="s">
        <v>3315</v>
      </c>
      <c r="AA253" t="s">
        <v>3315</v>
      </c>
      <c r="AB253" t="s">
        <v>3315</v>
      </c>
      <c r="AC253" t="s">
        <v>11099</v>
      </c>
      <c r="AD253" t="s">
        <v>10727</v>
      </c>
      <c r="AE253">
        <v>164833</v>
      </c>
      <c r="AF253">
        <v>82833</v>
      </c>
      <c r="AG253">
        <v>82000</v>
      </c>
      <c r="AH253" t="s">
        <v>10387</v>
      </c>
      <c r="AJ253">
        <v>1</v>
      </c>
      <c r="AL253">
        <v>61</v>
      </c>
      <c r="AM253" t="s">
        <v>10551</v>
      </c>
      <c r="AN253" t="s">
        <v>10569</v>
      </c>
      <c r="AO253" t="s">
        <v>10570</v>
      </c>
      <c r="AR253" t="s">
        <v>10389</v>
      </c>
      <c r="AS253">
        <v>2300</v>
      </c>
      <c r="AT253" t="s">
        <v>10390</v>
      </c>
      <c r="AU253" t="s">
        <v>10391</v>
      </c>
      <c r="AV253" t="s">
        <v>10392</v>
      </c>
      <c r="AW253" t="s">
        <v>738</v>
      </c>
      <c r="AX253">
        <v>164833</v>
      </c>
      <c r="AY253" t="s">
        <v>10393</v>
      </c>
      <c r="AZ253" t="s">
        <v>3314</v>
      </c>
      <c r="BA253" t="s">
        <v>6294</v>
      </c>
      <c r="BB253">
        <v>0</v>
      </c>
      <c r="BC253">
        <v>0</v>
      </c>
      <c r="BD253">
        <v>1</v>
      </c>
      <c r="BG253">
        <v>30020</v>
      </c>
      <c r="BI253" t="s">
        <v>10394</v>
      </c>
      <c r="BJ253" t="s">
        <v>11100</v>
      </c>
      <c r="BK253" t="s">
        <v>10396</v>
      </c>
      <c r="BL253" t="s">
        <v>3315</v>
      </c>
      <c r="BM253">
        <v>0</v>
      </c>
      <c r="BN253" s="9">
        <v>45838</v>
      </c>
      <c r="BQ253" t="s">
        <v>10728</v>
      </c>
      <c r="BR253" t="s">
        <v>846</v>
      </c>
      <c r="BS253" t="s">
        <v>3315</v>
      </c>
      <c r="BU253" t="s">
        <v>3315</v>
      </c>
      <c r="BX253" t="s">
        <v>10755</v>
      </c>
      <c r="CD253">
        <v>233391.86</v>
      </c>
      <c r="CE253">
        <v>30340.94</v>
      </c>
      <c r="CF253">
        <v>233391.86</v>
      </c>
      <c r="CG253">
        <v>30340.94</v>
      </c>
      <c r="CH253">
        <v>263732.8</v>
      </c>
      <c r="CI253">
        <v>132532.79999999999</v>
      </c>
      <c r="CJ253">
        <v>0</v>
      </c>
      <c r="CK253">
        <v>0</v>
      </c>
      <c r="CL253">
        <v>0</v>
      </c>
    </row>
    <row r="254" spans="1:90" x14ac:dyDescent="0.15">
      <c r="A254">
        <v>2</v>
      </c>
      <c r="B254">
        <f t="shared" si="3"/>
        <v>6</v>
      </c>
      <c r="C254" s="9">
        <v>45838</v>
      </c>
      <c r="D254" s="9">
        <v>45869</v>
      </c>
      <c r="E254" s="9">
        <v>45805.665266203701</v>
      </c>
      <c r="F254" t="s">
        <v>4254</v>
      </c>
      <c r="G254" t="s">
        <v>390</v>
      </c>
      <c r="H254" t="s">
        <v>390</v>
      </c>
      <c r="I254" t="s">
        <v>214</v>
      </c>
      <c r="J254">
        <v>5123</v>
      </c>
      <c r="K254">
        <v>4877</v>
      </c>
      <c r="L254">
        <v>10000</v>
      </c>
      <c r="M254">
        <v>1.88</v>
      </c>
      <c r="N254">
        <v>9631.24</v>
      </c>
      <c r="O254" t="s">
        <v>3314</v>
      </c>
      <c r="P254" t="s">
        <v>10381</v>
      </c>
      <c r="Q254" t="s">
        <v>925</v>
      </c>
      <c r="R254" t="s">
        <v>10382</v>
      </c>
      <c r="S254" t="s">
        <v>3314</v>
      </c>
      <c r="T254" t="s">
        <v>10411</v>
      </c>
      <c r="V254" t="s">
        <v>3321</v>
      </c>
      <c r="W254" s="9">
        <v>45804</v>
      </c>
      <c r="X254" t="s">
        <v>11129</v>
      </c>
      <c r="Y254" t="s">
        <v>3315</v>
      </c>
      <c r="Z254" t="s">
        <v>3315</v>
      </c>
      <c r="AA254" t="s">
        <v>3315</v>
      </c>
      <c r="AB254" t="s">
        <v>3315</v>
      </c>
      <c r="AC254" t="s">
        <v>11130</v>
      </c>
      <c r="AD254" t="s">
        <v>10414</v>
      </c>
      <c r="AE254">
        <v>10000</v>
      </c>
      <c r="AF254">
        <v>4877</v>
      </c>
      <c r="AG254">
        <v>5123</v>
      </c>
      <c r="AH254" t="s">
        <v>10387</v>
      </c>
      <c r="AJ254">
        <v>1</v>
      </c>
      <c r="AL254">
        <v>64</v>
      </c>
      <c r="AM254" t="s">
        <v>10448</v>
      </c>
      <c r="AN254" t="s">
        <v>10464</v>
      </c>
      <c r="AO254" t="s">
        <v>10465</v>
      </c>
      <c r="AR254" t="s">
        <v>10389</v>
      </c>
      <c r="AS254">
        <v>2300</v>
      </c>
      <c r="AT254" t="s">
        <v>10390</v>
      </c>
      <c r="AU254" t="s">
        <v>10391</v>
      </c>
      <c r="AV254" t="s">
        <v>10392</v>
      </c>
      <c r="AW254" t="s">
        <v>738</v>
      </c>
      <c r="AX254">
        <v>10000</v>
      </c>
      <c r="AY254" t="s">
        <v>10393</v>
      </c>
      <c r="AZ254" t="s">
        <v>3314</v>
      </c>
      <c r="BA254" t="s">
        <v>6294</v>
      </c>
      <c r="BB254">
        <v>0</v>
      </c>
      <c r="BC254">
        <v>0</v>
      </c>
      <c r="BD254">
        <v>1</v>
      </c>
      <c r="BG254">
        <v>80</v>
      </c>
      <c r="BI254" t="s">
        <v>10394</v>
      </c>
      <c r="BJ254" t="s">
        <v>11125</v>
      </c>
      <c r="BK254" t="s">
        <v>10396</v>
      </c>
      <c r="BL254" t="s">
        <v>3315</v>
      </c>
      <c r="BM254">
        <v>0</v>
      </c>
      <c r="BN254" s="9">
        <v>45838</v>
      </c>
      <c r="BQ254" t="s">
        <v>10419</v>
      </c>
      <c r="BR254" t="s">
        <v>836</v>
      </c>
      <c r="BS254" t="s">
        <v>3315</v>
      </c>
      <c r="BU254" t="s">
        <v>3315</v>
      </c>
      <c r="CA254" t="s">
        <v>10651</v>
      </c>
      <c r="CB254" t="s">
        <v>10652</v>
      </c>
      <c r="CD254">
        <v>16637.169999999998</v>
      </c>
      <c r="CE254">
        <v>2162.83</v>
      </c>
      <c r="CF254">
        <v>16637.169999999998</v>
      </c>
      <c r="CG254">
        <v>2162.83</v>
      </c>
      <c r="CH254">
        <v>18800</v>
      </c>
      <c r="CI254">
        <v>9168.76</v>
      </c>
      <c r="CJ254">
        <v>0</v>
      </c>
      <c r="CK254">
        <v>0</v>
      </c>
      <c r="CL254">
        <v>0</v>
      </c>
    </row>
    <row r="255" spans="1:90" x14ac:dyDescent="0.15">
      <c r="A255">
        <v>2</v>
      </c>
      <c r="B255">
        <f t="shared" si="3"/>
        <v>6</v>
      </c>
      <c r="C255" s="9">
        <v>45838</v>
      </c>
      <c r="D255" s="9">
        <v>45838</v>
      </c>
      <c r="E255" s="9">
        <v>45771.823171296302</v>
      </c>
      <c r="F255" t="s">
        <v>8592</v>
      </c>
      <c r="G255" t="s">
        <v>447</v>
      </c>
      <c r="H255" t="s">
        <v>435</v>
      </c>
      <c r="I255" t="s">
        <v>434</v>
      </c>
      <c r="J255">
        <v>10000</v>
      </c>
      <c r="K255">
        <v>0</v>
      </c>
      <c r="L255">
        <v>10000</v>
      </c>
      <c r="M255">
        <v>2.58</v>
      </c>
      <c r="N255">
        <v>25800</v>
      </c>
      <c r="O255" t="s">
        <v>3314</v>
      </c>
      <c r="P255" t="s">
        <v>10381</v>
      </c>
      <c r="Q255" t="s">
        <v>925</v>
      </c>
      <c r="R255" t="s">
        <v>10382</v>
      </c>
      <c r="S255" t="s">
        <v>3314</v>
      </c>
      <c r="T255" t="s">
        <v>11077</v>
      </c>
      <c r="V255" t="s">
        <v>3321</v>
      </c>
      <c r="W255" s="9">
        <v>45771</v>
      </c>
      <c r="X255" t="s">
        <v>11288</v>
      </c>
      <c r="Y255" t="s">
        <v>3315</v>
      </c>
      <c r="Z255" t="s">
        <v>3315</v>
      </c>
      <c r="AA255" t="s">
        <v>3315</v>
      </c>
      <c r="AB255" t="s">
        <v>3315</v>
      </c>
      <c r="AC255" t="s">
        <v>11289</v>
      </c>
      <c r="AD255" t="s">
        <v>11080</v>
      </c>
      <c r="AE255">
        <v>10000</v>
      </c>
      <c r="AF255">
        <v>0</v>
      </c>
      <c r="AG255">
        <v>10000</v>
      </c>
      <c r="AH255" t="s">
        <v>10387</v>
      </c>
      <c r="AJ255">
        <v>1</v>
      </c>
      <c r="AL255">
        <v>61</v>
      </c>
      <c r="AM255" t="s">
        <v>10551</v>
      </c>
      <c r="AN255" t="s">
        <v>10569</v>
      </c>
      <c r="AO255" t="s">
        <v>10570</v>
      </c>
      <c r="AR255" t="s">
        <v>10389</v>
      </c>
      <c r="AS255">
        <v>2300</v>
      </c>
      <c r="AT255" t="s">
        <v>10390</v>
      </c>
      <c r="AU255" t="s">
        <v>10391</v>
      </c>
      <c r="AV255" t="s">
        <v>10392</v>
      </c>
      <c r="AW255" t="s">
        <v>738</v>
      </c>
      <c r="AX255">
        <v>10000</v>
      </c>
      <c r="AY255" t="s">
        <v>10393</v>
      </c>
      <c r="AZ255" t="s">
        <v>3314</v>
      </c>
      <c r="BA255" t="s">
        <v>6294</v>
      </c>
      <c r="BB255">
        <v>0</v>
      </c>
      <c r="BC255">
        <v>0</v>
      </c>
      <c r="BD255">
        <v>1</v>
      </c>
      <c r="BG255">
        <v>335</v>
      </c>
      <c r="BI255" t="s">
        <v>10394</v>
      </c>
      <c r="BJ255" t="s">
        <v>11253</v>
      </c>
      <c r="BK255" t="s">
        <v>10396</v>
      </c>
      <c r="BL255" t="s">
        <v>3315</v>
      </c>
      <c r="BM255">
        <v>0</v>
      </c>
      <c r="BN255" s="9">
        <v>45838</v>
      </c>
      <c r="BQ255" t="s">
        <v>11082</v>
      </c>
      <c r="BR255" t="s">
        <v>889</v>
      </c>
      <c r="BS255" t="s">
        <v>3315</v>
      </c>
      <c r="BU255" t="s">
        <v>3315</v>
      </c>
      <c r="BX255" t="s">
        <v>11290</v>
      </c>
      <c r="CD255">
        <v>22831.86</v>
      </c>
      <c r="CE255">
        <v>2968.14</v>
      </c>
      <c r="CF255">
        <v>22831.86</v>
      </c>
      <c r="CG255">
        <v>2968.14</v>
      </c>
      <c r="CH255">
        <v>25800</v>
      </c>
      <c r="CI255">
        <v>0</v>
      </c>
      <c r="CJ255">
        <v>0</v>
      </c>
      <c r="CK255">
        <v>0</v>
      </c>
      <c r="CL255">
        <v>0</v>
      </c>
    </row>
    <row r="256" spans="1:90" x14ac:dyDescent="0.15">
      <c r="A256">
        <v>1</v>
      </c>
      <c r="B256">
        <f t="shared" si="3"/>
        <v>6</v>
      </c>
      <c r="C256" s="9">
        <v>45838</v>
      </c>
      <c r="D256" s="9">
        <v>45853</v>
      </c>
      <c r="E256" s="9">
        <v>45819.666030092587</v>
      </c>
      <c r="F256" t="s">
        <v>8361</v>
      </c>
      <c r="G256" t="s">
        <v>457</v>
      </c>
      <c r="H256" t="s">
        <v>457</v>
      </c>
      <c r="I256" t="s">
        <v>214</v>
      </c>
      <c r="J256">
        <v>5000</v>
      </c>
      <c r="K256">
        <v>0</v>
      </c>
      <c r="L256">
        <v>5000</v>
      </c>
      <c r="M256">
        <v>3</v>
      </c>
      <c r="N256">
        <v>15000</v>
      </c>
      <c r="O256" t="s">
        <v>3314</v>
      </c>
      <c r="P256" t="s">
        <v>10381</v>
      </c>
      <c r="Q256" t="s">
        <v>925</v>
      </c>
      <c r="R256" t="s">
        <v>10382</v>
      </c>
      <c r="S256" t="s">
        <v>3314</v>
      </c>
      <c r="T256" t="s">
        <v>11239</v>
      </c>
      <c r="V256" t="s">
        <v>3321</v>
      </c>
      <c r="W256" s="9">
        <v>45819</v>
      </c>
      <c r="X256" t="s">
        <v>11318</v>
      </c>
      <c r="Y256" t="s">
        <v>3315</v>
      </c>
      <c r="Z256" t="s">
        <v>3315</v>
      </c>
      <c r="AA256" t="s">
        <v>3315</v>
      </c>
      <c r="AB256" t="s">
        <v>3315</v>
      </c>
      <c r="AC256" t="s">
        <v>11319</v>
      </c>
      <c r="AD256" t="s">
        <v>11242</v>
      </c>
      <c r="AE256">
        <v>5000</v>
      </c>
      <c r="AF256">
        <v>0</v>
      </c>
      <c r="AG256">
        <v>5000</v>
      </c>
      <c r="AH256" t="s">
        <v>10387</v>
      </c>
      <c r="AJ256">
        <v>1</v>
      </c>
      <c r="AL256">
        <v>65</v>
      </c>
      <c r="AM256" t="s">
        <v>11068</v>
      </c>
      <c r="AN256" t="s">
        <v>11243</v>
      </c>
      <c r="AO256" t="s">
        <v>11244</v>
      </c>
      <c r="AR256" t="s">
        <v>10389</v>
      </c>
      <c r="AS256">
        <v>2300</v>
      </c>
      <c r="AT256" t="s">
        <v>10390</v>
      </c>
      <c r="AU256" t="s">
        <v>10391</v>
      </c>
      <c r="AV256" t="s">
        <v>10392</v>
      </c>
      <c r="AW256" t="s">
        <v>738</v>
      </c>
      <c r="AX256">
        <v>5000</v>
      </c>
      <c r="AY256" t="s">
        <v>10393</v>
      </c>
      <c r="AZ256" t="s">
        <v>3314</v>
      </c>
      <c r="BA256" t="s">
        <v>6294</v>
      </c>
      <c r="BB256">
        <v>0</v>
      </c>
      <c r="BC256">
        <v>0</v>
      </c>
      <c r="BD256">
        <v>1</v>
      </c>
      <c r="BG256">
        <v>282</v>
      </c>
      <c r="BI256" t="s">
        <v>10394</v>
      </c>
      <c r="BJ256" t="s">
        <v>11320</v>
      </c>
      <c r="BK256" t="s">
        <v>10396</v>
      </c>
      <c r="BL256" t="s">
        <v>3315</v>
      </c>
      <c r="BM256">
        <v>0</v>
      </c>
      <c r="BN256" s="9">
        <v>45838</v>
      </c>
      <c r="BQ256" t="s">
        <v>11246</v>
      </c>
      <c r="BR256" t="s">
        <v>836</v>
      </c>
      <c r="BS256" t="s">
        <v>3315</v>
      </c>
      <c r="BU256" t="s">
        <v>3315</v>
      </c>
      <c r="BX256" t="s">
        <v>11321</v>
      </c>
      <c r="CA256" t="s">
        <v>10651</v>
      </c>
      <c r="CB256" t="s">
        <v>10652</v>
      </c>
      <c r="CD256">
        <v>13274.34</v>
      </c>
      <c r="CE256">
        <v>1725.66</v>
      </c>
      <c r="CF256">
        <v>13274.34</v>
      </c>
      <c r="CG256">
        <v>1725.66</v>
      </c>
      <c r="CH256">
        <v>15000</v>
      </c>
      <c r="CI256">
        <v>0</v>
      </c>
      <c r="CJ256">
        <v>0</v>
      </c>
      <c r="CK256">
        <v>0</v>
      </c>
      <c r="CL256">
        <v>0</v>
      </c>
    </row>
    <row r="257" spans="1:90" x14ac:dyDescent="0.15">
      <c r="A257">
        <v>1</v>
      </c>
      <c r="B257">
        <f t="shared" si="3"/>
        <v>6</v>
      </c>
      <c r="C257" s="9">
        <v>45838</v>
      </c>
      <c r="D257" s="9">
        <v>45838</v>
      </c>
      <c r="E257" s="9">
        <v>45812.555324074077</v>
      </c>
      <c r="F257" t="s">
        <v>4130</v>
      </c>
      <c r="G257" t="s">
        <v>458</v>
      </c>
      <c r="H257" t="s">
        <v>458</v>
      </c>
      <c r="I257" t="s">
        <v>214</v>
      </c>
      <c r="J257">
        <v>5022</v>
      </c>
      <c r="K257">
        <v>24978</v>
      </c>
      <c r="L257">
        <v>30000</v>
      </c>
      <c r="M257">
        <v>3</v>
      </c>
      <c r="N257">
        <v>15066</v>
      </c>
      <c r="O257" t="s">
        <v>3314</v>
      </c>
      <c r="P257" t="s">
        <v>10381</v>
      </c>
      <c r="Q257" t="s">
        <v>925</v>
      </c>
      <c r="R257" t="s">
        <v>10382</v>
      </c>
      <c r="S257" t="s">
        <v>3314</v>
      </c>
      <c r="T257" t="s">
        <v>11239</v>
      </c>
      <c r="V257" t="s">
        <v>3321</v>
      </c>
      <c r="W257" s="9">
        <v>45812</v>
      </c>
      <c r="X257" t="s">
        <v>11322</v>
      </c>
      <c r="Y257" t="s">
        <v>3315</v>
      </c>
      <c r="Z257" t="s">
        <v>3315</v>
      </c>
      <c r="AA257" t="s">
        <v>3315</v>
      </c>
      <c r="AB257" t="s">
        <v>3315</v>
      </c>
      <c r="AC257" t="s">
        <v>11309</v>
      </c>
      <c r="AD257" t="s">
        <v>11242</v>
      </c>
      <c r="AE257">
        <v>30000</v>
      </c>
      <c r="AF257">
        <v>24978</v>
      </c>
      <c r="AG257">
        <v>5022</v>
      </c>
      <c r="AH257" t="s">
        <v>10387</v>
      </c>
      <c r="AJ257">
        <v>1</v>
      </c>
      <c r="AL257">
        <v>65</v>
      </c>
      <c r="AM257" t="s">
        <v>11068</v>
      </c>
      <c r="AN257" t="s">
        <v>11243</v>
      </c>
      <c r="AO257" t="s">
        <v>11244</v>
      </c>
      <c r="AR257" t="s">
        <v>10389</v>
      </c>
      <c r="AS257">
        <v>2300</v>
      </c>
      <c r="AT257" t="s">
        <v>10390</v>
      </c>
      <c r="AU257" t="s">
        <v>10391</v>
      </c>
      <c r="AV257" t="s">
        <v>10392</v>
      </c>
      <c r="AW257" t="s">
        <v>738</v>
      </c>
      <c r="AX257">
        <v>30000</v>
      </c>
      <c r="AY257" t="s">
        <v>10393</v>
      </c>
      <c r="AZ257" t="s">
        <v>3314</v>
      </c>
      <c r="BA257" t="s">
        <v>6294</v>
      </c>
      <c r="BB257">
        <v>0</v>
      </c>
      <c r="BC257">
        <v>0</v>
      </c>
      <c r="BD257">
        <v>1</v>
      </c>
      <c r="BG257">
        <v>80</v>
      </c>
      <c r="BI257" t="s">
        <v>10394</v>
      </c>
      <c r="BJ257" t="s">
        <v>11323</v>
      </c>
      <c r="BK257" t="s">
        <v>10396</v>
      </c>
      <c r="BL257" t="s">
        <v>3315</v>
      </c>
      <c r="BM257">
        <v>0</v>
      </c>
      <c r="BN257" s="9">
        <v>45838</v>
      </c>
      <c r="BQ257" t="s">
        <v>11246</v>
      </c>
      <c r="BR257" t="s">
        <v>836</v>
      </c>
      <c r="BS257" t="s">
        <v>3315</v>
      </c>
      <c r="BU257" t="s">
        <v>3315</v>
      </c>
      <c r="BX257" t="s">
        <v>11321</v>
      </c>
      <c r="CA257" t="s">
        <v>10651</v>
      </c>
      <c r="CB257" t="s">
        <v>10652</v>
      </c>
      <c r="CD257">
        <v>79646.02</v>
      </c>
      <c r="CE257">
        <v>10353.98</v>
      </c>
      <c r="CF257">
        <v>79646.02</v>
      </c>
      <c r="CG257">
        <v>10353.98</v>
      </c>
      <c r="CH257">
        <v>90000</v>
      </c>
      <c r="CI257">
        <v>74934</v>
      </c>
      <c r="CJ257">
        <v>0</v>
      </c>
      <c r="CK257">
        <v>0</v>
      </c>
      <c r="CL257">
        <v>0</v>
      </c>
    </row>
    <row r="258" spans="1:90" x14ac:dyDescent="0.15">
      <c r="A258">
        <v>1</v>
      </c>
      <c r="B258">
        <f t="shared" si="3"/>
        <v>6</v>
      </c>
      <c r="C258" s="9">
        <v>45838</v>
      </c>
      <c r="D258" s="9">
        <v>45868</v>
      </c>
      <c r="E258" s="9">
        <v>45814.44630787037</v>
      </c>
      <c r="F258" t="s">
        <v>8359</v>
      </c>
      <c r="G258" t="s">
        <v>464</v>
      </c>
      <c r="H258" t="s">
        <v>464</v>
      </c>
      <c r="I258" t="s">
        <v>214</v>
      </c>
      <c r="J258">
        <v>2000</v>
      </c>
      <c r="K258">
        <v>0</v>
      </c>
      <c r="L258">
        <v>2000</v>
      </c>
      <c r="M258">
        <v>3.2</v>
      </c>
      <c r="N258">
        <v>6400</v>
      </c>
      <c r="O258" t="s">
        <v>3314</v>
      </c>
      <c r="P258" t="s">
        <v>10381</v>
      </c>
      <c r="Q258" t="s">
        <v>925</v>
      </c>
      <c r="R258" t="s">
        <v>10382</v>
      </c>
      <c r="S258" t="s">
        <v>3314</v>
      </c>
      <c r="T258" t="s">
        <v>11239</v>
      </c>
      <c r="V258" t="s">
        <v>3321</v>
      </c>
      <c r="W258" s="9">
        <v>45813</v>
      </c>
      <c r="X258" t="s">
        <v>11336</v>
      </c>
      <c r="Y258" t="s">
        <v>3315</v>
      </c>
      <c r="Z258" t="s">
        <v>3315</v>
      </c>
      <c r="AA258" t="s">
        <v>3315</v>
      </c>
      <c r="AB258" t="s">
        <v>3315</v>
      </c>
      <c r="AC258" t="s">
        <v>11319</v>
      </c>
      <c r="AD258" t="s">
        <v>11242</v>
      </c>
      <c r="AE258">
        <v>2000</v>
      </c>
      <c r="AF258">
        <v>0</v>
      </c>
      <c r="AG258">
        <v>2000</v>
      </c>
      <c r="AH258" t="s">
        <v>10387</v>
      </c>
      <c r="AJ258">
        <v>1</v>
      </c>
      <c r="AL258">
        <v>65</v>
      </c>
      <c r="AM258" t="s">
        <v>11068</v>
      </c>
      <c r="AN258" t="s">
        <v>11243</v>
      </c>
      <c r="AO258" t="s">
        <v>11244</v>
      </c>
      <c r="AQ258" t="s">
        <v>11337</v>
      </c>
      <c r="AR258" t="s">
        <v>10389</v>
      </c>
      <c r="AS258">
        <v>2300</v>
      </c>
      <c r="AT258" t="s">
        <v>10390</v>
      </c>
      <c r="AU258" t="s">
        <v>10391</v>
      </c>
      <c r="AV258" t="s">
        <v>10392</v>
      </c>
      <c r="AW258" t="s">
        <v>738</v>
      </c>
      <c r="AX258">
        <v>2000</v>
      </c>
      <c r="AY258" t="s">
        <v>10393</v>
      </c>
      <c r="AZ258" t="s">
        <v>3314</v>
      </c>
      <c r="BA258" t="s">
        <v>6294</v>
      </c>
      <c r="BB258">
        <v>0</v>
      </c>
      <c r="BC258">
        <v>0</v>
      </c>
      <c r="BD258">
        <v>1</v>
      </c>
      <c r="BG258">
        <v>100</v>
      </c>
      <c r="BI258" t="s">
        <v>10394</v>
      </c>
      <c r="BJ258" t="s">
        <v>11338</v>
      </c>
      <c r="BK258" t="s">
        <v>10396</v>
      </c>
      <c r="BL258" t="s">
        <v>3315</v>
      </c>
      <c r="BM258">
        <v>0</v>
      </c>
      <c r="BN258" s="9">
        <v>45838</v>
      </c>
      <c r="BQ258" t="s">
        <v>11246</v>
      </c>
      <c r="BR258" t="s">
        <v>836</v>
      </c>
      <c r="BS258" t="s">
        <v>3315</v>
      </c>
      <c r="BU258" t="s">
        <v>3315</v>
      </c>
      <c r="CA258" t="s">
        <v>10651</v>
      </c>
      <c r="CB258" t="s">
        <v>10652</v>
      </c>
      <c r="CD258">
        <v>5663.72</v>
      </c>
      <c r="CE258">
        <v>736.28</v>
      </c>
      <c r="CF258">
        <v>5663.72</v>
      </c>
      <c r="CG258">
        <v>736.28</v>
      </c>
      <c r="CH258">
        <v>6400</v>
      </c>
      <c r="CI258">
        <v>0</v>
      </c>
      <c r="CJ258">
        <v>0</v>
      </c>
      <c r="CK258">
        <v>0</v>
      </c>
      <c r="CL258">
        <v>0</v>
      </c>
    </row>
    <row r="259" spans="1:90" x14ac:dyDescent="0.15">
      <c r="A259">
        <v>1</v>
      </c>
      <c r="B259">
        <f t="shared" ref="B259:B322" si="4">MONTH(C258)</f>
        <v>6</v>
      </c>
      <c r="C259" s="9">
        <v>45838</v>
      </c>
      <c r="D259" s="9">
        <v>45853</v>
      </c>
      <c r="E259" s="9">
        <v>45819.628680555557</v>
      </c>
      <c r="F259" t="s">
        <v>8359</v>
      </c>
      <c r="G259" t="s">
        <v>464</v>
      </c>
      <c r="H259" t="s">
        <v>464</v>
      </c>
      <c r="I259" t="s">
        <v>214</v>
      </c>
      <c r="J259">
        <v>2000</v>
      </c>
      <c r="K259">
        <v>0</v>
      </c>
      <c r="L259">
        <v>2000</v>
      </c>
      <c r="M259">
        <v>3.2</v>
      </c>
      <c r="N259">
        <v>6400</v>
      </c>
      <c r="O259" t="s">
        <v>3314</v>
      </c>
      <c r="P259" t="s">
        <v>10381</v>
      </c>
      <c r="Q259" t="s">
        <v>925</v>
      </c>
      <c r="R259" t="s">
        <v>10382</v>
      </c>
      <c r="S259" t="s">
        <v>3314</v>
      </c>
      <c r="T259" t="s">
        <v>11239</v>
      </c>
      <c r="V259" t="s">
        <v>3321</v>
      </c>
      <c r="W259" s="9">
        <v>45819</v>
      </c>
      <c r="X259" t="s">
        <v>11339</v>
      </c>
      <c r="Y259" t="s">
        <v>3315</v>
      </c>
      <c r="Z259" t="s">
        <v>3315</v>
      </c>
      <c r="AA259" t="s">
        <v>3315</v>
      </c>
      <c r="AB259" t="s">
        <v>3315</v>
      </c>
      <c r="AC259" t="s">
        <v>11319</v>
      </c>
      <c r="AD259" t="s">
        <v>11242</v>
      </c>
      <c r="AE259">
        <v>2000</v>
      </c>
      <c r="AF259">
        <v>0</v>
      </c>
      <c r="AG259">
        <v>2000</v>
      </c>
      <c r="AH259" t="s">
        <v>10387</v>
      </c>
      <c r="AJ259">
        <v>1</v>
      </c>
      <c r="AL259">
        <v>65</v>
      </c>
      <c r="AM259" t="s">
        <v>11068</v>
      </c>
      <c r="AN259" t="s">
        <v>11243</v>
      </c>
      <c r="AO259" t="s">
        <v>11244</v>
      </c>
      <c r="AQ259" t="s">
        <v>11337</v>
      </c>
      <c r="AR259" t="s">
        <v>10389</v>
      </c>
      <c r="AS259">
        <v>2300</v>
      </c>
      <c r="AT259" t="s">
        <v>10390</v>
      </c>
      <c r="AU259" t="s">
        <v>10391</v>
      </c>
      <c r="AV259" t="s">
        <v>10392</v>
      </c>
      <c r="AW259" t="s">
        <v>738</v>
      </c>
      <c r="AX259">
        <v>2000</v>
      </c>
      <c r="AY259" t="s">
        <v>10393</v>
      </c>
      <c r="AZ259" t="s">
        <v>3314</v>
      </c>
      <c r="BA259" t="s">
        <v>6294</v>
      </c>
      <c r="BB259">
        <v>0</v>
      </c>
      <c r="BC259">
        <v>0</v>
      </c>
      <c r="BD259">
        <v>1</v>
      </c>
      <c r="BG259">
        <v>100</v>
      </c>
      <c r="BI259" t="s">
        <v>10394</v>
      </c>
      <c r="BJ259" t="s">
        <v>11338</v>
      </c>
      <c r="BK259" t="s">
        <v>10396</v>
      </c>
      <c r="BL259" t="s">
        <v>3315</v>
      </c>
      <c r="BM259">
        <v>0</v>
      </c>
      <c r="BN259" s="9">
        <v>45838</v>
      </c>
      <c r="BQ259" t="s">
        <v>11246</v>
      </c>
      <c r="BR259" t="s">
        <v>836</v>
      </c>
      <c r="BS259" t="s">
        <v>3315</v>
      </c>
      <c r="BU259" t="s">
        <v>3315</v>
      </c>
      <c r="CA259" t="s">
        <v>10651</v>
      </c>
      <c r="CB259" t="s">
        <v>10652</v>
      </c>
      <c r="CD259">
        <v>5663.72</v>
      </c>
      <c r="CE259">
        <v>736.28</v>
      </c>
      <c r="CF259">
        <v>5663.72</v>
      </c>
      <c r="CG259">
        <v>736.28</v>
      </c>
      <c r="CH259">
        <v>6400</v>
      </c>
      <c r="CI259">
        <v>0</v>
      </c>
      <c r="CJ259">
        <v>0</v>
      </c>
      <c r="CK259">
        <v>0</v>
      </c>
      <c r="CL259">
        <v>0</v>
      </c>
    </row>
    <row r="260" spans="1:90" x14ac:dyDescent="0.15">
      <c r="A260">
        <v>1</v>
      </c>
      <c r="B260">
        <f t="shared" si="4"/>
        <v>6</v>
      </c>
      <c r="C260" s="9">
        <v>45838</v>
      </c>
      <c r="D260" s="9">
        <v>45838</v>
      </c>
      <c r="E260" s="9">
        <v>45812.555196759262</v>
      </c>
      <c r="F260" t="s">
        <v>4130</v>
      </c>
      <c r="G260" t="s">
        <v>458</v>
      </c>
      <c r="H260" t="s">
        <v>458</v>
      </c>
      <c r="I260" t="s">
        <v>214</v>
      </c>
      <c r="J260">
        <v>20000</v>
      </c>
      <c r="K260">
        <v>0</v>
      </c>
      <c r="L260">
        <v>20000</v>
      </c>
      <c r="M260">
        <v>3.2</v>
      </c>
      <c r="N260">
        <v>64000</v>
      </c>
      <c r="O260" t="s">
        <v>3314</v>
      </c>
      <c r="P260" t="s">
        <v>10381</v>
      </c>
      <c r="Q260" t="s">
        <v>925</v>
      </c>
      <c r="R260" t="s">
        <v>10382</v>
      </c>
      <c r="S260" t="s">
        <v>3314</v>
      </c>
      <c r="T260" t="s">
        <v>11239</v>
      </c>
      <c r="V260" t="s">
        <v>3321</v>
      </c>
      <c r="W260" s="9">
        <v>45812</v>
      </c>
      <c r="X260" t="s">
        <v>11340</v>
      </c>
      <c r="Y260" t="s">
        <v>3315</v>
      </c>
      <c r="Z260" t="s">
        <v>3315</v>
      </c>
      <c r="AA260" t="s">
        <v>3315</v>
      </c>
      <c r="AB260" t="s">
        <v>3315</v>
      </c>
      <c r="AC260" t="s">
        <v>11309</v>
      </c>
      <c r="AD260" t="s">
        <v>11242</v>
      </c>
      <c r="AE260">
        <v>20000</v>
      </c>
      <c r="AF260">
        <v>0</v>
      </c>
      <c r="AG260">
        <v>20000</v>
      </c>
      <c r="AH260" t="s">
        <v>10387</v>
      </c>
      <c r="AJ260">
        <v>1</v>
      </c>
      <c r="AL260">
        <v>65</v>
      </c>
      <c r="AM260" t="s">
        <v>11068</v>
      </c>
      <c r="AN260" t="s">
        <v>11243</v>
      </c>
      <c r="AO260" t="s">
        <v>11244</v>
      </c>
      <c r="AQ260" t="s">
        <v>11337</v>
      </c>
      <c r="AR260" t="s">
        <v>10389</v>
      </c>
      <c r="AS260">
        <v>2300</v>
      </c>
      <c r="AT260" t="s">
        <v>10390</v>
      </c>
      <c r="AU260" t="s">
        <v>10391</v>
      </c>
      <c r="AV260" t="s">
        <v>10392</v>
      </c>
      <c r="AW260" t="s">
        <v>738</v>
      </c>
      <c r="AX260">
        <v>20000</v>
      </c>
      <c r="AY260" t="s">
        <v>10393</v>
      </c>
      <c r="AZ260" t="s">
        <v>3314</v>
      </c>
      <c r="BA260" t="s">
        <v>6294</v>
      </c>
      <c r="BB260">
        <v>0</v>
      </c>
      <c r="BC260">
        <v>0</v>
      </c>
      <c r="BD260">
        <v>1</v>
      </c>
      <c r="BG260">
        <v>80</v>
      </c>
      <c r="BI260" t="s">
        <v>10394</v>
      </c>
      <c r="BJ260" t="s">
        <v>11323</v>
      </c>
      <c r="BK260" t="s">
        <v>10396</v>
      </c>
      <c r="BL260" t="s">
        <v>3315</v>
      </c>
      <c r="BM260">
        <v>0</v>
      </c>
      <c r="BN260" s="9">
        <v>45838</v>
      </c>
      <c r="BQ260" t="s">
        <v>11246</v>
      </c>
      <c r="BR260" t="s">
        <v>836</v>
      </c>
      <c r="BS260" t="s">
        <v>3315</v>
      </c>
      <c r="BU260" t="s">
        <v>3315</v>
      </c>
      <c r="CA260" t="s">
        <v>10651</v>
      </c>
      <c r="CB260" t="s">
        <v>10652</v>
      </c>
      <c r="CD260">
        <v>56637.17</v>
      </c>
      <c r="CE260">
        <v>7362.83</v>
      </c>
      <c r="CF260">
        <v>56637.17</v>
      </c>
      <c r="CG260">
        <v>7362.83</v>
      </c>
      <c r="CH260">
        <v>64000</v>
      </c>
      <c r="CI260">
        <v>0</v>
      </c>
      <c r="CJ260">
        <v>0</v>
      </c>
      <c r="CK260">
        <v>0</v>
      </c>
      <c r="CL260">
        <v>0</v>
      </c>
    </row>
    <row r="261" spans="1:90" x14ac:dyDescent="0.15">
      <c r="A261">
        <v>1</v>
      </c>
      <c r="B261">
        <f t="shared" si="4"/>
        <v>6</v>
      </c>
      <c r="C261" s="9">
        <v>45837</v>
      </c>
      <c r="D261" s="9">
        <v>45841</v>
      </c>
      <c r="E261" s="9">
        <v>45834.48238425926</v>
      </c>
      <c r="F261" t="s">
        <v>1973</v>
      </c>
      <c r="G261" t="s">
        <v>387</v>
      </c>
      <c r="H261" t="s">
        <v>386</v>
      </c>
      <c r="I261" t="s">
        <v>385</v>
      </c>
      <c r="J261">
        <v>310000</v>
      </c>
      <c r="K261">
        <v>0</v>
      </c>
      <c r="L261">
        <v>310000</v>
      </c>
      <c r="M261">
        <v>1.8080000000000001</v>
      </c>
      <c r="N261">
        <v>560480</v>
      </c>
      <c r="O261" t="s">
        <v>3314</v>
      </c>
      <c r="P261" t="s">
        <v>10381</v>
      </c>
      <c r="Q261" t="s">
        <v>925</v>
      </c>
      <c r="R261" t="s">
        <v>10382</v>
      </c>
      <c r="S261" t="s">
        <v>3314</v>
      </c>
      <c r="T261" t="s">
        <v>11114</v>
      </c>
      <c r="V261" t="s">
        <v>3321</v>
      </c>
      <c r="W261" s="9">
        <v>45834</v>
      </c>
      <c r="X261" t="s">
        <v>11120</v>
      </c>
      <c r="Y261" t="s">
        <v>3315</v>
      </c>
      <c r="Z261" t="s">
        <v>3315</v>
      </c>
      <c r="AA261" t="s">
        <v>3315</v>
      </c>
      <c r="AB261" t="s">
        <v>3315</v>
      </c>
      <c r="AC261" t="s">
        <v>11121</v>
      </c>
      <c r="AD261" t="s">
        <v>11117</v>
      </c>
      <c r="AE261">
        <v>310000</v>
      </c>
      <c r="AF261">
        <v>0</v>
      </c>
      <c r="AG261">
        <v>310000</v>
      </c>
      <c r="AH261" t="s">
        <v>10387</v>
      </c>
      <c r="AJ261">
        <v>1</v>
      </c>
      <c r="AL261">
        <v>61</v>
      </c>
      <c r="AM261" t="s">
        <v>10551</v>
      </c>
      <c r="AN261" t="s">
        <v>10569</v>
      </c>
      <c r="AO261" t="s">
        <v>10570</v>
      </c>
      <c r="AR261" t="s">
        <v>10389</v>
      </c>
      <c r="AS261">
        <v>2300</v>
      </c>
      <c r="AT261" t="s">
        <v>10390</v>
      </c>
      <c r="AU261" t="s">
        <v>10391</v>
      </c>
      <c r="AV261" t="s">
        <v>10392</v>
      </c>
      <c r="AW261" t="s">
        <v>738</v>
      </c>
      <c r="AX261">
        <v>310000</v>
      </c>
      <c r="AY261" t="s">
        <v>10393</v>
      </c>
      <c r="AZ261" t="s">
        <v>3314</v>
      </c>
      <c r="BA261" t="s">
        <v>6294</v>
      </c>
      <c r="BB261">
        <v>0</v>
      </c>
      <c r="BC261">
        <v>0</v>
      </c>
      <c r="BD261">
        <v>1</v>
      </c>
      <c r="BG261">
        <v>1516963</v>
      </c>
      <c r="BI261" t="s">
        <v>10394</v>
      </c>
      <c r="BJ261" t="s">
        <v>11118</v>
      </c>
      <c r="BK261" t="s">
        <v>10396</v>
      </c>
      <c r="BL261" t="s">
        <v>3315</v>
      </c>
      <c r="BM261">
        <v>0</v>
      </c>
      <c r="BN261" s="9">
        <v>45837</v>
      </c>
      <c r="BQ261" t="s">
        <v>11119</v>
      </c>
      <c r="BR261" t="s">
        <v>897</v>
      </c>
      <c r="BS261" t="s">
        <v>3315</v>
      </c>
      <c r="BU261" t="s">
        <v>3315</v>
      </c>
      <c r="BX261" t="s">
        <v>11119</v>
      </c>
      <c r="CD261">
        <v>496000</v>
      </c>
      <c r="CE261">
        <v>64480</v>
      </c>
      <c r="CF261">
        <v>496000</v>
      </c>
      <c r="CG261">
        <v>64480</v>
      </c>
      <c r="CH261">
        <v>560480</v>
      </c>
      <c r="CI261">
        <v>0</v>
      </c>
      <c r="CJ261">
        <v>0</v>
      </c>
      <c r="CK261">
        <v>0</v>
      </c>
      <c r="CL261">
        <v>0</v>
      </c>
    </row>
    <row r="262" spans="1:90" x14ac:dyDescent="0.15">
      <c r="A262">
        <v>2</v>
      </c>
      <c r="B262">
        <f t="shared" si="4"/>
        <v>6</v>
      </c>
      <c r="C262" s="9">
        <v>45836</v>
      </c>
      <c r="D262" s="9">
        <v>45836</v>
      </c>
      <c r="E262" s="9">
        <v>45798.462754629632</v>
      </c>
      <c r="F262" t="s">
        <v>939</v>
      </c>
      <c r="G262" t="s">
        <v>209</v>
      </c>
      <c r="H262" t="s">
        <v>208</v>
      </c>
      <c r="I262" t="s">
        <v>207</v>
      </c>
      <c r="J262">
        <v>26544</v>
      </c>
      <c r="K262">
        <v>733456</v>
      </c>
      <c r="L262">
        <v>760000</v>
      </c>
      <c r="M262">
        <v>0.24</v>
      </c>
      <c r="N262">
        <v>6370.56</v>
      </c>
      <c r="O262" t="s">
        <v>3314</v>
      </c>
      <c r="P262" t="s">
        <v>10381</v>
      </c>
      <c r="Q262" t="s">
        <v>925</v>
      </c>
      <c r="R262" t="s">
        <v>10382</v>
      </c>
      <c r="S262" t="s">
        <v>3314</v>
      </c>
      <c r="T262" t="s">
        <v>10547</v>
      </c>
      <c r="V262" t="s">
        <v>3321</v>
      </c>
      <c r="W262" s="9">
        <v>45797</v>
      </c>
      <c r="X262" t="s">
        <v>10632</v>
      </c>
      <c r="Y262" t="s">
        <v>3315</v>
      </c>
      <c r="Z262" t="s">
        <v>3315</v>
      </c>
      <c r="AA262" t="s">
        <v>3315</v>
      </c>
      <c r="AB262" t="s">
        <v>3315</v>
      </c>
      <c r="AC262" t="s">
        <v>10633</v>
      </c>
      <c r="AD262" t="s">
        <v>10550</v>
      </c>
      <c r="AE262">
        <v>760000</v>
      </c>
      <c r="AF262">
        <v>733456</v>
      </c>
      <c r="AG262">
        <v>26544</v>
      </c>
      <c r="AH262" t="s">
        <v>10387</v>
      </c>
      <c r="AJ262">
        <v>1</v>
      </c>
      <c r="AL262">
        <v>61</v>
      </c>
      <c r="AM262" t="s">
        <v>10551</v>
      </c>
      <c r="AN262" t="s">
        <v>10552</v>
      </c>
      <c r="AO262" t="s">
        <v>10553</v>
      </c>
      <c r="AQ262" t="s">
        <v>10634</v>
      </c>
      <c r="AR262" t="s">
        <v>10389</v>
      </c>
      <c r="AS262">
        <v>2300</v>
      </c>
      <c r="AT262" t="s">
        <v>10390</v>
      </c>
      <c r="AU262" t="s">
        <v>10391</v>
      </c>
      <c r="AV262" t="s">
        <v>10392</v>
      </c>
      <c r="AW262" t="s">
        <v>738</v>
      </c>
      <c r="AX262">
        <v>760000</v>
      </c>
      <c r="AY262" t="s">
        <v>10393</v>
      </c>
      <c r="AZ262" t="s">
        <v>3314</v>
      </c>
      <c r="BA262" t="s">
        <v>6294</v>
      </c>
      <c r="BB262">
        <v>0</v>
      </c>
      <c r="BC262">
        <v>0</v>
      </c>
      <c r="BD262">
        <v>1</v>
      </c>
      <c r="BG262">
        <v>0</v>
      </c>
      <c r="BI262" t="s">
        <v>10394</v>
      </c>
      <c r="BJ262" t="s">
        <v>10635</v>
      </c>
      <c r="BK262" t="s">
        <v>10396</v>
      </c>
      <c r="BL262" t="s">
        <v>3315</v>
      </c>
      <c r="BM262">
        <v>0</v>
      </c>
      <c r="BN262" s="9">
        <v>45836</v>
      </c>
      <c r="BQ262" t="s">
        <v>10556</v>
      </c>
      <c r="BR262" t="s">
        <v>943</v>
      </c>
      <c r="BS262" t="s">
        <v>3315</v>
      </c>
      <c r="BU262" t="s">
        <v>3315</v>
      </c>
      <c r="BX262" t="s">
        <v>10636</v>
      </c>
      <c r="CD262">
        <v>161415.93</v>
      </c>
      <c r="CE262">
        <v>20984.07</v>
      </c>
      <c r="CF262">
        <v>161415.93</v>
      </c>
      <c r="CG262">
        <v>20984.07</v>
      </c>
      <c r="CH262">
        <v>182400</v>
      </c>
      <c r="CI262">
        <v>176029.44</v>
      </c>
      <c r="CJ262">
        <v>0</v>
      </c>
      <c r="CK262">
        <v>0</v>
      </c>
      <c r="CL262">
        <v>0</v>
      </c>
    </row>
    <row r="263" spans="1:90" x14ac:dyDescent="0.15">
      <c r="A263">
        <v>1</v>
      </c>
      <c r="B263">
        <f t="shared" si="4"/>
        <v>6</v>
      </c>
      <c r="C263" s="9">
        <v>45835</v>
      </c>
      <c r="D263" s="9">
        <v>45868</v>
      </c>
      <c r="E263" s="9">
        <v>45831.691134259258</v>
      </c>
      <c r="F263" t="s">
        <v>1930</v>
      </c>
      <c r="G263" t="s">
        <v>93</v>
      </c>
      <c r="H263" t="s">
        <v>92</v>
      </c>
      <c r="I263" t="s">
        <v>91</v>
      </c>
      <c r="J263">
        <v>100000</v>
      </c>
      <c r="K263">
        <v>0</v>
      </c>
      <c r="L263">
        <v>100000</v>
      </c>
      <c r="M263">
        <v>0.12</v>
      </c>
      <c r="N263">
        <v>12000</v>
      </c>
      <c r="O263" t="s">
        <v>3314</v>
      </c>
      <c r="P263" t="s">
        <v>10381</v>
      </c>
      <c r="Q263" t="s">
        <v>925</v>
      </c>
      <c r="R263" t="s">
        <v>10382</v>
      </c>
      <c r="S263" t="s">
        <v>3314</v>
      </c>
      <c r="T263" t="s">
        <v>10383</v>
      </c>
      <c r="V263" t="s">
        <v>3321</v>
      </c>
      <c r="W263" s="9">
        <v>45831</v>
      </c>
      <c r="X263" t="s">
        <v>10408</v>
      </c>
      <c r="Y263" t="s">
        <v>3315</v>
      </c>
      <c r="Z263" t="s">
        <v>3315</v>
      </c>
      <c r="AA263" t="s">
        <v>3315</v>
      </c>
      <c r="AB263" t="s">
        <v>3315</v>
      </c>
      <c r="AC263" t="s">
        <v>10409</v>
      </c>
      <c r="AD263" t="s">
        <v>10386</v>
      </c>
      <c r="AE263">
        <v>100000</v>
      </c>
      <c r="AF263">
        <v>0</v>
      </c>
      <c r="AG263">
        <v>100000</v>
      </c>
      <c r="AH263" t="s">
        <v>10387</v>
      </c>
      <c r="AJ263">
        <v>1</v>
      </c>
      <c r="AL263">
        <v>1</v>
      </c>
      <c r="AM263" t="s">
        <v>10388</v>
      </c>
      <c r="AR263" t="s">
        <v>10389</v>
      </c>
      <c r="AS263">
        <v>2300</v>
      </c>
      <c r="AT263" t="s">
        <v>10390</v>
      </c>
      <c r="AU263" t="s">
        <v>10391</v>
      </c>
      <c r="AV263" t="s">
        <v>10392</v>
      </c>
      <c r="AW263" t="s">
        <v>738</v>
      </c>
      <c r="AX263">
        <v>100000</v>
      </c>
      <c r="AY263" t="s">
        <v>10393</v>
      </c>
      <c r="AZ263" t="s">
        <v>3314</v>
      </c>
      <c r="BA263" t="s">
        <v>6294</v>
      </c>
      <c r="BB263">
        <v>0</v>
      </c>
      <c r="BC263">
        <v>0</v>
      </c>
      <c r="BD263">
        <v>1</v>
      </c>
      <c r="BG263">
        <v>0</v>
      </c>
      <c r="BI263" t="s">
        <v>10394</v>
      </c>
      <c r="BJ263" t="s">
        <v>10410</v>
      </c>
      <c r="BK263" t="s">
        <v>10396</v>
      </c>
      <c r="BL263" t="s">
        <v>3315</v>
      </c>
      <c r="BM263">
        <v>0</v>
      </c>
      <c r="BN263" s="9">
        <v>45835</v>
      </c>
      <c r="BQ263" t="s">
        <v>10397</v>
      </c>
      <c r="BR263" t="s">
        <v>911</v>
      </c>
      <c r="BS263" t="s">
        <v>3315</v>
      </c>
      <c r="BU263" t="s">
        <v>3315</v>
      </c>
      <c r="CD263">
        <v>10619.47</v>
      </c>
      <c r="CE263">
        <v>1380.53</v>
      </c>
      <c r="CF263">
        <v>10619.47</v>
      </c>
      <c r="CG263">
        <v>1380.53</v>
      </c>
      <c r="CH263">
        <v>12000</v>
      </c>
      <c r="CI263">
        <v>0</v>
      </c>
      <c r="CJ263">
        <v>0</v>
      </c>
      <c r="CK263">
        <v>0</v>
      </c>
      <c r="CL263">
        <v>0</v>
      </c>
    </row>
    <row r="264" spans="1:90" x14ac:dyDescent="0.15">
      <c r="A264">
        <v>1</v>
      </c>
      <c r="B264">
        <f t="shared" si="4"/>
        <v>6</v>
      </c>
      <c r="C264" s="9">
        <v>45835</v>
      </c>
      <c r="D264" s="9">
        <v>45835</v>
      </c>
      <c r="E264" s="9">
        <v>45798.657164351847</v>
      </c>
      <c r="F264" t="s">
        <v>7352</v>
      </c>
      <c r="G264" t="s">
        <v>97</v>
      </c>
      <c r="H264" t="s">
        <v>96</v>
      </c>
      <c r="I264" t="s">
        <v>95</v>
      </c>
      <c r="J264">
        <v>20000</v>
      </c>
      <c r="K264">
        <v>48000</v>
      </c>
      <c r="L264">
        <v>68000</v>
      </c>
      <c r="M264">
        <v>0.12</v>
      </c>
      <c r="N264">
        <v>2400</v>
      </c>
      <c r="O264" t="s">
        <v>3314</v>
      </c>
      <c r="P264" t="s">
        <v>10381</v>
      </c>
      <c r="Q264" t="s">
        <v>925</v>
      </c>
      <c r="R264" t="s">
        <v>10382</v>
      </c>
      <c r="S264" t="s">
        <v>3314</v>
      </c>
      <c r="T264" t="s">
        <v>10411</v>
      </c>
      <c r="V264" t="s">
        <v>3321</v>
      </c>
      <c r="W264" s="9">
        <v>45798</v>
      </c>
      <c r="X264" t="s">
        <v>10412</v>
      </c>
      <c r="Y264" t="s">
        <v>3315</v>
      </c>
      <c r="Z264" t="s">
        <v>3315</v>
      </c>
      <c r="AA264" t="s">
        <v>3315</v>
      </c>
      <c r="AB264" t="s">
        <v>3315</v>
      </c>
      <c r="AC264" t="s">
        <v>10413</v>
      </c>
      <c r="AD264" t="s">
        <v>10414</v>
      </c>
      <c r="AE264">
        <v>68000</v>
      </c>
      <c r="AF264">
        <v>48000</v>
      </c>
      <c r="AG264">
        <v>20000</v>
      </c>
      <c r="AH264" t="s">
        <v>10387</v>
      </c>
      <c r="AJ264">
        <v>1</v>
      </c>
      <c r="AL264">
        <v>6</v>
      </c>
      <c r="AM264" t="s">
        <v>10415</v>
      </c>
      <c r="AN264" t="s">
        <v>10416</v>
      </c>
      <c r="AO264" t="s">
        <v>10417</v>
      </c>
      <c r="AR264" t="s">
        <v>10389</v>
      </c>
      <c r="AS264">
        <v>2300</v>
      </c>
      <c r="AT264" t="s">
        <v>10390</v>
      </c>
      <c r="AU264" t="s">
        <v>10391</v>
      </c>
      <c r="AV264" t="s">
        <v>10392</v>
      </c>
      <c r="AW264" t="s">
        <v>738</v>
      </c>
      <c r="AX264">
        <v>68000</v>
      </c>
      <c r="AY264" t="s">
        <v>10393</v>
      </c>
      <c r="AZ264" t="s">
        <v>3314</v>
      </c>
      <c r="BA264" t="s">
        <v>6294</v>
      </c>
      <c r="BB264">
        <v>0</v>
      </c>
      <c r="BC264">
        <v>0</v>
      </c>
      <c r="BD264">
        <v>1</v>
      </c>
      <c r="BG264">
        <v>8159</v>
      </c>
      <c r="BI264" t="s">
        <v>10394</v>
      </c>
      <c r="BJ264" t="s">
        <v>10418</v>
      </c>
      <c r="BK264" t="s">
        <v>10396</v>
      </c>
      <c r="BL264" t="s">
        <v>3315</v>
      </c>
      <c r="BM264">
        <v>0</v>
      </c>
      <c r="BN264" s="9">
        <v>45835</v>
      </c>
      <c r="BQ264" t="s">
        <v>10419</v>
      </c>
      <c r="BR264" t="s">
        <v>9813</v>
      </c>
      <c r="BS264" t="s">
        <v>3315</v>
      </c>
      <c r="BU264" t="s">
        <v>3315</v>
      </c>
      <c r="BX264" t="s">
        <v>10420</v>
      </c>
      <c r="CA264" t="s">
        <v>10421</v>
      </c>
      <c r="CB264" t="s">
        <v>10422</v>
      </c>
      <c r="CC264" t="s">
        <v>10423</v>
      </c>
      <c r="CD264">
        <v>7221.24</v>
      </c>
      <c r="CE264">
        <v>938.76</v>
      </c>
      <c r="CF264">
        <v>7221.24</v>
      </c>
      <c r="CG264">
        <v>938.76</v>
      </c>
      <c r="CH264">
        <v>8160</v>
      </c>
      <c r="CI264">
        <v>5760</v>
      </c>
      <c r="CJ264">
        <v>0</v>
      </c>
      <c r="CK264">
        <v>0</v>
      </c>
      <c r="CL264">
        <v>0</v>
      </c>
    </row>
    <row r="265" spans="1:90" x14ac:dyDescent="0.15">
      <c r="A265">
        <v>1</v>
      </c>
      <c r="B265">
        <f t="shared" si="4"/>
        <v>6</v>
      </c>
      <c r="C265" s="9">
        <v>45835</v>
      </c>
      <c r="D265" s="9">
        <v>45835</v>
      </c>
      <c r="E265" s="9">
        <v>45831.674907407411</v>
      </c>
      <c r="F265" t="s">
        <v>2037</v>
      </c>
      <c r="G265" t="s">
        <v>115</v>
      </c>
      <c r="H265" t="s">
        <v>114</v>
      </c>
      <c r="I265" t="s">
        <v>113</v>
      </c>
      <c r="J265">
        <v>118614</v>
      </c>
      <c r="K265">
        <v>0</v>
      </c>
      <c r="L265">
        <v>118614</v>
      </c>
      <c r="M265">
        <v>0.13</v>
      </c>
      <c r="N265">
        <v>15419.82</v>
      </c>
      <c r="O265" t="s">
        <v>3314</v>
      </c>
      <c r="P265" t="s">
        <v>10381</v>
      </c>
      <c r="Q265" t="s">
        <v>925</v>
      </c>
      <c r="R265" t="s">
        <v>10382</v>
      </c>
      <c r="S265" t="s">
        <v>3314</v>
      </c>
      <c r="T265" t="s">
        <v>10383</v>
      </c>
      <c r="V265" t="s">
        <v>3321</v>
      </c>
      <c r="W265" s="9">
        <v>45831</v>
      </c>
      <c r="X265" t="s">
        <v>10433</v>
      </c>
      <c r="Y265" t="s">
        <v>3315</v>
      </c>
      <c r="Z265" t="s">
        <v>3315</v>
      </c>
      <c r="AA265" t="s">
        <v>3315</v>
      </c>
      <c r="AB265" t="s">
        <v>3315</v>
      </c>
      <c r="AC265" t="s">
        <v>10434</v>
      </c>
      <c r="AD265" t="s">
        <v>10386</v>
      </c>
      <c r="AE265">
        <v>118614</v>
      </c>
      <c r="AF265">
        <v>0</v>
      </c>
      <c r="AG265">
        <v>118614</v>
      </c>
      <c r="AH265" t="s">
        <v>10387</v>
      </c>
      <c r="AJ265">
        <v>1</v>
      </c>
      <c r="AL265">
        <v>1</v>
      </c>
      <c r="AM265" t="s">
        <v>10388</v>
      </c>
      <c r="AR265" t="s">
        <v>10389</v>
      </c>
      <c r="AS265">
        <v>2300</v>
      </c>
      <c r="AT265" t="s">
        <v>10390</v>
      </c>
      <c r="AU265" t="s">
        <v>10391</v>
      </c>
      <c r="AV265" t="s">
        <v>10392</v>
      </c>
      <c r="AW265" t="s">
        <v>738</v>
      </c>
      <c r="AX265">
        <v>118614</v>
      </c>
      <c r="AY265" t="s">
        <v>10393</v>
      </c>
      <c r="AZ265" t="s">
        <v>3314</v>
      </c>
      <c r="BA265" t="s">
        <v>6294</v>
      </c>
      <c r="BB265">
        <v>0</v>
      </c>
      <c r="BC265">
        <v>0</v>
      </c>
      <c r="BD265">
        <v>1</v>
      </c>
      <c r="BG265">
        <v>528259</v>
      </c>
      <c r="BI265" t="s">
        <v>10394</v>
      </c>
      <c r="BJ265" t="s">
        <v>10435</v>
      </c>
      <c r="BK265" t="s">
        <v>10396</v>
      </c>
      <c r="BL265" t="s">
        <v>3315</v>
      </c>
      <c r="BM265">
        <v>0</v>
      </c>
      <c r="BN265" s="9">
        <v>45835</v>
      </c>
      <c r="BQ265" t="s">
        <v>10397</v>
      </c>
      <c r="BR265" t="s">
        <v>2040</v>
      </c>
      <c r="BS265" t="s">
        <v>3315</v>
      </c>
      <c r="BU265" t="s">
        <v>3315</v>
      </c>
      <c r="CA265" t="s">
        <v>10436</v>
      </c>
      <c r="CB265" t="s">
        <v>10437</v>
      </c>
      <c r="CC265" t="s">
        <v>10423</v>
      </c>
      <c r="CD265">
        <v>13645.86</v>
      </c>
      <c r="CE265">
        <v>1773.96</v>
      </c>
      <c r="CF265">
        <v>13645.86</v>
      </c>
      <c r="CG265">
        <v>1773.96</v>
      </c>
      <c r="CH265">
        <v>15419.82</v>
      </c>
      <c r="CI265">
        <v>0</v>
      </c>
      <c r="CJ265">
        <v>0</v>
      </c>
      <c r="CK265">
        <v>0</v>
      </c>
      <c r="CL265">
        <v>0</v>
      </c>
    </row>
    <row r="266" spans="1:90" x14ac:dyDescent="0.15">
      <c r="A266">
        <v>1</v>
      </c>
      <c r="B266">
        <f t="shared" si="4"/>
        <v>6</v>
      </c>
      <c r="C266" s="9">
        <v>45835</v>
      </c>
      <c r="D266" s="9">
        <v>45865</v>
      </c>
      <c r="E266" s="9">
        <v>45835.618715277778</v>
      </c>
      <c r="F266" t="s">
        <v>4364</v>
      </c>
      <c r="G266" t="s">
        <v>177</v>
      </c>
      <c r="H266" t="s">
        <v>176</v>
      </c>
      <c r="I266" t="s">
        <v>136</v>
      </c>
      <c r="J266">
        <v>400000</v>
      </c>
      <c r="K266">
        <v>0</v>
      </c>
      <c r="L266">
        <v>400000</v>
      </c>
      <c r="M266">
        <v>0.19</v>
      </c>
      <c r="N266">
        <v>76000</v>
      </c>
      <c r="O266" t="s">
        <v>3314</v>
      </c>
      <c r="P266" t="s">
        <v>10381</v>
      </c>
      <c r="Q266" t="s">
        <v>925</v>
      </c>
      <c r="R266" t="s">
        <v>10382</v>
      </c>
      <c r="S266" t="s">
        <v>3314</v>
      </c>
      <c r="T266" t="s">
        <v>10575</v>
      </c>
      <c r="V266" t="s">
        <v>3321</v>
      </c>
      <c r="W266" s="9">
        <v>45835</v>
      </c>
      <c r="X266" t="s">
        <v>10576</v>
      </c>
      <c r="Y266" t="s">
        <v>3315</v>
      </c>
      <c r="Z266" t="s">
        <v>3315</v>
      </c>
      <c r="AA266" t="s">
        <v>3315</v>
      </c>
      <c r="AB266" t="s">
        <v>3315</v>
      </c>
      <c r="AC266" t="s">
        <v>10577</v>
      </c>
      <c r="AD266" t="s">
        <v>10578</v>
      </c>
      <c r="AE266">
        <v>400000</v>
      </c>
      <c r="AF266">
        <v>0</v>
      </c>
      <c r="AG266">
        <v>400000</v>
      </c>
      <c r="AH266" t="s">
        <v>10387</v>
      </c>
      <c r="AJ266">
        <v>1</v>
      </c>
      <c r="AL266">
        <v>6</v>
      </c>
      <c r="AM266" t="s">
        <v>10415</v>
      </c>
      <c r="AN266" t="s">
        <v>10416</v>
      </c>
      <c r="AO266" t="s">
        <v>10417</v>
      </c>
      <c r="AQ266" t="s">
        <v>10579</v>
      </c>
      <c r="AR266" t="s">
        <v>10389</v>
      </c>
      <c r="AS266">
        <v>2300</v>
      </c>
      <c r="AT266" t="s">
        <v>10390</v>
      </c>
      <c r="AU266" t="s">
        <v>10391</v>
      </c>
      <c r="AV266" t="s">
        <v>10392</v>
      </c>
      <c r="AW266" t="s">
        <v>738</v>
      </c>
      <c r="AX266">
        <v>400000</v>
      </c>
      <c r="AY266" t="s">
        <v>10393</v>
      </c>
      <c r="AZ266" t="s">
        <v>3314</v>
      </c>
      <c r="BA266" t="s">
        <v>6294</v>
      </c>
      <c r="BB266">
        <v>0</v>
      </c>
      <c r="BC266">
        <v>0</v>
      </c>
      <c r="BD266">
        <v>1</v>
      </c>
      <c r="BG266">
        <v>19000</v>
      </c>
      <c r="BI266" t="s">
        <v>10394</v>
      </c>
      <c r="BJ266" t="s">
        <v>10580</v>
      </c>
      <c r="BK266" t="s">
        <v>10396</v>
      </c>
      <c r="BL266" t="s">
        <v>3315</v>
      </c>
      <c r="BM266">
        <v>0</v>
      </c>
      <c r="BN266" s="9">
        <v>45835</v>
      </c>
      <c r="BQ266" t="s">
        <v>10581</v>
      </c>
      <c r="BR266" t="s">
        <v>1339</v>
      </c>
      <c r="BS266" t="s">
        <v>3315</v>
      </c>
      <c r="BU266" t="s">
        <v>3315</v>
      </c>
      <c r="CD266">
        <v>67256.639999999999</v>
      </c>
      <c r="CE266">
        <v>8743.36</v>
      </c>
      <c r="CF266">
        <v>67256.639999999999</v>
      </c>
      <c r="CG266">
        <v>8743.36</v>
      </c>
      <c r="CH266">
        <v>76000</v>
      </c>
      <c r="CI266">
        <v>0</v>
      </c>
      <c r="CJ266">
        <v>0</v>
      </c>
      <c r="CK266">
        <v>0</v>
      </c>
      <c r="CL266">
        <v>0</v>
      </c>
    </row>
    <row r="267" spans="1:90" x14ac:dyDescent="0.15">
      <c r="A267">
        <v>1</v>
      </c>
      <c r="B267">
        <f t="shared" si="4"/>
        <v>6</v>
      </c>
      <c r="C267" s="9">
        <v>45835</v>
      </c>
      <c r="D267" s="9">
        <v>45835</v>
      </c>
      <c r="E267" s="9">
        <v>45769.618379629632</v>
      </c>
      <c r="F267" t="s">
        <v>4516</v>
      </c>
      <c r="G267" t="s">
        <v>188</v>
      </c>
      <c r="H267" t="s">
        <v>187</v>
      </c>
      <c r="I267" t="s">
        <v>186</v>
      </c>
      <c r="J267">
        <v>150000</v>
      </c>
      <c r="K267">
        <v>0</v>
      </c>
      <c r="L267">
        <v>150000</v>
      </c>
      <c r="M267">
        <v>0.28000000000000003</v>
      </c>
      <c r="N267">
        <v>42000</v>
      </c>
      <c r="O267" t="s">
        <v>3314</v>
      </c>
      <c r="P267" t="s">
        <v>10381</v>
      </c>
      <c r="Q267" t="s">
        <v>925</v>
      </c>
      <c r="R267" t="s">
        <v>10382</v>
      </c>
      <c r="S267" t="s">
        <v>3314</v>
      </c>
      <c r="T267" t="s">
        <v>10488</v>
      </c>
      <c r="V267" t="s">
        <v>3321</v>
      </c>
      <c r="W267" s="9">
        <v>45765</v>
      </c>
      <c r="X267" t="s">
        <v>10741</v>
      </c>
      <c r="Y267" t="s">
        <v>3315</v>
      </c>
      <c r="Z267" t="s">
        <v>3315</v>
      </c>
      <c r="AA267" t="s">
        <v>3315</v>
      </c>
      <c r="AB267" t="s">
        <v>3315</v>
      </c>
      <c r="AC267" t="s">
        <v>10742</v>
      </c>
      <c r="AD267" t="s">
        <v>10491</v>
      </c>
      <c r="AE267">
        <v>150000</v>
      </c>
      <c r="AF267">
        <v>0</v>
      </c>
      <c r="AG267">
        <v>150000</v>
      </c>
      <c r="AH267" t="s">
        <v>10387</v>
      </c>
      <c r="AJ267">
        <v>1</v>
      </c>
      <c r="AL267">
        <v>64</v>
      </c>
      <c r="AM267" t="s">
        <v>10448</v>
      </c>
      <c r="AN267" t="s">
        <v>10473</v>
      </c>
      <c r="AO267" t="s">
        <v>10474</v>
      </c>
      <c r="AR267" t="s">
        <v>10389</v>
      </c>
      <c r="AS267">
        <v>2300</v>
      </c>
      <c r="AT267" t="s">
        <v>10390</v>
      </c>
      <c r="AU267" t="s">
        <v>10391</v>
      </c>
      <c r="AV267" t="s">
        <v>10392</v>
      </c>
      <c r="AW267" t="s">
        <v>738</v>
      </c>
      <c r="AX267">
        <v>150000</v>
      </c>
      <c r="AY267" t="s">
        <v>10393</v>
      </c>
      <c r="AZ267" t="s">
        <v>3314</v>
      </c>
      <c r="BA267" t="s">
        <v>6294</v>
      </c>
      <c r="BB267">
        <v>0</v>
      </c>
      <c r="BC267">
        <v>0</v>
      </c>
      <c r="BD267">
        <v>1</v>
      </c>
      <c r="BG267">
        <v>291450</v>
      </c>
      <c r="BI267" t="s">
        <v>10394</v>
      </c>
      <c r="BJ267" t="s">
        <v>10601</v>
      </c>
      <c r="BK267" t="s">
        <v>10396</v>
      </c>
      <c r="BL267" t="s">
        <v>3315</v>
      </c>
      <c r="BM267">
        <v>0</v>
      </c>
      <c r="BN267" s="9">
        <v>45835</v>
      </c>
      <c r="BQ267" t="s">
        <v>10493</v>
      </c>
      <c r="BR267" t="s">
        <v>812</v>
      </c>
      <c r="BS267" t="s">
        <v>3315</v>
      </c>
      <c r="BU267" t="s">
        <v>3315</v>
      </c>
      <c r="BX267" t="s">
        <v>10743</v>
      </c>
      <c r="CA267" t="s">
        <v>10421</v>
      </c>
      <c r="CB267" t="s">
        <v>10603</v>
      </c>
      <c r="CC267" t="s">
        <v>10604</v>
      </c>
      <c r="CD267">
        <v>37168.14</v>
      </c>
      <c r="CE267">
        <v>4831.8599999999997</v>
      </c>
      <c r="CF267">
        <v>37168.14</v>
      </c>
      <c r="CG267">
        <v>4831.8599999999997</v>
      </c>
      <c r="CH267">
        <v>42000</v>
      </c>
      <c r="CI267">
        <v>0</v>
      </c>
      <c r="CJ267">
        <v>0</v>
      </c>
      <c r="CK267">
        <v>0</v>
      </c>
      <c r="CL267">
        <v>0</v>
      </c>
    </row>
    <row r="268" spans="1:90" x14ac:dyDescent="0.15">
      <c r="A268">
        <v>2</v>
      </c>
      <c r="B268">
        <f t="shared" si="4"/>
        <v>6</v>
      </c>
      <c r="C268" s="9">
        <v>45835</v>
      </c>
      <c r="D268" s="9">
        <v>45835</v>
      </c>
      <c r="E268" s="9">
        <v>45769.620358796303</v>
      </c>
      <c r="F268" t="s">
        <v>1961</v>
      </c>
      <c r="G268" t="s">
        <v>260</v>
      </c>
      <c r="H268" t="s">
        <v>259</v>
      </c>
      <c r="I268" t="s">
        <v>234</v>
      </c>
      <c r="J268">
        <v>240000</v>
      </c>
      <c r="K268">
        <v>0</v>
      </c>
      <c r="L268">
        <v>240000</v>
      </c>
      <c r="M268">
        <v>0.28000000000000003</v>
      </c>
      <c r="N268">
        <v>67200</v>
      </c>
      <c r="O268" t="s">
        <v>3314</v>
      </c>
      <c r="P268" t="s">
        <v>10381</v>
      </c>
      <c r="Q268" t="s">
        <v>925</v>
      </c>
      <c r="R268" t="s">
        <v>10382</v>
      </c>
      <c r="S268" t="s">
        <v>3314</v>
      </c>
      <c r="T268" t="s">
        <v>10488</v>
      </c>
      <c r="V268" t="s">
        <v>3321</v>
      </c>
      <c r="W268" s="9">
        <v>45765</v>
      </c>
      <c r="X268" t="s">
        <v>10744</v>
      </c>
      <c r="Y268" t="s">
        <v>3315</v>
      </c>
      <c r="Z268" t="s">
        <v>3315</v>
      </c>
      <c r="AA268" t="s">
        <v>3315</v>
      </c>
      <c r="AB268" t="s">
        <v>3315</v>
      </c>
      <c r="AC268" t="s">
        <v>10742</v>
      </c>
      <c r="AD268" t="s">
        <v>10491</v>
      </c>
      <c r="AE268">
        <v>240000</v>
      </c>
      <c r="AF268">
        <v>0</v>
      </c>
      <c r="AG268">
        <v>240000</v>
      </c>
      <c r="AH268" t="s">
        <v>10387</v>
      </c>
      <c r="AJ268">
        <v>1</v>
      </c>
      <c r="AL268">
        <v>64</v>
      </c>
      <c r="AM268" t="s">
        <v>10448</v>
      </c>
      <c r="AN268" t="s">
        <v>10473</v>
      </c>
      <c r="AO268" t="s">
        <v>10474</v>
      </c>
      <c r="AR268" t="s">
        <v>10389</v>
      </c>
      <c r="AS268">
        <v>2300</v>
      </c>
      <c r="AT268" t="s">
        <v>10390</v>
      </c>
      <c r="AU268" t="s">
        <v>10391</v>
      </c>
      <c r="AV268" t="s">
        <v>10392</v>
      </c>
      <c r="AW268" t="s">
        <v>738</v>
      </c>
      <c r="AX268">
        <v>240000</v>
      </c>
      <c r="AY268" t="s">
        <v>10393</v>
      </c>
      <c r="AZ268" t="s">
        <v>3314</v>
      </c>
      <c r="BA268" t="s">
        <v>6294</v>
      </c>
      <c r="BB268">
        <v>0</v>
      </c>
      <c r="BC268">
        <v>0</v>
      </c>
      <c r="BD268">
        <v>1</v>
      </c>
      <c r="BG268">
        <v>339000</v>
      </c>
      <c r="BI268" t="s">
        <v>10394</v>
      </c>
      <c r="BJ268" t="s">
        <v>10745</v>
      </c>
      <c r="BK268" t="s">
        <v>10396</v>
      </c>
      <c r="BL268" t="s">
        <v>3315</v>
      </c>
      <c r="BM268">
        <v>0</v>
      </c>
      <c r="BN268" s="9">
        <v>45835</v>
      </c>
      <c r="BQ268" t="s">
        <v>10493</v>
      </c>
      <c r="BR268" t="s">
        <v>818</v>
      </c>
      <c r="BS268" t="s">
        <v>3315</v>
      </c>
      <c r="BU268" t="s">
        <v>3315</v>
      </c>
      <c r="BX268" t="s">
        <v>10746</v>
      </c>
      <c r="CD268">
        <v>59469.03</v>
      </c>
      <c r="CE268">
        <v>7730.97</v>
      </c>
      <c r="CF268">
        <v>59469.03</v>
      </c>
      <c r="CG268">
        <v>7730.97</v>
      </c>
      <c r="CH268">
        <v>67200</v>
      </c>
      <c r="CI268">
        <v>0</v>
      </c>
      <c r="CJ268">
        <v>0</v>
      </c>
      <c r="CK268">
        <v>0</v>
      </c>
      <c r="CL268">
        <v>0</v>
      </c>
    </row>
    <row r="269" spans="1:90" x14ac:dyDescent="0.15">
      <c r="A269">
        <v>3</v>
      </c>
      <c r="B269">
        <f t="shared" si="4"/>
        <v>6</v>
      </c>
      <c r="C269" s="9">
        <v>45835</v>
      </c>
      <c r="D269" s="9">
        <v>45835</v>
      </c>
      <c r="E269" s="9">
        <v>45769.618622685193</v>
      </c>
      <c r="F269" t="s">
        <v>1793</v>
      </c>
      <c r="G269" t="s">
        <v>184</v>
      </c>
      <c r="H269" t="s">
        <v>183</v>
      </c>
      <c r="I269" t="s">
        <v>182</v>
      </c>
      <c r="J269">
        <v>150000</v>
      </c>
      <c r="K269">
        <v>0</v>
      </c>
      <c r="L269">
        <v>150000</v>
      </c>
      <c r="M269">
        <v>0.33</v>
      </c>
      <c r="N269">
        <v>49500</v>
      </c>
      <c r="O269" t="s">
        <v>3314</v>
      </c>
      <c r="P269" t="s">
        <v>10381</v>
      </c>
      <c r="Q269" t="s">
        <v>925</v>
      </c>
      <c r="R269" t="s">
        <v>10382</v>
      </c>
      <c r="S269" t="s">
        <v>3314</v>
      </c>
      <c r="T269" t="s">
        <v>10488</v>
      </c>
      <c r="V269" t="s">
        <v>3321</v>
      </c>
      <c r="W269" s="9">
        <v>45765</v>
      </c>
      <c r="X269" t="s">
        <v>10811</v>
      </c>
      <c r="Y269" t="s">
        <v>3315</v>
      </c>
      <c r="Z269" t="s">
        <v>3315</v>
      </c>
      <c r="AA269" t="s">
        <v>3315</v>
      </c>
      <c r="AB269" t="s">
        <v>3315</v>
      </c>
      <c r="AC269" t="s">
        <v>10742</v>
      </c>
      <c r="AD269" t="s">
        <v>10491</v>
      </c>
      <c r="AE269">
        <v>150000</v>
      </c>
      <c r="AF269">
        <v>0</v>
      </c>
      <c r="AG269">
        <v>150000</v>
      </c>
      <c r="AH269" t="s">
        <v>10387</v>
      </c>
      <c r="AJ269">
        <v>1</v>
      </c>
      <c r="AL269">
        <v>64</v>
      </c>
      <c r="AM269" t="s">
        <v>10448</v>
      </c>
      <c r="AN269" t="s">
        <v>10473</v>
      </c>
      <c r="AO269" t="s">
        <v>10474</v>
      </c>
      <c r="AR269" t="s">
        <v>10389</v>
      </c>
      <c r="AS269">
        <v>2300</v>
      </c>
      <c r="AT269" t="s">
        <v>10390</v>
      </c>
      <c r="AU269" t="s">
        <v>10391</v>
      </c>
      <c r="AV269" t="s">
        <v>10392</v>
      </c>
      <c r="AW269" t="s">
        <v>738</v>
      </c>
      <c r="AX269">
        <v>150000</v>
      </c>
      <c r="AY269" t="s">
        <v>10393</v>
      </c>
      <c r="AZ269" t="s">
        <v>3314</v>
      </c>
      <c r="BA269" t="s">
        <v>6294</v>
      </c>
      <c r="BB269">
        <v>0</v>
      </c>
      <c r="BC269">
        <v>0</v>
      </c>
      <c r="BD269">
        <v>1</v>
      </c>
      <c r="BG269">
        <v>3000</v>
      </c>
      <c r="BI269" t="s">
        <v>10394</v>
      </c>
      <c r="BJ269" t="s">
        <v>10588</v>
      </c>
      <c r="BK269" t="s">
        <v>10396</v>
      </c>
      <c r="BL269" t="s">
        <v>3315</v>
      </c>
      <c r="BM269">
        <v>0</v>
      </c>
      <c r="BN269" s="9">
        <v>45835</v>
      </c>
      <c r="BQ269" t="s">
        <v>10493</v>
      </c>
      <c r="BR269" t="s">
        <v>884</v>
      </c>
      <c r="BS269" t="s">
        <v>3315</v>
      </c>
      <c r="BU269" t="s">
        <v>3315</v>
      </c>
      <c r="BX269" t="s">
        <v>10810</v>
      </c>
      <c r="CA269" t="s">
        <v>10589</v>
      </c>
      <c r="CB269" t="s">
        <v>10590</v>
      </c>
      <c r="CD269">
        <v>43805.31</v>
      </c>
      <c r="CE269">
        <v>5694.69</v>
      </c>
      <c r="CF269">
        <v>43805.31</v>
      </c>
      <c r="CG269">
        <v>5694.69</v>
      </c>
      <c r="CH269">
        <v>49500</v>
      </c>
      <c r="CI269">
        <v>0</v>
      </c>
      <c r="CJ269">
        <v>0</v>
      </c>
      <c r="CK269">
        <v>0</v>
      </c>
      <c r="CL269">
        <v>0</v>
      </c>
    </row>
    <row r="270" spans="1:90" x14ac:dyDescent="0.15">
      <c r="A270">
        <v>1</v>
      </c>
      <c r="B270">
        <f t="shared" si="4"/>
        <v>6</v>
      </c>
      <c r="C270" s="9">
        <v>45835</v>
      </c>
      <c r="D270" s="9">
        <v>45843</v>
      </c>
      <c r="E270" s="9">
        <v>45835.683495370373</v>
      </c>
      <c r="F270" t="s">
        <v>2743</v>
      </c>
      <c r="G270" t="s">
        <v>291</v>
      </c>
      <c r="H270" t="s">
        <v>263</v>
      </c>
      <c r="I270" t="s">
        <v>186</v>
      </c>
      <c r="J270">
        <v>3000</v>
      </c>
      <c r="K270">
        <v>0</v>
      </c>
      <c r="L270">
        <v>3000</v>
      </c>
      <c r="M270">
        <v>0.51980000000000004</v>
      </c>
      <c r="N270">
        <v>1559.4</v>
      </c>
      <c r="O270" t="s">
        <v>3314</v>
      </c>
      <c r="P270" t="s">
        <v>10381</v>
      </c>
      <c r="Q270" t="s">
        <v>925</v>
      </c>
      <c r="R270" t="s">
        <v>10382</v>
      </c>
      <c r="S270" t="s">
        <v>3314</v>
      </c>
      <c r="T270" t="s">
        <v>10946</v>
      </c>
      <c r="V270" t="s">
        <v>3321</v>
      </c>
      <c r="W270" s="9">
        <v>45835</v>
      </c>
      <c r="X270" t="s">
        <v>10947</v>
      </c>
      <c r="Y270" t="s">
        <v>3315</v>
      </c>
      <c r="Z270" t="s">
        <v>3315</v>
      </c>
      <c r="AA270" t="s">
        <v>3315</v>
      </c>
      <c r="AB270" t="s">
        <v>3315</v>
      </c>
      <c r="AC270" t="s">
        <v>10948</v>
      </c>
      <c r="AD270" t="s">
        <v>10949</v>
      </c>
      <c r="AE270">
        <v>3000</v>
      </c>
      <c r="AF270">
        <v>0</v>
      </c>
      <c r="AG270">
        <v>3000</v>
      </c>
      <c r="AH270" t="s">
        <v>10387</v>
      </c>
      <c r="AJ270">
        <v>1</v>
      </c>
      <c r="AL270">
        <v>61</v>
      </c>
      <c r="AM270" t="s">
        <v>10551</v>
      </c>
      <c r="AN270" t="s">
        <v>10717</v>
      </c>
      <c r="AO270" t="s">
        <v>10718</v>
      </c>
      <c r="AR270" t="s">
        <v>10389</v>
      </c>
      <c r="AS270">
        <v>2300</v>
      </c>
      <c r="AT270" t="s">
        <v>10390</v>
      </c>
      <c r="AU270" t="s">
        <v>10391</v>
      </c>
      <c r="AV270" t="s">
        <v>10392</v>
      </c>
      <c r="AW270" t="s">
        <v>738</v>
      </c>
      <c r="AX270">
        <v>3000</v>
      </c>
      <c r="AY270" t="s">
        <v>10393</v>
      </c>
      <c r="AZ270" t="s">
        <v>3314</v>
      </c>
      <c r="BA270" t="s">
        <v>6294</v>
      </c>
      <c r="BB270">
        <v>0</v>
      </c>
      <c r="BC270">
        <v>0</v>
      </c>
      <c r="BD270">
        <v>1</v>
      </c>
      <c r="BG270">
        <v>1205880</v>
      </c>
      <c r="BI270" t="s">
        <v>10394</v>
      </c>
      <c r="BJ270" t="s">
        <v>10825</v>
      </c>
      <c r="BK270" t="s">
        <v>10396</v>
      </c>
      <c r="BL270" t="s">
        <v>3315</v>
      </c>
      <c r="BM270">
        <v>0</v>
      </c>
      <c r="BN270" s="9">
        <v>45835</v>
      </c>
      <c r="BQ270" t="s">
        <v>10950</v>
      </c>
      <c r="BR270" t="s">
        <v>812</v>
      </c>
      <c r="BS270" t="s">
        <v>3315</v>
      </c>
      <c r="BU270" t="s">
        <v>3315</v>
      </c>
      <c r="BX270" t="s">
        <v>10951</v>
      </c>
      <c r="CA270" t="s">
        <v>10421</v>
      </c>
      <c r="CB270" t="s">
        <v>10603</v>
      </c>
      <c r="CC270" t="s">
        <v>10604</v>
      </c>
      <c r="CD270">
        <v>1380</v>
      </c>
      <c r="CE270">
        <v>179.4</v>
      </c>
      <c r="CF270">
        <v>1380</v>
      </c>
      <c r="CG270">
        <v>179.4</v>
      </c>
      <c r="CH270">
        <v>1559.4</v>
      </c>
      <c r="CI270">
        <v>0</v>
      </c>
      <c r="CJ270">
        <v>0</v>
      </c>
      <c r="CK270">
        <v>0</v>
      </c>
      <c r="CL270">
        <v>0</v>
      </c>
    </row>
    <row r="271" spans="1:90" x14ac:dyDescent="0.15">
      <c r="A271">
        <v>1</v>
      </c>
      <c r="B271">
        <f t="shared" si="4"/>
        <v>6</v>
      </c>
      <c r="C271" s="9">
        <v>45835</v>
      </c>
      <c r="D271" s="9">
        <v>45842</v>
      </c>
      <c r="E271" s="9">
        <v>45835.562893518523</v>
      </c>
      <c r="F271" t="s">
        <v>8213</v>
      </c>
      <c r="G271" t="s">
        <v>8214</v>
      </c>
      <c r="H271" t="s">
        <v>8215</v>
      </c>
      <c r="I271" t="s">
        <v>207</v>
      </c>
      <c r="J271">
        <v>3000</v>
      </c>
      <c r="K271">
        <v>0</v>
      </c>
      <c r="L271">
        <v>3000</v>
      </c>
      <c r="M271">
        <v>0.68</v>
      </c>
      <c r="N271">
        <v>2040</v>
      </c>
      <c r="O271" t="s">
        <v>3314</v>
      </c>
      <c r="P271" t="s">
        <v>10381</v>
      </c>
      <c r="Q271" t="s">
        <v>925</v>
      </c>
      <c r="R271" t="s">
        <v>10382</v>
      </c>
      <c r="S271" t="s">
        <v>3314</v>
      </c>
      <c r="T271" t="s">
        <v>11028</v>
      </c>
      <c r="V271" t="s">
        <v>3321</v>
      </c>
      <c r="W271" s="9">
        <v>45834</v>
      </c>
      <c r="X271" t="s">
        <v>11029</v>
      </c>
      <c r="Y271" t="s">
        <v>3315</v>
      </c>
      <c r="Z271" t="s">
        <v>3315</v>
      </c>
      <c r="AA271" t="s">
        <v>3315</v>
      </c>
      <c r="AB271" t="s">
        <v>3315</v>
      </c>
      <c r="AC271" t="s">
        <v>11030</v>
      </c>
      <c r="AD271" t="s">
        <v>11031</v>
      </c>
      <c r="AE271">
        <v>3000</v>
      </c>
      <c r="AF271">
        <v>0</v>
      </c>
      <c r="AG271">
        <v>3000</v>
      </c>
      <c r="AH271" t="s">
        <v>10387</v>
      </c>
      <c r="AJ271">
        <v>1</v>
      </c>
      <c r="AL271">
        <v>9</v>
      </c>
      <c r="AM271" t="s">
        <v>11032</v>
      </c>
      <c r="AN271" t="s">
        <v>11033</v>
      </c>
      <c r="AO271" t="s">
        <v>11034</v>
      </c>
      <c r="AR271" t="s">
        <v>10389</v>
      </c>
      <c r="AS271">
        <v>2300</v>
      </c>
      <c r="AT271" t="s">
        <v>10390</v>
      </c>
      <c r="AU271" t="s">
        <v>10391</v>
      </c>
      <c r="AV271" t="s">
        <v>10392</v>
      </c>
      <c r="AW271" t="s">
        <v>738</v>
      </c>
      <c r="AX271">
        <v>3000</v>
      </c>
      <c r="AY271" t="s">
        <v>10393</v>
      </c>
      <c r="AZ271" t="s">
        <v>3314</v>
      </c>
      <c r="BA271" t="s">
        <v>6294</v>
      </c>
      <c r="BB271">
        <v>0</v>
      </c>
      <c r="BC271">
        <v>0</v>
      </c>
      <c r="BD271">
        <v>1</v>
      </c>
      <c r="BG271">
        <v>11362</v>
      </c>
      <c r="BI271" t="s">
        <v>10394</v>
      </c>
      <c r="BJ271" t="s">
        <v>11035</v>
      </c>
      <c r="BK271" t="s">
        <v>10396</v>
      </c>
      <c r="BL271" t="s">
        <v>3315</v>
      </c>
      <c r="BM271">
        <v>0</v>
      </c>
      <c r="BN271" s="9">
        <v>45835</v>
      </c>
      <c r="BQ271" t="s">
        <v>11036</v>
      </c>
      <c r="BR271" t="s">
        <v>943</v>
      </c>
      <c r="BS271" t="s">
        <v>3315</v>
      </c>
      <c r="BU271" t="s">
        <v>3315</v>
      </c>
      <c r="CD271">
        <v>1805.31</v>
      </c>
      <c r="CE271">
        <v>234.69</v>
      </c>
      <c r="CF271">
        <v>1805.31</v>
      </c>
      <c r="CG271">
        <v>234.69</v>
      </c>
      <c r="CH271">
        <v>2040</v>
      </c>
      <c r="CI271">
        <v>0</v>
      </c>
      <c r="CJ271">
        <v>0</v>
      </c>
      <c r="CK271">
        <v>0</v>
      </c>
      <c r="CL271">
        <v>0</v>
      </c>
    </row>
    <row r="272" spans="1:90" x14ac:dyDescent="0.15">
      <c r="A272">
        <v>1</v>
      </c>
      <c r="B272">
        <f t="shared" si="4"/>
        <v>6</v>
      </c>
      <c r="C272" s="9">
        <v>45835</v>
      </c>
      <c r="D272" s="9">
        <v>45835</v>
      </c>
      <c r="E272" s="9">
        <v>45806.685057870367</v>
      </c>
      <c r="F272" t="s">
        <v>2211</v>
      </c>
      <c r="G272" t="s">
        <v>2212</v>
      </c>
      <c r="H272" t="s">
        <v>408</v>
      </c>
      <c r="I272" t="s">
        <v>366</v>
      </c>
      <c r="J272">
        <v>4000</v>
      </c>
      <c r="K272">
        <v>246000</v>
      </c>
      <c r="L272">
        <v>250000</v>
      </c>
      <c r="M272">
        <v>2.25</v>
      </c>
      <c r="N272">
        <v>9000</v>
      </c>
      <c r="O272" t="s">
        <v>3314</v>
      </c>
      <c r="P272" t="s">
        <v>10381</v>
      </c>
      <c r="Q272" t="s">
        <v>925</v>
      </c>
      <c r="R272" t="s">
        <v>10382</v>
      </c>
      <c r="S272" t="s">
        <v>3314</v>
      </c>
      <c r="T272" t="s">
        <v>11220</v>
      </c>
      <c r="V272" t="s">
        <v>3321</v>
      </c>
      <c r="W272" s="9">
        <v>45806</v>
      </c>
      <c r="X272" t="s">
        <v>11226</v>
      </c>
      <c r="Y272" t="s">
        <v>3315</v>
      </c>
      <c r="Z272" t="s">
        <v>3315</v>
      </c>
      <c r="AA272" t="s">
        <v>3315</v>
      </c>
      <c r="AB272" t="s">
        <v>3315</v>
      </c>
      <c r="AC272" t="s">
        <v>11227</v>
      </c>
      <c r="AD272" t="s">
        <v>11223</v>
      </c>
      <c r="AE272">
        <v>250000</v>
      </c>
      <c r="AF272">
        <v>246000</v>
      </c>
      <c r="AG272">
        <v>4000</v>
      </c>
      <c r="AH272" t="s">
        <v>10387</v>
      </c>
      <c r="AJ272">
        <v>1</v>
      </c>
      <c r="AL272">
        <v>61</v>
      </c>
      <c r="AM272" t="s">
        <v>10551</v>
      </c>
      <c r="AN272" t="s">
        <v>10569</v>
      </c>
      <c r="AO272" t="s">
        <v>10570</v>
      </c>
      <c r="AR272" t="s">
        <v>10389</v>
      </c>
      <c r="AS272">
        <v>2300</v>
      </c>
      <c r="AT272" t="s">
        <v>10390</v>
      </c>
      <c r="AU272" t="s">
        <v>10391</v>
      </c>
      <c r="AV272" t="s">
        <v>10392</v>
      </c>
      <c r="AW272" t="s">
        <v>738</v>
      </c>
      <c r="AX272">
        <v>250000</v>
      </c>
      <c r="AY272" t="s">
        <v>10393</v>
      </c>
      <c r="AZ272" t="s">
        <v>3314</v>
      </c>
      <c r="BA272" t="s">
        <v>6294</v>
      </c>
      <c r="BB272">
        <v>0</v>
      </c>
      <c r="BC272">
        <v>0</v>
      </c>
      <c r="BD272">
        <v>1</v>
      </c>
      <c r="BG272">
        <v>1485</v>
      </c>
      <c r="BI272" t="s">
        <v>10394</v>
      </c>
      <c r="BJ272" t="s">
        <v>11228</v>
      </c>
      <c r="BK272" t="s">
        <v>10396</v>
      </c>
      <c r="BL272" t="s">
        <v>3315</v>
      </c>
      <c r="BM272">
        <v>0</v>
      </c>
      <c r="BN272" s="9">
        <v>45835</v>
      </c>
      <c r="BQ272" t="s">
        <v>11224</v>
      </c>
      <c r="BR272" t="s">
        <v>846</v>
      </c>
      <c r="BS272" t="s">
        <v>3315</v>
      </c>
      <c r="BU272" t="s">
        <v>3315</v>
      </c>
      <c r="BX272" t="s">
        <v>11225</v>
      </c>
      <c r="CD272">
        <v>497787.61</v>
      </c>
      <c r="CE272">
        <v>64712.39</v>
      </c>
      <c r="CF272">
        <v>497787.61</v>
      </c>
      <c r="CG272">
        <v>64712.39</v>
      </c>
      <c r="CH272">
        <v>562500</v>
      </c>
      <c r="CI272">
        <v>553500</v>
      </c>
      <c r="CJ272">
        <v>0</v>
      </c>
      <c r="CK272">
        <v>0</v>
      </c>
      <c r="CL272">
        <v>0</v>
      </c>
    </row>
    <row r="273" spans="1:90" x14ac:dyDescent="0.15">
      <c r="A273">
        <v>2</v>
      </c>
      <c r="B273">
        <f t="shared" si="4"/>
        <v>6</v>
      </c>
      <c r="C273" s="9">
        <v>45834</v>
      </c>
      <c r="D273" s="9">
        <v>45834</v>
      </c>
      <c r="E273" s="9">
        <v>45771.822210648148</v>
      </c>
      <c r="F273" t="s">
        <v>1918</v>
      </c>
      <c r="G273" t="s">
        <v>156</v>
      </c>
      <c r="H273" t="s">
        <v>155</v>
      </c>
      <c r="I273" t="s">
        <v>154</v>
      </c>
      <c r="J273">
        <v>87000</v>
      </c>
      <c r="K273">
        <v>33000</v>
      </c>
      <c r="L273">
        <v>120000</v>
      </c>
      <c r="M273">
        <v>0.16</v>
      </c>
      <c r="N273">
        <v>13920</v>
      </c>
      <c r="O273" t="s">
        <v>3314</v>
      </c>
      <c r="P273" t="s">
        <v>10381</v>
      </c>
      <c r="Q273" t="s">
        <v>925</v>
      </c>
      <c r="R273" t="s">
        <v>10382</v>
      </c>
      <c r="S273" t="s">
        <v>3314</v>
      </c>
      <c r="T273" t="s">
        <v>10411</v>
      </c>
      <c r="V273" t="s">
        <v>3321</v>
      </c>
      <c r="W273" s="9">
        <v>45771</v>
      </c>
      <c r="X273" t="s">
        <v>10506</v>
      </c>
      <c r="Y273" t="s">
        <v>3315</v>
      </c>
      <c r="Z273" t="s">
        <v>3315</v>
      </c>
      <c r="AA273" t="s">
        <v>3315</v>
      </c>
      <c r="AB273" t="s">
        <v>3315</v>
      </c>
      <c r="AC273" t="s">
        <v>10507</v>
      </c>
      <c r="AD273" t="s">
        <v>10414</v>
      </c>
      <c r="AE273">
        <v>120000</v>
      </c>
      <c r="AF273">
        <v>33000</v>
      </c>
      <c r="AG273">
        <v>87000</v>
      </c>
      <c r="AH273" t="s">
        <v>10387</v>
      </c>
      <c r="AJ273">
        <v>1</v>
      </c>
      <c r="AL273">
        <v>6</v>
      </c>
      <c r="AM273" t="s">
        <v>10415</v>
      </c>
      <c r="AN273" t="s">
        <v>10416</v>
      </c>
      <c r="AO273" t="s">
        <v>10417</v>
      </c>
      <c r="AR273" t="s">
        <v>10389</v>
      </c>
      <c r="AS273">
        <v>2300</v>
      </c>
      <c r="AT273" t="s">
        <v>10390</v>
      </c>
      <c r="AU273" t="s">
        <v>10391</v>
      </c>
      <c r="AV273" t="s">
        <v>10392</v>
      </c>
      <c r="AW273" t="s">
        <v>738</v>
      </c>
      <c r="AX273">
        <v>120000</v>
      </c>
      <c r="AY273" t="s">
        <v>10393</v>
      </c>
      <c r="AZ273" t="s">
        <v>3314</v>
      </c>
      <c r="BA273" t="s">
        <v>6294</v>
      </c>
      <c r="BB273">
        <v>0</v>
      </c>
      <c r="BC273">
        <v>0</v>
      </c>
      <c r="BD273">
        <v>1</v>
      </c>
      <c r="BG273">
        <v>0</v>
      </c>
      <c r="BI273" t="s">
        <v>10394</v>
      </c>
      <c r="BJ273" t="s">
        <v>10504</v>
      </c>
      <c r="BK273" t="s">
        <v>10396</v>
      </c>
      <c r="BL273" t="s">
        <v>3315</v>
      </c>
      <c r="BM273">
        <v>0</v>
      </c>
      <c r="BN273" s="9">
        <v>45834</v>
      </c>
      <c r="BQ273" t="s">
        <v>10419</v>
      </c>
      <c r="BR273" t="s">
        <v>1922</v>
      </c>
      <c r="BS273" t="s">
        <v>3315</v>
      </c>
      <c r="BU273" t="s">
        <v>3315</v>
      </c>
      <c r="BX273" t="s">
        <v>10508</v>
      </c>
      <c r="CD273">
        <v>16991.150000000001</v>
      </c>
      <c r="CE273">
        <v>2208.85</v>
      </c>
      <c r="CF273">
        <v>16991.150000000001</v>
      </c>
      <c r="CG273">
        <v>2208.85</v>
      </c>
      <c r="CH273">
        <v>19200</v>
      </c>
      <c r="CI273">
        <v>5280</v>
      </c>
      <c r="CJ273">
        <v>0</v>
      </c>
      <c r="CK273">
        <v>0</v>
      </c>
      <c r="CL273">
        <v>0</v>
      </c>
    </row>
    <row r="274" spans="1:90" x14ac:dyDescent="0.15">
      <c r="A274">
        <v>2</v>
      </c>
      <c r="B274">
        <f t="shared" si="4"/>
        <v>6</v>
      </c>
      <c r="C274" s="9">
        <v>45834</v>
      </c>
      <c r="D274" s="9">
        <v>45834</v>
      </c>
      <c r="E274" s="9">
        <v>45799.610196759262</v>
      </c>
      <c r="F274" t="s">
        <v>1799</v>
      </c>
      <c r="G274" t="s">
        <v>265</v>
      </c>
      <c r="H274" t="s">
        <v>235</v>
      </c>
      <c r="I274" t="s">
        <v>234</v>
      </c>
      <c r="J274">
        <v>155405</v>
      </c>
      <c r="K274">
        <v>1844595</v>
      </c>
      <c r="L274">
        <v>2000000</v>
      </c>
      <c r="M274">
        <v>0.28999999999999998</v>
      </c>
      <c r="N274">
        <v>45067.45</v>
      </c>
      <c r="O274" t="s">
        <v>3314</v>
      </c>
      <c r="P274" t="s">
        <v>10381</v>
      </c>
      <c r="Q274" t="s">
        <v>925</v>
      </c>
      <c r="R274" t="s">
        <v>10382</v>
      </c>
      <c r="S274" t="s">
        <v>3314</v>
      </c>
      <c r="T274" t="s">
        <v>10770</v>
      </c>
      <c r="V274" t="s">
        <v>3321</v>
      </c>
      <c r="W274" s="9">
        <v>45799</v>
      </c>
      <c r="X274" t="s">
        <v>10771</v>
      </c>
      <c r="Y274" t="s">
        <v>3315</v>
      </c>
      <c r="Z274" t="s">
        <v>3315</v>
      </c>
      <c r="AA274" t="s">
        <v>3315</v>
      </c>
      <c r="AB274" t="s">
        <v>3315</v>
      </c>
      <c r="AC274" t="s">
        <v>10772</v>
      </c>
      <c r="AD274" t="s">
        <v>10773</v>
      </c>
      <c r="AE274">
        <v>2000000</v>
      </c>
      <c r="AF274">
        <v>1844595</v>
      </c>
      <c r="AG274">
        <v>155405</v>
      </c>
      <c r="AH274" t="s">
        <v>10387</v>
      </c>
      <c r="AJ274">
        <v>1</v>
      </c>
      <c r="AL274">
        <v>64</v>
      </c>
      <c r="AM274" t="s">
        <v>10448</v>
      </c>
      <c r="AN274" t="s">
        <v>10449</v>
      </c>
      <c r="AO274" t="s">
        <v>10450</v>
      </c>
      <c r="AR274" t="s">
        <v>10389</v>
      </c>
      <c r="AS274">
        <v>2300</v>
      </c>
      <c r="AT274" t="s">
        <v>10390</v>
      </c>
      <c r="AU274" t="s">
        <v>10391</v>
      </c>
      <c r="AV274" t="s">
        <v>10392</v>
      </c>
      <c r="AW274" t="s">
        <v>738</v>
      </c>
      <c r="AX274">
        <v>2000000</v>
      </c>
      <c r="AY274" t="s">
        <v>10393</v>
      </c>
      <c r="AZ274" t="s">
        <v>3314</v>
      </c>
      <c r="BA274" t="s">
        <v>6294</v>
      </c>
      <c r="BB274">
        <v>0</v>
      </c>
      <c r="BC274">
        <v>0</v>
      </c>
      <c r="BD274">
        <v>1</v>
      </c>
      <c r="BG274">
        <v>30020</v>
      </c>
      <c r="BI274" t="s">
        <v>10394</v>
      </c>
      <c r="BJ274" t="s">
        <v>10752</v>
      </c>
      <c r="BK274" t="s">
        <v>10396</v>
      </c>
      <c r="BL274" t="s">
        <v>3315</v>
      </c>
      <c r="BM274">
        <v>0</v>
      </c>
      <c r="BN274" s="9">
        <v>45834</v>
      </c>
      <c r="BQ274" t="s">
        <v>10774</v>
      </c>
      <c r="BR274" t="s">
        <v>818</v>
      </c>
      <c r="BS274" t="s">
        <v>3315</v>
      </c>
      <c r="BU274" t="s">
        <v>3315</v>
      </c>
      <c r="BX274" t="s">
        <v>10775</v>
      </c>
      <c r="CD274">
        <v>513274.34</v>
      </c>
      <c r="CE274">
        <v>66725.66</v>
      </c>
      <c r="CF274">
        <v>513274.34</v>
      </c>
      <c r="CG274">
        <v>66725.66</v>
      </c>
      <c r="CH274">
        <v>580000</v>
      </c>
      <c r="CI274">
        <v>534932.55000000005</v>
      </c>
      <c r="CJ274">
        <v>0</v>
      </c>
      <c r="CK274">
        <v>0</v>
      </c>
      <c r="CL274">
        <v>0</v>
      </c>
    </row>
    <row r="275" spans="1:90" x14ac:dyDescent="0.15">
      <c r="A275">
        <v>1</v>
      </c>
      <c r="B275">
        <f t="shared" si="4"/>
        <v>6</v>
      </c>
      <c r="C275" s="9">
        <v>45834</v>
      </c>
      <c r="D275" s="9">
        <v>45834</v>
      </c>
      <c r="E275" s="9">
        <v>45797.566527777781</v>
      </c>
      <c r="F275" t="s">
        <v>1793</v>
      </c>
      <c r="G275" t="s">
        <v>184</v>
      </c>
      <c r="H275" t="s">
        <v>183</v>
      </c>
      <c r="I275" t="s">
        <v>182</v>
      </c>
      <c r="J275">
        <v>69000</v>
      </c>
      <c r="K275">
        <v>171000</v>
      </c>
      <c r="L275">
        <v>240000</v>
      </c>
      <c r="M275">
        <v>0.32</v>
      </c>
      <c r="N275">
        <v>22080</v>
      </c>
      <c r="O275" t="s">
        <v>3314</v>
      </c>
      <c r="P275" t="s">
        <v>10381</v>
      </c>
      <c r="Q275" t="s">
        <v>925</v>
      </c>
      <c r="R275" t="s">
        <v>10382</v>
      </c>
      <c r="S275" t="s">
        <v>3314</v>
      </c>
      <c r="T275" t="s">
        <v>10411</v>
      </c>
      <c r="V275" t="s">
        <v>3321</v>
      </c>
      <c r="W275" s="9">
        <v>45797</v>
      </c>
      <c r="X275" t="s">
        <v>10789</v>
      </c>
      <c r="Y275" t="s">
        <v>3315</v>
      </c>
      <c r="Z275" t="s">
        <v>3315</v>
      </c>
      <c r="AA275" t="s">
        <v>3315</v>
      </c>
      <c r="AB275" t="s">
        <v>3315</v>
      </c>
      <c r="AC275" t="s">
        <v>10790</v>
      </c>
      <c r="AD275" t="s">
        <v>10414</v>
      </c>
      <c r="AE275">
        <v>240000</v>
      </c>
      <c r="AF275">
        <v>171000</v>
      </c>
      <c r="AG275">
        <v>69000</v>
      </c>
      <c r="AH275" t="s">
        <v>10387</v>
      </c>
      <c r="AJ275">
        <v>1</v>
      </c>
      <c r="AL275">
        <v>64</v>
      </c>
      <c r="AM275" t="s">
        <v>10448</v>
      </c>
      <c r="AN275" t="s">
        <v>10464</v>
      </c>
      <c r="AO275" t="s">
        <v>10465</v>
      </c>
      <c r="AR275" t="s">
        <v>10389</v>
      </c>
      <c r="AS275">
        <v>2300</v>
      </c>
      <c r="AT275" t="s">
        <v>10390</v>
      </c>
      <c r="AU275" t="s">
        <v>10391</v>
      </c>
      <c r="AV275" t="s">
        <v>10392</v>
      </c>
      <c r="AW275" t="s">
        <v>738</v>
      </c>
      <c r="AX275">
        <v>240000</v>
      </c>
      <c r="AY275" t="s">
        <v>10393</v>
      </c>
      <c r="AZ275" t="s">
        <v>3314</v>
      </c>
      <c r="BA275" t="s">
        <v>6294</v>
      </c>
      <c r="BB275">
        <v>0</v>
      </c>
      <c r="BC275">
        <v>0</v>
      </c>
      <c r="BD275">
        <v>1</v>
      </c>
      <c r="BG275">
        <v>3000</v>
      </c>
      <c r="BI275" t="s">
        <v>10394</v>
      </c>
      <c r="BJ275" t="s">
        <v>10588</v>
      </c>
      <c r="BK275" t="s">
        <v>10396</v>
      </c>
      <c r="BL275" t="s">
        <v>3315</v>
      </c>
      <c r="BM275">
        <v>0</v>
      </c>
      <c r="BN275" s="9">
        <v>45834</v>
      </c>
      <c r="BQ275" t="s">
        <v>10419</v>
      </c>
      <c r="BR275" t="s">
        <v>884</v>
      </c>
      <c r="BS275" t="s">
        <v>3315</v>
      </c>
      <c r="BU275" t="s">
        <v>3315</v>
      </c>
      <c r="BX275" t="s">
        <v>10791</v>
      </c>
      <c r="CA275" t="s">
        <v>10589</v>
      </c>
      <c r="CB275" t="s">
        <v>10590</v>
      </c>
      <c r="CD275">
        <v>67964.600000000006</v>
      </c>
      <c r="CE275">
        <v>8835.4</v>
      </c>
      <c r="CF275">
        <v>67964.600000000006</v>
      </c>
      <c r="CG275">
        <v>8835.4</v>
      </c>
      <c r="CH275">
        <v>76800</v>
      </c>
      <c r="CI275">
        <v>54720</v>
      </c>
      <c r="CJ275">
        <v>0</v>
      </c>
      <c r="CK275">
        <v>0</v>
      </c>
      <c r="CL275">
        <v>0</v>
      </c>
    </row>
    <row r="276" spans="1:90" x14ac:dyDescent="0.15">
      <c r="A276">
        <v>1</v>
      </c>
      <c r="B276">
        <f t="shared" si="4"/>
        <v>6</v>
      </c>
      <c r="C276" s="9">
        <v>45834</v>
      </c>
      <c r="D276" s="9">
        <v>45834</v>
      </c>
      <c r="E276" s="9">
        <v>45755.693414351852</v>
      </c>
      <c r="F276" t="s">
        <v>3100</v>
      </c>
      <c r="G276" t="s">
        <v>184</v>
      </c>
      <c r="H276" t="s">
        <v>3101</v>
      </c>
      <c r="I276" t="s">
        <v>182</v>
      </c>
      <c r="J276">
        <v>120000</v>
      </c>
      <c r="K276">
        <v>0</v>
      </c>
      <c r="L276">
        <v>120000</v>
      </c>
      <c r="M276">
        <v>0.33</v>
      </c>
      <c r="N276">
        <v>39600</v>
      </c>
      <c r="O276" t="s">
        <v>3314</v>
      </c>
      <c r="P276" t="s">
        <v>10381</v>
      </c>
      <c r="Q276" t="s">
        <v>925</v>
      </c>
      <c r="R276" t="s">
        <v>10382</v>
      </c>
      <c r="S276" t="s">
        <v>3314</v>
      </c>
      <c r="T276" t="s">
        <v>10488</v>
      </c>
      <c r="V276" t="s">
        <v>3321</v>
      </c>
      <c r="W276" s="9">
        <v>45755</v>
      </c>
      <c r="X276" t="s">
        <v>10812</v>
      </c>
      <c r="Y276" t="s">
        <v>3315</v>
      </c>
      <c r="Z276" t="s">
        <v>3315</v>
      </c>
      <c r="AA276" t="s">
        <v>3315</v>
      </c>
      <c r="AB276" t="s">
        <v>3315</v>
      </c>
      <c r="AC276" t="s">
        <v>10813</v>
      </c>
      <c r="AD276" t="s">
        <v>10491</v>
      </c>
      <c r="AE276">
        <v>120000</v>
      </c>
      <c r="AF276">
        <v>0</v>
      </c>
      <c r="AG276">
        <v>120000</v>
      </c>
      <c r="AH276" t="s">
        <v>10387</v>
      </c>
      <c r="AJ276">
        <v>1</v>
      </c>
      <c r="AL276">
        <v>64</v>
      </c>
      <c r="AM276" t="s">
        <v>10448</v>
      </c>
      <c r="AN276" t="s">
        <v>10473</v>
      </c>
      <c r="AO276" t="s">
        <v>10474</v>
      </c>
      <c r="AR276" t="s">
        <v>10389</v>
      </c>
      <c r="AS276">
        <v>2300</v>
      </c>
      <c r="AT276" t="s">
        <v>10390</v>
      </c>
      <c r="AU276" t="s">
        <v>10391</v>
      </c>
      <c r="AV276" t="s">
        <v>10392</v>
      </c>
      <c r="AW276" t="s">
        <v>738</v>
      </c>
      <c r="AX276">
        <v>120000</v>
      </c>
      <c r="AY276" t="s">
        <v>10393</v>
      </c>
      <c r="AZ276" t="s">
        <v>3314</v>
      </c>
      <c r="BA276" t="s">
        <v>6294</v>
      </c>
      <c r="BB276">
        <v>0</v>
      </c>
      <c r="BC276">
        <v>0</v>
      </c>
      <c r="BD276">
        <v>1</v>
      </c>
      <c r="BG276">
        <v>4175</v>
      </c>
      <c r="BI276" t="s">
        <v>10394</v>
      </c>
      <c r="BJ276" t="s">
        <v>10814</v>
      </c>
      <c r="BK276" t="s">
        <v>10396</v>
      </c>
      <c r="BL276" t="s">
        <v>3315</v>
      </c>
      <c r="BM276">
        <v>0</v>
      </c>
      <c r="BN276" s="9">
        <v>45834</v>
      </c>
      <c r="BQ276" t="s">
        <v>10493</v>
      </c>
      <c r="BR276" t="s">
        <v>884</v>
      </c>
      <c r="BS276" t="s">
        <v>3315</v>
      </c>
      <c r="BU276" t="s">
        <v>3315</v>
      </c>
      <c r="BX276" t="s">
        <v>10810</v>
      </c>
      <c r="CA276" t="s">
        <v>10589</v>
      </c>
      <c r="CB276" t="s">
        <v>10590</v>
      </c>
      <c r="CD276">
        <v>35044.25</v>
      </c>
      <c r="CE276">
        <v>4555.75</v>
      </c>
      <c r="CF276">
        <v>35044.25</v>
      </c>
      <c r="CG276">
        <v>4555.75</v>
      </c>
      <c r="CH276">
        <v>39600</v>
      </c>
      <c r="CI276">
        <v>0</v>
      </c>
      <c r="CJ276">
        <v>0</v>
      </c>
      <c r="CK276">
        <v>0</v>
      </c>
      <c r="CL276">
        <v>0</v>
      </c>
    </row>
    <row r="277" spans="1:90" x14ac:dyDescent="0.15">
      <c r="A277">
        <v>3</v>
      </c>
      <c r="B277">
        <f t="shared" si="4"/>
        <v>6</v>
      </c>
      <c r="C277" s="9">
        <v>45834</v>
      </c>
      <c r="D277" s="9">
        <v>45834</v>
      </c>
      <c r="E277" s="9">
        <v>45754.66165509259</v>
      </c>
      <c r="F277" t="s">
        <v>3108</v>
      </c>
      <c r="G277" t="s">
        <v>3110</v>
      </c>
      <c r="H277" t="s">
        <v>3109</v>
      </c>
      <c r="I277" t="s">
        <v>186</v>
      </c>
      <c r="J277">
        <v>600000</v>
      </c>
      <c r="K277">
        <v>0</v>
      </c>
      <c r="L277">
        <v>600000</v>
      </c>
      <c r="M277">
        <v>0.38</v>
      </c>
      <c r="N277">
        <v>228000</v>
      </c>
      <c r="O277" t="s">
        <v>3314</v>
      </c>
      <c r="P277" t="s">
        <v>10381</v>
      </c>
      <c r="Q277" t="s">
        <v>925</v>
      </c>
      <c r="R277" t="s">
        <v>10382</v>
      </c>
      <c r="S277" t="s">
        <v>3314</v>
      </c>
      <c r="T277" t="s">
        <v>10444</v>
      </c>
      <c r="V277" t="s">
        <v>3321</v>
      </c>
      <c r="W277" s="9">
        <v>45754</v>
      </c>
      <c r="X277" t="s">
        <v>10832</v>
      </c>
      <c r="Y277" t="s">
        <v>3315</v>
      </c>
      <c r="Z277" t="s">
        <v>3315</v>
      </c>
      <c r="AA277" t="s">
        <v>3315</v>
      </c>
      <c r="AB277" t="s">
        <v>3315</v>
      </c>
      <c r="AC277" t="s">
        <v>10833</v>
      </c>
      <c r="AD277" t="s">
        <v>10447</v>
      </c>
      <c r="AE277">
        <v>600000</v>
      </c>
      <c r="AF277">
        <v>0</v>
      </c>
      <c r="AG277">
        <v>600000</v>
      </c>
      <c r="AH277" t="s">
        <v>10387</v>
      </c>
      <c r="AJ277">
        <v>1</v>
      </c>
      <c r="AL277">
        <v>64</v>
      </c>
      <c r="AM277" t="s">
        <v>10448</v>
      </c>
      <c r="AN277" t="s">
        <v>10449</v>
      </c>
      <c r="AO277" t="s">
        <v>10450</v>
      </c>
      <c r="AR277" t="s">
        <v>10389</v>
      </c>
      <c r="AS277">
        <v>2300</v>
      </c>
      <c r="AT277" t="s">
        <v>10390</v>
      </c>
      <c r="AU277" t="s">
        <v>10391</v>
      </c>
      <c r="AV277" t="s">
        <v>10392</v>
      </c>
      <c r="AW277" t="s">
        <v>738</v>
      </c>
      <c r="AX277">
        <v>600000</v>
      </c>
      <c r="AY277" t="s">
        <v>10393</v>
      </c>
      <c r="AZ277" t="s">
        <v>3314</v>
      </c>
      <c r="BA277" t="s">
        <v>6294</v>
      </c>
      <c r="BB277">
        <v>0</v>
      </c>
      <c r="BC277">
        <v>0</v>
      </c>
      <c r="BD277">
        <v>1</v>
      </c>
      <c r="BG277">
        <v>4134</v>
      </c>
      <c r="BI277" t="s">
        <v>10394</v>
      </c>
      <c r="BJ277" t="s">
        <v>10834</v>
      </c>
      <c r="BK277" t="s">
        <v>10396</v>
      </c>
      <c r="BL277" t="s">
        <v>3315</v>
      </c>
      <c r="BM277">
        <v>0</v>
      </c>
      <c r="BN277" s="9">
        <v>45834</v>
      </c>
      <c r="BQ277" t="s">
        <v>10452</v>
      </c>
      <c r="BR277" t="s">
        <v>812</v>
      </c>
      <c r="BS277" t="s">
        <v>3315</v>
      </c>
      <c r="BU277" t="s">
        <v>3315</v>
      </c>
      <c r="BX277" t="s">
        <v>10831</v>
      </c>
      <c r="CA277" t="s">
        <v>10421</v>
      </c>
      <c r="CB277" t="s">
        <v>10603</v>
      </c>
      <c r="CC277" t="s">
        <v>10604</v>
      </c>
      <c r="CD277">
        <v>201769.91</v>
      </c>
      <c r="CE277">
        <v>26230.09</v>
      </c>
      <c r="CF277">
        <v>201769.91</v>
      </c>
      <c r="CG277">
        <v>26230.09</v>
      </c>
      <c r="CH277">
        <v>228000</v>
      </c>
      <c r="CI277">
        <v>0</v>
      </c>
      <c r="CJ277">
        <v>0</v>
      </c>
      <c r="CK277">
        <v>0</v>
      </c>
      <c r="CL277">
        <v>0</v>
      </c>
    </row>
    <row r="278" spans="1:90" x14ac:dyDescent="0.15">
      <c r="A278">
        <v>6</v>
      </c>
      <c r="B278">
        <f t="shared" si="4"/>
        <v>6</v>
      </c>
      <c r="C278" s="9">
        <v>45834</v>
      </c>
      <c r="D278" s="9">
        <v>45834</v>
      </c>
      <c r="E278" s="9">
        <v>45754.392314814817</v>
      </c>
      <c r="F278" t="s">
        <v>8319</v>
      </c>
      <c r="G278" t="s">
        <v>10870</v>
      </c>
      <c r="H278" t="s">
        <v>8008</v>
      </c>
      <c r="I278" t="s">
        <v>575</v>
      </c>
      <c r="J278">
        <v>120000</v>
      </c>
      <c r="K278">
        <v>0</v>
      </c>
      <c r="L278">
        <v>120000</v>
      </c>
      <c r="M278">
        <v>0.42</v>
      </c>
      <c r="N278">
        <v>50400</v>
      </c>
      <c r="O278" t="s">
        <v>3314</v>
      </c>
      <c r="P278" t="s">
        <v>10381</v>
      </c>
      <c r="Q278" t="s">
        <v>925</v>
      </c>
      <c r="R278" t="s">
        <v>10382</v>
      </c>
      <c r="S278" t="s">
        <v>3314</v>
      </c>
      <c r="T278" t="s">
        <v>10444</v>
      </c>
      <c r="V278" t="s">
        <v>3321</v>
      </c>
      <c r="W278" s="9">
        <v>45750</v>
      </c>
      <c r="X278" t="s">
        <v>10871</v>
      </c>
      <c r="Y278" t="s">
        <v>3315</v>
      </c>
      <c r="Z278" t="s">
        <v>3315</v>
      </c>
      <c r="AA278" t="s">
        <v>3315</v>
      </c>
      <c r="AB278" t="s">
        <v>3315</v>
      </c>
      <c r="AC278" t="s">
        <v>10872</v>
      </c>
      <c r="AD278" t="s">
        <v>10447</v>
      </c>
      <c r="AE278">
        <v>120000</v>
      </c>
      <c r="AF278">
        <v>0</v>
      </c>
      <c r="AG278">
        <v>120000</v>
      </c>
      <c r="AH278" t="s">
        <v>10387</v>
      </c>
      <c r="AJ278">
        <v>1</v>
      </c>
      <c r="AL278">
        <v>64</v>
      </c>
      <c r="AM278" t="s">
        <v>10448</v>
      </c>
      <c r="AN278" t="s">
        <v>10449</v>
      </c>
      <c r="AO278" t="s">
        <v>10450</v>
      </c>
      <c r="AR278" t="s">
        <v>10389</v>
      </c>
      <c r="AS278">
        <v>2300</v>
      </c>
      <c r="AT278" t="s">
        <v>10390</v>
      </c>
      <c r="AU278" t="s">
        <v>10391</v>
      </c>
      <c r="AV278" t="s">
        <v>10392</v>
      </c>
      <c r="AW278" t="s">
        <v>738</v>
      </c>
      <c r="AX278">
        <v>120000</v>
      </c>
      <c r="AY278" t="s">
        <v>10393</v>
      </c>
      <c r="AZ278" t="s">
        <v>3314</v>
      </c>
      <c r="BA278" t="s">
        <v>6294</v>
      </c>
      <c r="BB278">
        <v>0</v>
      </c>
      <c r="BC278">
        <v>0</v>
      </c>
      <c r="BD278">
        <v>1</v>
      </c>
      <c r="BG278">
        <v>12460</v>
      </c>
      <c r="BI278" t="s">
        <v>10394</v>
      </c>
      <c r="BJ278" t="s">
        <v>10873</v>
      </c>
      <c r="BK278" t="s">
        <v>10396</v>
      </c>
      <c r="BL278" t="s">
        <v>3315</v>
      </c>
      <c r="BM278">
        <v>0</v>
      </c>
      <c r="BN278" s="9">
        <v>45834</v>
      </c>
      <c r="BQ278" t="s">
        <v>10452</v>
      </c>
      <c r="BR278" t="s">
        <v>2808</v>
      </c>
      <c r="BS278" t="s">
        <v>3315</v>
      </c>
      <c r="BU278" t="s">
        <v>3315</v>
      </c>
      <c r="BX278" t="s">
        <v>10831</v>
      </c>
      <c r="CD278">
        <v>44601.77</v>
      </c>
      <c r="CE278">
        <v>5798.23</v>
      </c>
      <c r="CF278">
        <v>44601.77</v>
      </c>
      <c r="CG278">
        <v>5798.23</v>
      </c>
      <c r="CH278">
        <v>50400</v>
      </c>
      <c r="CI278">
        <v>0</v>
      </c>
      <c r="CJ278">
        <v>0</v>
      </c>
      <c r="CK278">
        <v>0</v>
      </c>
      <c r="CL278">
        <v>0</v>
      </c>
    </row>
    <row r="279" spans="1:90" x14ac:dyDescent="0.15">
      <c r="A279">
        <v>1</v>
      </c>
      <c r="B279">
        <f t="shared" si="4"/>
        <v>6</v>
      </c>
      <c r="C279" s="9">
        <v>45834</v>
      </c>
      <c r="D279" s="9">
        <v>45834</v>
      </c>
      <c r="E279" s="9">
        <v>45799.609317129631</v>
      </c>
      <c r="F279" t="s">
        <v>2329</v>
      </c>
      <c r="G279" t="s">
        <v>313</v>
      </c>
      <c r="H279" t="s">
        <v>312</v>
      </c>
      <c r="I279" t="s">
        <v>186</v>
      </c>
      <c r="J279">
        <v>24000</v>
      </c>
      <c r="K279">
        <v>0</v>
      </c>
      <c r="L279">
        <v>24000</v>
      </c>
      <c r="M279">
        <v>0.434</v>
      </c>
      <c r="N279">
        <v>10416</v>
      </c>
      <c r="O279" t="s">
        <v>3314</v>
      </c>
      <c r="P279" t="s">
        <v>10381</v>
      </c>
      <c r="Q279" t="s">
        <v>925</v>
      </c>
      <c r="R279" t="s">
        <v>10382</v>
      </c>
      <c r="S279" t="s">
        <v>3314</v>
      </c>
      <c r="T279" t="s">
        <v>10881</v>
      </c>
      <c r="V279" t="s">
        <v>3321</v>
      </c>
      <c r="W279" s="9">
        <v>45792</v>
      </c>
      <c r="X279" t="s">
        <v>10890</v>
      </c>
      <c r="Y279" t="s">
        <v>3315</v>
      </c>
      <c r="Z279" t="s">
        <v>3315</v>
      </c>
      <c r="AA279" t="s">
        <v>3315</v>
      </c>
      <c r="AB279" t="s">
        <v>3315</v>
      </c>
      <c r="AC279" t="s">
        <v>10891</v>
      </c>
      <c r="AD279" t="s">
        <v>10884</v>
      </c>
      <c r="AE279">
        <v>24000</v>
      </c>
      <c r="AF279">
        <v>0</v>
      </c>
      <c r="AG279">
        <v>24000</v>
      </c>
      <c r="AH279" t="s">
        <v>10387</v>
      </c>
      <c r="AJ279">
        <v>1</v>
      </c>
      <c r="AL279">
        <v>62</v>
      </c>
      <c r="AM279" t="s">
        <v>10541</v>
      </c>
      <c r="AN279" t="s">
        <v>10885</v>
      </c>
      <c r="AO279" t="s">
        <v>10886</v>
      </c>
      <c r="AR279" t="s">
        <v>10389</v>
      </c>
      <c r="AS279">
        <v>2300</v>
      </c>
      <c r="AT279" t="s">
        <v>10390</v>
      </c>
      <c r="AU279" t="s">
        <v>10391</v>
      </c>
      <c r="AV279" t="s">
        <v>10392</v>
      </c>
      <c r="AW279" t="s">
        <v>738</v>
      </c>
      <c r="AX279">
        <v>24000</v>
      </c>
      <c r="AY279" t="s">
        <v>10393</v>
      </c>
      <c r="AZ279" t="s">
        <v>3314</v>
      </c>
      <c r="BA279" t="s">
        <v>6294</v>
      </c>
      <c r="BB279">
        <v>0</v>
      </c>
      <c r="BC279">
        <v>0</v>
      </c>
      <c r="BD279">
        <v>1</v>
      </c>
      <c r="BG279">
        <v>0</v>
      </c>
      <c r="BI279" t="s">
        <v>10394</v>
      </c>
      <c r="BJ279" t="s">
        <v>10892</v>
      </c>
      <c r="BK279" t="s">
        <v>10396</v>
      </c>
      <c r="BL279" t="s">
        <v>3315</v>
      </c>
      <c r="BM279">
        <v>0</v>
      </c>
      <c r="BN279" s="9">
        <v>45834</v>
      </c>
      <c r="BQ279" t="s">
        <v>10888</v>
      </c>
      <c r="BR279" t="s">
        <v>812</v>
      </c>
      <c r="BS279" t="s">
        <v>3315</v>
      </c>
      <c r="BU279" t="s">
        <v>3315</v>
      </c>
      <c r="BX279" t="s">
        <v>10893</v>
      </c>
      <c r="CA279" t="s">
        <v>10421</v>
      </c>
      <c r="CB279" t="s">
        <v>10603</v>
      </c>
      <c r="CC279" t="s">
        <v>10604</v>
      </c>
      <c r="CD279">
        <v>9217.7000000000007</v>
      </c>
      <c r="CE279">
        <v>1198.3</v>
      </c>
      <c r="CF279">
        <v>9217.7000000000007</v>
      </c>
      <c r="CG279">
        <v>1198.3</v>
      </c>
      <c r="CH279">
        <v>10416</v>
      </c>
      <c r="CI279">
        <v>0</v>
      </c>
      <c r="CJ279">
        <v>0</v>
      </c>
      <c r="CK279">
        <v>0</v>
      </c>
      <c r="CL279">
        <v>0</v>
      </c>
    </row>
    <row r="280" spans="1:90" x14ac:dyDescent="0.15">
      <c r="A280">
        <v>2</v>
      </c>
      <c r="B280">
        <f t="shared" si="4"/>
        <v>6</v>
      </c>
      <c r="C280" s="9">
        <v>45834</v>
      </c>
      <c r="D280" s="9">
        <v>45834</v>
      </c>
      <c r="E280" s="9">
        <v>45793.607291666667</v>
      </c>
      <c r="F280" t="s">
        <v>4315</v>
      </c>
      <c r="G280" t="s">
        <v>347</v>
      </c>
      <c r="H280" t="s">
        <v>78</v>
      </c>
      <c r="I280" t="s">
        <v>77</v>
      </c>
      <c r="J280">
        <v>9830</v>
      </c>
      <c r="K280">
        <v>50170</v>
      </c>
      <c r="L280">
        <v>60000</v>
      </c>
      <c r="M280">
        <v>0.98</v>
      </c>
      <c r="N280">
        <v>9633.4</v>
      </c>
      <c r="O280" t="s">
        <v>3314</v>
      </c>
      <c r="P280" t="s">
        <v>10381</v>
      </c>
      <c r="Q280" t="s">
        <v>925</v>
      </c>
      <c r="R280" t="s">
        <v>10382</v>
      </c>
      <c r="S280" t="s">
        <v>3314</v>
      </c>
      <c r="T280" t="s">
        <v>11048</v>
      </c>
      <c r="V280" t="s">
        <v>3321</v>
      </c>
      <c r="W280" s="9">
        <v>45793</v>
      </c>
      <c r="X280" t="s">
        <v>11049</v>
      </c>
      <c r="Y280" t="s">
        <v>3315</v>
      </c>
      <c r="Z280" t="s">
        <v>3315</v>
      </c>
      <c r="AA280" t="s">
        <v>3315</v>
      </c>
      <c r="AB280" t="s">
        <v>3315</v>
      </c>
      <c r="AC280" t="s">
        <v>11050</v>
      </c>
      <c r="AD280" t="s">
        <v>11051</v>
      </c>
      <c r="AE280">
        <v>60000</v>
      </c>
      <c r="AF280">
        <v>50170</v>
      </c>
      <c r="AG280">
        <v>9830</v>
      </c>
      <c r="AH280" t="s">
        <v>10387</v>
      </c>
      <c r="AJ280">
        <v>1</v>
      </c>
      <c r="AL280">
        <v>62</v>
      </c>
      <c r="AM280" t="s">
        <v>10541</v>
      </c>
      <c r="AN280" t="s">
        <v>10839</v>
      </c>
      <c r="AO280" t="s">
        <v>10840</v>
      </c>
      <c r="AR280" t="s">
        <v>10389</v>
      </c>
      <c r="AS280">
        <v>2300</v>
      </c>
      <c r="AT280" t="s">
        <v>10390</v>
      </c>
      <c r="AU280" t="s">
        <v>10391</v>
      </c>
      <c r="AV280" t="s">
        <v>10392</v>
      </c>
      <c r="AW280" t="s">
        <v>738</v>
      </c>
      <c r="AX280">
        <v>60000</v>
      </c>
      <c r="AY280" t="s">
        <v>10393</v>
      </c>
      <c r="AZ280" t="s">
        <v>3314</v>
      </c>
      <c r="BA280" t="s">
        <v>6294</v>
      </c>
      <c r="BB280">
        <v>0</v>
      </c>
      <c r="BC280">
        <v>0</v>
      </c>
      <c r="BD280">
        <v>1</v>
      </c>
      <c r="BG280">
        <v>2375</v>
      </c>
      <c r="BI280" t="s">
        <v>10394</v>
      </c>
      <c r="BJ280" t="s">
        <v>11046</v>
      </c>
      <c r="BK280" t="s">
        <v>10396</v>
      </c>
      <c r="BL280" t="s">
        <v>3315</v>
      </c>
      <c r="BM280">
        <v>0</v>
      </c>
      <c r="BN280" s="9">
        <v>45834</v>
      </c>
      <c r="BQ280" t="s">
        <v>11052</v>
      </c>
      <c r="BR280" t="s">
        <v>1506</v>
      </c>
      <c r="BS280" t="s">
        <v>3315</v>
      </c>
      <c r="BU280" t="s">
        <v>3315</v>
      </c>
      <c r="BX280" t="s">
        <v>11053</v>
      </c>
      <c r="CD280">
        <v>52035.4</v>
      </c>
      <c r="CE280">
        <v>6764.6</v>
      </c>
      <c r="CF280">
        <v>52035.4</v>
      </c>
      <c r="CG280">
        <v>6764.6</v>
      </c>
      <c r="CH280">
        <v>58800</v>
      </c>
      <c r="CI280">
        <v>49166.6</v>
      </c>
      <c r="CJ280">
        <v>0</v>
      </c>
      <c r="CK280">
        <v>0</v>
      </c>
      <c r="CL280">
        <v>0</v>
      </c>
    </row>
    <row r="281" spans="1:90" x14ac:dyDescent="0.15">
      <c r="A281">
        <v>1</v>
      </c>
      <c r="B281">
        <f t="shared" si="4"/>
        <v>6</v>
      </c>
      <c r="C281" s="9">
        <v>45834</v>
      </c>
      <c r="D281" s="9">
        <v>45834</v>
      </c>
      <c r="E281" s="9">
        <v>45793.606770833343</v>
      </c>
      <c r="F281" t="s">
        <v>1969</v>
      </c>
      <c r="G281" t="s">
        <v>375</v>
      </c>
      <c r="H281" t="s">
        <v>374</v>
      </c>
      <c r="I281" t="s">
        <v>373</v>
      </c>
      <c r="J281">
        <v>30000</v>
      </c>
      <c r="K281">
        <v>0</v>
      </c>
      <c r="L281">
        <v>30000</v>
      </c>
      <c r="M281">
        <v>1.61</v>
      </c>
      <c r="N281">
        <v>48300</v>
      </c>
      <c r="O281" t="s">
        <v>3314</v>
      </c>
      <c r="P281" t="s">
        <v>10381</v>
      </c>
      <c r="Q281" t="s">
        <v>925</v>
      </c>
      <c r="R281" t="s">
        <v>10382</v>
      </c>
      <c r="S281" t="s">
        <v>3314</v>
      </c>
      <c r="T281" t="s">
        <v>11048</v>
      </c>
      <c r="V281" t="s">
        <v>3321</v>
      </c>
      <c r="W281" s="9">
        <v>45793</v>
      </c>
      <c r="X281" t="s">
        <v>11109</v>
      </c>
      <c r="Y281" t="s">
        <v>3315</v>
      </c>
      <c r="Z281" t="s">
        <v>3315</v>
      </c>
      <c r="AA281" t="s">
        <v>3315</v>
      </c>
      <c r="AB281" t="s">
        <v>3315</v>
      </c>
      <c r="AC281" t="s">
        <v>11050</v>
      </c>
      <c r="AD281" t="s">
        <v>11051</v>
      </c>
      <c r="AE281">
        <v>30000</v>
      </c>
      <c r="AF281">
        <v>0</v>
      </c>
      <c r="AG281">
        <v>30000</v>
      </c>
      <c r="AH281" t="s">
        <v>10387</v>
      </c>
      <c r="AJ281">
        <v>1</v>
      </c>
      <c r="AL281">
        <v>62</v>
      </c>
      <c r="AM281" t="s">
        <v>10541</v>
      </c>
      <c r="AN281" t="s">
        <v>10839</v>
      </c>
      <c r="AO281" t="s">
        <v>10840</v>
      </c>
      <c r="AR281" t="s">
        <v>10389</v>
      </c>
      <c r="AS281">
        <v>2300</v>
      </c>
      <c r="AT281" t="s">
        <v>10390</v>
      </c>
      <c r="AU281" t="s">
        <v>10391</v>
      </c>
      <c r="AV281" t="s">
        <v>10392</v>
      </c>
      <c r="AW281" t="s">
        <v>738</v>
      </c>
      <c r="AX281">
        <v>30000</v>
      </c>
      <c r="AY281" t="s">
        <v>10393</v>
      </c>
      <c r="AZ281" t="s">
        <v>3314</v>
      </c>
      <c r="BA281" t="s">
        <v>6294</v>
      </c>
      <c r="BB281">
        <v>0</v>
      </c>
      <c r="BC281">
        <v>0</v>
      </c>
      <c r="BD281">
        <v>1</v>
      </c>
      <c r="BG281">
        <v>2569</v>
      </c>
      <c r="BI281" t="s">
        <v>10394</v>
      </c>
      <c r="BJ281" t="s">
        <v>11093</v>
      </c>
      <c r="BK281" t="s">
        <v>10396</v>
      </c>
      <c r="BL281" t="s">
        <v>3315</v>
      </c>
      <c r="BM281">
        <v>0</v>
      </c>
      <c r="BN281" s="9">
        <v>45834</v>
      </c>
      <c r="BQ281" t="s">
        <v>11052</v>
      </c>
      <c r="BR281" t="s">
        <v>829</v>
      </c>
      <c r="BS281" t="s">
        <v>3315</v>
      </c>
      <c r="BU281" t="s">
        <v>3315</v>
      </c>
      <c r="BX281" t="s">
        <v>11053</v>
      </c>
      <c r="CD281">
        <v>42743.360000000001</v>
      </c>
      <c r="CE281">
        <v>5556.64</v>
      </c>
      <c r="CF281">
        <v>42743.360000000001</v>
      </c>
      <c r="CG281">
        <v>5556.64</v>
      </c>
      <c r="CH281">
        <v>48300</v>
      </c>
      <c r="CI281">
        <v>0</v>
      </c>
      <c r="CJ281">
        <v>0</v>
      </c>
      <c r="CK281">
        <v>0</v>
      </c>
      <c r="CL281">
        <v>0</v>
      </c>
    </row>
    <row r="282" spans="1:90" x14ac:dyDescent="0.15">
      <c r="A282">
        <v>1</v>
      </c>
      <c r="B282">
        <f t="shared" si="4"/>
        <v>6</v>
      </c>
      <c r="C282" s="9">
        <v>45834</v>
      </c>
      <c r="D282" s="9">
        <v>45834</v>
      </c>
      <c r="E282" s="9">
        <v>45793.607048611113</v>
      </c>
      <c r="F282" t="s">
        <v>6827</v>
      </c>
      <c r="G282" t="s">
        <v>6828</v>
      </c>
      <c r="H282" t="s">
        <v>6816</v>
      </c>
      <c r="I282" t="s">
        <v>381</v>
      </c>
      <c r="J282">
        <v>1000</v>
      </c>
      <c r="K282">
        <v>39000</v>
      </c>
      <c r="L282">
        <v>40000</v>
      </c>
      <c r="M282">
        <v>1.88</v>
      </c>
      <c r="N282">
        <v>1880</v>
      </c>
      <c r="O282" t="s">
        <v>3314</v>
      </c>
      <c r="P282" t="s">
        <v>10381</v>
      </c>
      <c r="Q282" t="s">
        <v>925</v>
      </c>
      <c r="R282" t="s">
        <v>10382</v>
      </c>
      <c r="S282" t="s">
        <v>3314</v>
      </c>
      <c r="T282" t="s">
        <v>11048</v>
      </c>
      <c r="V282" t="s">
        <v>3321</v>
      </c>
      <c r="W282" s="9">
        <v>45793</v>
      </c>
      <c r="X282" t="s">
        <v>11128</v>
      </c>
      <c r="Y282" t="s">
        <v>3315</v>
      </c>
      <c r="Z282" t="s">
        <v>3315</v>
      </c>
      <c r="AA282" t="s">
        <v>3315</v>
      </c>
      <c r="AB282" t="s">
        <v>3315</v>
      </c>
      <c r="AC282" t="s">
        <v>11050</v>
      </c>
      <c r="AD282" t="s">
        <v>11051</v>
      </c>
      <c r="AE282">
        <v>40000</v>
      </c>
      <c r="AF282">
        <v>39000</v>
      </c>
      <c r="AG282">
        <v>1000</v>
      </c>
      <c r="AH282" t="s">
        <v>10387</v>
      </c>
      <c r="AJ282">
        <v>1</v>
      </c>
      <c r="AL282">
        <v>62</v>
      </c>
      <c r="AM282" t="s">
        <v>10541</v>
      </c>
      <c r="AN282" t="s">
        <v>10839</v>
      </c>
      <c r="AO282" t="s">
        <v>10840</v>
      </c>
      <c r="AR282" t="s">
        <v>10389</v>
      </c>
      <c r="AS282">
        <v>2300</v>
      </c>
      <c r="AT282" t="s">
        <v>10390</v>
      </c>
      <c r="AU282" t="s">
        <v>10391</v>
      </c>
      <c r="AV282" t="s">
        <v>10392</v>
      </c>
      <c r="AW282" t="s">
        <v>738</v>
      </c>
      <c r="AX282">
        <v>40000</v>
      </c>
      <c r="AY282" t="s">
        <v>10393</v>
      </c>
      <c r="AZ282" t="s">
        <v>3314</v>
      </c>
      <c r="BA282" t="s">
        <v>6294</v>
      </c>
      <c r="BB282">
        <v>0</v>
      </c>
      <c r="BC282">
        <v>0</v>
      </c>
      <c r="BD282">
        <v>1</v>
      </c>
      <c r="BG282">
        <v>4673368</v>
      </c>
      <c r="BI282" t="s">
        <v>10394</v>
      </c>
      <c r="BJ282" t="s">
        <v>11112</v>
      </c>
      <c r="BK282" t="s">
        <v>10396</v>
      </c>
      <c r="BL282" t="s">
        <v>3315</v>
      </c>
      <c r="BM282">
        <v>0</v>
      </c>
      <c r="BN282" s="9">
        <v>45834</v>
      </c>
      <c r="BQ282" t="s">
        <v>11052</v>
      </c>
      <c r="BR282" t="s">
        <v>764</v>
      </c>
      <c r="BS282" t="s">
        <v>3315</v>
      </c>
      <c r="BU282" t="s">
        <v>3315</v>
      </c>
      <c r="BX282" t="s">
        <v>11053</v>
      </c>
      <c r="CD282">
        <v>66548.67</v>
      </c>
      <c r="CE282">
        <v>8651.33</v>
      </c>
      <c r="CF282">
        <v>66548.67</v>
      </c>
      <c r="CG282">
        <v>8651.33</v>
      </c>
      <c r="CH282">
        <v>75200</v>
      </c>
      <c r="CI282">
        <v>73320</v>
      </c>
      <c r="CJ282">
        <v>0</v>
      </c>
      <c r="CK282">
        <v>0</v>
      </c>
      <c r="CL282">
        <v>0</v>
      </c>
    </row>
    <row r="283" spans="1:90" x14ac:dyDescent="0.15">
      <c r="A283">
        <v>2</v>
      </c>
      <c r="B283">
        <f t="shared" si="4"/>
        <v>6</v>
      </c>
      <c r="C283" s="9">
        <v>45834</v>
      </c>
      <c r="D283" s="9">
        <v>45834</v>
      </c>
      <c r="E283" s="9">
        <v>45793.694930555554</v>
      </c>
      <c r="F283" t="s">
        <v>4953</v>
      </c>
      <c r="G283" t="s">
        <v>418</v>
      </c>
      <c r="H283" t="s">
        <v>417</v>
      </c>
      <c r="I283" t="s">
        <v>416</v>
      </c>
      <c r="J283">
        <v>5000</v>
      </c>
      <c r="K283">
        <v>35000</v>
      </c>
      <c r="L283">
        <v>40000</v>
      </c>
      <c r="M283">
        <v>2.0499999999999998</v>
      </c>
      <c r="N283">
        <v>10250</v>
      </c>
      <c r="O283" t="s">
        <v>3314</v>
      </c>
      <c r="P283" t="s">
        <v>10381</v>
      </c>
      <c r="Q283" t="s">
        <v>925</v>
      </c>
      <c r="R283" t="s">
        <v>10382</v>
      </c>
      <c r="S283" t="s">
        <v>3314</v>
      </c>
      <c r="T283" t="s">
        <v>11048</v>
      </c>
      <c r="V283" t="s">
        <v>3321</v>
      </c>
      <c r="W283" s="9">
        <v>45793</v>
      </c>
      <c r="X283" t="s">
        <v>11173</v>
      </c>
      <c r="Y283" t="s">
        <v>3315</v>
      </c>
      <c r="Z283" t="s">
        <v>3315</v>
      </c>
      <c r="AA283" t="s">
        <v>3315</v>
      </c>
      <c r="AB283" t="s">
        <v>3315</v>
      </c>
      <c r="AC283" t="s">
        <v>11050</v>
      </c>
      <c r="AD283" t="s">
        <v>11051</v>
      </c>
      <c r="AE283">
        <v>40000</v>
      </c>
      <c r="AF283">
        <v>35000</v>
      </c>
      <c r="AG283">
        <v>5000</v>
      </c>
      <c r="AH283" t="s">
        <v>10387</v>
      </c>
      <c r="AJ283">
        <v>1</v>
      </c>
      <c r="AL283">
        <v>61</v>
      </c>
      <c r="AM283" t="s">
        <v>10551</v>
      </c>
      <c r="AN283" t="s">
        <v>10569</v>
      </c>
      <c r="AO283" t="s">
        <v>10570</v>
      </c>
      <c r="AR283" t="s">
        <v>10389</v>
      </c>
      <c r="AS283">
        <v>2300</v>
      </c>
      <c r="AT283" t="s">
        <v>10390</v>
      </c>
      <c r="AU283" t="s">
        <v>10391</v>
      </c>
      <c r="AV283" t="s">
        <v>10392</v>
      </c>
      <c r="AW283" t="s">
        <v>738</v>
      </c>
      <c r="AX283">
        <v>40000</v>
      </c>
      <c r="AY283" t="s">
        <v>10393</v>
      </c>
      <c r="AZ283" t="s">
        <v>3314</v>
      </c>
      <c r="BA283" t="s">
        <v>6294</v>
      </c>
      <c r="BB283">
        <v>0</v>
      </c>
      <c r="BC283">
        <v>0</v>
      </c>
      <c r="BD283">
        <v>1</v>
      </c>
      <c r="BG283">
        <v>2720</v>
      </c>
      <c r="BI283" t="s">
        <v>10394</v>
      </c>
      <c r="BJ283" t="s">
        <v>11174</v>
      </c>
      <c r="BK283" t="s">
        <v>10396</v>
      </c>
      <c r="BL283" t="s">
        <v>3315</v>
      </c>
      <c r="BM283">
        <v>0</v>
      </c>
      <c r="BN283" s="9">
        <v>45834</v>
      </c>
      <c r="BQ283" t="s">
        <v>11052</v>
      </c>
      <c r="BR283" t="s">
        <v>949</v>
      </c>
      <c r="BS283" t="s">
        <v>3315</v>
      </c>
      <c r="BU283" t="s">
        <v>3315</v>
      </c>
      <c r="BX283" t="s">
        <v>11053</v>
      </c>
      <c r="CA283" t="s">
        <v>10421</v>
      </c>
      <c r="CB283" t="s">
        <v>11175</v>
      </c>
      <c r="CC283" t="s">
        <v>10765</v>
      </c>
      <c r="CD283">
        <v>72566.37</v>
      </c>
      <c r="CE283">
        <v>9433.6299999999992</v>
      </c>
      <c r="CF283">
        <v>72566.37</v>
      </c>
      <c r="CG283">
        <v>9433.6299999999992</v>
      </c>
      <c r="CH283">
        <v>82000</v>
      </c>
      <c r="CI283">
        <v>71750</v>
      </c>
      <c r="CJ283">
        <v>0</v>
      </c>
      <c r="CK283">
        <v>0</v>
      </c>
      <c r="CL283">
        <v>0</v>
      </c>
    </row>
    <row r="284" spans="1:90" x14ac:dyDescent="0.15">
      <c r="A284">
        <v>1</v>
      </c>
      <c r="B284">
        <f t="shared" si="4"/>
        <v>6</v>
      </c>
      <c r="C284" s="9">
        <v>45834</v>
      </c>
      <c r="D284" s="9">
        <v>45869</v>
      </c>
      <c r="E284" s="9">
        <v>45834.482800925929</v>
      </c>
      <c r="F284" t="s">
        <v>1829</v>
      </c>
      <c r="G284" t="s">
        <v>439</v>
      </c>
      <c r="H284" t="s">
        <v>438</v>
      </c>
      <c r="I284" t="s">
        <v>385</v>
      </c>
      <c r="J284">
        <v>64000</v>
      </c>
      <c r="K284">
        <v>0</v>
      </c>
      <c r="L284">
        <v>64000</v>
      </c>
      <c r="M284">
        <v>2.2374000000000001</v>
      </c>
      <c r="N284">
        <v>143193.60000000001</v>
      </c>
      <c r="O284" t="s">
        <v>3314</v>
      </c>
      <c r="P284" t="s">
        <v>10381</v>
      </c>
      <c r="Q284" t="s">
        <v>925</v>
      </c>
      <c r="R284" t="s">
        <v>10382</v>
      </c>
      <c r="S284" t="s">
        <v>3314</v>
      </c>
      <c r="T284" t="s">
        <v>11114</v>
      </c>
      <c r="V284" t="s">
        <v>3321</v>
      </c>
      <c r="W284" s="9">
        <v>45834</v>
      </c>
      <c r="X284" t="s">
        <v>11217</v>
      </c>
      <c r="Y284" t="s">
        <v>3315</v>
      </c>
      <c r="Z284" t="s">
        <v>3315</v>
      </c>
      <c r="AA284" t="s">
        <v>3315</v>
      </c>
      <c r="AB284" t="s">
        <v>3315</v>
      </c>
      <c r="AC284" t="s">
        <v>11218</v>
      </c>
      <c r="AD284" t="s">
        <v>11117</v>
      </c>
      <c r="AE284">
        <v>64000</v>
      </c>
      <c r="AF284">
        <v>0</v>
      </c>
      <c r="AG284">
        <v>64000</v>
      </c>
      <c r="AH284" t="s">
        <v>10387</v>
      </c>
      <c r="AJ284">
        <v>1</v>
      </c>
      <c r="AL284">
        <v>61</v>
      </c>
      <c r="AM284" t="s">
        <v>10551</v>
      </c>
      <c r="AN284" t="s">
        <v>10569</v>
      </c>
      <c r="AO284" t="s">
        <v>10570</v>
      </c>
      <c r="AR284" t="s">
        <v>10389</v>
      </c>
      <c r="AS284">
        <v>2300</v>
      </c>
      <c r="AT284" t="s">
        <v>10390</v>
      </c>
      <c r="AU284" t="s">
        <v>10391</v>
      </c>
      <c r="AV284" t="s">
        <v>10392</v>
      </c>
      <c r="AW284" t="s">
        <v>738</v>
      </c>
      <c r="AX284">
        <v>64000</v>
      </c>
      <c r="AY284" t="s">
        <v>10393</v>
      </c>
      <c r="AZ284" t="s">
        <v>3314</v>
      </c>
      <c r="BA284" t="s">
        <v>6294</v>
      </c>
      <c r="BB284">
        <v>0</v>
      </c>
      <c r="BC284">
        <v>0</v>
      </c>
      <c r="BD284">
        <v>1</v>
      </c>
      <c r="BG284">
        <v>13994</v>
      </c>
      <c r="BI284" t="s">
        <v>10394</v>
      </c>
      <c r="BJ284" t="s">
        <v>11219</v>
      </c>
      <c r="BK284" t="s">
        <v>10396</v>
      </c>
      <c r="BL284" t="s">
        <v>3315</v>
      </c>
      <c r="BM284">
        <v>0</v>
      </c>
      <c r="BN284" s="9">
        <v>45834</v>
      </c>
      <c r="BQ284" t="s">
        <v>11119</v>
      </c>
      <c r="BR284" t="s">
        <v>897</v>
      </c>
      <c r="BS284" t="s">
        <v>3315</v>
      </c>
      <c r="BU284" t="s">
        <v>3315</v>
      </c>
      <c r="BX284" t="s">
        <v>11119</v>
      </c>
      <c r="CD284">
        <v>126720</v>
      </c>
      <c r="CE284">
        <v>16473.599999999999</v>
      </c>
      <c r="CF284">
        <v>126720</v>
      </c>
      <c r="CG284">
        <v>16473.599999999999</v>
      </c>
      <c r="CH284">
        <v>143193.60000000001</v>
      </c>
      <c r="CI284">
        <v>0</v>
      </c>
      <c r="CJ284">
        <v>0</v>
      </c>
      <c r="CK284">
        <v>0</v>
      </c>
      <c r="CL284">
        <v>0</v>
      </c>
    </row>
    <row r="285" spans="1:90" x14ac:dyDescent="0.15">
      <c r="A285">
        <v>1</v>
      </c>
      <c r="B285">
        <f t="shared" si="4"/>
        <v>6</v>
      </c>
      <c r="C285" s="9">
        <v>45834</v>
      </c>
      <c r="D285" s="9">
        <v>45834</v>
      </c>
      <c r="E285" s="9">
        <v>45756.635208333333</v>
      </c>
      <c r="F285" t="s">
        <v>8592</v>
      </c>
      <c r="G285" t="s">
        <v>447</v>
      </c>
      <c r="H285" t="s">
        <v>435</v>
      </c>
      <c r="I285" t="s">
        <v>434</v>
      </c>
      <c r="J285">
        <v>93000</v>
      </c>
      <c r="K285">
        <v>7000</v>
      </c>
      <c r="L285">
        <v>100000</v>
      </c>
      <c r="M285">
        <v>2.4</v>
      </c>
      <c r="N285">
        <v>223200</v>
      </c>
      <c r="O285" t="s">
        <v>3314</v>
      </c>
      <c r="P285" t="s">
        <v>10381</v>
      </c>
      <c r="Q285" t="s">
        <v>925</v>
      </c>
      <c r="R285" t="s">
        <v>10382</v>
      </c>
      <c r="S285" t="s">
        <v>3314</v>
      </c>
      <c r="T285" t="s">
        <v>11161</v>
      </c>
      <c r="V285" t="s">
        <v>3321</v>
      </c>
      <c r="W285" s="9">
        <v>45750</v>
      </c>
      <c r="X285" t="s">
        <v>11261</v>
      </c>
      <c r="Y285" t="s">
        <v>3315</v>
      </c>
      <c r="Z285" t="s">
        <v>3315</v>
      </c>
      <c r="AA285" t="s">
        <v>3315</v>
      </c>
      <c r="AB285" t="s">
        <v>3315</v>
      </c>
      <c r="AC285" t="s">
        <v>11262</v>
      </c>
      <c r="AD285" t="s">
        <v>11164</v>
      </c>
      <c r="AE285">
        <v>100000</v>
      </c>
      <c r="AF285">
        <v>7000</v>
      </c>
      <c r="AG285">
        <v>93000</v>
      </c>
      <c r="AH285" t="s">
        <v>10387</v>
      </c>
      <c r="AJ285">
        <v>1</v>
      </c>
      <c r="AK285" t="s">
        <v>3352</v>
      </c>
      <c r="AL285">
        <v>61</v>
      </c>
      <c r="AM285" t="s">
        <v>10551</v>
      </c>
      <c r="AN285" t="s">
        <v>10552</v>
      </c>
      <c r="AO285" t="s">
        <v>10553</v>
      </c>
      <c r="AP285" t="s">
        <v>50</v>
      </c>
      <c r="AR285" t="s">
        <v>10389</v>
      </c>
      <c r="AS285">
        <v>2300</v>
      </c>
      <c r="AT285" t="s">
        <v>10390</v>
      </c>
      <c r="AU285" t="s">
        <v>10391</v>
      </c>
      <c r="AV285" t="s">
        <v>10392</v>
      </c>
      <c r="AW285" t="s">
        <v>738</v>
      </c>
      <c r="AX285">
        <v>100000</v>
      </c>
      <c r="AY285" t="s">
        <v>10393</v>
      </c>
      <c r="AZ285" t="s">
        <v>3314</v>
      </c>
      <c r="BA285" t="s">
        <v>6294</v>
      </c>
      <c r="BB285">
        <v>0</v>
      </c>
      <c r="BC285">
        <v>0</v>
      </c>
      <c r="BD285">
        <v>1</v>
      </c>
      <c r="BG285">
        <v>335</v>
      </c>
      <c r="BH285" t="s">
        <v>10466</v>
      </c>
      <c r="BI285" t="s">
        <v>10394</v>
      </c>
      <c r="BJ285" t="s">
        <v>11253</v>
      </c>
      <c r="BK285" t="s">
        <v>10396</v>
      </c>
      <c r="BL285" t="s">
        <v>3315</v>
      </c>
      <c r="BM285">
        <v>0</v>
      </c>
      <c r="BN285" s="9">
        <v>45834</v>
      </c>
      <c r="BQ285" t="s">
        <v>11167</v>
      </c>
      <c r="BR285" t="s">
        <v>889</v>
      </c>
      <c r="BS285" t="s">
        <v>3315</v>
      </c>
      <c r="BU285" t="s">
        <v>3315</v>
      </c>
      <c r="BX285" t="s">
        <v>11263</v>
      </c>
      <c r="CD285">
        <v>212389.38</v>
      </c>
      <c r="CE285">
        <v>27610.62</v>
      </c>
      <c r="CF285">
        <v>212389.38</v>
      </c>
      <c r="CG285">
        <v>27610.62</v>
      </c>
      <c r="CH285">
        <v>240000</v>
      </c>
      <c r="CI285">
        <v>16800</v>
      </c>
      <c r="CJ285">
        <v>0</v>
      </c>
      <c r="CK285">
        <v>0</v>
      </c>
      <c r="CL285">
        <v>0</v>
      </c>
    </row>
    <row r="286" spans="1:90" x14ac:dyDescent="0.15">
      <c r="A286">
        <v>2</v>
      </c>
      <c r="B286">
        <f t="shared" si="4"/>
        <v>6</v>
      </c>
      <c r="C286" s="9">
        <v>45834</v>
      </c>
      <c r="D286" s="9">
        <v>45838</v>
      </c>
      <c r="E286" s="9">
        <v>45793.608240740738</v>
      </c>
      <c r="F286" t="s">
        <v>8592</v>
      </c>
      <c r="G286" t="s">
        <v>447</v>
      </c>
      <c r="H286" t="s">
        <v>435</v>
      </c>
      <c r="I286" t="s">
        <v>434</v>
      </c>
      <c r="J286">
        <v>20000</v>
      </c>
      <c r="K286">
        <v>0</v>
      </c>
      <c r="L286">
        <v>20000</v>
      </c>
      <c r="M286">
        <v>2.4700000000000002</v>
      </c>
      <c r="N286">
        <v>49400</v>
      </c>
      <c r="O286" t="s">
        <v>3314</v>
      </c>
      <c r="P286" t="s">
        <v>10381</v>
      </c>
      <c r="Q286" t="s">
        <v>925</v>
      </c>
      <c r="R286" t="s">
        <v>10382</v>
      </c>
      <c r="S286" t="s">
        <v>3314</v>
      </c>
      <c r="T286" t="s">
        <v>11048</v>
      </c>
      <c r="V286" t="s">
        <v>3321</v>
      </c>
      <c r="W286" s="9">
        <v>45793</v>
      </c>
      <c r="X286" t="s">
        <v>11281</v>
      </c>
      <c r="Y286" t="s">
        <v>3315</v>
      </c>
      <c r="Z286" t="s">
        <v>3315</v>
      </c>
      <c r="AA286" t="s">
        <v>3315</v>
      </c>
      <c r="AB286" t="s">
        <v>3315</v>
      </c>
      <c r="AC286" t="s">
        <v>11050</v>
      </c>
      <c r="AD286" t="s">
        <v>11051</v>
      </c>
      <c r="AE286">
        <v>20000</v>
      </c>
      <c r="AF286">
        <v>0</v>
      </c>
      <c r="AG286">
        <v>20000</v>
      </c>
      <c r="AH286" t="s">
        <v>10387</v>
      </c>
      <c r="AJ286">
        <v>1</v>
      </c>
      <c r="AL286">
        <v>62</v>
      </c>
      <c r="AM286" t="s">
        <v>10541</v>
      </c>
      <c r="AN286" t="s">
        <v>10839</v>
      </c>
      <c r="AO286" t="s">
        <v>10840</v>
      </c>
      <c r="AR286" t="s">
        <v>10389</v>
      </c>
      <c r="AS286">
        <v>2300</v>
      </c>
      <c r="AT286" t="s">
        <v>10390</v>
      </c>
      <c r="AU286" t="s">
        <v>10391</v>
      </c>
      <c r="AV286" t="s">
        <v>10392</v>
      </c>
      <c r="AW286" t="s">
        <v>738</v>
      </c>
      <c r="AX286">
        <v>20000</v>
      </c>
      <c r="AY286" t="s">
        <v>10393</v>
      </c>
      <c r="AZ286" t="s">
        <v>3314</v>
      </c>
      <c r="BA286" t="s">
        <v>6294</v>
      </c>
      <c r="BB286">
        <v>0</v>
      </c>
      <c r="BC286">
        <v>0</v>
      </c>
      <c r="BD286">
        <v>1</v>
      </c>
      <c r="BG286">
        <v>335</v>
      </c>
      <c r="BI286" t="s">
        <v>10394</v>
      </c>
      <c r="BJ286" t="s">
        <v>11253</v>
      </c>
      <c r="BK286" t="s">
        <v>10396</v>
      </c>
      <c r="BL286" t="s">
        <v>3315</v>
      </c>
      <c r="BM286">
        <v>0</v>
      </c>
      <c r="BN286" s="9">
        <v>45834</v>
      </c>
      <c r="BQ286" t="s">
        <v>11052</v>
      </c>
      <c r="BR286" t="s">
        <v>889</v>
      </c>
      <c r="BS286" t="s">
        <v>3315</v>
      </c>
      <c r="BU286" t="s">
        <v>3315</v>
      </c>
      <c r="BX286" t="s">
        <v>11282</v>
      </c>
      <c r="CD286">
        <v>43716.81</v>
      </c>
      <c r="CE286">
        <v>5683.19</v>
      </c>
      <c r="CF286">
        <v>43716.81</v>
      </c>
      <c r="CG286">
        <v>5683.19</v>
      </c>
      <c r="CH286">
        <v>49400</v>
      </c>
      <c r="CI286">
        <v>0</v>
      </c>
      <c r="CJ286">
        <v>0</v>
      </c>
      <c r="CK286">
        <v>0</v>
      </c>
      <c r="CL286">
        <v>0</v>
      </c>
    </row>
    <row r="287" spans="1:90" x14ac:dyDescent="0.15">
      <c r="A287">
        <v>1</v>
      </c>
      <c r="B287">
        <f t="shared" si="4"/>
        <v>6</v>
      </c>
      <c r="C287" s="9">
        <v>45834</v>
      </c>
      <c r="D287" s="9">
        <v>45856</v>
      </c>
      <c r="E287" s="9">
        <v>45831.66646990741</v>
      </c>
      <c r="F287" t="s">
        <v>983</v>
      </c>
      <c r="G287" t="s">
        <v>984</v>
      </c>
      <c r="H287" t="s">
        <v>488</v>
      </c>
      <c r="I287" t="s">
        <v>985</v>
      </c>
      <c r="J287">
        <v>3000</v>
      </c>
      <c r="K287">
        <v>0</v>
      </c>
      <c r="L287">
        <v>3000</v>
      </c>
      <c r="M287">
        <v>7</v>
      </c>
      <c r="N287">
        <v>21000</v>
      </c>
      <c r="O287" t="s">
        <v>3314</v>
      </c>
      <c r="P287" t="s">
        <v>10381</v>
      </c>
      <c r="Q287" t="s">
        <v>925</v>
      </c>
      <c r="R287" t="s">
        <v>10382</v>
      </c>
      <c r="S287" t="s">
        <v>3314</v>
      </c>
      <c r="T287" t="s">
        <v>11239</v>
      </c>
      <c r="V287" t="s">
        <v>3321</v>
      </c>
      <c r="W287" s="9">
        <v>45828</v>
      </c>
      <c r="X287" t="s">
        <v>11384</v>
      </c>
      <c r="Y287" t="s">
        <v>3315</v>
      </c>
      <c r="Z287" t="s">
        <v>3315</v>
      </c>
      <c r="AA287" t="s">
        <v>3315</v>
      </c>
      <c r="AB287" t="s">
        <v>3315</v>
      </c>
      <c r="AC287" t="s">
        <v>11265</v>
      </c>
      <c r="AD287" t="s">
        <v>11242</v>
      </c>
      <c r="AE287">
        <v>3000</v>
      </c>
      <c r="AF287">
        <v>0</v>
      </c>
      <c r="AG287">
        <v>3000</v>
      </c>
      <c r="AH287" t="s">
        <v>10387</v>
      </c>
      <c r="AJ287">
        <v>1</v>
      </c>
      <c r="AL287">
        <v>65</v>
      </c>
      <c r="AM287" t="s">
        <v>11068</v>
      </c>
      <c r="AN287" t="s">
        <v>11243</v>
      </c>
      <c r="AO287" t="s">
        <v>11244</v>
      </c>
      <c r="AR287" t="s">
        <v>10389</v>
      </c>
      <c r="AS287">
        <v>2300</v>
      </c>
      <c r="AT287" t="s">
        <v>10390</v>
      </c>
      <c r="AU287" t="s">
        <v>10391</v>
      </c>
      <c r="AV287" t="s">
        <v>10392</v>
      </c>
      <c r="AW287" t="s">
        <v>738</v>
      </c>
      <c r="AX287">
        <v>3000</v>
      </c>
      <c r="AY287" t="s">
        <v>10393</v>
      </c>
      <c r="AZ287" t="s">
        <v>3314</v>
      </c>
      <c r="BA287" t="s">
        <v>6294</v>
      </c>
      <c r="BB287">
        <v>0</v>
      </c>
      <c r="BC287">
        <v>0</v>
      </c>
      <c r="BD287">
        <v>1</v>
      </c>
      <c r="BG287">
        <v>730</v>
      </c>
      <c r="BI287" t="s">
        <v>10394</v>
      </c>
      <c r="BJ287" t="s">
        <v>11385</v>
      </c>
      <c r="BK287" t="s">
        <v>10396</v>
      </c>
      <c r="BL287" t="s">
        <v>3315</v>
      </c>
      <c r="BM287">
        <v>0</v>
      </c>
      <c r="BN287" s="9">
        <v>45834</v>
      </c>
      <c r="BQ287" t="s">
        <v>11246</v>
      </c>
      <c r="BR287" t="s">
        <v>989</v>
      </c>
      <c r="BS287" t="s">
        <v>3315</v>
      </c>
      <c r="BU287" t="s">
        <v>3315</v>
      </c>
      <c r="BX287" t="s">
        <v>11306</v>
      </c>
      <c r="CA287" t="s">
        <v>10421</v>
      </c>
      <c r="CB287" t="s">
        <v>11344</v>
      </c>
      <c r="CC287" t="s">
        <v>10765</v>
      </c>
      <c r="CD287">
        <v>18584.07</v>
      </c>
      <c r="CE287">
        <v>2415.9299999999998</v>
      </c>
      <c r="CF287">
        <v>18584.07</v>
      </c>
      <c r="CG287">
        <v>2415.9299999999998</v>
      </c>
      <c r="CH287">
        <v>21000</v>
      </c>
      <c r="CI287">
        <v>0</v>
      </c>
      <c r="CJ287">
        <v>0</v>
      </c>
      <c r="CK287">
        <v>0</v>
      </c>
      <c r="CL287">
        <v>0</v>
      </c>
    </row>
    <row r="288" spans="1:90" x14ac:dyDescent="0.15">
      <c r="A288">
        <v>2</v>
      </c>
      <c r="B288">
        <f t="shared" si="4"/>
        <v>6</v>
      </c>
      <c r="C288" s="9">
        <v>45834</v>
      </c>
      <c r="D288" s="9">
        <v>45834</v>
      </c>
      <c r="E288" s="9">
        <v>45793.608449074083</v>
      </c>
      <c r="F288" t="s">
        <v>983</v>
      </c>
      <c r="G288" t="s">
        <v>984</v>
      </c>
      <c r="H288" t="s">
        <v>488</v>
      </c>
      <c r="I288" t="s">
        <v>985</v>
      </c>
      <c r="J288">
        <v>6000</v>
      </c>
      <c r="K288">
        <v>0</v>
      </c>
      <c r="L288">
        <v>6000</v>
      </c>
      <c r="M288">
        <v>7</v>
      </c>
      <c r="N288">
        <v>42000</v>
      </c>
      <c r="O288" t="s">
        <v>3314</v>
      </c>
      <c r="P288" t="s">
        <v>10381</v>
      </c>
      <c r="Q288" t="s">
        <v>925</v>
      </c>
      <c r="R288" t="s">
        <v>10382</v>
      </c>
      <c r="S288" t="s">
        <v>3314</v>
      </c>
      <c r="T288" t="s">
        <v>11048</v>
      </c>
      <c r="V288" t="s">
        <v>3321</v>
      </c>
      <c r="W288" s="9">
        <v>45793</v>
      </c>
      <c r="X288" t="s">
        <v>11386</v>
      </c>
      <c r="Y288" t="s">
        <v>3315</v>
      </c>
      <c r="Z288" t="s">
        <v>3315</v>
      </c>
      <c r="AA288" t="s">
        <v>3315</v>
      </c>
      <c r="AB288" t="s">
        <v>3315</v>
      </c>
      <c r="AC288" t="s">
        <v>11050</v>
      </c>
      <c r="AD288" t="s">
        <v>11051</v>
      </c>
      <c r="AE288">
        <v>6000</v>
      </c>
      <c r="AF288">
        <v>0</v>
      </c>
      <c r="AG288">
        <v>6000</v>
      </c>
      <c r="AH288" t="s">
        <v>10387</v>
      </c>
      <c r="AJ288">
        <v>1</v>
      </c>
      <c r="AL288">
        <v>62</v>
      </c>
      <c r="AM288" t="s">
        <v>10541</v>
      </c>
      <c r="AN288" t="s">
        <v>10839</v>
      </c>
      <c r="AO288" t="s">
        <v>10840</v>
      </c>
      <c r="AR288" t="s">
        <v>10389</v>
      </c>
      <c r="AS288">
        <v>2300</v>
      </c>
      <c r="AT288" t="s">
        <v>10390</v>
      </c>
      <c r="AU288" t="s">
        <v>10391</v>
      </c>
      <c r="AV288" t="s">
        <v>10392</v>
      </c>
      <c r="AW288" t="s">
        <v>738</v>
      </c>
      <c r="AX288">
        <v>6000</v>
      </c>
      <c r="AY288" t="s">
        <v>10393</v>
      </c>
      <c r="AZ288" t="s">
        <v>3314</v>
      </c>
      <c r="BA288" t="s">
        <v>6294</v>
      </c>
      <c r="BB288">
        <v>0</v>
      </c>
      <c r="BC288">
        <v>0</v>
      </c>
      <c r="BD288">
        <v>1</v>
      </c>
      <c r="BG288">
        <v>730</v>
      </c>
      <c r="BI288" t="s">
        <v>10394</v>
      </c>
      <c r="BJ288" t="s">
        <v>11385</v>
      </c>
      <c r="BK288" t="s">
        <v>10396</v>
      </c>
      <c r="BL288" t="s">
        <v>3315</v>
      </c>
      <c r="BM288">
        <v>0</v>
      </c>
      <c r="BN288" s="9">
        <v>45834</v>
      </c>
      <c r="BQ288" t="s">
        <v>11052</v>
      </c>
      <c r="BR288" t="s">
        <v>989</v>
      </c>
      <c r="BS288" t="s">
        <v>3315</v>
      </c>
      <c r="BU288" t="s">
        <v>3315</v>
      </c>
      <c r="BX288" t="s">
        <v>11343</v>
      </c>
      <c r="CA288" t="s">
        <v>10421</v>
      </c>
      <c r="CB288" t="s">
        <v>11344</v>
      </c>
      <c r="CC288" t="s">
        <v>10765</v>
      </c>
      <c r="CD288">
        <v>37168.14</v>
      </c>
      <c r="CE288">
        <v>4831.8599999999997</v>
      </c>
      <c r="CF288">
        <v>37168.14</v>
      </c>
      <c r="CG288">
        <v>4831.8599999999997</v>
      </c>
      <c r="CH288">
        <v>42000</v>
      </c>
      <c r="CI288">
        <v>0</v>
      </c>
      <c r="CJ288">
        <v>0</v>
      </c>
      <c r="CK288">
        <v>0</v>
      </c>
      <c r="CL288">
        <v>0</v>
      </c>
    </row>
    <row r="289" spans="1:90" x14ac:dyDescent="0.15">
      <c r="A289">
        <v>3</v>
      </c>
      <c r="B289">
        <f t="shared" si="4"/>
        <v>6</v>
      </c>
      <c r="C289" s="9">
        <v>45833</v>
      </c>
      <c r="D289" s="9">
        <v>45833</v>
      </c>
      <c r="E289" s="9">
        <v>45749.441550925927</v>
      </c>
      <c r="F289" t="s">
        <v>1789</v>
      </c>
      <c r="G289" t="s">
        <v>138</v>
      </c>
      <c r="H289" t="s">
        <v>137</v>
      </c>
      <c r="I289" t="s">
        <v>136</v>
      </c>
      <c r="J289">
        <v>40000</v>
      </c>
      <c r="K289">
        <v>0</v>
      </c>
      <c r="L289">
        <v>40000</v>
      </c>
      <c r="M289">
        <v>0.15</v>
      </c>
      <c r="N289">
        <v>6000</v>
      </c>
      <c r="O289" t="s">
        <v>3314</v>
      </c>
      <c r="P289" t="s">
        <v>10381</v>
      </c>
      <c r="Q289" t="s">
        <v>925</v>
      </c>
      <c r="R289" t="s">
        <v>10382</v>
      </c>
      <c r="S289" t="s">
        <v>3314</v>
      </c>
      <c r="T289" t="s">
        <v>10411</v>
      </c>
      <c r="V289" t="s">
        <v>3321</v>
      </c>
      <c r="W289" s="9">
        <v>45748</v>
      </c>
      <c r="X289" t="s">
        <v>10462</v>
      </c>
      <c r="Y289" t="s">
        <v>3315</v>
      </c>
      <c r="Z289" t="s">
        <v>3315</v>
      </c>
      <c r="AA289" t="s">
        <v>3315</v>
      </c>
      <c r="AB289" t="s">
        <v>3315</v>
      </c>
      <c r="AC289" t="s">
        <v>10463</v>
      </c>
      <c r="AD289" t="s">
        <v>10414</v>
      </c>
      <c r="AE289">
        <v>40000</v>
      </c>
      <c r="AF289">
        <v>0</v>
      </c>
      <c r="AG289">
        <v>40000</v>
      </c>
      <c r="AH289" t="s">
        <v>10387</v>
      </c>
      <c r="AJ289">
        <v>1</v>
      </c>
      <c r="AK289" t="s">
        <v>3352</v>
      </c>
      <c r="AL289">
        <v>64</v>
      </c>
      <c r="AM289" t="s">
        <v>10448</v>
      </c>
      <c r="AN289" t="s">
        <v>10464</v>
      </c>
      <c r="AO289" t="s">
        <v>10465</v>
      </c>
      <c r="AP289" t="s">
        <v>50</v>
      </c>
      <c r="AR289" t="s">
        <v>10389</v>
      </c>
      <c r="AS289">
        <v>2300</v>
      </c>
      <c r="AT289" t="s">
        <v>10390</v>
      </c>
      <c r="AU289" t="s">
        <v>10391</v>
      </c>
      <c r="AV289" t="s">
        <v>10392</v>
      </c>
      <c r="AW289" t="s">
        <v>738</v>
      </c>
      <c r="AX289">
        <v>40000</v>
      </c>
      <c r="AY289" t="s">
        <v>10393</v>
      </c>
      <c r="AZ289" t="s">
        <v>3314</v>
      </c>
      <c r="BA289" t="s">
        <v>6294</v>
      </c>
      <c r="BB289">
        <v>0</v>
      </c>
      <c r="BC289">
        <v>0</v>
      </c>
      <c r="BD289">
        <v>1</v>
      </c>
      <c r="BG289">
        <v>1000</v>
      </c>
      <c r="BH289" t="s">
        <v>10466</v>
      </c>
      <c r="BI289" t="s">
        <v>10394</v>
      </c>
      <c r="BJ289" t="s">
        <v>10467</v>
      </c>
      <c r="BK289" t="s">
        <v>10396</v>
      </c>
      <c r="BL289" t="s">
        <v>3315</v>
      </c>
      <c r="BM289">
        <v>0</v>
      </c>
      <c r="BN289" s="9">
        <v>45833</v>
      </c>
      <c r="BQ289" t="s">
        <v>10419</v>
      </c>
      <c r="BR289" t="s">
        <v>1339</v>
      </c>
      <c r="BS289" t="s">
        <v>3315</v>
      </c>
      <c r="BU289" t="s">
        <v>3315</v>
      </c>
      <c r="BX289" t="s">
        <v>10468</v>
      </c>
      <c r="CD289">
        <v>5309.73</v>
      </c>
      <c r="CE289">
        <v>690.27</v>
      </c>
      <c r="CF289">
        <v>5309.73</v>
      </c>
      <c r="CG289">
        <v>690.27</v>
      </c>
      <c r="CH289">
        <v>6000</v>
      </c>
      <c r="CI289">
        <v>0</v>
      </c>
      <c r="CJ289">
        <v>0</v>
      </c>
      <c r="CK289">
        <v>0</v>
      </c>
      <c r="CL289">
        <v>0</v>
      </c>
    </row>
    <row r="290" spans="1:90" x14ac:dyDescent="0.15">
      <c r="A290">
        <v>1</v>
      </c>
      <c r="B290">
        <f t="shared" si="4"/>
        <v>6</v>
      </c>
      <c r="C290" s="9">
        <v>45833</v>
      </c>
      <c r="D290" s="9">
        <v>45838</v>
      </c>
      <c r="E290" s="9">
        <v>45833.635833333326</v>
      </c>
      <c r="F290" t="s">
        <v>2324</v>
      </c>
      <c r="G290" t="s">
        <v>252</v>
      </c>
      <c r="H290" t="s">
        <v>251</v>
      </c>
      <c r="I290" t="s">
        <v>250</v>
      </c>
      <c r="J290">
        <v>6042567</v>
      </c>
      <c r="K290">
        <v>4743000</v>
      </c>
      <c r="L290">
        <v>10785567</v>
      </c>
      <c r="M290">
        <v>0.26500000000000001</v>
      </c>
      <c r="N290">
        <v>1601280.25</v>
      </c>
      <c r="O290" t="s">
        <v>3314</v>
      </c>
      <c r="P290" t="s">
        <v>10381</v>
      </c>
      <c r="Q290" t="s">
        <v>925</v>
      </c>
      <c r="R290" t="s">
        <v>10382</v>
      </c>
      <c r="S290" t="s">
        <v>3314</v>
      </c>
      <c r="T290" t="s">
        <v>10444</v>
      </c>
      <c r="V290" t="s">
        <v>3321</v>
      </c>
      <c r="W290" s="9">
        <v>45833</v>
      </c>
      <c r="X290" t="s">
        <v>10706</v>
      </c>
      <c r="Y290" t="s">
        <v>3315</v>
      </c>
      <c r="Z290" t="s">
        <v>3315</v>
      </c>
      <c r="AA290" t="s">
        <v>3315</v>
      </c>
      <c r="AB290" t="s">
        <v>3315</v>
      </c>
      <c r="AC290" t="s">
        <v>10707</v>
      </c>
      <c r="AD290" t="s">
        <v>10447</v>
      </c>
      <c r="AE290">
        <v>10785567</v>
      </c>
      <c r="AF290">
        <v>4743000</v>
      </c>
      <c r="AG290">
        <v>6042567</v>
      </c>
      <c r="AH290" t="s">
        <v>10387</v>
      </c>
      <c r="AJ290">
        <v>1</v>
      </c>
      <c r="AL290">
        <v>64</v>
      </c>
      <c r="AM290" t="s">
        <v>10448</v>
      </c>
      <c r="AN290" t="s">
        <v>10449</v>
      </c>
      <c r="AO290" t="s">
        <v>10450</v>
      </c>
      <c r="AR290" t="s">
        <v>10389</v>
      </c>
      <c r="AS290">
        <v>2300</v>
      </c>
      <c r="AT290" t="s">
        <v>10390</v>
      </c>
      <c r="AU290" t="s">
        <v>10391</v>
      </c>
      <c r="AV290" t="s">
        <v>10392</v>
      </c>
      <c r="AW290" t="s">
        <v>738</v>
      </c>
      <c r="AX290">
        <v>10785567</v>
      </c>
      <c r="AY290" t="s">
        <v>10393</v>
      </c>
      <c r="AZ290" t="s">
        <v>3314</v>
      </c>
      <c r="BA290" t="s">
        <v>6294</v>
      </c>
      <c r="BB290">
        <v>0</v>
      </c>
      <c r="BC290">
        <v>0</v>
      </c>
      <c r="BD290">
        <v>1</v>
      </c>
      <c r="BG290">
        <v>6042567</v>
      </c>
      <c r="BI290" t="s">
        <v>10394</v>
      </c>
      <c r="BJ290" t="s">
        <v>10704</v>
      </c>
      <c r="BK290" t="s">
        <v>10396</v>
      </c>
      <c r="BL290" t="s">
        <v>3315</v>
      </c>
      <c r="BM290">
        <v>0</v>
      </c>
      <c r="BN290" s="9">
        <v>45833</v>
      </c>
      <c r="BQ290" t="s">
        <v>10452</v>
      </c>
      <c r="BR290" t="s">
        <v>1456</v>
      </c>
      <c r="BS290" t="s">
        <v>3315</v>
      </c>
      <c r="BU290" t="s">
        <v>3315</v>
      </c>
      <c r="CA290" t="s">
        <v>10421</v>
      </c>
      <c r="CB290" t="s">
        <v>10422</v>
      </c>
      <c r="CC290" t="s">
        <v>10423</v>
      </c>
      <c r="CD290">
        <v>2529358.63</v>
      </c>
      <c r="CE290">
        <v>328816.62</v>
      </c>
      <c r="CF290">
        <v>2529358.63</v>
      </c>
      <c r="CG290">
        <v>328816.62</v>
      </c>
      <c r="CH290">
        <v>2858175.25</v>
      </c>
      <c r="CI290">
        <v>1256895</v>
      </c>
      <c r="CJ290">
        <v>0</v>
      </c>
      <c r="CK290">
        <v>0</v>
      </c>
      <c r="CL290">
        <v>0</v>
      </c>
    </row>
    <row r="291" spans="1:90" x14ac:dyDescent="0.15">
      <c r="A291">
        <v>1</v>
      </c>
      <c r="B291">
        <f t="shared" si="4"/>
        <v>6</v>
      </c>
      <c r="C291" s="9">
        <v>45828</v>
      </c>
      <c r="D291" s="9">
        <v>45838</v>
      </c>
      <c r="E291" s="9">
        <v>45819.632395833331</v>
      </c>
      <c r="F291" t="s">
        <v>4446</v>
      </c>
      <c r="G291" t="s">
        <v>79</v>
      </c>
      <c r="H291" t="s">
        <v>78</v>
      </c>
      <c r="I291" t="s">
        <v>77</v>
      </c>
      <c r="J291">
        <v>42017</v>
      </c>
      <c r="K291">
        <v>57983</v>
      </c>
      <c r="L291">
        <v>100000</v>
      </c>
      <c r="M291">
        <v>0.1</v>
      </c>
      <c r="N291">
        <v>4201.7</v>
      </c>
      <c r="O291" t="s">
        <v>3314</v>
      </c>
      <c r="P291" t="s">
        <v>10381</v>
      </c>
      <c r="Q291" t="s">
        <v>925</v>
      </c>
      <c r="R291" t="s">
        <v>10382</v>
      </c>
      <c r="S291" t="s">
        <v>3314</v>
      </c>
      <c r="T291" t="s">
        <v>10383</v>
      </c>
      <c r="V291" t="s">
        <v>3321</v>
      </c>
      <c r="W291" s="9">
        <v>45818</v>
      </c>
      <c r="X291" t="s">
        <v>10398</v>
      </c>
      <c r="Y291" t="s">
        <v>3315</v>
      </c>
      <c r="Z291" t="s">
        <v>3315</v>
      </c>
      <c r="AA291" t="s">
        <v>3315</v>
      </c>
      <c r="AB291" t="s">
        <v>3315</v>
      </c>
      <c r="AC291" t="s">
        <v>10399</v>
      </c>
      <c r="AD291" t="s">
        <v>10386</v>
      </c>
      <c r="AE291">
        <v>100000</v>
      </c>
      <c r="AF291">
        <v>57983</v>
      </c>
      <c r="AG291">
        <v>42017</v>
      </c>
      <c r="AH291" t="s">
        <v>10387</v>
      </c>
      <c r="AJ291">
        <v>1</v>
      </c>
      <c r="AL291">
        <v>1</v>
      </c>
      <c r="AM291" t="s">
        <v>10388</v>
      </c>
      <c r="AR291" t="s">
        <v>10389</v>
      </c>
      <c r="AS291">
        <v>2300</v>
      </c>
      <c r="AT291" t="s">
        <v>10390</v>
      </c>
      <c r="AU291" t="s">
        <v>10391</v>
      </c>
      <c r="AV291" t="s">
        <v>10392</v>
      </c>
      <c r="AW291" t="s">
        <v>738</v>
      </c>
      <c r="AX291">
        <v>100000</v>
      </c>
      <c r="AY291" t="s">
        <v>10393</v>
      </c>
      <c r="AZ291" t="s">
        <v>3314</v>
      </c>
      <c r="BA291" t="s">
        <v>6294</v>
      </c>
      <c r="BB291">
        <v>0</v>
      </c>
      <c r="BC291">
        <v>0</v>
      </c>
      <c r="BD291">
        <v>1</v>
      </c>
      <c r="BG291">
        <v>0</v>
      </c>
      <c r="BI291" t="s">
        <v>10394</v>
      </c>
      <c r="BJ291" t="s">
        <v>10400</v>
      </c>
      <c r="BK291" t="s">
        <v>10396</v>
      </c>
      <c r="BL291" t="s">
        <v>3315</v>
      </c>
      <c r="BM291">
        <v>0</v>
      </c>
      <c r="BN291" s="9">
        <v>45828</v>
      </c>
      <c r="BQ291" t="s">
        <v>10397</v>
      </c>
      <c r="BR291" t="s">
        <v>1506</v>
      </c>
      <c r="BS291" t="s">
        <v>3315</v>
      </c>
      <c r="BU291" t="s">
        <v>3315</v>
      </c>
      <c r="CD291">
        <v>8849.56</v>
      </c>
      <c r="CE291">
        <v>1150.44</v>
      </c>
      <c r="CF291">
        <v>8849.56</v>
      </c>
      <c r="CG291">
        <v>1150.44</v>
      </c>
      <c r="CH291">
        <v>10000</v>
      </c>
      <c r="CI291">
        <v>5798.3</v>
      </c>
      <c r="CJ291">
        <v>0</v>
      </c>
      <c r="CK291">
        <v>0</v>
      </c>
      <c r="CL291">
        <v>0</v>
      </c>
    </row>
    <row r="292" spans="1:90" x14ac:dyDescent="0.15">
      <c r="A292">
        <v>1</v>
      </c>
      <c r="B292">
        <f t="shared" si="4"/>
        <v>6</v>
      </c>
      <c r="C292" s="9">
        <v>45828</v>
      </c>
      <c r="D292" s="9">
        <v>45858</v>
      </c>
      <c r="E292" s="9">
        <v>45821.639074074083</v>
      </c>
      <c r="F292" t="s">
        <v>1985</v>
      </c>
      <c r="G292" t="s">
        <v>87</v>
      </c>
      <c r="H292" t="s">
        <v>86</v>
      </c>
      <c r="I292" t="s">
        <v>82</v>
      </c>
      <c r="J292">
        <v>240000</v>
      </c>
      <c r="K292">
        <v>0</v>
      </c>
      <c r="L292">
        <v>240000</v>
      </c>
      <c r="M292">
        <v>0.12</v>
      </c>
      <c r="N292">
        <v>28800</v>
      </c>
      <c r="O292" t="s">
        <v>3314</v>
      </c>
      <c r="P292" t="s">
        <v>10381</v>
      </c>
      <c r="Q292" t="s">
        <v>925</v>
      </c>
      <c r="R292" t="s">
        <v>10382</v>
      </c>
      <c r="S292" t="s">
        <v>3314</v>
      </c>
      <c r="T292" t="s">
        <v>10383</v>
      </c>
      <c r="V292" t="s">
        <v>3321</v>
      </c>
      <c r="W292" s="9">
        <v>45820</v>
      </c>
      <c r="X292" t="s">
        <v>10405</v>
      </c>
      <c r="Y292" t="s">
        <v>3315</v>
      </c>
      <c r="Z292" t="s">
        <v>3315</v>
      </c>
      <c r="AA292" t="s">
        <v>3315</v>
      </c>
      <c r="AB292" t="s">
        <v>3315</v>
      </c>
      <c r="AC292" t="s">
        <v>10406</v>
      </c>
      <c r="AD292" t="s">
        <v>10386</v>
      </c>
      <c r="AE292">
        <v>240000</v>
      </c>
      <c r="AF292">
        <v>0</v>
      </c>
      <c r="AG292">
        <v>240000</v>
      </c>
      <c r="AH292" t="s">
        <v>10387</v>
      </c>
      <c r="AJ292">
        <v>1</v>
      </c>
      <c r="AL292">
        <v>1</v>
      </c>
      <c r="AM292" t="s">
        <v>10388</v>
      </c>
      <c r="AR292" t="s">
        <v>10389</v>
      </c>
      <c r="AS292">
        <v>2300</v>
      </c>
      <c r="AT292" t="s">
        <v>10390</v>
      </c>
      <c r="AU292" t="s">
        <v>10391</v>
      </c>
      <c r="AV292" t="s">
        <v>10392</v>
      </c>
      <c r="AW292" t="s">
        <v>738</v>
      </c>
      <c r="AX292">
        <v>240000</v>
      </c>
      <c r="AY292" t="s">
        <v>10393</v>
      </c>
      <c r="AZ292" t="s">
        <v>3314</v>
      </c>
      <c r="BA292" t="s">
        <v>6294</v>
      </c>
      <c r="BB292">
        <v>0</v>
      </c>
      <c r="BC292">
        <v>0</v>
      </c>
      <c r="BD292">
        <v>1</v>
      </c>
      <c r="BG292">
        <v>0</v>
      </c>
      <c r="BI292" t="s">
        <v>10394</v>
      </c>
      <c r="BJ292" t="s">
        <v>10407</v>
      </c>
      <c r="BK292" t="s">
        <v>10396</v>
      </c>
      <c r="BL292" t="s">
        <v>3315</v>
      </c>
      <c r="BM292">
        <v>0</v>
      </c>
      <c r="BN292" s="9">
        <v>45828</v>
      </c>
      <c r="BQ292" t="s">
        <v>10397</v>
      </c>
      <c r="BR292" t="s">
        <v>1733</v>
      </c>
      <c r="BS292" t="s">
        <v>3315</v>
      </c>
      <c r="BU292" t="s">
        <v>3315</v>
      </c>
      <c r="CD292">
        <v>25486.73</v>
      </c>
      <c r="CE292">
        <v>3313.27</v>
      </c>
      <c r="CF292">
        <v>25486.73</v>
      </c>
      <c r="CG292">
        <v>3313.27</v>
      </c>
      <c r="CH292">
        <v>28800</v>
      </c>
      <c r="CI292">
        <v>0</v>
      </c>
      <c r="CJ292">
        <v>0</v>
      </c>
      <c r="CK292">
        <v>0</v>
      </c>
      <c r="CL292">
        <v>0</v>
      </c>
    </row>
    <row r="293" spans="1:90" x14ac:dyDescent="0.15">
      <c r="A293">
        <v>1</v>
      </c>
      <c r="B293">
        <f t="shared" si="4"/>
        <v>6</v>
      </c>
      <c r="C293" s="9">
        <v>45828</v>
      </c>
      <c r="D293" s="9">
        <v>45838</v>
      </c>
      <c r="E293" s="9">
        <v>45817.632650462961</v>
      </c>
      <c r="F293" t="s">
        <v>1789</v>
      </c>
      <c r="G293" t="s">
        <v>138</v>
      </c>
      <c r="H293" t="s">
        <v>137</v>
      </c>
      <c r="I293" t="s">
        <v>136</v>
      </c>
      <c r="J293">
        <v>60000</v>
      </c>
      <c r="K293">
        <v>0</v>
      </c>
      <c r="L293">
        <v>60000</v>
      </c>
      <c r="M293">
        <v>0.18</v>
      </c>
      <c r="N293">
        <v>10800</v>
      </c>
      <c r="O293" t="s">
        <v>3314</v>
      </c>
      <c r="P293" t="s">
        <v>10381</v>
      </c>
      <c r="Q293" t="s">
        <v>925</v>
      </c>
      <c r="R293" t="s">
        <v>10382</v>
      </c>
      <c r="S293" t="s">
        <v>3314</v>
      </c>
      <c r="T293" t="s">
        <v>10383</v>
      </c>
      <c r="V293" t="s">
        <v>3321</v>
      </c>
      <c r="W293" s="9">
        <v>45811</v>
      </c>
      <c r="X293" t="s">
        <v>10546</v>
      </c>
      <c r="Y293" t="s">
        <v>3315</v>
      </c>
      <c r="Z293" t="s">
        <v>3315</v>
      </c>
      <c r="AA293" t="s">
        <v>3315</v>
      </c>
      <c r="AB293" t="s">
        <v>3315</v>
      </c>
      <c r="AC293" t="s">
        <v>10406</v>
      </c>
      <c r="AD293" t="s">
        <v>10386</v>
      </c>
      <c r="AE293">
        <v>60000</v>
      </c>
      <c r="AF293">
        <v>0</v>
      </c>
      <c r="AG293">
        <v>60000</v>
      </c>
      <c r="AH293" t="s">
        <v>10387</v>
      </c>
      <c r="AJ293">
        <v>1</v>
      </c>
      <c r="AK293" t="s">
        <v>3352</v>
      </c>
      <c r="AL293">
        <v>1</v>
      </c>
      <c r="AM293" t="s">
        <v>10388</v>
      </c>
      <c r="AP293" t="s">
        <v>50</v>
      </c>
      <c r="AR293" t="s">
        <v>10389</v>
      </c>
      <c r="AS293">
        <v>2300</v>
      </c>
      <c r="AT293" t="s">
        <v>10390</v>
      </c>
      <c r="AU293" t="s">
        <v>10391</v>
      </c>
      <c r="AV293" t="s">
        <v>10392</v>
      </c>
      <c r="AW293" t="s">
        <v>738</v>
      </c>
      <c r="AX293">
        <v>60000</v>
      </c>
      <c r="AY293" t="s">
        <v>10393</v>
      </c>
      <c r="AZ293" t="s">
        <v>3314</v>
      </c>
      <c r="BA293" t="s">
        <v>6294</v>
      </c>
      <c r="BB293">
        <v>0</v>
      </c>
      <c r="BC293">
        <v>0</v>
      </c>
      <c r="BD293">
        <v>1</v>
      </c>
      <c r="BG293">
        <v>1000</v>
      </c>
      <c r="BH293" t="s">
        <v>10466</v>
      </c>
      <c r="BI293" t="s">
        <v>10394</v>
      </c>
      <c r="BJ293" t="s">
        <v>10467</v>
      </c>
      <c r="BK293" t="s">
        <v>10396</v>
      </c>
      <c r="BL293" t="s">
        <v>3315</v>
      </c>
      <c r="BM293">
        <v>0</v>
      </c>
      <c r="BN293" s="9">
        <v>45828</v>
      </c>
      <c r="BQ293" t="s">
        <v>10397</v>
      </c>
      <c r="BR293" t="s">
        <v>1339</v>
      </c>
      <c r="BS293" t="s">
        <v>3315</v>
      </c>
      <c r="BU293" t="s">
        <v>3315</v>
      </c>
      <c r="CD293">
        <v>9557.52</v>
      </c>
      <c r="CE293">
        <v>1242.48</v>
      </c>
      <c r="CF293">
        <v>9557.52</v>
      </c>
      <c r="CG293">
        <v>1242.48</v>
      </c>
      <c r="CH293">
        <v>10800</v>
      </c>
      <c r="CI293">
        <v>0</v>
      </c>
      <c r="CJ293">
        <v>0</v>
      </c>
      <c r="CK293">
        <v>0</v>
      </c>
      <c r="CL293">
        <v>0</v>
      </c>
    </row>
    <row r="294" spans="1:90" x14ac:dyDescent="0.15">
      <c r="A294">
        <v>2</v>
      </c>
      <c r="B294">
        <f t="shared" si="4"/>
        <v>6</v>
      </c>
      <c r="C294" s="9">
        <v>45828</v>
      </c>
      <c r="D294" s="9">
        <v>45848</v>
      </c>
      <c r="E294" s="9">
        <v>45819.632395833331</v>
      </c>
      <c r="F294" t="s">
        <v>1793</v>
      </c>
      <c r="G294" t="s">
        <v>184</v>
      </c>
      <c r="H294" t="s">
        <v>183</v>
      </c>
      <c r="I294" t="s">
        <v>182</v>
      </c>
      <c r="J294">
        <v>120000</v>
      </c>
      <c r="K294">
        <v>0</v>
      </c>
      <c r="L294">
        <v>120000</v>
      </c>
      <c r="M294">
        <v>0.2</v>
      </c>
      <c r="N294">
        <v>24000</v>
      </c>
      <c r="O294" t="s">
        <v>3314</v>
      </c>
      <c r="P294" t="s">
        <v>10381</v>
      </c>
      <c r="Q294" t="s">
        <v>925</v>
      </c>
      <c r="R294" t="s">
        <v>10382</v>
      </c>
      <c r="S294" t="s">
        <v>3314</v>
      </c>
      <c r="T294" t="s">
        <v>10383</v>
      </c>
      <c r="V294" t="s">
        <v>3321</v>
      </c>
      <c r="W294" s="9">
        <v>45818</v>
      </c>
      <c r="X294" t="s">
        <v>10398</v>
      </c>
      <c r="Y294" t="s">
        <v>3315</v>
      </c>
      <c r="Z294" t="s">
        <v>3315</v>
      </c>
      <c r="AA294" t="s">
        <v>3315</v>
      </c>
      <c r="AB294" t="s">
        <v>3315</v>
      </c>
      <c r="AC294" t="s">
        <v>10399</v>
      </c>
      <c r="AD294" t="s">
        <v>10386</v>
      </c>
      <c r="AE294">
        <v>120000</v>
      </c>
      <c r="AF294">
        <v>0</v>
      </c>
      <c r="AG294">
        <v>120000</v>
      </c>
      <c r="AH294" t="s">
        <v>10387</v>
      </c>
      <c r="AJ294">
        <v>1</v>
      </c>
      <c r="AL294">
        <v>1</v>
      </c>
      <c r="AM294" t="s">
        <v>10388</v>
      </c>
      <c r="AR294" t="s">
        <v>10389</v>
      </c>
      <c r="AS294">
        <v>2300</v>
      </c>
      <c r="AT294" t="s">
        <v>10390</v>
      </c>
      <c r="AU294" t="s">
        <v>10391</v>
      </c>
      <c r="AV294" t="s">
        <v>10392</v>
      </c>
      <c r="AW294" t="s">
        <v>738</v>
      </c>
      <c r="AX294">
        <v>120000</v>
      </c>
      <c r="AY294" t="s">
        <v>10393</v>
      </c>
      <c r="AZ294" t="s">
        <v>3314</v>
      </c>
      <c r="BA294" t="s">
        <v>6294</v>
      </c>
      <c r="BB294">
        <v>0</v>
      </c>
      <c r="BC294">
        <v>0</v>
      </c>
      <c r="BD294">
        <v>1</v>
      </c>
      <c r="BG294">
        <v>3000</v>
      </c>
      <c r="BI294" t="s">
        <v>10394</v>
      </c>
      <c r="BJ294" t="s">
        <v>10588</v>
      </c>
      <c r="BK294" t="s">
        <v>10396</v>
      </c>
      <c r="BL294" t="s">
        <v>3315</v>
      </c>
      <c r="BM294">
        <v>0</v>
      </c>
      <c r="BN294" s="9">
        <v>45828</v>
      </c>
      <c r="BQ294" t="s">
        <v>10397</v>
      </c>
      <c r="BR294" t="s">
        <v>884</v>
      </c>
      <c r="BS294" t="s">
        <v>3315</v>
      </c>
      <c r="BU294" t="s">
        <v>3315</v>
      </c>
      <c r="CA294" t="s">
        <v>10589</v>
      </c>
      <c r="CB294" t="s">
        <v>10590</v>
      </c>
      <c r="CD294">
        <v>21238.94</v>
      </c>
      <c r="CE294">
        <v>2761.06</v>
      </c>
      <c r="CF294">
        <v>21238.94</v>
      </c>
      <c r="CG294">
        <v>2761.06</v>
      </c>
      <c r="CH294">
        <v>24000</v>
      </c>
      <c r="CI294">
        <v>0</v>
      </c>
      <c r="CJ294">
        <v>0</v>
      </c>
      <c r="CK294">
        <v>0</v>
      </c>
      <c r="CL294">
        <v>0</v>
      </c>
    </row>
    <row r="295" spans="1:90" x14ac:dyDescent="0.15">
      <c r="A295">
        <v>1</v>
      </c>
      <c r="B295">
        <f t="shared" si="4"/>
        <v>6</v>
      </c>
      <c r="C295" s="9">
        <v>45828</v>
      </c>
      <c r="D295" s="9">
        <v>45828</v>
      </c>
      <c r="E295" s="9">
        <v>45793.614131944443</v>
      </c>
      <c r="F295" t="s">
        <v>1995</v>
      </c>
      <c r="G295" t="s">
        <v>445</v>
      </c>
      <c r="H295" t="s">
        <v>444</v>
      </c>
      <c r="I295" t="s">
        <v>434</v>
      </c>
      <c r="J295">
        <v>32000</v>
      </c>
      <c r="K295">
        <v>0</v>
      </c>
      <c r="L295">
        <v>32000</v>
      </c>
      <c r="M295">
        <v>2.4</v>
      </c>
      <c r="N295">
        <v>76800</v>
      </c>
      <c r="O295" t="s">
        <v>3314</v>
      </c>
      <c r="P295" t="s">
        <v>10381</v>
      </c>
      <c r="Q295" t="s">
        <v>925</v>
      </c>
      <c r="R295" t="s">
        <v>10382</v>
      </c>
      <c r="S295" t="s">
        <v>3314</v>
      </c>
      <c r="T295" t="s">
        <v>11239</v>
      </c>
      <c r="V295" t="s">
        <v>3321</v>
      </c>
      <c r="W295" s="9">
        <v>45791</v>
      </c>
      <c r="X295" t="s">
        <v>11259</v>
      </c>
      <c r="Y295" t="s">
        <v>3315</v>
      </c>
      <c r="Z295" t="s">
        <v>3315</v>
      </c>
      <c r="AA295" t="s">
        <v>3315</v>
      </c>
      <c r="AB295" t="s">
        <v>3315</v>
      </c>
      <c r="AC295" t="s">
        <v>11260</v>
      </c>
      <c r="AD295" t="s">
        <v>11242</v>
      </c>
      <c r="AE295">
        <v>32000</v>
      </c>
      <c r="AF295">
        <v>0</v>
      </c>
      <c r="AG295">
        <v>32000</v>
      </c>
      <c r="AH295" t="s">
        <v>10387</v>
      </c>
      <c r="AJ295">
        <v>1</v>
      </c>
      <c r="AL295">
        <v>65</v>
      </c>
      <c r="AM295" t="s">
        <v>11068</v>
      </c>
      <c r="AN295" t="s">
        <v>11243</v>
      </c>
      <c r="AO295" t="s">
        <v>11244</v>
      </c>
      <c r="AR295" t="s">
        <v>10389</v>
      </c>
      <c r="AS295">
        <v>2300</v>
      </c>
      <c r="AT295" t="s">
        <v>10390</v>
      </c>
      <c r="AU295" t="s">
        <v>10391</v>
      </c>
      <c r="AV295" t="s">
        <v>10392</v>
      </c>
      <c r="AW295" t="s">
        <v>738</v>
      </c>
      <c r="AX295">
        <v>32000</v>
      </c>
      <c r="AY295" t="s">
        <v>10393</v>
      </c>
      <c r="AZ295" t="s">
        <v>3314</v>
      </c>
      <c r="BA295" t="s">
        <v>6294</v>
      </c>
      <c r="BB295">
        <v>0</v>
      </c>
      <c r="BC295">
        <v>0</v>
      </c>
      <c r="BD295">
        <v>1</v>
      </c>
      <c r="BG295">
        <v>0</v>
      </c>
      <c r="BI295" t="s">
        <v>10394</v>
      </c>
      <c r="BJ295" t="s">
        <v>11257</v>
      </c>
      <c r="BK295" t="s">
        <v>10396</v>
      </c>
      <c r="BL295" t="s">
        <v>3315</v>
      </c>
      <c r="BM295">
        <v>0</v>
      </c>
      <c r="BN295" s="9">
        <v>45828</v>
      </c>
      <c r="BQ295" t="s">
        <v>11246</v>
      </c>
      <c r="BR295" t="s">
        <v>889</v>
      </c>
      <c r="BS295" t="s">
        <v>3315</v>
      </c>
      <c r="BU295" t="s">
        <v>3315</v>
      </c>
      <c r="BX295" t="s">
        <v>11247</v>
      </c>
      <c r="CD295">
        <v>67964.600000000006</v>
      </c>
      <c r="CE295">
        <v>8835.4</v>
      </c>
      <c r="CF295">
        <v>67964.600000000006</v>
      </c>
      <c r="CG295">
        <v>8835.4</v>
      </c>
      <c r="CH295">
        <v>76800</v>
      </c>
      <c r="CI295">
        <v>0</v>
      </c>
      <c r="CJ295">
        <v>0</v>
      </c>
      <c r="CK295">
        <v>0</v>
      </c>
      <c r="CL295">
        <v>0</v>
      </c>
    </row>
    <row r="296" spans="1:90" x14ac:dyDescent="0.15">
      <c r="A296">
        <v>1</v>
      </c>
      <c r="B296">
        <f t="shared" si="4"/>
        <v>6</v>
      </c>
      <c r="C296" s="9">
        <v>45828</v>
      </c>
      <c r="D296" s="9">
        <v>45838</v>
      </c>
      <c r="E296" s="9">
        <v>45806.712094907409</v>
      </c>
      <c r="F296" t="s">
        <v>2244</v>
      </c>
      <c r="G296" t="s">
        <v>486</v>
      </c>
      <c r="H296" t="s">
        <v>485</v>
      </c>
      <c r="I296" t="s">
        <v>484</v>
      </c>
      <c r="J296">
        <v>20000</v>
      </c>
      <c r="K296">
        <v>0</v>
      </c>
      <c r="L296">
        <v>20000</v>
      </c>
      <c r="M296">
        <v>5.15</v>
      </c>
      <c r="N296">
        <v>103000</v>
      </c>
      <c r="O296" t="s">
        <v>3314</v>
      </c>
      <c r="P296" t="s">
        <v>10381</v>
      </c>
      <c r="Q296" t="s">
        <v>925</v>
      </c>
      <c r="R296" t="s">
        <v>10382</v>
      </c>
      <c r="S296" t="s">
        <v>3314</v>
      </c>
      <c r="T296" t="s">
        <v>10981</v>
      </c>
      <c r="V296" t="s">
        <v>3321</v>
      </c>
      <c r="W296" s="9">
        <v>45806</v>
      </c>
      <c r="X296" t="s">
        <v>11378</v>
      </c>
      <c r="Y296" t="s">
        <v>3315</v>
      </c>
      <c r="Z296" t="s">
        <v>3315</v>
      </c>
      <c r="AA296" t="s">
        <v>3315</v>
      </c>
      <c r="AB296" t="s">
        <v>3315</v>
      </c>
      <c r="AC296" t="s">
        <v>11379</v>
      </c>
      <c r="AD296" t="s">
        <v>10984</v>
      </c>
      <c r="AE296">
        <v>20000</v>
      </c>
      <c r="AF296">
        <v>0</v>
      </c>
      <c r="AG296">
        <v>20000</v>
      </c>
      <c r="AH296" t="s">
        <v>10387</v>
      </c>
      <c r="AJ296">
        <v>1</v>
      </c>
      <c r="AL296">
        <v>64</v>
      </c>
      <c r="AM296" t="s">
        <v>10448</v>
      </c>
      <c r="AN296" t="s">
        <v>10473</v>
      </c>
      <c r="AO296" t="s">
        <v>10474</v>
      </c>
      <c r="AR296" t="s">
        <v>10389</v>
      </c>
      <c r="AS296">
        <v>2300</v>
      </c>
      <c r="AT296" t="s">
        <v>10390</v>
      </c>
      <c r="AU296" t="s">
        <v>10391</v>
      </c>
      <c r="AV296" t="s">
        <v>10392</v>
      </c>
      <c r="AW296" t="s">
        <v>738</v>
      </c>
      <c r="AX296">
        <v>20000</v>
      </c>
      <c r="AY296" t="s">
        <v>10393</v>
      </c>
      <c r="AZ296" t="s">
        <v>3314</v>
      </c>
      <c r="BA296" t="s">
        <v>6294</v>
      </c>
      <c r="BB296">
        <v>0</v>
      </c>
      <c r="BC296">
        <v>0</v>
      </c>
      <c r="BD296">
        <v>1</v>
      </c>
      <c r="BG296">
        <v>696</v>
      </c>
      <c r="BI296" t="s">
        <v>10394</v>
      </c>
      <c r="BJ296" t="s">
        <v>11377</v>
      </c>
      <c r="BK296" t="s">
        <v>10396</v>
      </c>
      <c r="BL296" t="s">
        <v>3315</v>
      </c>
      <c r="BM296">
        <v>0</v>
      </c>
      <c r="BN296" s="9">
        <v>45828</v>
      </c>
      <c r="BQ296" t="s">
        <v>10985</v>
      </c>
      <c r="BR296" t="s">
        <v>2248</v>
      </c>
      <c r="BS296" t="s">
        <v>3315</v>
      </c>
      <c r="BU296" t="s">
        <v>3315</v>
      </c>
      <c r="BX296" t="s">
        <v>10985</v>
      </c>
      <c r="CD296">
        <v>91150.44</v>
      </c>
      <c r="CE296">
        <v>11849.56</v>
      </c>
      <c r="CF296">
        <v>91150.44</v>
      </c>
      <c r="CG296">
        <v>11849.56</v>
      </c>
      <c r="CH296">
        <v>103000</v>
      </c>
      <c r="CI296">
        <v>0</v>
      </c>
      <c r="CJ296">
        <v>0</v>
      </c>
      <c r="CK296">
        <v>0</v>
      </c>
      <c r="CL296">
        <v>0</v>
      </c>
    </row>
    <row r="297" spans="1:90" x14ac:dyDescent="0.15">
      <c r="A297">
        <v>1</v>
      </c>
      <c r="B297">
        <f t="shared" si="4"/>
        <v>6</v>
      </c>
      <c r="C297" s="9">
        <v>45826</v>
      </c>
      <c r="D297" s="9">
        <v>45863</v>
      </c>
      <c r="E297" s="9">
        <v>45827.465868055559</v>
      </c>
      <c r="F297" t="s">
        <v>1918</v>
      </c>
      <c r="G297" t="s">
        <v>156</v>
      </c>
      <c r="H297" t="s">
        <v>155</v>
      </c>
      <c r="I297" t="s">
        <v>154</v>
      </c>
      <c r="J297">
        <v>150000</v>
      </c>
      <c r="K297">
        <v>0</v>
      </c>
      <c r="L297">
        <v>150000</v>
      </c>
      <c r="M297">
        <v>0.16</v>
      </c>
      <c r="N297">
        <v>24000</v>
      </c>
      <c r="O297" t="s">
        <v>3314</v>
      </c>
      <c r="P297" t="s">
        <v>10381</v>
      </c>
      <c r="Q297" t="s">
        <v>925</v>
      </c>
      <c r="R297" t="s">
        <v>10382</v>
      </c>
      <c r="S297" t="s">
        <v>3314</v>
      </c>
      <c r="T297" t="s">
        <v>10411</v>
      </c>
      <c r="V297" t="s">
        <v>3321</v>
      </c>
      <c r="W297" s="9">
        <v>45826</v>
      </c>
      <c r="X297" t="s">
        <v>10502</v>
      </c>
      <c r="Y297" t="s">
        <v>3315</v>
      </c>
      <c r="Z297" t="s">
        <v>3315</v>
      </c>
      <c r="AA297" t="s">
        <v>3315</v>
      </c>
      <c r="AB297" t="s">
        <v>3315</v>
      </c>
      <c r="AC297" t="s">
        <v>10503</v>
      </c>
      <c r="AD297" t="s">
        <v>10414</v>
      </c>
      <c r="AE297">
        <v>150000</v>
      </c>
      <c r="AF297">
        <v>0</v>
      </c>
      <c r="AG297">
        <v>150000</v>
      </c>
      <c r="AH297" t="s">
        <v>10387</v>
      </c>
      <c r="AJ297">
        <v>1</v>
      </c>
      <c r="AL297">
        <v>64</v>
      </c>
      <c r="AM297" t="s">
        <v>10448</v>
      </c>
      <c r="AN297" t="s">
        <v>10464</v>
      </c>
      <c r="AO297" t="s">
        <v>10465</v>
      </c>
      <c r="AR297" t="s">
        <v>10389</v>
      </c>
      <c r="AS297">
        <v>2300</v>
      </c>
      <c r="AT297" t="s">
        <v>10390</v>
      </c>
      <c r="AU297" t="s">
        <v>10391</v>
      </c>
      <c r="AV297" t="s">
        <v>10392</v>
      </c>
      <c r="AW297" t="s">
        <v>738</v>
      </c>
      <c r="AX297">
        <v>150000</v>
      </c>
      <c r="AY297" t="s">
        <v>10393</v>
      </c>
      <c r="AZ297" t="s">
        <v>3314</v>
      </c>
      <c r="BA297" t="s">
        <v>6294</v>
      </c>
      <c r="BB297">
        <v>0</v>
      </c>
      <c r="BC297">
        <v>0</v>
      </c>
      <c r="BD297">
        <v>1</v>
      </c>
      <c r="BG297">
        <v>0</v>
      </c>
      <c r="BI297" t="s">
        <v>10394</v>
      </c>
      <c r="BJ297" t="s">
        <v>10504</v>
      </c>
      <c r="BK297" t="s">
        <v>10396</v>
      </c>
      <c r="BL297" t="s">
        <v>3315</v>
      </c>
      <c r="BM297">
        <v>0</v>
      </c>
      <c r="BN297" s="9">
        <v>45826</v>
      </c>
      <c r="BQ297" t="s">
        <v>10419</v>
      </c>
      <c r="BR297" t="s">
        <v>1922</v>
      </c>
      <c r="BS297" t="s">
        <v>3315</v>
      </c>
      <c r="BU297" t="s">
        <v>3315</v>
      </c>
      <c r="BX297" t="s">
        <v>10505</v>
      </c>
      <c r="CD297">
        <v>21238.94</v>
      </c>
      <c r="CE297">
        <v>2761.06</v>
      </c>
      <c r="CF297">
        <v>21238.94</v>
      </c>
      <c r="CG297">
        <v>2761.06</v>
      </c>
      <c r="CH297">
        <v>24000</v>
      </c>
      <c r="CI297">
        <v>0</v>
      </c>
      <c r="CJ297">
        <v>0</v>
      </c>
      <c r="CK297">
        <v>0</v>
      </c>
      <c r="CL297">
        <v>0</v>
      </c>
    </row>
    <row r="298" spans="1:90" x14ac:dyDescent="0.15">
      <c r="A298">
        <v>1</v>
      </c>
      <c r="B298">
        <f t="shared" si="4"/>
        <v>6</v>
      </c>
      <c r="C298" s="9">
        <v>45826</v>
      </c>
      <c r="D298" s="9">
        <v>45884</v>
      </c>
      <c r="E298" s="9">
        <v>45826.562291666669</v>
      </c>
      <c r="F298" t="s">
        <v>4254</v>
      </c>
      <c r="G298" t="s">
        <v>390</v>
      </c>
      <c r="H298" t="s">
        <v>390</v>
      </c>
      <c r="I298" t="s">
        <v>214</v>
      </c>
      <c r="J298">
        <v>20000</v>
      </c>
      <c r="K298">
        <v>0</v>
      </c>
      <c r="L298">
        <v>20000</v>
      </c>
      <c r="M298">
        <v>1.88</v>
      </c>
      <c r="N298">
        <v>37600</v>
      </c>
      <c r="O298" t="s">
        <v>3314</v>
      </c>
      <c r="P298" t="s">
        <v>10381</v>
      </c>
      <c r="Q298" t="s">
        <v>925</v>
      </c>
      <c r="R298" t="s">
        <v>10382</v>
      </c>
      <c r="S298" t="s">
        <v>3314</v>
      </c>
      <c r="T298" t="s">
        <v>10411</v>
      </c>
      <c r="V298" t="s">
        <v>3321</v>
      </c>
      <c r="W298" s="9">
        <v>45826</v>
      </c>
      <c r="X298" t="s">
        <v>11122</v>
      </c>
      <c r="Y298" t="s">
        <v>3315</v>
      </c>
      <c r="Z298" t="s">
        <v>3315</v>
      </c>
      <c r="AA298" t="s">
        <v>3315</v>
      </c>
      <c r="AB298" t="s">
        <v>3315</v>
      </c>
      <c r="AC298" t="s">
        <v>11123</v>
      </c>
      <c r="AD298" t="s">
        <v>10414</v>
      </c>
      <c r="AE298">
        <v>20000</v>
      </c>
      <c r="AF298">
        <v>0</v>
      </c>
      <c r="AG298">
        <v>20000</v>
      </c>
      <c r="AH298" t="s">
        <v>10387</v>
      </c>
      <c r="AJ298">
        <v>1</v>
      </c>
      <c r="AL298">
        <v>64</v>
      </c>
      <c r="AM298" t="s">
        <v>10448</v>
      </c>
      <c r="AN298" t="s">
        <v>10464</v>
      </c>
      <c r="AO298" t="s">
        <v>10465</v>
      </c>
      <c r="AQ298" t="s">
        <v>11124</v>
      </c>
      <c r="AR298" t="s">
        <v>10389</v>
      </c>
      <c r="AS298">
        <v>2300</v>
      </c>
      <c r="AT298" t="s">
        <v>10390</v>
      </c>
      <c r="AU298" t="s">
        <v>10391</v>
      </c>
      <c r="AV298" t="s">
        <v>10392</v>
      </c>
      <c r="AW298" t="s">
        <v>738</v>
      </c>
      <c r="AX298">
        <v>20000</v>
      </c>
      <c r="AY298" t="s">
        <v>10393</v>
      </c>
      <c r="AZ298" t="s">
        <v>3314</v>
      </c>
      <c r="BA298" t="s">
        <v>6294</v>
      </c>
      <c r="BB298">
        <v>0</v>
      </c>
      <c r="BC298">
        <v>0</v>
      </c>
      <c r="BD298">
        <v>1</v>
      </c>
      <c r="BG298">
        <v>80</v>
      </c>
      <c r="BI298" t="s">
        <v>10394</v>
      </c>
      <c r="BJ298" t="s">
        <v>11125</v>
      </c>
      <c r="BK298" t="s">
        <v>10396</v>
      </c>
      <c r="BL298" t="s">
        <v>3315</v>
      </c>
      <c r="BM298">
        <v>0</v>
      </c>
      <c r="BN298" s="9">
        <v>45826</v>
      </c>
      <c r="BQ298" t="s">
        <v>10419</v>
      </c>
      <c r="BR298" t="s">
        <v>836</v>
      </c>
      <c r="BS298" t="s">
        <v>3315</v>
      </c>
      <c r="BU298" t="s">
        <v>3315</v>
      </c>
      <c r="CA298" t="s">
        <v>10651</v>
      </c>
      <c r="CB298" t="s">
        <v>10652</v>
      </c>
      <c r="CD298">
        <v>33274.339999999997</v>
      </c>
      <c r="CE298">
        <v>4325.66</v>
      </c>
      <c r="CF298">
        <v>33274.339999999997</v>
      </c>
      <c r="CG298">
        <v>4325.66</v>
      </c>
      <c r="CH298">
        <v>37600</v>
      </c>
      <c r="CI298">
        <v>0</v>
      </c>
      <c r="CJ298">
        <v>0</v>
      </c>
      <c r="CK298">
        <v>0</v>
      </c>
      <c r="CL298">
        <v>0</v>
      </c>
    </row>
    <row r="299" spans="1:90" x14ac:dyDescent="0.15">
      <c r="A299">
        <v>1</v>
      </c>
      <c r="B299">
        <f t="shared" si="4"/>
        <v>6</v>
      </c>
      <c r="C299" s="9">
        <v>45826</v>
      </c>
      <c r="D299" s="9">
        <v>45884</v>
      </c>
      <c r="E299" s="9">
        <v>45827.466145833343</v>
      </c>
      <c r="F299" t="s">
        <v>4254</v>
      </c>
      <c r="G299" t="s">
        <v>390</v>
      </c>
      <c r="H299" t="s">
        <v>390</v>
      </c>
      <c r="I299" t="s">
        <v>214</v>
      </c>
      <c r="J299">
        <v>15000</v>
      </c>
      <c r="K299">
        <v>0</v>
      </c>
      <c r="L299">
        <v>15000</v>
      </c>
      <c r="M299">
        <v>1.88</v>
      </c>
      <c r="N299">
        <v>28200</v>
      </c>
      <c r="O299" t="s">
        <v>3314</v>
      </c>
      <c r="P299" t="s">
        <v>10381</v>
      </c>
      <c r="Q299" t="s">
        <v>925</v>
      </c>
      <c r="R299" t="s">
        <v>10382</v>
      </c>
      <c r="S299" t="s">
        <v>3314</v>
      </c>
      <c r="T299" t="s">
        <v>10411</v>
      </c>
      <c r="V299" t="s">
        <v>3321</v>
      </c>
      <c r="W299" s="9">
        <v>45826</v>
      </c>
      <c r="X299" t="s">
        <v>11126</v>
      </c>
      <c r="Y299" t="s">
        <v>3315</v>
      </c>
      <c r="Z299" t="s">
        <v>3315</v>
      </c>
      <c r="AA299" t="s">
        <v>3315</v>
      </c>
      <c r="AB299" t="s">
        <v>3315</v>
      </c>
      <c r="AC299" t="s">
        <v>11127</v>
      </c>
      <c r="AD299" t="s">
        <v>10414</v>
      </c>
      <c r="AE299">
        <v>15000</v>
      </c>
      <c r="AF299">
        <v>0</v>
      </c>
      <c r="AG299">
        <v>15000</v>
      </c>
      <c r="AH299" t="s">
        <v>10387</v>
      </c>
      <c r="AJ299">
        <v>1</v>
      </c>
      <c r="AL299">
        <v>64</v>
      </c>
      <c r="AM299" t="s">
        <v>10448</v>
      </c>
      <c r="AN299" t="s">
        <v>10464</v>
      </c>
      <c r="AO299" t="s">
        <v>10465</v>
      </c>
      <c r="AR299" t="s">
        <v>10389</v>
      </c>
      <c r="AS299">
        <v>2300</v>
      </c>
      <c r="AT299" t="s">
        <v>10390</v>
      </c>
      <c r="AU299" t="s">
        <v>10391</v>
      </c>
      <c r="AV299" t="s">
        <v>10392</v>
      </c>
      <c r="AW299" t="s">
        <v>738</v>
      </c>
      <c r="AX299">
        <v>15000</v>
      </c>
      <c r="AY299" t="s">
        <v>10393</v>
      </c>
      <c r="AZ299" t="s">
        <v>3314</v>
      </c>
      <c r="BA299" t="s">
        <v>6294</v>
      </c>
      <c r="BB299">
        <v>0</v>
      </c>
      <c r="BC299">
        <v>0</v>
      </c>
      <c r="BD299">
        <v>1</v>
      </c>
      <c r="BG299">
        <v>80</v>
      </c>
      <c r="BI299" t="s">
        <v>10394</v>
      </c>
      <c r="BJ299" t="s">
        <v>11125</v>
      </c>
      <c r="BK299" t="s">
        <v>10396</v>
      </c>
      <c r="BL299" t="s">
        <v>3315</v>
      </c>
      <c r="BM299">
        <v>0</v>
      </c>
      <c r="BN299" s="9">
        <v>45826</v>
      </c>
      <c r="BQ299" t="s">
        <v>10419</v>
      </c>
      <c r="BR299" t="s">
        <v>836</v>
      </c>
      <c r="BS299" t="s">
        <v>3315</v>
      </c>
      <c r="BU299" t="s">
        <v>3315</v>
      </c>
      <c r="CA299" t="s">
        <v>10651</v>
      </c>
      <c r="CB299" t="s">
        <v>10652</v>
      </c>
      <c r="CD299">
        <v>24955.75</v>
      </c>
      <c r="CE299">
        <v>3244.25</v>
      </c>
      <c r="CF299">
        <v>24955.75</v>
      </c>
      <c r="CG299">
        <v>3244.25</v>
      </c>
      <c r="CH299">
        <v>28200</v>
      </c>
      <c r="CI299">
        <v>0</v>
      </c>
      <c r="CJ299">
        <v>0</v>
      </c>
      <c r="CK299">
        <v>0</v>
      </c>
      <c r="CL299">
        <v>0</v>
      </c>
    </row>
    <row r="300" spans="1:90" x14ac:dyDescent="0.15">
      <c r="A300">
        <v>1</v>
      </c>
      <c r="B300">
        <f t="shared" si="4"/>
        <v>6</v>
      </c>
      <c r="C300" s="9">
        <v>45826</v>
      </c>
      <c r="D300" s="9">
        <v>45918</v>
      </c>
      <c r="E300" s="9">
        <v>45826.561666666668</v>
      </c>
      <c r="F300" t="s">
        <v>6163</v>
      </c>
      <c r="G300" t="s">
        <v>514</v>
      </c>
      <c r="H300" t="s">
        <v>514</v>
      </c>
      <c r="I300" t="s">
        <v>514</v>
      </c>
      <c r="J300">
        <v>50</v>
      </c>
      <c r="K300">
        <v>0</v>
      </c>
      <c r="L300">
        <v>50</v>
      </c>
      <c r="M300">
        <v>6600</v>
      </c>
      <c r="N300">
        <v>330000</v>
      </c>
      <c r="O300" t="s">
        <v>3314</v>
      </c>
      <c r="P300" t="s">
        <v>10381</v>
      </c>
      <c r="Q300" t="s">
        <v>925</v>
      </c>
      <c r="R300" t="s">
        <v>10382</v>
      </c>
      <c r="S300" t="s">
        <v>3314</v>
      </c>
      <c r="T300" t="s">
        <v>10619</v>
      </c>
      <c r="V300" t="s">
        <v>3321</v>
      </c>
      <c r="W300" s="9">
        <v>45826</v>
      </c>
      <c r="X300" t="s">
        <v>11470</v>
      </c>
      <c r="Y300" t="s">
        <v>5313</v>
      </c>
      <c r="Z300" t="s">
        <v>5313</v>
      </c>
      <c r="AA300" t="s">
        <v>3315</v>
      </c>
      <c r="AB300" t="s">
        <v>3315</v>
      </c>
      <c r="AC300" t="s">
        <v>11471</v>
      </c>
      <c r="AD300" t="s">
        <v>10622</v>
      </c>
      <c r="AE300">
        <v>50</v>
      </c>
      <c r="AF300">
        <v>0</v>
      </c>
      <c r="AG300">
        <v>50</v>
      </c>
      <c r="AH300" t="s">
        <v>10387</v>
      </c>
      <c r="AJ300">
        <v>1</v>
      </c>
      <c r="AL300">
        <v>6</v>
      </c>
      <c r="AM300" t="s">
        <v>10415</v>
      </c>
      <c r="AN300" t="s">
        <v>10416</v>
      </c>
      <c r="AO300" t="s">
        <v>10417</v>
      </c>
      <c r="AR300" t="s">
        <v>10389</v>
      </c>
      <c r="AS300">
        <v>2300</v>
      </c>
      <c r="AT300" t="s">
        <v>10390</v>
      </c>
      <c r="AU300" t="s">
        <v>10391</v>
      </c>
      <c r="AV300" t="s">
        <v>10392</v>
      </c>
      <c r="AW300" t="s">
        <v>738</v>
      </c>
      <c r="AX300">
        <v>50</v>
      </c>
      <c r="AY300" t="s">
        <v>10393</v>
      </c>
      <c r="AZ300" t="s">
        <v>3314</v>
      </c>
      <c r="BA300" t="s">
        <v>6294</v>
      </c>
      <c r="BB300">
        <v>6</v>
      </c>
      <c r="BC300">
        <v>6</v>
      </c>
      <c r="BD300">
        <v>1</v>
      </c>
      <c r="BG300">
        <v>0</v>
      </c>
      <c r="BI300" t="s">
        <v>10394</v>
      </c>
      <c r="BJ300" t="s">
        <v>11466</v>
      </c>
      <c r="BK300" t="s">
        <v>10396</v>
      </c>
      <c r="BL300" t="s">
        <v>5313</v>
      </c>
      <c r="BM300">
        <v>0</v>
      </c>
      <c r="BN300" s="9">
        <v>45826</v>
      </c>
      <c r="BQ300" t="s">
        <v>10624</v>
      </c>
      <c r="BR300" t="s">
        <v>6163</v>
      </c>
      <c r="BS300" t="s">
        <v>5313</v>
      </c>
      <c r="BU300" t="s">
        <v>5313</v>
      </c>
      <c r="BX300" t="s">
        <v>10624</v>
      </c>
      <c r="CA300" t="s">
        <v>11467</v>
      </c>
      <c r="CB300" t="s">
        <v>10437</v>
      </c>
      <c r="CC300" t="s">
        <v>10423</v>
      </c>
      <c r="CD300">
        <v>292035.40000000002</v>
      </c>
      <c r="CE300">
        <v>37964.6</v>
      </c>
      <c r="CF300">
        <v>292035.40000000002</v>
      </c>
      <c r="CG300">
        <v>37964.6</v>
      </c>
      <c r="CH300">
        <v>330000</v>
      </c>
      <c r="CI300">
        <v>0</v>
      </c>
      <c r="CJ300">
        <v>0</v>
      </c>
      <c r="CK300">
        <v>0</v>
      </c>
      <c r="CL300">
        <v>0</v>
      </c>
    </row>
    <row r="301" spans="1:90" x14ac:dyDescent="0.15">
      <c r="A301">
        <v>1</v>
      </c>
      <c r="B301">
        <f t="shared" si="4"/>
        <v>6</v>
      </c>
      <c r="C301" s="9">
        <v>45825</v>
      </c>
      <c r="D301" s="9">
        <v>45862</v>
      </c>
      <c r="E301" s="9">
        <v>45825.478958333333</v>
      </c>
      <c r="F301" t="s">
        <v>1930</v>
      </c>
      <c r="G301" t="s">
        <v>93</v>
      </c>
      <c r="H301" t="s">
        <v>92</v>
      </c>
      <c r="I301" t="s">
        <v>91</v>
      </c>
      <c r="J301">
        <v>437000</v>
      </c>
      <c r="K301">
        <v>0</v>
      </c>
      <c r="L301">
        <v>437000</v>
      </c>
      <c r="M301">
        <v>0.13</v>
      </c>
      <c r="N301">
        <v>56810</v>
      </c>
      <c r="O301" t="s">
        <v>3314</v>
      </c>
      <c r="P301" t="s">
        <v>10381</v>
      </c>
      <c r="Q301" t="s">
        <v>925</v>
      </c>
      <c r="R301" t="s">
        <v>10382</v>
      </c>
      <c r="S301" t="s">
        <v>3314</v>
      </c>
      <c r="T301" t="s">
        <v>10411</v>
      </c>
      <c r="V301" t="s">
        <v>3321</v>
      </c>
      <c r="W301" s="9">
        <v>45825</v>
      </c>
      <c r="X301" t="s">
        <v>10430</v>
      </c>
      <c r="Y301" t="s">
        <v>3315</v>
      </c>
      <c r="Z301" t="s">
        <v>3315</v>
      </c>
      <c r="AA301" t="s">
        <v>3315</v>
      </c>
      <c r="AB301" t="s">
        <v>3315</v>
      </c>
      <c r="AC301" t="s">
        <v>10431</v>
      </c>
      <c r="AD301" t="s">
        <v>10414</v>
      </c>
      <c r="AE301">
        <v>437000</v>
      </c>
      <c r="AF301">
        <v>0</v>
      </c>
      <c r="AG301">
        <v>437000</v>
      </c>
      <c r="AH301" t="s">
        <v>10387</v>
      </c>
      <c r="AJ301">
        <v>1</v>
      </c>
      <c r="AL301">
        <v>6</v>
      </c>
      <c r="AM301" t="s">
        <v>10415</v>
      </c>
      <c r="AN301" t="s">
        <v>10416</v>
      </c>
      <c r="AO301" t="s">
        <v>10417</v>
      </c>
      <c r="AR301" t="s">
        <v>10389</v>
      </c>
      <c r="AS301">
        <v>2300</v>
      </c>
      <c r="AT301" t="s">
        <v>10390</v>
      </c>
      <c r="AU301" t="s">
        <v>10391</v>
      </c>
      <c r="AV301" t="s">
        <v>10392</v>
      </c>
      <c r="AW301" t="s">
        <v>738</v>
      </c>
      <c r="AX301">
        <v>437000</v>
      </c>
      <c r="AY301" t="s">
        <v>10393</v>
      </c>
      <c r="AZ301" t="s">
        <v>3314</v>
      </c>
      <c r="BA301" t="s">
        <v>6294</v>
      </c>
      <c r="BB301">
        <v>0</v>
      </c>
      <c r="BC301">
        <v>0</v>
      </c>
      <c r="BD301">
        <v>1</v>
      </c>
      <c r="BG301">
        <v>0</v>
      </c>
      <c r="BI301" t="s">
        <v>10394</v>
      </c>
      <c r="BJ301" t="s">
        <v>10410</v>
      </c>
      <c r="BK301" t="s">
        <v>10396</v>
      </c>
      <c r="BL301" t="s">
        <v>3315</v>
      </c>
      <c r="BM301">
        <v>0</v>
      </c>
      <c r="BN301" s="9">
        <v>45825</v>
      </c>
      <c r="BQ301" t="s">
        <v>10419</v>
      </c>
      <c r="BR301" t="s">
        <v>911</v>
      </c>
      <c r="BS301" t="s">
        <v>3315</v>
      </c>
      <c r="BU301" t="s">
        <v>3315</v>
      </c>
      <c r="BX301" t="s">
        <v>10432</v>
      </c>
      <c r="CD301">
        <v>50274.34</v>
      </c>
      <c r="CE301">
        <v>6535.66</v>
      </c>
      <c r="CF301">
        <v>50274.34</v>
      </c>
      <c r="CG301">
        <v>6535.66</v>
      </c>
      <c r="CH301">
        <v>56810</v>
      </c>
      <c r="CI301">
        <v>0</v>
      </c>
      <c r="CJ301">
        <v>0</v>
      </c>
      <c r="CK301">
        <v>0</v>
      </c>
      <c r="CL301">
        <v>0</v>
      </c>
    </row>
    <row r="302" spans="1:90" x14ac:dyDescent="0.15">
      <c r="A302">
        <v>1</v>
      </c>
      <c r="B302">
        <f t="shared" si="4"/>
        <v>6</v>
      </c>
      <c r="C302" s="9">
        <v>45825</v>
      </c>
      <c r="D302" s="9">
        <v>45855</v>
      </c>
      <c r="E302" s="9">
        <v>45825.478541666656</v>
      </c>
      <c r="F302" t="s">
        <v>2073</v>
      </c>
      <c r="G302" t="s">
        <v>164</v>
      </c>
      <c r="H302" t="s">
        <v>163</v>
      </c>
      <c r="I302" t="s">
        <v>82</v>
      </c>
      <c r="J302">
        <v>600000</v>
      </c>
      <c r="K302">
        <v>0</v>
      </c>
      <c r="L302">
        <v>600000</v>
      </c>
      <c r="M302">
        <v>0.17499999999999999</v>
      </c>
      <c r="N302">
        <v>105000</v>
      </c>
      <c r="O302" t="s">
        <v>3314</v>
      </c>
      <c r="P302" t="s">
        <v>10381</v>
      </c>
      <c r="Q302" t="s">
        <v>925</v>
      </c>
      <c r="R302" t="s">
        <v>10382</v>
      </c>
      <c r="S302" t="s">
        <v>3314</v>
      </c>
      <c r="T302" t="s">
        <v>10469</v>
      </c>
      <c r="V302" t="s">
        <v>3321</v>
      </c>
      <c r="W302" s="9">
        <v>45825</v>
      </c>
      <c r="X302" t="s">
        <v>10533</v>
      </c>
      <c r="Y302" t="s">
        <v>3315</v>
      </c>
      <c r="Z302" t="s">
        <v>3315</v>
      </c>
      <c r="AA302" t="s">
        <v>3315</v>
      </c>
      <c r="AB302" t="s">
        <v>3315</v>
      </c>
      <c r="AC302" t="s">
        <v>10534</v>
      </c>
      <c r="AD302" t="s">
        <v>10472</v>
      </c>
      <c r="AE302">
        <v>600000</v>
      </c>
      <c r="AF302">
        <v>0</v>
      </c>
      <c r="AG302">
        <v>600000</v>
      </c>
      <c r="AH302" t="s">
        <v>10387</v>
      </c>
      <c r="AJ302">
        <v>1</v>
      </c>
      <c r="AL302">
        <v>64</v>
      </c>
      <c r="AM302" t="s">
        <v>10448</v>
      </c>
      <c r="AN302" t="s">
        <v>10473</v>
      </c>
      <c r="AO302" t="s">
        <v>10474</v>
      </c>
      <c r="AR302" t="s">
        <v>10389</v>
      </c>
      <c r="AS302">
        <v>2300</v>
      </c>
      <c r="AT302" t="s">
        <v>10390</v>
      </c>
      <c r="AU302" t="s">
        <v>10391</v>
      </c>
      <c r="AV302" t="s">
        <v>10392</v>
      </c>
      <c r="AW302" t="s">
        <v>738</v>
      </c>
      <c r="AX302">
        <v>600000</v>
      </c>
      <c r="AY302" t="s">
        <v>10393</v>
      </c>
      <c r="AZ302" t="s">
        <v>3314</v>
      </c>
      <c r="BA302" t="s">
        <v>6294</v>
      </c>
      <c r="BB302">
        <v>0</v>
      </c>
      <c r="BC302">
        <v>0</v>
      </c>
      <c r="BD302">
        <v>1</v>
      </c>
      <c r="BF302" t="s">
        <v>10535</v>
      </c>
      <c r="BG302">
        <v>0</v>
      </c>
      <c r="BI302" t="s">
        <v>10394</v>
      </c>
      <c r="BJ302" t="s">
        <v>10536</v>
      </c>
      <c r="BK302" t="s">
        <v>10396</v>
      </c>
      <c r="BL302" t="s">
        <v>3315</v>
      </c>
      <c r="BM302">
        <v>0</v>
      </c>
      <c r="BN302" s="9">
        <v>45825</v>
      </c>
      <c r="BQ302" t="s">
        <v>10478</v>
      </c>
      <c r="BR302" t="s">
        <v>1733</v>
      </c>
      <c r="BS302" t="s">
        <v>3315</v>
      </c>
      <c r="BU302" t="s">
        <v>3315</v>
      </c>
      <c r="BV302" t="s">
        <v>10535</v>
      </c>
      <c r="BW302" t="s">
        <v>10535</v>
      </c>
      <c r="BX302" t="s">
        <v>10478</v>
      </c>
      <c r="BY302" t="s">
        <v>10535</v>
      </c>
      <c r="BZ302" t="s">
        <v>10535</v>
      </c>
      <c r="CD302">
        <v>92920.35</v>
      </c>
      <c r="CE302">
        <v>12079.65</v>
      </c>
      <c r="CF302">
        <v>92920.35</v>
      </c>
      <c r="CG302">
        <v>12079.65</v>
      </c>
      <c r="CH302">
        <v>105000</v>
      </c>
      <c r="CI302">
        <v>0</v>
      </c>
      <c r="CJ302">
        <v>0</v>
      </c>
      <c r="CK302">
        <v>0</v>
      </c>
      <c r="CL302">
        <v>0</v>
      </c>
    </row>
    <row r="303" spans="1:90" x14ac:dyDescent="0.15">
      <c r="A303">
        <v>1</v>
      </c>
      <c r="B303">
        <f t="shared" si="4"/>
        <v>6</v>
      </c>
      <c r="C303" s="9">
        <v>45824</v>
      </c>
      <c r="D303" s="9">
        <v>45838</v>
      </c>
      <c r="E303" s="9">
        <v>45821.625486111108</v>
      </c>
      <c r="F303" t="s">
        <v>1891</v>
      </c>
      <c r="G303" t="s">
        <v>452</v>
      </c>
      <c r="H303" t="s">
        <v>78</v>
      </c>
      <c r="I303" t="s">
        <v>77</v>
      </c>
      <c r="J303">
        <v>3481</v>
      </c>
      <c r="K303">
        <v>6519</v>
      </c>
      <c r="L303">
        <v>10000</v>
      </c>
      <c r="M303">
        <v>2.8</v>
      </c>
      <c r="N303">
        <v>9746.7999999999993</v>
      </c>
      <c r="O303" t="s">
        <v>3314</v>
      </c>
      <c r="P303" t="s">
        <v>10381</v>
      </c>
      <c r="Q303" t="s">
        <v>925</v>
      </c>
      <c r="R303" t="s">
        <v>10382</v>
      </c>
      <c r="S303" t="s">
        <v>3314</v>
      </c>
      <c r="T303" t="s">
        <v>11239</v>
      </c>
      <c r="V303" t="s">
        <v>3321</v>
      </c>
      <c r="W303" s="9">
        <v>45821</v>
      </c>
      <c r="X303" t="s">
        <v>11302</v>
      </c>
      <c r="Y303" t="s">
        <v>3315</v>
      </c>
      <c r="Z303" t="s">
        <v>3315</v>
      </c>
      <c r="AA303" t="s">
        <v>3315</v>
      </c>
      <c r="AB303" t="s">
        <v>3315</v>
      </c>
      <c r="AC303" t="s">
        <v>11303</v>
      </c>
      <c r="AD303" t="s">
        <v>11242</v>
      </c>
      <c r="AE303">
        <v>10000</v>
      </c>
      <c r="AF303">
        <v>6519</v>
      </c>
      <c r="AG303">
        <v>3481</v>
      </c>
      <c r="AH303" t="s">
        <v>10387</v>
      </c>
      <c r="AJ303">
        <v>1</v>
      </c>
      <c r="AL303">
        <v>65</v>
      </c>
      <c r="AM303" t="s">
        <v>11068</v>
      </c>
      <c r="AN303" t="s">
        <v>11243</v>
      </c>
      <c r="AO303" t="s">
        <v>11244</v>
      </c>
      <c r="AQ303" t="s">
        <v>11304</v>
      </c>
      <c r="AR303" t="s">
        <v>10389</v>
      </c>
      <c r="AS303">
        <v>2300</v>
      </c>
      <c r="AT303" t="s">
        <v>10390</v>
      </c>
      <c r="AU303" t="s">
        <v>10391</v>
      </c>
      <c r="AV303" t="s">
        <v>10392</v>
      </c>
      <c r="AW303" t="s">
        <v>738</v>
      </c>
      <c r="AX303">
        <v>10000</v>
      </c>
      <c r="AY303" t="s">
        <v>10393</v>
      </c>
      <c r="AZ303" t="s">
        <v>3314</v>
      </c>
      <c r="BA303" t="s">
        <v>6294</v>
      </c>
      <c r="BB303">
        <v>0</v>
      </c>
      <c r="BC303">
        <v>0</v>
      </c>
      <c r="BD303">
        <v>1</v>
      </c>
      <c r="BG303">
        <v>0</v>
      </c>
      <c r="BI303" t="s">
        <v>10394</v>
      </c>
      <c r="BJ303" t="s">
        <v>11305</v>
      </c>
      <c r="BK303" t="s">
        <v>10396</v>
      </c>
      <c r="BL303" t="s">
        <v>3315</v>
      </c>
      <c r="BM303">
        <v>0</v>
      </c>
      <c r="BN303" s="9">
        <v>45824</v>
      </c>
      <c r="BQ303" t="s">
        <v>11246</v>
      </c>
      <c r="BR303" t="s">
        <v>1506</v>
      </c>
      <c r="BS303" t="s">
        <v>3315</v>
      </c>
      <c r="BU303" t="s">
        <v>3315</v>
      </c>
      <c r="BX303" t="s">
        <v>11306</v>
      </c>
      <c r="CD303">
        <v>24778.76</v>
      </c>
      <c r="CE303">
        <v>3221.24</v>
      </c>
      <c r="CF303">
        <v>24778.76</v>
      </c>
      <c r="CG303">
        <v>3221.24</v>
      </c>
      <c r="CH303">
        <v>28000</v>
      </c>
      <c r="CI303">
        <v>18253.2</v>
      </c>
      <c r="CJ303">
        <v>0</v>
      </c>
      <c r="CK303">
        <v>0</v>
      </c>
      <c r="CL303">
        <v>0</v>
      </c>
    </row>
    <row r="304" spans="1:90" x14ac:dyDescent="0.15">
      <c r="A304">
        <v>1</v>
      </c>
      <c r="B304">
        <f t="shared" si="4"/>
        <v>6</v>
      </c>
      <c r="C304" s="9">
        <v>45823</v>
      </c>
      <c r="D304" s="9">
        <v>45838</v>
      </c>
      <c r="E304" s="9">
        <v>45769.627962962957</v>
      </c>
      <c r="F304" t="s">
        <v>1744</v>
      </c>
      <c r="G304" t="s">
        <v>159</v>
      </c>
      <c r="H304" t="s">
        <v>158</v>
      </c>
      <c r="I304" t="s">
        <v>82</v>
      </c>
      <c r="J304">
        <v>1500000</v>
      </c>
      <c r="K304">
        <v>0</v>
      </c>
      <c r="L304">
        <v>1500000</v>
      </c>
      <c r="M304">
        <v>0.17</v>
      </c>
      <c r="N304">
        <v>255000</v>
      </c>
      <c r="O304" t="s">
        <v>3314</v>
      </c>
      <c r="P304" t="s">
        <v>10381</v>
      </c>
      <c r="Q304" t="s">
        <v>925</v>
      </c>
      <c r="R304" t="s">
        <v>10382</v>
      </c>
      <c r="S304" t="s">
        <v>3314</v>
      </c>
      <c r="T304" t="s">
        <v>10511</v>
      </c>
      <c r="V304" t="s">
        <v>3321</v>
      </c>
      <c r="W304" s="9">
        <v>45769</v>
      </c>
      <c r="X304" t="s">
        <v>10520</v>
      </c>
      <c r="Y304" t="s">
        <v>3315</v>
      </c>
      <c r="Z304" t="s">
        <v>3315</v>
      </c>
      <c r="AA304" t="s">
        <v>3315</v>
      </c>
      <c r="AB304" t="s">
        <v>3315</v>
      </c>
      <c r="AC304" t="s">
        <v>10521</v>
      </c>
      <c r="AD304" t="s">
        <v>10514</v>
      </c>
      <c r="AE304">
        <v>1500000</v>
      </c>
      <c r="AF304">
        <v>0</v>
      </c>
      <c r="AG304">
        <v>1500000</v>
      </c>
      <c r="AH304" t="s">
        <v>10387</v>
      </c>
      <c r="AJ304">
        <v>1</v>
      </c>
      <c r="AL304">
        <v>6</v>
      </c>
      <c r="AM304" t="s">
        <v>10415</v>
      </c>
      <c r="AN304" t="s">
        <v>10416</v>
      </c>
      <c r="AO304" t="s">
        <v>10417</v>
      </c>
      <c r="AQ304" t="s">
        <v>10515</v>
      </c>
      <c r="AR304" t="s">
        <v>10389</v>
      </c>
      <c r="AS304">
        <v>2300</v>
      </c>
      <c r="AT304" t="s">
        <v>10390</v>
      </c>
      <c r="AU304" t="s">
        <v>10391</v>
      </c>
      <c r="AV304" t="s">
        <v>10392</v>
      </c>
      <c r="AW304" t="s">
        <v>738</v>
      </c>
      <c r="AX304">
        <v>1500000</v>
      </c>
      <c r="AY304" t="s">
        <v>10393</v>
      </c>
      <c r="AZ304" t="s">
        <v>3314</v>
      </c>
      <c r="BA304" t="s">
        <v>6294</v>
      </c>
      <c r="BB304">
        <v>0</v>
      </c>
      <c r="BC304">
        <v>0</v>
      </c>
      <c r="BD304">
        <v>1</v>
      </c>
      <c r="BG304">
        <v>2602</v>
      </c>
      <c r="BI304" t="s">
        <v>10394</v>
      </c>
      <c r="BJ304" t="s">
        <v>10516</v>
      </c>
      <c r="BK304" t="s">
        <v>10396</v>
      </c>
      <c r="BL304" t="s">
        <v>3315</v>
      </c>
      <c r="BM304">
        <v>0</v>
      </c>
      <c r="BN304" s="9">
        <v>45823</v>
      </c>
      <c r="BQ304" t="s">
        <v>10517</v>
      </c>
      <c r="BR304" t="s">
        <v>1733</v>
      </c>
      <c r="BS304" t="s">
        <v>3315</v>
      </c>
      <c r="BU304" t="s">
        <v>3315</v>
      </c>
      <c r="BX304" t="s">
        <v>10517</v>
      </c>
      <c r="BY304" t="s">
        <v>10522</v>
      </c>
      <c r="BZ304" t="s">
        <v>158</v>
      </c>
      <c r="CD304">
        <v>225663.72</v>
      </c>
      <c r="CE304">
        <v>29336.28</v>
      </c>
      <c r="CF304">
        <v>225663.72</v>
      </c>
      <c r="CG304">
        <v>29336.28</v>
      </c>
      <c r="CH304">
        <v>255000</v>
      </c>
      <c r="CI304">
        <v>0</v>
      </c>
      <c r="CJ304">
        <v>0</v>
      </c>
      <c r="CK304">
        <v>0</v>
      </c>
      <c r="CL304">
        <v>0</v>
      </c>
    </row>
    <row r="305" spans="1:90" x14ac:dyDescent="0.15">
      <c r="A305">
        <v>1</v>
      </c>
      <c r="B305">
        <f t="shared" si="4"/>
        <v>6</v>
      </c>
      <c r="C305" s="9">
        <v>45823</v>
      </c>
      <c r="D305" s="9">
        <v>45838</v>
      </c>
      <c r="E305" s="9">
        <v>45805.664988425917</v>
      </c>
      <c r="F305" t="s">
        <v>2471</v>
      </c>
      <c r="G305" t="s">
        <v>244</v>
      </c>
      <c r="H305" t="s">
        <v>243</v>
      </c>
      <c r="I305" t="s">
        <v>242</v>
      </c>
      <c r="J305">
        <v>528082</v>
      </c>
      <c r="K305">
        <v>471918</v>
      </c>
      <c r="L305">
        <v>1000000</v>
      </c>
      <c r="M305">
        <v>0.255</v>
      </c>
      <c r="N305">
        <v>134660.91</v>
      </c>
      <c r="O305" t="s">
        <v>3314</v>
      </c>
      <c r="P305" t="s">
        <v>10381</v>
      </c>
      <c r="Q305" t="s">
        <v>925</v>
      </c>
      <c r="R305" t="s">
        <v>10382</v>
      </c>
      <c r="S305" t="s">
        <v>3314</v>
      </c>
      <c r="T305" t="s">
        <v>10612</v>
      </c>
      <c r="V305" t="s">
        <v>3321</v>
      </c>
      <c r="W305" s="9">
        <v>45804</v>
      </c>
      <c r="X305" t="s">
        <v>10643</v>
      </c>
      <c r="Y305" t="s">
        <v>3315</v>
      </c>
      <c r="Z305" t="s">
        <v>3315</v>
      </c>
      <c r="AA305" t="s">
        <v>3315</v>
      </c>
      <c r="AB305" t="s">
        <v>3315</v>
      </c>
      <c r="AC305" t="s">
        <v>10644</v>
      </c>
      <c r="AD305" t="s">
        <v>10615</v>
      </c>
      <c r="AE305">
        <v>1000000</v>
      </c>
      <c r="AF305">
        <v>471918</v>
      </c>
      <c r="AG305">
        <v>528082</v>
      </c>
      <c r="AH305" t="s">
        <v>10387</v>
      </c>
      <c r="AJ305">
        <v>1</v>
      </c>
      <c r="AL305">
        <v>6</v>
      </c>
      <c r="AM305" t="s">
        <v>10415</v>
      </c>
      <c r="AN305" t="s">
        <v>10416</v>
      </c>
      <c r="AO305" t="s">
        <v>10417</v>
      </c>
      <c r="AQ305" t="s">
        <v>10482</v>
      </c>
      <c r="AR305" t="s">
        <v>10389</v>
      </c>
      <c r="AS305">
        <v>2300</v>
      </c>
      <c r="AT305" t="s">
        <v>10390</v>
      </c>
      <c r="AU305" t="s">
        <v>10391</v>
      </c>
      <c r="AV305" t="s">
        <v>10392</v>
      </c>
      <c r="AW305" t="s">
        <v>738</v>
      </c>
      <c r="AX305">
        <v>1000000</v>
      </c>
      <c r="AY305" t="s">
        <v>10393</v>
      </c>
      <c r="AZ305" t="s">
        <v>3314</v>
      </c>
      <c r="BA305" t="s">
        <v>6294</v>
      </c>
      <c r="BB305">
        <v>0</v>
      </c>
      <c r="BC305">
        <v>0</v>
      </c>
      <c r="BD305">
        <v>1</v>
      </c>
      <c r="BG305">
        <v>0</v>
      </c>
      <c r="BI305" t="s">
        <v>10394</v>
      </c>
      <c r="BJ305" t="s">
        <v>10689</v>
      </c>
      <c r="BK305" t="s">
        <v>10396</v>
      </c>
      <c r="BL305" t="s">
        <v>3315</v>
      </c>
      <c r="BM305">
        <v>0</v>
      </c>
      <c r="BN305" s="9">
        <v>45823</v>
      </c>
      <c r="BQ305" t="s">
        <v>10617</v>
      </c>
      <c r="BR305" t="s">
        <v>2475</v>
      </c>
      <c r="BS305" t="s">
        <v>3315</v>
      </c>
      <c r="BU305" t="s">
        <v>3315</v>
      </c>
      <c r="CD305">
        <v>225663.72</v>
      </c>
      <c r="CE305">
        <v>29336.28</v>
      </c>
      <c r="CF305">
        <v>225663.72</v>
      </c>
      <c r="CG305">
        <v>29336.28</v>
      </c>
      <c r="CH305">
        <v>255000</v>
      </c>
      <c r="CI305">
        <v>120339.09</v>
      </c>
      <c r="CJ305">
        <v>0</v>
      </c>
      <c r="CK305">
        <v>0</v>
      </c>
      <c r="CL305">
        <v>0</v>
      </c>
    </row>
    <row r="306" spans="1:90" x14ac:dyDescent="0.15">
      <c r="A306">
        <v>2</v>
      </c>
      <c r="B306">
        <f t="shared" si="4"/>
        <v>6</v>
      </c>
      <c r="C306" s="9">
        <v>45823</v>
      </c>
      <c r="D306" s="9">
        <v>45823</v>
      </c>
      <c r="E306" s="9">
        <v>45742.709837962961</v>
      </c>
      <c r="F306" t="s">
        <v>2736</v>
      </c>
      <c r="G306" t="s">
        <v>257</v>
      </c>
      <c r="H306" t="s">
        <v>256</v>
      </c>
      <c r="I306" t="s">
        <v>204</v>
      </c>
      <c r="J306">
        <v>690000</v>
      </c>
      <c r="K306">
        <v>0</v>
      </c>
      <c r="L306">
        <v>690000</v>
      </c>
      <c r="M306">
        <v>0.28000000000000003</v>
      </c>
      <c r="N306">
        <v>193200</v>
      </c>
      <c r="O306" t="s">
        <v>3314</v>
      </c>
      <c r="P306" t="s">
        <v>10381</v>
      </c>
      <c r="Q306" t="s">
        <v>925</v>
      </c>
      <c r="R306" t="s">
        <v>10382</v>
      </c>
      <c r="S306" t="s">
        <v>3314</v>
      </c>
      <c r="T306" t="s">
        <v>10735</v>
      </c>
      <c r="V306" t="s">
        <v>3321</v>
      </c>
      <c r="W306" s="9">
        <v>45740</v>
      </c>
      <c r="X306" t="s">
        <v>10736</v>
      </c>
      <c r="Y306" t="s">
        <v>3315</v>
      </c>
      <c r="Z306" t="s">
        <v>3315</v>
      </c>
      <c r="AA306" t="s">
        <v>3315</v>
      </c>
      <c r="AB306" t="s">
        <v>3315</v>
      </c>
      <c r="AC306" t="s">
        <v>10737</v>
      </c>
      <c r="AD306" t="s">
        <v>10738</v>
      </c>
      <c r="AE306">
        <v>690000</v>
      </c>
      <c r="AF306">
        <v>0</v>
      </c>
      <c r="AG306">
        <v>690000</v>
      </c>
      <c r="AH306" t="s">
        <v>10387</v>
      </c>
      <c r="AJ306">
        <v>1</v>
      </c>
      <c r="AL306">
        <v>64</v>
      </c>
      <c r="AM306" t="s">
        <v>10448</v>
      </c>
      <c r="AN306" t="s">
        <v>10657</v>
      </c>
      <c r="AO306" t="s">
        <v>10658</v>
      </c>
      <c r="AR306" t="s">
        <v>10389</v>
      </c>
      <c r="AS306">
        <v>2300</v>
      </c>
      <c r="AT306" t="s">
        <v>10390</v>
      </c>
      <c r="AU306" t="s">
        <v>10391</v>
      </c>
      <c r="AV306" t="s">
        <v>10392</v>
      </c>
      <c r="AW306" t="s">
        <v>738</v>
      </c>
      <c r="AX306">
        <v>690000</v>
      </c>
      <c r="AY306" t="s">
        <v>10393</v>
      </c>
      <c r="AZ306" t="s">
        <v>3314</v>
      </c>
      <c r="BA306" t="s">
        <v>6294</v>
      </c>
      <c r="BB306">
        <v>0</v>
      </c>
      <c r="BC306">
        <v>0</v>
      </c>
      <c r="BD306">
        <v>1</v>
      </c>
      <c r="BG306">
        <v>794876</v>
      </c>
      <c r="BI306" t="s">
        <v>10394</v>
      </c>
      <c r="BJ306" t="s">
        <v>10739</v>
      </c>
      <c r="BK306" t="s">
        <v>10396</v>
      </c>
      <c r="BL306" t="s">
        <v>3315</v>
      </c>
      <c r="BM306">
        <v>0</v>
      </c>
      <c r="BN306" s="9">
        <v>45823</v>
      </c>
      <c r="BQ306" t="s">
        <v>10740</v>
      </c>
      <c r="BR306" t="s">
        <v>866</v>
      </c>
      <c r="BS306" t="s">
        <v>3315</v>
      </c>
      <c r="BU306" t="s">
        <v>3315</v>
      </c>
      <c r="BX306" t="s">
        <v>10740</v>
      </c>
      <c r="CD306">
        <v>170973.45</v>
      </c>
      <c r="CE306">
        <v>22226.55</v>
      </c>
      <c r="CF306">
        <v>170973.45</v>
      </c>
      <c r="CG306">
        <v>22226.55</v>
      </c>
      <c r="CH306">
        <v>193200</v>
      </c>
      <c r="CI306">
        <v>0</v>
      </c>
      <c r="CJ306">
        <v>0</v>
      </c>
      <c r="CK306">
        <v>0</v>
      </c>
      <c r="CL306">
        <v>0</v>
      </c>
    </row>
    <row r="307" spans="1:90" x14ac:dyDescent="0.15">
      <c r="A307">
        <v>1</v>
      </c>
      <c r="B307">
        <f t="shared" si="4"/>
        <v>6</v>
      </c>
      <c r="C307" s="9">
        <v>45823</v>
      </c>
      <c r="D307" s="9">
        <v>45838</v>
      </c>
      <c r="E307" s="9">
        <v>45805.557835648149</v>
      </c>
      <c r="F307" t="s">
        <v>1995</v>
      </c>
      <c r="G307" t="s">
        <v>445</v>
      </c>
      <c r="H307" t="s">
        <v>444</v>
      </c>
      <c r="I307" t="s">
        <v>434</v>
      </c>
      <c r="J307">
        <v>4000</v>
      </c>
      <c r="K307">
        <v>16000</v>
      </c>
      <c r="L307">
        <v>20000</v>
      </c>
      <c r="M307">
        <v>2.4</v>
      </c>
      <c r="N307">
        <v>9600</v>
      </c>
      <c r="O307" t="s">
        <v>3314</v>
      </c>
      <c r="P307" t="s">
        <v>10381</v>
      </c>
      <c r="Q307" t="s">
        <v>925</v>
      </c>
      <c r="R307" t="s">
        <v>10382</v>
      </c>
      <c r="S307" t="s">
        <v>3314</v>
      </c>
      <c r="T307" t="s">
        <v>11077</v>
      </c>
      <c r="V307" t="s">
        <v>3321</v>
      </c>
      <c r="W307" s="9">
        <v>45804</v>
      </c>
      <c r="X307" t="s">
        <v>11255</v>
      </c>
      <c r="Y307" t="s">
        <v>3315</v>
      </c>
      <c r="Z307" t="s">
        <v>3315</v>
      </c>
      <c r="AA307" t="s">
        <v>3315</v>
      </c>
      <c r="AB307" t="s">
        <v>3315</v>
      </c>
      <c r="AC307" t="s">
        <v>11256</v>
      </c>
      <c r="AD307" t="s">
        <v>11080</v>
      </c>
      <c r="AE307">
        <v>20000</v>
      </c>
      <c r="AF307">
        <v>16000</v>
      </c>
      <c r="AG307">
        <v>4000</v>
      </c>
      <c r="AH307" t="s">
        <v>10387</v>
      </c>
      <c r="AJ307">
        <v>1</v>
      </c>
      <c r="AL307">
        <v>61</v>
      </c>
      <c r="AM307" t="s">
        <v>10551</v>
      </c>
      <c r="AN307" t="s">
        <v>10569</v>
      </c>
      <c r="AO307" t="s">
        <v>10570</v>
      </c>
      <c r="AR307" t="s">
        <v>10389</v>
      </c>
      <c r="AS307">
        <v>2300</v>
      </c>
      <c r="AT307" t="s">
        <v>10390</v>
      </c>
      <c r="AU307" t="s">
        <v>10391</v>
      </c>
      <c r="AV307" t="s">
        <v>10392</v>
      </c>
      <c r="AW307" t="s">
        <v>738</v>
      </c>
      <c r="AX307">
        <v>20000</v>
      </c>
      <c r="AY307" t="s">
        <v>10393</v>
      </c>
      <c r="AZ307" t="s">
        <v>3314</v>
      </c>
      <c r="BA307" t="s">
        <v>6294</v>
      </c>
      <c r="BB307">
        <v>0</v>
      </c>
      <c r="BC307">
        <v>0</v>
      </c>
      <c r="BD307">
        <v>1</v>
      </c>
      <c r="BG307">
        <v>0</v>
      </c>
      <c r="BI307" t="s">
        <v>10394</v>
      </c>
      <c r="BJ307" t="s">
        <v>11257</v>
      </c>
      <c r="BK307" t="s">
        <v>10396</v>
      </c>
      <c r="BL307" t="s">
        <v>3315</v>
      </c>
      <c r="BM307">
        <v>0</v>
      </c>
      <c r="BN307" s="9">
        <v>45823</v>
      </c>
      <c r="BQ307" t="s">
        <v>11082</v>
      </c>
      <c r="BR307" t="s">
        <v>889</v>
      </c>
      <c r="BS307" t="s">
        <v>3315</v>
      </c>
      <c r="BU307" t="s">
        <v>3315</v>
      </c>
      <c r="BX307" t="s">
        <v>11258</v>
      </c>
      <c r="CD307">
        <v>42477.88</v>
      </c>
      <c r="CE307">
        <v>5522.12</v>
      </c>
      <c r="CF307">
        <v>42477.88</v>
      </c>
      <c r="CG307">
        <v>5522.12</v>
      </c>
      <c r="CH307">
        <v>48000</v>
      </c>
      <c r="CI307">
        <v>38400</v>
      </c>
      <c r="CJ307">
        <v>0</v>
      </c>
      <c r="CK307">
        <v>0</v>
      </c>
      <c r="CL307">
        <v>0</v>
      </c>
    </row>
    <row r="308" spans="1:90" x14ac:dyDescent="0.15">
      <c r="A308">
        <v>1</v>
      </c>
      <c r="B308">
        <f t="shared" si="4"/>
        <v>6</v>
      </c>
      <c r="C308" s="9">
        <v>45821</v>
      </c>
      <c r="D308" s="9">
        <v>45853</v>
      </c>
      <c r="E308" s="9">
        <v>45819.639513888891</v>
      </c>
      <c r="F308" t="s">
        <v>2471</v>
      </c>
      <c r="G308" t="s">
        <v>244</v>
      </c>
      <c r="H308" t="s">
        <v>243</v>
      </c>
      <c r="I308" t="s">
        <v>242</v>
      </c>
      <c r="J308">
        <v>78000</v>
      </c>
      <c r="K308">
        <v>12000</v>
      </c>
      <c r="L308">
        <v>90000</v>
      </c>
      <c r="M308">
        <v>0.28000000000000003</v>
      </c>
      <c r="N308">
        <v>21840</v>
      </c>
      <c r="O308" t="s">
        <v>3314</v>
      </c>
      <c r="P308" t="s">
        <v>10381</v>
      </c>
      <c r="Q308" t="s">
        <v>925</v>
      </c>
      <c r="R308" t="s">
        <v>10382</v>
      </c>
      <c r="S308" t="s">
        <v>3314</v>
      </c>
      <c r="T308" t="s">
        <v>10730</v>
      </c>
      <c r="V308" t="s">
        <v>3321</v>
      </c>
      <c r="W308" s="9">
        <v>45818</v>
      </c>
      <c r="X308" t="s">
        <v>10731</v>
      </c>
      <c r="Y308" t="s">
        <v>3315</v>
      </c>
      <c r="Z308" t="s">
        <v>3315</v>
      </c>
      <c r="AA308" t="s">
        <v>3315</v>
      </c>
      <c r="AB308" t="s">
        <v>3315</v>
      </c>
      <c r="AC308" t="s">
        <v>10732</v>
      </c>
      <c r="AD308" t="s">
        <v>10733</v>
      </c>
      <c r="AE308">
        <v>90000</v>
      </c>
      <c r="AF308">
        <v>12000</v>
      </c>
      <c r="AG308">
        <v>78000</v>
      </c>
      <c r="AH308" t="s">
        <v>10387</v>
      </c>
      <c r="AJ308">
        <v>1</v>
      </c>
      <c r="AL308">
        <v>62</v>
      </c>
      <c r="AM308" t="s">
        <v>10541</v>
      </c>
      <c r="AN308" t="s">
        <v>10542</v>
      </c>
      <c r="AO308" t="s">
        <v>10543</v>
      </c>
      <c r="AR308" t="s">
        <v>10389</v>
      </c>
      <c r="AS308">
        <v>2300</v>
      </c>
      <c r="AT308" t="s">
        <v>10390</v>
      </c>
      <c r="AU308" t="s">
        <v>10391</v>
      </c>
      <c r="AV308" t="s">
        <v>10392</v>
      </c>
      <c r="AW308" t="s">
        <v>738</v>
      </c>
      <c r="AX308">
        <v>90000</v>
      </c>
      <c r="AY308" t="s">
        <v>10393</v>
      </c>
      <c r="AZ308" t="s">
        <v>3314</v>
      </c>
      <c r="BA308" t="s">
        <v>6294</v>
      </c>
      <c r="BB308">
        <v>0</v>
      </c>
      <c r="BC308">
        <v>0</v>
      </c>
      <c r="BD308">
        <v>1</v>
      </c>
      <c r="BG308">
        <v>0</v>
      </c>
      <c r="BI308" t="s">
        <v>10394</v>
      </c>
      <c r="BJ308" t="s">
        <v>10689</v>
      </c>
      <c r="BK308" t="s">
        <v>10396</v>
      </c>
      <c r="BL308" t="s">
        <v>3315</v>
      </c>
      <c r="BM308">
        <v>0</v>
      </c>
      <c r="BN308" s="9">
        <v>45821</v>
      </c>
      <c r="BQ308" t="s">
        <v>10734</v>
      </c>
      <c r="BR308" t="s">
        <v>2475</v>
      </c>
      <c r="BS308" t="s">
        <v>3315</v>
      </c>
      <c r="BU308" t="s">
        <v>3315</v>
      </c>
      <c r="BX308" t="s">
        <v>10734</v>
      </c>
      <c r="CD308">
        <v>22300.880000000001</v>
      </c>
      <c r="CE308">
        <v>2899.12</v>
      </c>
      <c r="CF308">
        <v>22300.880000000001</v>
      </c>
      <c r="CG308">
        <v>2899.12</v>
      </c>
      <c r="CH308">
        <v>25200</v>
      </c>
      <c r="CI308">
        <v>3360</v>
      </c>
      <c r="CJ308">
        <v>0</v>
      </c>
      <c r="CK308">
        <v>0</v>
      </c>
      <c r="CL308">
        <v>0</v>
      </c>
    </row>
    <row r="309" spans="1:90" x14ac:dyDescent="0.15">
      <c r="A309">
        <v>1</v>
      </c>
      <c r="B309">
        <f t="shared" si="4"/>
        <v>6</v>
      </c>
      <c r="C309" s="9">
        <v>45821</v>
      </c>
      <c r="D309" s="9">
        <v>45849</v>
      </c>
      <c r="E309" s="9">
        <v>45814.446574074071</v>
      </c>
      <c r="F309" t="s">
        <v>4141</v>
      </c>
      <c r="G309" t="s">
        <v>428</v>
      </c>
      <c r="H309" t="s">
        <v>427</v>
      </c>
      <c r="I309" t="s">
        <v>426</v>
      </c>
      <c r="J309">
        <v>34000</v>
      </c>
      <c r="K309">
        <v>66000</v>
      </c>
      <c r="L309">
        <v>100000</v>
      </c>
      <c r="M309">
        <v>2.1</v>
      </c>
      <c r="N309">
        <v>71400</v>
      </c>
      <c r="O309" t="s">
        <v>3314</v>
      </c>
      <c r="P309" t="s">
        <v>10381</v>
      </c>
      <c r="Q309" t="s">
        <v>925</v>
      </c>
      <c r="R309" t="s">
        <v>10382</v>
      </c>
      <c r="S309" t="s">
        <v>3314</v>
      </c>
      <c r="T309" t="s">
        <v>11192</v>
      </c>
      <c r="V309" t="s">
        <v>3321</v>
      </c>
      <c r="W309" s="9">
        <v>45813</v>
      </c>
      <c r="X309" t="s">
        <v>11193</v>
      </c>
      <c r="Y309" t="s">
        <v>3315</v>
      </c>
      <c r="Z309" t="s">
        <v>3315</v>
      </c>
      <c r="AA309" t="s">
        <v>3315</v>
      </c>
      <c r="AB309" t="s">
        <v>3315</v>
      </c>
      <c r="AC309" t="s">
        <v>11194</v>
      </c>
      <c r="AD309" t="s">
        <v>11195</v>
      </c>
      <c r="AE309">
        <v>100000</v>
      </c>
      <c r="AF309">
        <v>66000</v>
      </c>
      <c r="AG309">
        <v>34000</v>
      </c>
      <c r="AH309" t="s">
        <v>10387</v>
      </c>
      <c r="AJ309">
        <v>1</v>
      </c>
      <c r="AL309">
        <v>6</v>
      </c>
      <c r="AM309" t="s">
        <v>10415</v>
      </c>
      <c r="AN309" t="s">
        <v>10416</v>
      </c>
      <c r="AO309" t="s">
        <v>10417</v>
      </c>
      <c r="AR309" t="s">
        <v>10389</v>
      </c>
      <c r="AS309">
        <v>2300</v>
      </c>
      <c r="AT309" t="s">
        <v>10390</v>
      </c>
      <c r="AU309" t="s">
        <v>10391</v>
      </c>
      <c r="AV309" t="s">
        <v>10392</v>
      </c>
      <c r="AW309" t="s">
        <v>738</v>
      </c>
      <c r="AX309">
        <v>100000</v>
      </c>
      <c r="AY309" t="s">
        <v>10393</v>
      </c>
      <c r="AZ309" t="s">
        <v>3314</v>
      </c>
      <c r="BA309" t="s">
        <v>6294</v>
      </c>
      <c r="BB309">
        <v>0</v>
      </c>
      <c r="BC309">
        <v>0</v>
      </c>
      <c r="BD309">
        <v>1</v>
      </c>
      <c r="BG309">
        <v>1579</v>
      </c>
      <c r="BI309" t="s">
        <v>10394</v>
      </c>
      <c r="BJ309" t="s">
        <v>11196</v>
      </c>
      <c r="BK309" t="s">
        <v>10396</v>
      </c>
      <c r="BL309" t="s">
        <v>3315</v>
      </c>
      <c r="BM309">
        <v>0</v>
      </c>
      <c r="BN309" s="9">
        <v>45821</v>
      </c>
      <c r="BQ309" t="s">
        <v>11197</v>
      </c>
      <c r="BR309" t="s">
        <v>1416</v>
      </c>
      <c r="BS309" t="s">
        <v>3315</v>
      </c>
      <c r="BU309" t="s">
        <v>3315</v>
      </c>
      <c r="BX309" t="s">
        <v>11197</v>
      </c>
      <c r="CD309">
        <v>185840.71</v>
      </c>
      <c r="CE309">
        <v>24159.29</v>
      </c>
      <c r="CF309">
        <v>185840.71</v>
      </c>
      <c r="CG309">
        <v>24159.29</v>
      </c>
      <c r="CH309">
        <v>210000</v>
      </c>
      <c r="CI309">
        <v>138600</v>
      </c>
      <c r="CJ309">
        <v>0</v>
      </c>
      <c r="CK309">
        <v>0</v>
      </c>
      <c r="CL309">
        <v>0</v>
      </c>
    </row>
    <row r="310" spans="1:90" x14ac:dyDescent="0.15">
      <c r="A310">
        <v>1</v>
      </c>
      <c r="B310">
        <f t="shared" si="4"/>
        <v>6</v>
      </c>
      <c r="C310" s="9">
        <v>45820</v>
      </c>
      <c r="D310" s="9">
        <v>45827</v>
      </c>
      <c r="E310" s="9">
        <v>45821.684999999998</v>
      </c>
      <c r="F310" t="s">
        <v>9170</v>
      </c>
      <c r="G310" t="s">
        <v>9171</v>
      </c>
      <c r="H310" t="s">
        <v>9172</v>
      </c>
      <c r="I310" t="s">
        <v>204</v>
      </c>
      <c r="J310">
        <v>8000</v>
      </c>
      <c r="K310">
        <v>2000</v>
      </c>
      <c r="L310">
        <v>10000</v>
      </c>
      <c r="M310">
        <v>0.24</v>
      </c>
      <c r="N310">
        <v>1920</v>
      </c>
      <c r="O310" t="s">
        <v>3314</v>
      </c>
      <c r="P310" t="s">
        <v>10381</v>
      </c>
      <c r="Q310" t="s">
        <v>925</v>
      </c>
      <c r="R310" t="s">
        <v>10382</v>
      </c>
      <c r="S310" t="s">
        <v>3314</v>
      </c>
      <c r="T310" t="s">
        <v>10411</v>
      </c>
      <c r="V310" t="s">
        <v>3321</v>
      </c>
      <c r="W310" s="9">
        <v>45820</v>
      </c>
      <c r="X310" t="s">
        <v>10628</v>
      </c>
      <c r="Y310" t="s">
        <v>3315</v>
      </c>
      <c r="Z310" t="s">
        <v>3315</v>
      </c>
      <c r="AA310" t="s">
        <v>3315</v>
      </c>
      <c r="AB310" t="s">
        <v>3315</v>
      </c>
      <c r="AC310" t="s">
        <v>10629</v>
      </c>
      <c r="AD310" t="s">
        <v>10414</v>
      </c>
      <c r="AE310">
        <v>10000</v>
      </c>
      <c r="AF310">
        <v>2000</v>
      </c>
      <c r="AG310">
        <v>8000</v>
      </c>
      <c r="AH310" t="s">
        <v>10387</v>
      </c>
      <c r="AJ310">
        <v>1</v>
      </c>
      <c r="AL310">
        <v>64</v>
      </c>
      <c r="AM310" t="s">
        <v>10448</v>
      </c>
      <c r="AN310" t="s">
        <v>10464</v>
      </c>
      <c r="AO310" t="s">
        <v>10465</v>
      </c>
      <c r="AR310" t="s">
        <v>10389</v>
      </c>
      <c r="AS310">
        <v>2300</v>
      </c>
      <c r="AT310" t="s">
        <v>10390</v>
      </c>
      <c r="AU310" t="s">
        <v>10391</v>
      </c>
      <c r="AV310" t="s">
        <v>10392</v>
      </c>
      <c r="AW310" t="s">
        <v>738</v>
      </c>
      <c r="AX310">
        <v>10000</v>
      </c>
      <c r="AY310" t="s">
        <v>10393</v>
      </c>
      <c r="AZ310" t="s">
        <v>3314</v>
      </c>
      <c r="BA310" t="s">
        <v>6294</v>
      </c>
      <c r="BB310">
        <v>0</v>
      </c>
      <c r="BC310">
        <v>0</v>
      </c>
      <c r="BD310">
        <v>1</v>
      </c>
      <c r="BG310">
        <v>2696</v>
      </c>
      <c r="BI310" t="s">
        <v>10394</v>
      </c>
      <c r="BJ310" t="s">
        <v>10630</v>
      </c>
      <c r="BK310" t="s">
        <v>10396</v>
      </c>
      <c r="BL310" t="s">
        <v>3315</v>
      </c>
      <c r="BM310">
        <v>0</v>
      </c>
      <c r="BN310" s="9">
        <v>45820</v>
      </c>
      <c r="BQ310" t="s">
        <v>10419</v>
      </c>
      <c r="BR310" t="s">
        <v>866</v>
      </c>
      <c r="BS310" t="s">
        <v>3315</v>
      </c>
      <c r="BU310" t="s">
        <v>3315</v>
      </c>
      <c r="BX310" t="s">
        <v>10631</v>
      </c>
      <c r="CD310">
        <v>2123.89</v>
      </c>
      <c r="CE310">
        <v>276.11</v>
      </c>
      <c r="CF310">
        <v>2123.89</v>
      </c>
      <c r="CG310">
        <v>276.11</v>
      </c>
      <c r="CH310">
        <v>2400</v>
      </c>
      <c r="CI310">
        <v>480</v>
      </c>
      <c r="CJ310">
        <v>0</v>
      </c>
      <c r="CK310">
        <v>0</v>
      </c>
      <c r="CL310">
        <v>0</v>
      </c>
    </row>
    <row r="311" spans="1:90" x14ac:dyDescent="0.15">
      <c r="A311">
        <v>1</v>
      </c>
      <c r="B311">
        <f t="shared" si="4"/>
        <v>6</v>
      </c>
      <c r="C311" s="9">
        <v>45820</v>
      </c>
      <c r="D311" s="9">
        <v>45856</v>
      </c>
      <c r="E311" s="9">
        <v>45821.635983796303</v>
      </c>
      <c r="F311" t="s">
        <v>11085</v>
      </c>
      <c r="G311" t="s">
        <v>365</v>
      </c>
      <c r="H311" t="s">
        <v>364</v>
      </c>
      <c r="I311" t="s">
        <v>282</v>
      </c>
      <c r="J311">
        <v>1000</v>
      </c>
      <c r="K311">
        <v>0</v>
      </c>
      <c r="L311">
        <v>1000</v>
      </c>
      <c r="M311">
        <v>1.38</v>
      </c>
      <c r="N311">
        <v>1380</v>
      </c>
      <c r="O311" t="s">
        <v>3314</v>
      </c>
      <c r="P311" t="s">
        <v>10381</v>
      </c>
      <c r="Q311" t="s">
        <v>925</v>
      </c>
      <c r="R311" t="s">
        <v>10382</v>
      </c>
      <c r="S311" t="s">
        <v>3314</v>
      </c>
      <c r="T311" t="s">
        <v>11028</v>
      </c>
      <c r="V311" t="s">
        <v>3321</v>
      </c>
      <c r="W311" s="9">
        <v>45814</v>
      </c>
      <c r="X311" t="s">
        <v>11086</v>
      </c>
      <c r="Y311" t="s">
        <v>3315</v>
      </c>
      <c r="Z311" t="s">
        <v>3315</v>
      </c>
      <c r="AA311" t="s">
        <v>3315</v>
      </c>
      <c r="AB311" t="s">
        <v>3315</v>
      </c>
      <c r="AC311" t="s">
        <v>11087</v>
      </c>
      <c r="AD311" t="s">
        <v>11031</v>
      </c>
      <c r="AE311">
        <v>1000</v>
      </c>
      <c r="AF311">
        <v>0</v>
      </c>
      <c r="AG311">
        <v>1000</v>
      </c>
      <c r="AH311" t="s">
        <v>10387</v>
      </c>
      <c r="AJ311">
        <v>1</v>
      </c>
      <c r="AL311">
        <v>9</v>
      </c>
      <c r="AM311" t="s">
        <v>11032</v>
      </c>
      <c r="AN311" t="s">
        <v>11033</v>
      </c>
      <c r="AO311" t="s">
        <v>11034</v>
      </c>
      <c r="AR311" t="s">
        <v>10389</v>
      </c>
      <c r="AS311">
        <v>2300</v>
      </c>
      <c r="AT311" t="s">
        <v>10390</v>
      </c>
      <c r="AU311" t="s">
        <v>10391</v>
      </c>
      <c r="AV311" t="s">
        <v>10392</v>
      </c>
      <c r="AW311" t="s">
        <v>738</v>
      </c>
      <c r="AX311">
        <v>1000</v>
      </c>
      <c r="AY311" t="s">
        <v>10393</v>
      </c>
      <c r="AZ311" t="s">
        <v>3314</v>
      </c>
      <c r="BA311" t="s">
        <v>6294</v>
      </c>
      <c r="BB311">
        <v>0</v>
      </c>
      <c r="BC311">
        <v>0</v>
      </c>
      <c r="BD311">
        <v>1</v>
      </c>
      <c r="BG311">
        <v>0</v>
      </c>
      <c r="BI311" t="s">
        <v>10394</v>
      </c>
      <c r="BJ311" t="s">
        <v>11088</v>
      </c>
      <c r="BK311" t="s">
        <v>10396</v>
      </c>
      <c r="BL311" t="s">
        <v>3315</v>
      </c>
      <c r="BM311">
        <v>0</v>
      </c>
      <c r="BN311" s="9">
        <v>45820</v>
      </c>
      <c r="BQ311" t="s">
        <v>11036</v>
      </c>
      <c r="BR311" t="s">
        <v>1184</v>
      </c>
      <c r="BS311" t="s">
        <v>3315</v>
      </c>
      <c r="BU311" t="s">
        <v>3315</v>
      </c>
      <c r="CD311">
        <v>1221.24</v>
      </c>
      <c r="CE311">
        <v>158.76</v>
      </c>
      <c r="CF311">
        <v>1221.24</v>
      </c>
      <c r="CG311">
        <v>158.76</v>
      </c>
      <c r="CH311">
        <v>1380</v>
      </c>
      <c r="CI311">
        <v>0</v>
      </c>
      <c r="CJ311">
        <v>0</v>
      </c>
      <c r="CK311">
        <v>0</v>
      </c>
      <c r="CL311">
        <v>0</v>
      </c>
    </row>
    <row r="312" spans="1:90" x14ac:dyDescent="0.15">
      <c r="A312">
        <v>1</v>
      </c>
      <c r="B312">
        <f t="shared" si="4"/>
        <v>6</v>
      </c>
      <c r="C312" s="9">
        <v>45819</v>
      </c>
      <c r="D312" s="9">
        <v>45838</v>
      </c>
      <c r="E312" s="9">
        <v>45819.638136574067</v>
      </c>
      <c r="F312" t="s">
        <v>4999</v>
      </c>
      <c r="G312" t="s">
        <v>399</v>
      </c>
      <c r="H312" t="s">
        <v>398</v>
      </c>
      <c r="I312" t="s">
        <v>385</v>
      </c>
      <c r="J312">
        <v>4000</v>
      </c>
      <c r="K312">
        <v>0</v>
      </c>
      <c r="L312">
        <v>4000</v>
      </c>
      <c r="M312">
        <v>2.2799999999999998</v>
      </c>
      <c r="N312">
        <v>9120</v>
      </c>
      <c r="O312" t="s">
        <v>3314</v>
      </c>
      <c r="P312" t="s">
        <v>10381</v>
      </c>
      <c r="Q312" t="s">
        <v>925</v>
      </c>
      <c r="R312" t="s">
        <v>10382</v>
      </c>
      <c r="S312" t="s">
        <v>3314</v>
      </c>
      <c r="T312" t="s">
        <v>10575</v>
      </c>
      <c r="V312" t="s">
        <v>3321</v>
      </c>
      <c r="W312" s="9">
        <v>45819</v>
      </c>
      <c r="X312" t="s">
        <v>11234</v>
      </c>
      <c r="Y312" t="s">
        <v>3315</v>
      </c>
      <c r="Z312" t="s">
        <v>3315</v>
      </c>
      <c r="AA312" t="s">
        <v>3315</v>
      </c>
      <c r="AB312" t="s">
        <v>3315</v>
      </c>
      <c r="AC312" t="s">
        <v>11235</v>
      </c>
      <c r="AD312" t="s">
        <v>10578</v>
      </c>
      <c r="AE312">
        <v>4000</v>
      </c>
      <c r="AF312">
        <v>0</v>
      </c>
      <c r="AG312">
        <v>4000</v>
      </c>
      <c r="AH312" t="s">
        <v>10387</v>
      </c>
      <c r="AJ312">
        <v>1</v>
      </c>
      <c r="AL312">
        <v>6</v>
      </c>
      <c r="AM312" t="s">
        <v>10415</v>
      </c>
      <c r="AN312" t="s">
        <v>10416</v>
      </c>
      <c r="AO312" t="s">
        <v>10417</v>
      </c>
      <c r="AR312" t="s">
        <v>10389</v>
      </c>
      <c r="AS312">
        <v>2300</v>
      </c>
      <c r="AT312" t="s">
        <v>10390</v>
      </c>
      <c r="AU312" t="s">
        <v>10391</v>
      </c>
      <c r="AV312" t="s">
        <v>10392</v>
      </c>
      <c r="AW312" t="s">
        <v>738</v>
      </c>
      <c r="AX312">
        <v>4000</v>
      </c>
      <c r="AY312" t="s">
        <v>10393</v>
      </c>
      <c r="AZ312" t="s">
        <v>3314</v>
      </c>
      <c r="BA312" t="s">
        <v>6294</v>
      </c>
      <c r="BB312">
        <v>0</v>
      </c>
      <c r="BC312">
        <v>0</v>
      </c>
      <c r="BD312">
        <v>1</v>
      </c>
      <c r="BG312">
        <v>10000</v>
      </c>
      <c r="BI312" t="s">
        <v>10394</v>
      </c>
      <c r="BJ312" t="s">
        <v>11137</v>
      </c>
      <c r="BK312" t="s">
        <v>10396</v>
      </c>
      <c r="BL312" t="s">
        <v>3315</v>
      </c>
      <c r="BM312">
        <v>0</v>
      </c>
      <c r="BN312" s="9">
        <v>45819</v>
      </c>
      <c r="BQ312" t="s">
        <v>10581</v>
      </c>
      <c r="BR312" t="s">
        <v>897</v>
      </c>
      <c r="BS312" t="s">
        <v>3315</v>
      </c>
      <c r="BU312" t="s">
        <v>3315</v>
      </c>
      <c r="CD312">
        <v>8070.8</v>
      </c>
      <c r="CE312">
        <v>1049.2</v>
      </c>
      <c r="CF312">
        <v>8070.8</v>
      </c>
      <c r="CG312">
        <v>1049.2</v>
      </c>
      <c r="CH312">
        <v>9120</v>
      </c>
      <c r="CI312">
        <v>0</v>
      </c>
      <c r="CJ312">
        <v>0</v>
      </c>
      <c r="CK312">
        <v>0</v>
      </c>
      <c r="CL312">
        <v>0</v>
      </c>
    </row>
    <row r="313" spans="1:90" x14ac:dyDescent="0.15">
      <c r="A313">
        <v>1</v>
      </c>
      <c r="B313">
        <f t="shared" si="4"/>
        <v>6</v>
      </c>
      <c r="C313" s="9">
        <v>45819</v>
      </c>
      <c r="D313" s="9">
        <v>45819</v>
      </c>
      <c r="E313" s="9">
        <v>45716.48065972222</v>
      </c>
      <c r="F313" t="s">
        <v>2244</v>
      </c>
      <c r="G313" t="s">
        <v>486</v>
      </c>
      <c r="H313" t="s">
        <v>485</v>
      </c>
      <c r="I313" t="s">
        <v>484</v>
      </c>
      <c r="J313">
        <v>23959</v>
      </c>
      <c r="K313">
        <v>36041</v>
      </c>
      <c r="L313">
        <v>60000</v>
      </c>
      <c r="M313">
        <v>5.15</v>
      </c>
      <c r="N313">
        <v>123388.85</v>
      </c>
      <c r="O313" t="s">
        <v>3314</v>
      </c>
      <c r="P313" t="s">
        <v>10381</v>
      </c>
      <c r="Q313" t="s">
        <v>925</v>
      </c>
      <c r="R313" t="s">
        <v>10382</v>
      </c>
      <c r="S313" t="s">
        <v>3314</v>
      </c>
      <c r="T313" t="s">
        <v>10981</v>
      </c>
      <c r="V313" t="s">
        <v>3321</v>
      </c>
      <c r="W313" s="9">
        <v>45716</v>
      </c>
      <c r="X313" t="s">
        <v>11375</v>
      </c>
      <c r="Y313" t="s">
        <v>3315</v>
      </c>
      <c r="Z313" t="s">
        <v>3315</v>
      </c>
      <c r="AA313" t="s">
        <v>3315</v>
      </c>
      <c r="AB313" t="s">
        <v>3315</v>
      </c>
      <c r="AC313" t="s">
        <v>11376</v>
      </c>
      <c r="AD313" t="s">
        <v>10984</v>
      </c>
      <c r="AE313">
        <v>60000</v>
      </c>
      <c r="AF313">
        <v>36041</v>
      </c>
      <c r="AG313">
        <v>23959</v>
      </c>
      <c r="AH313" t="s">
        <v>10387</v>
      </c>
      <c r="AJ313">
        <v>1</v>
      </c>
      <c r="AK313" t="s">
        <v>3352</v>
      </c>
      <c r="AL313">
        <v>64</v>
      </c>
      <c r="AM313" t="s">
        <v>10448</v>
      </c>
      <c r="AN313" t="s">
        <v>10473</v>
      </c>
      <c r="AO313" t="s">
        <v>10474</v>
      </c>
      <c r="AP313" t="s">
        <v>50</v>
      </c>
      <c r="AR313" t="s">
        <v>10389</v>
      </c>
      <c r="AS313">
        <v>2300</v>
      </c>
      <c r="AT313" t="s">
        <v>10390</v>
      </c>
      <c r="AU313" t="s">
        <v>10391</v>
      </c>
      <c r="AV313" t="s">
        <v>10392</v>
      </c>
      <c r="AW313" t="s">
        <v>738</v>
      </c>
      <c r="AX313">
        <v>60000</v>
      </c>
      <c r="AY313" t="s">
        <v>10393</v>
      </c>
      <c r="AZ313" t="s">
        <v>3314</v>
      </c>
      <c r="BA313" t="s">
        <v>6294</v>
      </c>
      <c r="BB313">
        <v>0</v>
      </c>
      <c r="BC313">
        <v>0</v>
      </c>
      <c r="BD313">
        <v>1</v>
      </c>
      <c r="BG313">
        <v>196</v>
      </c>
      <c r="BH313" t="s">
        <v>10466</v>
      </c>
      <c r="BI313" t="s">
        <v>10394</v>
      </c>
      <c r="BJ313" t="s">
        <v>11377</v>
      </c>
      <c r="BK313" t="s">
        <v>10396</v>
      </c>
      <c r="BL313" t="s">
        <v>3315</v>
      </c>
      <c r="BM313">
        <v>0</v>
      </c>
      <c r="BN313" s="9">
        <v>45819</v>
      </c>
      <c r="BQ313" t="s">
        <v>10985</v>
      </c>
      <c r="BR313" t="s">
        <v>2248</v>
      </c>
      <c r="BS313" t="s">
        <v>3315</v>
      </c>
      <c r="BU313" t="s">
        <v>3315</v>
      </c>
      <c r="CD313">
        <v>273451.33</v>
      </c>
      <c r="CE313">
        <v>35548.67</v>
      </c>
      <c r="CF313">
        <v>273451.33</v>
      </c>
      <c r="CG313">
        <v>35548.67</v>
      </c>
      <c r="CH313">
        <v>309000</v>
      </c>
      <c r="CI313">
        <v>185611.15</v>
      </c>
      <c r="CJ313">
        <v>0</v>
      </c>
      <c r="CK313">
        <v>0</v>
      </c>
      <c r="CL313">
        <v>0</v>
      </c>
    </row>
    <row r="314" spans="1:90" x14ac:dyDescent="0.15">
      <c r="A314">
        <v>4</v>
      </c>
      <c r="B314">
        <f t="shared" si="4"/>
        <v>6</v>
      </c>
      <c r="C314" s="9">
        <v>45818</v>
      </c>
      <c r="D314" s="9">
        <v>45818</v>
      </c>
      <c r="E314" s="9">
        <v>45798.460706018523</v>
      </c>
      <c r="F314" t="s">
        <v>4830</v>
      </c>
      <c r="G314" t="s">
        <v>4831</v>
      </c>
      <c r="H314" t="s">
        <v>108</v>
      </c>
      <c r="I314" t="s">
        <v>107</v>
      </c>
      <c r="J314">
        <v>6632</v>
      </c>
      <c r="K314">
        <v>243368</v>
      </c>
      <c r="L314">
        <v>250000</v>
      </c>
      <c r="M314">
        <v>0.13</v>
      </c>
      <c r="N314">
        <v>862.16</v>
      </c>
      <c r="O314" t="s">
        <v>3314</v>
      </c>
      <c r="P314" t="s">
        <v>10381</v>
      </c>
      <c r="Q314" t="s">
        <v>925</v>
      </c>
      <c r="R314" t="s">
        <v>10382</v>
      </c>
      <c r="S314" t="s">
        <v>3314</v>
      </c>
      <c r="T314" t="s">
        <v>10383</v>
      </c>
      <c r="V314" t="s">
        <v>3321</v>
      </c>
      <c r="W314" s="9">
        <v>45797</v>
      </c>
      <c r="X314" t="s">
        <v>10402</v>
      </c>
      <c r="Y314" t="s">
        <v>3315</v>
      </c>
      <c r="Z314" t="s">
        <v>3315</v>
      </c>
      <c r="AA314" t="s">
        <v>3315</v>
      </c>
      <c r="AB314" t="s">
        <v>3315</v>
      </c>
      <c r="AC314" t="s">
        <v>10403</v>
      </c>
      <c r="AD314" t="s">
        <v>10386</v>
      </c>
      <c r="AE314">
        <v>250000</v>
      </c>
      <c r="AF314">
        <v>243368</v>
      </c>
      <c r="AG314">
        <v>6632</v>
      </c>
      <c r="AH314" t="s">
        <v>10387</v>
      </c>
      <c r="AJ314">
        <v>1</v>
      </c>
      <c r="AL314">
        <v>1</v>
      </c>
      <c r="AM314" t="s">
        <v>10388</v>
      </c>
      <c r="AR314" t="s">
        <v>10389</v>
      </c>
      <c r="AS314">
        <v>2300</v>
      </c>
      <c r="AT314" t="s">
        <v>10390</v>
      </c>
      <c r="AU314" t="s">
        <v>10391</v>
      </c>
      <c r="AV314" t="s">
        <v>10392</v>
      </c>
      <c r="AW314" t="s">
        <v>738</v>
      </c>
      <c r="AX314">
        <v>250000</v>
      </c>
      <c r="AY314" t="s">
        <v>10393</v>
      </c>
      <c r="AZ314" t="s">
        <v>3314</v>
      </c>
      <c r="BA314" t="s">
        <v>6294</v>
      </c>
      <c r="BB314">
        <v>0</v>
      </c>
      <c r="BC314">
        <v>0</v>
      </c>
      <c r="BD314">
        <v>1</v>
      </c>
      <c r="BG314">
        <v>0</v>
      </c>
      <c r="BI314" t="s">
        <v>10394</v>
      </c>
      <c r="BJ314" t="s">
        <v>10429</v>
      </c>
      <c r="BK314" t="s">
        <v>10396</v>
      </c>
      <c r="BL314" t="s">
        <v>3315</v>
      </c>
      <c r="BM314">
        <v>0</v>
      </c>
      <c r="BN314" s="9">
        <v>45818</v>
      </c>
      <c r="BQ314" t="s">
        <v>10397</v>
      </c>
      <c r="BR314" t="s">
        <v>1477</v>
      </c>
      <c r="BS314" t="s">
        <v>3315</v>
      </c>
      <c r="BU314" t="s">
        <v>3315</v>
      </c>
      <c r="CD314">
        <v>28761.06</v>
      </c>
      <c r="CE314">
        <v>3738.94</v>
      </c>
      <c r="CF314">
        <v>28761.06</v>
      </c>
      <c r="CG314">
        <v>3738.94</v>
      </c>
      <c r="CH314">
        <v>32500</v>
      </c>
      <c r="CI314">
        <v>31637.84</v>
      </c>
      <c r="CJ314">
        <v>0</v>
      </c>
      <c r="CK314">
        <v>0</v>
      </c>
      <c r="CL314">
        <v>0</v>
      </c>
    </row>
    <row r="315" spans="1:90" x14ac:dyDescent="0.15">
      <c r="A315">
        <v>1</v>
      </c>
      <c r="B315">
        <f t="shared" si="4"/>
        <v>6</v>
      </c>
      <c r="C315" s="9">
        <v>45818</v>
      </c>
      <c r="D315" s="9">
        <v>45818</v>
      </c>
      <c r="E315" s="9">
        <v>45798.460706018523</v>
      </c>
      <c r="F315" t="s">
        <v>10573</v>
      </c>
      <c r="G315" t="s">
        <v>174</v>
      </c>
      <c r="H315" t="s">
        <v>173</v>
      </c>
      <c r="I315" t="s">
        <v>172</v>
      </c>
      <c r="J315">
        <v>9103</v>
      </c>
      <c r="K315">
        <v>990897</v>
      </c>
      <c r="L315">
        <v>1000000</v>
      </c>
      <c r="M315">
        <v>0.19</v>
      </c>
      <c r="N315">
        <v>1729.57</v>
      </c>
      <c r="O315" t="s">
        <v>3314</v>
      </c>
      <c r="P315" t="s">
        <v>10381</v>
      </c>
      <c r="Q315" t="s">
        <v>925</v>
      </c>
      <c r="R315" t="s">
        <v>10382</v>
      </c>
      <c r="S315" t="s">
        <v>3314</v>
      </c>
      <c r="T315" t="s">
        <v>10383</v>
      </c>
      <c r="V315" t="s">
        <v>3321</v>
      </c>
      <c r="W315" s="9">
        <v>45797</v>
      </c>
      <c r="X315" t="s">
        <v>10402</v>
      </c>
      <c r="Y315" t="s">
        <v>3315</v>
      </c>
      <c r="Z315" t="s">
        <v>3315</v>
      </c>
      <c r="AA315" t="s">
        <v>3315</v>
      </c>
      <c r="AB315" t="s">
        <v>3315</v>
      </c>
      <c r="AC315" t="s">
        <v>10403</v>
      </c>
      <c r="AD315" t="s">
        <v>10386</v>
      </c>
      <c r="AE315">
        <v>1000000</v>
      </c>
      <c r="AF315">
        <v>990897</v>
      </c>
      <c r="AG315">
        <v>9103</v>
      </c>
      <c r="AH315" t="s">
        <v>10387</v>
      </c>
      <c r="AJ315">
        <v>1</v>
      </c>
      <c r="AL315">
        <v>1</v>
      </c>
      <c r="AM315" t="s">
        <v>10388</v>
      </c>
      <c r="AR315" t="s">
        <v>10389</v>
      </c>
      <c r="AS315">
        <v>2300</v>
      </c>
      <c r="AT315" t="s">
        <v>10390</v>
      </c>
      <c r="AU315" t="s">
        <v>10391</v>
      </c>
      <c r="AV315" t="s">
        <v>10392</v>
      </c>
      <c r="AW315" t="s">
        <v>738</v>
      </c>
      <c r="AX315">
        <v>1000000</v>
      </c>
      <c r="AY315" t="s">
        <v>10393</v>
      </c>
      <c r="AZ315" t="s">
        <v>3314</v>
      </c>
      <c r="BA315" t="s">
        <v>6294</v>
      </c>
      <c r="BB315">
        <v>0</v>
      </c>
      <c r="BC315">
        <v>0</v>
      </c>
      <c r="BD315">
        <v>1</v>
      </c>
      <c r="BG315">
        <v>0</v>
      </c>
      <c r="BI315" t="s">
        <v>10394</v>
      </c>
      <c r="BJ315" t="s">
        <v>10574</v>
      </c>
      <c r="BK315" t="s">
        <v>10396</v>
      </c>
      <c r="BL315" t="s">
        <v>3315</v>
      </c>
      <c r="BM315">
        <v>0</v>
      </c>
      <c r="BN315" s="9">
        <v>45818</v>
      </c>
      <c r="BQ315" t="s">
        <v>10397</v>
      </c>
      <c r="BR315" t="s">
        <v>1373</v>
      </c>
      <c r="BS315" t="s">
        <v>3315</v>
      </c>
      <c r="BU315" t="s">
        <v>3315</v>
      </c>
      <c r="CD315">
        <v>168141.59</v>
      </c>
      <c r="CE315">
        <v>21858.41</v>
      </c>
      <c r="CF315">
        <v>168141.59</v>
      </c>
      <c r="CG315">
        <v>21858.41</v>
      </c>
      <c r="CH315">
        <v>190000</v>
      </c>
      <c r="CI315">
        <v>188270.43</v>
      </c>
      <c r="CJ315">
        <v>0</v>
      </c>
      <c r="CK315">
        <v>0</v>
      </c>
      <c r="CL315">
        <v>0</v>
      </c>
    </row>
    <row r="316" spans="1:90" x14ac:dyDescent="0.15">
      <c r="A316">
        <v>7</v>
      </c>
      <c r="B316">
        <f t="shared" si="4"/>
        <v>6</v>
      </c>
      <c r="C316" s="9">
        <v>45818</v>
      </c>
      <c r="D316" s="9">
        <v>45818</v>
      </c>
      <c r="E316" s="9">
        <v>45798.460706018523</v>
      </c>
      <c r="F316" t="s">
        <v>10586</v>
      </c>
      <c r="G316" t="s">
        <v>181</v>
      </c>
      <c r="H316" t="s">
        <v>180</v>
      </c>
      <c r="I316" t="s">
        <v>179</v>
      </c>
      <c r="J316">
        <v>250000</v>
      </c>
      <c r="K316">
        <v>0</v>
      </c>
      <c r="L316">
        <v>250000</v>
      </c>
      <c r="M316">
        <v>0.2</v>
      </c>
      <c r="N316">
        <v>50000</v>
      </c>
      <c r="O316" t="s">
        <v>3314</v>
      </c>
      <c r="P316" t="s">
        <v>10381</v>
      </c>
      <c r="Q316" t="s">
        <v>925</v>
      </c>
      <c r="R316" t="s">
        <v>10382</v>
      </c>
      <c r="S316" t="s">
        <v>3314</v>
      </c>
      <c r="T316" t="s">
        <v>10383</v>
      </c>
      <c r="V316" t="s">
        <v>3321</v>
      </c>
      <c r="W316" s="9">
        <v>45797</v>
      </c>
      <c r="X316" t="s">
        <v>10402</v>
      </c>
      <c r="Y316" t="s">
        <v>3315</v>
      </c>
      <c r="Z316" t="s">
        <v>3315</v>
      </c>
      <c r="AA316" t="s">
        <v>3315</v>
      </c>
      <c r="AB316" t="s">
        <v>3315</v>
      </c>
      <c r="AC316" t="s">
        <v>10403</v>
      </c>
      <c r="AD316" t="s">
        <v>10386</v>
      </c>
      <c r="AE316">
        <v>250000</v>
      </c>
      <c r="AF316">
        <v>0</v>
      </c>
      <c r="AG316">
        <v>250000</v>
      </c>
      <c r="AH316" t="s">
        <v>10387</v>
      </c>
      <c r="AJ316">
        <v>1</v>
      </c>
      <c r="AL316">
        <v>1</v>
      </c>
      <c r="AM316" t="s">
        <v>10388</v>
      </c>
      <c r="AR316" t="s">
        <v>10389</v>
      </c>
      <c r="AS316">
        <v>2300</v>
      </c>
      <c r="AT316" t="s">
        <v>10390</v>
      </c>
      <c r="AU316" t="s">
        <v>10391</v>
      </c>
      <c r="AV316" t="s">
        <v>10392</v>
      </c>
      <c r="AW316" t="s">
        <v>738</v>
      </c>
      <c r="AX316">
        <v>250000</v>
      </c>
      <c r="AY316" t="s">
        <v>10393</v>
      </c>
      <c r="AZ316" t="s">
        <v>3314</v>
      </c>
      <c r="BA316" t="s">
        <v>6294</v>
      </c>
      <c r="BB316">
        <v>0</v>
      </c>
      <c r="BC316">
        <v>0</v>
      </c>
      <c r="BD316">
        <v>1</v>
      </c>
      <c r="BG316">
        <v>0</v>
      </c>
      <c r="BI316" t="s">
        <v>10394</v>
      </c>
      <c r="BJ316" t="s">
        <v>10587</v>
      </c>
      <c r="BK316" t="s">
        <v>10396</v>
      </c>
      <c r="BL316" t="s">
        <v>3315</v>
      </c>
      <c r="BM316">
        <v>0</v>
      </c>
      <c r="BN316" s="9">
        <v>45818</v>
      </c>
      <c r="BQ316" t="s">
        <v>10397</v>
      </c>
      <c r="BR316" t="s">
        <v>1334</v>
      </c>
      <c r="BS316" t="s">
        <v>3315</v>
      </c>
      <c r="BU316" t="s">
        <v>3315</v>
      </c>
      <c r="CD316">
        <v>44247.79</v>
      </c>
      <c r="CE316">
        <v>5752.21</v>
      </c>
      <c r="CF316">
        <v>44247.79</v>
      </c>
      <c r="CG316">
        <v>5752.21</v>
      </c>
      <c r="CH316">
        <v>50000</v>
      </c>
      <c r="CI316">
        <v>0</v>
      </c>
      <c r="CJ316">
        <v>0</v>
      </c>
      <c r="CK316">
        <v>0</v>
      </c>
      <c r="CL316">
        <v>0</v>
      </c>
    </row>
    <row r="317" spans="1:90" x14ac:dyDescent="0.15">
      <c r="A317">
        <v>2</v>
      </c>
      <c r="B317">
        <f t="shared" si="4"/>
        <v>6</v>
      </c>
      <c r="C317" s="9">
        <v>45818</v>
      </c>
      <c r="D317" s="9">
        <v>45818</v>
      </c>
      <c r="E317" s="9">
        <v>45723.575844907413</v>
      </c>
      <c r="F317" t="s">
        <v>9266</v>
      </c>
      <c r="G317" t="s">
        <v>196</v>
      </c>
      <c r="H317" t="s">
        <v>195</v>
      </c>
      <c r="I317" t="s">
        <v>136</v>
      </c>
      <c r="J317">
        <v>500000</v>
      </c>
      <c r="K317">
        <v>0</v>
      </c>
      <c r="L317">
        <v>500000</v>
      </c>
      <c r="M317">
        <v>0.24</v>
      </c>
      <c r="N317">
        <v>120000</v>
      </c>
      <c r="O317" t="s">
        <v>3314</v>
      </c>
      <c r="P317" t="s">
        <v>10381</v>
      </c>
      <c r="Q317" t="s">
        <v>925</v>
      </c>
      <c r="R317" t="s">
        <v>10382</v>
      </c>
      <c r="S317" t="s">
        <v>3314</v>
      </c>
      <c r="T317" t="s">
        <v>10612</v>
      </c>
      <c r="V317" t="s">
        <v>3321</v>
      </c>
      <c r="W317" s="9">
        <v>45722</v>
      </c>
      <c r="X317" t="s">
        <v>10613</v>
      </c>
      <c r="Y317" t="s">
        <v>3315</v>
      </c>
      <c r="Z317" t="s">
        <v>3315</v>
      </c>
      <c r="AA317" t="s">
        <v>3315</v>
      </c>
      <c r="AB317" t="s">
        <v>3315</v>
      </c>
      <c r="AC317" t="s">
        <v>10614</v>
      </c>
      <c r="AD317" t="s">
        <v>10615</v>
      </c>
      <c r="AE317">
        <v>500000</v>
      </c>
      <c r="AF317">
        <v>0</v>
      </c>
      <c r="AG317">
        <v>500000</v>
      </c>
      <c r="AH317" t="s">
        <v>10387</v>
      </c>
      <c r="AJ317">
        <v>1</v>
      </c>
      <c r="AL317">
        <v>64</v>
      </c>
      <c r="AM317" t="s">
        <v>10448</v>
      </c>
      <c r="AN317" t="s">
        <v>10473</v>
      </c>
      <c r="AO317" t="s">
        <v>10474</v>
      </c>
      <c r="AR317" t="s">
        <v>10389</v>
      </c>
      <c r="AS317">
        <v>2300</v>
      </c>
      <c r="AT317" t="s">
        <v>10390</v>
      </c>
      <c r="AU317" t="s">
        <v>10391</v>
      </c>
      <c r="AV317" t="s">
        <v>10392</v>
      </c>
      <c r="AW317" t="s">
        <v>738</v>
      </c>
      <c r="AX317">
        <v>500000</v>
      </c>
      <c r="AY317" t="s">
        <v>10393</v>
      </c>
      <c r="AZ317" t="s">
        <v>3314</v>
      </c>
      <c r="BA317" t="s">
        <v>6294</v>
      </c>
      <c r="BB317">
        <v>0</v>
      </c>
      <c r="BC317">
        <v>0</v>
      </c>
      <c r="BD317">
        <v>1</v>
      </c>
      <c r="BG317">
        <v>613651</v>
      </c>
      <c r="BI317" t="s">
        <v>10394</v>
      </c>
      <c r="BJ317" t="s">
        <v>10616</v>
      </c>
      <c r="BK317" t="s">
        <v>10396</v>
      </c>
      <c r="BL317" t="s">
        <v>3315</v>
      </c>
      <c r="BM317">
        <v>0</v>
      </c>
      <c r="BN317" s="9">
        <v>45818</v>
      </c>
      <c r="BQ317" t="s">
        <v>10617</v>
      </c>
      <c r="BR317" t="s">
        <v>1339</v>
      </c>
      <c r="BS317" t="s">
        <v>3315</v>
      </c>
      <c r="BU317" t="s">
        <v>3315</v>
      </c>
      <c r="CD317">
        <v>106194.69</v>
      </c>
      <c r="CE317">
        <v>13805.31</v>
      </c>
      <c r="CF317">
        <v>106194.69</v>
      </c>
      <c r="CG317">
        <v>13805.31</v>
      </c>
      <c r="CH317">
        <v>120000</v>
      </c>
      <c r="CI317">
        <v>0</v>
      </c>
      <c r="CJ317">
        <v>0</v>
      </c>
      <c r="CK317">
        <v>0</v>
      </c>
      <c r="CL317">
        <v>0</v>
      </c>
    </row>
    <row r="318" spans="1:90" x14ac:dyDescent="0.15">
      <c r="A318">
        <v>2</v>
      </c>
      <c r="B318">
        <f t="shared" si="4"/>
        <v>6</v>
      </c>
      <c r="C318" s="9">
        <v>45818</v>
      </c>
      <c r="D318" s="9">
        <v>45848</v>
      </c>
      <c r="E318" s="9">
        <v>45818.485405092593</v>
      </c>
      <c r="F318" t="s">
        <v>1789</v>
      </c>
      <c r="G318" t="s">
        <v>138</v>
      </c>
      <c r="H318" t="s">
        <v>137</v>
      </c>
      <c r="I318" t="s">
        <v>136</v>
      </c>
      <c r="J318">
        <v>20000</v>
      </c>
      <c r="K318">
        <v>0</v>
      </c>
      <c r="L318">
        <v>20000</v>
      </c>
      <c r="M318">
        <v>0.28000000000000003</v>
      </c>
      <c r="N318">
        <v>5600</v>
      </c>
      <c r="O318" t="s">
        <v>3314</v>
      </c>
      <c r="P318" t="s">
        <v>10381</v>
      </c>
      <c r="Q318" t="s">
        <v>925</v>
      </c>
      <c r="R318" t="s">
        <v>10382</v>
      </c>
      <c r="S318" t="s">
        <v>3314</v>
      </c>
      <c r="T318" t="s">
        <v>10724</v>
      </c>
      <c r="V318" t="s">
        <v>3321</v>
      </c>
      <c r="W318" s="9">
        <v>45818</v>
      </c>
      <c r="X318" t="s">
        <v>10725</v>
      </c>
      <c r="Y318" t="s">
        <v>3315</v>
      </c>
      <c r="Z318" t="s">
        <v>3315</v>
      </c>
      <c r="AA318" t="s">
        <v>3315</v>
      </c>
      <c r="AB318" t="s">
        <v>3315</v>
      </c>
      <c r="AC318" t="s">
        <v>10726</v>
      </c>
      <c r="AD318" t="s">
        <v>10727</v>
      </c>
      <c r="AE318">
        <v>20000</v>
      </c>
      <c r="AF318">
        <v>0</v>
      </c>
      <c r="AG318">
        <v>20000</v>
      </c>
      <c r="AH318" t="s">
        <v>10387</v>
      </c>
      <c r="AJ318">
        <v>1</v>
      </c>
      <c r="AL318">
        <v>61</v>
      </c>
      <c r="AM318" t="s">
        <v>10551</v>
      </c>
      <c r="AN318" t="s">
        <v>10569</v>
      </c>
      <c r="AO318" t="s">
        <v>10570</v>
      </c>
      <c r="AR318" t="s">
        <v>10389</v>
      </c>
      <c r="AS318">
        <v>2300</v>
      </c>
      <c r="AT318" t="s">
        <v>10390</v>
      </c>
      <c r="AU318" t="s">
        <v>10391</v>
      </c>
      <c r="AV318" t="s">
        <v>10392</v>
      </c>
      <c r="AW318" t="s">
        <v>738</v>
      </c>
      <c r="AX318">
        <v>20000</v>
      </c>
      <c r="AY318" t="s">
        <v>10393</v>
      </c>
      <c r="AZ318" t="s">
        <v>3314</v>
      </c>
      <c r="BA318" t="s">
        <v>6294</v>
      </c>
      <c r="BB318">
        <v>0</v>
      </c>
      <c r="BC318">
        <v>0</v>
      </c>
      <c r="BD318">
        <v>1</v>
      </c>
      <c r="BG318">
        <v>1000</v>
      </c>
      <c r="BI318" t="s">
        <v>10394</v>
      </c>
      <c r="BJ318" t="s">
        <v>10467</v>
      </c>
      <c r="BK318" t="s">
        <v>10396</v>
      </c>
      <c r="BL318" t="s">
        <v>3315</v>
      </c>
      <c r="BM318">
        <v>0</v>
      </c>
      <c r="BN318" s="9">
        <v>45818</v>
      </c>
      <c r="BQ318" t="s">
        <v>10728</v>
      </c>
      <c r="BR318" t="s">
        <v>1339</v>
      </c>
      <c r="BS318" t="s">
        <v>3315</v>
      </c>
      <c r="BU318" t="s">
        <v>3315</v>
      </c>
      <c r="BX318" t="s">
        <v>10729</v>
      </c>
      <c r="CD318">
        <v>4955.75</v>
      </c>
      <c r="CE318">
        <v>644.25</v>
      </c>
      <c r="CF318">
        <v>4955.75</v>
      </c>
      <c r="CG318">
        <v>644.25</v>
      </c>
      <c r="CH318">
        <v>5600</v>
      </c>
      <c r="CI318">
        <v>0</v>
      </c>
      <c r="CJ318">
        <v>0</v>
      </c>
      <c r="CK318">
        <v>0</v>
      </c>
      <c r="CL318">
        <v>0</v>
      </c>
    </row>
    <row r="319" spans="1:90" x14ac:dyDescent="0.15">
      <c r="A319">
        <v>1</v>
      </c>
      <c r="B319">
        <f t="shared" si="4"/>
        <v>6</v>
      </c>
      <c r="C319" s="9">
        <v>45818</v>
      </c>
      <c r="D319" s="9">
        <v>45848</v>
      </c>
      <c r="E319" s="9">
        <v>45821.627442129633</v>
      </c>
      <c r="F319" t="s">
        <v>1793</v>
      </c>
      <c r="G319" t="s">
        <v>184</v>
      </c>
      <c r="H319" t="s">
        <v>183</v>
      </c>
      <c r="I319" t="s">
        <v>182</v>
      </c>
      <c r="J319">
        <v>9000</v>
      </c>
      <c r="K319">
        <v>0</v>
      </c>
      <c r="L319">
        <v>9000</v>
      </c>
      <c r="M319">
        <v>0.4</v>
      </c>
      <c r="N319">
        <v>3600</v>
      </c>
      <c r="O319" t="s">
        <v>3314</v>
      </c>
      <c r="P319" t="s">
        <v>10381</v>
      </c>
      <c r="Q319" t="s">
        <v>925</v>
      </c>
      <c r="R319" t="s">
        <v>10382</v>
      </c>
      <c r="S319" t="s">
        <v>3314</v>
      </c>
      <c r="T319" t="s">
        <v>10851</v>
      </c>
      <c r="V319" t="s">
        <v>3321</v>
      </c>
      <c r="W319" s="9">
        <v>45821</v>
      </c>
      <c r="X319" t="s">
        <v>10852</v>
      </c>
      <c r="Y319" t="s">
        <v>3315</v>
      </c>
      <c r="Z319" t="s">
        <v>3315</v>
      </c>
      <c r="AA319" t="s">
        <v>3315</v>
      </c>
      <c r="AB319" t="s">
        <v>3315</v>
      </c>
      <c r="AC319" t="s">
        <v>10853</v>
      </c>
      <c r="AD319" t="s">
        <v>10854</v>
      </c>
      <c r="AE319">
        <v>9000</v>
      </c>
      <c r="AF319">
        <v>0</v>
      </c>
      <c r="AG319">
        <v>9000</v>
      </c>
      <c r="AH319" t="s">
        <v>10387</v>
      </c>
      <c r="AJ319">
        <v>1</v>
      </c>
      <c r="AL319">
        <v>64</v>
      </c>
      <c r="AM319" t="s">
        <v>10448</v>
      </c>
      <c r="AN319" t="s">
        <v>10657</v>
      </c>
      <c r="AO319" t="s">
        <v>10658</v>
      </c>
      <c r="AR319" t="s">
        <v>10389</v>
      </c>
      <c r="AS319">
        <v>2300</v>
      </c>
      <c r="AT319" t="s">
        <v>10390</v>
      </c>
      <c r="AU319" t="s">
        <v>10391</v>
      </c>
      <c r="AV319" t="s">
        <v>10392</v>
      </c>
      <c r="AW319" t="s">
        <v>738</v>
      </c>
      <c r="AX319">
        <v>9000</v>
      </c>
      <c r="AY319" t="s">
        <v>10393</v>
      </c>
      <c r="AZ319" t="s">
        <v>3314</v>
      </c>
      <c r="BA319" t="s">
        <v>6294</v>
      </c>
      <c r="BB319">
        <v>0</v>
      </c>
      <c r="BC319">
        <v>0</v>
      </c>
      <c r="BD319">
        <v>1</v>
      </c>
      <c r="BG319">
        <v>3000</v>
      </c>
      <c r="BI319" t="s">
        <v>10394</v>
      </c>
      <c r="BJ319" t="s">
        <v>10588</v>
      </c>
      <c r="BK319" t="s">
        <v>10396</v>
      </c>
      <c r="BL319" t="s">
        <v>3315</v>
      </c>
      <c r="BM319">
        <v>0</v>
      </c>
      <c r="BN319" s="9">
        <v>45818</v>
      </c>
      <c r="BQ319" t="s">
        <v>10855</v>
      </c>
      <c r="BR319" t="s">
        <v>884</v>
      </c>
      <c r="BS319" t="s">
        <v>3315</v>
      </c>
      <c r="BU319" t="s">
        <v>3315</v>
      </c>
      <c r="BX319" t="s">
        <v>10856</v>
      </c>
      <c r="CA319" t="s">
        <v>10589</v>
      </c>
      <c r="CB319" t="s">
        <v>10590</v>
      </c>
      <c r="CD319">
        <v>3185.84</v>
      </c>
      <c r="CE319">
        <v>414.16</v>
      </c>
      <c r="CF319">
        <v>3185.84</v>
      </c>
      <c r="CG319">
        <v>414.16</v>
      </c>
      <c r="CH319">
        <v>3600</v>
      </c>
      <c r="CI319">
        <v>0</v>
      </c>
      <c r="CJ319">
        <v>0</v>
      </c>
      <c r="CK319">
        <v>0</v>
      </c>
      <c r="CL319">
        <v>0</v>
      </c>
    </row>
    <row r="320" spans="1:90" x14ac:dyDescent="0.15">
      <c r="A320">
        <v>1</v>
      </c>
      <c r="B320">
        <f t="shared" si="4"/>
        <v>6</v>
      </c>
      <c r="C320" s="9">
        <v>45818</v>
      </c>
      <c r="D320" s="9">
        <v>45848</v>
      </c>
      <c r="E320" s="9">
        <v>45818.483657407407</v>
      </c>
      <c r="F320" t="s">
        <v>9422</v>
      </c>
      <c r="G320" t="s">
        <v>346</v>
      </c>
      <c r="H320" t="s">
        <v>345</v>
      </c>
      <c r="I320" t="s">
        <v>344</v>
      </c>
      <c r="J320">
        <v>5000</v>
      </c>
      <c r="K320">
        <v>5000</v>
      </c>
      <c r="L320">
        <v>10000</v>
      </c>
      <c r="M320">
        <v>0.87</v>
      </c>
      <c r="N320">
        <v>4350</v>
      </c>
      <c r="O320" t="s">
        <v>3314</v>
      </c>
      <c r="P320" t="s">
        <v>10381</v>
      </c>
      <c r="Q320" t="s">
        <v>925</v>
      </c>
      <c r="R320" t="s">
        <v>10382</v>
      </c>
      <c r="S320" t="s">
        <v>3314</v>
      </c>
      <c r="T320" t="s">
        <v>10383</v>
      </c>
      <c r="V320" t="s">
        <v>3321</v>
      </c>
      <c r="W320" s="9">
        <v>45818</v>
      </c>
      <c r="X320" t="s">
        <v>11041</v>
      </c>
      <c r="Y320" t="s">
        <v>3315</v>
      </c>
      <c r="Z320" t="s">
        <v>3315</v>
      </c>
      <c r="AA320" t="s">
        <v>3315</v>
      </c>
      <c r="AB320" t="s">
        <v>3315</v>
      </c>
      <c r="AC320" t="s">
        <v>11042</v>
      </c>
      <c r="AD320" t="s">
        <v>10386</v>
      </c>
      <c r="AE320">
        <v>10000</v>
      </c>
      <c r="AF320">
        <v>5000</v>
      </c>
      <c r="AG320">
        <v>5000</v>
      </c>
      <c r="AH320" t="s">
        <v>10387</v>
      </c>
      <c r="AJ320">
        <v>1</v>
      </c>
      <c r="AL320">
        <v>1</v>
      </c>
      <c r="AM320" t="s">
        <v>10388</v>
      </c>
      <c r="AR320" t="s">
        <v>10389</v>
      </c>
      <c r="AS320">
        <v>2300</v>
      </c>
      <c r="AT320" t="s">
        <v>10390</v>
      </c>
      <c r="AU320" t="s">
        <v>10391</v>
      </c>
      <c r="AV320" t="s">
        <v>10392</v>
      </c>
      <c r="AW320" t="s">
        <v>738</v>
      </c>
      <c r="AX320">
        <v>10000</v>
      </c>
      <c r="AY320" t="s">
        <v>10393</v>
      </c>
      <c r="AZ320" t="s">
        <v>3314</v>
      </c>
      <c r="BA320" t="s">
        <v>6294</v>
      </c>
      <c r="BB320">
        <v>0</v>
      </c>
      <c r="BC320">
        <v>0</v>
      </c>
      <c r="BD320">
        <v>1</v>
      </c>
      <c r="BG320">
        <v>100</v>
      </c>
      <c r="BI320" t="s">
        <v>10394</v>
      </c>
      <c r="BJ320" t="s">
        <v>11043</v>
      </c>
      <c r="BK320" t="s">
        <v>10396</v>
      </c>
      <c r="BL320" t="s">
        <v>3315</v>
      </c>
      <c r="BM320">
        <v>0</v>
      </c>
      <c r="BN320" s="9">
        <v>45818</v>
      </c>
      <c r="BQ320" t="s">
        <v>10397</v>
      </c>
      <c r="BR320" t="s">
        <v>11044</v>
      </c>
      <c r="BS320" t="s">
        <v>3315</v>
      </c>
      <c r="BU320" t="s">
        <v>3315</v>
      </c>
      <c r="CD320">
        <v>7699.12</v>
      </c>
      <c r="CE320">
        <v>1000.88</v>
      </c>
      <c r="CF320">
        <v>7699.12</v>
      </c>
      <c r="CG320">
        <v>1000.88</v>
      </c>
      <c r="CH320">
        <v>8700</v>
      </c>
      <c r="CI320">
        <v>4350</v>
      </c>
      <c r="CJ320">
        <v>0</v>
      </c>
      <c r="CK320">
        <v>0</v>
      </c>
      <c r="CL320">
        <v>0</v>
      </c>
    </row>
    <row r="321" spans="1:90" x14ac:dyDescent="0.15">
      <c r="A321">
        <v>2</v>
      </c>
      <c r="B321">
        <f t="shared" si="4"/>
        <v>6</v>
      </c>
      <c r="C321" s="9">
        <v>45818</v>
      </c>
      <c r="D321" s="9">
        <v>45818</v>
      </c>
      <c r="E321" s="9">
        <v>45755.721828703703</v>
      </c>
      <c r="F321" t="s">
        <v>1995</v>
      </c>
      <c r="G321" t="s">
        <v>445</v>
      </c>
      <c r="H321" t="s">
        <v>444</v>
      </c>
      <c r="I321" t="s">
        <v>434</v>
      </c>
      <c r="J321">
        <v>4000</v>
      </c>
      <c r="K321">
        <v>16000</v>
      </c>
      <c r="L321">
        <v>20000</v>
      </c>
      <c r="M321">
        <v>2.6</v>
      </c>
      <c r="N321">
        <v>10400</v>
      </c>
      <c r="O321" t="s">
        <v>3314</v>
      </c>
      <c r="P321" t="s">
        <v>10381</v>
      </c>
      <c r="Q321" t="s">
        <v>925</v>
      </c>
      <c r="R321" t="s">
        <v>10382</v>
      </c>
      <c r="S321" t="s">
        <v>3314</v>
      </c>
      <c r="T321" t="s">
        <v>10575</v>
      </c>
      <c r="V321" t="s">
        <v>3321</v>
      </c>
      <c r="W321" s="9">
        <v>45754</v>
      </c>
      <c r="X321" t="s">
        <v>11292</v>
      </c>
      <c r="Y321" t="s">
        <v>3315</v>
      </c>
      <c r="Z321" t="s">
        <v>3315</v>
      </c>
      <c r="AA321" t="s">
        <v>3315</v>
      </c>
      <c r="AB321" t="s">
        <v>3315</v>
      </c>
      <c r="AC321" t="s">
        <v>11293</v>
      </c>
      <c r="AD321" t="s">
        <v>10578</v>
      </c>
      <c r="AE321">
        <v>20000</v>
      </c>
      <c r="AF321">
        <v>16000</v>
      </c>
      <c r="AG321">
        <v>4000</v>
      </c>
      <c r="AH321" t="s">
        <v>10387</v>
      </c>
      <c r="AJ321">
        <v>1</v>
      </c>
      <c r="AL321">
        <v>6</v>
      </c>
      <c r="AM321" t="s">
        <v>10415</v>
      </c>
      <c r="AN321" t="s">
        <v>10416</v>
      </c>
      <c r="AO321" t="s">
        <v>10417</v>
      </c>
      <c r="AR321" t="s">
        <v>10389</v>
      </c>
      <c r="AS321">
        <v>2300</v>
      </c>
      <c r="AT321" t="s">
        <v>10390</v>
      </c>
      <c r="AU321" t="s">
        <v>10391</v>
      </c>
      <c r="AV321" t="s">
        <v>10392</v>
      </c>
      <c r="AW321" t="s">
        <v>738</v>
      </c>
      <c r="AX321">
        <v>20000</v>
      </c>
      <c r="AY321" t="s">
        <v>10393</v>
      </c>
      <c r="AZ321" t="s">
        <v>3314</v>
      </c>
      <c r="BA321" t="s">
        <v>6294</v>
      </c>
      <c r="BB321">
        <v>0</v>
      </c>
      <c r="BC321">
        <v>0</v>
      </c>
      <c r="BD321">
        <v>1</v>
      </c>
      <c r="BG321">
        <v>0</v>
      </c>
      <c r="BI321" t="s">
        <v>10394</v>
      </c>
      <c r="BJ321" t="s">
        <v>11257</v>
      </c>
      <c r="BK321" t="s">
        <v>10396</v>
      </c>
      <c r="BL321" t="s">
        <v>3315</v>
      </c>
      <c r="BM321">
        <v>0</v>
      </c>
      <c r="BN321" s="9">
        <v>45818</v>
      </c>
      <c r="BQ321" t="s">
        <v>10581</v>
      </c>
      <c r="BR321" t="s">
        <v>889</v>
      </c>
      <c r="BS321" t="s">
        <v>3315</v>
      </c>
      <c r="BU321" t="s">
        <v>3315</v>
      </c>
      <c r="CD321">
        <v>46017.7</v>
      </c>
      <c r="CE321">
        <v>5982.3</v>
      </c>
      <c r="CF321">
        <v>46017.7</v>
      </c>
      <c r="CG321">
        <v>5982.3</v>
      </c>
      <c r="CH321">
        <v>52000</v>
      </c>
      <c r="CI321">
        <v>41600</v>
      </c>
      <c r="CJ321">
        <v>0</v>
      </c>
      <c r="CK321">
        <v>0</v>
      </c>
      <c r="CL321">
        <v>0</v>
      </c>
    </row>
    <row r="322" spans="1:90" x14ac:dyDescent="0.15">
      <c r="A322">
        <v>1</v>
      </c>
      <c r="B322">
        <f t="shared" si="4"/>
        <v>6</v>
      </c>
      <c r="C322" s="9">
        <v>45817</v>
      </c>
      <c r="D322" s="9">
        <v>45854</v>
      </c>
      <c r="E322" s="9">
        <v>45818.481435185182</v>
      </c>
      <c r="F322" t="s">
        <v>10646</v>
      </c>
      <c r="G322" t="s">
        <v>216</v>
      </c>
      <c r="H322" t="s">
        <v>215</v>
      </c>
      <c r="I322" t="s">
        <v>214</v>
      </c>
      <c r="J322">
        <v>3707</v>
      </c>
      <c r="K322">
        <v>0</v>
      </c>
      <c r="L322">
        <v>3707</v>
      </c>
      <c r="M322">
        <v>0.25</v>
      </c>
      <c r="N322">
        <v>926.75</v>
      </c>
      <c r="O322" t="s">
        <v>3314</v>
      </c>
      <c r="P322" t="s">
        <v>10381</v>
      </c>
      <c r="Q322" t="s">
        <v>925</v>
      </c>
      <c r="R322" t="s">
        <v>10382</v>
      </c>
      <c r="S322" t="s">
        <v>3314</v>
      </c>
      <c r="T322" t="s">
        <v>10411</v>
      </c>
      <c r="V322" t="s">
        <v>3321</v>
      </c>
      <c r="W322" s="9">
        <v>45817</v>
      </c>
      <c r="X322" t="s">
        <v>10647</v>
      </c>
      <c r="Y322" t="s">
        <v>3315</v>
      </c>
      <c r="Z322" t="s">
        <v>3315</v>
      </c>
      <c r="AA322" t="s">
        <v>3315</v>
      </c>
      <c r="AB322" t="s">
        <v>3315</v>
      </c>
      <c r="AC322" t="s">
        <v>10648</v>
      </c>
      <c r="AD322" t="s">
        <v>10414</v>
      </c>
      <c r="AE322">
        <v>3707</v>
      </c>
      <c r="AF322">
        <v>0</v>
      </c>
      <c r="AG322">
        <v>3707</v>
      </c>
      <c r="AH322" t="s">
        <v>10387</v>
      </c>
      <c r="AJ322">
        <v>1</v>
      </c>
      <c r="AL322">
        <v>64</v>
      </c>
      <c r="AM322" t="s">
        <v>10448</v>
      </c>
      <c r="AN322" t="s">
        <v>10464</v>
      </c>
      <c r="AO322" t="s">
        <v>10465</v>
      </c>
      <c r="AR322" t="s">
        <v>10389</v>
      </c>
      <c r="AS322">
        <v>2300</v>
      </c>
      <c r="AT322" t="s">
        <v>10390</v>
      </c>
      <c r="AU322" t="s">
        <v>10391</v>
      </c>
      <c r="AV322" t="s">
        <v>10392</v>
      </c>
      <c r="AW322" t="s">
        <v>738</v>
      </c>
      <c r="AX322">
        <v>3707</v>
      </c>
      <c r="AY322" t="s">
        <v>10393</v>
      </c>
      <c r="AZ322" t="s">
        <v>3314</v>
      </c>
      <c r="BA322" t="s">
        <v>6294</v>
      </c>
      <c r="BB322">
        <v>0</v>
      </c>
      <c r="BC322">
        <v>0</v>
      </c>
      <c r="BD322">
        <v>1</v>
      </c>
      <c r="BG322">
        <v>0</v>
      </c>
      <c r="BI322" t="s">
        <v>10394</v>
      </c>
      <c r="BJ322" t="s">
        <v>10649</v>
      </c>
      <c r="BK322" t="s">
        <v>10396</v>
      </c>
      <c r="BL322" t="s">
        <v>3315</v>
      </c>
      <c r="BM322">
        <v>0</v>
      </c>
      <c r="BN322" s="9">
        <v>45817</v>
      </c>
      <c r="BQ322" t="s">
        <v>10419</v>
      </c>
      <c r="BR322" t="s">
        <v>836</v>
      </c>
      <c r="BS322" t="s">
        <v>3315</v>
      </c>
      <c r="BU322" t="s">
        <v>3315</v>
      </c>
      <c r="BX322" t="s">
        <v>10650</v>
      </c>
      <c r="CA322" t="s">
        <v>10651</v>
      </c>
      <c r="CB322" t="s">
        <v>10652</v>
      </c>
      <c r="CD322">
        <v>820.13</v>
      </c>
      <c r="CE322">
        <v>106.62</v>
      </c>
      <c r="CF322">
        <v>820.13</v>
      </c>
      <c r="CG322">
        <v>106.62</v>
      </c>
      <c r="CH322">
        <v>926.75</v>
      </c>
      <c r="CI322">
        <v>0</v>
      </c>
      <c r="CJ322">
        <v>0</v>
      </c>
      <c r="CK322">
        <v>0</v>
      </c>
      <c r="CL322">
        <v>0</v>
      </c>
    </row>
    <row r="323" spans="1:90" x14ac:dyDescent="0.15">
      <c r="A323">
        <v>1</v>
      </c>
      <c r="B323">
        <f t="shared" ref="B323:B386" si="5">MONTH(C322)</f>
        <v>6</v>
      </c>
      <c r="C323" s="9">
        <v>45815</v>
      </c>
      <c r="D323" s="9">
        <v>45815</v>
      </c>
      <c r="E323" s="9">
        <v>45785.580104166656</v>
      </c>
      <c r="F323" t="s">
        <v>1973</v>
      </c>
      <c r="G323" t="s">
        <v>387</v>
      </c>
      <c r="H323" t="s">
        <v>386</v>
      </c>
      <c r="I323" t="s">
        <v>385</v>
      </c>
      <c r="J323">
        <v>347689</v>
      </c>
      <c r="K323">
        <v>673900</v>
      </c>
      <c r="L323">
        <v>1021589</v>
      </c>
      <c r="M323">
        <v>1.8080000000000001</v>
      </c>
      <c r="N323">
        <v>628621.71</v>
      </c>
      <c r="O323" t="s">
        <v>3314</v>
      </c>
      <c r="P323" t="s">
        <v>10381</v>
      </c>
      <c r="Q323" t="s">
        <v>925</v>
      </c>
      <c r="R323" t="s">
        <v>10382</v>
      </c>
      <c r="S323" t="s">
        <v>3314</v>
      </c>
      <c r="T323" t="s">
        <v>11114</v>
      </c>
      <c r="V323" t="s">
        <v>3321</v>
      </c>
      <c r="W323" s="9">
        <v>45784</v>
      </c>
      <c r="X323" t="s">
        <v>11115</v>
      </c>
      <c r="Y323" t="s">
        <v>3315</v>
      </c>
      <c r="Z323" t="s">
        <v>3315</v>
      </c>
      <c r="AA323" t="s">
        <v>3315</v>
      </c>
      <c r="AB323" t="s">
        <v>3315</v>
      </c>
      <c r="AC323" t="s">
        <v>11116</v>
      </c>
      <c r="AD323" t="s">
        <v>11117</v>
      </c>
      <c r="AE323">
        <v>1021589</v>
      </c>
      <c r="AF323">
        <v>673900</v>
      </c>
      <c r="AG323">
        <v>347689</v>
      </c>
      <c r="AH323" t="s">
        <v>10387</v>
      </c>
      <c r="AJ323">
        <v>1</v>
      </c>
      <c r="AL323">
        <v>61</v>
      </c>
      <c r="AM323" t="s">
        <v>10551</v>
      </c>
      <c r="AN323" t="s">
        <v>10569</v>
      </c>
      <c r="AO323" t="s">
        <v>10570</v>
      </c>
      <c r="AR323" t="s">
        <v>10389</v>
      </c>
      <c r="AS323">
        <v>2300</v>
      </c>
      <c r="AT323" t="s">
        <v>10390</v>
      </c>
      <c r="AU323" t="s">
        <v>10391</v>
      </c>
      <c r="AV323" t="s">
        <v>10392</v>
      </c>
      <c r="AW323" t="s">
        <v>738</v>
      </c>
      <c r="AX323">
        <v>1021589</v>
      </c>
      <c r="AY323" t="s">
        <v>10393</v>
      </c>
      <c r="AZ323" t="s">
        <v>3314</v>
      </c>
      <c r="BA323" t="s">
        <v>6294</v>
      </c>
      <c r="BB323">
        <v>0</v>
      </c>
      <c r="BC323">
        <v>0</v>
      </c>
      <c r="BD323">
        <v>1</v>
      </c>
      <c r="BF323" t="s">
        <v>1520</v>
      </c>
      <c r="BG323">
        <v>1516963</v>
      </c>
      <c r="BI323" t="s">
        <v>10394</v>
      </c>
      <c r="BJ323" t="s">
        <v>11118</v>
      </c>
      <c r="BK323" t="s">
        <v>10396</v>
      </c>
      <c r="BL323" t="s">
        <v>3315</v>
      </c>
      <c r="BM323">
        <v>0</v>
      </c>
      <c r="BN323" s="9">
        <v>45815</v>
      </c>
      <c r="BQ323" t="s">
        <v>11119</v>
      </c>
      <c r="BR323" t="s">
        <v>897</v>
      </c>
      <c r="BS323" t="s">
        <v>3315</v>
      </c>
      <c r="BU323" t="s">
        <v>3315</v>
      </c>
      <c r="BV323" t="s">
        <v>1520</v>
      </c>
      <c r="BW323" t="s">
        <v>1520</v>
      </c>
      <c r="BX323" t="s">
        <v>11119</v>
      </c>
      <c r="BY323" t="s">
        <v>1520</v>
      </c>
      <c r="BZ323" t="s">
        <v>1520</v>
      </c>
      <c r="CD323">
        <v>1634542.4</v>
      </c>
      <c r="CE323">
        <v>212490.51</v>
      </c>
      <c r="CF323">
        <v>1634542.4</v>
      </c>
      <c r="CG323">
        <v>212490.51</v>
      </c>
      <c r="CH323">
        <v>1847032.91</v>
      </c>
      <c r="CI323">
        <v>1218411.2</v>
      </c>
      <c r="CJ323">
        <v>0</v>
      </c>
      <c r="CK323">
        <v>0</v>
      </c>
      <c r="CL323">
        <v>0</v>
      </c>
    </row>
    <row r="324" spans="1:90" x14ac:dyDescent="0.15">
      <c r="A324">
        <v>1</v>
      </c>
      <c r="B324">
        <f t="shared" si="5"/>
        <v>6</v>
      </c>
      <c r="C324" s="9">
        <v>45815</v>
      </c>
      <c r="D324" s="9">
        <v>45838</v>
      </c>
      <c r="E324" s="9">
        <v>45797.567893518521</v>
      </c>
      <c r="F324" t="s">
        <v>8592</v>
      </c>
      <c r="G324" t="s">
        <v>447</v>
      </c>
      <c r="H324" t="s">
        <v>435</v>
      </c>
      <c r="I324" t="s">
        <v>434</v>
      </c>
      <c r="J324">
        <v>10000</v>
      </c>
      <c r="K324">
        <v>0</v>
      </c>
      <c r="L324">
        <v>10000</v>
      </c>
      <c r="M324">
        <v>2.66</v>
      </c>
      <c r="N324">
        <v>26600</v>
      </c>
      <c r="O324" t="s">
        <v>3314</v>
      </c>
      <c r="P324" t="s">
        <v>10381</v>
      </c>
      <c r="Q324" t="s">
        <v>925</v>
      </c>
      <c r="R324" t="s">
        <v>10382</v>
      </c>
      <c r="S324" t="s">
        <v>3314</v>
      </c>
      <c r="T324" t="s">
        <v>11294</v>
      </c>
      <c r="V324" t="s">
        <v>3321</v>
      </c>
      <c r="W324" s="9">
        <v>45797</v>
      </c>
      <c r="X324" t="s">
        <v>11300</v>
      </c>
      <c r="Y324" t="s">
        <v>3315</v>
      </c>
      <c r="Z324" t="s">
        <v>3315</v>
      </c>
      <c r="AA324" t="s">
        <v>3315</v>
      </c>
      <c r="AB324" t="s">
        <v>3315</v>
      </c>
      <c r="AC324" t="s">
        <v>11301</v>
      </c>
      <c r="AD324" t="s">
        <v>11297</v>
      </c>
      <c r="AE324">
        <v>10000</v>
      </c>
      <c r="AF324">
        <v>0</v>
      </c>
      <c r="AG324">
        <v>10000</v>
      </c>
      <c r="AH324" t="s">
        <v>10387</v>
      </c>
      <c r="AJ324">
        <v>1</v>
      </c>
      <c r="AL324">
        <v>6</v>
      </c>
      <c r="AM324" t="s">
        <v>10415</v>
      </c>
      <c r="AN324" t="s">
        <v>10416</v>
      </c>
      <c r="AO324" t="s">
        <v>10417</v>
      </c>
      <c r="AR324" t="s">
        <v>10389</v>
      </c>
      <c r="AS324">
        <v>2300</v>
      </c>
      <c r="AT324" t="s">
        <v>10390</v>
      </c>
      <c r="AU324" t="s">
        <v>10391</v>
      </c>
      <c r="AV324" t="s">
        <v>10392</v>
      </c>
      <c r="AW324" t="s">
        <v>738</v>
      </c>
      <c r="AX324">
        <v>10000</v>
      </c>
      <c r="AY324" t="s">
        <v>10393</v>
      </c>
      <c r="AZ324" t="s">
        <v>3314</v>
      </c>
      <c r="BA324" t="s">
        <v>6294</v>
      </c>
      <c r="BB324">
        <v>0</v>
      </c>
      <c r="BC324">
        <v>0</v>
      </c>
      <c r="BD324">
        <v>1</v>
      </c>
      <c r="BG324">
        <v>335</v>
      </c>
      <c r="BI324" t="s">
        <v>10394</v>
      </c>
      <c r="BJ324" t="s">
        <v>11253</v>
      </c>
      <c r="BK324" t="s">
        <v>10396</v>
      </c>
      <c r="BL324" t="s">
        <v>3315</v>
      </c>
      <c r="BM324">
        <v>0</v>
      </c>
      <c r="BN324" s="9">
        <v>45815</v>
      </c>
      <c r="BQ324" t="s">
        <v>11298</v>
      </c>
      <c r="BR324" t="s">
        <v>889</v>
      </c>
      <c r="BS324" t="s">
        <v>3315</v>
      </c>
      <c r="BU324" t="s">
        <v>3315</v>
      </c>
      <c r="BX324" t="s">
        <v>11299</v>
      </c>
      <c r="CD324">
        <v>23539.82</v>
      </c>
      <c r="CE324">
        <v>3060.18</v>
      </c>
      <c r="CF324">
        <v>23539.82</v>
      </c>
      <c r="CG324">
        <v>3060.18</v>
      </c>
      <c r="CH324">
        <v>26600</v>
      </c>
      <c r="CI324">
        <v>0</v>
      </c>
      <c r="CJ324">
        <v>0</v>
      </c>
      <c r="CK324">
        <v>0</v>
      </c>
      <c r="CL324">
        <v>0</v>
      </c>
    </row>
    <row r="325" spans="1:90" x14ac:dyDescent="0.15">
      <c r="A325">
        <v>1</v>
      </c>
      <c r="B325">
        <f t="shared" si="5"/>
        <v>6</v>
      </c>
      <c r="C325" s="9">
        <v>45813</v>
      </c>
      <c r="D325" s="9">
        <v>45821</v>
      </c>
      <c r="E325" s="9">
        <v>45784.668124999997</v>
      </c>
      <c r="F325" t="s">
        <v>2261</v>
      </c>
      <c r="G325" t="s">
        <v>223</v>
      </c>
      <c r="H325" t="s">
        <v>222</v>
      </c>
      <c r="I325" t="s">
        <v>221</v>
      </c>
      <c r="J325">
        <v>84268</v>
      </c>
      <c r="K325">
        <v>125732</v>
      </c>
      <c r="L325">
        <v>210000</v>
      </c>
      <c r="M325">
        <v>0.55000000000000004</v>
      </c>
      <c r="N325">
        <v>46347.4</v>
      </c>
      <c r="O325" t="s">
        <v>3314</v>
      </c>
      <c r="P325" t="s">
        <v>10381</v>
      </c>
      <c r="Q325" t="s">
        <v>925</v>
      </c>
      <c r="R325" t="s">
        <v>10382</v>
      </c>
      <c r="S325" t="s">
        <v>3314</v>
      </c>
      <c r="T325" t="s">
        <v>10968</v>
      </c>
      <c r="V325" t="s">
        <v>3321</v>
      </c>
      <c r="W325" s="9">
        <v>45784</v>
      </c>
      <c r="X325" t="s">
        <v>10979</v>
      </c>
      <c r="Y325" t="s">
        <v>3315</v>
      </c>
      <c r="Z325" t="s">
        <v>3315</v>
      </c>
      <c r="AA325" t="s">
        <v>3315</v>
      </c>
      <c r="AB325" t="s">
        <v>3315</v>
      </c>
      <c r="AC325" t="s">
        <v>10980</v>
      </c>
      <c r="AD325" t="s">
        <v>10971</v>
      </c>
      <c r="AE325">
        <v>210000</v>
      </c>
      <c r="AF325">
        <v>125732</v>
      </c>
      <c r="AG325">
        <v>84268</v>
      </c>
      <c r="AH325" t="s">
        <v>10387</v>
      </c>
      <c r="AJ325">
        <v>1</v>
      </c>
      <c r="AL325">
        <v>61</v>
      </c>
      <c r="AM325" t="s">
        <v>10551</v>
      </c>
      <c r="AN325" t="s">
        <v>10552</v>
      </c>
      <c r="AO325" t="s">
        <v>10553</v>
      </c>
      <c r="AR325" t="s">
        <v>10389</v>
      </c>
      <c r="AS325">
        <v>2300</v>
      </c>
      <c r="AT325" t="s">
        <v>10390</v>
      </c>
      <c r="AU325" t="s">
        <v>10391</v>
      </c>
      <c r="AV325" t="s">
        <v>10392</v>
      </c>
      <c r="AW325" t="s">
        <v>738</v>
      </c>
      <c r="AX325">
        <v>210000</v>
      </c>
      <c r="AY325" t="s">
        <v>10393</v>
      </c>
      <c r="AZ325" t="s">
        <v>3314</v>
      </c>
      <c r="BA325" t="s">
        <v>6294</v>
      </c>
      <c r="BB325">
        <v>0</v>
      </c>
      <c r="BC325">
        <v>0</v>
      </c>
      <c r="BD325">
        <v>1</v>
      </c>
      <c r="BG325">
        <v>624000</v>
      </c>
      <c r="BI325" t="s">
        <v>10394</v>
      </c>
      <c r="BJ325" t="s">
        <v>10977</v>
      </c>
      <c r="BK325" t="s">
        <v>10396</v>
      </c>
      <c r="BL325" t="s">
        <v>3315</v>
      </c>
      <c r="BM325">
        <v>0</v>
      </c>
      <c r="BN325" s="9">
        <v>45813</v>
      </c>
      <c r="BQ325" t="s">
        <v>10973</v>
      </c>
      <c r="BR325" t="s">
        <v>1500</v>
      </c>
      <c r="BS325" t="s">
        <v>3315</v>
      </c>
      <c r="BT325" t="s">
        <v>6343</v>
      </c>
      <c r="BU325" t="s">
        <v>3315</v>
      </c>
      <c r="BX325" t="s">
        <v>10974</v>
      </c>
      <c r="CD325">
        <v>102212.39</v>
      </c>
      <c r="CE325">
        <v>13287.61</v>
      </c>
      <c r="CF325">
        <v>102212.39</v>
      </c>
      <c r="CG325">
        <v>13287.61</v>
      </c>
      <c r="CH325">
        <v>115500</v>
      </c>
      <c r="CI325">
        <v>69152.600000000006</v>
      </c>
      <c r="CJ325">
        <v>0</v>
      </c>
      <c r="CK325">
        <v>0</v>
      </c>
      <c r="CL325">
        <v>0</v>
      </c>
    </row>
    <row r="326" spans="1:90" x14ac:dyDescent="0.15">
      <c r="A326">
        <v>2</v>
      </c>
      <c r="B326">
        <f t="shared" si="5"/>
        <v>6</v>
      </c>
      <c r="C326" s="9">
        <v>45813</v>
      </c>
      <c r="D326" s="9">
        <v>45821</v>
      </c>
      <c r="E326" s="9">
        <v>45784.668124999997</v>
      </c>
      <c r="F326" t="s">
        <v>2261</v>
      </c>
      <c r="G326" t="s">
        <v>223</v>
      </c>
      <c r="H326" t="s">
        <v>222</v>
      </c>
      <c r="I326" t="s">
        <v>221</v>
      </c>
      <c r="J326">
        <v>60000</v>
      </c>
      <c r="K326">
        <v>0</v>
      </c>
      <c r="L326">
        <v>60000</v>
      </c>
      <c r="M326">
        <v>0.55000000000000004</v>
      </c>
      <c r="N326">
        <v>33000</v>
      </c>
      <c r="O326" t="s">
        <v>3314</v>
      </c>
      <c r="P326" t="s">
        <v>10381</v>
      </c>
      <c r="Q326" t="s">
        <v>925</v>
      </c>
      <c r="R326" t="s">
        <v>10382</v>
      </c>
      <c r="S326" t="s">
        <v>3314</v>
      </c>
      <c r="T326" t="s">
        <v>10968</v>
      </c>
      <c r="V326" t="s">
        <v>3321</v>
      </c>
      <c r="W326" s="9">
        <v>45784</v>
      </c>
      <c r="X326" t="s">
        <v>10979</v>
      </c>
      <c r="Y326" t="s">
        <v>3315</v>
      </c>
      <c r="Z326" t="s">
        <v>3315</v>
      </c>
      <c r="AA326" t="s">
        <v>3315</v>
      </c>
      <c r="AB326" t="s">
        <v>3315</v>
      </c>
      <c r="AC326" t="s">
        <v>10980</v>
      </c>
      <c r="AD326" t="s">
        <v>10971</v>
      </c>
      <c r="AE326">
        <v>60000</v>
      </c>
      <c r="AF326">
        <v>0</v>
      </c>
      <c r="AG326">
        <v>60000</v>
      </c>
      <c r="AH326" t="s">
        <v>10387</v>
      </c>
      <c r="AJ326">
        <v>1</v>
      </c>
      <c r="AL326">
        <v>61</v>
      </c>
      <c r="AM326" t="s">
        <v>10551</v>
      </c>
      <c r="AN326" t="s">
        <v>10552</v>
      </c>
      <c r="AO326" t="s">
        <v>10553</v>
      </c>
      <c r="AR326" t="s">
        <v>10389</v>
      </c>
      <c r="AS326">
        <v>2300</v>
      </c>
      <c r="AT326" t="s">
        <v>10390</v>
      </c>
      <c r="AU326" t="s">
        <v>10391</v>
      </c>
      <c r="AV326" t="s">
        <v>10392</v>
      </c>
      <c r="AW326" t="s">
        <v>738</v>
      </c>
      <c r="AX326">
        <v>60000</v>
      </c>
      <c r="AY326" t="s">
        <v>10393</v>
      </c>
      <c r="AZ326" t="s">
        <v>3314</v>
      </c>
      <c r="BA326" t="s">
        <v>6294</v>
      </c>
      <c r="BB326">
        <v>0</v>
      </c>
      <c r="BC326">
        <v>0</v>
      </c>
      <c r="BD326">
        <v>1</v>
      </c>
      <c r="BG326">
        <v>624000</v>
      </c>
      <c r="BI326" t="s">
        <v>10394</v>
      </c>
      <c r="BJ326" t="s">
        <v>10977</v>
      </c>
      <c r="BK326" t="s">
        <v>10396</v>
      </c>
      <c r="BL326" t="s">
        <v>3315</v>
      </c>
      <c r="BM326">
        <v>0</v>
      </c>
      <c r="BN326" s="9">
        <v>45813</v>
      </c>
      <c r="BQ326" t="s">
        <v>10973</v>
      </c>
      <c r="BR326" t="s">
        <v>1500</v>
      </c>
      <c r="BS326" t="s">
        <v>3315</v>
      </c>
      <c r="BT326" t="s">
        <v>6345</v>
      </c>
      <c r="BU326" t="s">
        <v>3315</v>
      </c>
      <c r="BX326" t="s">
        <v>10974</v>
      </c>
      <c r="CD326">
        <v>29203.54</v>
      </c>
      <c r="CE326">
        <v>3796.46</v>
      </c>
      <c r="CF326">
        <v>29203.54</v>
      </c>
      <c r="CG326">
        <v>3796.46</v>
      </c>
      <c r="CH326">
        <v>33000</v>
      </c>
      <c r="CI326">
        <v>0</v>
      </c>
      <c r="CJ326">
        <v>0</v>
      </c>
      <c r="CK326">
        <v>0</v>
      </c>
      <c r="CL326">
        <v>0</v>
      </c>
    </row>
    <row r="327" spans="1:90" x14ac:dyDescent="0.15">
      <c r="A327">
        <v>1</v>
      </c>
      <c r="B327">
        <f t="shared" si="5"/>
        <v>6</v>
      </c>
      <c r="C327" s="9">
        <v>45813</v>
      </c>
      <c r="D327" s="9">
        <v>45838</v>
      </c>
      <c r="E327" s="9">
        <v>45805.672685185193</v>
      </c>
      <c r="F327" t="s">
        <v>2244</v>
      </c>
      <c r="G327" t="s">
        <v>486</v>
      </c>
      <c r="H327" t="s">
        <v>485</v>
      </c>
      <c r="I327" t="s">
        <v>484</v>
      </c>
      <c r="J327">
        <v>8000</v>
      </c>
      <c r="K327">
        <v>2000</v>
      </c>
      <c r="L327">
        <v>10000</v>
      </c>
      <c r="M327">
        <v>6.5</v>
      </c>
      <c r="N327">
        <v>52000</v>
      </c>
      <c r="O327" t="s">
        <v>3314</v>
      </c>
      <c r="P327" t="s">
        <v>10381</v>
      </c>
      <c r="Q327" t="s">
        <v>925</v>
      </c>
      <c r="R327" t="s">
        <v>10382</v>
      </c>
      <c r="S327" t="s">
        <v>3314</v>
      </c>
      <c r="T327" t="s">
        <v>10792</v>
      </c>
      <c r="V327" t="s">
        <v>3321</v>
      </c>
      <c r="W327" s="9">
        <v>45805</v>
      </c>
      <c r="X327" t="s">
        <v>11382</v>
      </c>
      <c r="Y327" t="s">
        <v>3315</v>
      </c>
      <c r="Z327" t="s">
        <v>3315</v>
      </c>
      <c r="AA327" t="s">
        <v>3315</v>
      </c>
      <c r="AB327" t="s">
        <v>3315</v>
      </c>
      <c r="AC327" t="s">
        <v>10794</v>
      </c>
      <c r="AD327" t="s">
        <v>10795</v>
      </c>
      <c r="AE327">
        <v>10000</v>
      </c>
      <c r="AF327">
        <v>2000</v>
      </c>
      <c r="AG327">
        <v>8000</v>
      </c>
      <c r="AH327" t="s">
        <v>10387</v>
      </c>
      <c r="AJ327">
        <v>1</v>
      </c>
      <c r="AL327">
        <v>61</v>
      </c>
      <c r="AM327" t="s">
        <v>10551</v>
      </c>
      <c r="AN327" t="s">
        <v>10569</v>
      </c>
      <c r="AO327" t="s">
        <v>10570</v>
      </c>
      <c r="AR327" t="s">
        <v>10389</v>
      </c>
      <c r="AS327">
        <v>2300</v>
      </c>
      <c r="AT327" t="s">
        <v>10390</v>
      </c>
      <c r="AU327" t="s">
        <v>10391</v>
      </c>
      <c r="AV327" t="s">
        <v>10392</v>
      </c>
      <c r="AW327" t="s">
        <v>738</v>
      </c>
      <c r="AX327">
        <v>10000</v>
      </c>
      <c r="AY327" t="s">
        <v>10393</v>
      </c>
      <c r="AZ327" t="s">
        <v>3314</v>
      </c>
      <c r="BA327" t="s">
        <v>6294</v>
      </c>
      <c r="BB327">
        <v>0</v>
      </c>
      <c r="BC327">
        <v>0</v>
      </c>
      <c r="BD327">
        <v>1</v>
      </c>
      <c r="BG327">
        <v>696</v>
      </c>
      <c r="BI327" t="s">
        <v>10394</v>
      </c>
      <c r="BJ327" t="s">
        <v>11377</v>
      </c>
      <c r="BK327" t="s">
        <v>10396</v>
      </c>
      <c r="BL327" t="s">
        <v>3315</v>
      </c>
      <c r="BM327">
        <v>0</v>
      </c>
      <c r="BN327" s="9">
        <v>45813</v>
      </c>
      <c r="BQ327" t="s">
        <v>10798</v>
      </c>
      <c r="BR327" t="s">
        <v>2248</v>
      </c>
      <c r="BS327" t="s">
        <v>3315</v>
      </c>
      <c r="BU327" t="s">
        <v>3315</v>
      </c>
      <c r="BX327" t="s">
        <v>11383</v>
      </c>
      <c r="CD327">
        <v>57522.12</v>
      </c>
      <c r="CE327">
        <v>7477.88</v>
      </c>
      <c r="CF327">
        <v>57522.12</v>
      </c>
      <c r="CG327">
        <v>7477.88</v>
      </c>
      <c r="CH327">
        <v>65000</v>
      </c>
      <c r="CI327">
        <v>13000</v>
      </c>
      <c r="CJ327">
        <v>0</v>
      </c>
      <c r="CK327">
        <v>0</v>
      </c>
      <c r="CL327">
        <v>0</v>
      </c>
    </row>
    <row r="328" spans="1:90" x14ac:dyDescent="0.15">
      <c r="A328">
        <v>1</v>
      </c>
      <c r="B328">
        <f t="shared" si="5"/>
        <v>6</v>
      </c>
      <c r="C328" s="9">
        <v>45812</v>
      </c>
      <c r="D328" s="9">
        <v>45819</v>
      </c>
      <c r="E328" s="9">
        <v>45812.717986111107</v>
      </c>
      <c r="F328" t="s">
        <v>3062</v>
      </c>
      <c r="G328" t="s">
        <v>354</v>
      </c>
      <c r="H328" t="s">
        <v>353</v>
      </c>
      <c r="I328" t="s">
        <v>352</v>
      </c>
      <c r="J328">
        <v>1291</v>
      </c>
      <c r="K328">
        <v>13709</v>
      </c>
      <c r="L328">
        <v>15000</v>
      </c>
      <c r="M328">
        <v>1</v>
      </c>
      <c r="N328">
        <v>1291</v>
      </c>
      <c r="O328" t="s">
        <v>3314</v>
      </c>
      <c r="P328" t="s">
        <v>10381</v>
      </c>
      <c r="Q328" t="s">
        <v>925</v>
      </c>
      <c r="R328" t="s">
        <v>10382</v>
      </c>
      <c r="S328" t="s">
        <v>3314</v>
      </c>
      <c r="T328" t="s">
        <v>10863</v>
      </c>
      <c r="V328" t="s">
        <v>3321</v>
      </c>
      <c r="W328" s="9">
        <v>45812</v>
      </c>
      <c r="X328" t="s">
        <v>11061</v>
      </c>
      <c r="Y328" t="s">
        <v>3315</v>
      </c>
      <c r="Z328" t="s">
        <v>3315</v>
      </c>
      <c r="AA328" t="s">
        <v>3315</v>
      </c>
      <c r="AB328" t="s">
        <v>3315</v>
      </c>
      <c r="AC328" t="s">
        <v>11062</v>
      </c>
      <c r="AD328" t="s">
        <v>10866</v>
      </c>
      <c r="AE328">
        <v>15000</v>
      </c>
      <c r="AF328">
        <v>13709</v>
      </c>
      <c r="AG328">
        <v>1291</v>
      </c>
      <c r="AH328" t="s">
        <v>10387</v>
      </c>
      <c r="AJ328">
        <v>1</v>
      </c>
      <c r="AL328">
        <v>64</v>
      </c>
      <c r="AM328" t="s">
        <v>10448</v>
      </c>
      <c r="AN328" t="s">
        <v>10473</v>
      </c>
      <c r="AO328" t="s">
        <v>10474</v>
      </c>
      <c r="AR328" t="s">
        <v>10389</v>
      </c>
      <c r="AS328">
        <v>2300</v>
      </c>
      <c r="AT328" t="s">
        <v>10390</v>
      </c>
      <c r="AU328" t="s">
        <v>10391</v>
      </c>
      <c r="AV328" t="s">
        <v>10392</v>
      </c>
      <c r="AW328" t="s">
        <v>738</v>
      </c>
      <c r="AX328">
        <v>15000</v>
      </c>
      <c r="AY328" t="s">
        <v>10393</v>
      </c>
      <c r="AZ328" t="s">
        <v>3314</v>
      </c>
      <c r="BA328" t="s">
        <v>6294</v>
      </c>
      <c r="BB328">
        <v>0</v>
      </c>
      <c r="BC328">
        <v>0</v>
      </c>
      <c r="BD328">
        <v>1</v>
      </c>
      <c r="BG328">
        <v>1800</v>
      </c>
      <c r="BI328" t="s">
        <v>10394</v>
      </c>
      <c r="BJ328" t="s">
        <v>11063</v>
      </c>
      <c r="BK328" t="s">
        <v>10396</v>
      </c>
      <c r="BL328" t="s">
        <v>3315</v>
      </c>
      <c r="BM328">
        <v>0</v>
      </c>
      <c r="BN328" s="9">
        <v>45812</v>
      </c>
      <c r="BQ328" t="s">
        <v>10868</v>
      </c>
      <c r="BR328" t="s">
        <v>3065</v>
      </c>
      <c r="BS328" t="s">
        <v>3315</v>
      </c>
      <c r="BU328" t="s">
        <v>3315</v>
      </c>
      <c r="CA328" t="s">
        <v>10421</v>
      </c>
      <c r="CB328" t="s">
        <v>10422</v>
      </c>
      <c r="CC328" t="s">
        <v>10423</v>
      </c>
      <c r="CD328">
        <v>13274.34</v>
      </c>
      <c r="CE328">
        <v>1725.66</v>
      </c>
      <c r="CF328">
        <v>13274.34</v>
      </c>
      <c r="CG328">
        <v>1725.66</v>
      </c>
      <c r="CH328">
        <v>15000</v>
      </c>
      <c r="CI328">
        <v>13709</v>
      </c>
      <c r="CJ328">
        <v>0</v>
      </c>
      <c r="CK328">
        <v>0</v>
      </c>
      <c r="CL328">
        <v>0</v>
      </c>
    </row>
    <row r="329" spans="1:90" x14ac:dyDescent="0.15">
      <c r="A329">
        <v>2</v>
      </c>
      <c r="B329">
        <f t="shared" si="5"/>
        <v>6</v>
      </c>
      <c r="C329" s="9">
        <v>45812</v>
      </c>
      <c r="D329" s="9">
        <v>45838</v>
      </c>
      <c r="E329" s="9">
        <v>45804.567858796298</v>
      </c>
      <c r="F329" t="s">
        <v>8592</v>
      </c>
      <c r="G329" t="s">
        <v>447</v>
      </c>
      <c r="H329" t="s">
        <v>435</v>
      </c>
      <c r="I329" t="s">
        <v>434</v>
      </c>
      <c r="J329">
        <v>18000</v>
      </c>
      <c r="K329">
        <v>0</v>
      </c>
      <c r="L329">
        <v>18000</v>
      </c>
      <c r="M329">
        <v>2.4</v>
      </c>
      <c r="N329">
        <v>43200</v>
      </c>
      <c r="O329" t="s">
        <v>3314</v>
      </c>
      <c r="P329" t="s">
        <v>10381</v>
      </c>
      <c r="Q329" t="s">
        <v>925</v>
      </c>
      <c r="R329" t="s">
        <v>10382</v>
      </c>
      <c r="S329" t="s">
        <v>3314</v>
      </c>
      <c r="T329" t="s">
        <v>11239</v>
      </c>
      <c r="V329" t="s">
        <v>3321</v>
      </c>
      <c r="W329" s="9">
        <v>45804</v>
      </c>
      <c r="X329" t="s">
        <v>11251</v>
      </c>
      <c r="Y329" t="s">
        <v>3315</v>
      </c>
      <c r="Z329" t="s">
        <v>3315</v>
      </c>
      <c r="AA329" t="s">
        <v>3315</v>
      </c>
      <c r="AB329" t="s">
        <v>3315</v>
      </c>
      <c r="AC329" t="s">
        <v>11252</v>
      </c>
      <c r="AD329" t="s">
        <v>11242</v>
      </c>
      <c r="AE329">
        <v>18000</v>
      </c>
      <c r="AF329">
        <v>0</v>
      </c>
      <c r="AG329">
        <v>18000</v>
      </c>
      <c r="AH329" t="s">
        <v>10387</v>
      </c>
      <c r="AJ329">
        <v>1</v>
      </c>
      <c r="AK329" t="s">
        <v>3352</v>
      </c>
      <c r="AL329">
        <v>6</v>
      </c>
      <c r="AM329" t="s">
        <v>10415</v>
      </c>
      <c r="AN329" t="s">
        <v>10416</v>
      </c>
      <c r="AO329" t="s">
        <v>10417</v>
      </c>
      <c r="AP329" t="s">
        <v>50</v>
      </c>
      <c r="AR329" t="s">
        <v>10389</v>
      </c>
      <c r="AS329">
        <v>2300</v>
      </c>
      <c r="AT329" t="s">
        <v>10390</v>
      </c>
      <c r="AU329" t="s">
        <v>10391</v>
      </c>
      <c r="AV329" t="s">
        <v>10392</v>
      </c>
      <c r="AW329" t="s">
        <v>738</v>
      </c>
      <c r="AX329">
        <v>18000</v>
      </c>
      <c r="AY329" t="s">
        <v>10393</v>
      </c>
      <c r="AZ329" t="s">
        <v>3314</v>
      </c>
      <c r="BA329" t="s">
        <v>6294</v>
      </c>
      <c r="BB329">
        <v>0</v>
      </c>
      <c r="BC329">
        <v>0</v>
      </c>
      <c r="BD329">
        <v>1</v>
      </c>
      <c r="BG329">
        <v>335</v>
      </c>
      <c r="BH329" t="s">
        <v>10466</v>
      </c>
      <c r="BI329" t="s">
        <v>10394</v>
      </c>
      <c r="BJ329" t="s">
        <v>11253</v>
      </c>
      <c r="BK329" t="s">
        <v>10396</v>
      </c>
      <c r="BL329" t="s">
        <v>3315</v>
      </c>
      <c r="BM329">
        <v>0</v>
      </c>
      <c r="BN329" s="9">
        <v>45812</v>
      </c>
      <c r="BQ329" t="s">
        <v>11246</v>
      </c>
      <c r="BR329" t="s">
        <v>889</v>
      </c>
      <c r="BS329" t="s">
        <v>3315</v>
      </c>
      <c r="BU329" t="s">
        <v>3315</v>
      </c>
      <c r="BX329" t="s">
        <v>11254</v>
      </c>
      <c r="CD329">
        <v>38230.089999999997</v>
      </c>
      <c r="CE329">
        <v>4969.91</v>
      </c>
      <c r="CF329">
        <v>38230.089999999997</v>
      </c>
      <c r="CG329">
        <v>4969.91</v>
      </c>
      <c r="CH329">
        <v>43200</v>
      </c>
      <c r="CI329">
        <v>0</v>
      </c>
      <c r="CJ329">
        <v>0</v>
      </c>
      <c r="CK329">
        <v>0</v>
      </c>
      <c r="CL329">
        <v>0</v>
      </c>
    </row>
    <row r="330" spans="1:90" x14ac:dyDescent="0.15">
      <c r="A330">
        <v>1</v>
      </c>
      <c r="B330">
        <f t="shared" si="5"/>
        <v>6</v>
      </c>
      <c r="C330" s="9">
        <v>45811</v>
      </c>
      <c r="D330" s="9">
        <v>45838</v>
      </c>
      <c r="E330" s="9">
        <v>45806.739699074067</v>
      </c>
      <c r="F330" t="s">
        <v>7370</v>
      </c>
      <c r="G330" t="s">
        <v>7371</v>
      </c>
      <c r="H330" t="s">
        <v>444</v>
      </c>
      <c r="I330" t="s">
        <v>434</v>
      </c>
      <c r="J330">
        <v>40000</v>
      </c>
      <c r="K330">
        <v>0</v>
      </c>
      <c r="L330">
        <v>40000</v>
      </c>
      <c r="M330">
        <v>2.4</v>
      </c>
      <c r="N330">
        <v>96000</v>
      </c>
      <c r="O330" t="s">
        <v>3314</v>
      </c>
      <c r="P330" t="s">
        <v>10381</v>
      </c>
      <c r="Q330" t="s">
        <v>925</v>
      </c>
      <c r="R330" t="s">
        <v>10382</v>
      </c>
      <c r="S330" t="s">
        <v>3314</v>
      </c>
      <c r="T330" t="s">
        <v>11161</v>
      </c>
      <c r="V330" t="s">
        <v>3321</v>
      </c>
      <c r="W330" s="9">
        <v>45806</v>
      </c>
      <c r="X330" t="s">
        <v>11248</v>
      </c>
      <c r="Y330" t="s">
        <v>3315</v>
      </c>
      <c r="Z330" t="s">
        <v>3315</v>
      </c>
      <c r="AA330" t="s">
        <v>3315</v>
      </c>
      <c r="AB330" t="s">
        <v>3315</v>
      </c>
      <c r="AC330" t="s">
        <v>11249</v>
      </c>
      <c r="AD330" t="s">
        <v>11164</v>
      </c>
      <c r="AE330">
        <v>40000</v>
      </c>
      <c r="AF330">
        <v>0</v>
      </c>
      <c r="AG330">
        <v>40000</v>
      </c>
      <c r="AH330" t="s">
        <v>10387</v>
      </c>
      <c r="AJ330">
        <v>1</v>
      </c>
      <c r="AL330">
        <v>61</v>
      </c>
      <c r="AM330" t="s">
        <v>10551</v>
      </c>
      <c r="AN330" t="s">
        <v>10552</v>
      </c>
      <c r="AO330" t="s">
        <v>10553</v>
      </c>
      <c r="AR330" t="s">
        <v>10389</v>
      </c>
      <c r="AS330">
        <v>2300</v>
      </c>
      <c r="AT330" t="s">
        <v>10390</v>
      </c>
      <c r="AU330" t="s">
        <v>10391</v>
      </c>
      <c r="AV330" t="s">
        <v>10392</v>
      </c>
      <c r="AW330" t="s">
        <v>738</v>
      </c>
      <c r="AX330">
        <v>40000</v>
      </c>
      <c r="AY330" t="s">
        <v>10393</v>
      </c>
      <c r="AZ330" t="s">
        <v>3314</v>
      </c>
      <c r="BA330" t="s">
        <v>6294</v>
      </c>
      <c r="BB330">
        <v>0</v>
      </c>
      <c r="BC330">
        <v>0</v>
      </c>
      <c r="BD330">
        <v>1</v>
      </c>
      <c r="BG330">
        <v>3390</v>
      </c>
      <c r="BI330" t="s">
        <v>10394</v>
      </c>
      <c r="BJ330" t="s">
        <v>11245</v>
      </c>
      <c r="BK330" t="s">
        <v>10396</v>
      </c>
      <c r="BL330" t="s">
        <v>3315</v>
      </c>
      <c r="BM330">
        <v>0</v>
      </c>
      <c r="BN330" s="9">
        <v>45811</v>
      </c>
      <c r="BQ330" t="s">
        <v>11167</v>
      </c>
      <c r="BR330" t="s">
        <v>889</v>
      </c>
      <c r="BS330" t="s">
        <v>3315</v>
      </c>
      <c r="BU330" t="s">
        <v>3315</v>
      </c>
      <c r="BX330" t="s">
        <v>11250</v>
      </c>
      <c r="CD330">
        <v>84955.75</v>
      </c>
      <c r="CE330">
        <v>11044.25</v>
      </c>
      <c r="CF330">
        <v>84955.75</v>
      </c>
      <c r="CG330">
        <v>11044.25</v>
      </c>
      <c r="CH330">
        <v>96000</v>
      </c>
      <c r="CI330">
        <v>0</v>
      </c>
      <c r="CJ330">
        <v>0</v>
      </c>
      <c r="CK330">
        <v>0</v>
      </c>
      <c r="CL330">
        <v>0</v>
      </c>
    </row>
    <row r="331" spans="1:90" x14ac:dyDescent="0.15">
      <c r="A331">
        <v>1</v>
      </c>
      <c r="B331">
        <f t="shared" si="5"/>
        <v>6</v>
      </c>
      <c r="C331" s="9">
        <v>45809</v>
      </c>
      <c r="D331" s="9">
        <v>45838</v>
      </c>
      <c r="E331" s="9">
        <v>45805.666377314818</v>
      </c>
      <c r="F331" t="s">
        <v>2192</v>
      </c>
      <c r="G331" t="s">
        <v>271</v>
      </c>
      <c r="H331" t="s">
        <v>270</v>
      </c>
      <c r="I331" t="s">
        <v>186</v>
      </c>
      <c r="J331">
        <v>1125000</v>
      </c>
      <c r="K331">
        <v>0</v>
      </c>
      <c r="L331">
        <v>1125000</v>
      </c>
      <c r="M331">
        <v>0.28499999999999998</v>
      </c>
      <c r="N331">
        <v>320625</v>
      </c>
      <c r="O331" t="s">
        <v>3314</v>
      </c>
      <c r="P331" t="s">
        <v>10381</v>
      </c>
      <c r="Q331" t="s">
        <v>925</v>
      </c>
      <c r="R331" t="s">
        <v>10382</v>
      </c>
      <c r="S331" t="s">
        <v>3314</v>
      </c>
      <c r="T331" t="s">
        <v>10469</v>
      </c>
      <c r="V331" t="s">
        <v>3321</v>
      </c>
      <c r="W331" s="9">
        <v>45805</v>
      </c>
      <c r="X331" t="s">
        <v>10766</v>
      </c>
      <c r="Y331" t="s">
        <v>3315</v>
      </c>
      <c r="Z331" t="s">
        <v>3315</v>
      </c>
      <c r="AA331" t="s">
        <v>3315</v>
      </c>
      <c r="AB331" t="s">
        <v>3315</v>
      </c>
      <c r="AC331" t="s">
        <v>10767</v>
      </c>
      <c r="AD331" t="s">
        <v>10472</v>
      </c>
      <c r="AE331">
        <v>1125000</v>
      </c>
      <c r="AF331">
        <v>0</v>
      </c>
      <c r="AG331">
        <v>1125000</v>
      </c>
      <c r="AH331" t="s">
        <v>10387</v>
      </c>
      <c r="AJ331">
        <v>1</v>
      </c>
      <c r="AL331">
        <v>64</v>
      </c>
      <c r="AM331" t="s">
        <v>10448</v>
      </c>
      <c r="AN331" t="s">
        <v>10473</v>
      </c>
      <c r="AO331" t="s">
        <v>10474</v>
      </c>
      <c r="AR331" t="s">
        <v>10389</v>
      </c>
      <c r="AS331">
        <v>2300</v>
      </c>
      <c r="AT331" t="s">
        <v>10390</v>
      </c>
      <c r="AU331" t="s">
        <v>10391</v>
      </c>
      <c r="AV331" t="s">
        <v>10392</v>
      </c>
      <c r="AW331" t="s">
        <v>738</v>
      </c>
      <c r="AX331">
        <v>1125000</v>
      </c>
      <c r="AY331" t="s">
        <v>10393</v>
      </c>
      <c r="AZ331" t="s">
        <v>3314</v>
      </c>
      <c r="BA331" t="s">
        <v>6294</v>
      </c>
      <c r="BB331">
        <v>0</v>
      </c>
      <c r="BC331">
        <v>0</v>
      </c>
      <c r="BD331">
        <v>1</v>
      </c>
      <c r="BF331" t="s">
        <v>10768</v>
      </c>
      <c r="BG331">
        <v>0</v>
      </c>
      <c r="BI331" t="s">
        <v>10394</v>
      </c>
      <c r="BJ331" t="s">
        <v>10769</v>
      </c>
      <c r="BK331" t="s">
        <v>10396</v>
      </c>
      <c r="BL331" t="s">
        <v>3315</v>
      </c>
      <c r="BM331">
        <v>0</v>
      </c>
      <c r="BN331" s="9">
        <v>45809</v>
      </c>
      <c r="BQ331" t="s">
        <v>10478</v>
      </c>
      <c r="BR331" t="s">
        <v>812</v>
      </c>
      <c r="BS331" t="s">
        <v>3315</v>
      </c>
      <c r="BU331" t="s">
        <v>3315</v>
      </c>
      <c r="BV331" t="s">
        <v>10768</v>
      </c>
      <c r="BW331" t="s">
        <v>10768</v>
      </c>
      <c r="BY331" t="s">
        <v>10768</v>
      </c>
      <c r="BZ331" t="s">
        <v>10768</v>
      </c>
      <c r="CA331" t="s">
        <v>10421</v>
      </c>
      <c r="CB331" t="s">
        <v>10603</v>
      </c>
      <c r="CC331" t="s">
        <v>10604</v>
      </c>
      <c r="CD331">
        <v>283738.94</v>
      </c>
      <c r="CE331">
        <v>36886.06</v>
      </c>
      <c r="CF331">
        <v>283738.94</v>
      </c>
      <c r="CG331">
        <v>36886.06</v>
      </c>
      <c r="CH331">
        <v>320625</v>
      </c>
      <c r="CI331">
        <v>0</v>
      </c>
      <c r="CJ331">
        <v>0</v>
      </c>
      <c r="CK331">
        <v>0</v>
      </c>
      <c r="CL331">
        <v>0</v>
      </c>
    </row>
    <row r="332" spans="1:90" x14ac:dyDescent="0.15">
      <c r="A332">
        <v>1</v>
      </c>
      <c r="B332">
        <f t="shared" si="5"/>
        <v>6</v>
      </c>
      <c r="C332" s="9">
        <v>45809</v>
      </c>
      <c r="D332" s="9">
        <v>45814</v>
      </c>
      <c r="E332" s="9">
        <v>45804.568194444437</v>
      </c>
      <c r="F332" t="s">
        <v>7983</v>
      </c>
      <c r="G332" t="s">
        <v>7984</v>
      </c>
      <c r="H332" t="s">
        <v>7985</v>
      </c>
      <c r="I332" t="s">
        <v>340</v>
      </c>
      <c r="J332">
        <v>10000</v>
      </c>
      <c r="K332">
        <v>90000</v>
      </c>
      <c r="L332">
        <v>100000</v>
      </c>
      <c r="M332">
        <v>0.77600000000000002</v>
      </c>
      <c r="N332">
        <v>7760</v>
      </c>
      <c r="O332" t="s">
        <v>3314</v>
      </c>
      <c r="P332" t="s">
        <v>10381</v>
      </c>
      <c r="Q332" t="s">
        <v>925</v>
      </c>
      <c r="R332" t="s">
        <v>10382</v>
      </c>
      <c r="S332" t="s">
        <v>3314</v>
      </c>
      <c r="T332" t="s">
        <v>10881</v>
      </c>
      <c r="V332" t="s">
        <v>3321</v>
      </c>
      <c r="W332" s="9">
        <v>45804</v>
      </c>
      <c r="X332" t="s">
        <v>11037</v>
      </c>
      <c r="Y332" t="s">
        <v>3315</v>
      </c>
      <c r="Z332" t="s">
        <v>3315</v>
      </c>
      <c r="AA332" t="s">
        <v>3315</v>
      </c>
      <c r="AB332" t="s">
        <v>3315</v>
      </c>
      <c r="AC332" t="s">
        <v>11038</v>
      </c>
      <c r="AD332" t="s">
        <v>10884</v>
      </c>
      <c r="AE332">
        <v>100000</v>
      </c>
      <c r="AF332">
        <v>90000</v>
      </c>
      <c r="AG332">
        <v>10000</v>
      </c>
      <c r="AH332" t="s">
        <v>10387</v>
      </c>
      <c r="AJ332">
        <v>1</v>
      </c>
      <c r="AL332">
        <v>61</v>
      </c>
      <c r="AM332" t="s">
        <v>10551</v>
      </c>
      <c r="AN332" t="s">
        <v>10900</v>
      </c>
      <c r="AO332" t="s">
        <v>10901</v>
      </c>
      <c r="AR332" t="s">
        <v>10389</v>
      </c>
      <c r="AS332">
        <v>2300</v>
      </c>
      <c r="AT332" t="s">
        <v>10390</v>
      </c>
      <c r="AU332" t="s">
        <v>10391</v>
      </c>
      <c r="AV332" t="s">
        <v>10392</v>
      </c>
      <c r="AW332" t="s">
        <v>738</v>
      </c>
      <c r="AX332">
        <v>100000</v>
      </c>
      <c r="AY332" t="s">
        <v>10393</v>
      </c>
      <c r="AZ332" t="s">
        <v>3314</v>
      </c>
      <c r="BA332" t="s">
        <v>6294</v>
      </c>
      <c r="BB332">
        <v>0</v>
      </c>
      <c r="BC332">
        <v>0</v>
      </c>
      <c r="BD332">
        <v>1</v>
      </c>
      <c r="BG332">
        <v>6268</v>
      </c>
      <c r="BI332" t="s">
        <v>10394</v>
      </c>
      <c r="BJ332" t="s">
        <v>11039</v>
      </c>
      <c r="BK332" t="s">
        <v>10396</v>
      </c>
      <c r="BL332" t="s">
        <v>3315</v>
      </c>
      <c r="BM332">
        <v>0</v>
      </c>
      <c r="BN332" s="9">
        <v>45809</v>
      </c>
      <c r="BQ332" t="s">
        <v>10888</v>
      </c>
      <c r="BR332" t="s">
        <v>9715</v>
      </c>
      <c r="BS332" t="s">
        <v>3315</v>
      </c>
      <c r="BU332" t="s">
        <v>3315</v>
      </c>
      <c r="BX332" t="s">
        <v>11040</v>
      </c>
      <c r="CA332" t="s">
        <v>10421</v>
      </c>
      <c r="CB332" t="s">
        <v>10603</v>
      </c>
      <c r="CC332" t="s">
        <v>10765</v>
      </c>
      <c r="CD332">
        <v>68672.570000000007</v>
      </c>
      <c r="CE332">
        <v>8927.43</v>
      </c>
      <c r="CF332">
        <v>68672.570000000007</v>
      </c>
      <c r="CG332">
        <v>8927.43</v>
      </c>
      <c r="CH332">
        <v>77600</v>
      </c>
      <c r="CI332">
        <v>69840</v>
      </c>
      <c r="CJ332">
        <v>0</v>
      </c>
      <c r="CK332">
        <v>0</v>
      </c>
      <c r="CL332">
        <v>0</v>
      </c>
    </row>
    <row r="333" spans="1:90" x14ac:dyDescent="0.15">
      <c r="A333">
        <v>5</v>
      </c>
      <c r="B333">
        <f t="shared" si="5"/>
        <v>6</v>
      </c>
      <c r="C333" s="9">
        <v>45809</v>
      </c>
      <c r="D333" s="9">
        <v>45809</v>
      </c>
      <c r="E333" s="9">
        <v>45757.550358796303</v>
      </c>
      <c r="F333" t="s">
        <v>1969</v>
      </c>
      <c r="G333" t="s">
        <v>375</v>
      </c>
      <c r="H333" t="s">
        <v>374</v>
      </c>
      <c r="I333" t="s">
        <v>373</v>
      </c>
      <c r="J333">
        <v>100000</v>
      </c>
      <c r="K333">
        <v>0</v>
      </c>
      <c r="L333">
        <v>100000</v>
      </c>
      <c r="M333">
        <v>1.6</v>
      </c>
      <c r="N333">
        <v>160000</v>
      </c>
      <c r="O333" t="s">
        <v>3314</v>
      </c>
      <c r="P333" t="s">
        <v>10381</v>
      </c>
      <c r="Q333" t="s">
        <v>925</v>
      </c>
      <c r="R333" t="s">
        <v>10382</v>
      </c>
      <c r="S333" t="s">
        <v>3314</v>
      </c>
      <c r="T333" t="s">
        <v>10724</v>
      </c>
      <c r="V333" t="s">
        <v>3321</v>
      </c>
      <c r="W333" s="9">
        <v>45754</v>
      </c>
      <c r="X333" t="s">
        <v>11096</v>
      </c>
      <c r="Y333" t="s">
        <v>3315</v>
      </c>
      <c r="Z333" t="s">
        <v>3315</v>
      </c>
      <c r="AA333" t="s">
        <v>3315</v>
      </c>
      <c r="AB333" t="s">
        <v>3315</v>
      </c>
      <c r="AC333" t="s">
        <v>11097</v>
      </c>
      <c r="AD333" t="s">
        <v>10727</v>
      </c>
      <c r="AE333">
        <v>100000</v>
      </c>
      <c r="AF333">
        <v>0</v>
      </c>
      <c r="AG333">
        <v>100000</v>
      </c>
      <c r="AH333" t="s">
        <v>10387</v>
      </c>
      <c r="AJ333">
        <v>1</v>
      </c>
      <c r="AL333">
        <v>61</v>
      </c>
      <c r="AM333" t="s">
        <v>10551</v>
      </c>
      <c r="AN333" t="s">
        <v>10569</v>
      </c>
      <c r="AO333" t="s">
        <v>10570</v>
      </c>
      <c r="AR333" t="s">
        <v>10389</v>
      </c>
      <c r="AS333">
        <v>2300</v>
      </c>
      <c r="AT333" t="s">
        <v>10390</v>
      </c>
      <c r="AU333" t="s">
        <v>10391</v>
      </c>
      <c r="AV333" t="s">
        <v>10392</v>
      </c>
      <c r="AW333" t="s">
        <v>738</v>
      </c>
      <c r="AX333">
        <v>100000</v>
      </c>
      <c r="AY333" t="s">
        <v>10393</v>
      </c>
      <c r="AZ333" t="s">
        <v>3314</v>
      </c>
      <c r="BA333" t="s">
        <v>6294</v>
      </c>
      <c r="BB333">
        <v>0</v>
      </c>
      <c r="BC333">
        <v>0</v>
      </c>
      <c r="BD333">
        <v>1</v>
      </c>
      <c r="BG333">
        <v>2569</v>
      </c>
      <c r="BI333" t="s">
        <v>10394</v>
      </c>
      <c r="BJ333" t="s">
        <v>11093</v>
      </c>
      <c r="BK333" t="s">
        <v>10396</v>
      </c>
      <c r="BL333" t="s">
        <v>3315</v>
      </c>
      <c r="BM333">
        <v>0</v>
      </c>
      <c r="BN333" s="9">
        <v>45809</v>
      </c>
      <c r="BQ333" t="s">
        <v>10728</v>
      </c>
      <c r="BR333" t="s">
        <v>829</v>
      </c>
      <c r="BS333" t="s">
        <v>3315</v>
      </c>
      <c r="BU333" t="s">
        <v>3315</v>
      </c>
      <c r="BX333" t="s">
        <v>10755</v>
      </c>
      <c r="CD333">
        <v>141592.92000000001</v>
      </c>
      <c r="CE333">
        <v>18407.080000000002</v>
      </c>
      <c r="CF333">
        <v>141592.92000000001</v>
      </c>
      <c r="CG333">
        <v>18407.080000000002</v>
      </c>
      <c r="CH333">
        <v>160000</v>
      </c>
      <c r="CI333">
        <v>0</v>
      </c>
      <c r="CJ333">
        <v>0</v>
      </c>
      <c r="CK333">
        <v>0</v>
      </c>
      <c r="CL333">
        <v>0</v>
      </c>
    </row>
    <row r="334" spans="1:90" x14ac:dyDescent="0.15">
      <c r="A334">
        <v>5</v>
      </c>
      <c r="B334">
        <f t="shared" si="5"/>
        <v>6</v>
      </c>
      <c r="C334" s="9">
        <v>45809</v>
      </c>
      <c r="D334" s="9">
        <v>45809</v>
      </c>
      <c r="E334" s="9">
        <v>45749.437106481477</v>
      </c>
      <c r="F334" t="s">
        <v>4712</v>
      </c>
      <c r="G334" t="s">
        <v>402</v>
      </c>
      <c r="H334" t="s">
        <v>401</v>
      </c>
      <c r="I334" t="s">
        <v>385</v>
      </c>
      <c r="J334">
        <v>199079</v>
      </c>
      <c r="K334">
        <v>0</v>
      </c>
      <c r="L334">
        <v>199079</v>
      </c>
      <c r="M334">
        <v>1.93</v>
      </c>
      <c r="N334">
        <v>384222.47</v>
      </c>
      <c r="O334" t="s">
        <v>3314</v>
      </c>
      <c r="P334" t="s">
        <v>10381</v>
      </c>
      <c r="Q334" t="s">
        <v>925</v>
      </c>
      <c r="R334" t="s">
        <v>10382</v>
      </c>
      <c r="S334" t="s">
        <v>3314</v>
      </c>
      <c r="T334" t="s">
        <v>11141</v>
      </c>
      <c r="V334" t="s">
        <v>3321</v>
      </c>
      <c r="W334" s="9">
        <v>45748</v>
      </c>
      <c r="X334" t="s">
        <v>11142</v>
      </c>
      <c r="Y334" t="s">
        <v>3315</v>
      </c>
      <c r="Z334" t="s">
        <v>3315</v>
      </c>
      <c r="AA334" t="s">
        <v>3315</v>
      </c>
      <c r="AB334" t="s">
        <v>3315</v>
      </c>
      <c r="AC334" t="s">
        <v>11143</v>
      </c>
      <c r="AD334" t="s">
        <v>11144</v>
      </c>
      <c r="AE334">
        <v>199079</v>
      </c>
      <c r="AF334">
        <v>0</v>
      </c>
      <c r="AG334">
        <v>199079</v>
      </c>
      <c r="AH334" t="s">
        <v>10387</v>
      </c>
      <c r="AJ334">
        <v>1</v>
      </c>
      <c r="AK334" t="s">
        <v>3352</v>
      </c>
      <c r="AL334">
        <v>62</v>
      </c>
      <c r="AM334" t="s">
        <v>10541</v>
      </c>
      <c r="AN334" t="s">
        <v>10839</v>
      </c>
      <c r="AO334" t="s">
        <v>10840</v>
      </c>
      <c r="AP334" t="s">
        <v>50</v>
      </c>
      <c r="AR334" t="s">
        <v>10389</v>
      </c>
      <c r="AS334">
        <v>2300</v>
      </c>
      <c r="AT334" t="s">
        <v>10390</v>
      </c>
      <c r="AU334" t="s">
        <v>10391</v>
      </c>
      <c r="AV334" t="s">
        <v>10392</v>
      </c>
      <c r="AW334" t="s">
        <v>738</v>
      </c>
      <c r="AX334">
        <v>199079</v>
      </c>
      <c r="AY334" t="s">
        <v>10393</v>
      </c>
      <c r="AZ334" t="s">
        <v>3314</v>
      </c>
      <c r="BA334" t="s">
        <v>6294</v>
      </c>
      <c r="BB334">
        <v>0</v>
      </c>
      <c r="BC334">
        <v>0</v>
      </c>
      <c r="BD334">
        <v>1</v>
      </c>
      <c r="BG334">
        <v>391990</v>
      </c>
      <c r="BH334" t="s">
        <v>10466</v>
      </c>
      <c r="BI334" t="s">
        <v>10394</v>
      </c>
      <c r="BJ334" t="s">
        <v>11145</v>
      </c>
      <c r="BK334" t="s">
        <v>10396</v>
      </c>
      <c r="BL334" t="s">
        <v>3315</v>
      </c>
      <c r="BM334">
        <v>0</v>
      </c>
      <c r="BN334" s="9">
        <v>45809</v>
      </c>
      <c r="BQ334" t="s">
        <v>11146</v>
      </c>
      <c r="BR334" t="s">
        <v>897</v>
      </c>
      <c r="BS334" t="s">
        <v>3315</v>
      </c>
      <c r="BU334" t="s">
        <v>3315</v>
      </c>
      <c r="BX334" t="s">
        <v>11147</v>
      </c>
      <c r="CD334">
        <v>340019.88</v>
      </c>
      <c r="CE334">
        <v>44202.59</v>
      </c>
      <c r="CF334">
        <v>340019.88</v>
      </c>
      <c r="CG334">
        <v>44202.59</v>
      </c>
      <c r="CH334">
        <v>384222.47</v>
      </c>
      <c r="CI334">
        <v>0</v>
      </c>
      <c r="CJ334">
        <v>0</v>
      </c>
      <c r="CK334">
        <v>0</v>
      </c>
      <c r="CL334">
        <v>0</v>
      </c>
    </row>
    <row r="335" spans="1:90" x14ac:dyDescent="0.15">
      <c r="A335">
        <v>1</v>
      </c>
      <c r="B335">
        <f t="shared" si="5"/>
        <v>6</v>
      </c>
      <c r="C335" s="9">
        <v>45807</v>
      </c>
      <c r="D335" s="9">
        <v>45807</v>
      </c>
      <c r="E335" s="9">
        <v>45797.391782407409</v>
      </c>
      <c r="F335" t="s">
        <v>4411</v>
      </c>
      <c r="G335" t="s">
        <v>153</v>
      </c>
      <c r="H335" t="s">
        <v>152</v>
      </c>
      <c r="I335" t="s">
        <v>151</v>
      </c>
      <c r="J335">
        <v>14278</v>
      </c>
      <c r="K335">
        <v>485722</v>
      </c>
      <c r="L335">
        <v>500000</v>
      </c>
      <c r="M335">
        <v>0.16</v>
      </c>
      <c r="N335">
        <v>2284.48</v>
      </c>
      <c r="O335" t="s">
        <v>3314</v>
      </c>
      <c r="P335" t="s">
        <v>10381</v>
      </c>
      <c r="Q335" t="s">
        <v>925</v>
      </c>
      <c r="R335" t="s">
        <v>10382</v>
      </c>
      <c r="S335" t="s">
        <v>3314</v>
      </c>
      <c r="T335" t="s">
        <v>10469</v>
      </c>
      <c r="V335" t="s">
        <v>3321</v>
      </c>
      <c r="W335" s="9">
        <v>45797</v>
      </c>
      <c r="X335" t="s">
        <v>10498</v>
      </c>
      <c r="Y335" t="s">
        <v>3315</v>
      </c>
      <c r="Z335" t="s">
        <v>3315</v>
      </c>
      <c r="AA335" t="s">
        <v>3315</v>
      </c>
      <c r="AB335" t="s">
        <v>3315</v>
      </c>
      <c r="AC335" t="s">
        <v>10499</v>
      </c>
      <c r="AD335" t="s">
        <v>10472</v>
      </c>
      <c r="AE335">
        <v>500000</v>
      </c>
      <c r="AF335">
        <v>485722</v>
      </c>
      <c r="AG335">
        <v>14278</v>
      </c>
      <c r="AH335" t="s">
        <v>10387</v>
      </c>
      <c r="AJ335">
        <v>1</v>
      </c>
      <c r="AL335">
        <v>64</v>
      </c>
      <c r="AM335" t="s">
        <v>10448</v>
      </c>
      <c r="AN335" t="s">
        <v>10473</v>
      </c>
      <c r="AO335" t="s">
        <v>10474</v>
      </c>
      <c r="AR335" t="s">
        <v>10389</v>
      </c>
      <c r="AS335">
        <v>2300</v>
      </c>
      <c r="AT335" t="s">
        <v>10390</v>
      </c>
      <c r="AU335" t="s">
        <v>10391</v>
      </c>
      <c r="AV335" t="s">
        <v>10392</v>
      </c>
      <c r="AW335" t="s">
        <v>738</v>
      </c>
      <c r="AX335">
        <v>500000</v>
      </c>
      <c r="AY335" t="s">
        <v>10393</v>
      </c>
      <c r="AZ335" t="s">
        <v>3314</v>
      </c>
      <c r="BA335" t="s">
        <v>6294</v>
      </c>
      <c r="BB335">
        <v>0</v>
      </c>
      <c r="BC335">
        <v>0</v>
      </c>
      <c r="BD335">
        <v>1</v>
      </c>
      <c r="BF335" t="s">
        <v>10500</v>
      </c>
      <c r="BG335">
        <v>0</v>
      </c>
      <c r="BI335" t="s">
        <v>10394</v>
      </c>
      <c r="BJ335" t="s">
        <v>10501</v>
      </c>
      <c r="BK335" t="s">
        <v>10396</v>
      </c>
      <c r="BL335" t="s">
        <v>3315</v>
      </c>
      <c r="BM335">
        <v>0</v>
      </c>
      <c r="BN335" s="9">
        <v>45807</v>
      </c>
      <c r="BQ335" t="s">
        <v>10478</v>
      </c>
      <c r="BR335" t="s">
        <v>1294</v>
      </c>
      <c r="BS335" t="s">
        <v>3315</v>
      </c>
      <c r="BU335" t="s">
        <v>3315</v>
      </c>
      <c r="BV335" t="s">
        <v>10500</v>
      </c>
      <c r="BW335" t="s">
        <v>10500</v>
      </c>
      <c r="BY335" t="s">
        <v>10500</v>
      </c>
      <c r="BZ335" t="s">
        <v>10500</v>
      </c>
      <c r="CD335">
        <v>70796.460000000006</v>
      </c>
      <c r="CE335">
        <v>9203.5400000000009</v>
      </c>
      <c r="CF335">
        <v>70796.460000000006</v>
      </c>
      <c r="CG335">
        <v>9203.5400000000009</v>
      </c>
      <c r="CH335">
        <v>80000</v>
      </c>
      <c r="CI335">
        <v>77715.520000000004</v>
      </c>
      <c r="CJ335">
        <v>0</v>
      </c>
      <c r="CK335">
        <v>0</v>
      </c>
      <c r="CL335">
        <v>0</v>
      </c>
    </row>
    <row r="336" spans="1:90" x14ac:dyDescent="0.15">
      <c r="A336">
        <v>2</v>
      </c>
      <c r="B336">
        <f t="shared" si="5"/>
        <v>5</v>
      </c>
      <c r="C336" s="9">
        <v>45807</v>
      </c>
      <c r="D336" s="9">
        <v>45807</v>
      </c>
      <c r="E336" s="9">
        <v>45789.74790509259</v>
      </c>
      <c r="F336" t="s">
        <v>5437</v>
      </c>
      <c r="G336" t="s">
        <v>129</v>
      </c>
      <c r="H336" t="s">
        <v>86</v>
      </c>
      <c r="I336" t="s">
        <v>82</v>
      </c>
      <c r="J336">
        <v>12000</v>
      </c>
      <c r="K336">
        <v>0</v>
      </c>
      <c r="L336">
        <v>12000</v>
      </c>
      <c r="M336">
        <v>0.17</v>
      </c>
      <c r="N336">
        <v>2040</v>
      </c>
      <c r="O336" t="s">
        <v>3314</v>
      </c>
      <c r="P336" t="s">
        <v>10381</v>
      </c>
      <c r="Q336" t="s">
        <v>925</v>
      </c>
      <c r="R336" t="s">
        <v>10382</v>
      </c>
      <c r="S336" t="s">
        <v>3314</v>
      </c>
      <c r="T336" t="s">
        <v>10511</v>
      </c>
      <c r="V336" t="s">
        <v>3321</v>
      </c>
      <c r="W336" s="9">
        <v>45789</v>
      </c>
      <c r="X336" t="s">
        <v>10518</v>
      </c>
      <c r="Y336" t="s">
        <v>3315</v>
      </c>
      <c r="Z336" t="s">
        <v>3315</v>
      </c>
      <c r="AA336" t="s">
        <v>3315</v>
      </c>
      <c r="AB336" t="s">
        <v>3315</v>
      </c>
      <c r="AC336" t="s">
        <v>10519</v>
      </c>
      <c r="AD336" t="s">
        <v>10514</v>
      </c>
      <c r="AE336">
        <v>12000</v>
      </c>
      <c r="AF336">
        <v>0</v>
      </c>
      <c r="AG336">
        <v>12000</v>
      </c>
      <c r="AH336" t="s">
        <v>10387</v>
      </c>
      <c r="AJ336">
        <v>1</v>
      </c>
      <c r="AL336">
        <v>6</v>
      </c>
      <c r="AM336" t="s">
        <v>10415</v>
      </c>
      <c r="AN336" t="s">
        <v>10416</v>
      </c>
      <c r="AO336" t="s">
        <v>10417</v>
      </c>
      <c r="AR336" t="s">
        <v>10389</v>
      </c>
      <c r="AS336">
        <v>2300</v>
      </c>
      <c r="AT336" t="s">
        <v>10390</v>
      </c>
      <c r="AU336" t="s">
        <v>10391</v>
      </c>
      <c r="AV336" t="s">
        <v>10392</v>
      </c>
      <c r="AW336" t="s">
        <v>738</v>
      </c>
      <c r="AX336">
        <v>12000</v>
      </c>
      <c r="AY336" t="s">
        <v>10393</v>
      </c>
      <c r="AZ336" t="s">
        <v>3314</v>
      </c>
      <c r="BA336" t="s">
        <v>6294</v>
      </c>
      <c r="BB336">
        <v>0</v>
      </c>
      <c r="BC336">
        <v>0</v>
      </c>
      <c r="BD336">
        <v>1</v>
      </c>
      <c r="BG336">
        <v>0</v>
      </c>
      <c r="BI336" t="s">
        <v>10394</v>
      </c>
      <c r="BJ336" t="s">
        <v>10451</v>
      </c>
      <c r="BK336" t="s">
        <v>10396</v>
      </c>
      <c r="BL336" t="s">
        <v>3315</v>
      </c>
      <c r="BM336">
        <v>0</v>
      </c>
      <c r="BN336" s="9">
        <v>45807</v>
      </c>
      <c r="BQ336" t="s">
        <v>10517</v>
      </c>
      <c r="BR336" t="s">
        <v>1733</v>
      </c>
      <c r="BS336" t="s">
        <v>3315</v>
      </c>
      <c r="BU336" t="s">
        <v>3315</v>
      </c>
      <c r="BX336" t="s">
        <v>10517</v>
      </c>
      <c r="CD336">
        <v>1805.31</v>
      </c>
      <c r="CE336">
        <v>234.69</v>
      </c>
      <c r="CF336">
        <v>1805.31</v>
      </c>
      <c r="CG336">
        <v>234.69</v>
      </c>
      <c r="CH336">
        <v>2040</v>
      </c>
      <c r="CI336">
        <v>0</v>
      </c>
      <c r="CJ336">
        <v>0</v>
      </c>
      <c r="CK336">
        <v>0</v>
      </c>
      <c r="CL336">
        <v>0</v>
      </c>
    </row>
    <row r="337" spans="1:90" x14ac:dyDescent="0.15">
      <c r="A337">
        <v>5</v>
      </c>
      <c r="B337">
        <f t="shared" si="5"/>
        <v>5</v>
      </c>
      <c r="C337" s="9">
        <v>45807</v>
      </c>
      <c r="D337" s="9">
        <v>45807</v>
      </c>
      <c r="E337" s="9">
        <v>45786.817777777767</v>
      </c>
      <c r="F337" t="s">
        <v>4146</v>
      </c>
      <c r="G337" t="s">
        <v>201</v>
      </c>
      <c r="H337" t="s">
        <v>200</v>
      </c>
      <c r="I337" t="s">
        <v>179</v>
      </c>
      <c r="J337">
        <v>1500000</v>
      </c>
      <c r="K337">
        <v>0</v>
      </c>
      <c r="L337">
        <v>1500000</v>
      </c>
      <c r="M337">
        <v>0.24</v>
      </c>
      <c r="N337">
        <v>360000</v>
      </c>
      <c r="O337" t="s">
        <v>3314</v>
      </c>
      <c r="P337" t="s">
        <v>10381</v>
      </c>
      <c r="Q337" t="s">
        <v>925</v>
      </c>
      <c r="R337" t="s">
        <v>10382</v>
      </c>
      <c r="S337" t="s">
        <v>3314</v>
      </c>
      <c r="T337" t="s">
        <v>10575</v>
      </c>
      <c r="V337" t="s">
        <v>3321</v>
      </c>
      <c r="W337" s="9">
        <v>45786</v>
      </c>
      <c r="X337" t="s">
        <v>10625</v>
      </c>
      <c r="Y337" t="s">
        <v>3315</v>
      </c>
      <c r="Z337" t="s">
        <v>3315</v>
      </c>
      <c r="AA337" t="s">
        <v>3315</v>
      </c>
      <c r="AB337" t="s">
        <v>3315</v>
      </c>
      <c r="AC337" t="s">
        <v>10626</v>
      </c>
      <c r="AD337" t="s">
        <v>10578</v>
      </c>
      <c r="AE337">
        <v>1500000</v>
      </c>
      <c r="AF337">
        <v>0</v>
      </c>
      <c r="AG337">
        <v>1500000</v>
      </c>
      <c r="AH337" t="s">
        <v>10387</v>
      </c>
      <c r="AJ337">
        <v>1</v>
      </c>
      <c r="AL337">
        <v>6</v>
      </c>
      <c r="AM337" t="s">
        <v>10415</v>
      </c>
      <c r="AN337" t="s">
        <v>10416</v>
      </c>
      <c r="AO337" t="s">
        <v>10417</v>
      </c>
      <c r="AQ337" t="s">
        <v>10482</v>
      </c>
      <c r="AR337" t="s">
        <v>10389</v>
      </c>
      <c r="AS337">
        <v>2300</v>
      </c>
      <c r="AT337" t="s">
        <v>10390</v>
      </c>
      <c r="AU337" t="s">
        <v>10391</v>
      </c>
      <c r="AV337" t="s">
        <v>10392</v>
      </c>
      <c r="AW337" t="s">
        <v>738</v>
      </c>
      <c r="AX337">
        <v>1500000</v>
      </c>
      <c r="AY337" t="s">
        <v>10393</v>
      </c>
      <c r="AZ337" t="s">
        <v>3314</v>
      </c>
      <c r="BA337" t="s">
        <v>6294</v>
      </c>
      <c r="BB337">
        <v>0</v>
      </c>
      <c r="BC337">
        <v>0</v>
      </c>
      <c r="BD337">
        <v>1</v>
      </c>
      <c r="BG337">
        <v>0</v>
      </c>
      <c r="BI337" t="s">
        <v>10394</v>
      </c>
      <c r="BJ337" t="s">
        <v>10627</v>
      </c>
      <c r="BK337" t="s">
        <v>10396</v>
      </c>
      <c r="BL337" t="s">
        <v>3315</v>
      </c>
      <c r="BM337">
        <v>0</v>
      </c>
      <c r="BN337" s="9">
        <v>45807</v>
      </c>
      <c r="BQ337" t="s">
        <v>10581</v>
      </c>
      <c r="BR337" t="s">
        <v>1334</v>
      </c>
      <c r="BS337" t="s">
        <v>3315</v>
      </c>
      <c r="BU337" t="s">
        <v>3315</v>
      </c>
      <c r="CD337">
        <v>318584.07</v>
      </c>
      <c r="CE337">
        <v>41415.93</v>
      </c>
      <c r="CF337">
        <v>318584.07</v>
      </c>
      <c r="CG337">
        <v>41415.93</v>
      </c>
      <c r="CH337">
        <v>360000</v>
      </c>
      <c r="CI337">
        <v>0</v>
      </c>
      <c r="CJ337">
        <v>0</v>
      </c>
      <c r="CK337">
        <v>0</v>
      </c>
      <c r="CL337">
        <v>0</v>
      </c>
    </row>
    <row r="338" spans="1:90" x14ac:dyDescent="0.15">
      <c r="A338">
        <v>1</v>
      </c>
      <c r="B338">
        <f t="shared" si="5"/>
        <v>5</v>
      </c>
      <c r="C338" s="9">
        <v>45807</v>
      </c>
      <c r="D338" s="9">
        <v>45807</v>
      </c>
      <c r="E338" s="9">
        <v>45790.748831018522</v>
      </c>
      <c r="F338" t="s">
        <v>1969</v>
      </c>
      <c r="G338" t="s">
        <v>375</v>
      </c>
      <c r="H338" t="s">
        <v>374</v>
      </c>
      <c r="I338" t="s">
        <v>373</v>
      </c>
      <c r="J338">
        <v>50000</v>
      </c>
      <c r="K338">
        <v>0</v>
      </c>
      <c r="L338">
        <v>50000</v>
      </c>
      <c r="M338">
        <v>1.6</v>
      </c>
      <c r="N338">
        <v>80000</v>
      </c>
      <c r="O338" t="s">
        <v>3314</v>
      </c>
      <c r="P338" t="s">
        <v>10381</v>
      </c>
      <c r="Q338" t="s">
        <v>925</v>
      </c>
      <c r="R338" t="s">
        <v>10382</v>
      </c>
      <c r="S338" t="s">
        <v>3314</v>
      </c>
      <c r="T338" t="s">
        <v>10724</v>
      </c>
      <c r="V338" t="s">
        <v>3321</v>
      </c>
      <c r="W338" s="9">
        <v>45790</v>
      </c>
      <c r="X338" t="s">
        <v>11094</v>
      </c>
      <c r="Y338" t="s">
        <v>3315</v>
      </c>
      <c r="Z338" t="s">
        <v>3315</v>
      </c>
      <c r="AA338" t="s">
        <v>3315</v>
      </c>
      <c r="AB338" t="s">
        <v>3315</v>
      </c>
      <c r="AC338" t="s">
        <v>11095</v>
      </c>
      <c r="AD338" t="s">
        <v>10727</v>
      </c>
      <c r="AE338">
        <v>50000</v>
      </c>
      <c r="AF338">
        <v>0</v>
      </c>
      <c r="AG338">
        <v>50000</v>
      </c>
      <c r="AH338" t="s">
        <v>10387</v>
      </c>
      <c r="AJ338">
        <v>1</v>
      </c>
      <c r="AL338">
        <v>61</v>
      </c>
      <c r="AM338" t="s">
        <v>10551</v>
      </c>
      <c r="AN338" t="s">
        <v>10569</v>
      </c>
      <c r="AO338" t="s">
        <v>10570</v>
      </c>
      <c r="AR338" t="s">
        <v>10389</v>
      </c>
      <c r="AS338">
        <v>2300</v>
      </c>
      <c r="AT338" t="s">
        <v>10390</v>
      </c>
      <c r="AU338" t="s">
        <v>10391</v>
      </c>
      <c r="AV338" t="s">
        <v>10392</v>
      </c>
      <c r="AW338" t="s">
        <v>738</v>
      </c>
      <c r="AX338">
        <v>50000</v>
      </c>
      <c r="AY338" t="s">
        <v>10393</v>
      </c>
      <c r="AZ338" t="s">
        <v>3314</v>
      </c>
      <c r="BA338" t="s">
        <v>6294</v>
      </c>
      <c r="BB338">
        <v>0</v>
      </c>
      <c r="BC338">
        <v>0</v>
      </c>
      <c r="BD338">
        <v>1</v>
      </c>
      <c r="BG338">
        <v>2569</v>
      </c>
      <c r="BI338" t="s">
        <v>10394</v>
      </c>
      <c r="BJ338" t="s">
        <v>11093</v>
      </c>
      <c r="BK338" t="s">
        <v>10396</v>
      </c>
      <c r="BL338" t="s">
        <v>3315</v>
      </c>
      <c r="BM338">
        <v>0</v>
      </c>
      <c r="BN338" s="9">
        <v>45807</v>
      </c>
      <c r="BQ338" t="s">
        <v>10728</v>
      </c>
      <c r="BR338" t="s">
        <v>829</v>
      </c>
      <c r="BS338" t="s">
        <v>3315</v>
      </c>
      <c r="BU338" t="s">
        <v>3315</v>
      </c>
      <c r="BX338" t="s">
        <v>10755</v>
      </c>
      <c r="CD338">
        <v>70796.460000000006</v>
      </c>
      <c r="CE338">
        <v>9203.5400000000009</v>
      </c>
      <c r="CF338">
        <v>70796.460000000006</v>
      </c>
      <c r="CG338">
        <v>9203.5400000000009</v>
      </c>
      <c r="CH338">
        <v>80000</v>
      </c>
      <c r="CI338">
        <v>0</v>
      </c>
      <c r="CJ338">
        <v>0</v>
      </c>
      <c r="CK338">
        <v>0</v>
      </c>
      <c r="CL338">
        <v>0</v>
      </c>
    </row>
    <row r="339" spans="1:90" x14ac:dyDescent="0.15">
      <c r="A339">
        <v>5</v>
      </c>
      <c r="B339">
        <f t="shared" si="5"/>
        <v>5</v>
      </c>
      <c r="C339" s="9">
        <v>45807</v>
      </c>
      <c r="D339" s="9">
        <v>45807</v>
      </c>
      <c r="E339" s="9">
        <v>45744.547060185178</v>
      </c>
      <c r="F339" t="s">
        <v>1846</v>
      </c>
      <c r="G339" t="s">
        <v>409</v>
      </c>
      <c r="H339" t="s">
        <v>408</v>
      </c>
      <c r="I339" t="s">
        <v>366</v>
      </c>
      <c r="J339">
        <v>500</v>
      </c>
      <c r="K339">
        <v>99500</v>
      </c>
      <c r="L339">
        <v>100000</v>
      </c>
      <c r="M339">
        <v>2.25</v>
      </c>
      <c r="N339">
        <v>1125</v>
      </c>
      <c r="O339" t="s">
        <v>3314</v>
      </c>
      <c r="P339" t="s">
        <v>10381</v>
      </c>
      <c r="Q339" t="s">
        <v>925</v>
      </c>
      <c r="R339" t="s">
        <v>10382</v>
      </c>
      <c r="S339" t="s">
        <v>3314</v>
      </c>
      <c r="T339" t="s">
        <v>11220</v>
      </c>
      <c r="V339" t="s">
        <v>3321</v>
      </c>
      <c r="W339" s="9">
        <v>45742</v>
      </c>
      <c r="X339" t="s">
        <v>11221</v>
      </c>
      <c r="Y339" t="s">
        <v>3315</v>
      </c>
      <c r="Z339" t="s">
        <v>3315</v>
      </c>
      <c r="AA339" t="s">
        <v>3315</v>
      </c>
      <c r="AB339" t="s">
        <v>3315</v>
      </c>
      <c r="AC339" t="s">
        <v>11222</v>
      </c>
      <c r="AD339" t="s">
        <v>11223</v>
      </c>
      <c r="AE339">
        <v>100000</v>
      </c>
      <c r="AF339">
        <v>99500</v>
      </c>
      <c r="AG339">
        <v>500</v>
      </c>
      <c r="AH339" t="s">
        <v>10387</v>
      </c>
      <c r="AJ339">
        <v>1</v>
      </c>
      <c r="AL339">
        <v>61</v>
      </c>
      <c r="AM339" t="s">
        <v>10551</v>
      </c>
      <c r="AN339" t="s">
        <v>10569</v>
      </c>
      <c r="AO339" t="s">
        <v>10570</v>
      </c>
      <c r="AQ339" t="s">
        <v>11165</v>
      </c>
      <c r="AR339" t="s">
        <v>10389</v>
      </c>
      <c r="AS339">
        <v>2300</v>
      </c>
      <c r="AT339" t="s">
        <v>10390</v>
      </c>
      <c r="AU339" t="s">
        <v>10391</v>
      </c>
      <c r="AV339" t="s">
        <v>10392</v>
      </c>
      <c r="AW339" t="s">
        <v>738</v>
      </c>
      <c r="AX339">
        <v>100000</v>
      </c>
      <c r="AY339" t="s">
        <v>10393</v>
      </c>
      <c r="AZ339" t="s">
        <v>3314</v>
      </c>
      <c r="BA339" t="s">
        <v>6294</v>
      </c>
      <c r="BB339">
        <v>0</v>
      </c>
      <c r="BC339">
        <v>0</v>
      </c>
      <c r="BD339">
        <v>1</v>
      </c>
      <c r="BG339">
        <v>129020</v>
      </c>
      <c r="BI339" t="s">
        <v>10394</v>
      </c>
      <c r="BJ339" t="s">
        <v>11158</v>
      </c>
      <c r="BK339" t="s">
        <v>10396</v>
      </c>
      <c r="BL339" t="s">
        <v>3315</v>
      </c>
      <c r="BM339">
        <v>0</v>
      </c>
      <c r="BN339" s="9">
        <v>45807</v>
      </c>
      <c r="BQ339" t="s">
        <v>11224</v>
      </c>
      <c r="BR339" t="s">
        <v>846</v>
      </c>
      <c r="BS339" t="s">
        <v>3315</v>
      </c>
      <c r="BU339" t="s">
        <v>3315</v>
      </c>
      <c r="BX339" t="s">
        <v>11225</v>
      </c>
      <c r="CD339">
        <v>199115.04</v>
      </c>
      <c r="CE339">
        <v>25884.959999999999</v>
      </c>
      <c r="CF339">
        <v>199115.04</v>
      </c>
      <c r="CG339">
        <v>25884.959999999999</v>
      </c>
      <c r="CH339">
        <v>225000</v>
      </c>
      <c r="CI339">
        <v>223875</v>
      </c>
      <c r="CJ339">
        <v>0</v>
      </c>
      <c r="CK339">
        <v>0</v>
      </c>
      <c r="CL339">
        <v>0</v>
      </c>
    </row>
    <row r="340" spans="1:90" x14ac:dyDescent="0.15">
      <c r="A340">
        <v>1</v>
      </c>
      <c r="B340">
        <f t="shared" si="5"/>
        <v>5</v>
      </c>
      <c r="C340" s="9">
        <v>45807</v>
      </c>
      <c r="D340" s="9">
        <v>45807</v>
      </c>
      <c r="E340" s="9">
        <v>45791.750532407408</v>
      </c>
      <c r="F340" t="s">
        <v>7370</v>
      </c>
      <c r="G340" t="s">
        <v>7371</v>
      </c>
      <c r="H340" t="s">
        <v>444</v>
      </c>
      <c r="I340" t="s">
        <v>434</v>
      </c>
      <c r="J340">
        <v>28000</v>
      </c>
      <c r="K340">
        <v>32000</v>
      </c>
      <c r="L340">
        <v>60000</v>
      </c>
      <c r="M340">
        <v>2.4</v>
      </c>
      <c r="N340">
        <v>67200</v>
      </c>
      <c r="O340" t="s">
        <v>3314</v>
      </c>
      <c r="P340" t="s">
        <v>10381</v>
      </c>
      <c r="Q340" t="s">
        <v>925</v>
      </c>
      <c r="R340" t="s">
        <v>10382</v>
      </c>
      <c r="S340" t="s">
        <v>3314</v>
      </c>
      <c r="T340" t="s">
        <v>11239</v>
      </c>
      <c r="V340" t="s">
        <v>3321</v>
      </c>
      <c r="W340" s="9">
        <v>45790</v>
      </c>
      <c r="X340" t="s">
        <v>11240</v>
      </c>
      <c r="Y340" t="s">
        <v>3315</v>
      </c>
      <c r="Z340" t="s">
        <v>3315</v>
      </c>
      <c r="AA340" t="s">
        <v>3315</v>
      </c>
      <c r="AB340" t="s">
        <v>3315</v>
      </c>
      <c r="AC340" t="s">
        <v>11241</v>
      </c>
      <c r="AD340" t="s">
        <v>11242</v>
      </c>
      <c r="AE340">
        <v>60000</v>
      </c>
      <c r="AF340">
        <v>32000</v>
      </c>
      <c r="AG340">
        <v>28000</v>
      </c>
      <c r="AH340" t="s">
        <v>10387</v>
      </c>
      <c r="AJ340">
        <v>1</v>
      </c>
      <c r="AL340">
        <v>65</v>
      </c>
      <c r="AM340" t="s">
        <v>11068</v>
      </c>
      <c r="AN340" t="s">
        <v>11243</v>
      </c>
      <c r="AO340" t="s">
        <v>11244</v>
      </c>
      <c r="AR340" t="s">
        <v>10389</v>
      </c>
      <c r="AS340">
        <v>2300</v>
      </c>
      <c r="AT340" t="s">
        <v>10390</v>
      </c>
      <c r="AU340" t="s">
        <v>10391</v>
      </c>
      <c r="AV340" t="s">
        <v>10392</v>
      </c>
      <c r="AW340" t="s">
        <v>738</v>
      </c>
      <c r="AX340">
        <v>60000</v>
      </c>
      <c r="AY340" t="s">
        <v>10393</v>
      </c>
      <c r="AZ340" t="s">
        <v>3314</v>
      </c>
      <c r="BA340" t="s">
        <v>6294</v>
      </c>
      <c r="BB340">
        <v>0</v>
      </c>
      <c r="BC340">
        <v>0</v>
      </c>
      <c r="BD340">
        <v>1</v>
      </c>
      <c r="BG340">
        <v>3390</v>
      </c>
      <c r="BI340" t="s">
        <v>10394</v>
      </c>
      <c r="BJ340" t="s">
        <v>11245</v>
      </c>
      <c r="BK340" t="s">
        <v>10396</v>
      </c>
      <c r="BL340" t="s">
        <v>3315</v>
      </c>
      <c r="BM340">
        <v>0</v>
      </c>
      <c r="BN340" s="9">
        <v>45807</v>
      </c>
      <c r="BQ340" t="s">
        <v>11246</v>
      </c>
      <c r="BR340" t="s">
        <v>889</v>
      </c>
      <c r="BS340" t="s">
        <v>3315</v>
      </c>
      <c r="BU340" t="s">
        <v>3315</v>
      </c>
      <c r="BX340" t="s">
        <v>11247</v>
      </c>
      <c r="CD340">
        <v>127433.63</v>
      </c>
      <c r="CE340">
        <v>16566.37</v>
      </c>
      <c r="CF340">
        <v>127433.63</v>
      </c>
      <c r="CG340">
        <v>16566.37</v>
      </c>
      <c r="CH340">
        <v>144000</v>
      </c>
      <c r="CI340">
        <v>76800</v>
      </c>
      <c r="CJ340">
        <v>0</v>
      </c>
      <c r="CK340">
        <v>0</v>
      </c>
      <c r="CL340">
        <v>0</v>
      </c>
    </row>
    <row r="341" spans="1:90" x14ac:dyDescent="0.15">
      <c r="A341">
        <v>4</v>
      </c>
      <c r="B341">
        <f t="shared" si="5"/>
        <v>5</v>
      </c>
      <c r="C341" s="9">
        <v>45804</v>
      </c>
      <c r="D341" s="9">
        <v>45804</v>
      </c>
      <c r="E341" s="9">
        <v>45660.544791666667</v>
      </c>
      <c r="F341" t="s">
        <v>1793</v>
      </c>
      <c r="G341" t="s">
        <v>184</v>
      </c>
      <c r="H341" t="s">
        <v>183</v>
      </c>
      <c r="I341" t="s">
        <v>182</v>
      </c>
      <c r="J341">
        <v>120000</v>
      </c>
      <c r="K341">
        <v>0</v>
      </c>
      <c r="L341">
        <v>120000</v>
      </c>
      <c r="M341">
        <v>0.33</v>
      </c>
      <c r="N341">
        <v>39600</v>
      </c>
      <c r="O341" t="s">
        <v>3314</v>
      </c>
      <c r="P341" t="s">
        <v>10381</v>
      </c>
      <c r="Q341" t="s">
        <v>925</v>
      </c>
      <c r="R341" t="s">
        <v>10382</v>
      </c>
      <c r="S341" t="s">
        <v>3314</v>
      </c>
      <c r="T341" t="s">
        <v>10488</v>
      </c>
      <c r="V341" t="s">
        <v>3321</v>
      </c>
      <c r="W341" s="9">
        <v>45660</v>
      </c>
      <c r="X341" t="s">
        <v>10808</v>
      </c>
      <c r="Y341" t="s">
        <v>3315</v>
      </c>
      <c r="Z341" t="s">
        <v>3315</v>
      </c>
      <c r="AA341" t="s">
        <v>3315</v>
      </c>
      <c r="AB341" t="s">
        <v>3315</v>
      </c>
      <c r="AC341" t="s">
        <v>10809</v>
      </c>
      <c r="AD341" t="s">
        <v>10491</v>
      </c>
      <c r="AE341">
        <v>120000</v>
      </c>
      <c r="AF341">
        <v>0</v>
      </c>
      <c r="AG341">
        <v>120000</v>
      </c>
      <c r="AH341" t="s">
        <v>10387</v>
      </c>
      <c r="AJ341">
        <v>1</v>
      </c>
      <c r="AK341" t="s">
        <v>3352</v>
      </c>
      <c r="AL341">
        <v>64</v>
      </c>
      <c r="AM341" t="s">
        <v>10448</v>
      </c>
      <c r="AN341" t="s">
        <v>10464</v>
      </c>
      <c r="AO341" t="s">
        <v>10465</v>
      </c>
      <c r="AP341" t="s">
        <v>50</v>
      </c>
      <c r="AR341" t="s">
        <v>10389</v>
      </c>
      <c r="AS341">
        <v>2300</v>
      </c>
      <c r="AT341" t="s">
        <v>10390</v>
      </c>
      <c r="AU341" t="s">
        <v>10391</v>
      </c>
      <c r="AV341" t="s">
        <v>10392</v>
      </c>
      <c r="AW341" t="s">
        <v>738</v>
      </c>
      <c r="AX341">
        <v>120000</v>
      </c>
      <c r="AY341" t="s">
        <v>10393</v>
      </c>
      <c r="AZ341" t="s">
        <v>3314</v>
      </c>
      <c r="BA341" t="s">
        <v>6294</v>
      </c>
      <c r="BB341">
        <v>0</v>
      </c>
      <c r="BC341">
        <v>0</v>
      </c>
      <c r="BD341">
        <v>1</v>
      </c>
      <c r="BG341">
        <v>0</v>
      </c>
      <c r="BH341" t="s">
        <v>10466</v>
      </c>
      <c r="BI341" t="s">
        <v>10394</v>
      </c>
      <c r="BJ341" t="s">
        <v>10588</v>
      </c>
      <c r="BK341" t="s">
        <v>10396</v>
      </c>
      <c r="BL341" t="s">
        <v>3315</v>
      </c>
      <c r="BM341">
        <v>0</v>
      </c>
      <c r="BN341" s="9">
        <v>45804</v>
      </c>
      <c r="BQ341" t="s">
        <v>10493</v>
      </c>
      <c r="BR341" t="s">
        <v>884</v>
      </c>
      <c r="BS341" t="s">
        <v>3315</v>
      </c>
      <c r="BU341" t="s">
        <v>3315</v>
      </c>
      <c r="BX341" t="s">
        <v>10810</v>
      </c>
      <c r="CA341" t="s">
        <v>10589</v>
      </c>
      <c r="CB341" t="s">
        <v>10590</v>
      </c>
      <c r="CD341">
        <v>35044.25</v>
      </c>
      <c r="CE341">
        <v>4555.75</v>
      </c>
      <c r="CF341">
        <v>35044.25</v>
      </c>
      <c r="CG341">
        <v>4555.75</v>
      </c>
      <c r="CH341">
        <v>39600</v>
      </c>
      <c r="CI341">
        <v>0</v>
      </c>
      <c r="CJ341">
        <v>0</v>
      </c>
      <c r="CK341">
        <v>0</v>
      </c>
      <c r="CL341">
        <v>0</v>
      </c>
    </row>
    <row r="342" spans="1:90" x14ac:dyDescent="0.15">
      <c r="A342">
        <v>2</v>
      </c>
      <c r="B342">
        <f t="shared" si="5"/>
        <v>5</v>
      </c>
      <c r="C342" s="9">
        <v>45804</v>
      </c>
      <c r="D342" s="9">
        <v>45804</v>
      </c>
      <c r="E342" s="9">
        <v>45769.618622685193</v>
      </c>
      <c r="F342" t="s">
        <v>1793</v>
      </c>
      <c r="G342" t="s">
        <v>184</v>
      </c>
      <c r="H342" t="s">
        <v>183</v>
      </c>
      <c r="I342" t="s">
        <v>182</v>
      </c>
      <c r="J342">
        <v>21000</v>
      </c>
      <c r="K342">
        <v>39000</v>
      </c>
      <c r="L342">
        <v>60000</v>
      </c>
      <c r="M342">
        <v>0.33</v>
      </c>
      <c r="N342">
        <v>6930</v>
      </c>
      <c r="O342" t="s">
        <v>3314</v>
      </c>
      <c r="P342" t="s">
        <v>10381</v>
      </c>
      <c r="Q342" t="s">
        <v>925</v>
      </c>
      <c r="R342" t="s">
        <v>10382</v>
      </c>
      <c r="S342" t="s">
        <v>3314</v>
      </c>
      <c r="T342" t="s">
        <v>10488</v>
      </c>
      <c r="V342" t="s">
        <v>3321</v>
      </c>
      <c r="W342" s="9">
        <v>45765</v>
      </c>
      <c r="X342" t="s">
        <v>10811</v>
      </c>
      <c r="Y342" t="s">
        <v>3315</v>
      </c>
      <c r="Z342" t="s">
        <v>3315</v>
      </c>
      <c r="AA342" t="s">
        <v>3315</v>
      </c>
      <c r="AB342" t="s">
        <v>3315</v>
      </c>
      <c r="AC342" t="s">
        <v>10742</v>
      </c>
      <c r="AD342" t="s">
        <v>10491</v>
      </c>
      <c r="AE342">
        <v>60000</v>
      </c>
      <c r="AF342">
        <v>39000</v>
      </c>
      <c r="AG342">
        <v>21000</v>
      </c>
      <c r="AH342" t="s">
        <v>10387</v>
      </c>
      <c r="AJ342">
        <v>1</v>
      </c>
      <c r="AL342">
        <v>64</v>
      </c>
      <c r="AM342" t="s">
        <v>10448</v>
      </c>
      <c r="AN342" t="s">
        <v>10473</v>
      </c>
      <c r="AO342" t="s">
        <v>10474</v>
      </c>
      <c r="AR342" t="s">
        <v>10389</v>
      </c>
      <c r="AS342">
        <v>2300</v>
      </c>
      <c r="AT342" t="s">
        <v>10390</v>
      </c>
      <c r="AU342" t="s">
        <v>10391</v>
      </c>
      <c r="AV342" t="s">
        <v>10392</v>
      </c>
      <c r="AW342" t="s">
        <v>738</v>
      </c>
      <c r="AX342">
        <v>60000</v>
      </c>
      <c r="AY342" t="s">
        <v>10393</v>
      </c>
      <c r="AZ342" t="s">
        <v>3314</v>
      </c>
      <c r="BA342" t="s">
        <v>6294</v>
      </c>
      <c r="BB342">
        <v>0</v>
      </c>
      <c r="BC342">
        <v>0</v>
      </c>
      <c r="BD342">
        <v>1</v>
      </c>
      <c r="BG342">
        <v>3000</v>
      </c>
      <c r="BI342" t="s">
        <v>10394</v>
      </c>
      <c r="BJ342" t="s">
        <v>10588</v>
      </c>
      <c r="BK342" t="s">
        <v>10396</v>
      </c>
      <c r="BL342" t="s">
        <v>3315</v>
      </c>
      <c r="BM342">
        <v>0</v>
      </c>
      <c r="BN342" s="9">
        <v>45804</v>
      </c>
      <c r="BQ342" t="s">
        <v>10493</v>
      </c>
      <c r="BR342" t="s">
        <v>884</v>
      </c>
      <c r="BS342" t="s">
        <v>3315</v>
      </c>
      <c r="BU342" t="s">
        <v>3315</v>
      </c>
      <c r="BX342" t="s">
        <v>10810</v>
      </c>
      <c r="CA342" t="s">
        <v>10589</v>
      </c>
      <c r="CB342" t="s">
        <v>10590</v>
      </c>
      <c r="CD342">
        <v>17522.12</v>
      </c>
      <c r="CE342">
        <v>2277.88</v>
      </c>
      <c r="CF342">
        <v>17522.12</v>
      </c>
      <c r="CG342">
        <v>2277.88</v>
      </c>
      <c r="CH342">
        <v>19800</v>
      </c>
      <c r="CI342">
        <v>12870</v>
      </c>
      <c r="CJ342">
        <v>0</v>
      </c>
      <c r="CK342">
        <v>0</v>
      </c>
      <c r="CL342">
        <v>0</v>
      </c>
    </row>
    <row r="343" spans="1:90" x14ac:dyDescent="0.15">
      <c r="A343">
        <v>10</v>
      </c>
      <c r="B343">
        <f t="shared" si="5"/>
        <v>5</v>
      </c>
      <c r="C343" s="9">
        <v>45803</v>
      </c>
      <c r="D343" s="9">
        <v>45834</v>
      </c>
      <c r="E343" s="9">
        <v>45798.460706018523</v>
      </c>
      <c r="F343" t="s">
        <v>10401</v>
      </c>
      <c r="G343" t="s">
        <v>84</v>
      </c>
      <c r="H343" t="s">
        <v>83</v>
      </c>
      <c r="I343" t="s">
        <v>82</v>
      </c>
      <c r="J343">
        <v>500000</v>
      </c>
      <c r="K343">
        <v>0</v>
      </c>
      <c r="L343">
        <v>500000</v>
      </c>
      <c r="M343">
        <v>0.12</v>
      </c>
      <c r="N343">
        <v>60000</v>
      </c>
      <c r="O343" t="s">
        <v>3314</v>
      </c>
      <c r="P343" t="s">
        <v>10381</v>
      </c>
      <c r="Q343" t="s">
        <v>925</v>
      </c>
      <c r="R343" t="s">
        <v>10382</v>
      </c>
      <c r="S343" t="s">
        <v>3314</v>
      </c>
      <c r="T343" t="s">
        <v>10383</v>
      </c>
      <c r="V343" t="s">
        <v>3321</v>
      </c>
      <c r="W343" s="9">
        <v>45797</v>
      </c>
      <c r="X343" t="s">
        <v>10402</v>
      </c>
      <c r="Y343" t="s">
        <v>3315</v>
      </c>
      <c r="Z343" t="s">
        <v>3315</v>
      </c>
      <c r="AA343" t="s">
        <v>3315</v>
      </c>
      <c r="AB343" t="s">
        <v>3315</v>
      </c>
      <c r="AC343" t="s">
        <v>10403</v>
      </c>
      <c r="AD343" t="s">
        <v>10386</v>
      </c>
      <c r="AE343">
        <v>500000</v>
      </c>
      <c r="AF343">
        <v>0</v>
      </c>
      <c r="AG343">
        <v>500000</v>
      </c>
      <c r="AH343" t="s">
        <v>10387</v>
      </c>
      <c r="AJ343">
        <v>1</v>
      </c>
      <c r="AL343">
        <v>1</v>
      </c>
      <c r="AM343" t="s">
        <v>10388</v>
      </c>
      <c r="AR343" t="s">
        <v>10389</v>
      </c>
      <c r="AS343">
        <v>2300</v>
      </c>
      <c r="AT343" t="s">
        <v>10390</v>
      </c>
      <c r="AU343" t="s">
        <v>10391</v>
      </c>
      <c r="AV343" t="s">
        <v>10392</v>
      </c>
      <c r="AW343" t="s">
        <v>738</v>
      </c>
      <c r="AX343">
        <v>500000</v>
      </c>
      <c r="AY343" t="s">
        <v>10393</v>
      </c>
      <c r="AZ343" t="s">
        <v>3314</v>
      </c>
      <c r="BA343" t="s">
        <v>6294</v>
      </c>
      <c r="BB343">
        <v>0</v>
      </c>
      <c r="BC343">
        <v>0</v>
      </c>
      <c r="BD343">
        <v>1</v>
      </c>
      <c r="BG343">
        <v>0</v>
      </c>
      <c r="BI343" t="s">
        <v>10394</v>
      </c>
      <c r="BJ343" t="s">
        <v>10404</v>
      </c>
      <c r="BK343" t="s">
        <v>10396</v>
      </c>
      <c r="BL343" t="s">
        <v>3315</v>
      </c>
      <c r="BM343">
        <v>0</v>
      </c>
      <c r="BN343" s="9">
        <v>45803</v>
      </c>
      <c r="BQ343" t="s">
        <v>10397</v>
      </c>
      <c r="BR343" t="s">
        <v>1733</v>
      </c>
      <c r="BS343" t="s">
        <v>3315</v>
      </c>
      <c r="BU343" t="s">
        <v>3315</v>
      </c>
      <c r="CD343">
        <v>53097.35</v>
      </c>
      <c r="CE343">
        <v>6902.65</v>
      </c>
      <c r="CF343">
        <v>53097.35</v>
      </c>
      <c r="CG343">
        <v>6902.65</v>
      </c>
      <c r="CH343">
        <v>60000</v>
      </c>
      <c r="CI343">
        <v>0</v>
      </c>
      <c r="CJ343">
        <v>0</v>
      </c>
      <c r="CK343">
        <v>0</v>
      </c>
      <c r="CL343">
        <v>0</v>
      </c>
    </row>
    <row r="344" spans="1:90" x14ac:dyDescent="0.15">
      <c r="A344">
        <v>2</v>
      </c>
      <c r="B344">
        <f t="shared" si="5"/>
        <v>5</v>
      </c>
      <c r="C344" s="9">
        <v>45803</v>
      </c>
      <c r="D344" s="9">
        <v>45834</v>
      </c>
      <c r="E344" s="9">
        <v>45757.559247685182</v>
      </c>
      <c r="F344" t="s">
        <v>10438</v>
      </c>
      <c r="G344" t="s">
        <v>10439</v>
      </c>
      <c r="H344" t="s">
        <v>118</v>
      </c>
      <c r="I344" t="s">
        <v>117</v>
      </c>
      <c r="J344">
        <v>255000</v>
      </c>
      <c r="K344">
        <v>264000</v>
      </c>
      <c r="L344">
        <v>519000</v>
      </c>
      <c r="M344">
        <v>0.14000000000000001</v>
      </c>
      <c r="N344">
        <v>35700</v>
      </c>
      <c r="O344" t="s">
        <v>3314</v>
      </c>
      <c r="P344" t="s">
        <v>10381</v>
      </c>
      <c r="Q344" t="s">
        <v>925</v>
      </c>
      <c r="R344" t="s">
        <v>10382</v>
      </c>
      <c r="S344" t="s">
        <v>3314</v>
      </c>
      <c r="T344" t="s">
        <v>10444</v>
      </c>
      <c r="V344" t="s">
        <v>3321</v>
      </c>
      <c r="W344" s="9">
        <v>45756</v>
      </c>
      <c r="X344" t="s">
        <v>10459</v>
      </c>
      <c r="Y344" t="s">
        <v>3315</v>
      </c>
      <c r="Z344" t="s">
        <v>3315</v>
      </c>
      <c r="AA344" t="s">
        <v>3315</v>
      </c>
      <c r="AB344" t="s">
        <v>3315</v>
      </c>
      <c r="AC344" t="s">
        <v>10446</v>
      </c>
      <c r="AD344" t="s">
        <v>10447</v>
      </c>
      <c r="AE344">
        <v>519000</v>
      </c>
      <c r="AF344">
        <v>264000</v>
      </c>
      <c r="AG344">
        <v>255000</v>
      </c>
      <c r="AH344" t="s">
        <v>10387</v>
      </c>
      <c r="AJ344">
        <v>1</v>
      </c>
      <c r="AL344">
        <v>64</v>
      </c>
      <c r="AM344" t="s">
        <v>10448</v>
      </c>
      <c r="AN344" t="s">
        <v>10449</v>
      </c>
      <c r="AO344" t="s">
        <v>10450</v>
      </c>
      <c r="AR344" t="s">
        <v>10389</v>
      </c>
      <c r="AS344">
        <v>2300</v>
      </c>
      <c r="AT344" t="s">
        <v>10390</v>
      </c>
      <c r="AU344" t="s">
        <v>10391</v>
      </c>
      <c r="AV344" t="s">
        <v>10392</v>
      </c>
      <c r="AW344" t="s">
        <v>738</v>
      </c>
      <c r="AX344">
        <v>519000</v>
      </c>
      <c r="AY344" t="s">
        <v>10393</v>
      </c>
      <c r="AZ344" t="s">
        <v>3314</v>
      </c>
      <c r="BA344" t="s">
        <v>6294</v>
      </c>
      <c r="BB344">
        <v>0</v>
      </c>
      <c r="BC344">
        <v>0</v>
      </c>
      <c r="BD344">
        <v>1</v>
      </c>
      <c r="BG344">
        <v>0</v>
      </c>
      <c r="BI344" t="s">
        <v>10394</v>
      </c>
      <c r="BJ344" t="s">
        <v>10442</v>
      </c>
      <c r="BK344" t="s">
        <v>10396</v>
      </c>
      <c r="BL344" t="s">
        <v>3315</v>
      </c>
      <c r="BM344">
        <v>0</v>
      </c>
      <c r="BN344" s="9">
        <v>45803</v>
      </c>
      <c r="BQ344" t="s">
        <v>10452</v>
      </c>
      <c r="BR344" t="s">
        <v>2541</v>
      </c>
      <c r="BS344" t="s">
        <v>3315</v>
      </c>
      <c r="BU344" t="s">
        <v>3315</v>
      </c>
      <c r="BX344" t="s">
        <v>10458</v>
      </c>
      <c r="CD344">
        <v>64300.88</v>
      </c>
      <c r="CE344">
        <v>8359.1200000000008</v>
      </c>
      <c r="CF344">
        <v>64300.88</v>
      </c>
      <c r="CG344">
        <v>8359.1200000000008</v>
      </c>
      <c r="CH344">
        <v>72660</v>
      </c>
      <c r="CI344">
        <v>36960</v>
      </c>
      <c r="CJ344">
        <v>0</v>
      </c>
      <c r="CK344">
        <v>0</v>
      </c>
      <c r="CL344">
        <v>0</v>
      </c>
    </row>
    <row r="345" spans="1:90" x14ac:dyDescent="0.15">
      <c r="A345">
        <v>2</v>
      </c>
      <c r="B345">
        <f t="shared" si="5"/>
        <v>5</v>
      </c>
      <c r="C345" s="9">
        <v>45803</v>
      </c>
      <c r="D345" s="9">
        <v>45808</v>
      </c>
      <c r="E345" s="9">
        <v>45798.460787037038</v>
      </c>
      <c r="F345" t="s">
        <v>2764</v>
      </c>
      <c r="G345" t="s">
        <v>135</v>
      </c>
      <c r="H345" t="s">
        <v>134</v>
      </c>
      <c r="I345" t="s">
        <v>133</v>
      </c>
      <c r="J345">
        <v>56107</v>
      </c>
      <c r="K345">
        <v>143893</v>
      </c>
      <c r="L345">
        <v>200000</v>
      </c>
      <c r="M345">
        <v>0.15</v>
      </c>
      <c r="N345">
        <v>8416.0499999999993</v>
      </c>
      <c r="O345" t="s">
        <v>3314</v>
      </c>
      <c r="P345" t="s">
        <v>10381</v>
      </c>
      <c r="Q345" t="s">
        <v>925</v>
      </c>
      <c r="R345" t="s">
        <v>10382</v>
      </c>
      <c r="S345" t="s">
        <v>3314</v>
      </c>
      <c r="T345" t="s">
        <v>10383</v>
      </c>
      <c r="V345" t="s">
        <v>3321</v>
      </c>
      <c r="W345" s="9">
        <v>45797</v>
      </c>
      <c r="X345" t="s">
        <v>10384</v>
      </c>
      <c r="Y345" t="s">
        <v>3315</v>
      </c>
      <c r="Z345" t="s">
        <v>3315</v>
      </c>
      <c r="AA345" t="s">
        <v>3315</v>
      </c>
      <c r="AB345" t="s">
        <v>3315</v>
      </c>
      <c r="AC345" t="s">
        <v>10385</v>
      </c>
      <c r="AD345" t="s">
        <v>10386</v>
      </c>
      <c r="AE345">
        <v>200000</v>
      </c>
      <c r="AF345">
        <v>143893</v>
      </c>
      <c r="AG345">
        <v>56107</v>
      </c>
      <c r="AH345" t="s">
        <v>10387</v>
      </c>
      <c r="AJ345">
        <v>1</v>
      </c>
      <c r="AL345">
        <v>1</v>
      </c>
      <c r="AM345" t="s">
        <v>10388</v>
      </c>
      <c r="AR345" t="s">
        <v>10389</v>
      </c>
      <c r="AS345">
        <v>2300</v>
      </c>
      <c r="AT345" t="s">
        <v>10390</v>
      </c>
      <c r="AU345" t="s">
        <v>10391</v>
      </c>
      <c r="AV345" t="s">
        <v>10392</v>
      </c>
      <c r="AW345" t="s">
        <v>738</v>
      </c>
      <c r="AX345">
        <v>200000</v>
      </c>
      <c r="AY345" t="s">
        <v>10393</v>
      </c>
      <c r="AZ345" t="s">
        <v>3314</v>
      </c>
      <c r="BA345" t="s">
        <v>6294</v>
      </c>
      <c r="BB345">
        <v>0</v>
      </c>
      <c r="BC345">
        <v>0</v>
      </c>
      <c r="BD345">
        <v>1</v>
      </c>
      <c r="BG345">
        <v>0</v>
      </c>
      <c r="BI345" t="s">
        <v>10394</v>
      </c>
      <c r="BJ345" t="s">
        <v>10460</v>
      </c>
      <c r="BK345" t="s">
        <v>10396</v>
      </c>
      <c r="BL345" t="s">
        <v>3315</v>
      </c>
      <c r="BM345">
        <v>0</v>
      </c>
      <c r="BN345" s="9">
        <v>45803</v>
      </c>
      <c r="BQ345" t="s">
        <v>10397</v>
      </c>
      <c r="BR345" t="s">
        <v>2767</v>
      </c>
      <c r="BS345" t="s">
        <v>3315</v>
      </c>
      <c r="BU345" t="s">
        <v>3315</v>
      </c>
      <c r="CA345" t="s">
        <v>10436</v>
      </c>
      <c r="CB345" t="s">
        <v>10461</v>
      </c>
      <c r="CC345" t="s">
        <v>10423</v>
      </c>
      <c r="CD345">
        <v>26548.67</v>
      </c>
      <c r="CE345">
        <v>3451.33</v>
      </c>
      <c r="CF345">
        <v>26548.67</v>
      </c>
      <c r="CG345">
        <v>3451.33</v>
      </c>
      <c r="CH345">
        <v>30000</v>
      </c>
      <c r="CI345">
        <v>21583.95</v>
      </c>
      <c r="CJ345">
        <v>0</v>
      </c>
      <c r="CK345">
        <v>0</v>
      </c>
      <c r="CL345">
        <v>0</v>
      </c>
    </row>
    <row r="346" spans="1:90" x14ac:dyDescent="0.15">
      <c r="A346">
        <v>3</v>
      </c>
      <c r="B346">
        <f t="shared" si="5"/>
        <v>5</v>
      </c>
      <c r="C346" s="9">
        <v>45803</v>
      </c>
      <c r="D346" s="9">
        <v>45803</v>
      </c>
      <c r="E346" s="9">
        <v>45722.597673611112</v>
      </c>
      <c r="F346" t="s">
        <v>9234</v>
      </c>
      <c r="G346" t="s">
        <v>9235</v>
      </c>
      <c r="H346" t="s">
        <v>8816</v>
      </c>
      <c r="I346" t="s">
        <v>82</v>
      </c>
      <c r="J346">
        <v>48000</v>
      </c>
      <c r="K346">
        <v>32000</v>
      </c>
      <c r="L346">
        <v>80000</v>
      </c>
      <c r="M346">
        <v>0.16</v>
      </c>
      <c r="N346">
        <v>7680</v>
      </c>
      <c r="O346" t="s">
        <v>3314</v>
      </c>
      <c r="P346" t="s">
        <v>10381</v>
      </c>
      <c r="Q346" t="s">
        <v>925</v>
      </c>
      <c r="R346" t="s">
        <v>10382</v>
      </c>
      <c r="S346" t="s">
        <v>3314</v>
      </c>
      <c r="T346" t="s">
        <v>10488</v>
      </c>
      <c r="V346" t="s">
        <v>3321</v>
      </c>
      <c r="W346" s="9">
        <v>45722</v>
      </c>
      <c r="X346" t="s">
        <v>10489</v>
      </c>
      <c r="Y346" t="s">
        <v>3315</v>
      </c>
      <c r="Z346" t="s">
        <v>3315</v>
      </c>
      <c r="AA346" t="s">
        <v>3315</v>
      </c>
      <c r="AB346" t="s">
        <v>3315</v>
      </c>
      <c r="AC346" t="s">
        <v>10490</v>
      </c>
      <c r="AD346" t="s">
        <v>10491</v>
      </c>
      <c r="AE346">
        <v>80000</v>
      </c>
      <c r="AF346">
        <v>32000</v>
      </c>
      <c r="AG346">
        <v>48000</v>
      </c>
      <c r="AH346" t="s">
        <v>10387</v>
      </c>
      <c r="AJ346">
        <v>1</v>
      </c>
      <c r="AL346">
        <v>64</v>
      </c>
      <c r="AM346" t="s">
        <v>10448</v>
      </c>
      <c r="AN346" t="s">
        <v>10464</v>
      </c>
      <c r="AO346" t="s">
        <v>10465</v>
      </c>
      <c r="AR346" t="s">
        <v>10389</v>
      </c>
      <c r="AS346">
        <v>2300</v>
      </c>
      <c r="AT346" t="s">
        <v>10390</v>
      </c>
      <c r="AU346" t="s">
        <v>10391</v>
      </c>
      <c r="AV346" t="s">
        <v>10392</v>
      </c>
      <c r="AW346" t="s">
        <v>738</v>
      </c>
      <c r="AX346">
        <v>80000</v>
      </c>
      <c r="AY346" t="s">
        <v>10393</v>
      </c>
      <c r="AZ346" t="s">
        <v>3314</v>
      </c>
      <c r="BA346" t="s">
        <v>6294</v>
      </c>
      <c r="BB346">
        <v>0</v>
      </c>
      <c r="BC346">
        <v>0</v>
      </c>
      <c r="BD346">
        <v>1</v>
      </c>
      <c r="BG346">
        <v>34738</v>
      </c>
      <c r="BI346" t="s">
        <v>10394</v>
      </c>
      <c r="BJ346" t="s">
        <v>10492</v>
      </c>
      <c r="BK346" t="s">
        <v>10396</v>
      </c>
      <c r="BL346" t="s">
        <v>3315</v>
      </c>
      <c r="BM346">
        <v>0</v>
      </c>
      <c r="BN346" s="9">
        <v>45803</v>
      </c>
      <c r="BQ346" t="s">
        <v>10493</v>
      </c>
      <c r="BR346" t="s">
        <v>1733</v>
      </c>
      <c r="BS346" t="s">
        <v>3315</v>
      </c>
      <c r="BU346" t="s">
        <v>3315</v>
      </c>
      <c r="BX346" t="s">
        <v>10494</v>
      </c>
      <c r="CD346">
        <v>11327.43</v>
      </c>
      <c r="CE346">
        <v>1472.57</v>
      </c>
      <c r="CF346">
        <v>11327.43</v>
      </c>
      <c r="CG346">
        <v>1472.57</v>
      </c>
      <c r="CH346">
        <v>12800</v>
      </c>
      <c r="CI346">
        <v>5120</v>
      </c>
      <c r="CJ346">
        <v>0</v>
      </c>
      <c r="CK346">
        <v>0</v>
      </c>
      <c r="CL346">
        <v>0</v>
      </c>
    </row>
    <row r="347" spans="1:90" x14ac:dyDescent="0.15">
      <c r="A347">
        <v>1</v>
      </c>
      <c r="B347">
        <f t="shared" si="5"/>
        <v>5</v>
      </c>
      <c r="C347" s="9">
        <v>45803</v>
      </c>
      <c r="D347" s="9">
        <v>45803</v>
      </c>
      <c r="E347" s="9">
        <v>45783.43240740741</v>
      </c>
      <c r="F347" t="s">
        <v>2084</v>
      </c>
      <c r="G347" t="s">
        <v>148</v>
      </c>
      <c r="H347" t="s">
        <v>147</v>
      </c>
      <c r="I347" t="s">
        <v>146</v>
      </c>
      <c r="J347">
        <v>20000</v>
      </c>
      <c r="K347">
        <v>660000</v>
      </c>
      <c r="L347">
        <v>680000</v>
      </c>
      <c r="M347">
        <v>0.16</v>
      </c>
      <c r="N347">
        <v>3200</v>
      </c>
      <c r="O347" t="s">
        <v>3314</v>
      </c>
      <c r="P347" t="s">
        <v>10381</v>
      </c>
      <c r="Q347" t="s">
        <v>925</v>
      </c>
      <c r="R347" t="s">
        <v>10382</v>
      </c>
      <c r="S347" t="s">
        <v>3314</v>
      </c>
      <c r="T347" t="s">
        <v>10444</v>
      </c>
      <c r="V347" t="s">
        <v>3321</v>
      </c>
      <c r="W347" s="9">
        <v>45777</v>
      </c>
      <c r="X347" t="s">
        <v>10495</v>
      </c>
      <c r="Y347" t="s">
        <v>3315</v>
      </c>
      <c r="Z347" t="s">
        <v>3315</v>
      </c>
      <c r="AA347" t="s">
        <v>3315</v>
      </c>
      <c r="AB347" t="s">
        <v>3315</v>
      </c>
      <c r="AC347" t="s">
        <v>10455</v>
      </c>
      <c r="AD347" t="s">
        <v>10447</v>
      </c>
      <c r="AE347">
        <v>680000</v>
      </c>
      <c r="AF347">
        <v>660000</v>
      </c>
      <c r="AG347">
        <v>20000</v>
      </c>
      <c r="AH347" t="s">
        <v>10387</v>
      </c>
      <c r="AJ347">
        <v>1</v>
      </c>
      <c r="AL347">
        <v>64</v>
      </c>
      <c r="AM347" t="s">
        <v>10448</v>
      </c>
      <c r="AN347" t="s">
        <v>10449</v>
      </c>
      <c r="AO347" t="s">
        <v>10450</v>
      </c>
      <c r="AR347" t="s">
        <v>10389</v>
      </c>
      <c r="AS347">
        <v>2300</v>
      </c>
      <c r="AT347" t="s">
        <v>10390</v>
      </c>
      <c r="AU347" t="s">
        <v>10391</v>
      </c>
      <c r="AV347" t="s">
        <v>10392</v>
      </c>
      <c r="AW347" t="s">
        <v>738</v>
      </c>
      <c r="AX347">
        <v>680000</v>
      </c>
      <c r="AY347" t="s">
        <v>10393</v>
      </c>
      <c r="AZ347" t="s">
        <v>3314</v>
      </c>
      <c r="BA347" t="s">
        <v>6294</v>
      </c>
      <c r="BB347">
        <v>0</v>
      </c>
      <c r="BC347">
        <v>0</v>
      </c>
      <c r="BD347">
        <v>1</v>
      </c>
      <c r="BG347">
        <v>670745</v>
      </c>
      <c r="BI347" t="s">
        <v>10394</v>
      </c>
      <c r="BJ347" t="s">
        <v>10496</v>
      </c>
      <c r="BK347" t="s">
        <v>10396</v>
      </c>
      <c r="BL347" t="s">
        <v>3315</v>
      </c>
      <c r="BM347">
        <v>0</v>
      </c>
      <c r="BN347" s="9">
        <v>45803</v>
      </c>
      <c r="BQ347" t="s">
        <v>10452</v>
      </c>
      <c r="BR347" t="s">
        <v>783</v>
      </c>
      <c r="BS347" t="s">
        <v>3315</v>
      </c>
      <c r="BU347" t="s">
        <v>3315</v>
      </c>
      <c r="BX347" t="s">
        <v>10497</v>
      </c>
      <c r="CD347">
        <v>96283.19</v>
      </c>
      <c r="CE347">
        <v>12516.81</v>
      </c>
      <c r="CF347">
        <v>96283.19</v>
      </c>
      <c r="CG347">
        <v>12516.81</v>
      </c>
      <c r="CH347">
        <v>108800</v>
      </c>
      <c r="CI347">
        <v>105600</v>
      </c>
      <c r="CJ347">
        <v>0</v>
      </c>
      <c r="CK347">
        <v>0</v>
      </c>
      <c r="CL347">
        <v>0</v>
      </c>
    </row>
    <row r="348" spans="1:90" x14ac:dyDescent="0.15">
      <c r="A348">
        <v>4</v>
      </c>
      <c r="B348">
        <f t="shared" si="5"/>
        <v>5</v>
      </c>
      <c r="C348" s="9">
        <v>45802</v>
      </c>
      <c r="D348" s="9">
        <v>45802</v>
      </c>
      <c r="E348" s="9">
        <v>45625.578333333331</v>
      </c>
      <c r="F348" t="s">
        <v>7545</v>
      </c>
      <c r="G348" t="s">
        <v>7546</v>
      </c>
      <c r="H348" t="s">
        <v>7547</v>
      </c>
      <c r="I348" t="s">
        <v>336</v>
      </c>
      <c r="J348">
        <v>45000</v>
      </c>
      <c r="K348">
        <v>55000</v>
      </c>
      <c r="L348">
        <v>100000</v>
      </c>
      <c r="M348">
        <v>0.66</v>
      </c>
      <c r="N348">
        <v>29700</v>
      </c>
      <c r="O348" t="s">
        <v>3314</v>
      </c>
      <c r="P348" t="s">
        <v>10381</v>
      </c>
      <c r="Q348" t="s">
        <v>925</v>
      </c>
      <c r="R348" t="s">
        <v>10382</v>
      </c>
      <c r="S348" t="s">
        <v>3314</v>
      </c>
      <c r="T348" t="s">
        <v>10575</v>
      </c>
      <c r="V348" t="s">
        <v>3321</v>
      </c>
      <c r="W348" s="9">
        <v>45625</v>
      </c>
      <c r="X348" t="s">
        <v>11025</v>
      </c>
      <c r="Y348" t="s">
        <v>3315</v>
      </c>
      <c r="Z348" t="s">
        <v>3315</v>
      </c>
      <c r="AA348" t="s">
        <v>3315</v>
      </c>
      <c r="AB348" t="s">
        <v>3315</v>
      </c>
      <c r="AC348" t="s">
        <v>11026</v>
      </c>
      <c r="AD348" t="s">
        <v>10578</v>
      </c>
      <c r="AE348">
        <v>100000</v>
      </c>
      <c r="AF348">
        <v>55000</v>
      </c>
      <c r="AG348">
        <v>45000</v>
      </c>
      <c r="AH348" t="s">
        <v>10387</v>
      </c>
      <c r="AJ348">
        <v>1</v>
      </c>
      <c r="AL348">
        <v>6</v>
      </c>
      <c r="AM348" t="s">
        <v>10415</v>
      </c>
      <c r="AR348" t="s">
        <v>10389</v>
      </c>
      <c r="AS348">
        <v>2300</v>
      </c>
      <c r="AT348" t="s">
        <v>10390</v>
      </c>
      <c r="AU348" t="s">
        <v>10391</v>
      </c>
      <c r="AV348" t="s">
        <v>10392</v>
      </c>
      <c r="AW348" t="s">
        <v>738</v>
      </c>
      <c r="AX348">
        <v>100000</v>
      </c>
      <c r="AY348" t="s">
        <v>10393</v>
      </c>
      <c r="AZ348" t="s">
        <v>3314</v>
      </c>
      <c r="BA348" t="s">
        <v>6294</v>
      </c>
      <c r="BB348">
        <v>0</v>
      </c>
      <c r="BC348">
        <v>0</v>
      </c>
      <c r="BD348">
        <v>1</v>
      </c>
      <c r="BG348">
        <v>46186</v>
      </c>
      <c r="BI348" t="s">
        <v>10394</v>
      </c>
      <c r="BJ348" t="s">
        <v>11027</v>
      </c>
      <c r="BK348" t="s">
        <v>10396</v>
      </c>
      <c r="BL348" t="s">
        <v>3315</v>
      </c>
      <c r="BM348">
        <v>0</v>
      </c>
      <c r="BN348" s="9">
        <v>45802</v>
      </c>
      <c r="BQ348" t="s">
        <v>10581</v>
      </c>
      <c r="BR348" t="s">
        <v>2203</v>
      </c>
      <c r="BS348" t="s">
        <v>3315</v>
      </c>
      <c r="BU348" t="s">
        <v>3315</v>
      </c>
      <c r="CD348">
        <v>58407.08</v>
      </c>
      <c r="CE348">
        <v>7592.92</v>
      </c>
      <c r="CF348">
        <v>58407.08</v>
      </c>
      <c r="CG348">
        <v>7592.92</v>
      </c>
      <c r="CH348">
        <v>66000</v>
      </c>
      <c r="CI348">
        <v>36300</v>
      </c>
      <c r="CJ348">
        <v>0</v>
      </c>
      <c r="CK348">
        <v>0</v>
      </c>
      <c r="CL348">
        <v>0</v>
      </c>
    </row>
    <row r="349" spans="1:90" x14ac:dyDescent="0.15">
      <c r="A349">
        <v>2</v>
      </c>
      <c r="B349">
        <f t="shared" si="5"/>
        <v>5</v>
      </c>
      <c r="C349" s="9">
        <v>45800</v>
      </c>
      <c r="D349" s="9">
        <v>45838</v>
      </c>
      <c r="E349" s="9">
        <v>45785.592314814807</v>
      </c>
      <c r="F349" t="s">
        <v>3671</v>
      </c>
      <c r="G349" t="s">
        <v>119</v>
      </c>
      <c r="H349" t="s">
        <v>118</v>
      </c>
      <c r="I349" t="s">
        <v>117</v>
      </c>
      <c r="J349">
        <v>12000</v>
      </c>
      <c r="K349">
        <v>0</v>
      </c>
      <c r="L349">
        <v>12000</v>
      </c>
      <c r="M349">
        <v>0.26555000000000001</v>
      </c>
      <c r="N349">
        <v>3186.6</v>
      </c>
      <c r="O349" t="s">
        <v>3314</v>
      </c>
      <c r="P349" t="s">
        <v>10381</v>
      </c>
      <c r="Q349" t="s">
        <v>925</v>
      </c>
      <c r="R349" t="s">
        <v>10382</v>
      </c>
      <c r="S349" t="s">
        <v>3314</v>
      </c>
      <c r="T349" t="s">
        <v>10713</v>
      </c>
      <c r="V349" t="s">
        <v>3321</v>
      </c>
      <c r="W349" s="9">
        <v>45785</v>
      </c>
      <c r="X349" t="s">
        <v>10714</v>
      </c>
      <c r="Y349" t="s">
        <v>3315</v>
      </c>
      <c r="Z349" t="s">
        <v>3315</v>
      </c>
      <c r="AA349" t="s">
        <v>3315</v>
      </c>
      <c r="AB349" t="s">
        <v>3315</v>
      </c>
      <c r="AC349" t="s">
        <v>10715</v>
      </c>
      <c r="AD349" t="s">
        <v>10716</v>
      </c>
      <c r="AE349">
        <v>12000</v>
      </c>
      <c r="AF349">
        <v>0</v>
      </c>
      <c r="AG349">
        <v>12000</v>
      </c>
      <c r="AH349" t="s">
        <v>10387</v>
      </c>
      <c r="AJ349">
        <v>1</v>
      </c>
      <c r="AL349">
        <v>61</v>
      </c>
      <c r="AM349" t="s">
        <v>10551</v>
      </c>
      <c r="AN349" t="s">
        <v>10717</v>
      </c>
      <c r="AO349" t="s">
        <v>10718</v>
      </c>
      <c r="AR349" t="s">
        <v>10389</v>
      </c>
      <c r="AS349">
        <v>2300</v>
      </c>
      <c r="AT349" t="s">
        <v>10390</v>
      </c>
      <c r="AU349" t="s">
        <v>10391</v>
      </c>
      <c r="AV349" t="s">
        <v>10392</v>
      </c>
      <c r="AW349" t="s">
        <v>738</v>
      </c>
      <c r="AX349">
        <v>12000</v>
      </c>
      <c r="AY349" t="s">
        <v>10393</v>
      </c>
      <c r="AZ349" t="s">
        <v>3314</v>
      </c>
      <c r="BA349" t="s">
        <v>6294</v>
      </c>
      <c r="BB349">
        <v>0</v>
      </c>
      <c r="BC349">
        <v>0</v>
      </c>
      <c r="BD349">
        <v>1</v>
      </c>
      <c r="BG349">
        <v>51000</v>
      </c>
      <c r="BI349" t="s">
        <v>10394</v>
      </c>
      <c r="BJ349" t="s">
        <v>10719</v>
      </c>
      <c r="BK349" t="s">
        <v>10396</v>
      </c>
      <c r="BL349" t="s">
        <v>3315</v>
      </c>
      <c r="BM349">
        <v>0</v>
      </c>
      <c r="BN349" s="9">
        <v>45800</v>
      </c>
      <c r="BQ349" t="s">
        <v>10720</v>
      </c>
      <c r="BR349" t="s">
        <v>2541</v>
      </c>
      <c r="BS349" t="s">
        <v>3315</v>
      </c>
      <c r="BU349" t="s">
        <v>3315</v>
      </c>
      <c r="BX349" t="s">
        <v>10721</v>
      </c>
      <c r="CD349">
        <v>2820</v>
      </c>
      <c r="CE349">
        <v>366.6</v>
      </c>
      <c r="CF349">
        <v>2820</v>
      </c>
      <c r="CG349">
        <v>366.6</v>
      </c>
      <c r="CH349">
        <v>3186.6</v>
      </c>
      <c r="CI349">
        <v>0</v>
      </c>
      <c r="CJ349">
        <v>0</v>
      </c>
      <c r="CK349">
        <v>0</v>
      </c>
      <c r="CL349">
        <v>0</v>
      </c>
    </row>
    <row r="350" spans="1:90" x14ac:dyDescent="0.15">
      <c r="A350">
        <v>1</v>
      </c>
      <c r="B350">
        <f t="shared" si="5"/>
        <v>5</v>
      </c>
      <c r="C350" s="9">
        <v>45800</v>
      </c>
      <c r="D350" s="9">
        <v>45800</v>
      </c>
      <c r="E350" s="9">
        <v>45797.395868055559</v>
      </c>
      <c r="F350" t="s">
        <v>1100</v>
      </c>
      <c r="G350" t="s">
        <v>478</v>
      </c>
      <c r="H350" t="s">
        <v>477</v>
      </c>
      <c r="I350" t="s">
        <v>416</v>
      </c>
      <c r="J350">
        <v>218</v>
      </c>
      <c r="K350">
        <v>782</v>
      </c>
      <c r="L350">
        <v>1000</v>
      </c>
      <c r="M350">
        <v>3.98</v>
      </c>
      <c r="N350">
        <v>867.64</v>
      </c>
      <c r="O350" t="s">
        <v>3314</v>
      </c>
      <c r="P350" t="s">
        <v>10381</v>
      </c>
      <c r="Q350" t="s">
        <v>925</v>
      </c>
      <c r="R350" t="s">
        <v>10382</v>
      </c>
      <c r="S350" t="s">
        <v>3314</v>
      </c>
      <c r="T350" t="s">
        <v>10881</v>
      </c>
      <c r="V350" t="s">
        <v>3321</v>
      </c>
      <c r="W350" s="9">
        <v>45796</v>
      </c>
      <c r="X350" t="s">
        <v>11361</v>
      </c>
      <c r="Y350" t="s">
        <v>3315</v>
      </c>
      <c r="Z350" t="s">
        <v>3315</v>
      </c>
      <c r="AA350" t="s">
        <v>3315</v>
      </c>
      <c r="AB350" t="s">
        <v>3315</v>
      </c>
      <c r="AC350" t="s">
        <v>11362</v>
      </c>
      <c r="AD350" t="s">
        <v>10884</v>
      </c>
      <c r="AE350">
        <v>1000</v>
      </c>
      <c r="AF350">
        <v>782</v>
      </c>
      <c r="AG350">
        <v>218</v>
      </c>
      <c r="AH350" t="s">
        <v>10387</v>
      </c>
      <c r="AJ350">
        <v>1</v>
      </c>
      <c r="AL350">
        <v>61</v>
      </c>
      <c r="AM350" t="s">
        <v>10551</v>
      </c>
      <c r="AN350" t="s">
        <v>10900</v>
      </c>
      <c r="AO350" t="s">
        <v>10901</v>
      </c>
      <c r="AR350" t="s">
        <v>10389</v>
      </c>
      <c r="AS350">
        <v>2300</v>
      </c>
      <c r="AT350" t="s">
        <v>10390</v>
      </c>
      <c r="AU350" t="s">
        <v>10391</v>
      </c>
      <c r="AV350" t="s">
        <v>10392</v>
      </c>
      <c r="AW350" t="s">
        <v>738</v>
      </c>
      <c r="AX350">
        <v>1000</v>
      </c>
      <c r="AY350" t="s">
        <v>10393</v>
      </c>
      <c r="AZ350" t="s">
        <v>3314</v>
      </c>
      <c r="BA350" t="s">
        <v>6294</v>
      </c>
      <c r="BB350">
        <v>0</v>
      </c>
      <c r="BC350">
        <v>0</v>
      </c>
      <c r="BD350">
        <v>1</v>
      </c>
      <c r="BG350">
        <v>0</v>
      </c>
      <c r="BI350" t="s">
        <v>10394</v>
      </c>
      <c r="BJ350" t="s">
        <v>11363</v>
      </c>
      <c r="BK350" t="s">
        <v>10396</v>
      </c>
      <c r="BL350" t="s">
        <v>3315</v>
      </c>
      <c r="BM350">
        <v>0</v>
      </c>
      <c r="BN350" s="9">
        <v>45800</v>
      </c>
      <c r="BQ350" t="s">
        <v>10888</v>
      </c>
      <c r="BR350" t="s">
        <v>949</v>
      </c>
      <c r="BS350" t="s">
        <v>3315</v>
      </c>
      <c r="BU350" t="s">
        <v>3315</v>
      </c>
      <c r="BX350" t="s">
        <v>11360</v>
      </c>
      <c r="CA350" t="s">
        <v>10421</v>
      </c>
      <c r="CB350" t="s">
        <v>11175</v>
      </c>
      <c r="CC350" t="s">
        <v>10765</v>
      </c>
      <c r="CD350">
        <v>3522.12</v>
      </c>
      <c r="CE350">
        <v>457.88</v>
      </c>
      <c r="CF350">
        <v>3522.12</v>
      </c>
      <c r="CG350">
        <v>457.88</v>
      </c>
      <c r="CH350">
        <v>3980</v>
      </c>
      <c r="CI350">
        <v>3112.36</v>
      </c>
      <c r="CJ350">
        <v>0</v>
      </c>
      <c r="CK350">
        <v>0</v>
      </c>
      <c r="CL350">
        <v>0</v>
      </c>
    </row>
    <row r="351" spans="1:90" x14ac:dyDescent="0.15">
      <c r="A351">
        <v>1</v>
      </c>
      <c r="B351">
        <f t="shared" si="5"/>
        <v>5</v>
      </c>
      <c r="C351" s="9">
        <v>45798</v>
      </c>
      <c r="D351" s="9">
        <v>45890</v>
      </c>
      <c r="E351" s="9">
        <v>45798.455810185187</v>
      </c>
      <c r="F351" t="s">
        <v>6163</v>
      </c>
      <c r="G351" t="s">
        <v>514</v>
      </c>
      <c r="H351" t="s">
        <v>514</v>
      </c>
      <c r="I351" t="s">
        <v>514</v>
      </c>
      <c r="J351">
        <v>25</v>
      </c>
      <c r="K351">
        <v>0</v>
      </c>
      <c r="L351">
        <v>25</v>
      </c>
      <c r="M351">
        <v>6600</v>
      </c>
      <c r="N351">
        <v>165000</v>
      </c>
      <c r="O351" t="s">
        <v>3314</v>
      </c>
      <c r="P351" t="s">
        <v>10381</v>
      </c>
      <c r="Q351" t="s">
        <v>925</v>
      </c>
      <c r="R351" t="s">
        <v>10382</v>
      </c>
      <c r="S351" t="s">
        <v>3314</v>
      </c>
      <c r="T351" t="s">
        <v>10619</v>
      </c>
      <c r="V351" t="s">
        <v>3321</v>
      </c>
      <c r="W351" s="9">
        <v>45798</v>
      </c>
      <c r="X351" t="s">
        <v>11468</v>
      </c>
      <c r="Y351" t="s">
        <v>5313</v>
      </c>
      <c r="Z351" t="s">
        <v>5313</v>
      </c>
      <c r="AA351" t="s">
        <v>3315</v>
      </c>
      <c r="AB351" t="s">
        <v>3315</v>
      </c>
      <c r="AC351" t="s">
        <v>11469</v>
      </c>
      <c r="AD351" t="s">
        <v>10622</v>
      </c>
      <c r="AE351">
        <v>25</v>
      </c>
      <c r="AF351">
        <v>0</v>
      </c>
      <c r="AG351">
        <v>25</v>
      </c>
      <c r="AH351" t="s">
        <v>10387</v>
      </c>
      <c r="AJ351">
        <v>1</v>
      </c>
      <c r="AL351">
        <v>6</v>
      </c>
      <c r="AM351" t="s">
        <v>10415</v>
      </c>
      <c r="AN351" t="s">
        <v>10416</v>
      </c>
      <c r="AO351" t="s">
        <v>10417</v>
      </c>
      <c r="AQ351" t="s">
        <v>11448</v>
      </c>
      <c r="AR351" t="s">
        <v>10389</v>
      </c>
      <c r="AS351">
        <v>2300</v>
      </c>
      <c r="AT351" t="s">
        <v>10390</v>
      </c>
      <c r="AU351" t="s">
        <v>10391</v>
      </c>
      <c r="AV351" t="s">
        <v>10392</v>
      </c>
      <c r="AW351" t="s">
        <v>738</v>
      </c>
      <c r="AX351">
        <v>25</v>
      </c>
      <c r="AY351" t="s">
        <v>10393</v>
      </c>
      <c r="AZ351" t="s">
        <v>3314</v>
      </c>
      <c r="BA351" t="s">
        <v>6294</v>
      </c>
      <c r="BB351">
        <v>6</v>
      </c>
      <c r="BC351">
        <v>6</v>
      </c>
      <c r="BD351">
        <v>1</v>
      </c>
      <c r="BG351">
        <v>0</v>
      </c>
      <c r="BI351" t="s">
        <v>10394</v>
      </c>
      <c r="BJ351" t="s">
        <v>11466</v>
      </c>
      <c r="BK351" t="s">
        <v>10396</v>
      </c>
      <c r="BL351" t="s">
        <v>5313</v>
      </c>
      <c r="BM351">
        <v>0</v>
      </c>
      <c r="BN351" s="9">
        <v>45798</v>
      </c>
      <c r="BQ351" t="s">
        <v>10624</v>
      </c>
      <c r="BR351" t="s">
        <v>6163</v>
      </c>
      <c r="BS351" t="s">
        <v>5313</v>
      </c>
      <c r="BU351" t="s">
        <v>5313</v>
      </c>
      <c r="BX351" t="s">
        <v>10624</v>
      </c>
      <c r="CA351" t="s">
        <v>11467</v>
      </c>
      <c r="CB351" t="s">
        <v>10437</v>
      </c>
      <c r="CC351" t="s">
        <v>10423</v>
      </c>
      <c r="CD351">
        <v>146017.70000000001</v>
      </c>
      <c r="CE351">
        <v>18982.3</v>
      </c>
      <c r="CF351">
        <v>146017.70000000001</v>
      </c>
      <c r="CG351">
        <v>18982.3</v>
      </c>
      <c r="CH351">
        <v>165000</v>
      </c>
      <c r="CI351">
        <v>0</v>
      </c>
      <c r="CJ351">
        <v>0</v>
      </c>
      <c r="CK351">
        <v>0</v>
      </c>
      <c r="CL351">
        <v>0</v>
      </c>
    </row>
    <row r="352" spans="1:90" x14ac:dyDescent="0.15">
      <c r="A352">
        <v>2</v>
      </c>
      <c r="B352">
        <f t="shared" si="5"/>
        <v>5</v>
      </c>
      <c r="C352" s="9">
        <v>45797</v>
      </c>
      <c r="D352" s="9">
        <v>45789</v>
      </c>
      <c r="E352" s="9">
        <v>45744.667662037027</v>
      </c>
      <c r="F352" t="s">
        <v>10618</v>
      </c>
      <c r="G352" t="s">
        <v>199</v>
      </c>
      <c r="H352" t="s">
        <v>198</v>
      </c>
      <c r="I352" t="s">
        <v>197</v>
      </c>
      <c r="J352">
        <v>4000</v>
      </c>
      <c r="K352">
        <v>68000</v>
      </c>
      <c r="L352">
        <v>72000</v>
      </c>
      <c r="M352">
        <v>0.24</v>
      </c>
      <c r="N352">
        <v>960</v>
      </c>
      <c r="O352" t="s">
        <v>3314</v>
      </c>
      <c r="P352" t="s">
        <v>10381</v>
      </c>
      <c r="Q352" t="s">
        <v>925</v>
      </c>
      <c r="R352" t="s">
        <v>10382</v>
      </c>
      <c r="S352" t="s">
        <v>3314</v>
      </c>
      <c r="T352" t="s">
        <v>10619</v>
      </c>
      <c r="V352" t="s">
        <v>3321</v>
      </c>
      <c r="W352" s="9">
        <v>45744</v>
      </c>
      <c r="X352" t="s">
        <v>10620</v>
      </c>
      <c r="Y352" t="s">
        <v>3315</v>
      </c>
      <c r="Z352" t="s">
        <v>3315</v>
      </c>
      <c r="AA352" t="s">
        <v>3315</v>
      </c>
      <c r="AB352" t="s">
        <v>3315</v>
      </c>
      <c r="AC352" t="s">
        <v>10621</v>
      </c>
      <c r="AD352" t="s">
        <v>10622</v>
      </c>
      <c r="AE352">
        <v>72000</v>
      </c>
      <c r="AF352">
        <v>68000</v>
      </c>
      <c r="AG352">
        <v>4000</v>
      </c>
      <c r="AH352" t="s">
        <v>10387</v>
      </c>
      <c r="AJ352">
        <v>1</v>
      </c>
      <c r="AK352" t="s">
        <v>3352</v>
      </c>
      <c r="AL352">
        <v>6</v>
      </c>
      <c r="AM352" t="s">
        <v>10415</v>
      </c>
      <c r="AN352" t="s">
        <v>10416</v>
      </c>
      <c r="AO352" t="s">
        <v>10417</v>
      </c>
      <c r="AP352" t="s">
        <v>50</v>
      </c>
      <c r="AR352" t="s">
        <v>10389</v>
      </c>
      <c r="AS352">
        <v>2300</v>
      </c>
      <c r="AT352" t="s">
        <v>10390</v>
      </c>
      <c r="AU352" t="s">
        <v>10391</v>
      </c>
      <c r="AV352" t="s">
        <v>10392</v>
      </c>
      <c r="AW352" t="s">
        <v>738</v>
      </c>
      <c r="AX352">
        <v>72000</v>
      </c>
      <c r="AY352" t="s">
        <v>10393</v>
      </c>
      <c r="AZ352" t="s">
        <v>3314</v>
      </c>
      <c r="BA352" t="s">
        <v>6294</v>
      </c>
      <c r="BB352">
        <v>0</v>
      </c>
      <c r="BC352">
        <v>0</v>
      </c>
      <c r="BD352">
        <v>1</v>
      </c>
      <c r="BG352">
        <v>0</v>
      </c>
      <c r="BH352" t="s">
        <v>10466</v>
      </c>
      <c r="BI352" t="s">
        <v>10394</v>
      </c>
      <c r="BJ352" t="s">
        <v>10623</v>
      </c>
      <c r="BK352" t="s">
        <v>10396</v>
      </c>
      <c r="BL352" t="s">
        <v>3315</v>
      </c>
      <c r="BM352">
        <v>0</v>
      </c>
      <c r="BN352" s="9">
        <v>45797</v>
      </c>
      <c r="BQ352" t="s">
        <v>10624</v>
      </c>
      <c r="BR352" t="s">
        <v>1056</v>
      </c>
      <c r="BS352" t="s">
        <v>3315</v>
      </c>
      <c r="BU352" t="s">
        <v>3315</v>
      </c>
      <c r="BX352" t="s">
        <v>10624</v>
      </c>
      <c r="CA352" t="s">
        <v>10436</v>
      </c>
      <c r="CB352" t="s">
        <v>10437</v>
      </c>
      <c r="CC352" t="s">
        <v>10604</v>
      </c>
      <c r="CD352">
        <v>15292.04</v>
      </c>
      <c r="CE352">
        <v>1987.96</v>
      </c>
      <c r="CF352">
        <v>15292.04</v>
      </c>
      <c r="CG352">
        <v>1987.96</v>
      </c>
      <c r="CH352">
        <v>17280</v>
      </c>
      <c r="CI352">
        <v>16320</v>
      </c>
      <c r="CJ352">
        <v>0</v>
      </c>
      <c r="CK352">
        <v>0</v>
      </c>
      <c r="CL352">
        <v>0</v>
      </c>
    </row>
    <row r="353" spans="1:90" x14ac:dyDescent="0.15">
      <c r="A353">
        <v>1</v>
      </c>
      <c r="B353">
        <f t="shared" si="5"/>
        <v>5</v>
      </c>
      <c r="C353" s="9">
        <v>45797</v>
      </c>
      <c r="D353" s="9">
        <v>45835</v>
      </c>
      <c r="E353" s="9">
        <v>45798.463518518518</v>
      </c>
      <c r="F353" t="s">
        <v>9622</v>
      </c>
      <c r="G353" t="s">
        <v>9623</v>
      </c>
      <c r="H353" t="s">
        <v>9624</v>
      </c>
      <c r="I353" t="s">
        <v>182</v>
      </c>
      <c r="J353">
        <v>2000</v>
      </c>
      <c r="K353">
        <v>3000</v>
      </c>
      <c r="L353">
        <v>5000</v>
      </c>
      <c r="M353">
        <v>1.2</v>
      </c>
      <c r="N353">
        <v>2400</v>
      </c>
      <c r="O353" t="s">
        <v>3314</v>
      </c>
      <c r="P353" t="s">
        <v>10381</v>
      </c>
      <c r="Q353" t="s">
        <v>925</v>
      </c>
      <c r="R353" t="s">
        <v>10382</v>
      </c>
      <c r="S353" t="s">
        <v>3314</v>
      </c>
      <c r="T353" t="s">
        <v>10411</v>
      </c>
      <c r="V353" t="s">
        <v>3321</v>
      </c>
      <c r="W353" s="9">
        <v>45796</v>
      </c>
      <c r="X353" t="s">
        <v>11075</v>
      </c>
      <c r="Y353" t="s">
        <v>3315</v>
      </c>
      <c r="Z353" t="s">
        <v>3315</v>
      </c>
      <c r="AA353" t="s">
        <v>3315</v>
      </c>
      <c r="AB353" t="s">
        <v>3315</v>
      </c>
      <c r="AC353" t="s">
        <v>10790</v>
      </c>
      <c r="AD353" t="s">
        <v>10414</v>
      </c>
      <c r="AE353">
        <v>5000</v>
      </c>
      <c r="AF353">
        <v>3000</v>
      </c>
      <c r="AG353">
        <v>2000</v>
      </c>
      <c r="AH353" t="s">
        <v>10387</v>
      </c>
      <c r="AJ353">
        <v>1</v>
      </c>
      <c r="AL353">
        <v>64</v>
      </c>
      <c r="AM353" t="s">
        <v>10448</v>
      </c>
      <c r="AN353" t="s">
        <v>10464</v>
      </c>
      <c r="AO353" t="s">
        <v>10465</v>
      </c>
      <c r="AR353" t="s">
        <v>10389</v>
      </c>
      <c r="AS353">
        <v>2300</v>
      </c>
      <c r="AT353" t="s">
        <v>10390</v>
      </c>
      <c r="AU353" t="s">
        <v>10391</v>
      </c>
      <c r="AV353" t="s">
        <v>10392</v>
      </c>
      <c r="AW353" t="s">
        <v>738</v>
      </c>
      <c r="AX353">
        <v>5000</v>
      </c>
      <c r="AY353" t="s">
        <v>10393</v>
      </c>
      <c r="AZ353" t="s">
        <v>3314</v>
      </c>
      <c r="BA353" t="s">
        <v>6294</v>
      </c>
      <c r="BB353">
        <v>0</v>
      </c>
      <c r="BC353">
        <v>0</v>
      </c>
      <c r="BD353">
        <v>1</v>
      </c>
      <c r="BG353">
        <v>153</v>
      </c>
      <c r="BI353" t="s">
        <v>10394</v>
      </c>
      <c r="BJ353" t="s">
        <v>11076</v>
      </c>
      <c r="BK353" t="s">
        <v>10396</v>
      </c>
      <c r="BL353" t="s">
        <v>3315</v>
      </c>
      <c r="BM353">
        <v>0</v>
      </c>
      <c r="BN353" s="9">
        <v>45797</v>
      </c>
      <c r="BQ353" t="s">
        <v>10419</v>
      </c>
      <c r="BR353" t="s">
        <v>884</v>
      </c>
      <c r="BS353" t="s">
        <v>3315</v>
      </c>
      <c r="BU353" t="s">
        <v>3315</v>
      </c>
      <c r="BX353" t="s">
        <v>10505</v>
      </c>
      <c r="CA353" t="s">
        <v>10589</v>
      </c>
      <c r="CB353" t="s">
        <v>10590</v>
      </c>
      <c r="CD353">
        <v>5309.73</v>
      </c>
      <c r="CE353">
        <v>690.27</v>
      </c>
      <c r="CF353">
        <v>5309.73</v>
      </c>
      <c r="CG353">
        <v>690.27</v>
      </c>
      <c r="CH353">
        <v>6000</v>
      </c>
      <c r="CI353">
        <v>3600</v>
      </c>
      <c r="CJ353">
        <v>0</v>
      </c>
      <c r="CK353">
        <v>0</v>
      </c>
      <c r="CL353">
        <v>0</v>
      </c>
    </row>
    <row r="354" spans="1:90" x14ac:dyDescent="0.15">
      <c r="A354">
        <v>2</v>
      </c>
      <c r="B354">
        <f t="shared" si="5"/>
        <v>5</v>
      </c>
      <c r="C354" s="9">
        <v>45797</v>
      </c>
      <c r="D354" s="9">
        <v>45821</v>
      </c>
      <c r="E354" s="9">
        <v>45784.451631944437</v>
      </c>
      <c r="F354" t="s">
        <v>5009</v>
      </c>
      <c r="G354" t="s">
        <v>5010</v>
      </c>
      <c r="H354" t="s">
        <v>5011</v>
      </c>
      <c r="I354" t="s">
        <v>434</v>
      </c>
      <c r="J354">
        <v>3000</v>
      </c>
      <c r="K354">
        <v>114510</v>
      </c>
      <c r="L354">
        <v>117510</v>
      </c>
      <c r="M354">
        <v>2.2000000000000002</v>
      </c>
      <c r="N354">
        <v>6600</v>
      </c>
      <c r="O354" t="s">
        <v>3314</v>
      </c>
      <c r="P354" t="s">
        <v>10381</v>
      </c>
      <c r="Q354" t="s">
        <v>925</v>
      </c>
      <c r="R354" t="s">
        <v>10382</v>
      </c>
      <c r="S354" t="s">
        <v>3314</v>
      </c>
      <c r="T354" t="s">
        <v>10968</v>
      </c>
      <c r="V354" t="s">
        <v>3321</v>
      </c>
      <c r="W354" s="9">
        <v>45784</v>
      </c>
      <c r="X354" t="s">
        <v>11212</v>
      </c>
      <c r="Y354" t="s">
        <v>3315</v>
      </c>
      <c r="Z354" t="s">
        <v>3315</v>
      </c>
      <c r="AA354" t="s">
        <v>3315</v>
      </c>
      <c r="AB354" t="s">
        <v>3315</v>
      </c>
      <c r="AC354" t="s">
        <v>11213</v>
      </c>
      <c r="AD354" t="s">
        <v>10971</v>
      </c>
      <c r="AE354">
        <v>117510</v>
      </c>
      <c r="AF354">
        <v>114510</v>
      </c>
      <c r="AG354">
        <v>3000</v>
      </c>
      <c r="AH354" t="s">
        <v>10387</v>
      </c>
      <c r="AJ354">
        <v>1</v>
      </c>
      <c r="AK354" t="s">
        <v>3344</v>
      </c>
      <c r="AL354">
        <v>61</v>
      </c>
      <c r="AM354" t="s">
        <v>10551</v>
      </c>
      <c r="AN354" t="s">
        <v>10552</v>
      </c>
      <c r="AO354" t="s">
        <v>10553</v>
      </c>
      <c r="AP354" t="s">
        <v>51</v>
      </c>
      <c r="AR354" t="s">
        <v>10389</v>
      </c>
      <c r="AS354">
        <v>2300</v>
      </c>
      <c r="AT354" t="s">
        <v>10390</v>
      </c>
      <c r="AU354" t="s">
        <v>10391</v>
      </c>
      <c r="AV354" t="s">
        <v>10392</v>
      </c>
      <c r="AW354" t="s">
        <v>738</v>
      </c>
      <c r="AX354">
        <v>117510</v>
      </c>
      <c r="AY354" t="s">
        <v>10393</v>
      </c>
      <c r="AZ354" t="s">
        <v>3314</v>
      </c>
      <c r="BA354" t="s">
        <v>6294</v>
      </c>
      <c r="BB354">
        <v>0</v>
      </c>
      <c r="BC354">
        <v>0</v>
      </c>
      <c r="BD354">
        <v>1</v>
      </c>
      <c r="BG354">
        <v>95656</v>
      </c>
      <c r="BH354" t="s">
        <v>10456</v>
      </c>
      <c r="BI354" t="s">
        <v>10394</v>
      </c>
      <c r="BJ354" t="s">
        <v>11214</v>
      </c>
      <c r="BK354" t="s">
        <v>10396</v>
      </c>
      <c r="BL354" t="s">
        <v>3315</v>
      </c>
      <c r="BM354">
        <v>0</v>
      </c>
      <c r="BN354" s="9">
        <v>45797</v>
      </c>
      <c r="BQ354" t="s">
        <v>10973</v>
      </c>
      <c r="BR354" t="s">
        <v>889</v>
      </c>
      <c r="BS354" t="s">
        <v>3315</v>
      </c>
      <c r="BU354" t="s">
        <v>3315</v>
      </c>
      <c r="BX354" t="s">
        <v>10974</v>
      </c>
      <c r="CD354">
        <v>228780.53</v>
      </c>
      <c r="CE354">
        <v>29741.47</v>
      </c>
      <c r="CF354">
        <v>228780.53</v>
      </c>
      <c r="CG354">
        <v>29741.47</v>
      </c>
      <c r="CH354">
        <v>258522</v>
      </c>
      <c r="CI354">
        <v>251922</v>
      </c>
      <c r="CJ354">
        <v>0</v>
      </c>
      <c r="CK354">
        <v>0</v>
      </c>
      <c r="CL354">
        <v>0</v>
      </c>
    </row>
    <row r="355" spans="1:90" x14ac:dyDescent="0.15">
      <c r="A355">
        <v>3</v>
      </c>
      <c r="B355">
        <f t="shared" si="5"/>
        <v>5</v>
      </c>
      <c r="C355" s="9">
        <v>45797</v>
      </c>
      <c r="D355" s="9">
        <v>45821</v>
      </c>
      <c r="E355" s="9">
        <v>45784.451631944437</v>
      </c>
      <c r="F355" t="s">
        <v>8624</v>
      </c>
      <c r="G355" t="s">
        <v>436</v>
      </c>
      <c r="H355" t="s">
        <v>435</v>
      </c>
      <c r="I355" t="s">
        <v>434</v>
      </c>
      <c r="J355">
        <v>244792</v>
      </c>
      <c r="K355">
        <v>76000</v>
      </c>
      <c r="L355">
        <v>320792</v>
      </c>
      <c r="M355">
        <v>2.2000000000000002</v>
      </c>
      <c r="N355">
        <v>538542.4</v>
      </c>
      <c r="O355" t="s">
        <v>3314</v>
      </c>
      <c r="P355" t="s">
        <v>10381</v>
      </c>
      <c r="Q355" t="s">
        <v>925</v>
      </c>
      <c r="R355" t="s">
        <v>10382</v>
      </c>
      <c r="S355" t="s">
        <v>3314</v>
      </c>
      <c r="T355" t="s">
        <v>10968</v>
      </c>
      <c r="V355" t="s">
        <v>3321</v>
      </c>
      <c r="W355" s="9">
        <v>45784</v>
      </c>
      <c r="X355" t="s">
        <v>11212</v>
      </c>
      <c r="Y355" t="s">
        <v>3315</v>
      </c>
      <c r="Z355" t="s">
        <v>3315</v>
      </c>
      <c r="AA355" t="s">
        <v>3315</v>
      </c>
      <c r="AB355" t="s">
        <v>3315</v>
      </c>
      <c r="AC355" t="s">
        <v>11213</v>
      </c>
      <c r="AD355" t="s">
        <v>10971</v>
      </c>
      <c r="AE355">
        <v>320792</v>
      </c>
      <c r="AF355">
        <v>76000</v>
      </c>
      <c r="AG355">
        <v>244792</v>
      </c>
      <c r="AH355" t="s">
        <v>10387</v>
      </c>
      <c r="AJ355">
        <v>1</v>
      </c>
      <c r="AK355" t="s">
        <v>3344</v>
      </c>
      <c r="AL355">
        <v>61</v>
      </c>
      <c r="AM355" t="s">
        <v>10551</v>
      </c>
      <c r="AN355" t="s">
        <v>10552</v>
      </c>
      <c r="AO355" t="s">
        <v>10553</v>
      </c>
      <c r="AP355" t="s">
        <v>51</v>
      </c>
      <c r="AR355" t="s">
        <v>10389</v>
      </c>
      <c r="AS355">
        <v>2300</v>
      </c>
      <c r="AT355" t="s">
        <v>10390</v>
      </c>
      <c r="AU355" t="s">
        <v>10391</v>
      </c>
      <c r="AV355" t="s">
        <v>10392</v>
      </c>
      <c r="AW355" t="s">
        <v>738</v>
      </c>
      <c r="AX355">
        <v>320792</v>
      </c>
      <c r="AY355" t="s">
        <v>10393</v>
      </c>
      <c r="AZ355" t="s">
        <v>3314</v>
      </c>
      <c r="BA355" t="s">
        <v>6294</v>
      </c>
      <c r="BB355">
        <v>0</v>
      </c>
      <c r="BC355">
        <v>0</v>
      </c>
      <c r="BD355">
        <v>1</v>
      </c>
      <c r="BG355">
        <v>0</v>
      </c>
      <c r="BH355" t="s">
        <v>10456</v>
      </c>
      <c r="BI355" t="s">
        <v>10394</v>
      </c>
      <c r="BJ355" t="s">
        <v>11215</v>
      </c>
      <c r="BK355" t="s">
        <v>10396</v>
      </c>
      <c r="BL355" t="s">
        <v>3315</v>
      </c>
      <c r="BM355">
        <v>0</v>
      </c>
      <c r="BN355" s="9">
        <v>45797</v>
      </c>
      <c r="BQ355" t="s">
        <v>10973</v>
      </c>
      <c r="BR355" t="s">
        <v>889</v>
      </c>
      <c r="BS355" t="s">
        <v>3315</v>
      </c>
      <c r="BU355" t="s">
        <v>3315</v>
      </c>
      <c r="BX355" t="s">
        <v>10974</v>
      </c>
      <c r="CD355">
        <v>624550.80000000005</v>
      </c>
      <c r="CE355">
        <v>81191.600000000006</v>
      </c>
      <c r="CF355">
        <v>624550.80000000005</v>
      </c>
      <c r="CG355">
        <v>81191.600000000006</v>
      </c>
      <c r="CH355">
        <v>705742.4</v>
      </c>
      <c r="CI355">
        <v>167200</v>
      </c>
      <c r="CJ355">
        <v>0</v>
      </c>
      <c r="CK355">
        <v>0</v>
      </c>
      <c r="CL355">
        <v>0</v>
      </c>
    </row>
    <row r="356" spans="1:90" x14ac:dyDescent="0.15">
      <c r="A356">
        <v>1</v>
      </c>
      <c r="B356">
        <f t="shared" si="5"/>
        <v>5</v>
      </c>
      <c r="C356" s="9">
        <v>45793</v>
      </c>
      <c r="D356" s="9">
        <v>45807</v>
      </c>
      <c r="E356" s="9">
        <v>45793.609432870369</v>
      </c>
      <c r="F356" t="s">
        <v>4999</v>
      </c>
      <c r="G356" t="s">
        <v>399</v>
      </c>
      <c r="H356" t="s">
        <v>398</v>
      </c>
      <c r="I356" t="s">
        <v>385</v>
      </c>
      <c r="J356">
        <v>4000</v>
      </c>
      <c r="K356">
        <v>0</v>
      </c>
      <c r="L356">
        <v>4000</v>
      </c>
      <c r="M356">
        <v>2.2799999999999998</v>
      </c>
      <c r="N356">
        <v>9120</v>
      </c>
      <c r="O356" t="s">
        <v>3314</v>
      </c>
      <c r="P356" t="s">
        <v>10381</v>
      </c>
      <c r="Q356" t="s">
        <v>925</v>
      </c>
      <c r="R356" t="s">
        <v>10382</v>
      </c>
      <c r="S356" t="s">
        <v>3314</v>
      </c>
      <c r="T356" t="s">
        <v>10575</v>
      </c>
      <c r="V356" t="s">
        <v>3321</v>
      </c>
      <c r="W356" s="9">
        <v>45793</v>
      </c>
      <c r="X356" t="s">
        <v>11232</v>
      </c>
      <c r="Y356" t="s">
        <v>3315</v>
      </c>
      <c r="Z356" t="s">
        <v>3315</v>
      </c>
      <c r="AA356" t="s">
        <v>3315</v>
      </c>
      <c r="AB356" t="s">
        <v>3315</v>
      </c>
      <c r="AC356" t="s">
        <v>11233</v>
      </c>
      <c r="AD356" t="s">
        <v>10578</v>
      </c>
      <c r="AE356">
        <v>4000</v>
      </c>
      <c r="AF356">
        <v>0</v>
      </c>
      <c r="AG356">
        <v>4000</v>
      </c>
      <c r="AH356" t="s">
        <v>10387</v>
      </c>
      <c r="AJ356">
        <v>1</v>
      </c>
      <c r="AL356">
        <v>6</v>
      </c>
      <c r="AM356" t="s">
        <v>10415</v>
      </c>
      <c r="AN356" t="s">
        <v>10416</v>
      </c>
      <c r="AO356" t="s">
        <v>10417</v>
      </c>
      <c r="AR356" t="s">
        <v>10389</v>
      </c>
      <c r="AS356">
        <v>2300</v>
      </c>
      <c r="AT356" t="s">
        <v>10390</v>
      </c>
      <c r="AU356" t="s">
        <v>10391</v>
      </c>
      <c r="AV356" t="s">
        <v>10392</v>
      </c>
      <c r="AW356" t="s">
        <v>738</v>
      </c>
      <c r="AX356">
        <v>4000</v>
      </c>
      <c r="AY356" t="s">
        <v>10393</v>
      </c>
      <c r="AZ356" t="s">
        <v>3314</v>
      </c>
      <c r="BA356" t="s">
        <v>6294</v>
      </c>
      <c r="BB356">
        <v>0</v>
      </c>
      <c r="BC356">
        <v>0</v>
      </c>
      <c r="BD356">
        <v>1</v>
      </c>
      <c r="BG356">
        <v>10000</v>
      </c>
      <c r="BI356" t="s">
        <v>10394</v>
      </c>
      <c r="BJ356" t="s">
        <v>11137</v>
      </c>
      <c r="BK356" t="s">
        <v>10396</v>
      </c>
      <c r="BL356" t="s">
        <v>3315</v>
      </c>
      <c r="BM356">
        <v>0</v>
      </c>
      <c r="BN356" s="9">
        <v>45793</v>
      </c>
      <c r="BQ356" t="s">
        <v>10581</v>
      </c>
      <c r="BR356" t="s">
        <v>897</v>
      </c>
      <c r="BS356" t="s">
        <v>3315</v>
      </c>
      <c r="BU356" t="s">
        <v>3315</v>
      </c>
      <c r="CD356">
        <v>8070.8</v>
      </c>
      <c r="CE356">
        <v>1049.2</v>
      </c>
      <c r="CF356">
        <v>8070.8</v>
      </c>
      <c r="CG356">
        <v>1049.2</v>
      </c>
      <c r="CH356">
        <v>9120</v>
      </c>
      <c r="CI356">
        <v>0</v>
      </c>
      <c r="CJ356">
        <v>0</v>
      </c>
      <c r="CK356">
        <v>0</v>
      </c>
      <c r="CL356">
        <v>0</v>
      </c>
    </row>
    <row r="357" spans="1:90" x14ac:dyDescent="0.15">
      <c r="A357">
        <v>2</v>
      </c>
      <c r="B357">
        <f t="shared" si="5"/>
        <v>5</v>
      </c>
      <c r="C357" s="9">
        <v>45793</v>
      </c>
      <c r="D357" s="9">
        <v>45793</v>
      </c>
      <c r="E357" s="9">
        <v>45764.650995370372</v>
      </c>
      <c r="F357" t="s">
        <v>8592</v>
      </c>
      <c r="G357" t="s">
        <v>447</v>
      </c>
      <c r="H357" t="s">
        <v>435</v>
      </c>
      <c r="I357" t="s">
        <v>434</v>
      </c>
      <c r="J357">
        <v>25000</v>
      </c>
      <c r="K357">
        <v>0</v>
      </c>
      <c r="L357">
        <v>25000</v>
      </c>
      <c r="M357">
        <v>2.4700000000000002</v>
      </c>
      <c r="N357">
        <v>61750</v>
      </c>
      <c r="O357" t="s">
        <v>3314</v>
      </c>
      <c r="P357" t="s">
        <v>10381</v>
      </c>
      <c r="Q357" t="s">
        <v>925</v>
      </c>
      <c r="R357" t="s">
        <v>10382</v>
      </c>
      <c r="S357" t="s">
        <v>3314</v>
      </c>
      <c r="T357" t="s">
        <v>10575</v>
      </c>
      <c r="V357" t="s">
        <v>3321</v>
      </c>
      <c r="W357" s="9">
        <v>45764</v>
      </c>
      <c r="X357" t="s">
        <v>11279</v>
      </c>
      <c r="Y357" t="s">
        <v>3315</v>
      </c>
      <c r="Z357" t="s">
        <v>3315</v>
      </c>
      <c r="AA357" t="s">
        <v>3315</v>
      </c>
      <c r="AB357" t="s">
        <v>3315</v>
      </c>
      <c r="AC357" t="s">
        <v>11280</v>
      </c>
      <c r="AD357" t="s">
        <v>10578</v>
      </c>
      <c r="AE357">
        <v>25000</v>
      </c>
      <c r="AF357">
        <v>0</v>
      </c>
      <c r="AG357">
        <v>25000</v>
      </c>
      <c r="AH357" t="s">
        <v>10387</v>
      </c>
      <c r="AJ357">
        <v>1</v>
      </c>
      <c r="AL357">
        <v>6</v>
      </c>
      <c r="AM357" t="s">
        <v>10415</v>
      </c>
      <c r="AN357" t="s">
        <v>10416</v>
      </c>
      <c r="AO357" t="s">
        <v>10417</v>
      </c>
      <c r="AR357" t="s">
        <v>10389</v>
      </c>
      <c r="AS357">
        <v>2300</v>
      </c>
      <c r="AT357" t="s">
        <v>10390</v>
      </c>
      <c r="AU357" t="s">
        <v>10391</v>
      </c>
      <c r="AV357" t="s">
        <v>10392</v>
      </c>
      <c r="AW357" t="s">
        <v>738</v>
      </c>
      <c r="AX357">
        <v>25000</v>
      </c>
      <c r="AY357" t="s">
        <v>10393</v>
      </c>
      <c r="AZ357" t="s">
        <v>3314</v>
      </c>
      <c r="BA357" t="s">
        <v>6294</v>
      </c>
      <c r="BB357">
        <v>0</v>
      </c>
      <c r="BC357">
        <v>0</v>
      </c>
      <c r="BD357">
        <v>1</v>
      </c>
      <c r="BG357">
        <v>335</v>
      </c>
      <c r="BI357" t="s">
        <v>10394</v>
      </c>
      <c r="BJ357" t="s">
        <v>11253</v>
      </c>
      <c r="BK357" t="s">
        <v>10396</v>
      </c>
      <c r="BL357" t="s">
        <v>3315</v>
      </c>
      <c r="BM357">
        <v>0</v>
      </c>
      <c r="BN357" s="9">
        <v>45793</v>
      </c>
      <c r="BQ357" t="s">
        <v>10581</v>
      </c>
      <c r="BR357" t="s">
        <v>889</v>
      </c>
      <c r="BS357" t="s">
        <v>3315</v>
      </c>
      <c r="BU357" t="s">
        <v>3315</v>
      </c>
      <c r="CD357">
        <v>54646.02</v>
      </c>
      <c r="CE357">
        <v>7103.98</v>
      </c>
      <c r="CF357">
        <v>54646.02</v>
      </c>
      <c r="CG357">
        <v>7103.98</v>
      </c>
      <c r="CH357">
        <v>61750</v>
      </c>
      <c r="CI357">
        <v>0</v>
      </c>
      <c r="CJ357">
        <v>0</v>
      </c>
      <c r="CK357">
        <v>0</v>
      </c>
      <c r="CL357">
        <v>0</v>
      </c>
    </row>
    <row r="358" spans="1:90" x14ac:dyDescent="0.15">
      <c r="A358">
        <v>1</v>
      </c>
      <c r="B358">
        <f t="shared" si="5"/>
        <v>5</v>
      </c>
      <c r="C358" s="9">
        <v>45793</v>
      </c>
      <c r="D358" s="9">
        <v>45807</v>
      </c>
      <c r="E358" s="9">
        <v>45790.738379629627</v>
      </c>
      <c r="F358" t="s">
        <v>1104</v>
      </c>
      <c r="G358" t="s">
        <v>476</v>
      </c>
      <c r="H358" t="s">
        <v>475</v>
      </c>
      <c r="I358" t="s">
        <v>416</v>
      </c>
      <c r="J358">
        <v>211</v>
      </c>
      <c r="K358">
        <v>789</v>
      </c>
      <c r="L358">
        <v>1000</v>
      </c>
      <c r="M358">
        <v>3.98</v>
      </c>
      <c r="N358">
        <v>839.78</v>
      </c>
      <c r="O358" t="s">
        <v>3314</v>
      </c>
      <c r="P358" t="s">
        <v>10381</v>
      </c>
      <c r="Q358" t="s">
        <v>925</v>
      </c>
      <c r="R358" t="s">
        <v>10382</v>
      </c>
      <c r="S358" t="s">
        <v>3314</v>
      </c>
      <c r="T358" t="s">
        <v>10881</v>
      </c>
      <c r="V358" t="s">
        <v>3321</v>
      </c>
      <c r="W358" s="9">
        <v>45789</v>
      </c>
      <c r="X358" t="s">
        <v>11358</v>
      </c>
      <c r="Y358" t="s">
        <v>3315</v>
      </c>
      <c r="Z358" t="s">
        <v>3315</v>
      </c>
      <c r="AA358" t="s">
        <v>3315</v>
      </c>
      <c r="AB358" t="s">
        <v>3315</v>
      </c>
      <c r="AC358" t="s">
        <v>10883</v>
      </c>
      <c r="AD358" t="s">
        <v>10884</v>
      </c>
      <c r="AE358">
        <v>1000</v>
      </c>
      <c r="AF358">
        <v>789</v>
      </c>
      <c r="AG358">
        <v>211</v>
      </c>
      <c r="AH358" t="s">
        <v>10387</v>
      </c>
      <c r="AJ358">
        <v>1</v>
      </c>
      <c r="AL358">
        <v>61</v>
      </c>
      <c r="AM358" t="s">
        <v>10551</v>
      </c>
      <c r="AN358" t="s">
        <v>10900</v>
      </c>
      <c r="AO358" t="s">
        <v>10901</v>
      </c>
      <c r="AR358" t="s">
        <v>10389</v>
      </c>
      <c r="AS358">
        <v>2300</v>
      </c>
      <c r="AT358" t="s">
        <v>10390</v>
      </c>
      <c r="AU358" t="s">
        <v>10391</v>
      </c>
      <c r="AV358" t="s">
        <v>10392</v>
      </c>
      <c r="AW358" t="s">
        <v>738</v>
      </c>
      <c r="AX358">
        <v>1000</v>
      </c>
      <c r="AY358" t="s">
        <v>10393</v>
      </c>
      <c r="AZ358" t="s">
        <v>3314</v>
      </c>
      <c r="BA358" t="s">
        <v>6294</v>
      </c>
      <c r="BB358">
        <v>0</v>
      </c>
      <c r="BC358">
        <v>0</v>
      </c>
      <c r="BD358">
        <v>1</v>
      </c>
      <c r="BG358">
        <v>0</v>
      </c>
      <c r="BI358" t="s">
        <v>10394</v>
      </c>
      <c r="BJ358" t="s">
        <v>11359</v>
      </c>
      <c r="BK358" t="s">
        <v>10396</v>
      </c>
      <c r="BL358" t="s">
        <v>3315</v>
      </c>
      <c r="BM358">
        <v>0</v>
      </c>
      <c r="BN358" s="9">
        <v>45793</v>
      </c>
      <c r="BQ358" t="s">
        <v>10888</v>
      </c>
      <c r="BR358" t="s">
        <v>949</v>
      </c>
      <c r="BS358" t="s">
        <v>3315</v>
      </c>
      <c r="BU358" t="s">
        <v>3315</v>
      </c>
      <c r="BX358" t="s">
        <v>11360</v>
      </c>
      <c r="CA358" t="s">
        <v>10421</v>
      </c>
      <c r="CB358" t="s">
        <v>11175</v>
      </c>
      <c r="CC358" t="s">
        <v>10765</v>
      </c>
      <c r="CD358">
        <v>3522.12</v>
      </c>
      <c r="CE358">
        <v>457.88</v>
      </c>
      <c r="CF358">
        <v>3522.12</v>
      </c>
      <c r="CG358">
        <v>457.88</v>
      </c>
      <c r="CH358">
        <v>3980</v>
      </c>
      <c r="CI358">
        <v>3140.22</v>
      </c>
      <c r="CJ358">
        <v>0</v>
      </c>
      <c r="CK358">
        <v>0</v>
      </c>
      <c r="CL358">
        <v>0</v>
      </c>
    </row>
    <row r="359" spans="1:90" x14ac:dyDescent="0.15">
      <c r="A359">
        <v>1</v>
      </c>
      <c r="B359">
        <f t="shared" si="5"/>
        <v>5</v>
      </c>
      <c r="C359" s="9">
        <v>45792</v>
      </c>
      <c r="D359" s="9">
        <v>45817</v>
      </c>
      <c r="E359" s="9">
        <v>45786.568749999999</v>
      </c>
      <c r="F359" t="s">
        <v>5437</v>
      </c>
      <c r="G359" t="s">
        <v>129</v>
      </c>
      <c r="H359" t="s">
        <v>86</v>
      </c>
      <c r="I359" t="s">
        <v>82</v>
      </c>
      <c r="J359">
        <v>54000</v>
      </c>
      <c r="K359">
        <v>186000</v>
      </c>
      <c r="L359">
        <v>240000</v>
      </c>
      <c r="M359">
        <v>0.19</v>
      </c>
      <c r="N359">
        <v>10260</v>
      </c>
      <c r="O359" t="s">
        <v>3314</v>
      </c>
      <c r="P359" t="s">
        <v>10381</v>
      </c>
      <c r="Q359" t="s">
        <v>925</v>
      </c>
      <c r="R359" t="s">
        <v>10382</v>
      </c>
      <c r="S359" t="s">
        <v>3314</v>
      </c>
      <c r="T359" t="s">
        <v>10565</v>
      </c>
      <c r="V359" t="s">
        <v>3321</v>
      </c>
      <c r="W359" s="9">
        <v>45786</v>
      </c>
      <c r="X359" t="s">
        <v>10566</v>
      </c>
      <c r="Y359" t="s">
        <v>3315</v>
      </c>
      <c r="Z359" t="s">
        <v>3315</v>
      </c>
      <c r="AA359" t="s">
        <v>3315</v>
      </c>
      <c r="AB359" t="s">
        <v>3315</v>
      </c>
      <c r="AC359" t="s">
        <v>10567</v>
      </c>
      <c r="AD359" t="s">
        <v>10568</v>
      </c>
      <c r="AE359">
        <v>240000</v>
      </c>
      <c r="AF359">
        <v>186000</v>
      </c>
      <c r="AG359">
        <v>54000</v>
      </c>
      <c r="AH359" t="s">
        <v>10387</v>
      </c>
      <c r="AJ359">
        <v>1</v>
      </c>
      <c r="AL359">
        <v>61</v>
      </c>
      <c r="AM359" t="s">
        <v>10551</v>
      </c>
      <c r="AN359" t="s">
        <v>10569</v>
      </c>
      <c r="AO359" t="s">
        <v>10570</v>
      </c>
      <c r="AR359" t="s">
        <v>10389</v>
      </c>
      <c r="AS359">
        <v>2300</v>
      </c>
      <c r="AT359" t="s">
        <v>10390</v>
      </c>
      <c r="AU359" t="s">
        <v>10391</v>
      </c>
      <c r="AV359" t="s">
        <v>10392</v>
      </c>
      <c r="AW359" t="s">
        <v>738</v>
      </c>
      <c r="AX359">
        <v>240000</v>
      </c>
      <c r="AY359" t="s">
        <v>10393</v>
      </c>
      <c r="AZ359" t="s">
        <v>3314</v>
      </c>
      <c r="BA359" t="s">
        <v>6294</v>
      </c>
      <c r="BB359">
        <v>0</v>
      </c>
      <c r="BC359">
        <v>0</v>
      </c>
      <c r="BD359">
        <v>1</v>
      </c>
      <c r="BG359">
        <v>0</v>
      </c>
      <c r="BI359" t="s">
        <v>10394</v>
      </c>
      <c r="BJ359" t="s">
        <v>10451</v>
      </c>
      <c r="BK359" t="s">
        <v>10396</v>
      </c>
      <c r="BL359" t="s">
        <v>3315</v>
      </c>
      <c r="BM359">
        <v>0</v>
      </c>
      <c r="BN359" s="9">
        <v>45792</v>
      </c>
      <c r="BQ359" t="s">
        <v>10571</v>
      </c>
      <c r="BR359" t="s">
        <v>1733</v>
      </c>
      <c r="BS359" t="s">
        <v>3315</v>
      </c>
      <c r="BU359" t="s">
        <v>3315</v>
      </c>
      <c r="BX359" t="s">
        <v>10572</v>
      </c>
      <c r="CD359">
        <v>40353.980000000003</v>
      </c>
      <c r="CE359">
        <v>5246.02</v>
      </c>
      <c r="CF359">
        <v>40353.980000000003</v>
      </c>
      <c r="CG359">
        <v>5246.02</v>
      </c>
      <c r="CH359">
        <v>45600</v>
      </c>
      <c r="CI359">
        <v>35340</v>
      </c>
      <c r="CJ359">
        <v>0</v>
      </c>
      <c r="CK359">
        <v>0</v>
      </c>
      <c r="CL359">
        <v>0</v>
      </c>
    </row>
    <row r="360" spans="1:90" x14ac:dyDescent="0.15">
      <c r="A360">
        <v>1</v>
      </c>
      <c r="B360">
        <f t="shared" si="5"/>
        <v>5</v>
      </c>
      <c r="C360" s="9">
        <v>45792</v>
      </c>
      <c r="D360" s="9">
        <v>45799</v>
      </c>
      <c r="E360" s="9">
        <v>45793.610532407409</v>
      </c>
      <c r="F360" t="s">
        <v>10784</v>
      </c>
      <c r="G360" t="s">
        <v>284</v>
      </c>
      <c r="H360" t="s">
        <v>283</v>
      </c>
      <c r="I360" t="s">
        <v>282</v>
      </c>
      <c r="J360">
        <v>1000</v>
      </c>
      <c r="K360">
        <v>9000</v>
      </c>
      <c r="L360">
        <v>10000</v>
      </c>
      <c r="M360">
        <v>0.32</v>
      </c>
      <c r="N360">
        <v>320</v>
      </c>
      <c r="O360" t="s">
        <v>3314</v>
      </c>
      <c r="P360" t="s">
        <v>10381</v>
      </c>
      <c r="Q360" t="s">
        <v>925</v>
      </c>
      <c r="R360" t="s">
        <v>10382</v>
      </c>
      <c r="S360" t="s">
        <v>3314</v>
      </c>
      <c r="T360" t="s">
        <v>10411</v>
      </c>
      <c r="V360" t="s">
        <v>3321</v>
      </c>
      <c r="W360" s="9">
        <v>45792</v>
      </c>
      <c r="X360" t="s">
        <v>10785</v>
      </c>
      <c r="Y360" t="s">
        <v>3315</v>
      </c>
      <c r="Z360" t="s">
        <v>3315</v>
      </c>
      <c r="AA360" t="s">
        <v>3315</v>
      </c>
      <c r="AB360" t="s">
        <v>3315</v>
      </c>
      <c r="AC360" t="s">
        <v>10786</v>
      </c>
      <c r="AD360" t="s">
        <v>10414</v>
      </c>
      <c r="AE360">
        <v>10000</v>
      </c>
      <c r="AF360">
        <v>9000</v>
      </c>
      <c r="AG360">
        <v>1000</v>
      </c>
      <c r="AH360" t="s">
        <v>10387</v>
      </c>
      <c r="AJ360">
        <v>1</v>
      </c>
      <c r="AL360">
        <v>6</v>
      </c>
      <c r="AM360" t="s">
        <v>10415</v>
      </c>
      <c r="AN360" t="s">
        <v>10416</v>
      </c>
      <c r="AO360" t="s">
        <v>10417</v>
      </c>
      <c r="AR360" t="s">
        <v>10389</v>
      </c>
      <c r="AS360">
        <v>2300</v>
      </c>
      <c r="AT360" t="s">
        <v>10390</v>
      </c>
      <c r="AU360" t="s">
        <v>10391</v>
      </c>
      <c r="AV360" t="s">
        <v>10392</v>
      </c>
      <c r="AW360" t="s">
        <v>738</v>
      </c>
      <c r="AX360">
        <v>10000</v>
      </c>
      <c r="AY360" t="s">
        <v>10393</v>
      </c>
      <c r="AZ360" t="s">
        <v>3314</v>
      </c>
      <c r="BA360" t="s">
        <v>6294</v>
      </c>
      <c r="BB360">
        <v>0</v>
      </c>
      <c r="BC360">
        <v>0</v>
      </c>
      <c r="BD360">
        <v>1</v>
      </c>
      <c r="BG360">
        <v>0</v>
      </c>
      <c r="BI360" t="s">
        <v>10394</v>
      </c>
      <c r="BJ360" t="s">
        <v>10787</v>
      </c>
      <c r="BK360" t="s">
        <v>10396</v>
      </c>
      <c r="BL360" t="s">
        <v>3315</v>
      </c>
      <c r="BM360">
        <v>0</v>
      </c>
      <c r="BN360" s="9">
        <v>45792</v>
      </c>
      <c r="BQ360" t="s">
        <v>10419</v>
      </c>
      <c r="BR360" t="s">
        <v>1184</v>
      </c>
      <c r="BS360" t="s">
        <v>3315</v>
      </c>
      <c r="BU360" t="s">
        <v>3315</v>
      </c>
      <c r="BX360" t="s">
        <v>10788</v>
      </c>
      <c r="CD360">
        <v>2831.86</v>
      </c>
      <c r="CE360">
        <v>368.14</v>
      </c>
      <c r="CF360">
        <v>2831.86</v>
      </c>
      <c r="CG360">
        <v>368.14</v>
      </c>
      <c r="CH360">
        <v>3200</v>
      </c>
      <c r="CI360">
        <v>2880</v>
      </c>
      <c r="CJ360">
        <v>0</v>
      </c>
      <c r="CK360">
        <v>0</v>
      </c>
      <c r="CL360">
        <v>0</v>
      </c>
    </row>
    <row r="361" spans="1:90" x14ac:dyDescent="0.15">
      <c r="A361">
        <v>1</v>
      </c>
      <c r="B361">
        <f t="shared" si="5"/>
        <v>5</v>
      </c>
      <c r="C361" s="9">
        <v>45792</v>
      </c>
      <c r="D361" s="9">
        <v>45823</v>
      </c>
      <c r="E361" s="9">
        <v>45793.603530092587</v>
      </c>
      <c r="F361" t="s">
        <v>2623</v>
      </c>
      <c r="G361" t="s">
        <v>318</v>
      </c>
      <c r="H361" t="s">
        <v>317</v>
      </c>
      <c r="I361" t="s">
        <v>186</v>
      </c>
      <c r="J361">
        <v>227096</v>
      </c>
      <c r="K361">
        <v>372904</v>
      </c>
      <c r="L361">
        <v>600000</v>
      </c>
      <c r="M361">
        <v>0.434</v>
      </c>
      <c r="N361">
        <v>98559.66</v>
      </c>
      <c r="O361" t="s">
        <v>3314</v>
      </c>
      <c r="P361" t="s">
        <v>10381</v>
      </c>
      <c r="Q361" t="s">
        <v>925</v>
      </c>
      <c r="R361" t="s">
        <v>10382</v>
      </c>
      <c r="S361" t="s">
        <v>3314</v>
      </c>
      <c r="T361" t="s">
        <v>10881</v>
      </c>
      <c r="V361" t="s">
        <v>3321</v>
      </c>
      <c r="W361" s="9">
        <v>45789</v>
      </c>
      <c r="X361" t="s">
        <v>10882</v>
      </c>
      <c r="Y361" t="s">
        <v>3315</v>
      </c>
      <c r="Z361" t="s">
        <v>3315</v>
      </c>
      <c r="AA361" t="s">
        <v>3315</v>
      </c>
      <c r="AB361" t="s">
        <v>3315</v>
      </c>
      <c r="AC361" t="s">
        <v>10883</v>
      </c>
      <c r="AD361" t="s">
        <v>10884</v>
      </c>
      <c r="AE361">
        <v>600000</v>
      </c>
      <c r="AF361">
        <v>372904</v>
      </c>
      <c r="AG361">
        <v>227096</v>
      </c>
      <c r="AH361" t="s">
        <v>10387</v>
      </c>
      <c r="AJ361">
        <v>1</v>
      </c>
      <c r="AL361">
        <v>62</v>
      </c>
      <c r="AM361" t="s">
        <v>10541</v>
      </c>
      <c r="AN361" t="s">
        <v>10885</v>
      </c>
      <c r="AO361" t="s">
        <v>10886</v>
      </c>
      <c r="AR361" t="s">
        <v>10389</v>
      </c>
      <c r="AS361">
        <v>2300</v>
      </c>
      <c r="AT361" t="s">
        <v>10390</v>
      </c>
      <c r="AU361" t="s">
        <v>10391</v>
      </c>
      <c r="AV361" t="s">
        <v>10392</v>
      </c>
      <c r="AW361" t="s">
        <v>738</v>
      </c>
      <c r="AX361">
        <v>600000</v>
      </c>
      <c r="AY361" t="s">
        <v>10393</v>
      </c>
      <c r="AZ361" t="s">
        <v>3314</v>
      </c>
      <c r="BA361" t="s">
        <v>6294</v>
      </c>
      <c r="BB361">
        <v>0</v>
      </c>
      <c r="BC361">
        <v>0</v>
      </c>
      <c r="BD361">
        <v>1</v>
      </c>
      <c r="BG361">
        <v>0</v>
      </c>
      <c r="BI361" t="s">
        <v>10394</v>
      </c>
      <c r="BJ361" t="s">
        <v>10887</v>
      </c>
      <c r="BK361" t="s">
        <v>10396</v>
      </c>
      <c r="BL361" t="s">
        <v>3315</v>
      </c>
      <c r="BM361">
        <v>0</v>
      </c>
      <c r="BN361" s="9">
        <v>45792</v>
      </c>
      <c r="BQ361" t="s">
        <v>10888</v>
      </c>
      <c r="BR361" t="s">
        <v>812</v>
      </c>
      <c r="BS361" t="s">
        <v>3315</v>
      </c>
      <c r="BU361" t="s">
        <v>3315</v>
      </c>
      <c r="BX361" t="s">
        <v>10889</v>
      </c>
      <c r="CA361" t="s">
        <v>10421</v>
      </c>
      <c r="CB361" t="s">
        <v>10603</v>
      </c>
      <c r="CC361" t="s">
        <v>10604</v>
      </c>
      <c r="CD361">
        <v>230442.48</v>
      </c>
      <c r="CE361">
        <v>29957.52</v>
      </c>
      <c r="CF361">
        <v>230442.48</v>
      </c>
      <c r="CG361">
        <v>29957.52</v>
      </c>
      <c r="CH361">
        <v>260400</v>
      </c>
      <c r="CI361">
        <v>161840.34</v>
      </c>
      <c r="CJ361">
        <v>0</v>
      </c>
      <c r="CK361">
        <v>0</v>
      </c>
      <c r="CL361">
        <v>0</v>
      </c>
    </row>
    <row r="362" spans="1:90" x14ac:dyDescent="0.15">
      <c r="A362">
        <v>2</v>
      </c>
      <c r="B362">
        <f t="shared" si="5"/>
        <v>5</v>
      </c>
      <c r="C362" s="9">
        <v>45792</v>
      </c>
      <c r="D362" s="9">
        <v>45792</v>
      </c>
      <c r="E362" s="9">
        <v>45709.649039351847</v>
      </c>
      <c r="F362" t="s">
        <v>2783</v>
      </c>
      <c r="G362" t="s">
        <v>2785</v>
      </c>
      <c r="H362" t="s">
        <v>2784</v>
      </c>
      <c r="I362" t="s">
        <v>234</v>
      </c>
      <c r="J362">
        <v>75000</v>
      </c>
      <c r="K362">
        <v>24000</v>
      </c>
      <c r="L362">
        <v>99000</v>
      </c>
      <c r="M362">
        <v>0.45</v>
      </c>
      <c r="N362">
        <v>33750</v>
      </c>
      <c r="O362" t="s">
        <v>3314</v>
      </c>
      <c r="P362" t="s">
        <v>10381</v>
      </c>
      <c r="Q362" t="s">
        <v>925</v>
      </c>
      <c r="R362" t="s">
        <v>10382</v>
      </c>
      <c r="S362" t="s">
        <v>3314</v>
      </c>
      <c r="T362" t="s">
        <v>10896</v>
      </c>
      <c r="V362" t="s">
        <v>3321</v>
      </c>
      <c r="W362" s="9">
        <v>45709</v>
      </c>
      <c r="X362" t="s">
        <v>10897</v>
      </c>
      <c r="Y362" t="s">
        <v>3315</v>
      </c>
      <c r="Z362" t="s">
        <v>3315</v>
      </c>
      <c r="AA362" t="s">
        <v>3315</v>
      </c>
      <c r="AB362" t="s">
        <v>3315</v>
      </c>
      <c r="AC362" t="s">
        <v>10898</v>
      </c>
      <c r="AD362" t="s">
        <v>10899</v>
      </c>
      <c r="AE362">
        <v>99000</v>
      </c>
      <c r="AF362">
        <v>24000</v>
      </c>
      <c r="AG362">
        <v>75000</v>
      </c>
      <c r="AH362" t="s">
        <v>10387</v>
      </c>
      <c r="AJ362">
        <v>1</v>
      </c>
      <c r="AK362" t="s">
        <v>3352</v>
      </c>
      <c r="AL362">
        <v>61</v>
      </c>
      <c r="AM362" t="s">
        <v>10551</v>
      </c>
      <c r="AN362" t="s">
        <v>10900</v>
      </c>
      <c r="AO362" t="s">
        <v>10901</v>
      </c>
      <c r="AP362" t="s">
        <v>50</v>
      </c>
      <c r="AR362" t="s">
        <v>10389</v>
      </c>
      <c r="AS362">
        <v>2300</v>
      </c>
      <c r="AT362" t="s">
        <v>10390</v>
      </c>
      <c r="AU362" t="s">
        <v>10391</v>
      </c>
      <c r="AV362" t="s">
        <v>10392</v>
      </c>
      <c r="AW362" t="s">
        <v>738</v>
      </c>
      <c r="AX362">
        <v>99000</v>
      </c>
      <c r="AY362" t="s">
        <v>10393</v>
      </c>
      <c r="AZ362" t="s">
        <v>3314</v>
      </c>
      <c r="BA362" t="s">
        <v>6294</v>
      </c>
      <c r="BB362">
        <v>0</v>
      </c>
      <c r="BC362">
        <v>0</v>
      </c>
      <c r="BD362">
        <v>1</v>
      </c>
      <c r="BG362">
        <v>1500</v>
      </c>
      <c r="BH362" t="s">
        <v>10466</v>
      </c>
      <c r="BI362" t="s">
        <v>10394</v>
      </c>
      <c r="BJ362" t="s">
        <v>10906</v>
      </c>
      <c r="BK362" t="s">
        <v>10396</v>
      </c>
      <c r="BL362" t="s">
        <v>3315</v>
      </c>
      <c r="BM362">
        <v>0</v>
      </c>
      <c r="BN362" s="9">
        <v>45792</v>
      </c>
      <c r="BQ362" t="s">
        <v>10904</v>
      </c>
      <c r="BR362" t="s">
        <v>818</v>
      </c>
      <c r="BS362" t="s">
        <v>3315</v>
      </c>
      <c r="BU362" t="s">
        <v>3315</v>
      </c>
      <c r="BX362" t="s">
        <v>10905</v>
      </c>
      <c r="CD362">
        <v>39424.78</v>
      </c>
      <c r="CE362">
        <v>5125.22</v>
      </c>
      <c r="CF362">
        <v>39424.78</v>
      </c>
      <c r="CG362">
        <v>5125.22</v>
      </c>
      <c r="CH362">
        <v>44550</v>
      </c>
      <c r="CI362">
        <v>10800</v>
      </c>
      <c r="CJ362">
        <v>0</v>
      </c>
      <c r="CK362">
        <v>0</v>
      </c>
      <c r="CL362">
        <v>0</v>
      </c>
    </row>
    <row r="363" spans="1:90" x14ac:dyDescent="0.15">
      <c r="A363">
        <v>1</v>
      </c>
      <c r="B363">
        <f t="shared" si="5"/>
        <v>5</v>
      </c>
      <c r="C363" s="9">
        <v>45791</v>
      </c>
      <c r="D363" s="9">
        <v>45808</v>
      </c>
      <c r="E363" s="9">
        <v>45791.748229166667</v>
      </c>
      <c r="F363" t="s">
        <v>2324</v>
      </c>
      <c r="G363" t="s">
        <v>252</v>
      </c>
      <c r="H363" t="s">
        <v>251</v>
      </c>
      <c r="I363" t="s">
        <v>250</v>
      </c>
      <c r="J363">
        <v>397000</v>
      </c>
      <c r="K363">
        <v>4603000</v>
      </c>
      <c r="L363">
        <v>5000000</v>
      </c>
      <c r="M363">
        <v>0.26500000000000001</v>
      </c>
      <c r="N363">
        <v>105205</v>
      </c>
      <c r="O363" t="s">
        <v>3314</v>
      </c>
      <c r="P363" t="s">
        <v>10381</v>
      </c>
      <c r="Q363" t="s">
        <v>925</v>
      </c>
      <c r="R363" t="s">
        <v>10382</v>
      </c>
      <c r="S363" t="s">
        <v>3314</v>
      </c>
      <c r="T363" t="s">
        <v>10700</v>
      </c>
      <c r="V363" t="s">
        <v>3321</v>
      </c>
      <c r="W363" s="9">
        <v>45791</v>
      </c>
      <c r="X363" t="s">
        <v>10701</v>
      </c>
      <c r="Y363" t="s">
        <v>3315</v>
      </c>
      <c r="Z363" t="s">
        <v>3315</v>
      </c>
      <c r="AA363" t="s">
        <v>3315</v>
      </c>
      <c r="AB363" t="s">
        <v>3315</v>
      </c>
      <c r="AC363" t="s">
        <v>10702</v>
      </c>
      <c r="AD363" t="s">
        <v>10703</v>
      </c>
      <c r="AE363">
        <v>5000000</v>
      </c>
      <c r="AF363">
        <v>4603000</v>
      </c>
      <c r="AG363">
        <v>397000</v>
      </c>
      <c r="AH363" t="s">
        <v>10387</v>
      </c>
      <c r="AJ363">
        <v>1</v>
      </c>
      <c r="AL363">
        <v>64</v>
      </c>
      <c r="AM363" t="s">
        <v>10448</v>
      </c>
      <c r="AN363" t="s">
        <v>10464</v>
      </c>
      <c r="AO363" t="s">
        <v>10465</v>
      </c>
      <c r="AR363" t="s">
        <v>10389</v>
      </c>
      <c r="AS363">
        <v>2300</v>
      </c>
      <c r="AT363" t="s">
        <v>10390</v>
      </c>
      <c r="AU363" t="s">
        <v>10391</v>
      </c>
      <c r="AV363" t="s">
        <v>10392</v>
      </c>
      <c r="AW363" t="s">
        <v>738</v>
      </c>
      <c r="AX363">
        <v>5000000</v>
      </c>
      <c r="AY363" t="s">
        <v>10393</v>
      </c>
      <c r="AZ363" t="s">
        <v>3314</v>
      </c>
      <c r="BA363" t="s">
        <v>6294</v>
      </c>
      <c r="BB363">
        <v>0</v>
      </c>
      <c r="BC363">
        <v>0</v>
      </c>
      <c r="BD363">
        <v>1</v>
      </c>
      <c r="BG363">
        <v>6042567</v>
      </c>
      <c r="BI363" t="s">
        <v>10394</v>
      </c>
      <c r="BJ363" t="s">
        <v>10704</v>
      </c>
      <c r="BK363" t="s">
        <v>10396</v>
      </c>
      <c r="BL363" t="s">
        <v>3315</v>
      </c>
      <c r="BM363">
        <v>0</v>
      </c>
      <c r="BN363" s="9">
        <v>45791</v>
      </c>
      <c r="BQ363" t="s">
        <v>10705</v>
      </c>
      <c r="BR363" t="s">
        <v>1456</v>
      </c>
      <c r="BS363" t="s">
        <v>3315</v>
      </c>
      <c r="BU363" t="s">
        <v>3315</v>
      </c>
      <c r="BX363" t="s">
        <v>10705</v>
      </c>
      <c r="CA363" t="s">
        <v>10421</v>
      </c>
      <c r="CB363" t="s">
        <v>10422</v>
      </c>
      <c r="CC363" t="s">
        <v>10423</v>
      </c>
      <c r="CD363">
        <v>1172566.3700000001</v>
      </c>
      <c r="CE363">
        <v>152433.63</v>
      </c>
      <c r="CF363">
        <v>1172566.3700000001</v>
      </c>
      <c r="CG363">
        <v>152433.63</v>
      </c>
      <c r="CH363">
        <v>1325000</v>
      </c>
      <c r="CI363">
        <v>1219795</v>
      </c>
      <c r="CJ363">
        <v>0</v>
      </c>
      <c r="CK363">
        <v>0</v>
      </c>
      <c r="CL363">
        <v>0</v>
      </c>
    </row>
    <row r="364" spans="1:90" x14ac:dyDescent="0.15">
      <c r="A364">
        <v>1</v>
      </c>
      <c r="B364">
        <f t="shared" si="5"/>
        <v>5</v>
      </c>
      <c r="C364" s="9">
        <v>45790</v>
      </c>
      <c r="D364" s="9">
        <v>45882</v>
      </c>
      <c r="E364" s="9">
        <v>45790.7424537037</v>
      </c>
      <c r="F364" t="s">
        <v>11432</v>
      </c>
      <c r="G364" t="s">
        <v>507</v>
      </c>
      <c r="H364" t="s">
        <v>507</v>
      </c>
      <c r="I364" t="s">
        <v>507</v>
      </c>
      <c r="J364">
        <v>50</v>
      </c>
      <c r="K364">
        <v>0</v>
      </c>
      <c r="L364">
        <v>50</v>
      </c>
      <c r="M364">
        <v>2949.3</v>
      </c>
      <c r="N364">
        <v>147465</v>
      </c>
      <c r="O364" t="s">
        <v>3314</v>
      </c>
      <c r="P364" t="s">
        <v>10381</v>
      </c>
      <c r="Q364" t="s">
        <v>925</v>
      </c>
      <c r="R364" t="s">
        <v>10382</v>
      </c>
      <c r="S364" t="s">
        <v>3314</v>
      </c>
      <c r="T364" t="s">
        <v>10619</v>
      </c>
      <c r="V364" t="s">
        <v>3321</v>
      </c>
      <c r="W364" s="9">
        <v>45790</v>
      </c>
      <c r="X364" t="s">
        <v>11433</v>
      </c>
      <c r="Y364" t="s">
        <v>5313</v>
      </c>
      <c r="Z364" t="s">
        <v>5313</v>
      </c>
      <c r="AA364" t="s">
        <v>3315</v>
      </c>
      <c r="AB364" t="s">
        <v>3315</v>
      </c>
      <c r="AC364" t="s">
        <v>11434</v>
      </c>
      <c r="AD364" t="s">
        <v>10622</v>
      </c>
      <c r="AE364">
        <v>50</v>
      </c>
      <c r="AF364">
        <v>0</v>
      </c>
      <c r="AG364">
        <v>50</v>
      </c>
      <c r="AH364" t="s">
        <v>10387</v>
      </c>
      <c r="AJ364">
        <v>1</v>
      </c>
      <c r="AL364">
        <v>6</v>
      </c>
      <c r="AM364" t="s">
        <v>10415</v>
      </c>
      <c r="AN364" t="s">
        <v>10416</v>
      </c>
      <c r="AO364" t="s">
        <v>10417</v>
      </c>
      <c r="AQ364" t="s">
        <v>11435</v>
      </c>
      <c r="AR364" t="s">
        <v>10389</v>
      </c>
      <c r="AS364">
        <v>2300</v>
      </c>
      <c r="AT364" t="s">
        <v>10390</v>
      </c>
      <c r="AU364" t="s">
        <v>10391</v>
      </c>
      <c r="AV364" t="s">
        <v>10392</v>
      </c>
      <c r="AW364" t="s">
        <v>738</v>
      </c>
      <c r="AX364">
        <v>50</v>
      </c>
      <c r="AY364" t="s">
        <v>10393</v>
      </c>
      <c r="AZ364" t="s">
        <v>3314</v>
      </c>
      <c r="BA364" t="s">
        <v>6294</v>
      </c>
      <c r="BB364">
        <v>6</v>
      </c>
      <c r="BC364">
        <v>6</v>
      </c>
      <c r="BD364">
        <v>1</v>
      </c>
      <c r="BG364">
        <v>0</v>
      </c>
      <c r="BI364" t="s">
        <v>10394</v>
      </c>
      <c r="BJ364" t="s">
        <v>11436</v>
      </c>
      <c r="BK364" t="s">
        <v>10396</v>
      </c>
      <c r="BL364" t="s">
        <v>5313</v>
      </c>
      <c r="BM364">
        <v>0</v>
      </c>
      <c r="BN364" s="9">
        <v>45790</v>
      </c>
      <c r="BQ364" t="s">
        <v>10624</v>
      </c>
      <c r="BR364" t="s">
        <v>11432</v>
      </c>
      <c r="BS364" t="s">
        <v>5313</v>
      </c>
      <c r="BU364" t="s">
        <v>5313</v>
      </c>
      <c r="BX364" t="s">
        <v>10624</v>
      </c>
      <c r="CA364" t="s">
        <v>10436</v>
      </c>
      <c r="CB364" t="s">
        <v>11437</v>
      </c>
      <c r="CC364" t="s">
        <v>10423</v>
      </c>
      <c r="CD364">
        <v>130500</v>
      </c>
      <c r="CE364">
        <v>16965</v>
      </c>
      <c r="CF364">
        <v>130500</v>
      </c>
      <c r="CG364">
        <v>16965</v>
      </c>
      <c r="CH364">
        <v>147465</v>
      </c>
      <c r="CI364">
        <v>0</v>
      </c>
      <c r="CJ364">
        <v>0</v>
      </c>
      <c r="CK364">
        <v>0</v>
      </c>
      <c r="CL364">
        <v>0</v>
      </c>
    </row>
    <row r="365" spans="1:90" x14ac:dyDescent="0.15">
      <c r="A365">
        <v>1</v>
      </c>
      <c r="B365">
        <f t="shared" si="5"/>
        <v>5</v>
      </c>
      <c r="C365" s="9">
        <v>45790</v>
      </c>
      <c r="D365" s="9">
        <v>45882</v>
      </c>
      <c r="E365" s="9">
        <v>45793.614351851851</v>
      </c>
      <c r="F365" t="s">
        <v>6182</v>
      </c>
      <c r="G365" t="s">
        <v>510</v>
      </c>
      <c r="H365" t="s">
        <v>510</v>
      </c>
      <c r="I365" t="s">
        <v>510</v>
      </c>
      <c r="J365">
        <v>100</v>
      </c>
      <c r="K365">
        <v>0</v>
      </c>
      <c r="L365">
        <v>100</v>
      </c>
      <c r="M365">
        <v>3629.56</v>
      </c>
      <c r="N365">
        <v>362956</v>
      </c>
      <c r="O365" t="s">
        <v>3314</v>
      </c>
      <c r="P365" t="s">
        <v>10381</v>
      </c>
      <c r="Q365" t="s">
        <v>925</v>
      </c>
      <c r="R365" t="s">
        <v>10382</v>
      </c>
      <c r="S365" t="s">
        <v>3314</v>
      </c>
      <c r="T365" t="s">
        <v>10619</v>
      </c>
      <c r="V365" t="s">
        <v>3321</v>
      </c>
      <c r="W365" s="9">
        <v>45790</v>
      </c>
      <c r="X365" t="s">
        <v>11443</v>
      </c>
      <c r="Y365" t="s">
        <v>5313</v>
      </c>
      <c r="Z365" t="s">
        <v>5313</v>
      </c>
      <c r="AA365" t="s">
        <v>3315</v>
      </c>
      <c r="AB365" t="s">
        <v>3315</v>
      </c>
      <c r="AC365" t="s">
        <v>11444</v>
      </c>
      <c r="AD365" t="s">
        <v>10622</v>
      </c>
      <c r="AE365">
        <v>100</v>
      </c>
      <c r="AF365">
        <v>0</v>
      </c>
      <c r="AG365">
        <v>100</v>
      </c>
      <c r="AH365" t="s">
        <v>10387</v>
      </c>
      <c r="AJ365">
        <v>1</v>
      </c>
      <c r="AL365">
        <v>6</v>
      </c>
      <c r="AM365" t="s">
        <v>10415</v>
      </c>
      <c r="AN365" t="s">
        <v>10416</v>
      </c>
      <c r="AO365" t="s">
        <v>10417</v>
      </c>
      <c r="AQ365" t="s">
        <v>11435</v>
      </c>
      <c r="AR365" t="s">
        <v>10389</v>
      </c>
      <c r="AS365">
        <v>2300</v>
      </c>
      <c r="AT365" t="s">
        <v>10390</v>
      </c>
      <c r="AU365" t="s">
        <v>10391</v>
      </c>
      <c r="AV365" t="s">
        <v>10392</v>
      </c>
      <c r="AW365" t="s">
        <v>738</v>
      </c>
      <c r="AX365">
        <v>100</v>
      </c>
      <c r="AY365" t="s">
        <v>10393</v>
      </c>
      <c r="AZ365" t="s">
        <v>3314</v>
      </c>
      <c r="BA365" t="s">
        <v>6294</v>
      </c>
      <c r="BB365">
        <v>6</v>
      </c>
      <c r="BC365">
        <v>6</v>
      </c>
      <c r="BD365">
        <v>1</v>
      </c>
      <c r="BG365">
        <v>0</v>
      </c>
      <c r="BI365" t="s">
        <v>10394</v>
      </c>
      <c r="BJ365" t="s">
        <v>11445</v>
      </c>
      <c r="BK365" t="s">
        <v>10396</v>
      </c>
      <c r="BL365" t="s">
        <v>5313</v>
      </c>
      <c r="BM365">
        <v>0</v>
      </c>
      <c r="BN365" s="9">
        <v>45790</v>
      </c>
      <c r="BQ365" t="s">
        <v>10624</v>
      </c>
      <c r="BR365" t="s">
        <v>6182</v>
      </c>
      <c r="BS365" t="s">
        <v>5313</v>
      </c>
      <c r="BU365" t="s">
        <v>5313</v>
      </c>
      <c r="BX365" t="s">
        <v>10624</v>
      </c>
      <c r="CA365" t="s">
        <v>10436</v>
      </c>
      <c r="CB365" t="s">
        <v>6300</v>
      </c>
      <c r="CC365" t="s">
        <v>10423</v>
      </c>
      <c r="CD365">
        <v>321200</v>
      </c>
      <c r="CE365">
        <v>41756</v>
      </c>
      <c r="CF365">
        <v>321200</v>
      </c>
      <c r="CG365">
        <v>41756</v>
      </c>
      <c r="CH365">
        <v>362956</v>
      </c>
      <c r="CI365">
        <v>0</v>
      </c>
      <c r="CJ365">
        <v>0</v>
      </c>
      <c r="CK365">
        <v>0</v>
      </c>
      <c r="CL365">
        <v>0</v>
      </c>
    </row>
    <row r="366" spans="1:90" x14ac:dyDescent="0.15">
      <c r="A366">
        <v>1</v>
      </c>
      <c r="B366">
        <f t="shared" si="5"/>
        <v>5</v>
      </c>
      <c r="C366" s="9">
        <v>45787</v>
      </c>
      <c r="D366" s="9">
        <v>45803</v>
      </c>
      <c r="E366" s="9">
        <v>45783.433078703703</v>
      </c>
      <c r="F366" t="s">
        <v>2764</v>
      </c>
      <c r="G366" t="s">
        <v>135</v>
      </c>
      <c r="H366" t="s">
        <v>134</v>
      </c>
      <c r="I366" t="s">
        <v>133</v>
      </c>
      <c r="J366">
        <v>129757</v>
      </c>
      <c r="K366">
        <v>870243</v>
      </c>
      <c r="L366">
        <v>1000000</v>
      </c>
      <c r="M366">
        <v>0.16500000000000001</v>
      </c>
      <c r="N366">
        <v>21409.9</v>
      </c>
      <c r="O366" t="s">
        <v>3314</v>
      </c>
      <c r="P366" t="s">
        <v>10381</v>
      </c>
      <c r="Q366" t="s">
        <v>925</v>
      </c>
      <c r="R366" t="s">
        <v>10382</v>
      </c>
      <c r="S366" t="s">
        <v>3314</v>
      </c>
      <c r="T366" t="s">
        <v>10444</v>
      </c>
      <c r="V366" t="s">
        <v>3321</v>
      </c>
      <c r="W366" s="9">
        <v>45777</v>
      </c>
      <c r="X366" t="s">
        <v>10509</v>
      </c>
      <c r="Y366" t="s">
        <v>3315</v>
      </c>
      <c r="Z366" t="s">
        <v>3315</v>
      </c>
      <c r="AA366" t="s">
        <v>3315</v>
      </c>
      <c r="AB366" t="s">
        <v>3315</v>
      </c>
      <c r="AC366" t="s">
        <v>10455</v>
      </c>
      <c r="AD366" t="s">
        <v>10447</v>
      </c>
      <c r="AE366">
        <v>1000000</v>
      </c>
      <c r="AF366">
        <v>870243</v>
      </c>
      <c r="AG366">
        <v>129757</v>
      </c>
      <c r="AH366" t="s">
        <v>10387</v>
      </c>
      <c r="AJ366">
        <v>1</v>
      </c>
      <c r="AL366">
        <v>64</v>
      </c>
      <c r="AM366" t="s">
        <v>10448</v>
      </c>
      <c r="AN366" t="s">
        <v>10449</v>
      </c>
      <c r="AO366" t="s">
        <v>10450</v>
      </c>
      <c r="AR366" t="s">
        <v>10389</v>
      </c>
      <c r="AS366">
        <v>2300</v>
      </c>
      <c r="AT366" t="s">
        <v>10390</v>
      </c>
      <c r="AU366" t="s">
        <v>10391</v>
      </c>
      <c r="AV366" t="s">
        <v>10392</v>
      </c>
      <c r="AW366" t="s">
        <v>738</v>
      </c>
      <c r="AX366">
        <v>1000000</v>
      </c>
      <c r="AY366" t="s">
        <v>10393</v>
      </c>
      <c r="AZ366" t="s">
        <v>3314</v>
      </c>
      <c r="BA366" t="s">
        <v>6294</v>
      </c>
      <c r="BB366">
        <v>0</v>
      </c>
      <c r="BC366">
        <v>0</v>
      </c>
      <c r="BD366">
        <v>1</v>
      </c>
      <c r="BG366">
        <v>0</v>
      </c>
      <c r="BI366" t="s">
        <v>10394</v>
      </c>
      <c r="BJ366" t="s">
        <v>10460</v>
      </c>
      <c r="BK366" t="s">
        <v>10396</v>
      </c>
      <c r="BL366" t="s">
        <v>3315</v>
      </c>
      <c r="BM366">
        <v>0</v>
      </c>
      <c r="BN366" s="9">
        <v>45787</v>
      </c>
      <c r="BQ366" t="s">
        <v>10452</v>
      </c>
      <c r="BR366" t="s">
        <v>2767</v>
      </c>
      <c r="BS366" t="s">
        <v>3315</v>
      </c>
      <c r="BU366" t="s">
        <v>3315</v>
      </c>
      <c r="BX366" t="s">
        <v>10510</v>
      </c>
      <c r="CA366" t="s">
        <v>10436</v>
      </c>
      <c r="CB366" t="s">
        <v>10461</v>
      </c>
      <c r="CC366" t="s">
        <v>10423</v>
      </c>
      <c r="CD366">
        <v>146017.70000000001</v>
      </c>
      <c r="CE366">
        <v>18982.3</v>
      </c>
      <c r="CF366">
        <v>146017.70000000001</v>
      </c>
      <c r="CG366">
        <v>18982.3</v>
      </c>
      <c r="CH366">
        <v>165000</v>
      </c>
      <c r="CI366">
        <v>143590.1</v>
      </c>
      <c r="CJ366">
        <v>0</v>
      </c>
      <c r="CK366">
        <v>0</v>
      </c>
      <c r="CL366">
        <v>0</v>
      </c>
    </row>
    <row r="367" spans="1:90" x14ac:dyDescent="0.15">
      <c r="A367">
        <v>1</v>
      </c>
      <c r="B367">
        <f t="shared" si="5"/>
        <v>5</v>
      </c>
      <c r="C367" s="9">
        <v>45787</v>
      </c>
      <c r="D367" s="9">
        <v>45807</v>
      </c>
      <c r="E367" s="9">
        <v>45783.444293981483</v>
      </c>
      <c r="F367" t="s">
        <v>1969</v>
      </c>
      <c r="G367" t="s">
        <v>375</v>
      </c>
      <c r="H367" t="s">
        <v>374</v>
      </c>
      <c r="I367" t="s">
        <v>373</v>
      </c>
      <c r="J367">
        <v>49129</v>
      </c>
      <c r="K367">
        <v>100871</v>
      </c>
      <c r="L367">
        <v>150000</v>
      </c>
      <c r="M367">
        <v>1.6</v>
      </c>
      <c r="N367">
        <v>78606.399999999994</v>
      </c>
      <c r="O367" t="s">
        <v>3314</v>
      </c>
      <c r="P367" t="s">
        <v>10381</v>
      </c>
      <c r="Q367" t="s">
        <v>925</v>
      </c>
      <c r="R367" t="s">
        <v>10382</v>
      </c>
      <c r="S367" t="s">
        <v>3314</v>
      </c>
      <c r="T367" t="s">
        <v>10724</v>
      </c>
      <c r="V367" t="s">
        <v>3321</v>
      </c>
      <c r="W367" s="9">
        <v>45777</v>
      </c>
      <c r="X367" t="s">
        <v>11091</v>
      </c>
      <c r="Y367" t="s">
        <v>3315</v>
      </c>
      <c r="Z367" t="s">
        <v>3315</v>
      </c>
      <c r="AA367" t="s">
        <v>3315</v>
      </c>
      <c r="AB367" t="s">
        <v>3315</v>
      </c>
      <c r="AC367" t="s">
        <v>11092</v>
      </c>
      <c r="AD367" t="s">
        <v>10727</v>
      </c>
      <c r="AE367">
        <v>150000</v>
      </c>
      <c r="AF367">
        <v>100871</v>
      </c>
      <c r="AG367">
        <v>49129</v>
      </c>
      <c r="AH367" t="s">
        <v>10387</v>
      </c>
      <c r="AJ367">
        <v>1</v>
      </c>
      <c r="AL367">
        <v>61</v>
      </c>
      <c r="AM367" t="s">
        <v>10551</v>
      </c>
      <c r="AN367" t="s">
        <v>10569</v>
      </c>
      <c r="AO367" t="s">
        <v>10570</v>
      </c>
      <c r="AR367" t="s">
        <v>10389</v>
      </c>
      <c r="AS367">
        <v>2300</v>
      </c>
      <c r="AT367" t="s">
        <v>10390</v>
      </c>
      <c r="AU367" t="s">
        <v>10391</v>
      </c>
      <c r="AV367" t="s">
        <v>10392</v>
      </c>
      <c r="AW367" t="s">
        <v>738</v>
      </c>
      <c r="AX367">
        <v>150000</v>
      </c>
      <c r="AY367" t="s">
        <v>10393</v>
      </c>
      <c r="AZ367" t="s">
        <v>3314</v>
      </c>
      <c r="BA367" t="s">
        <v>6294</v>
      </c>
      <c r="BB367">
        <v>0</v>
      </c>
      <c r="BC367">
        <v>0</v>
      </c>
      <c r="BD367">
        <v>1</v>
      </c>
      <c r="BG367">
        <v>2569</v>
      </c>
      <c r="BI367" t="s">
        <v>10394</v>
      </c>
      <c r="BJ367" t="s">
        <v>11093</v>
      </c>
      <c r="BK367" t="s">
        <v>10396</v>
      </c>
      <c r="BL367" t="s">
        <v>3315</v>
      </c>
      <c r="BM367">
        <v>0</v>
      </c>
      <c r="BN367" s="9">
        <v>45787</v>
      </c>
      <c r="BQ367" t="s">
        <v>10728</v>
      </c>
      <c r="BR367" t="s">
        <v>829</v>
      </c>
      <c r="BS367" t="s">
        <v>3315</v>
      </c>
      <c r="BU367" t="s">
        <v>3315</v>
      </c>
      <c r="BX367" t="s">
        <v>10755</v>
      </c>
      <c r="CD367">
        <v>212389.38</v>
      </c>
      <c r="CE367">
        <v>27610.62</v>
      </c>
      <c r="CF367">
        <v>212389.38</v>
      </c>
      <c r="CG367">
        <v>27610.62</v>
      </c>
      <c r="CH367">
        <v>240000</v>
      </c>
      <c r="CI367">
        <v>161393.60000000001</v>
      </c>
      <c r="CJ367">
        <v>0</v>
      </c>
      <c r="CK367">
        <v>0</v>
      </c>
      <c r="CL367">
        <v>0</v>
      </c>
    </row>
    <row r="368" spans="1:90" x14ac:dyDescent="0.15">
      <c r="A368">
        <v>1</v>
      </c>
      <c r="B368">
        <f t="shared" si="5"/>
        <v>5</v>
      </c>
      <c r="C368" s="9">
        <v>45785</v>
      </c>
      <c r="D368" s="9">
        <v>45838</v>
      </c>
      <c r="E368" s="9">
        <v>45785.596944444442</v>
      </c>
      <c r="F368" t="s">
        <v>2539</v>
      </c>
      <c r="G368" t="s">
        <v>132</v>
      </c>
      <c r="H368" t="s">
        <v>131</v>
      </c>
      <c r="I368" t="s">
        <v>117</v>
      </c>
      <c r="J368">
        <v>580000</v>
      </c>
      <c r="K368">
        <v>100000</v>
      </c>
      <c r="L368">
        <v>680000</v>
      </c>
      <c r="M368">
        <v>0.14000000000000001</v>
      </c>
      <c r="N368">
        <v>81200</v>
      </c>
      <c r="O368" t="s">
        <v>3314</v>
      </c>
      <c r="P368" t="s">
        <v>10381</v>
      </c>
      <c r="Q368" t="s">
        <v>925</v>
      </c>
      <c r="R368" t="s">
        <v>10382</v>
      </c>
      <c r="S368" t="s">
        <v>3314</v>
      </c>
      <c r="T368" t="s">
        <v>10444</v>
      </c>
      <c r="V368" t="s">
        <v>3321</v>
      </c>
      <c r="W368" s="9">
        <v>45777</v>
      </c>
      <c r="X368" t="s">
        <v>10454</v>
      </c>
      <c r="Y368" t="s">
        <v>3315</v>
      </c>
      <c r="Z368" t="s">
        <v>3315</v>
      </c>
      <c r="AA368" t="s">
        <v>3315</v>
      </c>
      <c r="AB368" t="s">
        <v>3315</v>
      </c>
      <c r="AC368" t="s">
        <v>10455</v>
      </c>
      <c r="AD368" t="s">
        <v>10447</v>
      </c>
      <c r="AE368">
        <v>680000</v>
      </c>
      <c r="AF368">
        <v>100000</v>
      </c>
      <c r="AG368">
        <v>580000</v>
      </c>
      <c r="AH368" t="s">
        <v>10387</v>
      </c>
      <c r="AJ368">
        <v>1</v>
      </c>
      <c r="AK368" t="s">
        <v>3344</v>
      </c>
      <c r="AL368">
        <v>64</v>
      </c>
      <c r="AM368" t="s">
        <v>10448</v>
      </c>
      <c r="AN368" t="s">
        <v>10449</v>
      </c>
      <c r="AO368" t="s">
        <v>10450</v>
      </c>
      <c r="AP368" t="s">
        <v>51</v>
      </c>
      <c r="AR368" t="s">
        <v>10389</v>
      </c>
      <c r="AS368">
        <v>2300</v>
      </c>
      <c r="AT368" t="s">
        <v>10390</v>
      </c>
      <c r="AU368" t="s">
        <v>10391</v>
      </c>
      <c r="AV368" t="s">
        <v>10392</v>
      </c>
      <c r="AW368" t="s">
        <v>738</v>
      </c>
      <c r="AX368">
        <v>680000</v>
      </c>
      <c r="AY368" t="s">
        <v>10393</v>
      </c>
      <c r="AZ368" t="s">
        <v>3314</v>
      </c>
      <c r="BA368" t="s">
        <v>6294</v>
      </c>
      <c r="BB368">
        <v>0</v>
      </c>
      <c r="BC368">
        <v>0</v>
      </c>
      <c r="BD368">
        <v>1</v>
      </c>
      <c r="BG368">
        <v>162000</v>
      </c>
      <c r="BH368" t="s">
        <v>10456</v>
      </c>
      <c r="BI368" t="s">
        <v>10394</v>
      </c>
      <c r="BJ368" t="s">
        <v>10457</v>
      </c>
      <c r="BK368" t="s">
        <v>10396</v>
      </c>
      <c r="BL368" t="s">
        <v>3315</v>
      </c>
      <c r="BM368">
        <v>0</v>
      </c>
      <c r="BN368" s="9">
        <v>45785</v>
      </c>
      <c r="BQ368" t="s">
        <v>10452</v>
      </c>
      <c r="BR368" t="s">
        <v>2541</v>
      </c>
      <c r="BS368" t="s">
        <v>3315</v>
      </c>
      <c r="BU368" t="s">
        <v>3315</v>
      </c>
      <c r="BX368" t="s">
        <v>10458</v>
      </c>
      <c r="CD368">
        <v>84247.79</v>
      </c>
      <c r="CE368">
        <v>10952.21</v>
      </c>
      <c r="CF368">
        <v>84247.79</v>
      </c>
      <c r="CG368">
        <v>10952.21</v>
      </c>
      <c r="CH368">
        <v>95200</v>
      </c>
      <c r="CI368">
        <v>14000</v>
      </c>
      <c r="CJ368">
        <v>0</v>
      </c>
      <c r="CK368">
        <v>0</v>
      </c>
      <c r="CL368">
        <v>0</v>
      </c>
    </row>
    <row r="369" spans="1:90" x14ac:dyDescent="0.15">
      <c r="A369">
        <v>1</v>
      </c>
      <c r="B369">
        <f t="shared" si="5"/>
        <v>5</v>
      </c>
      <c r="C369" s="9">
        <v>45784</v>
      </c>
      <c r="D369" s="9">
        <v>45807</v>
      </c>
      <c r="E369" s="9">
        <v>45786.7028587963</v>
      </c>
      <c r="F369" t="s">
        <v>4999</v>
      </c>
      <c r="G369" t="s">
        <v>399</v>
      </c>
      <c r="H369" t="s">
        <v>398</v>
      </c>
      <c r="I369" t="s">
        <v>385</v>
      </c>
      <c r="J369">
        <v>1828</v>
      </c>
      <c r="K369">
        <v>172</v>
      </c>
      <c r="L369">
        <v>2000</v>
      </c>
      <c r="M369">
        <v>2.2799999999999998</v>
      </c>
      <c r="N369">
        <v>4167.84</v>
      </c>
      <c r="O369" t="s">
        <v>3314</v>
      </c>
      <c r="P369" t="s">
        <v>10381</v>
      </c>
      <c r="Q369" t="s">
        <v>925</v>
      </c>
      <c r="R369" t="s">
        <v>10382</v>
      </c>
      <c r="S369" t="s">
        <v>3314</v>
      </c>
      <c r="T369" t="s">
        <v>10575</v>
      </c>
      <c r="V369" t="s">
        <v>3321</v>
      </c>
      <c r="W369" s="9">
        <v>45784</v>
      </c>
      <c r="X369" t="s">
        <v>11230</v>
      </c>
      <c r="Y369" t="s">
        <v>3315</v>
      </c>
      <c r="Z369" t="s">
        <v>3315</v>
      </c>
      <c r="AA369" t="s">
        <v>3315</v>
      </c>
      <c r="AB369" t="s">
        <v>3315</v>
      </c>
      <c r="AC369" t="s">
        <v>11231</v>
      </c>
      <c r="AD369" t="s">
        <v>10578</v>
      </c>
      <c r="AE369">
        <v>2000</v>
      </c>
      <c r="AF369">
        <v>172</v>
      </c>
      <c r="AG369">
        <v>1828</v>
      </c>
      <c r="AH369" t="s">
        <v>10387</v>
      </c>
      <c r="AJ369">
        <v>1</v>
      </c>
      <c r="AL369">
        <v>6</v>
      </c>
      <c r="AM369" t="s">
        <v>10415</v>
      </c>
      <c r="AN369" t="s">
        <v>10416</v>
      </c>
      <c r="AO369" t="s">
        <v>10417</v>
      </c>
      <c r="AR369" t="s">
        <v>10389</v>
      </c>
      <c r="AS369">
        <v>2300</v>
      </c>
      <c r="AT369" t="s">
        <v>10390</v>
      </c>
      <c r="AU369" t="s">
        <v>10391</v>
      </c>
      <c r="AV369" t="s">
        <v>10392</v>
      </c>
      <c r="AW369" t="s">
        <v>738</v>
      </c>
      <c r="AX369">
        <v>2000</v>
      </c>
      <c r="AY369" t="s">
        <v>10393</v>
      </c>
      <c r="AZ369" t="s">
        <v>3314</v>
      </c>
      <c r="BA369" t="s">
        <v>6294</v>
      </c>
      <c r="BB369">
        <v>0</v>
      </c>
      <c r="BC369">
        <v>0</v>
      </c>
      <c r="BD369">
        <v>1</v>
      </c>
      <c r="BG369">
        <v>10000</v>
      </c>
      <c r="BI369" t="s">
        <v>10394</v>
      </c>
      <c r="BJ369" t="s">
        <v>11137</v>
      </c>
      <c r="BK369" t="s">
        <v>10396</v>
      </c>
      <c r="BL369" t="s">
        <v>3315</v>
      </c>
      <c r="BM369">
        <v>0</v>
      </c>
      <c r="BN369" s="9">
        <v>45784</v>
      </c>
      <c r="BQ369" t="s">
        <v>10581</v>
      </c>
      <c r="BR369" t="s">
        <v>897</v>
      </c>
      <c r="BS369" t="s">
        <v>3315</v>
      </c>
      <c r="BU369" t="s">
        <v>3315</v>
      </c>
      <c r="CD369">
        <v>4035.4</v>
      </c>
      <c r="CE369">
        <v>524.6</v>
      </c>
      <c r="CF369">
        <v>4035.4</v>
      </c>
      <c r="CG369">
        <v>524.6</v>
      </c>
      <c r="CH369">
        <v>4560</v>
      </c>
      <c r="CI369">
        <v>392.16</v>
      </c>
      <c r="CJ369">
        <v>0</v>
      </c>
      <c r="CK369">
        <v>0</v>
      </c>
      <c r="CL369">
        <v>0</v>
      </c>
    </row>
    <row r="370" spans="1:90" x14ac:dyDescent="0.15">
      <c r="A370">
        <v>2</v>
      </c>
      <c r="B370">
        <f t="shared" si="5"/>
        <v>5</v>
      </c>
      <c r="C370" s="9">
        <v>45784</v>
      </c>
      <c r="D370" s="9">
        <v>45791</v>
      </c>
      <c r="E370" s="9">
        <v>45784.691296296303</v>
      </c>
      <c r="F370" t="s">
        <v>928</v>
      </c>
      <c r="G370" t="s">
        <v>456</v>
      </c>
      <c r="H370" t="s">
        <v>455</v>
      </c>
      <c r="I370" t="s">
        <v>356</v>
      </c>
      <c r="J370">
        <v>23756</v>
      </c>
      <c r="K370">
        <v>0</v>
      </c>
      <c r="L370">
        <v>23756</v>
      </c>
      <c r="M370">
        <v>3</v>
      </c>
      <c r="N370">
        <v>71268</v>
      </c>
      <c r="O370" t="s">
        <v>3314</v>
      </c>
      <c r="P370" t="s">
        <v>10381</v>
      </c>
      <c r="Q370" t="s">
        <v>925</v>
      </c>
      <c r="R370" t="s">
        <v>10382</v>
      </c>
      <c r="S370" t="s">
        <v>3314</v>
      </c>
      <c r="T370" t="s">
        <v>11312</v>
      </c>
      <c r="V370" t="s">
        <v>3321</v>
      </c>
      <c r="W370" s="9">
        <v>45784</v>
      </c>
      <c r="X370" t="s">
        <v>11313</v>
      </c>
      <c r="Y370" t="s">
        <v>3315</v>
      </c>
      <c r="Z370" t="s">
        <v>3315</v>
      </c>
      <c r="AA370" t="s">
        <v>3315</v>
      </c>
      <c r="AB370" t="s">
        <v>3315</v>
      </c>
      <c r="AC370" t="s">
        <v>11314</v>
      </c>
      <c r="AD370" t="s">
        <v>11315</v>
      </c>
      <c r="AE370">
        <v>23756</v>
      </c>
      <c r="AF370">
        <v>0</v>
      </c>
      <c r="AG370">
        <v>23756</v>
      </c>
      <c r="AH370" t="s">
        <v>10387</v>
      </c>
      <c r="AJ370">
        <v>1</v>
      </c>
      <c r="AL370">
        <v>6</v>
      </c>
      <c r="AM370" t="s">
        <v>10415</v>
      </c>
      <c r="AN370" t="s">
        <v>10416</v>
      </c>
      <c r="AO370" t="s">
        <v>10417</v>
      </c>
      <c r="AR370" t="s">
        <v>10389</v>
      </c>
      <c r="AS370">
        <v>2300</v>
      </c>
      <c r="AT370" t="s">
        <v>10390</v>
      </c>
      <c r="AU370" t="s">
        <v>10391</v>
      </c>
      <c r="AV370" t="s">
        <v>10392</v>
      </c>
      <c r="AW370" t="s">
        <v>738</v>
      </c>
      <c r="AX370">
        <v>23756</v>
      </c>
      <c r="AY370" t="s">
        <v>10393</v>
      </c>
      <c r="AZ370" t="s">
        <v>3314</v>
      </c>
      <c r="BA370" t="s">
        <v>6294</v>
      </c>
      <c r="BB370">
        <v>0</v>
      </c>
      <c r="BC370">
        <v>0</v>
      </c>
      <c r="BD370">
        <v>1</v>
      </c>
      <c r="BG370">
        <v>0</v>
      </c>
      <c r="BI370" t="s">
        <v>10394</v>
      </c>
      <c r="BJ370" t="s">
        <v>11316</v>
      </c>
      <c r="BK370" t="s">
        <v>10396</v>
      </c>
      <c r="BL370" t="s">
        <v>3315</v>
      </c>
      <c r="BM370">
        <v>0</v>
      </c>
      <c r="BN370" s="9">
        <v>45784</v>
      </c>
      <c r="BQ370" t="s">
        <v>11317</v>
      </c>
      <c r="BR370" t="s">
        <v>933</v>
      </c>
      <c r="BS370" t="s">
        <v>3315</v>
      </c>
      <c r="BU370" t="s">
        <v>3315</v>
      </c>
      <c r="CD370">
        <v>63069.03</v>
      </c>
      <c r="CE370">
        <v>8198.9699999999993</v>
      </c>
      <c r="CF370">
        <v>63069.03</v>
      </c>
      <c r="CG370">
        <v>8198.9699999999993</v>
      </c>
      <c r="CH370">
        <v>71268</v>
      </c>
      <c r="CI370">
        <v>0</v>
      </c>
      <c r="CJ370">
        <v>0</v>
      </c>
      <c r="CK370">
        <v>0</v>
      </c>
      <c r="CL370">
        <v>0</v>
      </c>
    </row>
    <row r="371" spans="1:90" x14ac:dyDescent="0.15">
      <c r="A371">
        <v>1</v>
      </c>
      <c r="B371">
        <f t="shared" si="5"/>
        <v>5</v>
      </c>
      <c r="C371" s="9">
        <v>45783</v>
      </c>
      <c r="D371" s="9">
        <v>45783</v>
      </c>
      <c r="E371" s="9">
        <v>45723.575844907413</v>
      </c>
      <c r="F371" t="s">
        <v>9266</v>
      </c>
      <c r="G371" t="s">
        <v>196</v>
      </c>
      <c r="H371" t="s">
        <v>195</v>
      </c>
      <c r="I371" t="s">
        <v>136</v>
      </c>
      <c r="J371">
        <v>292701</v>
      </c>
      <c r="K371">
        <v>207299</v>
      </c>
      <c r="L371">
        <v>500000</v>
      </c>
      <c r="M371">
        <v>0.24</v>
      </c>
      <c r="N371">
        <v>70248.240000000005</v>
      </c>
      <c r="O371" t="s">
        <v>3314</v>
      </c>
      <c r="P371" t="s">
        <v>10381</v>
      </c>
      <c r="Q371" t="s">
        <v>925</v>
      </c>
      <c r="R371" t="s">
        <v>10382</v>
      </c>
      <c r="S371" t="s">
        <v>3314</v>
      </c>
      <c r="T371" t="s">
        <v>10612</v>
      </c>
      <c r="V371" t="s">
        <v>3321</v>
      </c>
      <c r="W371" s="9">
        <v>45722</v>
      </c>
      <c r="X371" t="s">
        <v>10613</v>
      </c>
      <c r="Y371" t="s">
        <v>3315</v>
      </c>
      <c r="Z371" t="s">
        <v>3315</v>
      </c>
      <c r="AA371" t="s">
        <v>3315</v>
      </c>
      <c r="AB371" t="s">
        <v>3315</v>
      </c>
      <c r="AC371" t="s">
        <v>10614</v>
      </c>
      <c r="AD371" t="s">
        <v>10615</v>
      </c>
      <c r="AE371">
        <v>500000</v>
      </c>
      <c r="AF371">
        <v>207299</v>
      </c>
      <c r="AG371">
        <v>292701</v>
      </c>
      <c r="AH371" t="s">
        <v>10387</v>
      </c>
      <c r="AJ371">
        <v>1</v>
      </c>
      <c r="AL371">
        <v>64</v>
      </c>
      <c r="AM371" t="s">
        <v>10448</v>
      </c>
      <c r="AN371" t="s">
        <v>10473</v>
      </c>
      <c r="AO371" t="s">
        <v>10474</v>
      </c>
      <c r="AR371" t="s">
        <v>10389</v>
      </c>
      <c r="AS371">
        <v>2300</v>
      </c>
      <c r="AT371" t="s">
        <v>10390</v>
      </c>
      <c r="AU371" t="s">
        <v>10391</v>
      </c>
      <c r="AV371" t="s">
        <v>10392</v>
      </c>
      <c r="AW371" t="s">
        <v>738</v>
      </c>
      <c r="AX371">
        <v>500000</v>
      </c>
      <c r="AY371" t="s">
        <v>10393</v>
      </c>
      <c r="AZ371" t="s">
        <v>3314</v>
      </c>
      <c r="BA371" t="s">
        <v>6294</v>
      </c>
      <c r="BB371">
        <v>0</v>
      </c>
      <c r="BC371">
        <v>0</v>
      </c>
      <c r="BD371">
        <v>1</v>
      </c>
      <c r="BG371">
        <v>613651</v>
      </c>
      <c r="BI371" t="s">
        <v>10394</v>
      </c>
      <c r="BJ371" t="s">
        <v>10616</v>
      </c>
      <c r="BK371" t="s">
        <v>10396</v>
      </c>
      <c r="BL371" t="s">
        <v>3315</v>
      </c>
      <c r="BM371">
        <v>0</v>
      </c>
      <c r="BN371" s="9">
        <v>45783</v>
      </c>
      <c r="BQ371" t="s">
        <v>10617</v>
      </c>
      <c r="BR371" t="s">
        <v>1339</v>
      </c>
      <c r="BS371" t="s">
        <v>3315</v>
      </c>
      <c r="BU371" t="s">
        <v>3315</v>
      </c>
      <c r="CD371">
        <v>106194.69</v>
      </c>
      <c r="CE371">
        <v>13805.31</v>
      </c>
      <c r="CF371">
        <v>106194.69</v>
      </c>
      <c r="CG371">
        <v>13805.31</v>
      </c>
      <c r="CH371">
        <v>120000</v>
      </c>
      <c r="CI371">
        <v>49751.76</v>
      </c>
      <c r="CJ371">
        <v>0</v>
      </c>
      <c r="CK371">
        <v>0</v>
      </c>
      <c r="CL371">
        <v>0</v>
      </c>
    </row>
    <row r="372" spans="1:90" x14ac:dyDescent="0.15">
      <c r="A372">
        <v>5</v>
      </c>
      <c r="B372">
        <f t="shared" si="5"/>
        <v>5</v>
      </c>
      <c r="C372" s="9">
        <v>45778</v>
      </c>
      <c r="D372" s="9">
        <v>45778</v>
      </c>
      <c r="E372" s="9">
        <v>45755.719537037039</v>
      </c>
      <c r="F372" t="s">
        <v>8592</v>
      </c>
      <c r="G372" t="s">
        <v>447</v>
      </c>
      <c r="H372" t="s">
        <v>435</v>
      </c>
      <c r="I372" t="s">
        <v>434</v>
      </c>
      <c r="J372">
        <v>10000</v>
      </c>
      <c r="K372">
        <v>0</v>
      </c>
      <c r="L372">
        <v>10000</v>
      </c>
      <c r="M372">
        <v>2.6</v>
      </c>
      <c r="N372">
        <v>26000</v>
      </c>
      <c r="O372" t="s">
        <v>3314</v>
      </c>
      <c r="P372" t="s">
        <v>10381</v>
      </c>
      <c r="Q372" t="s">
        <v>925</v>
      </c>
      <c r="R372" t="s">
        <v>10382</v>
      </c>
      <c r="S372" t="s">
        <v>3314</v>
      </c>
      <c r="T372" t="s">
        <v>10724</v>
      </c>
      <c r="V372" t="s">
        <v>3321</v>
      </c>
      <c r="W372" s="9">
        <v>45754</v>
      </c>
      <c r="X372" t="s">
        <v>11291</v>
      </c>
      <c r="Y372" t="s">
        <v>3315</v>
      </c>
      <c r="Z372" t="s">
        <v>3315</v>
      </c>
      <c r="AA372" t="s">
        <v>3315</v>
      </c>
      <c r="AB372" t="s">
        <v>3315</v>
      </c>
      <c r="AC372" t="s">
        <v>11097</v>
      </c>
      <c r="AD372" t="s">
        <v>10727</v>
      </c>
      <c r="AE372">
        <v>10000</v>
      </c>
      <c r="AF372">
        <v>0</v>
      </c>
      <c r="AG372">
        <v>10000</v>
      </c>
      <c r="AH372" t="s">
        <v>10387</v>
      </c>
      <c r="AJ372">
        <v>1</v>
      </c>
      <c r="AL372">
        <v>61</v>
      </c>
      <c r="AM372" t="s">
        <v>10551</v>
      </c>
      <c r="AN372" t="s">
        <v>10569</v>
      </c>
      <c r="AO372" t="s">
        <v>10570</v>
      </c>
      <c r="AR372" t="s">
        <v>10389</v>
      </c>
      <c r="AS372">
        <v>2300</v>
      </c>
      <c r="AT372" t="s">
        <v>10390</v>
      </c>
      <c r="AU372" t="s">
        <v>10391</v>
      </c>
      <c r="AV372" t="s">
        <v>10392</v>
      </c>
      <c r="AW372" t="s">
        <v>738</v>
      </c>
      <c r="AX372">
        <v>10000</v>
      </c>
      <c r="AY372" t="s">
        <v>10393</v>
      </c>
      <c r="AZ372" t="s">
        <v>3314</v>
      </c>
      <c r="BA372" t="s">
        <v>6294</v>
      </c>
      <c r="BB372">
        <v>0</v>
      </c>
      <c r="BC372">
        <v>0</v>
      </c>
      <c r="BD372">
        <v>1</v>
      </c>
      <c r="BG372">
        <v>335</v>
      </c>
      <c r="BI372" t="s">
        <v>10394</v>
      </c>
      <c r="BJ372" t="s">
        <v>11253</v>
      </c>
      <c r="BK372" t="s">
        <v>10396</v>
      </c>
      <c r="BL372" t="s">
        <v>3315</v>
      </c>
      <c r="BM372">
        <v>0</v>
      </c>
      <c r="BN372" s="9">
        <v>45778</v>
      </c>
      <c r="BQ372" t="s">
        <v>10728</v>
      </c>
      <c r="BR372" t="s">
        <v>889</v>
      </c>
      <c r="BS372" t="s">
        <v>3315</v>
      </c>
      <c r="BU372" t="s">
        <v>3315</v>
      </c>
      <c r="BX372" t="s">
        <v>11047</v>
      </c>
      <c r="CD372">
        <v>23008.85</v>
      </c>
      <c r="CE372">
        <v>2991.15</v>
      </c>
      <c r="CF372">
        <v>23008.85</v>
      </c>
      <c r="CG372">
        <v>2991.15</v>
      </c>
      <c r="CH372">
        <v>26000</v>
      </c>
      <c r="CI372">
        <v>0</v>
      </c>
      <c r="CJ372">
        <v>0</v>
      </c>
      <c r="CK372">
        <v>0</v>
      </c>
      <c r="CL372">
        <v>0</v>
      </c>
    </row>
    <row r="373" spans="1:90" x14ac:dyDescent="0.15">
      <c r="A373">
        <v>1</v>
      </c>
      <c r="B373">
        <f t="shared" si="5"/>
        <v>5</v>
      </c>
      <c r="C373" s="9">
        <v>45777</v>
      </c>
      <c r="D373" s="9">
        <v>45789</v>
      </c>
      <c r="E373" s="9">
        <v>45776.579814814817</v>
      </c>
      <c r="F373" t="s">
        <v>8926</v>
      </c>
      <c r="G373" t="s">
        <v>144</v>
      </c>
      <c r="H373" t="s">
        <v>143</v>
      </c>
      <c r="I373" t="s">
        <v>142</v>
      </c>
      <c r="J373">
        <v>25406</v>
      </c>
      <c r="K373">
        <v>0</v>
      </c>
      <c r="L373">
        <v>25406</v>
      </c>
      <c r="M373">
        <v>0.16</v>
      </c>
      <c r="N373">
        <v>4064.96</v>
      </c>
      <c r="O373" t="s">
        <v>3314</v>
      </c>
      <c r="P373" t="s">
        <v>10381</v>
      </c>
      <c r="Q373" t="s">
        <v>925</v>
      </c>
      <c r="R373" t="s">
        <v>10382</v>
      </c>
      <c r="S373" t="s">
        <v>3314</v>
      </c>
      <c r="T373" t="s">
        <v>10469</v>
      </c>
      <c r="V373" t="s">
        <v>3321</v>
      </c>
      <c r="W373" s="9">
        <v>45776</v>
      </c>
      <c r="X373" t="s">
        <v>10486</v>
      </c>
      <c r="Y373" t="s">
        <v>3315</v>
      </c>
      <c r="Z373" t="s">
        <v>3315</v>
      </c>
      <c r="AA373" t="s">
        <v>3315</v>
      </c>
      <c r="AB373" t="s">
        <v>3315</v>
      </c>
      <c r="AC373" t="s">
        <v>10487</v>
      </c>
      <c r="AD373" t="s">
        <v>10472</v>
      </c>
      <c r="AE373">
        <v>25406</v>
      </c>
      <c r="AF373">
        <v>0</v>
      </c>
      <c r="AG373">
        <v>25406</v>
      </c>
      <c r="AH373" t="s">
        <v>10387</v>
      </c>
      <c r="AJ373">
        <v>1</v>
      </c>
      <c r="AL373">
        <v>64</v>
      </c>
      <c r="AM373" t="s">
        <v>10448</v>
      </c>
      <c r="AN373" t="s">
        <v>10473</v>
      </c>
      <c r="AO373" t="s">
        <v>10474</v>
      </c>
      <c r="AR373" t="s">
        <v>10389</v>
      </c>
      <c r="AS373">
        <v>2300</v>
      </c>
      <c r="AT373" t="s">
        <v>10390</v>
      </c>
      <c r="AU373" t="s">
        <v>10391</v>
      </c>
      <c r="AV373" t="s">
        <v>10392</v>
      </c>
      <c r="AW373" t="s">
        <v>738</v>
      </c>
      <c r="AX373">
        <v>25406</v>
      </c>
      <c r="AY373" t="s">
        <v>10393</v>
      </c>
      <c r="AZ373" t="s">
        <v>3314</v>
      </c>
      <c r="BA373" t="s">
        <v>6294</v>
      </c>
      <c r="BB373">
        <v>0</v>
      </c>
      <c r="BC373">
        <v>0</v>
      </c>
      <c r="BD373">
        <v>1</v>
      </c>
      <c r="BG373">
        <v>2089936</v>
      </c>
      <c r="BI373" t="s">
        <v>10394</v>
      </c>
      <c r="BJ373" t="s">
        <v>10485</v>
      </c>
      <c r="BK373" t="s">
        <v>10396</v>
      </c>
      <c r="BL373" t="s">
        <v>3315</v>
      </c>
      <c r="BM373">
        <v>0</v>
      </c>
      <c r="BN373" s="9">
        <v>45777</v>
      </c>
      <c r="BQ373" t="s">
        <v>10478</v>
      </c>
      <c r="BR373" t="s">
        <v>2025</v>
      </c>
      <c r="BS373" t="s">
        <v>3315</v>
      </c>
      <c r="BU373" t="s">
        <v>3315</v>
      </c>
      <c r="BX373" t="s">
        <v>10478</v>
      </c>
      <c r="CD373">
        <v>3597.31</v>
      </c>
      <c r="CE373">
        <v>467.65</v>
      </c>
      <c r="CF373">
        <v>3597.31</v>
      </c>
      <c r="CG373">
        <v>467.65</v>
      </c>
      <c r="CH373">
        <v>4064.96</v>
      </c>
      <c r="CI373">
        <v>0</v>
      </c>
      <c r="CJ373">
        <v>0</v>
      </c>
      <c r="CK373">
        <v>0</v>
      </c>
      <c r="CL373">
        <v>0</v>
      </c>
    </row>
    <row r="374" spans="1:90" x14ac:dyDescent="0.15">
      <c r="A374">
        <v>2</v>
      </c>
      <c r="B374">
        <f t="shared" si="5"/>
        <v>4</v>
      </c>
      <c r="C374" s="9">
        <v>45777</v>
      </c>
      <c r="D374" s="9">
        <v>45777</v>
      </c>
      <c r="E374" s="9">
        <v>45722.600937499999</v>
      </c>
      <c r="F374" t="s">
        <v>1875</v>
      </c>
      <c r="G374" t="s">
        <v>1877</v>
      </c>
      <c r="H374" t="s">
        <v>1876</v>
      </c>
      <c r="I374" t="s">
        <v>172</v>
      </c>
      <c r="J374">
        <v>21310</v>
      </c>
      <c r="K374">
        <v>0</v>
      </c>
      <c r="L374">
        <v>21310</v>
      </c>
      <c r="M374">
        <v>0.24</v>
      </c>
      <c r="N374">
        <v>5114.3999999999996</v>
      </c>
      <c r="O374" t="s">
        <v>3314</v>
      </c>
      <c r="P374" t="s">
        <v>10381</v>
      </c>
      <c r="Q374" t="s">
        <v>925</v>
      </c>
      <c r="R374" t="s">
        <v>10382</v>
      </c>
      <c r="S374" t="s">
        <v>3314</v>
      </c>
      <c r="T374" t="s">
        <v>10575</v>
      </c>
      <c r="V374" t="s">
        <v>3321</v>
      </c>
      <c r="W374" s="9">
        <v>45722</v>
      </c>
      <c r="X374" t="s">
        <v>10609</v>
      </c>
      <c r="Y374" t="s">
        <v>3315</v>
      </c>
      <c r="Z374" t="s">
        <v>3315</v>
      </c>
      <c r="AA374" t="s">
        <v>3315</v>
      </c>
      <c r="AB374" t="s">
        <v>3315</v>
      </c>
      <c r="AC374" t="s">
        <v>10610</v>
      </c>
      <c r="AD374" t="s">
        <v>10578</v>
      </c>
      <c r="AE374">
        <v>21310</v>
      </c>
      <c r="AF374">
        <v>0</v>
      </c>
      <c r="AG374">
        <v>21310</v>
      </c>
      <c r="AH374" t="s">
        <v>10387</v>
      </c>
      <c r="AJ374">
        <v>1</v>
      </c>
      <c r="AK374" t="s">
        <v>3352</v>
      </c>
      <c r="AL374">
        <v>6</v>
      </c>
      <c r="AM374" t="s">
        <v>10415</v>
      </c>
      <c r="AN374" t="s">
        <v>10416</v>
      </c>
      <c r="AO374" t="s">
        <v>10417</v>
      </c>
      <c r="AP374" t="s">
        <v>50</v>
      </c>
      <c r="AR374" t="s">
        <v>10389</v>
      </c>
      <c r="AS374">
        <v>2300</v>
      </c>
      <c r="AT374" t="s">
        <v>10390</v>
      </c>
      <c r="AU374" t="s">
        <v>10391</v>
      </c>
      <c r="AV374" t="s">
        <v>10392</v>
      </c>
      <c r="AW374" t="s">
        <v>738</v>
      </c>
      <c r="AX374">
        <v>21310</v>
      </c>
      <c r="AY374" t="s">
        <v>10393</v>
      </c>
      <c r="AZ374" t="s">
        <v>3314</v>
      </c>
      <c r="BA374" t="s">
        <v>6294</v>
      </c>
      <c r="BB374">
        <v>0</v>
      </c>
      <c r="BC374">
        <v>0</v>
      </c>
      <c r="BD374">
        <v>1</v>
      </c>
      <c r="BG374">
        <v>0</v>
      </c>
      <c r="BH374" t="s">
        <v>10466</v>
      </c>
      <c r="BI374" t="s">
        <v>10394</v>
      </c>
      <c r="BJ374" t="s">
        <v>10611</v>
      </c>
      <c r="BK374" t="s">
        <v>10396</v>
      </c>
      <c r="BL374" t="s">
        <v>3315</v>
      </c>
      <c r="BM374">
        <v>0</v>
      </c>
      <c r="BN374" s="9">
        <v>45777</v>
      </c>
      <c r="BQ374" t="s">
        <v>10581</v>
      </c>
      <c r="BR374" t="s">
        <v>1373</v>
      </c>
      <c r="BS374" t="s">
        <v>3315</v>
      </c>
      <c r="BU374" t="s">
        <v>3315</v>
      </c>
      <c r="CD374">
        <v>4526.0200000000004</v>
      </c>
      <c r="CE374">
        <v>588.38</v>
      </c>
      <c r="CF374">
        <v>4526.0200000000004</v>
      </c>
      <c r="CG374">
        <v>588.38</v>
      </c>
      <c r="CH374">
        <v>5114.3999999999996</v>
      </c>
      <c r="CI374">
        <v>0</v>
      </c>
      <c r="CJ374">
        <v>0</v>
      </c>
      <c r="CK374">
        <v>0</v>
      </c>
      <c r="CL374">
        <v>0</v>
      </c>
    </row>
    <row r="375" spans="1:90" x14ac:dyDescent="0.15">
      <c r="A375">
        <v>2</v>
      </c>
      <c r="B375">
        <f t="shared" si="5"/>
        <v>4</v>
      </c>
      <c r="C375" s="9">
        <v>45777</v>
      </c>
      <c r="D375" s="9">
        <v>45777</v>
      </c>
      <c r="E375" s="9">
        <v>45721.725115740737</v>
      </c>
      <c r="F375" t="s">
        <v>1723</v>
      </c>
      <c r="G375" t="s">
        <v>420</v>
      </c>
      <c r="H375" t="s">
        <v>419</v>
      </c>
      <c r="I375" t="s">
        <v>381</v>
      </c>
      <c r="J375">
        <v>2500</v>
      </c>
      <c r="K375">
        <v>147500</v>
      </c>
      <c r="L375">
        <v>150000</v>
      </c>
      <c r="M375">
        <v>2.0680000000000001</v>
      </c>
      <c r="N375">
        <v>5170</v>
      </c>
      <c r="O375" t="s">
        <v>3314</v>
      </c>
      <c r="P375" t="s">
        <v>10381</v>
      </c>
      <c r="Q375" t="s">
        <v>925</v>
      </c>
      <c r="R375" t="s">
        <v>10382</v>
      </c>
      <c r="S375" t="s">
        <v>3314</v>
      </c>
      <c r="T375" t="s">
        <v>11153</v>
      </c>
      <c r="V375" t="s">
        <v>3321</v>
      </c>
      <c r="W375" s="9">
        <v>45721</v>
      </c>
      <c r="X375" t="s">
        <v>11176</v>
      </c>
      <c r="Y375" t="s">
        <v>3315</v>
      </c>
      <c r="Z375" t="s">
        <v>3315</v>
      </c>
      <c r="AA375" t="s">
        <v>3315</v>
      </c>
      <c r="AB375" t="s">
        <v>3315</v>
      </c>
      <c r="AC375" t="s">
        <v>11177</v>
      </c>
      <c r="AD375" t="s">
        <v>11156</v>
      </c>
      <c r="AE375">
        <v>150000</v>
      </c>
      <c r="AF375">
        <v>147500</v>
      </c>
      <c r="AG375">
        <v>2500</v>
      </c>
      <c r="AH375" t="s">
        <v>10387</v>
      </c>
      <c r="AJ375">
        <v>1</v>
      </c>
      <c r="AK375" t="s">
        <v>3352</v>
      </c>
      <c r="AL375">
        <v>61</v>
      </c>
      <c r="AM375" t="s">
        <v>10551</v>
      </c>
      <c r="AN375" t="s">
        <v>10569</v>
      </c>
      <c r="AO375" t="s">
        <v>10570</v>
      </c>
      <c r="AP375" t="s">
        <v>50</v>
      </c>
      <c r="AR375" t="s">
        <v>10389</v>
      </c>
      <c r="AS375">
        <v>2300</v>
      </c>
      <c r="AT375" t="s">
        <v>10390</v>
      </c>
      <c r="AU375" t="s">
        <v>10391</v>
      </c>
      <c r="AV375" t="s">
        <v>10392</v>
      </c>
      <c r="AW375" t="s">
        <v>738</v>
      </c>
      <c r="AX375">
        <v>150000</v>
      </c>
      <c r="AY375" t="s">
        <v>10393</v>
      </c>
      <c r="AZ375" t="s">
        <v>3314</v>
      </c>
      <c r="BA375" t="s">
        <v>6294</v>
      </c>
      <c r="BB375">
        <v>0</v>
      </c>
      <c r="BC375">
        <v>0</v>
      </c>
      <c r="BD375">
        <v>1</v>
      </c>
      <c r="BG375">
        <v>213378</v>
      </c>
      <c r="BH375" t="s">
        <v>10466</v>
      </c>
      <c r="BI375" t="s">
        <v>10394</v>
      </c>
      <c r="BJ375" t="s">
        <v>11178</v>
      </c>
      <c r="BK375" t="s">
        <v>10396</v>
      </c>
      <c r="BL375" t="s">
        <v>3315</v>
      </c>
      <c r="BM375">
        <v>0</v>
      </c>
      <c r="BN375" s="9">
        <v>45777</v>
      </c>
      <c r="BQ375" t="s">
        <v>11159</v>
      </c>
      <c r="BR375" t="s">
        <v>764</v>
      </c>
      <c r="BS375" t="s">
        <v>3315</v>
      </c>
      <c r="BU375" t="s">
        <v>3315</v>
      </c>
      <c r="BX375" t="s">
        <v>11160</v>
      </c>
      <c r="CD375">
        <v>274513.27</v>
      </c>
      <c r="CE375">
        <v>35686.730000000003</v>
      </c>
      <c r="CF375">
        <v>274513.27</v>
      </c>
      <c r="CG375">
        <v>35686.730000000003</v>
      </c>
      <c r="CH375">
        <v>310200</v>
      </c>
      <c r="CI375">
        <v>305030</v>
      </c>
      <c r="CJ375">
        <v>0</v>
      </c>
      <c r="CK375">
        <v>0</v>
      </c>
      <c r="CL375">
        <v>0</v>
      </c>
    </row>
    <row r="376" spans="1:90" x14ac:dyDescent="0.15">
      <c r="A376">
        <v>5</v>
      </c>
      <c r="B376">
        <f t="shared" si="5"/>
        <v>4</v>
      </c>
      <c r="C376" s="9">
        <v>45776</v>
      </c>
      <c r="D376" s="9">
        <v>45656</v>
      </c>
      <c r="E376" s="9">
        <v>45534.598506944443</v>
      </c>
      <c r="F376" t="s">
        <v>9006</v>
      </c>
      <c r="G376" t="s">
        <v>9007</v>
      </c>
      <c r="H376" t="s">
        <v>9008</v>
      </c>
      <c r="I376" t="s">
        <v>142</v>
      </c>
      <c r="J376">
        <v>728324</v>
      </c>
      <c r="K376">
        <v>0</v>
      </c>
      <c r="L376">
        <v>728324</v>
      </c>
      <c r="M376">
        <v>0.16</v>
      </c>
      <c r="N376">
        <v>116531.84</v>
      </c>
      <c r="O376" t="s">
        <v>3314</v>
      </c>
      <c r="P376" t="s">
        <v>10381</v>
      </c>
      <c r="Q376" t="s">
        <v>925</v>
      </c>
      <c r="R376" t="s">
        <v>10382</v>
      </c>
      <c r="S376" t="s">
        <v>3314</v>
      </c>
      <c r="T376" t="s">
        <v>10469</v>
      </c>
      <c r="V376" t="s">
        <v>3321</v>
      </c>
      <c r="W376" s="9">
        <v>45532</v>
      </c>
      <c r="X376" t="s">
        <v>10480</v>
      </c>
      <c r="Y376" t="s">
        <v>3315</v>
      </c>
      <c r="Z376" t="s">
        <v>3315</v>
      </c>
      <c r="AA376" t="s">
        <v>3315</v>
      </c>
      <c r="AB376" t="s">
        <v>3315</v>
      </c>
      <c r="AC376" t="s">
        <v>10481</v>
      </c>
      <c r="AD376" t="s">
        <v>10472</v>
      </c>
      <c r="AE376">
        <v>728324</v>
      </c>
      <c r="AF376">
        <v>0</v>
      </c>
      <c r="AG376">
        <v>728324</v>
      </c>
      <c r="AH376" t="s">
        <v>10387</v>
      </c>
      <c r="AJ376">
        <v>1</v>
      </c>
      <c r="AK376" t="s">
        <v>3352</v>
      </c>
      <c r="AL376">
        <v>6</v>
      </c>
      <c r="AM376" t="s">
        <v>10415</v>
      </c>
      <c r="AN376" t="s">
        <v>10473</v>
      </c>
      <c r="AO376" t="s">
        <v>10474</v>
      </c>
      <c r="AP376" t="s">
        <v>50</v>
      </c>
      <c r="AQ376" t="s">
        <v>10482</v>
      </c>
      <c r="AR376" t="s">
        <v>10389</v>
      </c>
      <c r="AS376">
        <v>2300</v>
      </c>
      <c r="AT376" t="s">
        <v>10390</v>
      </c>
      <c r="AU376" t="s">
        <v>10391</v>
      </c>
      <c r="AV376" t="s">
        <v>10392</v>
      </c>
      <c r="AW376" t="s">
        <v>738</v>
      </c>
      <c r="AX376">
        <v>728324</v>
      </c>
      <c r="AY376" t="s">
        <v>10393</v>
      </c>
      <c r="AZ376" t="s">
        <v>3314</v>
      </c>
      <c r="BA376" t="s">
        <v>6294</v>
      </c>
      <c r="BB376">
        <v>0</v>
      </c>
      <c r="BC376">
        <v>0</v>
      </c>
      <c r="BD376">
        <v>1</v>
      </c>
      <c r="BF376" t="s">
        <v>10483</v>
      </c>
      <c r="BG376">
        <v>728324</v>
      </c>
      <c r="BH376" t="s">
        <v>10466</v>
      </c>
      <c r="BI376" t="s">
        <v>10394</v>
      </c>
      <c r="BJ376" t="s">
        <v>10484</v>
      </c>
      <c r="BK376" t="s">
        <v>10396</v>
      </c>
      <c r="BL376" t="s">
        <v>3315</v>
      </c>
      <c r="BM376">
        <v>0</v>
      </c>
      <c r="BN376" s="9">
        <v>45776</v>
      </c>
      <c r="BQ376" t="s">
        <v>10478</v>
      </c>
      <c r="BR376" t="s">
        <v>2025</v>
      </c>
      <c r="BS376" t="s">
        <v>3315</v>
      </c>
      <c r="BU376" t="s">
        <v>3315</v>
      </c>
      <c r="BV376" t="s">
        <v>10483</v>
      </c>
      <c r="BW376" t="s">
        <v>10483</v>
      </c>
      <c r="BX376" t="s">
        <v>10478</v>
      </c>
      <c r="CD376">
        <v>103125.52</v>
      </c>
      <c r="CE376">
        <v>13406.32</v>
      </c>
      <c r="CF376">
        <v>103125.52</v>
      </c>
      <c r="CG376">
        <v>13406.32</v>
      </c>
      <c r="CH376">
        <v>116531.84</v>
      </c>
      <c r="CI376">
        <v>0</v>
      </c>
      <c r="CJ376">
        <v>0</v>
      </c>
      <c r="CK376">
        <v>0</v>
      </c>
      <c r="CL376">
        <v>0</v>
      </c>
    </row>
    <row r="377" spans="1:90" x14ac:dyDescent="0.15">
      <c r="A377">
        <v>6</v>
      </c>
      <c r="B377">
        <f t="shared" si="5"/>
        <v>4</v>
      </c>
      <c r="C377" s="9">
        <v>45776</v>
      </c>
      <c r="D377" s="9">
        <v>45656</v>
      </c>
      <c r="E377" s="9">
        <v>45534.598506944443</v>
      </c>
      <c r="F377" t="s">
        <v>8926</v>
      </c>
      <c r="G377" t="s">
        <v>144</v>
      </c>
      <c r="H377" t="s">
        <v>143</v>
      </c>
      <c r="I377" t="s">
        <v>142</v>
      </c>
      <c r="J377">
        <v>2064530</v>
      </c>
      <c r="K377">
        <v>0</v>
      </c>
      <c r="L377">
        <v>2064530</v>
      </c>
      <c r="M377">
        <v>0.16</v>
      </c>
      <c r="N377">
        <v>330324.8</v>
      </c>
      <c r="O377" t="s">
        <v>3314</v>
      </c>
      <c r="P377" t="s">
        <v>10381</v>
      </c>
      <c r="Q377" t="s">
        <v>925</v>
      </c>
      <c r="R377" t="s">
        <v>10382</v>
      </c>
      <c r="S377" t="s">
        <v>3314</v>
      </c>
      <c r="T377" t="s">
        <v>10469</v>
      </c>
      <c r="V377" t="s">
        <v>3321</v>
      </c>
      <c r="W377" s="9">
        <v>45532</v>
      </c>
      <c r="X377" t="s">
        <v>10480</v>
      </c>
      <c r="Y377" t="s">
        <v>3315</v>
      </c>
      <c r="Z377" t="s">
        <v>3315</v>
      </c>
      <c r="AA377" t="s">
        <v>3315</v>
      </c>
      <c r="AB377" t="s">
        <v>3315</v>
      </c>
      <c r="AC377" t="s">
        <v>10481</v>
      </c>
      <c r="AD377" t="s">
        <v>10472</v>
      </c>
      <c r="AE377">
        <v>2064530</v>
      </c>
      <c r="AF377">
        <v>0</v>
      </c>
      <c r="AG377">
        <v>2064530</v>
      </c>
      <c r="AH377" t="s">
        <v>10387</v>
      </c>
      <c r="AJ377">
        <v>1</v>
      </c>
      <c r="AK377" t="s">
        <v>3352</v>
      </c>
      <c r="AL377">
        <v>6</v>
      </c>
      <c r="AM377" t="s">
        <v>10415</v>
      </c>
      <c r="AN377" t="s">
        <v>10473</v>
      </c>
      <c r="AO377" t="s">
        <v>10474</v>
      </c>
      <c r="AP377" t="s">
        <v>50</v>
      </c>
      <c r="AQ377" t="s">
        <v>10482</v>
      </c>
      <c r="AR377" t="s">
        <v>10389</v>
      </c>
      <c r="AS377">
        <v>2300</v>
      </c>
      <c r="AT377" t="s">
        <v>10390</v>
      </c>
      <c r="AU377" t="s">
        <v>10391</v>
      </c>
      <c r="AV377" t="s">
        <v>10392</v>
      </c>
      <c r="AW377" t="s">
        <v>738</v>
      </c>
      <c r="AX377">
        <v>2064530</v>
      </c>
      <c r="AY377" t="s">
        <v>10393</v>
      </c>
      <c r="AZ377" t="s">
        <v>3314</v>
      </c>
      <c r="BA377" t="s">
        <v>6294</v>
      </c>
      <c r="BB377">
        <v>0</v>
      </c>
      <c r="BC377">
        <v>0</v>
      </c>
      <c r="BD377">
        <v>1</v>
      </c>
      <c r="BF377" t="s">
        <v>10483</v>
      </c>
      <c r="BG377">
        <v>2089936</v>
      </c>
      <c r="BH377" t="s">
        <v>10466</v>
      </c>
      <c r="BI377" t="s">
        <v>10394</v>
      </c>
      <c r="BJ377" t="s">
        <v>10485</v>
      </c>
      <c r="BK377" t="s">
        <v>10396</v>
      </c>
      <c r="BL377" t="s">
        <v>3315</v>
      </c>
      <c r="BM377">
        <v>0</v>
      </c>
      <c r="BN377" s="9">
        <v>45776</v>
      </c>
      <c r="BQ377" t="s">
        <v>10478</v>
      </c>
      <c r="BR377" t="s">
        <v>2025</v>
      </c>
      <c r="BS377" t="s">
        <v>3315</v>
      </c>
      <c r="BU377" t="s">
        <v>3315</v>
      </c>
      <c r="BV377" t="s">
        <v>10483</v>
      </c>
      <c r="BW377" t="s">
        <v>10483</v>
      </c>
      <c r="BX377" t="s">
        <v>10478</v>
      </c>
      <c r="CD377">
        <v>292322.83</v>
      </c>
      <c r="CE377">
        <v>38001.97</v>
      </c>
      <c r="CF377">
        <v>292322.83</v>
      </c>
      <c r="CG377">
        <v>38001.97</v>
      </c>
      <c r="CH377">
        <v>330324.8</v>
      </c>
      <c r="CI377">
        <v>0</v>
      </c>
      <c r="CJ377">
        <v>0</v>
      </c>
      <c r="CK377">
        <v>0</v>
      </c>
      <c r="CL377">
        <v>0</v>
      </c>
    </row>
    <row r="378" spans="1:90" x14ac:dyDescent="0.15">
      <c r="A378">
        <v>1</v>
      </c>
      <c r="B378">
        <f t="shared" si="5"/>
        <v>4</v>
      </c>
      <c r="C378" s="9">
        <v>45775</v>
      </c>
      <c r="D378" s="9">
        <v>45803</v>
      </c>
      <c r="E378" s="9">
        <v>45770.737384259257</v>
      </c>
      <c r="F378" t="s">
        <v>10401</v>
      </c>
      <c r="G378" t="s">
        <v>84</v>
      </c>
      <c r="H378" t="s">
        <v>83</v>
      </c>
      <c r="I378" t="s">
        <v>82</v>
      </c>
      <c r="J378">
        <v>81000</v>
      </c>
      <c r="K378">
        <v>0</v>
      </c>
      <c r="L378">
        <v>81000</v>
      </c>
      <c r="M378">
        <v>0.2</v>
      </c>
      <c r="N378">
        <v>16200</v>
      </c>
      <c r="O378" t="s">
        <v>3314</v>
      </c>
      <c r="P378" t="s">
        <v>10381</v>
      </c>
      <c r="Q378" t="s">
        <v>925</v>
      </c>
      <c r="R378" t="s">
        <v>10382</v>
      </c>
      <c r="S378" t="s">
        <v>3314</v>
      </c>
      <c r="T378" t="s">
        <v>10537</v>
      </c>
      <c r="V378" t="s">
        <v>3321</v>
      </c>
      <c r="W378" s="9">
        <v>45769</v>
      </c>
      <c r="X378" t="s">
        <v>10584</v>
      </c>
      <c r="Y378" t="s">
        <v>3315</v>
      </c>
      <c r="Z378" t="s">
        <v>3315</v>
      </c>
      <c r="AA378" t="s">
        <v>3315</v>
      </c>
      <c r="AB378" t="s">
        <v>3315</v>
      </c>
      <c r="AC378" t="s">
        <v>10585</v>
      </c>
      <c r="AD378" t="s">
        <v>10540</v>
      </c>
      <c r="AE378">
        <v>81000</v>
      </c>
      <c r="AF378">
        <v>0</v>
      </c>
      <c r="AG378">
        <v>81000</v>
      </c>
      <c r="AH378" t="s">
        <v>10387</v>
      </c>
      <c r="AJ378">
        <v>1</v>
      </c>
      <c r="AL378">
        <v>62</v>
      </c>
      <c r="AM378" t="s">
        <v>10541</v>
      </c>
      <c r="AN378" t="s">
        <v>10542</v>
      </c>
      <c r="AO378" t="s">
        <v>10543</v>
      </c>
      <c r="AR378" t="s">
        <v>10389</v>
      </c>
      <c r="AS378">
        <v>2300</v>
      </c>
      <c r="AT378" t="s">
        <v>10390</v>
      </c>
      <c r="AU378" t="s">
        <v>10391</v>
      </c>
      <c r="AV378" t="s">
        <v>10392</v>
      </c>
      <c r="AW378" t="s">
        <v>738</v>
      </c>
      <c r="AX378">
        <v>81000</v>
      </c>
      <c r="AY378" t="s">
        <v>10393</v>
      </c>
      <c r="AZ378" t="s">
        <v>3314</v>
      </c>
      <c r="BA378" t="s">
        <v>6294</v>
      </c>
      <c r="BB378">
        <v>0</v>
      </c>
      <c r="BC378">
        <v>0</v>
      </c>
      <c r="BD378">
        <v>1</v>
      </c>
      <c r="BG378">
        <v>0</v>
      </c>
      <c r="BI378" t="s">
        <v>10394</v>
      </c>
      <c r="BJ378" t="s">
        <v>10404</v>
      </c>
      <c r="BK378" t="s">
        <v>10396</v>
      </c>
      <c r="BL378" t="s">
        <v>3315</v>
      </c>
      <c r="BM378">
        <v>0</v>
      </c>
      <c r="BN378" s="9">
        <v>45775</v>
      </c>
      <c r="BQ378" t="s">
        <v>10544</v>
      </c>
      <c r="BR378" t="s">
        <v>1733</v>
      </c>
      <c r="BS378" t="s">
        <v>3315</v>
      </c>
      <c r="BU378" t="s">
        <v>3315</v>
      </c>
      <c r="BX378" t="s">
        <v>10545</v>
      </c>
      <c r="CD378">
        <v>14336.28</v>
      </c>
      <c r="CE378">
        <v>1863.72</v>
      </c>
      <c r="CF378">
        <v>14336.28</v>
      </c>
      <c r="CG378">
        <v>1863.72</v>
      </c>
      <c r="CH378">
        <v>16200</v>
      </c>
      <c r="CI378">
        <v>0</v>
      </c>
      <c r="CJ378">
        <v>0</v>
      </c>
      <c r="CK378">
        <v>0</v>
      </c>
      <c r="CL378">
        <v>0</v>
      </c>
    </row>
    <row r="379" spans="1:90" x14ac:dyDescent="0.15">
      <c r="A379">
        <v>2</v>
      </c>
      <c r="B379">
        <f t="shared" si="5"/>
        <v>4</v>
      </c>
      <c r="C379" s="9">
        <v>45773</v>
      </c>
      <c r="D379" s="9">
        <v>45803</v>
      </c>
      <c r="E379" s="9">
        <v>45768.621759259258</v>
      </c>
      <c r="F379" t="s">
        <v>10594</v>
      </c>
      <c r="G379" t="s">
        <v>10595</v>
      </c>
      <c r="H379" t="s">
        <v>3804</v>
      </c>
      <c r="I379" t="s">
        <v>107</v>
      </c>
      <c r="J379">
        <v>14766</v>
      </c>
      <c r="K379">
        <v>485234</v>
      </c>
      <c r="L379">
        <v>500000</v>
      </c>
      <c r="M379">
        <v>0.21</v>
      </c>
      <c r="N379">
        <v>3100.86</v>
      </c>
      <c r="O379" t="s">
        <v>3314</v>
      </c>
      <c r="P379" t="s">
        <v>10381</v>
      </c>
      <c r="Q379" t="s">
        <v>925</v>
      </c>
      <c r="R379" t="s">
        <v>10382</v>
      </c>
      <c r="S379" t="s">
        <v>3314</v>
      </c>
      <c r="T379" t="s">
        <v>10444</v>
      </c>
      <c r="V379" t="s">
        <v>3321</v>
      </c>
      <c r="W379" s="9">
        <v>45763</v>
      </c>
      <c r="X379" t="s">
        <v>10596</v>
      </c>
      <c r="Y379" t="s">
        <v>3315</v>
      </c>
      <c r="Z379" t="s">
        <v>3315</v>
      </c>
      <c r="AA379" t="s">
        <v>3315</v>
      </c>
      <c r="AB379" t="s">
        <v>3315</v>
      </c>
      <c r="AC379" t="s">
        <v>10597</v>
      </c>
      <c r="AD379" t="s">
        <v>10447</v>
      </c>
      <c r="AE379">
        <v>500000</v>
      </c>
      <c r="AF379">
        <v>485234</v>
      </c>
      <c r="AG379">
        <v>14766</v>
      </c>
      <c r="AH379" t="s">
        <v>10387</v>
      </c>
      <c r="AJ379">
        <v>1</v>
      </c>
      <c r="AL379">
        <v>64</v>
      </c>
      <c r="AM379" t="s">
        <v>10448</v>
      </c>
      <c r="AN379" t="s">
        <v>10449</v>
      </c>
      <c r="AO379" t="s">
        <v>10450</v>
      </c>
      <c r="AQ379" t="s">
        <v>10482</v>
      </c>
      <c r="AR379" t="s">
        <v>10389</v>
      </c>
      <c r="AS379">
        <v>2300</v>
      </c>
      <c r="AT379" t="s">
        <v>10390</v>
      </c>
      <c r="AU379" t="s">
        <v>10391</v>
      </c>
      <c r="AV379" t="s">
        <v>10392</v>
      </c>
      <c r="AW379" t="s">
        <v>738</v>
      </c>
      <c r="AX379">
        <v>500000</v>
      </c>
      <c r="AY379" t="s">
        <v>10393</v>
      </c>
      <c r="AZ379" t="s">
        <v>3314</v>
      </c>
      <c r="BA379" t="s">
        <v>6294</v>
      </c>
      <c r="BB379">
        <v>0</v>
      </c>
      <c r="BC379">
        <v>0</v>
      </c>
      <c r="BD379">
        <v>1</v>
      </c>
      <c r="BG379">
        <v>0</v>
      </c>
      <c r="BI379" t="s">
        <v>10394</v>
      </c>
      <c r="BJ379" t="s">
        <v>10598</v>
      </c>
      <c r="BK379" t="s">
        <v>10396</v>
      </c>
      <c r="BL379" t="s">
        <v>3315</v>
      </c>
      <c r="BM379">
        <v>0</v>
      </c>
      <c r="BN379" s="9">
        <v>45773</v>
      </c>
      <c r="BQ379" t="s">
        <v>10452</v>
      </c>
      <c r="BR379" t="s">
        <v>1477</v>
      </c>
      <c r="BS379" t="s">
        <v>3315</v>
      </c>
      <c r="BU379" t="s">
        <v>3315</v>
      </c>
      <c r="BX379" t="s">
        <v>10593</v>
      </c>
      <c r="CD379">
        <v>92920.35</v>
      </c>
      <c r="CE379">
        <v>12079.65</v>
      </c>
      <c r="CF379">
        <v>92920.35</v>
      </c>
      <c r="CG379">
        <v>12079.65</v>
      </c>
      <c r="CH379">
        <v>105000</v>
      </c>
      <c r="CI379">
        <v>101899.14</v>
      </c>
      <c r="CJ379">
        <v>0</v>
      </c>
      <c r="CK379">
        <v>0</v>
      </c>
      <c r="CL379">
        <v>0</v>
      </c>
    </row>
    <row r="380" spans="1:90" x14ac:dyDescent="0.15">
      <c r="A380">
        <v>1</v>
      </c>
      <c r="B380">
        <f t="shared" si="5"/>
        <v>4</v>
      </c>
      <c r="C380" s="9">
        <v>45772</v>
      </c>
      <c r="D380" s="9">
        <v>45792</v>
      </c>
      <c r="E380" s="9">
        <v>45761.697187500002</v>
      </c>
      <c r="F380" t="s">
        <v>1744</v>
      </c>
      <c r="G380" t="s">
        <v>159</v>
      </c>
      <c r="H380" t="s">
        <v>158</v>
      </c>
      <c r="I380" t="s">
        <v>82</v>
      </c>
      <c r="J380">
        <v>561000</v>
      </c>
      <c r="K380">
        <v>439000</v>
      </c>
      <c r="L380">
        <v>1000000</v>
      </c>
      <c r="M380">
        <v>0.17</v>
      </c>
      <c r="N380">
        <v>95370</v>
      </c>
      <c r="O380" t="s">
        <v>3314</v>
      </c>
      <c r="P380" t="s">
        <v>10381</v>
      </c>
      <c r="Q380" t="s">
        <v>925</v>
      </c>
      <c r="R380" t="s">
        <v>10382</v>
      </c>
      <c r="S380" t="s">
        <v>3314</v>
      </c>
      <c r="T380" t="s">
        <v>10511</v>
      </c>
      <c r="V380" t="s">
        <v>3321</v>
      </c>
      <c r="W380" s="9">
        <v>45758</v>
      </c>
      <c r="X380" t="s">
        <v>10512</v>
      </c>
      <c r="Y380" t="s">
        <v>3315</v>
      </c>
      <c r="Z380" t="s">
        <v>3315</v>
      </c>
      <c r="AA380" t="s">
        <v>3315</v>
      </c>
      <c r="AB380" t="s">
        <v>3315</v>
      </c>
      <c r="AC380" t="s">
        <v>10513</v>
      </c>
      <c r="AD380" t="s">
        <v>10514</v>
      </c>
      <c r="AE380">
        <v>1000000</v>
      </c>
      <c r="AF380">
        <v>439000</v>
      </c>
      <c r="AG380">
        <v>561000</v>
      </c>
      <c r="AH380" t="s">
        <v>10387</v>
      </c>
      <c r="AJ380">
        <v>1</v>
      </c>
      <c r="AL380">
        <v>6</v>
      </c>
      <c r="AM380" t="s">
        <v>10415</v>
      </c>
      <c r="AN380" t="s">
        <v>10416</v>
      </c>
      <c r="AO380" t="s">
        <v>10417</v>
      </c>
      <c r="AQ380" t="s">
        <v>10515</v>
      </c>
      <c r="AR380" t="s">
        <v>10389</v>
      </c>
      <c r="AS380">
        <v>2300</v>
      </c>
      <c r="AT380" t="s">
        <v>10390</v>
      </c>
      <c r="AU380" t="s">
        <v>10391</v>
      </c>
      <c r="AV380" t="s">
        <v>10392</v>
      </c>
      <c r="AW380" t="s">
        <v>738</v>
      </c>
      <c r="AX380">
        <v>1000000</v>
      </c>
      <c r="AY380" t="s">
        <v>10393</v>
      </c>
      <c r="AZ380" t="s">
        <v>3314</v>
      </c>
      <c r="BA380" t="s">
        <v>6294</v>
      </c>
      <c r="BB380">
        <v>0</v>
      </c>
      <c r="BC380">
        <v>0</v>
      </c>
      <c r="BD380">
        <v>1</v>
      </c>
      <c r="BG380">
        <v>2602</v>
      </c>
      <c r="BI380" t="s">
        <v>10394</v>
      </c>
      <c r="BJ380" t="s">
        <v>10516</v>
      </c>
      <c r="BK380" t="s">
        <v>10396</v>
      </c>
      <c r="BL380" t="s">
        <v>3315</v>
      </c>
      <c r="BM380">
        <v>0</v>
      </c>
      <c r="BN380" s="9">
        <v>45772</v>
      </c>
      <c r="BQ380" t="s">
        <v>10517</v>
      </c>
      <c r="BR380" t="s">
        <v>1733</v>
      </c>
      <c r="BS380" t="s">
        <v>3315</v>
      </c>
      <c r="BU380" t="s">
        <v>3315</v>
      </c>
      <c r="BX380" t="s">
        <v>10517</v>
      </c>
      <c r="CD380">
        <v>150442.48000000001</v>
      </c>
      <c r="CE380">
        <v>19557.52</v>
      </c>
      <c r="CF380">
        <v>150442.48000000001</v>
      </c>
      <c r="CG380">
        <v>19557.52</v>
      </c>
      <c r="CH380">
        <v>170000</v>
      </c>
      <c r="CI380">
        <v>74630</v>
      </c>
      <c r="CJ380">
        <v>0</v>
      </c>
      <c r="CK380">
        <v>0</v>
      </c>
      <c r="CL380">
        <v>0</v>
      </c>
    </row>
    <row r="381" spans="1:90" x14ac:dyDescent="0.15">
      <c r="A381">
        <v>2</v>
      </c>
      <c r="B381">
        <f t="shared" si="5"/>
        <v>4</v>
      </c>
      <c r="C381" s="9">
        <v>45771</v>
      </c>
      <c r="D381" s="9">
        <v>45838</v>
      </c>
      <c r="E381" s="9">
        <v>45771.825995370367</v>
      </c>
      <c r="F381" t="s">
        <v>8592</v>
      </c>
      <c r="G381" t="s">
        <v>447</v>
      </c>
      <c r="H381" t="s">
        <v>435</v>
      </c>
      <c r="I381" t="s">
        <v>434</v>
      </c>
      <c r="J381">
        <v>16215</v>
      </c>
      <c r="K381">
        <v>0</v>
      </c>
      <c r="L381">
        <v>16215</v>
      </c>
      <c r="M381">
        <v>2.66</v>
      </c>
      <c r="N381">
        <v>43131.9</v>
      </c>
      <c r="O381" t="s">
        <v>3314</v>
      </c>
      <c r="P381" t="s">
        <v>10381</v>
      </c>
      <c r="Q381" t="s">
        <v>925</v>
      </c>
      <c r="R381" t="s">
        <v>10382</v>
      </c>
      <c r="S381" t="s">
        <v>3314</v>
      </c>
      <c r="T381" t="s">
        <v>11294</v>
      </c>
      <c r="V381" t="s">
        <v>3321</v>
      </c>
      <c r="W381" s="9">
        <v>45771</v>
      </c>
      <c r="X381" t="s">
        <v>11295</v>
      </c>
      <c r="Y381" t="s">
        <v>3315</v>
      </c>
      <c r="Z381" t="s">
        <v>3315</v>
      </c>
      <c r="AA381" t="s">
        <v>3315</v>
      </c>
      <c r="AB381" t="s">
        <v>3315</v>
      </c>
      <c r="AC381" t="s">
        <v>11296</v>
      </c>
      <c r="AD381" t="s">
        <v>11297</v>
      </c>
      <c r="AE381">
        <v>16215</v>
      </c>
      <c r="AF381">
        <v>0</v>
      </c>
      <c r="AG381">
        <v>16215</v>
      </c>
      <c r="AH381" t="s">
        <v>10387</v>
      </c>
      <c r="AJ381">
        <v>1</v>
      </c>
      <c r="AK381" t="s">
        <v>3352</v>
      </c>
      <c r="AL381">
        <v>6</v>
      </c>
      <c r="AM381" t="s">
        <v>10415</v>
      </c>
      <c r="AN381" t="s">
        <v>10416</v>
      </c>
      <c r="AO381" t="s">
        <v>10417</v>
      </c>
      <c r="AP381" t="s">
        <v>50</v>
      </c>
      <c r="AR381" t="s">
        <v>10389</v>
      </c>
      <c r="AS381">
        <v>2300</v>
      </c>
      <c r="AT381" t="s">
        <v>10390</v>
      </c>
      <c r="AU381" t="s">
        <v>10391</v>
      </c>
      <c r="AV381" t="s">
        <v>10392</v>
      </c>
      <c r="AW381" t="s">
        <v>738</v>
      </c>
      <c r="AX381">
        <v>16215</v>
      </c>
      <c r="AY381" t="s">
        <v>10393</v>
      </c>
      <c r="AZ381" t="s">
        <v>3314</v>
      </c>
      <c r="BA381" t="s">
        <v>6294</v>
      </c>
      <c r="BB381">
        <v>0</v>
      </c>
      <c r="BC381">
        <v>0</v>
      </c>
      <c r="BD381">
        <v>1</v>
      </c>
      <c r="BG381">
        <v>335</v>
      </c>
      <c r="BH381" t="s">
        <v>10466</v>
      </c>
      <c r="BI381" t="s">
        <v>10394</v>
      </c>
      <c r="BJ381" t="s">
        <v>11253</v>
      </c>
      <c r="BK381" t="s">
        <v>10396</v>
      </c>
      <c r="BL381" t="s">
        <v>3315</v>
      </c>
      <c r="BM381">
        <v>0</v>
      </c>
      <c r="BN381" s="9">
        <v>45771</v>
      </c>
      <c r="BQ381" t="s">
        <v>11298</v>
      </c>
      <c r="BR381" t="s">
        <v>889</v>
      </c>
      <c r="BS381" t="s">
        <v>3315</v>
      </c>
      <c r="BU381" t="s">
        <v>3315</v>
      </c>
      <c r="BX381" t="s">
        <v>11299</v>
      </c>
      <c r="CD381">
        <v>38169.82</v>
      </c>
      <c r="CE381">
        <v>4962.08</v>
      </c>
      <c r="CF381">
        <v>38169.82</v>
      </c>
      <c r="CG381">
        <v>4962.08</v>
      </c>
      <c r="CH381">
        <v>43131.9</v>
      </c>
      <c r="CI381">
        <v>0</v>
      </c>
      <c r="CJ381">
        <v>0</v>
      </c>
      <c r="CK381">
        <v>0</v>
      </c>
      <c r="CL381">
        <v>0</v>
      </c>
    </row>
    <row r="382" spans="1:90" x14ac:dyDescent="0.15">
      <c r="A382">
        <v>1</v>
      </c>
      <c r="B382">
        <f t="shared" si="5"/>
        <v>4</v>
      </c>
      <c r="C382" s="9">
        <v>45769</v>
      </c>
      <c r="D382" s="9">
        <v>45799</v>
      </c>
      <c r="E382" s="9">
        <v>45769.623738425929</v>
      </c>
      <c r="F382" t="s">
        <v>8592</v>
      </c>
      <c r="G382" t="s">
        <v>447</v>
      </c>
      <c r="H382" t="s">
        <v>435</v>
      </c>
      <c r="I382" t="s">
        <v>434</v>
      </c>
      <c r="J382">
        <v>30000</v>
      </c>
      <c r="K382">
        <v>0</v>
      </c>
      <c r="L382">
        <v>30000</v>
      </c>
      <c r="M382">
        <v>2.4700000000000002</v>
      </c>
      <c r="N382">
        <v>74100</v>
      </c>
      <c r="O382" t="s">
        <v>3314</v>
      </c>
      <c r="P382" t="s">
        <v>10381</v>
      </c>
      <c r="Q382" t="s">
        <v>925</v>
      </c>
      <c r="R382" t="s">
        <v>10382</v>
      </c>
      <c r="S382" t="s">
        <v>3314</v>
      </c>
      <c r="T382" t="s">
        <v>10575</v>
      </c>
      <c r="V382" t="s">
        <v>3321</v>
      </c>
      <c r="W382" s="9">
        <v>45769</v>
      </c>
      <c r="X382" t="s">
        <v>11277</v>
      </c>
      <c r="Y382" t="s">
        <v>3315</v>
      </c>
      <c r="Z382" t="s">
        <v>3315</v>
      </c>
      <c r="AA382" t="s">
        <v>3315</v>
      </c>
      <c r="AB382" t="s">
        <v>3315</v>
      </c>
      <c r="AC382" t="s">
        <v>11278</v>
      </c>
      <c r="AD382" t="s">
        <v>10578</v>
      </c>
      <c r="AE382">
        <v>30000</v>
      </c>
      <c r="AF382">
        <v>0</v>
      </c>
      <c r="AG382">
        <v>30000</v>
      </c>
      <c r="AH382" t="s">
        <v>10387</v>
      </c>
      <c r="AJ382">
        <v>1</v>
      </c>
      <c r="AL382">
        <v>6</v>
      </c>
      <c r="AM382" t="s">
        <v>10415</v>
      </c>
      <c r="AN382" t="s">
        <v>10416</v>
      </c>
      <c r="AO382" t="s">
        <v>10417</v>
      </c>
      <c r="AR382" t="s">
        <v>10389</v>
      </c>
      <c r="AS382">
        <v>2300</v>
      </c>
      <c r="AT382" t="s">
        <v>10390</v>
      </c>
      <c r="AU382" t="s">
        <v>10391</v>
      </c>
      <c r="AV382" t="s">
        <v>10392</v>
      </c>
      <c r="AW382" t="s">
        <v>738</v>
      </c>
      <c r="AX382">
        <v>30000</v>
      </c>
      <c r="AY382" t="s">
        <v>10393</v>
      </c>
      <c r="AZ382" t="s">
        <v>3314</v>
      </c>
      <c r="BA382" t="s">
        <v>6294</v>
      </c>
      <c r="BB382">
        <v>0</v>
      </c>
      <c r="BC382">
        <v>0</v>
      </c>
      <c r="BD382">
        <v>1</v>
      </c>
      <c r="BG382">
        <v>335</v>
      </c>
      <c r="BI382" t="s">
        <v>10394</v>
      </c>
      <c r="BJ382" t="s">
        <v>11253</v>
      </c>
      <c r="BK382" t="s">
        <v>10396</v>
      </c>
      <c r="BL382" t="s">
        <v>3315</v>
      </c>
      <c r="BM382">
        <v>0</v>
      </c>
      <c r="BN382" s="9">
        <v>45769</v>
      </c>
      <c r="BQ382" t="s">
        <v>10581</v>
      </c>
      <c r="BR382" t="s">
        <v>889</v>
      </c>
      <c r="BS382" t="s">
        <v>3315</v>
      </c>
      <c r="BU382" t="s">
        <v>3315</v>
      </c>
      <c r="CD382">
        <v>65575.22</v>
      </c>
      <c r="CE382">
        <v>8524.7800000000007</v>
      </c>
      <c r="CF382">
        <v>65575.22</v>
      </c>
      <c r="CG382">
        <v>8524.7800000000007</v>
      </c>
      <c r="CH382">
        <v>74100</v>
      </c>
      <c r="CI382">
        <v>0</v>
      </c>
      <c r="CJ382">
        <v>0</v>
      </c>
      <c r="CK382">
        <v>0</v>
      </c>
      <c r="CL382">
        <v>0</v>
      </c>
    </row>
    <row r="383" spans="1:90" x14ac:dyDescent="0.15">
      <c r="A383">
        <v>1</v>
      </c>
      <c r="B383">
        <f t="shared" si="5"/>
        <v>4</v>
      </c>
      <c r="C383" s="9">
        <v>45767</v>
      </c>
      <c r="D383" s="9">
        <v>45767</v>
      </c>
      <c r="E383" s="9">
        <v>45677.557604166657</v>
      </c>
      <c r="F383" t="s">
        <v>11427</v>
      </c>
      <c r="G383" t="s">
        <v>506</v>
      </c>
      <c r="H383" t="s">
        <v>506</v>
      </c>
      <c r="I383" t="s">
        <v>506</v>
      </c>
      <c r="J383">
        <v>1</v>
      </c>
      <c r="K383">
        <v>49</v>
      </c>
      <c r="L383">
        <v>50</v>
      </c>
      <c r="M383">
        <v>2876.08</v>
      </c>
      <c r="N383">
        <v>2876.08</v>
      </c>
      <c r="O383" t="s">
        <v>3314</v>
      </c>
      <c r="P383" t="s">
        <v>10381</v>
      </c>
      <c r="Q383" t="s">
        <v>925</v>
      </c>
      <c r="R383" t="s">
        <v>10382</v>
      </c>
      <c r="S383" t="s">
        <v>3314</v>
      </c>
      <c r="T383" t="s">
        <v>10619</v>
      </c>
      <c r="V383" t="s">
        <v>3321</v>
      </c>
      <c r="W383" s="9">
        <v>45677</v>
      </c>
      <c r="X383" t="s">
        <v>11428</v>
      </c>
      <c r="Y383" t="s">
        <v>5313</v>
      </c>
      <c r="Z383" t="s">
        <v>5313</v>
      </c>
      <c r="AA383" t="s">
        <v>3315</v>
      </c>
      <c r="AB383" t="s">
        <v>3315</v>
      </c>
      <c r="AC383" t="s">
        <v>11429</v>
      </c>
      <c r="AD383" t="s">
        <v>10622</v>
      </c>
      <c r="AE383">
        <v>50</v>
      </c>
      <c r="AF383">
        <v>49</v>
      </c>
      <c r="AG383">
        <v>1</v>
      </c>
      <c r="AH383" t="s">
        <v>10387</v>
      </c>
      <c r="AJ383">
        <v>1</v>
      </c>
      <c r="AL383">
        <v>6</v>
      </c>
      <c r="AM383" t="s">
        <v>10415</v>
      </c>
      <c r="AN383" t="s">
        <v>10416</v>
      </c>
      <c r="AO383" t="s">
        <v>10417</v>
      </c>
      <c r="AQ383" t="s">
        <v>11430</v>
      </c>
      <c r="AR383" t="s">
        <v>10389</v>
      </c>
      <c r="AS383">
        <v>2300</v>
      </c>
      <c r="AT383" t="s">
        <v>10390</v>
      </c>
      <c r="AU383" t="s">
        <v>10391</v>
      </c>
      <c r="AV383" t="s">
        <v>10392</v>
      </c>
      <c r="AW383" t="s">
        <v>738</v>
      </c>
      <c r="AX383">
        <v>50</v>
      </c>
      <c r="AY383" t="s">
        <v>10393</v>
      </c>
      <c r="AZ383" t="s">
        <v>3314</v>
      </c>
      <c r="BA383" t="s">
        <v>6294</v>
      </c>
      <c r="BB383">
        <v>6</v>
      </c>
      <c r="BC383">
        <v>6</v>
      </c>
      <c r="BD383">
        <v>1</v>
      </c>
      <c r="BG383">
        <v>0</v>
      </c>
      <c r="BI383" t="s">
        <v>10394</v>
      </c>
      <c r="BJ383" t="s">
        <v>11431</v>
      </c>
      <c r="BK383" t="s">
        <v>10396</v>
      </c>
      <c r="BL383" t="s">
        <v>5313</v>
      </c>
      <c r="BM383">
        <v>0</v>
      </c>
      <c r="BN383" s="9">
        <v>45767</v>
      </c>
      <c r="BQ383" t="s">
        <v>10624</v>
      </c>
      <c r="BR383" t="s">
        <v>11427</v>
      </c>
      <c r="BS383" t="s">
        <v>5313</v>
      </c>
      <c r="BU383" t="s">
        <v>5313</v>
      </c>
      <c r="BX383" t="s">
        <v>10624</v>
      </c>
      <c r="CA383" t="s">
        <v>10436</v>
      </c>
      <c r="CB383" t="s">
        <v>10461</v>
      </c>
      <c r="CC383" t="s">
        <v>10423</v>
      </c>
      <c r="CD383">
        <v>127260.18</v>
      </c>
      <c r="CE383">
        <v>16543.82</v>
      </c>
      <c r="CF383">
        <v>127260.18</v>
      </c>
      <c r="CG383">
        <v>16543.82</v>
      </c>
      <c r="CH383">
        <v>143804</v>
      </c>
      <c r="CI383">
        <v>140927.92000000001</v>
      </c>
      <c r="CJ383">
        <v>0</v>
      </c>
      <c r="CK383">
        <v>0</v>
      </c>
      <c r="CL383">
        <v>0</v>
      </c>
    </row>
    <row r="384" spans="1:90" x14ac:dyDescent="0.15">
      <c r="A384">
        <v>3</v>
      </c>
      <c r="B384">
        <f t="shared" si="5"/>
        <v>4</v>
      </c>
      <c r="C384" s="9">
        <v>45765</v>
      </c>
      <c r="D384" s="9">
        <v>45765</v>
      </c>
      <c r="E384" s="9">
        <v>45667.758321759262</v>
      </c>
      <c r="F384" t="s">
        <v>10530</v>
      </c>
      <c r="G384" t="s">
        <v>10531</v>
      </c>
      <c r="H384" t="s">
        <v>86</v>
      </c>
      <c r="I384" t="s">
        <v>82</v>
      </c>
      <c r="J384">
        <v>900000</v>
      </c>
      <c r="K384">
        <v>0</v>
      </c>
      <c r="L384">
        <v>900000</v>
      </c>
      <c r="M384">
        <v>0.17499999999999999</v>
      </c>
      <c r="N384">
        <v>157500</v>
      </c>
      <c r="O384" t="s">
        <v>3314</v>
      </c>
      <c r="P384" t="s">
        <v>10381</v>
      </c>
      <c r="Q384" t="s">
        <v>925</v>
      </c>
      <c r="R384" t="s">
        <v>10382</v>
      </c>
      <c r="S384" t="s">
        <v>3314</v>
      </c>
      <c r="T384" t="s">
        <v>10469</v>
      </c>
      <c r="V384" t="s">
        <v>3321</v>
      </c>
      <c r="W384" s="9">
        <v>45660</v>
      </c>
      <c r="X384" t="s">
        <v>10525</v>
      </c>
      <c r="Y384" t="s">
        <v>3315</v>
      </c>
      <c r="Z384" t="s">
        <v>3315</v>
      </c>
      <c r="AA384" t="s">
        <v>3315</v>
      </c>
      <c r="AB384" t="s">
        <v>3315</v>
      </c>
      <c r="AC384" t="s">
        <v>10526</v>
      </c>
      <c r="AD384" t="s">
        <v>10472</v>
      </c>
      <c r="AE384">
        <v>900000</v>
      </c>
      <c r="AF384">
        <v>0</v>
      </c>
      <c r="AG384">
        <v>900000</v>
      </c>
      <c r="AH384" t="s">
        <v>10387</v>
      </c>
      <c r="AJ384">
        <v>1</v>
      </c>
      <c r="AK384" t="s">
        <v>3352</v>
      </c>
      <c r="AL384">
        <v>64</v>
      </c>
      <c r="AM384" t="s">
        <v>10448</v>
      </c>
      <c r="AN384" t="s">
        <v>10473</v>
      </c>
      <c r="AO384" t="s">
        <v>10474</v>
      </c>
      <c r="AP384" t="s">
        <v>50</v>
      </c>
      <c r="AQ384" t="s">
        <v>10527</v>
      </c>
      <c r="AR384" t="s">
        <v>10389</v>
      </c>
      <c r="AS384">
        <v>2300</v>
      </c>
      <c r="AT384" t="s">
        <v>10390</v>
      </c>
      <c r="AU384" t="s">
        <v>10391</v>
      </c>
      <c r="AV384" t="s">
        <v>10392</v>
      </c>
      <c r="AW384" t="s">
        <v>738</v>
      </c>
      <c r="AX384">
        <v>900000</v>
      </c>
      <c r="AY384" t="s">
        <v>10393</v>
      </c>
      <c r="AZ384" t="s">
        <v>3314</v>
      </c>
      <c r="BA384" t="s">
        <v>6294</v>
      </c>
      <c r="BB384">
        <v>0</v>
      </c>
      <c r="BC384">
        <v>0</v>
      </c>
      <c r="BD384">
        <v>1</v>
      </c>
      <c r="BG384">
        <v>0</v>
      </c>
      <c r="BH384" t="s">
        <v>10466</v>
      </c>
      <c r="BI384" t="s">
        <v>10394</v>
      </c>
      <c r="BJ384" t="s">
        <v>10532</v>
      </c>
      <c r="BK384" t="s">
        <v>10396</v>
      </c>
      <c r="BL384" t="s">
        <v>3315</v>
      </c>
      <c r="BM384">
        <v>0</v>
      </c>
      <c r="BN384" s="9">
        <v>45765</v>
      </c>
      <c r="BQ384" t="s">
        <v>10478</v>
      </c>
      <c r="BR384" t="s">
        <v>1733</v>
      </c>
      <c r="BS384" t="s">
        <v>3315</v>
      </c>
      <c r="BU384" t="s">
        <v>3315</v>
      </c>
      <c r="BX384" t="s">
        <v>10478</v>
      </c>
      <c r="CD384">
        <v>139380.53</v>
      </c>
      <c r="CE384">
        <v>18119.47</v>
      </c>
      <c r="CF384">
        <v>139380.53</v>
      </c>
      <c r="CG384">
        <v>18119.47</v>
      </c>
      <c r="CH384">
        <v>157500</v>
      </c>
      <c r="CI384">
        <v>0</v>
      </c>
      <c r="CJ384">
        <v>0</v>
      </c>
      <c r="CK384">
        <v>0</v>
      </c>
      <c r="CL384">
        <v>0</v>
      </c>
    </row>
    <row r="385" spans="1:90" x14ac:dyDescent="0.15">
      <c r="A385">
        <v>1</v>
      </c>
      <c r="B385">
        <f t="shared" si="5"/>
        <v>4</v>
      </c>
      <c r="C385" s="9">
        <v>45762</v>
      </c>
      <c r="D385" s="9">
        <v>45777</v>
      </c>
      <c r="E385" s="9">
        <v>45750.624039351853</v>
      </c>
      <c r="F385" t="s">
        <v>10586</v>
      </c>
      <c r="G385" t="s">
        <v>181</v>
      </c>
      <c r="H385" t="s">
        <v>180</v>
      </c>
      <c r="I385" t="s">
        <v>179</v>
      </c>
      <c r="J385">
        <v>23893</v>
      </c>
      <c r="K385">
        <v>226107</v>
      </c>
      <c r="L385">
        <v>250000</v>
      </c>
      <c r="M385">
        <v>0.21</v>
      </c>
      <c r="N385">
        <v>5017.53</v>
      </c>
      <c r="O385" t="s">
        <v>3314</v>
      </c>
      <c r="P385" t="s">
        <v>10381</v>
      </c>
      <c r="Q385" t="s">
        <v>925</v>
      </c>
      <c r="R385" t="s">
        <v>10382</v>
      </c>
      <c r="S385" t="s">
        <v>3314</v>
      </c>
      <c r="T385" t="s">
        <v>10444</v>
      </c>
      <c r="V385" t="s">
        <v>3321</v>
      </c>
      <c r="W385" s="9">
        <v>45740</v>
      </c>
      <c r="X385" t="s">
        <v>10591</v>
      </c>
      <c r="Y385" t="s">
        <v>3315</v>
      </c>
      <c r="Z385" t="s">
        <v>3315</v>
      </c>
      <c r="AA385" t="s">
        <v>3315</v>
      </c>
      <c r="AB385" t="s">
        <v>3315</v>
      </c>
      <c r="AC385" t="s">
        <v>10592</v>
      </c>
      <c r="AD385" t="s">
        <v>10447</v>
      </c>
      <c r="AE385">
        <v>250000</v>
      </c>
      <c r="AF385">
        <v>226107</v>
      </c>
      <c r="AG385">
        <v>23893</v>
      </c>
      <c r="AH385" t="s">
        <v>10387</v>
      </c>
      <c r="AJ385">
        <v>1</v>
      </c>
      <c r="AL385">
        <v>64</v>
      </c>
      <c r="AM385" t="s">
        <v>10448</v>
      </c>
      <c r="AN385" t="s">
        <v>10449</v>
      </c>
      <c r="AO385" t="s">
        <v>10450</v>
      </c>
      <c r="AQ385" t="s">
        <v>10482</v>
      </c>
      <c r="AR385" t="s">
        <v>10389</v>
      </c>
      <c r="AS385">
        <v>2300</v>
      </c>
      <c r="AT385" t="s">
        <v>10390</v>
      </c>
      <c r="AU385" t="s">
        <v>10391</v>
      </c>
      <c r="AV385" t="s">
        <v>10392</v>
      </c>
      <c r="AW385" t="s">
        <v>738</v>
      </c>
      <c r="AX385">
        <v>250000</v>
      </c>
      <c r="AY385" t="s">
        <v>10393</v>
      </c>
      <c r="AZ385" t="s">
        <v>3314</v>
      </c>
      <c r="BA385" t="s">
        <v>6294</v>
      </c>
      <c r="BB385">
        <v>0</v>
      </c>
      <c r="BC385">
        <v>0</v>
      </c>
      <c r="BD385">
        <v>1</v>
      </c>
      <c r="BG385">
        <v>0</v>
      </c>
      <c r="BI385" t="s">
        <v>10394</v>
      </c>
      <c r="BJ385" t="s">
        <v>10587</v>
      </c>
      <c r="BK385" t="s">
        <v>10396</v>
      </c>
      <c r="BL385" t="s">
        <v>3315</v>
      </c>
      <c r="BM385">
        <v>0</v>
      </c>
      <c r="BN385" s="9">
        <v>45762</v>
      </c>
      <c r="BQ385" t="s">
        <v>10452</v>
      </c>
      <c r="BR385" t="s">
        <v>1334</v>
      </c>
      <c r="BS385" t="s">
        <v>3315</v>
      </c>
      <c r="BU385" t="s">
        <v>3315</v>
      </c>
      <c r="BX385" t="s">
        <v>10593</v>
      </c>
      <c r="CD385">
        <v>46460.18</v>
      </c>
      <c r="CE385">
        <v>6039.82</v>
      </c>
      <c r="CF385">
        <v>46460.18</v>
      </c>
      <c r="CG385">
        <v>6039.82</v>
      </c>
      <c r="CH385">
        <v>52500</v>
      </c>
      <c r="CI385">
        <v>47482.47</v>
      </c>
      <c r="CJ385">
        <v>0</v>
      </c>
      <c r="CK385">
        <v>0</v>
      </c>
      <c r="CL385">
        <v>0</v>
      </c>
    </row>
    <row r="386" spans="1:90" x14ac:dyDescent="0.15">
      <c r="A386">
        <v>1</v>
      </c>
      <c r="B386">
        <f t="shared" si="5"/>
        <v>4</v>
      </c>
      <c r="C386" s="9">
        <v>45762</v>
      </c>
      <c r="D386" s="9">
        <v>45762</v>
      </c>
      <c r="E386" s="9">
        <v>45709.649039351847</v>
      </c>
      <c r="F386" t="s">
        <v>2739</v>
      </c>
      <c r="G386" t="s">
        <v>321</v>
      </c>
      <c r="H386" t="s">
        <v>235</v>
      </c>
      <c r="I386" t="s">
        <v>186</v>
      </c>
      <c r="J386">
        <v>99000</v>
      </c>
      <c r="K386">
        <v>0</v>
      </c>
      <c r="L386">
        <v>99000</v>
      </c>
      <c r="M386">
        <v>0.45</v>
      </c>
      <c r="N386">
        <v>44550</v>
      </c>
      <c r="O386" t="s">
        <v>3314</v>
      </c>
      <c r="P386" t="s">
        <v>10381</v>
      </c>
      <c r="Q386" t="s">
        <v>925</v>
      </c>
      <c r="R386" t="s">
        <v>10382</v>
      </c>
      <c r="S386" t="s">
        <v>3314</v>
      </c>
      <c r="T386" t="s">
        <v>10896</v>
      </c>
      <c r="V386" t="s">
        <v>3321</v>
      </c>
      <c r="W386" s="9">
        <v>45709</v>
      </c>
      <c r="X386" t="s">
        <v>10897</v>
      </c>
      <c r="Y386" t="s">
        <v>3315</v>
      </c>
      <c r="Z386" t="s">
        <v>3315</v>
      </c>
      <c r="AA386" t="s">
        <v>3315</v>
      </c>
      <c r="AB386" t="s">
        <v>3315</v>
      </c>
      <c r="AC386" t="s">
        <v>10898</v>
      </c>
      <c r="AD386" t="s">
        <v>10899</v>
      </c>
      <c r="AE386">
        <v>99000</v>
      </c>
      <c r="AF386">
        <v>0</v>
      </c>
      <c r="AG386">
        <v>99000</v>
      </c>
      <c r="AH386" t="s">
        <v>10387</v>
      </c>
      <c r="AJ386">
        <v>1</v>
      </c>
      <c r="AK386" t="s">
        <v>4949</v>
      </c>
      <c r="AL386">
        <v>61</v>
      </c>
      <c r="AM386" t="s">
        <v>10551</v>
      </c>
      <c r="AN386" t="s">
        <v>10900</v>
      </c>
      <c r="AO386" t="s">
        <v>10901</v>
      </c>
      <c r="AP386" t="s">
        <v>4950</v>
      </c>
      <c r="AR386" t="s">
        <v>10389</v>
      </c>
      <c r="AS386">
        <v>2300</v>
      </c>
      <c r="AT386" t="s">
        <v>10390</v>
      </c>
      <c r="AU386" t="s">
        <v>10391</v>
      </c>
      <c r="AV386" t="s">
        <v>10392</v>
      </c>
      <c r="AW386" t="s">
        <v>738</v>
      </c>
      <c r="AX386">
        <v>99000</v>
      </c>
      <c r="AY386" t="s">
        <v>10393</v>
      </c>
      <c r="AZ386" t="s">
        <v>3314</v>
      </c>
      <c r="BA386" t="s">
        <v>6294</v>
      </c>
      <c r="BB386">
        <v>0</v>
      </c>
      <c r="BC386">
        <v>0</v>
      </c>
      <c r="BD386">
        <v>1</v>
      </c>
      <c r="BG386">
        <v>0</v>
      </c>
      <c r="BH386" t="s">
        <v>10902</v>
      </c>
      <c r="BI386" t="s">
        <v>10394</v>
      </c>
      <c r="BJ386" t="s">
        <v>10903</v>
      </c>
      <c r="BK386" t="s">
        <v>10396</v>
      </c>
      <c r="BL386" t="s">
        <v>3315</v>
      </c>
      <c r="BM386">
        <v>0</v>
      </c>
      <c r="BN386" s="9">
        <v>45762</v>
      </c>
      <c r="BQ386" t="s">
        <v>10904</v>
      </c>
      <c r="BR386" t="s">
        <v>812</v>
      </c>
      <c r="BS386" t="s">
        <v>3315</v>
      </c>
      <c r="BU386" t="s">
        <v>3315</v>
      </c>
      <c r="BX386" t="s">
        <v>10905</v>
      </c>
      <c r="CA386" t="s">
        <v>10421</v>
      </c>
      <c r="CB386" t="s">
        <v>10603</v>
      </c>
      <c r="CC386" t="s">
        <v>10604</v>
      </c>
      <c r="CD386">
        <v>39424.78</v>
      </c>
      <c r="CE386">
        <v>5125.22</v>
      </c>
      <c r="CF386">
        <v>39424.78</v>
      </c>
      <c r="CG386">
        <v>5125.22</v>
      </c>
      <c r="CH386">
        <v>44550</v>
      </c>
      <c r="CI386">
        <v>0</v>
      </c>
      <c r="CJ386">
        <v>0</v>
      </c>
      <c r="CK386">
        <v>0</v>
      </c>
      <c r="CL386">
        <v>0</v>
      </c>
    </row>
    <row r="387" spans="1:90" x14ac:dyDescent="0.15">
      <c r="A387">
        <v>1</v>
      </c>
      <c r="B387">
        <f t="shared" ref="B387:B430" si="6">MONTH(C386)</f>
        <v>4</v>
      </c>
      <c r="C387" s="9">
        <v>45762</v>
      </c>
      <c r="D387" s="9">
        <v>45853</v>
      </c>
      <c r="E387" s="9">
        <v>45763.570208333331</v>
      </c>
      <c r="F387" t="s">
        <v>6182</v>
      </c>
      <c r="G387" t="s">
        <v>510</v>
      </c>
      <c r="H387" t="s">
        <v>510</v>
      </c>
      <c r="I387" t="s">
        <v>510</v>
      </c>
      <c r="J387">
        <v>9</v>
      </c>
      <c r="K387">
        <v>3</v>
      </c>
      <c r="L387">
        <v>12</v>
      </c>
      <c r="M387">
        <v>4718.43</v>
      </c>
      <c r="N387">
        <v>42465.87</v>
      </c>
      <c r="O387" t="s">
        <v>3314</v>
      </c>
      <c r="P387" t="s">
        <v>10381</v>
      </c>
      <c r="Q387" t="s">
        <v>925</v>
      </c>
      <c r="R387" t="s">
        <v>10382</v>
      </c>
      <c r="S387" t="s">
        <v>3314</v>
      </c>
      <c r="T387" t="s">
        <v>10619</v>
      </c>
      <c r="V387" t="s">
        <v>3321</v>
      </c>
      <c r="W387" s="9">
        <v>45762</v>
      </c>
      <c r="X387" t="s">
        <v>11446</v>
      </c>
      <c r="Y387" t="s">
        <v>5313</v>
      </c>
      <c r="Z387" t="s">
        <v>5313</v>
      </c>
      <c r="AA387" t="s">
        <v>3315</v>
      </c>
      <c r="AB387" t="s">
        <v>3315</v>
      </c>
      <c r="AC387" t="s">
        <v>11447</v>
      </c>
      <c r="AD387" t="s">
        <v>10622</v>
      </c>
      <c r="AE387">
        <v>12</v>
      </c>
      <c r="AF387">
        <v>3</v>
      </c>
      <c r="AG387">
        <v>9</v>
      </c>
      <c r="AH387" t="s">
        <v>10387</v>
      </c>
      <c r="AJ387">
        <v>1</v>
      </c>
      <c r="AL387">
        <v>6</v>
      </c>
      <c r="AM387" t="s">
        <v>10415</v>
      </c>
      <c r="AN387" t="s">
        <v>10416</v>
      </c>
      <c r="AO387" t="s">
        <v>10417</v>
      </c>
      <c r="AQ387" t="s">
        <v>11448</v>
      </c>
      <c r="AR387" t="s">
        <v>10389</v>
      </c>
      <c r="AS387">
        <v>2300</v>
      </c>
      <c r="AT387" t="s">
        <v>10390</v>
      </c>
      <c r="AU387" t="s">
        <v>10391</v>
      </c>
      <c r="AV387" t="s">
        <v>10392</v>
      </c>
      <c r="AW387" t="s">
        <v>738</v>
      </c>
      <c r="AX387">
        <v>12</v>
      </c>
      <c r="AY387" t="s">
        <v>10393</v>
      </c>
      <c r="AZ387" t="s">
        <v>3314</v>
      </c>
      <c r="BA387" t="s">
        <v>6294</v>
      </c>
      <c r="BB387">
        <v>6</v>
      </c>
      <c r="BC387">
        <v>6</v>
      </c>
      <c r="BD387">
        <v>1</v>
      </c>
      <c r="BG387">
        <v>0</v>
      </c>
      <c r="BI387" t="s">
        <v>10394</v>
      </c>
      <c r="BJ387" t="s">
        <v>11445</v>
      </c>
      <c r="BK387" t="s">
        <v>10396</v>
      </c>
      <c r="BL387" t="s">
        <v>5313</v>
      </c>
      <c r="BM387">
        <v>0</v>
      </c>
      <c r="BN387" s="9">
        <v>45762</v>
      </c>
      <c r="BQ387" t="s">
        <v>10624</v>
      </c>
      <c r="BR387" t="s">
        <v>6182</v>
      </c>
      <c r="BS387" t="s">
        <v>5313</v>
      </c>
      <c r="BU387" t="s">
        <v>5313</v>
      </c>
      <c r="BX387" t="s">
        <v>10624</v>
      </c>
      <c r="CA387" t="s">
        <v>10436</v>
      </c>
      <c r="CB387" t="s">
        <v>6300</v>
      </c>
      <c r="CC387" t="s">
        <v>10423</v>
      </c>
      <c r="CD387">
        <v>50107.22</v>
      </c>
      <c r="CE387">
        <v>6513.94</v>
      </c>
      <c r="CF387">
        <v>50107.22</v>
      </c>
      <c r="CG387">
        <v>6513.94</v>
      </c>
      <c r="CH387">
        <v>56621.16</v>
      </c>
      <c r="CI387">
        <v>14155.29</v>
      </c>
      <c r="CJ387">
        <v>0</v>
      </c>
      <c r="CK387">
        <v>0</v>
      </c>
      <c r="CL387">
        <v>0</v>
      </c>
    </row>
    <row r="388" spans="1:90" x14ac:dyDescent="0.15">
      <c r="A388">
        <v>1</v>
      </c>
      <c r="B388">
        <f t="shared" si="6"/>
        <v>4</v>
      </c>
      <c r="C388" s="9">
        <v>45761</v>
      </c>
      <c r="D388" s="9">
        <v>45852</v>
      </c>
      <c r="E388" s="9">
        <v>45761.67355324074</v>
      </c>
      <c r="F388" t="s">
        <v>6163</v>
      </c>
      <c r="G388" t="s">
        <v>514</v>
      </c>
      <c r="H388" t="s">
        <v>514</v>
      </c>
      <c r="I388" t="s">
        <v>514</v>
      </c>
      <c r="J388">
        <v>25</v>
      </c>
      <c r="K388">
        <v>0</v>
      </c>
      <c r="L388">
        <v>25</v>
      </c>
      <c r="M388">
        <v>6600</v>
      </c>
      <c r="N388">
        <v>165000</v>
      </c>
      <c r="O388" t="s">
        <v>3314</v>
      </c>
      <c r="P388" t="s">
        <v>10381</v>
      </c>
      <c r="Q388" t="s">
        <v>925</v>
      </c>
      <c r="R388" t="s">
        <v>10382</v>
      </c>
      <c r="S388" t="s">
        <v>3314</v>
      </c>
      <c r="T388" t="s">
        <v>10619</v>
      </c>
      <c r="V388" t="s">
        <v>3321</v>
      </c>
      <c r="W388" s="9">
        <v>45761</v>
      </c>
      <c r="X388" t="s">
        <v>11463</v>
      </c>
      <c r="Y388" t="s">
        <v>5313</v>
      </c>
      <c r="Z388" t="s">
        <v>5313</v>
      </c>
      <c r="AA388" t="s">
        <v>3315</v>
      </c>
      <c r="AB388" t="s">
        <v>3315</v>
      </c>
      <c r="AC388" t="s">
        <v>11464</v>
      </c>
      <c r="AD388" t="s">
        <v>10622</v>
      </c>
      <c r="AE388">
        <v>25</v>
      </c>
      <c r="AF388">
        <v>0</v>
      </c>
      <c r="AG388">
        <v>25</v>
      </c>
      <c r="AH388" t="s">
        <v>10387</v>
      </c>
      <c r="AJ388">
        <v>1</v>
      </c>
      <c r="AL388">
        <v>6</v>
      </c>
      <c r="AM388" t="s">
        <v>10415</v>
      </c>
      <c r="AN388" t="s">
        <v>10416</v>
      </c>
      <c r="AO388" t="s">
        <v>10417</v>
      </c>
      <c r="AQ388" t="s">
        <v>11465</v>
      </c>
      <c r="AR388" t="s">
        <v>10389</v>
      </c>
      <c r="AS388">
        <v>2300</v>
      </c>
      <c r="AT388" t="s">
        <v>10390</v>
      </c>
      <c r="AU388" t="s">
        <v>10391</v>
      </c>
      <c r="AV388" t="s">
        <v>10392</v>
      </c>
      <c r="AW388" t="s">
        <v>738</v>
      </c>
      <c r="AX388">
        <v>25</v>
      </c>
      <c r="AY388" t="s">
        <v>10393</v>
      </c>
      <c r="AZ388" t="s">
        <v>3314</v>
      </c>
      <c r="BA388" t="s">
        <v>6294</v>
      </c>
      <c r="BB388">
        <v>6</v>
      </c>
      <c r="BC388">
        <v>6</v>
      </c>
      <c r="BD388">
        <v>1</v>
      </c>
      <c r="BG388">
        <v>0</v>
      </c>
      <c r="BI388" t="s">
        <v>10394</v>
      </c>
      <c r="BJ388" t="s">
        <v>11466</v>
      </c>
      <c r="BK388" t="s">
        <v>10396</v>
      </c>
      <c r="BL388" t="s">
        <v>5313</v>
      </c>
      <c r="BM388">
        <v>0</v>
      </c>
      <c r="BN388" s="9">
        <v>45761</v>
      </c>
      <c r="BQ388" t="s">
        <v>10624</v>
      </c>
      <c r="BR388" t="s">
        <v>6163</v>
      </c>
      <c r="BS388" t="s">
        <v>5313</v>
      </c>
      <c r="BU388" t="s">
        <v>5313</v>
      </c>
      <c r="BX388" t="s">
        <v>10624</v>
      </c>
      <c r="CA388" t="s">
        <v>11467</v>
      </c>
      <c r="CB388" t="s">
        <v>10437</v>
      </c>
      <c r="CC388" t="s">
        <v>10423</v>
      </c>
      <c r="CD388">
        <v>146017.70000000001</v>
      </c>
      <c r="CE388">
        <v>18982.3</v>
      </c>
      <c r="CF388">
        <v>146017.70000000001</v>
      </c>
      <c r="CG388">
        <v>18982.3</v>
      </c>
      <c r="CH388">
        <v>165000</v>
      </c>
      <c r="CI388">
        <v>0</v>
      </c>
      <c r="CJ388">
        <v>0</v>
      </c>
      <c r="CK388">
        <v>0</v>
      </c>
      <c r="CL388">
        <v>0</v>
      </c>
    </row>
    <row r="389" spans="1:90" x14ac:dyDescent="0.15">
      <c r="A389">
        <v>1</v>
      </c>
      <c r="B389">
        <f t="shared" si="6"/>
        <v>4</v>
      </c>
      <c r="C389" s="9">
        <v>45757</v>
      </c>
      <c r="D389" s="9">
        <v>45807</v>
      </c>
      <c r="E389" s="9">
        <v>45740.740486111114</v>
      </c>
      <c r="F389" t="s">
        <v>2181</v>
      </c>
      <c r="G389" t="s">
        <v>240</v>
      </c>
      <c r="H389" t="s">
        <v>239</v>
      </c>
      <c r="I389" t="s">
        <v>172</v>
      </c>
      <c r="J389">
        <v>62530</v>
      </c>
      <c r="K389">
        <v>1937470</v>
      </c>
      <c r="L389">
        <v>2000000</v>
      </c>
      <c r="M389">
        <v>0.255</v>
      </c>
      <c r="N389">
        <v>15945.15</v>
      </c>
      <c r="O389" t="s">
        <v>3314</v>
      </c>
      <c r="P389" t="s">
        <v>10381</v>
      </c>
      <c r="Q389" t="s">
        <v>925</v>
      </c>
      <c r="R389" t="s">
        <v>10382</v>
      </c>
      <c r="S389" t="s">
        <v>3314</v>
      </c>
      <c r="T389" t="s">
        <v>10469</v>
      </c>
      <c r="V389" t="s">
        <v>3321</v>
      </c>
      <c r="W389" s="9">
        <v>45736</v>
      </c>
      <c r="X389" t="s">
        <v>10685</v>
      </c>
      <c r="Y389" t="s">
        <v>3315</v>
      </c>
      <c r="Z389" t="s">
        <v>3315</v>
      </c>
      <c r="AA389" t="s">
        <v>3315</v>
      </c>
      <c r="AB389" t="s">
        <v>3315</v>
      </c>
      <c r="AC389" t="s">
        <v>10686</v>
      </c>
      <c r="AD389" t="s">
        <v>10472</v>
      </c>
      <c r="AE389">
        <v>2000000</v>
      </c>
      <c r="AF389">
        <v>1937470</v>
      </c>
      <c r="AG389">
        <v>62530</v>
      </c>
      <c r="AH389" t="s">
        <v>10387</v>
      </c>
      <c r="AJ389">
        <v>1</v>
      </c>
      <c r="AL389">
        <v>64</v>
      </c>
      <c r="AM389" t="s">
        <v>10448</v>
      </c>
      <c r="AN389" t="s">
        <v>10473</v>
      </c>
      <c r="AO389" t="s">
        <v>10474</v>
      </c>
      <c r="AQ389" t="s">
        <v>10687</v>
      </c>
      <c r="AR389" t="s">
        <v>10389</v>
      </c>
      <c r="AS389">
        <v>2300</v>
      </c>
      <c r="AT389" t="s">
        <v>10390</v>
      </c>
      <c r="AU389" t="s">
        <v>10391</v>
      </c>
      <c r="AV389" t="s">
        <v>10392</v>
      </c>
      <c r="AW389" t="s">
        <v>738</v>
      </c>
      <c r="AX389">
        <v>2000000</v>
      </c>
      <c r="AY389" t="s">
        <v>10393</v>
      </c>
      <c r="AZ389" t="s">
        <v>3314</v>
      </c>
      <c r="BA389" t="s">
        <v>6294</v>
      </c>
      <c r="BB389">
        <v>0</v>
      </c>
      <c r="BC389">
        <v>0</v>
      </c>
      <c r="BD389">
        <v>1</v>
      </c>
      <c r="BG389">
        <v>158000</v>
      </c>
      <c r="BI389" t="s">
        <v>10394</v>
      </c>
      <c r="BJ389" t="s">
        <v>10688</v>
      </c>
      <c r="BK389" t="s">
        <v>10396</v>
      </c>
      <c r="BL389" t="s">
        <v>3315</v>
      </c>
      <c r="BM389">
        <v>0</v>
      </c>
      <c r="BN389" s="9">
        <v>45757</v>
      </c>
      <c r="BQ389" t="s">
        <v>10478</v>
      </c>
      <c r="BR389" t="s">
        <v>1373</v>
      </c>
      <c r="BS389" t="s">
        <v>3315</v>
      </c>
      <c r="BU389" t="s">
        <v>3315</v>
      </c>
      <c r="BX389" t="s">
        <v>10478</v>
      </c>
      <c r="CD389">
        <v>451327.43</v>
      </c>
      <c r="CE389">
        <v>58672.57</v>
      </c>
      <c r="CF389">
        <v>451327.43</v>
      </c>
      <c r="CG389">
        <v>58672.57</v>
      </c>
      <c r="CH389">
        <v>510000</v>
      </c>
      <c r="CI389">
        <v>494054.85</v>
      </c>
      <c r="CJ389">
        <v>0</v>
      </c>
      <c r="CK389">
        <v>0</v>
      </c>
      <c r="CL389">
        <v>0</v>
      </c>
    </row>
    <row r="390" spans="1:90" x14ac:dyDescent="0.15">
      <c r="A390">
        <v>1</v>
      </c>
      <c r="B390">
        <f t="shared" si="6"/>
        <v>4</v>
      </c>
      <c r="C390" s="9">
        <v>45756</v>
      </c>
      <c r="D390" s="9">
        <v>45770</v>
      </c>
      <c r="E390" s="9">
        <v>45756.62023148148</v>
      </c>
      <c r="F390" t="s">
        <v>996</v>
      </c>
      <c r="G390" t="s">
        <v>998</v>
      </c>
      <c r="H390" t="s">
        <v>997</v>
      </c>
      <c r="I390" t="s">
        <v>465</v>
      </c>
      <c r="J390">
        <v>700</v>
      </c>
      <c r="K390">
        <v>300</v>
      </c>
      <c r="L390">
        <v>1000</v>
      </c>
      <c r="M390">
        <v>3.6</v>
      </c>
      <c r="N390">
        <v>2520</v>
      </c>
      <c r="O390" t="s">
        <v>3314</v>
      </c>
      <c r="P390" t="s">
        <v>10381</v>
      </c>
      <c r="Q390" t="s">
        <v>925</v>
      </c>
      <c r="R390" t="s">
        <v>10382</v>
      </c>
      <c r="S390" t="s">
        <v>3314</v>
      </c>
      <c r="T390" t="s">
        <v>10907</v>
      </c>
      <c r="V390" t="s">
        <v>3321</v>
      </c>
      <c r="W390" s="9">
        <v>45756</v>
      </c>
      <c r="X390" t="s">
        <v>11353</v>
      </c>
      <c r="Y390" t="s">
        <v>3315</v>
      </c>
      <c r="Z390" t="s">
        <v>3315</v>
      </c>
      <c r="AA390" t="s">
        <v>3315</v>
      </c>
      <c r="AB390" t="s">
        <v>3315</v>
      </c>
      <c r="AC390" t="s">
        <v>11354</v>
      </c>
      <c r="AD390" t="s">
        <v>10910</v>
      </c>
      <c r="AE390">
        <v>1000</v>
      </c>
      <c r="AF390">
        <v>300</v>
      </c>
      <c r="AG390">
        <v>700</v>
      </c>
      <c r="AH390" t="s">
        <v>10387</v>
      </c>
      <c r="AJ390">
        <v>1</v>
      </c>
      <c r="AL390">
        <v>61</v>
      </c>
      <c r="AM390" t="s">
        <v>10551</v>
      </c>
      <c r="AN390" t="s">
        <v>10717</v>
      </c>
      <c r="AO390" t="s">
        <v>10718</v>
      </c>
      <c r="AR390" t="s">
        <v>10389</v>
      </c>
      <c r="AS390">
        <v>2300</v>
      </c>
      <c r="AT390" t="s">
        <v>10390</v>
      </c>
      <c r="AU390" t="s">
        <v>10391</v>
      </c>
      <c r="AV390" t="s">
        <v>10392</v>
      </c>
      <c r="AW390" t="s">
        <v>738</v>
      </c>
      <c r="AX390">
        <v>1000</v>
      </c>
      <c r="AY390" t="s">
        <v>10393</v>
      </c>
      <c r="AZ390" t="s">
        <v>3314</v>
      </c>
      <c r="BA390" t="s">
        <v>6294</v>
      </c>
      <c r="BB390">
        <v>0</v>
      </c>
      <c r="BC390">
        <v>0</v>
      </c>
      <c r="BD390">
        <v>1</v>
      </c>
      <c r="BG390">
        <v>99089</v>
      </c>
      <c r="BI390" t="s">
        <v>10394</v>
      </c>
      <c r="BJ390" t="s">
        <v>11342</v>
      </c>
      <c r="BK390" t="s">
        <v>10396</v>
      </c>
      <c r="BL390" t="s">
        <v>3315</v>
      </c>
      <c r="BM390">
        <v>0</v>
      </c>
      <c r="BN390" s="9">
        <v>45756</v>
      </c>
      <c r="BQ390" t="s">
        <v>10912</v>
      </c>
      <c r="BR390" t="s">
        <v>975</v>
      </c>
      <c r="BS390" t="s">
        <v>3315</v>
      </c>
      <c r="BU390" t="s">
        <v>3315</v>
      </c>
      <c r="BX390" t="s">
        <v>11355</v>
      </c>
      <c r="CA390" t="s">
        <v>10421</v>
      </c>
      <c r="CB390" t="s">
        <v>11344</v>
      </c>
      <c r="CC390" t="s">
        <v>10765</v>
      </c>
      <c r="CD390">
        <v>3185.84</v>
      </c>
      <c r="CE390">
        <v>414.16</v>
      </c>
      <c r="CF390">
        <v>3185.84</v>
      </c>
      <c r="CG390">
        <v>414.16</v>
      </c>
      <c r="CH390">
        <v>3600</v>
      </c>
      <c r="CI390">
        <v>1080</v>
      </c>
      <c r="CJ390">
        <v>0</v>
      </c>
      <c r="CK390">
        <v>0</v>
      </c>
      <c r="CL390">
        <v>0</v>
      </c>
    </row>
    <row r="391" spans="1:90" x14ac:dyDescent="0.15">
      <c r="A391">
        <v>2</v>
      </c>
      <c r="B391">
        <f t="shared" si="6"/>
        <v>4</v>
      </c>
      <c r="C391" s="9">
        <v>45751</v>
      </c>
      <c r="D391" s="9">
        <v>45751</v>
      </c>
      <c r="E391" s="9">
        <v>45720.573472222219</v>
      </c>
      <c r="F391" t="s">
        <v>5437</v>
      </c>
      <c r="G391" t="s">
        <v>129</v>
      </c>
      <c r="H391" t="s">
        <v>86</v>
      </c>
      <c r="I391" t="s">
        <v>82</v>
      </c>
      <c r="J391">
        <v>100000</v>
      </c>
      <c r="K391">
        <v>0</v>
      </c>
      <c r="L391">
        <v>100000</v>
      </c>
      <c r="M391">
        <v>0.18</v>
      </c>
      <c r="N391">
        <v>18000</v>
      </c>
      <c r="O391" t="s">
        <v>3314</v>
      </c>
      <c r="P391" t="s">
        <v>10381</v>
      </c>
      <c r="Q391" t="s">
        <v>925</v>
      </c>
      <c r="R391" t="s">
        <v>10382</v>
      </c>
      <c r="S391" t="s">
        <v>3314</v>
      </c>
      <c r="T391" t="s">
        <v>10537</v>
      </c>
      <c r="V391" t="s">
        <v>3321</v>
      </c>
      <c r="W391" s="9">
        <v>45720</v>
      </c>
      <c r="X391" t="s">
        <v>10538</v>
      </c>
      <c r="Y391" t="s">
        <v>3315</v>
      </c>
      <c r="Z391" t="s">
        <v>3315</v>
      </c>
      <c r="AA391" t="s">
        <v>3315</v>
      </c>
      <c r="AB391" t="s">
        <v>3315</v>
      </c>
      <c r="AC391" t="s">
        <v>10539</v>
      </c>
      <c r="AD391" t="s">
        <v>10540</v>
      </c>
      <c r="AE391">
        <v>100000</v>
      </c>
      <c r="AF391">
        <v>0</v>
      </c>
      <c r="AG391">
        <v>100000</v>
      </c>
      <c r="AH391" t="s">
        <v>10387</v>
      </c>
      <c r="AJ391">
        <v>1</v>
      </c>
      <c r="AK391" t="s">
        <v>3352</v>
      </c>
      <c r="AL391">
        <v>62</v>
      </c>
      <c r="AM391" t="s">
        <v>10541</v>
      </c>
      <c r="AN391" t="s">
        <v>10542</v>
      </c>
      <c r="AO391" t="s">
        <v>10543</v>
      </c>
      <c r="AP391" t="s">
        <v>50</v>
      </c>
      <c r="AR391" t="s">
        <v>10389</v>
      </c>
      <c r="AS391">
        <v>2300</v>
      </c>
      <c r="AT391" t="s">
        <v>10390</v>
      </c>
      <c r="AU391" t="s">
        <v>10391</v>
      </c>
      <c r="AV391" t="s">
        <v>10392</v>
      </c>
      <c r="AW391" t="s">
        <v>738</v>
      </c>
      <c r="AX391">
        <v>100000</v>
      </c>
      <c r="AY391" t="s">
        <v>10393</v>
      </c>
      <c r="AZ391" t="s">
        <v>3314</v>
      </c>
      <c r="BA391" t="s">
        <v>6294</v>
      </c>
      <c r="BB391">
        <v>0</v>
      </c>
      <c r="BC391">
        <v>0</v>
      </c>
      <c r="BD391">
        <v>1</v>
      </c>
      <c r="BG391">
        <v>0</v>
      </c>
      <c r="BH391" t="s">
        <v>10466</v>
      </c>
      <c r="BI391" t="s">
        <v>10394</v>
      </c>
      <c r="BJ391" t="s">
        <v>10451</v>
      </c>
      <c r="BK391" t="s">
        <v>10396</v>
      </c>
      <c r="BL391" t="s">
        <v>3315</v>
      </c>
      <c r="BM391">
        <v>0</v>
      </c>
      <c r="BN391" s="9">
        <v>45751</v>
      </c>
      <c r="BQ391" t="s">
        <v>10544</v>
      </c>
      <c r="BR391" t="s">
        <v>1733</v>
      </c>
      <c r="BS391" t="s">
        <v>3315</v>
      </c>
      <c r="BU391" t="s">
        <v>3315</v>
      </c>
      <c r="BX391" t="s">
        <v>10545</v>
      </c>
      <c r="CD391">
        <v>15929.2</v>
      </c>
      <c r="CE391">
        <v>2070.8000000000002</v>
      </c>
      <c r="CF391">
        <v>15929.2</v>
      </c>
      <c r="CG391">
        <v>2070.8000000000002</v>
      </c>
      <c r="CH391">
        <v>18000</v>
      </c>
      <c r="CI391">
        <v>0</v>
      </c>
      <c r="CJ391">
        <v>0</v>
      </c>
      <c r="CK391">
        <v>0</v>
      </c>
      <c r="CL391">
        <v>0</v>
      </c>
    </row>
    <row r="392" spans="1:90" x14ac:dyDescent="0.15">
      <c r="A392">
        <v>1</v>
      </c>
      <c r="B392">
        <f t="shared" si="6"/>
        <v>4</v>
      </c>
      <c r="C392" s="9">
        <v>45748</v>
      </c>
      <c r="D392" s="9">
        <v>45748</v>
      </c>
      <c r="E392" s="9">
        <v>45705.639155092591</v>
      </c>
      <c r="F392" t="s">
        <v>8231</v>
      </c>
      <c r="G392" t="s">
        <v>8232</v>
      </c>
      <c r="H392" t="s">
        <v>8233</v>
      </c>
      <c r="I392" t="s">
        <v>221</v>
      </c>
      <c r="J392">
        <v>30000</v>
      </c>
      <c r="K392">
        <v>90000</v>
      </c>
      <c r="L392">
        <v>120000</v>
      </c>
      <c r="M392">
        <v>0.55000000000000004</v>
      </c>
      <c r="N392">
        <v>16500</v>
      </c>
      <c r="O392" t="s">
        <v>3314</v>
      </c>
      <c r="P392" t="s">
        <v>10381</v>
      </c>
      <c r="Q392" t="s">
        <v>925</v>
      </c>
      <c r="R392" t="s">
        <v>10382</v>
      </c>
      <c r="S392" t="s">
        <v>3314</v>
      </c>
      <c r="T392" t="s">
        <v>10968</v>
      </c>
      <c r="V392" t="s">
        <v>3321</v>
      </c>
      <c r="W392" s="9">
        <v>45705</v>
      </c>
      <c r="X392" t="s">
        <v>10975</v>
      </c>
      <c r="Y392" t="s">
        <v>3315</v>
      </c>
      <c r="Z392" t="s">
        <v>3315</v>
      </c>
      <c r="AA392" t="s">
        <v>3315</v>
      </c>
      <c r="AB392" t="s">
        <v>3315</v>
      </c>
      <c r="AC392" t="s">
        <v>10976</v>
      </c>
      <c r="AD392" t="s">
        <v>10971</v>
      </c>
      <c r="AE392">
        <v>120000</v>
      </c>
      <c r="AF392">
        <v>90000</v>
      </c>
      <c r="AG392">
        <v>30000</v>
      </c>
      <c r="AH392" t="s">
        <v>10387</v>
      </c>
      <c r="AJ392">
        <v>1</v>
      </c>
      <c r="AL392">
        <v>61</v>
      </c>
      <c r="AM392" t="s">
        <v>10551</v>
      </c>
      <c r="AN392" t="s">
        <v>10552</v>
      </c>
      <c r="AO392" t="s">
        <v>10553</v>
      </c>
      <c r="AR392" t="s">
        <v>10389</v>
      </c>
      <c r="AS392">
        <v>2300</v>
      </c>
      <c r="AT392" t="s">
        <v>10390</v>
      </c>
      <c r="AU392" t="s">
        <v>10391</v>
      </c>
      <c r="AV392" t="s">
        <v>10392</v>
      </c>
      <c r="AW392" t="s">
        <v>738</v>
      </c>
      <c r="AX392">
        <v>120000</v>
      </c>
      <c r="AY392" t="s">
        <v>10393</v>
      </c>
      <c r="AZ392" t="s">
        <v>3314</v>
      </c>
      <c r="BA392" t="s">
        <v>6294</v>
      </c>
      <c r="BB392">
        <v>0</v>
      </c>
      <c r="BC392">
        <v>0</v>
      </c>
      <c r="BD392">
        <v>1</v>
      </c>
      <c r="BG392">
        <v>568894</v>
      </c>
      <c r="BI392" t="s">
        <v>10394</v>
      </c>
      <c r="BJ392" t="s">
        <v>10668</v>
      </c>
      <c r="BK392" t="s">
        <v>10396</v>
      </c>
      <c r="BL392" t="s">
        <v>3315</v>
      </c>
      <c r="BM392">
        <v>0</v>
      </c>
      <c r="BN392" s="9">
        <v>45748</v>
      </c>
      <c r="BQ392" t="s">
        <v>10973</v>
      </c>
      <c r="BR392" t="s">
        <v>1500</v>
      </c>
      <c r="BS392" t="s">
        <v>3315</v>
      </c>
      <c r="BT392" t="s">
        <v>6345</v>
      </c>
      <c r="BU392" t="s">
        <v>3315</v>
      </c>
      <c r="BX392" t="s">
        <v>10974</v>
      </c>
      <c r="CD392">
        <v>58407.08</v>
      </c>
      <c r="CE392">
        <v>7592.92</v>
      </c>
      <c r="CF392">
        <v>58407.08</v>
      </c>
      <c r="CG392">
        <v>7592.92</v>
      </c>
      <c r="CH392">
        <v>66000</v>
      </c>
      <c r="CI392">
        <v>49500</v>
      </c>
      <c r="CJ392">
        <v>0</v>
      </c>
      <c r="CK392">
        <v>0</v>
      </c>
      <c r="CL392">
        <v>0</v>
      </c>
    </row>
    <row r="393" spans="1:90" x14ac:dyDescent="0.15">
      <c r="A393">
        <v>2</v>
      </c>
      <c r="B393">
        <f t="shared" si="6"/>
        <v>4</v>
      </c>
      <c r="C393" s="9">
        <v>45748</v>
      </c>
      <c r="D393" s="9">
        <v>45748</v>
      </c>
      <c r="E393" s="9">
        <v>45705.639155092591</v>
      </c>
      <c r="F393" t="s">
        <v>2261</v>
      </c>
      <c r="G393" t="s">
        <v>223</v>
      </c>
      <c r="H393" t="s">
        <v>222</v>
      </c>
      <c r="I393" t="s">
        <v>221</v>
      </c>
      <c r="J393">
        <v>210000</v>
      </c>
      <c r="K393">
        <v>0</v>
      </c>
      <c r="L393">
        <v>210000</v>
      </c>
      <c r="M393">
        <v>0.55000000000000004</v>
      </c>
      <c r="N393">
        <v>115500</v>
      </c>
      <c r="O393" t="s">
        <v>3314</v>
      </c>
      <c r="P393" t="s">
        <v>10381</v>
      </c>
      <c r="Q393" t="s">
        <v>925</v>
      </c>
      <c r="R393" t="s">
        <v>10382</v>
      </c>
      <c r="S393" t="s">
        <v>3314</v>
      </c>
      <c r="T393" t="s">
        <v>10968</v>
      </c>
      <c r="V393" t="s">
        <v>3321</v>
      </c>
      <c r="W393" s="9">
        <v>45705</v>
      </c>
      <c r="X393" t="s">
        <v>10975</v>
      </c>
      <c r="Y393" t="s">
        <v>3315</v>
      </c>
      <c r="Z393" t="s">
        <v>3315</v>
      </c>
      <c r="AA393" t="s">
        <v>3315</v>
      </c>
      <c r="AB393" t="s">
        <v>3315</v>
      </c>
      <c r="AC393" t="s">
        <v>10976</v>
      </c>
      <c r="AD393" t="s">
        <v>10971</v>
      </c>
      <c r="AE393">
        <v>210000</v>
      </c>
      <c r="AF393">
        <v>0</v>
      </c>
      <c r="AG393">
        <v>210000</v>
      </c>
      <c r="AH393" t="s">
        <v>10387</v>
      </c>
      <c r="AJ393">
        <v>1</v>
      </c>
      <c r="AK393" t="s">
        <v>3352</v>
      </c>
      <c r="AL393">
        <v>61</v>
      </c>
      <c r="AM393" t="s">
        <v>10551</v>
      </c>
      <c r="AN393" t="s">
        <v>10552</v>
      </c>
      <c r="AO393" t="s">
        <v>10553</v>
      </c>
      <c r="AP393" t="s">
        <v>50</v>
      </c>
      <c r="AR393" t="s">
        <v>10389</v>
      </c>
      <c r="AS393">
        <v>2300</v>
      </c>
      <c r="AT393" t="s">
        <v>10390</v>
      </c>
      <c r="AU393" t="s">
        <v>10391</v>
      </c>
      <c r="AV393" t="s">
        <v>10392</v>
      </c>
      <c r="AW393" t="s">
        <v>738</v>
      </c>
      <c r="AX393">
        <v>210000</v>
      </c>
      <c r="AY393" t="s">
        <v>10393</v>
      </c>
      <c r="AZ393" t="s">
        <v>3314</v>
      </c>
      <c r="BA393" t="s">
        <v>6294</v>
      </c>
      <c r="BB393">
        <v>0</v>
      </c>
      <c r="BC393">
        <v>0</v>
      </c>
      <c r="BD393">
        <v>1</v>
      </c>
      <c r="BG393">
        <v>624000</v>
      </c>
      <c r="BH393" t="s">
        <v>10466</v>
      </c>
      <c r="BI393" t="s">
        <v>10394</v>
      </c>
      <c r="BJ393" t="s">
        <v>10977</v>
      </c>
      <c r="BK393" t="s">
        <v>10396</v>
      </c>
      <c r="BL393" t="s">
        <v>3315</v>
      </c>
      <c r="BM393">
        <v>0</v>
      </c>
      <c r="BN393" s="9">
        <v>45748</v>
      </c>
      <c r="BQ393" t="s">
        <v>10973</v>
      </c>
      <c r="BR393" t="s">
        <v>1500</v>
      </c>
      <c r="BS393" t="s">
        <v>3315</v>
      </c>
      <c r="BU393" t="s">
        <v>3315</v>
      </c>
      <c r="BX393" t="s">
        <v>10974</v>
      </c>
      <c r="CD393">
        <v>102212.39</v>
      </c>
      <c r="CE393">
        <v>13287.61</v>
      </c>
      <c r="CF393">
        <v>102212.39</v>
      </c>
      <c r="CG393">
        <v>13287.61</v>
      </c>
      <c r="CH393">
        <v>115500</v>
      </c>
      <c r="CI393">
        <v>0</v>
      </c>
      <c r="CJ393">
        <v>0</v>
      </c>
      <c r="CK393">
        <v>0</v>
      </c>
      <c r="CL393">
        <v>0</v>
      </c>
    </row>
    <row r="394" spans="1:90" x14ac:dyDescent="0.15">
      <c r="A394">
        <v>2</v>
      </c>
      <c r="B394">
        <f t="shared" si="6"/>
        <v>4</v>
      </c>
      <c r="C394" s="9">
        <v>45748</v>
      </c>
      <c r="D394" s="9">
        <v>45748</v>
      </c>
      <c r="E394" s="9">
        <v>45705.638993055552</v>
      </c>
      <c r="F394" t="s">
        <v>1860</v>
      </c>
      <c r="G394" t="s">
        <v>228</v>
      </c>
      <c r="H394" t="s">
        <v>227</v>
      </c>
      <c r="I394" t="s">
        <v>136</v>
      </c>
      <c r="J394">
        <v>120000</v>
      </c>
      <c r="K394">
        <v>0</v>
      </c>
      <c r="L394">
        <v>120000</v>
      </c>
      <c r="M394">
        <v>0.55000000000000004</v>
      </c>
      <c r="N394">
        <v>66000</v>
      </c>
      <c r="O394" t="s">
        <v>3314</v>
      </c>
      <c r="P394" t="s">
        <v>10381</v>
      </c>
      <c r="Q394" t="s">
        <v>925</v>
      </c>
      <c r="R394" t="s">
        <v>10382</v>
      </c>
      <c r="S394" t="s">
        <v>3314</v>
      </c>
      <c r="T394" t="s">
        <v>10968</v>
      </c>
      <c r="V394" t="s">
        <v>3321</v>
      </c>
      <c r="W394" s="9">
        <v>45705</v>
      </c>
      <c r="X394" t="s">
        <v>10978</v>
      </c>
      <c r="Y394" t="s">
        <v>3315</v>
      </c>
      <c r="Z394" t="s">
        <v>3315</v>
      </c>
      <c r="AA394" t="s">
        <v>3315</v>
      </c>
      <c r="AB394" t="s">
        <v>3315</v>
      </c>
      <c r="AC394" t="s">
        <v>10976</v>
      </c>
      <c r="AD394" t="s">
        <v>10971</v>
      </c>
      <c r="AE394">
        <v>120000</v>
      </c>
      <c r="AF394">
        <v>0</v>
      </c>
      <c r="AG394">
        <v>120000</v>
      </c>
      <c r="AH394" t="s">
        <v>10387</v>
      </c>
      <c r="AJ394">
        <v>1</v>
      </c>
      <c r="AK394" t="s">
        <v>3352</v>
      </c>
      <c r="AL394">
        <v>61</v>
      </c>
      <c r="AM394" t="s">
        <v>10551</v>
      </c>
      <c r="AN394" t="s">
        <v>10552</v>
      </c>
      <c r="AO394" t="s">
        <v>10553</v>
      </c>
      <c r="AP394" t="s">
        <v>50</v>
      </c>
      <c r="AR394" t="s">
        <v>10389</v>
      </c>
      <c r="AS394">
        <v>2300</v>
      </c>
      <c r="AT394" t="s">
        <v>10390</v>
      </c>
      <c r="AU394" t="s">
        <v>10391</v>
      </c>
      <c r="AV394" t="s">
        <v>10392</v>
      </c>
      <c r="AW394" t="s">
        <v>738</v>
      </c>
      <c r="AX394">
        <v>120000</v>
      </c>
      <c r="AY394" t="s">
        <v>10393</v>
      </c>
      <c r="AZ394" t="s">
        <v>3314</v>
      </c>
      <c r="BA394" t="s">
        <v>6294</v>
      </c>
      <c r="BB394">
        <v>0</v>
      </c>
      <c r="BC394">
        <v>0</v>
      </c>
      <c r="BD394">
        <v>1</v>
      </c>
      <c r="BG394">
        <v>477000</v>
      </c>
      <c r="BH394" t="s">
        <v>10466</v>
      </c>
      <c r="BI394" t="s">
        <v>10394</v>
      </c>
      <c r="BJ394" t="s">
        <v>10972</v>
      </c>
      <c r="BK394" t="s">
        <v>10396</v>
      </c>
      <c r="BL394" t="s">
        <v>3315</v>
      </c>
      <c r="BM394">
        <v>0</v>
      </c>
      <c r="BN394" s="9">
        <v>45748</v>
      </c>
      <c r="BQ394" t="s">
        <v>10973</v>
      </c>
      <c r="BR394" t="s">
        <v>1339</v>
      </c>
      <c r="BS394" t="s">
        <v>3315</v>
      </c>
      <c r="BT394" t="s">
        <v>6345</v>
      </c>
      <c r="BU394" t="s">
        <v>3315</v>
      </c>
      <c r="BX394" t="s">
        <v>10974</v>
      </c>
      <c r="CD394">
        <v>58407.08</v>
      </c>
      <c r="CE394">
        <v>7592.92</v>
      </c>
      <c r="CF394">
        <v>58407.08</v>
      </c>
      <c r="CG394">
        <v>7592.92</v>
      </c>
      <c r="CH394">
        <v>66000</v>
      </c>
      <c r="CI394">
        <v>0</v>
      </c>
      <c r="CJ394">
        <v>0</v>
      </c>
      <c r="CK394">
        <v>0</v>
      </c>
      <c r="CL394">
        <v>0</v>
      </c>
    </row>
    <row r="395" spans="1:90" x14ac:dyDescent="0.15">
      <c r="A395">
        <v>3</v>
      </c>
      <c r="B395">
        <f t="shared" si="6"/>
        <v>4</v>
      </c>
      <c r="C395" s="9">
        <v>45742</v>
      </c>
      <c r="D395" s="9">
        <v>45742</v>
      </c>
      <c r="E395" s="9">
        <v>45652.577893518523</v>
      </c>
      <c r="F395" t="s">
        <v>3116</v>
      </c>
      <c r="G395" t="s">
        <v>3117</v>
      </c>
      <c r="H395" t="s">
        <v>3109</v>
      </c>
      <c r="I395" t="s">
        <v>2512</v>
      </c>
      <c r="J395">
        <v>2500</v>
      </c>
      <c r="K395">
        <v>797500</v>
      </c>
      <c r="L395">
        <v>800000</v>
      </c>
      <c r="M395">
        <v>0.38</v>
      </c>
      <c r="N395">
        <v>950</v>
      </c>
      <c r="O395" t="s">
        <v>3314</v>
      </c>
      <c r="P395" t="s">
        <v>10381</v>
      </c>
      <c r="Q395" t="s">
        <v>925</v>
      </c>
      <c r="R395" t="s">
        <v>10382</v>
      </c>
      <c r="S395" t="s">
        <v>3314</v>
      </c>
      <c r="T395" t="s">
        <v>10444</v>
      </c>
      <c r="V395" t="s">
        <v>3321</v>
      </c>
      <c r="W395" s="9">
        <v>45652</v>
      </c>
      <c r="X395" t="s">
        <v>10828</v>
      </c>
      <c r="Y395" t="s">
        <v>3315</v>
      </c>
      <c r="Z395" t="s">
        <v>3315</v>
      </c>
      <c r="AA395" t="s">
        <v>3315</v>
      </c>
      <c r="AB395" t="s">
        <v>3315</v>
      </c>
      <c r="AC395" t="s">
        <v>10829</v>
      </c>
      <c r="AD395" t="s">
        <v>10447</v>
      </c>
      <c r="AE395">
        <v>800000</v>
      </c>
      <c r="AF395">
        <v>797500</v>
      </c>
      <c r="AG395">
        <v>2500</v>
      </c>
      <c r="AH395" t="s">
        <v>10387</v>
      </c>
      <c r="AJ395">
        <v>1</v>
      </c>
      <c r="AL395">
        <v>6</v>
      </c>
      <c r="AM395" t="s">
        <v>10415</v>
      </c>
      <c r="AN395" t="s">
        <v>10449</v>
      </c>
      <c r="AO395" t="s">
        <v>10450</v>
      </c>
      <c r="AR395" t="s">
        <v>10389</v>
      </c>
      <c r="AS395">
        <v>2300</v>
      </c>
      <c r="AT395" t="s">
        <v>10390</v>
      </c>
      <c r="AU395" t="s">
        <v>10391</v>
      </c>
      <c r="AV395" t="s">
        <v>10392</v>
      </c>
      <c r="AW395" t="s">
        <v>738</v>
      </c>
      <c r="AX395">
        <v>800000</v>
      </c>
      <c r="AY395" t="s">
        <v>10393</v>
      </c>
      <c r="AZ395" t="s">
        <v>3314</v>
      </c>
      <c r="BA395" t="s">
        <v>6294</v>
      </c>
      <c r="BB395">
        <v>0</v>
      </c>
      <c r="BC395">
        <v>0</v>
      </c>
      <c r="BD395">
        <v>1</v>
      </c>
      <c r="BG395">
        <v>7375</v>
      </c>
      <c r="BI395" t="s">
        <v>10394</v>
      </c>
      <c r="BJ395" t="s">
        <v>10830</v>
      </c>
      <c r="BK395" t="s">
        <v>10396</v>
      </c>
      <c r="BL395" t="s">
        <v>3315</v>
      </c>
      <c r="BM395">
        <v>0</v>
      </c>
      <c r="BN395" s="9">
        <v>45742</v>
      </c>
      <c r="BQ395" t="s">
        <v>10452</v>
      </c>
      <c r="BR395" t="s">
        <v>2516</v>
      </c>
      <c r="BS395" t="s">
        <v>3315</v>
      </c>
      <c r="BU395" t="s">
        <v>3315</v>
      </c>
      <c r="BX395" t="s">
        <v>10831</v>
      </c>
      <c r="CD395">
        <v>269026.55</v>
      </c>
      <c r="CE395">
        <v>34973.449999999997</v>
      </c>
      <c r="CF395">
        <v>269026.55</v>
      </c>
      <c r="CG395">
        <v>34973.449999999997</v>
      </c>
      <c r="CH395">
        <v>304000</v>
      </c>
      <c r="CI395">
        <v>303050</v>
      </c>
      <c r="CJ395">
        <v>0</v>
      </c>
      <c r="CK395">
        <v>0</v>
      </c>
      <c r="CL395">
        <v>0</v>
      </c>
    </row>
    <row r="396" spans="1:90" x14ac:dyDescent="0.15">
      <c r="A396">
        <v>3</v>
      </c>
      <c r="B396">
        <f t="shared" si="6"/>
        <v>3</v>
      </c>
      <c r="C396" s="9">
        <v>45737</v>
      </c>
      <c r="D396" s="9">
        <v>45807</v>
      </c>
      <c r="E396" s="9">
        <v>45741.672511574077</v>
      </c>
      <c r="F396" t="s">
        <v>4146</v>
      </c>
      <c r="G396" t="s">
        <v>201</v>
      </c>
      <c r="H396" t="s">
        <v>200</v>
      </c>
      <c r="I396" t="s">
        <v>179</v>
      </c>
      <c r="J396">
        <v>328302</v>
      </c>
      <c r="K396">
        <v>2308731</v>
      </c>
      <c r="L396">
        <v>2637033</v>
      </c>
      <c r="M396">
        <v>0.27</v>
      </c>
      <c r="N396">
        <v>88641.54</v>
      </c>
      <c r="O396" t="s">
        <v>3314</v>
      </c>
      <c r="P396" t="s">
        <v>10381</v>
      </c>
      <c r="Q396" t="s">
        <v>925</v>
      </c>
      <c r="R396" t="s">
        <v>10382</v>
      </c>
      <c r="S396" t="s">
        <v>3314</v>
      </c>
      <c r="T396" t="s">
        <v>10575</v>
      </c>
      <c r="V396" t="s">
        <v>3321</v>
      </c>
      <c r="W396" s="9">
        <v>45737</v>
      </c>
      <c r="X396" t="s">
        <v>10722</v>
      </c>
      <c r="Y396" t="s">
        <v>3315</v>
      </c>
      <c r="Z396" t="s">
        <v>3315</v>
      </c>
      <c r="AA396" t="s">
        <v>3315</v>
      </c>
      <c r="AB396" t="s">
        <v>3315</v>
      </c>
      <c r="AC396" t="s">
        <v>10723</v>
      </c>
      <c r="AD396" t="s">
        <v>10578</v>
      </c>
      <c r="AE396">
        <v>2637033</v>
      </c>
      <c r="AF396">
        <v>2308731</v>
      </c>
      <c r="AG396">
        <v>328302</v>
      </c>
      <c r="AH396" t="s">
        <v>10387</v>
      </c>
      <c r="AJ396">
        <v>1</v>
      </c>
      <c r="AK396" t="s">
        <v>3352</v>
      </c>
      <c r="AL396">
        <v>6</v>
      </c>
      <c r="AM396" t="s">
        <v>10415</v>
      </c>
      <c r="AN396" t="s">
        <v>10416</v>
      </c>
      <c r="AO396" t="s">
        <v>10417</v>
      </c>
      <c r="AP396" t="s">
        <v>50</v>
      </c>
      <c r="AQ396" t="s">
        <v>10482</v>
      </c>
      <c r="AR396" t="s">
        <v>10389</v>
      </c>
      <c r="AS396">
        <v>2300</v>
      </c>
      <c r="AT396" t="s">
        <v>10390</v>
      </c>
      <c r="AU396" t="s">
        <v>10391</v>
      </c>
      <c r="AV396" t="s">
        <v>10392</v>
      </c>
      <c r="AW396" t="s">
        <v>738</v>
      </c>
      <c r="AX396">
        <v>2637033</v>
      </c>
      <c r="AY396" t="s">
        <v>10393</v>
      </c>
      <c r="AZ396" t="s">
        <v>3314</v>
      </c>
      <c r="BA396" t="s">
        <v>6294</v>
      </c>
      <c r="BB396">
        <v>0</v>
      </c>
      <c r="BC396">
        <v>0</v>
      </c>
      <c r="BD396">
        <v>1</v>
      </c>
      <c r="BG396">
        <v>0</v>
      </c>
      <c r="BH396" t="s">
        <v>10466</v>
      </c>
      <c r="BI396" t="s">
        <v>10394</v>
      </c>
      <c r="BJ396" t="s">
        <v>10627</v>
      </c>
      <c r="BK396" t="s">
        <v>10396</v>
      </c>
      <c r="BL396" t="s">
        <v>3315</v>
      </c>
      <c r="BM396">
        <v>0</v>
      </c>
      <c r="BN396" s="9">
        <v>45737</v>
      </c>
      <c r="BQ396" t="s">
        <v>10581</v>
      </c>
      <c r="BR396" t="s">
        <v>1334</v>
      </c>
      <c r="BS396" t="s">
        <v>3315</v>
      </c>
      <c r="BU396" t="s">
        <v>3315</v>
      </c>
      <c r="CD396">
        <v>630087.53</v>
      </c>
      <c r="CE396">
        <v>81911.38</v>
      </c>
      <c r="CF396">
        <v>630087.53</v>
      </c>
      <c r="CG396">
        <v>81911.38</v>
      </c>
      <c r="CH396">
        <v>711998.91</v>
      </c>
      <c r="CI396">
        <v>623357.37</v>
      </c>
      <c r="CJ396">
        <v>0</v>
      </c>
      <c r="CK396">
        <v>0</v>
      </c>
      <c r="CL396">
        <v>0</v>
      </c>
    </row>
    <row r="397" spans="1:90" x14ac:dyDescent="0.15">
      <c r="A397">
        <v>2</v>
      </c>
      <c r="B397">
        <f t="shared" si="6"/>
        <v>3</v>
      </c>
      <c r="C397" s="9">
        <v>45735</v>
      </c>
      <c r="D397" s="9">
        <v>45796</v>
      </c>
      <c r="E397" s="9">
        <v>45736.557638888888</v>
      </c>
      <c r="F397" t="s">
        <v>1006</v>
      </c>
      <c r="G397" t="s">
        <v>1007</v>
      </c>
      <c r="H397" t="s">
        <v>310</v>
      </c>
      <c r="I397" t="s">
        <v>309</v>
      </c>
      <c r="J397">
        <v>24775</v>
      </c>
      <c r="K397">
        <v>1235225</v>
      </c>
      <c r="L397">
        <v>1260000</v>
      </c>
      <c r="M397">
        <v>0.42</v>
      </c>
      <c r="N397">
        <v>10405.5</v>
      </c>
      <c r="O397" t="s">
        <v>3314</v>
      </c>
      <c r="P397" t="s">
        <v>10381</v>
      </c>
      <c r="Q397" t="s">
        <v>925</v>
      </c>
      <c r="R397" t="s">
        <v>10382</v>
      </c>
      <c r="S397" t="s">
        <v>3314</v>
      </c>
      <c r="T397" t="s">
        <v>10863</v>
      </c>
      <c r="V397" t="s">
        <v>3321</v>
      </c>
      <c r="W397" s="9">
        <v>45735</v>
      </c>
      <c r="X397" t="s">
        <v>10864</v>
      </c>
      <c r="Y397" t="s">
        <v>3315</v>
      </c>
      <c r="Z397" t="s">
        <v>3315</v>
      </c>
      <c r="AA397" t="s">
        <v>3315</v>
      </c>
      <c r="AB397" t="s">
        <v>3315</v>
      </c>
      <c r="AC397" t="s">
        <v>10865</v>
      </c>
      <c r="AD397" t="s">
        <v>10866</v>
      </c>
      <c r="AE397">
        <v>1260000</v>
      </c>
      <c r="AF397">
        <v>1235225</v>
      </c>
      <c r="AG397">
        <v>24775</v>
      </c>
      <c r="AH397" t="s">
        <v>10387</v>
      </c>
      <c r="AJ397">
        <v>1</v>
      </c>
      <c r="AL397">
        <v>64</v>
      </c>
      <c r="AM397" t="s">
        <v>10448</v>
      </c>
      <c r="AN397" t="s">
        <v>10473</v>
      </c>
      <c r="AO397" t="s">
        <v>10474</v>
      </c>
      <c r="AR397" t="s">
        <v>10389</v>
      </c>
      <c r="AS397">
        <v>2300</v>
      </c>
      <c r="AT397" t="s">
        <v>10390</v>
      </c>
      <c r="AU397" t="s">
        <v>10391</v>
      </c>
      <c r="AV397" t="s">
        <v>10392</v>
      </c>
      <c r="AW397" t="s">
        <v>738</v>
      </c>
      <c r="AX397">
        <v>1260000</v>
      </c>
      <c r="AY397" t="s">
        <v>10393</v>
      </c>
      <c r="AZ397" t="s">
        <v>3314</v>
      </c>
      <c r="BA397" t="s">
        <v>6294</v>
      </c>
      <c r="BB397">
        <v>0</v>
      </c>
      <c r="BC397">
        <v>0</v>
      </c>
      <c r="BD397">
        <v>1</v>
      </c>
      <c r="BG397">
        <v>227910</v>
      </c>
      <c r="BI397" t="s">
        <v>10394</v>
      </c>
      <c r="BJ397" t="s">
        <v>10867</v>
      </c>
      <c r="BK397" t="s">
        <v>10396</v>
      </c>
      <c r="BL397" t="s">
        <v>3315</v>
      </c>
      <c r="BM397">
        <v>0</v>
      </c>
      <c r="BN397" s="9">
        <v>45735</v>
      </c>
      <c r="BQ397" t="s">
        <v>10868</v>
      </c>
      <c r="BR397" t="s">
        <v>1010</v>
      </c>
      <c r="BS397" t="s">
        <v>3315</v>
      </c>
      <c r="BU397" t="s">
        <v>3315</v>
      </c>
      <c r="BX397" t="s">
        <v>10869</v>
      </c>
      <c r="CA397" t="s">
        <v>10421</v>
      </c>
      <c r="CB397" t="s">
        <v>10422</v>
      </c>
      <c r="CC397" t="s">
        <v>10604</v>
      </c>
      <c r="CD397">
        <v>468318.58</v>
      </c>
      <c r="CE397">
        <v>60881.42</v>
      </c>
      <c r="CF397">
        <v>468318.58</v>
      </c>
      <c r="CG397">
        <v>60881.42</v>
      </c>
      <c r="CH397">
        <v>529200</v>
      </c>
      <c r="CI397">
        <v>518794.5</v>
      </c>
      <c r="CJ397">
        <v>0</v>
      </c>
      <c r="CK397">
        <v>0</v>
      </c>
      <c r="CL397">
        <v>0</v>
      </c>
    </row>
    <row r="398" spans="1:90" x14ac:dyDescent="0.15">
      <c r="A398">
        <v>3</v>
      </c>
      <c r="B398">
        <f t="shared" si="6"/>
        <v>3</v>
      </c>
      <c r="C398" s="9">
        <v>45733</v>
      </c>
      <c r="D398" s="9">
        <v>45733</v>
      </c>
      <c r="E398" s="9">
        <v>45645.412534722222</v>
      </c>
      <c r="F398" t="s">
        <v>1860</v>
      </c>
      <c r="G398" t="s">
        <v>228</v>
      </c>
      <c r="H398" t="s">
        <v>227</v>
      </c>
      <c r="I398" t="s">
        <v>136</v>
      </c>
      <c r="J398">
        <v>90000</v>
      </c>
      <c r="K398">
        <v>30000</v>
      </c>
      <c r="L398">
        <v>120000</v>
      </c>
      <c r="M398">
        <v>0.55000000000000004</v>
      </c>
      <c r="N398">
        <v>49500</v>
      </c>
      <c r="O398" t="s">
        <v>3314</v>
      </c>
      <c r="P398" t="s">
        <v>10381</v>
      </c>
      <c r="Q398" t="s">
        <v>925</v>
      </c>
      <c r="R398" t="s">
        <v>10382</v>
      </c>
      <c r="S398" t="s">
        <v>3314</v>
      </c>
      <c r="T398" t="s">
        <v>10968</v>
      </c>
      <c r="V398" t="s">
        <v>3321</v>
      </c>
      <c r="W398" s="9">
        <v>45645</v>
      </c>
      <c r="X398" t="s">
        <v>10969</v>
      </c>
      <c r="Y398" t="s">
        <v>3315</v>
      </c>
      <c r="Z398" t="s">
        <v>3315</v>
      </c>
      <c r="AA398" t="s">
        <v>3315</v>
      </c>
      <c r="AB398" t="s">
        <v>3315</v>
      </c>
      <c r="AC398" t="s">
        <v>10970</v>
      </c>
      <c r="AD398" t="s">
        <v>10971</v>
      </c>
      <c r="AE398">
        <v>120000</v>
      </c>
      <c r="AF398">
        <v>30000</v>
      </c>
      <c r="AG398">
        <v>90000</v>
      </c>
      <c r="AH398" t="s">
        <v>10387</v>
      </c>
      <c r="AJ398">
        <v>1</v>
      </c>
      <c r="AK398" t="s">
        <v>3352</v>
      </c>
      <c r="AL398">
        <v>6</v>
      </c>
      <c r="AM398" t="s">
        <v>10415</v>
      </c>
      <c r="AN398" t="s">
        <v>10657</v>
      </c>
      <c r="AO398" t="s">
        <v>10658</v>
      </c>
      <c r="AP398" t="s">
        <v>50</v>
      </c>
      <c r="AR398" t="s">
        <v>10389</v>
      </c>
      <c r="AS398">
        <v>2300</v>
      </c>
      <c r="AT398" t="s">
        <v>10390</v>
      </c>
      <c r="AU398" t="s">
        <v>10391</v>
      </c>
      <c r="AV398" t="s">
        <v>10392</v>
      </c>
      <c r="AW398" t="s">
        <v>738</v>
      </c>
      <c r="AX398">
        <v>120000</v>
      </c>
      <c r="AY398" t="s">
        <v>10393</v>
      </c>
      <c r="AZ398" t="s">
        <v>3314</v>
      </c>
      <c r="BA398" t="s">
        <v>6294</v>
      </c>
      <c r="BB398">
        <v>0</v>
      </c>
      <c r="BC398">
        <v>0</v>
      </c>
      <c r="BD398">
        <v>1</v>
      </c>
      <c r="BG398">
        <v>477000</v>
      </c>
      <c r="BH398" t="s">
        <v>10466</v>
      </c>
      <c r="BI398" t="s">
        <v>10394</v>
      </c>
      <c r="BJ398" t="s">
        <v>10972</v>
      </c>
      <c r="BK398" t="s">
        <v>10396</v>
      </c>
      <c r="BL398" t="s">
        <v>3315</v>
      </c>
      <c r="BM398">
        <v>0</v>
      </c>
      <c r="BN398" s="9">
        <v>45733</v>
      </c>
      <c r="BQ398" t="s">
        <v>10973</v>
      </c>
      <c r="BR398" t="s">
        <v>1339</v>
      </c>
      <c r="BS398" t="s">
        <v>3315</v>
      </c>
      <c r="BT398" t="s">
        <v>6345</v>
      </c>
      <c r="BU398" t="s">
        <v>3315</v>
      </c>
      <c r="BX398" t="s">
        <v>10974</v>
      </c>
      <c r="CD398">
        <v>58407.08</v>
      </c>
      <c r="CE398">
        <v>7592.92</v>
      </c>
      <c r="CF398">
        <v>58407.08</v>
      </c>
      <c r="CG398">
        <v>7592.92</v>
      </c>
      <c r="CH398">
        <v>66000</v>
      </c>
      <c r="CI398">
        <v>16500</v>
      </c>
      <c r="CJ398">
        <v>0</v>
      </c>
      <c r="CK398">
        <v>0</v>
      </c>
      <c r="CL398">
        <v>0</v>
      </c>
    </row>
    <row r="399" spans="1:90" x14ac:dyDescent="0.15">
      <c r="A399">
        <v>2</v>
      </c>
      <c r="B399">
        <f t="shared" si="6"/>
        <v>3</v>
      </c>
      <c r="C399" s="9">
        <v>45731</v>
      </c>
      <c r="D399" s="9">
        <v>45731</v>
      </c>
      <c r="E399" s="9">
        <v>45667.757581018523</v>
      </c>
      <c r="F399" t="s">
        <v>8789</v>
      </c>
      <c r="G399" t="s">
        <v>238</v>
      </c>
      <c r="H399" t="s">
        <v>237</v>
      </c>
      <c r="I399" t="s">
        <v>172</v>
      </c>
      <c r="J399">
        <v>1278586</v>
      </c>
      <c r="K399">
        <v>221414</v>
      </c>
      <c r="L399">
        <v>1500000</v>
      </c>
      <c r="M399">
        <v>0.255</v>
      </c>
      <c r="N399">
        <v>326039.43</v>
      </c>
      <c r="O399" t="s">
        <v>3314</v>
      </c>
      <c r="P399" t="s">
        <v>10381</v>
      </c>
      <c r="Q399" t="s">
        <v>925</v>
      </c>
      <c r="R399" t="s">
        <v>10382</v>
      </c>
      <c r="S399" t="s">
        <v>3314</v>
      </c>
      <c r="T399" t="s">
        <v>10469</v>
      </c>
      <c r="V399" t="s">
        <v>3321</v>
      </c>
      <c r="W399" s="9">
        <v>45667</v>
      </c>
      <c r="X399" t="s">
        <v>10681</v>
      </c>
      <c r="Y399" t="s">
        <v>3315</v>
      </c>
      <c r="Z399" t="s">
        <v>3315</v>
      </c>
      <c r="AA399" t="s">
        <v>3315</v>
      </c>
      <c r="AB399" t="s">
        <v>3315</v>
      </c>
      <c r="AC399" t="s">
        <v>10682</v>
      </c>
      <c r="AD399" t="s">
        <v>10472</v>
      </c>
      <c r="AE399">
        <v>1500000</v>
      </c>
      <c r="AF399">
        <v>221414</v>
      </c>
      <c r="AG399">
        <v>1278586</v>
      </c>
      <c r="AH399" t="s">
        <v>10387</v>
      </c>
      <c r="AJ399">
        <v>1</v>
      </c>
      <c r="AL399">
        <v>64</v>
      </c>
      <c r="AM399" t="s">
        <v>10448</v>
      </c>
      <c r="AN399" t="s">
        <v>10473</v>
      </c>
      <c r="AO399" t="s">
        <v>10474</v>
      </c>
      <c r="AQ399" t="s">
        <v>10683</v>
      </c>
      <c r="AR399" t="s">
        <v>10389</v>
      </c>
      <c r="AS399">
        <v>2300</v>
      </c>
      <c r="AT399" t="s">
        <v>10390</v>
      </c>
      <c r="AU399" t="s">
        <v>10391</v>
      </c>
      <c r="AV399" t="s">
        <v>10392</v>
      </c>
      <c r="AW399" t="s">
        <v>738</v>
      </c>
      <c r="AX399">
        <v>1500000</v>
      </c>
      <c r="AY399" t="s">
        <v>10393</v>
      </c>
      <c r="AZ399" t="s">
        <v>3314</v>
      </c>
      <c r="BA399" t="s">
        <v>6294</v>
      </c>
      <c r="BB399">
        <v>0</v>
      </c>
      <c r="BC399">
        <v>0</v>
      </c>
      <c r="BD399">
        <v>1</v>
      </c>
      <c r="BG399">
        <v>1211345</v>
      </c>
      <c r="BI399" t="s">
        <v>10394</v>
      </c>
      <c r="BJ399" t="s">
        <v>10684</v>
      </c>
      <c r="BK399" t="s">
        <v>10396</v>
      </c>
      <c r="BL399" t="s">
        <v>3315</v>
      </c>
      <c r="BM399">
        <v>0</v>
      </c>
      <c r="BN399" s="9">
        <v>45731</v>
      </c>
      <c r="BQ399" t="s">
        <v>10478</v>
      </c>
      <c r="BR399" t="s">
        <v>1373</v>
      </c>
      <c r="BS399" t="s">
        <v>3315</v>
      </c>
      <c r="BU399" t="s">
        <v>3315</v>
      </c>
      <c r="BX399" t="s">
        <v>10478</v>
      </c>
      <c r="CD399">
        <v>338495.58</v>
      </c>
      <c r="CE399">
        <v>44004.42</v>
      </c>
      <c r="CF399">
        <v>338495.58</v>
      </c>
      <c r="CG399">
        <v>44004.42</v>
      </c>
      <c r="CH399">
        <v>382500</v>
      </c>
      <c r="CI399">
        <v>56460.57</v>
      </c>
      <c r="CJ399">
        <v>0</v>
      </c>
      <c r="CK399">
        <v>0</v>
      </c>
      <c r="CL399">
        <v>0</v>
      </c>
    </row>
    <row r="400" spans="1:90" x14ac:dyDescent="0.15">
      <c r="A400">
        <v>1</v>
      </c>
      <c r="B400">
        <f t="shared" si="6"/>
        <v>3</v>
      </c>
      <c r="C400" s="9">
        <v>45730</v>
      </c>
      <c r="D400" s="9">
        <v>45730</v>
      </c>
      <c r="E400" s="9">
        <v>45667.758321759262</v>
      </c>
      <c r="F400" t="s">
        <v>10523</v>
      </c>
      <c r="G400" t="s">
        <v>10524</v>
      </c>
      <c r="H400" t="s">
        <v>86</v>
      </c>
      <c r="I400" t="s">
        <v>82</v>
      </c>
      <c r="J400">
        <v>926682</v>
      </c>
      <c r="K400">
        <v>573318</v>
      </c>
      <c r="L400">
        <v>1500000</v>
      </c>
      <c r="M400">
        <v>0.17499999999999999</v>
      </c>
      <c r="N400">
        <v>162169.35</v>
      </c>
      <c r="O400" t="s">
        <v>3314</v>
      </c>
      <c r="P400" t="s">
        <v>10381</v>
      </c>
      <c r="Q400" t="s">
        <v>925</v>
      </c>
      <c r="R400" t="s">
        <v>10382</v>
      </c>
      <c r="S400" t="s">
        <v>3314</v>
      </c>
      <c r="T400" t="s">
        <v>10469</v>
      </c>
      <c r="V400" t="s">
        <v>3321</v>
      </c>
      <c r="W400" s="9">
        <v>45660</v>
      </c>
      <c r="X400" t="s">
        <v>10525</v>
      </c>
      <c r="Y400" t="s">
        <v>3315</v>
      </c>
      <c r="Z400" t="s">
        <v>3315</v>
      </c>
      <c r="AA400" t="s">
        <v>3315</v>
      </c>
      <c r="AB400" t="s">
        <v>3315</v>
      </c>
      <c r="AC400" t="s">
        <v>10526</v>
      </c>
      <c r="AD400" t="s">
        <v>10472</v>
      </c>
      <c r="AE400">
        <v>1500000</v>
      </c>
      <c r="AF400">
        <v>573318</v>
      </c>
      <c r="AG400">
        <v>926682</v>
      </c>
      <c r="AH400" t="s">
        <v>10387</v>
      </c>
      <c r="AJ400">
        <v>1</v>
      </c>
      <c r="AL400">
        <v>64</v>
      </c>
      <c r="AM400" t="s">
        <v>10448</v>
      </c>
      <c r="AN400" t="s">
        <v>10473</v>
      </c>
      <c r="AO400" t="s">
        <v>10474</v>
      </c>
      <c r="AQ400" t="s">
        <v>10527</v>
      </c>
      <c r="AR400" t="s">
        <v>10389</v>
      </c>
      <c r="AS400">
        <v>2300</v>
      </c>
      <c r="AT400" t="s">
        <v>10390</v>
      </c>
      <c r="AU400" t="s">
        <v>10391</v>
      </c>
      <c r="AV400" t="s">
        <v>10392</v>
      </c>
      <c r="AW400" t="s">
        <v>738</v>
      </c>
      <c r="AX400">
        <v>1500000</v>
      </c>
      <c r="AY400" t="s">
        <v>10393</v>
      </c>
      <c r="AZ400" t="s">
        <v>3314</v>
      </c>
      <c r="BA400" t="s">
        <v>6294</v>
      </c>
      <c r="BB400">
        <v>0</v>
      </c>
      <c r="BC400">
        <v>0</v>
      </c>
      <c r="BD400">
        <v>1</v>
      </c>
      <c r="BF400" t="s">
        <v>10528</v>
      </c>
      <c r="BG400">
        <v>0</v>
      </c>
      <c r="BI400" t="s">
        <v>10394</v>
      </c>
      <c r="BJ400" t="s">
        <v>10529</v>
      </c>
      <c r="BK400" t="s">
        <v>10396</v>
      </c>
      <c r="BL400" t="s">
        <v>3315</v>
      </c>
      <c r="BM400">
        <v>0</v>
      </c>
      <c r="BN400" s="9">
        <v>45730</v>
      </c>
      <c r="BQ400" t="s">
        <v>10478</v>
      </c>
      <c r="BR400" t="s">
        <v>1733</v>
      </c>
      <c r="BS400" t="s">
        <v>3315</v>
      </c>
      <c r="BU400" t="s">
        <v>3315</v>
      </c>
      <c r="BV400" t="s">
        <v>10528</v>
      </c>
      <c r="BW400" t="s">
        <v>10528</v>
      </c>
      <c r="BX400" t="s">
        <v>10478</v>
      </c>
      <c r="CD400">
        <v>232300.88</v>
      </c>
      <c r="CE400">
        <v>30199.119999999999</v>
      </c>
      <c r="CF400">
        <v>232300.88</v>
      </c>
      <c r="CG400">
        <v>30199.119999999999</v>
      </c>
      <c r="CH400">
        <v>262500</v>
      </c>
      <c r="CI400">
        <v>100330.65</v>
      </c>
      <c r="CJ400">
        <v>0</v>
      </c>
      <c r="CK400">
        <v>0</v>
      </c>
      <c r="CL400">
        <v>0</v>
      </c>
    </row>
    <row r="401" spans="1:90" x14ac:dyDescent="0.15">
      <c r="A401">
        <v>1</v>
      </c>
      <c r="B401">
        <f t="shared" si="6"/>
        <v>3</v>
      </c>
      <c r="C401" s="9">
        <v>45726</v>
      </c>
      <c r="D401" s="9">
        <v>45730</v>
      </c>
      <c r="E401" s="9">
        <v>45723.737187500003</v>
      </c>
      <c r="F401" t="s">
        <v>4167</v>
      </c>
      <c r="G401" t="s">
        <v>424</v>
      </c>
      <c r="H401" t="s">
        <v>423</v>
      </c>
      <c r="I401" t="s">
        <v>385</v>
      </c>
      <c r="J401">
        <v>103</v>
      </c>
      <c r="K401">
        <v>10897</v>
      </c>
      <c r="L401">
        <v>11000</v>
      </c>
      <c r="M401">
        <v>2.1</v>
      </c>
      <c r="N401">
        <v>216.3</v>
      </c>
      <c r="O401" t="s">
        <v>3314</v>
      </c>
      <c r="P401" t="s">
        <v>10381</v>
      </c>
      <c r="Q401" t="s">
        <v>925</v>
      </c>
      <c r="R401" t="s">
        <v>10382</v>
      </c>
      <c r="S401" t="s">
        <v>3314</v>
      </c>
      <c r="T401" t="s">
        <v>11185</v>
      </c>
      <c r="V401" t="s">
        <v>3321</v>
      </c>
      <c r="W401" s="9">
        <v>45723</v>
      </c>
      <c r="X401" t="s">
        <v>11186</v>
      </c>
      <c r="Y401" t="s">
        <v>3315</v>
      </c>
      <c r="Z401" t="s">
        <v>3315</v>
      </c>
      <c r="AA401" t="s">
        <v>3315</v>
      </c>
      <c r="AB401" t="s">
        <v>3315</v>
      </c>
      <c r="AC401" t="s">
        <v>11187</v>
      </c>
      <c r="AD401" t="s">
        <v>11188</v>
      </c>
      <c r="AE401">
        <v>11000</v>
      </c>
      <c r="AF401">
        <v>10897</v>
      </c>
      <c r="AG401">
        <v>103</v>
      </c>
      <c r="AH401" t="s">
        <v>10387</v>
      </c>
      <c r="AJ401">
        <v>1</v>
      </c>
      <c r="AK401" t="s">
        <v>3352</v>
      </c>
      <c r="AL401">
        <v>6</v>
      </c>
      <c r="AM401" t="s">
        <v>10415</v>
      </c>
      <c r="AN401" t="s">
        <v>10416</v>
      </c>
      <c r="AO401" t="s">
        <v>10417</v>
      </c>
      <c r="AP401" t="s">
        <v>50</v>
      </c>
      <c r="AR401" t="s">
        <v>10389</v>
      </c>
      <c r="AS401">
        <v>2300</v>
      </c>
      <c r="AT401" t="s">
        <v>10390</v>
      </c>
      <c r="AU401" t="s">
        <v>10391</v>
      </c>
      <c r="AV401" t="s">
        <v>10392</v>
      </c>
      <c r="AW401" t="s">
        <v>738</v>
      </c>
      <c r="AX401">
        <v>11000</v>
      </c>
      <c r="AY401" t="s">
        <v>10393</v>
      </c>
      <c r="AZ401" t="s">
        <v>3314</v>
      </c>
      <c r="BA401" t="s">
        <v>6294</v>
      </c>
      <c r="BB401">
        <v>0</v>
      </c>
      <c r="BC401">
        <v>0</v>
      </c>
      <c r="BD401">
        <v>1</v>
      </c>
      <c r="BG401">
        <v>81181</v>
      </c>
      <c r="BH401" t="s">
        <v>10466</v>
      </c>
      <c r="BI401" t="s">
        <v>10394</v>
      </c>
      <c r="BJ401" t="s">
        <v>11189</v>
      </c>
      <c r="BK401" t="s">
        <v>10396</v>
      </c>
      <c r="BL401" t="s">
        <v>3315</v>
      </c>
      <c r="BM401">
        <v>0</v>
      </c>
      <c r="BN401" s="9">
        <v>45726</v>
      </c>
      <c r="BQ401" t="s">
        <v>11190</v>
      </c>
      <c r="BR401" t="s">
        <v>897</v>
      </c>
      <c r="BS401" t="s">
        <v>3315</v>
      </c>
      <c r="BU401" t="s">
        <v>3315</v>
      </c>
      <c r="BX401" t="s">
        <v>11191</v>
      </c>
      <c r="CD401">
        <v>20442.48</v>
      </c>
      <c r="CE401">
        <v>2657.52</v>
      </c>
      <c r="CF401">
        <v>20442.48</v>
      </c>
      <c r="CG401">
        <v>2657.52</v>
      </c>
      <c r="CH401">
        <v>23100</v>
      </c>
      <c r="CI401">
        <v>22883.7</v>
      </c>
      <c r="CJ401">
        <v>0</v>
      </c>
      <c r="CK401">
        <v>0</v>
      </c>
      <c r="CL401">
        <v>0</v>
      </c>
    </row>
    <row r="402" spans="1:90" x14ac:dyDescent="0.15">
      <c r="A402">
        <v>1</v>
      </c>
      <c r="B402">
        <f t="shared" si="6"/>
        <v>3</v>
      </c>
      <c r="C402" s="9">
        <v>45721</v>
      </c>
      <c r="D402" s="9">
        <v>45733</v>
      </c>
      <c r="E402" s="9">
        <v>45720.573472222219</v>
      </c>
      <c r="F402" t="s">
        <v>1744</v>
      </c>
      <c r="G402" t="s">
        <v>159</v>
      </c>
      <c r="H402" t="s">
        <v>158</v>
      </c>
      <c r="I402" t="s">
        <v>82</v>
      </c>
      <c r="J402">
        <v>1000</v>
      </c>
      <c r="K402">
        <v>99000</v>
      </c>
      <c r="L402">
        <v>100000</v>
      </c>
      <c r="M402">
        <v>0.18</v>
      </c>
      <c r="N402">
        <v>180</v>
      </c>
      <c r="O402" t="s">
        <v>3314</v>
      </c>
      <c r="P402" t="s">
        <v>10381</v>
      </c>
      <c r="Q402" t="s">
        <v>925</v>
      </c>
      <c r="R402" t="s">
        <v>10382</v>
      </c>
      <c r="S402" t="s">
        <v>3314</v>
      </c>
      <c r="T402" t="s">
        <v>10537</v>
      </c>
      <c r="V402" t="s">
        <v>3321</v>
      </c>
      <c r="W402" s="9">
        <v>45720</v>
      </c>
      <c r="X402" t="s">
        <v>10538</v>
      </c>
      <c r="Y402" t="s">
        <v>3315</v>
      </c>
      <c r="Z402" t="s">
        <v>3315</v>
      </c>
      <c r="AA402" t="s">
        <v>3315</v>
      </c>
      <c r="AB402" t="s">
        <v>3315</v>
      </c>
      <c r="AC402" t="s">
        <v>10539</v>
      </c>
      <c r="AD402" t="s">
        <v>10540</v>
      </c>
      <c r="AE402">
        <v>100000</v>
      </c>
      <c r="AF402">
        <v>99000</v>
      </c>
      <c r="AG402">
        <v>1000</v>
      </c>
      <c r="AH402" t="s">
        <v>10387</v>
      </c>
      <c r="AJ402">
        <v>1</v>
      </c>
      <c r="AL402">
        <v>62</v>
      </c>
      <c r="AM402" t="s">
        <v>10541</v>
      </c>
      <c r="AN402" t="s">
        <v>10542</v>
      </c>
      <c r="AO402" t="s">
        <v>10543</v>
      </c>
      <c r="AR402" t="s">
        <v>10389</v>
      </c>
      <c r="AS402">
        <v>2300</v>
      </c>
      <c r="AT402" t="s">
        <v>10390</v>
      </c>
      <c r="AU402" t="s">
        <v>10391</v>
      </c>
      <c r="AV402" t="s">
        <v>10392</v>
      </c>
      <c r="AW402" t="s">
        <v>738</v>
      </c>
      <c r="AX402">
        <v>100000</v>
      </c>
      <c r="AY402" t="s">
        <v>10393</v>
      </c>
      <c r="AZ402" t="s">
        <v>3314</v>
      </c>
      <c r="BA402" t="s">
        <v>6294</v>
      </c>
      <c r="BB402">
        <v>0</v>
      </c>
      <c r="BC402">
        <v>0</v>
      </c>
      <c r="BD402">
        <v>1</v>
      </c>
      <c r="BG402">
        <v>2602</v>
      </c>
      <c r="BI402" t="s">
        <v>10394</v>
      </c>
      <c r="BJ402" t="s">
        <v>10516</v>
      </c>
      <c r="BK402" t="s">
        <v>10396</v>
      </c>
      <c r="BL402" t="s">
        <v>3315</v>
      </c>
      <c r="BM402">
        <v>0</v>
      </c>
      <c r="BN402" s="9">
        <v>45721</v>
      </c>
      <c r="BQ402" t="s">
        <v>10544</v>
      </c>
      <c r="BR402" t="s">
        <v>1733</v>
      </c>
      <c r="BS402" t="s">
        <v>3315</v>
      </c>
      <c r="BU402" t="s">
        <v>3315</v>
      </c>
      <c r="BX402" t="s">
        <v>10545</v>
      </c>
      <c r="CD402">
        <v>15929.2</v>
      </c>
      <c r="CE402">
        <v>2070.8000000000002</v>
      </c>
      <c r="CF402">
        <v>15929.2</v>
      </c>
      <c r="CG402">
        <v>2070.8000000000002</v>
      </c>
      <c r="CH402">
        <v>18000</v>
      </c>
      <c r="CI402">
        <v>17820</v>
      </c>
      <c r="CJ402">
        <v>0</v>
      </c>
      <c r="CK402">
        <v>0</v>
      </c>
      <c r="CL402">
        <v>0</v>
      </c>
    </row>
    <row r="403" spans="1:90" x14ac:dyDescent="0.15">
      <c r="A403">
        <v>2</v>
      </c>
      <c r="B403">
        <f t="shared" si="6"/>
        <v>3</v>
      </c>
      <c r="C403" s="9">
        <v>45717</v>
      </c>
      <c r="D403" s="9">
        <v>45719</v>
      </c>
      <c r="E403" s="9">
        <v>45701.672673611109</v>
      </c>
      <c r="F403" t="s">
        <v>4999</v>
      </c>
      <c r="G403" t="s">
        <v>399</v>
      </c>
      <c r="H403" t="s">
        <v>398</v>
      </c>
      <c r="I403" t="s">
        <v>385</v>
      </c>
      <c r="J403">
        <v>1766</v>
      </c>
      <c r="K403">
        <v>8234</v>
      </c>
      <c r="L403">
        <v>10000</v>
      </c>
      <c r="M403">
        <v>1.8878999999999999</v>
      </c>
      <c r="N403">
        <v>3334.03</v>
      </c>
      <c r="O403" t="s">
        <v>3314</v>
      </c>
      <c r="P403" t="s">
        <v>10381</v>
      </c>
      <c r="Q403" t="s">
        <v>925</v>
      </c>
      <c r="R403" t="s">
        <v>10382</v>
      </c>
      <c r="S403" t="s">
        <v>3314</v>
      </c>
      <c r="T403" t="s">
        <v>11048</v>
      </c>
      <c r="V403" t="s">
        <v>3321</v>
      </c>
      <c r="W403" s="9">
        <v>45696</v>
      </c>
      <c r="X403" t="s">
        <v>11139</v>
      </c>
      <c r="Y403" t="s">
        <v>3315</v>
      </c>
      <c r="Z403" t="s">
        <v>3315</v>
      </c>
      <c r="AA403" t="s">
        <v>3315</v>
      </c>
      <c r="AB403" t="s">
        <v>3315</v>
      </c>
      <c r="AC403" t="s">
        <v>11132</v>
      </c>
      <c r="AD403" t="s">
        <v>11051</v>
      </c>
      <c r="AE403">
        <v>10000</v>
      </c>
      <c r="AF403">
        <v>8234</v>
      </c>
      <c r="AG403">
        <v>1766</v>
      </c>
      <c r="AH403" t="s">
        <v>10387</v>
      </c>
      <c r="AJ403">
        <v>1</v>
      </c>
      <c r="AK403" t="s">
        <v>3352</v>
      </c>
      <c r="AL403">
        <v>62</v>
      </c>
      <c r="AM403" t="s">
        <v>10541</v>
      </c>
      <c r="AN403" t="s">
        <v>10839</v>
      </c>
      <c r="AO403" t="s">
        <v>10840</v>
      </c>
      <c r="AP403" t="s">
        <v>50</v>
      </c>
      <c r="AQ403" t="s">
        <v>11140</v>
      </c>
      <c r="AR403" t="s">
        <v>10389</v>
      </c>
      <c r="AS403">
        <v>2300</v>
      </c>
      <c r="AT403" t="s">
        <v>10390</v>
      </c>
      <c r="AU403" t="s">
        <v>10391</v>
      </c>
      <c r="AV403" t="s">
        <v>10392</v>
      </c>
      <c r="AW403" t="s">
        <v>738</v>
      </c>
      <c r="AX403">
        <v>10000</v>
      </c>
      <c r="AY403" t="s">
        <v>10393</v>
      </c>
      <c r="AZ403" t="s">
        <v>3314</v>
      </c>
      <c r="BA403" t="s">
        <v>6294</v>
      </c>
      <c r="BB403">
        <v>0</v>
      </c>
      <c r="BC403">
        <v>0</v>
      </c>
      <c r="BD403">
        <v>1</v>
      </c>
      <c r="BG403">
        <v>10000</v>
      </c>
      <c r="BH403" t="s">
        <v>10466</v>
      </c>
      <c r="BI403" t="s">
        <v>10394</v>
      </c>
      <c r="BJ403" t="s">
        <v>11137</v>
      </c>
      <c r="BK403" t="s">
        <v>10396</v>
      </c>
      <c r="BL403" t="s">
        <v>3315</v>
      </c>
      <c r="BM403">
        <v>0</v>
      </c>
      <c r="BN403" s="9">
        <v>45717</v>
      </c>
      <c r="BQ403" t="s">
        <v>11052</v>
      </c>
      <c r="BR403" t="s">
        <v>897</v>
      </c>
      <c r="BS403" t="s">
        <v>3315</v>
      </c>
      <c r="BU403" t="s">
        <v>3315</v>
      </c>
      <c r="BX403" t="s">
        <v>11135</v>
      </c>
      <c r="CD403">
        <v>16707.080000000002</v>
      </c>
      <c r="CE403">
        <v>2171.92</v>
      </c>
      <c r="CF403">
        <v>16707.080000000002</v>
      </c>
      <c r="CG403">
        <v>2171.92</v>
      </c>
      <c r="CH403">
        <v>18879</v>
      </c>
      <c r="CI403">
        <v>15544.97</v>
      </c>
      <c r="CJ403">
        <v>0</v>
      </c>
      <c r="CK403">
        <v>0</v>
      </c>
      <c r="CL403">
        <v>0</v>
      </c>
    </row>
    <row r="404" spans="1:90" x14ac:dyDescent="0.15">
      <c r="A404">
        <v>1</v>
      </c>
      <c r="B404">
        <f t="shared" si="6"/>
        <v>3</v>
      </c>
      <c r="C404" s="9">
        <v>45705</v>
      </c>
      <c r="D404" s="9">
        <v>45716</v>
      </c>
      <c r="E404" s="9">
        <v>45706.615555555552</v>
      </c>
      <c r="F404" t="s">
        <v>11364</v>
      </c>
      <c r="G404" t="s">
        <v>481</v>
      </c>
      <c r="H404" t="s">
        <v>480</v>
      </c>
      <c r="I404" t="s">
        <v>479</v>
      </c>
      <c r="J404">
        <v>207</v>
      </c>
      <c r="K404">
        <v>15393</v>
      </c>
      <c r="L404">
        <v>15600</v>
      </c>
      <c r="M404">
        <v>4.5</v>
      </c>
      <c r="N404">
        <v>931.5</v>
      </c>
      <c r="O404" t="s">
        <v>3314</v>
      </c>
      <c r="P404" t="s">
        <v>10381</v>
      </c>
      <c r="Q404" t="s">
        <v>925</v>
      </c>
      <c r="R404" t="s">
        <v>10382</v>
      </c>
      <c r="S404" t="s">
        <v>3314</v>
      </c>
      <c r="T404" t="s">
        <v>11365</v>
      </c>
      <c r="V404" t="s">
        <v>3321</v>
      </c>
      <c r="W404" s="9">
        <v>45705</v>
      </c>
      <c r="X404" t="s">
        <v>11366</v>
      </c>
      <c r="Y404" t="s">
        <v>3315</v>
      </c>
      <c r="Z404" t="s">
        <v>3315</v>
      </c>
      <c r="AA404" t="s">
        <v>3315</v>
      </c>
      <c r="AB404" t="s">
        <v>3315</v>
      </c>
      <c r="AC404" t="s">
        <v>11367</v>
      </c>
      <c r="AD404" t="s">
        <v>11368</v>
      </c>
      <c r="AE404">
        <v>15600</v>
      </c>
      <c r="AF404">
        <v>15393</v>
      </c>
      <c r="AG404">
        <v>207</v>
      </c>
      <c r="AH404" t="s">
        <v>10387</v>
      </c>
      <c r="AJ404">
        <v>1</v>
      </c>
      <c r="AL404">
        <v>65</v>
      </c>
      <c r="AM404" t="s">
        <v>11068</v>
      </c>
      <c r="AN404" t="s">
        <v>11369</v>
      </c>
      <c r="AO404" t="s">
        <v>11370</v>
      </c>
      <c r="AR404" t="s">
        <v>10389</v>
      </c>
      <c r="AS404">
        <v>2300</v>
      </c>
      <c r="AT404" t="s">
        <v>10390</v>
      </c>
      <c r="AU404" t="s">
        <v>10391</v>
      </c>
      <c r="AV404" t="s">
        <v>10392</v>
      </c>
      <c r="AW404" t="s">
        <v>738</v>
      </c>
      <c r="AX404">
        <v>15600</v>
      </c>
      <c r="AY404" t="s">
        <v>10393</v>
      </c>
      <c r="AZ404" t="s">
        <v>3314</v>
      </c>
      <c r="BA404" t="s">
        <v>6294</v>
      </c>
      <c r="BB404">
        <v>0</v>
      </c>
      <c r="BC404">
        <v>0</v>
      </c>
      <c r="BD404">
        <v>1</v>
      </c>
      <c r="BG404">
        <v>0</v>
      </c>
      <c r="BI404" t="s">
        <v>10394</v>
      </c>
      <c r="BJ404" t="s">
        <v>11371</v>
      </c>
      <c r="BK404" t="s">
        <v>10396</v>
      </c>
      <c r="BL404" t="s">
        <v>3315</v>
      </c>
      <c r="BM404">
        <v>0</v>
      </c>
      <c r="BN404" s="9">
        <v>45705</v>
      </c>
      <c r="BQ404" t="s">
        <v>11372</v>
      </c>
      <c r="BR404" t="s">
        <v>11373</v>
      </c>
      <c r="BS404" t="s">
        <v>3315</v>
      </c>
      <c r="BU404" t="s">
        <v>3315</v>
      </c>
      <c r="BX404" t="s">
        <v>11372</v>
      </c>
      <c r="CA404" t="s">
        <v>11374</v>
      </c>
      <c r="CD404">
        <v>62123.89</v>
      </c>
      <c r="CE404">
        <v>8076.11</v>
      </c>
      <c r="CF404">
        <v>62123.89</v>
      </c>
      <c r="CG404">
        <v>8076.11</v>
      </c>
      <c r="CH404">
        <v>70200</v>
      </c>
      <c r="CI404">
        <v>69268.5</v>
      </c>
      <c r="CJ404">
        <v>0</v>
      </c>
      <c r="CK404">
        <v>0</v>
      </c>
      <c r="CL404">
        <v>0</v>
      </c>
    </row>
    <row r="405" spans="1:90" x14ac:dyDescent="0.15">
      <c r="A405">
        <v>2</v>
      </c>
      <c r="B405">
        <f t="shared" si="6"/>
        <v>2</v>
      </c>
      <c r="C405" s="9">
        <v>45705</v>
      </c>
      <c r="D405" s="9">
        <v>45716</v>
      </c>
      <c r="E405" s="9">
        <v>45706.615555555552</v>
      </c>
      <c r="F405" t="s">
        <v>11364</v>
      </c>
      <c r="G405" t="s">
        <v>481</v>
      </c>
      <c r="H405" t="s">
        <v>480</v>
      </c>
      <c r="I405" t="s">
        <v>479</v>
      </c>
      <c r="J405">
        <v>31200</v>
      </c>
      <c r="K405">
        <v>0</v>
      </c>
      <c r="L405">
        <v>31200</v>
      </c>
      <c r="M405">
        <v>4.5</v>
      </c>
      <c r="N405">
        <v>140400</v>
      </c>
      <c r="O405" t="s">
        <v>3314</v>
      </c>
      <c r="P405" t="s">
        <v>10381</v>
      </c>
      <c r="Q405" t="s">
        <v>925</v>
      </c>
      <c r="R405" t="s">
        <v>10382</v>
      </c>
      <c r="S405" t="s">
        <v>3314</v>
      </c>
      <c r="T405" t="s">
        <v>11365</v>
      </c>
      <c r="V405" t="s">
        <v>3321</v>
      </c>
      <c r="W405" s="9">
        <v>45705</v>
      </c>
      <c r="X405" t="s">
        <v>11366</v>
      </c>
      <c r="Y405" t="s">
        <v>3315</v>
      </c>
      <c r="Z405" t="s">
        <v>3315</v>
      </c>
      <c r="AA405" t="s">
        <v>3315</v>
      </c>
      <c r="AB405" t="s">
        <v>3315</v>
      </c>
      <c r="AC405" t="s">
        <v>11367</v>
      </c>
      <c r="AD405" t="s">
        <v>11368</v>
      </c>
      <c r="AE405">
        <v>31200</v>
      </c>
      <c r="AF405">
        <v>0</v>
      </c>
      <c r="AG405">
        <v>31200</v>
      </c>
      <c r="AH405" t="s">
        <v>10387</v>
      </c>
      <c r="AJ405">
        <v>1</v>
      </c>
      <c r="AL405">
        <v>65</v>
      </c>
      <c r="AM405" t="s">
        <v>11068</v>
      </c>
      <c r="AN405" t="s">
        <v>11369</v>
      </c>
      <c r="AO405" t="s">
        <v>11370</v>
      </c>
      <c r="AR405" t="s">
        <v>10389</v>
      </c>
      <c r="AS405">
        <v>2300</v>
      </c>
      <c r="AT405" t="s">
        <v>10390</v>
      </c>
      <c r="AU405" t="s">
        <v>10391</v>
      </c>
      <c r="AV405" t="s">
        <v>10392</v>
      </c>
      <c r="AW405" t="s">
        <v>738</v>
      </c>
      <c r="AX405">
        <v>31200</v>
      </c>
      <c r="AY405" t="s">
        <v>10393</v>
      </c>
      <c r="AZ405" t="s">
        <v>3314</v>
      </c>
      <c r="BA405" t="s">
        <v>6294</v>
      </c>
      <c r="BB405">
        <v>0</v>
      </c>
      <c r="BC405">
        <v>0</v>
      </c>
      <c r="BD405">
        <v>1</v>
      </c>
      <c r="BG405">
        <v>0</v>
      </c>
      <c r="BI405" t="s">
        <v>10394</v>
      </c>
      <c r="BJ405" t="s">
        <v>11371</v>
      </c>
      <c r="BK405" t="s">
        <v>10396</v>
      </c>
      <c r="BL405" t="s">
        <v>3315</v>
      </c>
      <c r="BM405">
        <v>0</v>
      </c>
      <c r="BN405" s="9">
        <v>45705</v>
      </c>
      <c r="BQ405" t="s">
        <v>11372</v>
      </c>
      <c r="BR405" t="s">
        <v>11373</v>
      </c>
      <c r="BS405" t="s">
        <v>3315</v>
      </c>
      <c r="BU405" t="s">
        <v>3315</v>
      </c>
      <c r="BX405" t="s">
        <v>11372</v>
      </c>
      <c r="CA405" t="s">
        <v>11374</v>
      </c>
      <c r="CD405">
        <v>124247.79</v>
      </c>
      <c r="CE405">
        <v>16152.21</v>
      </c>
      <c r="CF405">
        <v>124247.79</v>
      </c>
      <c r="CG405">
        <v>16152.21</v>
      </c>
      <c r="CH405">
        <v>140400</v>
      </c>
      <c r="CI405">
        <v>0</v>
      </c>
      <c r="CJ405">
        <v>0</v>
      </c>
      <c r="CK405">
        <v>0</v>
      </c>
      <c r="CL405">
        <v>0</v>
      </c>
    </row>
    <row r="406" spans="1:90" x14ac:dyDescent="0.15">
      <c r="A406">
        <v>3</v>
      </c>
      <c r="B406">
        <f t="shared" si="6"/>
        <v>2</v>
      </c>
      <c r="C406" s="9">
        <v>45705</v>
      </c>
      <c r="D406" s="9">
        <v>45716</v>
      </c>
      <c r="E406" s="9">
        <v>45706.615555555552</v>
      </c>
      <c r="F406" t="s">
        <v>11364</v>
      </c>
      <c r="G406" t="s">
        <v>481</v>
      </c>
      <c r="H406" t="s">
        <v>480</v>
      </c>
      <c r="I406" t="s">
        <v>479</v>
      </c>
      <c r="J406">
        <v>50700</v>
      </c>
      <c r="K406">
        <v>0</v>
      </c>
      <c r="L406">
        <v>50700</v>
      </c>
      <c r="M406">
        <v>4.5</v>
      </c>
      <c r="N406">
        <v>228150</v>
      </c>
      <c r="O406" t="s">
        <v>3314</v>
      </c>
      <c r="P406" t="s">
        <v>10381</v>
      </c>
      <c r="Q406" t="s">
        <v>925</v>
      </c>
      <c r="R406" t="s">
        <v>10382</v>
      </c>
      <c r="S406" t="s">
        <v>3314</v>
      </c>
      <c r="T406" t="s">
        <v>11365</v>
      </c>
      <c r="V406" t="s">
        <v>3321</v>
      </c>
      <c r="W406" s="9">
        <v>45705</v>
      </c>
      <c r="X406" t="s">
        <v>11366</v>
      </c>
      <c r="Y406" t="s">
        <v>3315</v>
      </c>
      <c r="Z406" t="s">
        <v>3315</v>
      </c>
      <c r="AA406" t="s">
        <v>3315</v>
      </c>
      <c r="AB406" t="s">
        <v>3315</v>
      </c>
      <c r="AC406" t="s">
        <v>11367</v>
      </c>
      <c r="AD406" t="s">
        <v>11368</v>
      </c>
      <c r="AE406">
        <v>50700</v>
      </c>
      <c r="AF406">
        <v>0</v>
      </c>
      <c r="AG406">
        <v>50700</v>
      </c>
      <c r="AH406" t="s">
        <v>10387</v>
      </c>
      <c r="AJ406">
        <v>1</v>
      </c>
      <c r="AL406">
        <v>65</v>
      </c>
      <c r="AM406" t="s">
        <v>11068</v>
      </c>
      <c r="AN406" t="s">
        <v>11369</v>
      </c>
      <c r="AO406" t="s">
        <v>11370</v>
      </c>
      <c r="AR406" t="s">
        <v>10389</v>
      </c>
      <c r="AS406">
        <v>2300</v>
      </c>
      <c r="AT406" t="s">
        <v>10390</v>
      </c>
      <c r="AU406" t="s">
        <v>10391</v>
      </c>
      <c r="AV406" t="s">
        <v>10392</v>
      </c>
      <c r="AW406" t="s">
        <v>738</v>
      </c>
      <c r="AX406">
        <v>50700</v>
      </c>
      <c r="AY406" t="s">
        <v>10393</v>
      </c>
      <c r="AZ406" t="s">
        <v>3314</v>
      </c>
      <c r="BA406" t="s">
        <v>6294</v>
      </c>
      <c r="BB406">
        <v>0</v>
      </c>
      <c r="BC406">
        <v>0</v>
      </c>
      <c r="BD406">
        <v>1</v>
      </c>
      <c r="BG406">
        <v>0</v>
      </c>
      <c r="BI406" t="s">
        <v>10394</v>
      </c>
      <c r="BJ406" t="s">
        <v>11371</v>
      </c>
      <c r="BK406" t="s">
        <v>10396</v>
      </c>
      <c r="BL406" t="s">
        <v>3315</v>
      </c>
      <c r="BM406">
        <v>0</v>
      </c>
      <c r="BN406" s="9">
        <v>45705</v>
      </c>
      <c r="BQ406" t="s">
        <v>11372</v>
      </c>
      <c r="BR406" t="s">
        <v>11373</v>
      </c>
      <c r="BS406" t="s">
        <v>3315</v>
      </c>
      <c r="BU406" t="s">
        <v>3315</v>
      </c>
      <c r="BX406" t="s">
        <v>11372</v>
      </c>
      <c r="CA406" t="s">
        <v>11374</v>
      </c>
      <c r="CD406">
        <v>201902.65</v>
      </c>
      <c r="CE406">
        <v>26247.35</v>
      </c>
      <c r="CF406">
        <v>201902.65</v>
      </c>
      <c r="CG406">
        <v>26247.35</v>
      </c>
      <c r="CH406">
        <v>228150</v>
      </c>
      <c r="CI406">
        <v>0</v>
      </c>
      <c r="CJ406">
        <v>0</v>
      </c>
      <c r="CK406">
        <v>0</v>
      </c>
      <c r="CL406">
        <v>0</v>
      </c>
    </row>
    <row r="407" spans="1:90" x14ac:dyDescent="0.15">
      <c r="A407">
        <v>2</v>
      </c>
      <c r="B407">
        <f t="shared" si="6"/>
        <v>2</v>
      </c>
      <c r="C407" s="9">
        <v>45705</v>
      </c>
      <c r="D407" s="9">
        <v>45777</v>
      </c>
      <c r="E407" s="9">
        <v>45706.615740740737</v>
      </c>
      <c r="F407" t="s">
        <v>11387</v>
      </c>
      <c r="G407" t="s">
        <v>494</v>
      </c>
      <c r="H407" t="s">
        <v>493</v>
      </c>
      <c r="I407" t="s">
        <v>492</v>
      </c>
      <c r="J407">
        <v>26738</v>
      </c>
      <c r="K407">
        <v>462</v>
      </c>
      <c r="L407">
        <v>27200</v>
      </c>
      <c r="M407">
        <v>7.2</v>
      </c>
      <c r="N407">
        <v>192513.6</v>
      </c>
      <c r="O407" t="s">
        <v>3314</v>
      </c>
      <c r="P407" t="s">
        <v>10381</v>
      </c>
      <c r="Q407" t="s">
        <v>925</v>
      </c>
      <c r="R407" t="s">
        <v>10382</v>
      </c>
      <c r="S407" t="s">
        <v>3314</v>
      </c>
      <c r="T407" t="s">
        <v>11365</v>
      </c>
      <c r="V407" t="s">
        <v>3321</v>
      </c>
      <c r="W407" s="9">
        <v>45705</v>
      </c>
      <c r="X407" t="s">
        <v>11388</v>
      </c>
      <c r="Y407" t="s">
        <v>3315</v>
      </c>
      <c r="Z407" t="s">
        <v>3315</v>
      </c>
      <c r="AA407" t="s">
        <v>3315</v>
      </c>
      <c r="AB407" t="s">
        <v>3315</v>
      </c>
      <c r="AC407" t="s">
        <v>11389</v>
      </c>
      <c r="AD407" t="s">
        <v>11368</v>
      </c>
      <c r="AE407">
        <v>27200</v>
      </c>
      <c r="AF407">
        <v>462</v>
      </c>
      <c r="AG407">
        <v>26738</v>
      </c>
      <c r="AH407" t="s">
        <v>10387</v>
      </c>
      <c r="AJ407">
        <v>1</v>
      </c>
      <c r="AL407">
        <v>65</v>
      </c>
      <c r="AM407" t="s">
        <v>11068</v>
      </c>
      <c r="AN407" t="s">
        <v>11369</v>
      </c>
      <c r="AO407" t="s">
        <v>11370</v>
      </c>
      <c r="AR407" t="s">
        <v>10389</v>
      </c>
      <c r="AS407">
        <v>2300</v>
      </c>
      <c r="AT407" t="s">
        <v>10390</v>
      </c>
      <c r="AU407" t="s">
        <v>10391</v>
      </c>
      <c r="AV407" t="s">
        <v>10392</v>
      </c>
      <c r="AW407" t="s">
        <v>738</v>
      </c>
      <c r="AX407">
        <v>27200</v>
      </c>
      <c r="AY407" t="s">
        <v>10393</v>
      </c>
      <c r="AZ407" t="s">
        <v>3314</v>
      </c>
      <c r="BA407" t="s">
        <v>6294</v>
      </c>
      <c r="BB407">
        <v>0</v>
      </c>
      <c r="BC407">
        <v>0</v>
      </c>
      <c r="BD407">
        <v>1</v>
      </c>
      <c r="BG407">
        <v>0</v>
      </c>
      <c r="BI407" t="s">
        <v>10394</v>
      </c>
      <c r="BJ407" t="s">
        <v>11390</v>
      </c>
      <c r="BK407" t="s">
        <v>10396</v>
      </c>
      <c r="BL407" t="s">
        <v>3315</v>
      </c>
      <c r="BM407">
        <v>0</v>
      </c>
      <c r="BN407" s="9">
        <v>45705</v>
      </c>
      <c r="BQ407" t="s">
        <v>11372</v>
      </c>
      <c r="BR407" t="s">
        <v>11391</v>
      </c>
      <c r="BS407" t="s">
        <v>3315</v>
      </c>
      <c r="BU407" t="s">
        <v>3315</v>
      </c>
      <c r="BX407" t="s">
        <v>11372</v>
      </c>
      <c r="CA407" t="s">
        <v>11374</v>
      </c>
      <c r="CD407">
        <v>173309.73</v>
      </c>
      <c r="CE407">
        <v>22530.27</v>
      </c>
      <c r="CF407">
        <v>173309.73</v>
      </c>
      <c r="CG407">
        <v>22530.27</v>
      </c>
      <c r="CH407">
        <v>195840</v>
      </c>
      <c r="CI407">
        <v>3326.4</v>
      </c>
      <c r="CJ407">
        <v>0</v>
      </c>
      <c r="CK407">
        <v>0</v>
      </c>
      <c r="CL407">
        <v>0</v>
      </c>
    </row>
    <row r="408" spans="1:90" x14ac:dyDescent="0.15">
      <c r="A408">
        <v>3</v>
      </c>
      <c r="B408">
        <f t="shared" si="6"/>
        <v>2</v>
      </c>
      <c r="C408" s="9">
        <v>45705</v>
      </c>
      <c r="D408" s="9">
        <v>45777</v>
      </c>
      <c r="E408" s="9">
        <v>45706.615740740737</v>
      </c>
      <c r="F408" t="s">
        <v>11387</v>
      </c>
      <c r="G408" t="s">
        <v>494</v>
      </c>
      <c r="H408" t="s">
        <v>493</v>
      </c>
      <c r="I408" t="s">
        <v>492</v>
      </c>
      <c r="J408">
        <v>44200</v>
      </c>
      <c r="K408">
        <v>0</v>
      </c>
      <c r="L408">
        <v>44200</v>
      </c>
      <c r="M408">
        <v>7.2</v>
      </c>
      <c r="N408">
        <v>318240</v>
      </c>
      <c r="O408" t="s">
        <v>3314</v>
      </c>
      <c r="P408" t="s">
        <v>10381</v>
      </c>
      <c r="Q408" t="s">
        <v>925</v>
      </c>
      <c r="R408" t="s">
        <v>10382</v>
      </c>
      <c r="S408" t="s">
        <v>3314</v>
      </c>
      <c r="T408" t="s">
        <v>11365</v>
      </c>
      <c r="V408" t="s">
        <v>3321</v>
      </c>
      <c r="W408" s="9">
        <v>45705</v>
      </c>
      <c r="X408" t="s">
        <v>11388</v>
      </c>
      <c r="Y408" t="s">
        <v>3315</v>
      </c>
      <c r="Z408" t="s">
        <v>3315</v>
      </c>
      <c r="AA408" t="s">
        <v>3315</v>
      </c>
      <c r="AB408" t="s">
        <v>3315</v>
      </c>
      <c r="AC408" t="s">
        <v>11389</v>
      </c>
      <c r="AD408" t="s">
        <v>11368</v>
      </c>
      <c r="AE408">
        <v>44200</v>
      </c>
      <c r="AF408">
        <v>0</v>
      </c>
      <c r="AG408">
        <v>44200</v>
      </c>
      <c r="AH408" t="s">
        <v>10387</v>
      </c>
      <c r="AJ408">
        <v>1</v>
      </c>
      <c r="AL408">
        <v>65</v>
      </c>
      <c r="AM408" t="s">
        <v>11068</v>
      </c>
      <c r="AN408" t="s">
        <v>11369</v>
      </c>
      <c r="AO408" t="s">
        <v>11370</v>
      </c>
      <c r="AR408" t="s">
        <v>10389</v>
      </c>
      <c r="AS408">
        <v>2300</v>
      </c>
      <c r="AT408" t="s">
        <v>10390</v>
      </c>
      <c r="AU408" t="s">
        <v>10391</v>
      </c>
      <c r="AV408" t="s">
        <v>10392</v>
      </c>
      <c r="AW408" t="s">
        <v>738</v>
      </c>
      <c r="AX408">
        <v>44200</v>
      </c>
      <c r="AY408" t="s">
        <v>10393</v>
      </c>
      <c r="AZ408" t="s">
        <v>3314</v>
      </c>
      <c r="BA408" t="s">
        <v>6294</v>
      </c>
      <c r="BB408">
        <v>0</v>
      </c>
      <c r="BC408">
        <v>0</v>
      </c>
      <c r="BD408">
        <v>1</v>
      </c>
      <c r="BG408">
        <v>0</v>
      </c>
      <c r="BI408" t="s">
        <v>10394</v>
      </c>
      <c r="BJ408" t="s">
        <v>11390</v>
      </c>
      <c r="BK408" t="s">
        <v>10396</v>
      </c>
      <c r="BL408" t="s">
        <v>3315</v>
      </c>
      <c r="BM408">
        <v>0</v>
      </c>
      <c r="BN408" s="9">
        <v>45705</v>
      </c>
      <c r="BQ408" t="s">
        <v>11372</v>
      </c>
      <c r="BR408" t="s">
        <v>11391</v>
      </c>
      <c r="BS408" t="s">
        <v>3315</v>
      </c>
      <c r="BU408" t="s">
        <v>3315</v>
      </c>
      <c r="BX408" t="s">
        <v>11372</v>
      </c>
      <c r="CA408" t="s">
        <v>11374</v>
      </c>
      <c r="CD408">
        <v>281628.32</v>
      </c>
      <c r="CE408">
        <v>36611.68</v>
      </c>
      <c r="CF408">
        <v>281628.32</v>
      </c>
      <c r="CG408">
        <v>36611.68</v>
      </c>
      <c r="CH408">
        <v>318240</v>
      </c>
      <c r="CI408">
        <v>0</v>
      </c>
      <c r="CJ408">
        <v>0</v>
      </c>
      <c r="CK408">
        <v>0</v>
      </c>
      <c r="CL408">
        <v>0</v>
      </c>
    </row>
    <row r="409" spans="1:90" x14ac:dyDescent="0.15">
      <c r="A409">
        <v>1</v>
      </c>
      <c r="B409">
        <f t="shared" si="6"/>
        <v>2</v>
      </c>
      <c r="C409" s="9">
        <v>45705</v>
      </c>
      <c r="D409" s="9">
        <v>45777</v>
      </c>
      <c r="E409" s="9">
        <v>45706.615381944437</v>
      </c>
      <c r="F409" t="s">
        <v>10293</v>
      </c>
      <c r="G409" t="s">
        <v>501</v>
      </c>
      <c r="H409" t="s">
        <v>500</v>
      </c>
      <c r="I409" t="s">
        <v>499</v>
      </c>
      <c r="J409">
        <v>6637</v>
      </c>
      <c r="K409">
        <v>2163</v>
      </c>
      <c r="L409">
        <v>8800</v>
      </c>
      <c r="M409">
        <v>10.5</v>
      </c>
      <c r="N409">
        <v>69688.5</v>
      </c>
      <c r="O409" t="s">
        <v>3314</v>
      </c>
      <c r="P409" t="s">
        <v>10381</v>
      </c>
      <c r="Q409" t="s">
        <v>925</v>
      </c>
      <c r="R409" t="s">
        <v>10382</v>
      </c>
      <c r="S409" t="s">
        <v>3314</v>
      </c>
      <c r="T409" t="s">
        <v>11365</v>
      </c>
      <c r="V409" t="s">
        <v>3321</v>
      </c>
      <c r="W409" s="9">
        <v>45705</v>
      </c>
      <c r="X409" t="s">
        <v>11397</v>
      </c>
      <c r="Y409" t="s">
        <v>3315</v>
      </c>
      <c r="Z409" t="s">
        <v>3315</v>
      </c>
      <c r="AA409" t="s">
        <v>3315</v>
      </c>
      <c r="AB409" t="s">
        <v>3315</v>
      </c>
      <c r="AC409" t="s">
        <v>11398</v>
      </c>
      <c r="AD409" t="s">
        <v>11368</v>
      </c>
      <c r="AE409">
        <v>8800</v>
      </c>
      <c r="AF409">
        <v>2163</v>
      </c>
      <c r="AG409">
        <v>6637</v>
      </c>
      <c r="AH409" t="s">
        <v>10387</v>
      </c>
      <c r="AJ409">
        <v>1</v>
      </c>
      <c r="AL409">
        <v>65</v>
      </c>
      <c r="AM409" t="s">
        <v>11068</v>
      </c>
      <c r="AN409" t="s">
        <v>11369</v>
      </c>
      <c r="AO409" t="s">
        <v>11370</v>
      </c>
      <c r="AR409" t="s">
        <v>10389</v>
      </c>
      <c r="AS409">
        <v>2300</v>
      </c>
      <c r="AT409" t="s">
        <v>10390</v>
      </c>
      <c r="AU409" t="s">
        <v>10391</v>
      </c>
      <c r="AV409" t="s">
        <v>10392</v>
      </c>
      <c r="AW409" t="s">
        <v>738</v>
      </c>
      <c r="AX409">
        <v>8800</v>
      </c>
      <c r="AY409" t="s">
        <v>10393</v>
      </c>
      <c r="AZ409" t="s">
        <v>3314</v>
      </c>
      <c r="BA409" t="s">
        <v>6294</v>
      </c>
      <c r="BB409">
        <v>0</v>
      </c>
      <c r="BC409">
        <v>0</v>
      </c>
      <c r="BD409">
        <v>1</v>
      </c>
      <c r="BG409">
        <v>6409</v>
      </c>
      <c r="BI409" t="s">
        <v>10394</v>
      </c>
      <c r="BJ409" t="s">
        <v>11399</v>
      </c>
      <c r="BK409" t="s">
        <v>10396</v>
      </c>
      <c r="BL409" t="s">
        <v>3315</v>
      </c>
      <c r="BM409">
        <v>0</v>
      </c>
      <c r="BN409" s="9">
        <v>45705</v>
      </c>
      <c r="BQ409" t="s">
        <v>11372</v>
      </c>
      <c r="BR409" t="s">
        <v>11400</v>
      </c>
      <c r="BS409" t="s">
        <v>3315</v>
      </c>
      <c r="BU409" t="s">
        <v>3315</v>
      </c>
      <c r="BX409" t="s">
        <v>11372</v>
      </c>
      <c r="CA409" t="s">
        <v>11374</v>
      </c>
      <c r="CD409">
        <v>81769.91</v>
      </c>
      <c r="CE409">
        <v>10630.09</v>
      </c>
      <c r="CF409">
        <v>81769.91</v>
      </c>
      <c r="CG409">
        <v>10630.09</v>
      </c>
      <c r="CH409">
        <v>92400</v>
      </c>
      <c r="CI409">
        <v>22711.5</v>
      </c>
      <c r="CJ409">
        <v>0</v>
      </c>
      <c r="CK409">
        <v>0</v>
      </c>
      <c r="CL409">
        <v>0</v>
      </c>
    </row>
    <row r="410" spans="1:90" x14ac:dyDescent="0.15">
      <c r="A410">
        <v>2</v>
      </c>
      <c r="B410">
        <f t="shared" si="6"/>
        <v>2</v>
      </c>
      <c r="C410" s="9">
        <v>45705</v>
      </c>
      <c r="D410" s="9">
        <v>45777</v>
      </c>
      <c r="E410" s="9">
        <v>45706.615381944437</v>
      </c>
      <c r="F410" t="s">
        <v>10293</v>
      </c>
      <c r="G410" t="s">
        <v>501</v>
      </c>
      <c r="H410" t="s">
        <v>500</v>
      </c>
      <c r="I410" t="s">
        <v>499</v>
      </c>
      <c r="J410">
        <v>17600</v>
      </c>
      <c r="K410">
        <v>0</v>
      </c>
      <c r="L410">
        <v>17600</v>
      </c>
      <c r="M410">
        <v>10.5</v>
      </c>
      <c r="N410">
        <v>184800</v>
      </c>
      <c r="O410" t="s">
        <v>3314</v>
      </c>
      <c r="P410" t="s">
        <v>10381</v>
      </c>
      <c r="Q410" t="s">
        <v>925</v>
      </c>
      <c r="R410" t="s">
        <v>10382</v>
      </c>
      <c r="S410" t="s">
        <v>3314</v>
      </c>
      <c r="T410" t="s">
        <v>11365</v>
      </c>
      <c r="V410" t="s">
        <v>3321</v>
      </c>
      <c r="W410" s="9">
        <v>45705</v>
      </c>
      <c r="X410" t="s">
        <v>11397</v>
      </c>
      <c r="Y410" t="s">
        <v>3315</v>
      </c>
      <c r="Z410" t="s">
        <v>3315</v>
      </c>
      <c r="AA410" t="s">
        <v>3315</v>
      </c>
      <c r="AB410" t="s">
        <v>3315</v>
      </c>
      <c r="AC410" t="s">
        <v>11398</v>
      </c>
      <c r="AD410" t="s">
        <v>11368</v>
      </c>
      <c r="AE410">
        <v>17600</v>
      </c>
      <c r="AF410">
        <v>0</v>
      </c>
      <c r="AG410">
        <v>17600</v>
      </c>
      <c r="AH410" t="s">
        <v>10387</v>
      </c>
      <c r="AJ410">
        <v>1</v>
      </c>
      <c r="AL410">
        <v>65</v>
      </c>
      <c r="AM410" t="s">
        <v>11068</v>
      </c>
      <c r="AN410" t="s">
        <v>11369</v>
      </c>
      <c r="AO410" t="s">
        <v>11370</v>
      </c>
      <c r="AR410" t="s">
        <v>10389</v>
      </c>
      <c r="AS410">
        <v>2300</v>
      </c>
      <c r="AT410" t="s">
        <v>10390</v>
      </c>
      <c r="AU410" t="s">
        <v>10391</v>
      </c>
      <c r="AV410" t="s">
        <v>10392</v>
      </c>
      <c r="AW410" t="s">
        <v>738</v>
      </c>
      <c r="AX410">
        <v>17600</v>
      </c>
      <c r="AY410" t="s">
        <v>10393</v>
      </c>
      <c r="AZ410" t="s">
        <v>3314</v>
      </c>
      <c r="BA410" t="s">
        <v>6294</v>
      </c>
      <c r="BB410">
        <v>0</v>
      </c>
      <c r="BC410">
        <v>0</v>
      </c>
      <c r="BD410">
        <v>1</v>
      </c>
      <c r="BG410">
        <v>6409</v>
      </c>
      <c r="BI410" t="s">
        <v>10394</v>
      </c>
      <c r="BJ410" t="s">
        <v>11399</v>
      </c>
      <c r="BK410" t="s">
        <v>10396</v>
      </c>
      <c r="BL410" t="s">
        <v>3315</v>
      </c>
      <c r="BM410">
        <v>0</v>
      </c>
      <c r="BN410" s="9">
        <v>45705</v>
      </c>
      <c r="BQ410" t="s">
        <v>11372</v>
      </c>
      <c r="BR410" t="s">
        <v>11400</v>
      </c>
      <c r="BS410" t="s">
        <v>3315</v>
      </c>
      <c r="BU410" t="s">
        <v>3315</v>
      </c>
      <c r="BX410" t="s">
        <v>11372</v>
      </c>
      <c r="CA410" t="s">
        <v>11374</v>
      </c>
      <c r="CD410">
        <v>163539.82</v>
      </c>
      <c r="CE410">
        <v>21260.18</v>
      </c>
      <c r="CF410">
        <v>163539.82</v>
      </c>
      <c r="CG410">
        <v>21260.18</v>
      </c>
      <c r="CH410">
        <v>184800</v>
      </c>
      <c r="CI410">
        <v>0</v>
      </c>
      <c r="CJ410">
        <v>0</v>
      </c>
      <c r="CK410">
        <v>0</v>
      </c>
      <c r="CL410">
        <v>0</v>
      </c>
    </row>
    <row r="411" spans="1:90" x14ac:dyDescent="0.15">
      <c r="A411">
        <v>3</v>
      </c>
      <c r="B411">
        <f t="shared" si="6"/>
        <v>2</v>
      </c>
      <c r="C411" s="9">
        <v>45705</v>
      </c>
      <c r="D411" s="9">
        <v>45777</v>
      </c>
      <c r="E411" s="9">
        <v>45706.615381944437</v>
      </c>
      <c r="F411" t="s">
        <v>10293</v>
      </c>
      <c r="G411" t="s">
        <v>501</v>
      </c>
      <c r="H411" t="s">
        <v>500</v>
      </c>
      <c r="I411" t="s">
        <v>499</v>
      </c>
      <c r="J411">
        <v>28600</v>
      </c>
      <c r="K411">
        <v>0</v>
      </c>
      <c r="L411">
        <v>28600</v>
      </c>
      <c r="M411">
        <v>10.5</v>
      </c>
      <c r="N411">
        <v>300300</v>
      </c>
      <c r="O411" t="s">
        <v>3314</v>
      </c>
      <c r="P411" t="s">
        <v>10381</v>
      </c>
      <c r="Q411" t="s">
        <v>925</v>
      </c>
      <c r="R411" t="s">
        <v>10382</v>
      </c>
      <c r="S411" t="s">
        <v>3314</v>
      </c>
      <c r="T411" t="s">
        <v>11365</v>
      </c>
      <c r="V411" t="s">
        <v>3321</v>
      </c>
      <c r="W411" s="9">
        <v>45705</v>
      </c>
      <c r="X411" t="s">
        <v>11397</v>
      </c>
      <c r="Y411" t="s">
        <v>3315</v>
      </c>
      <c r="Z411" t="s">
        <v>3315</v>
      </c>
      <c r="AA411" t="s">
        <v>3315</v>
      </c>
      <c r="AB411" t="s">
        <v>3315</v>
      </c>
      <c r="AC411" t="s">
        <v>11398</v>
      </c>
      <c r="AD411" t="s">
        <v>11368</v>
      </c>
      <c r="AE411">
        <v>28600</v>
      </c>
      <c r="AF411">
        <v>0</v>
      </c>
      <c r="AG411">
        <v>28600</v>
      </c>
      <c r="AH411" t="s">
        <v>10387</v>
      </c>
      <c r="AJ411">
        <v>1</v>
      </c>
      <c r="AL411">
        <v>65</v>
      </c>
      <c r="AM411" t="s">
        <v>11068</v>
      </c>
      <c r="AN411" t="s">
        <v>11369</v>
      </c>
      <c r="AO411" t="s">
        <v>11370</v>
      </c>
      <c r="AR411" t="s">
        <v>10389</v>
      </c>
      <c r="AS411">
        <v>2300</v>
      </c>
      <c r="AT411" t="s">
        <v>10390</v>
      </c>
      <c r="AU411" t="s">
        <v>10391</v>
      </c>
      <c r="AV411" t="s">
        <v>10392</v>
      </c>
      <c r="AW411" t="s">
        <v>738</v>
      </c>
      <c r="AX411">
        <v>28600</v>
      </c>
      <c r="AY411" t="s">
        <v>10393</v>
      </c>
      <c r="AZ411" t="s">
        <v>3314</v>
      </c>
      <c r="BA411" t="s">
        <v>6294</v>
      </c>
      <c r="BB411">
        <v>0</v>
      </c>
      <c r="BC411">
        <v>0</v>
      </c>
      <c r="BD411">
        <v>1</v>
      </c>
      <c r="BG411">
        <v>6409</v>
      </c>
      <c r="BI411" t="s">
        <v>10394</v>
      </c>
      <c r="BJ411" t="s">
        <v>11399</v>
      </c>
      <c r="BK411" t="s">
        <v>10396</v>
      </c>
      <c r="BL411" t="s">
        <v>3315</v>
      </c>
      <c r="BM411">
        <v>0</v>
      </c>
      <c r="BN411" s="9">
        <v>45705</v>
      </c>
      <c r="BQ411" t="s">
        <v>11372</v>
      </c>
      <c r="BR411" t="s">
        <v>11400</v>
      </c>
      <c r="BS411" t="s">
        <v>3315</v>
      </c>
      <c r="BU411" t="s">
        <v>3315</v>
      </c>
      <c r="BX411" t="s">
        <v>11372</v>
      </c>
      <c r="CA411" t="s">
        <v>11374</v>
      </c>
      <c r="CD411">
        <v>265752.21000000002</v>
      </c>
      <c r="CE411">
        <v>34547.79</v>
      </c>
      <c r="CF411">
        <v>265752.21000000002</v>
      </c>
      <c r="CG411">
        <v>34547.79</v>
      </c>
      <c r="CH411">
        <v>300300</v>
      </c>
      <c r="CI411">
        <v>0</v>
      </c>
      <c r="CJ411">
        <v>0</v>
      </c>
      <c r="CK411">
        <v>0</v>
      </c>
      <c r="CL411">
        <v>0</v>
      </c>
    </row>
    <row r="412" spans="1:90" x14ac:dyDescent="0.15">
      <c r="A412">
        <v>3</v>
      </c>
      <c r="B412">
        <f t="shared" si="6"/>
        <v>2</v>
      </c>
      <c r="C412" s="9">
        <v>45698</v>
      </c>
      <c r="D412" s="9">
        <v>45705</v>
      </c>
      <c r="E412" s="9">
        <v>45698.420717592591</v>
      </c>
      <c r="F412" t="s">
        <v>4999</v>
      </c>
      <c r="G412" t="s">
        <v>399</v>
      </c>
      <c r="H412" t="s">
        <v>398</v>
      </c>
      <c r="I412" t="s">
        <v>385</v>
      </c>
      <c r="J412">
        <v>200</v>
      </c>
      <c r="K412">
        <v>0</v>
      </c>
      <c r="L412">
        <v>200</v>
      </c>
      <c r="M412">
        <v>1.8878999999999999</v>
      </c>
      <c r="N412">
        <v>377.58</v>
      </c>
      <c r="O412" t="s">
        <v>3314</v>
      </c>
      <c r="P412" t="s">
        <v>10381</v>
      </c>
      <c r="Q412" t="s">
        <v>925</v>
      </c>
      <c r="R412" t="s">
        <v>10382</v>
      </c>
      <c r="S412" t="s">
        <v>3314</v>
      </c>
      <c r="T412" t="s">
        <v>11048</v>
      </c>
      <c r="V412" t="s">
        <v>3321</v>
      </c>
      <c r="W412" s="9">
        <v>45698</v>
      </c>
      <c r="X412" t="s">
        <v>11136</v>
      </c>
      <c r="Y412" t="s">
        <v>3315</v>
      </c>
      <c r="Z412" t="s">
        <v>3315</v>
      </c>
      <c r="AA412" t="s">
        <v>3315</v>
      </c>
      <c r="AB412" t="s">
        <v>3315</v>
      </c>
      <c r="AC412" t="s">
        <v>11132</v>
      </c>
      <c r="AD412" t="s">
        <v>11051</v>
      </c>
      <c r="AE412">
        <v>200</v>
      </c>
      <c r="AF412">
        <v>0</v>
      </c>
      <c r="AG412">
        <v>200</v>
      </c>
      <c r="AH412" t="s">
        <v>10387</v>
      </c>
      <c r="AJ412">
        <v>1</v>
      </c>
      <c r="AK412" t="s">
        <v>3352</v>
      </c>
      <c r="AL412">
        <v>62</v>
      </c>
      <c r="AM412" t="s">
        <v>10541</v>
      </c>
      <c r="AN412" t="s">
        <v>10839</v>
      </c>
      <c r="AO412" t="s">
        <v>10840</v>
      </c>
      <c r="AP412" t="s">
        <v>50</v>
      </c>
      <c r="AR412" t="s">
        <v>10389</v>
      </c>
      <c r="AS412">
        <v>2300</v>
      </c>
      <c r="AT412" t="s">
        <v>10390</v>
      </c>
      <c r="AU412" t="s">
        <v>10391</v>
      </c>
      <c r="AV412" t="s">
        <v>10392</v>
      </c>
      <c r="AW412" t="s">
        <v>738</v>
      </c>
      <c r="AX412">
        <v>200</v>
      </c>
      <c r="AY412" t="s">
        <v>10393</v>
      </c>
      <c r="AZ412" t="s">
        <v>3314</v>
      </c>
      <c r="BA412" t="s">
        <v>6294</v>
      </c>
      <c r="BB412">
        <v>0</v>
      </c>
      <c r="BC412">
        <v>0</v>
      </c>
      <c r="BD412">
        <v>1</v>
      </c>
      <c r="BG412">
        <v>10000</v>
      </c>
      <c r="BH412" t="s">
        <v>10466</v>
      </c>
      <c r="BI412" t="s">
        <v>10394</v>
      </c>
      <c r="BJ412" t="s">
        <v>11137</v>
      </c>
      <c r="BK412" t="s">
        <v>10396</v>
      </c>
      <c r="BL412" t="s">
        <v>3315</v>
      </c>
      <c r="BM412">
        <v>0</v>
      </c>
      <c r="BN412" s="9">
        <v>45698</v>
      </c>
      <c r="BQ412" t="s">
        <v>11052</v>
      </c>
      <c r="BR412" t="s">
        <v>897</v>
      </c>
      <c r="BS412" t="s">
        <v>3315</v>
      </c>
      <c r="BU412" t="s">
        <v>3315</v>
      </c>
      <c r="BX412" t="s">
        <v>11138</v>
      </c>
      <c r="CD412">
        <v>334.14</v>
      </c>
      <c r="CE412">
        <v>43.44</v>
      </c>
      <c r="CF412">
        <v>334.14</v>
      </c>
      <c r="CG412">
        <v>43.44</v>
      </c>
      <c r="CH412">
        <v>377.58</v>
      </c>
      <c r="CI412">
        <v>0</v>
      </c>
      <c r="CJ412">
        <v>0</v>
      </c>
      <c r="CK412">
        <v>0</v>
      </c>
      <c r="CL412">
        <v>0</v>
      </c>
    </row>
    <row r="413" spans="1:90" x14ac:dyDescent="0.15">
      <c r="A413">
        <v>1</v>
      </c>
      <c r="B413">
        <f t="shared" si="6"/>
        <v>2</v>
      </c>
      <c r="C413" s="9">
        <v>45696</v>
      </c>
      <c r="D413" s="9">
        <v>45702</v>
      </c>
      <c r="E413" s="9">
        <v>45698.414548611108</v>
      </c>
      <c r="F413" t="s">
        <v>8387</v>
      </c>
      <c r="G413" t="s">
        <v>8388</v>
      </c>
      <c r="H413" t="s">
        <v>8389</v>
      </c>
      <c r="I413" t="s">
        <v>385</v>
      </c>
      <c r="J413">
        <v>4443</v>
      </c>
      <c r="K413">
        <v>5557</v>
      </c>
      <c r="L413">
        <v>10000</v>
      </c>
      <c r="M413">
        <v>1.8878999999999999</v>
      </c>
      <c r="N413">
        <v>8387.94</v>
      </c>
      <c r="O413" t="s">
        <v>3314</v>
      </c>
      <c r="P413" t="s">
        <v>10381</v>
      </c>
      <c r="Q413" t="s">
        <v>925</v>
      </c>
      <c r="R413" t="s">
        <v>10382</v>
      </c>
      <c r="S413" t="s">
        <v>3314</v>
      </c>
      <c r="T413" t="s">
        <v>11048</v>
      </c>
      <c r="V413" t="s">
        <v>3321</v>
      </c>
      <c r="W413" s="9">
        <v>45696</v>
      </c>
      <c r="X413" t="s">
        <v>11131</v>
      </c>
      <c r="Y413" t="s">
        <v>3315</v>
      </c>
      <c r="Z413" t="s">
        <v>3315</v>
      </c>
      <c r="AA413" t="s">
        <v>3315</v>
      </c>
      <c r="AB413" t="s">
        <v>3315</v>
      </c>
      <c r="AC413" t="s">
        <v>11132</v>
      </c>
      <c r="AD413" t="s">
        <v>11051</v>
      </c>
      <c r="AE413">
        <v>10000</v>
      </c>
      <c r="AF413">
        <v>5557</v>
      </c>
      <c r="AG413">
        <v>4443</v>
      </c>
      <c r="AH413" t="s">
        <v>10387</v>
      </c>
      <c r="AJ413">
        <v>1</v>
      </c>
      <c r="AL413">
        <v>62</v>
      </c>
      <c r="AM413" t="s">
        <v>10541</v>
      </c>
      <c r="AN413" t="s">
        <v>10839</v>
      </c>
      <c r="AO413" t="s">
        <v>10840</v>
      </c>
      <c r="AQ413" t="s">
        <v>11133</v>
      </c>
      <c r="AR413" t="s">
        <v>10389</v>
      </c>
      <c r="AS413">
        <v>2300</v>
      </c>
      <c r="AT413" t="s">
        <v>10390</v>
      </c>
      <c r="AU413" t="s">
        <v>10391</v>
      </c>
      <c r="AV413" t="s">
        <v>10392</v>
      </c>
      <c r="AW413" t="s">
        <v>738</v>
      </c>
      <c r="AX413">
        <v>10000</v>
      </c>
      <c r="AY413" t="s">
        <v>10393</v>
      </c>
      <c r="AZ413" t="s">
        <v>3314</v>
      </c>
      <c r="BA413" t="s">
        <v>6294</v>
      </c>
      <c r="BB413">
        <v>0</v>
      </c>
      <c r="BC413">
        <v>0</v>
      </c>
      <c r="BD413">
        <v>1</v>
      </c>
      <c r="BG413">
        <v>4494</v>
      </c>
      <c r="BI413" t="s">
        <v>10394</v>
      </c>
      <c r="BJ413" t="s">
        <v>11134</v>
      </c>
      <c r="BK413" t="s">
        <v>10396</v>
      </c>
      <c r="BL413" t="s">
        <v>3315</v>
      </c>
      <c r="BM413">
        <v>0</v>
      </c>
      <c r="BN413" s="9">
        <v>45696</v>
      </c>
      <c r="BQ413" t="s">
        <v>11052</v>
      </c>
      <c r="BR413" t="s">
        <v>897</v>
      </c>
      <c r="BS413" t="s">
        <v>3315</v>
      </c>
      <c r="BU413" t="s">
        <v>3315</v>
      </c>
      <c r="BX413" t="s">
        <v>11135</v>
      </c>
      <c r="CD413">
        <v>16707.080000000002</v>
      </c>
      <c r="CE413">
        <v>2171.92</v>
      </c>
      <c r="CF413">
        <v>16707.080000000002</v>
      </c>
      <c r="CG413">
        <v>2171.92</v>
      </c>
      <c r="CH413">
        <v>18879</v>
      </c>
      <c r="CI413">
        <v>10491.06</v>
      </c>
      <c r="CJ413">
        <v>0</v>
      </c>
      <c r="CK413">
        <v>0</v>
      </c>
      <c r="CL413">
        <v>0</v>
      </c>
    </row>
    <row r="414" spans="1:90" x14ac:dyDescent="0.15">
      <c r="A414">
        <v>4</v>
      </c>
      <c r="B414">
        <f t="shared" si="6"/>
        <v>2</v>
      </c>
      <c r="C414" s="9">
        <v>45680</v>
      </c>
      <c r="D414" s="9">
        <v>45747</v>
      </c>
      <c r="E414" s="9">
        <v>45696.546678240738</v>
      </c>
      <c r="F414" t="s">
        <v>6574</v>
      </c>
      <c r="G414" t="s">
        <v>6575</v>
      </c>
      <c r="H414" t="s">
        <v>6576</v>
      </c>
      <c r="I414" t="s">
        <v>356</v>
      </c>
      <c r="J414">
        <v>30000</v>
      </c>
      <c r="K414">
        <v>0</v>
      </c>
      <c r="L414">
        <v>30000</v>
      </c>
      <c r="M414">
        <v>1.115</v>
      </c>
      <c r="N414">
        <v>33450</v>
      </c>
      <c r="O414" t="s">
        <v>3314</v>
      </c>
      <c r="P414" t="s">
        <v>10381</v>
      </c>
      <c r="Q414" t="s">
        <v>925</v>
      </c>
      <c r="R414" t="s">
        <v>10382</v>
      </c>
      <c r="S414" t="s">
        <v>3314</v>
      </c>
      <c r="T414" t="s">
        <v>11064</v>
      </c>
      <c r="V414" t="s">
        <v>3321</v>
      </c>
      <c r="W414" s="9">
        <v>45660</v>
      </c>
      <c r="X414" t="s">
        <v>11065</v>
      </c>
      <c r="Y414" t="s">
        <v>3315</v>
      </c>
      <c r="Z414" t="s">
        <v>3315</v>
      </c>
      <c r="AA414" t="s">
        <v>3315</v>
      </c>
      <c r="AB414" t="s">
        <v>3315</v>
      </c>
      <c r="AC414" t="s">
        <v>11066</v>
      </c>
      <c r="AD414" t="s">
        <v>11067</v>
      </c>
      <c r="AE414">
        <v>30000</v>
      </c>
      <c r="AF414">
        <v>0</v>
      </c>
      <c r="AG414">
        <v>30000</v>
      </c>
      <c r="AH414" t="s">
        <v>10387</v>
      </c>
      <c r="AJ414">
        <v>1</v>
      </c>
      <c r="AK414" t="s">
        <v>3352</v>
      </c>
      <c r="AL414">
        <v>65</v>
      </c>
      <c r="AM414" t="s">
        <v>11068</v>
      </c>
      <c r="AN414" t="s">
        <v>11069</v>
      </c>
      <c r="AO414" t="s">
        <v>11070</v>
      </c>
      <c r="AP414" t="s">
        <v>50</v>
      </c>
      <c r="AR414" t="s">
        <v>10389</v>
      </c>
      <c r="AS414">
        <v>2300</v>
      </c>
      <c r="AT414" t="s">
        <v>10390</v>
      </c>
      <c r="AU414" t="s">
        <v>10391</v>
      </c>
      <c r="AV414" t="s">
        <v>10392</v>
      </c>
      <c r="AW414" t="s">
        <v>738</v>
      </c>
      <c r="AX414">
        <v>30000</v>
      </c>
      <c r="AY414" t="s">
        <v>10393</v>
      </c>
      <c r="AZ414" t="s">
        <v>3314</v>
      </c>
      <c r="BA414" t="s">
        <v>6294</v>
      </c>
      <c r="BB414">
        <v>0</v>
      </c>
      <c r="BC414">
        <v>0</v>
      </c>
      <c r="BD414">
        <v>1</v>
      </c>
      <c r="BG414">
        <v>34503</v>
      </c>
      <c r="BH414" t="s">
        <v>10466</v>
      </c>
      <c r="BI414" t="s">
        <v>10394</v>
      </c>
      <c r="BJ414" t="s">
        <v>11071</v>
      </c>
      <c r="BK414" t="s">
        <v>10396</v>
      </c>
      <c r="BL414" t="s">
        <v>3315</v>
      </c>
      <c r="BM414">
        <v>0</v>
      </c>
      <c r="BN414" s="9">
        <v>45680</v>
      </c>
      <c r="BQ414" t="s">
        <v>11072</v>
      </c>
      <c r="BR414" t="s">
        <v>933</v>
      </c>
      <c r="BS414" t="s">
        <v>3315</v>
      </c>
      <c r="BU414" t="s">
        <v>3315</v>
      </c>
      <c r="BX414" t="s">
        <v>11072</v>
      </c>
      <c r="BY414" t="s">
        <v>6576</v>
      </c>
      <c r="BZ414" t="s">
        <v>6576</v>
      </c>
      <c r="CD414">
        <v>29601.77</v>
      </c>
      <c r="CE414">
        <v>3848.23</v>
      </c>
      <c r="CF414">
        <v>29601.77</v>
      </c>
      <c r="CG414">
        <v>3848.23</v>
      </c>
      <c r="CH414">
        <v>33450</v>
      </c>
      <c r="CI414">
        <v>0</v>
      </c>
      <c r="CJ414">
        <v>0</v>
      </c>
      <c r="CK414">
        <v>0</v>
      </c>
      <c r="CL414">
        <v>0</v>
      </c>
    </row>
    <row r="415" spans="1:90" x14ac:dyDescent="0.15">
      <c r="A415">
        <v>5</v>
      </c>
      <c r="B415">
        <f t="shared" si="6"/>
        <v>1</v>
      </c>
      <c r="C415" s="9">
        <v>45680</v>
      </c>
      <c r="D415" s="9">
        <v>45747</v>
      </c>
      <c r="E415" s="9">
        <v>45696.546678240738</v>
      </c>
      <c r="F415" t="s">
        <v>6574</v>
      </c>
      <c r="G415" t="s">
        <v>6575</v>
      </c>
      <c r="H415" t="s">
        <v>6576</v>
      </c>
      <c r="I415" t="s">
        <v>356</v>
      </c>
      <c r="J415">
        <v>6223</v>
      </c>
      <c r="K415">
        <v>13777</v>
      </c>
      <c r="L415">
        <v>20000</v>
      </c>
      <c r="M415">
        <v>1.115</v>
      </c>
      <c r="N415">
        <v>6938.64</v>
      </c>
      <c r="O415" t="s">
        <v>3314</v>
      </c>
      <c r="P415" t="s">
        <v>10381</v>
      </c>
      <c r="Q415" t="s">
        <v>925</v>
      </c>
      <c r="R415" t="s">
        <v>10382</v>
      </c>
      <c r="S415" t="s">
        <v>3314</v>
      </c>
      <c r="T415" t="s">
        <v>11064</v>
      </c>
      <c r="V415" t="s">
        <v>3321</v>
      </c>
      <c r="W415" s="9">
        <v>45660</v>
      </c>
      <c r="X415" t="s">
        <v>11065</v>
      </c>
      <c r="Y415" t="s">
        <v>3315</v>
      </c>
      <c r="Z415" t="s">
        <v>3315</v>
      </c>
      <c r="AA415" t="s">
        <v>3315</v>
      </c>
      <c r="AB415" t="s">
        <v>3315</v>
      </c>
      <c r="AC415" t="s">
        <v>11066</v>
      </c>
      <c r="AD415" t="s">
        <v>11067</v>
      </c>
      <c r="AE415">
        <v>20000</v>
      </c>
      <c r="AF415">
        <v>13777</v>
      </c>
      <c r="AG415">
        <v>6223</v>
      </c>
      <c r="AH415" t="s">
        <v>10387</v>
      </c>
      <c r="AJ415">
        <v>1</v>
      </c>
      <c r="AK415" t="s">
        <v>3352</v>
      </c>
      <c r="AL415">
        <v>65</v>
      </c>
      <c r="AM415" t="s">
        <v>11068</v>
      </c>
      <c r="AN415" t="s">
        <v>11069</v>
      </c>
      <c r="AO415" t="s">
        <v>11070</v>
      </c>
      <c r="AP415" t="s">
        <v>50</v>
      </c>
      <c r="AR415" t="s">
        <v>10389</v>
      </c>
      <c r="AS415">
        <v>2300</v>
      </c>
      <c r="AT415" t="s">
        <v>10390</v>
      </c>
      <c r="AU415" t="s">
        <v>10391</v>
      </c>
      <c r="AV415" t="s">
        <v>10392</v>
      </c>
      <c r="AW415" t="s">
        <v>738</v>
      </c>
      <c r="AX415">
        <v>20000</v>
      </c>
      <c r="AY415" t="s">
        <v>10393</v>
      </c>
      <c r="AZ415" t="s">
        <v>3314</v>
      </c>
      <c r="BA415" t="s">
        <v>6294</v>
      </c>
      <c r="BB415">
        <v>0</v>
      </c>
      <c r="BC415">
        <v>0</v>
      </c>
      <c r="BD415">
        <v>1</v>
      </c>
      <c r="BG415">
        <v>34503</v>
      </c>
      <c r="BH415" t="s">
        <v>10466</v>
      </c>
      <c r="BI415" t="s">
        <v>10394</v>
      </c>
      <c r="BJ415" t="s">
        <v>11071</v>
      </c>
      <c r="BK415" t="s">
        <v>10396</v>
      </c>
      <c r="BL415" t="s">
        <v>3315</v>
      </c>
      <c r="BM415">
        <v>0</v>
      </c>
      <c r="BN415" s="9">
        <v>45680</v>
      </c>
      <c r="BQ415" t="s">
        <v>11072</v>
      </c>
      <c r="BR415" t="s">
        <v>933</v>
      </c>
      <c r="BS415" t="s">
        <v>3315</v>
      </c>
      <c r="BU415" t="s">
        <v>3315</v>
      </c>
      <c r="BX415" t="s">
        <v>11072</v>
      </c>
      <c r="CD415">
        <v>19734.509999999998</v>
      </c>
      <c r="CE415">
        <v>2565.4899999999998</v>
      </c>
      <c r="CF415">
        <v>19734.509999999998</v>
      </c>
      <c r="CG415">
        <v>2565.4899999999998</v>
      </c>
      <c r="CH415">
        <v>22300</v>
      </c>
      <c r="CI415">
        <v>15361.36</v>
      </c>
      <c r="CJ415">
        <v>0</v>
      </c>
      <c r="CK415">
        <v>0</v>
      </c>
      <c r="CL415">
        <v>0</v>
      </c>
    </row>
    <row r="416" spans="1:90" x14ac:dyDescent="0.15">
      <c r="A416">
        <v>2</v>
      </c>
      <c r="B416">
        <f t="shared" si="6"/>
        <v>1</v>
      </c>
      <c r="C416" s="9">
        <v>45680</v>
      </c>
      <c r="D416" s="9">
        <v>45747</v>
      </c>
      <c r="E416" s="9">
        <v>45696.546678240738</v>
      </c>
      <c r="F416" t="s">
        <v>6559</v>
      </c>
      <c r="G416" t="s">
        <v>6560</v>
      </c>
      <c r="H416" t="s">
        <v>6561</v>
      </c>
      <c r="I416" t="s">
        <v>356</v>
      </c>
      <c r="J416">
        <v>30000</v>
      </c>
      <c r="K416">
        <v>0</v>
      </c>
      <c r="L416">
        <v>30000</v>
      </c>
      <c r="M416">
        <v>1.115</v>
      </c>
      <c r="N416">
        <v>33450</v>
      </c>
      <c r="O416" t="s">
        <v>3314</v>
      </c>
      <c r="P416" t="s">
        <v>10381</v>
      </c>
      <c r="Q416" t="s">
        <v>925</v>
      </c>
      <c r="R416" t="s">
        <v>10382</v>
      </c>
      <c r="S416" t="s">
        <v>3314</v>
      </c>
      <c r="T416" t="s">
        <v>11064</v>
      </c>
      <c r="V416" t="s">
        <v>3321</v>
      </c>
      <c r="W416" s="9">
        <v>45660</v>
      </c>
      <c r="X416" t="s">
        <v>11065</v>
      </c>
      <c r="Y416" t="s">
        <v>3315</v>
      </c>
      <c r="Z416" t="s">
        <v>3315</v>
      </c>
      <c r="AA416" t="s">
        <v>3315</v>
      </c>
      <c r="AB416" t="s">
        <v>3315</v>
      </c>
      <c r="AC416" t="s">
        <v>11066</v>
      </c>
      <c r="AD416" t="s">
        <v>11067</v>
      </c>
      <c r="AE416">
        <v>30000</v>
      </c>
      <c r="AF416">
        <v>0</v>
      </c>
      <c r="AG416">
        <v>30000</v>
      </c>
      <c r="AH416" t="s">
        <v>10387</v>
      </c>
      <c r="AJ416">
        <v>1</v>
      </c>
      <c r="AK416" t="s">
        <v>3352</v>
      </c>
      <c r="AL416">
        <v>65</v>
      </c>
      <c r="AM416" t="s">
        <v>11068</v>
      </c>
      <c r="AN416" t="s">
        <v>11069</v>
      </c>
      <c r="AO416" t="s">
        <v>11070</v>
      </c>
      <c r="AP416" t="s">
        <v>50</v>
      </c>
      <c r="AR416" t="s">
        <v>10389</v>
      </c>
      <c r="AS416">
        <v>2300</v>
      </c>
      <c r="AT416" t="s">
        <v>10390</v>
      </c>
      <c r="AU416" t="s">
        <v>10391</v>
      </c>
      <c r="AV416" t="s">
        <v>10392</v>
      </c>
      <c r="AW416" t="s">
        <v>738</v>
      </c>
      <c r="AX416">
        <v>30000</v>
      </c>
      <c r="AY416" t="s">
        <v>10393</v>
      </c>
      <c r="AZ416" t="s">
        <v>3314</v>
      </c>
      <c r="BA416" t="s">
        <v>6294</v>
      </c>
      <c r="BB416">
        <v>0</v>
      </c>
      <c r="BC416">
        <v>0</v>
      </c>
      <c r="BD416">
        <v>1</v>
      </c>
      <c r="BG416">
        <v>34878</v>
      </c>
      <c r="BH416" t="s">
        <v>10466</v>
      </c>
      <c r="BI416" t="s">
        <v>10394</v>
      </c>
      <c r="BJ416" t="s">
        <v>11073</v>
      </c>
      <c r="BK416" t="s">
        <v>10396</v>
      </c>
      <c r="BL416" t="s">
        <v>3315</v>
      </c>
      <c r="BM416">
        <v>0</v>
      </c>
      <c r="BN416" s="9">
        <v>45680</v>
      </c>
      <c r="BQ416" t="s">
        <v>11072</v>
      </c>
      <c r="BR416" t="s">
        <v>933</v>
      </c>
      <c r="BS416" t="s">
        <v>3315</v>
      </c>
      <c r="BU416" t="s">
        <v>3315</v>
      </c>
      <c r="BX416" t="s">
        <v>11072</v>
      </c>
      <c r="BY416" t="s">
        <v>6561</v>
      </c>
      <c r="BZ416" t="s">
        <v>6561</v>
      </c>
      <c r="CD416">
        <v>29601.77</v>
      </c>
      <c r="CE416">
        <v>3848.23</v>
      </c>
      <c r="CF416">
        <v>29601.77</v>
      </c>
      <c r="CG416">
        <v>3848.23</v>
      </c>
      <c r="CH416">
        <v>33450</v>
      </c>
      <c r="CI416">
        <v>0</v>
      </c>
      <c r="CJ416">
        <v>0</v>
      </c>
      <c r="CK416">
        <v>0</v>
      </c>
      <c r="CL416">
        <v>0</v>
      </c>
    </row>
    <row r="417" spans="1:90" x14ac:dyDescent="0.15">
      <c r="A417">
        <v>6</v>
      </c>
      <c r="B417">
        <f t="shared" si="6"/>
        <v>1</v>
      </c>
      <c r="C417" s="9">
        <v>45680</v>
      </c>
      <c r="D417" s="9">
        <v>45747</v>
      </c>
      <c r="E417" s="9">
        <v>45696.546678240738</v>
      </c>
      <c r="F417" t="s">
        <v>6559</v>
      </c>
      <c r="G417" t="s">
        <v>6560</v>
      </c>
      <c r="H417" t="s">
        <v>6561</v>
      </c>
      <c r="I417" t="s">
        <v>356</v>
      </c>
      <c r="J417">
        <v>6686</v>
      </c>
      <c r="K417">
        <v>13314</v>
      </c>
      <c r="L417">
        <v>20000</v>
      </c>
      <c r="M417">
        <v>1.115</v>
      </c>
      <c r="N417">
        <v>7454.89</v>
      </c>
      <c r="O417" t="s">
        <v>3314</v>
      </c>
      <c r="P417" t="s">
        <v>10381</v>
      </c>
      <c r="Q417" t="s">
        <v>925</v>
      </c>
      <c r="R417" t="s">
        <v>10382</v>
      </c>
      <c r="S417" t="s">
        <v>3314</v>
      </c>
      <c r="T417" t="s">
        <v>11064</v>
      </c>
      <c r="V417" t="s">
        <v>3321</v>
      </c>
      <c r="W417" s="9">
        <v>45660</v>
      </c>
      <c r="X417" t="s">
        <v>11065</v>
      </c>
      <c r="Y417" t="s">
        <v>3315</v>
      </c>
      <c r="Z417" t="s">
        <v>3315</v>
      </c>
      <c r="AA417" t="s">
        <v>3315</v>
      </c>
      <c r="AB417" t="s">
        <v>3315</v>
      </c>
      <c r="AC417" t="s">
        <v>11066</v>
      </c>
      <c r="AD417" t="s">
        <v>11067</v>
      </c>
      <c r="AE417">
        <v>20000</v>
      </c>
      <c r="AF417">
        <v>13314</v>
      </c>
      <c r="AG417">
        <v>6686</v>
      </c>
      <c r="AH417" t="s">
        <v>10387</v>
      </c>
      <c r="AJ417">
        <v>1</v>
      </c>
      <c r="AK417" t="s">
        <v>3352</v>
      </c>
      <c r="AL417">
        <v>65</v>
      </c>
      <c r="AM417" t="s">
        <v>11068</v>
      </c>
      <c r="AN417" t="s">
        <v>11069</v>
      </c>
      <c r="AO417" t="s">
        <v>11070</v>
      </c>
      <c r="AP417" t="s">
        <v>50</v>
      </c>
      <c r="AR417" t="s">
        <v>10389</v>
      </c>
      <c r="AS417">
        <v>2300</v>
      </c>
      <c r="AT417" t="s">
        <v>10390</v>
      </c>
      <c r="AU417" t="s">
        <v>10391</v>
      </c>
      <c r="AV417" t="s">
        <v>10392</v>
      </c>
      <c r="AW417" t="s">
        <v>738</v>
      </c>
      <c r="AX417">
        <v>20000</v>
      </c>
      <c r="AY417" t="s">
        <v>10393</v>
      </c>
      <c r="AZ417" t="s">
        <v>3314</v>
      </c>
      <c r="BA417" t="s">
        <v>6294</v>
      </c>
      <c r="BB417">
        <v>0</v>
      </c>
      <c r="BC417">
        <v>0</v>
      </c>
      <c r="BD417">
        <v>1</v>
      </c>
      <c r="BG417">
        <v>34878</v>
      </c>
      <c r="BH417" t="s">
        <v>10466</v>
      </c>
      <c r="BI417" t="s">
        <v>10394</v>
      </c>
      <c r="BJ417" t="s">
        <v>11073</v>
      </c>
      <c r="BK417" t="s">
        <v>10396</v>
      </c>
      <c r="BL417" t="s">
        <v>3315</v>
      </c>
      <c r="BM417">
        <v>0</v>
      </c>
      <c r="BN417" s="9">
        <v>45680</v>
      </c>
      <c r="BQ417" t="s">
        <v>11072</v>
      </c>
      <c r="BR417" t="s">
        <v>933</v>
      </c>
      <c r="BS417" t="s">
        <v>3315</v>
      </c>
      <c r="BU417" t="s">
        <v>3315</v>
      </c>
      <c r="BX417" t="s">
        <v>11072</v>
      </c>
      <c r="CD417">
        <v>19734.509999999998</v>
      </c>
      <c r="CE417">
        <v>2565.4899999999998</v>
      </c>
      <c r="CF417">
        <v>19734.509999999998</v>
      </c>
      <c r="CG417">
        <v>2565.4899999999998</v>
      </c>
      <c r="CH417">
        <v>22300</v>
      </c>
      <c r="CI417">
        <v>14845.11</v>
      </c>
      <c r="CJ417">
        <v>0</v>
      </c>
      <c r="CK417">
        <v>0</v>
      </c>
      <c r="CL417">
        <v>0</v>
      </c>
    </row>
    <row r="418" spans="1:90" x14ac:dyDescent="0.15">
      <c r="A418">
        <v>3</v>
      </c>
      <c r="B418">
        <f t="shared" si="6"/>
        <v>1</v>
      </c>
      <c r="C418" s="9">
        <v>45680</v>
      </c>
      <c r="D418" s="9">
        <v>45747</v>
      </c>
      <c r="E418" s="9">
        <v>45696.546678240738</v>
      </c>
      <c r="F418" t="s">
        <v>4241</v>
      </c>
      <c r="G418" t="s">
        <v>4242</v>
      </c>
      <c r="H418" t="s">
        <v>4243</v>
      </c>
      <c r="I418" t="s">
        <v>356</v>
      </c>
      <c r="J418">
        <v>50000</v>
      </c>
      <c r="K418">
        <v>0</v>
      </c>
      <c r="L418">
        <v>50000</v>
      </c>
      <c r="M418">
        <v>1.115</v>
      </c>
      <c r="N418">
        <v>55750</v>
      </c>
      <c r="O418" t="s">
        <v>3314</v>
      </c>
      <c r="P418" t="s">
        <v>10381</v>
      </c>
      <c r="Q418" t="s">
        <v>925</v>
      </c>
      <c r="R418" t="s">
        <v>10382</v>
      </c>
      <c r="S418" t="s">
        <v>3314</v>
      </c>
      <c r="T418" t="s">
        <v>11064</v>
      </c>
      <c r="V418" t="s">
        <v>3321</v>
      </c>
      <c r="W418" s="9">
        <v>45660</v>
      </c>
      <c r="X418" t="s">
        <v>11065</v>
      </c>
      <c r="Y418" t="s">
        <v>3315</v>
      </c>
      <c r="Z418" t="s">
        <v>3315</v>
      </c>
      <c r="AA418" t="s">
        <v>3315</v>
      </c>
      <c r="AB418" t="s">
        <v>3315</v>
      </c>
      <c r="AC418" t="s">
        <v>11066</v>
      </c>
      <c r="AD418" t="s">
        <v>11067</v>
      </c>
      <c r="AE418">
        <v>50000</v>
      </c>
      <c r="AF418">
        <v>0</v>
      </c>
      <c r="AG418">
        <v>50000</v>
      </c>
      <c r="AH418" t="s">
        <v>10387</v>
      </c>
      <c r="AJ418">
        <v>1</v>
      </c>
      <c r="AK418" t="s">
        <v>3352</v>
      </c>
      <c r="AL418">
        <v>65</v>
      </c>
      <c r="AM418" t="s">
        <v>11068</v>
      </c>
      <c r="AN418" t="s">
        <v>11069</v>
      </c>
      <c r="AO418" t="s">
        <v>11070</v>
      </c>
      <c r="AP418" t="s">
        <v>50</v>
      </c>
      <c r="AR418" t="s">
        <v>10389</v>
      </c>
      <c r="AS418">
        <v>2300</v>
      </c>
      <c r="AT418" t="s">
        <v>10390</v>
      </c>
      <c r="AU418" t="s">
        <v>10391</v>
      </c>
      <c r="AV418" t="s">
        <v>10392</v>
      </c>
      <c r="AW418" t="s">
        <v>738</v>
      </c>
      <c r="AX418">
        <v>50000</v>
      </c>
      <c r="AY418" t="s">
        <v>10393</v>
      </c>
      <c r="AZ418" t="s">
        <v>3314</v>
      </c>
      <c r="BA418" t="s">
        <v>6294</v>
      </c>
      <c r="BB418">
        <v>0</v>
      </c>
      <c r="BC418">
        <v>0</v>
      </c>
      <c r="BD418">
        <v>1</v>
      </c>
      <c r="BG418">
        <v>48112</v>
      </c>
      <c r="BH418" t="s">
        <v>10466</v>
      </c>
      <c r="BI418" t="s">
        <v>10394</v>
      </c>
      <c r="BJ418" t="s">
        <v>11074</v>
      </c>
      <c r="BK418" t="s">
        <v>10396</v>
      </c>
      <c r="BL418" t="s">
        <v>3315</v>
      </c>
      <c r="BM418">
        <v>0</v>
      </c>
      <c r="BN418" s="9">
        <v>45680</v>
      </c>
      <c r="BQ418" t="s">
        <v>11072</v>
      </c>
      <c r="BR418" t="s">
        <v>933</v>
      </c>
      <c r="BS418" t="s">
        <v>3315</v>
      </c>
      <c r="BU418" t="s">
        <v>3315</v>
      </c>
      <c r="BX418" t="s">
        <v>11072</v>
      </c>
      <c r="BY418" t="s">
        <v>4243</v>
      </c>
      <c r="BZ418" t="s">
        <v>4243</v>
      </c>
      <c r="CD418">
        <v>49336.28</v>
      </c>
      <c r="CE418">
        <v>6413.72</v>
      </c>
      <c r="CF418">
        <v>49336.28</v>
      </c>
      <c r="CG418">
        <v>6413.72</v>
      </c>
      <c r="CH418">
        <v>55750</v>
      </c>
      <c r="CI418">
        <v>0</v>
      </c>
      <c r="CJ418">
        <v>0</v>
      </c>
      <c r="CK418">
        <v>0</v>
      </c>
      <c r="CL418">
        <v>0</v>
      </c>
    </row>
    <row r="419" spans="1:90" x14ac:dyDescent="0.15">
      <c r="A419">
        <v>1</v>
      </c>
      <c r="B419">
        <f t="shared" si="6"/>
        <v>1</v>
      </c>
      <c r="C419" s="9">
        <v>45680</v>
      </c>
      <c r="D419" s="9">
        <v>45747</v>
      </c>
      <c r="E419" s="9">
        <v>45696.546678240738</v>
      </c>
      <c r="F419" t="s">
        <v>11149</v>
      </c>
      <c r="G419" t="s">
        <v>403</v>
      </c>
      <c r="H419" t="s">
        <v>360</v>
      </c>
      <c r="I419" t="s">
        <v>356</v>
      </c>
      <c r="J419">
        <v>30000</v>
      </c>
      <c r="K419">
        <v>0</v>
      </c>
      <c r="L419">
        <v>30000</v>
      </c>
      <c r="M419">
        <v>1.9350000000000001</v>
      </c>
      <c r="N419">
        <v>58050</v>
      </c>
      <c r="O419" t="s">
        <v>3314</v>
      </c>
      <c r="P419" t="s">
        <v>10381</v>
      </c>
      <c r="Q419" t="s">
        <v>925</v>
      </c>
      <c r="R419" t="s">
        <v>10382</v>
      </c>
      <c r="S419" t="s">
        <v>3314</v>
      </c>
      <c r="T419" t="s">
        <v>11064</v>
      </c>
      <c r="V419" t="s">
        <v>3321</v>
      </c>
      <c r="W419" s="9">
        <v>45660</v>
      </c>
      <c r="X419" t="s">
        <v>11065</v>
      </c>
      <c r="Y419" t="s">
        <v>3315</v>
      </c>
      <c r="Z419" t="s">
        <v>3315</v>
      </c>
      <c r="AA419" t="s">
        <v>3315</v>
      </c>
      <c r="AB419" t="s">
        <v>3315</v>
      </c>
      <c r="AC419" t="s">
        <v>11066</v>
      </c>
      <c r="AD419" t="s">
        <v>11067</v>
      </c>
      <c r="AE419">
        <v>30000</v>
      </c>
      <c r="AF419">
        <v>0</v>
      </c>
      <c r="AG419">
        <v>30000</v>
      </c>
      <c r="AH419" t="s">
        <v>10387</v>
      </c>
      <c r="AJ419">
        <v>1</v>
      </c>
      <c r="AL419">
        <v>65</v>
      </c>
      <c r="AM419" t="s">
        <v>11068</v>
      </c>
      <c r="AN419" t="s">
        <v>11069</v>
      </c>
      <c r="AO419" t="s">
        <v>11070</v>
      </c>
      <c r="AR419" t="s">
        <v>10389</v>
      </c>
      <c r="AS419">
        <v>2300</v>
      </c>
      <c r="AT419" t="s">
        <v>10390</v>
      </c>
      <c r="AU419" t="s">
        <v>10391</v>
      </c>
      <c r="AV419" t="s">
        <v>10392</v>
      </c>
      <c r="AW419" t="s">
        <v>738</v>
      </c>
      <c r="AX419">
        <v>30000</v>
      </c>
      <c r="AY419" t="s">
        <v>10393</v>
      </c>
      <c r="AZ419" t="s">
        <v>3314</v>
      </c>
      <c r="BA419" t="s">
        <v>6294</v>
      </c>
      <c r="BB419">
        <v>0</v>
      </c>
      <c r="BC419">
        <v>0</v>
      </c>
      <c r="BD419">
        <v>1</v>
      </c>
      <c r="BF419" t="s">
        <v>449</v>
      </c>
      <c r="BG419">
        <v>0</v>
      </c>
      <c r="BI419" t="s">
        <v>10394</v>
      </c>
      <c r="BJ419" t="s">
        <v>11150</v>
      </c>
      <c r="BK419" t="s">
        <v>10396</v>
      </c>
      <c r="BL419" t="s">
        <v>3315</v>
      </c>
      <c r="BM419">
        <v>0</v>
      </c>
      <c r="BN419" s="9">
        <v>45680</v>
      </c>
      <c r="BQ419" t="s">
        <v>11072</v>
      </c>
      <c r="BR419" t="s">
        <v>933</v>
      </c>
      <c r="BS419" t="s">
        <v>3315</v>
      </c>
      <c r="BU419" t="s">
        <v>3315</v>
      </c>
      <c r="BV419" t="s">
        <v>449</v>
      </c>
      <c r="BW419" t="s">
        <v>449</v>
      </c>
      <c r="BX419" t="s">
        <v>11072</v>
      </c>
      <c r="BY419" t="s">
        <v>449</v>
      </c>
      <c r="BZ419" t="s">
        <v>449</v>
      </c>
      <c r="CD419">
        <v>51371.68</v>
      </c>
      <c r="CE419">
        <v>6678.32</v>
      </c>
      <c r="CF419">
        <v>51371.68</v>
      </c>
      <c r="CG419">
        <v>6678.32</v>
      </c>
      <c r="CH419">
        <v>58050</v>
      </c>
      <c r="CI419">
        <v>0</v>
      </c>
      <c r="CJ419">
        <v>0</v>
      </c>
      <c r="CK419">
        <v>0</v>
      </c>
      <c r="CL419">
        <v>0</v>
      </c>
    </row>
    <row r="420" spans="1:90" x14ac:dyDescent="0.15">
      <c r="A420">
        <v>1</v>
      </c>
      <c r="B420">
        <f t="shared" si="6"/>
        <v>1</v>
      </c>
      <c r="C420" s="9">
        <v>45679</v>
      </c>
      <c r="D420" s="9">
        <v>45716</v>
      </c>
      <c r="E420" s="9">
        <v>45681.428032407413</v>
      </c>
      <c r="F420" t="s">
        <v>10758</v>
      </c>
      <c r="G420" t="s">
        <v>269</v>
      </c>
      <c r="H420" t="s">
        <v>268</v>
      </c>
      <c r="I420" t="s">
        <v>267</v>
      </c>
      <c r="J420">
        <v>90115</v>
      </c>
      <c r="K420">
        <v>209885</v>
      </c>
      <c r="L420">
        <v>300000</v>
      </c>
      <c r="M420">
        <v>0.28499999999999998</v>
      </c>
      <c r="N420">
        <v>25682.78</v>
      </c>
      <c r="O420" t="s">
        <v>3314</v>
      </c>
      <c r="P420" t="s">
        <v>10381</v>
      </c>
      <c r="Q420" t="s">
        <v>925</v>
      </c>
      <c r="R420" t="s">
        <v>10382</v>
      </c>
      <c r="S420" t="s">
        <v>3314</v>
      </c>
      <c r="T420" t="s">
        <v>10469</v>
      </c>
      <c r="V420" t="s">
        <v>3321</v>
      </c>
      <c r="W420" s="9">
        <v>45679</v>
      </c>
      <c r="X420" t="s">
        <v>10759</v>
      </c>
      <c r="Y420" t="s">
        <v>3315</v>
      </c>
      <c r="Z420" t="s">
        <v>3315</v>
      </c>
      <c r="AA420" t="s">
        <v>3315</v>
      </c>
      <c r="AB420" t="s">
        <v>3315</v>
      </c>
      <c r="AC420" t="s">
        <v>10760</v>
      </c>
      <c r="AD420" t="s">
        <v>10472</v>
      </c>
      <c r="AE420">
        <v>300000</v>
      </c>
      <c r="AF420">
        <v>209885</v>
      </c>
      <c r="AG420">
        <v>90115</v>
      </c>
      <c r="AH420" t="s">
        <v>10387</v>
      </c>
      <c r="AJ420">
        <v>1</v>
      </c>
      <c r="AL420">
        <v>64</v>
      </c>
      <c r="AM420" t="s">
        <v>10448</v>
      </c>
      <c r="AN420" t="s">
        <v>10473</v>
      </c>
      <c r="AO420" t="s">
        <v>10474</v>
      </c>
      <c r="AQ420" t="s">
        <v>10761</v>
      </c>
      <c r="AR420" t="s">
        <v>10389</v>
      </c>
      <c r="AS420">
        <v>2300</v>
      </c>
      <c r="AT420" t="s">
        <v>10390</v>
      </c>
      <c r="AU420" t="s">
        <v>10391</v>
      </c>
      <c r="AV420" t="s">
        <v>10392</v>
      </c>
      <c r="AW420" t="s">
        <v>738</v>
      </c>
      <c r="AX420">
        <v>300000</v>
      </c>
      <c r="AY420" t="s">
        <v>10393</v>
      </c>
      <c r="AZ420" t="s">
        <v>3314</v>
      </c>
      <c r="BA420" t="s">
        <v>6294</v>
      </c>
      <c r="BB420">
        <v>0</v>
      </c>
      <c r="BC420">
        <v>0</v>
      </c>
      <c r="BD420">
        <v>1</v>
      </c>
      <c r="BF420" t="s">
        <v>10762</v>
      </c>
      <c r="BG420">
        <v>0</v>
      </c>
      <c r="BI420" t="s">
        <v>10394</v>
      </c>
      <c r="BJ420" t="s">
        <v>10763</v>
      </c>
      <c r="BK420" t="s">
        <v>10396</v>
      </c>
      <c r="BL420" t="s">
        <v>3315</v>
      </c>
      <c r="BM420">
        <v>0</v>
      </c>
      <c r="BN420" s="9">
        <v>45679</v>
      </c>
      <c r="BQ420" t="s">
        <v>10478</v>
      </c>
      <c r="BR420" t="s">
        <v>10764</v>
      </c>
      <c r="BS420" t="s">
        <v>3315</v>
      </c>
      <c r="BU420" t="s">
        <v>3315</v>
      </c>
      <c r="BV420" t="s">
        <v>10762</v>
      </c>
      <c r="BW420" t="s">
        <v>10762</v>
      </c>
      <c r="BY420" t="s">
        <v>10762</v>
      </c>
      <c r="BZ420" t="s">
        <v>10762</v>
      </c>
      <c r="CA420" t="s">
        <v>10421</v>
      </c>
      <c r="CB420" t="s">
        <v>10603</v>
      </c>
      <c r="CC420" t="s">
        <v>10765</v>
      </c>
      <c r="CD420">
        <v>75663.72</v>
      </c>
      <c r="CE420">
        <v>9836.2800000000007</v>
      </c>
      <c r="CF420">
        <v>75663.72</v>
      </c>
      <c r="CG420">
        <v>9836.2800000000007</v>
      </c>
      <c r="CH420">
        <v>85500</v>
      </c>
      <c r="CI420">
        <v>59817.22</v>
      </c>
      <c r="CJ420">
        <v>0</v>
      </c>
      <c r="CK420">
        <v>0</v>
      </c>
      <c r="CL420">
        <v>0</v>
      </c>
    </row>
    <row r="421" spans="1:90" x14ac:dyDescent="0.15">
      <c r="A421">
        <v>1</v>
      </c>
      <c r="B421">
        <f t="shared" si="6"/>
        <v>1</v>
      </c>
      <c r="C421" s="9">
        <v>45679</v>
      </c>
      <c r="D421" s="9">
        <v>45695</v>
      </c>
      <c r="E421" s="9">
        <v>45679.447071759263</v>
      </c>
      <c r="F421" t="s">
        <v>1255</v>
      </c>
      <c r="G421" t="s">
        <v>472</v>
      </c>
      <c r="H421" t="s">
        <v>471</v>
      </c>
      <c r="I421" t="s">
        <v>470</v>
      </c>
      <c r="J421">
        <v>1719</v>
      </c>
      <c r="K421">
        <v>1281</v>
      </c>
      <c r="L421">
        <v>3000</v>
      </c>
      <c r="M421">
        <v>3.41</v>
      </c>
      <c r="N421">
        <v>5861.79</v>
      </c>
      <c r="O421" t="s">
        <v>3314</v>
      </c>
      <c r="P421" t="s">
        <v>10381</v>
      </c>
      <c r="Q421" t="s">
        <v>925</v>
      </c>
      <c r="R421" t="s">
        <v>10382</v>
      </c>
      <c r="S421" t="s">
        <v>3314</v>
      </c>
      <c r="T421" t="s">
        <v>11048</v>
      </c>
      <c r="V421" t="s">
        <v>3321</v>
      </c>
      <c r="W421" s="9">
        <v>45679</v>
      </c>
      <c r="X421" t="s">
        <v>11349</v>
      </c>
      <c r="Y421" t="s">
        <v>3315</v>
      </c>
      <c r="Z421" t="s">
        <v>3315</v>
      </c>
      <c r="AA421" t="s">
        <v>3315</v>
      </c>
      <c r="AB421" t="s">
        <v>3315</v>
      </c>
      <c r="AC421" t="s">
        <v>11350</v>
      </c>
      <c r="AD421" t="s">
        <v>11051</v>
      </c>
      <c r="AE421">
        <v>3000</v>
      </c>
      <c r="AF421">
        <v>1281</v>
      </c>
      <c r="AG421">
        <v>1719</v>
      </c>
      <c r="AH421" t="s">
        <v>10387</v>
      </c>
      <c r="AJ421">
        <v>1</v>
      </c>
      <c r="AL421">
        <v>61</v>
      </c>
      <c r="AM421" t="s">
        <v>10551</v>
      </c>
      <c r="AN421" t="s">
        <v>10569</v>
      </c>
      <c r="AO421" t="s">
        <v>10570</v>
      </c>
      <c r="AR421" t="s">
        <v>10389</v>
      </c>
      <c r="AS421">
        <v>2300</v>
      </c>
      <c r="AT421" t="s">
        <v>10390</v>
      </c>
      <c r="AU421" t="s">
        <v>10391</v>
      </c>
      <c r="AV421" t="s">
        <v>10392</v>
      </c>
      <c r="AW421" t="s">
        <v>738</v>
      </c>
      <c r="AX421">
        <v>3000</v>
      </c>
      <c r="AY421" t="s">
        <v>10393</v>
      </c>
      <c r="AZ421" t="s">
        <v>3314</v>
      </c>
      <c r="BA421" t="s">
        <v>6294</v>
      </c>
      <c r="BB421">
        <v>0</v>
      </c>
      <c r="BC421">
        <v>0</v>
      </c>
      <c r="BD421">
        <v>1</v>
      </c>
      <c r="BG421">
        <v>376</v>
      </c>
      <c r="BI421" t="s">
        <v>10394</v>
      </c>
      <c r="BJ421" t="s">
        <v>11351</v>
      </c>
      <c r="BK421" t="s">
        <v>10396</v>
      </c>
      <c r="BL421" t="s">
        <v>3315</v>
      </c>
      <c r="BM421">
        <v>0</v>
      </c>
      <c r="BN421" s="9">
        <v>45679</v>
      </c>
      <c r="BQ421" t="s">
        <v>11052</v>
      </c>
      <c r="BR421" t="s">
        <v>1258</v>
      </c>
      <c r="BS421" t="s">
        <v>3315</v>
      </c>
      <c r="BU421" t="s">
        <v>3315</v>
      </c>
      <c r="BX421" t="s">
        <v>11352</v>
      </c>
      <c r="CD421">
        <v>9053.1</v>
      </c>
      <c r="CE421">
        <v>1176.9000000000001</v>
      </c>
      <c r="CF421">
        <v>9053.1</v>
      </c>
      <c r="CG421">
        <v>1176.9000000000001</v>
      </c>
      <c r="CH421">
        <v>10230</v>
      </c>
      <c r="CI421">
        <v>4368.21</v>
      </c>
      <c r="CJ421">
        <v>0</v>
      </c>
      <c r="CK421">
        <v>0</v>
      </c>
      <c r="CL421">
        <v>0</v>
      </c>
    </row>
    <row r="422" spans="1:90" x14ac:dyDescent="0.15">
      <c r="A422">
        <v>1</v>
      </c>
      <c r="B422">
        <f t="shared" si="6"/>
        <v>1</v>
      </c>
      <c r="C422" s="9">
        <v>45649</v>
      </c>
      <c r="D422" s="9">
        <v>45739</v>
      </c>
      <c r="E422" s="9">
        <v>45649.589398148149</v>
      </c>
      <c r="F422" t="s">
        <v>11418</v>
      </c>
      <c r="G422" t="s">
        <v>505</v>
      </c>
      <c r="H422" t="s">
        <v>505</v>
      </c>
      <c r="I422" t="s">
        <v>504</v>
      </c>
      <c r="J422">
        <v>5</v>
      </c>
      <c r="K422">
        <v>25</v>
      </c>
      <c r="L422">
        <v>30</v>
      </c>
      <c r="M422">
        <v>2800</v>
      </c>
      <c r="N422">
        <v>14000</v>
      </c>
      <c r="O422" t="s">
        <v>3314</v>
      </c>
      <c r="P422" t="s">
        <v>10381</v>
      </c>
      <c r="Q422" t="s">
        <v>925</v>
      </c>
      <c r="R422" t="s">
        <v>10382</v>
      </c>
      <c r="S422" t="s">
        <v>3314</v>
      </c>
      <c r="T422" t="s">
        <v>11419</v>
      </c>
      <c r="V422" t="s">
        <v>3321</v>
      </c>
      <c r="W422" s="9">
        <v>45649</v>
      </c>
      <c r="X422" t="s">
        <v>11420</v>
      </c>
      <c r="Y422" t="s">
        <v>5313</v>
      </c>
      <c r="Z422" t="s">
        <v>5313</v>
      </c>
      <c r="AA422" t="s">
        <v>3315</v>
      </c>
      <c r="AB422" t="s">
        <v>3315</v>
      </c>
      <c r="AC422" t="s">
        <v>11421</v>
      </c>
      <c r="AD422" t="s">
        <v>11422</v>
      </c>
      <c r="AE422">
        <v>30</v>
      </c>
      <c r="AF422">
        <v>25</v>
      </c>
      <c r="AG422">
        <v>5</v>
      </c>
      <c r="AH422" t="s">
        <v>10387</v>
      </c>
      <c r="AJ422">
        <v>1</v>
      </c>
      <c r="AL422">
        <v>6</v>
      </c>
      <c r="AM422" t="s">
        <v>10415</v>
      </c>
      <c r="AN422" t="s">
        <v>10657</v>
      </c>
      <c r="AO422" t="s">
        <v>10658</v>
      </c>
      <c r="AR422" t="s">
        <v>10389</v>
      </c>
      <c r="AS422">
        <v>2300</v>
      </c>
      <c r="AT422" t="s">
        <v>10390</v>
      </c>
      <c r="AU422" t="s">
        <v>10391</v>
      </c>
      <c r="AV422" t="s">
        <v>10392</v>
      </c>
      <c r="AW422" t="s">
        <v>738</v>
      </c>
      <c r="AX422">
        <v>30</v>
      </c>
      <c r="AY422" t="s">
        <v>10393</v>
      </c>
      <c r="AZ422" t="s">
        <v>3314</v>
      </c>
      <c r="BA422" t="s">
        <v>6294</v>
      </c>
      <c r="BB422">
        <v>6</v>
      </c>
      <c r="BC422">
        <v>6</v>
      </c>
      <c r="BD422">
        <v>1</v>
      </c>
      <c r="BG422">
        <v>0</v>
      </c>
      <c r="BI422" t="s">
        <v>10394</v>
      </c>
      <c r="BJ422" t="s">
        <v>11423</v>
      </c>
      <c r="BK422" t="s">
        <v>10396</v>
      </c>
      <c r="BL422" t="s">
        <v>5313</v>
      </c>
      <c r="BM422">
        <v>0</v>
      </c>
      <c r="BN422" s="9">
        <v>45649</v>
      </c>
      <c r="BQ422" t="s">
        <v>11424</v>
      </c>
      <c r="BR422" t="s">
        <v>3090</v>
      </c>
      <c r="BS422" t="s">
        <v>5313</v>
      </c>
      <c r="BU422" t="s">
        <v>5313</v>
      </c>
      <c r="BX422" t="s">
        <v>11424</v>
      </c>
      <c r="CD422">
        <v>74336.28</v>
      </c>
      <c r="CE422">
        <v>9663.7199999999993</v>
      </c>
      <c r="CF422">
        <v>74336.28</v>
      </c>
      <c r="CG422">
        <v>9663.7199999999993</v>
      </c>
      <c r="CH422">
        <v>84000</v>
      </c>
      <c r="CI422">
        <v>70000</v>
      </c>
      <c r="CJ422">
        <v>0</v>
      </c>
      <c r="CK422">
        <v>0</v>
      </c>
      <c r="CL422">
        <v>0</v>
      </c>
    </row>
    <row r="423" spans="1:90" x14ac:dyDescent="0.15">
      <c r="A423">
        <v>3</v>
      </c>
      <c r="B423">
        <f t="shared" si="6"/>
        <v>12</v>
      </c>
      <c r="C423" s="9">
        <v>45618</v>
      </c>
      <c r="D423" s="9">
        <v>45380</v>
      </c>
      <c r="E423" s="9">
        <v>45316.415972222218</v>
      </c>
      <c r="F423" t="s">
        <v>11449</v>
      </c>
      <c r="G423" t="s">
        <v>511</v>
      </c>
      <c r="H423" t="s">
        <v>511</v>
      </c>
      <c r="I423" t="s">
        <v>511</v>
      </c>
      <c r="J423">
        <v>3</v>
      </c>
      <c r="K423">
        <v>0</v>
      </c>
      <c r="L423">
        <v>3</v>
      </c>
      <c r="M423">
        <v>5457.9</v>
      </c>
      <c r="N423">
        <v>16373.7</v>
      </c>
      <c r="O423" t="s">
        <v>3314</v>
      </c>
      <c r="P423" t="s">
        <v>10381</v>
      </c>
      <c r="Q423" t="s">
        <v>925</v>
      </c>
      <c r="R423" t="s">
        <v>10382</v>
      </c>
      <c r="S423" t="s">
        <v>3314</v>
      </c>
      <c r="T423" t="s">
        <v>10619</v>
      </c>
      <c r="V423" t="s">
        <v>3321</v>
      </c>
      <c r="W423" s="9">
        <v>45316</v>
      </c>
      <c r="X423" t="s">
        <v>11450</v>
      </c>
      <c r="Y423" t="s">
        <v>5313</v>
      </c>
      <c r="Z423" t="s">
        <v>5313</v>
      </c>
      <c r="AA423" t="s">
        <v>3315</v>
      </c>
      <c r="AB423" t="s">
        <v>3315</v>
      </c>
      <c r="AC423" t="s">
        <v>11451</v>
      </c>
      <c r="AD423" t="s">
        <v>10622</v>
      </c>
      <c r="AE423">
        <v>3</v>
      </c>
      <c r="AF423">
        <v>0</v>
      </c>
      <c r="AG423">
        <v>3</v>
      </c>
      <c r="AH423" t="s">
        <v>10387</v>
      </c>
      <c r="AJ423">
        <v>1</v>
      </c>
      <c r="AK423" t="s">
        <v>4949</v>
      </c>
      <c r="AL423">
        <v>6</v>
      </c>
      <c r="AM423" t="s">
        <v>10415</v>
      </c>
      <c r="AP423" t="s">
        <v>4950</v>
      </c>
      <c r="AR423" t="s">
        <v>10389</v>
      </c>
      <c r="AS423">
        <v>2300</v>
      </c>
      <c r="AT423" t="s">
        <v>10390</v>
      </c>
      <c r="AU423" t="s">
        <v>10391</v>
      </c>
      <c r="AV423" t="s">
        <v>10392</v>
      </c>
      <c r="AW423" t="s">
        <v>738</v>
      </c>
      <c r="AX423">
        <v>3</v>
      </c>
      <c r="AY423" t="s">
        <v>10393</v>
      </c>
      <c r="AZ423" t="s">
        <v>3314</v>
      </c>
      <c r="BA423" t="s">
        <v>6294</v>
      </c>
      <c r="BB423">
        <v>6</v>
      </c>
      <c r="BC423">
        <v>6</v>
      </c>
      <c r="BD423">
        <v>1</v>
      </c>
      <c r="BG423">
        <v>0</v>
      </c>
      <c r="BH423" t="s">
        <v>10902</v>
      </c>
      <c r="BI423" t="s">
        <v>10394</v>
      </c>
      <c r="BJ423" t="s">
        <v>11452</v>
      </c>
      <c r="BK423" t="s">
        <v>10396</v>
      </c>
      <c r="BL423" t="s">
        <v>5313</v>
      </c>
      <c r="BM423">
        <v>0</v>
      </c>
      <c r="BN423" s="9">
        <v>45618</v>
      </c>
      <c r="BQ423" t="s">
        <v>10624</v>
      </c>
      <c r="BR423" t="s">
        <v>11449</v>
      </c>
      <c r="BS423" t="s">
        <v>5313</v>
      </c>
      <c r="BU423" t="s">
        <v>5313</v>
      </c>
      <c r="CA423" t="s">
        <v>10436</v>
      </c>
      <c r="CB423" t="s">
        <v>10437</v>
      </c>
      <c r="CC423" t="s">
        <v>10423</v>
      </c>
      <c r="CD423">
        <v>14490</v>
      </c>
      <c r="CE423">
        <v>1883.7</v>
      </c>
      <c r="CF423">
        <v>14490</v>
      </c>
      <c r="CG423">
        <v>1883.7</v>
      </c>
      <c r="CH423">
        <v>16373.7</v>
      </c>
      <c r="CI423">
        <v>0</v>
      </c>
      <c r="CJ423">
        <v>0</v>
      </c>
      <c r="CK423">
        <v>0</v>
      </c>
      <c r="CL423">
        <v>0</v>
      </c>
    </row>
    <row r="424" spans="1:90" x14ac:dyDescent="0.15">
      <c r="A424">
        <v>3</v>
      </c>
      <c r="B424">
        <f t="shared" si="6"/>
        <v>11</v>
      </c>
      <c r="C424" s="9">
        <v>45618</v>
      </c>
      <c r="D424" s="9">
        <v>45710</v>
      </c>
      <c r="E424" s="9">
        <v>45618.701423611114</v>
      </c>
      <c r="F424" t="s">
        <v>1233</v>
      </c>
      <c r="G424" t="s">
        <v>513</v>
      </c>
      <c r="H424" t="s">
        <v>513</v>
      </c>
      <c r="I424" t="s">
        <v>513</v>
      </c>
      <c r="J424">
        <v>6</v>
      </c>
      <c r="K424">
        <v>0</v>
      </c>
      <c r="L424">
        <v>6</v>
      </c>
      <c r="M424">
        <v>6526.27</v>
      </c>
      <c r="N424">
        <v>39157.620000000003</v>
      </c>
      <c r="O424" t="s">
        <v>3314</v>
      </c>
      <c r="P424" t="s">
        <v>10381</v>
      </c>
      <c r="Q424" t="s">
        <v>925</v>
      </c>
      <c r="R424" t="s">
        <v>10382</v>
      </c>
      <c r="S424" t="s">
        <v>3314</v>
      </c>
      <c r="T424" t="s">
        <v>10619</v>
      </c>
      <c r="V424" t="s">
        <v>3321</v>
      </c>
      <c r="W424" s="9">
        <v>45618</v>
      </c>
      <c r="X424" t="s">
        <v>11459</v>
      </c>
      <c r="Y424" t="s">
        <v>5313</v>
      </c>
      <c r="Z424" t="s">
        <v>5313</v>
      </c>
      <c r="AA424" t="s">
        <v>3315</v>
      </c>
      <c r="AB424" t="s">
        <v>3315</v>
      </c>
      <c r="AC424" t="s">
        <v>11460</v>
      </c>
      <c r="AD424" t="s">
        <v>10622</v>
      </c>
      <c r="AE424">
        <v>6</v>
      </c>
      <c r="AF424">
        <v>0</v>
      </c>
      <c r="AG424">
        <v>6</v>
      </c>
      <c r="AH424" t="s">
        <v>10387</v>
      </c>
      <c r="AJ424">
        <v>1</v>
      </c>
      <c r="AK424" t="s">
        <v>5616</v>
      </c>
      <c r="AL424">
        <v>6</v>
      </c>
      <c r="AM424" t="s">
        <v>10415</v>
      </c>
      <c r="AP424" t="s">
        <v>5618</v>
      </c>
      <c r="AQ424" t="s">
        <v>11456</v>
      </c>
      <c r="AR424" t="s">
        <v>10389</v>
      </c>
      <c r="AS424">
        <v>2300</v>
      </c>
      <c r="AT424" t="s">
        <v>10390</v>
      </c>
      <c r="AU424" t="s">
        <v>10391</v>
      </c>
      <c r="AV424" t="s">
        <v>10392</v>
      </c>
      <c r="AW424" t="s">
        <v>738</v>
      </c>
      <c r="AX424">
        <v>6</v>
      </c>
      <c r="AY424" t="s">
        <v>10393</v>
      </c>
      <c r="AZ424" t="s">
        <v>3314</v>
      </c>
      <c r="BA424" t="s">
        <v>6294</v>
      </c>
      <c r="BB424">
        <v>6</v>
      </c>
      <c r="BC424">
        <v>6</v>
      </c>
      <c r="BD424">
        <v>1</v>
      </c>
      <c r="BG424">
        <v>0</v>
      </c>
      <c r="BH424" t="s">
        <v>11461</v>
      </c>
      <c r="BI424" t="s">
        <v>10394</v>
      </c>
      <c r="BJ424" t="s">
        <v>11462</v>
      </c>
      <c r="BK424" t="s">
        <v>10396</v>
      </c>
      <c r="BL424" t="s">
        <v>5313</v>
      </c>
      <c r="BM424">
        <v>0</v>
      </c>
      <c r="BN424" s="9">
        <v>45618</v>
      </c>
      <c r="BQ424" t="s">
        <v>10624</v>
      </c>
      <c r="BR424" t="s">
        <v>1233</v>
      </c>
      <c r="BS424" t="s">
        <v>5313</v>
      </c>
      <c r="BU424" t="s">
        <v>5313</v>
      </c>
      <c r="CA424" t="s">
        <v>10436</v>
      </c>
      <c r="CB424" t="s">
        <v>6300</v>
      </c>
      <c r="CC424" t="s">
        <v>10423</v>
      </c>
      <c r="CD424">
        <v>34652.76</v>
      </c>
      <c r="CE424">
        <v>4504.8599999999997</v>
      </c>
      <c r="CF424">
        <v>34652.76</v>
      </c>
      <c r="CG424">
        <v>4504.8599999999997</v>
      </c>
      <c r="CH424">
        <v>39157.620000000003</v>
      </c>
      <c r="CI424">
        <v>0</v>
      </c>
      <c r="CJ424">
        <v>0</v>
      </c>
      <c r="CK424">
        <v>0</v>
      </c>
      <c r="CL424">
        <v>0</v>
      </c>
    </row>
    <row r="425" spans="1:90" x14ac:dyDescent="0.15">
      <c r="A425">
        <v>1</v>
      </c>
      <c r="B425">
        <f t="shared" si="6"/>
        <v>11</v>
      </c>
      <c r="C425" s="9">
        <v>45562</v>
      </c>
      <c r="D425" s="9">
        <v>45630</v>
      </c>
      <c r="E425" s="9">
        <v>45564.550266203703</v>
      </c>
      <c r="F425" t="s">
        <v>3173</v>
      </c>
      <c r="G425" t="s">
        <v>450</v>
      </c>
      <c r="H425" t="s">
        <v>449</v>
      </c>
      <c r="I425" t="s">
        <v>356</v>
      </c>
      <c r="J425">
        <v>9000</v>
      </c>
      <c r="K425">
        <v>11000</v>
      </c>
      <c r="L425">
        <v>20000</v>
      </c>
      <c r="M425">
        <v>2.5099999999999998</v>
      </c>
      <c r="N425">
        <v>22590</v>
      </c>
      <c r="O425" t="s">
        <v>3314</v>
      </c>
      <c r="P425" t="s">
        <v>10381</v>
      </c>
      <c r="Q425" t="s">
        <v>925</v>
      </c>
      <c r="R425" t="s">
        <v>10382</v>
      </c>
      <c r="S425" t="s">
        <v>3314</v>
      </c>
      <c r="T425" t="s">
        <v>11064</v>
      </c>
      <c r="V425" t="s">
        <v>3321</v>
      </c>
      <c r="W425" s="9">
        <v>45561</v>
      </c>
      <c r="X425" t="s">
        <v>11285</v>
      </c>
      <c r="Y425" t="s">
        <v>3315</v>
      </c>
      <c r="Z425" t="s">
        <v>3315</v>
      </c>
      <c r="AA425" t="s">
        <v>3315</v>
      </c>
      <c r="AB425" t="s">
        <v>3315</v>
      </c>
      <c r="AC425" t="s">
        <v>11286</v>
      </c>
      <c r="AD425" t="s">
        <v>11067</v>
      </c>
      <c r="AE425">
        <v>20000</v>
      </c>
      <c r="AF425">
        <v>11000</v>
      </c>
      <c r="AG425">
        <v>9000</v>
      </c>
      <c r="AH425" t="s">
        <v>10387</v>
      </c>
      <c r="AJ425">
        <v>1</v>
      </c>
      <c r="AL425">
        <v>1</v>
      </c>
      <c r="AM425" t="s">
        <v>10388</v>
      </c>
      <c r="AN425" t="s">
        <v>11069</v>
      </c>
      <c r="AO425" t="s">
        <v>11070</v>
      </c>
      <c r="AR425" t="s">
        <v>10389</v>
      </c>
      <c r="AS425">
        <v>2300</v>
      </c>
      <c r="AT425" t="s">
        <v>10390</v>
      </c>
      <c r="AU425" t="s">
        <v>10391</v>
      </c>
      <c r="AV425" t="s">
        <v>10392</v>
      </c>
      <c r="AW425" t="s">
        <v>738</v>
      </c>
      <c r="AX425">
        <v>20000</v>
      </c>
      <c r="AY425" t="s">
        <v>10393</v>
      </c>
      <c r="AZ425" t="s">
        <v>3314</v>
      </c>
      <c r="BA425" t="s">
        <v>6294</v>
      </c>
      <c r="BB425">
        <v>0</v>
      </c>
      <c r="BC425">
        <v>0</v>
      </c>
      <c r="BD425">
        <v>1</v>
      </c>
      <c r="BG425">
        <v>0</v>
      </c>
      <c r="BI425" t="s">
        <v>10394</v>
      </c>
      <c r="BJ425" t="s">
        <v>11287</v>
      </c>
      <c r="BK425" t="s">
        <v>10396</v>
      </c>
      <c r="BL425" t="s">
        <v>3315</v>
      </c>
      <c r="BM425">
        <v>0</v>
      </c>
      <c r="BN425" s="9">
        <v>45562</v>
      </c>
      <c r="BQ425" t="s">
        <v>11072</v>
      </c>
      <c r="BR425" t="s">
        <v>933</v>
      </c>
      <c r="BS425" t="s">
        <v>3315</v>
      </c>
      <c r="BU425" t="s">
        <v>3315</v>
      </c>
      <c r="CD425">
        <v>44424.78</v>
      </c>
      <c r="CE425">
        <v>5775.22</v>
      </c>
      <c r="CF425">
        <v>44424.78</v>
      </c>
      <c r="CG425">
        <v>5775.22</v>
      </c>
      <c r="CH425">
        <v>50200</v>
      </c>
      <c r="CI425">
        <v>27610</v>
      </c>
      <c r="CJ425">
        <v>0</v>
      </c>
      <c r="CK425">
        <v>0</v>
      </c>
      <c r="CL425">
        <v>0</v>
      </c>
    </row>
    <row r="426" spans="1:90" x14ac:dyDescent="0.15">
      <c r="A426">
        <v>1</v>
      </c>
      <c r="B426">
        <f t="shared" si="6"/>
        <v>9</v>
      </c>
      <c r="C426" s="9">
        <v>45516</v>
      </c>
      <c r="D426" s="9">
        <v>45516</v>
      </c>
      <c r="E426" s="9">
        <v>45393.62431712963</v>
      </c>
      <c r="F426" t="s">
        <v>3131</v>
      </c>
      <c r="G426" t="s">
        <v>3132</v>
      </c>
      <c r="H426" t="s">
        <v>306</v>
      </c>
      <c r="I426" t="s">
        <v>305</v>
      </c>
      <c r="J426">
        <v>246</v>
      </c>
      <c r="K426">
        <v>5754</v>
      </c>
      <c r="L426">
        <v>6000</v>
      </c>
      <c r="M426">
        <v>0.63325200000000004</v>
      </c>
      <c r="N426">
        <v>155.78</v>
      </c>
      <c r="O426" t="s">
        <v>3314</v>
      </c>
      <c r="P426" t="s">
        <v>10381</v>
      </c>
      <c r="Q426" t="s">
        <v>925</v>
      </c>
      <c r="R426" t="s">
        <v>10382</v>
      </c>
      <c r="S426" t="s">
        <v>3314</v>
      </c>
      <c r="T426" t="s">
        <v>10999</v>
      </c>
      <c r="V426" t="s">
        <v>3321</v>
      </c>
      <c r="W426" s="9">
        <v>45393</v>
      </c>
      <c r="X426" t="s">
        <v>11000</v>
      </c>
      <c r="Y426" t="s">
        <v>3315</v>
      </c>
      <c r="Z426" t="s">
        <v>3315</v>
      </c>
      <c r="AA426" t="s">
        <v>3315</v>
      </c>
      <c r="AB426" t="s">
        <v>3315</v>
      </c>
      <c r="AC426" t="s">
        <v>11001</v>
      </c>
      <c r="AD426" t="s">
        <v>11002</v>
      </c>
      <c r="AE426">
        <v>6000</v>
      </c>
      <c r="AF426">
        <v>5754</v>
      </c>
      <c r="AG426">
        <v>246</v>
      </c>
      <c r="AH426" t="s">
        <v>10387</v>
      </c>
      <c r="AJ426">
        <v>1</v>
      </c>
      <c r="AK426" t="s">
        <v>3352</v>
      </c>
      <c r="AL426">
        <v>2</v>
      </c>
      <c r="AM426" t="s">
        <v>11003</v>
      </c>
      <c r="AN426" t="s">
        <v>10552</v>
      </c>
      <c r="AO426" t="s">
        <v>10553</v>
      </c>
      <c r="AP426" t="s">
        <v>50</v>
      </c>
      <c r="AR426" t="s">
        <v>10389</v>
      </c>
      <c r="AS426">
        <v>2300</v>
      </c>
      <c r="AT426" t="s">
        <v>10390</v>
      </c>
      <c r="AU426" t="s">
        <v>10391</v>
      </c>
      <c r="AV426" t="s">
        <v>10392</v>
      </c>
      <c r="AW426" t="s">
        <v>738</v>
      </c>
      <c r="AX426">
        <v>6000</v>
      </c>
      <c r="AY426" t="s">
        <v>10393</v>
      </c>
      <c r="AZ426" t="s">
        <v>3314</v>
      </c>
      <c r="BA426" t="s">
        <v>6294</v>
      </c>
      <c r="BB426">
        <v>0</v>
      </c>
      <c r="BC426">
        <v>0</v>
      </c>
      <c r="BD426">
        <v>1</v>
      </c>
      <c r="BG426">
        <v>69090</v>
      </c>
      <c r="BH426" t="s">
        <v>10466</v>
      </c>
      <c r="BI426" t="s">
        <v>10394</v>
      </c>
      <c r="BJ426" t="s">
        <v>10862</v>
      </c>
      <c r="BK426" t="s">
        <v>10396</v>
      </c>
      <c r="BL426" t="s">
        <v>3315</v>
      </c>
      <c r="BM426">
        <v>0</v>
      </c>
      <c r="BN426" s="9">
        <v>45516</v>
      </c>
      <c r="BQ426" t="s">
        <v>11004</v>
      </c>
      <c r="BR426" t="s">
        <v>2589</v>
      </c>
      <c r="BS426" t="s">
        <v>3315</v>
      </c>
      <c r="BU426" t="s">
        <v>3315</v>
      </c>
      <c r="BX426" t="s">
        <v>11004</v>
      </c>
      <c r="BY426" t="s">
        <v>11005</v>
      </c>
      <c r="BZ426" t="s">
        <v>11005</v>
      </c>
      <c r="CD426">
        <v>3362.4</v>
      </c>
      <c r="CE426">
        <v>437.11</v>
      </c>
      <c r="CF426">
        <v>3362.4</v>
      </c>
      <c r="CG426">
        <v>437.11</v>
      </c>
      <c r="CH426">
        <v>3799.51</v>
      </c>
      <c r="CI426">
        <v>3643.73</v>
      </c>
      <c r="CJ426">
        <v>0</v>
      </c>
      <c r="CK426">
        <v>0</v>
      </c>
      <c r="CL426">
        <v>0</v>
      </c>
    </row>
    <row r="427" spans="1:90" x14ac:dyDescent="0.15">
      <c r="A427">
        <v>2</v>
      </c>
      <c r="B427">
        <f t="shared" si="6"/>
        <v>8</v>
      </c>
      <c r="C427" s="9">
        <v>45482</v>
      </c>
      <c r="D427" s="9">
        <v>45574</v>
      </c>
      <c r="E427" s="9">
        <v>45482.675983796304</v>
      </c>
      <c r="F427" t="s">
        <v>11438</v>
      </c>
      <c r="G427" t="s">
        <v>508</v>
      </c>
      <c r="H427" t="s">
        <v>508</v>
      </c>
      <c r="I427" t="s">
        <v>508</v>
      </c>
      <c r="J427">
        <v>3</v>
      </c>
      <c r="K427">
        <v>9</v>
      </c>
      <c r="L427">
        <v>12</v>
      </c>
      <c r="M427">
        <v>3175</v>
      </c>
      <c r="N427">
        <v>9525</v>
      </c>
      <c r="O427" t="s">
        <v>3314</v>
      </c>
      <c r="P427" t="s">
        <v>10381</v>
      </c>
      <c r="Q427" t="s">
        <v>925</v>
      </c>
      <c r="R427" t="s">
        <v>10382</v>
      </c>
      <c r="S427" t="s">
        <v>3314</v>
      </c>
      <c r="T427" t="s">
        <v>10619</v>
      </c>
      <c r="V427" t="s">
        <v>3321</v>
      </c>
      <c r="W427" s="9">
        <v>45478</v>
      </c>
      <c r="X427" t="s">
        <v>11439</v>
      </c>
      <c r="Y427" t="s">
        <v>5313</v>
      </c>
      <c r="Z427" t="s">
        <v>5313</v>
      </c>
      <c r="AA427" t="s">
        <v>3315</v>
      </c>
      <c r="AB427" t="s">
        <v>3315</v>
      </c>
      <c r="AC427" t="s">
        <v>11440</v>
      </c>
      <c r="AD427" t="s">
        <v>10622</v>
      </c>
      <c r="AE427">
        <v>12</v>
      </c>
      <c r="AF427">
        <v>9</v>
      </c>
      <c r="AG427">
        <v>3</v>
      </c>
      <c r="AH427" t="s">
        <v>10387</v>
      </c>
      <c r="AJ427">
        <v>1</v>
      </c>
      <c r="AL427">
        <v>6</v>
      </c>
      <c r="AM427" t="s">
        <v>10415</v>
      </c>
      <c r="AR427" t="s">
        <v>10389</v>
      </c>
      <c r="AS427">
        <v>2300</v>
      </c>
      <c r="AT427" t="s">
        <v>10390</v>
      </c>
      <c r="AU427" t="s">
        <v>10391</v>
      </c>
      <c r="AV427" t="s">
        <v>10392</v>
      </c>
      <c r="AW427" t="s">
        <v>738</v>
      </c>
      <c r="AX427">
        <v>12</v>
      </c>
      <c r="AY427" t="s">
        <v>10393</v>
      </c>
      <c r="AZ427" t="s">
        <v>3314</v>
      </c>
      <c r="BA427" t="s">
        <v>6294</v>
      </c>
      <c r="BB427">
        <v>6</v>
      </c>
      <c r="BC427">
        <v>6</v>
      </c>
      <c r="BD427">
        <v>1</v>
      </c>
      <c r="BG427">
        <v>0</v>
      </c>
      <c r="BI427" t="s">
        <v>10394</v>
      </c>
      <c r="BJ427" t="s">
        <v>11441</v>
      </c>
      <c r="BK427" t="s">
        <v>10396</v>
      </c>
      <c r="BL427" t="s">
        <v>5313</v>
      </c>
      <c r="BM427">
        <v>0</v>
      </c>
      <c r="BN427" s="9">
        <v>45482</v>
      </c>
      <c r="BQ427" t="s">
        <v>10624</v>
      </c>
      <c r="BR427" t="s">
        <v>11438</v>
      </c>
      <c r="BS427" t="s">
        <v>5313</v>
      </c>
      <c r="BU427" t="s">
        <v>5313</v>
      </c>
      <c r="CA427" t="s">
        <v>10436</v>
      </c>
      <c r="CB427" t="s">
        <v>10461</v>
      </c>
      <c r="CC427" t="s">
        <v>10423</v>
      </c>
      <c r="CD427">
        <v>33716.81</v>
      </c>
      <c r="CE427">
        <v>4383.1899999999996</v>
      </c>
      <c r="CF427">
        <v>33716.81</v>
      </c>
      <c r="CG427">
        <v>4383.1899999999996</v>
      </c>
      <c r="CH427">
        <v>38100</v>
      </c>
      <c r="CI427">
        <v>28575</v>
      </c>
      <c r="CJ427">
        <v>0</v>
      </c>
      <c r="CK427">
        <v>0</v>
      </c>
      <c r="CL427">
        <v>0</v>
      </c>
    </row>
    <row r="428" spans="1:90" x14ac:dyDescent="0.15">
      <c r="A428">
        <v>2</v>
      </c>
      <c r="B428">
        <f t="shared" si="6"/>
        <v>7</v>
      </c>
      <c r="C428" s="9">
        <v>45469</v>
      </c>
      <c r="D428" s="9">
        <v>45497</v>
      </c>
      <c r="E428" s="9">
        <v>45401.618402777778</v>
      </c>
      <c r="F428" t="s">
        <v>11453</v>
      </c>
      <c r="G428" t="s">
        <v>512</v>
      </c>
      <c r="H428" t="s">
        <v>512</v>
      </c>
      <c r="I428" t="s">
        <v>512</v>
      </c>
      <c r="J428">
        <v>3</v>
      </c>
      <c r="K428">
        <v>9</v>
      </c>
      <c r="L428">
        <v>12</v>
      </c>
      <c r="M428">
        <v>5958.23</v>
      </c>
      <c r="N428">
        <v>17874.689999999999</v>
      </c>
      <c r="O428" t="s">
        <v>3314</v>
      </c>
      <c r="P428" t="s">
        <v>10381</v>
      </c>
      <c r="Q428" t="s">
        <v>925</v>
      </c>
      <c r="R428" t="s">
        <v>10382</v>
      </c>
      <c r="S428" t="s">
        <v>3314</v>
      </c>
      <c r="T428" t="s">
        <v>10619</v>
      </c>
      <c r="V428" t="s">
        <v>3321</v>
      </c>
      <c r="W428" s="9">
        <v>45401</v>
      </c>
      <c r="X428" t="s">
        <v>11454</v>
      </c>
      <c r="Y428" t="s">
        <v>5313</v>
      </c>
      <c r="Z428" t="s">
        <v>5313</v>
      </c>
      <c r="AA428" t="s">
        <v>3315</v>
      </c>
      <c r="AB428" t="s">
        <v>3315</v>
      </c>
      <c r="AC428" t="s">
        <v>11455</v>
      </c>
      <c r="AD428" t="s">
        <v>10622</v>
      </c>
      <c r="AE428">
        <v>12</v>
      </c>
      <c r="AF428">
        <v>9</v>
      </c>
      <c r="AG428">
        <v>3</v>
      </c>
      <c r="AH428" t="s">
        <v>10387</v>
      </c>
      <c r="AJ428">
        <v>1</v>
      </c>
      <c r="AL428">
        <v>6</v>
      </c>
      <c r="AM428" t="s">
        <v>10415</v>
      </c>
      <c r="AQ428" t="s">
        <v>11456</v>
      </c>
      <c r="AR428" t="s">
        <v>10389</v>
      </c>
      <c r="AS428">
        <v>2300</v>
      </c>
      <c r="AT428" t="s">
        <v>10390</v>
      </c>
      <c r="AU428" t="s">
        <v>10391</v>
      </c>
      <c r="AV428" t="s">
        <v>10392</v>
      </c>
      <c r="AW428" t="s">
        <v>738</v>
      </c>
      <c r="AX428">
        <v>12</v>
      </c>
      <c r="AY428" t="s">
        <v>10393</v>
      </c>
      <c r="AZ428" t="s">
        <v>3314</v>
      </c>
      <c r="BA428" t="s">
        <v>6294</v>
      </c>
      <c r="BB428">
        <v>6</v>
      </c>
      <c r="BC428">
        <v>6</v>
      </c>
      <c r="BD428">
        <v>1</v>
      </c>
      <c r="BG428">
        <v>0</v>
      </c>
      <c r="BI428" t="s">
        <v>10394</v>
      </c>
      <c r="BJ428" t="s">
        <v>11457</v>
      </c>
      <c r="BK428" t="s">
        <v>10396</v>
      </c>
      <c r="BL428" t="s">
        <v>5313</v>
      </c>
      <c r="BM428">
        <v>0</v>
      </c>
      <c r="BN428" s="9">
        <v>45469</v>
      </c>
      <c r="BQ428" t="s">
        <v>10624</v>
      </c>
      <c r="BR428" t="s">
        <v>11453</v>
      </c>
      <c r="BS428" t="s">
        <v>5313</v>
      </c>
      <c r="BU428" t="s">
        <v>5313</v>
      </c>
      <c r="CA428" t="s">
        <v>10436</v>
      </c>
      <c r="CB428" t="s">
        <v>11458</v>
      </c>
      <c r="CC428" t="s">
        <v>10423</v>
      </c>
      <c r="CD428">
        <v>63273.24</v>
      </c>
      <c r="CE428">
        <v>8225.52</v>
      </c>
      <c r="CF428">
        <v>63273.24</v>
      </c>
      <c r="CG428">
        <v>8225.52</v>
      </c>
      <c r="CH428">
        <v>71498.759999999995</v>
      </c>
      <c r="CI428">
        <v>53624.07</v>
      </c>
      <c r="CJ428">
        <v>0</v>
      </c>
      <c r="CK428">
        <v>0</v>
      </c>
      <c r="CL428">
        <v>0</v>
      </c>
    </row>
    <row r="429" spans="1:90" x14ac:dyDescent="0.15">
      <c r="A429">
        <v>1</v>
      </c>
      <c r="B429">
        <f t="shared" si="6"/>
        <v>6</v>
      </c>
      <c r="C429" s="9">
        <v>45411</v>
      </c>
      <c r="D429" s="9">
        <v>45422</v>
      </c>
      <c r="E429" s="9">
        <v>45411.747627314813</v>
      </c>
      <c r="F429" t="s">
        <v>837</v>
      </c>
      <c r="G429" t="s">
        <v>515</v>
      </c>
      <c r="H429" t="s">
        <v>515</v>
      </c>
      <c r="I429" t="s">
        <v>214</v>
      </c>
      <c r="J429">
        <v>8</v>
      </c>
      <c r="K429">
        <v>41</v>
      </c>
      <c r="L429">
        <v>49</v>
      </c>
      <c r="M429">
        <v>10000</v>
      </c>
      <c r="N429">
        <v>80000</v>
      </c>
      <c r="O429" t="s">
        <v>3314</v>
      </c>
      <c r="P429" t="s">
        <v>10381</v>
      </c>
      <c r="Q429" t="s">
        <v>925</v>
      </c>
      <c r="R429" t="s">
        <v>10382</v>
      </c>
      <c r="S429" t="s">
        <v>3314</v>
      </c>
      <c r="T429" t="s">
        <v>11407</v>
      </c>
      <c r="V429" t="s">
        <v>3321</v>
      </c>
      <c r="W429" s="9">
        <v>45411</v>
      </c>
      <c r="X429" t="s">
        <v>11472</v>
      </c>
      <c r="Y429" t="s">
        <v>5313</v>
      </c>
      <c r="Z429" t="s">
        <v>5313</v>
      </c>
      <c r="AA429" t="s">
        <v>3315</v>
      </c>
      <c r="AB429" t="s">
        <v>3315</v>
      </c>
      <c r="AC429" t="s">
        <v>11473</v>
      </c>
      <c r="AD429" t="s">
        <v>11410</v>
      </c>
      <c r="AE429">
        <v>49</v>
      </c>
      <c r="AF429">
        <v>41</v>
      </c>
      <c r="AG429">
        <v>8</v>
      </c>
      <c r="AH429" t="s">
        <v>10387</v>
      </c>
      <c r="AJ429">
        <v>1</v>
      </c>
      <c r="AL429">
        <v>6</v>
      </c>
      <c r="AM429" t="s">
        <v>10415</v>
      </c>
      <c r="AN429" t="s">
        <v>10657</v>
      </c>
      <c r="AO429" t="s">
        <v>10658</v>
      </c>
      <c r="AQ429" t="s">
        <v>11474</v>
      </c>
      <c r="AR429" t="s">
        <v>10389</v>
      </c>
      <c r="AS429">
        <v>2300</v>
      </c>
      <c r="AT429" t="s">
        <v>10390</v>
      </c>
      <c r="AU429" t="s">
        <v>10391</v>
      </c>
      <c r="AV429" t="s">
        <v>10392</v>
      </c>
      <c r="AW429" t="s">
        <v>738</v>
      </c>
      <c r="AX429">
        <v>49</v>
      </c>
      <c r="AY429" t="s">
        <v>10393</v>
      </c>
      <c r="AZ429" t="s">
        <v>3314</v>
      </c>
      <c r="BA429" t="s">
        <v>6294</v>
      </c>
      <c r="BB429">
        <v>6</v>
      </c>
      <c r="BC429">
        <v>6</v>
      </c>
      <c r="BD429">
        <v>1</v>
      </c>
      <c r="BG429">
        <v>0</v>
      </c>
      <c r="BI429" t="s">
        <v>10394</v>
      </c>
      <c r="BJ429" t="s">
        <v>11475</v>
      </c>
      <c r="BK429" t="s">
        <v>10396</v>
      </c>
      <c r="BL429" t="s">
        <v>5313</v>
      </c>
      <c r="BM429">
        <v>0</v>
      </c>
      <c r="BN429" s="9">
        <v>45411</v>
      </c>
      <c r="BQ429" t="s">
        <v>11412</v>
      </c>
      <c r="BR429" t="s">
        <v>836</v>
      </c>
      <c r="BS429" t="s">
        <v>5313</v>
      </c>
      <c r="BU429" t="s">
        <v>5313</v>
      </c>
      <c r="CA429" t="s">
        <v>10651</v>
      </c>
      <c r="CB429" t="s">
        <v>10652</v>
      </c>
      <c r="CD429">
        <v>433628.32</v>
      </c>
      <c r="CE429">
        <v>56371.68</v>
      </c>
      <c r="CF429">
        <v>433628.32</v>
      </c>
      <c r="CG429">
        <v>56371.68</v>
      </c>
      <c r="CH429">
        <v>490000</v>
      </c>
      <c r="CI429">
        <v>410000</v>
      </c>
      <c r="CJ429">
        <v>0</v>
      </c>
      <c r="CK429">
        <v>0</v>
      </c>
      <c r="CL429">
        <v>0</v>
      </c>
    </row>
    <row r="430" spans="1:90" x14ac:dyDescent="0.15">
      <c r="A430">
        <v>1</v>
      </c>
      <c r="B430">
        <f t="shared" si="6"/>
        <v>4</v>
      </c>
      <c r="C430" s="9">
        <v>45398</v>
      </c>
      <c r="D430" s="9">
        <v>45412</v>
      </c>
      <c r="E430" s="9">
        <v>45399.576284722221</v>
      </c>
      <c r="F430" t="s">
        <v>928</v>
      </c>
      <c r="G430" t="s">
        <v>456</v>
      </c>
      <c r="H430" t="s">
        <v>455</v>
      </c>
      <c r="I430" t="s">
        <v>356</v>
      </c>
      <c r="J430">
        <v>3331</v>
      </c>
      <c r="K430">
        <v>31967</v>
      </c>
      <c r="L430">
        <v>35298</v>
      </c>
      <c r="M430">
        <v>56.3</v>
      </c>
      <c r="N430">
        <v>187535.3</v>
      </c>
      <c r="O430" t="s">
        <v>3314</v>
      </c>
      <c r="P430" t="s">
        <v>10381</v>
      </c>
      <c r="Q430" t="s">
        <v>925</v>
      </c>
      <c r="R430" t="s">
        <v>10382</v>
      </c>
      <c r="S430" t="s">
        <v>3314</v>
      </c>
      <c r="T430" t="s">
        <v>11407</v>
      </c>
      <c r="V430" t="s">
        <v>3321</v>
      </c>
      <c r="W430" s="9">
        <v>45398</v>
      </c>
      <c r="X430" t="s">
        <v>11408</v>
      </c>
      <c r="Y430" t="s">
        <v>3315</v>
      </c>
      <c r="Z430" t="s">
        <v>3315</v>
      </c>
      <c r="AA430" t="s">
        <v>3315</v>
      </c>
      <c r="AB430" t="s">
        <v>3315</v>
      </c>
      <c r="AC430" t="s">
        <v>11409</v>
      </c>
      <c r="AD430" t="s">
        <v>11410</v>
      </c>
      <c r="AE430">
        <v>35298</v>
      </c>
      <c r="AF430">
        <v>31967</v>
      </c>
      <c r="AG430">
        <v>3331</v>
      </c>
      <c r="AH430" t="s">
        <v>10387</v>
      </c>
      <c r="AJ430">
        <v>1</v>
      </c>
      <c r="AL430">
        <v>6</v>
      </c>
      <c r="AM430" t="s">
        <v>10415</v>
      </c>
      <c r="AN430" t="s">
        <v>10657</v>
      </c>
      <c r="AO430" t="s">
        <v>10658</v>
      </c>
      <c r="AQ430" t="s">
        <v>11411</v>
      </c>
      <c r="AR430" t="s">
        <v>10389</v>
      </c>
      <c r="AS430">
        <v>2300</v>
      </c>
      <c r="AT430" t="s">
        <v>10390</v>
      </c>
      <c r="AU430" t="s">
        <v>10391</v>
      </c>
      <c r="AV430" t="s">
        <v>10392</v>
      </c>
      <c r="AW430" t="s">
        <v>738</v>
      </c>
      <c r="AX430">
        <v>35298</v>
      </c>
      <c r="AY430" t="s">
        <v>10393</v>
      </c>
      <c r="AZ430" t="s">
        <v>3314</v>
      </c>
      <c r="BA430" t="s">
        <v>6294</v>
      </c>
      <c r="BB430">
        <v>0</v>
      </c>
      <c r="BC430">
        <v>0</v>
      </c>
      <c r="BD430">
        <v>1</v>
      </c>
      <c r="BG430">
        <v>0</v>
      </c>
      <c r="BI430" t="s">
        <v>10394</v>
      </c>
      <c r="BJ430" t="s">
        <v>11316</v>
      </c>
      <c r="BK430" t="s">
        <v>10396</v>
      </c>
      <c r="BL430" t="s">
        <v>3315</v>
      </c>
      <c r="BM430">
        <v>0</v>
      </c>
      <c r="BN430" s="9">
        <v>45398</v>
      </c>
      <c r="BQ430" t="s">
        <v>11412</v>
      </c>
      <c r="BR430" t="s">
        <v>933</v>
      </c>
      <c r="BS430" t="s">
        <v>3315</v>
      </c>
      <c r="BU430" t="s">
        <v>3315</v>
      </c>
      <c r="CD430">
        <v>1758652.57</v>
      </c>
      <c r="CE430">
        <v>228624.83</v>
      </c>
      <c r="CF430">
        <v>1758652.57</v>
      </c>
      <c r="CG430">
        <v>228624.83</v>
      </c>
      <c r="CH430">
        <v>1987277.4</v>
      </c>
      <c r="CI430">
        <v>1799742.1</v>
      </c>
      <c r="CJ430">
        <v>0</v>
      </c>
      <c r="CK430">
        <v>0</v>
      </c>
      <c r="CL430">
        <v>0</v>
      </c>
    </row>
  </sheetData>
  <autoFilter ref="A1:CL430" xr:uid="{00000000-0001-0000-0700-000000000000}">
    <filterColumn colId="2">
      <filters>
        <dateGroupItem year="2025" month="1" dateTimeGrouping="month"/>
        <dateGroupItem year="2025" month="2" dateTimeGrouping="month"/>
        <dateGroupItem year="2025" month="3" dateTimeGrouping="month"/>
        <dateGroupItem year="2025" month="4" dateTimeGrouping="month"/>
        <dateGroupItem year="2025" month="5" dateTimeGrouping="month"/>
        <dateGroupItem year="2025" month="6" dateTimeGrouping="month"/>
        <dateGroupItem year="2025" month="7" dateTimeGrouping="month"/>
        <dateGroupItem year="2024" dateTimeGrouping="year"/>
      </filters>
    </filterColumn>
  </autoFilter>
  <sortState xmlns:xlrd2="http://schemas.microsoft.com/office/spreadsheetml/2017/richdata2" ref="A2:CL430">
    <sortCondition descending="1" ref="C2:C430"/>
  </sortState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464"/>
  <sheetViews>
    <sheetView workbookViewId="0"/>
  </sheetViews>
  <sheetFormatPr defaultRowHeight="13.5" x14ac:dyDescent="0.15"/>
  <cols>
    <col min="1" max="1" width="13" customWidth="1"/>
    <col min="2" max="2" width="39" customWidth="1"/>
    <col min="3" max="3" width="26" customWidth="1"/>
    <col min="4" max="5" width="11" customWidth="1"/>
    <col min="6" max="6" width="42" customWidth="1"/>
    <col min="7" max="7" width="13" customWidth="1"/>
    <col min="8" max="8" width="30" customWidth="1"/>
    <col min="9" max="9" width="11" customWidth="1"/>
    <col min="10" max="10" width="13" customWidth="1"/>
    <col min="11" max="11" width="14" customWidth="1"/>
    <col min="12" max="12" width="11" customWidth="1"/>
    <col min="13" max="14" width="6" customWidth="1"/>
    <col min="15" max="15" width="12" customWidth="1"/>
    <col min="16" max="16" width="19" customWidth="1"/>
    <col min="17" max="17" width="4" customWidth="1"/>
    <col min="18" max="19" width="12" customWidth="1"/>
    <col min="20" max="20" width="8" customWidth="1"/>
    <col min="21" max="21" width="16" customWidth="1"/>
    <col min="22" max="22" width="9" customWidth="1"/>
    <col min="23" max="23" width="13" customWidth="1"/>
    <col min="24" max="29" width="8" customWidth="1"/>
    <col min="30" max="30" width="6" customWidth="1"/>
    <col min="31" max="31" width="7" customWidth="1"/>
    <col min="32" max="32" width="5" customWidth="1"/>
    <col min="33" max="33" width="4" customWidth="1"/>
    <col min="34" max="34" width="6" customWidth="1"/>
    <col min="35" max="35" width="7" customWidth="1"/>
    <col min="36" max="36" width="4" customWidth="1"/>
    <col min="37" max="37" width="5" customWidth="1"/>
    <col min="38" max="38" width="8" customWidth="1"/>
    <col min="39" max="39" width="6" customWidth="1"/>
    <col min="40" max="40" width="14" customWidth="1"/>
  </cols>
  <sheetData>
    <row r="1" spans="1:40" x14ac:dyDescent="0.15">
      <c r="A1" s="1" t="s">
        <v>11476</v>
      </c>
      <c r="B1" s="1" t="s">
        <v>11477</v>
      </c>
      <c r="C1" s="1" t="s">
        <v>11478</v>
      </c>
      <c r="D1" s="1" t="s">
        <v>11479</v>
      </c>
      <c r="E1" s="1" t="s">
        <v>11480</v>
      </c>
      <c r="F1" s="1" t="s">
        <v>11481</v>
      </c>
      <c r="G1" s="1" t="s">
        <v>11482</v>
      </c>
      <c r="H1" s="1" t="s">
        <v>11483</v>
      </c>
      <c r="I1" s="1" t="s">
        <v>11484</v>
      </c>
      <c r="J1" s="1" t="s">
        <v>11485</v>
      </c>
      <c r="K1" s="1" t="s">
        <v>11486</v>
      </c>
      <c r="L1" s="1" t="s">
        <v>11487</v>
      </c>
      <c r="M1" s="1" t="s">
        <v>6259</v>
      </c>
      <c r="N1" s="1" t="s">
        <v>914</v>
      </c>
      <c r="O1" s="1" t="s">
        <v>709</v>
      </c>
      <c r="P1" s="1" t="s">
        <v>708</v>
      </c>
      <c r="Q1" s="1" t="s">
        <v>11488</v>
      </c>
      <c r="R1" s="1" t="s">
        <v>707</v>
      </c>
      <c r="S1" s="1" t="s">
        <v>11489</v>
      </c>
      <c r="T1" s="1" t="s">
        <v>3300</v>
      </c>
      <c r="U1" s="1" t="s">
        <v>11490</v>
      </c>
      <c r="V1" s="1" t="s">
        <v>11491</v>
      </c>
      <c r="W1" s="1" t="s">
        <v>11492</v>
      </c>
      <c r="X1" s="1" t="s">
        <v>11493</v>
      </c>
      <c r="Y1" s="1" t="s">
        <v>11494</v>
      </c>
      <c r="Z1" s="1" t="s">
        <v>11495</v>
      </c>
      <c r="AA1" s="1" t="s">
        <v>11496</v>
      </c>
      <c r="AB1" s="1" t="s">
        <v>11497</v>
      </c>
      <c r="AC1" s="1" t="s">
        <v>11498</v>
      </c>
      <c r="AD1" s="1" t="s">
        <v>11499</v>
      </c>
      <c r="AE1" s="1" t="s">
        <v>11500</v>
      </c>
      <c r="AF1" s="1" t="s">
        <v>11501</v>
      </c>
      <c r="AG1" s="1" t="s">
        <v>11502</v>
      </c>
      <c r="AH1" s="1" t="s">
        <v>722</v>
      </c>
      <c r="AI1" s="1" t="s">
        <v>11503</v>
      </c>
      <c r="AJ1" s="1" t="s">
        <v>1</v>
      </c>
      <c r="AK1" s="1" t="s">
        <v>11504</v>
      </c>
      <c r="AL1" s="1" t="s">
        <v>11505</v>
      </c>
      <c r="AM1" s="1" t="s">
        <v>11506</v>
      </c>
      <c r="AN1" s="1" t="s">
        <v>11507</v>
      </c>
    </row>
    <row r="2" spans="1:40" x14ac:dyDescent="0.15">
      <c r="A2">
        <v>103500</v>
      </c>
      <c r="B2" t="s">
        <v>422</v>
      </c>
      <c r="C2" t="s">
        <v>382</v>
      </c>
      <c r="D2">
        <v>103500</v>
      </c>
      <c r="E2">
        <v>0.03</v>
      </c>
      <c r="H2" t="s">
        <v>1773</v>
      </c>
      <c r="I2">
        <v>103500</v>
      </c>
      <c r="J2" t="s">
        <v>1567</v>
      </c>
      <c r="K2" t="s">
        <v>4055</v>
      </c>
      <c r="L2">
        <v>0</v>
      </c>
      <c r="M2" t="s">
        <v>3314</v>
      </c>
      <c r="N2" t="s">
        <v>925</v>
      </c>
      <c r="O2" t="s">
        <v>11508</v>
      </c>
      <c r="P2" t="s">
        <v>11509</v>
      </c>
      <c r="Q2" t="s">
        <v>11510</v>
      </c>
      <c r="R2" s="9">
        <v>45835</v>
      </c>
      <c r="S2" s="9">
        <v>45835</v>
      </c>
      <c r="T2" t="s">
        <v>4058</v>
      </c>
      <c r="U2" t="s">
        <v>929</v>
      </c>
      <c r="V2" t="s">
        <v>11511</v>
      </c>
      <c r="W2" t="s">
        <v>11512</v>
      </c>
      <c r="AD2" t="s">
        <v>11513</v>
      </c>
      <c r="AE2" t="s">
        <v>11514</v>
      </c>
      <c r="AH2" t="s">
        <v>75</v>
      </c>
      <c r="AI2" t="s">
        <v>11515</v>
      </c>
      <c r="AK2" t="s">
        <v>738</v>
      </c>
      <c r="AL2" t="s">
        <v>11516</v>
      </c>
      <c r="AM2" t="s">
        <v>11516</v>
      </c>
      <c r="AN2">
        <v>5601</v>
      </c>
    </row>
    <row r="3" spans="1:40" x14ac:dyDescent="0.15">
      <c r="A3">
        <v>10185</v>
      </c>
      <c r="B3" t="s">
        <v>1777</v>
      </c>
      <c r="C3" t="s">
        <v>1776</v>
      </c>
      <c r="D3">
        <v>10185</v>
      </c>
      <c r="E3">
        <v>0.34</v>
      </c>
      <c r="F3" t="s">
        <v>1777</v>
      </c>
      <c r="G3">
        <v>1</v>
      </c>
      <c r="H3" t="s">
        <v>1259</v>
      </c>
      <c r="I3">
        <v>10185</v>
      </c>
      <c r="J3" t="s">
        <v>1779</v>
      </c>
      <c r="K3" t="s">
        <v>10184</v>
      </c>
      <c r="L3">
        <v>2</v>
      </c>
      <c r="M3" t="s">
        <v>3314</v>
      </c>
      <c r="N3" t="s">
        <v>925</v>
      </c>
      <c r="O3" t="s">
        <v>11508</v>
      </c>
      <c r="P3" t="s">
        <v>11517</v>
      </c>
      <c r="Q3" t="s">
        <v>11510</v>
      </c>
      <c r="R3" s="9">
        <v>45834</v>
      </c>
      <c r="S3" s="9">
        <v>45834</v>
      </c>
      <c r="T3" t="s">
        <v>3320</v>
      </c>
      <c r="U3" t="s">
        <v>120</v>
      </c>
      <c r="V3" t="s">
        <v>11518</v>
      </c>
      <c r="W3" t="s">
        <v>11519</v>
      </c>
      <c r="AD3" t="s">
        <v>11513</v>
      </c>
      <c r="AE3" t="s">
        <v>11514</v>
      </c>
      <c r="AH3" t="s">
        <v>810</v>
      </c>
      <c r="AI3" t="s">
        <v>11515</v>
      </c>
      <c r="AK3" t="s">
        <v>738</v>
      </c>
      <c r="AL3" t="s">
        <v>11516</v>
      </c>
      <c r="AM3" t="s">
        <v>11516</v>
      </c>
      <c r="AN3">
        <v>5601</v>
      </c>
    </row>
    <row r="4" spans="1:40" x14ac:dyDescent="0.15">
      <c r="A4">
        <v>21458</v>
      </c>
      <c r="B4" t="s">
        <v>1777</v>
      </c>
      <c r="C4" t="s">
        <v>1776</v>
      </c>
      <c r="D4">
        <v>21458</v>
      </c>
      <c r="E4">
        <v>0.34</v>
      </c>
      <c r="F4" t="s">
        <v>1777</v>
      </c>
      <c r="G4">
        <v>1</v>
      </c>
      <c r="H4" t="s">
        <v>1259</v>
      </c>
      <c r="I4">
        <v>21458</v>
      </c>
      <c r="J4" t="s">
        <v>1782</v>
      </c>
      <c r="K4" t="s">
        <v>10184</v>
      </c>
      <c r="L4">
        <v>4</v>
      </c>
      <c r="M4" t="s">
        <v>3314</v>
      </c>
      <c r="N4" t="s">
        <v>925</v>
      </c>
      <c r="O4" t="s">
        <v>11508</v>
      </c>
      <c r="P4" t="s">
        <v>11520</v>
      </c>
      <c r="Q4" t="s">
        <v>11510</v>
      </c>
      <c r="R4" s="9">
        <v>45834</v>
      </c>
      <c r="S4" s="9">
        <v>45834</v>
      </c>
      <c r="T4" t="s">
        <v>3320</v>
      </c>
      <c r="U4" t="s">
        <v>120</v>
      </c>
      <c r="V4" t="s">
        <v>11518</v>
      </c>
      <c r="W4" t="s">
        <v>11519</v>
      </c>
      <c r="AD4" t="s">
        <v>11513</v>
      </c>
      <c r="AE4" t="s">
        <v>11514</v>
      </c>
      <c r="AH4" t="s">
        <v>810</v>
      </c>
      <c r="AI4" t="s">
        <v>11515</v>
      </c>
      <c r="AK4" t="s">
        <v>738</v>
      </c>
      <c r="AL4" t="s">
        <v>11516</v>
      </c>
      <c r="AM4" t="s">
        <v>11516</v>
      </c>
      <c r="AN4">
        <v>5601</v>
      </c>
    </row>
    <row r="5" spans="1:40" x14ac:dyDescent="0.15">
      <c r="A5">
        <v>372797</v>
      </c>
      <c r="B5" t="s">
        <v>218</v>
      </c>
      <c r="C5" t="s">
        <v>217</v>
      </c>
      <c r="D5">
        <v>372797</v>
      </c>
      <c r="E5">
        <v>8.5000000000000006E-2</v>
      </c>
      <c r="F5" t="s">
        <v>11521</v>
      </c>
      <c r="G5">
        <v>1</v>
      </c>
      <c r="H5" t="s">
        <v>1786</v>
      </c>
      <c r="I5">
        <v>372797</v>
      </c>
      <c r="J5" t="s">
        <v>1787</v>
      </c>
      <c r="K5" t="s">
        <v>9922</v>
      </c>
      <c r="L5">
        <v>24</v>
      </c>
      <c r="M5" t="s">
        <v>3314</v>
      </c>
      <c r="N5" t="s">
        <v>925</v>
      </c>
      <c r="O5" t="s">
        <v>11508</v>
      </c>
      <c r="P5" t="s">
        <v>11522</v>
      </c>
      <c r="Q5" t="s">
        <v>11510</v>
      </c>
      <c r="R5" s="9">
        <v>45834</v>
      </c>
      <c r="S5" s="9">
        <v>45834</v>
      </c>
      <c r="T5" t="s">
        <v>3320</v>
      </c>
      <c r="U5" t="s">
        <v>120</v>
      </c>
      <c r="V5" t="s">
        <v>11518</v>
      </c>
      <c r="W5" t="s">
        <v>11519</v>
      </c>
      <c r="AD5" t="s">
        <v>11513</v>
      </c>
      <c r="AE5" t="s">
        <v>11514</v>
      </c>
      <c r="AH5" t="s">
        <v>810</v>
      </c>
      <c r="AI5" t="s">
        <v>11515</v>
      </c>
      <c r="AK5" t="s">
        <v>738</v>
      </c>
      <c r="AL5" t="s">
        <v>11516</v>
      </c>
      <c r="AM5" t="s">
        <v>11516</v>
      </c>
      <c r="AN5">
        <v>5601</v>
      </c>
    </row>
    <row r="6" spans="1:40" x14ac:dyDescent="0.15">
      <c r="A6">
        <v>202084</v>
      </c>
      <c r="B6" t="s">
        <v>138</v>
      </c>
      <c r="C6" t="s">
        <v>137</v>
      </c>
      <c r="D6">
        <v>202084</v>
      </c>
      <c r="E6">
        <v>0.125</v>
      </c>
      <c r="F6" t="s">
        <v>138</v>
      </c>
      <c r="G6">
        <v>1</v>
      </c>
      <c r="H6" t="s">
        <v>1337</v>
      </c>
      <c r="I6">
        <v>202084</v>
      </c>
      <c r="J6" t="s">
        <v>1791</v>
      </c>
      <c r="K6" t="s">
        <v>5721</v>
      </c>
      <c r="L6">
        <v>13</v>
      </c>
      <c r="M6" t="s">
        <v>3314</v>
      </c>
      <c r="N6" t="s">
        <v>925</v>
      </c>
      <c r="O6" t="s">
        <v>11508</v>
      </c>
      <c r="P6" t="s">
        <v>11523</v>
      </c>
      <c r="Q6" t="s">
        <v>11510</v>
      </c>
      <c r="R6" s="9">
        <v>45834</v>
      </c>
      <c r="S6" s="9">
        <v>45834</v>
      </c>
      <c r="T6" t="s">
        <v>3320</v>
      </c>
      <c r="U6" t="s">
        <v>120</v>
      </c>
      <c r="V6" t="s">
        <v>11524</v>
      </c>
      <c r="W6" t="s">
        <v>11525</v>
      </c>
      <c r="AD6" t="s">
        <v>11513</v>
      </c>
      <c r="AE6" t="s">
        <v>11514</v>
      </c>
      <c r="AH6" t="s">
        <v>810</v>
      </c>
      <c r="AI6" t="s">
        <v>11515</v>
      </c>
      <c r="AK6" t="s">
        <v>738</v>
      </c>
      <c r="AL6" t="s">
        <v>11516</v>
      </c>
      <c r="AM6" t="s">
        <v>11516</v>
      </c>
      <c r="AN6">
        <v>5601</v>
      </c>
    </row>
    <row r="7" spans="1:40" x14ac:dyDescent="0.15">
      <c r="A7">
        <v>105315</v>
      </c>
      <c r="B7" t="s">
        <v>184</v>
      </c>
      <c r="C7" t="s">
        <v>183</v>
      </c>
      <c r="D7">
        <v>105315</v>
      </c>
      <c r="E7">
        <v>8.5999999999999993E-2</v>
      </c>
      <c r="F7" t="s">
        <v>11526</v>
      </c>
      <c r="G7">
        <v>1</v>
      </c>
      <c r="H7" t="s">
        <v>886</v>
      </c>
      <c r="I7">
        <v>105315</v>
      </c>
      <c r="J7" t="s">
        <v>1795</v>
      </c>
      <c r="K7" t="s">
        <v>885</v>
      </c>
      <c r="L7">
        <v>7</v>
      </c>
      <c r="M7" t="s">
        <v>3314</v>
      </c>
      <c r="N7" t="s">
        <v>925</v>
      </c>
      <c r="O7" t="s">
        <v>11508</v>
      </c>
      <c r="P7" t="s">
        <v>11527</v>
      </c>
      <c r="Q7" t="s">
        <v>11510</v>
      </c>
      <c r="R7" s="9">
        <v>45834</v>
      </c>
      <c r="S7" s="9">
        <v>45834</v>
      </c>
      <c r="T7" t="s">
        <v>3320</v>
      </c>
      <c r="U7" t="s">
        <v>120</v>
      </c>
      <c r="V7" t="s">
        <v>11524</v>
      </c>
      <c r="W7" t="s">
        <v>11525</v>
      </c>
      <c r="AD7" t="s">
        <v>11513</v>
      </c>
      <c r="AE7" t="s">
        <v>11514</v>
      </c>
      <c r="AH7" t="s">
        <v>810</v>
      </c>
      <c r="AI7" t="s">
        <v>11515</v>
      </c>
      <c r="AK7" t="s">
        <v>738</v>
      </c>
      <c r="AL7" t="s">
        <v>11516</v>
      </c>
      <c r="AM7" t="s">
        <v>11516</v>
      </c>
      <c r="AN7">
        <v>5601</v>
      </c>
    </row>
    <row r="8" spans="1:40" x14ac:dyDescent="0.15">
      <c r="A8">
        <v>283178</v>
      </c>
      <c r="B8" t="s">
        <v>184</v>
      </c>
      <c r="C8" t="s">
        <v>183</v>
      </c>
      <c r="D8">
        <v>283178</v>
      </c>
      <c r="E8">
        <v>8.5999999999999993E-2</v>
      </c>
      <c r="F8" t="s">
        <v>11526</v>
      </c>
      <c r="G8">
        <v>1</v>
      </c>
      <c r="H8" t="s">
        <v>886</v>
      </c>
      <c r="I8">
        <v>283178</v>
      </c>
      <c r="J8" t="s">
        <v>1795</v>
      </c>
      <c r="K8" t="s">
        <v>885</v>
      </c>
      <c r="L8">
        <v>18</v>
      </c>
      <c r="M8" t="s">
        <v>3314</v>
      </c>
      <c r="N8" t="s">
        <v>925</v>
      </c>
      <c r="O8" t="s">
        <v>11508</v>
      </c>
      <c r="P8" t="s">
        <v>11528</v>
      </c>
      <c r="Q8" t="s">
        <v>11510</v>
      </c>
      <c r="R8" s="9">
        <v>45834</v>
      </c>
      <c r="S8" s="9">
        <v>45834</v>
      </c>
      <c r="T8" t="s">
        <v>3320</v>
      </c>
      <c r="U8" t="s">
        <v>120</v>
      </c>
      <c r="V8" t="s">
        <v>11524</v>
      </c>
      <c r="W8" t="s">
        <v>11525</v>
      </c>
      <c r="AD8" t="s">
        <v>11513</v>
      </c>
      <c r="AE8" t="s">
        <v>11514</v>
      </c>
      <c r="AH8" t="s">
        <v>810</v>
      </c>
      <c r="AI8" t="s">
        <v>11515</v>
      </c>
      <c r="AK8" t="s">
        <v>738</v>
      </c>
      <c r="AL8" t="s">
        <v>11516</v>
      </c>
      <c r="AM8" t="s">
        <v>11516</v>
      </c>
      <c r="AN8">
        <v>5601</v>
      </c>
    </row>
    <row r="9" spans="1:40" x14ac:dyDescent="0.15">
      <c r="A9">
        <v>103500</v>
      </c>
      <c r="B9" t="s">
        <v>1773</v>
      </c>
      <c r="C9" t="s">
        <v>1559</v>
      </c>
      <c r="D9">
        <v>103500</v>
      </c>
      <c r="E9">
        <v>0.23</v>
      </c>
      <c r="F9" t="s">
        <v>1773</v>
      </c>
      <c r="G9">
        <v>2</v>
      </c>
      <c r="H9" t="s">
        <v>1563</v>
      </c>
      <c r="I9">
        <v>103500</v>
      </c>
      <c r="J9" t="s">
        <v>1567</v>
      </c>
      <c r="K9" t="s">
        <v>765</v>
      </c>
      <c r="L9">
        <v>14.802369000000001</v>
      </c>
      <c r="M9" t="s">
        <v>3314</v>
      </c>
      <c r="N9" t="s">
        <v>925</v>
      </c>
      <c r="O9" t="s">
        <v>11529</v>
      </c>
      <c r="P9" t="s">
        <v>11530</v>
      </c>
      <c r="Q9" t="s">
        <v>11510</v>
      </c>
      <c r="R9" s="9">
        <v>45834</v>
      </c>
      <c r="S9" s="9">
        <v>45834</v>
      </c>
      <c r="T9" t="s">
        <v>3909</v>
      </c>
      <c r="U9" t="s">
        <v>229</v>
      </c>
      <c r="V9" t="s">
        <v>11531</v>
      </c>
      <c r="W9" t="s">
        <v>11532</v>
      </c>
      <c r="AD9" t="s">
        <v>11513</v>
      </c>
      <c r="AE9" t="s">
        <v>11514</v>
      </c>
      <c r="AH9" t="s">
        <v>786</v>
      </c>
      <c r="AI9" t="s">
        <v>11515</v>
      </c>
      <c r="AK9" t="s">
        <v>738</v>
      </c>
      <c r="AL9" t="s">
        <v>11516</v>
      </c>
      <c r="AM9" t="s">
        <v>11516</v>
      </c>
      <c r="AN9">
        <v>5601</v>
      </c>
    </row>
    <row r="10" spans="1:40" x14ac:dyDescent="0.15">
      <c r="A10">
        <v>398725</v>
      </c>
      <c r="B10" t="s">
        <v>265</v>
      </c>
      <c r="C10" t="s">
        <v>235</v>
      </c>
      <c r="D10">
        <v>398725</v>
      </c>
      <c r="E10">
        <v>8.5999999999999993E-2</v>
      </c>
      <c r="F10" t="s">
        <v>11533</v>
      </c>
      <c r="G10">
        <v>1</v>
      </c>
      <c r="H10" t="s">
        <v>820</v>
      </c>
      <c r="I10">
        <v>398725</v>
      </c>
      <c r="J10" t="s">
        <v>1801</v>
      </c>
      <c r="K10" t="s">
        <v>819</v>
      </c>
      <c r="L10">
        <v>25</v>
      </c>
      <c r="M10" t="s">
        <v>3314</v>
      </c>
      <c r="N10" t="s">
        <v>925</v>
      </c>
      <c r="O10" t="s">
        <v>11508</v>
      </c>
      <c r="P10" t="s">
        <v>11534</v>
      </c>
      <c r="Q10" t="s">
        <v>11510</v>
      </c>
      <c r="R10" s="9">
        <v>45834</v>
      </c>
      <c r="S10" s="9">
        <v>45834</v>
      </c>
      <c r="T10" t="s">
        <v>3320</v>
      </c>
      <c r="U10" t="s">
        <v>120</v>
      </c>
      <c r="V10" t="s">
        <v>11524</v>
      </c>
      <c r="W10" t="s">
        <v>11525</v>
      </c>
      <c r="AD10" t="s">
        <v>11513</v>
      </c>
      <c r="AE10" t="s">
        <v>11514</v>
      </c>
      <c r="AH10" t="s">
        <v>810</v>
      </c>
      <c r="AI10" t="s">
        <v>11515</v>
      </c>
      <c r="AK10" t="s">
        <v>738</v>
      </c>
      <c r="AL10" t="s">
        <v>11516</v>
      </c>
      <c r="AM10" t="s">
        <v>11516</v>
      </c>
      <c r="AN10">
        <v>5601</v>
      </c>
    </row>
    <row r="11" spans="1:40" x14ac:dyDescent="0.15">
      <c r="A11">
        <v>399316</v>
      </c>
      <c r="B11" t="s">
        <v>265</v>
      </c>
      <c r="C11" t="s">
        <v>235</v>
      </c>
      <c r="D11">
        <v>399316</v>
      </c>
      <c r="E11">
        <v>8.5999999999999993E-2</v>
      </c>
      <c r="F11" t="s">
        <v>11533</v>
      </c>
      <c r="G11">
        <v>1</v>
      </c>
      <c r="H11" t="s">
        <v>820</v>
      </c>
      <c r="I11">
        <v>399316</v>
      </c>
      <c r="J11" t="s">
        <v>1804</v>
      </c>
      <c r="K11" t="s">
        <v>819</v>
      </c>
      <c r="L11">
        <v>25</v>
      </c>
      <c r="M11" t="s">
        <v>3314</v>
      </c>
      <c r="N11" t="s">
        <v>925</v>
      </c>
      <c r="O11" t="s">
        <v>11508</v>
      </c>
      <c r="P11" t="s">
        <v>11535</v>
      </c>
      <c r="Q11" t="s">
        <v>11510</v>
      </c>
      <c r="R11" s="9">
        <v>45834</v>
      </c>
      <c r="S11" s="9">
        <v>45834</v>
      </c>
      <c r="T11" t="s">
        <v>3320</v>
      </c>
      <c r="U11" t="s">
        <v>120</v>
      </c>
      <c r="V11" t="s">
        <v>11524</v>
      </c>
      <c r="W11" t="s">
        <v>11525</v>
      </c>
      <c r="AD11" t="s">
        <v>11513</v>
      </c>
      <c r="AE11" t="s">
        <v>11514</v>
      </c>
      <c r="AH11" t="s">
        <v>810</v>
      </c>
      <c r="AI11" t="s">
        <v>11515</v>
      </c>
      <c r="AK11" t="s">
        <v>738</v>
      </c>
      <c r="AL11" t="s">
        <v>11516</v>
      </c>
      <c r="AM11" t="s">
        <v>11516</v>
      </c>
      <c r="AN11">
        <v>5601</v>
      </c>
    </row>
    <row r="12" spans="1:40" x14ac:dyDescent="0.15">
      <c r="A12">
        <v>398696</v>
      </c>
      <c r="B12" t="s">
        <v>265</v>
      </c>
      <c r="C12" t="s">
        <v>235</v>
      </c>
      <c r="D12">
        <v>398696</v>
      </c>
      <c r="E12">
        <v>8.5999999999999993E-2</v>
      </c>
      <c r="F12" t="s">
        <v>11533</v>
      </c>
      <c r="G12">
        <v>1</v>
      </c>
      <c r="H12" t="s">
        <v>820</v>
      </c>
      <c r="I12">
        <v>398696</v>
      </c>
      <c r="J12" t="s">
        <v>1807</v>
      </c>
      <c r="K12" t="s">
        <v>819</v>
      </c>
      <c r="L12">
        <v>25</v>
      </c>
      <c r="M12" t="s">
        <v>3314</v>
      </c>
      <c r="N12" t="s">
        <v>925</v>
      </c>
      <c r="O12" t="s">
        <v>11508</v>
      </c>
      <c r="P12" t="s">
        <v>11536</v>
      </c>
      <c r="Q12" t="s">
        <v>11510</v>
      </c>
      <c r="R12" s="9">
        <v>45834</v>
      </c>
      <c r="S12" s="9">
        <v>45834</v>
      </c>
      <c r="T12" t="s">
        <v>3320</v>
      </c>
      <c r="U12" t="s">
        <v>120</v>
      </c>
      <c r="V12" t="s">
        <v>11524</v>
      </c>
      <c r="W12" t="s">
        <v>11525</v>
      </c>
      <c r="AD12" t="s">
        <v>11513</v>
      </c>
      <c r="AE12" t="s">
        <v>11514</v>
      </c>
      <c r="AH12" t="s">
        <v>810</v>
      </c>
      <c r="AI12" t="s">
        <v>11515</v>
      </c>
      <c r="AK12" t="s">
        <v>738</v>
      </c>
      <c r="AL12" t="s">
        <v>11516</v>
      </c>
      <c r="AM12" t="s">
        <v>11516</v>
      </c>
      <c r="AN12">
        <v>5601</v>
      </c>
    </row>
    <row r="13" spans="1:40" x14ac:dyDescent="0.15">
      <c r="A13">
        <v>178082</v>
      </c>
      <c r="B13" t="s">
        <v>368</v>
      </c>
      <c r="C13" t="s">
        <v>367</v>
      </c>
      <c r="D13">
        <v>178082</v>
      </c>
      <c r="E13">
        <v>0</v>
      </c>
      <c r="F13" t="s">
        <v>368</v>
      </c>
      <c r="G13">
        <v>1</v>
      </c>
      <c r="H13" t="s">
        <v>848</v>
      </c>
      <c r="I13">
        <v>178082</v>
      </c>
      <c r="J13" t="s">
        <v>1827</v>
      </c>
      <c r="K13" t="s">
        <v>847</v>
      </c>
      <c r="L13">
        <v>25</v>
      </c>
      <c r="M13" t="s">
        <v>3314</v>
      </c>
      <c r="N13" t="s">
        <v>925</v>
      </c>
      <c r="O13" t="s">
        <v>11508</v>
      </c>
      <c r="P13" t="s">
        <v>11537</v>
      </c>
      <c r="Q13" t="s">
        <v>11510</v>
      </c>
      <c r="R13" s="9">
        <v>45834</v>
      </c>
      <c r="S13" s="9">
        <v>45834</v>
      </c>
      <c r="T13" t="s">
        <v>4058</v>
      </c>
      <c r="U13" t="s">
        <v>929</v>
      </c>
      <c r="V13" t="s">
        <v>11524</v>
      </c>
      <c r="W13" t="s">
        <v>11525</v>
      </c>
      <c r="AD13" t="s">
        <v>11513</v>
      </c>
      <c r="AE13" t="s">
        <v>11514</v>
      </c>
      <c r="AH13" t="s">
        <v>75</v>
      </c>
      <c r="AI13" t="s">
        <v>11515</v>
      </c>
      <c r="AK13" t="s">
        <v>738</v>
      </c>
      <c r="AL13" t="s">
        <v>11516</v>
      </c>
      <c r="AM13" t="s">
        <v>11516</v>
      </c>
      <c r="AN13">
        <v>5601</v>
      </c>
    </row>
    <row r="14" spans="1:40" x14ac:dyDescent="0.15">
      <c r="A14">
        <v>99531</v>
      </c>
      <c r="B14" t="s">
        <v>368</v>
      </c>
      <c r="C14" t="s">
        <v>367</v>
      </c>
      <c r="D14">
        <v>99531</v>
      </c>
      <c r="E14">
        <v>0.23</v>
      </c>
      <c r="F14" t="s">
        <v>368</v>
      </c>
      <c r="G14">
        <v>1</v>
      </c>
      <c r="H14" t="s">
        <v>848</v>
      </c>
      <c r="I14">
        <v>99531</v>
      </c>
      <c r="J14" t="s">
        <v>1820</v>
      </c>
      <c r="K14" t="s">
        <v>847</v>
      </c>
      <c r="L14">
        <v>16</v>
      </c>
      <c r="M14" t="s">
        <v>3314</v>
      </c>
      <c r="N14" t="s">
        <v>925</v>
      </c>
      <c r="O14" t="s">
        <v>11508</v>
      </c>
      <c r="P14" t="s">
        <v>11537</v>
      </c>
      <c r="Q14" t="s">
        <v>11510</v>
      </c>
      <c r="R14" s="9">
        <v>45834</v>
      </c>
      <c r="S14" s="9">
        <v>45834</v>
      </c>
      <c r="T14" t="s">
        <v>4058</v>
      </c>
      <c r="U14" t="s">
        <v>929</v>
      </c>
      <c r="V14" t="s">
        <v>11524</v>
      </c>
      <c r="W14" t="s">
        <v>11525</v>
      </c>
      <c r="AD14" t="s">
        <v>11513</v>
      </c>
      <c r="AE14" t="s">
        <v>11514</v>
      </c>
      <c r="AH14" t="s">
        <v>75</v>
      </c>
      <c r="AI14" t="s">
        <v>11515</v>
      </c>
      <c r="AK14" t="s">
        <v>738</v>
      </c>
      <c r="AL14" t="s">
        <v>11516</v>
      </c>
      <c r="AM14" t="s">
        <v>11516</v>
      </c>
      <c r="AN14">
        <v>5601</v>
      </c>
    </row>
    <row r="15" spans="1:40" x14ac:dyDescent="0.15">
      <c r="A15">
        <v>6699</v>
      </c>
      <c r="B15" t="s">
        <v>368</v>
      </c>
      <c r="C15" t="s">
        <v>367</v>
      </c>
      <c r="D15">
        <v>6699</v>
      </c>
      <c r="E15">
        <v>0.23</v>
      </c>
      <c r="F15" t="s">
        <v>368</v>
      </c>
      <c r="G15">
        <v>1</v>
      </c>
      <c r="H15" t="s">
        <v>848</v>
      </c>
      <c r="I15">
        <v>6699</v>
      </c>
      <c r="J15" t="s">
        <v>1816</v>
      </c>
      <c r="K15" t="s">
        <v>847</v>
      </c>
      <c r="L15">
        <v>1</v>
      </c>
      <c r="M15" t="s">
        <v>3314</v>
      </c>
      <c r="N15" t="s">
        <v>925</v>
      </c>
      <c r="O15" t="s">
        <v>11508</v>
      </c>
      <c r="P15" t="s">
        <v>11537</v>
      </c>
      <c r="Q15" t="s">
        <v>11510</v>
      </c>
      <c r="R15" s="9">
        <v>45834</v>
      </c>
      <c r="S15" s="9">
        <v>45834</v>
      </c>
      <c r="T15" t="s">
        <v>4058</v>
      </c>
      <c r="U15" t="s">
        <v>929</v>
      </c>
      <c r="V15" t="s">
        <v>11524</v>
      </c>
      <c r="W15" t="s">
        <v>11525</v>
      </c>
      <c r="AD15" t="s">
        <v>11513</v>
      </c>
      <c r="AE15" t="s">
        <v>11514</v>
      </c>
      <c r="AH15" t="s">
        <v>75</v>
      </c>
      <c r="AI15" t="s">
        <v>11515</v>
      </c>
      <c r="AK15" t="s">
        <v>738</v>
      </c>
      <c r="AL15" t="s">
        <v>11516</v>
      </c>
      <c r="AM15" t="s">
        <v>11516</v>
      </c>
      <c r="AN15">
        <v>5601</v>
      </c>
    </row>
    <row r="16" spans="1:40" x14ac:dyDescent="0.15">
      <c r="A16">
        <v>63628</v>
      </c>
      <c r="B16" t="s">
        <v>368</v>
      </c>
      <c r="C16" t="s">
        <v>367</v>
      </c>
      <c r="D16">
        <v>63628</v>
      </c>
      <c r="E16">
        <v>0.23</v>
      </c>
      <c r="F16" t="s">
        <v>368</v>
      </c>
      <c r="G16">
        <v>1</v>
      </c>
      <c r="H16" t="s">
        <v>848</v>
      </c>
      <c r="I16">
        <v>63628</v>
      </c>
      <c r="J16" t="s">
        <v>1820</v>
      </c>
      <c r="K16" t="s">
        <v>847</v>
      </c>
      <c r="L16">
        <v>9</v>
      </c>
      <c r="M16" t="s">
        <v>3314</v>
      </c>
      <c r="N16" t="s">
        <v>925</v>
      </c>
      <c r="O16" t="s">
        <v>11508</v>
      </c>
      <c r="P16" t="s">
        <v>11537</v>
      </c>
      <c r="Q16" t="s">
        <v>11510</v>
      </c>
      <c r="R16" s="9">
        <v>45834</v>
      </c>
      <c r="S16" s="9">
        <v>45834</v>
      </c>
      <c r="T16" t="s">
        <v>4058</v>
      </c>
      <c r="U16" t="s">
        <v>929</v>
      </c>
      <c r="V16" t="s">
        <v>11524</v>
      </c>
      <c r="W16" t="s">
        <v>11525</v>
      </c>
      <c r="AD16" t="s">
        <v>11513</v>
      </c>
      <c r="AE16" t="s">
        <v>11514</v>
      </c>
      <c r="AH16" t="s">
        <v>75</v>
      </c>
      <c r="AI16" t="s">
        <v>11515</v>
      </c>
      <c r="AK16" t="s">
        <v>738</v>
      </c>
      <c r="AL16" t="s">
        <v>11516</v>
      </c>
      <c r="AM16" t="s">
        <v>11516</v>
      </c>
      <c r="AN16">
        <v>5601</v>
      </c>
    </row>
    <row r="17" spans="1:40" x14ac:dyDescent="0.15">
      <c r="A17">
        <v>12162</v>
      </c>
      <c r="B17" t="s">
        <v>439</v>
      </c>
      <c r="C17" t="s">
        <v>438</v>
      </c>
      <c r="D17">
        <v>12162</v>
      </c>
      <c r="E17">
        <v>0.2</v>
      </c>
      <c r="H17" t="s">
        <v>387</v>
      </c>
      <c r="I17">
        <v>12162</v>
      </c>
      <c r="J17" t="s">
        <v>1523</v>
      </c>
      <c r="K17" t="s">
        <v>1973</v>
      </c>
      <c r="L17">
        <v>0</v>
      </c>
      <c r="M17" t="s">
        <v>3314</v>
      </c>
      <c r="N17" t="s">
        <v>925</v>
      </c>
      <c r="O17" t="s">
        <v>11508</v>
      </c>
      <c r="P17" t="s">
        <v>11538</v>
      </c>
      <c r="Q17" t="s">
        <v>11510</v>
      </c>
      <c r="R17" s="9">
        <v>45834</v>
      </c>
      <c r="S17" s="9">
        <v>45834</v>
      </c>
      <c r="T17" t="s">
        <v>11539</v>
      </c>
      <c r="U17" t="s">
        <v>1830</v>
      </c>
      <c r="V17" t="s">
        <v>11540</v>
      </c>
      <c r="W17" t="s">
        <v>11541</v>
      </c>
      <c r="AD17" t="s">
        <v>11513</v>
      </c>
      <c r="AE17" t="s">
        <v>11514</v>
      </c>
      <c r="AH17" t="s">
        <v>75</v>
      </c>
      <c r="AI17" t="s">
        <v>11515</v>
      </c>
      <c r="AK17" t="s">
        <v>738</v>
      </c>
      <c r="AL17" t="s">
        <v>11516</v>
      </c>
      <c r="AM17" t="s">
        <v>11516</v>
      </c>
      <c r="AN17">
        <v>5601</v>
      </c>
    </row>
    <row r="18" spans="1:40" x14ac:dyDescent="0.15">
      <c r="A18">
        <v>38080</v>
      </c>
      <c r="B18" t="s">
        <v>439</v>
      </c>
      <c r="C18" t="s">
        <v>438</v>
      </c>
      <c r="D18">
        <v>38080</v>
      </c>
      <c r="E18">
        <v>0.2</v>
      </c>
      <c r="H18" t="s">
        <v>387</v>
      </c>
      <c r="I18">
        <v>38080</v>
      </c>
      <c r="J18" t="s">
        <v>1834</v>
      </c>
      <c r="K18" t="s">
        <v>1973</v>
      </c>
      <c r="L18">
        <v>0</v>
      </c>
      <c r="M18" t="s">
        <v>3314</v>
      </c>
      <c r="N18" t="s">
        <v>925</v>
      </c>
      <c r="O18" t="s">
        <v>11508</v>
      </c>
      <c r="P18" t="s">
        <v>11538</v>
      </c>
      <c r="Q18" t="s">
        <v>11510</v>
      </c>
      <c r="R18" s="9">
        <v>45834</v>
      </c>
      <c r="S18" s="9">
        <v>45834</v>
      </c>
      <c r="T18" t="s">
        <v>11539</v>
      </c>
      <c r="U18" t="s">
        <v>1830</v>
      </c>
      <c r="V18" t="s">
        <v>11540</v>
      </c>
      <c r="W18" t="s">
        <v>11541</v>
      </c>
      <c r="AD18" t="s">
        <v>11513</v>
      </c>
      <c r="AE18" t="s">
        <v>11514</v>
      </c>
      <c r="AH18" t="s">
        <v>75</v>
      </c>
      <c r="AI18" t="s">
        <v>11515</v>
      </c>
      <c r="AK18" t="s">
        <v>738</v>
      </c>
      <c r="AL18" t="s">
        <v>11516</v>
      </c>
      <c r="AM18" t="s">
        <v>11516</v>
      </c>
      <c r="AN18">
        <v>5601</v>
      </c>
    </row>
    <row r="19" spans="1:40" x14ac:dyDescent="0.15">
      <c r="A19">
        <v>7526</v>
      </c>
      <c r="B19" t="s">
        <v>627</v>
      </c>
      <c r="C19" t="s">
        <v>626</v>
      </c>
      <c r="D19">
        <v>7526</v>
      </c>
      <c r="E19">
        <v>0.04</v>
      </c>
      <c r="H19" t="s">
        <v>1602</v>
      </c>
      <c r="I19">
        <v>7526</v>
      </c>
      <c r="J19" t="s">
        <v>1606</v>
      </c>
      <c r="K19" t="s">
        <v>1601</v>
      </c>
      <c r="L19">
        <v>0</v>
      </c>
      <c r="M19" t="s">
        <v>3314</v>
      </c>
      <c r="N19" t="s">
        <v>925</v>
      </c>
      <c r="O19" t="s">
        <v>11508</v>
      </c>
      <c r="P19" t="s">
        <v>11542</v>
      </c>
      <c r="Q19" t="s">
        <v>11510</v>
      </c>
      <c r="R19" s="9">
        <v>45834</v>
      </c>
      <c r="S19" s="9">
        <v>45834</v>
      </c>
      <c r="T19" t="s">
        <v>4058</v>
      </c>
      <c r="U19" t="s">
        <v>929</v>
      </c>
      <c r="V19" t="s">
        <v>11543</v>
      </c>
      <c r="W19" t="s">
        <v>11544</v>
      </c>
      <c r="AD19" t="s">
        <v>11513</v>
      </c>
      <c r="AE19" t="s">
        <v>11514</v>
      </c>
      <c r="AH19" t="s">
        <v>75</v>
      </c>
      <c r="AI19" t="s">
        <v>11515</v>
      </c>
      <c r="AK19" t="s">
        <v>738</v>
      </c>
      <c r="AL19" t="s">
        <v>11516</v>
      </c>
      <c r="AM19" t="s">
        <v>11516</v>
      </c>
      <c r="AN19">
        <v>5601</v>
      </c>
    </row>
    <row r="20" spans="1:40" x14ac:dyDescent="0.15">
      <c r="A20">
        <v>100000</v>
      </c>
      <c r="B20" t="s">
        <v>406</v>
      </c>
      <c r="C20" t="s">
        <v>405</v>
      </c>
      <c r="D20">
        <v>100000</v>
      </c>
      <c r="E20">
        <v>0.04</v>
      </c>
      <c r="H20" t="s">
        <v>1552</v>
      </c>
      <c r="I20">
        <v>100000</v>
      </c>
      <c r="J20" t="s">
        <v>1644</v>
      </c>
      <c r="K20" t="s">
        <v>1551</v>
      </c>
      <c r="L20">
        <v>0</v>
      </c>
      <c r="M20" t="s">
        <v>3314</v>
      </c>
      <c r="N20" t="s">
        <v>925</v>
      </c>
      <c r="O20" t="s">
        <v>11508</v>
      </c>
      <c r="P20" t="s">
        <v>11545</v>
      </c>
      <c r="Q20" t="s">
        <v>11510</v>
      </c>
      <c r="R20" s="9">
        <v>45834</v>
      </c>
      <c r="S20" s="9">
        <v>45834</v>
      </c>
      <c r="T20" t="s">
        <v>4058</v>
      </c>
      <c r="U20" t="s">
        <v>929</v>
      </c>
      <c r="V20" t="s">
        <v>11546</v>
      </c>
      <c r="W20" t="s">
        <v>11547</v>
      </c>
      <c r="AD20" t="s">
        <v>11513</v>
      </c>
      <c r="AE20" t="s">
        <v>11514</v>
      </c>
      <c r="AH20" t="s">
        <v>75</v>
      </c>
      <c r="AI20" t="s">
        <v>11515</v>
      </c>
      <c r="AK20" t="s">
        <v>738</v>
      </c>
      <c r="AL20" t="s">
        <v>11516</v>
      </c>
      <c r="AM20" t="s">
        <v>11516</v>
      </c>
      <c r="AN20">
        <v>5601</v>
      </c>
    </row>
    <row r="21" spans="1:40" x14ac:dyDescent="0.15">
      <c r="A21">
        <v>453084</v>
      </c>
      <c r="B21" t="s">
        <v>316</v>
      </c>
      <c r="C21" t="s">
        <v>310</v>
      </c>
      <c r="D21">
        <v>453084</v>
      </c>
      <c r="E21">
        <v>6.0000000000000001E-3</v>
      </c>
      <c r="F21" t="s">
        <v>11548</v>
      </c>
      <c r="G21">
        <v>4</v>
      </c>
      <c r="H21" t="s">
        <v>1364</v>
      </c>
      <c r="I21">
        <v>453084</v>
      </c>
      <c r="J21" t="s">
        <v>1438</v>
      </c>
      <c r="K21" t="s">
        <v>1362</v>
      </c>
      <c r="L21">
        <v>0</v>
      </c>
      <c r="M21" t="s">
        <v>3314</v>
      </c>
      <c r="N21" t="s">
        <v>925</v>
      </c>
      <c r="O21" t="s">
        <v>11508</v>
      </c>
      <c r="P21" t="s">
        <v>11549</v>
      </c>
      <c r="Q21" t="s">
        <v>11510</v>
      </c>
      <c r="R21" s="9">
        <v>45834</v>
      </c>
      <c r="S21" s="9">
        <v>45834</v>
      </c>
      <c r="T21" t="s">
        <v>5318</v>
      </c>
      <c r="U21" t="s">
        <v>88</v>
      </c>
      <c r="V21" t="s">
        <v>11511</v>
      </c>
      <c r="W21" t="s">
        <v>11512</v>
      </c>
      <c r="AD21" t="s">
        <v>11513</v>
      </c>
      <c r="AE21" t="s">
        <v>11514</v>
      </c>
      <c r="AH21" t="s">
        <v>786</v>
      </c>
      <c r="AI21" t="s">
        <v>11515</v>
      </c>
      <c r="AK21" t="s">
        <v>738</v>
      </c>
      <c r="AL21" t="s">
        <v>11516</v>
      </c>
      <c r="AM21" t="s">
        <v>11516</v>
      </c>
      <c r="AN21">
        <v>5601</v>
      </c>
    </row>
    <row r="22" spans="1:40" x14ac:dyDescent="0.15">
      <c r="A22">
        <v>452842</v>
      </c>
      <c r="B22" t="s">
        <v>316</v>
      </c>
      <c r="C22" t="s">
        <v>310</v>
      </c>
      <c r="D22">
        <v>452842</v>
      </c>
      <c r="E22">
        <v>6.0000000000000001E-3</v>
      </c>
      <c r="F22" t="s">
        <v>11548</v>
      </c>
      <c r="G22">
        <v>4</v>
      </c>
      <c r="H22" t="s">
        <v>1364</v>
      </c>
      <c r="I22">
        <v>452842</v>
      </c>
      <c r="J22" t="s">
        <v>1440</v>
      </c>
      <c r="K22" t="s">
        <v>1362</v>
      </c>
      <c r="L22">
        <v>0</v>
      </c>
      <c r="M22" t="s">
        <v>3314</v>
      </c>
      <c r="N22" t="s">
        <v>925</v>
      </c>
      <c r="O22" t="s">
        <v>11508</v>
      </c>
      <c r="P22" t="s">
        <v>11550</v>
      </c>
      <c r="Q22" t="s">
        <v>11510</v>
      </c>
      <c r="R22" s="9">
        <v>45834</v>
      </c>
      <c r="S22" s="9">
        <v>45834</v>
      </c>
      <c r="T22" t="s">
        <v>5318</v>
      </c>
      <c r="U22" t="s">
        <v>88</v>
      </c>
      <c r="V22" t="s">
        <v>11511</v>
      </c>
      <c r="W22" t="s">
        <v>11512</v>
      </c>
      <c r="AD22" t="s">
        <v>11513</v>
      </c>
      <c r="AE22" t="s">
        <v>11514</v>
      </c>
      <c r="AH22" t="s">
        <v>786</v>
      </c>
      <c r="AI22" t="s">
        <v>11515</v>
      </c>
      <c r="AK22" t="s">
        <v>738</v>
      </c>
      <c r="AL22" t="s">
        <v>11516</v>
      </c>
      <c r="AM22" t="s">
        <v>11516</v>
      </c>
      <c r="AN22">
        <v>5601</v>
      </c>
    </row>
    <row r="23" spans="1:40" x14ac:dyDescent="0.15">
      <c r="A23">
        <v>456095</v>
      </c>
      <c r="B23" t="s">
        <v>316</v>
      </c>
      <c r="C23" t="s">
        <v>310</v>
      </c>
      <c r="D23">
        <v>456095</v>
      </c>
      <c r="E23">
        <v>6.0000000000000001E-3</v>
      </c>
      <c r="F23" t="s">
        <v>11548</v>
      </c>
      <c r="G23">
        <v>4</v>
      </c>
      <c r="H23" t="s">
        <v>1364</v>
      </c>
      <c r="I23">
        <v>456095</v>
      </c>
      <c r="J23" t="s">
        <v>1442</v>
      </c>
      <c r="K23" t="s">
        <v>1362</v>
      </c>
      <c r="L23">
        <v>0</v>
      </c>
      <c r="M23" t="s">
        <v>3314</v>
      </c>
      <c r="N23" t="s">
        <v>925</v>
      </c>
      <c r="O23" t="s">
        <v>11508</v>
      </c>
      <c r="P23" t="s">
        <v>11551</v>
      </c>
      <c r="Q23" t="s">
        <v>11510</v>
      </c>
      <c r="R23" s="9">
        <v>45834</v>
      </c>
      <c r="S23" s="9">
        <v>45834</v>
      </c>
      <c r="T23" t="s">
        <v>5318</v>
      </c>
      <c r="U23" t="s">
        <v>88</v>
      </c>
      <c r="V23" t="s">
        <v>11511</v>
      </c>
      <c r="W23" t="s">
        <v>11512</v>
      </c>
      <c r="AD23" t="s">
        <v>11513</v>
      </c>
      <c r="AE23" t="s">
        <v>11514</v>
      </c>
      <c r="AH23" t="s">
        <v>786</v>
      </c>
      <c r="AI23" t="s">
        <v>11515</v>
      </c>
      <c r="AK23" t="s">
        <v>738</v>
      </c>
      <c r="AL23" t="s">
        <v>11516</v>
      </c>
      <c r="AM23" t="s">
        <v>11516</v>
      </c>
      <c r="AN23">
        <v>5601</v>
      </c>
    </row>
    <row r="24" spans="1:40" x14ac:dyDescent="0.15">
      <c r="A24">
        <v>24</v>
      </c>
      <c r="B24" t="s">
        <v>503</v>
      </c>
      <c r="C24" t="s">
        <v>503</v>
      </c>
      <c r="D24">
        <v>684168</v>
      </c>
      <c r="E24">
        <v>70</v>
      </c>
      <c r="H24" t="s">
        <v>146</v>
      </c>
      <c r="I24">
        <v>684168</v>
      </c>
      <c r="J24" t="s">
        <v>793</v>
      </c>
      <c r="K24" t="s">
        <v>783</v>
      </c>
      <c r="L24">
        <v>24</v>
      </c>
      <c r="M24" t="s">
        <v>3314</v>
      </c>
      <c r="N24" t="s">
        <v>925</v>
      </c>
      <c r="O24" t="s">
        <v>11508</v>
      </c>
      <c r="P24" t="s">
        <v>11552</v>
      </c>
      <c r="Q24" t="s">
        <v>11510</v>
      </c>
      <c r="R24" s="9">
        <v>45834</v>
      </c>
      <c r="S24" s="9">
        <v>45834</v>
      </c>
      <c r="T24" t="s">
        <v>5318</v>
      </c>
      <c r="U24" t="s">
        <v>88</v>
      </c>
      <c r="V24" t="s">
        <v>779</v>
      </c>
      <c r="W24" t="s">
        <v>780</v>
      </c>
      <c r="AD24" t="s">
        <v>11513</v>
      </c>
      <c r="AE24" t="s">
        <v>11514</v>
      </c>
      <c r="AH24" t="s">
        <v>786</v>
      </c>
      <c r="AI24" t="s">
        <v>11515</v>
      </c>
      <c r="AK24" t="s">
        <v>738</v>
      </c>
      <c r="AL24" t="s">
        <v>11516</v>
      </c>
      <c r="AM24" t="s">
        <v>11516</v>
      </c>
      <c r="AN24">
        <v>5601</v>
      </c>
    </row>
    <row r="25" spans="1:40" x14ac:dyDescent="0.15">
      <c r="A25">
        <v>24</v>
      </c>
      <c r="B25" t="s">
        <v>503</v>
      </c>
      <c r="C25" t="s">
        <v>503</v>
      </c>
      <c r="D25">
        <v>684168</v>
      </c>
      <c r="E25">
        <v>70</v>
      </c>
      <c r="H25" t="s">
        <v>146</v>
      </c>
      <c r="I25">
        <v>684168</v>
      </c>
      <c r="J25" t="s">
        <v>799</v>
      </c>
      <c r="K25" t="s">
        <v>783</v>
      </c>
      <c r="L25">
        <v>24</v>
      </c>
      <c r="M25" t="s">
        <v>3314</v>
      </c>
      <c r="N25" t="s">
        <v>925</v>
      </c>
      <c r="O25" t="s">
        <v>11508</v>
      </c>
      <c r="P25" t="s">
        <v>11553</v>
      </c>
      <c r="Q25" t="s">
        <v>11510</v>
      </c>
      <c r="R25" s="9">
        <v>45834</v>
      </c>
      <c r="S25" s="9">
        <v>45834</v>
      </c>
      <c r="T25" t="s">
        <v>5318</v>
      </c>
      <c r="U25" t="s">
        <v>88</v>
      </c>
      <c r="V25" t="s">
        <v>779</v>
      </c>
      <c r="W25" t="s">
        <v>780</v>
      </c>
      <c r="AD25" t="s">
        <v>11513</v>
      </c>
      <c r="AE25" t="s">
        <v>11514</v>
      </c>
      <c r="AH25" t="s">
        <v>786</v>
      </c>
      <c r="AI25" t="s">
        <v>11515</v>
      </c>
      <c r="AK25" t="s">
        <v>738</v>
      </c>
      <c r="AL25" t="s">
        <v>11516</v>
      </c>
      <c r="AM25" t="s">
        <v>11516</v>
      </c>
      <c r="AN25">
        <v>5601</v>
      </c>
    </row>
    <row r="26" spans="1:40" x14ac:dyDescent="0.15">
      <c r="A26">
        <v>24</v>
      </c>
      <c r="B26" t="s">
        <v>503</v>
      </c>
      <c r="C26" t="s">
        <v>503</v>
      </c>
      <c r="D26">
        <v>684168</v>
      </c>
      <c r="E26">
        <v>70</v>
      </c>
      <c r="H26" t="s">
        <v>146</v>
      </c>
      <c r="I26">
        <v>684168</v>
      </c>
      <c r="J26" t="s">
        <v>785</v>
      </c>
      <c r="K26" t="s">
        <v>783</v>
      </c>
      <c r="L26">
        <v>24</v>
      </c>
      <c r="M26" t="s">
        <v>3314</v>
      </c>
      <c r="N26" t="s">
        <v>925</v>
      </c>
      <c r="O26" t="s">
        <v>11508</v>
      </c>
      <c r="P26" t="s">
        <v>11554</v>
      </c>
      <c r="Q26" t="s">
        <v>11510</v>
      </c>
      <c r="R26" s="9">
        <v>45834</v>
      </c>
      <c r="S26" s="9">
        <v>45834</v>
      </c>
      <c r="T26" t="s">
        <v>5318</v>
      </c>
      <c r="U26" t="s">
        <v>88</v>
      </c>
      <c r="V26" t="s">
        <v>779</v>
      </c>
      <c r="W26" t="s">
        <v>780</v>
      </c>
      <c r="AD26" t="s">
        <v>11513</v>
      </c>
      <c r="AE26" t="s">
        <v>11514</v>
      </c>
      <c r="AH26" t="s">
        <v>786</v>
      </c>
      <c r="AI26" t="s">
        <v>11515</v>
      </c>
      <c r="AK26" t="s">
        <v>738</v>
      </c>
      <c r="AL26" t="s">
        <v>11516</v>
      </c>
      <c r="AM26" t="s">
        <v>11516</v>
      </c>
      <c r="AN26">
        <v>5601</v>
      </c>
    </row>
    <row r="27" spans="1:40" x14ac:dyDescent="0.15">
      <c r="A27">
        <v>24</v>
      </c>
      <c r="B27" t="s">
        <v>503</v>
      </c>
      <c r="C27" t="s">
        <v>503</v>
      </c>
      <c r="D27">
        <v>684168</v>
      </c>
      <c r="E27">
        <v>70</v>
      </c>
      <c r="H27" t="s">
        <v>146</v>
      </c>
      <c r="I27">
        <v>684168</v>
      </c>
      <c r="J27" t="s">
        <v>795</v>
      </c>
      <c r="K27" t="s">
        <v>783</v>
      </c>
      <c r="L27">
        <v>24</v>
      </c>
      <c r="M27" t="s">
        <v>3314</v>
      </c>
      <c r="N27" t="s">
        <v>925</v>
      </c>
      <c r="O27" t="s">
        <v>11508</v>
      </c>
      <c r="P27" t="s">
        <v>11555</v>
      </c>
      <c r="Q27" t="s">
        <v>11510</v>
      </c>
      <c r="R27" s="9">
        <v>45834</v>
      </c>
      <c r="S27" s="9">
        <v>45834</v>
      </c>
      <c r="T27" t="s">
        <v>5318</v>
      </c>
      <c r="U27" t="s">
        <v>88</v>
      </c>
      <c r="V27" t="s">
        <v>779</v>
      </c>
      <c r="W27" t="s">
        <v>780</v>
      </c>
      <c r="AD27" t="s">
        <v>11513</v>
      </c>
      <c r="AE27" t="s">
        <v>11514</v>
      </c>
      <c r="AH27" t="s">
        <v>786</v>
      </c>
      <c r="AI27" t="s">
        <v>11515</v>
      </c>
      <c r="AK27" t="s">
        <v>738</v>
      </c>
      <c r="AL27" t="s">
        <v>11516</v>
      </c>
      <c r="AM27" t="s">
        <v>11516</v>
      </c>
      <c r="AN27">
        <v>5601</v>
      </c>
    </row>
    <row r="28" spans="1:40" x14ac:dyDescent="0.15">
      <c r="A28">
        <v>24</v>
      </c>
      <c r="B28" t="s">
        <v>503</v>
      </c>
      <c r="C28" t="s">
        <v>503</v>
      </c>
      <c r="D28">
        <v>684168</v>
      </c>
      <c r="E28">
        <v>70</v>
      </c>
      <c r="H28" t="s">
        <v>146</v>
      </c>
      <c r="I28">
        <v>684168</v>
      </c>
      <c r="J28" t="s">
        <v>797</v>
      </c>
      <c r="K28" t="s">
        <v>783</v>
      </c>
      <c r="L28">
        <v>24</v>
      </c>
      <c r="M28" t="s">
        <v>3314</v>
      </c>
      <c r="N28" t="s">
        <v>925</v>
      </c>
      <c r="O28" t="s">
        <v>11508</v>
      </c>
      <c r="P28" t="s">
        <v>11556</v>
      </c>
      <c r="Q28" t="s">
        <v>11510</v>
      </c>
      <c r="R28" s="9">
        <v>45834</v>
      </c>
      <c r="S28" s="9">
        <v>45834</v>
      </c>
      <c r="T28" t="s">
        <v>5318</v>
      </c>
      <c r="U28" t="s">
        <v>88</v>
      </c>
      <c r="V28" t="s">
        <v>779</v>
      </c>
      <c r="W28" t="s">
        <v>780</v>
      </c>
      <c r="AD28" t="s">
        <v>11513</v>
      </c>
      <c r="AE28" t="s">
        <v>11514</v>
      </c>
      <c r="AH28" t="s">
        <v>786</v>
      </c>
      <c r="AI28" t="s">
        <v>11515</v>
      </c>
      <c r="AK28" t="s">
        <v>738</v>
      </c>
      <c r="AL28" t="s">
        <v>11516</v>
      </c>
      <c r="AM28" t="s">
        <v>11516</v>
      </c>
      <c r="AN28">
        <v>5601</v>
      </c>
    </row>
    <row r="29" spans="1:40" x14ac:dyDescent="0.15">
      <c r="A29">
        <v>24</v>
      </c>
      <c r="B29" t="s">
        <v>503</v>
      </c>
      <c r="C29" t="s">
        <v>503</v>
      </c>
      <c r="D29">
        <v>684168</v>
      </c>
      <c r="E29">
        <v>70</v>
      </c>
      <c r="H29" t="s">
        <v>146</v>
      </c>
      <c r="I29">
        <v>684168</v>
      </c>
      <c r="J29" t="s">
        <v>789</v>
      </c>
      <c r="K29" t="s">
        <v>783</v>
      </c>
      <c r="L29">
        <v>24</v>
      </c>
      <c r="M29" t="s">
        <v>3314</v>
      </c>
      <c r="N29" t="s">
        <v>925</v>
      </c>
      <c r="O29" t="s">
        <v>11508</v>
      </c>
      <c r="P29" t="s">
        <v>11557</v>
      </c>
      <c r="Q29" t="s">
        <v>11510</v>
      </c>
      <c r="R29" s="9">
        <v>45834</v>
      </c>
      <c r="S29" s="9">
        <v>45834</v>
      </c>
      <c r="T29" t="s">
        <v>5318</v>
      </c>
      <c r="U29" t="s">
        <v>88</v>
      </c>
      <c r="V29" t="s">
        <v>779</v>
      </c>
      <c r="W29" t="s">
        <v>780</v>
      </c>
      <c r="AD29" t="s">
        <v>11513</v>
      </c>
      <c r="AE29" t="s">
        <v>11514</v>
      </c>
      <c r="AH29" t="s">
        <v>786</v>
      </c>
      <c r="AI29" t="s">
        <v>11515</v>
      </c>
      <c r="AK29" t="s">
        <v>738</v>
      </c>
      <c r="AL29" t="s">
        <v>11516</v>
      </c>
      <c r="AM29" t="s">
        <v>11516</v>
      </c>
      <c r="AN29">
        <v>5601</v>
      </c>
    </row>
    <row r="30" spans="1:40" x14ac:dyDescent="0.15">
      <c r="A30">
        <v>532839</v>
      </c>
      <c r="B30" t="s">
        <v>1865</v>
      </c>
      <c r="C30" t="s">
        <v>105</v>
      </c>
      <c r="D30">
        <v>532839</v>
      </c>
      <c r="E30">
        <v>2.5999999999999999E-2</v>
      </c>
      <c r="F30" t="s">
        <v>1865</v>
      </c>
      <c r="G30">
        <v>1</v>
      </c>
      <c r="H30" t="s">
        <v>1867</v>
      </c>
      <c r="I30">
        <v>532839</v>
      </c>
      <c r="J30" t="s">
        <v>1868</v>
      </c>
      <c r="K30" t="s">
        <v>10203</v>
      </c>
      <c r="L30">
        <v>25</v>
      </c>
      <c r="M30" t="s">
        <v>3314</v>
      </c>
      <c r="N30" t="s">
        <v>925</v>
      </c>
      <c r="O30" t="s">
        <v>11508</v>
      </c>
      <c r="P30" t="s">
        <v>11558</v>
      </c>
      <c r="Q30" t="s">
        <v>11510</v>
      </c>
      <c r="R30" s="9">
        <v>45834</v>
      </c>
      <c r="S30" s="9">
        <v>45834</v>
      </c>
      <c r="T30" t="s">
        <v>5318</v>
      </c>
      <c r="U30" t="s">
        <v>88</v>
      </c>
      <c r="V30" t="s">
        <v>11524</v>
      </c>
      <c r="W30" t="s">
        <v>11525</v>
      </c>
      <c r="AD30" t="s">
        <v>11513</v>
      </c>
      <c r="AE30" t="s">
        <v>11514</v>
      </c>
      <c r="AH30" t="s">
        <v>786</v>
      </c>
      <c r="AI30" t="s">
        <v>11515</v>
      </c>
      <c r="AK30" t="s">
        <v>738</v>
      </c>
      <c r="AL30" t="s">
        <v>11516</v>
      </c>
      <c r="AM30" t="s">
        <v>11516</v>
      </c>
      <c r="AN30">
        <v>5601</v>
      </c>
    </row>
    <row r="31" spans="1:40" x14ac:dyDescent="0.15">
      <c r="A31">
        <v>169851</v>
      </c>
      <c r="B31" t="s">
        <v>409</v>
      </c>
      <c r="C31" t="s">
        <v>408</v>
      </c>
      <c r="D31">
        <v>169851</v>
      </c>
      <c r="E31">
        <v>0.24</v>
      </c>
      <c r="F31" t="s">
        <v>409</v>
      </c>
      <c r="G31">
        <v>1</v>
      </c>
      <c r="H31" t="s">
        <v>848</v>
      </c>
      <c r="I31">
        <v>169851</v>
      </c>
      <c r="J31" t="s">
        <v>1850</v>
      </c>
      <c r="K31" t="s">
        <v>847</v>
      </c>
      <c r="L31">
        <v>24</v>
      </c>
      <c r="M31" t="s">
        <v>3314</v>
      </c>
      <c r="N31" t="s">
        <v>925</v>
      </c>
      <c r="O31" t="s">
        <v>11508</v>
      </c>
      <c r="P31" t="s">
        <v>11559</v>
      </c>
      <c r="Q31" t="s">
        <v>11510</v>
      </c>
      <c r="R31" s="9">
        <v>45834</v>
      </c>
      <c r="S31" s="9">
        <v>45834</v>
      </c>
      <c r="T31" t="s">
        <v>3909</v>
      </c>
      <c r="U31" t="s">
        <v>229</v>
      </c>
      <c r="V31" t="s">
        <v>11524</v>
      </c>
      <c r="W31" t="s">
        <v>11525</v>
      </c>
      <c r="AD31" t="s">
        <v>11513</v>
      </c>
      <c r="AE31" t="s">
        <v>11514</v>
      </c>
      <c r="AH31" t="s">
        <v>786</v>
      </c>
      <c r="AI31" t="s">
        <v>11515</v>
      </c>
      <c r="AK31" t="s">
        <v>738</v>
      </c>
      <c r="AL31" t="s">
        <v>11516</v>
      </c>
      <c r="AM31" t="s">
        <v>11516</v>
      </c>
      <c r="AN31">
        <v>5601</v>
      </c>
    </row>
    <row r="32" spans="1:40" x14ac:dyDescent="0.15">
      <c r="A32">
        <v>169597</v>
      </c>
      <c r="B32" t="s">
        <v>409</v>
      </c>
      <c r="C32" t="s">
        <v>408</v>
      </c>
      <c r="D32">
        <v>169597</v>
      </c>
      <c r="E32">
        <v>0.24</v>
      </c>
      <c r="F32" t="s">
        <v>409</v>
      </c>
      <c r="G32">
        <v>1</v>
      </c>
      <c r="H32" t="s">
        <v>848</v>
      </c>
      <c r="I32">
        <v>169597</v>
      </c>
      <c r="J32" t="s">
        <v>1816</v>
      </c>
      <c r="K32" t="s">
        <v>847</v>
      </c>
      <c r="L32">
        <v>24</v>
      </c>
      <c r="M32" t="s">
        <v>3314</v>
      </c>
      <c r="N32" t="s">
        <v>925</v>
      </c>
      <c r="O32" t="s">
        <v>11508</v>
      </c>
      <c r="P32" t="s">
        <v>11560</v>
      </c>
      <c r="Q32" t="s">
        <v>11510</v>
      </c>
      <c r="R32" s="9">
        <v>45834</v>
      </c>
      <c r="S32" s="9">
        <v>45834</v>
      </c>
      <c r="T32" t="s">
        <v>3909</v>
      </c>
      <c r="U32" t="s">
        <v>229</v>
      </c>
      <c r="V32" t="s">
        <v>11524</v>
      </c>
      <c r="W32" t="s">
        <v>11525</v>
      </c>
      <c r="AD32" t="s">
        <v>11513</v>
      </c>
      <c r="AE32" t="s">
        <v>11514</v>
      </c>
      <c r="AH32" t="s">
        <v>786</v>
      </c>
      <c r="AI32" t="s">
        <v>11515</v>
      </c>
      <c r="AK32" t="s">
        <v>738</v>
      </c>
      <c r="AL32" t="s">
        <v>11516</v>
      </c>
      <c r="AM32" t="s">
        <v>11516</v>
      </c>
      <c r="AN32">
        <v>5601</v>
      </c>
    </row>
    <row r="33" spans="1:40" x14ac:dyDescent="0.15">
      <c r="A33">
        <v>176422</v>
      </c>
      <c r="B33" t="s">
        <v>409</v>
      </c>
      <c r="C33" t="s">
        <v>408</v>
      </c>
      <c r="D33">
        <v>176422</v>
      </c>
      <c r="E33">
        <v>0.24</v>
      </c>
      <c r="F33" t="s">
        <v>409</v>
      </c>
      <c r="G33">
        <v>1</v>
      </c>
      <c r="H33" t="s">
        <v>848</v>
      </c>
      <c r="I33">
        <v>176422</v>
      </c>
      <c r="J33" t="s">
        <v>1857</v>
      </c>
      <c r="K33" t="s">
        <v>847</v>
      </c>
      <c r="L33">
        <v>25</v>
      </c>
      <c r="M33" t="s">
        <v>3314</v>
      </c>
      <c r="N33" t="s">
        <v>925</v>
      </c>
      <c r="O33" t="s">
        <v>11508</v>
      </c>
      <c r="P33" t="s">
        <v>11561</v>
      </c>
      <c r="Q33" t="s">
        <v>11510</v>
      </c>
      <c r="R33" s="9">
        <v>45834</v>
      </c>
      <c r="S33" s="9">
        <v>45834</v>
      </c>
      <c r="T33" t="s">
        <v>3909</v>
      </c>
      <c r="U33" t="s">
        <v>229</v>
      </c>
      <c r="V33" t="s">
        <v>11524</v>
      </c>
      <c r="W33" t="s">
        <v>11525</v>
      </c>
      <c r="AD33" t="s">
        <v>11513</v>
      </c>
      <c r="AE33" t="s">
        <v>11514</v>
      </c>
      <c r="AH33" t="s">
        <v>786</v>
      </c>
      <c r="AI33" t="s">
        <v>11515</v>
      </c>
      <c r="AK33" t="s">
        <v>738</v>
      </c>
      <c r="AL33" t="s">
        <v>11516</v>
      </c>
      <c r="AM33" t="s">
        <v>11516</v>
      </c>
      <c r="AN33">
        <v>5601</v>
      </c>
    </row>
    <row r="34" spans="1:40" x14ac:dyDescent="0.15">
      <c r="A34">
        <v>373040</v>
      </c>
      <c r="B34" t="s">
        <v>232</v>
      </c>
      <c r="C34" t="s">
        <v>231</v>
      </c>
      <c r="D34">
        <v>373040</v>
      </c>
      <c r="E34">
        <v>2.5999999999999999E-2</v>
      </c>
      <c r="F34" t="s">
        <v>11562</v>
      </c>
      <c r="G34">
        <v>1</v>
      </c>
      <c r="H34" t="s">
        <v>1786</v>
      </c>
      <c r="I34">
        <v>373040</v>
      </c>
      <c r="J34" t="s">
        <v>1873</v>
      </c>
      <c r="K34" t="s">
        <v>9922</v>
      </c>
      <c r="L34">
        <v>24</v>
      </c>
      <c r="M34" t="s">
        <v>3314</v>
      </c>
      <c r="N34" t="s">
        <v>925</v>
      </c>
      <c r="O34" t="s">
        <v>11508</v>
      </c>
      <c r="P34" t="s">
        <v>11563</v>
      </c>
      <c r="Q34" t="s">
        <v>11510</v>
      </c>
      <c r="R34" s="9">
        <v>45834</v>
      </c>
      <c r="S34" s="9">
        <v>45834</v>
      </c>
      <c r="T34" t="s">
        <v>5318</v>
      </c>
      <c r="U34" t="s">
        <v>88</v>
      </c>
      <c r="V34" t="s">
        <v>11524</v>
      </c>
      <c r="W34" t="s">
        <v>11525</v>
      </c>
      <c r="AD34" t="s">
        <v>11513</v>
      </c>
      <c r="AE34" t="s">
        <v>11514</v>
      </c>
      <c r="AH34" t="s">
        <v>786</v>
      </c>
      <c r="AI34" t="s">
        <v>11515</v>
      </c>
      <c r="AK34" t="s">
        <v>738</v>
      </c>
      <c r="AL34" t="s">
        <v>11516</v>
      </c>
      <c r="AM34" t="s">
        <v>11516</v>
      </c>
      <c r="AN34">
        <v>5601</v>
      </c>
    </row>
    <row r="35" spans="1:40" x14ac:dyDescent="0.15">
      <c r="A35">
        <v>373011</v>
      </c>
      <c r="B35" t="s">
        <v>228</v>
      </c>
      <c r="C35" t="s">
        <v>227</v>
      </c>
      <c r="D35">
        <v>373011</v>
      </c>
      <c r="E35">
        <v>3.1E-2</v>
      </c>
      <c r="F35" t="s">
        <v>228</v>
      </c>
      <c r="G35">
        <v>1</v>
      </c>
      <c r="H35" t="s">
        <v>1337</v>
      </c>
      <c r="I35">
        <v>373011</v>
      </c>
      <c r="J35" t="s">
        <v>1862</v>
      </c>
      <c r="K35" t="s">
        <v>5721</v>
      </c>
      <c r="L35">
        <v>24</v>
      </c>
      <c r="M35" t="s">
        <v>3314</v>
      </c>
      <c r="N35" t="s">
        <v>925</v>
      </c>
      <c r="O35" t="s">
        <v>11508</v>
      </c>
      <c r="P35" t="s">
        <v>11564</v>
      </c>
      <c r="Q35" t="s">
        <v>11510</v>
      </c>
      <c r="R35" s="9">
        <v>45834</v>
      </c>
      <c r="S35" s="9">
        <v>45834</v>
      </c>
      <c r="T35" t="s">
        <v>3909</v>
      </c>
      <c r="U35" t="s">
        <v>229</v>
      </c>
      <c r="V35" t="s">
        <v>11524</v>
      </c>
      <c r="W35" t="s">
        <v>11525</v>
      </c>
      <c r="AD35" t="s">
        <v>11513</v>
      </c>
      <c r="AE35" t="s">
        <v>11514</v>
      </c>
      <c r="AH35" t="s">
        <v>786</v>
      </c>
      <c r="AI35" t="s">
        <v>11515</v>
      </c>
      <c r="AK35" t="s">
        <v>738</v>
      </c>
      <c r="AL35" t="s">
        <v>11516</v>
      </c>
      <c r="AM35" t="s">
        <v>11516</v>
      </c>
      <c r="AN35">
        <v>5601</v>
      </c>
    </row>
    <row r="36" spans="1:40" x14ac:dyDescent="0.15">
      <c r="A36">
        <v>24</v>
      </c>
      <c r="B36" t="s">
        <v>503</v>
      </c>
      <c r="C36" t="s">
        <v>503</v>
      </c>
      <c r="D36">
        <v>684168</v>
      </c>
      <c r="E36">
        <v>70</v>
      </c>
      <c r="H36" t="s">
        <v>146</v>
      </c>
      <c r="I36">
        <v>684168</v>
      </c>
      <c r="J36" t="s">
        <v>791</v>
      </c>
      <c r="K36" t="s">
        <v>783</v>
      </c>
      <c r="L36">
        <v>24</v>
      </c>
      <c r="M36" t="s">
        <v>3314</v>
      </c>
      <c r="N36" t="s">
        <v>925</v>
      </c>
      <c r="O36" t="s">
        <v>11508</v>
      </c>
      <c r="P36" t="s">
        <v>11565</v>
      </c>
      <c r="Q36" t="s">
        <v>11510</v>
      </c>
      <c r="R36" s="9">
        <v>45834</v>
      </c>
      <c r="S36" s="9">
        <v>45834</v>
      </c>
      <c r="T36" t="s">
        <v>5318</v>
      </c>
      <c r="U36" t="s">
        <v>88</v>
      </c>
      <c r="V36" t="s">
        <v>779</v>
      </c>
      <c r="W36" t="s">
        <v>780</v>
      </c>
      <c r="AD36" t="s">
        <v>11513</v>
      </c>
      <c r="AE36" t="s">
        <v>11514</v>
      </c>
      <c r="AH36" t="s">
        <v>786</v>
      </c>
      <c r="AI36" t="s">
        <v>11515</v>
      </c>
      <c r="AK36" t="s">
        <v>738</v>
      </c>
      <c r="AL36" t="s">
        <v>11516</v>
      </c>
      <c r="AM36" t="s">
        <v>11516</v>
      </c>
      <c r="AN36">
        <v>5601</v>
      </c>
    </row>
    <row r="37" spans="1:40" x14ac:dyDescent="0.15">
      <c r="A37">
        <v>242644</v>
      </c>
      <c r="B37" t="s">
        <v>1329</v>
      </c>
      <c r="C37" t="s">
        <v>1328</v>
      </c>
      <c r="D37">
        <v>242644</v>
      </c>
      <c r="E37">
        <v>0.09</v>
      </c>
      <c r="F37" t="s">
        <v>11566</v>
      </c>
      <c r="G37">
        <v>2</v>
      </c>
      <c r="H37" t="s">
        <v>1332</v>
      </c>
      <c r="I37">
        <v>242644</v>
      </c>
      <c r="J37" t="s">
        <v>1333</v>
      </c>
      <c r="K37" t="s">
        <v>5679</v>
      </c>
      <c r="L37">
        <v>24</v>
      </c>
      <c r="M37" t="s">
        <v>3314</v>
      </c>
      <c r="N37" t="s">
        <v>925</v>
      </c>
      <c r="O37" t="s">
        <v>11529</v>
      </c>
      <c r="P37" t="s">
        <v>11567</v>
      </c>
      <c r="Q37" t="s">
        <v>11510</v>
      </c>
      <c r="R37" s="9">
        <v>45834</v>
      </c>
      <c r="S37" s="9">
        <v>45834</v>
      </c>
      <c r="T37" t="s">
        <v>3735</v>
      </c>
      <c r="U37" t="s">
        <v>245</v>
      </c>
      <c r="V37" t="s">
        <v>11568</v>
      </c>
      <c r="W37" t="s">
        <v>11569</v>
      </c>
      <c r="AD37" t="s">
        <v>11513</v>
      </c>
      <c r="AE37" t="s">
        <v>11514</v>
      </c>
      <c r="AH37" t="s">
        <v>75</v>
      </c>
      <c r="AI37" t="s">
        <v>11515</v>
      </c>
      <c r="AK37" t="s">
        <v>738</v>
      </c>
      <c r="AL37" t="s">
        <v>11516</v>
      </c>
      <c r="AM37" t="s">
        <v>11516</v>
      </c>
      <c r="AN37">
        <v>5601</v>
      </c>
    </row>
    <row r="38" spans="1:40" x14ac:dyDescent="0.15">
      <c r="A38">
        <v>245968</v>
      </c>
      <c r="B38" t="s">
        <v>1877</v>
      </c>
      <c r="C38" t="s">
        <v>1876</v>
      </c>
      <c r="D38">
        <v>245968</v>
      </c>
      <c r="E38">
        <v>0.08</v>
      </c>
      <c r="F38" t="s">
        <v>11570</v>
      </c>
      <c r="G38">
        <v>1</v>
      </c>
      <c r="H38" t="s">
        <v>1371</v>
      </c>
      <c r="I38">
        <v>245968</v>
      </c>
      <c r="J38" t="s">
        <v>1884</v>
      </c>
      <c r="K38" t="s">
        <v>5615</v>
      </c>
      <c r="L38">
        <v>24</v>
      </c>
      <c r="M38" t="s">
        <v>3314</v>
      </c>
      <c r="N38" t="s">
        <v>925</v>
      </c>
      <c r="O38" t="s">
        <v>11508</v>
      </c>
      <c r="P38" t="s">
        <v>11571</v>
      </c>
      <c r="Q38" t="s">
        <v>11510</v>
      </c>
      <c r="R38" s="9">
        <v>45834</v>
      </c>
      <c r="S38" s="9">
        <v>45834</v>
      </c>
      <c r="T38" t="s">
        <v>4058</v>
      </c>
      <c r="U38" t="s">
        <v>929</v>
      </c>
      <c r="V38" t="s">
        <v>11518</v>
      </c>
      <c r="W38" t="s">
        <v>11519</v>
      </c>
      <c r="AD38" t="s">
        <v>11513</v>
      </c>
      <c r="AE38" t="s">
        <v>11514</v>
      </c>
      <c r="AH38" t="s">
        <v>75</v>
      </c>
      <c r="AI38" t="s">
        <v>11515</v>
      </c>
      <c r="AK38" t="s">
        <v>738</v>
      </c>
      <c r="AL38" t="s">
        <v>11516</v>
      </c>
      <c r="AM38" t="s">
        <v>11516</v>
      </c>
      <c r="AN38">
        <v>5601</v>
      </c>
    </row>
    <row r="39" spans="1:40" x14ac:dyDescent="0.15">
      <c r="A39">
        <v>245871</v>
      </c>
      <c r="B39" t="s">
        <v>1877</v>
      </c>
      <c r="C39" t="s">
        <v>1876</v>
      </c>
      <c r="D39">
        <v>245871</v>
      </c>
      <c r="E39">
        <v>0.08</v>
      </c>
      <c r="F39" t="s">
        <v>11570</v>
      </c>
      <c r="G39">
        <v>1</v>
      </c>
      <c r="H39" t="s">
        <v>1371</v>
      </c>
      <c r="I39">
        <v>245871</v>
      </c>
      <c r="J39" t="s">
        <v>1880</v>
      </c>
      <c r="K39" t="s">
        <v>5615</v>
      </c>
      <c r="L39">
        <v>24</v>
      </c>
      <c r="M39" t="s">
        <v>3314</v>
      </c>
      <c r="N39" t="s">
        <v>925</v>
      </c>
      <c r="O39" t="s">
        <v>11508</v>
      </c>
      <c r="P39" t="s">
        <v>11571</v>
      </c>
      <c r="Q39" t="s">
        <v>11510</v>
      </c>
      <c r="R39" s="9">
        <v>45834</v>
      </c>
      <c r="S39" s="9">
        <v>45834</v>
      </c>
      <c r="T39" t="s">
        <v>4058</v>
      </c>
      <c r="U39" t="s">
        <v>929</v>
      </c>
      <c r="V39" t="s">
        <v>11518</v>
      </c>
      <c r="W39" t="s">
        <v>11519</v>
      </c>
      <c r="AD39" t="s">
        <v>11513</v>
      </c>
      <c r="AE39" t="s">
        <v>11514</v>
      </c>
      <c r="AH39" t="s">
        <v>75</v>
      </c>
      <c r="AI39" t="s">
        <v>11515</v>
      </c>
      <c r="AK39" t="s">
        <v>738</v>
      </c>
      <c r="AL39" t="s">
        <v>11516</v>
      </c>
      <c r="AM39" t="s">
        <v>11516</v>
      </c>
      <c r="AN39">
        <v>5601</v>
      </c>
    </row>
    <row r="40" spans="1:40" x14ac:dyDescent="0.15">
      <c r="A40">
        <v>372736</v>
      </c>
      <c r="B40" t="s">
        <v>527</v>
      </c>
      <c r="C40" t="s">
        <v>176</v>
      </c>
      <c r="D40">
        <v>372736</v>
      </c>
      <c r="E40">
        <v>0.08</v>
      </c>
      <c r="F40" t="s">
        <v>11572</v>
      </c>
      <c r="G40">
        <v>2</v>
      </c>
      <c r="H40" t="s">
        <v>1337</v>
      </c>
      <c r="I40">
        <v>372736</v>
      </c>
      <c r="J40" t="s">
        <v>1338</v>
      </c>
      <c r="K40" t="s">
        <v>5721</v>
      </c>
      <c r="L40">
        <v>24</v>
      </c>
      <c r="M40" t="s">
        <v>3314</v>
      </c>
      <c r="N40" t="s">
        <v>925</v>
      </c>
      <c r="O40" t="s">
        <v>11529</v>
      </c>
      <c r="P40" t="s">
        <v>11573</v>
      </c>
      <c r="Q40" t="s">
        <v>11510</v>
      </c>
      <c r="R40" s="9">
        <v>45833</v>
      </c>
      <c r="S40" s="9">
        <v>45833</v>
      </c>
      <c r="T40" t="s">
        <v>4058</v>
      </c>
      <c r="U40" t="s">
        <v>929</v>
      </c>
      <c r="V40" t="s">
        <v>11574</v>
      </c>
      <c r="W40" t="s">
        <v>11575</v>
      </c>
      <c r="AD40" t="s">
        <v>11513</v>
      </c>
      <c r="AE40" t="s">
        <v>11514</v>
      </c>
      <c r="AH40" t="s">
        <v>75</v>
      </c>
      <c r="AI40" t="s">
        <v>11515</v>
      </c>
      <c r="AK40" t="s">
        <v>738</v>
      </c>
      <c r="AL40" t="s">
        <v>11516</v>
      </c>
      <c r="AM40" t="s">
        <v>11516</v>
      </c>
      <c r="AN40">
        <v>5601</v>
      </c>
    </row>
    <row r="41" spans="1:40" x14ac:dyDescent="0.15">
      <c r="A41">
        <v>397884</v>
      </c>
      <c r="B41" t="s">
        <v>1887</v>
      </c>
      <c r="C41" t="s">
        <v>187</v>
      </c>
      <c r="D41">
        <v>397884</v>
      </c>
      <c r="E41">
        <v>0.08</v>
      </c>
      <c r="F41" t="s">
        <v>11576</v>
      </c>
      <c r="G41">
        <v>1</v>
      </c>
      <c r="H41" t="s">
        <v>820</v>
      </c>
      <c r="I41">
        <v>397884</v>
      </c>
      <c r="J41" t="s">
        <v>1889</v>
      </c>
      <c r="K41" t="s">
        <v>819</v>
      </c>
      <c r="L41">
        <v>25</v>
      </c>
      <c r="M41" t="s">
        <v>3314</v>
      </c>
      <c r="N41" t="s">
        <v>925</v>
      </c>
      <c r="O41" t="s">
        <v>11508</v>
      </c>
      <c r="P41" t="s">
        <v>11577</v>
      </c>
      <c r="Q41" t="s">
        <v>11510</v>
      </c>
      <c r="R41" s="9">
        <v>45833</v>
      </c>
      <c r="S41" s="9">
        <v>45833</v>
      </c>
      <c r="T41" t="s">
        <v>4058</v>
      </c>
      <c r="U41" t="s">
        <v>929</v>
      </c>
      <c r="V41" t="s">
        <v>11518</v>
      </c>
      <c r="W41" t="s">
        <v>11519</v>
      </c>
      <c r="AD41" t="s">
        <v>11513</v>
      </c>
      <c r="AE41" t="s">
        <v>11514</v>
      </c>
      <c r="AH41" t="s">
        <v>75</v>
      </c>
      <c r="AI41" t="s">
        <v>11515</v>
      </c>
      <c r="AK41" t="s">
        <v>738</v>
      </c>
      <c r="AL41" t="s">
        <v>11516</v>
      </c>
      <c r="AM41" t="s">
        <v>11516</v>
      </c>
      <c r="AN41">
        <v>5601</v>
      </c>
    </row>
    <row r="42" spans="1:40" x14ac:dyDescent="0.15">
      <c r="A42">
        <v>6520</v>
      </c>
      <c r="B42" t="s">
        <v>452</v>
      </c>
      <c r="C42" t="s">
        <v>78</v>
      </c>
      <c r="D42">
        <v>6520</v>
      </c>
      <c r="E42">
        <v>0.01</v>
      </c>
      <c r="H42" t="s">
        <v>1503</v>
      </c>
      <c r="I42">
        <v>6520</v>
      </c>
      <c r="J42" t="s">
        <v>1894</v>
      </c>
      <c r="K42" t="s">
        <v>1502</v>
      </c>
      <c r="L42">
        <v>0</v>
      </c>
      <c r="M42" t="s">
        <v>3314</v>
      </c>
      <c r="N42" t="s">
        <v>925</v>
      </c>
      <c r="O42" t="s">
        <v>11508</v>
      </c>
      <c r="P42" t="s">
        <v>11578</v>
      </c>
      <c r="Q42" t="s">
        <v>11510</v>
      </c>
      <c r="R42" s="9">
        <v>45833</v>
      </c>
      <c r="S42" s="9">
        <v>45833</v>
      </c>
      <c r="T42" t="s">
        <v>4058</v>
      </c>
      <c r="U42" t="s">
        <v>929</v>
      </c>
      <c r="V42" t="s">
        <v>11579</v>
      </c>
      <c r="W42" t="s">
        <v>11580</v>
      </c>
      <c r="AD42" t="s">
        <v>11513</v>
      </c>
      <c r="AE42" t="s">
        <v>11514</v>
      </c>
      <c r="AH42" t="s">
        <v>75</v>
      </c>
      <c r="AI42" t="s">
        <v>11515</v>
      </c>
      <c r="AK42" t="s">
        <v>738</v>
      </c>
      <c r="AL42" t="s">
        <v>11516</v>
      </c>
      <c r="AM42" t="s">
        <v>11516</v>
      </c>
      <c r="AN42">
        <v>5601</v>
      </c>
    </row>
    <row r="43" spans="1:40" x14ac:dyDescent="0.15">
      <c r="A43">
        <v>30</v>
      </c>
      <c r="B43" t="s">
        <v>1171</v>
      </c>
      <c r="C43" t="s">
        <v>1170</v>
      </c>
      <c r="D43">
        <v>30</v>
      </c>
      <c r="E43">
        <v>0.1</v>
      </c>
      <c r="F43" t="s">
        <v>1171</v>
      </c>
      <c r="G43">
        <v>1</v>
      </c>
      <c r="H43" t="s">
        <v>753</v>
      </c>
      <c r="I43">
        <v>30</v>
      </c>
      <c r="J43" t="s">
        <v>756</v>
      </c>
      <c r="K43" t="s">
        <v>752</v>
      </c>
      <c r="L43">
        <v>5.3E-3</v>
      </c>
      <c r="M43" t="s">
        <v>3314</v>
      </c>
      <c r="N43" t="s">
        <v>925</v>
      </c>
      <c r="O43" t="s">
        <v>11581</v>
      </c>
      <c r="P43" t="s">
        <v>11582</v>
      </c>
      <c r="Q43" t="s">
        <v>11510</v>
      </c>
      <c r="R43" s="9">
        <v>45833</v>
      </c>
      <c r="S43" s="9">
        <v>45833</v>
      </c>
      <c r="T43" t="s">
        <v>4058</v>
      </c>
      <c r="U43" t="s">
        <v>929</v>
      </c>
      <c r="V43" t="s">
        <v>11583</v>
      </c>
      <c r="W43" t="s">
        <v>11584</v>
      </c>
      <c r="AD43" t="s">
        <v>11513</v>
      </c>
      <c r="AE43" t="s">
        <v>11514</v>
      </c>
      <c r="AH43" t="s">
        <v>810</v>
      </c>
      <c r="AI43" t="s">
        <v>11515</v>
      </c>
      <c r="AK43" t="s">
        <v>738</v>
      </c>
      <c r="AL43" t="s">
        <v>11516</v>
      </c>
      <c r="AM43" t="s">
        <v>11516</v>
      </c>
      <c r="AN43">
        <v>5601</v>
      </c>
    </row>
    <row r="44" spans="1:40" x14ac:dyDescent="0.15">
      <c r="A44">
        <v>600</v>
      </c>
      <c r="B44" t="s">
        <v>1176</v>
      </c>
      <c r="C44" t="s">
        <v>1170</v>
      </c>
      <c r="D44">
        <v>600</v>
      </c>
      <c r="E44">
        <v>0.1</v>
      </c>
      <c r="F44" t="s">
        <v>1176</v>
      </c>
      <c r="G44">
        <v>1</v>
      </c>
      <c r="H44" t="s">
        <v>753</v>
      </c>
      <c r="I44">
        <v>600</v>
      </c>
      <c r="J44" t="s">
        <v>756</v>
      </c>
      <c r="K44" t="s">
        <v>752</v>
      </c>
      <c r="L44">
        <v>0.106007</v>
      </c>
      <c r="M44" t="s">
        <v>3314</v>
      </c>
      <c r="N44" t="s">
        <v>925</v>
      </c>
      <c r="O44" t="s">
        <v>11581</v>
      </c>
      <c r="P44" t="s">
        <v>11585</v>
      </c>
      <c r="Q44" t="s">
        <v>11510</v>
      </c>
      <c r="R44" s="9">
        <v>45833</v>
      </c>
      <c r="S44" s="9">
        <v>45833</v>
      </c>
      <c r="T44" t="s">
        <v>4058</v>
      </c>
      <c r="U44" t="s">
        <v>929</v>
      </c>
      <c r="V44" t="s">
        <v>11583</v>
      </c>
      <c r="W44" t="s">
        <v>11584</v>
      </c>
      <c r="AD44" t="s">
        <v>11513</v>
      </c>
      <c r="AE44" t="s">
        <v>11514</v>
      </c>
      <c r="AH44" t="s">
        <v>810</v>
      </c>
      <c r="AI44" t="s">
        <v>11515</v>
      </c>
      <c r="AK44" t="s">
        <v>738</v>
      </c>
      <c r="AL44" t="s">
        <v>11516</v>
      </c>
      <c r="AM44" t="s">
        <v>11516</v>
      </c>
      <c r="AN44">
        <v>5601</v>
      </c>
    </row>
    <row r="45" spans="1:40" x14ac:dyDescent="0.15">
      <c r="A45">
        <v>397600</v>
      </c>
      <c r="B45" t="s">
        <v>265</v>
      </c>
      <c r="C45" t="s">
        <v>235</v>
      </c>
      <c r="D45">
        <v>397600</v>
      </c>
      <c r="E45">
        <v>8.5999999999999993E-2</v>
      </c>
      <c r="F45" t="s">
        <v>11533</v>
      </c>
      <c r="G45">
        <v>1</v>
      </c>
      <c r="H45" t="s">
        <v>820</v>
      </c>
      <c r="I45">
        <v>397600</v>
      </c>
      <c r="J45" t="s">
        <v>1897</v>
      </c>
      <c r="K45" t="s">
        <v>819</v>
      </c>
      <c r="L45">
        <v>25</v>
      </c>
      <c r="M45" t="s">
        <v>3314</v>
      </c>
      <c r="N45" t="s">
        <v>925</v>
      </c>
      <c r="O45" t="s">
        <v>11508</v>
      </c>
      <c r="P45" t="s">
        <v>11586</v>
      </c>
      <c r="Q45" t="s">
        <v>11510</v>
      </c>
      <c r="R45" s="9">
        <v>45833</v>
      </c>
      <c r="S45" s="9">
        <v>45833</v>
      </c>
      <c r="T45" t="s">
        <v>3320</v>
      </c>
      <c r="U45" t="s">
        <v>120</v>
      </c>
      <c r="V45" t="s">
        <v>11524</v>
      </c>
      <c r="W45" t="s">
        <v>11525</v>
      </c>
      <c r="AD45" t="s">
        <v>11513</v>
      </c>
      <c r="AE45" t="s">
        <v>11514</v>
      </c>
      <c r="AH45" t="s">
        <v>810</v>
      </c>
      <c r="AI45" t="s">
        <v>11515</v>
      </c>
      <c r="AK45" t="s">
        <v>738</v>
      </c>
      <c r="AL45" t="s">
        <v>11516</v>
      </c>
      <c r="AM45" t="s">
        <v>11516</v>
      </c>
      <c r="AN45">
        <v>5601</v>
      </c>
    </row>
    <row r="46" spans="1:40" x14ac:dyDescent="0.15">
      <c r="A46">
        <v>70587</v>
      </c>
      <c r="B46" t="s">
        <v>965</v>
      </c>
      <c r="C46" t="s">
        <v>637</v>
      </c>
      <c r="D46">
        <v>70587</v>
      </c>
      <c r="E46">
        <v>6.0000000000000001E-3</v>
      </c>
      <c r="F46" t="s">
        <v>11587</v>
      </c>
      <c r="G46">
        <v>1</v>
      </c>
      <c r="H46" t="s">
        <v>965</v>
      </c>
      <c r="I46">
        <v>70587</v>
      </c>
      <c r="J46" t="s">
        <v>968</v>
      </c>
      <c r="K46" t="s">
        <v>964</v>
      </c>
      <c r="L46">
        <v>0</v>
      </c>
      <c r="M46" t="s">
        <v>3314</v>
      </c>
      <c r="N46" t="s">
        <v>925</v>
      </c>
      <c r="O46" t="s">
        <v>11588</v>
      </c>
      <c r="P46" t="s">
        <v>11589</v>
      </c>
      <c r="Q46" t="s">
        <v>11510</v>
      </c>
      <c r="R46" s="9">
        <v>45833</v>
      </c>
      <c r="S46" s="9">
        <v>45833</v>
      </c>
      <c r="T46" t="s">
        <v>5318</v>
      </c>
      <c r="U46" t="s">
        <v>88</v>
      </c>
      <c r="V46" t="s">
        <v>11590</v>
      </c>
      <c r="W46" t="s">
        <v>11591</v>
      </c>
      <c r="AD46" t="s">
        <v>11513</v>
      </c>
      <c r="AE46" t="s">
        <v>11514</v>
      </c>
      <c r="AH46" t="s">
        <v>786</v>
      </c>
      <c r="AI46" t="s">
        <v>11515</v>
      </c>
      <c r="AK46" t="s">
        <v>738</v>
      </c>
      <c r="AL46" t="s">
        <v>11516</v>
      </c>
      <c r="AM46" t="s">
        <v>11516</v>
      </c>
      <c r="AN46">
        <v>5602</v>
      </c>
    </row>
    <row r="47" spans="1:40" x14ac:dyDescent="0.15">
      <c r="A47">
        <v>15856</v>
      </c>
      <c r="B47" t="s">
        <v>206</v>
      </c>
      <c r="C47" t="s">
        <v>205</v>
      </c>
      <c r="D47">
        <v>15856</v>
      </c>
      <c r="E47">
        <v>0.08</v>
      </c>
      <c r="F47" t="s">
        <v>11592</v>
      </c>
      <c r="G47">
        <v>1</v>
      </c>
      <c r="H47" t="s">
        <v>509</v>
      </c>
      <c r="I47">
        <v>15856</v>
      </c>
      <c r="J47" t="s">
        <v>1901</v>
      </c>
      <c r="K47" t="s">
        <v>867</v>
      </c>
      <c r="L47">
        <v>1</v>
      </c>
      <c r="M47" t="s">
        <v>3314</v>
      </c>
      <c r="N47" t="s">
        <v>925</v>
      </c>
      <c r="O47" t="s">
        <v>11508</v>
      </c>
      <c r="P47" t="s">
        <v>11593</v>
      </c>
      <c r="Q47" t="s">
        <v>11510</v>
      </c>
      <c r="R47" s="9">
        <v>45833</v>
      </c>
      <c r="S47" s="9">
        <v>45833</v>
      </c>
      <c r="T47" t="s">
        <v>4058</v>
      </c>
      <c r="U47" t="s">
        <v>929</v>
      </c>
      <c r="V47" t="s">
        <v>11518</v>
      </c>
      <c r="W47" t="s">
        <v>11519</v>
      </c>
      <c r="AD47" t="s">
        <v>11513</v>
      </c>
      <c r="AE47" t="s">
        <v>11514</v>
      </c>
      <c r="AH47" t="s">
        <v>75</v>
      </c>
      <c r="AI47" t="s">
        <v>11515</v>
      </c>
      <c r="AK47" t="s">
        <v>738</v>
      </c>
      <c r="AL47" t="s">
        <v>11516</v>
      </c>
      <c r="AM47" t="s">
        <v>11516</v>
      </c>
      <c r="AN47">
        <v>5601</v>
      </c>
    </row>
    <row r="48" spans="1:40" x14ac:dyDescent="0.15">
      <c r="A48">
        <v>244323</v>
      </c>
      <c r="B48" t="s">
        <v>1329</v>
      </c>
      <c r="C48" t="s">
        <v>1328</v>
      </c>
      <c r="D48">
        <v>244323</v>
      </c>
      <c r="E48">
        <v>0.09</v>
      </c>
      <c r="F48" t="s">
        <v>11566</v>
      </c>
      <c r="G48">
        <v>2</v>
      </c>
      <c r="H48" t="s">
        <v>1332</v>
      </c>
      <c r="I48">
        <v>244323</v>
      </c>
      <c r="J48" t="s">
        <v>1345</v>
      </c>
      <c r="K48" t="s">
        <v>5679</v>
      </c>
      <c r="L48">
        <v>24</v>
      </c>
      <c r="M48" t="s">
        <v>3314</v>
      </c>
      <c r="N48" t="s">
        <v>925</v>
      </c>
      <c r="O48" t="s">
        <v>11529</v>
      </c>
      <c r="P48" t="s">
        <v>11594</v>
      </c>
      <c r="Q48" t="s">
        <v>11510</v>
      </c>
      <c r="R48" s="9">
        <v>45833</v>
      </c>
      <c r="S48" s="9">
        <v>45833</v>
      </c>
      <c r="T48" t="s">
        <v>3735</v>
      </c>
      <c r="U48" t="s">
        <v>245</v>
      </c>
      <c r="V48" t="s">
        <v>11568</v>
      </c>
      <c r="W48" t="s">
        <v>11569</v>
      </c>
      <c r="AD48" t="s">
        <v>11513</v>
      </c>
      <c r="AE48" t="s">
        <v>11514</v>
      </c>
      <c r="AH48" t="s">
        <v>75</v>
      </c>
      <c r="AI48" t="s">
        <v>11515</v>
      </c>
      <c r="AK48" t="s">
        <v>738</v>
      </c>
      <c r="AL48" t="s">
        <v>11516</v>
      </c>
      <c r="AM48" t="s">
        <v>11516</v>
      </c>
      <c r="AN48">
        <v>5601</v>
      </c>
    </row>
    <row r="49" spans="1:40" x14ac:dyDescent="0.15">
      <c r="A49">
        <v>243605</v>
      </c>
      <c r="B49" t="s">
        <v>1329</v>
      </c>
      <c r="C49" t="s">
        <v>1328</v>
      </c>
      <c r="D49">
        <v>243605</v>
      </c>
      <c r="E49">
        <v>0.09</v>
      </c>
      <c r="F49" t="s">
        <v>11566</v>
      </c>
      <c r="G49">
        <v>2</v>
      </c>
      <c r="H49" t="s">
        <v>1332</v>
      </c>
      <c r="I49">
        <v>243605</v>
      </c>
      <c r="J49" t="s">
        <v>1348</v>
      </c>
      <c r="K49" t="s">
        <v>5679</v>
      </c>
      <c r="L49">
        <v>24</v>
      </c>
      <c r="M49" t="s">
        <v>3314</v>
      </c>
      <c r="N49" t="s">
        <v>925</v>
      </c>
      <c r="O49" t="s">
        <v>11529</v>
      </c>
      <c r="P49" t="s">
        <v>11594</v>
      </c>
      <c r="Q49" t="s">
        <v>11510</v>
      </c>
      <c r="R49" s="9">
        <v>45833</v>
      </c>
      <c r="S49" s="9">
        <v>45833</v>
      </c>
      <c r="T49" t="s">
        <v>3735</v>
      </c>
      <c r="U49" t="s">
        <v>245</v>
      </c>
      <c r="V49" t="s">
        <v>11568</v>
      </c>
      <c r="W49" t="s">
        <v>11569</v>
      </c>
      <c r="AD49" t="s">
        <v>11513</v>
      </c>
      <c r="AE49" t="s">
        <v>11514</v>
      </c>
      <c r="AH49" t="s">
        <v>75</v>
      </c>
      <c r="AI49" t="s">
        <v>11515</v>
      </c>
      <c r="AK49" t="s">
        <v>738</v>
      </c>
      <c r="AL49" t="s">
        <v>11516</v>
      </c>
      <c r="AM49" t="s">
        <v>11516</v>
      </c>
      <c r="AN49">
        <v>5601</v>
      </c>
    </row>
    <row r="50" spans="1:40" x14ac:dyDescent="0.15">
      <c r="A50">
        <v>243429</v>
      </c>
      <c r="B50" t="s">
        <v>1329</v>
      </c>
      <c r="C50" t="s">
        <v>1328</v>
      </c>
      <c r="D50">
        <v>243429</v>
      </c>
      <c r="E50">
        <v>0.09</v>
      </c>
      <c r="F50" t="s">
        <v>11566</v>
      </c>
      <c r="G50">
        <v>2</v>
      </c>
      <c r="H50" t="s">
        <v>1332</v>
      </c>
      <c r="I50">
        <v>243429</v>
      </c>
      <c r="J50" t="s">
        <v>1342</v>
      </c>
      <c r="K50" t="s">
        <v>5679</v>
      </c>
      <c r="L50">
        <v>24</v>
      </c>
      <c r="M50" t="s">
        <v>3314</v>
      </c>
      <c r="N50" t="s">
        <v>925</v>
      </c>
      <c r="O50" t="s">
        <v>11529</v>
      </c>
      <c r="P50" t="s">
        <v>11594</v>
      </c>
      <c r="Q50" t="s">
        <v>11510</v>
      </c>
      <c r="R50" s="9">
        <v>45833</v>
      </c>
      <c r="S50" s="9">
        <v>45833</v>
      </c>
      <c r="T50" t="s">
        <v>3735</v>
      </c>
      <c r="U50" t="s">
        <v>245</v>
      </c>
      <c r="V50" t="s">
        <v>11568</v>
      </c>
      <c r="W50" t="s">
        <v>11569</v>
      </c>
      <c r="AD50" t="s">
        <v>11513</v>
      </c>
      <c r="AE50" t="s">
        <v>11514</v>
      </c>
      <c r="AH50" t="s">
        <v>75</v>
      </c>
      <c r="AI50" t="s">
        <v>11515</v>
      </c>
      <c r="AK50" t="s">
        <v>738</v>
      </c>
      <c r="AL50" t="s">
        <v>11516</v>
      </c>
      <c r="AM50" t="s">
        <v>11516</v>
      </c>
      <c r="AN50">
        <v>5601</v>
      </c>
    </row>
    <row r="51" spans="1:40" x14ac:dyDescent="0.15">
      <c r="A51">
        <v>204014</v>
      </c>
      <c r="B51" t="s">
        <v>1351</v>
      </c>
      <c r="C51" t="s">
        <v>180</v>
      </c>
      <c r="D51">
        <v>204014</v>
      </c>
      <c r="E51">
        <v>0</v>
      </c>
      <c r="F51" t="s">
        <v>11595</v>
      </c>
      <c r="G51">
        <v>1</v>
      </c>
      <c r="H51" t="s">
        <v>1332</v>
      </c>
      <c r="I51">
        <v>204014</v>
      </c>
      <c r="J51" t="s">
        <v>1353</v>
      </c>
      <c r="K51" t="s">
        <v>5679</v>
      </c>
      <c r="L51">
        <v>20</v>
      </c>
      <c r="M51" t="s">
        <v>3314</v>
      </c>
      <c r="N51" t="s">
        <v>925</v>
      </c>
      <c r="O51" t="s">
        <v>11529</v>
      </c>
      <c r="P51" t="s">
        <v>11594</v>
      </c>
      <c r="Q51" t="s">
        <v>11510</v>
      </c>
      <c r="R51" s="9">
        <v>45833</v>
      </c>
      <c r="S51" s="9">
        <v>45833</v>
      </c>
      <c r="T51" t="s">
        <v>3735</v>
      </c>
      <c r="U51" t="s">
        <v>245</v>
      </c>
      <c r="V51" t="s">
        <v>11568</v>
      </c>
      <c r="W51" t="s">
        <v>11569</v>
      </c>
      <c r="AD51" t="s">
        <v>11513</v>
      </c>
      <c r="AE51" t="s">
        <v>11514</v>
      </c>
      <c r="AH51" t="s">
        <v>75</v>
      </c>
      <c r="AI51" t="s">
        <v>11515</v>
      </c>
      <c r="AK51" t="s">
        <v>738</v>
      </c>
      <c r="AL51" t="s">
        <v>11516</v>
      </c>
      <c r="AM51" t="s">
        <v>11516</v>
      </c>
      <c r="AN51">
        <v>5601</v>
      </c>
    </row>
    <row r="52" spans="1:40" x14ac:dyDescent="0.15">
      <c r="A52">
        <v>397756</v>
      </c>
      <c r="B52" t="s">
        <v>265</v>
      </c>
      <c r="C52" t="s">
        <v>235</v>
      </c>
      <c r="D52">
        <v>397756</v>
      </c>
      <c r="E52">
        <v>8.5999999999999993E-2</v>
      </c>
      <c r="F52" t="s">
        <v>11533</v>
      </c>
      <c r="G52">
        <v>1</v>
      </c>
      <c r="H52" t="s">
        <v>820</v>
      </c>
      <c r="I52">
        <v>397756</v>
      </c>
      <c r="J52" t="s">
        <v>1904</v>
      </c>
      <c r="K52" t="s">
        <v>819</v>
      </c>
      <c r="L52">
        <v>25</v>
      </c>
      <c r="M52" t="s">
        <v>3314</v>
      </c>
      <c r="N52" t="s">
        <v>925</v>
      </c>
      <c r="O52" t="s">
        <v>11508</v>
      </c>
      <c r="P52" t="s">
        <v>11596</v>
      </c>
      <c r="Q52" t="s">
        <v>11510</v>
      </c>
      <c r="R52" s="9">
        <v>45832</v>
      </c>
      <c r="S52" s="9">
        <v>45832</v>
      </c>
      <c r="T52" t="s">
        <v>3320</v>
      </c>
      <c r="U52" t="s">
        <v>120</v>
      </c>
      <c r="V52" t="s">
        <v>11524</v>
      </c>
      <c r="W52" t="s">
        <v>11525</v>
      </c>
      <c r="AD52" t="s">
        <v>11513</v>
      </c>
      <c r="AE52" t="s">
        <v>11514</v>
      </c>
      <c r="AH52" t="s">
        <v>810</v>
      </c>
      <c r="AI52" t="s">
        <v>11515</v>
      </c>
      <c r="AK52" t="s">
        <v>738</v>
      </c>
      <c r="AL52" t="s">
        <v>11516</v>
      </c>
      <c r="AM52" t="s">
        <v>11516</v>
      </c>
      <c r="AN52">
        <v>5601</v>
      </c>
    </row>
    <row r="53" spans="1:40" x14ac:dyDescent="0.15">
      <c r="A53">
        <v>398552</v>
      </c>
      <c r="B53" t="s">
        <v>265</v>
      </c>
      <c r="C53" t="s">
        <v>235</v>
      </c>
      <c r="D53">
        <v>398552</v>
      </c>
      <c r="E53">
        <v>8.5999999999999993E-2</v>
      </c>
      <c r="F53" t="s">
        <v>11533</v>
      </c>
      <c r="G53">
        <v>1</v>
      </c>
      <c r="H53" t="s">
        <v>820</v>
      </c>
      <c r="I53">
        <v>398552</v>
      </c>
      <c r="J53" t="s">
        <v>1907</v>
      </c>
      <c r="K53" t="s">
        <v>819</v>
      </c>
      <c r="L53">
        <v>25</v>
      </c>
      <c r="M53" t="s">
        <v>3314</v>
      </c>
      <c r="N53" t="s">
        <v>925</v>
      </c>
      <c r="O53" t="s">
        <v>11508</v>
      </c>
      <c r="P53" t="s">
        <v>11597</v>
      </c>
      <c r="Q53" t="s">
        <v>11510</v>
      </c>
      <c r="R53" s="9">
        <v>45832</v>
      </c>
      <c r="S53" s="9">
        <v>45832</v>
      </c>
      <c r="T53" t="s">
        <v>3320</v>
      </c>
      <c r="U53" t="s">
        <v>120</v>
      </c>
      <c r="V53" t="s">
        <v>11524</v>
      </c>
      <c r="W53" t="s">
        <v>11525</v>
      </c>
      <c r="AD53" t="s">
        <v>11513</v>
      </c>
      <c r="AE53" t="s">
        <v>11514</v>
      </c>
      <c r="AH53" t="s">
        <v>810</v>
      </c>
      <c r="AI53" t="s">
        <v>11515</v>
      </c>
      <c r="AK53" t="s">
        <v>738</v>
      </c>
      <c r="AL53" t="s">
        <v>11516</v>
      </c>
      <c r="AM53" t="s">
        <v>11516</v>
      </c>
      <c r="AN53">
        <v>5601</v>
      </c>
    </row>
    <row r="54" spans="1:40" x14ac:dyDescent="0.15">
      <c r="A54">
        <v>2000</v>
      </c>
      <c r="B54" t="s">
        <v>579</v>
      </c>
      <c r="C54" t="s">
        <v>578</v>
      </c>
      <c r="D54">
        <v>2000</v>
      </c>
      <c r="E54">
        <v>0.1</v>
      </c>
      <c r="F54" t="s">
        <v>11598</v>
      </c>
      <c r="G54">
        <v>1</v>
      </c>
      <c r="H54" t="s">
        <v>1182</v>
      </c>
      <c r="I54">
        <v>2000</v>
      </c>
      <c r="J54" t="s">
        <v>1183</v>
      </c>
      <c r="K54" t="s">
        <v>5835</v>
      </c>
      <c r="L54">
        <v>9.0037000000000006E-2</v>
      </c>
      <c r="M54" t="s">
        <v>3314</v>
      </c>
      <c r="N54" t="s">
        <v>925</v>
      </c>
      <c r="O54" t="s">
        <v>11581</v>
      </c>
      <c r="P54" t="s">
        <v>11599</v>
      </c>
      <c r="Q54" t="s">
        <v>11510</v>
      </c>
      <c r="R54" s="9">
        <v>45832</v>
      </c>
      <c r="S54" s="9">
        <v>45832</v>
      </c>
      <c r="T54" t="s">
        <v>3320</v>
      </c>
      <c r="U54" t="s">
        <v>120</v>
      </c>
      <c r="V54" t="s">
        <v>11524</v>
      </c>
      <c r="W54" t="s">
        <v>11525</v>
      </c>
      <c r="AD54" t="s">
        <v>11513</v>
      </c>
      <c r="AE54" t="s">
        <v>11514</v>
      </c>
      <c r="AH54" t="s">
        <v>810</v>
      </c>
      <c r="AI54" t="s">
        <v>11515</v>
      </c>
      <c r="AK54" t="s">
        <v>738</v>
      </c>
      <c r="AL54" t="s">
        <v>11516</v>
      </c>
      <c r="AM54" t="s">
        <v>11516</v>
      </c>
      <c r="AN54">
        <v>5601</v>
      </c>
    </row>
    <row r="55" spans="1:40" x14ac:dyDescent="0.15">
      <c r="A55">
        <v>58200</v>
      </c>
      <c r="B55" t="s">
        <v>5216</v>
      </c>
      <c r="C55" t="s">
        <v>5217</v>
      </c>
      <c r="D55">
        <v>58200</v>
      </c>
      <c r="E55">
        <v>6.0000000000000001E-3</v>
      </c>
      <c r="H55" t="s">
        <v>316</v>
      </c>
      <c r="I55">
        <v>58200</v>
      </c>
      <c r="J55" t="s">
        <v>5218</v>
      </c>
      <c r="K55" t="s">
        <v>1836</v>
      </c>
      <c r="L55">
        <v>0</v>
      </c>
      <c r="M55" t="s">
        <v>3314</v>
      </c>
      <c r="N55" t="s">
        <v>925</v>
      </c>
      <c r="O55" t="s">
        <v>11508</v>
      </c>
      <c r="P55" t="s">
        <v>11600</v>
      </c>
      <c r="Q55" t="s">
        <v>11510</v>
      </c>
      <c r="R55" s="9">
        <v>45832</v>
      </c>
      <c r="S55" s="9">
        <v>45832</v>
      </c>
      <c r="T55" t="s">
        <v>4058</v>
      </c>
      <c r="U55" t="s">
        <v>929</v>
      </c>
      <c r="V55" t="s">
        <v>11590</v>
      </c>
      <c r="W55" t="s">
        <v>11591</v>
      </c>
      <c r="AD55" t="s">
        <v>11513</v>
      </c>
      <c r="AE55" t="s">
        <v>11514</v>
      </c>
      <c r="AH55" t="s">
        <v>75</v>
      </c>
      <c r="AI55" t="s">
        <v>11515</v>
      </c>
      <c r="AK55" t="s">
        <v>738</v>
      </c>
      <c r="AL55" t="s">
        <v>11516</v>
      </c>
      <c r="AM55" t="s">
        <v>11516</v>
      </c>
      <c r="AN55">
        <v>5601</v>
      </c>
    </row>
    <row r="56" spans="1:40" x14ac:dyDescent="0.15">
      <c r="A56">
        <v>457044</v>
      </c>
      <c r="B56" t="s">
        <v>316</v>
      </c>
      <c r="C56" t="s">
        <v>310</v>
      </c>
      <c r="D56">
        <v>457044</v>
      </c>
      <c r="E56">
        <v>6.0000000000000001E-3</v>
      </c>
      <c r="F56" t="s">
        <v>11548</v>
      </c>
      <c r="G56">
        <v>4</v>
      </c>
      <c r="H56" t="s">
        <v>1364</v>
      </c>
      <c r="I56">
        <v>457044</v>
      </c>
      <c r="J56" t="s">
        <v>1508</v>
      </c>
      <c r="K56" t="s">
        <v>1362</v>
      </c>
      <c r="L56">
        <v>0</v>
      </c>
      <c r="M56" t="s">
        <v>3314</v>
      </c>
      <c r="N56" t="s">
        <v>925</v>
      </c>
      <c r="O56" t="s">
        <v>11508</v>
      </c>
      <c r="P56" t="s">
        <v>11601</v>
      </c>
      <c r="Q56" t="s">
        <v>11510</v>
      </c>
      <c r="R56" s="9">
        <v>45832</v>
      </c>
      <c r="S56" s="9">
        <v>45832</v>
      </c>
      <c r="T56" t="s">
        <v>5318</v>
      </c>
      <c r="U56" t="s">
        <v>88</v>
      </c>
      <c r="V56" t="s">
        <v>11511</v>
      </c>
      <c r="W56" t="s">
        <v>11512</v>
      </c>
      <c r="AD56" t="s">
        <v>11513</v>
      </c>
      <c r="AE56" t="s">
        <v>11514</v>
      </c>
      <c r="AH56" t="s">
        <v>786</v>
      </c>
      <c r="AI56" t="s">
        <v>11515</v>
      </c>
      <c r="AK56" t="s">
        <v>738</v>
      </c>
      <c r="AL56" t="s">
        <v>11516</v>
      </c>
      <c r="AM56" t="s">
        <v>11516</v>
      </c>
      <c r="AN56">
        <v>5601</v>
      </c>
    </row>
    <row r="57" spans="1:40" x14ac:dyDescent="0.15">
      <c r="A57">
        <v>243882</v>
      </c>
      <c r="B57" t="s">
        <v>316</v>
      </c>
      <c r="C57" t="s">
        <v>310</v>
      </c>
      <c r="D57">
        <v>243882</v>
      </c>
      <c r="E57">
        <v>6.0000000000000001E-3</v>
      </c>
      <c r="F57" t="s">
        <v>11548</v>
      </c>
      <c r="G57">
        <v>4</v>
      </c>
      <c r="H57" t="s">
        <v>1364</v>
      </c>
      <c r="I57">
        <v>243882</v>
      </c>
      <c r="J57" t="s">
        <v>1486</v>
      </c>
      <c r="K57" t="s">
        <v>1362</v>
      </c>
      <c r="L57">
        <v>0</v>
      </c>
      <c r="M57" t="s">
        <v>3314</v>
      </c>
      <c r="N57" t="s">
        <v>925</v>
      </c>
      <c r="O57" t="s">
        <v>11508</v>
      </c>
      <c r="P57" t="s">
        <v>11602</v>
      </c>
      <c r="Q57" t="s">
        <v>11510</v>
      </c>
      <c r="R57" s="9">
        <v>45832</v>
      </c>
      <c r="S57" s="9">
        <v>45832</v>
      </c>
      <c r="T57" t="s">
        <v>5318</v>
      </c>
      <c r="U57" t="s">
        <v>88</v>
      </c>
      <c r="V57" t="s">
        <v>11511</v>
      </c>
      <c r="W57" t="s">
        <v>11512</v>
      </c>
      <c r="AD57" t="s">
        <v>11513</v>
      </c>
      <c r="AE57" t="s">
        <v>11514</v>
      </c>
      <c r="AH57" t="s">
        <v>786</v>
      </c>
      <c r="AI57" t="s">
        <v>11515</v>
      </c>
      <c r="AK57" t="s">
        <v>738</v>
      </c>
      <c r="AL57" t="s">
        <v>11516</v>
      </c>
      <c r="AM57" t="s">
        <v>11516</v>
      </c>
      <c r="AN57">
        <v>5601</v>
      </c>
    </row>
    <row r="58" spans="1:40" x14ac:dyDescent="0.15">
      <c r="A58">
        <v>203659</v>
      </c>
      <c r="B58" t="s">
        <v>316</v>
      </c>
      <c r="C58" t="s">
        <v>310</v>
      </c>
      <c r="D58">
        <v>203659</v>
      </c>
      <c r="E58">
        <v>6.0000000000000001E-3</v>
      </c>
      <c r="F58" t="s">
        <v>11548</v>
      </c>
      <c r="G58">
        <v>4</v>
      </c>
      <c r="H58" t="s">
        <v>1364</v>
      </c>
      <c r="I58">
        <v>203659</v>
      </c>
      <c r="J58" t="s">
        <v>1486</v>
      </c>
      <c r="K58" t="s">
        <v>1362</v>
      </c>
      <c r="L58">
        <v>0</v>
      </c>
      <c r="M58" t="s">
        <v>3314</v>
      </c>
      <c r="N58" t="s">
        <v>925</v>
      </c>
      <c r="O58" t="s">
        <v>11508</v>
      </c>
      <c r="P58" t="s">
        <v>11603</v>
      </c>
      <c r="Q58" t="s">
        <v>11510</v>
      </c>
      <c r="R58" s="9">
        <v>45832</v>
      </c>
      <c r="S58" s="9">
        <v>45832</v>
      </c>
      <c r="T58" t="s">
        <v>5318</v>
      </c>
      <c r="U58" t="s">
        <v>88</v>
      </c>
      <c r="V58" t="s">
        <v>11511</v>
      </c>
      <c r="W58" t="s">
        <v>11512</v>
      </c>
      <c r="AD58" t="s">
        <v>11513</v>
      </c>
      <c r="AE58" t="s">
        <v>11514</v>
      </c>
      <c r="AH58" t="s">
        <v>786</v>
      </c>
      <c r="AI58" t="s">
        <v>11515</v>
      </c>
      <c r="AK58" t="s">
        <v>738</v>
      </c>
      <c r="AL58" t="s">
        <v>11516</v>
      </c>
      <c r="AM58" t="s">
        <v>11516</v>
      </c>
      <c r="AN58">
        <v>5601</v>
      </c>
    </row>
    <row r="59" spans="1:40" x14ac:dyDescent="0.15">
      <c r="A59">
        <v>372264</v>
      </c>
      <c r="B59" t="s">
        <v>156</v>
      </c>
      <c r="C59" t="s">
        <v>155</v>
      </c>
      <c r="D59">
        <v>372264</v>
      </c>
      <c r="E59">
        <v>2.5999999999999999E-2</v>
      </c>
      <c r="F59" t="s">
        <v>156</v>
      </c>
      <c r="G59">
        <v>1</v>
      </c>
      <c r="H59" t="s">
        <v>1920</v>
      </c>
      <c r="I59">
        <v>372264</v>
      </c>
      <c r="J59" t="s">
        <v>1921</v>
      </c>
      <c r="K59" t="s">
        <v>5868</v>
      </c>
      <c r="L59">
        <v>16</v>
      </c>
      <c r="M59" t="s">
        <v>3314</v>
      </c>
      <c r="N59" t="s">
        <v>925</v>
      </c>
      <c r="O59" t="s">
        <v>11508</v>
      </c>
      <c r="P59" t="s">
        <v>11604</v>
      </c>
      <c r="Q59" t="s">
        <v>11510</v>
      </c>
      <c r="R59" s="9">
        <v>45832</v>
      </c>
      <c r="S59" s="9">
        <v>45832</v>
      </c>
      <c r="T59" t="s">
        <v>5318</v>
      </c>
      <c r="U59" t="s">
        <v>88</v>
      </c>
      <c r="V59" t="s">
        <v>11524</v>
      </c>
      <c r="W59" t="s">
        <v>11525</v>
      </c>
      <c r="AD59" t="s">
        <v>11513</v>
      </c>
      <c r="AE59" t="s">
        <v>11514</v>
      </c>
      <c r="AH59" t="s">
        <v>786</v>
      </c>
      <c r="AI59" t="s">
        <v>11515</v>
      </c>
      <c r="AK59" t="s">
        <v>738</v>
      </c>
      <c r="AL59" t="s">
        <v>11516</v>
      </c>
      <c r="AM59" t="s">
        <v>11516</v>
      </c>
      <c r="AN59">
        <v>5601</v>
      </c>
    </row>
    <row r="60" spans="1:40" x14ac:dyDescent="0.15">
      <c r="A60">
        <v>94631</v>
      </c>
      <c r="B60" t="s">
        <v>406</v>
      </c>
      <c r="C60" t="s">
        <v>405</v>
      </c>
      <c r="D60">
        <v>94631</v>
      </c>
      <c r="E60">
        <v>0.04</v>
      </c>
      <c r="H60" t="s">
        <v>1552</v>
      </c>
      <c r="I60">
        <v>94631</v>
      </c>
      <c r="J60" t="s">
        <v>1647</v>
      </c>
      <c r="K60" t="s">
        <v>1551</v>
      </c>
      <c r="L60">
        <v>0</v>
      </c>
      <c r="M60" t="s">
        <v>3314</v>
      </c>
      <c r="N60" t="s">
        <v>925</v>
      </c>
      <c r="O60" t="s">
        <v>11508</v>
      </c>
      <c r="P60" t="s">
        <v>11605</v>
      </c>
      <c r="Q60" t="s">
        <v>11510</v>
      </c>
      <c r="R60" s="9">
        <v>45832</v>
      </c>
      <c r="S60" s="9">
        <v>45832</v>
      </c>
      <c r="T60" t="s">
        <v>4058</v>
      </c>
      <c r="U60" t="s">
        <v>929</v>
      </c>
      <c r="V60" t="s">
        <v>11546</v>
      </c>
      <c r="W60" t="s">
        <v>11547</v>
      </c>
      <c r="AD60" t="s">
        <v>11513</v>
      </c>
      <c r="AE60" t="s">
        <v>11514</v>
      </c>
      <c r="AH60" t="s">
        <v>75</v>
      </c>
      <c r="AI60" t="s">
        <v>11515</v>
      </c>
      <c r="AK60" t="s">
        <v>738</v>
      </c>
      <c r="AL60" t="s">
        <v>11516</v>
      </c>
      <c r="AM60" t="s">
        <v>11516</v>
      </c>
      <c r="AN60">
        <v>5601</v>
      </c>
    </row>
    <row r="61" spans="1:40" x14ac:dyDescent="0.15">
      <c r="A61">
        <v>457351</v>
      </c>
      <c r="B61" t="s">
        <v>1364</v>
      </c>
      <c r="C61" t="s">
        <v>1363</v>
      </c>
      <c r="D61">
        <v>457351</v>
      </c>
      <c r="E61">
        <v>0.02</v>
      </c>
      <c r="F61" t="s">
        <v>11606</v>
      </c>
      <c r="G61">
        <v>1</v>
      </c>
      <c r="H61" t="s">
        <v>826</v>
      </c>
      <c r="I61">
        <v>457351</v>
      </c>
      <c r="J61" t="s">
        <v>1365</v>
      </c>
      <c r="K61" t="s">
        <v>825</v>
      </c>
      <c r="L61">
        <v>24</v>
      </c>
      <c r="M61" t="s">
        <v>3314</v>
      </c>
      <c r="N61" t="s">
        <v>925</v>
      </c>
      <c r="O61" t="s">
        <v>11529</v>
      </c>
      <c r="P61" t="s">
        <v>11607</v>
      </c>
      <c r="Q61" t="s">
        <v>11510</v>
      </c>
      <c r="R61" s="9">
        <v>45832</v>
      </c>
      <c r="S61" s="9">
        <v>45832</v>
      </c>
      <c r="T61" t="s">
        <v>5318</v>
      </c>
      <c r="U61" t="s">
        <v>88</v>
      </c>
      <c r="V61" t="s">
        <v>11531</v>
      </c>
      <c r="W61" t="s">
        <v>11532</v>
      </c>
      <c r="AD61" t="s">
        <v>11513</v>
      </c>
      <c r="AE61" t="s">
        <v>11514</v>
      </c>
      <c r="AH61" t="s">
        <v>786</v>
      </c>
      <c r="AI61" t="s">
        <v>11515</v>
      </c>
      <c r="AK61" t="s">
        <v>738</v>
      </c>
      <c r="AL61" t="s">
        <v>11516</v>
      </c>
      <c r="AM61" t="s">
        <v>11516</v>
      </c>
      <c r="AN61">
        <v>5601</v>
      </c>
    </row>
    <row r="62" spans="1:40" x14ac:dyDescent="0.15">
      <c r="A62">
        <v>24</v>
      </c>
      <c r="B62" t="s">
        <v>503</v>
      </c>
      <c r="C62" t="s">
        <v>503</v>
      </c>
      <c r="D62">
        <v>684168</v>
      </c>
      <c r="E62">
        <v>70</v>
      </c>
      <c r="H62" t="s">
        <v>146</v>
      </c>
      <c r="I62">
        <v>684168</v>
      </c>
      <c r="J62" t="s">
        <v>803</v>
      </c>
      <c r="K62" t="s">
        <v>783</v>
      </c>
      <c r="L62">
        <v>24</v>
      </c>
      <c r="M62" t="s">
        <v>3314</v>
      </c>
      <c r="N62" t="s">
        <v>925</v>
      </c>
      <c r="O62" t="s">
        <v>11508</v>
      </c>
      <c r="P62" t="s">
        <v>11608</v>
      </c>
      <c r="Q62" t="s">
        <v>11510</v>
      </c>
      <c r="R62" s="9">
        <v>45832</v>
      </c>
      <c r="S62" s="9">
        <v>45832</v>
      </c>
      <c r="T62" t="s">
        <v>5318</v>
      </c>
      <c r="U62" t="s">
        <v>88</v>
      </c>
      <c r="V62" t="s">
        <v>779</v>
      </c>
      <c r="W62" t="s">
        <v>780</v>
      </c>
      <c r="AD62" t="s">
        <v>11513</v>
      </c>
      <c r="AE62" t="s">
        <v>11514</v>
      </c>
      <c r="AH62" t="s">
        <v>786</v>
      </c>
      <c r="AI62" t="s">
        <v>11515</v>
      </c>
      <c r="AK62" t="s">
        <v>738</v>
      </c>
      <c r="AL62" t="s">
        <v>11516</v>
      </c>
      <c r="AM62" t="s">
        <v>11516</v>
      </c>
      <c r="AN62">
        <v>5601</v>
      </c>
    </row>
    <row r="63" spans="1:40" x14ac:dyDescent="0.15">
      <c r="A63">
        <v>24</v>
      </c>
      <c r="B63" t="s">
        <v>503</v>
      </c>
      <c r="C63" t="s">
        <v>503</v>
      </c>
      <c r="D63">
        <v>684168</v>
      </c>
      <c r="E63">
        <v>70</v>
      </c>
      <c r="H63" t="s">
        <v>146</v>
      </c>
      <c r="I63">
        <v>684168</v>
      </c>
      <c r="J63" t="s">
        <v>801</v>
      </c>
      <c r="K63" t="s">
        <v>783</v>
      </c>
      <c r="L63">
        <v>24</v>
      </c>
      <c r="M63" t="s">
        <v>3314</v>
      </c>
      <c r="N63" t="s">
        <v>925</v>
      </c>
      <c r="O63" t="s">
        <v>11508</v>
      </c>
      <c r="P63" t="s">
        <v>11609</v>
      </c>
      <c r="Q63" t="s">
        <v>11510</v>
      </c>
      <c r="R63" s="9">
        <v>45832</v>
      </c>
      <c r="S63" s="9">
        <v>45832</v>
      </c>
      <c r="T63" t="s">
        <v>5318</v>
      </c>
      <c r="U63" t="s">
        <v>88</v>
      </c>
      <c r="V63" t="s">
        <v>779</v>
      </c>
      <c r="W63" t="s">
        <v>780</v>
      </c>
      <c r="AD63" t="s">
        <v>11513</v>
      </c>
      <c r="AE63" t="s">
        <v>11514</v>
      </c>
      <c r="AH63" t="s">
        <v>786</v>
      </c>
      <c r="AI63" t="s">
        <v>11515</v>
      </c>
      <c r="AK63" t="s">
        <v>738</v>
      </c>
      <c r="AL63" t="s">
        <v>11516</v>
      </c>
      <c r="AM63" t="s">
        <v>11516</v>
      </c>
      <c r="AN63">
        <v>5601</v>
      </c>
    </row>
    <row r="64" spans="1:40" x14ac:dyDescent="0.15">
      <c r="A64">
        <v>20000</v>
      </c>
      <c r="B64" t="s">
        <v>1926</v>
      </c>
      <c r="C64" t="s">
        <v>600</v>
      </c>
      <c r="D64">
        <v>20000</v>
      </c>
      <c r="E64">
        <v>6.0000000000000001E-3</v>
      </c>
      <c r="F64" t="s">
        <v>11610</v>
      </c>
      <c r="G64">
        <v>4</v>
      </c>
      <c r="H64" t="s">
        <v>1454</v>
      </c>
      <c r="I64">
        <v>20000</v>
      </c>
      <c r="J64" t="s">
        <v>1928</v>
      </c>
      <c r="K64" t="s">
        <v>1452</v>
      </c>
      <c r="L64">
        <v>0</v>
      </c>
      <c r="M64" t="s">
        <v>3314</v>
      </c>
      <c r="N64" t="s">
        <v>925</v>
      </c>
      <c r="O64" t="s">
        <v>11508</v>
      </c>
      <c r="P64" t="s">
        <v>11611</v>
      </c>
      <c r="Q64" t="s">
        <v>11510</v>
      </c>
      <c r="R64" s="9">
        <v>45832</v>
      </c>
      <c r="S64" s="9">
        <v>45832</v>
      </c>
      <c r="T64" t="s">
        <v>5318</v>
      </c>
      <c r="U64" t="s">
        <v>88</v>
      </c>
      <c r="V64" t="s">
        <v>11511</v>
      </c>
      <c r="W64" t="s">
        <v>11512</v>
      </c>
      <c r="AD64" t="s">
        <v>11513</v>
      </c>
      <c r="AE64" t="s">
        <v>11514</v>
      </c>
      <c r="AH64" t="s">
        <v>786</v>
      </c>
      <c r="AI64" t="s">
        <v>11515</v>
      </c>
      <c r="AK64" t="s">
        <v>738</v>
      </c>
      <c r="AL64" t="s">
        <v>11516</v>
      </c>
      <c r="AM64" t="s">
        <v>11516</v>
      </c>
      <c r="AN64">
        <v>5601</v>
      </c>
    </row>
    <row r="65" spans="1:40" x14ac:dyDescent="0.15">
      <c r="A65">
        <v>47830</v>
      </c>
      <c r="B65" t="s">
        <v>1357</v>
      </c>
      <c r="C65" t="s">
        <v>1356</v>
      </c>
      <c r="D65">
        <v>47830</v>
      </c>
      <c r="E65">
        <v>0</v>
      </c>
      <c r="F65" t="s">
        <v>11612</v>
      </c>
      <c r="G65">
        <v>2</v>
      </c>
      <c r="H65" t="s">
        <v>1358</v>
      </c>
      <c r="I65">
        <v>47830</v>
      </c>
      <c r="J65" t="s">
        <v>1359</v>
      </c>
      <c r="K65" t="s">
        <v>9945</v>
      </c>
      <c r="L65">
        <v>3</v>
      </c>
      <c r="M65" t="s">
        <v>3314</v>
      </c>
      <c r="N65" t="s">
        <v>925</v>
      </c>
      <c r="O65" t="s">
        <v>11529</v>
      </c>
      <c r="P65" t="s">
        <v>11613</v>
      </c>
      <c r="Q65" t="s">
        <v>11510</v>
      </c>
      <c r="R65" s="9">
        <v>45832</v>
      </c>
      <c r="S65" s="9">
        <v>45832</v>
      </c>
      <c r="T65" t="s">
        <v>3735</v>
      </c>
      <c r="U65" t="s">
        <v>245</v>
      </c>
      <c r="V65" t="s">
        <v>11531</v>
      </c>
      <c r="W65" t="s">
        <v>11532</v>
      </c>
      <c r="AD65" t="s">
        <v>11513</v>
      </c>
      <c r="AE65" t="s">
        <v>11514</v>
      </c>
      <c r="AH65" t="s">
        <v>75</v>
      </c>
      <c r="AI65" t="s">
        <v>11515</v>
      </c>
      <c r="AK65" t="s">
        <v>738</v>
      </c>
      <c r="AL65" t="s">
        <v>11516</v>
      </c>
      <c r="AM65" t="s">
        <v>11516</v>
      </c>
      <c r="AN65">
        <v>5601</v>
      </c>
    </row>
    <row r="66" spans="1:40" x14ac:dyDescent="0.15">
      <c r="A66">
        <v>151668</v>
      </c>
      <c r="B66" t="s">
        <v>93</v>
      </c>
      <c r="C66" t="s">
        <v>92</v>
      </c>
      <c r="D66">
        <v>151668</v>
      </c>
      <c r="E66">
        <v>0.08</v>
      </c>
      <c r="F66" t="s">
        <v>11614</v>
      </c>
      <c r="G66">
        <v>1</v>
      </c>
      <c r="H66" t="s">
        <v>1932</v>
      </c>
      <c r="I66">
        <v>151668</v>
      </c>
      <c r="J66" t="s">
        <v>1933</v>
      </c>
      <c r="K66" t="s">
        <v>912</v>
      </c>
      <c r="L66">
        <v>2</v>
      </c>
      <c r="M66" t="s">
        <v>3314</v>
      </c>
      <c r="N66" t="s">
        <v>925</v>
      </c>
      <c r="O66" t="s">
        <v>11508</v>
      </c>
      <c r="P66" t="s">
        <v>11615</v>
      </c>
      <c r="Q66" t="s">
        <v>11510</v>
      </c>
      <c r="R66" s="9">
        <v>45832</v>
      </c>
      <c r="S66" s="9">
        <v>45832</v>
      </c>
      <c r="T66" t="s">
        <v>4058</v>
      </c>
      <c r="U66" t="s">
        <v>929</v>
      </c>
      <c r="V66" t="s">
        <v>11518</v>
      </c>
      <c r="W66" t="s">
        <v>11519</v>
      </c>
      <c r="AD66" t="s">
        <v>11513</v>
      </c>
      <c r="AE66" t="s">
        <v>11514</v>
      </c>
      <c r="AH66" t="s">
        <v>75</v>
      </c>
      <c r="AI66" t="s">
        <v>11515</v>
      </c>
      <c r="AK66" t="s">
        <v>738</v>
      </c>
      <c r="AL66" t="s">
        <v>11516</v>
      </c>
      <c r="AM66" t="s">
        <v>11516</v>
      </c>
      <c r="AN66">
        <v>5601</v>
      </c>
    </row>
    <row r="67" spans="1:40" x14ac:dyDescent="0.15">
      <c r="A67">
        <v>229832</v>
      </c>
      <c r="B67" t="s">
        <v>126</v>
      </c>
      <c r="C67" t="s">
        <v>125</v>
      </c>
      <c r="D67">
        <v>229832</v>
      </c>
      <c r="E67">
        <v>0.15</v>
      </c>
      <c r="F67" t="s">
        <v>11616</v>
      </c>
      <c r="G67">
        <v>1</v>
      </c>
      <c r="H67" t="s">
        <v>1937</v>
      </c>
      <c r="I67">
        <v>229832</v>
      </c>
      <c r="J67" t="s">
        <v>1942</v>
      </c>
      <c r="K67" t="s">
        <v>5855</v>
      </c>
      <c r="L67">
        <v>8</v>
      </c>
      <c r="M67" t="s">
        <v>3314</v>
      </c>
      <c r="N67" t="s">
        <v>925</v>
      </c>
      <c r="O67" t="s">
        <v>11508</v>
      </c>
      <c r="P67" t="s">
        <v>11617</v>
      </c>
      <c r="Q67" t="s">
        <v>11510</v>
      </c>
      <c r="R67" s="9">
        <v>45832</v>
      </c>
      <c r="S67" s="9">
        <v>45832</v>
      </c>
      <c r="T67" t="s">
        <v>4058</v>
      </c>
      <c r="U67" t="s">
        <v>929</v>
      </c>
      <c r="V67" t="s">
        <v>11524</v>
      </c>
      <c r="W67" t="s">
        <v>11525</v>
      </c>
      <c r="AD67" t="s">
        <v>11513</v>
      </c>
      <c r="AE67" t="s">
        <v>11514</v>
      </c>
      <c r="AH67" t="s">
        <v>75</v>
      </c>
      <c r="AI67" t="s">
        <v>11515</v>
      </c>
      <c r="AK67" t="s">
        <v>738</v>
      </c>
      <c r="AL67" t="s">
        <v>11516</v>
      </c>
      <c r="AM67" t="s">
        <v>11516</v>
      </c>
      <c r="AN67">
        <v>5601</v>
      </c>
    </row>
    <row r="68" spans="1:40" x14ac:dyDescent="0.15">
      <c r="A68">
        <v>86272</v>
      </c>
      <c r="B68" t="s">
        <v>126</v>
      </c>
      <c r="C68" t="s">
        <v>125</v>
      </c>
      <c r="D68">
        <v>86272</v>
      </c>
      <c r="E68">
        <v>0.15</v>
      </c>
      <c r="F68" t="s">
        <v>11616</v>
      </c>
      <c r="G68">
        <v>1</v>
      </c>
      <c r="H68" t="s">
        <v>1937</v>
      </c>
      <c r="I68">
        <v>86272</v>
      </c>
      <c r="J68" t="s">
        <v>1938</v>
      </c>
      <c r="K68" t="s">
        <v>5855</v>
      </c>
      <c r="L68">
        <v>3</v>
      </c>
      <c r="M68" t="s">
        <v>3314</v>
      </c>
      <c r="N68" t="s">
        <v>925</v>
      </c>
      <c r="O68" t="s">
        <v>11508</v>
      </c>
      <c r="P68" t="s">
        <v>11617</v>
      </c>
      <c r="Q68" t="s">
        <v>11510</v>
      </c>
      <c r="R68" s="9">
        <v>45832</v>
      </c>
      <c r="S68" s="9">
        <v>45832</v>
      </c>
      <c r="T68" t="s">
        <v>4058</v>
      </c>
      <c r="U68" t="s">
        <v>929</v>
      </c>
      <c r="V68" t="s">
        <v>11524</v>
      </c>
      <c r="W68" t="s">
        <v>11525</v>
      </c>
      <c r="AD68" t="s">
        <v>11513</v>
      </c>
      <c r="AE68" t="s">
        <v>11514</v>
      </c>
      <c r="AH68" t="s">
        <v>75</v>
      </c>
      <c r="AI68" t="s">
        <v>11515</v>
      </c>
      <c r="AK68" t="s">
        <v>738</v>
      </c>
      <c r="AL68" t="s">
        <v>11516</v>
      </c>
      <c r="AM68" t="s">
        <v>11516</v>
      </c>
      <c r="AN68">
        <v>5601</v>
      </c>
    </row>
    <row r="69" spans="1:40" x14ac:dyDescent="0.15">
      <c r="A69">
        <v>439824</v>
      </c>
      <c r="B69" t="s">
        <v>1764</v>
      </c>
      <c r="C69" t="s">
        <v>71</v>
      </c>
      <c r="D69">
        <v>439824</v>
      </c>
      <c r="E69">
        <v>6.8000000000000005E-2</v>
      </c>
      <c r="F69" t="s">
        <v>1764</v>
      </c>
      <c r="G69">
        <v>1</v>
      </c>
      <c r="H69" t="s">
        <v>70</v>
      </c>
      <c r="I69">
        <v>439824</v>
      </c>
      <c r="J69" t="s">
        <v>1955</v>
      </c>
      <c r="K69" t="s">
        <v>1767</v>
      </c>
      <c r="L69">
        <v>24</v>
      </c>
      <c r="M69" t="s">
        <v>3314</v>
      </c>
      <c r="N69" t="s">
        <v>925</v>
      </c>
      <c r="O69" t="s">
        <v>11508</v>
      </c>
      <c r="P69" t="s">
        <v>11618</v>
      </c>
      <c r="Q69" t="s">
        <v>11510</v>
      </c>
      <c r="R69" s="9">
        <v>45832</v>
      </c>
      <c r="S69" s="9">
        <v>45832</v>
      </c>
      <c r="T69" t="s">
        <v>4058</v>
      </c>
      <c r="U69" t="s">
        <v>929</v>
      </c>
      <c r="V69" t="s">
        <v>11619</v>
      </c>
      <c r="W69" t="s">
        <v>11620</v>
      </c>
      <c r="AD69" t="s">
        <v>11513</v>
      </c>
      <c r="AE69" t="s">
        <v>11514</v>
      </c>
      <c r="AH69" t="s">
        <v>75</v>
      </c>
      <c r="AI69" t="s">
        <v>11515</v>
      </c>
      <c r="AK69" t="s">
        <v>738</v>
      </c>
      <c r="AL69" t="s">
        <v>11516</v>
      </c>
      <c r="AM69" t="s">
        <v>11516</v>
      </c>
      <c r="AN69">
        <v>5601</v>
      </c>
    </row>
    <row r="70" spans="1:40" x14ac:dyDescent="0.15">
      <c r="A70">
        <v>439824</v>
      </c>
      <c r="B70" t="s">
        <v>1764</v>
      </c>
      <c r="C70" t="s">
        <v>71</v>
      </c>
      <c r="D70">
        <v>439824</v>
      </c>
      <c r="E70">
        <v>6.8000000000000005E-2</v>
      </c>
      <c r="F70" t="s">
        <v>1764</v>
      </c>
      <c r="G70">
        <v>1</v>
      </c>
      <c r="H70" t="s">
        <v>70</v>
      </c>
      <c r="I70">
        <v>439824</v>
      </c>
      <c r="J70" t="s">
        <v>1952</v>
      </c>
      <c r="K70" t="s">
        <v>1767</v>
      </c>
      <c r="L70">
        <v>24</v>
      </c>
      <c r="M70" t="s">
        <v>3314</v>
      </c>
      <c r="N70" t="s">
        <v>925</v>
      </c>
      <c r="O70" t="s">
        <v>11508</v>
      </c>
      <c r="P70" t="s">
        <v>11618</v>
      </c>
      <c r="Q70" t="s">
        <v>11510</v>
      </c>
      <c r="R70" s="9">
        <v>45832</v>
      </c>
      <c r="S70" s="9">
        <v>45832</v>
      </c>
      <c r="T70" t="s">
        <v>4058</v>
      </c>
      <c r="U70" t="s">
        <v>929</v>
      </c>
      <c r="V70" t="s">
        <v>11619</v>
      </c>
      <c r="W70" t="s">
        <v>11620</v>
      </c>
      <c r="AD70" t="s">
        <v>11513</v>
      </c>
      <c r="AE70" t="s">
        <v>11514</v>
      </c>
      <c r="AH70" t="s">
        <v>75</v>
      </c>
      <c r="AI70" t="s">
        <v>11515</v>
      </c>
      <c r="AK70" t="s">
        <v>738</v>
      </c>
      <c r="AL70" t="s">
        <v>11516</v>
      </c>
      <c r="AM70" t="s">
        <v>11516</v>
      </c>
      <c r="AN70">
        <v>5601</v>
      </c>
    </row>
    <row r="71" spans="1:40" x14ac:dyDescent="0.15">
      <c r="A71">
        <v>439824</v>
      </c>
      <c r="B71" t="s">
        <v>1764</v>
      </c>
      <c r="C71" t="s">
        <v>71</v>
      </c>
      <c r="D71">
        <v>439824</v>
      </c>
      <c r="E71">
        <v>6.8000000000000005E-2</v>
      </c>
      <c r="F71" t="s">
        <v>1764</v>
      </c>
      <c r="G71">
        <v>1</v>
      </c>
      <c r="H71" t="s">
        <v>70</v>
      </c>
      <c r="I71">
        <v>439824</v>
      </c>
      <c r="J71" t="s">
        <v>1949</v>
      </c>
      <c r="K71" t="s">
        <v>1767</v>
      </c>
      <c r="L71">
        <v>24</v>
      </c>
      <c r="M71" t="s">
        <v>3314</v>
      </c>
      <c r="N71" t="s">
        <v>925</v>
      </c>
      <c r="O71" t="s">
        <v>11508</v>
      </c>
      <c r="P71" t="s">
        <v>11618</v>
      </c>
      <c r="Q71" t="s">
        <v>11510</v>
      </c>
      <c r="R71" s="9">
        <v>45832</v>
      </c>
      <c r="S71" s="9">
        <v>45832</v>
      </c>
      <c r="T71" t="s">
        <v>4058</v>
      </c>
      <c r="U71" t="s">
        <v>929</v>
      </c>
      <c r="V71" t="s">
        <v>11619</v>
      </c>
      <c r="W71" t="s">
        <v>11620</v>
      </c>
      <c r="AD71" t="s">
        <v>11513</v>
      </c>
      <c r="AE71" t="s">
        <v>11514</v>
      </c>
      <c r="AH71" t="s">
        <v>75</v>
      </c>
      <c r="AI71" t="s">
        <v>11515</v>
      </c>
      <c r="AK71" t="s">
        <v>738</v>
      </c>
      <c r="AL71" t="s">
        <v>11516</v>
      </c>
      <c r="AM71" t="s">
        <v>11516</v>
      </c>
      <c r="AN71">
        <v>5601</v>
      </c>
    </row>
    <row r="72" spans="1:40" x14ac:dyDescent="0.15">
      <c r="A72">
        <v>439824</v>
      </c>
      <c r="B72" t="s">
        <v>679</v>
      </c>
      <c r="C72" t="s">
        <v>71</v>
      </c>
      <c r="D72">
        <v>439824</v>
      </c>
      <c r="E72">
        <v>6.8000000000000005E-2</v>
      </c>
      <c r="F72" t="s">
        <v>679</v>
      </c>
      <c r="G72">
        <v>1</v>
      </c>
      <c r="H72" t="s">
        <v>70</v>
      </c>
      <c r="I72">
        <v>439824</v>
      </c>
      <c r="J72" t="s">
        <v>1946</v>
      </c>
      <c r="K72" t="s">
        <v>1767</v>
      </c>
      <c r="L72">
        <v>24</v>
      </c>
      <c r="M72" t="s">
        <v>3314</v>
      </c>
      <c r="N72" t="s">
        <v>925</v>
      </c>
      <c r="O72" t="s">
        <v>11508</v>
      </c>
      <c r="P72" t="s">
        <v>11618</v>
      </c>
      <c r="Q72" t="s">
        <v>11510</v>
      </c>
      <c r="R72" s="9">
        <v>45832</v>
      </c>
      <c r="S72" s="9">
        <v>45832</v>
      </c>
      <c r="T72" t="s">
        <v>4058</v>
      </c>
      <c r="U72" t="s">
        <v>929</v>
      </c>
      <c r="V72" t="s">
        <v>11619</v>
      </c>
      <c r="W72" t="s">
        <v>11620</v>
      </c>
      <c r="AD72" t="s">
        <v>11513</v>
      </c>
      <c r="AE72" t="s">
        <v>11514</v>
      </c>
      <c r="AH72" t="s">
        <v>75</v>
      </c>
      <c r="AI72" t="s">
        <v>11515</v>
      </c>
      <c r="AK72" t="s">
        <v>738</v>
      </c>
      <c r="AL72" t="s">
        <v>11516</v>
      </c>
      <c r="AM72" t="s">
        <v>11516</v>
      </c>
      <c r="AN72">
        <v>5601</v>
      </c>
    </row>
    <row r="73" spans="1:40" x14ac:dyDescent="0.15">
      <c r="A73">
        <v>399228</v>
      </c>
      <c r="B73" t="s">
        <v>260</v>
      </c>
      <c r="C73" t="s">
        <v>259</v>
      </c>
      <c r="D73">
        <v>399228</v>
      </c>
      <c r="E73">
        <v>8.5999999999999993E-2</v>
      </c>
      <c r="F73" t="s">
        <v>11621</v>
      </c>
      <c r="G73">
        <v>1</v>
      </c>
      <c r="H73" t="s">
        <v>820</v>
      </c>
      <c r="I73">
        <v>399228</v>
      </c>
      <c r="J73" t="s">
        <v>1963</v>
      </c>
      <c r="K73" t="s">
        <v>819</v>
      </c>
      <c r="L73">
        <v>25</v>
      </c>
      <c r="M73" t="s">
        <v>3314</v>
      </c>
      <c r="N73" t="s">
        <v>925</v>
      </c>
      <c r="O73" t="s">
        <v>11508</v>
      </c>
      <c r="P73" t="s">
        <v>11622</v>
      </c>
      <c r="Q73" t="s">
        <v>11510</v>
      </c>
      <c r="R73" s="9">
        <v>45831</v>
      </c>
      <c r="S73" s="9">
        <v>45831</v>
      </c>
      <c r="T73" t="s">
        <v>3320</v>
      </c>
      <c r="U73" t="s">
        <v>120</v>
      </c>
      <c r="V73" t="s">
        <v>11524</v>
      </c>
      <c r="W73" t="s">
        <v>11525</v>
      </c>
      <c r="AD73" t="s">
        <v>11513</v>
      </c>
      <c r="AE73" t="s">
        <v>11514</v>
      </c>
      <c r="AH73" t="s">
        <v>810</v>
      </c>
      <c r="AI73" t="s">
        <v>11515</v>
      </c>
      <c r="AK73" t="s">
        <v>738</v>
      </c>
      <c r="AL73" t="s">
        <v>11516</v>
      </c>
      <c r="AM73" t="s">
        <v>11516</v>
      </c>
      <c r="AN73">
        <v>5601</v>
      </c>
    </row>
    <row r="74" spans="1:40" x14ac:dyDescent="0.15">
      <c r="A74">
        <v>399214</v>
      </c>
      <c r="B74" t="s">
        <v>277</v>
      </c>
      <c r="C74" t="s">
        <v>276</v>
      </c>
      <c r="D74">
        <v>399214</v>
      </c>
      <c r="E74">
        <v>8.5999999999999993E-2</v>
      </c>
      <c r="F74" t="s">
        <v>11623</v>
      </c>
      <c r="G74">
        <v>1</v>
      </c>
      <c r="H74" t="s">
        <v>881</v>
      </c>
      <c r="I74">
        <v>399214</v>
      </c>
      <c r="J74" t="s">
        <v>1967</v>
      </c>
      <c r="K74" t="s">
        <v>880</v>
      </c>
      <c r="L74">
        <v>25</v>
      </c>
      <c r="M74" t="s">
        <v>3314</v>
      </c>
      <c r="N74" t="s">
        <v>925</v>
      </c>
      <c r="O74" t="s">
        <v>11508</v>
      </c>
      <c r="P74" t="s">
        <v>11624</v>
      </c>
      <c r="Q74" t="s">
        <v>11510</v>
      </c>
      <c r="R74" s="9">
        <v>45831</v>
      </c>
      <c r="S74" s="9">
        <v>45831</v>
      </c>
      <c r="T74" t="s">
        <v>3320</v>
      </c>
      <c r="U74" t="s">
        <v>120</v>
      </c>
      <c r="V74" t="s">
        <v>11524</v>
      </c>
      <c r="W74" t="s">
        <v>11525</v>
      </c>
      <c r="AD74" t="s">
        <v>11513</v>
      </c>
      <c r="AE74" t="s">
        <v>11514</v>
      </c>
      <c r="AH74" t="s">
        <v>810</v>
      </c>
      <c r="AI74" t="s">
        <v>11515</v>
      </c>
      <c r="AK74" t="s">
        <v>738</v>
      </c>
      <c r="AL74" t="s">
        <v>11516</v>
      </c>
      <c r="AM74" t="s">
        <v>11516</v>
      </c>
      <c r="AN74">
        <v>5601</v>
      </c>
    </row>
    <row r="75" spans="1:40" x14ac:dyDescent="0.15">
      <c r="A75">
        <v>97751</v>
      </c>
      <c r="B75" t="s">
        <v>375</v>
      </c>
      <c r="C75" t="s">
        <v>374</v>
      </c>
      <c r="D75">
        <v>97751</v>
      </c>
      <c r="E75">
        <v>0.15</v>
      </c>
      <c r="F75" t="s">
        <v>375</v>
      </c>
      <c r="G75">
        <v>1</v>
      </c>
      <c r="H75" t="s">
        <v>831</v>
      </c>
      <c r="I75">
        <v>97751</v>
      </c>
      <c r="J75" t="s">
        <v>1971</v>
      </c>
      <c r="K75" t="s">
        <v>830</v>
      </c>
      <c r="L75">
        <v>25</v>
      </c>
      <c r="M75" t="s">
        <v>3314</v>
      </c>
      <c r="N75" t="s">
        <v>925</v>
      </c>
      <c r="O75" t="s">
        <v>11508</v>
      </c>
      <c r="P75" t="s">
        <v>11625</v>
      </c>
      <c r="Q75" t="s">
        <v>11510</v>
      </c>
      <c r="R75" s="9">
        <v>45831</v>
      </c>
      <c r="S75" s="9">
        <v>45831</v>
      </c>
      <c r="T75" t="s">
        <v>3320</v>
      </c>
      <c r="U75" t="s">
        <v>120</v>
      </c>
      <c r="V75" t="s">
        <v>11518</v>
      </c>
      <c r="W75" t="s">
        <v>11519</v>
      </c>
      <c r="AD75" t="s">
        <v>11513</v>
      </c>
      <c r="AE75" t="s">
        <v>11514</v>
      </c>
      <c r="AH75" t="s">
        <v>810</v>
      </c>
      <c r="AI75" t="s">
        <v>11515</v>
      </c>
      <c r="AK75" t="s">
        <v>738</v>
      </c>
      <c r="AL75" t="s">
        <v>11516</v>
      </c>
      <c r="AM75" t="s">
        <v>11516</v>
      </c>
      <c r="AN75">
        <v>5601</v>
      </c>
    </row>
    <row r="76" spans="1:40" x14ac:dyDescent="0.15">
      <c r="A76">
        <v>6286</v>
      </c>
      <c r="B76" t="s">
        <v>254</v>
      </c>
      <c r="C76" t="s">
        <v>176</v>
      </c>
      <c r="D76">
        <v>6286</v>
      </c>
      <c r="E76">
        <v>0.01</v>
      </c>
      <c r="H76" t="s">
        <v>527</v>
      </c>
      <c r="I76">
        <v>6286</v>
      </c>
      <c r="J76" t="s">
        <v>4095</v>
      </c>
      <c r="K76" t="s">
        <v>1336</v>
      </c>
      <c r="L76">
        <v>0</v>
      </c>
      <c r="M76" t="s">
        <v>3314</v>
      </c>
      <c r="N76" t="s">
        <v>925</v>
      </c>
      <c r="O76" t="s">
        <v>11508</v>
      </c>
      <c r="P76" t="s">
        <v>11626</v>
      </c>
      <c r="Q76" t="s">
        <v>11510</v>
      </c>
      <c r="R76" s="9">
        <v>45832</v>
      </c>
      <c r="S76" s="9">
        <v>45832</v>
      </c>
      <c r="T76" t="s">
        <v>4058</v>
      </c>
      <c r="U76" t="s">
        <v>929</v>
      </c>
      <c r="V76" t="s">
        <v>11579</v>
      </c>
      <c r="W76" t="s">
        <v>11580</v>
      </c>
      <c r="AD76" t="s">
        <v>11513</v>
      </c>
      <c r="AE76" t="s">
        <v>11514</v>
      </c>
      <c r="AH76" t="s">
        <v>75</v>
      </c>
      <c r="AI76" t="s">
        <v>11515</v>
      </c>
      <c r="AK76" t="s">
        <v>738</v>
      </c>
      <c r="AL76" t="s">
        <v>11516</v>
      </c>
      <c r="AM76" t="s">
        <v>11516</v>
      </c>
      <c r="AN76">
        <v>5601</v>
      </c>
    </row>
    <row r="77" spans="1:40" x14ac:dyDescent="0.15">
      <c r="A77">
        <v>398622</v>
      </c>
      <c r="B77" t="s">
        <v>1977</v>
      </c>
      <c r="C77" t="s">
        <v>1480</v>
      </c>
      <c r="D77">
        <v>398622</v>
      </c>
      <c r="E77">
        <v>0.01</v>
      </c>
      <c r="H77" t="s">
        <v>1481</v>
      </c>
      <c r="I77">
        <v>398622</v>
      </c>
      <c r="J77" t="s">
        <v>1980</v>
      </c>
      <c r="K77" t="s">
        <v>1479</v>
      </c>
      <c r="L77">
        <v>0</v>
      </c>
      <c r="M77" t="s">
        <v>3314</v>
      </c>
      <c r="N77" t="s">
        <v>925</v>
      </c>
      <c r="O77" t="s">
        <v>11508</v>
      </c>
      <c r="P77" t="s">
        <v>11627</v>
      </c>
      <c r="Q77" t="s">
        <v>11510</v>
      </c>
      <c r="R77" s="9">
        <v>45831</v>
      </c>
      <c r="S77" s="9">
        <v>45831</v>
      </c>
      <c r="T77" t="s">
        <v>4058</v>
      </c>
      <c r="U77" t="s">
        <v>929</v>
      </c>
      <c r="V77" t="s">
        <v>11543</v>
      </c>
      <c r="W77" t="s">
        <v>11544</v>
      </c>
      <c r="AD77" t="s">
        <v>11513</v>
      </c>
      <c r="AE77" t="s">
        <v>11514</v>
      </c>
      <c r="AH77" t="s">
        <v>75</v>
      </c>
      <c r="AI77" t="s">
        <v>11515</v>
      </c>
      <c r="AK77" t="s">
        <v>738</v>
      </c>
      <c r="AL77" t="s">
        <v>11516</v>
      </c>
      <c r="AM77" t="s">
        <v>11516</v>
      </c>
      <c r="AN77">
        <v>5601</v>
      </c>
    </row>
    <row r="78" spans="1:40" x14ac:dyDescent="0.15">
      <c r="A78">
        <v>93350</v>
      </c>
      <c r="B78" t="s">
        <v>387</v>
      </c>
      <c r="C78" t="s">
        <v>386</v>
      </c>
      <c r="D78">
        <v>93350</v>
      </c>
      <c r="E78">
        <v>0</v>
      </c>
      <c r="H78" t="s">
        <v>1521</v>
      </c>
      <c r="I78">
        <v>93350</v>
      </c>
      <c r="J78" t="s">
        <v>1529</v>
      </c>
      <c r="K78" t="s">
        <v>1519</v>
      </c>
      <c r="L78">
        <v>0</v>
      </c>
      <c r="M78" t="s">
        <v>3314</v>
      </c>
      <c r="N78" t="s">
        <v>925</v>
      </c>
      <c r="O78" t="s">
        <v>11508</v>
      </c>
      <c r="P78" t="s">
        <v>11628</v>
      </c>
      <c r="Q78" t="s">
        <v>11510</v>
      </c>
      <c r="R78" s="9">
        <v>45831</v>
      </c>
      <c r="S78" s="9">
        <v>45831</v>
      </c>
      <c r="T78" t="s">
        <v>4058</v>
      </c>
      <c r="U78" t="s">
        <v>929</v>
      </c>
      <c r="V78" t="s">
        <v>11543</v>
      </c>
      <c r="W78" t="s">
        <v>11544</v>
      </c>
      <c r="AD78" t="s">
        <v>11513</v>
      </c>
      <c r="AE78" t="s">
        <v>11514</v>
      </c>
      <c r="AH78" t="s">
        <v>75</v>
      </c>
      <c r="AI78" t="s">
        <v>11515</v>
      </c>
      <c r="AK78" t="s">
        <v>738</v>
      </c>
      <c r="AL78" t="s">
        <v>11516</v>
      </c>
      <c r="AM78" t="s">
        <v>11516</v>
      </c>
      <c r="AN78">
        <v>5601</v>
      </c>
    </row>
    <row r="79" spans="1:40" x14ac:dyDescent="0.15">
      <c r="A79">
        <v>6184</v>
      </c>
      <c r="B79" t="s">
        <v>387</v>
      </c>
      <c r="C79" t="s">
        <v>386</v>
      </c>
      <c r="D79">
        <v>6184</v>
      </c>
      <c r="E79">
        <v>0</v>
      </c>
      <c r="H79" t="s">
        <v>1521</v>
      </c>
      <c r="I79">
        <v>6184</v>
      </c>
      <c r="J79" t="s">
        <v>1526</v>
      </c>
      <c r="K79" t="s">
        <v>1519</v>
      </c>
      <c r="L79">
        <v>0</v>
      </c>
      <c r="M79" t="s">
        <v>3314</v>
      </c>
      <c r="N79" t="s">
        <v>925</v>
      </c>
      <c r="O79" t="s">
        <v>11508</v>
      </c>
      <c r="P79" t="s">
        <v>11628</v>
      </c>
      <c r="Q79" t="s">
        <v>11510</v>
      </c>
      <c r="R79" s="9">
        <v>45831</v>
      </c>
      <c r="S79" s="9">
        <v>45831</v>
      </c>
      <c r="T79" t="s">
        <v>4058</v>
      </c>
      <c r="U79" t="s">
        <v>929</v>
      </c>
      <c r="V79" t="s">
        <v>11543</v>
      </c>
      <c r="W79" t="s">
        <v>11544</v>
      </c>
      <c r="AD79" t="s">
        <v>11513</v>
      </c>
      <c r="AE79" t="s">
        <v>11514</v>
      </c>
      <c r="AH79" t="s">
        <v>75</v>
      </c>
      <c r="AI79" t="s">
        <v>11515</v>
      </c>
      <c r="AK79" t="s">
        <v>738</v>
      </c>
      <c r="AL79" t="s">
        <v>11516</v>
      </c>
      <c r="AM79" t="s">
        <v>11516</v>
      </c>
      <c r="AN79">
        <v>5601</v>
      </c>
    </row>
    <row r="80" spans="1:40" x14ac:dyDescent="0.15">
      <c r="A80">
        <v>7940</v>
      </c>
      <c r="B80" t="s">
        <v>387</v>
      </c>
      <c r="C80" t="s">
        <v>386</v>
      </c>
      <c r="D80">
        <v>7940</v>
      </c>
      <c r="E80">
        <v>0</v>
      </c>
      <c r="H80" t="s">
        <v>1521</v>
      </c>
      <c r="I80">
        <v>7940</v>
      </c>
      <c r="J80" t="s">
        <v>3891</v>
      </c>
      <c r="K80" t="s">
        <v>1519</v>
      </c>
      <c r="L80">
        <v>0</v>
      </c>
      <c r="M80" t="s">
        <v>3314</v>
      </c>
      <c r="N80" t="s">
        <v>925</v>
      </c>
      <c r="O80" t="s">
        <v>11508</v>
      </c>
      <c r="P80" t="s">
        <v>11628</v>
      </c>
      <c r="Q80" t="s">
        <v>11510</v>
      </c>
      <c r="R80" s="9">
        <v>45831</v>
      </c>
      <c r="S80" s="9">
        <v>45831</v>
      </c>
      <c r="T80" t="s">
        <v>4058</v>
      </c>
      <c r="U80" t="s">
        <v>929</v>
      </c>
      <c r="V80" t="s">
        <v>11543</v>
      </c>
      <c r="W80" t="s">
        <v>11544</v>
      </c>
      <c r="AD80" t="s">
        <v>11513</v>
      </c>
      <c r="AE80" t="s">
        <v>11514</v>
      </c>
      <c r="AH80" t="s">
        <v>75</v>
      </c>
      <c r="AI80" t="s">
        <v>11515</v>
      </c>
      <c r="AK80" t="s">
        <v>738</v>
      </c>
      <c r="AL80" t="s">
        <v>11516</v>
      </c>
      <c r="AM80" t="s">
        <v>11516</v>
      </c>
      <c r="AN80">
        <v>5601</v>
      </c>
    </row>
    <row r="81" spans="1:40" x14ac:dyDescent="0.15">
      <c r="A81">
        <v>336742</v>
      </c>
      <c r="B81" t="s">
        <v>1730</v>
      </c>
      <c r="C81" t="s">
        <v>86</v>
      </c>
      <c r="D81">
        <v>336742</v>
      </c>
      <c r="E81">
        <v>2.5999999999999999E-2</v>
      </c>
      <c r="F81" t="s">
        <v>1730</v>
      </c>
      <c r="G81">
        <v>1</v>
      </c>
      <c r="H81" t="s">
        <v>82</v>
      </c>
      <c r="I81">
        <v>336742</v>
      </c>
      <c r="J81" t="s">
        <v>1983</v>
      </c>
      <c r="K81" t="s">
        <v>1733</v>
      </c>
      <c r="L81">
        <v>14</v>
      </c>
      <c r="M81" t="s">
        <v>3314</v>
      </c>
      <c r="N81" t="s">
        <v>925</v>
      </c>
      <c r="O81" t="s">
        <v>11508</v>
      </c>
      <c r="P81" t="s">
        <v>11629</v>
      </c>
      <c r="Q81" t="s">
        <v>11510</v>
      </c>
      <c r="R81" s="9">
        <v>45831</v>
      </c>
      <c r="S81" s="9">
        <v>45831</v>
      </c>
      <c r="T81" t="s">
        <v>5318</v>
      </c>
      <c r="U81" t="s">
        <v>88</v>
      </c>
      <c r="V81" t="s">
        <v>11583</v>
      </c>
      <c r="W81" t="s">
        <v>11584</v>
      </c>
      <c r="AD81" t="s">
        <v>11513</v>
      </c>
      <c r="AE81" t="s">
        <v>11514</v>
      </c>
      <c r="AH81" t="s">
        <v>786</v>
      </c>
      <c r="AI81" t="s">
        <v>11515</v>
      </c>
      <c r="AK81" t="s">
        <v>738</v>
      </c>
      <c r="AL81" t="s">
        <v>11516</v>
      </c>
      <c r="AM81" t="s">
        <v>11516</v>
      </c>
      <c r="AN81">
        <v>5601</v>
      </c>
    </row>
    <row r="82" spans="1:40" x14ac:dyDescent="0.15">
      <c r="A82">
        <v>1229</v>
      </c>
      <c r="B82" t="s">
        <v>456</v>
      </c>
      <c r="C82" t="s">
        <v>455</v>
      </c>
      <c r="D82">
        <v>1229</v>
      </c>
      <c r="E82">
        <v>0.02</v>
      </c>
      <c r="H82" t="s">
        <v>456</v>
      </c>
      <c r="I82">
        <v>1229</v>
      </c>
      <c r="J82" t="s">
        <v>932</v>
      </c>
      <c r="K82" t="s">
        <v>928</v>
      </c>
      <c r="L82">
        <v>0</v>
      </c>
      <c r="M82" t="s">
        <v>3314</v>
      </c>
      <c r="N82" t="s">
        <v>925</v>
      </c>
      <c r="O82" t="s">
        <v>11630</v>
      </c>
      <c r="P82" t="s">
        <v>11631</v>
      </c>
      <c r="Q82" t="s">
        <v>11510</v>
      </c>
      <c r="R82" s="9">
        <v>45831</v>
      </c>
      <c r="S82" s="9">
        <v>45831</v>
      </c>
      <c r="T82" t="s">
        <v>4058</v>
      </c>
      <c r="U82" t="s">
        <v>929</v>
      </c>
      <c r="V82" t="s">
        <v>11590</v>
      </c>
      <c r="W82" t="s">
        <v>11591</v>
      </c>
      <c r="AD82" t="s">
        <v>11513</v>
      </c>
      <c r="AE82" t="s">
        <v>11514</v>
      </c>
      <c r="AH82" t="s">
        <v>75</v>
      </c>
      <c r="AI82" t="s">
        <v>11515</v>
      </c>
      <c r="AK82" t="s">
        <v>738</v>
      </c>
      <c r="AL82" t="s">
        <v>11516</v>
      </c>
      <c r="AM82" t="s">
        <v>11516</v>
      </c>
      <c r="AN82">
        <v>5603</v>
      </c>
    </row>
    <row r="83" spans="1:40" x14ac:dyDescent="0.15">
      <c r="A83">
        <v>2102</v>
      </c>
      <c r="B83" t="s">
        <v>456</v>
      </c>
      <c r="C83" t="s">
        <v>455</v>
      </c>
      <c r="D83">
        <v>2102</v>
      </c>
      <c r="E83">
        <v>0.02</v>
      </c>
      <c r="H83" t="s">
        <v>456</v>
      </c>
      <c r="I83">
        <v>2102</v>
      </c>
      <c r="J83" t="s">
        <v>932</v>
      </c>
      <c r="K83" t="s">
        <v>928</v>
      </c>
      <c r="L83">
        <v>0</v>
      </c>
      <c r="M83" t="s">
        <v>3314</v>
      </c>
      <c r="N83" t="s">
        <v>925</v>
      </c>
      <c r="O83" t="s">
        <v>11630</v>
      </c>
      <c r="P83" t="s">
        <v>11631</v>
      </c>
      <c r="Q83" t="s">
        <v>11510</v>
      </c>
      <c r="R83" s="9">
        <v>45831</v>
      </c>
      <c r="S83" s="9">
        <v>45831</v>
      </c>
      <c r="T83" t="s">
        <v>4058</v>
      </c>
      <c r="U83" t="s">
        <v>929</v>
      </c>
      <c r="V83" t="s">
        <v>11590</v>
      </c>
      <c r="W83" t="s">
        <v>11591</v>
      </c>
      <c r="AD83" t="s">
        <v>11513</v>
      </c>
      <c r="AE83" t="s">
        <v>11514</v>
      </c>
      <c r="AH83" t="s">
        <v>75</v>
      </c>
      <c r="AI83" t="s">
        <v>11515</v>
      </c>
      <c r="AK83" t="s">
        <v>738</v>
      </c>
      <c r="AL83" t="s">
        <v>11516</v>
      </c>
      <c r="AM83" t="s">
        <v>11516</v>
      </c>
      <c r="AN83">
        <v>5603</v>
      </c>
    </row>
    <row r="84" spans="1:40" x14ac:dyDescent="0.15">
      <c r="A84">
        <v>9551</v>
      </c>
      <c r="B84" t="s">
        <v>456</v>
      </c>
      <c r="C84" t="s">
        <v>455</v>
      </c>
      <c r="D84">
        <v>9551</v>
      </c>
      <c r="E84">
        <v>0.02</v>
      </c>
      <c r="H84" t="s">
        <v>456</v>
      </c>
      <c r="I84">
        <v>9551</v>
      </c>
      <c r="J84" t="s">
        <v>937</v>
      </c>
      <c r="K84" t="s">
        <v>928</v>
      </c>
      <c r="L84">
        <v>0</v>
      </c>
      <c r="M84" t="s">
        <v>3314</v>
      </c>
      <c r="N84" t="s">
        <v>925</v>
      </c>
      <c r="O84" t="s">
        <v>11630</v>
      </c>
      <c r="P84" t="s">
        <v>11631</v>
      </c>
      <c r="Q84" t="s">
        <v>11510</v>
      </c>
      <c r="R84" s="9">
        <v>45831</v>
      </c>
      <c r="S84" s="9">
        <v>45831</v>
      </c>
      <c r="T84" t="s">
        <v>4058</v>
      </c>
      <c r="U84" t="s">
        <v>929</v>
      </c>
      <c r="V84" t="s">
        <v>11590</v>
      </c>
      <c r="W84" t="s">
        <v>11591</v>
      </c>
      <c r="AD84" t="s">
        <v>11513</v>
      </c>
      <c r="AE84" t="s">
        <v>11514</v>
      </c>
      <c r="AH84" t="s">
        <v>75</v>
      </c>
      <c r="AI84" t="s">
        <v>11515</v>
      </c>
      <c r="AK84" t="s">
        <v>738</v>
      </c>
      <c r="AL84" t="s">
        <v>11516</v>
      </c>
      <c r="AM84" t="s">
        <v>11516</v>
      </c>
      <c r="AN84">
        <v>5603</v>
      </c>
    </row>
    <row r="85" spans="1:40" x14ac:dyDescent="0.15">
      <c r="A85">
        <v>14205</v>
      </c>
      <c r="B85" t="s">
        <v>456</v>
      </c>
      <c r="C85" t="s">
        <v>455</v>
      </c>
      <c r="D85">
        <v>14205</v>
      </c>
      <c r="E85">
        <v>0.02</v>
      </c>
      <c r="H85" t="s">
        <v>1990</v>
      </c>
      <c r="I85">
        <v>14205</v>
      </c>
      <c r="J85" t="s">
        <v>1991</v>
      </c>
      <c r="K85" t="s">
        <v>11632</v>
      </c>
      <c r="L85">
        <v>0</v>
      </c>
      <c r="M85" t="s">
        <v>3314</v>
      </c>
      <c r="N85" t="s">
        <v>925</v>
      </c>
      <c r="O85" t="s">
        <v>11508</v>
      </c>
      <c r="P85" t="s">
        <v>11633</v>
      </c>
      <c r="Q85" t="s">
        <v>11510</v>
      </c>
      <c r="R85" s="9">
        <v>45831</v>
      </c>
      <c r="S85" s="9">
        <v>45831</v>
      </c>
      <c r="T85" t="s">
        <v>4058</v>
      </c>
      <c r="U85" t="s">
        <v>929</v>
      </c>
      <c r="V85" t="s">
        <v>11546</v>
      </c>
      <c r="W85" t="s">
        <v>11547</v>
      </c>
      <c r="AD85" t="s">
        <v>11513</v>
      </c>
      <c r="AE85" t="s">
        <v>11514</v>
      </c>
      <c r="AH85" t="s">
        <v>75</v>
      </c>
      <c r="AI85" t="s">
        <v>11515</v>
      </c>
      <c r="AK85" t="s">
        <v>738</v>
      </c>
      <c r="AL85" t="s">
        <v>11516</v>
      </c>
      <c r="AM85" t="s">
        <v>11516</v>
      </c>
      <c r="AN85">
        <v>5601</v>
      </c>
    </row>
    <row r="86" spans="1:40" x14ac:dyDescent="0.15">
      <c r="A86">
        <v>100000</v>
      </c>
      <c r="B86" t="s">
        <v>406</v>
      </c>
      <c r="C86" t="s">
        <v>405</v>
      </c>
      <c r="D86">
        <v>100000</v>
      </c>
      <c r="E86">
        <v>0.04</v>
      </c>
      <c r="H86" t="s">
        <v>1552</v>
      </c>
      <c r="I86">
        <v>100000</v>
      </c>
      <c r="J86" t="s">
        <v>1647</v>
      </c>
      <c r="K86" t="s">
        <v>1551</v>
      </c>
      <c r="L86">
        <v>0</v>
      </c>
      <c r="M86" t="s">
        <v>3314</v>
      </c>
      <c r="N86" t="s">
        <v>925</v>
      </c>
      <c r="O86" t="s">
        <v>11508</v>
      </c>
      <c r="P86" t="s">
        <v>11634</v>
      </c>
      <c r="Q86" t="s">
        <v>11510</v>
      </c>
      <c r="R86" s="9">
        <v>45831</v>
      </c>
      <c r="S86" s="9">
        <v>45831</v>
      </c>
      <c r="T86" t="s">
        <v>4058</v>
      </c>
      <c r="U86" t="s">
        <v>929</v>
      </c>
      <c r="V86" t="s">
        <v>11546</v>
      </c>
      <c r="W86" t="s">
        <v>11547</v>
      </c>
      <c r="AD86" t="s">
        <v>11513</v>
      </c>
      <c r="AE86" t="s">
        <v>11514</v>
      </c>
      <c r="AH86" t="s">
        <v>75</v>
      </c>
      <c r="AI86" t="s">
        <v>11515</v>
      </c>
      <c r="AK86" t="s">
        <v>738</v>
      </c>
      <c r="AL86" t="s">
        <v>11516</v>
      </c>
      <c r="AM86" t="s">
        <v>11516</v>
      </c>
      <c r="AN86">
        <v>5601</v>
      </c>
    </row>
    <row r="87" spans="1:40" x14ac:dyDescent="0.15">
      <c r="A87">
        <v>36039</v>
      </c>
      <c r="B87" t="s">
        <v>406</v>
      </c>
      <c r="C87" t="s">
        <v>405</v>
      </c>
      <c r="D87">
        <v>36039</v>
      </c>
      <c r="E87">
        <v>0.04</v>
      </c>
      <c r="H87" t="s">
        <v>1552</v>
      </c>
      <c r="I87">
        <v>36039</v>
      </c>
      <c r="J87" t="s">
        <v>1650</v>
      </c>
      <c r="K87" t="s">
        <v>1551</v>
      </c>
      <c r="L87">
        <v>0</v>
      </c>
      <c r="M87" t="s">
        <v>3314</v>
      </c>
      <c r="N87" t="s">
        <v>925</v>
      </c>
      <c r="O87" t="s">
        <v>11508</v>
      </c>
      <c r="P87" t="s">
        <v>11634</v>
      </c>
      <c r="Q87" t="s">
        <v>11510</v>
      </c>
      <c r="R87" s="9">
        <v>45831</v>
      </c>
      <c r="S87" s="9">
        <v>45831</v>
      </c>
      <c r="T87" t="s">
        <v>4058</v>
      </c>
      <c r="U87" t="s">
        <v>929</v>
      </c>
      <c r="V87" t="s">
        <v>11546</v>
      </c>
      <c r="W87" t="s">
        <v>11547</v>
      </c>
      <c r="AD87" t="s">
        <v>11513</v>
      </c>
      <c r="AE87" t="s">
        <v>11514</v>
      </c>
      <c r="AH87" t="s">
        <v>75</v>
      </c>
      <c r="AI87" t="s">
        <v>11515</v>
      </c>
      <c r="AK87" t="s">
        <v>738</v>
      </c>
      <c r="AL87" t="s">
        <v>11516</v>
      </c>
      <c r="AM87" t="s">
        <v>11516</v>
      </c>
      <c r="AN87">
        <v>5601</v>
      </c>
    </row>
    <row r="88" spans="1:40" x14ac:dyDescent="0.15">
      <c r="A88">
        <v>12260</v>
      </c>
      <c r="B88" t="s">
        <v>387</v>
      </c>
      <c r="C88" t="s">
        <v>386</v>
      </c>
      <c r="D88">
        <v>12260</v>
      </c>
      <c r="E88">
        <v>0.01</v>
      </c>
      <c r="H88" t="s">
        <v>1521</v>
      </c>
      <c r="I88">
        <v>12260</v>
      </c>
      <c r="J88" t="s">
        <v>1523</v>
      </c>
      <c r="K88" t="s">
        <v>1519</v>
      </c>
      <c r="L88">
        <v>0</v>
      </c>
      <c r="M88" t="s">
        <v>3314</v>
      </c>
      <c r="N88" t="s">
        <v>925</v>
      </c>
      <c r="O88" t="s">
        <v>11508</v>
      </c>
      <c r="P88" t="s">
        <v>11635</v>
      </c>
      <c r="Q88" t="s">
        <v>11510</v>
      </c>
      <c r="R88" s="9">
        <v>45831</v>
      </c>
      <c r="S88" s="9">
        <v>45831</v>
      </c>
      <c r="T88" t="s">
        <v>4058</v>
      </c>
      <c r="U88" t="s">
        <v>929</v>
      </c>
      <c r="V88" t="s">
        <v>11543</v>
      </c>
      <c r="W88" t="s">
        <v>11544</v>
      </c>
      <c r="AD88" t="s">
        <v>11513</v>
      </c>
      <c r="AE88" t="s">
        <v>11514</v>
      </c>
      <c r="AH88" t="s">
        <v>75</v>
      </c>
      <c r="AI88" t="s">
        <v>11515</v>
      </c>
      <c r="AK88" t="s">
        <v>738</v>
      </c>
      <c r="AL88" t="s">
        <v>11516</v>
      </c>
      <c r="AM88" t="s">
        <v>11516</v>
      </c>
      <c r="AN88">
        <v>5601</v>
      </c>
    </row>
    <row r="89" spans="1:40" x14ac:dyDescent="0.15">
      <c r="A89">
        <v>13582</v>
      </c>
      <c r="B89" t="s">
        <v>387</v>
      </c>
      <c r="C89" t="s">
        <v>386</v>
      </c>
      <c r="D89">
        <v>13582</v>
      </c>
      <c r="E89">
        <v>0.01</v>
      </c>
      <c r="H89" t="s">
        <v>1521</v>
      </c>
      <c r="I89">
        <v>13582</v>
      </c>
      <c r="J89" t="s">
        <v>1532</v>
      </c>
      <c r="K89" t="s">
        <v>1519</v>
      </c>
      <c r="L89">
        <v>0</v>
      </c>
      <c r="M89" t="s">
        <v>3314</v>
      </c>
      <c r="N89" t="s">
        <v>925</v>
      </c>
      <c r="O89" t="s">
        <v>11508</v>
      </c>
      <c r="P89" t="s">
        <v>11635</v>
      </c>
      <c r="Q89" t="s">
        <v>11510</v>
      </c>
      <c r="R89" s="9">
        <v>45831</v>
      </c>
      <c r="S89" s="9">
        <v>45831</v>
      </c>
      <c r="T89" t="s">
        <v>4058</v>
      </c>
      <c r="U89" t="s">
        <v>929</v>
      </c>
      <c r="V89" t="s">
        <v>11543</v>
      </c>
      <c r="W89" t="s">
        <v>11544</v>
      </c>
      <c r="AD89" t="s">
        <v>11513</v>
      </c>
      <c r="AE89" t="s">
        <v>11514</v>
      </c>
      <c r="AH89" t="s">
        <v>75</v>
      </c>
      <c r="AI89" t="s">
        <v>11515</v>
      </c>
      <c r="AK89" t="s">
        <v>738</v>
      </c>
      <c r="AL89" t="s">
        <v>11516</v>
      </c>
      <c r="AM89" t="s">
        <v>11516</v>
      </c>
      <c r="AN89">
        <v>5601</v>
      </c>
    </row>
    <row r="90" spans="1:40" x14ac:dyDescent="0.15">
      <c r="A90">
        <v>264583</v>
      </c>
      <c r="B90" t="s">
        <v>87</v>
      </c>
      <c r="C90" t="s">
        <v>86</v>
      </c>
      <c r="D90">
        <v>264583</v>
      </c>
      <c r="E90">
        <v>2.5999999999999999E-2</v>
      </c>
      <c r="F90" t="s">
        <v>11636</v>
      </c>
      <c r="G90">
        <v>1</v>
      </c>
      <c r="H90" t="s">
        <v>82</v>
      </c>
      <c r="I90">
        <v>264583</v>
      </c>
      <c r="J90" t="s">
        <v>1983</v>
      </c>
      <c r="K90" t="s">
        <v>1733</v>
      </c>
      <c r="L90">
        <v>11</v>
      </c>
      <c r="M90" t="s">
        <v>3314</v>
      </c>
      <c r="N90" t="s">
        <v>925</v>
      </c>
      <c r="O90" t="s">
        <v>11508</v>
      </c>
      <c r="P90" t="s">
        <v>11637</v>
      </c>
      <c r="Q90" t="s">
        <v>11510</v>
      </c>
      <c r="R90" s="9">
        <v>45831</v>
      </c>
      <c r="S90" s="9">
        <v>45831</v>
      </c>
      <c r="T90" t="s">
        <v>5318</v>
      </c>
      <c r="U90" t="s">
        <v>88</v>
      </c>
      <c r="V90" t="s">
        <v>11583</v>
      </c>
      <c r="W90" t="s">
        <v>11584</v>
      </c>
      <c r="AD90" t="s">
        <v>11513</v>
      </c>
      <c r="AE90" t="s">
        <v>11514</v>
      </c>
      <c r="AH90" t="s">
        <v>786</v>
      </c>
      <c r="AI90" t="s">
        <v>11515</v>
      </c>
      <c r="AK90" t="s">
        <v>738</v>
      </c>
      <c r="AL90" t="s">
        <v>11516</v>
      </c>
      <c r="AM90" t="s">
        <v>11516</v>
      </c>
      <c r="AN90">
        <v>5601</v>
      </c>
    </row>
    <row r="91" spans="1:40" x14ac:dyDescent="0.15">
      <c r="A91">
        <v>458017</v>
      </c>
      <c r="B91" t="s">
        <v>1364</v>
      </c>
      <c r="C91" t="s">
        <v>1363</v>
      </c>
      <c r="D91">
        <v>458017</v>
      </c>
      <c r="E91">
        <v>0.02</v>
      </c>
      <c r="F91" t="s">
        <v>11606</v>
      </c>
      <c r="G91">
        <v>1</v>
      </c>
      <c r="H91" t="s">
        <v>826</v>
      </c>
      <c r="I91">
        <v>458017</v>
      </c>
      <c r="J91" t="s">
        <v>1387</v>
      </c>
      <c r="K91" t="s">
        <v>825</v>
      </c>
      <c r="L91">
        <v>24</v>
      </c>
      <c r="M91" t="s">
        <v>3314</v>
      </c>
      <c r="N91" t="s">
        <v>925</v>
      </c>
      <c r="O91" t="s">
        <v>11529</v>
      </c>
      <c r="P91" t="s">
        <v>11638</v>
      </c>
      <c r="Q91" t="s">
        <v>11510</v>
      </c>
      <c r="R91" s="9">
        <v>45831</v>
      </c>
      <c r="S91" s="9">
        <v>45831</v>
      </c>
      <c r="T91" t="s">
        <v>5318</v>
      </c>
      <c r="U91" t="s">
        <v>88</v>
      </c>
      <c r="V91" t="s">
        <v>11531</v>
      </c>
      <c r="W91" t="s">
        <v>11532</v>
      </c>
      <c r="AD91" t="s">
        <v>11513</v>
      </c>
      <c r="AE91" t="s">
        <v>11514</v>
      </c>
      <c r="AH91" t="s">
        <v>786</v>
      </c>
      <c r="AI91" t="s">
        <v>11515</v>
      </c>
      <c r="AK91" t="s">
        <v>738</v>
      </c>
      <c r="AL91" t="s">
        <v>11516</v>
      </c>
      <c r="AM91" t="s">
        <v>11516</v>
      </c>
      <c r="AN91">
        <v>5601</v>
      </c>
    </row>
    <row r="92" spans="1:40" x14ac:dyDescent="0.15">
      <c r="A92">
        <v>601325</v>
      </c>
      <c r="B92" t="s">
        <v>1730</v>
      </c>
      <c r="C92" t="s">
        <v>86</v>
      </c>
      <c r="D92">
        <v>601325</v>
      </c>
      <c r="E92">
        <v>2.5999999999999999E-2</v>
      </c>
      <c r="F92" t="s">
        <v>1730</v>
      </c>
      <c r="G92">
        <v>1</v>
      </c>
      <c r="H92" t="s">
        <v>82</v>
      </c>
      <c r="I92">
        <v>601325</v>
      </c>
      <c r="J92" t="s">
        <v>1959</v>
      </c>
      <c r="K92" t="s">
        <v>1733</v>
      </c>
      <c r="L92">
        <v>25</v>
      </c>
      <c r="M92" t="s">
        <v>3314</v>
      </c>
      <c r="N92" t="s">
        <v>925</v>
      </c>
      <c r="O92" t="s">
        <v>11508</v>
      </c>
      <c r="P92" t="s">
        <v>11639</v>
      </c>
      <c r="Q92" t="s">
        <v>11510</v>
      </c>
      <c r="R92" s="9">
        <v>45831</v>
      </c>
      <c r="S92" s="9">
        <v>45831</v>
      </c>
      <c r="T92" t="s">
        <v>5318</v>
      </c>
      <c r="U92" t="s">
        <v>88</v>
      </c>
      <c r="V92" t="s">
        <v>11583</v>
      </c>
      <c r="W92" t="s">
        <v>11584</v>
      </c>
      <c r="AD92" t="s">
        <v>11513</v>
      </c>
      <c r="AE92" t="s">
        <v>11514</v>
      </c>
      <c r="AH92" t="s">
        <v>786</v>
      </c>
      <c r="AI92" t="s">
        <v>11515</v>
      </c>
      <c r="AK92" t="s">
        <v>738</v>
      </c>
      <c r="AL92" t="s">
        <v>11516</v>
      </c>
      <c r="AM92" t="s">
        <v>11516</v>
      </c>
      <c r="AN92">
        <v>5601</v>
      </c>
    </row>
    <row r="93" spans="1:40" x14ac:dyDescent="0.15">
      <c r="A93">
        <v>435656</v>
      </c>
      <c r="B93" t="s">
        <v>1364</v>
      </c>
      <c r="C93" t="s">
        <v>1363</v>
      </c>
      <c r="D93">
        <v>435656</v>
      </c>
      <c r="E93">
        <v>0.02</v>
      </c>
      <c r="F93" t="s">
        <v>11606</v>
      </c>
      <c r="G93">
        <v>1</v>
      </c>
      <c r="H93" t="s">
        <v>826</v>
      </c>
      <c r="I93">
        <v>435656</v>
      </c>
      <c r="J93" t="s">
        <v>1389</v>
      </c>
      <c r="K93" t="s">
        <v>825</v>
      </c>
      <c r="L93">
        <v>23</v>
      </c>
      <c r="M93" t="s">
        <v>3314</v>
      </c>
      <c r="N93" t="s">
        <v>925</v>
      </c>
      <c r="O93" t="s">
        <v>11529</v>
      </c>
      <c r="P93" t="s">
        <v>11640</v>
      </c>
      <c r="Q93" t="s">
        <v>11510</v>
      </c>
      <c r="R93" s="9">
        <v>45831</v>
      </c>
      <c r="S93" s="9">
        <v>45831</v>
      </c>
      <c r="T93" t="s">
        <v>5318</v>
      </c>
      <c r="U93" t="s">
        <v>88</v>
      </c>
      <c r="V93" t="s">
        <v>11531</v>
      </c>
      <c r="W93" t="s">
        <v>11532</v>
      </c>
      <c r="AD93" t="s">
        <v>11513</v>
      </c>
      <c r="AE93" t="s">
        <v>11514</v>
      </c>
      <c r="AH93" t="s">
        <v>786</v>
      </c>
      <c r="AI93" t="s">
        <v>11515</v>
      </c>
      <c r="AK93" t="s">
        <v>738</v>
      </c>
      <c r="AL93" t="s">
        <v>11516</v>
      </c>
      <c r="AM93" t="s">
        <v>11516</v>
      </c>
      <c r="AN93">
        <v>5601</v>
      </c>
    </row>
    <row r="94" spans="1:40" x14ac:dyDescent="0.15">
      <c r="A94">
        <v>94990</v>
      </c>
      <c r="B94" t="s">
        <v>663</v>
      </c>
      <c r="C94" t="s">
        <v>412</v>
      </c>
      <c r="D94">
        <v>94990</v>
      </c>
      <c r="E94">
        <v>0.01</v>
      </c>
      <c r="H94" t="s">
        <v>1406</v>
      </c>
      <c r="I94">
        <v>94990</v>
      </c>
      <c r="J94" t="s">
        <v>1517</v>
      </c>
      <c r="K94" t="s">
        <v>1404</v>
      </c>
      <c r="L94">
        <v>0</v>
      </c>
      <c r="M94" t="s">
        <v>3314</v>
      </c>
      <c r="N94" t="s">
        <v>925</v>
      </c>
      <c r="O94" t="s">
        <v>11508</v>
      </c>
      <c r="P94" t="s">
        <v>11641</v>
      </c>
      <c r="Q94" t="s">
        <v>11510</v>
      </c>
      <c r="R94" s="9">
        <v>45831</v>
      </c>
      <c r="S94" s="9">
        <v>45831</v>
      </c>
      <c r="T94" t="s">
        <v>4058</v>
      </c>
      <c r="U94" t="s">
        <v>929</v>
      </c>
      <c r="V94" t="s">
        <v>11642</v>
      </c>
      <c r="W94" t="s">
        <v>11643</v>
      </c>
      <c r="AD94" t="s">
        <v>11513</v>
      </c>
      <c r="AE94" t="s">
        <v>11514</v>
      </c>
      <c r="AH94" t="s">
        <v>75</v>
      </c>
      <c r="AI94" t="s">
        <v>11515</v>
      </c>
      <c r="AK94" t="s">
        <v>738</v>
      </c>
      <c r="AL94" t="s">
        <v>11516</v>
      </c>
      <c r="AM94" t="s">
        <v>11516</v>
      </c>
      <c r="AN94">
        <v>5601</v>
      </c>
    </row>
    <row r="95" spans="1:40" x14ac:dyDescent="0.15">
      <c r="A95">
        <v>242761</v>
      </c>
      <c r="B95" t="s">
        <v>1329</v>
      </c>
      <c r="C95" t="s">
        <v>1328</v>
      </c>
      <c r="D95">
        <v>242761</v>
      </c>
      <c r="E95">
        <v>0.09</v>
      </c>
      <c r="F95" t="s">
        <v>11566</v>
      </c>
      <c r="G95">
        <v>2</v>
      </c>
      <c r="H95" t="s">
        <v>1332</v>
      </c>
      <c r="I95">
        <v>242761</v>
      </c>
      <c r="J95" t="s">
        <v>1379</v>
      </c>
      <c r="K95" t="s">
        <v>5679</v>
      </c>
      <c r="L95">
        <v>24</v>
      </c>
      <c r="M95" t="s">
        <v>3314</v>
      </c>
      <c r="N95" t="s">
        <v>925</v>
      </c>
      <c r="O95" t="s">
        <v>11529</v>
      </c>
      <c r="P95" t="s">
        <v>11644</v>
      </c>
      <c r="Q95" t="s">
        <v>11510</v>
      </c>
      <c r="R95" s="9">
        <v>45831</v>
      </c>
      <c r="S95" s="9">
        <v>45831</v>
      </c>
      <c r="T95" t="s">
        <v>3735</v>
      </c>
      <c r="U95" t="s">
        <v>245</v>
      </c>
      <c r="V95" t="s">
        <v>11568</v>
      </c>
      <c r="W95" t="s">
        <v>11569</v>
      </c>
      <c r="AD95" t="s">
        <v>11513</v>
      </c>
      <c r="AE95" t="s">
        <v>11514</v>
      </c>
      <c r="AH95" t="s">
        <v>75</v>
      </c>
      <c r="AI95" t="s">
        <v>11515</v>
      </c>
      <c r="AK95" t="s">
        <v>738</v>
      </c>
      <c r="AL95" t="s">
        <v>11516</v>
      </c>
      <c r="AM95" t="s">
        <v>11516</v>
      </c>
      <c r="AN95">
        <v>5601</v>
      </c>
    </row>
    <row r="96" spans="1:40" x14ac:dyDescent="0.15">
      <c r="A96">
        <v>242918</v>
      </c>
      <c r="B96" t="s">
        <v>1329</v>
      </c>
      <c r="C96" t="s">
        <v>1328</v>
      </c>
      <c r="D96">
        <v>242918</v>
      </c>
      <c r="E96">
        <v>0.09</v>
      </c>
      <c r="F96" t="s">
        <v>11566</v>
      </c>
      <c r="G96">
        <v>2</v>
      </c>
      <c r="H96" t="s">
        <v>1332</v>
      </c>
      <c r="I96">
        <v>242918</v>
      </c>
      <c r="J96" t="s">
        <v>1385</v>
      </c>
      <c r="K96" t="s">
        <v>5679</v>
      </c>
      <c r="L96">
        <v>24</v>
      </c>
      <c r="M96" t="s">
        <v>3314</v>
      </c>
      <c r="N96" t="s">
        <v>925</v>
      </c>
      <c r="O96" t="s">
        <v>11529</v>
      </c>
      <c r="P96" t="s">
        <v>11644</v>
      </c>
      <c r="Q96" t="s">
        <v>11510</v>
      </c>
      <c r="R96" s="9">
        <v>45831</v>
      </c>
      <c r="S96" s="9">
        <v>45831</v>
      </c>
      <c r="T96" t="s">
        <v>3735</v>
      </c>
      <c r="U96" t="s">
        <v>245</v>
      </c>
      <c r="V96" t="s">
        <v>11568</v>
      </c>
      <c r="W96" t="s">
        <v>11569</v>
      </c>
      <c r="AD96" t="s">
        <v>11513</v>
      </c>
      <c r="AE96" t="s">
        <v>11514</v>
      </c>
      <c r="AH96" t="s">
        <v>75</v>
      </c>
      <c r="AI96" t="s">
        <v>11515</v>
      </c>
      <c r="AK96" t="s">
        <v>738</v>
      </c>
      <c r="AL96" t="s">
        <v>11516</v>
      </c>
      <c r="AM96" t="s">
        <v>11516</v>
      </c>
      <c r="AN96">
        <v>5601</v>
      </c>
    </row>
    <row r="97" spans="1:40" x14ac:dyDescent="0.15">
      <c r="A97">
        <v>6948</v>
      </c>
      <c r="B97" t="s">
        <v>1369</v>
      </c>
      <c r="C97" t="s">
        <v>1368</v>
      </c>
      <c r="D97">
        <v>6948</v>
      </c>
      <c r="E97">
        <v>9.2999999999999999E-2</v>
      </c>
      <c r="F97" t="s">
        <v>11645</v>
      </c>
      <c r="G97">
        <v>1</v>
      </c>
      <c r="H97" t="s">
        <v>1371</v>
      </c>
      <c r="I97">
        <v>6948</v>
      </c>
      <c r="J97" t="s">
        <v>1372</v>
      </c>
      <c r="K97" t="s">
        <v>5615</v>
      </c>
      <c r="L97">
        <v>1</v>
      </c>
      <c r="M97" t="s">
        <v>3314</v>
      </c>
      <c r="N97" t="s">
        <v>925</v>
      </c>
      <c r="O97" t="s">
        <v>11529</v>
      </c>
      <c r="P97" t="s">
        <v>11644</v>
      </c>
      <c r="Q97" t="s">
        <v>11510</v>
      </c>
      <c r="R97" s="9">
        <v>45831</v>
      </c>
      <c r="S97" s="9">
        <v>45831</v>
      </c>
      <c r="T97" t="s">
        <v>3735</v>
      </c>
      <c r="U97" t="s">
        <v>245</v>
      </c>
      <c r="V97" t="s">
        <v>11568</v>
      </c>
      <c r="W97" t="s">
        <v>11569</v>
      </c>
      <c r="AD97" t="s">
        <v>11513</v>
      </c>
      <c r="AE97" t="s">
        <v>11514</v>
      </c>
      <c r="AH97" t="s">
        <v>75</v>
      </c>
      <c r="AI97" t="s">
        <v>11515</v>
      </c>
      <c r="AK97" t="s">
        <v>738</v>
      </c>
      <c r="AL97" t="s">
        <v>11516</v>
      </c>
      <c r="AM97" t="s">
        <v>11516</v>
      </c>
      <c r="AN97">
        <v>5601</v>
      </c>
    </row>
    <row r="98" spans="1:40" x14ac:dyDescent="0.15">
      <c r="A98">
        <v>243783</v>
      </c>
      <c r="B98" t="s">
        <v>1329</v>
      </c>
      <c r="C98" t="s">
        <v>1328</v>
      </c>
      <c r="D98">
        <v>243783</v>
      </c>
      <c r="E98">
        <v>0.09</v>
      </c>
      <c r="F98" t="s">
        <v>11566</v>
      </c>
      <c r="G98">
        <v>2</v>
      </c>
      <c r="H98" t="s">
        <v>1332</v>
      </c>
      <c r="I98">
        <v>243783</v>
      </c>
      <c r="J98" t="s">
        <v>1382</v>
      </c>
      <c r="K98" t="s">
        <v>5679</v>
      </c>
      <c r="L98">
        <v>24</v>
      </c>
      <c r="M98" t="s">
        <v>3314</v>
      </c>
      <c r="N98" t="s">
        <v>925</v>
      </c>
      <c r="O98" t="s">
        <v>11529</v>
      </c>
      <c r="P98" t="s">
        <v>11644</v>
      </c>
      <c r="Q98" t="s">
        <v>11510</v>
      </c>
      <c r="R98" s="9">
        <v>45831</v>
      </c>
      <c r="S98" s="9">
        <v>45831</v>
      </c>
      <c r="T98" t="s">
        <v>3735</v>
      </c>
      <c r="U98" t="s">
        <v>245</v>
      </c>
      <c r="V98" t="s">
        <v>11568</v>
      </c>
      <c r="W98" t="s">
        <v>11569</v>
      </c>
      <c r="AD98" t="s">
        <v>11513</v>
      </c>
      <c r="AE98" t="s">
        <v>11514</v>
      </c>
      <c r="AH98" t="s">
        <v>75</v>
      </c>
      <c r="AI98" t="s">
        <v>11515</v>
      </c>
      <c r="AK98" t="s">
        <v>738</v>
      </c>
      <c r="AL98" t="s">
        <v>11516</v>
      </c>
      <c r="AM98" t="s">
        <v>11516</v>
      </c>
      <c r="AN98">
        <v>5601</v>
      </c>
    </row>
    <row r="99" spans="1:40" x14ac:dyDescent="0.15">
      <c r="A99">
        <v>245166</v>
      </c>
      <c r="B99" t="s">
        <v>1369</v>
      </c>
      <c r="C99" t="s">
        <v>1368</v>
      </c>
      <c r="D99">
        <v>245166</v>
      </c>
      <c r="E99">
        <v>9.2999999999999999E-2</v>
      </c>
      <c r="F99" t="s">
        <v>11645</v>
      </c>
      <c r="G99">
        <v>1</v>
      </c>
      <c r="H99" t="s">
        <v>1371</v>
      </c>
      <c r="I99">
        <v>245166</v>
      </c>
      <c r="J99" t="s">
        <v>1376</v>
      </c>
      <c r="K99" t="s">
        <v>5615</v>
      </c>
      <c r="L99">
        <v>24</v>
      </c>
      <c r="M99" t="s">
        <v>3314</v>
      </c>
      <c r="N99" t="s">
        <v>925</v>
      </c>
      <c r="O99" t="s">
        <v>11529</v>
      </c>
      <c r="P99" t="s">
        <v>11644</v>
      </c>
      <c r="Q99" t="s">
        <v>11510</v>
      </c>
      <c r="R99" s="9">
        <v>45831</v>
      </c>
      <c r="S99" s="9">
        <v>45831</v>
      </c>
      <c r="T99" t="s">
        <v>3735</v>
      </c>
      <c r="U99" t="s">
        <v>245</v>
      </c>
      <c r="V99" t="s">
        <v>11568</v>
      </c>
      <c r="W99" t="s">
        <v>11569</v>
      </c>
      <c r="AD99" t="s">
        <v>11513</v>
      </c>
      <c r="AE99" t="s">
        <v>11514</v>
      </c>
      <c r="AH99" t="s">
        <v>75</v>
      </c>
      <c r="AI99" t="s">
        <v>11515</v>
      </c>
      <c r="AK99" t="s">
        <v>738</v>
      </c>
      <c r="AL99" t="s">
        <v>11516</v>
      </c>
      <c r="AM99" t="s">
        <v>11516</v>
      </c>
      <c r="AN99">
        <v>5601</v>
      </c>
    </row>
    <row r="100" spans="1:40" x14ac:dyDescent="0.15">
      <c r="A100">
        <v>42512</v>
      </c>
      <c r="B100" t="s">
        <v>445</v>
      </c>
      <c r="C100" t="s">
        <v>444</v>
      </c>
      <c r="D100">
        <v>42512</v>
      </c>
      <c r="E100">
        <v>0.15</v>
      </c>
      <c r="F100" t="s">
        <v>445</v>
      </c>
      <c r="G100">
        <v>1</v>
      </c>
      <c r="H100" t="s">
        <v>891</v>
      </c>
      <c r="I100">
        <v>42512</v>
      </c>
      <c r="J100" t="s">
        <v>1400</v>
      </c>
      <c r="K100" t="s">
        <v>890</v>
      </c>
      <c r="L100">
        <v>6</v>
      </c>
      <c r="M100" t="s">
        <v>3314</v>
      </c>
      <c r="N100" t="s">
        <v>925</v>
      </c>
      <c r="O100" t="s">
        <v>11508</v>
      </c>
      <c r="P100" t="s">
        <v>11646</v>
      </c>
      <c r="Q100" t="s">
        <v>11510</v>
      </c>
      <c r="R100" s="9">
        <v>45831</v>
      </c>
      <c r="S100" s="9">
        <v>45831</v>
      </c>
      <c r="T100" t="s">
        <v>4058</v>
      </c>
      <c r="U100" t="s">
        <v>929</v>
      </c>
      <c r="V100" t="s">
        <v>11524</v>
      </c>
      <c r="W100" t="s">
        <v>11525</v>
      </c>
      <c r="AD100" t="s">
        <v>11513</v>
      </c>
      <c r="AE100" t="s">
        <v>11514</v>
      </c>
      <c r="AH100" t="s">
        <v>75</v>
      </c>
      <c r="AI100" t="s">
        <v>11515</v>
      </c>
      <c r="AK100" t="s">
        <v>738</v>
      </c>
      <c r="AL100" t="s">
        <v>11516</v>
      </c>
      <c r="AM100" t="s">
        <v>11516</v>
      </c>
      <c r="AN100">
        <v>5601</v>
      </c>
    </row>
    <row r="101" spans="1:40" x14ac:dyDescent="0.15">
      <c r="A101">
        <v>246000</v>
      </c>
      <c r="B101" t="s">
        <v>4461</v>
      </c>
      <c r="C101" t="s">
        <v>173</v>
      </c>
      <c r="D101">
        <v>246000</v>
      </c>
      <c r="E101">
        <v>0.01</v>
      </c>
      <c r="H101" t="s">
        <v>3733</v>
      </c>
      <c r="I101">
        <v>246000</v>
      </c>
      <c r="J101" t="s">
        <v>3878</v>
      </c>
      <c r="K101" t="s">
        <v>3732</v>
      </c>
      <c r="L101">
        <v>0</v>
      </c>
      <c r="M101" t="s">
        <v>3314</v>
      </c>
      <c r="N101" t="s">
        <v>925</v>
      </c>
      <c r="O101" t="s">
        <v>11508</v>
      </c>
      <c r="P101" t="s">
        <v>11647</v>
      </c>
      <c r="Q101" t="s">
        <v>11510</v>
      </c>
      <c r="R101" s="9">
        <v>45828</v>
      </c>
      <c r="S101" s="9">
        <v>45828</v>
      </c>
      <c r="T101" t="s">
        <v>4058</v>
      </c>
      <c r="U101" t="s">
        <v>929</v>
      </c>
      <c r="V101" t="s">
        <v>11543</v>
      </c>
      <c r="W101" t="s">
        <v>11544</v>
      </c>
      <c r="AD101" t="s">
        <v>11513</v>
      </c>
      <c r="AE101" t="s">
        <v>11514</v>
      </c>
      <c r="AH101" t="s">
        <v>75</v>
      </c>
      <c r="AI101" t="s">
        <v>11515</v>
      </c>
      <c r="AK101" t="s">
        <v>738</v>
      </c>
      <c r="AL101" t="s">
        <v>11516</v>
      </c>
      <c r="AM101" t="s">
        <v>11516</v>
      </c>
      <c r="AN101">
        <v>5601</v>
      </c>
    </row>
    <row r="102" spans="1:40" x14ac:dyDescent="0.15">
      <c r="A102">
        <v>245170</v>
      </c>
      <c r="B102" t="s">
        <v>4461</v>
      </c>
      <c r="C102" t="s">
        <v>173</v>
      </c>
      <c r="D102">
        <v>245170</v>
      </c>
      <c r="E102">
        <v>0.01</v>
      </c>
      <c r="H102" t="s">
        <v>3733</v>
      </c>
      <c r="I102">
        <v>245170</v>
      </c>
      <c r="J102" t="s">
        <v>3875</v>
      </c>
      <c r="K102" t="s">
        <v>3732</v>
      </c>
      <c r="L102">
        <v>0</v>
      </c>
      <c r="M102" t="s">
        <v>3314</v>
      </c>
      <c r="N102" t="s">
        <v>925</v>
      </c>
      <c r="O102" t="s">
        <v>11508</v>
      </c>
      <c r="P102" t="s">
        <v>11647</v>
      </c>
      <c r="Q102" t="s">
        <v>11510</v>
      </c>
      <c r="R102" s="9">
        <v>45828</v>
      </c>
      <c r="S102" s="9">
        <v>45828</v>
      </c>
      <c r="T102" t="s">
        <v>4058</v>
      </c>
      <c r="U102" t="s">
        <v>929</v>
      </c>
      <c r="V102" t="s">
        <v>11543</v>
      </c>
      <c r="W102" t="s">
        <v>11544</v>
      </c>
      <c r="AD102" t="s">
        <v>11513</v>
      </c>
      <c r="AE102" t="s">
        <v>11514</v>
      </c>
      <c r="AH102" t="s">
        <v>75</v>
      </c>
      <c r="AI102" t="s">
        <v>11515</v>
      </c>
      <c r="AK102" t="s">
        <v>738</v>
      </c>
      <c r="AL102" t="s">
        <v>11516</v>
      </c>
      <c r="AM102" t="s">
        <v>11516</v>
      </c>
      <c r="AN102">
        <v>5601</v>
      </c>
    </row>
    <row r="103" spans="1:40" x14ac:dyDescent="0.15">
      <c r="A103">
        <v>45241</v>
      </c>
      <c r="B103" t="s">
        <v>1061</v>
      </c>
      <c r="C103" t="s">
        <v>1060</v>
      </c>
      <c r="D103">
        <v>45241</v>
      </c>
      <c r="E103">
        <v>0</v>
      </c>
      <c r="F103" t="s">
        <v>1061</v>
      </c>
      <c r="G103">
        <v>1</v>
      </c>
      <c r="H103" t="s">
        <v>1065</v>
      </c>
      <c r="I103">
        <v>45241</v>
      </c>
      <c r="J103" t="s">
        <v>1066</v>
      </c>
      <c r="K103" t="s">
        <v>10268</v>
      </c>
      <c r="L103">
        <v>0.93781199999999998</v>
      </c>
      <c r="M103" t="s">
        <v>3314</v>
      </c>
      <c r="N103" t="s">
        <v>925</v>
      </c>
      <c r="O103" t="s">
        <v>11648</v>
      </c>
      <c r="P103" t="s">
        <v>11649</v>
      </c>
      <c r="Q103" t="s">
        <v>11510</v>
      </c>
      <c r="R103" s="9">
        <v>45828</v>
      </c>
      <c r="S103" s="9">
        <v>45828</v>
      </c>
      <c r="T103" t="s">
        <v>4058</v>
      </c>
      <c r="U103" t="s">
        <v>929</v>
      </c>
      <c r="V103" t="s">
        <v>11524</v>
      </c>
      <c r="W103" t="s">
        <v>11525</v>
      </c>
      <c r="AD103" t="s">
        <v>11513</v>
      </c>
      <c r="AE103" t="s">
        <v>11514</v>
      </c>
      <c r="AH103" t="s">
        <v>75</v>
      </c>
      <c r="AI103" t="s">
        <v>11515</v>
      </c>
      <c r="AK103" t="s">
        <v>738</v>
      </c>
      <c r="AL103" t="s">
        <v>11516</v>
      </c>
      <c r="AM103" t="s">
        <v>11516</v>
      </c>
      <c r="AN103">
        <v>5601</v>
      </c>
    </row>
    <row r="104" spans="1:40" x14ac:dyDescent="0.15">
      <c r="A104">
        <v>106000</v>
      </c>
      <c r="B104" t="s">
        <v>209</v>
      </c>
      <c r="C104" t="s">
        <v>208</v>
      </c>
      <c r="D104">
        <v>106000</v>
      </c>
      <c r="E104">
        <v>0.01</v>
      </c>
      <c r="H104" t="s">
        <v>209</v>
      </c>
      <c r="I104">
        <v>106000</v>
      </c>
      <c r="J104" t="s">
        <v>942</v>
      </c>
      <c r="K104" t="s">
        <v>939</v>
      </c>
      <c r="L104">
        <v>0</v>
      </c>
      <c r="M104" t="s">
        <v>3314</v>
      </c>
      <c r="N104" t="s">
        <v>925</v>
      </c>
      <c r="O104" t="s">
        <v>11630</v>
      </c>
      <c r="P104" t="s">
        <v>11650</v>
      </c>
      <c r="Q104" t="s">
        <v>11510</v>
      </c>
      <c r="R104" s="9">
        <v>45828</v>
      </c>
      <c r="S104" s="9">
        <v>45828</v>
      </c>
      <c r="T104" t="s">
        <v>4058</v>
      </c>
      <c r="U104" t="s">
        <v>929</v>
      </c>
      <c r="V104" t="s">
        <v>11540</v>
      </c>
      <c r="W104" t="s">
        <v>11541</v>
      </c>
      <c r="AD104" t="s">
        <v>11513</v>
      </c>
      <c r="AE104" t="s">
        <v>11514</v>
      </c>
      <c r="AH104" t="s">
        <v>75</v>
      </c>
      <c r="AI104" t="s">
        <v>11515</v>
      </c>
      <c r="AK104" t="s">
        <v>738</v>
      </c>
      <c r="AL104" t="s">
        <v>11516</v>
      </c>
      <c r="AM104" t="s">
        <v>11516</v>
      </c>
      <c r="AN104">
        <v>5603</v>
      </c>
    </row>
    <row r="105" spans="1:40" x14ac:dyDescent="0.15">
      <c r="A105">
        <v>366750</v>
      </c>
      <c r="B105" t="s">
        <v>209</v>
      </c>
      <c r="C105" t="s">
        <v>208</v>
      </c>
      <c r="D105">
        <v>366750</v>
      </c>
      <c r="E105">
        <v>0.01</v>
      </c>
      <c r="H105" t="s">
        <v>209</v>
      </c>
      <c r="I105">
        <v>366750</v>
      </c>
      <c r="J105" t="s">
        <v>4982</v>
      </c>
      <c r="K105" t="s">
        <v>939</v>
      </c>
      <c r="L105">
        <v>0</v>
      </c>
      <c r="M105" t="s">
        <v>3314</v>
      </c>
      <c r="N105" t="s">
        <v>925</v>
      </c>
      <c r="O105" t="s">
        <v>11630</v>
      </c>
      <c r="P105" t="s">
        <v>11650</v>
      </c>
      <c r="Q105" t="s">
        <v>11510</v>
      </c>
      <c r="R105" s="9">
        <v>45828</v>
      </c>
      <c r="S105" s="9">
        <v>45828</v>
      </c>
      <c r="T105" t="s">
        <v>4058</v>
      </c>
      <c r="U105" t="s">
        <v>929</v>
      </c>
      <c r="V105" t="s">
        <v>11540</v>
      </c>
      <c r="W105" t="s">
        <v>11541</v>
      </c>
      <c r="AD105" t="s">
        <v>11513</v>
      </c>
      <c r="AE105" t="s">
        <v>11514</v>
      </c>
      <c r="AH105" t="s">
        <v>75</v>
      </c>
      <c r="AI105" t="s">
        <v>11515</v>
      </c>
      <c r="AK105" t="s">
        <v>738</v>
      </c>
      <c r="AL105" t="s">
        <v>11516</v>
      </c>
      <c r="AM105" t="s">
        <v>11516</v>
      </c>
      <c r="AN105">
        <v>5603</v>
      </c>
    </row>
    <row r="106" spans="1:40" x14ac:dyDescent="0.15">
      <c r="A106">
        <v>1650</v>
      </c>
      <c r="B106" t="s">
        <v>209</v>
      </c>
      <c r="C106" t="s">
        <v>208</v>
      </c>
      <c r="D106">
        <v>1650</v>
      </c>
      <c r="E106">
        <v>0.01</v>
      </c>
      <c r="H106" t="s">
        <v>209</v>
      </c>
      <c r="I106">
        <v>1650</v>
      </c>
      <c r="J106" t="s">
        <v>5107</v>
      </c>
      <c r="K106" t="s">
        <v>939</v>
      </c>
      <c r="L106">
        <v>0</v>
      </c>
      <c r="M106" t="s">
        <v>3314</v>
      </c>
      <c r="N106" t="s">
        <v>925</v>
      </c>
      <c r="O106" t="s">
        <v>11630</v>
      </c>
      <c r="P106" t="s">
        <v>11650</v>
      </c>
      <c r="Q106" t="s">
        <v>11510</v>
      </c>
      <c r="R106" s="9">
        <v>45828</v>
      </c>
      <c r="S106" s="9">
        <v>45828</v>
      </c>
      <c r="T106" t="s">
        <v>4058</v>
      </c>
      <c r="U106" t="s">
        <v>929</v>
      </c>
      <c r="V106" t="s">
        <v>11540</v>
      </c>
      <c r="W106" t="s">
        <v>11541</v>
      </c>
      <c r="AD106" t="s">
        <v>11513</v>
      </c>
      <c r="AE106" t="s">
        <v>11514</v>
      </c>
      <c r="AH106" t="s">
        <v>75</v>
      </c>
      <c r="AI106" t="s">
        <v>11515</v>
      </c>
      <c r="AK106" t="s">
        <v>738</v>
      </c>
      <c r="AL106" t="s">
        <v>11516</v>
      </c>
      <c r="AM106" t="s">
        <v>11516</v>
      </c>
      <c r="AN106">
        <v>5603</v>
      </c>
    </row>
    <row r="107" spans="1:40" x14ac:dyDescent="0.15">
      <c r="A107">
        <v>8639</v>
      </c>
      <c r="B107" t="s">
        <v>209</v>
      </c>
      <c r="C107" t="s">
        <v>208</v>
      </c>
      <c r="D107">
        <v>8639</v>
      </c>
      <c r="E107">
        <v>0.01</v>
      </c>
      <c r="H107" t="s">
        <v>209</v>
      </c>
      <c r="I107">
        <v>8639</v>
      </c>
      <c r="J107" t="s">
        <v>5107</v>
      </c>
      <c r="K107" t="s">
        <v>939</v>
      </c>
      <c r="L107">
        <v>0</v>
      </c>
      <c r="M107" t="s">
        <v>3314</v>
      </c>
      <c r="N107" t="s">
        <v>925</v>
      </c>
      <c r="O107" t="s">
        <v>11630</v>
      </c>
      <c r="P107" t="s">
        <v>11650</v>
      </c>
      <c r="Q107" t="s">
        <v>11510</v>
      </c>
      <c r="R107" s="9">
        <v>45828</v>
      </c>
      <c r="S107" s="9">
        <v>45828</v>
      </c>
      <c r="T107" t="s">
        <v>4058</v>
      </c>
      <c r="U107" t="s">
        <v>929</v>
      </c>
      <c r="V107" t="s">
        <v>11540</v>
      </c>
      <c r="W107" t="s">
        <v>11541</v>
      </c>
      <c r="AD107" t="s">
        <v>11513</v>
      </c>
      <c r="AE107" t="s">
        <v>11514</v>
      </c>
      <c r="AH107" t="s">
        <v>75</v>
      </c>
      <c r="AI107" t="s">
        <v>11515</v>
      </c>
      <c r="AK107" t="s">
        <v>738</v>
      </c>
      <c r="AL107" t="s">
        <v>11516</v>
      </c>
      <c r="AM107" t="s">
        <v>11516</v>
      </c>
      <c r="AN107">
        <v>5603</v>
      </c>
    </row>
    <row r="108" spans="1:40" x14ac:dyDescent="0.15">
      <c r="A108">
        <v>167</v>
      </c>
      <c r="B108" t="s">
        <v>209</v>
      </c>
      <c r="C108" t="s">
        <v>208</v>
      </c>
      <c r="D108">
        <v>167</v>
      </c>
      <c r="E108">
        <v>0.01</v>
      </c>
      <c r="H108" t="s">
        <v>209</v>
      </c>
      <c r="I108">
        <v>167</v>
      </c>
      <c r="J108" t="s">
        <v>5107</v>
      </c>
      <c r="K108" t="s">
        <v>939</v>
      </c>
      <c r="L108">
        <v>0</v>
      </c>
      <c r="M108" t="s">
        <v>3314</v>
      </c>
      <c r="N108" t="s">
        <v>925</v>
      </c>
      <c r="O108" t="s">
        <v>11630</v>
      </c>
      <c r="P108" t="s">
        <v>11650</v>
      </c>
      <c r="Q108" t="s">
        <v>11510</v>
      </c>
      <c r="R108" s="9">
        <v>45828</v>
      </c>
      <c r="S108" s="9">
        <v>45828</v>
      </c>
      <c r="T108" t="s">
        <v>4058</v>
      </c>
      <c r="U108" t="s">
        <v>929</v>
      </c>
      <c r="V108" t="s">
        <v>11540</v>
      </c>
      <c r="W108" t="s">
        <v>11541</v>
      </c>
      <c r="AD108" t="s">
        <v>11513</v>
      </c>
      <c r="AE108" t="s">
        <v>11514</v>
      </c>
      <c r="AH108" t="s">
        <v>75</v>
      </c>
      <c r="AI108" t="s">
        <v>11515</v>
      </c>
      <c r="AK108" t="s">
        <v>738</v>
      </c>
      <c r="AL108" t="s">
        <v>11516</v>
      </c>
      <c r="AM108" t="s">
        <v>11516</v>
      </c>
      <c r="AN108">
        <v>5603</v>
      </c>
    </row>
    <row r="109" spans="1:40" x14ac:dyDescent="0.15">
      <c r="A109">
        <v>62000</v>
      </c>
      <c r="B109" t="s">
        <v>209</v>
      </c>
      <c r="C109" t="s">
        <v>208</v>
      </c>
      <c r="D109">
        <v>62000</v>
      </c>
      <c r="E109">
        <v>0.01</v>
      </c>
      <c r="H109" t="s">
        <v>209</v>
      </c>
      <c r="I109">
        <v>62000</v>
      </c>
      <c r="J109" t="s">
        <v>942</v>
      </c>
      <c r="K109" t="s">
        <v>939</v>
      </c>
      <c r="L109">
        <v>0</v>
      </c>
      <c r="M109" t="s">
        <v>3314</v>
      </c>
      <c r="N109" t="s">
        <v>925</v>
      </c>
      <c r="O109" t="s">
        <v>11630</v>
      </c>
      <c r="P109" t="s">
        <v>11650</v>
      </c>
      <c r="Q109" t="s">
        <v>11510</v>
      </c>
      <c r="R109" s="9">
        <v>45828</v>
      </c>
      <c r="S109" s="9">
        <v>45828</v>
      </c>
      <c r="T109" t="s">
        <v>4058</v>
      </c>
      <c r="U109" t="s">
        <v>929</v>
      </c>
      <c r="V109" t="s">
        <v>11540</v>
      </c>
      <c r="W109" t="s">
        <v>11541</v>
      </c>
      <c r="AD109" t="s">
        <v>11513</v>
      </c>
      <c r="AE109" t="s">
        <v>11514</v>
      </c>
      <c r="AH109" t="s">
        <v>75</v>
      </c>
      <c r="AI109" t="s">
        <v>11515</v>
      </c>
      <c r="AK109" t="s">
        <v>738</v>
      </c>
      <c r="AL109" t="s">
        <v>11516</v>
      </c>
      <c r="AM109" t="s">
        <v>11516</v>
      </c>
      <c r="AN109">
        <v>5603</v>
      </c>
    </row>
    <row r="110" spans="1:40" x14ac:dyDescent="0.15">
      <c r="A110">
        <v>3219</v>
      </c>
      <c r="B110" t="s">
        <v>209</v>
      </c>
      <c r="C110" t="s">
        <v>208</v>
      </c>
      <c r="D110">
        <v>3219</v>
      </c>
      <c r="E110">
        <v>0.01</v>
      </c>
      <c r="H110" t="s">
        <v>209</v>
      </c>
      <c r="I110">
        <v>3219</v>
      </c>
      <c r="J110" t="s">
        <v>5107</v>
      </c>
      <c r="K110" t="s">
        <v>939</v>
      </c>
      <c r="L110">
        <v>0</v>
      </c>
      <c r="M110" t="s">
        <v>3314</v>
      </c>
      <c r="N110" t="s">
        <v>925</v>
      </c>
      <c r="O110" t="s">
        <v>11630</v>
      </c>
      <c r="P110" t="s">
        <v>11650</v>
      </c>
      <c r="Q110" t="s">
        <v>11510</v>
      </c>
      <c r="R110" s="9">
        <v>45828</v>
      </c>
      <c r="S110" s="9">
        <v>45828</v>
      </c>
      <c r="T110" t="s">
        <v>4058</v>
      </c>
      <c r="U110" t="s">
        <v>929</v>
      </c>
      <c r="V110" t="s">
        <v>11540</v>
      </c>
      <c r="W110" t="s">
        <v>11541</v>
      </c>
      <c r="AD110" t="s">
        <v>11513</v>
      </c>
      <c r="AE110" t="s">
        <v>11514</v>
      </c>
      <c r="AH110" t="s">
        <v>75</v>
      </c>
      <c r="AI110" t="s">
        <v>11515</v>
      </c>
      <c r="AK110" t="s">
        <v>738</v>
      </c>
      <c r="AL110" t="s">
        <v>11516</v>
      </c>
      <c r="AM110" t="s">
        <v>11516</v>
      </c>
      <c r="AN110">
        <v>5603</v>
      </c>
    </row>
    <row r="111" spans="1:40" x14ac:dyDescent="0.15">
      <c r="A111">
        <v>1000</v>
      </c>
      <c r="B111" t="s">
        <v>209</v>
      </c>
      <c r="C111" t="s">
        <v>208</v>
      </c>
      <c r="D111">
        <v>1000</v>
      </c>
      <c r="E111">
        <v>0.01</v>
      </c>
      <c r="H111" t="s">
        <v>209</v>
      </c>
      <c r="I111">
        <v>1000</v>
      </c>
      <c r="J111" t="s">
        <v>5107</v>
      </c>
      <c r="K111" t="s">
        <v>939</v>
      </c>
      <c r="L111">
        <v>0</v>
      </c>
      <c r="M111" t="s">
        <v>3314</v>
      </c>
      <c r="N111" t="s">
        <v>925</v>
      </c>
      <c r="O111" t="s">
        <v>11630</v>
      </c>
      <c r="P111" t="s">
        <v>11650</v>
      </c>
      <c r="Q111" t="s">
        <v>11510</v>
      </c>
      <c r="R111" s="9">
        <v>45828</v>
      </c>
      <c r="S111" s="9">
        <v>45828</v>
      </c>
      <c r="T111" t="s">
        <v>4058</v>
      </c>
      <c r="U111" t="s">
        <v>929</v>
      </c>
      <c r="V111" t="s">
        <v>11540</v>
      </c>
      <c r="W111" t="s">
        <v>11541</v>
      </c>
      <c r="AD111" t="s">
        <v>11513</v>
      </c>
      <c r="AE111" t="s">
        <v>11514</v>
      </c>
      <c r="AH111" t="s">
        <v>75</v>
      </c>
      <c r="AI111" t="s">
        <v>11515</v>
      </c>
      <c r="AK111" t="s">
        <v>738</v>
      </c>
      <c r="AL111" t="s">
        <v>11516</v>
      </c>
      <c r="AM111" t="s">
        <v>11516</v>
      </c>
      <c r="AN111">
        <v>5603</v>
      </c>
    </row>
    <row r="112" spans="1:40" x14ac:dyDescent="0.15">
      <c r="A112">
        <v>601325</v>
      </c>
      <c r="B112" t="s">
        <v>159</v>
      </c>
      <c r="C112" t="s">
        <v>158</v>
      </c>
      <c r="D112">
        <v>601325</v>
      </c>
      <c r="E112">
        <v>3.7999999999999999E-2</v>
      </c>
      <c r="F112" t="s">
        <v>11651</v>
      </c>
      <c r="G112">
        <v>2</v>
      </c>
      <c r="H112" t="s">
        <v>82</v>
      </c>
      <c r="I112">
        <v>601325</v>
      </c>
      <c r="J112" t="s">
        <v>2012</v>
      </c>
      <c r="K112" t="s">
        <v>1733</v>
      </c>
      <c r="L112">
        <v>25</v>
      </c>
      <c r="M112" t="s">
        <v>3314</v>
      </c>
      <c r="N112" t="s">
        <v>925</v>
      </c>
      <c r="O112" t="s">
        <v>11508</v>
      </c>
      <c r="P112" t="s">
        <v>11652</v>
      </c>
      <c r="Q112" t="s">
        <v>11510</v>
      </c>
      <c r="R112" s="9">
        <v>45828</v>
      </c>
      <c r="S112" s="9">
        <v>45828</v>
      </c>
      <c r="T112" t="s">
        <v>3900</v>
      </c>
      <c r="U112" t="s">
        <v>160</v>
      </c>
      <c r="V112" t="s">
        <v>11583</v>
      </c>
      <c r="W112" t="s">
        <v>11584</v>
      </c>
      <c r="AD112" t="s">
        <v>11513</v>
      </c>
      <c r="AE112" t="s">
        <v>11514</v>
      </c>
      <c r="AH112" t="s">
        <v>786</v>
      </c>
      <c r="AI112" t="s">
        <v>11515</v>
      </c>
      <c r="AK112" t="s">
        <v>738</v>
      </c>
      <c r="AL112" t="s">
        <v>11516</v>
      </c>
      <c r="AM112" t="s">
        <v>11516</v>
      </c>
      <c r="AN112">
        <v>5601</v>
      </c>
    </row>
    <row r="113" spans="1:40" x14ac:dyDescent="0.15">
      <c r="A113">
        <v>9898</v>
      </c>
      <c r="B113" t="s">
        <v>1392</v>
      </c>
      <c r="C113" t="s">
        <v>462</v>
      </c>
      <c r="D113">
        <v>9898</v>
      </c>
      <c r="E113">
        <v>0.37</v>
      </c>
      <c r="F113" t="s">
        <v>11653</v>
      </c>
      <c r="G113">
        <v>1</v>
      </c>
      <c r="H113" t="s">
        <v>1393</v>
      </c>
      <c r="I113">
        <v>9898</v>
      </c>
      <c r="J113" t="s">
        <v>1394</v>
      </c>
      <c r="K113" t="s">
        <v>10129</v>
      </c>
      <c r="L113">
        <v>3</v>
      </c>
      <c r="M113" t="s">
        <v>3314</v>
      </c>
      <c r="N113" t="s">
        <v>925</v>
      </c>
      <c r="O113" t="s">
        <v>11529</v>
      </c>
      <c r="P113" t="s">
        <v>11654</v>
      </c>
      <c r="Q113" t="s">
        <v>11510</v>
      </c>
      <c r="R113" s="9">
        <v>45828</v>
      </c>
      <c r="S113" s="9">
        <v>45828</v>
      </c>
      <c r="T113" t="s">
        <v>3320</v>
      </c>
      <c r="U113" t="s">
        <v>120</v>
      </c>
      <c r="V113" t="s">
        <v>11531</v>
      </c>
      <c r="W113" t="s">
        <v>11532</v>
      </c>
      <c r="AD113" t="s">
        <v>11513</v>
      </c>
      <c r="AE113" t="s">
        <v>11514</v>
      </c>
      <c r="AH113" t="s">
        <v>810</v>
      </c>
      <c r="AI113" t="s">
        <v>11515</v>
      </c>
      <c r="AK113" t="s">
        <v>738</v>
      </c>
      <c r="AL113" t="s">
        <v>11516</v>
      </c>
      <c r="AM113" t="s">
        <v>11516</v>
      </c>
      <c r="AN113">
        <v>5601</v>
      </c>
    </row>
    <row r="114" spans="1:40" x14ac:dyDescent="0.15">
      <c r="A114">
        <v>24</v>
      </c>
      <c r="B114" t="s">
        <v>503</v>
      </c>
      <c r="C114" t="s">
        <v>503</v>
      </c>
      <c r="D114">
        <v>684168</v>
      </c>
      <c r="E114">
        <v>70</v>
      </c>
      <c r="H114" t="s">
        <v>146</v>
      </c>
      <c r="I114">
        <v>684168</v>
      </c>
      <c r="J114" t="s">
        <v>805</v>
      </c>
      <c r="K114" t="s">
        <v>783</v>
      </c>
      <c r="L114">
        <v>24</v>
      </c>
      <c r="M114" t="s">
        <v>3314</v>
      </c>
      <c r="N114" t="s">
        <v>925</v>
      </c>
      <c r="O114" t="s">
        <v>11508</v>
      </c>
      <c r="P114" t="s">
        <v>11655</v>
      </c>
      <c r="Q114" t="s">
        <v>11510</v>
      </c>
      <c r="R114" s="9">
        <v>45828</v>
      </c>
      <c r="S114" s="9">
        <v>45828</v>
      </c>
      <c r="T114" t="s">
        <v>5318</v>
      </c>
      <c r="U114" t="s">
        <v>88</v>
      </c>
      <c r="V114" t="s">
        <v>779</v>
      </c>
      <c r="W114" t="s">
        <v>780</v>
      </c>
      <c r="AD114" t="s">
        <v>11513</v>
      </c>
      <c r="AE114" t="s">
        <v>11514</v>
      </c>
      <c r="AH114" t="s">
        <v>786</v>
      </c>
      <c r="AI114" t="s">
        <v>11515</v>
      </c>
      <c r="AK114" t="s">
        <v>738</v>
      </c>
      <c r="AL114" t="s">
        <v>11516</v>
      </c>
      <c r="AM114" t="s">
        <v>11516</v>
      </c>
      <c r="AN114">
        <v>5601</v>
      </c>
    </row>
    <row r="115" spans="1:40" x14ac:dyDescent="0.15">
      <c r="A115">
        <v>373221</v>
      </c>
      <c r="B115" t="s">
        <v>527</v>
      </c>
      <c r="C115" t="s">
        <v>176</v>
      </c>
      <c r="D115">
        <v>373221</v>
      </c>
      <c r="E115">
        <v>0.08</v>
      </c>
      <c r="F115" t="s">
        <v>11572</v>
      </c>
      <c r="G115">
        <v>2</v>
      </c>
      <c r="H115" t="s">
        <v>1337</v>
      </c>
      <c r="I115">
        <v>373221</v>
      </c>
      <c r="J115" t="s">
        <v>1402</v>
      </c>
      <c r="K115" t="s">
        <v>5721</v>
      </c>
      <c r="L115">
        <v>24</v>
      </c>
      <c r="M115" t="s">
        <v>3314</v>
      </c>
      <c r="N115" t="s">
        <v>925</v>
      </c>
      <c r="O115" t="s">
        <v>11529</v>
      </c>
      <c r="P115" t="s">
        <v>11656</v>
      </c>
      <c r="Q115" t="s">
        <v>11510</v>
      </c>
      <c r="R115" s="9">
        <v>45828</v>
      </c>
      <c r="S115" s="9">
        <v>45828</v>
      </c>
      <c r="T115" t="s">
        <v>4058</v>
      </c>
      <c r="U115" t="s">
        <v>929</v>
      </c>
      <c r="V115" t="s">
        <v>11574</v>
      </c>
      <c r="W115" t="s">
        <v>11575</v>
      </c>
      <c r="AD115" t="s">
        <v>11513</v>
      </c>
      <c r="AE115" t="s">
        <v>11514</v>
      </c>
      <c r="AH115" t="s">
        <v>75</v>
      </c>
      <c r="AI115" t="s">
        <v>11515</v>
      </c>
      <c r="AK115" t="s">
        <v>738</v>
      </c>
      <c r="AL115" t="s">
        <v>11516</v>
      </c>
      <c r="AM115" t="s">
        <v>11516</v>
      </c>
      <c r="AN115">
        <v>5601</v>
      </c>
    </row>
    <row r="116" spans="1:40" x14ac:dyDescent="0.15">
      <c r="A116">
        <v>134474</v>
      </c>
      <c r="B116" t="s">
        <v>1398</v>
      </c>
      <c r="C116" t="s">
        <v>435</v>
      </c>
      <c r="D116">
        <v>134474</v>
      </c>
      <c r="E116">
        <v>0.17</v>
      </c>
      <c r="F116" t="s">
        <v>11657</v>
      </c>
      <c r="G116">
        <v>1</v>
      </c>
      <c r="H116" t="s">
        <v>891</v>
      </c>
      <c r="I116">
        <v>134474</v>
      </c>
      <c r="J116" t="s">
        <v>1400</v>
      </c>
      <c r="K116" t="s">
        <v>890</v>
      </c>
      <c r="L116">
        <v>19</v>
      </c>
      <c r="M116" t="s">
        <v>3314</v>
      </c>
      <c r="N116" t="s">
        <v>925</v>
      </c>
      <c r="O116" t="s">
        <v>11529</v>
      </c>
      <c r="P116" t="s">
        <v>11658</v>
      </c>
      <c r="Q116" t="s">
        <v>11510</v>
      </c>
      <c r="R116" s="9">
        <v>45828</v>
      </c>
      <c r="S116" s="9">
        <v>45828</v>
      </c>
      <c r="T116" t="s">
        <v>3320</v>
      </c>
      <c r="U116" t="s">
        <v>120</v>
      </c>
      <c r="V116" t="s">
        <v>11568</v>
      </c>
      <c r="W116" t="s">
        <v>11569</v>
      </c>
      <c r="AD116" t="s">
        <v>11513</v>
      </c>
      <c r="AE116" t="s">
        <v>11514</v>
      </c>
      <c r="AH116" t="s">
        <v>810</v>
      </c>
      <c r="AI116" t="s">
        <v>11515</v>
      </c>
      <c r="AK116" t="s">
        <v>738</v>
      </c>
      <c r="AL116" t="s">
        <v>11516</v>
      </c>
      <c r="AM116" t="s">
        <v>11516</v>
      </c>
      <c r="AN116">
        <v>5601</v>
      </c>
    </row>
    <row r="117" spans="1:40" x14ac:dyDescent="0.15">
      <c r="A117">
        <v>398541</v>
      </c>
      <c r="B117" t="s">
        <v>264</v>
      </c>
      <c r="C117" t="s">
        <v>263</v>
      </c>
      <c r="D117">
        <v>398541</v>
      </c>
      <c r="E117">
        <v>8.5999999999999993E-2</v>
      </c>
      <c r="F117" t="s">
        <v>11659</v>
      </c>
      <c r="G117">
        <v>1</v>
      </c>
      <c r="H117" t="s">
        <v>2004</v>
      </c>
      <c r="I117">
        <v>398541</v>
      </c>
      <c r="J117" t="s">
        <v>2005</v>
      </c>
      <c r="K117" t="s">
        <v>11660</v>
      </c>
      <c r="L117">
        <v>25</v>
      </c>
      <c r="M117" t="s">
        <v>3314</v>
      </c>
      <c r="N117" t="s">
        <v>925</v>
      </c>
      <c r="O117" t="s">
        <v>11508</v>
      </c>
      <c r="P117" t="s">
        <v>11661</v>
      </c>
      <c r="Q117" t="s">
        <v>11510</v>
      </c>
      <c r="R117" s="9">
        <v>45828</v>
      </c>
      <c r="S117" s="9">
        <v>45828</v>
      </c>
      <c r="T117" t="s">
        <v>3320</v>
      </c>
      <c r="U117" t="s">
        <v>120</v>
      </c>
      <c r="V117" t="s">
        <v>11524</v>
      </c>
      <c r="W117" t="s">
        <v>11525</v>
      </c>
      <c r="AD117" t="s">
        <v>11513</v>
      </c>
      <c r="AE117" t="s">
        <v>11514</v>
      </c>
      <c r="AH117" t="s">
        <v>810</v>
      </c>
      <c r="AI117" t="s">
        <v>11515</v>
      </c>
      <c r="AK117" t="s">
        <v>738</v>
      </c>
      <c r="AL117" t="s">
        <v>11516</v>
      </c>
      <c r="AM117" t="s">
        <v>11516</v>
      </c>
      <c r="AN117">
        <v>5601</v>
      </c>
    </row>
    <row r="118" spans="1:40" x14ac:dyDescent="0.15">
      <c r="A118">
        <v>318991</v>
      </c>
      <c r="B118" t="s">
        <v>264</v>
      </c>
      <c r="C118" t="s">
        <v>263</v>
      </c>
      <c r="D118">
        <v>318991</v>
      </c>
      <c r="E118">
        <v>8.5999999999999993E-2</v>
      </c>
      <c r="F118" t="s">
        <v>11659</v>
      </c>
      <c r="G118">
        <v>1</v>
      </c>
      <c r="H118" t="s">
        <v>2004</v>
      </c>
      <c r="I118">
        <v>318991</v>
      </c>
      <c r="J118" t="s">
        <v>2009</v>
      </c>
      <c r="K118" t="s">
        <v>11660</v>
      </c>
      <c r="L118">
        <v>20</v>
      </c>
      <c r="M118" t="s">
        <v>3314</v>
      </c>
      <c r="N118" t="s">
        <v>925</v>
      </c>
      <c r="O118" t="s">
        <v>11508</v>
      </c>
      <c r="P118" t="s">
        <v>11662</v>
      </c>
      <c r="Q118" t="s">
        <v>11510</v>
      </c>
      <c r="R118" s="9">
        <v>45828</v>
      </c>
      <c r="S118" s="9">
        <v>45828</v>
      </c>
      <c r="T118" t="s">
        <v>3320</v>
      </c>
      <c r="U118" t="s">
        <v>120</v>
      </c>
      <c r="V118" t="s">
        <v>11524</v>
      </c>
      <c r="W118" t="s">
        <v>11525</v>
      </c>
      <c r="AD118" t="s">
        <v>11513</v>
      </c>
      <c r="AE118" t="s">
        <v>11514</v>
      </c>
      <c r="AH118" t="s">
        <v>810</v>
      </c>
      <c r="AI118" t="s">
        <v>11515</v>
      </c>
      <c r="AK118" t="s">
        <v>738</v>
      </c>
      <c r="AL118" t="s">
        <v>11516</v>
      </c>
      <c r="AM118" t="s">
        <v>11516</v>
      </c>
      <c r="AN118">
        <v>5601</v>
      </c>
    </row>
    <row r="119" spans="1:40" x14ac:dyDescent="0.15">
      <c r="A119">
        <v>35241</v>
      </c>
      <c r="B119" t="s">
        <v>445</v>
      </c>
      <c r="C119" t="s">
        <v>444</v>
      </c>
      <c r="D119">
        <v>35241</v>
      </c>
      <c r="E119">
        <v>0.15</v>
      </c>
      <c r="F119" t="s">
        <v>445</v>
      </c>
      <c r="G119">
        <v>1</v>
      </c>
      <c r="H119" t="s">
        <v>891</v>
      </c>
      <c r="I119">
        <v>35241</v>
      </c>
      <c r="J119" t="s">
        <v>1586</v>
      </c>
      <c r="K119" t="s">
        <v>890</v>
      </c>
      <c r="L119">
        <v>5</v>
      </c>
      <c r="M119" t="s">
        <v>3314</v>
      </c>
      <c r="N119" t="s">
        <v>925</v>
      </c>
      <c r="O119" t="s">
        <v>11508</v>
      </c>
      <c r="P119" t="s">
        <v>11663</v>
      </c>
      <c r="Q119" t="s">
        <v>11510</v>
      </c>
      <c r="R119" s="9">
        <v>45828</v>
      </c>
      <c r="S119" s="9">
        <v>45828</v>
      </c>
      <c r="T119" t="s">
        <v>4058</v>
      </c>
      <c r="U119" t="s">
        <v>929</v>
      </c>
      <c r="V119" t="s">
        <v>11524</v>
      </c>
      <c r="W119" t="s">
        <v>11525</v>
      </c>
      <c r="AD119" t="s">
        <v>11513</v>
      </c>
      <c r="AE119" t="s">
        <v>11514</v>
      </c>
      <c r="AH119" t="s">
        <v>75</v>
      </c>
      <c r="AI119" t="s">
        <v>11515</v>
      </c>
      <c r="AK119" t="s">
        <v>738</v>
      </c>
      <c r="AL119" t="s">
        <v>11516</v>
      </c>
      <c r="AM119" t="s">
        <v>11516</v>
      </c>
      <c r="AN119">
        <v>5601</v>
      </c>
    </row>
    <row r="120" spans="1:40" x14ac:dyDescent="0.15">
      <c r="A120">
        <v>197248</v>
      </c>
      <c r="B120" t="s">
        <v>387</v>
      </c>
      <c r="C120" t="s">
        <v>386</v>
      </c>
      <c r="D120">
        <v>197248</v>
      </c>
      <c r="E120">
        <v>0.01</v>
      </c>
      <c r="H120" t="s">
        <v>1521</v>
      </c>
      <c r="I120">
        <v>197248</v>
      </c>
      <c r="J120" t="s">
        <v>3869</v>
      </c>
      <c r="K120" t="s">
        <v>1519</v>
      </c>
      <c r="L120">
        <v>0</v>
      </c>
      <c r="M120" t="s">
        <v>3314</v>
      </c>
      <c r="N120" t="s">
        <v>925</v>
      </c>
      <c r="O120" t="s">
        <v>11508</v>
      </c>
      <c r="P120" t="s">
        <v>11664</v>
      </c>
      <c r="Q120" t="s">
        <v>11510</v>
      </c>
      <c r="R120" s="9">
        <v>45827</v>
      </c>
      <c r="S120" s="9">
        <v>45827</v>
      </c>
      <c r="T120" t="s">
        <v>4058</v>
      </c>
      <c r="U120" t="s">
        <v>929</v>
      </c>
      <c r="V120" t="s">
        <v>11543</v>
      </c>
      <c r="W120" t="s">
        <v>11544</v>
      </c>
      <c r="AD120" t="s">
        <v>11513</v>
      </c>
      <c r="AE120" t="s">
        <v>11514</v>
      </c>
      <c r="AH120" t="s">
        <v>75</v>
      </c>
      <c r="AI120" t="s">
        <v>11515</v>
      </c>
      <c r="AK120" t="s">
        <v>738</v>
      </c>
      <c r="AL120" t="s">
        <v>11516</v>
      </c>
      <c r="AM120" t="s">
        <v>11516</v>
      </c>
      <c r="AN120">
        <v>5601</v>
      </c>
    </row>
    <row r="121" spans="1:40" x14ac:dyDescent="0.15">
      <c r="A121">
        <v>243810</v>
      </c>
      <c r="B121" t="s">
        <v>193</v>
      </c>
      <c r="C121" t="s">
        <v>173</v>
      </c>
      <c r="D121">
        <v>243810</v>
      </c>
      <c r="E121">
        <v>0</v>
      </c>
      <c r="H121" t="s">
        <v>1369</v>
      </c>
      <c r="I121">
        <v>243810</v>
      </c>
      <c r="J121" t="s">
        <v>3872</v>
      </c>
      <c r="K121" t="s">
        <v>1367</v>
      </c>
      <c r="L121">
        <v>0</v>
      </c>
      <c r="M121" t="s">
        <v>3314</v>
      </c>
      <c r="N121" t="s">
        <v>925</v>
      </c>
      <c r="O121" t="s">
        <v>11508</v>
      </c>
      <c r="P121" t="s">
        <v>11665</v>
      </c>
      <c r="Q121" t="s">
        <v>11510</v>
      </c>
      <c r="R121" s="9">
        <v>45827</v>
      </c>
      <c r="S121" s="9">
        <v>45827</v>
      </c>
      <c r="T121" t="s">
        <v>4058</v>
      </c>
      <c r="U121" t="s">
        <v>929</v>
      </c>
      <c r="V121" t="s">
        <v>11543</v>
      </c>
      <c r="W121" t="s">
        <v>11544</v>
      </c>
      <c r="AD121" t="s">
        <v>11513</v>
      </c>
      <c r="AE121" t="s">
        <v>11514</v>
      </c>
      <c r="AH121" t="s">
        <v>75</v>
      </c>
      <c r="AI121" t="s">
        <v>11515</v>
      </c>
      <c r="AK121" t="s">
        <v>738</v>
      </c>
      <c r="AL121" t="s">
        <v>11516</v>
      </c>
      <c r="AM121" t="s">
        <v>11516</v>
      </c>
      <c r="AN121">
        <v>5601</v>
      </c>
    </row>
    <row r="122" spans="1:40" x14ac:dyDescent="0.15">
      <c r="A122">
        <v>244125</v>
      </c>
      <c r="B122" t="s">
        <v>193</v>
      </c>
      <c r="C122" t="s">
        <v>173</v>
      </c>
      <c r="D122">
        <v>244125</v>
      </c>
      <c r="E122">
        <v>0</v>
      </c>
      <c r="H122" t="s">
        <v>1369</v>
      </c>
      <c r="I122">
        <v>244125</v>
      </c>
      <c r="J122" t="s">
        <v>3860</v>
      </c>
      <c r="K122" t="s">
        <v>1367</v>
      </c>
      <c r="L122">
        <v>0</v>
      </c>
      <c r="M122" t="s">
        <v>3314</v>
      </c>
      <c r="N122" t="s">
        <v>925</v>
      </c>
      <c r="O122" t="s">
        <v>11508</v>
      </c>
      <c r="P122" t="s">
        <v>11665</v>
      </c>
      <c r="Q122" t="s">
        <v>11510</v>
      </c>
      <c r="R122" s="9">
        <v>45827</v>
      </c>
      <c r="S122" s="9">
        <v>45827</v>
      </c>
      <c r="T122" t="s">
        <v>4058</v>
      </c>
      <c r="U122" t="s">
        <v>929</v>
      </c>
      <c r="V122" t="s">
        <v>11543</v>
      </c>
      <c r="W122" t="s">
        <v>11544</v>
      </c>
      <c r="AD122" t="s">
        <v>11513</v>
      </c>
      <c r="AE122" t="s">
        <v>11514</v>
      </c>
      <c r="AH122" t="s">
        <v>75</v>
      </c>
      <c r="AI122" t="s">
        <v>11515</v>
      </c>
      <c r="AK122" t="s">
        <v>738</v>
      </c>
      <c r="AL122" t="s">
        <v>11516</v>
      </c>
      <c r="AM122" t="s">
        <v>11516</v>
      </c>
      <c r="AN122">
        <v>5601</v>
      </c>
    </row>
    <row r="123" spans="1:40" x14ac:dyDescent="0.15">
      <c r="A123">
        <v>233795</v>
      </c>
      <c r="B123" t="s">
        <v>193</v>
      </c>
      <c r="C123" t="s">
        <v>173</v>
      </c>
      <c r="D123">
        <v>233795</v>
      </c>
      <c r="E123">
        <v>0</v>
      </c>
      <c r="H123" t="s">
        <v>1369</v>
      </c>
      <c r="I123">
        <v>233795</v>
      </c>
      <c r="J123" t="s">
        <v>3863</v>
      </c>
      <c r="K123" t="s">
        <v>1367</v>
      </c>
      <c r="L123">
        <v>0</v>
      </c>
      <c r="M123" t="s">
        <v>3314</v>
      </c>
      <c r="N123" t="s">
        <v>925</v>
      </c>
      <c r="O123" t="s">
        <v>11508</v>
      </c>
      <c r="P123" t="s">
        <v>11665</v>
      </c>
      <c r="Q123" t="s">
        <v>11510</v>
      </c>
      <c r="R123" s="9">
        <v>45827</v>
      </c>
      <c r="S123" s="9">
        <v>45827</v>
      </c>
      <c r="T123" t="s">
        <v>4058</v>
      </c>
      <c r="U123" t="s">
        <v>929</v>
      </c>
      <c r="V123" t="s">
        <v>11543</v>
      </c>
      <c r="W123" t="s">
        <v>11544</v>
      </c>
      <c r="AD123" t="s">
        <v>11513</v>
      </c>
      <c r="AE123" t="s">
        <v>11514</v>
      </c>
      <c r="AH123" t="s">
        <v>75</v>
      </c>
      <c r="AI123" t="s">
        <v>11515</v>
      </c>
      <c r="AK123" t="s">
        <v>738</v>
      </c>
      <c r="AL123" t="s">
        <v>11516</v>
      </c>
      <c r="AM123" t="s">
        <v>11516</v>
      </c>
      <c r="AN123">
        <v>5601</v>
      </c>
    </row>
    <row r="124" spans="1:40" x14ac:dyDescent="0.15">
      <c r="A124">
        <v>245777</v>
      </c>
      <c r="B124" t="s">
        <v>193</v>
      </c>
      <c r="C124" t="s">
        <v>173</v>
      </c>
      <c r="D124">
        <v>245777</v>
      </c>
      <c r="E124">
        <v>0</v>
      </c>
      <c r="H124" t="s">
        <v>1369</v>
      </c>
      <c r="I124">
        <v>245777</v>
      </c>
      <c r="J124" t="s">
        <v>3866</v>
      </c>
      <c r="K124" t="s">
        <v>1367</v>
      </c>
      <c r="L124">
        <v>0</v>
      </c>
      <c r="M124" t="s">
        <v>3314</v>
      </c>
      <c r="N124" t="s">
        <v>925</v>
      </c>
      <c r="O124" t="s">
        <v>11508</v>
      </c>
      <c r="P124" t="s">
        <v>11665</v>
      </c>
      <c r="Q124" t="s">
        <v>11510</v>
      </c>
      <c r="R124" s="9">
        <v>45827</v>
      </c>
      <c r="S124" s="9">
        <v>45827</v>
      </c>
      <c r="T124" t="s">
        <v>4058</v>
      </c>
      <c r="U124" t="s">
        <v>929</v>
      </c>
      <c r="V124" t="s">
        <v>11543</v>
      </c>
      <c r="W124" t="s">
        <v>11544</v>
      </c>
      <c r="AD124" t="s">
        <v>11513</v>
      </c>
      <c r="AE124" t="s">
        <v>11514</v>
      </c>
      <c r="AH124" t="s">
        <v>75</v>
      </c>
      <c r="AI124" t="s">
        <v>11515</v>
      </c>
      <c r="AK124" t="s">
        <v>738</v>
      </c>
      <c r="AL124" t="s">
        <v>11516</v>
      </c>
      <c r="AM124" t="s">
        <v>11516</v>
      </c>
      <c r="AN124">
        <v>5601</v>
      </c>
    </row>
    <row r="125" spans="1:40" x14ac:dyDescent="0.15">
      <c r="A125">
        <v>1</v>
      </c>
      <c r="B125" t="s">
        <v>808</v>
      </c>
      <c r="C125" t="s">
        <v>808</v>
      </c>
      <c r="D125">
        <v>5660</v>
      </c>
      <c r="E125">
        <v>0.1</v>
      </c>
      <c r="H125" t="s">
        <v>753</v>
      </c>
      <c r="I125">
        <v>5660</v>
      </c>
      <c r="J125" t="s">
        <v>809</v>
      </c>
      <c r="K125" t="s">
        <v>752</v>
      </c>
      <c r="L125">
        <v>1</v>
      </c>
      <c r="M125" t="s">
        <v>3314</v>
      </c>
      <c r="N125" t="s">
        <v>925</v>
      </c>
      <c r="O125" t="s">
        <v>11508</v>
      </c>
      <c r="P125" t="s">
        <v>11666</v>
      </c>
      <c r="Q125" t="s">
        <v>11510</v>
      </c>
      <c r="R125" s="9">
        <v>45827</v>
      </c>
      <c r="S125" s="9">
        <v>45827</v>
      </c>
      <c r="T125" t="s">
        <v>11667</v>
      </c>
      <c r="U125" t="s">
        <v>482</v>
      </c>
      <c r="V125" t="s">
        <v>779</v>
      </c>
      <c r="W125" t="s">
        <v>780</v>
      </c>
      <c r="AD125" t="s">
        <v>11513</v>
      </c>
      <c r="AE125" t="s">
        <v>11514</v>
      </c>
      <c r="AH125" t="s">
        <v>810</v>
      </c>
      <c r="AI125" t="s">
        <v>11515</v>
      </c>
      <c r="AK125" t="s">
        <v>738</v>
      </c>
      <c r="AL125" t="s">
        <v>11516</v>
      </c>
      <c r="AM125" t="s">
        <v>11516</v>
      </c>
      <c r="AN125">
        <v>5601</v>
      </c>
    </row>
    <row r="126" spans="1:40" x14ac:dyDescent="0.15">
      <c r="A126">
        <v>6000</v>
      </c>
      <c r="B126" t="s">
        <v>5010</v>
      </c>
      <c r="C126" t="s">
        <v>5011</v>
      </c>
      <c r="D126">
        <v>6000</v>
      </c>
      <c r="E126">
        <v>0.01</v>
      </c>
      <c r="H126" t="s">
        <v>5010</v>
      </c>
      <c r="I126">
        <v>6000</v>
      </c>
      <c r="J126" t="s">
        <v>5012</v>
      </c>
      <c r="K126" t="s">
        <v>5009</v>
      </c>
      <c r="L126">
        <v>0</v>
      </c>
      <c r="M126" t="s">
        <v>3314</v>
      </c>
      <c r="N126" t="s">
        <v>925</v>
      </c>
      <c r="O126" t="s">
        <v>11630</v>
      </c>
      <c r="P126" t="s">
        <v>11668</v>
      </c>
      <c r="Q126" t="s">
        <v>11510</v>
      </c>
      <c r="R126" s="9">
        <v>45828</v>
      </c>
      <c r="S126" s="9">
        <v>45827</v>
      </c>
      <c r="T126" t="s">
        <v>4058</v>
      </c>
      <c r="U126" t="s">
        <v>929</v>
      </c>
      <c r="V126" t="s">
        <v>11540</v>
      </c>
      <c r="W126" t="s">
        <v>11541</v>
      </c>
      <c r="AD126" t="s">
        <v>11513</v>
      </c>
      <c r="AE126" t="s">
        <v>11514</v>
      </c>
      <c r="AH126" t="s">
        <v>75</v>
      </c>
      <c r="AI126" t="s">
        <v>11515</v>
      </c>
      <c r="AK126" t="s">
        <v>738</v>
      </c>
      <c r="AL126" t="s">
        <v>11516</v>
      </c>
      <c r="AM126" t="s">
        <v>11516</v>
      </c>
      <c r="AN126">
        <v>5603</v>
      </c>
    </row>
    <row r="127" spans="1:40" x14ac:dyDescent="0.15">
      <c r="A127">
        <v>96000</v>
      </c>
      <c r="B127" t="s">
        <v>5010</v>
      </c>
      <c r="C127" t="s">
        <v>5011</v>
      </c>
      <c r="D127">
        <v>96000</v>
      </c>
      <c r="E127">
        <v>0.01</v>
      </c>
      <c r="H127" t="s">
        <v>5010</v>
      </c>
      <c r="I127">
        <v>96000</v>
      </c>
      <c r="J127" t="s">
        <v>5191</v>
      </c>
      <c r="K127" t="s">
        <v>5009</v>
      </c>
      <c r="L127">
        <v>0</v>
      </c>
      <c r="M127" t="s">
        <v>3314</v>
      </c>
      <c r="N127" t="s">
        <v>925</v>
      </c>
      <c r="O127" t="s">
        <v>11630</v>
      </c>
      <c r="P127" t="s">
        <v>11668</v>
      </c>
      <c r="Q127" t="s">
        <v>11510</v>
      </c>
      <c r="R127" s="9">
        <v>45828</v>
      </c>
      <c r="S127" s="9">
        <v>45827</v>
      </c>
      <c r="T127" t="s">
        <v>4058</v>
      </c>
      <c r="U127" t="s">
        <v>929</v>
      </c>
      <c r="V127" t="s">
        <v>11540</v>
      </c>
      <c r="W127" t="s">
        <v>11541</v>
      </c>
      <c r="AD127" t="s">
        <v>11513</v>
      </c>
      <c r="AE127" t="s">
        <v>11514</v>
      </c>
      <c r="AH127" t="s">
        <v>75</v>
      </c>
      <c r="AI127" t="s">
        <v>11515</v>
      </c>
      <c r="AK127" t="s">
        <v>738</v>
      </c>
      <c r="AL127" t="s">
        <v>11516</v>
      </c>
      <c r="AM127" t="s">
        <v>11516</v>
      </c>
      <c r="AN127">
        <v>5603</v>
      </c>
    </row>
    <row r="128" spans="1:40" x14ac:dyDescent="0.15">
      <c r="A128">
        <v>455738</v>
      </c>
      <c r="B128" t="s">
        <v>316</v>
      </c>
      <c r="C128" t="s">
        <v>310</v>
      </c>
      <c r="D128">
        <v>455738</v>
      </c>
      <c r="E128">
        <v>6.0000000000000001E-3</v>
      </c>
      <c r="F128" t="s">
        <v>11548</v>
      </c>
      <c r="G128">
        <v>4</v>
      </c>
      <c r="H128" t="s">
        <v>1364</v>
      </c>
      <c r="I128">
        <v>455738</v>
      </c>
      <c r="J128" t="s">
        <v>2029</v>
      </c>
      <c r="K128" t="s">
        <v>1362</v>
      </c>
      <c r="L128">
        <v>0</v>
      </c>
      <c r="M128" t="s">
        <v>3314</v>
      </c>
      <c r="N128" t="s">
        <v>925</v>
      </c>
      <c r="O128" t="s">
        <v>11508</v>
      </c>
      <c r="P128" t="s">
        <v>11669</v>
      </c>
      <c r="Q128" t="s">
        <v>11510</v>
      </c>
      <c r="R128" s="9">
        <v>45827</v>
      </c>
      <c r="S128" s="9">
        <v>45827</v>
      </c>
      <c r="T128" t="s">
        <v>5318</v>
      </c>
      <c r="U128" t="s">
        <v>88</v>
      </c>
      <c r="V128" t="s">
        <v>11511</v>
      </c>
      <c r="W128" t="s">
        <v>11512</v>
      </c>
      <c r="AD128" t="s">
        <v>11513</v>
      </c>
      <c r="AE128" t="s">
        <v>11514</v>
      </c>
      <c r="AH128" t="s">
        <v>786</v>
      </c>
      <c r="AI128" t="s">
        <v>11515</v>
      </c>
      <c r="AK128" t="s">
        <v>738</v>
      </c>
      <c r="AL128" t="s">
        <v>11516</v>
      </c>
      <c r="AM128" t="s">
        <v>11516</v>
      </c>
      <c r="AN128">
        <v>5601</v>
      </c>
    </row>
    <row r="129" spans="1:40" x14ac:dyDescent="0.15">
      <c r="A129">
        <v>3000</v>
      </c>
      <c r="B129" t="s">
        <v>5010</v>
      </c>
      <c r="C129" t="s">
        <v>5011</v>
      </c>
      <c r="D129">
        <v>3000</v>
      </c>
      <c r="E129">
        <v>0.01</v>
      </c>
      <c r="H129" t="s">
        <v>5010</v>
      </c>
      <c r="I129">
        <v>3000</v>
      </c>
      <c r="J129" t="s">
        <v>5016</v>
      </c>
      <c r="K129" t="s">
        <v>5009</v>
      </c>
      <c r="L129">
        <v>0</v>
      </c>
      <c r="M129" t="s">
        <v>3314</v>
      </c>
      <c r="N129" t="s">
        <v>925</v>
      </c>
      <c r="O129" t="s">
        <v>11630</v>
      </c>
      <c r="P129" t="s">
        <v>11670</v>
      </c>
      <c r="Q129" t="s">
        <v>11510</v>
      </c>
      <c r="R129" s="9">
        <v>45827</v>
      </c>
      <c r="S129" s="9">
        <v>45827</v>
      </c>
      <c r="T129" t="s">
        <v>4058</v>
      </c>
      <c r="U129" t="s">
        <v>929</v>
      </c>
      <c r="V129" t="s">
        <v>11540</v>
      </c>
      <c r="W129" t="s">
        <v>11541</v>
      </c>
      <c r="AD129" t="s">
        <v>11513</v>
      </c>
      <c r="AE129" t="s">
        <v>11514</v>
      </c>
      <c r="AH129" t="s">
        <v>75</v>
      </c>
      <c r="AI129" t="s">
        <v>11515</v>
      </c>
      <c r="AK129" t="s">
        <v>738</v>
      </c>
      <c r="AL129" t="s">
        <v>11516</v>
      </c>
      <c r="AM129" t="s">
        <v>11516</v>
      </c>
      <c r="AN129">
        <v>5603</v>
      </c>
    </row>
    <row r="130" spans="1:40" x14ac:dyDescent="0.15">
      <c r="A130">
        <v>601325</v>
      </c>
      <c r="B130" t="s">
        <v>1730</v>
      </c>
      <c r="C130" t="s">
        <v>86</v>
      </c>
      <c r="D130">
        <v>601325</v>
      </c>
      <c r="E130">
        <v>2.5999999999999999E-2</v>
      </c>
      <c r="F130" t="s">
        <v>1730</v>
      </c>
      <c r="G130">
        <v>1</v>
      </c>
      <c r="H130" t="s">
        <v>82</v>
      </c>
      <c r="I130">
        <v>601325</v>
      </c>
      <c r="J130" t="s">
        <v>2019</v>
      </c>
      <c r="K130" t="s">
        <v>1733</v>
      </c>
      <c r="L130">
        <v>25</v>
      </c>
      <c r="M130" t="s">
        <v>3314</v>
      </c>
      <c r="N130" t="s">
        <v>925</v>
      </c>
      <c r="O130" t="s">
        <v>11508</v>
      </c>
      <c r="P130" t="s">
        <v>11671</v>
      </c>
      <c r="Q130" t="s">
        <v>11510</v>
      </c>
      <c r="R130" s="9">
        <v>45827</v>
      </c>
      <c r="S130" s="9">
        <v>45831</v>
      </c>
      <c r="T130" t="s">
        <v>5318</v>
      </c>
      <c r="U130" t="s">
        <v>88</v>
      </c>
      <c r="V130" t="s">
        <v>11583</v>
      </c>
      <c r="W130" t="s">
        <v>11584</v>
      </c>
      <c r="AD130" t="s">
        <v>11513</v>
      </c>
      <c r="AE130" t="s">
        <v>11514</v>
      </c>
      <c r="AH130" t="s">
        <v>786</v>
      </c>
      <c r="AI130" t="s">
        <v>11515</v>
      </c>
      <c r="AK130" t="s">
        <v>738</v>
      </c>
      <c r="AL130" t="s">
        <v>11516</v>
      </c>
      <c r="AM130" t="s">
        <v>11516</v>
      </c>
      <c r="AN130">
        <v>5601</v>
      </c>
    </row>
    <row r="131" spans="1:40" x14ac:dyDescent="0.15">
      <c r="A131">
        <v>601325</v>
      </c>
      <c r="B131" t="s">
        <v>159</v>
      </c>
      <c r="C131" t="s">
        <v>158</v>
      </c>
      <c r="D131">
        <v>601325</v>
      </c>
      <c r="E131">
        <v>3.7999999999999999E-2</v>
      </c>
      <c r="F131" t="s">
        <v>11651</v>
      </c>
      <c r="G131">
        <v>2</v>
      </c>
      <c r="H131" t="s">
        <v>82</v>
      </c>
      <c r="I131">
        <v>601325</v>
      </c>
      <c r="J131" t="s">
        <v>2032</v>
      </c>
      <c r="K131" t="s">
        <v>1733</v>
      </c>
      <c r="L131">
        <v>25</v>
      </c>
      <c r="M131" t="s">
        <v>3314</v>
      </c>
      <c r="N131" t="s">
        <v>925</v>
      </c>
      <c r="O131" t="s">
        <v>11508</v>
      </c>
      <c r="P131" t="s">
        <v>11672</v>
      </c>
      <c r="Q131" t="s">
        <v>11510</v>
      </c>
      <c r="R131" s="9">
        <v>45827</v>
      </c>
      <c r="S131" s="9">
        <v>45827</v>
      </c>
      <c r="T131" t="s">
        <v>3900</v>
      </c>
      <c r="U131" t="s">
        <v>160</v>
      </c>
      <c r="V131" t="s">
        <v>11583</v>
      </c>
      <c r="W131" t="s">
        <v>11584</v>
      </c>
      <c r="AD131" t="s">
        <v>11513</v>
      </c>
      <c r="AE131" t="s">
        <v>11514</v>
      </c>
      <c r="AH131" t="s">
        <v>786</v>
      </c>
      <c r="AI131" t="s">
        <v>11515</v>
      </c>
      <c r="AK131" t="s">
        <v>738</v>
      </c>
      <c r="AL131" t="s">
        <v>11516</v>
      </c>
      <c r="AM131" t="s">
        <v>11516</v>
      </c>
      <c r="AN131">
        <v>5601</v>
      </c>
    </row>
    <row r="132" spans="1:40" x14ac:dyDescent="0.15">
      <c r="A132">
        <v>96940</v>
      </c>
      <c r="B132" t="s">
        <v>1406</v>
      </c>
      <c r="C132" t="s">
        <v>1405</v>
      </c>
      <c r="D132">
        <v>96940</v>
      </c>
      <c r="E132">
        <v>0.23499999999999999</v>
      </c>
      <c r="F132" t="s">
        <v>1406</v>
      </c>
      <c r="G132">
        <v>2</v>
      </c>
      <c r="H132" t="s">
        <v>874</v>
      </c>
      <c r="I132">
        <v>96940</v>
      </c>
      <c r="J132" t="s">
        <v>1409</v>
      </c>
      <c r="K132" t="s">
        <v>873</v>
      </c>
      <c r="L132">
        <v>25</v>
      </c>
      <c r="M132" t="s">
        <v>3314</v>
      </c>
      <c r="N132" t="s">
        <v>925</v>
      </c>
      <c r="O132" t="s">
        <v>11529</v>
      </c>
      <c r="P132" t="s">
        <v>11673</v>
      </c>
      <c r="Q132" t="s">
        <v>11510</v>
      </c>
      <c r="R132" s="9">
        <v>45827</v>
      </c>
      <c r="S132" s="9">
        <v>45827</v>
      </c>
      <c r="T132" t="s">
        <v>3909</v>
      </c>
      <c r="U132" t="s">
        <v>229</v>
      </c>
      <c r="V132" t="s">
        <v>11518</v>
      </c>
      <c r="W132" t="s">
        <v>11519</v>
      </c>
      <c r="AD132" t="s">
        <v>11513</v>
      </c>
      <c r="AE132" t="s">
        <v>11514</v>
      </c>
      <c r="AH132" t="s">
        <v>786</v>
      </c>
      <c r="AI132" t="s">
        <v>11515</v>
      </c>
      <c r="AK132" t="s">
        <v>738</v>
      </c>
      <c r="AL132" t="s">
        <v>11516</v>
      </c>
      <c r="AM132" t="s">
        <v>11516</v>
      </c>
      <c r="AN132">
        <v>5601</v>
      </c>
    </row>
    <row r="133" spans="1:40" x14ac:dyDescent="0.15">
      <c r="A133">
        <v>369384</v>
      </c>
      <c r="B133" t="s">
        <v>115</v>
      </c>
      <c r="C133" t="s">
        <v>114</v>
      </c>
      <c r="D133">
        <v>369384</v>
      </c>
      <c r="E133">
        <v>6.8000000000000005E-2</v>
      </c>
      <c r="F133" t="s">
        <v>11674</v>
      </c>
      <c r="G133">
        <v>1</v>
      </c>
      <c r="H133" t="s">
        <v>113</v>
      </c>
      <c r="I133">
        <v>369384</v>
      </c>
      <c r="J133" t="s">
        <v>2039</v>
      </c>
      <c r="K133" t="s">
        <v>2040</v>
      </c>
      <c r="L133">
        <v>24</v>
      </c>
      <c r="M133" t="s">
        <v>3314</v>
      </c>
      <c r="N133" t="s">
        <v>925</v>
      </c>
      <c r="O133" t="s">
        <v>11508</v>
      </c>
      <c r="P133" t="s">
        <v>11675</v>
      </c>
      <c r="Q133" t="s">
        <v>11510</v>
      </c>
      <c r="R133" s="9">
        <v>45827</v>
      </c>
      <c r="S133" s="9">
        <v>45827</v>
      </c>
      <c r="T133" t="s">
        <v>4058</v>
      </c>
      <c r="U133" t="s">
        <v>929</v>
      </c>
      <c r="V133" t="s">
        <v>11619</v>
      </c>
      <c r="W133" t="s">
        <v>11620</v>
      </c>
      <c r="AD133" t="s">
        <v>11513</v>
      </c>
      <c r="AE133" t="s">
        <v>11514</v>
      </c>
      <c r="AH133" t="s">
        <v>75</v>
      </c>
      <c r="AI133" t="s">
        <v>11515</v>
      </c>
      <c r="AK133" t="s">
        <v>738</v>
      </c>
      <c r="AL133" t="s">
        <v>11516</v>
      </c>
      <c r="AM133" t="s">
        <v>11516</v>
      </c>
      <c r="AN133">
        <v>5601</v>
      </c>
    </row>
    <row r="134" spans="1:40" x14ac:dyDescent="0.15">
      <c r="A134">
        <v>369384</v>
      </c>
      <c r="B134" t="s">
        <v>115</v>
      </c>
      <c r="C134" t="s">
        <v>114</v>
      </c>
      <c r="D134">
        <v>369384</v>
      </c>
      <c r="E134">
        <v>6.8000000000000005E-2</v>
      </c>
      <c r="F134" t="s">
        <v>11674</v>
      </c>
      <c r="G134">
        <v>1</v>
      </c>
      <c r="H134" t="s">
        <v>113</v>
      </c>
      <c r="I134">
        <v>369384</v>
      </c>
      <c r="J134" t="s">
        <v>2046</v>
      </c>
      <c r="K134" t="s">
        <v>2040</v>
      </c>
      <c r="L134">
        <v>24</v>
      </c>
      <c r="M134" t="s">
        <v>3314</v>
      </c>
      <c r="N134" t="s">
        <v>925</v>
      </c>
      <c r="O134" t="s">
        <v>11508</v>
      </c>
      <c r="P134" t="s">
        <v>11675</v>
      </c>
      <c r="Q134" t="s">
        <v>11510</v>
      </c>
      <c r="R134" s="9">
        <v>45827</v>
      </c>
      <c r="S134" s="9">
        <v>45827</v>
      </c>
      <c r="T134" t="s">
        <v>4058</v>
      </c>
      <c r="U134" t="s">
        <v>929</v>
      </c>
      <c r="V134" t="s">
        <v>11619</v>
      </c>
      <c r="W134" t="s">
        <v>11620</v>
      </c>
      <c r="AD134" t="s">
        <v>11513</v>
      </c>
      <c r="AE134" t="s">
        <v>11514</v>
      </c>
      <c r="AH134" t="s">
        <v>75</v>
      </c>
      <c r="AI134" t="s">
        <v>11515</v>
      </c>
      <c r="AK134" t="s">
        <v>738</v>
      </c>
      <c r="AL134" t="s">
        <v>11516</v>
      </c>
      <c r="AM134" t="s">
        <v>11516</v>
      </c>
      <c r="AN134">
        <v>5601</v>
      </c>
    </row>
    <row r="135" spans="1:40" x14ac:dyDescent="0.15">
      <c r="A135">
        <v>369384</v>
      </c>
      <c r="B135" t="s">
        <v>115</v>
      </c>
      <c r="C135" t="s">
        <v>114</v>
      </c>
      <c r="D135">
        <v>369384</v>
      </c>
      <c r="E135">
        <v>6.8000000000000005E-2</v>
      </c>
      <c r="F135" t="s">
        <v>11674</v>
      </c>
      <c r="G135">
        <v>1</v>
      </c>
      <c r="H135" t="s">
        <v>113</v>
      </c>
      <c r="I135">
        <v>369384</v>
      </c>
      <c r="J135" t="s">
        <v>2043</v>
      </c>
      <c r="K135" t="s">
        <v>2040</v>
      </c>
      <c r="L135">
        <v>24</v>
      </c>
      <c r="M135" t="s">
        <v>3314</v>
      </c>
      <c r="N135" t="s">
        <v>925</v>
      </c>
      <c r="O135" t="s">
        <v>11508</v>
      </c>
      <c r="P135" t="s">
        <v>11675</v>
      </c>
      <c r="Q135" t="s">
        <v>11510</v>
      </c>
      <c r="R135" s="9">
        <v>45827</v>
      </c>
      <c r="S135" s="9">
        <v>45827</v>
      </c>
      <c r="T135" t="s">
        <v>4058</v>
      </c>
      <c r="U135" t="s">
        <v>929</v>
      </c>
      <c r="V135" t="s">
        <v>11619</v>
      </c>
      <c r="W135" t="s">
        <v>11620</v>
      </c>
      <c r="AD135" t="s">
        <v>11513</v>
      </c>
      <c r="AE135" t="s">
        <v>11514</v>
      </c>
      <c r="AH135" t="s">
        <v>75</v>
      </c>
      <c r="AI135" t="s">
        <v>11515</v>
      </c>
      <c r="AK135" t="s">
        <v>738</v>
      </c>
      <c r="AL135" t="s">
        <v>11516</v>
      </c>
      <c r="AM135" t="s">
        <v>11516</v>
      </c>
      <c r="AN135">
        <v>5601</v>
      </c>
    </row>
    <row r="136" spans="1:40" x14ac:dyDescent="0.15">
      <c r="A136">
        <v>439824</v>
      </c>
      <c r="B136" t="s">
        <v>1764</v>
      </c>
      <c r="C136" t="s">
        <v>71</v>
      </c>
      <c r="D136">
        <v>439824</v>
      </c>
      <c r="E136">
        <v>6.8000000000000005E-2</v>
      </c>
      <c r="F136" t="s">
        <v>1764</v>
      </c>
      <c r="G136">
        <v>1</v>
      </c>
      <c r="H136" t="s">
        <v>70</v>
      </c>
      <c r="I136">
        <v>439824</v>
      </c>
      <c r="J136" t="s">
        <v>2035</v>
      </c>
      <c r="K136" t="s">
        <v>1767</v>
      </c>
      <c r="L136">
        <v>24</v>
      </c>
      <c r="M136" t="s">
        <v>3314</v>
      </c>
      <c r="N136" t="s">
        <v>925</v>
      </c>
      <c r="O136" t="s">
        <v>11508</v>
      </c>
      <c r="P136" t="s">
        <v>11676</v>
      </c>
      <c r="Q136" t="s">
        <v>11510</v>
      </c>
      <c r="R136" s="9">
        <v>45827</v>
      </c>
      <c r="S136" s="9">
        <v>45827</v>
      </c>
      <c r="T136" t="s">
        <v>4058</v>
      </c>
      <c r="U136" t="s">
        <v>929</v>
      </c>
      <c r="V136" t="s">
        <v>11619</v>
      </c>
      <c r="W136" t="s">
        <v>11620</v>
      </c>
      <c r="AD136" t="s">
        <v>11513</v>
      </c>
      <c r="AE136" t="s">
        <v>11514</v>
      </c>
      <c r="AH136" t="s">
        <v>75</v>
      </c>
      <c r="AI136" t="s">
        <v>11515</v>
      </c>
      <c r="AK136" t="s">
        <v>738</v>
      </c>
      <c r="AL136" t="s">
        <v>11516</v>
      </c>
      <c r="AM136" t="s">
        <v>11516</v>
      </c>
      <c r="AN136">
        <v>5601</v>
      </c>
    </row>
    <row r="137" spans="1:40" x14ac:dyDescent="0.15">
      <c r="A137">
        <v>500</v>
      </c>
      <c r="B137" t="s">
        <v>1188</v>
      </c>
      <c r="C137" t="s">
        <v>1187</v>
      </c>
      <c r="D137">
        <v>500</v>
      </c>
      <c r="E137">
        <v>2.5999999999999999E-2</v>
      </c>
      <c r="F137" t="s">
        <v>11677</v>
      </c>
      <c r="G137">
        <v>1</v>
      </c>
      <c r="H137" t="s">
        <v>1189</v>
      </c>
      <c r="I137">
        <v>500</v>
      </c>
      <c r="J137" t="s">
        <v>1191</v>
      </c>
      <c r="K137" t="s">
        <v>1192</v>
      </c>
      <c r="L137">
        <v>0.16666700000000001</v>
      </c>
      <c r="M137" t="s">
        <v>3314</v>
      </c>
      <c r="N137" t="s">
        <v>925</v>
      </c>
      <c r="O137" t="s">
        <v>11581</v>
      </c>
      <c r="P137" t="s">
        <v>11678</v>
      </c>
      <c r="Q137" t="s">
        <v>11510</v>
      </c>
      <c r="R137" s="9">
        <v>45827</v>
      </c>
      <c r="S137" s="9">
        <v>45827</v>
      </c>
      <c r="T137" t="s">
        <v>5318</v>
      </c>
      <c r="U137" t="s">
        <v>88</v>
      </c>
      <c r="V137" t="s">
        <v>11679</v>
      </c>
      <c r="W137" t="s">
        <v>11680</v>
      </c>
      <c r="AD137" t="s">
        <v>11513</v>
      </c>
      <c r="AE137" t="s">
        <v>11514</v>
      </c>
      <c r="AH137" t="s">
        <v>786</v>
      </c>
      <c r="AI137" t="s">
        <v>11515</v>
      </c>
      <c r="AK137" t="s">
        <v>738</v>
      </c>
      <c r="AL137" t="s">
        <v>11516</v>
      </c>
      <c r="AM137" t="s">
        <v>11516</v>
      </c>
      <c r="AN137">
        <v>5601</v>
      </c>
    </row>
    <row r="138" spans="1:40" x14ac:dyDescent="0.15">
      <c r="A138">
        <v>10100</v>
      </c>
      <c r="B138" t="s">
        <v>399</v>
      </c>
      <c r="C138" t="s">
        <v>398</v>
      </c>
      <c r="D138">
        <v>10100</v>
      </c>
      <c r="E138">
        <v>0.01</v>
      </c>
      <c r="H138" t="s">
        <v>396</v>
      </c>
      <c r="I138">
        <v>10100</v>
      </c>
      <c r="J138" t="s">
        <v>2528</v>
      </c>
      <c r="K138" t="s">
        <v>2525</v>
      </c>
      <c r="L138">
        <v>0</v>
      </c>
      <c r="M138" t="s">
        <v>3314</v>
      </c>
      <c r="N138" t="s">
        <v>925</v>
      </c>
      <c r="O138" t="s">
        <v>11508</v>
      </c>
      <c r="P138" t="s">
        <v>11681</v>
      </c>
      <c r="Q138" t="s">
        <v>11510</v>
      </c>
      <c r="R138" s="9">
        <v>45827</v>
      </c>
      <c r="S138" s="9">
        <v>45827</v>
      </c>
      <c r="T138" t="s">
        <v>4058</v>
      </c>
      <c r="U138" t="s">
        <v>929</v>
      </c>
      <c r="V138" t="s">
        <v>11642</v>
      </c>
      <c r="W138" t="s">
        <v>11643</v>
      </c>
      <c r="AD138" t="s">
        <v>11513</v>
      </c>
      <c r="AE138" t="s">
        <v>11514</v>
      </c>
      <c r="AH138" t="s">
        <v>75</v>
      </c>
      <c r="AI138" t="s">
        <v>11515</v>
      </c>
      <c r="AK138" t="s">
        <v>738</v>
      </c>
      <c r="AL138" t="s">
        <v>11516</v>
      </c>
      <c r="AM138" t="s">
        <v>11516</v>
      </c>
      <c r="AN138">
        <v>5601</v>
      </c>
    </row>
    <row r="139" spans="1:40" x14ac:dyDescent="0.15">
      <c r="A139">
        <v>210648</v>
      </c>
      <c r="B139" t="s">
        <v>254</v>
      </c>
      <c r="C139" t="s">
        <v>176</v>
      </c>
      <c r="D139">
        <v>210648</v>
      </c>
      <c r="E139">
        <v>0.01</v>
      </c>
      <c r="H139" t="s">
        <v>527</v>
      </c>
      <c r="I139">
        <v>210648</v>
      </c>
      <c r="J139" t="s">
        <v>4897</v>
      </c>
      <c r="K139" t="s">
        <v>1336</v>
      </c>
      <c r="L139">
        <v>0</v>
      </c>
      <c r="M139" t="s">
        <v>3314</v>
      </c>
      <c r="N139" t="s">
        <v>925</v>
      </c>
      <c r="O139" t="s">
        <v>11508</v>
      </c>
      <c r="P139" t="s">
        <v>11682</v>
      </c>
      <c r="Q139" t="s">
        <v>11510</v>
      </c>
      <c r="R139" s="9">
        <v>45827</v>
      </c>
      <c r="S139" s="9">
        <v>45827</v>
      </c>
      <c r="T139" t="s">
        <v>4058</v>
      </c>
      <c r="U139" t="s">
        <v>929</v>
      </c>
      <c r="V139" t="s">
        <v>11579</v>
      </c>
      <c r="W139" t="s">
        <v>11580</v>
      </c>
      <c r="AD139" t="s">
        <v>11513</v>
      </c>
      <c r="AE139" t="s">
        <v>11514</v>
      </c>
      <c r="AH139" t="s">
        <v>75</v>
      </c>
      <c r="AI139" t="s">
        <v>11515</v>
      </c>
      <c r="AK139" t="s">
        <v>738</v>
      </c>
      <c r="AL139" t="s">
        <v>11516</v>
      </c>
      <c r="AM139" t="s">
        <v>11516</v>
      </c>
      <c r="AN139">
        <v>5601</v>
      </c>
    </row>
    <row r="140" spans="1:40" x14ac:dyDescent="0.15">
      <c r="A140">
        <v>3000</v>
      </c>
      <c r="B140" t="s">
        <v>579</v>
      </c>
      <c r="C140" t="s">
        <v>578</v>
      </c>
      <c r="D140">
        <v>3000</v>
      </c>
      <c r="E140">
        <v>0.1</v>
      </c>
      <c r="F140" t="s">
        <v>11598</v>
      </c>
      <c r="G140">
        <v>1</v>
      </c>
      <c r="H140" t="s">
        <v>1182</v>
      </c>
      <c r="I140">
        <v>3000</v>
      </c>
      <c r="J140" t="s">
        <v>1183</v>
      </c>
      <c r="K140" t="s">
        <v>5835</v>
      </c>
      <c r="L140">
        <v>0.13505600000000001</v>
      </c>
      <c r="M140" t="s">
        <v>3314</v>
      </c>
      <c r="N140" t="s">
        <v>925</v>
      </c>
      <c r="O140" t="s">
        <v>11581</v>
      </c>
      <c r="P140" t="s">
        <v>11683</v>
      </c>
      <c r="Q140" t="s">
        <v>11510</v>
      </c>
      <c r="R140" s="9">
        <v>45826</v>
      </c>
      <c r="S140" s="9">
        <v>45826</v>
      </c>
      <c r="T140" t="s">
        <v>3320</v>
      </c>
      <c r="U140" t="s">
        <v>120</v>
      </c>
      <c r="V140" t="s">
        <v>11524</v>
      </c>
      <c r="W140" t="s">
        <v>11525</v>
      </c>
      <c r="AD140" t="s">
        <v>11513</v>
      </c>
      <c r="AE140" t="s">
        <v>11514</v>
      </c>
      <c r="AH140" t="s">
        <v>810</v>
      </c>
      <c r="AI140" t="s">
        <v>11515</v>
      </c>
      <c r="AK140" t="s">
        <v>738</v>
      </c>
      <c r="AL140" t="s">
        <v>11516</v>
      </c>
      <c r="AM140" t="s">
        <v>11516</v>
      </c>
      <c r="AN140">
        <v>5601</v>
      </c>
    </row>
    <row r="141" spans="1:40" x14ac:dyDescent="0.15">
      <c r="A141">
        <v>3000</v>
      </c>
      <c r="B141" t="s">
        <v>579</v>
      </c>
      <c r="C141" t="s">
        <v>578</v>
      </c>
      <c r="D141">
        <v>3000</v>
      </c>
      <c r="E141">
        <v>0.1</v>
      </c>
      <c r="F141" t="s">
        <v>11598</v>
      </c>
      <c r="G141">
        <v>1</v>
      </c>
      <c r="H141" t="s">
        <v>1182</v>
      </c>
      <c r="I141">
        <v>3000</v>
      </c>
      <c r="J141" t="s">
        <v>1183</v>
      </c>
      <c r="K141" t="s">
        <v>5835</v>
      </c>
      <c r="L141">
        <v>0.13505600000000001</v>
      </c>
      <c r="M141" t="s">
        <v>3314</v>
      </c>
      <c r="N141" t="s">
        <v>925</v>
      </c>
      <c r="O141" t="s">
        <v>11581</v>
      </c>
      <c r="P141" t="s">
        <v>11684</v>
      </c>
      <c r="Q141" t="s">
        <v>11510</v>
      </c>
      <c r="R141" s="9">
        <v>45826</v>
      </c>
      <c r="S141" s="9">
        <v>45826</v>
      </c>
      <c r="T141" t="s">
        <v>3320</v>
      </c>
      <c r="U141" t="s">
        <v>120</v>
      </c>
      <c r="V141" t="s">
        <v>11524</v>
      </c>
      <c r="W141" t="s">
        <v>11525</v>
      </c>
      <c r="AD141" t="s">
        <v>11513</v>
      </c>
      <c r="AE141" t="s">
        <v>11514</v>
      </c>
      <c r="AH141" t="s">
        <v>810</v>
      </c>
      <c r="AI141" t="s">
        <v>11515</v>
      </c>
      <c r="AK141" t="s">
        <v>738</v>
      </c>
      <c r="AL141" t="s">
        <v>11516</v>
      </c>
      <c r="AM141" t="s">
        <v>11516</v>
      </c>
      <c r="AN141">
        <v>5601</v>
      </c>
    </row>
    <row r="142" spans="1:40" x14ac:dyDescent="0.15">
      <c r="A142">
        <v>3000</v>
      </c>
      <c r="B142" t="s">
        <v>579</v>
      </c>
      <c r="C142" t="s">
        <v>578</v>
      </c>
      <c r="D142">
        <v>3000</v>
      </c>
      <c r="E142">
        <v>0.1</v>
      </c>
      <c r="F142" t="s">
        <v>11598</v>
      </c>
      <c r="G142">
        <v>1</v>
      </c>
      <c r="H142" t="s">
        <v>1182</v>
      </c>
      <c r="I142">
        <v>3000</v>
      </c>
      <c r="J142" t="s">
        <v>1183</v>
      </c>
      <c r="K142" t="s">
        <v>5835</v>
      </c>
      <c r="L142">
        <v>0.13505600000000001</v>
      </c>
      <c r="M142" t="s">
        <v>3314</v>
      </c>
      <c r="N142" t="s">
        <v>925</v>
      </c>
      <c r="O142" t="s">
        <v>11581</v>
      </c>
      <c r="P142" t="s">
        <v>11685</v>
      </c>
      <c r="Q142" t="s">
        <v>11510</v>
      </c>
      <c r="R142" s="9">
        <v>45826</v>
      </c>
      <c r="S142" s="9">
        <v>45826</v>
      </c>
      <c r="T142" t="s">
        <v>3320</v>
      </c>
      <c r="U142" t="s">
        <v>120</v>
      </c>
      <c r="V142" t="s">
        <v>11524</v>
      </c>
      <c r="W142" t="s">
        <v>11525</v>
      </c>
      <c r="AD142" t="s">
        <v>11513</v>
      </c>
      <c r="AE142" t="s">
        <v>11514</v>
      </c>
      <c r="AH142" t="s">
        <v>810</v>
      </c>
      <c r="AI142" t="s">
        <v>11515</v>
      </c>
      <c r="AK142" t="s">
        <v>738</v>
      </c>
      <c r="AL142" t="s">
        <v>11516</v>
      </c>
      <c r="AM142" t="s">
        <v>11516</v>
      </c>
      <c r="AN142">
        <v>5601</v>
      </c>
    </row>
    <row r="143" spans="1:40" x14ac:dyDescent="0.15">
      <c r="A143">
        <v>483200</v>
      </c>
      <c r="B143" t="s">
        <v>171</v>
      </c>
      <c r="C143" t="s">
        <v>170</v>
      </c>
      <c r="D143">
        <v>483200</v>
      </c>
      <c r="E143">
        <v>0.08</v>
      </c>
      <c r="F143" t="s">
        <v>11686</v>
      </c>
      <c r="G143">
        <v>1</v>
      </c>
      <c r="H143" t="s">
        <v>2023</v>
      </c>
      <c r="I143">
        <v>483200</v>
      </c>
      <c r="J143" t="s">
        <v>2024</v>
      </c>
      <c r="K143" t="s">
        <v>10050</v>
      </c>
      <c r="L143">
        <v>24</v>
      </c>
      <c r="M143" t="s">
        <v>3314</v>
      </c>
      <c r="N143" t="s">
        <v>925</v>
      </c>
      <c r="O143" t="s">
        <v>11508</v>
      </c>
      <c r="P143" t="s">
        <v>11687</v>
      </c>
      <c r="Q143" t="s">
        <v>11510</v>
      </c>
      <c r="R143" s="9">
        <v>45827</v>
      </c>
      <c r="S143" s="9">
        <v>45827</v>
      </c>
      <c r="T143" t="s">
        <v>4058</v>
      </c>
      <c r="U143" t="s">
        <v>929</v>
      </c>
      <c r="V143" t="s">
        <v>11518</v>
      </c>
      <c r="W143" t="s">
        <v>11519</v>
      </c>
      <c r="AD143" t="s">
        <v>11513</v>
      </c>
      <c r="AE143" t="s">
        <v>11514</v>
      </c>
      <c r="AH143" t="s">
        <v>75</v>
      </c>
      <c r="AI143" t="s">
        <v>11515</v>
      </c>
      <c r="AK143" t="s">
        <v>738</v>
      </c>
      <c r="AL143" t="s">
        <v>11516</v>
      </c>
      <c r="AM143" t="s">
        <v>11516</v>
      </c>
      <c r="AN143">
        <v>5601</v>
      </c>
    </row>
    <row r="144" spans="1:40" x14ac:dyDescent="0.15">
      <c r="A144">
        <v>454840</v>
      </c>
      <c r="B144" t="s">
        <v>316</v>
      </c>
      <c r="C144" t="s">
        <v>310</v>
      </c>
      <c r="D144">
        <v>454840</v>
      </c>
      <c r="E144">
        <v>6.0000000000000001E-3</v>
      </c>
      <c r="F144" t="s">
        <v>11548</v>
      </c>
      <c r="G144">
        <v>4</v>
      </c>
      <c r="H144" t="s">
        <v>1364</v>
      </c>
      <c r="I144">
        <v>454840</v>
      </c>
      <c r="J144" t="s">
        <v>2063</v>
      </c>
      <c r="K144" t="s">
        <v>1362</v>
      </c>
      <c r="L144">
        <v>0</v>
      </c>
      <c r="M144" t="s">
        <v>3314</v>
      </c>
      <c r="N144" t="s">
        <v>925</v>
      </c>
      <c r="O144" t="s">
        <v>11508</v>
      </c>
      <c r="P144" t="s">
        <v>11688</v>
      </c>
      <c r="Q144" t="s">
        <v>11510</v>
      </c>
      <c r="R144" s="9">
        <v>45826</v>
      </c>
      <c r="S144" s="9">
        <v>45826</v>
      </c>
      <c r="T144" t="s">
        <v>5318</v>
      </c>
      <c r="U144" t="s">
        <v>88</v>
      </c>
      <c r="V144" t="s">
        <v>11511</v>
      </c>
      <c r="W144" t="s">
        <v>11512</v>
      </c>
      <c r="AD144" t="s">
        <v>11513</v>
      </c>
      <c r="AE144" t="s">
        <v>11514</v>
      </c>
      <c r="AH144" t="s">
        <v>786</v>
      </c>
      <c r="AI144" t="s">
        <v>11515</v>
      </c>
      <c r="AK144" t="s">
        <v>738</v>
      </c>
      <c r="AL144" t="s">
        <v>11516</v>
      </c>
      <c r="AM144" t="s">
        <v>11516</v>
      </c>
      <c r="AN144">
        <v>5601</v>
      </c>
    </row>
    <row r="145" spans="1:40" x14ac:dyDescent="0.15">
      <c r="A145">
        <v>447237</v>
      </c>
      <c r="B145" t="s">
        <v>316</v>
      </c>
      <c r="C145" t="s">
        <v>310</v>
      </c>
      <c r="D145">
        <v>447237</v>
      </c>
      <c r="E145">
        <v>6.0000000000000001E-3</v>
      </c>
      <c r="F145" t="s">
        <v>11548</v>
      </c>
      <c r="G145">
        <v>4</v>
      </c>
      <c r="H145" t="s">
        <v>1364</v>
      </c>
      <c r="I145">
        <v>447237</v>
      </c>
      <c r="J145" t="s">
        <v>2067</v>
      </c>
      <c r="K145" t="s">
        <v>1362</v>
      </c>
      <c r="L145">
        <v>0</v>
      </c>
      <c r="M145" t="s">
        <v>3314</v>
      </c>
      <c r="N145" t="s">
        <v>925</v>
      </c>
      <c r="O145" t="s">
        <v>11508</v>
      </c>
      <c r="P145" t="s">
        <v>11689</v>
      </c>
      <c r="Q145" t="s">
        <v>11510</v>
      </c>
      <c r="R145" s="9">
        <v>45826</v>
      </c>
      <c r="S145" s="9">
        <v>45826</v>
      </c>
      <c r="T145" t="s">
        <v>5318</v>
      </c>
      <c r="U145" t="s">
        <v>88</v>
      </c>
      <c r="V145" t="s">
        <v>11511</v>
      </c>
      <c r="W145" t="s">
        <v>11512</v>
      </c>
      <c r="AD145" t="s">
        <v>11513</v>
      </c>
      <c r="AE145" t="s">
        <v>11514</v>
      </c>
      <c r="AH145" t="s">
        <v>786</v>
      </c>
      <c r="AI145" t="s">
        <v>11515</v>
      </c>
      <c r="AK145" t="s">
        <v>738</v>
      </c>
      <c r="AL145" t="s">
        <v>11516</v>
      </c>
      <c r="AM145" t="s">
        <v>11516</v>
      </c>
      <c r="AN145">
        <v>5601</v>
      </c>
    </row>
    <row r="146" spans="1:40" x14ac:dyDescent="0.15">
      <c r="A146">
        <v>151221</v>
      </c>
      <c r="B146" t="s">
        <v>420</v>
      </c>
      <c r="C146" t="s">
        <v>419</v>
      </c>
      <c r="D146">
        <v>151221</v>
      </c>
      <c r="E146">
        <v>0.24</v>
      </c>
      <c r="F146" t="s">
        <v>420</v>
      </c>
      <c r="G146">
        <v>1</v>
      </c>
      <c r="H146" t="s">
        <v>1563</v>
      </c>
      <c r="I146">
        <v>151221</v>
      </c>
      <c r="J146" t="s">
        <v>2052</v>
      </c>
      <c r="K146" t="s">
        <v>765</v>
      </c>
      <c r="L146">
        <v>25</v>
      </c>
      <c r="M146" t="s">
        <v>3314</v>
      </c>
      <c r="N146" t="s">
        <v>925</v>
      </c>
      <c r="O146" t="s">
        <v>11508</v>
      </c>
      <c r="P146" t="s">
        <v>11690</v>
      </c>
      <c r="Q146" t="s">
        <v>11510</v>
      </c>
      <c r="R146" s="9">
        <v>45826</v>
      </c>
      <c r="S146" s="9">
        <v>45826</v>
      </c>
      <c r="T146" t="s">
        <v>3909</v>
      </c>
      <c r="U146" t="s">
        <v>229</v>
      </c>
      <c r="V146" t="s">
        <v>11524</v>
      </c>
      <c r="W146" t="s">
        <v>11525</v>
      </c>
      <c r="AD146" t="s">
        <v>11513</v>
      </c>
      <c r="AE146" t="s">
        <v>11514</v>
      </c>
      <c r="AH146" t="s">
        <v>786</v>
      </c>
      <c r="AI146" t="s">
        <v>11515</v>
      </c>
      <c r="AK146" t="s">
        <v>738</v>
      </c>
      <c r="AL146" t="s">
        <v>11516</v>
      </c>
      <c r="AM146" t="s">
        <v>11516</v>
      </c>
      <c r="AN146">
        <v>5601</v>
      </c>
    </row>
    <row r="147" spans="1:40" x14ac:dyDescent="0.15">
      <c r="A147">
        <v>166275</v>
      </c>
      <c r="B147" t="s">
        <v>420</v>
      </c>
      <c r="C147" t="s">
        <v>419</v>
      </c>
      <c r="D147">
        <v>166275</v>
      </c>
      <c r="E147">
        <v>0.24</v>
      </c>
      <c r="F147" t="s">
        <v>420</v>
      </c>
      <c r="G147">
        <v>1</v>
      </c>
      <c r="H147" t="s">
        <v>1563</v>
      </c>
      <c r="I147">
        <v>166275</v>
      </c>
      <c r="J147" t="s">
        <v>2055</v>
      </c>
      <c r="K147" t="s">
        <v>765</v>
      </c>
      <c r="L147">
        <v>25</v>
      </c>
      <c r="M147" t="s">
        <v>3314</v>
      </c>
      <c r="N147" t="s">
        <v>925</v>
      </c>
      <c r="O147" t="s">
        <v>11508</v>
      </c>
      <c r="P147" t="s">
        <v>11691</v>
      </c>
      <c r="Q147" t="s">
        <v>11510</v>
      </c>
      <c r="R147" s="9">
        <v>45826</v>
      </c>
      <c r="S147" s="9">
        <v>45826</v>
      </c>
      <c r="T147" t="s">
        <v>3909</v>
      </c>
      <c r="U147" t="s">
        <v>229</v>
      </c>
      <c r="V147" t="s">
        <v>11524</v>
      </c>
      <c r="W147" t="s">
        <v>11525</v>
      </c>
      <c r="AD147" t="s">
        <v>11513</v>
      </c>
      <c r="AE147" t="s">
        <v>11514</v>
      </c>
      <c r="AH147" t="s">
        <v>786</v>
      </c>
      <c r="AI147" t="s">
        <v>11515</v>
      </c>
      <c r="AK147" t="s">
        <v>738</v>
      </c>
      <c r="AL147" t="s">
        <v>11516</v>
      </c>
      <c r="AM147" t="s">
        <v>11516</v>
      </c>
      <c r="AN147">
        <v>5601</v>
      </c>
    </row>
    <row r="148" spans="1:40" x14ac:dyDescent="0.15">
      <c r="A148">
        <v>183542</v>
      </c>
      <c r="B148" t="s">
        <v>1412</v>
      </c>
      <c r="C148" t="s">
        <v>427</v>
      </c>
      <c r="D148">
        <v>183542</v>
      </c>
      <c r="E148">
        <v>0.1</v>
      </c>
      <c r="F148" t="s">
        <v>11692</v>
      </c>
      <c r="G148">
        <v>1</v>
      </c>
      <c r="H148" t="s">
        <v>1414</v>
      </c>
      <c r="I148">
        <v>183542</v>
      </c>
      <c r="J148" t="s">
        <v>1415</v>
      </c>
      <c r="K148" t="s">
        <v>5825</v>
      </c>
      <c r="L148">
        <v>25</v>
      </c>
      <c r="M148" t="s">
        <v>3314</v>
      </c>
      <c r="N148" t="s">
        <v>925</v>
      </c>
      <c r="O148" t="s">
        <v>11529</v>
      </c>
      <c r="P148" t="s">
        <v>11693</v>
      </c>
      <c r="Q148" t="s">
        <v>11510</v>
      </c>
      <c r="R148" s="9">
        <v>45826</v>
      </c>
      <c r="S148" s="9">
        <v>45826</v>
      </c>
      <c r="T148" t="s">
        <v>3320</v>
      </c>
      <c r="U148" t="s">
        <v>120</v>
      </c>
      <c r="V148" t="s">
        <v>11568</v>
      </c>
      <c r="W148" t="s">
        <v>11569</v>
      </c>
      <c r="AD148" t="s">
        <v>11513</v>
      </c>
      <c r="AE148" t="s">
        <v>11514</v>
      </c>
      <c r="AH148" t="s">
        <v>810</v>
      </c>
      <c r="AI148" t="s">
        <v>11515</v>
      </c>
      <c r="AK148" t="s">
        <v>738</v>
      </c>
      <c r="AL148" t="s">
        <v>11516</v>
      </c>
      <c r="AM148" t="s">
        <v>11516</v>
      </c>
      <c r="AN148">
        <v>5601</v>
      </c>
    </row>
    <row r="149" spans="1:40" x14ac:dyDescent="0.15">
      <c r="A149">
        <v>398479</v>
      </c>
      <c r="B149" t="s">
        <v>265</v>
      </c>
      <c r="C149" t="s">
        <v>235</v>
      </c>
      <c r="D149">
        <v>398479</v>
      </c>
      <c r="E149">
        <v>8.5999999999999993E-2</v>
      </c>
      <c r="F149" t="s">
        <v>11533</v>
      </c>
      <c r="G149">
        <v>1</v>
      </c>
      <c r="H149" t="s">
        <v>820</v>
      </c>
      <c r="I149">
        <v>398479</v>
      </c>
      <c r="J149" t="s">
        <v>2049</v>
      </c>
      <c r="K149" t="s">
        <v>819</v>
      </c>
      <c r="L149">
        <v>25</v>
      </c>
      <c r="M149" t="s">
        <v>3314</v>
      </c>
      <c r="N149" t="s">
        <v>925</v>
      </c>
      <c r="O149" t="s">
        <v>11508</v>
      </c>
      <c r="P149" t="s">
        <v>11694</v>
      </c>
      <c r="Q149" t="s">
        <v>11510</v>
      </c>
      <c r="R149" s="9">
        <v>45826</v>
      </c>
      <c r="S149" s="9">
        <v>45826</v>
      </c>
      <c r="T149" t="s">
        <v>3320</v>
      </c>
      <c r="U149" t="s">
        <v>120</v>
      </c>
      <c r="V149" t="s">
        <v>11524</v>
      </c>
      <c r="W149" t="s">
        <v>11525</v>
      </c>
      <c r="AD149" t="s">
        <v>11513</v>
      </c>
      <c r="AE149" t="s">
        <v>11514</v>
      </c>
      <c r="AH149" t="s">
        <v>810</v>
      </c>
      <c r="AI149" t="s">
        <v>11515</v>
      </c>
      <c r="AK149" t="s">
        <v>738</v>
      </c>
      <c r="AL149" t="s">
        <v>11516</v>
      </c>
      <c r="AM149" t="s">
        <v>11516</v>
      </c>
      <c r="AN149">
        <v>5601</v>
      </c>
    </row>
    <row r="150" spans="1:40" x14ac:dyDescent="0.15">
      <c r="A150">
        <v>303427</v>
      </c>
      <c r="B150" t="s">
        <v>537</v>
      </c>
      <c r="C150" t="s">
        <v>536</v>
      </c>
      <c r="D150">
        <v>303427</v>
      </c>
      <c r="E150">
        <v>2.5999999999999999E-2</v>
      </c>
      <c r="F150" t="s">
        <v>11695</v>
      </c>
      <c r="G150">
        <v>1</v>
      </c>
      <c r="H150" t="s">
        <v>1932</v>
      </c>
      <c r="I150">
        <v>303427</v>
      </c>
      <c r="J150" t="s">
        <v>2059</v>
      </c>
      <c r="K150" t="s">
        <v>912</v>
      </c>
      <c r="L150">
        <v>4</v>
      </c>
      <c r="M150" t="s">
        <v>3314</v>
      </c>
      <c r="N150" t="s">
        <v>925</v>
      </c>
      <c r="O150" t="s">
        <v>11508</v>
      </c>
      <c r="P150" t="s">
        <v>11696</v>
      </c>
      <c r="Q150" t="s">
        <v>11510</v>
      </c>
      <c r="R150" s="9">
        <v>45826</v>
      </c>
      <c r="S150" s="9">
        <v>45826</v>
      </c>
      <c r="T150" t="s">
        <v>5318</v>
      </c>
      <c r="U150" t="s">
        <v>88</v>
      </c>
      <c r="V150" t="s">
        <v>11524</v>
      </c>
      <c r="W150" t="s">
        <v>11525</v>
      </c>
      <c r="AD150" t="s">
        <v>11513</v>
      </c>
      <c r="AE150" t="s">
        <v>11514</v>
      </c>
      <c r="AH150" t="s">
        <v>786</v>
      </c>
      <c r="AI150" t="s">
        <v>11515</v>
      </c>
      <c r="AK150" t="s">
        <v>738</v>
      </c>
      <c r="AL150" t="s">
        <v>11516</v>
      </c>
      <c r="AM150" t="s">
        <v>11516</v>
      </c>
      <c r="AN150">
        <v>5601</v>
      </c>
    </row>
    <row r="151" spans="1:40" x14ac:dyDescent="0.15">
      <c r="A151">
        <v>9294</v>
      </c>
      <c r="B151" t="s">
        <v>210</v>
      </c>
      <c r="C151" t="s">
        <v>108</v>
      </c>
      <c r="D151">
        <v>9294</v>
      </c>
      <c r="E151">
        <v>0</v>
      </c>
      <c r="H151" t="s">
        <v>3812</v>
      </c>
      <c r="I151">
        <v>9294</v>
      </c>
      <c r="J151" t="s">
        <v>3847</v>
      </c>
      <c r="K151" t="s">
        <v>3811</v>
      </c>
      <c r="L151">
        <v>0</v>
      </c>
      <c r="M151" t="s">
        <v>3314</v>
      </c>
      <c r="N151" t="s">
        <v>925</v>
      </c>
      <c r="O151" t="s">
        <v>11508</v>
      </c>
      <c r="P151" t="s">
        <v>11697</v>
      </c>
      <c r="Q151" t="s">
        <v>11510</v>
      </c>
      <c r="R151" s="9">
        <v>45826</v>
      </c>
      <c r="S151" s="9">
        <v>45826</v>
      </c>
      <c r="T151" t="s">
        <v>4058</v>
      </c>
      <c r="U151" t="s">
        <v>929</v>
      </c>
      <c r="V151" t="s">
        <v>11543</v>
      </c>
      <c r="W151" t="s">
        <v>11544</v>
      </c>
      <c r="AD151" t="s">
        <v>11513</v>
      </c>
      <c r="AE151" t="s">
        <v>11514</v>
      </c>
      <c r="AH151" t="s">
        <v>75</v>
      </c>
      <c r="AI151" t="s">
        <v>11515</v>
      </c>
      <c r="AK151" t="s">
        <v>738</v>
      </c>
      <c r="AL151" t="s">
        <v>11516</v>
      </c>
      <c r="AM151" t="s">
        <v>11516</v>
      </c>
      <c r="AN151">
        <v>5601</v>
      </c>
    </row>
    <row r="152" spans="1:40" x14ac:dyDescent="0.15">
      <c r="A152">
        <v>18373</v>
      </c>
      <c r="B152" t="s">
        <v>210</v>
      </c>
      <c r="C152" t="s">
        <v>108</v>
      </c>
      <c r="D152">
        <v>18373</v>
      </c>
      <c r="E152">
        <v>0</v>
      </c>
      <c r="H152" t="s">
        <v>3812</v>
      </c>
      <c r="I152">
        <v>18373</v>
      </c>
      <c r="J152" t="s">
        <v>3836</v>
      </c>
      <c r="K152" t="s">
        <v>3811</v>
      </c>
      <c r="L152">
        <v>0</v>
      </c>
      <c r="M152" t="s">
        <v>3314</v>
      </c>
      <c r="N152" t="s">
        <v>925</v>
      </c>
      <c r="O152" t="s">
        <v>11508</v>
      </c>
      <c r="P152" t="s">
        <v>11697</v>
      </c>
      <c r="Q152" t="s">
        <v>11510</v>
      </c>
      <c r="R152" s="9">
        <v>45826</v>
      </c>
      <c r="S152" s="9">
        <v>45826</v>
      </c>
      <c r="T152" t="s">
        <v>4058</v>
      </c>
      <c r="U152" t="s">
        <v>929</v>
      </c>
      <c r="V152" t="s">
        <v>11543</v>
      </c>
      <c r="W152" t="s">
        <v>11544</v>
      </c>
      <c r="AD152" t="s">
        <v>11513</v>
      </c>
      <c r="AE152" t="s">
        <v>11514</v>
      </c>
      <c r="AH152" t="s">
        <v>75</v>
      </c>
      <c r="AI152" t="s">
        <v>11515</v>
      </c>
      <c r="AK152" t="s">
        <v>738</v>
      </c>
      <c r="AL152" t="s">
        <v>11516</v>
      </c>
      <c r="AM152" t="s">
        <v>11516</v>
      </c>
      <c r="AN152">
        <v>5601</v>
      </c>
    </row>
    <row r="153" spans="1:40" x14ac:dyDescent="0.15">
      <c r="A153">
        <v>244644</v>
      </c>
      <c r="B153" t="s">
        <v>210</v>
      </c>
      <c r="C153" t="s">
        <v>108</v>
      </c>
      <c r="D153">
        <v>244644</v>
      </c>
      <c r="E153">
        <v>0</v>
      </c>
      <c r="H153" t="s">
        <v>3812</v>
      </c>
      <c r="I153">
        <v>244644</v>
      </c>
      <c r="J153" t="s">
        <v>3854</v>
      </c>
      <c r="K153" t="s">
        <v>3811</v>
      </c>
      <c r="L153">
        <v>0</v>
      </c>
      <c r="M153" t="s">
        <v>3314</v>
      </c>
      <c r="N153" t="s">
        <v>925</v>
      </c>
      <c r="O153" t="s">
        <v>11508</v>
      </c>
      <c r="P153" t="s">
        <v>11697</v>
      </c>
      <c r="Q153" t="s">
        <v>11510</v>
      </c>
      <c r="R153" s="9">
        <v>45826</v>
      </c>
      <c r="S153" s="9">
        <v>45826</v>
      </c>
      <c r="T153" t="s">
        <v>4058</v>
      </c>
      <c r="U153" t="s">
        <v>929</v>
      </c>
      <c r="V153" t="s">
        <v>11543</v>
      </c>
      <c r="W153" t="s">
        <v>11544</v>
      </c>
      <c r="AD153" t="s">
        <v>11513</v>
      </c>
      <c r="AE153" t="s">
        <v>11514</v>
      </c>
      <c r="AH153" t="s">
        <v>75</v>
      </c>
      <c r="AI153" t="s">
        <v>11515</v>
      </c>
      <c r="AK153" t="s">
        <v>738</v>
      </c>
      <c r="AL153" t="s">
        <v>11516</v>
      </c>
      <c r="AM153" t="s">
        <v>11516</v>
      </c>
      <c r="AN153">
        <v>5601</v>
      </c>
    </row>
    <row r="154" spans="1:40" x14ac:dyDescent="0.15">
      <c r="A154">
        <v>233418</v>
      </c>
      <c r="B154" t="s">
        <v>210</v>
      </c>
      <c r="C154" t="s">
        <v>108</v>
      </c>
      <c r="D154">
        <v>233418</v>
      </c>
      <c r="E154">
        <v>0</v>
      </c>
      <c r="H154" t="s">
        <v>3812</v>
      </c>
      <c r="I154">
        <v>233418</v>
      </c>
      <c r="J154" t="s">
        <v>3847</v>
      </c>
      <c r="K154" t="s">
        <v>3811</v>
      </c>
      <c r="L154">
        <v>0</v>
      </c>
      <c r="M154" t="s">
        <v>3314</v>
      </c>
      <c r="N154" t="s">
        <v>925</v>
      </c>
      <c r="O154" t="s">
        <v>11508</v>
      </c>
      <c r="P154" t="s">
        <v>11697</v>
      </c>
      <c r="Q154" t="s">
        <v>11510</v>
      </c>
      <c r="R154" s="9">
        <v>45826</v>
      </c>
      <c r="S154" s="9">
        <v>45826</v>
      </c>
      <c r="T154" t="s">
        <v>4058</v>
      </c>
      <c r="U154" t="s">
        <v>929</v>
      </c>
      <c r="V154" t="s">
        <v>11543</v>
      </c>
      <c r="W154" t="s">
        <v>11544</v>
      </c>
      <c r="AD154" t="s">
        <v>11513</v>
      </c>
      <c r="AE154" t="s">
        <v>11514</v>
      </c>
      <c r="AH154" t="s">
        <v>75</v>
      </c>
      <c r="AI154" t="s">
        <v>11515</v>
      </c>
      <c r="AK154" t="s">
        <v>738</v>
      </c>
      <c r="AL154" t="s">
        <v>11516</v>
      </c>
      <c r="AM154" t="s">
        <v>11516</v>
      </c>
      <c r="AN154">
        <v>5601</v>
      </c>
    </row>
    <row r="155" spans="1:40" x14ac:dyDescent="0.15">
      <c r="A155">
        <v>398175</v>
      </c>
      <c r="B155" t="s">
        <v>1977</v>
      </c>
      <c r="C155" t="s">
        <v>1480</v>
      </c>
      <c r="D155">
        <v>398175</v>
      </c>
      <c r="E155">
        <v>0</v>
      </c>
      <c r="H155" t="s">
        <v>1481</v>
      </c>
      <c r="I155">
        <v>398175</v>
      </c>
      <c r="J155" t="s">
        <v>3857</v>
      </c>
      <c r="K155" t="s">
        <v>1479</v>
      </c>
      <c r="L155">
        <v>0</v>
      </c>
      <c r="M155" t="s">
        <v>3314</v>
      </c>
      <c r="N155" t="s">
        <v>925</v>
      </c>
      <c r="O155" t="s">
        <v>11508</v>
      </c>
      <c r="P155" t="s">
        <v>11697</v>
      </c>
      <c r="Q155" t="s">
        <v>11510</v>
      </c>
      <c r="R155" s="9">
        <v>45826</v>
      </c>
      <c r="S155" s="9">
        <v>45826</v>
      </c>
      <c r="T155" t="s">
        <v>4058</v>
      </c>
      <c r="U155" t="s">
        <v>929</v>
      </c>
      <c r="V155" t="s">
        <v>11543</v>
      </c>
      <c r="W155" t="s">
        <v>11544</v>
      </c>
      <c r="AD155" t="s">
        <v>11513</v>
      </c>
      <c r="AE155" t="s">
        <v>11514</v>
      </c>
      <c r="AH155" t="s">
        <v>75</v>
      </c>
      <c r="AI155" t="s">
        <v>11515</v>
      </c>
      <c r="AK155" t="s">
        <v>738</v>
      </c>
      <c r="AL155" t="s">
        <v>11516</v>
      </c>
      <c r="AM155" t="s">
        <v>11516</v>
      </c>
      <c r="AN155">
        <v>5601</v>
      </c>
    </row>
    <row r="156" spans="1:40" x14ac:dyDescent="0.15">
      <c r="A156">
        <v>91923</v>
      </c>
      <c r="B156" t="s">
        <v>406</v>
      </c>
      <c r="C156" t="s">
        <v>405</v>
      </c>
      <c r="D156">
        <v>91923</v>
      </c>
      <c r="E156">
        <v>0.04</v>
      </c>
      <c r="H156" t="s">
        <v>1552</v>
      </c>
      <c r="I156">
        <v>91923</v>
      </c>
      <c r="J156" t="s">
        <v>2070</v>
      </c>
      <c r="K156" t="s">
        <v>1551</v>
      </c>
      <c r="L156">
        <v>0</v>
      </c>
      <c r="M156" t="s">
        <v>3314</v>
      </c>
      <c r="N156" t="s">
        <v>925</v>
      </c>
      <c r="O156" t="s">
        <v>11508</v>
      </c>
      <c r="P156" t="s">
        <v>11698</v>
      </c>
      <c r="Q156" t="s">
        <v>11510</v>
      </c>
      <c r="R156" s="9">
        <v>45826</v>
      </c>
      <c r="S156" s="9">
        <v>45826</v>
      </c>
      <c r="T156" t="s">
        <v>4058</v>
      </c>
      <c r="U156" t="s">
        <v>929</v>
      </c>
      <c r="V156" t="s">
        <v>11546</v>
      </c>
      <c r="W156" t="s">
        <v>11547</v>
      </c>
      <c r="AD156" t="s">
        <v>11513</v>
      </c>
      <c r="AE156" t="s">
        <v>11514</v>
      </c>
      <c r="AH156" t="s">
        <v>75</v>
      </c>
      <c r="AI156" t="s">
        <v>11515</v>
      </c>
      <c r="AK156" t="s">
        <v>738</v>
      </c>
      <c r="AL156" t="s">
        <v>11516</v>
      </c>
      <c r="AM156" t="s">
        <v>11516</v>
      </c>
      <c r="AN156">
        <v>5601</v>
      </c>
    </row>
    <row r="157" spans="1:40" x14ac:dyDescent="0.15">
      <c r="A157">
        <v>150000</v>
      </c>
      <c r="B157" t="s">
        <v>406</v>
      </c>
      <c r="C157" t="s">
        <v>405</v>
      </c>
      <c r="D157">
        <v>150000</v>
      </c>
      <c r="E157">
        <v>0.04</v>
      </c>
      <c r="H157" t="s">
        <v>1552</v>
      </c>
      <c r="I157">
        <v>150000</v>
      </c>
      <c r="J157" t="s">
        <v>1650</v>
      </c>
      <c r="K157" t="s">
        <v>1551</v>
      </c>
      <c r="L157">
        <v>0</v>
      </c>
      <c r="M157" t="s">
        <v>3314</v>
      </c>
      <c r="N157" t="s">
        <v>925</v>
      </c>
      <c r="O157" t="s">
        <v>11508</v>
      </c>
      <c r="P157" t="s">
        <v>11698</v>
      </c>
      <c r="Q157" t="s">
        <v>11510</v>
      </c>
      <c r="R157" s="9">
        <v>45826</v>
      </c>
      <c r="S157" s="9">
        <v>45826</v>
      </c>
      <c r="T157" t="s">
        <v>4058</v>
      </c>
      <c r="U157" t="s">
        <v>929</v>
      </c>
      <c r="V157" t="s">
        <v>11546</v>
      </c>
      <c r="W157" t="s">
        <v>11547</v>
      </c>
      <c r="AD157" t="s">
        <v>11513</v>
      </c>
      <c r="AE157" t="s">
        <v>11514</v>
      </c>
      <c r="AH157" t="s">
        <v>75</v>
      </c>
      <c r="AI157" t="s">
        <v>11515</v>
      </c>
      <c r="AK157" t="s">
        <v>738</v>
      </c>
      <c r="AL157" t="s">
        <v>11516</v>
      </c>
      <c r="AM157" t="s">
        <v>11516</v>
      </c>
      <c r="AN157">
        <v>5601</v>
      </c>
    </row>
    <row r="158" spans="1:40" x14ac:dyDescent="0.15">
      <c r="A158">
        <v>181591</v>
      </c>
      <c r="B158" t="s">
        <v>2909</v>
      </c>
      <c r="C158" t="s">
        <v>525</v>
      </c>
      <c r="D158">
        <v>181591</v>
      </c>
      <c r="E158">
        <v>3.7999999999999999E-2</v>
      </c>
      <c r="F158" t="s">
        <v>11699</v>
      </c>
      <c r="G158">
        <v>1</v>
      </c>
      <c r="H158" t="s">
        <v>2911</v>
      </c>
      <c r="I158">
        <v>181591</v>
      </c>
      <c r="J158" t="s">
        <v>2912</v>
      </c>
      <c r="K158" t="s">
        <v>11700</v>
      </c>
      <c r="L158">
        <v>9</v>
      </c>
      <c r="M158" t="s">
        <v>3314</v>
      </c>
      <c r="N158" t="s">
        <v>925</v>
      </c>
      <c r="O158" t="s">
        <v>11701</v>
      </c>
      <c r="P158" t="s">
        <v>11702</v>
      </c>
      <c r="Q158" t="s">
        <v>11510</v>
      </c>
      <c r="R158" s="9">
        <v>45826</v>
      </c>
      <c r="S158" s="9">
        <v>45826</v>
      </c>
      <c r="T158" t="s">
        <v>3900</v>
      </c>
      <c r="U158" t="s">
        <v>160</v>
      </c>
      <c r="V158" t="s">
        <v>11524</v>
      </c>
      <c r="W158" t="s">
        <v>11525</v>
      </c>
      <c r="AD158" t="s">
        <v>11513</v>
      </c>
      <c r="AE158" t="s">
        <v>11514</v>
      </c>
      <c r="AH158" t="s">
        <v>786</v>
      </c>
      <c r="AI158" t="s">
        <v>11515</v>
      </c>
      <c r="AK158" t="s">
        <v>738</v>
      </c>
      <c r="AL158" t="s">
        <v>11516</v>
      </c>
      <c r="AM158" t="s">
        <v>11516</v>
      </c>
      <c r="AN158">
        <v>5601</v>
      </c>
    </row>
    <row r="159" spans="1:40" x14ac:dyDescent="0.15">
      <c r="A159">
        <v>95444</v>
      </c>
      <c r="B159" t="s">
        <v>1412</v>
      </c>
      <c r="C159" t="s">
        <v>427</v>
      </c>
      <c r="D159">
        <v>95444</v>
      </c>
      <c r="E159">
        <v>0.1</v>
      </c>
      <c r="F159" t="s">
        <v>11692</v>
      </c>
      <c r="G159">
        <v>1</v>
      </c>
      <c r="H159" t="s">
        <v>1414</v>
      </c>
      <c r="I159">
        <v>95444</v>
      </c>
      <c r="J159" t="s">
        <v>1419</v>
      </c>
      <c r="K159" t="s">
        <v>5825</v>
      </c>
      <c r="L159">
        <v>13</v>
      </c>
      <c r="M159" t="s">
        <v>3314</v>
      </c>
      <c r="N159" t="s">
        <v>925</v>
      </c>
      <c r="O159" t="s">
        <v>11529</v>
      </c>
      <c r="P159" t="s">
        <v>11703</v>
      </c>
      <c r="Q159" t="s">
        <v>11510</v>
      </c>
      <c r="R159" s="9">
        <v>45826</v>
      </c>
      <c r="S159" s="9">
        <v>45826</v>
      </c>
      <c r="T159" t="s">
        <v>3320</v>
      </c>
      <c r="U159" t="s">
        <v>120</v>
      </c>
      <c r="V159" t="s">
        <v>11568</v>
      </c>
      <c r="W159" t="s">
        <v>11569</v>
      </c>
      <c r="AD159" t="s">
        <v>11513</v>
      </c>
      <c r="AE159" t="s">
        <v>11514</v>
      </c>
      <c r="AH159" t="s">
        <v>810</v>
      </c>
      <c r="AI159" t="s">
        <v>11515</v>
      </c>
      <c r="AK159" t="s">
        <v>738</v>
      </c>
      <c r="AL159" t="s">
        <v>11516</v>
      </c>
      <c r="AM159" t="s">
        <v>11516</v>
      </c>
      <c r="AN159">
        <v>5601</v>
      </c>
    </row>
    <row r="160" spans="1:40" x14ac:dyDescent="0.15">
      <c r="A160">
        <v>601325</v>
      </c>
      <c r="B160" t="s">
        <v>164</v>
      </c>
      <c r="C160" t="s">
        <v>163</v>
      </c>
      <c r="D160">
        <v>601325</v>
      </c>
      <c r="E160">
        <v>0.08</v>
      </c>
      <c r="F160" t="s">
        <v>11704</v>
      </c>
      <c r="G160">
        <v>5</v>
      </c>
      <c r="H160" t="s">
        <v>82</v>
      </c>
      <c r="I160">
        <v>601325</v>
      </c>
      <c r="J160" t="s">
        <v>2076</v>
      </c>
      <c r="K160" t="s">
        <v>1733</v>
      </c>
      <c r="L160">
        <v>25</v>
      </c>
      <c r="M160" t="s">
        <v>3314</v>
      </c>
      <c r="N160" t="s">
        <v>925</v>
      </c>
      <c r="O160" t="s">
        <v>11508</v>
      </c>
      <c r="P160" t="s">
        <v>11705</v>
      </c>
      <c r="Q160" t="s">
        <v>11510</v>
      </c>
      <c r="R160" s="9">
        <v>45826</v>
      </c>
      <c r="S160" s="9">
        <v>45826</v>
      </c>
      <c r="T160" t="s">
        <v>4058</v>
      </c>
      <c r="U160" t="s">
        <v>929</v>
      </c>
      <c r="V160" t="s">
        <v>11619</v>
      </c>
      <c r="W160" t="s">
        <v>11620</v>
      </c>
      <c r="AD160" t="s">
        <v>11513</v>
      </c>
      <c r="AE160" t="s">
        <v>11514</v>
      </c>
      <c r="AH160" t="s">
        <v>75</v>
      </c>
      <c r="AI160" t="s">
        <v>11515</v>
      </c>
      <c r="AK160" t="s">
        <v>738</v>
      </c>
      <c r="AL160" t="s">
        <v>11516</v>
      </c>
      <c r="AM160" t="s">
        <v>11516</v>
      </c>
      <c r="AN160">
        <v>5601</v>
      </c>
    </row>
    <row r="161" spans="1:40" x14ac:dyDescent="0.15">
      <c r="A161">
        <v>36699</v>
      </c>
      <c r="B161" t="s">
        <v>1412</v>
      </c>
      <c r="C161" t="s">
        <v>427</v>
      </c>
      <c r="D161">
        <v>36699</v>
      </c>
      <c r="E161">
        <v>0.1</v>
      </c>
      <c r="F161" t="s">
        <v>11692</v>
      </c>
      <c r="G161">
        <v>1</v>
      </c>
      <c r="H161" t="s">
        <v>1414</v>
      </c>
      <c r="I161">
        <v>36699</v>
      </c>
      <c r="J161" t="s">
        <v>1422</v>
      </c>
      <c r="K161" t="s">
        <v>5825</v>
      </c>
      <c r="L161">
        <v>5</v>
      </c>
      <c r="M161" t="s">
        <v>3314</v>
      </c>
      <c r="N161" t="s">
        <v>925</v>
      </c>
      <c r="O161" t="s">
        <v>11529</v>
      </c>
      <c r="P161" t="s">
        <v>11706</v>
      </c>
      <c r="Q161" t="s">
        <v>11510</v>
      </c>
      <c r="R161" s="9">
        <v>45826</v>
      </c>
      <c r="S161" s="9">
        <v>45826</v>
      </c>
      <c r="T161" t="s">
        <v>3320</v>
      </c>
      <c r="U161" t="s">
        <v>120</v>
      </c>
      <c r="V161" t="s">
        <v>11568</v>
      </c>
      <c r="W161" t="s">
        <v>11569</v>
      </c>
      <c r="AD161" t="s">
        <v>11513</v>
      </c>
      <c r="AE161" t="s">
        <v>11514</v>
      </c>
      <c r="AH161" t="s">
        <v>810</v>
      </c>
      <c r="AI161" t="s">
        <v>11515</v>
      </c>
      <c r="AK161" t="s">
        <v>738</v>
      </c>
      <c r="AL161" t="s">
        <v>11516</v>
      </c>
      <c r="AM161" t="s">
        <v>11516</v>
      </c>
      <c r="AN161">
        <v>5601</v>
      </c>
    </row>
    <row r="162" spans="1:40" x14ac:dyDescent="0.15">
      <c r="A162">
        <v>13768</v>
      </c>
      <c r="B162" t="s">
        <v>1398</v>
      </c>
      <c r="C162" t="s">
        <v>435</v>
      </c>
      <c r="D162">
        <v>13768</v>
      </c>
      <c r="E162">
        <v>0.17</v>
      </c>
      <c r="F162" t="s">
        <v>11657</v>
      </c>
      <c r="G162">
        <v>1</v>
      </c>
      <c r="H162" t="s">
        <v>891</v>
      </c>
      <c r="I162">
        <v>13768</v>
      </c>
      <c r="J162" t="s">
        <v>1425</v>
      </c>
      <c r="K162" t="s">
        <v>890</v>
      </c>
      <c r="L162">
        <v>2</v>
      </c>
      <c r="M162" t="s">
        <v>3314</v>
      </c>
      <c r="N162" t="s">
        <v>925</v>
      </c>
      <c r="O162" t="s">
        <v>11529</v>
      </c>
      <c r="P162" t="s">
        <v>11707</v>
      </c>
      <c r="Q162" t="s">
        <v>11510</v>
      </c>
      <c r="R162" s="9">
        <v>45825</v>
      </c>
      <c r="S162" s="9">
        <v>45825</v>
      </c>
      <c r="T162" t="s">
        <v>3320</v>
      </c>
      <c r="U162" t="s">
        <v>120</v>
      </c>
      <c r="V162" t="s">
        <v>11568</v>
      </c>
      <c r="W162" t="s">
        <v>11569</v>
      </c>
      <c r="AD162" t="s">
        <v>11513</v>
      </c>
      <c r="AE162" t="s">
        <v>11514</v>
      </c>
      <c r="AH162" t="s">
        <v>810</v>
      </c>
      <c r="AI162" t="s">
        <v>11515</v>
      </c>
      <c r="AK162" t="s">
        <v>738</v>
      </c>
      <c r="AL162" t="s">
        <v>11516</v>
      </c>
      <c r="AM162" t="s">
        <v>11516</v>
      </c>
      <c r="AN162">
        <v>5601</v>
      </c>
    </row>
    <row r="163" spans="1:40" x14ac:dyDescent="0.15">
      <c r="A163">
        <v>161975</v>
      </c>
      <c r="B163" t="s">
        <v>1398</v>
      </c>
      <c r="C163" t="s">
        <v>435</v>
      </c>
      <c r="D163">
        <v>161975</v>
      </c>
      <c r="E163">
        <v>0.17</v>
      </c>
      <c r="F163" t="s">
        <v>11657</v>
      </c>
      <c r="G163">
        <v>1</v>
      </c>
      <c r="H163" t="s">
        <v>891</v>
      </c>
      <c r="I163">
        <v>161975</v>
      </c>
      <c r="J163" t="s">
        <v>1425</v>
      </c>
      <c r="K163" t="s">
        <v>890</v>
      </c>
      <c r="L163">
        <v>23</v>
      </c>
      <c r="M163" t="s">
        <v>3314</v>
      </c>
      <c r="N163" t="s">
        <v>925</v>
      </c>
      <c r="O163" t="s">
        <v>11529</v>
      </c>
      <c r="P163" t="s">
        <v>11708</v>
      </c>
      <c r="Q163" t="s">
        <v>11510</v>
      </c>
      <c r="R163" s="9">
        <v>45825</v>
      </c>
      <c r="S163" s="9">
        <v>45825</v>
      </c>
      <c r="T163" t="s">
        <v>3320</v>
      </c>
      <c r="U163" t="s">
        <v>120</v>
      </c>
      <c r="V163" t="s">
        <v>11568</v>
      </c>
      <c r="W163" t="s">
        <v>11569</v>
      </c>
      <c r="AD163" t="s">
        <v>11513</v>
      </c>
      <c r="AE163" t="s">
        <v>11514</v>
      </c>
      <c r="AH163" t="s">
        <v>810</v>
      </c>
      <c r="AI163" t="s">
        <v>11515</v>
      </c>
      <c r="AK163" t="s">
        <v>738</v>
      </c>
      <c r="AL163" t="s">
        <v>11516</v>
      </c>
      <c r="AM163" t="s">
        <v>11516</v>
      </c>
      <c r="AN163">
        <v>5601</v>
      </c>
    </row>
    <row r="164" spans="1:40" x14ac:dyDescent="0.15">
      <c r="A164">
        <v>243504</v>
      </c>
      <c r="B164" t="s">
        <v>1351</v>
      </c>
      <c r="C164" t="s">
        <v>180</v>
      </c>
      <c r="D164">
        <v>243504</v>
      </c>
      <c r="E164">
        <v>0.09</v>
      </c>
      <c r="F164" t="s">
        <v>11595</v>
      </c>
      <c r="G164">
        <v>1</v>
      </c>
      <c r="H164" t="s">
        <v>1332</v>
      </c>
      <c r="I164">
        <v>243504</v>
      </c>
      <c r="J164" t="s">
        <v>1430</v>
      </c>
      <c r="K164" t="s">
        <v>5679</v>
      </c>
      <c r="L164">
        <v>24</v>
      </c>
      <c r="M164" t="s">
        <v>3314</v>
      </c>
      <c r="N164" t="s">
        <v>925</v>
      </c>
      <c r="O164" t="s">
        <v>11529</v>
      </c>
      <c r="P164" t="s">
        <v>11709</v>
      </c>
      <c r="Q164" t="s">
        <v>11510</v>
      </c>
      <c r="R164" s="9">
        <v>45825</v>
      </c>
      <c r="S164" s="9">
        <v>45825</v>
      </c>
      <c r="T164" t="s">
        <v>3735</v>
      </c>
      <c r="U164" t="s">
        <v>245</v>
      </c>
      <c r="V164" t="s">
        <v>11568</v>
      </c>
      <c r="W164" t="s">
        <v>11569</v>
      </c>
      <c r="AD164" t="s">
        <v>11513</v>
      </c>
      <c r="AE164" t="s">
        <v>11514</v>
      </c>
      <c r="AH164" t="s">
        <v>75</v>
      </c>
      <c r="AI164" t="s">
        <v>11515</v>
      </c>
      <c r="AK164" t="s">
        <v>738</v>
      </c>
      <c r="AL164" t="s">
        <v>11516</v>
      </c>
      <c r="AM164" t="s">
        <v>11516</v>
      </c>
      <c r="AN164">
        <v>5601</v>
      </c>
    </row>
    <row r="165" spans="1:40" x14ac:dyDescent="0.15">
      <c r="A165">
        <v>399098</v>
      </c>
      <c r="B165" t="s">
        <v>148</v>
      </c>
      <c r="C165" t="s">
        <v>147</v>
      </c>
      <c r="D165">
        <v>399098</v>
      </c>
      <c r="E165">
        <v>2.5999999999999999E-2</v>
      </c>
      <c r="F165" t="s">
        <v>11710</v>
      </c>
      <c r="G165">
        <v>5</v>
      </c>
      <c r="H165" t="s">
        <v>503</v>
      </c>
      <c r="I165">
        <v>399098</v>
      </c>
      <c r="J165" t="s">
        <v>2088</v>
      </c>
      <c r="K165" t="s">
        <v>784</v>
      </c>
      <c r="L165">
        <v>14</v>
      </c>
      <c r="M165" t="s">
        <v>3314</v>
      </c>
      <c r="N165" t="s">
        <v>925</v>
      </c>
      <c r="O165" t="s">
        <v>11508</v>
      </c>
      <c r="P165" t="s">
        <v>11711</v>
      </c>
      <c r="Q165" t="s">
        <v>11510</v>
      </c>
      <c r="R165" s="9">
        <v>45825</v>
      </c>
      <c r="S165" s="9">
        <v>45825</v>
      </c>
      <c r="T165" t="s">
        <v>5318</v>
      </c>
      <c r="U165" t="s">
        <v>88</v>
      </c>
      <c r="V165" t="s">
        <v>11712</v>
      </c>
      <c r="W165" t="s">
        <v>11713</v>
      </c>
      <c r="AD165" t="s">
        <v>11513</v>
      </c>
      <c r="AE165" t="s">
        <v>11514</v>
      </c>
      <c r="AH165" t="s">
        <v>786</v>
      </c>
      <c r="AI165" t="s">
        <v>11515</v>
      </c>
      <c r="AK165" t="s">
        <v>738</v>
      </c>
      <c r="AL165" t="s">
        <v>11516</v>
      </c>
      <c r="AM165" t="s">
        <v>11516</v>
      </c>
      <c r="AN165">
        <v>5601</v>
      </c>
    </row>
    <row r="166" spans="1:40" x14ac:dyDescent="0.15">
      <c r="A166">
        <v>10507</v>
      </c>
      <c r="B166" t="s">
        <v>4965</v>
      </c>
      <c r="C166" t="s">
        <v>4966</v>
      </c>
      <c r="D166">
        <v>10507</v>
      </c>
      <c r="E166">
        <v>0</v>
      </c>
      <c r="H166" t="s">
        <v>11714</v>
      </c>
      <c r="I166">
        <v>10507</v>
      </c>
      <c r="J166" t="s">
        <v>4967</v>
      </c>
      <c r="K166" t="s">
        <v>11715</v>
      </c>
      <c r="L166">
        <v>0</v>
      </c>
      <c r="M166" t="s">
        <v>3314</v>
      </c>
      <c r="N166" t="s">
        <v>925</v>
      </c>
      <c r="O166" t="s">
        <v>11508</v>
      </c>
      <c r="P166" t="s">
        <v>11716</v>
      </c>
      <c r="Q166" t="s">
        <v>11510</v>
      </c>
      <c r="R166" s="9">
        <v>45825</v>
      </c>
      <c r="S166" s="9">
        <v>45825</v>
      </c>
      <c r="T166" t="s">
        <v>4058</v>
      </c>
      <c r="U166" t="s">
        <v>929</v>
      </c>
      <c r="V166" t="s">
        <v>11579</v>
      </c>
      <c r="W166" t="s">
        <v>11580</v>
      </c>
      <c r="AD166" t="s">
        <v>11513</v>
      </c>
      <c r="AE166" t="s">
        <v>11514</v>
      </c>
      <c r="AH166" t="s">
        <v>75</v>
      </c>
      <c r="AI166" t="s">
        <v>11515</v>
      </c>
      <c r="AK166" t="s">
        <v>738</v>
      </c>
      <c r="AL166" t="s">
        <v>11516</v>
      </c>
      <c r="AM166" t="s">
        <v>11516</v>
      </c>
      <c r="AN166">
        <v>5601</v>
      </c>
    </row>
    <row r="167" spans="1:40" x14ac:dyDescent="0.15">
      <c r="A167">
        <v>35000</v>
      </c>
      <c r="B167" t="s">
        <v>4965</v>
      </c>
      <c r="C167" t="s">
        <v>4966</v>
      </c>
      <c r="D167">
        <v>35000</v>
      </c>
      <c r="E167">
        <v>0</v>
      </c>
      <c r="H167" t="s">
        <v>11714</v>
      </c>
      <c r="I167">
        <v>35000</v>
      </c>
      <c r="J167" t="s">
        <v>4967</v>
      </c>
      <c r="K167" t="s">
        <v>11715</v>
      </c>
      <c r="L167">
        <v>0</v>
      </c>
      <c r="M167" t="s">
        <v>3314</v>
      </c>
      <c r="N167" t="s">
        <v>925</v>
      </c>
      <c r="O167" t="s">
        <v>11508</v>
      </c>
      <c r="P167" t="s">
        <v>11716</v>
      </c>
      <c r="Q167" t="s">
        <v>11510</v>
      </c>
      <c r="R167" s="9">
        <v>45825</v>
      </c>
      <c r="S167" s="9">
        <v>45825</v>
      </c>
      <c r="T167" t="s">
        <v>4058</v>
      </c>
      <c r="U167" t="s">
        <v>929</v>
      </c>
      <c r="V167" t="s">
        <v>11579</v>
      </c>
      <c r="W167" t="s">
        <v>11580</v>
      </c>
      <c r="AD167" t="s">
        <v>11513</v>
      </c>
      <c r="AE167" t="s">
        <v>11514</v>
      </c>
      <c r="AH167" t="s">
        <v>75</v>
      </c>
      <c r="AI167" t="s">
        <v>11515</v>
      </c>
      <c r="AK167" t="s">
        <v>738</v>
      </c>
      <c r="AL167" t="s">
        <v>11516</v>
      </c>
      <c r="AM167" t="s">
        <v>11516</v>
      </c>
      <c r="AN167">
        <v>5601</v>
      </c>
    </row>
    <row r="168" spans="1:40" x14ac:dyDescent="0.15">
      <c r="A168">
        <v>379440</v>
      </c>
      <c r="B168" t="s">
        <v>1977</v>
      </c>
      <c r="C168" t="s">
        <v>1480</v>
      </c>
      <c r="D168">
        <v>379440</v>
      </c>
      <c r="E168">
        <v>0.01</v>
      </c>
      <c r="H168" t="s">
        <v>1481</v>
      </c>
      <c r="I168">
        <v>379440</v>
      </c>
      <c r="J168" t="s">
        <v>1238</v>
      </c>
      <c r="K168" t="s">
        <v>1479</v>
      </c>
      <c r="L168">
        <v>0</v>
      </c>
      <c r="M168" t="s">
        <v>3314</v>
      </c>
      <c r="N168" t="s">
        <v>925</v>
      </c>
      <c r="O168" t="s">
        <v>11508</v>
      </c>
      <c r="P168" t="s">
        <v>11717</v>
      </c>
      <c r="Q168" t="s">
        <v>11510</v>
      </c>
      <c r="R168" s="9">
        <v>45825</v>
      </c>
      <c r="S168" s="9">
        <v>45825</v>
      </c>
      <c r="T168" t="s">
        <v>4058</v>
      </c>
      <c r="U168" t="s">
        <v>929</v>
      </c>
      <c r="V168" t="s">
        <v>11543</v>
      </c>
      <c r="W168" t="s">
        <v>11544</v>
      </c>
      <c r="AD168" t="s">
        <v>11513</v>
      </c>
      <c r="AE168" t="s">
        <v>11514</v>
      </c>
      <c r="AH168" t="s">
        <v>75</v>
      </c>
      <c r="AI168" t="s">
        <v>11515</v>
      </c>
      <c r="AK168" t="s">
        <v>738</v>
      </c>
      <c r="AL168" t="s">
        <v>11516</v>
      </c>
      <c r="AM168" t="s">
        <v>11516</v>
      </c>
      <c r="AN168">
        <v>5601</v>
      </c>
    </row>
    <row r="169" spans="1:40" x14ac:dyDescent="0.15">
      <c r="A169">
        <v>234966</v>
      </c>
      <c r="B169" t="s">
        <v>193</v>
      </c>
      <c r="C169" t="s">
        <v>173</v>
      </c>
      <c r="D169">
        <v>234966</v>
      </c>
      <c r="E169">
        <v>0.01</v>
      </c>
      <c r="H169" t="s">
        <v>1369</v>
      </c>
      <c r="I169">
        <v>234966</v>
      </c>
      <c r="J169" t="s">
        <v>3842</v>
      </c>
      <c r="K169" t="s">
        <v>1367</v>
      </c>
      <c r="L169">
        <v>0</v>
      </c>
      <c r="M169" t="s">
        <v>3314</v>
      </c>
      <c r="N169" t="s">
        <v>925</v>
      </c>
      <c r="O169" t="s">
        <v>11508</v>
      </c>
      <c r="P169" t="s">
        <v>11717</v>
      </c>
      <c r="Q169" t="s">
        <v>11510</v>
      </c>
      <c r="R169" s="9">
        <v>45825</v>
      </c>
      <c r="S169" s="9">
        <v>45825</v>
      </c>
      <c r="T169" t="s">
        <v>4058</v>
      </c>
      <c r="U169" t="s">
        <v>929</v>
      </c>
      <c r="V169" t="s">
        <v>11543</v>
      </c>
      <c r="W169" t="s">
        <v>11544</v>
      </c>
      <c r="AD169" t="s">
        <v>11513</v>
      </c>
      <c r="AE169" t="s">
        <v>11514</v>
      </c>
      <c r="AH169" t="s">
        <v>75</v>
      </c>
      <c r="AI169" t="s">
        <v>11515</v>
      </c>
      <c r="AK169" t="s">
        <v>738</v>
      </c>
      <c r="AL169" t="s">
        <v>11516</v>
      </c>
      <c r="AM169" t="s">
        <v>11516</v>
      </c>
      <c r="AN169">
        <v>5601</v>
      </c>
    </row>
    <row r="170" spans="1:40" x14ac:dyDescent="0.15">
      <c r="A170">
        <v>6738</v>
      </c>
      <c r="B170" t="s">
        <v>458</v>
      </c>
      <c r="C170" t="s">
        <v>458</v>
      </c>
      <c r="D170">
        <v>6738</v>
      </c>
      <c r="E170">
        <v>0.05</v>
      </c>
      <c r="H170" t="s">
        <v>11718</v>
      </c>
      <c r="I170">
        <v>6738</v>
      </c>
      <c r="J170" t="s">
        <v>4113</v>
      </c>
      <c r="K170" t="s">
        <v>11719</v>
      </c>
      <c r="L170">
        <v>0</v>
      </c>
      <c r="M170" t="s">
        <v>3314</v>
      </c>
      <c r="N170" t="s">
        <v>925</v>
      </c>
      <c r="O170" t="s">
        <v>11508</v>
      </c>
      <c r="P170" t="s">
        <v>11720</v>
      </c>
      <c r="Q170" t="s">
        <v>11510</v>
      </c>
      <c r="R170" s="9">
        <v>45825</v>
      </c>
      <c r="S170" s="9">
        <v>45825</v>
      </c>
      <c r="T170" t="s">
        <v>4058</v>
      </c>
      <c r="U170" t="s">
        <v>929</v>
      </c>
      <c r="V170" t="s">
        <v>11721</v>
      </c>
      <c r="W170" t="s">
        <v>11722</v>
      </c>
      <c r="AD170" t="s">
        <v>11513</v>
      </c>
      <c r="AE170" t="s">
        <v>11514</v>
      </c>
      <c r="AH170" t="s">
        <v>75</v>
      </c>
      <c r="AI170" t="s">
        <v>11515</v>
      </c>
      <c r="AK170" t="s">
        <v>738</v>
      </c>
      <c r="AL170" t="s">
        <v>11516</v>
      </c>
      <c r="AM170" t="s">
        <v>11516</v>
      </c>
      <c r="AN170">
        <v>5601</v>
      </c>
    </row>
    <row r="171" spans="1:40" x14ac:dyDescent="0.15">
      <c r="A171">
        <v>10000</v>
      </c>
      <c r="B171" t="s">
        <v>5202</v>
      </c>
      <c r="C171" t="s">
        <v>5202</v>
      </c>
      <c r="D171">
        <v>10000</v>
      </c>
      <c r="E171">
        <v>0.05</v>
      </c>
      <c r="H171" t="s">
        <v>8586</v>
      </c>
      <c r="I171">
        <v>10000</v>
      </c>
      <c r="J171" t="s">
        <v>4113</v>
      </c>
      <c r="K171" t="s">
        <v>8585</v>
      </c>
      <c r="L171">
        <v>0</v>
      </c>
      <c r="M171" t="s">
        <v>3314</v>
      </c>
      <c r="N171" t="s">
        <v>925</v>
      </c>
      <c r="O171" t="s">
        <v>11508</v>
      </c>
      <c r="P171" t="s">
        <v>11720</v>
      </c>
      <c r="Q171" t="s">
        <v>11510</v>
      </c>
      <c r="R171" s="9">
        <v>45825</v>
      </c>
      <c r="S171" s="9">
        <v>45825</v>
      </c>
      <c r="T171" t="s">
        <v>4058</v>
      </c>
      <c r="U171" t="s">
        <v>929</v>
      </c>
      <c r="V171" t="s">
        <v>11721</v>
      </c>
      <c r="W171" t="s">
        <v>11722</v>
      </c>
      <c r="AD171" t="s">
        <v>11513</v>
      </c>
      <c r="AE171" t="s">
        <v>11514</v>
      </c>
      <c r="AH171" t="s">
        <v>75</v>
      </c>
      <c r="AI171" t="s">
        <v>11515</v>
      </c>
      <c r="AK171" t="s">
        <v>738</v>
      </c>
      <c r="AL171" t="s">
        <v>11516</v>
      </c>
      <c r="AM171" t="s">
        <v>11516</v>
      </c>
      <c r="AN171">
        <v>5601</v>
      </c>
    </row>
    <row r="172" spans="1:40" x14ac:dyDescent="0.15">
      <c r="A172">
        <v>5000</v>
      </c>
      <c r="B172" t="s">
        <v>469</v>
      </c>
      <c r="C172" t="s">
        <v>469</v>
      </c>
      <c r="D172">
        <v>5000</v>
      </c>
      <c r="E172">
        <v>0.05</v>
      </c>
      <c r="H172" t="s">
        <v>8586</v>
      </c>
      <c r="I172">
        <v>5000</v>
      </c>
      <c r="J172" t="s">
        <v>4113</v>
      </c>
      <c r="K172" t="s">
        <v>8585</v>
      </c>
      <c r="L172">
        <v>0</v>
      </c>
      <c r="M172" t="s">
        <v>3314</v>
      </c>
      <c r="N172" t="s">
        <v>925</v>
      </c>
      <c r="O172" t="s">
        <v>11508</v>
      </c>
      <c r="P172" t="s">
        <v>11720</v>
      </c>
      <c r="Q172" t="s">
        <v>11510</v>
      </c>
      <c r="R172" s="9">
        <v>45825</v>
      </c>
      <c r="S172" s="9">
        <v>45825</v>
      </c>
      <c r="T172" t="s">
        <v>4058</v>
      </c>
      <c r="U172" t="s">
        <v>929</v>
      </c>
      <c r="V172" t="s">
        <v>11721</v>
      </c>
      <c r="W172" t="s">
        <v>11722</v>
      </c>
      <c r="AD172" t="s">
        <v>11513</v>
      </c>
      <c r="AE172" t="s">
        <v>11514</v>
      </c>
      <c r="AH172" t="s">
        <v>75</v>
      </c>
      <c r="AI172" t="s">
        <v>11515</v>
      </c>
      <c r="AK172" t="s">
        <v>738</v>
      </c>
      <c r="AL172" t="s">
        <v>11516</v>
      </c>
      <c r="AM172" t="s">
        <v>11516</v>
      </c>
      <c r="AN172">
        <v>5601</v>
      </c>
    </row>
    <row r="173" spans="1:40" x14ac:dyDescent="0.15">
      <c r="A173">
        <v>456372</v>
      </c>
      <c r="B173" t="s">
        <v>1364</v>
      </c>
      <c r="C173" t="s">
        <v>1363</v>
      </c>
      <c r="D173">
        <v>456372</v>
      </c>
      <c r="E173">
        <v>0.02</v>
      </c>
      <c r="F173" t="s">
        <v>11606</v>
      </c>
      <c r="G173">
        <v>1</v>
      </c>
      <c r="H173" t="s">
        <v>826</v>
      </c>
      <c r="I173">
        <v>456372</v>
      </c>
      <c r="J173" t="s">
        <v>1432</v>
      </c>
      <c r="K173" t="s">
        <v>825</v>
      </c>
      <c r="L173">
        <v>24</v>
      </c>
      <c r="M173" t="s">
        <v>3314</v>
      </c>
      <c r="N173" t="s">
        <v>925</v>
      </c>
      <c r="O173" t="s">
        <v>11529</v>
      </c>
      <c r="P173" t="s">
        <v>11723</v>
      </c>
      <c r="Q173" t="s">
        <v>11510</v>
      </c>
      <c r="R173" s="9">
        <v>45825</v>
      </c>
      <c r="S173" s="9">
        <v>45825</v>
      </c>
      <c r="T173" t="s">
        <v>5318</v>
      </c>
      <c r="U173" t="s">
        <v>88</v>
      </c>
      <c r="V173" t="s">
        <v>11531</v>
      </c>
      <c r="W173" t="s">
        <v>11532</v>
      </c>
      <c r="AD173" t="s">
        <v>11513</v>
      </c>
      <c r="AE173" t="s">
        <v>11514</v>
      </c>
      <c r="AH173" t="s">
        <v>786</v>
      </c>
      <c r="AI173" t="s">
        <v>11515</v>
      </c>
      <c r="AK173" t="s">
        <v>738</v>
      </c>
      <c r="AL173" t="s">
        <v>11516</v>
      </c>
      <c r="AM173" t="s">
        <v>11516</v>
      </c>
      <c r="AN173">
        <v>5601</v>
      </c>
    </row>
    <row r="174" spans="1:40" x14ac:dyDescent="0.15">
      <c r="A174">
        <v>168898</v>
      </c>
      <c r="B174" t="s">
        <v>126</v>
      </c>
      <c r="C174" t="s">
        <v>125</v>
      </c>
      <c r="D174">
        <v>168898</v>
      </c>
      <c r="E174">
        <v>0.15</v>
      </c>
      <c r="F174" t="s">
        <v>11616</v>
      </c>
      <c r="G174">
        <v>1</v>
      </c>
      <c r="H174" t="s">
        <v>1937</v>
      </c>
      <c r="I174">
        <v>168898</v>
      </c>
      <c r="J174" t="s">
        <v>2108</v>
      </c>
      <c r="K174" t="s">
        <v>5855</v>
      </c>
      <c r="L174">
        <v>6</v>
      </c>
      <c r="M174" t="s">
        <v>3314</v>
      </c>
      <c r="N174" t="s">
        <v>925</v>
      </c>
      <c r="O174" t="s">
        <v>11508</v>
      </c>
      <c r="P174" t="s">
        <v>11724</v>
      </c>
      <c r="Q174" t="s">
        <v>11510</v>
      </c>
      <c r="R174" s="9">
        <v>45825</v>
      </c>
      <c r="S174" s="9">
        <v>45825</v>
      </c>
      <c r="T174" t="s">
        <v>4058</v>
      </c>
      <c r="U174" t="s">
        <v>929</v>
      </c>
      <c r="V174" t="s">
        <v>11524</v>
      </c>
      <c r="W174" t="s">
        <v>11525</v>
      </c>
      <c r="AD174" t="s">
        <v>11513</v>
      </c>
      <c r="AE174" t="s">
        <v>11514</v>
      </c>
      <c r="AH174" t="s">
        <v>75</v>
      </c>
      <c r="AI174" t="s">
        <v>11515</v>
      </c>
      <c r="AK174" t="s">
        <v>738</v>
      </c>
      <c r="AL174" t="s">
        <v>11516</v>
      </c>
      <c r="AM174" t="s">
        <v>11516</v>
      </c>
      <c r="AN174">
        <v>5601</v>
      </c>
    </row>
    <row r="175" spans="1:40" x14ac:dyDescent="0.15">
      <c r="A175">
        <v>196206</v>
      </c>
      <c r="B175" t="s">
        <v>126</v>
      </c>
      <c r="C175" t="s">
        <v>125</v>
      </c>
      <c r="D175">
        <v>196206</v>
      </c>
      <c r="E175">
        <v>0.15</v>
      </c>
      <c r="F175" t="s">
        <v>11616</v>
      </c>
      <c r="G175">
        <v>1</v>
      </c>
      <c r="H175" t="s">
        <v>1937</v>
      </c>
      <c r="I175">
        <v>196206</v>
      </c>
      <c r="J175" t="s">
        <v>2105</v>
      </c>
      <c r="K175" t="s">
        <v>5855</v>
      </c>
      <c r="L175">
        <v>6.8944150000000004</v>
      </c>
      <c r="M175" t="s">
        <v>3314</v>
      </c>
      <c r="N175" t="s">
        <v>925</v>
      </c>
      <c r="O175" t="s">
        <v>11508</v>
      </c>
      <c r="P175" t="s">
        <v>11724</v>
      </c>
      <c r="Q175" t="s">
        <v>11510</v>
      </c>
      <c r="R175" s="9">
        <v>45825</v>
      </c>
      <c r="S175" s="9">
        <v>45825</v>
      </c>
      <c r="T175" t="s">
        <v>4058</v>
      </c>
      <c r="U175" t="s">
        <v>929</v>
      </c>
      <c r="V175" t="s">
        <v>11524</v>
      </c>
      <c r="W175" t="s">
        <v>11525</v>
      </c>
      <c r="AD175" t="s">
        <v>11513</v>
      </c>
      <c r="AE175" t="s">
        <v>11514</v>
      </c>
      <c r="AH175" t="s">
        <v>75</v>
      </c>
      <c r="AI175" t="s">
        <v>11515</v>
      </c>
      <c r="AK175" t="s">
        <v>738</v>
      </c>
      <c r="AL175" t="s">
        <v>11516</v>
      </c>
      <c r="AM175" t="s">
        <v>11516</v>
      </c>
      <c r="AN175">
        <v>5601</v>
      </c>
    </row>
    <row r="176" spans="1:40" x14ac:dyDescent="0.15">
      <c r="A176">
        <v>439824</v>
      </c>
      <c r="B176" t="s">
        <v>1764</v>
      </c>
      <c r="C176" t="s">
        <v>71</v>
      </c>
      <c r="D176">
        <v>439824</v>
      </c>
      <c r="E176">
        <v>6.8000000000000005E-2</v>
      </c>
      <c r="F176" t="s">
        <v>1764</v>
      </c>
      <c r="G176">
        <v>1</v>
      </c>
      <c r="H176" t="s">
        <v>70</v>
      </c>
      <c r="I176">
        <v>439824</v>
      </c>
      <c r="J176" t="s">
        <v>2096</v>
      </c>
      <c r="K176" t="s">
        <v>1767</v>
      </c>
      <c r="L176">
        <v>24</v>
      </c>
      <c r="M176" t="s">
        <v>3314</v>
      </c>
      <c r="N176" t="s">
        <v>925</v>
      </c>
      <c r="O176" t="s">
        <v>11508</v>
      </c>
      <c r="P176" t="s">
        <v>11725</v>
      </c>
      <c r="Q176" t="s">
        <v>11510</v>
      </c>
      <c r="R176" s="9">
        <v>45825</v>
      </c>
      <c r="S176" s="9">
        <v>45825</v>
      </c>
      <c r="T176" t="s">
        <v>4058</v>
      </c>
      <c r="U176" t="s">
        <v>929</v>
      </c>
      <c r="V176" t="s">
        <v>11619</v>
      </c>
      <c r="W176" t="s">
        <v>11620</v>
      </c>
      <c r="AD176" t="s">
        <v>11513</v>
      </c>
      <c r="AE176" t="s">
        <v>11514</v>
      </c>
      <c r="AH176" t="s">
        <v>75</v>
      </c>
      <c r="AI176" t="s">
        <v>11515</v>
      </c>
      <c r="AK176" t="s">
        <v>738</v>
      </c>
      <c r="AL176" t="s">
        <v>11516</v>
      </c>
      <c r="AM176" t="s">
        <v>11516</v>
      </c>
      <c r="AN176">
        <v>5601</v>
      </c>
    </row>
    <row r="177" spans="1:40" x14ac:dyDescent="0.15">
      <c r="A177">
        <v>439824</v>
      </c>
      <c r="B177" t="s">
        <v>1764</v>
      </c>
      <c r="C177" t="s">
        <v>71</v>
      </c>
      <c r="D177">
        <v>439824</v>
      </c>
      <c r="E177">
        <v>6.8000000000000005E-2</v>
      </c>
      <c r="F177" t="s">
        <v>1764</v>
      </c>
      <c r="G177">
        <v>1</v>
      </c>
      <c r="H177" t="s">
        <v>70</v>
      </c>
      <c r="I177">
        <v>439824</v>
      </c>
      <c r="J177" t="s">
        <v>2099</v>
      </c>
      <c r="K177" t="s">
        <v>1767</v>
      </c>
      <c r="L177">
        <v>24</v>
      </c>
      <c r="M177" t="s">
        <v>3314</v>
      </c>
      <c r="N177" t="s">
        <v>925</v>
      </c>
      <c r="O177" t="s">
        <v>11508</v>
      </c>
      <c r="P177" t="s">
        <v>11725</v>
      </c>
      <c r="Q177" t="s">
        <v>11510</v>
      </c>
      <c r="R177" s="9">
        <v>45825</v>
      </c>
      <c r="S177" s="9">
        <v>45825</v>
      </c>
      <c r="T177" t="s">
        <v>4058</v>
      </c>
      <c r="U177" t="s">
        <v>929</v>
      </c>
      <c r="V177" t="s">
        <v>11619</v>
      </c>
      <c r="W177" t="s">
        <v>11620</v>
      </c>
      <c r="AD177" t="s">
        <v>11513</v>
      </c>
      <c r="AE177" t="s">
        <v>11514</v>
      </c>
      <c r="AH177" t="s">
        <v>75</v>
      </c>
      <c r="AI177" t="s">
        <v>11515</v>
      </c>
      <c r="AK177" t="s">
        <v>738</v>
      </c>
      <c r="AL177" t="s">
        <v>11516</v>
      </c>
      <c r="AM177" t="s">
        <v>11516</v>
      </c>
      <c r="AN177">
        <v>5601</v>
      </c>
    </row>
    <row r="178" spans="1:40" x14ac:dyDescent="0.15">
      <c r="A178">
        <v>439824</v>
      </c>
      <c r="B178" t="s">
        <v>1764</v>
      </c>
      <c r="C178" t="s">
        <v>71</v>
      </c>
      <c r="D178">
        <v>439824</v>
      </c>
      <c r="E178">
        <v>6.8000000000000005E-2</v>
      </c>
      <c r="F178" t="s">
        <v>1764</v>
      </c>
      <c r="G178">
        <v>1</v>
      </c>
      <c r="H178" t="s">
        <v>70</v>
      </c>
      <c r="I178">
        <v>439824</v>
      </c>
      <c r="J178" t="s">
        <v>2102</v>
      </c>
      <c r="K178" t="s">
        <v>1767</v>
      </c>
      <c r="L178">
        <v>24</v>
      </c>
      <c r="M178" t="s">
        <v>3314</v>
      </c>
      <c r="N178" t="s">
        <v>925</v>
      </c>
      <c r="O178" t="s">
        <v>11508</v>
      </c>
      <c r="P178" t="s">
        <v>11725</v>
      </c>
      <c r="Q178" t="s">
        <v>11510</v>
      </c>
      <c r="R178" s="9">
        <v>45825</v>
      </c>
      <c r="S178" s="9">
        <v>45825</v>
      </c>
      <c r="T178" t="s">
        <v>4058</v>
      </c>
      <c r="U178" t="s">
        <v>929</v>
      </c>
      <c r="V178" t="s">
        <v>11619</v>
      </c>
      <c r="W178" t="s">
        <v>11620</v>
      </c>
      <c r="AD178" t="s">
        <v>11513</v>
      </c>
      <c r="AE178" t="s">
        <v>11514</v>
      </c>
      <c r="AH178" t="s">
        <v>75</v>
      </c>
      <c r="AI178" t="s">
        <v>11515</v>
      </c>
      <c r="AK178" t="s">
        <v>738</v>
      </c>
      <c r="AL178" t="s">
        <v>11516</v>
      </c>
      <c r="AM178" t="s">
        <v>11516</v>
      </c>
      <c r="AN178">
        <v>5601</v>
      </c>
    </row>
    <row r="179" spans="1:40" x14ac:dyDescent="0.15">
      <c r="A179">
        <v>3000</v>
      </c>
      <c r="B179" t="s">
        <v>1203</v>
      </c>
      <c r="C179" t="s">
        <v>86</v>
      </c>
      <c r="D179">
        <v>3000</v>
      </c>
      <c r="E179">
        <v>2.5999999999999999E-2</v>
      </c>
      <c r="F179" t="s">
        <v>1203</v>
      </c>
      <c r="G179">
        <v>1</v>
      </c>
      <c r="H179" t="s">
        <v>1206</v>
      </c>
      <c r="I179">
        <v>3000</v>
      </c>
      <c r="J179" t="s">
        <v>1207</v>
      </c>
      <c r="K179" t="s">
        <v>10031</v>
      </c>
      <c r="L179">
        <v>4.2882000000000003E-2</v>
      </c>
      <c r="M179" t="s">
        <v>3314</v>
      </c>
      <c r="N179" t="s">
        <v>925</v>
      </c>
      <c r="O179" t="s">
        <v>11581</v>
      </c>
      <c r="P179" t="s">
        <v>11726</v>
      </c>
      <c r="Q179" t="s">
        <v>11510</v>
      </c>
      <c r="R179" s="9">
        <v>45825</v>
      </c>
      <c r="S179" s="9">
        <v>45825</v>
      </c>
      <c r="T179" t="s">
        <v>4058</v>
      </c>
      <c r="U179" t="s">
        <v>929</v>
      </c>
      <c r="V179" t="s">
        <v>11524</v>
      </c>
      <c r="W179" t="s">
        <v>11525</v>
      </c>
      <c r="AD179" t="s">
        <v>11513</v>
      </c>
      <c r="AE179" t="s">
        <v>11514</v>
      </c>
      <c r="AH179" t="s">
        <v>75</v>
      </c>
      <c r="AI179" t="s">
        <v>11515</v>
      </c>
      <c r="AK179" t="s">
        <v>738</v>
      </c>
      <c r="AL179" t="s">
        <v>11516</v>
      </c>
      <c r="AM179" t="s">
        <v>11516</v>
      </c>
      <c r="AN179">
        <v>5601</v>
      </c>
    </row>
    <row r="180" spans="1:40" x14ac:dyDescent="0.15">
      <c r="A180">
        <v>601325</v>
      </c>
      <c r="B180" t="s">
        <v>2091</v>
      </c>
      <c r="C180" t="s">
        <v>83</v>
      </c>
      <c r="D180">
        <v>601325</v>
      </c>
      <c r="E180">
        <v>0.08</v>
      </c>
      <c r="F180" t="s">
        <v>11727</v>
      </c>
      <c r="G180">
        <v>5</v>
      </c>
      <c r="H180" t="s">
        <v>82</v>
      </c>
      <c r="I180">
        <v>601325</v>
      </c>
      <c r="J180" t="s">
        <v>2093</v>
      </c>
      <c r="K180" t="s">
        <v>1733</v>
      </c>
      <c r="L180">
        <v>25</v>
      </c>
      <c r="M180" t="s">
        <v>3314</v>
      </c>
      <c r="N180" t="s">
        <v>925</v>
      </c>
      <c r="O180" t="s">
        <v>11508</v>
      </c>
      <c r="P180" t="s">
        <v>11728</v>
      </c>
      <c r="Q180" t="s">
        <v>11510</v>
      </c>
      <c r="R180" s="9">
        <v>45825</v>
      </c>
      <c r="S180" s="9">
        <v>45825</v>
      </c>
      <c r="T180" t="s">
        <v>4058</v>
      </c>
      <c r="U180" t="s">
        <v>929</v>
      </c>
      <c r="V180" t="s">
        <v>11619</v>
      </c>
      <c r="W180" t="s">
        <v>11620</v>
      </c>
      <c r="AD180" t="s">
        <v>11513</v>
      </c>
      <c r="AE180" t="s">
        <v>11514</v>
      </c>
      <c r="AH180" t="s">
        <v>75</v>
      </c>
      <c r="AI180" t="s">
        <v>11515</v>
      </c>
      <c r="AK180" t="s">
        <v>738</v>
      </c>
      <c r="AL180" t="s">
        <v>11516</v>
      </c>
      <c r="AM180" t="s">
        <v>11516</v>
      </c>
      <c r="AN180">
        <v>5601</v>
      </c>
    </row>
    <row r="181" spans="1:40" x14ac:dyDescent="0.15">
      <c r="A181">
        <v>61278</v>
      </c>
      <c r="B181" t="s">
        <v>2129</v>
      </c>
      <c r="C181" t="s">
        <v>431</v>
      </c>
      <c r="D181">
        <v>61278</v>
      </c>
      <c r="E181">
        <v>0.23</v>
      </c>
      <c r="F181" t="s">
        <v>2129</v>
      </c>
      <c r="G181">
        <v>1</v>
      </c>
      <c r="H181" t="s">
        <v>2131</v>
      </c>
      <c r="I181">
        <v>61278</v>
      </c>
      <c r="J181" t="s">
        <v>2132</v>
      </c>
      <c r="K181" t="s">
        <v>5814</v>
      </c>
      <c r="L181">
        <v>9</v>
      </c>
      <c r="M181" t="s">
        <v>3314</v>
      </c>
      <c r="N181" t="s">
        <v>925</v>
      </c>
      <c r="O181" t="s">
        <v>11508</v>
      </c>
      <c r="P181" t="s">
        <v>11729</v>
      </c>
      <c r="Q181" t="s">
        <v>11510</v>
      </c>
      <c r="R181" s="9">
        <v>45824</v>
      </c>
      <c r="S181" s="9">
        <v>45824</v>
      </c>
      <c r="T181" t="s">
        <v>4058</v>
      </c>
      <c r="U181" t="s">
        <v>929</v>
      </c>
      <c r="V181" t="s">
        <v>11524</v>
      </c>
      <c r="W181" t="s">
        <v>11525</v>
      </c>
      <c r="AD181" t="s">
        <v>11513</v>
      </c>
      <c r="AE181" t="s">
        <v>11514</v>
      </c>
      <c r="AH181" t="s">
        <v>75</v>
      </c>
      <c r="AI181" t="s">
        <v>11515</v>
      </c>
      <c r="AK181" t="s">
        <v>738</v>
      </c>
      <c r="AL181" t="s">
        <v>11516</v>
      </c>
      <c r="AM181" t="s">
        <v>11516</v>
      </c>
      <c r="AN181">
        <v>5601</v>
      </c>
    </row>
    <row r="182" spans="1:40" x14ac:dyDescent="0.15">
      <c r="A182">
        <v>113338</v>
      </c>
      <c r="B182" t="s">
        <v>2129</v>
      </c>
      <c r="C182" t="s">
        <v>431</v>
      </c>
      <c r="D182">
        <v>113338</v>
      </c>
      <c r="E182">
        <v>0.23</v>
      </c>
      <c r="F182" t="s">
        <v>2129</v>
      </c>
      <c r="G182">
        <v>1</v>
      </c>
      <c r="H182" t="s">
        <v>2131</v>
      </c>
      <c r="I182">
        <v>113338</v>
      </c>
      <c r="J182" t="s">
        <v>2132</v>
      </c>
      <c r="K182" t="s">
        <v>5814</v>
      </c>
      <c r="L182">
        <v>16</v>
      </c>
      <c r="M182" t="s">
        <v>3314</v>
      </c>
      <c r="N182" t="s">
        <v>925</v>
      </c>
      <c r="O182" t="s">
        <v>11508</v>
      </c>
      <c r="P182" t="s">
        <v>11729</v>
      </c>
      <c r="Q182" t="s">
        <v>11510</v>
      </c>
      <c r="R182" s="9">
        <v>45824</v>
      </c>
      <c r="S182" s="9">
        <v>45824</v>
      </c>
      <c r="T182" t="s">
        <v>4058</v>
      </c>
      <c r="U182" t="s">
        <v>929</v>
      </c>
      <c r="V182" t="s">
        <v>11524</v>
      </c>
      <c r="W182" t="s">
        <v>11525</v>
      </c>
      <c r="AD182" t="s">
        <v>11513</v>
      </c>
      <c r="AE182" t="s">
        <v>11514</v>
      </c>
      <c r="AH182" t="s">
        <v>75</v>
      </c>
      <c r="AI182" t="s">
        <v>11515</v>
      </c>
      <c r="AK182" t="s">
        <v>738</v>
      </c>
      <c r="AL182" t="s">
        <v>11516</v>
      </c>
      <c r="AM182" t="s">
        <v>11516</v>
      </c>
      <c r="AN182">
        <v>5601</v>
      </c>
    </row>
    <row r="183" spans="1:40" x14ac:dyDescent="0.15">
      <c r="A183">
        <v>162937</v>
      </c>
      <c r="B183" t="s">
        <v>371</v>
      </c>
      <c r="C183" t="s">
        <v>370</v>
      </c>
      <c r="D183">
        <v>162937</v>
      </c>
      <c r="E183">
        <v>0.23</v>
      </c>
      <c r="F183" t="s">
        <v>371</v>
      </c>
      <c r="G183">
        <v>1</v>
      </c>
      <c r="H183" t="s">
        <v>848</v>
      </c>
      <c r="I183">
        <v>162937</v>
      </c>
      <c r="J183" t="s">
        <v>2119</v>
      </c>
      <c r="K183" t="s">
        <v>847</v>
      </c>
      <c r="L183">
        <v>23</v>
      </c>
      <c r="M183" t="s">
        <v>3314</v>
      </c>
      <c r="N183" t="s">
        <v>925</v>
      </c>
      <c r="O183" t="s">
        <v>11508</v>
      </c>
      <c r="P183" t="s">
        <v>11730</v>
      </c>
      <c r="Q183" t="s">
        <v>11510</v>
      </c>
      <c r="R183" s="9">
        <v>45824</v>
      </c>
      <c r="S183" s="9">
        <v>45824</v>
      </c>
      <c r="T183" t="s">
        <v>4058</v>
      </c>
      <c r="U183" t="s">
        <v>929</v>
      </c>
      <c r="V183" t="s">
        <v>11524</v>
      </c>
      <c r="W183" t="s">
        <v>11525</v>
      </c>
      <c r="AD183" t="s">
        <v>11513</v>
      </c>
      <c r="AE183" t="s">
        <v>11514</v>
      </c>
      <c r="AH183" t="s">
        <v>75</v>
      </c>
      <c r="AI183" t="s">
        <v>11515</v>
      </c>
      <c r="AK183" t="s">
        <v>738</v>
      </c>
      <c r="AL183" t="s">
        <v>11516</v>
      </c>
      <c r="AM183" t="s">
        <v>11516</v>
      </c>
      <c r="AN183">
        <v>5601</v>
      </c>
    </row>
    <row r="184" spans="1:40" x14ac:dyDescent="0.15">
      <c r="A184">
        <v>177601</v>
      </c>
      <c r="B184" t="s">
        <v>371</v>
      </c>
      <c r="C184" t="s">
        <v>370</v>
      </c>
      <c r="D184">
        <v>177601</v>
      </c>
      <c r="E184">
        <v>0.23</v>
      </c>
      <c r="F184" t="s">
        <v>371</v>
      </c>
      <c r="G184">
        <v>1</v>
      </c>
      <c r="H184" t="s">
        <v>848</v>
      </c>
      <c r="I184">
        <v>177601</v>
      </c>
      <c r="J184" t="s">
        <v>2126</v>
      </c>
      <c r="K184" t="s">
        <v>847</v>
      </c>
      <c r="L184">
        <v>25</v>
      </c>
      <c r="M184" t="s">
        <v>3314</v>
      </c>
      <c r="N184" t="s">
        <v>925</v>
      </c>
      <c r="O184" t="s">
        <v>11508</v>
      </c>
      <c r="P184" t="s">
        <v>11730</v>
      </c>
      <c r="Q184" t="s">
        <v>11510</v>
      </c>
      <c r="R184" s="9">
        <v>45824</v>
      </c>
      <c r="S184" s="9">
        <v>45824</v>
      </c>
      <c r="T184" t="s">
        <v>4058</v>
      </c>
      <c r="U184" t="s">
        <v>929</v>
      </c>
      <c r="V184" t="s">
        <v>11524</v>
      </c>
      <c r="W184" t="s">
        <v>11525</v>
      </c>
      <c r="AD184" t="s">
        <v>11513</v>
      </c>
      <c r="AE184" t="s">
        <v>11514</v>
      </c>
      <c r="AH184" t="s">
        <v>75</v>
      </c>
      <c r="AI184" t="s">
        <v>11515</v>
      </c>
      <c r="AK184" t="s">
        <v>738</v>
      </c>
      <c r="AL184" t="s">
        <v>11516</v>
      </c>
      <c r="AM184" t="s">
        <v>11516</v>
      </c>
      <c r="AN184">
        <v>5601</v>
      </c>
    </row>
    <row r="185" spans="1:40" x14ac:dyDescent="0.15">
      <c r="A185">
        <v>6743</v>
      </c>
      <c r="B185" t="s">
        <v>371</v>
      </c>
      <c r="C185" t="s">
        <v>370</v>
      </c>
      <c r="D185">
        <v>6743</v>
      </c>
      <c r="E185">
        <v>0.23</v>
      </c>
      <c r="F185" t="s">
        <v>371</v>
      </c>
      <c r="G185">
        <v>1</v>
      </c>
      <c r="H185" t="s">
        <v>848</v>
      </c>
      <c r="I185">
        <v>6743</v>
      </c>
      <c r="J185" t="s">
        <v>2119</v>
      </c>
      <c r="K185" t="s">
        <v>847</v>
      </c>
      <c r="L185">
        <v>1</v>
      </c>
      <c r="M185" t="s">
        <v>3314</v>
      </c>
      <c r="N185" t="s">
        <v>925</v>
      </c>
      <c r="O185" t="s">
        <v>11508</v>
      </c>
      <c r="P185" t="s">
        <v>11730</v>
      </c>
      <c r="Q185" t="s">
        <v>11510</v>
      </c>
      <c r="R185" s="9">
        <v>45824</v>
      </c>
      <c r="S185" s="9">
        <v>45824</v>
      </c>
      <c r="T185" t="s">
        <v>4058</v>
      </c>
      <c r="U185" t="s">
        <v>929</v>
      </c>
      <c r="V185" t="s">
        <v>11524</v>
      </c>
      <c r="W185" t="s">
        <v>11525</v>
      </c>
      <c r="AD185" t="s">
        <v>11513</v>
      </c>
      <c r="AE185" t="s">
        <v>11514</v>
      </c>
      <c r="AH185" t="s">
        <v>75</v>
      </c>
      <c r="AI185" t="s">
        <v>11515</v>
      </c>
      <c r="AK185" t="s">
        <v>738</v>
      </c>
      <c r="AL185" t="s">
        <v>11516</v>
      </c>
      <c r="AM185" t="s">
        <v>11516</v>
      </c>
      <c r="AN185">
        <v>5601</v>
      </c>
    </row>
    <row r="186" spans="1:40" x14ac:dyDescent="0.15">
      <c r="A186">
        <v>100000</v>
      </c>
      <c r="B186" t="s">
        <v>406</v>
      </c>
      <c r="C186" t="s">
        <v>405</v>
      </c>
      <c r="D186">
        <v>100000</v>
      </c>
      <c r="E186">
        <v>0.04</v>
      </c>
      <c r="H186" t="s">
        <v>1552</v>
      </c>
      <c r="I186">
        <v>100000</v>
      </c>
      <c r="J186" t="s">
        <v>2070</v>
      </c>
      <c r="K186" t="s">
        <v>1551</v>
      </c>
      <c r="L186">
        <v>0</v>
      </c>
      <c r="M186" t="s">
        <v>3314</v>
      </c>
      <c r="N186" t="s">
        <v>925</v>
      </c>
      <c r="O186" t="s">
        <v>11508</v>
      </c>
      <c r="P186" t="s">
        <v>11731</v>
      </c>
      <c r="Q186" t="s">
        <v>11510</v>
      </c>
      <c r="R186" s="9">
        <v>45824</v>
      </c>
      <c r="S186" s="9">
        <v>45824</v>
      </c>
      <c r="T186" t="s">
        <v>4058</v>
      </c>
      <c r="U186" t="s">
        <v>929</v>
      </c>
      <c r="V186" t="s">
        <v>11546</v>
      </c>
      <c r="W186" t="s">
        <v>11547</v>
      </c>
      <c r="AD186" t="s">
        <v>11513</v>
      </c>
      <c r="AE186" t="s">
        <v>11514</v>
      </c>
      <c r="AH186" t="s">
        <v>75</v>
      </c>
      <c r="AI186" t="s">
        <v>11515</v>
      </c>
      <c r="AK186" t="s">
        <v>738</v>
      </c>
      <c r="AL186" t="s">
        <v>11516</v>
      </c>
      <c r="AM186" t="s">
        <v>11516</v>
      </c>
      <c r="AN186">
        <v>5601</v>
      </c>
    </row>
    <row r="187" spans="1:40" x14ac:dyDescent="0.15">
      <c r="A187">
        <v>59188</v>
      </c>
      <c r="B187" t="s">
        <v>406</v>
      </c>
      <c r="C187" t="s">
        <v>405</v>
      </c>
      <c r="D187">
        <v>59188</v>
      </c>
      <c r="E187">
        <v>0.04</v>
      </c>
      <c r="H187" t="s">
        <v>1552</v>
      </c>
      <c r="I187">
        <v>59188</v>
      </c>
      <c r="J187" t="s">
        <v>3534</v>
      </c>
      <c r="K187" t="s">
        <v>1551</v>
      </c>
      <c r="L187">
        <v>0</v>
      </c>
      <c r="M187" t="s">
        <v>3314</v>
      </c>
      <c r="N187" t="s">
        <v>925</v>
      </c>
      <c r="O187" t="s">
        <v>11508</v>
      </c>
      <c r="P187" t="s">
        <v>11731</v>
      </c>
      <c r="Q187" t="s">
        <v>11510</v>
      </c>
      <c r="R187" s="9">
        <v>45824</v>
      </c>
      <c r="S187" s="9">
        <v>45824</v>
      </c>
      <c r="T187" t="s">
        <v>4058</v>
      </c>
      <c r="U187" t="s">
        <v>929</v>
      </c>
      <c r="V187" t="s">
        <v>11546</v>
      </c>
      <c r="W187" t="s">
        <v>11547</v>
      </c>
      <c r="AD187" t="s">
        <v>11513</v>
      </c>
      <c r="AE187" t="s">
        <v>11514</v>
      </c>
      <c r="AH187" t="s">
        <v>75</v>
      </c>
      <c r="AI187" t="s">
        <v>11515</v>
      </c>
      <c r="AK187" t="s">
        <v>738</v>
      </c>
      <c r="AL187" t="s">
        <v>11516</v>
      </c>
      <c r="AM187" t="s">
        <v>11516</v>
      </c>
      <c r="AN187">
        <v>5601</v>
      </c>
    </row>
    <row r="188" spans="1:40" x14ac:dyDescent="0.15">
      <c r="A188">
        <v>245158</v>
      </c>
      <c r="B188" t="s">
        <v>210</v>
      </c>
      <c r="C188" t="s">
        <v>108</v>
      </c>
      <c r="D188">
        <v>245158</v>
      </c>
      <c r="E188">
        <v>0.01</v>
      </c>
      <c r="H188" t="s">
        <v>3812</v>
      </c>
      <c r="I188">
        <v>245158</v>
      </c>
      <c r="J188" t="s">
        <v>3827</v>
      </c>
      <c r="K188" t="s">
        <v>3811</v>
      </c>
      <c r="L188">
        <v>0</v>
      </c>
      <c r="M188" t="s">
        <v>3314</v>
      </c>
      <c r="N188" t="s">
        <v>925</v>
      </c>
      <c r="O188" t="s">
        <v>11508</v>
      </c>
      <c r="P188" t="s">
        <v>11732</v>
      </c>
      <c r="Q188" t="s">
        <v>11510</v>
      </c>
      <c r="R188" s="9">
        <v>45824</v>
      </c>
      <c r="S188" s="9">
        <v>45824</v>
      </c>
      <c r="T188" t="s">
        <v>4058</v>
      </c>
      <c r="U188" t="s">
        <v>929</v>
      </c>
      <c r="V188" t="s">
        <v>11543</v>
      </c>
      <c r="W188" t="s">
        <v>11544</v>
      </c>
      <c r="AD188" t="s">
        <v>11513</v>
      </c>
      <c r="AE188" t="s">
        <v>11514</v>
      </c>
      <c r="AH188" t="s">
        <v>75</v>
      </c>
      <c r="AI188" t="s">
        <v>11515</v>
      </c>
      <c r="AK188" t="s">
        <v>738</v>
      </c>
      <c r="AL188" t="s">
        <v>11516</v>
      </c>
      <c r="AM188" t="s">
        <v>11516</v>
      </c>
      <c r="AN188">
        <v>5601</v>
      </c>
    </row>
    <row r="189" spans="1:40" x14ac:dyDescent="0.15">
      <c r="A189">
        <v>245450</v>
      </c>
      <c r="B189" t="s">
        <v>210</v>
      </c>
      <c r="C189" t="s">
        <v>108</v>
      </c>
      <c r="D189">
        <v>245450</v>
      </c>
      <c r="E189">
        <v>0.01</v>
      </c>
      <c r="H189" t="s">
        <v>3812</v>
      </c>
      <c r="I189">
        <v>245450</v>
      </c>
      <c r="J189" t="s">
        <v>3833</v>
      </c>
      <c r="K189" t="s">
        <v>3811</v>
      </c>
      <c r="L189">
        <v>0</v>
      </c>
      <c r="M189" t="s">
        <v>3314</v>
      </c>
      <c r="N189" t="s">
        <v>925</v>
      </c>
      <c r="O189" t="s">
        <v>11508</v>
      </c>
      <c r="P189" t="s">
        <v>11732</v>
      </c>
      <c r="Q189" t="s">
        <v>11510</v>
      </c>
      <c r="R189" s="9">
        <v>45824</v>
      </c>
      <c r="S189" s="9">
        <v>45824</v>
      </c>
      <c r="T189" t="s">
        <v>4058</v>
      </c>
      <c r="U189" t="s">
        <v>929</v>
      </c>
      <c r="V189" t="s">
        <v>11543</v>
      </c>
      <c r="W189" t="s">
        <v>11544</v>
      </c>
      <c r="AD189" t="s">
        <v>11513</v>
      </c>
      <c r="AE189" t="s">
        <v>11514</v>
      </c>
      <c r="AH189" t="s">
        <v>75</v>
      </c>
      <c r="AI189" t="s">
        <v>11515</v>
      </c>
      <c r="AK189" t="s">
        <v>738</v>
      </c>
      <c r="AL189" t="s">
        <v>11516</v>
      </c>
      <c r="AM189" t="s">
        <v>11516</v>
      </c>
      <c r="AN189">
        <v>5601</v>
      </c>
    </row>
    <row r="190" spans="1:40" x14ac:dyDescent="0.15">
      <c r="A190">
        <v>245464</v>
      </c>
      <c r="B190" t="s">
        <v>210</v>
      </c>
      <c r="C190" t="s">
        <v>108</v>
      </c>
      <c r="D190">
        <v>245464</v>
      </c>
      <c r="E190">
        <v>0.01</v>
      </c>
      <c r="H190" t="s">
        <v>3812</v>
      </c>
      <c r="I190">
        <v>245464</v>
      </c>
      <c r="J190" t="s">
        <v>3830</v>
      </c>
      <c r="K190" t="s">
        <v>3811</v>
      </c>
      <c r="L190">
        <v>0</v>
      </c>
      <c r="M190" t="s">
        <v>3314</v>
      </c>
      <c r="N190" t="s">
        <v>925</v>
      </c>
      <c r="O190" t="s">
        <v>11508</v>
      </c>
      <c r="P190" t="s">
        <v>11732</v>
      </c>
      <c r="Q190" t="s">
        <v>11510</v>
      </c>
      <c r="R190" s="9">
        <v>45824</v>
      </c>
      <c r="S190" s="9">
        <v>45824</v>
      </c>
      <c r="T190" t="s">
        <v>4058</v>
      </c>
      <c r="U190" t="s">
        <v>929</v>
      </c>
      <c r="V190" t="s">
        <v>11543</v>
      </c>
      <c r="W190" t="s">
        <v>11544</v>
      </c>
      <c r="AD190" t="s">
        <v>11513</v>
      </c>
      <c r="AE190" t="s">
        <v>11514</v>
      </c>
      <c r="AH190" t="s">
        <v>75</v>
      </c>
      <c r="AI190" t="s">
        <v>11515</v>
      </c>
      <c r="AK190" t="s">
        <v>738</v>
      </c>
      <c r="AL190" t="s">
        <v>11516</v>
      </c>
      <c r="AM190" t="s">
        <v>11516</v>
      </c>
      <c r="AN190">
        <v>5601</v>
      </c>
    </row>
    <row r="191" spans="1:40" x14ac:dyDescent="0.15">
      <c r="A191">
        <v>222894</v>
      </c>
      <c r="B191" t="s">
        <v>193</v>
      </c>
      <c r="C191" t="s">
        <v>173</v>
      </c>
      <c r="D191">
        <v>222894</v>
      </c>
      <c r="E191">
        <v>0.01</v>
      </c>
      <c r="H191" t="s">
        <v>1369</v>
      </c>
      <c r="I191">
        <v>222894</v>
      </c>
      <c r="J191" t="s">
        <v>3836</v>
      </c>
      <c r="K191" t="s">
        <v>1367</v>
      </c>
      <c r="L191">
        <v>0</v>
      </c>
      <c r="M191" t="s">
        <v>3314</v>
      </c>
      <c r="N191" t="s">
        <v>925</v>
      </c>
      <c r="O191" t="s">
        <v>11508</v>
      </c>
      <c r="P191" t="s">
        <v>11732</v>
      </c>
      <c r="Q191" t="s">
        <v>11510</v>
      </c>
      <c r="R191" s="9">
        <v>45824</v>
      </c>
      <c r="S191" s="9">
        <v>45824</v>
      </c>
      <c r="T191" t="s">
        <v>4058</v>
      </c>
      <c r="U191" t="s">
        <v>929</v>
      </c>
      <c r="V191" t="s">
        <v>11543</v>
      </c>
      <c r="W191" t="s">
        <v>11544</v>
      </c>
      <c r="AD191" t="s">
        <v>11513</v>
      </c>
      <c r="AE191" t="s">
        <v>11514</v>
      </c>
      <c r="AH191" t="s">
        <v>75</v>
      </c>
      <c r="AI191" t="s">
        <v>11515</v>
      </c>
      <c r="AK191" t="s">
        <v>738</v>
      </c>
      <c r="AL191" t="s">
        <v>11516</v>
      </c>
      <c r="AM191" t="s">
        <v>11516</v>
      </c>
      <c r="AN191">
        <v>5601</v>
      </c>
    </row>
    <row r="192" spans="1:40" x14ac:dyDescent="0.15">
      <c r="A192">
        <v>183934</v>
      </c>
      <c r="B192" t="s">
        <v>387</v>
      </c>
      <c r="C192" t="s">
        <v>386</v>
      </c>
      <c r="D192">
        <v>183934</v>
      </c>
      <c r="E192">
        <v>0.01</v>
      </c>
      <c r="H192" t="s">
        <v>1521</v>
      </c>
      <c r="I192">
        <v>183934</v>
      </c>
      <c r="J192" t="s">
        <v>3839</v>
      </c>
      <c r="K192" t="s">
        <v>1519</v>
      </c>
      <c r="L192">
        <v>0</v>
      </c>
      <c r="M192" t="s">
        <v>3314</v>
      </c>
      <c r="N192" t="s">
        <v>925</v>
      </c>
      <c r="O192" t="s">
        <v>11508</v>
      </c>
      <c r="P192" t="s">
        <v>11733</v>
      </c>
      <c r="Q192" t="s">
        <v>11510</v>
      </c>
      <c r="R192" s="9">
        <v>45824</v>
      </c>
      <c r="S192" s="9">
        <v>45824</v>
      </c>
      <c r="T192" t="s">
        <v>4058</v>
      </c>
      <c r="U192" t="s">
        <v>929</v>
      </c>
      <c r="V192" t="s">
        <v>11543</v>
      </c>
      <c r="W192" t="s">
        <v>11544</v>
      </c>
      <c r="AD192" t="s">
        <v>11513</v>
      </c>
      <c r="AE192" t="s">
        <v>11514</v>
      </c>
      <c r="AH192" t="s">
        <v>75</v>
      </c>
      <c r="AI192" t="s">
        <v>11515</v>
      </c>
      <c r="AK192" t="s">
        <v>738</v>
      </c>
      <c r="AL192" t="s">
        <v>11516</v>
      </c>
      <c r="AM192" t="s">
        <v>11516</v>
      </c>
      <c r="AN192">
        <v>5601</v>
      </c>
    </row>
    <row r="193" spans="1:40" x14ac:dyDescent="0.15">
      <c r="A193">
        <v>399408</v>
      </c>
      <c r="B193" t="s">
        <v>265</v>
      </c>
      <c r="C193" t="s">
        <v>235</v>
      </c>
      <c r="D193">
        <v>399408</v>
      </c>
      <c r="E193">
        <v>8.5999999999999993E-2</v>
      </c>
      <c r="F193" t="s">
        <v>11533</v>
      </c>
      <c r="G193">
        <v>1</v>
      </c>
      <c r="H193" t="s">
        <v>820</v>
      </c>
      <c r="I193">
        <v>399408</v>
      </c>
      <c r="J193" t="s">
        <v>2111</v>
      </c>
      <c r="K193" t="s">
        <v>819</v>
      </c>
      <c r="L193">
        <v>25</v>
      </c>
      <c r="M193" t="s">
        <v>3314</v>
      </c>
      <c r="N193" t="s">
        <v>925</v>
      </c>
      <c r="O193" t="s">
        <v>11508</v>
      </c>
      <c r="P193" t="s">
        <v>11734</v>
      </c>
      <c r="Q193" t="s">
        <v>11510</v>
      </c>
      <c r="R193" s="9">
        <v>45824</v>
      </c>
      <c r="S193" s="9">
        <v>45824</v>
      </c>
      <c r="T193" t="s">
        <v>3320</v>
      </c>
      <c r="U193" t="s">
        <v>120</v>
      </c>
      <c r="V193" t="s">
        <v>11524</v>
      </c>
      <c r="W193" t="s">
        <v>11525</v>
      </c>
      <c r="AD193" t="s">
        <v>11513</v>
      </c>
      <c r="AE193" t="s">
        <v>11514</v>
      </c>
      <c r="AH193" t="s">
        <v>810</v>
      </c>
      <c r="AI193" t="s">
        <v>11515</v>
      </c>
      <c r="AK193" t="s">
        <v>738</v>
      </c>
      <c r="AL193" t="s">
        <v>11516</v>
      </c>
      <c r="AM193" t="s">
        <v>11516</v>
      </c>
      <c r="AN193">
        <v>5601</v>
      </c>
    </row>
    <row r="194" spans="1:40" x14ac:dyDescent="0.15">
      <c r="A194">
        <v>398899</v>
      </c>
      <c r="B194" t="s">
        <v>265</v>
      </c>
      <c r="C194" t="s">
        <v>235</v>
      </c>
      <c r="D194">
        <v>398899</v>
      </c>
      <c r="E194">
        <v>8.5999999999999993E-2</v>
      </c>
      <c r="F194" t="s">
        <v>11533</v>
      </c>
      <c r="G194">
        <v>1</v>
      </c>
      <c r="H194" t="s">
        <v>820</v>
      </c>
      <c r="I194">
        <v>398899</v>
      </c>
      <c r="J194" t="s">
        <v>2114</v>
      </c>
      <c r="K194" t="s">
        <v>819</v>
      </c>
      <c r="L194">
        <v>25</v>
      </c>
      <c r="M194" t="s">
        <v>3314</v>
      </c>
      <c r="N194" t="s">
        <v>925</v>
      </c>
      <c r="O194" t="s">
        <v>11508</v>
      </c>
      <c r="P194" t="s">
        <v>11735</v>
      </c>
      <c r="Q194" t="s">
        <v>11510</v>
      </c>
      <c r="R194" s="9">
        <v>45824</v>
      </c>
      <c r="S194" s="9">
        <v>45824</v>
      </c>
      <c r="T194" t="s">
        <v>3320</v>
      </c>
      <c r="U194" t="s">
        <v>120</v>
      </c>
      <c r="V194" t="s">
        <v>11524</v>
      </c>
      <c r="W194" t="s">
        <v>11525</v>
      </c>
      <c r="AD194" t="s">
        <v>11513</v>
      </c>
      <c r="AE194" t="s">
        <v>11514</v>
      </c>
      <c r="AH194" t="s">
        <v>810</v>
      </c>
      <c r="AI194" t="s">
        <v>11515</v>
      </c>
      <c r="AK194" t="s">
        <v>738</v>
      </c>
      <c r="AL194" t="s">
        <v>11516</v>
      </c>
      <c r="AM194" t="s">
        <v>11516</v>
      </c>
      <c r="AN194">
        <v>5601</v>
      </c>
    </row>
    <row r="195" spans="1:40" x14ac:dyDescent="0.15">
      <c r="A195">
        <v>371184</v>
      </c>
      <c r="B195" t="s">
        <v>527</v>
      </c>
      <c r="C195" t="s">
        <v>176</v>
      </c>
      <c r="D195">
        <v>371184</v>
      </c>
      <c r="E195">
        <v>0.08</v>
      </c>
      <c r="F195" t="s">
        <v>11572</v>
      </c>
      <c r="G195">
        <v>2</v>
      </c>
      <c r="H195" t="s">
        <v>1337</v>
      </c>
      <c r="I195">
        <v>371184</v>
      </c>
      <c r="J195" t="s">
        <v>1434</v>
      </c>
      <c r="K195" t="s">
        <v>5721</v>
      </c>
      <c r="L195">
        <v>24</v>
      </c>
      <c r="M195" t="s">
        <v>3314</v>
      </c>
      <c r="N195" t="s">
        <v>925</v>
      </c>
      <c r="O195" t="s">
        <v>11529</v>
      </c>
      <c r="P195" t="s">
        <v>11736</v>
      </c>
      <c r="Q195" t="s">
        <v>11510</v>
      </c>
      <c r="R195" s="9">
        <v>45824</v>
      </c>
      <c r="S195" s="9">
        <v>45824</v>
      </c>
      <c r="T195" t="s">
        <v>4058</v>
      </c>
      <c r="U195" t="s">
        <v>929</v>
      </c>
      <c r="V195" t="s">
        <v>11574</v>
      </c>
      <c r="W195" t="s">
        <v>11575</v>
      </c>
      <c r="AD195" t="s">
        <v>11513</v>
      </c>
      <c r="AE195" t="s">
        <v>11514</v>
      </c>
      <c r="AH195" t="s">
        <v>75</v>
      </c>
      <c r="AI195" t="s">
        <v>11515</v>
      </c>
      <c r="AK195" t="s">
        <v>738</v>
      </c>
      <c r="AL195" t="s">
        <v>11516</v>
      </c>
      <c r="AM195" t="s">
        <v>11516</v>
      </c>
      <c r="AN195">
        <v>5601</v>
      </c>
    </row>
    <row r="196" spans="1:40" x14ac:dyDescent="0.15">
      <c r="A196">
        <v>455257</v>
      </c>
      <c r="B196" t="s">
        <v>316</v>
      </c>
      <c r="C196" t="s">
        <v>310</v>
      </c>
      <c r="D196">
        <v>455257</v>
      </c>
      <c r="E196">
        <v>6.0000000000000001E-3</v>
      </c>
      <c r="F196" t="s">
        <v>11548</v>
      </c>
      <c r="G196">
        <v>4</v>
      </c>
      <c r="H196" t="s">
        <v>1364</v>
      </c>
      <c r="I196">
        <v>455257</v>
      </c>
      <c r="J196" t="s">
        <v>2145</v>
      </c>
      <c r="K196" t="s">
        <v>1362</v>
      </c>
      <c r="L196">
        <v>0</v>
      </c>
      <c r="M196" t="s">
        <v>3314</v>
      </c>
      <c r="N196" t="s">
        <v>925</v>
      </c>
      <c r="O196" t="s">
        <v>11508</v>
      </c>
      <c r="P196" t="s">
        <v>11737</v>
      </c>
      <c r="Q196" t="s">
        <v>11510</v>
      </c>
      <c r="R196" s="9">
        <v>45824</v>
      </c>
      <c r="S196" s="9">
        <v>45824</v>
      </c>
      <c r="T196" t="s">
        <v>5318</v>
      </c>
      <c r="U196" t="s">
        <v>88</v>
      </c>
      <c r="V196" t="s">
        <v>11511</v>
      </c>
      <c r="W196" t="s">
        <v>11512</v>
      </c>
      <c r="AD196" t="s">
        <v>11513</v>
      </c>
      <c r="AE196" t="s">
        <v>11514</v>
      </c>
      <c r="AH196" t="s">
        <v>786</v>
      </c>
      <c r="AI196" t="s">
        <v>11515</v>
      </c>
      <c r="AK196" t="s">
        <v>738</v>
      </c>
      <c r="AL196" t="s">
        <v>11516</v>
      </c>
      <c r="AM196" t="s">
        <v>11516</v>
      </c>
      <c r="AN196">
        <v>5601</v>
      </c>
    </row>
    <row r="197" spans="1:40" x14ac:dyDescent="0.15">
      <c r="A197">
        <v>380483</v>
      </c>
      <c r="B197" t="s">
        <v>93</v>
      </c>
      <c r="C197" t="s">
        <v>92</v>
      </c>
      <c r="D197">
        <v>380483</v>
      </c>
      <c r="E197">
        <v>0.08</v>
      </c>
      <c r="F197" t="s">
        <v>11614</v>
      </c>
      <c r="G197">
        <v>1</v>
      </c>
      <c r="H197" t="s">
        <v>1932</v>
      </c>
      <c r="I197">
        <v>380483</v>
      </c>
      <c r="J197" t="s">
        <v>2059</v>
      </c>
      <c r="K197" t="s">
        <v>912</v>
      </c>
      <c r="L197">
        <v>5</v>
      </c>
      <c r="M197" t="s">
        <v>3314</v>
      </c>
      <c r="N197" t="s">
        <v>925</v>
      </c>
      <c r="O197" t="s">
        <v>11508</v>
      </c>
      <c r="P197" t="s">
        <v>11738</v>
      </c>
      <c r="Q197" t="s">
        <v>11510</v>
      </c>
      <c r="R197" s="9">
        <v>45824</v>
      </c>
      <c r="S197" s="9">
        <v>45824</v>
      </c>
      <c r="T197" t="s">
        <v>4058</v>
      </c>
      <c r="U197" t="s">
        <v>929</v>
      </c>
      <c r="V197" t="s">
        <v>11518</v>
      </c>
      <c r="W197" t="s">
        <v>11519</v>
      </c>
      <c r="AD197" t="s">
        <v>11513</v>
      </c>
      <c r="AE197" t="s">
        <v>11514</v>
      </c>
      <c r="AH197" t="s">
        <v>75</v>
      </c>
      <c r="AI197" t="s">
        <v>11515</v>
      </c>
      <c r="AK197" t="s">
        <v>738</v>
      </c>
      <c r="AL197" t="s">
        <v>11516</v>
      </c>
      <c r="AM197" t="s">
        <v>11516</v>
      </c>
      <c r="AN197">
        <v>5601</v>
      </c>
    </row>
    <row r="198" spans="1:40" x14ac:dyDescent="0.15">
      <c r="A198">
        <v>455085</v>
      </c>
      <c r="B198" t="s">
        <v>1364</v>
      </c>
      <c r="C198" t="s">
        <v>1363</v>
      </c>
      <c r="D198">
        <v>455085</v>
      </c>
      <c r="E198">
        <v>0.02</v>
      </c>
      <c r="F198" t="s">
        <v>11606</v>
      </c>
      <c r="G198">
        <v>1</v>
      </c>
      <c r="H198" t="s">
        <v>826</v>
      </c>
      <c r="I198">
        <v>455085</v>
      </c>
      <c r="J198" t="s">
        <v>1438</v>
      </c>
      <c r="K198" t="s">
        <v>825</v>
      </c>
      <c r="L198">
        <v>24</v>
      </c>
      <c r="M198" t="s">
        <v>3314</v>
      </c>
      <c r="N198" t="s">
        <v>925</v>
      </c>
      <c r="O198" t="s">
        <v>11529</v>
      </c>
      <c r="P198" t="s">
        <v>11739</v>
      </c>
      <c r="Q198" t="s">
        <v>11510</v>
      </c>
      <c r="R198" s="9">
        <v>45824</v>
      </c>
      <c r="S198" s="9">
        <v>45824</v>
      </c>
      <c r="T198" t="s">
        <v>5318</v>
      </c>
      <c r="U198" t="s">
        <v>88</v>
      </c>
      <c r="V198" t="s">
        <v>11531</v>
      </c>
      <c r="W198" t="s">
        <v>11532</v>
      </c>
      <c r="AD198" t="s">
        <v>11513</v>
      </c>
      <c r="AE198" t="s">
        <v>11514</v>
      </c>
      <c r="AH198" t="s">
        <v>786</v>
      </c>
      <c r="AI198" t="s">
        <v>11515</v>
      </c>
      <c r="AK198" t="s">
        <v>738</v>
      </c>
      <c r="AL198" t="s">
        <v>11516</v>
      </c>
      <c r="AM198" t="s">
        <v>11516</v>
      </c>
      <c r="AN198">
        <v>5601</v>
      </c>
    </row>
    <row r="199" spans="1:40" x14ac:dyDescent="0.15">
      <c r="A199">
        <v>455549</v>
      </c>
      <c r="B199" t="s">
        <v>1364</v>
      </c>
      <c r="C199" t="s">
        <v>1363</v>
      </c>
      <c r="D199">
        <v>455549</v>
      </c>
      <c r="E199">
        <v>0.02</v>
      </c>
      <c r="F199" t="s">
        <v>11606</v>
      </c>
      <c r="G199">
        <v>1</v>
      </c>
      <c r="H199" t="s">
        <v>826</v>
      </c>
      <c r="I199">
        <v>455549</v>
      </c>
      <c r="J199" t="s">
        <v>1436</v>
      </c>
      <c r="K199" t="s">
        <v>825</v>
      </c>
      <c r="L199">
        <v>24</v>
      </c>
      <c r="M199" t="s">
        <v>3314</v>
      </c>
      <c r="N199" t="s">
        <v>925</v>
      </c>
      <c r="O199" t="s">
        <v>11529</v>
      </c>
      <c r="P199" t="s">
        <v>11740</v>
      </c>
      <c r="Q199" t="s">
        <v>11510</v>
      </c>
      <c r="R199" s="9">
        <v>45824</v>
      </c>
      <c r="S199" s="9">
        <v>45824</v>
      </c>
      <c r="T199" t="s">
        <v>5318</v>
      </c>
      <c r="U199" t="s">
        <v>88</v>
      </c>
      <c r="V199" t="s">
        <v>11531</v>
      </c>
      <c r="W199" t="s">
        <v>11532</v>
      </c>
      <c r="AD199" t="s">
        <v>11513</v>
      </c>
      <c r="AE199" t="s">
        <v>11514</v>
      </c>
      <c r="AH199" t="s">
        <v>786</v>
      </c>
      <c r="AI199" t="s">
        <v>11515</v>
      </c>
      <c r="AK199" t="s">
        <v>738</v>
      </c>
      <c r="AL199" t="s">
        <v>11516</v>
      </c>
      <c r="AM199" t="s">
        <v>11516</v>
      </c>
      <c r="AN199">
        <v>5601</v>
      </c>
    </row>
    <row r="200" spans="1:40" x14ac:dyDescent="0.15">
      <c r="A200">
        <v>437441</v>
      </c>
      <c r="B200" t="s">
        <v>167</v>
      </c>
      <c r="C200" t="s">
        <v>166</v>
      </c>
      <c r="D200">
        <v>437441</v>
      </c>
      <c r="E200">
        <v>0</v>
      </c>
      <c r="F200" t="s">
        <v>11741</v>
      </c>
      <c r="G200">
        <v>1</v>
      </c>
      <c r="H200" t="s">
        <v>1656</v>
      </c>
      <c r="I200">
        <v>437441</v>
      </c>
      <c r="J200" t="s">
        <v>2080</v>
      </c>
      <c r="K200" t="s">
        <v>5848</v>
      </c>
      <c r="L200">
        <v>22</v>
      </c>
      <c r="M200" t="s">
        <v>3314</v>
      </c>
      <c r="N200" t="s">
        <v>925</v>
      </c>
      <c r="O200" t="s">
        <v>11508</v>
      </c>
      <c r="P200" t="s">
        <v>11742</v>
      </c>
      <c r="Q200" t="s">
        <v>11510</v>
      </c>
      <c r="R200" s="9">
        <v>45826</v>
      </c>
      <c r="S200" s="9">
        <v>45826</v>
      </c>
      <c r="T200" t="s">
        <v>4058</v>
      </c>
      <c r="U200" t="s">
        <v>929</v>
      </c>
      <c r="V200" t="s">
        <v>11518</v>
      </c>
      <c r="W200" t="s">
        <v>11519</v>
      </c>
      <c r="AD200" t="s">
        <v>11513</v>
      </c>
      <c r="AE200" t="s">
        <v>11514</v>
      </c>
      <c r="AH200" t="s">
        <v>75</v>
      </c>
      <c r="AI200" t="s">
        <v>11515</v>
      </c>
      <c r="AK200" t="s">
        <v>738</v>
      </c>
      <c r="AL200" t="s">
        <v>11516</v>
      </c>
      <c r="AM200" t="s">
        <v>11516</v>
      </c>
      <c r="AN200">
        <v>5601</v>
      </c>
    </row>
    <row r="201" spans="1:40" x14ac:dyDescent="0.15">
      <c r="A201">
        <v>17811</v>
      </c>
      <c r="B201" t="s">
        <v>167</v>
      </c>
      <c r="C201" t="s">
        <v>166</v>
      </c>
      <c r="D201">
        <v>17811</v>
      </c>
      <c r="E201">
        <v>0.08</v>
      </c>
      <c r="F201" t="s">
        <v>11741</v>
      </c>
      <c r="G201">
        <v>1</v>
      </c>
      <c r="H201" t="s">
        <v>1656</v>
      </c>
      <c r="I201">
        <v>17811</v>
      </c>
      <c r="J201" t="s">
        <v>2080</v>
      </c>
      <c r="K201" t="s">
        <v>5848</v>
      </c>
      <c r="L201">
        <v>1</v>
      </c>
      <c r="M201" t="s">
        <v>3314</v>
      </c>
      <c r="N201" t="s">
        <v>925</v>
      </c>
      <c r="O201" t="s">
        <v>11508</v>
      </c>
      <c r="P201" t="s">
        <v>11742</v>
      </c>
      <c r="Q201" t="s">
        <v>11510</v>
      </c>
      <c r="R201" s="9">
        <v>45826</v>
      </c>
      <c r="S201" s="9">
        <v>45826</v>
      </c>
      <c r="T201" t="s">
        <v>4058</v>
      </c>
      <c r="U201" t="s">
        <v>929</v>
      </c>
      <c r="V201" t="s">
        <v>11518</v>
      </c>
      <c r="W201" t="s">
        <v>11519</v>
      </c>
      <c r="AD201" t="s">
        <v>11513</v>
      </c>
      <c r="AE201" t="s">
        <v>11514</v>
      </c>
      <c r="AH201" t="s">
        <v>75</v>
      </c>
      <c r="AI201" t="s">
        <v>11515</v>
      </c>
      <c r="AK201" t="s">
        <v>738</v>
      </c>
      <c r="AL201" t="s">
        <v>11516</v>
      </c>
      <c r="AM201" t="s">
        <v>11516</v>
      </c>
      <c r="AN201">
        <v>5601</v>
      </c>
    </row>
    <row r="202" spans="1:40" x14ac:dyDescent="0.15">
      <c r="A202">
        <v>485700</v>
      </c>
      <c r="B202" t="s">
        <v>169</v>
      </c>
      <c r="C202" t="s">
        <v>168</v>
      </c>
      <c r="D202">
        <v>485700</v>
      </c>
      <c r="E202">
        <v>0.08</v>
      </c>
      <c r="F202" t="s">
        <v>11743</v>
      </c>
      <c r="G202">
        <v>1</v>
      </c>
      <c r="H202" t="s">
        <v>2023</v>
      </c>
      <c r="I202">
        <v>485700</v>
      </c>
      <c r="J202" t="s">
        <v>2139</v>
      </c>
      <c r="K202" t="s">
        <v>10050</v>
      </c>
      <c r="L202">
        <v>24</v>
      </c>
      <c r="M202" t="s">
        <v>3314</v>
      </c>
      <c r="N202" t="s">
        <v>925</v>
      </c>
      <c r="O202" t="s">
        <v>11508</v>
      </c>
      <c r="P202" t="s">
        <v>11744</v>
      </c>
      <c r="Q202" t="s">
        <v>11510</v>
      </c>
      <c r="R202" s="9">
        <v>45824</v>
      </c>
      <c r="S202" s="9">
        <v>45824</v>
      </c>
      <c r="T202" t="s">
        <v>4058</v>
      </c>
      <c r="U202" t="s">
        <v>929</v>
      </c>
      <c r="V202" t="s">
        <v>11518</v>
      </c>
      <c r="W202" t="s">
        <v>11519</v>
      </c>
      <c r="AD202" t="s">
        <v>11513</v>
      </c>
      <c r="AE202" t="s">
        <v>11514</v>
      </c>
      <c r="AH202" t="s">
        <v>75</v>
      </c>
      <c r="AI202" t="s">
        <v>11515</v>
      </c>
      <c r="AK202" t="s">
        <v>738</v>
      </c>
      <c r="AL202" t="s">
        <v>11516</v>
      </c>
      <c r="AM202" t="s">
        <v>11516</v>
      </c>
      <c r="AN202">
        <v>5601</v>
      </c>
    </row>
    <row r="203" spans="1:40" x14ac:dyDescent="0.15">
      <c r="A203">
        <v>398655</v>
      </c>
      <c r="B203" t="s">
        <v>265</v>
      </c>
      <c r="C203" t="s">
        <v>235</v>
      </c>
      <c r="D203">
        <v>398655</v>
      </c>
      <c r="E203">
        <v>8.5999999999999993E-2</v>
      </c>
      <c r="F203" t="s">
        <v>11533</v>
      </c>
      <c r="G203">
        <v>1</v>
      </c>
      <c r="H203" t="s">
        <v>820</v>
      </c>
      <c r="I203">
        <v>398655</v>
      </c>
      <c r="J203" t="s">
        <v>2148</v>
      </c>
      <c r="K203" t="s">
        <v>819</v>
      </c>
      <c r="L203">
        <v>25</v>
      </c>
      <c r="M203" t="s">
        <v>3314</v>
      </c>
      <c r="N203" t="s">
        <v>925</v>
      </c>
      <c r="O203" t="s">
        <v>11508</v>
      </c>
      <c r="P203" t="s">
        <v>11745</v>
      </c>
      <c r="Q203" t="s">
        <v>11510</v>
      </c>
      <c r="R203" s="9">
        <v>45821</v>
      </c>
      <c r="S203" s="9">
        <v>45821</v>
      </c>
      <c r="T203" t="s">
        <v>3320</v>
      </c>
      <c r="U203" t="s">
        <v>120</v>
      </c>
      <c r="V203" t="s">
        <v>11524</v>
      </c>
      <c r="W203" t="s">
        <v>11525</v>
      </c>
      <c r="AD203" t="s">
        <v>11513</v>
      </c>
      <c r="AE203" t="s">
        <v>11514</v>
      </c>
      <c r="AH203" t="s">
        <v>810</v>
      </c>
      <c r="AI203" t="s">
        <v>11515</v>
      </c>
      <c r="AK203" t="s">
        <v>738</v>
      </c>
      <c r="AL203" t="s">
        <v>11516</v>
      </c>
      <c r="AM203" t="s">
        <v>11516</v>
      </c>
      <c r="AN203">
        <v>5601</v>
      </c>
    </row>
    <row r="204" spans="1:40" x14ac:dyDescent="0.15">
      <c r="A204">
        <v>601325</v>
      </c>
      <c r="B204" t="s">
        <v>159</v>
      </c>
      <c r="C204" t="s">
        <v>158</v>
      </c>
      <c r="D204">
        <v>601325</v>
      </c>
      <c r="E204">
        <v>3.7999999999999999E-2</v>
      </c>
      <c r="F204" t="s">
        <v>11651</v>
      </c>
      <c r="G204">
        <v>2</v>
      </c>
      <c r="H204" t="s">
        <v>82</v>
      </c>
      <c r="I204">
        <v>601325</v>
      </c>
      <c r="J204" t="s">
        <v>2151</v>
      </c>
      <c r="K204" t="s">
        <v>1733</v>
      </c>
      <c r="L204">
        <v>25</v>
      </c>
      <c r="M204" t="s">
        <v>3314</v>
      </c>
      <c r="N204" t="s">
        <v>925</v>
      </c>
      <c r="O204" t="s">
        <v>11508</v>
      </c>
      <c r="P204" t="s">
        <v>11746</v>
      </c>
      <c r="Q204" t="s">
        <v>11510</v>
      </c>
      <c r="R204" s="9">
        <v>45821</v>
      </c>
      <c r="S204" s="9">
        <v>45821</v>
      </c>
      <c r="T204" t="s">
        <v>3900</v>
      </c>
      <c r="U204" t="s">
        <v>160</v>
      </c>
      <c r="V204" t="s">
        <v>11583</v>
      </c>
      <c r="W204" t="s">
        <v>11584</v>
      </c>
      <c r="AD204" t="s">
        <v>11513</v>
      </c>
      <c r="AE204" t="s">
        <v>11514</v>
      </c>
      <c r="AH204" t="s">
        <v>786</v>
      </c>
      <c r="AI204" t="s">
        <v>11515</v>
      </c>
      <c r="AK204" t="s">
        <v>738</v>
      </c>
      <c r="AL204" t="s">
        <v>11516</v>
      </c>
      <c r="AM204" t="s">
        <v>11516</v>
      </c>
      <c r="AN204">
        <v>5601</v>
      </c>
    </row>
    <row r="205" spans="1:40" x14ac:dyDescent="0.15">
      <c r="A205">
        <v>454732</v>
      </c>
      <c r="B205" t="s">
        <v>1364</v>
      </c>
      <c r="C205" t="s">
        <v>1363</v>
      </c>
      <c r="D205">
        <v>454732</v>
      </c>
      <c r="E205">
        <v>0.02</v>
      </c>
      <c r="F205" t="s">
        <v>11606</v>
      </c>
      <c r="G205">
        <v>1</v>
      </c>
      <c r="H205" t="s">
        <v>826</v>
      </c>
      <c r="I205">
        <v>454732</v>
      </c>
      <c r="J205" t="s">
        <v>1440</v>
      </c>
      <c r="K205" t="s">
        <v>825</v>
      </c>
      <c r="L205">
        <v>24</v>
      </c>
      <c r="M205" t="s">
        <v>3314</v>
      </c>
      <c r="N205" t="s">
        <v>925</v>
      </c>
      <c r="O205" t="s">
        <v>11529</v>
      </c>
      <c r="P205" t="s">
        <v>11747</v>
      </c>
      <c r="Q205" t="s">
        <v>11510</v>
      </c>
      <c r="R205" s="9">
        <v>45821</v>
      </c>
      <c r="S205" s="9">
        <v>45821</v>
      </c>
      <c r="T205" t="s">
        <v>5318</v>
      </c>
      <c r="U205" t="s">
        <v>88</v>
      </c>
      <c r="V205" t="s">
        <v>11531</v>
      </c>
      <c r="W205" t="s">
        <v>11532</v>
      </c>
      <c r="AD205" t="s">
        <v>11513</v>
      </c>
      <c r="AE205" t="s">
        <v>11514</v>
      </c>
      <c r="AH205" t="s">
        <v>786</v>
      </c>
      <c r="AI205" t="s">
        <v>11515</v>
      </c>
      <c r="AK205" t="s">
        <v>738</v>
      </c>
      <c r="AL205" t="s">
        <v>11516</v>
      </c>
      <c r="AM205" t="s">
        <v>11516</v>
      </c>
      <c r="AN205">
        <v>5601</v>
      </c>
    </row>
    <row r="206" spans="1:40" x14ac:dyDescent="0.15">
      <c r="A206">
        <v>24</v>
      </c>
      <c r="B206" t="s">
        <v>503</v>
      </c>
      <c r="C206" t="s">
        <v>503</v>
      </c>
      <c r="D206">
        <v>684168</v>
      </c>
      <c r="E206">
        <v>70</v>
      </c>
      <c r="H206" t="s">
        <v>146</v>
      </c>
      <c r="I206">
        <v>684168</v>
      </c>
      <c r="J206" t="s">
        <v>5557</v>
      </c>
      <c r="K206" t="s">
        <v>783</v>
      </c>
      <c r="L206">
        <v>24</v>
      </c>
      <c r="M206" t="s">
        <v>3314</v>
      </c>
      <c r="N206" t="s">
        <v>925</v>
      </c>
      <c r="O206" t="s">
        <v>11508</v>
      </c>
      <c r="P206" t="s">
        <v>11748</v>
      </c>
      <c r="Q206" t="s">
        <v>11510</v>
      </c>
      <c r="R206" s="9">
        <v>45821</v>
      </c>
      <c r="S206" s="9">
        <v>45821</v>
      </c>
      <c r="T206" t="s">
        <v>5318</v>
      </c>
      <c r="U206" t="s">
        <v>88</v>
      </c>
      <c r="V206" t="s">
        <v>779</v>
      </c>
      <c r="W206" t="s">
        <v>780</v>
      </c>
      <c r="AD206" t="s">
        <v>11513</v>
      </c>
      <c r="AE206" t="s">
        <v>11514</v>
      </c>
      <c r="AH206" t="s">
        <v>786</v>
      </c>
      <c r="AI206" t="s">
        <v>11515</v>
      </c>
      <c r="AK206" t="s">
        <v>738</v>
      </c>
      <c r="AL206" t="s">
        <v>11516</v>
      </c>
      <c r="AM206" t="s">
        <v>11516</v>
      </c>
      <c r="AN206">
        <v>5601</v>
      </c>
    </row>
    <row r="207" spans="1:40" x14ac:dyDescent="0.15">
      <c r="A207">
        <v>457428</v>
      </c>
      <c r="B207" t="s">
        <v>1364</v>
      </c>
      <c r="C207" t="s">
        <v>1363</v>
      </c>
      <c r="D207">
        <v>457428</v>
      </c>
      <c r="E207">
        <v>0.02</v>
      </c>
      <c r="F207" t="s">
        <v>11606</v>
      </c>
      <c r="G207">
        <v>1</v>
      </c>
      <c r="H207" t="s">
        <v>826</v>
      </c>
      <c r="I207">
        <v>457428</v>
      </c>
      <c r="J207" t="s">
        <v>1442</v>
      </c>
      <c r="K207" t="s">
        <v>825</v>
      </c>
      <c r="L207">
        <v>24</v>
      </c>
      <c r="M207" t="s">
        <v>3314</v>
      </c>
      <c r="N207" t="s">
        <v>925</v>
      </c>
      <c r="O207" t="s">
        <v>11529</v>
      </c>
      <c r="P207" t="s">
        <v>11749</v>
      </c>
      <c r="Q207" t="s">
        <v>11510</v>
      </c>
      <c r="R207" s="9">
        <v>45821</v>
      </c>
      <c r="S207" s="9">
        <v>45821</v>
      </c>
      <c r="T207" t="s">
        <v>5318</v>
      </c>
      <c r="U207" t="s">
        <v>88</v>
      </c>
      <c r="V207" t="s">
        <v>11531</v>
      </c>
      <c r="W207" t="s">
        <v>11532</v>
      </c>
      <c r="AD207" t="s">
        <v>11513</v>
      </c>
      <c r="AE207" t="s">
        <v>11514</v>
      </c>
      <c r="AH207" t="s">
        <v>786</v>
      </c>
      <c r="AI207" t="s">
        <v>11515</v>
      </c>
      <c r="AK207" t="s">
        <v>738</v>
      </c>
      <c r="AL207" t="s">
        <v>11516</v>
      </c>
      <c r="AM207" t="s">
        <v>11516</v>
      </c>
      <c r="AN207">
        <v>5601</v>
      </c>
    </row>
    <row r="208" spans="1:40" x14ac:dyDescent="0.15">
      <c r="A208">
        <v>24</v>
      </c>
      <c r="B208" t="s">
        <v>503</v>
      </c>
      <c r="C208" t="s">
        <v>503</v>
      </c>
      <c r="D208">
        <v>684168</v>
      </c>
      <c r="E208">
        <v>70</v>
      </c>
      <c r="H208" t="s">
        <v>146</v>
      </c>
      <c r="I208">
        <v>684168</v>
      </c>
      <c r="J208" t="s">
        <v>5555</v>
      </c>
      <c r="K208" t="s">
        <v>783</v>
      </c>
      <c r="L208">
        <v>24</v>
      </c>
      <c r="M208" t="s">
        <v>3314</v>
      </c>
      <c r="N208" t="s">
        <v>925</v>
      </c>
      <c r="O208" t="s">
        <v>11508</v>
      </c>
      <c r="P208" t="s">
        <v>11750</v>
      </c>
      <c r="Q208" t="s">
        <v>11510</v>
      </c>
      <c r="R208" s="9">
        <v>45821</v>
      </c>
      <c r="S208" s="9">
        <v>45821</v>
      </c>
      <c r="T208" t="s">
        <v>5318</v>
      </c>
      <c r="U208" t="s">
        <v>88</v>
      </c>
      <c r="V208" t="s">
        <v>779</v>
      </c>
      <c r="W208" t="s">
        <v>780</v>
      </c>
      <c r="AD208" t="s">
        <v>11513</v>
      </c>
      <c r="AE208" t="s">
        <v>11514</v>
      </c>
      <c r="AH208" t="s">
        <v>786</v>
      </c>
      <c r="AI208" t="s">
        <v>11515</v>
      </c>
      <c r="AK208" t="s">
        <v>738</v>
      </c>
      <c r="AL208" t="s">
        <v>11516</v>
      </c>
      <c r="AM208" t="s">
        <v>11516</v>
      </c>
      <c r="AN208">
        <v>5601</v>
      </c>
    </row>
    <row r="209" spans="1:40" x14ac:dyDescent="0.15">
      <c r="A209">
        <v>43962</v>
      </c>
      <c r="B209" t="s">
        <v>371</v>
      </c>
      <c r="C209" t="s">
        <v>370</v>
      </c>
      <c r="D209">
        <v>43962</v>
      </c>
      <c r="E209">
        <v>0.23</v>
      </c>
      <c r="F209" t="s">
        <v>371</v>
      </c>
      <c r="G209">
        <v>1</v>
      </c>
      <c r="H209" t="s">
        <v>848</v>
      </c>
      <c r="I209">
        <v>43962</v>
      </c>
      <c r="J209" t="s">
        <v>2159</v>
      </c>
      <c r="K209" t="s">
        <v>847</v>
      </c>
      <c r="L209">
        <v>7</v>
      </c>
      <c r="M209" t="s">
        <v>3314</v>
      </c>
      <c r="N209" t="s">
        <v>925</v>
      </c>
      <c r="O209" t="s">
        <v>11508</v>
      </c>
      <c r="P209" t="s">
        <v>11751</v>
      </c>
      <c r="Q209" t="s">
        <v>11510</v>
      </c>
      <c r="R209" s="9">
        <v>45821</v>
      </c>
      <c r="S209" s="9">
        <v>45821</v>
      </c>
      <c r="T209" t="s">
        <v>4058</v>
      </c>
      <c r="U209" t="s">
        <v>929</v>
      </c>
      <c r="V209" t="s">
        <v>11524</v>
      </c>
      <c r="W209" t="s">
        <v>11525</v>
      </c>
      <c r="AD209" t="s">
        <v>11513</v>
      </c>
      <c r="AE209" t="s">
        <v>11514</v>
      </c>
      <c r="AH209" t="s">
        <v>75</v>
      </c>
      <c r="AI209" t="s">
        <v>11515</v>
      </c>
      <c r="AK209" t="s">
        <v>738</v>
      </c>
      <c r="AL209" t="s">
        <v>11516</v>
      </c>
      <c r="AM209" t="s">
        <v>11516</v>
      </c>
      <c r="AN209">
        <v>5601</v>
      </c>
    </row>
    <row r="210" spans="1:40" x14ac:dyDescent="0.15">
      <c r="A210">
        <v>127638</v>
      </c>
      <c r="B210" t="s">
        <v>371</v>
      </c>
      <c r="C210" t="s">
        <v>370</v>
      </c>
      <c r="D210">
        <v>127638</v>
      </c>
      <c r="E210">
        <v>0.23</v>
      </c>
      <c r="F210" t="s">
        <v>371</v>
      </c>
      <c r="G210">
        <v>1</v>
      </c>
      <c r="H210" t="s">
        <v>848</v>
      </c>
      <c r="I210">
        <v>127638</v>
      </c>
      <c r="J210" t="s">
        <v>2159</v>
      </c>
      <c r="K210" t="s">
        <v>847</v>
      </c>
      <c r="L210">
        <v>18</v>
      </c>
      <c r="M210" t="s">
        <v>3314</v>
      </c>
      <c r="N210" t="s">
        <v>925</v>
      </c>
      <c r="O210" t="s">
        <v>11508</v>
      </c>
      <c r="P210" t="s">
        <v>11751</v>
      </c>
      <c r="Q210" t="s">
        <v>11510</v>
      </c>
      <c r="R210" s="9">
        <v>45821</v>
      </c>
      <c r="S210" s="9">
        <v>45821</v>
      </c>
      <c r="T210" t="s">
        <v>4058</v>
      </c>
      <c r="U210" t="s">
        <v>929</v>
      </c>
      <c r="V210" t="s">
        <v>11524</v>
      </c>
      <c r="W210" t="s">
        <v>11525</v>
      </c>
      <c r="AD210" t="s">
        <v>11513</v>
      </c>
      <c r="AE210" t="s">
        <v>11514</v>
      </c>
      <c r="AH210" t="s">
        <v>75</v>
      </c>
      <c r="AI210" t="s">
        <v>11515</v>
      </c>
      <c r="AK210" t="s">
        <v>738</v>
      </c>
      <c r="AL210" t="s">
        <v>11516</v>
      </c>
      <c r="AM210" t="s">
        <v>11516</v>
      </c>
      <c r="AN210">
        <v>5601</v>
      </c>
    </row>
    <row r="211" spans="1:40" x14ac:dyDescent="0.15">
      <c r="A211">
        <v>178378</v>
      </c>
      <c r="B211" t="s">
        <v>371</v>
      </c>
      <c r="C211" t="s">
        <v>370</v>
      </c>
      <c r="D211">
        <v>178378</v>
      </c>
      <c r="E211">
        <v>0.23</v>
      </c>
      <c r="F211" t="s">
        <v>371</v>
      </c>
      <c r="G211">
        <v>1</v>
      </c>
      <c r="H211" t="s">
        <v>848</v>
      </c>
      <c r="I211">
        <v>178378</v>
      </c>
      <c r="J211" t="s">
        <v>2155</v>
      </c>
      <c r="K211" t="s">
        <v>847</v>
      </c>
      <c r="L211">
        <v>25</v>
      </c>
      <c r="M211" t="s">
        <v>3314</v>
      </c>
      <c r="N211" t="s">
        <v>925</v>
      </c>
      <c r="O211" t="s">
        <v>11508</v>
      </c>
      <c r="P211" t="s">
        <v>11751</v>
      </c>
      <c r="Q211" t="s">
        <v>11510</v>
      </c>
      <c r="R211" s="9">
        <v>45821</v>
      </c>
      <c r="S211" s="9">
        <v>45821</v>
      </c>
      <c r="T211" t="s">
        <v>4058</v>
      </c>
      <c r="U211" t="s">
        <v>929</v>
      </c>
      <c r="V211" t="s">
        <v>11524</v>
      </c>
      <c r="W211" t="s">
        <v>11525</v>
      </c>
      <c r="AD211" t="s">
        <v>11513</v>
      </c>
      <c r="AE211" t="s">
        <v>11514</v>
      </c>
      <c r="AH211" t="s">
        <v>75</v>
      </c>
      <c r="AI211" t="s">
        <v>11515</v>
      </c>
      <c r="AK211" t="s">
        <v>738</v>
      </c>
      <c r="AL211" t="s">
        <v>11516</v>
      </c>
      <c r="AM211" t="s">
        <v>11516</v>
      </c>
      <c r="AN211">
        <v>5601</v>
      </c>
    </row>
    <row r="212" spans="1:40" x14ac:dyDescent="0.15">
      <c r="A212">
        <v>11000</v>
      </c>
      <c r="B212" t="s">
        <v>4752</v>
      </c>
      <c r="C212" t="s">
        <v>4753</v>
      </c>
      <c r="D212">
        <v>11000</v>
      </c>
      <c r="E212">
        <v>0.01</v>
      </c>
      <c r="H212" t="s">
        <v>4752</v>
      </c>
      <c r="I212">
        <v>11000</v>
      </c>
      <c r="J212" t="s">
        <v>4754</v>
      </c>
      <c r="K212" t="s">
        <v>4751</v>
      </c>
      <c r="L212">
        <v>0</v>
      </c>
      <c r="M212" t="s">
        <v>3314</v>
      </c>
      <c r="N212" t="s">
        <v>925</v>
      </c>
      <c r="O212" t="s">
        <v>11630</v>
      </c>
      <c r="P212" t="s">
        <v>11752</v>
      </c>
      <c r="Q212" t="s">
        <v>11510</v>
      </c>
      <c r="R212" s="9">
        <v>45821</v>
      </c>
      <c r="S212" s="9">
        <v>45821</v>
      </c>
      <c r="T212" t="s">
        <v>4058</v>
      </c>
      <c r="U212" t="s">
        <v>929</v>
      </c>
      <c r="V212" t="s">
        <v>11540</v>
      </c>
      <c r="W212" t="s">
        <v>11541</v>
      </c>
      <c r="AD212" t="s">
        <v>11513</v>
      </c>
      <c r="AE212" t="s">
        <v>11514</v>
      </c>
      <c r="AH212" t="s">
        <v>75</v>
      </c>
      <c r="AI212" t="s">
        <v>11515</v>
      </c>
      <c r="AK212" t="s">
        <v>738</v>
      </c>
      <c r="AL212" t="s">
        <v>11516</v>
      </c>
      <c r="AM212" t="s">
        <v>11516</v>
      </c>
      <c r="AN212">
        <v>5603</v>
      </c>
    </row>
    <row r="213" spans="1:40" x14ac:dyDescent="0.15">
      <c r="A213">
        <v>807</v>
      </c>
      <c r="B213" t="s">
        <v>639</v>
      </c>
      <c r="C213" t="s">
        <v>639</v>
      </c>
      <c r="D213">
        <v>807</v>
      </c>
      <c r="E213">
        <v>0.05</v>
      </c>
      <c r="H213" t="s">
        <v>8586</v>
      </c>
      <c r="I213">
        <v>807</v>
      </c>
      <c r="J213" t="s">
        <v>4113</v>
      </c>
      <c r="K213" t="s">
        <v>8585</v>
      </c>
      <c r="L213">
        <v>0</v>
      </c>
      <c r="M213" t="s">
        <v>3314</v>
      </c>
      <c r="N213" t="s">
        <v>925</v>
      </c>
      <c r="O213" t="s">
        <v>11508</v>
      </c>
      <c r="P213" t="s">
        <v>11753</v>
      </c>
      <c r="Q213" t="s">
        <v>11510</v>
      </c>
      <c r="R213" s="9">
        <v>45820</v>
      </c>
      <c r="S213" s="9">
        <v>45820</v>
      </c>
      <c r="T213" t="s">
        <v>4058</v>
      </c>
      <c r="U213" t="s">
        <v>929</v>
      </c>
      <c r="V213" t="s">
        <v>11721</v>
      </c>
      <c r="W213" t="s">
        <v>11722</v>
      </c>
      <c r="AD213" t="s">
        <v>11513</v>
      </c>
      <c r="AE213" t="s">
        <v>11514</v>
      </c>
      <c r="AH213" t="s">
        <v>75</v>
      </c>
      <c r="AI213" t="s">
        <v>11515</v>
      </c>
      <c r="AK213" t="s">
        <v>738</v>
      </c>
      <c r="AL213" t="s">
        <v>11516</v>
      </c>
      <c r="AM213" t="s">
        <v>11516</v>
      </c>
      <c r="AN213">
        <v>5601</v>
      </c>
    </row>
    <row r="214" spans="1:40" x14ac:dyDescent="0.15">
      <c r="A214">
        <v>930</v>
      </c>
      <c r="B214" t="s">
        <v>4137</v>
      </c>
      <c r="C214" t="s">
        <v>4137</v>
      </c>
      <c r="D214">
        <v>930</v>
      </c>
      <c r="E214">
        <v>0.05</v>
      </c>
      <c r="H214" t="s">
        <v>11718</v>
      </c>
      <c r="I214">
        <v>930</v>
      </c>
      <c r="J214" t="s">
        <v>4113</v>
      </c>
      <c r="K214" t="s">
        <v>11719</v>
      </c>
      <c r="L214">
        <v>0</v>
      </c>
      <c r="M214" t="s">
        <v>3314</v>
      </c>
      <c r="N214" t="s">
        <v>925</v>
      </c>
      <c r="O214" t="s">
        <v>11508</v>
      </c>
      <c r="P214" t="s">
        <v>11753</v>
      </c>
      <c r="Q214" t="s">
        <v>11510</v>
      </c>
      <c r="R214" s="9">
        <v>45820</v>
      </c>
      <c r="S214" s="9">
        <v>45820</v>
      </c>
      <c r="T214" t="s">
        <v>4058</v>
      </c>
      <c r="U214" t="s">
        <v>929</v>
      </c>
      <c r="V214" t="s">
        <v>11721</v>
      </c>
      <c r="W214" t="s">
        <v>11722</v>
      </c>
      <c r="AD214" t="s">
        <v>11513</v>
      </c>
      <c r="AE214" t="s">
        <v>11514</v>
      </c>
      <c r="AH214" t="s">
        <v>75</v>
      </c>
      <c r="AI214" t="s">
        <v>11515</v>
      </c>
      <c r="AK214" t="s">
        <v>738</v>
      </c>
      <c r="AL214" t="s">
        <v>11516</v>
      </c>
      <c r="AM214" t="s">
        <v>11516</v>
      </c>
      <c r="AN214">
        <v>5601</v>
      </c>
    </row>
    <row r="215" spans="1:40" x14ac:dyDescent="0.15">
      <c r="A215">
        <v>500</v>
      </c>
      <c r="B215" t="s">
        <v>1188</v>
      </c>
      <c r="C215" t="s">
        <v>1187</v>
      </c>
      <c r="D215">
        <v>500</v>
      </c>
      <c r="E215">
        <v>2.5999999999999999E-2</v>
      </c>
      <c r="F215" t="s">
        <v>11677</v>
      </c>
      <c r="G215">
        <v>1</v>
      </c>
      <c r="H215" t="s">
        <v>1189</v>
      </c>
      <c r="I215">
        <v>500</v>
      </c>
      <c r="J215" t="s">
        <v>1191</v>
      </c>
      <c r="K215" t="s">
        <v>1192</v>
      </c>
      <c r="L215">
        <v>0.16666700000000001</v>
      </c>
      <c r="M215" t="s">
        <v>3314</v>
      </c>
      <c r="N215" t="s">
        <v>925</v>
      </c>
      <c r="O215" t="s">
        <v>11581</v>
      </c>
      <c r="P215" t="s">
        <v>11754</v>
      </c>
      <c r="Q215" t="s">
        <v>11510</v>
      </c>
      <c r="R215" s="9">
        <v>45820</v>
      </c>
      <c r="S215" s="9">
        <v>45820</v>
      </c>
      <c r="T215" t="s">
        <v>5318</v>
      </c>
      <c r="U215" t="s">
        <v>88</v>
      </c>
      <c r="V215" t="s">
        <v>11679</v>
      </c>
      <c r="W215" t="s">
        <v>11680</v>
      </c>
      <c r="AD215" t="s">
        <v>11513</v>
      </c>
      <c r="AE215" t="s">
        <v>11514</v>
      </c>
      <c r="AH215" t="s">
        <v>786</v>
      </c>
      <c r="AI215" t="s">
        <v>11515</v>
      </c>
      <c r="AK215" t="s">
        <v>738</v>
      </c>
      <c r="AL215" t="s">
        <v>11516</v>
      </c>
      <c r="AM215" t="s">
        <v>11516</v>
      </c>
      <c r="AN215">
        <v>5601</v>
      </c>
    </row>
    <row r="216" spans="1:40" x14ac:dyDescent="0.15">
      <c r="A216">
        <v>28507</v>
      </c>
      <c r="B216" t="s">
        <v>1755</v>
      </c>
      <c r="C216" t="s">
        <v>600</v>
      </c>
      <c r="D216">
        <v>28507</v>
      </c>
      <c r="E216">
        <v>2.5999999999999999E-2</v>
      </c>
      <c r="F216" t="s">
        <v>11755</v>
      </c>
      <c r="G216">
        <v>1</v>
      </c>
      <c r="H216" t="s">
        <v>1753</v>
      </c>
      <c r="I216">
        <v>28507</v>
      </c>
      <c r="J216" t="s">
        <v>5540</v>
      </c>
      <c r="K216" t="s">
        <v>1757</v>
      </c>
      <c r="L216">
        <v>1</v>
      </c>
      <c r="M216" t="s">
        <v>3314</v>
      </c>
      <c r="N216" t="s">
        <v>925</v>
      </c>
      <c r="O216" t="s">
        <v>11648</v>
      </c>
      <c r="P216" t="s">
        <v>11756</v>
      </c>
      <c r="Q216" t="s">
        <v>11510</v>
      </c>
      <c r="R216" s="9">
        <v>45820</v>
      </c>
      <c r="S216" s="9">
        <v>45820</v>
      </c>
      <c r="T216" t="s">
        <v>5318</v>
      </c>
      <c r="U216" t="s">
        <v>88</v>
      </c>
      <c r="V216" t="s">
        <v>11583</v>
      </c>
      <c r="W216" t="s">
        <v>11584</v>
      </c>
      <c r="AD216" t="s">
        <v>11513</v>
      </c>
      <c r="AE216" t="s">
        <v>11514</v>
      </c>
      <c r="AH216" t="s">
        <v>786</v>
      </c>
      <c r="AI216" t="s">
        <v>11515</v>
      </c>
      <c r="AK216" t="s">
        <v>738</v>
      </c>
      <c r="AL216" t="s">
        <v>11516</v>
      </c>
      <c r="AM216" t="s">
        <v>11516</v>
      </c>
      <c r="AN216">
        <v>5601</v>
      </c>
    </row>
    <row r="217" spans="1:40" x14ac:dyDescent="0.15">
      <c r="A217">
        <v>33329</v>
      </c>
      <c r="B217" t="s">
        <v>703</v>
      </c>
      <c r="C217" t="s">
        <v>459</v>
      </c>
      <c r="D217">
        <v>33329</v>
      </c>
      <c r="E217">
        <v>0.37</v>
      </c>
      <c r="F217" t="s">
        <v>11757</v>
      </c>
      <c r="G217">
        <v>1</v>
      </c>
      <c r="H217" t="s">
        <v>838</v>
      </c>
      <c r="I217">
        <v>33329</v>
      </c>
      <c r="J217" t="s">
        <v>1445</v>
      </c>
      <c r="K217" t="s">
        <v>837</v>
      </c>
      <c r="L217">
        <v>8</v>
      </c>
      <c r="M217" t="s">
        <v>3314</v>
      </c>
      <c r="N217" t="s">
        <v>925</v>
      </c>
      <c r="O217" t="s">
        <v>11529</v>
      </c>
      <c r="P217" t="s">
        <v>11758</v>
      </c>
      <c r="Q217" t="s">
        <v>11510</v>
      </c>
      <c r="R217" s="9">
        <v>45820</v>
      </c>
      <c r="S217" s="9">
        <v>45820</v>
      </c>
      <c r="T217" t="s">
        <v>3320</v>
      </c>
      <c r="U217" t="s">
        <v>120</v>
      </c>
      <c r="V217" t="s">
        <v>11531</v>
      </c>
      <c r="W217" t="s">
        <v>11532</v>
      </c>
      <c r="AD217" t="s">
        <v>11513</v>
      </c>
      <c r="AE217" t="s">
        <v>11514</v>
      </c>
      <c r="AH217" t="s">
        <v>810</v>
      </c>
      <c r="AI217" t="s">
        <v>11515</v>
      </c>
      <c r="AK217" t="s">
        <v>738</v>
      </c>
      <c r="AL217" t="s">
        <v>11516</v>
      </c>
      <c r="AM217" t="s">
        <v>11516</v>
      </c>
      <c r="AN217">
        <v>5601</v>
      </c>
    </row>
    <row r="218" spans="1:40" x14ac:dyDescent="0.15">
      <c r="A218">
        <v>33000</v>
      </c>
      <c r="B218" t="s">
        <v>406</v>
      </c>
      <c r="C218" t="s">
        <v>405</v>
      </c>
      <c r="D218">
        <v>33000</v>
      </c>
      <c r="E218">
        <v>0.04</v>
      </c>
      <c r="H218" t="s">
        <v>1552</v>
      </c>
      <c r="I218">
        <v>33000</v>
      </c>
      <c r="J218" t="s">
        <v>3534</v>
      </c>
      <c r="K218" t="s">
        <v>1551</v>
      </c>
      <c r="L218">
        <v>0</v>
      </c>
      <c r="M218" t="s">
        <v>3314</v>
      </c>
      <c r="N218" t="s">
        <v>925</v>
      </c>
      <c r="O218" t="s">
        <v>11508</v>
      </c>
      <c r="P218" t="s">
        <v>11759</v>
      </c>
      <c r="Q218" t="s">
        <v>11510</v>
      </c>
      <c r="R218" s="9">
        <v>45820</v>
      </c>
      <c r="S218" s="9">
        <v>45820</v>
      </c>
      <c r="T218" t="s">
        <v>4058</v>
      </c>
      <c r="U218" t="s">
        <v>929</v>
      </c>
      <c r="V218" t="s">
        <v>11546</v>
      </c>
      <c r="W218" t="s">
        <v>11547</v>
      </c>
      <c r="AD218" t="s">
        <v>11513</v>
      </c>
      <c r="AE218" t="s">
        <v>11514</v>
      </c>
      <c r="AH218" t="s">
        <v>75</v>
      </c>
      <c r="AI218" t="s">
        <v>11515</v>
      </c>
      <c r="AK218" t="s">
        <v>738</v>
      </c>
      <c r="AL218" t="s">
        <v>11516</v>
      </c>
      <c r="AM218" t="s">
        <v>11516</v>
      </c>
      <c r="AN218">
        <v>5601</v>
      </c>
    </row>
    <row r="219" spans="1:40" x14ac:dyDescent="0.15">
      <c r="A219">
        <v>245000</v>
      </c>
      <c r="B219" t="s">
        <v>210</v>
      </c>
      <c r="C219" t="s">
        <v>108</v>
      </c>
      <c r="D219">
        <v>245000</v>
      </c>
      <c r="E219">
        <v>0.01</v>
      </c>
      <c r="H219" t="s">
        <v>3812</v>
      </c>
      <c r="I219">
        <v>245000</v>
      </c>
      <c r="J219" t="s">
        <v>3821</v>
      </c>
      <c r="K219" t="s">
        <v>3811</v>
      </c>
      <c r="L219">
        <v>0</v>
      </c>
      <c r="M219" t="s">
        <v>3314</v>
      </c>
      <c r="N219" t="s">
        <v>925</v>
      </c>
      <c r="O219" t="s">
        <v>11508</v>
      </c>
      <c r="P219" t="s">
        <v>11760</v>
      </c>
      <c r="Q219" t="s">
        <v>11510</v>
      </c>
      <c r="R219" s="9">
        <v>45820</v>
      </c>
      <c r="S219" s="9">
        <v>45820</v>
      </c>
      <c r="T219" t="s">
        <v>4058</v>
      </c>
      <c r="U219" t="s">
        <v>929</v>
      </c>
      <c r="V219" t="s">
        <v>11543</v>
      </c>
      <c r="W219" t="s">
        <v>11544</v>
      </c>
      <c r="AD219" t="s">
        <v>11513</v>
      </c>
      <c r="AE219" t="s">
        <v>11514</v>
      </c>
      <c r="AH219" t="s">
        <v>75</v>
      </c>
      <c r="AI219" t="s">
        <v>11515</v>
      </c>
      <c r="AK219" t="s">
        <v>738</v>
      </c>
      <c r="AL219" t="s">
        <v>11516</v>
      </c>
      <c r="AM219" t="s">
        <v>11516</v>
      </c>
      <c r="AN219">
        <v>5601</v>
      </c>
    </row>
    <row r="220" spans="1:40" x14ac:dyDescent="0.15">
      <c r="A220">
        <v>244750</v>
      </c>
      <c r="B220" t="s">
        <v>210</v>
      </c>
      <c r="C220" t="s">
        <v>108</v>
      </c>
      <c r="D220">
        <v>244750</v>
      </c>
      <c r="E220">
        <v>0.01</v>
      </c>
      <c r="H220" t="s">
        <v>3812</v>
      </c>
      <c r="I220">
        <v>244750</v>
      </c>
      <c r="J220" t="s">
        <v>3824</v>
      </c>
      <c r="K220" t="s">
        <v>3811</v>
      </c>
      <c r="L220">
        <v>0</v>
      </c>
      <c r="M220" t="s">
        <v>3314</v>
      </c>
      <c r="N220" t="s">
        <v>925</v>
      </c>
      <c r="O220" t="s">
        <v>11508</v>
      </c>
      <c r="P220" t="s">
        <v>11760</v>
      </c>
      <c r="Q220" t="s">
        <v>11510</v>
      </c>
      <c r="R220" s="9">
        <v>45820</v>
      </c>
      <c r="S220" s="9">
        <v>45820</v>
      </c>
      <c r="T220" t="s">
        <v>4058</v>
      </c>
      <c r="U220" t="s">
        <v>929</v>
      </c>
      <c r="V220" t="s">
        <v>11543</v>
      </c>
      <c r="W220" t="s">
        <v>11544</v>
      </c>
      <c r="AD220" t="s">
        <v>11513</v>
      </c>
      <c r="AE220" t="s">
        <v>11514</v>
      </c>
      <c r="AH220" t="s">
        <v>75</v>
      </c>
      <c r="AI220" t="s">
        <v>11515</v>
      </c>
      <c r="AK220" t="s">
        <v>738</v>
      </c>
      <c r="AL220" t="s">
        <v>11516</v>
      </c>
      <c r="AM220" t="s">
        <v>11516</v>
      </c>
      <c r="AN220">
        <v>5601</v>
      </c>
    </row>
    <row r="221" spans="1:40" x14ac:dyDescent="0.15">
      <c r="A221">
        <v>235497</v>
      </c>
      <c r="B221" t="s">
        <v>193</v>
      </c>
      <c r="C221" t="s">
        <v>173</v>
      </c>
      <c r="D221">
        <v>235497</v>
      </c>
      <c r="E221">
        <v>0.01</v>
      </c>
      <c r="H221" t="s">
        <v>1369</v>
      </c>
      <c r="I221">
        <v>235497</v>
      </c>
      <c r="J221" t="s">
        <v>3816</v>
      </c>
      <c r="K221" t="s">
        <v>1367</v>
      </c>
      <c r="L221">
        <v>0</v>
      </c>
      <c r="M221" t="s">
        <v>3314</v>
      </c>
      <c r="N221" t="s">
        <v>925</v>
      </c>
      <c r="O221" t="s">
        <v>11508</v>
      </c>
      <c r="P221" t="s">
        <v>11760</v>
      </c>
      <c r="Q221" t="s">
        <v>11510</v>
      </c>
      <c r="R221" s="9">
        <v>45820</v>
      </c>
      <c r="S221" s="9">
        <v>45820</v>
      </c>
      <c r="T221" t="s">
        <v>4058</v>
      </c>
      <c r="U221" t="s">
        <v>929</v>
      </c>
      <c r="V221" t="s">
        <v>11543</v>
      </c>
      <c r="W221" t="s">
        <v>11544</v>
      </c>
      <c r="AD221" t="s">
        <v>11513</v>
      </c>
      <c r="AE221" t="s">
        <v>11514</v>
      </c>
      <c r="AH221" t="s">
        <v>75</v>
      </c>
      <c r="AI221" t="s">
        <v>11515</v>
      </c>
      <c r="AK221" t="s">
        <v>738</v>
      </c>
      <c r="AL221" t="s">
        <v>11516</v>
      </c>
      <c r="AM221" t="s">
        <v>11516</v>
      </c>
      <c r="AN221">
        <v>5601</v>
      </c>
    </row>
    <row r="222" spans="1:40" x14ac:dyDescent="0.15">
      <c r="A222">
        <v>40000</v>
      </c>
      <c r="B222" t="s">
        <v>439</v>
      </c>
      <c r="C222" t="s">
        <v>438</v>
      </c>
      <c r="D222">
        <v>40000</v>
      </c>
      <c r="E222">
        <v>0.2</v>
      </c>
      <c r="H222" t="s">
        <v>387</v>
      </c>
      <c r="I222">
        <v>40000</v>
      </c>
      <c r="J222" t="s">
        <v>1834</v>
      </c>
      <c r="K222" t="s">
        <v>1973</v>
      </c>
      <c r="L222">
        <v>0</v>
      </c>
      <c r="M222" t="s">
        <v>3314</v>
      </c>
      <c r="N222" t="s">
        <v>925</v>
      </c>
      <c r="O222" t="s">
        <v>11508</v>
      </c>
      <c r="P222" t="s">
        <v>11761</v>
      </c>
      <c r="Q222" t="s">
        <v>11510</v>
      </c>
      <c r="R222" s="9">
        <v>45820</v>
      </c>
      <c r="S222" s="9">
        <v>45820</v>
      </c>
      <c r="T222" t="s">
        <v>11539</v>
      </c>
      <c r="U222" t="s">
        <v>1830</v>
      </c>
      <c r="V222" t="s">
        <v>11540</v>
      </c>
      <c r="W222" t="s">
        <v>11541</v>
      </c>
      <c r="AD222" t="s">
        <v>11513</v>
      </c>
      <c r="AE222" t="s">
        <v>11514</v>
      </c>
      <c r="AH222" t="s">
        <v>75</v>
      </c>
      <c r="AI222" t="s">
        <v>11515</v>
      </c>
      <c r="AK222" t="s">
        <v>738</v>
      </c>
      <c r="AL222" t="s">
        <v>11516</v>
      </c>
      <c r="AM222" t="s">
        <v>11516</v>
      </c>
      <c r="AN222">
        <v>5601</v>
      </c>
    </row>
    <row r="223" spans="1:40" x14ac:dyDescent="0.15">
      <c r="A223">
        <v>439824</v>
      </c>
      <c r="B223" t="s">
        <v>1764</v>
      </c>
      <c r="C223" t="s">
        <v>71</v>
      </c>
      <c r="D223">
        <v>439824</v>
      </c>
      <c r="E223">
        <v>6.8000000000000005E-2</v>
      </c>
      <c r="F223" t="s">
        <v>1764</v>
      </c>
      <c r="G223">
        <v>1</v>
      </c>
      <c r="H223" t="s">
        <v>70</v>
      </c>
      <c r="I223">
        <v>439824</v>
      </c>
      <c r="J223" t="s">
        <v>2172</v>
      </c>
      <c r="K223" t="s">
        <v>1767</v>
      </c>
      <c r="L223">
        <v>24</v>
      </c>
      <c r="M223" t="s">
        <v>3314</v>
      </c>
      <c r="N223" t="s">
        <v>925</v>
      </c>
      <c r="O223" t="s">
        <v>11508</v>
      </c>
      <c r="P223" t="s">
        <v>11762</v>
      </c>
      <c r="Q223" t="s">
        <v>11510</v>
      </c>
      <c r="R223" s="9">
        <v>45820</v>
      </c>
      <c r="S223" s="9">
        <v>45820</v>
      </c>
      <c r="T223" t="s">
        <v>4058</v>
      </c>
      <c r="U223" t="s">
        <v>929</v>
      </c>
      <c r="V223" t="s">
        <v>11619</v>
      </c>
      <c r="W223" t="s">
        <v>11620</v>
      </c>
      <c r="AD223" t="s">
        <v>11513</v>
      </c>
      <c r="AE223" t="s">
        <v>11514</v>
      </c>
      <c r="AH223" t="s">
        <v>75</v>
      </c>
      <c r="AI223" t="s">
        <v>11515</v>
      </c>
      <c r="AK223" t="s">
        <v>738</v>
      </c>
      <c r="AL223" t="s">
        <v>11516</v>
      </c>
      <c r="AM223" t="s">
        <v>11516</v>
      </c>
      <c r="AN223">
        <v>5601</v>
      </c>
    </row>
    <row r="224" spans="1:40" x14ac:dyDescent="0.15">
      <c r="A224">
        <v>439824</v>
      </c>
      <c r="B224" t="s">
        <v>1764</v>
      </c>
      <c r="C224" t="s">
        <v>71</v>
      </c>
      <c r="D224">
        <v>439824</v>
      </c>
      <c r="E224">
        <v>6.8000000000000005E-2</v>
      </c>
      <c r="F224" t="s">
        <v>1764</v>
      </c>
      <c r="G224">
        <v>1</v>
      </c>
      <c r="H224" t="s">
        <v>70</v>
      </c>
      <c r="I224">
        <v>439824</v>
      </c>
      <c r="J224" t="s">
        <v>2169</v>
      </c>
      <c r="K224" t="s">
        <v>1767</v>
      </c>
      <c r="L224">
        <v>24</v>
      </c>
      <c r="M224" t="s">
        <v>3314</v>
      </c>
      <c r="N224" t="s">
        <v>925</v>
      </c>
      <c r="O224" t="s">
        <v>11508</v>
      </c>
      <c r="P224" t="s">
        <v>11762</v>
      </c>
      <c r="Q224" t="s">
        <v>11510</v>
      </c>
      <c r="R224" s="9">
        <v>45820</v>
      </c>
      <c r="S224" s="9">
        <v>45820</v>
      </c>
      <c r="T224" t="s">
        <v>4058</v>
      </c>
      <c r="U224" t="s">
        <v>929</v>
      </c>
      <c r="V224" t="s">
        <v>11619</v>
      </c>
      <c r="W224" t="s">
        <v>11620</v>
      </c>
      <c r="AD224" t="s">
        <v>11513</v>
      </c>
      <c r="AE224" t="s">
        <v>11514</v>
      </c>
      <c r="AH224" t="s">
        <v>75</v>
      </c>
      <c r="AI224" t="s">
        <v>11515</v>
      </c>
      <c r="AK224" t="s">
        <v>738</v>
      </c>
      <c r="AL224" t="s">
        <v>11516</v>
      </c>
      <c r="AM224" t="s">
        <v>11516</v>
      </c>
      <c r="AN224">
        <v>5601</v>
      </c>
    </row>
    <row r="225" spans="1:40" x14ac:dyDescent="0.15">
      <c r="A225">
        <v>601325</v>
      </c>
      <c r="B225" t="s">
        <v>1730</v>
      </c>
      <c r="C225" t="s">
        <v>86</v>
      </c>
      <c r="D225">
        <v>601325</v>
      </c>
      <c r="E225">
        <v>2.5999999999999999E-2</v>
      </c>
      <c r="F225" t="s">
        <v>1730</v>
      </c>
      <c r="G225">
        <v>1</v>
      </c>
      <c r="H225" t="s">
        <v>82</v>
      </c>
      <c r="I225">
        <v>601325</v>
      </c>
      <c r="J225" t="s">
        <v>2176</v>
      </c>
      <c r="K225" t="s">
        <v>1733</v>
      </c>
      <c r="L225">
        <v>25</v>
      </c>
      <c r="M225" t="s">
        <v>3314</v>
      </c>
      <c r="N225" t="s">
        <v>925</v>
      </c>
      <c r="O225" t="s">
        <v>11508</v>
      </c>
      <c r="P225" t="s">
        <v>11763</v>
      </c>
      <c r="Q225" t="s">
        <v>11510</v>
      </c>
      <c r="R225" s="9">
        <v>45820</v>
      </c>
      <c r="S225" s="9">
        <v>45820</v>
      </c>
      <c r="T225" t="s">
        <v>5318</v>
      </c>
      <c r="U225" t="s">
        <v>88</v>
      </c>
      <c r="V225" t="s">
        <v>11583</v>
      </c>
      <c r="W225" t="s">
        <v>11584</v>
      </c>
      <c r="AD225" t="s">
        <v>11513</v>
      </c>
      <c r="AE225" t="s">
        <v>11514</v>
      </c>
      <c r="AH225" t="s">
        <v>786</v>
      </c>
      <c r="AI225" t="s">
        <v>11515</v>
      </c>
      <c r="AK225" t="s">
        <v>738</v>
      </c>
      <c r="AL225" t="s">
        <v>11516</v>
      </c>
      <c r="AM225" t="s">
        <v>11516</v>
      </c>
      <c r="AN225">
        <v>5601</v>
      </c>
    </row>
    <row r="226" spans="1:40" x14ac:dyDescent="0.15">
      <c r="A226">
        <v>601325</v>
      </c>
      <c r="B226" t="s">
        <v>161</v>
      </c>
      <c r="C226" t="s">
        <v>86</v>
      </c>
      <c r="D226">
        <v>601325</v>
      </c>
      <c r="E226">
        <v>2.5999999999999999E-2</v>
      </c>
      <c r="F226" t="s">
        <v>161</v>
      </c>
      <c r="G226">
        <v>1</v>
      </c>
      <c r="H226" t="s">
        <v>82</v>
      </c>
      <c r="I226">
        <v>601325</v>
      </c>
      <c r="J226" t="s">
        <v>2166</v>
      </c>
      <c r="K226" t="s">
        <v>1733</v>
      </c>
      <c r="L226">
        <v>25</v>
      </c>
      <c r="M226" t="s">
        <v>3314</v>
      </c>
      <c r="N226" t="s">
        <v>925</v>
      </c>
      <c r="O226" t="s">
        <v>11508</v>
      </c>
      <c r="P226" t="s">
        <v>11764</v>
      </c>
      <c r="Q226" t="s">
        <v>11510</v>
      </c>
      <c r="R226" s="9">
        <v>45820</v>
      </c>
      <c r="S226" s="9">
        <v>45820</v>
      </c>
      <c r="T226" t="s">
        <v>5318</v>
      </c>
      <c r="U226" t="s">
        <v>88</v>
      </c>
      <c r="V226" t="s">
        <v>11583</v>
      </c>
      <c r="W226" t="s">
        <v>11584</v>
      </c>
      <c r="AD226" t="s">
        <v>11513</v>
      </c>
      <c r="AE226" t="s">
        <v>11514</v>
      </c>
      <c r="AH226" t="s">
        <v>786</v>
      </c>
      <c r="AI226" t="s">
        <v>11515</v>
      </c>
      <c r="AK226" t="s">
        <v>738</v>
      </c>
      <c r="AL226" t="s">
        <v>11516</v>
      </c>
      <c r="AM226" t="s">
        <v>11516</v>
      </c>
      <c r="AN226">
        <v>5601</v>
      </c>
    </row>
    <row r="227" spans="1:40" x14ac:dyDescent="0.15">
      <c r="A227">
        <v>1280</v>
      </c>
      <c r="B227" t="s">
        <v>11765</v>
      </c>
      <c r="C227" t="s">
        <v>11766</v>
      </c>
      <c r="D227">
        <v>1280</v>
      </c>
      <c r="E227">
        <v>0.1</v>
      </c>
      <c r="F227" t="s">
        <v>11765</v>
      </c>
      <c r="G227">
        <v>1</v>
      </c>
      <c r="H227" t="s">
        <v>753</v>
      </c>
      <c r="I227">
        <v>2560</v>
      </c>
      <c r="J227" t="s">
        <v>756</v>
      </c>
      <c r="K227" t="s">
        <v>752</v>
      </c>
      <c r="L227">
        <v>0.452297</v>
      </c>
      <c r="M227" t="s">
        <v>3314</v>
      </c>
      <c r="N227" t="s">
        <v>925</v>
      </c>
      <c r="O227" t="s">
        <v>11581</v>
      </c>
      <c r="P227" t="s">
        <v>11767</v>
      </c>
      <c r="Q227" t="s">
        <v>11510</v>
      </c>
      <c r="R227" s="9">
        <v>45820</v>
      </c>
      <c r="S227" s="9">
        <v>45820</v>
      </c>
      <c r="T227" t="s">
        <v>3320</v>
      </c>
      <c r="U227" t="s">
        <v>120</v>
      </c>
      <c r="V227" t="s">
        <v>11583</v>
      </c>
      <c r="W227" t="s">
        <v>11584</v>
      </c>
      <c r="AD227" t="s">
        <v>11513</v>
      </c>
      <c r="AE227" t="s">
        <v>11514</v>
      </c>
      <c r="AH227" t="s">
        <v>810</v>
      </c>
      <c r="AI227" t="s">
        <v>11515</v>
      </c>
      <c r="AK227" t="s">
        <v>738</v>
      </c>
      <c r="AL227" t="s">
        <v>11516</v>
      </c>
      <c r="AM227" t="s">
        <v>11516</v>
      </c>
      <c r="AN227">
        <v>5601</v>
      </c>
    </row>
    <row r="228" spans="1:40" x14ac:dyDescent="0.15">
      <c r="A228">
        <v>601325</v>
      </c>
      <c r="B228" t="s">
        <v>1730</v>
      </c>
      <c r="C228" t="s">
        <v>86</v>
      </c>
      <c r="D228">
        <v>601325</v>
      </c>
      <c r="E228">
        <v>2.5999999999999999E-2</v>
      </c>
      <c r="F228" t="s">
        <v>1730</v>
      </c>
      <c r="G228">
        <v>1</v>
      </c>
      <c r="H228" t="s">
        <v>82</v>
      </c>
      <c r="I228">
        <v>601325</v>
      </c>
      <c r="J228" t="s">
        <v>2179</v>
      </c>
      <c r="K228" t="s">
        <v>1733</v>
      </c>
      <c r="L228">
        <v>25</v>
      </c>
      <c r="M228" t="s">
        <v>3314</v>
      </c>
      <c r="N228" t="s">
        <v>925</v>
      </c>
      <c r="O228" t="s">
        <v>11508</v>
      </c>
      <c r="P228" t="s">
        <v>11768</v>
      </c>
      <c r="Q228" t="s">
        <v>11510</v>
      </c>
      <c r="R228" s="9">
        <v>45820</v>
      </c>
      <c r="S228" s="9">
        <v>45820</v>
      </c>
      <c r="T228" t="s">
        <v>5318</v>
      </c>
      <c r="U228" t="s">
        <v>88</v>
      </c>
      <c r="V228" t="s">
        <v>11583</v>
      </c>
      <c r="W228" t="s">
        <v>11584</v>
      </c>
      <c r="AD228" t="s">
        <v>11513</v>
      </c>
      <c r="AE228" t="s">
        <v>11514</v>
      </c>
      <c r="AH228" t="s">
        <v>786</v>
      </c>
      <c r="AI228" t="s">
        <v>11515</v>
      </c>
      <c r="AK228" t="s">
        <v>738</v>
      </c>
      <c r="AL228" t="s">
        <v>11516</v>
      </c>
      <c r="AM228" t="s">
        <v>11516</v>
      </c>
      <c r="AN228">
        <v>5601</v>
      </c>
    </row>
    <row r="229" spans="1:40" x14ac:dyDescent="0.15">
      <c r="A229">
        <v>1910</v>
      </c>
      <c r="B229" t="s">
        <v>4839</v>
      </c>
      <c r="C229" t="s">
        <v>4840</v>
      </c>
      <c r="D229">
        <v>1910</v>
      </c>
      <c r="E229">
        <v>0.01</v>
      </c>
      <c r="H229" t="s">
        <v>4839</v>
      </c>
      <c r="I229">
        <v>1910</v>
      </c>
      <c r="J229" t="s">
        <v>4841</v>
      </c>
      <c r="K229" t="s">
        <v>4838</v>
      </c>
      <c r="L229">
        <v>0</v>
      </c>
      <c r="M229" t="s">
        <v>3314</v>
      </c>
      <c r="N229" t="s">
        <v>925</v>
      </c>
      <c r="O229" t="s">
        <v>11630</v>
      </c>
      <c r="P229" t="s">
        <v>11769</v>
      </c>
      <c r="Q229" t="s">
        <v>11510</v>
      </c>
      <c r="R229" s="9">
        <v>45820</v>
      </c>
      <c r="S229" s="9">
        <v>45820</v>
      </c>
      <c r="T229" t="s">
        <v>4058</v>
      </c>
      <c r="U229" t="s">
        <v>929</v>
      </c>
      <c r="V229" t="s">
        <v>11590</v>
      </c>
      <c r="W229" t="s">
        <v>11591</v>
      </c>
      <c r="AD229" t="s">
        <v>11513</v>
      </c>
      <c r="AE229" t="s">
        <v>11514</v>
      </c>
      <c r="AH229" t="s">
        <v>75</v>
      </c>
      <c r="AI229" t="s">
        <v>11515</v>
      </c>
      <c r="AK229" t="s">
        <v>738</v>
      </c>
      <c r="AL229" t="s">
        <v>11516</v>
      </c>
      <c r="AM229" t="s">
        <v>11516</v>
      </c>
      <c r="AN229">
        <v>5603</v>
      </c>
    </row>
    <row r="230" spans="1:40" x14ac:dyDescent="0.15">
      <c r="A230">
        <v>236118</v>
      </c>
      <c r="B230" t="s">
        <v>240</v>
      </c>
      <c r="C230" t="s">
        <v>239</v>
      </c>
      <c r="D230">
        <v>236118</v>
      </c>
      <c r="E230">
        <v>0.08</v>
      </c>
      <c r="F230" t="s">
        <v>11770</v>
      </c>
      <c r="G230">
        <v>1</v>
      </c>
      <c r="H230" t="s">
        <v>1371</v>
      </c>
      <c r="I230">
        <v>236118</v>
      </c>
      <c r="J230" t="s">
        <v>1372</v>
      </c>
      <c r="K230" t="s">
        <v>5615</v>
      </c>
      <c r="L230">
        <v>23</v>
      </c>
      <c r="M230" t="s">
        <v>3314</v>
      </c>
      <c r="N230" t="s">
        <v>925</v>
      </c>
      <c r="O230" t="s">
        <v>11508</v>
      </c>
      <c r="P230" t="s">
        <v>11771</v>
      </c>
      <c r="Q230" t="s">
        <v>11510</v>
      </c>
      <c r="R230" s="9">
        <v>45819</v>
      </c>
      <c r="S230" s="9">
        <v>45819</v>
      </c>
      <c r="T230" t="s">
        <v>4058</v>
      </c>
      <c r="U230" t="s">
        <v>929</v>
      </c>
      <c r="V230" t="s">
        <v>11518</v>
      </c>
      <c r="W230" t="s">
        <v>11519</v>
      </c>
      <c r="AD230" t="s">
        <v>11513</v>
      </c>
      <c r="AE230" t="s">
        <v>11514</v>
      </c>
      <c r="AH230" t="s">
        <v>75</v>
      </c>
      <c r="AI230" t="s">
        <v>11515</v>
      </c>
      <c r="AK230" t="s">
        <v>738</v>
      </c>
      <c r="AL230" t="s">
        <v>11516</v>
      </c>
      <c r="AM230" t="s">
        <v>11516</v>
      </c>
      <c r="AN230">
        <v>5601</v>
      </c>
    </row>
    <row r="231" spans="1:40" x14ac:dyDescent="0.15">
      <c r="A231">
        <v>214711</v>
      </c>
      <c r="B231" t="s">
        <v>240</v>
      </c>
      <c r="C231" t="s">
        <v>239</v>
      </c>
      <c r="D231">
        <v>214711</v>
      </c>
      <c r="E231">
        <v>0.08</v>
      </c>
      <c r="F231" t="s">
        <v>11770</v>
      </c>
      <c r="G231">
        <v>1</v>
      </c>
      <c r="H231" t="s">
        <v>1371</v>
      </c>
      <c r="I231">
        <v>214711</v>
      </c>
      <c r="J231" t="s">
        <v>2189</v>
      </c>
      <c r="K231" t="s">
        <v>5615</v>
      </c>
      <c r="L231">
        <v>21</v>
      </c>
      <c r="M231" t="s">
        <v>3314</v>
      </c>
      <c r="N231" t="s">
        <v>925</v>
      </c>
      <c r="O231" t="s">
        <v>11508</v>
      </c>
      <c r="P231" t="s">
        <v>11771</v>
      </c>
      <c r="Q231" t="s">
        <v>11510</v>
      </c>
      <c r="R231" s="9">
        <v>45819</v>
      </c>
      <c r="S231" s="9">
        <v>45819</v>
      </c>
      <c r="T231" t="s">
        <v>4058</v>
      </c>
      <c r="U231" t="s">
        <v>929</v>
      </c>
      <c r="V231" t="s">
        <v>11518</v>
      </c>
      <c r="W231" t="s">
        <v>11519</v>
      </c>
      <c r="AD231" t="s">
        <v>11513</v>
      </c>
      <c r="AE231" t="s">
        <v>11514</v>
      </c>
      <c r="AH231" t="s">
        <v>75</v>
      </c>
      <c r="AI231" t="s">
        <v>11515</v>
      </c>
      <c r="AK231" t="s">
        <v>738</v>
      </c>
      <c r="AL231" t="s">
        <v>11516</v>
      </c>
      <c r="AM231" t="s">
        <v>11516</v>
      </c>
      <c r="AN231">
        <v>5601</v>
      </c>
    </row>
    <row r="232" spans="1:40" x14ac:dyDescent="0.15">
      <c r="A232">
        <v>27408</v>
      </c>
      <c r="B232" t="s">
        <v>240</v>
      </c>
      <c r="C232" t="s">
        <v>239</v>
      </c>
      <c r="D232">
        <v>27408</v>
      </c>
      <c r="E232">
        <v>0.08</v>
      </c>
      <c r="F232" t="s">
        <v>11770</v>
      </c>
      <c r="G232">
        <v>1</v>
      </c>
      <c r="H232" t="s">
        <v>1371</v>
      </c>
      <c r="I232">
        <v>27408</v>
      </c>
      <c r="J232" t="s">
        <v>2189</v>
      </c>
      <c r="K232" t="s">
        <v>5615</v>
      </c>
      <c r="L232">
        <v>3</v>
      </c>
      <c r="M232" t="s">
        <v>3314</v>
      </c>
      <c r="N232" t="s">
        <v>925</v>
      </c>
      <c r="O232" t="s">
        <v>11508</v>
      </c>
      <c r="P232" t="s">
        <v>11771</v>
      </c>
      <c r="Q232" t="s">
        <v>11510</v>
      </c>
      <c r="R232" s="9">
        <v>45819</v>
      </c>
      <c r="S232" s="9">
        <v>45819</v>
      </c>
      <c r="T232" t="s">
        <v>4058</v>
      </c>
      <c r="U232" t="s">
        <v>929</v>
      </c>
      <c r="V232" t="s">
        <v>11518</v>
      </c>
      <c r="W232" t="s">
        <v>11519</v>
      </c>
      <c r="AD232" t="s">
        <v>11513</v>
      </c>
      <c r="AE232" t="s">
        <v>11514</v>
      </c>
      <c r="AH232" t="s">
        <v>75</v>
      </c>
      <c r="AI232" t="s">
        <v>11515</v>
      </c>
      <c r="AK232" t="s">
        <v>738</v>
      </c>
      <c r="AL232" t="s">
        <v>11516</v>
      </c>
      <c r="AM232" t="s">
        <v>11516</v>
      </c>
      <c r="AN232">
        <v>5601</v>
      </c>
    </row>
    <row r="233" spans="1:40" x14ac:dyDescent="0.15">
      <c r="A233">
        <v>9168</v>
      </c>
      <c r="B233" t="s">
        <v>240</v>
      </c>
      <c r="C233" t="s">
        <v>239</v>
      </c>
      <c r="D233">
        <v>9168</v>
      </c>
      <c r="E233">
        <v>0.08</v>
      </c>
      <c r="F233" t="s">
        <v>11770</v>
      </c>
      <c r="G233">
        <v>1</v>
      </c>
      <c r="H233" t="s">
        <v>1371</v>
      </c>
      <c r="I233">
        <v>9168</v>
      </c>
      <c r="J233" t="s">
        <v>2183</v>
      </c>
      <c r="K233" t="s">
        <v>5615</v>
      </c>
      <c r="L233">
        <v>1</v>
      </c>
      <c r="M233" t="s">
        <v>3314</v>
      </c>
      <c r="N233" t="s">
        <v>925</v>
      </c>
      <c r="O233" t="s">
        <v>11508</v>
      </c>
      <c r="P233" t="s">
        <v>11771</v>
      </c>
      <c r="Q233" t="s">
        <v>11510</v>
      </c>
      <c r="R233" s="9">
        <v>45819</v>
      </c>
      <c r="S233" s="9">
        <v>45819</v>
      </c>
      <c r="T233" t="s">
        <v>4058</v>
      </c>
      <c r="U233" t="s">
        <v>929</v>
      </c>
      <c r="V233" t="s">
        <v>11518</v>
      </c>
      <c r="W233" t="s">
        <v>11519</v>
      </c>
      <c r="AD233" t="s">
        <v>11513</v>
      </c>
      <c r="AE233" t="s">
        <v>11514</v>
      </c>
      <c r="AH233" t="s">
        <v>75</v>
      </c>
      <c r="AI233" t="s">
        <v>11515</v>
      </c>
      <c r="AK233" t="s">
        <v>738</v>
      </c>
      <c r="AL233" t="s">
        <v>11516</v>
      </c>
      <c r="AM233" t="s">
        <v>11516</v>
      </c>
      <c r="AN233">
        <v>5601</v>
      </c>
    </row>
    <row r="234" spans="1:40" x14ac:dyDescent="0.15">
      <c r="A234">
        <v>234267</v>
      </c>
      <c r="B234" t="s">
        <v>240</v>
      </c>
      <c r="C234" t="s">
        <v>239</v>
      </c>
      <c r="D234">
        <v>234267</v>
      </c>
      <c r="E234">
        <v>0.08</v>
      </c>
      <c r="F234" t="s">
        <v>11770</v>
      </c>
      <c r="G234">
        <v>1</v>
      </c>
      <c r="H234" t="s">
        <v>1371</v>
      </c>
      <c r="I234">
        <v>234267</v>
      </c>
      <c r="J234" t="s">
        <v>2183</v>
      </c>
      <c r="K234" t="s">
        <v>5615</v>
      </c>
      <c r="L234">
        <v>23</v>
      </c>
      <c r="M234" t="s">
        <v>3314</v>
      </c>
      <c r="N234" t="s">
        <v>925</v>
      </c>
      <c r="O234" t="s">
        <v>11508</v>
      </c>
      <c r="P234" t="s">
        <v>11771</v>
      </c>
      <c r="Q234" t="s">
        <v>11510</v>
      </c>
      <c r="R234" s="9">
        <v>45819</v>
      </c>
      <c r="S234" s="9">
        <v>45819</v>
      </c>
      <c r="T234" t="s">
        <v>4058</v>
      </c>
      <c r="U234" t="s">
        <v>929</v>
      </c>
      <c r="V234" t="s">
        <v>11518</v>
      </c>
      <c r="W234" t="s">
        <v>11519</v>
      </c>
      <c r="AD234" t="s">
        <v>11513</v>
      </c>
      <c r="AE234" t="s">
        <v>11514</v>
      </c>
      <c r="AH234" t="s">
        <v>75</v>
      </c>
      <c r="AI234" t="s">
        <v>11515</v>
      </c>
      <c r="AK234" t="s">
        <v>738</v>
      </c>
      <c r="AL234" t="s">
        <v>11516</v>
      </c>
      <c r="AM234" t="s">
        <v>11516</v>
      </c>
      <c r="AN234">
        <v>5601</v>
      </c>
    </row>
    <row r="235" spans="1:40" x14ac:dyDescent="0.15">
      <c r="A235">
        <v>245573</v>
      </c>
      <c r="B235" t="s">
        <v>1473</v>
      </c>
      <c r="C235" t="s">
        <v>1368</v>
      </c>
      <c r="D235">
        <v>245573</v>
      </c>
      <c r="E235">
        <v>0.09</v>
      </c>
      <c r="F235" t="s">
        <v>11772</v>
      </c>
      <c r="G235">
        <v>1</v>
      </c>
      <c r="H235" t="s">
        <v>1475</v>
      </c>
      <c r="I235">
        <v>245573</v>
      </c>
      <c r="J235" t="s">
        <v>1476</v>
      </c>
      <c r="K235" t="s">
        <v>5650</v>
      </c>
      <c r="L235">
        <v>24</v>
      </c>
      <c r="M235" t="s">
        <v>3314</v>
      </c>
      <c r="N235" t="s">
        <v>925</v>
      </c>
      <c r="O235" t="s">
        <v>11529</v>
      </c>
      <c r="P235" t="s">
        <v>11773</v>
      </c>
      <c r="Q235" t="s">
        <v>11510</v>
      </c>
      <c r="R235" s="9">
        <v>45819</v>
      </c>
      <c r="S235" s="9">
        <v>45819</v>
      </c>
      <c r="T235" t="s">
        <v>3735</v>
      </c>
      <c r="U235" t="s">
        <v>245</v>
      </c>
      <c r="V235" t="s">
        <v>11568</v>
      </c>
      <c r="W235" t="s">
        <v>11569</v>
      </c>
      <c r="AD235" t="s">
        <v>11513</v>
      </c>
      <c r="AE235" t="s">
        <v>11514</v>
      </c>
      <c r="AH235" t="s">
        <v>75</v>
      </c>
      <c r="AI235" t="s">
        <v>11515</v>
      </c>
      <c r="AK235" t="s">
        <v>738</v>
      </c>
      <c r="AL235" t="s">
        <v>11516</v>
      </c>
      <c r="AM235" t="s">
        <v>11516</v>
      </c>
      <c r="AN235">
        <v>5601</v>
      </c>
    </row>
    <row r="236" spans="1:40" x14ac:dyDescent="0.15">
      <c r="A236">
        <v>399543</v>
      </c>
      <c r="B236" t="s">
        <v>1481</v>
      </c>
      <c r="C236" t="s">
        <v>1480</v>
      </c>
      <c r="D236">
        <v>399543</v>
      </c>
      <c r="E236">
        <v>0.09</v>
      </c>
      <c r="F236" t="s">
        <v>11774</v>
      </c>
      <c r="G236">
        <v>1</v>
      </c>
      <c r="H236" t="s">
        <v>863</v>
      </c>
      <c r="I236">
        <v>399543</v>
      </c>
      <c r="J236" t="s">
        <v>1483</v>
      </c>
      <c r="K236" t="s">
        <v>862</v>
      </c>
      <c r="L236">
        <v>25</v>
      </c>
      <c r="M236" t="s">
        <v>3314</v>
      </c>
      <c r="N236" t="s">
        <v>925</v>
      </c>
      <c r="O236" t="s">
        <v>11529</v>
      </c>
      <c r="P236" t="s">
        <v>11773</v>
      </c>
      <c r="Q236" t="s">
        <v>11510</v>
      </c>
      <c r="R236" s="9">
        <v>45819</v>
      </c>
      <c r="S236" s="9">
        <v>45819</v>
      </c>
      <c r="T236" t="s">
        <v>3735</v>
      </c>
      <c r="U236" t="s">
        <v>245</v>
      </c>
      <c r="V236" t="s">
        <v>11568</v>
      </c>
      <c r="W236" t="s">
        <v>11569</v>
      </c>
      <c r="AD236" t="s">
        <v>11513</v>
      </c>
      <c r="AE236" t="s">
        <v>11514</v>
      </c>
      <c r="AH236" t="s">
        <v>75</v>
      </c>
      <c r="AI236" t="s">
        <v>11515</v>
      </c>
      <c r="AK236" t="s">
        <v>738</v>
      </c>
      <c r="AL236" t="s">
        <v>11516</v>
      </c>
      <c r="AM236" t="s">
        <v>11516</v>
      </c>
      <c r="AN236">
        <v>5601</v>
      </c>
    </row>
    <row r="237" spans="1:40" x14ac:dyDescent="0.15">
      <c r="A237">
        <v>245780</v>
      </c>
      <c r="B237" t="s">
        <v>210</v>
      </c>
      <c r="C237" t="s">
        <v>108</v>
      </c>
      <c r="D237">
        <v>245780</v>
      </c>
      <c r="E237">
        <v>0.01</v>
      </c>
      <c r="H237" t="s">
        <v>3812</v>
      </c>
      <c r="I237">
        <v>245780</v>
      </c>
      <c r="J237" t="s">
        <v>3813</v>
      </c>
      <c r="K237" t="s">
        <v>3811</v>
      </c>
      <c r="L237">
        <v>0</v>
      </c>
      <c r="M237" t="s">
        <v>3314</v>
      </c>
      <c r="N237" t="s">
        <v>925</v>
      </c>
      <c r="O237" t="s">
        <v>11508</v>
      </c>
      <c r="P237" t="s">
        <v>11775</v>
      </c>
      <c r="Q237" t="s">
        <v>11510</v>
      </c>
      <c r="R237" s="9">
        <v>45819</v>
      </c>
      <c r="S237" s="9">
        <v>45819</v>
      </c>
      <c r="T237" t="s">
        <v>4058</v>
      </c>
      <c r="U237" t="s">
        <v>929</v>
      </c>
      <c r="V237" t="s">
        <v>11543</v>
      </c>
      <c r="W237" t="s">
        <v>11544</v>
      </c>
      <c r="AD237" t="s">
        <v>11513</v>
      </c>
      <c r="AE237" t="s">
        <v>11514</v>
      </c>
      <c r="AH237" t="s">
        <v>75</v>
      </c>
      <c r="AI237" t="s">
        <v>11515</v>
      </c>
      <c r="AK237" t="s">
        <v>738</v>
      </c>
      <c r="AL237" t="s">
        <v>11516</v>
      </c>
      <c r="AM237" t="s">
        <v>11516</v>
      </c>
      <c r="AN237">
        <v>5601</v>
      </c>
    </row>
    <row r="238" spans="1:40" x14ac:dyDescent="0.15">
      <c r="A238">
        <v>245300</v>
      </c>
      <c r="B238" t="s">
        <v>4831</v>
      </c>
      <c r="C238" t="s">
        <v>108</v>
      </c>
      <c r="D238">
        <v>245300</v>
      </c>
      <c r="E238">
        <v>0.01</v>
      </c>
      <c r="H238" t="s">
        <v>3803</v>
      </c>
      <c r="I238">
        <v>245300</v>
      </c>
      <c r="J238" t="s">
        <v>3805</v>
      </c>
      <c r="K238" t="s">
        <v>3802</v>
      </c>
      <c r="L238">
        <v>0</v>
      </c>
      <c r="M238" t="s">
        <v>3314</v>
      </c>
      <c r="N238" t="s">
        <v>925</v>
      </c>
      <c r="O238" t="s">
        <v>11508</v>
      </c>
      <c r="P238" t="s">
        <v>11775</v>
      </c>
      <c r="Q238" t="s">
        <v>11510</v>
      </c>
      <c r="R238" s="9">
        <v>45819</v>
      </c>
      <c r="S238" s="9">
        <v>45819</v>
      </c>
      <c r="T238" t="s">
        <v>4058</v>
      </c>
      <c r="U238" t="s">
        <v>929</v>
      </c>
      <c r="V238" t="s">
        <v>11543</v>
      </c>
      <c r="W238" t="s">
        <v>11544</v>
      </c>
      <c r="AD238" t="s">
        <v>11513</v>
      </c>
      <c r="AE238" t="s">
        <v>11514</v>
      </c>
      <c r="AH238" t="s">
        <v>75</v>
      </c>
      <c r="AI238" t="s">
        <v>11515</v>
      </c>
      <c r="AK238" t="s">
        <v>738</v>
      </c>
      <c r="AL238" t="s">
        <v>11516</v>
      </c>
      <c r="AM238" t="s">
        <v>11516</v>
      </c>
      <c r="AN238">
        <v>5601</v>
      </c>
    </row>
    <row r="239" spans="1:40" x14ac:dyDescent="0.15">
      <c r="A239">
        <v>245714</v>
      </c>
      <c r="B239" t="s">
        <v>193</v>
      </c>
      <c r="C239" t="s">
        <v>173</v>
      </c>
      <c r="D239">
        <v>245714</v>
      </c>
      <c r="E239">
        <v>0.01</v>
      </c>
      <c r="H239" t="s">
        <v>1369</v>
      </c>
      <c r="I239">
        <v>245714</v>
      </c>
      <c r="J239" t="s">
        <v>3808</v>
      </c>
      <c r="K239" t="s">
        <v>1367</v>
      </c>
      <c r="L239">
        <v>0</v>
      </c>
      <c r="M239" t="s">
        <v>3314</v>
      </c>
      <c r="N239" t="s">
        <v>925</v>
      </c>
      <c r="O239" t="s">
        <v>11508</v>
      </c>
      <c r="P239" t="s">
        <v>11775</v>
      </c>
      <c r="Q239" t="s">
        <v>11510</v>
      </c>
      <c r="R239" s="9">
        <v>45819</v>
      </c>
      <c r="S239" s="9">
        <v>45819</v>
      </c>
      <c r="T239" t="s">
        <v>4058</v>
      </c>
      <c r="U239" t="s">
        <v>929</v>
      </c>
      <c r="V239" t="s">
        <v>11543</v>
      </c>
      <c r="W239" t="s">
        <v>11544</v>
      </c>
      <c r="AD239" t="s">
        <v>11513</v>
      </c>
      <c r="AE239" t="s">
        <v>11514</v>
      </c>
      <c r="AH239" t="s">
        <v>75</v>
      </c>
      <c r="AI239" t="s">
        <v>11515</v>
      </c>
      <c r="AK239" t="s">
        <v>738</v>
      </c>
      <c r="AL239" t="s">
        <v>11516</v>
      </c>
      <c r="AM239" t="s">
        <v>11516</v>
      </c>
      <c r="AN239">
        <v>5601</v>
      </c>
    </row>
    <row r="240" spans="1:40" x14ac:dyDescent="0.15">
      <c r="A240">
        <v>8850</v>
      </c>
      <c r="B240" t="s">
        <v>193</v>
      </c>
      <c r="C240" t="s">
        <v>173</v>
      </c>
      <c r="D240">
        <v>8850</v>
      </c>
      <c r="E240">
        <v>0.01</v>
      </c>
      <c r="H240" t="s">
        <v>1369</v>
      </c>
      <c r="I240">
        <v>8850</v>
      </c>
      <c r="J240" t="s">
        <v>3816</v>
      </c>
      <c r="K240" t="s">
        <v>1367</v>
      </c>
      <c r="L240">
        <v>0</v>
      </c>
      <c r="M240" t="s">
        <v>3314</v>
      </c>
      <c r="N240" t="s">
        <v>925</v>
      </c>
      <c r="O240" t="s">
        <v>11508</v>
      </c>
      <c r="P240" t="s">
        <v>11775</v>
      </c>
      <c r="Q240" t="s">
        <v>11510</v>
      </c>
      <c r="R240" s="9">
        <v>45819</v>
      </c>
      <c r="S240" s="9">
        <v>45819</v>
      </c>
      <c r="T240" t="s">
        <v>4058</v>
      </c>
      <c r="U240" t="s">
        <v>929</v>
      </c>
      <c r="V240" t="s">
        <v>11543</v>
      </c>
      <c r="W240" t="s">
        <v>11544</v>
      </c>
      <c r="AD240" t="s">
        <v>11513</v>
      </c>
      <c r="AE240" t="s">
        <v>11514</v>
      </c>
      <c r="AH240" t="s">
        <v>75</v>
      </c>
      <c r="AI240" t="s">
        <v>11515</v>
      </c>
      <c r="AK240" t="s">
        <v>738</v>
      </c>
      <c r="AL240" t="s">
        <v>11516</v>
      </c>
      <c r="AM240" t="s">
        <v>11516</v>
      </c>
      <c r="AN240">
        <v>5601</v>
      </c>
    </row>
    <row r="241" spans="1:40" x14ac:dyDescent="0.15">
      <c r="A241">
        <v>256506</v>
      </c>
      <c r="B241" t="s">
        <v>338</v>
      </c>
      <c r="C241" t="s">
        <v>337</v>
      </c>
      <c r="D241">
        <v>256506</v>
      </c>
      <c r="E241">
        <v>0.125</v>
      </c>
      <c r="F241" t="s">
        <v>11776</v>
      </c>
      <c r="G241">
        <v>1</v>
      </c>
      <c r="H241" t="s">
        <v>2201</v>
      </c>
      <c r="I241">
        <v>256506</v>
      </c>
      <c r="J241" t="s">
        <v>2202</v>
      </c>
      <c r="K241" t="s">
        <v>10060</v>
      </c>
      <c r="L241">
        <v>24</v>
      </c>
      <c r="M241" t="s">
        <v>3314</v>
      </c>
      <c r="N241" t="s">
        <v>925</v>
      </c>
      <c r="O241" t="s">
        <v>11508</v>
      </c>
      <c r="P241" t="s">
        <v>11777</v>
      </c>
      <c r="Q241" t="s">
        <v>11510</v>
      </c>
      <c r="R241" s="9">
        <v>45819</v>
      </c>
      <c r="S241" s="9">
        <v>45819</v>
      </c>
      <c r="T241" t="s">
        <v>3320</v>
      </c>
      <c r="U241" t="s">
        <v>120</v>
      </c>
      <c r="V241" t="s">
        <v>11524</v>
      </c>
      <c r="W241" t="s">
        <v>11525</v>
      </c>
      <c r="AD241" t="s">
        <v>11513</v>
      </c>
      <c r="AE241" t="s">
        <v>11514</v>
      </c>
      <c r="AH241" t="s">
        <v>810</v>
      </c>
      <c r="AI241" t="s">
        <v>11515</v>
      </c>
      <c r="AK241" t="s">
        <v>738</v>
      </c>
      <c r="AL241" t="s">
        <v>11516</v>
      </c>
      <c r="AM241" t="s">
        <v>11516</v>
      </c>
      <c r="AN241">
        <v>5601</v>
      </c>
    </row>
    <row r="242" spans="1:40" x14ac:dyDescent="0.15">
      <c r="A242">
        <v>286350</v>
      </c>
      <c r="B242" t="s">
        <v>1448</v>
      </c>
      <c r="C242" t="s">
        <v>187</v>
      </c>
      <c r="D242">
        <v>286350</v>
      </c>
      <c r="E242">
        <v>0.08</v>
      </c>
      <c r="F242" t="s">
        <v>11778</v>
      </c>
      <c r="G242">
        <v>1</v>
      </c>
      <c r="H242" t="s">
        <v>1449</v>
      </c>
      <c r="I242">
        <v>286350</v>
      </c>
      <c r="J242" t="s">
        <v>1450</v>
      </c>
      <c r="K242" t="s">
        <v>5852</v>
      </c>
      <c r="L242">
        <v>7</v>
      </c>
      <c r="M242" t="s">
        <v>3314</v>
      </c>
      <c r="N242" t="s">
        <v>925</v>
      </c>
      <c r="O242" t="s">
        <v>11529</v>
      </c>
      <c r="P242" t="s">
        <v>11779</v>
      </c>
      <c r="Q242" t="s">
        <v>11510</v>
      </c>
      <c r="R242" s="9">
        <v>45820</v>
      </c>
      <c r="S242" s="9">
        <v>45820</v>
      </c>
      <c r="T242" t="s">
        <v>4058</v>
      </c>
      <c r="U242" t="s">
        <v>929</v>
      </c>
      <c r="V242" t="s">
        <v>11574</v>
      </c>
      <c r="W242" t="s">
        <v>11575</v>
      </c>
      <c r="AD242" t="s">
        <v>11513</v>
      </c>
      <c r="AE242" t="s">
        <v>11514</v>
      </c>
      <c r="AH242" t="s">
        <v>75</v>
      </c>
      <c r="AI242" t="s">
        <v>11515</v>
      </c>
      <c r="AK242" t="s">
        <v>738</v>
      </c>
      <c r="AL242" t="s">
        <v>11516</v>
      </c>
      <c r="AM242" t="s">
        <v>11516</v>
      </c>
      <c r="AN242">
        <v>5601</v>
      </c>
    </row>
    <row r="243" spans="1:40" x14ac:dyDescent="0.15">
      <c r="A243">
        <v>684168</v>
      </c>
      <c r="B243" t="s">
        <v>1454</v>
      </c>
      <c r="C243" t="s">
        <v>1453</v>
      </c>
      <c r="D243">
        <v>684168</v>
      </c>
      <c r="E243">
        <v>0.02</v>
      </c>
      <c r="F243" t="s">
        <v>11780</v>
      </c>
      <c r="G243">
        <v>5</v>
      </c>
      <c r="H243" t="s">
        <v>250</v>
      </c>
      <c r="I243">
        <v>684168</v>
      </c>
      <c r="J243" t="s">
        <v>1466</v>
      </c>
      <c r="K243" t="s">
        <v>1456</v>
      </c>
      <c r="L243">
        <v>24</v>
      </c>
      <c r="M243" t="s">
        <v>3314</v>
      </c>
      <c r="N243" t="s">
        <v>925</v>
      </c>
      <c r="O243" t="s">
        <v>11529</v>
      </c>
      <c r="P243" t="s">
        <v>11781</v>
      </c>
      <c r="Q243" t="s">
        <v>11510</v>
      </c>
      <c r="R243" s="9">
        <v>45819</v>
      </c>
      <c r="S243" s="9">
        <v>45819</v>
      </c>
      <c r="T243" t="s">
        <v>5318</v>
      </c>
      <c r="U243" t="s">
        <v>88</v>
      </c>
      <c r="V243" t="s">
        <v>11679</v>
      </c>
      <c r="W243" t="s">
        <v>11680</v>
      </c>
      <c r="AD243" t="s">
        <v>11513</v>
      </c>
      <c r="AE243" t="s">
        <v>11514</v>
      </c>
      <c r="AH243" t="s">
        <v>786</v>
      </c>
      <c r="AI243" t="s">
        <v>11515</v>
      </c>
      <c r="AK243" t="s">
        <v>738</v>
      </c>
      <c r="AL243" t="s">
        <v>11516</v>
      </c>
      <c r="AM243" t="s">
        <v>11516</v>
      </c>
      <c r="AN243">
        <v>5601</v>
      </c>
    </row>
    <row r="244" spans="1:40" x14ac:dyDescent="0.15">
      <c r="A244">
        <v>684168</v>
      </c>
      <c r="B244" t="s">
        <v>1454</v>
      </c>
      <c r="C244" t="s">
        <v>1453</v>
      </c>
      <c r="D244">
        <v>684168</v>
      </c>
      <c r="E244">
        <v>0.02</v>
      </c>
      <c r="F244" t="s">
        <v>11780</v>
      </c>
      <c r="G244">
        <v>5</v>
      </c>
      <c r="H244" t="s">
        <v>250</v>
      </c>
      <c r="I244">
        <v>684168</v>
      </c>
      <c r="J244" t="s">
        <v>1455</v>
      </c>
      <c r="K244" t="s">
        <v>1456</v>
      </c>
      <c r="L244">
        <v>24</v>
      </c>
      <c r="M244" t="s">
        <v>3314</v>
      </c>
      <c r="N244" t="s">
        <v>925</v>
      </c>
      <c r="O244" t="s">
        <v>11529</v>
      </c>
      <c r="P244" t="s">
        <v>11782</v>
      </c>
      <c r="Q244" t="s">
        <v>11510</v>
      </c>
      <c r="R244" s="9">
        <v>45819</v>
      </c>
      <c r="S244" s="9">
        <v>45819</v>
      </c>
      <c r="T244" t="s">
        <v>5318</v>
      </c>
      <c r="U244" t="s">
        <v>88</v>
      </c>
      <c r="V244" t="s">
        <v>11679</v>
      </c>
      <c r="W244" t="s">
        <v>11680</v>
      </c>
      <c r="AD244" t="s">
        <v>11513</v>
      </c>
      <c r="AE244" t="s">
        <v>11514</v>
      </c>
      <c r="AH244" t="s">
        <v>786</v>
      </c>
      <c r="AI244" t="s">
        <v>11515</v>
      </c>
      <c r="AK244" t="s">
        <v>738</v>
      </c>
      <c r="AL244" t="s">
        <v>11516</v>
      </c>
      <c r="AM244" t="s">
        <v>11516</v>
      </c>
      <c r="AN244">
        <v>5601</v>
      </c>
    </row>
    <row r="245" spans="1:40" x14ac:dyDescent="0.15">
      <c r="A245">
        <v>100000</v>
      </c>
      <c r="B245" t="s">
        <v>406</v>
      </c>
      <c r="C245" t="s">
        <v>405</v>
      </c>
      <c r="D245">
        <v>100000</v>
      </c>
      <c r="E245">
        <v>0.04</v>
      </c>
      <c r="H245" t="s">
        <v>1552</v>
      </c>
      <c r="I245">
        <v>100000</v>
      </c>
      <c r="J245" t="s">
        <v>3534</v>
      </c>
      <c r="K245" t="s">
        <v>1551</v>
      </c>
      <c r="L245">
        <v>0</v>
      </c>
      <c r="M245" t="s">
        <v>3314</v>
      </c>
      <c r="N245" t="s">
        <v>925</v>
      </c>
      <c r="O245" t="s">
        <v>11508</v>
      </c>
      <c r="P245" t="s">
        <v>11783</v>
      </c>
      <c r="Q245" t="s">
        <v>11510</v>
      </c>
      <c r="R245" s="9">
        <v>45819</v>
      </c>
      <c r="S245" s="9">
        <v>45819</v>
      </c>
      <c r="T245" t="s">
        <v>4058</v>
      </c>
      <c r="U245" t="s">
        <v>929</v>
      </c>
      <c r="V245" t="s">
        <v>11546</v>
      </c>
      <c r="W245" t="s">
        <v>11547</v>
      </c>
      <c r="AD245" t="s">
        <v>11513</v>
      </c>
      <c r="AE245" t="s">
        <v>11514</v>
      </c>
      <c r="AH245" t="s">
        <v>75</v>
      </c>
      <c r="AI245" t="s">
        <v>11515</v>
      </c>
      <c r="AK245" t="s">
        <v>738</v>
      </c>
      <c r="AL245" t="s">
        <v>11516</v>
      </c>
      <c r="AM245" t="s">
        <v>11516</v>
      </c>
      <c r="AN245">
        <v>5601</v>
      </c>
    </row>
    <row r="246" spans="1:40" x14ac:dyDescent="0.15">
      <c r="A246">
        <v>684168</v>
      </c>
      <c r="B246" t="s">
        <v>1454</v>
      </c>
      <c r="C246" t="s">
        <v>1453</v>
      </c>
      <c r="D246">
        <v>684168</v>
      </c>
      <c r="E246">
        <v>0.02</v>
      </c>
      <c r="F246" t="s">
        <v>11780</v>
      </c>
      <c r="G246">
        <v>5</v>
      </c>
      <c r="H246" t="s">
        <v>250</v>
      </c>
      <c r="I246">
        <v>684168</v>
      </c>
      <c r="J246" t="s">
        <v>1458</v>
      </c>
      <c r="K246" t="s">
        <v>1456</v>
      </c>
      <c r="L246">
        <v>24</v>
      </c>
      <c r="M246" t="s">
        <v>3314</v>
      </c>
      <c r="N246" t="s">
        <v>925</v>
      </c>
      <c r="O246" t="s">
        <v>11529</v>
      </c>
      <c r="P246" t="s">
        <v>11784</v>
      </c>
      <c r="Q246" t="s">
        <v>11510</v>
      </c>
      <c r="R246" s="9">
        <v>45819</v>
      </c>
      <c r="S246" s="9">
        <v>45819</v>
      </c>
      <c r="T246" t="s">
        <v>5318</v>
      </c>
      <c r="U246" t="s">
        <v>88</v>
      </c>
      <c r="V246" t="s">
        <v>11679</v>
      </c>
      <c r="W246" t="s">
        <v>11680</v>
      </c>
      <c r="AD246" t="s">
        <v>11513</v>
      </c>
      <c r="AE246" t="s">
        <v>11514</v>
      </c>
      <c r="AH246" t="s">
        <v>786</v>
      </c>
      <c r="AI246" t="s">
        <v>11515</v>
      </c>
      <c r="AK246" t="s">
        <v>738</v>
      </c>
      <c r="AL246" t="s">
        <v>11516</v>
      </c>
      <c r="AM246" t="s">
        <v>11516</v>
      </c>
      <c r="AN246">
        <v>5601</v>
      </c>
    </row>
    <row r="247" spans="1:40" x14ac:dyDescent="0.15">
      <c r="A247">
        <v>684168</v>
      </c>
      <c r="B247" t="s">
        <v>1454</v>
      </c>
      <c r="C247" t="s">
        <v>1453</v>
      </c>
      <c r="D247">
        <v>684168</v>
      </c>
      <c r="E247">
        <v>0.02</v>
      </c>
      <c r="F247" t="s">
        <v>11780</v>
      </c>
      <c r="G247">
        <v>5</v>
      </c>
      <c r="H247" t="s">
        <v>250</v>
      </c>
      <c r="I247">
        <v>684168</v>
      </c>
      <c r="J247" t="s">
        <v>1468</v>
      </c>
      <c r="K247" t="s">
        <v>1456</v>
      </c>
      <c r="L247">
        <v>24</v>
      </c>
      <c r="M247" t="s">
        <v>3314</v>
      </c>
      <c r="N247" t="s">
        <v>925</v>
      </c>
      <c r="O247" t="s">
        <v>11529</v>
      </c>
      <c r="P247" t="s">
        <v>11785</v>
      </c>
      <c r="Q247" t="s">
        <v>11510</v>
      </c>
      <c r="R247" s="9">
        <v>45819</v>
      </c>
      <c r="S247" s="9">
        <v>45819</v>
      </c>
      <c r="T247" t="s">
        <v>5318</v>
      </c>
      <c r="U247" t="s">
        <v>88</v>
      </c>
      <c r="V247" t="s">
        <v>11679</v>
      </c>
      <c r="W247" t="s">
        <v>11680</v>
      </c>
      <c r="AD247" t="s">
        <v>11513</v>
      </c>
      <c r="AE247" t="s">
        <v>11514</v>
      </c>
      <c r="AH247" t="s">
        <v>786</v>
      </c>
      <c r="AI247" t="s">
        <v>11515</v>
      </c>
      <c r="AK247" t="s">
        <v>738</v>
      </c>
      <c r="AL247" t="s">
        <v>11516</v>
      </c>
      <c r="AM247" t="s">
        <v>11516</v>
      </c>
      <c r="AN247">
        <v>5601</v>
      </c>
    </row>
    <row r="248" spans="1:40" x14ac:dyDescent="0.15">
      <c r="A248">
        <v>684168</v>
      </c>
      <c r="B248" t="s">
        <v>1454</v>
      </c>
      <c r="C248" t="s">
        <v>1453</v>
      </c>
      <c r="D248">
        <v>684168</v>
      </c>
      <c r="E248">
        <v>0.02</v>
      </c>
      <c r="F248" t="s">
        <v>11780</v>
      </c>
      <c r="G248">
        <v>5</v>
      </c>
      <c r="H248" t="s">
        <v>250</v>
      </c>
      <c r="I248">
        <v>684168</v>
      </c>
      <c r="J248" t="s">
        <v>1460</v>
      </c>
      <c r="K248" t="s">
        <v>1456</v>
      </c>
      <c r="L248">
        <v>24</v>
      </c>
      <c r="M248" t="s">
        <v>3314</v>
      </c>
      <c r="N248" t="s">
        <v>925</v>
      </c>
      <c r="O248" t="s">
        <v>11529</v>
      </c>
      <c r="P248" t="s">
        <v>11786</v>
      </c>
      <c r="Q248" t="s">
        <v>11510</v>
      </c>
      <c r="R248" s="9">
        <v>45819</v>
      </c>
      <c r="S248" s="9">
        <v>45819</v>
      </c>
      <c r="T248" t="s">
        <v>5318</v>
      </c>
      <c r="U248" t="s">
        <v>88</v>
      </c>
      <c r="V248" t="s">
        <v>11679</v>
      </c>
      <c r="W248" t="s">
        <v>11680</v>
      </c>
      <c r="AD248" t="s">
        <v>11513</v>
      </c>
      <c r="AE248" t="s">
        <v>11514</v>
      </c>
      <c r="AH248" t="s">
        <v>786</v>
      </c>
      <c r="AI248" t="s">
        <v>11515</v>
      </c>
      <c r="AK248" t="s">
        <v>738</v>
      </c>
      <c r="AL248" t="s">
        <v>11516</v>
      </c>
      <c r="AM248" t="s">
        <v>11516</v>
      </c>
      <c r="AN248">
        <v>5601</v>
      </c>
    </row>
    <row r="249" spans="1:40" x14ac:dyDescent="0.15">
      <c r="A249">
        <v>684168</v>
      </c>
      <c r="B249" t="s">
        <v>1454</v>
      </c>
      <c r="C249" t="s">
        <v>1453</v>
      </c>
      <c r="D249">
        <v>684168</v>
      </c>
      <c r="E249">
        <v>0.02</v>
      </c>
      <c r="F249" t="s">
        <v>11780</v>
      </c>
      <c r="G249">
        <v>5</v>
      </c>
      <c r="H249" t="s">
        <v>250</v>
      </c>
      <c r="I249">
        <v>684168</v>
      </c>
      <c r="J249" t="s">
        <v>1462</v>
      </c>
      <c r="K249" t="s">
        <v>1456</v>
      </c>
      <c r="L249">
        <v>24</v>
      </c>
      <c r="M249" t="s">
        <v>3314</v>
      </c>
      <c r="N249" t="s">
        <v>925</v>
      </c>
      <c r="O249" t="s">
        <v>11529</v>
      </c>
      <c r="P249" t="s">
        <v>11787</v>
      </c>
      <c r="Q249" t="s">
        <v>11510</v>
      </c>
      <c r="R249" s="9">
        <v>45819</v>
      </c>
      <c r="S249" s="9">
        <v>45819</v>
      </c>
      <c r="T249" t="s">
        <v>5318</v>
      </c>
      <c r="U249" t="s">
        <v>88</v>
      </c>
      <c r="V249" t="s">
        <v>11679</v>
      </c>
      <c r="W249" t="s">
        <v>11680</v>
      </c>
      <c r="AD249" t="s">
        <v>11513</v>
      </c>
      <c r="AE249" t="s">
        <v>11514</v>
      </c>
      <c r="AH249" t="s">
        <v>786</v>
      </c>
      <c r="AI249" t="s">
        <v>11515</v>
      </c>
      <c r="AK249" t="s">
        <v>738</v>
      </c>
      <c r="AL249" t="s">
        <v>11516</v>
      </c>
      <c r="AM249" t="s">
        <v>11516</v>
      </c>
      <c r="AN249">
        <v>5601</v>
      </c>
    </row>
    <row r="250" spans="1:40" x14ac:dyDescent="0.15">
      <c r="A250">
        <v>684168</v>
      </c>
      <c r="B250" t="s">
        <v>1454</v>
      </c>
      <c r="C250" t="s">
        <v>1453</v>
      </c>
      <c r="D250">
        <v>684168</v>
      </c>
      <c r="E250">
        <v>0.02</v>
      </c>
      <c r="F250" t="s">
        <v>11780</v>
      </c>
      <c r="G250">
        <v>5</v>
      </c>
      <c r="H250" t="s">
        <v>250</v>
      </c>
      <c r="I250">
        <v>684168</v>
      </c>
      <c r="J250" t="s">
        <v>1464</v>
      </c>
      <c r="K250" t="s">
        <v>1456</v>
      </c>
      <c r="L250">
        <v>24</v>
      </c>
      <c r="M250" t="s">
        <v>3314</v>
      </c>
      <c r="N250" t="s">
        <v>925</v>
      </c>
      <c r="O250" t="s">
        <v>11529</v>
      </c>
      <c r="P250" t="s">
        <v>11788</v>
      </c>
      <c r="Q250" t="s">
        <v>11510</v>
      </c>
      <c r="R250" s="9">
        <v>45819</v>
      </c>
      <c r="S250" s="9">
        <v>45819</v>
      </c>
      <c r="T250" t="s">
        <v>5318</v>
      </c>
      <c r="U250" t="s">
        <v>88</v>
      </c>
      <c r="V250" t="s">
        <v>11679</v>
      </c>
      <c r="W250" t="s">
        <v>11680</v>
      </c>
      <c r="AD250" t="s">
        <v>11513</v>
      </c>
      <c r="AE250" t="s">
        <v>11514</v>
      </c>
      <c r="AH250" t="s">
        <v>786</v>
      </c>
      <c r="AI250" t="s">
        <v>11515</v>
      </c>
      <c r="AK250" t="s">
        <v>738</v>
      </c>
      <c r="AL250" t="s">
        <v>11516</v>
      </c>
      <c r="AM250" t="s">
        <v>11516</v>
      </c>
      <c r="AN250">
        <v>5601</v>
      </c>
    </row>
    <row r="251" spans="1:40" x14ac:dyDescent="0.15">
      <c r="A251">
        <v>684168</v>
      </c>
      <c r="B251" t="s">
        <v>1454</v>
      </c>
      <c r="C251" t="s">
        <v>1453</v>
      </c>
      <c r="D251">
        <v>684168</v>
      </c>
      <c r="E251">
        <v>0.02</v>
      </c>
      <c r="F251" t="s">
        <v>11780</v>
      </c>
      <c r="G251">
        <v>5</v>
      </c>
      <c r="H251" t="s">
        <v>250</v>
      </c>
      <c r="I251">
        <v>684168</v>
      </c>
      <c r="J251" t="s">
        <v>1470</v>
      </c>
      <c r="K251" t="s">
        <v>1456</v>
      </c>
      <c r="L251">
        <v>24</v>
      </c>
      <c r="M251" t="s">
        <v>3314</v>
      </c>
      <c r="N251" t="s">
        <v>925</v>
      </c>
      <c r="O251" t="s">
        <v>11529</v>
      </c>
      <c r="P251" t="s">
        <v>11789</v>
      </c>
      <c r="Q251" t="s">
        <v>11510</v>
      </c>
      <c r="R251" s="9">
        <v>45819</v>
      </c>
      <c r="S251" s="9">
        <v>45819</v>
      </c>
      <c r="T251" t="s">
        <v>5318</v>
      </c>
      <c r="U251" t="s">
        <v>88</v>
      </c>
      <c r="V251" t="s">
        <v>11679</v>
      </c>
      <c r="W251" t="s">
        <v>11680</v>
      </c>
      <c r="AD251" t="s">
        <v>11513</v>
      </c>
      <c r="AE251" t="s">
        <v>11514</v>
      </c>
      <c r="AH251" t="s">
        <v>786</v>
      </c>
      <c r="AI251" t="s">
        <v>11515</v>
      </c>
      <c r="AK251" t="s">
        <v>738</v>
      </c>
      <c r="AL251" t="s">
        <v>11516</v>
      </c>
      <c r="AM251" t="s">
        <v>11516</v>
      </c>
      <c r="AN251">
        <v>5601</v>
      </c>
    </row>
    <row r="252" spans="1:40" x14ac:dyDescent="0.15">
      <c r="A252">
        <v>601325</v>
      </c>
      <c r="B252" t="s">
        <v>1730</v>
      </c>
      <c r="C252" t="s">
        <v>86</v>
      </c>
      <c r="D252">
        <v>601325</v>
      </c>
      <c r="E252">
        <v>2.5999999999999999E-2</v>
      </c>
      <c r="F252" t="s">
        <v>1730</v>
      </c>
      <c r="G252">
        <v>1</v>
      </c>
      <c r="H252" t="s">
        <v>82</v>
      </c>
      <c r="I252">
        <v>601325</v>
      </c>
      <c r="J252" t="s">
        <v>2206</v>
      </c>
      <c r="K252" t="s">
        <v>1733</v>
      </c>
      <c r="L252">
        <v>25</v>
      </c>
      <c r="M252" t="s">
        <v>3314</v>
      </c>
      <c r="N252" t="s">
        <v>925</v>
      </c>
      <c r="O252" t="s">
        <v>11508</v>
      </c>
      <c r="P252" t="s">
        <v>11790</v>
      </c>
      <c r="Q252" t="s">
        <v>11510</v>
      </c>
      <c r="R252" s="9">
        <v>45819</v>
      </c>
      <c r="S252" s="9">
        <v>45819</v>
      </c>
      <c r="T252" t="s">
        <v>5318</v>
      </c>
      <c r="U252" t="s">
        <v>88</v>
      </c>
      <c r="V252" t="s">
        <v>11583</v>
      </c>
      <c r="W252" t="s">
        <v>11584</v>
      </c>
      <c r="AD252" t="s">
        <v>11513</v>
      </c>
      <c r="AE252" t="s">
        <v>11514</v>
      </c>
      <c r="AH252" t="s">
        <v>786</v>
      </c>
      <c r="AI252" t="s">
        <v>11515</v>
      </c>
      <c r="AK252" t="s">
        <v>738</v>
      </c>
      <c r="AL252" t="s">
        <v>11516</v>
      </c>
      <c r="AM252" t="s">
        <v>11516</v>
      </c>
      <c r="AN252">
        <v>5601</v>
      </c>
    </row>
    <row r="253" spans="1:40" x14ac:dyDescent="0.15">
      <c r="A253">
        <v>601325</v>
      </c>
      <c r="B253" t="s">
        <v>1730</v>
      </c>
      <c r="C253" t="s">
        <v>86</v>
      </c>
      <c r="D253">
        <v>601325</v>
      </c>
      <c r="E253">
        <v>2.5999999999999999E-2</v>
      </c>
      <c r="F253" t="s">
        <v>1730</v>
      </c>
      <c r="G253">
        <v>1</v>
      </c>
      <c r="H253" t="s">
        <v>82</v>
      </c>
      <c r="I253">
        <v>601325</v>
      </c>
      <c r="J253" t="s">
        <v>2209</v>
      </c>
      <c r="K253" t="s">
        <v>1733</v>
      </c>
      <c r="L253">
        <v>25</v>
      </c>
      <c r="M253" t="s">
        <v>3314</v>
      </c>
      <c r="N253" t="s">
        <v>925</v>
      </c>
      <c r="O253" t="s">
        <v>11508</v>
      </c>
      <c r="P253" t="s">
        <v>11791</v>
      </c>
      <c r="Q253" t="s">
        <v>11510</v>
      </c>
      <c r="R253" s="9">
        <v>45819</v>
      </c>
      <c r="S253" s="9">
        <v>45819</v>
      </c>
      <c r="T253" t="s">
        <v>5318</v>
      </c>
      <c r="U253" t="s">
        <v>88</v>
      </c>
      <c r="V253" t="s">
        <v>11583</v>
      </c>
      <c r="W253" t="s">
        <v>11584</v>
      </c>
      <c r="AD253" t="s">
        <v>11513</v>
      </c>
      <c r="AE253" t="s">
        <v>11514</v>
      </c>
      <c r="AH253" t="s">
        <v>786</v>
      </c>
      <c r="AI253" t="s">
        <v>11515</v>
      </c>
      <c r="AK253" t="s">
        <v>738</v>
      </c>
      <c r="AL253" t="s">
        <v>11516</v>
      </c>
      <c r="AM253" t="s">
        <v>11516</v>
      </c>
      <c r="AN253">
        <v>5601</v>
      </c>
    </row>
    <row r="254" spans="1:40" x14ac:dyDescent="0.15">
      <c r="A254">
        <v>708897</v>
      </c>
      <c r="B254" t="s">
        <v>271</v>
      </c>
      <c r="C254" t="s">
        <v>270</v>
      </c>
      <c r="D254">
        <v>708897</v>
      </c>
      <c r="E254">
        <v>0.08</v>
      </c>
      <c r="F254" t="s">
        <v>11792</v>
      </c>
      <c r="G254">
        <v>1</v>
      </c>
      <c r="H254" t="s">
        <v>2194</v>
      </c>
      <c r="I254">
        <v>708897</v>
      </c>
      <c r="J254" t="s">
        <v>2195</v>
      </c>
      <c r="K254" t="s">
        <v>5796</v>
      </c>
      <c r="L254">
        <v>17</v>
      </c>
      <c r="M254" t="s">
        <v>3314</v>
      </c>
      <c r="N254" t="s">
        <v>925</v>
      </c>
      <c r="O254" t="s">
        <v>11508</v>
      </c>
      <c r="P254" t="s">
        <v>11793</v>
      </c>
      <c r="Q254" t="s">
        <v>11510</v>
      </c>
      <c r="R254" s="9">
        <v>45819</v>
      </c>
      <c r="S254" s="9">
        <v>45820</v>
      </c>
      <c r="T254" t="s">
        <v>4058</v>
      </c>
      <c r="U254" t="s">
        <v>929</v>
      </c>
      <c r="V254" t="s">
        <v>11518</v>
      </c>
      <c r="W254" t="s">
        <v>11519</v>
      </c>
      <c r="AD254" t="s">
        <v>11513</v>
      </c>
      <c r="AE254" t="s">
        <v>11514</v>
      </c>
      <c r="AH254" t="s">
        <v>75</v>
      </c>
      <c r="AI254" t="s">
        <v>11515</v>
      </c>
      <c r="AK254" t="s">
        <v>738</v>
      </c>
      <c r="AL254" t="s">
        <v>11516</v>
      </c>
      <c r="AM254" t="s">
        <v>11516</v>
      </c>
      <c r="AN254">
        <v>5601</v>
      </c>
    </row>
    <row r="255" spans="1:40" x14ac:dyDescent="0.15">
      <c r="A255">
        <v>307771</v>
      </c>
      <c r="B255" t="s">
        <v>271</v>
      </c>
      <c r="C255" t="s">
        <v>270</v>
      </c>
      <c r="D255">
        <v>307771</v>
      </c>
      <c r="E255">
        <v>0.08</v>
      </c>
      <c r="F255" t="s">
        <v>11792</v>
      </c>
      <c r="G255">
        <v>1</v>
      </c>
      <c r="H255" t="s">
        <v>2194</v>
      </c>
      <c r="I255">
        <v>307771</v>
      </c>
      <c r="J255" t="s">
        <v>2195</v>
      </c>
      <c r="K255" t="s">
        <v>5796</v>
      </c>
      <c r="L255">
        <v>8</v>
      </c>
      <c r="M255" t="s">
        <v>3314</v>
      </c>
      <c r="N255" t="s">
        <v>925</v>
      </c>
      <c r="O255" t="s">
        <v>11508</v>
      </c>
      <c r="P255" t="s">
        <v>11793</v>
      </c>
      <c r="Q255" t="s">
        <v>11510</v>
      </c>
      <c r="R255" s="9">
        <v>45819</v>
      </c>
      <c r="S255" s="9">
        <v>45820</v>
      </c>
      <c r="T255" t="s">
        <v>4058</v>
      </c>
      <c r="U255" t="s">
        <v>929</v>
      </c>
      <c r="V255" t="s">
        <v>11518</v>
      </c>
      <c r="W255" t="s">
        <v>11519</v>
      </c>
      <c r="AD255" t="s">
        <v>11513</v>
      </c>
      <c r="AE255" t="s">
        <v>11514</v>
      </c>
      <c r="AH255" t="s">
        <v>75</v>
      </c>
      <c r="AI255" t="s">
        <v>11515</v>
      </c>
      <c r="AK255" t="s">
        <v>738</v>
      </c>
      <c r="AL255" t="s">
        <v>11516</v>
      </c>
      <c r="AM255" t="s">
        <v>11516</v>
      </c>
      <c r="AN255">
        <v>5601</v>
      </c>
    </row>
    <row r="256" spans="1:40" x14ac:dyDescent="0.15">
      <c r="A256">
        <v>187443</v>
      </c>
      <c r="B256" t="s">
        <v>406</v>
      </c>
      <c r="C256" t="s">
        <v>405</v>
      </c>
      <c r="D256">
        <v>187443</v>
      </c>
      <c r="E256">
        <v>0.04</v>
      </c>
      <c r="H256" t="s">
        <v>1552</v>
      </c>
      <c r="I256">
        <v>187443</v>
      </c>
      <c r="J256" t="s">
        <v>3496</v>
      </c>
      <c r="K256" t="s">
        <v>1551</v>
      </c>
      <c r="L256">
        <v>0</v>
      </c>
      <c r="M256" t="s">
        <v>3314</v>
      </c>
      <c r="N256" t="s">
        <v>925</v>
      </c>
      <c r="O256" t="s">
        <v>11508</v>
      </c>
      <c r="P256" t="s">
        <v>11794</v>
      </c>
      <c r="Q256" t="s">
        <v>11510</v>
      </c>
      <c r="R256" s="9">
        <v>45819</v>
      </c>
      <c r="S256" s="9">
        <v>45819</v>
      </c>
      <c r="T256" t="s">
        <v>4058</v>
      </c>
      <c r="U256" t="s">
        <v>929</v>
      </c>
      <c r="V256" t="s">
        <v>11546</v>
      </c>
      <c r="W256" t="s">
        <v>11547</v>
      </c>
      <c r="AD256" t="s">
        <v>11513</v>
      </c>
      <c r="AE256" t="s">
        <v>11514</v>
      </c>
      <c r="AH256" t="s">
        <v>75</v>
      </c>
      <c r="AI256" t="s">
        <v>11515</v>
      </c>
      <c r="AK256" t="s">
        <v>738</v>
      </c>
      <c r="AL256" t="s">
        <v>11516</v>
      </c>
      <c r="AM256" t="s">
        <v>11516</v>
      </c>
      <c r="AN256">
        <v>5601</v>
      </c>
    </row>
    <row r="257" spans="1:40" x14ac:dyDescent="0.15">
      <c r="A257">
        <v>7561</v>
      </c>
      <c r="B257" t="s">
        <v>406</v>
      </c>
      <c r="C257" t="s">
        <v>405</v>
      </c>
      <c r="D257">
        <v>7561</v>
      </c>
      <c r="E257">
        <v>0.04</v>
      </c>
      <c r="H257" t="s">
        <v>1552</v>
      </c>
      <c r="I257">
        <v>7561</v>
      </c>
      <c r="J257" t="s">
        <v>3496</v>
      </c>
      <c r="K257" t="s">
        <v>1551</v>
      </c>
      <c r="L257">
        <v>0</v>
      </c>
      <c r="M257" t="s">
        <v>3314</v>
      </c>
      <c r="N257" t="s">
        <v>925</v>
      </c>
      <c r="O257" t="s">
        <v>11508</v>
      </c>
      <c r="P257" t="s">
        <v>11794</v>
      </c>
      <c r="Q257" t="s">
        <v>11510</v>
      </c>
      <c r="R257" s="9">
        <v>45819</v>
      </c>
      <c r="S257" s="9">
        <v>45819</v>
      </c>
      <c r="T257" t="s">
        <v>4058</v>
      </c>
      <c r="U257" t="s">
        <v>929</v>
      </c>
      <c r="V257" t="s">
        <v>11546</v>
      </c>
      <c r="W257" t="s">
        <v>11547</v>
      </c>
      <c r="AD257" t="s">
        <v>11513</v>
      </c>
      <c r="AE257" t="s">
        <v>11514</v>
      </c>
      <c r="AH257" t="s">
        <v>75</v>
      </c>
      <c r="AI257" t="s">
        <v>11515</v>
      </c>
      <c r="AK257" t="s">
        <v>738</v>
      </c>
      <c r="AL257" t="s">
        <v>11516</v>
      </c>
      <c r="AM257" t="s">
        <v>11516</v>
      </c>
      <c r="AN257">
        <v>5601</v>
      </c>
    </row>
    <row r="258" spans="1:40" x14ac:dyDescent="0.15">
      <c r="A258">
        <v>203697</v>
      </c>
      <c r="B258" t="s">
        <v>1364</v>
      </c>
      <c r="C258" t="s">
        <v>1363</v>
      </c>
      <c r="D258">
        <v>203697</v>
      </c>
      <c r="E258">
        <v>0.02</v>
      </c>
      <c r="F258" t="s">
        <v>11606</v>
      </c>
      <c r="G258">
        <v>1</v>
      </c>
      <c r="H258" t="s">
        <v>826</v>
      </c>
      <c r="I258">
        <v>203697</v>
      </c>
      <c r="J258" t="s">
        <v>1486</v>
      </c>
      <c r="K258" t="s">
        <v>825</v>
      </c>
      <c r="L258">
        <v>11</v>
      </c>
      <c r="M258" t="s">
        <v>3314</v>
      </c>
      <c r="N258" t="s">
        <v>925</v>
      </c>
      <c r="O258" t="s">
        <v>11529</v>
      </c>
      <c r="P258" t="s">
        <v>11795</v>
      </c>
      <c r="Q258" t="s">
        <v>11510</v>
      </c>
      <c r="R258" s="9">
        <v>45819</v>
      </c>
      <c r="S258" s="9">
        <v>45819</v>
      </c>
      <c r="T258" t="s">
        <v>5318</v>
      </c>
      <c r="U258" t="s">
        <v>88</v>
      </c>
      <c r="V258" t="s">
        <v>11531</v>
      </c>
      <c r="W258" t="s">
        <v>11532</v>
      </c>
      <c r="AD258" t="s">
        <v>11513</v>
      </c>
      <c r="AE258" t="s">
        <v>11514</v>
      </c>
      <c r="AH258" t="s">
        <v>786</v>
      </c>
      <c r="AI258" t="s">
        <v>11515</v>
      </c>
      <c r="AK258" t="s">
        <v>738</v>
      </c>
      <c r="AL258" t="s">
        <v>11516</v>
      </c>
      <c r="AM258" t="s">
        <v>11516</v>
      </c>
      <c r="AN258">
        <v>5601</v>
      </c>
    </row>
    <row r="259" spans="1:40" x14ac:dyDescent="0.15">
      <c r="A259">
        <v>245864</v>
      </c>
      <c r="B259" t="s">
        <v>1364</v>
      </c>
      <c r="C259" t="s">
        <v>1363</v>
      </c>
      <c r="D259">
        <v>245864</v>
      </c>
      <c r="E259">
        <v>0.02</v>
      </c>
      <c r="F259" t="s">
        <v>11606</v>
      </c>
      <c r="G259">
        <v>1</v>
      </c>
      <c r="H259" t="s">
        <v>826</v>
      </c>
      <c r="I259">
        <v>245864</v>
      </c>
      <c r="J259" t="s">
        <v>1486</v>
      </c>
      <c r="K259" t="s">
        <v>825</v>
      </c>
      <c r="L259">
        <v>13</v>
      </c>
      <c r="M259" t="s">
        <v>3314</v>
      </c>
      <c r="N259" t="s">
        <v>925</v>
      </c>
      <c r="O259" t="s">
        <v>11529</v>
      </c>
      <c r="P259" t="s">
        <v>11796</v>
      </c>
      <c r="Q259" t="s">
        <v>11510</v>
      </c>
      <c r="R259" s="9">
        <v>45819</v>
      </c>
      <c r="S259" s="9">
        <v>45819</v>
      </c>
      <c r="T259" t="s">
        <v>5318</v>
      </c>
      <c r="U259" t="s">
        <v>88</v>
      </c>
      <c r="V259" t="s">
        <v>11531</v>
      </c>
      <c r="W259" t="s">
        <v>11532</v>
      </c>
      <c r="AD259" t="s">
        <v>11513</v>
      </c>
      <c r="AE259" t="s">
        <v>11514</v>
      </c>
      <c r="AH259" t="s">
        <v>786</v>
      </c>
      <c r="AI259" t="s">
        <v>11515</v>
      </c>
      <c r="AK259" t="s">
        <v>738</v>
      </c>
      <c r="AL259" t="s">
        <v>11516</v>
      </c>
      <c r="AM259" t="s">
        <v>11516</v>
      </c>
      <c r="AN259">
        <v>5601</v>
      </c>
    </row>
    <row r="260" spans="1:40" x14ac:dyDescent="0.15">
      <c r="A260">
        <v>367314</v>
      </c>
      <c r="B260" t="s">
        <v>1496</v>
      </c>
      <c r="C260" t="s">
        <v>1495</v>
      </c>
      <c r="D260">
        <v>367314</v>
      </c>
      <c r="E260">
        <v>2.5999999999999999E-2</v>
      </c>
      <c r="F260" t="s">
        <v>1496</v>
      </c>
      <c r="G260">
        <v>1</v>
      </c>
      <c r="H260" t="s">
        <v>1498</v>
      </c>
      <c r="I260">
        <v>367314</v>
      </c>
      <c r="J260" t="s">
        <v>1499</v>
      </c>
      <c r="K260" t="s">
        <v>5780</v>
      </c>
      <c r="L260">
        <v>24</v>
      </c>
      <c r="M260" t="s">
        <v>3314</v>
      </c>
      <c r="N260" t="s">
        <v>925</v>
      </c>
      <c r="O260" t="s">
        <v>11529</v>
      </c>
      <c r="P260" t="s">
        <v>11797</v>
      </c>
      <c r="Q260" t="s">
        <v>11510</v>
      </c>
      <c r="R260" s="9">
        <v>45818</v>
      </c>
      <c r="S260" s="9">
        <v>45818</v>
      </c>
      <c r="T260" t="s">
        <v>3909</v>
      </c>
      <c r="U260" t="s">
        <v>229</v>
      </c>
      <c r="V260" t="s">
        <v>11531</v>
      </c>
      <c r="W260" t="s">
        <v>11532</v>
      </c>
      <c r="AD260" t="s">
        <v>11513</v>
      </c>
      <c r="AE260" t="s">
        <v>11514</v>
      </c>
      <c r="AH260" t="s">
        <v>786</v>
      </c>
      <c r="AI260" t="s">
        <v>11515</v>
      </c>
      <c r="AK260" t="s">
        <v>738</v>
      </c>
      <c r="AL260" t="s">
        <v>11516</v>
      </c>
      <c r="AM260" t="s">
        <v>11516</v>
      </c>
      <c r="AN260">
        <v>5601</v>
      </c>
    </row>
    <row r="261" spans="1:40" x14ac:dyDescent="0.15">
      <c r="A261">
        <v>6</v>
      </c>
      <c r="B261" t="s">
        <v>776</v>
      </c>
      <c r="C261" t="s">
        <v>776</v>
      </c>
      <c r="D261">
        <v>242983</v>
      </c>
      <c r="E261">
        <v>1138</v>
      </c>
      <c r="H261" t="s">
        <v>777</v>
      </c>
      <c r="I261">
        <v>242983</v>
      </c>
      <c r="J261" t="s">
        <v>778</v>
      </c>
      <c r="K261" t="s">
        <v>5790</v>
      </c>
      <c r="L261">
        <v>6</v>
      </c>
      <c r="M261" t="s">
        <v>3314</v>
      </c>
      <c r="N261" t="s">
        <v>925</v>
      </c>
      <c r="O261" t="s">
        <v>11529</v>
      </c>
      <c r="P261" t="s">
        <v>11798</v>
      </c>
      <c r="Q261" t="s">
        <v>11510</v>
      </c>
      <c r="R261" s="9">
        <v>45818</v>
      </c>
      <c r="S261" s="9">
        <v>45818</v>
      </c>
      <c r="T261" t="s">
        <v>11667</v>
      </c>
      <c r="U261" t="s">
        <v>482</v>
      </c>
      <c r="V261" t="s">
        <v>770</v>
      </c>
      <c r="W261" t="s">
        <v>771</v>
      </c>
      <c r="AD261" t="s">
        <v>11513</v>
      </c>
      <c r="AE261" t="s">
        <v>11514</v>
      </c>
      <c r="AH261" t="s">
        <v>483</v>
      </c>
      <c r="AI261" t="s">
        <v>11515</v>
      </c>
      <c r="AK261" t="s">
        <v>738</v>
      </c>
      <c r="AL261" t="s">
        <v>11516</v>
      </c>
      <c r="AM261" t="s">
        <v>11516</v>
      </c>
      <c r="AN261">
        <v>5601</v>
      </c>
    </row>
    <row r="262" spans="1:40" x14ac:dyDescent="0.15">
      <c r="A262">
        <v>30000</v>
      </c>
      <c r="B262" t="s">
        <v>347</v>
      </c>
      <c r="C262" t="s">
        <v>78</v>
      </c>
      <c r="D262">
        <v>30000</v>
      </c>
      <c r="E262">
        <v>0.01</v>
      </c>
      <c r="H262" t="s">
        <v>1503</v>
      </c>
      <c r="I262">
        <v>30000</v>
      </c>
      <c r="J262" t="s">
        <v>4342</v>
      </c>
      <c r="K262" t="s">
        <v>1502</v>
      </c>
      <c r="L262">
        <v>0</v>
      </c>
      <c r="M262" t="s">
        <v>3314</v>
      </c>
      <c r="N262" t="s">
        <v>925</v>
      </c>
      <c r="O262" t="s">
        <v>11508</v>
      </c>
      <c r="P262" t="s">
        <v>11799</v>
      </c>
      <c r="Q262" t="s">
        <v>11510</v>
      </c>
      <c r="R262" s="9">
        <v>45818</v>
      </c>
      <c r="S262" s="9">
        <v>45818</v>
      </c>
      <c r="T262" t="s">
        <v>4058</v>
      </c>
      <c r="U262" t="s">
        <v>929</v>
      </c>
      <c r="V262" t="s">
        <v>11579</v>
      </c>
      <c r="W262" t="s">
        <v>11580</v>
      </c>
      <c r="AD262" t="s">
        <v>11513</v>
      </c>
      <c r="AE262" t="s">
        <v>11514</v>
      </c>
      <c r="AH262" t="s">
        <v>75</v>
      </c>
      <c r="AI262" t="s">
        <v>11515</v>
      </c>
      <c r="AK262" t="s">
        <v>738</v>
      </c>
      <c r="AL262" t="s">
        <v>11516</v>
      </c>
      <c r="AM262" t="s">
        <v>11516</v>
      </c>
      <c r="AN262">
        <v>5601</v>
      </c>
    </row>
    <row r="263" spans="1:40" x14ac:dyDescent="0.15">
      <c r="A263">
        <v>58000</v>
      </c>
      <c r="B263" t="s">
        <v>79</v>
      </c>
      <c r="C263" t="s">
        <v>78</v>
      </c>
      <c r="D263">
        <v>58000</v>
      </c>
      <c r="E263">
        <v>0.01</v>
      </c>
      <c r="H263" t="s">
        <v>1503</v>
      </c>
      <c r="I263">
        <v>58000</v>
      </c>
      <c r="J263" t="s">
        <v>4342</v>
      </c>
      <c r="K263" t="s">
        <v>1502</v>
      </c>
      <c r="L263">
        <v>0</v>
      </c>
      <c r="M263" t="s">
        <v>3314</v>
      </c>
      <c r="N263" t="s">
        <v>925</v>
      </c>
      <c r="O263" t="s">
        <v>11508</v>
      </c>
      <c r="P263" t="s">
        <v>11799</v>
      </c>
      <c r="Q263" t="s">
        <v>11510</v>
      </c>
      <c r="R263" s="9">
        <v>45818</v>
      </c>
      <c r="S263" s="9">
        <v>45818</v>
      </c>
      <c r="T263" t="s">
        <v>4058</v>
      </c>
      <c r="U263" t="s">
        <v>929</v>
      </c>
      <c r="V263" t="s">
        <v>11579</v>
      </c>
      <c r="W263" t="s">
        <v>11580</v>
      </c>
      <c r="AD263" t="s">
        <v>11513</v>
      </c>
      <c r="AE263" t="s">
        <v>11514</v>
      </c>
      <c r="AH263" t="s">
        <v>75</v>
      </c>
      <c r="AI263" t="s">
        <v>11515</v>
      </c>
      <c r="AK263" t="s">
        <v>738</v>
      </c>
      <c r="AL263" t="s">
        <v>11516</v>
      </c>
      <c r="AM263" t="s">
        <v>11516</v>
      </c>
      <c r="AN263">
        <v>5601</v>
      </c>
    </row>
    <row r="264" spans="1:40" x14ac:dyDescent="0.15">
      <c r="A264">
        <v>173637</v>
      </c>
      <c r="B264" t="s">
        <v>1503</v>
      </c>
      <c r="C264" t="s">
        <v>78</v>
      </c>
      <c r="D264">
        <v>173637</v>
      </c>
      <c r="E264">
        <v>0.08</v>
      </c>
      <c r="F264" t="s">
        <v>1503</v>
      </c>
      <c r="G264">
        <v>1</v>
      </c>
      <c r="H264" t="s">
        <v>1504</v>
      </c>
      <c r="I264">
        <v>173637</v>
      </c>
      <c r="J264" t="s">
        <v>1505</v>
      </c>
      <c r="K264" t="s">
        <v>5773</v>
      </c>
      <c r="L264">
        <v>23</v>
      </c>
      <c r="M264" t="s">
        <v>3314</v>
      </c>
      <c r="N264" t="s">
        <v>925</v>
      </c>
      <c r="O264" t="s">
        <v>11529</v>
      </c>
      <c r="P264" t="s">
        <v>11800</v>
      </c>
      <c r="Q264" t="s">
        <v>11510</v>
      </c>
      <c r="R264" s="9">
        <v>45818</v>
      </c>
      <c r="S264" s="9">
        <v>45818</v>
      </c>
      <c r="T264" t="s">
        <v>4058</v>
      </c>
      <c r="U264" t="s">
        <v>929</v>
      </c>
      <c r="V264" t="s">
        <v>11574</v>
      </c>
      <c r="W264" t="s">
        <v>11575</v>
      </c>
      <c r="AD264" t="s">
        <v>11513</v>
      </c>
      <c r="AE264" t="s">
        <v>11514</v>
      </c>
      <c r="AH264" t="s">
        <v>75</v>
      </c>
      <c r="AI264" t="s">
        <v>11515</v>
      </c>
      <c r="AK264" t="s">
        <v>738</v>
      </c>
      <c r="AL264" t="s">
        <v>11516</v>
      </c>
      <c r="AM264" t="s">
        <v>11516</v>
      </c>
      <c r="AN264">
        <v>5601</v>
      </c>
    </row>
    <row r="265" spans="1:40" x14ac:dyDescent="0.15">
      <c r="A265">
        <v>197812</v>
      </c>
      <c r="B265" t="s">
        <v>1490</v>
      </c>
      <c r="C265" t="s">
        <v>386</v>
      </c>
      <c r="D265">
        <v>197812</v>
      </c>
      <c r="E265">
        <v>0.1</v>
      </c>
      <c r="F265" t="s">
        <v>1490</v>
      </c>
      <c r="G265">
        <v>1</v>
      </c>
      <c r="H265" t="s">
        <v>899</v>
      </c>
      <c r="I265">
        <v>197812</v>
      </c>
      <c r="J265" t="s">
        <v>1492</v>
      </c>
      <c r="K265" t="s">
        <v>898</v>
      </c>
      <c r="L265">
        <v>25</v>
      </c>
      <c r="M265" t="s">
        <v>3314</v>
      </c>
      <c r="N265" t="s">
        <v>925</v>
      </c>
      <c r="O265" t="s">
        <v>11529</v>
      </c>
      <c r="P265" t="s">
        <v>11801</v>
      </c>
      <c r="Q265" t="s">
        <v>11510</v>
      </c>
      <c r="R265" s="9">
        <v>45818</v>
      </c>
      <c r="S265" s="9">
        <v>45818</v>
      </c>
      <c r="T265" t="s">
        <v>3320</v>
      </c>
      <c r="U265" t="s">
        <v>120</v>
      </c>
      <c r="V265" t="s">
        <v>11568</v>
      </c>
      <c r="W265" t="s">
        <v>11569</v>
      </c>
      <c r="AD265" t="s">
        <v>11513</v>
      </c>
      <c r="AE265" t="s">
        <v>11514</v>
      </c>
      <c r="AH265" t="s">
        <v>810</v>
      </c>
      <c r="AI265" t="s">
        <v>11515</v>
      </c>
      <c r="AK265" t="s">
        <v>738</v>
      </c>
      <c r="AL265" t="s">
        <v>11516</v>
      </c>
      <c r="AM265" t="s">
        <v>11516</v>
      </c>
      <c r="AN265">
        <v>5601</v>
      </c>
    </row>
    <row r="266" spans="1:40" x14ac:dyDescent="0.15">
      <c r="A266">
        <v>178482</v>
      </c>
      <c r="B266" t="s">
        <v>2212</v>
      </c>
      <c r="C266" t="s">
        <v>408</v>
      </c>
      <c r="D266">
        <v>178482</v>
      </c>
      <c r="E266">
        <v>0.23</v>
      </c>
      <c r="F266" t="s">
        <v>2212</v>
      </c>
      <c r="G266">
        <v>1</v>
      </c>
      <c r="H266" t="s">
        <v>848</v>
      </c>
      <c r="I266">
        <v>178482</v>
      </c>
      <c r="J266" t="s">
        <v>2219</v>
      </c>
      <c r="K266" t="s">
        <v>847</v>
      </c>
      <c r="L266">
        <v>25</v>
      </c>
      <c r="M266" t="s">
        <v>3314</v>
      </c>
      <c r="N266" t="s">
        <v>925</v>
      </c>
      <c r="O266" t="s">
        <v>11508</v>
      </c>
      <c r="P266" t="s">
        <v>11802</v>
      </c>
      <c r="Q266" t="s">
        <v>11510</v>
      </c>
      <c r="R266" s="9">
        <v>45818</v>
      </c>
      <c r="S266" s="9">
        <v>45818</v>
      </c>
      <c r="T266" t="s">
        <v>4058</v>
      </c>
      <c r="U266" t="s">
        <v>929</v>
      </c>
      <c r="V266" t="s">
        <v>11524</v>
      </c>
      <c r="W266" t="s">
        <v>11525</v>
      </c>
      <c r="AD266" t="s">
        <v>11513</v>
      </c>
      <c r="AE266" t="s">
        <v>11514</v>
      </c>
      <c r="AH266" t="s">
        <v>75</v>
      </c>
      <c r="AI266" t="s">
        <v>11515</v>
      </c>
      <c r="AK266" t="s">
        <v>738</v>
      </c>
      <c r="AL266" t="s">
        <v>11516</v>
      </c>
      <c r="AM266" t="s">
        <v>11516</v>
      </c>
      <c r="AN266">
        <v>5601</v>
      </c>
    </row>
    <row r="267" spans="1:40" x14ac:dyDescent="0.15">
      <c r="A267">
        <v>177730</v>
      </c>
      <c r="B267" t="s">
        <v>2212</v>
      </c>
      <c r="C267" t="s">
        <v>408</v>
      </c>
      <c r="D267">
        <v>177730</v>
      </c>
      <c r="E267">
        <v>0.23</v>
      </c>
      <c r="F267" t="s">
        <v>2212</v>
      </c>
      <c r="G267">
        <v>1</v>
      </c>
      <c r="H267" t="s">
        <v>848</v>
      </c>
      <c r="I267">
        <v>177730</v>
      </c>
      <c r="J267" t="s">
        <v>2215</v>
      </c>
      <c r="K267" t="s">
        <v>847</v>
      </c>
      <c r="L267">
        <v>25</v>
      </c>
      <c r="M267" t="s">
        <v>3314</v>
      </c>
      <c r="N267" t="s">
        <v>925</v>
      </c>
      <c r="O267" t="s">
        <v>11508</v>
      </c>
      <c r="P267" t="s">
        <v>11802</v>
      </c>
      <c r="Q267" t="s">
        <v>11510</v>
      </c>
      <c r="R267" s="9">
        <v>45818</v>
      </c>
      <c r="S267" s="9">
        <v>45818</v>
      </c>
      <c r="T267" t="s">
        <v>4058</v>
      </c>
      <c r="U267" t="s">
        <v>929</v>
      </c>
      <c r="V267" t="s">
        <v>11524</v>
      </c>
      <c r="W267" t="s">
        <v>11525</v>
      </c>
      <c r="AD267" t="s">
        <v>11513</v>
      </c>
      <c r="AE267" t="s">
        <v>11514</v>
      </c>
      <c r="AH267" t="s">
        <v>75</v>
      </c>
      <c r="AI267" t="s">
        <v>11515</v>
      </c>
      <c r="AK267" t="s">
        <v>738</v>
      </c>
      <c r="AL267" t="s">
        <v>11516</v>
      </c>
      <c r="AM267" t="s">
        <v>11516</v>
      </c>
      <c r="AN267">
        <v>5601</v>
      </c>
    </row>
    <row r="268" spans="1:40" x14ac:dyDescent="0.15">
      <c r="A268">
        <v>371456</v>
      </c>
      <c r="B268" t="s">
        <v>213</v>
      </c>
      <c r="C268" t="s">
        <v>212</v>
      </c>
      <c r="D268">
        <v>371456</v>
      </c>
      <c r="E268">
        <v>0.01</v>
      </c>
      <c r="H268" t="s">
        <v>2482</v>
      </c>
      <c r="I268">
        <v>371456</v>
      </c>
      <c r="J268" t="s">
        <v>3788</v>
      </c>
      <c r="K268" t="s">
        <v>2480</v>
      </c>
      <c r="L268">
        <v>0</v>
      </c>
      <c r="M268" t="s">
        <v>3314</v>
      </c>
      <c r="N268" t="s">
        <v>925</v>
      </c>
      <c r="O268" t="s">
        <v>11508</v>
      </c>
      <c r="P268" t="s">
        <v>11803</v>
      </c>
      <c r="Q268" t="s">
        <v>11510</v>
      </c>
      <c r="R268" s="9">
        <v>45818</v>
      </c>
      <c r="S268" s="9">
        <v>45818</v>
      </c>
      <c r="T268" t="s">
        <v>4058</v>
      </c>
      <c r="U268" t="s">
        <v>929</v>
      </c>
      <c r="V268" t="s">
        <v>11543</v>
      </c>
      <c r="W268" t="s">
        <v>11544</v>
      </c>
      <c r="AD268" t="s">
        <v>11513</v>
      </c>
      <c r="AE268" t="s">
        <v>11514</v>
      </c>
      <c r="AH268" t="s">
        <v>75</v>
      </c>
      <c r="AI268" t="s">
        <v>11515</v>
      </c>
      <c r="AK268" t="s">
        <v>738</v>
      </c>
      <c r="AL268" t="s">
        <v>11516</v>
      </c>
      <c r="AM268" t="s">
        <v>11516</v>
      </c>
      <c r="AN268">
        <v>5601</v>
      </c>
    </row>
    <row r="269" spans="1:40" x14ac:dyDescent="0.15">
      <c r="A269">
        <v>234672</v>
      </c>
      <c r="B269" t="s">
        <v>4063</v>
      </c>
      <c r="C269" t="s">
        <v>173</v>
      </c>
      <c r="D269">
        <v>234672</v>
      </c>
      <c r="E269">
        <v>0.01</v>
      </c>
      <c r="H269" t="s">
        <v>1473</v>
      </c>
      <c r="I269">
        <v>234672</v>
      </c>
      <c r="J269" t="s">
        <v>3799</v>
      </c>
      <c r="K269" t="s">
        <v>1472</v>
      </c>
      <c r="L269">
        <v>0</v>
      </c>
      <c r="M269" t="s">
        <v>3314</v>
      </c>
      <c r="N269" t="s">
        <v>925</v>
      </c>
      <c r="O269" t="s">
        <v>11508</v>
      </c>
      <c r="P269" t="s">
        <v>11803</v>
      </c>
      <c r="Q269" t="s">
        <v>11510</v>
      </c>
      <c r="R269" s="9">
        <v>45818</v>
      </c>
      <c r="S269" s="9">
        <v>45818</v>
      </c>
      <c r="T269" t="s">
        <v>4058</v>
      </c>
      <c r="U269" t="s">
        <v>929</v>
      </c>
      <c r="V269" t="s">
        <v>11543</v>
      </c>
      <c r="W269" t="s">
        <v>11544</v>
      </c>
      <c r="AD269" t="s">
        <v>11513</v>
      </c>
      <c r="AE269" t="s">
        <v>11514</v>
      </c>
      <c r="AH269" t="s">
        <v>75</v>
      </c>
      <c r="AI269" t="s">
        <v>11515</v>
      </c>
      <c r="AK269" t="s">
        <v>738</v>
      </c>
      <c r="AL269" t="s">
        <v>11516</v>
      </c>
      <c r="AM269" t="s">
        <v>11516</v>
      </c>
      <c r="AN269">
        <v>5601</v>
      </c>
    </row>
    <row r="270" spans="1:40" x14ac:dyDescent="0.15">
      <c r="A270">
        <v>245806</v>
      </c>
      <c r="B270" t="s">
        <v>532</v>
      </c>
      <c r="C270" t="s">
        <v>237</v>
      </c>
      <c r="D270">
        <v>245806</v>
      </c>
      <c r="E270">
        <v>0.01</v>
      </c>
      <c r="H270" t="s">
        <v>3742</v>
      </c>
      <c r="I270">
        <v>245806</v>
      </c>
      <c r="J270" t="s">
        <v>3791</v>
      </c>
      <c r="K270" t="s">
        <v>3741</v>
      </c>
      <c r="L270">
        <v>0</v>
      </c>
      <c r="M270" t="s">
        <v>3314</v>
      </c>
      <c r="N270" t="s">
        <v>925</v>
      </c>
      <c r="O270" t="s">
        <v>11508</v>
      </c>
      <c r="P270" t="s">
        <v>11803</v>
      </c>
      <c r="Q270" t="s">
        <v>11510</v>
      </c>
      <c r="R270" s="9">
        <v>45818</v>
      </c>
      <c r="S270" s="9">
        <v>45818</v>
      </c>
      <c r="T270" t="s">
        <v>4058</v>
      </c>
      <c r="U270" t="s">
        <v>929</v>
      </c>
      <c r="V270" t="s">
        <v>11543</v>
      </c>
      <c r="W270" t="s">
        <v>11544</v>
      </c>
      <c r="AD270" t="s">
        <v>11513</v>
      </c>
      <c r="AE270" t="s">
        <v>11514</v>
      </c>
      <c r="AH270" t="s">
        <v>75</v>
      </c>
      <c r="AI270" t="s">
        <v>11515</v>
      </c>
      <c r="AK270" t="s">
        <v>738</v>
      </c>
      <c r="AL270" t="s">
        <v>11516</v>
      </c>
      <c r="AM270" t="s">
        <v>11516</v>
      </c>
      <c r="AN270">
        <v>5601</v>
      </c>
    </row>
    <row r="271" spans="1:40" x14ac:dyDescent="0.15">
      <c r="A271">
        <v>24</v>
      </c>
      <c r="B271" t="s">
        <v>503</v>
      </c>
      <c r="C271" t="s">
        <v>503</v>
      </c>
      <c r="D271">
        <v>684168</v>
      </c>
      <c r="E271">
        <v>70</v>
      </c>
      <c r="H271" t="s">
        <v>146</v>
      </c>
      <c r="I271">
        <v>684168</v>
      </c>
      <c r="J271" t="s">
        <v>5536</v>
      </c>
      <c r="K271" t="s">
        <v>783</v>
      </c>
      <c r="L271">
        <v>24</v>
      </c>
      <c r="M271" t="s">
        <v>3314</v>
      </c>
      <c r="N271" t="s">
        <v>925</v>
      </c>
      <c r="O271" t="s">
        <v>11508</v>
      </c>
      <c r="P271" t="s">
        <v>11804</v>
      </c>
      <c r="Q271" t="s">
        <v>11510</v>
      </c>
      <c r="R271" s="9">
        <v>45818</v>
      </c>
      <c r="S271" s="9">
        <v>45818</v>
      </c>
      <c r="T271" t="s">
        <v>5318</v>
      </c>
      <c r="U271" t="s">
        <v>88</v>
      </c>
      <c r="V271" t="s">
        <v>779</v>
      </c>
      <c r="W271" t="s">
        <v>780</v>
      </c>
      <c r="AD271" t="s">
        <v>11513</v>
      </c>
      <c r="AE271" t="s">
        <v>11514</v>
      </c>
      <c r="AH271" t="s">
        <v>786</v>
      </c>
      <c r="AI271" t="s">
        <v>11515</v>
      </c>
      <c r="AK271" t="s">
        <v>738</v>
      </c>
      <c r="AL271" t="s">
        <v>11516</v>
      </c>
      <c r="AM271" t="s">
        <v>11516</v>
      </c>
      <c r="AN271">
        <v>5601</v>
      </c>
    </row>
    <row r="272" spans="1:40" x14ac:dyDescent="0.15">
      <c r="A272">
        <v>24</v>
      </c>
      <c r="B272" t="s">
        <v>503</v>
      </c>
      <c r="C272" t="s">
        <v>503</v>
      </c>
      <c r="D272">
        <v>684168</v>
      </c>
      <c r="E272">
        <v>70</v>
      </c>
      <c r="H272" t="s">
        <v>146</v>
      </c>
      <c r="I272">
        <v>684168</v>
      </c>
      <c r="J272" t="s">
        <v>5534</v>
      </c>
      <c r="K272" t="s">
        <v>783</v>
      </c>
      <c r="L272">
        <v>24</v>
      </c>
      <c r="M272" t="s">
        <v>3314</v>
      </c>
      <c r="N272" t="s">
        <v>925</v>
      </c>
      <c r="O272" t="s">
        <v>11508</v>
      </c>
      <c r="P272" t="s">
        <v>11805</v>
      </c>
      <c r="Q272" t="s">
        <v>11510</v>
      </c>
      <c r="R272" s="9">
        <v>45818</v>
      </c>
      <c r="S272" s="9">
        <v>45818</v>
      </c>
      <c r="T272" t="s">
        <v>5318</v>
      </c>
      <c r="U272" t="s">
        <v>88</v>
      </c>
      <c r="V272" t="s">
        <v>779</v>
      </c>
      <c r="W272" t="s">
        <v>780</v>
      </c>
      <c r="AD272" t="s">
        <v>11513</v>
      </c>
      <c r="AE272" t="s">
        <v>11514</v>
      </c>
      <c r="AH272" t="s">
        <v>786</v>
      </c>
      <c r="AI272" t="s">
        <v>11515</v>
      </c>
      <c r="AK272" t="s">
        <v>738</v>
      </c>
      <c r="AL272" t="s">
        <v>11516</v>
      </c>
      <c r="AM272" t="s">
        <v>11516</v>
      </c>
      <c r="AN272">
        <v>5601</v>
      </c>
    </row>
    <row r="273" spans="1:40" x14ac:dyDescent="0.15">
      <c r="A273">
        <v>6115</v>
      </c>
      <c r="B273" t="s">
        <v>1082</v>
      </c>
      <c r="C273" t="s">
        <v>1081</v>
      </c>
      <c r="D273">
        <v>6115</v>
      </c>
      <c r="E273">
        <v>0</v>
      </c>
      <c r="F273" t="s">
        <v>1082</v>
      </c>
      <c r="G273">
        <v>1</v>
      </c>
      <c r="H273" t="s">
        <v>1084</v>
      </c>
      <c r="I273">
        <v>6115</v>
      </c>
      <c r="J273" t="s">
        <v>1074</v>
      </c>
      <c r="K273" t="s">
        <v>11806</v>
      </c>
      <c r="L273">
        <v>1</v>
      </c>
      <c r="M273" t="s">
        <v>3314</v>
      </c>
      <c r="N273" t="s">
        <v>925</v>
      </c>
      <c r="O273" t="s">
        <v>11648</v>
      </c>
      <c r="P273" t="s">
        <v>11807</v>
      </c>
      <c r="Q273" t="s">
        <v>11510</v>
      </c>
      <c r="R273" s="9">
        <v>45818</v>
      </c>
      <c r="S273" s="9">
        <v>45818</v>
      </c>
      <c r="T273" t="s">
        <v>4058</v>
      </c>
      <c r="U273" t="s">
        <v>929</v>
      </c>
      <c r="V273" t="s">
        <v>11524</v>
      </c>
      <c r="W273" t="s">
        <v>11525</v>
      </c>
      <c r="AD273" t="s">
        <v>11513</v>
      </c>
      <c r="AE273" t="s">
        <v>11514</v>
      </c>
      <c r="AH273" t="s">
        <v>75</v>
      </c>
      <c r="AI273" t="s">
        <v>11515</v>
      </c>
      <c r="AK273" t="s">
        <v>738</v>
      </c>
      <c r="AL273" t="s">
        <v>11516</v>
      </c>
      <c r="AM273" t="s">
        <v>11516</v>
      </c>
      <c r="AN273">
        <v>5601</v>
      </c>
    </row>
    <row r="274" spans="1:40" x14ac:dyDescent="0.15">
      <c r="A274">
        <v>6190</v>
      </c>
      <c r="B274" t="s">
        <v>1071</v>
      </c>
      <c r="C274" t="s">
        <v>1070</v>
      </c>
      <c r="D274">
        <v>6190</v>
      </c>
      <c r="E274">
        <v>0.23</v>
      </c>
      <c r="F274" t="s">
        <v>1071</v>
      </c>
      <c r="G274">
        <v>1</v>
      </c>
      <c r="H274" t="s">
        <v>1073</v>
      </c>
      <c r="I274">
        <v>6190</v>
      </c>
      <c r="J274" t="s">
        <v>1074</v>
      </c>
      <c r="K274" t="s">
        <v>11808</v>
      </c>
      <c r="L274">
        <v>1</v>
      </c>
      <c r="M274" t="s">
        <v>3314</v>
      </c>
      <c r="N274" t="s">
        <v>925</v>
      </c>
      <c r="O274" t="s">
        <v>11648</v>
      </c>
      <c r="P274" t="s">
        <v>11807</v>
      </c>
      <c r="Q274" t="s">
        <v>11510</v>
      </c>
      <c r="R274" s="9">
        <v>45818</v>
      </c>
      <c r="S274" s="9">
        <v>45818</v>
      </c>
      <c r="T274" t="s">
        <v>4058</v>
      </c>
      <c r="U274" t="s">
        <v>929</v>
      </c>
      <c r="V274" t="s">
        <v>11524</v>
      </c>
      <c r="W274" t="s">
        <v>11525</v>
      </c>
      <c r="AD274" t="s">
        <v>11513</v>
      </c>
      <c r="AE274" t="s">
        <v>11514</v>
      </c>
      <c r="AH274" t="s">
        <v>75</v>
      </c>
      <c r="AI274" t="s">
        <v>11515</v>
      </c>
      <c r="AK274" t="s">
        <v>738</v>
      </c>
      <c r="AL274" t="s">
        <v>11516</v>
      </c>
      <c r="AM274" t="s">
        <v>11516</v>
      </c>
      <c r="AN274">
        <v>5601</v>
      </c>
    </row>
    <row r="275" spans="1:40" x14ac:dyDescent="0.15">
      <c r="A275">
        <v>246422</v>
      </c>
      <c r="B275" t="s">
        <v>240</v>
      </c>
      <c r="C275" t="s">
        <v>239</v>
      </c>
      <c r="D275">
        <v>246422</v>
      </c>
      <c r="E275">
        <v>0</v>
      </c>
      <c r="F275" t="s">
        <v>11770</v>
      </c>
      <c r="G275">
        <v>1</v>
      </c>
      <c r="H275" t="s">
        <v>1371</v>
      </c>
      <c r="I275">
        <v>246422</v>
      </c>
      <c r="J275" t="s">
        <v>2225</v>
      </c>
      <c r="K275" t="s">
        <v>5615</v>
      </c>
      <c r="L275">
        <v>24</v>
      </c>
      <c r="M275" t="s">
        <v>3314</v>
      </c>
      <c r="N275" t="s">
        <v>925</v>
      </c>
      <c r="O275" t="s">
        <v>11508</v>
      </c>
      <c r="P275" t="s">
        <v>11809</v>
      </c>
      <c r="Q275" t="s">
        <v>11510</v>
      </c>
      <c r="R275" s="9">
        <v>45817</v>
      </c>
      <c r="S275" s="9">
        <v>45817</v>
      </c>
      <c r="T275" t="s">
        <v>4058</v>
      </c>
      <c r="U275" t="s">
        <v>929</v>
      </c>
      <c r="V275" t="s">
        <v>11518</v>
      </c>
      <c r="W275" t="s">
        <v>11519</v>
      </c>
      <c r="AD275" t="s">
        <v>11513</v>
      </c>
      <c r="AE275" t="s">
        <v>11514</v>
      </c>
      <c r="AH275" t="s">
        <v>75</v>
      </c>
      <c r="AI275" t="s">
        <v>11515</v>
      </c>
      <c r="AK275" t="s">
        <v>738</v>
      </c>
      <c r="AL275" t="s">
        <v>11516</v>
      </c>
      <c r="AM275" t="s">
        <v>11516</v>
      </c>
      <c r="AN275">
        <v>5601</v>
      </c>
    </row>
    <row r="276" spans="1:40" x14ac:dyDescent="0.15">
      <c r="A276">
        <v>245379</v>
      </c>
      <c r="B276" t="s">
        <v>240</v>
      </c>
      <c r="C276" t="s">
        <v>239</v>
      </c>
      <c r="D276">
        <v>245379</v>
      </c>
      <c r="E276">
        <v>0.08</v>
      </c>
      <c r="F276" t="s">
        <v>11770</v>
      </c>
      <c r="G276">
        <v>1</v>
      </c>
      <c r="H276" t="s">
        <v>1371</v>
      </c>
      <c r="I276">
        <v>245379</v>
      </c>
      <c r="J276" t="s">
        <v>2223</v>
      </c>
      <c r="K276" t="s">
        <v>5615</v>
      </c>
      <c r="L276">
        <v>24</v>
      </c>
      <c r="M276" t="s">
        <v>3314</v>
      </c>
      <c r="N276" t="s">
        <v>925</v>
      </c>
      <c r="O276" t="s">
        <v>11508</v>
      </c>
      <c r="P276" t="s">
        <v>11809</v>
      </c>
      <c r="Q276" t="s">
        <v>11510</v>
      </c>
      <c r="R276" s="9">
        <v>45817</v>
      </c>
      <c r="S276" s="9">
        <v>45817</v>
      </c>
      <c r="T276" t="s">
        <v>4058</v>
      </c>
      <c r="U276" t="s">
        <v>929</v>
      </c>
      <c r="V276" t="s">
        <v>11518</v>
      </c>
      <c r="W276" t="s">
        <v>11519</v>
      </c>
      <c r="AD276" t="s">
        <v>11513</v>
      </c>
      <c r="AE276" t="s">
        <v>11514</v>
      </c>
      <c r="AH276" t="s">
        <v>75</v>
      </c>
      <c r="AI276" t="s">
        <v>11515</v>
      </c>
      <c r="AK276" t="s">
        <v>738</v>
      </c>
      <c r="AL276" t="s">
        <v>11516</v>
      </c>
      <c r="AM276" t="s">
        <v>11516</v>
      </c>
      <c r="AN276">
        <v>5601</v>
      </c>
    </row>
    <row r="277" spans="1:40" x14ac:dyDescent="0.15">
      <c r="A277">
        <v>244814</v>
      </c>
      <c r="B277" t="s">
        <v>240</v>
      </c>
      <c r="C277" t="s">
        <v>239</v>
      </c>
      <c r="D277">
        <v>244814</v>
      </c>
      <c r="E277">
        <v>0.08</v>
      </c>
      <c r="F277" t="s">
        <v>11770</v>
      </c>
      <c r="G277">
        <v>1</v>
      </c>
      <c r="H277" t="s">
        <v>1371</v>
      </c>
      <c r="I277">
        <v>244814</v>
      </c>
      <c r="J277" t="s">
        <v>2221</v>
      </c>
      <c r="K277" t="s">
        <v>5615</v>
      </c>
      <c r="L277">
        <v>24</v>
      </c>
      <c r="M277" t="s">
        <v>3314</v>
      </c>
      <c r="N277" t="s">
        <v>925</v>
      </c>
      <c r="O277" t="s">
        <v>11508</v>
      </c>
      <c r="P277" t="s">
        <v>11809</v>
      </c>
      <c r="Q277" t="s">
        <v>11510</v>
      </c>
      <c r="R277" s="9">
        <v>45817</v>
      </c>
      <c r="S277" s="9">
        <v>45817</v>
      </c>
      <c r="T277" t="s">
        <v>4058</v>
      </c>
      <c r="U277" t="s">
        <v>929</v>
      </c>
      <c r="V277" t="s">
        <v>11518</v>
      </c>
      <c r="W277" t="s">
        <v>11519</v>
      </c>
      <c r="AD277" t="s">
        <v>11513</v>
      </c>
      <c r="AE277" t="s">
        <v>11514</v>
      </c>
      <c r="AH277" t="s">
        <v>75</v>
      </c>
      <c r="AI277" t="s">
        <v>11515</v>
      </c>
      <c r="AK277" t="s">
        <v>738</v>
      </c>
      <c r="AL277" t="s">
        <v>11516</v>
      </c>
      <c r="AM277" t="s">
        <v>11516</v>
      </c>
      <c r="AN277">
        <v>5601</v>
      </c>
    </row>
    <row r="278" spans="1:40" x14ac:dyDescent="0.15">
      <c r="A278">
        <v>5602</v>
      </c>
      <c r="B278" t="s">
        <v>1088</v>
      </c>
      <c r="C278" t="s">
        <v>1087</v>
      </c>
      <c r="D278">
        <v>5602</v>
      </c>
      <c r="E278">
        <v>0.23</v>
      </c>
      <c r="F278" t="s">
        <v>1088</v>
      </c>
      <c r="G278">
        <v>2</v>
      </c>
      <c r="H278" t="s">
        <v>1092</v>
      </c>
      <c r="I278">
        <v>5602</v>
      </c>
      <c r="J278" t="s">
        <v>1074</v>
      </c>
      <c r="K278" t="s">
        <v>11810</v>
      </c>
      <c r="L278">
        <v>1</v>
      </c>
      <c r="M278" t="s">
        <v>3314</v>
      </c>
      <c r="N278" t="s">
        <v>925</v>
      </c>
      <c r="O278" t="s">
        <v>11648</v>
      </c>
      <c r="P278" t="s">
        <v>11811</v>
      </c>
      <c r="Q278" t="s">
        <v>11510</v>
      </c>
      <c r="R278" s="9">
        <v>45817</v>
      </c>
      <c r="S278" s="9">
        <v>45817</v>
      </c>
      <c r="T278" t="s">
        <v>4058</v>
      </c>
      <c r="U278" t="s">
        <v>929</v>
      </c>
      <c r="V278" t="s">
        <v>11524</v>
      </c>
      <c r="W278" t="s">
        <v>11525</v>
      </c>
      <c r="AD278" t="s">
        <v>11513</v>
      </c>
      <c r="AE278" t="s">
        <v>11514</v>
      </c>
      <c r="AH278" t="s">
        <v>75</v>
      </c>
      <c r="AI278" t="s">
        <v>11515</v>
      </c>
      <c r="AK278" t="s">
        <v>738</v>
      </c>
      <c r="AL278" t="s">
        <v>11516</v>
      </c>
      <c r="AM278" t="s">
        <v>11516</v>
      </c>
      <c r="AN278">
        <v>5601</v>
      </c>
    </row>
    <row r="279" spans="1:40" x14ac:dyDescent="0.15">
      <c r="A279">
        <v>5998</v>
      </c>
      <c r="B279" t="s">
        <v>1096</v>
      </c>
      <c r="C279" t="s">
        <v>1095</v>
      </c>
      <c r="D279">
        <v>5998</v>
      </c>
      <c r="E279">
        <v>0.23</v>
      </c>
      <c r="F279" t="s">
        <v>1096</v>
      </c>
      <c r="G279">
        <v>2</v>
      </c>
      <c r="H279" t="s">
        <v>1098</v>
      </c>
      <c r="I279">
        <v>5998</v>
      </c>
      <c r="J279" t="s">
        <v>1074</v>
      </c>
      <c r="K279" t="s">
        <v>11812</v>
      </c>
      <c r="L279">
        <v>1</v>
      </c>
      <c r="M279" t="s">
        <v>3314</v>
      </c>
      <c r="N279" t="s">
        <v>925</v>
      </c>
      <c r="O279" t="s">
        <v>11648</v>
      </c>
      <c r="P279" t="s">
        <v>11811</v>
      </c>
      <c r="Q279" t="s">
        <v>11510</v>
      </c>
      <c r="R279" s="9">
        <v>45817</v>
      </c>
      <c r="S279" s="9">
        <v>45817</v>
      </c>
      <c r="T279" t="s">
        <v>4058</v>
      </c>
      <c r="U279" t="s">
        <v>929</v>
      </c>
      <c r="V279" t="s">
        <v>11524</v>
      </c>
      <c r="W279" t="s">
        <v>11525</v>
      </c>
      <c r="AD279" t="s">
        <v>11513</v>
      </c>
      <c r="AE279" t="s">
        <v>11514</v>
      </c>
      <c r="AH279" t="s">
        <v>75</v>
      </c>
      <c r="AI279" t="s">
        <v>11515</v>
      </c>
      <c r="AK279" t="s">
        <v>738</v>
      </c>
      <c r="AL279" t="s">
        <v>11516</v>
      </c>
      <c r="AM279" t="s">
        <v>11516</v>
      </c>
      <c r="AN279">
        <v>5601</v>
      </c>
    </row>
    <row r="280" spans="1:40" x14ac:dyDescent="0.15">
      <c r="A280">
        <v>6133</v>
      </c>
      <c r="B280" t="s">
        <v>476</v>
      </c>
      <c r="C280" t="s">
        <v>475</v>
      </c>
      <c r="D280">
        <v>6133</v>
      </c>
      <c r="E280">
        <v>0.23</v>
      </c>
      <c r="F280" t="s">
        <v>476</v>
      </c>
      <c r="G280">
        <v>2</v>
      </c>
      <c r="H280" t="s">
        <v>1106</v>
      </c>
      <c r="I280">
        <v>6133</v>
      </c>
      <c r="J280" t="s">
        <v>1074</v>
      </c>
      <c r="K280" t="s">
        <v>11813</v>
      </c>
      <c r="L280">
        <v>1</v>
      </c>
      <c r="M280" t="s">
        <v>3314</v>
      </c>
      <c r="N280" t="s">
        <v>925</v>
      </c>
      <c r="O280" t="s">
        <v>11648</v>
      </c>
      <c r="P280" t="s">
        <v>11811</v>
      </c>
      <c r="Q280" t="s">
        <v>11510</v>
      </c>
      <c r="R280" s="9">
        <v>45817</v>
      </c>
      <c r="S280" s="9">
        <v>45817</v>
      </c>
      <c r="T280" t="s">
        <v>4058</v>
      </c>
      <c r="U280" t="s">
        <v>929</v>
      </c>
      <c r="V280" t="s">
        <v>11524</v>
      </c>
      <c r="W280" t="s">
        <v>11525</v>
      </c>
      <c r="AD280" t="s">
        <v>11513</v>
      </c>
      <c r="AE280" t="s">
        <v>11514</v>
      </c>
      <c r="AH280" t="s">
        <v>75</v>
      </c>
      <c r="AI280" t="s">
        <v>11515</v>
      </c>
      <c r="AK280" t="s">
        <v>738</v>
      </c>
      <c r="AL280" t="s">
        <v>11516</v>
      </c>
      <c r="AM280" t="s">
        <v>11516</v>
      </c>
      <c r="AN280">
        <v>5601</v>
      </c>
    </row>
    <row r="281" spans="1:40" x14ac:dyDescent="0.15">
      <c r="A281">
        <v>5879</v>
      </c>
      <c r="B281" t="s">
        <v>478</v>
      </c>
      <c r="C281" t="s">
        <v>477</v>
      </c>
      <c r="D281">
        <v>5879</v>
      </c>
      <c r="E281">
        <v>0.23</v>
      </c>
      <c r="F281" t="s">
        <v>478</v>
      </c>
      <c r="G281">
        <v>2</v>
      </c>
      <c r="H281" t="s">
        <v>1102</v>
      </c>
      <c r="I281">
        <v>5879</v>
      </c>
      <c r="J281" t="s">
        <v>1074</v>
      </c>
      <c r="K281" t="s">
        <v>11814</v>
      </c>
      <c r="L281">
        <v>1</v>
      </c>
      <c r="M281" t="s">
        <v>3314</v>
      </c>
      <c r="N281" t="s">
        <v>925</v>
      </c>
      <c r="O281" t="s">
        <v>11648</v>
      </c>
      <c r="P281" t="s">
        <v>11811</v>
      </c>
      <c r="Q281" t="s">
        <v>11510</v>
      </c>
      <c r="R281" s="9">
        <v>45817</v>
      </c>
      <c r="S281" s="9">
        <v>45817</v>
      </c>
      <c r="T281" t="s">
        <v>4058</v>
      </c>
      <c r="U281" t="s">
        <v>929</v>
      </c>
      <c r="V281" t="s">
        <v>11524</v>
      </c>
      <c r="W281" t="s">
        <v>11525</v>
      </c>
      <c r="AD281" t="s">
        <v>11513</v>
      </c>
      <c r="AE281" t="s">
        <v>11514</v>
      </c>
      <c r="AH281" t="s">
        <v>75</v>
      </c>
      <c r="AI281" t="s">
        <v>11515</v>
      </c>
      <c r="AK281" t="s">
        <v>738</v>
      </c>
      <c r="AL281" t="s">
        <v>11516</v>
      </c>
      <c r="AM281" t="s">
        <v>11516</v>
      </c>
      <c r="AN281">
        <v>5601</v>
      </c>
    </row>
    <row r="282" spans="1:40" x14ac:dyDescent="0.15">
      <c r="A282">
        <v>5998</v>
      </c>
      <c r="B282" t="s">
        <v>1110</v>
      </c>
      <c r="C282" t="s">
        <v>1109</v>
      </c>
      <c r="D282">
        <v>5998</v>
      </c>
      <c r="E282">
        <v>0</v>
      </c>
      <c r="F282" t="s">
        <v>1110</v>
      </c>
      <c r="G282">
        <v>2</v>
      </c>
      <c r="H282" t="s">
        <v>1112</v>
      </c>
      <c r="I282">
        <v>5998</v>
      </c>
      <c r="J282" t="s">
        <v>1074</v>
      </c>
      <c r="K282" t="s">
        <v>10219</v>
      </c>
      <c r="L282">
        <v>1</v>
      </c>
      <c r="M282" t="s">
        <v>3314</v>
      </c>
      <c r="N282" t="s">
        <v>925</v>
      </c>
      <c r="O282" t="s">
        <v>11648</v>
      </c>
      <c r="P282" t="s">
        <v>11811</v>
      </c>
      <c r="Q282" t="s">
        <v>11510</v>
      </c>
      <c r="R282" s="9">
        <v>45817</v>
      </c>
      <c r="S282" s="9">
        <v>45817</v>
      </c>
      <c r="T282" t="s">
        <v>4058</v>
      </c>
      <c r="U282" t="s">
        <v>929</v>
      </c>
      <c r="V282" t="s">
        <v>11524</v>
      </c>
      <c r="W282" t="s">
        <v>11525</v>
      </c>
      <c r="AD282" t="s">
        <v>11513</v>
      </c>
      <c r="AE282" t="s">
        <v>11514</v>
      </c>
      <c r="AH282" t="s">
        <v>75</v>
      </c>
      <c r="AI282" t="s">
        <v>11515</v>
      </c>
      <c r="AK282" t="s">
        <v>738</v>
      </c>
      <c r="AL282" t="s">
        <v>11516</v>
      </c>
      <c r="AM282" t="s">
        <v>11516</v>
      </c>
      <c r="AN282">
        <v>5601</v>
      </c>
    </row>
    <row r="283" spans="1:40" x14ac:dyDescent="0.15">
      <c r="A283">
        <v>42789</v>
      </c>
      <c r="B283" t="s">
        <v>1777</v>
      </c>
      <c r="C283" t="s">
        <v>1776</v>
      </c>
      <c r="D283">
        <v>42789</v>
      </c>
      <c r="E283">
        <v>0.34</v>
      </c>
      <c r="F283" t="s">
        <v>1777</v>
      </c>
      <c r="G283">
        <v>1</v>
      </c>
      <c r="H283" t="s">
        <v>1259</v>
      </c>
      <c r="I283">
        <v>42789</v>
      </c>
      <c r="J283" t="s">
        <v>1782</v>
      </c>
      <c r="K283" t="s">
        <v>10184</v>
      </c>
      <c r="L283">
        <v>8</v>
      </c>
      <c r="M283" t="s">
        <v>3314</v>
      </c>
      <c r="N283" t="s">
        <v>925</v>
      </c>
      <c r="O283" t="s">
        <v>11508</v>
      </c>
      <c r="P283" t="s">
        <v>11815</v>
      </c>
      <c r="Q283" t="s">
        <v>11510</v>
      </c>
      <c r="R283" s="9">
        <v>45817</v>
      </c>
      <c r="S283" s="9">
        <v>45817</v>
      </c>
      <c r="T283" t="s">
        <v>3320</v>
      </c>
      <c r="U283" t="s">
        <v>120</v>
      </c>
      <c r="V283" t="s">
        <v>11518</v>
      </c>
      <c r="W283" t="s">
        <v>11519</v>
      </c>
      <c r="AD283" t="s">
        <v>11513</v>
      </c>
      <c r="AE283" t="s">
        <v>11514</v>
      </c>
      <c r="AH283" t="s">
        <v>810</v>
      </c>
      <c r="AI283" t="s">
        <v>11515</v>
      </c>
      <c r="AK283" t="s">
        <v>738</v>
      </c>
      <c r="AL283" t="s">
        <v>11516</v>
      </c>
      <c r="AM283" t="s">
        <v>11516</v>
      </c>
      <c r="AN283">
        <v>5601</v>
      </c>
    </row>
    <row r="284" spans="1:40" x14ac:dyDescent="0.15">
      <c r="A284">
        <v>97330</v>
      </c>
      <c r="B284" t="s">
        <v>375</v>
      </c>
      <c r="C284" t="s">
        <v>374</v>
      </c>
      <c r="D284">
        <v>97330</v>
      </c>
      <c r="E284">
        <v>0.15</v>
      </c>
      <c r="F284" t="s">
        <v>375</v>
      </c>
      <c r="G284">
        <v>1</v>
      </c>
      <c r="H284" t="s">
        <v>2241</v>
      </c>
      <c r="I284">
        <v>97330</v>
      </c>
      <c r="J284" t="s">
        <v>2242</v>
      </c>
      <c r="K284" t="s">
        <v>5756</v>
      </c>
      <c r="L284">
        <v>25</v>
      </c>
      <c r="M284" t="s">
        <v>3314</v>
      </c>
      <c r="N284" t="s">
        <v>925</v>
      </c>
      <c r="O284" t="s">
        <v>11508</v>
      </c>
      <c r="P284" t="s">
        <v>11816</v>
      </c>
      <c r="Q284" t="s">
        <v>11510</v>
      </c>
      <c r="R284" s="9">
        <v>45817</v>
      </c>
      <c r="S284" s="9">
        <v>45817</v>
      </c>
      <c r="T284" t="s">
        <v>3320</v>
      </c>
      <c r="U284" t="s">
        <v>120</v>
      </c>
      <c r="V284" t="s">
        <v>11518</v>
      </c>
      <c r="W284" t="s">
        <v>11519</v>
      </c>
      <c r="AD284" t="s">
        <v>11513</v>
      </c>
      <c r="AE284" t="s">
        <v>11514</v>
      </c>
      <c r="AH284" t="s">
        <v>810</v>
      </c>
      <c r="AI284" t="s">
        <v>11515</v>
      </c>
      <c r="AK284" t="s">
        <v>738</v>
      </c>
      <c r="AL284" t="s">
        <v>11516</v>
      </c>
      <c r="AM284" t="s">
        <v>11516</v>
      </c>
      <c r="AN284">
        <v>5601</v>
      </c>
    </row>
    <row r="285" spans="1:40" x14ac:dyDescent="0.15">
      <c r="A285">
        <v>74774</v>
      </c>
      <c r="B285" t="s">
        <v>486</v>
      </c>
      <c r="C285" t="s">
        <v>485</v>
      </c>
      <c r="D285">
        <v>74774</v>
      </c>
      <c r="E285">
        <v>0.15</v>
      </c>
      <c r="F285" t="s">
        <v>486</v>
      </c>
      <c r="G285">
        <v>1</v>
      </c>
      <c r="H285" t="s">
        <v>2246</v>
      </c>
      <c r="I285">
        <v>74774</v>
      </c>
      <c r="J285" t="s">
        <v>2247</v>
      </c>
      <c r="K285" t="s">
        <v>5749</v>
      </c>
      <c r="L285">
        <v>25</v>
      </c>
      <c r="M285" t="s">
        <v>3314</v>
      </c>
      <c r="N285" t="s">
        <v>925</v>
      </c>
      <c r="O285" t="s">
        <v>11508</v>
      </c>
      <c r="P285" t="s">
        <v>11817</v>
      </c>
      <c r="Q285" t="s">
        <v>11510</v>
      </c>
      <c r="R285" s="9">
        <v>45817</v>
      </c>
      <c r="S285" s="9">
        <v>45817</v>
      </c>
      <c r="T285" t="s">
        <v>3320</v>
      </c>
      <c r="U285" t="s">
        <v>120</v>
      </c>
      <c r="V285" t="s">
        <v>11518</v>
      </c>
      <c r="W285" t="s">
        <v>11519</v>
      </c>
      <c r="AD285" t="s">
        <v>11513</v>
      </c>
      <c r="AE285" t="s">
        <v>11514</v>
      </c>
      <c r="AH285" t="s">
        <v>810</v>
      </c>
      <c r="AI285" t="s">
        <v>11515</v>
      </c>
      <c r="AK285" t="s">
        <v>738</v>
      </c>
      <c r="AL285" t="s">
        <v>11516</v>
      </c>
      <c r="AM285" t="s">
        <v>11516</v>
      </c>
      <c r="AN285">
        <v>5601</v>
      </c>
    </row>
    <row r="286" spans="1:40" x14ac:dyDescent="0.15">
      <c r="A286">
        <v>241085</v>
      </c>
      <c r="B286" t="s">
        <v>184</v>
      </c>
      <c r="C286" t="s">
        <v>183</v>
      </c>
      <c r="D286">
        <v>241085</v>
      </c>
      <c r="E286">
        <v>8.5999999999999993E-2</v>
      </c>
      <c r="F286" t="s">
        <v>11526</v>
      </c>
      <c r="G286">
        <v>1</v>
      </c>
      <c r="H286" t="s">
        <v>886</v>
      </c>
      <c r="I286">
        <v>241085</v>
      </c>
      <c r="J286" t="s">
        <v>2229</v>
      </c>
      <c r="K286" t="s">
        <v>885</v>
      </c>
      <c r="L286">
        <v>16</v>
      </c>
      <c r="M286" t="s">
        <v>3314</v>
      </c>
      <c r="N286" t="s">
        <v>925</v>
      </c>
      <c r="O286" t="s">
        <v>11508</v>
      </c>
      <c r="P286" t="s">
        <v>11818</v>
      </c>
      <c r="Q286" t="s">
        <v>11510</v>
      </c>
      <c r="R286" s="9">
        <v>45817</v>
      </c>
      <c r="S286" s="9">
        <v>45817</v>
      </c>
      <c r="T286" t="s">
        <v>3320</v>
      </c>
      <c r="U286" t="s">
        <v>120</v>
      </c>
      <c r="V286" t="s">
        <v>11524</v>
      </c>
      <c r="W286" t="s">
        <v>11525</v>
      </c>
      <c r="AD286" t="s">
        <v>11513</v>
      </c>
      <c r="AE286" t="s">
        <v>11514</v>
      </c>
      <c r="AH286" t="s">
        <v>810</v>
      </c>
      <c r="AI286" t="s">
        <v>11515</v>
      </c>
      <c r="AK286" t="s">
        <v>738</v>
      </c>
      <c r="AL286" t="s">
        <v>11516</v>
      </c>
      <c r="AM286" t="s">
        <v>11516</v>
      </c>
      <c r="AN286">
        <v>5601</v>
      </c>
    </row>
    <row r="287" spans="1:40" x14ac:dyDescent="0.15">
      <c r="A287">
        <v>398636</v>
      </c>
      <c r="B287" t="s">
        <v>265</v>
      </c>
      <c r="C287" t="s">
        <v>235</v>
      </c>
      <c r="D287">
        <v>398636</v>
      </c>
      <c r="E287">
        <v>8.5999999999999993E-2</v>
      </c>
      <c r="F287" t="s">
        <v>11533</v>
      </c>
      <c r="G287">
        <v>1</v>
      </c>
      <c r="H287" t="s">
        <v>820</v>
      </c>
      <c r="I287">
        <v>398636</v>
      </c>
      <c r="J287" t="s">
        <v>2253</v>
      </c>
      <c r="K287" t="s">
        <v>819</v>
      </c>
      <c r="L287">
        <v>25</v>
      </c>
      <c r="M287" t="s">
        <v>3314</v>
      </c>
      <c r="N287" t="s">
        <v>925</v>
      </c>
      <c r="O287" t="s">
        <v>11508</v>
      </c>
      <c r="P287" t="s">
        <v>11819</v>
      </c>
      <c r="Q287" t="s">
        <v>11510</v>
      </c>
      <c r="R287" s="9">
        <v>45817</v>
      </c>
      <c r="S287" s="9">
        <v>45817</v>
      </c>
      <c r="T287" t="s">
        <v>3320</v>
      </c>
      <c r="U287" t="s">
        <v>120</v>
      </c>
      <c r="V287" t="s">
        <v>11524</v>
      </c>
      <c r="W287" t="s">
        <v>11525</v>
      </c>
      <c r="AD287" t="s">
        <v>11513</v>
      </c>
      <c r="AE287" t="s">
        <v>11514</v>
      </c>
      <c r="AH287" t="s">
        <v>810</v>
      </c>
      <c r="AI287" t="s">
        <v>11515</v>
      </c>
      <c r="AK287" t="s">
        <v>738</v>
      </c>
      <c r="AL287" t="s">
        <v>11516</v>
      </c>
      <c r="AM287" t="s">
        <v>11516</v>
      </c>
      <c r="AN287">
        <v>5601</v>
      </c>
    </row>
    <row r="288" spans="1:40" x14ac:dyDescent="0.15">
      <c r="A288">
        <v>399374</v>
      </c>
      <c r="B288" t="s">
        <v>265</v>
      </c>
      <c r="C288" t="s">
        <v>235</v>
      </c>
      <c r="D288">
        <v>399374</v>
      </c>
      <c r="E288">
        <v>8.5999999999999993E-2</v>
      </c>
      <c r="F288" t="s">
        <v>11533</v>
      </c>
      <c r="G288">
        <v>1</v>
      </c>
      <c r="H288" t="s">
        <v>820</v>
      </c>
      <c r="I288">
        <v>399374</v>
      </c>
      <c r="J288" t="s">
        <v>2256</v>
      </c>
      <c r="K288" t="s">
        <v>819</v>
      </c>
      <c r="L288">
        <v>25</v>
      </c>
      <c r="M288" t="s">
        <v>3314</v>
      </c>
      <c r="N288" t="s">
        <v>925</v>
      </c>
      <c r="O288" t="s">
        <v>11508</v>
      </c>
      <c r="P288" t="s">
        <v>11820</v>
      </c>
      <c r="Q288" t="s">
        <v>11510</v>
      </c>
      <c r="R288" s="9">
        <v>45817</v>
      </c>
      <c r="S288" s="9">
        <v>45817</v>
      </c>
      <c r="T288" t="s">
        <v>3320</v>
      </c>
      <c r="U288" t="s">
        <v>120</v>
      </c>
      <c r="V288" t="s">
        <v>11524</v>
      </c>
      <c r="W288" t="s">
        <v>11525</v>
      </c>
      <c r="AD288" t="s">
        <v>11513</v>
      </c>
      <c r="AE288" t="s">
        <v>11514</v>
      </c>
      <c r="AH288" t="s">
        <v>810</v>
      </c>
      <c r="AI288" t="s">
        <v>11515</v>
      </c>
      <c r="AK288" t="s">
        <v>738</v>
      </c>
      <c r="AL288" t="s">
        <v>11516</v>
      </c>
      <c r="AM288" t="s">
        <v>11516</v>
      </c>
      <c r="AN288">
        <v>5601</v>
      </c>
    </row>
    <row r="289" spans="1:40" x14ac:dyDescent="0.15">
      <c r="A289">
        <v>398664</v>
      </c>
      <c r="B289" t="s">
        <v>265</v>
      </c>
      <c r="C289" t="s">
        <v>235</v>
      </c>
      <c r="D289">
        <v>398664</v>
      </c>
      <c r="E289">
        <v>8.5999999999999993E-2</v>
      </c>
      <c r="F289" t="s">
        <v>11533</v>
      </c>
      <c r="G289">
        <v>1</v>
      </c>
      <c r="H289" t="s">
        <v>820</v>
      </c>
      <c r="I289">
        <v>398664</v>
      </c>
      <c r="J289" t="s">
        <v>2259</v>
      </c>
      <c r="K289" t="s">
        <v>819</v>
      </c>
      <c r="L289">
        <v>25</v>
      </c>
      <c r="M289" t="s">
        <v>3314</v>
      </c>
      <c r="N289" t="s">
        <v>925</v>
      </c>
      <c r="O289" t="s">
        <v>11508</v>
      </c>
      <c r="P289" t="s">
        <v>11821</v>
      </c>
      <c r="Q289" t="s">
        <v>11510</v>
      </c>
      <c r="R289" s="9">
        <v>45817</v>
      </c>
      <c r="S289" s="9">
        <v>45817</v>
      </c>
      <c r="T289" t="s">
        <v>3320</v>
      </c>
      <c r="U289" t="s">
        <v>120</v>
      </c>
      <c r="V289" t="s">
        <v>11524</v>
      </c>
      <c r="W289" t="s">
        <v>11525</v>
      </c>
      <c r="AD289" t="s">
        <v>11513</v>
      </c>
      <c r="AE289" t="s">
        <v>11514</v>
      </c>
      <c r="AH289" t="s">
        <v>810</v>
      </c>
      <c r="AI289" t="s">
        <v>11515</v>
      </c>
      <c r="AK289" t="s">
        <v>738</v>
      </c>
      <c r="AL289" t="s">
        <v>11516</v>
      </c>
      <c r="AM289" t="s">
        <v>11516</v>
      </c>
      <c r="AN289">
        <v>5601</v>
      </c>
    </row>
    <row r="290" spans="1:40" x14ac:dyDescent="0.15">
      <c r="A290">
        <v>4000</v>
      </c>
      <c r="B290" t="s">
        <v>3437</v>
      </c>
      <c r="C290" t="s">
        <v>3438</v>
      </c>
      <c r="D290">
        <v>4000</v>
      </c>
      <c r="E290">
        <v>0</v>
      </c>
      <c r="H290" t="s">
        <v>11822</v>
      </c>
      <c r="I290">
        <v>4000</v>
      </c>
      <c r="J290" t="s">
        <v>3439</v>
      </c>
      <c r="K290" t="s">
        <v>11823</v>
      </c>
      <c r="L290">
        <v>0</v>
      </c>
      <c r="M290" t="s">
        <v>3314</v>
      </c>
      <c r="N290" t="s">
        <v>925</v>
      </c>
      <c r="O290" t="s">
        <v>11508</v>
      </c>
      <c r="P290" t="s">
        <v>11824</v>
      </c>
      <c r="Q290" t="s">
        <v>11510</v>
      </c>
      <c r="R290" s="9">
        <v>45817</v>
      </c>
      <c r="S290" s="9">
        <v>45817</v>
      </c>
      <c r="T290" t="s">
        <v>3320</v>
      </c>
      <c r="U290" t="s">
        <v>120</v>
      </c>
      <c r="V290" t="s">
        <v>11642</v>
      </c>
      <c r="W290" t="s">
        <v>11643</v>
      </c>
      <c r="AD290" t="s">
        <v>11513</v>
      </c>
      <c r="AE290" t="s">
        <v>11514</v>
      </c>
      <c r="AH290" t="s">
        <v>810</v>
      </c>
      <c r="AI290" t="s">
        <v>11515</v>
      </c>
      <c r="AK290" t="s">
        <v>738</v>
      </c>
      <c r="AL290" t="s">
        <v>11516</v>
      </c>
      <c r="AM290" t="s">
        <v>11516</v>
      </c>
      <c r="AN290">
        <v>5601</v>
      </c>
    </row>
    <row r="291" spans="1:40" x14ac:dyDescent="0.15">
      <c r="A291">
        <v>457429</v>
      </c>
      <c r="B291" t="s">
        <v>1364</v>
      </c>
      <c r="C291" t="s">
        <v>1363</v>
      </c>
      <c r="D291">
        <v>457429</v>
      </c>
      <c r="E291">
        <v>0.02</v>
      </c>
      <c r="F291" t="s">
        <v>11606</v>
      </c>
      <c r="G291">
        <v>1</v>
      </c>
      <c r="H291" t="s">
        <v>826</v>
      </c>
      <c r="I291">
        <v>457429</v>
      </c>
      <c r="J291" t="s">
        <v>1508</v>
      </c>
      <c r="K291" t="s">
        <v>825</v>
      </c>
      <c r="L291">
        <v>24</v>
      </c>
      <c r="M291" t="s">
        <v>3314</v>
      </c>
      <c r="N291" t="s">
        <v>925</v>
      </c>
      <c r="O291" t="s">
        <v>11529</v>
      </c>
      <c r="P291" t="s">
        <v>11825</v>
      </c>
      <c r="Q291" t="s">
        <v>11510</v>
      </c>
      <c r="R291" s="9">
        <v>45817</v>
      </c>
      <c r="S291" s="9">
        <v>45817</v>
      </c>
      <c r="T291" t="s">
        <v>5318</v>
      </c>
      <c r="U291" t="s">
        <v>88</v>
      </c>
      <c r="V291" t="s">
        <v>11531</v>
      </c>
      <c r="W291" t="s">
        <v>11532</v>
      </c>
      <c r="AD291" t="s">
        <v>11513</v>
      </c>
      <c r="AE291" t="s">
        <v>11514</v>
      </c>
      <c r="AH291" t="s">
        <v>786</v>
      </c>
      <c r="AI291" t="s">
        <v>11515</v>
      </c>
      <c r="AK291" t="s">
        <v>738</v>
      </c>
      <c r="AL291" t="s">
        <v>11516</v>
      </c>
      <c r="AM291" t="s">
        <v>11516</v>
      </c>
      <c r="AN291">
        <v>5601</v>
      </c>
    </row>
    <row r="292" spans="1:40" x14ac:dyDescent="0.15">
      <c r="A292">
        <v>456394</v>
      </c>
      <c r="B292" t="s">
        <v>1364</v>
      </c>
      <c r="C292" t="s">
        <v>1363</v>
      </c>
      <c r="D292">
        <v>456394</v>
      </c>
      <c r="E292">
        <v>0.02</v>
      </c>
      <c r="F292" t="s">
        <v>11606</v>
      </c>
      <c r="G292">
        <v>1</v>
      </c>
      <c r="H292" t="s">
        <v>826</v>
      </c>
      <c r="I292">
        <v>456394</v>
      </c>
      <c r="J292" t="s">
        <v>2029</v>
      </c>
      <c r="K292" t="s">
        <v>825</v>
      </c>
      <c r="L292">
        <v>24</v>
      </c>
      <c r="M292" t="s">
        <v>3314</v>
      </c>
      <c r="N292" t="s">
        <v>925</v>
      </c>
      <c r="O292" t="s">
        <v>11529</v>
      </c>
      <c r="P292" t="s">
        <v>11826</v>
      </c>
      <c r="Q292" t="s">
        <v>11510</v>
      </c>
      <c r="R292" s="9">
        <v>45817</v>
      </c>
      <c r="S292" s="9">
        <v>45817</v>
      </c>
      <c r="T292" t="s">
        <v>5318</v>
      </c>
      <c r="U292" t="s">
        <v>88</v>
      </c>
      <c r="V292" t="s">
        <v>11531</v>
      </c>
      <c r="W292" t="s">
        <v>11532</v>
      </c>
      <c r="AD292" t="s">
        <v>11513</v>
      </c>
      <c r="AE292" t="s">
        <v>11514</v>
      </c>
      <c r="AH292" t="s">
        <v>786</v>
      </c>
      <c r="AI292" t="s">
        <v>11515</v>
      </c>
      <c r="AK292" t="s">
        <v>738</v>
      </c>
      <c r="AL292" t="s">
        <v>11516</v>
      </c>
      <c r="AM292" t="s">
        <v>11516</v>
      </c>
      <c r="AN292">
        <v>5601</v>
      </c>
    </row>
    <row r="293" spans="1:40" x14ac:dyDescent="0.15">
      <c r="A293">
        <v>16000</v>
      </c>
      <c r="B293" t="s">
        <v>3437</v>
      </c>
      <c r="C293" t="s">
        <v>3438</v>
      </c>
      <c r="D293">
        <v>16000</v>
      </c>
      <c r="E293">
        <v>0</v>
      </c>
      <c r="H293" t="s">
        <v>11822</v>
      </c>
      <c r="I293">
        <v>16000</v>
      </c>
      <c r="J293" t="s">
        <v>3439</v>
      </c>
      <c r="K293" t="s">
        <v>11823</v>
      </c>
      <c r="L293">
        <v>0</v>
      </c>
      <c r="M293" t="s">
        <v>3314</v>
      </c>
      <c r="N293" t="s">
        <v>925</v>
      </c>
      <c r="O293" t="s">
        <v>11508</v>
      </c>
      <c r="P293" t="s">
        <v>11827</v>
      </c>
      <c r="Q293" t="s">
        <v>11510</v>
      </c>
      <c r="R293" s="9">
        <v>45817</v>
      </c>
      <c r="S293" s="9">
        <v>45817</v>
      </c>
      <c r="T293" t="s">
        <v>3320</v>
      </c>
      <c r="U293" t="s">
        <v>120</v>
      </c>
      <c r="V293" t="s">
        <v>11642</v>
      </c>
      <c r="W293" t="s">
        <v>11643</v>
      </c>
      <c r="AD293" t="s">
        <v>11513</v>
      </c>
      <c r="AE293" t="s">
        <v>11514</v>
      </c>
      <c r="AH293" t="s">
        <v>810</v>
      </c>
      <c r="AI293" t="s">
        <v>11515</v>
      </c>
      <c r="AK293" t="s">
        <v>738</v>
      </c>
      <c r="AL293" t="s">
        <v>11516</v>
      </c>
      <c r="AM293" t="s">
        <v>11516</v>
      </c>
      <c r="AN293">
        <v>5601</v>
      </c>
    </row>
    <row r="294" spans="1:40" x14ac:dyDescent="0.15">
      <c r="A294">
        <v>137466</v>
      </c>
      <c r="B294" t="s">
        <v>288</v>
      </c>
      <c r="C294" t="s">
        <v>287</v>
      </c>
      <c r="D294">
        <v>137466</v>
      </c>
      <c r="E294">
        <v>7.0000000000000007E-2</v>
      </c>
      <c r="F294" t="s">
        <v>11828</v>
      </c>
      <c r="G294">
        <v>1</v>
      </c>
      <c r="H294" t="s">
        <v>886</v>
      </c>
      <c r="I294">
        <v>137466</v>
      </c>
      <c r="J294" t="s">
        <v>2229</v>
      </c>
      <c r="K294" t="s">
        <v>885</v>
      </c>
      <c r="L294">
        <v>9</v>
      </c>
      <c r="M294" t="s">
        <v>3314</v>
      </c>
      <c r="N294" t="s">
        <v>925</v>
      </c>
      <c r="O294" t="s">
        <v>11508</v>
      </c>
      <c r="P294" t="s">
        <v>11829</v>
      </c>
      <c r="Q294" t="s">
        <v>11510</v>
      </c>
      <c r="R294" s="9">
        <v>45817</v>
      </c>
      <c r="S294" s="9">
        <v>45817</v>
      </c>
      <c r="T294" t="s">
        <v>4058</v>
      </c>
      <c r="U294" t="s">
        <v>929</v>
      </c>
      <c r="V294" t="s">
        <v>11518</v>
      </c>
      <c r="W294" t="s">
        <v>11519</v>
      </c>
      <c r="AD294" t="s">
        <v>11513</v>
      </c>
      <c r="AE294" t="s">
        <v>11514</v>
      </c>
      <c r="AH294" t="s">
        <v>75</v>
      </c>
      <c r="AI294" t="s">
        <v>11515</v>
      </c>
      <c r="AK294" t="s">
        <v>738</v>
      </c>
      <c r="AL294" t="s">
        <v>11516</v>
      </c>
      <c r="AM294" t="s">
        <v>11516</v>
      </c>
      <c r="AN294">
        <v>5601</v>
      </c>
    </row>
    <row r="295" spans="1:40" x14ac:dyDescent="0.15">
      <c r="A295">
        <v>200</v>
      </c>
      <c r="B295" t="s">
        <v>4992</v>
      </c>
      <c r="C295" t="s">
        <v>4993</v>
      </c>
      <c r="D295">
        <v>200</v>
      </c>
      <c r="E295">
        <v>0</v>
      </c>
      <c r="F295" t="s">
        <v>4992</v>
      </c>
      <c r="G295">
        <v>1</v>
      </c>
      <c r="H295" t="s">
        <v>6522</v>
      </c>
      <c r="I295">
        <v>200</v>
      </c>
      <c r="J295" t="s">
        <v>4988</v>
      </c>
      <c r="K295" t="s">
        <v>9886</v>
      </c>
      <c r="L295">
        <v>6.6667000000000004E-2</v>
      </c>
      <c r="M295" t="s">
        <v>3314</v>
      </c>
      <c r="N295" t="s">
        <v>925</v>
      </c>
      <c r="O295" t="s">
        <v>11581</v>
      </c>
      <c r="P295" t="s">
        <v>11830</v>
      </c>
      <c r="Q295" t="s">
        <v>11510</v>
      </c>
      <c r="R295" s="9">
        <v>45817</v>
      </c>
      <c r="S295" s="9">
        <v>45817</v>
      </c>
      <c r="T295" t="s">
        <v>4058</v>
      </c>
      <c r="U295" t="s">
        <v>929</v>
      </c>
      <c r="V295" t="s">
        <v>11583</v>
      </c>
      <c r="W295" t="s">
        <v>11584</v>
      </c>
      <c r="AD295" t="s">
        <v>11513</v>
      </c>
      <c r="AE295" t="s">
        <v>11514</v>
      </c>
      <c r="AH295" t="s">
        <v>75</v>
      </c>
      <c r="AI295" t="s">
        <v>11515</v>
      </c>
      <c r="AK295" t="s">
        <v>738</v>
      </c>
      <c r="AL295" t="s">
        <v>11516</v>
      </c>
      <c r="AM295" t="s">
        <v>11516</v>
      </c>
      <c r="AN295">
        <v>5601</v>
      </c>
    </row>
    <row r="296" spans="1:40" x14ac:dyDescent="0.15">
      <c r="A296">
        <v>200</v>
      </c>
      <c r="B296" t="s">
        <v>4986</v>
      </c>
      <c r="C296" t="s">
        <v>4987</v>
      </c>
      <c r="D296">
        <v>200</v>
      </c>
      <c r="E296">
        <v>0.23</v>
      </c>
      <c r="F296" t="s">
        <v>4986</v>
      </c>
      <c r="G296">
        <v>1</v>
      </c>
      <c r="H296" t="s">
        <v>6522</v>
      </c>
      <c r="I296">
        <v>200</v>
      </c>
      <c r="J296" t="s">
        <v>4988</v>
      </c>
      <c r="K296" t="s">
        <v>9886</v>
      </c>
      <c r="L296">
        <v>6.6667000000000004E-2</v>
      </c>
      <c r="M296" t="s">
        <v>3314</v>
      </c>
      <c r="N296" t="s">
        <v>925</v>
      </c>
      <c r="O296" t="s">
        <v>11581</v>
      </c>
      <c r="P296" t="s">
        <v>11830</v>
      </c>
      <c r="Q296" t="s">
        <v>11510</v>
      </c>
      <c r="R296" s="9">
        <v>45817</v>
      </c>
      <c r="S296" s="9">
        <v>45817</v>
      </c>
      <c r="T296" t="s">
        <v>4058</v>
      </c>
      <c r="U296" t="s">
        <v>929</v>
      </c>
      <c r="V296" t="s">
        <v>11583</v>
      </c>
      <c r="W296" t="s">
        <v>11584</v>
      </c>
      <c r="AD296" t="s">
        <v>11513</v>
      </c>
      <c r="AE296" t="s">
        <v>11514</v>
      </c>
      <c r="AH296" t="s">
        <v>75</v>
      </c>
      <c r="AI296" t="s">
        <v>11515</v>
      </c>
      <c r="AK296" t="s">
        <v>738</v>
      </c>
      <c r="AL296" t="s">
        <v>11516</v>
      </c>
      <c r="AM296" t="s">
        <v>11516</v>
      </c>
      <c r="AN296">
        <v>5601</v>
      </c>
    </row>
    <row r="297" spans="1:40" x14ac:dyDescent="0.15">
      <c r="A297">
        <v>246263</v>
      </c>
      <c r="B297" t="s">
        <v>3733</v>
      </c>
      <c r="C297" t="s">
        <v>1368</v>
      </c>
      <c r="D297">
        <v>246263</v>
      </c>
      <c r="E297">
        <v>9.2999999999999999E-2</v>
      </c>
      <c r="F297" t="s">
        <v>11831</v>
      </c>
      <c r="G297">
        <v>1</v>
      </c>
      <c r="H297" t="s">
        <v>1475</v>
      </c>
      <c r="I297">
        <v>246263</v>
      </c>
      <c r="J297" t="s">
        <v>3878</v>
      </c>
      <c r="K297" t="s">
        <v>5650</v>
      </c>
      <c r="L297">
        <v>24</v>
      </c>
      <c r="M297" t="s">
        <v>3314</v>
      </c>
      <c r="N297" t="s">
        <v>925</v>
      </c>
      <c r="O297" t="s">
        <v>11529</v>
      </c>
      <c r="P297" t="s">
        <v>11832</v>
      </c>
      <c r="Q297" t="s">
        <v>11510</v>
      </c>
      <c r="R297" s="9">
        <v>45817</v>
      </c>
      <c r="S297" s="9">
        <v>45817</v>
      </c>
      <c r="T297" t="s">
        <v>3735</v>
      </c>
      <c r="U297" t="s">
        <v>245</v>
      </c>
      <c r="V297" t="s">
        <v>11568</v>
      </c>
      <c r="W297" t="s">
        <v>11569</v>
      </c>
      <c r="AD297" t="s">
        <v>11513</v>
      </c>
      <c r="AE297" t="s">
        <v>11514</v>
      </c>
      <c r="AH297" t="s">
        <v>75</v>
      </c>
      <c r="AI297" t="s">
        <v>11515</v>
      </c>
      <c r="AK297" t="s">
        <v>738</v>
      </c>
      <c r="AL297" t="s">
        <v>11516</v>
      </c>
      <c r="AM297" t="s">
        <v>11516</v>
      </c>
      <c r="AN297">
        <v>5601</v>
      </c>
    </row>
    <row r="298" spans="1:40" x14ac:dyDescent="0.15">
      <c r="A298">
        <v>245492</v>
      </c>
      <c r="B298" t="s">
        <v>3733</v>
      </c>
      <c r="C298" t="s">
        <v>1368</v>
      </c>
      <c r="D298">
        <v>245492</v>
      </c>
      <c r="E298">
        <v>9.2999999999999999E-2</v>
      </c>
      <c r="F298" t="s">
        <v>11831</v>
      </c>
      <c r="G298">
        <v>1</v>
      </c>
      <c r="H298" t="s">
        <v>1475</v>
      </c>
      <c r="I298">
        <v>245492</v>
      </c>
      <c r="J298" t="s">
        <v>3875</v>
      </c>
      <c r="K298" t="s">
        <v>5650</v>
      </c>
      <c r="L298">
        <v>24</v>
      </c>
      <c r="M298" t="s">
        <v>3314</v>
      </c>
      <c r="N298" t="s">
        <v>925</v>
      </c>
      <c r="O298" t="s">
        <v>11529</v>
      </c>
      <c r="P298" t="s">
        <v>11832</v>
      </c>
      <c r="Q298" t="s">
        <v>11510</v>
      </c>
      <c r="R298" s="9">
        <v>45817</v>
      </c>
      <c r="S298" s="9">
        <v>45817</v>
      </c>
      <c r="T298" t="s">
        <v>3735</v>
      </c>
      <c r="U298" t="s">
        <v>245</v>
      </c>
      <c r="V298" t="s">
        <v>11568</v>
      </c>
      <c r="W298" t="s">
        <v>11569</v>
      </c>
      <c r="AD298" t="s">
        <v>11513</v>
      </c>
      <c r="AE298" t="s">
        <v>11514</v>
      </c>
      <c r="AH298" t="s">
        <v>75</v>
      </c>
      <c r="AI298" t="s">
        <v>11515</v>
      </c>
      <c r="AK298" t="s">
        <v>738</v>
      </c>
      <c r="AL298" t="s">
        <v>11516</v>
      </c>
      <c r="AM298" t="s">
        <v>11516</v>
      </c>
      <c r="AN298">
        <v>5601</v>
      </c>
    </row>
    <row r="299" spans="1:40" x14ac:dyDescent="0.15">
      <c r="A299">
        <v>244387</v>
      </c>
      <c r="B299" t="s">
        <v>1369</v>
      </c>
      <c r="C299" t="s">
        <v>1368</v>
      </c>
      <c r="D299">
        <v>244387</v>
      </c>
      <c r="E299">
        <v>9.2999999999999999E-2</v>
      </c>
      <c r="F299" t="s">
        <v>11645</v>
      </c>
      <c r="G299">
        <v>1</v>
      </c>
      <c r="H299" t="s">
        <v>1371</v>
      </c>
      <c r="I299">
        <v>244387</v>
      </c>
      <c r="J299" t="s">
        <v>3872</v>
      </c>
      <c r="K299" t="s">
        <v>5615</v>
      </c>
      <c r="L299">
        <v>24</v>
      </c>
      <c r="M299" t="s">
        <v>3314</v>
      </c>
      <c r="N299" t="s">
        <v>925</v>
      </c>
      <c r="O299" t="s">
        <v>11529</v>
      </c>
      <c r="P299" t="s">
        <v>11832</v>
      </c>
      <c r="Q299" t="s">
        <v>11510</v>
      </c>
      <c r="R299" s="9">
        <v>45817</v>
      </c>
      <c r="S299" s="9">
        <v>45817</v>
      </c>
      <c r="T299" t="s">
        <v>3735</v>
      </c>
      <c r="U299" t="s">
        <v>245</v>
      </c>
      <c r="V299" t="s">
        <v>11568</v>
      </c>
      <c r="W299" t="s">
        <v>11569</v>
      </c>
      <c r="AD299" t="s">
        <v>11513</v>
      </c>
      <c r="AE299" t="s">
        <v>11514</v>
      </c>
      <c r="AH299" t="s">
        <v>75</v>
      </c>
      <c r="AI299" t="s">
        <v>11515</v>
      </c>
      <c r="AK299" t="s">
        <v>738</v>
      </c>
      <c r="AL299" t="s">
        <v>11516</v>
      </c>
      <c r="AM299" t="s">
        <v>11516</v>
      </c>
      <c r="AN299">
        <v>5601</v>
      </c>
    </row>
    <row r="300" spans="1:40" x14ac:dyDescent="0.15">
      <c r="A300">
        <v>246042</v>
      </c>
      <c r="B300" t="s">
        <v>1369</v>
      </c>
      <c r="C300" t="s">
        <v>1368</v>
      </c>
      <c r="D300">
        <v>246042</v>
      </c>
      <c r="E300">
        <v>9.2999999999999999E-2</v>
      </c>
      <c r="F300" t="s">
        <v>11645</v>
      </c>
      <c r="G300">
        <v>1</v>
      </c>
      <c r="H300" t="s">
        <v>1371</v>
      </c>
      <c r="I300">
        <v>246042</v>
      </c>
      <c r="J300" t="s">
        <v>3866</v>
      </c>
      <c r="K300" t="s">
        <v>5615</v>
      </c>
      <c r="L300">
        <v>24</v>
      </c>
      <c r="M300" t="s">
        <v>3314</v>
      </c>
      <c r="N300" t="s">
        <v>925</v>
      </c>
      <c r="O300" t="s">
        <v>11529</v>
      </c>
      <c r="P300" t="s">
        <v>11832</v>
      </c>
      <c r="Q300" t="s">
        <v>11510</v>
      </c>
      <c r="R300" s="9">
        <v>45817</v>
      </c>
      <c r="S300" s="9">
        <v>45817</v>
      </c>
      <c r="T300" t="s">
        <v>3735</v>
      </c>
      <c r="U300" t="s">
        <v>245</v>
      </c>
      <c r="V300" t="s">
        <v>11568</v>
      </c>
      <c r="W300" t="s">
        <v>11569</v>
      </c>
      <c r="AD300" t="s">
        <v>11513</v>
      </c>
      <c r="AE300" t="s">
        <v>11514</v>
      </c>
      <c r="AH300" t="s">
        <v>75</v>
      </c>
      <c r="AI300" t="s">
        <v>11515</v>
      </c>
      <c r="AK300" t="s">
        <v>738</v>
      </c>
      <c r="AL300" t="s">
        <v>11516</v>
      </c>
      <c r="AM300" t="s">
        <v>11516</v>
      </c>
      <c r="AN300">
        <v>5601</v>
      </c>
    </row>
    <row r="301" spans="1:40" x14ac:dyDescent="0.15">
      <c r="A301">
        <v>244566</v>
      </c>
      <c r="B301" t="s">
        <v>1369</v>
      </c>
      <c r="C301" t="s">
        <v>1368</v>
      </c>
      <c r="D301">
        <v>244566</v>
      </c>
      <c r="E301">
        <v>9.2999999999999999E-2</v>
      </c>
      <c r="F301" t="s">
        <v>11645</v>
      </c>
      <c r="G301">
        <v>1</v>
      </c>
      <c r="H301" t="s">
        <v>1371</v>
      </c>
      <c r="I301">
        <v>244566</v>
      </c>
      <c r="J301" t="s">
        <v>3860</v>
      </c>
      <c r="K301" t="s">
        <v>5615</v>
      </c>
      <c r="L301">
        <v>24</v>
      </c>
      <c r="M301" t="s">
        <v>3314</v>
      </c>
      <c r="N301" t="s">
        <v>925</v>
      </c>
      <c r="O301" t="s">
        <v>11529</v>
      </c>
      <c r="P301" t="s">
        <v>11832</v>
      </c>
      <c r="Q301" t="s">
        <v>11510</v>
      </c>
      <c r="R301" s="9">
        <v>45817</v>
      </c>
      <c r="S301" s="9">
        <v>45817</v>
      </c>
      <c r="T301" t="s">
        <v>3735</v>
      </c>
      <c r="U301" t="s">
        <v>245</v>
      </c>
      <c r="V301" t="s">
        <v>11568</v>
      </c>
      <c r="W301" t="s">
        <v>11569</v>
      </c>
      <c r="AD301" t="s">
        <v>11513</v>
      </c>
      <c r="AE301" t="s">
        <v>11514</v>
      </c>
      <c r="AH301" t="s">
        <v>75</v>
      </c>
      <c r="AI301" t="s">
        <v>11515</v>
      </c>
      <c r="AK301" t="s">
        <v>738</v>
      </c>
      <c r="AL301" t="s">
        <v>11516</v>
      </c>
      <c r="AM301" t="s">
        <v>11516</v>
      </c>
      <c r="AN301">
        <v>5601</v>
      </c>
    </row>
    <row r="302" spans="1:40" x14ac:dyDescent="0.15">
      <c r="A302">
        <v>234239</v>
      </c>
      <c r="B302" t="s">
        <v>1369</v>
      </c>
      <c r="C302" t="s">
        <v>1368</v>
      </c>
      <c r="D302">
        <v>234239</v>
      </c>
      <c r="E302">
        <v>9.2999999999999999E-2</v>
      </c>
      <c r="F302" t="s">
        <v>11645</v>
      </c>
      <c r="G302">
        <v>1</v>
      </c>
      <c r="H302" t="s">
        <v>1371</v>
      </c>
      <c r="I302">
        <v>234239</v>
      </c>
      <c r="J302" t="s">
        <v>3863</v>
      </c>
      <c r="K302" t="s">
        <v>5615</v>
      </c>
      <c r="L302">
        <v>23</v>
      </c>
      <c r="M302" t="s">
        <v>3314</v>
      </c>
      <c r="N302" t="s">
        <v>925</v>
      </c>
      <c r="O302" t="s">
        <v>11529</v>
      </c>
      <c r="P302" t="s">
        <v>11832</v>
      </c>
      <c r="Q302" t="s">
        <v>11510</v>
      </c>
      <c r="R302" s="9">
        <v>45817</v>
      </c>
      <c r="S302" s="9">
        <v>45817</v>
      </c>
      <c r="T302" t="s">
        <v>3735</v>
      </c>
      <c r="U302" t="s">
        <v>245</v>
      </c>
      <c r="V302" t="s">
        <v>11568</v>
      </c>
      <c r="W302" t="s">
        <v>11569</v>
      </c>
      <c r="AD302" t="s">
        <v>11513</v>
      </c>
      <c r="AE302" t="s">
        <v>11514</v>
      </c>
      <c r="AH302" t="s">
        <v>75</v>
      </c>
      <c r="AI302" t="s">
        <v>11515</v>
      </c>
      <c r="AK302" t="s">
        <v>738</v>
      </c>
      <c r="AL302" t="s">
        <v>11516</v>
      </c>
      <c r="AM302" t="s">
        <v>11516</v>
      </c>
      <c r="AN302">
        <v>5601</v>
      </c>
    </row>
    <row r="303" spans="1:40" x14ac:dyDescent="0.15">
      <c r="A303">
        <v>245040</v>
      </c>
      <c r="B303" t="s">
        <v>4063</v>
      </c>
      <c r="C303" t="s">
        <v>173</v>
      </c>
      <c r="D303">
        <v>245040</v>
      </c>
      <c r="E303">
        <v>0.01</v>
      </c>
      <c r="H303" t="s">
        <v>1473</v>
      </c>
      <c r="I303">
        <v>245040</v>
      </c>
      <c r="J303" t="s">
        <v>3771</v>
      </c>
      <c r="K303" t="s">
        <v>1472</v>
      </c>
      <c r="L303">
        <v>0</v>
      </c>
      <c r="M303" t="s">
        <v>3314</v>
      </c>
      <c r="N303" t="s">
        <v>925</v>
      </c>
      <c r="O303" t="s">
        <v>11508</v>
      </c>
      <c r="P303" t="s">
        <v>11833</v>
      </c>
      <c r="Q303" t="s">
        <v>11510</v>
      </c>
      <c r="R303" s="9">
        <v>45817</v>
      </c>
      <c r="S303" s="9">
        <v>45817</v>
      </c>
      <c r="T303" t="s">
        <v>4058</v>
      </c>
      <c r="U303" t="s">
        <v>929</v>
      </c>
      <c r="V303" t="s">
        <v>11543</v>
      </c>
      <c r="W303" t="s">
        <v>11544</v>
      </c>
      <c r="AD303" t="s">
        <v>11513</v>
      </c>
      <c r="AE303" t="s">
        <v>11514</v>
      </c>
      <c r="AH303" t="s">
        <v>75</v>
      </c>
      <c r="AI303" t="s">
        <v>11515</v>
      </c>
      <c r="AK303" t="s">
        <v>738</v>
      </c>
      <c r="AL303" t="s">
        <v>11516</v>
      </c>
      <c r="AM303" t="s">
        <v>11516</v>
      </c>
      <c r="AN303">
        <v>5601</v>
      </c>
    </row>
    <row r="304" spans="1:40" x14ac:dyDescent="0.15">
      <c r="A304">
        <v>245492</v>
      </c>
      <c r="B304" t="s">
        <v>532</v>
      </c>
      <c r="C304" t="s">
        <v>237</v>
      </c>
      <c r="D304">
        <v>245492</v>
      </c>
      <c r="E304">
        <v>0.01</v>
      </c>
      <c r="H304" t="s">
        <v>3742</v>
      </c>
      <c r="I304">
        <v>245492</v>
      </c>
      <c r="J304" t="s">
        <v>3785</v>
      </c>
      <c r="K304" t="s">
        <v>3741</v>
      </c>
      <c r="L304">
        <v>0</v>
      </c>
      <c r="M304" t="s">
        <v>3314</v>
      </c>
      <c r="N304" t="s">
        <v>925</v>
      </c>
      <c r="O304" t="s">
        <v>11508</v>
      </c>
      <c r="P304" t="s">
        <v>11833</v>
      </c>
      <c r="Q304" t="s">
        <v>11510</v>
      </c>
      <c r="R304" s="9">
        <v>45817</v>
      </c>
      <c r="S304" s="9">
        <v>45817</v>
      </c>
      <c r="T304" t="s">
        <v>4058</v>
      </c>
      <c r="U304" t="s">
        <v>929</v>
      </c>
      <c r="V304" t="s">
        <v>11543</v>
      </c>
      <c r="W304" t="s">
        <v>11544</v>
      </c>
      <c r="AD304" t="s">
        <v>11513</v>
      </c>
      <c r="AE304" t="s">
        <v>11514</v>
      </c>
      <c r="AH304" t="s">
        <v>75</v>
      </c>
      <c r="AI304" t="s">
        <v>11515</v>
      </c>
      <c r="AK304" t="s">
        <v>738</v>
      </c>
      <c r="AL304" t="s">
        <v>11516</v>
      </c>
      <c r="AM304" t="s">
        <v>11516</v>
      </c>
      <c r="AN304">
        <v>5601</v>
      </c>
    </row>
    <row r="305" spans="1:40" x14ac:dyDescent="0.15">
      <c r="A305">
        <v>243864</v>
      </c>
      <c r="B305" t="s">
        <v>201</v>
      </c>
      <c r="C305" t="s">
        <v>200</v>
      </c>
      <c r="D305">
        <v>243864</v>
      </c>
      <c r="E305">
        <v>0.01</v>
      </c>
      <c r="H305" t="s">
        <v>1329</v>
      </c>
      <c r="I305">
        <v>243864</v>
      </c>
      <c r="J305" t="s">
        <v>3774</v>
      </c>
      <c r="K305" t="s">
        <v>1327</v>
      </c>
      <c r="L305">
        <v>0</v>
      </c>
      <c r="M305" t="s">
        <v>3314</v>
      </c>
      <c r="N305" t="s">
        <v>925</v>
      </c>
      <c r="O305" t="s">
        <v>11508</v>
      </c>
      <c r="P305" t="s">
        <v>11833</v>
      </c>
      <c r="Q305" t="s">
        <v>11510</v>
      </c>
      <c r="R305" s="9">
        <v>45817</v>
      </c>
      <c r="S305" s="9">
        <v>45817</v>
      </c>
      <c r="T305" t="s">
        <v>4058</v>
      </c>
      <c r="U305" t="s">
        <v>929</v>
      </c>
      <c r="V305" t="s">
        <v>11543</v>
      </c>
      <c r="W305" t="s">
        <v>11544</v>
      </c>
      <c r="AD305" t="s">
        <v>11513</v>
      </c>
      <c r="AE305" t="s">
        <v>11514</v>
      </c>
      <c r="AH305" t="s">
        <v>75</v>
      </c>
      <c r="AI305" t="s">
        <v>11515</v>
      </c>
      <c r="AK305" t="s">
        <v>738</v>
      </c>
      <c r="AL305" t="s">
        <v>11516</v>
      </c>
      <c r="AM305" t="s">
        <v>11516</v>
      </c>
      <c r="AN305">
        <v>5601</v>
      </c>
    </row>
    <row r="306" spans="1:40" x14ac:dyDescent="0.15">
      <c r="A306">
        <v>245960</v>
      </c>
      <c r="B306" t="s">
        <v>4063</v>
      </c>
      <c r="C306" t="s">
        <v>173</v>
      </c>
      <c r="D306">
        <v>245960</v>
      </c>
      <c r="E306">
        <v>0.01</v>
      </c>
      <c r="H306" t="s">
        <v>1473</v>
      </c>
      <c r="I306">
        <v>245960</v>
      </c>
      <c r="J306" t="s">
        <v>3782</v>
      </c>
      <c r="K306" t="s">
        <v>1472</v>
      </c>
      <c r="L306">
        <v>0</v>
      </c>
      <c r="M306" t="s">
        <v>3314</v>
      </c>
      <c r="N306" t="s">
        <v>925</v>
      </c>
      <c r="O306" t="s">
        <v>11508</v>
      </c>
      <c r="P306" t="s">
        <v>11833</v>
      </c>
      <c r="Q306" t="s">
        <v>11510</v>
      </c>
      <c r="R306" s="9">
        <v>45817</v>
      </c>
      <c r="S306" s="9">
        <v>45817</v>
      </c>
      <c r="T306" t="s">
        <v>4058</v>
      </c>
      <c r="U306" t="s">
        <v>929</v>
      </c>
      <c r="V306" t="s">
        <v>11543</v>
      </c>
      <c r="W306" t="s">
        <v>11544</v>
      </c>
      <c r="AD306" t="s">
        <v>11513</v>
      </c>
      <c r="AE306" t="s">
        <v>11514</v>
      </c>
      <c r="AH306" t="s">
        <v>75</v>
      </c>
      <c r="AI306" t="s">
        <v>11515</v>
      </c>
      <c r="AK306" t="s">
        <v>738</v>
      </c>
      <c r="AL306" t="s">
        <v>11516</v>
      </c>
      <c r="AM306" t="s">
        <v>11516</v>
      </c>
      <c r="AN306">
        <v>5601</v>
      </c>
    </row>
    <row r="307" spans="1:40" x14ac:dyDescent="0.15">
      <c r="A307">
        <v>350476</v>
      </c>
      <c r="B307" t="s">
        <v>223</v>
      </c>
      <c r="C307" t="s">
        <v>222</v>
      </c>
      <c r="D307">
        <v>350476</v>
      </c>
      <c r="E307">
        <v>6.0000000000000001E-3</v>
      </c>
      <c r="H307" t="s">
        <v>1496</v>
      </c>
      <c r="I307">
        <v>350476</v>
      </c>
      <c r="J307" t="s">
        <v>2263</v>
      </c>
      <c r="K307" t="s">
        <v>1494</v>
      </c>
      <c r="L307">
        <v>0</v>
      </c>
      <c r="M307" t="s">
        <v>3314</v>
      </c>
      <c r="N307" t="s">
        <v>925</v>
      </c>
      <c r="O307" t="s">
        <v>11508</v>
      </c>
      <c r="P307" t="s">
        <v>11834</v>
      </c>
      <c r="Q307" t="s">
        <v>11510</v>
      </c>
      <c r="R307" s="9">
        <v>45817</v>
      </c>
      <c r="S307" s="9">
        <v>45817</v>
      </c>
      <c r="T307" t="s">
        <v>4058</v>
      </c>
      <c r="U307" t="s">
        <v>929</v>
      </c>
      <c r="V307" t="s">
        <v>11511</v>
      </c>
      <c r="W307" t="s">
        <v>11512</v>
      </c>
      <c r="AD307" t="s">
        <v>11513</v>
      </c>
      <c r="AE307" t="s">
        <v>11514</v>
      </c>
      <c r="AH307" t="s">
        <v>75</v>
      </c>
      <c r="AI307" t="s">
        <v>11515</v>
      </c>
      <c r="AK307" t="s">
        <v>738</v>
      </c>
      <c r="AL307" t="s">
        <v>11516</v>
      </c>
      <c r="AM307" t="s">
        <v>11516</v>
      </c>
      <c r="AN307">
        <v>5601</v>
      </c>
    </row>
    <row r="308" spans="1:40" x14ac:dyDescent="0.15">
      <c r="A308">
        <v>249068</v>
      </c>
      <c r="B308" t="s">
        <v>223</v>
      </c>
      <c r="C308" t="s">
        <v>222</v>
      </c>
      <c r="D308">
        <v>249068</v>
      </c>
      <c r="E308">
        <v>6.0000000000000001E-3</v>
      </c>
      <c r="H308" t="s">
        <v>1496</v>
      </c>
      <c r="I308">
        <v>249068</v>
      </c>
      <c r="J308" t="s">
        <v>1659</v>
      </c>
      <c r="K308" t="s">
        <v>1494</v>
      </c>
      <c r="L308">
        <v>0</v>
      </c>
      <c r="M308" t="s">
        <v>3314</v>
      </c>
      <c r="N308" t="s">
        <v>925</v>
      </c>
      <c r="O308" t="s">
        <v>11508</v>
      </c>
      <c r="P308" t="s">
        <v>11834</v>
      </c>
      <c r="Q308" t="s">
        <v>11510</v>
      </c>
      <c r="R308" s="9">
        <v>45817</v>
      </c>
      <c r="S308" s="9">
        <v>45817</v>
      </c>
      <c r="T308" t="s">
        <v>4058</v>
      </c>
      <c r="U308" t="s">
        <v>929</v>
      </c>
      <c r="V308" t="s">
        <v>11511</v>
      </c>
      <c r="W308" t="s">
        <v>11512</v>
      </c>
      <c r="AD308" t="s">
        <v>11513</v>
      </c>
      <c r="AE308" t="s">
        <v>11514</v>
      </c>
      <c r="AH308" t="s">
        <v>75</v>
      </c>
      <c r="AI308" t="s">
        <v>11515</v>
      </c>
      <c r="AK308" t="s">
        <v>738</v>
      </c>
      <c r="AL308" t="s">
        <v>11516</v>
      </c>
      <c r="AM308" t="s">
        <v>11516</v>
      </c>
      <c r="AN308">
        <v>5601</v>
      </c>
    </row>
    <row r="309" spans="1:40" x14ac:dyDescent="0.15">
      <c r="A309">
        <v>6960</v>
      </c>
      <c r="B309" t="s">
        <v>368</v>
      </c>
      <c r="C309" t="s">
        <v>367</v>
      </c>
      <c r="D309">
        <v>6960</v>
      </c>
      <c r="E309">
        <v>0.23</v>
      </c>
      <c r="F309" t="s">
        <v>368</v>
      </c>
      <c r="G309">
        <v>1</v>
      </c>
      <c r="H309" t="s">
        <v>848</v>
      </c>
      <c r="I309">
        <v>6960</v>
      </c>
      <c r="J309" t="s">
        <v>2233</v>
      </c>
      <c r="K309" t="s">
        <v>847</v>
      </c>
      <c r="L309">
        <v>1</v>
      </c>
      <c r="M309" t="s">
        <v>3314</v>
      </c>
      <c r="N309" t="s">
        <v>925</v>
      </c>
      <c r="O309" t="s">
        <v>11508</v>
      </c>
      <c r="P309" t="s">
        <v>11835</v>
      </c>
      <c r="Q309" t="s">
        <v>11510</v>
      </c>
      <c r="R309" s="9">
        <v>45817</v>
      </c>
      <c r="S309" s="9">
        <v>45817</v>
      </c>
      <c r="T309" t="s">
        <v>4058</v>
      </c>
      <c r="U309" t="s">
        <v>929</v>
      </c>
      <c r="V309" t="s">
        <v>11524</v>
      </c>
      <c r="W309" t="s">
        <v>11525</v>
      </c>
      <c r="AD309" t="s">
        <v>11513</v>
      </c>
      <c r="AE309" t="s">
        <v>11514</v>
      </c>
      <c r="AH309" t="s">
        <v>75</v>
      </c>
      <c r="AI309" t="s">
        <v>11515</v>
      </c>
      <c r="AK309" t="s">
        <v>738</v>
      </c>
      <c r="AL309" t="s">
        <v>11516</v>
      </c>
      <c r="AM309" t="s">
        <v>11516</v>
      </c>
      <c r="AN309">
        <v>5601</v>
      </c>
    </row>
    <row r="310" spans="1:40" x14ac:dyDescent="0.15">
      <c r="A310">
        <v>156673</v>
      </c>
      <c r="B310" t="s">
        <v>368</v>
      </c>
      <c r="C310" t="s">
        <v>367</v>
      </c>
      <c r="D310">
        <v>156673</v>
      </c>
      <c r="E310">
        <v>0.23</v>
      </c>
      <c r="F310" t="s">
        <v>368</v>
      </c>
      <c r="G310">
        <v>1</v>
      </c>
      <c r="H310" t="s">
        <v>848</v>
      </c>
      <c r="I310">
        <v>156673</v>
      </c>
      <c r="J310" t="s">
        <v>2233</v>
      </c>
      <c r="K310" t="s">
        <v>847</v>
      </c>
      <c r="L310">
        <v>22</v>
      </c>
      <c r="M310" t="s">
        <v>3314</v>
      </c>
      <c r="N310" t="s">
        <v>925</v>
      </c>
      <c r="O310" t="s">
        <v>11508</v>
      </c>
      <c r="P310" t="s">
        <v>11835</v>
      </c>
      <c r="Q310" t="s">
        <v>11510</v>
      </c>
      <c r="R310" s="9">
        <v>45817</v>
      </c>
      <c r="S310" s="9">
        <v>45817</v>
      </c>
      <c r="T310" t="s">
        <v>4058</v>
      </c>
      <c r="U310" t="s">
        <v>929</v>
      </c>
      <c r="V310" t="s">
        <v>11524</v>
      </c>
      <c r="W310" t="s">
        <v>11525</v>
      </c>
      <c r="AD310" t="s">
        <v>11513</v>
      </c>
      <c r="AE310" t="s">
        <v>11514</v>
      </c>
      <c r="AH310" t="s">
        <v>75</v>
      </c>
      <c r="AI310" t="s">
        <v>11515</v>
      </c>
      <c r="AK310" t="s">
        <v>738</v>
      </c>
      <c r="AL310" t="s">
        <v>11516</v>
      </c>
      <c r="AM310" t="s">
        <v>11516</v>
      </c>
      <c r="AN310">
        <v>5601</v>
      </c>
    </row>
    <row r="311" spans="1:40" x14ac:dyDescent="0.15">
      <c r="A311">
        <v>5500</v>
      </c>
      <c r="B311" t="s">
        <v>4707</v>
      </c>
      <c r="C311" t="s">
        <v>4708</v>
      </c>
      <c r="D311">
        <v>5500</v>
      </c>
      <c r="E311">
        <v>0.05</v>
      </c>
      <c r="H311" t="s">
        <v>8559</v>
      </c>
      <c r="I311">
        <v>5500</v>
      </c>
      <c r="J311" t="s">
        <v>1266</v>
      </c>
      <c r="K311" t="s">
        <v>8558</v>
      </c>
      <c r="L311">
        <v>0</v>
      </c>
      <c r="M311" t="s">
        <v>3314</v>
      </c>
      <c r="N311" t="s">
        <v>925</v>
      </c>
      <c r="O311" t="s">
        <v>11508</v>
      </c>
      <c r="P311" t="s">
        <v>11836</v>
      </c>
      <c r="Q311" t="s">
        <v>11510</v>
      </c>
      <c r="R311" s="9">
        <v>45817</v>
      </c>
      <c r="S311" s="9">
        <v>45817</v>
      </c>
      <c r="T311" t="s">
        <v>4058</v>
      </c>
      <c r="U311" t="s">
        <v>929</v>
      </c>
      <c r="V311" t="s">
        <v>11642</v>
      </c>
      <c r="W311" t="s">
        <v>11643</v>
      </c>
      <c r="AD311" t="s">
        <v>11513</v>
      </c>
      <c r="AE311" t="s">
        <v>11514</v>
      </c>
      <c r="AH311" t="s">
        <v>75</v>
      </c>
      <c r="AI311" t="s">
        <v>11515</v>
      </c>
      <c r="AK311" t="s">
        <v>738</v>
      </c>
      <c r="AL311" t="s">
        <v>11516</v>
      </c>
      <c r="AM311" t="s">
        <v>11516</v>
      </c>
      <c r="AN311">
        <v>5601</v>
      </c>
    </row>
    <row r="312" spans="1:40" x14ac:dyDescent="0.15">
      <c r="A312">
        <v>5412</v>
      </c>
      <c r="B312" t="s">
        <v>4542</v>
      </c>
      <c r="C312" t="s">
        <v>4543</v>
      </c>
      <c r="D312">
        <v>5412</v>
      </c>
      <c r="E312">
        <v>0.05</v>
      </c>
      <c r="H312" t="s">
        <v>8559</v>
      </c>
      <c r="I312">
        <v>5412</v>
      </c>
      <c r="J312" t="s">
        <v>1779</v>
      </c>
      <c r="K312" t="s">
        <v>8558</v>
      </c>
      <c r="L312">
        <v>0</v>
      </c>
      <c r="M312" t="s">
        <v>3314</v>
      </c>
      <c r="N312" t="s">
        <v>925</v>
      </c>
      <c r="O312" t="s">
        <v>11508</v>
      </c>
      <c r="P312" t="s">
        <v>11836</v>
      </c>
      <c r="Q312" t="s">
        <v>11510</v>
      </c>
      <c r="R312" s="9">
        <v>45817</v>
      </c>
      <c r="S312" s="9">
        <v>45817</v>
      </c>
      <c r="T312" t="s">
        <v>4058</v>
      </c>
      <c r="U312" t="s">
        <v>929</v>
      </c>
      <c r="V312" t="s">
        <v>11642</v>
      </c>
      <c r="W312" t="s">
        <v>11643</v>
      </c>
      <c r="AD312" t="s">
        <v>11513</v>
      </c>
      <c r="AE312" t="s">
        <v>11514</v>
      </c>
      <c r="AH312" t="s">
        <v>75</v>
      </c>
      <c r="AI312" t="s">
        <v>11515</v>
      </c>
      <c r="AK312" t="s">
        <v>738</v>
      </c>
      <c r="AL312" t="s">
        <v>11516</v>
      </c>
      <c r="AM312" t="s">
        <v>11516</v>
      </c>
      <c r="AN312">
        <v>5601</v>
      </c>
    </row>
    <row r="313" spans="1:40" x14ac:dyDescent="0.15">
      <c r="A313">
        <v>3000</v>
      </c>
      <c r="B313" t="s">
        <v>4542</v>
      </c>
      <c r="C313" t="s">
        <v>4543</v>
      </c>
      <c r="D313">
        <v>3000</v>
      </c>
      <c r="E313">
        <v>0.05</v>
      </c>
      <c r="H313" t="s">
        <v>8559</v>
      </c>
      <c r="I313">
        <v>3000</v>
      </c>
      <c r="J313" t="s">
        <v>1779</v>
      </c>
      <c r="K313" t="s">
        <v>8558</v>
      </c>
      <c r="L313">
        <v>0</v>
      </c>
      <c r="M313" t="s">
        <v>3314</v>
      </c>
      <c r="N313" t="s">
        <v>925</v>
      </c>
      <c r="O313" t="s">
        <v>11508</v>
      </c>
      <c r="P313" t="s">
        <v>11836</v>
      </c>
      <c r="Q313" t="s">
        <v>11510</v>
      </c>
      <c r="R313" s="9">
        <v>45817</v>
      </c>
      <c r="S313" s="9">
        <v>45817</v>
      </c>
      <c r="T313" t="s">
        <v>4058</v>
      </c>
      <c r="U313" t="s">
        <v>929</v>
      </c>
      <c r="V313" t="s">
        <v>11642</v>
      </c>
      <c r="W313" t="s">
        <v>11643</v>
      </c>
      <c r="AD313" t="s">
        <v>11513</v>
      </c>
      <c r="AE313" t="s">
        <v>11514</v>
      </c>
      <c r="AH313" t="s">
        <v>75</v>
      </c>
      <c r="AI313" t="s">
        <v>11515</v>
      </c>
      <c r="AK313" t="s">
        <v>738</v>
      </c>
      <c r="AL313" t="s">
        <v>11516</v>
      </c>
      <c r="AM313" t="s">
        <v>11516</v>
      </c>
      <c r="AN313">
        <v>5601</v>
      </c>
    </row>
    <row r="314" spans="1:40" x14ac:dyDescent="0.15">
      <c r="A314">
        <v>178490</v>
      </c>
      <c r="B314" t="s">
        <v>2280</v>
      </c>
      <c r="C314" t="s">
        <v>661</v>
      </c>
      <c r="D314">
        <v>178490</v>
      </c>
      <c r="E314">
        <v>0.23</v>
      </c>
      <c r="F314" t="s">
        <v>11837</v>
      </c>
      <c r="G314">
        <v>1</v>
      </c>
      <c r="H314" t="s">
        <v>848</v>
      </c>
      <c r="I314">
        <v>178490</v>
      </c>
      <c r="J314" t="s">
        <v>2283</v>
      </c>
      <c r="K314" t="s">
        <v>847</v>
      </c>
      <c r="L314">
        <v>25</v>
      </c>
      <c r="M314" t="s">
        <v>3314</v>
      </c>
      <c r="N314" t="s">
        <v>925</v>
      </c>
      <c r="O314" t="s">
        <v>11508</v>
      </c>
      <c r="P314" t="s">
        <v>11838</v>
      </c>
      <c r="Q314" t="s">
        <v>11510</v>
      </c>
      <c r="R314" s="9">
        <v>45814</v>
      </c>
      <c r="S314" s="9">
        <v>45814</v>
      </c>
      <c r="T314" t="s">
        <v>4058</v>
      </c>
      <c r="U314" t="s">
        <v>929</v>
      </c>
      <c r="V314" t="s">
        <v>11524</v>
      </c>
      <c r="W314" t="s">
        <v>11525</v>
      </c>
      <c r="AD314" t="s">
        <v>11513</v>
      </c>
      <c r="AE314" t="s">
        <v>11514</v>
      </c>
      <c r="AH314" t="s">
        <v>75</v>
      </c>
      <c r="AI314" t="s">
        <v>11515</v>
      </c>
      <c r="AK314" t="s">
        <v>738</v>
      </c>
      <c r="AL314" t="s">
        <v>11516</v>
      </c>
      <c r="AM314" t="s">
        <v>11516</v>
      </c>
      <c r="AN314">
        <v>5601</v>
      </c>
    </row>
    <row r="315" spans="1:40" x14ac:dyDescent="0.15">
      <c r="A315">
        <v>40605</v>
      </c>
      <c r="B315" t="s">
        <v>371</v>
      </c>
      <c r="C315" t="s">
        <v>370</v>
      </c>
      <c r="D315">
        <v>40605</v>
      </c>
      <c r="E315">
        <v>0.23</v>
      </c>
      <c r="F315" t="s">
        <v>371</v>
      </c>
      <c r="G315">
        <v>1</v>
      </c>
      <c r="H315" t="s">
        <v>848</v>
      </c>
      <c r="I315">
        <v>40605</v>
      </c>
      <c r="J315" t="s">
        <v>2267</v>
      </c>
      <c r="K315" t="s">
        <v>847</v>
      </c>
      <c r="L315">
        <v>6</v>
      </c>
      <c r="M315" t="s">
        <v>3314</v>
      </c>
      <c r="N315" t="s">
        <v>925</v>
      </c>
      <c r="O315" t="s">
        <v>11508</v>
      </c>
      <c r="P315" t="s">
        <v>11838</v>
      </c>
      <c r="Q315" t="s">
        <v>11510</v>
      </c>
      <c r="R315" s="9">
        <v>45814</v>
      </c>
      <c r="S315" s="9">
        <v>45814</v>
      </c>
      <c r="T315" t="s">
        <v>4058</v>
      </c>
      <c r="U315" t="s">
        <v>929</v>
      </c>
      <c r="V315" t="s">
        <v>11524</v>
      </c>
      <c r="W315" t="s">
        <v>11525</v>
      </c>
      <c r="AD315" t="s">
        <v>11513</v>
      </c>
      <c r="AE315" t="s">
        <v>11514</v>
      </c>
      <c r="AH315" t="s">
        <v>75</v>
      </c>
      <c r="AI315" t="s">
        <v>11515</v>
      </c>
      <c r="AK315" t="s">
        <v>738</v>
      </c>
      <c r="AL315" t="s">
        <v>11516</v>
      </c>
      <c r="AM315" t="s">
        <v>11516</v>
      </c>
      <c r="AN315">
        <v>5601</v>
      </c>
    </row>
    <row r="316" spans="1:40" x14ac:dyDescent="0.15">
      <c r="A316">
        <v>92509</v>
      </c>
      <c r="B316" t="s">
        <v>371</v>
      </c>
      <c r="C316" t="s">
        <v>370</v>
      </c>
      <c r="D316">
        <v>92509</v>
      </c>
      <c r="E316">
        <v>0.23</v>
      </c>
      <c r="F316" t="s">
        <v>371</v>
      </c>
      <c r="G316">
        <v>1</v>
      </c>
      <c r="H316" t="s">
        <v>848</v>
      </c>
      <c r="I316">
        <v>92509</v>
      </c>
      <c r="J316" t="s">
        <v>2274</v>
      </c>
      <c r="K316" t="s">
        <v>847</v>
      </c>
      <c r="L316">
        <v>13</v>
      </c>
      <c r="M316" t="s">
        <v>3314</v>
      </c>
      <c r="N316" t="s">
        <v>925</v>
      </c>
      <c r="O316" t="s">
        <v>11508</v>
      </c>
      <c r="P316" t="s">
        <v>11838</v>
      </c>
      <c r="Q316" t="s">
        <v>11510</v>
      </c>
      <c r="R316" s="9">
        <v>45814</v>
      </c>
      <c r="S316" s="9">
        <v>45814</v>
      </c>
      <c r="T316" t="s">
        <v>4058</v>
      </c>
      <c r="U316" t="s">
        <v>929</v>
      </c>
      <c r="V316" t="s">
        <v>11524</v>
      </c>
      <c r="W316" t="s">
        <v>11525</v>
      </c>
      <c r="AD316" t="s">
        <v>11513</v>
      </c>
      <c r="AE316" t="s">
        <v>11514</v>
      </c>
      <c r="AH316" t="s">
        <v>75</v>
      </c>
      <c r="AI316" t="s">
        <v>11515</v>
      </c>
      <c r="AK316" t="s">
        <v>738</v>
      </c>
      <c r="AL316" t="s">
        <v>11516</v>
      </c>
      <c r="AM316" t="s">
        <v>11516</v>
      </c>
      <c r="AN316">
        <v>5601</v>
      </c>
    </row>
    <row r="317" spans="1:40" x14ac:dyDescent="0.15">
      <c r="A317">
        <v>134658</v>
      </c>
      <c r="B317" t="s">
        <v>371</v>
      </c>
      <c r="C317" t="s">
        <v>370</v>
      </c>
      <c r="D317">
        <v>134658</v>
      </c>
      <c r="E317">
        <v>0.23</v>
      </c>
      <c r="F317" t="s">
        <v>371</v>
      </c>
      <c r="G317">
        <v>1</v>
      </c>
      <c r="H317" t="s">
        <v>848</v>
      </c>
      <c r="I317">
        <v>134658</v>
      </c>
      <c r="J317" t="s">
        <v>2267</v>
      </c>
      <c r="K317" t="s">
        <v>847</v>
      </c>
      <c r="L317">
        <v>19</v>
      </c>
      <c r="M317" t="s">
        <v>3314</v>
      </c>
      <c r="N317" t="s">
        <v>925</v>
      </c>
      <c r="O317" t="s">
        <v>11508</v>
      </c>
      <c r="P317" t="s">
        <v>11838</v>
      </c>
      <c r="Q317" t="s">
        <v>11510</v>
      </c>
      <c r="R317" s="9">
        <v>45814</v>
      </c>
      <c r="S317" s="9">
        <v>45814</v>
      </c>
      <c r="T317" t="s">
        <v>4058</v>
      </c>
      <c r="U317" t="s">
        <v>929</v>
      </c>
      <c r="V317" t="s">
        <v>11524</v>
      </c>
      <c r="W317" t="s">
        <v>11525</v>
      </c>
      <c r="AD317" t="s">
        <v>11513</v>
      </c>
      <c r="AE317" t="s">
        <v>11514</v>
      </c>
      <c r="AH317" t="s">
        <v>75</v>
      </c>
      <c r="AI317" t="s">
        <v>11515</v>
      </c>
      <c r="AK317" t="s">
        <v>738</v>
      </c>
      <c r="AL317" t="s">
        <v>11516</v>
      </c>
      <c r="AM317" t="s">
        <v>11516</v>
      </c>
      <c r="AN317">
        <v>5601</v>
      </c>
    </row>
    <row r="318" spans="1:40" x14ac:dyDescent="0.15">
      <c r="A318">
        <v>79610</v>
      </c>
      <c r="B318" t="s">
        <v>371</v>
      </c>
      <c r="C318" t="s">
        <v>370</v>
      </c>
      <c r="D318">
        <v>79610</v>
      </c>
      <c r="E318">
        <v>0.23</v>
      </c>
      <c r="F318" t="s">
        <v>371</v>
      </c>
      <c r="G318">
        <v>1</v>
      </c>
      <c r="H318" t="s">
        <v>848</v>
      </c>
      <c r="I318">
        <v>79610</v>
      </c>
      <c r="J318" t="s">
        <v>2274</v>
      </c>
      <c r="K318" t="s">
        <v>847</v>
      </c>
      <c r="L318">
        <v>12</v>
      </c>
      <c r="M318" t="s">
        <v>3314</v>
      </c>
      <c r="N318" t="s">
        <v>925</v>
      </c>
      <c r="O318" t="s">
        <v>11508</v>
      </c>
      <c r="P318" t="s">
        <v>11838</v>
      </c>
      <c r="Q318" t="s">
        <v>11510</v>
      </c>
      <c r="R318" s="9">
        <v>45814</v>
      </c>
      <c r="S318" s="9">
        <v>45814</v>
      </c>
      <c r="T318" t="s">
        <v>4058</v>
      </c>
      <c r="U318" t="s">
        <v>929</v>
      </c>
      <c r="V318" t="s">
        <v>11524</v>
      </c>
      <c r="W318" t="s">
        <v>11525</v>
      </c>
      <c r="AD318" t="s">
        <v>11513</v>
      </c>
      <c r="AE318" t="s">
        <v>11514</v>
      </c>
      <c r="AH318" t="s">
        <v>75</v>
      </c>
      <c r="AI318" t="s">
        <v>11515</v>
      </c>
      <c r="AK318" t="s">
        <v>738</v>
      </c>
      <c r="AL318" t="s">
        <v>11516</v>
      </c>
      <c r="AM318" t="s">
        <v>11516</v>
      </c>
      <c r="AN318">
        <v>5601</v>
      </c>
    </row>
    <row r="319" spans="1:40" x14ac:dyDescent="0.15">
      <c r="A319">
        <v>223471</v>
      </c>
      <c r="B319" t="s">
        <v>2286</v>
      </c>
      <c r="C319" t="s">
        <v>276</v>
      </c>
      <c r="D319">
        <v>223471</v>
      </c>
      <c r="E319">
        <v>6.5000000000000002E-2</v>
      </c>
      <c r="F319" t="s">
        <v>11839</v>
      </c>
      <c r="G319">
        <v>1</v>
      </c>
      <c r="H319" t="s">
        <v>881</v>
      </c>
      <c r="I319">
        <v>223471</v>
      </c>
      <c r="J319" t="s">
        <v>1513</v>
      </c>
      <c r="K319" t="s">
        <v>880</v>
      </c>
      <c r="L319">
        <v>14</v>
      </c>
      <c r="M319" t="s">
        <v>3314</v>
      </c>
      <c r="N319" t="s">
        <v>925</v>
      </c>
      <c r="O319" t="s">
        <v>11508</v>
      </c>
      <c r="P319" t="s">
        <v>11840</v>
      </c>
      <c r="Q319" t="s">
        <v>11510</v>
      </c>
      <c r="R319" s="9">
        <v>45814</v>
      </c>
      <c r="S319" s="9">
        <v>45814</v>
      </c>
      <c r="T319" t="s">
        <v>3900</v>
      </c>
      <c r="U319" t="s">
        <v>160</v>
      </c>
      <c r="V319" t="s">
        <v>11524</v>
      </c>
      <c r="W319" t="s">
        <v>11525</v>
      </c>
      <c r="AD319" t="s">
        <v>11513</v>
      </c>
      <c r="AE319" t="s">
        <v>11514</v>
      </c>
      <c r="AH319" t="s">
        <v>786</v>
      </c>
      <c r="AI319" t="s">
        <v>11515</v>
      </c>
      <c r="AK319" t="s">
        <v>738</v>
      </c>
      <c r="AL319" t="s">
        <v>11516</v>
      </c>
      <c r="AM319" t="s">
        <v>11516</v>
      </c>
      <c r="AN319">
        <v>5601</v>
      </c>
    </row>
    <row r="320" spans="1:40" x14ac:dyDescent="0.15">
      <c r="A320">
        <v>393285</v>
      </c>
      <c r="B320" t="s">
        <v>248</v>
      </c>
      <c r="C320" t="s">
        <v>247</v>
      </c>
      <c r="D320">
        <v>393285</v>
      </c>
      <c r="E320">
        <v>0.08</v>
      </c>
      <c r="F320" t="s">
        <v>11841</v>
      </c>
      <c r="G320">
        <v>1</v>
      </c>
      <c r="H320" t="s">
        <v>509</v>
      </c>
      <c r="I320">
        <v>393285</v>
      </c>
      <c r="J320" t="s">
        <v>2317</v>
      </c>
      <c r="K320" t="s">
        <v>867</v>
      </c>
      <c r="L320">
        <v>25</v>
      </c>
      <c r="M320" t="s">
        <v>3314</v>
      </c>
      <c r="N320" t="s">
        <v>925</v>
      </c>
      <c r="O320" t="s">
        <v>11508</v>
      </c>
      <c r="P320" t="s">
        <v>11842</v>
      </c>
      <c r="Q320" t="s">
        <v>11510</v>
      </c>
      <c r="R320" s="9">
        <v>45814</v>
      </c>
      <c r="S320" s="9">
        <v>45814</v>
      </c>
      <c r="T320" t="s">
        <v>4058</v>
      </c>
      <c r="U320" t="s">
        <v>929</v>
      </c>
      <c r="V320" t="s">
        <v>11518</v>
      </c>
      <c r="W320" t="s">
        <v>11519</v>
      </c>
      <c r="AD320" t="s">
        <v>11513</v>
      </c>
      <c r="AE320" t="s">
        <v>11514</v>
      </c>
      <c r="AH320" t="s">
        <v>75</v>
      </c>
      <c r="AI320" t="s">
        <v>11515</v>
      </c>
      <c r="AK320" t="s">
        <v>738</v>
      </c>
      <c r="AL320" t="s">
        <v>11516</v>
      </c>
      <c r="AM320" t="s">
        <v>11516</v>
      </c>
      <c r="AN320">
        <v>5601</v>
      </c>
    </row>
    <row r="321" spans="1:40" x14ac:dyDescent="0.15">
      <c r="A321">
        <v>398669</v>
      </c>
      <c r="B321" t="s">
        <v>248</v>
      </c>
      <c r="C321" t="s">
        <v>247</v>
      </c>
      <c r="D321">
        <v>398669</v>
      </c>
      <c r="E321">
        <v>0.08</v>
      </c>
      <c r="F321" t="s">
        <v>11841</v>
      </c>
      <c r="G321">
        <v>1</v>
      </c>
      <c r="H321" t="s">
        <v>509</v>
      </c>
      <c r="I321">
        <v>398669</v>
      </c>
      <c r="J321" t="s">
        <v>2314</v>
      </c>
      <c r="K321" t="s">
        <v>867</v>
      </c>
      <c r="L321">
        <v>25</v>
      </c>
      <c r="M321" t="s">
        <v>3314</v>
      </c>
      <c r="N321" t="s">
        <v>925</v>
      </c>
      <c r="O321" t="s">
        <v>11508</v>
      </c>
      <c r="P321" t="s">
        <v>11842</v>
      </c>
      <c r="Q321" t="s">
        <v>11510</v>
      </c>
      <c r="R321" s="9">
        <v>45814</v>
      </c>
      <c r="S321" s="9">
        <v>45814</v>
      </c>
      <c r="T321" t="s">
        <v>4058</v>
      </c>
      <c r="U321" t="s">
        <v>929</v>
      </c>
      <c r="V321" t="s">
        <v>11518</v>
      </c>
      <c r="W321" t="s">
        <v>11519</v>
      </c>
      <c r="AD321" t="s">
        <v>11513</v>
      </c>
      <c r="AE321" t="s">
        <v>11514</v>
      </c>
      <c r="AH321" t="s">
        <v>75</v>
      </c>
      <c r="AI321" t="s">
        <v>11515</v>
      </c>
      <c r="AK321" t="s">
        <v>738</v>
      </c>
      <c r="AL321" t="s">
        <v>11516</v>
      </c>
      <c r="AM321" t="s">
        <v>11516</v>
      </c>
      <c r="AN321">
        <v>5601</v>
      </c>
    </row>
    <row r="322" spans="1:40" x14ac:dyDescent="0.15">
      <c r="A322">
        <v>175542</v>
      </c>
      <c r="B322" t="s">
        <v>1512</v>
      </c>
      <c r="C322" t="s">
        <v>1511</v>
      </c>
      <c r="D322">
        <v>175542</v>
      </c>
      <c r="E322">
        <v>0.08</v>
      </c>
      <c r="F322" t="s">
        <v>11843</v>
      </c>
      <c r="G322">
        <v>1</v>
      </c>
      <c r="H322" t="s">
        <v>881</v>
      </c>
      <c r="I322">
        <v>175542</v>
      </c>
      <c r="J322" t="s">
        <v>1513</v>
      </c>
      <c r="K322" t="s">
        <v>880</v>
      </c>
      <c r="L322">
        <v>11</v>
      </c>
      <c r="M322" t="s">
        <v>3314</v>
      </c>
      <c r="N322" t="s">
        <v>925</v>
      </c>
      <c r="O322" t="s">
        <v>11529</v>
      </c>
      <c r="P322" t="s">
        <v>11844</v>
      </c>
      <c r="Q322" t="s">
        <v>11510</v>
      </c>
      <c r="R322" s="9">
        <v>45814</v>
      </c>
      <c r="S322" s="9">
        <v>45814</v>
      </c>
      <c r="T322" t="s">
        <v>4058</v>
      </c>
      <c r="U322" t="s">
        <v>929</v>
      </c>
      <c r="V322" t="s">
        <v>11531</v>
      </c>
      <c r="W322" t="s">
        <v>11532</v>
      </c>
      <c r="AD322" t="s">
        <v>11513</v>
      </c>
      <c r="AE322" t="s">
        <v>11514</v>
      </c>
      <c r="AH322" t="s">
        <v>75</v>
      </c>
      <c r="AI322" t="s">
        <v>11515</v>
      </c>
      <c r="AK322" t="s">
        <v>738</v>
      </c>
      <c r="AL322" t="s">
        <v>11516</v>
      </c>
      <c r="AM322" t="s">
        <v>11516</v>
      </c>
      <c r="AN322">
        <v>5601</v>
      </c>
    </row>
    <row r="323" spans="1:40" x14ac:dyDescent="0.15">
      <c r="A323">
        <v>97597</v>
      </c>
      <c r="B323" t="s">
        <v>375</v>
      </c>
      <c r="C323" t="s">
        <v>374</v>
      </c>
      <c r="D323">
        <v>97597</v>
      </c>
      <c r="E323">
        <v>0.15</v>
      </c>
      <c r="F323" t="s">
        <v>375</v>
      </c>
      <c r="G323">
        <v>1</v>
      </c>
      <c r="H323" t="s">
        <v>2241</v>
      </c>
      <c r="I323">
        <v>97597</v>
      </c>
      <c r="J323" t="s">
        <v>2290</v>
      </c>
      <c r="K323" t="s">
        <v>5756</v>
      </c>
      <c r="L323">
        <v>25</v>
      </c>
      <c r="M323" t="s">
        <v>3314</v>
      </c>
      <c r="N323" t="s">
        <v>925</v>
      </c>
      <c r="O323" t="s">
        <v>11508</v>
      </c>
      <c r="P323" t="s">
        <v>11845</v>
      </c>
      <c r="Q323" t="s">
        <v>11510</v>
      </c>
      <c r="R323" s="9">
        <v>45814</v>
      </c>
      <c r="S323" s="9">
        <v>45814</v>
      </c>
      <c r="T323" t="s">
        <v>3320</v>
      </c>
      <c r="U323" t="s">
        <v>120</v>
      </c>
      <c r="V323" t="s">
        <v>11518</v>
      </c>
      <c r="W323" t="s">
        <v>11519</v>
      </c>
      <c r="AD323" t="s">
        <v>11513</v>
      </c>
      <c r="AE323" t="s">
        <v>11514</v>
      </c>
      <c r="AH323" t="s">
        <v>810</v>
      </c>
      <c r="AI323" t="s">
        <v>11515</v>
      </c>
      <c r="AK323" t="s">
        <v>738</v>
      </c>
      <c r="AL323" t="s">
        <v>11516</v>
      </c>
      <c r="AM323" t="s">
        <v>11516</v>
      </c>
      <c r="AN323">
        <v>5601</v>
      </c>
    </row>
    <row r="324" spans="1:40" x14ac:dyDescent="0.15">
      <c r="A324">
        <v>74628</v>
      </c>
      <c r="B324" t="s">
        <v>486</v>
      </c>
      <c r="C324" t="s">
        <v>485</v>
      </c>
      <c r="D324">
        <v>74628</v>
      </c>
      <c r="E324">
        <v>0.15</v>
      </c>
      <c r="F324" t="s">
        <v>486</v>
      </c>
      <c r="G324">
        <v>1</v>
      </c>
      <c r="H324" t="s">
        <v>2246</v>
      </c>
      <c r="I324">
        <v>74628</v>
      </c>
      <c r="J324" t="s">
        <v>2293</v>
      </c>
      <c r="K324" t="s">
        <v>5749</v>
      </c>
      <c r="L324">
        <v>25</v>
      </c>
      <c r="M324" t="s">
        <v>3314</v>
      </c>
      <c r="N324" t="s">
        <v>925</v>
      </c>
      <c r="O324" t="s">
        <v>11508</v>
      </c>
      <c r="P324" t="s">
        <v>11846</v>
      </c>
      <c r="Q324" t="s">
        <v>11510</v>
      </c>
      <c r="R324" s="9">
        <v>45814</v>
      </c>
      <c r="S324" s="9">
        <v>45814</v>
      </c>
      <c r="T324" t="s">
        <v>3320</v>
      </c>
      <c r="U324" t="s">
        <v>120</v>
      </c>
      <c r="V324" t="s">
        <v>11518</v>
      </c>
      <c r="W324" t="s">
        <v>11519</v>
      </c>
      <c r="AD324" t="s">
        <v>11513</v>
      </c>
      <c r="AE324" t="s">
        <v>11514</v>
      </c>
      <c r="AH324" t="s">
        <v>810</v>
      </c>
      <c r="AI324" t="s">
        <v>11515</v>
      </c>
      <c r="AK324" t="s">
        <v>738</v>
      </c>
      <c r="AL324" t="s">
        <v>11516</v>
      </c>
      <c r="AM324" t="s">
        <v>11516</v>
      </c>
      <c r="AN324">
        <v>5601</v>
      </c>
    </row>
    <row r="325" spans="1:40" x14ac:dyDescent="0.15">
      <c r="A325">
        <v>399299</v>
      </c>
      <c r="B325" t="s">
        <v>265</v>
      </c>
      <c r="C325" t="s">
        <v>235</v>
      </c>
      <c r="D325">
        <v>399299</v>
      </c>
      <c r="E325">
        <v>8.5999999999999993E-2</v>
      </c>
      <c r="F325" t="s">
        <v>11533</v>
      </c>
      <c r="G325">
        <v>1</v>
      </c>
      <c r="H325" t="s">
        <v>820</v>
      </c>
      <c r="I325">
        <v>399299</v>
      </c>
      <c r="J325" t="s">
        <v>2296</v>
      </c>
      <c r="K325" t="s">
        <v>819</v>
      </c>
      <c r="L325">
        <v>25</v>
      </c>
      <c r="M325" t="s">
        <v>3314</v>
      </c>
      <c r="N325" t="s">
        <v>925</v>
      </c>
      <c r="O325" t="s">
        <v>11508</v>
      </c>
      <c r="P325" t="s">
        <v>11847</v>
      </c>
      <c r="Q325" t="s">
        <v>11510</v>
      </c>
      <c r="R325" s="9">
        <v>45814</v>
      </c>
      <c r="S325" s="9">
        <v>45814</v>
      </c>
      <c r="T325" t="s">
        <v>3320</v>
      </c>
      <c r="U325" t="s">
        <v>120</v>
      </c>
      <c r="V325" t="s">
        <v>11524</v>
      </c>
      <c r="W325" t="s">
        <v>11525</v>
      </c>
      <c r="AD325" t="s">
        <v>11513</v>
      </c>
      <c r="AE325" t="s">
        <v>11514</v>
      </c>
      <c r="AH325" t="s">
        <v>810</v>
      </c>
      <c r="AI325" t="s">
        <v>11515</v>
      </c>
      <c r="AK325" t="s">
        <v>738</v>
      </c>
      <c r="AL325" t="s">
        <v>11516</v>
      </c>
      <c r="AM325" t="s">
        <v>11516</v>
      </c>
      <c r="AN325">
        <v>5601</v>
      </c>
    </row>
    <row r="326" spans="1:40" x14ac:dyDescent="0.15">
      <c r="A326">
        <v>235202</v>
      </c>
      <c r="B326" t="s">
        <v>1369</v>
      </c>
      <c r="C326" t="s">
        <v>1368</v>
      </c>
      <c r="D326">
        <v>235202</v>
      </c>
      <c r="E326">
        <v>9.2999999999999999E-2</v>
      </c>
      <c r="F326" t="s">
        <v>11645</v>
      </c>
      <c r="G326">
        <v>1</v>
      </c>
      <c r="H326" t="s">
        <v>1371</v>
      </c>
      <c r="I326">
        <v>235202</v>
      </c>
      <c r="J326" t="s">
        <v>3842</v>
      </c>
      <c r="K326" t="s">
        <v>5615</v>
      </c>
      <c r="L326">
        <v>23</v>
      </c>
      <c r="M326" t="s">
        <v>3314</v>
      </c>
      <c r="N326" t="s">
        <v>925</v>
      </c>
      <c r="O326" t="s">
        <v>11529</v>
      </c>
      <c r="P326" t="s">
        <v>11848</v>
      </c>
      <c r="Q326" t="s">
        <v>11510</v>
      </c>
      <c r="R326" s="9">
        <v>45814</v>
      </c>
      <c r="S326" s="9">
        <v>45814</v>
      </c>
      <c r="T326" t="s">
        <v>3735</v>
      </c>
      <c r="U326" t="s">
        <v>245</v>
      </c>
      <c r="V326" t="s">
        <v>11568</v>
      </c>
      <c r="W326" t="s">
        <v>11569</v>
      </c>
      <c r="AD326" t="s">
        <v>11513</v>
      </c>
      <c r="AE326" t="s">
        <v>11514</v>
      </c>
      <c r="AH326" t="s">
        <v>75</v>
      </c>
      <c r="AI326" t="s">
        <v>11515</v>
      </c>
      <c r="AK326" t="s">
        <v>738</v>
      </c>
      <c r="AL326" t="s">
        <v>11516</v>
      </c>
      <c r="AM326" t="s">
        <v>11516</v>
      </c>
      <c r="AN326">
        <v>5601</v>
      </c>
    </row>
    <row r="327" spans="1:40" x14ac:dyDescent="0.15">
      <c r="A327">
        <v>234277</v>
      </c>
      <c r="B327" t="s">
        <v>3812</v>
      </c>
      <c r="C327" t="s">
        <v>3804</v>
      </c>
      <c r="D327">
        <v>234277</v>
      </c>
      <c r="E327">
        <v>0.09</v>
      </c>
      <c r="F327" t="s">
        <v>11849</v>
      </c>
      <c r="G327">
        <v>1</v>
      </c>
      <c r="H327" t="s">
        <v>1371</v>
      </c>
      <c r="I327">
        <v>234277</v>
      </c>
      <c r="J327" t="s">
        <v>3847</v>
      </c>
      <c r="K327" t="s">
        <v>5615</v>
      </c>
      <c r="L327">
        <v>23</v>
      </c>
      <c r="M327" t="s">
        <v>3314</v>
      </c>
      <c r="N327" t="s">
        <v>925</v>
      </c>
      <c r="O327" t="s">
        <v>11529</v>
      </c>
      <c r="P327" t="s">
        <v>11848</v>
      </c>
      <c r="Q327" t="s">
        <v>11510</v>
      </c>
      <c r="R327" s="9">
        <v>45814</v>
      </c>
      <c r="S327" s="9">
        <v>45814</v>
      </c>
      <c r="T327" t="s">
        <v>3735</v>
      </c>
      <c r="U327" t="s">
        <v>245</v>
      </c>
      <c r="V327" t="s">
        <v>11568</v>
      </c>
      <c r="W327" t="s">
        <v>11569</v>
      </c>
      <c r="AD327" t="s">
        <v>11513</v>
      </c>
      <c r="AE327" t="s">
        <v>11514</v>
      </c>
      <c r="AH327" t="s">
        <v>75</v>
      </c>
      <c r="AI327" t="s">
        <v>11515</v>
      </c>
      <c r="AK327" t="s">
        <v>738</v>
      </c>
      <c r="AL327" t="s">
        <v>11516</v>
      </c>
      <c r="AM327" t="s">
        <v>11516</v>
      </c>
      <c r="AN327">
        <v>5601</v>
      </c>
    </row>
    <row r="328" spans="1:40" x14ac:dyDescent="0.15">
      <c r="A328">
        <v>18489</v>
      </c>
      <c r="B328" t="s">
        <v>3812</v>
      </c>
      <c r="C328" t="s">
        <v>3804</v>
      </c>
      <c r="D328">
        <v>18489</v>
      </c>
      <c r="E328">
        <v>0.09</v>
      </c>
      <c r="F328" t="s">
        <v>11849</v>
      </c>
      <c r="G328">
        <v>1</v>
      </c>
      <c r="H328" t="s">
        <v>1371</v>
      </c>
      <c r="I328">
        <v>18489</v>
      </c>
      <c r="J328" t="s">
        <v>3836</v>
      </c>
      <c r="K328" t="s">
        <v>5615</v>
      </c>
      <c r="L328">
        <v>2</v>
      </c>
      <c r="M328" t="s">
        <v>3314</v>
      </c>
      <c r="N328" t="s">
        <v>925</v>
      </c>
      <c r="O328" t="s">
        <v>11529</v>
      </c>
      <c r="P328" t="s">
        <v>11848</v>
      </c>
      <c r="Q328" t="s">
        <v>11510</v>
      </c>
      <c r="R328" s="9">
        <v>45814</v>
      </c>
      <c r="S328" s="9">
        <v>45814</v>
      </c>
      <c r="T328" t="s">
        <v>3735</v>
      </c>
      <c r="U328" t="s">
        <v>245</v>
      </c>
      <c r="V328" t="s">
        <v>11568</v>
      </c>
      <c r="W328" t="s">
        <v>11569</v>
      </c>
      <c r="AD328" t="s">
        <v>11513</v>
      </c>
      <c r="AE328" t="s">
        <v>11514</v>
      </c>
      <c r="AH328" t="s">
        <v>75</v>
      </c>
      <c r="AI328" t="s">
        <v>11515</v>
      </c>
      <c r="AK328" t="s">
        <v>738</v>
      </c>
      <c r="AL328" t="s">
        <v>11516</v>
      </c>
      <c r="AM328" t="s">
        <v>11516</v>
      </c>
      <c r="AN328">
        <v>5601</v>
      </c>
    </row>
    <row r="329" spans="1:40" x14ac:dyDescent="0.15">
      <c r="A329">
        <v>223501</v>
      </c>
      <c r="B329" t="s">
        <v>1369</v>
      </c>
      <c r="C329" t="s">
        <v>1368</v>
      </c>
      <c r="D329">
        <v>223501</v>
      </c>
      <c r="E329">
        <v>9.2999999999999999E-2</v>
      </c>
      <c r="F329" t="s">
        <v>11645</v>
      </c>
      <c r="G329">
        <v>1</v>
      </c>
      <c r="H329" t="s">
        <v>1371</v>
      </c>
      <c r="I329">
        <v>223501</v>
      </c>
      <c r="J329" t="s">
        <v>3836</v>
      </c>
      <c r="K329" t="s">
        <v>5615</v>
      </c>
      <c r="L329">
        <v>22</v>
      </c>
      <c r="M329" t="s">
        <v>3314</v>
      </c>
      <c r="N329" t="s">
        <v>925</v>
      </c>
      <c r="O329" t="s">
        <v>11529</v>
      </c>
      <c r="P329" t="s">
        <v>11848</v>
      </c>
      <c r="Q329" t="s">
        <v>11510</v>
      </c>
      <c r="R329" s="9">
        <v>45814</v>
      </c>
      <c r="S329" s="9">
        <v>45814</v>
      </c>
      <c r="T329" t="s">
        <v>3735</v>
      </c>
      <c r="U329" t="s">
        <v>245</v>
      </c>
      <c r="V329" t="s">
        <v>11568</v>
      </c>
      <c r="W329" t="s">
        <v>11569</v>
      </c>
      <c r="AD329" t="s">
        <v>11513</v>
      </c>
      <c r="AE329" t="s">
        <v>11514</v>
      </c>
      <c r="AH329" t="s">
        <v>75</v>
      </c>
      <c r="AI329" t="s">
        <v>11515</v>
      </c>
      <c r="AK329" t="s">
        <v>738</v>
      </c>
      <c r="AL329" t="s">
        <v>11516</v>
      </c>
      <c r="AM329" t="s">
        <v>11516</v>
      </c>
      <c r="AN329">
        <v>5601</v>
      </c>
    </row>
    <row r="330" spans="1:40" x14ac:dyDescent="0.15">
      <c r="A330">
        <v>9322</v>
      </c>
      <c r="B330" t="s">
        <v>3812</v>
      </c>
      <c r="C330" t="s">
        <v>3804</v>
      </c>
      <c r="D330">
        <v>9322</v>
      </c>
      <c r="E330">
        <v>0.09</v>
      </c>
      <c r="F330" t="s">
        <v>11849</v>
      </c>
      <c r="G330">
        <v>1</v>
      </c>
      <c r="H330" t="s">
        <v>1371</v>
      </c>
      <c r="I330">
        <v>9322</v>
      </c>
      <c r="J330" t="s">
        <v>3847</v>
      </c>
      <c r="K330" t="s">
        <v>5615</v>
      </c>
      <c r="L330">
        <v>1</v>
      </c>
      <c r="M330" t="s">
        <v>3314</v>
      </c>
      <c r="N330" t="s">
        <v>925</v>
      </c>
      <c r="O330" t="s">
        <v>11529</v>
      </c>
      <c r="P330" t="s">
        <v>11848</v>
      </c>
      <c r="Q330" t="s">
        <v>11510</v>
      </c>
      <c r="R330" s="9">
        <v>45814</v>
      </c>
      <c r="S330" s="9">
        <v>45814</v>
      </c>
      <c r="T330" t="s">
        <v>3735</v>
      </c>
      <c r="U330" t="s">
        <v>245</v>
      </c>
      <c r="V330" t="s">
        <v>11568</v>
      </c>
      <c r="W330" t="s">
        <v>11569</v>
      </c>
      <c r="AD330" t="s">
        <v>11513</v>
      </c>
      <c r="AE330" t="s">
        <v>11514</v>
      </c>
      <c r="AH330" t="s">
        <v>75</v>
      </c>
      <c r="AI330" t="s">
        <v>11515</v>
      </c>
      <c r="AK330" t="s">
        <v>738</v>
      </c>
      <c r="AL330" t="s">
        <v>11516</v>
      </c>
      <c r="AM330" t="s">
        <v>11516</v>
      </c>
      <c r="AN330">
        <v>5601</v>
      </c>
    </row>
    <row r="331" spans="1:40" x14ac:dyDescent="0.15">
      <c r="A331">
        <v>245073</v>
      </c>
      <c r="B331" t="s">
        <v>3812</v>
      </c>
      <c r="C331" t="s">
        <v>3804</v>
      </c>
      <c r="D331">
        <v>245073</v>
      </c>
      <c r="E331">
        <v>0.09</v>
      </c>
      <c r="F331" t="s">
        <v>11849</v>
      </c>
      <c r="G331">
        <v>1</v>
      </c>
      <c r="H331" t="s">
        <v>1371</v>
      </c>
      <c r="I331">
        <v>245073</v>
      </c>
      <c r="J331" t="s">
        <v>3854</v>
      </c>
      <c r="K331" t="s">
        <v>5615</v>
      </c>
      <c r="L331">
        <v>24</v>
      </c>
      <c r="M331" t="s">
        <v>3314</v>
      </c>
      <c r="N331" t="s">
        <v>925</v>
      </c>
      <c r="O331" t="s">
        <v>11529</v>
      </c>
      <c r="P331" t="s">
        <v>11848</v>
      </c>
      <c r="Q331" t="s">
        <v>11510</v>
      </c>
      <c r="R331" s="9">
        <v>45814</v>
      </c>
      <c r="S331" s="9">
        <v>45814</v>
      </c>
      <c r="T331" t="s">
        <v>3735</v>
      </c>
      <c r="U331" t="s">
        <v>245</v>
      </c>
      <c r="V331" t="s">
        <v>11568</v>
      </c>
      <c r="W331" t="s">
        <v>11569</v>
      </c>
      <c r="AD331" t="s">
        <v>11513</v>
      </c>
      <c r="AE331" t="s">
        <v>11514</v>
      </c>
      <c r="AH331" t="s">
        <v>75</v>
      </c>
      <c r="AI331" t="s">
        <v>11515</v>
      </c>
      <c r="AK331" t="s">
        <v>738</v>
      </c>
      <c r="AL331" t="s">
        <v>11516</v>
      </c>
      <c r="AM331" t="s">
        <v>11516</v>
      </c>
      <c r="AN331">
        <v>5601</v>
      </c>
    </row>
    <row r="332" spans="1:40" x14ac:dyDescent="0.15">
      <c r="A332">
        <v>79153</v>
      </c>
      <c r="B332" t="s">
        <v>294</v>
      </c>
      <c r="C332" t="s">
        <v>293</v>
      </c>
      <c r="D332">
        <v>79153</v>
      </c>
      <c r="E332">
        <v>8.5999999999999993E-2</v>
      </c>
      <c r="F332" t="s">
        <v>294</v>
      </c>
      <c r="G332">
        <v>1</v>
      </c>
      <c r="H332" t="s">
        <v>2300</v>
      </c>
      <c r="I332">
        <v>79153</v>
      </c>
      <c r="J332" t="s">
        <v>2301</v>
      </c>
      <c r="K332" t="s">
        <v>10012</v>
      </c>
      <c r="L332">
        <v>2</v>
      </c>
      <c r="M332" t="s">
        <v>3314</v>
      </c>
      <c r="N332" t="s">
        <v>925</v>
      </c>
      <c r="O332" t="s">
        <v>11508</v>
      </c>
      <c r="P332" t="s">
        <v>11850</v>
      </c>
      <c r="Q332" t="s">
        <v>11510</v>
      </c>
      <c r="R332" s="9">
        <v>45814</v>
      </c>
      <c r="S332" s="9">
        <v>45814</v>
      </c>
      <c r="T332" t="s">
        <v>3320</v>
      </c>
      <c r="U332" t="s">
        <v>120</v>
      </c>
      <c r="V332" t="s">
        <v>11524</v>
      </c>
      <c r="W332" t="s">
        <v>11525</v>
      </c>
      <c r="AD332" t="s">
        <v>11513</v>
      </c>
      <c r="AE332" t="s">
        <v>11514</v>
      </c>
      <c r="AH332" t="s">
        <v>810</v>
      </c>
      <c r="AI332" t="s">
        <v>11515</v>
      </c>
      <c r="AK332" t="s">
        <v>738</v>
      </c>
      <c r="AL332" t="s">
        <v>11516</v>
      </c>
      <c r="AM332" t="s">
        <v>11516</v>
      </c>
      <c r="AN332">
        <v>5601</v>
      </c>
    </row>
    <row r="333" spans="1:40" x14ac:dyDescent="0.15">
      <c r="A333">
        <v>83605</v>
      </c>
      <c r="B333" t="s">
        <v>294</v>
      </c>
      <c r="C333" t="s">
        <v>293</v>
      </c>
      <c r="D333">
        <v>83605</v>
      </c>
      <c r="E333">
        <v>8.5999999999999993E-2</v>
      </c>
      <c r="F333" t="s">
        <v>294</v>
      </c>
      <c r="G333">
        <v>1</v>
      </c>
      <c r="H333" t="s">
        <v>2300</v>
      </c>
      <c r="I333">
        <v>83605</v>
      </c>
      <c r="J333" t="s">
        <v>2304</v>
      </c>
      <c r="K333" t="s">
        <v>10012</v>
      </c>
      <c r="L333">
        <v>2</v>
      </c>
      <c r="M333" t="s">
        <v>3314</v>
      </c>
      <c r="N333" t="s">
        <v>925</v>
      </c>
      <c r="O333" t="s">
        <v>11508</v>
      </c>
      <c r="P333" t="s">
        <v>11851</v>
      </c>
      <c r="Q333" t="s">
        <v>11510</v>
      </c>
      <c r="R333" s="9">
        <v>45814</v>
      </c>
      <c r="S333" s="9">
        <v>45814</v>
      </c>
      <c r="T333" t="s">
        <v>3320</v>
      </c>
      <c r="U333" t="s">
        <v>120</v>
      </c>
      <c r="V333" t="s">
        <v>11524</v>
      </c>
      <c r="W333" t="s">
        <v>11525</v>
      </c>
      <c r="AD333" t="s">
        <v>11513</v>
      </c>
      <c r="AE333" t="s">
        <v>11514</v>
      </c>
      <c r="AH333" t="s">
        <v>810</v>
      </c>
      <c r="AI333" t="s">
        <v>11515</v>
      </c>
      <c r="AK333" t="s">
        <v>738</v>
      </c>
      <c r="AL333" t="s">
        <v>11516</v>
      </c>
      <c r="AM333" t="s">
        <v>11516</v>
      </c>
      <c r="AN333">
        <v>5601</v>
      </c>
    </row>
    <row r="334" spans="1:40" x14ac:dyDescent="0.15">
      <c r="A334">
        <v>967935</v>
      </c>
      <c r="B334" t="s">
        <v>294</v>
      </c>
      <c r="C334" t="s">
        <v>293</v>
      </c>
      <c r="D334">
        <v>967935</v>
      </c>
      <c r="E334">
        <v>8.5999999999999993E-2</v>
      </c>
      <c r="F334" t="s">
        <v>294</v>
      </c>
      <c r="G334">
        <v>1</v>
      </c>
      <c r="H334" t="s">
        <v>2300</v>
      </c>
      <c r="I334">
        <v>967935</v>
      </c>
      <c r="J334" t="s">
        <v>2304</v>
      </c>
      <c r="K334" t="s">
        <v>10012</v>
      </c>
      <c r="L334">
        <v>23</v>
      </c>
      <c r="M334" t="s">
        <v>3314</v>
      </c>
      <c r="N334" t="s">
        <v>925</v>
      </c>
      <c r="O334" t="s">
        <v>11508</v>
      </c>
      <c r="P334" t="s">
        <v>11852</v>
      </c>
      <c r="Q334" t="s">
        <v>11510</v>
      </c>
      <c r="R334" s="9">
        <v>45814</v>
      </c>
      <c r="S334" s="9">
        <v>45814</v>
      </c>
      <c r="T334" t="s">
        <v>3320</v>
      </c>
      <c r="U334" t="s">
        <v>120</v>
      </c>
      <c r="V334" t="s">
        <v>11524</v>
      </c>
      <c r="W334" t="s">
        <v>11525</v>
      </c>
      <c r="AD334" t="s">
        <v>11513</v>
      </c>
      <c r="AE334" t="s">
        <v>11514</v>
      </c>
      <c r="AH334" t="s">
        <v>810</v>
      </c>
      <c r="AI334" t="s">
        <v>11515</v>
      </c>
      <c r="AK334" t="s">
        <v>738</v>
      </c>
      <c r="AL334" t="s">
        <v>11516</v>
      </c>
      <c r="AM334" t="s">
        <v>11516</v>
      </c>
      <c r="AN334">
        <v>5601</v>
      </c>
    </row>
    <row r="335" spans="1:40" x14ac:dyDescent="0.15">
      <c r="A335">
        <v>96974</v>
      </c>
      <c r="B335" t="s">
        <v>1406</v>
      </c>
      <c r="C335" t="s">
        <v>1405</v>
      </c>
      <c r="D335">
        <v>96974</v>
      </c>
      <c r="E335">
        <v>0.23499999999999999</v>
      </c>
      <c r="F335" t="s">
        <v>1406</v>
      </c>
      <c r="G335">
        <v>2</v>
      </c>
      <c r="H335" t="s">
        <v>874</v>
      </c>
      <c r="I335">
        <v>96974</v>
      </c>
      <c r="J335" t="s">
        <v>1517</v>
      </c>
      <c r="K335" t="s">
        <v>873</v>
      </c>
      <c r="L335">
        <v>25</v>
      </c>
      <c r="M335" t="s">
        <v>3314</v>
      </c>
      <c r="N335" t="s">
        <v>925</v>
      </c>
      <c r="O335" t="s">
        <v>11529</v>
      </c>
      <c r="P335" t="s">
        <v>11853</v>
      </c>
      <c r="Q335" t="s">
        <v>11510</v>
      </c>
      <c r="R335" s="9">
        <v>45814</v>
      </c>
      <c r="S335" s="9">
        <v>45814</v>
      </c>
      <c r="T335" t="s">
        <v>3909</v>
      </c>
      <c r="U335" t="s">
        <v>229</v>
      </c>
      <c r="V335" t="s">
        <v>11518</v>
      </c>
      <c r="W335" t="s">
        <v>11519</v>
      </c>
      <c r="AD335" t="s">
        <v>11513</v>
      </c>
      <c r="AE335" t="s">
        <v>11514</v>
      </c>
      <c r="AH335" t="s">
        <v>786</v>
      </c>
      <c r="AI335" t="s">
        <v>11515</v>
      </c>
      <c r="AK335" t="s">
        <v>738</v>
      </c>
      <c r="AL335" t="s">
        <v>11516</v>
      </c>
      <c r="AM335" t="s">
        <v>11516</v>
      </c>
      <c r="AN335">
        <v>5601</v>
      </c>
    </row>
    <row r="336" spans="1:40" x14ac:dyDescent="0.15">
      <c r="A336">
        <v>3000</v>
      </c>
      <c r="B336" t="s">
        <v>1213</v>
      </c>
      <c r="C336" t="s">
        <v>1212</v>
      </c>
      <c r="D336">
        <v>3000</v>
      </c>
      <c r="E336">
        <v>0.15</v>
      </c>
      <c r="F336" t="s">
        <v>11854</v>
      </c>
      <c r="G336">
        <v>1</v>
      </c>
      <c r="H336" t="s">
        <v>753</v>
      </c>
      <c r="I336">
        <v>3000</v>
      </c>
      <c r="J336" t="s">
        <v>756</v>
      </c>
      <c r="K336" t="s">
        <v>752</v>
      </c>
      <c r="L336">
        <v>0.53003500000000003</v>
      </c>
      <c r="M336" t="s">
        <v>3314</v>
      </c>
      <c r="N336" t="s">
        <v>925</v>
      </c>
      <c r="O336" t="s">
        <v>11581</v>
      </c>
      <c r="P336" t="s">
        <v>11855</v>
      </c>
      <c r="Q336" t="s">
        <v>11510</v>
      </c>
      <c r="R336" s="9">
        <v>45814</v>
      </c>
      <c r="S336" s="9">
        <v>45814</v>
      </c>
      <c r="T336" t="s">
        <v>4058</v>
      </c>
      <c r="U336" t="s">
        <v>929</v>
      </c>
      <c r="V336" t="s">
        <v>11583</v>
      </c>
      <c r="W336" t="s">
        <v>11584</v>
      </c>
      <c r="AD336" t="s">
        <v>11513</v>
      </c>
      <c r="AE336" t="s">
        <v>11514</v>
      </c>
      <c r="AH336" t="s">
        <v>75</v>
      </c>
      <c r="AI336" t="s">
        <v>11515</v>
      </c>
      <c r="AK336" t="s">
        <v>738</v>
      </c>
      <c r="AL336" t="s">
        <v>11516</v>
      </c>
      <c r="AM336" t="s">
        <v>11516</v>
      </c>
      <c r="AN336">
        <v>5601</v>
      </c>
    </row>
    <row r="337" spans="1:40" x14ac:dyDescent="0.15">
      <c r="A337">
        <v>177982</v>
      </c>
      <c r="B337" t="s">
        <v>371</v>
      </c>
      <c r="C337" t="s">
        <v>370</v>
      </c>
      <c r="D337">
        <v>177982</v>
      </c>
      <c r="E337">
        <v>0.23</v>
      </c>
      <c r="F337" t="s">
        <v>371</v>
      </c>
      <c r="G337">
        <v>1</v>
      </c>
      <c r="H337" t="s">
        <v>848</v>
      </c>
      <c r="I337">
        <v>177982</v>
      </c>
      <c r="J337" t="s">
        <v>2310</v>
      </c>
      <c r="K337" t="s">
        <v>847</v>
      </c>
      <c r="L337">
        <v>25</v>
      </c>
      <c r="M337" t="s">
        <v>3314</v>
      </c>
      <c r="N337" t="s">
        <v>925</v>
      </c>
      <c r="O337" t="s">
        <v>11508</v>
      </c>
      <c r="P337" t="s">
        <v>11856</v>
      </c>
      <c r="Q337" t="s">
        <v>11510</v>
      </c>
      <c r="R337" s="9">
        <v>45814</v>
      </c>
      <c r="S337" s="9">
        <v>45814</v>
      </c>
      <c r="T337" t="s">
        <v>4058</v>
      </c>
      <c r="U337" t="s">
        <v>929</v>
      </c>
      <c r="V337" t="s">
        <v>11524</v>
      </c>
      <c r="W337" t="s">
        <v>11525</v>
      </c>
      <c r="AD337" t="s">
        <v>11513</v>
      </c>
      <c r="AE337" t="s">
        <v>11514</v>
      </c>
      <c r="AH337" t="s">
        <v>75</v>
      </c>
      <c r="AI337" t="s">
        <v>11515</v>
      </c>
      <c r="AK337" t="s">
        <v>738</v>
      </c>
      <c r="AL337" t="s">
        <v>11516</v>
      </c>
      <c r="AM337" t="s">
        <v>11516</v>
      </c>
      <c r="AN337">
        <v>5601</v>
      </c>
    </row>
    <row r="338" spans="1:40" x14ac:dyDescent="0.15">
      <c r="A338">
        <v>78753</v>
      </c>
      <c r="B338" t="s">
        <v>406</v>
      </c>
      <c r="C338" t="s">
        <v>405</v>
      </c>
      <c r="D338">
        <v>78753</v>
      </c>
      <c r="E338">
        <v>0.04</v>
      </c>
      <c r="H338" t="s">
        <v>1552</v>
      </c>
      <c r="I338">
        <v>78753</v>
      </c>
      <c r="J338" t="s">
        <v>3397</v>
      </c>
      <c r="K338" t="s">
        <v>1551</v>
      </c>
      <c r="L338">
        <v>0</v>
      </c>
      <c r="M338" t="s">
        <v>3314</v>
      </c>
      <c r="N338" t="s">
        <v>925</v>
      </c>
      <c r="O338" t="s">
        <v>11508</v>
      </c>
      <c r="P338" t="s">
        <v>11857</v>
      </c>
      <c r="Q338" t="s">
        <v>11510</v>
      </c>
      <c r="R338" s="9">
        <v>45814</v>
      </c>
      <c r="S338" s="9">
        <v>45814</v>
      </c>
      <c r="T338" t="s">
        <v>4058</v>
      </c>
      <c r="U338" t="s">
        <v>929</v>
      </c>
      <c r="V338" t="s">
        <v>11546</v>
      </c>
      <c r="W338" t="s">
        <v>11547</v>
      </c>
      <c r="AD338" t="s">
        <v>11513</v>
      </c>
      <c r="AE338" t="s">
        <v>11514</v>
      </c>
      <c r="AH338" t="s">
        <v>75</v>
      </c>
      <c r="AI338" t="s">
        <v>11515</v>
      </c>
      <c r="AK338" t="s">
        <v>738</v>
      </c>
      <c r="AL338" t="s">
        <v>11516</v>
      </c>
      <c r="AM338" t="s">
        <v>11516</v>
      </c>
      <c r="AN338">
        <v>5601</v>
      </c>
    </row>
    <row r="339" spans="1:40" x14ac:dyDescent="0.15">
      <c r="A339">
        <v>14887</v>
      </c>
      <c r="B339" t="s">
        <v>406</v>
      </c>
      <c r="C339" t="s">
        <v>405</v>
      </c>
      <c r="D339">
        <v>14887</v>
      </c>
      <c r="E339">
        <v>0.04</v>
      </c>
      <c r="H339" t="s">
        <v>1552</v>
      </c>
      <c r="I339">
        <v>14887</v>
      </c>
      <c r="J339" t="s">
        <v>3397</v>
      </c>
      <c r="K339" t="s">
        <v>1551</v>
      </c>
      <c r="L339">
        <v>0</v>
      </c>
      <c r="M339" t="s">
        <v>3314</v>
      </c>
      <c r="N339" t="s">
        <v>925</v>
      </c>
      <c r="O339" t="s">
        <v>11508</v>
      </c>
      <c r="P339" t="s">
        <v>11857</v>
      </c>
      <c r="Q339" t="s">
        <v>11510</v>
      </c>
      <c r="R339" s="9">
        <v>45814</v>
      </c>
      <c r="S339" s="9">
        <v>45814</v>
      </c>
      <c r="T339" t="s">
        <v>4058</v>
      </c>
      <c r="U339" t="s">
        <v>929</v>
      </c>
      <c r="V339" t="s">
        <v>11546</v>
      </c>
      <c r="W339" t="s">
        <v>11547</v>
      </c>
      <c r="AD339" t="s">
        <v>11513</v>
      </c>
      <c r="AE339" t="s">
        <v>11514</v>
      </c>
      <c r="AH339" t="s">
        <v>75</v>
      </c>
      <c r="AI339" t="s">
        <v>11515</v>
      </c>
      <c r="AK339" t="s">
        <v>738</v>
      </c>
      <c r="AL339" t="s">
        <v>11516</v>
      </c>
      <c r="AM339" t="s">
        <v>11516</v>
      </c>
      <c r="AN339">
        <v>5601</v>
      </c>
    </row>
    <row r="340" spans="1:40" x14ac:dyDescent="0.15">
      <c r="A340">
        <v>454920</v>
      </c>
      <c r="B340" t="s">
        <v>1364</v>
      </c>
      <c r="C340" t="s">
        <v>1363</v>
      </c>
      <c r="D340">
        <v>454920</v>
      </c>
      <c r="E340">
        <v>0.02</v>
      </c>
      <c r="F340" t="s">
        <v>11606</v>
      </c>
      <c r="G340">
        <v>1</v>
      </c>
      <c r="H340" t="s">
        <v>826</v>
      </c>
      <c r="I340">
        <v>454920</v>
      </c>
      <c r="J340" t="s">
        <v>2063</v>
      </c>
      <c r="K340" t="s">
        <v>825</v>
      </c>
      <c r="L340">
        <v>24</v>
      </c>
      <c r="M340" t="s">
        <v>3314</v>
      </c>
      <c r="N340" t="s">
        <v>925</v>
      </c>
      <c r="O340" t="s">
        <v>11529</v>
      </c>
      <c r="P340" t="s">
        <v>11858</v>
      </c>
      <c r="Q340" t="s">
        <v>11510</v>
      </c>
      <c r="R340" s="9">
        <v>45814</v>
      </c>
      <c r="S340" s="9">
        <v>45814</v>
      </c>
      <c r="T340" t="s">
        <v>5318</v>
      </c>
      <c r="U340" t="s">
        <v>88</v>
      </c>
      <c r="V340" t="s">
        <v>11531</v>
      </c>
      <c r="W340" t="s">
        <v>11532</v>
      </c>
      <c r="AD340" t="s">
        <v>11513</v>
      </c>
      <c r="AE340" t="s">
        <v>11514</v>
      </c>
      <c r="AH340" t="s">
        <v>786</v>
      </c>
      <c r="AI340" t="s">
        <v>11515</v>
      </c>
      <c r="AK340" t="s">
        <v>738</v>
      </c>
      <c r="AL340" t="s">
        <v>11516</v>
      </c>
      <c r="AM340" t="s">
        <v>11516</v>
      </c>
      <c r="AN340">
        <v>5601</v>
      </c>
    </row>
    <row r="341" spans="1:40" x14ac:dyDescent="0.15">
      <c r="A341">
        <v>84869</v>
      </c>
      <c r="B341" t="s">
        <v>2320</v>
      </c>
      <c r="C341" t="s">
        <v>637</v>
      </c>
      <c r="D341">
        <v>84869</v>
      </c>
      <c r="E341">
        <v>2.5999999999999999E-2</v>
      </c>
      <c r="F341" t="s">
        <v>11859</v>
      </c>
      <c r="G341">
        <v>2</v>
      </c>
      <c r="H341" t="s">
        <v>735</v>
      </c>
      <c r="I341">
        <v>84869</v>
      </c>
      <c r="J341" t="s">
        <v>968</v>
      </c>
      <c r="K341" t="s">
        <v>734</v>
      </c>
      <c r="L341">
        <v>1</v>
      </c>
      <c r="M341" t="s">
        <v>3314</v>
      </c>
      <c r="N341" t="s">
        <v>925</v>
      </c>
      <c r="O341" t="s">
        <v>11508</v>
      </c>
      <c r="P341" t="s">
        <v>11860</v>
      </c>
      <c r="Q341" t="s">
        <v>11510</v>
      </c>
      <c r="R341" s="9">
        <v>45814</v>
      </c>
      <c r="S341" s="9">
        <v>45814</v>
      </c>
      <c r="T341" t="s">
        <v>5318</v>
      </c>
      <c r="U341" t="s">
        <v>88</v>
      </c>
      <c r="V341" t="s">
        <v>11524</v>
      </c>
      <c r="W341" t="s">
        <v>11525</v>
      </c>
      <c r="AD341" t="s">
        <v>11513</v>
      </c>
      <c r="AE341" t="s">
        <v>11514</v>
      </c>
      <c r="AH341" t="s">
        <v>786</v>
      </c>
      <c r="AI341" t="s">
        <v>11515</v>
      </c>
      <c r="AK341" t="s">
        <v>738</v>
      </c>
      <c r="AL341" t="s">
        <v>11516</v>
      </c>
      <c r="AM341" t="s">
        <v>11516</v>
      </c>
      <c r="AN341">
        <v>5601</v>
      </c>
    </row>
    <row r="342" spans="1:40" x14ac:dyDescent="0.15">
      <c r="A342">
        <v>115178</v>
      </c>
      <c r="B342" t="s">
        <v>223</v>
      </c>
      <c r="C342" t="s">
        <v>222</v>
      </c>
      <c r="D342">
        <v>115178</v>
      </c>
      <c r="E342">
        <v>6.0000000000000001E-3</v>
      </c>
      <c r="H342" t="s">
        <v>1496</v>
      </c>
      <c r="I342">
        <v>115178</v>
      </c>
      <c r="J342" t="s">
        <v>1659</v>
      </c>
      <c r="K342" t="s">
        <v>1494</v>
      </c>
      <c r="L342">
        <v>0</v>
      </c>
      <c r="M342" t="s">
        <v>3314</v>
      </c>
      <c r="N342" t="s">
        <v>925</v>
      </c>
      <c r="O342" t="s">
        <v>11508</v>
      </c>
      <c r="P342" t="s">
        <v>11861</v>
      </c>
      <c r="Q342" t="s">
        <v>11510</v>
      </c>
      <c r="R342" s="9">
        <v>45814</v>
      </c>
      <c r="S342" s="9">
        <v>45814</v>
      </c>
      <c r="T342" t="s">
        <v>4058</v>
      </c>
      <c r="U342" t="s">
        <v>929</v>
      </c>
      <c r="V342" t="s">
        <v>11511</v>
      </c>
      <c r="W342" t="s">
        <v>11512</v>
      </c>
      <c r="AD342" t="s">
        <v>11513</v>
      </c>
      <c r="AE342" t="s">
        <v>11514</v>
      </c>
      <c r="AH342" t="s">
        <v>75</v>
      </c>
      <c r="AI342" t="s">
        <v>11515</v>
      </c>
      <c r="AK342" t="s">
        <v>738</v>
      </c>
      <c r="AL342" t="s">
        <v>11516</v>
      </c>
      <c r="AM342" t="s">
        <v>11516</v>
      </c>
      <c r="AN342">
        <v>5601</v>
      </c>
    </row>
    <row r="343" spans="1:40" x14ac:dyDescent="0.15">
      <c r="A343">
        <v>654632</v>
      </c>
      <c r="B343" t="s">
        <v>252</v>
      </c>
      <c r="C343" t="s">
        <v>251</v>
      </c>
      <c r="D343">
        <v>654632</v>
      </c>
      <c r="E343">
        <v>6.0000000000000001E-3</v>
      </c>
      <c r="H343" t="s">
        <v>1454</v>
      </c>
      <c r="I343">
        <v>654632</v>
      </c>
      <c r="J343" t="s">
        <v>2327</v>
      </c>
      <c r="K343" t="s">
        <v>1452</v>
      </c>
      <c r="L343">
        <v>0</v>
      </c>
      <c r="M343" t="s">
        <v>3314</v>
      </c>
      <c r="N343" t="s">
        <v>925</v>
      </c>
      <c r="O343" t="s">
        <v>11508</v>
      </c>
      <c r="P343" t="s">
        <v>11862</v>
      </c>
      <c r="Q343" t="s">
        <v>11510</v>
      </c>
      <c r="R343" s="9">
        <v>45814</v>
      </c>
      <c r="S343" s="9">
        <v>45814</v>
      </c>
      <c r="T343" t="s">
        <v>5318</v>
      </c>
      <c r="U343" t="s">
        <v>88</v>
      </c>
      <c r="V343" t="s">
        <v>11511</v>
      </c>
      <c r="W343" t="s">
        <v>11512</v>
      </c>
      <c r="AD343" t="s">
        <v>11513</v>
      </c>
      <c r="AE343" t="s">
        <v>11514</v>
      </c>
      <c r="AH343" t="s">
        <v>786</v>
      </c>
      <c r="AI343" t="s">
        <v>11515</v>
      </c>
      <c r="AK343" t="s">
        <v>738</v>
      </c>
      <c r="AL343" t="s">
        <v>11516</v>
      </c>
      <c r="AM343" t="s">
        <v>11516</v>
      </c>
      <c r="AN343">
        <v>5601</v>
      </c>
    </row>
    <row r="344" spans="1:40" x14ac:dyDescent="0.15">
      <c r="A344">
        <v>683867</v>
      </c>
      <c r="B344" t="s">
        <v>252</v>
      </c>
      <c r="C344" t="s">
        <v>251</v>
      </c>
      <c r="D344">
        <v>683867</v>
      </c>
      <c r="E344">
        <v>6.0000000000000001E-3</v>
      </c>
      <c r="H344" t="s">
        <v>1454</v>
      </c>
      <c r="I344">
        <v>683867</v>
      </c>
      <c r="J344" t="s">
        <v>5370</v>
      </c>
      <c r="K344" t="s">
        <v>1452</v>
      </c>
      <c r="L344">
        <v>0</v>
      </c>
      <c r="M344" t="s">
        <v>3314</v>
      </c>
      <c r="N344" t="s">
        <v>925</v>
      </c>
      <c r="O344" t="s">
        <v>11508</v>
      </c>
      <c r="P344" t="s">
        <v>11863</v>
      </c>
      <c r="Q344" t="s">
        <v>11510</v>
      </c>
      <c r="R344" s="9">
        <v>45814</v>
      </c>
      <c r="S344" s="9">
        <v>45814</v>
      </c>
      <c r="T344" t="s">
        <v>5318</v>
      </c>
      <c r="U344" t="s">
        <v>88</v>
      </c>
      <c r="V344" t="s">
        <v>11511</v>
      </c>
      <c r="W344" t="s">
        <v>11512</v>
      </c>
      <c r="AD344" t="s">
        <v>11513</v>
      </c>
      <c r="AE344" t="s">
        <v>11514</v>
      </c>
      <c r="AH344" t="s">
        <v>786</v>
      </c>
      <c r="AI344" t="s">
        <v>11515</v>
      </c>
      <c r="AK344" t="s">
        <v>738</v>
      </c>
      <c r="AL344" t="s">
        <v>11516</v>
      </c>
      <c r="AM344" t="s">
        <v>11516</v>
      </c>
      <c r="AN344">
        <v>5601</v>
      </c>
    </row>
    <row r="345" spans="1:40" x14ac:dyDescent="0.15">
      <c r="A345">
        <v>14741</v>
      </c>
      <c r="B345" t="s">
        <v>79</v>
      </c>
      <c r="C345" t="s">
        <v>78</v>
      </c>
      <c r="D345">
        <v>14741</v>
      </c>
      <c r="E345">
        <v>0.01</v>
      </c>
      <c r="H345" t="s">
        <v>1503</v>
      </c>
      <c r="I345">
        <v>14741</v>
      </c>
      <c r="J345" t="s">
        <v>1894</v>
      </c>
      <c r="K345" t="s">
        <v>1502</v>
      </c>
      <c r="L345">
        <v>0</v>
      </c>
      <c r="M345" t="s">
        <v>3314</v>
      </c>
      <c r="N345" t="s">
        <v>925</v>
      </c>
      <c r="O345" t="s">
        <v>11508</v>
      </c>
      <c r="P345" t="s">
        <v>11864</v>
      </c>
      <c r="Q345" t="s">
        <v>11510</v>
      </c>
      <c r="R345" s="9">
        <v>45814</v>
      </c>
      <c r="S345" s="9">
        <v>45814</v>
      </c>
      <c r="T345" t="s">
        <v>4058</v>
      </c>
      <c r="U345" t="s">
        <v>929</v>
      </c>
      <c r="V345" t="s">
        <v>11579</v>
      </c>
      <c r="W345" t="s">
        <v>11580</v>
      </c>
      <c r="AD345" t="s">
        <v>11513</v>
      </c>
      <c r="AE345" t="s">
        <v>11514</v>
      </c>
      <c r="AH345" t="s">
        <v>75</v>
      </c>
      <c r="AI345" t="s">
        <v>11515</v>
      </c>
      <c r="AK345" t="s">
        <v>738</v>
      </c>
      <c r="AL345" t="s">
        <v>11516</v>
      </c>
      <c r="AM345" t="s">
        <v>11516</v>
      </c>
      <c r="AN345">
        <v>5601</v>
      </c>
    </row>
    <row r="346" spans="1:40" x14ac:dyDescent="0.15">
      <c r="A346">
        <v>50000</v>
      </c>
      <c r="B346" t="s">
        <v>347</v>
      </c>
      <c r="C346" t="s">
        <v>78</v>
      </c>
      <c r="D346">
        <v>50000</v>
      </c>
      <c r="E346">
        <v>0.01</v>
      </c>
      <c r="H346" t="s">
        <v>1503</v>
      </c>
      <c r="I346">
        <v>50000</v>
      </c>
      <c r="J346" t="s">
        <v>4342</v>
      </c>
      <c r="K346" t="s">
        <v>1502</v>
      </c>
      <c r="L346">
        <v>0</v>
      </c>
      <c r="M346" t="s">
        <v>3314</v>
      </c>
      <c r="N346" t="s">
        <v>925</v>
      </c>
      <c r="O346" t="s">
        <v>11508</v>
      </c>
      <c r="P346" t="s">
        <v>11864</v>
      </c>
      <c r="Q346" t="s">
        <v>11510</v>
      </c>
      <c r="R346" s="9">
        <v>45814</v>
      </c>
      <c r="S346" s="9">
        <v>45814</v>
      </c>
      <c r="T346" t="s">
        <v>4058</v>
      </c>
      <c r="U346" t="s">
        <v>929</v>
      </c>
      <c r="V346" t="s">
        <v>11579</v>
      </c>
      <c r="W346" t="s">
        <v>11580</v>
      </c>
      <c r="AD346" t="s">
        <v>11513</v>
      </c>
      <c r="AE346" t="s">
        <v>11514</v>
      </c>
      <c r="AH346" t="s">
        <v>75</v>
      </c>
      <c r="AI346" t="s">
        <v>11515</v>
      </c>
      <c r="AK346" t="s">
        <v>738</v>
      </c>
      <c r="AL346" t="s">
        <v>11516</v>
      </c>
      <c r="AM346" t="s">
        <v>11516</v>
      </c>
      <c r="AN346">
        <v>5601</v>
      </c>
    </row>
    <row r="347" spans="1:40" x14ac:dyDescent="0.15">
      <c r="A347">
        <v>36000</v>
      </c>
      <c r="B347" t="s">
        <v>79</v>
      </c>
      <c r="C347" t="s">
        <v>78</v>
      </c>
      <c r="D347">
        <v>36000</v>
      </c>
      <c r="E347">
        <v>0.01</v>
      </c>
      <c r="H347" t="s">
        <v>1503</v>
      </c>
      <c r="I347">
        <v>36000</v>
      </c>
      <c r="J347" t="s">
        <v>4342</v>
      </c>
      <c r="K347" t="s">
        <v>1502</v>
      </c>
      <c r="L347">
        <v>0</v>
      </c>
      <c r="M347" t="s">
        <v>3314</v>
      </c>
      <c r="N347" t="s">
        <v>925</v>
      </c>
      <c r="O347" t="s">
        <v>11508</v>
      </c>
      <c r="P347" t="s">
        <v>11864</v>
      </c>
      <c r="Q347" t="s">
        <v>11510</v>
      </c>
      <c r="R347" s="9">
        <v>45814</v>
      </c>
      <c r="S347" s="9">
        <v>45814</v>
      </c>
      <c r="T347" t="s">
        <v>4058</v>
      </c>
      <c r="U347" t="s">
        <v>929</v>
      </c>
      <c r="V347" t="s">
        <v>11579</v>
      </c>
      <c r="W347" t="s">
        <v>11580</v>
      </c>
      <c r="AD347" t="s">
        <v>11513</v>
      </c>
      <c r="AE347" t="s">
        <v>11514</v>
      </c>
      <c r="AH347" t="s">
        <v>75</v>
      </c>
      <c r="AI347" t="s">
        <v>11515</v>
      </c>
      <c r="AK347" t="s">
        <v>738</v>
      </c>
      <c r="AL347" t="s">
        <v>11516</v>
      </c>
      <c r="AM347" t="s">
        <v>11516</v>
      </c>
      <c r="AN347">
        <v>5601</v>
      </c>
    </row>
    <row r="348" spans="1:40" x14ac:dyDescent="0.15">
      <c r="A348">
        <v>10500</v>
      </c>
      <c r="B348" t="s">
        <v>4542</v>
      </c>
      <c r="C348" t="s">
        <v>4543</v>
      </c>
      <c r="D348">
        <v>10500</v>
      </c>
      <c r="E348">
        <v>0.05</v>
      </c>
      <c r="H348" t="s">
        <v>8559</v>
      </c>
      <c r="I348">
        <v>10500</v>
      </c>
      <c r="J348" t="s">
        <v>1779</v>
      </c>
      <c r="K348" t="s">
        <v>8558</v>
      </c>
      <c r="L348">
        <v>0</v>
      </c>
      <c r="M348" t="s">
        <v>3314</v>
      </c>
      <c r="N348" t="s">
        <v>925</v>
      </c>
      <c r="O348" t="s">
        <v>11508</v>
      </c>
      <c r="P348" t="s">
        <v>11865</v>
      </c>
      <c r="Q348" t="s">
        <v>11510</v>
      </c>
      <c r="R348" s="9">
        <v>45814</v>
      </c>
      <c r="S348" s="9">
        <v>45814</v>
      </c>
      <c r="T348" t="s">
        <v>4058</v>
      </c>
      <c r="U348" t="s">
        <v>929</v>
      </c>
      <c r="V348" t="s">
        <v>11642</v>
      </c>
      <c r="W348" t="s">
        <v>11643</v>
      </c>
      <c r="AD348" t="s">
        <v>11513</v>
      </c>
      <c r="AE348" t="s">
        <v>11514</v>
      </c>
      <c r="AH348" t="s">
        <v>75</v>
      </c>
      <c r="AI348" t="s">
        <v>11515</v>
      </c>
      <c r="AK348" t="s">
        <v>738</v>
      </c>
      <c r="AL348" t="s">
        <v>11516</v>
      </c>
      <c r="AM348" t="s">
        <v>11516</v>
      </c>
      <c r="AN348">
        <v>5601</v>
      </c>
    </row>
    <row r="349" spans="1:40" x14ac:dyDescent="0.15">
      <c r="A349">
        <v>15500</v>
      </c>
      <c r="B349" t="s">
        <v>4100</v>
      </c>
      <c r="C349" t="s">
        <v>4101</v>
      </c>
      <c r="D349">
        <v>15500</v>
      </c>
      <c r="E349">
        <v>0.05</v>
      </c>
      <c r="H349" t="s">
        <v>8559</v>
      </c>
      <c r="I349">
        <v>15500</v>
      </c>
      <c r="J349" t="s">
        <v>1779</v>
      </c>
      <c r="K349" t="s">
        <v>8558</v>
      </c>
      <c r="L349">
        <v>0</v>
      </c>
      <c r="M349" t="s">
        <v>3314</v>
      </c>
      <c r="N349" t="s">
        <v>925</v>
      </c>
      <c r="O349" t="s">
        <v>11508</v>
      </c>
      <c r="P349" t="s">
        <v>11865</v>
      </c>
      <c r="Q349" t="s">
        <v>11510</v>
      </c>
      <c r="R349" s="9">
        <v>45814</v>
      </c>
      <c r="S349" s="9">
        <v>45814</v>
      </c>
      <c r="T349" t="s">
        <v>4058</v>
      </c>
      <c r="U349" t="s">
        <v>929</v>
      </c>
      <c r="V349" t="s">
        <v>11642</v>
      </c>
      <c r="W349" t="s">
        <v>11643</v>
      </c>
      <c r="AD349" t="s">
        <v>11513</v>
      </c>
      <c r="AE349" t="s">
        <v>11514</v>
      </c>
      <c r="AH349" t="s">
        <v>75</v>
      </c>
      <c r="AI349" t="s">
        <v>11515</v>
      </c>
      <c r="AK349" t="s">
        <v>738</v>
      </c>
      <c r="AL349" t="s">
        <v>11516</v>
      </c>
      <c r="AM349" t="s">
        <v>11516</v>
      </c>
      <c r="AN349">
        <v>5601</v>
      </c>
    </row>
    <row r="350" spans="1:40" x14ac:dyDescent="0.15">
      <c r="A350">
        <v>10500</v>
      </c>
      <c r="B350" t="s">
        <v>4707</v>
      </c>
      <c r="C350" t="s">
        <v>4708</v>
      </c>
      <c r="D350">
        <v>10500</v>
      </c>
      <c r="E350">
        <v>0.05</v>
      </c>
      <c r="H350" t="s">
        <v>8559</v>
      </c>
      <c r="I350">
        <v>10500</v>
      </c>
      <c r="J350" t="s">
        <v>1779</v>
      </c>
      <c r="K350" t="s">
        <v>8558</v>
      </c>
      <c r="L350">
        <v>0</v>
      </c>
      <c r="M350" t="s">
        <v>3314</v>
      </c>
      <c r="N350" t="s">
        <v>925</v>
      </c>
      <c r="O350" t="s">
        <v>11508</v>
      </c>
      <c r="P350" t="s">
        <v>11865</v>
      </c>
      <c r="Q350" t="s">
        <v>11510</v>
      </c>
      <c r="R350" s="9">
        <v>45814</v>
      </c>
      <c r="S350" s="9">
        <v>45814</v>
      </c>
      <c r="T350" t="s">
        <v>4058</v>
      </c>
      <c r="U350" t="s">
        <v>929</v>
      </c>
      <c r="V350" t="s">
        <v>11642</v>
      </c>
      <c r="W350" t="s">
        <v>11643</v>
      </c>
      <c r="AD350" t="s">
        <v>11513</v>
      </c>
      <c r="AE350" t="s">
        <v>11514</v>
      </c>
      <c r="AH350" t="s">
        <v>75</v>
      </c>
      <c r="AI350" t="s">
        <v>11515</v>
      </c>
      <c r="AK350" t="s">
        <v>738</v>
      </c>
      <c r="AL350" t="s">
        <v>11516</v>
      </c>
      <c r="AM350" t="s">
        <v>11516</v>
      </c>
      <c r="AN350">
        <v>5601</v>
      </c>
    </row>
    <row r="351" spans="1:40" x14ac:dyDescent="0.15">
      <c r="A351">
        <v>46929</v>
      </c>
      <c r="B351" t="s">
        <v>418</v>
      </c>
      <c r="C351" t="s">
        <v>417</v>
      </c>
      <c r="D351">
        <v>46929</v>
      </c>
      <c r="E351">
        <v>0.23</v>
      </c>
      <c r="F351" t="s">
        <v>418</v>
      </c>
      <c r="G351">
        <v>1</v>
      </c>
      <c r="H351" t="s">
        <v>11866</v>
      </c>
      <c r="I351">
        <v>46929</v>
      </c>
      <c r="J351" t="s">
        <v>1074</v>
      </c>
      <c r="K351" t="s">
        <v>11867</v>
      </c>
      <c r="L351">
        <v>8</v>
      </c>
      <c r="M351" t="s">
        <v>3314</v>
      </c>
      <c r="N351" t="s">
        <v>925</v>
      </c>
      <c r="O351" t="s">
        <v>11508</v>
      </c>
      <c r="P351" t="s">
        <v>11868</v>
      </c>
      <c r="Q351" t="s">
        <v>11510</v>
      </c>
      <c r="R351" s="9">
        <v>45814</v>
      </c>
      <c r="S351" s="9">
        <v>45814</v>
      </c>
      <c r="T351" t="s">
        <v>4058</v>
      </c>
      <c r="U351" t="s">
        <v>929</v>
      </c>
      <c r="V351" t="s">
        <v>11524</v>
      </c>
      <c r="W351" t="s">
        <v>11525</v>
      </c>
      <c r="AD351" t="s">
        <v>11513</v>
      </c>
      <c r="AE351" t="s">
        <v>11514</v>
      </c>
      <c r="AH351" t="s">
        <v>75</v>
      </c>
      <c r="AI351" t="s">
        <v>11515</v>
      </c>
      <c r="AK351" t="s">
        <v>738</v>
      </c>
      <c r="AL351" t="s">
        <v>11516</v>
      </c>
      <c r="AM351" t="s">
        <v>11516</v>
      </c>
      <c r="AN351">
        <v>5601</v>
      </c>
    </row>
    <row r="352" spans="1:40" x14ac:dyDescent="0.15">
      <c r="A352">
        <v>437994</v>
      </c>
      <c r="B352" t="s">
        <v>313</v>
      </c>
      <c r="C352" t="s">
        <v>312</v>
      </c>
      <c r="D352">
        <v>437994</v>
      </c>
      <c r="E352">
        <v>0.11</v>
      </c>
      <c r="F352" t="s">
        <v>313</v>
      </c>
      <c r="G352">
        <v>1</v>
      </c>
      <c r="H352" t="s">
        <v>853</v>
      </c>
      <c r="I352">
        <v>437994</v>
      </c>
      <c r="J352" t="s">
        <v>2331</v>
      </c>
      <c r="K352" t="s">
        <v>852</v>
      </c>
      <c r="L352">
        <v>11</v>
      </c>
      <c r="M352" t="s">
        <v>3314</v>
      </c>
      <c r="N352" t="s">
        <v>925</v>
      </c>
      <c r="O352" t="s">
        <v>11508</v>
      </c>
      <c r="P352" t="s">
        <v>11869</v>
      </c>
      <c r="Q352" t="s">
        <v>11510</v>
      </c>
      <c r="R352" s="9">
        <v>45813</v>
      </c>
      <c r="S352" s="9">
        <v>45813</v>
      </c>
      <c r="T352" t="s">
        <v>3320</v>
      </c>
      <c r="U352" t="s">
        <v>120</v>
      </c>
      <c r="V352" t="s">
        <v>11524</v>
      </c>
      <c r="W352" t="s">
        <v>11525</v>
      </c>
      <c r="AD352" t="s">
        <v>11513</v>
      </c>
      <c r="AE352" t="s">
        <v>11514</v>
      </c>
      <c r="AH352" t="s">
        <v>810</v>
      </c>
      <c r="AI352" t="s">
        <v>11515</v>
      </c>
      <c r="AK352" t="s">
        <v>738</v>
      </c>
      <c r="AL352" t="s">
        <v>11516</v>
      </c>
      <c r="AM352" t="s">
        <v>11516</v>
      </c>
      <c r="AN352">
        <v>5601</v>
      </c>
    </row>
    <row r="353" spans="1:40" x14ac:dyDescent="0.15">
      <c r="A353">
        <v>570009</v>
      </c>
      <c r="B353" t="s">
        <v>313</v>
      </c>
      <c r="C353" t="s">
        <v>312</v>
      </c>
      <c r="D353">
        <v>570009</v>
      </c>
      <c r="E353">
        <v>0.11</v>
      </c>
      <c r="F353" t="s">
        <v>313</v>
      </c>
      <c r="G353">
        <v>1</v>
      </c>
      <c r="H353" t="s">
        <v>853</v>
      </c>
      <c r="I353">
        <v>570009</v>
      </c>
      <c r="J353" t="s">
        <v>2331</v>
      </c>
      <c r="K353" t="s">
        <v>852</v>
      </c>
      <c r="L353">
        <v>14</v>
      </c>
      <c r="M353" t="s">
        <v>3314</v>
      </c>
      <c r="N353" t="s">
        <v>925</v>
      </c>
      <c r="O353" t="s">
        <v>11508</v>
      </c>
      <c r="P353" t="s">
        <v>11870</v>
      </c>
      <c r="Q353" t="s">
        <v>11510</v>
      </c>
      <c r="R353" s="9">
        <v>45813</v>
      </c>
      <c r="S353" s="9">
        <v>45813</v>
      </c>
      <c r="T353" t="s">
        <v>3320</v>
      </c>
      <c r="U353" t="s">
        <v>120</v>
      </c>
      <c r="V353" t="s">
        <v>11524</v>
      </c>
      <c r="W353" t="s">
        <v>11525</v>
      </c>
      <c r="AD353" t="s">
        <v>11513</v>
      </c>
      <c r="AE353" t="s">
        <v>11514</v>
      </c>
      <c r="AH353" t="s">
        <v>810</v>
      </c>
      <c r="AI353" t="s">
        <v>11515</v>
      </c>
      <c r="AK353" t="s">
        <v>738</v>
      </c>
      <c r="AL353" t="s">
        <v>11516</v>
      </c>
      <c r="AM353" t="s">
        <v>11516</v>
      </c>
      <c r="AN353">
        <v>5601</v>
      </c>
    </row>
    <row r="354" spans="1:40" x14ac:dyDescent="0.15">
      <c r="A354">
        <v>92629</v>
      </c>
      <c r="B354" t="s">
        <v>1542</v>
      </c>
      <c r="C354" t="s">
        <v>401</v>
      </c>
      <c r="D354">
        <v>92629</v>
      </c>
      <c r="E354">
        <v>0.33</v>
      </c>
      <c r="F354" t="s">
        <v>11871</v>
      </c>
      <c r="G354">
        <v>1</v>
      </c>
      <c r="H354" t="s">
        <v>899</v>
      </c>
      <c r="I354">
        <v>92629</v>
      </c>
      <c r="J354" t="s">
        <v>1544</v>
      </c>
      <c r="K354" t="s">
        <v>898</v>
      </c>
      <c r="L354">
        <v>12</v>
      </c>
      <c r="M354" t="s">
        <v>3314</v>
      </c>
      <c r="N354" t="s">
        <v>925</v>
      </c>
      <c r="O354" t="s">
        <v>11529</v>
      </c>
      <c r="P354" t="s">
        <v>11872</v>
      </c>
      <c r="Q354" t="s">
        <v>11510</v>
      </c>
      <c r="R354" s="9">
        <v>45813</v>
      </c>
      <c r="S354" s="9">
        <v>45813</v>
      </c>
      <c r="T354" t="s">
        <v>3320</v>
      </c>
      <c r="U354" t="s">
        <v>120</v>
      </c>
      <c r="V354" t="s">
        <v>11568</v>
      </c>
      <c r="W354" t="s">
        <v>11569</v>
      </c>
      <c r="AD354" t="s">
        <v>11513</v>
      </c>
      <c r="AE354" t="s">
        <v>11514</v>
      </c>
      <c r="AH354" t="s">
        <v>810</v>
      </c>
      <c r="AI354" t="s">
        <v>11515</v>
      </c>
      <c r="AK354" t="s">
        <v>738</v>
      </c>
      <c r="AL354" t="s">
        <v>11516</v>
      </c>
      <c r="AM354" t="s">
        <v>11516</v>
      </c>
      <c r="AN354">
        <v>5601</v>
      </c>
    </row>
    <row r="355" spans="1:40" x14ac:dyDescent="0.15">
      <c r="A355">
        <v>7516</v>
      </c>
      <c r="B355" t="s">
        <v>1542</v>
      </c>
      <c r="C355" t="s">
        <v>401</v>
      </c>
      <c r="D355">
        <v>7516</v>
      </c>
      <c r="E355">
        <v>0.33</v>
      </c>
      <c r="F355" t="s">
        <v>11871</v>
      </c>
      <c r="G355">
        <v>1</v>
      </c>
      <c r="H355" t="s">
        <v>899</v>
      </c>
      <c r="I355">
        <v>7516</v>
      </c>
      <c r="J355" t="s">
        <v>1544</v>
      </c>
      <c r="K355" t="s">
        <v>898</v>
      </c>
      <c r="L355">
        <v>1</v>
      </c>
      <c r="M355" t="s">
        <v>3314</v>
      </c>
      <c r="N355" t="s">
        <v>925</v>
      </c>
      <c r="O355" t="s">
        <v>11529</v>
      </c>
      <c r="P355" t="s">
        <v>11873</v>
      </c>
      <c r="Q355" t="s">
        <v>11510</v>
      </c>
      <c r="R355" s="9">
        <v>45813</v>
      </c>
      <c r="S355" s="9">
        <v>45813</v>
      </c>
      <c r="T355" t="s">
        <v>3320</v>
      </c>
      <c r="U355" t="s">
        <v>120</v>
      </c>
      <c r="V355" t="s">
        <v>11568</v>
      </c>
      <c r="W355" t="s">
        <v>11569</v>
      </c>
      <c r="AD355" t="s">
        <v>11513</v>
      </c>
      <c r="AE355" t="s">
        <v>11514</v>
      </c>
      <c r="AH355" t="s">
        <v>810</v>
      </c>
      <c r="AI355" t="s">
        <v>11515</v>
      </c>
      <c r="AK355" t="s">
        <v>738</v>
      </c>
      <c r="AL355" t="s">
        <v>11516</v>
      </c>
      <c r="AM355" t="s">
        <v>11516</v>
      </c>
      <c r="AN355">
        <v>5601</v>
      </c>
    </row>
    <row r="356" spans="1:40" x14ac:dyDescent="0.15">
      <c r="A356">
        <v>197054</v>
      </c>
      <c r="B356" t="s">
        <v>1542</v>
      </c>
      <c r="C356" t="s">
        <v>401</v>
      </c>
      <c r="D356">
        <v>197054</v>
      </c>
      <c r="E356">
        <v>0.33</v>
      </c>
      <c r="F356" t="s">
        <v>11871</v>
      </c>
      <c r="G356">
        <v>1</v>
      </c>
      <c r="H356" t="s">
        <v>899</v>
      </c>
      <c r="I356">
        <v>197054</v>
      </c>
      <c r="J356" t="s">
        <v>1549</v>
      </c>
      <c r="K356" t="s">
        <v>898</v>
      </c>
      <c r="L356">
        <v>25</v>
      </c>
      <c r="M356" t="s">
        <v>3314</v>
      </c>
      <c r="N356" t="s">
        <v>925</v>
      </c>
      <c r="O356" t="s">
        <v>11529</v>
      </c>
      <c r="P356" t="s">
        <v>11874</v>
      </c>
      <c r="Q356" t="s">
        <v>11510</v>
      </c>
      <c r="R356" s="9">
        <v>45813</v>
      </c>
      <c r="S356" s="9">
        <v>45813</v>
      </c>
      <c r="T356" t="s">
        <v>3320</v>
      </c>
      <c r="U356" t="s">
        <v>120</v>
      </c>
      <c r="V356" t="s">
        <v>11568</v>
      </c>
      <c r="W356" t="s">
        <v>11569</v>
      </c>
      <c r="AD356" t="s">
        <v>11513</v>
      </c>
      <c r="AE356" t="s">
        <v>11514</v>
      </c>
      <c r="AH356" t="s">
        <v>810</v>
      </c>
      <c r="AI356" t="s">
        <v>11515</v>
      </c>
      <c r="AK356" t="s">
        <v>738</v>
      </c>
      <c r="AL356" t="s">
        <v>11516</v>
      </c>
      <c r="AM356" t="s">
        <v>11516</v>
      </c>
      <c r="AN356">
        <v>5601</v>
      </c>
    </row>
    <row r="357" spans="1:40" x14ac:dyDescent="0.15">
      <c r="A357">
        <v>7653</v>
      </c>
      <c r="B357" t="s">
        <v>1552</v>
      </c>
      <c r="C357" t="s">
        <v>401</v>
      </c>
      <c r="D357">
        <v>7653</v>
      </c>
      <c r="E357">
        <v>0.33</v>
      </c>
      <c r="F357" t="s">
        <v>11875</v>
      </c>
      <c r="G357">
        <v>1</v>
      </c>
      <c r="H357" t="s">
        <v>899</v>
      </c>
      <c r="I357">
        <v>7653</v>
      </c>
      <c r="J357" t="s">
        <v>1554</v>
      </c>
      <c r="K357" t="s">
        <v>898</v>
      </c>
      <c r="L357">
        <v>1</v>
      </c>
      <c r="M357" t="s">
        <v>3314</v>
      </c>
      <c r="N357" t="s">
        <v>925</v>
      </c>
      <c r="O357" t="s">
        <v>11529</v>
      </c>
      <c r="P357" t="s">
        <v>11876</v>
      </c>
      <c r="Q357" t="s">
        <v>11510</v>
      </c>
      <c r="R357" s="9">
        <v>45813</v>
      </c>
      <c r="S357" s="9">
        <v>45813</v>
      </c>
      <c r="T357" t="s">
        <v>3320</v>
      </c>
      <c r="U357" t="s">
        <v>120</v>
      </c>
      <c r="V357" t="s">
        <v>11568</v>
      </c>
      <c r="W357" t="s">
        <v>11569</v>
      </c>
      <c r="AD357" t="s">
        <v>11513</v>
      </c>
      <c r="AE357" t="s">
        <v>11514</v>
      </c>
      <c r="AH357" t="s">
        <v>810</v>
      </c>
      <c r="AI357" t="s">
        <v>11515</v>
      </c>
      <c r="AK357" t="s">
        <v>738</v>
      </c>
      <c r="AL357" t="s">
        <v>11516</v>
      </c>
      <c r="AM357" t="s">
        <v>11516</v>
      </c>
      <c r="AN357">
        <v>5601</v>
      </c>
    </row>
    <row r="358" spans="1:40" x14ac:dyDescent="0.15">
      <c r="A358">
        <v>188616</v>
      </c>
      <c r="B358" t="s">
        <v>1552</v>
      </c>
      <c r="C358" t="s">
        <v>401</v>
      </c>
      <c r="D358">
        <v>188616</v>
      </c>
      <c r="E358">
        <v>0.33</v>
      </c>
      <c r="F358" t="s">
        <v>11875</v>
      </c>
      <c r="G358">
        <v>1</v>
      </c>
      <c r="H358" t="s">
        <v>899</v>
      </c>
      <c r="I358">
        <v>188616</v>
      </c>
      <c r="J358" t="s">
        <v>1554</v>
      </c>
      <c r="K358" t="s">
        <v>898</v>
      </c>
      <c r="L358">
        <v>24</v>
      </c>
      <c r="M358" t="s">
        <v>3314</v>
      </c>
      <c r="N358" t="s">
        <v>925</v>
      </c>
      <c r="O358" t="s">
        <v>11529</v>
      </c>
      <c r="P358" t="s">
        <v>11877</v>
      </c>
      <c r="Q358" t="s">
        <v>11510</v>
      </c>
      <c r="R358" s="9">
        <v>45813</v>
      </c>
      <c r="S358" s="9">
        <v>45813</v>
      </c>
      <c r="T358" t="s">
        <v>3320</v>
      </c>
      <c r="U358" t="s">
        <v>120</v>
      </c>
      <c r="V358" t="s">
        <v>11568</v>
      </c>
      <c r="W358" t="s">
        <v>11569</v>
      </c>
      <c r="AD358" t="s">
        <v>11513</v>
      </c>
      <c r="AE358" t="s">
        <v>11514</v>
      </c>
      <c r="AH358" t="s">
        <v>810</v>
      </c>
      <c r="AI358" t="s">
        <v>11515</v>
      </c>
      <c r="AK358" t="s">
        <v>738</v>
      </c>
      <c r="AL358" t="s">
        <v>11516</v>
      </c>
      <c r="AM358" t="s">
        <v>11516</v>
      </c>
      <c r="AN358">
        <v>5601</v>
      </c>
    </row>
    <row r="359" spans="1:40" x14ac:dyDescent="0.15">
      <c r="A359">
        <v>7260</v>
      </c>
      <c r="B359" t="s">
        <v>240</v>
      </c>
      <c r="C359" t="s">
        <v>239</v>
      </c>
      <c r="D359">
        <v>7260</v>
      </c>
      <c r="E359">
        <v>7.0000000000000007E-2</v>
      </c>
      <c r="F359" t="s">
        <v>11770</v>
      </c>
      <c r="G359">
        <v>1</v>
      </c>
      <c r="H359" t="s">
        <v>1371</v>
      </c>
      <c r="I359">
        <v>7260</v>
      </c>
      <c r="J359" t="s">
        <v>2341</v>
      </c>
      <c r="K359" t="s">
        <v>5615</v>
      </c>
      <c r="L359">
        <v>0.70760199999999995</v>
      </c>
      <c r="M359" t="s">
        <v>3314</v>
      </c>
      <c r="N359" t="s">
        <v>925</v>
      </c>
      <c r="O359" t="s">
        <v>11508</v>
      </c>
      <c r="P359" t="s">
        <v>11878</v>
      </c>
      <c r="Q359" t="s">
        <v>11510</v>
      </c>
      <c r="R359" s="9">
        <v>45813</v>
      </c>
      <c r="S359" s="9">
        <v>45813</v>
      </c>
      <c r="T359" t="s">
        <v>4058</v>
      </c>
      <c r="U359" t="s">
        <v>929</v>
      </c>
      <c r="V359" t="s">
        <v>11518</v>
      </c>
      <c r="W359" t="s">
        <v>11519</v>
      </c>
      <c r="AD359" t="s">
        <v>11513</v>
      </c>
      <c r="AE359" t="s">
        <v>11514</v>
      </c>
      <c r="AH359" t="s">
        <v>75</v>
      </c>
      <c r="AI359" t="s">
        <v>11515</v>
      </c>
      <c r="AK359" t="s">
        <v>738</v>
      </c>
      <c r="AL359" t="s">
        <v>11516</v>
      </c>
      <c r="AM359" t="s">
        <v>11516</v>
      </c>
      <c r="AN359">
        <v>5601</v>
      </c>
    </row>
    <row r="360" spans="1:40" x14ac:dyDescent="0.15">
      <c r="A360">
        <v>235619</v>
      </c>
      <c r="B360" t="s">
        <v>240</v>
      </c>
      <c r="C360" t="s">
        <v>239</v>
      </c>
      <c r="D360">
        <v>235619</v>
      </c>
      <c r="E360">
        <v>7.0000000000000007E-2</v>
      </c>
      <c r="F360" t="s">
        <v>11770</v>
      </c>
      <c r="G360">
        <v>1</v>
      </c>
      <c r="H360" t="s">
        <v>1371</v>
      </c>
      <c r="I360">
        <v>235619</v>
      </c>
      <c r="J360" t="s">
        <v>2344</v>
      </c>
      <c r="K360" t="s">
        <v>5615</v>
      </c>
      <c r="L360">
        <v>23</v>
      </c>
      <c r="M360" t="s">
        <v>3314</v>
      </c>
      <c r="N360" t="s">
        <v>925</v>
      </c>
      <c r="O360" t="s">
        <v>11508</v>
      </c>
      <c r="P360" t="s">
        <v>11878</v>
      </c>
      <c r="Q360" t="s">
        <v>11510</v>
      </c>
      <c r="R360" s="9">
        <v>45813</v>
      </c>
      <c r="S360" s="9">
        <v>45813</v>
      </c>
      <c r="T360" t="s">
        <v>4058</v>
      </c>
      <c r="U360" t="s">
        <v>929</v>
      </c>
      <c r="V360" t="s">
        <v>11518</v>
      </c>
      <c r="W360" t="s">
        <v>11519</v>
      </c>
      <c r="AD360" t="s">
        <v>11513</v>
      </c>
      <c r="AE360" t="s">
        <v>11514</v>
      </c>
      <c r="AH360" t="s">
        <v>75</v>
      </c>
      <c r="AI360" t="s">
        <v>11515</v>
      </c>
      <c r="AK360" t="s">
        <v>738</v>
      </c>
      <c r="AL360" t="s">
        <v>11516</v>
      </c>
      <c r="AM360" t="s">
        <v>11516</v>
      </c>
      <c r="AN360">
        <v>5601</v>
      </c>
    </row>
    <row r="361" spans="1:40" x14ac:dyDescent="0.15">
      <c r="A361">
        <v>245549</v>
      </c>
      <c r="B361" t="s">
        <v>240</v>
      </c>
      <c r="C361" t="s">
        <v>239</v>
      </c>
      <c r="D361">
        <v>245549</v>
      </c>
      <c r="E361">
        <v>7.0000000000000007E-2</v>
      </c>
      <c r="F361" t="s">
        <v>11770</v>
      </c>
      <c r="G361">
        <v>1</v>
      </c>
      <c r="H361" t="s">
        <v>1371</v>
      </c>
      <c r="I361">
        <v>245549</v>
      </c>
      <c r="J361" t="s">
        <v>2346</v>
      </c>
      <c r="K361" t="s">
        <v>5615</v>
      </c>
      <c r="L361">
        <v>24</v>
      </c>
      <c r="M361" t="s">
        <v>3314</v>
      </c>
      <c r="N361" t="s">
        <v>925</v>
      </c>
      <c r="O361" t="s">
        <v>11508</v>
      </c>
      <c r="P361" t="s">
        <v>11878</v>
      </c>
      <c r="Q361" t="s">
        <v>11510</v>
      </c>
      <c r="R361" s="9">
        <v>45813</v>
      </c>
      <c r="S361" s="9">
        <v>45813</v>
      </c>
      <c r="T361" t="s">
        <v>4058</v>
      </c>
      <c r="U361" t="s">
        <v>929</v>
      </c>
      <c r="V361" t="s">
        <v>11518</v>
      </c>
      <c r="W361" t="s">
        <v>11519</v>
      </c>
      <c r="AD361" t="s">
        <v>11513</v>
      </c>
      <c r="AE361" t="s">
        <v>11514</v>
      </c>
      <c r="AH361" t="s">
        <v>75</v>
      </c>
      <c r="AI361" t="s">
        <v>11515</v>
      </c>
      <c r="AK361" t="s">
        <v>738</v>
      </c>
      <c r="AL361" t="s">
        <v>11516</v>
      </c>
      <c r="AM361" t="s">
        <v>11516</v>
      </c>
      <c r="AN361">
        <v>5601</v>
      </c>
    </row>
    <row r="362" spans="1:40" x14ac:dyDescent="0.15">
      <c r="A362">
        <v>399355</v>
      </c>
      <c r="B362" t="s">
        <v>265</v>
      </c>
      <c r="C362" t="s">
        <v>235</v>
      </c>
      <c r="D362">
        <v>399355</v>
      </c>
      <c r="E362">
        <v>8.5999999999999993E-2</v>
      </c>
      <c r="F362" t="s">
        <v>11533</v>
      </c>
      <c r="G362">
        <v>1</v>
      </c>
      <c r="H362" t="s">
        <v>820</v>
      </c>
      <c r="I362">
        <v>399355</v>
      </c>
      <c r="J362" t="s">
        <v>2336</v>
      </c>
      <c r="K362" t="s">
        <v>819</v>
      </c>
      <c r="L362">
        <v>25</v>
      </c>
      <c r="M362" t="s">
        <v>3314</v>
      </c>
      <c r="N362" t="s">
        <v>925</v>
      </c>
      <c r="O362" t="s">
        <v>11508</v>
      </c>
      <c r="P362" t="s">
        <v>11879</v>
      </c>
      <c r="Q362" t="s">
        <v>11510</v>
      </c>
      <c r="R362" s="9">
        <v>45813</v>
      </c>
      <c r="S362" s="9">
        <v>45813</v>
      </c>
      <c r="T362" t="s">
        <v>3320</v>
      </c>
      <c r="U362" t="s">
        <v>120</v>
      </c>
      <c r="V362" t="s">
        <v>11524</v>
      </c>
      <c r="W362" t="s">
        <v>11525</v>
      </c>
      <c r="AD362" t="s">
        <v>11513</v>
      </c>
      <c r="AE362" t="s">
        <v>11514</v>
      </c>
      <c r="AH362" t="s">
        <v>810</v>
      </c>
      <c r="AI362" t="s">
        <v>11515</v>
      </c>
      <c r="AK362" t="s">
        <v>738</v>
      </c>
      <c r="AL362" t="s">
        <v>11516</v>
      </c>
      <c r="AM362" t="s">
        <v>11516</v>
      </c>
      <c r="AN362">
        <v>5601</v>
      </c>
    </row>
    <row r="363" spans="1:40" x14ac:dyDescent="0.15">
      <c r="A363">
        <v>398585</v>
      </c>
      <c r="B363" t="s">
        <v>265</v>
      </c>
      <c r="C363" t="s">
        <v>235</v>
      </c>
      <c r="D363">
        <v>398585</v>
      </c>
      <c r="E363">
        <v>8.5999999999999993E-2</v>
      </c>
      <c r="F363" t="s">
        <v>11533</v>
      </c>
      <c r="G363">
        <v>1</v>
      </c>
      <c r="H363" t="s">
        <v>820</v>
      </c>
      <c r="I363">
        <v>398585</v>
      </c>
      <c r="J363" t="s">
        <v>2339</v>
      </c>
      <c r="K363" t="s">
        <v>819</v>
      </c>
      <c r="L363">
        <v>25</v>
      </c>
      <c r="M363" t="s">
        <v>3314</v>
      </c>
      <c r="N363" t="s">
        <v>925</v>
      </c>
      <c r="O363" t="s">
        <v>11508</v>
      </c>
      <c r="P363" t="s">
        <v>11880</v>
      </c>
      <c r="Q363" t="s">
        <v>11510</v>
      </c>
      <c r="R363" s="9">
        <v>45813</v>
      </c>
      <c r="S363" s="9">
        <v>45813</v>
      </c>
      <c r="T363" t="s">
        <v>3320</v>
      </c>
      <c r="U363" t="s">
        <v>120</v>
      </c>
      <c r="V363" t="s">
        <v>11524</v>
      </c>
      <c r="W363" t="s">
        <v>11525</v>
      </c>
      <c r="AD363" t="s">
        <v>11513</v>
      </c>
      <c r="AE363" t="s">
        <v>11514</v>
      </c>
      <c r="AH363" t="s">
        <v>810</v>
      </c>
      <c r="AI363" t="s">
        <v>11515</v>
      </c>
      <c r="AK363" t="s">
        <v>738</v>
      </c>
      <c r="AL363" t="s">
        <v>11516</v>
      </c>
      <c r="AM363" t="s">
        <v>11516</v>
      </c>
      <c r="AN363">
        <v>5601</v>
      </c>
    </row>
    <row r="364" spans="1:40" x14ac:dyDescent="0.15">
      <c r="A364">
        <v>13678</v>
      </c>
      <c r="B364" t="s">
        <v>1521</v>
      </c>
      <c r="C364" t="s">
        <v>1520</v>
      </c>
      <c r="D364">
        <v>13678</v>
      </c>
      <c r="E364">
        <v>0.35499999999999998</v>
      </c>
      <c r="F364" t="s">
        <v>11881</v>
      </c>
      <c r="G364">
        <v>1</v>
      </c>
      <c r="H364" t="s">
        <v>899</v>
      </c>
      <c r="I364">
        <v>13678</v>
      </c>
      <c r="J364" t="s">
        <v>1532</v>
      </c>
      <c r="K364" t="s">
        <v>898</v>
      </c>
      <c r="L364">
        <v>2</v>
      </c>
      <c r="M364" t="s">
        <v>3314</v>
      </c>
      <c r="N364" t="s">
        <v>925</v>
      </c>
      <c r="O364" t="s">
        <v>11529</v>
      </c>
      <c r="P364" t="s">
        <v>11882</v>
      </c>
      <c r="Q364" t="s">
        <v>11510</v>
      </c>
      <c r="R364" s="9">
        <v>45814</v>
      </c>
      <c r="S364" s="9">
        <v>45813</v>
      </c>
      <c r="T364" t="s">
        <v>3735</v>
      </c>
      <c r="U364" t="s">
        <v>245</v>
      </c>
      <c r="V364" t="s">
        <v>11568</v>
      </c>
      <c r="W364" t="s">
        <v>11569</v>
      </c>
      <c r="AD364" t="s">
        <v>11513</v>
      </c>
      <c r="AE364" t="s">
        <v>11514</v>
      </c>
      <c r="AH364" t="s">
        <v>75</v>
      </c>
      <c r="AI364" t="s">
        <v>11515</v>
      </c>
      <c r="AK364" t="s">
        <v>738</v>
      </c>
      <c r="AL364" t="s">
        <v>11516</v>
      </c>
      <c r="AM364" t="s">
        <v>11516</v>
      </c>
      <c r="AN364">
        <v>5601</v>
      </c>
    </row>
    <row r="365" spans="1:40" x14ac:dyDescent="0.15">
      <c r="A365">
        <v>12309</v>
      </c>
      <c r="B365" t="s">
        <v>1521</v>
      </c>
      <c r="C365" t="s">
        <v>1520</v>
      </c>
      <c r="D365">
        <v>12309</v>
      </c>
      <c r="E365">
        <v>0.35499999999999998</v>
      </c>
      <c r="F365" t="s">
        <v>11881</v>
      </c>
      <c r="G365">
        <v>1</v>
      </c>
      <c r="H365" t="s">
        <v>899</v>
      </c>
      <c r="I365">
        <v>12309</v>
      </c>
      <c r="J365" t="s">
        <v>1523</v>
      </c>
      <c r="K365" t="s">
        <v>898</v>
      </c>
      <c r="L365">
        <v>2</v>
      </c>
      <c r="M365" t="s">
        <v>3314</v>
      </c>
      <c r="N365" t="s">
        <v>925</v>
      </c>
      <c r="O365" t="s">
        <v>11529</v>
      </c>
      <c r="P365" t="s">
        <v>11882</v>
      </c>
      <c r="Q365" t="s">
        <v>11510</v>
      </c>
      <c r="R365" s="9">
        <v>45814</v>
      </c>
      <c r="S365" s="9">
        <v>45813</v>
      </c>
      <c r="T365" t="s">
        <v>3735</v>
      </c>
      <c r="U365" t="s">
        <v>245</v>
      </c>
      <c r="V365" t="s">
        <v>11568</v>
      </c>
      <c r="W365" t="s">
        <v>11569</v>
      </c>
      <c r="AD365" t="s">
        <v>11513</v>
      </c>
      <c r="AE365" t="s">
        <v>11514</v>
      </c>
      <c r="AH365" t="s">
        <v>75</v>
      </c>
      <c r="AI365" t="s">
        <v>11515</v>
      </c>
      <c r="AK365" t="s">
        <v>738</v>
      </c>
      <c r="AL365" t="s">
        <v>11516</v>
      </c>
      <c r="AM365" t="s">
        <v>11516</v>
      </c>
      <c r="AN365">
        <v>5601</v>
      </c>
    </row>
    <row r="366" spans="1:40" x14ac:dyDescent="0.15">
      <c r="A366">
        <v>93570</v>
      </c>
      <c r="B366" t="s">
        <v>1521</v>
      </c>
      <c r="C366" t="s">
        <v>1520</v>
      </c>
      <c r="D366">
        <v>93570</v>
      </c>
      <c r="E366">
        <v>0.35499999999999998</v>
      </c>
      <c r="F366" t="s">
        <v>11881</v>
      </c>
      <c r="G366">
        <v>1</v>
      </c>
      <c r="H366" t="s">
        <v>899</v>
      </c>
      <c r="I366">
        <v>93570</v>
      </c>
      <c r="J366" t="s">
        <v>1529</v>
      </c>
      <c r="K366" t="s">
        <v>898</v>
      </c>
      <c r="L366">
        <v>14</v>
      </c>
      <c r="M366" t="s">
        <v>3314</v>
      </c>
      <c r="N366" t="s">
        <v>925</v>
      </c>
      <c r="O366" t="s">
        <v>11529</v>
      </c>
      <c r="P366" t="s">
        <v>11882</v>
      </c>
      <c r="Q366" t="s">
        <v>11510</v>
      </c>
      <c r="R366" s="9">
        <v>45814</v>
      </c>
      <c r="S366" s="9">
        <v>45813</v>
      </c>
      <c r="T366" t="s">
        <v>3735</v>
      </c>
      <c r="U366" t="s">
        <v>245</v>
      </c>
      <c r="V366" t="s">
        <v>11568</v>
      </c>
      <c r="W366" t="s">
        <v>11569</v>
      </c>
      <c r="AD366" t="s">
        <v>11513</v>
      </c>
      <c r="AE366" t="s">
        <v>11514</v>
      </c>
      <c r="AH366" t="s">
        <v>75</v>
      </c>
      <c r="AI366" t="s">
        <v>11515</v>
      </c>
      <c r="AK366" t="s">
        <v>738</v>
      </c>
      <c r="AL366" t="s">
        <v>11516</v>
      </c>
      <c r="AM366" t="s">
        <v>11516</v>
      </c>
      <c r="AN366">
        <v>5601</v>
      </c>
    </row>
    <row r="367" spans="1:40" x14ac:dyDescent="0.15">
      <c r="A367">
        <v>6186</v>
      </c>
      <c r="B367" t="s">
        <v>1521</v>
      </c>
      <c r="C367" t="s">
        <v>1520</v>
      </c>
      <c r="D367">
        <v>6186</v>
      </c>
      <c r="E367">
        <v>0.35499999999999998</v>
      </c>
      <c r="F367" t="s">
        <v>11881</v>
      </c>
      <c r="G367">
        <v>1</v>
      </c>
      <c r="H367" t="s">
        <v>899</v>
      </c>
      <c r="I367">
        <v>6186</v>
      </c>
      <c r="J367" t="s">
        <v>1526</v>
      </c>
      <c r="K367" t="s">
        <v>898</v>
      </c>
      <c r="L367">
        <v>1</v>
      </c>
      <c r="M367" t="s">
        <v>3314</v>
      </c>
      <c r="N367" t="s">
        <v>925</v>
      </c>
      <c r="O367" t="s">
        <v>11529</v>
      </c>
      <c r="P367" t="s">
        <v>11882</v>
      </c>
      <c r="Q367" t="s">
        <v>11510</v>
      </c>
      <c r="R367" s="9">
        <v>45814</v>
      </c>
      <c r="S367" s="9">
        <v>45813</v>
      </c>
      <c r="T367" t="s">
        <v>3735</v>
      </c>
      <c r="U367" t="s">
        <v>245</v>
      </c>
      <c r="V367" t="s">
        <v>11568</v>
      </c>
      <c r="W367" t="s">
        <v>11569</v>
      </c>
      <c r="AD367" t="s">
        <v>11513</v>
      </c>
      <c r="AE367" t="s">
        <v>11514</v>
      </c>
      <c r="AH367" t="s">
        <v>75</v>
      </c>
      <c r="AI367" t="s">
        <v>11515</v>
      </c>
      <c r="AK367" t="s">
        <v>738</v>
      </c>
      <c r="AL367" t="s">
        <v>11516</v>
      </c>
      <c r="AM367" t="s">
        <v>11516</v>
      </c>
      <c r="AN367">
        <v>5601</v>
      </c>
    </row>
    <row r="368" spans="1:40" x14ac:dyDescent="0.15">
      <c r="A368">
        <v>7929</v>
      </c>
      <c r="B368" t="s">
        <v>1521</v>
      </c>
      <c r="C368" t="s">
        <v>1520</v>
      </c>
      <c r="D368">
        <v>7929</v>
      </c>
      <c r="E368">
        <v>0.35499999999999998</v>
      </c>
      <c r="F368" t="s">
        <v>11881</v>
      </c>
      <c r="G368">
        <v>1</v>
      </c>
      <c r="H368" t="s">
        <v>899</v>
      </c>
      <c r="I368">
        <v>7929</v>
      </c>
      <c r="J368" t="s">
        <v>3891</v>
      </c>
      <c r="K368" t="s">
        <v>898</v>
      </c>
      <c r="L368">
        <v>1</v>
      </c>
      <c r="M368" t="s">
        <v>3314</v>
      </c>
      <c r="N368" t="s">
        <v>925</v>
      </c>
      <c r="O368" t="s">
        <v>11529</v>
      </c>
      <c r="P368" t="s">
        <v>11882</v>
      </c>
      <c r="Q368" t="s">
        <v>11510</v>
      </c>
      <c r="R368" s="9">
        <v>45814</v>
      </c>
      <c r="S368" s="9">
        <v>45813</v>
      </c>
      <c r="T368" t="s">
        <v>3735</v>
      </c>
      <c r="U368" t="s">
        <v>245</v>
      </c>
      <c r="V368" t="s">
        <v>11568</v>
      </c>
      <c r="W368" t="s">
        <v>11569</v>
      </c>
      <c r="AD368" t="s">
        <v>11513</v>
      </c>
      <c r="AE368" t="s">
        <v>11514</v>
      </c>
      <c r="AH368" t="s">
        <v>75</v>
      </c>
      <c r="AI368" t="s">
        <v>11515</v>
      </c>
      <c r="AK368" t="s">
        <v>738</v>
      </c>
      <c r="AL368" t="s">
        <v>11516</v>
      </c>
      <c r="AM368" t="s">
        <v>11516</v>
      </c>
      <c r="AN368">
        <v>5601</v>
      </c>
    </row>
    <row r="369" spans="1:40" x14ac:dyDescent="0.15">
      <c r="A369">
        <v>189858</v>
      </c>
      <c r="B369" t="s">
        <v>387</v>
      </c>
      <c r="C369" t="s">
        <v>386</v>
      </c>
      <c r="D369">
        <v>189858</v>
      </c>
      <c r="E369">
        <v>0.01</v>
      </c>
      <c r="H369" t="s">
        <v>1521</v>
      </c>
      <c r="I369">
        <v>189858</v>
      </c>
      <c r="J369" t="s">
        <v>3768</v>
      </c>
      <c r="K369" t="s">
        <v>1519</v>
      </c>
      <c r="L369">
        <v>0</v>
      </c>
      <c r="M369" t="s">
        <v>3314</v>
      </c>
      <c r="N369" t="s">
        <v>925</v>
      </c>
      <c r="O369" t="s">
        <v>11508</v>
      </c>
      <c r="P369" t="s">
        <v>11883</v>
      </c>
      <c r="Q369" t="s">
        <v>11510</v>
      </c>
      <c r="R369" s="9">
        <v>45813</v>
      </c>
      <c r="S369" s="9">
        <v>45813</v>
      </c>
      <c r="T369" t="s">
        <v>4058</v>
      </c>
      <c r="U369" t="s">
        <v>929</v>
      </c>
      <c r="V369" t="s">
        <v>11543</v>
      </c>
      <c r="W369" t="s">
        <v>11544</v>
      </c>
      <c r="AD369" t="s">
        <v>11513</v>
      </c>
      <c r="AE369" t="s">
        <v>11514</v>
      </c>
      <c r="AH369" t="s">
        <v>75</v>
      </c>
      <c r="AI369" t="s">
        <v>11515</v>
      </c>
      <c r="AK369" t="s">
        <v>738</v>
      </c>
      <c r="AL369" t="s">
        <v>11516</v>
      </c>
      <c r="AM369" t="s">
        <v>11516</v>
      </c>
      <c r="AN369">
        <v>5601</v>
      </c>
    </row>
    <row r="370" spans="1:40" x14ac:dyDescent="0.15">
      <c r="A370">
        <v>245948</v>
      </c>
      <c r="B370" t="s">
        <v>201</v>
      </c>
      <c r="C370" t="s">
        <v>200</v>
      </c>
      <c r="D370">
        <v>245948</v>
      </c>
      <c r="E370">
        <v>0.01</v>
      </c>
      <c r="H370" t="s">
        <v>1329</v>
      </c>
      <c r="I370">
        <v>245948</v>
      </c>
      <c r="J370" t="s">
        <v>3765</v>
      </c>
      <c r="K370" t="s">
        <v>1327</v>
      </c>
      <c r="L370">
        <v>0</v>
      </c>
      <c r="M370" t="s">
        <v>3314</v>
      </c>
      <c r="N370" t="s">
        <v>925</v>
      </c>
      <c r="O370" t="s">
        <v>11508</v>
      </c>
      <c r="P370" t="s">
        <v>11883</v>
      </c>
      <c r="Q370" t="s">
        <v>11510</v>
      </c>
      <c r="R370" s="9">
        <v>45813</v>
      </c>
      <c r="S370" s="9">
        <v>45813</v>
      </c>
      <c r="T370" t="s">
        <v>4058</v>
      </c>
      <c r="U370" t="s">
        <v>929</v>
      </c>
      <c r="V370" t="s">
        <v>11543</v>
      </c>
      <c r="W370" t="s">
        <v>11544</v>
      </c>
      <c r="AD370" t="s">
        <v>11513</v>
      </c>
      <c r="AE370" t="s">
        <v>11514</v>
      </c>
      <c r="AH370" t="s">
        <v>75</v>
      </c>
      <c r="AI370" t="s">
        <v>11515</v>
      </c>
      <c r="AK370" t="s">
        <v>738</v>
      </c>
      <c r="AL370" t="s">
        <v>11516</v>
      </c>
      <c r="AM370" t="s">
        <v>11516</v>
      </c>
      <c r="AN370">
        <v>5601</v>
      </c>
    </row>
    <row r="371" spans="1:40" x14ac:dyDescent="0.15">
      <c r="A371">
        <v>245788</v>
      </c>
      <c r="B371" t="s">
        <v>532</v>
      </c>
      <c r="C371" t="s">
        <v>237</v>
      </c>
      <c r="D371">
        <v>245788</v>
      </c>
      <c r="E371">
        <v>0.01</v>
      </c>
      <c r="H371" t="s">
        <v>3742</v>
      </c>
      <c r="I371">
        <v>245788</v>
      </c>
      <c r="J371" t="s">
        <v>3762</v>
      </c>
      <c r="K371" t="s">
        <v>3741</v>
      </c>
      <c r="L371">
        <v>0</v>
      </c>
      <c r="M371" t="s">
        <v>3314</v>
      </c>
      <c r="N371" t="s">
        <v>925</v>
      </c>
      <c r="O371" t="s">
        <v>11508</v>
      </c>
      <c r="P371" t="s">
        <v>11883</v>
      </c>
      <c r="Q371" t="s">
        <v>11510</v>
      </c>
      <c r="R371" s="9">
        <v>45813</v>
      </c>
      <c r="S371" s="9">
        <v>45813</v>
      </c>
      <c r="T371" t="s">
        <v>4058</v>
      </c>
      <c r="U371" t="s">
        <v>929</v>
      </c>
      <c r="V371" t="s">
        <v>11543</v>
      </c>
      <c r="W371" t="s">
        <v>11544</v>
      </c>
      <c r="AD371" t="s">
        <v>11513</v>
      </c>
      <c r="AE371" t="s">
        <v>11514</v>
      </c>
      <c r="AH371" t="s">
        <v>75</v>
      </c>
      <c r="AI371" t="s">
        <v>11515</v>
      </c>
      <c r="AK371" t="s">
        <v>738</v>
      </c>
      <c r="AL371" t="s">
        <v>11516</v>
      </c>
      <c r="AM371" t="s">
        <v>11516</v>
      </c>
      <c r="AN371">
        <v>5601</v>
      </c>
    </row>
    <row r="372" spans="1:40" x14ac:dyDescent="0.15">
      <c r="A372">
        <v>42466</v>
      </c>
      <c r="B372" t="s">
        <v>1535</v>
      </c>
      <c r="C372" t="s">
        <v>449</v>
      </c>
      <c r="D372">
        <v>42466</v>
      </c>
      <c r="E372">
        <v>0.3</v>
      </c>
      <c r="F372" t="s">
        <v>11884</v>
      </c>
      <c r="G372">
        <v>1</v>
      </c>
      <c r="H372" t="s">
        <v>1538</v>
      </c>
      <c r="I372">
        <v>42466</v>
      </c>
      <c r="J372" t="s">
        <v>1539</v>
      </c>
      <c r="K372" t="s">
        <v>10078</v>
      </c>
      <c r="L372">
        <v>6</v>
      </c>
      <c r="M372" t="s">
        <v>3314</v>
      </c>
      <c r="N372" t="s">
        <v>925</v>
      </c>
      <c r="O372" t="s">
        <v>11529</v>
      </c>
      <c r="P372" t="s">
        <v>11885</v>
      </c>
      <c r="Q372" t="s">
        <v>11510</v>
      </c>
      <c r="R372" s="9">
        <v>45813</v>
      </c>
      <c r="S372" s="9">
        <v>45813</v>
      </c>
      <c r="T372" t="s">
        <v>3320</v>
      </c>
      <c r="U372" t="s">
        <v>120</v>
      </c>
      <c r="V372" t="s">
        <v>11568</v>
      </c>
      <c r="W372" t="s">
        <v>11569</v>
      </c>
      <c r="AD372" t="s">
        <v>11513</v>
      </c>
      <c r="AE372" t="s">
        <v>11514</v>
      </c>
      <c r="AH372" t="s">
        <v>810</v>
      </c>
      <c r="AI372" t="s">
        <v>11515</v>
      </c>
      <c r="AK372" t="s">
        <v>738</v>
      </c>
      <c r="AL372" t="s">
        <v>11516</v>
      </c>
      <c r="AM372" t="s">
        <v>11516</v>
      </c>
      <c r="AN372">
        <v>5601</v>
      </c>
    </row>
    <row r="373" spans="1:40" x14ac:dyDescent="0.15">
      <c r="A373">
        <v>206907</v>
      </c>
      <c r="B373" t="s">
        <v>2414</v>
      </c>
      <c r="C373" t="s">
        <v>353</v>
      </c>
      <c r="D373">
        <v>206907</v>
      </c>
      <c r="E373">
        <v>2.5999999999999999E-2</v>
      </c>
      <c r="F373" t="s">
        <v>2414</v>
      </c>
      <c r="G373">
        <v>1</v>
      </c>
      <c r="H373" t="s">
        <v>2417</v>
      </c>
      <c r="I373">
        <v>206907</v>
      </c>
      <c r="J373" t="s">
        <v>2418</v>
      </c>
      <c r="K373" t="s">
        <v>10103</v>
      </c>
      <c r="L373">
        <v>5</v>
      </c>
      <c r="M373" t="s">
        <v>3314</v>
      </c>
      <c r="N373" t="s">
        <v>925</v>
      </c>
      <c r="O373" t="s">
        <v>11508</v>
      </c>
      <c r="P373" t="s">
        <v>11886</v>
      </c>
      <c r="Q373" t="s">
        <v>11510</v>
      </c>
      <c r="R373" s="9">
        <v>45811</v>
      </c>
      <c r="S373" s="9">
        <v>45811</v>
      </c>
      <c r="T373" t="s">
        <v>5318</v>
      </c>
      <c r="U373" t="s">
        <v>88</v>
      </c>
      <c r="V373" t="s">
        <v>11524</v>
      </c>
      <c r="W373" t="s">
        <v>11525</v>
      </c>
      <c r="AD373" t="s">
        <v>11513</v>
      </c>
      <c r="AE373" t="s">
        <v>11514</v>
      </c>
      <c r="AH373" t="s">
        <v>786</v>
      </c>
      <c r="AI373" t="s">
        <v>11515</v>
      </c>
      <c r="AK373" t="s">
        <v>738</v>
      </c>
      <c r="AL373" t="s">
        <v>11516</v>
      </c>
      <c r="AM373" t="s">
        <v>11516</v>
      </c>
      <c r="AN373">
        <v>5601</v>
      </c>
    </row>
    <row r="374" spans="1:40" x14ac:dyDescent="0.15">
      <c r="A374">
        <v>2000</v>
      </c>
      <c r="B374" t="s">
        <v>1220</v>
      </c>
      <c r="C374" t="s">
        <v>1219</v>
      </c>
      <c r="D374">
        <v>2000</v>
      </c>
      <c r="E374">
        <v>0.1</v>
      </c>
      <c r="F374" t="s">
        <v>1220</v>
      </c>
      <c r="G374">
        <v>1</v>
      </c>
      <c r="H374" t="s">
        <v>1158</v>
      </c>
      <c r="I374">
        <v>2000</v>
      </c>
      <c r="J374" t="s">
        <v>762</v>
      </c>
      <c r="K374" t="s">
        <v>760</v>
      </c>
      <c r="L374">
        <v>0.25916800000000001</v>
      </c>
      <c r="M374" t="s">
        <v>3314</v>
      </c>
      <c r="N374" t="s">
        <v>925</v>
      </c>
      <c r="O374" t="s">
        <v>11581</v>
      </c>
      <c r="P374" t="s">
        <v>11887</v>
      </c>
      <c r="Q374" t="s">
        <v>11510</v>
      </c>
      <c r="R374" s="9">
        <v>45813</v>
      </c>
      <c r="S374" s="9">
        <v>45813</v>
      </c>
      <c r="T374" t="s">
        <v>4058</v>
      </c>
      <c r="U374" t="s">
        <v>929</v>
      </c>
      <c r="V374" t="s">
        <v>11524</v>
      </c>
      <c r="W374" t="s">
        <v>11525</v>
      </c>
      <c r="AD374" t="s">
        <v>11513</v>
      </c>
      <c r="AE374" t="s">
        <v>11514</v>
      </c>
      <c r="AH374" t="s">
        <v>75</v>
      </c>
      <c r="AI374" t="s">
        <v>11515</v>
      </c>
      <c r="AK374" t="s">
        <v>738</v>
      </c>
      <c r="AL374" t="s">
        <v>11516</v>
      </c>
      <c r="AM374" t="s">
        <v>11516</v>
      </c>
      <c r="AN374">
        <v>5601</v>
      </c>
    </row>
    <row r="375" spans="1:40" x14ac:dyDescent="0.15">
      <c r="A375">
        <v>165406</v>
      </c>
      <c r="B375" t="s">
        <v>1560</v>
      </c>
      <c r="C375" t="s">
        <v>1559</v>
      </c>
      <c r="D375">
        <v>165406</v>
      </c>
      <c r="E375">
        <v>0.23</v>
      </c>
      <c r="F375" t="s">
        <v>1560</v>
      </c>
      <c r="G375">
        <v>2</v>
      </c>
      <c r="H375" t="s">
        <v>1563</v>
      </c>
      <c r="I375">
        <v>165406</v>
      </c>
      <c r="J375" t="s">
        <v>1564</v>
      </c>
      <c r="K375" t="s">
        <v>765</v>
      </c>
      <c r="L375">
        <v>25</v>
      </c>
      <c r="M375" t="s">
        <v>3314</v>
      </c>
      <c r="N375" t="s">
        <v>925</v>
      </c>
      <c r="O375" t="s">
        <v>11529</v>
      </c>
      <c r="P375" t="s">
        <v>11888</v>
      </c>
      <c r="Q375" t="s">
        <v>11510</v>
      </c>
      <c r="R375" s="9">
        <v>45813</v>
      </c>
      <c r="S375" s="9">
        <v>45811</v>
      </c>
      <c r="T375" t="s">
        <v>3909</v>
      </c>
      <c r="U375" t="s">
        <v>229</v>
      </c>
      <c r="V375" t="s">
        <v>11518</v>
      </c>
      <c r="W375" t="s">
        <v>11519</v>
      </c>
      <c r="AD375" t="s">
        <v>11513</v>
      </c>
      <c r="AE375" t="s">
        <v>11514</v>
      </c>
      <c r="AH375" t="s">
        <v>786</v>
      </c>
      <c r="AI375" t="s">
        <v>11515</v>
      </c>
      <c r="AK375" t="s">
        <v>738</v>
      </c>
      <c r="AL375" t="s">
        <v>11516</v>
      </c>
      <c r="AM375" t="s">
        <v>11516</v>
      </c>
      <c r="AN375">
        <v>5601</v>
      </c>
    </row>
    <row r="376" spans="1:40" x14ac:dyDescent="0.15">
      <c r="A376">
        <v>171420</v>
      </c>
      <c r="B376" t="s">
        <v>1560</v>
      </c>
      <c r="C376" t="s">
        <v>1559</v>
      </c>
      <c r="D376">
        <v>171420</v>
      </c>
      <c r="E376">
        <v>0.23</v>
      </c>
      <c r="F376" t="s">
        <v>1560</v>
      </c>
      <c r="G376">
        <v>2</v>
      </c>
      <c r="H376" t="s">
        <v>1563</v>
      </c>
      <c r="I376">
        <v>171420</v>
      </c>
      <c r="J376" t="s">
        <v>1567</v>
      </c>
      <c r="K376" t="s">
        <v>765</v>
      </c>
      <c r="L376">
        <v>25</v>
      </c>
      <c r="M376" t="s">
        <v>3314</v>
      </c>
      <c r="N376" t="s">
        <v>925</v>
      </c>
      <c r="O376" t="s">
        <v>11529</v>
      </c>
      <c r="P376" t="s">
        <v>11889</v>
      </c>
      <c r="Q376" t="s">
        <v>11510</v>
      </c>
      <c r="R376" s="9">
        <v>45813</v>
      </c>
      <c r="S376" s="9">
        <v>45811</v>
      </c>
      <c r="T376" t="s">
        <v>3909</v>
      </c>
      <c r="U376" t="s">
        <v>229</v>
      </c>
      <c r="V376" t="s">
        <v>11518</v>
      </c>
      <c r="W376" t="s">
        <v>11519</v>
      </c>
      <c r="AD376" t="s">
        <v>11513</v>
      </c>
      <c r="AE376" t="s">
        <v>11514</v>
      </c>
      <c r="AH376" t="s">
        <v>786</v>
      </c>
      <c r="AI376" t="s">
        <v>11515</v>
      </c>
      <c r="AK376" t="s">
        <v>738</v>
      </c>
      <c r="AL376" t="s">
        <v>11516</v>
      </c>
      <c r="AM376" t="s">
        <v>11516</v>
      </c>
      <c r="AN376">
        <v>5601</v>
      </c>
    </row>
    <row r="377" spans="1:40" x14ac:dyDescent="0.15">
      <c r="A377">
        <v>150</v>
      </c>
      <c r="B377" t="s">
        <v>1228</v>
      </c>
      <c r="C377" t="s">
        <v>1227</v>
      </c>
      <c r="D377">
        <v>150</v>
      </c>
      <c r="E377">
        <v>1</v>
      </c>
      <c r="F377" t="s">
        <v>11890</v>
      </c>
      <c r="G377">
        <v>1</v>
      </c>
      <c r="H377" t="s">
        <v>513</v>
      </c>
      <c r="I377">
        <v>150</v>
      </c>
      <c r="J377" t="s">
        <v>1232</v>
      </c>
      <c r="K377" t="s">
        <v>1233</v>
      </c>
      <c r="L377">
        <v>1.4999999999999999E-2</v>
      </c>
      <c r="M377" t="s">
        <v>3314</v>
      </c>
      <c r="N377" t="s">
        <v>925</v>
      </c>
      <c r="O377" t="s">
        <v>11581</v>
      </c>
      <c r="P377" t="s">
        <v>11891</v>
      </c>
      <c r="Q377" t="s">
        <v>11510</v>
      </c>
      <c r="R377" s="9">
        <v>45813</v>
      </c>
      <c r="S377" s="9">
        <v>45813</v>
      </c>
      <c r="T377" t="s">
        <v>3320</v>
      </c>
      <c r="U377" t="s">
        <v>120</v>
      </c>
      <c r="V377" t="s">
        <v>11892</v>
      </c>
      <c r="W377" t="s">
        <v>11893</v>
      </c>
      <c r="AD377" t="s">
        <v>11513</v>
      </c>
      <c r="AE377" t="s">
        <v>11514</v>
      </c>
      <c r="AH377" t="s">
        <v>810</v>
      </c>
      <c r="AI377" t="s">
        <v>11515</v>
      </c>
      <c r="AK377" t="s">
        <v>738</v>
      </c>
      <c r="AL377" t="s">
        <v>11516</v>
      </c>
      <c r="AM377" t="s">
        <v>11516</v>
      </c>
      <c r="AN377">
        <v>5601</v>
      </c>
    </row>
    <row r="378" spans="1:40" x14ac:dyDescent="0.15">
      <c r="A378">
        <v>100000</v>
      </c>
      <c r="B378" t="s">
        <v>543</v>
      </c>
      <c r="C378" t="s">
        <v>83</v>
      </c>
      <c r="D378">
        <v>100000</v>
      </c>
      <c r="E378">
        <v>0.01</v>
      </c>
      <c r="H378" t="s">
        <v>9566</v>
      </c>
      <c r="I378">
        <v>100000</v>
      </c>
      <c r="J378" t="s">
        <v>1207</v>
      </c>
      <c r="K378" t="s">
        <v>9565</v>
      </c>
      <c r="L378">
        <v>0</v>
      </c>
      <c r="M378" t="s">
        <v>3314</v>
      </c>
      <c r="N378" t="s">
        <v>925</v>
      </c>
      <c r="O378" t="s">
        <v>11508</v>
      </c>
      <c r="P378" t="s">
        <v>11894</v>
      </c>
      <c r="Q378" t="s">
        <v>11510</v>
      </c>
      <c r="R378" s="9">
        <v>45813</v>
      </c>
      <c r="S378" s="9">
        <v>45813</v>
      </c>
      <c r="T378" t="s">
        <v>4058</v>
      </c>
      <c r="U378" t="s">
        <v>929</v>
      </c>
      <c r="V378" t="s">
        <v>11579</v>
      </c>
      <c r="W378" t="s">
        <v>11580</v>
      </c>
      <c r="AD378" t="s">
        <v>11513</v>
      </c>
      <c r="AE378" t="s">
        <v>11514</v>
      </c>
      <c r="AH378" t="s">
        <v>75</v>
      </c>
      <c r="AI378" t="s">
        <v>11515</v>
      </c>
      <c r="AK378" t="s">
        <v>738</v>
      </c>
      <c r="AL378" t="s">
        <v>11516</v>
      </c>
      <c r="AM378" t="s">
        <v>11516</v>
      </c>
      <c r="AN378">
        <v>5601</v>
      </c>
    </row>
    <row r="379" spans="1:40" x14ac:dyDescent="0.15">
      <c r="A379">
        <v>46567</v>
      </c>
      <c r="B379" t="s">
        <v>543</v>
      </c>
      <c r="C379" t="s">
        <v>83</v>
      </c>
      <c r="D379">
        <v>46567</v>
      </c>
      <c r="E379">
        <v>0.01</v>
      </c>
      <c r="H379" t="s">
        <v>9566</v>
      </c>
      <c r="I379">
        <v>46567</v>
      </c>
      <c r="J379" t="s">
        <v>1207</v>
      </c>
      <c r="K379" t="s">
        <v>9565</v>
      </c>
      <c r="L379">
        <v>0</v>
      </c>
      <c r="M379" t="s">
        <v>3314</v>
      </c>
      <c r="N379" t="s">
        <v>925</v>
      </c>
      <c r="O379" t="s">
        <v>11508</v>
      </c>
      <c r="P379" t="s">
        <v>11894</v>
      </c>
      <c r="Q379" t="s">
        <v>11510</v>
      </c>
      <c r="R379" s="9">
        <v>45813</v>
      </c>
      <c r="S379" s="9">
        <v>45813</v>
      </c>
      <c r="T379" t="s">
        <v>4058</v>
      </c>
      <c r="U379" t="s">
        <v>929</v>
      </c>
      <c r="V379" t="s">
        <v>11579</v>
      </c>
      <c r="W379" t="s">
        <v>11580</v>
      </c>
      <c r="AD379" t="s">
        <v>11513</v>
      </c>
      <c r="AE379" t="s">
        <v>11514</v>
      </c>
      <c r="AH379" t="s">
        <v>75</v>
      </c>
      <c r="AI379" t="s">
        <v>11515</v>
      </c>
      <c r="AK379" t="s">
        <v>738</v>
      </c>
      <c r="AL379" t="s">
        <v>11516</v>
      </c>
      <c r="AM379" t="s">
        <v>11516</v>
      </c>
      <c r="AN379">
        <v>5601</v>
      </c>
    </row>
    <row r="380" spans="1:40" x14ac:dyDescent="0.15">
      <c r="A380">
        <v>50</v>
      </c>
      <c r="B380" t="s">
        <v>1228</v>
      </c>
      <c r="C380" t="s">
        <v>1227</v>
      </c>
      <c r="D380">
        <v>50</v>
      </c>
      <c r="E380">
        <v>1</v>
      </c>
      <c r="F380" t="s">
        <v>11895</v>
      </c>
      <c r="G380">
        <v>2</v>
      </c>
      <c r="H380" t="s">
        <v>513</v>
      </c>
      <c r="I380">
        <v>50</v>
      </c>
      <c r="J380" t="s">
        <v>1232</v>
      </c>
      <c r="K380" t="s">
        <v>1233</v>
      </c>
      <c r="L380">
        <v>5.0000000000000001E-3</v>
      </c>
      <c r="M380" t="s">
        <v>3314</v>
      </c>
      <c r="N380" t="s">
        <v>925</v>
      </c>
      <c r="O380" t="s">
        <v>11581</v>
      </c>
      <c r="P380" t="s">
        <v>11896</v>
      </c>
      <c r="Q380" t="s">
        <v>11510</v>
      </c>
      <c r="R380" s="9">
        <v>45813</v>
      </c>
      <c r="S380" s="9">
        <v>45813</v>
      </c>
      <c r="T380" t="s">
        <v>3320</v>
      </c>
      <c r="U380" t="s">
        <v>120</v>
      </c>
      <c r="V380" t="s">
        <v>11892</v>
      </c>
      <c r="W380" t="s">
        <v>11893</v>
      </c>
      <c r="AD380" t="s">
        <v>11513</v>
      </c>
      <c r="AE380" t="s">
        <v>11514</v>
      </c>
      <c r="AH380" t="s">
        <v>810</v>
      </c>
      <c r="AI380" t="s">
        <v>11515</v>
      </c>
      <c r="AK380" t="s">
        <v>738</v>
      </c>
      <c r="AL380" t="s">
        <v>11516</v>
      </c>
      <c r="AM380" t="s">
        <v>11516</v>
      </c>
      <c r="AN380">
        <v>5601</v>
      </c>
    </row>
    <row r="381" spans="1:40" x14ac:dyDescent="0.15">
      <c r="A381">
        <v>24</v>
      </c>
      <c r="B381" t="s">
        <v>503</v>
      </c>
      <c r="C381" t="s">
        <v>503</v>
      </c>
      <c r="D381">
        <v>684168</v>
      </c>
      <c r="E381">
        <v>70</v>
      </c>
      <c r="H381" t="s">
        <v>146</v>
      </c>
      <c r="I381">
        <v>684168</v>
      </c>
      <c r="J381" t="s">
        <v>5406</v>
      </c>
      <c r="K381" t="s">
        <v>783</v>
      </c>
      <c r="L381">
        <v>24</v>
      </c>
      <c r="M381" t="s">
        <v>3314</v>
      </c>
      <c r="N381" t="s">
        <v>925</v>
      </c>
      <c r="O381" t="s">
        <v>11508</v>
      </c>
      <c r="P381" t="s">
        <v>11897</v>
      </c>
      <c r="Q381" t="s">
        <v>11510</v>
      </c>
      <c r="R381" s="9">
        <v>45813</v>
      </c>
      <c r="S381" s="9">
        <v>45813</v>
      </c>
      <c r="T381" t="s">
        <v>5318</v>
      </c>
      <c r="U381" t="s">
        <v>88</v>
      </c>
      <c r="V381" t="s">
        <v>779</v>
      </c>
      <c r="W381" t="s">
        <v>780</v>
      </c>
      <c r="AD381" t="s">
        <v>11513</v>
      </c>
      <c r="AE381" t="s">
        <v>11514</v>
      </c>
      <c r="AH381" t="s">
        <v>786</v>
      </c>
      <c r="AI381" t="s">
        <v>11515</v>
      </c>
      <c r="AK381" t="s">
        <v>738</v>
      </c>
      <c r="AL381" t="s">
        <v>11516</v>
      </c>
      <c r="AM381" t="s">
        <v>11516</v>
      </c>
      <c r="AN381">
        <v>5601</v>
      </c>
    </row>
    <row r="382" spans="1:40" x14ac:dyDescent="0.15">
      <c r="A382">
        <v>600</v>
      </c>
      <c r="B382" t="s">
        <v>2918</v>
      </c>
      <c r="C382" t="s">
        <v>600</v>
      </c>
      <c r="D382">
        <v>600</v>
      </c>
      <c r="E382">
        <v>6.0000000000000001E-3</v>
      </c>
      <c r="H382" t="s">
        <v>1454</v>
      </c>
      <c r="I382">
        <v>600</v>
      </c>
      <c r="J382" t="s">
        <v>5364</v>
      </c>
      <c r="K382" t="s">
        <v>1452</v>
      </c>
      <c r="L382">
        <v>0</v>
      </c>
      <c r="M382" t="s">
        <v>3314</v>
      </c>
      <c r="N382" t="s">
        <v>925</v>
      </c>
      <c r="O382" t="s">
        <v>11701</v>
      </c>
      <c r="P382" t="s">
        <v>11898</v>
      </c>
      <c r="Q382" t="s">
        <v>11510</v>
      </c>
      <c r="R382" s="9">
        <v>45813</v>
      </c>
      <c r="S382" s="9">
        <v>45813</v>
      </c>
      <c r="T382" t="s">
        <v>5318</v>
      </c>
      <c r="U382" t="s">
        <v>88</v>
      </c>
      <c r="V382" t="s">
        <v>11511</v>
      </c>
      <c r="W382" t="s">
        <v>11512</v>
      </c>
      <c r="AD382" t="s">
        <v>11513</v>
      </c>
      <c r="AE382" t="s">
        <v>11514</v>
      </c>
      <c r="AH382" t="s">
        <v>786</v>
      </c>
      <c r="AI382" t="s">
        <v>11515</v>
      </c>
      <c r="AK382" t="s">
        <v>738</v>
      </c>
      <c r="AL382" t="s">
        <v>11516</v>
      </c>
      <c r="AM382" t="s">
        <v>11516</v>
      </c>
      <c r="AN382">
        <v>5601</v>
      </c>
    </row>
    <row r="383" spans="1:40" x14ac:dyDescent="0.15">
      <c r="A383">
        <v>116714</v>
      </c>
      <c r="B383" t="s">
        <v>406</v>
      </c>
      <c r="C383" t="s">
        <v>405</v>
      </c>
      <c r="D383">
        <v>116714</v>
      </c>
      <c r="E383">
        <v>0.04</v>
      </c>
      <c r="H383" t="s">
        <v>1552</v>
      </c>
      <c r="I383">
        <v>116714</v>
      </c>
      <c r="J383" t="s">
        <v>3355</v>
      </c>
      <c r="K383" t="s">
        <v>1551</v>
      </c>
      <c r="L383">
        <v>0</v>
      </c>
      <c r="M383" t="s">
        <v>3314</v>
      </c>
      <c r="N383" t="s">
        <v>925</v>
      </c>
      <c r="O383" t="s">
        <v>11508</v>
      </c>
      <c r="P383" t="s">
        <v>11899</v>
      </c>
      <c r="Q383" t="s">
        <v>11510</v>
      </c>
      <c r="R383" s="9">
        <v>45813</v>
      </c>
      <c r="S383" s="9">
        <v>45813</v>
      </c>
      <c r="T383" t="s">
        <v>4058</v>
      </c>
      <c r="U383" t="s">
        <v>929</v>
      </c>
      <c r="V383" t="s">
        <v>11546</v>
      </c>
      <c r="W383" t="s">
        <v>11547</v>
      </c>
      <c r="AD383" t="s">
        <v>11513</v>
      </c>
      <c r="AE383" t="s">
        <v>11514</v>
      </c>
      <c r="AH383" t="s">
        <v>75</v>
      </c>
      <c r="AI383" t="s">
        <v>11515</v>
      </c>
      <c r="AK383" t="s">
        <v>738</v>
      </c>
      <c r="AL383" t="s">
        <v>11516</v>
      </c>
      <c r="AM383" t="s">
        <v>11516</v>
      </c>
      <c r="AN383">
        <v>5601</v>
      </c>
    </row>
    <row r="384" spans="1:40" x14ac:dyDescent="0.15">
      <c r="A384">
        <v>100000</v>
      </c>
      <c r="B384" t="s">
        <v>402</v>
      </c>
      <c r="C384" t="s">
        <v>401</v>
      </c>
      <c r="D384">
        <v>100000</v>
      </c>
      <c r="E384">
        <v>0.04</v>
      </c>
      <c r="H384" t="s">
        <v>1552</v>
      </c>
      <c r="I384">
        <v>100000</v>
      </c>
      <c r="J384" t="s">
        <v>3397</v>
      </c>
      <c r="K384" t="s">
        <v>1551</v>
      </c>
      <c r="L384">
        <v>0</v>
      </c>
      <c r="M384" t="s">
        <v>3314</v>
      </c>
      <c r="N384" t="s">
        <v>925</v>
      </c>
      <c r="O384" t="s">
        <v>11508</v>
      </c>
      <c r="P384" t="s">
        <v>11900</v>
      </c>
      <c r="Q384" t="s">
        <v>11510</v>
      </c>
      <c r="R384" s="9">
        <v>45813</v>
      </c>
      <c r="S384" s="9">
        <v>45813</v>
      </c>
      <c r="T384" t="s">
        <v>4058</v>
      </c>
      <c r="U384" t="s">
        <v>929</v>
      </c>
      <c r="V384" t="s">
        <v>11543</v>
      </c>
      <c r="W384" t="s">
        <v>11544</v>
      </c>
      <c r="AD384" t="s">
        <v>11513</v>
      </c>
      <c r="AE384" t="s">
        <v>11514</v>
      </c>
      <c r="AH384" t="s">
        <v>75</v>
      </c>
      <c r="AI384" t="s">
        <v>11515</v>
      </c>
      <c r="AK384" t="s">
        <v>738</v>
      </c>
      <c r="AL384" t="s">
        <v>11516</v>
      </c>
      <c r="AM384" t="s">
        <v>11516</v>
      </c>
      <c r="AN384">
        <v>5601</v>
      </c>
    </row>
    <row r="385" spans="1:40" x14ac:dyDescent="0.15">
      <c r="A385">
        <v>399499</v>
      </c>
      <c r="B385" t="s">
        <v>1481</v>
      </c>
      <c r="C385" t="s">
        <v>1480</v>
      </c>
      <c r="D385">
        <v>399499</v>
      </c>
      <c r="E385">
        <v>0.09</v>
      </c>
      <c r="F385" t="s">
        <v>11774</v>
      </c>
      <c r="G385">
        <v>1</v>
      </c>
      <c r="H385" t="s">
        <v>863</v>
      </c>
      <c r="I385">
        <v>399499</v>
      </c>
      <c r="J385" t="s">
        <v>1571</v>
      </c>
      <c r="K385" t="s">
        <v>862</v>
      </c>
      <c r="L385">
        <v>25</v>
      </c>
      <c r="M385" t="s">
        <v>3314</v>
      </c>
      <c r="N385" t="s">
        <v>925</v>
      </c>
      <c r="O385" t="s">
        <v>11529</v>
      </c>
      <c r="P385" t="s">
        <v>11901</v>
      </c>
      <c r="Q385" t="s">
        <v>11510</v>
      </c>
      <c r="R385" s="9">
        <v>45813</v>
      </c>
      <c r="S385" s="9">
        <v>45813</v>
      </c>
      <c r="T385" t="s">
        <v>3735</v>
      </c>
      <c r="U385" t="s">
        <v>245</v>
      </c>
      <c r="V385" t="s">
        <v>11568</v>
      </c>
      <c r="W385" t="s">
        <v>11569</v>
      </c>
      <c r="AD385" t="s">
        <v>11513</v>
      </c>
      <c r="AE385" t="s">
        <v>11514</v>
      </c>
      <c r="AH385" t="s">
        <v>75</v>
      </c>
      <c r="AI385" t="s">
        <v>11515</v>
      </c>
      <c r="AK385" t="s">
        <v>738</v>
      </c>
      <c r="AL385" t="s">
        <v>11516</v>
      </c>
      <c r="AM385" t="s">
        <v>11516</v>
      </c>
      <c r="AN385">
        <v>5601</v>
      </c>
    </row>
    <row r="386" spans="1:40" x14ac:dyDescent="0.15">
      <c r="A386">
        <v>107610</v>
      </c>
      <c r="B386" t="s">
        <v>570</v>
      </c>
      <c r="C386" t="s">
        <v>569</v>
      </c>
      <c r="D386">
        <v>107610</v>
      </c>
      <c r="E386">
        <v>8.5999999999999993E-2</v>
      </c>
      <c r="F386" t="s">
        <v>11902</v>
      </c>
      <c r="G386">
        <v>1</v>
      </c>
      <c r="H386" t="s">
        <v>509</v>
      </c>
      <c r="I386">
        <v>107610</v>
      </c>
      <c r="J386" t="s">
        <v>2362</v>
      </c>
      <c r="K386" t="s">
        <v>867</v>
      </c>
      <c r="L386">
        <v>7</v>
      </c>
      <c r="M386" t="s">
        <v>3314</v>
      </c>
      <c r="N386" t="s">
        <v>925</v>
      </c>
      <c r="O386" t="s">
        <v>11508</v>
      </c>
      <c r="P386" t="s">
        <v>11903</v>
      </c>
      <c r="Q386" t="s">
        <v>11510</v>
      </c>
      <c r="R386" s="9">
        <v>45812</v>
      </c>
      <c r="S386" s="9">
        <v>45812</v>
      </c>
      <c r="T386" t="s">
        <v>3320</v>
      </c>
      <c r="U386" t="s">
        <v>120</v>
      </c>
      <c r="V386" t="s">
        <v>11524</v>
      </c>
      <c r="W386" t="s">
        <v>11525</v>
      </c>
      <c r="AD386" t="s">
        <v>11513</v>
      </c>
      <c r="AE386" t="s">
        <v>11514</v>
      </c>
      <c r="AH386" t="s">
        <v>810</v>
      </c>
      <c r="AI386" t="s">
        <v>11515</v>
      </c>
      <c r="AK386" t="s">
        <v>738</v>
      </c>
      <c r="AL386" t="s">
        <v>11516</v>
      </c>
      <c r="AM386" t="s">
        <v>11516</v>
      </c>
      <c r="AN386">
        <v>5601</v>
      </c>
    </row>
    <row r="387" spans="1:40" x14ac:dyDescent="0.15">
      <c r="A387">
        <v>173141</v>
      </c>
      <c r="B387" t="s">
        <v>570</v>
      </c>
      <c r="C387" t="s">
        <v>569</v>
      </c>
      <c r="D387">
        <v>173141</v>
      </c>
      <c r="E387">
        <v>8.5999999999999993E-2</v>
      </c>
      <c r="F387" t="s">
        <v>11902</v>
      </c>
      <c r="G387">
        <v>1</v>
      </c>
      <c r="H387" t="s">
        <v>509</v>
      </c>
      <c r="I387">
        <v>173141</v>
      </c>
      <c r="J387" t="s">
        <v>2365</v>
      </c>
      <c r="K387" t="s">
        <v>867</v>
      </c>
      <c r="L387">
        <v>11</v>
      </c>
      <c r="M387" t="s">
        <v>3314</v>
      </c>
      <c r="N387" t="s">
        <v>925</v>
      </c>
      <c r="O387" t="s">
        <v>11508</v>
      </c>
      <c r="P387" t="s">
        <v>11904</v>
      </c>
      <c r="Q387" t="s">
        <v>11510</v>
      </c>
      <c r="R387" s="9">
        <v>45812</v>
      </c>
      <c r="S387" s="9">
        <v>45812</v>
      </c>
      <c r="T387" t="s">
        <v>3320</v>
      </c>
      <c r="U387" t="s">
        <v>120</v>
      </c>
      <c r="V387" t="s">
        <v>11524</v>
      </c>
      <c r="W387" t="s">
        <v>11525</v>
      </c>
      <c r="AD387" t="s">
        <v>11513</v>
      </c>
      <c r="AE387" t="s">
        <v>11514</v>
      </c>
      <c r="AH387" t="s">
        <v>810</v>
      </c>
      <c r="AI387" t="s">
        <v>11515</v>
      </c>
      <c r="AK387" t="s">
        <v>738</v>
      </c>
      <c r="AL387" t="s">
        <v>11516</v>
      </c>
      <c r="AM387" t="s">
        <v>11516</v>
      </c>
      <c r="AN387">
        <v>5601</v>
      </c>
    </row>
    <row r="388" spans="1:40" x14ac:dyDescent="0.15">
      <c r="A388">
        <v>88848</v>
      </c>
      <c r="B388" t="s">
        <v>570</v>
      </c>
      <c r="C388" t="s">
        <v>569</v>
      </c>
      <c r="D388">
        <v>88848</v>
      </c>
      <c r="E388">
        <v>8.5999999999999993E-2</v>
      </c>
      <c r="F388" t="s">
        <v>11902</v>
      </c>
      <c r="G388">
        <v>1</v>
      </c>
      <c r="H388" t="s">
        <v>509</v>
      </c>
      <c r="I388">
        <v>88848</v>
      </c>
      <c r="J388" t="s">
        <v>2365</v>
      </c>
      <c r="K388" t="s">
        <v>867</v>
      </c>
      <c r="L388">
        <v>6</v>
      </c>
      <c r="M388" t="s">
        <v>3314</v>
      </c>
      <c r="N388" t="s">
        <v>925</v>
      </c>
      <c r="O388" t="s">
        <v>11508</v>
      </c>
      <c r="P388" t="s">
        <v>11905</v>
      </c>
      <c r="Q388" t="s">
        <v>11510</v>
      </c>
      <c r="R388" s="9">
        <v>45812</v>
      </c>
      <c r="S388" s="9">
        <v>45812</v>
      </c>
      <c r="T388" t="s">
        <v>3320</v>
      </c>
      <c r="U388" t="s">
        <v>120</v>
      </c>
      <c r="V388" t="s">
        <v>11524</v>
      </c>
      <c r="W388" t="s">
        <v>11525</v>
      </c>
      <c r="AD388" t="s">
        <v>11513</v>
      </c>
      <c r="AE388" t="s">
        <v>11514</v>
      </c>
      <c r="AH388" t="s">
        <v>810</v>
      </c>
      <c r="AI388" t="s">
        <v>11515</v>
      </c>
      <c r="AK388" t="s">
        <v>738</v>
      </c>
      <c r="AL388" t="s">
        <v>11516</v>
      </c>
      <c r="AM388" t="s">
        <v>11516</v>
      </c>
      <c r="AN388">
        <v>5601</v>
      </c>
    </row>
    <row r="389" spans="1:40" x14ac:dyDescent="0.15">
      <c r="A389">
        <v>31790</v>
      </c>
      <c r="B389" t="s">
        <v>570</v>
      </c>
      <c r="C389" t="s">
        <v>569</v>
      </c>
      <c r="D389">
        <v>31790</v>
      </c>
      <c r="E389">
        <v>8.5999999999999993E-2</v>
      </c>
      <c r="F389" t="s">
        <v>11902</v>
      </c>
      <c r="G389">
        <v>1</v>
      </c>
      <c r="H389" t="s">
        <v>509</v>
      </c>
      <c r="I389">
        <v>31790</v>
      </c>
      <c r="J389" t="s">
        <v>2370</v>
      </c>
      <c r="K389" t="s">
        <v>867</v>
      </c>
      <c r="L389">
        <v>2</v>
      </c>
      <c r="M389" t="s">
        <v>3314</v>
      </c>
      <c r="N389" t="s">
        <v>925</v>
      </c>
      <c r="O389" t="s">
        <v>11508</v>
      </c>
      <c r="P389" t="s">
        <v>11906</v>
      </c>
      <c r="Q389" t="s">
        <v>11510</v>
      </c>
      <c r="R389" s="9">
        <v>45812</v>
      </c>
      <c r="S389" s="9">
        <v>45812</v>
      </c>
      <c r="T389" t="s">
        <v>3320</v>
      </c>
      <c r="U389" t="s">
        <v>120</v>
      </c>
      <c r="V389" t="s">
        <v>11524</v>
      </c>
      <c r="W389" t="s">
        <v>11525</v>
      </c>
      <c r="AD389" t="s">
        <v>11513</v>
      </c>
      <c r="AE389" t="s">
        <v>11514</v>
      </c>
      <c r="AH389" t="s">
        <v>810</v>
      </c>
      <c r="AI389" t="s">
        <v>11515</v>
      </c>
      <c r="AK389" t="s">
        <v>738</v>
      </c>
      <c r="AL389" t="s">
        <v>11516</v>
      </c>
      <c r="AM389" t="s">
        <v>11516</v>
      </c>
      <c r="AN389">
        <v>5601</v>
      </c>
    </row>
    <row r="390" spans="1:40" x14ac:dyDescent="0.15">
      <c r="A390">
        <v>372711</v>
      </c>
      <c r="B390" t="s">
        <v>527</v>
      </c>
      <c r="C390" t="s">
        <v>176</v>
      </c>
      <c r="D390">
        <v>372711</v>
      </c>
      <c r="E390">
        <v>0.08</v>
      </c>
      <c r="F390" t="s">
        <v>11572</v>
      </c>
      <c r="G390">
        <v>2</v>
      </c>
      <c r="H390" t="s">
        <v>1337</v>
      </c>
      <c r="I390">
        <v>372711</v>
      </c>
      <c r="J390" t="s">
        <v>1573</v>
      </c>
      <c r="K390" t="s">
        <v>5721</v>
      </c>
      <c r="L390">
        <v>24</v>
      </c>
      <c r="M390" t="s">
        <v>3314</v>
      </c>
      <c r="N390" t="s">
        <v>925</v>
      </c>
      <c r="O390" t="s">
        <v>11529</v>
      </c>
      <c r="P390" t="s">
        <v>11907</v>
      </c>
      <c r="Q390" t="s">
        <v>11510</v>
      </c>
      <c r="R390" s="9">
        <v>45812</v>
      </c>
      <c r="S390" s="9">
        <v>45812</v>
      </c>
      <c r="T390" t="s">
        <v>4058</v>
      </c>
      <c r="U390" t="s">
        <v>929</v>
      </c>
      <c r="V390" t="s">
        <v>11574</v>
      </c>
      <c r="W390" t="s">
        <v>11575</v>
      </c>
      <c r="AD390" t="s">
        <v>11513</v>
      </c>
      <c r="AE390" t="s">
        <v>11514</v>
      </c>
      <c r="AH390" t="s">
        <v>75</v>
      </c>
      <c r="AI390" t="s">
        <v>11515</v>
      </c>
      <c r="AK390" t="s">
        <v>738</v>
      </c>
      <c r="AL390" t="s">
        <v>11516</v>
      </c>
      <c r="AM390" t="s">
        <v>11516</v>
      </c>
      <c r="AN390">
        <v>5601</v>
      </c>
    </row>
    <row r="391" spans="1:40" x14ac:dyDescent="0.15">
      <c r="A391">
        <v>136277</v>
      </c>
      <c r="B391" t="s">
        <v>254</v>
      </c>
      <c r="C391" t="s">
        <v>176</v>
      </c>
      <c r="D391">
        <v>136277</v>
      </c>
      <c r="E391">
        <v>0.01</v>
      </c>
      <c r="H391" t="s">
        <v>527</v>
      </c>
      <c r="I391">
        <v>136277</v>
      </c>
      <c r="J391" t="s">
        <v>4185</v>
      </c>
      <c r="K391" t="s">
        <v>1336</v>
      </c>
      <c r="L391">
        <v>0</v>
      </c>
      <c r="M391" t="s">
        <v>3314</v>
      </c>
      <c r="N391" t="s">
        <v>925</v>
      </c>
      <c r="O391" t="s">
        <v>11508</v>
      </c>
      <c r="P391" t="s">
        <v>11908</v>
      </c>
      <c r="Q391" t="s">
        <v>11510</v>
      </c>
      <c r="R391" s="9">
        <v>45812</v>
      </c>
      <c r="S391" s="9">
        <v>45812</v>
      </c>
      <c r="T391" t="s">
        <v>4058</v>
      </c>
      <c r="U391" t="s">
        <v>929</v>
      </c>
      <c r="V391" t="s">
        <v>11579</v>
      </c>
      <c r="W391" t="s">
        <v>11580</v>
      </c>
      <c r="AD391" t="s">
        <v>11513</v>
      </c>
      <c r="AE391" t="s">
        <v>11514</v>
      </c>
      <c r="AH391" t="s">
        <v>75</v>
      </c>
      <c r="AI391" t="s">
        <v>11515</v>
      </c>
      <c r="AK391" t="s">
        <v>738</v>
      </c>
      <c r="AL391" t="s">
        <v>11516</v>
      </c>
      <c r="AM391" t="s">
        <v>11516</v>
      </c>
      <c r="AN391">
        <v>5601</v>
      </c>
    </row>
    <row r="392" spans="1:40" x14ac:dyDescent="0.15">
      <c r="A392">
        <v>100930</v>
      </c>
      <c r="B392" t="s">
        <v>528</v>
      </c>
      <c r="C392" t="s">
        <v>176</v>
      </c>
      <c r="D392">
        <v>100930</v>
      </c>
      <c r="E392">
        <v>0</v>
      </c>
      <c r="H392" t="s">
        <v>527</v>
      </c>
      <c r="I392">
        <v>100930</v>
      </c>
      <c r="J392" t="s">
        <v>4185</v>
      </c>
      <c r="K392" t="s">
        <v>1336</v>
      </c>
      <c r="L392">
        <v>0</v>
      </c>
      <c r="M392" t="s">
        <v>3314</v>
      </c>
      <c r="N392" t="s">
        <v>925</v>
      </c>
      <c r="O392" t="s">
        <v>11508</v>
      </c>
      <c r="P392" t="s">
        <v>11908</v>
      </c>
      <c r="Q392" t="s">
        <v>11510</v>
      </c>
      <c r="R392" s="9">
        <v>45812</v>
      </c>
      <c r="S392" s="9">
        <v>45812</v>
      </c>
      <c r="T392" t="s">
        <v>4058</v>
      </c>
      <c r="U392" t="s">
        <v>929</v>
      </c>
      <c r="V392" t="s">
        <v>11579</v>
      </c>
      <c r="W392" t="s">
        <v>11580</v>
      </c>
      <c r="AD392" t="s">
        <v>11513</v>
      </c>
      <c r="AE392" t="s">
        <v>11514</v>
      </c>
      <c r="AH392" t="s">
        <v>75</v>
      </c>
      <c r="AI392" t="s">
        <v>11515</v>
      </c>
      <c r="AK392" t="s">
        <v>738</v>
      </c>
      <c r="AL392" t="s">
        <v>11516</v>
      </c>
      <c r="AM392" t="s">
        <v>11516</v>
      </c>
      <c r="AN392">
        <v>5601</v>
      </c>
    </row>
    <row r="393" spans="1:40" x14ac:dyDescent="0.15">
      <c r="A393">
        <v>110980</v>
      </c>
      <c r="B393" t="s">
        <v>177</v>
      </c>
      <c r="C393" t="s">
        <v>176</v>
      </c>
      <c r="D393">
        <v>110980</v>
      </c>
      <c r="E393">
        <v>0</v>
      </c>
      <c r="H393" t="s">
        <v>527</v>
      </c>
      <c r="I393">
        <v>110980</v>
      </c>
      <c r="J393" t="s">
        <v>4095</v>
      </c>
      <c r="K393" t="s">
        <v>1336</v>
      </c>
      <c r="L393">
        <v>0</v>
      </c>
      <c r="M393" t="s">
        <v>3314</v>
      </c>
      <c r="N393" t="s">
        <v>925</v>
      </c>
      <c r="O393" t="s">
        <v>11508</v>
      </c>
      <c r="P393" t="s">
        <v>11909</v>
      </c>
      <c r="Q393" t="s">
        <v>11510</v>
      </c>
      <c r="R393" s="9">
        <v>45812</v>
      </c>
      <c r="S393" s="9">
        <v>45812</v>
      </c>
      <c r="T393" t="s">
        <v>4058</v>
      </c>
      <c r="U393" t="s">
        <v>929</v>
      </c>
      <c r="V393" t="s">
        <v>11579</v>
      </c>
      <c r="W393" t="s">
        <v>11580</v>
      </c>
      <c r="AD393" t="s">
        <v>11513</v>
      </c>
      <c r="AE393" t="s">
        <v>11514</v>
      </c>
      <c r="AH393" t="s">
        <v>75</v>
      </c>
      <c r="AI393" t="s">
        <v>11515</v>
      </c>
      <c r="AK393" t="s">
        <v>738</v>
      </c>
      <c r="AL393" t="s">
        <v>11516</v>
      </c>
      <c r="AM393" t="s">
        <v>11516</v>
      </c>
      <c r="AN393">
        <v>5601</v>
      </c>
    </row>
    <row r="394" spans="1:40" x14ac:dyDescent="0.15">
      <c r="A394">
        <v>398931</v>
      </c>
      <c r="B394" t="s">
        <v>280</v>
      </c>
      <c r="C394" t="s">
        <v>279</v>
      </c>
      <c r="D394">
        <v>398931</v>
      </c>
      <c r="E394">
        <v>0.08</v>
      </c>
      <c r="F394" t="s">
        <v>11910</v>
      </c>
      <c r="G394">
        <v>1</v>
      </c>
      <c r="H394" t="s">
        <v>881</v>
      </c>
      <c r="I394">
        <v>398931</v>
      </c>
      <c r="J394" t="s">
        <v>2374</v>
      </c>
      <c r="K394" t="s">
        <v>880</v>
      </c>
      <c r="L394">
        <v>25</v>
      </c>
      <c r="M394" t="s">
        <v>3314</v>
      </c>
      <c r="N394" t="s">
        <v>925</v>
      </c>
      <c r="O394" t="s">
        <v>11508</v>
      </c>
      <c r="P394" t="s">
        <v>11911</v>
      </c>
      <c r="Q394" t="s">
        <v>11510</v>
      </c>
      <c r="R394" s="9">
        <v>45812</v>
      </c>
      <c r="S394" s="9">
        <v>45812</v>
      </c>
      <c r="T394" t="s">
        <v>4058</v>
      </c>
      <c r="U394" t="s">
        <v>929</v>
      </c>
      <c r="V394" t="s">
        <v>11518</v>
      </c>
      <c r="W394" t="s">
        <v>11519</v>
      </c>
      <c r="AD394" t="s">
        <v>11513</v>
      </c>
      <c r="AE394" t="s">
        <v>11514</v>
      </c>
      <c r="AH394" t="s">
        <v>75</v>
      </c>
      <c r="AI394" t="s">
        <v>11515</v>
      </c>
      <c r="AK394" t="s">
        <v>738</v>
      </c>
      <c r="AL394" t="s">
        <v>11516</v>
      </c>
      <c r="AM394" t="s">
        <v>11516</v>
      </c>
      <c r="AN394">
        <v>5601</v>
      </c>
    </row>
    <row r="395" spans="1:40" x14ac:dyDescent="0.15">
      <c r="A395">
        <v>192711</v>
      </c>
      <c r="B395" t="s">
        <v>387</v>
      </c>
      <c r="C395" t="s">
        <v>386</v>
      </c>
      <c r="D395">
        <v>192711</v>
      </c>
      <c r="E395">
        <v>0</v>
      </c>
      <c r="H395" t="s">
        <v>1521</v>
      </c>
      <c r="I395">
        <v>192711</v>
      </c>
      <c r="J395" t="s">
        <v>3759</v>
      </c>
      <c r="K395" t="s">
        <v>1519</v>
      </c>
      <c r="L395">
        <v>0</v>
      </c>
      <c r="M395" t="s">
        <v>3314</v>
      </c>
      <c r="N395" t="s">
        <v>925</v>
      </c>
      <c r="O395" t="s">
        <v>11508</v>
      </c>
      <c r="P395" t="s">
        <v>11912</v>
      </c>
      <c r="Q395" t="s">
        <v>11510</v>
      </c>
      <c r="R395" s="9">
        <v>45812</v>
      </c>
      <c r="S395" s="9">
        <v>45812</v>
      </c>
      <c r="T395" t="s">
        <v>4058</v>
      </c>
      <c r="U395" t="s">
        <v>929</v>
      </c>
      <c r="V395" t="s">
        <v>11543</v>
      </c>
      <c r="W395" t="s">
        <v>11544</v>
      </c>
      <c r="AD395" t="s">
        <v>11513</v>
      </c>
      <c r="AE395" t="s">
        <v>11514</v>
      </c>
      <c r="AH395" t="s">
        <v>75</v>
      </c>
      <c r="AI395" t="s">
        <v>11515</v>
      </c>
      <c r="AK395" t="s">
        <v>738</v>
      </c>
      <c r="AL395" t="s">
        <v>11516</v>
      </c>
      <c r="AM395" t="s">
        <v>11516</v>
      </c>
      <c r="AN395">
        <v>5601</v>
      </c>
    </row>
    <row r="396" spans="1:40" x14ac:dyDescent="0.15">
      <c r="A396">
        <v>245589</v>
      </c>
      <c r="B396" t="s">
        <v>4063</v>
      </c>
      <c r="C396" t="s">
        <v>173</v>
      </c>
      <c r="D396">
        <v>245589</v>
      </c>
      <c r="E396">
        <v>0.01</v>
      </c>
      <c r="H396" t="s">
        <v>1473</v>
      </c>
      <c r="I396">
        <v>245589</v>
      </c>
      <c r="J396" t="s">
        <v>3756</v>
      </c>
      <c r="K396" t="s">
        <v>1472</v>
      </c>
      <c r="L396">
        <v>0</v>
      </c>
      <c r="M396" t="s">
        <v>3314</v>
      </c>
      <c r="N396" t="s">
        <v>925</v>
      </c>
      <c r="O396" t="s">
        <v>11508</v>
      </c>
      <c r="P396" t="s">
        <v>11912</v>
      </c>
      <c r="Q396" t="s">
        <v>11510</v>
      </c>
      <c r="R396" s="9">
        <v>45812</v>
      </c>
      <c r="S396" s="9">
        <v>45812</v>
      </c>
      <c r="T396" t="s">
        <v>4058</v>
      </c>
      <c r="U396" t="s">
        <v>929</v>
      </c>
      <c r="V396" t="s">
        <v>11543</v>
      </c>
      <c r="W396" t="s">
        <v>11544</v>
      </c>
      <c r="AD396" t="s">
        <v>11513</v>
      </c>
      <c r="AE396" t="s">
        <v>11514</v>
      </c>
      <c r="AH396" t="s">
        <v>75</v>
      </c>
      <c r="AI396" t="s">
        <v>11515</v>
      </c>
      <c r="AK396" t="s">
        <v>738</v>
      </c>
      <c r="AL396" t="s">
        <v>11516</v>
      </c>
      <c r="AM396" t="s">
        <v>11516</v>
      </c>
      <c r="AN396">
        <v>5601</v>
      </c>
    </row>
    <row r="397" spans="1:40" x14ac:dyDescent="0.15">
      <c r="A397">
        <v>44465</v>
      </c>
      <c r="B397" t="s">
        <v>347</v>
      </c>
      <c r="C397" t="s">
        <v>78</v>
      </c>
      <c r="D397">
        <v>44465</v>
      </c>
      <c r="E397">
        <v>0.01</v>
      </c>
      <c r="H397" t="s">
        <v>1503</v>
      </c>
      <c r="I397">
        <v>44465</v>
      </c>
      <c r="J397" t="s">
        <v>1894</v>
      </c>
      <c r="K397" t="s">
        <v>1502</v>
      </c>
      <c r="L397">
        <v>0</v>
      </c>
      <c r="M397" t="s">
        <v>3314</v>
      </c>
      <c r="N397" t="s">
        <v>925</v>
      </c>
      <c r="O397" t="s">
        <v>11508</v>
      </c>
      <c r="P397" t="s">
        <v>11913</v>
      </c>
      <c r="Q397" t="s">
        <v>11510</v>
      </c>
      <c r="R397" s="9">
        <v>45812</v>
      </c>
      <c r="S397" s="9">
        <v>45812</v>
      </c>
      <c r="T397" t="s">
        <v>4058</v>
      </c>
      <c r="U397" t="s">
        <v>929</v>
      </c>
      <c r="V397" t="s">
        <v>11579</v>
      </c>
      <c r="W397" t="s">
        <v>11580</v>
      </c>
      <c r="AD397" t="s">
        <v>11513</v>
      </c>
      <c r="AE397" t="s">
        <v>11514</v>
      </c>
      <c r="AH397" t="s">
        <v>75</v>
      </c>
      <c r="AI397" t="s">
        <v>11515</v>
      </c>
      <c r="AK397" t="s">
        <v>738</v>
      </c>
      <c r="AL397" t="s">
        <v>11516</v>
      </c>
      <c r="AM397" t="s">
        <v>11516</v>
      </c>
      <c r="AN397">
        <v>5601</v>
      </c>
    </row>
    <row r="398" spans="1:40" x14ac:dyDescent="0.15">
      <c r="A398">
        <v>394911</v>
      </c>
      <c r="B398" t="s">
        <v>574</v>
      </c>
      <c r="C398" t="s">
        <v>573</v>
      </c>
      <c r="D398">
        <v>394911</v>
      </c>
      <c r="E398">
        <v>8.5999999999999993E-2</v>
      </c>
      <c r="F398" t="s">
        <v>11914</v>
      </c>
      <c r="G398">
        <v>1</v>
      </c>
      <c r="H398" t="s">
        <v>2378</v>
      </c>
      <c r="I398">
        <v>394911</v>
      </c>
      <c r="J398" t="s">
        <v>2379</v>
      </c>
      <c r="K398" t="s">
        <v>9950</v>
      </c>
      <c r="L398">
        <v>25</v>
      </c>
      <c r="M398" t="s">
        <v>3314</v>
      </c>
      <c r="N398" t="s">
        <v>925</v>
      </c>
      <c r="O398" t="s">
        <v>11508</v>
      </c>
      <c r="P398" t="s">
        <v>11915</v>
      </c>
      <c r="Q398" t="s">
        <v>11510</v>
      </c>
      <c r="R398" s="9">
        <v>45812</v>
      </c>
      <c r="S398" s="9">
        <v>45812</v>
      </c>
      <c r="T398" t="s">
        <v>3320</v>
      </c>
      <c r="U398" t="s">
        <v>120</v>
      </c>
      <c r="V398" t="s">
        <v>11524</v>
      </c>
      <c r="W398" t="s">
        <v>11525</v>
      </c>
      <c r="AD398" t="s">
        <v>11513</v>
      </c>
      <c r="AE398" t="s">
        <v>11514</v>
      </c>
      <c r="AH398" t="s">
        <v>810</v>
      </c>
      <c r="AI398" t="s">
        <v>11515</v>
      </c>
      <c r="AK398" t="s">
        <v>738</v>
      </c>
      <c r="AL398" t="s">
        <v>11516</v>
      </c>
      <c r="AM398" t="s">
        <v>11516</v>
      </c>
      <c r="AN398">
        <v>5601</v>
      </c>
    </row>
    <row r="399" spans="1:40" x14ac:dyDescent="0.15">
      <c r="A399">
        <v>139752</v>
      </c>
      <c r="B399" t="s">
        <v>138</v>
      </c>
      <c r="C399" t="s">
        <v>137</v>
      </c>
      <c r="D399">
        <v>139752</v>
      </c>
      <c r="E399">
        <v>0.125</v>
      </c>
      <c r="F399" t="s">
        <v>138</v>
      </c>
      <c r="G399">
        <v>1</v>
      </c>
      <c r="H399" t="s">
        <v>1337</v>
      </c>
      <c r="I399">
        <v>139752</v>
      </c>
      <c r="J399" t="s">
        <v>2383</v>
      </c>
      <c r="K399" t="s">
        <v>5721</v>
      </c>
      <c r="L399">
        <v>9</v>
      </c>
      <c r="M399" t="s">
        <v>3314</v>
      </c>
      <c r="N399" t="s">
        <v>925</v>
      </c>
      <c r="O399" t="s">
        <v>11508</v>
      </c>
      <c r="P399" t="s">
        <v>11916</v>
      </c>
      <c r="Q399" t="s">
        <v>11510</v>
      </c>
      <c r="R399" s="9">
        <v>45812</v>
      </c>
      <c r="S399" s="9">
        <v>45812</v>
      </c>
      <c r="T399" t="s">
        <v>3320</v>
      </c>
      <c r="U399" t="s">
        <v>120</v>
      </c>
      <c r="V399" t="s">
        <v>11524</v>
      </c>
      <c r="W399" t="s">
        <v>11525</v>
      </c>
      <c r="AD399" t="s">
        <v>11513</v>
      </c>
      <c r="AE399" t="s">
        <v>11514</v>
      </c>
      <c r="AH399" t="s">
        <v>810</v>
      </c>
      <c r="AI399" t="s">
        <v>11515</v>
      </c>
      <c r="AK399" t="s">
        <v>738</v>
      </c>
      <c r="AL399" t="s">
        <v>11516</v>
      </c>
      <c r="AM399" t="s">
        <v>11516</v>
      </c>
      <c r="AN399">
        <v>5601</v>
      </c>
    </row>
    <row r="400" spans="1:40" x14ac:dyDescent="0.15">
      <c r="A400">
        <v>79707</v>
      </c>
      <c r="B400" t="s">
        <v>327</v>
      </c>
      <c r="C400" t="s">
        <v>326</v>
      </c>
      <c r="D400">
        <v>79707</v>
      </c>
      <c r="E400">
        <v>8.5999999999999993E-2</v>
      </c>
      <c r="F400" t="s">
        <v>11917</v>
      </c>
      <c r="G400">
        <v>2</v>
      </c>
      <c r="H400" t="s">
        <v>2004</v>
      </c>
      <c r="I400">
        <v>79707</v>
      </c>
      <c r="J400" t="s">
        <v>2009</v>
      </c>
      <c r="K400" t="s">
        <v>11660</v>
      </c>
      <c r="L400">
        <v>5</v>
      </c>
      <c r="M400" t="s">
        <v>3314</v>
      </c>
      <c r="N400" t="s">
        <v>925</v>
      </c>
      <c r="O400" t="s">
        <v>11508</v>
      </c>
      <c r="P400" t="s">
        <v>11918</v>
      </c>
      <c r="Q400" t="s">
        <v>11510</v>
      </c>
      <c r="R400" s="9">
        <v>45812</v>
      </c>
      <c r="S400" s="9">
        <v>45812</v>
      </c>
      <c r="T400" t="s">
        <v>3320</v>
      </c>
      <c r="U400" t="s">
        <v>120</v>
      </c>
      <c r="V400" t="s">
        <v>11524</v>
      </c>
      <c r="W400" t="s">
        <v>11525</v>
      </c>
      <c r="AD400" t="s">
        <v>11513</v>
      </c>
      <c r="AE400" t="s">
        <v>11514</v>
      </c>
      <c r="AH400" t="s">
        <v>810</v>
      </c>
      <c r="AI400" t="s">
        <v>11515</v>
      </c>
      <c r="AK400" t="s">
        <v>738</v>
      </c>
      <c r="AL400" t="s">
        <v>11516</v>
      </c>
      <c r="AM400" t="s">
        <v>11516</v>
      </c>
      <c r="AN400">
        <v>5601</v>
      </c>
    </row>
    <row r="401" spans="1:40" x14ac:dyDescent="0.15">
      <c r="A401">
        <v>302481</v>
      </c>
      <c r="B401" t="s">
        <v>327</v>
      </c>
      <c r="C401" t="s">
        <v>326</v>
      </c>
      <c r="D401">
        <v>302481</v>
      </c>
      <c r="E401">
        <v>8.5999999999999993E-2</v>
      </c>
      <c r="F401" t="s">
        <v>11917</v>
      </c>
      <c r="G401">
        <v>2</v>
      </c>
      <c r="H401" t="s">
        <v>2004</v>
      </c>
      <c r="I401">
        <v>302481</v>
      </c>
      <c r="J401" t="s">
        <v>2389</v>
      </c>
      <c r="K401" t="s">
        <v>11660</v>
      </c>
      <c r="L401">
        <v>19</v>
      </c>
      <c r="M401" t="s">
        <v>3314</v>
      </c>
      <c r="N401" t="s">
        <v>925</v>
      </c>
      <c r="O401" t="s">
        <v>11508</v>
      </c>
      <c r="P401" t="s">
        <v>11919</v>
      </c>
      <c r="Q401" t="s">
        <v>11510</v>
      </c>
      <c r="R401" s="9">
        <v>45812</v>
      </c>
      <c r="S401" s="9">
        <v>45812</v>
      </c>
      <c r="T401" t="s">
        <v>3320</v>
      </c>
      <c r="U401" t="s">
        <v>120</v>
      </c>
      <c r="V401" t="s">
        <v>11524</v>
      </c>
      <c r="W401" t="s">
        <v>11525</v>
      </c>
      <c r="AD401" t="s">
        <v>11513</v>
      </c>
      <c r="AE401" t="s">
        <v>11514</v>
      </c>
      <c r="AH401" t="s">
        <v>810</v>
      </c>
      <c r="AI401" t="s">
        <v>11515</v>
      </c>
      <c r="AK401" t="s">
        <v>738</v>
      </c>
      <c r="AL401" t="s">
        <v>11516</v>
      </c>
      <c r="AM401" t="s">
        <v>11516</v>
      </c>
      <c r="AN401">
        <v>5601</v>
      </c>
    </row>
    <row r="402" spans="1:40" x14ac:dyDescent="0.15">
      <c r="A402">
        <v>92849</v>
      </c>
      <c r="B402" t="s">
        <v>327</v>
      </c>
      <c r="C402" t="s">
        <v>326</v>
      </c>
      <c r="D402">
        <v>92849</v>
      </c>
      <c r="E402">
        <v>8.5999999999999993E-2</v>
      </c>
      <c r="F402" t="s">
        <v>11917</v>
      </c>
      <c r="G402">
        <v>2</v>
      </c>
      <c r="H402" t="s">
        <v>2004</v>
      </c>
      <c r="I402">
        <v>92849</v>
      </c>
      <c r="J402" t="s">
        <v>2389</v>
      </c>
      <c r="K402" t="s">
        <v>11660</v>
      </c>
      <c r="L402">
        <v>6</v>
      </c>
      <c r="M402" t="s">
        <v>3314</v>
      </c>
      <c r="N402" t="s">
        <v>925</v>
      </c>
      <c r="O402" t="s">
        <v>11508</v>
      </c>
      <c r="P402" t="s">
        <v>11920</v>
      </c>
      <c r="Q402" t="s">
        <v>11510</v>
      </c>
      <c r="R402" s="9">
        <v>45812</v>
      </c>
      <c r="S402" s="9">
        <v>45812</v>
      </c>
      <c r="T402" t="s">
        <v>3320</v>
      </c>
      <c r="U402" t="s">
        <v>120</v>
      </c>
      <c r="V402" t="s">
        <v>11524</v>
      </c>
      <c r="W402" t="s">
        <v>11525</v>
      </c>
      <c r="AD402" t="s">
        <v>11513</v>
      </c>
      <c r="AE402" t="s">
        <v>11514</v>
      </c>
      <c r="AH402" t="s">
        <v>810</v>
      </c>
      <c r="AI402" t="s">
        <v>11515</v>
      </c>
      <c r="AK402" t="s">
        <v>738</v>
      </c>
      <c r="AL402" t="s">
        <v>11516</v>
      </c>
      <c r="AM402" t="s">
        <v>11516</v>
      </c>
      <c r="AN402">
        <v>5601</v>
      </c>
    </row>
    <row r="403" spans="1:40" x14ac:dyDescent="0.15">
      <c r="A403">
        <v>271558</v>
      </c>
      <c r="B403" t="s">
        <v>327</v>
      </c>
      <c r="C403" t="s">
        <v>326</v>
      </c>
      <c r="D403">
        <v>271558</v>
      </c>
      <c r="E403">
        <v>8.5999999999999993E-2</v>
      </c>
      <c r="F403" t="s">
        <v>11917</v>
      </c>
      <c r="G403">
        <v>2</v>
      </c>
      <c r="H403" t="s">
        <v>2004</v>
      </c>
      <c r="I403">
        <v>271558</v>
      </c>
      <c r="J403" t="s">
        <v>2394</v>
      </c>
      <c r="K403" t="s">
        <v>11660</v>
      </c>
      <c r="L403">
        <v>17</v>
      </c>
      <c r="M403" t="s">
        <v>3314</v>
      </c>
      <c r="N403" t="s">
        <v>925</v>
      </c>
      <c r="O403" t="s">
        <v>11508</v>
      </c>
      <c r="P403" t="s">
        <v>11921</v>
      </c>
      <c r="Q403" t="s">
        <v>11510</v>
      </c>
      <c r="R403" s="9">
        <v>45812</v>
      </c>
      <c r="S403" s="9">
        <v>45812</v>
      </c>
      <c r="T403" t="s">
        <v>3320</v>
      </c>
      <c r="U403" t="s">
        <v>120</v>
      </c>
      <c r="V403" t="s">
        <v>11524</v>
      </c>
      <c r="W403" t="s">
        <v>11525</v>
      </c>
      <c r="AD403" t="s">
        <v>11513</v>
      </c>
      <c r="AE403" t="s">
        <v>11514</v>
      </c>
      <c r="AH403" t="s">
        <v>810</v>
      </c>
      <c r="AI403" t="s">
        <v>11515</v>
      </c>
      <c r="AK403" t="s">
        <v>738</v>
      </c>
      <c r="AL403" t="s">
        <v>11516</v>
      </c>
      <c r="AM403" t="s">
        <v>11516</v>
      </c>
      <c r="AN403">
        <v>5601</v>
      </c>
    </row>
    <row r="404" spans="1:40" x14ac:dyDescent="0.15">
      <c r="A404">
        <v>399150</v>
      </c>
      <c r="B404" t="s">
        <v>265</v>
      </c>
      <c r="C404" t="s">
        <v>235</v>
      </c>
      <c r="D404">
        <v>399150</v>
      </c>
      <c r="E404">
        <v>8.5999999999999993E-2</v>
      </c>
      <c r="F404" t="s">
        <v>11533</v>
      </c>
      <c r="G404">
        <v>1</v>
      </c>
      <c r="H404" t="s">
        <v>820</v>
      </c>
      <c r="I404">
        <v>399150</v>
      </c>
      <c r="J404" t="s">
        <v>2397</v>
      </c>
      <c r="K404" t="s">
        <v>819</v>
      </c>
      <c r="L404">
        <v>25</v>
      </c>
      <c r="M404" t="s">
        <v>3314</v>
      </c>
      <c r="N404" t="s">
        <v>925</v>
      </c>
      <c r="O404" t="s">
        <v>11508</v>
      </c>
      <c r="P404" t="s">
        <v>11922</v>
      </c>
      <c r="Q404" t="s">
        <v>11510</v>
      </c>
      <c r="R404" s="9">
        <v>45812</v>
      </c>
      <c r="S404" s="9">
        <v>45812</v>
      </c>
      <c r="T404" t="s">
        <v>3320</v>
      </c>
      <c r="U404" t="s">
        <v>120</v>
      </c>
      <c r="V404" t="s">
        <v>11524</v>
      </c>
      <c r="W404" t="s">
        <v>11525</v>
      </c>
      <c r="AD404" t="s">
        <v>11513</v>
      </c>
      <c r="AE404" t="s">
        <v>11514</v>
      </c>
      <c r="AH404" t="s">
        <v>810</v>
      </c>
      <c r="AI404" t="s">
        <v>11515</v>
      </c>
      <c r="AK404" t="s">
        <v>738</v>
      </c>
      <c r="AL404" t="s">
        <v>11516</v>
      </c>
      <c r="AM404" t="s">
        <v>11516</v>
      </c>
      <c r="AN404">
        <v>5601</v>
      </c>
    </row>
    <row r="405" spans="1:40" x14ac:dyDescent="0.15">
      <c r="A405">
        <v>398600</v>
      </c>
      <c r="B405" t="s">
        <v>265</v>
      </c>
      <c r="C405" t="s">
        <v>235</v>
      </c>
      <c r="D405">
        <v>398600</v>
      </c>
      <c r="E405">
        <v>8.5999999999999993E-2</v>
      </c>
      <c r="F405" t="s">
        <v>11533</v>
      </c>
      <c r="G405">
        <v>1</v>
      </c>
      <c r="H405" t="s">
        <v>820</v>
      </c>
      <c r="I405">
        <v>398600</v>
      </c>
      <c r="J405" t="s">
        <v>2400</v>
      </c>
      <c r="K405" t="s">
        <v>819</v>
      </c>
      <c r="L405">
        <v>25</v>
      </c>
      <c r="M405" t="s">
        <v>3314</v>
      </c>
      <c r="N405" t="s">
        <v>925</v>
      </c>
      <c r="O405" t="s">
        <v>11508</v>
      </c>
      <c r="P405" t="s">
        <v>11923</v>
      </c>
      <c r="Q405" t="s">
        <v>11510</v>
      </c>
      <c r="R405" s="9">
        <v>45812</v>
      </c>
      <c r="S405" s="9">
        <v>45812</v>
      </c>
      <c r="T405" t="s">
        <v>3320</v>
      </c>
      <c r="U405" t="s">
        <v>120</v>
      </c>
      <c r="V405" t="s">
        <v>11524</v>
      </c>
      <c r="W405" t="s">
        <v>11525</v>
      </c>
      <c r="AD405" t="s">
        <v>11513</v>
      </c>
      <c r="AE405" t="s">
        <v>11514</v>
      </c>
      <c r="AH405" t="s">
        <v>810</v>
      </c>
      <c r="AI405" t="s">
        <v>11515</v>
      </c>
      <c r="AK405" t="s">
        <v>738</v>
      </c>
      <c r="AL405" t="s">
        <v>11516</v>
      </c>
      <c r="AM405" t="s">
        <v>11516</v>
      </c>
      <c r="AN405">
        <v>5601</v>
      </c>
    </row>
    <row r="406" spans="1:40" x14ac:dyDescent="0.15">
      <c r="A406">
        <v>170700</v>
      </c>
      <c r="B406" t="s">
        <v>409</v>
      </c>
      <c r="C406" t="s">
        <v>408</v>
      </c>
      <c r="D406">
        <v>170700</v>
      </c>
      <c r="E406">
        <v>0.24</v>
      </c>
      <c r="F406" t="s">
        <v>409</v>
      </c>
      <c r="G406">
        <v>1</v>
      </c>
      <c r="H406" t="s">
        <v>848</v>
      </c>
      <c r="I406">
        <v>170700</v>
      </c>
      <c r="J406" t="s">
        <v>2350</v>
      </c>
      <c r="K406" t="s">
        <v>847</v>
      </c>
      <c r="L406">
        <v>24</v>
      </c>
      <c r="M406" t="s">
        <v>3314</v>
      </c>
      <c r="N406" t="s">
        <v>925</v>
      </c>
      <c r="O406" t="s">
        <v>11508</v>
      </c>
      <c r="P406" t="s">
        <v>11924</v>
      </c>
      <c r="Q406" t="s">
        <v>11510</v>
      </c>
      <c r="R406" s="9">
        <v>45812</v>
      </c>
      <c r="S406" s="9">
        <v>45812</v>
      </c>
      <c r="T406" t="s">
        <v>3909</v>
      </c>
      <c r="U406" t="s">
        <v>229</v>
      </c>
      <c r="V406" t="s">
        <v>11524</v>
      </c>
      <c r="W406" t="s">
        <v>11525</v>
      </c>
      <c r="AD406" t="s">
        <v>11513</v>
      </c>
      <c r="AE406" t="s">
        <v>11514</v>
      </c>
      <c r="AH406" t="s">
        <v>786</v>
      </c>
      <c r="AI406" t="s">
        <v>11515</v>
      </c>
      <c r="AK406" t="s">
        <v>738</v>
      </c>
      <c r="AL406" t="s">
        <v>11516</v>
      </c>
      <c r="AM406" t="s">
        <v>11516</v>
      </c>
      <c r="AN406">
        <v>5601</v>
      </c>
    </row>
    <row r="407" spans="1:40" x14ac:dyDescent="0.15">
      <c r="A407">
        <v>178288</v>
      </c>
      <c r="B407" t="s">
        <v>409</v>
      </c>
      <c r="C407" t="s">
        <v>408</v>
      </c>
      <c r="D407">
        <v>178288</v>
      </c>
      <c r="E407">
        <v>0.24</v>
      </c>
      <c r="F407" t="s">
        <v>409</v>
      </c>
      <c r="G407">
        <v>1</v>
      </c>
      <c r="H407" t="s">
        <v>848</v>
      </c>
      <c r="I407">
        <v>178288</v>
      </c>
      <c r="J407" t="s">
        <v>2354</v>
      </c>
      <c r="K407" t="s">
        <v>847</v>
      </c>
      <c r="L407">
        <v>25</v>
      </c>
      <c r="M407" t="s">
        <v>3314</v>
      </c>
      <c r="N407" t="s">
        <v>925</v>
      </c>
      <c r="O407" t="s">
        <v>11508</v>
      </c>
      <c r="P407" t="s">
        <v>11925</v>
      </c>
      <c r="Q407" t="s">
        <v>11510</v>
      </c>
      <c r="R407" s="9">
        <v>45812</v>
      </c>
      <c r="S407" s="9">
        <v>45812</v>
      </c>
      <c r="T407" t="s">
        <v>3909</v>
      </c>
      <c r="U407" t="s">
        <v>229</v>
      </c>
      <c r="V407" t="s">
        <v>11524</v>
      </c>
      <c r="W407" t="s">
        <v>11525</v>
      </c>
      <c r="AD407" t="s">
        <v>11513</v>
      </c>
      <c r="AE407" t="s">
        <v>11514</v>
      </c>
      <c r="AH407" t="s">
        <v>786</v>
      </c>
      <c r="AI407" t="s">
        <v>11515</v>
      </c>
      <c r="AK407" t="s">
        <v>738</v>
      </c>
      <c r="AL407" t="s">
        <v>11516</v>
      </c>
      <c r="AM407" t="s">
        <v>11516</v>
      </c>
      <c r="AN407">
        <v>5601</v>
      </c>
    </row>
    <row r="408" spans="1:40" x14ac:dyDescent="0.15">
      <c r="A408">
        <v>178604</v>
      </c>
      <c r="B408" t="s">
        <v>409</v>
      </c>
      <c r="C408" t="s">
        <v>408</v>
      </c>
      <c r="D408">
        <v>178604</v>
      </c>
      <c r="E408">
        <v>0.24</v>
      </c>
      <c r="F408" t="s">
        <v>409</v>
      </c>
      <c r="G408">
        <v>1</v>
      </c>
      <c r="H408" t="s">
        <v>848</v>
      </c>
      <c r="I408">
        <v>178604</v>
      </c>
      <c r="J408" t="s">
        <v>2358</v>
      </c>
      <c r="K408" t="s">
        <v>847</v>
      </c>
      <c r="L408">
        <v>25</v>
      </c>
      <c r="M408" t="s">
        <v>3314</v>
      </c>
      <c r="N408" t="s">
        <v>925</v>
      </c>
      <c r="O408" t="s">
        <v>11508</v>
      </c>
      <c r="P408" t="s">
        <v>11926</v>
      </c>
      <c r="Q408" t="s">
        <v>11510</v>
      </c>
      <c r="R408" s="9">
        <v>45812</v>
      </c>
      <c r="S408" s="9">
        <v>45812</v>
      </c>
      <c r="T408" t="s">
        <v>3909</v>
      </c>
      <c r="U408" t="s">
        <v>229</v>
      </c>
      <c r="V408" t="s">
        <v>11524</v>
      </c>
      <c r="W408" t="s">
        <v>11525</v>
      </c>
      <c r="AD408" t="s">
        <v>11513</v>
      </c>
      <c r="AE408" t="s">
        <v>11514</v>
      </c>
      <c r="AH408" t="s">
        <v>786</v>
      </c>
      <c r="AI408" t="s">
        <v>11515</v>
      </c>
      <c r="AK408" t="s">
        <v>738</v>
      </c>
      <c r="AL408" t="s">
        <v>11516</v>
      </c>
      <c r="AM408" t="s">
        <v>11516</v>
      </c>
      <c r="AN408">
        <v>5601</v>
      </c>
    </row>
    <row r="409" spans="1:40" x14ac:dyDescent="0.15">
      <c r="A409">
        <v>232917</v>
      </c>
      <c r="B409" t="s">
        <v>228</v>
      </c>
      <c r="C409" t="s">
        <v>227</v>
      </c>
      <c r="D409">
        <v>232917</v>
      </c>
      <c r="E409">
        <v>3.1E-2</v>
      </c>
      <c r="F409" t="s">
        <v>228</v>
      </c>
      <c r="G409">
        <v>1</v>
      </c>
      <c r="H409" t="s">
        <v>1337</v>
      </c>
      <c r="I409">
        <v>232917</v>
      </c>
      <c r="J409" t="s">
        <v>2383</v>
      </c>
      <c r="K409" t="s">
        <v>5721</v>
      </c>
      <c r="L409">
        <v>15</v>
      </c>
      <c r="M409" t="s">
        <v>3314</v>
      </c>
      <c r="N409" t="s">
        <v>925</v>
      </c>
      <c r="O409" t="s">
        <v>11701</v>
      </c>
      <c r="P409" t="s">
        <v>11927</v>
      </c>
      <c r="Q409" t="s">
        <v>11510</v>
      </c>
      <c r="R409" s="9">
        <v>45812</v>
      </c>
      <c r="S409" s="9">
        <v>45812</v>
      </c>
      <c r="T409" t="s">
        <v>3909</v>
      </c>
      <c r="U409" t="s">
        <v>229</v>
      </c>
      <c r="V409" t="s">
        <v>11524</v>
      </c>
      <c r="W409" t="s">
        <v>11525</v>
      </c>
      <c r="AD409" t="s">
        <v>11513</v>
      </c>
      <c r="AE409" t="s">
        <v>11514</v>
      </c>
      <c r="AH409" t="s">
        <v>786</v>
      </c>
      <c r="AI409" t="s">
        <v>11515</v>
      </c>
      <c r="AK409" t="s">
        <v>738</v>
      </c>
      <c r="AL409" t="s">
        <v>11516</v>
      </c>
      <c r="AM409" t="s">
        <v>11516</v>
      </c>
      <c r="AN409">
        <v>5601</v>
      </c>
    </row>
    <row r="410" spans="1:40" x14ac:dyDescent="0.15">
      <c r="A410">
        <v>79755</v>
      </c>
      <c r="B410" t="s">
        <v>303</v>
      </c>
      <c r="C410" t="s">
        <v>302</v>
      </c>
      <c r="D410">
        <v>79755</v>
      </c>
      <c r="E410">
        <v>0.08</v>
      </c>
      <c r="F410" t="s">
        <v>11928</v>
      </c>
      <c r="G410">
        <v>1</v>
      </c>
      <c r="H410" t="s">
        <v>1358</v>
      </c>
      <c r="I410">
        <v>79755</v>
      </c>
      <c r="J410" t="s">
        <v>1359</v>
      </c>
      <c r="K410" t="s">
        <v>9945</v>
      </c>
      <c r="L410">
        <v>5</v>
      </c>
      <c r="M410" t="s">
        <v>3314</v>
      </c>
      <c r="N410" t="s">
        <v>925</v>
      </c>
      <c r="O410" t="s">
        <v>11508</v>
      </c>
      <c r="P410" t="s">
        <v>11929</v>
      </c>
      <c r="Q410" t="s">
        <v>11510</v>
      </c>
      <c r="R410" s="9">
        <v>45812</v>
      </c>
      <c r="S410" s="9">
        <v>45812</v>
      </c>
      <c r="T410" t="s">
        <v>3320</v>
      </c>
      <c r="U410" t="s">
        <v>120</v>
      </c>
      <c r="V410" t="s">
        <v>11524</v>
      </c>
      <c r="W410" t="s">
        <v>11525</v>
      </c>
      <c r="AD410" t="s">
        <v>11513</v>
      </c>
      <c r="AE410" t="s">
        <v>11514</v>
      </c>
      <c r="AH410" t="s">
        <v>810</v>
      </c>
      <c r="AI410" t="s">
        <v>11515</v>
      </c>
      <c r="AK410" t="s">
        <v>738</v>
      </c>
      <c r="AL410" t="s">
        <v>11516</v>
      </c>
      <c r="AM410" t="s">
        <v>11516</v>
      </c>
      <c r="AN410">
        <v>5601</v>
      </c>
    </row>
    <row r="411" spans="1:40" x14ac:dyDescent="0.15">
      <c r="A411">
        <v>15916</v>
      </c>
      <c r="B411" t="s">
        <v>550</v>
      </c>
      <c r="C411" t="s">
        <v>549</v>
      </c>
      <c r="D411">
        <v>15916</v>
      </c>
      <c r="E411">
        <v>0.08</v>
      </c>
      <c r="F411" t="s">
        <v>550</v>
      </c>
      <c r="G411">
        <v>1</v>
      </c>
      <c r="H411" t="s">
        <v>1358</v>
      </c>
      <c r="I411">
        <v>15916</v>
      </c>
      <c r="J411" t="s">
        <v>1359</v>
      </c>
      <c r="K411" t="s">
        <v>9945</v>
      </c>
      <c r="L411">
        <v>1</v>
      </c>
      <c r="M411" t="s">
        <v>3314</v>
      </c>
      <c r="N411" t="s">
        <v>925</v>
      </c>
      <c r="O411" t="s">
        <v>11508</v>
      </c>
      <c r="P411" t="s">
        <v>11930</v>
      </c>
      <c r="Q411" t="s">
        <v>11510</v>
      </c>
      <c r="R411" s="9">
        <v>45812</v>
      </c>
      <c r="S411" s="9">
        <v>45812</v>
      </c>
      <c r="T411" t="s">
        <v>3320</v>
      </c>
      <c r="U411" t="s">
        <v>120</v>
      </c>
      <c r="V411" t="s">
        <v>11524</v>
      </c>
      <c r="W411" t="s">
        <v>11525</v>
      </c>
      <c r="AD411" t="s">
        <v>11513</v>
      </c>
      <c r="AE411" t="s">
        <v>11514</v>
      </c>
      <c r="AH411" t="s">
        <v>810</v>
      </c>
      <c r="AI411" t="s">
        <v>11515</v>
      </c>
      <c r="AK411" t="s">
        <v>738</v>
      </c>
      <c r="AL411" t="s">
        <v>11516</v>
      </c>
      <c r="AM411" t="s">
        <v>11516</v>
      </c>
      <c r="AN411">
        <v>5601</v>
      </c>
    </row>
    <row r="412" spans="1:40" x14ac:dyDescent="0.15">
      <c r="A412">
        <v>47866</v>
      </c>
      <c r="B412" t="s">
        <v>2410</v>
      </c>
      <c r="C412" t="s">
        <v>2409</v>
      </c>
      <c r="D412">
        <v>47866</v>
      </c>
      <c r="E412">
        <v>0.08</v>
      </c>
      <c r="F412" t="s">
        <v>2410</v>
      </c>
      <c r="G412">
        <v>1</v>
      </c>
      <c r="H412" t="s">
        <v>1358</v>
      </c>
      <c r="I412">
        <v>47866</v>
      </c>
      <c r="J412" t="s">
        <v>1359</v>
      </c>
      <c r="K412" t="s">
        <v>9945</v>
      </c>
      <c r="L412">
        <v>3</v>
      </c>
      <c r="M412" t="s">
        <v>3314</v>
      </c>
      <c r="N412" t="s">
        <v>925</v>
      </c>
      <c r="O412" t="s">
        <v>11508</v>
      </c>
      <c r="P412" t="s">
        <v>11931</v>
      </c>
      <c r="Q412" t="s">
        <v>11510</v>
      </c>
      <c r="R412" s="9">
        <v>45812</v>
      </c>
      <c r="S412" s="9">
        <v>45812</v>
      </c>
      <c r="T412" t="s">
        <v>3320</v>
      </c>
      <c r="U412" t="s">
        <v>120</v>
      </c>
      <c r="V412" t="s">
        <v>11524</v>
      </c>
      <c r="W412" t="s">
        <v>11525</v>
      </c>
      <c r="AD412" t="s">
        <v>11513</v>
      </c>
      <c r="AE412" t="s">
        <v>11514</v>
      </c>
      <c r="AH412" t="s">
        <v>810</v>
      </c>
      <c r="AI412" t="s">
        <v>11515</v>
      </c>
      <c r="AK412" t="s">
        <v>738</v>
      </c>
      <c r="AL412" t="s">
        <v>11516</v>
      </c>
      <c r="AM412" t="s">
        <v>11516</v>
      </c>
      <c r="AN412">
        <v>5601</v>
      </c>
    </row>
    <row r="413" spans="1:40" x14ac:dyDescent="0.15">
      <c r="A413">
        <v>245573</v>
      </c>
      <c r="B413" t="s">
        <v>3812</v>
      </c>
      <c r="C413" t="s">
        <v>3804</v>
      </c>
      <c r="D413">
        <v>245573</v>
      </c>
      <c r="E413">
        <v>0.09</v>
      </c>
      <c r="H413" t="s">
        <v>1371</v>
      </c>
      <c r="I413">
        <v>245573</v>
      </c>
      <c r="J413" t="s">
        <v>3830</v>
      </c>
      <c r="K413" t="s">
        <v>5615</v>
      </c>
      <c r="L413">
        <v>24</v>
      </c>
      <c r="M413" t="s">
        <v>3314</v>
      </c>
      <c r="N413" t="s">
        <v>925</v>
      </c>
      <c r="O413" t="s">
        <v>11529</v>
      </c>
      <c r="P413" t="s">
        <v>11932</v>
      </c>
      <c r="Q413" t="s">
        <v>11510</v>
      </c>
      <c r="R413" s="9">
        <v>45811</v>
      </c>
      <c r="S413" s="9">
        <v>45811</v>
      </c>
      <c r="T413" t="s">
        <v>3735</v>
      </c>
      <c r="U413" t="s">
        <v>245</v>
      </c>
      <c r="V413" t="s">
        <v>11568</v>
      </c>
      <c r="W413" t="s">
        <v>11569</v>
      </c>
      <c r="AD413" t="s">
        <v>11513</v>
      </c>
      <c r="AE413" t="s">
        <v>11514</v>
      </c>
      <c r="AH413" t="s">
        <v>75</v>
      </c>
      <c r="AI413" t="s">
        <v>11515</v>
      </c>
      <c r="AK413" t="s">
        <v>738</v>
      </c>
      <c r="AL413" t="s">
        <v>11516</v>
      </c>
      <c r="AM413" t="s">
        <v>11516</v>
      </c>
      <c r="AN413">
        <v>5601</v>
      </c>
    </row>
    <row r="414" spans="1:40" x14ac:dyDescent="0.15">
      <c r="A414">
        <v>245711</v>
      </c>
      <c r="B414" t="s">
        <v>3812</v>
      </c>
      <c r="C414" t="s">
        <v>3804</v>
      </c>
      <c r="D414">
        <v>245711</v>
      </c>
      <c r="E414">
        <v>0.09</v>
      </c>
      <c r="H414" t="s">
        <v>1371</v>
      </c>
      <c r="I414">
        <v>245711</v>
      </c>
      <c r="J414" t="s">
        <v>3833</v>
      </c>
      <c r="K414" t="s">
        <v>5615</v>
      </c>
      <c r="L414">
        <v>24</v>
      </c>
      <c r="M414" t="s">
        <v>3314</v>
      </c>
      <c r="N414" t="s">
        <v>925</v>
      </c>
      <c r="O414" t="s">
        <v>11529</v>
      </c>
      <c r="P414" t="s">
        <v>11932</v>
      </c>
      <c r="Q414" t="s">
        <v>11510</v>
      </c>
      <c r="R414" s="9">
        <v>45811</v>
      </c>
      <c r="S414" s="9">
        <v>45811</v>
      </c>
      <c r="T414" t="s">
        <v>3735</v>
      </c>
      <c r="U414" t="s">
        <v>245</v>
      </c>
      <c r="V414" t="s">
        <v>11568</v>
      </c>
      <c r="W414" t="s">
        <v>11569</v>
      </c>
      <c r="AD414" t="s">
        <v>11513</v>
      </c>
      <c r="AE414" t="s">
        <v>11514</v>
      </c>
      <c r="AH414" t="s">
        <v>75</v>
      </c>
      <c r="AI414" t="s">
        <v>11515</v>
      </c>
      <c r="AK414" t="s">
        <v>738</v>
      </c>
      <c r="AL414" t="s">
        <v>11516</v>
      </c>
      <c r="AM414" t="s">
        <v>11516</v>
      </c>
      <c r="AN414">
        <v>5601</v>
      </c>
    </row>
    <row r="415" spans="1:40" x14ac:dyDescent="0.15">
      <c r="A415">
        <v>80</v>
      </c>
      <c r="B415" t="s">
        <v>390</v>
      </c>
      <c r="C415" t="s">
        <v>390</v>
      </c>
      <c r="D415">
        <v>80</v>
      </c>
      <c r="E415">
        <v>0.05</v>
      </c>
      <c r="H415" t="s">
        <v>8586</v>
      </c>
      <c r="I415">
        <v>80</v>
      </c>
      <c r="J415" t="s">
        <v>4319</v>
      </c>
      <c r="K415" t="s">
        <v>8585</v>
      </c>
      <c r="L415">
        <v>0</v>
      </c>
      <c r="M415" t="s">
        <v>3314</v>
      </c>
      <c r="N415" t="s">
        <v>925</v>
      </c>
      <c r="O415" t="s">
        <v>11508</v>
      </c>
      <c r="P415" t="s">
        <v>11933</v>
      </c>
      <c r="Q415" t="s">
        <v>11510</v>
      </c>
      <c r="R415" s="9">
        <v>45811</v>
      </c>
      <c r="S415" s="9">
        <v>45811</v>
      </c>
      <c r="T415" t="s">
        <v>4058</v>
      </c>
      <c r="U415" t="s">
        <v>929</v>
      </c>
      <c r="V415" t="s">
        <v>11721</v>
      </c>
      <c r="W415" t="s">
        <v>11722</v>
      </c>
      <c r="AD415" t="s">
        <v>11513</v>
      </c>
      <c r="AE415" t="s">
        <v>11514</v>
      </c>
      <c r="AH415" t="s">
        <v>75</v>
      </c>
      <c r="AI415" t="s">
        <v>11515</v>
      </c>
      <c r="AK415" t="s">
        <v>738</v>
      </c>
      <c r="AL415" t="s">
        <v>11516</v>
      </c>
      <c r="AM415" t="s">
        <v>11516</v>
      </c>
      <c r="AN415">
        <v>5601</v>
      </c>
    </row>
    <row r="416" spans="1:40" x14ac:dyDescent="0.15">
      <c r="A416">
        <v>9999</v>
      </c>
      <c r="B416" t="s">
        <v>390</v>
      </c>
      <c r="C416" t="s">
        <v>390</v>
      </c>
      <c r="D416">
        <v>9999</v>
      </c>
      <c r="E416">
        <v>0.05</v>
      </c>
      <c r="H416" t="s">
        <v>5602</v>
      </c>
      <c r="I416">
        <v>9999</v>
      </c>
      <c r="J416" t="s">
        <v>4113</v>
      </c>
      <c r="K416" t="s">
        <v>5601</v>
      </c>
      <c r="L416">
        <v>0</v>
      </c>
      <c r="M416" t="s">
        <v>3314</v>
      </c>
      <c r="N416" t="s">
        <v>925</v>
      </c>
      <c r="O416" t="s">
        <v>11508</v>
      </c>
      <c r="P416" t="s">
        <v>11933</v>
      </c>
      <c r="Q416" t="s">
        <v>11510</v>
      </c>
      <c r="R416" s="9">
        <v>45811</v>
      </c>
      <c r="S416" s="9">
        <v>45811</v>
      </c>
      <c r="T416" t="s">
        <v>4058</v>
      </c>
      <c r="U416" t="s">
        <v>929</v>
      </c>
      <c r="V416" t="s">
        <v>11721</v>
      </c>
      <c r="W416" t="s">
        <v>11722</v>
      </c>
      <c r="AD416" t="s">
        <v>11513</v>
      </c>
      <c r="AE416" t="s">
        <v>11514</v>
      </c>
      <c r="AH416" t="s">
        <v>75</v>
      </c>
      <c r="AI416" t="s">
        <v>11515</v>
      </c>
      <c r="AK416" t="s">
        <v>738</v>
      </c>
      <c r="AL416" t="s">
        <v>11516</v>
      </c>
      <c r="AM416" t="s">
        <v>11516</v>
      </c>
      <c r="AN416">
        <v>5601</v>
      </c>
    </row>
    <row r="417" spans="1:40" x14ac:dyDescent="0.15">
      <c r="A417">
        <v>18694</v>
      </c>
      <c r="B417" t="s">
        <v>458</v>
      </c>
      <c r="C417" t="s">
        <v>458</v>
      </c>
      <c r="D417">
        <v>18694</v>
      </c>
      <c r="E417">
        <v>0.05</v>
      </c>
      <c r="H417" t="s">
        <v>5610</v>
      </c>
      <c r="I417">
        <v>18694</v>
      </c>
      <c r="J417" t="s">
        <v>4113</v>
      </c>
      <c r="K417" t="s">
        <v>5609</v>
      </c>
      <c r="L417">
        <v>0</v>
      </c>
      <c r="M417" t="s">
        <v>3314</v>
      </c>
      <c r="N417" t="s">
        <v>925</v>
      </c>
      <c r="O417" t="s">
        <v>11508</v>
      </c>
      <c r="P417" t="s">
        <v>11933</v>
      </c>
      <c r="Q417" t="s">
        <v>11510</v>
      </c>
      <c r="R417" s="9">
        <v>45811</v>
      </c>
      <c r="S417" s="9">
        <v>45811</v>
      </c>
      <c r="T417" t="s">
        <v>4058</v>
      </c>
      <c r="U417" t="s">
        <v>929</v>
      </c>
      <c r="V417" t="s">
        <v>11721</v>
      </c>
      <c r="W417" t="s">
        <v>11722</v>
      </c>
      <c r="AD417" t="s">
        <v>11513</v>
      </c>
      <c r="AE417" t="s">
        <v>11514</v>
      </c>
      <c r="AH417" t="s">
        <v>75</v>
      </c>
      <c r="AI417" t="s">
        <v>11515</v>
      </c>
      <c r="AK417" t="s">
        <v>738</v>
      </c>
      <c r="AL417" t="s">
        <v>11516</v>
      </c>
      <c r="AM417" t="s">
        <v>11516</v>
      </c>
      <c r="AN417">
        <v>5601</v>
      </c>
    </row>
    <row r="418" spans="1:40" x14ac:dyDescent="0.15">
      <c r="A418">
        <v>143535</v>
      </c>
      <c r="B418" t="s">
        <v>192</v>
      </c>
      <c r="C418" t="s">
        <v>191</v>
      </c>
      <c r="D418">
        <v>143535</v>
      </c>
      <c r="E418">
        <v>8.5000000000000006E-2</v>
      </c>
      <c r="F418" t="s">
        <v>11934</v>
      </c>
      <c r="G418">
        <v>1</v>
      </c>
      <c r="H418" t="s">
        <v>1358</v>
      </c>
      <c r="I418">
        <v>143535</v>
      </c>
      <c r="J418" t="s">
        <v>1359</v>
      </c>
      <c r="K418" t="s">
        <v>9945</v>
      </c>
      <c r="L418">
        <v>9</v>
      </c>
      <c r="M418" t="s">
        <v>3314</v>
      </c>
      <c r="N418" t="s">
        <v>925</v>
      </c>
      <c r="O418" t="s">
        <v>11508</v>
      </c>
      <c r="P418" t="s">
        <v>11935</v>
      </c>
      <c r="Q418" t="s">
        <v>11510</v>
      </c>
      <c r="R418" s="9">
        <v>45811</v>
      </c>
      <c r="S418" s="9">
        <v>45811</v>
      </c>
      <c r="T418" t="s">
        <v>3320</v>
      </c>
      <c r="U418" t="s">
        <v>120</v>
      </c>
      <c r="V418" t="s">
        <v>11524</v>
      </c>
      <c r="W418" t="s">
        <v>11525</v>
      </c>
      <c r="AD418" t="s">
        <v>11513</v>
      </c>
      <c r="AE418" t="s">
        <v>11514</v>
      </c>
      <c r="AH418" t="s">
        <v>810</v>
      </c>
      <c r="AI418" t="s">
        <v>11515</v>
      </c>
      <c r="AK418" t="s">
        <v>738</v>
      </c>
      <c r="AL418" t="s">
        <v>11516</v>
      </c>
      <c r="AM418" t="s">
        <v>11516</v>
      </c>
      <c r="AN418">
        <v>5601</v>
      </c>
    </row>
    <row r="419" spans="1:40" x14ac:dyDescent="0.15">
      <c r="A419">
        <v>143393</v>
      </c>
      <c r="B419" t="s">
        <v>192</v>
      </c>
      <c r="C419" t="s">
        <v>191</v>
      </c>
      <c r="D419">
        <v>143393</v>
      </c>
      <c r="E419">
        <v>8.5000000000000006E-2</v>
      </c>
      <c r="F419" t="s">
        <v>11934</v>
      </c>
      <c r="G419">
        <v>1</v>
      </c>
      <c r="H419" t="s">
        <v>1358</v>
      </c>
      <c r="I419">
        <v>143393</v>
      </c>
      <c r="J419" t="s">
        <v>2424</v>
      </c>
      <c r="K419" t="s">
        <v>9945</v>
      </c>
      <c r="L419">
        <v>9</v>
      </c>
      <c r="M419" t="s">
        <v>3314</v>
      </c>
      <c r="N419" t="s">
        <v>925</v>
      </c>
      <c r="O419" t="s">
        <v>11508</v>
      </c>
      <c r="P419" t="s">
        <v>11936</v>
      </c>
      <c r="Q419" t="s">
        <v>11510</v>
      </c>
      <c r="R419" s="9">
        <v>45811</v>
      </c>
      <c r="S419" s="9">
        <v>45811</v>
      </c>
      <c r="T419" t="s">
        <v>3320</v>
      </c>
      <c r="U419" t="s">
        <v>120</v>
      </c>
      <c r="V419" t="s">
        <v>11524</v>
      </c>
      <c r="W419" t="s">
        <v>11525</v>
      </c>
      <c r="AD419" t="s">
        <v>11513</v>
      </c>
      <c r="AE419" t="s">
        <v>11514</v>
      </c>
      <c r="AH419" t="s">
        <v>810</v>
      </c>
      <c r="AI419" t="s">
        <v>11515</v>
      </c>
      <c r="AK419" t="s">
        <v>738</v>
      </c>
      <c r="AL419" t="s">
        <v>11516</v>
      </c>
      <c r="AM419" t="s">
        <v>11516</v>
      </c>
      <c r="AN419">
        <v>5601</v>
      </c>
    </row>
    <row r="420" spans="1:40" x14ac:dyDescent="0.15">
      <c r="A420">
        <v>52384</v>
      </c>
      <c r="B420" t="s">
        <v>406</v>
      </c>
      <c r="C420" t="s">
        <v>405</v>
      </c>
      <c r="D420">
        <v>52384</v>
      </c>
      <c r="E420">
        <v>0.04</v>
      </c>
      <c r="H420" t="s">
        <v>1552</v>
      </c>
      <c r="I420">
        <v>52384</v>
      </c>
      <c r="J420" t="s">
        <v>3343</v>
      </c>
      <c r="K420" t="s">
        <v>1551</v>
      </c>
      <c r="L420">
        <v>0</v>
      </c>
      <c r="M420" t="s">
        <v>3314</v>
      </c>
      <c r="N420" t="s">
        <v>925</v>
      </c>
      <c r="O420" t="s">
        <v>11508</v>
      </c>
      <c r="P420" t="s">
        <v>11937</v>
      </c>
      <c r="Q420" t="s">
        <v>11510</v>
      </c>
      <c r="R420" s="9">
        <v>45811</v>
      </c>
      <c r="S420" s="9">
        <v>45811</v>
      </c>
      <c r="T420" t="s">
        <v>4058</v>
      </c>
      <c r="U420" t="s">
        <v>929</v>
      </c>
      <c r="V420" t="s">
        <v>11546</v>
      </c>
      <c r="W420" t="s">
        <v>11547</v>
      </c>
      <c r="AD420" t="s">
        <v>11513</v>
      </c>
      <c r="AE420" t="s">
        <v>11514</v>
      </c>
      <c r="AH420" t="s">
        <v>75</v>
      </c>
      <c r="AI420" t="s">
        <v>11515</v>
      </c>
      <c r="AK420" t="s">
        <v>738</v>
      </c>
      <c r="AL420" t="s">
        <v>11516</v>
      </c>
      <c r="AM420" t="s">
        <v>11516</v>
      </c>
      <c r="AN420">
        <v>5601</v>
      </c>
    </row>
    <row r="421" spans="1:40" x14ac:dyDescent="0.15">
      <c r="A421">
        <v>27000</v>
      </c>
      <c r="B421" t="s">
        <v>406</v>
      </c>
      <c r="C421" t="s">
        <v>405</v>
      </c>
      <c r="D421">
        <v>27000</v>
      </c>
      <c r="E421">
        <v>0.04</v>
      </c>
      <c r="H421" t="s">
        <v>1552</v>
      </c>
      <c r="I421">
        <v>27000</v>
      </c>
      <c r="J421" t="s">
        <v>3355</v>
      </c>
      <c r="K421" t="s">
        <v>1551</v>
      </c>
      <c r="L421">
        <v>0</v>
      </c>
      <c r="M421" t="s">
        <v>3314</v>
      </c>
      <c r="N421" t="s">
        <v>925</v>
      </c>
      <c r="O421" t="s">
        <v>11508</v>
      </c>
      <c r="P421" t="s">
        <v>11937</v>
      </c>
      <c r="Q421" t="s">
        <v>11510</v>
      </c>
      <c r="R421" s="9">
        <v>45811</v>
      </c>
      <c r="S421" s="9">
        <v>45811</v>
      </c>
      <c r="T421" t="s">
        <v>4058</v>
      </c>
      <c r="U421" t="s">
        <v>929</v>
      </c>
      <c r="V421" t="s">
        <v>11546</v>
      </c>
      <c r="W421" t="s">
        <v>11547</v>
      </c>
      <c r="AD421" t="s">
        <v>11513</v>
      </c>
      <c r="AE421" t="s">
        <v>11514</v>
      </c>
      <c r="AH421" t="s">
        <v>75</v>
      </c>
      <c r="AI421" t="s">
        <v>11515</v>
      </c>
      <c r="AK421" t="s">
        <v>738</v>
      </c>
      <c r="AL421" t="s">
        <v>11516</v>
      </c>
      <c r="AM421" t="s">
        <v>11516</v>
      </c>
      <c r="AN421">
        <v>5601</v>
      </c>
    </row>
    <row r="422" spans="1:40" x14ac:dyDescent="0.15">
      <c r="A422">
        <v>17100</v>
      </c>
      <c r="B422" t="s">
        <v>153</v>
      </c>
      <c r="C422" t="s">
        <v>152</v>
      </c>
      <c r="D422">
        <v>17100</v>
      </c>
      <c r="E422">
        <v>0.01</v>
      </c>
      <c r="H422" t="s">
        <v>1654</v>
      </c>
      <c r="I422">
        <v>17100</v>
      </c>
      <c r="J422" t="s">
        <v>1657</v>
      </c>
      <c r="K422" t="s">
        <v>1652</v>
      </c>
      <c r="L422">
        <v>0</v>
      </c>
      <c r="M422" t="s">
        <v>3314</v>
      </c>
      <c r="N422" t="s">
        <v>925</v>
      </c>
      <c r="O422" t="s">
        <v>11508</v>
      </c>
      <c r="P422" t="s">
        <v>11938</v>
      </c>
      <c r="Q422" t="s">
        <v>11510</v>
      </c>
      <c r="R422" s="9">
        <v>45811</v>
      </c>
      <c r="S422" s="9">
        <v>45811</v>
      </c>
      <c r="T422" t="s">
        <v>4058</v>
      </c>
      <c r="U422" t="s">
        <v>929</v>
      </c>
      <c r="V422" t="s">
        <v>11543</v>
      </c>
      <c r="W422" t="s">
        <v>11544</v>
      </c>
      <c r="AD422" t="s">
        <v>11513</v>
      </c>
      <c r="AE422" t="s">
        <v>11514</v>
      </c>
      <c r="AH422" t="s">
        <v>75</v>
      </c>
      <c r="AI422" t="s">
        <v>11515</v>
      </c>
      <c r="AK422" t="s">
        <v>738</v>
      </c>
      <c r="AL422" t="s">
        <v>11516</v>
      </c>
      <c r="AM422" t="s">
        <v>11516</v>
      </c>
      <c r="AN422">
        <v>5601</v>
      </c>
    </row>
    <row r="423" spans="1:40" x14ac:dyDescent="0.15">
      <c r="A423">
        <v>475554</v>
      </c>
      <c r="B423" t="s">
        <v>153</v>
      </c>
      <c r="C423" t="s">
        <v>152</v>
      </c>
      <c r="D423">
        <v>475554</v>
      </c>
      <c r="E423">
        <v>0.01</v>
      </c>
      <c r="H423" t="s">
        <v>1654</v>
      </c>
      <c r="I423">
        <v>475554</v>
      </c>
      <c r="J423" t="s">
        <v>3747</v>
      </c>
      <c r="K423" t="s">
        <v>1652</v>
      </c>
      <c r="L423">
        <v>0</v>
      </c>
      <c r="M423" t="s">
        <v>3314</v>
      </c>
      <c r="N423" t="s">
        <v>925</v>
      </c>
      <c r="O423" t="s">
        <v>11508</v>
      </c>
      <c r="P423" t="s">
        <v>11938</v>
      </c>
      <c r="Q423" t="s">
        <v>11510</v>
      </c>
      <c r="R423" s="9">
        <v>45811</v>
      </c>
      <c r="S423" s="9">
        <v>45811</v>
      </c>
      <c r="T423" t="s">
        <v>4058</v>
      </c>
      <c r="U423" t="s">
        <v>929</v>
      </c>
      <c r="V423" t="s">
        <v>11543</v>
      </c>
      <c r="W423" t="s">
        <v>11544</v>
      </c>
      <c r="AD423" t="s">
        <v>11513</v>
      </c>
      <c r="AE423" t="s">
        <v>11514</v>
      </c>
      <c r="AH423" t="s">
        <v>75</v>
      </c>
      <c r="AI423" t="s">
        <v>11515</v>
      </c>
      <c r="AK423" t="s">
        <v>738</v>
      </c>
      <c r="AL423" t="s">
        <v>11516</v>
      </c>
      <c r="AM423" t="s">
        <v>11516</v>
      </c>
      <c r="AN423">
        <v>5601</v>
      </c>
    </row>
    <row r="424" spans="1:40" x14ac:dyDescent="0.15">
      <c r="A424">
        <v>246212</v>
      </c>
      <c r="B424" t="s">
        <v>4461</v>
      </c>
      <c r="C424" t="s">
        <v>173</v>
      </c>
      <c r="D424">
        <v>246212</v>
      </c>
      <c r="E424">
        <v>0.01</v>
      </c>
      <c r="H424" t="s">
        <v>3733</v>
      </c>
      <c r="I424">
        <v>246212</v>
      </c>
      <c r="J424" t="s">
        <v>3734</v>
      </c>
      <c r="K424" t="s">
        <v>3732</v>
      </c>
      <c r="L424">
        <v>0</v>
      </c>
      <c r="M424" t="s">
        <v>3314</v>
      </c>
      <c r="N424" t="s">
        <v>925</v>
      </c>
      <c r="O424" t="s">
        <v>11508</v>
      </c>
      <c r="P424" t="s">
        <v>11939</v>
      </c>
      <c r="Q424" t="s">
        <v>11510</v>
      </c>
      <c r="R424" s="9">
        <v>45811</v>
      </c>
      <c r="S424" s="9">
        <v>45811</v>
      </c>
      <c r="T424" t="s">
        <v>4058</v>
      </c>
      <c r="U424" t="s">
        <v>929</v>
      </c>
      <c r="V424" t="s">
        <v>11543</v>
      </c>
      <c r="W424" t="s">
        <v>11544</v>
      </c>
      <c r="AD424" t="s">
        <v>11513</v>
      </c>
      <c r="AE424" t="s">
        <v>11514</v>
      </c>
      <c r="AH424" t="s">
        <v>75</v>
      </c>
      <c r="AI424" t="s">
        <v>11515</v>
      </c>
      <c r="AK424" t="s">
        <v>738</v>
      </c>
      <c r="AL424" t="s">
        <v>11516</v>
      </c>
      <c r="AM424" t="s">
        <v>11516</v>
      </c>
      <c r="AN424">
        <v>5601</v>
      </c>
    </row>
    <row r="425" spans="1:40" x14ac:dyDescent="0.15">
      <c r="A425">
        <v>244897</v>
      </c>
      <c r="B425" t="s">
        <v>4461</v>
      </c>
      <c r="C425" t="s">
        <v>173</v>
      </c>
      <c r="D425">
        <v>244897</v>
      </c>
      <c r="E425">
        <v>0.01</v>
      </c>
      <c r="H425" t="s">
        <v>3733</v>
      </c>
      <c r="I425">
        <v>244897</v>
      </c>
      <c r="J425" t="s">
        <v>3738</v>
      </c>
      <c r="K425" t="s">
        <v>3732</v>
      </c>
      <c r="L425">
        <v>0</v>
      </c>
      <c r="M425" t="s">
        <v>3314</v>
      </c>
      <c r="N425" t="s">
        <v>925</v>
      </c>
      <c r="O425" t="s">
        <v>11508</v>
      </c>
      <c r="P425" t="s">
        <v>11939</v>
      </c>
      <c r="Q425" t="s">
        <v>11510</v>
      </c>
      <c r="R425" s="9">
        <v>45811</v>
      </c>
      <c r="S425" s="9">
        <v>45811</v>
      </c>
      <c r="T425" t="s">
        <v>4058</v>
      </c>
      <c r="U425" t="s">
        <v>929</v>
      </c>
      <c r="V425" t="s">
        <v>11543</v>
      </c>
      <c r="W425" t="s">
        <v>11544</v>
      </c>
      <c r="AD425" t="s">
        <v>11513</v>
      </c>
      <c r="AE425" t="s">
        <v>11514</v>
      </c>
      <c r="AH425" t="s">
        <v>75</v>
      </c>
      <c r="AI425" t="s">
        <v>11515</v>
      </c>
      <c r="AK425" t="s">
        <v>738</v>
      </c>
      <c r="AL425" t="s">
        <v>11516</v>
      </c>
      <c r="AM425" t="s">
        <v>11516</v>
      </c>
      <c r="AN425">
        <v>5601</v>
      </c>
    </row>
    <row r="426" spans="1:40" x14ac:dyDescent="0.15">
      <c r="A426">
        <v>245792</v>
      </c>
      <c r="B426" t="s">
        <v>4063</v>
      </c>
      <c r="C426" t="s">
        <v>173</v>
      </c>
      <c r="D426">
        <v>245792</v>
      </c>
      <c r="E426">
        <v>0.01</v>
      </c>
      <c r="H426" t="s">
        <v>1473</v>
      </c>
      <c r="I426">
        <v>245792</v>
      </c>
      <c r="J426" t="s">
        <v>3753</v>
      </c>
      <c r="K426" t="s">
        <v>1472</v>
      </c>
      <c r="L426">
        <v>0</v>
      </c>
      <c r="M426" t="s">
        <v>3314</v>
      </c>
      <c r="N426" t="s">
        <v>925</v>
      </c>
      <c r="O426" t="s">
        <v>11508</v>
      </c>
      <c r="P426" t="s">
        <v>11940</v>
      </c>
      <c r="Q426" t="s">
        <v>11510</v>
      </c>
      <c r="R426" s="9">
        <v>45811</v>
      </c>
      <c r="S426" s="9">
        <v>45811</v>
      </c>
      <c r="T426" t="s">
        <v>4058</v>
      </c>
      <c r="U426" t="s">
        <v>929</v>
      </c>
      <c r="V426" t="s">
        <v>11543</v>
      </c>
      <c r="W426" t="s">
        <v>11544</v>
      </c>
      <c r="AD426" t="s">
        <v>11513</v>
      </c>
      <c r="AE426" t="s">
        <v>11514</v>
      </c>
      <c r="AH426" t="s">
        <v>75</v>
      </c>
      <c r="AI426" t="s">
        <v>11515</v>
      </c>
      <c r="AK426" t="s">
        <v>738</v>
      </c>
      <c r="AL426" t="s">
        <v>11516</v>
      </c>
      <c r="AM426" t="s">
        <v>11516</v>
      </c>
      <c r="AN426">
        <v>5601</v>
      </c>
    </row>
    <row r="427" spans="1:40" x14ac:dyDescent="0.15">
      <c r="A427">
        <v>245498</v>
      </c>
      <c r="B427" t="s">
        <v>532</v>
      </c>
      <c r="C427" t="s">
        <v>237</v>
      </c>
      <c r="D427">
        <v>245498</v>
      </c>
      <c r="E427">
        <v>0.01</v>
      </c>
      <c r="H427" t="s">
        <v>3742</v>
      </c>
      <c r="I427">
        <v>245498</v>
      </c>
      <c r="J427" t="s">
        <v>3744</v>
      </c>
      <c r="K427" t="s">
        <v>3741</v>
      </c>
      <c r="L427">
        <v>0</v>
      </c>
      <c r="M427" t="s">
        <v>3314</v>
      </c>
      <c r="N427" t="s">
        <v>925</v>
      </c>
      <c r="O427" t="s">
        <v>11508</v>
      </c>
      <c r="P427" t="s">
        <v>11941</v>
      </c>
      <c r="Q427" t="s">
        <v>11510</v>
      </c>
      <c r="R427" s="9">
        <v>45811</v>
      </c>
      <c r="S427" s="9">
        <v>45811</v>
      </c>
      <c r="T427" t="s">
        <v>4058</v>
      </c>
      <c r="U427" t="s">
        <v>929</v>
      </c>
      <c r="V427" t="s">
        <v>11543</v>
      </c>
      <c r="W427" t="s">
        <v>11544</v>
      </c>
      <c r="AD427" t="s">
        <v>11513</v>
      </c>
      <c r="AE427" t="s">
        <v>11514</v>
      </c>
      <c r="AH427" t="s">
        <v>75</v>
      </c>
      <c r="AI427" t="s">
        <v>11515</v>
      </c>
      <c r="AK427" t="s">
        <v>738</v>
      </c>
      <c r="AL427" t="s">
        <v>11516</v>
      </c>
      <c r="AM427" t="s">
        <v>11516</v>
      </c>
      <c r="AN427">
        <v>5601</v>
      </c>
    </row>
    <row r="428" spans="1:40" x14ac:dyDescent="0.15">
      <c r="A428">
        <v>9850</v>
      </c>
      <c r="B428" t="s">
        <v>532</v>
      </c>
      <c r="C428" t="s">
        <v>237</v>
      </c>
      <c r="D428">
        <v>9850</v>
      </c>
      <c r="E428">
        <v>0.01</v>
      </c>
      <c r="H428" t="s">
        <v>3742</v>
      </c>
      <c r="I428">
        <v>9850</v>
      </c>
      <c r="J428" t="s">
        <v>3750</v>
      </c>
      <c r="K428" t="s">
        <v>3741</v>
      </c>
      <c r="L428">
        <v>0</v>
      </c>
      <c r="M428" t="s">
        <v>3314</v>
      </c>
      <c r="N428" t="s">
        <v>925</v>
      </c>
      <c r="O428" t="s">
        <v>11508</v>
      </c>
      <c r="P428" t="s">
        <v>11941</v>
      </c>
      <c r="Q428" t="s">
        <v>11510</v>
      </c>
      <c r="R428" s="9">
        <v>45811</v>
      </c>
      <c r="S428" s="9">
        <v>45811</v>
      </c>
      <c r="T428" t="s">
        <v>4058</v>
      </c>
      <c r="U428" t="s">
        <v>929</v>
      </c>
      <c r="V428" t="s">
        <v>11543</v>
      </c>
      <c r="W428" t="s">
        <v>11544</v>
      </c>
      <c r="AD428" t="s">
        <v>11513</v>
      </c>
      <c r="AE428" t="s">
        <v>11514</v>
      </c>
      <c r="AH428" t="s">
        <v>75</v>
      </c>
      <c r="AI428" t="s">
        <v>11515</v>
      </c>
      <c r="AK428" t="s">
        <v>738</v>
      </c>
      <c r="AL428" t="s">
        <v>11516</v>
      </c>
      <c r="AM428" t="s">
        <v>11516</v>
      </c>
      <c r="AN428">
        <v>5601</v>
      </c>
    </row>
    <row r="429" spans="1:40" x14ac:dyDescent="0.15">
      <c r="A429">
        <v>54000</v>
      </c>
      <c r="B429" t="s">
        <v>257</v>
      </c>
      <c r="C429" t="s">
        <v>256</v>
      </c>
      <c r="D429">
        <v>54000</v>
      </c>
      <c r="E429">
        <v>6.0000000000000001E-3</v>
      </c>
      <c r="H429" t="s">
        <v>257</v>
      </c>
      <c r="I429">
        <v>54000</v>
      </c>
      <c r="J429" t="s">
        <v>2370</v>
      </c>
      <c r="K429" t="s">
        <v>2736</v>
      </c>
      <c r="L429">
        <v>0</v>
      </c>
      <c r="M429" t="s">
        <v>3314</v>
      </c>
      <c r="N429" t="s">
        <v>925</v>
      </c>
      <c r="O429" t="s">
        <v>11630</v>
      </c>
      <c r="P429" t="s">
        <v>11942</v>
      </c>
      <c r="Q429" t="s">
        <v>11510</v>
      </c>
      <c r="R429" s="9">
        <v>45811</v>
      </c>
      <c r="S429" s="9">
        <v>45811</v>
      </c>
      <c r="T429" t="s">
        <v>4058</v>
      </c>
      <c r="U429" t="s">
        <v>929</v>
      </c>
      <c r="V429" t="s">
        <v>11590</v>
      </c>
      <c r="W429" t="s">
        <v>11591</v>
      </c>
      <c r="AD429" t="s">
        <v>11513</v>
      </c>
      <c r="AE429" t="s">
        <v>11514</v>
      </c>
      <c r="AH429" t="s">
        <v>75</v>
      </c>
      <c r="AI429" t="s">
        <v>11515</v>
      </c>
      <c r="AK429" t="s">
        <v>738</v>
      </c>
      <c r="AL429" t="s">
        <v>11516</v>
      </c>
      <c r="AM429" t="s">
        <v>11516</v>
      </c>
      <c r="AN429">
        <v>5603</v>
      </c>
    </row>
    <row r="430" spans="1:40" x14ac:dyDescent="0.15">
      <c r="A430">
        <v>138000</v>
      </c>
      <c r="B430" t="s">
        <v>257</v>
      </c>
      <c r="C430" t="s">
        <v>256</v>
      </c>
      <c r="D430">
        <v>138000</v>
      </c>
      <c r="E430">
        <v>6.0000000000000001E-3</v>
      </c>
      <c r="H430" t="s">
        <v>257</v>
      </c>
      <c r="I430">
        <v>138000</v>
      </c>
      <c r="J430" t="s">
        <v>4468</v>
      </c>
      <c r="K430" t="s">
        <v>2736</v>
      </c>
      <c r="L430">
        <v>0</v>
      </c>
      <c r="M430" t="s">
        <v>3314</v>
      </c>
      <c r="N430" t="s">
        <v>925</v>
      </c>
      <c r="O430" t="s">
        <v>11630</v>
      </c>
      <c r="P430" t="s">
        <v>11942</v>
      </c>
      <c r="Q430" t="s">
        <v>11510</v>
      </c>
      <c r="R430" s="9">
        <v>45811</v>
      </c>
      <c r="S430" s="9">
        <v>45811</v>
      </c>
      <c r="T430" t="s">
        <v>4058</v>
      </c>
      <c r="U430" t="s">
        <v>929</v>
      </c>
      <c r="V430" t="s">
        <v>11590</v>
      </c>
      <c r="W430" t="s">
        <v>11591</v>
      </c>
      <c r="AD430" t="s">
        <v>11513</v>
      </c>
      <c r="AE430" t="s">
        <v>11514</v>
      </c>
      <c r="AH430" t="s">
        <v>75</v>
      </c>
      <c r="AI430" t="s">
        <v>11515</v>
      </c>
      <c r="AK430" t="s">
        <v>738</v>
      </c>
      <c r="AL430" t="s">
        <v>11516</v>
      </c>
      <c r="AM430" t="s">
        <v>11516</v>
      </c>
      <c r="AN430">
        <v>5603</v>
      </c>
    </row>
    <row r="431" spans="1:40" x14ac:dyDescent="0.15">
      <c r="A431">
        <v>118216</v>
      </c>
      <c r="B431" t="s">
        <v>257</v>
      </c>
      <c r="C431" t="s">
        <v>256</v>
      </c>
      <c r="D431">
        <v>118216</v>
      </c>
      <c r="E431">
        <v>6.0000000000000001E-3</v>
      </c>
      <c r="H431" t="s">
        <v>257</v>
      </c>
      <c r="I431">
        <v>118216</v>
      </c>
      <c r="J431" t="s">
        <v>2853</v>
      </c>
      <c r="K431" t="s">
        <v>2736</v>
      </c>
      <c r="L431">
        <v>0</v>
      </c>
      <c r="M431" t="s">
        <v>3314</v>
      </c>
      <c r="N431" t="s">
        <v>925</v>
      </c>
      <c r="O431" t="s">
        <v>11630</v>
      </c>
      <c r="P431" t="s">
        <v>11942</v>
      </c>
      <c r="Q431" t="s">
        <v>11510</v>
      </c>
      <c r="R431" s="9">
        <v>45811</v>
      </c>
      <c r="S431" s="9">
        <v>45811</v>
      </c>
      <c r="T431" t="s">
        <v>4058</v>
      </c>
      <c r="U431" t="s">
        <v>929</v>
      </c>
      <c r="V431" t="s">
        <v>11590</v>
      </c>
      <c r="W431" t="s">
        <v>11591</v>
      </c>
      <c r="AD431" t="s">
        <v>11513</v>
      </c>
      <c r="AE431" t="s">
        <v>11514</v>
      </c>
      <c r="AH431" t="s">
        <v>75</v>
      </c>
      <c r="AI431" t="s">
        <v>11515</v>
      </c>
      <c r="AK431" t="s">
        <v>738</v>
      </c>
      <c r="AL431" t="s">
        <v>11516</v>
      </c>
      <c r="AM431" t="s">
        <v>11516</v>
      </c>
      <c r="AN431">
        <v>5603</v>
      </c>
    </row>
    <row r="432" spans="1:40" x14ac:dyDescent="0.15">
      <c r="A432">
        <v>120000</v>
      </c>
      <c r="B432" t="s">
        <v>257</v>
      </c>
      <c r="C432" t="s">
        <v>256</v>
      </c>
      <c r="D432">
        <v>120000</v>
      </c>
      <c r="E432">
        <v>6.0000000000000001E-3</v>
      </c>
      <c r="H432" t="s">
        <v>257</v>
      </c>
      <c r="I432">
        <v>120000</v>
      </c>
      <c r="J432" t="s">
        <v>2370</v>
      </c>
      <c r="K432" t="s">
        <v>2736</v>
      </c>
      <c r="L432">
        <v>0</v>
      </c>
      <c r="M432" t="s">
        <v>3314</v>
      </c>
      <c r="N432" t="s">
        <v>925</v>
      </c>
      <c r="O432" t="s">
        <v>11630</v>
      </c>
      <c r="P432" t="s">
        <v>11942</v>
      </c>
      <c r="Q432" t="s">
        <v>11510</v>
      </c>
      <c r="R432" s="9">
        <v>45811</v>
      </c>
      <c r="S432" s="9">
        <v>45811</v>
      </c>
      <c r="T432" t="s">
        <v>4058</v>
      </c>
      <c r="U432" t="s">
        <v>929</v>
      </c>
      <c r="V432" t="s">
        <v>11590</v>
      </c>
      <c r="W432" t="s">
        <v>11591</v>
      </c>
      <c r="AD432" t="s">
        <v>11513</v>
      </c>
      <c r="AE432" t="s">
        <v>11514</v>
      </c>
      <c r="AH432" t="s">
        <v>75</v>
      </c>
      <c r="AI432" t="s">
        <v>11515</v>
      </c>
      <c r="AK432" t="s">
        <v>738</v>
      </c>
      <c r="AL432" t="s">
        <v>11516</v>
      </c>
      <c r="AM432" t="s">
        <v>11516</v>
      </c>
      <c r="AN432">
        <v>5603</v>
      </c>
    </row>
    <row r="433" spans="1:40" x14ac:dyDescent="0.15">
      <c r="A433">
        <v>120000</v>
      </c>
      <c r="B433" t="s">
        <v>257</v>
      </c>
      <c r="C433" t="s">
        <v>256</v>
      </c>
      <c r="D433">
        <v>120000</v>
      </c>
      <c r="E433">
        <v>6.0000000000000001E-3</v>
      </c>
      <c r="H433" t="s">
        <v>257</v>
      </c>
      <c r="I433">
        <v>120000</v>
      </c>
      <c r="J433" t="s">
        <v>4468</v>
      </c>
      <c r="K433" t="s">
        <v>2736</v>
      </c>
      <c r="L433">
        <v>0</v>
      </c>
      <c r="M433" t="s">
        <v>3314</v>
      </c>
      <c r="N433" t="s">
        <v>925</v>
      </c>
      <c r="O433" t="s">
        <v>11630</v>
      </c>
      <c r="P433" t="s">
        <v>11942</v>
      </c>
      <c r="Q433" t="s">
        <v>11510</v>
      </c>
      <c r="R433" s="9">
        <v>45811</v>
      </c>
      <c r="S433" s="9">
        <v>45811</v>
      </c>
      <c r="T433" t="s">
        <v>4058</v>
      </c>
      <c r="U433" t="s">
        <v>929</v>
      </c>
      <c r="V433" t="s">
        <v>11590</v>
      </c>
      <c r="W433" t="s">
        <v>11591</v>
      </c>
      <c r="AD433" t="s">
        <v>11513</v>
      </c>
      <c r="AE433" t="s">
        <v>11514</v>
      </c>
      <c r="AH433" t="s">
        <v>75</v>
      </c>
      <c r="AI433" t="s">
        <v>11515</v>
      </c>
      <c r="AK433" t="s">
        <v>738</v>
      </c>
      <c r="AL433" t="s">
        <v>11516</v>
      </c>
      <c r="AM433" t="s">
        <v>11516</v>
      </c>
      <c r="AN433">
        <v>5603</v>
      </c>
    </row>
    <row r="434" spans="1:40" x14ac:dyDescent="0.15">
      <c r="A434">
        <v>30000</v>
      </c>
      <c r="B434" t="s">
        <v>257</v>
      </c>
      <c r="C434" t="s">
        <v>256</v>
      </c>
      <c r="D434">
        <v>30000</v>
      </c>
      <c r="E434">
        <v>6.0000000000000001E-3</v>
      </c>
      <c r="H434" t="s">
        <v>257</v>
      </c>
      <c r="I434">
        <v>30000</v>
      </c>
      <c r="J434" t="s">
        <v>4468</v>
      </c>
      <c r="K434" t="s">
        <v>2736</v>
      </c>
      <c r="L434">
        <v>0</v>
      </c>
      <c r="M434" t="s">
        <v>3314</v>
      </c>
      <c r="N434" t="s">
        <v>925</v>
      </c>
      <c r="O434" t="s">
        <v>11630</v>
      </c>
      <c r="P434" t="s">
        <v>11942</v>
      </c>
      <c r="Q434" t="s">
        <v>11510</v>
      </c>
      <c r="R434" s="9">
        <v>45811</v>
      </c>
      <c r="S434" s="9">
        <v>45811</v>
      </c>
      <c r="T434" t="s">
        <v>4058</v>
      </c>
      <c r="U434" t="s">
        <v>929</v>
      </c>
      <c r="V434" t="s">
        <v>11590</v>
      </c>
      <c r="W434" t="s">
        <v>11591</v>
      </c>
      <c r="AD434" t="s">
        <v>11513</v>
      </c>
      <c r="AE434" t="s">
        <v>11514</v>
      </c>
      <c r="AH434" t="s">
        <v>75</v>
      </c>
      <c r="AI434" t="s">
        <v>11515</v>
      </c>
      <c r="AK434" t="s">
        <v>738</v>
      </c>
      <c r="AL434" t="s">
        <v>11516</v>
      </c>
      <c r="AM434" t="s">
        <v>11516</v>
      </c>
      <c r="AN434">
        <v>5603</v>
      </c>
    </row>
    <row r="435" spans="1:40" x14ac:dyDescent="0.15">
      <c r="A435">
        <v>900</v>
      </c>
      <c r="B435" t="s">
        <v>257</v>
      </c>
      <c r="C435" t="s">
        <v>256</v>
      </c>
      <c r="D435">
        <v>900</v>
      </c>
      <c r="E435">
        <v>6.0000000000000001E-3</v>
      </c>
      <c r="H435" t="s">
        <v>257</v>
      </c>
      <c r="I435">
        <v>900</v>
      </c>
      <c r="J435" t="s">
        <v>2856</v>
      </c>
      <c r="K435" t="s">
        <v>2736</v>
      </c>
      <c r="L435">
        <v>0</v>
      </c>
      <c r="M435" t="s">
        <v>3314</v>
      </c>
      <c r="N435" t="s">
        <v>925</v>
      </c>
      <c r="O435" t="s">
        <v>11630</v>
      </c>
      <c r="P435" t="s">
        <v>11942</v>
      </c>
      <c r="Q435" t="s">
        <v>11510</v>
      </c>
      <c r="R435" s="9">
        <v>45811</v>
      </c>
      <c r="S435" s="9">
        <v>45811</v>
      </c>
      <c r="T435" t="s">
        <v>4058</v>
      </c>
      <c r="U435" t="s">
        <v>929</v>
      </c>
      <c r="V435" t="s">
        <v>11590</v>
      </c>
      <c r="W435" t="s">
        <v>11591</v>
      </c>
      <c r="AD435" t="s">
        <v>11513</v>
      </c>
      <c r="AE435" t="s">
        <v>11514</v>
      </c>
      <c r="AH435" t="s">
        <v>75</v>
      </c>
      <c r="AI435" t="s">
        <v>11515</v>
      </c>
      <c r="AK435" t="s">
        <v>738</v>
      </c>
      <c r="AL435" t="s">
        <v>11516</v>
      </c>
      <c r="AM435" t="s">
        <v>11516</v>
      </c>
      <c r="AN435">
        <v>5603</v>
      </c>
    </row>
    <row r="436" spans="1:40" x14ac:dyDescent="0.15">
      <c r="A436">
        <v>106053</v>
      </c>
      <c r="B436" t="s">
        <v>257</v>
      </c>
      <c r="C436" t="s">
        <v>256</v>
      </c>
      <c r="D436">
        <v>106053</v>
      </c>
      <c r="E436">
        <v>6.0000000000000001E-3</v>
      </c>
      <c r="H436" t="s">
        <v>257</v>
      </c>
      <c r="I436">
        <v>106053</v>
      </c>
      <c r="J436" t="s">
        <v>2856</v>
      </c>
      <c r="K436" t="s">
        <v>2736</v>
      </c>
      <c r="L436">
        <v>0</v>
      </c>
      <c r="M436" t="s">
        <v>3314</v>
      </c>
      <c r="N436" t="s">
        <v>925</v>
      </c>
      <c r="O436" t="s">
        <v>11630</v>
      </c>
      <c r="P436" t="s">
        <v>11942</v>
      </c>
      <c r="Q436" t="s">
        <v>11510</v>
      </c>
      <c r="R436" s="9">
        <v>45811</v>
      </c>
      <c r="S436" s="9">
        <v>45811</v>
      </c>
      <c r="T436" t="s">
        <v>4058</v>
      </c>
      <c r="U436" t="s">
        <v>929</v>
      </c>
      <c r="V436" t="s">
        <v>11590</v>
      </c>
      <c r="W436" t="s">
        <v>11591</v>
      </c>
      <c r="AD436" t="s">
        <v>11513</v>
      </c>
      <c r="AE436" t="s">
        <v>11514</v>
      </c>
      <c r="AH436" t="s">
        <v>75</v>
      </c>
      <c r="AI436" t="s">
        <v>11515</v>
      </c>
      <c r="AK436" t="s">
        <v>738</v>
      </c>
      <c r="AL436" t="s">
        <v>11516</v>
      </c>
      <c r="AM436" t="s">
        <v>11516</v>
      </c>
      <c r="AN436">
        <v>5603</v>
      </c>
    </row>
    <row r="437" spans="1:40" x14ac:dyDescent="0.15">
      <c r="A437">
        <v>120000</v>
      </c>
      <c r="B437" t="s">
        <v>257</v>
      </c>
      <c r="C437" t="s">
        <v>256</v>
      </c>
      <c r="D437">
        <v>120000</v>
      </c>
      <c r="E437">
        <v>6.0000000000000001E-3</v>
      </c>
      <c r="H437" t="s">
        <v>257</v>
      </c>
      <c r="I437">
        <v>120000</v>
      </c>
      <c r="J437" t="s">
        <v>2370</v>
      </c>
      <c r="K437" t="s">
        <v>2736</v>
      </c>
      <c r="L437">
        <v>0</v>
      </c>
      <c r="M437" t="s">
        <v>3314</v>
      </c>
      <c r="N437" t="s">
        <v>925</v>
      </c>
      <c r="O437" t="s">
        <v>11630</v>
      </c>
      <c r="P437" t="s">
        <v>11942</v>
      </c>
      <c r="Q437" t="s">
        <v>11510</v>
      </c>
      <c r="R437" s="9">
        <v>45811</v>
      </c>
      <c r="S437" s="9">
        <v>45811</v>
      </c>
      <c r="T437" t="s">
        <v>4058</v>
      </c>
      <c r="U437" t="s">
        <v>929</v>
      </c>
      <c r="V437" t="s">
        <v>11590</v>
      </c>
      <c r="W437" t="s">
        <v>11591</v>
      </c>
      <c r="AD437" t="s">
        <v>11513</v>
      </c>
      <c r="AE437" t="s">
        <v>11514</v>
      </c>
      <c r="AH437" t="s">
        <v>75</v>
      </c>
      <c r="AI437" t="s">
        <v>11515</v>
      </c>
      <c r="AK437" t="s">
        <v>738</v>
      </c>
      <c r="AL437" t="s">
        <v>11516</v>
      </c>
      <c r="AM437" t="s">
        <v>11516</v>
      </c>
      <c r="AN437">
        <v>5603</v>
      </c>
    </row>
    <row r="438" spans="1:40" x14ac:dyDescent="0.15">
      <c r="A438">
        <v>2100</v>
      </c>
      <c r="B438" t="s">
        <v>257</v>
      </c>
      <c r="C438" t="s">
        <v>256</v>
      </c>
      <c r="D438">
        <v>2100</v>
      </c>
      <c r="E438">
        <v>6.0000000000000001E-3</v>
      </c>
      <c r="H438" t="s">
        <v>257</v>
      </c>
      <c r="I438">
        <v>2100</v>
      </c>
      <c r="J438" t="s">
        <v>2853</v>
      </c>
      <c r="K438" t="s">
        <v>2736</v>
      </c>
      <c r="L438">
        <v>0</v>
      </c>
      <c r="M438" t="s">
        <v>3314</v>
      </c>
      <c r="N438" t="s">
        <v>925</v>
      </c>
      <c r="O438" t="s">
        <v>11630</v>
      </c>
      <c r="P438" t="s">
        <v>11942</v>
      </c>
      <c r="Q438" t="s">
        <v>11510</v>
      </c>
      <c r="R438" s="9">
        <v>45811</v>
      </c>
      <c r="S438" s="9">
        <v>45811</v>
      </c>
      <c r="T438" t="s">
        <v>4058</v>
      </c>
      <c r="U438" t="s">
        <v>929</v>
      </c>
      <c r="V438" t="s">
        <v>11590</v>
      </c>
      <c r="W438" t="s">
        <v>11591</v>
      </c>
      <c r="AD438" t="s">
        <v>11513</v>
      </c>
      <c r="AE438" t="s">
        <v>11514</v>
      </c>
      <c r="AH438" t="s">
        <v>75</v>
      </c>
      <c r="AI438" t="s">
        <v>11515</v>
      </c>
      <c r="AK438" t="s">
        <v>738</v>
      </c>
      <c r="AL438" t="s">
        <v>11516</v>
      </c>
      <c r="AM438" t="s">
        <v>11516</v>
      </c>
      <c r="AN438">
        <v>5603</v>
      </c>
    </row>
    <row r="439" spans="1:40" x14ac:dyDescent="0.15">
      <c r="A439">
        <v>1784</v>
      </c>
      <c r="B439" t="s">
        <v>257</v>
      </c>
      <c r="C439" t="s">
        <v>256</v>
      </c>
      <c r="D439">
        <v>1784</v>
      </c>
      <c r="E439">
        <v>6.0000000000000001E-3</v>
      </c>
      <c r="H439" t="s">
        <v>257</v>
      </c>
      <c r="I439">
        <v>1784</v>
      </c>
      <c r="J439" t="s">
        <v>2370</v>
      </c>
      <c r="K439" t="s">
        <v>2736</v>
      </c>
      <c r="L439">
        <v>0</v>
      </c>
      <c r="M439" t="s">
        <v>3314</v>
      </c>
      <c r="N439" t="s">
        <v>925</v>
      </c>
      <c r="O439" t="s">
        <v>11630</v>
      </c>
      <c r="P439" t="s">
        <v>11942</v>
      </c>
      <c r="Q439" t="s">
        <v>11510</v>
      </c>
      <c r="R439" s="9">
        <v>45811</v>
      </c>
      <c r="S439" s="9">
        <v>45811</v>
      </c>
      <c r="T439" t="s">
        <v>4058</v>
      </c>
      <c r="U439" t="s">
        <v>929</v>
      </c>
      <c r="V439" t="s">
        <v>11590</v>
      </c>
      <c r="W439" t="s">
        <v>11591</v>
      </c>
      <c r="AD439" t="s">
        <v>11513</v>
      </c>
      <c r="AE439" t="s">
        <v>11514</v>
      </c>
      <c r="AH439" t="s">
        <v>75</v>
      </c>
      <c r="AI439" t="s">
        <v>11515</v>
      </c>
      <c r="AK439" t="s">
        <v>738</v>
      </c>
      <c r="AL439" t="s">
        <v>11516</v>
      </c>
      <c r="AM439" t="s">
        <v>11516</v>
      </c>
      <c r="AN439">
        <v>5603</v>
      </c>
    </row>
    <row r="440" spans="1:40" x14ac:dyDescent="0.15">
      <c r="A440">
        <v>1947</v>
      </c>
      <c r="B440" t="s">
        <v>257</v>
      </c>
      <c r="C440" t="s">
        <v>256</v>
      </c>
      <c r="D440">
        <v>1947</v>
      </c>
      <c r="E440">
        <v>6.0000000000000001E-3</v>
      </c>
      <c r="H440" t="s">
        <v>257</v>
      </c>
      <c r="I440">
        <v>1947</v>
      </c>
      <c r="J440" t="s">
        <v>2853</v>
      </c>
      <c r="K440" t="s">
        <v>2736</v>
      </c>
      <c r="L440">
        <v>0</v>
      </c>
      <c r="M440" t="s">
        <v>3314</v>
      </c>
      <c r="N440" t="s">
        <v>925</v>
      </c>
      <c r="O440" t="s">
        <v>11630</v>
      </c>
      <c r="P440" t="s">
        <v>11942</v>
      </c>
      <c r="Q440" t="s">
        <v>11510</v>
      </c>
      <c r="R440" s="9">
        <v>45811</v>
      </c>
      <c r="S440" s="9">
        <v>45811</v>
      </c>
      <c r="T440" t="s">
        <v>4058</v>
      </c>
      <c r="U440" t="s">
        <v>929</v>
      </c>
      <c r="V440" t="s">
        <v>11590</v>
      </c>
      <c r="W440" t="s">
        <v>11591</v>
      </c>
      <c r="AD440" t="s">
        <v>11513</v>
      </c>
      <c r="AE440" t="s">
        <v>11514</v>
      </c>
      <c r="AH440" t="s">
        <v>75</v>
      </c>
      <c r="AI440" t="s">
        <v>11515</v>
      </c>
      <c r="AK440" t="s">
        <v>738</v>
      </c>
      <c r="AL440" t="s">
        <v>11516</v>
      </c>
      <c r="AM440" t="s">
        <v>11516</v>
      </c>
      <c r="AN440">
        <v>5603</v>
      </c>
    </row>
    <row r="441" spans="1:40" x14ac:dyDescent="0.15">
      <c r="A441">
        <v>45000</v>
      </c>
      <c r="B441" t="s">
        <v>257</v>
      </c>
      <c r="C441" t="s">
        <v>256</v>
      </c>
      <c r="D441">
        <v>45000</v>
      </c>
      <c r="E441">
        <v>6.0000000000000001E-3</v>
      </c>
      <c r="H441" t="s">
        <v>257</v>
      </c>
      <c r="I441">
        <v>45000</v>
      </c>
      <c r="J441" t="s">
        <v>2856</v>
      </c>
      <c r="K441" t="s">
        <v>2736</v>
      </c>
      <c r="L441">
        <v>0</v>
      </c>
      <c r="M441" t="s">
        <v>3314</v>
      </c>
      <c r="N441" t="s">
        <v>925</v>
      </c>
      <c r="O441" t="s">
        <v>11630</v>
      </c>
      <c r="P441" t="s">
        <v>11942</v>
      </c>
      <c r="Q441" t="s">
        <v>11510</v>
      </c>
      <c r="R441" s="9">
        <v>45811</v>
      </c>
      <c r="S441" s="9">
        <v>45811</v>
      </c>
      <c r="T441" t="s">
        <v>4058</v>
      </c>
      <c r="U441" t="s">
        <v>929</v>
      </c>
      <c r="V441" t="s">
        <v>11590</v>
      </c>
      <c r="W441" t="s">
        <v>11591</v>
      </c>
      <c r="AD441" t="s">
        <v>11513</v>
      </c>
      <c r="AE441" t="s">
        <v>11514</v>
      </c>
      <c r="AH441" t="s">
        <v>75</v>
      </c>
      <c r="AI441" t="s">
        <v>11515</v>
      </c>
      <c r="AK441" t="s">
        <v>738</v>
      </c>
      <c r="AL441" t="s">
        <v>11516</v>
      </c>
      <c r="AM441" t="s">
        <v>11516</v>
      </c>
      <c r="AN441">
        <v>5603</v>
      </c>
    </row>
    <row r="442" spans="1:40" x14ac:dyDescent="0.15">
      <c r="A442">
        <v>120000</v>
      </c>
      <c r="B442" t="s">
        <v>257</v>
      </c>
      <c r="C442" t="s">
        <v>256</v>
      </c>
      <c r="D442">
        <v>120000</v>
      </c>
      <c r="E442">
        <v>6.0000000000000001E-3</v>
      </c>
      <c r="H442" t="s">
        <v>257</v>
      </c>
      <c r="I442">
        <v>120000</v>
      </c>
      <c r="J442" t="s">
        <v>2853</v>
      </c>
      <c r="K442" t="s">
        <v>2736</v>
      </c>
      <c r="L442">
        <v>0</v>
      </c>
      <c r="M442" t="s">
        <v>3314</v>
      </c>
      <c r="N442" t="s">
        <v>925</v>
      </c>
      <c r="O442" t="s">
        <v>11630</v>
      </c>
      <c r="P442" t="s">
        <v>11942</v>
      </c>
      <c r="Q442" t="s">
        <v>11510</v>
      </c>
      <c r="R442" s="9">
        <v>45811</v>
      </c>
      <c r="S442" s="9">
        <v>45811</v>
      </c>
      <c r="T442" t="s">
        <v>4058</v>
      </c>
      <c r="U442" t="s">
        <v>929</v>
      </c>
      <c r="V442" t="s">
        <v>11590</v>
      </c>
      <c r="W442" t="s">
        <v>11591</v>
      </c>
      <c r="AD442" t="s">
        <v>11513</v>
      </c>
      <c r="AE442" t="s">
        <v>11514</v>
      </c>
      <c r="AH442" t="s">
        <v>75</v>
      </c>
      <c r="AI442" t="s">
        <v>11515</v>
      </c>
      <c r="AK442" t="s">
        <v>738</v>
      </c>
      <c r="AL442" t="s">
        <v>11516</v>
      </c>
      <c r="AM442" t="s">
        <v>11516</v>
      </c>
      <c r="AN442">
        <v>5603</v>
      </c>
    </row>
    <row r="443" spans="1:40" x14ac:dyDescent="0.15">
      <c r="A443">
        <v>120000</v>
      </c>
      <c r="B443" t="s">
        <v>257</v>
      </c>
      <c r="C443" t="s">
        <v>256</v>
      </c>
      <c r="D443">
        <v>120000</v>
      </c>
      <c r="E443">
        <v>6.0000000000000001E-3</v>
      </c>
      <c r="H443" t="s">
        <v>257</v>
      </c>
      <c r="I443">
        <v>120000</v>
      </c>
      <c r="J443" t="s">
        <v>2856</v>
      </c>
      <c r="K443" t="s">
        <v>2736</v>
      </c>
      <c r="L443">
        <v>0</v>
      </c>
      <c r="M443" t="s">
        <v>3314</v>
      </c>
      <c r="N443" t="s">
        <v>925</v>
      </c>
      <c r="O443" t="s">
        <v>11630</v>
      </c>
      <c r="P443" t="s">
        <v>11942</v>
      </c>
      <c r="Q443" t="s">
        <v>11510</v>
      </c>
      <c r="R443" s="9">
        <v>45811</v>
      </c>
      <c r="S443" s="9">
        <v>45811</v>
      </c>
      <c r="T443" t="s">
        <v>4058</v>
      </c>
      <c r="U443" t="s">
        <v>929</v>
      </c>
      <c r="V443" t="s">
        <v>11590</v>
      </c>
      <c r="W443" t="s">
        <v>11591</v>
      </c>
      <c r="AD443" t="s">
        <v>11513</v>
      </c>
      <c r="AE443" t="s">
        <v>11514</v>
      </c>
      <c r="AH443" t="s">
        <v>75</v>
      </c>
      <c r="AI443" t="s">
        <v>11515</v>
      </c>
      <c r="AK443" t="s">
        <v>738</v>
      </c>
      <c r="AL443" t="s">
        <v>11516</v>
      </c>
      <c r="AM443" t="s">
        <v>11516</v>
      </c>
      <c r="AN443">
        <v>5603</v>
      </c>
    </row>
    <row r="444" spans="1:40" x14ac:dyDescent="0.15">
      <c r="A444">
        <v>1210</v>
      </c>
      <c r="B444" t="s">
        <v>257</v>
      </c>
      <c r="C444" t="s">
        <v>256</v>
      </c>
      <c r="D444">
        <v>1210</v>
      </c>
      <c r="E444">
        <v>6.0000000000000001E-3</v>
      </c>
      <c r="H444" t="s">
        <v>257</v>
      </c>
      <c r="I444">
        <v>1210</v>
      </c>
      <c r="J444" t="s">
        <v>4468</v>
      </c>
      <c r="K444" t="s">
        <v>2736</v>
      </c>
      <c r="L444">
        <v>0</v>
      </c>
      <c r="M444" t="s">
        <v>3314</v>
      </c>
      <c r="N444" t="s">
        <v>925</v>
      </c>
      <c r="O444" t="s">
        <v>11630</v>
      </c>
      <c r="P444" t="s">
        <v>11942</v>
      </c>
      <c r="Q444" t="s">
        <v>11510</v>
      </c>
      <c r="R444" s="9">
        <v>45811</v>
      </c>
      <c r="S444" s="9">
        <v>45811</v>
      </c>
      <c r="T444" t="s">
        <v>4058</v>
      </c>
      <c r="U444" t="s">
        <v>929</v>
      </c>
      <c r="V444" t="s">
        <v>11590</v>
      </c>
      <c r="W444" t="s">
        <v>11591</v>
      </c>
      <c r="AD444" t="s">
        <v>11513</v>
      </c>
      <c r="AE444" t="s">
        <v>11514</v>
      </c>
      <c r="AH444" t="s">
        <v>75</v>
      </c>
      <c r="AI444" t="s">
        <v>11515</v>
      </c>
      <c r="AK444" t="s">
        <v>738</v>
      </c>
      <c r="AL444" t="s">
        <v>11516</v>
      </c>
      <c r="AM444" t="s">
        <v>11516</v>
      </c>
      <c r="AN444">
        <v>5603</v>
      </c>
    </row>
    <row r="445" spans="1:40" x14ac:dyDescent="0.15">
      <c r="A445">
        <v>105000</v>
      </c>
      <c r="B445" t="s">
        <v>257</v>
      </c>
      <c r="C445" t="s">
        <v>256</v>
      </c>
      <c r="D445">
        <v>105000</v>
      </c>
      <c r="E445">
        <v>6.0000000000000001E-3</v>
      </c>
      <c r="H445" t="s">
        <v>257</v>
      </c>
      <c r="I445">
        <v>105000</v>
      </c>
      <c r="J445" t="s">
        <v>4468</v>
      </c>
      <c r="K445" t="s">
        <v>2736</v>
      </c>
      <c r="L445">
        <v>0</v>
      </c>
      <c r="M445" t="s">
        <v>3314</v>
      </c>
      <c r="N445" t="s">
        <v>925</v>
      </c>
      <c r="O445" t="s">
        <v>11630</v>
      </c>
      <c r="P445" t="s">
        <v>11942</v>
      </c>
      <c r="Q445" t="s">
        <v>11510</v>
      </c>
      <c r="R445" s="9">
        <v>45811</v>
      </c>
      <c r="S445" s="9">
        <v>45811</v>
      </c>
      <c r="T445" t="s">
        <v>4058</v>
      </c>
      <c r="U445" t="s">
        <v>929</v>
      </c>
      <c r="V445" t="s">
        <v>11590</v>
      </c>
      <c r="W445" t="s">
        <v>11591</v>
      </c>
      <c r="AD445" t="s">
        <v>11513</v>
      </c>
      <c r="AE445" t="s">
        <v>11514</v>
      </c>
      <c r="AH445" t="s">
        <v>75</v>
      </c>
      <c r="AI445" t="s">
        <v>11515</v>
      </c>
      <c r="AK445" t="s">
        <v>738</v>
      </c>
      <c r="AL445" t="s">
        <v>11516</v>
      </c>
      <c r="AM445" t="s">
        <v>11516</v>
      </c>
      <c r="AN445">
        <v>5603</v>
      </c>
    </row>
    <row r="446" spans="1:40" x14ac:dyDescent="0.15">
      <c r="A446">
        <v>1790</v>
      </c>
      <c r="B446" t="s">
        <v>257</v>
      </c>
      <c r="C446" t="s">
        <v>256</v>
      </c>
      <c r="D446">
        <v>1790</v>
      </c>
      <c r="E446">
        <v>6.0000000000000001E-3</v>
      </c>
      <c r="H446" t="s">
        <v>257</v>
      </c>
      <c r="I446">
        <v>1790</v>
      </c>
      <c r="J446" t="s">
        <v>2370</v>
      </c>
      <c r="K446" t="s">
        <v>2736</v>
      </c>
      <c r="L446">
        <v>0</v>
      </c>
      <c r="M446" t="s">
        <v>3314</v>
      </c>
      <c r="N446" t="s">
        <v>925</v>
      </c>
      <c r="O446" t="s">
        <v>11630</v>
      </c>
      <c r="P446" t="s">
        <v>11942</v>
      </c>
      <c r="Q446" t="s">
        <v>11510</v>
      </c>
      <c r="R446" s="9">
        <v>45811</v>
      </c>
      <c r="S446" s="9">
        <v>45811</v>
      </c>
      <c r="T446" t="s">
        <v>4058</v>
      </c>
      <c r="U446" t="s">
        <v>929</v>
      </c>
      <c r="V446" t="s">
        <v>11590</v>
      </c>
      <c r="W446" t="s">
        <v>11591</v>
      </c>
      <c r="AD446" t="s">
        <v>11513</v>
      </c>
      <c r="AE446" t="s">
        <v>11514</v>
      </c>
      <c r="AH446" t="s">
        <v>75</v>
      </c>
      <c r="AI446" t="s">
        <v>11515</v>
      </c>
      <c r="AK446" t="s">
        <v>738</v>
      </c>
      <c r="AL446" t="s">
        <v>11516</v>
      </c>
      <c r="AM446" t="s">
        <v>11516</v>
      </c>
      <c r="AN446">
        <v>5603</v>
      </c>
    </row>
    <row r="447" spans="1:40" x14ac:dyDescent="0.15">
      <c r="A447">
        <v>21000</v>
      </c>
      <c r="B447" t="s">
        <v>257</v>
      </c>
      <c r="C447" t="s">
        <v>256</v>
      </c>
      <c r="D447">
        <v>21000</v>
      </c>
      <c r="E447">
        <v>6.0000000000000001E-3</v>
      </c>
      <c r="H447" t="s">
        <v>257</v>
      </c>
      <c r="I447">
        <v>21000</v>
      </c>
      <c r="J447" t="s">
        <v>2853</v>
      </c>
      <c r="K447" t="s">
        <v>2736</v>
      </c>
      <c r="L447">
        <v>0</v>
      </c>
      <c r="M447" t="s">
        <v>3314</v>
      </c>
      <c r="N447" t="s">
        <v>925</v>
      </c>
      <c r="O447" t="s">
        <v>11630</v>
      </c>
      <c r="P447" t="s">
        <v>11942</v>
      </c>
      <c r="Q447" t="s">
        <v>11510</v>
      </c>
      <c r="R447" s="9">
        <v>45811</v>
      </c>
      <c r="S447" s="9">
        <v>45811</v>
      </c>
      <c r="T447" t="s">
        <v>4058</v>
      </c>
      <c r="U447" t="s">
        <v>929</v>
      </c>
      <c r="V447" t="s">
        <v>11590</v>
      </c>
      <c r="W447" t="s">
        <v>11591</v>
      </c>
      <c r="AD447" t="s">
        <v>11513</v>
      </c>
      <c r="AE447" t="s">
        <v>11514</v>
      </c>
      <c r="AH447" t="s">
        <v>75</v>
      </c>
      <c r="AI447" t="s">
        <v>11515</v>
      </c>
      <c r="AK447" t="s">
        <v>738</v>
      </c>
      <c r="AL447" t="s">
        <v>11516</v>
      </c>
      <c r="AM447" t="s">
        <v>11516</v>
      </c>
      <c r="AN447">
        <v>5603</v>
      </c>
    </row>
    <row r="448" spans="1:40" x14ac:dyDescent="0.15">
      <c r="A448">
        <v>120000</v>
      </c>
      <c r="B448" t="s">
        <v>257</v>
      </c>
      <c r="C448" t="s">
        <v>256</v>
      </c>
      <c r="D448">
        <v>120000</v>
      </c>
      <c r="E448">
        <v>6.0000000000000001E-3</v>
      </c>
      <c r="H448" t="s">
        <v>257</v>
      </c>
      <c r="I448">
        <v>120000</v>
      </c>
      <c r="J448" t="s">
        <v>2856</v>
      </c>
      <c r="K448" t="s">
        <v>2736</v>
      </c>
      <c r="L448">
        <v>0</v>
      </c>
      <c r="M448" t="s">
        <v>3314</v>
      </c>
      <c r="N448" t="s">
        <v>925</v>
      </c>
      <c r="O448" t="s">
        <v>11630</v>
      </c>
      <c r="P448" t="s">
        <v>11942</v>
      </c>
      <c r="Q448" t="s">
        <v>11510</v>
      </c>
      <c r="R448" s="9">
        <v>45811</v>
      </c>
      <c r="S448" s="9">
        <v>45811</v>
      </c>
      <c r="T448" t="s">
        <v>4058</v>
      </c>
      <c r="U448" t="s">
        <v>929</v>
      </c>
      <c r="V448" t="s">
        <v>11590</v>
      </c>
      <c r="W448" t="s">
        <v>11591</v>
      </c>
      <c r="AD448" t="s">
        <v>11513</v>
      </c>
      <c r="AE448" t="s">
        <v>11514</v>
      </c>
      <c r="AH448" t="s">
        <v>75</v>
      </c>
      <c r="AI448" t="s">
        <v>11515</v>
      </c>
      <c r="AK448" t="s">
        <v>738</v>
      </c>
      <c r="AL448" t="s">
        <v>11516</v>
      </c>
      <c r="AM448" t="s">
        <v>11516</v>
      </c>
      <c r="AN448">
        <v>5603</v>
      </c>
    </row>
    <row r="449" spans="1:40" x14ac:dyDescent="0.15">
      <c r="A449">
        <v>963</v>
      </c>
      <c r="B449" t="s">
        <v>4375</v>
      </c>
      <c r="C449" t="s">
        <v>4376</v>
      </c>
      <c r="D449">
        <v>963</v>
      </c>
      <c r="E449">
        <v>6.0000000000000001E-3</v>
      </c>
      <c r="H449" t="s">
        <v>4375</v>
      </c>
      <c r="I449">
        <v>963</v>
      </c>
      <c r="J449" t="s">
        <v>4485</v>
      </c>
      <c r="K449" t="s">
        <v>4374</v>
      </c>
      <c r="L449">
        <v>0</v>
      </c>
      <c r="M449" t="s">
        <v>3314</v>
      </c>
      <c r="N449" t="s">
        <v>925</v>
      </c>
      <c r="O449" t="s">
        <v>11630</v>
      </c>
      <c r="P449" t="s">
        <v>11943</v>
      </c>
      <c r="Q449" t="s">
        <v>11510</v>
      </c>
      <c r="R449" s="9">
        <v>45811</v>
      </c>
      <c r="S449" s="9">
        <v>45811</v>
      </c>
      <c r="T449" t="s">
        <v>4058</v>
      </c>
      <c r="U449" t="s">
        <v>929</v>
      </c>
      <c r="V449" t="s">
        <v>11590</v>
      </c>
      <c r="W449" t="s">
        <v>11591</v>
      </c>
      <c r="AD449" t="s">
        <v>11513</v>
      </c>
      <c r="AE449" t="s">
        <v>11514</v>
      </c>
      <c r="AH449" t="s">
        <v>75</v>
      </c>
      <c r="AI449" t="s">
        <v>11515</v>
      </c>
      <c r="AK449" t="s">
        <v>738</v>
      </c>
      <c r="AL449" t="s">
        <v>11516</v>
      </c>
      <c r="AM449" t="s">
        <v>11516</v>
      </c>
      <c r="AN449">
        <v>5603</v>
      </c>
    </row>
    <row r="450" spans="1:40" x14ac:dyDescent="0.15">
      <c r="A450">
        <v>892</v>
      </c>
      <c r="B450" t="s">
        <v>4375</v>
      </c>
      <c r="C450" t="s">
        <v>4376</v>
      </c>
      <c r="D450">
        <v>892</v>
      </c>
      <c r="E450">
        <v>6.0000000000000001E-3</v>
      </c>
      <c r="H450" t="s">
        <v>4375</v>
      </c>
      <c r="I450">
        <v>892</v>
      </c>
      <c r="J450" t="s">
        <v>4490</v>
      </c>
      <c r="K450" t="s">
        <v>4374</v>
      </c>
      <c r="L450">
        <v>0</v>
      </c>
      <c r="M450" t="s">
        <v>3314</v>
      </c>
      <c r="N450" t="s">
        <v>925</v>
      </c>
      <c r="O450" t="s">
        <v>11630</v>
      </c>
      <c r="P450" t="s">
        <v>11943</v>
      </c>
      <c r="Q450" t="s">
        <v>11510</v>
      </c>
      <c r="R450" s="9">
        <v>45811</v>
      </c>
      <c r="S450" s="9">
        <v>45811</v>
      </c>
      <c r="T450" t="s">
        <v>4058</v>
      </c>
      <c r="U450" t="s">
        <v>929</v>
      </c>
      <c r="V450" t="s">
        <v>11590</v>
      </c>
      <c r="W450" t="s">
        <v>11591</v>
      </c>
      <c r="AD450" t="s">
        <v>11513</v>
      </c>
      <c r="AE450" t="s">
        <v>11514</v>
      </c>
      <c r="AH450" t="s">
        <v>75</v>
      </c>
      <c r="AI450" t="s">
        <v>11515</v>
      </c>
      <c r="AK450" t="s">
        <v>738</v>
      </c>
      <c r="AL450" t="s">
        <v>11516</v>
      </c>
      <c r="AM450" t="s">
        <v>11516</v>
      </c>
      <c r="AN450">
        <v>5603</v>
      </c>
    </row>
    <row r="451" spans="1:40" x14ac:dyDescent="0.15">
      <c r="A451">
        <v>3000</v>
      </c>
      <c r="B451" t="s">
        <v>4375</v>
      </c>
      <c r="C451" t="s">
        <v>4376</v>
      </c>
      <c r="D451">
        <v>3000</v>
      </c>
      <c r="E451">
        <v>6.0000000000000001E-3</v>
      </c>
      <c r="H451" t="s">
        <v>4375</v>
      </c>
      <c r="I451">
        <v>3000</v>
      </c>
      <c r="J451" t="s">
        <v>4494</v>
      </c>
      <c r="K451" t="s">
        <v>4374</v>
      </c>
      <c r="L451">
        <v>0</v>
      </c>
      <c r="M451" t="s">
        <v>3314</v>
      </c>
      <c r="N451" t="s">
        <v>925</v>
      </c>
      <c r="O451" t="s">
        <v>11630</v>
      </c>
      <c r="P451" t="s">
        <v>11943</v>
      </c>
      <c r="Q451" t="s">
        <v>11510</v>
      </c>
      <c r="R451" s="9">
        <v>45811</v>
      </c>
      <c r="S451" s="9">
        <v>45811</v>
      </c>
      <c r="T451" t="s">
        <v>4058</v>
      </c>
      <c r="U451" t="s">
        <v>929</v>
      </c>
      <c r="V451" t="s">
        <v>11590</v>
      </c>
      <c r="W451" t="s">
        <v>11591</v>
      </c>
      <c r="AD451" t="s">
        <v>11513</v>
      </c>
      <c r="AE451" t="s">
        <v>11514</v>
      </c>
      <c r="AH451" t="s">
        <v>75</v>
      </c>
      <c r="AI451" t="s">
        <v>11515</v>
      </c>
      <c r="AK451" t="s">
        <v>738</v>
      </c>
      <c r="AL451" t="s">
        <v>11516</v>
      </c>
      <c r="AM451" t="s">
        <v>11516</v>
      </c>
      <c r="AN451">
        <v>5603</v>
      </c>
    </row>
    <row r="452" spans="1:40" x14ac:dyDescent="0.15">
      <c r="A452">
        <v>372603</v>
      </c>
      <c r="B452" t="s">
        <v>527</v>
      </c>
      <c r="C452" t="s">
        <v>176</v>
      </c>
      <c r="D452">
        <v>372603</v>
      </c>
      <c r="E452">
        <v>7.0000000000000007E-2</v>
      </c>
      <c r="F452" t="s">
        <v>11572</v>
      </c>
      <c r="G452">
        <v>2</v>
      </c>
      <c r="H452" t="s">
        <v>1337</v>
      </c>
      <c r="I452">
        <v>372603</v>
      </c>
      <c r="J452" t="s">
        <v>1575</v>
      </c>
      <c r="K452" t="s">
        <v>5721</v>
      </c>
      <c r="L452">
        <v>24</v>
      </c>
      <c r="M452" t="s">
        <v>3314</v>
      </c>
      <c r="N452" t="s">
        <v>925</v>
      </c>
      <c r="O452" t="s">
        <v>11529</v>
      </c>
      <c r="P452" t="s">
        <v>11944</v>
      </c>
      <c r="Q452" t="s">
        <v>11510</v>
      </c>
      <c r="R452" s="9">
        <v>45811</v>
      </c>
      <c r="S452" s="9">
        <v>45811</v>
      </c>
      <c r="T452" t="s">
        <v>4058</v>
      </c>
      <c r="U452" t="s">
        <v>929</v>
      </c>
      <c r="V452" t="s">
        <v>11574</v>
      </c>
      <c r="W452" t="s">
        <v>11575</v>
      </c>
      <c r="AD452" t="s">
        <v>11513</v>
      </c>
      <c r="AE452" t="s">
        <v>11514</v>
      </c>
      <c r="AH452" t="s">
        <v>75</v>
      </c>
      <c r="AI452" t="s">
        <v>11515</v>
      </c>
      <c r="AK452" t="s">
        <v>738</v>
      </c>
      <c r="AL452" t="s">
        <v>11516</v>
      </c>
      <c r="AM452" t="s">
        <v>11516</v>
      </c>
      <c r="AN452">
        <v>5601</v>
      </c>
    </row>
    <row r="453" spans="1:40" x14ac:dyDescent="0.15">
      <c r="A453">
        <v>452443</v>
      </c>
      <c r="B453" t="s">
        <v>316</v>
      </c>
      <c r="C453" t="s">
        <v>310</v>
      </c>
      <c r="D453">
        <v>452443</v>
      </c>
      <c r="E453">
        <v>6.0000000000000001E-3</v>
      </c>
      <c r="F453" t="s">
        <v>11548</v>
      </c>
      <c r="G453">
        <v>4</v>
      </c>
      <c r="H453" t="s">
        <v>1364</v>
      </c>
      <c r="I453">
        <v>452443</v>
      </c>
      <c r="J453" t="s">
        <v>2441</v>
      </c>
      <c r="K453" t="s">
        <v>1362</v>
      </c>
      <c r="L453">
        <v>0</v>
      </c>
      <c r="M453" t="s">
        <v>3314</v>
      </c>
      <c r="N453" t="s">
        <v>925</v>
      </c>
      <c r="O453" t="s">
        <v>11508</v>
      </c>
      <c r="P453" t="s">
        <v>11945</v>
      </c>
      <c r="Q453" t="s">
        <v>11510</v>
      </c>
      <c r="R453" s="9">
        <v>45811</v>
      </c>
      <c r="S453" s="9">
        <v>45811</v>
      </c>
      <c r="T453" t="s">
        <v>5318</v>
      </c>
      <c r="U453" t="s">
        <v>88</v>
      </c>
      <c r="V453" t="s">
        <v>11511</v>
      </c>
      <c r="W453" t="s">
        <v>11512</v>
      </c>
      <c r="AD453" t="s">
        <v>11513</v>
      </c>
      <c r="AE453" t="s">
        <v>11514</v>
      </c>
      <c r="AH453" t="s">
        <v>786</v>
      </c>
      <c r="AI453" t="s">
        <v>11515</v>
      </c>
      <c r="AK453" t="s">
        <v>738</v>
      </c>
      <c r="AL453" t="s">
        <v>11516</v>
      </c>
      <c r="AM453" t="s">
        <v>11516</v>
      </c>
      <c r="AN453">
        <v>5601</v>
      </c>
    </row>
    <row r="454" spans="1:40" x14ac:dyDescent="0.15">
      <c r="A454">
        <v>399189</v>
      </c>
      <c r="B454" t="s">
        <v>1481</v>
      </c>
      <c r="C454" t="s">
        <v>1480</v>
      </c>
      <c r="D454">
        <v>399189</v>
      </c>
      <c r="E454">
        <v>0.09</v>
      </c>
      <c r="F454" t="s">
        <v>11774</v>
      </c>
      <c r="G454">
        <v>1</v>
      </c>
      <c r="H454" t="s">
        <v>863</v>
      </c>
      <c r="I454">
        <v>399189</v>
      </c>
      <c r="J454" t="s">
        <v>1980</v>
      </c>
      <c r="K454" t="s">
        <v>862</v>
      </c>
      <c r="L454">
        <v>25</v>
      </c>
      <c r="M454" t="s">
        <v>3314</v>
      </c>
      <c r="N454" t="s">
        <v>925</v>
      </c>
      <c r="O454" t="s">
        <v>11529</v>
      </c>
      <c r="P454" t="s">
        <v>11946</v>
      </c>
      <c r="Q454" t="s">
        <v>11510</v>
      </c>
      <c r="R454" s="9">
        <v>45811</v>
      </c>
      <c r="S454" s="9">
        <v>45811</v>
      </c>
      <c r="T454" t="s">
        <v>3735</v>
      </c>
      <c r="U454" t="s">
        <v>245</v>
      </c>
      <c r="V454" t="s">
        <v>11568</v>
      </c>
      <c r="W454" t="s">
        <v>11569</v>
      </c>
      <c r="AD454" t="s">
        <v>11513</v>
      </c>
      <c r="AE454" t="s">
        <v>11514</v>
      </c>
      <c r="AH454" t="s">
        <v>75</v>
      </c>
      <c r="AI454" t="s">
        <v>11515</v>
      </c>
      <c r="AK454" t="s">
        <v>738</v>
      </c>
      <c r="AL454" t="s">
        <v>11516</v>
      </c>
      <c r="AM454" t="s">
        <v>11516</v>
      </c>
      <c r="AN454">
        <v>5601</v>
      </c>
    </row>
    <row r="455" spans="1:40" x14ac:dyDescent="0.15">
      <c r="A455">
        <v>398688</v>
      </c>
      <c r="B455" t="s">
        <v>1481</v>
      </c>
      <c r="C455" t="s">
        <v>1480</v>
      </c>
      <c r="D455">
        <v>398688</v>
      </c>
      <c r="E455">
        <v>0.09</v>
      </c>
      <c r="F455" t="s">
        <v>11774</v>
      </c>
      <c r="G455">
        <v>1</v>
      </c>
      <c r="H455" t="s">
        <v>863</v>
      </c>
      <c r="I455">
        <v>398688</v>
      </c>
      <c r="J455" t="s">
        <v>3857</v>
      </c>
      <c r="K455" t="s">
        <v>862</v>
      </c>
      <c r="L455">
        <v>25</v>
      </c>
      <c r="M455" t="s">
        <v>3314</v>
      </c>
      <c r="N455" t="s">
        <v>925</v>
      </c>
      <c r="O455" t="s">
        <v>11529</v>
      </c>
      <c r="P455" t="s">
        <v>11946</v>
      </c>
      <c r="Q455" t="s">
        <v>11510</v>
      </c>
      <c r="R455" s="9">
        <v>45811</v>
      </c>
      <c r="S455" s="9">
        <v>45811</v>
      </c>
      <c r="T455" t="s">
        <v>3735</v>
      </c>
      <c r="U455" t="s">
        <v>245</v>
      </c>
      <c r="V455" t="s">
        <v>11568</v>
      </c>
      <c r="W455" t="s">
        <v>11569</v>
      </c>
      <c r="AD455" t="s">
        <v>11513</v>
      </c>
      <c r="AE455" t="s">
        <v>11514</v>
      </c>
      <c r="AH455" t="s">
        <v>75</v>
      </c>
      <c r="AI455" t="s">
        <v>11515</v>
      </c>
      <c r="AK455" t="s">
        <v>738</v>
      </c>
      <c r="AL455" t="s">
        <v>11516</v>
      </c>
      <c r="AM455" t="s">
        <v>11516</v>
      </c>
      <c r="AN455">
        <v>5601</v>
      </c>
    </row>
    <row r="456" spans="1:40" x14ac:dyDescent="0.15">
      <c r="A456">
        <v>398738</v>
      </c>
      <c r="B456" t="s">
        <v>280</v>
      </c>
      <c r="C456" t="s">
        <v>279</v>
      </c>
      <c r="D456">
        <v>398738</v>
      </c>
      <c r="E456">
        <v>0.08</v>
      </c>
      <c r="F456" t="s">
        <v>11910</v>
      </c>
      <c r="G456">
        <v>1</v>
      </c>
      <c r="H456" t="s">
        <v>881</v>
      </c>
      <c r="I456">
        <v>398738</v>
      </c>
      <c r="J456" t="s">
        <v>2427</v>
      </c>
      <c r="K456" t="s">
        <v>880</v>
      </c>
      <c r="L456">
        <v>25</v>
      </c>
      <c r="M456" t="s">
        <v>3314</v>
      </c>
      <c r="N456" t="s">
        <v>925</v>
      </c>
      <c r="O456" t="s">
        <v>11508</v>
      </c>
      <c r="P456" t="s">
        <v>11947</v>
      </c>
      <c r="Q456" t="s">
        <v>11510</v>
      </c>
      <c r="R456" s="9">
        <v>45811</v>
      </c>
      <c r="S456" s="9">
        <v>45811</v>
      </c>
      <c r="T456" t="s">
        <v>4058</v>
      </c>
      <c r="U456" t="s">
        <v>929</v>
      </c>
      <c r="V456" t="s">
        <v>11518</v>
      </c>
      <c r="W456" t="s">
        <v>11519</v>
      </c>
      <c r="AD456" t="s">
        <v>11513</v>
      </c>
      <c r="AE456" t="s">
        <v>11514</v>
      </c>
      <c r="AH456" t="s">
        <v>75</v>
      </c>
      <c r="AI456" t="s">
        <v>11515</v>
      </c>
      <c r="AK456" t="s">
        <v>738</v>
      </c>
      <c r="AL456" t="s">
        <v>11516</v>
      </c>
      <c r="AM456" t="s">
        <v>11516</v>
      </c>
      <c r="AN456">
        <v>5601</v>
      </c>
    </row>
    <row r="457" spans="1:40" x14ac:dyDescent="0.15">
      <c r="A457">
        <v>447990</v>
      </c>
      <c r="B457" t="s">
        <v>1364</v>
      </c>
      <c r="C457" t="s">
        <v>1363</v>
      </c>
      <c r="D457">
        <v>447990</v>
      </c>
      <c r="E457">
        <v>0.02</v>
      </c>
      <c r="F457" t="s">
        <v>11606</v>
      </c>
      <c r="G457">
        <v>1</v>
      </c>
      <c r="H457" t="s">
        <v>826</v>
      </c>
      <c r="I457">
        <v>447990</v>
      </c>
      <c r="J457" t="s">
        <v>2067</v>
      </c>
      <c r="K457" t="s">
        <v>825</v>
      </c>
      <c r="L457">
        <v>24</v>
      </c>
      <c r="M457" t="s">
        <v>3314</v>
      </c>
      <c r="N457" t="s">
        <v>925</v>
      </c>
      <c r="O457" t="s">
        <v>11529</v>
      </c>
      <c r="P457" t="s">
        <v>11948</v>
      </c>
      <c r="Q457" t="s">
        <v>11510</v>
      </c>
      <c r="R457" s="9">
        <v>45811</v>
      </c>
      <c r="S457" s="9">
        <v>45811</v>
      </c>
      <c r="T457" t="s">
        <v>5318</v>
      </c>
      <c r="U457" t="s">
        <v>88</v>
      </c>
      <c r="V457" t="s">
        <v>11531</v>
      </c>
      <c r="W457" t="s">
        <v>11532</v>
      </c>
      <c r="AD457" t="s">
        <v>11513</v>
      </c>
      <c r="AE457" t="s">
        <v>11514</v>
      </c>
      <c r="AH457" t="s">
        <v>786</v>
      </c>
      <c r="AI457" t="s">
        <v>11515</v>
      </c>
      <c r="AK457" t="s">
        <v>738</v>
      </c>
      <c r="AL457" t="s">
        <v>11516</v>
      </c>
      <c r="AM457" t="s">
        <v>11516</v>
      </c>
      <c r="AN457">
        <v>5601</v>
      </c>
    </row>
    <row r="458" spans="1:40" x14ac:dyDescent="0.15">
      <c r="A458">
        <v>1587330</v>
      </c>
      <c r="B458" t="s">
        <v>541</v>
      </c>
      <c r="C458" t="s">
        <v>86</v>
      </c>
      <c r="D458">
        <v>1587330</v>
      </c>
      <c r="E458">
        <v>2.5999999999999999E-2</v>
      </c>
      <c r="F458" t="s">
        <v>541</v>
      </c>
      <c r="G458">
        <v>1</v>
      </c>
      <c r="H458" t="s">
        <v>2435</v>
      </c>
      <c r="I458">
        <v>1587330</v>
      </c>
      <c r="J458" t="s">
        <v>2436</v>
      </c>
      <c r="K458" t="s">
        <v>5663</v>
      </c>
      <c r="L458">
        <v>23</v>
      </c>
      <c r="M458" t="s">
        <v>3314</v>
      </c>
      <c r="N458" t="s">
        <v>925</v>
      </c>
      <c r="O458" t="s">
        <v>11508</v>
      </c>
      <c r="P458" t="s">
        <v>11949</v>
      </c>
      <c r="Q458" t="s">
        <v>11510</v>
      </c>
      <c r="R458" s="9">
        <v>45811</v>
      </c>
      <c r="S458" s="9">
        <v>45811</v>
      </c>
      <c r="T458" t="s">
        <v>5318</v>
      </c>
      <c r="U458" t="s">
        <v>88</v>
      </c>
      <c r="V458" t="s">
        <v>11524</v>
      </c>
      <c r="W458" t="s">
        <v>11525</v>
      </c>
      <c r="AD458" t="s">
        <v>11513</v>
      </c>
      <c r="AE458" t="s">
        <v>11514</v>
      </c>
      <c r="AH458" t="s">
        <v>786</v>
      </c>
      <c r="AI458" t="s">
        <v>11515</v>
      </c>
      <c r="AK458" t="s">
        <v>738</v>
      </c>
      <c r="AL458" t="s">
        <v>11516</v>
      </c>
      <c r="AM458" t="s">
        <v>11516</v>
      </c>
      <c r="AN458">
        <v>5601</v>
      </c>
    </row>
    <row r="459" spans="1:40" x14ac:dyDescent="0.15">
      <c r="A459">
        <v>186565</v>
      </c>
      <c r="B459" t="s">
        <v>232</v>
      </c>
      <c r="C459" t="s">
        <v>231</v>
      </c>
      <c r="D459">
        <v>186565</v>
      </c>
      <c r="E459">
        <v>2.5999999999999999E-2</v>
      </c>
      <c r="F459" t="s">
        <v>11562</v>
      </c>
      <c r="G459">
        <v>1</v>
      </c>
      <c r="H459" t="s">
        <v>1786</v>
      </c>
      <c r="I459">
        <v>186565</v>
      </c>
      <c r="J459" t="s">
        <v>2430</v>
      </c>
      <c r="K459" t="s">
        <v>9922</v>
      </c>
      <c r="L459">
        <v>12</v>
      </c>
      <c r="M459" t="s">
        <v>3314</v>
      </c>
      <c r="N459" t="s">
        <v>925</v>
      </c>
      <c r="O459" t="s">
        <v>11508</v>
      </c>
      <c r="P459" t="s">
        <v>11950</v>
      </c>
      <c r="Q459" t="s">
        <v>11510</v>
      </c>
      <c r="R459" s="9">
        <v>45811</v>
      </c>
      <c r="S459" s="9">
        <v>45811</v>
      </c>
      <c r="T459" t="s">
        <v>5318</v>
      </c>
      <c r="U459" t="s">
        <v>88</v>
      </c>
      <c r="V459" t="s">
        <v>11524</v>
      </c>
      <c r="W459" t="s">
        <v>11525</v>
      </c>
      <c r="AD459" t="s">
        <v>11513</v>
      </c>
      <c r="AE459" t="s">
        <v>11514</v>
      </c>
      <c r="AH459" t="s">
        <v>786</v>
      </c>
      <c r="AI459" t="s">
        <v>11515</v>
      </c>
      <c r="AK459" t="s">
        <v>738</v>
      </c>
      <c r="AL459" t="s">
        <v>11516</v>
      </c>
      <c r="AM459" t="s">
        <v>11516</v>
      </c>
      <c r="AN459">
        <v>5601</v>
      </c>
    </row>
    <row r="460" spans="1:40" x14ac:dyDescent="0.15">
      <c r="A460">
        <v>245683</v>
      </c>
      <c r="B460" t="s">
        <v>3812</v>
      </c>
      <c r="C460" t="s">
        <v>3804</v>
      </c>
      <c r="D460">
        <v>245683</v>
      </c>
      <c r="E460">
        <v>9.2999999999999999E-2</v>
      </c>
      <c r="F460" t="s">
        <v>11849</v>
      </c>
      <c r="G460">
        <v>1</v>
      </c>
      <c r="H460" t="s">
        <v>1371</v>
      </c>
      <c r="I460">
        <v>245683</v>
      </c>
      <c r="J460" t="s">
        <v>3827</v>
      </c>
      <c r="K460" t="s">
        <v>5615</v>
      </c>
      <c r="L460">
        <v>24</v>
      </c>
      <c r="M460" t="s">
        <v>3314</v>
      </c>
      <c r="N460" t="s">
        <v>925</v>
      </c>
      <c r="O460" t="s">
        <v>11529</v>
      </c>
      <c r="P460" t="s">
        <v>11951</v>
      </c>
      <c r="Q460" t="s">
        <v>11510</v>
      </c>
      <c r="R460" s="9">
        <v>45810</v>
      </c>
      <c r="S460" s="9">
        <v>45810</v>
      </c>
      <c r="T460" t="s">
        <v>3735</v>
      </c>
      <c r="U460" t="s">
        <v>245</v>
      </c>
      <c r="V460" t="s">
        <v>11568</v>
      </c>
      <c r="W460" t="s">
        <v>11569</v>
      </c>
      <c r="AD460" t="s">
        <v>11513</v>
      </c>
      <c r="AE460" t="s">
        <v>11514</v>
      </c>
      <c r="AH460" t="s">
        <v>75</v>
      </c>
      <c r="AI460" t="s">
        <v>11515</v>
      </c>
      <c r="AK460" t="s">
        <v>738</v>
      </c>
      <c r="AL460" t="s">
        <v>11516</v>
      </c>
      <c r="AM460" t="s">
        <v>11516</v>
      </c>
      <c r="AN460">
        <v>5601</v>
      </c>
    </row>
    <row r="461" spans="1:40" x14ac:dyDescent="0.15">
      <c r="A461">
        <v>236007</v>
      </c>
      <c r="B461" t="s">
        <v>1369</v>
      </c>
      <c r="C461" t="s">
        <v>1368</v>
      </c>
      <c r="D461">
        <v>236007</v>
      </c>
      <c r="E461">
        <v>9.2999999999999999E-2</v>
      </c>
      <c r="F461" t="s">
        <v>11645</v>
      </c>
      <c r="G461">
        <v>1</v>
      </c>
      <c r="H461" t="s">
        <v>1371</v>
      </c>
      <c r="I461">
        <v>236007</v>
      </c>
      <c r="J461" t="s">
        <v>3816</v>
      </c>
      <c r="K461" t="s">
        <v>5615</v>
      </c>
      <c r="L461">
        <v>23</v>
      </c>
      <c r="M461" t="s">
        <v>3314</v>
      </c>
      <c r="N461" t="s">
        <v>925</v>
      </c>
      <c r="O461" t="s">
        <v>11529</v>
      </c>
      <c r="P461" t="s">
        <v>11951</v>
      </c>
      <c r="Q461" t="s">
        <v>11510</v>
      </c>
      <c r="R461" s="9">
        <v>45810</v>
      </c>
      <c r="S461" s="9">
        <v>45810</v>
      </c>
      <c r="T461" t="s">
        <v>3735</v>
      </c>
      <c r="U461" t="s">
        <v>245</v>
      </c>
      <c r="V461" t="s">
        <v>11568</v>
      </c>
      <c r="W461" t="s">
        <v>11569</v>
      </c>
      <c r="AD461" t="s">
        <v>11513</v>
      </c>
      <c r="AE461" t="s">
        <v>11514</v>
      </c>
      <c r="AH461" t="s">
        <v>75</v>
      </c>
      <c r="AI461" t="s">
        <v>11515</v>
      </c>
      <c r="AK461" t="s">
        <v>738</v>
      </c>
      <c r="AL461" t="s">
        <v>11516</v>
      </c>
      <c r="AM461" t="s">
        <v>11516</v>
      </c>
      <c r="AN461">
        <v>5601</v>
      </c>
    </row>
    <row r="462" spans="1:40" x14ac:dyDescent="0.15">
      <c r="A462">
        <v>10316</v>
      </c>
      <c r="B462" t="s">
        <v>1369</v>
      </c>
      <c r="C462" t="s">
        <v>1368</v>
      </c>
      <c r="D462">
        <v>10316</v>
      </c>
      <c r="E462">
        <v>9.2999999999999999E-2</v>
      </c>
      <c r="F462" t="s">
        <v>11645</v>
      </c>
      <c r="G462">
        <v>1</v>
      </c>
      <c r="H462" t="s">
        <v>1371</v>
      </c>
      <c r="I462">
        <v>10316</v>
      </c>
      <c r="J462" t="s">
        <v>3816</v>
      </c>
      <c r="K462" t="s">
        <v>5615</v>
      </c>
      <c r="L462">
        <v>1</v>
      </c>
      <c r="M462" t="s">
        <v>3314</v>
      </c>
      <c r="N462" t="s">
        <v>925</v>
      </c>
      <c r="O462" t="s">
        <v>11529</v>
      </c>
      <c r="P462" t="s">
        <v>11951</v>
      </c>
      <c r="Q462" t="s">
        <v>11510</v>
      </c>
      <c r="R462" s="9">
        <v>45810</v>
      </c>
      <c r="S462" s="9">
        <v>45810</v>
      </c>
      <c r="T462" t="s">
        <v>3735</v>
      </c>
      <c r="U462" t="s">
        <v>245</v>
      </c>
      <c r="V462" t="s">
        <v>11568</v>
      </c>
      <c r="W462" t="s">
        <v>11569</v>
      </c>
      <c r="AD462" t="s">
        <v>11513</v>
      </c>
      <c r="AE462" t="s">
        <v>11514</v>
      </c>
      <c r="AH462" t="s">
        <v>75</v>
      </c>
      <c r="AI462" t="s">
        <v>11515</v>
      </c>
      <c r="AK462" t="s">
        <v>738</v>
      </c>
      <c r="AL462" t="s">
        <v>11516</v>
      </c>
      <c r="AM462" t="s">
        <v>11516</v>
      </c>
      <c r="AN462">
        <v>5601</v>
      </c>
    </row>
    <row r="463" spans="1:40" x14ac:dyDescent="0.15">
      <c r="A463">
        <v>246140</v>
      </c>
      <c r="B463" t="s">
        <v>1369</v>
      </c>
      <c r="C463" t="s">
        <v>1368</v>
      </c>
      <c r="D463">
        <v>246140</v>
      </c>
      <c r="E463">
        <v>9.2999999999999999E-2</v>
      </c>
      <c r="F463" t="s">
        <v>11645</v>
      </c>
      <c r="G463">
        <v>1</v>
      </c>
      <c r="H463" t="s">
        <v>1371</v>
      </c>
      <c r="I463">
        <v>246140</v>
      </c>
      <c r="J463" t="s">
        <v>3808</v>
      </c>
      <c r="K463" t="s">
        <v>5615</v>
      </c>
      <c r="L463">
        <v>24</v>
      </c>
      <c r="M463" t="s">
        <v>3314</v>
      </c>
      <c r="N463" t="s">
        <v>925</v>
      </c>
      <c r="O463" t="s">
        <v>11529</v>
      </c>
      <c r="P463" t="s">
        <v>11951</v>
      </c>
      <c r="Q463" t="s">
        <v>11510</v>
      </c>
      <c r="R463" s="9">
        <v>45810</v>
      </c>
      <c r="S463" s="9">
        <v>45810</v>
      </c>
      <c r="T463" t="s">
        <v>3735</v>
      </c>
      <c r="U463" t="s">
        <v>245</v>
      </c>
      <c r="V463" t="s">
        <v>11568</v>
      </c>
      <c r="W463" t="s">
        <v>11569</v>
      </c>
      <c r="AD463" t="s">
        <v>11513</v>
      </c>
      <c r="AE463" t="s">
        <v>11514</v>
      </c>
      <c r="AH463" t="s">
        <v>75</v>
      </c>
      <c r="AI463" t="s">
        <v>11515</v>
      </c>
      <c r="AK463" t="s">
        <v>738</v>
      </c>
      <c r="AL463" t="s">
        <v>11516</v>
      </c>
      <c r="AM463" t="s">
        <v>11516</v>
      </c>
      <c r="AN463">
        <v>5601</v>
      </c>
    </row>
    <row r="464" spans="1:40" x14ac:dyDescent="0.15">
      <c r="A464">
        <v>21000</v>
      </c>
      <c r="B464" t="s">
        <v>4249</v>
      </c>
      <c r="C464" t="s">
        <v>4250</v>
      </c>
      <c r="D464">
        <v>21000</v>
      </c>
      <c r="E464">
        <v>0.01</v>
      </c>
      <c r="H464" t="s">
        <v>9677</v>
      </c>
      <c r="I464">
        <v>21000</v>
      </c>
      <c r="J464" t="s">
        <v>3098</v>
      </c>
      <c r="K464" t="s">
        <v>9676</v>
      </c>
      <c r="L464">
        <v>0</v>
      </c>
      <c r="M464" t="s">
        <v>3314</v>
      </c>
      <c r="N464" t="s">
        <v>925</v>
      </c>
      <c r="O464" t="s">
        <v>11529</v>
      </c>
      <c r="P464" t="s">
        <v>11952</v>
      </c>
      <c r="Q464" t="s">
        <v>11510</v>
      </c>
      <c r="R464" s="9">
        <v>45811</v>
      </c>
      <c r="S464" s="9">
        <v>45811</v>
      </c>
      <c r="T464" t="s">
        <v>4058</v>
      </c>
      <c r="U464" t="s">
        <v>929</v>
      </c>
      <c r="V464" t="s">
        <v>11953</v>
      </c>
      <c r="W464" t="s">
        <v>11954</v>
      </c>
      <c r="AD464" t="s">
        <v>11513</v>
      </c>
      <c r="AE464" t="s">
        <v>11514</v>
      </c>
      <c r="AH464" t="s">
        <v>75</v>
      </c>
      <c r="AI464" t="s">
        <v>11515</v>
      </c>
      <c r="AK464" t="s">
        <v>738</v>
      </c>
      <c r="AL464" t="s">
        <v>11516</v>
      </c>
      <c r="AM464" t="s">
        <v>11516</v>
      </c>
      <c r="AN464">
        <v>5601</v>
      </c>
    </row>
  </sheetData>
  <phoneticPr fontId="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892"/>
  <sheetViews>
    <sheetView workbookViewId="0"/>
  </sheetViews>
  <sheetFormatPr defaultRowHeight="13.5" x14ac:dyDescent="0.15"/>
  <cols>
    <col min="1" max="1" width="7" customWidth="1"/>
    <col min="2" max="2" width="12" customWidth="1"/>
    <col min="3" max="3" width="14" customWidth="1"/>
    <col min="4" max="4" width="35" customWidth="1"/>
    <col min="5" max="5" width="20" customWidth="1"/>
    <col min="6" max="6" width="10" customWidth="1"/>
    <col min="7" max="7" width="5" customWidth="1"/>
    <col min="8" max="8" width="10" customWidth="1"/>
    <col min="9" max="9" width="12" customWidth="1"/>
    <col min="10" max="10" width="8" customWidth="1"/>
    <col min="11" max="12" width="9" customWidth="1"/>
    <col min="13" max="13" width="8" customWidth="1"/>
    <col min="14" max="14" width="13" customWidth="1"/>
    <col min="15" max="16" width="7" customWidth="1"/>
    <col min="17" max="17" width="6" customWidth="1"/>
    <col min="18" max="18" width="7" customWidth="1"/>
    <col min="19" max="19" width="8" customWidth="1"/>
    <col min="20" max="22" width="19" customWidth="1"/>
    <col min="23" max="23" width="7" customWidth="1"/>
    <col min="24" max="24" width="5" customWidth="1"/>
    <col min="25" max="25" width="7" customWidth="1"/>
    <col min="26" max="27" width="6" customWidth="1"/>
    <col min="28" max="29" width="5" customWidth="1"/>
    <col min="30" max="30" width="7" customWidth="1"/>
    <col min="31" max="31" width="6" customWidth="1"/>
    <col min="32" max="32" width="11" customWidth="1"/>
    <col min="33" max="33" width="10" customWidth="1"/>
    <col min="34" max="34" width="11" customWidth="1"/>
    <col min="35" max="35" width="10" customWidth="1"/>
    <col min="36" max="38" width="11" customWidth="1"/>
    <col min="39" max="39" width="22" customWidth="1"/>
    <col min="40" max="40" width="23" customWidth="1"/>
    <col min="41" max="41" width="12" customWidth="1"/>
    <col min="42" max="42" width="7" customWidth="1"/>
    <col min="43" max="43" width="10" customWidth="1"/>
    <col min="44" max="45" width="15" customWidth="1"/>
    <col min="46" max="47" width="6" customWidth="1"/>
  </cols>
  <sheetData>
    <row r="1" spans="1:47" x14ac:dyDescent="0.15">
      <c r="A1" s="1" t="s">
        <v>10320</v>
      </c>
      <c r="B1" s="1" t="s">
        <v>11955</v>
      </c>
      <c r="C1" s="1" t="s">
        <v>3283</v>
      </c>
      <c r="D1" s="1" t="s">
        <v>29</v>
      </c>
      <c r="E1" s="1" t="s">
        <v>28</v>
      </c>
      <c r="F1" s="1" t="s">
        <v>6266</v>
      </c>
      <c r="G1" s="1" t="s">
        <v>6287</v>
      </c>
      <c r="H1" s="1" t="s">
        <v>11956</v>
      </c>
      <c r="I1" s="1" t="s">
        <v>11957</v>
      </c>
      <c r="J1" s="1" t="s">
        <v>3297</v>
      </c>
      <c r="K1" s="1" t="s">
        <v>3284</v>
      </c>
      <c r="L1" s="1" t="s">
        <v>3285</v>
      </c>
      <c r="M1" s="1" t="s">
        <v>10323</v>
      </c>
      <c r="N1" s="1" t="s">
        <v>10330</v>
      </c>
      <c r="O1" s="1" t="s">
        <v>10338</v>
      </c>
      <c r="P1" s="1" t="s">
        <v>10339</v>
      </c>
      <c r="Q1" s="1" t="s">
        <v>10336</v>
      </c>
      <c r="R1" s="1" t="s">
        <v>10321</v>
      </c>
      <c r="S1" s="1" t="s">
        <v>10337</v>
      </c>
      <c r="T1" s="1" t="s">
        <v>11958</v>
      </c>
      <c r="U1" s="1" t="s">
        <v>11959</v>
      </c>
      <c r="V1" s="1" t="s">
        <v>3309</v>
      </c>
      <c r="W1" s="1" t="s">
        <v>3295</v>
      </c>
      <c r="X1" s="1" t="s">
        <v>3304</v>
      </c>
      <c r="Y1" s="1" t="s">
        <v>3305</v>
      </c>
      <c r="Z1" s="1" t="s">
        <v>11960</v>
      </c>
      <c r="AA1" s="1" t="s">
        <v>3303</v>
      </c>
      <c r="AB1" s="1" t="s">
        <v>10333</v>
      </c>
      <c r="AC1" s="1" t="s">
        <v>11961</v>
      </c>
      <c r="AD1" s="1" t="s">
        <v>11962</v>
      </c>
      <c r="AE1" s="1" t="s">
        <v>11963</v>
      </c>
      <c r="AF1" s="1" t="s">
        <v>11964</v>
      </c>
      <c r="AG1" s="1" t="s">
        <v>11965</v>
      </c>
      <c r="AH1" s="1" t="s">
        <v>11966</v>
      </c>
      <c r="AI1" s="1" t="s">
        <v>11967</v>
      </c>
      <c r="AJ1" s="1" t="s">
        <v>11968</v>
      </c>
      <c r="AK1" s="1" t="s">
        <v>11969</v>
      </c>
      <c r="AL1" s="1" t="s">
        <v>11970</v>
      </c>
      <c r="AM1" s="1" t="s">
        <v>11971</v>
      </c>
      <c r="AN1" s="1" t="s">
        <v>10329</v>
      </c>
      <c r="AO1" s="1" t="s">
        <v>10353</v>
      </c>
      <c r="AP1" s="1" t="s">
        <v>11972</v>
      </c>
      <c r="AQ1" s="1" t="s">
        <v>11973</v>
      </c>
      <c r="AR1" s="1" t="s">
        <v>3294</v>
      </c>
      <c r="AS1" s="1" t="s">
        <v>6264</v>
      </c>
      <c r="AT1" s="1" t="s">
        <v>3311</v>
      </c>
      <c r="AU1" s="1" t="s">
        <v>3312</v>
      </c>
    </row>
    <row r="2" spans="1:47" x14ac:dyDescent="0.15">
      <c r="A2" t="s">
        <v>3314</v>
      </c>
      <c r="B2" s="9">
        <v>45835</v>
      </c>
      <c r="C2" t="s">
        <v>1763</v>
      </c>
      <c r="D2" t="s">
        <v>1764</v>
      </c>
      <c r="E2" t="s">
        <v>71</v>
      </c>
      <c r="F2">
        <v>430862</v>
      </c>
      <c r="G2" t="s">
        <v>3315</v>
      </c>
      <c r="H2">
        <v>0.04</v>
      </c>
      <c r="I2">
        <v>17234.48</v>
      </c>
      <c r="J2" t="s">
        <v>3959</v>
      </c>
      <c r="K2" t="s">
        <v>3314</v>
      </c>
      <c r="L2" t="s">
        <v>925</v>
      </c>
      <c r="M2" t="s">
        <v>10383</v>
      </c>
      <c r="N2" t="s">
        <v>10386</v>
      </c>
      <c r="Q2">
        <v>1</v>
      </c>
      <c r="R2" t="s">
        <v>10381</v>
      </c>
      <c r="S2" t="s">
        <v>10388</v>
      </c>
      <c r="T2" t="s">
        <v>11974</v>
      </c>
      <c r="U2" t="s">
        <v>11975</v>
      </c>
      <c r="V2" t="s">
        <v>10384</v>
      </c>
      <c r="W2" t="s">
        <v>3957</v>
      </c>
      <c r="AA2" t="s">
        <v>3321</v>
      </c>
      <c r="AB2" t="s">
        <v>10387</v>
      </c>
      <c r="AC2">
        <v>1</v>
      </c>
      <c r="AD2" t="s">
        <v>11976</v>
      </c>
      <c r="AE2">
        <v>0.13</v>
      </c>
      <c r="AF2">
        <v>15251.75</v>
      </c>
      <c r="AG2">
        <v>1982.73</v>
      </c>
      <c r="AH2">
        <v>15251.75</v>
      </c>
      <c r="AI2">
        <v>1982.73</v>
      </c>
      <c r="AJ2">
        <v>17234.48</v>
      </c>
      <c r="AK2">
        <v>43094.81</v>
      </c>
      <c r="AL2">
        <v>-27843.06</v>
      </c>
      <c r="AM2">
        <v>-1.8255649351713701</v>
      </c>
      <c r="AN2" t="s">
        <v>10385</v>
      </c>
      <c r="AP2" t="s">
        <v>11977</v>
      </c>
      <c r="AQ2">
        <v>0</v>
      </c>
      <c r="AR2" t="s">
        <v>2534</v>
      </c>
      <c r="AS2" t="s">
        <v>2534</v>
      </c>
    </row>
    <row r="3" spans="1:47" x14ac:dyDescent="0.15">
      <c r="A3" t="s">
        <v>3314</v>
      </c>
      <c r="B3" s="9">
        <v>45835</v>
      </c>
      <c r="C3" t="s">
        <v>1763</v>
      </c>
      <c r="D3" t="s">
        <v>1764</v>
      </c>
      <c r="E3" t="s">
        <v>71</v>
      </c>
      <c r="F3">
        <v>177420</v>
      </c>
      <c r="G3" t="s">
        <v>3315</v>
      </c>
      <c r="H3">
        <v>0.04</v>
      </c>
      <c r="I3">
        <v>7096.8</v>
      </c>
      <c r="J3" t="s">
        <v>3959</v>
      </c>
      <c r="K3" t="s">
        <v>3314</v>
      </c>
      <c r="L3" t="s">
        <v>925</v>
      </c>
      <c r="M3" t="s">
        <v>10383</v>
      </c>
      <c r="N3" t="s">
        <v>10386</v>
      </c>
      <c r="Q3">
        <v>1</v>
      </c>
      <c r="R3" t="s">
        <v>10381</v>
      </c>
      <c r="S3" t="s">
        <v>10388</v>
      </c>
      <c r="T3" t="s">
        <v>11974</v>
      </c>
      <c r="U3" t="s">
        <v>11975</v>
      </c>
      <c r="V3" t="s">
        <v>10384</v>
      </c>
      <c r="W3" t="s">
        <v>3957</v>
      </c>
      <c r="AA3" t="s">
        <v>3321</v>
      </c>
      <c r="AB3" t="s">
        <v>10387</v>
      </c>
      <c r="AC3">
        <v>1</v>
      </c>
      <c r="AD3" t="s">
        <v>11976</v>
      </c>
      <c r="AE3">
        <v>0.13</v>
      </c>
      <c r="AF3">
        <v>6280.35</v>
      </c>
      <c r="AG3">
        <v>816.45</v>
      </c>
      <c r="AH3">
        <v>6280.35</v>
      </c>
      <c r="AI3">
        <v>816.45</v>
      </c>
      <c r="AJ3">
        <v>7096.8</v>
      </c>
      <c r="AK3">
        <v>17745.55</v>
      </c>
      <c r="AL3">
        <v>-11465.2</v>
      </c>
      <c r="AM3">
        <v>-1.82556704642257</v>
      </c>
      <c r="AN3" t="s">
        <v>10385</v>
      </c>
      <c r="AP3" t="s">
        <v>11977</v>
      </c>
      <c r="AQ3">
        <v>0</v>
      </c>
      <c r="AR3" t="s">
        <v>5080</v>
      </c>
      <c r="AS3" t="s">
        <v>5080</v>
      </c>
    </row>
    <row r="4" spans="1:47" x14ac:dyDescent="0.15">
      <c r="A4" t="s">
        <v>3314</v>
      </c>
      <c r="B4" s="9">
        <v>45835</v>
      </c>
      <c r="C4" t="s">
        <v>1763</v>
      </c>
      <c r="D4" t="s">
        <v>1764</v>
      </c>
      <c r="E4" t="s">
        <v>71</v>
      </c>
      <c r="F4">
        <v>429346</v>
      </c>
      <c r="G4" t="s">
        <v>3315</v>
      </c>
      <c r="H4">
        <v>0.04</v>
      </c>
      <c r="I4">
        <v>17173.84</v>
      </c>
      <c r="J4" t="s">
        <v>3959</v>
      </c>
      <c r="K4" t="s">
        <v>3314</v>
      </c>
      <c r="L4" t="s">
        <v>925</v>
      </c>
      <c r="M4" t="s">
        <v>10383</v>
      </c>
      <c r="N4" t="s">
        <v>10386</v>
      </c>
      <c r="Q4">
        <v>1</v>
      </c>
      <c r="R4" t="s">
        <v>10381</v>
      </c>
      <c r="S4" t="s">
        <v>10388</v>
      </c>
      <c r="T4" t="s">
        <v>11974</v>
      </c>
      <c r="U4" t="s">
        <v>11975</v>
      </c>
      <c r="V4" t="s">
        <v>10384</v>
      </c>
      <c r="W4" t="s">
        <v>3957</v>
      </c>
      <c r="AA4" t="s">
        <v>3321</v>
      </c>
      <c r="AB4" t="s">
        <v>10387</v>
      </c>
      <c r="AC4">
        <v>1</v>
      </c>
      <c r="AD4" t="s">
        <v>11976</v>
      </c>
      <c r="AE4">
        <v>0.13</v>
      </c>
      <c r="AF4">
        <v>15198.09</v>
      </c>
      <c r="AG4">
        <v>1975.75</v>
      </c>
      <c r="AH4">
        <v>15198.09</v>
      </c>
      <c r="AI4">
        <v>1975.75</v>
      </c>
      <c r="AJ4">
        <v>17173.84</v>
      </c>
      <c r="AK4">
        <v>42943.19</v>
      </c>
      <c r="AL4">
        <v>-27745.1</v>
      </c>
      <c r="AM4">
        <v>-1.82556492296071</v>
      </c>
      <c r="AN4" t="s">
        <v>10385</v>
      </c>
      <c r="AP4" t="s">
        <v>11977</v>
      </c>
      <c r="AQ4">
        <v>0</v>
      </c>
      <c r="AR4" t="s">
        <v>2537</v>
      </c>
      <c r="AS4" t="s">
        <v>2537</v>
      </c>
    </row>
    <row r="5" spans="1:47" x14ac:dyDescent="0.15">
      <c r="A5" t="s">
        <v>3314</v>
      </c>
      <c r="B5" s="9">
        <v>45835</v>
      </c>
      <c r="C5" t="s">
        <v>1763</v>
      </c>
      <c r="D5" t="s">
        <v>1764</v>
      </c>
      <c r="E5" t="s">
        <v>71</v>
      </c>
      <c r="F5">
        <v>100000</v>
      </c>
      <c r="G5" t="s">
        <v>3315</v>
      </c>
      <c r="H5">
        <v>0.04</v>
      </c>
      <c r="I5">
        <v>4000</v>
      </c>
      <c r="J5" t="s">
        <v>3959</v>
      </c>
      <c r="K5" t="s">
        <v>3314</v>
      </c>
      <c r="L5" t="s">
        <v>925</v>
      </c>
      <c r="M5" t="s">
        <v>10383</v>
      </c>
      <c r="N5" t="s">
        <v>10386</v>
      </c>
      <c r="Q5">
        <v>1</v>
      </c>
      <c r="R5" t="s">
        <v>10381</v>
      </c>
      <c r="S5" t="s">
        <v>10388</v>
      </c>
      <c r="T5" t="s">
        <v>11974</v>
      </c>
      <c r="U5" t="s">
        <v>11975</v>
      </c>
      <c r="V5" t="s">
        <v>10384</v>
      </c>
      <c r="W5" t="s">
        <v>3957</v>
      </c>
      <c r="AA5" t="s">
        <v>3321</v>
      </c>
      <c r="AB5" t="s">
        <v>10387</v>
      </c>
      <c r="AC5">
        <v>1</v>
      </c>
      <c r="AD5" t="s">
        <v>11976</v>
      </c>
      <c r="AE5">
        <v>0.13</v>
      </c>
      <c r="AF5">
        <v>3539.82</v>
      </c>
      <c r="AG5">
        <v>460.18</v>
      </c>
      <c r="AH5">
        <v>3539.82</v>
      </c>
      <c r="AI5">
        <v>460.18</v>
      </c>
      <c r="AJ5">
        <v>4000</v>
      </c>
      <c r="AK5">
        <v>10002</v>
      </c>
      <c r="AL5">
        <v>-6462.18</v>
      </c>
      <c r="AM5">
        <v>-1.82556740173229</v>
      </c>
      <c r="AN5" t="s">
        <v>10385</v>
      </c>
      <c r="AP5" t="s">
        <v>11977</v>
      </c>
      <c r="AQ5">
        <v>0</v>
      </c>
      <c r="AR5" t="s">
        <v>2172</v>
      </c>
      <c r="AS5" t="s">
        <v>2172</v>
      </c>
    </row>
    <row r="6" spans="1:47" x14ac:dyDescent="0.15">
      <c r="A6" t="s">
        <v>3314</v>
      </c>
      <c r="B6" s="9">
        <v>45835</v>
      </c>
      <c r="C6" t="s">
        <v>1763</v>
      </c>
      <c r="D6" t="s">
        <v>1764</v>
      </c>
      <c r="E6" t="s">
        <v>71</v>
      </c>
      <c r="F6">
        <v>52022</v>
      </c>
      <c r="G6" t="s">
        <v>3315</v>
      </c>
      <c r="H6">
        <v>0.04</v>
      </c>
      <c r="I6">
        <v>2080.88</v>
      </c>
      <c r="J6" t="s">
        <v>3959</v>
      </c>
      <c r="K6" t="s">
        <v>3314</v>
      </c>
      <c r="L6" t="s">
        <v>925</v>
      </c>
      <c r="M6" t="s">
        <v>10383</v>
      </c>
      <c r="N6" t="s">
        <v>10386</v>
      </c>
      <c r="Q6">
        <v>1</v>
      </c>
      <c r="R6" t="s">
        <v>10381</v>
      </c>
      <c r="S6" t="s">
        <v>10388</v>
      </c>
      <c r="T6" t="s">
        <v>11974</v>
      </c>
      <c r="U6" t="s">
        <v>11978</v>
      </c>
      <c r="V6" t="s">
        <v>10384</v>
      </c>
      <c r="W6" t="s">
        <v>3957</v>
      </c>
      <c r="AA6" t="s">
        <v>3321</v>
      </c>
      <c r="AB6" t="s">
        <v>10387</v>
      </c>
      <c r="AC6">
        <v>1</v>
      </c>
      <c r="AD6" t="s">
        <v>11976</v>
      </c>
      <c r="AE6">
        <v>0.13</v>
      </c>
      <c r="AF6">
        <v>1841.46</v>
      </c>
      <c r="AG6">
        <v>239.42</v>
      </c>
      <c r="AH6">
        <v>1841.46</v>
      </c>
      <c r="AI6">
        <v>239.42</v>
      </c>
      <c r="AJ6">
        <v>2080.88</v>
      </c>
      <c r="AK6">
        <v>5203.24</v>
      </c>
      <c r="AL6">
        <v>-3361.78</v>
      </c>
      <c r="AM6">
        <v>-1.8256057693351999</v>
      </c>
      <c r="AN6" t="s">
        <v>10385</v>
      </c>
      <c r="AP6" t="s">
        <v>11977</v>
      </c>
      <c r="AQ6">
        <v>0</v>
      </c>
      <c r="AR6" t="s">
        <v>5080</v>
      </c>
      <c r="AS6" t="s">
        <v>5080</v>
      </c>
    </row>
    <row r="7" spans="1:47" x14ac:dyDescent="0.15">
      <c r="A7" t="s">
        <v>3314</v>
      </c>
      <c r="B7" s="9">
        <v>45834</v>
      </c>
      <c r="C7" t="s">
        <v>4516</v>
      </c>
      <c r="D7" t="s">
        <v>188</v>
      </c>
      <c r="E7" t="s">
        <v>187</v>
      </c>
      <c r="F7">
        <v>200000</v>
      </c>
      <c r="G7" t="s">
        <v>3315</v>
      </c>
      <c r="H7">
        <v>0.22</v>
      </c>
      <c r="I7">
        <v>44000</v>
      </c>
      <c r="J7" t="s">
        <v>50</v>
      </c>
      <c r="K7" t="s">
        <v>3314</v>
      </c>
      <c r="L7" t="s">
        <v>925</v>
      </c>
      <c r="M7" t="s">
        <v>10411</v>
      </c>
      <c r="N7" t="s">
        <v>10414</v>
      </c>
      <c r="O7" t="s">
        <v>10464</v>
      </c>
      <c r="P7" t="s">
        <v>10465</v>
      </c>
      <c r="Q7">
        <v>64</v>
      </c>
      <c r="R7" t="s">
        <v>10381</v>
      </c>
      <c r="S7" t="s">
        <v>10448</v>
      </c>
      <c r="T7" t="s">
        <v>11979</v>
      </c>
      <c r="U7" t="s">
        <v>11980</v>
      </c>
      <c r="V7" t="s">
        <v>10599</v>
      </c>
      <c r="W7" t="s">
        <v>3352</v>
      </c>
      <c r="AA7" t="s">
        <v>3321</v>
      </c>
      <c r="AB7" t="s">
        <v>10387</v>
      </c>
      <c r="AC7">
        <v>1</v>
      </c>
      <c r="AD7" t="s">
        <v>11976</v>
      </c>
      <c r="AE7">
        <v>0.13</v>
      </c>
      <c r="AF7">
        <v>38938.050000000003</v>
      </c>
      <c r="AG7">
        <v>5061.95</v>
      </c>
      <c r="AH7">
        <v>38938.050000000003</v>
      </c>
      <c r="AI7">
        <v>5061.95</v>
      </c>
      <c r="AJ7">
        <v>44000</v>
      </c>
      <c r="AK7">
        <v>36630.6</v>
      </c>
      <c r="AL7">
        <v>2307.4499999999998</v>
      </c>
      <c r="AM7">
        <v>5.9259516077461501E-2</v>
      </c>
      <c r="AN7" t="s">
        <v>10600</v>
      </c>
      <c r="AP7" t="s">
        <v>11977</v>
      </c>
      <c r="AQ7">
        <v>0</v>
      </c>
      <c r="AR7" t="s">
        <v>4517</v>
      </c>
      <c r="AS7" t="s">
        <v>4517</v>
      </c>
    </row>
    <row r="8" spans="1:47" x14ac:dyDescent="0.15">
      <c r="A8" t="s">
        <v>3314</v>
      </c>
      <c r="B8" s="9">
        <v>45834</v>
      </c>
      <c r="C8" t="s">
        <v>2211</v>
      </c>
      <c r="D8" t="s">
        <v>2212</v>
      </c>
      <c r="E8" t="s">
        <v>408</v>
      </c>
      <c r="F8">
        <v>12000</v>
      </c>
      <c r="G8" t="s">
        <v>3315</v>
      </c>
      <c r="H8">
        <v>2.25</v>
      </c>
      <c r="I8">
        <v>27000</v>
      </c>
      <c r="J8" t="s">
        <v>50</v>
      </c>
      <c r="K8" t="s">
        <v>3314</v>
      </c>
      <c r="L8" t="s">
        <v>925</v>
      </c>
      <c r="M8" t="s">
        <v>11220</v>
      </c>
      <c r="N8" t="s">
        <v>11223</v>
      </c>
      <c r="O8" t="s">
        <v>10569</v>
      </c>
      <c r="P8" t="s">
        <v>10570</v>
      </c>
      <c r="Q8">
        <v>61</v>
      </c>
      <c r="R8" t="s">
        <v>10381</v>
      </c>
      <c r="S8" t="s">
        <v>10551</v>
      </c>
      <c r="T8" t="s">
        <v>11981</v>
      </c>
      <c r="U8" t="s">
        <v>11982</v>
      </c>
      <c r="V8" t="s">
        <v>11226</v>
      </c>
      <c r="W8" t="s">
        <v>3352</v>
      </c>
      <c r="AA8" t="s">
        <v>3321</v>
      </c>
      <c r="AB8" t="s">
        <v>10387</v>
      </c>
      <c r="AC8">
        <v>1</v>
      </c>
      <c r="AD8" t="s">
        <v>11976</v>
      </c>
      <c r="AE8">
        <v>0.13</v>
      </c>
      <c r="AF8">
        <v>23893.81</v>
      </c>
      <c r="AG8">
        <v>3106.19</v>
      </c>
      <c r="AH8">
        <v>23893.81</v>
      </c>
      <c r="AI8">
        <v>3106.19</v>
      </c>
      <c r="AJ8">
        <v>27000</v>
      </c>
      <c r="AK8">
        <v>7510.66</v>
      </c>
      <c r="AL8">
        <v>16383.15</v>
      </c>
      <c r="AM8">
        <v>0.68566503207315999</v>
      </c>
      <c r="AN8" t="s">
        <v>11227</v>
      </c>
      <c r="AP8" t="s">
        <v>11977</v>
      </c>
      <c r="AQ8">
        <v>0</v>
      </c>
      <c r="AR8" t="s">
        <v>4218</v>
      </c>
      <c r="AS8" t="s">
        <v>4218</v>
      </c>
    </row>
    <row r="9" spans="1:47" x14ac:dyDescent="0.15">
      <c r="A9" t="s">
        <v>3314</v>
      </c>
      <c r="B9" s="9">
        <v>45834</v>
      </c>
      <c r="C9" t="s">
        <v>2211</v>
      </c>
      <c r="D9" t="s">
        <v>2212</v>
      </c>
      <c r="E9" t="s">
        <v>408</v>
      </c>
      <c r="F9">
        <v>30000</v>
      </c>
      <c r="G9" t="s">
        <v>3315</v>
      </c>
      <c r="H9">
        <v>2.25</v>
      </c>
      <c r="I9">
        <v>67500</v>
      </c>
      <c r="J9" t="s">
        <v>50</v>
      </c>
      <c r="K9" t="s">
        <v>3314</v>
      </c>
      <c r="L9" t="s">
        <v>925</v>
      </c>
      <c r="M9" t="s">
        <v>11220</v>
      </c>
      <c r="N9" t="s">
        <v>11223</v>
      </c>
      <c r="O9" t="s">
        <v>10569</v>
      </c>
      <c r="P9" t="s">
        <v>10570</v>
      </c>
      <c r="Q9">
        <v>61</v>
      </c>
      <c r="R9" t="s">
        <v>10381</v>
      </c>
      <c r="S9" t="s">
        <v>10551</v>
      </c>
      <c r="T9" t="s">
        <v>11981</v>
      </c>
      <c r="U9" t="s">
        <v>11982</v>
      </c>
      <c r="V9" t="s">
        <v>11226</v>
      </c>
      <c r="W9" t="s">
        <v>3352</v>
      </c>
      <c r="AA9" t="s">
        <v>3321</v>
      </c>
      <c r="AB9" t="s">
        <v>10387</v>
      </c>
      <c r="AC9">
        <v>1</v>
      </c>
      <c r="AD9" t="s">
        <v>11976</v>
      </c>
      <c r="AE9">
        <v>0.13</v>
      </c>
      <c r="AF9">
        <v>59734.51</v>
      </c>
      <c r="AG9">
        <v>7765.49</v>
      </c>
      <c r="AH9">
        <v>59734.51</v>
      </c>
      <c r="AI9">
        <v>7765.49</v>
      </c>
      <c r="AJ9">
        <v>67500</v>
      </c>
      <c r="AK9">
        <v>18776.64</v>
      </c>
      <c r="AL9">
        <v>40957.870000000003</v>
      </c>
      <c r="AM9">
        <v>0.68566512054757001</v>
      </c>
      <c r="AN9" t="s">
        <v>11227</v>
      </c>
      <c r="AP9" t="s">
        <v>11977</v>
      </c>
      <c r="AQ9">
        <v>0</v>
      </c>
      <c r="AR9" t="s">
        <v>4206</v>
      </c>
      <c r="AS9" t="s">
        <v>4206</v>
      </c>
    </row>
    <row r="10" spans="1:47" x14ac:dyDescent="0.15">
      <c r="A10" t="s">
        <v>3314</v>
      </c>
      <c r="B10" s="9">
        <v>45834</v>
      </c>
      <c r="C10" t="s">
        <v>2211</v>
      </c>
      <c r="D10" t="s">
        <v>2212</v>
      </c>
      <c r="E10" t="s">
        <v>408</v>
      </c>
      <c r="F10">
        <v>30000</v>
      </c>
      <c r="G10" t="s">
        <v>3315</v>
      </c>
      <c r="H10">
        <v>2.25</v>
      </c>
      <c r="I10">
        <v>67500</v>
      </c>
      <c r="J10" t="s">
        <v>50</v>
      </c>
      <c r="K10" t="s">
        <v>3314</v>
      </c>
      <c r="L10" t="s">
        <v>925</v>
      </c>
      <c r="M10" t="s">
        <v>11220</v>
      </c>
      <c r="N10" t="s">
        <v>11223</v>
      </c>
      <c r="O10" t="s">
        <v>10569</v>
      </c>
      <c r="P10" t="s">
        <v>10570</v>
      </c>
      <c r="Q10">
        <v>61</v>
      </c>
      <c r="R10" t="s">
        <v>10381</v>
      </c>
      <c r="S10" t="s">
        <v>10551</v>
      </c>
      <c r="T10" t="s">
        <v>11981</v>
      </c>
      <c r="U10" t="s">
        <v>11982</v>
      </c>
      <c r="V10" t="s">
        <v>11226</v>
      </c>
      <c r="W10" t="s">
        <v>3352</v>
      </c>
      <c r="AA10" t="s">
        <v>3321</v>
      </c>
      <c r="AB10" t="s">
        <v>10387</v>
      </c>
      <c r="AC10">
        <v>1</v>
      </c>
      <c r="AD10" t="s">
        <v>11976</v>
      </c>
      <c r="AE10">
        <v>0.13</v>
      </c>
      <c r="AF10">
        <v>59734.51</v>
      </c>
      <c r="AG10">
        <v>7765.49</v>
      </c>
      <c r="AH10">
        <v>59734.51</v>
      </c>
      <c r="AI10">
        <v>7765.49</v>
      </c>
      <c r="AJ10">
        <v>67500</v>
      </c>
      <c r="AK10">
        <v>18776.64</v>
      </c>
      <c r="AL10">
        <v>40957.870000000003</v>
      </c>
      <c r="AM10">
        <v>0.68566512054757001</v>
      </c>
      <c r="AN10" t="s">
        <v>11227</v>
      </c>
      <c r="AP10" t="s">
        <v>11977</v>
      </c>
      <c r="AQ10">
        <v>0</v>
      </c>
      <c r="AR10" t="s">
        <v>4212</v>
      </c>
      <c r="AS10" t="s">
        <v>4212</v>
      </c>
    </row>
    <row r="11" spans="1:47" x14ac:dyDescent="0.15">
      <c r="A11" t="s">
        <v>3314</v>
      </c>
      <c r="B11" s="9">
        <v>45834</v>
      </c>
      <c r="C11" t="s">
        <v>2211</v>
      </c>
      <c r="D11" t="s">
        <v>2212</v>
      </c>
      <c r="E11" t="s">
        <v>408</v>
      </c>
      <c r="F11">
        <v>1589</v>
      </c>
      <c r="G11" t="s">
        <v>3315</v>
      </c>
      <c r="H11">
        <v>2.25</v>
      </c>
      <c r="I11">
        <v>3575.25</v>
      </c>
      <c r="J11" t="s">
        <v>50</v>
      </c>
      <c r="K11" t="s">
        <v>3314</v>
      </c>
      <c r="L11" t="s">
        <v>925</v>
      </c>
      <c r="M11" t="s">
        <v>11220</v>
      </c>
      <c r="N11" t="s">
        <v>11223</v>
      </c>
      <c r="O11" t="s">
        <v>10569</v>
      </c>
      <c r="P11" t="s">
        <v>10570</v>
      </c>
      <c r="Q11">
        <v>61</v>
      </c>
      <c r="R11" t="s">
        <v>10381</v>
      </c>
      <c r="S11" t="s">
        <v>10551</v>
      </c>
      <c r="T11" t="s">
        <v>11981</v>
      </c>
      <c r="U11" t="s">
        <v>11982</v>
      </c>
      <c r="V11" t="s">
        <v>11226</v>
      </c>
      <c r="W11" t="s">
        <v>3352</v>
      </c>
      <c r="AA11" t="s">
        <v>3321</v>
      </c>
      <c r="AB11" t="s">
        <v>10387</v>
      </c>
      <c r="AC11">
        <v>1</v>
      </c>
      <c r="AD11" t="s">
        <v>11976</v>
      </c>
      <c r="AE11">
        <v>0.13</v>
      </c>
      <c r="AF11">
        <v>3163.94</v>
      </c>
      <c r="AG11">
        <v>411.31</v>
      </c>
      <c r="AH11">
        <v>3163.94</v>
      </c>
      <c r="AI11">
        <v>411.31</v>
      </c>
      <c r="AJ11">
        <v>3575.25</v>
      </c>
      <c r="AK11">
        <v>994.54</v>
      </c>
      <c r="AL11">
        <v>2169.4</v>
      </c>
      <c r="AM11">
        <v>0.68566407706846499</v>
      </c>
      <c r="AN11" t="s">
        <v>11227</v>
      </c>
      <c r="AP11" t="s">
        <v>11977</v>
      </c>
      <c r="AQ11">
        <v>0</v>
      </c>
      <c r="AR11" t="s">
        <v>4206</v>
      </c>
      <c r="AS11" t="s">
        <v>4206</v>
      </c>
    </row>
    <row r="12" spans="1:47" x14ac:dyDescent="0.15">
      <c r="A12" t="s">
        <v>3314</v>
      </c>
      <c r="B12" s="9">
        <v>45834</v>
      </c>
      <c r="C12" t="s">
        <v>2211</v>
      </c>
      <c r="D12" t="s">
        <v>2212</v>
      </c>
      <c r="E12" t="s">
        <v>408</v>
      </c>
      <c r="F12">
        <v>26783</v>
      </c>
      <c r="G12" t="s">
        <v>3315</v>
      </c>
      <c r="H12">
        <v>2.25</v>
      </c>
      <c r="I12">
        <v>60261.75</v>
      </c>
      <c r="J12" t="s">
        <v>50</v>
      </c>
      <c r="K12" t="s">
        <v>3314</v>
      </c>
      <c r="L12" t="s">
        <v>925</v>
      </c>
      <c r="M12" t="s">
        <v>11220</v>
      </c>
      <c r="N12" t="s">
        <v>11223</v>
      </c>
      <c r="O12" t="s">
        <v>10569</v>
      </c>
      <c r="P12" t="s">
        <v>10570</v>
      </c>
      <c r="Q12">
        <v>61</v>
      </c>
      <c r="R12" t="s">
        <v>10381</v>
      </c>
      <c r="S12" t="s">
        <v>10551</v>
      </c>
      <c r="T12" t="s">
        <v>11981</v>
      </c>
      <c r="U12" t="s">
        <v>11982</v>
      </c>
      <c r="V12" t="s">
        <v>11226</v>
      </c>
      <c r="W12" t="s">
        <v>3352</v>
      </c>
      <c r="AA12" t="s">
        <v>3321</v>
      </c>
      <c r="AB12" t="s">
        <v>10387</v>
      </c>
      <c r="AC12">
        <v>1</v>
      </c>
      <c r="AD12" t="s">
        <v>11976</v>
      </c>
      <c r="AE12">
        <v>0.13</v>
      </c>
      <c r="AF12">
        <v>53328.98</v>
      </c>
      <c r="AG12">
        <v>6932.77</v>
      </c>
      <c r="AH12">
        <v>53328.98</v>
      </c>
      <c r="AI12">
        <v>6932.77</v>
      </c>
      <c r="AJ12">
        <v>60261.75</v>
      </c>
      <c r="AK12">
        <v>16763.16</v>
      </c>
      <c r="AL12">
        <v>36565.82</v>
      </c>
      <c r="AM12">
        <v>0.68566509241316798</v>
      </c>
      <c r="AN12" t="s">
        <v>11227</v>
      </c>
      <c r="AP12" t="s">
        <v>11977</v>
      </c>
      <c r="AQ12">
        <v>0</v>
      </c>
      <c r="AR12" t="s">
        <v>4218</v>
      </c>
      <c r="AS12" t="s">
        <v>4218</v>
      </c>
    </row>
    <row r="13" spans="1:47" x14ac:dyDescent="0.15">
      <c r="A13" t="s">
        <v>3314</v>
      </c>
      <c r="B13" s="9">
        <v>45834</v>
      </c>
      <c r="C13" t="s">
        <v>2211</v>
      </c>
      <c r="D13" t="s">
        <v>2212</v>
      </c>
      <c r="E13" t="s">
        <v>408</v>
      </c>
      <c r="F13">
        <v>12171</v>
      </c>
      <c r="G13" t="s">
        <v>3315</v>
      </c>
      <c r="H13">
        <v>2.25</v>
      </c>
      <c r="I13">
        <v>27384.75</v>
      </c>
      <c r="J13" t="s">
        <v>50</v>
      </c>
      <c r="K13" t="s">
        <v>3314</v>
      </c>
      <c r="L13" t="s">
        <v>925</v>
      </c>
      <c r="M13" t="s">
        <v>11220</v>
      </c>
      <c r="N13" t="s">
        <v>11223</v>
      </c>
      <c r="O13" t="s">
        <v>10569</v>
      </c>
      <c r="P13" t="s">
        <v>10570</v>
      </c>
      <c r="Q13">
        <v>61</v>
      </c>
      <c r="R13" t="s">
        <v>10381</v>
      </c>
      <c r="S13" t="s">
        <v>10551</v>
      </c>
      <c r="T13" t="s">
        <v>11981</v>
      </c>
      <c r="U13" t="s">
        <v>11982</v>
      </c>
      <c r="V13" t="s">
        <v>11226</v>
      </c>
      <c r="W13" t="s">
        <v>3352</v>
      </c>
      <c r="AA13" t="s">
        <v>3321</v>
      </c>
      <c r="AB13" t="s">
        <v>10387</v>
      </c>
      <c r="AC13">
        <v>1</v>
      </c>
      <c r="AD13" t="s">
        <v>11976</v>
      </c>
      <c r="AE13">
        <v>0.13</v>
      </c>
      <c r="AF13">
        <v>24234.29</v>
      </c>
      <c r="AG13">
        <v>3150.46</v>
      </c>
      <c r="AH13">
        <v>24234.29</v>
      </c>
      <c r="AI13">
        <v>3150.46</v>
      </c>
      <c r="AJ13">
        <v>27384.75</v>
      </c>
      <c r="AK13">
        <v>7617.68</v>
      </c>
      <c r="AL13">
        <v>16616.61</v>
      </c>
      <c r="AM13">
        <v>0.68566522889674097</v>
      </c>
      <c r="AN13" t="s">
        <v>11227</v>
      </c>
      <c r="AP13" t="s">
        <v>11977</v>
      </c>
      <c r="AQ13">
        <v>0</v>
      </c>
      <c r="AR13" t="s">
        <v>4212</v>
      </c>
      <c r="AS13" t="s">
        <v>4212</v>
      </c>
    </row>
    <row r="14" spans="1:47" x14ac:dyDescent="0.15">
      <c r="A14" t="s">
        <v>3314</v>
      </c>
      <c r="B14" s="9">
        <v>45834</v>
      </c>
      <c r="C14" t="s">
        <v>2211</v>
      </c>
      <c r="D14" t="s">
        <v>2212</v>
      </c>
      <c r="E14" t="s">
        <v>408</v>
      </c>
      <c r="F14">
        <v>19500</v>
      </c>
      <c r="G14" t="s">
        <v>3315</v>
      </c>
      <c r="H14">
        <v>2.25</v>
      </c>
      <c r="I14">
        <v>43875</v>
      </c>
      <c r="J14" t="s">
        <v>50</v>
      </c>
      <c r="K14" t="s">
        <v>3314</v>
      </c>
      <c r="L14" t="s">
        <v>925</v>
      </c>
      <c r="M14" t="s">
        <v>11220</v>
      </c>
      <c r="N14" t="s">
        <v>11223</v>
      </c>
      <c r="O14" t="s">
        <v>10569</v>
      </c>
      <c r="P14" t="s">
        <v>10570</v>
      </c>
      <c r="Q14">
        <v>61</v>
      </c>
      <c r="R14" t="s">
        <v>10381</v>
      </c>
      <c r="S14" t="s">
        <v>10551</v>
      </c>
      <c r="T14" t="s">
        <v>11981</v>
      </c>
      <c r="U14" t="s">
        <v>11982</v>
      </c>
      <c r="V14" t="s">
        <v>11226</v>
      </c>
      <c r="W14" t="s">
        <v>3352</v>
      </c>
      <c r="AA14" t="s">
        <v>3321</v>
      </c>
      <c r="AB14" t="s">
        <v>10387</v>
      </c>
      <c r="AC14">
        <v>1</v>
      </c>
      <c r="AD14" t="s">
        <v>11976</v>
      </c>
      <c r="AE14">
        <v>0.13</v>
      </c>
      <c r="AF14">
        <v>38827.43</v>
      </c>
      <c r="AG14">
        <v>5047.57</v>
      </c>
      <c r="AH14">
        <v>38827.43</v>
      </c>
      <c r="AI14">
        <v>5047.57</v>
      </c>
      <c r="AJ14">
        <v>43875</v>
      </c>
      <c r="AK14">
        <v>12204.81</v>
      </c>
      <c r="AL14">
        <v>26622.62</v>
      </c>
      <c r="AM14">
        <v>0.68566526293396202</v>
      </c>
      <c r="AN14" t="s">
        <v>11227</v>
      </c>
      <c r="AP14" t="s">
        <v>11977</v>
      </c>
      <c r="AQ14">
        <v>0</v>
      </c>
      <c r="AR14" t="s">
        <v>4218</v>
      </c>
      <c r="AS14" t="s">
        <v>4218</v>
      </c>
    </row>
    <row r="15" spans="1:47" x14ac:dyDescent="0.15">
      <c r="A15" t="s">
        <v>3314</v>
      </c>
      <c r="B15" s="9">
        <v>45834</v>
      </c>
      <c r="C15" t="s">
        <v>2211</v>
      </c>
      <c r="D15" t="s">
        <v>2212</v>
      </c>
      <c r="E15" t="s">
        <v>408</v>
      </c>
      <c r="F15">
        <v>24046</v>
      </c>
      <c r="G15" t="s">
        <v>3315</v>
      </c>
      <c r="H15">
        <v>2.25</v>
      </c>
      <c r="I15">
        <v>54103.5</v>
      </c>
      <c r="J15" t="s">
        <v>50</v>
      </c>
      <c r="K15" t="s">
        <v>3314</v>
      </c>
      <c r="L15" t="s">
        <v>925</v>
      </c>
      <c r="M15" t="s">
        <v>11220</v>
      </c>
      <c r="N15" t="s">
        <v>11223</v>
      </c>
      <c r="O15" t="s">
        <v>10569</v>
      </c>
      <c r="P15" t="s">
        <v>10570</v>
      </c>
      <c r="Q15">
        <v>61</v>
      </c>
      <c r="R15" t="s">
        <v>10381</v>
      </c>
      <c r="S15" t="s">
        <v>10551</v>
      </c>
      <c r="T15" t="s">
        <v>11981</v>
      </c>
      <c r="U15" t="s">
        <v>11982</v>
      </c>
      <c r="V15" t="s">
        <v>11226</v>
      </c>
      <c r="W15" t="s">
        <v>3352</v>
      </c>
      <c r="AA15" t="s">
        <v>3321</v>
      </c>
      <c r="AB15" t="s">
        <v>10387</v>
      </c>
      <c r="AC15">
        <v>1</v>
      </c>
      <c r="AD15" t="s">
        <v>11976</v>
      </c>
      <c r="AE15">
        <v>0.13</v>
      </c>
      <c r="AF15">
        <v>47879.199999999997</v>
      </c>
      <c r="AG15">
        <v>6224.3</v>
      </c>
      <c r="AH15">
        <v>47879.199999999997</v>
      </c>
      <c r="AI15">
        <v>6224.3</v>
      </c>
      <c r="AJ15">
        <v>54103.5</v>
      </c>
      <c r="AK15">
        <v>15050.1</v>
      </c>
      <c r="AL15">
        <v>32829.1</v>
      </c>
      <c r="AM15">
        <v>0.68566517402128702</v>
      </c>
      <c r="AN15" t="s">
        <v>11227</v>
      </c>
      <c r="AP15" t="s">
        <v>11977</v>
      </c>
      <c r="AQ15">
        <v>0</v>
      </c>
      <c r="AR15" t="s">
        <v>4206</v>
      </c>
      <c r="AS15" t="s">
        <v>4206</v>
      </c>
    </row>
    <row r="16" spans="1:47" x14ac:dyDescent="0.15">
      <c r="A16" t="s">
        <v>3314</v>
      </c>
      <c r="B16" s="9">
        <v>45834</v>
      </c>
      <c r="C16" t="s">
        <v>2211</v>
      </c>
      <c r="D16" t="s">
        <v>2212</v>
      </c>
      <c r="E16" t="s">
        <v>408</v>
      </c>
      <c r="F16">
        <v>61500</v>
      </c>
      <c r="G16" t="s">
        <v>3315</v>
      </c>
      <c r="H16">
        <v>2.25</v>
      </c>
      <c r="I16">
        <v>138375</v>
      </c>
      <c r="J16" t="s">
        <v>50</v>
      </c>
      <c r="K16" t="s">
        <v>3314</v>
      </c>
      <c r="L16" t="s">
        <v>925</v>
      </c>
      <c r="M16" t="s">
        <v>11220</v>
      </c>
      <c r="N16" t="s">
        <v>11223</v>
      </c>
      <c r="O16" t="s">
        <v>10569</v>
      </c>
      <c r="P16" t="s">
        <v>10570</v>
      </c>
      <c r="Q16">
        <v>61</v>
      </c>
      <c r="R16" t="s">
        <v>10381</v>
      </c>
      <c r="S16" t="s">
        <v>10551</v>
      </c>
      <c r="T16" t="s">
        <v>11981</v>
      </c>
      <c r="U16" t="s">
        <v>11982</v>
      </c>
      <c r="V16" t="s">
        <v>11226</v>
      </c>
      <c r="W16" t="s">
        <v>3352</v>
      </c>
      <c r="AA16" t="s">
        <v>3321</v>
      </c>
      <c r="AB16" t="s">
        <v>10387</v>
      </c>
      <c r="AC16">
        <v>1</v>
      </c>
      <c r="AD16" t="s">
        <v>11976</v>
      </c>
      <c r="AE16">
        <v>0.13</v>
      </c>
      <c r="AF16">
        <v>122455.75</v>
      </c>
      <c r="AG16">
        <v>15919.25</v>
      </c>
      <c r="AH16">
        <v>122455.75</v>
      </c>
      <c r="AI16">
        <v>15919.25</v>
      </c>
      <c r="AJ16">
        <v>138375</v>
      </c>
      <c r="AK16">
        <v>38492.11</v>
      </c>
      <c r="AL16">
        <v>83963.64</v>
      </c>
      <c r="AM16">
        <v>0.68566514843116799</v>
      </c>
      <c r="AN16" t="s">
        <v>11227</v>
      </c>
      <c r="AP16" t="s">
        <v>11977</v>
      </c>
      <c r="AQ16">
        <v>0</v>
      </c>
      <c r="AR16" t="s">
        <v>4503</v>
      </c>
      <c r="AS16" t="s">
        <v>4503</v>
      </c>
    </row>
    <row r="17" spans="1:45" x14ac:dyDescent="0.15">
      <c r="A17" t="s">
        <v>3314</v>
      </c>
      <c r="B17" s="9">
        <v>45834</v>
      </c>
      <c r="C17" t="s">
        <v>2211</v>
      </c>
      <c r="D17" t="s">
        <v>2212</v>
      </c>
      <c r="E17" t="s">
        <v>408</v>
      </c>
      <c r="F17">
        <v>28411</v>
      </c>
      <c r="G17" t="s">
        <v>3315</v>
      </c>
      <c r="H17">
        <v>2.25</v>
      </c>
      <c r="I17">
        <v>63924.75</v>
      </c>
      <c r="J17" t="s">
        <v>50</v>
      </c>
      <c r="K17" t="s">
        <v>3314</v>
      </c>
      <c r="L17" t="s">
        <v>925</v>
      </c>
      <c r="M17" t="s">
        <v>11220</v>
      </c>
      <c r="N17" t="s">
        <v>11223</v>
      </c>
      <c r="O17" t="s">
        <v>10569</v>
      </c>
      <c r="P17" t="s">
        <v>10570</v>
      </c>
      <c r="Q17">
        <v>61</v>
      </c>
      <c r="R17" t="s">
        <v>10381</v>
      </c>
      <c r="S17" t="s">
        <v>10551</v>
      </c>
      <c r="T17" t="s">
        <v>11981</v>
      </c>
      <c r="U17" t="s">
        <v>11982</v>
      </c>
      <c r="V17" t="s">
        <v>11226</v>
      </c>
      <c r="W17" t="s">
        <v>3352</v>
      </c>
      <c r="AA17" t="s">
        <v>3321</v>
      </c>
      <c r="AB17" t="s">
        <v>10387</v>
      </c>
      <c r="AC17">
        <v>1</v>
      </c>
      <c r="AD17" t="s">
        <v>11976</v>
      </c>
      <c r="AE17">
        <v>0.13</v>
      </c>
      <c r="AF17">
        <v>56570.58</v>
      </c>
      <c r="AG17">
        <v>7354.17</v>
      </c>
      <c r="AH17">
        <v>56570.58</v>
      </c>
      <c r="AI17">
        <v>7354.17</v>
      </c>
      <c r="AJ17">
        <v>63924.75</v>
      </c>
      <c r="AK17">
        <v>17782.099999999999</v>
      </c>
      <c r="AL17">
        <v>38788.480000000003</v>
      </c>
      <c r="AM17">
        <v>0.68566523447346694</v>
      </c>
      <c r="AN17" t="s">
        <v>11227</v>
      </c>
      <c r="AP17" t="s">
        <v>11977</v>
      </c>
      <c r="AQ17">
        <v>0</v>
      </c>
      <c r="AR17" t="s">
        <v>2750</v>
      </c>
      <c r="AS17" t="s">
        <v>2750</v>
      </c>
    </row>
    <row r="18" spans="1:45" x14ac:dyDescent="0.15">
      <c r="A18" t="s">
        <v>3314</v>
      </c>
      <c r="B18" s="9">
        <v>45834</v>
      </c>
      <c r="C18" t="s">
        <v>2743</v>
      </c>
      <c r="D18" t="s">
        <v>291</v>
      </c>
      <c r="E18" t="s">
        <v>263</v>
      </c>
      <c r="F18">
        <v>3000</v>
      </c>
      <c r="G18" t="s">
        <v>3315</v>
      </c>
      <c r="H18">
        <v>0.51980000000000004</v>
      </c>
      <c r="I18">
        <v>1559.4</v>
      </c>
      <c r="J18" t="s">
        <v>50</v>
      </c>
      <c r="K18" t="s">
        <v>3314</v>
      </c>
      <c r="L18" t="s">
        <v>925</v>
      </c>
      <c r="M18" t="s">
        <v>10946</v>
      </c>
      <c r="N18" t="s">
        <v>10949</v>
      </c>
      <c r="O18" t="s">
        <v>10717</v>
      </c>
      <c r="P18" t="s">
        <v>10718</v>
      </c>
      <c r="Q18">
        <v>6</v>
      </c>
      <c r="R18" t="s">
        <v>10381</v>
      </c>
      <c r="S18" t="s">
        <v>10415</v>
      </c>
      <c r="T18" t="s">
        <v>11983</v>
      </c>
      <c r="U18" t="s">
        <v>11984</v>
      </c>
      <c r="V18" t="s">
        <v>11985</v>
      </c>
      <c r="W18" t="s">
        <v>3352</v>
      </c>
      <c r="AA18" t="s">
        <v>3321</v>
      </c>
      <c r="AB18" t="s">
        <v>10387</v>
      </c>
      <c r="AC18">
        <v>1</v>
      </c>
      <c r="AD18" t="s">
        <v>11976</v>
      </c>
      <c r="AE18">
        <v>0.13</v>
      </c>
      <c r="AF18">
        <v>1380</v>
      </c>
      <c r="AG18">
        <v>179.4</v>
      </c>
      <c r="AH18">
        <v>1380</v>
      </c>
      <c r="AI18">
        <v>179.4</v>
      </c>
      <c r="AJ18">
        <v>1559.4</v>
      </c>
      <c r="AK18">
        <v>539.79</v>
      </c>
      <c r="AL18">
        <v>840.21</v>
      </c>
      <c r="AM18">
        <v>0.60884782608695698</v>
      </c>
      <c r="AN18" t="s">
        <v>11986</v>
      </c>
      <c r="AP18" t="s">
        <v>11977</v>
      </c>
      <c r="AQ18">
        <v>0</v>
      </c>
      <c r="AR18" t="s">
        <v>3316</v>
      </c>
      <c r="AS18" t="s">
        <v>3316</v>
      </c>
    </row>
    <row r="19" spans="1:45" x14ac:dyDescent="0.15">
      <c r="A19" t="s">
        <v>3314</v>
      </c>
      <c r="B19" s="9">
        <v>45834</v>
      </c>
      <c r="C19" t="s">
        <v>2803</v>
      </c>
      <c r="D19" t="s">
        <v>2804</v>
      </c>
      <c r="E19" t="s">
        <v>317</v>
      </c>
      <c r="F19">
        <v>23000</v>
      </c>
      <c r="G19" t="s">
        <v>3315</v>
      </c>
      <c r="H19">
        <v>0.434</v>
      </c>
      <c r="I19">
        <v>9982</v>
      </c>
      <c r="J19" t="s">
        <v>50</v>
      </c>
      <c r="K19" t="s">
        <v>3314</v>
      </c>
      <c r="L19" t="s">
        <v>925</v>
      </c>
      <c r="M19" t="s">
        <v>10881</v>
      </c>
      <c r="N19" t="s">
        <v>10884</v>
      </c>
      <c r="O19" t="s">
        <v>10900</v>
      </c>
      <c r="P19" t="s">
        <v>10901</v>
      </c>
      <c r="Q19">
        <v>61</v>
      </c>
      <c r="R19" t="s">
        <v>10381</v>
      </c>
      <c r="S19" t="s">
        <v>10551</v>
      </c>
      <c r="T19" t="s">
        <v>11987</v>
      </c>
      <c r="U19" t="s">
        <v>11988</v>
      </c>
      <c r="V19" t="s">
        <v>10882</v>
      </c>
      <c r="W19" t="s">
        <v>3352</v>
      </c>
      <c r="AA19" t="s">
        <v>3321</v>
      </c>
      <c r="AB19" t="s">
        <v>10387</v>
      </c>
      <c r="AC19">
        <v>1</v>
      </c>
      <c r="AD19" t="s">
        <v>11976</v>
      </c>
      <c r="AE19">
        <v>0.13</v>
      </c>
      <c r="AF19">
        <v>8833.6299999999992</v>
      </c>
      <c r="AG19">
        <v>1148.3699999999999</v>
      </c>
      <c r="AH19">
        <v>8833.6299999999992</v>
      </c>
      <c r="AI19">
        <v>1148.3699999999999</v>
      </c>
      <c r="AJ19">
        <v>9982</v>
      </c>
      <c r="AK19">
        <v>0</v>
      </c>
      <c r="AL19">
        <v>8833.6299999999992</v>
      </c>
      <c r="AM19">
        <v>1</v>
      </c>
      <c r="AN19" t="s">
        <v>10883</v>
      </c>
      <c r="AP19" t="s">
        <v>11977</v>
      </c>
      <c r="AQ19">
        <v>0</v>
      </c>
      <c r="AR19" t="s">
        <v>2807</v>
      </c>
      <c r="AS19" t="s">
        <v>2807</v>
      </c>
    </row>
    <row r="20" spans="1:45" x14ac:dyDescent="0.15">
      <c r="A20" t="s">
        <v>3314</v>
      </c>
      <c r="B20" s="9">
        <v>45834</v>
      </c>
      <c r="C20" t="s">
        <v>2803</v>
      </c>
      <c r="D20" t="s">
        <v>2804</v>
      </c>
      <c r="E20" t="s">
        <v>317</v>
      </c>
      <c r="F20">
        <v>40000</v>
      </c>
      <c r="G20" t="s">
        <v>3315</v>
      </c>
      <c r="H20">
        <v>0.434</v>
      </c>
      <c r="I20">
        <v>17360</v>
      </c>
      <c r="J20" t="s">
        <v>50</v>
      </c>
      <c r="K20" t="s">
        <v>3314</v>
      </c>
      <c r="L20" t="s">
        <v>925</v>
      </c>
      <c r="M20" t="s">
        <v>10881</v>
      </c>
      <c r="N20" t="s">
        <v>10884</v>
      </c>
      <c r="O20" t="s">
        <v>10900</v>
      </c>
      <c r="P20" t="s">
        <v>10901</v>
      </c>
      <c r="Q20">
        <v>61</v>
      </c>
      <c r="R20" t="s">
        <v>10381</v>
      </c>
      <c r="S20" t="s">
        <v>10551</v>
      </c>
      <c r="T20" t="s">
        <v>11989</v>
      </c>
      <c r="U20" t="s">
        <v>11988</v>
      </c>
      <c r="V20" t="s">
        <v>10882</v>
      </c>
      <c r="W20" t="s">
        <v>3352</v>
      </c>
      <c r="AA20" t="s">
        <v>3321</v>
      </c>
      <c r="AB20" t="s">
        <v>10387</v>
      </c>
      <c r="AC20">
        <v>1</v>
      </c>
      <c r="AD20" t="s">
        <v>11976</v>
      </c>
      <c r="AE20">
        <v>0.13</v>
      </c>
      <c r="AF20">
        <v>15362.83</v>
      </c>
      <c r="AG20">
        <v>1997.17</v>
      </c>
      <c r="AH20">
        <v>15362.83</v>
      </c>
      <c r="AI20">
        <v>1997.17</v>
      </c>
      <c r="AJ20">
        <v>17360</v>
      </c>
      <c r="AK20">
        <v>0</v>
      </c>
      <c r="AL20">
        <v>15362.83</v>
      </c>
      <c r="AM20">
        <v>1</v>
      </c>
      <c r="AN20" t="s">
        <v>10883</v>
      </c>
      <c r="AP20" t="s">
        <v>11977</v>
      </c>
      <c r="AQ20">
        <v>0</v>
      </c>
      <c r="AR20" t="s">
        <v>2811</v>
      </c>
      <c r="AS20" t="s">
        <v>2811</v>
      </c>
    </row>
    <row r="21" spans="1:45" x14ac:dyDescent="0.15">
      <c r="A21" t="s">
        <v>3314</v>
      </c>
      <c r="B21" s="9">
        <v>45834</v>
      </c>
      <c r="C21" t="s">
        <v>2803</v>
      </c>
      <c r="D21" t="s">
        <v>2804</v>
      </c>
      <c r="E21" t="s">
        <v>317</v>
      </c>
      <c r="F21">
        <v>20000</v>
      </c>
      <c r="G21" t="s">
        <v>3315</v>
      </c>
      <c r="H21">
        <v>0.434</v>
      </c>
      <c r="I21">
        <v>8680</v>
      </c>
      <c r="J21" t="s">
        <v>50</v>
      </c>
      <c r="K21" t="s">
        <v>3314</v>
      </c>
      <c r="L21" t="s">
        <v>925</v>
      </c>
      <c r="M21" t="s">
        <v>10881</v>
      </c>
      <c r="N21" t="s">
        <v>10884</v>
      </c>
      <c r="O21" t="s">
        <v>10900</v>
      </c>
      <c r="P21" t="s">
        <v>10901</v>
      </c>
      <c r="Q21">
        <v>61</v>
      </c>
      <c r="R21" t="s">
        <v>10381</v>
      </c>
      <c r="S21" t="s">
        <v>10551</v>
      </c>
      <c r="T21" t="s">
        <v>11989</v>
      </c>
      <c r="U21" t="s">
        <v>11988</v>
      </c>
      <c r="V21" t="s">
        <v>10882</v>
      </c>
      <c r="W21" t="s">
        <v>3352</v>
      </c>
      <c r="AA21" t="s">
        <v>3321</v>
      </c>
      <c r="AB21" t="s">
        <v>10387</v>
      </c>
      <c r="AC21">
        <v>1</v>
      </c>
      <c r="AD21" t="s">
        <v>11976</v>
      </c>
      <c r="AE21">
        <v>0.13</v>
      </c>
      <c r="AF21">
        <v>7681.42</v>
      </c>
      <c r="AG21">
        <v>998.58</v>
      </c>
      <c r="AH21">
        <v>7681.42</v>
      </c>
      <c r="AI21">
        <v>998.58</v>
      </c>
      <c r="AJ21">
        <v>8680</v>
      </c>
      <c r="AK21">
        <v>0</v>
      </c>
      <c r="AL21">
        <v>7681.42</v>
      </c>
      <c r="AM21">
        <v>1</v>
      </c>
      <c r="AN21" t="s">
        <v>10883</v>
      </c>
      <c r="AP21" t="s">
        <v>11977</v>
      </c>
      <c r="AQ21">
        <v>0</v>
      </c>
      <c r="AR21" t="s">
        <v>2807</v>
      </c>
      <c r="AS21" t="s">
        <v>2807</v>
      </c>
    </row>
    <row r="22" spans="1:45" x14ac:dyDescent="0.15">
      <c r="A22" t="s">
        <v>3314</v>
      </c>
      <c r="B22" s="9">
        <v>45833</v>
      </c>
      <c r="C22" t="s">
        <v>2584</v>
      </c>
      <c r="D22" t="s">
        <v>307</v>
      </c>
      <c r="E22" t="s">
        <v>2585</v>
      </c>
      <c r="F22">
        <v>30000</v>
      </c>
      <c r="G22" t="s">
        <v>3315</v>
      </c>
      <c r="H22">
        <v>0.4</v>
      </c>
      <c r="I22">
        <v>12000</v>
      </c>
      <c r="J22" t="s">
        <v>50</v>
      </c>
      <c r="K22" t="s">
        <v>3314</v>
      </c>
      <c r="L22" t="s">
        <v>925</v>
      </c>
      <c r="M22" t="s">
        <v>10851</v>
      </c>
      <c r="N22" t="s">
        <v>10854</v>
      </c>
      <c r="O22" t="s">
        <v>10657</v>
      </c>
      <c r="P22" t="s">
        <v>10658</v>
      </c>
      <c r="Q22">
        <v>64</v>
      </c>
      <c r="R22" t="s">
        <v>10381</v>
      </c>
      <c r="S22" t="s">
        <v>10448</v>
      </c>
      <c r="T22" t="s">
        <v>11990</v>
      </c>
      <c r="U22" t="s">
        <v>11991</v>
      </c>
      <c r="V22" t="s">
        <v>11992</v>
      </c>
      <c r="W22" t="s">
        <v>3352</v>
      </c>
      <c r="AA22" t="s">
        <v>3321</v>
      </c>
      <c r="AB22" t="s">
        <v>10387</v>
      </c>
      <c r="AC22">
        <v>1</v>
      </c>
      <c r="AD22" t="s">
        <v>11976</v>
      </c>
      <c r="AE22">
        <v>0.13</v>
      </c>
      <c r="AF22">
        <v>10619.47</v>
      </c>
      <c r="AG22">
        <v>1380.53</v>
      </c>
      <c r="AH22">
        <v>10619.47</v>
      </c>
      <c r="AI22">
        <v>1380.53</v>
      </c>
      <c r="AJ22">
        <v>12000</v>
      </c>
      <c r="AK22">
        <v>5106.21</v>
      </c>
      <c r="AL22">
        <v>5513.26</v>
      </c>
      <c r="AM22">
        <v>0.51916526907651706</v>
      </c>
      <c r="AN22" t="s">
        <v>11993</v>
      </c>
      <c r="AP22" t="s">
        <v>11977</v>
      </c>
      <c r="AQ22">
        <v>0</v>
      </c>
      <c r="AR22" t="s">
        <v>2588</v>
      </c>
      <c r="AS22" t="s">
        <v>2588</v>
      </c>
    </row>
    <row r="23" spans="1:45" x14ac:dyDescent="0.15">
      <c r="A23" t="s">
        <v>3314</v>
      </c>
      <c r="B23" s="9">
        <v>45833</v>
      </c>
      <c r="C23" t="s">
        <v>2584</v>
      </c>
      <c r="D23" t="s">
        <v>307</v>
      </c>
      <c r="E23" t="s">
        <v>2585</v>
      </c>
      <c r="F23">
        <v>120000</v>
      </c>
      <c r="G23" t="s">
        <v>3315</v>
      </c>
      <c r="H23">
        <v>0.4</v>
      </c>
      <c r="I23">
        <v>48000</v>
      </c>
      <c r="J23" t="s">
        <v>50</v>
      </c>
      <c r="K23" t="s">
        <v>3314</v>
      </c>
      <c r="L23" t="s">
        <v>925</v>
      </c>
      <c r="M23" t="s">
        <v>10851</v>
      </c>
      <c r="N23" t="s">
        <v>10854</v>
      </c>
      <c r="O23" t="s">
        <v>10657</v>
      </c>
      <c r="P23" t="s">
        <v>10658</v>
      </c>
      <c r="Q23">
        <v>64</v>
      </c>
      <c r="R23" t="s">
        <v>10381</v>
      </c>
      <c r="S23" t="s">
        <v>10448</v>
      </c>
      <c r="T23" t="s">
        <v>11990</v>
      </c>
      <c r="U23" t="s">
        <v>11991</v>
      </c>
      <c r="V23" t="s">
        <v>11994</v>
      </c>
      <c r="W23" t="s">
        <v>3352</v>
      </c>
      <c r="AA23" t="s">
        <v>3321</v>
      </c>
      <c r="AB23" t="s">
        <v>10387</v>
      </c>
      <c r="AC23">
        <v>1</v>
      </c>
      <c r="AD23" t="s">
        <v>11976</v>
      </c>
      <c r="AE23">
        <v>0.13</v>
      </c>
      <c r="AF23">
        <v>42477.88</v>
      </c>
      <c r="AG23">
        <v>5522.12</v>
      </c>
      <c r="AH23">
        <v>42477.88</v>
      </c>
      <c r="AI23">
        <v>5522.12</v>
      </c>
      <c r="AJ23">
        <v>48000</v>
      </c>
      <c r="AK23">
        <v>20424.84</v>
      </c>
      <c r="AL23">
        <v>22053.040000000001</v>
      </c>
      <c r="AM23">
        <v>0.51916526907651706</v>
      </c>
      <c r="AN23" t="s">
        <v>11995</v>
      </c>
      <c r="AP23" t="s">
        <v>11977</v>
      </c>
      <c r="AQ23">
        <v>0</v>
      </c>
      <c r="AR23" t="s">
        <v>2588</v>
      </c>
      <c r="AS23" t="s">
        <v>2588</v>
      </c>
    </row>
    <row r="24" spans="1:45" x14ac:dyDescent="0.15">
      <c r="A24" t="s">
        <v>3314</v>
      </c>
      <c r="B24" s="9">
        <v>45833</v>
      </c>
      <c r="C24" t="s">
        <v>2324</v>
      </c>
      <c r="D24" t="s">
        <v>252</v>
      </c>
      <c r="E24" t="s">
        <v>251</v>
      </c>
      <c r="F24">
        <v>357418</v>
      </c>
      <c r="G24" t="s">
        <v>3315</v>
      </c>
      <c r="H24">
        <v>0.26500000000000001</v>
      </c>
      <c r="I24">
        <v>94715.77</v>
      </c>
      <c r="J24" t="s">
        <v>50</v>
      </c>
      <c r="K24" t="s">
        <v>3314</v>
      </c>
      <c r="L24" t="s">
        <v>925</v>
      </c>
      <c r="M24" t="s">
        <v>10444</v>
      </c>
      <c r="N24" t="s">
        <v>10447</v>
      </c>
      <c r="O24" t="s">
        <v>10449</v>
      </c>
      <c r="P24" t="s">
        <v>10450</v>
      </c>
      <c r="Q24">
        <v>64</v>
      </c>
      <c r="R24" t="s">
        <v>10381</v>
      </c>
      <c r="S24" t="s">
        <v>10448</v>
      </c>
      <c r="T24" t="s">
        <v>11996</v>
      </c>
      <c r="U24" t="s">
        <v>11997</v>
      </c>
      <c r="V24" t="s">
        <v>10706</v>
      </c>
      <c r="W24" t="s">
        <v>3352</v>
      </c>
      <c r="AA24" t="s">
        <v>3321</v>
      </c>
      <c r="AB24" t="s">
        <v>10387</v>
      </c>
      <c r="AC24">
        <v>1</v>
      </c>
      <c r="AD24" t="s">
        <v>11976</v>
      </c>
      <c r="AE24">
        <v>0.13</v>
      </c>
      <c r="AF24">
        <v>83819.27</v>
      </c>
      <c r="AG24">
        <v>10896.5</v>
      </c>
      <c r="AH24">
        <v>83819.27</v>
      </c>
      <c r="AI24">
        <v>10896.5</v>
      </c>
      <c r="AJ24">
        <v>94715.77</v>
      </c>
      <c r="AK24">
        <v>17729.72</v>
      </c>
      <c r="AL24">
        <v>66089.55</v>
      </c>
      <c r="AM24">
        <v>0.78847680253001495</v>
      </c>
      <c r="AN24" t="s">
        <v>10707</v>
      </c>
      <c r="AP24" t="s">
        <v>11977</v>
      </c>
      <c r="AQ24">
        <v>0</v>
      </c>
      <c r="AR24" t="s">
        <v>4264</v>
      </c>
      <c r="AS24" t="s">
        <v>4264</v>
      </c>
    </row>
    <row r="25" spans="1:45" x14ac:dyDescent="0.15">
      <c r="A25" t="s">
        <v>3314</v>
      </c>
      <c r="B25" s="9">
        <v>45833</v>
      </c>
      <c r="C25" t="s">
        <v>2324</v>
      </c>
      <c r="D25" t="s">
        <v>252</v>
      </c>
      <c r="E25" t="s">
        <v>251</v>
      </c>
      <c r="F25">
        <v>570811</v>
      </c>
      <c r="G25" t="s">
        <v>3315</v>
      </c>
      <c r="H25">
        <v>0.26500000000000001</v>
      </c>
      <c r="I25">
        <v>151264.92000000001</v>
      </c>
      <c r="J25" t="s">
        <v>50</v>
      </c>
      <c r="K25" t="s">
        <v>3314</v>
      </c>
      <c r="L25" t="s">
        <v>925</v>
      </c>
      <c r="M25" t="s">
        <v>10444</v>
      </c>
      <c r="N25" t="s">
        <v>10447</v>
      </c>
      <c r="O25" t="s">
        <v>10449</v>
      </c>
      <c r="P25" t="s">
        <v>10450</v>
      </c>
      <c r="Q25">
        <v>64</v>
      </c>
      <c r="R25" t="s">
        <v>10381</v>
      </c>
      <c r="S25" t="s">
        <v>10448</v>
      </c>
      <c r="T25" t="s">
        <v>11996</v>
      </c>
      <c r="U25" t="s">
        <v>11997</v>
      </c>
      <c r="V25" t="s">
        <v>10706</v>
      </c>
      <c r="W25" t="s">
        <v>3352</v>
      </c>
      <c r="AA25" t="s">
        <v>3321</v>
      </c>
      <c r="AB25" t="s">
        <v>10387</v>
      </c>
      <c r="AC25">
        <v>1</v>
      </c>
      <c r="AD25" t="s">
        <v>11976</v>
      </c>
      <c r="AE25">
        <v>0.13</v>
      </c>
      <c r="AF25">
        <v>133862.76</v>
      </c>
      <c r="AG25">
        <v>17402.16</v>
      </c>
      <c r="AH25">
        <v>133862.76</v>
      </c>
      <c r="AI25">
        <v>17402.16</v>
      </c>
      <c r="AJ25">
        <v>151264.92000000001</v>
      </c>
      <c r="AK25">
        <v>28315.08</v>
      </c>
      <c r="AL25">
        <v>105547.68</v>
      </c>
      <c r="AM25">
        <v>0.78847679518934199</v>
      </c>
      <c r="AN25" t="s">
        <v>10707</v>
      </c>
      <c r="AP25" t="s">
        <v>11977</v>
      </c>
      <c r="AQ25">
        <v>0</v>
      </c>
      <c r="AR25" t="s">
        <v>4068</v>
      </c>
      <c r="AS25" t="s">
        <v>4068</v>
      </c>
    </row>
    <row r="26" spans="1:45" x14ac:dyDescent="0.15">
      <c r="A26" t="s">
        <v>3314</v>
      </c>
      <c r="B26" s="9">
        <v>45833</v>
      </c>
      <c r="C26" t="s">
        <v>2324</v>
      </c>
      <c r="D26" t="s">
        <v>252</v>
      </c>
      <c r="E26" t="s">
        <v>251</v>
      </c>
      <c r="F26">
        <v>84</v>
      </c>
      <c r="G26" t="s">
        <v>3315</v>
      </c>
      <c r="H26">
        <v>0.26500000000000001</v>
      </c>
      <c r="I26">
        <v>22.26</v>
      </c>
      <c r="J26" t="s">
        <v>50</v>
      </c>
      <c r="K26" t="s">
        <v>3314</v>
      </c>
      <c r="L26" t="s">
        <v>925</v>
      </c>
      <c r="M26" t="s">
        <v>10444</v>
      </c>
      <c r="N26" t="s">
        <v>10447</v>
      </c>
      <c r="O26" t="s">
        <v>10449</v>
      </c>
      <c r="P26" t="s">
        <v>10450</v>
      </c>
      <c r="Q26">
        <v>64</v>
      </c>
      <c r="R26" t="s">
        <v>10381</v>
      </c>
      <c r="S26" t="s">
        <v>10448</v>
      </c>
      <c r="T26" t="s">
        <v>11996</v>
      </c>
      <c r="U26" t="s">
        <v>11997</v>
      </c>
      <c r="V26" t="s">
        <v>10706</v>
      </c>
      <c r="W26" t="s">
        <v>3352</v>
      </c>
      <c r="AA26" t="s">
        <v>3321</v>
      </c>
      <c r="AB26" t="s">
        <v>10387</v>
      </c>
      <c r="AC26">
        <v>1</v>
      </c>
      <c r="AD26" t="s">
        <v>11976</v>
      </c>
      <c r="AE26">
        <v>0.13</v>
      </c>
      <c r="AF26">
        <v>19.7</v>
      </c>
      <c r="AG26">
        <v>2.56</v>
      </c>
      <c r="AH26">
        <v>19.7</v>
      </c>
      <c r="AI26">
        <v>2.56</v>
      </c>
      <c r="AJ26">
        <v>22.26</v>
      </c>
      <c r="AK26">
        <v>4.17</v>
      </c>
      <c r="AL26">
        <v>15.53</v>
      </c>
      <c r="AM26">
        <v>0.78832487309644705</v>
      </c>
      <c r="AN26" t="s">
        <v>10707</v>
      </c>
      <c r="AP26" t="s">
        <v>11977</v>
      </c>
      <c r="AQ26">
        <v>0</v>
      </c>
      <c r="AR26" t="s">
        <v>11998</v>
      </c>
      <c r="AS26" t="s">
        <v>11998</v>
      </c>
    </row>
    <row r="27" spans="1:45" x14ac:dyDescent="0.15">
      <c r="A27" t="s">
        <v>3314</v>
      </c>
      <c r="B27" s="9">
        <v>45833</v>
      </c>
      <c r="C27" t="s">
        <v>2324</v>
      </c>
      <c r="D27" t="s">
        <v>252</v>
      </c>
      <c r="E27" t="s">
        <v>251</v>
      </c>
      <c r="F27">
        <v>157399</v>
      </c>
      <c r="G27" t="s">
        <v>3315</v>
      </c>
      <c r="H27">
        <v>0.26500000000000001</v>
      </c>
      <c r="I27">
        <v>41710.74</v>
      </c>
      <c r="J27" t="s">
        <v>50</v>
      </c>
      <c r="K27" t="s">
        <v>3314</v>
      </c>
      <c r="L27" t="s">
        <v>925</v>
      </c>
      <c r="M27" t="s">
        <v>10444</v>
      </c>
      <c r="N27" t="s">
        <v>10447</v>
      </c>
      <c r="O27" t="s">
        <v>10449</v>
      </c>
      <c r="P27" t="s">
        <v>10450</v>
      </c>
      <c r="Q27">
        <v>64</v>
      </c>
      <c r="R27" t="s">
        <v>10381</v>
      </c>
      <c r="S27" t="s">
        <v>10448</v>
      </c>
      <c r="T27" t="s">
        <v>11996</v>
      </c>
      <c r="U27" t="s">
        <v>11997</v>
      </c>
      <c r="V27" t="s">
        <v>10706</v>
      </c>
      <c r="W27" t="s">
        <v>3352</v>
      </c>
      <c r="AA27" t="s">
        <v>3321</v>
      </c>
      <c r="AB27" t="s">
        <v>10387</v>
      </c>
      <c r="AC27">
        <v>1</v>
      </c>
      <c r="AD27" t="s">
        <v>11976</v>
      </c>
      <c r="AE27">
        <v>0.13</v>
      </c>
      <c r="AF27">
        <v>36912.160000000003</v>
      </c>
      <c r="AG27">
        <v>4798.58</v>
      </c>
      <c r="AH27">
        <v>36912.160000000003</v>
      </c>
      <c r="AI27">
        <v>4798.58</v>
      </c>
      <c r="AJ27">
        <v>41710.74</v>
      </c>
      <c r="AK27">
        <v>7807.77</v>
      </c>
      <c r="AL27">
        <v>29104.39</v>
      </c>
      <c r="AM27">
        <v>0.78847702220623195</v>
      </c>
      <c r="AN27" t="s">
        <v>10707</v>
      </c>
      <c r="AP27" t="s">
        <v>11977</v>
      </c>
      <c r="AQ27">
        <v>0</v>
      </c>
      <c r="AR27" t="s">
        <v>5361</v>
      </c>
      <c r="AS27" t="s">
        <v>5361</v>
      </c>
    </row>
    <row r="28" spans="1:45" x14ac:dyDescent="0.15">
      <c r="A28" t="s">
        <v>3314</v>
      </c>
      <c r="B28" s="9">
        <v>45833</v>
      </c>
      <c r="C28" t="s">
        <v>2324</v>
      </c>
      <c r="D28" t="s">
        <v>252</v>
      </c>
      <c r="E28" t="s">
        <v>251</v>
      </c>
      <c r="F28">
        <v>18000</v>
      </c>
      <c r="G28" t="s">
        <v>3315</v>
      </c>
      <c r="H28">
        <v>0.26500000000000001</v>
      </c>
      <c r="I28">
        <v>4770</v>
      </c>
      <c r="J28" t="s">
        <v>50</v>
      </c>
      <c r="K28" t="s">
        <v>3314</v>
      </c>
      <c r="L28" t="s">
        <v>925</v>
      </c>
      <c r="M28" t="s">
        <v>10444</v>
      </c>
      <c r="N28" t="s">
        <v>10447</v>
      </c>
      <c r="O28" t="s">
        <v>10449</v>
      </c>
      <c r="P28" t="s">
        <v>10450</v>
      </c>
      <c r="Q28">
        <v>64</v>
      </c>
      <c r="R28" t="s">
        <v>10381</v>
      </c>
      <c r="S28" t="s">
        <v>10448</v>
      </c>
      <c r="T28" t="s">
        <v>11996</v>
      </c>
      <c r="U28" t="s">
        <v>11997</v>
      </c>
      <c r="V28" t="s">
        <v>10706</v>
      </c>
      <c r="W28" t="s">
        <v>3352</v>
      </c>
      <c r="AA28" t="s">
        <v>3321</v>
      </c>
      <c r="AB28" t="s">
        <v>10387</v>
      </c>
      <c r="AC28">
        <v>1</v>
      </c>
      <c r="AD28" t="s">
        <v>11976</v>
      </c>
      <c r="AE28">
        <v>0.13</v>
      </c>
      <c r="AF28">
        <v>4221.24</v>
      </c>
      <c r="AG28">
        <v>548.76</v>
      </c>
      <c r="AH28">
        <v>4221.24</v>
      </c>
      <c r="AI28">
        <v>548.76</v>
      </c>
      <c r="AJ28">
        <v>4770</v>
      </c>
      <c r="AK28">
        <v>892.89</v>
      </c>
      <c r="AL28">
        <v>3328.35</v>
      </c>
      <c r="AM28">
        <v>0.78847684566620202</v>
      </c>
      <c r="AN28" t="s">
        <v>10707</v>
      </c>
      <c r="AP28" t="s">
        <v>11977</v>
      </c>
      <c r="AQ28">
        <v>0</v>
      </c>
      <c r="AR28" t="s">
        <v>5361</v>
      </c>
      <c r="AS28" t="s">
        <v>5361</v>
      </c>
    </row>
    <row r="29" spans="1:45" x14ac:dyDescent="0.15">
      <c r="A29" t="s">
        <v>3314</v>
      </c>
      <c r="B29" s="9">
        <v>45833</v>
      </c>
      <c r="C29" t="s">
        <v>2324</v>
      </c>
      <c r="D29" t="s">
        <v>252</v>
      </c>
      <c r="E29" t="s">
        <v>251</v>
      </c>
      <c r="F29">
        <v>120000</v>
      </c>
      <c r="G29" t="s">
        <v>3315</v>
      </c>
      <c r="H29">
        <v>0.26500000000000001</v>
      </c>
      <c r="I29">
        <v>31800</v>
      </c>
      <c r="J29" t="s">
        <v>50</v>
      </c>
      <c r="K29" t="s">
        <v>3314</v>
      </c>
      <c r="L29" t="s">
        <v>925</v>
      </c>
      <c r="M29" t="s">
        <v>10444</v>
      </c>
      <c r="N29" t="s">
        <v>10447</v>
      </c>
      <c r="O29" t="s">
        <v>10449</v>
      </c>
      <c r="P29" t="s">
        <v>10450</v>
      </c>
      <c r="Q29">
        <v>64</v>
      </c>
      <c r="R29" t="s">
        <v>10381</v>
      </c>
      <c r="S29" t="s">
        <v>10448</v>
      </c>
      <c r="T29" t="s">
        <v>11996</v>
      </c>
      <c r="U29" t="s">
        <v>11997</v>
      </c>
      <c r="V29" t="s">
        <v>10706</v>
      </c>
      <c r="W29" t="s">
        <v>3352</v>
      </c>
      <c r="AA29" t="s">
        <v>3321</v>
      </c>
      <c r="AB29" t="s">
        <v>10387</v>
      </c>
      <c r="AC29">
        <v>1</v>
      </c>
      <c r="AD29" t="s">
        <v>11976</v>
      </c>
      <c r="AE29">
        <v>0.13</v>
      </c>
      <c r="AF29">
        <v>28141.59</v>
      </c>
      <c r="AG29">
        <v>3658.41</v>
      </c>
      <c r="AH29">
        <v>28141.59</v>
      </c>
      <c r="AI29">
        <v>3658.41</v>
      </c>
      <c r="AJ29">
        <v>31800</v>
      </c>
      <c r="AK29">
        <v>5952.6</v>
      </c>
      <c r="AL29">
        <v>22188.99</v>
      </c>
      <c r="AM29">
        <v>0.78847677050230602</v>
      </c>
      <c r="AN29" t="s">
        <v>10707</v>
      </c>
      <c r="AP29" t="s">
        <v>11977</v>
      </c>
      <c r="AQ29">
        <v>0</v>
      </c>
      <c r="AR29" t="s">
        <v>11999</v>
      </c>
      <c r="AS29" t="s">
        <v>11999</v>
      </c>
    </row>
    <row r="30" spans="1:45" x14ac:dyDescent="0.15">
      <c r="A30" t="s">
        <v>3314</v>
      </c>
      <c r="B30" s="9">
        <v>45833</v>
      </c>
      <c r="C30" t="s">
        <v>2324</v>
      </c>
      <c r="D30" t="s">
        <v>252</v>
      </c>
      <c r="E30" t="s">
        <v>251</v>
      </c>
      <c r="F30">
        <v>450547</v>
      </c>
      <c r="G30" t="s">
        <v>3315</v>
      </c>
      <c r="H30">
        <v>0.26500000000000001</v>
      </c>
      <c r="I30">
        <v>119394.96</v>
      </c>
      <c r="J30" t="s">
        <v>50</v>
      </c>
      <c r="K30" t="s">
        <v>3314</v>
      </c>
      <c r="L30" t="s">
        <v>925</v>
      </c>
      <c r="M30" t="s">
        <v>10444</v>
      </c>
      <c r="N30" t="s">
        <v>10447</v>
      </c>
      <c r="O30" t="s">
        <v>10449</v>
      </c>
      <c r="P30" t="s">
        <v>10450</v>
      </c>
      <c r="Q30">
        <v>64</v>
      </c>
      <c r="R30" t="s">
        <v>10381</v>
      </c>
      <c r="S30" t="s">
        <v>10448</v>
      </c>
      <c r="T30" t="s">
        <v>11996</v>
      </c>
      <c r="U30" t="s">
        <v>11997</v>
      </c>
      <c r="V30" t="s">
        <v>10706</v>
      </c>
      <c r="W30" t="s">
        <v>3352</v>
      </c>
      <c r="AA30" t="s">
        <v>3321</v>
      </c>
      <c r="AB30" t="s">
        <v>10387</v>
      </c>
      <c r="AC30">
        <v>1</v>
      </c>
      <c r="AD30" t="s">
        <v>11976</v>
      </c>
      <c r="AE30">
        <v>0.13</v>
      </c>
      <c r="AF30">
        <v>105659.26</v>
      </c>
      <c r="AG30">
        <v>13735.7</v>
      </c>
      <c r="AH30">
        <v>105659.26</v>
      </c>
      <c r="AI30">
        <v>13735.7</v>
      </c>
      <c r="AJ30">
        <v>119394.96</v>
      </c>
      <c r="AK30">
        <v>22349.38</v>
      </c>
      <c r="AL30">
        <v>83309.88</v>
      </c>
      <c r="AM30">
        <v>0.788476845285496</v>
      </c>
      <c r="AN30" t="s">
        <v>10707</v>
      </c>
      <c r="AP30" t="s">
        <v>11977</v>
      </c>
      <c r="AQ30">
        <v>0</v>
      </c>
      <c r="AR30" t="s">
        <v>5364</v>
      </c>
      <c r="AS30" t="s">
        <v>5364</v>
      </c>
    </row>
    <row r="31" spans="1:45" x14ac:dyDescent="0.15">
      <c r="A31" t="s">
        <v>3314</v>
      </c>
      <c r="B31" s="9">
        <v>45833</v>
      </c>
      <c r="C31" t="s">
        <v>2324</v>
      </c>
      <c r="D31" t="s">
        <v>252</v>
      </c>
      <c r="E31" t="s">
        <v>251</v>
      </c>
      <c r="F31">
        <v>82</v>
      </c>
      <c r="G31" t="s">
        <v>3315</v>
      </c>
      <c r="H31">
        <v>0.26500000000000001</v>
      </c>
      <c r="I31">
        <v>21.73</v>
      </c>
      <c r="J31" t="s">
        <v>50</v>
      </c>
      <c r="K31" t="s">
        <v>3314</v>
      </c>
      <c r="L31" t="s">
        <v>925</v>
      </c>
      <c r="M31" t="s">
        <v>10444</v>
      </c>
      <c r="N31" t="s">
        <v>10447</v>
      </c>
      <c r="O31" t="s">
        <v>10449</v>
      </c>
      <c r="P31" t="s">
        <v>10450</v>
      </c>
      <c r="Q31">
        <v>64</v>
      </c>
      <c r="R31" t="s">
        <v>10381</v>
      </c>
      <c r="S31" t="s">
        <v>10448</v>
      </c>
      <c r="T31" t="s">
        <v>11996</v>
      </c>
      <c r="U31" t="s">
        <v>11997</v>
      </c>
      <c r="V31" t="s">
        <v>10706</v>
      </c>
      <c r="W31" t="s">
        <v>3352</v>
      </c>
      <c r="AA31" t="s">
        <v>3321</v>
      </c>
      <c r="AB31" t="s">
        <v>10387</v>
      </c>
      <c r="AC31">
        <v>1</v>
      </c>
      <c r="AD31" t="s">
        <v>11976</v>
      </c>
      <c r="AE31">
        <v>0.13</v>
      </c>
      <c r="AF31">
        <v>19.23</v>
      </c>
      <c r="AG31">
        <v>2.5</v>
      </c>
      <c r="AH31">
        <v>19.23</v>
      </c>
      <c r="AI31">
        <v>2.5</v>
      </c>
      <c r="AJ31">
        <v>21.73</v>
      </c>
      <c r="AK31">
        <v>4.07</v>
      </c>
      <c r="AL31">
        <v>15.16</v>
      </c>
      <c r="AM31">
        <v>0.78835153406136205</v>
      </c>
      <c r="AN31" t="s">
        <v>10707</v>
      </c>
      <c r="AP31" t="s">
        <v>11977</v>
      </c>
      <c r="AQ31">
        <v>0</v>
      </c>
      <c r="AR31" t="s">
        <v>12000</v>
      </c>
      <c r="AS31" t="s">
        <v>12000</v>
      </c>
    </row>
    <row r="32" spans="1:45" x14ac:dyDescent="0.15">
      <c r="A32" t="s">
        <v>3314</v>
      </c>
      <c r="B32" s="9">
        <v>45833</v>
      </c>
      <c r="C32" t="s">
        <v>2324</v>
      </c>
      <c r="D32" t="s">
        <v>252</v>
      </c>
      <c r="E32" t="s">
        <v>251</v>
      </c>
      <c r="F32">
        <v>400897</v>
      </c>
      <c r="G32" t="s">
        <v>3315</v>
      </c>
      <c r="H32">
        <v>0.26500000000000001</v>
      </c>
      <c r="I32">
        <v>106237.7</v>
      </c>
      <c r="J32" t="s">
        <v>50</v>
      </c>
      <c r="K32" t="s">
        <v>3314</v>
      </c>
      <c r="L32" t="s">
        <v>925</v>
      </c>
      <c r="M32" t="s">
        <v>10444</v>
      </c>
      <c r="N32" t="s">
        <v>10447</v>
      </c>
      <c r="O32" t="s">
        <v>10449</v>
      </c>
      <c r="P32" t="s">
        <v>10450</v>
      </c>
      <c r="Q32">
        <v>64</v>
      </c>
      <c r="R32" t="s">
        <v>10381</v>
      </c>
      <c r="S32" t="s">
        <v>10448</v>
      </c>
      <c r="T32" t="s">
        <v>11996</v>
      </c>
      <c r="U32" t="s">
        <v>11997</v>
      </c>
      <c r="V32" t="s">
        <v>10706</v>
      </c>
      <c r="W32" t="s">
        <v>3352</v>
      </c>
      <c r="AA32" t="s">
        <v>3321</v>
      </c>
      <c r="AB32" t="s">
        <v>10387</v>
      </c>
      <c r="AC32">
        <v>1</v>
      </c>
      <c r="AD32" t="s">
        <v>11976</v>
      </c>
      <c r="AE32">
        <v>0.13</v>
      </c>
      <c r="AF32">
        <v>94015.66</v>
      </c>
      <c r="AG32">
        <v>12222.04</v>
      </c>
      <c r="AH32">
        <v>94015.66</v>
      </c>
      <c r="AI32">
        <v>12222.04</v>
      </c>
      <c r="AJ32">
        <v>106237.7</v>
      </c>
      <c r="AK32">
        <v>19886.5</v>
      </c>
      <c r="AL32">
        <v>74129.16</v>
      </c>
      <c r="AM32">
        <v>0.78847672823867898</v>
      </c>
      <c r="AN32" t="s">
        <v>10707</v>
      </c>
      <c r="AP32" t="s">
        <v>11977</v>
      </c>
      <c r="AQ32">
        <v>0</v>
      </c>
      <c r="AR32" t="s">
        <v>5451</v>
      </c>
      <c r="AS32" t="s">
        <v>5451</v>
      </c>
    </row>
    <row r="33" spans="1:45" x14ac:dyDescent="0.15">
      <c r="A33" t="s">
        <v>3314</v>
      </c>
      <c r="B33" s="9">
        <v>45833</v>
      </c>
      <c r="C33" t="s">
        <v>2324</v>
      </c>
      <c r="D33" t="s">
        <v>252</v>
      </c>
      <c r="E33" t="s">
        <v>251</v>
      </c>
      <c r="F33">
        <v>286054</v>
      </c>
      <c r="G33" t="s">
        <v>3315</v>
      </c>
      <c r="H33">
        <v>0.26500000000000001</v>
      </c>
      <c r="I33">
        <v>75804.31</v>
      </c>
      <c r="J33" t="s">
        <v>50</v>
      </c>
      <c r="K33" t="s">
        <v>3314</v>
      </c>
      <c r="L33" t="s">
        <v>925</v>
      </c>
      <c r="M33" t="s">
        <v>10444</v>
      </c>
      <c r="N33" t="s">
        <v>10447</v>
      </c>
      <c r="O33" t="s">
        <v>10449</v>
      </c>
      <c r="P33" t="s">
        <v>10450</v>
      </c>
      <c r="Q33">
        <v>64</v>
      </c>
      <c r="R33" t="s">
        <v>10381</v>
      </c>
      <c r="S33" t="s">
        <v>10448</v>
      </c>
      <c r="T33" t="s">
        <v>11996</v>
      </c>
      <c r="U33" t="s">
        <v>11997</v>
      </c>
      <c r="V33" t="s">
        <v>10706</v>
      </c>
      <c r="W33" t="s">
        <v>3352</v>
      </c>
      <c r="AA33" t="s">
        <v>3321</v>
      </c>
      <c r="AB33" t="s">
        <v>10387</v>
      </c>
      <c r="AC33">
        <v>1</v>
      </c>
      <c r="AD33" t="s">
        <v>11976</v>
      </c>
      <c r="AE33">
        <v>0.13</v>
      </c>
      <c r="AF33">
        <v>67083.460000000006</v>
      </c>
      <c r="AG33">
        <v>8720.85</v>
      </c>
      <c r="AH33">
        <v>67083.460000000006</v>
      </c>
      <c r="AI33">
        <v>8720.85</v>
      </c>
      <c r="AJ33">
        <v>75804.31</v>
      </c>
      <c r="AK33">
        <v>14189.71</v>
      </c>
      <c r="AL33">
        <v>52893.75</v>
      </c>
      <c r="AM33">
        <v>0.78847677206870403</v>
      </c>
      <c r="AN33" t="s">
        <v>10707</v>
      </c>
      <c r="AP33" t="s">
        <v>11977</v>
      </c>
      <c r="AQ33">
        <v>0</v>
      </c>
      <c r="AR33" t="s">
        <v>5393</v>
      </c>
      <c r="AS33" t="s">
        <v>5393</v>
      </c>
    </row>
    <row r="34" spans="1:45" x14ac:dyDescent="0.15">
      <c r="A34" t="s">
        <v>3314</v>
      </c>
      <c r="B34" s="9">
        <v>45833</v>
      </c>
      <c r="C34" t="s">
        <v>2324</v>
      </c>
      <c r="D34" t="s">
        <v>252</v>
      </c>
      <c r="E34" t="s">
        <v>251</v>
      </c>
      <c r="F34">
        <v>1771</v>
      </c>
      <c r="G34" t="s">
        <v>3315</v>
      </c>
      <c r="H34">
        <v>0.26500000000000001</v>
      </c>
      <c r="I34">
        <v>469.32</v>
      </c>
      <c r="J34" t="s">
        <v>50</v>
      </c>
      <c r="K34" t="s">
        <v>3314</v>
      </c>
      <c r="L34" t="s">
        <v>925</v>
      </c>
      <c r="M34" t="s">
        <v>10444</v>
      </c>
      <c r="N34" t="s">
        <v>10447</v>
      </c>
      <c r="O34" t="s">
        <v>10449</v>
      </c>
      <c r="P34" t="s">
        <v>10450</v>
      </c>
      <c r="Q34">
        <v>64</v>
      </c>
      <c r="R34" t="s">
        <v>10381</v>
      </c>
      <c r="S34" t="s">
        <v>10448</v>
      </c>
      <c r="T34" t="s">
        <v>11996</v>
      </c>
      <c r="U34" t="s">
        <v>11997</v>
      </c>
      <c r="V34" t="s">
        <v>10706</v>
      </c>
      <c r="W34" t="s">
        <v>3352</v>
      </c>
      <c r="AA34" t="s">
        <v>3321</v>
      </c>
      <c r="AB34" t="s">
        <v>10387</v>
      </c>
      <c r="AC34">
        <v>1</v>
      </c>
      <c r="AD34" t="s">
        <v>11976</v>
      </c>
      <c r="AE34">
        <v>0.13</v>
      </c>
      <c r="AF34">
        <v>415.33</v>
      </c>
      <c r="AG34">
        <v>53.99</v>
      </c>
      <c r="AH34">
        <v>415.33</v>
      </c>
      <c r="AI34">
        <v>53.99</v>
      </c>
      <c r="AJ34">
        <v>469.32</v>
      </c>
      <c r="AK34">
        <v>87.86</v>
      </c>
      <c r="AL34">
        <v>327.47000000000003</v>
      </c>
      <c r="AM34">
        <v>0.78845737124696003</v>
      </c>
      <c r="AN34" t="s">
        <v>10707</v>
      </c>
      <c r="AP34" t="s">
        <v>11977</v>
      </c>
      <c r="AQ34">
        <v>0</v>
      </c>
      <c r="AR34" t="s">
        <v>11999</v>
      </c>
      <c r="AS34" t="s">
        <v>11999</v>
      </c>
    </row>
    <row r="35" spans="1:45" x14ac:dyDescent="0.15">
      <c r="A35" t="s">
        <v>3314</v>
      </c>
      <c r="B35" s="9">
        <v>45833</v>
      </c>
      <c r="C35" t="s">
        <v>2324</v>
      </c>
      <c r="D35" t="s">
        <v>252</v>
      </c>
      <c r="E35" t="s">
        <v>251</v>
      </c>
      <c r="F35">
        <v>384000</v>
      </c>
      <c r="G35" t="s">
        <v>3315</v>
      </c>
      <c r="H35">
        <v>0.26500000000000001</v>
      </c>
      <c r="I35">
        <v>101760</v>
      </c>
      <c r="J35" t="s">
        <v>50</v>
      </c>
      <c r="K35" t="s">
        <v>3314</v>
      </c>
      <c r="L35" t="s">
        <v>925</v>
      </c>
      <c r="M35" t="s">
        <v>10444</v>
      </c>
      <c r="N35" t="s">
        <v>10447</v>
      </c>
      <c r="O35" t="s">
        <v>10449</v>
      </c>
      <c r="P35" t="s">
        <v>10450</v>
      </c>
      <c r="Q35">
        <v>64</v>
      </c>
      <c r="R35" t="s">
        <v>10381</v>
      </c>
      <c r="S35" t="s">
        <v>10448</v>
      </c>
      <c r="T35" t="s">
        <v>11996</v>
      </c>
      <c r="U35" t="s">
        <v>11997</v>
      </c>
      <c r="V35" t="s">
        <v>10706</v>
      </c>
      <c r="W35" t="s">
        <v>3352</v>
      </c>
      <c r="AA35" t="s">
        <v>3321</v>
      </c>
      <c r="AB35" t="s">
        <v>10387</v>
      </c>
      <c r="AC35">
        <v>1</v>
      </c>
      <c r="AD35" t="s">
        <v>11976</v>
      </c>
      <c r="AE35">
        <v>0.13</v>
      </c>
      <c r="AF35">
        <v>90053.1</v>
      </c>
      <c r="AG35">
        <v>11706.9</v>
      </c>
      <c r="AH35">
        <v>90053.1</v>
      </c>
      <c r="AI35">
        <v>11706.9</v>
      </c>
      <c r="AJ35">
        <v>101760</v>
      </c>
      <c r="AK35">
        <v>19048.310000000001</v>
      </c>
      <c r="AL35">
        <v>71004.789999999994</v>
      </c>
      <c r="AM35">
        <v>0.78847690973436801</v>
      </c>
      <c r="AN35" t="s">
        <v>10707</v>
      </c>
      <c r="AP35" t="s">
        <v>11977</v>
      </c>
      <c r="AQ35">
        <v>0</v>
      </c>
      <c r="AR35" t="s">
        <v>2327</v>
      </c>
      <c r="AS35" t="s">
        <v>2327</v>
      </c>
    </row>
    <row r="36" spans="1:45" x14ac:dyDescent="0.15">
      <c r="A36" t="s">
        <v>3314</v>
      </c>
      <c r="B36" s="9">
        <v>45833</v>
      </c>
      <c r="C36" t="s">
        <v>2324</v>
      </c>
      <c r="D36" t="s">
        <v>252</v>
      </c>
      <c r="E36" t="s">
        <v>251</v>
      </c>
      <c r="F36">
        <v>79942</v>
      </c>
      <c r="G36" t="s">
        <v>3315</v>
      </c>
      <c r="H36">
        <v>0.26500000000000001</v>
      </c>
      <c r="I36">
        <v>21184.63</v>
      </c>
      <c r="J36" t="s">
        <v>50</v>
      </c>
      <c r="K36" t="s">
        <v>3314</v>
      </c>
      <c r="L36" t="s">
        <v>925</v>
      </c>
      <c r="M36" t="s">
        <v>10444</v>
      </c>
      <c r="N36" t="s">
        <v>10447</v>
      </c>
      <c r="O36" t="s">
        <v>10449</v>
      </c>
      <c r="P36" t="s">
        <v>10450</v>
      </c>
      <c r="Q36">
        <v>64</v>
      </c>
      <c r="R36" t="s">
        <v>10381</v>
      </c>
      <c r="S36" t="s">
        <v>10448</v>
      </c>
      <c r="T36" t="s">
        <v>11996</v>
      </c>
      <c r="U36" t="s">
        <v>11997</v>
      </c>
      <c r="V36" t="s">
        <v>10706</v>
      </c>
      <c r="W36" t="s">
        <v>3352</v>
      </c>
      <c r="AA36" t="s">
        <v>3321</v>
      </c>
      <c r="AB36" t="s">
        <v>10387</v>
      </c>
      <c r="AC36">
        <v>1</v>
      </c>
      <c r="AD36" t="s">
        <v>11976</v>
      </c>
      <c r="AE36">
        <v>0.13</v>
      </c>
      <c r="AF36">
        <v>18747.46</v>
      </c>
      <c r="AG36">
        <v>2437.17</v>
      </c>
      <c r="AH36">
        <v>18747.46</v>
      </c>
      <c r="AI36">
        <v>2437.17</v>
      </c>
      <c r="AJ36">
        <v>21184.63</v>
      </c>
      <c r="AK36">
        <v>3965.52</v>
      </c>
      <c r="AL36">
        <v>14781.94</v>
      </c>
      <c r="AM36">
        <v>0.78847694567690796</v>
      </c>
      <c r="AN36" t="s">
        <v>10707</v>
      </c>
      <c r="AP36" t="s">
        <v>11977</v>
      </c>
      <c r="AQ36">
        <v>0</v>
      </c>
      <c r="AR36" t="s">
        <v>11998</v>
      </c>
      <c r="AS36" t="s">
        <v>11998</v>
      </c>
    </row>
    <row r="37" spans="1:45" x14ac:dyDescent="0.15">
      <c r="A37" t="s">
        <v>3314</v>
      </c>
      <c r="B37" s="9">
        <v>45833</v>
      </c>
      <c r="C37" t="s">
        <v>2324</v>
      </c>
      <c r="D37" t="s">
        <v>252</v>
      </c>
      <c r="E37" t="s">
        <v>251</v>
      </c>
      <c r="F37">
        <v>232103</v>
      </c>
      <c r="G37" t="s">
        <v>3315</v>
      </c>
      <c r="H37">
        <v>0.26500000000000001</v>
      </c>
      <c r="I37">
        <v>61507.3</v>
      </c>
      <c r="J37" t="s">
        <v>50</v>
      </c>
      <c r="K37" t="s">
        <v>3314</v>
      </c>
      <c r="L37" t="s">
        <v>925</v>
      </c>
      <c r="M37" t="s">
        <v>10444</v>
      </c>
      <c r="N37" t="s">
        <v>10447</v>
      </c>
      <c r="O37" t="s">
        <v>10449</v>
      </c>
      <c r="P37" t="s">
        <v>10450</v>
      </c>
      <c r="Q37">
        <v>64</v>
      </c>
      <c r="R37" t="s">
        <v>10381</v>
      </c>
      <c r="S37" t="s">
        <v>10448</v>
      </c>
      <c r="T37" t="s">
        <v>11996</v>
      </c>
      <c r="U37" t="s">
        <v>11997</v>
      </c>
      <c r="V37" t="s">
        <v>10706</v>
      </c>
      <c r="W37" t="s">
        <v>3352</v>
      </c>
      <c r="AA37" t="s">
        <v>3321</v>
      </c>
      <c r="AB37" t="s">
        <v>10387</v>
      </c>
      <c r="AC37">
        <v>1</v>
      </c>
      <c r="AD37" t="s">
        <v>11976</v>
      </c>
      <c r="AE37">
        <v>0.13</v>
      </c>
      <c r="AF37">
        <v>54431.24</v>
      </c>
      <c r="AG37">
        <v>7076.06</v>
      </c>
      <c r="AH37">
        <v>54431.24</v>
      </c>
      <c r="AI37">
        <v>7076.06</v>
      </c>
      <c r="AJ37">
        <v>61507.3</v>
      </c>
      <c r="AK37">
        <v>11513.47</v>
      </c>
      <c r="AL37">
        <v>42917.77</v>
      </c>
      <c r="AM37">
        <v>0.78847680118990504</v>
      </c>
      <c r="AN37" t="s">
        <v>10707</v>
      </c>
      <c r="AP37" t="s">
        <v>11977</v>
      </c>
      <c r="AQ37">
        <v>0</v>
      </c>
      <c r="AR37" t="s">
        <v>5393</v>
      </c>
      <c r="AS37" t="s">
        <v>5393</v>
      </c>
    </row>
    <row r="38" spans="1:45" x14ac:dyDescent="0.15">
      <c r="A38" t="s">
        <v>3314</v>
      </c>
      <c r="B38" s="9">
        <v>45833</v>
      </c>
      <c r="C38" t="s">
        <v>2324</v>
      </c>
      <c r="D38" t="s">
        <v>252</v>
      </c>
      <c r="E38" t="s">
        <v>251</v>
      </c>
      <c r="F38">
        <v>29916</v>
      </c>
      <c r="G38" t="s">
        <v>3315</v>
      </c>
      <c r="H38">
        <v>0.26500000000000001</v>
      </c>
      <c r="I38">
        <v>7927.74</v>
      </c>
      <c r="J38" t="s">
        <v>50</v>
      </c>
      <c r="K38" t="s">
        <v>3314</v>
      </c>
      <c r="L38" t="s">
        <v>925</v>
      </c>
      <c r="M38" t="s">
        <v>10444</v>
      </c>
      <c r="N38" t="s">
        <v>10447</v>
      </c>
      <c r="O38" t="s">
        <v>10449</v>
      </c>
      <c r="P38" t="s">
        <v>10450</v>
      </c>
      <c r="Q38">
        <v>64</v>
      </c>
      <c r="R38" t="s">
        <v>10381</v>
      </c>
      <c r="S38" t="s">
        <v>10448</v>
      </c>
      <c r="T38" t="s">
        <v>11996</v>
      </c>
      <c r="U38" t="s">
        <v>11997</v>
      </c>
      <c r="V38" t="s">
        <v>10706</v>
      </c>
      <c r="W38" t="s">
        <v>3352</v>
      </c>
      <c r="AA38" t="s">
        <v>3321</v>
      </c>
      <c r="AB38" t="s">
        <v>10387</v>
      </c>
      <c r="AC38">
        <v>1</v>
      </c>
      <c r="AD38" t="s">
        <v>11976</v>
      </c>
      <c r="AE38">
        <v>0.13</v>
      </c>
      <c r="AF38">
        <v>7015.7</v>
      </c>
      <c r="AG38">
        <v>912.04</v>
      </c>
      <c r="AH38">
        <v>7015.7</v>
      </c>
      <c r="AI38">
        <v>912.04</v>
      </c>
      <c r="AJ38">
        <v>7927.74</v>
      </c>
      <c r="AK38">
        <v>1483.98</v>
      </c>
      <c r="AL38">
        <v>5531.72</v>
      </c>
      <c r="AM38">
        <v>0.78847727240332399</v>
      </c>
      <c r="AN38" t="s">
        <v>10707</v>
      </c>
      <c r="AP38" t="s">
        <v>11977</v>
      </c>
      <c r="AQ38">
        <v>0</v>
      </c>
      <c r="AR38" t="s">
        <v>11999</v>
      </c>
      <c r="AS38" t="s">
        <v>11999</v>
      </c>
    </row>
    <row r="39" spans="1:45" x14ac:dyDescent="0.15">
      <c r="A39" t="s">
        <v>3314</v>
      </c>
      <c r="B39" s="9">
        <v>45833</v>
      </c>
      <c r="C39" t="s">
        <v>2324</v>
      </c>
      <c r="D39" t="s">
        <v>252</v>
      </c>
      <c r="E39" t="s">
        <v>251</v>
      </c>
      <c r="F39">
        <v>30000</v>
      </c>
      <c r="G39" t="s">
        <v>3315</v>
      </c>
      <c r="H39">
        <v>0.26500000000000001</v>
      </c>
      <c r="I39">
        <v>7950</v>
      </c>
      <c r="J39" t="s">
        <v>50</v>
      </c>
      <c r="K39" t="s">
        <v>3314</v>
      </c>
      <c r="L39" t="s">
        <v>925</v>
      </c>
      <c r="M39" t="s">
        <v>10444</v>
      </c>
      <c r="N39" t="s">
        <v>10447</v>
      </c>
      <c r="O39" t="s">
        <v>10449</v>
      </c>
      <c r="P39" t="s">
        <v>10450</v>
      </c>
      <c r="Q39">
        <v>64</v>
      </c>
      <c r="R39" t="s">
        <v>10381</v>
      </c>
      <c r="S39" t="s">
        <v>10448</v>
      </c>
      <c r="T39" t="s">
        <v>11996</v>
      </c>
      <c r="U39" t="s">
        <v>11997</v>
      </c>
      <c r="V39" t="s">
        <v>10706</v>
      </c>
      <c r="W39" t="s">
        <v>3352</v>
      </c>
      <c r="AA39" t="s">
        <v>3321</v>
      </c>
      <c r="AB39" t="s">
        <v>10387</v>
      </c>
      <c r="AC39">
        <v>1</v>
      </c>
      <c r="AD39" t="s">
        <v>11976</v>
      </c>
      <c r="AE39">
        <v>0.13</v>
      </c>
      <c r="AF39">
        <v>7035.4</v>
      </c>
      <c r="AG39">
        <v>914.6</v>
      </c>
      <c r="AH39">
        <v>7035.4</v>
      </c>
      <c r="AI39">
        <v>914.6</v>
      </c>
      <c r="AJ39">
        <v>7950</v>
      </c>
      <c r="AK39">
        <v>1488.15</v>
      </c>
      <c r="AL39">
        <v>5547.25</v>
      </c>
      <c r="AM39">
        <v>0.78847684566620202</v>
      </c>
      <c r="AN39" t="s">
        <v>10707</v>
      </c>
      <c r="AP39" t="s">
        <v>11977</v>
      </c>
      <c r="AQ39">
        <v>0</v>
      </c>
      <c r="AR39" t="s">
        <v>4264</v>
      </c>
      <c r="AS39" t="s">
        <v>4264</v>
      </c>
    </row>
    <row r="40" spans="1:45" x14ac:dyDescent="0.15">
      <c r="A40" t="s">
        <v>3314</v>
      </c>
      <c r="B40" s="9">
        <v>45833</v>
      </c>
      <c r="C40" t="s">
        <v>2324</v>
      </c>
      <c r="D40" t="s">
        <v>252</v>
      </c>
      <c r="E40" t="s">
        <v>251</v>
      </c>
      <c r="F40">
        <v>153000</v>
      </c>
      <c r="G40" t="s">
        <v>3315</v>
      </c>
      <c r="H40">
        <v>0.26500000000000001</v>
      </c>
      <c r="I40">
        <v>40545</v>
      </c>
      <c r="J40" t="s">
        <v>50</v>
      </c>
      <c r="K40" t="s">
        <v>3314</v>
      </c>
      <c r="L40" t="s">
        <v>925</v>
      </c>
      <c r="M40" t="s">
        <v>10444</v>
      </c>
      <c r="N40" t="s">
        <v>10447</v>
      </c>
      <c r="O40" t="s">
        <v>10449</v>
      </c>
      <c r="P40" t="s">
        <v>10450</v>
      </c>
      <c r="Q40">
        <v>64</v>
      </c>
      <c r="R40" t="s">
        <v>10381</v>
      </c>
      <c r="S40" t="s">
        <v>10448</v>
      </c>
      <c r="T40" t="s">
        <v>11996</v>
      </c>
      <c r="U40" t="s">
        <v>11997</v>
      </c>
      <c r="V40" t="s">
        <v>10706</v>
      </c>
      <c r="W40" t="s">
        <v>3352</v>
      </c>
      <c r="AA40" t="s">
        <v>3321</v>
      </c>
      <c r="AB40" t="s">
        <v>10387</v>
      </c>
      <c r="AC40">
        <v>1</v>
      </c>
      <c r="AD40" t="s">
        <v>11976</v>
      </c>
      <c r="AE40">
        <v>0.13</v>
      </c>
      <c r="AF40">
        <v>35880.53</v>
      </c>
      <c r="AG40">
        <v>4664.47</v>
      </c>
      <c r="AH40">
        <v>35880.53</v>
      </c>
      <c r="AI40">
        <v>4664.47</v>
      </c>
      <c r="AJ40">
        <v>40545</v>
      </c>
      <c r="AK40">
        <v>7589.56</v>
      </c>
      <c r="AL40">
        <v>28290.97</v>
      </c>
      <c r="AM40">
        <v>0.78847692606547304</v>
      </c>
      <c r="AN40" t="s">
        <v>10707</v>
      </c>
      <c r="AP40" t="s">
        <v>11977</v>
      </c>
      <c r="AQ40">
        <v>0</v>
      </c>
      <c r="AR40" t="s">
        <v>5451</v>
      </c>
      <c r="AS40" t="s">
        <v>5451</v>
      </c>
    </row>
    <row r="41" spans="1:45" x14ac:dyDescent="0.15">
      <c r="A41" t="s">
        <v>3314</v>
      </c>
      <c r="B41" s="9">
        <v>45833</v>
      </c>
      <c r="C41" t="s">
        <v>2324</v>
      </c>
      <c r="D41" t="s">
        <v>252</v>
      </c>
      <c r="E41" t="s">
        <v>251</v>
      </c>
      <c r="F41">
        <v>194385</v>
      </c>
      <c r="G41" t="s">
        <v>3315</v>
      </c>
      <c r="H41">
        <v>0.26500000000000001</v>
      </c>
      <c r="I41">
        <v>51512.02</v>
      </c>
      <c r="J41" t="s">
        <v>50</v>
      </c>
      <c r="K41" t="s">
        <v>3314</v>
      </c>
      <c r="L41" t="s">
        <v>925</v>
      </c>
      <c r="M41" t="s">
        <v>10444</v>
      </c>
      <c r="N41" t="s">
        <v>10447</v>
      </c>
      <c r="O41" t="s">
        <v>10449</v>
      </c>
      <c r="P41" t="s">
        <v>10450</v>
      </c>
      <c r="Q41">
        <v>64</v>
      </c>
      <c r="R41" t="s">
        <v>10381</v>
      </c>
      <c r="S41" t="s">
        <v>10448</v>
      </c>
      <c r="T41" t="s">
        <v>11996</v>
      </c>
      <c r="U41" t="s">
        <v>11997</v>
      </c>
      <c r="V41" t="s">
        <v>10706</v>
      </c>
      <c r="W41" t="s">
        <v>3352</v>
      </c>
      <c r="AA41" t="s">
        <v>3321</v>
      </c>
      <c r="AB41" t="s">
        <v>10387</v>
      </c>
      <c r="AC41">
        <v>1</v>
      </c>
      <c r="AD41" t="s">
        <v>11976</v>
      </c>
      <c r="AE41">
        <v>0.13</v>
      </c>
      <c r="AF41">
        <v>45585.86</v>
      </c>
      <c r="AG41">
        <v>5926.16</v>
      </c>
      <c r="AH41">
        <v>45585.86</v>
      </c>
      <c r="AI41">
        <v>5926.16</v>
      </c>
      <c r="AJ41">
        <v>51512.02</v>
      </c>
      <c r="AK41">
        <v>9642.4599999999991</v>
      </c>
      <c r="AL41">
        <v>35943.4</v>
      </c>
      <c r="AM41">
        <v>0.78847695316047595</v>
      </c>
      <c r="AN41" t="s">
        <v>10707</v>
      </c>
      <c r="AP41" t="s">
        <v>11977</v>
      </c>
      <c r="AQ41">
        <v>0</v>
      </c>
      <c r="AR41" t="s">
        <v>12001</v>
      </c>
      <c r="AS41" t="s">
        <v>12001</v>
      </c>
    </row>
    <row r="42" spans="1:45" x14ac:dyDescent="0.15">
      <c r="A42" t="s">
        <v>3314</v>
      </c>
      <c r="B42" s="9">
        <v>45833</v>
      </c>
      <c r="C42" t="s">
        <v>2324</v>
      </c>
      <c r="D42" t="s">
        <v>252</v>
      </c>
      <c r="E42" t="s">
        <v>251</v>
      </c>
      <c r="F42">
        <v>240000</v>
      </c>
      <c r="G42" t="s">
        <v>3315</v>
      </c>
      <c r="H42">
        <v>0.26500000000000001</v>
      </c>
      <c r="I42">
        <v>63600</v>
      </c>
      <c r="J42" t="s">
        <v>50</v>
      </c>
      <c r="K42" t="s">
        <v>3314</v>
      </c>
      <c r="L42" t="s">
        <v>925</v>
      </c>
      <c r="M42" t="s">
        <v>10444</v>
      </c>
      <c r="N42" t="s">
        <v>10447</v>
      </c>
      <c r="O42" t="s">
        <v>10449</v>
      </c>
      <c r="P42" t="s">
        <v>10450</v>
      </c>
      <c r="Q42">
        <v>64</v>
      </c>
      <c r="R42" t="s">
        <v>10381</v>
      </c>
      <c r="S42" t="s">
        <v>10448</v>
      </c>
      <c r="T42" t="s">
        <v>11996</v>
      </c>
      <c r="U42" t="s">
        <v>11997</v>
      </c>
      <c r="V42" t="s">
        <v>10706</v>
      </c>
      <c r="W42" t="s">
        <v>3352</v>
      </c>
      <c r="AA42" t="s">
        <v>3321</v>
      </c>
      <c r="AB42" t="s">
        <v>10387</v>
      </c>
      <c r="AC42">
        <v>1</v>
      </c>
      <c r="AD42" t="s">
        <v>11976</v>
      </c>
      <c r="AE42">
        <v>0.13</v>
      </c>
      <c r="AF42">
        <v>56283.19</v>
      </c>
      <c r="AG42">
        <v>7316.81</v>
      </c>
      <c r="AH42">
        <v>56283.19</v>
      </c>
      <c r="AI42">
        <v>7316.81</v>
      </c>
      <c r="AJ42">
        <v>63600</v>
      </c>
      <c r="AK42">
        <v>11905.2</v>
      </c>
      <c r="AL42">
        <v>44377.99</v>
      </c>
      <c r="AM42">
        <v>0.78847680808426102</v>
      </c>
      <c r="AN42" t="s">
        <v>10707</v>
      </c>
      <c r="AP42" t="s">
        <v>11977</v>
      </c>
      <c r="AQ42">
        <v>0</v>
      </c>
      <c r="AR42" t="s">
        <v>5361</v>
      </c>
      <c r="AS42" t="s">
        <v>5361</v>
      </c>
    </row>
    <row r="43" spans="1:45" x14ac:dyDescent="0.15">
      <c r="A43" t="s">
        <v>3314</v>
      </c>
      <c r="B43" s="9">
        <v>45833</v>
      </c>
      <c r="C43" t="s">
        <v>2324</v>
      </c>
      <c r="D43" t="s">
        <v>252</v>
      </c>
      <c r="E43" t="s">
        <v>251</v>
      </c>
      <c r="F43">
        <v>239918</v>
      </c>
      <c r="G43" t="s">
        <v>3315</v>
      </c>
      <c r="H43">
        <v>0.26500000000000001</v>
      </c>
      <c r="I43">
        <v>63578.27</v>
      </c>
      <c r="J43" t="s">
        <v>50</v>
      </c>
      <c r="K43" t="s">
        <v>3314</v>
      </c>
      <c r="L43" t="s">
        <v>925</v>
      </c>
      <c r="M43" t="s">
        <v>10444</v>
      </c>
      <c r="N43" t="s">
        <v>10447</v>
      </c>
      <c r="O43" t="s">
        <v>10449</v>
      </c>
      <c r="P43" t="s">
        <v>10450</v>
      </c>
      <c r="Q43">
        <v>64</v>
      </c>
      <c r="R43" t="s">
        <v>10381</v>
      </c>
      <c r="S43" t="s">
        <v>10448</v>
      </c>
      <c r="T43" t="s">
        <v>11996</v>
      </c>
      <c r="U43" t="s">
        <v>11997</v>
      </c>
      <c r="V43" t="s">
        <v>10706</v>
      </c>
      <c r="W43" t="s">
        <v>3352</v>
      </c>
      <c r="AA43" t="s">
        <v>3321</v>
      </c>
      <c r="AB43" t="s">
        <v>10387</v>
      </c>
      <c r="AC43">
        <v>1</v>
      </c>
      <c r="AD43" t="s">
        <v>11976</v>
      </c>
      <c r="AE43">
        <v>0.13</v>
      </c>
      <c r="AF43">
        <v>56263.96</v>
      </c>
      <c r="AG43">
        <v>7314.31</v>
      </c>
      <c r="AH43">
        <v>56263.96</v>
      </c>
      <c r="AI43">
        <v>7314.31</v>
      </c>
      <c r="AJ43">
        <v>63578.27</v>
      </c>
      <c r="AK43">
        <v>11901.13</v>
      </c>
      <c r="AL43">
        <v>44362.83</v>
      </c>
      <c r="AM43">
        <v>0.78847685090064801</v>
      </c>
      <c r="AN43" t="s">
        <v>10707</v>
      </c>
      <c r="AP43" t="s">
        <v>11977</v>
      </c>
      <c r="AQ43">
        <v>0</v>
      </c>
      <c r="AR43" t="s">
        <v>12002</v>
      </c>
      <c r="AS43" t="s">
        <v>12002</v>
      </c>
    </row>
    <row r="44" spans="1:45" x14ac:dyDescent="0.15">
      <c r="A44" t="s">
        <v>3314</v>
      </c>
      <c r="B44" s="9">
        <v>45833</v>
      </c>
      <c r="C44" t="s">
        <v>2324</v>
      </c>
      <c r="D44" t="s">
        <v>252</v>
      </c>
      <c r="E44" t="s">
        <v>251</v>
      </c>
      <c r="F44">
        <v>579000</v>
      </c>
      <c r="G44" t="s">
        <v>3315</v>
      </c>
      <c r="H44">
        <v>0.26500000000000001</v>
      </c>
      <c r="I44">
        <v>153435</v>
      </c>
      <c r="J44" t="s">
        <v>50</v>
      </c>
      <c r="K44" t="s">
        <v>3314</v>
      </c>
      <c r="L44" t="s">
        <v>925</v>
      </c>
      <c r="M44" t="s">
        <v>10444</v>
      </c>
      <c r="N44" t="s">
        <v>10447</v>
      </c>
      <c r="O44" t="s">
        <v>10449</v>
      </c>
      <c r="P44" t="s">
        <v>10450</v>
      </c>
      <c r="Q44">
        <v>64</v>
      </c>
      <c r="R44" t="s">
        <v>10381</v>
      </c>
      <c r="S44" t="s">
        <v>10448</v>
      </c>
      <c r="T44" t="s">
        <v>11996</v>
      </c>
      <c r="U44" t="s">
        <v>11997</v>
      </c>
      <c r="V44" t="s">
        <v>10706</v>
      </c>
      <c r="W44" t="s">
        <v>3352</v>
      </c>
      <c r="AA44" t="s">
        <v>3321</v>
      </c>
      <c r="AB44" t="s">
        <v>10387</v>
      </c>
      <c r="AC44">
        <v>1</v>
      </c>
      <c r="AD44" t="s">
        <v>11976</v>
      </c>
      <c r="AE44">
        <v>0.13</v>
      </c>
      <c r="AF44">
        <v>135783.19</v>
      </c>
      <c r="AG44">
        <v>17651.810000000001</v>
      </c>
      <c r="AH44">
        <v>135783.19</v>
      </c>
      <c r="AI44">
        <v>17651.810000000001</v>
      </c>
      <c r="AJ44">
        <v>153435</v>
      </c>
      <c r="AK44">
        <v>28721.29</v>
      </c>
      <c r="AL44">
        <v>107061.9</v>
      </c>
      <c r="AM44">
        <v>0.78847683575558902</v>
      </c>
      <c r="AN44" t="s">
        <v>10707</v>
      </c>
      <c r="AP44" t="s">
        <v>11977</v>
      </c>
      <c r="AQ44">
        <v>0</v>
      </c>
      <c r="AR44" t="s">
        <v>5370</v>
      </c>
      <c r="AS44" t="s">
        <v>5370</v>
      </c>
    </row>
    <row r="45" spans="1:45" x14ac:dyDescent="0.15">
      <c r="A45" t="s">
        <v>3314</v>
      </c>
      <c r="B45" s="9">
        <v>45833</v>
      </c>
      <c r="C45" t="s">
        <v>2324</v>
      </c>
      <c r="D45" t="s">
        <v>252</v>
      </c>
      <c r="E45" t="s">
        <v>251</v>
      </c>
      <c r="F45">
        <v>97673</v>
      </c>
      <c r="G45" t="s">
        <v>3315</v>
      </c>
      <c r="H45">
        <v>0.26500000000000001</v>
      </c>
      <c r="I45">
        <v>25883.34</v>
      </c>
      <c r="J45" t="s">
        <v>50</v>
      </c>
      <c r="K45" t="s">
        <v>3314</v>
      </c>
      <c r="L45" t="s">
        <v>925</v>
      </c>
      <c r="M45" t="s">
        <v>10444</v>
      </c>
      <c r="N45" t="s">
        <v>10447</v>
      </c>
      <c r="O45" t="s">
        <v>10449</v>
      </c>
      <c r="P45" t="s">
        <v>10450</v>
      </c>
      <c r="Q45">
        <v>64</v>
      </c>
      <c r="R45" t="s">
        <v>10381</v>
      </c>
      <c r="S45" t="s">
        <v>10448</v>
      </c>
      <c r="T45" t="s">
        <v>11996</v>
      </c>
      <c r="U45" t="s">
        <v>11997</v>
      </c>
      <c r="V45" t="s">
        <v>10706</v>
      </c>
      <c r="W45" t="s">
        <v>3352</v>
      </c>
      <c r="AA45" t="s">
        <v>3321</v>
      </c>
      <c r="AB45" t="s">
        <v>10387</v>
      </c>
      <c r="AC45">
        <v>1</v>
      </c>
      <c r="AD45" t="s">
        <v>11976</v>
      </c>
      <c r="AE45">
        <v>0.13</v>
      </c>
      <c r="AF45">
        <v>22905.61</v>
      </c>
      <c r="AG45">
        <v>2977.73</v>
      </c>
      <c r="AH45">
        <v>22905.61</v>
      </c>
      <c r="AI45">
        <v>2977.73</v>
      </c>
      <c r="AJ45">
        <v>25883.34</v>
      </c>
      <c r="AK45">
        <v>4845.07</v>
      </c>
      <c r="AL45">
        <v>18060.54</v>
      </c>
      <c r="AM45">
        <v>0.78847670941747505</v>
      </c>
      <c r="AN45" t="s">
        <v>10707</v>
      </c>
      <c r="AP45" t="s">
        <v>11977</v>
      </c>
      <c r="AQ45">
        <v>0</v>
      </c>
      <c r="AR45" t="s">
        <v>12003</v>
      </c>
      <c r="AS45" t="s">
        <v>12003</v>
      </c>
    </row>
    <row r="46" spans="1:45" x14ac:dyDescent="0.15">
      <c r="A46" t="s">
        <v>3314</v>
      </c>
      <c r="B46" s="9">
        <v>45833</v>
      </c>
      <c r="C46" t="s">
        <v>2324</v>
      </c>
      <c r="D46" t="s">
        <v>252</v>
      </c>
      <c r="E46" t="s">
        <v>251</v>
      </c>
      <c r="F46">
        <v>120000</v>
      </c>
      <c r="G46" t="s">
        <v>3315</v>
      </c>
      <c r="H46">
        <v>0.26500000000000001</v>
      </c>
      <c r="I46">
        <v>31800</v>
      </c>
      <c r="J46" t="s">
        <v>50</v>
      </c>
      <c r="K46" t="s">
        <v>3314</v>
      </c>
      <c r="L46" t="s">
        <v>925</v>
      </c>
      <c r="M46" t="s">
        <v>10444</v>
      </c>
      <c r="N46" t="s">
        <v>10447</v>
      </c>
      <c r="O46" t="s">
        <v>10449</v>
      </c>
      <c r="P46" t="s">
        <v>10450</v>
      </c>
      <c r="Q46">
        <v>64</v>
      </c>
      <c r="R46" t="s">
        <v>10381</v>
      </c>
      <c r="S46" t="s">
        <v>10448</v>
      </c>
      <c r="T46" t="s">
        <v>11996</v>
      </c>
      <c r="U46" t="s">
        <v>11997</v>
      </c>
      <c r="V46" t="s">
        <v>10706</v>
      </c>
      <c r="W46" t="s">
        <v>3352</v>
      </c>
      <c r="AA46" t="s">
        <v>3321</v>
      </c>
      <c r="AB46" t="s">
        <v>10387</v>
      </c>
      <c r="AC46">
        <v>1</v>
      </c>
      <c r="AD46" t="s">
        <v>11976</v>
      </c>
      <c r="AE46">
        <v>0.13</v>
      </c>
      <c r="AF46">
        <v>28141.59</v>
      </c>
      <c r="AG46">
        <v>3658.41</v>
      </c>
      <c r="AH46">
        <v>28141.59</v>
      </c>
      <c r="AI46">
        <v>3658.41</v>
      </c>
      <c r="AJ46">
        <v>31800</v>
      </c>
      <c r="AK46">
        <v>5952.6</v>
      </c>
      <c r="AL46">
        <v>22188.99</v>
      </c>
      <c r="AM46">
        <v>0.78847677050230602</v>
      </c>
      <c r="AN46" t="s">
        <v>10707</v>
      </c>
      <c r="AP46" t="s">
        <v>11977</v>
      </c>
      <c r="AQ46">
        <v>0</v>
      </c>
      <c r="AR46" t="s">
        <v>11998</v>
      </c>
      <c r="AS46" t="s">
        <v>11998</v>
      </c>
    </row>
    <row r="47" spans="1:45" x14ac:dyDescent="0.15">
      <c r="A47" t="s">
        <v>3314</v>
      </c>
      <c r="B47" s="9">
        <v>45833</v>
      </c>
      <c r="C47" t="s">
        <v>1860</v>
      </c>
      <c r="D47" t="s">
        <v>228</v>
      </c>
      <c r="E47" t="s">
        <v>227</v>
      </c>
      <c r="F47">
        <v>30000</v>
      </c>
      <c r="G47" t="s">
        <v>3315</v>
      </c>
      <c r="H47">
        <v>0.4</v>
      </c>
      <c r="I47">
        <v>12000</v>
      </c>
      <c r="J47" t="s">
        <v>50</v>
      </c>
      <c r="K47" t="s">
        <v>3314</v>
      </c>
      <c r="L47" t="s">
        <v>925</v>
      </c>
      <c r="M47" t="s">
        <v>10907</v>
      </c>
      <c r="N47" t="s">
        <v>10910</v>
      </c>
      <c r="O47" t="s">
        <v>10839</v>
      </c>
      <c r="P47" t="s">
        <v>10840</v>
      </c>
      <c r="Q47">
        <v>62</v>
      </c>
      <c r="R47" t="s">
        <v>10381</v>
      </c>
      <c r="S47" t="s">
        <v>10541</v>
      </c>
      <c r="T47" t="s">
        <v>12004</v>
      </c>
      <c r="U47" t="s">
        <v>12005</v>
      </c>
      <c r="V47" t="s">
        <v>12006</v>
      </c>
      <c r="W47" t="s">
        <v>3352</v>
      </c>
      <c r="AA47" t="s">
        <v>3321</v>
      </c>
      <c r="AB47" t="s">
        <v>10387</v>
      </c>
      <c r="AC47">
        <v>1</v>
      </c>
      <c r="AD47" t="s">
        <v>11976</v>
      </c>
      <c r="AE47">
        <v>0.13</v>
      </c>
      <c r="AF47">
        <v>10619.47</v>
      </c>
      <c r="AG47">
        <v>1380.53</v>
      </c>
      <c r="AH47">
        <v>10619.47</v>
      </c>
      <c r="AI47">
        <v>1380.53</v>
      </c>
      <c r="AJ47">
        <v>12000</v>
      </c>
      <c r="AK47">
        <v>2696.97</v>
      </c>
      <c r="AL47">
        <v>7922.5</v>
      </c>
      <c r="AM47">
        <v>0.74603534828009299</v>
      </c>
      <c r="AN47" t="s">
        <v>12007</v>
      </c>
      <c r="AP47" t="s">
        <v>11977</v>
      </c>
      <c r="AQ47">
        <v>0</v>
      </c>
      <c r="AR47" t="s">
        <v>2950</v>
      </c>
      <c r="AS47" t="s">
        <v>2950</v>
      </c>
    </row>
    <row r="48" spans="1:45" x14ac:dyDescent="0.15">
      <c r="A48" t="s">
        <v>3314</v>
      </c>
      <c r="B48" s="9">
        <v>45833</v>
      </c>
      <c r="C48" t="s">
        <v>2577</v>
      </c>
      <c r="D48" t="s">
        <v>2578</v>
      </c>
      <c r="E48" t="s">
        <v>96</v>
      </c>
      <c r="F48">
        <v>44000</v>
      </c>
      <c r="G48" t="s">
        <v>3315</v>
      </c>
      <c r="H48">
        <v>0.12</v>
      </c>
      <c r="I48">
        <v>5280</v>
      </c>
      <c r="J48" t="s">
        <v>50</v>
      </c>
      <c r="K48" t="s">
        <v>3314</v>
      </c>
      <c r="L48" t="s">
        <v>925</v>
      </c>
      <c r="M48" t="s">
        <v>10411</v>
      </c>
      <c r="N48" t="s">
        <v>10414</v>
      </c>
      <c r="O48" t="s">
        <v>10464</v>
      </c>
      <c r="P48" t="s">
        <v>10465</v>
      </c>
      <c r="Q48">
        <v>64</v>
      </c>
      <c r="R48" t="s">
        <v>10381</v>
      </c>
      <c r="S48" t="s">
        <v>10448</v>
      </c>
      <c r="T48" t="s">
        <v>12008</v>
      </c>
      <c r="U48" t="s">
        <v>12009</v>
      </c>
      <c r="V48" t="s">
        <v>10412</v>
      </c>
      <c r="W48" t="s">
        <v>3352</v>
      </c>
      <c r="AA48" t="s">
        <v>3321</v>
      </c>
      <c r="AB48" t="s">
        <v>10387</v>
      </c>
      <c r="AC48">
        <v>1</v>
      </c>
      <c r="AD48" t="s">
        <v>11976</v>
      </c>
      <c r="AE48">
        <v>0.13</v>
      </c>
      <c r="AF48">
        <v>4672.57</v>
      </c>
      <c r="AG48">
        <v>607.42999999999995</v>
      </c>
      <c r="AH48">
        <v>4672.57</v>
      </c>
      <c r="AI48">
        <v>607.42999999999995</v>
      </c>
      <c r="AJ48">
        <v>5280</v>
      </c>
      <c r="AK48">
        <v>0</v>
      </c>
      <c r="AL48">
        <v>4672.57</v>
      </c>
      <c r="AM48">
        <v>1</v>
      </c>
      <c r="AN48" t="s">
        <v>10413</v>
      </c>
      <c r="AP48" t="s">
        <v>11977</v>
      </c>
      <c r="AQ48">
        <v>0</v>
      </c>
      <c r="AR48" t="s">
        <v>2970</v>
      </c>
      <c r="AS48" t="s">
        <v>2970</v>
      </c>
    </row>
    <row r="49" spans="1:45" x14ac:dyDescent="0.15">
      <c r="A49" t="s">
        <v>3314</v>
      </c>
      <c r="B49" s="9">
        <v>45833</v>
      </c>
      <c r="C49" t="s">
        <v>1799</v>
      </c>
      <c r="D49" t="s">
        <v>265</v>
      </c>
      <c r="E49" t="s">
        <v>235</v>
      </c>
      <c r="F49">
        <v>75000</v>
      </c>
      <c r="G49" t="s">
        <v>3315</v>
      </c>
      <c r="H49">
        <v>0.28999999999999998</v>
      </c>
      <c r="I49">
        <v>21750</v>
      </c>
      <c r="J49" t="s">
        <v>50</v>
      </c>
      <c r="K49" t="s">
        <v>3314</v>
      </c>
      <c r="L49" t="s">
        <v>925</v>
      </c>
      <c r="M49" t="s">
        <v>10770</v>
      </c>
      <c r="N49" t="s">
        <v>10773</v>
      </c>
      <c r="O49" t="s">
        <v>10464</v>
      </c>
      <c r="P49" t="s">
        <v>10465</v>
      </c>
      <c r="Q49">
        <v>6</v>
      </c>
      <c r="R49" t="s">
        <v>10381</v>
      </c>
      <c r="S49" t="s">
        <v>10415</v>
      </c>
      <c r="T49" t="s">
        <v>12010</v>
      </c>
      <c r="U49" t="s">
        <v>12011</v>
      </c>
      <c r="V49" t="s">
        <v>10771</v>
      </c>
      <c r="W49" t="s">
        <v>3352</v>
      </c>
      <c r="AA49" t="s">
        <v>3321</v>
      </c>
      <c r="AB49" t="s">
        <v>10387</v>
      </c>
      <c r="AC49">
        <v>1</v>
      </c>
      <c r="AD49" t="s">
        <v>11976</v>
      </c>
      <c r="AE49">
        <v>0.13</v>
      </c>
      <c r="AF49">
        <v>19247.79</v>
      </c>
      <c r="AG49">
        <v>2502.21</v>
      </c>
      <c r="AH49">
        <v>19247.79</v>
      </c>
      <c r="AI49">
        <v>2502.21</v>
      </c>
      <c r="AJ49">
        <v>21750</v>
      </c>
      <c r="AK49">
        <v>13971.46</v>
      </c>
      <c r="AL49">
        <v>5276.33</v>
      </c>
      <c r="AM49">
        <v>0.27412653608544202</v>
      </c>
      <c r="AN49" t="s">
        <v>10772</v>
      </c>
      <c r="AP49" t="s">
        <v>11977</v>
      </c>
      <c r="AQ49">
        <v>0</v>
      </c>
      <c r="AR49" t="s">
        <v>2339</v>
      </c>
      <c r="AS49" t="s">
        <v>2339</v>
      </c>
    </row>
    <row r="50" spans="1:45" x14ac:dyDescent="0.15">
      <c r="A50" t="s">
        <v>3314</v>
      </c>
      <c r="B50" s="9">
        <v>45833</v>
      </c>
      <c r="C50" t="s">
        <v>1799</v>
      </c>
      <c r="D50" t="s">
        <v>265</v>
      </c>
      <c r="E50" t="s">
        <v>235</v>
      </c>
      <c r="F50">
        <v>105000</v>
      </c>
      <c r="G50" t="s">
        <v>3315</v>
      </c>
      <c r="H50">
        <v>0.28999999999999998</v>
      </c>
      <c r="I50">
        <v>30450</v>
      </c>
      <c r="J50" t="s">
        <v>50</v>
      </c>
      <c r="K50" t="s">
        <v>3314</v>
      </c>
      <c r="L50" t="s">
        <v>925</v>
      </c>
      <c r="M50" t="s">
        <v>10770</v>
      </c>
      <c r="N50" t="s">
        <v>10773</v>
      </c>
      <c r="O50" t="s">
        <v>10464</v>
      </c>
      <c r="P50" t="s">
        <v>10465</v>
      </c>
      <c r="Q50">
        <v>6</v>
      </c>
      <c r="R50" t="s">
        <v>10381</v>
      </c>
      <c r="S50" t="s">
        <v>10415</v>
      </c>
      <c r="T50" t="s">
        <v>12010</v>
      </c>
      <c r="U50" t="s">
        <v>12011</v>
      </c>
      <c r="V50" t="s">
        <v>10771</v>
      </c>
      <c r="W50" t="s">
        <v>3352</v>
      </c>
      <c r="AA50" t="s">
        <v>3321</v>
      </c>
      <c r="AB50" t="s">
        <v>10387</v>
      </c>
      <c r="AC50">
        <v>1</v>
      </c>
      <c r="AD50" t="s">
        <v>11976</v>
      </c>
      <c r="AE50">
        <v>0.13</v>
      </c>
      <c r="AF50">
        <v>26946.9</v>
      </c>
      <c r="AG50">
        <v>3503.1</v>
      </c>
      <c r="AH50">
        <v>26946.9</v>
      </c>
      <c r="AI50">
        <v>3503.1</v>
      </c>
      <c r="AJ50">
        <v>30450</v>
      </c>
      <c r="AK50">
        <v>19560.04</v>
      </c>
      <c r="AL50">
        <v>7386.86</v>
      </c>
      <c r="AM50">
        <v>0.27412652290244899</v>
      </c>
      <c r="AN50" t="s">
        <v>10772</v>
      </c>
      <c r="AP50" t="s">
        <v>11977</v>
      </c>
      <c r="AQ50">
        <v>0</v>
      </c>
      <c r="AR50" t="s">
        <v>2336</v>
      </c>
      <c r="AS50" t="s">
        <v>2336</v>
      </c>
    </row>
    <row r="51" spans="1:45" x14ac:dyDescent="0.15">
      <c r="A51" t="s">
        <v>3314</v>
      </c>
      <c r="B51" s="9">
        <v>45833</v>
      </c>
      <c r="C51" t="s">
        <v>1799</v>
      </c>
      <c r="D51" t="s">
        <v>265</v>
      </c>
      <c r="E51" t="s">
        <v>235</v>
      </c>
      <c r="F51">
        <v>30000</v>
      </c>
      <c r="G51" t="s">
        <v>3315</v>
      </c>
      <c r="H51">
        <v>0.28999999999999998</v>
      </c>
      <c r="I51">
        <v>8700</v>
      </c>
      <c r="J51" t="s">
        <v>50</v>
      </c>
      <c r="K51" t="s">
        <v>3314</v>
      </c>
      <c r="L51" t="s">
        <v>925</v>
      </c>
      <c r="M51" t="s">
        <v>10770</v>
      </c>
      <c r="N51" t="s">
        <v>10773</v>
      </c>
      <c r="O51" t="s">
        <v>10464</v>
      </c>
      <c r="P51" t="s">
        <v>10465</v>
      </c>
      <c r="Q51">
        <v>6</v>
      </c>
      <c r="R51" t="s">
        <v>10381</v>
      </c>
      <c r="S51" t="s">
        <v>10415</v>
      </c>
      <c r="T51" t="s">
        <v>12010</v>
      </c>
      <c r="U51" t="s">
        <v>12012</v>
      </c>
      <c r="V51" t="s">
        <v>10771</v>
      </c>
      <c r="W51" t="s">
        <v>3352</v>
      </c>
      <c r="AA51" t="s">
        <v>3321</v>
      </c>
      <c r="AB51" t="s">
        <v>10387</v>
      </c>
      <c r="AC51">
        <v>1</v>
      </c>
      <c r="AD51" t="s">
        <v>11976</v>
      </c>
      <c r="AE51">
        <v>0.13</v>
      </c>
      <c r="AF51">
        <v>7699.12</v>
      </c>
      <c r="AG51">
        <v>1000.88</v>
      </c>
      <c r="AH51">
        <v>7699.12</v>
      </c>
      <c r="AI51">
        <v>1000.88</v>
      </c>
      <c r="AJ51">
        <v>8700</v>
      </c>
      <c r="AK51">
        <v>5588.58</v>
      </c>
      <c r="AL51">
        <v>2110.54</v>
      </c>
      <c r="AM51">
        <v>0.27412743274556101</v>
      </c>
      <c r="AN51" t="s">
        <v>10772</v>
      </c>
      <c r="AP51" t="s">
        <v>11977</v>
      </c>
      <c r="AQ51">
        <v>0</v>
      </c>
      <c r="AR51" t="s">
        <v>2339</v>
      </c>
      <c r="AS51" t="s">
        <v>2339</v>
      </c>
    </row>
    <row r="52" spans="1:45" x14ac:dyDescent="0.15">
      <c r="A52" t="s">
        <v>3314</v>
      </c>
      <c r="B52" s="9">
        <v>45833</v>
      </c>
      <c r="C52" t="s">
        <v>1799</v>
      </c>
      <c r="D52" t="s">
        <v>265</v>
      </c>
      <c r="E52" t="s">
        <v>235</v>
      </c>
      <c r="F52">
        <v>102000</v>
      </c>
      <c r="G52" t="s">
        <v>3315</v>
      </c>
      <c r="H52">
        <v>0.28999999999999998</v>
      </c>
      <c r="I52">
        <v>29580</v>
      </c>
      <c r="J52" t="s">
        <v>50</v>
      </c>
      <c r="K52" t="s">
        <v>3314</v>
      </c>
      <c r="L52" t="s">
        <v>925</v>
      </c>
      <c r="M52" t="s">
        <v>10770</v>
      </c>
      <c r="N52" t="s">
        <v>10773</v>
      </c>
      <c r="O52" t="s">
        <v>10464</v>
      </c>
      <c r="P52" t="s">
        <v>10465</v>
      </c>
      <c r="Q52">
        <v>6</v>
      </c>
      <c r="R52" t="s">
        <v>10381</v>
      </c>
      <c r="S52" t="s">
        <v>10415</v>
      </c>
      <c r="T52" t="s">
        <v>12013</v>
      </c>
      <c r="U52" t="s">
        <v>12012</v>
      </c>
      <c r="V52" t="s">
        <v>10771</v>
      </c>
      <c r="W52" t="s">
        <v>3352</v>
      </c>
      <c r="AA52" t="s">
        <v>3321</v>
      </c>
      <c r="AB52" t="s">
        <v>10387</v>
      </c>
      <c r="AC52">
        <v>1</v>
      </c>
      <c r="AD52" t="s">
        <v>11976</v>
      </c>
      <c r="AE52">
        <v>0.13</v>
      </c>
      <c r="AF52">
        <v>26176.99</v>
      </c>
      <c r="AG52">
        <v>3403.01</v>
      </c>
      <c r="AH52">
        <v>26176.99</v>
      </c>
      <c r="AI52">
        <v>3403.01</v>
      </c>
      <c r="AJ52">
        <v>29580</v>
      </c>
      <c r="AK52">
        <v>19001.169999999998</v>
      </c>
      <c r="AL52">
        <v>7175.82</v>
      </c>
      <c r="AM52">
        <v>0.274127010019105</v>
      </c>
      <c r="AN52" t="s">
        <v>10772</v>
      </c>
      <c r="AP52" t="s">
        <v>11977</v>
      </c>
      <c r="AQ52">
        <v>0</v>
      </c>
      <c r="AR52" t="s">
        <v>2336</v>
      </c>
      <c r="AS52" t="s">
        <v>2336</v>
      </c>
    </row>
    <row r="53" spans="1:45" x14ac:dyDescent="0.15">
      <c r="A53" t="s">
        <v>3314</v>
      </c>
      <c r="B53" s="9">
        <v>45833</v>
      </c>
      <c r="C53" t="s">
        <v>1799</v>
      </c>
      <c r="D53" t="s">
        <v>265</v>
      </c>
      <c r="E53" t="s">
        <v>235</v>
      </c>
      <c r="F53">
        <v>102000</v>
      </c>
      <c r="G53" t="s">
        <v>3315</v>
      </c>
      <c r="H53">
        <v>0.28999999999999998</v>
      </c>
      <c r="I53">
        <v>29580</v>
      </c>
      <c r="J53" t="s">
        <v>50</v>
      </c>
      <c r="K53" t="s">
        <v>3314</v>
      </c>
      <c r="L53" t="s">
        <v>925</v>
      </c>
      <c r="M53" t="s">
        <v>10770</v>
      </c>
      <c r="N53" t="s">
        <v>10773</v>
      </c>
      <c r="O53" t="s">
        <v>10464</v>
      </c>
      <c r="P53" t="s">
        <v>10465</v>
      </c>
      <c r="Q53">
        <v>6</v>
      </c>
      <c r="R53" t="s">
        <v>10381</v>
      </c>
      <c r="S53" t="s">
        <v>10415</v>
      </c>
      <c r="T53" t="s">
        <v>12013</v>
      </c>
      <c r="U53" t="s">
        <v>12012</v>
      </c>
      <c r="V53" t="s">
        <v>10771</v>
      </c>
      <c r="W53" t="s">
        <v>3352</v>
      </c>
      <c r="AA53" t="s">
        <v>3321</v>
      </c>
      <c r="AB53" t="s">
        <v>10387</v>
      </c>
      <c r="AC53">
        <v>1</v>
      </c>
      <c r="AD53" t="s">
        <v>11976</v>
      </c>
      <c r="AE53">
        <v>0.13</v>
      </c>
      <c r="AF53">
        <v>26176.99</v>
      </c>
      <c r="AG53">
        <v>3403.01</v>
      </c>
      <c r="AH53">
        <v>26176.99</v>
      </c>
      <c r="AI53">
        <v>3403.01</v>
      </c>
      <c r="AJ53">
        <v>29580</v>
      </c>
      <c r="AK53">
        <v>19001.169999999998</v>
      </c>
      <c r="AL53">
        <v>7175.82</v>
      </c>
      <c r="AM53">
        <v>0.274127010019105</v>
      </c>
      <c r="AN53" t="s">
        <v>10772</v>
      </c>
      <c r="AP53" t="s">
        <v>11977</v>
      </c>
      <c r="AQ53">
        <v>0</v>
      </c>
      <c r="AR53" t="s">
        <v>2397</v>
      </c>
      <c r="AS53" t="s">
        <v>2397</v>
      </c>
    </row>
    <row r="54" spans="1:45" x14ac:dyDescent="0.15">
      <c r="A54" t="s">
        <v>3314</v>
      </c>
      <c r="B54" s="9">
        <v>45833</v>
      </c>
      <c r="C54" t="s">
        <v>1799</v>
      </c>
      <c r="D54" t="s">
        <v>265</v>
      </c>
      <c r="E54" t="s">
        <v>235</v>
      </c>
      <c r="F54">
        <v>36405</v>
      </c>
      <c r="G54" t="s">
        <v>3315</v>
      </c>
      <c r="H54">
        <v>0.28999999999999998</v>
      </c>
      <c r="I54">
        <v>10557.45</v>
      </c>
      <c r="J54" t="s">
        <v>50</v>
      </c>
      <c r="K54" t="s">
        <v>3314</v>
      </c>
      <c r="L54" t="s">
        <v>925</v>
      </c>
      <c r="M54" t="s">
        <v>10770</v>
      </c>
      <c r="N54" t="s">
        <v>10773</v>
      </c>
      <c r="O54" t="s">
        <v>10464</v>
      </c>
      <c r="P54" t="s">
        <v>10465</v>
      </c>
      <c r="Q54">
        <v>6</v>
      </c>
      <c r="R54" t="s">
        <v>10381</v>
      </c>
      <c r="S54" t="s">
        <v>10415</v>
      </c>
      <c r="T54" t="s">
        <v>12013</v>
      </c>
      <c r="U54" t="s">
        <v>12012</v>
      </c>
      <c r="V54" t="s">
        <v>10771</v>
      </c>
      <c r="W54" t="s">
        <v>3352</v>
      </c>
      <c r="AA54" t="s">
        <v>3321</v>
      </c>
      <c r="AB54" t="s">
        <v>10387</v>
      </c>
      <c r="AC54">
        <v>1</v>
      </c>
      <c r="AD54" t="s">
        <v>11976</v>
      </c>
      <c r="AE54">
        <v>0.13</v>
      </c>
      <c r="AF54">
        <v>9342.8700000000008</v>
      </c>
      <c r="AG54">
        <v>1214.58</v>
      </c>
      <c r="AH54">
        <v>9342.8700000000008</v>
      </c>
      <c r="AI54">
        <v>1214.58</v>
      </c>
      <c r="AJ54">
        <v>10557.45</v>
      </c>
      <c r="AK54">
        <v>6781.74</v>
      </c>
      <c r="AL54">
        <v>2561.13</v>
      </c>
      <c r="AM54">
        <v>0.27412668698162301</v>
      </c>
      <c r="AN54" t="s">
        <v>10772</v>
      </c>
      <c r="AP54" t="s">
        <v>11977</v>
      </c>
      <c r="AQ54">
        <v>0</v>
      </c>
      <c r="AR54" t="s">
        <v>2400</v>
      </c>
      <c r="AS54" t="s">
        <v>2400</v>
      </c>
    </row>
    <row r="55" spans="1:45" x14ac:dyDescent="0.15">
      <c r="A55" t="s">
        <v>3314</v>
      </c>
      <c r="B55" s="9">
        <v>45833</v>
      </c>
      <c r="C55" t="s">
        <v>1799</v>
      </c>
      <c r="D55" t="s">
        <v>265</v>
      </c>
      <c r="E55" t="s">
        <v>235</v>
      </c>
      <c r="F55">
        <v>18000</v>
      </c>
      <c r="G55" t="s">
        <v>3315</v>
      </c>
      <c r="H55">
        <v>0.28999999999999998</v>
      </c>
      <c r="I55">
        <v>5220</v>
      </c>
      <c r="J55" t="s">
        <v>50</v>
      </c>
      <c r="K55" t="s">
        <v>3314</v>
      </c>
      <c r="L55" t="s">
        <v>925</v>
      </c>
      <c r="M55" t="s">
        <v>10770</v>
      </c>
      <c r="N55" t="s">
        <v>10773</v>
      </c>
      <c r="O55" t="s">
        <v>10464</v>
      </c>
      <c r="P55" t="s">
        <v>10465</v>
      </c>
      <c r="Q55">
        <v>6</v>
      </c>
      <c r="R55" t="s">
        <v>10381</v>
      </c>
      <c r="S55" t="s">
        <v>10415</v>
      </c>
      <c r="T55" t="s">
        <v>12013</v>
      </c>
      <c r="U55" t="s">
        <v>12012</v>
      </c>
      <c r="V55" t="s">
        <v>10771</v>
      </c>
      <c r="W55" t="s">
        <v>3352</v>
      </c>
      <c r="AA55" t="s">
        <v>3321</v>
      </c>
      <c r="AB55" t="s">
        <v>10387</v>
      </c>
      <c r="AC55">
        <v>1</v>
      </c>
      <c r="AD55" t="s">
        <v>11976</v>
      </c>
      <c r="AE55">
        <v>0.13</v>
      </c>
      <c r="AF55">
        <v>4619.47</v>
      </c>
      <c r="AG55">
        <v>600.53</v>
      </c>
      <c r="AH55">
        <v>4619.47</v>
      </c>
      <c r="AI55">
        <v>600.53</v>
      </c>
      <c r="AJ55">
        <v>5220</v>
      </c>
      <c r="AK55">
        <v>3353.15</v>
      </c>
      <c r="AL55">
        <v>1266.32</v>
      </c>
      <c r="AM55">
        <v>0.27412668552885899</v>
      </c>
      <c r="AN55" t="s">
        <v>10772</v>
      </c>
      <c r="AP55" t="s">
        <v>11977</v>
      </c>
      <c r="AQ55">
        <v>0</v>
      </c>
      <c r="AR55" t="s">
        <v>2400</v>
      </c>
      <c r="AS55" t="s">
        <v>2400</v>
      </c>
    </row>
    <row r="56" spans="1:45" x14ac:dyDescent="0.15">
      <c r="A56" t="s">
        <v>3314</v>
      </c>
      <c r="B56" s="9">
        <v>45833</v>
      </c>
      <c r="C56" t="s">
        <v>1799</v>
      </c>
      <c r="D56" t="s">
        <v>265</v>
      </c>
      <c r="E56" t="s">
        <v>235</v>
      </c>
      <c r="F56">
        <v>128595</v>
      </c>
      <c r="G56" t="s">
        <v>3315</v>
      </c>
      <c r="H56">
        <v>0.28999999999999998</v>
      </c>
      <c r="I56">
        <v>37292.550000000003</v>
      </c>
      <c r="J56" t="s">
        <v>50</v>
      </c>
      <c r="K56" t="s">
        <v>3314</v>
      </c>
      <c r="L56" t="s">
        <v>925</v>
      </c>
      <c r="M56" t="s">
        <v>10770</v>
      </c>
      <c r="N56" t="s">
        <v>10773</v>
      </c>
      <c r="O56" t="s">
        <v>10464</v>
      </c>
      <c r="P56" t="s">
        <v>10465</v>
      </c>
      <c r="Q56">
        <v>6</v>
      </c>
      <c r="R56" t="s">
        <v>10381</v>
      </c>
      <c r="S56" t="s">
        <v>10415</v>
      </c>
      <c r="T56" t="s">
        <v>12013</v>
      </c>
      <c r="U56" t="s">
        <v>12012</v>
      </c>
      <c r="V56" t="s">
        <v>10771</v>
      </c>
      <c r="W56" t="s">
        <v>3352</v>
      </c>
      <c r="AA56" t="s">
        <v>3321</v>
      </c>
      <c r="AB56" t="s">
        <v>10387</v>
      </c>
      <c r="AC56">
        <v>1</v>
      </c>
      <c r="AD56" t="s">
        <v>11976</v>
      </c>
      <c r="AE56">
        <v>0.13</v>
      </c>
      <c r="AF56">
        <v>33002.26</v>
      </c>
      <c r="AG56">
        <v>4290.29</v>
      </c>
      <c r="AH56">
        <v>33002.26</v>
      </c>
      <c r="AI56">
        <v>4290.29</v>
      </c>
      <c r="AJ56">
        <v>37292.550000000003</v>
      </c>
      <c r="AK56">
        <v>23955.45</v>
      </c>
      <c r="AL56">
        <v>9046.81</v>
      </c>
      <c r="AM56">
        <v>0.274126984030791</v>
      </c>
      <c r="AN56" t="s">
        <v>10772</v>
      </c>
      <c r="AP56" t="s">
        <v>11977</v>
      </c>
      <c r="AQ56">
        <v>0</v>
      </c>
      <c r="AR56" t="s">
        <v>2400</v>
      </c>
      <c r="AS56" t="s">
        <v>2400</v>
      </c>
    </row>
    <row r="57" spans="1:45" x14ac:dyDescent="0.15">
      <c r="A57" t="s">
        <v>3314</v>
      </c>
      <c r="B57" s="9">
        <v>45833</v>
      </c>
      <c r="C57" t="s">
        <v>1799</v>
      </c>
      <c r="D57" t="s">
        <v>265</v>
      </c>
      <c r="E57" t="s">
        <v>235</v>
      </c>
      <c r="F57">
        <v>150000</v>
      </c>
      <c r="G57" t="s">
        <v>3315</v>
      </c>
      <c r="H57">
        <v>0.28999999999999998</v>
      </c>
      <c r="I57">
        <v>43500</v>
      </c>
      <c r="J57" t="s">
        <v>50</v>
      </c>
      <c r="K57" t="s">
        <v>3314</v>
      </c>
      <c r="L57" t="s">
        <v>925</v>
      </c>
      <c r="M57" t="s">
        <v>10770</v>
      </c>
      <c r="N57" t="s">
        <v>10773</v>
      </c>
      <c r="O57" t="s">
        <v>10464</v>
      </c>
      <c r="P57" t="s">
        <v>10465</v>
      </c>
      <c r="Q57">
        <v>6</v>
      </c>
      <c r="R57" t="s">
        <v>10381</v>
      </c>
      <c r="S57" t="s">
        <v>10415</v>
      </c>
      <c r="T57" t="s">
        <v>12013</v>
      </c>
      <c r="U57" t="s">
        <v>12012</v>
      </c>
      <c r="V57" t="s">
        <v>10771</v>
      </c>
      <c r="W57" t="s">
        <v>3352</v>
      </c>
      <c r="AA57" t="s">
        <v>3321</v>
      </c>
      <c r="AB57" t="s">
        <v>10387</v>
      </c>
      <c r="AC57">
        <v>1</v>
      </c>
      <c r="AD57" t="s">
        <v>11976</v>
      </c>
      <c r="AE57">
        <v>0.13</v>
      </c>
      <c r="AF57">
        <v>38495.57</v>
      </c>
      <c r="AG57">
        <v>5004.43</v>
      </c>
      <c r="AH57">
        <v>38495.57</v>
      </c>
      <c r="AI57">
        <v>5004.43</v>
      </c>
      <c r="AJ57">
        <v>43500</v>
      </c>
      <c r="AK57">
        <v>27942.9</v>
      </c>
      <c r="AL57">
        <v>10552.67</v>
      </c>
      <c r="AM57">
        <v>0.274126867065483</v>
      </c>
      <c r="AN57" t="s">
        <v>10772</v>
      </c>
      <c r="AP57" t="s">
        <v>11977</v>
      </c>
      <c r="AQ57">
        <v>0</v>
      </c>
      <c r="AR57" t="s">
        <v>2296</v>
      </c>
      <c r="AS57" t="s">
        <v>2296</v>
      </c>
    </row>
    <row r="58" spans="1:45" x14ac:dyDescent="0.15">
      <c r="A58" t="s">
        <v>3314</v>
      </c>
      <c r="B58" s="9">
        <v>45833</v>
      </c>
      <c r="C58" t="s">
        <v>1799</v>
      </c>
      <c r="D58" t="s">
        <v>265</v>
      </c>
      <c r="E58" t="s">
        <v>235</v>
      </c>
      <c r="F58">
        <v>102000</v>
      </c>
      <c r="G58" t="s">
        <v>3315</v>
      </c>
      <c r="H58">
        <v>0.28999999999999998</v>
      </c>
      <c r="I58">
        <v>29580</v>
      </c>
      <c r="J58" t="s">
        <v>50</v>
      </c>
      <c r="K58" t="s">
        <v>3314</v>
      </c>
      <c r="L58" t="s">
        <v>925</v>
      </c>
      <c r="M58" t="s">
        <v>10770</v>
      </c>
      <c r="N58" t="s">
        <v>10773</v>
      </c>
      <c r="O58" t="s">
        <v>10464</v>
      </c>
      <c r="P58" t="s">
        <v>10465</v>
      </c>
      <c r="Q58">
        <v>6</v>
      </c>
      <c r="R58" t="s">
        <v>10381</v>
      </c>
      <c r="S58" t="s">
        <v>10415</v>
      </c>
      <c r="T58" t="s">
        <v>12013</v>
      </c>
      <c r="U58" t="s">
        <v>12012</v>
      </c>
      <c r="V58" t="s">
        <v>10771</v>
      </c>
      <c r="W58" t="s">
        <v>3352</v>
      </c>
      <c r="AA58" t="s">
        <v>3321</v>
      </c>
      <c r="AB58" t="s">
        <v>10387</v>
      </c>
      <c r="AC58">
        <v>1</v>
      </c>
      <c r="AD58" t="s">
        <v>11976</v>
      </c>
      <c r="AE58">
        <v>0.13</v>
      </c>
      <c r="AF58">
        <v>26176.99</v>
      </c>
      <c r="AG58">
        <v>3403.01</v>
      </c>
      <c r="AH58">
        <v>26176.99</v>
      </c>
      <c r="AI58">
        <v>3403.01</v>
      </c>
      <c r="AJ58">
        <v>29580</v>
      </c>
      <c r="AK58">
        <v>19001.169999999998</v>
      </c>
      <c r="AL58">
        <v>7175.82</v>
      </c>
      <c r="AM58">
        <v>0.274127010019105</v>
      </c>
      <c r="AN58" t="s">
        <v>10772</v>
      </c>
      <c r="AP58" t="s">
        <v>11977</v>
      </c>
      <c r="AQ58">
        <v>0</v>
      </c>
      <c r="AR58" t="s">
        <v>2400</v>
      </c>
      <c r="AS58" t="s">
        <v>2400</v>
      </c>
    </row>
    <row r="59" spans="1:45" x14ac:dyDescent="0.15">
      <c r="A59" t="s">
        <v>3314</v>
      </c>
      <c r="B59" s="9">
        <v>45833</v>
      </c>
      <c r="C59" t="s">
        <v>1799</v>
      </c>
      <c r="D59" t="s">
        <v>265</v>
      </c>
      <c r="E59" t="s">
        <v>235</v>
      </c>
      <c r="F59">
        <v>120000</v>
      </c>
      <c r="G59" t="s">
        <v>3315</v>
      </c>
      <c r="H59">
        <v>0.28999999999999998</v>
      </c>
      <c r="I59">
        <v>34800</v>
      </c>
      <c r="J59" t="s">
        <v>50</v>
      </c>
      <c r="K59" t="s">
        <v>3314</v>
      </c>
      <c r="L59" t="s">
        <v>925</v>
      </c>
      <c r="M59" t="s">
        <v>10770</v>
      </c>
      <c r="N59" t="s">
        <v>10773</v>
      </c>
      <c r="O59" t="s">
        <v>10464</v>
      </c>
      <c r="P59" t="s">
        <v>10465</v>
      </c>
      <c r="Q59">
        <v>6</v>
      </c>
      <c r="R59" t="s">
        <v>10381</v>
      </c>
      <c r="S59" t="s">
        <v>10415</v>
      </c>
      <c r="T59" t="s">
        <v>12013</v>
      </c>
      <c r="U59" t="s">
        <v>12012</v>
      </c>
      <c r="V59" t="s">
        <v>10771</v>
      </c>
      <c r="W59" t="s">
        <v>3352</v>
      </c>
      <c r="AA59" t="s">
        <v>3321</v>
      </c>
      <c r="AB59" t="s">
        <v>10387</v>
      </c>
      <c r="AC59">
        <v>1</v>
      </c>
      <c r="AD59" t="s">
        <v>11976</v>
      </c>
      <c r="AE59">
        <v>0.13</v>
      </c>
      <c r="AF59">
        <v>30796.46</v>
      </c>
      <c r="AG59">
        <v>4003.54</v>
      </c>
      <c r="AH59">
        <v>30796.46</v>
      </c>
      <c r="AI59">
        <v>4003.54</v>
      </c>
      <c r="AJ59">
        <v>34800</v>
      </c>
      <c r="AK59">
        <v>22354.32</v>
      </c>
      <c r="AL59">
        <v>8442.14</v>
      </c>
      <c r="AM59">
        <v>0.27412696134555697</v>
      </c>
      <c r="AN59" t="s">
        <v>10772</v>
      </c>
      <c r="AP59" t="s">
        <v>11977</v>
      </c>
      <c r="AQ59">
        <v>0</v>
      </c>
      <c r="AR59" t="s">
        <v>2296</v>
      </c>
      <c r="AS59" t="s">
        <v>2296</v>
      </c>
    </row>
    <row r="60" spans="1:45" x14ac:dyDescent="0.15">
      <c r="A60" t="s">
        <v>3314</v>
      </c>
      <c r="B60" s="9">
        <v>45833</v>
      </c>
      <c r="C60" t="s">
        <v>1799</v>
      </c>
      <c r="D60" t="s">
        <v>265</v>
      </c>
      <c r="E60" t="s">
        <v>235</v>
      </c>
      <c r="F60">
        <v>282000</v>
      </c>
      <c r="G60" t="s">
        <v>3315</v>
      </c>
      <c r="H60">
        <v>0.28999999999999998</v>
      </c>
      <c r="I60">
        <v>81780</v>
      </c>
      <c r="J60" t="s">
        <v>50</v>
      </c>
      <c r="K60" t="s">
        <v>3314</v>
      </c>
      <c r="L60" t="s">
        <v>925</v>
      </c>
      <c r="M60" t="s">
        <v>10770</v>
      </c>
      <c r="N60" t="s">
        <v>10773</v>
      </c>
      <c r="O60" t="s">
        <v>10464</v>
      </c>
      <c r="P60" t="s">
        <v>10465</v>
      </c>
      <c r="Q60">
        <v>6</v>
      </c>
      <c r="R60" t="s">
        <v>10381</v>
      </c>
      <c r="S60" t="s">
        <v>10415</v>
      </c>
      <c r="T60" t="s">
        <v>12013</v>
      </c>
      <c r="U60" t="s">
        <v>12012</v>
      </c>
      <c r="V60" t="s">
        <v>10771</v>
      </c>
      <c r="W60" t="s">
        <v>3352</v>
      </c>
      <c r="AA60" t="s">
        <v>3321</v>
      </c>
      <c r="AB60" t="s">
        <v>10387</v>
      </c>
      <c r="AC60">
        <v>1</v>
      </c>
      <c r="AD60" t="s">
        <v>11976</v>
      </c>
      <c r="AE60">
        <v>0.13</v>
      </c>
      <c r="AF60">
        <v>72371.679999999993</v>
      </c>
      <c r="AG60">
        <v>9408.32</v>
      </c>
      <c r="AH60">
        <v>72371.679999999993</v>
      </c>
      <c r="AI60">
        <v>9408.32</v>
      </c>
      <c r="AJ60">
        <v>81780</v>
      </c>
      <c r="AK60">
        <v>52532.65</v>
      </c>
      <c r="AL60">
        <v>19839.03</v>
      </c>
      <c r="AM60">
        <v>0.27412697895088201</v>
      </c>
      <c r="AN60" t="s">
        <v>10772</v>
      </c>
      <c r="AP60" t="s">
        <v>11977</v>
      </c>
      <c r="AQ60">
        <v>0</v>
      </c>
      <c r="AR60" t="s">
        <v>2397</v>
      </c>
      <c r="AS60" t="s">
        <v>2397</v>
      </c>
    </row>
    <row r="61" spans="1:45" x14ac:dyDescent="0.15">
      <c r="A61" t="s">
        <v>3314</v>
      </c>
      <c r="B61" s="9">
        <v>45833</v>
      </c>
      <c r="C61" t="s">
        <v>1799</v>
      </c>
      <c r="D61" t="s">
        <v>265</v>
      </c>
      <c r="E61" t="s">
        <v>235</v>
      </c>
      <c r="F61">
        <v>102000</v>
      </c>
      <c r="G61" t="s">
        <v>3315</v>
      </c>
      <c r="H61">
        <v>0.28999999999999998</v>
      </c>
      <c r="I61">
        <v>29580</v>
      </c>
      <c r="J61" t="s">
        <v>50</v>
      </c>
      <c r="K61" t="s">
        <v>3314</v>
      </c>
      <c r="L61" t="s">
        <v>925</v>
      </c>
      <c r="M61" t="s">
        <v>10770</v>
      </c>
      <c r="N61" t="s">
        <v>10773</v>
      </c>
      <c r="O61" t="s">
        <v>10464</v>
      </c>
      <c r="P61" t="s">
        <v>10465</v>
      </c>
      <c r="Q61">
        <v>6</v>
      </c>
      <c r="R61" t="s">
        <v>10381</v>
      </c>
      <c r="S61" t="s">
        <v>10415</v>
      </c>
      <c r="T61" t="s">
        <v>12013</v>
      </c>
      <c r="U61" t="s">
        <v>12012</v>
      </c>
      <c r="V61" t="s">
        <v>10771</v>
      </c>
      <c r="W61" t="s">
        <v>3352</v>
      </c>
      <c r="AA61" t="s">
        <v>3321</v>
      </c>
      <c r="AB61" t="s">
        <v>10387</v>
      </c>
      <c r="AC61">
        <v>1</v>
      </c>
      <c r="AD61" t="s">
        <v>11976</v>
      </c>
      <c r="AE61">
        <v>0.13</v>
      </c>
      <c r="AF61">
        <v>26176.99</v>
      </c>
      <c r="AG61">
        <v>3403.01</v>
      </c>
      <c r="AH61">
        <v>26176.99</v>
      </c>
      <c r="AI61">
        <v>3403.01</v>
      </c>
      <c r="AJ61">
        <v>29580</v>
      </c>
      <c r="AK61">
        <v>19001.169999999998</v>
      </c>
      <c r="AL61">
        <v>7175.82</v>
      </c>
      <c r="AM61">
        <v>0.274127010019105</v>
      </c>
      <c r="AN61" t="s">
        <v>10772</v>
      </c>
      <c r="AP61" t="s">
        <v>11977</v>
      </c>
      <c r="AQ61">
        <v>0</v>
      </c>
      <c r="AR61" t="s">
        <v>2339</v>
      </c>
      <c r="AS61" t="s">
        <v>2339</v>
      </c>
    </row>
    <row r="62" spans="1:45" x14ac:dyDescent="0.15">
      <c r="A62" t="s">
        <v>3314</v>
      </c>
      <c r="B62" s="9">
        <v>45833</v>
      </c>
      <c r="C62" t="s">
        <v>1799</v>
      </c>
      <c r="D62" t="s">
        <v>265</v>
      </c>
      <c r="E62" t="s">
        <v>235</v>
      </c>
      <c r="F62">
        <v>120000</v>
      </c>
      <c r="G62" t="s">
        <v>3315</v>
      </c>
      <c r="H62">
        <v>0.28999999999999998</v>
      </c>
      <c r="I62">
        <v>34800</v>
      </c>
      <c r="J62" t="s">
        <v>50</v>
      </c>
      <c r="K62" t="s">
        <v>3314</v>
      </c>
      <c r="L62" t="s">
        <v>925</v>
      </c>
      <c r="M62" t="s">
        <v>10770</v>
      </c>
      <c r="N62" t="s">
        <v>10773</v>
      </c>
      <c r="O62" t="s">
        <v>10464</v>
      </c>
      <c r="P62" t="s">
        <v>10465</v>
      </c>
      <c r="Q62">
        <v>6</v>
      </c>
      <c r="R62" t="s">
        <v>10381</v>
      </c>
      <c r="S62" t="s">
        <v>10415</v>
      </c>
      <c r="T62" t="s">
        <v>12013</v>
      </c>
      <c r="U62" t="s">
        <v>12012</v>
      </c>
      <c r="V62" t="s">
        <v>10771</v>
      </c>
      <c r="W62" t="s">
        <v>3352</v>
      </c>
      <c r="AA62" t="s">
        <v>3321</v>
      </c>
      <c r="AB62" t="s">
        <v>10387</v>
      </c>
      <c r="AC62">
        <v>1</v>
      </c>
      <c r="AD62" t="s">
        <v>11976</v>
      </c>
      <c r="AE62">
        <v>0.13</v>
      </c>
      <c r="AF62">
        <v>30796.46</v>
      </c>
      <c r="AG62">
        <v>4003.54</v>
      </c>
      <c r="AH62">
        <v>30796.46</v>
      </c>
      <c r="AI62">
        <v>4003.54</v>
      </c>
      <c r="AJ62">
        <v>34800</v>
      </c>
      <c r="AK62">
        <v>22354.32</v>
      </c>
      <c r="AL62">
        <v>8442.14</v>
      </c>
      <c r="AM62">
        <v>0.27412696134555697</v>
      </c>
      <c r="AN62" t="s">
        <v>10772</v>
      </c>
      <c r="AP62" t="s">
        <v>11977</v>
      </c>
      <c r="AQ62">
        <v>0</v>
      </c>
      <c r="AR62" t="s">
        <v>2296</v>
      </c>
      <c r="AS62" t="s">
        <v>2296</v>
      </c>
    </row>
    <row r="63" spans="1:45" x14ac:dyDescent="0.15">
      <c r="A63" t="s">
        <v>3314</v>
      </c>
      <c r="B63" s="9">
        <v>45833</v>
      </c>
      <c r="C63" t="s">
        <v>1799</v>
      </c>
      <c r="D63" t="s">
        <v>265</v>
      </c>
      <c r="E63" t="s">
        <v>235</v>
      </c>
      <c r="F63">
        <v>3000</v>
      </c>
      <c r="G63" t="s">
        <v>3315</v>
      </c>
      <c r="H63">
        <v>0.28999999999999998</v>
      </c>
      <c r="I63">
        <v>870</v>
      </c>
      <c r="J63" t="s">
        <v>50</v>
      </c>
      <c r="K63" t="s">
        <v>3314</v>
      </c>
      <c r="L63" t="s">
        <v>925</v>
      </c>
      <c r="M63" t="s">
        <v>10770</v>
      </c>
      <c r="N63" t="s">
        <v>10773</v>
      </c>
      <c r="O63" t="s">
        <v>10464</v>
      </c>
      <c r="P63" t="s">
        <v>10465</v>
      </c>
      <c r="Q63">
        <v>6</v>
      </c>
      <c r="R63" t="s">
        <v>10381</v>
      </c>
      <c r="S63" t="s">
        <v>10415</v>
      </c>
      <c r="T63" t="s">
        <v>12013</v>
      </c>
      <c r="U63" t="s">
        <v>12012</v>
      </c>
      <c r="V63" t="s">
        <v>10771</v>
      </c>
      <c r="W63" t="s">
        <v>3352</v>
      </c>
      <c r="AA63" t="s">
        <v>3321</v>
      </c>
      <c r="AB63" t="s">
        <v>10387</v>
      </c>
      <c r="AC63">
        <v>1</v>
      </c>
      <c r="AD63" t="s">
        <v>11976</v>
      </c>
      <c r="AE63">
        <v>0.13</v>
      </c>
      <c r="AF63">
        <v>769.91</v>
      </c>
      <c r="AG63">
        <v>100.09</v>
      </c>
      <c r="AH63">
        <v>769.91</v>
      </c>
      <c r="AI63">
        <v>100.09</v>
      </c>
      <c r="AJ63">
        <v>870</v>
      </c>
      <c r="AK63">
        <v>558.87</v>
      </c>
      <c r="AL63">
        <v>211.04</v>
      </c>
      <c r="AM63">
        <v>0.274109960904521</v>
      </c>
      <c r="AN63" t="s">
        <v>10772</v>
      </c>
      <c r="AP63" t="s">
        <v>11977</v>
      </c>
      <c r="AQ63">
        <v>0</v>
      </c>
      <c r="AR63" t="s">
        <v>2499</v>
      </c>
      <c r="AS63" t="s">
        <v>2499</v>
      </c>
    </row>
    <row r="64" spans="1:45" x14ac:dyDescent="0.15">
      <c r="A64" t="s">
        <v>3314</v>
      </c>
      <c r="B64" s="9">
        <v>45833</v>
      </c>
      <c r="C64" t="s">
        <v>1799</v>
      </c>
      <c r="D64" t="s">
        <v>265</v>
      </c>
      <c r="E64" t="s">
        <v>235</v>
      </c>
      <c r="F64">
        <v>60000</v>
      </c>
      <c r="G64" t="s">
        <v>3315</v>
      </c>
      <c r="H64">
        <v>0.28999999999999998</v>
      </c>
      <c r="I64">
        <v>17400</v>
      </c>
      <c r="J64" t="s">
        <v>50</v>
      </c>
      <c r="K64" t="s">
        <v>3314</v>
      </c>
      <c r="L64" t="s">
        <v>925</v>
      </c>
      <c r="M64" t="s">
        <v>10770</v>
      </c>
      <c r="N64" t="s">
        <v>10773</v>
      </c>
      <c r="O64" t="s">
        <v>10464</v>
      </c>
      <c r="P64" t="s">
        <v>10465</v>
      </c>
      <c r="Q64">
        <v>6</v>
      </c>
      <c r="R64" t="s">
        <v>10381</v>
      </c>
      <c r="S64" t="s">
        <v>10415</v>
      </c>
      <c r="T64" t="s">
        <v>12013</v>
      </c>
      <c r="U64" t="s">
        <v>12012</v>
      </c>
      <c r="V64" t="s">
        <v>10771</v>
      </c>
      <c r="W64" t="s">
        <v>3352</v>
      </c>
      <c r="AA64" t="s">
        <v>3321</v>
      </c>
      <c r="AB64" t="s">
        <v>10387</v>
      </c>
      <c r="AC64">
        <v>1</v>
      </c>
      <c r="AD64" t="s">
        <v>11976</v>
      </c>
      <c r="AE64">
        <v>0.13</v>
      </c>
      <c r="AF64">
        <v>15398.23</v>
      </c>
      <c r="AG64">
        <v>2001.77</v>
      </c>
      <c r="AH64">
        <v>15398.23</v>
      </c>
      <c r="AI64">
        <v>2001.77</v>
      </c>
      <c r="AJ64">
        <v>17400</v>
      </c>
      <c r="AK64">
        <v>11177.16</v>
      </c>
      <c r="AL64">
        <v>4221.07</v>
      </c>
      <c r="AM64">
        <v>0.27412696134555697</v>
      </c>
      <c r="AN64" t="s">
        <v>10772</v>
      </c>
      <c r="AP64" t="s">
        <v>11977</v>
      </c>
      <c r="AQ64">
        <v>0</v>
      </c>
      <c r="AR64" t="s">
        <v>2638</v>
      </c>
      <c r="AS64" t="s">
        <v>2638</v>
      </c>
    </row>
    <row r="65" spans="1:45" x14ac:dyDescent="0.15">
      <c r="A65" t="s">
        <v>3314</v>
      </c>
      <c r="B65" s="9">
        <v>45833</v>
      </c>
      <c r="C65" t="s">
        <v>2432</v>
      </c>
      <c r="D65" t="s">
        <v>541</v>
      </c>
      <c r="E65" t="s">
        <v>86</v>
      </c>
      <c r="F65">
        <v>120000</v>
      </c>
      <c r="G65" t="s">
        <v>3315</v>
      </c>
      <c r="H65">
        <v>0.125</v>
      </c>
      <c r="I65">
        <v>15000</v>
      </c>
      <c r="J65" t="s">
        <v>50</v>
      </c>
      <c r="K65" t="s">
        <v>3314</v>
      </c>
      <c r="L65" t="s">
        <v>925</v>
      </c>
      <c r="M65" t="s">
        <v>12014</v>
      </c>
      <c r="N65" t="s">
        <v>12015</v>
      </c>
      <c r="O65" t="s">
        <v>10464</v>
      </c>
      <c r="P65" t="s">
        <v>10465</v>
      </c>
      <c r="Q65">
        <v>64</v>
      </c>
      <c r="R65" t="s">
        <v>10381</v>
      </c>
      <c r="S65" t="s">
        <v>10448</v>
      </c>
      <c r="T65" t="s">
        <v>12016</v>
      </c>
      <c r="U65" t="s">
        <v>12017</v>
      </c>
      <c r="V65" t="s">
        <v>12018</v>
      </c>
      <c r="W65" t="s">
        <v>3352</v>
      </c>
      <c r="AA65" t="s">
        <v>3321</v>
      </c>
      <c r="AB65" t="s">
        <v>10387</v>
      </c>
      <c r="AC65">
        <v>1</v>
      </c>
      <c r="AD65" t="s">
        <v>11976</v>
      </c>
      <c r="AE65">
        <v>0.13</v>
      </c>
      <c r="AF65">
        <v>13274.34</v>
      </c>
      <c r="AG65">
        <v>1725.66</v>
      </c>
      <c r="AH65">
        <v>13274.34</v>
      </c>
      <c r="AI65">
        <v>1725.66</v>
      </c>
      <c r="AJ65">
        <v>15000</v>
      </c>
      <c r="AK65">
        <v>12219.36</v>
      </c>
      <c r="AL65">
        <v>1054.98</v>
      </c>
      <c r="AM65">
        <v>7.9475137746961397E-2</v>
      </c>
      <c r="AN65" t="s">
        <v>12019</v>
      </c>
      <c r="AP65" t="s">
        <v>11977</v>
      </c>
      <c r="AQ65">
        <v>0</v>
      </c>
      <c r="AR65" t="s">
        <v>5445</v>
      </c>
      <c r="AS65" t="s">
        <v>5445</v>
      </c>
    </row>
    <row r="66" spans="1:45" x14ac:dyDescent="0.15">
      <c r="A66" t="s">
        <v>3314</v>
      </c>
      <c r="B66" s="9">
        <v>45833</v>
      </c>
      <c r="C66" t="s">
        <v>11364</v>
      </c>
      <c r="D66" t="s">
        <v>481</v>
      </c>
      <c r="E66" t="s">
        <v>480</v>
      </c>
      <c r="F66">
        <v>11525</v>
      </c>
      <c r="G66" t="s">
        <v>3315</v>
      </c>
      <c r="H66">
        <v>4.5</v>
      </c>
      <c r="I66">
        <v>51862.5</v>
      </c>
      <c r="J66" t="s">
        <v>5618</v>
      </c>
      <c r="K66" t="s">
        <v>3314</v>
      </c>
      <c r="L66" t="s">
        <v>925</v>
      </c>
      <c r="M66" t="s">
        <v>11365</v>
      </c>
      <c r="N66" t="s">
        <v>11368</v>
      </c>
      <c r="O66" t="s">
        <v>11404</v>
      </c>
      <c r="P66" t="s">
        <v>11405</v>
      </c>
      <c r="Q66">
        <v>65</v>
      </c>
      <c r="R66" t="s">
        <v>10381</v>
      </c>
      <c r="S66" t="s">
        <v>11068</v>
      </c>
      <c r="T66" t="s">
        <v>12020</v>
      </c>
      <c r="U66" t="s">
        <v>12021</v>
      </c>
      <c r="V66" t="s">
        <v>11366</v>
      </c>
      <c r="W66" t="s">
        <v>5616</v>
      </c>
      <c r="AA66" t="s">
        <v>3321</v>
      </c>
      <c r="AB66" t="s">
        <v>10387</v>
      </c>
      <c r="AC66">
        <v>1</v>
      </c>
      <c r="AD66" t="s">
        <v>11976</v>
      </c>
      <c r="AE66">
        <v>0.13</v>
      </c>
      <c r="AF66">
        <v>45896.02</v>
      </c>
      <c r="AG66">
        <v>5966.48</v>
      </c>
      <c r="AH66">
        <v>45896.02</v>
      </c>
      <c r="AI66">
        <v>5966.48</v>
      </c>
      <c r="AJ66">
        <v>51862.5</v>
      </c>
      <c r="AK66">
        <v>24367.040000000001</v>
      </c>
      <c r="AL66">
        <v>21528.98</v>
      </c>
      <c r="AM66">
        <v>0.46908163278645898</v>
      </c>
      <c r="AN66" t="s">
        <v>11367</v>
      </c>
      <c r="AP66" t="s">
        <v>11977</v>
      </c>
      <c r="AQ66">
        <v>0</v>
      </c>
      <c r="AR66" t="s">
        <v>12022</v>
      </c>
      <c r="AS66" t="s">
        <v>12022</v>
      </c>
    </row>
    <row r="67" spans="1:45" x14ac:dyDescent="0.15">
      <c r="A67" t="s">
        <v>3314</v>
      </c>
      <c r="B67" s="9">
        <v>45833</v>
      </c>
      <c r="C67" t="s">
        <v>11387</v>
      </c>
      <c r="D67" t="s">
        <v>494</v>
      </c>
      <c r="E67" t="s">
        <v>493</v>
      </c>
      <c r="F67">
        <v>462</v>
      </c>
      <c r="G67" t="s">
        <v>3315</v>
      </c>
      <c r="H67">
        <v>7.2</v>
      </c>
      <c r="I67">
        <v>3326.4</v>
      </c>
      <c r="J67" t="s">
        <v>5618</v>
      </c>
      <c r="K67" t="s">
        <v>3314</v>
      </c>
      <c r="L67" t="s">
        <v>925</v>
      </c>
      <c r="M67" t="s">
        <v>11365</v>
      </c>
      <c r="N67" t="s">
        <v>11368</v>
      </c>
      <c r="O67" t="s">
        <v>11404</v>
      </c>
      <c r="P67" t="s">
        <v>11405</v>
      </c>
      <c r="Q67">
        <v>65</v>
      </c>
      <c r="R67" t="s">
        <v>10381</v>
      </c>
      <c r="S67" t="s">
        <v>11068</v>
      </c>
      <c r="T67" t="s">
        <v>12020</v>
      </c>
      <c r="U67" t="s">
        <v>12023</v>
      </c>
      <c r="V67" t="s">
        <v>11388</v>
      </c>
      <c r="W67" t="s">
        <v>5616</v>
      </c>
      <c r="AA67" t="s">
        <v>3321</v>
      </c>
      <c r="AB67" t="s">
        <v>10387</v>
      </c>
      <c r="AC67">
        <v>1</v>
      </c>
      <c r="AD67" t="s">
        <v>11976</v>
      </c>
      <c r="AE67">
        <v>0.13</v>
      </c>
      <c r="AF67">
        <v>2943.72</v>
      </c>
      <c r="AG67">
        <v>382.68</v>
      </c>
      <c r="AH67">
        <v>2943.72</v>
      </c>
      <c r="AI67">
        <v>382.68</v>
      </c>
      <c r="AJ67">
        <v>3326.4</v>
      </c>
      <c r="AK67">
        <v>750.73</v>
      </c>
      <c r="AL67">
        <v>2192.9899999999998</v>
      </c>
      <c r="AM67">
        <v>0.74497234791352396</v>
      </c>
      <c r="AN67" t="s">
        <v>11389</v>
      </c>
      <c r="AP67" t="s">
        <v>11977</v>
      </c>
      <c r="AQ67">
        <v>0</v>
      </c>
      <c r="AR67" t="s">
        <v>12024</v>
      </c>
      <c r="AS67" t="s">
        <v>12024</v>
      </c>
    </row>
    <row r="68" spans="1:45" x14ac:dyDescent="0.15">
      <c r="A68" t="s">
        <v>3314</v>
      </c>
      <c r="B68" s="9">
        <v>45833</v>
      </c>
      <c r="C68" t="s">
        <v>11387</v>
      </c>
      <c r="D68" t="s">
        <v>494</v>
      </c>
      <c r="E68" t="s">
        <v>493</v>
      </c>
      <c r="F68">
        <v>10080</v>
      </c>
      <c r="G68" t="s">
        <v>3315</v>
      </c>
      <c r="H68">
        <v>7.2</v>
      </c>
      <c r="I68">
        <v>72576</v>
      </c>
      <c r="J68" t="s">
        <v>5618</v>
      </c>
      <c r="K68" t="s">
        <v>3314</v>
      </c>
      <c r="L68" t="s">
        <v>925</v>
      </c>
      <c r="M68" t="s">
        <v>11365</v>
      </c>
      <c r="N68" t="s">
        <v>11368</v>
      </c>
      <c r="O68" t="s">
        <v>11404</v>
      </c>
      <c r="P68" t="s">
        <v>11405</v>
      </c>
      <c r="Q68">
        <v>65</v>
      </c>
      <c r="R68" t="s">
        <v>10381</v>
      </c>
      <c r="S68" t="s">
        <v>11068</v>
      </c>
      <c r="T68" t="s">
        <v>12020</v>
      </c>
      <c r="U68" t="s">
        <v>12023</v>
      </c>
      <c r="V68" t="s">
        <v>11388</v>
      </c>
      <c r="W68" t="s">
        <v>5616</v>
      </c>
      <c r="AA68" t="s">
        <v>3321</v>
      </c>
      <c r="AB68" t="s">
        <v>10387</v>
      </c>
      <c r="AC68">
        <v>1</v>
      </c>
      <c r="AD68" t="s">
        <v>11976</v>
      </c>
      <c r="AE68">
        <v>0.13</v>
      </c>
      <c r="AF68">
        <v>64226.55</v>
      </c>
      <c r="AG68">
        <v>8349.4500000000007</v>
      </c>
      <c r="AH68">
        <v>64226.55</v>
      </c>
      <c r="AI68">
        <v>8349.4500000000007</v>
      </c>
      <c r="AJ68">
        <v>72576</v>
      </c>
      <c r="AK68">
        <v>16379.66</v>
      </c>
      <c r="AL68">
        <v>47846.89</v>
      </c>
      <c r="AM68">
        <v>0.74497057680974599</v>
      </c>
      <c r="AN68" t="s">
        <v>11389</v>
      </c>
      <c r="AP68" t="s">
        <v>11977</v>
      </c>
      <c r="AQ68">
        <v>0</v>
      </c>
      <c r="AR68" t="s">
        <v>12024</v>
      </c>
      <c r="AS68" t="s">
        <v>12024</v>
      </c>
    </row>
    <row r="69" spans="1:45" x14ac:dyDescent="0.15">
      <c r="A69" t="s">
        <v>3314</v>
      </c>
      <c r="B69" s="9">
        <v>45833</v>
      </c>
      <c r="C69" t="s">
        <v>2493</v>
      </c>
      <c r="D69" t="s">
        <v>377</v>
      </c>
      <c r="E69" t="s">
        <v>370</v>
      </c>
      <c r="F69">
        <v>32809</v>
      </c>
      <c r="G69" t="s">
        <v>3315</v>
      </c>
      <c r="H69">
        <v>1.6</v>
      </c>
      <c r="I69">
        <v>52494.400000000001</v>
      </c>
      <c r="J69" t="s">
        <v>50</v>
      </c>
      <c r="K69" t="s">
        <v>3314</v>
      </c>
      <c r="L69" t="s">
        <v>925</v>
      </c>
      <c r="M69" t="s">
        <v>10724</v>
      </c>
      <c r="N69" t="s">
        <v>10727</v>
      </c>
      <c r="O69" t="s">
        <v>10569</v>
      </c>
      <c r="P69" t="s">
        <v>10570</v>
      </c>
      <c r="Q69">
        <v>61</v>
      </c>
      <c r="R69" t="s">
        <v>10381</v>
      </c>
      <c r="S69" t="s">
        <v>10551</v>
      </c>
      <c r="T69" t="s">
        <v>12025</v>
      </c>
      <c r="U69" t="s">
        <v>12026</v>
      </c>
      <c r="V69" t="s">
        <v>11098</v>
      </c>
      <c r="W69" t="s">
        <v>3352</v>
      </c>
      <c r="AA69" t="s">
        <v>3321</v>
      </c>
      <c r="AB69" t="s">
        <v>10387</v>
      </c>
      <c r="AC69">
        <v>1</v>
      </c>
      <c r="AD69" t="s">
        <v>11976</v>
      </c>
      <c r="AE69">
        <v>0.13</v>
      </c>
      <c r="AF69">
        <v>46455.22</v>
      </c>
      <c r="AG69">
        <v>6039.18</v>
      </c>
      <c r="AH69">
        <v>46455.22</v>
      </c>
      <c r="AI69">
        <v>6039.18</v>
      </c>
      <c r="AJ69">
        <v>52494.400000000001</v>
      </c>
      <c r="AK69">
        <v>20006.47</v>
      </c>
      <c r="AL69">
        <v>26448.75</v>
      </c>
      <c r="AM69">
        <v>0.56933860177607598</v>
      </c>
      <c r="AN69" t="s">
        <v>11099</v>
      </c>
      <c r="AP69" t="s">
        <v>11977</v>
      </c>
      <c r="AQ69">
        <v>0</v>
      </c>
      <c r="AR69" t="s">
        <v>2496</v>
      </c>
      <c r="AS69" t="s">
        <v>2496</v>
      </c>
    </row>
    <row r="70" spans="1:45" x14ac:dyDescent="0.15">
      <c r="A70" t="s">
        <v>3314</v>
      </c>
      <c r="B70" s="9">
        <v>45833</v>
      </c>
      <c r="C70" t="s">
        <v>2493</v>
      </c>
      <c r="D70" t="s">
        <v>377</v>
      </c>
      <c r="E70" t="s">
        <v>370</v>
      </c>
      <c r="F70">
        <v>191</v>
      </c>
      <c r="G70" t="s">
        <v>3315</v>
      </c>
      <c r="H70">
        <v>1.6</v>
      </c>
      <c r="I70">
        <v>305.60000000000002</v>
      </c>
      <c r="J70" t="s">
        <v>50</v>
      </c>
      <c r="K70" t="s">
        <v>3314</v>
      </c>
      <c r="L70" t="s">
        <v>925</v>
      </c>
      <c r="M70" t="s">
        <v>10724</v>
      </c>
      <c r="N70" t="s">
        <v>10727</v>
      </c>
      <c r="O70" t="s">
        <v>10569</v>
      </c>
      <c r="P70" t="s">
        <v>10570</v>
      </c>
      <c r="Q70">
        <v>61</v>
      </c>
      <c r="R70" t="s">
        <v>10381</v>
      </c>
      <c r="S70" t="s">
        <v>10551</v>
      </c>
      <c r="T70" t="s">
        <v>12025</v>
      </c>
      <c r="U70" t="s">
        <v>12026</v>
      </c>
      <c r="V70" t="s">
        <v>11098</v>
      </c>
      <c r="W70" t="s">
        <v>3352</v>
      </c>
      <c r="AA70" t="s">
        <v>3321</v>
      </c>
      <c r="AB70" t="s">
        <v>10387</v>
      </c>
      <c r="AC70">
        <v>1</v>
      </c>
      <c r="AD70" t="s">
        <v>11976</v>
      </c>
      <c r="AE70">
        <v>0.13</v>
      </c>
      <c r="AF70">
        <v>270.44</v>
      </c>
      <c r="AG70">
        <v>35.159999999999997</v>
      </c>
      <c r="AH70">
        <v>270.44</v>
      </c>
      <c r="AI70">
        <v>35.159999999999997</v>
      </c>
      <c r="AJ70">
        <v>305.60000000000002</v>
      </c>
      <c r="AK70">
        <v>116.45</v>
      </c>
      <c r="AL70">
        <v>153.99</v>
      </c>
      <c r="AM70">
        <v>0.56940541340038497</v>
      </c>
      <c r="AN70" t="s">
        <v>11099</v>
      </c>
      <c r="AP70" t="s">
        <v>11977</v>
      </c>
      <c r="AQ70">
        <v>0</v>
      </c>
      <c r="AR70" t="s">
        <v>5089</v>
      </c>
      <c r="AS70" t="s">
        <v>5089</v>
      </c>
    </row>
    <row r="71" spans="1:45" x14ac:dyDescent="0.15">
      <c r="A71" t="s">
        <v>3314</v>
      </c>
      <c r="B71" s="9">
        <v>45833</v>
      </c>
      <c r="C71" t="s">
        <v>2405</v>
      </c>
      <c r="D71" t="s">
        <v>550</v>
      </c>
      <c r="E71" t="s">
        <v>549</v>
      </c>
      <c r="F71">
        <v>30000</v>
      </c>
      <c r="G71" t="s">
        <v>3315</v>
      </c>
      <c r="H71">
        <v>0.46750000000000003</v>
      </c>
      <c r="I71">
        <v>14025</v>
      </c>
      <c r="J71" t="s">
        <v>50</v>
      </c>
      <c r="K71" t="s">
        <v>3314</v>
      </c>
      <c r="L71" t="s">
        <v>925</v>
      </c>
      <c r="M71" t="s">
        <v>11192</v>
      </c>
      <c r="N71" t="s">
        <v>11195</v>
      </c>
      <c r="O71" t="s">
        <v>10552</v>
      </c>
      <c r="P71" t="s">
        <v>10553</v>
      </c>
      <c r="Q71">
        <v>2</v>
      </c>
      <c r="R71" t="s">
        <v>10381</v>
      </c>
      <c r="S71" t="s">
        <v>11003</v>
      </c>
      <c r="T71" t="s">
        <v>12027</v>
      </c>
      <c r="U71" t="s">
        <v>12028</v>
      </c>
      <c r="V71" t="s">
        <v>11200</v>
      </c>
      <c r="W71" t="s">
        <v>3352</v>
      </c>
      <c r="AA71" t="s">
        <v>3321</v>
      </c>
      <c r="AB71" t="s">
        <v>10387</v>
      </c>
      <c r="AC71">
        <v>1</v>
      </c>
      <c r="AD71" t="s">
        <v>11976</v>
      </c>
      <c r="AE71">
        <v>0.13</v>
      </c>
      <c r="AF71">
        <v>12411.5</v>
      </c>
      <c r="AG71">
        <v>1613.5</v>
      </c>
      <c r="AH71">
        <v>12411.5</v>
      </c>
      <c r="AI71">
        <v>1613.5</v>
      </c>
      <c r="AJ71">
        <v>14025</v>
      </c>
      <c r="AK71">
        <v>5244.45</v>
      </c>
      <c r="AL71">
        <v>7167.05</v>
      </c>
      <c r="AM71">
        <v>0.57745236272811495</v>
      </c>
      <c r="AN71" t="s">
        <v>11201</v>
      </c>
      <c r="AP71" t="s">
        <v>11977</v>
      </c>
      <c r="AQ71">
        <v>0</v>
      </c>
      <c r="AR71" t="s">
        <v>2572</v>
      </c>
      <c r="AS71" t="s">
        <v>2572</v>
      </c>
    </row>
    <row r="72" spans="1:45" x14ac:dyDescent="0.15">
      <c r="A72" t="s">
        <v>3314</v>
      </c>
      <c r="B72" s="9">
        <v>45833</v>
      </c>
      <c r="C72" t="s">
        <v>1813</v>
      </c>
      <c r="D72" t="s">
        <v>368</v>
      </c>
      <c r="E72" t="s">
        <v>367</v>
      </c>
      <c r="F72">
        <v>27000</v>
      </c>
      <c r="G72" t="s">
        <v>3315</v>
      </c>
      <c r="H72">
        <v>1.25</v>
      </c>
      <c r="I72">
        <v>33750</v>
      </c>
      <c r="J72" t="s">
        <v>50</v>
      </c>
      <c r="K72" t="s">
        <v>3314</v>
      </c>
      <c r="L72" t="s">
        <v>925</v>
      </c>
      <c r="M72" t="s">
        <v>11077</v>
      </c>
      <c r="N72" t="s">
        <v>11080</v>
      </c>
      <c r="O72" t="s">
        <v>10569</v>
      </c>
      <c r="P72" t="s">
        <v>10570</v>
      </c>
      <c r="Q72">
        <v>6</v>
      </c>
      <c r="R72" t="s">
        <v>10381</v>
      </c>
      <c r="S72" t="s">
        <v>10415</v>
      </c>
      <c r="T72" t="s">
        <v>12029</v>
      </c>
      <c r="U72" t="s">
        <v>12030</v>
      </c>
      <c r="V72" t="s">
        <v>11078</v>
      </c>
      <c r="W72" t="s">
        <v>3352</v>
      </c>
      <c r="AA72" t="s">
        <v>3321</v>
      </c>
      <c r="AB72" t="s">
        <v>10387</v>
      </c>
      <c r="AC72">
        <v>1</v>
      </c>
      <c r="AD72" t="s">
        <v>11976</v>
      </c>
      <c r="AE72">
        <v>0.13</v>
      </c>
      <c r="AF72">
        <v>29867.26</v>
      </c>
      <c r="AG72">
        <v>3882.74</v>
      </c>
      <c r="AH72">
        <v>29867.26</v>
      </c>
      <c r="AI72">
        <v>3882.74</v>
      </c>
      <c r="AJ72">
        <v>33750</v>
      </c>
      <c r="AK72">
        <v>15051.37</v>
      </c>
      <c r="AL72">
        <v>14815.89</v>
      </c>
      <c r="AM72">
        <v>0.49605789081422302</v>
      </c>
      <c r="AN72" t="s">
        <v>11079</v>
      </c>
      <c r="AP72" t="s">
        <v>11977</v>
      </c>
      <c r="AQ72">
        <v>0</v>
      </c>
      <c r="AR72" t="s">
        <v>4621</v>
      </c>
      <c r="AS72" t="s">
        <v>4621</v>
      </c>
    </row>
    <row r="73" spans="1:45" x14ac:dyDescent="0.15">
      <c r="A73" t="s">
        <v>3314</v>
      </c>
      <c r="B73" s="9">
        <v>45833</v>
      </c>
      <c r="C73" t="s">
        <v>1813</v>
      </c>
      <c r="D73" t="s">
        <v>368</v>
      </c>
      <c r="E73" t="s">
        <v>367</v>
      </c>
      <c r="F73">
        <v>5987</v>
      </c>
      <c r="G73" t="s">
        <v>3315</v>
      </c>
      <c r="H73">
        <v>1.25</v>
      </c>
      <c r="I73">
        <v>7483.75</v>
      </c>
      <c r="J73" t="s">
        <v>50</v>
      </c>
      <c r="K73" t="s">
        <v>3314</v>
      </c>
      <c r="L73" t="s">
        <v>925</v>
      </c>
      <c r="M73" t="s">
        <v>11077</v>
      </c>
      <c r="N73" t="s">
        <v>11080</v>
      </c>
      <c r="O73" t="s">
        <v>10569</v>
      </c>
      <c r="P73" t="s">
        <v>10570</v>
      </c>
      <c r="Q73">
        <v>6</v>
      </c>
      <c r="R73" t="s">
        <v>10381</v>
      </c>
      <c r="S73" t="s">
        <v>10415</v>
      </c>
      <c r="T73" t="s">
        <v>12029</v>
      </c>
      <c r="U73" t="s">
        <v>12030</v>
      </c>
      <c r="V73" t="s">
        <v>11078</v>
      </c>
      <c r="W73" t="s">
        <v>3352</v>
      </c>
      <c r="AA73" t="s">
        <v>3321</v>
      </c>
      <c r="AB73" t="s">
        <v>10387</v>
      </c>
      <c r="AC73">
        <v>1</v>
      </c>
      <c r="AD73" t="s">
        <v>11976</v>
      </c>
      <c r="AE73">
        <v>0.13</v>
      </c>
      <c r="AF73">
        <v>6622.79</v>
      </c>
      <c r="AG73">
        <v>860.96</v>
      </c>
      <c r="AH73">
        <v>6622.79</v>
      </c>
      <c r="AI73">
        <v>860.96</v>
      </c>
      <c r="AJ73">
        <v>7483.75</v>
      </c>
      <c r="AK73">
        <v>3337.51</v>
      </c>
      <c r="AL73">
        <v>3285.28</v>
      </c>
      <c r="AM73">
        <v>0.49605679781481798</v>
      </c>
      <c r="AN73" t="s">
        <v>11079</v>
      </c>
      <c r="AP73" t="s">
        <v>11977</v>
      </c>
      <c r="AQ73">
        <v>0</v>
      </c>
      <c r="AR73" t="s">
        <v>2906</v>
      </c>
      <c r="AS73" t="s">
        <v>2906</v>
      </c>
    </row>
    <row r="74" spans="1:45" x14ac:dyDescent="0.15">
      <c r="A74" t="s">
        <v>3314</v>
      </c>
      <c r="B74" s="9">
        <v>45833</v>
      </c>
      <c r="C74" t="s">
        <v>1813</v>
      </c>
      <c r="D74" t="s">
        <v>368</v>
      </c>
      <c r="E74" t="s">
        <v>367</v>
      </c>
      <c r="F74">
        <v>78013</v>
      </c>
      <c r="G74" t="s">
        <v>3315</v>
      </c>
      <c r="H74">
        <v>1.25</v>
      </c>
      <c r="I74">
        <v>97516.25</v>
      </c>
      <c r="J74" t="s">
        <v>50</v>
      </c>
      <c r="K74" t="s">
        <v>3314</v>
      </c>
      <c r="L74" t="s">
        <v>925</v>
      </c>
      <c r="M74" t="s">
        <v>11077</v>
      </c>
      <c r="N74" t="s">
        <v>11080</v>
      </c>
      <c r="O74" t="s">
        <v>10569</v>
      </c>
      <c r="P74" t="s">
        <v>10570</v>
      </c>
      <c r="Q74">
        <v>6</v>
      </c>
      <c r="R74" t="s">
        <v>10381</v>
      </c>
      <c r="S74" t="s">
        <v>10415</v>
      </c>
      <c r="T74" t="s">
        <v>12029</v>
      </c>
      <c r="U74" t="s">
        <v>12030</v>
      </c>
      <c r="V74" t="s">
        <v>11078</v>
      </c>
      <c r="W74" t="s">
        <v>3352</v>
      </c>
      <c r="AA74" t="s">
        <v>3321</v>
      </c>
      <c r="AB74" t="s">
        <v>10387</v>
      </c>
      <c r="AC74">
        <v>1</v>
      </c>
      <c r="AD74" t="s">
        <v>11976</v>
      </c>
      <c r="AE74">
        <v>0.13</v>
      </c>
      <c r="AF74">
        <v>86297.56</v>
      </c>
      <c r="AG74">
        <v>11218.69</v>
      </c>
      <c r="AH74">
        <v>86297.56</v>
      </c>
      <c r="AI74">
        <v>11218.69</v>
      </c>
      <c r="AJ74">
        <v>97516.25</v>
      </c>
      <c r="AK74">
        <v>43488.98</v>
      </c>
      <c r="AL74">
        <v>42808.58</v>
      </c>
      <c r="AM74">
        <v>0.49605782596865999</v>
      </c>
      <c r="AN74" t="s">
        <v>11079</v>
      </c>
      <c r="AP74" t="s">
        <v>11977</v>
      </c>
      <c r="AQ74">
        <v>0</v>
      </c>
      <c r="AR74" t="s">
        <v>4621</v>
      </c>
      <c r="AS74" t="s">
        <v>4621</v>
      </c>
    </row>
    <row r="75" spans="1:45" x14ac:dyDescent="0.15">
      <c r="A75" t="s">
        <v>3314</v>
      </c>
      <c r="B75" s="9">
        <v>45833</v>
      </c>
      <c r="C75" t="s">
        <v>2866</v>
      </c>
      <c r="D75" t="s">
        <v>324</v>
      </c>
      <c r="E75" t="s">
        <v>323</v>
      </c>
      <c r="F75">
        <v>2106</v>
      </c>
      <c r="G75" t="s">
        <v>3315</v>
      </c>
      <c r="H75">
        <v>0.46</v>
      </c>
      <c r="I75">
        <v>968.76</v>
      </c>
      <c r="J75" t="s">
        <v>50</v>
      </c>
      <c r="K75" t="s">
        <v>3314</v>
      </c>
      <c r="L75" t="s">
        <v>925</v>
      </c>
      <c r="M75" t="s">
        <v>11077</v>
      </c>
      <c r="N75" t="s">
        <v>11080</v>
      </c>
      <c r="O75" t="s">
        <v>10569</v>
      </c>
      <c r="P75" t="s">
        <v>10570</v>
      </c>
      <c r="Q75">
        <v>6</v>
      </c>
      <c r="R75" t="s">
        <v>10381</v>
      </c>
      <c r="S75" t="s">
        <v>10415</v>
      </c>
      <c r="T75" t="s">
        <v>12029</v>
      </c>
      <c r="U75" t="s">
        <v>12031</v>
      </c>
      <c r="V75" t="s">
        <v>12032</v>
      </c>
      <c r="W75" t="s">
        <v>3352</v>
      </c>
      <c r="AA75" t="s">
        <v>3321</v>
      </c>
      <c r="AB75" t="s">
        <v>10387</v>
      </c>
      <c r="AC75">
        <v>1</v>
      </c>
      <c r="AD75" t="s">
        <v>11976</v>
      </c>
      <c r="AE75">
        <v>0.13</v>
      </c>
      <c r="AF75">
        <v>857.31</v>
      </c>
      <c r="AG75">
        <v>111.45</v>
      </c>
      <c r="AH75">
        <v>857.31</v>
      </c>
      <c r="AI75">
        <v>111.45</v>
      </c>
      <c r="AJ75">
        <v>968.76</v>
      </c>
      <c r="AK75">
        <v>356.36</v>
      </c>
      <c r="AL75">
        <v>500.95</v>
      </c>
      <c r="AM75">
        <v>0.58432772276072797</v>
      </c>
      <c r="AN75" t="s">
        <v>12033</v>
      </c>
      <c r="AP75" t="s">
        <v>11977</v>
      </c>
      <c r="AQ75">
        <v>0</v>
      </c>
      <c r="AR75" t="s">
        <v>2424</v>
      </c>
      <c r="AS75" t="s">
        <v>2424</v>
      </c>
    </row>
    <row r="76" spans="1:45" x14ac:dyDescent="0.15">
      <c r="A76" t="s">
        <v>3314</v>
      </c>
      <c r="B76" s="9">
        <v>45833</v>
      </c>
      <c r="C76" t="s">
        <v>2866</v>
      </c>
      <c r="D76" t="s">
        <v>324</v>
      </c>
      <c r="E76" t="s">
        <v>323</v>
      </c>
      <c r="F76">
        <v>27894</v>
      </c>
      <c r="G76" t="s">
        <v>3315</v>
      </c>
      <c r="H76">
        <v>0.46</v>
      </c>
      <c r="I76">
        <v>12831.24</v>
      </c>
      <c r="J76" t="s">
        <v>50</v>
      </c>
      <c r="K76" t="s">
        <v>3314</v>
      </c>
      <c r="L76" t="s">
        <v>925</v>
      </c>
      <c r="M76" t="s">
        <v>11077</v>
      </c>
      <c r="N76" t="s">
        <v>11080</v>
      </c>
      <c r="O76" t="s">
        <v>10569</v>
      </c>
      <c r="P76" t="s">
        <v>10570</v>
      </c>
      <c r="Q76">
        <v>6</v>
      </c>
      <c r="R76" t="s">
        <v>10381</v>
      </c>
      <c r="S76" t="s">
        <v>10415</v>
      </c>
      <c r="T76" t="s">
        <v>12029</v>
      </c>
      <c r="U76" t="s">
        <v>12031</v>
      </c>
      <c r="V76" t="s">
        <v>12032</v>
      </c>
      <c r="W76" t="s">
        <v>3352</v>
      </c>
      <c r="AA76" t="s">
        <v>3321</v>
      </c>
      <c r="AB76" t="s">
        <v>10387</v>
      </c>
      <c r="AC76">
        <v>1</v>
      </c>
      <c r="AD76" t="s">
        <v>11976</v>
      </c>
      <c r="AE76">
        <v>0.13</v>
      </c>
      <c r="AF76">
        <v>11355.08</v>
      </c>
      <c r="AG76">
        <v>1476.16</v>
      </c>
      <c r="AH76">
        <v>11355.08</v>
      </c>
      <c r="AI76">
        <v>1476.16</v>
      </c>
      <c r="AJ76">
        <v>12831.24</v>
      </c>
      <c r="AK76">
        <v>4719.8500000000004</v>
      </c>
      <c r="AL76">
        <v>6635.23</v>
      </c>
      <c r="AM76">
        <v>0.58434022481567705</v>
      </c>
      <c r="AN76" t="s">
        <v>12033</v>
      </c>
      <c r="AP76" t="s">
        <v>11977</v>
      </c>
      <c r="AQ76">
        <v>0</v>
      </c>
      <c r="AR76" t="s">
        <v>2569</v>
      </c>
      <c r="AS76" t="s">
        <v>2569</v>
      </c>
    </row>
    <row r="77" spans="1:45" x14ac:dyDescent="0.15">
      <c r="A77" t="s">
        <v>3314</v>
      </c>
      <c r="B77" s="9">
        <v>45833</v>
      </c>
      <c r="C77" t="s">
        <v>1813</v>
      </c>
      <c r="D77" t="s">
        <v>368</v>
      </c>
      <c r="E77" t="s">
        <v>367</v>
      </c>
      <c r="F77">
        <v>34500</v>
      </c>
      <c r="G77" t="s">
        <v>3315</v>
      </c>
      <c r="H77">
        <v>1.258</v>
      </c>
      <c r="I77">
        <v>43401</v>
      </c>
      <c r="J77" t="s">
        <v>50</v>
      </c>
      <c r="K77" t="s">
        <v>3314</v>
      </c>
      <c r="L77" t="s">
        <v>925</v>
      </c>
      <c r="M77" t="s">
        <v>11048</v>
      </c>
      <c r="N77" t="s">
        <v>11051</v>
      </c>
      <c r="O77" t="s">
        <v>10569</v>
      </c>
      <c r="P77" t="s">
        <v>10570</v>
      </c>
      <c r="Q77">
        <v>61</v>
      </c>
      <c r="R77" t="s">
        <v>10381</v>
      </c>
      <c r="S77" t="s">
        <v>10551</v>
      </c>
      <c r="T77" t="s">
        <v>12034</v>
      </c>
      <c r="U77" t="s">
        <v>12035</v>
      </c>
      <c r="V77" t="s">
        <v>12036</v>
      </c>
      <c r="W77" t="s">
        <v>3352</v>
      </c>
      <c r="AA77" t="s">
        <v>3321</v>
      </c>
      <c r="AB77" t="s">
        <v>10387</v>
      </c>
      <c r="AC77">
        <v>1</v>
      </c>
      <c r="AD77" t="s">
        <v>11976</v>
      </c>
      <c r="AE77">
        <v>0.13</v>
      </c>
      <c r="AF77">
        <v>38407.96</v>
      </c>
      <c r="AG77">
        <v>4993.04</v>
      </c>
      <c r="AH77">
        <v>38407.96</v>
      </c>
      <c r="AI77">
        <v>4993.04</v>
      </c>
      <c r="AJ77">
        <v>43401</v>
      </c>
      <c r="AK77">
        <v>19232.3</v>
      </c>
      <c r="AL77">
        <v>19175.66</v>
      </c>
      <c r="AM77">
        <v>0.49926265284591997</v>
      </c>
      <c r="AN77" t="s">
        <v>12037</v>
      </c>
      <c r="AP77" t="s">
        <v>11977</v>
      </c>
      <c r="AQ77">
        <v>0</v>
      </c>
      <c r="AR77" t="s">
        <v>2906</v>
      </c>
      <c r="AS77" t="s">
        <v>2906</v>
      </c>
    </row>
    <row r="78" spans="1:45" x14ac:dyDescent="0.15">
      <c r="A78" t="s">
        <v>3314</v>
      </c>
      <c r="B78" s="9">
        <v>45833</v>
      </c>
      <c r="C78" t="s">
        <v>1813</v>
      </c>
      <c r="D78" t="s">
        <v>368</v>
      </c>
      <c r="E78" t="s">
        <v>367</v>
      </c>
      <c r="F78">
        <v>60000</v>
      </c>
      <c r="G78" t="s">
        <v>3315</v>
      </c>
      <c r="H78">
        <v>1.258</v>
      </c>
      <c r="I78">
        <v>75480</v>
      </c>
      <c r="J78" t="s">
        <v>50</v>
      </c>
      <c r="K78" t="s">
        <v>3314</v>
      </c>
      <c r="L78" t="s">
        <v>925</v>
      </c>
      <c r="M78" t="s">
        <v>11048</v>
      </c>
      <c r="N78" t="s">
        <v>11051</v>
      </c>
      <c r="O78" t="s">
        <v>10569</v>
      </c>
      <c r="P78" t="s">
        <v>10570</v>
      </c>
      <c r="Q78">
        <v>61</v>
      </c>
      <c r="R78" t="s">
        <v>10381</v>
      </c>
      <c r="S78" t="s">
        <v>10551</v>
      </c>
      <c r="T78" t="s">
        <v>12034</v>
      </c>
      <c r="U78" t="s">
        <v>12035</v>
      </c>
      <c r="V78" t="s">
        <v>12036</v>
      </c>
      <c r="W78" t="s">
        <v>3352</v>
      </c>
      <c r="AA78" t="s">
        <v>3321</v>
      </c>
      <c r="AB78" t="s">
        <v>10387</v>
      </c>
      <c r="AC78">
        <v>1</v>
      </c>
      <c r="AD78" t="s">
        <v>11976</v>
      </c>
      <c r="AE78">
        <v>0.13</v>
      </c>
      <c r="AF78">
        <v>66796.460000000006</v>
      </c>
      <c r="AG78">
        <v>8683.5400000000009</v>
      </c>
      <c r="AH78">
        <v>66796.460000000006</v>
      </c>
      <c r="AI78">
        <v>8683.5400000000009</v>
      </c>
      <c r="AJ78">
        <v>75480</v>
      </c>
      <c r="AK78">
        <v>33447.480000000003</v>
      </c>
      <c r="AL78">
        <v>33348.980000000003</v>
      </c>
      <c r="AM78">
        <v>0.49926268547764402</v>
      </c>
      <c r="AN78" t="s">
        <v>12037</v>
      </c>
      <c r="AP78" t="s">
        <v>11977</v>
      </c>
      <c r="AQ78">
        <v>0</v>
      </c>
      <c r="AR78" t="s">
        <v>12038</v>
      </c>
      <c r="AS78" t="s">
        <v>12038</v>
      </c>
    </row>
    <row r="79" spans="1:45" x14ac:dyDescent="0.15">
      <c r="A79" t="s">
        <v>3314</v>
      </c>
      <c r="B79" s="9">
        <v>45833</v>
      </c>
      <c r="C79" t="s">
        <v>1813</v>
      </c>
      <c r="D79" t="s">
        <v>368</v>
      </c>
      <c r="E79" t="s">
        <v>367</v>
      </c>
      <c r="F79">
        <v>1326</v>
      </c>
      <c r="G79" t="s">
        <v>3315</v>
      </c>
      <c r="H79">
        <v>1.258</v>
      </c>
      <c r="I79">
        <v>1668.11</v>
      </c>
      <c r="J79" t="s">
        <v>50</v>
      </c>
      <c r="K79" t="s">
        <v>3314</v>
      </c>
      <c r="L79" t="s">
        <v>925</v>
      </c>
      <c r="M79" t="s">
        <v>11048</v>
      </c>
      <c r="N79" t="s">
        <v>11051</v>
      </c>
      <c r="O79" t="s">
        <v>10569</v>
      </c>
      <c r="P79" t="s">
        <v>10570</v>
      </c>
      <c r="Q79">
        <v>61</v>
      </c>
      <c r="R79" t="s">
        <v>10381</v>
      </c>
      <c r="S79" t="s">
        <v>10551</v>
      </c>
      <c r="T79" t="s">
        <v>12034</v>
      </c>
      <c r="U79" t="s">
        <v>12035</v>
      </c>
      <c r="V79" t="s">
        <v>12036</v>
      </c>
      <c r="W79" t="s">
        <v>3352</v>
      </c>
      <c r="AA79" t="s">
        <v>3321</v>
      </c>
      <c r="AB79" t="s">
        <v>10387</v>
      </c>
      <c r="AC79">
        <v>1</v>
      </c>
      <c r="AD79" t="s">
        <v>11976</v>
      </c>
      <c r="AE79">
        <v>0.13</v>
      </c>
      <c r="AF79">
        <v>1476.2</v>
      </c>
      <c r="AG79">
        <v>191.91</v>
      </c>
      <c r="AH79">
        <v>1476.2</v>
      </c>
      <c r="AI79">
        <v>191.91</v>
      </c>
      <c r="AJ79">
        <v>1668.11</v>
      </c>
      <c r="AK79">
        <v>739.19</v>
      </c>
      <c r="AL79">
        <v>737.01</v>
      </c>
      <c r="AM79">
        <v>0.49926161766698302</v>
      </c>
      <c r="AN79" t="s">
        <v>12037</v>
      </c>
      <c r="AP79" t="s">
        <v>11977</v>
      </c>
      <c r="AQ79">
        <v>0</v>
      </c>
      <c r="AR79" t="s">
        <v>7181</v>
      </c>
      <c r="AS79" t="s">
        <v>7181</v>
      </c>
    </row>
    <row r="80" spans="1:45" x14ac:dyDescent="0.15">
      <c r="A80" t="s">
        <v>3314</v>
      </c>
      <c r="B80" s="9">
        <v>45833</v>
      </c>
      <c r="C80" t="s">
        <v>1813</v>
      </c>
      <c r="D80" t="s">
        <v>368</v>
      </c>
      <c r="E80" t="s">
        <v>367</v>
      </c>
      <c r="F80">
        <v>1500</v>
      </c>
      <c r="G80" t="s">
        <v>3315</v>
      </c>
      <c r="H80">
        <v>1.258</v>
      </c>
      <c r="I80">
        <v>1887</v>
      </c>
      <c r="J80" t="s">
        <v>50</v>
      </c>
      <c r="K80" t="s">
        <v>3314</v>
      </c>
      <c r="L80" t="s">
        <v>925</v>
      </c>
      <c r="M80" t="s">
        <v>11048</v>
      </c>
      <c r="N80" t="s">
        <v>11051</v>
      </c>
      <c r="O80" t="s">
        <v>10569</v>
      </c>
      <c r="P80" t="s">
        <v>10570</v>
      </c>
      <c r="Q80">
        <v>61</v>
      </c>
      <c r="R80" t="s">
        <v>10381</v>
      </c>
      <c r="S80" t="s">
        <v>10551</v>
      </c>
      <c r="T80" t="s">
        <v>12034</v>
      </c>
      <c r="U80" t="s">
        <v>12035</v>
      </c>
      <c r="V80" t="s">
        <v>12036</v>
      </c>
      <c r="W80" t="s">
        <v>3352</v>
      </c>
      <c r="AA80" t="s">
        <v>3321</v>
      </c>
      <c r="AB80" t="s">
        <v>10387</v>
      </c>
      <c r="AC80">
        <v>1</v>
      </c>
      <c r="AD80" t="s">
        <v>11976</v>
      </c>
      <c r="AE80">
        <v>0.13</v>
      </c>
      <c r="AF80">
        <v>1669.91</v>
      </c>
      <c r="AG80">
        <v>217.09</v>
      </c>
      <c r="AH80">
        <v>1669.91</v>
      </c>
      <c r="AI80">
        <v>217.09</v>
      </c>
      <c r="AJ80">
        <v>1887</v>
      </c>
      <c r="AK80">
        <v>836.19</v>
      </c>
      <c r="AL80">
        <v>833.72</v>
      </c>
      <c r="AM80">
        <v>0.49926043918534502</v>
      </c>
      <c r="AN80" t="s">
        <v>12037</v>
      </c>
      <c r="AP80" t="s">
        <v>11977</v>
      </c>
      <c r="AQ80">
        <v>0</v>
      </c>
      <c r="AR80" t="s">
        <v>12039</v>
      </c>
      <c r="AS80" t="s">
        <v>12039</v>
      </c>
    </row>
    <row r="81" spans="1:45" x14ac:dyDescent="0.15">
      <c r="A81" t="s">
        <v>3314</v>
      </c>
      <c r="B81" s="9">
        <v>45833</v>
      </c>
      <c r="C81" t="s">
        <v>1813</v>
      </c>
      <c r="D81" t="s">
        <v>368</v>
      </c>
      <c r="E81" t="s">
        <v>367</v>
      </c>
      <c r="F81">
        <v>610</v>
      </c>
      <c r="G81" t="s">
        <v>3315</v>
      </c>
      <c r="H81">
        <v>1.258</v>
      </c>
      <c r="I81">
        <v>767.38</v>
      </c>
      <c r="J81" t="s">
        <v>50</v>
      </c>
      <c r="K81" t="s">
        <v>3314</v>
      </c>
      <c r="L81" t="s">
        <v>925</v>
      </c>
      <c r="M81" t="s">
        <v>11048</v>
      </c>
      <c r="N81" t="s">
        <v>11051</v>
      </c>
      <c r="O81" t="s">
        <v>10569</v>
      </c>
      <c r="P81" t="s">
        <v>10570</v>
      </c>
      <c r="Q81">
        <v>61</v>
      </c>
      <c r="R81" t="s">
        <v>10381</v>
      </c>
      <c r="S81" t="s">
        <v>10551</v>
      </c>
      <c r="T81" t="s">
        <v>12034</v>
      </c>
      <c r="U81" t="s">
        <v>12035</v>
      </c>
      <c r="V81" t="s">
        <v>12036</v>
      </c>
      <c r="W81" t="s">
        <v>3352</v>
      </c>
      <c r="AA81" t="s">
        <v>3321</v>
      </c>
      <c r="AB81" t="s">
        <v>10387</v>
      </c>
      <c r="AC81">
        <v>1</v>
      </c>
      <c r="AD81" t="s">
        <v>11976</v>
      </c>
      <c r="AE81">
        <v>0.13</v>
      </c>
      <c r="AF81">
        <v>679.1</v>
      </c>
      <c r="AG81">
        <v>88.28</v>
      </c>
      <c r="AH81">
        <v>679.1</v>
      </c>
      <c r="AI81">
        <v>88.28</v>
      </c>
      <c r="AJ81">
        <v>767.38</v>
      </c>
      <c r="AK81">
        <v>340.05</v>
      </c>
      <c r="AL81">
        <v>339.05</v>
      </c>
      <c r="AM81">
        <v>0.49926373140921798</v>
      </c>
      <c r="AN81" t="s">
        <v>12037</v>
      </c>
      <c r="AP81" t="s">
        <v>11977</v>
      </c>
      <c r="AQ81">
        <v>0</v>
      </c>
      <c r="AR81" t="s">
        <v>12040</v>
      </c>
      <c r="AS81" t="s">
        <v>12040</v>
      </c>
    </row>
    <row r="82" spans="1:45" x14ac:dyDescent="0.15">
      <c r="A82" t="s">
        <v>3314</v>
      </c>
      <c r="B82" s="9">
        <v>45833</v>
      </c>
      <c r="C82" t="s">
        <v>1813</v>
      </c>
      <c r="D82" t="s">
        <v>368</v>
      </c>
      <c r="E82" t="s">
        <v>367</v>
      </c>
      <c r="F82">
        <v>1500</v>
      </c>
      <c r="G82" t="s">
        <v>3315</v>
      </c>
      <c r="H82">
        <v>1.258</v>
      </c>
      <c r="I82">
        <v>1887</v>
      </c>
      <c r="J82" t="s">
        <v>50</v>
      </c>
      <c r="K82" t="s">
        <v>3314</v>
      </c>
      <c r="L82" t="s">
        <v>925</v>
      </c>
      <c r="M82" t="s">
        <v>11048</v>
      </c>
      <c r="N82" t="s">
        <v>11051</v>
      </c>
      <c r="O82" t="s">
        <v>10569</v>
      </c>
      <c r="P82" t="s">
        <v>10570</v>
      </c>
      <c r="Q82">
        <v>61</v>
      </c>
      <c r="R82" t="s">
        <v>10381</v>
      </c>
      <c r="S82" t="s">
        <v>10551</v>
      </c>
      <c r="T82" t="s">
        <v>12034</v>
      </c>
      <c r="U82" t="s">
        <v>12035</v>
      </c>
      <c r="V82" t="s">
        <v>12036</v>
      </c>
      <c r="W82" t="s">
        <v>3352</v>
      </c>
      <c r="AA82" t="s">
        <v>3321</v>
      </c>
      <c r="AB82" t="s">
        <v>10387</v>
      </c>
      <c r="AC82">
        <v>1</v>
      </c>
      <c r="AD82" t="s">
        <v>11976</v>
      </c>
      <c r="AE82">
        <v>0.13</v>
      </c>
      <c r="AF82">
        <v>1669.91</v>
      </c>
      <c r="AG82">
        <v>217.09</v>
      </c>
      <c r="AH82">
        <v>1669.91</v>
      </c>
      <c r="AI82">
        <v>217.09</v>
      </c>
      <c r="AJ82">
        <v>1887</v>
      </c>
      <c r="AK82">
        <v>836.19</v>
      </c>
      <c r="AL82">
        <v>833.72</v>
      </c>
      <c r="AM82">
        <v>0.49926043918534502</v>
      </c>
      <c r="AN82" t="s">
        <v>12037</v>
      </c>
      <c r="AP82" t="s">
        <v>11977</v>
      </c>
      <c r="AQ82">
        <v>0</v>
      </c>
      <c r="AR82" t="s">
        <v>4621</v>
      </c>
      <c r="AS82" t="s">
        <v>4621</v>
      </c>
    </row>
    <row r="83" spans="1:45" x14ac:dyDescent="0.15">
      <c r="A83" t="s">
        <v>3314</v>
      </c>
      <c r="B83" s="9">
        <v>45833</v>
      </c>
      <c r="C83" t="s">
        <v>1813</v>
      </c>
      <c r="D83" t="s">
        <v>368</v>
      </c>
      <c r="E83" t="s">
        <v>367</v>
      </c>
      <c r="F83">
        <v>21940</v>
      </c>
      <c r="G83" t="s">
        <v>3315</v>
      </c>
      <c r="H83">
        <v>1.258</v>
      </c>
      <c r="I83">
        <v>27600.52</v>
      </c>
      <c r="J83" t="s">
        <v>50</v>
      </c>
      <c r="K83" t="s">
        <v>3314</v>
      </c>
      <c r="L83" t="s">
        <v>925</v>
      </c>
      <c r="M83" t="s">
        <v>11048</v>
      </c>
      <c r="N83" t="s">
        <v>11051</v>
      </c>
      <c r="O83" t="s">
        <v>10569</v>
      </c>
      <c r="P83" t="s">
        <v>10570</v>
      </c>
      <c r="Q83">
        <v>61</v>
      </c>
      <c r="R83" t="s">
        <v>10381</v>
      </c>
      <c r="S83" t="s">
        <v>10551</v>
      </c>
      <c r="T83" t="s">
        <v>12034</v>
      </c>
      <c r="U83" t="s">
        <v>12035</v>
      </c>
      <c r="V83" t="s">
        <v>12036</v>
      </c>
      <c r="W83" t="s">
        <v>3352</v>
      </c>
      <c r="AA83" t="s">
        <v>3321</v>
      </c>
      <c r="AB83" t="s">
        <v>10387</v>
      </c>
      <c r="AC83">
        <v>1</v>
      </c>
      <c r="AD83" t="s">
        <v>11976</v>
      </c>
      <c r="AE83">
        <v>0.13</v>
      </c>
      <c r="AF83">
        <v>24425.24</v>
      </c>
      <c r="AG83">
        <v>3175.28</v>
      </c>
      <c r="AH83">
        <v>24425.24</v>
      </c>
      <c r="AI83">
        <v>3175.28</v>
      </c>
      <c r="AJ83">
        <v>27600.52</v>
      </c>
      <c r="AK83">
        <v>12230.64</v>
      </c>
      <c r="AL83">
        <v>12194.6</v>
      </c>
      <c r="AM83">
        <v>0.49926223856961099</v>
      </c>
      <c r="AN83" t="s">
        <v>12037</v>
      </c>
      <c r="AP83" t="s">
        <v>11977</v>
      </c>
      <c r="AQ83">
        <v>0</v>
      </c>
      <c r="AR83" t="s">
        <v>7181</v>
      </c>
      <c r="AS83" t="s">
        <v>7181</v>
      </c>
    </row>
    <row r="84" spans="1:45" x14ac:dyDescent="0.15">
      <c r="A84" t="s">
        <v>3314</v>
      </c>
      <c r="B84" s="9">
        <v>45833</v>
      </c>
      <c r="C84" t="s">
        <v>1813</v>
      </c>
      <c r="D84" t="s">
        <v>368</v>
      </c>
      <c r="E84" t="s">
        <v>367</v>
      </c>
      <c r="F84">
        <v>30000</v>
      </c>
      <c r="G84" t="s">
        <v>3315</v>
      </c>
      <c r="H84">
        <v>1.258</v>
      </c>
      <c r="I84">
        <v>37740</v>
      </c>
      <c r="J84" t="s">
        <v>50</v>
      </c>
      <c r="K84" t="s">
        <v>3314</v>
      </c>
      <c r="L84" t="s">
        <v>925</v>
      </c>
      <c r="M84" t="s">
        <v>11048</v>
      </c>
      <c r="N84" t="s">
        <v>11051</v>
      </c>
      <c r="O84" t="s">
        <v>10569</v>
      </c>
      <c r="P84" t="s">
        <v>10570</v>
      </c>
      <c r="Q84">
        <v>61</v>
      </c>
      <c r="R84" t="s">
        <v>10381</v>
      </c>
      <c r="S84" t="s">
        <v>10551</v>
      </c>
      <c r="T84" t="s">
        <v>12034</v>
      </c>
      <c r="U84" t="s">
        <v>12035</v>
      </c>
      <c r="V84" t="s">
        <v>12036</v>
      </c>
      <c r="W84" t="s">
        <v>3352</v>
      </c>
      <c r="AA84" t="s">
        <v>3321</v>
      </c>
      <c r="AB84" t="s">
        <v>10387</v>
      </c>
      <c r="AC84">
        <v>1</v>
      </c>
      <c r="AD84" t="s">
        <v>11976</v>
      </c>
      <c r="AE84">
        <v>0.13</v>
      </c>
      <c r="AF84">
        <v>33398.230000000003</v>
      </c>
      <c r="AG84">
        <v>4341.7700000000004</v>
      </c>
      <c r="AH84">
        <v>33398.230000000003</v>
      </c>
      <c r="AI84">
        <v>4341.7700000000004</v>
      </c>
      <c r="AJ84">
        <v>37740</v>
      </c>
      <c r="AK84">
        <v>16723.740000000002</v>
      </c>
      <c r="AL84">
        <v>16674.490000000002</v>
      </c>
      <c r="AM84">
        <v>0.49926268547764402</v>
      </c>
      <c r="AN84" t="s">
        <v>12037</v>
      </c>
      <c r="AP84" t="s">
        <v>11977</v>
      </c>
      <c r="AQ84">
        <v>0</v>
      </c>
      <c r="AR84" t="s">
        <v>12041</v>
      </c>
      <c r="AS84" t="s">
        <v>12041</v>
      </c>
    </row>
    <row r="85" spans="1:45" x14ac:dyDescent="0.15">
      <c r="A85" t="s">
        <v>3314</v>
      </c>
      <c r="B85" s="9">
        <v>45833</v>
      </c>
      <c r="C85" t="s">
        <v>1813</v>
      </c>
      <c r="D85" t="s">
        <v>368</v>
      </c>
      <c r="E85" t="s">
        <v>367</v>
      </c>
      <c r="F85">
        <v>10500</v>
      </c>
      <c r="G85" t="s">
        <v>3315</v>
      </c>
      <c r="H85">
        <v>1.258</v>
      </c>
      <c r="I85">
        <v>13209</v>
      </c>
      <c r="J85" t="s">
        <v>50</v>
      </c>
      <c r="K85" t="s">
        <v>3314</v>
      </c>
      <c r="L85" t="s">
        <v>925</v>
      </c>
      <c r="M85" t="s">
        <v>11048</v>
      </c>
      <c r="N85" t="s">
        <v>11051</v>
      </c>
      <c r="O85" t="s">
        <v>10569</v>
      </c>
      <c r="P85" t="s">
        <v>10570</v>
      </c>
      <c r="Q85">
        <v>61</v>
      </c>
      <c r="R85" t="s">
        <v>10381</v>
      </c>
      <c r="S85" t="s">
        <v>10551</v>
      </c>
      <c r="T85" t="s">
        <v>12034</v>
      </c>
      <c r="U85" t="s">
        <v>12035</v>
      </c>
      <c r="V85" t="s">
        <v>12036</v>
      </c>
      <c r="W85" t="s">
        <v>3352</v>
      </c>
      <c r="AA85" t="s">
        <v>3321</v>
      </c>
      <c r="AB85" t="s">
        <v>10387</v>
      </c>
      <c r="AC85">
        <v>1</v>
      </c>
      <c r="AD85" t="s">
        <v>11976</v>
      </c>
      <c r="AE85">
        <v>0.13</v>
      </c>
      <c r="AF85">
        <v>11689.38</v>
      </c>
      <c r="AG85">
        <v>1519.62</v>
      </c>
      <c r="AH85">
        <v>11689.38</v>
      </c>
      <c r="AI85">
        <v>1519.62</v>
      </c>
      <c r="AJ85">
        <v>13209</v>
      </c>
      <c r="AK85">
        <v>5853.32</v>
      </c>
      <c r="AL85">
        <v>5836.06</v>
      </c>
      <c r="AM85">
        <v>0.49926172303407002</v>
      </c>
      <c r="AN85" t="s">
        <v>12037</v>
      </c>
      <c r="AP85" t="s">
        <v>11977</v>
      </c>
      <c r="AQ85">
        <v>0</v>
      </c>
      <c r="AR85" t="s">
        <v>7188</v>
      </c>
      <c r="AS85" t="s">
        <v>7188</v>
      </c>
    </row>
    <row r="86" spans="1:45" x14ac:dyDescent="0.15">
      <c r="A86" t="s">
        <v>3314</v>
      </c>
      <c r="B86" s="9">
        <v>45833</v>
      </c>
      <c r="C86" t="s">
        <v>1813</v>
      </c>
      <c r="D86" t="s">
        <v>368</v>
      </c>
      <c r="E86" t="s">
        <v>367</v>
      </c>
      <c r="F86">
        <v>765</v>
      </c>
      <c r="G86" t="s">
        <v>3315</v>
      </c>
      <c r="H86">
        <v>1.258</v>
      </c>
      <c r="I86">
        <v>962.37</v>
      </c>
      <c r="J86" t="s">
        <v>50</v>
      </c>
      <c r="K86" t="s">
        <v>3314</v>
      </c>
      <c r="L86" t="s">
        <v>925</v>
      </c>
      <c r="M86" t="s">
        <v>11048</v>
      </c>
      <c r="N86" t="s">
        <v>11051</v>
      </c>
      <c r="O86" t="s">
        <v>10569</v>
      </c>
      <c r="P86" t="s">
        <v>10570</v>
      </c>
      <c r="Q86">
        <v>61</v>
      </c>
      <c r="R86" t="s">
        <v>10381</v>
      </c>
      <c r="S86" t="s">
        <v>10551</v>
      </c>
      <c r="T86" t="s">
        <v>12034</v>
      </c>
      <c r="U86" t="s">
        <v>12035</v>
      </c>
      <c r="V86" t="s">
        <v>12036</v>
      </c>
      <c r="W86" t="s">
        <v>3352</v>
      </c>
      <c r="AA86" t="s">
        <v>3321</v>
      </c>
      <c r="AB86" t="s">
        <v>10387</v>
      </c>
      <c r="AC86">
        <v>1</v>
      </c>
      <c r="AD86" t="s">
        <v>11976</v>
      </c>
      <c r="AE86">
        <v>0.13</v>
      </c>
      <c r="AF86">
        <v>851.65</v>
      </c>
      <c r="AG86">
        <v>110.72</v>
      </c>
      <c r="AH86">
        <v>851.65</v>
      </c>
      <c r="AI86">
        <v>110.72</v>
      </c>
      <c r="AJ86">
        <v>962.37</v>
      </c>
      <c r="AK86">
        <v>426.45</v>
      </c>
      <c r="AL86">
        <v>425.2</v>
      </c>
      <c r="AM86">
        <v>0.499266130452651</v>
      </c>
      <c r="AN86" t="s">
        <v>12037</v>
      </c>
      <c r="AP86" t="s">
        <v>11977</v>
      </c>
      <c r="AQ86">
        <v>0</v>
      </c>
      <c r="AR86" t="s">
        <v>4621</v>
      </c>
      <c r="AS86" t="s">
        <v>4621</v>
      </c>
    </row>
    <row r="87" spans="1:45" x14ac:dyDescent="0.15">
      <c r="A87" t="s">
        <v>3314</v>
      </c>
      <c r="B87" s="9">
        <v>45833</v>
      </c>
      <c r="C87" t="s">
        <v>1813</v>
      </c>
      <c r="D87" t="s">
        <v>368</v>
      </c>
      <c r="E87" t="s">
        <v>367</v>
      </c>
      <c r="F87">
        <v>55168</v>
      </c>
      <c r="G87" t="s">
        <v>3315</v>
      </c>
      <c r="H87">
        <v>1.258</v>
      </c>
      <c r="I87">
        <v>69401.34</v>
      </c>
      <c r="J87" t="s">
        <v>50</v>
      </c>
      <c r="K87" t="s">
        <v>3314</v>
      </c>
      <c r="L87" t="s">
        <v>925</v>
      </c>
      <c r="M87" t="s">
        <v>11048</v>
      </c>
      <c r="N87" t="s">
        <v>11051</v>
      </c>
      <c r="O87" t="s">
        <v>10569</v>
      </c>
      <c r="P87" t="s">
        <v>10570</v>
      </c>
      <c r="Q87">
        <v>61</v>
      </c>
      <c r="R87" t="s">
        <v>10381</v>
      </c>
      <c r="S87" t="s">
        <v>10551</v>
      </c>
      <c r="T87" t="s">
        <v>12034</v>
      </c>
      <c r="U87" t="s">
        <v>12035</v>
      </c>
      <c r="V87" t="s">
        <v>12036</v>
      </c>
      <c r="W87" t="s">
        <v>3352</v>
      </c>
      <c r="AA87" t="s">
        <v>3321</v>
      </c>
      <c r="AB87" t="s">
        <v>10387</v>
      </c>
      <c r="AC87">
        <v>1</v>
      </c>
      <c r="AD87" t="s">
        <v>11976</v>
      </c>
      <c r="AE87">
        <v>0.13</v>
      </c>
      <c r="AF87">
        <v>61417.120000000003</v>
      </c>
      <c r="AG87">
        <v>7984.22</v>
      </c>
      <c r="AH87">
        <v>61417.120000000003</v>
      </c>
      <c r="AI87">
        <v>7984.22</v>
      </c>
      <c r="AJ87">
        <v>69401.34</v>
      </c>
      <c r="AK87">
        <v>30753.83</v>
      </c>
      <c r="AL87">
        <v>30663.29</v>
      </c>
      <c r="AM87">
        <v>0.49926290910417198</v>
      </c>
      <c r="AN87" t="s">
        <v>12037</v>
      </c>
      <c r="AP87" t="s">
        <v>11977</v>
      </c>
      <c r="AQ87">
        <v>0</v>
      </c>
      <c r="AR87" t="s">
        <v>12038</v>
      </c>
      <c r="AS87" t="s">
        <v>12038</v>
      </c>
    </row>
    <row r="88" spans="1:45" x14ac:dyDescent="0.15">
      <c r="A88" t="s">
        <v>3314</v>
      </c>
      <c r="B88" s="9">
        <v>45833</v>
      </c>
      <c r="C88" t="s">
        <v>1813</v>
      </c>
      <c r="D88" t="s">
        <v>368</v>
      </c>
      <c r="E88" t="s">
        <v>367</v>
      </c>
      <c r="F88">
        <v>59483</v>
      </c>
      <c r="G88" t="s">
        <v>3315</v>
      </c>
      <c r="H88">
        <v>1.258</v>
      </c>
      <c r="I88">
        <v>74829.61</v>
      </c>
      <c r="J88" t="s">
        <v>50</v>
      </c>
      <c r="K88" t="s">
        <v>3314</v>
      </c>
      <c r="L88" t="s">
        <v>925</v>
      </c>
      <c r="M88" t="s">
        <v>11048</v>
      </c>
      <c r="N88" t="s">
        <v>11051</v>
      </c>
      <c r="O88" t="s">
        <v>10569</v>
      </c>
      <c r="P88" t="s">
        <v>10570</v>
      </c>
      <c r="Q88">
        <v>61</v>
      </c>
      <c r="R88" t="s">
        <v>10381</v>
      </c>
      <c r="S88" t="s">
        <v>10551</v>
      </c>
      <c r="T88" t="s">
        <v>12034</v>
      </c>
      <c r="U88" t="s">
        <v>12035</v>
      </c>
      <c r="V88" t="s">
        <v>12036</v>
      </c>
      <c r="W88" t="s">
        <v>3352</v>
      </c>
      <c r="AA88" t="s">
        <v>3321</v>
      </c>
      <c r="AB88" t="s">
        <v>10387</v>
      </c>
      <c r="AC88">
        <v>1</v>
      </c>
      <c r="AD88" t="s">
        <v>11976</v>
      </c>
      <c r="AE88">
        <v>0.13</v>
      </c>
      <c r="AF88">
        <v>66220.89</v>
      </c>
      <c r="AG88">
        <v>8608.7199999999993</v>
      </c>
      <c r="AH88">
        <v>66220.89</v>
      </c>
      <c r="AI88">
        <v>8608.7199999999993</v>
      </c>
      <c r="AJ88">
        <v>74829.61</v>
      </c>
      <c r="AK88">
        <v>33159.279999999999</v>
      </c>
      <c r="AL88">
        <v>33061.61</v>
      </c>
      <c r="AM88">
        <v>0.49926254388909602</v>
      </c>
      <c r="AN88" t="s">
        <v>12037</v>
      </c>
      <c r="AP88" t="s">
        <v>11977</v>
      </c>
      <c r="AQ88">
        <v>0</v>
      </c>
      <c r="AR88" t="s">
        <v>12039</v>
      </c>
      <c r="AS88" t="s">
        <v>12039</v>
      </c>
    </row>
    <row r="89" spans="1:45" x14ac:dyDescent="0.15">
      <c r="A89" t="s">
        <v>3314</v>
      </c>
      <c r="B89" s="9">
        <v>45833</v>
      </c>
      <c r="C89" t="s">
        <v>1813</v>
      </c>
      <c r="D89" t="s">
        <v>368</v>
      </c>
      <c r="E89" t="s">
        <v>367</v>
      </c>
      <c r="F89">
        <v>60000</v>
      </c>
      <c r="G89" t="s">
        <v>3315</v>
      </c>
      <c r="H89">
        <v>1.258</v>
      </c>
      <c r="I89">
        <v>75480</v>
      </c>
      <c r="J89" t="s">
        <v>50</v>
      </c>
      <c r="K89" t="s">
        <v>3314</v>
      </c>
      <c r="L89" t="s">
        <v>925</v>
      </c>
      <c r="M89" t="s">
        <v>11048</v>
      </c>
      <c r="N89" t="s">
        <v>11051</v>
      </c>
      <c r="O89" t="s">
        <v>10569</v>
      </c>
      <c r="P89" t="s">
        <v>10570</v>
      </c>
      <c r="Q89">
        <v>61</v>
      </c>
      <c r="R89" t="s">
        <v>10381</v>
      </c>
      <c r="S89" t="s">
        <v>10551</v>
      </c>
      <c r="T89" t="s">
        <v>12034</v>
      </c>
      <c r="U89" t="s">
        <v>12035</v>
      </c>
      <c r="V89" t="s">
        <v>12036</v>
      </c>
      <c r="W89" t="s">
        <v>3352</v>
      </c>
      <c r="AA89" t="s">
        <v>3321</v>
      </c>
      <c r="AB89" t="s">
        <v>10387</v>
      </c>
      <c r="AC89">
        <v>1</v>
      </c>
      <c r="AD89" t="s">
        <v>11976</v>
      </c>
      <c r="AE89">
        <v>0.13</v>
      </c>
      <c r="AF89">
        <v>66796.460000000006</v>
      </c>
      <c r="AG89">
        <v>8683.5400000000009</v>
      </c>
      <c r="AH89">
        <v>66796.460000000006</v>
      </c>
      <c r="AI89">
        <v>8683.5400000000009</v>
      </c>
      <c r="AJ89">
        <v>75480</v>
      </c>
      <c r="AK89">
        <v>33447.480000000003</v>
      </c>
      <c r="AL89">
        <v>33348.980000000003</v>
      </c>
      <c r="AM89">
        <v>0.49926268547764402</v>
      </c>
      <c r="AN89" t="s">
        <v>12037</v>
      </c>
      <c r="AP89" t="s">
        <v>11977</v>
      </c>
      <c r="AQ89">
        <v>0</v>
      </c>
      <c r="AR89" t="s">
        <v>4621</v>
      </c>
      <c r="AS89" t="s">
        <v>4621</v>
      </c>
    </row>
    <row r="90" spans="1:45" x14ac:dyDescent="0.15">
      <c r="A90" t="s">
        <v>3314</v>
      </c>
      <c r="B90" s="9">
        <v>45833</v>
      </c>
      <c r="C90" t="s">
        <v>1813</v>
      </c>
      <c r="D90" t="s">
        <v>368</v>
      </c>
      <c r="E90" t="s">
        <v>367</v>
      </c>
      <c r="F90">
        <v>60000</v>
      </c>
      <c r="G90" t="s">
        <v>3315</v>
      </c>
      <c r="H90">
        <v>1.258</v>
      </c>
      <c r="I90">
        <v>75480</v>
      </c>
      <c r="J90" t="s">
        <v>50</v>
      </c>
      <c r="K90" t="s">
        <v>3314</v>
      </c>
      <c r="L90" t="s">
        <v>925</v>
      </c>
      <c r="M90" t="s">
        <v>11048</v>
      </c>
      <c r="N90" t="s">
        <v>11051</v>
      </c>
      <c r="O90" t="s">
        <v>10569</v>
      </c>
      <c r="P90" t="s">
        <v>10570</v>
      </c>
      <c r="Q90">
        <v>61</v>
      </c>
      <c r="R90" t="s">
        <v>10381</v>
      </c>
      <c r="S90" t="s">
        <v>10551</v>
      </c>
      <c r="T90" t="s">
        <v>12034</v>
      </c>
      <c r="U90" t="s">
        <v>12035</v>
      </c>
      <c r="V90" t="s">
        <v>12036</v>
      </c>
      <c r="W90" t="s">
        <v>3352</v>
      </c>
      <c r="AA90" t="s">
        <v>3321</v>
      </c>
      <c r="AB90" t="s">
        <v>10387</v>
      </c>
      <c r="AC90">
        <v>1</v>
      </c>
      <c r="AD90" t="s">
        <v>11976</v>
      </c>
      <c r="AE90">
        <v>0.13</v>
      </c>
      <c r="AF90">
        <v>66796.460000000006</v>
      </c>
      <c r="AG90">
        <v>8683.5400000000009</v>
      </c>
      <c r="AH90">
        <v>66796.460000000006</v>
      </c>
      <c r="AI90">
        <v>8683.5400000000009</v>
      </c>
      <c r="AJ90">
        <v>75480</v>
      </c>
      <c r="AK90">
        <v>33447.480000000003</v>
      </c>
      <c r="AL90">
        <v>33348.980000000003</v>
      </c>
      <c r="AM90">
        <v>0.49926268547764402</v>
      </c>
      <c r="AN90" t="s">
        <v>12037</v>
      </c>
      <c r="AP90" t="s">
        <v>11977</v>
      </c>
      <c r="AQ90">
        <v>0</v>
      </c>
      <c r="AR90" t="s">
        <v>12038</v>
      </c>
      <c r="AS90" t="s">
        <v>12038</v>
      </c>
    </row>
    <row r="91" spans="1:45" x14ac:dyDescent="0.15">
      <c r="A91" t="s">
        <v>3314</v>
      </c>
      <c r="B91" s="9">
        <v>45833</v>
      </c>
      <c r="C91" t="s">
        <v>1813</v>
      </c>
      <c r="D91" t="s">
        <v>368</v>
      </c>
      <c r="E91" t="s">
        <v>367</v>
      </c>
      <c r="F91">
        <v>67674</v>
      </c>
      <c r="G91" t="s">
        <v>3315</v>
      </c>
      <c r="H91">
        <v>1.258</v>
      </c>
      <c r="I91">
        <v>85133.89</v>
      </c>
      <c r="J91" t="s">
        <v>50</v>
      </c>
      <c r="K91" t="s">
        <v>3314</v>
      </c>
      <c r="L91" t="s">
        <v>925</v>
      </c>
      <c r="M91" t="s">
        <v>11048</v>
      </c>
      <c r="N91" t="s">
        <v>11051</v>
      </c>
      <c r="O91" t="s">
        <v>10569</v>
      </c>
      <c r="P91" t="s">
        <v>10570</v>
      </c>
      <c r="Q91">
        <v>61</v>
      </c>
      <c r="R91" t="s">
        <v>10381</v>
      </c>
      <c r="S91" t="s">
        <v>10551</v>
      </c>
      <c r="T91" t="s">
        <v>12034</v>
      </c>
      <c r="U91" t="s">
        <v>12035</v>
      </c>
      <c r="V91" t="s">
        <v>12036</v>
      </c>
      <c r="W91" t="s">
        <v>3352</v>
      </c>
      <c r="AA91" t="s">
        <v>3321</v>
      </c>
      <c r="AB91" t="s">
        <v>10387</v>
      </c>
      <c r="AC91">
        <v>1</v>
      </c>
      <c r="AD91" t="s">
        <v>11976</v>
      </c>
      <c r="AE91">
        <v>0.13</v>
      </c>
      <c r="AF91">
        <v>75339.73</v>
      </c>
      <c r="AG91">
        <v>9794.16</v>
      </c>
      <c r="AH91">
        <v>75339.73</v>
      </c>
      <c r="AI91">
        <v>9794.16</v>
      </c>
      <c r="AJ91">
        <v>85133.89</v>
      </c>
      <c r="AK91">
        <v>37725.42</v>
      </c>
      <c r="AL91">
        <v>37614.31</v>
      </c>
      <c r="AM91">
        <v>0.49926260686094798</v>
      </c>
      <c r="AN91" t="s">
        <v>12037</v>
      </c>
      <c r="AP91" t="s">
        <v>11977</v>
      </c>
      <c r="AQ91">
        <v>0</v>
      </c>
      <c r="AR91" t="s">
        <v>7188</v>
      </c>
      <c r="AS91" t="s">
        <v>7188</v>
      </c>
    </row>
    <row r="92" spans="1:45" x14ac:dyDescent="0.15">
      <c r="A92" t="s">
        <v>3314</v>
      </c>
      <c r="B92" s="9">
        <v>45833</v>
      </c>
      <c r="C92" t="s">
        <v>1813</v>
      </c>
      <c r="D92" t="s">
        <v>368</v>
      </c>
      <c r="E92" t="s">
        <v>367</v>
      </c>
      <c r="F92">
        <v>29235</v>
      </c>
      <c r="G92" t="s">
        <v>3315</v>
      </c>
      <c r="H92">
        <v>1.258</v>
      </c>
      <c r="I92">
        <v>36777.629999999997</v>
      </c>
      <c r="J92" t="s">
        <v>50</v>
      </c>
      <c r="K92" t="s">
        <v>3314</v>
      </c>
      <c r="L92" t="s">
        <v>925</v>
      </c>
      <c r="M92" t="s">
        <v>11048</v>
      </c>
      <c r="N92" t="s">
        <v>11051</v>
      </c>
      <c r="O92" t="s">
        <v>10569</v>
      </c>
      <c r="P92" t="s">
        <v>10570</v>
      </c>
      <c r="Q92">
        <v>61</v>
      </c>
      <c r="R92" t="s">
        <v>10381</v>
      </c>
      <c r="S92" t="s">
        <v>10551</v>
      </c>
      <c r="T92" t="s">
        <v>12034</v>
      </c>
      <c r="U92" t="s">
        <v>12035</v>
      </c>
      <c r="V92" t="s">
        <v>12036</v>
      </c>
      <c r="W92" t="s">
        <v>3352</v>
      </c>
      <c r="AA92" t="s">
        <v>3321</v>
      </c>
      <c r="AB92" t="s">
        <v>10387</v>
      </c>
      <c r="AC92">
        <v>1</v>
      </c>
      <c r="AD92" t="s">
        <v>11976</v>
      </c>
      <c r="AE92">
        <v>0.13</v>
      </c>
      <c r="AF92">
        <v>32546.58</v>
      </c>
      <c r="AG92">
        <v>4231.05</v>
      </c>
      <c r="AH92">
        <v>32546.58</v>
      </c>
      <c r="AI92">
        <v>4231.05</v>
      </c>
      <c r="AJ92">
        <v>36777.629999999997</v>
      </c>
      <c r="AK92">
        <v>16297.29</v>
      </c>
      <c r="AL92">
        <v>16249.29</v>
      </c>
      <c r="AM92">
        <v>0.49926259533259698</v>
      </c>
      <c r="AN92" t="s">
        <v>12037</v>
      </c>
      <c r="AP92" t="s">
        <v>11977</v>
      </c>
      <c r="AQ92">
        <v>0</v>
      </c>
      <c r="AR92" t="s">
        <v>2906</v>
      </c>
      <c r="AS92" t="s">
        <v>2906</v>
      </c>
    </row>
    <row r="93" spans="1:45" x14ac:dyDescent="0.15">
      <c r="A93" t="s">
        <v>3314</v>
      </c>
      <c r="B93" s="9">
        <v>45833</v>
      </c>
      <c r="C93" t="s">
        <v>1813</v>
      </c>
      <c r="D93" t="s">
        <v>368</v>
      </c>
      <c r="E93" t="s">
        <v>367</v>
      </c>
      <c r="F93">
        <v>7450</v>
      </c>
      <c r="G93" t="s">
        <v>3315</v>
      </c>
      <c r="H93">
        <v>1.258</v>
      </c>
      <c r="I93">
        <v>9372.1</v>
      </c>
      <c r="J93" t="s">
        <v>50</v>
      </c>
      <c r="K93" t="s">
        <v>3314</v>
      </c>
      <c r="L93" t="s">
        <v>925</v>
      </c>
      <c r="M93" t="s">
        <v>11048</v>
      </c>
      <c r="N93" t="s">
        <v>11051</v>
      </c>
      <c r="O93" t="s">
        <v>10569</v>
      </c>
      <c r="P93" t="s">
        <v>10570</v>
      </c>
      <c r="Q93">
        <v>61</v>
      </c>
      <c r="R93" t="s">
        <v>10381</v>
      </c>
      <c r="S93" t="s">
        <v>10551</v>
      </c>
      <c r="T93" t="s">
        <v>12034</v>
      </c>
      <c r="U93" t="s">
        <v>12035</v>
      </c>
      <c r="V93" t="s">
        <v>12036</v>
      </c>
      <c r="W93" t="s">
        <v>3352</v>
      </c>
      <c r="AA93" t="s">
        <v>3321</v>
      </c>
      <c r="AB93" t="s">
        <v>10387</v>
      </c>
      <c r="AC93">
        <v>1</v>
      </c>
      <c r="AD93" t="s">
        <v>11976</v>
      </c>
      <c r="AE93">
        <v>0.13</v>
      </c>
      <c r="AF93">
        <v>8293.89</v>
      </c>
      <c r="AG93">
        <v>1078.21</v>
      </c>
      <c r="AH93">
        <v>8293.89</v>
      </c>
      <c r="AI93">
        <v>1078.21</v>
      </c>
      <c r="AJ93">
        <v>9372.1</v>
      </c>
      <c r="AK93">
        <v>4153.0600000000004</v>
      </c>
      <c r="AL93">
        <v>4140.83</v>
      </c>
      <c r="AM93">
        <v>0.49926271026020402</v>
      </c>
      <c r="AN93" t="s">
        <v>12037</v>
      </c>
      <c r="AP93" t="s">
        <v>11977</v>
      </c>
      <c r="AQ93">
        <v>0</v>
      </c>
      <c r="AR93" t="s">
        <v>12039</v>
      </c>
      <c r="AS93" t="s">
        <v>12039</v>
      </c>
    </row>
    <row r="94" spans="1:45" x14ac:dyDescent="0.15">
      <c r="A94" t="s">
        <v>3314</v>
      </c>
      <c r="B94" s="9">
        <v>45833</v>
      </c>
      <c r="C94" t="s">
        <v>1813</v>
      </c>
      <c r="D94" t="s">
        <v>368</v>
      </c>
      <c r="E94" t="s">
        <v>367</v>
      </c>
      <c r="F94">
        <v>30000</v>
      </c>
      <c r="G94" t="s">
        <v>3315</v>
      </c>
      <c r="H94">
        <v>1.258</v>
      </c>
      <c r="I94">
        <v>37740</v>
      </c>
      <c r="J94" t="s">
        <v>50</v>
      </c>
      <c r="K94" t="s">
        <v>3314</v>
      </c>
      <c r="L94" t="s">
        <v>925</v>
      </c>
      <c r="M94" t="s">
        <v>11048</v>
      </c>
      <c r="N94" t="s">
        <v>11051</v>
      </c>
      <c r="O94" t="s">
        <v>10569</v>
      </c>
      <c r="P94" t="s">
        <v>10570</v>
      </c>
      <c r="Q94">
        <v>61</v>
      </c>
      <c r="R94" t="s">
        <v>10381</v>
      </c>
      <c r="S94" t="s">
        <v>10551</v>
      </c>
      <c r="T94" t="s">
        <v>12034</v>
      </c>
      <c r="U94" t="s">
        <v>12035</v>
      </c>
      <c r="V94" t="s">
        <v>12036</v>
      </c>
      <c r="W94" t="s">
        <v>3352</v>
      </c>
      <c r="AA94" t="s">
        <v>3321</v>
      </c>
      <c r="AB94" t="s">
        <v>10387</v>
      </c>
      <c r="AC94">
        <v>1</v>
      </c>
      <c r="AD94" t="s">
        <v>11976</v>
      </c>
      <c r="AE94">
        <v>0.13</v>
      </c>
      <c r="AF94">
        <v>33398.230000000003</v>
      </c>
      <c r="AG94">
        <v>4341.7700000000004</v>
      </c>
      <c r="AH94">
        <v>33398.230000000003</v>
      </c>
      <c r="AI94">
        <v>4341.7700000000004</v>
      </c>
      <c r="AJ94">
        <v>37740</v>
      </c>
      <c r="AK94">
        <v>16723.740000000002</v>
      </c>
      <c r="AL94">
        <v>16674.490000000002</v>
      </c>
      <c r="AM94">
        <v>0.49926268547764402</v>
      </c>
      <c r="AN94" t="s">
        <v>12037</v>
      </c>
      <c r="AP94" t="s">
        <v>11977</v>
      </c>
      <c r="AQ94">
        <v>0</v>
      </c>
      <c r="AR94" t="s">
        <v>7184</v>
      </c>
      <c r="AS94" t="s">
        <v>7184</v>
      </c>
    </row>
    <row r="95" spans="1:45" x14ac:dyDescent="0.15">
      <c r="A95" t="s">
        <v>3314</v>
      </c>
      <c r="B95" s="9">
        <v>45833</v>
      </c>
      <c r="C95" t="s">
        <v>1813</v>
      </c>
      <c r="D95" t="s">
        <v>368</v>
      </c>
      <c r="E95" t="s">
        <v>367</v>
      </c>
      <c r="F95">
        <v>30000</v>
      </c>
      <c r="G95" t="s">
        <v>3315</v>
      </c>
      <c r="H95">
        <v>1.258</v>
      </c>
      <c r="I95">
        <v>37740</v>
      </c>
      <c r="J95" t="s">
        <v>50</v>
      </c>
      <c r="K95" t="s">
        <v>3314</v>
      </c>
      <c r="L95" t="s">
        <v>925</v>
      </c>
      <c r="M95" t="s">
        <v>11048</v>
      </c>
      <c r="N95" t="s">
        <v>11051</v>
      </c>
      <c r="O95" t="s">
        <v>10569</v>
      </c>
      <c r="P95" t="s">
        <v>10570</v>
      </c>
      <c r="Q95">
        <v>61</v>
      </c>
      <c r="R95" t="s">
        <v>10381</v>
      </c>
      <c r="S95" t="s">
        <v>10551</v>
      </c>
      <c r="T95" t="s">
        <v>12034</v>
      </c>
      <c r="U95" t="s">
        <v>12035</v>
      </c>
      <c r="V95" t="s">
        <v>12036</v>
      </c>
      <c r="W95" t="s">
        <v>3352</v>
      </c>
      <c r="AA95" t="s">
        <v>3321</v>
      </c>
      <c r="AB95" t="s">
        <v>10387</v>
      </c>
      <c r="AC95">
        <v>1</v>
      </c>
      <c r="AD95" t="s">
        <v>11976</v>
      </c>
      <c r="AE95">
        <v>0.13</v>
      </c>
      <c r="AF95">
        <v>33398.230000000003</v>
      </c>
      <c r="AG95">
        <v>4341.7700000000004</v>
      </c>
      <c r="AH95">
        <v>33398.230000000003</v>
      </c>
      <c r="AI95">
        <v>4341.7700000000004</v>
      </c>
      <c r="AJ95">
        <v>37740</v>
      </c>
      <c r="AK95">
        <v>16723.740000000002</v>
      </c>
      <c r="AL95">
        <v>16674.490000000002</v>
      </c>
      <c r="AM95">
        <v>0.49926268547764402</v>
      </c>
      <c r="AN95" t="s">
        <v>12037</v>
      </c>
      <c r="AP95" t="s">
        <v>11977</v>
      </c>
      <c r="AQ95">
        <v>0</v>
      </c>
      <c r="AR95" t="s">
        <v>7188</v>
      </c>
      <c r="AS95" t="s">
        <v>7188</v>
      </c>
    </row>
    <row r="96" spans="1:45" x14ac:dyDescent="0.15">
      <c r="A96" t="s">
        <v>3314</v>
      </c>
      <c r="B96" s="9">
        <v>45833</v>
      </c>
      <c r="C96" t="s">
        <v>1813</v>
      </c>
      <c r="D96" t="s">
        <v>368</v>
      </c>
      <c r="E96" t="s">
        <v>367</v>
      </c>
      <c r="F96">
        <v>25500</v>
      </c>
      <c r="G96" t="s">
        <v>3315</v>
      </c>
      <c r="H96">
        <v>1.258</v>
      </c>
      <c r="I96">
        <v>32079</v>
      </c>
      <c r="J96" t="s">
        <v>50</v>
      </c>
      <c r="K96" t="s">
        <v>3314</v>
      </c>
      <c r="L96" t="s">
        <v>925</v>
      </c>
      <c r="M96" t="s">
        <v>11048</v>
      </c>
      <c r="N96" t="s">
        <v>11051</v>
      </c>
      <c r="O96" t="s">
        <v>10569</v>
      </c>
      <c r="P96" t="s">
        <v>10570</v>
      </c>
      <c r="Q96">
        <v>61</v>
      </c>
      <c r="R96" t="s">
        <v>10381</v>
      </c>
      <c r="S96" t="s">
        <v>10551</v>
      </c>
      <c r="T96" t="s">
        <v>12034</v>
      </c>
      <c r="U96" t="s">
        <v>12035</v>
      </c>
      <c r="V96" t="s">
        <v>12036</v>
      </c>
      <c r="W96" t="s">
        <v>3352</v>
      </c>
      <c r="AA96" t="s">
        <v>3321</v>
      </c>
      <c r="AB96" t="s">
        <v>10387</v>
      </c>
      <c r="AC96">
        <v>1</v>
      </c>
      <c r="AD96" t="s">
        <v>11976</v>
      </c>
      <c r="AE96">
        <v>0.13</v>
      </c>
      <c r="AF96">
        <v>28388.5</v>
      </c>
      <c r="AG96">
        <v>3690.5</v>
      </c>
      <c r="AH96">
        <v>28388.5</v>
      </c>
      <c r="AI96">
        <v>3690.5</v>
      </c>
      <c r="AJ96">
        <v>32079</v>
      </c>
      <c r="AK96">
        <v>14215.19</v>
      </c>
      <c r="AL96">
        <v>14173.31</v>
      </c>
      <c r="AM96">
        <v>0.499262377371119</v>
      </c>
      <c r="AN96" t="s">
        <v>12037</v>
      </c>
      <c r="AP96" t="s">
        <v>11977</v>
      </c>
      <c r="AQ96">
        <v>0</v>
      </c>
      <c r="AR96" t="s">
        <v>7181</v>
      </c>
      <c r="AS96" t="s">
        <v>7181</v>
      </c>
    </row>
    <row r="97" spans="1:45" x14ac:dyDescent="0.15">
      <c r="A97" t="s">
        <v>3314</v>
      </c>
      <c r="B97" s="9">
        <v>45833</v>
      </c>
      <c r="C97" t="s">
        <v>1813</v>
      </c>
      <c r="D97" t="s">
        <v>368</v>
      </c>
      <c r="E97" t="s">
        <v>367</v>
      </c>
      <c r="F97">
        <v>13500</v>
      </c>
      <c r="G97" t="s">
        <v>3315</v>
      </c>
      <c r="H97">
        <v>1.258</v>
      </c>
      <c r="I97">
        <v>16983</v>
      </c>
      <c r="J97" t="s">
        <v>50</v>
      </c>
      <c r="K97" t="s">
        <v>3314</v>
      </c>
      <c r="L97" t="s">
        <v>925</v>
      </c>
      <c r="M97" t="s">
        <v>11048</v>
      </c>
      <c r="N97" t="s">
        <v>11051</v>
      </c>
      <c r="O97" t="s">
        <v>10569</v>
      </c>
      <c r="P97" t="s">
        <v>10570</v>
      </c>
      <c r="Q97">
        <v>61</v>
      </c>
      <c r="R97" t="s">
        <v>10381</v>
      </c>
      <c r="S97" t="s">
        <v>10551</v>
      </c>
      <c r="T97" t="s">
        <v>12034</v>
      </c>
      <c r="U97" t="s">
        <v>12035</v>
      </c>
      <c r="V97" t="s">
        <v>12036</v>
      </c>
      <c r="W97" t="s">
        <v>3352</v>
      </c>
      <c r="AA97" t="s">
        <v>3321</v>
      </c>
      <c r="AB97" t="s">
        <v>10387</v>
      </c>
      <c r="AC97">
        <v>1</v>
      </c>
      <c r="AD97" t="s">
        <v>11976</v>
      </c>
      <c r="AE97">
        <v>0.13</v>
      </c>
      <c r="AF97">
        <v>15029.2</v>
      </c>
      <c r="AG97">
        <v>1953.8</v>
      </c>
      <c r="AH97">
        <v>15029.2</v>
      </c>
      <c r="AI97">
        <v>1953.8</v>
      </c>
      <c r="AJ97">
        <v>16983</v>
      </c>
      <c r="AK97">
        <v>7525.68</v>
      </c>
      <c r="AL97">
        <v>7503.52</v>
      </c>
      <c r="AM97">
        <v>0.49926276847736401</v>
      </c>
      <c r="AN97" t="s">
        <v>12037</v>
      </c>
      <c r="AP97" t="s">
        <v>11977</v>
      </c>
      <c r="AQ97">
        <v>0</v>
      </c>
      <c r="AR97" t="s">
        <v>12041</v>
      </c>
      <c r="AS97" t="s">
        <v>12041</v>
      </c>
    </row>
    <row r="98" spans="1:45" x14ac:dyDescent="0.15">
      <c r="A98" t="s">
        <v>3314</v>
      </c>
      <c r="B98" s="9">
        <v>45833</v>
      </c>
      <c r="C98" t="s">
        <v>1813</v>
      </c>
      <c r="D98" t="s">
        <v>368</v>
      </c>
      <c r="E98" t="s">
        <v>367</v>
      </c>
      <c r="F98">
        <v>109500</v>
      </c>
      <c r="G98" t="s">
        <v>3315</v>
      </c>
      <c r="H98">
        <v>1.258</v>
      </c>
      <c r="I98">
        <v>137751</v>
      </c>
      <c r="J98" t="s">
        <v>50</v>
      </c>
      <c r="K98" t="s">
        <v>3314</v>
      </c>
      <c r="L98" t="s">
        <v>925</v>
      </c>
      <c r="M98" t="s">
        <v>11048</v>
      </c>
      <c r="N98" t="s">
        <v>11051</v>
      </c>
      <c r="O98" t="s">
        <v>10569</v>
      </c>
      <c r="P98" t="s">
        <v>10570</v>
      </c>
      <c r="Q98">
        <v>61</v>
      </c>
      <c r="R98" t="s">
        <v>10381</v>
      </c>
      <c r="S98" t="s">
        <v>10551</v>
      </c>
      <c r="T98" t="s">
        <v>12034</v>
      </c>
      <c r="U98" t="s">
        <v>12035</v>
      </c>
      <c r="V98" t="s">
        <v>12036</v>
      </c>
      <c r="W98" t="s">
        <v>3352</v>
      </c>
      <c r="AA98" t="s">
        <v>3321</v>
      </c>
      <c r="AB98" t="s">
        <v>10387</v>
      </c>
      <c r="AC98">
        <v>1</v>
      </c>
      <c r="AD98" t="s">
        <v>11976</v>
      </c>
      <c r="AE98">
        <v>0.13</v>
      </c>
      <c r="AF98">
        <v>121903.54</v>
      </c>
      <c r="AG98">
        <v>15847.46</v>
      </c>
      <c r="AH98">
        <v>121903.54</v>
      </c>
      <c r="AI98">
        <v>15847.46</v>
      </c>
      <c r="AJ98">
        <v>137751</v>
      </c>
      <c r="AK98">
        <v>61041.65</v>
      </c>
      <c r="AL98">
        <v>60861.89</v>
      </c>
      <c r="AM98">
        <v>0.49926269573467702</v>
      </c>
      <c r="AN98" t="s">
        <v>12037</v>
      </c>
      <c r="AP98" t="s">
        <v>11977</v>
      </c>
      <c r="AQ98">
        <v>0</v>
      </c>
      <c r="AR98" t="s">
        <v>12041</v>
      </c>
      <c r="AS98" t="s">
        <v>12041</v>
      </c>
    </row>
    <row r="99" spans="1:45" x14ac:dyDescent="0.15">
      <c r="A99" t="s">
        <v>3314</v>
      </c>
      <c r="B99" s="9">
        <v>45833</v>
      </c>
      <c r="C99" t="s">
        <v>1813</v>
      </c>
      <c r="D99" t="s">
        <v>368</v>
      </c>
      <c r="E99" t="s">
        <v>367</v>
      </c>
      <c r="F99">
        <v>1109</v>
      </c>
      <c r="G99" t="s">
        <v>3315</v>
      </c>
      <c r="H99">
        <v>1.258</v>
      </c>
      <c r="I99">
        <v>1395.12</v>
      </c>
      <c r="J99" t="s">
        <v>50</v>
      </c>
      <c r="K99" t="s">
        <v>3314</v>
      </c>
      <c r="L99" t="s">
        <v>925</v>
      </c>
      <c r="M99" t="s">
        <v>11048</v>
      </c>
      <c r="N99" t="s">
        <v>11051</v>
      </c>
      <c r="O99" t="s">
        <v>10569</v>
      </c>
      <c r="P99" t="s">
        <v>10570</v>
      </c>
      <c r="Q99">
        <v>61</v>
      </c>
      <c r="R99" t="s">
        <v>10381</v>
      </c>
      <c r="S99" t="s">
        <v>10551</v>
      </c>
      <c r="T99" t="s">
        <v>12034</v>
      </c>
      <c r="U99" t="s">
        <v>12035</v>
      </c>
      <c r="V99" t="s">
        <v>12036</v>
      </c>
      <c r="W99" t="s">
        <v>3352</v>
      </c>
      <c r="AA99" t="s">
        <v>3321</v>
      </c>
      <c r="AB99" t="s">
        <v>10387</v>
      </c>
      <c r="AC99">
        <v>1</v>
      </c>
      <c r="AD99" t="s">
        <v>11976</v>
      </c>
      <c r="AE99">
        <v>0.13</v>
      </c>
      <c r="AF99">
        <v>1234.6199999999999</v>
      </c>
      <c r="AG99">
        <v>160.5</v>
      </c>
      <c r="AH99">
        <v>1234.6199999999999</v>
      </c>
      <c r="AI99">
        <v>160.5</v>
      </c>
      <c r="AJ99">
        <v>1395.12</v>
      </c>
      <c r="AK99">
        <v>618.22</v>
      </c>
      <c r="AL99">
        <v>616.4</v>
      </c>
      <c r="AM99">
        <v>0.49926293110430697</v>
      </c>
      <c r="AN99" t="s">
        <v>12037</v>
      </c>
      <c r="AP99" t="s">
        <v>11977</v>
      </c>
      <c r="AQ99">
        <v>0</v>
      </c>
      <c r="AR99" t="s">
        <v>7184</v>
      </c>
      <c r="AS99" t="s">
        <v>7184</v>
      </c>
    </row>
    <row r="100" spans="1:45" x14ac:dyDescent="0.15">
      <c r="A100" t="s">
        <v>3314</v>
      </c>
      <c r="B100" s="9">
        <v>45833</v>
      </c>
      <c r="C100" t="s">
        <v>1813</v>
      </c>
      <c r="D100" t="s">
        <v>368</v>
      </c>
      <c r="E100" t="s">
        <v>367</v>
      </c>
      <c r="F100">
        <v>60000</v>
      </c>
      <c r="G100" t="s">
        <v>3315</v>
      </c>
      <c r="H100">
        <v>1.258</v>
      </c>
      <c r="I100">
        <v>75480</v>
      </c>
      <c r="J100" t="s">
        <v>50</v>
      </c>
      <c r="K100" t="s">
        <v>3314</v>
      </c>
      <c r="L100" t="s">
        <v>925</v>
      </c>
      <c r="M100" t="s">
        <v>11048</v>
      </c>
      <c r="N100" t="s">
        <v>11051</v>
      </c>
      <c r="O100" t="s">
        <v>10569</v>
      </c>
      <c r="P100" t="s">
        <v>10570</v>
      </c>
      <c r="Q100">
        <v>61</v>
      </c>
      <c r="R100" t="s">
        <v>10381</v>
      </c>
      <c r="S100" t="s">
        <v>10551</v>
      </c>
      <c r="T100" t="s">
        <v>12034</v>
      </c>
      <c r="U100" t="s">
        <v>12035</v>
      </c>
      <c r="V100" t="s">
        <v>12036</v>
      </c>
      <c r="W100" t="s">
        <v>3352</v>
      </c>
      <c r="AA100" t="s">
        <v>3321</v>
      </c>
      <c r="AB100" t="s">
        <v>10387</v>
      </c>
      <c r="AC100">
        <v>1</v>
      </c>
      <c r="AD100" t="s">
        <v>11976</v>
      </c>
      <c r="AE100">
        <v>0.13</v>
      </c>
      <c r="AF100">
        <v>66796.460000000006</v>
      </c>
      <c r="AG100">
        <v>8683.5400000000009</v>
      </c>
      <c r="AH100">
        <v>66796.460000000006</v>
      </c>
      <c r="AI100">
        <v>8683.5400000000009</v>
      </c>
      <c r="AJ100">
        <v>75480</v>
      </c>
      <c r="AK100">
        <v>33447.480000000003</v>
      </c>
      <c r="AL100">
        <v>33348.980000000003</v>
      </c>
      <c r="AM100">
        <v>0.49926268547764402</v>
      </c>
      <c r="AN100" t="s">
        <v>12037</v>
      </c>
      <c r="AP100" t="s">
        <v>11977</v>
      </c>
      <c r="AQ100">
        <v>0</v>
      </c>
      <c r="AR100" t="s">
        <v>7188</v>
      </c>
      <c r="AS100" t="s">
        <v>7188</v>
      </c>
    </row>
    <row r="101" spans="1:45" x14ac:dyDescent="0.15">
      <c r="A101" t="s">
        <v>3314</v>
      </c>
      <c r="B101" s="9">
        <v>45833</v>
      </c>
      <c r="C101" t="s">
        <v>1813</v>
      </c>
      <c r="D101" t="s">
        <v>368</v>
      </c>
      <c r="E101" t="s">
        <v>367</v>
      </c>
      <c r="F101">
        <v>332</v>
      </c>
      <c r="G101" t="s">
        <v>3315</v>
      </c>
      <c r="H101">
        <v>1.258</v>
      </c>
      <c r="I101">
        <v>417.66</v>
      </c>
      <c r="J101" t="s">
        <v>50</v>
      </c>
      <c r="K101" t="s">
        <v>3314</v>
      </c>
      <c r="L101" t="s">
        <v>925</v>
      </c>
      <c r="M101" t="s">
        <v>11048</v>
      </c>
      <c r="N101" t="s">
        <v>11051</v>
      </c>
      <c r="O101" t="s">
        <v>10569</v>
      </c>
      <c r="P101" t="s">
        <v>10570</v>
      </c>
      <c r="Q101">
        <v>61</v>
      </c>
      <c r="R101" t="s">
        <v>10381</v>
      </c>
      <c r="S101" t="s">
        <v>10551</v>
      </c>
      <c r="T101" t="s">
        <v>12034</v>
      </c>
      <c r="U101" t="s">
        <v>12035</v>
      </c>
      <c r="V101" t="s">
        <v>12036</v>
      </c>
      <c r="W101" t="s">
        <v>3352</v>
      </c>
      <c r="AA101" t="s">
        <v>3321</v>
      </c>
      <c r="AB101" t="s">
        <v>10387</v>
      </c>
      <c r="AC101">
        <v>1</v>
      </c>
      <c r="AD101" t="s">
        <v>11976</v>
      </c>
      <c r="AE101">
        <v>0.13</v>
      </c>
      <c r="AF101">
        <v>369.61</v>
      </c>
      <c r="AG101">
        <v>48.05</v>
      </c>
      <c r="AH101">
        <v>369.61</v>
      </c>
      <c r="AI101">
        <v>48.05</v>
      </c>
      <c r="AJ101">
        <v>417.66</v>
      </c>
      <c r="AK101">
        <v>185.08</v>
      </c>
      <c r="AL101">
        <v>184.53</v>
      </c>
      <c r="AM101">
        <v>0.499255972511566</v>
      </c>
      <c r="AN101" t="s">
        <v>12037</v>
      </c>
      <c r="AP101" t="s">
        <v>11977</v>
      </c>
      <c r="AQ101">
        <v>0</v>
      </c>
      <c r="AR101" t="s">
        <v>12041</v>
      </c>
      <c r="AS101" t="s">
        <v>12041</v>
      </c>
    </row>
    <row r="102" spans="1:45" x14ac:dyDescent="0.15">
      <c r="A102" t="s">
        <v>3314</v>
      </c>
      <c r="B102" s="9">
        <v>45833</v>
      </c>
      <c r="C102" t="s">
        <v>1813</v>
      </c>
      <c r="D102" t="s">
        <v>368</v>
      </c>
      <c r="E102" t="s">
        <v>367</v>
      </c>
      <c r="F102">
        <v>85500</v>
      </c>
      <c r="G102" t="s">
        <v>3315</v>
      </c>
      <c r="H102">
        <v>1.258</v>
      </c>
      <c r="I102">
        <v>107559</v>
      </c>
      <c r="J102" t="s">
        <v>50</v>
      </c>
      <c r="K102" t="s">
        <v>3314</v>
      </c>
      <c r="L102" t="s">
        <v>925</v>
      </c>
      <c r="M102" t="s">
        <v>11048</v>
      </c>
      <c r="N102" t="s">
        <v>11051</v>
      </c>
      <c r="O102" t="s">
        <v>10569</v>
      </c>
      <c r="P102" t="s">
        <v>10570</v>
      </c>
      <c r="Q102">
        <v>61</v>
      </c>
      <c r="R102" t="s">
        <v>10381</v>
      </c>
      <c r="S102" t="s">
        <v>10551</v>
      </c>
      <c r="T102" t="s">
        <v>12034</v>
      </c>
      <c r="U102" t="s">
        <v>12035</v>
      </c>
      <c r="V102" t="s">
        <v>12036</v>
      </c>
      <c r="W102" t="s">
        <v>3352</v>
      </c>
      <c r="AA102" t="s">
        <v>3321</v>
      </c>
      <c r="AB102" t="s">
        <v>10387</v>
      </c>
      <c r="AC102">
        <v>1</v>
      </c>
      <c r="AD102" t="s">
        <v>11976</v>
      </c>
      <c r="AE102">
        <v>0.13</v>
      </c>
      <c r="AF102">
        <v>95184.960000000006</v>
      </c>
      <c r="AG102">
        <v>12374.04</v>
      </c>
      <c r="AH102">
        <v>95184.960000000006</v>
      </c>
      <c r="AI102">
        <v>12374.04</v>
      </c>
      <c r="AJ102">
        <v>107559</v>
      </c>
      <c r="AK102">
        <v>47662.67</v>
      </c>
      <c r="AL102">
        <v>47522.29</v>
      </c>
      <c r="AM102">
        <v>0.499262593586214</v>
      </c>
      <c r="AN102" t="s">
        <v>12037</v>
      </c>
      <c r="AP102" t="s">
        <v>11977</v>
      </c>
      <c r="AQ102">
        <v>0</v>
      </c>
      <c r="AR102" t="s">
        <v>7184</v>
      </c>
      <c r="AS102" t="s">
        <v>7184</v>
      </c>
    </row>
    <row r="103" spans="1:45" x14ac:dyDescent="0.15">
      <c r="A103" t="s">
        <v>3314</v>
      </c>
      <c r="B103" s="9">
        <v>45833</v>
      </c>
      <c r="C103" t="s">
        <v>1813</v>
      </c>
      <c r="D103" t="s">
        <v>368</v>
      </c>
      <c r="E103" t="s">
        <v>367</v>
      </c>
      <c r="F103">
        <v>15000</v>
      </c>
      <c r="G103" t="s">
        <v>3315</v>
      </c>
      <c r="H103">
        <v>1.258</v>
      </c>
      <c r="I103">
        <v>18870</v>
      </c>
      <c r="J103" t="s">
        <v>50</v>
      </c>
      <c r="K103" t="s">
        <v>3314</v>
      </c>
      <c r="L103" t="s">
        <v>925</v>
      </c>
      <c r="M103" t="s">
        <v>11048</v>
      </c>
      <c r="N103" t="s">
        <v>11051</v>
      </c>
      <c r="O103" t="s">
        <v>10569</v>
      </c>
      <c r="P103" t="s">
        <v>10570</v>
      </c>
      <c r="Q103">
        <v>61</v>
      </c>
      <c r="R103" t="s">
        <v>10381</v>
      </c>
      <c r="S103" t="s">
        <v>10551</v>
      </c>
      <c r="T103" t="s">
        <v>12034</v>
      </c>
      <c r="U103" t="s">
        <v>12035</v>
      </c>
      <c r="V103" t="s">
        <v>12036</v>
      </c>
      <c r="W103" t="s">
        <v>3352</v>
      </c>
      <c r="AA103" t="s">
        <v>3321</v>
      </c>
      <c r="AB103" t="s">
        <v>10387</v>
      </c>
      <c r="AC103">
        <v>1</v>
      </c>
      <c r="AD103" t="s">
        <v>11976</v>
      </c>
      <c r="AE103">
        <v>0.13</v>
      </c>
      <c r="AF103">
        <v>16699.12</v>
      </c>
      <c r="AG103">
        <v>2170.88</v>
      </c>
      <c r="AH103">
        <v>16699.12</v>
      </c>
      <c r="AI103">
        <v>2170.88</v>
      </c>
      <c r="AJ103">
        <v>18870</v>
      </c>
      <c r="AK103">
        <v>8361.89</v>
      </c>
      <c r="AL103">
        <v>8337.23</v>
      </c>
      <c r="AM103">
        <v>0.49926163773899501</v>
      </c>
      <c r="AN103" t="s">
        <v>12037</v>
      </c>
      <c r="AP103" t="s">
        <v>11977</v>
      </c>
      <c r="AQ103">
        <v>0</v>
      </c>
      <c r="AR103" t="s">
        <v>12041</v>
      </c>
      <c r="AS103" t="s">
        <v>12041</v>
      </c>
    </row>
    <row r="104" spans="1:45" x14ac:dyDescent="0.15">
      <c r="A104" t="s">
        <v>3314</v>
      </c>
      <c r="B104" s="9">
        <v>45833</v>
      </c>
      <c r="C104" t="s">
        <v>1813</v>
      </c>
      <c r="D104" t="s">
        <v>368</v>
      </c>
      <c r="E104" t="s">
        <v>367</v>
      </c>
      <c r="F104">
        <v>30000</v>
      </c>
      <c r="G104" t="s">
        <v>3315</v>
      </c>
      <c r="H104">
        <v>1.258</v>
      </c>
      <c r="I104">
        <v>37740</v>
      </c>
      <c r="J104" t="s">
        <v>50</v>
      </c>
      <c r="K104" t="s">
        <v>3314</v>
      </c>
      <c r="L104" t="s">
        <v>925</v>
      </c>
      <c r="M104" t="s">
        <v>11048</v>
      </c>
      <c r="N104" t="s">
        <v>11051</v>
      </c>
      <c r="O104" t="s">
        <v>10569</v>
      </c>
      <c r="P104" t="s">
        <v>10570</v>
      </c>
      <c r="Q104">
        <v>61</v>
      </c>
      <c r="R104" t="s">
        <v>10381</v>
      </c>
      <c r="S104" t="s">
        <v>10551</v>
      </c>
      <c r="T104" t="s">
        <v>12034</v>
      </c>
      <c r="U104" t="s">
        <v>12035</v>
      </c>
      <c r="V104" t="s">
        <v>12036</v>
      </c>
      <c r="W104" t="s">
        <v>3352</v>
      </c>
      <c r="AA104" t="s">
        <v>3321</v>
      </c>
      <c r="AB104" t="s">
        <v>10387</v>
      </c>
      <c r="AC104">
        <v>1</v>
      </c>
      <c r="AD104" t="s">
        <v>11976</v>
      </c>
      <c r="AE104">
        <v>0.13</v>
      </c>
      <c r="AF104">
        <v>33398.230000000003</v>
      </c>
      <c r="AG104">
        <v>4341.7700000000004</v>
      </c>
      <c r="AH104">
        <v>33398.230000000003</v>
      </c>
      <c r="AI104">
        <v>4341.7700000000004</v>
      </c>
      <c r="AJ104">
        <v>37740</v>
      </c>
      <c r="AK104">
        <v>16723.740000000002</v>
      </c>
      <c r="AL104">
        <v>16674.490000000002</v>
      </c>
      <c r="AM104">
        <v>0.49926268547764402</v>
      </c>
      <c r="AN104" t="s">
        <v>12037</v>
      </c>
      <c r="AP104" t="s">
        <v>11977</v>
      </c>
      <c r="AQ104">
        <v>0</v>
      </c>
      <c r="AR104" t="s">
        <v>7184</v>
      </c>
      <c r="AS104" t="s">
        <v>7184</v>
      </c>
    </row>
    <row r="105" spans="1:45" x14ac:dyDescent="0.15">
      <c r="A105" t="s">
        <v>3314</v>
      </c>
      <c r="B105" s="9">
        <v>45833</v>
      </c>
      <c r="C105" t="s">
        <v>1813</v>
      </c>
      <c r="D105" t="s">
        <v>368</v>
      </c>
      <c r="E105" t="s">
        <v>367</v>
      </c>
      <c r="F105">
        <v>1891</v>
      </c>
      <c r="G105" t="s">
        <v>3315</v>
      </c>
      <c r="H105">
        <v>1.258</v>
      </c>
      <c r="I105">
        <v>2378.88</v>
      </c>
      <c r="J105" t="s">
        <v>50</v>
      </c>
      <c r="K105" t="s">
        <v>3314</v>
      </c>
      <c r="L105" t="s">
        <v>925</v>
      </c>
      <c r="M105" t="s">
        <v>11048</v>
      </c>
      <c r="N105" t="s">
        <v>11051</v>
      </c>
      <c r="O105" t="s">
        <v>10569</v>
      </c>
      <c r="P105" t="s">
        <v>10570</v>
      </c>
      <c r="Q105">
        <v>61</v>
      </c>
      <c r="R105" t="s">
        <v>10381</v>
      </c>
      <c r="S105" t="s">
        <v>10551</v>
      </c>
      <c r="T105" t="s">
        <v>12034</v>
      </c>
      <c r="U105" t="s">
        <v>12035</v>
      </c>
      <c r="V105" t="s">
        <v>12036</v>
      </c>
      <c r="W105" t="s">
        <v>3352</v>
      </c>
      <c r="AA105" t="s">
        <v>3321</v>
      </c>
      <c r="AB105" t="s">
        <v>10387</v>
      </c>
      <c r="AC105">
        <v>1</v>
      </c>
      <c r="AD105" t="s">
        <v>11976</v>
      </c>
      <c r="AE105">
        <v>0.13</v>
      </c>
      <c r="AF105">
        <v>2105.1999999999998</v>
      </c>
      <c r="AG105">
        <v>273.68</v>
      </c>
      <c r="AH105">
        <v>2105.1999999999998</v>
      </c>
      <c r="AI105">
        <v>273.68</v>
      </c>
      <c r="AJ105">
        <v>2378.88</v>
      </c>
      <c r="AK105">
        <v>1054.1300000000001</v>
      </c>
      <c r="AL105">
        <v>1051.07</v>
      </c>
      <c r="AM105">
        <v>0.499273228196846</v>
      </c>
      <c r="AN105" t="s">
        <v>12037</v>
      </c>
      <c r="AP105" t="s">
        <v>11977</v>
      </c>
      <c r="AQ105">
        <v>0</v>
      </c>
      <c r="AR105" t="s">
        <v>7188</v>
      </c>
      <c r="AS105" t="s">
        <v>7188</v>
      </c>
    </row>
    <row r="106" spans="1:45" x14ac:dyDescent="0.15">
      <c r="A106" t="s">
        <v>3314</v>
      </c>
      <c r="B106" s="9">
        <v>45833</v>
      </c>
      <c r="C106" t="s">
        <v>1813</v>
      </c>
      <c r="D106" t="s">
        <v>368</v>
      </c>
      <c r="E106" t="s">
        <v>367</v>
      </c>
      <c r="F106">
        <v>34500</v>
      </c>
      <c r="G106" t="s">
        <v>3315</v>
      </c>
      <c r="H106">
        <v>1.258</v>
      </c>
      <c r="I106">
        <v>43401</v>
      </c>
      <c r="J106" t="s">
        <v>50</v>
      </c>
      <c r="K106" t="s">
        <v>3314</v>
      </c>
      <c r="L106" t="s">
        <v>925</v>
      </c>
      <c r="M106" t="s">
        <v>11048</v>
      </c>
      <c r="N106" t="s">
        <v>11051</v>
      </c>
      <c r="O106" t="s">
        <v>10569</v>
      </c>
      <c r="P106" t="s">
        <v>10570</v>
      </c>
      <c r="Q106">
        <v>61</v>
      </c>
      <c r="R106" t="s">
        <v>10381</v>
      </c>
      <c r="S106" t="s">
        <v>10551</v>
      </c>
      <c r="T106" t="s">
        <v>12034</v>
      </c>
      <c r="U106" t="s">
        <v>12035</v>
      </c>
      <c r="V106" t="s">
        <v>12036</v>
      </c>
      <c r="W106" t="s">
        <v>3352</v>
      </c>
      <c r="AA106" t="s">
        <v>3321</v>
      </c>
      <c r="AB106" t="s">
        <v>10387</v>
      </c>
      <c r="AC106">
        <v>1</v>
      </c>
      <c r="AD106" t="s">
        <v>11976</v>
      </c>
      <c r="AE106">
        <v>0.13</v>
      </c>
      <c r="AF106">
        <v>38407.96</v>
      </c>
      <c r="AG106">
        <v>4993.04</v>
      </c>
      <c r="AH106">
        <v>38407.96</v>
      </c>
      <c r="AI106">
        <v>4993.04</v>
      </c>
      <c r="AJ106">
        <v>43401</v>
      </c>
      <c r="AK106">
        <v>19232.3</v>
      </c>
      <c r="AL106">
        <v>19175.66</v>
      </c>
      <c r="AM106">
        <v>0.49926265284591997</v>
      </c>
      <c r="AN106" t="s">
        <v>12037</v>
      </c>
      <c r="AP106" t="s">
        <v>11977</v>
      </c>
      <c r="AQ106">
        <v>0</v>
      </c>
      <c r="AR106" t="s">
        <v>7181</v>
      </c>
      <c r="AS106" t="s">
        <v>7181</v>
      </c>
    </row>
    <row r="107" spans="1:45" x14ac:dyDescent="0.15">
      <c r="A107" t="s">
        <v>3314</v>
      </c>
      <c r="B107" s="9">
        <v>45833</v>
      </c>
      <c r="C107" t="s">
        <v>1813</v>
      </c>
      <c r="D107" t="s">
        <v>368</v>
      </c>
      <c r="E107" t="s">
        <v>367</v>
      </c>
      <c r="F107">
        <v>30000</v>
      </c>
      <c r="G107" t="s">
        <v>3315</v>
      </c>
      <c r="H107">
        <v>1.258</v>
      </c>
      <c r="I107">
        <v>37740</v>
      </c>
      <c r="J107" t="s">
        <v>50</v>
      </c>
      <c r="K107" t="s">
        <v>3314</v>
      </c>
      <c r="L107" t="s">
        <v>925</v>
      </c>
      <c r="M107" t="s">
        <v>11048</v>
      </c>
      <c r="N107" t="s">
        <v>11051</v>
      </c>
      <c r="O107" t="s">
        <v>10569</v>
      </c>
      <c r="P107" t="s">
        <v>10570</v>
      </c>
      <c r="Q107">
        <v>61</v>
      </c>
      <c r="R107" t="s">
        <v>10381</v>
      </c>
      <c r="S107" t="s">
        <v>10551</v>
      </c>
      <c r="T107" t="s">
        <v>12034</v>
      </c>
      <c r="U107" t="s">
        <v>12035</v>
      </c>
      <c r="V107" t="s">
        <v>12036</v>
      </c>
      <c r="W107" t="s">
        <v>3352</v>
      </c>
      <c r="AA107" t="s">
        <v>3321</v>
      </c>
      <c r="AB107" t="s">
        <v>10387</v>
      </c>
      <c r="AC107">
        <v>1</v>
      </c>
      <c r="AD107" t="s">
        <v>11976</v>
      </c>
      <c r="AE107">
        <v>0.13</v>
      </c>
      <c r="AF107">
        <v>33398.230000000003</v>
      </c>
      <c r="AG107">
        <v>4341.7700000000004</v>
      </c>
      <c r="AH107">
        <v>33398.230000000003</v>
      </c>
      <c r="AI107">
        <v>4341.7700000000004</v>
      </c>
      <c r="AJ107">
        <v>37740</v>
      </c>
      <c r="AK107">
        <v>16723.740000000002</v>
      </c>
      <c r="AL107">
        <v>16674.490000000002</v>
      </c>
      <c r="AM107">
        <v>0.49926268547764402</v>
      </c>
      <c r="AN107" t="s">
        <v>12037</v>
      </c>
      <c r="AP107" t="s">
        <v>11977</v>
      </c>
      <c r="AQ107">
        <v>0</v>
      </c>
      <c r="AR107" t="s">
        <v>12039</v>
      </c>
      <c r="AS107" t="s">
        <v>12039</v>
      </c>
    </row>
    <row r="108" spans="1:45" x14ac:dyDescent="0.15">
      <c r="A108" t="s">
        <v>3314</v>
      </c>
      <c r="B108" s="9">
        <v>45833</v>
      </c>
      <c r="C108" t="s">
        <v>1813</v>
      </c>
      <c r="D108" t="s">
        <v>368</v>
      </c>
      <c r="E108" t="s">
        <v>367</v>
      </c>
      <c r="F108">
        <v>30000</v>
      </c>
      <c r="G108" t="s">
        <v>3315</v>
      </c>
      <c r="H108">
        <v>1.258</v>
      </c>
      <c r="I108">
        <v>37740</v>
      </c>
      <c r="J108" t="s">
        <v>50</v>
      </c>
      <c r="K108" t="s">
        <v>3314</v>
      </c>
      <c r="L108" t="s">
        <v>925</v>
      </c>
      <c r="M108" t="s">
        <v>11048</v>
      </c>
      <c r="N108" t="s">
        <v>11051</v>
      </c>
      <c r="O108" t="s">
        <v>10569</v>
      </c>
      <c r="P108" t="s">
        <v>10570</v>
      </c>
      <c r="Q108">
        <v>61</v>
      </c>
      <c r="R108" t="s">
        <v>10381</v>
      </c>
      <c r="S108" t="s">
        <v>10551</v>
      </c>
      <c r="T108" t="s">
        <v>12034</v>
      </c>
      <c r="U108" t="s">
        <v>12035</v>
      </c>
      <c r="V108" t="s">
        <v>12036</v>
      </c>
      <c r="W108" t="s">
        <v>3352</v>
      </c>
      <c r="AA108" t="s">
        <v>3321</v>
      </c>
      <c r="AB108" t="s">
        <v>10387</v>
      </c>
      <c r="AC108">
        <v>1</v>
      </c>
      <c r="AD108" t="s">
        <v>11976</v>
      </c>
      <c r="AE108">
        <v>0.13</v>
      </c>
      <c r="AF108">
        <v>33398.230000000003</v>
      </c>
      <c r="AG108">
        <v>4341.7700000000004</v>
      </c>
      <c r="AH108">
        <v>33398.230000000003</v>
      </c>
      <c r="AI108">
        <v>4341.7700000000004</v>
      </c>
      <c r="AJ108">
        <v>37740</v>
      </c>
      <c r="AK108">
        <v>16723.740000000002</v>
      </c>
      <c r="AL108">
        <v>16674.490000000002</v>
      </c>
      <c r="AM108">
        <v>0.49926268547764402</v>
      </c>
      <c r="AN108" t="s">
        <v>12037</v>
      </c>
      <c r="AP108" t="s">
        <v>11977</v>
      </c>
      <c r="AQ108">
        <v>0</v>
      </c>
      <c r="AR108" t="s">
        <v>2906</v>
      </c>
      <c r="AS108" t="s">
        <v>2906</v>
      </c>
    </row>
    <row r="109" spans="1:45" x14ac:dyDescent="0.15">
      <c r="A109" t="s">
        <v>3314</v>
      </c>
      <c r="B109" s="9">
        <v>45833</v>
      </c>
      <c r="C109" t="s">
        <v>1813</v>
      </c>
      <c r="D109" t="s">
        <v>368</v>
      </c>
      <c r="E109" t="s">
        <v>367</v>
      </c>
      <c r="F109">
        <v>517</v>
      </c>
      <c r="G109" t="s">
        <v>3315</v>
      </c>
      <c r="H109">
        <v>1.258</v>
      </c>
      <c r="I109">
        <v>650.39</v>
      </c>
      <c r="J109" t="s">
        <v>50</v>
      </c>
      <c r="K109" t="s">
        <v>3314</v>
      </c>
      <c r="L109" t="s">
        <v>925</v>
      </c>
      <c r="M109" t="s">
        <v>11048</v>
      </c>
      <c r="N109" t="s">
        <v>11051</v>
      </c>
      <c r="O109" t="s">
        <v>10569</v>
      </c>
      <c r="P109" t="s">
        <v>10570</v>
      </c>
      <c r="Q109">
        <v>61</v>
      </c>
      <c r="R109" t="s">
        <v>10381</v>
      </c>
      <c r="S109" t="s">
        <v>10551</v>
      </c>
      <c r="T109" t="s">
        <v>12034</v>
      </c>
      <c r="U109" t="s">
        <v>12035</v>
      </c>
      <c r="V109" t="s">
        <v>12036</v>
      </c>
      <c r="W109" t="s">
        <v>3352</v>
      </c>
      <c r="AA109" t="s">
        <v>3321</v>
      </c>
      <c r="AB109" t="s">
        <v>10387</v>
      </c>
      <c r="AC109">
        <v>1</v>
      </c>
      <c r="AD109" t="s">
        <v>11976</v>
      </c>
      <c r="AE109">
        <v>0.13</v>
      </c>
      <c r="AF109">
        <v>575.57000000000005</v>
      </c>
      <c r="AG109">
        <v>74.819999999999993</v>
      </c>
      <c r="AH109">
        <v>575.57000000000005</v>
      </c>
      <c r="AI109">
        <v>74.819999999999993</v>
      </c>
      <c r="AJ109">
        <v>650.39</v>
      </c>
      <c r="AK109">
        <v>288.2</v>
      </c>
      <c r="AL109">
        <v>287.37</v>
      </c>
      <c r="AM109">
        <v>0.49927897562416401</v>
      </c>
      <c r="AN109" t="s">
        <v>12037</v>
      </c>
      <c r="AP109" t="s">
        <v>11977</v>
      </c>
      <c r="AQ109">
        <v>0</v>
      </c>
      <c r="AR109" t="s">
        <v>12042</v>
      </c>
      <c r="AS109" t="s">
        <v>12042</v>
      </c>
    </row>
    <row r="110" spans="1:45" x14ac:dyDescent="0.15">
      <c r="A110" t="s">
        <v>3314</v>
      </c>
      <c r="B110" s="9">
        <v>45833</v>
      </c>
      <c r="C110" t="s">
        <v>1846</v>
      </c>
      <c r="D110" t="s">
        <v>409</v>
      </c>
      <c r="E110" t="s">
        <v>408</v>
      </c>
      <c r="F110">
        <v>17938</v>
      </c>
      <c r="G110" t="s">
        <v>3315</v>
      </c>
      <c r="H110">
        <v>1.9691000000000001</v>
      </c>
      <c r="I110">
        <v>35321.72</v>
      </c>
      <c r="J110" t="s">
        <v>50</v>
      </c>
      <c r="K110" t="s">
        <v>3314</v>
      </c>
      <c r="L110" t="s">
        <v>925</v>
      </c>
      <c r="M110" t="s">
        <v>11153</v>
      </c>
      <c r="N110" t="s">
        <v>11156</v>
      </c>
      <c r="O110" t="s">
        <v>10569</v>
      </c>
      <c r="P110" t="s">
        <v>10570</v>
      </c>
      <c r="Q110">
        <v>61</v>
      </c>
      <c r="R110" t="s">
        <v>10381</v>
      </c>
      <c r="S110" t="s">
        <v>10551</v>
      </c>
      <c r="T110" t="s">
        <v>12043</v>
      </c>
      <c r="U110" t="s">
        <v>12044</v>
      </c>
      <c r="V110" t="s">
        <v>11154</v>
      </c>
      <c r="W110" t="s">
        <v>3352</v>
      </c>
      <c r="AA110" t="s">
        <v>3321</v>
      </c>
      <c r="AB110" t="s">
        <v>10387</v>
      </c>
      <c r="AC110">
        <v>1</v>
      </c>
      <c r="AD110" t="s">
        <v>11976</v>
      </c>
      <c r="AE110">
        <v>0.13</v>
      </c>
      <c r="AF110">
        <v>31258.16</v>
      </c>
      <c r="AG110">
        <v>4063.56</v>
      </c>
      <c r="AH110">
        <v>31258.16</v>
      </c>
      <c r="AI110">
        <v>4063.56</v>
      </c>
      <c r="AJ110">
        <v>35321.72</v>
      </c>
      <c r="AK110">
        <v>11612.01</v>
      </c>
      <c r="AL110">
        <v>19646.150000000001</v>
      </c>
      <c r="AM110">
        <v>0.62851268276827599</v>
      </c>
      <c r="AN110" t="s">
        <v>11155</v>
      </c>
      <c r="AP110" t="s">
        <v>11977</v>
      </c>
      <c r="AQ110">
        <v>0</v>
      </c>
      <c r="AR110" t="s">
        <v>2642</v>
      </c>
      <c r="AS110" t="s">
        <v>2642</v>
      </c>
    </row>
    <row r="111" spans="1:45" x14ac:dyDescent="0.15">
      <c r="A111" t="s">
        <v>3314</v>
      </c>
      <c r="B111" s="9">
        <v>45833</v>
      </c>
      <c r="C111" t="s">
        <v>1846</v>
      </c>
      <c r="D111" t="s">
        <v>409</v>
      </c>
      <c r="E111" t="s">
        <v>408</v>
      </c>
      <c r="F111">
        <v>63224</v>
      </c>
      <c r="G111" t="s">
        <v>3315</v>
      </c>
      <c r="H111">
        <v>1.9691000000000001</v>
      </c>
      <c r="I111">
        <v>124494.38</v>
      </c>
      <c r="J111" t="s">
        <v>50</v>
      </c>
      <c r="K111" t="s">
        <v>3314</v>
      </c>
      <c r="L111" t="s">
        <v>925</v>
      </c>
      <c r="M111" t="s">
        <v>11153</v>
      </c>
      <c r="N111" t="s">
        <v>11156</v>
      </c>
      <c r="O111" t="s">
        <v>10569</v>
      </c>
      <c r="P111" t="s">
        <v>10570</v>
      </c>
      <c r="Q111">
        <v>61</v>
      </c>
      <c r="R111" t="s">
        <v>10381</v>
      </c>
      <c r="S111" t="s">
        <v>10551</v>
      </c>
      <c r="T111" t="s">
        <v>12043</v>
      </c>
      <c r="U111" t="s">
        <v>12044</v>
      </c>
      <c r="V111" t="s">
        <v>11154</v>
      </c>
      <c r="W111" t="s">
        <v>3352</v>
      </c>
      <c r="AA111" t="s">
        <v>3321</v>
      </c>
      <c r="AB111" t="s">
        <v>10387</v>
      </c>
      <c r="AC111">
        <v>1</v>
      </c>
      <c r="AD111" t="s">
        <v>11976</v>
      </c>
      <c r="AE111">
        <v>0.13</v>
      </c>
      <c r="AF111">
        <v>110172.02</v>
      </c>
      <c r="AG111">
        <v>14322.36</v>
      </c>
      <c r="AH111">
        <v>110172.02</v>
      </c>
      <c r="AI111">
        <v>14322.36</v>
      </c>
      <c r="AJ111">
        <v>124494.38</v>
      </c>
      <c r="AK111">
        <v>40927.49</v>
      </c>
      <c r="AL111">
        <v>69244.53</v>
      </c>
      <c r="AM111">
        <v>0.62851284745437197</v>
      </c>
      <c r="AN111" t="s">
        <v>11155</v>
      </c>
      <c r="AP111" t="s">
        <v>11977</v>
      </c>
      <c r="AQ111">
        <v>0</v>
      </c>
      <c r="AR111" t="s">
        <v>2642</v>
      </c>
      <c r="AS111" t="s">
        <v>2642</v>
      </c>
    </row>
    <row r="112" spans="1:45" x14ac:dyDescent="0.15">
      <c r="A112" t="s">
        <v>3314</v>
      </c>
      <c r="B112" s="9">
        <v>45833</v>
      </c>
      <c r="C112" t="s">
        <v>1846</v>
      </c>
      <c r="D112" t="s">
        <v>409</v>
      </c>
      <c r="E112" t="s">
        <v>408</v>
      </c>
      <c r="F112">
        <v>13266</v>
      </c>
      <c r="G112" t="s">
        <v>3315</v>
      </c>
      <c r="H112">
        <v>1.9691000000000001</v>
      </c>
      <c r="I112">
        <v>26122.080000000002</v>
      </c>
      <c r="J112" t="s">
        <v>50</v>
      </c>
      <c r="K112" t="s">
        <v>3314</v>
      </c>
      <c r="L112" t="s">
        <v>925</v>
      </c>
      <c r="M112" t="s">
        <v>11153</v>
      </c>
      <c r="N112" t="s">
        <v>11156</v>
      </c>
      <c r="O112" t="s">
        <v>10569</v>
      </c>
      <c r="P112" t="s">
        <v>10570</v>
      </c>
      <c r="Q112">
        <v>61</v>
      </c>
      <c r="R112" t="s">
        <v>10381</v>
      </c>
      <c r="S112" t="s">
        <v>10551</v>
      </c>
      <c r="T112" t="s">
        <v>12043</v>
      </c>
      <c r="U112" t="s">
        <v>12044</v>
      </c>
      <c r="V112" t="s">
        <v>11154</v>
      </c>
      <c r="W112" t="s">
        <v>3352</v>
      </c>
      <c r="AA112" t="s">
        <v>3321</v>
      </c>
      <c r="AB112" t="s">
        <v>10387</v>
      </c>
      <c r="AC112">
        <v>1</v>
      </c>
      <c r="AD112" t="s">
        <v>11976</v>
      </c>
      <c r="AE112">
        <v>0.13</v>
      </c>
      <c r="AF112">
        <v>23116.880000000001</v>
      </c>
      <c r="AG112">
        <v>3005.2</v>
      </c>
      <c r="AH112">
        <v>23116.880000000001</v>
      </c>
      <c r="AI112">
        <v>3005.2</v>
      </c>
      <c r="AJ112">
        <v>26122.080000000002</v>
      </c>
      <c r="AK112">
        <v>8587.6299999999992</v>
      </c>
      <c r="AL112">
        <v>14529.25</v>
      </c>
      <c r="AM112">
        <v>0.62851258474326999</v>
      </c>
      <c r="AN112" t="s">
        <v>11155</v>
      </c>
      <c r="AP112" t="s">
        <v>11977</v>
      </c>
      <c r="AQ112">
        <v>0</v>
      </c>
      <c r="AR112" t="s">
        <v>2728</v>
      </c>
      <c r="AS112" t="s">
        <v>2728</v>
      </c>
    </row>
    <row r="113" spans="1:45" x14ac:dyDescent="0.15">
      <c r="A113" t="s">
        <v>3314</v>
      </c>
      <c r="B113" s="9">
        <v>45833</v>
      </c>
      <c r="C113" t="s">
        <v>1846</v>
      </c>
      <c r="D113" t="s">
        <v>409</v>
      </c>
      <c r="E113" t="s">
        <v>408</v>
      </c>
      <c r="F113">
        <v>339</v>
      </c>
      <c r="G113" t="s">
        <v>3315</v>
      </c>
      <c r="H113">
        <v>1.9691000000000001</v>
      </c>
      <c r="I113">
        <v>667.52</v>
      </c>
      <c r="J113" t="s">
        <v>50</v>
      </c>
      <c r="K113" t="s">
        <v>3314</v>
      </c>
      <c r="L113" t="s">
        <v>925</v>
      </c>
      <c r="M113" t="s">
        <v>11153</v>
      </c>
      <c r="N113" t="s">
        <v>11156</v>
      </c>
      <c r="O113" t="s">
        <v>10569</v>
      </c>
      <c r="P113" t="s">
        <v>10570</v>
      </c>
      <c r="Q113">
        <v>61</v>
      </c>
      <c r="R113" t="s">
        <v>10381</v>
      </c>
      <c r="S113" t="s">
        <v>10551</v>
      </c>
      <c r="T113" t="s">
        <v>12043</v>
      </c>
      <c r="U113" t="s">
        <v>12044</v>
      </c>
      <c r="V113" t="s">
        <v>11154</v>
      </c>
      <c r="W113" t="s">
        <v>3352</v>
      </c>
      <c r="AA113" t="s">
        <v>3321</v>
      </c>
      <c r="AB113" t="s">
        <v>10387</v>
      </c>
      <c r="AC113">
        <v>1</v>
      </c>
      <c r="AD113" t="s">
        <v>11976</v>
      </c>
      <c r="AE113">
        <v>0.13</v>
      </c>
      <c r="AF113">
        <v>590.73</v>
      </c>
      <c r="AG113">
        <v>76.790000000000006</v>
      </c>
      <c r="AH113">
        <v>590.73</v>
      </c>
      <c r="AI113">
        <v>76.790000000000006</v>
      </c>
      <c r="AJ113">
        <v>667.52</v>
      </c>
      <c r="AK113">
        <v>219.45</v>
      </c>
      <c r="AL113">
        <v>371.28</v>
      </c>
      <c r="AM113">
        <v>0.62851048702452905</v>
      </c>
      <c r="AN113" t="s">
        <v>11155</v>
      </c>
      <c r="AP113" t="s">
        <v>11977</v>
      </c>
      <c r="AQ113">
        <v>0</v>
      </c>
      <c r="AR113" t="s">
        <v>3952</v>
      </c>
      <c r="AS113" t="s">
        <v>3952</v>
      </c>
    </row>
    <row r="114" spans="1:45" x14ac:dyDescent="0.15">
      <c r="A114" t="s">
        <v>3314</v>
      </c>
      <c r="B114" s="9">
        <v>45833</v>
      </c>
      <c r="C114" t="s">
        <v>1846</v>
      </c>
      <c r="D114" t="s">
        <v>409</v>
      </c>
      <c r="E114" t="s">
        <v>408</v>
      </c>
      <c r="F114">
        <v>8976</v>
      </c>
      <c r="G114" t="s">
        <v>3315</v>
      </c>
      <c r="H114">
        <v>1.9691000000000001</v>
      </c>
      <c r="I114">
        <v>17674.64</v>
      </c>
      <c r="J114" t="s">
        <v>50</v>
      </c>
      <c r="K114" t="s">
        <v>3314</v>
      </c>
      <c r="L114" t="s">
        <v>925</v>
      </c>
      <c r="M114" t="s">
        <v>11153</v>
      </c>
      <c r="N114" t="s">
        <v>11156</v>
      </c>
      <c r="O114" t="s">
        <v>10569</v>
      </c>
      <c r="P114" t="s">
        <v>10570</v>
      </c>
      <c r="Q114">
        <v>61</v>
      </c>
      <c r="R114" t="s">
        <v>10381</v>
      </c>
      <c r="S114" t="s">
        <v>10551</v>
      </c>
      <c r="T114" t="s">
        <v>12043</v>
      </c>
      <c r="U114" t="s">
        <v>12044</v>
      </c>
      <c r="V114" t="s">
        <v>11154</v>
      </c>
      <c r="W114" t="s">
        <v>3352</v>
      </c>
      <c r="AA114" t="s">
        <v>3321</v>
      </c>
      <c r="AB114" t="s">
        <v>10387</v>
      </c>
      <c r="AC114">
        <v>1</v>
      </c>
      <c r="AD114" t="s">
        <v>11976</v>
      </c>
      <c r="AE114">
        <v>0.13</v>
      </c>
      <c r="AF114">
        <v>15641.27</v>
      </c>
      <c r="AG114">
        <v>2033.37</v>
      </c>
      <c r="AH114">
        <v>15641.27</v>
      </c>
      <c r="AI114">
        <v>2033.37</v>
      </c>
      <c r="AJ114">
        <v>17674.64</v>
      </c>
      <c r="AK114">
        <v>5810.54</v>
      </c>
      <c r="AL114">
        <v>9830.73</v>
      </c>
      <c r="AM114">
        <v>0.62851226275104299</v>
      </c>
      <c r="AN114" t="s">
        <v>11155</v>
      </c>
      <c r="AP114" t="s">
        <v>11977</v>
      </c>
      <c r="AQ114">
        <v>0</v>
      </c>
      <c r="AR114" t="s">
        <v>2947</v>
      </c>
      <c r="AS114" t="s">
        <v>2947</v>
      </c>
    </row>
    <row r="115" spans="1:45" x14ac:dyDescent="0.15">
      <c r="A115" t="s">
        <v>3314</v>
      </c>
      <c r="B115" s="9">
        <v>45833</v>
      </c>
      <c r="C115" t="s">
        <v>1846</v>
      </c>
      <c r="D115" t="s">
        <v>409</v>
      </c>
      <c r="E115" t="s">
        <v>408</v>
      </c>
      <c r="F115">
        <v>56500</v>
      </c>
      <c r="G115" t="s">
        <v>3315</v>
      </c>
      <c r="H115">
        <v>1.9691000000000001</v>
      </c>
      <c r="I115">
        <v>111254.15</v>
      </c>
      <c r="J115" t="s">
        <v>50</v>
      </c>
      <c r="K115" t="s">
        <v>3314</v>
      </c>
      <c r="L115" t="s">
        <v>925</v>
      </c>
      <c r="M115" t="s">
        <v>11153</v>
      </c>
      <c r="N115" t="s">
        <v>11156</v>
      </c>
      <c r="O115" t="s">
        <v>10569</v>
      </c>
      <c r="P115" t="s">
        <v>10570</v>
      </c>
      <c r="Q115">
        <v>61</v>
      </c>
      <c r="R115" t="s">
        <v>10381</v>
      </c>
      <c r="S115" t="s">
        <v>10551</v>
      </c>
      <c r="T115" t="s">
        <v>12043</v>
      </c>
      <c r="U115" t="s">
        <v>12044</v>
      </c>
      <c r="V115" t="s">
        <v>11154</v>
      </c>
      <c r="W115" t="s">
        <v>3352</v>
      </c>
      <c r="AA115" t="s">
        <v>3321</v>
      </c>
      <c r="AB115" t="s">
        <v>10387</v>
      </c>
      <c r="AC115">
        <v>1</v>
      </c>
      <c r="AD115" t="s">
        <v>11976</v>
      </c>
      <c r="AE115">
        <v>0.13</v>
      </c>
      <c r="AF115">
        <v>98455</v>
      </c>
      <c r="AG115">
        <v>12799.15</v>
      </c>
      <c r="AH115">
        <v>98455</v>
      </c>
      <c r="AI115">
        <v>12799.15</v>
      </c>
      <c r="AJ115">
        <v>111254.15</v>
      </c>
      <c r="AK115">
        <v>36574.78</v>
      </c>
      <c r="AL115">
        <v>61880.22</v>
      </c>
      <c r="AM115">
        <v>0.62851272154791504</v>
      </c>
      <c r="AN115" t="s">
        <v>11155</v>
      </c>
      <c r="AP115" t="s">
        <v>11977</v>
      </c>
      <c r="AQ115">
        <v>0</v>
      </c>
      <c r="AR115" t="s">
        <v>2728</v>
      </c>
      <c r="AS115" t="s">
        <v>2728</v>
      </c>
    </row>
    <row r="116" spans="1:45" x14ac:dyDescent="0.15">
      <c r="A116" t="s">
        <v>3314</v>
      </c>
      <c r="B116" s="9">
        <v>45833</v>
      </c>
      <c r="C116" t="s">
        <v>1846</v>
      </c>
      <c r="D116" t="s">
        <v>409</v>
      </c>
      <c r="E116" t="s">
        <v>408</v>
      </c>
      <c r="F116">
        <v>1276</v>
      </c>
      <c r="G116" t="s">
        <v>3315</v>
      </c>
      <c r="H116">
        <v>1.9691000000000001</v>
      </c>
      <c r="I116">
        <v>2512.5700000000002</v>
      </c>
      <c r="J116" t="s">
        <v>50</v>
      </c>
      <c r="K116" t="s">
        <v>3314</v>
      </c>
      <c r="L116" t="s">
        <v>925</v>
      </c>
      <c r="M116" t="s">
        <v>11153</v>
      </c>
      <c r="N116" t="s">
        <v>11156</v>
      </c>
      <c r="O116" t="s">
        <v>10569</v>
      </c>
      <c r="P116" t="s">
        <v>10570</v>
      </c>
      <c r="Q116">
        <v>61</v>
      </c>
      <c r="R116" t="s">
        <v>10381</v>
      </c>
      <c r="S116" t="s">
        <v>10551</v>
      </c>
      <c r="T116" t="s">
        <v>12043</v>
      </c>
      <c r="U116" t="s">
        <v>12044</v>
      </c>
      <c r="V116" t="s">
        <v>11154</v>
      </c>
      <c r="W116" t="s">
        <v>3352</v>
      </c>
      <c r="AA116" t="s">
        <v>3321</v>
      </c>
      <c r="AB116" t="s">
        <v>10387</v>
      </c>
      <c r="AC116">
        <v>1</v>
      </c>
      <c r="AD116" t="s">
        <v>11976</v>
      </c>
      <c r="AE116">
        <v>0.13</v>
      </c>
      <c r="AF116">
        <v>2223.5100000000002</v>
      </c>
      <c r="AG116">
        <v>289.06</v>
      </c>
      <c r="AH116">
        <v>2223.5100000000002</v>
      </c>
      <c r="AI116">
        <v>289.06</v>
      </c>
      <c r="AJ116">
        <v>2512.5700000000002</v>
      </c>
      <c r="AK116">
        <v>826</v>
      </c>
      <c r="AL116">
        <v>1397.51</v>
      </c>
      <c r="AM116">
        <v>0.62851527539790697</v>
      </c>
      <c r="AN116" t="s">
        <v>11155</v>
      </c>
      <c r="AP116" t="s">
        <v>11977</v>
      </c>
      <c r="AQ116">
        <v>0</v>
      </c>
      <c r="AR116" t="s">
        <v>2947</v>
      </c>
      <c r="AS116" t="s">
        <v>2947</v>
      </c>
    </row>
    <row r="117" spans="1:45" x14ac:dyDescent="0.15">
      <c r="A117" t="s">
        <v>3314</v>
      </c>
      <c r="B117" s="9">
        <v>45833</v>
      </c>
      <c r="C117" t="s">
        <v>1846</v>
      </c>
      <c r="D117" t="s">
        <v>409</v>
      </c>
      <c r="E117" t="s">
        <v>408</v>
      </c>
      <c r="F117">
        <v>746</v>
      </c>
      <c r="G117" t="s">
        <v>3315</v>
      </c>
      <c r="H117">
        <v>1.9691000000000001</v>
      </c>
      <c r="I117">
        <v>1468.95</v>
      </c>
      <c r="J117" t="s">
        <v>50</v>
      </c>
      <c r="K117" t="s">
        <v>3314</v>
      </c>
      <c r="L117" t="s">
        <v>925</v>
      </c>
      <c r="M117" t="s">
        <v>11153</v>
      </c>
      <c r="N117" t="s">
        <v>11156</v>
      </c>
      <c r="O117" t="s">
        <v>10569</v>
      </c>
      <c r="P117" t="s">
        <v>10570</v>
      </c>
      <c r="Q117">
        <v>61</v>
      </c>
      <c r="R117" t="s">
        <v>10381</v>
      </c>
      <c r="S117" t="s">
        <v>10551</v>
      </c>
      <c r="T117" t="s">
        <v>12043</v>
      </c>
      <c r="U117" t="s">
        <v>12044</v>
      </c>
      <c r="V117" t="s">
        <v>11154</v>
      </c>
      <c r="W117" t="s">
        <v>3352</v>
      </c>
      <c r="AA117" t="s">
        <v>3321</v>
      </c>
      <c r="AB117" t="s">
        <v>10387</v>
      </c>
      <c r="AC117">
        <v>1</v>
      </c>
      <c r="AD117" t="s">
        <v>11976</v>
      </c>
      <c r="AE117">
        <v>0.13</v>
      </c>
      <c r="AF117">
        <v>1299.96</v>
      </c>
      <c r="AG117">
        <v>168.99</v>
      </c>
      <c r="AH117">
        <v>1299.96</v>
      </c>
      <c r="AI117">
        <v>168.99</v>
      </c>
      <c r="AJ117">
        <v>1468.95</v>
      </c>
      <c r="AK117">
        <v>482.91</v>
      </c>
      <c r="AL117">
        <v>817.05</v>
      </c>
      <c r="AM117">
        <v>0.62851933905658597</v>
      </c>
      <c r="AN117" t="s">
        <v>11155</v>
      </c>
      <c r="AP117" t="s">
        <v>11977</v>
      </c>
      <c r="AQ117">
        <v>0</v>
      </c>
      <c r="AR117" t="s">
        <v>2642</v>
      </c>
      <c r="AS117" t="s">
        <v>2642</v>
      </c>
    </row>
    <row r="118" spans="1:45" x14ac:dyDescent="0.15">
      <c r="A118" t="s">
        <v>3314</v>
      </c>
      <c r="B118" s="9">
        <v>45833</v>
      </c>
      <c r="C118" t="s">
        <v>1846</v>
      </c>
      <c r="D118" t="s">
        <v>409</v>
      </c>
      <c r="E118" t="s">
        <v>408</v>
      </c>
      <c r="F118">
        <v>23754</v>
      </c>
      <c r="G118" t="s">
        <v>3315</v>
      </c>
      <c r="H118">
        <v>1.9691000000000001</v>
      </c>
      <c r="I118">
        <v>46774</v>
      </c>
      <c r="J118" t="s">
        <v>50</v>
      </c>
      <c r="K118" t="s">
        <v>3314</v>
      </c>
      <c r="L118" t="s">
        <v>925</v>
      </c>
      <c r="M118" t="s">
        <v>11153</v>
      </c>
      <c r="N118" t="s">
        <v>11156</v>
      </c>
      <c r="O118" t="s">
        <v>10569</v>
      </c>
      <c r="P118" t="s">
        <v>10570</v>
      </c>
      <c r="Q118">
        <v>61</v>
      </c>
      <c r="R118" t="s">
        <v>10381</v>
      </c>
      <c r="S118" t="s">
        <v>10551</v>
      </c>
      <c r="T118" t="s">
        <v>12043</v>
      </c>
      <c r="U118" t="s">
        <v>12044</v>
      </c>
      <c r="V118" t="s">
        <v>11154</v>
      </c>
      <c r="W118" t="s">
        <v>3352</v>
      </c>
      <c r="AA118" t="s">
        <v>3321</v>
      </c>
      <c r="AB118" t="s">
        <v>10387</v>
      </c>
      <c r="AC118">
        <v>1</v>
      </c>
      <c r="AD118" t="s">
        <v>11976</v>
      </c>
      <c r="AE118">
        <v>0.13</v>
      </c>
      <c r="AF118">
        <v>41392.92</v>
      </c>
      <c r="AG118">
        <v>5381.08</v>
      </c>
      <c r="AH118">
        <v>41392.92</v>
      </c>
      <c r="AI118">
        <v>5381.08</v>
      </c>
      <c r="AJ118">
        <v>46774</v>
      </c>
      <c r="AK118">
        <v>15376.95</v>
      </c>
      <c r="AL118">
        <v>26015.97</v>
      </c>
      <c r="AM118">
        <v>0.62851255721993005</v>
      </c>
      <c r="AN118" t="s">
        <v>11155</v>
      </c>
      <c r="AP118" t="s">
        <v>11977</v>
      </c>
      <c r="AQ118">
        <v>0</v>
      </c>
      <c r="AR118" t="s">
        <v>2728</v>
      </c>
      <c r="AS118" t="s">
        <v>2728</v>
      </c>
    </row>
    <row r="119" spans="1:45" x14ac:dyDescent="0.15">
      <c r="A119" t="s">
        <v>3314</v>
      </c>
      <c r="B119" s="9">
        <v>45833</v>
      </c>
      <c r="C119" t="s">
        <v>1846</v>
      </c>
      <c r="D119" t="s">
        <v>409</v>
      </c>
      <c r="E119" t="s">
        <v>408</v>
      </c>
      <c r="F119">
        <v>5981</v>
      </c>
      <c r="G119" t="s">
        <v>3315</v>
      </c>
      <c r="H119">
        <v>1.9691000000000001</v>
      </c>
      <c r="I119">
        <v>11777.19</v>
      </c>
      <c r="J119" t="s">
        <v>50</v>
      </c>
      <c r="K119" t="s">
        <v>3314</v>
      </c>
      <c r="L119" t="s">
        <v>925</v>
      </c>
      <c r="M119" t="s">
        <v>11153</v>
      </c>
      <c r="N119" t="s">
        <v>11156</v>
      </c>
      <c r="O119" t="s">
        <v>10569</v>
      </c>
      <c r="P119" t="s">
        <v>10570</v>
      </c>
      <c r="Q119">
        <v>61</v>
      </c>
      <c r="R119" t="s">
        <v>10381</v>
      </c>
      <c r="S119" t="s">
        <v>10551</v>
      </c>
      <c r="T119" t="s">
        <v>12043</v>
      </c>
      <c r="U119" t="s">
        <v>12044</v>
      </c>
      <c r="V119" t="s">
        <v>11154</v>
      </c>
      <c r="W119" t="s">
        <v>3352</v>
      </c>
      <c r="AA119" t="s">
        <v>3321</v>
      </c>
      <c r="AB119" t="s">
        <v>10387</v>
      </c>
      <c r="AC119">
        <v>1</v>
      </c>
      <c r="AD119" t="s">
        <v>11976</v>
      </c>
      <c r="AE119">
        <v>0.13</v>
      </c>
      <c r="AF119">
        <v>10422.290000000001</v>
      </c>
      <c r="AG119">
        <v>1354.9</v>
      </c>
      <c r="AH119">
        <v>10422.290000000001</v>
      </c>
      <c r="AI119">
        <v>1354.9</v>
      </c>
      <c r="AJ119">
        <v>11777.19</v>
      </c>
      <c r="AK119">
        <v>3871.74</v>
      </c>
      <c r="AL119">
        <v>6550.55</v>
      </c>
      <c r="AM119">
        <v>0.62851350327039401</v>
      </c>
      <c r="AN119" t="s">
        <v>11155</v>
      </c>
      <c r="AP119" t="s">
        <v>11977</v>
      </c>
      <c r="AQ119">
        <v>0</v>
      </c>
      <c r="AR119" t="s">
        <v>2801</v>
      </c>
      <c r="AS119" t="s">
        <v>2801</v>
      </c>
    </row>
    <row r="120" spans="1:45" x14ac:dyDescent="0.15">
      <c r="A120" t="s">
        <v>3314</v>
      </c>
      <c r="B120" s="9">
        <v>45833</v>
      </c>
      <c r="C120" t="s">
        <v>2803</v>
      </c>
      <c r="D120" t="s">
        <v>2804</v>
      </c>
      <c r="E120" t="s">
        <v>317</v>
      </c>
      <c r="F120">
        <v>22000</v>
      </c>
      <c r="G120" t="s">
        <v>3315</v>
      </c>
      <c r="H120">
        <v>0.434</v>
      </c>
      <c r="I120">
        <v>9548</v>
      </c>
      <c r="J120" t="s">
        <v>50</v>
      </c>
      <c r="K120" t="s">
        <v>3314</v>
      </c>
      <c r="L120" t="s">
        <v>925</v>
      </c>
      <c r="M120" t="s">
        <v>10881</v>
      </c>
      <c r="N120" t="s">
        <v>10884</v>
      </c>
      <c r="O120" t="s">
        <v>10900</v>
      </c>
      <c r="P120" t="s">
        <v>10901</v>
      </c>
      <c r="Q120">
        <v>61</v>
      </c>
      <c r="R120" t="s">
        <v>10381</v>
      </c>
      <c r="S120" t="s">
        <v>10551</v>
      </c>
      <c r="T120" t="s">
        <v>12045</v>
      </c>
      <c r="U120" t="s">
        <v>11988</v>
      </c>
      <c r="V120" t="s">
        <v>10882</v>
      </c>
      <c r="W120" t="s">
        <v>3352</v>
      </c>
      <c r="AA120" t="s">
        <v>3321</v>
      </c>
      <c r="AB120" t="s">
        <v>10387</v>
      </c>
      <c r="AC120">
        <v>1</v>
      </c>
      <c r="AD120" t="s">
        <v>11976</v>
      </c>
      <c r="AE120">
        <v>0.13</v>
      </c>
      <c r="AF120">
        <v>8449.56</v>
      </c>
      <c r="AG120">
        <v>1098.44</v>
      </c>
      <c r="AH120">
        <v>8449.56</v>
      </c>
      <c r="AI120">
        <v>1098.44</v>
      </c>
      <c r="AJ120">
        <v>9548</v>
      </c>
      <c r="AK120">
        <v>0</v>
      </c>
      <c r="AL120">
        <v>8449.56</v>
      </c>
      <c r="AM120">
        <v>1</v>
      </c>
      <c r="AN120" t="s">
        <v>10883</v>
      </c>
      <c r="AP120" t="s">
        <v>11977</v>
      </c>
      <c r="AQ120">
        <v>0</v>
      </c>
      <c r="AR120" t="s">
        <v>2811</v>
      </c>
      <c r="AS120" t="s">
        <v>2811</v>
      </c>
    </row>
    <row r="121" spans="1:45" x14ac:dyDescent="0.15">
      <c r="A121" t="s">
        <v>3314</v>
      </c>
      <c r="B121" s="9">
        <v>45833</v>
      </c>
      <c r="C121" t="s">
        <v>2743</v>
      </c>
      <c r="D121" t="s">
        <v>291</v>
      </c>
      <c r="E121" t="s">
        <v>263</v>
      </c>
      <c r="F121">
        <v>24000</v>
      </c>
      <c r="G121" t="s">
        <v>3315</v>
      </c>
      <c r="H121">
        <v>0.37</v>
      </c>
      <c r="I121">
        <v>8880</v>
      </c>
      <c r="J121" t="s">
        <v>50</v>
      </c>
      <c r="K121" t="s">
        <v>3314</v>
      </c>
      <c r="L121" t="s">
        <v>925</v>
      </c>
      <c r="M121" t="s">
        <v>10881</v>
      </c>
      <c r="N121" t="s">
        <v>10884</v>
      </c>
      <c r="O121" t="s">
        <v>10900</v>
      </c>
      <c r="P121" t="s">
        <v>10901</v>
      </c>
      <c r="Q121">
        <v>61</v>
      </c>
      <c r="R121" t="s">
        <v>10381</v>
      </c>
      <c r="S121" t="s">
        <v>10551</v>
      </c>
      <c r="T121" t="s">
        <v>12046</v>
      </c>
      <c r="U121" t="s">
        <v>12047</v>
      </c>
      <c r="V121" t="s">
        <v>12048</v>
      </c>
      <c r="W121" t="s">
        <v>3352</v>
      </c>
      <c r="AA121" t="s">
        <v>3321</v>
      </c>
      <c r="AB121" t="s">
        <v>10387</v>
      </c>
      <c r="AC121">
        <v>1</v>
      </c>
      <c r="AD121" t="s">
        <v>11976</v>
      </c>
      <c r="AE121">
        <v>0.13</v>
      </c>
      <c r="AF121">
        <v>7858.41</v>
      </c>
      <c r="AG121">
        <v>1021.59</v>
      </c>
      <c r="AH121">
        <v>7858.41</v>
      </c>
      <c r="AI121">
        <v>1021.59</v>
      </c>
      <c r="AJ121">
        <v>8880</v>
      </c>
      <c r="AK121">
        <v>4318.32</v>
      </c>
      <c r="AL121">
        <v>3540.09</v>
      </c>
      <c r="AM121">
        <v>0.45048425826598498</v>
      </c>
      <c r="AN121" t="s">
        <v>12049</v>
      </c>
      <c r="AP121" t="s">
        <v>11977</v>
      </c>
      <c r="AQ121">
        <v>0</v>
      </c>
      <c r="AR121" t="s">
        <v>3316</v>
      </c>
      <c r="AS121" t="s">
        <v>3316</v>
      </c>
    </row>
    <row r="122" spans="1:45" x14ac:dyDescent="0.15">
      <c r="A122" t="s">
        <v>3314</v>
      </c>
      <c r="B122" s="9">
        <v>45833</v>
      </c>
      <c r="C122" t="s">
        <v>1999</v>
      </c>
      <c r="D122" t="s">
        <v>663</v>
      </c>
      <c r="E122" t="s">
        <v>412</v>
      </c>
      <c r="F122">
        <v>30000</v>
      </c>
      <c r="G122" t="s">
        <v>3315</v>
      </c>
      <c r="H122">
        <v>2.1</v>
      </c>
      <c r="I122">
        <v>63000</v>
      </c>
      <c r="J122" t="s">
        <v>50</v>
      </c>
      <c r="K122" t="s">
        <v>3314</v>
      </c>
      <c r="L122" t="s">
        <v>925</v>
      </c>
      <c r="M122" t="s">
        <v>10815</v>
      </c>
      <c r="N122" t="s">
        <v>10818</v>
      </c>
      <c r="O122" t="s">
        <v>10569</v>
      </c>
      <c r="P122" t="s">
        <v>10570</v>
      </c>
      <c r="Q122">
        <v>61</v>
      </c>
      <c r="R122" t="s">
        <v>10381</v>
      </c>
      <c r="S122" t="s">
        <v>10551</v>
      </c>
      <c r="T122" t="s">
        <v>12050</v>
      </c>
      <c r="U122" t="s">
        <v>12051</v>
      </c>
      <c r="V122" t="s">
        <v>12052</v>
      </c>
      <c r="W122" t="s">
        <v>3352</v>
      </c>
      <c r="AA122" t="s">
        <v>3321</v>
      </c>
      <c r="AB122" t="s">
        <v>10387</v>
      </c>
      <c r="AC122">
        <v>1</v>
      </c>
      <c r="AD122" t="s">
        <v>11976</v>
      </c>
      <c r="AE122">
        <v>0.13</v>
      </c>
      <c r="AF122">
        <v>55752.21</v>
      </c>
      <c r="AG122">
        <v>7247.79</v>
      </c>
      <c r="AH122">
        <v>55752.21</v>
      </c>
      <c r="AI122">
        <v>7247.79</v>
      </c>
      <c r="AJ122">
        <v>63000</v>
      </c>
      <c r="AK122">
        <v>0</v>
      </c>
      <c r="AL122">
        <v>55752.21</v>
      </c>
      <c r="AM122">
        <v>1</v>
      </c>
      <c r="AN122" t="s">
        <v>12053</v>
      </c>
      <c r="AP122" t="s">
        <v>11977</v>
      </c>
      <c r="AQ122">
        <v>0</v>
      </c>
      <c r="AR122" t="s">
        <v>1517</v>
      </c>
      <c r="AS122" t="s">
        <v>1517</v>
      </c>
    </row>
    <row r="123" spans="1:45" x14ac:dyDescent="0.15">
      <c r="A123" t="s">
        <v>3314</v>
      </c>
      <c r="B123" s="9">
        <v>45833</v>
      </c>
      <c r="C123" t="s">
        <v>1999</v>
      </c>
      <c r="D123" t="s">
        <v>663</v>
      </c>
      <c r="E123" t="s">
        <v>412</v>
      </c>
      <c r="F123">
        <v>30000</v>
      </c>
      <c r="G123" t="s">
        <v>3315</v>
      </c>
      <c r="H123">
        <v>2.1</v>
      </c>
      <c r="I123">
        <v>63000</v>
      </c>
      <c r="J123" t="s">
        <v>50</v>
      </c>
      <c r="K123" t="s">
        <v>3314</v>
      </c>
      <c r="L123" t="s">
        <v>925</v>
      </c>
      <c r="M123" t="s">
        <v>10815</v>
      </c>
      <c r="N123" t="s">
        <v>10818</v>
      </c>
      <c r="O123" t="s">
        <v>10569</v>
      </c>
      <c r="P123" t="s">
        <v>10570</v>
      </c>
      <c r="Q123">
        <v>61</v>
      </c>
      <c r="R123" t="s">
        <v>10381</v>
      </c>
      <c r="S123" t="s">
        <v>10551</v>
      </c>
      <c r="T123" t="s">
        <v>12050</v>
      </c>
      <c r="U123" t="s">
        <v>12051</v>
      </c>
      <c r="V123" t="s">
        <v>12052</v>
      </c>
      <c r="W123" t="s">
        <v>3352</v>
      </c>
      <c r="AA123" t="s">
        <v>3321</v>
      </c>
      <c r="AB123" t="s">
        <v>10387</v>
      </c>
      <c r="AC123">
        <v>1</v>
      </c>
      <c r="AD123" t="s">
        <v>11976</v>
      </c>
      <c r="AE123">
        <v>0.13</v>
      </c>
      <c r="AF123">
        <v>55752.21</v>
      </c>
      <c r="AG123">
        <v>7247.79</v>
      </c>
      <c r="AH123">
        <v>55752.21</v>
      </c>
      <c r="AI123">
        <v>7247.79</v>
      </c>
      <c r="AJ123">
        <v>63000</v>
      </c>
      <c r="AK123">
        <v>0</v>
      </c>
      <c r="AL123">
        <v>55752.21</v>
      </c>
      <c r="AM123">
        <v>1</v>
      </c>
      <c r="AN123" t="s">
        <v>12053</v>
      </c>
      <c r="AP123" t="s">
        <v>11977</v>
      </c>
      <c r="AQ123">
        <v>0</v>
      </c>
      <c r="AR123" t="s">
        <v>1517</v>
      </c>
      <c r="AS123" t="s">
        <v>1517</v>
      </c>
    </row>
    <row r="124" spans="1:45" x14ac:dyDescent="0.15">
      <c r="A124" t="s">
        <v>3314</v>
      </c>
      <c r="B124" s="9">
        <v>45833</v>
      </c>
      <c r="C124" t="s">
        <v>1784</v>
      </c>
      <c r="D124" t="s">
        <v>218</v>
      </c>
      <c r="E124" t="s">
        <v>217</v>
      </c>
      <c r="F124">
        <v>35000</v>
      </c>
      <c r="G124" t="s">
        <v>3315</v>
      </c>
      <c r="H124">
        <v>0.25</v>
      </c>
      <c r="I124">
        <v>8750</v>
      </c>
      <c r="J124" t="s">
        <v>50</v>
      </c>
      <c r="K124" t="s">
        <v>3314</v>
      </c>
      <c r="L124" t="s">
        <v>925</v>
      </c>
      <c r="M124" t="s">
        <v>10653</v>
      </c>
      <c r="N124" t="s">
        <v>10656</v>
      </c>
      <c r="O124" t="s">
        <v>10657</v>
      </c>
      <c r="P124" t="s">
        <v>10658</v>
      </c>
      <c r="Q124">
        <v>6</v>
      </c>
      <c r="R124" t="s">
        <v>10381</v>
      </c>
      <c r="S124" t="s">
        <v>10415</v>
      </c>
      <c r="T124" t="s">
        <v>12054</v>
      </c>
      <c r="U124" t="s">
        <v>12055</v>
      </c>
      <c r="V124" t="s">
        <v>12056</v>
      </c>
      <c r="W124" t="s">
        <v>3352</v>
      </c>
      <c r="AA124" t="s">
        <v>3321</v>
      </c>
      <c r="AB124" t="s">
        <v>10387</v>
      </c>
      <c r="AC124">
        <v>1</v>
      </c>
      <c r="AD124" t="s">
        <v>11976</v>
      </c>
      <c r="AE124">
        <v>0.13</v>
      </c>
      <c r="AF124">
        <v>7743.36</v>
      </c>
      <c r="AG124">
        <v>1006.64</v>
      </c>
      <c r="AH124">
        <v>7743.36</v>
      </c>
      <c r="AI124">
        <v>1006.64</v>
      </c>
      <c r="AJ124">
        <v>8750</v>
      </c>
      <c r="AK124">
        <v>4904.3599999999997</v>
      </c>
      <c r="AL124">
        <v>2839</v>
      </c>
      <c r="AM124">
        <v>0.36663670551285199</v>
      </c>
      <c r="AN124" t="s">
        <v>12057</v>
      </c>
      <c r="AP124" t="s">
        <v>11977</v>
      </c>
      <c r="AQ124">
        <v>0</v>
      </c>
      <c r="AR124" t="s">
        <v>3035</v>
      </c>
      <c r="AS124" t="s">
        <v>3035</v>
      </c>
    </row>
    <row r="125" spans="1:45" x14ac:dyDescent="0.15">
      <c r="A125" t="s">
        <v>3314</v>
      </c>
      <c r="B125" s="9">
        <v>45833</v>
      </c>
      <c r="C125" t="s">
        <v>1784</v>
      </c>
      <c r="D125" t="s">
        <v>218</v>
      </c>
      <c r="E125" t="s">
        <v>217</v>
      </c>
      <c r="F125">
        <v>60000</v>
      </c>
      <c r="G125" t="s">
        <v>3315</v>
      </c>
      <c r="H125">
        <v>0.25</v>
      </c>
      <c r="I125">
        <v>15000</v>
      </c>
      <c r="J125" t="s">
        <v>50</v>
      </c>
      <c r="K125" t="s">
        <v>3314</v>
      </c>
      <c r="L125" t="s">
        <v>925</v>
      </c>
      <c r="M125" t="s">
        <v>10653</v>
      </c>
      <c r="N125" t="s">
        <v>10656</v>
      </c>
      <c r="O125" t="s">
        <v>10657</v>
      </c>
      <c r="P125" t="s">
        <v>10658</v>
      </c>
      <c r="Q125">
        <v>6</v>
      </c>
      <c r="R125" t="s">
        <v>10381</v>
      </c>
      <c r="S125" t="s">
        <v>10415</v>
      </c>
      <c r="T125" t="s">
        <v>12054</v>
      </c>
      <c r="U125" t="s">
        <v>12055</v>
      </c>
      <c r="V125" t="s">
        <v>12056</v>
      </c>
      <c r="W125" t="s">
        <v>3352</v>
      </c>
      <c r="AA125" t="s">
        <v>3321</v>
      </c>
      <c r="AB125" t="s">
        <v>10387</v>
      </c>
      <c r="AC125">
        <v>1</v>
      </c>
      <c r="AD125" t="s">
        <v>11976</v>
      </c>
      <c r="AE125">
        <v>0.13</v>
      </c>
      <c r="AF125">
        <v>13274.34</v>
      </c>
      <c r="AG125">
        <v>1725.66</v>
      </c>
      <c r="AH125">
        <v>13274.34</v>
      </c>
      <c r="AI125">
        <v>1725.66</v>
      </c>
      <c r="AJ125">
        <v>15000</v>
      </c>
      <c r="AK125">
        <v>8407.44</v>
      </c>
      <c r="AL125">
        <v>4866.8999999999996</v>
      </c>
      <c r="AM125">
        <v>0.36663969734088497</v>
      </c>
      <c r="AN125" t="s">
        <v>12057</v>
      </c>
      <c r="AP125" t="s">
        <v>11977</v>
      </c>
      <c r="AQ125">
        <v>0</v>
      </c>
      <c r="AR125" t="s">
        <v>2836</v>
      </c>
      <c r="AS125" t="s">
        <v>2836</v>
      </c>
    </row>
    <row r="126" spans="1:45" x14ac:dyDescent="0.15">
      <c r="A126" t="s">
        <v>3314</v>
      </c>
      <c r="B126" s="9">
        <v>45833</v>
      </c>
      <c r="C126" t="s">
        <v>1784</v>
      </c>
      <c r="D126" t="s">
        <v>218</v>
      </c>
      <c r="E126" t="s">
        <v>217</v>
      </c>
      <c r="F126">
        <v>305000</v>
      </c>
      <c r="G126" t="s">
        <v>3315</v>
      </c>
      <c r="H126">
        <v>0.25</v>
      </c>
      <c r="I126">
        <v>76250</v>
      </c>
      <c r="J126" t="s">
        <v>50</v>
      </c>
      <c r="K126" t="s">
        <v>3314</v>
      </c>
      <c r="L126" t="s">
        <v>925</v>
      </c>
      <c r="M126" t="s">
        <v>10653</v>
      </c>
      <c r="N126" t="s">
        <v>10656</v>
      </c>
      <c r="O126" t="s">
        <v>10657</v>
      </c>
      <c r="P126" t="s">
        <v>10658</v>
      </c>
      <c r="Q126">
        <v>6</v>
      </c>
      <c r="R126" t="s">
        <v>10381</v>
      </c>
      <c r="S126" t="s">
        <v>10415</v>
      </c>
      <c r="T126" t="s">
        <v>12054</v>
      </c>
      <c r="U126" t="s">
        <v>12055</v>
      </c>
      <c r="V126" t="s">
        <v>12056</v>
      </c>
      <c r="W126" t="s">
        <v>3352</v>
      </c>
      <c r="AA126" t="s">
        <v>3321</v>
      </c>
      <c r="AB126" t="s">
        <v>10387</v>
      </c>
      <c r="AC126">
        <v>1</v>
      </c>
      <c r="AD126" t="s">
        <v>11976</v>
      </c>
      <c r="AE126">
        <v>0.13</v>
      </c>
      <c r="AF126">
        <v>67477.88</v>
      </c>
      <c r="AG126">
        <v>8772.1200000000008</v>
      </c>
      <c r="AH126">
        <v>67477.88</v>
      </c>
      <c r="AI126">
        <v>8772.1200000000008</v>
      </c>
      <c r="AJ126">
        <v>76250</v>
      </c>
      <c r="AK126">
        <v>42737.84</v>
      </c>
      <c r="AL126">
        <v>24740.04</v>
      </c>
      <c r="AM126">
        <v>0.36663926015458698</v>
      </c>
      <c r="AN126" t="s">
        <v>12057</v>
      </c>
      <c r="AP126" t="s">
        <v>11977</v>
      </c>
      <c r="AQ126">
        <v>0</v>
      </c>
      <c r="AR126" t="s">
        <v>3035</v>
      </c>
      <c r="AS126" t="s">
        <v>3035</v>
      </c>
    </row>
    <row r="127" spans="1:45" x14ac:dyDescent="0.15">
      <c r="A127" t="s">
        <v>3314</v>
      </c>
      <c r="B127" s="9">
        <v>45833</v>
      </c>
      <c r="C127" t="s">
        <v>4196</v>
      </c>
      <c r="D127" t="s">
        <v>442</v>
      </c>
      <c r="E127" t="s">
        <v>441</v>
      </c>
      <c r="F127">
        <v>47206</v>
      </c>
      <c r="G127" t="s">
        <v>3315</v>
      </c>
      <c r="H127">
        <v>2.25</v>
      </c>
      <c r="I127">
        <v>106213.5</v>
      </c>
      <c r="J127" t="s">
        <v>50</v>
      </c>
      <c r="K127" t="s">
        <v>3314</v>
      </c>
      <c r="L127" t="s">
        <v>925</v>
      </c>
      <c r="M127" t="s">
        <v>10730</v>
      </c>
      <c r="N127" t="s">
        <v>10733</v>
      </c>
      <c r="O127" t="s">
        <v>10542</v>
      </c>
      <c r="P127" t="s">
        <v>10543</v>
      </c>
      <c r="Q127">
        <v>62</v>
      </c>
      <c r="R127" t="s">
        <v>10381</v>
      </c>
      <c r="S127" t="s">
        <v>10541</v>
      </c>
      <c r="T127" t="s">
        <v>12058</v>
      </c>
      <c r="U127" t="s">
        <v>12059</v>
      </c>
      <c r="V127" t="s">
        <v>10731</v>
      </c>
      <c r="W127" t="s">
        <v>3352</v>
      </c>
      <c r="AA127" t="s">
        <v>3321</v>
      </c>
      <c r="AB127" t="s">
        <v>10387</v>
      </c>
      <c r="AC127">
        <v>1</v>
      </c>
      <c r="AD127" t="s">
        <v>11976</v>
      </c>
      <c r="AE127">
        <v>0.13</v>
      </c>
      <c r="AF127">
        <v>93994.25</v>
      </c>
      <c r="AG127">
        <v>12219.25</v>
      </c>
      <c r="AH127">
        <v>93994.25</v>
      </c>
      <c r="AI127">
        <v>12219.25</v>
      </c>
      <c r="AJ127">
        <v>106213.5</v>
      </c>
      <c r="AK127">
        <v>29147.58</v>
      </c>
      <c r="AL127">
        <v>64846.67</v>
      </c>
      <c r="AM127">
        <v>0.68990039284317894</v>
      </c>
      <c r="AN127" t="s">
        <v>10732</v>
      </c>
      <c r="AP127" t="s">
        <v>11977</v>
      </c>
      <c r="AQ127">
        <v>0</v>
      </c>
      <c r="AR127" t="s">
        <v>5027</v>
      </c>
      <c r="AS127" t="s">
        <v>5027</v>
      </c>
    </row>
    <row r="128" spans="1:45" x14ac:dyDescent="0.15">
      <c r="A128" t="s">
        <v>3314</v>
      </c>
      <c r="B128" s="9">
        <v>45833</v>
      </c>
      <c r="C128" t="s">
        <v>4196</v>
      </c>
      <c r="D128" t="s">
        <v>12060</v>
      </c>
      <c r="E128" t="s">
        <v>444</v>
      </c>
      <c r="F128">
        <v>18253</v>
      </c>
      <c r="G128" t="s">
        <v>3315</v>
      </c>
      <c r="H128">
        <v>2.25</v>
      </c>
      <c r="I128">
        <v>41069.25</v>
      </c>
      <c r="J128" t="s">
        <v>50</v>
      </c>
      <c r="K128" t="s">
        <v>3314</v>
      </c>
      <c r="L128" t="s">
        <v>925</v>
      </c>
      <c r="M128" t="s">
        <v>10730</v>
      </c>
      <c r="N128" t="s">
        <v>10733</v>
      </c>
      <c r="O128" t="s">
        <v>10542</v>
      </c>
      <c r="P128" t="s">
        <v>10543</v>
      </c>
      <c r="Q128">
        <v>62</v>
      </c>
      <c r="R128" t="s">
        <v>10381</v>
      </c>
      <c r="S128" t="s">
        <v>10541</v>
      </c>
      <c r="T128" t="s">
        <v>12058</v>
      </c>
      <c r="U128" t="s">
        <v>12059</v>
      </c>
      <c r="V128" t="s">
        <v>12061</v>
      </c>
      <c r="W128" t="s">
        <v>3352</v>
      </c>
      <c r="AA128" t="s">
        <v>3321</v>
      </c>
      <c r="AB128" t="s">
        <v>10387</v>
      </c>
      <c r="AC128">
        <v>1</v>
      </c>
      <c r="AD128" t="s">
        <v>11976</v>
      </c>
      <c r="AE128">
        <v>0.13</v>
      </c>
      <c r="AF128">
        <v>36344.47</v>
      </c>
      <c r="AG128">
        <v>4724.78</v>
      </c>
      <c r="AH128">
        <v>36344.47</v>
      </c>
      <c r="AI128">
        <v>4724.78</v>
      </c>
      <c r="AJ128">
        <v>41069.25</v>
      </c>
      <c r="AK128">
        <v>11270.41</v>
      </c>
      <c r="AL128">
        <v>25074.06</v>
      </c>
      <c r="AM128">
        <v>0.68990027918965402</v>
      </c>
      <c r="AN128" t="s">
        <v>12062</v>
      </c>
      <c r="AP128" t="s">
        <v>11977</v>
      </c>
      <c r="AQ128">
        <v>0</v>
      </c>
      <c r="AR128" t="s">
        <v>4197</v>
      </c>
      <c r="AS128" t="s">
        <v>4197</v>
      </c>
    </row>
    <row r="129" spans="1:45" x14ac:dyDescent="0.15">
      <c r="A129" t="s">
        <v>3314</v>
      </c>
      <c r="B129" s="9">
        <v>45833</v>
      </c>
      <c r="C129" t="s">
        <v>4196</v>
      </c>
      <c r="D129" t="s">
        <v>12060</v>
      </c>
      <c r="E129" t="s">
        <v>444</v>
      </c>
      <c r="F129">
        <v>43146</v>
      </c>
      <c r="G129" t="s">
        <v>3315</v>
      </c>
      <c r="H129">
        <v>2.25</v>
      </c>
      <c r="I129">
        <v>97078.5</v>
      </c>
      <c r="J129" t="s">
        <v>50</v>
      </c>
      <c r="K129" t="s">
        <v>3314</v>
      </c>
      <c r="L129" t="s">
        <v>925</v>
      </c>
      <c r="M129" t="s">
        <v>10730</v>
      </c>
      <c r="N129" t="s">
        <v>10733</v>
      </c>
      <c r="O129" t="s">
        <v>10542</v>
      </c>
      <c r="P129" t="s">
        <v>10543</v>
      </c>
      <c r="Q129">
        <v>62</v>
      </c>
      <c r="R129" t="s">
        <v>10381</v>
      </c>
      <c r="S129" t="s">
        <v>10541</v>
      </c>
      <c r="T129" t="s">
        <v>12058</v>
      </c>
      <c r="U129" t="s">
        <v>12059</v>
      </c>
      <c r="V129" t="s">
        <v>12061</v>
      </c>
      <c r="W129" t="s">
        <v>3352</v>
      </c>
      <c r="AA129" t="s">
        <v>3321</v>
      </c>
      <c r="AB129" t="s">
        <v>10387</v>
      </c>
      <c r="AC129">
        <v>1</v>
      </c>
      <c r="AD129" t="s">
        <v>11976</v>
      </c>
      <c r="AE129">
        <v>0.13</v>
      </c>
      <c r="AF129">
        <v>85910.18</v>
      </c>
      <c r="AG129">
        <v>11168.32</v>
      </c>
      <c r="AH129">
        <v>85910.18</v>
      </c>
      <c r="AI129">
        <v>11168.32</v>
      </c>
      <c r="AJ129">
        <v>97078.5</v>
      </c>
      <c r="AK129">
        <v>26640.71</v>
      </c>
      <c r="AL129">
        <v>59269.47</v>
      </c>
      <c r="AM129">
        <v>0.68990042856387901</v>
      </c>
      <c r="AN129" t="s">
        <v>12062</v>
      </c>
      <c r="AP129" t="s">
        <v>11977</v>
      </c>
      <c r="AQ129">
        <v>0</v>
      </c>
      <c r="AR129" t="s">
        <v>5027</v>
      </c>
      <c r="AS129" t="s">
        <v>5027</v>
      </c>
    </row>
    <row r="130" spans="1:45" x14ac:dyDescent="0.15">
      <c r="A130" t="s">
        <v>3314</v>
      </c>
      <c r="B130" s="9">
        <v>45833</v>
      </c>
      <c r="C130" t="s">
        <v>4196</v>
      </c>
      <c r="D130" t="s">
        <v>12060</v>
      </c>
      <c r="E130" t="s">
        <v>444</v>
      </c>
      <c r="F130">
        <v>15206</v>
      </c>
      <c r="G130" t="s">
        <v>3315</v>
      </c>
      <c r="H130">
        <v>2.25</v>
      </c>
      <c r="I130">
        <v>34213.5</v>
      </c>
      <c r="J130" t="s">
        <v>50</v>
      </c>
      <c r="K130" t="s">
        <v>3314</v>
      </c>
      <c r="L130" t="s">
        <v>925</v>
      </c>
      <c r="M130" t="s">
        <v>10730</v>
      </c>
      <c r="N130" t="s">
        <v>10733</v>
      </c>
      <c r="O130" t="s">
        <v>10542</v>
      </c>
      <c r="P130" t="s">
        <v>10543</v>
      </c>
      <c r="Q130">
        <v>62</v>
      </c>
      <c r="R130" t="s">
        <v>10381</v>
      </c>
      <c r="S130" t="s">
        <v>10541</v>
      </c>
      <c r="T130" t="s">
        <v>12058</v>
      </c>
      <c r="U130" t="s">
        <v>12059</v>
      </c>
      <c r="V130" t="s">
        <v>12061</v>
      </c>
      <c r="W130" t="s">
        <v>3352</v>
      </c>
      <c r="AA130" t="s">
        <v>3321</v>
      </c>
      <c r="AB130" t="s">
        <v>10387</v>
      </c>
      <c r="AC130">
        <v>1</v>
      </c>
      <c r="AD130" t="s">
        <v>11976</v>
      </c>
      <c r="AE130">
        <v>0.13</v>
      </c>
      <c r="AF130">
        <v>30277.43</v>
      </c>
      <c r="AG130">
        <v>3936.07</v>
      </c>
      <c r="AH130">
        <v>30277.43</v>
      </c>
      <c r="AI130">
        <v>3936.07</v>
      </c>
      <c r="AJ130">
        <v>34213.5</v>
      </c>
      <c r="AK130">
        <v>9389.01</v>
      </c>
      <c r="AL130">
        <v>20888.419999999998</v>
      </c>
      <c r="AM130">
        <v>0.68990069500614803</v>
      </c>
      <c r="AN130" t="s">
        <v>12062</v>
      </c>
      <c r="AP130" t="s">
        <v>11977</v>
      </c>
      <c r="AQ130">
        <v>0</v>
      </c>
      <c r="AR130" t="s">
        <v>4202</v>
      </c>
      <c r="AS130" t="s">
        <v>4202</v>
      </c>
    </row>
    <row r="131" spans="1:45" x14ac:dyDescent="0.15">
      <c r="A131" t="s">
        <v>3314</v>
      </c>
      <c r="B131" s="9">
        <v>45833</v>
      </c>
      <c r="C131" t="s">
        <v>4196</v>
      </c>
      <c r="D131" t="s">
        <v>12060</v>
      </c>
      <c r="E131" t="s">
        <v>444</v>
      </c>
      <c r="F131">
        <v>64000</v>
      </c>
      <c r="G131" t="s">
        <v>3315</v>
      </c>
      <c r="H131">
        <v>2.25</v>
      </c>
      <c r="I131">
        <v>144000</v>
      </c>
      <c r="J131" t="s">
        <v>50</v>
      </c>
      <c r="K131" t="s">
        <v>3314</v>
      </c>
      <c r="L131" t="s">
        <v>925</v>
      </c>
      <c r="M131" t="s">
        <v>10730</v>
      </c>
      <c r="N131" t="s">
        <v>10733</v>
      </c>
      <c r="O131" t="s">
        <v>10542</v>
      </c>
      <c r="P131" t="s">
        <v>10543</v>
      </c>
      <c r="Q131">
        <v>62</v>
      </c>
      <c r="R131" t="s">
        <v>10381</v>
      </c>
      <c r="S131" t="s">
        <v>10541</v>
      </c>
      <c r="T131" t="s">
        <v>12058</v>
      </c>
      <c r="U131" t="s">
        <v>12059</v>
      </c>
      <c r="V131" t="s">
        <v>12061</v>
      </c>
      <c r="W131" t="s">
        <v>3352</v>
      </c>
      <c r="AA131" t="s">
        <v>3321</v>
      </c>
      <c r="AB131" t="s">
        <v>10387</v>
      </c>
      <c r="AC131">
        <v>1</v>
      </c>
      <c r="AD131" t="s">
        <v>11976</v>
      </c>
      <c r="AE131">
        <v>0.13</v>
      </c>
      <c r="AF131">
        <v>127433.62</v>
      </c>
      <c r="AG131">
        <v>16566.38</v>
      </c>
      <c r="AH131">
        <v>127433.62</v>
      </c>
      <c r="AI131">
        <v>16566.38</v>
      </c>
      <c r="AJ131">
        <v>144000</v>
      </c>
      <c r="AK131">
        <v>39517.129999999997</v>
      </c>
      <c r="AL131">
        <v>87916.49</v>
      </c>
      <c r="AM131">
        <v>0.68990027906293505</v>
      </c>
      <c r="AN131" t="s">
        <v>12062</v>
      </c>
      <c r="AP131" t="s">
        <v>11977</v>
      </c>
      <c r="AQ131">
        <v>0</v>
      </c>
      <c r="AR131" t="s">
        <v>4202</v>
      </c>
      <c r="AS131" t="s">
        <v>4202</v>
      </c>
    </row>
    <row r="132" spans="1:45" x14ac:dyDescent="0.15">
      <c r="A132" t="s">
        <v>3314</v>
      </c>
      <c r="B132" s="9">
        <v>45833</v>
      </c>
      <c r="C132" t="s">
        <v>4196</v>
      </c>
      <c r="D132" t="s">
        <v>12060</v>
      </c>
      <c r="E132" t="s">
        <v>444</v>
      </c>
      <c r="F132">
        <v>1648</v>
      </c>
      <c r="G132" t="s">
        <v>3315</v>
      </c>
      <c r="H132">
        <v>2.25</v>
      </c>
      <c r="I132">
        <v>3708</v>
      </c>
      <c r="J132" t="s">
        <v>50</v>
      </c>
      <c r="K132" t="s">
        <v>3314</v>
      </c>
      <c r="L132" t="s">
        <v>925</v>
      </c>
      <c r="M132" t="s">
        <v>10730</v>
      </c>
      <c r="N132" t="s">
        <v>10733</v>
      </c>
      <c r="O132" t="s">
        <v>10542</v>
      </c>
      <c r="P132" t="s">
        <v>10543</v>
      </c>
      <c r="Q132">
        <v>62</v>
      </c>
      <c r="R132" t="s">
        <v>10381</v>
      </c>
      <c r="S132" t="s">
        <v>10541</v>
      </c>
      <c r="T132" t="s">
        <v>12058</v>
      </c>
      <c r="U132" t="s">
        <v>12059</v>
      </c>
      <c r="V132" t="s">
        <v>12061</v>
      </c>
      <c r="W132" t="s">
        <v>3352</v>
      </c>
      <c r="AA132" t="s">
        <v>3321</v>
      </c>
      <c r="AB132" t="s">
        <v>10387</v>
      </c>
      <c r="AC132">
        <v>1</v>
      </c>
      <c r="AD132" t="s">
        <v>11976</v>
      </c>
      <c r="AE132">
        <v>0.13</v>
      </c>
      <c r="AF132">
        <v>3281.42</v>
      </c>
      <c r="AG132">
        <v>426.58</v>
      </c>
      <c r="AH132">
        <v>3281.42</v>
      </c>
      <c r="AI132">
        <v>426.58</v>
      </c>
      <c r="AJ132">
        <v>3708</v>
      </c>
      <c r="AK132">
        <v>1017.56</v>
      </c>
      <c r="AL132">
        <v>2263.86</v>
      </c>
      <c r="AM132">
        <v>0.68990254219210001</v>
      </c>
      <c r="AN132" t="s">
        <v>12062</v>
      </c>
      <c r="AP132" t="s">
        <v>11977</v>
      </c>
      <c r="AQ132">
        <v>0</v>
      </c>
      <c r="AR132" t="s">
        <v>4197</v>
      </c>
      <c r="AS132" t="s">
        <v>4197</v>
      </c>
    </row>
    <row r="133" spans="1:45" x14ac:dyDescent="0.15">
      <c r="A133" t="s">
        <v>3314</v>
      </c>
      <c r="B133" s="9">
        <v>45833</v>
      </c>
      <c r="C133" t="s">
        <v>4196</v>
      </c>
      <c r="D133" t="s">
        <v>12060</v>
      </c>
      <c r="E133" t="s">
        <v>444</v>
      </c>
      <c r="F133">
        <v>41747</v>
      </c>
      <c r="G133" t="s">
        <v>3315</v>
      </c>
      <c r="H133">
        <v>2.25</v>
      </c>
      <c r="I133">
        <v>93930.75</v>
      </c>
      <c r="J133" t="s">
        <v>50</v>
      </c>
      <c r="K133" t="s">
        <v>3314</v>
      </c>
      <c r="L133" t="s">
        <v>925</v>
      </c>
      <c r="M133" t="s">
        <v>10730</v>
      </c>
      <c r="N133" t="s">
        <v>10733</v>
      </c>
      <c r="O133" t="s">
        <v>10542</v>
      </c>
      <c r="P133" t="s">
        <v>10543</v>
      </c>
      <c r="Q133">
        <v>62</v>
      </c>
      <c r="R133" t="s">
        <v>10381</v>
      </c>
      <c r="S133" t="s">
        <v>10541</v>
      </c>
      <c r="T133" t="s">
        <v>12058</v>
      </c>
      <c r="U133" t="s">
        <v>12059</v>
      </c>
      <c r="V133" t="s">
        <v>12061</v>
      </c>
      <c r="W133" t="s">
        <v>3352</v>
      </c>
      <c r="AA133" t="s">
        <v>3321</v>
      </c>
      <c r="AB133" t="s">
        <v>10387</v>
      </c>
      <c r="AC133">
        <v>1</v>
      </c>
      <c r="AD133" t="s">
        <v>11976</v>
      </c>
      <c r="AE133">
        <v>0.13</v>
      </c>
      <c r="AF133">
        <v>83124.56</v>
      </c>
      <c r="AG133">
        <v>10806.19</v>
      </c>
      <c r="AH133">
        <v>83124.56</v>
      </c>
      <c r="AI133">
        <v>10806.19</v>
      </c>
      <c r="AJ133">
        <v>93930.75</v>
      </c>
      <c r="AK133">
        <v>25776.89</v>
      </c>
      <c r="AL133">
        <v>57347.67</v>
      </c>
      <c r="AM133">
        <v>0.68990043375868704</v>
      </c>
      <c r="AN133" t="s">
        <v>12062</v>
      </c>
      <c r="AP133" t="s">
        <v>11977</v>
      </c>
      <c r="AQ133">
        <v>0</v>
      </c>
      <c r="AR133" t="s">
        <v>4202</v>
      </c>
      <c r="AS133" t="s">
        <v>4202</v>
      </c>
    </row>
    <row r="134" spans="1:45" x14ac:dyDescent="0.15">
      <c r="A134" t="s">
        <v>3314</v>
      </c>
      <c r="B134" s="9">
        <v>45833</v>
      </c>
      <c r="C134" t="s">
        <v>4196</v>
      </c>
      <c r="D134" t="s">
        <v>12060</v>
      </c>
      <c r="E134" t="s">
        <v>444</v>
      </c>
      <c r="F134">
        <v>16000</v>
      </c>
      <c r="G134" t="s">
        <v>3315</v>
      </c>
      <c r="H134">
        <v>2.25</v>
      </c>
      <c r="I134">
        <v>36000</v>
      </c>
      <c r="J134" t="s">
        <v>50</v>
      </c>
      <c r="K134" t="s">
        <v>3314</v>
      </c>
      <c r="L134" t="s">
        <v>925</v>
      </c>
      <c r="M134" t="s">
        <v>10730</v>
      </c>
      <c r="N134" t="s">
        <v>10733</v>
      </c>
      <c r="O134" t="s">
        <v>10542</v>
      </c>
      <c r="P134" t="s">
        <v>10543</v>
      </c>
      <c r="Q134">
        <v>62</v>
      </c>
      <c r="R134" t="s">
        <v>10381</v>
      </c>
      <c r="S134" t="s">
        <v>10541</v>
      </c>
      <c r="T134" t="s">
        <v>12058</v>
      </c>
      <c r="U134" t="s">
        <v>12059</v>
      </c>
      <c r="V134" t="s">
        <v>12061</v>
      </c>
      <c r="W134" t="s">
        <v>3352</v>
      </c>
      <c r="AA134" t="s">
        <v>3321</v>
      </c>
      <c r="AB134" t="s">
        <v>10387</v>
      </c>
      <c r="AC134">
        <v>1</v>
      </c>
      <c r="AD134" t="s">
        <v>11976</v>
      </c>
      <c r="AE134">
        <v>0.13</v>
      </c>
      <c r="AF134">
        <v>31858.41</v>
      </c>
      <c r="AG134">
        <v>4141.59</v>
      </c>
      <c r="AH134">
        <v>31858.41</v>
      </c>
      <c r="AI134">
        <v>4141.59</v>
      </c>
      <c r="AJ134">
        <v>36000</v>
      </c>
      <c r="AK134">
        <v>9879.27</v>
      </c>
      <c r="AL134">
        <v>21979.14</v>
      </c>
      <c r="AM134">
        <v>0.68990072009243397</v>
      </c>
      <c r="AN134" t="s">
        <v>12062</v>
      </c>
      <c r="AP134" t="s">
        <v>11977</v>
      </c>
      <c r="AQ134">
        <v>0</v>
      </c>
      <c r="AR134" t="s">
        <v>4197</v>
      </c>
      <c r="AS134" t="s">
        <v>4197</v>
      </c>
    </row>
    <row r="135" spans="1:45" x14ac:dyDescent="0.15">
      <c r="A135" t="s">
        <v>3314</v>
      </c>
      <c r="B135" s="9">
        <v>45833</v>
      </c>
      <c r="C135" t="s">
        <v>4196</v>
      </c>
      <c r="D135" t="s">
        <v>12060</v>
      </c>
      <c r="E135" t="s">
        <v>444</v>
      </c>
      <c r="F135">
        <v>48794</v>
      </c>
      <c r="G135" t="s">
        <v>3315</v>
      </c>
      <c r="H135">
        <v>2.25</v>
      </c>
      <c r="I135">
        <v>109786.5</v>
      </c>
      <c r="J135" t="s">
        <v>50</v>
      </c>
      <c r="K135" t="s">
        <v>3314</v>
      </c>
      <c r="L135" t="s">
        <v>925</v>
      </c>
      <c r="M135" t="s">
        <v>10730</v>
      </c>
      <c r="N135" t="s">
        <v>10733</v>
      </c>
      <c r="O135" t="s">
        <v>10542</v>
      </c>
      <c r="P135" t="s">
        <v>10543</v>
      </c>
      <c r="Q135">
        <v>62</v>
      </c>
      <c r="R135" t="s">
        <v>10381</v>
      </c>
      <c r="S135" t="s">
        <v>10541</v>
      </c>
      <c r="T135" t="s">
        <v>12058</v>
      </c>
      <c r="U135" t="s">
        <v>12059</v>
      </c>
      <c r="V135" t="s">
        <v>12061</v>
      </c>
      <c r="W135" t="s">
        <v>3352</v>
      </c>
      <c r="AA135" t="s">
        <v>3321</v>
      </c>
      <c r="AB135" t="s">
        <v>10387</v>
      </c>
      <c r="AC135">
        <v>1</v>
      </c>
      <c r="AD135" t="s">
        <v>11976</v>
      </c>
      <c r="AE135">
        <v>0.13</v>
      </c>
      <c r="AF135">
        <v>97156.19</v>
      </c>
      <c r="AG135">
        <v>12630.31</v>
      </c>
      <c r="AH135">
        <v>97156.19</v>
      </c>
      <c r="AI135">
        <v>12630.31</v>
      </c>
      <c r="AJ135">
        <v>109786.5</v>
      </c>
      <c r="AK135">
        <v>30128.1</v>
      </c>
      <c r="AL135">
        <v>67028.09</v>
      </c>
      <c r="AM135">
        <v>0.68990035529388305</v>
      </c>
      <c r="AN135" t="s">
        <v>12062</v>
      </c>
      <c r="AP135" t="s">
        <v>11977</v>
      </c>
      <c r="AQ135">
        <v>0</v>
      </c>
      <c r="AR135" t="s">
        <v>4202</v>
      </c>
      <c r="AS135" t="s">
        <v>4202</v>
      </c>
    </row>
    <row r="136" spans="1:45" x14ac:dyDescent="0.15">
      <c r="A136" t="s">
        <v>3314</v>
      </c>
      <c r="B136" s="9">
        <v>45833</v>
      </c>
      <c r="C136" t="s">
        <v>1723</v>
      </c>
      <c r="D136" t="s">
        <v>420</v>
      </c>
      <c r="E136" t="s">
        <v>419</v>
      </c>
      <c r="F136">
        <v>30000</v>
      </c>
      <c r="G136" t="s">
        <v>3315</v>
      </c>
      <c r="H136">
        <v>2.2999999999999998</v>
      </c>
      <c r="I136">
        <v>69000</v>
      </c>
      <c r="J136" t="s">
        <v>50</v>
      </c>
      <c r="K136" t="s">
        <v>3314</v>
      </c>
      <c r="L136" t="s">
        <v>925</v>
      </c>
      <c r="M136" t="s">
        <v>10792</v>
      </c>
      <c r="N136" t="s">
        <v>10795</v>
      </c>
      <c r="O136" t="s">
        <v>10569</v>
      </c>
      <c r="P136" t="s">
        <v>10570</v>
      </c>
      <c r="Q136">
        <v>61</v>
      </c>
      <c r="R136" t="s">
        <v>10381</v>
      </c>
      <c r="S136" t="s">
        <v>10551</v>
      </c>
      <c r="T136" t="s">
        <v>12063</v>
      </c>
      <c r="U136" t="s">
        <v>12064</v>
      </c>
      <c r="V136" t="s">
        <v>11236</v>
      </c>
      <c r="W136" t="s">
        <v>3352</v>
      </c>
      <c r="AA136" t="s">
        <v>3321</v>
      </c>
      <c r="AB136" t="s">
        <v>10387</v>
      </c>
      <c r="AC136">
        <v>1</v>
      </c>
      <c r="AD136" t="s">
        <v>11976</v>
      </c>
      <c r="AE136">
        <v>0.13</v>
      </c>
      <c r="AF136">
        <v>61061.95</v>
      </c>
      <c r="AG136">
        <v>7938.05</v>
      </c>
      <c r="AH136">
        <v>61061.95</v>
      </c>
      <c r="AI136">
        <v>7938.05</v>
      </c>
      <c r="AJ136">
        <v>69000</v>
      </c>
      <c r="AK136">
        <v>23718.81</v>
      </c>
      <c r="AL136">
        <v>37343.14</v>
      </c>
      <c r="AM136">
        <v>0.61156153709470495</v>
      </c>
      <c r="AN136" t="s">
        <v>11237</v>
      </c>
      <c r="AP136" t="s">
        <v>11977</v>
      </c>
      <c r="AQ136">
        <v>0</v>
      </c>
      <c r="AR136" t="s">
        <v>2792</v>
      </c>
      <c r="AS136" t="s">
        <v>2792</v>
      </c>
    </row>
    <row r="137" spans="1:45" x14ac:dyDescent="0.15">
      <c r="A137" t="s">
        <v>3314</v>
      </c>
      <c r="B137" s="9">
        <v>45833</v>
      </c>
      <c r="C137" t="s">
        <v>1995</v>
      </c>
      <c r="D137" t="s">
        <v>445</v>
      </c>
      <c r="E137" t="s">
        <v>444</v>
      </c>
      <c r="F137">
        <v>20000</v>
      </c>
      <c r="G137" t="s">
        <v>3315</v>
      </c>
      <c r="H137">
        <v>2.4</v>
      </c>
      <c r="I137">
        <v>48000</v>
      </c>
      <c r="J137" t="s">
        <v>50</v>
      </c>
      <c r="K137" t="s">
        <v>3314</v>
      </c>
      <c r="L137" t="s">
        <v>925</v>
      </c>
      <c r="M137" t="s">
        <v>11161</v>
      </c>
      <c r="N137" t="s">
        <v>11164</v>
      </c>
      <c r="O137" t="s">
        <v>10552</v>
      </c>
      <c r="P137" t="s">
        <v>10553</v>
      </c>
      <c r="Q137">
        <v>61</v>
      </c>
      <c r="R137" t="s">
        <v>10381</v>
      </c>
      <c r="S137" t="s">
        <v>10551</v>
      </c>
      <c r="T137" t="s">
        <v>12065</v>
      </c>
      <c r="U137" t="s">
        <v>12066</v>
      </c>
      <c r="V137" t="s">
        <v>12067</v>
      </c>
      <c r="W137" t="s">
        <v>3352</v>
      </c>
      <c r="AA137" t="s">
        <v>3321</v>
      </c>
      <c r="AB137" t="s">
        <v>10387</v>
      </c>
      <c r="AC137">
        <v>1</v>
      </c>
      <c r="AD137" t="s">
        <v>11976</v>
      </c>
      <c r="AE137">
        <v>0.13</v>
      </c>
      <c r="AF137">
        <v>42477.87</v>
      </c>
      <c r="AG137">
        <v>5522.13</v>
      </c>
      <c r="AH137">
        <v>42477.87</v>
      </c>
      <c r="AI137">
        <v>5522.13</v>
      </c>
      <c r="AJ137">
        <v>48000</v>
      </c>
      <c r="AK137">
        <v>13622.1</v>
      </c>
      <c r="AL137">
        <v>28855.77</v>
      </c>
      <c r="AM137">
        <v>0.67931301640124597</v>
      </c>
      <c r="AN137" t="s">
        <v>12068</v>
      </c>
      <c r="AP137" t="s">
        <v>11977</v>
      </c>
      <c r="AQ137">
        <v>0</v>
      </c>
      <c r="AR137" t="s">
        <v>5027</v>
      </c>
      <c r="AS137" t="s">
        <v>5027</v>
      </c>
    </row>
    <row r="138" spans="1:45" x14ac:dyDescent="0.15">
      <c r="A138" t="s">
        <v>3314</v>
      </c>
      <c r="B138" s="9">
        <v>45833</v>
      </c>
      <c r="C138" t="s">
        <v>1891</v>
      </c>
      <c r="D138" t="s">
        <v>452</v>
      </c>
      <c r="E138" t="s">
        <v>78</v>
      </c>
      <c r="F138">
        <v>360</v>
      </c>
      <c r="G138" t="s">
        <v>3315</v>
      </c>
      <c r="H138">
        <v>2.8</v>
      </c>
      <c r="I138">
        <v>1008</v>
      </c>
      <c r="J138" t="s">
        <v>50</v>
      </c>
      <c r="K138" t="s">
        <v>3314</v>
      </c>
      <c r="L138" t="s">
        <v>925</v>
      </c>
      <c r="M138" t="s">
        <v>11239</v>
      </c>
      <c r="N138" t="s">
        <v>11242</v>
      </c>
      <c r="O138" t="s">
        <v>11243</v>
      </c>
      <c r="P138" t="s">
        <v>11244</v>
      </c>
      <c r="Q138">
        <v>65</v>
      </c>
      <c r="R138" t="s">
        <v>10381</v>
      </c>
      <c r="S138" t="s">
        <v>11068</v>
      </c>
      <c r="T138" t="s">
        <v>12069</v>
      </c>
      <c r="U138" t="s">
        <v>12070</v>
      </c>
      <c r="V138" t="s">
        <v>11302</v>
      </c>
      <c r="W138" t="s">
        <v>3352</v>
      </c>
      <c r="AA138" t="s">
        <v>3321</v>
      </c>
      <c r="AB138" t="s">
        <v>10387</v>
      </c>
      <c r="AC138">
        <v>1</v>
      </c>
      <c r="AD138" t="s">
        <v>11976</v>
      </c>
      <c r="AE138">
        <v>0.13</v>
      </c>
      <c r="AF138">
        <v>892.04</v>
      </c>
      <c r="AG138">
        <v>115.96</v>
      </c>
      <c r="AH138">
        <v>892.04</v>
      </c>
      <c r="AI138">
        <v>115.96</v>
      </c>
      <c r="AJ138">
        <v>1008</v>
      </c>
      <c r="AK138">
        <v>97.91</v>
      </c>
      <c r="AL138">
        <v>794.13</v>
      </c>
      <c r="AM138">
        <v>0.89024034796645901</v>
      </c>
      <c r="AN138" t="s">
        <v>11303</v>
      </c>
      <c r="AP138" t="s">
        <v>11977</v>
      </c>
      <c r="AQ138">
        <v>0</v>
      </c>
      <c r="AR138" t="s">
        <v>1894</v>
      </c>
      <c r="AS138" t="s">
        <v>1894</v>
      </c>
    </row>
    <row r="139" spans="1:45" x14ac:dyDescent="0.15">
      <c r="A139" t="s">
        <v>3314</v>
      </c>
      <c r="B139" s="9">
        <v>45833</v>
      </c>
      <c r="C139" t="s">
        <v>1891</v>
      </c>
      <c r="D139" t="s">
        <v>452</v>
      </c>
      <c r="E139" t="s">
        <v>78</v>
      </c>
      <c r="F139">
        <v>6159</v>
      </c>
      <c r="G139" t="s">
        <v>3315</v>
      </c>
      <c r="H139">
        <v>2.8</v>
      </c>
      <c r="I139">
        <v>17245.2</v>
      </c>
      <c r="J139" t="s">
        <v>50</v>
      </c>
      <c r="K139" t="s">
        <v>3314</v>
      </c>
      <c r="L139" t="s">
        <v>925</v>
      </c>
      <c r="M139" t="s">
        <v>11239</v>
      </c>
      <c r="N139" t="s">
        <v>11242</v>
      </c>
      <c r="O139" t="s">
        <v>11243</v>
      </c>
      <c r="P139" t="s">
        <v>11244</v>
      </c>
      <c r="Q139">
        <v>65</v>
      </c>
      <c r="R139" t="s">
        <v>10381</v>
      </c>
      <c r="S139" t="s">
        <v>11068</v>
      </c>
      <c r="T139" t="s">
        <v>12069</v>
      </c>
      <c r="U139" t="s">
        <v>12071</v>
      </c>
      <c r="V139" t="s">
        <v>11302</v>
      </c>
      <c r="W139" t="s">
        <v>3352</v>
      </c>
      <c r="AA139" t="s">
        <v>3321</v>
      </c>
      <c r="AB139" t="s">
        <v>10387</v>
      </c>
      <c r="AC139">
        <v>1</v>
      </c>
      <c r="AD139" t="s">
        <v>11976</v>
      </c>
      <c r="AE139">
        <v>0.13</v>
      </c>
      <c r="AF139">
        <v>15261.24</v>
      </c>
      <c r="AG139">
        <v>1983.96</v>
      </c>
      <c r="AH139">
        <v>15261.24</v>
      </c>
      <c r="AI139">
        <v>1983.96</v>
      </c>
      <c r="AJ139">
        <v>17245.2</v>
      </c>
      <c r="AK139">
        <v>1675.06</v>
      </c>
      <c r="AL139">
        <v>13586.18</v>
      </c>
      <c r="AM139">
        <v>0.89024089785626903</v>
      </c>
      <c r="AN139" t="s">
        <v>11303</v>
      </c>
      <c r="AP139" t="s">
        <v>11977</v>
      </c>
      <c r="AQ139">
        <v>0</v>
      </c>
      <c r="AR139" t="s">
        <v>1894</v>
      </c>
      <c r="AS139" t="s">
        <v>1894</v>
      </c>
    </row>
    <row r="140" spans="1:45" x14ac:dyDescent="0.15">
      <c r="A140" t="s">
        <v>3314</v>
      </c>
      <c r="B140" s="9">
        <v>45833</v>
      </c>
      <c r="C140" t="s">
        <v>1995</v>
      </c>
      <c r="D140" t="s">
        <v>445</v>
      </c>
      <c r="E140" t="s">
        <v>444</v>
      </c>
      <c r="F140">
        <v>16000</v>
      </c>
      <c r="G140" t="s">
        <v>3315</v>
      </c>
      <c r="H140">
        <v>2.4</v>
      </c>
      <c r="I140">
        <v>38400</v>
      </c>
      <c r="J140" t="s">
        <v>50</v>
      </c>
      <c r="K140" t="s">
        <v>3314</v>
      </c>
      <c r="L140" t="s">
        <v>925</v>
      </c>
      <c r="M140" t="s">
        <v>11239</v>
      </c>
      <c r="N140" t="s">
        <v>11242</v>
      </c>
      <c r="O140" t="s">
        <v>11243</v>
      </c>
      <c r="P140" t="s">
        <v>11244</v>
      </c>
      <c r="Q140">
        <v>65</v>
      </c>
      <c r="R140" t="s">
        <v>10381</v>
      </c>
      <c r="S140" t="s">
        <v>11068</v>
      </c>
      <c r="T140" t="s">
        <v>12072</v>
      </c>
      <c r="U140" t="s">
        <v>12073</v>
      </c>
      <c r="V140" t="s">
        <v>11240</v>
      </c>
      <c r="W140" t="s">
        <v>3352</v>
      </c>
      <c r="AA140" t="s">
        <v>3321</v>
      </c>
      <c r="AB140" t="s">
        <v>10387</v>
      </c>
      <c r="AC140">
        <v>1</v>
      </c>
      <c r="AD140" t="s">
        <v>11976</v>
      </c>
      <c r="AE140">
        <v>0.13</v>
      </c>
      <c r="AF140">
        <v>33982.300000000003</v>
      </c>
      <c r="AG140">
        <v>4417.7</v>
      </c>
      <c r="AH140">
        <v>33982.300000000003</v>
      </c>
      <c r="AI140">
        <v>4417.7</v>
      </c>
      <c r="AJ140">
        <v>38400</v>
      </c>
      <c r="AK140">
        <v>10897.69</v>
      </c>
      <c r="AL140">
        <v>23084.61</v>
      </c>
      <c r="AM140">
        <v>0.67931275987793605</v>
      </c>
      <c r="AN140" t="s">
        <v>11241</v>
      </c>
      <c r="AP140" t="s">
        <v>11977</v>
      </c>
      <c r="AQ140">
        <v>0</v>
      </c>
      <c r="AR140" t="s">
        <v>5027</v>
      </c>
      <c r="AS140" t="s">
        <v>5027</v>
      </c>
    </row>
    <row r="141" spans="1:45" x14ac:dyDescent="0.15">
      <c r="A141" t="s">
        <v>3314</v>
      </c>
      <c r="B141" s="9">
        <v>45833</v>
      </c>
      <c r="C141" t="s">
        <v>4818</v>
      </c>
      <c r="D141" t="s">
        <v>4819</v>
      </c>
      <c r="E141" t="s">
        <v>496</v>
      </c>
      <c r="F141">
        <v>980</v>
      </c>
      <c r="G141" t="s">
        <v>3315</v>
      </c>
      <c r="H141">
        <v>7.45</v>
      </c>
      <c r="I141">
        <v>7301</v>
      </c>
      <c r="J141" t="s">
        <v>50</v>
      </c>
      <c r="K141" t="s">
        <v>3314</v>
      </c>
      <c r="L141" t="s">
        <v>925</v>
      </c>
      <c r="M141" t="s">
        <v>11239</v>
      </c>
      <c r="N141" t="s">
        <v>11242</v>
      </c>
      <c r="O141" t="s">
        <v>11243</v>
      </c>
      <c r="P141" t="s">
        <v>11244</v>
      </c>
      <c r="Q141">
        <v>65</v>
      </c>
      <c r="R141" t="s">
        <v>10381</v>
      </c>
      <c r="S141" t="s">
        <v>11068</v>
      </c>
      <c r="T141" t="s">
        <v>12072</v>
      </c>
      <c r="U141" t="s">
        <v>12074</v>
      </c>
      <c r="V141" t="s">
        <v>12075</v>
      </c>
      <c r="W141" t="s">
        <v>3352</v>
      </c>
      <c r="AA141" t="s">
        <v>3321</v>
      </c>
      <c r="AB141" t="s">
        <v>10387</v>
      </c>
      <c r="AC141">
        <v>1</v>
      </c>
      <c r="AD141" t="s">
        <v>11976</v>
      </c>
      <c r="AE141">
        <v>0.13</v>
      </c>
      <c r="AF141">
        <v>6461.06</v>
      </c>
      <c r="AG141">
        <v>839.94</v>
      </c>
      <c r="AH141">
        <v>6461.06</v>
      </c>
      <c r="AI141">
        <v>839.94</v>
      </c>
      <c r="AJ141">
        <v>7301</v>
      </c>
      <c r="AK141">
        <v>1988.66</v>
      </c>
      <c r="AL141">
        <v>4472.3999999999996</v>
      </c>
      <c r="AM141">
        <v>0.69220839924099098</v>
      </c>
      <c r="AN141" t="s">
        <v>12076</v>
      </c>
      <c r="AP141" t="s">
        <v>11977</v>
      </c>
      <c r="AQ141">
        <v>0</v>
      </c>
      <c r="AR141" t="s">
        <v>4820</v>
      </c>
    </row>
    <row r="142" spans="1:45" x14ac:dyDescent="0.15">
      <c r="A142" t="s">
        <v>3314</v>
      </c>
      <c r="B142" s="9">
        <v>45833</v>
      </c>
      <c r="C142" t="s">
        <v>4758</v>
      </c>
      <c r="D142" t="s">
        <v>193</v>
      </c>
      <c r="E142" t="s">
        <v>173</v>
      </c>
      <c r="F142">
        <v>124849</v>
      </c>
      <c r="G142" t="s">
        <v>3315</v>
      </c>
      <c r="H142">
        <v>0.24</v>
      </c>
      <c r="I142">
        <v>29963.759999999998</v>
      </c>
      <c r="J142" t="s">
        <v>50</v>
      </c>
      <c r="K142" t="s">
        <v>3314</v>
      </c>
      <c r="L142" t="s">
        <v>925</v>
      </c>
      <c r="M142" t="s">
        <v>10575</v>
      </c>
      <c r="N142" t="s">
        <v>10578</v>
      </c>
      <c r="O142" t="s">
        <v>10416</v>
      </c>
      <c r="P142" t="s">
        <v>10417</v>
      </c>
      <c r="Q142">
        <v>6</v>
      </c>
      <c r="R142" t="s">
        <v>10381</v>
      </c>
      <c r="S142" t="s">
        <v>10415</v>
      </c>
      <c r="T142" t="s">
        <v>12077</v>
      </c>
      <c r="U142" t="s">
        <v>12078</v>
      </c>
      <c r="V142" t="s">
        <v>10625</v>
      </c>
      <c r="W142" t="s">
        <v>3352</v>
      </c>
      <c r="AA142" t="s">
        <v>3321</v>
      </c>
      <c r="AB142" t="s">
        <v>10387</v>
      </c>
      <c r="AC142">
        <v>1</v>
      </c>
      <c r="AD142" t="s">
        <v>11976</v>
      </c>
      <c r="AE142">
        <v>0.13</v>
      </c>
      <c r="AF142">
        <v>26516.6</v>
      </c>
      <c r="AG142">
        <v>3447.16</v>
      </c>
      <c r="AH142">
        <v>26516.6</v>
      </c>
      <c r="AI142">
        <v>3447.16</v>
      </c>
      <c r="AJ142">
        <v>29963.759999999998</v>
      </c>
      <c r="AK142">
        <v>0</v>
      </c>
      <c r="AL142">
        <v>26516.6</v>
      </c>
      <c r="AM142">
        <v>1</v>
      </c>
      <c r="AN142" t="s">
        <v>10626</v>
      </c>
      <c r="AP142" t="s">
        <v>11977</v>
      </c>
      <c r="AQ142">
        <v>0</v>
      </c>
      <c r="AR142" t="s">
        <v>3872</v>
      </c>
      <c r="AS142" t="s">
        <v>3872</v>
      </c>
    </row>
    <row r="143" spans="1:45" x14ac:dyDescent="0.15">
      <c r="A143" t="s">
        <v>3314</v>
      </c>
      <c r="B143" s="9">
        <v>45833</v>
      </c>
      <c r="C143" t="s">
        <v>4758</v>
      </c>
      <c r="D143" t="s">
        <v>193</v>
      </c>
      <c r="E143" t="s">
        <v>173</v>
      </c>
      <c r="F143">
        <v>118000</v>
      </c>
      <c r="G143" t="s">
        <v>3315</v>
      </c>
      <c r="H143">
        <v>0.24</v>
      </c>
      <c r="I143">
        <v>28320</v>
      </c>
      <c r="J143" t="s">
        <v>50</v>
      </c>
      <c r="K143" t="s">
        <v>3314</v>
      </c>
      <c r="L143" t="s">
        <v>925</v>
      </c>
      <c r="M143" t="s">
        <v>10575</v>
      </c>
      <c r="N143" t="s">
        <v>10578</v>
      </c>
      <c r="O143" t="s">
        <v>10416</v>
      </c>
      <c r="P143" t="s">
        <v>10417</v>
      </c>
      <c r="Q143">
        <v>6</v>
      </c>
      <c r="R143" t="s">
        <v>10381</v>
      </c>
      <c r="S143" t="s">
        <v>10415</v>
      </c>
      <c r="T143" t="s">
        <v>12079</v>
      </c>
      <c r="U143" t="s">
        <v>12078</v>
      </c>
      <c r="V143" t="s">
        <v>10625</v>
      </c>
      <c r="W143" t="s">
        <v>3352</v>
      </c>
      <c r="AA143" t="s">
        <v>3321</v>
      </c>
      <c r="AB143" t="s">
        <v>10387</v>
      </c>
      <c r="AC143">
        <v>1</v>
      </c>
      <c r="AD143" t="s">
        <v>11976</v>
      </c>
      <c r="AE143">
        <v>0.13</v>
      </c>
      <c r="AF143">
        <v>25061.95</v>
      </c>
      <c r="AG143">
        <v>3258.05</v>
      </c>
      <c r="AH143">
        <v>25061.95</v>
      </c>
      <c r="AI143">
        <v>3258.05</v>
      </c>
      <c r="AJ143">
        <v>28320</v>
      </c>
      <c r="AK143">
        <v>0</v>
      </c>
      <c r="AL143">
        <v>25061.95</v>
      </c>
      <c r="AM143">
        <v>1</v>
      </c>
      <c r="AN143" t="s">
        <v>10626</v>
      </c>
      <c r="AP143" t="s">
        <v>11977</v>
      </c>
      <c r="AQ143">
        <v>0</v>
      </c>
      <c r="AR143" t="s">
        <v>3872</v>
      </c>
      <c r="AS143" t="s">
        <v>3872</v>
      </c>
    </row>
    <row r="144" spans="1:45" x14ac:dyDescent="0.15">
      <c r="A144" t="s">
        <v>3314</v>
      </c>
      <c r="B144" s="9">
        <v>45833</v>
      </c>
      <c r="C144" t="s">
        <v>12080</v>
      </c>
      <c r="D144" t="s">
        <v>12081</v>
      </c>
      <c r="E144" t="s">
        <v>1368</v>
      </c>
      <c r="F144">
        <v>30000</v>
      </c>
      <c r="G144" t="s">
        <v>3315</v>
      </c>
      <c r="H144">
        <v>0.24</v>
      </c>
      <c r="I144">
        <v>7200</v>
      </c>
      <c r="J144" t="s">
        <v>6540</v>
      </c>
      <c r="K144" t="s">
        <v>3314</v>
      </c>
      <c r="L144" t="s">
        <v>925</v>
      </c>
      <c r="M144" t="s">
        <v>10575</v>
      </c>
      <c r="N144" t="s">
        <v>10578</v>
      </c>
      <c r="O144" t="s">
        <v>10416</v>
      </c>
      <c r="P144" t="s">
        <v>10417</v>
      </c>
      <c r="Q144">
        <v>6</v>
      </c>
      <c r="R144" t="s">
        <v>10381</v>
      </c>
      <c r="S144" t="s">
        <v>10415</v>
      </c>
      <c r="T144" t="s">
        <v>12082</v>
      </c>
      <c r="U144" t="s">
        <v>12083</v>
      </c>
      <c r="V144" t="s">
        <v>12084</v>
      </c>
      <c r="W144" t="s">
        <v>6539</v>
      </c>
      <c r="AA144" t="s">
        <v>3321</v>
      </c>
      <c r="AB144" t="s">
        <v>10387</v>
      </c>
      <c r="AC144">
        <v>1</v>
      </c>
      <c r="AD144" t="s">
        <v>11976</v>
      </c>
      <c r="AE144">
        <v>0.13</v>
      </c>
      <c r="AF144">
        <v>6371.68</v>
      </c>
      <c r="AG144">
        <v>828.32</v>
      </c>
      <c r="AH144">
        <v>6371.68</v>
      </c>
      <c r="AI144">
        <v>828.32</v>
      </c>
      <c r="AJ144">
        <v>7200</v>
      </c>
      <c r="AK144">
        <v>4759.6499999999996</v>
      </c>
      <c r="AL144">
        <v>1612.03</v>
      </c>
      <c r="AM144">
        <v>0.25299920899982398</v>
      </c>
      <c r="AN144" t="s">
        <v>12085</v>
      </c>
      <c r="AP144" t="s">
        <v>11977</v>
      </c>
      <c r="AQ144">
        <v>0</v>
      </c>
      <c r="AR144" t="s">
        <v>12086</v>
      </c>
      <c r="AS144" t="s">
        <v>12086</v>
      </c>
    </row>
    <row r="145" spans="1:45" x14ac:dyDescent="0.15">
      <c r="A145" t="s">
        <v>3314</v>
      </c>
      <c r="B145" s="9">
        <v>45833</v>
      </c>
      <c r="C145" t="s">
        <v>12080</v>
      </c>
      <c r="D145" t="s">
        <v>12081</v>
      </c>
      <c r="E145" t="s">
        <v>1368</v>
      </c>
      <c r="F145">
        <v>14937</v>
      </c>
      <c r="G145" t="s">
        <v>3315</v>
      </c>
      <c r="H145">
        <v>0.24</v>
      </c>
      <c r="I145">
        <v>3584.88</v>
      </c>
      <c r="J145" t="s">
        <v>6540</v>
      </c>
      <c r="K145" t="s">
        <v>3314</v>
      </c>
      <c r="L145" t="s">
        <v>925</v>
      </c>
      <c r="M145" t="s">
        <v>10575</v>
      </c>
      <c r="N145" t="s">
        <v>10578</v>
      </c>
      <c r="O145" t="s">
        <v>10416</v>
      </c>
      <c r="P145" t="s">
        <v>10417</v>
      </c>
      <c r="Q145">
        <v>6</v>
      </c>
      <c r="R145" t="s">
        <v>10381</v>
      </c>
      <c r="S145" t="s">
        <v>10415</v>
      </c>
      <c r="T145" t="s">
        <v>12082</v>
      </c>
      <c r="U145" t="s">
        <v>12083</v>
      </c>
      <c r="V145" t="s">
        <v>12084</v>
      </c>
      <c r="W145" t="s">
        <v>6539</v>
      </c>
      <c r="AA145" t="s">
        <v>3321</v>
      </c>
      <c r="AB145" t="s">
        <v>10387</v>
      </c>
      <c r="AC145">
        <v>1</v>
      </c>
      <c r="AD145" t="s">
        <v>11976</v>
      </c>
      <c r="AE145">
        <v>0.13</v>
      </c>
      <c r="AF145">
        <v>3172.46</v>
      </c>
      <c r="AG145">
        <v>412.42</v>
      </c>
      <c r="AH145">
        <v>3172.46</v>
      </c>
      <c r="AI145">
        <v>412.42</v>
      </c>
      <c r="AJ145">
        <v>3584.88</v>
      </c>
      <c r="AK145">
        <v>2369.83</v>
      </c>
      <c r="AL145">
        <v>802.63</v>
      </c>
      <c r="AM145">
        <v>0.252999249793536</v>
      </c>
      <c r="AN145" t="s">
        <v>12085</v>
      </c>
      <c r="AP145" t="s">
        <v>11977</v>
      </c>
      <c r="AQ145">
        <v>0</v>
      </c>
      <c r="AR145" t="s">
        <v>12087</v>
      </c>
      <c r="AS145" t="s">
        <v>12087</v>
      </c>
    </row>
    <row r="146" spans="1:45" x14ac:dyDescent="0.15">
      <c r="A146" t="s">
        <v>3314</v>
      </c>
      <c r="B146" s="9">
        <v>45833</v>
      </c>
      <c r="C146" t="s">
        <v>1995</v>
      </c>
      <c r="D146" t="s">
        <v>445</v>
      </c>
      <c r="E146" t="s">
        <v>444</v>
      </c>
      <c r="F146">
        <v>16000</v>
      </c>
      <c r="G146" t="s">
        <v>3315</v>
      </c>
      <c r="H146">
        <v>2.6</v>
      </c>
      <c r="I146">
        <v>41600</v>
      </c>
      <c r="J146" t="s">
        <v>50</v>
      </c>
      <c r="K146" t="s">
        <v>3314</v>
      </c>
      <c r="L146" t="s">
        <v>925</v>
      </c>
      <c r="M146" t="s">
        <v>10575</v>
      </c>
      <c r="N146" t="s">
        <v>10578</v>
      </c>
      <c r="O146" t="s">
        <v>10416</v>
      </c>
      <c r="P146" t="s">
        <v>10417</v>
      </c>
      <c r="Q146">
        <v>6</v>
      </c>
      <c r="R146" t="s">
        <v>10381</v>
      </c>
      <c r="S146" t="s">
        <v>10415</v>
      </c>
      <c r="T146" t="s">
        <v>12082</v>
      </c>
      <c r="U146" t="s">
        <v>12088</v>
      </c>
      <c r="V146" t="s">
        <v>11292</v>
      </c>
      <c r="W146" t="s">
        <v>3352</v>
      </c>
      <c r="AA146" t="s">
        <v>3321</v>
      </c>
      <c r="AB146" t="s">
        <v>10387</v>
      </c>
      <c r="AC146">
        <v>1</v>
      </c>
      <c r="AD146" t="s">
        <v>11976</v>
      </c>
      <c r="AE146">
        <v>0.13</v>
      </c>
      <c r="AF146">
        <v>36814.160000000003</v>
      </c>
      <c r="AG146">
        <v>4785.84</v>
      </c>
      <c r="AH146">
        <v>36814.160000000003</v>
      </c>
      <c r="AI146">
        <v>4785.84</v>
      </c>
      <c r="AJ146">
        <v>41600</v>
      </c>
      <c r="AK146">
        <v>10897.69</v>
      </c>
      <c r="AL146">
        <v>25916.47</v>
      </c>
      <c r="AM146">
        <v>0.70398102251959604</v>
      </c>
      <c r="AN146" t="s">
        <v>11293</v>
      </c>
      <c r="AP146" t="s">
        <v>11977</v>
      </c>
      <c r="AQ146">
        <v>0</v>
      </c>
      <c r="AR146" t="s">
        <v>5027</v>
      </c>
      <c r="AS146" t="s">
        <v>5027</v>
      </c>
    </row>
    <row r="147" spans="1:45" x14ac:dyDescent="0.15">
      <c r="A147" t="s">
        <v>3314</v>
      </c>
      <c r="B147" s="9">
        <v>45833</v>
      </c>
      <c r="C147" t="s">
        <v>4758</v>
      </c>
      <c r="D147" t="s">
        <v>193</v>
      </c>
      <c r="E147" t="s">
        <v>173</v>
      </c>
      <c r="F147">
        <v>244862</v>
      </c>
      <c r="G147" t="s">
        <v>3315</v>
      </c>
      <c r="H147">
        <v>0.24</v>
      </c>
      <c r="I147">
        <v>58766.879999999997</v>
      </c>
      <c r="J147" t="s">
        <v>50</v>
      </c>
      <c r="K147" t="s">
        <v>3314</v>
      </c>
      <c r="L147" t="s">
        <v>925</v>
      </c>
      <c r="M147" t="s">
        <v>10575</v>
      </c>
      <c r="N147" t="s">
        <v>10578</v>
      </c>
      <c r="O147" t="s">
        <v>10416</v>
      </c>
      <c r="P147" t="s">
        <v>10417</v>
      </c>
      <c r="Q147">
        <v>6</v>
      </c>
      <c r="R147" t="s">
        <v>10381</v>
      </c>
      <c r="S147" t="s">
        <v>10415</v>
      </c>
      <c r="T147" t="s">
        <v>12082</v>
      </c>
      <c r="U147" t="s">
        <v>12089</v>
      </c>
      <c r="V147" t="s">
        <v>10625</v>
      </c>
      <c r="W147" t="s">
        <v>3352</v>
      </c>
      <c r="AA147" t="s">
        <v>3321</v>
      </c>
      <c r="AB147" t="s">
        <v>10387</v>
      </c>
      <c r="AC147">
        <v>1</v>
      </c>
      <c r="AD147" t="s">
        <v>11976</v>
      </c>
      <c r="AE147">
        <v>0.13</v>
      </c>
      <c r="AF147">
        <v>52006.09</v>
      </c>
      <c r="AG147">
        <v>6760.79</v>
      </c>
      <c r="AH147">
        <v>52006.09</v>
      </c>
      <c r="AI147">
        <v>6760.79</v>
      </c>
      <c r="AJ147">
        <v>58766.879999999997</v>
      </c>
      <c r="AK147">
        <v>0</v>
      </c>
      <c r="AL147">
        <v>52006.09</v>
      </c>
      <c r="AM147">
        <v>1</v>
      </c>
      <c r="AN147" t="s">
        <v>10626</v>
      </c>
      <c r="AP147" t="s">
        <v>11977</v>
      </c>
      <c r="AQ147">
        <v>0</v>
      </c>
      <c r="AR147" t="s">
        <v>3866</v>
      </c>
      <c r="AS147" t="s">
        <v>3866</v>
      </c>
    </row>
    <row r="148" spans="1:45" x14ac:dyDescent="0.15">
      <c r="A148" t="s">
        <v>3314</v>
      </c>
      <c r="B148" s="9">
        <v>45833</v>
      </c>
      <c r="C148" t="s">
        <v>4758</v>
      </c>
      <c r="D148" t="s">
        <v>193</v>
      </c>
      <c r="E148" t="s">
        <v>173</v>
      </c>
      <c r="F148">
        <v>103380</v>
      </c>
      <c r="G148" t="s">
        <v>3315</v>
      </c>
      <c r="H148">
        <v>0.24</v>
      </c>
      <c r="I148">
        <v>24811.200000000001</v>
      </c>
      <c r="J148" t="s">
        <v>50</v>
      </c>
      <c r="K148" t="s">
        <v>3314</v>
      </c>
      <c r="L148" t="s">
        <v>925</v>
      </c>
      <c r="M148" t="s">
        <v>10575</v>
      </c>
      <c r="N148" t="s">
        <v>10578</v>
      </c>
      <c r="O148" t="s">
        <v>10416</v>
      </c>
      <c r="P148" t="s">
        <v>10417</v>
      </c>
      <c r="Q148">
        <v>6</v>
      </c>
      <c r="R148" t="s">
        <v>10381</v>
      </c>
      <c r="S148" t="s">
        <v>10415</v>
      </c>
      <c r="T148" t="s">
        <v>12082</v>
      </c>
      <c r="U148" t="s">
        <v>12089</v>
      </c>
      <c r="V148" t="s">
        <v>10625</v>
      </c>
      <c r="W148" t="s">
        <v>3352</v>
      </c>
      <c r="AA148" t="s">
        <v>3321</v>
      </c>
      <c r="AB148" t="s">
        <v>10387</v>
      </c>
      <c r="AC148">
        <v>1</v>
      </c>
      <c r="AD148" t="s">
        <v>11976</v>
      </c>
      <c r="AE148">
        <v>0.13</v>
      </c>
      <c r="AF148">
        <v>21956.81</v>
      </c>
      <c r="AG148">
        <v>2854.39</v>
      </c>
      <c r="AH148">
        <v>21956.81</v>
      </c>
      <c r="AI148">
        <v>2854.39</v>
      </c>
      <c r="AJ148">
        <v>24811.200000000001</v>
      </c>
      <c r="AK148">
        <v>0</v>
      </c>
      <c r="AL148">
        <v>21956.81</v>
      </c>
      <c r="AM148">
        <v>1</v>
      </c>
      <c r="AN148" t="s">
        <v>10626</v>
      </c>
      <c r="AP148" t="s">
        <v>11977</v>
      </c>
      <c r="AQ148">
        <v>0</v>
      </c>
      <c r="AR148" t="s">
        <v>3863</v>
      </c>
      <c r="AS148" t="s">
        <v>3863</v>
      </c>
    </row>
    <row r="149" spans="1:45" x14ac:dyDescent="0.15">
      <c r="A149" t="s">
        <v>3314</v>
      </c>
      <c r="B149" s="9">
        <v>45833</v>
      </c>
      <c r="C149" t="s">
        <v>4758</v>
      </c>
      <c r="D149" t="s">
        <v>193</v>
      </c>
      <c r="E149" t="s">
        <v>173</v>
      </c>
      <c r="F149">
        <v>233813</v>
      </c>
      <c r="G149" t="s">
        <v>3315</v>
      </c>
      <c r="H149">
        <v>0.24</v>
      </c>
      <c r="I149">
        <v>56115.12</v>
      </c>
      <c r="J149" t="s">
        <v>50</v>
      </c>
      <c r="K149" t="s">
        <v>3314</v>
      </c>
      <c r="L149" t="s">
        <v>925</v>
      </c>
      <c r="M149" t="s">
        <v>10575</v>
      </c>
      <c r="N149" t="s">
        <v>10578</v>
      </c>
      <c r="O149" t="s">
        <v>10416</v>
      </c>
      <c r="P149" t="s">
        <v>10417</v>
      </c>
      <c r="Q149">
        <v>6</v>
      </c>
      <c r="R149" t="s">
        <v>10381</v>
      </c>
      <c r="S149" t="s">
        <v>10415</v>
      </c>
      <c r="T149" t="s">
        <v>12082</v>
      </c>
      <c r="U149" t="s">
        <v>12089</v>
      </c>
      <c r="V149" t="s">
        <v>10625</v>
      </c>
      <c r="W149" t="s">
        <v>3352</v>
      </c>
      <c r="AA149" t="s">
        <v>3321</v>
      </c>
      <c r="AB149" t="s">
        <v>10387</v>
      </c>
      <c r="AC149">
        <v>1</v>
      </c>
      <c r="AD149" t="s">
        <v>11976</v>
      </c>
      <c r="AE149">
        <v>0.13</v>
      </c>
      <c r="AF149">
        <v>49659.4</v>
      </c>
      <c r="AG149">
        <v>6455.72</v>
      </c>
      <c r="AH149">
        <v>49659.4</v>
      </c>
      <c r="AI149">
        <v>6455.72</v>
      </c>
      <c r="AJ149">
        <v>56115.12</v>
      </c>
      <c r="AK149">
        <v>0</v>
      </c>
      <c r="AL149">
        <v>49659.4</v>
      </c>
      <c r="AM149">
        <v>1</v>
      </c>
      <c r="AN149" t="s">
        <v>10626</v>
      </c>
      <c r="AP149" t="s">
        <v>11977</v>
      </c>
      <c r="AQ149">
        <v>0</v>
      </c>
      <c r="AR149" t="s">
        <v>3842</v>
      </c>
      <c r="AS149" t="s">
        <v>3842</v>
      </c>
    </row>
    <row r="150" spans="1:45" x14ac:dyDescent="0.15">
      <c r="A150" t="s">
        <v>3314</v>
      </c>
      <c r="B150" s="9">
        <v>45833</v>
      </c>
      <c r="C150" t="s">
        <v>4758</v>
      </c>
      <c r="D150" t="s">
        <v>193</v>
      </c>
      <c r="E150" t="s">
        <v>173</v>
      </c>
      <c r="F150">
        <v>129567</v>
      </c>
      <c r="G150" t="s">
        <v>3315</v>
      </c>
      <c r="H150">
        <v>0.24</v>
      </c>
      <c r="I150">
        <v>31096.080000000002</v>
      </c>
      <c r="J150" t="s">
        <v>50</v>
      </c>
      <c r="K150" t="s">
        <v>3314</v>
      </c>
      <c r="L150" t="s">
        <v>925</v>
      </c>
      <c r="M150" t="s">
        <v>10575</v>
      </c>
      <c r="N150" t="s">
        <v>10578</v>
      </c>
      <c r="O150" t="s">
        <v>10416</v>
      </c>
      <c r="P150" t="s">
        <v>10417</v>
      </c>
      <c r="Q150">
        <v>6</v>
      </c>
      <c r="R150" t="s">
        <v>10381</v>
      </c>
      <c r="S150" t="s">
        <v>10415</v>
      </c>
      <c r="T150" t="s">
        <v>12082</v>
      </c>
      <c r="U150" t="s">
        <v>12089</v>
      </c>
      <c r="V150" t="s">
        <v>10625</v>
      </c>
      <c r="W150" t="s">
        <v>3352</v>
      </c>
      <c r="AA150" t="s">
        <v>3321</v>
      </c>
      <c r="AB150" t="s">
        <v>10387</v>
      </c>
      <c r="AC150">
        <v>1</v>
      </c>
      <c r="AD150" t="s">
        <v>11976</v>
      </c>
      <c r="AE150">
        <v>0.13</v>
      </c>
      <c r="AF150">
        <v>27518.65</v>
      </c>
      <c r="AG150">
        <v>3577.43</v>
      </c>
      <c r="AH150">
        <v>27518.65</v>
      </c>
      <c r="AI150">
        <v>3577.43</v>
      </c>
      <c r="AJ150">
        <v>31096.080000000002</v>
      </c>
      <c r="AK150">
        <v>0</v>
      </c>
      <c r="AL150">
        <v>27518.65</v>
      </c>
      <c r="AM150">
        <v>1</v>
      </c>
      <c r="AN150" t="s">
        <v>10626</v>
      </c>
      <c r="AP150" t="s">
        <v>11977</v>
      </c>
      <c r="AQ150">
        <v>0</v>
      </c>
      <c r="AR150" t="s">
        <v>3863</v>
      </c>
      <c r="AS150" t="s">
        <v>3863</v>
      </c>
    </row>
    <row r="151" spans="1:45" x14ac:dyDescent="0.15">
      <c r="A151" t="s">
        <v>3314</v>
      </c>
      <c r="B151" s="9">
        <v>45833</v>
      </c>
      <c r="C151" t="s">
        <v>4758</v>
      </c>
      <c r="D151" t="s">
        <v>193</v>
      </c>
      <c r="E151" t="s">
        <v>173</v>
      </c>
      <c r="F151">
        <v>242953</v>
      </c>
      <c r="G151" t="s">
        <v>3315</v>
      </c>
      <c r="H151">
        <v>0.24</v>
      </c>
      <c r="I151">
        <v>58308.72</v>
      </c>
      <c r="J151" t="s">
        <v>50</v>
      </c>
      <c r="K151" t="s">
        <v>3314</v>
      </c>
      <c r="L151" t="s">
        <v>925</v>
      </c>
      <c r="M151" t="s">
        <v>10575</v>
      </c>
      <c r="N151" t="s">
        <v>10578</v>
      </c>
      <c r="O151" t="s">
        <v>10416</v>
      </c>
      <c r="P151" t="s">
        <v>10417</v>
      </c>
      <c r="Q151">
        <v>6</v>
      </c>
      <c r="R151" t="s">
        <v>10381</v>
      </c>
      <c r="S151" t="s">
        <v>10415</v>
      </c>
      <c r="T151" t="s">
        <v>12082</v>
      </c>
      <c r="U151" t="s">
        <v>12089</v>
      </c>
      <c r="V151" t="s">
        <v>10625</v>
      </c>
      <c r="W151" t="s">
        <v>3352</v>
      </c>
      <c r="AA151" t="s">
        <v>3321</v>
      </c>
      <c r="AB151" t="s">
        <v>10387</v>
      </c>
      <c r="AC151">
        <v>1</v>
      </c>
      <c r="AD151" t="s">
        <v>11976</v>
      </c>
      <c r="AE151">
        <v>0.13</v>
      </c>
      <c r="AF151">
        <v>51600.65</v>
      </c>
      <c r="AG151">
        <v>6708.07</v>
      </c>
      <c r="AH151">
        <v>51600.65</v>
      </c>
      <c r="AI151">
        <v>6708.07</v>
      </c>
      <c r="AJ151">
        <v>58308.72</v>
      </c>
      <c r="AK151">
        <v>0</v>
      </c>
      <c r="AL151">
        <v>51600.65</v>
      </c>
      <c r="AM151">
        <v>1</v>
      </c>
      <c r="AN151" t="s">
        <v>10626</v>
      </c>
      <c r="AP151" t="s">
        <v>11977</v>
      </c>
      <c r="AQ151">
        <v>0</v>
      </c>
      <c r="AR151" t="s">
        <v>3860</v>
      </c>
      <c r="AS151" t="s">
        <v>3860</v>
      </c>
    </row>
    <row r="152" spans="1:45" x14ac:dyDescent="0.15">
      <c r="A152" t="s">
        <v>3314</v>
      </c>
      <c r="B152" s="9">
        <v>45833</v>
      </c>
      <c r="C152" t="s">
        <v>4869</v>
      </c>
      <c r="D152" t="s">
        <v>210</v>
      </c>
      <c r="E152" t="s">
        <v>108</v>
      </c>
      <c r="F152">
        <v>232401</v>
      </c>
      <c r="G152" t="s">
        <v>3315</v>
      </c>
      <c r="H152">
        <v>0.24</v>
      </c>
      <c r="I152">
        <v>55776.24</v>
      </c>
      <c r="J152" t="s">
        <v>50</v>
      </c>
      <c r="K152" t="s">
        <v>3314</v>
      </c>
      <c r="L152" t="s">
        <v>925</v>
      </c>
      <c r="M152" t="s">
        <v>10575</v>
      </c>
      <c r="N152" t="s">
        <v>10578</v>
      </c>
      <c r="O152" t="s">
        <v>10416</v>
      </c>
      <c r="P152" t="s">
        <v>10417</v>
      </c>
      <c r="Q152">
        <v>6</v>
      </c>
      <c r="R152" t="s">
        <v>10381</v>
      </c>
      <c r="S152" t="s">
        <v>10415</v>
      </c>
      <c r="T152" t="s">
        <v>12082</v>
      </c>
      <c r="U152" t="s">
        <v>12090</v>
      </c>
      <c r="V152" t="s">
        <v>10625</v>
      </c>
      <c r="W152" t="s">
        <v>3352</v>
      </c>
      <c r="AA152" t="s">
        <v>3321</v>
      </c>
      <c r="AB152" t="s">
        <v>10387</v>
      </c>
      <c r="AC152">
        <v>1</v>
      </c>
      <c r="AD152" t="s">
        <v>11976</v>
      </c>
      <c r="AE152">
        <v>0.13</v>
      </c>
      <c r="AF152">
        <v>49359.5</v>
      </c>
      <c r="AG152">
        <v>6416.74</v>
      </c>
      <c r="AH152">
        <v>49359.5</v>
      </c>
      <c r="AI152">
        <v>6416.74</v>
      </c>
      <c r="AJ152">
        <v>55776.24</v>
      </c>
      <c r="AK152">
        <v>0</v>
      </c>
      <c r="AL152">
        <v>49359.5</v>
      </c>
      <c r="AM152">
        <v>1</v>
      </c>
      <c r="AN152" t="s">
        <v>10626</v>
      </c>
      <c r="AP152" t="s">
        <v>11977</v>
      </c>
      <c r="AQ152">
        <v>0</v>
      </c>
      <c r="AR152" t="s">
        <v>3847</v>
      </c>
      <c r="AS152" t="s">
        <v>3847</v>
      </c>
    </row>
    <row r="153" spans="1:45" x14ac:dyDescent="0.15">
      <c r="A153" t="s">
        <v>3314</v>
      </c>
      <c r="B153" s="9">
        <v>45833</v>
      </c>
      <c r="C153" t="s">
        <v>4869</v>
      </c>
      <c r="D153" t="s">
        <v>210</v>
      </c>
      <c r="E153" t="s">
        <v>108</v>
      </c>
      <c r="F153">
        <v>243620</v>
      </c>
      <c r="G153" t="s">
        <v>3315</v>
      </c>
      <c r="H153">
        <v>0.24</v>
      </c>
      <c r="I153">
        <v>58468.800000000003</v>
      </c>
      <c r="J153" t="s">
        <v>50</v>
      </c>
      <c r="K153" t="s">
        <v>3314</v>
      </c>
      <c r="L153" t="s">
        <v>925</v>
      </c>
      <c r="M153" t="s">
        <v>10575</v>
      </c>
      <c r="N153" t="s">
        <v>10578</v>
      </c>
      <c r="O153" t="s">
        <v>10416</v>
      </c>
      <c r="P153" t="s">
        <v>10417</v>
      </c>
      <c r="Q153">
        <v>6</v>
      </c>
      <c r="R153" t="s">
        <v>10381</v>
      </c>
      <c r="S153" t="s">
        <v>10415</v>
      </c>
      <c r="T153" t="s">
        <v>12082</v>
      </c>
      <c r="U153" t="s">
        <v>12090</v>
      </c>
      <c r="V153" t="s">
        <v>10625</v>
      </c>
      <c r="W153" t="s">
        <v>3352</v>
      </c>
      <c r="AA153" t="s">
        <v>3321</v>
      </c>
      <c r="AB153" t="s">
        <v>10387</v>
      </c>
      <c r="AC153">
        <v>1</v>
      </c>
      <c r="AD153" t="s">
        <v>11976</v>
      </c>
      <c r="AE153">
        <v>0.13</v>
      </c>
      <c r="AF153">
        <v>51742.31</v>
      </c>
      <c r="AG153">
        <v>6726.49</v>
      </c>
      <c r="AH153">
        <v>51742.31</v>
      </c>
      <c r="AI153">
        <v>6726.49</v>
      </c>
      <c r="AJ153">
        <v>58468.800000000003</v>
      </c>
      <c r="AK153">
        <v>0</v>
      </c>
      <c r="AL153">
        <v>51742.31</v>
      </c>
      <c r="AM153">
        <v>1</v>
      </c>
      <c r="AN153" t="s">
        <v>10626</v>
      </c>
      <c r="AP153" t="s">
        <v>11977</v>
      </c>
      <c r="AQ153">
        <v>0</v>
      </c>
      <c r="AR153" t="s">
        <v>3854</v>
      </c>
      <c r="AS153" t="s">
        <v>3854</v>
      </c>
    </row>
    <row r="154" spans="1:45" x14ac:dyDescent="0.15">
      <c r="A154" t="s">
        <v>3314</v>
      </c>
      <c r="B154" s="9">
        <v>45832</v>
      </c>
      <c r="C154" t="s">
        <v>3671</v>
      </c>
      <c r="D154" t="s">
        <v>119</v>
      </c>
      <c r="E154" t="s">
        <v>118</v>
      </c>
      <c r="F154">
        <v>264000</v>
      </c>
      <c r="G154" t="s">
        <v>3315</v>
      </c>
      <c r="H154">
        <v>0.14000000000000001</v>
      </c>
      <c r="I154">
        <v>36960</v>
      </c>
      <c r="J154" t="s">
        <v>50</v>
      </c>
      <c r="K154" t="s">
        <v>3314</v>
      </c>
      <c r="L154" t="s">
        <v>925</v>
      </c>
      <c r="M154" t="s">
        <v>10444</v>
      </c>
      <c r="N154" t="s">
        <v>10447</v>
      </c>
      <c r="O154" t="s">
        <v>10449</v>
      </c>
      <c r="P154" t="s">
        <v>10450</v>
      </c>
      <c r="Q154">
        <v>64</v>
      </c>
      <c r="R154" t="s">
        <v>10381</v>
      </c>
      <c r="S154" t="s">
        <v>10448</v>
      </c>
      <c r="T154" t="s">
        <v>12091</v>
      </c>
      <c r="U154" t="s">
        <v>12092</v>
      </c>
      <c r="V154" t="s">
        <v>10459</v>
      </c>
      <c r="W154" t="s">
        <v>3352</v>
      </c>
      <c r="AA154" t="s">
        <v>3321</v>
      </c>
      <c r="AB154" t="s">
        <v>10387</v>
      </c>
      <c r="AC154">
        <v>1</v>
      </c>
      <c r="AD154" t="s">
        <v>11976</v>
      </c>
      <c r="AE154">
        <v>0.13</v>
      </c>
      <c r="AF154">
        <v>32707.96</v>
      </c>
      <c r="AG154">
        <v>4252.04</v>
      </c>
      <c r="AH154">
        <v>32707.96</v>
      </c>
      <c r="AI154">
        <v>4252.04</v>
      </c>
      <c r="AJ154">
        <v>36960</v>
      </c>
      <c r="AK154">
        <v>0</v>
      </c>
      <c r="AL154">
        <v>32707.96</v>
      </c>
      <c r="AM154">
        <v>1</v>
      </c>
      <c r="AN154" t="s">
        <v>10446</v>
      </c>
      <c r="AP154" t="s">
        <v>12093</v>
      </c>
      <c r="AQ154">
        <v>264000</v>
      </c>
      <c r="AR154" t="s">
        <v>2540</v>
      </c>
      <c r="AS154" t="s">
        <v>2540</v>
      </c>
    </row>
    <row r="155" spans="1:45" x14ac:dyDescent="0.15">
      <c r="A155" t="s">
        <v>3314</v>
      </c>
      <c r="B155" s="9">
        <v>45832</v>
      </c>
      <c r="C155" t="s">
        <v>3671</v>
      </c>
      <c r="D155" t="s">
        <v>119</v>
      </c>
      <c r="E155" t="s">
        <v>118</v>
      </c>
      <c r="F155">
        <v>15000</v>
      </c>
      <c r="G155" t="s">
        <v>3315</v>
      </c>
      <c r="H155">
        <v>0.14000000000000001</v>
      </c>
      <c r="I155">
        <v>2100</v>
      </c>
      <c r="J155" t="s">
        <v>50</v>
      </c>
      <c r="K155" t="s">
        <v>3314</v>
      </c>
      <c r="L155" t="s">
        <v>925</v>
      </c>
      <c r="M155" t="s">
        <v>10444</v>
      </c>
      <c r="N155" t="s">
        <v>10447</v>
      </c>
      <c r="O155" t="s">
        <v>10449</v>
      </c>
      <c r="P155" t="s">
        <v>10450</v>
      </c>
      <c r="Q155">
        <v>64</v>
      </c>
      <c r="R155" t="s">
        <v>10381</v>
      </c>
      <c r="S155" t="s">
        <v>10448</v>
      </c>
      <c r="T155" t="s">
        <v>12091</v>
      </c>
      <c r="U155" t="s">
        <v>12092</v>
      </c>
      <c r="V155" t="s">
        <v>10459</v>
      </c>
      <c r="W155" t="s">
        <v>3352</v>
      </c>
      <c r="AA155" t="s">
        <v>3321</v>
      </c>
      <c r="AB155" t="s">
        <v>10387</v>
      </c>
      <c r="AC155">
        <v>1</v>
      </c>
      <c r="AD155" t="s">
        <v>11976</v>
      </c>
      <c r="AE155">
        <v>0.13</v>
      </c>
      <c r="AF155">
        <v>1858.41</v>
      </c>
      <c r="AG155">
        <v>241.59</v>
      </c>
      <c r="AH155">
        <v>1858.41</v>
      </c>
      <c r="AI155">
        <v>241.59</v>
      </c>
      <c r="AJ155">
        <v>2100</v>
      </c>
      <c r="AK155">
        <v>0</v>
      </c>
      <c r="AL155">
        <v>1858.41</v>
      </c>
      <c r="AM155">
        <v>1</v>
      </c>
      <c r="AN155" t="s">
        <v>10446</v>
      </c>
      <c r="AP155" t="s">
        <v>12093</v>
      </c>
      <c r="AQ155">
        <v>15000</v>
      </c>
      <c r="AR155" t="s">
        <v>2540</v>
      </c>
      <c r="AS155" t="s">
        <v>2540</v>
      </c>
    </row>
    <row r="156" spans="1:45" x14ac:dyDescent="0.15">
      <c r="A156" t="s">
        <v>3314</v>
      </c>
      <c r="B156" s="9">
        <v>45832</v>
      </c>
      <c r="C156" t="s">
        <v>3671</v>
      </c>
      <c r="D156" t="s">
        <v>119</v>
      </c>
      <c r="E156" t="s">
        <v>118</v>
      </c>
      <c r="F156">
        <v>3000</v>
      </c>
      <c r="G156" t="s">
        <v>3315</v>
      </c>
      <c r="H156">
        <v>0.14000000000000001</v>
      </c>
      <c r="I156">
        <v>420</v>
      </c>
      <c r="J156" t="s">
        <v>50</v>
      </c>
      <c r="K156" t="s">
        <v>3314</v>
      </c>
      <c r="L156" t="s">
        <v>925</v>
      </c>
      <c r="M156" t="s">
        <v>10444</v>
      </c>
      <c r="N156" t="s">
        <v>10447</v>
      </c>
      <c r="O156" t="s">
        <v>10449</v>
      </c>
      <c r="P156" t="s">
        <v>10450</v>
      </c>
      <c r="Q156">
        <v>64</v>
      </c>
      <c r="R156" t="s">
        <v>10381</v>
      </c>
      <c r="S156" t="s">
        <v>10448</v>
      </c>
      <c r="T156" t="s">
        <v>12094</v>
      </c>
      <c r="U156" t="s">
        <v>12095</v>
      </c>
      <c r="V156" t="s">
        <v>10459</v>
      </c>
      <c r="W156" t="s">
        <v>3352</v>
      </c>
      <c r="AA156" t="s">
        <v>3321</v>
      </c>
      <c r="AB156" t="s">
        <v>10387</v>
      </c>
      <c r="AC156">
        <v>1</v>
      </c>
      <c r="AD156" t="s">
        <v>11976</v>
      </c>
      <c r="AE156">
        <v>0.13</v>
      </c>
      <c r="AF156">
        <v>371.68</v>
      </c>
      <c r="AG156">
        <v>48.32</v>
      </c>
      <c r="AH156">
        <v>371.68</v>
      </c>
      <c r="AI156">
        <v>48.32</v>
      </c>
      <c r="AJ156">
        <v>420</v>
      </c>
      <c r="AK156">
        <v>0</v>
      </c>
      <c r="AL156">
        <v>371.68</v>
      </c>
      <c r="AM156">
        <v>1</v>
      </c>
      <c r="AN156" t="s">
        <v>10446</v>
      </c>
      <c r="AP156" t="s">
        <v>12093</v>
      </c>
      <c r="AQ156">
        <v>3000</v>
      </c>
      <c r="AR156" t="s">
        <v>2540</v>
      </c>
      <c r="AS156" t="s">
        <v>2540</v>
      </c>
    </row>
    <row r="157" spans="1:45" x14ac:dyDescent="0.15">
      <c r="A157" t="s">
        <v>3314</v>
      </c>
      <c r="B157" s="9">
        <v>45832</v>
      </c>
      <c r="C157" t="s">
        <v>1729</v>
      </c>
      <c r="D157" t="s">
        <v>1730</v>
      </c>
      <c r="E157" t="s">
        <v>86</v>
      </c>
      <c r="F157">
        <v>48000</v>
      </c>
      <c r="G157" t="s">
        <v>3315</v>
      </c>
      <c r="H157">
        <v>0.13</v>
      </c>
      <c r="I157">
        <v>6240</v>
      </c>
      <c r="J157" t="s">
        <v>50</v>
      </c>
      <c r="K157" t="s">
        <v>3314</v>
      </c>
      <c r="L157" t="s">
        <v>925</v>
      </c>
      <c r="M157" t="s">
        <v>10444</v>
      </c>
      <c r="N157" t="s">
        <v>10447</v>
      </c>
      <c r="O157" t="s">
        <v>10449</v>
      </c>
      <c r="P157" t="s">
        <v>10450</v>
      </c>
      <c r="Q157">
        <v>64</v>
      </c>
      <c r="R157" t="s">
        <v>10381</v>
      </c>
      <c r="S157" t="s">
        <v>10448</v>
      </c>
      <c r="T157" t="s">
        <v>12096</v>
      </c>
      <c r="U157" t="s">
        <v>12097</v>
      </c>
      <c r="V157" t="s">
        <v>10445</v>
      </c>
      <c r="W157" t="s">
        <v>3352</v>
      </c>
      <c r="AA157" t="s">
        <v>3321</v>
      </c>
      <c r="AB157" t="s">
        <v>10387</v>
      </c>
      <c r="AC157">
        <v>1</v>
      </c>
      <c r="AD157" t="s">
        <v>11976</v>
      </c>
      <c r="AE157">
        <v>0.13</v>
      </c>
      <c r="AF157">
        <v>5522.12</v>
      </c>
      <c r="AG157">
        <v>717.88</v>
      </c>
      <c r="AH157">
        <v>5522.12</v>
      </c>
      <c r="AI157">
        <v>717.88</v>
      </c>
      <c r="AJ157">
        <v>6240</v>
      </c>
      <c r="AK157">
        <v>4024.99</v>
      </c>
      <c r="AL157">
        <v>1497.13</v>
      </c>
      <c r="AM157">
        <v>0.27111507899140203</v>
      </c>
      <c r="AN157" t="s">
        <v>10446</v>
      </c>
      <c r="AP157" t="s">
        <v>12093</v>
      </c>
      <c r="AQ157">
        <v>48000</v>
      </c>
      <c r="AR157" t="s">
        <v>2448</v>
      </c>
      <c r="AS157" t="s">
        <v>2448</v>
      </c>
    </row>
    <row r="158" spans="1:45" x14ac:dyDescent="0.15">
      <c r="A158" t="s">
        <v>3314</v>
      </c>
      <c r="B158" s="9">
        <v>45832</v>
      </c>
      <c r="C158" t="s">
        <v>1836</v>
      </c>
      <c r="D158" t="s">
        <v>316</v>
      </c>
      <c r="E158" t="s">
        <v>310</v>
      </c>
      <c r="F158">
        <v>107944</v>
      </c>
      <c r="G158" t="s">
        <v>3315</v>
      </c>
      <c r="H158">
        <v>0.42</v>
      </c>
      <c r="I158">
        <v>45336.480000000003</v>
      </c>
      <c r="J158" t="s">
        <v>50</v>
      </c>
      <c r="K158" t="s">
        <v>3314</v>
      </c>
      <c r="L158" t="s">
        <v>925</v>
      </c>
      <c r="M158" t="s">
        <v>10863</v>
      </c>
      <c r="N158" t="s">
        <v>10866</v>
      </c>
      <c r="O158" t="s">
        <v>10473</v>
      </c>
      <c r="P158" t="s">
        <v>10474</v>
      </c>
      <c r="Q158">
        <v>64</v>
      </c>
      <c r="R158" t="s">
        <v>10381</v>
      </c>
      <c r="S158" t="s">
        <v>10448</v>
      </c>
      <c r="T158" t="s">
        <v>12098</v>
      </c>
      <c r="U158" t="s">
        <v>12099</v>
      </c>
      <c r="V158" t="s">
        <v>10874</v>
      </c>
      <c r="W158" t="s">
        <v>3352</v>
      </c>
      <c r="AA158" t="s">
        <v>3321</v>
      </c>
      <c r="AB158" t="s">
        <v>10387</v>
      </c>
      <c r="AC158">
        <v>1</v>
      </c>
      <c r="AD158" t="s">
        <v>11976</v>
      </c>
      <c r="AE158">
        <v>0.13</v>
      </c>
      <c r="AF158">
        <v>40120.78</v>
      </c>
      <c r="AG158">
        <v>5215.7</v>
      </c>
      <c r="AH158">
        <v>40120.78</v>
      </c>
      <c r="AI158">
        <v>5215.7</v>
      </c>
      <c r="AJ158">
        <v>45336.480000000003</v>
      </c>
      <c r="AK158">
        <v>6852.3</v>
      </c>
      <c r="AL158">
        <v>33268.480000000003</v>
      </c>
      <c r="AM158">
        <v>0.82920820582251897</v>
      </c>
      <c r="AN158" t="s">
        <v>10875</v>
      </c>
      <c r="AP158" t="s">
        <v>11977</v>
      </c>
      <c r="AQ158">
        <v>0</v>
      </c>
      <c r="AR158" t="s">
        <v>2145</v>
      </c>
      <c r="AS158" t="s">
        <v>2145</v>
      </c>
    </row>
    <row r="159" spans="1:45" x14ac:dyDescent="0.15">
      <c r="A159" t="s">
        <v>3314</v>
      </c>
      <c r="B159" s="9">
        <v>45832</v>
      </c>
      <c r="C159" t="s">
        <v>1836</v>
      </c>
      <c r="D159" t="s">
        <v>316</v>
      </c>
      <c r="E159" t="s">
        <v>310</v>
      </c>
      <c r="F159">
        <v>409834</v>
      </c>
      <c r="G159" t="s">
        <v>3315</v>
      </c>
      <c r="H159">
        <v>0.42</v>
      </c>
      <c r="I159">
        <v>172130.28</v>
      </c>
      <c r="J159" t="s">
        <v>50</v>
      </c>
      <c r="K159" t="s">
        <v>3314</v>
      </c>
      <c r="L159" t="s">
        <v>925</v>
      </c>
      <c r="M159" t="s">
        <v>10863</v>
      </c>
      <c r="N159" t="s">
        <v>10866</v>
      </c>
      <c r="O159" t="s">
        <v>10473</v>
      </c>
      <c r="P159" t="s">
        <v>10474</v>
      </c>
      <c r="Q159">
        <v>64</v>
      </c>
      <c r="R159" t="s">
        <v>10381</v>
      </c>
      <c r="S159" t="s">
        <v>10448</v>
      </c>
      <c r="T159" t="s">
        <v>12098</v>
      </c>
      <c r="U159" t="s">
        <v>12099</v>
      </c>
      <c r="V159" t="s">
        <v>10874</v>
      </c>
      <c r="W159" t="s">
        <v>3352</v>
      </c>
      <c r="AA159" t="s">
        <v>3321</v>
      </c>
      <c r="AB159" t="s">
        <v>10387</v>
      </c>
      <c r="AC159">
        <v>1</v>
      </c>
      <c r="AD159" t="s">
        <v>11976</v>
      </c>
      <c r="AE159">
        <v>0.13</v>
      </c>
      <c r="AF159">
        <v>152327.67999999999</v>
      </c>
      <c r="AG159">
        <v>19802.599999999999</v>
      </c>
      <c r="AH159">
        <v>152327.67999999999</v>
      </c>
      <c r="AI159">
        <v>19802.599999999999</v>
      </c>
      <c r="AJ159">
        <v>172130.28</v>
      </c>
      <c r="AK159">
        <v>26016.26</v>
      </c>
      <c r="AL159">
        <v>126311.42</v>
      </c>
      <c r="AM159">
        <v>0.82920858507134099</v>
      </c>
      <c r="AN159" t="s">
        <v>10875</v>
      </c>
      <c r="AP159" t="s">
        <v>11977</v>
      </c>
      <c r="AQ159">
        <v>0</v>
      </c>
      <c r="AR159" t="s">
        <v>5385</v>
      </c>
      <c r="AS159" t="s">
        <v>5385</v>
      </c>
    </row>
    <row r="160" spans="1:45" x14ac:dyDescent="0.15">
      <c r="A160" t="s">
        <v>3314</v>
      </c>
      <c r="B160" s="9">
        <v>45832</v>
      </c>
      <c r="C160" t="s">
        <v>1836</v>
      </c>
      <c r="D160" t="s">
        <v>316</v>
      </c>
      <c r="E160" t="s">
        <v>310</v>
      </c>
      <c r="F160">
        <v>376600</v>
      </c>
      <c r="G160" t="s">
        <v>3315</v>
      </c>
      <c r="H160">
        <v>0.42</v>
      </c>
      <c r="I160">
        <v>158172</v>
      </c>
      <c r="J160" t="s">
        <v>50</v>
      </c>
      <c r="K160" t="s">
        <v>3314</v>
      </c>
      <c r="L160" t="s">
        <v>925</v>
      </c>
      <c r="M160" t="s">
        <v>10863</v>
      </c>
      <c r="N160" t="s">
        <v>10866</v>
      </c>
      <c r="O160" t="s">
        <v>10473</v>
      </c>
      <c r="P160" t="s">
        <v>10474</v>
      </c>
      <c r="Q160">
        <v>64</v>
      </c>
      <c r="R160" t="s">
        <v>10381</v>
      </c>
      <c r="S160" t="s">
        <v>10448</v>
      </c>
      <c r="T160" t="s">
        <v>12098</v>
      </c>
      <c r="U160" t="s">
        <v>12099</v>
      </c>
      <c r="V160" t="s">
        <v>10874</v>
      </c>
      <c r="W160" t="s">
        <v>3352</v>
      </c>
      <c r="AA160" t="s">
        <v>3321</v>
      </c>
      <c r="AB160" t="s">
        <v>10387</v>
      </c>
      <c r="AC160">
        <v>1</v>
      </c>
      <c r="AD160" t="s">
        <v>11976</v>
      </c>
      <c r="AE160">
        <v>0.13</v>
      </c>
      <c r="AF160">
        <v>139975.22</v>
      </c>
      <c r="AG160">
        <v>18196.78</v>
      </c>
      <c r="AH160">
        <v>139975.22</v>
      </c>
      <c r="AI160">
        <v>18196.78</v>
      </c>
      <c r="AJ160">
        <v>158172</v>
      </c>
      <c r="AK160">
        <v>23906.57</v>
      </c>
      <c r="AL160">
        <v>116068.65</v>
      </c>
      <c r="AM160">
        <v>0.82920855562863205</v>
      </c>
      <c r="AN160" t="s">
        <v>10875</v>
      </c>
      <c r="AP160" t="s">
        <v>11977</v>
      </c>
      <c r="AQ160">
        <v>0</v>
      </c>
      <c r="AR160" t="s">
        <v>2556</v>
      </c>
      <c r="AS160" t="s">
        <v>2556</v>
      </c>
    </row>
    <row r="161" spans="1:45" x14ac:dyDescent="0.15">
      <c r="A161" t="s">
        <v>3314</v>
      </c>
      <c r="B161" s="9">
        <v>45832</v>
      </c>
      <c r="C161" t="s">
        <v>1836</v>
      </c>
      <c r="D161" t="s">
        <v>316</v>
      </c>
      <c r="E161" t="s">
        <v>310</v>
      </c>
      <c r="F161">
        <v>311637</v>
      </c>
      <c r="G161" t="s">
        <v>3315</v>
      </c>
      <c r="H161">
        <v>0.42</v>
      </c>
      <c r="I161">
        <v>130887.54</v>
      </c>
      <c r="J161" t="s">
        <v>50</v>
      </c>
      <c r="K161" t="s">
        <v>3314</v>
      </c>
      <c r="L161" t="s">
        <v>925</v>
      </c>
      <c r="M161" t="s">
        <v>10863</v>
      </c>
      <c r="N161" t="s">
        <v>10866</v>
      </c>
      <c r="O161" t="s">
        <v>10473</v>
      </c>
      <c r="P161" t="s">
        <v>10474</v>
      </c>
      <c r="Q161">
        <v>64</v>
      </c>
      <c r="R161" t="s">
        <v>10381</v>
      </c>
      <c r="S161" t="s">
        <v>10448</v>
      </c>
      <c r="T161" t="s">
        <v>12098</v>
      </c>
      <c r="U161" t="s">
        <v>12099</v>
      </c>
      <c r="V161" t="s">
        <v>10874</v>
      </c>
      <c r="W161" t="s">
        <v>3352</v>
      </c>
      <c r="AA161" t="s">
        <v>3321</v>
      </c>
      <c r="AB161" t="s">
        <v>10387</v>
      </c>
      <c r="AC161">
        <v>1</v>
      </c>
      <c r="AD161" t="s">
        <v>11976</v>
      </c>
      <c r="AE161">
        <v>0.13</v>
      </c>
      <c r="AF161">
        <v>115829.68</v>
      </c>
      <c r="AG161">
        <v>15057.86</v>
      </c>
      <c r="AH161">
        <v>115829.68</v>
      </c>
      <c r="AI161">
        <v>15057.86</v>
      </c>
      <c r="AJ161">
        <v>130887.54</v>
      </c>
      <c r="AK161">
        <v>19782.72</v>
      </c>
      <c r="AL161">
        <v>96046.96</v>
      </c>
      <c r="AM161">
        <v>0.82920854136867195</v>
      </c>
      <c r="AN161" t="s">
        <v>10875</v>
      </c>
      <c r="AP161" t="s">
        <v>11977</v>
      </c>
      <c r="AQ161">
        <v>0</v>
      </c>
      <c r="AR161" t="s">
        <v>2560</v>
      </c>
      <c r="AS161" t="s">
        <v>2560</v>
      </c>
    </row>
    <row r="162" spans="1:45" x14ac:dyDescent="0.15">
      <c r="A162" t="s">
        <v>3314</v>
      </c>
      <c r="B162" s="9">
        <v>45832</v>
      </c>
      <c r="C162" t="s">
        <v>1836</v>
      </c>
      <c r="D162" t="s">
        <v>316</v>
      </c>
      <c r="E162" t="s">
        <v>310</v>
      </c>
      <c r="F162">
        <v>396751</v>
      </c>
      <c r="G162" t="s">
        <v>3315</v>
      </c>
      <c r="H162">
        <v>0.42</v>
      </c>
      <c r="I162">
        <v>166635.42000000001</v>
      </c>
      <c r="J162" t="s">
        <v>50</v>
      </c>
      <c r="K162" t="s">
        <v>3314</v>
      </c>
      <c r="L162" t="s">
        <v>925</v>
      </c>
      <c r="M162" t="s">
        <v>10863</v>
      </c>
      <c r="N162" t="s">
        <v>10866</v>
      </c>
      <c r="O162" t="s">
        <v>10473</v>
      </c>
      <c r="P162" t="s">
        <v>10474</v>
      </c>
      <c r="Q162">
        <v>64</v>
      </c>
      <c r="R162" t="s">
        <v>10381</v>
      </c>
      <c r="S162" t="s">
        <v>10448</v>
      </c>
      <c r="T162" t="s">
        <v>12098</v>
      </c>
      <c r="U162" t="s">
        <v>12099</v>
      </c>
      <c r="V162" t="s">
        <v>10874</v>
      </c>
      <c r="W162" t="s">
        <v>3352</v>
      </c>
      <c r="AA162" t="s">
        <v>3321</v>
      </c>
      <c r="AB162" t="s">
        <v>10387</v>
      </c>
      <c r="AC162">
        <v>1</v>
      </c>
      <c r="AD162" t="s">
        <v>11976</v>
      </c>
      <c r="AE162">
        <v>0.13</v>
      </c>
      <c r="AF162">
        <v>147464.97</v>
      </c>
      <c r="AG162">
        <v>19170.45</v>
      </c>
      <c r="AH162">
        <v>147464.97</v>
      </c>
      <c r="AI162">
        <v>19170.45</v>
      </c>
      <c r="AJ162">
        <v>166635.42000000001</v>
      </c>
      <c r="AK162">
        <v>25185.75</v>
      </c>
      <c r="AL162">
        <v>122279.22</v>
      </c>
      <c r="AM162">
        <v>0.82920859103012701</v>
      </c>
      <c r="AN162" t="s">
        <v>10875</v>
      </c>
      <c r="AP162" t="s">
        <v>11977</v>
      </c>
      <c r="AQ162">
        <v>0</v>
      </c>
      <c r="AR162" t="s">
        <v>2441</v>
      </c>
      <c r="AS162" t="s">
        <v>2441</v>
      </c>
    </row>
    <row r="163" spans="1:45" x14ac:dyDescent="0.15">
      <c r="A163" t="s">
        <v>3314</v>
      </c>
      <c r="B163" s="9">
        <v>45832</v>
      </c>
      <c r="C163" t="s">
        <v>1836</v>
      </c>
      <c r="D163" t="s">
        <v>316</v>
      </c>
      <c r="E163" t="s">
        <v>310</v>
      </c>
      <c r="F163">
        <v>5265</v>
      </c>
      <c r="G163" t="s">
        <v>3315</v>
      </c>
      <c r="H163">
        <v>0.42</v>
      </c>
      <c r="I163">
        <v>2211.3000000000002</v>
      </c>
      <c r="J163" t="s">
        <v>50</v>
      </c>
      <c r="K163" t="s">
        <v>3314</v>
      </c>
      <c r="L163" t="s">
        <v>925</v>
      </c>
      <c r="M163" t="s">
        <v>10863</v>
      </c>
      <c r="N163" t="s">
        <v>10866</v>
      </c>
      <c r="O163" t="s">
        <v>10473</v>
      </c>
      <c r="P163" t="s">
        <v>10474</v>
      </c>
      <c r="Q163">
        <v>64</v>
      </c>
      <c r="R163" t="s">
        <v>10381</v>
      </c>
      <c r="S163" t="s">
        <v>10448</v>
      </c>
      <c r="T163" t="s">
        <v>12098</v>
      </c>
      <c r="U163" t="s">
        <v>12099</v>
      </c>
      <c r="V163" t="s">
        <v>10874</v>
      </c>
      <c r="W163" t="s">
        <v>3352</v>
      </c>
      <c r="AA163" t="s">
        <v>3321</v>
      </c>
      <c r="AB163" t="s">
        <v>10387</v>
      </c>
      <c r="AC163">
        <v>1</v>
      </c>
      <c r="AD163" t="s">
        <v>11976</v>
      </c>
      <c r="AE163">
        <v>0.13</v>
      </c>
      <c r="AF163">
        <v>1956.9</v>
      </c>
      <c r="AG163">
        <v>254.4</v>
      </c>
      <c r="AH163">
        <v>1956.9</v>
      </c>
      <c r="AI163">
        <v>254.4</v>
      </c>
      <c r="AJ163">
        <v>2211.3000000000002</v>
      </c>
      <c r="AK163">
        <v>334.22</v>
      </c>
      <c r="AL163">
        <v>1622.68</v>
      </c>
      <c r="AM163">
        <v>0.82920946394808104</v>
      </c>
      <c r="AN163" t="s">
        <v>10875</v>
      </c>
      <c r="AP163" t="s">
        <v>11977</v>
      </c>
      <c r="AQ163">
        <v>0</v>
      </c>
      <c r="AR163" t="s">
        <v>5351</v>
      </c>
      <c r="AS163" t="s">
        <v>5351</v>
      </c>
    </row>
    <row r="164" spans="1:45" x14ac:dyDescent="0.15">
      <c r="A164" t="s">
        <v>3314</v>
      </c>
      <c r="B164" s="9">
        <v>45832</v>
      </c>
      <c r="C164" t="s">
        <v>1836</v>
      </c>
      <c r="D164" t="s">
        <v>316</v>
      </c>
      <c r="E164" t="s">
        <v>310</v>
      </c>
      <c r="F164">
        <v>3718</v>
      </c>
      <c r="G164" t="s">
        <v>3315</v>
      </c>
      <c r="H164">
        <v>0.42</v>
      </c>
      <c r="I164">
        <v>1561.56</v>
      </c>
      <c r="J164" t="s">
        <v>50</v>
      </c>
      <c r="K164" t="s">
        <v>3314</v>
      </c>
      <c r="L164" t="s">
        <v>925</v>
      </c>
      <c r="M164" t="s">
        <v>10863</v>
      </c>
      <c r="N164" t="s">
        <v>10866</v>
      </c>
      <c r="O164" t="s">
        <v>10473</v>
      </c>
      <c r="P164" t="s">
        <v>10474</v>
      </c>
      <c r="Q164">
        <v>64</v>
      </c>
      <c r="R164" t="s">
        <v>10381</v>
      </c>
      <c r="S164" t="s">
        <v>10448</v>
      </c>
      <c r="T164" t="s">
        <v>12098</v>
      </c>
      <c r="U164" t="s">
        <v>12099</v>
      </c>
      <c r="V164" t="s">
        <v>10874</v>
      </c>
      <c r="W164" t="s">
        <v>3352</v>
      </c>
      <c r="AA164" t="s">
        <v>3321</v>
      </c>
      <c r="AB164" t="s">
        <v>10387</v>
      </c>
      <c r="AC164">
        <v>1</v>
      </c>
      <c r="AD164" t="s">
        <v>11976</v>
      </c>
      <c r="AE164">
        <v>0.13</v>
      </c>
      <c r="AF164">
        <v>1381.91</v>
      </c>
      <c r="AG164">
        <v>179.65</v>
      </c>
      <c r="AH164">
        <v>1381.91</v>
      </c>
      <c r="AI164">
        <v>179.65</v>
      </c>
      <c r="AJ164">
        <v>1561.56</v>
      </c>
      <c r="AK164">
        <v>236.01</v>
      </c>
      <c r="AL164">
        <v>1145.9000000000001</v>
      </c>
      <c r="AM164">
        <v>0.829214637711573</v>
      </c>
      <c r="AN164" t="s">
        <v>10875</v>
      </c>
      <c r="AP164" t="s">
        <v>11977</v>
      </c>
      <c r="AQ164">
        <v>0</v>
      </c>
      <c r="AR164" t="s">
        <v>5321</v>
      </c>
      <c r="AS164" t="s">
        <v>5321</v>
      </c>
    </row>
    <row r="165" spans="1:45" x14ac:dyDescent="0.15">
      <c r="A165" t="s">
        <v>3314</v>
      </c>
      <c r="B165" s="9">
        <v>45832</v>
      </c>
      <c r="C165" t="s">
        <v>1836</v>
      </c>
      <c r="D165" t="s">
        <v>316</v>
      </c>
      <c r="E165" t="s">
        <v>310</v>
      </c>
      <c r="F165">
        <v>690</v>
      </c>
      <c r="G165" t="s">
        <v>3315</v>
      </c>
      <c r="H165">
        <v>0.42</v>
      </c>
      <c r="I165">
        <v>289.8</v>
      </c>
      <c r="J165" t="s">
        <v>50</v>
      </c>
      <c r="K165" t="s">
        <v>3314</v>
      </c>
      <c r="L165" t="s">
        <v>925</v>
      </c>
      <c r="M165" t="s">
        <v>10863</v>
      </c>
      <c r="N165" t="s">
        <v>10866</v>
      </c>
      <c r="O165" t="s">
        <v>10473</v>
      </c>
      <c r="P165" t="s">
        <v>10474</v>
      </c>
      <c r="Q165">
        <v>64</v>
      </c>
      <c r="R165" t="s">
        <v>10381</v>
      </c>
      <c r="S165" t="s">
        <v>10448</v>
      </c>
      <c r="T165" t="s">
        <v>12098</v>
      </c>
      <c r="U165" t="s">
        <v>12099</v>
      </c>
      <c r="V165" t="s">
        <v>10874</v>
      </c>
      <c r="W165" t="s">
        <v>3352</v>
      </c>
      <c r="AA165" t="s">
        <v>3321</v>
      </c>
      <c r="AB165" t="s">
        <v>10387</v>
      </c>
      <c r="AC165">
        <v>1</v>
      </c>
      <c r="AD165" t="s">
        <v>11976</v>
      </c>
      <c r="AE165">
        <v>0.13</v>
      </c>
      <c r="AF165">
        <v>256.45999999999998</v>
      </c>
      <c r="AG165">
        <v>33.340000000000003</v>
      </c>
      <c r="AH165">
        <v>256.45999999999998</v>
      </c>
      <c r="AI165">
        <v>33.340000000000003</v>
      </c>
      <c r="AJ165">
        <v>289.8</v>
      </c>
      <c r="AK165">
        <v>43.8</v>
      </c>
      <c r="AL165">
        <v>212.66</v>
      </c>
      <c r="AM165">
        <v>0.82921313265226504</v>
      </c>
      <c r="AN165" t="s">
        <v>10875</v>
      </c>
      <c r="AP165" t="s">
        <v>11977</v>
      </c>
      <c r="AQ165">
        <v>0</v>
      </c>
      <c r="AR165" t="s">
        <v>5354</v>
      </c>
      <c r="AS165" t="s">
        <v>5354</v>
      </c>
    </row>
    <row r="166" spans="1:45" x14ac:dyDescent="0.15">
      <c r="A166" t="s">
        <v>3314</v>
      </c>
      <c r="B166" s="9">
        <v>45832</v>
      </c>
      <c r="C166" t="s">
        <v>1836</v>
      </c>
      <c r="D166" t="s">
        <v>316</v>
      </c>
      <c r="E166" t="s">
        <v>310</v>
      </c>
      <c r="F166">
        <v>409561</v>
      </c>
      <c r="G166" t="s">
        <v>3315</v>
      </c>
      <c r="H166">
        <v>0.42</v>
      </c>
      <c r="I166">
        <v>172015.62</v>
      </c>
      <c r="J166" t="s">
        <v>50</v>
      </c>
      <c r="K166" t="s">
        <v>3314</v>
      </c>
      <c r="L166" t="s">
        <v>925</v>
      </c>
      <c r="M166" t="s">
        <v>10863</v>
      </c>
      <c r="N166" t="s">
        <v>10866</v>
      </c>
      <c r="O166" t="s">
        <v>10473</v>
      </c>
      <c r="P166" t="s">
        <v>10474</v>
      </c>
      <c r="Q166">
        <v>64</v>
      </c>
      <c r="R166" t="s">
        <v>10381</v>
      </c>
      <c r="S166" t="s">
        <v>10448</v>
      </c>
      <c r="T166" t="s">
        <v>12098</v>
      </c>
      <c r="U166" t="s">
        <v>12099</v>
      </c>
      <c r="V166" t="s">
        <v>10874</v>
      </c>
      <c r="W166" t="s">
        <v>3352</v>
      </c>
      <c r="AA166" t="s">
        <v>3321</v>
      </c>
      <c r="AB166" t="s">
        <v>10387</v>
      </c>
      <c r="AC166">
        <v>1</v>
      </c>
      <c r="AD166" t="s">
        <v>11976</v>
      </c>
      <c r="AE166">
        <v>0.13</v>
      </c>
      <c r="AF166">
        <v>152226.21</v>
      </c>
      <c r="AG166">
        <v>19789.41</v>
      </c>
      <c r="AH166">
        <v>152226.21</v>
      </c>
      <c r="AI166">
        <v>19789.41</v>
      </c>
      <c r="AJ166">
        <v>172015.62</v>
      </c>
      <c r="AK166">
        <v>25998.93</v>
      </c>
      <c r="AL166">
        <v>126227.28</v>
      </c>
      <c r="AM166">
        <v>0.829208583725496</v>
      </c>
      <c r="AN166" t="s">
        <v>10875</v>
      </c>
      <c r="AP166" t="s">
        <v>11977</v>
      </c>
      <c r="AQ166">
        <v>0</v>
      </c>
      <c r="AR166" t="s">
        <v>2445</v>
      </c>
      <c r="AS166" t="s">
        <v>2445</v>
      </c>
    </row>
    <row r="167" spans="1:45" x14ac:dyDescent="0.15">
      <c r="A167" t="s">
        <v>3314</v>
      </c>
      <c r="B167" s="9">
        <v>45832</v>
      </c>
      <c r="C167" t="s">
        <v>1925</v>
      </c>
      <c r="D167" t="s">
        <v>1926</v>
      </c>
      <c r="E167" t="s">
        <v>600</v>
      </c>
      <c r="F167">
        <v>3000</v>
      </c>
      <c r="G167" t="s">
        <v>3315</v>
      </c>
      <c r="H167">
        <v>0.04</v>
      </c>
      <c r="I167">
        <v>120</v>
      </c>
      <c r="J167" t="s">
        <v>50</v>
      </c>
      <c r="K167" t="s">
        <v>3314</v>
      </c>
      <c r="L167" t="s">
        <v>925</v>
      </c>
      <c r="M167" t="s">
        <v>10411</v>
      </c>
      <c r="N167" t="s">
        <v>10414</v>
      </c>
      <c r="O167" t="s">
        <v>10464</v>
      </c>
      <c r="P167" t="s">
        <v>10465</v>
      </c>
      <c r="Q167">
        <v>64</v>
      </c>
      <c r="R167" t="s">
        <v>10381</v>
      </c>
      <c r="S167" t="s">
        <v>10448</v>
      </c>
      <c r="T167" t="s">
        <v>12100</v>
      </c>
      <c r="U167" t="s">
        <v>12101</v>
      </c>
      <c r="V167" t="s">
        <v>12102</v>
      </c>
      <c r="W167" t="s">
        <v>3352</v>
      </c>
      <c r="AA167" t="s">
        <v>3321</v>
      </c>
      <c r="AB167" t="s">
        <v>10387</v>
      </c>
      <c r="AC167">
        <v>1</v>
      </c>
      <c r="AD167" t="s">
        <v>11976</v>
      </c>
      <c r="AE167">
        <v>0.13</v>
      </c>
      <c r="AF167">
        <v>106.19</v>
      </c>
      <c r="AG167">
        <v>13.81</v>
      </c>
      <c r="AH167">
        <v>106.19</v>
      </c>
      <c r="AI167">
        <v>13.81</v>
      </c>
      <c r="AJ167">
        <v>120</v>
      </c>
      <c r="AK167">
        <v>0</v>
      </c>
      <c r="AL167">
        <v>106.19</v>
      </c>
      <c r="AM167">
        <v>1</v>
      </c>
      <c r="AN167" t="s">
        <v>12103</v>
      </c>
      <c r="AP167" t="s">
        <v>11977</v>
      </c>
      <c r="AQ167">
        <v>0</v>
      </c>
      <c r="AR167" t="s">
        <v>1928</v>
      </c>
      <c r="AS167" t="s">
        <v>1928</v>
      </c>
    </row>
    <row r="168" spans="1:45" x14ac:dyDescent="0.15">
      <c r="A168" t="s">
        <v>3314</v>
      </c>
      <c r="B168" s="9">
        <v>45832</v>
      </c>
      <c r="C168" t="s">
        <v>2420</v>
      </c>
      <c r="D168" t="s">
        <v>192</v>
      </c>
      <c r="E168" t="s">
        <v>191</v>
      </c>
      <c r="F168">
        <v>1171</v>
      </c>
      <c r="G168" t="s">
        <v>3315</v>
      </c>
      <c r="H168">
        <v>0.23</v>
      </c>
      <c r="I168">
        <v>269.33</v>
      </c>
      <c r="J168" t="s">
        <v>50</v>
      </c>
      <c r="K168" t="s">
        <v>3314</v>
      </c>
      <c r="L168" t="s">
        <v>925</v>
      </c>
      <c r="M168" t="s">
        <v>10411</v>
      </c>
      <c r="N168" t="s">
        <v>10414</v>
      </c>
      <c r="O168" t="s">
        <v>10464</v>
      </c>
      <c r="P168" t="s">
        <v>10465</v>
      </c>
      <c r="Q168">
        <v>64</v>
      </c>
      <c r="R168" t="s">
        <v>10381</v>
      </c>
      <c r="S168" t="s">
        <v>10448</v>
      </c>
      <c r="T168" t="s">
        <v>12104</v>
      </c>
      <c r="U168" t="s">
        <v>12105</v>
      </c>
      <c r="V168" t="s">
        <v>10605</v>
      </c>
      <c r="W168" t="s">
        <v>3352</v>
      </c>
      <c r="AA168" t="s">
        <v>3321</v>
      </c>
      <c r="AB168" t="s">
        <v>10387</v>
      </c>
      <c r="AC168">
        <v>1</v>
      </c>
      <c r="AD168" t="s">
        <v>11976</v>
      </c>
      <c r="AE168">
        <v>0.13</v>
      </c>
      <c r="AF168">
        <v>238.35</v>
      </c>
      <c r="AG168">
        <v>30.98</v>
      </c>
      <c r="AH168">
        <v>238.35</v>
      </c>
      <c r="AI168">
        <v>30.98</v>
      </c>
      <c r="AJ168">
        <v>269.33</v>
      </c>
      <c r="AK168">
        <v>0</v>
      </c>
      <c r="AL168">
        <v>238.35</v>
      </c>
      <c r="AM168">
        <v>1</v>
      </c>
      <c r="AN168" t="s">
        <v>10606</v>
      </c>
      <c r="AP168" t="s">
        <v>11977</v>
      </c>
      <c r="AQ168">
        <v>0</v>
      </c>
      <c r="AR168" t="s">
        <v>2572</v>
      </c>
      <c r="AS168" t="s">
        <v>2572</v>
      </c>
    </row>
    <row r="169" spans="1:45" x14ac:dyDescent="0.15">
      <c r="A169" t="s">
        <v>3314</v>
      </c>
      <c r="B169" s="9">
        <v>45832</v>
      </c>
      <c r="C169" t="s">
        <v>2420</v>
      </c>
      <c r="D169" t="s">
        <v>192</v>
      </c>
      <c r="E169" t="s">
        <v>191</v>
      </c>
      <c r="F169">
        <v>43829</v>
      </c>
      <c r="G169" t="s">
        <v>3315</v>
      </c>
      <c r="H169">
        <v>0.23</v>
      </c>
      <c r="I169">
        <v>10080.67</v>
      </c>
      <c r="J169" t="s">
        <v>50</v>
      </c>
      <c r="K169" t="s">
        <v>3314</v>
      </c>
      <c r="L169" t="s">
        <v>925</v>
      </c>
      <c r="M169" t="s">
        <v>10411</v>
      </c>
      <c r="N169" t="s">
        <v>10414</v>
      </c>
      <c r="O169" t="s">
        <v>10464</v>
      </c>
      <c r="P169" t="s">
        <v>10465</v>
      </c>
      <c r="Q169">
        <v>64</v>
      </c>
      <c r="R169" t="s">
        <v>10381</v>
      </c>
      <c r="S169" t="s">
        <v>10448</v>
      </c>
      <c r="T169" t="s">
        <v>12104</v>
      </c>
      <c r="U169" t="s">
        <v>12105</v>
      </c>
      <c r="V169" t="s">
        <v>10605</v>
      </c>
      <c r="W169" t="s">
        <v>3352</v>
      </c>
      <c r="AA169" t="s">
        <v>3321</v>
      </c>
      <c r="AB169" t="s">
        <v>10387</v>
      </c>
      <c r="AC169">
        <v>1</v>
      </c>
      <c r="AD169" t="s">
        <v>11976</v>
      </c>
      <c r="AE169">
        <v>0.13</v>
      </c>
      <c r="AF169">
        <v>8920.94</v>
      </c>
      <c r="AG169">
        <v>1159.73</v>
      </c>
      <c r="AH169">
        <v>8920.94</v>
      </c>
      <c r="AI169">
        <v>1159.73</v>
      </c>
      <c r="AJ169">
        <v>10080.67</v>
      </c>
      <c r="AK169">
        <v>0</v>
      </c>
      <c r="AL169">
        <v>8920.94</v>
      </c>
      <c r="AM169">
        <v>1</v>
      </c>
      <c r="AN169" t="s">
        <v>10606</v>
      </c>
      <c r="AP169" t="s">
        <v>11977</v>
      </c>
      <c r="AQ169">
        <v>0</v>
      </c>
      <c r="AR169" t="s">
        <v>2569</v>
      </c>
      <c r="AS169" t="s">
        <v>2569</v>
      </c>
    </row>
    <row r="170" spans="1:45" x14ac:dyDescent="0.15">
      <c r="A170" t="s">
        <v>3314</v>
      </c>
      <c r="B170" s="9">
        <v>45832</v>
      </c>
      <c r="C170" t="s">
        <v>2420</v>
      </c>
      <c r="D170" t="s">
        <v>192</v>
      </c>
      <c r="E170" t="s">
        <v>191</v>
      </c>
      <c r="F170">
        <v>30000</v>
      </c>
      <c r="G170" t="s">
        <v>3315</v>
      </c>
      <c r="H170">
        <v>0.23</v>
      </c>
      <c r="I170">
        <v>6900</v>
      </c>
      <c r="J170" t="s">
        <v>50</v>
      </c>
      <c r="K170" t="s">
        <v>3314</v>
      </c>
      <c r="L170" t="s">
        <v>925</v>
      </c>
      <c r="M170" t="s">
        <v>10411</v>
      </c>
      <c r="N170" t="s">
        <v>10414</v>
      </c>
      <c r="O170" t="s">
        <v>10464</v>
      </c>
      <c r="P170" t="s">
        <v>10465</v>
      </c>
      <c r="Q170">
        <v>64</v>
      </c>
      <c r="R170" t="s">
        <v>10381</v>
      </c>
      <c r="S170" t="s">
        <v>10448</v>
      </c>
      <c r="T170" t="s">
        <v>12104</v>
      </c>
      <c r="U170" t="s">
        <v>12106</v>
      </c>
      <c r="V170" t="s">
        <v>10605</v>
      </c>
      <c r="W170" t="s">
        <v>3352</v>
      </c>
      <c r="AA170" t="s">
        <v>3321</v>
      </c>
      <c r="AB170" t="s">
        <v>10387</v>
      </c>
      <c r="AC170">
        <v>1</v>
      </c>
      <c r="AD170" t="s">
        <v>11976</v>
      </c>
      <c r="AE170">
        <v>0.13</v>
      </c>
      <c r="AF170">
        <v>6106.19</v>
      </c>
      <c r="AG170">
        <v>793.81</v>
      </c>
      <c r="AH170">
        <v>6106.19</v>
      </c>
      <c r="AI170">
        <v>793.81</v>
      </c>
      <c r="AJ170">
        <v>6900</v>
      </c>
      <c r="AK170">
        <v>0</v>
      </c>
      <c r="AL170">
        <v>6106.19</v>
      </c>
      <c r="AM170">
        <v>1</v>
      </c>
      <c r="AN170" t="s">
        <v>10606</v>
      </c>
      <c r="AP170" t="s">
        <v>11977</v>
      </c>
      <c r="AQ170">
        <v>0</v>
      </c>
      <c r="AR170" t="s">
        <v>2572</v>
      </c>
      <c r="AS170" t="s">
        <v>2572</v>
      </c>
    </row>
    <row r="171" spans="1:45" x14ac:dyDescent="0.15">
      <c r="A171" t="s">
        <v>3314</v>
      </c>
      <c r="B171" s="9">
        <v>45832</v>
      </c>
      <c r="C171" t="s">
        <v>2493</v>
      </c>
      <c r="D171" t="s">
        <v>377</v>
      </c>
      <c r="E171" t="s">
        <v>370</v>
      </c>
      <c r="F171">
        <v>655</v>
      </c>
      <c r="G171" t="s">
        <v>3315</v>
      </c>
      <c r="H171">
        <v>1.6</v>
      </c>
      <c r="I171">
        <v>1048</v>
      </c>
      <c r="J171" t="s">
        <v>50</v>
      </c>
      <c r="K171" t="s">
        <v>3314</v>
      </c>
      <c r="L171" t="s">
        <v>925</v>
      </c>
      <c r="M171" t="s">
        <v>10724</v>
      </c>
      <c r="N171" t="s">
        <v>10727</v>
      </c>
      <c r="O171" t="s">
        <v>10569</v>
      </c>
      <c r="P171" t="s">
        <v>10570</v>
      </c>
      <c r="Q171">
        <v>6</v>
      </c>
      <c r="R171" t="s">
        <v>10381</v>
      </c>
      <c r="S171" t="s">
        <v>10415</v>
      </c>
      <c r="T171" t="s">
        <v>12107</v>
      </c>
      <c r="U171" t="s">
        <v>12108</v>
      </c>
      <c r="V171" t="s">
        <v>12109</v>
      </c>
      <c r="W171" t="s">
        <v>3352</v>
      </c>
      <c r="AA171" t="s">
        <v>3321</v>
      </c>
      <c r="AB171" t="s">
        <v>10387</v>
      </c>
      <c r="AC171">
        <v>1</v>
      </c>
      <c r="AD171" t="s">
        <v>11976</v>
      </c>
      <c r="AE171">
        <v>0.13</v>
      </c>
      <c r="AF171">
        <v>927.43</v>
      </c>
      <c r="AG171">
        <v>120.57</v>
      </c>
      <c r="AH171">
        <v>927.43</v>
      </c>
      <c r="AI171">
        <v>120.57</v>
      </c>
      <c r="AJ171">
        <v>1048</v>
      </c>
      <c r="AK171">
        <v>399.41</v>
      </c>
      <c r="AL171">
        <v>528.02</v>
      </c>
      <c r="AM171">
        <v>0.56933676935186495</v>
      </c>
      <c r="AN171" t="s">
        <v>12110</v>
      </c>
      <c r="AO171" t="s">
        <v>12111</v>
      </c>
      <c r="AP171" t="s">
        <v>11977</v>
      </c>
      <c r="AQ171">
        <v>0</v>
      </c>
      <c r="AR171" t="s">
        <v>5089</v>
      </c>
      <c r="AS171" t="s">
        <v>5089</v>
      </c>
    </row>
    <row r="172" spans="1:45" x14ac:dyDescent="0.15">
      <c r="A172" t="s">
        <v>3314</v>
      </c>
      <c r="B172" s="9">
        <v>45832</v>
      </c>
      <c r="C172" t="s">
        <v>2493</v>
      </c>
      <c r="D172" t="s">
        <v>377</v>
      </c>
      <c r="E172" t="s">
        <v>370</v>
      </c>
      <c r="F172">
        <v>9512</v>
      </c>
      <c r="G172" t="s">
        <v>3315</v>
      </c>
      <c r="H172">
        <v>1.6</v>
      </c>
      <c r="I172">
        <v>15219.2</v>
      </c>
      <c r="J172" t="s">
        <v>50</v>
      </c>
      <c r="K172" t="s">
        <v>3314</v>
      </c>
      <c r="L172" t="s">
        <v>925</v>
      </c>
      <c r="M172" t="s">
        <v>10724</v>
      </c>
      <c r="N172" t="s">
        <v>10727</v>
      </c>
      <c r="O172" t="s">
        <v>10569</v>
      </c>
      <c r="P172" t="s">
        <v>10570</v>
      </c>
      <c r="Q172">
        <v>6</v>
      </c>
      <c r="R172" t="s">
        <v>10381</v>
      </c>
      <c r="S172" t="s">
        <v>10415</v>
      </c>
      <c r="T172" t="s">
        <v>12107</v>
      </c>
      <c r="U172" t="s">
        <v>12108</v>
      </c>
      <c r="V172" t="s">
        <v>12109</v>
      </c>
      <c r="W172" t="s">
        <v>3352</v>
      </c>
      <c r="AA172" t="s">
        <v>3321</v>
      </c>
      <c r="AB172" t="s">
        <v>10387</v>
      </c>
      <c r="AC172">
        <v>1</v>
      </c>
      <c r="AD172" t="s">
        <v>11976</v>
      </c>
      <c r="AE172">
        <v>0.13</v>
      </c>
      <c r="AF172">
        <v>13468.32</v>
      </c>
      <c r="AG172">
        <v>1750.88</v>
      </c>
      <c r="AH172">
        <v>13468.32</v>
      </c>
      <c r="AI172">
        <v>1750.88</v>
      </c>
      <c r="AJ172">
        <v>15219.2</v>
      </c>
      <c r="AK172">
        <v>5800.27</v>
      </c>
      <c r="AL172">
        <v>7668.05</v>
      </c>
      <c r="AM172">
        <v>0.56933975432719197</v>
      </c>
      <c r="AN172" t="s">
        <v>12110</v>
      </c>
      <c r="AO172" t="s">
        <v>12111</v>
      </c>
      <c r="AP172" t="s">
        <v>11977</v>
      </c>
      <c r="AQ172">
        <v>0</v>
      </c>
      <c r="AR172" t="s">
        <v>2496</v>
      </c>
      <c r="AS172" t="s">
        <v>2496</v>
      </c>
    </row>
    <row r="173" spans="1:45" x14ac:dyDescent="0.15">
      <c r="A173" t="s">
        <v>3314</v>
      </c>
      <c r="B173" s="9">
        <v>45832</v>
      </c>
      <c r="C173" t="s">
        <v>2493</v>
      </c>
      <c r="D173" t="s">
        <v>377</v>
      </c>
      <c r="E173" t="s">
        <v>370</v>
      </c>
      <c r="F173">
        <v>49833</v>
      </c>
      <c r="G173" t="s">
        <v>3315</v>
      </c>
      <c r="H173">
        <v>1.6</v>
      </c>
      <c r="I173">
        <v>79732.800000000003</v>
      </c>
      <c r="J173" t="s">
        <v>50</v>
      </c>
      <c r="K173" t="s">
        <v>3314</v>
      </c>
      <c r="L173" t="s">
        <v>925</v>
      </c>
      <c r="M173" t="s">
        <v>10724</v>
      </c>
      <c r="N173" t="s">
        <v>10727</v>
      </c>
      <c r="O173" t="s">
        <v>10569</v>
      </c>
      <c r="P173" t="s">
        <v>10570</v>
      </c>
      <c r="Q173">
        <v>6</v>
      </c>
      <c r="R173" t="s">
        <v>10381</v>
      </c>
      <c r="S173" t="s">
        <v>10415</v>
      </c>
      <c r="T173" t="s">
        <v>12107</v>
      </c>
      <c r="U173" t="s">
        <v>12108</v>
      </c>
      <c r="V173" t="s">
        <v>11098</v>
      </c>
      <c r="W173" t="s">
        <v>3352</v>
      </c>
      <c r="AA173" t="s">
        <v>3321</v>
      </c>
      <c r="AB173" t="s">
        <v>10387</v>
      </c>
      <c r="AC173">
        <v>1</v>
      </c>
      <c r="AD173" t="s">
        <v>11976</v>
      </c>
      <c r="AE173">
        <v>0.13</v>
      </c>
      <c r="AF173">
        <v>70560</v>
      </c>
      <c r="AG173">
        <v>9172.7999999999993</v>
      </c>
      <c r="AH173">
        <v>70560</v>
      </c>
      <c r="AI173">
        <v>9172.7999999999993</v>
      </c>
      <c r="AJ173">
        <v>79732.800000000003</v>
      </c>
      <c r="AK173">
        <v>30387.45</v>
      </c>
      <c r="AL173">
        <v>40172.550000000003</v>
      </c>
      <c r="AM173">
        <v>0.56933886054421801</v>
      </c>
      <c r="AN173" t="s">
        <v>11099</v>
      </c>
      <c r="AP173" t="s">
        <v>11977</v>
      </c>
      <c r="AQ173">
        <v>0</v>
      </c>
      <c r="AR173" t="s">
        <v>2496</v>
      </c>
      <c r="AS173" t="s">
        <v>2496</v>
      </c>
    </row>
    <row r="174" spans="1:45" x14ac:dyDescent="0.15">
      <c r="A174" t="s">
        <v>3314</v>
      </c>
      <c r="B174" s="9">
        <v>45832</v>
      </c>
      <c r="C174" t="s">
        <v>1995</v>
      </c>
      <c r="D174" t="s">
        <v>445</v>
      </c>
      <c r="E174" t="s">
        <v>444</v>
      </c>
      <c r="F174">
        <v>16000</v>
      </c>
      <c r="G174" t="s">
        <v>3315</v>
      </c>
      <c r="H174">
        <v>2.4</v>
      </c>
      <c r="I174">
        <v>38400</v>
      </c>
      <c r="J174" t="s">
        <v>50</v>
      </c>
      <c r="K174" t="s">
        <v>3314</v>
      </c>
      <c r="L174" t="s">
        <v>925</v>
      </c>
      <c r="M174" t="s">
        <v>11077</v>
      </c>
      <c r="N174" t="s">
        <v>11080</v>
      </c>
      <c r="O174" t="s">
        <v>10569</v>
      </c>
      <c r="P174" t="s">
        <v>10570</v>
      </c>
      <c r="Q174">
        <v>6</v>
      </c>
      <c r="R174" t="s">
        <v>10381</v>
      </c>
      <c r="S174" t="s">
        <v>10415</v>
      </c>
      <c r="T174" t="s">
        <v>12112</v>
      </c>
      <c r="U174" t="s">
        <v>12113</v>
      </c>
      <c r="V174" t="s">
        <v>11255</v>
      </c>
      <c r="W174" t="s">
        <v>3352</v>
      </c>
      <c r="AA174" t="s">
        <v>3321</v>
      </c>
      <c r="AB174" t="s">
        <v>10387</v>
      </c>
      <c r="AC174">
        <v>1</v>
      </c>
      <c r="AD174" t="s">
        <v>11976</v>
      </c>
      <c r="AE174">
        <v>0.13</v>
      </c>
      <c r="AF174">
        <v>33982.300000000003</v>
      </c>
      <c r="AG174">
        <v>4417.7</v>
      </c>
      <c r="AH174">
        <v>33982.300000000003</v>
      </c>
      <c r="AI174">
        <v>4417.7</v>
      </c>
      <c r="AJ174">
        <v>38400</v>
      </c>
      <c r="AK174">
        <v>10897.69</v>
      </c>
      <c r="AL174">
        <v>23084.61</v>
      </c>
      <c r="AM174">
        <v>0.67931275987793605</v>
      </c>
      <c r="AN174" t="s">
        <v>11256</v>
      </c>
      <c r="AP174" t="s">
        <v>12093</v>
      </c>
      <c r="AQ174">
        <v>16000</v>
      </c>
      <c r="AR174" t="s">
        <v>5027</v>
      </c>
      <c r="AS174" t="s">
        <v>5027</v>
      </c>
    </row>
    <row r="175" spans="1:45" x14ac:dyDescent="0.15">
      <c r="A175" t="s">
        <v>3314</v>
      </c>
      <c r="B175" s="9">
        <v>45832</v>
      </c>
      <c r="C175" t="s">
        <v>1995</v>
      </c>
      <c r="D175" t="s">
        <v>445</v>
      </c>
      <c r="E175" t="s">
        <v>444</v>
      </c>
      <c r="F175">
        <v>4000</v>
      </c>
      <c r="G175" t="s">
        <v>3315</v>
      </c>
      <c r="H175">
        <v>2.4</v>
      </c>
      <c r="I175">
        <v>9600</v>
      </c>
      <c r="J175" t="s">
        <v>50</v>
      </c>
      <c r="K175" t="s">
        <v>3314</v>
      </c>
      <c r="L175" t="s">
        <v>925</v>
      </c>
      <c r="M175" t="s">
        <v>11077</v>
      </c>
      <c r="N175" t="s">
        <v>11080</v>
      </c>
      <c r="O175" t="s">
        <v>10569</v>
      </c>
      <c r="P175" t="s">
        <v>10570</v>
      </c>
      <c r="Q175">
        <v>6</v>
      </c>
      <c r="R175" t="s">
        <v>10381</v>
      </c>
      <c r="S175" t="s">
        <v>10415</v>
      </c>
      <c r="T175" t="s">
        <v>12112</v>
      </c>
      <c r="U175" t="s">
        <v>12113</v>
      </c>
      <c r="V175" t="s">
        <v>12114</v>
      </c>
      <c r="W175" t="s">
        <v>3352</v>
      </c>
      <c r="AA175" t="s">
        <v>3321</v>
      </c>
      <c r="AB175" t="s">
        <v>10387</v>
      </c>
      <c r="AC175">
        <v>1</v>
      </c>
      <c r="AD175" t="s">
        <v>11976</v>
      </c>
      <c r="AE175">
        <v>0.13</v>
      </c>
      <c r="AF175">
        <v>8495.58</v>
      </c>
      <c r="AG175">
        <v>1104.42</v>
      </c>
      <c r="AH175">
        <v>8495.58</v>
      </c>
      <c r="AI175">
        <v>1104.42</v>
      </c>
      <c r="AJ175">
        <v>9600</v>
      </c>
      <c r="AK175">
        <v>2724.41</v>
      </c>
      <c r="AL175">
        <v>5771.17</v>
      </c>
      <c r="AM175">
        <v>0.67931441996897202</v>
      </c>
      <c r="AN175" t="s">
        <v>12115</v>
      </c>
      <c r="AP175" t="s">
        <v>12093</v>
      </c>
      <c r="AQ175">
        <v>4000</v>
      </c>
      <c r="AR175" t="s">
        <v>5027</v>
      </c>
      <c r="AS175" t="s">
        <v>5027</v>
      </c>
    </row>
    <row r="176" spans="1:45" x14ac:dyDescent="0.15">
      <c r="A176" t="s">
        <v>3314</v>
      </c>
      <c r="B176" s="9">
        <v>45832</v>
      </c>
      <c r="C176" t="s">
        <v>6827</v>
      </c>
      <c r="D176" t="s">
        <v>6828</v>
      </c>
      <c r="E176" t="s">
        <v>6816</v>
      </c>
      <c r="F176">
        <v>500</v>
      </c>
      <c r="G176" t="s">
        <v>3315</v>
      </c>
      <c r="H176">
        <v>2.2000000000000002</v>
      </c>
      <c r="I176">
        <v>1100</v>
      </c>
      <c r="J176" t="s">
        <v>50</v>
      </c>
      <c r="K176" t="s">
        <v>3314</v>
      </c>
      <c r="L176" t="s">
        <v>925</v>
      </c>
      <c r="M176" t="s">
        <v>11077</v>
      </c>
      <c r="N176" t="s">
        <v>11080</v>
      </c>
      <c r="O176" t="s">
        <v>10569</v>
      </c>
      <c r="P176" t="s">
        <v>10570</v>
      </c>
      <c r="Q176">
        <v>6</v>
      </c>
      <c r="R176" t="s">
        <v>10381</v>
      </c>
      <c r="S176" t="s">
        <v>10415</v>
      </c>
      <c r="T176" t="s">
        <v>12112</v>
      </c>
      <c r="U176" t="s">
        <v>12116</v>
      </c>
      <c r="V176" t="s">
        <v>12117</v>
      </c>
      <c r="W176" t="s">
        <v>3352</v>
      </c>
      <c r="AA176" t="s">
        <v>3321</v>
      </c>
      <c r="AB176" t="s">
        <v>10387</v>
      </c>
      <c r="AC176">
        <v>1</v>
      </c>
      <c r="AD176" t="s">
        <v>11976</v>
      </c>
      <c r="AE176">
        <v>0.13</v>
      </c>
      <c r="AF176">
        <v>973.45</v>
      </c>
      <c r="AG176">
        <v>126.55</v>
      </c>
      <c r="AH176">
        <v>973.45</v>
      </c>
      <c r="AI176">
        <v>126.55</v>
      </c>
      <c r="AJ176">
        <v>1100</v>
      </c>
      <c r="AK176">
        <v>508.85</v>
      </c>
      <c r="AL176">
        <v>464.6</v>
      </c>
      <c r="AM176">
        <v>0.47727155991576398</v>
      </c>
      <c r="AN176" t="s">
        <v>12118</v>
      </c>
      <c r="AP176" t="s">
        <v>12093</v>
      </c>
      <c r="AQ176">
        <v>500</v>
      </c>
      <c r="AR176" t="s">
        <v>7034</v>
      </c>
      <c r="AS176" t="s">
        <v>7034</v>
      </c>
    </row>
    <row r="177" spans="1:45" x14ac:dyDescent="0.15">
      <c r="A177" t="s">
        <v>3314</v>
      </c>
      <c r="B177" s="9">
        <v>45832</v>
      </c>
      <c r="C177" t="s">
        <v>6319</v>
      </c>
      <c r="D177" t="s">
        <v>6320</v>
      </c>
      <c r="E177" t="s">
        <v>6320</v>
      </c>
      <c r="F177">
        <v>1</v>
      </c>
      <c r="G177" t="s">
        <v>5313</v>
      </c>
      <c r="H177">
        <v>2000</v>
      </c>
      <c r="I177">
        <v>2000</v>
      </c>
      <c r="J177" t="s">
        <v>50</v>
      </c>
      <c r="K177" t="s">
        <v>3314</v>
      </c>
      <c r="L177" t="s">
        <v>925</v>
      </c>
      <c r="M177" t="s">
        <v>11077</v>
      </c>
      <c r="N177" t="s">
        <v>11080</v>
      </c>
      <c r="O177" t="s">
        <v>10569</v>
      </c>
      <c r="P177" t="s">
        <v>10570</v>
      </c>
      <c r="Q177">
        <v>6</v>
      </c>
      <c r="R177" t="s">
        <v>10381</v>
      </c>
      <c r="S177" t="s">
        <v>10415</v>
      </c>
      <c r="T177" t="s">
        <v>12119</v>
      </c>
      <c r="U177" t="s">
        <v>12120</v>
      </c>
      <c r="V177" t="s">
        <v>12121</v>
      </c>
      <c r="W177" t="s">
        <v>3352</v>
      </c>
      <c r="AA177" t="s">
        <v>3321</v>
      </c>
      <c r="AB177" t="s">
        <v>10387</v>
      </c>
      <c r="AC177">
        <v>1</v>
      </c>
      <c r="AD177" t="s">
        <v>11976</v>
      </c>
      <c r="AE177">
        <v>0.13</v>
      </c>
      <c r="AF177">
        <v>1769.91</v>
      </c>
      <c r="AG177">
        <v>230.09</v>
      </c>
      <c r="AH177">
        <v>1769.91</v>
      </c>
      <c r="AI177">
        <v>230.09</v>
      </c>
      <c r="AJ177">
        <v>2000</v>
      </c>
      <c r="AK177">
        <v>665.6</v>
      </c>
      <c r="AL177">
        <v>1104.31</v>
      </c>
      <c r="AM177">
        <v>0.62393568034532798</v>
      </c>
      <c r="AN177" t="s">
        <v>12122</v>
      </c>
      <c r="AP177" t="s">
        <v>12093</v>
      </c>
      <c r="AQ177">
        <v>1</v>
      </c>
    </row>
    <row r="178" spans="1:45" x14ac:dyDescent="0.15">
      <c r="A178" t="s">
        <v>3314</v>
      </c>
      <c r="B178" s="9">
        <v>45832</v>
      </c>
      <c r="C178" t="s">
        <v>8605</v>
      </c>
      <c r="D178" t="s">
        <v>433</v>
      </c>
      <c r="E178" t="s">
        <v>401</v>
      </c>
      <c r="F178">
        <v>5000</v>
      </c>
      <c r="G178" t="s">
        <v>3315</v>
      </c>
      <c r="H178">
        <v>2.5499999999999998</v>
      </c>
      <c r="I178">
        <v>12750</v>
      </c>
      <c r="J178" t="s">
        <v>50</v>
      </c>
      <c r="K178" t="s">
        <v>3314</v>
      </c>
      <c r="L178" t="s">
        <v>925</v>
      </c>
      <c r="M178" t="s">
        <v>11077</v>
      </c>
      <c r="N178" t="s">
        <v>11080</v>
      </c>
      <c r="O178" t="s">
        <v>10569</v>
      </c>
      <c r="P178" t="s">
        <v>10570</v>
      </c>
      <c r="Q178">
        <v>6</v>
      </c>
      <c r="R178" t="s">
        <v>10381</v>
      </c>
      <c r="S178" t="s">
        <v>10415</v>
      </c>
      <c r="T178" t="s">
        <v>12123</v>
      </c>
      <c r="U178" t="s">
        <v>12124</v>
      </c>
      <c r="V178" t="s">
        <v>12125</v>
      </c>
      <c r="W178" t="s">
        <v>3352</v>
      </c>
      <c r="AA178" t="s">
        <v>3321</v>
      </c>
      <c r="AB178" t="s">
        <v>10387</v>
      </c>
      <c r="AC178">
        <v>1</v>
      </c>
      <c r="AD178" t="s">
        <v>11976</v>
      </c>
      <c r="AE178">
        <v>0.13</v>
      </c>
      <c r="AF178">
        <v>11283.19</v>
      </c>
      <c r="AG178">
        <v>1466.81</v>
      </c>
      <c r="AH178">
        <v>11283.19</v>
      </c>
      <c r="AI178">
        <v>1466.81</v>
      </c>
      <c r="AJ178">
        <v>12750</v>
      </c>
      <c r="AK178">
        <v>4646.4799999999996</v>
      </c>
      <c r="AL178">
        <v>6636.71</v>
      </c>
      <c r="AM178">
        <v>0.58819447337144903</v>
      </c>
      <c r="AN178" t="s">
        <v>12126</v>
      </c>
      <c r="AP178" t="s">
        <v>12093</v>
      </c>
      <c r="AQ178">
        <v>5000</v>
      </c>
      <c r="AR178" t="s">
        <v>1721</v>
      </c>
      <c r="AS178" t="s">
        <v>1721</v>
      </c>
    </row>
    <row r="179" spans="1:45" x14ac:dyDescent="0.15">
      <c r="A179" t="s">
        <v>3314</v>
      </c>
      <c r="B179" s="9">
        <v>45832</v>
      </c>
      <c r="C179" t="s">
        <v>1747</v>
      </c>
      <c r="D179" t="s">
        <v>627</v>
      </c>
      <c r="E179" t="s">
        <v>626</v>
      </c>
      <c r="F179">
        <v>5000</v>
      </c>
      <c r="G179" t="s">
        <v>3315</v>
      </c>
      <c r="H179">
        <v>2.0966999999999998</v>
      </c>
      <c r="I179">
        <v>10483.5</v>
      </c>
      <c r="J179" t="s">
        <v>50</v>
      </c>
      <c r="K179" t="s">
        <v>3314</v>
      </c>
      <c r="L179" t="s">
        <v>925</v>
      </c>
      <c r="M179" t="s">
        <v>11048</v>
      </c>
      <c r="N179" t="s">
        <v>11051</v>
      </c>
      <c r="O179" t="s">
        <v>10569</v>
      </c>
      <c r="P179" t="s">
        <v>10570</v>
      </c>
      <c r="Q179">
        <v>61</v>
      </c>
      <c r="R179" t="s">
        <v>10381</v>
      </c>
      <c r="S179" t="s">
        <v>10551</v>
      </c>
      <c r="T179" t="s">
        <v>12127</v>
      </c>
      <c r="U179" t="s">
        <v>12128</v>
      </c>
      <c r="V179" t="s">
        <v>12129</v>
      </c>
      <c r="W179" t="s">
        <v>3352</v>
      </c>
      <c r="AA179" t="s">
        <v>3321</v>
      </c>
      <c r="AB179" t="s">
        <v>10387</v>
      </c>
      <c r="AC179">
        <v>1</v>
      </c>
      <c r="AD179" t="s">
        <v>11976</v>
      </c>
      <c r="AE179">
        <v>0.13</v>
      </c>
      <c r="AF179">
        <v>9277.43</v>
      </c>
      <c r="AG179">
        <v>1206.07</v>
      </c>
      <c r="AH179">
        <v>9277.43</v>
      </c>
      <c r="AI179">
        <v>1206.07</v>
      </c>
      <c r="AJ179">
        <v>10483.5</v>
      </c>
      <c r="AK179">
        <v>4931.0200000000004</v>
      </c>
      <c r="AL179">
        <v>4346.41</v>
      </c>
      <c r="AM179">
        <v>0.46849289081135598</v>
      </c>
      <c r="AN179" t="s">
        <v>12130</v>
      </c>
      <c r="AP179" t="s">
        <v>12093</v>
      </c>
      <c r="AQ179">
        <v>5000</v>
      </c>
      <c r="AR179" t="s">
        <v>8598</v>
      </c>
      <c r="AS179" t="s">
        <v>8598</v>
      </c>
    </row>
    <row r="180" spans="1:45" x14ac:dyDescent="0.15">
      <c r="A180" t="s">
        <v>3314</v>
      </c>
      <c r="B180" s="9">
        <v>45832</v>
      </c>
      <c r="C180" t="s">
        <v>1809</v>
      </c>
      <c r="D180" t="s">
        <v>406</v>
      </c>
      <c r="E180" t="s">
        <v>405</v>
      </c>
      <c r="F180">
        <v>18943</v>
      </c>
      <c r="G180" t="s">
        <v>3315</v>
      </c>
      <c r="H180">
        <v>1.95</v>
      </c>
      <c r="I180">
        <v>36938.85</v>
      </c>
      <c r="J180" t="s">
        <v>50</v>
      </c>
      <c r="K180" t="s">
        <v>3314</v>
      </c>
      <c r="L180" t="s">
        <v>925</v>
      </c>
      <c r="M180" t="s">
        <v>11141</v>
      </c>
      <c r="N180" t="s">
        <v>11144</v>
      </c>
      <c r="O180" t="s">
        <v>10839</v>
      </c>
      <c r="P180" t="s">
        <v>10840</v>
      </c>
      <c r="Q180">
        <v>62</v>
      </c>
      <c r="R180" t="s">
        <v>10381</v>
      </c>
      <c r="S180" t="s">
        <v>10541</v>
      </c>
      <c r="T180" t="s">
        <v>12131</v>
      </c>
      <c r="U180" t="s">
        <v>12132</v>
      </c>
      <c r="V180" t="s">
        <v>11142</v>
      </c>
      <c r="W180" t="s">
        <v>3352</v>
      </c>
      <c r="AA180" t="s">
        <v>3321</v>
      </c>
      <c r="AB180" t="s">
        <v>10387</v>
      </c>
      <c r="AC180">
        <v>1</v>
      </c>
      <c r="AD180" t="s">
        <v>11976</v>
      </c>
      <c r="AE180">
        <v>0.13</v>
      </c>
      <c r="AF180">
        <v>32689.25</v>
      </c>
      <c r="AG180">
        <v>4249.6000000000004</v>
      </c>
      <c r="AH180">
        <v>32689.25</v>
      </c>
      <c r="AI180">
        <v>4249.6000000000004</v>
      </c>
      <c r="AJ180">
        <v>36938.85</v>
      </c>
      <c r="AK180">
        <v>15467.29</v>
      </c>
      <c r="AL180">
        <v>17221.96</v>
      </c>
      <c r="AM180">
        <v>0.52683863961393995</v>
      </c>
      <c r="AN180" t="s">
        <v>11143</v>
      </c>
      <c r="AP180" t="s">
        <v>11977</v>
      </c>
      <c r="AQ180">
        <v>0</v>
      </c>
      <c r="AR180" t="s">
        <v>7382</v>
      </c>
      <c r="AS180" t="s">
        <v>7382</v>
      </c>
    </row>
    <row r="181" spans="1:45" x14ac:dyDescent="0.15">
      <c r="A181" t="s">
        <v>3314</v>
      </c>
      <c r="B181" s="9">
        <v>45832</v>
      </c>
      <c r="C181" t="s">
        <v>1809</v>
      </c>
      <c r="D181" t="s">
        <v>406</v>
      </c>
      <c r="E181" t="s">
        <v>405</v>
      </c>
      <c r="F181">
        <v>50000</v>
      </c>
      <c r="G181" t="s">
        <v>3315</v>
      </c>
      <c r="H181">
        <v>1.95</v>
      </c>
      <c r="I181">
        <v>97500</v>
      </c>
      <c r="J181" t="s">
        <v>50</v>
      </c>
      <c r="K181" t="s">
        <v>3314</v>
      </c>
      <c r="L181" t="s">
        <v>925</v>
      </c>
      <c r="M181" t="s">
        <v>11141</v>
      </c>
      <c r="N181" t="s">
        <v>11144</v>
      </c>
      <c r="O181" t="s">
        <v>10839</v>
      </c>
      <c r="P181" t="s">
        <v>10840</v>
      </c>
      <c r="Q181">
        <v>62</v>
      </c>
      <c r="R181" t="s">
        <v>10381</v>
      </c>
      <c r="S181" t="s">
        <v>10541</v>
      </c>
      <c r="T181" t="s">
        <v>12131</v>
      </c>
      <c r="U181" t="s">
        <v>12132</v>
      </c>
      <c r="V181" t="s">
        <v>11142</v>
      </c>
      <c r="W181" t="s">
        <v>3352</v>
      </c>
      <c r="AA181" t="s">
        <v>3321</v>
      </c>
      <c r="AB181" t="s">
        <v>10387</v>
      </c>
      <c r="AC181">
        <v>1</v>
      </c>
      <c r="AD181" t="s">
        <v>11976</v>
      </c>
      <c r="AE181">
        <v>0.13</v>
      </c>
      <c r="AF181">
        <v>86283.18</v>
      </c>
      <c r="AG181">
        <v>11216.82</v>
      </c>
      <c r="AH181">
        <v>86283.18</v>
      </c>
      <c r="AI181">
        <v>11216.82</v>
      </c>
      <c r="AJ181">
        <v>97500</v>
      </c>
      <c r="AK181">
        <v>40825.9</v>
      </c>
      <c r="AL181">
        <v>45457.279999999999</v>
      </c>
      <c r="AM181">
        <v>0.52683825515007698</v>
      </c>
      <c r="AN181" t="s">
        <v>11143</v>
      </c>
      <c r="AP181" t="s">
        <v>11977</v>
      </c>
      <c r="AQ181">
        <v>0</v>
      </c>
      <c r="AR181" t="s">
        <v>7399</v>
      </c>
      <c r="AS181" t="s">
        <v>7399</v>
      </c>
    </row>
    <row r="182" spans="1:45" x14ac:dyDescent="0.15">
      <c r="A182" t="s">
        <v>3314</v>
      </c>
      <c r="B182" s="9">
        <v>45832</v>
      </c>
      <c r="C182" t="s">
        <v>1809</v>
      </c>
      <c r="D182" t="s">
        <v>406</v>
      </c>
      <c r="E182" t="s">
        <v>405</v>
      </c>
      <c r="F182">
        <v>33971</v>
      </c>
      <c r="G182" t="s">
        <v>3315</v>
      </c>
      <c r="H182">
        <v>1.95</v>
      </c>
      <c r="I182">
        <v>66243.45</v>
      </c>
      <c r="J182" t="s">
        <v>50</v>
      </c>
      <c r="K182" t="s">
        <v>3314</v>
      </c>
      <c r="L182" t="s">
        <v>925</v>
      </c>
      <c r="M182" t="s">
        <v>11141</v>
      </c>
      <c r="N182" t="s">
        <v>11144</v>
      </c>
      <c r="O182" t="s">
        <v>10839</v>
      </c>
      <c r="P182" t="s">
        <v>10840</v>
      </c>
      <c r="Q182">
        <v>62</v>
      </c>
      <c r="R182" t="s">
        <v>10381</v>
      </c>
      <c r="S182" t="s">
        <v>10541</v>
      </c>
      <c r="T182" t="s">
        <v>12131</v>
      </c>
      <c r="U182" t="s">
        <v>12132</v>
      </c>
      <c r="V182" t="s">
        <v>12133</v>
      </c>
      <c r="W182" t="s">
        <v>3352</v>
      </c>
      <c r="AA182" t="s">
        <v>3321</v>
      </c>
      <c r="AB182" t="s">
        <v>10387</v>
      </c>
      <c r="AC182">
        <v>1</v>
      </c>
      <c r="AD182" t="s">
        <v>11976</v>
      </c>
      <c r="AE182">
        <v>0.13</v>
      </c>
      <c r="AF182">
        <v>58622.52</v>
      </c>
      <c r="AG182">
        <v>7620.93</v>
      </c>
      <c r="AH182">
        <v>58622.52</v>
      </c>
      <c r="AI182">
        <v>7620.93</v>
      </c>
      <c r="AJ182">
        <v>66243.45</v>
      </c>
      <c r="AK182">
        <v>27737.93</v>
      </c>
      <c r="AL182">
        <v>30884.59</v>
      </c>
      <c r="AM182">
        <v>0.52683832083642901</v>
      </c>
      <c r="AN182" t="s">
        <v>12134</v>
      </c>
      <c r="AP182" t="s">
        <v>11977</v>
      </c>
      <c r="AQ182">
        <v>0</v>
      </c>
      <c r="AR182" t="s">
        <v>7382</v>
      </c>
      <c r="AS182" t="s">
        <v>7382</v>
      </c>
    </row>
    <row r="183" spans="1:45" x14ac:dyDescent="0.15">
      <c r="A183" t="s">
        <v>3314</v>
      </c>
      <c r="B183" s="9">
        <v>45832</v>
      </c>
      <c r="C183" t="s">
        <v>1809</v>
      </c>
      <c r="D183" t="s">
        <v>406</v>
      </c>
      <c r="E183" t="s">
        <v>405</v>
      </c>
      <c r="F183">
        <v>505</v>
      </c>
      <c r="G183" t="s">
        <v>3315</v>
      </c>
      <c r="H183">
        <v>1.95</v>
      </c>
      <c r="I183">
        <v>984.75</v>
      </c>
      <c r="J183" t="s">
        <v>50</v>
      </c>
      <c r="K183" t="s">
        <v>3314</v>
      </c>
      <c r="L183" t="s">
        <v>925</v>
      </c>
      <c r="M183" t="s">
        <v>11141</v>
      </c>
      <c r="N183" t="s">
        <v>11144</v>
      </c>
      <c r="O183" t="s">
        <v>10839</v>
      </c>
      <c r="P183" t="s">
        <v>10840</v>
      </c>
      <c r="Q183">
        <v>62</v>
      </c>
      <c r="R183" t="s">
        <v>10381</v>
      </c>
      <c r="S183" t="s">
        <v>10541</v>
      </c>
      <c r="T183" t="s">
        <v>12131</v>
      </c>
      <c r="U183" t="s">
        <v>12132</v>
      </c>
      <c r="V183" t="s">
        <v>12133</v>
      </c>
      <c r="W183" t="s">
        <v>3352</v>
      </c>
      <c r="AA183" t="s">
        <v>3321</v>
      </c>
      <c r="AB183" t="s">
        <v>10387</v>
      </c>
      <c r="AC183">
        <v>1</v>
      </c>
      <c r="AD183" t="s">
        <v>11976</v>
      </c>
      <c r="AE183">
        <v>0.13</v>
      </c>
      <c r="AF183">
        <v>871.46</v>
      </c>
      <c r="AG183">
        <v>113.29</v>
      </c>
      <c r="AH183">
        <v>871.46</v>
      </c>
      <c r="AI183">
        <v>113.29</v>
      </c>
      <c r="AJ183">
        <v>984.75</v>
      </c>
      <c r="AK183">
        <v>412.35</v>
      </c>
      <c r="AL183">
        <v>459.11</v>
      </c>
      <c r="AM183">
        <v>0.52682854061001105</v>
      </c>
      <c r="AN183" t="s">
        <v>12134</v>
      </c>
      <c r="AP183" t="s">
        <v>11977</v>
      </c>
      <c r="AQ183">
        <v>0</v>
      </c>
      <c r="AR183" t="s">
        <v>7399</v>
      </c>
      <c r="AS183" t="s">
        <v>7399</v>
      </c>
    </row>
    <row r="184" spans="1:45" x14ac:dyDescent="0.15">
      <c r="A184" t="s">
        <v>3314</v>
      </c>
      <c r="B184" s="9">
        <v>45832</v>
      </c>
      <c r="C184" t="s">
        <v>1809</v>
      </c>
      <c r="D184" t="s">
        <v>406</v>
      </c>
      <c r="E184" t="s">
        <v>405</v>
      </c>
      <c r="F184">
        <v>96581</v>
      </c>
      <c r="G184" t="s">
        <v>3315</v>
      </c>
      <c r="H184">
        <v>1.95</v>
      </c>
      <c r="I184">
        <v>188332.95</v>
      </c>
      <c r="J184" t="s">
        <v>50</v>
      </c>
      <c r="K184" t="s">
        <v>3314</v>
      </c>
      <c r="L184" t="s">
        <v>925</v>
      </c>
      <c r="M184" t="s">
        <v>11141</v>
      </c>
      <c r="N184" t="s">
        <v>11144</v>
      </c>
      <c r="O184" t="s">
        <v>10839</v>
      </c>
      <c r="P184" t="s">
        <v>10840</v>
      </c>
      <c r="Q184">
        <v>62</v>
      </c>
      <c r="R184" t="s">
        <v>10381</v>
      </c>
      <c r="S184" t="s">
        <v>10541</v>
      </c>
      <c r="T184" t="s">
        <v>12131</v>
      </c>
      <c r="U184" t="s">
        <v>12132</v>
      </c>
      <c r="V184" t="s">
        <v>12133</v>
      </c>
      <c r="W184" t="s">
        <v>3352</v>
      </c>
      <c r="AA184" t="s">
        <v>3321</v>
      </c>
      <c r="AB184" t="s">
        <v>10387</v>
      </c>
      <c r="AC184">
        <v>1</v>
      </c>
      <c r="AD184" t="s">
        <v>11976</v>
      </c>
      <c r="AE184">
        <v>0.13</v>
      </c>
      <c r="AF184">
        <v>166666.32999999999</v>
      </c>
      <c r="AG184">
        <v>21666.62</v>
      </c>
      <c r="AH184">
        <v>166666.32999999999</v>
      </c>
      <c r="AI184">
        <v>21666.62</v>
      </c>
      <c r="AJ184">
        <v>188332.95</v>
      </c>
      <c r="AK184">
        <v>78860.13</v>
      </c>
      <c r="AL184">
        <v>87806.2</v>
      </c>
      <c r="AM184">
        <v>0.52683826421329405</v>
      </c>
      <c r="AN184" t="s">
        <v>12134</v>
      </c>
      <c r="AP184" t="s">
        <v>11977</v>
      </c>
      <c r="AQ184">
        <v>0</v>
      </c>
      <c r="AR184" t="s">
        <v>12135</v>
      </c>
      <c r="AS184" t="s">
        <v>12135</v>
      </c>
    </row>
    <row r="185" spans="1:45" x14ac:dyDescent="0.15">
      <c r="A185" t="s">
        <v>3314</v>
      </c>
      <c r="B185" s="9">
        <v>45832</v>
      </c>
      <c r="C185" t="s">
        <v>4460</v>
      </c>
      <c r="D185" t="s">
        <v>4461</v>
      </c>
      <c r="E185" t="s">
        <v>173</v>
      </c>
      <c r="F185">
        <v>245218</v>
      </c>
      <c r="G185" t="s">
        <v>3315</v>
      </c>
      <c r="H185">
        <v>0.19</v>
      </c>
      <c r="I185">
        <v>46591.42</v>
      </c>
      <c r="J185" t="s">
        <v>50</v>
      </c>
      <c r="K185" t="s">
        <v>3314</v>
      </c>
      <c r="L185" t="s">
        <v>925</v>
      </c>
      <c r="M185" t="s">
        <v>10383</v>
      </c>
      <c r="N185" t="s">
        <v>10386</v>
      </c>
      <c r="Q185">
        <v>1</v>
      </c>
      <c r="R185" t="s">
        <v>10381</v>
      </c>
      <c r="S185" t="s">
        <v>10388</v>
      </c>
      <c r="T185" t="s">
        <v>12136</v>
      </c>
      <c r="U185" t="s">
        <v>12137</v>
      </c>
      <c r="V185" t="s">
        <v>10402</v>
      </c>
      <c r="W185" t="s">
        <v>3352</v>
      </c>
      <c r="AA185" t="s">
        <v>3321</v>
      </c>
      <c r="AB185" t="s">
        <v>10387</v>
      </c>
      <c r="AC185">
        <v>1</v>
      </c>
      <c r="AD185" t="s">
        <v>11976</v>
      </c>
      <c r="AE185">
        <v>0.13</v>
      </c>
      <c r="AF185">
        <v>41231.35</v>
      </c>
      <c r="AG185">
        <v>5360.07</v>
      </c>
      <c r="AH185">
        <v>41231.35</v>
      </c>
      <c r="AI185">
        <v>5360.07</v>
      </c>
      <c r="AJ185">
        <v>46591.42</v>
      </c>
      <c r="AK185">
        <v>38132.379999999997</v>
      </c>
      <c r="AL185">
        <v>3098.97</v>
      </c>
      <c r="AM185">
        <v>7.5160527123172005E-2</v>
      </c>
      <c r="AN185" t="s">
        <v>10403</v>
      </c>
      <c r="AP185" t="s">
        <v>12093</v>
      </c>
      <c r="AQ185">
        <v>245218</v>
      </c>
      <c r="AR185" t="s">
        <v>3878</v>
      </c>
      <c r="AS185" t="s">
        <v>3878</v>
      </c>
    </row>
    <row r="186" spans="1:45" x14ac:dyDescent="0.15">
      <c r="A186" t="s">
        <v>3314</v>
      </c>
      <c r="B186" s="9">
        <v>45832</v>
      </c>
      <c r="C186" t="s">
        <v>4460</v>
      </c>
      <c r="D186" t="s">
        <v>4461</v>
      </c>
      <c r="E186" t="s">
        <v>173</v>
      </c>
      <c r="F186">
        <v>244410</v>
      </c>
      <c r="G186" t="s">
        <v>3315</v>
      </c>
      <c r="H186">
        <v>0.19</v>
      </c>
      <c r="I186">
        <v>46437.9</v>
      </c>
      <c r="J186" t="s">
        <v>50</v>
      </c>
      <c r="K186" t="s">
        <v>3314</v>
      </c>
      <c r="L186" t="s">
        <v>925</v>
      </c>
      <c r="M186" t="s">
        <v>10383</v>
      </c>
      <c r="N186" t="s">
        <v>10386</v>
      </c>
      <c r="Q186">
        <v>1</v>
      </c>
      <c r="R186" t="s">
        <v>10381</v>
      </c>
      <c r="S186" t="s">
        <v>10388</v>
      </c>
      <c r="T186" t="s">
        <v>12136</v>
      </c>
      <c r="U186" t="s">
        <v>12137</v>
      </c>
      <c r="V186" t="s">
        <v>10402</v>
      </c>
      <c r="W186" t="s">
        <v>3352</v>
      </c>
      <c r="AA186" t="s">
        <v>3321</v>
      </c>
      <c r="AB186" t="s">
        <v>10387</v>
      </c>
      <c r="AC186">
        <v>1</v>
      </c>
      <c r="AD186" t="s">
        <v>11976</v>
      </c>
      <c r="AE186">
        <v>0.13</v>
      </c>
      <c r="AF186">
        <v>41095.49</v>
      </c>
      <c r="AG186">
        <v>5342.41</v>
      </c>
      <c r="AH186">
        <v>41095.49</v>
      </c>
      <c r="AI186">
        <v>5342.41</v>
      </c>
      <c r="AJ186">
        <v>46437.9</v>
      </c>
      <c r="AK186">
        <v>38006.720000000001</v>
      </c>
      <c r="AL186">
        <v>3088.77</v>
      </c>
      <c r="AM186">
        <v>7.5160802316750597E-2</v>
      </c>
      <c r="AN186" t="s">
        <v>10403</v>
      </c>
      <c r="AP186" t="s">
        <v>12093</v>
      </c>
      <c r="AQ186">
        <v>244410</v>
      </c>
      <c r="AR186" t="s">
        <v>3875</v>
      </c>
      <c r="AS186" t="s">
        <v>3875</v>
      </c>
    </row>
    <row r="187" spans="1:45" x14ac:dyDescent="0.15">
      <c r="A187" t="s">
        <v>3314</v>
      </c>
      <c r="B187" s="9">
        <v>45832</v>
      </c>
      <c r="C187" t="s">
        <v>7354</v>
      </c>
      <c r="D187" t="s">
        <v>7355</v>
      </c>
      <c r="E187" t="s">
        <v>7356</v>
      </c>
      <c r="F187">
        <v>16000</v>
      </c>
      <c r="G187" t="s">
        <v>3315</v>
      </c>
      <c r="H187">
        <v>0.14000000000000001</v>
      </c>
      <c r="I187">
        <v>2240</v>
      </c>
      <c r="J187" t="s">
        <v>50</v>
      </c>
      <c r="K187" t="s">
        <v>3314</v>
      </c>
      <c r="L187" t="s">
        <v>925</v>
      </c>
      <c r="M187" t="s">
        <v>10383</v>
      </c>
      <c r="N187" t="s">
        <v>10386</v>
      </c>
      <c r="Q187">
        <v>1</v>
      </c>
      <c r="R187" t="s">
        <v>10381</v>
      </c>
      <c r="S187" t="s">
        <v>10388</v>
      </c>
      <c r="T187" t="s">
        <v>12138</v>
      </c>
      <c r="U187" t="s">
        <v>12139</v>
      </c>
      <c r="V187" t="s">
        <v>10408</v>
      </c>
      <c r="W187" t="s">
        <v>3352</v>
      </c>
      <c r="AA187" t="s">
        <v>3321</v>
      </c>
      <c r="AB187" t="s">
        <v>10387</v>
      </c>
      <c r="AC187">
        <v>1</v>
      </c>
      <c r="AD187" t="s">
        <v>11976</v>
      </c>
      <c r="AE187">
        <v>0.13</v>
      </c>
      <c r="AF187">
        <v>1982.3</v>
      </c>
      <c r="AG187">
        <v>257.7</v>
      </c>
      <c r="AH187">
        <v>1982.3</v>
      </c>
      <c r="AI187">
        <v>257.7</v>
      </c>
      <c r="AJ187">
        <v>2240</v>
      </c>
      <c r="AK187">
        <v>1806.81</v>
      </c>
      <c r="AL187">
        <v>175.49</v>
      </c>
      <c r="AM187">
        <v>8.8528477021641502E-2</v>
      </c>
      <c r="AN187" t="s">
        <v>10409</v>
      </c>
      <c r="AP187" t="s">
        <v>12093</v>
      </c>
      <c r="AQ187">
        <v>16000</v>
      </c>
      <c r="AR187" t="s">
        <v>7357</v>
      </c>
      <c r="AS187" t="s">
        <v>7357</v>
      </c>
    </row>
    <row r="188" spans="1:45" x14ac:dyDescent="0.15">
      <c r="A188" t="s">
        <v>3314</v>
      </c>
      <c r="B188" s="9">
        <v>45832</v>
      </c>
      <c r="C188" t="s">
        <v>2591</v>
      </c>
      <c r="D188" t="s">
        <v>542</v>
      </c>
      <c r="E188" t="s">
        <v>83</v>
      </c>
      <c r="F188">
        <v>269000</v>
      </c>
      <c r="G188" t="s">
        <v>3315</v>
      </c>
      <c r="H188">
        <v>0.12</v>
      </c>
      <c r="I188">
        <v>32280</v>
      </c>
      <c r="J188" t="s">
        <v>50</v>
      </c>
      <c r="K188" t="s">
        <v>3314</v>
      </c>
      <c r="L188" t="s">
        <v>925</v>
      </c>
      <c r="M188" t="s">
        <v>10383</v>
      </c>
      <c r="N188" t="s">
        <v>10386</v>
      </c>
      <c r="Q188">
        <v>1</v>
      </c>
      <c r="R188" t="s">
        <v>10381</v>
      </c>
      <c r="S188" t="s">
        <v>10388</v>
      </c>
      <c r="T188" t="s">
        <v>12140</v>
      </c>
      <c r="U188" t="s">
        <v>12141</v>
      </c>
      <c r="V188" t="s">
        <v>12142</v>
      </c>
      <c r="W188" t="s">
        <v>3352</v>
      </c>
      <c r="AA188" t="s">
        <v>3321</v>
      </c>
      <c r="AB188" t="s">
        <v>10387</v>
      </c>
      <c r="AC188">
        <v>1</v>
      </c>
      <c r="AD188" t="s">
        <v>11976</v>
      </c>
      <c r="AE188">
        <v>0.13</v>
      </c>
      <c r="AF188">
        <v>28566.38</v>
      </c>
      <c r="AG188">
        <v>3713.62</v>
      </c>
      <c r="AH188">
        <v>28566.38</v>
      </c>
      <c r="AI188">
        <v>3713.62</v>
      </c>
      <c r="AJ188">
        <v>32280</v>
      </c>
      <c r="AK188">
        <v>0</v>
      </c>
      <c r="AL188">
        <v>28566.38</v>
      </c>
      <c r="AM188">
        <v>1</v>
      </c>
      <c r="AN188" t="s">
        <v>12143</v>
      </c>
      <c r="AP188" t="s">
        <v>12093</v>
      </c>
      <c r="AQ188">
        <v>269000</v>
      </c>
      <c r="AR188" t="s">
        <v>2546</v>
      </c>
      <c r="AS188" t="s">
        <v>2546</v>
      </c>
    </row>
    <row r="189" spans="1:45" x14ac:dyDescent="0.15">
      <c r="A189" t="s">
        <v>3314</v>
      </c>
      <c r="B189" s="9">
        <v>45832</v>
      </c>
      <c r="C189" t="s">
        <v>2591</v>
      </c>
      <c r="D189" t="s">
        <v>542</v>
      </c>
      <c r="E189" t="s">
        <v>83</v>
      </c>
      <c r="F189">
        <v>68477</v>
      </c>
      <c r="G189" t="s">
        <v>3315</v>
      </c>
      <c r="H189">
        <v>0.12</v>
      </c>
      <c r="I189">
        <v>8217.24</v>
      </c>
      <c r="J189" t="s">
        <v>50</v>
      </c>
      <c r="K189" t="s">
        <v>3314</v>
      </c>
      <c r="L189" t="s">
        <v>925</v>
      </c>
      <c r="M189" t="s">
        <v>10383</v>
      </c>
      <c r="N189" t="s">
        <v>10386</v>
      </c>
      <c r="Q189">
        <v>1</v>
      </c>
      <c r="R189" t="s">
        <v>10381</v>
      </c>
      <c r="S189" t="s">
        <v>10388</v>
      </c>
      <c r="T189" t="s">
        <v>12140</v>
      </c>
      <c r="U189" t="s">
        <v>12141</v>
      </c>
      <c r="V189" t="s">
        <v>12142</v>
      </c>
      <c r="W189" t="s">
        <v>3352</v>
      </c>
      <c r="AA189" t="s">
        <v>3321</v>
      </c>
      <c r="AB189" t="s">
        <v>10387</v>
      </c>
      <c r="AC189">
        <v>1</v>
      </c>
      <c r="AD189" t="s">
        <v>11976</v>
      </c>
      <c r="AE189">
        <v>0.13</v>
      </c>
      <c r="AF189">
        <v>7271.89</v>
      </c>
      <c r="AG189">
        <v>945.35</v>
      </c>
      <c r="AH189">
        <v>7271.89</v>
      </c>
      <c r="AI189">
        <v>945.35</v>
      </c>
      <c r="AJ189">
        <v>8217.24</v>
      </c>
      <c r="AK189">
        <v>0</v>
      </c>
      <c r="AL189">
        <v>7271.89</v>
      </c>
      <c r="AM189">
        <v>1</v>
      </c>
      <c r="AN189" t="s">
        <v>12143</v>
      </c>
      <c r="AP189" t="s">
        <v>12093</v>
      </c>
      <c r="AQ189">
        <v>68477</v>
      </c>
      <c r="AR189" t="s">
        <v>2546</v>
      </c>
      <c r="AS189" t="s">
        <v>2546</v>
      </c>
    </row>
    <row r="190" spans="1:45" x14ac:dyDescent="0.15">
      <c r="A190" t="s">
        <v>3314</v>
      </c>
      <c r="B190" s="9">
        <v>45832</v>
      </c>
      <c r="C190" t="s">
        <v>2591</v>
      </c>
      <c r="D190" t="s">
        <v>542</v>
      </c>
      <c r="E190" t="s">
        <v>83</v>
      </c>
      <c r="F190">
        <v>65523</v>
      </c>
      <c r="G190" t="s">
        <v>3315</v>
      </c>
      <c r="H190">
        <v>0.12</v>
      </c>
      <c r="I190">
        <v>7862.76</v>
      </c>
      <c r="J190" t="s">
        <v>50</v>
      </c>
      <c r="K190" t="s">
        <v>3314</v>
      </c>
      <c r="L190" t="s">
        <v>925</v>
      </c>
      <c r="M190" t="s">
        <v>10383</v>
      </c>
      <c r="N190" t="s">
        <v>10386</v>
      </c>
      <c r="Q190">
        <v>1</v>
      </c>
      <c r="R190" t="s">
        <v>10381</v>
      </c>
      <c r="S190" t="s">
        <v>10388</v>
      </c>
      <c r="T190" t="s">
        <v>12140</v>
      </c>
      <c r="U190" t="s">
        <v>12141</v>
      </c>
      <c r="V190" t="s">
        <v>12144</v>
      </c>
      <c r="W190" t="s">
        <v>3352</v>
      </c>
      <c r="AA190" t="s">
        <v>3321</v>
      </c>
      <c r="AB190" t="s">
        <v>10387</v>
      </c>
      <c r="AC190">
        <v>1</v>
      </c>
      <c r="AD190" t="s">
        <v>11976</v>
      </c>
      <c r="AE190">
        <v>0.13</v>
      </c>
      <c r="AF190">
        <v>6958.19</v>
      </c>
      <c r="AG190">
        <v>904.57</v>
      </c>
      <c r="AH190">
        <v>6958.19</v>
      </c>
      <c r="AI190">
        <v>904.57</v>
      </c>
      <c r="AJ190">
        <v>7862.76</v>
      </c>
      <c r="AK190">
        <v>0</v>
      </c>
      <c r="AL190">
        <v>6958.19</v>
      </c>
      <c r="AM190">
        <v>1</v>
      </c>
      <c r="AN190" t="s">
        <v>12145</v>
      </c>
      <c r="AP190" t="s">
        <v>12093</v>
      </c>
      <c r="AQ190">
        <v>65523</v>
      </c>
      <c r="AR190" t="s">
        <v>2546</v>
      </c>
      <c r="AS190" t="s">
        <v>2546</v>
      </c>
    </row>
    <row r="191" spans="1:45" x14ac:dyDescent="0.15">
      <c r="A191" t="s">
        <v>3314</v>
      </c>
      <c r="B191" s="9">
        <v>45832</v>
      </c>
      <c r="C191" t="s">
        <v>12146</v>
      </c>
      <c r="D191" t="s">
        <v>12147</v>
      </c>
      <c r="E191" t="s">
        <v>8837</v>
      </c>
      <c r="F191">
        <v>62523</v>
      </c>
      <c r="G191" t="s">
        <v>3315</v>
      </c>
      <c r="H191">
        <v>0.12</v>
      </c>
      <c r="I191">
        <v>7502.76</v>
      </c>
      <c r="J191" t="s">
        <v>50</v>
      </c>
      <c r="K191" t="s">
        <v>3314</v>
      </c>
      <c r="L191" t="s">
        <v>925</v>
      </c>
      <c r="M191" t="s">
        <v>10383</v>
      </c>
      <c r="N191" t="s">
        <v>10386</v>
      </c>
      <c r="Q191">
        <v>1</v>
      </c>
      <c r="R191" t="s">
        <v>10381</v>
      </c>
      <c r="S191" t="s">
        <v>10388</v>
      </c>
      <c r="T191" t="s">
        <v>12140</v>
      </c>
      <c r="U191" t="s">
        <v>12148</v>
      </c>
      <c r="V191" t="s">
        <v>12142</v>
      </c>
      <c r="W191" t="s">
        <v>3352</v>
      </c>
      <c r="AA191" t="s">
        <v>3321</v>
      </c>
      <c r="AB191" t="s">
        <v>10387</v>
      </c>
      <c r="AC191">
        <v>1</v>
      </c>
      <c r="AD191" t="s">
        <v>11976</v>
      </c>
      <c r="AE191">
        <v>0.13</v>
      </c>
      <c r="AF191">
        <v>6639.61</v>
      </c>
      <c r="AG191">
        <v>863.15</v>
      </c>
      <c r="AH191">
        <v>6639.61</v>
      </c>
      <c r="AI191">
        <v>863.15</v>
      </c>
      <c r="AJ191">
        <v>7502.76</v>
      </c>
      <c r="AK191">
        <v>9206.8799999999992</v>
      </c>
      <c r="AL191">
        <v>-2567.27</v>
      </c>
      <c r="AM191">
        <v>-0.38665975863040097</v>
      </c>
      <c r="AN191" t="s">
        <v>12143</v>
      </c>
      <c r="AP191" t="s">
        <v>12093</v>
      </c>
      <c r="AQ191">
        <v>62523</v>
      </c>
      <c r="AR191" t="s">
        <v>12149</v>
      </c>
      <c r="AS191" t="s">
        <v>12149</v>
      </c>
    </row>
    <row r="192" spans="1:45" x14ac:dyDescent="0.15">
      <c r="A192" t="s">
        <v>3314</v>
      </c>
      <c r="B192" s="9">
        <v>45832</v>
      </c>
      <c r="C192" t="s">
        <v>2736</v>
      </c>
      <c r="D192" t="s">
        <v>257</v>
      </c>
      <c r="E192" t="s">
        <v>256</v>
      </c>
      <c r="F192">
        <v>133401</v>
      </c>
      <c r="G192" t="s">
        <v>3315</v>
      </c>
      <c r="H192">
        <v>0.28000000000000003</v>
      </c>
      <c r="I192">
        <v>37352.28</v>
      </c>
      <c r="J192" t="s">
        <v>50</v>
      </c>
      <c r="K192" t="s">
        <v>3314</v>
      </c>
      <c r="L192" t="s">
        <v>925</v>
      </c>
      <c r="M192" t="s">
        <v>10735</v>
      </c>
      <c r="N192" t="s">
        <v>10738</v>
      </c>
      <c r="O192" t="s">
        <v>10657</v>
      </c>
      <c r="P192" t="s">
        <v>10658</v>
      </c>
      <c r="Q192">
        <v>64</v>
      </c>
      <c r="R192" t="s">
        <v>10381</v>
      </c>
      <c r="S192" t="s">
        <v>10448</v>
      </c>
      <c r="T192" t="s">
        <v>12150</v>
      </c>
      <c r="U192" t="s">
        <v>12151</v>
      </c>
      <c r="V192" t="s">
        <v>10736</v>
      </c>
      <c r="W192" t="s">
        <v>3352</v>
      </c>
      <c r="AA192" t="s">
        <v>3321</v>
      </c>
      <c r="AB192" t="s">
        <v>10387</v>
      </c>
      <c r="AC192">
        <v>1</v>
      </c>
      <c r="AD192" t="s">
        <v>11976</v>
      </c>
      <c r="AE192">
        <v>0.13</v>
      </c>
      <c r="AF192">
        <v>33055.120000000003</v>
      </c>
      <c r="AG192">
        <v>4297.16</v>
      </c>
      <c r="AH192">
        <v>33055.120000000003</v>
      </c>
      <c r="AI192">
        <v>4297.16</v>
      </c>
      <c r="AJ192">
        <v>37352.28</v>
      </c>
      <c r="AK192">
        <v>23166.43</v>
      </c>
      <c r="AL192">
        <v>9888.69</v>
      </c>
      <c r="AM192">
        <v>0.299157588899995</v>
      </c>
      <c r="AN192" t="s">
        <v>10737</v>
      </c>
      <c r="AP192" t="s">
        <v>11977</v>
      </c>
      <c r="AQ192">
        <v>0</v>
      </c>
      <c r="AR192" t="s">
        <v>2370</v>
      </c>
      <c r="AS192" t="s">
        <v>2370</v>
      </c>
    </row>
    <row r="193" spans="1:45" x14ac:dyDescent="0.15">
      <c r="A193" t="s">
        <v>3314</v>
      </c>
      <c r="B193" s="9">
        <v>45832</v>
      </c>
      <c r="C193" t="s">
        <v>2736</v>
      </c>
      <c r="D193" t="s">
        <v>257</v>
      </c>
      <c r="E193" t="s">
        <v>256</v>
      </c>
      <c r="F193">
        <v>135000</v>
      </c>
      <c r="G193" t="s">
        <v>3315</v>
      </c>
      <c r="H193">
        <v>0.28000000000000003</v>
      </c>
      <c r="I193">
        <v>37800</v>
      </c>
      <c r="J193" t="s">
        <v>50</v>
      </c>
      <c r="K193" t="s">
        <v>3314</v>
      </c>
      <c r="L193" t="s">
        <v>925</v>
      </c>
      <c r="M193" t="s">
        <v>10735</v>
      </c>
      <c r="N193" t="s">
        <v>10738</v>
      </c>
      <c r="O193" t="s">
        <v>10657</v>
      </c>
      <c r="P193" t="s">
        <v>10658</v>
      </c>
      <c r="Q193">
        <v>64</v>
      </c>
      <c r="R193" t="s">
        <v>10381</v>
      </c>
      <c r="S193" t="s">
        <v>10448</v>
      </c>
      <c r="T193" t="s">
        <v>12150</v>
      </c>
      <c r="U193" t="s">
        <v>12151</v>
      </c>
      <c r="V193" t="s">
        <v>10736</v>
      </c>
      <c r="W193" t="s">
        <v>3352</v>
      </c>
      <c r="AA193" t="s">
        <v>3321</v>
      </c>
      <c r="AB193" t="s">
        <v>10387</v>
      </c>
      <c r="AC193">
        <v>1</v>
      </c>
      <c r="AD193" t="s">
        <v>11976</v>
      </c>
      <c r="AE193">
        <v>0.13</v>
      </c>
      <c r="AF193">
        <v>33451.32</v>
      </c>
      <c r="AG193">
        <v>4348.68</v>
      </c>
      <c r="AH193">
        <v>33451.32</v>
      </c>
      <c r="AI193">
        <v>4348.68</v>
      </c>
      <c r="AJ193">
        <v>37800</v>
      </c>
      <c r="AK193">
        <v>23444.12</v>
      </c>
      <c r="AL193">
        <v>10007.200000000001</v>
      </c>
      <c r="AM193">
        <v>0.29915710351639302</v>
      </c>
      <c r="AN193" t="s">
        <v>10737</v>
      </c>
      <c r="AP193" t="s">
        <v>11977</v>
      </c>
      <c r="AQ193">
        <v>0</v>
      </c>
      <c r="AR193" t="s">
        <v>4468</v>
      </c>
      <c r="AS193" t="s">
        <v>4468</v>
      </c>
    </row>
    <row r="194" spans="1:45" x14ac:dyDescent="0.15">
      <c r="A194" t="s">
        <v>3314</v>
      </c>
      <c r="B194" s="9">
        <v>45832</v>
      </c>
      <c r="C194" t="s">
        <v>2736</v>
      </c>
      <c r="D194" t="s">
        <v>257</v>
      </c>
      <c r="E194" t="s">
        <v>256</v>
      </c>
      <c r="F194">
        <v>29242</v>
      </c>
      <c r="G194" t="s">
        <v>3315</v>
      </c>
      <c r="H194">
        <v>0.28000000000000003</v>
      </c>
      <c r="I194">
        <v>8187.76</v>
      </c>
      <c r="J194" t="s">
        <v>50</v>
      </c>
      <c r="K194" t="s">
        <v>3314</v>
      </c>
      <c r="L194" t="s">
        <v>925</v>
      </c>
      <c r="M194" t="s">
        <v>10735</v>
      </c>
      <c r="N194" t="s">
        <v>10738</v>
      </c>
      <c r="O194" t="s">
        <v>10657</v>
      </c>
      <c r="P194" t="s">
        <v>10658</v>
      </c>
      <c r="Q194">
        <v>64</v>
      </c>
      <c r="R194" t="s">
        <v>10381</v>
      </c>
      <c r="S194" t="s">
        <v>10448</v>
      </c>
      <c r="T194" t="s">
        <v>12150</v>
      </c>
      <c r="U194" t="s">
        <v>12151</v>
      </c>
      <c r="V194" t="s">
        <v>10736</v>
      </c>
      <c r="W194" t="s">
        <v>3352</v>
      </c>
      <c r="AA194" t="s">
        <v>3321</v>
      </c>
      <c r="AB194" t="s">
        <v>10387</v>
      </c>
      <c r="AC194">
        <v>1</v>
      </c>
      <c r="AD194" t="s">
        <v>11976</v>
      </c>
      <c r="AE194">
        <v>0.13</v>
      </c>
      <c r="AF194">
        <v>7245.81</v>
      </c>
      <c r="AG194">
        <v>941.95</v>
      </c>
      <c r="AH194">
        <v>7245.81</v>
      </c>
      <c r="AI194">
        <v>941.95</v>
      </c>
      <c r="AJ194">
        <v>8187.76</v>
      </c>
      <c r="AK194">
        <v>5078.16</v>
      </c>
      <c r="AL194">
        <v>2167.65</v>
      </c>
      <c r="AM194">
        <v>0.29915910022482001</v>
      </c>
      <c r="AN194" t="s">
        <v>10737</v>
      </c>
      <c r="AP194" t="s">
        <v>11977</v>
      </c>
      <c r="AQ194">
        <v>0</v>
      </c>
      <c r="AR194" t="s">
        <v>2856</v>
      </c>
      <c r="AS194" t="s">
        <v>2856</v>
      </c>
    </row>
    <row r="195" spans="1:45" x14ac:dyDescent="0.15">
      <c r="A195" t="s">
        <v>3314</v>
      </c>
      <c r="B195" s="9">
        <v>45832</v>
      </c>
      <c r="C195" t="s">
        <v>2736</v>
      </c>
      <c r="D195" t="s">
        <v>257</v>
      </c>
      <c r="E195" t="s">
        <v>256</v>
      </c>
      <c r="F195">
        <v>1599</v>
      </c>
      <c r="G195" t="s">
        <v>3315</v>
      </c>
      <c r="H195">
        <v>0.28000000000000003</v>
      </c>
      <c r="I195">
        <v>447.72</v>
      </c>
      <c r="J195" t="s">
        <v>50</v>
      </c>
      <c r="K195" t="s">
        <v>3314</v>
      </c>
      <c r="L195" t="s">
        <v>925</v>
      </c>
      <c r="M195" t="s">
        <v>10735</v>
      </c>
      <c r="N195" t="s">
        <v>10738</v>
      </c>
      <c r="O195" t="s">
        <v>10657</v>
      </c>
      <c r="P195" t="s">
        <v>10658</v>
      </c>
      <c r="Q195">
        <v>64</v>
      </c>
      <c r="R195" t="s">
        <v>10381</v>
      </c>
      <c r="S195" t="s">
        <v>10448</v>
      </c>
      <c r="T195" t="s">
        <v>12150</v>
      </c>
      <c r="U195" t="s">
        <v>12151</v>
      </c>
      <c r="V195" t="s">
        <v>10736</v>
      </c>
      <c r="W195" t="s">
        <v>3352</v>
      </c>
      <c r="AA195" t="s">
        <v>3321</v>
      </c>
      <c r="AB195" t="s">
        <v>10387</v>
      </c>
      <c r="AC195">
        <v>1</v>
      </c>
      <c r="AD195" t="s">
        <v>11976</v>
      </c>
      <c r="AE195">
        <v>0.13</v>
      </c>
      <c r="AF195">
        <v>396.21</v>
      </c>
      <c r="AG195">
        <v>51.51</v>
      </c>
      <c r="AH195">
        <v>396.21</v>
      </c>
      <c r="AI195">
        <v>51.51</v>
      </c>
      <c r="AJ195">
        <v>447.72</v>
      </c>
      <c r="AK195">
        <v>277.69</v>
      </c>
      <c r="AL195">
        <v>118.52</v>
      </c>
      <c r="AM195">
        <v>0.299134297468514</v>
      </c>
      <c r="AN195" t="s">
        <v>10737</v>
      </c>
      <c r="AP195" t="s">
        <v>11977</v>
      </c>
      <c r="AQ195">
        <v>0</v>
      </c>
      <c r="AR195" t="s">
        <v>2853</v>
      </c>
      <c r="AS195" t="s">
        <v>2853</v>
      </c>
    </row>
    <row r="196" spans="1:45" x14ac:dyDescent="0.15">
      <c r="A196" t="s">
        <v>3314</v>
      </c>
      <c r="B196" s="9">
        <v>45832</v>
      </c>
      <c r="C196" t="s">
        <v>2736</v>
      </c>
      <c r="D196" t="s">
        <v>257</v>
      </c>
      <c r="E196" t="s">
        <v>256</v>
      </c>
      <c r="F196">
        <v>758</v>
      </c>
      <c r="G196" t="s">
        <v>3315</v>
      </c>
      <c r="H196">
        <v>0.28000000000000003</v>
      </c>
      <c r="I196">
        <v>212.24</v>
      </c>
      <c r="J196" t="s">
        <v>50</v>
      </c>
      <c r="K196" t="s">
        <v>3314</v>
      </c>
      <c r="L196" t="s">
        <v>925</v>
      </c>
      <c r="M196" t="s">
        <v>10735</v>
      </c>
      <c r="N196" t="s">
        <v>10738</v>
      </c>
      <c r="O196" t="s">
        <v>10657</v>
      </c>
      <c r="P196" t="s">
        <v>10658</v>
      </c>
      <c r="Q196">
        <v>64</v>
      </c>
      <c r="R196" t="s">
        <v>10381</v>
      </c>
      <c r="S196" t="s">
        <v>10448</v>
      </c>
      <c r="T196" t="s">
        <v>12150</v>
      </c>
      <c r="U196" t="s">
        <v>12151</v>
      </c>
      <c r="V196" t="s">
        <v>10736</v>
      </c>
      <c r="W196" t="s">
        <v>3352</v>
      </c>
      <c r="AA196" t="s">
        <v>3321</v>
      </c>
      <c r="AB196" t="s">
        <v>10387</v>
      </c>
      <c r="AC196">
        <v>1</v>
      </c>
      <c r="AD196" t="s">
        <v>11976</v>
      </c>
      <c r="AE196">
        <v>0.13</v>
      </c>
      <c r="AF196">
        <v>187.82</v>
      </c>
      <c r="AG196">
        <v>24.42</v>
      </c>
      <c r="AH196">
        <v>187.82</v>
      </c>
      <c r="AI196">
        <v>24.42</v>
      </c>
      <c r="AJ196">
        <v>212.24</v>
      </c>
      <c r="AK196">
        <v>131.63999999999999</v>
      </c>
      <c r="AL196">
        <v>56.18</v>
      </c>
      <c r="AM196">
        <v>0.29911617506122901</v>
      </c>
      <c r="AN196" t="s">
        <v>10737</v>
      </c>
      <c r="AP196" t="s">
        <v>11977</v>
      </c>
      <c r="AQ196">
        <v>0</v>
      </c>
      <c r="AR196" t="s">
        <v>4468</v>
      </c>
      <c r="AS196" t="s">
        <v>4468</v>
      </c>
    </row>
    <row r="197" spans="1:45" x14ac:dyDescent="0.15">
      <c r="A197" t="s">
        <v>3314</v>
      </c>
      <c r="B197" s="9">
        <v>45832</v>
      </c>
      <c r="C197" t="s">
        <v>2736</v>
      </c>
      <c r="D197" t="s">
        <v>257</v>
      </c>
      <c r="E197" t="s">
        <v>256</v>
      </c>
      <c r="F197">
        <v>225000</v>
      </c>
      <c r="G197" t="s">
        <v>3315</v>
      </c>
      <c r="H197">
        <v>0.28000000000000003</v>
      </c>
      <c r="I197">
        <v>63000</v>
      </c>
      <c r="J197" t="s">
        <v>50</v>
      </c>
      <c r="K197" t="s">
        <v>3314</v>
      </c>
      <c r="L197" t="s">
        <v>925</v>
      </c>
      <c r="M197" t="s">
        <v>10735</v>
      </c>
      <c r="N197" t="s">
        <v>10738</v>
      </c>
      <c r="O197" t="s">
        <v>10657</v>
      </c>
      <c r="P197" t="s">
        <v>10658</v>
      </c>
      <c r="Q197">
        <v>64</v>
      </c>
      <c r="R197" t="s">
        <v>10381</v>
      </c>
      <c r="S197" t="s">
        <v>10448</v>
      </c>
      <c r="T197" t="s">
        <v>12150</v>
      </c>
      <c r="U197" t="s">
        <v>12151</v>
      </c>
      <c r="V197" t="s">
        <v>12152</v>
      </c>
      <c r="W197" t="s">
        <v>3352</v>
      </c>
      <c r="AA197" t="s">
        <v>3321</v>
      </c>
      <c r="AB197" t="s">
        <v>10387</v>
      </c>
      <c r="AC197">
        <v>1</v>
      </c>
      <c r="AD197" t="s">
        <v>11976</v>
      </c>
      <c r="AE197">
        <v>0.13</v>
      </c>
      <c r="AF197">
        <v>55752.22</v>
      </c>
      <c r="AG197">
        <v>7247.78</v>
      </c>
      <c r="AH197">
        <v>55752.22</v>
      </c>
      <c r="AI197">
        <v>7247.78</v>
      </c>
      <c r="AJ197">
        <v>63000</v>
      </c>
      <c r="AK197">
        <v>39073.519999999997</v>
      </c>
      <c r="AL197">
        <v>16678.7</v>
      </c>
      <c r="AM197">
        <v>0.29915759408324899</v>
      </c>
      <c r="AN197" t="s">
        <v>12153</v>
      </c>
      <c r="AP197" t="s">
        <v>11977</v>
      </c>
      <c r="AQ197">
        <v>0</v>
      </c>
      <c r="AR197" t="s">
        <v>4468</v>
      </c>
      <c r="AS197" t="s">
        <v>4468</v>
      </c>
    </row>
    <row r="198" spans="1:45" x14ac:dyDescent="0.15">
      <c r="A198" t="s">
        <v>3314</v>
      </c>
      <c r="B198" s="9">
        <v>45832</v>
      </c>
      <c r="C198" t="s">
        <v>2736</v>
      </c>
      <c r="D198" t="s">
        <v>257</v>
      </c>
      <c r="E198" t="s">
        <v>256</v>
      </c>
      <c r="F198">
        <v>17230</v>
      </c>
      <c r="G198" t="s">
        <v>3315</v>
      </c>
      <c r="H198">
        <v>0.28000000000000003</v>
      </c>
      <c r="I198">
        <v>4824.3999999999996</v>
      </c>
      <c r="J198" t="s">
        <v>50</v>
      </c>
      <c r="K198" t="s">
        <v>3314</v>
      </c>
      <c r="L198" t="s">
        <v>925</v>
      </c>
      <c r="M198" t="s">
        <v>10735</v>
      </c>
      <c r="N198" t="s">
        <v>10738</v>
      </c>
      <c r="O198" t="s">
        <v>10657</v>
      </c>
      <c r="P198" t="s">
        <v>10658</v>
      </c>
      <c r="Q198">
        <v>64</v>
      </c>
      <c r="R198" t="s">
        <v>10381</v>
      </c>
      <c r="S198" t="s">
        <v>10448</v>
      </c>
      <c r="T198" t="s">
        <v>12150</v>
      </c>
      <c r="U198" t="s">
        <v>12151</v>
      </c>
      <c r="V198" t="s">
        <v>12152</v>
      </c>
      <c r="W198" t="s">
        <v>3352</v>
      </c>
      <c r="AA198" t="s">
        <v>3321</v>
      </c>
      <c r="AB198" t="s">
        <v>10387</v>
      </c>
      <c r="AC198">
        <v>1</v>
      </c>
      <c r="AD198" t="s">
        <v>11976</v>
      </c>
      <c r="AE198">
        <v>0.13</v>
      </c>
      <c r="AF198">
        <v>4269.38</v>
      </c>
      <c r="AG198">
        <v>555.02</v>
      </c>
      <c r="AH198">
        <v>4269.38</v>
      </c>
      <c r="AI198">
        <v>555.02</v>
      </c>
      <c r="AJ198">
        <v>4824.3999999999996</v>
      </c>
      <c r="AK198">
        <v>2992.17</v>
      </c>
      <c r="AL198">
        <v>1277.21</v>
      </c>
      <c r="AM198">
        <v>0.29915584932706901</v>
      </c>
      <c r="AN198" t="s">
        <v>12153</v>
      </c>
      <c r="AP198" t="s">
        <v>11977</v>
      </c>
      <c r="AQ198">
        <v>0</v>
      </c>
      <c r="AR198" t="s">
        <v>2853</v>
      </c>
      <c r="AS198" t="s">
        <v>2853</v>
      </c>
    </row>
    <row r="199" spans="1:45" x14ac:dyDescent="0.15">
      <c r="A199" t="s">
        <v>3314</v>
      </c>
      <c r="B199" s="9">
        <v>45832</v>
      </c>
      <c r="C199" t="s">
        <v>2736</v>
      </c>
      <c r="D199" t="s">
        <v>257</v>
      </c>
      <c r="E199" t="s">
        <v>256</v>
      </c>
      <c r="F199">
        <v>30770</v>
      </c>
      <c r="G199" t="s">
        <v>3315</v>
      </c>
      <c r="H199">
        <v>0.28000000000000003</v>
      </c>
      <c r="I199">
        <v>8615.6</v>
      </c>
      <c r="J199" t="s">
        <v>50</v>
      </c>
      <c r="K199" t="s">
        <v>3314</v>
      </c>
      <c r="L199" t="s">
        <v>925</v>
      </c>
      <c r="M199" t="s">
        <v>10735</v>
      </c>
      <c r="N199" t="s">
        <v>10738</v>
      </c>
      <c r="O199" t="s">
        <v>10657</v>
      </c>
      <c r="P199" t="s">
        <v>10658</v>
      </c>
      <c r="Q199">
        <v>64</v>
      </c>
      <c r="R199" t="s">
        <v>10381</v>
      </c>
      <c r="S199" t="s">
        <v>10448</v>
      </c>
      <c r="T199" t="s">
        <v>12150</v>
      </c>
      <c r="U199" t="s">
        <v>12151</v>
      </c>
      <c r="V199" t="s">
        <v>12152</v>
      </c>
      <c r="W199" t="s">
        <v>3352</v>
      </c>
      <c r="AA199" t="s">
        <v>3321</v>
      </c>
      <c r="AB199" t="s">
        <v>10387</v>
      </c>
      <c r="AC199">
        <v>1</v>
      </c>
      <c r="AD199" t="s">
        <v>11976</v>
      </c>
      <c r="AE199">
        <v>0.13</v>
      </c>
      <c r="AF199">
        <v>7624.42</v>
      </c>
      <c r="AG199">
        <v>991.18</v>
      </c>
      <c r="AH199">
        <v>7624.42</v>
      </c>
      <c r="AI199">
        <v>991.18</v>
      </c>
      <c r="AJ199">
        <v>8615.6</v>
      </c>
      <c r="AK199">
        <v>5343.53</v>
      </c>
      <c r="AL199">
        <v>2280.89</v>
      </c>
      <c r="AM199">
        <v>0.29915587021701301</v>
      </c>
      <c r="AN199" t="s">
        <v>12153</v>
      </c>
      <c r="AP199" t="s">
        <v>11977</v>
      </c>
      <c r="AQ199">
        <v>0</v>
      </c>
      <c r="AR199" t="s">
        <v>4468</v>
      </c>
      <c r="AS199" t="s">
        <v>4468</v>
      </c>
    </row>
    <row r="200" spans="1:45" x14ac:dyDescent="0.15">
      <c r="A200" t="s">
        <v>3314</v>
      </c>
      <c r="B200" s="9">
        <v>45832</v>
      </c>
      <c r="C200" t="s">
        <v>6319</v>
      </c>
      <c r="D200" t="s">
        <v>12154</v>
      </c>
      <c r="E200" t="s">
        <v>6320</v>
      </c>
      <c r="F200">
        <v>1</v>
      </c>
      <c r="G200" t="s">
        <v>5313</v>
      </c>
      <c r="H200">
        <v>2000</v>
      </c>
      <c r="I200">
        <v>2000</v>
      </c>
      <c r="J200" t="s">
        <v>50</v>
      </c>
      <c r="K200" t="s">
        <v>3314</v>
      </c>
      <c r="L200" t="s">
        <v>925</v>
      </c>
      <c r="M200" t="s">
        <v>12155</v>
      </c>
      <c r="N200" t="s">
        <v>12156</v>
      </c>
      <c r="O200" t="s">
        <v>10657</v>
      </c>
      <c r="P200" t="s">
        <v>10658</v>
      </c>
      <c r="Q200">
        <v>64</v>
      </c>
      <c r="R200" t="s">
        <v>10381</v>
      </c>
      <c r="S200" t="s">
        <v>10448</v>
      </c>
      <c r="T200" t="s">
        <v>12157</v>
      </c>
      <c r="U200" t="s">
        <v>12158</v>
      </c>
      <c r="V200" t="s">
        <v>12159</v>
      </c>
      <c r="W200" t="s">
        <v>3352</v>
      </c>
      <c r="AA200" t="s">
        <v>3321</v>
      </c>
      <c r="AB200" t="s">
        <v>10387</v>
      </c>
      <c r="AC200">
        <v>1</v>
      </c>
      <c r="AD200" t="s">
        <v>11976</v>
      </c>
      <c r="AE200">
        <v>0.13</v>
      </c>
      <c r="AF200">
        <v>1769.91</v>
      </c>
      <c r="AG200">
        <v>230.09</v>
      </c>
      <c r="AH200">
        <v>1769.91</v>
      </c>
      <c r="AI200">
        <v>230.09</v>
      </c>
      <c r="AJ200">
        <v>2000</v>
      </c>
      <c r="AK200">
        <v>665.6</v>
      </c>
      <c r="AL200">
        <v>1104.31</v>
      </c>
      <c r="AM200">
        <v>0.62393568034532798</v>
      </c>
      <c r="AN200" t="s">
        <v>12160</v>
      </c>
      <c r="AP200" t="s">
        <v>12093</v>
      </c>
      <c r="AQ200">
        <v>1</v>
      </c>
    </row>
    <row r="201" spans="1:45" x14ac:dyDescent="0.15">
      <c r="A201" t="s">
        <v>3314</v>
      </c>
      <c r="B201" s="9">
        <v>45832</v>
      </c>
      <c r="C201" t="s">
        <v>4405</v>
      </c>
      <c r="D201" t="s">
        <v>532</v>
      </c>
      <c r="E201" t="s">
        <v>237</v>
      </c>
      <c r="F201">
        <v>229469</v>
      </c>
      <c r="G201" t="s">
        <v>3315</v>
      </c>
      <c r="H201">
        <v>0.255</v>
      </c>
      <c r="I201">
        <v>58514.6</v>
      </c>
      <c r="J201" t="s">
        <v>50</v>
      </c>
      <c r="K201" t="s">
        <v>3314</v>
      </c>
      <c r="L201" t="s">
        <v>925</v>
      </c>
      <c r="M201" t="s">
        <v>10469</v>
      </c>
      <c r="N201" t="s">
        <v>10472</v>
      </c>
      <c r="O201" t="s">
        <v>10473</v>
      </c>
      <c r="P201" t="s">
        <v>10474</v>
      </c>
      <c r="Q201">
        <v>64</v>
      </c>
      <c r="R201" t="s">
        <v>10381</v>
      </c>
      <c r="S201" t="s">
        <v>10448</v>
      </c>
      <c r="T201" t="s">
        <v>12161</v>
      </c>
      <c r="U201" t="s">
        <v>12162</v>
      </c>
      <c r="V201" t="s">
        <v>12163</v>
      </c>
      <c r="W201" t="s">
        <v>3352</v>
      </c>
      <c r="AA201" t="s">
        <v>3321</v>
      </c>
      <c r="AB201" t="s">
        <v>10387</v>
      </c>
      <c r="AC201">
        <v>1</v>
      </c>
      <c r="AD201" t="s">
        <v>11976</v>
      </c>
      <c r="AE201">
        <v>0.13</v>
      </c>
      <c r="AF201">
        <v>51782.83</v>
      </c>
      <c r="AG201">
        <v>6731.77</v>
      </c>
      <c r="AH201">
        <v>51782.83</v>
      </c>
      <c r="AI201">
        <v>6731.77</v>
      </c>
      <c r="AJ201">
        <v>58514.6</v>
      </c>
      <c r="AK201">
        <v>36920.42</v>
      </c>
      <c r="AL201">
        <v>14862.41</v>
      </c>
      <c r="AM201">
        <v>0.287014247772862</v>
      </c>
      <c r="AN201" t="s">
        <v>10682</v>
      </c>
      <c r="AP201" t="s">
        <v>11977</v>
      </c>
      <c r="AQ201">
        <v>0</v>
      </c>
      <c r="AR201" t="s">
        <v>12164</v>
      </c>
      <c r="AS201" t="s">
        <v>12164</v>
      </c>
    </row>
    <row r="202" spans="1:45" x14ac:dyDescent="0.15">
      <c r="A202" t="s">
        <v>3314</v>
      </c>
      <c r="B202" s="9">
        <v>45832</v>
      </c>
      <c r="C202" t="s">
        <v>4405</v>
      </c>
      <c r="D202" t="s">
        <v>532</v>
      </c>
      <c r="E202" t="s">
        <v>237</v>
      </c>
      <c r="F202">
        <v>242498</v>
      </c>
      <c r="G202" t="s">
        <v>3315</v>
      </c>
      <c r="H202">
        <v>0.255</v>
      </c>
      <c r="I202">
        <v>61836.99</v>
      </c>
      <c r="J202" t="s">
        <v>50</v>
      </c>
      <c r="K202" t="s">
        <v>3314</v>
      </c>
      <c r="L202" t="s">
        <v>925</v>
      </c>
      <c r="M202" t="s">
        <v>10469</v>
      </c>
      <c r="N202" t="s">
        <v>10472</v>
      </c>
      <c r="O202" t="s">
        <v>10473</v>
      </c>
      <c r="P202" t="s">
        <v>10474</v>
      </c>
      <c r="Q202">
        <v>64</v>
      </c>
      <c r="R202" t="s">
        <v>10381</v>
      </c>
      <c r="S202" t="s">
        <v>10448</v>
      </c>
      <c r="T202" t="s">
        <v>12161</v>
      </c>
      <c r="U202" t="s">
        <v>12162</v>
      </c>
      <c r="V202" t="s">
        <v>12163</v>
      </c>
      <c r="W202" t="s">
        <v>3352</v>
      </c>
      <c r="AA202" t="s">
        <v>3321</v>
      </c>
      <c r="AB202" t="s">
        <v>10387</v>
      </c>
      <c r="AC202">
        <v>1</v>
      </c>
      <c r="AD202" t="s">
        <v>11976</v>
      </c>
      <c r="AE202">
        <v>0.13</v>
      </c>
      <c r="AF202">
        <v>54723</v>
      </c>
      <c r="AG202">
        <v>7113.99</v>
      </c>
      <c r="AH202">
        <v>54723</v>
      </c>
      <c r="AI202">
        <v>7113.99</v>
      </c>
      <c r="AJ202">
        <v>61836.99</v>
      </c>
      <c r="AK202">
        <v>39016.720000000001</v>
      </c>
      <c r="AL202">
        <v>15706.28</v>
      </c>
      <c r="AM202">
        <v>0.287014235330665</v>
      </c>
      <c r="AN202" t="s">
        <v>10682</v>
      </c>
      <c r="AP202" t="s">
        <v>11977</v>
      </c>
      <c r="AQ202">
        <v>0</v>
      </c>
      <c r="AR202" t="s">
        <v>3785</v>
      </c>
      <c r="AS202" t="s">
        <v>3785</v>
      </c>
    </row>
    <row r="203" spans="1:45" x14ac:dyDescent="0.15">
      <c r="A203" t="s">
        <v>3314</v>
      </c>
      <c r="B203" s="9">
        <v>45832</v>
      </c>
      <c r="C203" t="s">
        <v>4405</v>
      </c>
      <c r="D203" t="s">
        <v>532</v>
      </c>
      <c r="E203" t="s">
        <v>237</v>
      </c>
      <c r="F203">
        <v>244269</v>
      </c>
      <c r="G203" t="s">
        <v>3315</v>
      </c>
      <c r="H203">
        <v>0.255</v>
      </c>
      <c r="I203">
        <v>62288.6</v>
      </c>
      <c r="J203" t="s">
        <v>50</v>
      </c>
      <c r="K203" t="s">
        <v>3314</v>
      </c>
      <c r="L203" t="s">
        <v>925</v>
      </c>
      <c r="M203" t="s">
        <v>10469</v>
      </c>
      <c r="N203" t="s">
        <v>10472</v>
      </c>
      <c r="O203" t="s">
        <v>10473</v>
      </c>
      <c r="P203" t="s">
        <v>10474</v>
      </c>
      <c r="Q203">
        <v>64</v>
      </c>
      <c r="R203" t="s">
        <v>10381</v>
      </c>
      <c r="S203" t="s">
        <v>10448</v>
      </c>
      <c r="T203" t="s">
        <v>12161</v>
      </c>
      <c r="U203" t="s">
        <v>12162</v>
      </c>
      <c r="V203" t="s">
        <v>12163</v>
      </c>
      <c r="W203" t="s">
        <v>3352</v>
      </c>
      <c r="AA203" t="s">
        <v>3321</v>
      </c>
      <c r="AB203" t="s">
        <v>10387</v>
      </c>
      <c r="AC203">
        <v>1</v>
      </c>
      <c r="AD203" t="s">
        <v>11976</v>
      </c>
      <c r="AE203">
        <v>0.13</v>
      </c>
      <c r="AF203">
        <v>55122.64</v>
      </c>
      <c r="AG203">
        <v>7165.96</v>
      </c>
      <c r="AH203">
        <v>55122.64</v>
      </c>
      <c r="AI203">
        <v>7165.96</v>
      </c>
      <c r="AJ203">
        <v>62288.6</v>
      </c>
      <c r="AK203">
        <v>39301.65</v>
      </c>
      <c r="AL203">
        <v>15820.99</v>
      </c>
      <c r="AM203">
        <v>0.287014373767294</v>
      </c>
      <c r="AN203" t="s">
        <v>10682</v>
      </c>
      <c r="AP203" t="s">
        <v>11977</v>
      </c>
      <c r="AQ203">
        <v>0</v>
      </c>
      <c r="AR203" t="s">
        <v>3762</v>
      </c>
      <c r="AS203" t="s">
        <v>3762</v>
      </c>
    </row>
    <row r="204" spans="1:45" x14ac:dyDescent="0.15">
      <c r="A204" t="s">
        <v>3314</v>
      </c>
      <c r="B204" s="9">
        <v>45832</v>
      </c>
      <c r="C204" t="s">
        <v>4405</v>
      </c>
      <c r="D204" t="s">
        <v>532</v>
      </c>
      <c r="E204" t="s">
        <v>237</v>
      </c>
      <c r="F204">
        <v>199340</v>
      </c>
      <c r="G204" t="s">
        <v>3315</v>
      </c>
      <c r="H204">
        <v>0.255</v>
      </c>
      <c r="I204">
        <v>50831.7</v>
      </c>
      <c r="J204" t="s">
        <v>50</v>
      </c>
      <c r="K204" t="s">
        <v>3314</v>
      </c>
      <c r="L204" t="s">
        <v>925</v>
      </c>
      <c r="M204" t="s">
        <v>10469</v>
      </c>
      <c r="N204" t="s">
        <v>10472</v>
      </c>
      <c r="O204" t="s">
        <v>10473</v>
      </c>
      <c r="P204" t="s">
        <v>10474</v>
      </c>
      <c r="Q204">
        <v>64</v>
      </c>
      <c r="R204" t="s">
        <v>10381</v>
      </c>
      <c r="S204" t="s">
        <v>10448</v>
      </c>
      <c r="T204" t="s">
        <v>12161</v>
      </c>
      <c r="U204" t="s">
        <v>12162</v>
      </c>
      <c r="V204" t="s">
        <v>12163</v>
      </c>
      <c r="W204" t="s">
        <v>3352</v>
      </c>
      <c r="AA204" t="s">
        <v>3321</v>
      </c>
      <c r="AB204" t="s">
        <v>10387</v>
      </c>
      <c r="AC204">
        <v>1</v>
      </c>
      <c r="AD204" t="s">
        <v>11976</v>
      </c>
      <c r="AE204">
        <v>0.13</v>
      </c>
      <c r="AF204">
        <v>44983.81</v>
      </c>
      <c r="AG204">
        <v>5847.89</v>
      </c>
      <c r="AH204">
        <v>44983.81</v>
      </c>
      <c r="AI204">
        <v>5847.89</v>
      </c>
      <c r="AJ204">
        <v>50831.7</v>
      </c>
      <c r="AK204">
        <v>32072.81</v>
      </c>
      <c r="AL204">
        <v>12911</v>
      </c>
      <c r="AM204">
        <v>0.287014372504241</v>
      </c>
      <c r="AN204" t="s">
        <v>10682</v>
      </c>
      <c r="AP204" t="s">
        <v>11977</v>
      </c>
      <c r="AQ204">
        <v>0</v>
      </c>
      <c r="AR204" t="s">
        <v>12165</v>
      </c>
      <c r="AS204" t="s">
        <v>12165</v>
      </c>
    </row>
    <row r="205" spans="1:45" x14ac:dyDescent="0.15">
      <c r="A205" t="s">
        <v>3314</v>
      </c>
      <c r="B205" s="9">
        <v>45832</v>
      </c>
      <c r="C205" t="s">
        <v>4405</v>
      </c>
      <c r="D205" t="s">
        <v>532</v>
      </c>
      <c r="E205" t="s">
        <v>237</v>
      </c>
      <c r="F205">
        <v>242727</v>
      </c>
      <c r="G205" t="s">
        <v>3315</v>
      </c>
      <c r="H205">
        <v>0.255</v>
      </c>
      <c r="I205">
        <v>61895.38</v>
      </c>
      <c r="J205" t="s">
        <v>50</v>
      </c>
      <c r="K205" t="s">
        <v>3314</v>
      </c>
      <c r="L205" t="s">
        <v>925</v>
      </c>
      <c r="M205" t="s">
        <v>10469</v>
      </c>
      <c r="N205" t="s">
        <v>10472</v>
      </c>
      <c r="O205" t="s">
        <v>10473</v>
      </c>
      <c r="P205" t="s">
        <v>10474</v>
      </c>
      <c r="Q205">
        <v>64</v>
      </c>
      <c r="R205" t="s">
        <v>10381</v>
      </c>
      <c r="S205" t="s">
        <v>10448</v>
      </c>
      <c r="T205" t="s">
        <v>12161</v>
      </c>
      <c r="U205" t="s">
        <v>12162</v>
      </c>
      <c r="V205" t="s">
        <v>12163</v>
      </c>
      <c r="W205" t="s">
        <v>3352</v>
      </c>
      <c r="AA205" t="s">
        <v>3321</v>
      </c>
      <c r="AB205" t="s">
        <v>10387</v>
      </c>
      <c r="AC205">
        <v>1</v>
      </c>
      <c r="AD205" t="s">
        <v>11976</v>
      </c>
      <c r="AE205">
        <v>0.13</v>
      </c>
      <c r="AF205">
        <v>54774.67</v>
      </c>
      <c r="AG205">
        <v>7120.71</v>
      </c>
      <c r="AH205">
        <v>54774.67</v>
      </c>
      <c r="AI205">
        <v>7120.71</v>
      </c>
      <c r="AJ205">
        <v>61895.38</v>
      </c>
      <c r="AK205">
        <v>39053.56</v>
      </c>
      <c r="AL205">
        <v>15721.11</v>
      </c>
      <c r="AM205">
        <v>0.28701423486439998</v>
      </c>
      <c r="AN205" t="s">
        <v>10682</v>
      </c>
      <c r="AP205" t="s">
        <v>11977</v>
      </c>
      <c r="AQ205">
        <v>0</v>
      </c>
      <c r="AR205" t="s">
        <v>12166</v>
      </c>
      <c r="AS205" t="s">
        <v>12166</v>
      </c>
    </row>
    <row r="206" spans="1:45" x14ac:dyDescent="0.15">
      <c r="A206" t="s">
        <v>3314</v>
      </c>
      <c r="B206" s="9">
        <v>45832</v>
      </c>
      <c r="C206" t="s">
        <v>4405</v>
      </c>
      <c r="D206" t="s">
        <v>532</v>
      </c>
      <c r="E206" t="s">
        <v>237</v>
      </c>
      <c r="F206">
        <v>239478</v>
      </c>
      <c r="G206" t="s">
        <v>3315</v>
      </c>
      <c r="H206">
        <v>0.255</v>
      </c>
      <c r="I206">
        <v>61066.89</v>
      </c>
      <c r="J206" t="s">
        <v>50</v>
      </c>
      <c r="K206" t="s">
        <v>3314</v>
      </c>
      <c r="L206" t="s">
        <v>925</v>
      </c>
      <c r="M206" t="s">
        <v>10469</v>
      </c>
      <c r="N206" t="s">
        <v>10472</v>
      </c>
      <c r="O206" t="s">
        <v>10473</v>
      </c>
      <c r="P206" t="s">
        <v>10474</v>
      </c>
      <c r="Q206">
        <v>64</v>
      </c>
      <c r="R206" t="s">
        <v>10381</v>
      </c>
      <c r="S206" t="s">
        <v>10448</v>
      </c>
      <c r="T206" t="s">
        <v>12161</v>
      </c>
      <c r="U206" t="s">
        <v>12162</v>
      </c>
      <c r="V206" t="s">
        <v>12163</v>
      </c>
      <c r="W206" t="s">
        <v>3352</v>
      </c>
      <c r="AA206" t="s">
        <v>3321</v>
      </c>
      <c r="AB206" t="s">
        <v>10387</v>
      </c>
      <c r="AC206">
        <v>1</v>
      </c>
      <c r="AD206" t="s">
        <v>11976</v>
      </c>
      <c r="AE206">
        <v>0.13</v>
      </c>
      <c r="AF206">
        <v>54041.5</v>
      </c>
      <c r="AG206">
        <v>7025.39</v>
      </c>
      <c r="AH206">
        <v>54041.5</v>
      </c>
      <c r="AI206">
        <v>7025.39</v>
      </c>
      <c r="AJ206">
        <v>61066.89</v>
      </c>
      <c r="AK206">
        <v>38530.82</v>
      </c>
      <c r="AL206">
        <v>15510.68</v>
      </c>
      <c r="AM206">
        <v>0.287014239057021</v>
      </c>
      <c r="AN206" t="s">
        <v>10682</v>
      </c>
      <c r="AP206" t="s">
        <v>11977</v>
      </c>
      <c r="AQ206">
        <v>0</v>
      </c>
      <c r="AR206" t="s">
        <v>12167</v>
      </c>
      <c r="AS206" t="s">
        <v>12167</v>
      </c>
    </row>
    <row r="207" spans="1:45" x14ac:dyDescent="0.15">
      <c r="A207" t="s">
        <v>3314</v>
      </c>
      <c r="B207" s="9">
        <v>45832</v>
      </c>
      <c r="C207" t="s">
        <v>4405</v>
      </c>
      <c r="D207" t="s">
        <v>532</v>
      </c>
      <c r="E207" t="s">
        <v>237</v>
      </c>
      <c r="F207">
        <v>42298</v>
      </c>
      <c r="G207" t="s">
        <v>3315</v>
      </c>
      <c r="H207">
        <v>0.26500000000000001</v>
      </c>
      <c r="I207">
        <v>11208.97</v>
      </c>
      <c r="J207" t="s">
        <v>50</v>
      </c>
      <c r="K207" t="s">
        <v>3314</v>
      </c>
      <c r="L207" t="s">
        <v>925</v>
      </c>
      <c r="M207" t="s">
        <v>10469</v>
      </c>
      <c r="N207" t="s">
        <v>10472</v>
      </c>
      <c r="O207" t="s">
        <v>10473</v>
      </c>
      <c r="P207" t="s">
        <v>10474</v>
      </c>
      <c r="Q207">
        <v>64</v>
      </c>
      <c r="R207" t="s">
        <v>10381</v>
      </c>
      <c r="S207" t="s">
        <v>10448</v>
      </c>
      <c r="T207" t="s">
        <v>12161</v>
      </c>
      <c r="U207" t="s">
        <v>12162</v>
      </c>
      <c r="V207" t="s">
        <v>12168</v>
      </c>
      <c r="W207" t="s">
        <v>3352</v>
      </c>
      <c r="AA207" t="s">
        <v>3321</v>
      </c>
      <c r="AB207" t="s">
        <v>10387</v>
      </c>
      <c r="AC207">
        <v>1</v>
      </c>
      <c r="AD207" t="s">
        <v>11976</v>
      </c>
      <c r="AE207">
        <v>0.13</v>
      </c>
      <c r="AF207">
        <v>9919.44</v>
      </c>
      <c r="AG207">
        <v>1289.53</v>
      </c>
      <c r="AH207">
        <v>9919.44</v>
      </c>
      <c r="AI207">
        <v>1289.53</v>
      </c>
      <c r="AJ207">
        <v>11208.97</v>
      </c>
      <c r="AK207">
        <v>6805.53</v>
      </c>
      <c r="AL207">
        <v>3113.91</v>
      </c>
      <c r="AM207">
        <v>0.31391993902881599</v>
      </c>
      <c r="AN207" t="s">
        <v>12169</v>
      </c>
      <c r="AP207" t="s">
        <v>11977</v>
      </c>
      <c r="AQ207">
        <v>0</v>
      </c>
      <c r="AR207" t="s">
        <v>12165</v>
      </c>
      <c r="AS207" t="s">
        <v>12165</v>
      </c>
    </row>
    <row r="208" spans="1:45" x14ac:dyDescent="0.15">
      <c r="A208" t="s">
        <v>3314</v>
      </c>
      <c r="B208" s="9">
        <v>45832</v>
      </c>
      <c r="C208" t="s">
        <v>4405</v>
      </c>
      <c r="D208" t="s">
        <v>532</v>
      </c>
      <c r="E208" t="s">
        <v>237</v>
      </c>
      <c r="F208">
        <v>240118</v>
      </c>
      <c r="G208" t="s">
        <v>3315</v>
      </c>
      <c r="H208">
        <v>0.255</v>
      </c>
      <c r="I208">
        <v>61230.09</v>
      </c>
      <c r="J208" t="s">
        <v>50</v>
      </c>
      <c r="K208" t="s">
        <v>3314</v>
      </c>
      <c r="L208" t="s">
        <v>925</v>
      </c>
      <c r="M208" t="s">
        <v>10469</v>
      </c>
      <c r="N208" t="s">
        <v>10472</v>
      </c>
      <c r="O208" t="s">
        <v>10473</v>
      </c>
      <c r="P208" t="s">
        <v>10474</v>
      </c>
      <c r="Q208">
        <v>64</v>
      </c>
      <c r="R208" t="s">
        <v>10381</v>
      </c>
      <c r="S208" t="s">
        <v>10448</v>
      </c>
      <c r="T208" t="s">
        <v>12161</v>
      </c>
      <c r="U208" t="s">
        <v>12162</v>
      </c>
      <c r="V208" t="s">
        <v>12163</v>
      </c>
      <c r="W208" t="s">
        <v>3352</v>
      </c>
      <c r="AA208" t="s">
        <v>3321</v>
      </c>
      <c r="AB208" t="s">
        <v>10387</v>
      </c>
      <c r="AC208">
        <v>1</v>
      </c>
      <c r="AD208" t="s">
        <v>11976</v>
      </c>
      <c r="AE208">
        <v>0.13</v>
      </c>
      <c r="AF208">
        <v>54185.919999999998</v>
      </c>
      <c r="AG208">
        <v>7044.17</v>
      </c>
      <c r="AH208">
        <v>54185.919999999998</v>
      </c>
      <c r="AI208">
        <v>7044.17</v>
      </c>
      <c r="AJ208">
        <v>61230.09</v>
      </c>
      <c r="AK208">
        <v>38633.79</v>
      </c>
      <c r="AL208">
        <v>15552.13</v>
      </c>
      <c r="AM208">
        <v>0.28701422805038701</v>
      </c>
      <c r="AN208" t="s">
        <v>10682</v>
      </c>
      <c r="AP208" t="s">
        <v>11977</v>
      </c>
      <c r="AQ208">
        <v>0</v>
      </c>
      <c r="AR208" t="s">
        <v>12170</v>
      </c>
      <c r="AS208" t="s">
        <v>12170</v>
      </c>
    </row>
    <row r="209" spans="1:45" x14ac:dyDescent="0.15">
      <c r="A209" t="s">
        <v>3314</v>
      </c>
      <c r="B209" s="9">
        <v>45832</v>
      </c>
      <c r="C209" t="s">
        <v>4405</v>
      </c>
      <c r="D209" t="s">
        <v>532</v>
      </c>
      <c r="E209" t="s">
        <v>237</v>
      </c>
      <c r="F209">
        <v>243512</v>
      </c>
      <c r="G209" t="s">
        <v>3315</v>
      </c>
      <c r="H209">
        <v>0.255</v>
      </c>
      <c r="I209">
        <v>62095.56</v>
      </c>
      <c r="J209" t="s">
        <v>50</v>
      </c>
      <c r="K209" t="s">
        <v>3314</v>
      </c>
      <c r="L209" t="s">
        <v>925</v>
      </c>
      <c r="M209" t="s">
        <v>10469</v>
      </c>
      <c r="N209" t="s">
        <v>10472</v>
      </c>
      <c r="O209" t="s">
        <v>10473</v>
      </c>
      <c r="P209" t="s">
        <v>10474</v>
      </c>
      <c r="Q209">
        <v>64</v>
      </c>
      <c r="R209" t="s">
        <v>10381</v>
      </c>
      <c r="S209" t="s">
        <v>10448</v>
      </c>
      <c r="T209" t="s">
        <v>12161</v>
      </c>
      <c r="U209" t="s">
        <v>12162</v>
      </c>
      <c r="V209" t="s">
        <v>12163</v>
      </c>
      <c r="W209" t="s">
        <v>3352</v>
      </c>
      <c r="AA209" t="s">
        <v>3321</v>
      </c>
      <c r="AB209" t="s">
        <v>10387</v>
      </c>
      <c r="AC209">
        <v>1</v>
      </c>
      <c r="AD209" t="s">
        <v>11976</v>
      </c>
      <c r="AE209">
        <v>0.13</v>
      </c>
      <c r="AF209">
        <v>54951.82</v>
      </c>
      <c r="AG209">
        <v>7143.74</v>
      </c>
      <c r="AH209">
        <v>54951.82</v>
      </c>
      <c r="AI209">
        <v>7143.74</v>
      </c>
      <c r="AJ209">
        <v>62095.56</v>
      </c>
      <c r="AK209">
        <v>39179.86</v>
      </c>
      <c r="AL209">
        <v>15771.96</v>
      </c>
      <c r="AM209">
        <v>0.28701433364718398</v>
      </c>
      <c r="AN209" t="s">
        <v>10682</v>
      </c>
      <c r="AP209" t="s">
        <v>11977</v>
      </c>
      <c r="AQ209">
        <v>0</v>
      </c>
      <c r="AR209" t="s">
        <v>3744</v>
      </c>
      <c r="AS209" t="s">
        <v>3744</v>
      </c>
    </row>
    <row r="210" spans="1:45" x14ac:dyDescent="0.15">
      <c r="A210" t="s">
        <v>3314</v>
      </c>
      <c r="B210" s="9">
        <v>45832</v>
      </c>
      <c r="C210" t="s">
        <v>4405</v>
      </c>
      <c r="D210" t="s">
        <v>532</v>
      </c>
      <c r="E210" t="s">
        <v>237</v>
      </c>
      <c r="F210">
        <v>241261</v>
      </c>
      <c r="G210" t="s">
        <v>3315</v>
      </c>
      <c r="H210">
        <v>0.255</v>
      </c>
      <c r="I210">
        <v>61521.56</v>
      </c>
      <c r="J210" t="s">
        <v>50</v>
      </c>
      <c r="K210" t="s">
        <v>3314</v>
      </c>
      <c r="L210" t="s">
        <v>925</v>
      </c>
      <c r="M210" t="s">
        <v>10469</v>
      </c>
      <c r="N210" t="s">
        <v>10472</v>
      </c>
      <c r="O210" t="s">
        <v>10473</v>
      </c>
      <c r="P210" t="s">
        <v>10474</v>
      </c>
      <c r="Q210">
        <v>64</v>
      </c>
      <c r="R210" t="s">
        <v>10381</v>
      </c>
      <c r="S210" t="s">
        <v>10448</v>
      </c>
      <c r="T210" t="s">
        <v>12161</v>
      </c>
      <c r="U210" t="s">
        <v>12162</v>
      </c>
      <c r="V210" t="s">
        <v>12163</v>
      </c>
      <c r="W210" t="s">
        <v>3352</v>
      </c>
      <c r="AA210" t="s">
        <v>3321</v>
      </c>
      <c r="AB210" t="s">
        <v>10387</v>
      </c>
      <c r="AC210">
        <v>1</v>
      </c>
      <c r="AD210" t="s">
        <v>11976</v>
      </c>
      <c r="AE210">
        <v>0.13</v>
      </c>
      <c r="AF210">
        <v>54443.86</v>
      </c>
      <c r="AG210">
        <v>7077.7</v>
      </c>
      <c r="AH210">
        <v>54443.86</v>
      </c>
      <c r="AI210">
        <v>7077.7</v>
      </c>
      <c r="AJ210">
        <v>61521.56</v>
      </c>
      <c r="AK210">
        <v>38817.69</v>
      </c>
      <c r="AL210">
        <v>15626.17</v>
      </c>
      <c r="AM210">
        <v>0.287014366725651</v>
      </c>
      <c r="AN210" t="s">
        <v>10682</v>
      </c>
      <c r="AP210" t="s">
        <v>11977</v>
      </c>
      <c r="AQ210">
        <v>0</v>
      </c>
      <c r="AR210" t="s">
        <v>12171</v>
      </c>
      <c r="AS210" t="s">
        <v>12171</v>
      </c>
    </row>
    <row r="211" spans="1:45" x14ac:dyDescent="0.15">
      <c r="A211" t="s">
        <v>3314</v>
      </c>
      <c r="B211" s="9">
        <v>45832</v>
      </c>
      <c r="C211" t="s">
        <v>4405</v>
      </c>
      <c r="D211" t="s">
        <v>532</v>
      </c>
      <c r="E211" t="s">
        <v>237</v>
      </c>
      <c r="F211">
        <v>242427</v>
      </c>
      <c r="G211" t="s">
        <v>3315</v>
      </c>
      <c r="H211">
        <v>0.255</v>
      </c>
      <c r="I211">
        <v>61818.879999999997</v>
      </c>
      <c r="J211" t="s">
        <v>50</v>
      </c>
      <c r="K211" t="s">
        <v>3314</v>
      </c>
      <c r="L211" t="s">
        <v>925</v>
      </c>
      <c r="M211" t="s">
        <v>10469</v>
      </c>
      <c r="N211" t="s">
        <v>10472</v>
      </c>
      <c r="O211" t="s">
        <v>10473</v>
      </c>
      <c r="P211" t="s">
        <v>10474</v>
      </c>
      <c r="Q211">
        <v>64</v>
      </c>
      <c r="R211" t="s">
        <v>10381</v>
      </c>
      <c r="S211" t="s">
        <v>10448</v>
      </c>
      <c r="T211" t="s">
        <v>12161</v>
      </c>
      <c r="U211" t="s">
        <v>12162</v>
      </c>
      <c r="V211" t="s">
        <v>12163</v>
      </c>
      <c r="W211" t="s">
        <v>3352</v>
      </c>
      <c r="AA211" t="s">
        <v>3321</v>
      </c>
      <c r="AB211" t="s">
        <v>10387</v>
      </c>
      <c r="AC211">
        <v>1</v>
      </c>
      <c r="AD211" t="s">
        <v>11976</v>
      </c>
      <c r="AE211">
        <v>0.13</v>
      </c>
      <c r="AF211">
        <v>54706.97</v>
      </c>
      <c r="AG211">
        <v>7111.91</v>
      </c>
      <c r="AH211">
        <v>54706.97</v>
      </c>
      <c r="AI211">
        <v>7111.91</v>
      </c>
      <c r="AJ211">
        <v>61818.879999999997</v>
      </c>
      <c r="AK211">
        <v>39005.300000000003</v>
      </c>
      <c r="AL211">
        <v>15701.67</v>
      </c>
      <c r="AM211">
        <v>0.28701406786009198</v>
      </c>
      <c r="AN211" t="s">
        <v>10682</v>
      </c>
      <c r="AP211" t="s">
        <v>11977</v>
      </c>
      <c r="AQ211">
        <v>0</v>
      </c>
      <c r="AR211" t="s">
        <v>12172</v>
      </c>
      <c r="AS211" t="s">
        <v>12172</v>
      </c>
    </row>
    <row r="212" spans="1:45" x14ac:dyDescent="0.15">
      <c r="A212" t="s">
        <v>3314</v>
      </c>
      <c r="B212" s="9">
        <v>45832</v>
      </c>
      <c r="C212" t="s">
        <v>4405</v>
      </c>
      <c r="D212" t="s">
        <v>532</v>
      </c>
      <c r="E212" t="s">
        <v>237</v>
      </c>
      <c r="F212">
        <v>9184</v>
      </c>
      <c r="G212" t="s">
        <v>3315</v>
      </c>
      <c r="H212">
        <v>0.255</v>
      </c>
      <c r="I212">
        <v>2341.92</v>
      </c>
      <c r="J212" t="s">
        <v>50</v>
      </c>
      <c r="K212" t="s">
        <v>3314</v>
      </c>
      <c r="L212" t="s">
        <v>925</v>
      </c>
      <c r="M212" t="s">
        <v>10469</v>
      </c>
      <c r="N212" t="s">
        <v>10472</v>
      </c>
      <c r="O212" t="s">
        <v>10473</v>
      </c>
      <c r="P212" t="s">
        <v>10474</v>
      </c>
      <c r="Q212">
        <v>64</v>
      </c>
      <c r="R212" t="s">
        <v>10381</v>
      </c>
      <c r="S212" t="s">
        <v>10448</v>
      </c>
      <c r="T212" t="s">
        <v>12161</v>
      </c>
      <c r="U212" t="s">
        <v>12162</v>
      </c>
      <c r="V212" t="s">
        <v>12163</v>
      </c>
      <c r="W212" t="s">
        <v>3352</v>
      </c>
      <c r="AA212" t="s">
        <v>3321</v>
      </c>
      <c r="AB212" t="s">
        <v>10387</v>
      </c>
      <c r="AC212">
        <v>1</v>
      </c>
      <c r="AD212" t="s">
        <v>11976</v>
      </c>
      <c r="AE212">
        <v>0.13</v>
      </c>
      <c r="AF212">
        <v>2072.5</v>
      </c>
      <c r="AG212">
        <v>269.42</v>
      </c>
      <c r="AH212">
        <v>2072.5</v>
      </c>
      <c r="AI212">
        <v>269.42</v>
      </c>
      <c r="AJ212">
        <v>2341.92</v>
      </c>
      <c r="AK212">
        <v>1477.67</v>
      </c>
      <c r="AL212">
        <v>594.83000000000004</v>
      </c>
      <c r="AM212">
        <v>0.287010856453559</v>
      </c>
      <c r="AN212" t="s">
        <v>10682</v>
      </c>
      <c r="AP212" t="s">
        <v>11977</v>
      </c>
      <c r="AQ212">
        <v>0</v>
      </c>
      <c r="AR212" t="s">
        <v>3750</v>
      </c>
      <c r="AS212" t="s">
        <v>3750</v>
      </c>
    </row>
    <row r="213" spans="1:45" x14ac:dyDescent="0.15">
      <c r="A213" t="s">
        <v>3314</v>
      </c>
      <c r="B213" s="9">
        <v>45832</v>
      </c>
      <c r="C213" t="s">
        <v>4405</v>
      </c>
      <c r="D213" t="s">
        <v>532</v>
      </c>
      <c r="E213" t="s">
        <v>237</v>
      </c>
      <c r="F213">
        <v>242539</v>
      </c>
      <c r="G213" t="s">
        <v>3315</v>
      </c>
      <c r="H213">
        <v>0.255</v>
      </c>
      <c r="I213">
        <v>61847.44</v>
      </c>
      <c r="J213" t="s">
        <v>50</v>
      </c>
      <c r="K213" t="s">
        <v>3314</v>
      </c>
      <c r="L213" t="s">
        <v>925</v>
      </c>
      <c r="M213" t="s">
        <v>10469</v>
      </c>
      <c r="N213" t="s">
        <v>10472</v>
      </c>
      <c r="O213" t="s">
        <v>10473</v>
      </c>
      <c r="P213" t="s">
        <v>10474</v>
      </c>
      <c r="Q213">
        <v>64</v>
      </c>
      <c r="R213" t="s">
        <v>10381</v>
      </c>
      <c r="S213" t="s">
        <v>10448</v>
      </c>
      <c r="T213" t="s">
        <v>12161</v>
      </c>
      <c r="U213" t="s">
        <v>12162</v>
      </c>
      <c r="V213" t="s">
        <v>12163</v>
      </c>
      <c r="W213" t="s">
        <v>3352</v>
      </c>
      <c r="AA213" t="s">
        <v>3321</v>
      </c>
      <c r="AB213" t="s">
        <v>10387</v>
      </c>
      <c r="AC213">
        <v>1</v>
      </c>
      <c r="AD213" t="s">
        <v>11976</v>
      </c>
      <c r="AE213">
        <v>0.13</v>
      </c>
      <c r="AF213">
        <v>54732.25</v>
      </c>
      <c r="AG213">
        <v>7115.19</v>
      </c>
      <c r="AH213">
        <v>54732.25</v>
      </c>
      <c r="AI213">
        <v>7115.19</v>
      </c>
      <c r="AJ213">
        <v>61847.44</v>
      </c>
      <c r="AK213">
        <v>39023.32</v>
      </c>
      <c r="AL213">
        <v>15708.93</v>
      </c>
      <c r="AM213">
        <v>0.28701414613870302</v>
      </c>
      <c r="AN213" t="s">
        <v>10682</v>
      </c>
      <c r="AP213" t="s">
        <v>11977</v>
      </c>
      <c r="AQ213">
        <v>0</v>
      </c>
      <c r="AR213" t="s">
        <v>12173</v>
      </c>
      <c r="AS213" t="s">
        <v>12173</v>
      </c>
    </row>
    <row r="214" spans="1:45" x14ac:dyDescent="0.15">
      <c r="A214" t="s">
        <v>3314</v>
      </c>
      <c r="B214" s="9">
        <v>45832</v>
      </c>
      <c r="C214" t="s">
        <v>4405</v>
      </c>
      <c r="D214" t="s">
        <v>532</v>
      </c>
      <c r="E214" t="s">
        <v>237</v>
      </c>
      <c r="F214">
        <v>242431</v>
      </c>
      <c r="G214" t="s">
        <v>3315</v>
      </c>
      <c r="H214">
        <v>0.255</v>
      </c>
      <c r="I214">
        <v>61819.9</v>
      </c>
      <c r="J214" t="s">
        <v>50</v>
      </c>
      <c r="K214" t="s">
        <v>3314</v>
      </c>
      <c r="L214" t="s">
        <v>925</v>
      </c>
      <c r="M214" t="s">
        <v>10469</v>
      </c>
      <c r="N214" t="s">
        <v>10472</v>
      </c>
      <c r="O214" t="s">
        <v>10473</v>
      </c>
      <c r="P214" t="s">
        <v>10474</v>
      </c>
      <c r="Q214">
        <v>64</v>
      </c>
      <c r="R214" t="s">
        <v>10381</v>
      </c>
      <c r="S214" t="s">
        <v>10448</v>
      </c>
      <c r="T214" t="s">
        <v>12161</v>
      </c>
      <c r="U214" t="s">
        <v>12162</v>
      </c>
      <c r="V214" t="s">
        <v>12163</v>
      </c>
      <c r="W214" t="s">
        <v>3352</v>
      </c>
      <c r="AA214" t="s">
        <v>3321</v>
      </c>
      <c r="AB214" t="s">
        <v>10387</v>
      </c>
      <c r="AC214">
        <v>1</v>
      </c>
      <c r="AD214" t="s">
        <v>11976</v>
      </c>
      <c r="AE214">
        <v>0.13</v>
      </c>
      <c r="AF214">
        <v>54707.88</v>
      </c>
      <c r="AG214">
        <v>7112.02</v>
      </c>
      <c r="AH214">
        <v>54707.88</v>
      </c>
      <c r="AI214">
        <v>7112.02</v>
      </c>
      <c r="AJ214">
        <v>61819.9</v>
      </c>
      <c r="AK214">
        <v>39005.93</v>
      </c>
      <c r="AL214">
        <v>15701.95</v>
      </c>
      <c r="AM214">
        <v>0.287014411817822</v>
      </c>
      <c r="AN214" t="s">
        <v>10682</v>
      </c>
      <c r="AP214" t="s">
        <v>11977</v>
      </c>
      <c r="AQ214">
        <v>0</v>
      </c>
      <c r="AR214" t="s">
        <v>3791</v>
      </c>
      <c r="AS214" t="s">
        <v>3791</v>
      </c>
    </row>
    <row r="215" spans="1:45" x14ac:dyDescent="0.15">
      <c r="A215" t="s">
        <v>3314</v>
      </c>
      <c r="B215" s="9">
        <v>45832</v>
      </c>
      <c r="C215" t="s">
        <v>2312</v>
      </c>
      <c r="D215" t="s">
        <v>248</v>
      </c>
      <c r="E215" t="s">
        <v>247</v>
      </c>
      <c r="F215">
        <v>5627</v>
      </c>
      <c r="G215" t="s">
        <v>3315</v>
      </c>
      <c r="H215">
        <v>0.26</v>
      </c>
      <c r="I215">
        <v>1463.02</v>
      </c>
      <c r="J215" t="s">
        <v>50</v>
      </c>
      <c r="K215" t="s">
        <v>3314</v>
      </c>
      <c r="L215" t="s">
        <v>925</v>
      </c>
      <c r="M215" t="s">
        <v>10469</v>
      </c>
      <c r="N215" t="s">
        <v>10472</v>
      </c>
      <c r="O215" t="s">
        <v>10473</v>
      </c>
      <c r="P215" t="s">
        <v>10474</v>
      </c>
      <c r="Q215">
        <v>64</v>
      </c>
      <c r="R215" t="s">
        <v>10381</v>
      </c>
      <c r="S215" t="s">
        <v>10448</v>
      </c>
      <c r="T215" t="s">
        <v>12161</v>
      </c>
      <c r="U215" t="s">
        <v>12174</v>
      </c>
      <c r="V215" t="s">
        <v>10694</v>
      </c>
      <c r="W215" t="s">
        <v>3352</v>
      </c>
      <c r="AA215" t="s">
        <v>3321</v>
      </c>
      <c r="AB215" t="s">
        <v>10387</v>
      </c>
      <c r="AC215">
        <v>1</v>
      </c>
      <c r="AD215" t="s">
        <v>11976</v>
      </c>
      <c r="AE215">
        <v>0.13</v>
      </c>
      <c r="AF215">
        <v>1294.71</v>
      </c>
      <c r="AG215">
        <v>168.31</v>
      </c>
      <c r="AH215">
        <v>1294.71</v>
      </c>
      <c r="AI215">
        <v>168.31</v>
      </c>
      <c r="AJ215">
        <v>1463.02</v>
      </c>
      <c r="AK215">
        <v>922.63</v>
      </c>
      <c r="AL215">
        <v>372.08</v>
      </c>
      <c r="AM215">
        <v>0.28738481976658897</v>
      </c>
      <c r="AN215" t="s">
        <v>10695</v>
      </c>
      <c r="AO215" t="s">
        <v>10697</v>
      </c>
      <c r="AP215" t="s">
        <v>11977</v>
      </c>
      <c r="AQ215">
        <v>0</v>
      </c>
      <c r="AR215" t="s">
        <v>2362</v>
      </c>
      <c r="AS215" t="s">
        <v>2362</v>
      </c>
    </row>
    <row r="216" spans="1:45" x14ac:dyDescent="0.15">
      <c r="A216" t="s">
        <v>3314</v>
      </c>
      <c r="B216" s="9">
        <v>45832</v>
      </c>
      <c r="C216" t="s">
        <v>2312</v>
      </c>
      <c r="D216" t="s">
        <v>248</v>
      </c>
      <c r="E216" t="s">
        <v>247</v>
      </c>
      <c r="F216">
        <v>125405</v>
      </c>
      <c r="G216" t="s">
        <v>3315</v>
      </c>
      <c r="H216">
        <v>0.26</v>
      </c>
      <c r="I216">
        <v>32605.3</v>
      </c>
      <c r="J216" t="s">
        <v>50</v>
      </c>
      <c r="K216" t="s">
        <v>3314</v>
      </c>
      <c r="L216" t="s">
        <v>925</v>
      </c>
      <c r="M216" t="s">
        <v>10469</v>
      </c>
      <c r="N216" t="s">
        <v>10472</v>
      </c>
      <c r="O216" t="s">
        <v>10473</v>
      </c>
      <c r="P216" t="s">
        <v>10474</v>
      </c>
      <c r="Q216">
        <v>64</v>
      </c>
      <c r="R216" t="s">
        <v>10381</v>
      </c>
      <c r="S216" t="s">
        <v>10448</v>
      </c>
      <c r="T216" t="s">
        <v>12161</v>
      </c>
      <c r="U216" t="s">
        <v>12174</v>
      </c>
      <c r="V216" t="s">
        <v>10694</v>
      </c>
      <c r="W216" t="s">
        <v>3352</v>
      </c>
      <c r="AA216" t="s">
        <v>3321</v>
      </c>
      <c r="AB216" t="s">
        <v>10387</v>
      </c>
      <c r="AC216">
        <v>1</v>
      </c>
      <c r="AD216" t="s">
        <v>11976</v>
      </c>
      <c r="AE216">
        <v>0.13</v>
      </c>
      <c r="AF216">
        <v>28854.25</v>
      </c>
      <c r="AG216">
        <v>3751.05</v>
      </c>
      <c r="AH216">
        <v>28854.25</v>
      </c>
      <c r="AI216">
        <v>3751.05</v>
      </c>
      <c r="AJ216">
        <v>32605.3</v>
      </c>
      <c r="AK216">
        <v>20562.03</v>
      </c>
      <c r="AL216">
        <v>8292.2199999999993</v>
      </c>
      <c r="AM216">
        <v>0.287382967847024</v>
      </c>
      <c r="AN216" t="s">
        <v>10695</v>
      </c>
      <c r="AO216" t="s">
        <v>10697</v>
      </c>
      <c r="AP216" t="s">
        <v>11977</v>
      </c>
      <c r="AQ216">
        <v>0</v>
      </c>
      <c r="AR216" t="s">
        <v>2365</v>
      </c>
      <c r="AS216" t="s">
        <v>2365</v>
      </c>
    </row>
    <row r="217" spans="1:45" x14ac:dyDescent="0.15">
      <c r="A217" t="s">
        <v>3314</v>
      </c>
      <c r="B217" s="9">
        <v>45832</v>
      </c>
      <c r="C217" t="s">
        <v>2312</v>
      </c>
      <c r="D217" t="s">
        <v>248</v>
      </c>
      <c r="E217" t="s">
        <v>247</v>
      </c>
      <c r="F217">
        <v>274595</v>
      </c>
      <c r="G217" t="s">
        <v>3315</v>
      </c>
      <c r="H217">
        <v>0.26</v>
      </c>
      <c r="I217">
        <v>71394.7</v>
      </c>
      <c r="J217" t="s">
        <v>50</v>
      </c>
      <c r="K217" t="s">
        <v>3314</v>
      </c>
      <c r="L217" t="s">
        <v>925</v>
      </c>
      <c r="M217" t="s">
        <v>10469</v>
      </c>
      <c r="N217" t="s">
        <v>10472</v>
      </c>
      <c r="O217" t="s">
        <v>10473</v>
      </c>
      <c r="P217" t="s">
        <v>10474</v>
      </c>
      <c r="Q217">
        <v>64</v>
      </c>
      <c r="R217" t="s">
        <v>10381</v>
      </c>
      <c r="S217" t="s">
        <v>10448</v>
      </c>
      <c r="T217" t="s">
        <v>12161</v>
      </c>
      <c r="U217" t="s">
        <v>12174</v>
      </c>
      <c r="V217" t="s">
        <v>10694</v>
      </c>
      <c r="W217" t="s">
        <v>3352</v>
      </c>
      <c r="AA217" t="s">
        <v>3321</v>
      </c>
      <c r="AB217" t="s">
        <v>10387</v>
      </c>
      <c r="AC217">
        <v>1</v>
      </c>
      <c r="AD217" t="s">
        <v>11976</v>
      </c>
      <c r="AE217">
        <v>0.13</v>
      </c>
      <c r="AF217">
        <v>63181.15</v>
      </c>
      <c r="AG217">
        <v>8213.5499999999993</v>
      </c>
      <c r="AH217">
        <v>63181.15</v>
      </c>
      <c r="AI217">
        <v>8213.5499999999993</v>
      </c>
      <c r="AJ217">
        <v>71394.7</v>
      </c>
      <c r="AK217">
        <v>45023.97</v>
      </c>
      <c r="AL217">
        <v>18157.18</v>
      </c>
      <c r="AM217">
        <v>0.28738286656700601</v>
      </c>
      <c r="AN217" t="s">
        <v>10695</v>
      </c>
      <c r="AO217" t="s">
        <v>10697</v>
      </c>
      <c r="AP217" t="s">
        <v>11977</v>
      </c>
      <c r="AQ217">
        <v>0</v>
      </c>
      <c r="AR217" t="s">
        <v>2362</v>
      </c>
      <c r="AS217" t="s">
        <v>2362</v>
      </c>
    </row>
    <row r="218" spans="1:45" x14ac:dyDescent="0.15">
      <c r="A218" t="s">
        <v>3314</v>
      </c>
      <c r="B218" s="9">
        <v>45832</v>
      </c>
      <c r="C218" t="s">
        <v>5009</v>
      </c>
      <c r="D218" t="s">
        <v>5010</v>
      </c>
      <c r="E218" t="s">
        <v>5011</v>
      </c>
      <c r="F218">
        <v>5982</v>
      </c>
      <c r="G218" t="s">
        <v>3315</v>
      </c>
      <c r="H218">
        <v>2.4</v>
      </c>
      <c r="I218">
        <v>14356.8</v>
      </c>
      <c r="J218" t="s">
        <v>51</v>
      </c>
      <c r="K218" t="s">
        <v>3314</v>
      </c>
      <c r="L218" t="s">
        <v>925</v>
      </c>
      <c r="M218" t="s">
        <v>11161</v>
      </c>
      <c r="N218" t="s">
        <v>11164</v>
      </c>
      <c r="O218" t="s">
        <v>10552</v>
      </c>
      <c r="P218" t="s">
        <v>10553</v>
      </c>
      <c r="Q218">
        <v>61</v>
      </c>
      <c r="R218" t="s">
        <v>10381</v>
      </c>
      <c r="S218" t="s">
        <v>10551</v>
      </c>
      <c r="T218" t="s">
        <v>12175</v>
      </c>
      <c r="U218" t="s">
        <v>12176</v>
      </c>
      <c r="V218" t="s">
        <v>12177</v>
      </c>
      <c r="W218" t="s">
        <v>3344</v>
      </c>
      <c r="AA218" t="s">
        <v>3321</v>
      </c>
      <c r="AB218" t="s">
        <v>10387</v>
      </c>
      <c r="AC218">
        <v>1</v>
      </c>
      <c r="AD218" t="s">
        <v>11976</v>
      </c>
      <c r="AE218">
        <v>0.13</v>
      </c>
      <c r="AF218">
        <v>12705.13</v>
      </c>
      <c r="AG218">
        <v>1651.67</v>
      </c>
      <c r="AH218">
        <v>12705.13</v>
      </c>
      <c r="AI218">
        <v>1651.67</v>
      </c>
      <c r="AJ218">
        <v>14356.8</v>
      </c>
      <c r="AK218">
        <v>4458.97</v>
      </c>
      <c r="AL218">
        <v>8246.16</v>
      </c>
      <c r="AM218">
        <v>0.64904176501932698</v>
      </c>
      <c r="AN218" t="s">
        <v>12178</v>
      </c>
      <c r="AP218" t="s">
        <v>12093</v>
      </c>
      <c r="AQ218">
        <v>5982</v>
      </c>
      <c r="AR218" t="s">
        <v>5012</v>
      </c>
      <c r="AS218" t="s">
        <v>5012</v>
      </c>
    </row>
    <row r="219" spans="1:45" x14ac:dyDescent="0.15">
      <c r="A219" t="s">
        <v>3314</v>
      </c>
      <c r="B219" s="9">
        <v>45832</v>
      </c>
      <c r="C219" t="s">
        <v>5009</v>
      </c>
      <c r="D219" t="s">
        <v>5010</v>
      </c>
      <c r="E219" t="s">
        <v>5011</v>
      </c>
      <c r="F219">
        <v>2976</v>
      </c>
      <c r="G219" t="s">
        <v>3315</v>
      </c>
      <c r="H219">
        <v>2.4</v>
      </c>
      <c r="I219">
        <v>7142.4</v>
      </c>
      <c r="J219" t="s">
        <v>51</v>
      </c>
      <c r="K219" t="s">
        <v>3314</v>
      </c>
      <c r="L219" t="s">
        <v>925</v>
      </c>
      <c r="M219" t="s">
        <v>11161</v>
      </c>
      <c r="N219" t="s">
        <v>11164</v>
      </c>
      <c r="O219" t="s">
        <v>10552</v>
      </c>
      <c r="P219" t="s">
        <v>10553</v>
      </c>
      <c r="Q219">
        <v>61</v>
      </c>
      <c r="R219" t="s">
        <v>10381</v>
      </c>
      <c r="S219" t="s">
        <v>10551</v>
      </c>
      <c r="T219" t="s">
        <v>12175</v>
      </c>
      <c r="U219" t="s">
        <v>12176</v>
      </c>
      <c r="V219" t="s">
        <v>12177</v>
      </c>
      <c r="W219" t="s">
        <v>3344</v>
      </c>
      <c r="AA219" t="s">
        <v>3321</v>
      </c>
      <c r="AB219" t="s">
        <v>10387</v>
      </c>
      <c r="AC219">
        <v>1</v>
      </c>
      <c r="AD219" t="s">
        <v>11976</v>
      </c>
      <c r="AE219">
        <v>0.13</v>
      </c>
      <c r="AF219">
        <v>6320.71</v>
      </c>
      <c r="AG219">
        <v>821.69</v>
      </c>
      <c r="AH219">
        <v>6320.71</v>
      </c>
      <c r="AI219">
        <v>821.69</v>
      </c>
      <c r="AJ219">
        <v>7142.4</v>
      </c>
      <c r="AK219">
        <v>2218.3000000000002</v>
      </c>
      <c r="AL219">
        <v>4102.41</v>
      </c>
      <c r="AM219">
        <v>0.64904259173415602</v>
      </c>
      <c r="AN219" t="s">
        <v>12178</v>
      </c>
      <c r="AP219" t="s">
        <v>12093</v>
      </c>
      <c r="AQ219">
        <v>2976</v>
      </c>
      <c r="AR219" t="s">
        <v>5016</v>
      </c>
      <c r="AS219" t="s">
        <v>5016</v>
      </c>
    </row>
    <row r="220" spans="1:45" x14ac:dyDescent="0.15">
      <c r="A220" t="s">
        <v>3314</v>
      </c>
      <c r="B220" s="9">
        <v>45832</v>
      </c>
      <c r="C220" t="s">
        <v>6324</v>
      </c>
      <c r="D220" t="s">
        <v>6325</v>
      </c>
      <c r="E220" t="s">
        <v>6325</v>
      </c>
      <c r="F220">
        <v>1</v>
      </c>
      <c r="G220" t="s">
        <v>5313</v>
      </c>
      <c r="H220">
        <v>1500</v>
      </c>
      <c r="I220">
        <v>1500</v>
      </c>
      <c r="J220" t="s">
        <v>3959</v>
      </c>
      <c r="K220" t="s">
        <v>3314</v>
      </c>
      <c r="L220" t="s">
        <v>925</v>
      </c>
      <c r="M220" t="s">
        <v>11239</v>
      </c>
      <c r="N220" t="s">
        <v>11242</v>
      </c>
      <c r="O220" t="s">
        <v>11243</v>
      </c>
      <c r="P220" t="s">
        <v>11244</v>
      </c>
      <c r="Q220">
        <v>65</v>
      </c>
      <c r="R220" t="s">
        <v>10381</v>
      </c>
      <c r="S220" t="s">
        <v>11068</v>
      </c>
      <c r="T220" t="s">
        <v>12179</v>
      </c>
      <c r="U220" t="s">
        <v>12180</v>
      </c>
      <c r="V220" t="s">
        <v>12181</v>
      </c>
      <c r="W220" t="s">
        <v>3957</v>
      </c>
      <c r="AA220" t="s">
        <v>3321</v>
      </c>
      <c r="AB220" t="s">
        <v>10387</v>
      </c>
      <c r="AC220">
        <v>1</v>
      </c>
      <c r="AD220" t="s">
        <v>11976</v>
      </c>
      <c r="AE220">
        <v>0.13</v>
      </c>
      <c r="AF220">
        <v>1327.43</v>
      </c>
      <c r="AG220">
        <v>172.57</v>
      </c>
      <c r="AH220">
        <v>1327.43</v>
      </c>
      <c r="AI220">
        <v>172.57</v>
      </c>
      <c r="AJ220">
        <v>1500</v>
      </c>
      <c r="AK220">
        <v>726.71</v>
      </c>
      <c r="AL220">
        <v>600.72</v>
      </c>
      <c r="AM220">
        <v>0.45254363695260802</v>
      </c>
      <c r="AN220" t="s">
        <v>12182</v>
      </c>
      <c r="AP220" t="s">
        <v>12093</v>
      </c>
      <c r="AQ220">
        <v>1</v>
      </c>
    </row>
    <row r="221" spans="1:45" x14ac:dyDescent="0.15">
      <c r="A221" t="s">
        <v>3314</v>
      </c>
      <c r="B221" s="9">
        <v>45832</v>
      </c>
      <c r="C221" t="s">
        <v>3671</v>
      </c>
      <c r="D221" t="s">
        <v>119</v>
      </c>
      <c r="E221" t="s">
        <v>118</v>
      </c>
      <c r="F221">
        <v>6000</v>
      </c>
      <c r="G221" t="s">
        <v>3315</v>
      </c>
      <c r="H221">
        <v>0.24</v>
      </c>
      <c r="I221">
        <v>1440</v>
      </c>
      <c r="J221" t="s">
        <v>50</v>
      </c>
      <c r="K221" t="s">
        <v>3314</v>
      </c>
      <c r="L221" t="s">
        <v>925</v>
      </c>
      <c r="M221" t="s">
        <v>10575</v>
      </c>
      <c r="N221" t="s">
        <v>10578</v>
      </c>
      <c r="O221" t="s">
        <v>10416</v>
      </c>
      <c r="P221" t="s">
        <v>10417</v>
      </c>
      <c r="Q221">
        <v>6</v>
      </c>
      <c r="R221" t="s">
        <v>10381</v>
      </c>
      <c r="S221" t="s">
        <v>10415</v>
      </c>
      <c r="T221" t="s">
        <v>12183</v>
      </c>
      <c r="U221" t="s">
        <v>12184</v>
      </c>
      <c r="V221" t="s">
        <v>12185</v>
      </c>
      <c r="W221" t="s">
        <v>3352</v>
      </c>
      <c r="AA221" t="s">
        <v>3321</v>
      </c>
      <c r="AB221" t="s">
        <v>10387</v>
      </c>
      <c r="AC221">
        <v>1</v>
      </c>
      <c r="AD221" t="s">
        <v>11976</v>
      </c>
      <c r="AE221">
        <v>0.13</v>
      </c>
      <c r="AF221">
        <v>1274.3399999999999</v>
      </c>
      <c r="AG221">
        <v>165.66</v>
      </c>
      <c r="AH221">
        <v>1274.3399999999999</v>
      </c>
      <c r="AI221">
        <v>165.66</v>
      </c>
      <c r="AJ221">
        <v>1440</v>
      </c>
      <c r="AK221">
        <v>0</v>
      </c>
      <c r="AL221">
        <v>1274.3399999999999</v>
      </c>
      <c r="AM221">
        <v>1</v>
      </c>
      <c r="AN221" t="s">
        <v>12186</v>
      </c>
      <c r="AP221" t="s">
        <v>11977</v>
      </c>
      <c r="AQ221">
        <v>0</v>
      </c>
      <c r="AR221" t="s">
        <v>2540</v>
      </c>
      <c r="AS221" t="s">
        <v>2540</v>
      </c>
    </row>
    <row r="222" spans="1:45" x14ac:dyDescent="0.15">
      <c r="A222" t="s">
        <v>3314</v>
      </c>
      <c r="B222" s="9">
        <v>45831</v>
      </c>
      <c r="C222" t="s">
        <v>2539</v>
      </c>
      <c r="D222" t="s">
        <v>132</v>
      </c>
      <c r="E222" t="s">
        <v>131</v>
      </c>
      <c r="F222">
        <v>100000</v>
      </c>
      <c r="G222" t="s">
        <v>3315</v>
      </c>
      <c r="H222">
        <v>0.14000000000000001</v>
      </c>
      <c r="I222">
        <v>14000</v>
      </c>
      <c r="J222" t="s">
        <v>51</v>
      </c>
      <c r="K222" t="s">
        <v>3314</v>
      </c>
      <c r="L222" t="s">
        <v>925</v>
      </c>
      <c r="M222" t="s">
        <v>10444</v>
      </c>
      <c r="N222" t="s">
        <v>10447</v>
      </c>
      <c r="O222" t="s">
        <v>10449</v>
      </c>
      <c r="P222" t="s">
        <v>10450</v>
      </c>
      <c r="Q222">
        <v>64</v>
      </c>
      <c r="R222" t="s">
        <v>10381</v>
      </c>
      <c r="S222" t="s">
        <v>10448</v>
      </c>
      <c r="T222" t="s">
        <v>12187</v>
      </c>
      <c r="U222" t="s">
        <v>12188</v>
      </c>
      <c r="V222" t="s">
        <v>10454</v>
      </c>
      <c r="W222" t="s">
        <v>3344</v>
      </c>
      <c r="AA222" t="s">
        <v>3321</v>
      </c>
      <c r="AB222" t="s">
        <v>10387</v>
      </c>
      <c r="AC222">
        <v>1</v>
      </c>
      <c r="AD222" t="s">
        <v>11976</v>
      </c>
      <c r="AE222">
        <v>0.13</v>
      </c>
      <c r="AF222">
        <v>12389.38</v>
      </c>
      <c r="AG222">
        <v>1610.62</v>
      </c>
      <c r="AH222">
        <v>12389.38</v>
      </c>
      <c r="AI222">
        <v>1610.62</v>
      </c>
      <c r="AJ222">
        <v>14000</v>
      </c>
      <c r="AK222">
        <v>0</v>
      </c>
      <c r="AL222">
        <v>12389.38</v>
      </c>
      <c r="AM222">
        <v>1</v>
      </c>
      <c r="AN222" t="s">
        <v>10455</v>
      </c>
      <c r="AP222" t="s">
        <v>12093</v>
      </c>
      <c r="AQ222">
        <v>100000</v>
      </c>
      <c r="AR222" t="s">
        <v>2540</v>
      </c>
      <c r="AS222" t="s">
        <v>2540</v>
      </c>
    </row>
    <row r="223" spans="1:45" x14ac:dyDescent="0.15">
      <c r="A223" t="s">
        <v>3314</v>
      </c>
      <c r="B223" s="9">
        <v>45831</v>
      </c>
      <c r="C223" t="s">
        <v>4964</v>
      </c>
      <c r="D223" t="s">
        <v>4965</v>
      </c>
      <c r="E223" t="s">
        <v>4966</v>
      </c>
      <c r="F223">
        <v>10000</v>
      </c>
      <c r="G223" t="s">
        <v>3315</v>
      </c>
      <c r="H223">
        <v>2</v>
      </c>
      <c r="I223">
        <v>20000</v>
      </c>
      <c r="J223" t="s">
        <v>50</v>
      </c>
      <c r="K223" t="s">
        <v>3314</v>
      </c>
      <c r="L223" t="s">
        <v>925</v>
      </c>
      <c r="M223" t="s">
        <v>10444</v>
      </c>
      <c r="N223" t="s">
        <v>10447</v>
      </c>
      <c r="O223" t="s">
        <v>10449</v>
      </c>
      <c r="P223" t="s">
        <v>10450</v>
      </c>
      <c r="Q223">
        <v>64</v>
      </c>
      <c r="R223" t="s">
        <v>10381</v>
      </c>
      <c r="S223" t="s">
        <v>10448</v>
      </c>
      <c r="T223" t="s">
        <v>12189</v>
      </c>
      <c r="U223" t="s">
        <v>12190</v>
      </c>
      <c r="V223" t="s">
        <v>12191</v>
      </c>
      <c r="W223" t="s">
        <v>3352</v>
      </c>
      <c r="AA223" t="s">
        <v>3321</v>
      </c>
      <c r="AB223" t="s">
        <v>10387</v>
      </c>
      <c r="AC223">
        <v>1</v>
      </c>
      <c r="AD223" t="s">
        <v>11976</v>
      </c>
      <c r="AE223">
        <v>0.13</v>
      </c>
      <c r="AF223">
        <v>17699.12</v>
      </c>
      <c r="AG223">
        <v>2300.88</v>
      </c>
      <c r="AH223">
        <v>17699.12</v>
      </c>
      <c r="AI223">
        <v>2300.88</v>
      </c>
      <c r="AJ223">
        <v>20000</v>
      </c>
      <c r="AK223">
        <v>6167.99</v>
      </c>
      <c r="AL223">
        <v>11531.13</v>
      </c>
      <c r="AM223">
        <v>0.651508662577574</v>
      </c>
      <c r="AN223" t="s">
        <v>12192</v>
      </c>
      <c r="AP223" t="s">
        <v>12093</v>
      </c>
      <c r="AQ223">
        <v>10000</v>
      </c>
      <c r="AR223" t="s">
        <v>4967</v>
      </c>
      <c r="AS223" t="s">
        <v>4967</v>
      </c>
    </row>
    <row r="224" spans="1:45" x14ac:dyDescent="0.15">
      <c r="A224" t="s">
        <v>3314</v>
      </c>
      <c r="B224" s="9">
        <v>45831</v>
      </c>
      <c r="C224" t="s">
        <v>2324</v>
      </c>
      <c r="D224" t="s">
        <v>252</v>
      </c>
      <c r="E224" t="s">
        <v>251</v>
      </c>
      <c r="F224">
        <v>93000</v>
      </c>
      <c r="G224" t="s">
        <v>3315</v>
      </c>
      <c r="H224">
        <v>0.26500000000000001</v>
      </c>
      <c r="I224">
        <v>24645</v>
      </c>
      <c r="J224" t="s">
        <v>50</v>
      </c>
      <c r="K224" t="s">
        <v>3314</v>
      </c>
      <c r="L224" t="s">
        <v>925</v>
      </c>
      <c r="M224" t="s">
        <v>10700</v>
      </c>
      <c r="N224" t="s">
        <v>10703</v>
      </c>
      <c r="O224" t="s">
        <v>10473</v>
      </c>
      <c r="P224" t="s">
        <v>10474</v>
      </c>
      <c r="Q224">
        <v>64</v>
      </c>
      <c r="R224" t="s">
        <v>10381</v>
      </c>
      <c r="S224" t="s">
        <v>10448</v>
      </c>
      <c r="T224" t="s">
        <v>12193</v>
      </c>
      <c r="U224" t="s">
        <v>12194</v>
      </c>
      <c r="V224" t="s">
        <v>10701</v>
      </c>
      <c r="W224" t="s">
        <v>3352</v>
      </c>
      <c r="AA224" t="s">
        <v>3321</v>
      </c>
      <c r="AB224" t="s">
        <v>10387</v>
      </c>
      <c r="AC224">
        <v>1</v>
      </c>
      <c r="AD224" t="s">
        <v>11976</v>
      </c>
      <c r="AE224">
        <v>0.13</v>
      </c>
      <c r="AF224">
        <v>21809.73</v>
      </c>
      <c r="AG224">
        <v>2835.27</v>
      </c>
      <c r="AH224">
        <v>21809.73</v>
      </c>
      <c r="AI224">
        <v>2835.27</v>
      </c>
      <c r="AJ224">
        <v>24645</v>
      </c>
      <c r="AK224">
        <v>4613.26</v>
      </c>
      <c r="AL224">
        <v>17196.47</v>
      </c>
      <c r="AM224">
        <v>0.78847697793599503</v>
      </c>
      <c r="AN224" t="s">
        <v>10702</v>
      </c>
      <c r="AP224" t="s">
        <v>12093</v>
      </c>
      <c r="AQ224">
        <v>93000</v>
      </c>
      <c r="AR224" t="s">
        <v>12195</v>
      </c>
      <c r="AS224" t="s">
        <v>12195</v>
      </c>
    </row>
    <row r="225" spans="1:45" x14ac:dyDescent="0.15">
      <c r="A225" t="s">
        <v>3314</v>
      </c>
      <c r="B225" s="9">
        <v>45831</v>
      </c>
      <c r="C225" t="s">
        <v>2324</v>
      </c>
      <c r="D225" t="s">
        <v>252</v>
      </c>
      <c r="E225" t="s">
        <v>251</v>
      </c>
      <c r="F225">
        <v>120000</v>
      </c>
      <c r="G225" t="s">
        <v>3315</v>
      </c>
      <c r="H225">
        <v>0.26500000000000001</v>
      </c>
      <c r="I225">
        <v>31800</v>
      </c>
      <c r="J225" t="s">
        <v>50</v>
      </c>
      <c r="K225" t="s">
        <v>3314</v>
      </c>
      <c r="L225" t="s">
        <v>925</v>
      </c>
      <c r="M225" t="s">
        <v>10700</v>
      </c>
      <c r="N225" t="s">
        <v>10703</v>
      </c>
      <c r="O225" t="s">
        <v>10473</v>
      </c>
      <c r="P225" t="s">
        <v>10474</v>
      </c>
      <c r="Q225">
        <v>64</v>
      </c>
      <c r="R225" t="s">
        <v>10381</v>
      </c>
      <c r="S225" t="s">
        <v>10448</v>
      </c>
      <c r="T225" t="s">
        <v>12193</v>
      </c>
      <c r="U225" t="s">
        <v>12194</v>
      </c>
      <c r="V225" t="s">
        <v>10701</v>
      </c>
      <c r="W225" t="s">
        <v>3352</v>
      </c>
      <c r="AA225" t="s">
        <v>3321</v>
      </c>
      <c r="AB225" t="s">
        <v>10387</v>
      </c>
      <c r="AC225">
        <v>1</v>
      </c>
      <c r="AD225" t="s">
        <v>11976</v>
      </c>
      <c r="AE225">
        <v>0.13</v>
      </c>
      <c r="AF225">
        <v>28141.599999999999</v>
      </c>
      <c r="AG225">
        <v>3658.4</v>
      </c>
      <c r="AH225">
        <v>28141.599999999999</v>
      </c>
      <c r="AI225">
        <v>3658.4</v>
      </c>
      <c r="AJ225">
        <v>31800</v>
      </c>
      <c r="AK225">
        <v>5952.6</v>
      </c>
      <c r="AL225">
        <v>22189</v>
      </c>
      <c r="AM225">
        <v>0.78847684566620202</v>
      </c>
      <c r="AN225" t="s">
        <v>10702</v>
      </c>
      <c r="AP225" t="s">
        <v>12093</v>
      </c>
      <c r="AQ225">
        <v>120000</v>
      </c>
      <c r="AR225" t="s">
        <v>12000</v>
      </c>
      <c r="AS225" t="s">
        <v>12000</v>
      </c>
    </row>
    <row r="226" spans="1:45" x14ac:dyDescent="0.15">
      <c r="A226" t="s">
        <v>3314</v>
      </c>
      <c r="B226" s="9">
        <v>45831</v>
      </c>
      <c r="C226" t="s">
        <v>2324</v>
      </c>
      <c r="D226" t="s">
        <v>252</v>
      </c>
      <c r="E226" t="s">
        <v>251</v>
      </c>
      <c r="F226">
        <v>120000</v>
      </c>
      <c r="G226" t="s">
        <v>3315</v>
      </c>
      <c r="H226">
        <v>0.26500000000000001</v>
      </c>
      <c r="I226">
        <v>31800</v>
      </c>
      <c r="J226" t="s">
        <v>50</v>
      </c>
      <c r="K226" t="s">
        <v>3314</v>
      </c>
      <c r="L226" t="s">
        <v>925</v>
      </c>
      <c r="M226" t="s">
        <v>10700</v>
      </c>
      <c r="N226" t="s">
        <v>10703</v>
      </c>
      <c r="O226" t="s">
        <v>10473</v>
      </c>
      <c r="P226" t="s">
        <v>10474</v>
      </c>
      <c r="Q226">
        <v>64</v>
      </c>
      <c r="R226" t="s">
        <v>10381</v>
      </c>
      <c r="S226" t="s">
        <v>10448</v>
      </c>
      <c r="T226" t="s">
        <v>12193</v>
      </c>
      <c r="U226" t="s">
        <v>12194</v>
      </c>
      <c r="V226" t="s">
        <v>10701</v>
      </c>
      <c r="W226" t="s">
        <v>3352</v>
      </c>
      <c r="AA226" t="s">
        <v>3321</v>
      </c>
      <c r="AB226" t="s">
        <v>10387</v>
      </c>
      <c r="AC226">
        <v>1</v>
      </c>
      <c r="AD226" t="s">
        <v>11976</v>
      </c>
      <c r="AE226">
        <v>0.13</v>
      </c>
      <c r="AF226">
        <v>28141.59</v>
      </c>
      <c r="AG226">
        <v>3658.41</v>
      </c>
      <c r="AH226">
        <v>28141.59</v>
      </c>
      <c r="AI226">
        <v>3658.41</v>
      </c>
      <c r="AJ226">
        <v>31800</v>
      </c>
      <c r="AK226">
        <v>5952.6</v>
      </c>
      <c r="AL226">
        <v>22188.99</v>
      </c>
      <c r="AM226">
        <v>0.78847677050230602</v>
      </c>
      <c r="AN226" t="s">
        <v>10702</v>
      </c>
      <c r="AP226" t="s">
        <v>12093</v>
      </c>
      <c r="AQ226">
        <v>120000</v>
      </c>
      <c r="AR226" t="s">
        <v>12000</v>
      </c>
      <c r="AS226" t="s">
        <v>12000</v>
      </c>
    </row>
    <row r="227" spans="1:45" x14ac:dyDescent="0.15">
      <c r="A227" t="s">
        <v>3314</v>
      </c>
      <c r="B227" s="9">
        <v>45831</v>
      </c>
      <c r="C227" t="s">
        <v>2324</v>
      </c>
      <c r="D227" t="s">
        <v>252</v>
      </c>
      <c r="E227" t="s">
        <v>251</v>
      </c>
      <c r="F227">
        <v>120000</v>
      </c>
      <c r="G227" t="s">
        <v>3315</v>
      </c>
      <c r="H227">
        <v>0.26500000000000001</v>
      </c>
      <c r="I227">
        <v>31800</v>
      </c>
      <c r="J227" t="s">
        <v>50</v>
      </c>
      <c r="K227" t="s">
        <v>3314</v>
      </c>
      <c r="L227" t="s">
        <v>925</v>
      </c>
      <c r="M227" t="s">
        <v>10700</v>
      </c>
      <c r="N227" t="s">
        <v>10703</v>
      </c>
      <c r="O227" t="s">
        <v>10473</v>
      </c>
      <c r="P227" t="s">
        <v>10474</v>
      </c>
      <c r="Q227">
        <v>64</v>
      </c>
      <c r="R227" t="s">
        <v>10381</v>
      </c>
      <c r="S227" t="s">
        <v>10448</v>
      </c>
      <c r="T227" t="s">
        <v>12193</v>
      </c>
      <c r="U227" t="s">
        <v>12194</v>
      </c>
      <c r="V227" t="s">
        <v>10701</v>
      </c>
      <c r="W227" t="s">
        <v>3352</v>
      </c>
      <c r="AA227" t="s">
        <v>3321</v>
      </c>
      <c r="AB227" t="s">
        <v>10387</v>
      </c>
      <c r="AC227">
        <v>1</v>
      </c>
      <c r="AD227" t="s">
        <v>11976</v>
      </c>
      <c r="AE227">
        <v>0.13</v>
      </c>
      <c r="AF227">
        <v>28141.59</v>
      </c>
      <c r="AG227">
        <v>3658.41</v>
      </c>
      <c r="AH227">
        <v>28141.59</v>
      </c>
      <c r="AI227">
        <v>3658.41</v>
      </c>
      <c r="AJ227">
        <v>31800</v>
      </c>
      <c r="AK227">
        <v>5952.6</v>
      </c>
      <c r="AL227">
        <v>22188.99</v>
      </c>
      <c r="AM227">
        <v>0.78847677050230602</v>
      </c>
      <c r="AN227" t="s">
        <v>10702</v>
      </c>
      <c r="AP227" t="s">
        <v>12093</v>
      </c>
      <c r="AQ227">
        <v>120000</v>
      </c>
      <c r="AR227" t="s">
        <v>12196</v>
      </c>
      <c r="AS227" t="s">
        <v>12196</v>
      </c>
    </row>
    <row r="228" spans="1:45" x14ac:dyDescent="0.15">
      <c r="A228" t="s">
        <v>3314</v>
      </c>
      <c r="B228" s="9">
        <v>45831</v>
      </c>
      <c r="C228" t="s">
        <v>2324</v>
      </c>
      <c r="D228" t="s">
        <v>252</v>
      </c>
      <c r="E228" t="s">
        <v>251</v>
      </c>
      <c r="F228">
        <v>6000</v>
      </c>
      <c r="G228" t="s">
        <v>3315</v>
      </c>
      <c r="H228">
        <v>0.26500000000000001</v>
      </c>
      <c r="I228">
        <v>1590</v>
      </c>
      <c r="J228" t="s">
        <v>50</v>
      </c>
      <c r="K228" t="s">
        <v>3314</v>
      </c>
      <c r="L228" t="s">
        <v>925</v>
      </c>
      <c r="M228" t="s">
        <v>10700</v>
      </c>
      <c r="N228" t="s">
        <v>10703</v>
      </c>
      <c r="O228" t="s">
        <v>10473</v>
      </c>
      <c r="P228" t="s">
        <v>10474</v>
      </c>
      <c r="Q228">
        <v>64</v>
      </c>
      <c r="R228" t="s">
        <v>10381</v>
      </c>
      <c r="S228" t="s">
        <v>10448</v>
      </c>
      <c r="T228" t="s">
        <v>12193</v>
      </c>
      <c r="U228" t="s">
        <v>12194</v>
      </c>
      <c r="V228" t="s">
        <v>10701</v>
      </c>
      <c r="W228" t="s">
        <v>3352</v>
      </c>
      <c r="AA228" t="s">
        <v>3321</v>
      </c>
      <c r="AB228" t="s">
        <v>10387</v>
      </c>
      <c r="AC228">
        <v>1</v>
      </c>
      <c r="AD228" t="s">
        <v>11976</v>
      </c>
      <c r="AE228">
        <v>0.13</v>
      </c>
      <c r="AF228">
        <v>1407.08</v>
      </c>
      <c r="AG228">
        <v>182.92</v>
      </c>
      <c r="AH228">
        <v>1407.08</v>
      </c>
      <c r="AI228">
        <v>182.92</v>
      </c>
      <c r="AJ228">
        <v>1590</v>
      </c>
      <c r="AK228">
        <v>297.64</v>
      </c>
      <c r="AL228">
        <v>1109.44</v>
      </c>
      <c r="AM228">
        <v>0.78846973874975101</v>
      </c>
      <c r="AN228" t="s">
        <v>10702</v>
      </c>
      <c r="AP228" t="s">
        <v>12093</v>
      </c>
      <c r="AQ228">
        <v>6000</v>
      </c>
      <c r="AR228" t="s">
        <v>2711</v>
      </c>
      <c r="AS228" t="s">
        <v>2711</v>
      </c>
    </row>
    <row r="229" spans="1:45" x14ac:dyDescent="0.15">
      <c r="A229" t="s">
        <v>3314</v>
      </c>
      <c r="B229" s="9">
        <v>45831</v>
      </c>
      <c r="C229" t="s">
        <v>2057</v>
      </c>
      <c r="D229" t="s">
        <v>537</v>
      </c>
      <c r="E229" t="s">
        <v>536</v>
      </c>
      <c r="F229">
        <v>6000</v>
      </c>
      <c r="G229" t="s">
        <v>3315</v>
      </c>
      <c r="H229">
        <v>0.22</v>
      </c>
      <c r="I229">
        <v>1320</v>
      </c>
      <c r="J229" t="s">
        <v>50</v>
      </c>
      <c r="K229" t="s">
        <v>3314</v>
      </c>
      <c r="L229" t="s">
        <v>925</v>
      </c>
      <c r="M229" t="s">
        <v>12197</v>
      </c>
      <c r="N229" t="s">
        <v>12198</v>
      </c>
      <c r="O229" t="s">
        <v>10464</v>
      </c>
      <c r="P229" t="s">
        <v>10465</v>
      </c>
      <c r="Q229">
        <v>64</v>
      </c>
      <c r="R229" t="s">
        <v>10381</v>
      </c>
      <c r="S229" t="s">
        <v>10448</v>
      </c>
      <c r="T229" t="s">
        <v>12199</v>
      </c>
      <c r="U229" t="s">
        <v>12200</v>
      </c>
      <c r="V229" t="s">
        <v>12201</v>
      </c>
      <c r="W229" t="s">
        <v>3352</v>
      </c>
      <c r="AA229" t="s">
        <v>3321</v>
      </c>
      <c r="AB229" t="s">
        <v>10387</v>
      </c>
      <c r="AC229">
        <v>1</v>
      </c>
      <c r="AD229" t="s">
        <v>11976</v>
      </c>
      <c r="AE229">
        <v>0.13</v>
      </c>
      <c r="AF229">
        <v>1168.1400000000001</v>
      </c>
      <c r="AG229">
        <v>151.86000000000001</v>
      </c>
      <c r="AH229">
        <v>1168.1400000000001</v>
      </c>
      <c r="AI229">
        <v>151.86000000000001</v>
      </c>
      <c r="AJ229">
        <v>1320</v>
      </c>
      <c r="AK229">
        <v>492.25</v>
      </c>
      <c r="AL229">
        <v>675.89</v>
      </c>
      <c r="AM229">
        <v>0.57860359203520095</v>
      </c>
      <c r="AN229" t="s">
        <v>12202</v>
      </c>
      <c r="AP229" t="s">
        <v>12093</v>
      </c>
      <c r="AQ229">
        <v>6000</v>
      </c>
      <c r="AR229" t="s">
        <v>2059</v>
      </c>
      <c r="AS229" t="s">
        <v>2059</v>
      </c>
    </row>
    <row r="230" spans="1:45" x14ac:dyDescent="0.15">
      <c r="A230" t="s">
        <v>3314</v>
      </c>
      <c r="B230" s="9">
        <v>45831</v>
      </c>
      <c r="C230" t="s">
        <v>4374</v>
      </c>
      <c r="D230" t="s">
        <v>4375</v>
      </c>
      <c r="E230" t="s">
        <v>4376</v>
      </c>
      <c r="F230">
        <v>2648</v>
      </c>
      <c r="G230" t="s">
        <v>3315</v>
      </c>
      <c r="H230">
        <v>0.54</v>
      </c>
      <c r="I230">
        <v>1429.92</v>
      </c>
      <c r="J230" t="s">
        <v>50</v>
      </c>
      <c r="K230" t="s">
        <v>3314</v>
      </c>
      <c r="L230" t="s">
        <v>925</v>
      </c>
      <c r="M230" t="s">
        <v>12197</v>
      </c>
      <c r="N230" t="s">
        <v>12198</v>
      </c>
      <c r="O230" t="s">
        <v>10464</v>
      </c>
      <c r="P230" t="s">
        <v>10465</v>
      </c>
      <c r="Q230">
        <v>64</v>
      </c>
      <c r="R230" t="s">
        <v>10381</v>
      </c>
      <c r="S230" t="s">
        <v>10448</v>
      </c>
      <c r="T230" t="s">
        <v>12199</v>
      </c>
      <c r="U230" t="s">
        <v>12203</v>
      </c>
      <c r="V230" t="s">
        <v>12201</v>
      </c>
      <c r="W230" t="s">
        <v>3352</v>
      </c>
      <c r="AA230" t="s">
        <v>3321</v>
      </c>
      <c r="AB230" t="s">
        <v>10387</v>
      </c>
      <c r="AC230">
        <v>1</v>
      </c>
      <c r="AD230" t="s">
        <v>11976</v>
      </c>
      <c r="AE230">
        <v>0.13</v>
      </c>
      <c r="AF230">
        <v>1265.42</v>
      </c>
      <c r="AG230">
        <v>164.5</v>
      </c>
      <c r="AH230">
        <v>1265.42</v>
      </c>
      <c r="AI230">
        <v>164.5</v>
      </c>
      <c r="AJ230">
        <v>1429.92</v>
      </c>
      <c r="AK230">
        <v>433.85</v>
      </c>
      <c r="AL230">
        <v>831.57</v>
      </c>
      <c r="AM230">
        <v>0.65714940494065199</v>
      </c>
      <c r="AN230" t="s">
        <v>12202</v>
      </c>
      <c r="AP230" t="s">
        <v>12093</v>
      </c>
      <c r="AQ230">
        <v>2648</v>
      </c>
      <c r="AR230" t="s">
        <v>4494</v>
      </c>
      <c r="AS230" t="s">
        <v>4494</v>
      </c>
    </row>
    <row r="231" spans="1:45" x14ac:dyDescent="0.15">
      <c r="A231" t="s">
        <v>3314</v>
      </c>
      <c r="B231" s="9">
        <v>45831</v>
      </c>
      <c r="C231" t="s">
        <v>4374</v>
      </c>
      <c r="D231" t="s">
        <v>4375</v>
      </c>
      <c r="E231" t="s">
        <v>4376</v>
      </c>
      <c r="F231">
        <v>564</v>
      </c>
      <c r="G231" t="s">
        <v>3315</v>
      </c>
      <c r="H231">
        <v>0.54</v>
      </c>
      <c r="I231">
        <v>304.56</v>
      </c>
      <c r="J231" t="s">
        <v>50</v>
      </c>
      <c r="K231" t="s">
        <v>3314</v>
      </c>
      <c r="L231" t="s">
        <v>925</v>
      </c>
      <c r="M231" t="s">
        <v>12197</v>
      </c>
      <c r="N231" t="s">
        <v>12198</v>
      </c>
      <c r="O231" t="s">
        <v>10464</v>
      </c>
      <c r="P231" t="s">
        <v>10465</v>
      </c>
      <c r="Q231">
        <v>64</v>
      </c>
      <c r="R231" t="s">
        <v>10381</v>
      </c>
      <c r="S231" t="s">
        <v>10448</v>
      </c>
      <c r="T231" t="s">
        <v>12199</v>
      </c>
      <c r="U231" t="s">
        <v>12203</v>
      </c>
      <c r="V231" t="s">
        <v>12201</v>
      </c>
      <c r="W231" t="s">
        <v>3352</v>
      </c>
      <c r="AA231" t="s">
        <v>3321</v>
      </c>
      <c r="AB231" t="s">
        <v>10387</v>
      </c>
      <c r="AC231">
        <v>1</v>
      </c>
      <c r="AD231" t="s">
        <v>11976</v>
      </c>
      <c r="AE231">
        <v>0.13</v>
      </c>
      <c r="AF231">
        <v>269.52</v>
      </c>
      <c r="AG231">
        <v>35.04</v>
      </c>
      <c r="AH231">
        <v>269.52</v>
      </c>
      <c r="AI231">
        <v>35.04</v>
      </c>
      <c r="AJ231">
        <v>304.56</v>
      </c>
      <c r="AK231">
        <v>92.41</v>
      </c>
      <c r="AL231">
        <v>177.11</v>
      </c>
      <c r="AM231">
        <v>0.65713119620065297</v>
      </c>
      <c r="AN231" t="s">
        <v>12202</v>
      </c>
      <c r="AP231" t="s">
        <v>12093</v>
      </c>
      <c r="AQ231">
        <v>564</v>
      </c>
      <c r="AR231" t="s">
        <v>4383</v>
      </c>
      <c r="AS231" t="s">
        <v>4383</v>
      </c>
    </row>
    <row r="232" spans="1:45" x14ac:dyDescent="0.15">
      <c r="A232" t="s">
        <v>3314</v>
      </c>
      <c r="B232" s="9">
        <v>45831</v>
      </c>
      <c r="C232" t="s">
        <v>4374</v>
      </c>
      <c r="D232" t="s">
        <v>4375</v>
      </c>
      <c r="E232" t="s">
        <v>4376</v>
      </c>
      <c r="F232">
        <v>2436</v>
      </c>
      <c r="G232" t="s">
        <v>3315</v>
      </c>
      <c r="H232">
        <v>0.54</v>
      </c>
      <c r="I232">
        <v>1315.44</v>
      </c>
      <c r="J232" t="s">
        <v>50</v>
      </c>
      <c r="K232" t="s">
        <v>3314</v>
      </c>
      <c r="L232" t="s">
        <v>925</v>
      </c>
      <c r="M232" t="s">
        <v>12197</v>
      </c>
      <c r="N232" t="s">
        <v>12198</v>
      </c>
      <c r="O232" t="s">
        <v>10464</v>
      </c>
      <c r="P232" t="s">
        <v>10465</v>
      </c>
      <c r="Q232">
        <v>64</v>
      </c>
      <c r="R232" t="s">
        <v>10381</v>
      </c>
      <c r="S232" t="s">
        <v>10448</v>
      </c>
      <c r="T232" t="s">
        <v>12199</v>
      </c>
      <c r="U232" t="s">
        <v>12203</v>
      </c>
      <c r="V232" t="s">
        <v>12201</v>
      </c>
      <c r="W232" t="s">
        <v>3352</v>
      </c>
      <c r="AA232" t="s">
        <v>3321</v>
      </c>
      <c r="AB232" t="s">
        <v>10387</v>
      </c>
      <c r="AC232">
        <v>1</v>
      </c>
      <c r="AD232" t="s">
        <v>11976</v>
      </c>
      <c r="AE232">
        <v>0.13</v>
      </c>
      <c r="AF232">
        <v>1164.1099999999999</v>
      </c>
      <c r="AG232">
        <v>151.33000000000001</v>
      </c>
      <c r="AH232">
        <v>1164.1099999999999</v>
      </c>
      <c r="AI232">
        <v>151.33000000000001</v>
      </c>
      <c r="AJ232">
        <v>1315.44</v>
      </c>
      <c r="AK232">
        <v>399.11</v>
      </c>
      <c r="AL232">
        <v>765</v>
      </c>
      <c r="AM232">
        <v>0.65715439262612596</v>
      </c>
      <c r="AN232" t="s">
        <v>12202</v>
      </c>
      <c r="AP232" t="s">
        <v>12093</v>
      </c>
      <c r="AQ232">
        <v>2436</v>
      </c>
      <c r="AR232" t="s">
        <v>4377</v>
      </c>
      <c r="AS232" t="s">
        <v>4377</v>
      </c>
    </row>
    <row r="233" spans="1:45" x14ac:dyDescent="0.15">
      <c r="A233" t="s">
        <v>3314</v>
      </c>
      <c r="B233" s="9">
        <v>45831</v>
      </c>
      <c r="C233" t="s">
        <v>4374</v>
      </c>
      <c r="D233" t="s">
        <v>4375</v>
      </c>
      <c r="E233" t="s">
        <v>4376</v>
      </c>
      <c r="F233">
        <v>352</v>
      </c>
      <c r="G233" t="s">
        <v>3315</v>
      </c>
      <c r="H233">
        <v>0.54</v>
      </c>
      <c r="I233">
        <v>190.08</v>
      </c>
      <c r="J233" t="s">
        <v>50</v>
      </c>
      <c r="K233" t="s">
        <v>3314</v>
      </c>
      <c r="L233" t="s">
        <v>925</v>
      </c>
      <c r="M233" t="s">
        <v>12197</v>
      </c>
      <c r="N233" t="s">
        <v>12198</v>
      </c>
      <c r="O233" t="s">
        <v>10464</v>
      </c>
      <c r="P233" t="s">
        <v>10465</v>
      </c>
      <c r="Q233">
        <v>64</v>
      </c>
      <c r="R233" t="s">
        <v>10381</v>
      </c>
      <c r="S233" t="s">
        <v>10448</v>
      </c>
      <c r="T233" t="s">
        <v>12199</v>
      </c>
      <c r="U233" t="s">
        <v>12203</v>
      </c>
      <c r="V233" t="s">
        <v>12201</v>
      </c>
      <c r="W233" t="s">
        <v>3352</v>
      </c>
      <c r="AA233" t="s">
        <v>3321</v>
      </c>
      <c r="AB233" t="s">
        <v>10387</v>
      </c>
      <c r="AC233">
        <v>1</v>
      </c>
      <c r="AD233" t="s">
        <v>11976</v>
      </c>
      <c r="AE233">
        <v>0.13</v>
      </c>
      <c r="AF233">
        <v>168.21</v>
      </c>
      <c r="AG233">
        <v>21.87</v>
      </c>
      <c r="AH233">
        <v>168.21</v>
      </c>
      <c r="AI233">
        <v>21.87</v>
      </c>
      <c r="AJ233">
        <v>190.08</v>
      </c>
      <c r="AK233">
        <v>57.68</v>
      </c>
      <c r="AL233">
        <v>110.53</v>
      </c>
      <c r="AM233">
        <v>0.65709529754473595</v>
      </c>
      <c r="AN233" t="s">
        <v>12202</v>
      </c>
      <c r="AP233" t="s">
        <v>12093</v>
      </c>
      <c r="AQ233">
        <v>352</v>
      </c>
      <c r="AR233" t="s">
        <v>4377</v>
      </c>
      <c r="AS233" t="s">
        <v>4377</v>
      </c>
    </row>
    <row r="234" spans="1:45" x14ac:dyDescent="0.15">
      <c r="A234" t="s">
        <v>3314</v>
      </c>
      <c r="B234" s="9">
        <v>45831</v>
      </c>
      <c r="C234" t="s">
        <v>6661</v>
      </c>
      <c r="D234" t="s">
        <v>6662</v>
      </c>
      <c r="E234" t="s">
        <v>6664</v>
      </c>
      <c r="F234">
        <v>12000</v>
      </c>
      <c r="G234" t="s">
        <v>3315</v>
      </c>
      <c r="H234">
        <v>0.19</v>
      </c>
      <c r="I234">
        <v>2280</v>
      </c>
      <c r="J234" t="s">
        <v>50</v>
      </c>
      <c r="K234" t="s">
        <v>3314</v>
      </c>
      <c r="L234" t="s">
        <v>925</v>
      </c>
      <c r="M234" t="s">
        <v>10411</v>
      </c>
      <c r="N234" t="s">
        <v>10414</v>
      </c>
      <c r="O234" t="s">
        <v>10464</v>
      </c>
      <c r="P234" t="s">
        <v>10465</v>
      </c>
      <c r="Q234">
        <v>64</v>
      </c>
      <c r="R234" t="s">
        <v>10381</v>
      </c>
      <c r="S234" t="s">
        <v>10448</v>
      </c>
      <c r="T234" t="s">
        <v>12204</v>
      </c>
      <c r="U234" t="s">
        <v>12205</v>
      </c>
      <c r="V234" t="s">
        <v>12206</v>
      </c>
      <c r="W234" t="s">
        <v>3352</v>
      </c>
      <c r="AA234" t="s">
        <v>3321</v>
      </c>
      <c r="AB234" t="s">
        <v>10387</v>
      </c>
      <c r="AC234">
        <v>1</v>
      </c>
      <c r="AD234" t="s">
        <v>11976</v>
      </c>
      <c r="AE234">
        <v>0.13</v>
      </c>
      <c r="AF234">
        <v>2017.7</v>
      </c>
      <c r="AG234">
        <v>262.3</v>
      </c>
      <c r="AH234">
        <v>2017.7</v>
      </c>
      <c r="AI234">
        <v>262.3</v>
      </c>
      <c r="AJ234">
        <v>2280</v>
      </c>
      <c r="AK234">
        <v>3624.94</v>
      </c>
      <c r="AL234">
        <v>-1607.24</v>
      </c>
      <c r="AM234">
        <v>-0.79657035238142404</v>
      </c>
      <c r="AN234" t="s">
        <v>12207</v>
      </c>
      <c r="AP234" t="s">
        <v>11977</v>
      </c>
      <c r="AQ234">
        <v>0</v>
      </c>
      <c r="AR234" t="s">
        <v>6665</v>
      </c>
      <c r="AS234" t="s">
        <v>6665</v>
      </c>
    </row>
    <row r="235" spans="1:45" x14ac:dyDescent="0.15">
      <c r="A235" t="s">
        <v>3314</v>
      </c>
      <c r="B235" s="9">
        <v>45831</v>
      </c>
      <c r="C235" t="s">
        <v>8231</v>
      </c>
      <c r="D235" t="s">
        <v>8232</v>
      </c>
      <c r="E235" t="s">
        <v>8233</v>
      </c>
      <c r="F235">
        <v>3000</v>
      </c>
      <c r="G235" t="s">
        <v>3315</v>
      </c>
      <c r="H235">
        <v>0.2</v>
      </c>
      <c r="I235">
        <v>600</v>
      </c>
      <c r="J235" t="s">
        <v>50</v>
      </c>
      <c r="K235" t="s">
        <v>3314</v>
      </c>
      <c r="L235" t="s">
        <v>925</v>
      </c>
      <c r="M235" t="s">
        <v>10411</v>
      </c>
      <c r="N235" t="s">
        <v>10414</v>
      </c>
      <c r="O235" t="s">
        <v>10464</v>
      </c>
      <c r="P235" t="s">
        <v>10465</v>
      </c>
      <c r="Q235">
        <v>64</v>
      </c>
      <c r="R235" t="s">
        <v>10381</v>
      </c>
      <c r="S235" t="s">
        <v>10448</v>
      </c>
      <c r="T235" t="s">
        <v>12204</v>
      </c>
      <c r="U235" t="s">
        <v>12208</v>
      </c>
      <c r="V235" t="s">
        <v>12209</v>
      </c>
      <c r="W235" t="s">
        <v>3352</v>
      </c>
      <c r="AA235" t="s">
        <v>3321</v>
      </c>
      <c r="AB235" t="s">
        <v>10387</v>
      </c>
      <c r="AC235">
        <v>1</v>
      </c>
      <c r="AD235" t="s">
        <v>11976</v>
      </c>
      <c r="AE235">
        <v>0.13</v>
      </c>
      <c r="AF235">
        <v>530.97</v>
      </c>
      <c r="AG235">
        <v>69.03</v>
      </c>
      <c r="AH235">
        <v>530.97</v>
      </c>
      <c r="AI235">
        <v>69.03</v>
      </c>
      <c r="AJ235">
        <v>600</v>
      </c>
      <c r="AK235">
        <v>378.7</v>
      </c>
      <c r="AL235">
        <v>152.27000000000001</v>
      </c>
      <c r="AM235">
        <v>0.28677703071736599</v>
      </c>
      <c r="AN235" t="s">
        <v>12210</v>
      </c>
      <c r="AP235" t="s">
        <v>11977</v>
      </c>
      <c r="AQ235">
        <v>0</v>
      </c>
      <c r="AR235" t="s">
        <v>8278</v>
      </c>
      <c r="AS235" t="s">
        <v>8278</v>
      </c>
    </row>
    <row r="236" spans="1:45" x14ac:dyDescent="0.15">
      <c r="A236" t="s">
        <v>3314</v>
      </c>
      <c r="B236" s="9">
        <v>45831</v>
      </c>
      <c r="C236" t="s">
        <v>4574</v>
      </c>
      <c r="D236" t="s">
        <v>543</v>
      </c>
      <c r="E236" t="s">
        <v>83</v>
      </c>
      <c r="F236">
        <v>2000</v>
      </c>
      <c r="G236" t="s">
        <v>3315</v>
      </c>
      <c r="H236">
        <v>0.14000000000000001</v>
      </c>
      <c r="I236">
        <v>280</v>
      </c>
      <c r="J236" t="s">
        <v>50</v>
      </c>
      <c r="K236" t="s">
        <v>3314</v>
      </c>
      <c r="L236" t="s">
        <v>925</v>
      </c>
      <c r="M236" t="s">
        <v>10411</v>
      </c>
      <c r="N236" t="s">
        <v>10414</v>
      </c>
      <c r="O236" t="s">
        <v>10464</v>
      </c>
      <c r="P236" t="s">
        <v>10465</v>
      </c>
      <c r="Q236">
        <v>64</v>
      </c>
      <c r="R236" t="s">
        <v>10381</v>
      </c>
      <c r="S236" t="s">
        <v>10448</v>
      </c>
      <c r="T236" t="s">
        <v>12211</v>
      </c>
      <c r="U236" t="s">
        <v>12212</v>
      </c>
      <c r="V236" t="s">
        <v>12213</v>
      </c>
      <c r="W236" t="s">
        <v>3352</v>
      </c>
      <c r="AA236" t="s">
        <v>3321</v>
      </c>
      <c r="AB236" t="s">
        <v>10387</v>
      </c>
      <c r="AC236">
        <v>1</v>
      </c>
      <c r="AD236" t="s">
        <v>11976</v>
      </c>
      <c r="AE236">
        <v>0.13</v>
      </c>
      <c r="AF236">
        <v>247.79</v>
      </c>
      <c r="AG236">
        <v>32.21</v>
      </c>
      <c r="AH236">
        <v>247.79</v>
      </c>
      <c r="AI236">
        <v>32.21</v>
      </c>
      <c r="AJ236">
        <v>280</v>
      </c>
      <c r="AK236">
        <v>253.43</v>
      </c>
      <c r="AL236">
        <v>-5.64</v>
      </c>
      <c r="AM236">
        <v>-2.2761209088340902E-2</v>
      </c>
      <c r="AN236" t="s">
        <v>12214</v>
      </c>
      <c r="AP236" t="s">
        <v>11977</v>
      </c>
      <c r="AQ236">
        <v>0</v>
      </c>
      <c r="AR236" t="s">
        <v>1207</v>
      </c>
      <c r="AS236" t="s">
        <v>1207</v>
      </c>
    </row>
    <row r="237" spans="1:45" x14ac:dyDescent="0.15">
      <c r="A237" t="s">
        <v>3314</v>
      </c>
      <c r="B237" s="9">
        <v>45831</v>
      </c>
      <c r="C237" t="s">
        <v>2420</v>
      </c>
      <c r="D237" t="s">
        <v>192</v>
      </c>
      <c r="E237" t="s">
        <v>191</v>
      </c>
      <c r="F237">
        <v>75000</v>
      </c>
      <c r="G237" t="s">
        <v>3315</v>
      </c>
      <c r="H237">
        <v>0.23</v>
      </c>
      <c r="I237">
        <v>17250</v>
      </c>
      <c r="J237" t="s">
        <v>50</v>
      </c>
      <c r="K237" t="s">
        <v>3314</v>
      </c>
      <c r="L237" t="s">
        <v>925</v>
      </c>
      <c r="M237" t="s">
        <v>10411</v>
      </c>
      <c r="N237" t="s">
        <v>10414</v>
      </c>
      <c r="O237" t="s">
        <v>10464</v>
      </c>
      <c r="P237" t="s">
        <v>10465</v>
      </c>
      <c r="Q237">
        <v>64</v>
      </c>
      <c r="R237" t="s">
        <v>10381</v>
      </c>
      <c r="S237" t="s">
        <v>10448</v>
      </c>
      <c r="T237" t="s">
        <v>12211</v>
      </c>
      <c r="U237" t="s">
        <v>12215</v>
      </c>
      <c r="V237" t="s">
        <v>10605</v>
      </c>
      <c r="W237" t="s">
        <v>3352</v>
      </c>
      <c r="AA237" t="s">
        <v>3321</v>
      </c>
      <c r="AB237" t="s">
        <v>10387</v>
      </c>
      <c r="AC237">
        <v>1</v>
      </c>
      <c r="AD237" t="s">
        <v>11976</v>
      </c>
      <c r="AE237">
        <v>0.13</v>
      </c>
      <c r="AF237">
        <v>15265.49</v>
      </c>
      <c r="AG237">
        <v>1984.51</v>
      </c>
      <c r="AH237">
        <v>15265.49</v>
      </c>
      <c r="AI237">
        <v>1984.51</v>
      </c>
      <c r="AJ237">
        <v>17250</v>
      </c>
      <c r="AK237">
        <v>0</v>
      </c>
      <c r="AL237">
        <v>15265.49</v>
      </c>
      <c r="AM237">
        <v>1</v>
      </c>
      <c r="AN237" t="s">
        <v>10606</v>
      </c>
      <c r="AP237" t="s">
        <v>11977</v>
      </c>
      <c r="AQ237">
        <v>0</v>
      </c>
      <c r="AR237" t="s">
        <v>1359</v>
      </c>
      <c r="AS237" t="s">
        <v>1359</v>
      </c>
    </row>
    <row r="238" spans="1:45" x14ac:dyDescent="0.15">
      <c r="A238" t="s">
        <v>3314</v>
      </c>
      <c r="B238" s="9">
        <v>45831</v>
      </c>
      <c r="C238" t="s">
        <v>2420</v>
      </c>
      <c r="D238" t="s">
        <v>192</v>
      </c>
      <c r="E238" t="s">
        <v>191</v>
      </c>
      <c r="F238">
        <v>9000</v>
      </c>
      <c r="G238" t="s">
        <v>3315</v>
      </c>
      <c r="H238">
        <v>0.23</v>
      </c>
      <c r="I238">
        <v>2070</v>
      </c>
      <c r="J238" t="s">
        <v>50</v>
      </c>
      <c r="K238" t="s">
        <v>3314</v>
      </c>
      <c r="L238" t="s">
        <v>925</v>
      </c>
      <c r="M238" t="s">
        <v>10411</v>
      </c>
      <c r="N238" t="s">
        <v>10414</v>
      </c>
      <c r="O238" t="s">
        <v>10464</v>
      </c>
      <c r="P238" t="s">
        <v>10465</v>
      </c>
      <c r="Q238">
        <v>64</v>
      </c>
      <c r="R238" t="s">
        <v>10381</v>
      </c>
      <c r="S238" t="s">
        <v>10448</v>
      </c>
      <c r="T238" t="s">
        <v>12211</v>
      </c>
      <c r="U238" t="s">
        <v>12215</v>
      </c>
      <c r="V238" t="s">
        <v>10605</v>
      </c>
      <c r="W238" t="s">
        <v>3352</v>
      </c>
      <c r="AA238" t="s">
        <v>3321</v>
      </c>
      <c r="AB238" t="s">
        <v>10387</v>
      </c>
      <c r="AC238">
        <v>1</v>
      </c>
      <c r="AD238" t="s">
        <v>11976</v>
      </c>
      <c r="AE238">
        <v>0.13</v>
      </c>
      <c r="AF238">
        <v>1831.86</v>
      </c>
      <c r="AG238">
        <v>238.14</v>
      </c>
      <c r="AH238">
        <v>1831.86</v>
      </c>
      <c r="AI238">
        <v>238.14</v>
      </c>
      <c r="AJ238">
        <v>2070</v>
      </c>
      <c r="AK238">
        <v>0</v>
      </c>
      <c r="AL238">
        <v>1831.86</v>
      </c>
      <c r="AM238">
        <v>1</v>
      </c>
      <c r="AN238" t="s">
        <v>10606</v>
      </c>
      <c r="AP238" t="s">
        <v>11977</v>
      </c>
      <c r="AQ238">
        <v>0</v>
      </c>
      <c r="AR238" t="s">
        <v>1359</v>
      </c>
      <c r="AS238" t="s">
        <v>1359</v>
      </c>
    </row>
    <row r="239" spans="1:45" x14ac:dyDescent="0.15">
      <c r="A239" t="s">
        <v>3314</v>
      </c>
      <c r="B239" s="9">
        <v>45831</v>
      </c>
      <c r="C239" t="s">
        <v>6163</v>
      </c>
      <c r="D239" t="s">
        <v>514</v>
      </c>
      <c r="E239" t="s">
        <v>514</v>
      </c>
      <c r="F239">
        <v>25</v>
      </c>
      <c r="G239" t="s">
        <v>5313</v>
      </c>
      <c r="H239">
        <v>6600</v>
      </c>
      <c r="I239">
        <v>165000</v>
      </c>
      <c r="J239" t="s">
        <v>5317</v>
      </c>
      <c r="K239" t="s">
        <v>3314</v>
      </c>
      <c r="L239" t="s">
        <v>925</v>
      </c>
      <c r="M239" t="s">
        <v>10619</v>
      </c>
      <c r="N239" t="s">
        <v>10622</v>
      </c>
      <c r="O239" t="s">
        <v>10416</v>
      </c>
      <c r="P239" t="s">
        <v>10417</v>
      </c>
      <c r="Q239">
        <v>6</v>
      </c>
      <c r="R239" t="s">
        <v>10381</v>
      </c>
      <c r="S239" t="s">
        <v>10415</v>
      </c>
      <c r="T239" t="s">
        <v>12216</v>
      </c>
      <c r="U239" t="s">
        <v>12217</v>
      </c>
      <c r="V239" t="s">
        <v>12218</v>
      </c>
      <c r="W239" t="s">
        <v>5315</v>
      </c>
      <c r="AA239" t="s">
        <v>3321</v>
      </c>
      <c r="AB239" t="s">
        <v>10387</v>
      </c>
      <c r="AC239">
        <v>1</v>
      </c>
      <c r="AD239" t="s">
        <v>11976</v>
      </c>
      <c r="AE239">
        <v>0.13</v>
      </c>
      <c r="AF239">
        <v>146017.70000000001</v>
      </c>
      <c r="AG239">
        <v>18982.3</v>
      </c>
      <c r="AH239">
        <v>146017.70000000001</v>
      </c>
      <c r="AI239">
        <v>18982.3</v>
      </c>
      <c r="AJ239">
        <v>165000</v>
      </c>
      <c r="AK239">
        <v>133931.69</v>
      </c>
      <c r="AL239">
        <v>12086.01</v>
      </c>
      <c r="AM239">
        <v>8.2770855861994799E-2</v>
      </c>
      <c r="AN239" t="s">
        <v>12219</v>
      </c>
      <c r="AP239" t="s">
        <v>11977</v>
      </c>
      <c r="AQ239">
        <v>0</v>
      </c>
      <c r="AR239" t="s">
        <v>6164</v>
      </c>
      <c r="AS239" t="s">
        <v>6164</v>
      </c>
    </row>
    <row r="240" spans="1:45" x14ac:dyDescent="0.15">
      <c r="A240" t="s">
        <v>3314</v>
      </c>
      <c r="B240" s="9">
        <v>45831</v>
      </c>
      <c r="C240" t="s">
        <v>1763</v>
      </c>
      <c r="D240" t="s">
        <v>1764</v>
      </c>
      <c r="E240" t="s">
        <v>71</v>
      </c>
      <c r="F240">
        <v>48115</v>
      </c>
      <c r="G240" t="s">
        <v>3315</v>
      </c>
      <c r="H240">
        <v>0.04</v>
      </c>
      <c r="I240">
        <v>1924.6</v>
      </c>
      <c r="J240" t="s">
        <v>50</v>
      </c>
      <c r="K240" t="s">
        <v>3314</v>
      </c>
      <c r="L240" t="s">
        <v>925</v>
      </c>
      <c r="M240" t="s">
        <v>10383</v>
      </c>
      <c r="N240" t="s">
        <v>10386</v>
      </c>
      <c r="Q240">
        <v>1</v>
      </c>
      <c r="R240" t="s">
        <v>10381</v>
      </c>
      <c r="S240" t="s">
        <v>10388</v>
      </c>
      <c r="T240" t="s">
        <v>12220</v>
      </c>
      <c r="U240" t="s">
        <v>11978</v>
      </c>
      <c r="V240" t="s">
        <v>10384</v>
      </c>
      <c r="W240" t="s">
        <v>3352</v>
      </c>
      <c r="AA240" t="s">
        <v>3321</v>
      </c>
      <c r="AB240" t="s">
        <v>10387</v>
      </c>
      <c r="AC240">
        <v>1</v>
      </c>
      <c r="AD240" t="s">
        <v>11976</v>
      </c>
      <c r="AE240">
        <v>0.13</v>
      </c>
      <c r="AF240">
        <v>1703.19</v>
      </c>
      <c r="AG240">
        <v>221.41</v>
      </c>
      <c r="AH240">
        <v>1703.19</v>
      </c>
      <c r="AI240">
        <v>221.41</v>
      </c>
      <c r="AJ240">
        <v>1924.6</v>
      </c>
      <c r="AK240">
        <v>4812.46</v>
      </c>
      <c r="AL240">
        <v>-3109.27</v>
      </c>
      <c r="AM240">
        <v>-1.8255567493937801</v>
      </c>
      <c r="AN240" t="s">
        <v>10385</v>
      </c>
      <c r="AP240" t="s">
        <v>12093</v>
      </c>
      <c r="AQ240">
        <v>48115</v>
      </c>
      <c r="AR240" t="s">
        <v>4860</v>
      </c>
      <c r="AS240" t="s">
        <v>4860</v>
      </c>
    </row>
    <row r="241" spans="1:45" x14ac:dyDescent="0.15">
      <c r="A241" t="s">
        <v>3314</v>
      </c>
      <c r="B241" s="9">
        <v>45831</v>
      </c>
      <c r="C241" t="s">
        <v>1763</v>
      </c>
      <c r="D241" t="s">
        <v>1764</v>
      </c>
      <c r="E241" t="s">
        <v>71</v>
      </c>
      <c r="F241">
        <v>228876</v>
      </c>
      <c r="G241" t="s">
        <v>3315</v>
      </c>
      <c r="H241">
        <v>0.04</v>
      </c>
      <c r="I241">
        <v>9155.0400000000009</v>
      </c>
      <c r="J241" t="s">
        <v>50</v>
      </c>
      <c r="K241" t="s">
        <v>3314</v>
      </c>
      <c r="L241" t="s">
        <v>925</v>
      </c>
      <c r="M241" t="s">
        <v>10383</v>
      </c>
      <c r="N241" t="s">
        <v>10386</v>
      </c>
      <c r="Q241">
        <v>1</v>
      </c>
      <c r="R241" t="s">
        <v>10381</v>
      </c>
      <c r="S241" t="s">
        <v>10388</v>
      </c>
      <c r="T241" t="s">
        <v>12220</v>
      </c>
      <c r="U241" t="s">
        <v>11978</v>
      </c>
      <c r="V241" t="s">
        <v>10384</v>
      </c>
      <c r="W241" t="s">
        <v>3352</v>
      </c>
      <c r="AA241" t="s">
        <v>3321</v>
      </c>
      <c r="AB241" t="s">
        <v>10387</v>
      </c>
      <c r="AC241">
        <v>1</v>
      </c>
      <c r="AD241" t="s">
        <v>11976</v>
      </c>
      <c r="AE241">
        <v>0.13</v>
      </c>
      <c r="AF241">
        <v>8101.81</v>
      </c>
      <c r="AG241">
        <v>1053.23</v>
      </c>
      <c r="AH241">
        <v>8101.81</v>
      </c>
      <c r="AI241">
        <v>1053.23</v>
      </c>
      <c r="AJ241">
        <v>9155.0400000000009</v>
      </c>
      <c r="AK241">
        <v>22892.17</v>
      </c>
      <c r="AL241">
        <v>-14790.36</v>
      </c>
      <c r="AM241">
        <v>-1.8255624360482401</v>
      </c>
      <c r="AN241" t="s">
        <v>10385</v>
      </c>
      <c r="AP241" t="s">
        <v>12093</v>
      </c>
      <c r="AQ241">
        <v>228876</v>
      </c>
      <c r="AR241" t="s">
        <v>4976</v>
      </c>
      <c r="AS241" t="s">
        <v>4976</v>
      </c>
    </row>
    <row r="242" spans="1:45" x14ac:dyDescent="0.15">
      <c r="A242" t="s">
        <v>3314</v>
      </c>
      <c r="B242" s="9">
        <v>45831</v>
      </c>
      <c r="C242" t="s">
        <v>1763</v>
      </c>
      <c r="D242" t="s">
        <v>1764</v>
      </c>
      <c r="E242" t="s">
        <v>71</v>
      </c>
      <c r="F242">
        <v>200000</v>
      </c>
      <c r="G242" t="s">
        <v>3315</v>
      </c>
      <c r="H242">
        <v>0.04</v>
      </c>
      <c r="I242">
        <v>8000</v>
      </c>
      <c r="J242" t="s">
        <v>50</v>
      </c>
      <c r="K242" t="s">
        <v>3314</v>
      </c>
      <c r="L242" t="s">
        <v>925</v>
      </c>
      <c r="M242" t="s">
        <v>10383</v>
      </c>
      <c r="N242" t="s">
        <v>10386</v>
      </c>
      <c r="Q242">
        <v>1</v>
      </c>
      <c r="R242" t="s">
        <v>10381</v>
      </c>
      <c r="S242" t="s">
        <v>10388</v>
      </c>
      <c r="T242" t="s">
        <v>12220</v>
      </c>
      <c r="U242" t="s">
        <v>11978</v>
      </c>
      <c r="V242" t="s">
        <v>10384</v>
      </c>
      <c r="W242" t="s">
        <v>3352</v>
      </c>
      <c r="AA242" t="s">
        <v>3321</v>
      </c>
      <c r="AB242" t="s">
        <v>10387</v>
      </c>
      <c r="AC242">
        <v>1</v>
      </c>
      <c r="AD242" t="s">
        <v>11976</v>
      </c>
      <c r="AE242">
        <v>0.13</v>
      </c>
      <c r="AF242">
        <v>7079.65</v>
      </c>
      <c r="AG242">
        <v>920.35</v>
      </c>
      <c r="AH242">
        <v>7079.65</v>
      </c>
      <c r="AI242">
        <v>920.35</v>
      </c>
      <c r="AJ242">
        <v>8000</v>
      </c>
      <c r="AK242">
        <v>20004</v>
      </c>
      <c r="AL242">
        <v>-12924.35</v>
      </c>
      <c r="AM242">
        <v>-1.82556341062058</v>
      </c>
      <c r="AN242" t="s">
        <v>10385</v>
      </c>
      <c r="AP242" t="s">
        <v>12093</v>
      </c>
      <c r="AQ242">
        <v>200000</v>
      </c>
      <c r="AR242" t="s">
        <v>5080</v>
      </c>
      <c r="AS242" t="s">
        <v>5080</v>
      </c>
    </row>
    <row r="243" spans="1:45" x14ac:dyDescent="0.15">
      <c r="A243" t="s">
        <v>3314</v>
      </c>
      <c r="B243" s="9">
        <v>45831</v>
      </c>
      <c r="C243" t="s">
        <v>1763</v>
      </c>
      <c r="D243" t="s">
        <v>1764</v>
      </c>
      <c r="E243" t="s">
        <v>71</v>
      </c>
      <c r="F243">
        <v>428258</v>
      </c>
      <c r="G243" t="s">
        <v>3315</v>
      </c>
      <c r="H243">
        <v>0.04</v>
      </c>
      <c r="I243">
        <v>17130.32</v>
      </c>
      <c r="J243" t="s">
        <v>50</v>
      </c>
      <c r="K243" t="s">
        <v>3314</v>
      </c>
      <c r="L243" t="s">
        <v>925</v>
      </c>
      <c r="M243" t="s">
        <v>10383</v>
      </c>
      <c r="N243" t="s">
        <v>10386</v>
      </c>
      <c r="Q243">
        <v>1</v>
      </c>
      <c r="R243" t="s">
        <v>10381</v>
      </c>
      <c r="S243" t="s">
        <v>10388</v>
      </c>
      <c r="T243" t="s">
        <v>12220</v>
      </c>
      <c r="U243" t="s">
        <v>11978</v>
      </c>
      <c r="V243" t="s">
        <v>10384</v>
      </c>
      <c r="W243" t="s">
        <v>3352</v>
      </c>
      <c r="AA243" t="s">
        <v>3321</v>
      </c>
      <c r="AB243" t="s">
        <v>10387</v>
      </c>
      <c r="AC243">
        <v>1</v>
      </c>
      <c r="AD243" t="s">
        <v>11976</v>
      </c>
      <c r="AE243">
        <v>0.13</v>
      </c>
      <c r="AF243">
        <v>15159.58</v>
      </c>
      <c r="AG243">
        <v>1970.74</v>
      </c>
      <c r="AH243">
        <v>15159.58</v>
      </c>
      <c r="AI243">
        <v>1970.74</v>
      </c>
      <c r="AJ243">
        <v>17130.32</v>
      </c>
      <c r="AK243">
        <v>42834.36</v>
      </c>
      <c r="AL243">
        <v>-27674.78</v>
      </c>
      <c r="AM243">
        <v>-1.8255637689170801</v>
      </c>
      <c r="AN243" t="s">
        <v>10385</v>
      </c>
      <c r="AP243" t="s">
        <v>12093</v>
      </c>
      <c r="AQ243">
        <v>428258</v>
      </c>
      <c r="AR243" t="s">
        <v>5083</v>
      </c>
      <c r="AS243" t="s">
        <v>5083</v>
      </c>
    </row>
    <row r="244" spans="1:45" x14ac:dyDescent="0.15">
      <c r="A244" t="s">
        <v>3314</v>
      </c>
      <c r="B244" s="9">
        <v>45831</v>
      </c>
      <c r="C244" t="s">
        <v>9573</v>
      </c>
      <c r="D244" t="s">
        <v>9574</v>
      </c>
      <c r="E244" t="s">
        <v>9575</v>
      </c>
      <c r="F244">
        <v>100000</v>
      </c>
      <c r="G244" t="s">
        <v>3315</v>
      </c>
      <c r="H244">
        <v>0.12</v>
      </c>
      <c r="I244">
        <v>12000</v>
      </c>
      <c r="J244" t="s">
        <v>6540</v>
      </c>
      <c r="K244" t="s">
        <v>3314</v>
      </c>
      <c r="L244" t="s">
        <v>925</v>
      </c>
      <c r="M244" t="s">
        <v>10383</v>
      </c>
      <c r="N244" t="s">
        <v>10386</v>
      </c>
      <c r="Q244">
        <v>1</v>
      </c>
      <c r="R244" t="s">
        <v>10381</v>
      </c>
      <c r="S244" t="s">
        <v>10388</v>
      </c>
      <c r="T244" t="s">
        <v>12220</v>
      </c>
      <c r="U244" t="s">
        <v>12221</v>
      </c>
      <c r="V244" t="s">
        <v>12222</v>
      </c>
      <c r="W244" t="s">
        <v>6539</v>
      </c>
      <c r="AA244" t="s">
        <v>3321</v>
      </c>
      <c r="AB244" t="s">
        <v>10387</v>
      </c>
      <c r="AC244">
        <v>1</v>
      </c>
      <c r="AD244" t="s">
        <v>11976</v>
      </c>
      <c r="AE244">
        <v>0.13</v>
      </c>
      <c r="AF244">
        <v>10619.47</v>
      </c>
      <c r="AG244">
        <v>1380.53</v>
      </c>
      <c r="AH244">
        <v>10619.47</v>
      </c>
      <c r="AI244">
        <v>1380.53</v>
      </c>
      <c r="AJ244">
        <v>12000</v>
      </c>
      <c r="AK244">
        <v>12696.3</v>
      </c>
      <c r="AL244">
        <v>-2076.83</v>
      </c>
      <c r="AM244">
        <v>-0.195568140406254</v>
      </c>
      <c r="AN244" t="s">
        <v>10409</v>
      </c>
      <c r="AP244" t="s">
        <v>12093</v>
      </c>
      <c r="AQ244">
        <v>100000</v>
      </c>
      <c r="AR244" t="s">
        <v>9576</v>
      </c>
      <c r="AS244" t="s">
        <v>9576</v>
      </c>
    </row>
    <row r="245" spans="1:45" x14ac:dyDescent="0.15">
      <c r="A245" t="s">
        <v>3314</v>
      </c>
      <c r="B245" s="9">
        <v>45831</v>
      </c>
      <c r="C245" t="s">
        <v>4964</v>
      </c>
      <c r="D245" t="s">
        <v>4965</v>
      </c>
      <c r="E245" t="s">
        <v>4966</v>
      </c>
      <c r="F245">
        <v>500</v>
      </c>
      <c r="G245" t="s">
        <v>3315</v>
      </c>
      <c r="H245">
        <v>0.75</v>
      </c>
      <c r="I245">
        <v>375</v>
      </c>
      <c r="J245" t="s">
        <v>50</v>
      </c>
      <c r="K245" t="s">
        <v>3314</v>
      </c>
      <c r="L245" t="s">
        <v>925</v>
      </c>
      <c r="M245" t="s">
        <v>10383</v>
      </c>
      <c r="N245" t="s">
        <v>10386</v>
      </c>
      <c r="Q245">
        <v>1</v>
      </c>
      <c r="R245" t="s">
        <v>10381</v>
      </c>
      <c r="S245" t="s">
        <v>10388</v>
      </c>
      <c r="T245" t="s">
        <v>12223</v>
      </c>
      <c r="U245" t="s">
        <v>12224</v>
      </c>
      <c r="V245" t="s">
        <v>10398</v>
      </c>
      <c r="W245" t="s">
        <v>3352</v>
      </c>
      <c r="AA245" t="s">
        <v>3321</v>
      </c>
      <c r="AB245" t="s">
        <v>10387</v>
      </c>
      <c r="AC245">
        <v>1</v>
      </c>
      <c r="AD245" t="s">
        <v>11976</v>
      </c>
      <c r="AE245">
        <v>0.13</v>
      </c>
      <c r="AF245">
        <v>331.86</v>
      </c>
      <c r="AG245">
        <v>43.14</v>
      </c>
      <c r="AH245">
        <v>331.86</v>
      </c>
      <c r="AI245">
        <v>43.14</v>
      </c>
      <c r="AJ245">
        <v>375</v>
      </c>
      <c r="AK245">
        <v>308.41000000000003</v>
      </c>
      <c r="AL245">
        <v>23.45</v>
      </c>
      <c r="AM245">
        <v>7.0662327487494694E-2</v>
      </c>
      <c r="AN245" t="s">
        <v>10399</v>
      </c>
      <c r="AP245" t="s">
        <v>12093</v>
      </c>
      <c r="AQ245">
        <v>500</v>
      </c>
      <c r="AR245" t="s">
        <v>4967</v>
      </c>
      <c r="AS245" t="s">
        <v>4967</v>
      </c>
    </row>
    <row r="246" spans="1:45" x14ac:dyDescent="0.15">
      <c r="A246" t="s">
        <v>3314</v>
      </c>
      <c r="B246" s="9">
        <v>45831</v>
      </c>
      <c r="C246" t="s">
        <v>4964</v>
      </c>
      <c r="D246" t="s">
        <v>4965</v>
      </c>
      <c r="E246" t="s">
        <v>4966</v>
      </c>
      <c r="F246">
        <v>29500</v>
      </c>
      <c r="G246" t="s">
        <v>3315</v>
      </c>
      <c r="H246">
        <v>0.75</v>
      </c>
      <c r="I246">
        <v>22125</v>
      </c>
      <c r="J246" t="s">
        <v>50</v>
      </c>
      <c r="K246" t="s">
        <v>3314</v>
      </c>
      <c r="L246" t="s">
        <v>925</v>
      </c>
      <c r="M246" t="s">
        <v>10383</v>
      </c>
      <c r="N246" t="s">
        <v>10386</v>
      </c>
      <c r="Q246">
        <v>1</v>
      </c>
      <c r="R246" t="s">
        <v>10381</v>
      </c>
      <c r="S246" t="s">
        <v>10388</v>
      </c>
      <c r="T246" t="s">
        <v>12223</v>
      </c>
      <c r="U246" t="s">
        <v>12224</v>
      </c>
      <c r="V246" t="s">
        <v>10398</v>
      </c>
      <c r="W246" t="s">
        <v>3352</v>
      </c>
      <c r="AA246" t="s">
        <v>3321</v>
      </c>
      <c r="AB246" t="s">
        <v>10387</v>
      </c>
      <c r="AC246">
        <v>1</v>
      </c>
      <c r="AD246" t="s">
        <v>11976</v>
      </c>
      <c r="AE246">
        <v>0.13</v>
      </c>
      <c r="AF246">
        <v>19579.64</v>
      </c>
      <c r="AG246">
        <v>2545.36</v>
      </c>
      <c r="AH246">
        <v>19579.64</v>
      </c>
      <c r="AI246">
        <v>2545.36</v>
      </c>
      <c r="AJ246">
        <v>22125</v>
      </c>
      <c r="AK246">
        <v>18195.560000000001</v>
      </c>
      <c r="AL246">
        <v>1384.08</v>
      </c>
      <c r="AM246">
        <v>7.0689757319337798E-2</v>
      </c>
      <c r="AN246" t="s">
        <v>10399</v>
      </c>
      <c r="AP246" t="s">
        <v>12093</v>
      </c>
      <c r="AQ246">
        <v>29500</v>
      </c>
      <c r="AR246" t="s">
        <v>4967</v>
      </c>
      <c r="AS246" t="s">
        <v>4967</v>
      </c>
    </row>
    <row r="247" spans="1:45" x14ac:dyDescent="0.15">
      <c r="A247" t="s">
        <v>3314</v>
      </c>
      <c r="B247" s="9">
        <v>45831</v>
      </c>
      <c r="C247" t="s">
        <v>1763</v>
      </c>
      <c r="D247" t="s">
        <v>1764</v>
      </c>
      <c r="E247" t="s">
        <v>71</v>
      </c>
      <c r="F247">
        <v>180000</v>
      </c>
      <c r="G247" t="s">
        <v>3315</v>
      </c>
      <c r="H247">
        <v>0.04</v>
      </c>
      <c r="I247">
        <v>7200</v>
      </c>
      <c r="J247" t="s">
        <v>3959</v>
      </c>
      <c r="K247" t="s">
        <v>3314</v>
      </c>
      <c r="L247" t="s">
        <v>925</v>
      </c>
      <c r="M247" t="s">
        <v>10383</v>
      </c>
      <c r="N247" t="s">
        <v>10386</v>
      </c>
      <c r="Q247">
        <v>1</v>
      </c>
      <c r="R247" t="s">
        <v>10381</v>
      </c>
      <c r="S247" t="s">
        <v>10388</v>
      </c>
      <c r="T247" t="s">
        <v>12225</v>
      </c>
      <c r="U247" t="s">
        <v>11978</v>
      </c>
      <c r="V247" t="s">
        <v>10384</v>
      </c>
      <c r="W247" t="s">
        <v>3957</v>
      </c>
      <c r="AA247" t="s">
        <v>3321</v>
      </c>
      <c r="AB247" t="s">
        <v>10387</v>
      </c>
      <c r="AC247">
        <v>1</v>
      </c>
      <c r="AD247" t="s">
        <v>11976</v>
      </c>
      <c r="AE247">
        <v>0.13</v>
      </c>
      <c r="AF247">
        <v>6371.68</v>
      </c>
      <c r="AG247">
        <v>828.32</v>
      </c>
      <c r="AH247">
        <v>6371.68</v>
      </c>
      <c r="AI247">
        <v>828.32</v>
      </c>
      <c r="AJ247">
        <v>7200</v>
      </c>
      <c r="AK247">
        <v>18003.599999999999</v>
      </c>
      <c r="AL247">
        <v>-11631.92</v>
      </c>
      <c r="AM247">
        <v>-1.82556562790347</v>
      </c>
      <c r="AN247" t="s">
        <v>10385</v>
      </c>
      <c r="AP247" t="s">
        <v>12093</v>
      </c>
      <c r="AQ247">
        <v>180000</v>
      </c>
      <c r="AR247" t="s">
        <v>4860</v>
      </c>
      <c r="AS247" t="s">
        <v>4860</v>
      </c>
    </row>
    <row r="248" spans="1:45" x14ac:dyDescent="0.15">
      <c r="A248" t="s">
        <v>3314</v>
      </c>
      <c r="B248" s="9">
        <v>45831</v>
      </c>
      <c r="C248" t="s">
        <v>1763</v>
      </c>
      <c r="D248" t="s">
        <v>1764</v>
      </c>
      <c r="E248" t="s">
        <v>71</v>
      </c>
      <c r="F248">
        <v>178000</v>
      </c>
      <c r="G248" t="s">
        <v>3315</v>
      </c>
      <c r="H248">
        <v>0.04</v>
      </c>
      <c r="I248">
        <v>7120</v>
      </c>
      <c r="J248" t="s">
        <v>3959</v>
      </c>
      <c r="K248" t="s">
        <v>3314</v>
      </c>
      <c r="L248" t="s">
        <v>925</v>
      </c>
      <c r="M248" t="s">
        <v>10383</v>
      </c>
      <c r="N248" t="s">
        <v>10386</v>
      </c>
      <c r="Q248">
        <v>1</v>
      </c>
      <c r="R248" t="s">
        <v>10381</v>
      </c>
      <c r="S248" t="s">
        <v>10388</v>
      </c>
      <c r="T248" t="s">
        <v>12225</v>
      </c>
      <c r="U248" t="s">
        <v>11978</v>
      </c>
      <c r="V248" t="s">
        <v>10384</v>
      </c>
      <c r="W248" t="s">
        <v>3957</v>
      </c>
      <c r="AA248" t="s">
        <v>3321</v>
      </c>
      <c r="AB248" t="s">
        <v>10387</v>
      </c>
      <c r="AC248">
        <v>1</v>
      </c>
      <c r="AD248" t="s">
        <v>11976</v>
      </c>
      <c r="AE248">
        <v>0.13</v>
      </c>
      <c r="AF248">
        <v>6300.88</v>
      </c>
      <c r="AG248">
        <v>819.12</v>
      </c>
      <c r="AH248">
        <v>6300.88</v>
      </c>
      <c r="AI248">
        <v>819.12</v>
      </c>
      <c r="AJ248">
        <v>7120</v>
      </c>
      <c r="AK248">
        <v>17803.560000000001</v>
      </c>
      <c r="AL248">
        <v>-11502.68</v>
      </c>
      <c r="AM248">
        <v>-1.82556722235624</v>
      </c>
      <c r="AN248" t="s">
        <v>10385</v>
      </c>
      <c r="AP248" t="s">
        <v>12093</v>
      </c>
      <c r="AQ248">
        <v>178000</v>
      </c>
      <c r="AR248" t="s">
        <v>2696</v>
      </c>
      <c r="AS248" t="s">
        <v>2696</v>
      </c>
    </row>
    <row r="249" spans="1:45" x14ac:dyDescent="0.15">
      <c r="A249" t="s">
        <v>3314</v>
      </c>
      <c r="B249" s="9">
        <v>45831</v>
      </c>
      <c r="C249" t="s">
        <v>1763</v>
      </c>
      <c r="D249" t="s">
        <v>1764</v>
      </c>
      <c r="E249" t="s">
        <v>71</v>
      </c>
      <c r="F249">
        <v>200000</v>
      </c>
      <c r="G249" t="s">
        <v>3315</v>
      </c>
      <c r="H249">
        <v>0.04</v>
      </c>
      <c r="I249">
        <v>8000</v>
      </c>
      <c r="J249" t="s">
        <v>3959</v>
      </c>
      <c r="K249" t="s">
        <v>3314</v>
      </c>
      <c r="L249" t="s">
        <v>925</v>
      </c>
      <c r="M249" t="s">
        <v>10383</v>
      </c>
      <c r="N249" t="s">
        <v>10386</v>
      </c>
      <c r="Q249">
        <v>1</v>
      </c>
      <c r="R249" t="s">
        <v>10381</v>
      </c>
      <c r="S249" t="s">
        <v>10388</v>
      </c>
      <c r="T249" t="s">
        <v>12225</v>
      </c>
      <c r="U249" t="s">
        <v>11978</v>
      </c>
      <c r="V249" t="s">
        <v>10384</v>
      </c>
      <c r="W249" t="s">
        <v>3957</v>
      </c>
      <c r="AA249" t="s">
        <v>3321</v>
      </c>
      <c r="AB249" t="s">
        <v>10387</v>
      </c>
      <c r="AC249">
        <v>1</v>
      </c>
      <c r="AD249" t="s">
        <v>11976</v>
      </c>
      <c r="AE249">
        <v>0.13</v>
      </c>
      <c r="AF249">
        <v>7079.65</v>
      </c>
      <c r="AG249">
        <v>920.35</v>
      </c>
      <c r="AH249">
        <v>7079.65</v>
      </c>
      <c r="AI249">
        <v>920.35</v>
      </c>
      <c r="AJ249">
        <v>8000</v>
      </c>
      <c r="AK249">
        <v>20004</v>
      </c>
      <c r="AL249">
        <v>-12924.35</v>
      </c>
      <c r="AM249">
        <v>-1.82556341062058</v>
      </c>
      <c r="AN249" t="s">
        <v>10385</v>
      </c>
      <c r="AP249" t="s">
        <v>12093</v>
      </c>
      <c r="AQ249">
        <v>200000</v>
      </c>
      <c r="AR249" t="s">
        <v>4976</v>
      </c>
      <c r="AS249" t="s">
        <v>4976</v>
      </c>
    </row>
    <row r="250" spans="1:45" x14ac:dyDescent="0.15">
      <c r="A250" t="s">
        <v>3314</v>
      </c>
      <c r="B250" s="9">
        <v>45831</v>
      </c>
      <c r="C250" t="s">
        <v>2803</v>
      </c>
      <c r="D250" t="s">
        <v>2804</v>
      </c>
      <c r="E250" t="s">
        <v>317</v>
      </c>
      <c r="F250">
        <v>64000</v>
      </c>
      <c r="G250" t="s">
        <v>3315</v>
      </c>
      <c r="H250">
        <v>0.434</v>
      </c>
      <c r="I250">
        <v>27776</v>
      </c>
      <c r="J250" t="s">
        <v>50</v>
      </c>
      <c r="K250" t="s">
        <v>3314</v>
      </c>
      <c r="L250" t="s">
        <v>925</v>
      </c>
      <c r="M250" t="s">
        <v>10881</v>
      </c>
      <c r="N250" t="s">
        <v>10884</v>
      </c>
      <c r="O250" t="s">
        <v>10900</v>
      </c>
      <c r="P250" t="s">
        <v>10901</v>
      </c>
      <c r="Q250">
        <v>61</v>
      </c>
      <c r="R250" t="s">
        <v>10381</v>
      </c>
      <c r="S250" t="s">
        <v>10551</v>
      </c>
      <c r="T250" t="s">
        <v>12226</v>
      </c>
      <c r="U250" t="s">
        <v>11988</v>
      </c>
      <c r="V250" t="s">
        <v>10882</v>
      </c>
      <c r="W250" t="s">
        <v>3352</v>
      </c>
      <c r="AA250" t="s">
        <v>3321</v>
      </c>
      <c r="AB250" t="s">
        <v>10387</v>
      </c>
      <c r="AC250">
        <v>1</v>
      </c>
      <c r="AD250" t="s">
        <v>11976</v>
      </c>
      <c r="AE250">
        <v>0.13</v>
      </c>
      <c r="AF250">
        <v>24580.53</v>
      </c>
      <c r="AG250">
        <v>3195.47</v>
      </c>
      <c r="AH250">
        <v>24580.53</v>
      </c>
      <c r="AI250">
        <v>3195.47</v>
      </c>
      <c r="AJ250">
        <v>27776</v>
      </c>
      <c r="AK250">
        <v>0</v>
      </c>
      <c r="AL250">
        <v>24580.53</v>
      </c>
      <c r="AM250">
        <v>1</v>
      </c>
      <c r="AN250" t="s">
        <v>10883</v>
      </c>
      <c r="AP250" t="s">
        <v>11977</v>
      </c>
      <c r="AQ250">
        <v>0</v>
      </c>
      <c r="AR250" t="s">
        <v>2807</v>
      </c>
      <c r="AS250" t="s">
        <v>2807</v>
      </c>
    </row>
    <row r="251" spans="1:45" x14ac:dyDescent="0.15">
      <c r="A251" t="s">
        <v>3314</v>
      </c>
      <c r="B251" s="9">
        <v>45831</v>
      </c>
      <c r="C251" t="s">
        <v>6827</v>
      </c>
      <c r="D251" t="s">
        <v>6828</v>
      </c>
      <c r="E251" t="s">
        <v>6816</v>
      </c>
      <c r="F251">
        <v>27000</v>
      </c>
      <c r="G251" t="s">
        <v>3315</v>
      </c>
      <c r="H251">
        <v>2.0699999999999998</v>
      </c>
      <c r="I251">
        <v>55890</v>
      </c>
      <c r="J251" t="s">
        <v>50</v>
      </c>
      <c r="K251" t="s">
        <v>3314</v>
      </c>
      <c r="L251" t="s">
        <v>925</v>
      </c>
      <c r="M251" t="s">
        <v>10792</v>
      </c>
      <c r="N251" t="s">
        <v>10795</v>
      </c>
      <c r="O251" t="s">
        <v>10569</v>
      </c>
      <c r="P251" t="s">
        <v>10570</v>
      </c>
      <c r="Q251">
        <v>61</v>
      </c>
      <c r="R251" t="s">
        <v>10381</v>
      </c>
      <c r="S251" t="s">
        <v>10551</v>
      </c>
      <c r="T251" t="s">
        <v>12227</v>
      </c>
      <c r="U251" t="s">
        <v>12228</v>
      </c>
      <c r="V251" t="s">
        <v>11181</v>
      </c>
      <c r="W251" t="s">
        <v>3352</v>
      </c>
      <c r="AA251" t="s">
        <v>3321</v>
      </c>
      <c r="AB251" t="s">
        <v>10387</v>
      </c>
      <c r="AC251">
        <v>1</v>
      </c>
      <c r="AD251" t="s">
        <v>11976</v>
      </c>
      <c r="AE251">
        <v>0.13</v>
      </c>
      <c r="AF251">
        <v>49460.17</v>
      </c>
      <c r="AG251">
        <v>6429.83</v>
      </c>
      <c r="AH251">
        <v>49460.17</v>
      </c>
      <c r="AI251">
        <v>6429.83</v>
      </c>
      <c r="AJ251">
        <v>55890</v>
      </c>
      <c r="AK251">
        <v>27477.68</v>
      </c>
      <c r="AL251">
        <v>21982.49</v>
      </c>
      <c r="AM251">
        <v>0.444448330848843</v>
      </c>
      <c r="AN251" t="s">
        <v>11182</v>
      </c>
      <c r="AP251" t="s">
        <v>12093</v>
      </c>
      <c r="AQ251">
        <v>27000</v>
      </c>
      <c r="AR251" t="s">
        <v>12229</v>
      </c>
      <c r="AS251" t="s">
        <v>12229</v>
      </c>
    </row>
    <row r="252" spans="1:45" x14ac:dyDescent="0.15">
      <c r="A252" t="s">
        <v>3314</v>
      </c>
      <c r="B252" s="9">
        <v>45831</v>
      </c>
      <c r="C252" t="s">
        <v>1145</v>
      </c>
      <c r="D252" t="s">
        <v>1147</v>
      </c>
      <c r="E252" t="s">
        <v>1146</v>
      </c>
      <c r="F252">
        <v>2273</v>
      </c>
      <c r="G252" t="s">
        <v>3315</v>
      </c>
      <c r="H252">
        <v>2.66</v>
      </c>
      <c r="I252">
        <v>6046.18</v>
      </c>
      <c r="J252" t="s">
        <v>50</v>
      </c>
      <c r="K252" t="s">
        <v>3314</v>
      </c>
      <c r="L252" t="s">
        <v>925</v>
      </c>
      <c r="M252" t="s">
        <v>11294</v>
      </c>
      <c r="N252" t="s">
        <v>11297</v>
      </c>
      <c r="O252" t="s">
        <v>10416</v>
      </c>
      <c r="P252" t="s">
        <v>10417</v>
      </c>
      <c r="Q252">
        <v>6</v>
      </c>
      <c r="R252" t="s">
        <v>10381</v>
      </c>
      <c r="S252" t="s">
        <v>10415</v>
      </c>
      <c r="T252" t="s">
        <v>12230</v>
      </c>
      <c r="U252" t="s">
        <v>12231</v>
      </c>
      <c r="V252" t="s">
        <v>11295</v>
      </c>
      <c r="W252" t="s">
        <v>3352</v>
      </c>
      <c r="AA252" t="s">
        <v>3321</v>
      </c>
      <c r="AB252" t="s">
        <v>10387</v>
      </c>
      <c r="AC252">
        <v>1</v>
      </c>
      <c r="AD252" t="s">
        <v>11976</v>
      </c>
      <c r="AE252">
        <v>0.13</v>
      </c>
      <c r="AF252">
        <v>5350.6</v>
      </c>
      <c r="AG252">
        <v>695.58</v>
      </c>
      <c r="AH252">
        <v>5350.6</v>
      </c>
      <c r="AI252">
        <v>695.58</v>
      </c>
      <c r="AJ252">
        <v>6046.18</v>
      </c>
      <c r="AK252">
        <v>2149.61</v>
      </c>
      <c r="AL252">
        <v>3200.99</v>
      </c>
      <c r="AM252">
        <v>0.59824879452771695</v>
      </c>
      <c r="AN252" t="s">
        <v>11296</v>
      </c>
      <c r="AP252" t="s">
        <v>12093</v>
      </c>
      <c r="AQ252">
        <v>2273</v>
      </c>
      <c r="AR252" t="s">
        <v>12232</v>
      </c>
      <c r="AS252" t="s">
        <v>12232</v>
      </c>
    </row>
    <row r="253" spans="1:45" x14ac:dyDescent="0.15">
      <c r="A253" t="s">
        <v>3314</v>
      </c>
      <c r="B253" s="9">
        <v>45831</v>
      </c>
      <c r="C253" t="s">
        <v>1145</v>
      </c>
      <c r="D253" t="s">
        <v>1147</v>
      </c>
      <c r="E253" t="s">
        <v>1146</v>
      </c>
      <c r="F253">
        <v>1512</v>
      </c>
      <c r="G253" t="s">
        <v>3315</v>
      </c>
      <c r="H253">
        <v>2.66</v>
      </c>
      <c r="I253">
        <v>4021.92</v>
      </c>
      <c r="J253" t="s">
        <v>50</v>
      </c>
      <c r="K253" t="s">
        <v>3314</v>
      </c>
      <c r="L253" t="s">
        <v>925</v>
      </c>
      <c r="M253" t="s">
        <v>11294</v>
      </c>
      <c r="N253" t="s">
        <v>11297</v>
      </c>
      <c r="O253" t="s">
        <v>10416</v>
      </c>
      <c r="P253" t="s">
        <v>10417</v>
      </c>
      <c r="Q253">
        <v>6</v>
      </c>
      <c r="R253" t="s">
        <v>10381</v>
      </c>
      <c r="S253" t="s">
        <v>10415</v>
      </c>
      <c r="T253" t="s">
        <v>12230</v>
      </c>
      <c r="U253" t="s">
        <v>12231</v>
      </c>
      <c r="V253" t="s">
        <v>11295</v>
      </c>
      <c r="W253" t="s">
        <v>3352</v>
      </c>
      <c r="AA253" t="s">
        <v>3321</v>
      </c>
      <c r="AB253" t="s">
        <v>10387</v>
      </c>
      <c r="AC253">
        <v>1</v>
      </c>
      <c r="AD253" t="s">
        <v>11976</v>
      </c>
      <c r="AE253">
        <v>0.13</v>
      </c>
      <c r="AF253">
        <v>3559.22</v>
      </c>
      <c r="AG253">
        <v>462.7</v>
      </c>
      <c r="AH253">
        <v>3559.22</v>
      </c>
      <c r="AI253">
        <v>462.7</v>
      </c>
      <c r="AJ253">
        <v>4021.92</v>
      </c>
      <c r="AK253">
        <v>1429.91</v>
      </c>
      <c r="AL253">
        <v>2129.31</v>
      </c>
      <c r="AM253">
        <v>0.59825186417248699</v>
      </c>
      <c r="AN253" t="s">
        <v>11296</v>
      </c>
      <c r="AP253" t="s">
        <v>12093</v>
      </c>
      <c r="AQ253">
        <v>1512</v>
      </c>
      <c r="AR253" t="s">
        <v>8626</v>
      </c>
      <c r="AS253" t="s">
        <v>8626</v>
      </c>
    </row>
    <row r="254" spans="1:45" x14ac:dyDescent="0.15">
      <c r="A254" t="s">
        <v>3314</v>
      </c>
      <c r="B254" s="9">
        <v>45831</v>
      </c>
      <c r="C254" t="s">
        <v>5009</v>
      </c>
      <c r="D254" t="s">
        <v>5010</v>
      </c>
      <c r="E254" t="s">
        <v>5011</v>
      </c>
      <c r="F254">
        <v>8000</v>
      </c>
      <c r="G254" t="s">
        <v>3315</v>
      </c>
      <c r="H254">
        <v>2.4</v>
      </c>
      <c r="I254">
        <v>19200</v>
      </c>
      <c r="J254" t="s">
        <v>49</v>
      </c>
      <c r="K254" t="s">
        <v>3314</v>
      </c>
      <c r="L254" t="s">
        <v>925</v>
      </c>
      <c r="M254" t="s">
        <v>11239</v>
      </c>
      <c r="N254" t="s">
        <v>11242</v>
      </c>
      <c r="O254" t="s">
        <v>11243</v>
      </c>
      <c r="P254" t="s">
        <v>11244</v>
      </c>
      <c r="Q254">
        <v>65</v>
      </c>
      <c r="R254" t="s">
        <v>10381</v>
      </c>
      <c r="S254" t="s">
        <v>11068</v>
      </c>
      <c r="T254" t="s">
        <v>12233</v>
      </c>
      <c r="U254" t="s">
        <v>12234</v>
      </c>
      <c r="V254" t="s">
        <v>12235</v>
      </c>
      <c r="W254" t="s">
        <v>6437</v>
      </c>
      <c r="AA254" t="s">
        <v>3321</v>
      </c>
      <c r="AB254" t="s">
        <v>10387</v>
      </c>
      <c r="AC254">
        <v>1</v>
      </c>
      <c r="AD254" t="s">
        <v>11976</v>
      </c>
      <c r="AE254">
        <v>0.13</v>
      </c>
      <c r="AF254">
        <v>16991.150000000001</v>
      </c>
      <c r="AG254">
        <v>2208.85</v>
      </c>
      <c r="AH254">
        <v>16991.150000000001</v>
      </c>
      <c r="AI254">
        <v>2208.85</v>
      </c>
      <c r="AJ254">
        <v>19200</v>
      </c>
      <c r="AK254">
        <v>5963.17</v>
      </c>
      <c r="AL254">
        <v>11027.98</v>
      </c>
      <c r="AM254">
        <v>0.64904258981881702</v>
      </c>
      <c r="AN254" t="s">
        <v>12236</v>
      </c>
      <c r="AP254" t="s">
        <v>12093</v>
      </c>
      <c r="AQ254">
        <v>8000</v>
      </c>
      <c r="AR254" t="s">
        <v>8729</v>
      </c>
      <c r="AS254" t="s">
        <v>8729</v>
      </c>
    </row>
    <row r="255" spans="1:45" x14ac:dyDescent="0.15">
      <c r="A255" t="s">
        <v>3314</v>
      </c>
      <c r="B255" s="9">
        <v>45831</v>
      </c>
      <c r="C255" t="s">
        <v>939</v>
      </c>
      <c r="D255" t="s">
        <v>209</v>
      </c>
      <c r="E255" t="s">
        <v>208</v>
      </c>
      <c r="F255">
        <v>97274</v>
      </c>
      <c r="G255" t="s">
        <v>3315</v>
      </c>
      <c r="H255">
        <v>0.24</v>
      </c>
      <c r="I255">
        <v>23345.759999999998</v>
      </c>
      <c r="J255" t="s">
        <v>50</v>
      </c>
      <c r="K255" t="s">
        <v>3314</v>
      </c>
      <c r="L255" t="s">
        <v>925</v>
      </c>
      <c r="M255" t="s">
        <v>10547</v>
      </c>
      <c r="N255" t="s">
        <v>10550</v>
      </c>
      <c r="O255" t="s">
        <v>10552</v>
      </c>
      <c r="P255" t="s">
        <v>10553</v>
      </c>
      <c r="Q255">
        <v>61</v>
      </c>
      <c r="R255" t="s">
        <v>10381</v>
      </c>
      <c r="S255" t="s">
        <v>10551</v>
      </c>
      <c r="T255" t="s">
        <v>12237</v>
      </c>
      <c r="U255" t="s">
        <v>12238</v>
      </c>
      <c r="V255" t="s">
        <v>10632</v>
      </c>
      <c r="W255" t="s">
        <v>3352</v>
      </c>
      <c r="AA255" t="s">
        <v>3321</v>
      </c>
      <c r="AB255" t="s">
        <v>10387</v>
      </c>
      <c r="AC255">
        <v>1</v>
      </c>
      <c r="AD255" t="s">
        <v>11976</v>
      </c>
      <c r="AE255">
        <v>0.13</v>
      </c>
      <c r="AF255">
        <v>20659.96</v>
      </c>
      <c r="AG255">
        <v>2685.8</v>
      </c>
      <c r="AH255">
        <v>20659.96</v>
      </c>
      <c r="AI255">
        <v>2685.8</v>
      </c>
      <c r="AJ255">
        <v>23345.759999999998</v>
      </c>
      <c r="AK255">
        <v>14358.32</v>
      </c>
      <c r="AL255">
        <v>6301.64</v>
      </c>
      <c r="AM255">
        <v>0.30501704746766201</v>
      </c>
      <c r="AN255" t="s">
        <v>10633</v>
      </c>
      <c r="AP255" t="s">
        <v>12093</v>
      </c>
      <c r="AQ255">
        <v>97274</v>
      </c>
      <c r="AR255" t="s">
        <v>4982</v>
      </c>
      <c r="AS255" t="s">
        <v>4982</v>
      </c>
    </row>
    <row r="256" spans="1:45" x14ac:dyDescent="0.15">
      <c r="A256" t="s">
        <v>3314</v>
      </c>
      <c r="B256" s="9">
        <v>45831</v>
      </c>
      <c r="C256" t="s">
        <v>939</v>
      </c>
      <c r="D256" t="s">
        <v>209</v>
      </c>
      <c r="E256" t="s">
        <v>208</v>
      </c>
      <c r="F256">
        <v>14281</v>
      </c>
      <c r="G256" t="s">
        <v>3315</v>
      </c>
      <c r="H256">
        <v>0.24</v>
      </c>
      <c r="I256">
        <v>3427.44</v>
      </c>
      <c r="J256" t="s">
        <v>50</v>
      </c>
      <c r="K256" t="s">
        <v>3314</v>
      </c>
      <c r="L256" t="s">
        <v>925</v>
      </c>
      <c r="M256" t="s">
        <v>10547</v>
      </c>
      <c r="N256" t="s">
        <v>10550</v>
      </c>
      <c r="O256" t="s">
        <v>10552</v>
      </c>
      <c r="P256" t="s">
        <v>10553</v>
      </c>
      <c r="Q256">
        <v>61</v>
      </c>
      <c r="R256" t="s">
        <v>10381</v>
      </c>
      <c r="S256" t="s">
        <v>10551</v>
      </c>
      <c r="T256" t="s">
        <v>12237</v>
      </c>
      <c r="U256" t="s">
        <v>12239</v>
      </c>
      <c r="V256" t="s">
        <v>10632</v>
      </c>
      <c r="W256" t="s">
        <v>3352</v>
      </c>
      <c r="AA256" t="s">
        <v>3321</v>
      </c>
      <c r="AB256" t="s">
        <v>10387</v>
      </c>
      <c r="AC256">
        <v>1</v>
      </c>
      <c r="AD256" t="s">
        <v>11976</v>
      </c>
      <c r="AE256">
        <v>0.13</v>
      </c>
      <c r="AF256">
        <v>3033.13</v>
      </c>
      <c r="AG256">
        <v>394.31</v>
      </c>
      <c r="AH256">
        <v>3033.13</v>
      </c>
      <c r="AI256">
        <v>394.31</v>
      </c>
      <c r="AJ256">
        <v>3427.44</v>
      </c>
      <c r="AK256">
        <v>2107.9699999999998</v>
      </c>
      <c r="AL256">
        <v>925.16</v>
      </c>
      <c r="AM256">
        <v>0.30501824847599701</v>
      </c>
      <c r="AN256" t="s">
        <v>10633</v>
      </c>
      <c r="AP256" t="s">
        <v>12093</v>
      </c>
      <c r="AQ256">
        <v>14281</v>
      </c>
      <c r="AR256" t="s">
        <v>5107</v>
      </c>
      <c r="AS256" t="s">
        <v>5107</v>
      </c>
    </row>
    <row r="257" spans="1:45" x14ac:dyDescent="0.15">
      <c r="A257" t="s">
        <v>3314</v>
      </c>
      <c r="B257" s="9">
        <v>45831</v>
      </c>
      <c r="C257" t="s">
        <v>939</v>
      </c>
      <c r="D257" t="s">
        <v>209</v>
      </c>
      <c r="E257" t="s">
        <v>208</v>
      </c>
      <c r="F257">
        <v>726</v>
      </c>
      <c r="G257" t="s">
        <v>3315</v>
      </c>
      <c r="H257">
        <v>0.24</v>
      </c>
      <c r="I257">
        <v>174.24</v>
      </c>
      <c r="J257" t="s">
        <v>50</v>
      </c>
      <c r="K257" t="s">
        <v>3314</v>
      </c>
      <c r="L257" t="s">
        <v>925</v>
      </c>
      <c r="M257" t="s">
        <v>10547</v>
      </c>
      <c r="N257" t="s">
        <v>10550</v>
      </c>
      <c r="O257" t="s">
        <v>10552</v>
      </c>
      <c r="P257" t="s">
        <v>10553</v>
      </c>
      <c r="Q257">
        <v>61</v>
      </c>
      <c r="R257" t="s">
        <v>10381</v>
      </c>
      <c r="S257" t="s">
        <v>10551</v>
      </c>
      <c r="T257" t="s">
        <v>12237</v>
      </c>
      <c r="U257" t="s">
        <v>12239</v>
      </c>
      <c r="V257" t="s">
        <v>10632</v>
      </c>
      <c r="W257" t="s">
        <v>3352</v>
      </c>
      <c r="AA257" t="s">
        <v>3321</v>
      </c>
      <c r="AB257" t="s">
        <v>10387</v>
      </c>
      <c r="AC257">
        <v>1</v>
      </c>
      <c r="AD257" t="s">
        <v>11976</v>
      </c>
      <c r="AE257">
        <v>0.13</v>
      </c>
      <c r="AF257">
        <v>154.19</v>
      </c>
      <c r="AG257">
        <v>20.05</v>
      </c>
      <c r="AH257">
        <v>154.19</v>
      </c>
      <c r="AI257">
        <v>20.05</v>
      </c>
      <c r="AJ257">
        <v>174.24</v>
      </c>
      <c r="AK257">
        <v>107.16</v>
      </c>
      <c r="AL257">
        <v>47.03</v>
      </c>
      <c r="AM257">
        <v>0.30501329528503801</v>
      </c>
      <c r="AN257" t="s">
        <v>10633</v>
      </c>
      <c r="AP257" t="s">
        <v>12093</v>
      </c>
      <c r="AQ257">
        <v>726</v>
      </c>
      <c r="AR257" t="s">
        <v>4982</v>
      </c>
      <c r="AS257" t="s">
        <v>4982</v>
      </c>
    </row>
    <row r="258" spans="1:45" x14ac:dyDescent="0.15">
      <c r="A258" t="s">
        <v>3314</v>
      </c>
      <c r="B258" s="9">
        <v>45831</v>
      </c>
      <c r="C258" t="s">
        <v>939</v>
      </c>
      <c r="D258" t="s">
        <v>209</v>
      </c>
      <c r="E258" t="s">
        <v>208</v>
      </c>
      <c r="F258">
        <v>372</v>
      </c>
      <c r="G258" t="s">
        <v>3315</v>
      </c>
      <c r="H258">
        <v>0.24</v>
      </c>
      <c r="I258">
        <v>89.28</v>
      </c>
      <c r="J258" t="s">
        <v>50</v>
      </c>
      <c r="K258" t="s">
        <v>3314</v>
      </c>
      <c r="L258" t="s">
        <v>925</v>
      </c>
      <c r="M258" t="s">
        <v>10547</v>
      </c>
      <c r="N258" t="s">
        <v>10550</v>
      </c>
      <c r="O258" t="s">
        <v>10552</v>
      </c>
      <c r="P258" t="s">
        <v>10553</v>
      </c>
      <c r="Q258">
        <v>61</v>
      </c>
      <c r="R258" t="s">
        <v>10381</v>
      </c>
      <c r="S258" t="s">
        <v>10551</v>
      </c>
      <c r="T258" t="s">
        <v>12237</v>
      </c>
      <c r="U258" t="s">
        <v>12239</v>
      </c>
      <c r="V258" t="s">
        <v>10632</v>
      </c>
      <c r="W258" t="s">
        <v>3352</v>
      </c>
      <c r="AA258" t="s">
        <v>3321</v>
      </c>
      <c r="AB258" t="s">
        <v>10387</v>
      </c>
      <c r="AC258">
        <v>1</v>
      </c>
      <c r="AD258" t="s">
        <v>11976</v>
      </c>
      <c r="AE258">
        <v>0.13</v>
      </c>
      <c r="AF258">
        <v>79.010000000000005</v>
      </c>
      <c r="AG258">
        <v>10.27</v>
      </c>
      <c r="AH258">
        <v>79.010000000000005</v>
      </c>
      <c r="AI258">
        <v>10.27</v>
      </c>
      <c r="AJ258">
        <v>89.28</v>
      </c>
      <c r="AK258">
        <v>54.91</v>
      </c>
      <c r="AL258">
        <v>24.1</v>
      </c>
      <c r="AM258">
        <v>0.30502468042019998</v>
      </c>
      <c r="AN258" t="s">
        <v>10633</v>
      </c>
      <c r="AP258" t="s">
        <v>12093</v>
      </c>
      <c r="AQ258">
        <v>372</v>
      </c>
      <c r="AR258" t="s">
        <v>5107</v>
      </c>
      <c r="AS258" t="s">
        <v>5107</v>
      </c>
    </row>
    <row r="259" spans="1:45" x14ac:dyDescent="0.15">
      <c r="A259" t="s">
        <v>3314</v>
      </c>
      <c r="B259" s="9">
        <v>45831</v>
      </c>
      <c r="C259" t="s">
        <v>939</v>
      </c>
      <c r="D259" t="s">
        <v>209</v>
      </c>
      <c r="E259" t="s">
        <v>208</v>
      </c>
      <c r="F259">
        <v>22075</v>
      </c>
      <c r="G259" t="s">
        <v>3315</v>
      </c>
      <c r="H259">
        <v>0.24</v>
      </c>
      <c r="I259">
        <v>5298</v>
      </c>
      <c r="J259" t="s">
        <v>50</v>
      </c>
      <c r="K259" t="s">
        <v>3314</v>
      </c>
      <c r="L259" t="s">
        <v>925</v>
      </c>
      <c r="M259" t="s">
        <v>10547</v>
      </c>
      <c r="N259" t="s">
        <v>10550</v>
      </c>
      <c r="O259" t="s">
        <v>10552</v>
      </c>
      <c r="P259" t="s">
        <v>10553</v>
      </c>
      <c r="Q259">
        <v>61</v>
      </c>
      <c r="R259" t="s">
        <v>10381</v>
      </c>
      <c r="S259" t="s">
        <v>10551</v>
      </c>
      <c r="T259" t="s">
        <v>12237</v>
      </c>
      <c r="U259" t="s">
        <v>12239</v>
      </c>
      <c r="V259" t="s">
        <v>10632</v>
      </c>
      <c r="W259" t="s">
        <v>3352</v>
      </c>
      <c r="AA259" t="s">
        <v>3321</v>
      </c>
      <c r="AB259" t="s">
        <v>10387</v>
      </c>
      <c r="AC259">
        <v>1</v>
      </c>
      <c r="AD259" t="s">
        <v>11976</v>
      </c>
      <c r="AE259">
        <v>0.13</v>
      </c>
      <c r="AF259">
        <v>4688.5</v>
      </c>
      <c r="AG259">
        <v>609.5</v>
      </c>
      <c r="AH259">
        <v>4688.5</v>
      </c>
      <c r="AI259">
        <v>609.5</v>
      </c>
      <c r="AJ259">
        <v>5298</v>
      </c>
      <c r="AK259">
        <v>3258.42</v>
      </c>
      <c r="AL259">
        <v>1430.08</v>
      </c>
      <c r="AM259">
        <v>0.30501866268529398</v>
      </c>
      <c r="AN259" t="s">
        <v>10633</v>
      </c>
      <c r="AP259" t="s">
        <v>12093</v>
      </c>
      <c r="AQ259">
        <v>22075</v>
      </c>
      <c r="AR259" t="s">
        <v>942</v>
      </c>
      <c r="AS259" t="s">
        <v>942</v>
      </c>
    </row>
    <row r="260" spans="1:45" x14ac:dyDescent="0.15">
      <c r="A260" t="s">
        <v>3314</v>
      </c>
      <c r="B260" s="9">
        <v>45831</v>
      </c>
      <c r="C260" t="s">
        <v>939</v>
      </c>
      <c r="D260" t="s">
        <v>209</v>
      </c>
      <c r="E260" t="s">
        <v>208</v>
      </c>
      <c r="F260">
        <v>162546</v>
      </c>
      <c r="G260" t="s">
        <v>3315</v>
      </c>
      <c r="H260">
        <v>0.24</v>
      </c>
      <c r="I260">
        <v>39011.040000000001</v>
      </c>
      <c r="J260" t="s">
        <v>50</v>
      </c>
      <c r="K260" t="s">
        <v>3314</v>
      </c>
      <c r="L260" t="s">
        <v>925</v>
      </c>
      <c r="M260" t="s">
        <v>10547</v>
      </c>
      <c r="N260" t="s">
        <v>10550</v>
      </c>
      <c r="O260" t="s">
        <v>10552</v>
      </c>
      <c r="P260" t="s">
        <v>10553</v>
      </c>
      <c r="Q260">
        <v>61</v>
      </c>
      <c r="R260" t="s">
        <v>10381</v>
      </c>
      <c r="S260" t="s">
        <v>10551</v>
      </c>
      <c r="T260" t="s">
        <v>12237</v>
      </c>
      <c r="U260" t="s">
        <v>12239</v>
      </c>
      <c r="V260" t="s">
        <v>10632</v>
      </c>
      <c r="W260" t="s">
        <v>3352</v>
      </c>
      <c r="AA260" t="s">
        <v>3321</v>
      </c>
      <c r="AB260" t="s">
        <v>10387</v>
      </c>
      <c r="AC260">
        <v>1</v>
      </c>
      <c r="AD260" t="s">
        <v>11976</v>
      </c>
      <c r="AE260">
        <v>0.13</v>
      </c>
      <c r="AF260">
        <v>34523.050000000003</v>
      </c>
      <c r="AG260">
        <v>4487.99</v>
      </c>
      <c r="AH260">
        <v>34523.050000000003</v>
      </c>
      <c r="AI260">
        <v>4487.99</v>
      </c>
      <c r="AJ260">
        <v>39011.040000000001</v>
      </c>
      <c r="AK260">
        <v>23992.93</v>
      </c>
      <c r="AL260">
        <v>10530.12</v>
      </c>
      <c r="AM260">
        <v>0.30501708278961398</v>
      </c>
      <c r="AN260" t="s">
        <v>10633</v>
      </c>
      <c r="AP260" t="s">
        <v>12093</v>
      </c>
      <c r="AQ260">
        <v>162546</v>
      </c>
      <c r="AR260" t="s">
        <v>942</v>
      </c>
      <c r="AS260" t="s">
        <v>942</v>
      </c>
    </row>
    <row r="261" spans="1:45" x14ac:dyDescent="0.15">
      <c r="A261" t="s">
        <v>3314</v>
      </c>
      <c r="B261" s="9">
        <v>45831</v>
      </c>
      <c r="C261" t="s">
        <v>4869</v>
      </c>
      <c r="D261" t="s">
        <v>210</v>
      </c>
      <c r="E261" t="s">
        <v>108</v>
      </c>
      <c r="F261">
        <v>244532</v>
      </c>
      <c r="G261" t="s">
        <v>3315</v>
      </c>
      <c r="H261">
        <v>0.24</v>
      </c>
      <c r="I261">
        <v>58687.68</v>
      </c>
      <c r="J261" t="s">
        <v>50</v>
      </c>
      <c r="K261" t="s">
        <v>3314</v>
      </c>
      <c r="L261" t="s">
        <v>925</v>
      </c>
      <c r="M261" t="s">
        <v>10575</v>
      </c>
      <c r="N261" t="s">
        <v>10578</v>
      </c>
      <c r="O261" t="s">
        <v>10416</v>
      </c>
      <c r="P261" t="s">
        <v>10417</v>
      </c>
      <c r="Q261">
        <v>6</v>
      </c>
      <c r="R261" t="s">
        <v>10381</v>
      </c>
      <c r="S261" t="s">
        <v>10415</v>
      </c>
      <c r="T261" t="s">
        <v>12240</v>
      </c>
      <c r="U261" t="s">
        <v>12241</v>
      </c>
      <c r="V261" t="s">
        <v>10625</v>
      </c>
      <c r="W261" t="s">
        <v>3352</v>
      </c>
      <c r="AA261" t="s">
        <v>3321</v>
      </c>
      <c r="AB261" t="s">
        <v>10387</v>
      </c>
      <c r="AC261">
        <v>1</v>
      </c>
      <c r="AD261" t="s">
        <v>11976</v>
      </c>
      <c r="AE261">
        <v>0.13</v>
      </c>
      <c r="AF261">
        <v>51936</v>
      </c>
      <c r="AG261">
        <v>6751.68</v>
      </c>
      <c r="AH261">
        <v>51936</v>
      </c>
      <c r="AI261">
        <v>6751.68</v>
      </c>
      <c r="AJ261">
        <v>58687.68</v>
      </c>
      <c r="AK261">
        <v>0</v>
      </c>
      <c r="AL261">
        <v>51936</v>
      </c>
      <c r="AM261">
        <v>1</v>
      </c>
      <c r="AN261" t="s">
        <v>10626</v>
      </c>
      <c r="AP261" t="s">
        <v>12093</v>
      </c>
      <c r="AQ261">
        <v>244532</v>
      </c>
      <c r="AR261" t="s">
        <v>3833</v>
      </c>
      <c r="AS261" t="s">
        <v>3833</v>
      </c>
    </row>
    <row r="262" spans="1:45" x14ac:dyDescent="0.15">
      <c r="A262" t="s">
        <v>3314</v>
      </c>
      <c r="B262" s="9">
        <v>45831</v>
      </c>
      <c r="C262" t="s">
        <v>4869</v>
      </c>
      <c r="D262" t="s">
        <v>210</v>
      </c>
      <c r="E262" t="s">
        <v>108</v>
      </c>
      <c r="F262">
        <v>18270</v>
      </c>
      <c r="G262" t="s">
        <v>3315</v>
      </c>
      <c r="H262">
        <v>0.24</v>
      </c>
      <c r="I262">
        <v>4384.8</v>
      </c>
      <c r="J262" t="s">
        <v>50</v>
      </c>
      <c r="K262" t="s">
        <v>3314</v>
      </c>
      <c r="L262" t="s">
        <v>925</v>
      </c>
      <c r="M262" t="s">
        <v>10575</v>
      </c>
      <c r="N262" t="s">
        <v>10578</v>
      </c>
      <c r="O262" t="s">
        <v>10416</v>
      </c>
      <c r="P262" t="s">
        <v>10417</v>
      </c>
      <c r="Q262">
        <v>6</v>
      </c>
      <c r="R262" t="s">
        <v>10381</v>
      </c>
      <c r="S262" t="s">
        <v>10415</v>
      </c>
      <c r="T262" t="s">
        <v>12240</v>
      </c>
      <c r="U262" t="s">
        <v>12241</v>
      </c>
      <c r="V262" t="s">
        <v>10625</v>
      </c>
      <c r="W262" t="s">
        <v>3352</v>
      </c>
      <c r="AA262" t="s">
        <v>3321</v>
      </c>
      <c r="AB262" t="s">
        <v>10387</v>
      </c>
      <c r="AC262">
        <v>1</v>
      </c>
      <c r="AD262" t="s">
        <v>11976</v>
      </c>
      <c r="AE262">
        <v>0.13</v>
      </c>
      <c r="AF262">
        <v>3880.35</v>
      </c>
      <c r="AG262">
        <v>504.45</v>
      </c>
      <c r="AH262">
        <v>3880.35</v>
      </c>
      <c r="AI262">
        <v>504.45</v>
      </c>
      <c r="AJ262">
        <v>4384.8</v>
      </c>
      <c r="AK262">
        <v>0</v>
      </c>
      <c r="AL262">
        <v>3880.35</v>
      </c>
      <c r="AM262">
        <v>1</v>
      </c>
      <c r="AN262" t="s">
        <v>10626</v>
      </c>
      <c r="AP262" t="s">
        <v>12093</v>
      </c>
      <c r="AQ262">
        <v>18270</v>
      </c>
      <c r="AR262" t="s">
        <v>3836</v>
      </c>
      <c r="AS262" t="s">
        <v>3836</v>
      </c>
    </row>
    <row r="263" spans="1:45" x14ac:dyDescent="0.15">
      <c r="A263" t="s">
        <v>3314</v>
      </c>
      <c r="B263" s="9">
        <v>45831</v>
      </c>
      <c r="C263" t="s">
        <v>4869</v>
      </c>
      <c r="D263" t="s">
        <v>210</v>
      </c>
      <c r="E263" t="s">
        <v>108</v>
      </c>
      <c r="F263">
        <v>244586</v>
      </c>
      <c r="G263" t="s">
        <v>3315</v>
      </c>
      <c r="H263">
        <v>0.24</v>
      </c>
      <c r="I263">
        <v>58700.639999999999</v>
      </c>
      <c r="J263" t="s">
        <v>50</v>
      </c>
      <c r="K263" t="s">
        <v>3314</v>
      </c>
      <c r="L263" t="s">
        <v>925</v>
      </c>
      <c r="M263" t="s">
        <v>10575</v>
      </c>
      <c r="N263" t="s">
        <v>10578</v>
      </c>
      <c r="O263" t="s">
        <v>10416</v>
      </c>
      <c r="P263" t="s">
        <v>10417</v>
      </c>
      <c r="Q263">
        <v>6</v>
      </c>
      <c r="R263" t="s">
        <v>10381</v>
      </c>
      <c r="S263" t="s">
        <v>10415</v>
      </c>
      <c r="T263" t="s">
        <v>12240</v>
      </c>
      <c r="U263" t="s">
        <v>12241</v>
      </c>
      <c r="V263" t="s">
        <v>10625</v>
      </c>
      <c r="W263" t="s">
        <v>3352</v>
      </c>
      <c r="AA263" t="s">
        <v>3321</v>
      </c>
      <c r="AB263" t="s">
        <v>10387</v>
      </c>
      <c r="AC263">
        <v>1</v>
      </c>
      <c r="AD263" t="s">
        <v>11976</v>
      </c>
      <c r="AE263">
        <v>0.13</v>
      </c>
      <c r="AF263">
        <v>51947.47</v>
      </c>
      <c r="AG263">
        <v>6753.17</v>
      </c>
      <c r="AH263">
        <v>51947.47</v>
      </c>
      <c r="AI263">
        <v>6753.17</v>
      </c>
      <c r="AJ263">
        <v>58700.639999999999</v>
      </c>
      <c r="AK263">
        <v>0</v>
      </c>
      <c r="AL263">
        <v>51947.47</v>
      </c>
      <c r="AM263">
        <v>1</v>
      </c>
      <c r="AN263" t="s">
        <v>10626</v>
      </c>
      <c r="AP263" t="s">
        <v>12093</v>
      </c>
      <c r="AQ263">
        <v>244586</v>
      </c>
      <c r="AR263" t="s">
        <v>3830</v>
      </c>
      <c r="AS263" t="s">
        <v>3830</v>
      </c>
    </row>
    <row r="264" spans="1:45" x14ac:dyDescent="0.15">
      <c r="A264" t="s">
        <v>3314</v>
      </c>
      <c r="B264" s="9">
        <v>45831</v>
      </c>
      <c r="C264" t="s">
        <v>4869</v>
      </c>
      <c r="D264" t="s">
        <v>210</v>
      </c>
      <c r="E264" t="s">
        <v>108</v>
      </c>
      <c r="F264">
        <v>9250</v>
      </c>
      <c r="G264" t="s">
        <v>3315</v>
      </c>
      <c r="H264">
        <v>0.24</v>
      </c>
      <c r="I264">
        <v>2220</v>
      </c>
      <c r="J264" t="s">
        <v>50</v>
      </c>
      <c r="K264" t="s">
        <v>3314</v>
      </c>
      <c r="L264" t="s">
        <v>925</v>
      </c>
      <c r="M264" t="s">
        <v>10575</v>
      </c>
      <c r="N264" t="s">
        <v>10578</v>
      </c>
      <c r="O264" t="s">
        <v>10416</v>
      </c>
      <c r="P264" t="s">
        <v>10417</v>
      </c>
      <c r="Q264">
        <v>6</v>
      </c>
      <c r="R264" t="s">
        <v>10381</v>
      </c>
      <c r="S264" t="s">
        <v>10415</v>
      </c>
      <c r="T264" t="s">
        <v>12240</v>
      </c>
      <c r="U264" t="s">
        <v>12241</v>
      </c>
      <c r="V264" t="s">
        <v>10625</v>
      </c>
      <c r="W264" t="s">
        <v>3352</v>
      </c>
      <c r="AA264" t="s">
        <v>3321</v>
      </c>
      <c r="AB264" t="s">
        <v>10387</v>
      </c>
      <c r="AC264">
        <v>1</v>
      </c>
      <c r="AD264" t="s">
        <v>11976</v>
      </c>
      <c r="AE264">
        <v>0.13</v>
      </c>
      <c r="AF264">
        <v>1964.6</v>
      </c>
      <c r="AG264">
        <v>255.4</v>
      </c>
      <c r="AH264">
        <v>1964.6</v>
      </c>
      <c r="AI264">
        <v>255.4</v>
      </c>
      <c r="AJ264">
        <v>2220</v>
      </c>
      <c r="AK264">
        <v>0</v>
      </c>
      <c r="AL264">
        <v>1964.6</v>
      </c>
      <c r="AM264">
        <v>1</v>
      </c>
      <c r="AN264" t="s">
        <v>10626</v>
      </c>
      <c r="AP264" t="s">
        <v>12093</v>
      </c>
      <c r="AQ264">
        <v>9250</v>
      </c>
      <c r="AR264" t="s">
        <v>3847</v>
      </c>
      <c r="AS264" t="s">
        <v>3847</v>
      </c>
    </row>
    <row r="265" spans="1:45" x14ac:dyDescent="0.15">
      <c r="A265" t="s">
        <v>3314</v>
      </c>
      <c r="B265" s="9">
        <v>45831</v>
      </c>
      <c r="C265" t="s">
        <v>4869</v>
      </c>
      <c r="D265" t="s">
        <v>210</v>
      </c>
      <c r="E265" t="s">
        <v>108</v>
      </c>
      <c r="F265">
        <v>244363</v>
      </c>
      <c r="G265" t="s">
        <v>3315</v>
      </c>
      <c r="H265">
        <v>0.24</v>
      </c>
      <c r="I265">
        <v>58647.12</v>
      </c>
      <c r="J265" t="s">
        <v>50</v>
      </c>
      <c r="K265" t="s">
        <v>3314</v>
      </c>
      <c r="L265" t="s">
        <v>925</v>
      </c>
      <c r="M265" t="s">
        <v>10575</v>
      </c>
      <c r="N265" t="s">
        <v>10578</v>
      </c>
      <c r="O265" t="s">
        <v>10416</v>
      </c>
      <c r="P265" t="s">
        <v>10417</v>
      </c>
      <c r="Q265">
        <v>6</v>
      </c>
      <c r="R265" t="s">
        <v>10381</v>
      </c>
      <c r="S265" t="s">
        <v>10415</v>
      </c>
      <c r="T265" t="s">
        <v>12240</v>
      </c>
      <c r="U265" t="s">
        <v>12241</v>
      </c>
      <c r="V265" t="s">
        <v>10625</v>
      </c>
      <c r="W265" t="s">
        <v>3352</v>
      </c>
      <c r="AA265" t="s">
        <v>3321</v>
      </c>
      <c r="AB265" t="s">
        <v>10387</v>
      </c>
      <c r="AC265">
        <v>1</v>
      </c>
      <c r="AD265" t="s">
        <v>11976</v>
      </c>
      <c r="AE265">
        <v>0.13</v>
      </c>
      <c r="AF265">
        <v>51900.11</v>
      </c>
      <c r="AG265">
        <v>6747.01</v>
      </c>
      <c r="AH265">
        <v>51900.11</v>
      </c>
      <c r="AI265">
        <v>6747.01</v>
      </c>
      <c r="AJ265">
        <v>58647.12</v>
      </c>
      <c r="AK265">
        <v>0</v>
      </c>
      <c r="AL265">
        <v>51900.11</v>
      </c>
      <c r="AM265">
        <v>1</v>
      </c>
      <c r="AN265" t="s">
        <v>10626</v>
      </c>
      <c r="AP265" t="s">
        <v>12093</v>
      </c>
      <c r="AQ265">
        <v>244363</v>
      </c>
      <c r="AR265" t="s">
        <v>3827</v>
      </c>
      <c r="AS265" t="s">
        <v>3827</v>
      </c>
    </row>
    <row r="266" spans="1:45" x14ac:dyDescent="0.15">
      <c r="A266" t="s">
        <v>3314</v>
      </c>
      <c r="B266" s="9">
        <v>45828</v>
      </c>
      <c r="C266" t="s">
        <v>2324</v>
      </c>
      <c r="D266" t="s">
        <v>252</v>
      </c>
      <c r="E266" t="s">
        <v>251</v>
      </c>
      <c r="F266">
        <v>44224</v>
      </c>
      <c r="G266" t="s">
        <v>3315</v>
      </c>
      <c r="H266">
        <v>0.26500000000000001</v>
      </c>
      <c r="I266">
        <v>11719.36</v>
      </c>
      <c r="J266" t="s">
        <v>50</v>
      </c>
      <c r="K266" t="s">
        <v>3314</v>
      </c>
      <c r="L266" t="s">
        <v>925</v>
      </c>
      <c r="M266" t="s">
        <v>10700</v>
      </c>
      <c r="N266" t="s">
        <v>10703</v>
      </c>
      <c r="O266" t="s">
        <v>10473</v>
      </c>
      <c r="P266" t="s">
        <v>10474</v>
      </c>
      <c r="Q266">
        <v>64</v>
      </c>
      <c r="R266" t="s">
        <v>10381</v>
      </c>
      <c r="S266" t="s">
        <v>10448</v>
      </c>
      <c r="T266" t="s">
        <v>12242</v>
      </c>
      <c r="U266" t="s">
        <v>12243</v>
      </c>
      <c r="V266" t="s">
        <v>10701</v>
      </c>
      <c r="W266" t="s">
        <v>3352</v>
      </c>
      <c r="AA266" t="s">
        <v>3321</v>
      </c>
      <c r="AB266" t="s">
        <v>10387</v>
      </c>
      <c r="AC266">
        <v>1</v>
      </c>
      <c r="AD266" t="s">
        <v>11976</v>
      </c>
      <c r="AE266">
        <v>0.13</v>
      </c>
      <c r="AF266">
        <v>10371.120000000001</v>
      </c>
      <c r="AG266">
        <v>1348.24</v>
      </c>
      <c r="AH266">
        <v>10371.120000000001</v>
      </c>
      <c r="AI266">
        <v>1348.24</v>
      </c>
      <c r="AJ266">
        <v>11719.36</v>
      </c>
      <c r="AK266">
        <v>2193.73</v>
      </c>
      <c r="AL266">
        <v>8177.39</v>
      </c>
      <c r="AM266">
        <v>0.78847704008824504</v>
      </c>
      <c r="AN266" t="s">
        <v>10702</v>
      </c>
      <c r="AP266" t="s">
        <v>12093</v>
      </c>
      <c r="AQ266">
        <v>44224</v>
      </c>
      <c r="AR266" t="s">
        <v>2711</v>
      </c>
      <c r="AS266" t="s">
        <v>2711</v>
      </c>
    </row>
    <row r="267" spans="1:45" x14ac:dyDescent="0.15">
      <c r="A267" t="s">
        <v>3314</v>
      </c>
      <c r="B267" s="9">
        <v>45828</v>
      </c>
      <c r="C267" t="s">
        <v>2324</v>
      </c>
      <c r="D267" t="s">
        <v>252</v>
      </c>
      <c r="E267" t="s">
        <v>251</v>
      </c>
      <c r="F267">
        <v>776</v>
      </c>
      <c r="G267" t="s">
        <v>3315</v>
      </c>
      <c r="H267">
        <v>0.26500000000000001</v>
      </c>
      <c r="I267">
        <v>205.64</v>
      </c>
      <c r="J267" t="s">
        <v>50</v>
      </c>
      <c r="K267" t="s">
        <v>3314</v>
      </c>
      <c r="L267" t="s">
        <v>925</v>
      </c>
      <c r="M267" t="s">
        <v>10700</v>
      </c>
      <c r="N267" t="s">
        <v>10703</v>
      </c>
      <c r="O267" t="s">
        <v>10473</v>
      </c>
      <c r="P267" t="s">
        <v>10474</v>
      </c>
      <c r="Q267">
        <v>64</v>
      </c>
      <c r="R267" t="s">
        <v>10381</v>
      </c>
      <c r="S267" t="s">
        <v>10448</v>
      </c>
      <c r="T267" t="s">
        <v>12242</v>
      </c>
      <c r="U267" t="s">
        <v>12243</v>
      </c>
      <c r="V267" t="s">
        <v>10701</v>
      </c>
      <c r="W267" t="s">
        <v>3352</v>
      </c>
      <c r="AA267" t="s">
        <v>3321</v>
      </c>
      <c r="AB267" t="s">
        <v>10387</v>
      </c>
      <c r="AC267">
        <v>1</v>
      </c>
      <c r="AD267" t="s">
        <v>11976</v>
      </c>
      <c r="AE267">
        <v>0.13</v>
      </c>
      <c r="AF267">
        <v>181.98</v>
      </c>
      <c r="AG267">
        <v>23.66</v>
      </c>
      <c r="AH267">
        <v>181.98</v>
      </c>
      <c r="AI267">
        <v>23.66</v>
      </c>
      <c r="AJ267">
        <v>205.64</v>
      </c>
      <c r="AK267">
        <v>38.49</v>
      </c>
      <c r="AL267">
        <v>143.49</v>
      </c>
      <c r="AM267">
        <v>0.788493241015496</v>
      </c>
      <c r="AN267" t="s">
        <v>10702</v>
      </c>
      <c r="AP267" t="s">
        <v>12093</v>
      </c>
      <c r="AQ267">
        <v>776</v>
      </c>
      <c r="AR267" t="s">
        <v>12244</v>
      </c>
      <c r="AS267" t="s">
        <v>12244</v>
      </c>
    </row>
    <row r="268" spans="1:45" x14ac:dyDescent="0.15">
      <c r="A268" t="s">
        <v>3314</v>
      </c>
      <c r="B268" s="9">
        <v>45828</v>
      </c>
      <c r="C268" t="s">
        <v>2324</v>
      </c>
      <c r="D268" t="s">
        <v>252</v>
      </c>
      <c r="E268" t="s">
        <v>251</v>
      </c>
      <c r="F268">
        <v>187935</v>
      </c>
      <c r="G268" t="s">
        <v>3315</v>
      </c>
      <c r="H268">
        <v>0.26500000000000001</v>
      </c>
      <c r="I268">
        <v>49802.78</v>
      </c>
      <c r="J268" t="s">
        <v>50</v>
      </c>
      <c r="K268" t="s">
        <v>3314</v>
      </c>
      <c r="L268" t="s">
        <v>925</v>
      </c>
      <c r="M268" t="s">
        <v>10700</v>
      </c>
      <c r="N268" t="s">
        <v>10703</v>
      </c>
      <c r="O268" t="s">
        <v>10473</v>
      </c>
      <c r="P268" t="s">
        <v>10474</v>
      </c>
      <c r="Q268">
        <v>64</v>
      </c>
      <c r="R268" t="s">
        <v>10381</v>
      </c>
      <c r="S268" t="s">
        <v>10448</v>
      </c>
      <c r="T268" t="s">
        <v>12245</v>
      </c>
      <c r="U268" t="s">
        <v>12246</v>
      </c>
      <c r="V268" t="s">
        <v>10701</v>
      </c>
      <c r="W268" t="s">
        <v>3352</v>
      </c>
      <c r="AA268" t="s">
        <v>3321</v>
      </c>
      <c r="AB268" t="s">
        <v>10387</v>
      </c>
      <c r="AC268">
        <v>1</v>
      </c>
      <c r="AD268" t="s">
        <v>11976</v>
      </c>
      <c r="AE268">
        <v>0.13</v>
      </c>
      <c r="AF268">
        <v>44073.26</v>
      </c>
      <c r="AG268">
        <v>5729.52</v>
      </c>
      <c r="AH268">
        <v>44073.26</v>
      </c>
      <c r="AI268">
        <v>5729.52</v>
      </c>
      <c r="AJ268">
        <v>49802.78</v>
      </c>
      <c r="AK268">
        <v>9322.52</v>
      </c>
      <c r="AL268">
        <v>34750.74</v>
      </c>
      <c r="AM268">
        <v>0.78847673169627097</v>
      </c>
      <c r="AN268" t="s">
        <v>10702</v>
      </c>
      <c r="AP268" t="s">
        <v>12093</v>
      </c>
      <c r="AQ268">
        <v>187935</v>
      </c>
      <c r="AR268" t="s">
        <v>2711</v>
      </c>
      <c r="AS268" t="s">
        <v>2711</v>
      </c>
    </row>
    <row r="269" spans="1:45" x14ac:dyDescent="0.15">
      <c r="A269" t="s">
        <v>3314</v>
      </c>
      <c r="B269" s="9">
        <v>45828</v>
      </c>
      <c r="C269" t="s">
        <v>2324</v>
      </c>
      <c r="D269" t="s">
        <v>252</v>
      </c>
      <c r="E269" t="s">
        <v>251</v>
      </c>
      <c r="F269">
        <v>1967</v>
      </c>
      <c r="G269" t="s">
        <v>3315</v>
      </c>
      <c r="H269">
        <v>0.26500000000000001</v>
      </c>
      <c r="I269">
        <v>521.26</v>
      </c>
      <c r="J269" t="s">
        <v>50</v>
      </c>
      <c r="K269" t="s">
        <v>3314</v>
      </c>
      <c r="L269" t="s">
        <v>925</v>
      </c>
      <c r="M269" t="s">
        <v>10700</v>
      </c>
      <c r="N269" t="s">
        <v>10703</v>
      </c>
      <c r="O269" t="s">
        <v>10473</v>
      </c>
      <c r="P269" t="s">
        <v>10474</v>
      </c>
      <c r="Q269">
        <v>64</v>
      </c>
      <c r="R269" t="s">
        <v>10381</v>
      </c>
      <c r="S269" t="s">
        <v>10448</v>
      </c>
      <c r="T269" t="s">
        <v>12245</v>
      </c>
      <c r="U269" t="s">
        <v>12246</v>
      </c>
      <c r="V269" t="s">
        <v>10701</v>
      </c>
      <c r="W269" t="s">
        <v>3352</v>
      </c>
      <c r="AA269" t="s">
        <v>3321</v>
      </c>
      <c r="AB269" t="s">
        <v>10387</v>
      </c>
      <c r="AC269">
        <v>1</v>
      </c>
      <c r="AD269" t="s">
        <v>11976</v>
      </c>
      <c r="AE269">
        <v>0.13</v>
      </c>
      <c r="AF269">
        <v>461.29</v>
      </c>
      <c r="AG269">
        <v>59.97</v>
      </c>
      <c r="AH269">
        <v>461.29</v>
      </c>
      <c r="AI269">
        <v>59.97</v>
      </c>
      <c r="AJ269">
        <v>521.26</v>
      </c>
      <c r="AK269">
        <v>97.58</v>
      </c>
      <c r="AL269">
        <v>363.71</v>
      </c>
      <c r="AM269">
        <v>0.78846278913481804</v>
      </c>
      <c r="AN269" t="s">
        <v>10702</v>
      </c>
      <c r="AP269" t="s">
        <v>12093</v>
      </c>
      <c r="AQ269">
        <v>1967</v>
      </c>
      <c r="AR269" t="s">
        <v>2920</v>
      </c>
      <c r="AS269" t="s">
        <v>2920</v>
      </c>
    </row>
    <row r="270" spans="1:45" x14ac:dyDescent="0.15">
      <c r="A270" t="s">
        <v>3314</v>
      </c>
      <c r="B270" s="9">
        <v>45828</v>
      </c>
      <c r="C270" t="s">
        <v>2324</v>
      </c>
      <c r="D270" t="s">
        <v>252</v>
      </c>
      <c r="E270" t="s">
        <v>251</v>
      </c>
      <c r="F270">
        <v>120000</v>
      </c>
      <c r="G270" t="s">
        <v>3315</v>
      </c>
      <c r="H270">
        <v>0.26500000000000001</v>
      </c>
      <c r="I270">
        <v>31800</v>
      </c>
      <c r="J270" t="s">
        <v>50</v>
      </c>
      <c r="K270" t="s">
        <v>3314</v>
      </c>
      <c r="L270" t="s">
        <v>925</v>
      </c>
      <c r="M270" t="s">
        <v>10700</v>
      </c>
      <c r="N270" t="s">
        <v>10703</v>
      </c>
      <c r="O270" t="s">
        <v>10473</v>
      </c>
      <c r="P270" t="s">
        <v>10474</v>
      </c>
      <c r="Q270">
        <v>64</v>
      </c>
      <c r="R270" t="s">
        <v>10381</v>
      </c>
      <c r="S270" t="s">
        <v>10448</v>
      </c>
      <c r="T270" t="s">
        <v>12245</v>
      </c>
      <c r="U270" t="s">
        <v>12246</v>
      </c>
      <c r="V270" t="s">
        <v>10701</v>
      </c>
      <c r="W270" t="s">
        <v>3352</v>
      </c>
      <c r="AA270" t="s">
        <v>3321</v>
      </c>
      <c r="AB270" t="s">
        <v>10387</v>
      </c>
      <c r="AC270">
        <v>1</v>
      </c>
      <c r="AD270" t="s">
        <v>11976</v>
      </c>
      <c r="AE270">
        <v>0.13</v>
      </c>
      <c r="AF270">
        <v>28141.59</v>
      </c>
      <c r="AG270">
        <v>3658.41</v>
      </c>
      <c r="AH270">
        <v>28141.59</v>
      </c>
      <c r="AI270">
        <v>3658.41</v>
      </c>
      <c r="AJ270">
        <v>31800</v>
      </c>
      <c r="AK270">
        <v>5952.6</v>
      </c>
      <c r="AL270">
        <v>22188.99</v>
      </c>
      <c r="AM270">
        <v>0.78847677050230602</v>
      </c>
      <c r="AN270" t="s">
        <v>10702</v>
      </c>
      <c r="AP270" t="s">
        <v>12093</v>
      </c>
      <c r="AQ270">
        <v>120000</v>
      </c>
      <c r="AR270" t="s">
        <v>12196</v>
      </c>
      <c r="AS270" t="s">
        <v>12196</v>
      </c>
    </row>
    <row r="271" spans="1:45" x14ac:dyDescent="0.15">
      <c r="A271" t="s">
        <v>3314</v>
      </c>
      <c r="B271" s="9">
        <v>45828</v>
      </c>
      <c r="C271" t="s">
        <v>2324</v>
      </c>
      <c r="D271" t="s">
        <v>252</v>
      </c>
      <c r="E271" t="s">
        <v>251</v>
      </c>
      <c r="F271">
        <v>120000</v>
      </c>
      <c r="G271" t="s">
        <v>3315</v>
      </c>
      <c r="H271">
        <v>0.26500000000000001</v>
      </c>
      <c r="I271">
        <v>31800</v>
      </c>
      <c r="J271" t="s">
        <v>50</v>
      </c>
      <c r="K271" t="s">
        <v>3314</v>
      </c>
      <c r="L271" t="s">
        <v>925</v>
      </c>
      <c r="M271" t="s">
        <v>10700</v>
      </c>
      <c r="N271" t="s">
        <v>10703</v>
      </c>
      <c r="O271" t="s">
        <v>10473</v>
      </c>
      <c r="P271" t="s">
        <v>10474</v>
      </c>
      <c r="Q271">
        <v>64</v>
      </c>
      <c r="R271" t="s">
        <v>10381</v>
      </c>
      <c r="S271" t="s">
        <v>10448</v>
      </c>
      <c r="T271" t="s">
        <v>12245</v>
      </c>
      <c r="U271" t="s">
        <v>12246</v>
      </c>
      <c r="V271" t="s">
        <v>10701</v>
      </c>
      <c r="W271" t="s">
        <v>3352</v>
      </c>
      <c r="AA271" t="s">
        <v>3321</v>
      </c>
      <c r="AB271" t="s">
        <v>10387</v>
      </c>
      <c r="AC271">
        <v>1</v>
      </c>
      <c r="AD271" t="s">
        <v>11976</v>
      </c>
      <c r="AE271">
        <v>0.13</v>
      </c>
      <c r="AF271">
        <v>28141.59</v>
      </c>
      <c r="AG271">
        <v>3658.41</v>
      </c>
      <c r="AH271">
        <v>28141.59</v>
      </c>
      <c r="AI271">
        <v>3658.41</v>
      </c>
      <c r="AJ271">
        <v>31800</v>
      </c>
      <c r="AK271">
        <v>5952.6</v>
      </c>
      <c r="AL271">
        <v>22188.99</v>
      </c>
      <c r="AM271">
        <v>0.78847677050230602</v>
      </c>
      <c r="AN271" t="s">
        <v>10702</v>
      </c>
      <c r="AP271" t="s">
        <v>12093</v>
      </c>
      <c r="AQ271">
        <v>120000</v>
      </c>
      <c r="AR271" t="s">
        <v>2711</v>
      </c>
      <c r="AS271" t="s">
        <v>2711</v>
      </c>
    </row>
    <row r="272" spans="1:45" x14ac:dyDescent="0.15">
      <c r="A272" t="s">
        <v>3314</v>
      </c>
      <c r="B272" s="9">
        <v>45828</v>
      </c>
      <c r="C272" t="s">
        <v>2324</v>
      </c>
      <c r="D272" t="s">
        <v>252</v>
      </c>
      <c r="E272" t="s">
        <v>251</v>
      </c>
      <c r="F272">
        <v>212098</v>
      </c>
      <c r="G272" t="s">
        <v>3315</v>
      </c>
      <c r="H272">
        <v>0.26500000000000001</v>
      </c>
      <c r="I272">
        <v>56205.96</v>
      </c>
      <c r="J272" t="s">
        <v>50</v>
      </c>
      <c r="K272" t="s">
        <v>3314</v>
      </c>
      <c r="L272" t="s">
        <v>925</v>
      </c>
      <c r="M272" t="s">
        <v>10700</v>
      </c>
      <c r="N272" t="s">
        <v>10703</v>
      </c>
      <c r="O272" t="s">
        <v>10473</v>
      </c>
      <c r="P272" t="s">
        <v>10474</v>
      </c>
      <c r="Q272">
        <v>64</v>
      </c>
      <c r="R272" t="s">
        <v>10381</v>
      </c>
      <c r="S272" t="s">
        <v>10448</v>
      </c>
      <c r="T272" t="s">
        <v>12245</v>
      </c>
      <c r="U272" t="s">
        <v>12246</v>
      </c>
      <c r="V272" t="s">
        <v>10701</v>
      </c>
      <c r="W272" t="s">
        <v>3352</v>
      </c>
      <c r="AA272" t="s">
        <v>3321</v>
      </c>
      <c r="AB272" t="s">
        <v>10387</v>
      </c>
      <c r="AC272">
        <v>1</v>
      </c>
      <c r="AD272" t="s">
        <v>11976</v>
      </c>
      <c r="AE272">
        <v>0.13</v>
      </c>
      <c r="AF272">
        <v>49739.79</v>
      </c>
      <c r="AG272">
        <v>6466.17</v>
      </c>
      <c r="AH272">
        <v>49739.79</v>
      </c>
      <c r="AI272">
        <v>6466.17</v>
      </c>
      <c r="AJ272">
        <v>56205.96</v>
      </c>
      <c r="AK272">
        <v>10521.13</v>
      </c>
      <c r="AL272">
        <v>39218.660000000003</v>
      </c>
      <c r="AM272">
        <v>0.78847658986899605</v>
      </c>
      <c r="AN272" t="s">
        <v>10702</v>
      </c>
      <c r="AP272" t="s">
        <v>12093</v>
      </c>
      <c r="AQ272">
        <v>212098</v>
      </c>
      <c r="AR272" t="s">
        <v>12196</v>
      </c>
      <c r="AS272" t="s">
        <v>12196</v>
      </c>
    </row>
    <row r="273" spans="1:45" x14ac:dyDescent="0.15">
      <c r="A273" t="s">
        <v>3314</v>
      </c>
      <c r="B273" s="9">
        <v>45828</v>
      </c>
      <c r="C273" t="s">
        <v>7266</v>
      </c>
      <c r="D273" t="s">
        <v>7267</v>
      </c>
      <c r="E273" t="s">
        <v>7261</v>
      </c>
      <c r="F273">
        <v>3627</v>
      </c>
      <c r="G273" t="s">
        <v>3315</v>
      </c>
      <c r="H273">
        <v>0.25</v>
      </c>
      <c r="I273">
        <v>906.75</v>
      </c>
      <c r="J273" t="s">
        <v>50</v>
      </c>
      <c r="K273" t="s">
        <v>3314</v>
      </c>
      <c r="L273" t="s">
        <v>925</v>
      </c>
      <c r="M273" t="s">
        <v>10411</v>
      </c>
      <c r="N273" t="s">
        <v>10414</v>
      </c>
      <c r="O273" t="s">
        <v>10464</v>
      </c>
      <c r="P273" t="s">
        <v>10465</v>
      </c>
      <c r="Q273">
        <v>64</v>
      </c>
      <c r="R273" t="s">
        <v>10381</v>
      </c>
      <c r="S273" t="s">
        <v>10448</v>
      </c>
      <c r="T273" t="s">
        <v>12247</v>
      </c>
      <c r="U273" t="s">
        <v>12248</v>
      </c>
      <c r="V273" t="s">
        <v>10647</v>
      </c>
      <c r="W273" t="s">
        <v>3352</v>
      </c>
      <c r="AA273" t="s">
        <v>3321</v>
      </c>
      <c r="AB273" t="s">
        <v>10387</v>
      </c>
      <c r="AC273">
        <v>1</v>
      </c>
      <c r="AD273" t="s">
        <v>11976</v>
      </c>
      <c r="AE273">
        <v>0.13</v>
      </c>
      <c r="AF273">
        <v>802.43</v>
      </c>
      <c r="AG273">
        <v>104.32</v>
      </c>
      <c r="AH273">
        <v>802.43</v>
      </c>
      <c r="AI273">
        <v>104.32</v>
      </c>
      <c r="AJ273">
        <v>906.75</v>
      </c>
      <c r="AK273">
        <v>5212.75</v>
      </c>
      <c r="AL273">
        <v>-4410.32</v>
      </c>
      <c r="AM273">
        <v>-5.4962052764727103</v>
      </c>
      <c r="AN273" t="s">
        <v>10648</v>
      </c>
      <c r="AP273" t="s">
        <v>11977</v>
      </c>
      <c r="AQ273">
        <v>0</v>
      </c>
      <c r="AR273" t="s">
        <v>7263</v>
      </c>
      <c r="AS273" t="s">
        <v>7263</v>
      </c>
    </row>
    <row r="274" spans="1:45" x14ac:dyDescent="0.15">
      <c r="A274" t="s">
        <v>3314</v>
      </c>
      <c r="B274" s="9">
        <v>45828</v>
      </c>
      <c r="C274" t="s">
        <v>7266</v>
      </c>
      <c r="D274" t="s">
        <v>7267</v>
      </c>
      <c r="E274" t="s">
        <v>7261</v>
      </c>
      <c r="F274">
        <v>666</v>
      </c>
      <c r="G274" t="s">
        <v>3315</v>
      </c>
      <c r="H274">
        <v>0.25</v>
      </c>
      <c r="I274">
        <v>166.5</v>
      </c>
      <c r="J274" t="s">
        <v>50</v>
      </c>
      <c r="K274" t="s">
        <v>3314</v>
      </c>
      <c r="L274" t="s">
        <v>925</v>
      </c>
      <c r="M274" t="s">
        <v>10411</v>
      </c>
      <c r="N274" t="s">
        <v>10414</v>
      </c>
      <c r="O274" t="s">
        <v>10464</v>
      </c>
      <c r="P274" t="s">
        <v>10465</v>
      </c>
      <c r="Q274">
        <v>64</v>
      </c>
      <c r="R274" t="s">
        <v>10381</v>
      </c>
      <c r="S274" t="s">
        <v>10448</v>
      </c>
      <c r="T274" t="s">
        <v>12247</v>
      </c>
      <c r="U274" t="s">
        <v>12248</v>
      </c>
      <c r="V274" t="s">
        <v>10647</v>
      </c>
      <c r="W274" t="s">
        <v>3352</v>
      </c>
      <c r="AA274" t="s">
        <v>3321</v>
      </c>
      <c r="AB274" t="s">
        <v>10387</v>
      </c>
      <c r="AC274">
        <v>1</v>
      </c>
      <c r="AD274" t="s">
        <v>11976</v>
      </c>
      <c r="AE274">
        <v>0.13</v>
      </c>
      <c r="AF274">
        <v>147.35</v>
      </c>
      <c r="AG274">
        <v>19.149999999999999</v>
      </c>
      <c r="AH274">
        <v>147.35</v>
      </c>
      <c r="AI274">
        <v>19.149999999999999</v>
      </c>
      <c r="AJ274">
        <v>166.5</v>
      </c>
      <c r="AK274">
        <v>957.19</v>
      </c>
      <c r="AL274">
        <v>-809.84</v>
      </c>
      <c r="AM274">
        <v>-5.4960298608754696</v>
      </c>
      <c r="AN274" t="s">
        <v>10648</v>
      </c>
      <c r="AP274" t="s">
        <v>11977</v>
      </c>
      <c r="AQ274">
        <v>0</v>
      </c>
      <c r="AR274" t="s">
        <v>1718</v>
      </c>
      <c r="AS274" t="s">
        <v>1718</v>
      </c>
    </row>
    <row r="275" spans="1:45" x14ac:dyDescent="0.15">
      <c r="A275" t="s">
        <v>3314</v>
      </c>
      <c r="B275" s="9">
        <v>45828</v>
      </c>
      <c r="C275" t="s">
        <v>1969</v>
      </c>
      <c r="D275" t="s">
        <v>375</v>
      </c>
      <c r="E275" t="s">
        <v>374</v>
      </c>
      <c r="F275">
        <v>6000</v>
      </c>
      <c r="G275" t="s">
        <v>3315</v>
      </c>
      <c r="H275">
        <v>1.6</v>
      </c>
      <c r="I275">
        <v>9600</v>
      </c>
      <c r="J275" t="s">
        <v>50</v>
      </c>
      <c r="K275" t="s">
        <v>3314</v>
      </c>
      <c r="L275" t="s">
        <v>925</v>
      </c>
      <c r="M275" t="s">
        <v>10724</v>
      </c>
      <c r="N275" t="s">
        <v>10727</v>
      </c>
      <c r="O275" t="s">
        <v>10569</v>
      </c>
      <c r="P275" t="s">
        <v>10570</v>
      </c>
      <c r="Q275">
        <v>61</v>
      </c>
      <c r="R275" t="s">
        <v>10381</v>
      </c>
      <c r="S275" t="s">
        <v>10551</v>
      </c>
      <c r="T275" t="s">
        <v>12249</v>
      </c>
      <c r="U275" t="s">
        <v>12250</v>
      </c>
      <c r="V275" t="s">
        <v>11091</v>
      </c>
      <c r="W275" t="s">
        <v>3352</v>
      </c>
      <c r="AA275" t="s">
        <v>3321</v>
      </c>
      <c r="AB275" t="s">
        <v>10387</v>
      </c>
      <c r="AC275">
        <v>1</v>
      </c>
      <c r="AD275" t="s">
        <v>11976</v>
      </c>
      <c r="AE275">
        <v>0.13</v>
      </c>
      <c r="AF275">
        <v>8495.58</v>
      </c>
      <c r="AG275">
        <v>1104.42</v>
      </c>
      <c r="AH275">
        <v>8495.58</v>
      </c>
      <c r="AI275">
        <v>1104.42</v>
      </c>
      <c r="AJ275">
        <v>9600</v>
      </c>
      <c r="AK275">
        <v>3213.44</v>
      </c>
      <c r="AL275">
        <v>5282.14</v>
      </c>
      <c r="AM275">
        <v>0.62175154609808903</v>
      </c>
      <c r="AN275" t="s">
        <v>11092</v>
      </c>
      <c r="AP275" t="s">
        <v>12093</v>
      </c>
      <c r="AQ275">
        <v>6000</v>
      </c>
      <c r="AR275" t="s">
        <v>3549</v>
      </c>
      <c r="AS275" t="s">
        <v>3549</v>
      </c>
    </row>
    <row r="276" spans="1:45" x14ac:dyDescent="0.15">
      <c r="A276" t="s">
        <v>3314</v>
      </c>
      <c r="B276" s="9">
        <v>45828</v>
      </c>
      <c r="C276" t="s">
        <v>1969</v>
      </c>
      <c r="D276" t="s">
        <v>375</v>
      </c>
      <c r="E276" t="s">
        <v>374</v>
      </c>
      <c r="F276">
        <v>10000</v>
      </c>
      <c r="G276" t="s">
        <v>3315</v>
      </c>
      <c r="H276">
        <v>1.6</v>
      </c>
      <c r="I276">
        <v>16000</v>
      </c>
      <c r="J276" t="s">
        <v>50</v>
      </c>
      <c r="K276" t="s">
        <v>3314</v>
      </c>
      <c r="L276" t="s">
        <v>925</v>
      </c>
      <c r="M276" t="s">
        <v>11077</v>
      </c>
      <c r="N276" t="s">
        <v>11080</v>
      </c>
      <c r="O276" t="s">
        <v>10569</v>
      </c>
      <c r="P276" t="s">
        <v>10570</v>
      </c>
      <c r="Q276">
        <v>6</v>
      </c>
      <c r="R276" t="s">
        <v>10381</v>
      </c>
      <c r="S276" t="s">
        <v>10415</v>
      </c>
      <c r="T276" t="s">
        <v>12251</v>
      </c>
      <c r="U276" t="s">
        <v>12252</v>
      </c>
      <c r="V276" t="s">
        <v>11101</v>
      </c>
      <c r="W276" t="s">
        <v>3352</v>
      </c>
      <c r="AA276" t="s">
        <v>3321</v>
      </c>
      <c r="AB276" t="s">
        <v>10387</v>
      </c>
      <c r="AC276">
        <v>1</v>
      </c>
      <c r="AD276" t="s">
        <v>11976</v>
      </c>
      <c r="AE276">
        <v>0.13</v>
      </c>
      <c r="AF276">
        <v>14159.29</v>
      </c>
      <c r="AG276">
        <v>1840.71</v>
      </c>
      <c r="AH276">
        <v>14159.29</v>
      </c>
      <c r="AI276">
        <v>1840.71</v>
      </c>
      <c r="AJ276">
        <v>16000</v>
      </c>
      <c r="AK276">
        <v>5355.74</v>
      </c>
      <c r="AL276">
        <v>8803.5499999999993</v>
      </c>
      <c r="AM276">
        <v>0.62175080812667904</v>
      </c>
      <c r="AN276" t="s">
        <v>11102</v>
      </c>
      <c r="AP276" t="s">
        <v>12093</v>
      </c>
      <c r="AQ276">
        <v>10000</v>
      </c>
      <c r="AR276" t="s">
        <v>3549</v>
      </c>
      <c r="AS276" t="s">
        <v>3549</v>
      </c>
    </row>
    <row r="277" spans="1:45" x14ac:dyDescent="0.15">
      <c r="A277" t="s">
        <v>3314</v>
      </c>
      <c r="B277" s="9">
        <v>45828</v>
      </c>
      <c r="C277" t="s">
        <v>1976</v>
      </c>
      <c r="D277" t="s">
        <v>1977</v>
      </c>
      <c r="E277" t="s">
        <v>1480</v>
      </c>
      <c r="F277">
        <v>48546</v>
      </c>
      <c r="G277" t="s">
        <v>3315</v>
      </c>
      <c r="H277">
        <v>0.63325200000000004</v>
      </c>
      <c r="I277">
        <v>30741.85</v>
      </c>
      <c r="J277" t="s">
        <v>50</v>
      </c>
      <c r="K277" t="s">
        <v>3314</v>
      </c>
      <c r="L277" t="s">
        <v>925</v>
      </c>
      <c r="M277" t="s">
        <v>10999</v>
      </c>
      <c r="N277" t="s">
        <v>11002</v>
      </c>
      <c r="O277" t="s">
        <v>10552</v>
      </c>
      <c r="P277" t="s">
        <v>10553</v>
      </c>
      <c r="Q277">
        <v>61</v>
      </c>
      <c r="R277" t="s">
        <v>10381</v>
      </c>
      <c r="S277" t="s">
        <v>10551</v>
      </c>
      <c r="T277" t="s">
        <v>12253</v>
      </c>
      <c r="U277" t="s">
        <v>12254</v>
      </c>
      <c r="V277" t="s">
        <v>11009</v>
      </c>
      <c r="W277" t="s">
        <v>3352</v>
      </c>
      <c r="AA277" t="s">
        <v>3321</v>
      </c>
      <c r="AB277" t="s">
        <v>10387</v>
      </c>
      <c r="AC277">
        <v>1</v>
      </c>
      <c r="AD277" t="s">
        <v>11976</v>
      </c>
      <c r="AE277">
        <v>0.13</v>
      </c>
      <c r="AF277">
        <v>27205.18</v>
      </c>
      <c r="AG277">
        <v>3536.67</v>
      </c>
      <c r="AH277">
        <v>27205.18</v>
      </c>
      <c r="AI277">
        <v>3536.67</v>
      </c>
      <c r="AJ277">
        <v>30741.85</v>
      </c>
      <c r="AK277">
        <v>9093.7900000000009</v>
      </c>
      <c r="AL277">
        <v>18111.39</v>
      </c>
      <c r="AM277">
        <v>0.66573314346753099</v>
      </c>
      <c r="AN277" t="s">
        <v>11010</v>
      </c>
      <c r="AP277" t="s">
        <v>11977</v>
      </c>
      <c r="AQ277">
        <v>0</v>
      </c>
      <c r="AR277" t="s">
        <v>4661</v>
      </c>
      <c r="AS277" t="s">
        <v>4661</v>
      </c>
    </row>
    <row r="278" spans="1:45" x14ac:dyDescent="0.15">
      <c r="A278" t="s">
        <v>3314</v>
      </c>
      <c r="B278" s="9">
        <v>45828</v>
      </c>
      <c r="C278" t="s">
        <v>1976</v>
      </c>
      <c r="D278" t="s">
        <v>1977</v>
      </c>
      <c r="E278" t="s">
        <v>1480</v>
      </c>
      <c r="F278">
        <v>65000</v>
      </c>
      <c r="G278" t="s">
        <v>3315</v>
      </c>
      <c r="H278">
        <v>0.63325200000000004</v>
      </c>
      <c r="I278">
        <v>41161.379999999997</v>
      </c>
      <c r="J278" t="s">
        <v>50</v>
      </c>
      <c r="K278" t="s">
        <v>3314</v>
      </c>
      <c r="L278" t="s">
        <v>925</v>
      </c>
      <c r="M278" t="s">
        <v>10999</v>
      </c>
      <c r="N278" t="s">
        <v>11002</v>
      </c>
      <c r="O278" t="s">
        <v>10552</v>
      </c>
      <c r="P278" t="s">
        <v>10553</v>
      </c>
      <c r="Q278">
        <v>61</v>
      </c>
      <c r="R278" t="s">
        <v>10381</v>
      </c>
      <c r="S278" t="s">
        <v>10551</v>
      </c>
      <c r="T278" t="s">
        <v>12253</v>
      </c>
      <c r="U278" t="s">
        <v>12254</v>
      </c>
      <c r="V278" t="s">
        <v>11006</v>
      </c>
      <c r="W278" t="s">
        <v>3352</v>
      </c>
      <c r="AA278" t="s">
        <v>3321</v>
      </c>
      <c r="AB278" t="s">
        <v>10387</v>
      </c>
      <c r="AC278">
        <v>1</v>
      </c>
      <c r="AD278" t="s">
        <v>11976</v>
      </c>
      <c r="AE278">
        <v>0.13</v>
      </c>
      <c r="AF278">
        <v>36426</v>
      </c>
      <c r="AG278">
        <v>4735.38</v>
      </c>
      <c r="AH278">
        <v>36426</v>
      </c>
      <c r="AI278">
        <v>4735.38</v>
      </c>
      <c r="AJ278">
        <v>41161.379999999997</v>
      </c>
      <c r="AK278">
        <v>12176.01</v>
      </c>
      <c r="AL278">
        <v>24249.99</v>
      </c>
      <c r="AM278">
        <v>0.66573299291714705</v>
      </c>
      <c r="AN278" t="s">
        <v>11007</v>
      </c>
      <c r="AP278" t="s">
        <v>11977</v>
      </c>
      <c r="AQ278">
        <v>0</v>
      </c>
      <c r="AR278" t="s">
        <v>4661</v>
      </c>
      <c r="AS278" t="s">
        <v>4661</v>
      </c>
    </row>
    <row r="279" spans="1:45" x14ac:dyDescent="0.15">
      <c r="A279" t="s">
        <v>3314</v>
      </c>
      <c r="B279" s="9">
        <v>45828</v>
      </c>
      <c r="C279" t="s">
        <v>1976</v>
      </c>
      <c r="D279" t="s">
        <v>1977</v>
      </c>
      <c r="E279" t="s">
        <v>1480</v>
      </c>
      <c r="F279">
        <v>81000</v>
      </c>
      <c r="G279" t="s">
        <v>3315</v>
      </c>
      <c r="H279">
        <v>0.63325200000000004</v>
      </c>
      <c r="I279">
        <v>51293.41</v>
      </c>
      <c r="J279" t="s">
        <v>50</v>
      </c>
      <c r="K279" t="s">
        <v>3314</v>
      </c>
      <c r="L279" t="s">
        <v>925</v>
      </c>
      <c r="M279" t="s">
        <v>10999</v>
      </c>
      <c r="N279" t="s">
        <v>11002</v>
      </c>
      <c r="O279" t="s">
        <v>10552</v>
      </c>
      <c r="P279" t="s">
        <v>10553</v>
      </c>
      <c r="Q279">
        <v>61</v>
      </c>
      <c r="R279" t="s">
        <v>10381</v>
      </c>
      <c r="S279" t="s">
        <v>10551</v>
      </c>
      <c r="T279" t="s">
        <v>12253</v>
      </c>
      <c r="U279" t="s">
        <v>12254</v>
      </c>
      <c r="V279" t="s">
        <v>11017</v>
      </c>
      <c r="W279" t="s">
        <v>3352</v>
      </c>
      <c r="AA279" t="s">
        <v>3321</v>
      </c>
      <c r="AB279" t="s">
        <v>10387</v>
      </c>
      <c r="AC279">
        <v>1</v>
      </c>
      <c r="AD279" t="s">
        <v>11976</v>
      </c>
      <c r="AE279">
        <v>0.13</v>
      </c>
      <c r="AF279">
        <v>45392.4</v>
      </c>
      <c r="AG279">
        <v>5901.01</v>
      </c>
      <c r="AH279">
        <v>45392.4</v>
      </c>
      <c r="AI279">
        <v>5901.01</v>
      </c>
      <c r="AJ279">
        <v>51293.41</v>
      </c>
      <c r="AK279">
        <v>15173.15</v>
      </c>
      <c r="AL279">
        <v>30219.25</v>
      </c>
      <c r="AM279">
        <v>0.66573369110247504</v>
      </c>
      <c r="AN279" t="s">
        <v>11018</v>
      </c>
      <c r="AP279" t="s">
        <v>11977</v>
      </c>
      <c r="AQ279">
        <v>0</v>
      </c>
      <c r="AR279" t="s">
        <v>4661</v>
      </c>
      <c r="AS279" t="s">
        <v>4661</v>
      </c>
    </row>
    <row r="280" spans="1:45" x14ac:dyDescent="0.15">
      <c r="A280" t="s">
        <v>3314</v>
      </c>
      <c r="B280" s="9">
        <v>45828</v>
      </c>
      <c r="C280" t="s">
        <v>1976</v>
      </c>
      <c r="D280" t="s">
        <v>1977</v>
      </c>
      <c r="E280" t="s">
        <v>1480</v>
      </c>
      <c r="F280">
        <v>5454</v>
      </c>
      <c r="G280" t="s">
        <v>3315</v>
      </c>
      <c r="H280">
        <v>0.63325200000000004</v>
      </c>
      <c r="I280">
        <v>3453.76</v>
      </c>
      <c r="J280" t="s">
        <v>50</v>
      </c>
      <c r="K280" t="s">
        <v>3314</v>
      </c>
      <c r="L280" t="s">
        <v>925</v>
      </c>
      <c r="M280" t="s">
        <v>10999</v>
      </c>
      <c r="N280" t="s">
        <v>11002</v>
      </c>
      <c r="O280" t="s">
        <v>10552</v>
      </c>
      <c r="P280" t="s">
        <v>10553</v>
      </c>
      <c r="Q280">
        <v>61</v>
      </c>
      <c r="R280" t="s">
        <v>10381</v>
      </c>
      <c r="S280" t="s">
        <v>10551</v>
      </c>
      <c r="T280" t="s">
        <v>12253</v>
      </c>
      <c r="U280" t="s">
        <v>12254</v>
      </c>
      <c r="V280" t="s">
        <v>11009</v>
      </c>
      <c r="W280" t="s">
        <v>3352</v>
      </c>
      <c r="AA280" t="s">
        <v>3321</v>
      </c>
      <c r="AB280" t="s">
        <v>10387</v>
      </c>
      <c r="AC280">
        <v>1</v>
      </c>
      <c r="AD280" t="s">
        <v>11976</v>
      </c>
      <c r="AE280">
        <v>0.13</v>
      </c>
      <c r="AF280">
        <v>3056.42</v>
      </c>
      <c r="AG280">
        <v>397.34</v>
      </c>
      <c r="AH280">
        <v>3056.42</v>
      </c>
      <c r="AI280">
        <v>397.34</v>
      </c>
      <c r="AJ280">
        <v>3453.76</v>
      </c>
      <c r="AK280">
        <v>1021.67</v>
      </c>
      <c r="AL280">
        <v>2034.75</v>
      </c>
      <c r="AM280">
        <v>0.665729840794132</v>
      </c>
      <c r="AN280" t="s">
        <v>11010</v>
      </c>
      <c r="AP280" t="s">
        <v>11977</v>
      </c>
      <c r="AQ280">
        <v>0</v>
      </c>
      <c r="AR280" t="s">
        <v>4661</v>
      </c>
      <c r="AS280" t="s">
        <v>4661</v>
      </c>
    </row>
    <row r="281" spans="1:45" x14ac:dyDescent="0.15">
      <c r="A281" t="s">
        <v>3314</v>
      </c>
      <c r="B281" s="9">
        <v>45828</v>
      </c>
      <c r="C281" t="s">
        <v>5009</v>
      </c>
      <c r="D281" t="s">
        <v>5010</v>
      </c>
      <c r="E281" t="s">
        <v>5011</v>
      </c>
      <c r="F281">
        <v>12240</v>
      </c>
      <c r="G281" t="s">
        <v>3315</v>
      </c>
      <c r="H281">
        <v>2.2000000000000002</v>
      </c>
      <c r="I281">
        <v>26928</v>
      </c>
      <c r="J281" t="s">
        <v>49</v>
      </c>
      <c r="K281" t="s">
        <v>3314</v>
      </c>
      <c r="L281" t="s">
        <v>925</v>
      </c>
      <c r="M281" t="s">
        <v>10968</v>
      </c>
      <c r="N281" t="s">
        <v>10971</v>
      </c>
      <c r="O281" t="s">
        <v>10552</v>
      </c>
      <c r="P281" t="s">
        <v>10553</v>
      </c>
      <c r="Q281">
        <v>2</v>
      </c>
      <c r="R281" t="s">
        <v>10381</v>
      </c>
      <c r="S281" t="s">
        <v>11003</v>
      </c>
      <c r="T281" t="s">
        <v>12255</v>
      </c>
      <c r="U281" t="s">
        <v>12256</v>
      </c>
      <c r="V281" t="s">
        <v>11212</v>
      </c>
      <c r="W281" t="s">
        <v>6437</v>
      </c>
      <c r="AA281" t="s">
        <v>3321</v>
      </c>
      <c r="AB281" t="s">
        <v>10387</v>
      </c>
      <c r="AC281">
        <v>1</v>
      </c>
      <c r="AD281" t="s">
        <v>11976</v>
      </c>
      <c r="AE281">
        <v>0.13</v>
      </c>
      <c r="AF281">
        <v>23830.09</v>
      </c>
      <c r="AG281">
        <v>3097.91</v>
      </c>
      <c r="AH281">
        <v>23830.09</v>
      </c>
      <c r="AI281">
        <v>3097.91</v>
      </c>
      <c r="AJ281">
        <v>26928</v>
      </c>
      <c r="AK281">
        <v>9123.6299999999992</v>
      </c>
      <c r="AL281">
        <v>14706.46</v>
      </c>
      <c r="AM281">
        <v>0.61713824832386299</v>
      </c>
      <c r="AN281" t="s">
        <v>11213</v>
      </c>
      <c r="AP281" t="s">
        <v>11977</v>
      </c>
      <c r="AQ281">
        <v>0</v>
      </c>
      <c r="AR281" t="s">
        <v>12257</v>
      </c>
      <c r="AS281" t="s">
        <v>12257</v>
      </c>
    </row>
    <row r="282" spans="1:45" x14ac:dyDescent="0.15">
      <c r="A282" t="s">
        <v>3314</v>
      </c>
      <c r="B282" s="9">
        <v>45828</v>
      </c>
      <c r="C282" t="s">
        <v>5009</v>
      </c>
      <c r="D282" t="s">
        <v>5010</v>
      </c>
      <c r="E282" t="s">
        <v>5011</v>
      </c>
      <c r="F282">
        <v>29579</v>
      </c>
      <c r="G282" t="s">
        <v>3315</v>
      </c>
      <c r="H282">
        <v>2.2000000000000002</v>
      </c>
      <c r="I282">
        <v>65073.8</v>
      </c>
      <c r="J282" t="s">
        <v>49</v>
      </c>
      <c r="K282" t="s">
        <v>3314</v>
      </c>
      <c r="L282" t="s">
        <v>925</v>
      </c>
      <c r="M282" t="s">
        <v>10968</v>
      </c>
      <c r="N282" t="s">
        <v>10971</v>
      </c>
      <c r="O282" t="s">
        <v>10552</v>
      </c>
      <c r="P282" t="s">
        <v>10553</v>
      </c>
      <c r="Q282">
        <v>2</v>
      </c>
      <c r="R282" t="s">
        <v>10381</v>
      </c>
      <c r="S282" t="s">
        <v>11003</v>
      </c>
      <c r="T282" t="s">
        <v>12255</v>
      </c>
      <c r="U282" t="s">
        <v>12256</v>
      </c>
      <c r="V282" t="s">
        <v>11212</v>
      </c>
      <c r="W282" t="s">
        <v>6437</v>
      </c>
      <c r="AA282" t="s">
        <v>3321</v>
      </c>
      <c r="AB282" t="s">
        <v>10387</v>
      </c>
      <c r="AC282">
        <v>1</v>
      </c>
      <c r="AD282" t="s">
        <v>11976</v>
      </c>
      <c r="AE282">
        <v>0.13</v>
      </c>
      <c r="AF282">
        <v>57587.43</v>
      </c>
      <c r="AG282">
        <v>7486.37</v>
      </c>
      <c r="AH282">
        <v>57587.43</v>
      </c>
      <c r="AI282">
        <v>7486.37</v>
      </c>
      <c r="AJ282">
        <v>65073.8</v>
      </c>
      <c r="AK282">
        <v>22048.06</v>
      </c>
      <c r="AL282">
        <v>35539.370000000003</v>
      </c>
      <c r="AM282">
        <v>0.61713762881934497</v>
      </c>
      <c r="AN282" t="s">
        <v>11213</v>
      </c>
      <c r="AP282" t="s">
        <v>11977</v>
      </c>
      <c r="AQ282">
        <v>0</v>
      </c>
      <c r="AR282" t="s">
        <v>8731</v>
      </c>
      <c r="AS282" t="s">
        <v>8731</v>
      </c>
    </row>
    <row r="283" spans="1:45" x14ac:dyDescent="0.15">
      <c r="A283" t="s">
        <v>3314</v>
      </c>
      <c r="B283" s="9">
        <v>45828</v>
      </c>
      <c r="C283" t="s">
        <v>5009</v>
      </c>
      <c r="D283" t="s">
        <v>5010</v>
      </c>
      <c r="E283" t="s">
        <v>5011</v>
      </c>
      <c r="F283">
        <v>72691</v>
      </c>
      <c r="G283" t="s">
        <v>3315</v>
      </c>
      <c r="H283">
        <v>2.2000000000000002</v>
      </c>
      <c r="I283">
        <v>159920.20000000001</v>
      </c>
      <c r="J283" t="s">
        <v>49</v>
      </c>
      <c r="K283" t="s">
        <v>3314</v>
      </c>
      <c r="L283" t="s">
        <v>925</v>
      </c>
      <c r="M283" t="s">
        <v>10968</v>
      </c>
      <c r="N283" t="s">
        <v>10971</v>
      </c>
      <c r="O283" t="s">
        <v>10552</v>
      </c>
      <c r="P283" t="s">
        <v>10553</v>
      </c>
      <c r="Q283">
        <v>2</v>
      </c>
      <c r="R283" t="s">
        <v>10381</v>
      </c>
      <c r="S283" t="s">
        <v>11003</v>
      </c>
      <c r="T283" t="s">
        <v>12255</v>
      </c>
      <c r="U283" t="s">
        <v>12256</v>
      </c>
      <c r="V283" t="s">
        <v>11212</v>
      </c>
      <c r="W283" t="s">
        <v>6437</v>
      </c>
      <c r="AA283" t="s">
        <v>3321</v>
      </c>
      <c r="AB283" t="s">
        <v>10387</v>
      </c>
      <c r="AC283">
        <v>1</v>
      </c>
      <c r="AD283" t="s">
        <v>11976</v>
      </c>
      <c r="AE283">
        <v>0.13</v>
      </c>
      <c r="AF283">
        <v>141522.29999999999</v>
      </c>
      <c r="AG283">
        <v>18397.900000000001</v>
      </c>
      <c r="AH283">
        <v>141522.29999999999</v>
      </c>
      <c r="AI283">
        <v>18397.900000000001</v>
      </c>
      <c r="AJ283">
        <v>159920.20000000001</v>
      </c>
      <c r="AK283">
        <v>54183.59</v>
      </c>
      <c r="AL283">
        <v>87338.71</v>
      </c>
      <c r="AM283">
        <v>0.61713744053057396</v>
      </c>
      <c r="AN283" t="s">
        <v>11213</v>
      </c>
      <c r="AP283" t="s">
        <v>11977</v>
      </c>
      <c r="AQ283">
        <v>0</v>
      </c>
      <c r="AR283" t="s">
        <v>12232</v>
      </c>
      <c r="AS283" t="s">
        <v>12232</v>
      </c>
    </row>
    <row r="284" spans="1:45" x14ac:dyDescent="0.15">
      <c r="A284" t="s">
        <v>3314</v>
      </c>
      <c r="B284" s="9">
        <v>45828</v>
      </c>
      <c r="C284" t="s">
        <v>5009</v>
      </c>
      <c r="D284" t="s">
        <v>5010</v>
      </c>
      <c r="E284" t="s">
        <v>5011</v>
      </c>
      <c r="F284">
        <v>3000</v>
      </c>
      <c r="G284" t="s">
        <v>3315</v>
      </c>
      <c r="H284">
        <v>2.42</v>
      </c>
      <c r="I284">
        <v>7260</v>
      </c>
      <c r="J284" t="s">
        <v>49</v>
      </c>
      <c r="K284" t="s">
        <v>3314</v>
      </c>
      <c r="L284" t="s">
        <v>925</v>
      </c>
      <c r="M284" t="s">
        <v>10968</v>
      </c>
      <c r="N284" t="s">
        <v>10971</v>
      </c>
      <c r="O284" t="s">
        <v>10552</v>
      </c>
      <c r="P284" t="s">
        <v>10553</v>
      </c>
      <c r="Q284">
        <v>2</v>
      </c>
      <c r="R284" t="s">
        <v>10381</v>
      </c>
      <c r="S284" t="s">
        <v>11003</v>
      </c>
      <c r="T284" t="s">
        <v>12255</v>
      </c>
      <c r="U284" t="s">
        <v>12256</v>
      </c>
      <c r="V284" t="s">
        <v>12258</v>
      </c>
      <c r="W284" t="s">
        <v>6437</v>
      </c>
      <c r="AA284" t="s">
        <v>3321</v>
      </c>
      <c r="AB284" t="s">
        <v>10387</v>
      </c>
      <c r="AC284">
        <v>1</v>
      </c>
      <c r="AD284" t="s">
        <v>11976</v>
      </c>
      <c r="AE284">
        <v>0.13</v>
      </c>
      <c r="AF284">
        <v>6424.78</v>
      </c>
      <c r="AG284">
        <v>835.22</v>
      </c>
      <c r="AH284">
        <v>6424.78</v>
      </c>
      <c r="AI284">
        <v>835.22</v>
      </c>
      <c r="AJ284">
        <v>7260</v>
      </c>
      <c r="AK284">
        <v>2236.1999999999998</v>
      </c>
      <c r="AL284">
        <v>4188.58</v>
      </c>
      <c r="AM284">
        <v>0.65194138943279001</v>
      </c>
      <c r="AN284" t="s">
        <v>12259</v>
      </c>
      <c r="AP284" t="s">
        <v>11977</v>
      </c>
      <c r="AQ284">
        <v>0</v>
      </c>
      <c r="AR284" t="s">
        <v>12257</v>
      </c>
      <c r="AS284" t="s">
        <v>12257</v>
      </c>
    </row>
    <row r="285" spans="1:45" x14ac:dyDescent="0.15">
      <c r="A285" t="s">
        <v>3314</v>
      </c>
      <c r="B285" s="9">
        <v>45828</v>
      </c>
      <c r="C285" t="s">
        <v>8624</v>
      </c>
      <c r="D285" t="s">
        <v>436</v>
      </c>
      <c r="E285" t="s">
        <v>435</v>
      </c>
      <c r="F285">
        <v>43000</v>
      </c>
      <c r="G285" t="s">
        <v>3315</v>
      </c>
      <c r="H285">
        <v>2.2000000000000002</v>
      </c>
      <c r="I285">
        <v>94600</v>
      </c>
      <c r="J285" t="s">
        <v>50</v>
      </c>
      <c r="K285" t="s">
        <v>3314</v>
      </c>
      <c r="L285" t="s">
        <v>925</v>
      </c>
      <c r="M285" t="s">
        <v>10968</v>
      </c>
      <c r="N285" t="s">
        <v>10971</v>
      </c>
      <c r="O285" t="s">
        <v>10552</v>
      </c>
      <c r="P285" t="s">
        <v>10553</v>
      </c>
      <c r="Q285">
        <v>2</v>
      </c>
      <c r="R285" t="s">
        <v>10381</v>
      </c>
      <c r="S285" t="s">
        <v>11003</v>
      </c>
      <c r="T285" t="s">
        <v>12255</v>
      </c>
      <c r="U285" t="s">
        <v>12260</v>
      </c>
      <c r="V285" t="s">
        <v>11212</v>
      </c>
      <c r="W285" t="s">
        <v>3352</v>
      </c>
      <c r="AA285" t="s">
        <v>3321</v>
      </c>
      <c r="AB285" t="s">
        <v>10387</v>
      </c>
      <c r="AC285">
        <v>1</v>
      </c>
      <c r="AD285" t="s">
        <v>11976</v>
      </c>
      <c r="AE285">
        <v>0.13</v>
      </c>
      <c r="AF285">
        <v>83716.81</v>
      </c>
      <c r="AG285">
        <v>10883.19</v>
      </c>
      <c r="AH285">
        <v>83716.81</v>
      </c>
      <c r="AI285">
        <v>10883.19</v>
      </c>
      <c r="AJ285">
        <v>94600</v>
      </c>
      <c r="AK285">
        <v>39947.599999999999</v>
      </c>
      <c r="AL285">
        <v>43769.21</v>
      </c>
      <c r="AM285">
        <v>0.52282462745534597</v>
      </c>
      <c r="AN285" t="s">
        <v>11213</v>
      </c>
      <c r="AP285" t="s">
        <v>11977</v>
      </c>
      <c r="AQ285">
        <v>0</v>
      </c>
      <c r="AR285" t="s">
        <v>8626</v>
      </c>
      <c r="AS285" t="s">
        <v>8626</v>
      </c>
    </row>
    <row r="286" spans="1:45" x14ac:dyDescent="0.15">
      <c r="A286" t="s">
        <v>3314</v>
      </c>
      <c r="B286" s="9">
        <v>45828</v>
      </c>
      <c r="C286" t="s">
        <v>8624</v>
      </c>
      <c r="D286" t="s">
        <v>436</v>
      </c>
      <c r="E286" t="s">
        <v>435</v>
      </c>
      <c r="F286">
        <v>4000</v>
      </c>
      <c r="G286" t="s">
        <v>3315</v>
      </c>
      <c r="H286">
        <v>2.2000000000000002</v>
      </c>
      <c r="I286">
        <v>8800</v>
      </c>
      <c r="J286" t="s">
        <v>50</v>
      </c>
      <c r="K286" t="s">
        <v>3314</v>
      </c>
      <c r="L286" t="s">
        <v>925</v>
      </c>
      <c r="M286" t="s">
        <v>10968</v>
      </c>
      <c r="N286" t="s">
        <v>10971</v>
      </c>
      <c r="O286" t="s">
        <v>10552</v>
      </c>
      <c r="P286" t="s">
        <v>10553</v>
      </c>
      <c r="Q286">
        <v>2</v>
      </c>
      <c r="R286" t="s">
        <v>10381</v>
      </c>
      <c r="S286" t="s">
        <v>11003</v>
      </c>
      <c r="T286" t="s">
        <v>12255</v>
      </c>
      <c r="U286" t="s">
        <v>12260</v>
      </c>
      <c r="V286" t="s">
        <v>11212</v>
      </c>
      <c r="W286" t="s">
        <v>3352</v>
      </c>
      <c r="AA286" t="s">
        <v>3321</v>
      </c>
      <c r="AB286" t="s">
        <v>10387</v>
      </c>
      <c r="AC286">
        <v>1</v>
      </c>
      <c r="AD286" t="s">
        <v>11976</v>
      </c>
      <c r="AE286">
        <v>0.13</v>
      </c>
      <c r="AF286">
        <v>7787.61</v>
      </c>
      <c r="AG286">
        <v>1012.39</v>
      </c>
      <c r="AH286">
        <v>7787.61</v>
      </c>
      <c r="AI286">
        <v>1012.39</v>
      </c>
      <c r="AJ286">
        <v>8800</v>
      </c>
      <c r="AK286">
        <v>3716.05</v>
      </c>
      <c r="AL286">
        <v>4071.56</v>
      </c>
      <c r="AM286">
        <v>0.52282535977019895</v>
      </c>
      <c r="AN286" t="s">
        <v>11213</v>
      </c>
      <c r="AP286" t="s">
        <v>11977</v>
      </c>
      <c r="AQ286">
        <v>0</v>
      </c>
      <c r="AR286" t="s">
        <v>8593</v>
      </c>
      <c r="AS286" t="s">
        <v>8593</v>
      </c>
    </row>
    <row r="287" spans="1:45" x14ac:dyDescent="0.15">
      <c r="A287" t="s">
        <v>3314</v>
      </c>
      <c r="B287" s="9">
        <v>45828</v>
      </c>
      <c r="C287" t="s">
        <v>8624</v>
      </c>
      <c r="D287" t="s">
        <v>436</v>
      </c>
      <c r="E287" t="s">
        <v>435</v>
      </c>
      <c r="F287">
        <v>29000</v>
      </c>
      <c r="G287" t="s">
        <v>3315</v>
      </c>
      <c r="H287">
        <v>2.2000000000000002</v>
      </c>
      <c r="I287">
        <v>63800</v>
      </c>
      <c r="J287" t="s">
        <v>50</v>
      </c>
      <c r="K287" t="s">
        <v>3314</v>
      </c>
      <c r="L287" t="s">
        <v>925</v>
      </c>
      <c r="M287" t="s">
        <v>10968</v>
      </c>
      <c r="N287" t="s">
        <v>10971</v>
      </c>
      <c r="O287" t="s">
        <v>10552</v>
      </c>
      <c r="P287" t="s">
        <v>10553</v>
      </c>
      <c r="Q287">
        <v>2</v>
      </c>
      <c r="R287" t="s">
        <v>10381</v>
      </c>
      <c r="S287" t="s">
        <v>11003</v>
      </c>
      <c r="T287" t="s">
        <v>12255</v>
      </c>
      <c r="U287" t="s">
        <v>12260</v>
      </c>
      <c r="V287" t="s">
        <v>11212</v>
      </c>
      <c r="W287" t="s">
        <v>3352</v>
      </c>
      <c r="AA287" t="s">
        <v>3321</v>
      </c>
      <c r="AB287" t="s">
        <v>10387</v>
      </c>
      <c r="AC287">
        <v>1</v>
      </c>
      <c r="AD287" t="s">
        <v>11976</v>
      </c>
      <c r="AE287">
        <v>0.13</v>
      </c>
      <c r="AF287">
        <v>56460.18</v>
      </c>
      <c r="AG287">
        <v>7339.82</v>
      </c>
      <c r="AH287">
        <v>56460.18</v>
      </c>
      <c r="AI287">
        <v>7339.82</v>
      </c>
      <c r="AJ287">
        <v>63800</v>
      </c>
      <c r="AK287">
        <v>26941.41</v>
      </c>
      <c r="AL287">
        <v>29518.77</v>
      </c>
      <c r="AM287">
        <v>0.52282458185574299</v>
      </c>
      <c r="AN287" t="s">
        <v>11213</v>
      </c>
      <c r="AP287" t="s">
        <v>11977</v>
      </c>
      <c r="AQ287">
        <v>0</v>
      </c>
      <c r="AR287" t="s">
        <v>8626</v>
      </c>
      <c r="AS287" t="s">
        <v>8626</v>
      </c>
    </row>
    <row r="288" spans="1:45" x14ac:dyDescent="0.15">
      <c r="A288" t="s">
        <v>3314</v>
      </c>
      <c r="B288" s="9">
        <v>45828</v>
      </c>
      <c r="C288" t="s">
        <v>2261</v>
      </c>
      <c r="D288" t="s">
        <v>223</v>
      </c>
      <c r="E288" t="s">
        <v>222</v>
      </c>
      <c r="F288">
        <v>60000</v>
      </c>
      <c r="G288" t="s">
        <v>3315</v>
      </c>
      <c r="H288">
        <v>0.55000000000000004</v>
      </c>
      <c r="I288">
        <v>33000</v>
      </c>
      <c r="J288" t="s">
        <v>50</v>
      </c>
      <c r="K288" t="s">
        <v>3314</v>
      </c>
      <c r="L288" t="s">
        <v>925</v>
      </c>
      <c r="M288" t="s">
        <v>10968</v>
      </c>
      <c r="N288" t="s">
        <v>10971</v>
      </c>
      <c r="O288" t="s">
        <v>10552</v>
      </c>
      <c r="P288" t="s">
        <v>10553</v>
      </c>
      <c r="Q288">
        <v>2</v>
      </c>
      <c r="R288" t="s">
        <v>10381</v>
      </c>
      <c r="S288" t="s">
        <v>11003</v>
      </c>
      <c r="T288" t="s">
        <v>12255</v>
      </c>
      <c r="U288" t="s">
        <v>12261</v>
      </c>
      <c r="V288" t="s">
        <v>10979</v>
      </c>
      <c r="W288" t="s">
        <v>3352</v>
      </c>
      <c r="AA288" t="s">
        <v>3321</v>
      </c>
      <c r="AB288" t="s">
        <v>10387</v>
      </c>
      <c r="AC288">
        <v>1</v>
      </c>
      <c r="AD288" t="s">
        <v>11976</v>
      </c>
      <c r="AE288">
        <v>0.13</v>
      </c>
      <c r="AF288">
        <v>29203.54</v>
      </c>
      <c r="AG288">
        <v>3796.46</v>
      </c>
      <c r="AH288">
        <v>29203.54</v>
      </c>
      <c r="AI288">
        <v>3796.46</v>
      </c>
      <c r="AJ288">
        <v>33000</v>
      </c>
      <c r="AK288">
        <v>5372.4</v>
      </c>
      <c r="AL288">
        <v>23831.14</v>
      </c>
      <c r="AM288">
        <v>0.81603600111493302</v>
      </c>
      <c r="AN288" t="s">
        <v>10980</v>
      </c>
      <c r="AP288" t="s">
        <v>11977</v>
      </c>
      <c r="AQ288">
        <v>0</v>
      </c>
      <c r="AR288" t="s">
        <v>2263</v>
      </c>
      <c r="AS288" t="s">
        <v>2263</v>
      </c>
    </row>
    <row r="289" spans="1:45" x14ac:dyDescent="0.15">
      <c r="A289" t="s">
        <v>3314</v>
      </c>
      <c r="B289" s="9">
        <v>45828</v>
      </c>
      <c r="C289" t="s">
        <v>1799</v>
      </c>
      <c r="D289" t="s">
        <v>265</v>
      </c>
      <c r="E289" t="s">
        <v>235</v>
      </c>
      <c r="F289">
        <v>102000</v>
      </c>
      <c r="G289" t="s">
        <v>3315</v>
      </c>
      <c r="H289">
        <v>0.28000000000000003</v>
      </c>
      <c r="I289">
        <v>28560</v>
      </c>
      <c r="J289" t="s">
        <v>50</v>
      </c>
      <c r="K289" t="s">
        <v>3314</v>
      </c>
      <c r="L289" t="s">
        <v>925</v>
      </c>
      <c r="M289" t="s">
        <v>10565</v>
      </c>
      <c r="N289" t="s">
        <v>10568</v>
      </c>
      <c r="O289" t="s">
        <v>10569</v>
      </c>
      <c r="P289" t="s">
        <v>10570</v>
      </c>
      <c r="Q289">
        <v>61</v>
      </c>
      <c r="R289" t="s">
        <v>10381</v>
      </c>
      <c r="S289" t="s">
        <v>10551</v>
      </c>
      <c r="T289" t="s">
        <v>12262</v>
      </c>
      <c r="U289" t="s">
        <v>12263</v>
      </c>
      <c r="V289" t="s">
        <v>12264</v>
      </c>
      <c r="W289" t="s">
        <v>3352</v>
      </c>
      <c r="AA289" t="s">
        <v>3321</v>
      </c>
      <c r="AB289" t="s">
        <v>10387</v>
      </c>
      <c r="AC289">
        <v>1</v>
      </c>
      <c r="AD289" t="s">
        <v>11976</v>
      </c>
      <c r="AE289">
        <v>0.13</v>
      </c>
      <c r="AF289">
        <v>25274.34</v>
      </c>
      <c r="AG289">
        <v>3285.66</v>
      </c>
      <c r="AH289">
        <v>25274.34</v>
      </c>
      <c r="AI289">
        <v>3285.66</v>
      </c>
      <c r="AJ289">
        <v>28560</v>
      </c>
      <c r="AK289">
        <v>19001.169999999998</v>
      </c>
      <c r="AL289">
        <v>6273.17</v>
      </c>
      <c r="AM289">
        <v>0.248203118261446</v>
      </c>
      <c r="AN289" t="s">
        <v>12265</v>
      </c>
      <c r="AP289" t="s">
        <v>12093</v>
      </c>
      <c r="AQ289">
        <v>102000</v>
      </c>
      <c r="AR289" t="s">
        <v>2400</v>
      </c>
      <c r="AS289" t="s">
        <v>2400</v>
      </c>
    </row>
    <row r="290" spans="1:45" x14ac:dyDescent="0.15">
      <c r="A290" t="s">
        <v>3314</v>
      </c>
      <c r="B290" s="9">
        <v>45828</v>
      </c>
      <c r="C290" t="s">
        <v>1799</v>
      </c>
      <c r="D290" t="s">
        <v>265</v>
      </c>
      <c r="E290" t="s">
        <v>235</v>
      </c>
      <c r="F290">
        <v>108000</v>
      </c>
      <c r="G290" t="s">
        <v>3315</v>
      </c>
      <c r="H290">
        <v>0.28000000000000003</v>
      </c>
      <c r="I290">
        <v>30240</v>
      </c>
      <c r="J290" t="s">
        <v>50</v>
      </c>
      <c r="K290" t="s">
        <v>3314</v>
      </c>
      <c r="L290" t="s">
        <v>925</v>
      </c>
      <c r="M290" t="s">
        <v>10565</v>
      </c>
      <c r="N290" t="s">
        <v>10568</v>
      </c>
      <c r="O290" t="s">
        <v>10569</v>
      </c>
      <c r="P290" t="s">
        <v>10570</v>
      </c>
      <c r="Q290">
        <v>61</v>
      </c>
      <c r="R290" t="s">
        <v>10381</v>
      </c>
      <c r="S290" t="s">
        <v>10551</v>
      </c>
      <c r="T290" t="s">
        <v>12262</v>
      </c>
      <c r="U290" t="s">
        <v>12263</v>
      </c>
      <c r="V290" t="s">
        <v>12264</v>
      </c>
      <c r="W290" t="s">
        <v>3352</v>
      </c>
      <c r="AA290" t="s">
        <v>3321</v>
      </c>
      <c r="AB290" t="s">
        <v>10387</v>
      </c>
      <c r="AC290">
        <v>1</v>
      </c>
      <c r="AD290" t="s">
        <v>11976</v>
      </c>
      <c r="AE290">
        <v>0.13</v>
      </c>
      <c r="AF290">
        <v>26761.06</v>
      </c>
      <c r="AG290">
        <v>3478.94</v>
      </c>
      <c r="AH290">
        <v>26761.06</v>
      </c>
      <c r="AI290">
        <v>3478.94</v>
      </c>
      <c r="AJ290">
        <v>30240</v>
      </c>
      <c r="AK290">
        <v>20118.89</v>
      </c>
      <c r="AL290">
        <v>6642.17</v>
      </c>
      <c r="AM290">
        <v>0.24820279914173801</v>
      </c>
      <c r="AN290" t="s">
        <v>12265</v>
      </c>
      <c r="AP290" t="s">
        <v>12093</v>
      </c>
      <c r="AQ290">
        <v>108000</v>
      </c>
      <c r="AR290" t="s">
        <v>2499</v>
      </c>
      <c r="AS290" t="s">
        <v>2499</v>
      </c>
    </row>
    <row r="291" spans="1:45" x14ac:dyDescent="0.15">
      <c r="A291" t="s">
        <v>3314</v>
      </c>
      <c r="B291" s="9">
        <v>45828</v>
      </c>
      <c r="C291" t="s">
        <v>2002</v>
      </c>
      <c r="D291" t="s">
        <v>264</v>
      </c>
      <c r="E291" t="s">
        <v>263</v>
      </c>
      <c r="F291">
        <v>2706</v>
      </c>
      <c r="G291" t="s">
        <v>3315</v>
      </c>
      <c r="H291">
        <v>0.28000000000000003</v>
      </c>
      <c r="I291">
        <v>757.68</v>
      </c>
      <c r="J291" t="s">
        <v>50</v>
      </c>
      <c r="K291" t="s">
        <v>3314</v>
      </c>
      <c r="L291" t="s">
        <v>925</v>
      </c>
      <c r="M291" t="s">
        <v>10565</v>
      </c>
      <c r="N291" t="s">
        <v>10568</v>
      </c>
      <c r="O291" t="s">
        <v>10569</v>
      </c>
      <c r="P291" t="s">
        <v>10570</v>
      </c>
      <c r="Q291">
        <v>61</v>
      </c>
      <c r="R291" t="s">
        <v>10381</v>
      </c>
      <c r="S291" t="s">
        <v>10551</v>
      </c>
      <c r="T291" t="s">
        <v>12262</v>
      </c>
      <c r="U291" t="s">
        <v>12266</v>
      </c>
      <c r="V291" t="s">
        <v>10747</v>
      </c>
      <c r="W291" t="s">
        <v>3352</v>
      </c>
      <c r="AA291" t="s">
        <v>3321</v>
      </c>
      <c r="AB291" t="s">
        <v>10387</v>
      </c>
      <c r="AC291">
        <v>1</v>
      </c>
      <c r="AD291" t="s">
        <v>11976</v>
      </c>
      <c r="AE291">
        <v>0.13</v>
      </c>
      <c r="AF291">
        <v>670.51</v>
      </c>
      <c r="AG291">
        <v>87.17</v>
      </c>
      <c r="AH291">
        <v>670.51</v>
      </c>
      <c r="AI291">
        <v>87.17</v>
      </c>
      <c r="AJ291">
        <v>757.68</v>
      </c>
      <c r="AK291">
        <v>475.38</v>
      </c>
      <c r="AL291">
        <v>195.13</v>
      </c>
      <c r="AM291">
        <v>0.29101728534995802</v>
      </c>
      <c r="AN291" t="s">
        <v>10583</v>
      </c>
      <c r="AP291" t="s">
        <v>12093</v>
      </c>
      <c r="AQ291">
        <v>2706</v>
      </c>
      <c r="AR291" t="s">
        <v>2656</v>
      </c>
      <c r="AS291" t="s">
        <v>2656</v>
      </c>
    </row>
    <row r="292" spans="1:45" x14ac:dyDescent="0.15">
      <c r="A292" t="s">
        <v>3314</v>
      </c>
      <c r="B292" s="9">
        <v>45828</v>
      </c>
      <c r="C292" t="s">
        <v>2002</v>
      </c>
      <c r="D292" t="s">
        <v>264</v>
      </c>
      <c r="E292" t="s">
        <v>263</v>
      </c>
      <c r="F292">
        <v>54000</v>
      </c>
      <c r="G292" t="s">
        <v>3315</v>
      </c>
      <c r="H292">
        <v>0.28000000000000003</v>
      </c>
      <c r="I292">
        <v>15120</v>
      </c>
      <c r="J292" t="s">
        <v>50</v>
      </c>
      <c r="K292" t="s">
        <v>3314</v>
      </c>
      <c r="L292" t="s">
        <v>925</v>
      </c>
      <c r="M292" t="s">
        <v>10565</v>
      </c>
      <c r="N292" t="s">
        <v>10568</v>
      </c>
      <c r="O292" t="s">
        <v>10569</v>
      </c>
      <c r="P292" t="s">
        <v>10570</v>
      </c>
      <c r="Q292">
        <v>61</v>
      </c>
      <c r="R292" t="s">
        <v>10381</v>
      </c>
      <c r="S292" t="s">
        <v>10551</v>
      </c>
      <c r="T292" t="s">
        <v>12262</v>
      </c>
      <c r="U292" t="s">
        <v>12266</v>
      </c>
      <c r="V292" t="s">
        <v>12267</v>
      </c>
      <c r="W292" t="s">
        <v>3352</v>
      </c>
      <c r="AA292" t="s">
        <v>3321</v>
      </c>
      <c r="AB292" t="s">
        <v>10387</v>
      </c>
      <c r="AC292">
        <v>1</v>
      </c>
      <c r="AD292" t="s">
        <v>11976</v>
      </c>
      <c r="AE292">
        <v>0.13</v>
      </c>
      <c r="AF292">
        <v>13380.53</v>
      </c>
      <c r="AG292">
        <v>1739.47</v>
      </c>
      <c r="AH292">
        <v>13380.53</v>
      </c>
      <c r="AI292">
        <v>1739.47</v>
      </c>
      <c r="AJ292">
        <v>15120</v>
      </c>
      <c r="AK292">
        <v>9486.6</v>
      </c>
      <c r="AL292">
        <v>3893.93</v>
      </c>
      <c r="AM292">
        <v>0.29101463096005897</v>
      </c>
      <c r="AN292" t="s">
        <v>12268</v>
      </c>
      <c r="AP292" t="s">
        <v>12093</v>
      </c>
      <c r="AQ292">
        <v>54000</v>
      </c>
      <c r="AR292" t="s">
        <v>2656</v>
      </c>
      <c r="AS292" t="s">
        <v>2656</v>
      </c>
    </row>
    <row r="293" spans="1:45" x14ac:dyDescent="0.15">
      <c r="A293" t="s">
        <v>3314</v>
      </c>
      <c r="B293" s="9">
        <v>45828</v>
      </c>
      <c r="C293" t="s">
        <v>2002</v>
      </c>
      <c r="D293" t="s">
        <v>264</v>
      </c>
      <c r="E293" t="s">
        <v>263</v>
      </c>
      <c r="F293">
        <v>12294</v>
      </c>
      <c r="G293" t="s">
        <v>3315</v>
      </c>
      <c r="H293">
        <v>0.28000000000000003</v>
      </c>
      <c r="I293">
        <v>3442.32</v>
      </c>
      <c r="J293" t="s">
        <v>50</v>
      </c>
      <c r="K293" t="s">
        <v>3314</v>
      </c>
      <c r="L293" t="s">
        <v>925</v>
      </c>
      <c r="M293" t="s">
        <v>10565</v>
      </c>
      <c r="N293" t="s">
        <v>10568</v>
      </c>
      <c r="O293" t="s">
        <v>10569</v>
      </c>
      <c r="P293" t="s">
        <v>10570</v>
      </c>
      <c r="Q293">
        <v>61</v>
      </c>
      <c r="R293" t="s">
        <v>10381</v>
      </c>
      <c r="S293" t="s">
        <v>10551</v>
      </c>
      <c r="T293" t="s">
        <v>12262</v>
      </c>
      <c r="U293" t="s">
        <v>12266</v>
      </c>
      <c r="V293" t="s">
        <v>12267</v>
      </c>
      <c r="W293" t="s">
        <v>3352</v>
      </c>
      <c r="AA293" t="s">
        <v>3321</v>
      </c>
      <c r="AB293" t="s">
        <v>10387</v>
      </c>
      <c r="AC293">
        <v>1</v>
      </c>
      <c r="AD293" t="s">
        <v>11976</v>
      </c>
      <c r="AE293">
        <v>0.13</v>
      </c>
      <c r="AF293">
        <v>3046.3</v>
      </c>
      <c r="AG293">
        <v>396.02</v>
      </c>
      <c r="AH293">
        <v>3046.3</v>
      </c>
      <c r="AI293">
        <v>396.02</v>
      </c>
      <c r="AJ293">
        <v>3442.32</v>
      </c>
      <c r="AK293">
        <v>2159.79</v>
      </c>
      <c r="AL293">
        <v>886.51</v>
      </c>
      <c r="AM293">
        <v>0.29101204740176601</v>
      </c>
      <c r="AN293" t="s">
        <v>12268</v>
      </c>
      <c r="AP293" t="s">
        <v>12093</v>
      </c>
      <c r="AQ293">
        <v>12294</v>
      </c>
      <c r="AR293" t="s">
        <v>2656</v>
      </c>
      <c r="AS293" t="s">
        <v>2656</v>
      </c>
    </row>
    <row r="294" spans="1:45" x14ac:dyDescent="0.15">
      <c r="A294" t="s">
        <v>3314</v>
      </c>
      <c r="B294" s="9">
        <v>45828</v>
      </c>
      <c r="C294" t="s">
        <v>2803</v>
      </c>
      <c r="D294" t="s">
        <v>2804</v>
      </c>
      <c r="E294" t="s">
        <v>317</v>
      </c>
      <c r="F294">
        <v>35000</v>
      </c>
      <c r="G294" t="s">
        <v>3315</v>
      </c>
      <c r="H294">
        <v>0.434</v>
      </c>
      <c r="I294">
        <v>15190</v>
      </c>
      <c r="J294" t="s">
        <v>50</v>
      </c>
      <c r="K294" t="s">
        <v>3314</v>
      </c>
      <c r="L294" t="s">
        <v>925</v>
      </c>
      <c r="M294" t="s">
        <v>10881</v>
      </c>
      <c r="N294" t="s">
        <v>10884</v>
      </c>
      <c r="O294" t="s">
        <v>10900</v>
      </c>
      <c r="P294" t="s">
        <v>10901</v>
      </c>
      <c r="Q294">
        <v>61</v>
      </c>
      <c r="R294" t="s">
        <v>10381</v>
      </c>
      <c r="S294" t="s">
        <v>10551</v>
      </c>
      <c r="T294" t="s">
        <v>12269</v>
      </c>
      <c r="U294" t="s">
        <v>11988</v>
      </c>
      <c r="V294" t="s">
        <v>10882</v>
      </c>
      <c r="W294" t="s">
        <v>3352</v>
      </c>
      <c r="AA294" t="s">
        <v>3321</v>
      </c>
      <c r="AB294" t="s">
        <v>10387</v>
      </c>
      <c r="AC294">
        <v>1</v>
      </c>
      <c r="AD294" t="s">
        <v>11976</v>
      </c>
      <c r="AE294">
        <v>0.13</v>
      </c>
      <c r="AF294">
        <v>13442.48</v>
      </c>
      <c r="AG294">
        <v>1747.52</v>
      </c>
      <c r="AH294">
        <v>13442.48</v>
      </c>
      <c r="AI294">
        <v>1747.52</v>
      </c>
      <c r="AJ294">
        <v>15190</v>
      </c>
      <c r="AK294">
        <v>0</v>
      </c>
      <c r="AL294">
        <v>13442.48</v>
      </c>
      <c r="AM294">
        <v>1</v>
      </c>
      <c r="AN294" t="s">
        <v>10883</v>
      </c>
      <c r="AP294" t="s">
        <v>11977</v>
      </c>
      <c r="AQ294">
        <v>0</v>
      </c>
      <c r="AR294" t="s">
        <v>2807</v>
      </c>
      <c r="AS294" t="s">
        <v>2807</v>
      </c>
    </row>
    <row r="295" spans="1:45" x14ac:dyDescent="0.15">
      <c r="A295" t="s">
        <v>3314</v>
      </c>
      <c r="B295" s="9">
        <v>45828</v>
      </c>
      <c r="C295" t="s">
        <v>6317</v>
      </c>
      <c r="D295" t="s">
        <v>6318</v>
      </c>
      <c r="E295" t="s">
        <v>6318</v>
      </c>
      <c r="F295">
        <v>1</v>
      </c>
      <c r="G295" t="s">
        <v>5313</v>
      </c>
      <c r="H295">
        <v>1500</v>
      </c>
      <c r="I295">
        <v>1500</v>
      </c>
      <c r="J295" t="s">
        <v>3959</v>
      </c>
      <c r="K295" t="s">
        <v>3314</v>
      </c>
      <c r="L295" t="s">
        <v>925</v>
      </c>
      <c r="M295" t="s">
        <v>11161</v>
      </c>
      <c r="N295" t="s">
        <v>11164</v>
      </c>
      <c r="O295" t="s">
        <v>10552</v>
      </c>
      <c r="P295" t="s">
        <v>10553</v>
      </c>
      <c r="Q295">
        <v>61</v>
      </c>
      <c r="R295" t="s">
        <v>10381</v>
      </c>
      <c r="S295" t="s">
        <v>10551</v>
      </c>
      <c r="T295" t="s">
        <v>12270</v>
      </c>
      <c r="U295" t="s">
        <v>12271</v>
      </c>
      <c r="V295" t="s">
        <v>12272</v>
      </c>
      <c r="W295" t="s">
        <v>3957</v>
      </c>
      <c r="AA295" t="s">
        <v>3321</v>
      </c>
      <c r="AB295" t="s">
        <v>10387</v>
      </c>
      <c r="AC295">
        <v>1</v>
      </c>
      <c r="AD295" t="s">
        <v>11976</v>
      </c>
      <c r="AE295">
        <v>0.13</v>
      </c>
      <c r="AF295">
        <v>1327.43</v>
      </c>
      <c r="AG295">
        <v>172.57</v>
      </c>
      <c r="AH295">
        <v>1327.43</v>
      </c>
      <c r="AI295">
        <v>172.57</v>
      </c>
      <c r="AJ295">
        <v>1500</v>
      </c>
      <c r="AK295">
        <v>659.39</v>
      </c>
      <c r="AL295">
        <v>668.04</v>
      </c>
      <c r="AM295">
        <v>0.50325817557234698</v>
      </c>
      <c r="AN295" t="s">
        <v>12273</v>
      </c>
      <c r="AP295" t="s">
        <v>12093</v>
      </c>
      <c r="AQ295">
        <v>1</v>
      </c>
    </row>
    <row r="296" spans="1:45" x14ac:dyDescent="0.15">
      <c r="A296" t="s">
        <v>3314</v>
      </c>
      <c r="B296" s="9">
        <v>45827</v>
      </c>
      <c r="C296" t="s">
        <v>2584</v>
      </c>
      <c r="D296" t="s">
        <v>307</v>
      </c>
      <c r="E296" t="s">
        <v>2585</v>
      </c>
      <c r="F296">
        <v>12000</v>
      </c>
      <c r="G296" t="s">
        <v>3315</v>
      </c>
      <c r="H296">
        <v>0.4</v>
      </c>
      <c r="I296">
        <v>4800</v>
      </c>
      <c r="J296" t="s">
        <v>50</v>
      </c>
      <c r="K296" t="s">
        <v>3314</v>
      </c>
      <c r="L296" t="s">
        <v>925</v>
      </c>
      <c r="M296" t="s">
        <v>10851</v>
      </c>
      <c r="N296" t="s">
        <v>10854</v>
      </c>
      <c r="O296" t="s">
        <v>10657</v>
      </c>
      <c r="P296" t="s">
        <v>10658</v>
      </c>
      <c r="Q296">
        <v>64</v>
      </c>
      <c r="R296" t="s">
        <v>10381</v>
      </c>
      <c r="S296" t="s">
        <v>10448</v>
      </c>
      <c r="T296" t="s">
        <v>12274</v>
      </c>
      <c r="U296" t="s">
        <v>12275</v>
      </c>
      <c r="V296" t="s">
        <v>11994</v>
      </c>
      <c r="W296" t="s">
        <v>3352</v>
      </c>
      <c r="AA296" t="s">
        <v>3321</v>
      </c>
      <c r="AB296" t="s">
        <v>10387</v>
      </c>
      <c r="AC296">
        <v>1</v>
      </c>
      <c r="AD296" t="s">
        <v>11976</v>
      </c>
      <c r="AE296">
        <v>0.13</v>
      </c>
      <c r="AF296">
        <v>4247.79</v>
      </c>
      <c r="AG296">
        <v>552.21</v>
      </c>
      <c r="AH296">
        <v>4247.79</v>
      </c>
      <c r="AI296">
        <v>552.21</v>
      </c>
      <c r="AJ296">
        <v>4800</v>
      </c>
      <c r="AK296">
        <v>2042.49</v>
      </c>
      <c r="AL296">
        <v>2205.3000000000002</v>
      </c>
      <c r="AM296">
        <v>0.519164082970203</v>
      </c>
      <c r="AN296" t="s">
        <v>11995</v>
      </c>
      <c r="AP296" t="s">
        <v>12093</v>
      </c>
      <c r="AQ296">
        <v>12000</v>
      </c>
      <c r="AR296" t="s">
        <v>2588</v>
      </c>
      <c r="AS296" t="s">
        <v>2588</v>
      </c>
    </row>
    <row r="297" spans="1:45" x14ac:dyDescent="0.15">
      <c r="A297" t="s">
        <v>3314</v>
      </c>
      <c r="B297" s="9">
        <v>45827</v>
      </c>
      <c r="C297" t="s">
        <v>1860</v>
      </c>
      <c r="D297" t="s">
        <v>228</v>
      </c>
      <c r="E297" t="s">
        <v>227</v>
      </c>
      <c r="F297">
        <v>120000</v>
      </c>
      <c r="G297" t="s">
        <v>3315</v>
      </c>
      <c r="H297">
        <v>0.15</v>
      </c>
      <c r="I297">
        <v>18000</v>
      </c>
      <c r="J297" t="s">
        <v>50</v>
      </c>
      <c r="K297" t="s">
        <v>3314</v>
      </c>
      <c r="L297" t="s">
        <v>925</v>
      </c>
      <c r="M297" t="s">
        <v>10411</v>
      </c>
      <c r="N297" t="s">
        <v>10414</v>
      </c>
      <c r="O297" t="s">
        <v>10464</v>
      </c>
      <c r="P297" t="s">
        <v>10465</v>
      </c>
      <c r="Q297">
        <v>64</v>
      </c>
      <c r="R297" t="s">
        <v>10381</v>
      </c>
      <c r="S297" t="s">
        <v>10448</v>
      </c>
      <c r="T297" t="s">
        <v>12276</v>
      </c>
      <c r="U297" t="s">
        <v>12277</v>
      </c>
      <c r="V297" t="s">
        <v>12278</v>
      </c>
      <c r="W297" t="s">
        <v>3352</v>
      </c>
      <c r="AA297" t="s">
        <v>3321</v>
      </c>
      <c r="AB297" t="s">
        <v>10387</v>
      </c>
      <c r="AC297">
        <v>1</v>
      </c>
      <c r="AD297" t="s">
        <v>11976</v>
      </c>
      <c r="AE297">
        <v>0.13</v>
      </c>
      <c r="AF297">
        <v>15929.2</v>
      </c>
      <c r="AG297">
        <v>2070.8000000000002</v>
      </c>
      <c r="AH297">
        <v>15929.2</v>
      </c>
      <c r="AI297">
        <v>2070.8000000000002</v>
      </c>
      <c r="AJ297">
        <v>18000</v>
      </c>
      <c r="AK297">
        <v>10787.88</v>
      </c>
      <c r="AL297">
        <v>5141.32</v>
      </c>
      <c r="AM297">
        <v>0.322760716169048</v>
      </c>
      <c r="AN297" t="s">
        <v>10503</v>
      </c>
      <c r="AP297" t="s">
        <v>11977</v>
      </c>
      <c r="AQ297">
        <v>0</v>
      </c>
      <c r="AR297" t="s">
        <v>2953</v>
      </c>
      <c r="AS297" t="s">
        <v>2953</v>
      </c>
    </row>
    <row r="298" spans="1:45" x14ac:dyDescent="0.15">
      <c r="A298" t="s">
        <v>3314</v>
      </c>
      <c r="B298" s="9">
        <v>45827</v>
      </c>
      <c r="C298" t="s">
        <v>2866</v>
      </c>
      <c r="D298" t="s">
        <v>324</v>
      </c>
      <c r="E298" t="s">
        <v>323</v>
      </c>
      <c r="F298">
        <v>6000</v>
      </c>
      <c r="G298" t="s">
        <v>3315</v>
      </c>
      <c r="H298">
        <v>0.28000000000000003</v>
      </c>
      <c r="I298">
        <v>1680</v>
      </c>
      <c r="J298" t="s">
        <v>50</v>
      </c>
      <c r="K298" t="s">
        <v>3314</v>
      </c>
      <c r="L298" t="s">
        <v>925</v>
      </c>
      <c r="M298" t="s">
        <v>10411</v>
      </c>
      <c r="N298" t="s">
        <v>10414</v>
      </c>
      <c r="O298" t="s">
        <v>10464</v>
      </c>
      <c r="P298" t="s">
        <v>10465</v>
      </c>
      <c r="Q298">
        <v>64</v>
      </c>
      <c r="R298" t="s">
        <v>10381</v>
      </c>
      <c r="S298" t="s">
        <v>10448</v>
      </c>
      <c r="T298" t="s">
        <v>12276</v>
      </c>
      <c r="U298" t="s">
        <v>12279</v>
      </c>
      <c r="V298" t="s">
        <v>12280</v>
      </c>
      <c r="W298" t="s">
        <v>3352</v>
      </c>
      <c r="AA298" t="s">
        <v>3321</v>
      </c>
      <c r="AB298" t="s">
        <v>10387</v>
      </c>
      <c r="AC298">
        <v>1</v>
      </c>
      <c r="AD298" t="s">
        <v>11976</v>
      </c>
      <c r="AE298">
        <v>0.13</v>
      </c>
      <c r="AF298">
        <v>1486.73</v>
      </c>
      <c r="AG298">
        <v>193.27</v>
      </c>
      <c r="AH298">
        <v>1486.73</v>
      </c>
      <c r="AI298">
        <v>193.27</v>
      </c>
      <c r="AJ298">
        <v>1680</v>
      </c>
      <c r="AK298">
        <v>1015.24</v>
      </c>
      <c r="AL298">
        <v>471.49</v>
      </c>
      <c r="AM298">
        <v>0.31713222979290101</v>
      </c>
      <c r="AN298" t="s">
        <v>12281</v>
      </c>
      <c r="AP298" t="s">
        <v>11977</v>
      </c>
      <c r="AQ298">
        <v>0</v>
      </c>
      <c r="AR298" t="s">
        <v>2569</v>
      </c>
      <c r="AS298" t="s">
        <v>2569</v>
      </c>
    </row>
    <row r="299" spans="1:45" x14ac:dyDescent="0.15">
      <c r="A299" t="s">
        <v>3314</v>
      </c>
      <c r="B299" s="9">
        <v>45827</v>
      </c>
      <c r="C299" t="s">
        <v>9170</v>
      </c>
      <c r="D299" t="s">
        <v>9171</v>
      </c>
      <c r="E299" t="s">
        <v>9172</v>
      </c>
      <c r="F299">
        <v>2000</v>
      </c>
      <c r="G299" t="s">
        <v>3315</v>
      </c>
      <c r="H299">
        <v>0.24</v>
      </c>
      <c r="I299">
        <v>480</v>
      </c>
      <c r="J299" t="s">
        <v>50</v>
      </c>
      <c r="K299" t="s">
        <v>3314</v>
      </c>
      <c r="L299" t="s">
        <v>925</v>
      </c>
      <c r="M299" t="s">
        <v>10411</v>
      </c>
      <c r="N299" t="s">
        <v>10414</v>
      </c>
      <c r="O299" t="s">
        <v>10464</v>
      </c>
      <c r="P299" t="s">
        <v>10465</v>
      </c>
      <c r="Q299">
        <v>64</v>
      </c>
      <c r="R299" t="s">
        <v>10381</v>
      </c>
      <c r="S299" t="s">
        <v>10448</v>
      </c>
      <c r="T299" t="s">
        <v>12276</v>
      </c>
      <c r="U299" t="s">
        <v>12282</v>
      </c>
      <c r="V299" t="s">
        <v>10628</v>
      </c>
      <c r="W299" t="s">
        <v>3352</v>
      </c>
      <c r="AA299" t="s">
        <v>3321</v>
      </c>
      <c r="AB299" t="s">
        <v>10387</v>
      </c>
      <c r="AC299">
        <v>1</v>
      </c>
      <c r="AD299" t="s">
        <v>11976</v>
      </c>
      <c r="AE299">
        <v>0.13</v>
      </c>
      <c r="AF299">
        <v>424.78</v>
      </c>
      <c r="AG299">
        <v>55.22</v>
      </c>
      <c r="AH299">
        <v>424.78</v>
      </c>
      <c r="AI299">
        <v>55.22</v>
      </c>
      <c r="AJ299">
        <v>480</v>
      </c>
      <c r="AK299">
        <v>325.5</v>
      </c>
      <c r="AL299">
        <v>99.28</v>
      </c>
      <c r="AM299">
        <v>0.23372098498046001</v>
      </c>
      <c r="AN299" t="s">
        <v>10629</v>
      </c>
      <c r="AP299" t="s">
        <v>11977</v>
      </c>
      <c r="AQ299">
        <v>0</v>
      </c>
      <c r="AR299" t="s">
        <v>4377</v>
      </c>
      <c r="AS299" t="s">
        <v>4377</v>
      </c>
    </row>
    <row r="300" spans="1:45" x14ac:dyDescent="0.15">
      <c r="A300" t="s">
        <v>3314</v>
      </c>
      <c r="B300" s="9">
        <v>45827</v>
      </c>
      <c r="C300" t="s">
        <v>2739</v>
      </c>
      <c r="D300" t="s">
        <v>321</v>
      </c>
      <c r="E300" t="s">
        <v>235</v>
      </c>
      <c r="F300">
        <v>120000</v>
      </c>
      <c r="G300" t="s">
        <v>3315</v>
      </c>
      <c r="H300">
        <v>0.28999999999999998</v>
      </c>
      <c r="I300">
        <v>34800</v>
      </c>
      <c r="J300" t="s">
        <v>50</v>
      </c>
      <c r="K300" t="s">
        <v>3314</v>
      </c>
      <c r="L300" t="s">
        <v>925</v>
      </c>
      <c r="M300" t="s">
        <v>10770</v>
      </c>
      <c r="N300" t="s">
        <v>10773</v>
      </c>
      <c r="O300" t="s">
        <v>10464</v>
      </c>
      <c r="P300" t="s">
        <v>10465</v>
      </c>
      <c r="Q300">
        <v>6</v>
      </c>
      <c r="R300" t="s">
        <v>10381</v>
      </c>
      <c r="S300" t="s">
        <v>10415</v>
      </c>
      <c r="T300" t="s">
        <v>12283</v>
      </c>
      <c r="U300" t="s">
        <v>12284</v>
      </c>
      <c r="V300" t="s">
        <v>10771</v>
      </c>
      <c r="W300" t="s">
        <v>3352</v>
      </c>
      <c r="AA300" t="s">
        <v>3321</v>
      </c>
      <c r="AB300" t="s">
        <v>10387</v>
      </c>
      <c r="AC300">
        <v>1</v>
      </c>
      <c r="AD300" t="s">
        <v>11976</v>
      </c>
      <c r="AE300">
        <v>0.13</v>
      </c>
      <c r="AF300">
        <v>30796.46</v>
      </c>
      <c r="AG300">
        <v>4003.54</v>
      </c>
      <c r="AH300">
        <v>30796.46</v>
      </c>
      <c r="AI300">
        <v>4003.54</v>
      </c>
      <c r="AJ300">
        <v>34800</v>
      </c>
      <c r="AK300">
        <v>21674.52</v>
      </c>
      <c r="AL300">
        <v>9121.94</v>
      </c>
      <c r="AM300">
        <v>0.296200926989661</v>
      </c>
      <c r="AN300" t="s">
        <v>10772</v>
      </c>
      <c r="AP300" t="s">
        <v>12093</v>
      </c>
      <c r="AQ300">
        <v>120000</v>
      </c>
      <c r="AR300" t="s">
        <v>7777</v>
      </c>
      <c r="AS300" t="s">
        <v>7777</v>
      </c>
    </row>
    <row r="301" spans="1:45" x14ac:dyDescent="0.15">
      <c r="A301" t="s">
        <v>3314</v>
      </c>
      <c r="B301" s="9">
        <v>45827</v>
      </c>
      <c r="C301" t="s">
        <v>2739</v>
      </c>
      <c r="D301" t="s">
        <v>321</v>
      </c>
      <c r="E301" t="s">
        <v>235</v>
      </c>
      <c r="F301">
        <v>240000</v>
      </c>
      <c r="G301" t="s">
        <v>3315</v>
      </c>
      <c r="H301">
        <v>0.28999999999999998</v>
      </c>
      <c r="I301">
        <v>69600</v>
      </c>
      <c r="J301" t="s">
        <v>50</v>
      </c>
      <c r="K301" t="s">
        <v>3314</v>
      </c>
      <c r="L301" t="s">
        <v>925</v>
      </c>
      <c r="M301" t="s">
        <v>10770</v>
      </c>
      <c r="N301" t="s">
        <v>10773</v>
      </c>
      <c r="O301" t="s">
        <v>10464</v>
      </c>
      <c r="P301" t="s">
        <v>10465</v>
      </c>
      <c r="Q301">
        <v>6</v>
      </c>
      <c r="R301" t="s">
        <v>10381</v>
      </c>
      <c r="S301" t="s">
        <v>10415</v>
      </c>
      <c r="T301" t="s">
        <v>12283</v>
      </c>
      <c r="U301" t="s">
        <v>12284</v>
      </c>
      <c r="V301" t="s">
        <v>10771</v>
      </c>
      <c r="W301" t="s">
        <v>3352</v>
      </c>
      <c r="AA301" t="s">
        <v>3321</v>
      </c>
      <c r="AB301" t="s">
        <v>10387</v>
      </c>
      <c r="AC301">
        <v>1</v>
      </c>
      <c r="AD301" t="s">
        <v>11976</v>
      </c>
      <c r="AE301">
        <v>0.13</v>
      </c>
      <c r="AF301">
        <v>61592.92</v>
      </c>
      <c r="AG301">
        <v>8007.08</v>
      </c>
      <c r="AH301">
        <v>61592.92</v>
      </c>
      <c r="AI301">
        <v>8007.08</v>
      </c>
      <c r="AJ301">
        <v>69600</v>
      </c>
      <c r="AK301">
        <v>43349.04</v>
      </c>
      <c r="AL301">
        <v>18243.88</v>
      </c>
      <c r="AM301">
        <v>0.296200926989661</v>
      </c>
      <c r="AN301" t="s">
        <v>10772</v>
      </c>
      <c r="AP301" t="s">
        <v>12093</v>
      </c>
      <c r="AQ301">
        <v>240000</v>
      </c>
      <c r="AR301" t="s">
        <v>7777</v>
      </c>
      <c r="AS301" t="s">
        <v>7777</v>
      </c>
    </row>
    <row r="302" spans="1:45" x14ac:dyDescent="0.15">
      <c r="A302" t="s">
        <v>3314</v>
      </c>
      <c r="B302" s="9">
        <v>45827</v>
      </c>
      <c r="C302" t="s">
        <v>2739</v>
      </c>
      <c r="D302" t="s">
        <v>321</v>
      </c>
      <c r="E302" t="s">
        <v>235</v>
      </c>
      <c r="F302">
        <v>102000</v>
      </c>
      <c r="G302" t="s">
        <v>3315</v>
      </c>
      <c r="H302">
        <v>0.28999999999999998</v>
      </c>
      <c r="I302">
        <v>29580</v>
      </c>
      <c r="J302" t="s">
        <v>50</v>
      </c>
      <c r="K302" t="s">
        <v>3314</v>
      </c>
      <c r="L302" t="s">
        <v>925</v>
      </c>
      <c r="M302" t="s">
        <v>10770</v>
      </c>
      <c r="N302" t="s">
        <v>10773</v>
      </c>
      <c r="O302" t="s">
        <v>10464</v>
      </c>
      <c r="P302" t="s">
        <v>10465</v>
      </c>
      <c r="Q302">
        <v>6</v>
      </c>
      <c r="R302" t="s">
        <v>10381</v>
      </c>
      <c r="S302" t="s">
        <v>10415</v>
      </c>
      <c r="T302" t="s">
        <v>12283</v>
      </c>
      <c r="U302" t="s">
        <v>12284</v>
      </c>
      <c r="V302" t="s">
        <v>10771</v>
      </c>
      <c r="W302" t="s">
        <v>3352</v>
      </c>
      <c r="AA302" t="s">
        <v>3321</v>
      </c>
      <c r="AB302" t="s">
        <v>10387</v>
      </c>
      <c r="AC302">
        <v>1</v>
      </c>
      <c r="AD302" t="s">
        <v>11976</v>
      </c>
      <c r="AE302">
        <v>0.13</v>
      </c>
      <c r="AF302">
        <v>26176.99</v>
      </c>
      <c r="AG302">
        <v>3403.01</v>
      </c>
      <c r="AH302">
        <v>26176.99</v>
      </c>
      <c r="AI302">
        <v>3403.01</v>
      </c>
      <c r="AJ302">
        <v>29580</v>
      </c>
      <c r="AK302">
        <v>18423.34</v>
      </c>
      <c r="AL302">
        <v>7753.65</v>
      </c>
      <c r="AM302">
        <v>0.29620097650646598</v>
      </c>
      <c r="AN302" t="s">
        <v>10772</v>
      </c>
      <c r="AP302" t="s">
        <v>12093</v>
      </c>
      <c r="AQ302">
        <v>102000</v>
      </c>
      <c r="AR302" t="s">
        <v>7777</v>
      </c>
      <c r="AS302" t="s">
        <v>7777</v>
      </c>
    </row>
    <row r="303" spans="1:45" x14ac:dyDescent="0.15">
      <c r="A303" t="s">
        <v>3314</v>
      </c>
      <c r="B303" s="9">
        <v>45827</v>
      </c>
      <c r="C303" t="s">
        <v>2739</v>
      </c>
      <c r="D303" t="s">
        <v>321</v>
      </c>
      <c r="E303" t="s">
        <v>235</v>
      </c>
      <c r="F303">
        <v>120000</v>
      </c>
      <c r="G303" t="s">
        <v>3315</v>
      </c>
      <c r="H303">
        <v>0.28999999999999998</v>
      </c>
      <c r="I303">
        <v>34800</v>
      </c>
      <c r="J303" t="s">
        <v>50</v>
      </c>
      <c r="K303" t="s">
        <v>3314</v>
      </c>
      <c r="L303" t="s">
        <v>925</v>
      </c>
      <c r="M303" t="s">
        <v>10770</v>
      </c>
      <c r="N303" t="s">
        <v>10773</v>
      </c>
      <c r="O303" t="s">
        <v>10464</v>
      </c>
      <c r="P303" t="s">
        <v>10465</v>
      </c>
      <c r="Q303">
        <v>6</v>
      </c>
      <c r="R303" t="s">
        <v>10381</v>
      </c>
      <c r="S303" t="s">
        <v>10415</v>
      </c>
      <c r="T303" t="s">
        <v>12283</v>
      </c>
      <c r="U303" t="s">
        <v>12284</v>
      </c>
      <c r="V303" t="s">
        <v>10771</v>
      </c>
      <c r="W303" t="s">
        <v>3352</v>
      </c>
      <c r="AA303" t="s">
        <v>3321</v>
      </c>
      <c r="AB303" t="s">
        <v>10387</v>
      </c>
      <c r="AC303">
        <v>1</v>
      </c>
      <c r="AD303" t="s">
        <v>11976</v>
      </c>
      <c r="AE303">
        <v>0.13</v>
      </c>
      <c r="AF303">
        <v>30796.46</v>
      </c>
      <c r="AG303">
        <v>4003.54</v>
      </c>
      <c r="AH303">
        <v>30796.46</v>
      </c>
      <c r="AI303">
        <v>4003.54</v>
      </c>
      <c r="AJ303">
        <v>34800</v>
      </c>
      <c r="AK303">
        <v>21674.52</v>
      </c>
      <c r="AL303">
        <v>9121.94</v>
      </c>
      <c r="AM303">
        <v>0.296200926989661</v>
      </c>
      <c r="AN303" t="s">
        <v>10772</v>
      </c>
      <c r="AP303" t="s">
        <v>12093</v>
      </c>
      <c r="AQ303">
        <v>120000</v>
      </c>
      <c r="AR303" t="s">
        <v>7777</v>
      </c>
      <c r="AS303" t="s">
        <v>7777</v>
      </c>
    </row>
    <row r="304" spans="1:45" x14ac:dyDescent="0.15">
      <c r="A304" t="s">
        <v>3314</v>
      </c>
      <c r="B304" s="9">
        <v>45827</v>
      </c>
      <c r="C304" t="s">
        <v>2739</v>
      </c>
      <c r="D304" t="s">
        <v>321</v>
      </c>
      <c r="E304" t="s">
        <v>235</v>
      </c>
      <c r="F304">
        <v>93000</v>
      </c>
      <c r="G304" t="s">
        <v>3315</v>
      </c>
      <c r="H304">
        <v>0.28999999999999998</v>
      </c>
      <c r="I304">
        <v>26970</v>
      </c>
      <c r="J304" t="s">
        <v>50</v>
      </c>
      <c r="K304" t="s">
        <v>3314</v>
      </c>
      <c r="L304" t="s">
        <v>925</v>
      </c>
      <c r="M304" t="s">
        <v>10770</v>
      </c>
      <c r="N304" t="s">
        <v>10773</v>
      </c>
      <c r="O304" t="s">
        <v>10464</v>
      </c>
      <c r="P304" t="s">
        <v>10465</v>
      </c>
      <c r="Q304">
        <v>6</v>
      </c>
      <c r="R304" t="s">
        <v>10381</v>
      </c>
      <c r="S304" t="s">
        <v>10415</v>
      </c>
      <c r="T304" t="s">
        <v>12283</v>
      </c>
      <c r="U304" t="s">
        <v>12284</v>
      </c>
      <c r="V304" t="s">
        <v>10771</v>
      </c>
      <c r="W304" t="s">
        <v>3352</v>
      </c>
      <c r="AA304" t="s">
        <v>3321</v>
      </c>
      <c r="AB304" t="s">
        <v>10387</v>
      </c>
      <c r="AC304">
        <v>1</v>
      </c>
      <c r="AD304" t="s">
        <v>11976</v>
      </c>
      <c r="AE304">
        <v>0.13</v>
      </c>
      <c r="AF304">
        <v>23867.26</v>
      </c>
      <c r="AG304">
        <v>3102.74</v>
      </c>
      <c r="AH304">
        <v>23867.26</v>
      </c>
      <c r="AI304">
        <v>3102.74</v>
      </c>
      <c r="AJ304">
        <v>26970</v>
      </c>
      <c r="AK304">
        <v>16797.75</v>
      </c>
      <c r="AL304">
        <v>7069.51</v>
      </c>
      <c r="AM304">
        <v>0.29620115589305201</v>
      </c>
      <c r="AN304" t="s">
        <v>10772</v>
      </c>
      <c r="AP304" t="s">
        <v>12093</v>
      </c>
      <c r="AQ304">
        <v>93000</v>
      </c>
      <c r="AR304" t="s">
        <v>2887</v>
      </c>
      <c r="AS304" t="s">
        <v>2887</v>
      </c>
    </row>
    <row r="305" spans="1:45" x14ac:dyDescent="0.15">
      <c r="A305" t="s">
        <v>3314</v>
      </c>
      <c r="B305" s="9">
        <v>45827</v>
      </c>
      <c r="C305" t="s">
        <v>2739</v>
      </c>
      <c r="D305" t="s">
        <v>321</v>
      </c>
      <c r="E305" t="s">
        <v>235</v>
      </c>
      <c r="F305">
        <v>39000</v>
      </c>
      <c r="G305" t="s">
        <v>3315</v>
      </c>
      <c r="H305">
        <v>0.28999999999999998</v>
      </c>
      <c r="I305">
        <v>11310</v>
      </c>
      <c r="J305" t="s">
        <v>50</v>
      </c>
      <c r="K305" t="s">
        <v>3314</v>
      </c>
      <c r="L305" t="s">
        <v>925</v>
      </c>
      <c r="M305" t="s">
        <v>10770</v>
      </c>
      <c r="N305" t="s">
        <v>10773</v>
      </c>
      <c r="O305" t="s">
        <v>10464</v>
      </c>
      <c r="P305" t="s">
        <v>10465</v>
      </c>
      <c r="Q305">
        <v>6</v>
      </c>
      <c r="R305" t="s">
        <v>10381</v>
      </c>
      <c r="S305" t="s">
        <v>10415</v>
      </c>
      <c r="T305" t="s">
        <v>12283</v>
      </c>
      <c r="U305" t="s">
        <v>12284</v>
      </c>
      <c r="V305" t="s">
        <v>10771</v>
      </c>
      <c r="W305" t="s">
        <v>3352</v>
      </c>
      <c r="AA305" t="s">
        <v>3321</v>
      </c>
      <c r="AB305" t="s">
        <v>10387</v>
      </c>
      <c r="AC305">
        <v>1</v>
      </c>
      <c r="AD305" t="s">
        <v>11976</v>
      </c>
      <c r="AE305">
        <v>0.13</v>
      </c>
      <c r="AF305">
        <v>10008.85</v>
      </c>
      <c r="AG305">
        <v>1301.1500000000001</v>
      </c>
      <c r="AH305">
        <v>10008.85</v>
      </c>
      <c r="AI305">
        <v>1301.1500000000001</v>
      </c>
      <c r="AJ305">
        <v>11310</v>
      </c>
      <c r="AK305">
        <v>7044.21</v>
      </c>
      <c r="AL305">
        <v>2964.64</v>
      </c>
      <c r="AM305">
        <v>0.29620186135270299</v>
      </c>
      <c r="AN305" t="s">
        <v>10772</v>
      </c>
      <c r="AP305" t="s">
        <v>12093</v>
      </c>
      <c r="AQ305">
        <v>39000</v>
      </c>
      <c r="AR305" t="s">
        <v>7787</v>
      </c>
      <c r="AS305" t="s">
        <v>7787</v>
      </c>
    </row>
    <row r="306" spans="1:45" x14ac:dyDescent="0.15">
      <c r="A306" t="s">
        <v>3314</v>
      </c>
      <c r="B306" s="9">
        <v>45827</v>
      </c>
      <c r="C306" t="s">
        <v>2739</v>
      </c>
      <c r="D306" t="s">
        <v>321</v>
      </c>
      <c r="E306" t="s">
        <v>235</v>
      </c>
      <c r="F306">
        <v>6000</v>
      </c>
      <c r="G306" t="s">
        <v>3315</v>
      </c>
      <c r="H306">
        <v>0.28999999999999998</v>
      </c>
      <c r="I306">
        <v>1740</v>
      </c>
      <c r="J306" t="s">
        <v>50</v>
      </c>
      <c r="K306" t="s">
        <v>3314</v>
      </c>
      <c r="L306" t="s">
        <v>925</v>
      </c>
      <c r="M306" t="s">
        <v>10770</v>
      </c>
      <c r="N306" t="s">
        <v>10773</v>
      </c>
      <c r="O306" t="s">
        <v>10464</v>
      </c>
      <c r="P306" t="s">
        <v>10465</v>
      </c>
      <c r="Q306">
        <v>6</v>
      </c>
      <c r="R306" t="s">
        <v>10381</v>
      </c>
      <c r="S306" t="s">
        <v>10415</v>
      </c>
      <c r="T306" t="s">
        <v>12283</v>
      </c>
      <c r="U306" t="s">
        <v>12284</v>
      </c>
      <c r="V306" t="s">
        <v>10771</v>
      </c>
      <c r="W306" t="s">
        <v>3352</v>
      </c>
      <c r="AA306" t="s">
        <v>3321</v>
      </c>
      <c r="AB306" t="s">
        <v>10387</v>
      </c>
      <c r="AC306">
        <v>1</v>
      </c>
      <c r="AD306" t="s">
        <v>11976</v>
      </c>
      <c r="AE306">
        <v>0.13</v>
      </c>
      <c r="AF306">
        <v>1539.82</v>
      </c>
      <c r="AG306">
        <v>200.18</v>
      </c>
      <c r="AH306">
        <v>1539.82</v>
      </c>
      <c r="AI306">
        <v>200.18</v>
      </c>
      <c r="AJ306">
        <v>1740</v>
      </c>
      <c r="AK306">
        <v>1083.73</v>
      </c>
      <c r="AL306">
        <v>456.09</v>
      </c>
      <c r="AM306">
        <v>0.29619695808600999</v>
      </c>
      <c r="AN306" t="s">
        <v>10772</v>
      </c>
      <c r="AP306" t="s">
        <v>12093</v>
      </c>
      <c r="AQ306">
        <v>6000</v>
      </c>
      <c r="AR306" t="s">
        <v>7777</v>
      </c>
      <c r="AS306" t="s">
        <v>7777</v>
      </c>
    </row>
    <row r="307" spans="1:45" x14ac:dyDescent="0.15">
      <c r="A307" t="s">
        <v>3314</v>
      </c>
      <c r="B307" s="9">
        <v>45827</v>
      </c>
      <c r="C307" t="s">
        <v>784</v>
      </c>
      <c r="D307" t="s">
        <v>503</v>
      </c>
      <c r="E307" t="s">
        <v>503</v>
      </c>
      <c r="F307">
        <v>24</v>
      </c>
      <c r="G307" t="s">
        <v>5313</v>
      </c>
      <c r="H307">
        <v>1665</v>
      </c>
      <c r="I307">
        <v>39960</v>
      </c>
      <c r="J307" t="s">
        <v>5317</v>
      </c>
      <c r="K307" t="s">
        <v>3314</v>
      </c>
      <c r="L307" t="s">
        <v>925</v>
      </c>
      <c r="M307" t="s">
        <v>10488</v>
      </c>
      <c r="N307" t="s">
        <v>10491</v>
      </c>
      <c r="O307" t="s">
        <v>10473</v>
      </c>
      <c r="P307" t="s">
        <v>10474</v>
      </c>
      <c r="Q307">
        <v>64</v>
      </c>
      <c r="R307" t="s">
        <v>10381</v>
      </c>
      <c r="S307" t="s">
        <v>10448</v>
      </c>
      <c r="T307" t="s">
        <v>12285</v>
      </c>
      <c r="U307" t="s">
        <v>12286</v>
      </c>
      <c r="V307" t="s">
        <v>11413</v>
      </c>
      <c r="W307" t="s">
        <v>5315</v>
      </c>
      <c r="AA307" t="s">
        <v>3321</v>
      </c>
      <c r="AB307" t="s">
        <v>10387</v>
      </c>
      <c r="AC307">
        <v>1</v>
      </c>
      <c r="AD307" t="s">
        <v>11976</v>
      </c>
      <c r="AE307">
        <v>0.13</v>
      </c>
      <c r="AF307">
        <v>35362.83</v>
      </c>
      <c r="AG307">
        <v>4597.17</v>
      </c>
      <c r="AH307">
        <v>35362.83</v>
      </c>
      <c r="AI307">
        <v>4597.17</v>
      </c>
      <c r="AJ307">
        <v>39960</v>
      </c>
      <c r="AK307">
        <v>19539.84</v>
      </c>
      <c r="AL307">
        <v>15822.99</v>
      </c>
      <c r="AM307">
        <v>0.44744693792889301</v>
      </c>
      <c r="AN307" t="s">
        <v>11414</v>
      </c>
      <c r="AP307" t="s">
        <v>12093</v>
      </c>
      <c r="AQ307">
        <v>24</v>
      </c>
      <c r="AR307" t="s">
        <v>5557</v>
      </c>
      <c r="AS307" t="s">
        <v>5557</v>
      </c>
    </row>
    <row r="308" spans="1:45" x14ac:dyDescent="0.15">
      <c r="A308" t="s">
        <v>3314</v>
      </c>
      <c r="B308" s="9">
        <v>45827</v>
      </c>
      <c r="C308" t="s">
        <v>784</v>
      </c>
      <c r="D308" t="s">
        <v>503</v>
      </c>
      <c r="E308" t="s">
        <v>503</v>
      </c>
      <c r="F308">
        <v>8</v>
      </c>
      <c r="G308" t="s">
        <v>5313</v>
      </c>
      <c r="H308">
        <v>1665</v>
      </c>
      <c r="I308">
        <v>13320</v>
      </c>
      <c r="J308" t="s">
        <v>5317</v>
      </c>
      <c r="K308" t="s">
        <v>3314</v>
      </c>
      <c r="L308" t="s">
        <v>925</v>
      </c>
      <c r="M308" t="s">
        <v>10488</v>
      </c>
      <c r="N308" t="s">
        <v>10491</v>
      </c>
      <c r="O308" t="s">
        <v>10473</v>
      </c>
      <c r="P308" t="s">
        <v>10474</v>
      </c>
      <c r="Q308">
        <v>64</v>
      </c>
      <c r="R308" t="s">
        <v>10381</v>
      </c>
      <c r="S308" t="s">
        <v>10448</v>
      </c>
      <c r="T308" t="s">
        <v>12285</v>
      </c>
      <c r="U308" t="s">
        <v>12286</v>
      </c>
      <c r="V308" t="s">
        <v>11413</v>
      </c>
      <c r="W308" t="s">
        <v>5315</v>
      </c>
      <c r="AA308" t="s">
        <v>3321</v>
      </c>
      <c r="AB308" t="s">
        <v>10387</v>
      </c>
      <c r="AC308">
        <v>1</v>
      </c>
      <c r="AD308" t="s">
        <v>11976</v>
      </c>
      <c r="AE308">
        <v>0.13</v>
      </c>
      <c r="AF308">
        <v>11787.61</v>
      </c>
      <c r="AG308">
        <v>1532.39</v>
      </c>
      <c r="AH308">
        <v>11787.61</v>
      </c>
      <c r="AI308">
        <v>1532.39</v>
      </c>
      <c r="AJ308">
        <v>13320</v>
      </c>
      <c r="AK308">
        <v>6513.28</v>
      </c>
      <c r="AL308">
        <v>5274.33</v>
      </c>
      <c r="AM308">
        <v>0.44744693792889301</v>
      </c>
      <c r="AN308" t="s">
        <v>11414</v>
      </c>
      <c r="AP308" t="s">
        <v>12093</v>
      </c>
      <c r="AQ308">
        <v>8</v>
      </c>
      <c r="AR308" t="s">
        <v>5555</v>
      </c>
      <c r="AS308" t="s">
        <v>5555</v>
      </c>
    </row>
    <row r="309" spans="1:45" x14ac:dyDescent="0.15">
      <c r="A309" t="s">
        <v>3314</v>
      </c>
      <c r="B309" s="9">
        <v>45827</v>
      </c>
      <c r="C309" t="s">
        <v>784</v>
      </c>
      <c r="D309" t="s">
        <v>503</v>
      </c>
      <c r="E309" t="s">
        <v>503</v>
      </c>
      <c r="F309">
        <v>2</v>
      </c>
      <c r="G309" t="s">
        <v>5313</v>
      </c>
      <c r="H309">
        <v>1665</v>
      </c>
      <c r="I309">
        <v>3330</v>
      </c>
      <c r="J309" t="s">
        <v>5317</v>
      </c>
      <c r="K309" t="s">
        <v>3314</v>
      </c>
      <c r="L309" t="s">
        <v>925</v>
      </c>
      <c r="M309" t="s">
        <v>10488</v>
      </c>
      <c r="N309" t="s">
        <v>10491</v>
      </c>
      <c r="O309" t="s">
        <v>10473</v>
      </c>
      <c r="P309" t="s">
        <v>10474</v>
      </c>
      <c r="Q309">
        <v>64</v>
      </c>
      <c r="R309" t="s">
        <v>10381</v>
      </c>
      <c r="S309" t="s">
        <v>10448</v>
      </c>
      <c r="T309" t="s">
        <v>12285</v>
      </c>
      <c r="U309" t="s">
        <v>12286</v>
      </c>
      <c r="V309" t="s">
        <v>11413</v>
      </c>
      <c r="W309" t="s">
        <v>5315</v>
      </c>
      <c r="AA309" t="s">
        <v>3321</v>
      </c>
      <c r="AB309" t="s">
        <v>10387</v>
      </c>
      <c r="AC309">
        <v>1</v>
      </c>
      <c r="AD309" t="s">
        <v>11976</v>
      </c>
      <c r="AE309">
        <v>0.13</v>
      </c>
      <c r="AF309">
        <v>2946.91</v>
      </c>
      <c r="AG309">
        <v>383.09</v>
      </c>
      <c r="AH309">
        <v>2946.91</v>
      </c>
      <c r="AI309">
        <v>383.09</v>
      </c>
      <c r="AJ309">
        <v>3330</v>
      </c>
      <c r="AK309">
        <v>1628.32</v>
      </c>
      <c r="AL309">
        <v>1318.59</v>
      </c>
      <c r="AM309">
        <v>0.44744834419782098</v>
      </c>
      <c r="AN309" t="s">
        <v>11414</v>
      </c>
      <c r="AP309" t="s">
        <v>12093</v>
      </c>
      <c r="AQ309">
        <v>2</v>
      </c>
      <c r="AR309" t="s">
        <v>5555</v>
      </c>
      <c r="AS309" t="s">
        <v>5555</v>
      </c>
    </row>
    <row r="310" spans="1:45" x14ac:dyDescent="0.15">
      <c r="A310" t="s">
        <v>3314</v>
      </c>
      <c r="B310" s="9">
        <v>45827</v>
      </c>
      <c r="C310" t="s">
        <v>784</v>
      </c>
      <c r="D310" t="s">
        <v>503</v>
      </c>
      <c r="E310" t="s">
        <v>503</v>
      </c>
      <c r="F310">
        <v>14</v>
      </c>
      <c r="G310" t="s">
        <v>5313</v>
      </c>
      <c r="H310">
        <v>2450</v>
      </c>
      <c r="I310">
        <v>34300</v>
      </c>
      <c r="J310" t="s">
        <v>5317</v>
      </c>
      <c r="K310" t="s">
        <v>3314</v>
      </c>
      <c r="L310" t="s">
        <v>925</v>
      </c>
      <c r="M310" t="s">
        <v>10488</v>
      </c>
      <c r="N310" t="s">
        <v>10491</v>
      </c>
      <c r="O310" t="s">
        <v>10473</v>
      </c>
      <c r="P310" t="s">
        <v>10474</v>
      </c>
      <c r="Q310">
        <v>64</v>
      </c>
      <c r="R310" t="s">
        <v>10381</v>
      </c>
      <c r="S310" t="s">
        <v>10448</v>
      </c>
      <c r="T310" t="s">
        <v>12285</v>
      </c>
      <c r="U310" t="s">
        <v>12287</v>
      </c>
      <c r="V310" t="s">
        <v>12288</v>
      </c>
      <c r="W310" t="s">
        <v>5315</v>
      </c>
      <c r="AA310" t="s">
        <v>3321</v>
      </c>
      <c r="AB310" t="s">
        <v>10387</v>
      </c>
      <c r="AC310">
        <v>1</v>
      </c>
      <c r="AD310" t="s">
        <v>11976</v>
      </c>
      <c r="AE310">
        <v>0.13</v>
      </c>
      <c r="AF310">
        <v>30353.98</v>
      </c>
      <c r="AG310">
        <v>3946.02</v>
      </c>
      <c r="AH310">
        <v>30353.98</v>
      </c>
      <c r="AI310">
        <v>3946.02</v>
      </c>
      <c r="AJ310">
        <v>34300</v>
      </c>
      <c r="AK310">
        <v>11398.24</v>
      </c>
      <c r="AL310">
        <v>18955.740000000002</v>
      </c>
      <c r="AM310">
        <v>0.62448944092339798</v>
      </c>
      <c r="AN310" t="s">
        <v>12289</v>
      </c>
      <c r="AP310" t="s">
        <v>12093</v>
      </c>
      <c r="AQ310">
        <v>14</v>
      </c>
      <c r="AR310" t="s">
        <v>5555</v>
      </c>
      <c r="AS310" t="s">
        <v>5555</v>
      </c>
    </row>
    <row r="311" spans="1:45" x14ac:dyDescent="0.15">
      <c r="A311" t="s">
        <v>3314</v>
      </c>
      <c r="B311" s="9">
        <v>45827</v>
      </c>
      <c r="C311" t="s">
        <v>2584</v>
      </c>
      <c r="D311" t="s">
        <v>307</v>
      </c>
      <c r="E311" t="s">
        <v>2585</v>
      </c>
      <c r="F311">
        <v>33000</v>
      </c>
      <c r="G311" t="s">
        <v>3315</v>
      </c>
      <c r="H311">
        <v>0.51980000000000004</v>
      </c>
      <c r="I311">
        <v>17153.400000000001</v>
      </c>
      <c r="J311" t="s">
        <v>50</v>
      </c>
      <c r="K311" t="s">
        <v>3314</v>
      </c>
      <c r="L311" t="s">
        <v>925</v>
      </c>
      <c r="M311" t="s">
        <v>10946</v>
      </c>
      <c r="N311" t="s">
        <v>10949</v>
      </c>
      <c r="O311" t="s">
        <v>10717</v>
      </c>
      <c r="P311" t="s">
        <v>10718</v>
      </c>
      <c r="Q311">
        <v>61</v>
      </c>
      <c r="R311" t="s">
        <v>10381</v>
      </c>
      <c r="S311" t="s">
        <v>10551</v>
      </c>
      <c r="T311" t="s">
        <v>12290</v>
      </c>
      <c r="U311" t="s">
        <v>12291</v>
      </c>
      <c r="V311" t="s">
        <v>12292</v>
      </c>
      <c r="W311" t="s">
        <v>3352</v>
      </c>
      <c r="AA311" t="s">
        <v>3321</v>
      </c>
      <c r="AB311" t="s">
        <v>10387</v>
      </c>
      <c r="AC311">
        <v>1</v>
      </c>
      <c r="AD311" t="s">
        <v>11976</v>
      </c>
      <c r="AE311">
        <v>0.13</v>
      </c>
      <c r="AF311">
        <v>15180</v>
      </c>
      <c r="AG311">
        <v>1973.4</v>
      </c>
      <c r="AH311">
        <v>15180</v>
      </c>
      <c r="AI311">
        <v>1973.4</v>
      </c>
      <c r="AJ311">
        <v>17153.400000000001</v>
      </c>
      <c r="AK311">
        <v>5616.83</v>
      </c>
      <c r="AL311">
        <v>9563.17</v>
      </c>
      <c r="AM311">
        <v>0.62998484848484804</v>
      </c>
      <c r="AN311" t="s">
        <v>12293</v>
      </c>
      <c r="AP311" t="s">
        <v>12093</v>
      </c>
      <c r="AQ311">
        <v>33000</v>
      </c>
      <c r="AR311" t="s">
        <v>2588</v>
      </c>
      <c r="AS311" t="s">
        <v>2588</v>
      </c>
    </row>
    <row r="312" spans="1:45" x14ac:dyDescent="0.15">
      <c r="A312" t="s">
        <v>3314</v>
      </c>
      <c r="B312" s="9">
        <v>45827</v>
      </c>
      <c r="C312" t="s">
        <v>2584</v>
      </c>
      <c r="D312" t="s">
        <v>307</v>
      </c>
      <c r="E312" t="s">
        <v>2585</v>
      </c>
      <c r="F312">
        <v>39000</v>
      </c>
      <c r="G312" t="s">
        <v>3315</v>
      </c>
      <c r="H312">
        <v>0.51980000000000004</v>
      </c>
      <c r="I312">
        <v>20272.2</v>
      </c>
      <c r="J312" t="s">
        <v>50</v>
      </c>
      <c r="K312" t="s">
        <v>3314</v>
      </c>
      <c r="L312" t="s">
        <v>925</v>
      </c>
      <c r="M312" t="s">
        <v>10946</v>
      </c>
      <c r="N312" t="s">
        <v>10949</v>
      </c>
      <c r="O312" t="s">
        <v>10717</v>
      </c>
      <c r="P312" t="s">
        <v>10718</v>
      </c>
      <c r="Q312">
        <v>61</v>
      </c>
      <c r="R312" t="s">
        <v>10381</v>
      </c>
      <c r="S312" t="s">
        <v>10551</v>
      </c>
      <c r="T312" t="s">
        <v>12290</v>
      </c>
      <c r="U312" t="s">
        <v>12291</v>
      </c>
      <c r="V312" t="s">
        <v>12292</v>
      </c>
      <c r="W312" t="s">
        <v>3352</v>
      </c>
      <c r="AA312" t="s">
        <v>3321</v>
      </c>
      <c r="AB312" t="s">
        <v>10387</v>
      </c>
      <c r="AC312">
        <v>1</v>
      </c>
      <c r="AD312" t="s">
        <v>11976</v>
      </c>
      <c r="AE312">
        <v>0.13</v>
      </c>
      <c r="AF312">
        <v>17940</v>
      </c>
      <c r="AG312">
        <v>2332.1999999999998</v>
      </c>
      <c r="AH312">
        <v>17940</v>
      </c>
      <c r="AI312">
        <v>2332.1999999999998</v>
      </c>
      <c r="AJ312">
        <v>20272.2</v>
      </c>
      <c r="AK312">
        <v>6638.07</v>
      </c>
      <c r="AL312">
        <v>11301.93</v>
      </c>
      <c r="AM312">
        <v>0.62998494983277598</v>
      </c>
      <c r="AN312" t="s">
        <v>12293</v>
      </c>
      <c r="AP312" t="s">
        <v>12093</v>
      </c>
      <c r="AQ312">
        <v>39000</v>
      </c>
      <c r="AR312" t="s">
        <v>2588</v>
      </c>
      <c r="AS312" t="s">
        <v>2588</v>
      </c>
    </row>
    <row r="313" spans="1:45" x14ac:dyDescent="0.15">
      <c r="A313" t="s">
        <v>3314</v>
      </c>
      <c r="B313" s="9">
        <v>45827</v>
      </c>
      <c r="C313" t="s">
        <v>4104</v>
      </c>
      <c r="D313" t="s">
        <v>4105</v>
      </c>
      <c r="E313" t="s">
        <v>4106</v>
      </c>
      <c r="F313">
        <v>1000</v>
      </c>
      <c r="G313" t="s">
        <v>3315</v>
      </c>
      <c r="H313">
        <v>0.442</v>
      </c>
      <c r="I313">
        <v>442</v>
      </c>
      <c r="J313" t="s">
        <v>50</v>
      </c>
      <c r="K313" t="s">
        <v>3314</v>
      </c>
      <c r="L313" t="s">
        <v>925</v>
      </c>
      <c r="M313" t="s">
        <v>10923</v>
      </c>
      <c r="N313" t="s">
        <v>10926</v>
      </c>
      <c r="O313" t="s">
        <v>10657</v>
      </c>
      <c r="P313" t="s">
        <v>10658</v>
      </c>
      <c r="Q313">
        <v>64</v>
      </c>
      <c r="R313" t="s">
        <v>10381</v>
      </c>
      <c r="S313" t="s">
        <v>10448</v>
      </c>
      <c r="T313" t="s">
        <v>12294</v>
      </c>
      <c r="U313" t="s">
        <v>12295</v>
      </c>
      <c r="V313" t="s">
        <v>10924</v>
      </c>
      <c r="W313" t="s">
        <v>3352</v>
      </c>
      <c r="AA313" t="s">
        <v>3321</v>
      </c>
      <c r="AB313" t="s">
        <v>10387</v>
      </c>
      <c r="AC313">
        <v>1</v>
      </c>
      <c r="AD313" t="s">
        <v>11976</v>
      </c>
      <c r="AE313">
        <v>0.13</v>
      </c>
      <c r="AF313">
        <v>391.15</v>
      </c>
      <c r="AG313">
        <v>50.85</v>
      </c>
      <c r="AH313">
        <v>391.15</v>
      </c>
      <c r="AI313">
        <v>50.85</v>
      </c>
      <c r="AJ313">
        <v>442</v>
      </c>
      <c r="AK313">
        <v>185.42</v>
      </c>
      <c r="AL313">
        <v>205.73</v>
      </c>
      <c r="AM313">
        <v>0.52596190719672797</v>
      </c>
      <c r="AN313" t="s">
        <v>10925</v>
      </c>
      <c r="AP313" t="s">
        <v>12093</v>
      </c>
      <c r="AQ313">
        <v>1000</v>
      </c>
      <c r="AR313" t="s">
        <v>4107</v>
      </c>
      <c r="AS313" t="s">
        <v>4107</v>
      </c>
    </row>
    <row r="314" spans="1:45" x14ac:dyDescent="0.15">
      <c r="A314" t="s">
        <v>3314</v>
      </c>
      <c r="B314" s="9">
        <v>45827</v>
      </c>
      <c r="C314" t="s">
        <v>2743</v>
      </c>
      <c r="D314" t="s">
        <v>291</v>
      </c>
      <c r="E314" t="s">
        <v>263</v>
      </c>
      <c r="F314">
        <v>30000</v>
      </c>
      <c r="G314" t="s">
        <v>3315</v>
      </c>
      <c r="H314">
        <v>0.31</v>
      </c>
      <c r="I314">
        <v>9300</v>
      </c>
      <c r="J314" t="s">
        <v>50</v>
      </c>
      <c r="K314" t="s">
        <v>3314</v>
      </c>
      <c r="L314" t="s">
        <v>925</v>
      </c>
      <c r="M314" t="s">
        <v>12296</v>
      </c>
      <c r="N314" t="s">
        <v>12297</v>
      </c>
      <c r="O314" t="s">
        <v>10657</v>
      </c>
      <c r="P314" t="s">
        <v>10658</v>
      </c>
      <c r="Q314">
        <v>6</v>
      </c>
      <c r="R314" t="s">
        <v>10381</v>
      </c>
      <c r="S314" t="s">
        <v>10415</v>
      </c>
      <c r="T314" t="s">
        <v>12298</v>
      </c>
      <c r="U314" t="s">
        <v>12299</v>
      </c>
      <c r="V314" t="s">
        <v>12300</v>
      </c>
      <c r="W314" t="s">
        <v>3352</v>
      </c>
      <c r="AA314" t="s">
        <v>3321</v>
      </c>
      <c r="AB314" t="s">
        <v>10387</v>
      </c>
      <c r="AC314">
        <v>1</v>
      </c>
      <c r="AD314" t="s">
        <v>11976</v>
      </c>
      <c r="AE314">
        <v>0.13</v>
      </c>
      <c r="AF314">
        <v>8230.09</v>
      </c>
      <c r="AG314">
        <v>1069.9100000000001</v>
      </c>
      <c r="AH314">
        <v>8230.09</v>
      </c>
      <c r="AI314">
        <v>1069.9100000000001</v>
      </c>
      <c r="AJ314">
        <v>9300</v>
      </c>
      <c r="AK314">
        <v>5397.9</v>
      </c>
      <c r="AL314">
        <v>2832.19</v>
      </c>
      <c r="AM314">
        <v>0.34412624892315902</v>
      </c>
      <c r="AN314" t="s">
        <v>12301</v>
      </c>
      <c r="AP314" t="s">
        <v>12093</v>
      </c>
      <c r="AQ314">
        <v>30000</v>
      </c>
      <c r="AR314" t="s">
        <v>3316</v>
      </c>
      <c r="AS314" t="s">
        <v>3316</v>
      </c>
    </row>
    <row r="315" spans="1:45" x14ac:dyDescent="0.15">
      <c r="A315" t="s">
        <v>3314</v>
      </c>
      <c r="B315" s="9">
        <v>45827</v>
      </c>
      <c r="C315" t="s">
        <v>4608</v>
      </c>
      <c r="D315" t="s">
        <v>4609</v>
      </c>
      <c r="E315" t="s">
        <v>419</v>
      </c>
      <c r="F315">
        <v>3000</v>
      </c>
      <c r="G315" t="s">
        <v>3315</v>
      </c>
      <c r="H315">
        <v>2.08</v>
      </c>
      <c r="I315">
        <v>6240</v>
      </c>
      <c r="J315" t="s">
        <v>50</v>
      </c>
      <c r="K315" t="s">
        <v>3314</v>
      </c>
      <c r="L315" t="s">
        <v>925</v>
      </c>
      <c r="M315" t="s">
        <v>10724</v>
      </c>
      <c r="N315" t="s">
        <v>10727</v>
      </c>
      <c r="O315" t="s">
        <v>10569</v>
      </c>
      <c r="P315" t="s">
        <v>10570</v>
      </c>
      <c r="Q315">
        <v>61</v>
      </c>
      <c r="R315" t="s">
        <v>10381</v>
      </c>
      <c r="S315" t="s">
        <v>10551</v>
      </c>
      <c r="T315" t="s">
        <v>12302</v>
      </c>
      <c r="U315" t="s">
        <v>12303</v>
      </c>
      <c r="V315" t="s">
        <v>12304</v>
      </c>
      <c r="W315" t="s">
        <v>3352</v>
      </c>
      <c r="AA315" t="s">
        <v>3321</v>
      </c>
      <c r="AB315" t="s">
        <v>10387</v>
      </c>
      <c r="AC315">
        <v>1</v>
      </c>
      <c r="AD315" t="s">
        <v>11976</v>
      </c>
      <c r="AE315">
        <v>0.13</v>
      </c>
      <c r="AF315">
        <v>5522.12</v>
      </c>
      <c r="AG315">
        <v>717.88</v>
      </c>
      <c r="AH315">
        <v>5522.12</v>
      </c>
      <c r="AI315">
        <v>717.88</v>
      </c>
      <c r="AJ315">
        <v>6240</v>
      </c>
      <c r="AK315">
        <v>0</v>
      </c>
      <c r="AL315">
        <v>5522.12</v>
      </c>
      <c r="AM315">
        <v>1</v>
      </c>
      <c r="AN315" t="s">
        <v>12305</v>
      </c>
      <c r="AP315" t="s">
        <v>12093</v>
      </c>
      <c r="AQ315">
        <v>3000</v>
      </c>
      <c r="AR315" t="s">
        <v>4610</v>
      </c>
      <c r="AS315" t="s">
        <v>4610</v>
      </c>
    </row>
    <row r="316" spans="1:45" x14ac:dyDescent="0.15">
      <c r="A316" t="s">
        <v>3314</v>
      </c>
      <c r="B316" s="9">
        <v>45827</v>
      </c>
      <c r="C316" t="s">
        <v>5009</v>
      </c>
      <c r="D316" t="s">
        <v>5010</v>
      </c>
      <c r="E316" t="s">
        <v>5011</v>
      </c>
      <c r="F316">
        <v>10000</v>
      </c>
      <c r="G316" t="s">
        <v>3315</v>
      </c>
      <c r="H316">
        <v>2.1</v>
      </c>
      <c r="I316">
        <v>21000</v>
      </c>
      <c r="J316" t="s">
        <v>49</v>
      </c>
      <c r="K316" t="s">
        <v>3314</v>
      </c>
      <c r="L316" t="s">
        <v>925</v>
      </c>
      <c r="M316" t="s">
        <v>11192</v>
      </c>
      <c r="N316" t="s">
        <v>11195</v>
      </c>
      <c r="O316" t="s">
        <v>10552</v>
      </c>
      <c r="P316" t="s">
        <v>10553</v>
      </c>
      <c r="Q316">
        <v>61</v>
      </c>
      <c r="R316" t="s">
        <v>10381</v>
      </c>
      <c r="S316" t="s">
        <v>10551</v>
      </c>
      <c r="T316" t="s">
        <v>12306</v>
      </c>
      <c r="U316" t="s">
        <v>12307</v>
      </c>
      <c r="V316" t="s">
        <v>12308</v>
      </c>
      <c r="W316" t="s">
        <v>6437</v>
      </c>
      <c r="AA316" t="s">
        <v>3321</v>
      </c>
      <c r="AB316" t="s">
        <v>10387</v>
      </c>
      <c r="AC316">
        <v>1</v>
      </c>
      <c r="AD316" t="s">
        <v>11976</v>
      </c>
      <c r="AE316">
        <v>0.13</v>
      </c>
      <c r="AF316">
        <v>18584.07</v>
      </c>
      <c r="AG316">
        <v>2415.9299999999998</v>
      </c>
      <c r="AH316">
        <v>18584.07</v>
      </c>
      <c r="AI316">
        <v>2415.9299999999998</v>
      </c>
      <c r="AJ316">
        <v>21000</v>
      </c>
      <c r="AK316">
        <v>7453.96</v>
      </c>
      <c r="AL316">
        <v>11130.11</v>
      </c>
      <c r="AM316">
        <v>0.59890594471501701</v>
      </c>
      <c r="AN316" t="s">
        <v>12309</v>
      </c>
      <c r="AP316" t="s">
        <v>12093</v>
      </c>
      <c r="AQ316">
        <v>10000</v>
      </c>
      <c r="AR316" t="s">
        <v>12257</v>
      </c>
      <c r="AS316" t="s">
        <v>12257</v>
      </c>
    </row>
    <row r="317" spans="1:45" x14ac:dyDescent="0.15">
      <c r="A317" t="s">
        <v>3314</v>
      </c>
      <c r="B317" s="9">
        <v>45827</v>
      </c>
      <c r="C317" t="s">
        <v>5009</v>
      </c>
      <c r="D317" t="s">
        <v>5010</v>
      </c>
      <c r="E317" t="s">
        <v>5011</v>
      </c>
      <c r="F317">
        <v>10000</v>
      </c>
      <c r="G317" t="s">
        <v>3315</v>
      </c>
      <c r="H317">
        <v>2.1</v>
      </c>
      <c r="I317">
        <v>21000</v>
      </c>
      <c r="J317" t="s">
        <v>49</v>
      </c>
      <c r="K317" t="s">
        <v>3314</v>
      </c>
      <c r="L317" t="s">
        <v>925</v>
      </c>
      <c r="M317" t="s">
        <v>11192</v>
      </c>
      <c r="N317" t="s">
        <v>11195</v>
      </c>
      <c r="O317" t="s">
        <v>10552</v>
      </c>
      <c r="P317" t="s">
        <v>10553</v>
      </c>
      <c r="Q317">
        <v>61</v>
      </c>
      <c r="R317" t="s">
        <v>10381</v>
      </c>
      <c r="S317" t="s">
        <v>10551</v>
      </c>
      <c r="T317" t="s">
        <v>12306</v>
      </c>
      <c r="U317" t="s">
        <v>12307</v>
      </c>
      <c r="V317" t="s">
        <v>12310</v>
      </c>
      <c r="W317" t="s">
        <v>6437</v>
      </c>
      <c r="AA317" t="s">
        <v>3321</v>
      </c>
      <c r="AB317" t="s">
        <v>10387</v>
      </c>
      <c r="AC317">
        <v>1</v>
      </c>
      <c r="AD317" t="s">
        <v>11976</v>
      </c>
      <c r="AE317">
        <v>0.13</v>
      </c>
      <c r="AF317">
        <v>18584.07</v>
      </c>
      <c r="AG317">
        <v>2415.9299999999998</v>
      </c>
      <c r="AH317">
        <v>18584.07</v>
      </c>
      <c r="AI317">
        <v>2415.9299999999998</v>
      </c>
      <c r="AJ317">
        <v>21000</v>
      </c>
      <c r="AK317">
        <v>7453.96</v>
      </c>
      <c r="AL317">
        <v>11130.11</v>
      </c>
      <c r="AM317">
        <v>0.59890594471501701</v>
      </c>
      <c r="AN317" t="s">
        <v>12311</v>
      </c>
      <c r="AP317" t="s">
        <v>12093</v>
      </c>
      <c r="AQ317">
        <v>10000</v>
      </c>
      <c r="AR317" t="s">
        <v>12257</v>
      </c>
      <c r="AS317" t="s">
        <v>12257</v>
      </c>
    </row>
    <row r="318" spans="1:45" x14ac:dyDescent="0.15">
      <c r="A318" t="s">
        <v>3314</v>
      </c>
      <c r="B318" s="9">
        <v>45827</v>
      </c>
      <c r="C318" t="s">
        <v>4953</v>
      </c>
      <c r="D318" t="s">
        <v>418</v>
      </c>
      <c r="E318" t="s">
        <v>417</v>
      </c>
      <c r="F318">
        <v>28500</v>
      </c>
      <c r="G318" t="s">
        <v>3315</v>
      </c>
      <c r="H318">
        <v>2.0499999999999998</v>
      </c>
      <c r="I318">
        <v>58425</v>
      </c>
      <c r="J318" t="s">
        <v>50</v>
      </c>
      <c r="K318" t="s">
        <v>3314</v>
      </c>
      <c r="L318" t="s">
        <v>925</v>
      </c>
      <c r="M318" t="s">
        <v>11048</v>
      </c>
      <c r="N318" t="s">
        <v>11051</v>
      </c>
      <c r="O318" t="s">
        <v>10569</v>
      </c>
      <c r="P318" t="s">
        <v>10570</v>
      </c>
      <c r="Q318">
        <v>61</v>
      </c>
      <c r="R318" t="s">
        <v>10381</v>
      </c>
      <c r="S318" t="s">
        <v>10551</v>
      </c>
      <c r="T318" t="s">
        <v>12312</v>
      </c>
      <c r="U318" t="s">
        <v>12313</v>
      </c>
      <c r="V318" t="s">
        <v>11173</v>
      </c>
      <c r="W318" t="s">
        <v>3352</v>
      </c>
      <c r="AA318" t="s">
        <v>3321</v>
      </c>
      <c r="AB318" t="s">
        <v>10387</v>
      </c>
      <c r="AC318">
        <v>1</v>
      </c>
      <c r="AD318" t="s">
        <v>11976</v>
      </c>
      <c r="AE318">
        <v>0.13</v>
      </c>
      <c r="AF318">
        <v>51703.54</v>
      </c>
      <c r="AG318">
        <v>6721.46</v>
      </c>
      <c r="AH318">
        <v>51703.54</v>
      </c>
      <c r="AI318">
        <v>6721.46</v>
      </c>
      <c r="AJ318">
        <v>58425</v>
      </c>
      <c r="AK318">
        <v>42444.9</v>
      </c>
      <c r="AL318">
        <v>9258.64</v>
      </c>
      <c r="AM318">
        <v>0.179071684453328</v>
      </c>
      <c r="AN318" t="s">
        <v>11050</v>
      </c>
      <c r="AP318" t="s">
        <v>12093</v>
      </c>
      <c r="AQ318">
        <v>28500</v>
      </c>
      <c r="AR318" t="s">
        <v>1074</v>
      </c>
      <c r="AS318" t="s">
        <v>1074</v>
      </c>
    </row>
    <row r="319" spans="1:45" x14ac:dyDescent="0.15">
      <c r="A319" t="s">
        <v>3314</v>
      </c>
      <c r="B319" s="9">
        <v>45827</v>
      </c>
      <c r="C319" t="s">
        <v>2743</v>
      </c>
      <c r="D319" t="s">
        <v>291</v>
      </c>
      <c r="E319" t="s">
        <v>263</v>
      </c>
      <c r="F319">
        <v>3000</v>
      </c>
      <c r="G319" t="s">
        <v>3315</v>
      </c>
      <c r="H319">
        <v>0.55000000000000004</v>
      </c>
      <c r="I319">
        <v>1650</v>
      </c>
      <c r="J319" t="s">
        <v>50</v>
      </c>
      <c r="K319" t="s">
        <v>3314</v>
      </c>
      <c r="L319" t="s">
        <v>925</v>
      </c>
      <c r="M319" t="s">
        <v>10930</v>
      </c>
      <c r="N319" t="s">
        <v>10933</v>
      </c>
      <c r="O319" t="s">
        <v>10464</v>
      </c>
      <c r="P319" t="s">
        <v>10465</v>
      </c>
      <c r="Q319">
        <v>64</v>
      </c>
      <c r="R319" t="s">
        <v>10381</v>
      </c>
      <c r="S319" t="s">
        <v>10448</v>
      </c>
      <c r="T319" t="s">
        <v>12314</v>
      </c>
      <c r="U319" t="s">
        <v>12315</v>
      </c>
      <c r="V319" t="s">
        <v>10990</v>
      </c>
      <c r="W319" t="s">
        <v>3352</v>
      </c>
      <c r="AA319" t="s">
        <v>3321</v>
      </c>
      <c r="AB319" t="s">
        <v>10387</v>
      </c>
      <c r="AC319">
        <v>1</v>
      </c>
      <c r="AD319" t="s">
        <v>11976</v>
      </c>
      <c r="AE319">
        <v>0.13</v>
      </c>
      <c r="AF319">
        <v>1460.18</v>
      </c>
      <c r="AG319">
        <v>189.82</v>
      </c>
      <c r="AH319">
        <v>1460.18</v>
      </c>
      <c r="AI319">
        <v>189.82</v>
      </c>
      <c r="AJ319">
        <v>1650</v>
      </c>
      <c r="AK319">
        <v>539.79</v>
      </c>
      <c r="AL319">
        <v>920.39</v>
      </c>
      <c r="AM319">
        <v>0.630326398115301</v>
      </c>
      <c r="AN319" t="s">
        <v>10991</v>
      </c>
      <c r="AP319" t="s">
        <v>12093</v>
      </c>
      <c r="AQ319">
        <v>3000</v>
      </c>
      <c r="AR319" t="s">
        <v>3316</v>
      </c>
      <c r="AS319" t="s">
        <v>3316</v>
      </c>
    </row>
    <row r="320" spans="1:45" x14ac:dyDescent="0.15">
      <c r="A320" t="s">
        <v>3314</v>
      </c>
      <c r="B320" s="9">
        <v>45827</v>
      </c>
      <c r="C320" t="s">
        <v>2743</v>
      </c>
      <c r="D320" t="s">
        <v>291</v>
      </c>
      <c r="E320" t="s">
        <v>263</v>
      </c>
      <c r="F320">
        <v>3000</v>
      </c>
      <c r="G320" t="s">
        <v>3315</v>
      </c>
      <c r="H320">
        <v>0.55000000000000004</v>
      </c>
      <c r="I320">
        <v>1650</v>
      </c>
      <c r="J320" t="s">
        <v>50</v>
      </c>
      <c r="K320" t="s">
        <v>3314</v>
      </c>
      <c r="L320" t="s">
        <v>925</v>
      </c>
      <c r="M320" t="s">
        <v>10930</v>
      </c>
      <c r="N320" t="s">
        <v>10933</v>
      </c>
      <c r="O320" t="s">
        <v>10464</v>
      </c>
      <c r="P320" t="s">
        <v>10465</v>
      </c>
      <c r="Q320">
        <v>64</v>
      </c>
      <c r="R320" t="s">
        <v>10381</v>
      </c>
      <c r="S320" t="s">
        <v>10448</v>
      </c>
      <c r="T320" t="s">
        <v>12314</v>
      </c>
      <c r="U320" t="s">
        <v>12315</v>
      </c>
      <c r="V320" t="s">
        <v>10990</v>
      </c>
      <c r="W320" t="s">
        <v>3352</v>
      </c>
      <c r="AA320" t="s">
        <v>3321</v>
      </c>
      <c r="AB320" t="s">
        <v>10387</v>
      </c>
      <c r="AC320">
        <v>1</v>
      </c>
      <c r="AD320" t="s">
        <v>11976</v>
      </c>
      <c r="AE320">
        <v>0.13</v>
      </c>
      <c r="AF320">
        <v>1460.18</v>
      </c>
      <c r="AG320">
        <v>189.82</v>
      </c>
      <c r="AH320">
        <v>1460.18</v>
      </c>
      <c r="AI320">
        <v>189.82</v>
      </c>
      <c r="AJ320">
        <v>1650</v>
      </c>
      <c r="AK320">
        <v>539.79</v>
      </c>
      <c r="AL320">
        <v>920.39</v>
      </c>
      <c r="AM320">
        <v>0.630326398115301</v>
      </c>
      <c r="AN320" t="s">
        <v>10991</v>
      </c>
      <c r="AP320" t="s">
        <v>12093</v>
      </c>
      <c r="AQ320">
        <v>3000</v>
      </c>
      <c r="AR320" t="s">
        <v>3316</v>
      </c>
      <c r="AS320" t="s">
        <v>3316</v>
      </c>
    </row>
    <row r="321" spans="1:45" x14ac:dyDescent="0.15">
      <c r="A321" t="s">
        <v>3314</v>
      </c>
      <c r="B321" s="9">
        <v>45827</v>
      </c>
      <c r="C321" t="s">
        <v>2743</v>
      </c>
      <c r="D321" t="s">
        <v>291</v>
      </c>
      <c r="E321" t="s">
        <v>263</v>
      </c>
      <c r="F321">
        <v>120000</v>
      </c>
      <c r="G321" t="s">
        <v>3315</v>
      </c>
      <c r="H321">
        <v>0.55000000000000004</v>
      </c>
      <c r="I321">
        <v>66000</v>
      </c>
      <c r="J321" t="s">
        <v>50</v>
      </c>
      <c r="K321" t="s">
        <v>3314</v>
      </c>
      <c r="L321" t="s">
        <v>925</v>
      </c>
      <c r="M321" t="s">
        <v>10930</v>
      </c>
      <c r="N321" t="s">
        <v>10933</v>
      </c>
      <c r="O321" t="s">
        <v>10464</v>
      </c>
      <c r="P321" t="s">
        <v>10465</v>
      </c>
      <c r="Q321">
        <v>64</v>
      </c>
      <c r="R321" t="s">
        <v>10381</v>
      </c>
      <c r="S321" t="s">
        <v>10448</v>
      </c>
      <c r="T321" t="s">
        <v>12314</v>
      </c>
      <c r="U321" t="s">
        <v>12315</v>
      </c>
      <c r="V321" t="s">
        <v>10990</v>
      </c>
      <c r="W321" t="s">
        <v>3352</v>
      </c>
      <c r="AA321" t="s">
        <v>3321</v>
      </c>
      <c r="AB321" t="s">
        <v>10387</v>
      </c>
      <c r="AC321">
        <v>1</v>
      </c>
      <c r="AD321" t="s">
        <v>11976</v>
      </c>
      <c r="AE321">
        <v>0.13</v>
      </c>
      <c r="AF321">
        <v>58407.07</v>
      </c>
      <c r="AG321">
        <v>7592.93</v>
      </c>
      <c r="AH321">
        <v>58407.07</v>
      </c>
      <c r="AI321">
        <v>7592.93</v>
      </c>
      <c r="AJ321">
        <v>66000</v>
      </c>
      <c r="AK321">
        <v>21591.599999999999</v>
      </c>
      <c r="AL321">
        <v>36815.47</v>
      </c>
      <c r="AM321">
        <v>0.63032557531134503</v>
      </c>
      <c r="AN321" t="s">
        <v>10991</v>
      </c>
      <c r="AP321" t="s">
        <v>12093</v>
      </c>
      <c r="AQ321">
        <v>120000</v>
      </c>
      <c r="AR321" t="s">
        <v>3316</v>
      </c>
      <c r="AS321" t="s">
        <v>3316</v>
      </c>
    </row>
    <row r="322" spans="1:45" x14ac:dyDescent="0.15">
      <c r="A322" t="s">
        <v>3314</v>
      </c>
      <c r="B322" s="9">
        <v>45827</v>
      </c>
      <c r="C322" t="s">
        <v>1763</v>
      </c>
      <c r="D322" t="s">
        <v>1764</v>
      </c>
      <c r="E322" t="s">
        <v>71</v>
      </c>
      <c r="F322">
        <v>426993</v>
      </c>
      <c r="G322" t="s">
        <v>3315</v>
      </c>
      <c r="H322">
        <v>0.04</v>
      </c>
      <c r="I322">
        <v>17079.72</v>
      </c>
      <c r="J322" t="s">
        <v>50</v>
      </c>
      <c r="K322" t="s">
        <v>3314</v>
      </c>
      <c r="L322" t="s">
        <v>925</v>
      </c>
      <c r="M322" t="s">
        <v>10383</v>
      </c>
      <c r="N322" t="s">
        <v>10386</v>
      </c>
      <c r="Q322">
        <v>1</v>
      </c>
      <c r="R322" t="s">
        <v>10381</v>
      </c>
      <c r="S322" t="s">
        <v>10388</v>
      </c>
      <c r="T322" t="s">
        <v>12316</v>
      </c>
      <c r="U322" t="s">
        <v>11978</v>
      </c>
      <c r="V322" t="s">
        <v>10384</v>
      </c>
      <c r="W322" t="s">
        <v>3352</v>
      </c>
      <c r="AA322" t="s">
        <v>3321</v>
      </c>
      <c r="AB322" t="s">
        <v>10387</v>
      </c>
      <c r="AC322">
        <v>1</v>
      </c>
      <c r="AD322" t="s">
        <v>11976</v>
      </c>
      <c r="AE322">
        <v>0.13</v>
      </c>
      <c r="AF322">
        <v>15114.8</v>
      </c>
      <c r="AG322">
        <v>1964.92</v>
      </c>
      <c r="AH322">
        <v>15114.8</v>
      </c>
      <c r="AI322">
        <v>1964.92</v>
      </c>
      <c r="AJ322">
        <v>17079.72</v>
      </c>
      <c r="AK322">
        <v>42707.839999999997</v>
      </c>
      <c r="AL322">
        <v>-27593.040000000001</v>
      </c>
      <c r="AM322">
        <v>-1.8255643475269301</v>
      </c>
      <c r="AN322" t="s">
        <v>10385</v>
      </c>
      <c r="AP322" t="s">
        <v>12093</v>
      </c>
      <c r="AQ322">
        <v>426993</v>
      </c>
      <c r="AR322" t="s">
        <v>4939</v>
      </c>
      <c r="AS322" t="s">
        <v>4939</v>
      </c>
    </row>
    <row r="323" spans="1:45" x14ac:dyDescent="0.15">
      <c r="A323" t="s">
        <v>3314</v>
      </c>
      <c r="B323" s="9">
        <v>45827</v>
      </c>
      <c r="C323" t="s">
        <v>2037</v>
      </c>
      <c r="D323" t="s">
        <v>115</v>
      </c>
      <c r="E323" t="s">
        <v>114</v>
      </c>
      <c r="F323">
        <v>163410</v>
      </c>
      <c r="G323" t="s">
        <v>3315</v>
      </c>
      <c r="H323">
        <v>0.13</v>
      </c>
      <c r="I323">
        <v>21243.3</v>
      </c>
      <c r="J323" t="s">
        <v>50</v>
      </c>
      <c r="K323" t="s">
        <v>3314</v>
      </c>
      <c r="L323" t="s">
        <v>925</v>
      </c>
      <c r="M323" t="s">
        <v>10383</v>
      </c>
      <c r="N323" t="s">
        <v>10386</v>
      </c>
      <c r="Q323">
        <v>1</v>
      </c>
      <c r="R323" t="s">
        <v>10381</v>
      </c>
      <c r="S323" t="s">
        <v>10388</v>
      </c>
      <c r="T323" t="s">
        <v>12316</v>
      </c>
      <c r="U323" t="s">
        <v>12317</v>
      </c>
      <c r="V323" t="s">
        <v>10384</v>
      </c>
      <c r="W323" t="s">
        <v>3352</v>
      </c>
      <c r="AA323" t="s">
        <v>3321</v>
      </c>
      <c r="AB323" t="s">
        <v>10387</v>
      </c>
      <c r="AC323">
        <v>1</v>
      </c>
      <c r="AD323" t="s">
        <v>11976</v>
      </c>
      <c r="AE323">
        <v>0.13</v>
      </c>
      <c r="AF323">
        <v>18799.38</v>
      </c>
      <c r="AG323">
        <v>2443.92</v>
      </c>
      <c r="AH323">
        <v>18799.38</v>
      </c>
      <c r="AI323">
        <v>2443.92</v>
      </c>
      <c r="AJ323">
        <v>21243.3</v>
      </c>
      <c r="AK323">
        <v>18404.71</v>
      </c>
      <c r="AL323">
        <v>394.67</v>
      </c>
      <c r="AM323">
        <v>2.09937774543629E-2</v>
      </c>
      <c r="AN323" t="s">
        <v>10385</v>
      </c>
      <c r="AP323" t="s">
        <v>12093</v>
      </c>
      <c r="AQ323">
        <v>163410</v>
      </c>
      <c r="AR323" t="s">
        <v>4857</v>
      </c>
      <c r="AS323" t="s">
        <v>4857</v>
      </c>
    </row>
    <row r="324" spans="1:45" x14ac:dyDescent="0.15">
      <c r="A324" t="s">
        <v>3314</v>
      </c>
      <c r="B324" s="9">
        <v>45827</v>
      </c>
      <c r="C324" t="s">
        <v>2116</v>
      </c>
      <c r="D324" t="s">
        <v>371</v>
      </c>
      <c r="E324" t="s">
        <v>370</v>
      </c>
      <c r="F324">
        <v>1500</v>
      </c>
      <c r="G324" t="s">
        <v>3315</v>
      </c>
      <c r="H324">
        <v>1.55</v>
      </c>
      <c r="I324">
        <v>2325</v>
      </c>
      <c r="J324" t="s">
        <v>50</v>
      </c>
      <c r="K324" t="s">
        <v>3314</v>
      </c>
      <c r="L324" t="s">
        <v>925</v>
      </c>
      <c r="M324" t="s">
        <v>10881</v>
      </c>
      <c r="N324" t="s">
        <v>10884</v>
      </c>
      <c r="O324" t="s">
        <v>10900</v>
      </c>
      <c r="P324" t="s">
        <v>10901</v>
      </c>
      <c r="Q324">
        <v>61</v>
      </c>
      <c r="R324" t="s">
        <v>10381</v>
      </c>
      <c r="S324" t="s">
        <v>10551</v>
      </c>
      <c r="T324" t="s">
        <v>12318</v>
      </c>
      <c r="U324" t="s">
        <v>12319</v>
      </c>
      <c r="V324" t="s">
        <v>12320</v>
      </c>
      <c r="W324" t="s">
        <v>3352</v>
      </c>
      <c r="AA324" t="s">
        <v>3321</v>
      </c>
      <c r="AB324" t="s">
        <v>10387</v>
      </c>
      <c r="AC324">
        <v>1</v>
      </c>
      <c r="AD324" t="s">
        <v>11976</v>
      </c>
      <c r="AE324">
        <v>0.13</v>
      </c>
      <c r="AF324">
        <v>2057.5300000000002</v>
      </c>
      <c r="AG324">
        <v>267.47000000000003</v>
      </c>
      <c r="AH324">
        <v>2057.5300000000002</v>
      </c>
      <c r="AI324">
        <v>267.47000000000003</v>
      </c>
      <c r="AJ324">
        <v>2325</v>
      </c>
      <c r="AK324">
        <v>885.01</v>
      </c>
      <c r="AL324">
        <v>1172.52</v>
      </c>
      <c r="AM324">
        <v>0.56986775405461898</v>
      </c>
      <c r="AN324" t="s">
        <v>10891</v>
      </c>
      <c r="AP324" t="s">
        <v>12093</v>
      </c>
      <c r="AQ324">
        <v>1500</v>
      </c>
      <c r="AR324" t="s">
        <v>2797</v>
      </c>
      <c r="AS324" t="s">
        <v>2797</v>
      </c>
    </row>
    <row r="325" spans="1:45" x14ac:dyDescent="0.15">
      <c r="A325" t="s">
        <v>3314</v>
      </c>
      <c r="B325" s="9">
        <v>45827</v>
      </c>
      <c r="C325" t="s">
        <v>2116</v>
      </c>
      <c r="D325" t="s">
        <v>371</v>
      </c>
      <c r="E325" t="s">
        <v>370</v>
      </c>
      <c r="F325">
        <v>30000</v>
      </c>
      <c r="G325" t="s">
        <v>3315</v>
      </c>
      <c r="H325">
        <v>1.55</v>
      </c>
      <c r="I325">
        <v>46500</v>
      </c>
      <c r="J325" t="s">
        <v>50</v>
      </c>
      <c r="K325" t="s">
        <v>3314</v>
      </c>
      <c r="L325" t="s">
        <v>925</v>
      </c>
      <c r="M325" t="s">
        <v>10881</v>
      </c>
      <c r="N325" t="s">
        <v>10884</v>
      </c>
      <c r="O325" t="s">
        <v>10900</v>
      </c>
      <c r="P325" t="s">
        <v>10901</v>
      </c>
      <c r="Q325">
        <v>61</v>
      </c>
      <c r="R325" t="s">
        <v>10381</v>
      </c>
      <c r="S325" t="s">
        <v>10551</v>
      </c>
      <c r="T325" t="s">
        <v>12321</v>
      </c>
      <c r="U325" t="s">
        <v>12322</v>
      </c>
      <c r="V325" t="s">
        <v>12320</v>
      </c>
      <c r="W325" t="s">
        <v>3352</v>
      </c>
      <c r="AA325" t="s">
        <v>3321</v>
      </c>
      <c r="AB325" t="s">
        <v>10387</v>
      </c>
      <c r="AC325">
        <v>1</v>
      </c>
      <c r="AD325" t="s">
        <v>11976</v>
      </c>
      <c r="AE325">
        <v>0.13</v>
      </c>
      <c r="AF325">
        <v>41150.44</v>
      </c>
      <c r="AG325">
        <v>5349.56</v>
      </c>
      <c r="AH325">
        <v>41150.44</v>
      </c>
      <c r="AI325">
        <v>5349.56</v>
      </c>
      <c r="AJ325">
        <v>46500</v>
      </c>
      <c r="AK325">
        <v>17699.88</v>
      </c>
      <c r="AL325">
        <v>23450.560000000001</v>
      </c>
      <c r="AM325">
        <v>0.56987385797089896</v>
      </c>
      <c r="AN325" t="s">
        <v>10891</v>
      </c>
      <c r="AP325" t="s">
        <v>12093</v>
      </c>
      <c r="AQ325">
        <v>30000</v>
      </c>
      <c r="AR325" t="s">
        <v>2797</v>
      </c>
      <c r="AS325" t="s">
        <v>2797</v>
      </c>
    </row>
    <row r="326" spans="1:45" x14ac:dyDescent="0.15">
      <c r="A326" t="s">
        <v>3314</v>
      </c>
      <c r="B326" s="9">
        <v>45827</v>
      </c>
      <c r="C326" t="s">
        <v>2116</v>
      </c>
      <c r="D326" t="s">
        <v>371</v>
      </c>
      <c r="E326" t="s">
        <v>370</v>
      </c>
      <c r="F326">
        <v>29717</v>
      </c>
      <c r="G326" t="s">
        <v>3315</v>
      </c>
      <c r="H326">
        <v>1.55</v>
      </c>
      <c r="I326">
        <v>46061.35</v>
      </c>
      <c r="J326" t="s">
        <v>50</v>
      </c>
      <c r="K326" t="s">
        <v>3314</v>
      </c>
      <c r="L326" t="s">
        <v>925</v>
      </c>
      <c r="M326" t="s">
        <v>10881</v>
      </c>
      <c r="N326" t="s">
        <v>10884</v>
      </c>
      <c r="O326" t="s">
        <v>10900</v>
      </c>
      <c r="P326" t="s">
        <v>10901</v>
      </c>
      <c r="Q326">
        <v>61</v>
      </c>
      <c r="R326" t="s">
        <v>10381</v>
      </c>
      <c r="S326" t="s">
        <v>10551</v>
      </c>
      <c r="T326" t="s">
        <v>12321</v>
      </c>
      <c r="U326" t="s">
        <v>12322</v>
      </c>
      <c r="V326" t="s">
        <v>12320</v>
      </c>
      <c r="W326" t="s">
        <v>3352</v>
      </c>
      <c r="AA326" t="s">
        <v>3321</v>
      </c>
      <c r="AB326" t="s">
        <v>10387</v>
      </c>
      <c r="AC326">
        <v>1</v>
      </c>
      <c r="AD326" t="s">
        <v>11976</v>
      </c>
      <c r="AE326">
        <v>0.13</v>
      </c>
      <c r="AF326">
        <v>40762.26</v>
      </c>
      <c r="AG326">
        <v>5299.09</v>
      </c>
      <c r="AH326">
        <v>40762.26</v>
      </c>
      <c r="AI326">
        <v>5299.09</v>
      </c>
      <c r="AJ326">
        <v>46061.35</v>
      </c>
      <c r="AK326">
        <v>17532.900000000001</v>
      </c>
      <c r="AL326">
        <v>23229.360000000001</v>
      </c>
      <c r="AM326">
        <v>0.56987419245154702</v>
      </c>
      <c r="AN326" t="s">
        <v>10891</v>
      </c>
      <c r="AP326" t="s">
        <v>12093</v>
      </c>
      <c r="AQ326">
        <v>29717</v>
      </c>
      <c r="AR326" t="s">
        <v>2797</v>
      </c>
      <c r="AS326" t="s">
        <v>2797</v>
      </c>
    </row>
    <row r="327" spans="1:45" x14ac:dyDescent="0.15">
      <c r="A327" t="s">
        <v>3314</v>
      </c>
      <c r="B327" s="9">
        <v>45827</v>
      </c>
      <c r="C327" t="s">
        <v>2116</v>
      </c>
      <c r="D327" t="s">
        <v>371</v>
      </c>
      <c r="E327" t="s">
        <v>370</v>
      </c>
      <c r="F327">
        <v>1289</v>
      </c>
      <c r="G327" t="s">
        <v>3315</v>
      </c>
      <c r="H327">
        <v>1.55</v>
      </c>
      <c r="I327">
        <v>1997.95</v>
      </c>
      <c r="J327" t="s">
        <v>50</v>
      </c>
      <c r="K327" t="s">
        <v>3314</v>
      </c>
      <c r="L327" t="s">
        <v>925</v>
      </c>
      <c r="M327" t="s">
        <v>10881</v>
      </c>
      <c r="N327" t="s">
        <v>10884</v>
      </c>
      <c r="O327" t="s">
        <v>10900</v>
      </c>
      <c r="P327" t="s">
        <v>10901</v>
      </c>
      <c r="Q327">
        <v>61</v>
      </c>
      <c r="R327" t="s">
        <v>10381</v>
      </c>
      <c r="S327" t="s">
        <v>10551</v>
      </c>
      <c r="T327" t="s">
        <v>12321</v>
      </c>
      <c r="U327" t="s">
        <v>12322</v>
      </c>
      <c r="V327" t="s">
        <v>12320</v>
      </c>
      <c r="W327" t="s">
        <v>3352</v>
      </c>
      <c r="AA327" t="s">
        <v>3321</v>
      </c>
      <c r="AB327" t="s">
        <v>10387</v>
      </c>
      <c r="AC327">
        <v>1</v>
      </c>
      <c r="AD327" t="s">
        <v>11976</v>
      </c>
      <c r="AE327">
        <v>0.13</v>
      </c>
      <c r="AF327">
        <v>1768.1</v>
      </c>
      <c r="AG327">
        <v>229.85</v>
      </c>
      <c r="AH327">
        <v>1768.1</v>
      </c>
      <c r="AI327">
        <v>229.85</v>
      </c>
      <c r="AJ327">
        <v>1997.95</v>
      </c>
      <c r="AK327">
        <v>760.5</v>
      </c>
      <c r="AL327">
        <v>1007.6</v>
      </c>
      <c r="AM327">
        <v>0.56987726938521599</v>
      </c>
      <c r="AN327" t="s">
        <v>10891</v>
      </c>
      <c r="AP327" t="s">
        <v>12093</v>
      </c>
      <c r="AQ327">
        <v>1289</v>
      </c>
      <c r="AR327" t="s">
        <v>4308</v>
      </c>
      <c r="AS327" t="s">
        <v>4308</v>
      </c>
    </row>
    <row r="328" spans="1:45" x14ac:dyDescent="0.15">
      <c r="A328" t="s">
        <v>3314</v>
      </c>
      <c r="B328" s="9">
        <v>45827</v>
      </c>
      <c r="C328" t="s">
        <v>2116</v>
      </c>
      <c r="D328" t="s">
        <v>371</v>
      </c>
      <c r="E328" t="s">
        <v>370</v>
      </c>
      <c r="F328">
        <v>30000</v>
      </c>
      <c r="G328" t="s">
        <v>3315</v>
      </c>
      <c r="H328">
        <v>1.55</v>
      </c>
      <c r="I328">
        <v>46500</v>
      </c>
      <c r="J328" t="s">
        <v>50</v>
      </c>
      <c r="K328" t="s">
        <v>3314</v>
      </c>
      <c r="L328" t="s">
        <v>925</v>
      </c>
      <c r="M328" t="s">
        <v>10881</v>
      </c>
      <c r="N328" t="s">
        <v>10884</v>
      </c>
      <c r="O328" t="s">
        <v>10900</v>
      </c>
      <c r="P328" t="s">
        <v>10901</v>
      </c>
      <c r="Q328">
        <v>61</v>
      </c>
      <c r="R328" t="s">
        <v>10381</v>
      </c>
      <c r="S328" t="s">
        <v>10551</v>
      </c>
      <c r="T328" t="s">
        <v>12321</v>
      </c>
      <c r="U328" t="s">
        <v>12322</v>
      </c>
      <c r="V328" t="s">
        <v>12320</v>
      </c>
      <c r="W328" t="s">
        <v>3352</v>
      </c>
      <c r="AA328" t="s">
        <v>3321</v>
      </c>
      <c r="AB328" t="s">
        <v>10387</v>
      </c>
      <c r="AC328">
        <v>1</v>
      </c>
      <c r="AD328" t="s">
        <v>11976</v>
      </c>
      <c r="AE328">
        <v>0.13</v>
      </c>
      <c r="AF328">
        <v>41150.44</v>
      </c>
      <c r="AG328">
        <v>5349.56</v>
      </c>
      <c r="AH328">
        <v>41150.44</v>
      </c>
      <c r="AI328">
        <v>5349.56</v>
      </c>
      <c r="AJ328">
        <v>46500</v>
      </c>
      <c r="AK328">
        <v>17699.88</v>
      </c>
      <c r="AL328">
        <v>23450.560000000001</v>
      </c>
      <c r="AM328">
        <v>0.56987385797089896</v>
      </c>
      <c r="AN328" t="s">
        <v>10891</v>
      </c>
      <c r="AP328" t="s">
        <v>12093</v>
      </c>
      <c r="AQ328">
        <v>30000</v>
      </c>
      <c r="AR328" t="s">
        <v>2797</v>
      </c>
      <c r="AS328" t="s">
        <v>2797</v>
      </c>
    </row>
    <row r="329" spans="1:45" x14ac:dyDescent="0.15">
      <c r="A329" t="s">
        <v>3314</v>
      </c>
      <c r="B329" s="9">
        <v>45827</v>
      </c>
      <c r="C329" t="s">
        <v>2116</v>
      </c>
      <c r="D329" t="s">
        <v>371</v>
      </c>
      <c r="E329" t="s">
        <v>370</v>
      </c>
      <c r="F329">
        <v>283</v>
      </c>
      <c r="G329" t="s">
        <v>3315</v>
      </c>
      <c r="H329">
        <v>1.55</v>
      </c>
      <c r="I329">
        <v>438.65</v>
      </c>
      <c r="J329" t="s">
        <v>50</v>
      </c>
      <c r="K329" t="s">
        <v>3314</v>
      </c>
      <c r="L329" t="s">
        <v>925</v>
      </c>
      <c r="M329" t="s">
        <v>10881</v>
      </c>
      <c r="N329" t="s">
        <v>10884</v>
      </c>
      <c r="O329" t="s">
        <v>10900</v>
      </c>
      <c r="P329" t="s">
        <v>10901</v>
      </c>
      <c r="Q329">
        <v>61</v>
      </c>
      <c r="R329" t="s">
        <v>10381</v>
      </c>
      <c r="S329" t="s">
        <v>10551</v>
      </c>
      <c r="T329" t="s">
        <v>12321</v>
      </c>
      <c r="U329" t="s">
        <v>12322</v>
      </c>
      <c r="V329" t="s">
        <v>12320</v>
      </c>
      <c r="W329" t="s">
        <v>3352</v>
      </c>
      <c r="AA329" t="s">
        <v>3321</v>
      </c>
      <c r="AB329" t="s">
        <v>10387</v>
      </c>
      <c r="AC329">
        <v>1</v>
      </c>
      <c r="AD329" t="s">
        <v>11976</v>
      </c>
      <c r="AE329">
        <v>0.13</v>
      </c>
      <c r="AF329">
        <v>388.19</v>
      </c>
      <c r="AG329">
        <v>50.46</v>
      </c>
      <c r="AH329">
        <v>388.19</v>
      </c>
      <c r="AI329">
        <v>50.46</v>
      </c>
      <c r="AJ329">
        <v>438.65</v>
      </c>
      <c r="AK329">
        <v>166.98</v>
      </c>
      <c r="AL329">
        <v>221.21</v>
      </c>
      <c r="AM329">
        <v>0.56984981581184502</v>
      </c>
      <c r="AN329" t="s">
        <v>10891</v>
      </c>
      <c r="AP329" t="s">
        <v>12093</v>
      </c>
      <c r="AQ329">
        <v>283</v>
      </c>
      <c r="AR329" t="s">
        <v>4747</v>
      </c>
      <c r="AS329" t="s">
        <v>4747</v>
      </c>
    </row>
    <row r="330" spans="1:45" x14ac:dyDescent="0.15">
      <c r="A330" t="s">
        <v>3314</v>
      </c>
      <c r="B330" s="9">
        <v>45827</v>
      </c>
      <c r="C330" t="s">
        <v>2116</v>
      </c>
      <c r="D330" t="s">
        <v>371</v>
      </c>
      <c r="E330" t="s">
        <v>370</v>
      </c>
      <c r="F330">
        <v>73711</v>
      </c>
      <c r="G330" t="s">
        <v>3315</v>
      </c>
      <c r="H330">
        <v>1.55</v>
      </c>
      <c r="I330">
        <v>114252.05</v>
      </c>
      <c r="J330" t="s">
        <v>50</v>
      </c>
      <c r="K330" t="s">
        <v>3314</v>
      </c>
      <c r="L330" t="s">
        <v>925</v>
      </c>
      <c r="M330" t="s">
        <v>10881</v>
      </c>
      <c r="N330" t="s">
        <v>10884</v>
      </c>
      <c r="O330" t="s">
        <v>10900</v>
      </c>
      <c r="P330" t="s">
        <v>10901</v>
      </c>
      <c r="Q330">
        <v>61</v>
      </c>
      <c r="R330" t="s">
        <v>10381</v>
      </c>
      <c r="S330" t="s">
        <v>10551</v>
      </c>
      <c r="T330" t="s">
        <v>12321</v>
      </c>
      <c r="U330" t="s">
        <v>12322</v>
      </c>
      <c r="V330" t="s">
        <v>12320</v>
      </c>
      <c r="W330" t="s">
        <v>3352</v>
      </c>
      <c r="AA330" t="s">
        <v>3321</v>
      </c>
      <c r="AB330" t="s">
        <v>10387</v>
      </c>
      <c r="AC330">
        <v>1</v>
      </c>
      <c r="AD330" t="s">
        <v>11976</v>
      </c>
      <c r="AE330">
        <v>0.13</v>
      </c>
      <c r="AF330">
        <v>101108.01</v>
      </c>
      <c r="AG330">
        <v>13144.04</v>
      </c>
      <c r="AH330">
        <v>101108.01</v>
      </c>
      <c r="AI330">
        <v>13144.04</v>
      </c>
      <c r="AJ330">
        <v>114252.05</v>
      </c>
      <c r="AK330">
        <v>43489.2</v>
      </c>
      <c r="AL330">
        <v>57618.81</v>
      </c>
      <c r="AM330">
        <v>0.56987384085593196</v>
      </c>
      <c r="AN330" t="s">
        <v>10891</v>
      </c>
      <c r="AP330" t="s">
        <v>12093</v>
      </c>
      <c r="AQ330">
        <v>73711</v>
      </c>
      <c r="AR330" t="s">
        <v>4747</v>
      </c>
      <c r="AS330" t="s">
        <v>4747</v>
      </c>
    </row>
    <row r="331" spans="1:45" x14ac:dyDescent="0.15">
      <c r="A331" t="s">
        <v>3314</v>
      </c>
      <c r="B331" s="9">
        <v>45827</v>
      </c>
      <c r="C331" t="s">
        <v>2116</v>
      </c>
      <c r="D331" t="s">
        <v>371</v>
      </c>
      <c r="E331" t="s">
        <v>370</v>
      </c>
      <c r="F331">
        <v>7500</v>
      </c>
      <c r="G331" t="s">
        <v>3315</v>
      </c>
      <c r="H331">
        <v>1.55</v>
      </c>
      <c r="I331">
        <v>11625</v>
      </c>
      <c r="J331" t="s">
        <v>50</v>
      </c>
      <c r="K331" t="s">
        <v>3314</v>
      </c>
      <c r="L331" t="s">
        <v>925</v>
      </c>
      <c r="M331" t="s">
        <v>10881</v>
      </c>
      <c r="N331" t="s">
        <v>10884</v>
      </c>
      <c r="O331" t="s">
        <v>10900</v>
      </c>
      <c r="P331" t="s">
        <v>10901</v>
      </c>
      <c r="Q331">
        <v>61</v>
      </c>
      <c r="R331" t="s">
        <v>10381</v>
      </c>
      <c r="S331" t="s">
        <v>10551</v>
      </c>
      <c r="T331" t="s">
        <v>12321</v>
      </c>
      <c r="U331" t="s">
        <v>12322</v>
      </c>
      <c r="V331" t="s">
        <v>12320</v>
      </c>
      <c r="W331" t="s">
        <v>3352</v>
      </c>
      <c r="AA331" t="s">
        <v>3321</v>
      </c>
      <c r="AB331" t="s">
        <v>10387</v>
      </c>
      <c r="AC331">
        <v>1</v>
      </c>
      <c r="AD331" t="s">
        <v>11976</v>
      </c>
      <c r="AE331">
        <v>0.13</v>
      </c>
      <c r="AF331">
        <v>10287.61</v>
      </c>
      <c r="AG331">
        <v>1337.39</v>
      </c>
      <c r="AH331">
        <v>10287.61</v>
      </c>
      <c r="AI331">
        <v>1337.39</v>
      </c>
      <c r="AJ331">
        <v>11625</v>
      </c>
      <c r="AK331">
        <v>4424.9799999999996</v>
      </c>
      <c r="AL331">
        <v>5862.63</v>
      </c>
      <c r="AM331">
        <v>0.56987288592783003</v>
      </c>
      <c r="AN331" t="s">
        <v>10891</v>
      </c>
      <c r="AP331" t="s">
        <v>12093</v>
      </c>
      <c r="AQ331">
        <v>7500</v>
      </c>
      <c r="AR331" t="s">
        <v>2797</v>
      </c>
      <c r="AS331" t="s">
        <v>2797</v>
      </c>
    </row>
    <row r="332" spans="1:45" x14ac:dyDescent="0.15">
      <c r="A332" t="s">
        <v>3314</v>
      </c>
      <c r="B332" s="9">
        <v>45827</v>
      </c>
      <c r="C332" t="s">
        <v>6827</v>
      </c>
      <c r="D332" t="s">
        <v>6828</v>
      </c>
      <c r="E332" t="s">
        <v>6816</v>
      </c>
      <c r="F332">
        <v>12000</v>
      </c>
      <c r="G332" t="s">
        <v>3315</v>
      </c>
      <c r="H332">
        <v>2.0699999999999998</v>
      </c>
      <c r="I332">
        <v>24840</v>
      </c>
      <c r="J332" t="s">
        <v>50</v>
      </c>
      <c r="K332" t="s">
        <v>3314</v>
      </c>
      <c r="L332" t="s">
        <v>925</v>
      </c>
      <c r="M332" t="s">
        <v>10792</v>
      </c>
      <c r="N332" t="s">
        <v>10795</v>
      </c>
      <c r="O332" t="s">
        <v>10569</v>
      </c>
      <c r="P332" t="s">
        <v>10570</v>
      </c>
      <c r="Q332">
        <v>61</v>
      </c>
      <c r="R332" t="s">
        <v>10381</v>
      </c>
      <c r="S332" t="s">
        <v>10551</v>
      </c>
      <c r="T332" t="s">
        <v>12323</v>
      </c>
      <c r="U332" t="s">
        <v>12324</v>
      </c>
      <c r="V332" t="s">
        <v>11181</v>
      </c>
      <c r="W332" t="s">
        <v>3352</v>
      </c>
      <c r="AA332" t="s">
        <v>3321</v>
      </c>
      <c r="AB332" t="s">
        <v>10387</v>
      </c>
      <c r="AC332">
        <v>1</v>
      </c>
      <c r="AD332" t="s">
        <v>11976</v>
      </c>
      <c r="AE332">
        <v>0.13</v>
      </c>
      <c r="AF332">
        <v>21982.3</v>
      </c>
      <c r="AG332">
        <v>2857.7</v>
      </c>
      <c r="AH332">
        <v>21982.3</v>
      </c>
      <c r="AI332">
        <v>2857.7</v>
      </c>
      <c r="AJ332">
        <v>24840</v>
      </c>
      <c r="AK332">
        <v>12212.3</v>
      </c>
      <c r="AL332">
        <v>9770</v>
      </c>
      <c r="AM332">
        <v>0.44444848810179099</v>
      </c>
      <c r="AN332" t="s">
        <v>11182</v>
      </c>
      <c r="AP332" t="s">
        <v>12093</v>
      </c>
      <c r="AQ332">
        <v>12000</v>
      </c>
      <c r="AR332" t="s">
        <v>12325</v>
      </c>
      <c r="AS332" t="s">
        <v>12325</v>
      </c>
    </row>
    <row r="333" spans="1:45" x14ac:dyDescent="0.15">
      <c r="A333" t="s">
        <v>3314</v>
      </c>
      <c r="B333" s="9">
        <v>45827</v>
      </c>
      <c r="C333" t="s">
        <v>6827</v>
      </c>
      <c r="D333" t="s">
        <v>6828</v>
      </c>
      <c r="E333" t="s">
        <v>6816</v>
      </c>
      <c r="F333">
        <v>15000</v>
      </c>
      <c r="G333" t="s">
        <v>3315</v>
      </c>
      <c r="H333">
        <v>2.0699999999999998</v>
      </c>
      <c r="I333">
        <v>31050</v>
      </c>
      <c r="J333" t="s">
        <v>50</v>
      </c>
      <c r="K333" t="s">
        <v>3314</v>
      </c>
      <c r="L333" t="s">
        <v>925</v>
      </c>
      <c r="M333" t="s">
        <v>10792</v>
      </c>
      <c r="N333" t="s">
        <v>10795</v>
      </c>
      <c r="O333" t="s">
        <v>10569</v>
      </c>
      <c r="P333" t="s">
        <v>10570</v>
      </c>
      <c r="Q333">
        <v>61</v>
      </c>
      <c r="R333" t="s">
        <v>10381</v>
      </c>
      <c r="S333" t="s">
        <v>10551</v>
      </c>
      <c r="T333" t="s">
        <v>12323</v>
      </c>
      <c r="U333" t="s">
        <v>12324</v>
      </c>
      <c r="V333" t="s">
        <v>11181</v>
      </c>
      <c r="W333" t="s">
        <v>3352</v>
      </c>
      <c r="AA333" t="s">
        <v>3321</v>
      </c>
      <c r="AB333" t="s">
        <v>10387</v>
      </c>
      <c r="AC333">
        <v>1</v>
      </c>
      <c r="AD333" t="s">
        <v>11976</v>
      </c>
      <c r="AE333">
        <v>0.13</v>
      </c>
      <c r="AF333">
        <v>27477.88</v>
      </c>
      <c r="AG333">
        <v>3572.12</v>
      </c>
      <c r="AH333">
        <v>27477.88</v>
      </c>
      <c r="AI333">
        <v>3572.12</v>
      </c>
      <c r="AJ333">
        <v>31050</v>
      </c>
      <c r="AK333">
        <v>15265.4</v>
      </c>
      <c r="AL333">
        <v>12212.48</v>
      </c>
      <c r="AM333">
        <v>0.44444767936973301</v>
      </c>
      <c r="AN333" t="s">
        <v>11182</v>
      </c>
      <c r="AP333" t="s">
        <v>12093</v>
      </c>
      <c r="AQ333">
        <v>15000</v>
      </c>
      <c r="AR333" t="s">
        <v>12229</v>
      </c>
      <c r="AS333" t="s">
        <v>12229</v>
      </c>
    </row>
    <row r="334" spans="1:45" x14ac:dyDescent="0.15">
      <c r="A334" t="s">
        <v>3314</v>
      </c>
      <c r="B334" s="9">
        <v>45827</v>
      </c>
      <c r="C334" t="s">
        <v>7253</v>
      </c>
      <c r="D334" t="s">
        <v>7254</v>
      </c>
      <c r="E334" t="s">
        <v>7256</v>
      </c>
      <c r="F334">
        <v>2000</v>
      </c>
      <c r="G334" t="s">
        <v>3315</v>
      </c>
      <c r="H334">
        <v>7</v>
      </c>
      <c r="I334">
        <v>14000</v>
      </c>
      <c r="J334" t="s">
        <v>3959</v>
      </c>
      <c r="K334" t="s">
        <v>3314</v>
      </c>
      <c r="L334" t="s">
        <v>925</v>
      </c>
      <c r="M334" t="s">
        <v>11161</v>
      </c>
      <c r="N334" t="s">
        <v>11164</v>
      </c>
      <c r="O334" t="s">
        <v>10552</v>
      </c>
      <c r="P334" t="s">
        <v>10553</v>
      </c>
      <c r="Q334">
        <v>61</v>
      </c>
      <c r="R334" t="s">
        <v>10381</v>
      </c>
      <c r="S334" t="s">
        <v>10551</v>
      </c>
      <c r="T334" t="s">
        <v>12326</v>
      </c>
      <c r="U334" t="s">
        <v>12327</v>
      </c>
      <c r="V334" t="s">
        <v>12328</v>
      </c>
      <c r="W334" t="s">
        <v>3957</v>
      </c>
      <c r="AA334" t="s">
        <v>3321</v>
      </c>
      <c r="AB334" t="s">
        <v>10387</v>
      </c>
      <c r="AC334">
        <v>1</v>
      </c>
      <c r="AD334" t="s">
        <v>11976</v>
      </c>
      <c r="AE334">
        <v>0.13</v>
      </c>
      <c r="AF334">
        <v>12389.38</v>
      </c>
      <c r="AG334">
        <v>1610.62</v>
      </c>
      <c r="AH334">
        <v>12389.38</v>
      </c>
      <c r="AI334">
        <v>1610.62</v>
      </c>
      <c r="AJ334">
        <v>14000</v>
      </c>
      <c r="AK334">
        <v>1671.8</v>
      </c>
      <c r="AL334">
        <v>10717.58</v>
      </c>
      <c r="AM334">
        <v>0.86506185135979397</v>
      </c>
      <c r="AN334" t="s">
        <v>12329</v>
      </c>
      <c r="AP334" t="s">
        <v>12093</v>
      </c>
      <c r="AQ334">
        <v>2000</v>
      </c>
      <c r="AR334" t="s">
        <v>7257</v>
      </c>
      <c r="AS334" t="s">
        <v>7257</v>
      </c>
    </row>
    <row r="335" spans="1:45" x14ac:dyDescent="0.15">
      <c r="A335" t="s">
        <v>3314</v>
      </c>
      <c r="B335" s="9">
        <v>45827</v>
      </c>
      <c r="C335" t="s">
        <v>4751</v>
      </c>
      <c r="D335" t="s">
        <v>4752</v>
      </c>
      <c r="E335" t="s">
        <v>4753</v>
      </c>
      <c r="F335">
        <v>10000</v>
      </c>
      <c r="G335" t="s">
        <v>3315</v>
      </c>
      <c r="H335">
        <v>0.5</v>
      </c>
      <c r="I335">
        <v>5000</v>
      </c>
      <c r="J335" t="s">
        <v>50</v>
      </c>
      <c r="K335" t="s">
        <v>3314</v>
      </c>
      <c r="L335" t="s">
        <v>925</v>
      </c>
      <c r="M335" t="s">
        <v>11294</v>
      </c>
      <c r="N335" t="s">
        <v>11297</v>
      </c>
      <c r="O335" t="s">
        <v>10416</v>
      </c>
      <c r="P335" t="s">
        <v>10417</v>
      </c>
      <c r="Q335">
        <v>6</v>
      </c>
      <c r="R335" t="s">
        <v>10381</v>
      </c>
      <c r="S335" t="s">
        <v>10415</v>
      </c>
      <c r="T335" t="s">
        <v>12330</v>
      </c>
      <c r="U335" t="s">
        <v>12331</v>
      </c>
      <c r="V335" t="s">
        <v>12332</v>
      </c>
      <c r="W335" t="s">
        <v>3352</v>
      </c>
      <c r="AA335" t="s">
        <v>3321</v>
      </c>
      <c r="AB335" t="s">
        <v>10387</v>
      </c>
      <c r="AC335">
        <v>1</v>
      </c>
      <c r="AD335" t="s">
        <v>11976</v>
      </c>
      <c r="AE335">
        <v>0.13</v>
      </c>
      <c r="AF335">
        <v>4424.78</v>
      </c>
      <c r="AG335">
        <v>575.22</v>
      </c>
      <c r="AH335">
        <v>4424.78</v>
      </c>
      <c r="AI335">
        <v>575.22</v>
      </c>
      <c r="AJ335">
        <v>5000</v>
      </c>
      <c r="AK335">
        <v>1874.56</v>
      </c>
      <c r="AL335">
        <v>2550.2199999999998</v>
      </c>
      <c r="AM335">
        <v>0.576349558622124</v>
      </c>
      <c r="AN335" t="s">
        <v>12333</v>
      </c>
      <c r="AP335" t="s">
        <v>12093</v>
      </c>
      <c r="AQ335">
        <v>10000</v>
      </c>
      <c r="AR335" t="s">
        <v>4754</v>
      </c>
      <c r="AS335" t="s">
        <v>4754</v>
      </c>
    </row>
    <row r="336" spans="1:45" x14ac:dyDescent="0.15">
      <c r="A336" t="s">
        <v>3314</v>
      </c>
      <c r="B336" s="9">
        <v>45827</v>
      </c>
      <c r="C336" t="s">
        <v>4146</v>
      </c>
      <c r="D336" t="s">
        <v>201</v>
      </c>
      <c r="E336" t="s">
        <v>200</v>
      </c>
      <c r="F336">
        <v>219968</v>
      </c>
      <c r="G336" t="s">
        <v>3315</v>
      </c>
      <c r="H336">
        <v>0.27</v>
      </c>
      <c r="I336">
        <v>59391.360000000001</v>
      </c>
      <c r="J336" t="s">
        <v>50</v>
      </c>
      <c r="K336" t="s">
        <v>3314</v>
      </c>
      <c r="L336" t="s">
        <v>925</v>
      </c>
      <c r="M336" t="s">
        <v>10575</v>
      </c>
      <c r="N336" t="s">
        <v>10578</v>
      </c>
      <c r="O336" t="s">
        <v>10416</v>
      </c>
      <c r="P336" t="s">
        <v>10417</v>
      </c>
      <c r="Q336">
        <v>6</v>
      </c>
      <c r="R336" t="s">
        <v>10381</v>
      </c>
      <c r="S336" t="s">
        <v>10415</v>
      </c>
      <c r="T336" t="s">
        <v>12334</v>
      </c>
      <c r="U336" t="s">
        <v>12335</v>
      </c>
      <c r="V336" t="s">
        <v>10722</v>
      </c>
      <c r="W336" t="s">
        <v>3352</v>
      </c>
      <c r="AA336" t="s">
        <v>3321</v>
      </c>
      <c r="AB336" t="s">
        <v>10387</v>
      </c>
      <c r="AC336">
        <v>1</v>
      </c>
      <c r="AD336" t="s">
        <v>11976</v>
      </c>
      <c r="AE336">
        <v>0.13</v>
      </c>
      <c r="AF336">
        <v>52558.73</v>
      </c>
      <c r="AG336">
        <v>6832.63</v>
      </c>
      <c r="AH336">
        <v>52558.73</v>
      </c>
      <c r="AI336">
        <v>6832.63</v>
      </c>
      <c r="AJ336">
        <v>59391.360000000001</v>
      </c>
      <c r="AK336">
        <v>35858.74</v>
      </c>
      <c r="AL336">
        <v>16699.990000000002</v>
      </c>
      <c r="AM336">
        <v>0.31773960291658498</v>
      </c>
      <c r="AN336" t="s">
        <v>10723</v>
      </c>
      <c r="AP336" t="s">
        <v>12093</v>
      </c>
      <c r="AQ336">
        <v>219968</v>
      </c>
      <c r="AR336" t="s">
        <v>3774</v>
      </c>
      <c r="AS336" t="s">
        <v>3774</v>
      </c>
    </row>
    <row r="337" spans="1:45" x14ac:dyDescent="0.15">
      <c r="A337" t="s">
        <v>3314</v>
      </c>
      <c r="B337" s="9">
        <v>45827</v>
      </c>
      <c r="C337" t="s">
        <v>4758</v>
      </c>
      <c r="D337" t="s">
        <v>193</v>
      </c>
      <c r="E337" t="s">
        <v>173</v>
      </c>
      <c r="F337">
        <v>8796</v>
      </c>
      <c r="G337" t="s">
        <v>3315</v>
      </c>
      <c r="H337">
        <v>0.24</v>
      </c>
      <c r="I337">
        <v>2111.04</v>
      </c>
      <c r="J337" t="s">
        <v>50</v>
      </c>
      <c r="K337" t="s">
        <v>3314</v>
      </c>
      <c r="L337" t="s">
        <v>925</v>
      </c>
      <c r="M337" t="s">
        <v>10575</v>
      </c>
      <c r="N337" t="s">
        <v>10578</v>
      </c>
      <c r="O337" t="s">
        <v>10416</v>
      </c>
      <c r="P337" t="s">
        <v>10417</v>
      </c>
      <c r="Q337">
        <v>6</v>
      </c>
      <c r="R337" t="s">
        <v>10381</v>
      </c>
      <c r="S337" t="s">
        <v>10415</v>
      </c>
      <c r="T337" t="s">
        <v>12334</v>
      </c>
      <c r="U337" t="s">
        <v>12336</v>
      </c>
      <c r="V337" t="s">
        <v>10625</v>
      </c>
      <c r="W337" t="s">
        <v>3352</v>
      </c>
      <c r="AA337" t="s">
        <v>3321</v>
      </c>
      <c r="AB337" t="s">
        <v>10387</v>
      </c>
      <c r="AC337">
        <v>1</v>
      </c>
      <c r="AD337" t="s">
        <v>11976</v>
      </c>
      <c r="AE337">
        <v>0.13</v>
      </c>
      <c r="AF337">
        <v>1868.18</v>
      </c>
      <c r="AG337">
        <v>242.86</v>
      </c>
      <c r="AH337">
        <v>1868.18</v>
      </c>
      <c r="AI337">
        <v>242.86</v>
      </c>
      <c r="AJ337">
        <v>2111.04</v>
      </c>
      <c r="AK337">
        <v>0</v>
      </c>
      <c r="AL337">
        <v>1868.18</v>
      </c>
      <c r="AM337">
        <v>1</v>
      </c>
      <c r="AN337" t="s">
        <v>10626</v>
      </c>
      <c r="AP337" t="s">
        <v>12093</v>
      </c>
      <c r="AQ337">
        <v>8796</v>
      </c>
      <c r="AR337" t="s">
        <v>3816</v>
      </c>
      <c r="AS337" t="s">
        <v>3816</v>
      </c>
    </row>
    <row r="338" spans="1:45" x14ac:dyDescent="0.15">
      <c r="A338" t="s">
        <v>3314</v>
      </c>
      <c r="B338" s="9">
        <v>45827</v>
      </c>
      <c r="C338" t="s">
        <v>4758</v>
      </c>
      <c r="D338" t="s">
        <v>193</v>
      </c>
      <c r="E338" t="s">
        <v>173</v>
      </c>
      <c r="F338">
        <v>244911</v>
      </c>
      <c r="G338" t="s">
        <v>3315</v>
      </c>
      <c r="H338">
        <v>0.24</v>
      </c>
      <c r="I338">
        <v>58778.64</v>
      </c>
      <c r="J338" t="s">
        <v>50</v>
      </c>
      <c r="K338" t="s">
        <v>3314</v>
      </c>
      <c r="L338" t="s">
        <v>925</v>
      </c>
      <c r="M338" t="s">
        <v>10575</v>
      </c>
      <c r="N338" t="s">
        <v>10578</v>
      </c>
      <c r="O338" t="s">
        <v>10416</v>
      </c>
      <c r="P338" t="s">
        <v>10417</v>
      </c>
      <c r="Q338">
        <v>6</v>
      </c>
      <c r="R338" t="s">
        <v>10381</v>
      </c>
      <c r="S338" t="s">
        <v>10415</v>
      </c>
      <c r="T338" t="s">
        <v>12334</v>
      </c>
      <c r="U338" t="s">
        <v>12336</v>
      </c>
      <c r="V338" t="s">
        <v>10625</v>
      </c>
      <c r="W338" t="s">
        <v>3352</v>
      </c>
      <c r="AA338" t="s">
        <v>3321</v>
      </c>
      <c r="AB338" t="s">
        <v>10387</v>
      </c>
      <c r="AC338">
        <v>1</v>
      </c>
      <c r="AD338" t="s">
        <v>11976</v>
      </c>
      <c r="AE338">
        <v>0.13</v>
      </c>
      <c r="AF338">
        <v>52016.49</v>
      </c>
      <c r="AG338">
        <v>6762.15</v>
      </c>
      <c r="AH338">
        <v>52016.49</v>
      </c>
      <c r="AI338">
        <v>6762.15</v>
      </c>
      <c r="AJ338">
        <v>58778.64</v>
      </c>
      <c r="AK338">
        <v>0</v>
      </c>
      <c r="AL338">
        <v>52016.49</v>
      </c>
      <c r="AM338">
        <v>1</v>
      </c>
      <c r="AN338" t="s">
        <v>10626</v>
      </c>
      <c r="AP338" t="s">
        <v>12093</v>
      </c>
      <c r="AQ338">
        <v>244911</v>
      </c>
      <c r="AR338" t="s">
        <v>3808</v>
      </c>
      <c r="AS338" t="s">
        <v>3808</v>
      </c>
    </row>
    <row r="339" spans="1:45" x14ac:dyDescent="0.15">
      <c r="A339" t="s">
        <v>3314</v>
      </c>
      <c r="B339" s="9">
        <v>45827</v>
      </c>
      <c r="C339" t="s">
        <v>4758</v>
      </c>
      <c r="D339" t="s">
        <v>193</v>
      </c>
      <c r="E339" t="s">
        <v>173</v>
      </c>
      <c r="F339">
        <v>221798</v>
      </c>
      <c r="G339" t="s">
        <v>3315</v>
      </c>
      <c r="H339">
        <v>0.24</v>
      </c>
      <c r="I339">
        <v>53231.519999999997</v>
      </c>
      <c r="J339" t="s">
        <v>50</v>
      </c>
      <c r="K339" t="s">
        <v>3314</v>
      </c>
      <c r="L339" t="s">
        <v>925</v>
      </c>
      <c r="M339" t="s">
        <v>10575</v>
      </c>
      <c r="N339" t="s">
        <v>10578</v>
      </c>
      <c r="O339" t="s">
        <v>10416</v>
      </c>
      <c r="P339" t="s">
        <v>10417</v>
      </c>
      <c r="Q339">
        <v>6</v>
      </c>
      <c r="R339" t="s">
        <v>10381</v>
      </c>
      <c r="S339" t="s">
        <v>10415</v>
      </c>
      <c r="T339" t="s">
        <v>12334</v>
      </c>
      <c r="U339" t="s">
        <v>12336</v>
      </c>
      <c r="V339" t="s">
        <v>10625</v>
      </c>
      <c r="W339" t="s">
        <v>3352</v>
      </c>
      <c r="AA339" t="s">
        <v>3321</v>
      </c>
      <c r="AB339" t="s">
        <v>10387</v>
      </c>
      <c r="AC339">
        <v>1</v>
      </c>
      <c r="AD339" t="s">
        <v>11976</v>
      </c>
      <c r="AE339">
        <v>0.13</v>
      </c>
      <c r="AF339">
        <v>47107.54</v>
      </c>
      <c r="AG339">
        <v>6123.98</v>
      </c>
      <c r="AH339">
        <v>47107.54</v>
      </c>
      <c r="AI339">
        <v>6123.98</v>
      </c>
      <c r="AJ339">
        <v>53231.519999999997</v>
      </c>
      <c r="AK339">
        <v>0</v>
      </c>
      <c r="AL339">
        <v>47107.54</v>
      </c>
      <c r="AM339">
        <v>1</v>
      </c>
      <c r="AN339" t="s">
        <v>10626</v>
      </c>
      <c r="AP339" t="s">
        <v>12093</v>
      </c>
      <c r="AQ339">
        <v>221798</v>
      </c>
      <c r="AR339" t="s">
        <v>3836</v>
      </c>
      <c r="AS339" t="s">
        <v>3836</v>
      </c>
    </row>
    <row r="340" spans="1:45" x14ac:dyDescent="0.15">
      <c r="A340" t="s">
        <v>3314</v>
      </c>
      <c r="B340" s="9">
        <v>45827</v>
      </c>
      <c r="C340" t="s">
        <v>4869</v>
      </c>
      <c r="D340" t="s">
        <v>210</v>
      </c>
      <c r="E340" t="s">
        <v>108</v>
      </c>
      <c r="F340">
        <v>243389</v>
      </c>
      <c r="G340" t="s">
        <v>3315</v>
      </c>
      <c r="H340">
        <v>0.24</v>
      </c>
      <c r="I340">
        <v>58413.36</v>
      </c>
      <c r="J340" t="s">
        <v>50</v>
      </c>
      <c r="K340" t="s">
        <v>3314</v>
      </c>
      <c r="L340" t="s">
        <v>925</v>
      </c>
      <c r="M340" t="s">
        <v>10575</v>
      </c>
      <c r="N340" t="s">
        <v>10578</v>
      </c>
      <c r="O340" t="s">
        <v>10416</v>
      </c>
      <c r="P340" t="s">
        <v>10417</v>
      </c>
      <c r="Q340">
        <v>6</v>
      </c>
      <c r="R340" t="s">
        <v>10381</v>
      </c>
      <c r="S340" t="s">
        <v>10415</v>
      </c>
      <c r="T340" t="s">
        <v>12334</v>
      </c>
      <c r="U340" t="s">
        <v>12337</v>
      </c>
      <c r="V340" t="s">
        <v>10625</v>
      </c>
      <c r="W340" t="s">
        <v>3352</v>
      </c>
      <c r="AA340" t="s">
        <v>3321</v>
      </c>
      <c r="AB340" t="s">
        <v>10387</v>
      </c>
      <c r="AC340">
        <v>1</v>
      </c>
      <c r="AD340" t="s">
        <v>11976</v>
      </c>
      <c r="AE340">
        <v>0.13</v>
      </c>
      <c r="AF340">
        <v>51693.24</v>
      </c>
      <c r="AG340">
        <v>6720.12</v>
      </c>
      <c r="AH340">
        <v>51693.24</v>
      </c>
      <c r="AI340">
        <v>6720.12</v>
      </c>
      <c r="AJ340">
        <v>58413.36</v>
      </c>
      <c r="AK340">
        <v>0</v>
      </c>
      <c r="AL340">
        <v>51693.24</v>
      </c>
      <c r="AM340">
        <v>1</v>
      </c>
      <c r="AN340" t="s">
        <v>10626</v>
      </c>
      <c r="AP340" t="s">
        <v>12093</v>
      </c>
      <c r="AQ340">
        <v>243389</v>
      </c>
      <c r="AR340" t="s">
        <v>3824</v>
      </c>
      <c r="AS340" t="s">
        <v>3824</v>
      </c>
    </row>
    <row r="341" spans="1:45" x14ac:dyDescent="0.15">
      <c r="A341" t="s">
        <v>3314</v>
      </c>
      <c r="B341" s="9">
        <v>45827</v>
      </c>
      <c r="C341" t="s">
        <v>4869</v>
      </c>
      <c r="D341" t="s">
        <v>210</v>
      </c>
      <c r="E341" t="s">
        <v>108</v>
      </c>
      <c r="F341">
        <v>244741</v>
      </c>
      <c r="G341" t="s">
        <v>3315</v>
      </c>
      <c r="H341">
        <v>0.24</v>
      </c>
      <c r="I341">
        <v>58737.84</v>
      </c>
      <c r="J341" t="s">
        <v>50</v>
      </c>
      <c r="K341" t="s">
        <v>3314</v>
      </c>
      <c r="L341" t="s">
        <v>925</v>
      </c>
      <c r="M341" t="s">
        <v>10575</v>
      </c>
      <c r="N341" t="s">
        <v>10578</v>
      </c>
      <c r="O341" t="s">
        <v>10416</v>
      </c>
      <c r="P341" t="s">
        <v>10417</v>
      </c>
      <c r="Q341">
        <v>6</v>
      </c>
      <c r="R341" t="s">
        <v>10381</v>
      </c>
      <c r="S341" t="s">
        <v>10415</v>
      </c>
      <c r="T341" t="s">
        <v>12334</v>
      </c>
      <c r="U341" t="s">
        <v>12337</v>
      </c>
      <c r="V341" t="s">
        <v>10625</v>
      </c>
      <c r="W341" t="s">
        <v>3352</v>
      </c>
      <c r="AA341" t="s">
        <v>3321</v>
      </c>
      <c r="AB341" t="s">
        <v>10387</v>
      </c>
      <c r="AC341">
        <v>1</v>
      </c>
      <c r="AD341" t="s">
        <v>11976</v>
      </c>
      <c r="AE341">
        <v>0.13</v>
      </c>
      <c r="AF341">
        <v>51980.39</v>
      </c>
      <c r="AG341">
        <v>6757.45</v>
      </c>
      <c r="AH341">
        <v>51980.39</v>
      </c>
      <c r="AI341">
        <v>6757.45</v>
      </c>
      <c r="AJ341">
        <v>58737.84</v>
      </c>
      <c r="AK341">
        <v>0</v>
      </c>
      <c r="AL341">
        <v>51980.39</v>
      </c>
      <c r="AM341">
        <v>1</v>
      </c>
      <c r="AN341" t="s">
        <v>10626</v>
      </c>
      <c r="AP341" t="s">
        <v>12093</v>
      </c>
      <c r="AQ341">
        <v>244741</v>
      </c>
      <c r="AR341" t="s">
        <v>3813</v>
      </c>
      <c r="AS341" t="s">
        <v>3813</v>
      </c>
    </row>
    <row r="342" spans="1:45" x14ac:dyDescent="0.15">
      <c r="A342" t="s">
        <v>3314</v>
      </c>
      <c r="B342" s="9">
        <v>45827</v>
      </c>
      <c r="C342" t="s">
        <v>4869</v>
      </c>
      <c r="D342" t="s">
        <v>210</v>
      </c>
      <c r="E342" t="s">
        <v>108</v>
      </c>
      <c r="F342">
        <v>244077</v>
      </c>
      <c r="G342" t="s">
        <v>3315</v>
      </c>
      <c r="H342">
        <v>0.24</v>
      </c>
      <c r="I342">
        <v>58578.48</v>
      </c>
      <c r="J342" t="s">
        <v>50</v>
      </c>
      <c r="K342" t="s">
        <v>3314</v>
      </c>
      <c r="L342" t="s">
        <v>925</v>
      </c>
      <c r="M342" t="s">
        <v>10575</v>
      </c>
      <c r="N342" t="s">
        <v>10578</v>
      </c>
      <c r="O342" t="s">
        <v>10416</v>
      </c>
      <c r="P342" t="s">
        <v>10417</v>
      </c>
      <c r="Q342">
        <v>6</v>
      </c>
      <c r="R342" t="s">
        <v>10381</v>
      </c>
      <c r="S342" t="s">
        <v>10415</v>
      </c>
      <c r="T342" t="s">
        <v>12334</v>
      </c>
      <c r="U342" t="s">
        <v>12337</v>
      </c>
      <c r="V342" t="s">
        <v>10625</v>
      </c>
      <c r="W342" t="s">
        <v>3352</v>
      </c>
      <c r="AA342" t="s">
        <v>3321</v>
      </c>
      <c r="AB342" t="s">
        <v>10387</v>
      </c>
      <c r="AC342">
        <v>1</v>
      </c>
      <c r="AD342" t="s">
        <v>11976</v>
      </c>
      <c r="AE342">
        <v>0.13</v>
      </c>
      <c r="AF342">
        <v>51839.360000000001</v>
      </c>
      <c r="AG342">
        <v>6739.12</v>
      </c>
      <c r="AH342">
        <v>51839.360000000001</v>
      </c>
      <c r="AI342">
        <v>6739.12</v>
      </c>
      <c r="AJ342">
        <v>58578.48</v>
      </c>
      <c r="AK342">
        <v>0</v>
      </c>
      <c r="AL342">
        <v>51839.360000000001</v>
      </c>
      <c r="AM342">
        <v>1</v>
      </c>
      <c r="AN342" t="s">
        <v>10626</v>
      </c>
      <c r="AP342" t="s">
        <v>12093</v>
      </c>
      <c r="AQ342">
        <v>244077</v>
      </c>
      <c r="AR342" t="s">
        <v>3821</v>
      </c>
      <c r="AS342" t="s">
        <v>3821</v>
      </c>
    </row>
    <row r="343" spans="1:45" x14ac:dyDescent="0.15">
      <c r="A343" t="s">
        <v>3314</v>
      </c>
      <c r="B343" s="9">
        <v>45827</v>
      </c>
      <c r="C343" t="s">
        <v>2574</v>
      </c>
      <c r="D343" t="s">
        <v>330</v>
      </c>
      <c r="E343" t="s">
        <v>329</v>
      </c>
      <c r="F343">
        <v>12000</v>
      </c>
      <c r="G343" t="s">
        <v>3315</v>
      </c>
      <c r="H343">
        <v>0.42</v>
      </c>
      <c r="I343">
        <v>5040</v>
      </c>
      <c r="J343" t="s">
        <v>50</v>
      </c>
      <c r="K343" t="s">
        <v>3314</v>
      </c>
      <c r="L343" t="s">
        <v>925</v>
      </c>
      <c r="M343" t="s">
        <v>10575</v>
      </c>
      <c r="N343" t="s">
        <v>10578</v>
      </c>
      <c r="O343" t="s">
        <v>10416</v>
      </c>
      <c r="P343" t="s">
        <v>10417</v>
      </c>
      <c r="Q343">
        <v>6</v>
      </c>
      <c r="R343" t="s">
        <v>10381</v>
      </c>
      <c r="S343" t="s">
        <v>10415</v>
      </c>
      <c r="T343" t="s">
        <v>12338</v>
      </c>
      <c r="U343" t="s">
        <v>12339</v>
      </c>
      <c r="V343" t="s">
        <v>12340</v>
      </c>
      <c r="W343" t="s">
        <v>3352</v>
      </c>
      <c r="AA343" t="s">
        <v>3321</v>
      </c>
      <c r="AB343" t="s">
        <v>10387</v>
      </c>
      <c r="AC343">
        <v>1</v>
      </c>
      <c r="AD343" t="s">
        <v>11976</v>
      </c>
      <c r="AE343">
        <v>0.13</v>
      </c>
      <c r="AF343">
        <v>4460.18</v>
      </c>
      <c r="AG343">
        <v>579.82000000000005</v>
      </c>
      <c r="AH343">
        <v>4460.18</v>
      </c>
      <c r="AI343">
        <v>579.82000000000005</v>
      </c>
      <c r="AJ343">
        <v>5040</v>
      </c>
      <c r="AK343">
        <v>2102.91</v>
      </c>
      <c r="AL343">
        <v>2357.27</v>
      </c>
      <c r="AM343">
        <v>0.52851454425606104</v>
      </c>
      <c r="AN343" t="s">
        <v>12341</v>
      </c>
      <c r="AP343" t="s">
        <v>12093</v>
      </c>
      <c r="AQ343">
        <v>12000</v>
      </c>
      <c r="AR343" t="s">
        <v>2572</v>
      </c>
      <c r="AS343" t="s">
        <v>2572</v>
      </c>
    </row>
    <row r="344" spans="1:45" x14ac:dyDescent="0.15">
      <c r="A344" t="s">
        <v>3314</v>
      </c>
      <c r="B344" s="9">
        <v>45827</v>
      </c>
      <c r="C344" t="s">
        <v>2574</v>
      </c>
      <c r="D344" t="s">
        <v>330</v>
      </c>
      <c r="E344" t="s">
        <v>329</v>
      </c>
      <c r="F344">
        <v>18000</v>
      </c>
      <c r="G344" t="s">
        <v>3315</v>
      </c>
      <c r="H344">
        <v>0.42</v>
      </c>
      <c r="I344">
        <v>7560</v>
      </c>
      <c r="J344" t="s">
        <v>50</v>
      </c>
      <c r="K344" t="s">
        <v>3314</v>
      </c>
      <c r="L344" t="s">
        <v>925</v>
      </c>
      <c r="M344" t="s">
        <v>10575</v>
      </c>
      <c r="N344" t="s">
        <v>10578</v>
      </c>
      <c r="O344" t="s">
        <v>10416</v>
      </c>
      <c r="P344" t="s">
        <v>10417</v>
      </c>
      <c r="Q344">
        <v>6</v>
      </c>
      <c r="R344" t="s">
        <v>10381</v>
      </c>
      <c r="S344" t="s">
        <v>10415</v>
      </c>
      <c r="T344" t="s">
        <v>12338</v>
      </c>
      <c r="U344" t="s">
        <v>12339</v>
      </c>
      <c r="V344" t="s">
        <v>12340</v>
      </c>
      <c r="W344" t="s">
        <v>3352</v>
      </c>
      <c r="AA344" t="s">
        <v>3321</v>
      </c>
      <c r="AB344" t="s">
        <v>10387</v>
      </c>
      <c r="AC344">
        <v>1</v>
      </c>
      <c r="AD344" t="s">
        <v>11976</v>
      </c>
      <c r="AE344">
        <v>0.13</v>
      </c>
      <c r="AF344">
        <v>6690.26</v>
      </c>
      <c r="AG344">
        <v>869.74</v>
      </c>
      <c r="AH344">
        <v>6690.26</v>
      </c>
      <c r="AI344">
        <v>869.74</v>
      </c>
      <c r="AJ344">
        <v>7560</v>
      </c>
      <c r="AK344">
        <v>3154.38</v>
      </c>
      <c r="AL344">
        <v>3535.88</v>
      </c>
      <c r="AM344">
        <v>0.52851159745660103</v>
      </c>
      <c r="AN344" t="s">
        <v>12341</v>
      </c>
      <c r="AP344" t="s">
        <v>12093</v>
      </c>
      <c r="AQ344">
        <v>18000</v>
      </c>
      <c r="AR344" t="s">
        <v>2572</v>
      </c>
      <c r="AS344" t="s">
        <v>2572</v>
      </c>
    </row>
    <row r="345" spans="1:45" x14ac:dyDescent="0.15">
      <c r="A345" t="s">
        <v>3314</v>
      </c>
      <c r="B345" s="9">
        <v>45826</v>
      </c>
      <c r="C345" t="s">
        <v>3116</v>
      </c>
      <c r="D345" t="s">
        <v>3117</v>
      </c>
      <c r="E345" t="s">
        <v>3109</v>
      </c>
      <c r="F345">
        <v>15000</v>
      </c>
      <c r="G345" t="s">
        <v>3315</v>
      </c>
      <c r="H345">
        <v>0.47499999999999998</v>
      </c>
      <c r="I345">
        <v>7125</v>
      </c>
      <c r="J345" t="s">
        <v>50</v>
      </c>
      <c r="K345" t="s">
        <v>3314</v>
      </c>
      <c r="L345" t="s">
        <v>925</v>
      </c>
      <c r="M345" t="s">
        <v>10916</v>
      </c>
      <c r="N345" t="s">
        <v>10919</v>
      </c>
      <c r="O345" t="s">
        <v>10900</v>
      </c>
      <c r="P345" t="s">
        <v>10901</v>
      </c>
      <c r="Q345">
        <v>61</v>
      </c>
      <c r="R345" t="s">
        <v>10381</v>
      </c>
      <c r="S345" t="s">
        <v>10551</v>
      </c>
      <c r="T345" t="s">
        <v>12342</v>
      </c>
      <c r="U345" t="s">
        <v>12343</v>
      </c>
      <c r="V345" t="s">
        <v>10917</v>
      </c>
      <c r="W345" t="s">
        <v>3352</v>
      </c>
      <c r="AA345" t="s">
        <v>3321</v>
      </c>
      <c r="AB345" t="s">
        <v>10387</v>
      </c>
      <c r="AC345">
        <v>1</v>
      </c>
      <c r="AD345" t="s">
        <v>11976</v>
      </c>
      <c r="AE345">
        <v>0.13</v>
      </c>
      <c r="AF345">
        <v>6305.31</v>
      </c>
      <c r="AG345">
        <v>819.69</v>
      </c>
      <c r="AH345">
        <v>6305.31</v>
      </c>
      <c r="AI345">
        <v>819.69</v>
      </c>
      <c r="AJ345">
        <v>7125</v>
      </c>
      <c r="AK345">
        <v>2949.95</v>
      </c>
      <c r="AL345">
        <v>3355.36</v>
      </c>
      <c r="AM345">
        <v>0.53214830040077299</v>
      </c>
      <c r="AN345" t="s">
        <v>10918</v>
      </c>
      <c r="AP345" t="s">
        <v>12093</v>
      </c>
      <c r="AQ345">
        <v>15000</v>
      </c>
      <c r="AR345" t="s">
        <v>8118</v>
      </c>
      <c r="AS345" t="s">
        <v>8118</v>
      </c>
    </row>
    <row r="346" spans="1:45" x14ac:dyDescent="0.15">
      <c r="A346" t="s">
        <v>3314</v>
      </c>
      <c r="B346" s="9">
        <v>45826</v>
      </c>
      <c r="C346" t="s">
        <v>3116</v>
      </c>
      <c r="D346" t="s">
        <v>3117</v>
      </c>
      <c r="E346" t="s">
        <v>3109</v>
      </c>
      <c r="F346">
        <v>12000</v>
      </c>
      <c r="G346" t="s">
        <v>3315</v>
      </c>
      <c r="H346">
        <v>0.47499999999999998</v>
      </c>
      <c r="I346">
        <v>5700</v>
      </c>
      <c r="J346" t="s">
        <v>50</v>
      </c>
      <c r="K346" t="s">
        <v>3314</v>
      </c>
      <c r="L346" t="s">
        <v>925</v>
      </c>
      <c r="M346" t="s">
        <v>10916</v>
      </c>
      <c r="N346" t="s">
        <v>10919</v>
      </c>
      <c r="O346" t="s">
        <v>10900</v>
      </c>
      <c r="P346" t="s">
        <v>10901</v>
      </c>
      <c r="Q346">
        <v>61</v>
      </c>
      <c r="R346" t="s">
        <v>10381</v>
      </c>
      <c r="S346" t="s">
        <v>10551</v>
      </c>
      <c r="T346" t="s">
        <v>12342</v>
      </c>
      <c r="U346" t="s">
        <v>12343</v>
      </c>
      <c r="V346" t="s">
        <v>12344</v>
      </c>
      <c r="W346" t="s">
        <v>3352</v>
      </c>
      <c r="AA346" t="s">
        <v>3321</v>
      </c>
      <c r="AB346" t="s">
        <v>10387</v>
      </c>
      <c r="AC346">
        <v>1</v>
      </c>
      <c r="AD346" t="s">
        <v>11976</v>
      </c>
      <c r="AE346">
        <v>0.13</v>
      </c>
      <c r="AF346">
        <v>5044.25</v>
      </c>
      <c r="AG346">
        <v>655.75</v>
      </c>
      <c r="AH346">
        <v>5044.25</v>
      </c>
      <c r="AI346">
        <v>655.75</v>
      </c>
      <c r="AJ346">
        <v>5700</v>
      </c>
      <c r="AK346">
        <v>2359.9299999999998</v>
      </c>
      <c r="AL346">
        <v>2684.32</v>
      </c>
      <c r="AM346">
        <v>0.53215443326559897</v>
      </c>
      <c r="AN346" t="s">
        <v>12345</v>
      </c>
      <c r="AP346" t="s">
        <v>12093</v>
      </c>
      <c r="AQ346">
        <v>12000</v>
      </c>
      <c r="AR346" t="s">
        <v>8118</v>
      </c>
      <c r="AS346" t="s">
        <v>8118</v>
      </c>
    </row>
    <row r="347" spans="1:45" x14ac:dyDescent="0.15">
      <c r="A347" t="s">
        <v>3314</v>
      </c>
      <c r="B347" s="9">
        <v>45826</v>
      </c>
      <c r="C347" t="s">
        <v>2510</v>
      </c>
      <c r="D347" t="s">
        <v>2511</v>
      </c>
      <c r="E347" t="s">
        <v>293</v>
      </c>
      <c r="F347">
        <v>21000</v>
      </c>
      <c r="G347" t="s">
        <v>3315</v>
      </c>
      <c r="H347">
        <v>0.47499999999999998</v>
      </c>
      <c r="I347">
        <v>9975</v>
      </c>
      <c r="J347" t="s">
        <v>50</v>
      </c>
      <c r="K347" t="s">
        <v>3314</v>
      </c>
      <c r="L347" t="s">
        <v>925</v>
      </c>
      <c r="M347" t="s">
        <v>10916</v>
      </c>
      <c r="N347" t="s">
        <v>10919</v>
      </c>
      <c r="O347" t="s">
        <v>10900</v>
      </c>
      <c r="P347" t="s">
        <v>10901</v>
      </c>
      <c r="Q347">
        <v>61</v>
      </c>
      <c r="R347" t="s">
        <v>10381</v>
      </c>
      <c r="S347" t="s">
        <v>10551</v>
      </c>
      <c r="T347" t="s">
        <v>12342</v>
      </c>
      <c r="U347" t="s">
        <v>12343</v>
      </c>
      <c r="V347" t="s">
        <v>10917</v>
      </c>
      <c r="W347" t="s">
        <v>3352</v>
      </c>
      <c r="AA347" t="s">
        <v>3321</v>
      </c>
      <c r="AB347" t="s">
        <v>10387</v>
      </c>
      <c r="AC347">
        <v>1</v>
      </c>
      <c r="AD347" t="s">
        <v>11976</v>
      </c>
      <c r="AE347">
        <v>0.13</v>
      </c>
      <c r="AF347">
        <v>8827.43</v>
      </c>
      <c r="AG347">
        <v>1147.57</v>
      </c>
      <c r="AH347">
        <v>8827.43</v>
      </c>
      <c r="AI347">
        <v>1147.57</v>
      </c>
      <c r="AJ347">
        <v>9975</v>
      </c>
      <c r="AK347">
        <v>3678.31</v>
      </c>
      <c r="AL347">
        <v>5149.12</v>
      </c>
      <c r="AM347">
        <v>0.58330907183630998</v>
      </c>
      <c r="AN347" t="s">
        <v>10918</v>
      </c>
      <c r="AP347" t="s">
        <v>12093</v>
      </c>
      <c r="AQ347">
        <v>21000</v>
      </c>
      <c r="AR347" t="s">
        <v>2781</v>
      </c>
      <c r="AS347" t="s">
        <v>2781</v>
      </c>
    </row>
    <row r="348" spans="1:45" x14ac:dyDescent="0.15">
      <c r="A348" t="s">
        <v>3314</v>
      </c>
      <c r="B348" s="9">
        <v>45826</v>
      </c>
      <c r="C348" t="s">
        <v>1860</v>
      </c>
      <c r="D348" t="s">
        <v>228</v>
      </c>
      <c r="E348" t="s">
        <v>227</v>
      </c>
      <c r="F348">
        <v>3000</v>
      </c>
      <c r="G348" t="s">
        <v>3315</v>
      </c>
      <c r="H348">
        <v>0.42</v>
      </c>
      <c r="I348">
        <v>1260</v>
      </c>
      <c r="J348" t="s">
        <v>50</v>
      </c>
      <c r="K348" t="s">
        <v>3314</v>
      </c>
      <c r="L348" t="s">
        <v>925</v>
      </c>
      <c r="M348" t="s">
        <v>12346</v>
      </c>
      <c r="N348" t="s">
        <v>12347</v>
      </c>
      <c r="O348" t="s">
        <v>10717</v>
      </c>
      <c r="P348" t="s">
        <v>10718</v>
      </c>
      <c r="Q348">
        <v>6</v>
      </c>
      <c r="R348" t="s">
        <v>10381</v>
      </c>
      <c r="S348" t="s">
        <v>10415</v>
      </c>
      <c r="T348" t="s">
        <v>12348</v>
      </c>
      <c r="U348" t="s">
        <v>12349</v>
      </c>
      <c r="V348" t="s">
        <v>12350</v>
      </c>
      <c r="W348" t="s">
        <v>3352</v>
      </c>
      <c r="AA348" t="s">
        <v>3321</v>
      </c>
      <c r="AB348" t="s">
        <v>10387</v>
      </c>
      <c r="AC348">
        <v>1</v>
      </c>
      <c r="AD348" t="s">
        <v>11976</v>
      </c>
      <c r="AE348">
        <v>0.13</v>
      </c>
      <c r="AF348">
        <v>1115.04</v>
      </c>
      <c r="AG348">
        <v>144.96</v>
      </c>
      <c r="AH348">
        <v>1115.04</v>
      </c>
      <c r="AI348">
        <v>144.96</v>
      </c>
      <c r="AJ348">
        <v>1260</v>
      </c>
      <c r="AK348">
        <v>269.69</v>
      </c>
      <c r="AL348">
        <v>845.35</v>
      </c>
      <c r="AM348">
        <v>0.75813423733677698</v>
      </c>
      <c r="AN348" t="s">
        <v>12351</v>
      </c>
      <c r="AP348" t="s">
        <v>12093</v>
      </c>
      <c r="AQ348">
        <v>3000</v>
      </c>
      <c r="AR348" t="s">
        <v>2950</v>
      </c>
      <c r="AS348" t="s">
        <v>2950</v>
      </c>
    </row>
    <row r="349" spans="1:45" x14ac:dyDescent="0.15">
      <c r="A349" t="s">
        <v>3314</v>
      </c>
      <c r="B349" s="9">
        <v>45826</v>
      </c>
      <c r="C349" t="s">
        <v>2869</v>
      </c>
      <c r="D349" t="s">
        <v>554</v>
      </c>
      <c r="E349" t="s">
        <v>553</v>
      </c>
      <c r="F349">
        <v>3000</v>
      </c>
      <c r="G349" t="s">
        <v>3315</v>
      </c>
      <c r="H349">
        <v>0.51</v>
      </c>
      <c r="I349">
        <v>1530</v>
      </c>
      <c r="J349" t="s">
        <v>50</v>
      </c>
      <c r="K349" t="s">
        <v>3314</v>
      </c>
      <c r="L349" t="s">
        <v>925</v>
      </c>
      <c r="M349" t="s">
        <v>12346</v>
      </c>
      <c r="N349" t="s">
        <v>12347</v>
      </c>
      <c r="O349" t="s">
        <v>10717</v>
      </c>
      <c r="P349" t="s">
        <v>10718</v>
      </c>
      <c r="Q349">
        <v>6</v>
      </c>
      <c r="R349" t="s">
        <v>10381</v>
      </c>
      <c r="S349" t="s">
        <v>10415</v>
      </c>
      <c r="T349" t="s">
        <v>12348</v>
      </c>
      <c r="U349" t="s">
        <v>12352</v>
      </c>
      <c r="V349" t="s">
        <v>12350</v>
      </c>
      <c r="W349" t="s">
        <v>3352</v>
      </c>
      <c r="AA349" t="s">
        <v>3321</v>
      </c>
      <c r="AB349" t="s">
        <v>10387</v>
      </c>
      <c r="AC349">
        <v>1</v>
      </c>
      <c r="AD349" t="s">
        <v>11976</v>
      </c>
      <c r="AE349">
        <v>0.13</v>
      </c>
      <c r="AF349">
        <v>1353.98</v>
      </c>
      <c r="AG349">
        <v>176.02</v>
      </c>
      <c r="AH349">
        <v>1353.98</v>
      </c>
      <c r="AI349">
        <v>176.02</v>
      </c>
      <c r="AJ349">
        <v>1530</v>
      </c>
      <c r="AK349">
        <v>510.1</v>
      </c>
      <c r="AL349">
        <v>843.88</v>
      </c>
      <c r="AM349">
        <v>0.62325883691044204</v>
      </c>
      <c r="AN349" t="s">
        <v>12351</v>
      </c>
      <c r="AP349" t="s">
        <v>12093</v>
      </c>
      <c r="AQ349">
        <v>3000</v>
      </c>
      <c r="AR349" t="s">
        <v>2569</v>
      </c>
      <c r="AS349" t="s">
        <v>2569</v>
      </c>
    </row>
    <row r="350" spans="1:45" x14ac:dyDescent="0.15">
      <c r="A350" t="s">
        <v>3314</v>
      </c>
      <c r="B350" s="9">
        <v>45826</v>
      </c>
      <c r="C350" t="s">
        <v>1799</v>
      </c>
      <c r="D350" t="s">
        <v>265</v>
      </c>
      <c r="E350" t="s">
        <v>235</v>
      </c>
      <c r="F350">
        <v>42000</v>
      </c>
      <c r="G350" t="s">
        <v>3315</v>
      </c>
      <c r="H350">
        <v>0.28999999999999998</v>
      </c>
      <c r="I350">
        <v>12180</v>
      </c>
      <c r="J350" t="s">
        <v>50</v>
      </c>
      <c r="K350" t="s">
        <v>3314</v>
      </c>
      <c r="L350" t="s">
        <v>925</v>
      </c>
      <c r="M350" t="s">
        <v>10770</v>
      </c>
      <c r="N350" t="s">
        <v>10773</v>
      </c>
      <c r="O350" t="s">
        <v>10464</v>
      </c>
      <c r="P350" t="s">
        <v>10465</v>
      </c>
      <c r="Q350">
        <v>6</v>
      </c>
      <c r="R350" t="s">
        <v>10381</v>
      </c>
      <c r="S350" t="s">
        <v>10415</v>
      </c>
      <c r="T350" t="s">
        <v>12353</v>
      </c>
      <c r="U350" t="s">
        <v>12354</v>
      </c>
      <c r="V350" t="s">
        <v>10771</v>
      </c>
      <c r="W350" t="s">
        <v>3352</v>
      </c>
      <c r="AA350" t="s">
        <v>3321</v>
      </c>
      <c r="AB350" t="s">
        <v>10387</v>
      </c>
      <c r="AC350">
        <v>1</v>
      </c>
      <c r="AD350" t="s">
        <v>11976</v>
      </c>
      <c r="AE350">
        <v>0.13</v>
      </c>
      <c r="AF350">
        <v>10778.76</v>
      </c>
      <c r="AG350">
        <v>1401.24</v>
      </c>
      <c r="AH350">
        <v>10778.76</v>
      </c>
      <c r="AI350">
        <v>1401.24</v>
      </c>
      <c r="AJ350">
        <v>12180</v>
      </c>
      <c r="AK350">
        <v>7824.01</v>
      </c>
      <c r="AL350">
        <v>2954.75</v>
      </c>
      <c r="AM350">
        <v>0.27412707955275001</v>
      </c>
      <c r="AN350" t="s">
        <v>10772</v>
      </c>
      <c r="AP350" t="s">
        <v>12093</v>
      </c>
      <c r="AQ350">
        <v>42000</v>
      </c>
      <c r="AR350" t="s">
        <v>2499</v>
      </c>
      <c r="AS350" t="s">
        <v>2499</v>
      </c>
    </row>
    <row r="351" spans="1:45" x14ac:dyDescent="0.15">
      <c r="A351" t="s">
        <v>3314</v>
      </c>
      <c r="B351" s="9">
        <v>45826</v>
      </c>
      <c r="C351" t="s">
        <v>1799</v>
      </c>
      <c r="D351" t="s">
        <v>265</v>
      </c>
      <c r="E351" t="s">
        <v>235</v>
      </c>
      <c r="F351">
        <v>9000</v>
      </c>
      <c r="G351" t="s">
        <v>3315</v>
      </c>
      <c r="H351">
        <v>0.28999999999999998</v>
      </c>
      <c r="I351">
        <v>2610</v>
      </c>
      <c r="J351" t="s">
        <v>50</v>
      </c>
      <c r="K351" t="s">
        <v>3314</v>
      </c>
      <c r="L351" t="s">
        <v>925</v>
      </c>
      <c r="M351" t="s">
        <v>10770</v>
      </c>
      <c r="N351" t="s">
        <v>10773</v>
      </c>
      <c r="O351" t="s">
        <v>10464</v>
      </c>
      <c r="P351" t="s">
        <v>10465</v>
      </c>
      <c r="Q351">
        <v>6</v>
      </c>
      <c r="R351" t="s">
        <v>10381</v>
      </c>
      <c r="S351" t="s">
        <v>10415</v>
      </c>
      <c r="T351" t="s">
        <v>12353</v>
      </c>
      <c r="U351" t="s">
        <v>12354</v>
      </c>
      <c r="V351" t="s">
        <v>10771</v>
      </c>
      <c r="W351" t="s">
        <v>3352</v>
      </c>
      <c r="AA351" t="s">
        <v>3321</v>
      </c>
      <c r="AB351" t="s">
        <v>10387</v>
      </c>
      <c r="AC351">
        <v>1</v>
      </c>
      <c r="AD351" t="s">
        <v>11976</v>
      </c>
      <c r="AE351">
        <v>0.13</v>
      </c>
      <c r="AF351">
        <v>2309.73</v>
      </c>
      <c r="AG351">
        <v>300.27</v>
      </c>
      <c r="AH351">
        <v>2309.73</v>
      </c>
      <c r="AI351">
        <v>300.27</v>
      </c>
      <c r="AJ351">
        <v>2610</v>
      </c>
      <c r="AK351">
        <v>1676.58</v>
      </c>
      <c r="AL351">
        <v>633.15</v>
      </c>
      <c r="AM351">
        <v>0.27412294943564802</v>
      </c>
      <c r="AN351" t="s">
        <v>10772</v>
      </c>
      <c r="AP351" t="s">
        <v>12093</v>
      </c>
      <c r="AQ351">
        <v>9000</v>
      </c>
      <c r="AR351" t="s">
        <v>2638</v>
      </c>
      <c r="AS351" t="s">
        <v>2638</v>
      </c>
    </row>
    <row r="352" spans="1:45" x14ac:dyDescent="0.15">
      <c r="A352" t="s">
        <v>3314</v>
      </c>
      <c r="B352" s="9">
        <v>45826</v>
      </c>
      <c r="C352" t="s">
        <v>1799</v>
      </c>
      <c r="D352" t="s">
        <v>265</v>
      </c>
      <c r="E352" t="s">
        <v>235</v>
      </c>
      <c r="F352">
        <v>120000</v>
      </c>
      <c r="G352" t="s">
        <v>3315</v>
      </c>
      <c r="H352">
        <v>0.28999999999999998</v>
      </c>
      <c r="I352">
        <v>34800</v>
      </c>
      <c r="J352" t="s">
        <v>50</v>
      </c>
      <c r="K352" t="s">
        <v>3314</v>
      </c>
      <c r="L352" t="s">
        <v>925</v>
      </c>
      <c r="M352" t="s">
        <v>10770</v>
      </c>
      <c r="N352" t="s">
        <v>10773</v>
      </c>
      <c r="O352" t="s">
        <v>10464</v>
      </c>
      <c r="P352" t="s">
        <v>10465</v>
      </c>
      <c r="Q352">
        <v>6</v>
      </c>
      <c r="R352" t="s">
        <v>10381</v>
      </c>
      <c r="S352" t="s">
        <v>10415</v>
      </c>
      <c r="T352" t="s">
        <v>12353</v>
      </c>
      <c r="U352" t="s">
        <v>12354</v>
      </c>
      <c r="V352" t="s">
        <v>10771</v>
      </c>
      <c r="W352" t="s">
        <v>3352</v>
      </c>
      <c r="AA352" t="s">
        <v>3321</v>
      </c>
      <c r="AB352" t="s">
        <v>10387</v>
      </c>
      <c r="AC352">
        <v>1</v>
      </c>
      <c r="AD352" t="s">
        <v>11976</v>
      </c>
      <c r="AE352">
        <v>0.13</v>
      </c>
      <c r="AF352">
        <v>30796.47</v>
      </c>
      <c r="AG352">
        <v>4003.53</v>
      </c>
      <c r="AH352">
        <v>30796.47</v>
      </c>
      <c r="AI352">
        <v>4003.53</v>
      </c>
      <c r="AJ352">
        <v>34800</v>
      </c>
      <c r="AK352">
        <v>22354.32</v>
      </c>
      <c r="AL352">
        <v>8442.15</v>
      </c>
      <c r="AM352">
        <v>0.27412719704563498</v>
      </c>
      <c r="AN352" t="s">
        <v>10772</v>
      </c>
      <c r="AP352" t="s">
        <v>12093</v>
      </c>
      <c r="AQ352">
        <v>120000</v>
      </c>
      <c r="AR352" t="s">
        <v>2499</v>
      </c>
      <c r="AS352" t="s">
        <v>2499</v>
      </c>
    </row>
    <row r="353" spans="1:45" x14ac:dyDescent="0.15">
      <c r="A353" t="s">
        <v>3314</v>
      </c>
      <c r="B353" s="9">
        <v>45826</v>
      </c>
      <c r="C353" t="s">
        <v>1969</v>
      </c>
      <c r="D353" t="s">
        <v>375</v>
      </c>
      <c r="E353" t="s">
        <v>374</v>
      </c>
      <c r="F353">
        <v>40000</v>
      </c>
      <c r="G353" t="s">
        <v>3315</v>
      </c>
      <c r="H353">
        <v>1.6</v>
      </c>
      <c r="I353">
        <v>64000</v>
      </c>
      <c r="J353" t="s">
        <v>50</v>
      </c>
      <c r="K353" t="s">
        <v>3314</v>
      </c>
      <c r="L353" t="s">
        <v>925</v>
      </c>
      <c r="M353" t="s">
        <v>10724</v>
      </c>
      <c r="N353" t="s">
        <v>10727</v>
      </c>
      <c r="O353" t="s">
        <v>10569</v>
      </c>
      <c r="P353" t="s">
        <v>10570</v>
      </c>
      <c r="Q353">
        <v>61</v>
      </c>
      <c r="R353" t="s">
        <v>10381</v>
      </c>
      <c r="S353" t="s">
        <v>10551</v>
      </c>
      <c r="T353" t="s">
        <v>12355</v>
      </c>
      <c r="U353" t="s">
        <v>12356</v>
      </c>
      <c r="V353" t="s">
        <v>11091</v>
      </c>
      <c r="W353" t="s">
        <v>3352</v>
      </c>
      <c r="AA353" t="s">
        <v>3321</v>
      </c>
      <c r="AB353" t="s">
        <v>10387</v>
      </c>
      <c r="AC353">
        <v>1</v>
      </c>
      <c r="AD353" t="s">
        <v>11976</v>
      </c>
      <c r="AE353">
        <v>0.13</v>
      </c>
      <c r="AF353">
        <v>56637.17</v>
      </c>
      <c r="AG353">
        <v>7362.83</v>
      </c>
      <c r="AH353">
        <v>56637.17</v>
      </c>
      <c r="AI353">
        <v>7362.83</v>
      </c>
      <c r="AJ353">
        <v>64000</v>
      </c>
      <c r="AK353">
        <v>21422.959999999999</v>
      </c>
      <c r="AL353">
        <v>35214.21</v>
      </c>
      <c r="AM353">
        <v>0.62175087491129899</v>
      </c>
      <c r="AN353" t="s">
        <v>11092</v>
      </c>
      <c r="AP353" t="s">
        <v>12093</v>
      </c>
      <c r="AQ353">
        <v>40000</v>
      </c>
      <c r="AR353" t="s">
        <v>3549</v>
      </c>
      <c r="AS353" t="s">
        <v>3549</v>
      </c>
    </row>
    <row r="354" spans="1:45" x14ac:dyDescent="0.15">
      <c r="A354" t="s">
        <v>3314</v>
      </c>
      <c r="B354" s="9">
        <v>45826</v>
      </c>
      <c r="C354" t="s">
        <v>3042</v>
      </c>
      <c r="D354" t="s">
        <v>641</v>
      </c>
      <c r="E354" t="s">
        <v>640</v>
      </c>
      <c r="F354">
        <v>4000</v>
      </c>
      <c r="G354" t="s">
        <v>3315</v>
      </c>
      <c r="H354">
        <v>3.6046999999999998</v>
      </c>
      <c r="I354">
        <v>14418.8</v>
      </c>
      <c r="J354" t="s">
        <v>50</v>
      </c>
      <c r="K354" t="s">
        <v>3314</v>
      </c>
      <c r="L354" t="s">
        <v>925</v>
      </c>
      <c r="M354" t="s">
        <v>10952</v>
      </c>
      <c r="N354" t="s">
        <v>10955</v>
      </c>
      <c r="O354" t="s">
        <v>10717</v>
      </c>
      <c r="P354" t="s">
        <v>10718</v>
      </c>
      <c r="Q354">
        <v>61</v>
      </c>
      <c r="R354" t="s">
        <v>10381</v>
      </c>
      <c r="S354" t="s">
        <v>10551</v>
      </c>
      <c r="T354" t="s">
        <v>12357</v>
      </c>
      <c r="U354" t="s">
        <v>12358</v>
      </c>
      <c r="V354" t="s">
        <v>12359</v>
      </c>
      <c r="W354" t="s">
        <v>3352</v>
      </c>
      <c r="AA354" t="s">
        <v>3321</v>
      </c>
      <c r="AB354" t="s">
        <v>10387</v>
      </c>
      <c r="AC354">
        <v>1</v>
      </c>
      <c r="AD354" t="s">
        <v>11976</v>
      </c>
      <c r="AE354">
        <v>0.13</v>
      </c>
      <c r="AF354">
        <v>12760</v>
      </c>
      <c r="AG354">
        <v>1658.8</v>
      </c>
      <c r="AH354">
        <v>12760</v>
      </c>
      <c r="AI354">
        <v>1658.8</v>
      </c>
      <c r="AJ354">
        <v>14418.8</v>
      </c>
      <c r="AK354">
        <v>0</v>
      </c>
      <c r="AL354">
        <v>12760</v>
      </c>
      <c r="AM354">
        <v>1</v>
      </c>
      <c r="AN354" t="s">
        <v>12360</v>
      </c>
      <c r="AP354" t="s">
        <v>12093</v>
      </c>
      <c r="AQ354">
        <v>4000</v>
      </c>
      <c r="AR354" t="s">
        <v>3003</v>
      </c>
      <c r="AS354" t="s">
        <v>3003</v>
      </c>
    </row>
    <row r="355" spans="1:45" x14ac:dyDescent="0.15">
      <c r="A355" t="s">
        <v>3314</v>
      </c>
      <c r="B355" s="9">
        <v>45826</v>
      </c>
      <c r="C355" t="s">
        <v>2866</v>
      </c>
      <c r="D355" t="s">
        <v>324</v>
      </c>
      <c r="E355" t="s">
        <v>323</v>
      </c>
      <c r="F355">
        <v>3000</v>
      </c>
      <c r="G355" t="s">
        <v>3315</v>
      </c>
      <c r="H355">
        <v>0.61</v>
      </c>
      <c r="I355">
        <v>1830</v>
      </c>
      <c r="J355" t="s">
        <v>50</v>
      </c>
      <c r="K355" t="s">
        <v>3314</v>
      </c>
      <c r="L355" t="s">
        <v>925</v>
      </c>
      <c r="M355" t="s">
        <v>10952</v>
      </c>
      <c r="N355" t="s">
        <v>10955</v>
      </c>
      <c r="O355" t="s">
        <v>10717</v>
      </c>
      <c r="P355" t="s">
        <v>10718</v>
      </c>
      <c r="Q355">
        <v>61</v>
      </c>
      <c r="R355" t="s">
        <v>10381</v>
      </c>
      <c r="S355" t="s">
        <v>10551</v>
      </c>
      <c r="T355" t="s">
        <v>12357</v>
      </c>
      <c r="U355" t="s">
        <v>12361</v>
      </c>
      <c r="V355" t="s">
        <v>12362</v>
      </c>
      <c r="W355" t="s">
        <v>3352</v>
      </c>
      <c r="AA355" t="s">
        <v>3321</v>
      </c>
      <c r="AB355" t="s">
        <v>10387</v>
      </c>
      <c r="AC355">
        <v>1</v>
      </c>
      <c r="AD355" t="s">
        <v>11976</v>
      </c>
      <c r="AE355">
        <v>0.13</v>
      </c>
      <c r="AF355">
        <v>1619.47</v>
      </c>
      <c r="AG355">
        <v>210.53</v>
      </c>
      <c r="AH355">
        <v>1619.47</v>
      </c>
      <c r="AI355">
        <v>210.53</v>
      </c>
      <c r="AJ355">
        <v>1830</v>
      </c>
      <c r="AK355">
        <v>507.63</v>
      </c>
      <c r="AL355">
        <v>1111.8399999999999</v>
      </c>
      <c r="AM355">
        <v>0.68654559825128003</v>
      </c>
      <c r="AN355" t="s">
        <v>12363</v>
      </c>
      <c r="AP355" t="s">
        <v>12093</v>
      </c>
      <c r="AQ355">
        <v>3000</v>
      </c>
      <c r="AR355" t="s">
        <v>2569</v>
      </c>
      <c r="AS355" t="s">
        <v>2569</v>
      </c>
    </row>
    <row r="356" spans="1:45" x14ac:dyDescent="0.15">
      <c r="A356" t="s">
        <v>3314</v>
      </c>
      <c r="B356" s="9">
        <v>45826</v>
      </c>
      <c r="C356" t="s">
        <v>2803</v>
      </c>
      <c r="D356" t="s">
        <v>2804</v>
      </c>
      <c r="E356" t="s">
        <v>317</v>
      </c>
      <c r="F356">
        <v>155000</v>
      </c>
      <c r="G356" t="s">
        <v>3315</v>
      </c>
      <c r="H356">
        <v>0.434</v>
      </c>
      <c r="I356">
        <v>67270</v>
      </c>
      <c r="J356" t="s">
        <v>50</v>
      </c>
      <c r="K356" t="s">
        <v>3314</v>
      </c>
      <c r="L356" t="s">
        <v>925</v>
      </c>
      <c r="M356" t="s">
        <v>10881</v>
      </c>
      <c r="N356" t="s">
        <v>10884</v>
      </c>
      <c r="O356" t="s">
        <v>10900</v>
      </c>
      <c r="P356" t="s">
        <v>10901</v>
      </c>
      <c r="Q356">
        <v>61</v>
      </c>
      <c r="R356" t="s">
        <v>10381</v>
      </c>
      <c r="S356" t="s">
        <v>10551</v>
      </c>
      <c r="T356" t="s">
        <v>12364</v>
      </c>
      <c r="U356" t="s">
        <v>11988</v>
      </c>
      <c r="V356" t="s">
        <v>10882</v>
      </c>
      <c r="W356" t="s">
        <v>3352</v>
      </c>
      <c r="AA356" t="s">
        <v>3321</v>
      </c>
      <c r="AB356" t="s">
        <v>10387</v>
      </c>
      <c r="AC356">
        <v>1</v>
      </c>
      <c r="AD356" t="s">
        <v>11976</v>
      </c>
      <c r="AE356">
        <v>0.13</v>
      </c>
      <c r="AF356">
        <v>59530.97</v>
      </c>
      <c r="AG356">
        <v>7739.03</v>
      </c>
      <c r="AH356">
        <v>59530.97</v>
      </c>
      <c r="AI356">
        <v>7739.03</v>
      </c>
      <c r="AJ356">
        <v>67270</v>
      </c>
      <c r="AK356">
        <v>0</v>
      </c>
      <c r="AL356">
        <v>59530.97</v>
      </c>
      <c r="AM356">
        <v>1</v>
      </c>
      <c r="AN356" t="s">
        <v>10883</v>
      </c>
      <c r="AP356" t="s">
        <v>11977</v>
      </c>
      <c r="AQ356">
        <v>0</v>
      </c>
      <c r="AR356" t="s">
        <v>2811</v>
      </c>
      <c r="AS356" t="s">
        <v>2811</v>
      </c>
    </row>
    <row r="357" spans="1:45" x14ac:dyDescent="0.15">
      <c r="A357" t="s">
        <v>3314</v>
      </c>
      <c r="B357" s="9">
        <v>45826</v>
      </c>
      <c r="C357" t="s">
        <v>4411</v>
      </c>
      <c r="D357" t="s">
        <v>153</v>
      </c>
      <c r="E357" t="s">
        <v>152</v>
      </c>
      <c r="F357">
        <v>281934</v>
      </c>
      <c r="G357" t="s">
        <v>3315</v>
      </c>
      <c r="H357">
        <v>0.16</v>
      </c>
      <c r="I357">
        <v>45109.440000000002</v>
      </c>
      <c r="J357" t="s">
        <v>50</v>
      </c>
      <c r="K357" t="s">
        <v>3314</v>
      </c>
      <c r="L357" t="s">
        <v>925</v>
      </c>
      <c r="M357" t="s">
        <v>10469</v>
      </c>
      <c r="N357" t="s">
        <v>10472</v>
      </c>
      <c r="O357" t="s">
        <v>10473</v>
      </c>
      <c r="P357" t="s">
        <v>10474</v>
      </c>
      <c r="Q357">
        <v>64</v>
      </c>
      <c r="R357" t="s">
        <v>10381</v>
      </c>
      <c r="S357" t="s">
        <v>10448</v>
      </c>
      <c r="T357" t="s">
        <v>12365</v>
      </c>
      <c r="U357" t="s">
        <v>12366</v>
      </c>
      <c r="V357" t="s">
        <v>10498</v>
      </c>
      <c r="W357" t="s">
        <v>3352</v>
      </c>
      <c r="AA357" t="s">
        <v>3321</v>
      </c>
      <c r="AB357" t="s">
        <v>10387</v>
      </c>
      <c r="AC357">
        <v>1</v>
      </c>
      <c r="AD357" t="s">
        <v>11976</v>
      </c>
      <c r="AE357">
        <v>0.13</v>
      </c>
      <c r="AF357">
        <v>39919.86</v>
      </c>
      <c r="AG357">
        <v>5189.58</v>
      </c>
      <c r="AH357">
        <v>39919.86</v>
      </c>
      <c r="AI357">
        <v>5189.58</v>
      </c>
      <c r="AJ357">
        <v>45109.440000000002</v>
      </c>
      <c r="AK357">
        <v>0</v>
      </c>
      <c r="AL357">
        <v>39919.86</v>
      </c>
      <c r="AM357">
        <v>1</v>
      </c>
      <c r="AN357" t="s">
        <v>10499</v>
      </c>
      <c r="AO357" t="s">
        <v>10500</v>
      </c>
      <c r="AP357" t="s">
        <v>11977</v>
      </c>
      <c r="AQ357">
        <v>0</v>
      </c>
      <c r="AR357" t="s">
        <v>3747</v>
      </c>
      <c r="AS357" t="s">
        <v>3747</v>
      </c>
    </row>
    <row r="358" spans="1:45" x14ac:dyDescent="0.15">
      <c r="A358" t="s">
        <v>3314</v>
      </c>
      <c r="B358" s="9">
        <v>45826</v>
      </c>
      <c r="C358" t="s">
        <v>4411</v>
      </c>
      <c r="D358" t="s">
        <v>153</v>
      </c>
      <c r="E358" t="s">
        <v>152</v>
      </c>
      <c r="F358">
        <v>16788</v>
      </c>
      <c r="G358" t="s">
        <v>3315</v>
      </c>
      <c r="H358">
        <v>0.16</v>
      </c>
      <c r="I358">
        <v>2686.08</v>
      </c>
      <c r="J358" t="s">
        <v>50</v>
      </c>
      <c r="K358" t="s">
        <v>3314</v>
      </c>
      <c r="L358" t="s">
        <v>925</v>
      </c>
      <c r="M358" t="s">
        <v>10469</v>
      </c>
      <c r="N358" t="s">
        <v>10472</v>
      </c>
      <c r="O358" t="s">
        <v>10473</v>
      </c>
      <c r="P358" t="s">
        <v>10474</v>
      </c>
      <c r="Q358">
        <v>64</v>
      </c>
      <c r="R358" t="s">
        <v>10381</v>
      </c>
      <c r="S358" t="s">
        <v>10448</v>
      </c>
      <c r="T358" t="s">
        <v>12365</v>
      </c>
      <c r="U358" t="s">
        <v>12366</v>
      </c>
      <c r="V358" t="s">
        <v>10498</v>
      </c>
      <c r="W358" t="s">
        <v>3352</v>
      </c>
      <c r="AA358" t="s">
        <v>3321</v>
      </c>
      <c r="AB358" t="s">
        <v>10387</v>
      </c>
      <c r="AC358">
        <v>1</v>
      </c>
      <c r="AD358" t="s">
        <v>11976</v>
      </c>
      <c r="AE358">
        <v>0.13</v>
      </c>
      <c r="AF358">
        <v>2377.06</v>
      </c>
      <c r="AG358">
        <v>309.02</v>
      </c>
      <c r="AH358">
        <v>2377.06</v>
      </c>
      <c r="AI358">
        <v>309.02</v>
      </c>
      <c r="AJ358">
        <v>2686.08</v>
      </c>
      <c r="AK358">
        <v>0</v>
      </c>
      <c r="AL358">
        <v>2377.06</v>
      </c>
      <c r="AM358">
        <v>1</v>
      </c>
      <c r="AN358" t="s">
        <v>10499</v>
      </c>
      <c r="AO358" t="s">
        <v>10500</v>
      </c>
      <c r="AP358" t="s">
        <v>11977</v>
      </c>
      <c r="AQ358">
        <v>0</v>
      </c>
      <c r="AR358" t="s">
        <v>1657</v>
      </c>
      <c r="AS358" t="s">
        <v>1657</v>
      </c>
    </row>
    <row r="359" spans="1:45" x14ac:dyDescent="0.15">
      <c r="A359" t="s">
        <v>3314</v>
      </c>
      <c r="B359" s="9">
        <v>45826</v>
      </c>
      <c r="C359" t="s">
        <v>4411</v>
      </c>
      <c r="D359" t="s">
        <v>153</v>
      </c>
      <c r="E359" t="s">
        <v>152</v>
      </c>
      <c r="F359">
        <v>187000</v>
      </c>
      <c r="G359" t="s">
        <v>3315</v>
      </c>
      <c r="H359">
        <v>0.16</v>
      </c>
      <c r="I359">
        <v>29920</v>
      </c>
      <c r="J359" t="s">
        <v>50</v>
      </c>
      <c r="K359" t="s">
        <v>3314</v>
      </c>
      <c r="L359" t="s">
        <v>925</v>
      </c>
      <c r="M359" t="s">
        <v>10469</v>
      </c>
      <c r="N359" t="s">
        <v>10472</v>
      </c>
      <c r="O359" t="s">
        <v>10473</v>
      </c>
      <c r="P359" t="s">
        <v>10474</v>
      </c>
      <c r="Q359">
        <v>64</v>
      </c>
      <c r="R359" t="s">
        <v>10381</v>
      </c>
      <c r="S359" t="s">
        <v>10448</v>
      </c>
      <c r="T359" t="s">
        <v>12365</v>
      </c>
      <c r="U359" t="s">
        <v>12366</v>
      </c>
      <c r="V359" t="s">
        <v>10498</v>
      </c>
      <c r="W359" t="s">
        <v>3352</v>
      </c>
      <c r="AA359" t="s">
        <v>3321</v>
      </c>
      <c r="AB359" t="s">
        <v>10387</v>
      </c>
      <c r="AC359">
        <v>1</v>
      </c>
      <c r="AD359" t="s">
        <v>11976</v>
      </c>
      <c r="AE359">
        <v>0.13</v>
      </c>
      <c r="AF359">
        <v>26477.88</v>
      </c>
      <c r="AG359">
        <v>3442.12</v>
      </c>
      <c r="AH359">
        <v>26477.88</v>
      </c>
      <c r="AI359">
        <v>3442.12</v>
      </c>
      <c r="AJ359">
        <v>29920</v>
      </c>
      <c r="AK359">
        <v>0</v>
      </c>
      <c r="AL359">
        <v>26477.88</v>
      </c>
      <c r="AM359">
        <v>1</v>
      </c>
      <c r="AN359" t="s">
        <v>10499</v>
      </c>
      <c r="AO359" t="s">
        <v>10500</v>
      </c>
      <c r="AP359" t="s">
        <v>11977</v>
      </c>
      <c r="AQ359">
        <v>0</v>
      </c>
      <c r="AR359" t="s">
        <v>3747</v>
      </c>
      <c r="AS359" t="s">
        <v>3747</v>
      </c>
    </row>
    <row r="360" spans="1:45" x14ac:dyDescent="0.15">
      <c r="A360" t="s">
        <v>3314</v>
      </c>
      <c r="B360" s="9">
        <v>45826</v>
      </c>
      <c r="C360" t="s">
        <v>4401</v>
      </c>
      <c r="D360" t="s">
        <v>254</v>
      </c>
      <c r="E360" t="s">
        <v>176</v>
      </c>
      <c r="F360">
        <v>136277</v>
      </c>
      <c r="G360" t="s">
        <v>3315</v>
      </c>
      <c r="H360">
        <v>0.26500000000000001</v>
      </c>
      <c r="I360">
        <v>36113.4</v>
      </c>
      <c r="J360" t="s">
        <v>50</v>
      </c>
      <c r="K360" t="s">
        <v>3314</v>
      </c>
      <c r="L360" t="s">
        <v>925</v>
      </c>
      <c r="M360" t="s">
        <v>10469</v>
      </c>
      <c r="N360" t="s">
        <v>10472</v>
      </c>
      <c r="O360" t="s">
        <v>10473</v>
      </c>
      <c r="P360" t="s">
        <v>10474</v>
      </c>
      <c r="Q360">
        <v>64</v>
      </c>
      <c r="R360" t="s">
        <v>10381</v>
      </c>
      <c r="S360" t="s">
        <v>10448</v>
      </c>
      <c r="T360" t="s">
        <v>12365</v>
      </c>
      <c r="U360" t="s">
        <v>12367</v>
      </c>
      <c r="V360" t="s">
        <v>10708</v>
      </c>
      <c r="W360" t="s">
        <v>3352</v>
      </c>
      <c r="AA360" t="s">
        <v>3321</v>
      </c>
      <c r="AB360" t="s">
        <v>10387</v>
      </c>
      <c r="AC360">
        <v>1</v>
      </c>
      <c r="AD360" t="s">
        <v>11976</v>
      </c>
      <c r="AE360">
        <v>0.13</v>
      </c>
      <c r="AF360">
        <v>31958.76</v>
      </c>
      <c r="AG360">
        <v>4154.6400000000003</v>
      </c>
      <c r="AH360">
        <v>31958.76</v>
      </c>
      <c r="AI360">
        <v>4154.6400000000003</v>
      </c>
      <c r="AJ360">
        <v>36113.4</v>
      </c>
      <c r="AK360">
        <v>17874.63</v>
      </c>
      <c r="AL360">
        <v>14084.13</v>
      </c>
      <c r="AM360">
        <v>0.44069701077263301</v>
      </c>
      <c r="AN360" t="s">
        <v>10709</v>
      </c>
      <c r="AP360" t="s">
        <v>11977</v>
      </c>
      <c r="AQ360">
        <v>0</v>
      </c>
      <c r="AR360" t="s">
        <v>4185</v>
      </c>
      <c r="AS360" t="s">
        <v>4185</v>
      </c>
    </row>
    <row r="361" spans="1:45" x14ac:dyDescent="0.15">
      <c r="A361" t="s">
        <v>3314</v>
      </c>
      <c r="B361" s="9">
        <v>45826</v>
      </c>
      <c r="C361" t="s">
        <v>4401</v>
      </c>
      <c r="D361" t="s">
        <v>254</v>
      </c>
      <c r="E361" t="s">
        <v>176</v>
      </c>
      <c r="F361">
        <v>142000</v>
      </c>
      <c r="G361" t="s">
        <v>3315</v>
      </c>
      <c r="H361">
        <v>0.26500000000000001</v>
      </c>
      <c r="I361">
        <v>37630.01</v>
      </c>
      <c r="J361" t="s">
        <v>50</v>
      </c>
      <c r="K361" t="s">
        <v>3314</v>
      </c>
      <c r="L361" t="s">
        <v>925</v>
      </c>
      <c r="M361" t="s">
        <v>10469</v>
      </c>
      <c r="N361" t="s">
        <v>10472</v>
      </c>
      <c r="O361" t="s">
        <v>10473</v>
      </c>
      <c r="P361" t="s">
        <v>10474</v>
      </c>
      <c r="Q361">
        <v>64</v>
      </c>
      <c r="R361" t="s">
        <v>10381</v>
      </c>
      <c r="S361" t="s">
        <v>10448</v>
      </c>
      <c r="T361" t="s">
        <v>12365</v>
      </c>
      <c r="U361" t="s">
        <v>12367</v>
      </c>
      <c r="V361" t="s">
        <v>10708</v>
      </c>
      <c r="W361" t="s">
        <v>3352</v>
      </c>
      <c r="AA361" t="s">
        <v>3321</v>
      </c>
      <c r="AB361" t="s">
        <v>10387</v>
      </c>
      <c r="AC361">
        <v>1</v>
      </c>
      <c r="AD361" t="s">
        <v>11976</v>
      </c>
      <c r="AE361">
        <v>0.13</v>
      </c>
      <c r="AF361">
        <v>33300.89</v>
      </c>
      <c r="AG361">
        <v>4329.12</v>
      </c>
      <c r="AH361">
        <v>33300.89</v>
      </c>
      <c r="AI361">
        <v>4329.12</v>
      </c>
      <c r="AJ361">
        <v>37630.01</v>
      </c>
      <c r="AK361">
        <v>18625.29</v>
      </c>
      <c r="AL361">
        <v>14675.6</v>
      </c>
      <c r="AM361">
        <v>0.44069693032228302</v>
      </c>
      <c r="AN361" t="s">
        <v>10709</v>
      </c>
      <c r="AP361" t="s">
        <v>11977</v>
      </c>
      <c r="AQ361">
        <v>0</v>
      </c>
      <c r="AR361" t="s">
        <v>4095</v>
      </c>
      <c r="AS361" t="s">
        <v>4095</v>
      </c>
    </row>
    <row r="362" spans="1:45" x14ac:dyDescent="0.15">
      <c r="A362" t="s">
        <v>3314</v>
      </c>
      <c r="B362" s="9">
        <v>45826</v>
      </c>
      <c r="C362" t="s">
        <v>4401</v>
      </c>
      <c r="D362" t="s">
        <v>254</v>
      </c>
      <c r="E362" t="s">
        <v>176</v>
      </c>
      <c r="F362">
        <v>128</v>
      </c>
      <c r="G362" t="s">
        <v>3315</v>
      </c>
      <c r="H362">
        <v>0.26500000000000001</v>
      </c>
      <c r="I362">
        <v>33.92</v>
      </c>
      <c r="J362" t="s">
        <v>50</v>
      </c>
      <c r="K362" t="s">
        <v>3314</v>
      </c>
      <c r="L362" t="s">
        <v>925</v>
      </c>
      <c r="M362" t="s">
        <v>10469</v>
      </c>
      <c r="N362" t="s">
        <v>10472</v>
      </c>
      <c r="O362" t="s">
        <v>10473</v>
      </c>
      <c r="P362" t="s">
        <v>10474</v>
      </c>
      <c r="Q362">
        <v>64</v>
      </c>
      <c r="R362" t="s">
        <v>10381</v>
      </c>
      <c r="S362" t="s">
        <v>10448</v>
      </c>
      <c r="T362" t="s">
        <v>12365</v>
      </c>
      <c r="U362" t="s">
        <v>12367</v>
      </c>
      <c r="V362" t="s">
        <v>10708</v>
      </c>
      <c r="W362" t="s">
        <v>3352</v>
      </c>
      <c r="AA362" t="s">
        <v>3321</v>
      </c>
      <c r="AB362" t="s">
        <v>10387</v>
      </c>
      <c r="AC362">
        <v>1</v>
      </c>
      <c r="AD362" t="s">
        <v>11976</v>
      </c>
      <c r="AE362">
        <v>0.13</v>
      </c>
      <c r="AF362">
        <v>30.02</v>
      </c>
      <c r="AG362">
        <v>3.9</v>
      </c>
      <c r="AH362">
        <v>30.02</v>
      </c>
      <c r="AI362">
        <v>3.9</v>
      </c>
      <c r="AJ362">
        <v>33.92</v>
      </c>
      <c r="AK362">
        <v>16.79</v>
      </c>
      <c r="AL362">
        <v>13.23</v>
      </c>
      <c r="AM362">
        <v>0.44070619586942</v>
      </c>
      <c r="AN362" t="s">
        <v>10709</v>
      </c>
      <c r="AP362" t="s">
        <v>11977</v>
      </c>
      <c r="AQ362">
        <v>0</v>
      </c>
      <c r="AR362" t="s">
        <v>9278</v>
      </c>
      <c r="AS362" t="s">
        <v>9278</v>
      </c>
    </row>
    <row r="363" spans="1:45" x14ac:dyDescent="0.15">
      <c r="A363" t="s">
        <v>3314</v>
      </c>
      <c r="B363" s="9">
        <v>45826</v>
      </c>
      <c r="C363" t="s">
        <v>4401</v>
      </c>
      <c r="D363" t="s">
        <v>254</v>
      </c>
      <c r="E363" t="s">
        <v>176</v>
      </c>
      <c r="F363">
        <v>43000</v>
      </c>
      <c r="G363" t="s">
        <v>3315</v>
      </c>
      <c r="H363">
        <v>0.26500000000000001</v>
      </c>
      <c r="I363">
        <v>11395</v>
      </c>
      <c r="J363" t="s">
        <v>50</v>
      </c>
      <c r="K363" t="s">
        <v>3314</v>
      </c>
      <c r="L363" t="s">
        <v>925</v>
      </c>
      <c r="M363" t="s">
        <v>10469</v>
      </c>
      <c r="N363" t="s">
        <v>10472</v>
      </c>
      <c r="O363" t="s">
        <v>10473</v>
      </c>
      <c r="P363" t="s">
        <v>10474</v>
      </c>
      <c r="Q363">
        <v>64</v>
      </c>
      <c r="R363" t="s">
        <v>10381</v>
      </c>
      <c r="S363" t="s">
        <v>10448</v>
      </c>
      <c r="T363" t="s">
        <v>12365</v>
      </c>
      <c r="U363" t="s">
        <v>12367</v>
      </c>
      <c r="V363" t="s">
        <v>10708</v>
      </c>
      <c r="W363" t="s">
        <v>3352</v>
      </c>
      <c r="AA363" t="s">
        <v>3321</v>
      </c>
      <c r="AB363" t="s">
        <v>10387</v>
      </c>
      <c r="AC363">
        <v>1</v>
      </c>
      <c r="AD363" t="s">
        <v>11976</v>
      </c>
      <c r="AE363">
        <v>0.13</v>
      </c>
      <c r="AF363">
        <v>10084.07</v>
      </c>
      <c r="AG363">
        <v>1310.93</v>
      </c>
      <c r="AH363">
        <v>10084.07</v>
      </c>
      <c r="AI363">
        <v>1310.93</v>
      </c>
      <c r="AJ363">
        <v>11395</v>
      </c>
      <c r="AK363">
        <v>5640.06</v>
      </c>
      <c r="AL363">
        <v>4444.01</v>
      </c>
      <c r="AM363">
        <v>0.44069606815502099</v>
      </c>
      <c r="AN363" t="s">
        <v>10709</v>
      </c>
      <c r="AP363" t="s">
        <v>11977</v>
      </c>
      <c r="AQ363">
        <v>0</v>
      </c>
      <c r="AR363" t="s">
        <v>9294</v>
      </c>
      <c r="AS363" t="s">
        <v>9294</v>
      </c>
    </row>
    <row r="364" spans="1:45" x14ac:dyDescent="0.15">
      <c r="A364" t="s">
        <v>3314</v>
      </c>
      <c r="B364" s="9">
        <v>45825</v>
      </c>
      <c r="C364" t="s">
        <v>1729</v>
      </c>
      <c r="D364" t="s">
        <v>1730</v>
      </c>
      <c r="E364" t="s">
        <v>86</v>
      </c>
      <c r="F364">
        <v>294000</v>
      </c>
      <c r="G364" t="s">
        <v>3315</v>
      </c>
      <c r="H364">
        <v>0.13</v>
      </c>
      <c r="I364">
        <v>38220</v>
      </c>
      <c r="J364" t="s">
        <v>50</v>
      </c>
      <c r="K364" t="s">
        <v>3314</v>
      </c>
      <c r="L364" t="s">
        <v>925</v>
      </c>
      <c r="M364" t="s">
        <v>10444</v>
      </c>
      <c r="N364" t="s">
        <v>10447</v>
      </c>
      <c r="O364" t="s">
        <v>10449</v>
      </c>
      <c r="P364" t="s">
        <v>10450</v>
      </c>
      <c r="Q364">
        <v>64</v>
      </c>
      <c r="R364" t="s">
        <v>10381</v>
      </c>
      <c r="S364" t="s">
        <v>10448</v>
      </c>
      <c r="T364" t="s">
        <v>12368</v>
      </c>
      <c r="U364" t="s">
        <v>12369</v>
      </c>
      <c r="V364" t="s">
        <v>10445</v>
      </c>
      <c r="W364" t="s">
        <v>3352</v>
      </c>
      <c r="AA364" t="s">
        <v>3321</v>
      </c>
      <c r="AB364" t="s">
        <v>10387</v>
      </c>
      <c r="AC364">
        <v>1</v>
      </c>
      <c r="AD364" t="s">
        <v>11976</v>
      </c>
      <c r="AE364">
        <v>0.13</v>
      </c>
      <c r="AF364">
        <v>33823.019999999997</v>
      </c>
      <c r="AG364">
        <v>4396.9799999999996</v>
      </c>
      <c r="AH364">
        <v>33823.019999999997</v>
      </c>
      <c r="AI364">
        <v>4396.9799999999996</v>
      </c>
      <c r="AJ364">
        <v>38220</v>
      </c>
      <c r="AK364">
        <v>24653.08</v>
      </c>
      <c r="AL364">
        <v>9169.94</v>
      </c>
      <c r="AM364">
        <v>0.271115352798183</v>
      </c>
      <c r="AN364" t="s">
        <v>10446</v>
      </c>
      <c r="AP364" t="s">
        <v>12093</v>
      </c>
      <c r="AQ364">
        <v>294000</v>
      </c>
      <c r="AR364" t="s">
        <v>2448</v>
      </c>
      <c r="AS364" t="s">
        <v>2448</v>
      </c>
    </row>
    <row r="365" spans="1:45" x14ac:dyDescent="0.15">
      <c r="A365" t="s">
        <v>3314</v>
      </c>
      <c r="B365" s="9">
        <v>45825</v>
      </c>
      <c r="C365" t="s">
        <v>1729</v>
      </c>
      <c r="D365" t="s">
        <v>1730</v>
      </c>
      <c r="E365" t="s">
        <v>86</v>
      </c>
      <c r="F365">
        <v>66000</v>
      </c>
      <c r="G365" t="s">
        <v>3315</v>
      </c>
      <c r="H365">
        <v>0.13</v>
      </c>
      <c r="I365">
        <v>8580</v>
      </c>
      <c r="J365" t="s">
        <v>50</v>
      </c>
      <c r="K365" t="s">
        <v>3314</v>
      </c>
      <c r="L365" t="s">
        <v>925</v>
      </c>
      <c r="M365" t="s">
        <v>10444</v>
      </c>
      <c r="N365" t="s">
        <v>10447</v>
      </c>
      <c r="O365" t="s">
        <v>10449</v>
      </c>
      <c r="P365" t="s">
        <v>10450</v>
      </c>
      <c r="Q365">
        <v>64</v>
      </c>
      <c r="R365" t="s">
        <v>10381</v>
      </c>
      <c r="S365" t="s">
        <v>10448</v>
      </c>
      <c r="T365" t="s">
        <v>12368</v>
      </c>
      <c r="U365" t="s">
        <v>12097</v>
      </c>
      <c r="V365" t="s">
        <v>10445</v>
      </c>
      <c r="W365" t="s">
        <v>3352</v>
      </c>
      <c r="AA365" t="s">
        <v>3321</v>
      </c>
      <c r="AB365" t="s">
        <v>10387</v>
      </c>
      <c r="AC365">
        <v>1</v>
      </c>
      <c r="AD365" t="s">
        <v>11976</v>
      </c>
      <c r="AE365">
        <v>0.13</v>
      </c>
      <c r="AF365">
        <v>7592.92</v>
      </c>
      <c r="AG365">
        <v>987.08</v>
      </c>
      <c r="AH365">
        <v>7592.92</v>
      </c>
      <c r="AI365">
        <v>987.08</v>
      </c>
      <c r="AJ365">
        <v>8580</v>
      </c>
      <c r="AK365">
        <v>5534.36</v>
      </c>
      <c r="AL365">
        <v>2058.56</v>
      </c>
      <c r="AM365">
        <v>0.27111572359513902</v>
      </c>
      <c r="AN365" t="s">
        <v>10446</v>
      </c>
      <c r="AP365" t="s">
        <v>12093</v>
      </c>
      <c r="AQ365">
        <v>66000</v>
      </c>
      <c r="AR365" t="s">
        <v>2448</v>
      </c>
      <c r="AS365" t="s">
        <v>2448</v>
      </c>
    </row>
    <row r="366" spans="1:45" x14ac:dyDescent="0.15">
      <c r="A366" t="s">
        <v>3314</v>
      </c>
      <c r="B366" s="9">
        <v>45825</v>
      </c>
      <c r="C366" t="s">
        <v>7712</v>
      </c>
      <c r="D366" t="s">
        <v>7713</v>
      </c>
      <c r="E366" t="s">
        <v>7714</v>
      </c>
      <c r="F366">
        <v>3000</v>
      </c>
      <c r="G366" t="s">
        <v>3315</v>
      </c>
      <c r="H366">
        <v>0.1</v>
      </c>
      <c r="I366">
        <v>300</v>
      </c>
      <c r="J366" t="s">
        <v>50</v>
      </c>
      <c r="K366" t="s">
        <v>3314</v>
      </c>
      <c r="L366" t="s">
        <v>925</v>
      </c>
      <c r="M366" t="s">
        <v>10411</v>
      </c>
      <c r="N366" t="s">
        <v>10414</v>
      </c>
      <c r="O366" t="s">
        <v>10464</v>
      </c>
      <c r="P366" t="s">
        <v>10465</v>
      </c>
      <c r="Q366">
        <v>64</v>
      </c>
      <c r="R366" t="s">
        <v>10381</v>
      </c>
      <c r="S366" t="s">
        <v>10448</v>
      </c>
      <c r="T366" t="s">
        <v>12370</v>
      </c>
      <c r="U366" t="s">
        <v>12371</v>
      </c>
      <c r="V366" t="s">
        <v>12372</v>
      </c>
      <c r="W366" t="s">
        <v>3352</v>
      </c>
      <c r="AA366" t="s">
        <v>3321</v>
      </c>
      <c r="AB366" t="s">
        <v>10387</v>
      </c>
      <c r="AC366">
        <v>1</v>
      </c>
      <c r="AD366" t="s">
        <v>11976</v>
      </c>
      <c r="AE366">
        <v>0.13</v>
      </c>
      <c r="AF366">
        <v>265.49</v>
      </c>
      <c r="AG366">
        <v>34.51</v>
      </c>
      <c r="AH366">
        <v>265.49</v>
      </c>
      <c r="AI366">
        <v>34.51</v>
      </c>
      <c r="AJ366">
        <v>300</v>
      </c>
      <c r="AK366">
        <v>243.5</v>
      </c>
      <c r="AL366">
        <v>21.99</v>
      </c>
      <c r="AM366">
        <v>8.2827978454932394E-2</v>
      </c>
      <c r="AN366" t="s">
        <v>12373</v>
      </c>
      <c r="AP366" t="s">
        <v>12093</v>
      </c>
      <c r="AQ366">
        <v>3000</v>
      </c>
      <c r="AR366" t="s">
        <v>7716</v>
      </c>
      <c r="AS366" t="s">
        <v>7716</v>
      </c>
    </row>
    <row r="367" spans="1:45" x14ac:dyDescent="0.15">
      <c r="A367" t="s">
        <v>3314</v>
      </c>
      <c r="B367" s="9">
        <v>45825</v>
      </c>
      <c r="C367" t="s">
        <v>6661</v>
      </c>
      <c r="D367" t="s">
        <v>6662</v>
      </c>
      <c r="E367" t="s">
        <v>6664</v>
      </c>
      <c r="F367">
        <v>12000</v>
      </c>
      <c r="G367" t="s">
        <v>3315</v>
      </c>
      <c r="H367">
        <v>0.19</v>
      </c>
      <c r="I367">
        <v>2280</v>
      </c>
      <c r="J367" t="s">
        <v>50</v>
      </c>
      <c r="K367" t="s">
        <v>3314</v>
      </c>
      <c r="L367" t="s">
        <v>925</v>
      </c>
      <c r="M367" t="s">
        <v>10411</v>
      </c>
      <c r="N367" t="s">
        <v>10414</v>
      </c>
      <c r="O367" t="s">
        <v>10464</v>
      </c>
      <c r="P367" t="s">
        <v>10465</v>
      </c>
      <c r="Q367">
        <v>64</v>
      </c>
      <c r="R367" t="s">
        <v>10381</v>
      </c>
      <c r="S367" t="s">
        <v>10448</v>
      </c>
      <c r="T367" t="s">
        <v>12374</v>
      </c>
      <c r="U367" t="s">
        <v>12375</v>
      </c>
      <c r="V367" t="s">
        <v>12376</v>
      </c>
      <c r="W367" t="s">
        <v>3352</v>
      </c>
      <c r="AA367" t="s">
        <v>3321</v>
      </c>
      <c r="AB367" t="s">
        <v>10387</v>
      </c>
      <c r="AC367">
        <v>1</v>
      </c>
      <c r="AD367" t="s">
        <v>11976</v>
      </c>
      <c r="AE367">
        <v>0.13</v>
      </c>
      <c r="AF367">
        <v>2017.7</v>
      </c>
      <c r="AG367">
        <v>262.3</v>
      </c>
      <c r="AH367">
        <v>2017.7</v>
      </c>
      <c r="AI367">
        <v>262.3</v>
      </c>
      <c r="AJ367">
        <v>2280</v>
      </c>
      <c r="AK367">
        <v>3624.94</v>
      </c>
      <c r="AL367">
        <v>-1607.24</v>
      </c>
      <c r="AM367">
        <v>-0.79657035238142404</v>
      </c>
      <c r="AN367" t="s">
        <v>12377</v>
      </c>
      <c r="AP367" t="s">
        <v>12093</v>
      </c>
      <c r="AQ367">
        <v>12000</v>
      </c>
      <c r="AR367" t="s">
        <v>6665</v>
      </c>
      <c r="AS367" t="s">
        <v>6665</v>
      </c>
    </row>
    <row r="368" spans="1:45" x14ac:dyDescent="0.15">
      <c r="A368" t="s">
        <v>3314</v>
      </c>
      <c r="B368" s="9">
        <v>45825</v>
      </c>
      <c r="C368" t="s">
        <v>784</v>
      </c>
      <c r="D368" t="s">
        <v>503</v>
      </c>
      <c r="E368" t="s">
        <v>503</v>
      </c>
      <c r="F368">
        <v>24</v>
      </c>
      <c r="G368" t="s">
        <v>5313</v>
      </c>
      <c r="H368">
        <v>1665</v>
      </c>
      <c r="I368">
        <v>39960</v>
      </c>
      <c r="J368" t="s">
        <v>5317</v>
      </c>
      <c r="K368" t="s">
        <v>3314</v>
      </c>
      <c r="L368" t="s">
        <v>925</v>
      </c>
      <c r="M368" t="s">
        <v>10488</v>
      </c>
      <c r="N368" t="s">
        <v>10491</v>
      </c>
      <c r="O368" t="s">
        <v>10473</v>
      </c>
      <c r="P368" t="s">
        <v>10474</v>
      </c>
      <c r="Q368">
        <v>64</v>
      </c>
      <c r="R368" t="s">
        <v>10381</v>
      </c>
      <c r="S368" t="s">
        <v>10448</v>
      </c>
      <c r="T368" t="s">
        <v>12378</v>
      </c>
      <c r="U368" t="s">
        <v>12379</v>
      </c>
      <c r="V368" t="s">
        <v>11413</v>
      </c>
      <c r="W368" t="s">
        <v>5315</v>
      </c>
      <c r="AA368" t="s">
        <v>3321</v>
      </c>
      <c r="AB368" t="s">
        <v>10387</v>
      </c>
      <c r="AC368">
        <v>1</v>
      </c>
      <c r="AD368" t="s">
        <v>11976</v>
      </c>
      <c r="AE368">
        <v>0.13</v>
      </c>
      <c r="AF368">
        <v>35362.83</v>
      </c>
      <c r="AG368">
        <v>4597.17</v>
      </c>
      <c r="AH368">
        <v>35362.83</v>
      </c>
      <c r="AI368">
        <v>4597.17</v>
      </c>
      <c r="AJ368">
        <v>39960</v>
      </c>
      <c r="AK368">
        <v>19539.84</v>
      </c>
      <c r="AL368">
        <v>15822.99</v>
      </c>
      <c r="AM368">
        <v>0.44744693792889301</v>
      </c>
      <c r="AN368" t="s">
        <v>11414</v>
      </c>
      <c r="AP368" t="s">
        <v>12093</v>
      </c>
      <c r="AQ368">
        <v>24</v>
      </c>
      <c r="AR368" t="s">
        <v>5536</v>
      </c>
      <c r="AS368" t="s">
        <v>5536</v>
      </c>
    </row>
    <row r="369" spans="1:45" x14ac:dyDescent="0.15">
      <c r="A369" t="s">
        <v>3314</v>
      </c>
      <c r="B369" s="9">
        <v>45825</v>
      </c>
      <c r="C369" t="s">
        <v>784</v>
      </c>
      <c r="D369" t="s">
        <v>503</v>
      </c>
      <c r="E369" t="s">
        <v>503</v>
      </c>
      <c r="F369">
        <v>24</v>
      </c>
      <c r="G369" t="s">
        <v>5313</v>
      </c>
      <c r="H369">
        <v>1665</v>
      </c>
      <c r="I369">
        <v>39960</v>
      </c>
      <c r="J369" t="s">
        <v>5317</v>
      </c>
      <c r="K369" t="s">
        <v>3314</v>
      </c>
      <c r="L369" t="s">
        <v>925</v>
      </c>
      <c r="M369" t="s">
        <v>10488</v>
      </c>
      <c r="N369" t="s">
        <v>10491</v>
      </c>
      <c r="O369" t="s">
        <v>10473</v>
      </c>
      <c r="P369" t="s">
        <v>10474</v>
      </c>
      <c r="Q369">
        <v>64</v>
      </c>
      <c r="R369" t="s">
        <v>10381</v>
      </c>
      <c r="S369" t="s">
        <v>10448</v>
      </c>
      <c r="T369" t="s">
        <v>12378</v>
      </c>
      <c r="U369" t="s">
        <v>12379</v>
      </c>
      <c r="V369" t="s">
        <v>11413</v>
      </c>
      <c r="W369" t="s">
        <v>5315</v>
      </c>
      <c r="AA369" t="s">
        <v>3321</v>
      </c>
      <c r="AB369" t="s">
        <v>10387</v>
      </c>
      <c r="AC369">
        <v>1</v>
      </c>
      <c r="AD369" t="s">
        <v>11976</v>
      </c>
      <c r="AE369">
        <v>0.13</v>
      </c>
      <c r="AF369">
        <v>35362.83</v>
      </c>
      <c r="AG369">
        <v>4597.17</v>
      </c>
      <c r="AH369">
        <v>35362.83</v>
      </c>
      <c r="AI369">
        <v>4597.17</v>
      </c>
      <c r="AJ369">
        <v>39960</v>
      </c>
      <c r="AK369">
        <v>19539.84</v>
      </c>
      <c r="AL369">
        <v>15822.99</v>
      </c>
      <c r="AM369">
        <v>0.44744693792889301</v>
      </c>
      <c r="AN369" t="s">
        <v>11414</v>
      </c>
      <c r="AP369" t="s">
        <v>12093</v>
      </c>
      <c r="AQ369">
        <v>24</v>
      </c>
      <c r="AR369" t="s">
        <v>5534</v>
      </c>
      <c r="AS369" t="s">
        <v>5534</v>
      </c>
    </row>
    <row r="370" spans="1:45" x14ac:dyDescent="0.15">
      <c r="A370" t="s">
        <v>3314</v>
      </c>
      <c r="B370" s="9">
        <v>45825</v>
      </c>
      <c r="C370" t="s">
        <v>9260</v>
      </c>
      <c r="D370" t="s">
        <v>9261</v>
      </c>
      <c r="E370" t="s">
        <v>9262</v>
      </c>
      <c r="F370">
        <v>2000</v>
      </c>
      <c r="G370" t="s">
        <v>3315</v>
      </c>
      <c r="H370">
        <v>0.28000000000000003</v>
      </c>
      <c r="I370">
        <v>560</v>
      </c>
      <c r="J370" t="s">
        <v>6540</v>
      </c>
      <c r="K370" t="s">
        <v>3314</v>
      </c>
      <c r="L370" t="s">
        <v>925</v>
      </c>
      <c r="M370" t="s">
        <v>12380</v>
      </c>
      <c r="N370" t="s">
        <v>12381</v>
      </c>
      <c r="O370" t="s">
        <v>10839</v>
      </c>
      <c r="P370" t="s">
        <v>10840</v>
      </c>
      <c r="Q370">
        <v>6</v>
      </c>
      <c r="R370" t="s">
        <v>10381</v>
      </c>
      <c r="S370" t="s">
        <v>10415</v>
      </c>
      <c r="T370" t="s">
        <v>12382</v>
      </c>
      <c r="U370" t="s">
        <v>12383</v>
      </c>
      <c r="V370" t="s">
        <v>12384</v>
      </c>
      <c r="W370" t="s">
        <v>6539</v>
      </c>
      <c r="AA370" t="s">
        <v>3321</v>
      </c>
      <c r="AB370" t="s">
        <v>10387</v>
      </c>
      <c r="AC370">
        <v>1</v>
      </c>
      <c r="AD370" t="s">
        <v>11976</v>
      </c>
      <c r="AE370">
        <v>0.13</v>
      </c>
      <c r="AF370">
        <v>495.58</v>
      </c>
      <c r="AG370">
        <v>64.42</v>
      </c>
      <c r="AH370">
        <v>495.58</v>
      </c>
      <c r="AI370">
        <v>64.42</v>
      </c>
      <c r="AJ370">
        <v>560</v>
      </c>
      <c r="AK370">
        <v>340.49</v>
      </c>
      <c r="AL370">
        <v>155.09</v>
      </c>
      <c r="AM370">
        <v>0.31294644658783599</v>
      </c>
      <c r="AN370" t="s">
        <v>12385</v>
      </c>
      <c r="AP370" t="s">
        <v>12093</v>
      </c>
      <c r="AQ370">
        <v>2000</v>
      </c>
      <c r="AR370" t="s">
        <v>9264</v>
      </c>
      <c r="AS370" t="s">
        <v>9264</v>
      </c>
    </row>
    <row r="371" spans="1:45" x14ac:dyDescent="0.15">
      <c r="A371" t="s">
        <v>3314</v>
      </c>
      <c r="B371" s="9">
        <v>45825</v>
      </c>
      <c r="C371" t="s">
        <v>3276</v>
      </c>
      <c r="D371" t="s">
        <v>530</v>
      </c>
      <c r="E371" t="s">
        <v>529</v>
      </c>
      <c r="F371">
        <v>10000</v>
      </c>
      <c r="G371" t="s">
        <v>3315</v>
      </c>
      <c r="H371">
        <v>0.33</v>
      </c>
      <c r="I371">
        <v>3300</v>
      </c>
      <c r="J371" t="s">
        <v>50</v>
      </c>
      <c r="K371" t="s">
        <v>3314</v>
      </c>
      <c r="L371" t="s">
        <v>925</v>
      </c>
      <c r="M371" t="s">
        <v>10946</v>
      </c>
      <c r="N371" t="s">
        <v>10949</v>
      </c>
      <c r="O371" t="s">
        <v>10717</v>
      </c>
      <c r="P371" t="s">
        <v>10718</v>
      </c>
      <c r="Q371">
        <v>61</v>
      </c>
      <c r="R371" t="s">
        <v>10381</v>
      </c>
      <c r="S371" t="s">
        <v>10551</v>
      </c>
      <c r="T371" t="s">
        <v>12386</v>
      </c>
      <c r="U371" t="s">
        <v>12387</v>
      </c>
      <c r="V371" t="s">
        <v>12388</v>
      </c>
      <c r="W371" t="s">
        <v>3352</v>
      </c>
      <c r="AA371" t="s">
        <v>3321</v>
      </c>
      <c r="AB371" t="s">
        <v>10387</v>
      </c>
      <c r="AC371">
        <v>1</v>
      </c>
      <c r="AD371" t="s">
        <v>11976</v>
      </c>
      <c r="AE371">
        <v>0.13</v>
      </c>
      <c r="AF371">
        <v>2920.35</v>
      </c>
      <c r="AG371">
        <v>379.65</v>
      </c>
      <c r="AH371">
        <v>2920.35</v>
      </c>
      <c r="AI371">
        <v>379.65</v>
      </c>
      <c r="AJ371">
        <v>3300</v>
      </c>
      <c r="AK371">
        <v>1768.53</v>
      </c>
      <c r="AL371">
        <v>1151.82</v>
      </c>
      <c r="AM371">
        <v>0.39441162874313002</v>
      </c>
      <c r="AN371" t="s">
        <v>12389</v>
      </c>
      <c r="AP371" t="s">
        <v>12093</v>
      </c>
      <c r="AQ371">
        <v>10000</v>
      </c>
      <c r="AR371" t="s">
        <v>9403</v>
      </c>
      <c r="AS371" t="s">
        <v>9403</v>
      </c>
    </row>
    <row r="372" spans="1:45" x14ac:dyDescent="0.15">
      <c r="A372" t="s">
        <v>3314</v>
      </c>
      <c r="B372" s="9">
        <v>45825</v>
      </c>
      <c r="C372" t="s">
        <v>1961</v>
      </c>
      <c r="D372" t="s">
        <v>260</v>
      </c>
      <c r="E372" t="s">
        <v>259</v>
      </c>
      <c r="F372">
        <v>30000</v>
      </c>
      <c r="G372" t="s">
        <v>3315</v>
      </c>
      <c r="H372">
        <v>0.28000000000000003</v>
      </c>
      <c r="I372">
        <v>8400</v>
      </c>
      <c r="J372" t="s">
        <v>50</v>
      </c>
      <c r="K372" t="s">
        <v>3314</v>
      </c>
      <c r="L372" t="s">
        <v>925</v>
      </c>
      <c r="M372" t="s">
        <v>10724</v>
      </c>
      <c r="N372" t="s">
        <v>10727</v>
      </c>
      <c r="O372" t="s">
        <v>10569</v>
      </c>
      <c r="P372" t="s">
        <v>10570</v>
      </c>
      <c r="Q372">
        <v>61</v>
      </c>
      <c r="R372" t="s">
        <v>10381</v>
      </c>
      <c r="S372" t="s">
        <v>10551</v>
      </c>
      <c r="T372" t="s">
        <v>12390</v>
      </c>
      <c r="U372" t="s">
        <v>12391</v>
      </c>
      <c r="V372" t="s">
        <v>12392</v>
      </c>
      <c r="W372" t="s">
        <v>3352</v>
      </c>
      <c r="AA372" t="s">
        <v>3321</v>
      </c>
      <c r="AB372" t="s">
        <v>10387</v>
      </c>
      <c r="AC372">
        <v>1</v>
      </c>
      <c r="AD372" t="s">
        <v>11976</v>
      </c>
      <c r="AE372">
        <v>0.13</v>
      </c>
      <c r="AF372">
        <v>7433.63</v>
      </c>
      <c r="AG372">
        <v>966.37</v>
      </c>
      <c r="AH372">
        <v>7433.63</v>
      </c>
      <c r="AI372">
        <v>966.37</v>
      </c>
      <c r="AJ372">
        <v>8400</v>
      </c>
      <c r="AK372">
        <v>0</v>
      </c>
      <c r="AL372">
        <v>7433.63</v>
      </c>
      <c r="AM372">
        <v>1</v>
      </c>
      <c r="AN372" t="s">
        <v>12393</v>
      </c>
      <c r="AP372" t="s">
        <v>12093</v>
      </c>
      <c r="AQ372">
        <v>30000</v>
      </c>
      <c r="AR372" t="s">
        <v>2666</v>
      </c>
      <c r="AS372" t="s">
        <v>2666</v>
      </c>
    </row>
    <row r="373" spans="1:45" x14ac:dyDescent="0.15">
      <c r="A373" t="s">
        <v>3314</v>
      </c>
      <c r="B373" s="9">
        <v>45825</v>
      </c>
      <c r="C373" t="s">
        <v>1961</v>
      </c>
      <c r="D373" t="s">
        <v>260</v>
      </c>
      <c r="E373" t="s">
        <v>259</v>
      </c>
      <c r="F373">
        <v>30000</v>
      </c>
      <c r="G373" t="s">
        <v>3315</v>
      </c>
      <c r="H373">
        <v>0.28000000000000003</v>
      </c>
      <c r="I373">
        <v>8400</v>
      </c>
      <c r="J373" t="s">
        <v>50</v>
      </c>
      <c r="K373" t="s">
        <v>3314</v>
      </c>
      <c r="L373" t="s">
        <v>925</v>
      </c>
      <c r="M373" t="s">
        <v>10724</v>
      </c>
      <c r="N373" t="s">
        <v>10727</v>
      </c>
      <c r="O373" t="s">
        <v>10569</v>
      </c>
      <c r="P373" t="s">
        <v>10570</v>
      </c>
      <c r="Q373">
        <v>61</v>
      </c>
      <c r="R373" t="s">
        <v>10381</v>
      </c>
      <c r="S373" t="s">
        <v>10551</v>
      </c>
      <c r="T373" t="s">
        <v>12390</v>
      </c>
      <c r="U373" t="s">
        <v>12391</v>
      </c>
      <c r="V373" t="s">
        <v>12392</v>
      </c>
      <c r="W373" t="s">
        <v>3352</v>
      </c>
      <c r="AA373" t="s">
        <v>3321</v>
      </c>
      <c r="AB373" t="s">
        <v>10387</v>
      </c>
      <c r="AC373">
        <v>1</v>
      </c>
      <c r="AD373" t="s">
        <v>11976</v>
      </c>
      <c r="AE373">
        <v>0.13</v>
      </c>
      <c r="AF373">
        <v>7433.63</v>
      </c>
      <c r="AG373">
        <v>966.37</v>
      </c>
      <c r="AH373">
        <v>7433.63</v>
      </c>
      <c r="AI373">
        <v>966.37</v>
      </c>
      <c r="AJ373">
        <v>8400</v>
      </c>
      <c r="AK373">
        <v>0</v>
      </c>
      <c r="AL373">
        <v>7433.63</v>
      </c>
      <c r="AM373">
        <v>1</v>
      </c>
      <c r="AN373" t="s">
        <v>12393</v>
      </c>
      <c r="AP373" t="s">
        <v>12093</v>
      </c>
      <c r="AQ373">
        <v>30000</v>
      </c>
      <c r="AR373" t="s">
        <v>2666</v>
      </c>
      <c r="AS373" t="s">
        <v>2666</v>
      </c>
    </row>
    <row r="374" spans="1:45" x14ac:dyDescent="0.15">
      <c r="A374" t="s">
        <v>3314</v>
      </c>
      <c r="B374" s="9">
        <v>45825</v>
      </c>
      <c r="C374" t="s">
        <v>1961</v>
      </c>
      <c r="D374" t="s">
        <v>260</v>
      </c>
      <c r="E374" t="s">
        <v>259</v>
      </c>
      <c r="F374">
        <v>30000</v>
      </c>
      <c r="G374" t="s">
        <v>3315</v>
      </c>
      <c r="H374">
        <v>0.28000000000000003</v>
      </c>
      <c r="I374">
        <v>8400</v>
      </c>
      <c r="J374" t="s">
        <v>50</v>
      </c>
      <c r="K374" t="s">
        <v>3314</v>
      </c>
      <c r="L374" t="s">
        <v>925</v>
      </c>
      <c r="M374" t="s">
        <v>10724</v>
      </c>
      <c r="N374" t="s">
        <v>10727</v>
      </c>
      <c r="O374" t="s">
        <v>10569</v>
      </c>
      <c r="P374" t="s">
        <v>10570</v>
      </c>
      <c r="Q374">
        <v>61</v>
      </c>
      <c r="R374" t="s">
        <v>10381</v>
      </c>
      <c r="S374" t="s">
        <v>10551</v>
      </c>
      <c r="T374" t="s">
        <v>12390</v>
      </c>
      <c r="U374" t="s">
        <v>12391</v>
      </c>
      <c r="V374" t="s">
        <v>12392</v>
      </c>
      <c r="W374" t="s">
        <v>3352</v>
      </c>
      <c r="AA374" t="s">
        <v>3321</v>
      </c>
      <c r="AB374" t="s">
        <v>10387</v>
      </c>
      <c r="AC374">
        <v>1</v>
      </c>
      <c r="AD374" t="s">
        <v>11976</v>
      </c>
      <c r="AE374">
        <v>0.13</v>
      </c>
      <c r="AF374">
        <v>7433.63</v>
      </c>
      <c r="AG374">
        <v>966.37</v>
      </c>
      <c r="AH374">
        <v>7433.63</v>
      </c>
      <c r="AI374">
        <v>966.37</v>
      </c>
      <c r="AJ374">
        <v>8400</v>
      </c>
      <c r="AK374">
        <v>0</v>
      </c>
      <c r="AL374">
        <v>7433.63</v>
      </c>
      <c r="AM374">
        <v>1</v>
      </c>
      <c r="AN374" t="s">
        <v>12393</v>
      </c>
      <c r="AP374" t="s">
        <v>12093</v>
      </c>
      <c r="AQ374">
        <v>30000</v>
      </c>
      <c r="AR374" t="s">
        <v>2714</v>
      </c>
      <c r="AS374" t="s">
        <v>2714</v>
      </c>
    </row>
    <row r="375" spans="1:45" x14ac:dyDescent="0.15">
      <c r="A375" t="s">
        <v>3314</v>
      </c>
      <c r="B375" s="9">
        <v>45825</v>
      </c>
      <c r="C375" t="s">
        <v>8605</v>
      </c>
      <c r="D375" t="s">
        <v>433</v>
      </c>
      <c r="E375" t="s">
        <v>401</v>
      </c>
      <c r="F375">
        <v>5000</v>
      </c>
      <c r="G375" t="s">
        <v>3315</v>
      </c>
      <c r="H375">
        <v>2.5499999999999998</v>
      </c>
      <c r="I375">
        <v>12750</v>
      </c>
      <c r="J375" t="s">
        <v>50</v>
      </c>
      <c r="K375" t="s">
        <v>3314</v>
      </c>
      <c r="L375" t="s">
        <v>925</v>
      </c>
      <c r="M375" t="s">
        <v>11077</v>
      </c>
      <c r="N375" t="s">
        <v>11080</v>
      </c>
      <c r="O375" t="s">
        <v>10569</v>
      </c>
      <c r="P375" t="s">
        <v>10570</v>
      </c>
      <c r="Q375">
        <v>6</v>
      </c>
      <c r="R375" t="s">
        <v>10381</v>
      </c>
      <c r="S375" t="s">
        <v>10415</v>
      </c>
      <c r="T375" t="s">
        <v>12394</v>
      </c>
      <c r="U375" t="s">
        <v>12395</v>
      </c>
      <c r="V375" t="s">
        <v>12396</v>
      </c>
      <c r="W375" t="s">
        <v>3352</v>
      </c>
      <c r="AA375" t="s">
        <v>3321</v>
      </c>
      <c r="AB375" t="s">
        <v>10387</v>
      </c>
      <c r="AC375">
        <v>1</v>
      </c>
      <c r="AD375" t="s">
        <v>11976</v>
      </c>
      <c r="AE375">
        <v>0.13</v>
      </c>
      <c r="AF375">
        <v>11283.19</v>
      </c>
      <c r="AG375">
        <v>1466.81</v>
      </c>
      <c r="AH375">
        <v>11283.19</v>
      </c>
      <c r="AI375">
        <v>1466.81</v>
      </c>
      <c r="AJ375">
        <v>12750</v>
      </c>
      <c r="AK375">
        <v>4646.4799999999996</v>
      </c>
      <c r="AL375">
        <v>6636.71</v>
      </c>
      <c r="AM375">
        <v>0.58819447337144903</v>
      </c>
      <c r="AN375" t="s">
        <v>12397</v>
      </c>
      <c r="AP375" t="s">
        <v>12093</v>
      </c>
      <c r="AQ375">
        <v>5000</v>
      </c>
      <c r="AR375" t="s">
        <v>2964</v>
      </c>
      <c r="AS375" t="s">
        <v>2964</v>
      </c>
    </row>
    <row r="376" spans="1:45" x14ac:dyDescent="0.15">
      <c r="A376" t="s">
        <v>3314</v>
      </c>
      <c r="B376" s="9">
        <v>45825</v>
      </c>
      <c r="C376" t="s">
        <v>2743</v>
      </c>
      <c r="D376" t="s">
        <v>291</v>
      </c>
      <c r="E376" t="s">
        <v>263</v>
      </c>
      <c r="F376">
        <v>120000</v>
      </c>
      <c r="G376" t="s">
        <v>3315</v>
      </c>
      <c r="H376">
        <v>0.36899999999999999</v>
      </c>
      <c r="I376">
        <v>44280</v>
      </c>
      <c r="J376" t="s">
        <v>50</v>
      </c>
      <c r="K376" t="s">
        <v>3314</v>
      </c>
      <c r="L376" t="s">
        <v>925</v>
      </c>
      <c r="M376" t="s">
        <v>10821</v>
      </c>
      <c r="N376" t="s">
        <v>10824</v>
      </c>
      <c r="O376" t="s">
        <v>10657</v>
      </c>
      <c r="P376" t="s">
        <v>10658</v>
      </c>
      <c r="Q376">
        <v>6</v>
      </c>
      <c r="R376" t="s">
        <v>10381</v>
      </c>
      <c r="S376" t="s">
        <v>10415</v>
      </c>
      <c r="T376" t="s">
        <v>12398</v>
      </c>
      <c r="U376" t="s">
        <v>12399</v>
      </c>
      <c r="V376" t="s">
        <v>12400</v>
      </c>
      <c r="W376" t="s">
        <v>3352</v>
      </c>
      <c r="AA376" t="s">
        <v>3321</v>
      </c>
      <c r="AB376" t="s">
        <v>10387</v>
      </c>
      <c r="AC376">
        <v>1</v>
      </c>
      <c r="AD376" t="s">
        <v>11976</v>
      </c>
      <c r="AE376">
        <v>0.13</v>
      </c>
      <c r="AF376">
        <v>39185.839999999997</v>
      </c>
      <c r="AG376">
        <v>5094.16</v>
      </c>
      <c r="AH376">
        <v>39185.839999999997</v>
      </c>
      <c r="AI376">
        <v>5094.16</v>
      </c>
      <c r="AJ376">
        <v>44280</v>
      </c>
      <c r="AK376">
        <v>21591.599999999999</v>
      </c>
      <c r="AL376">
        <v>17594.240000000002</v>
      </c>
      <c r="AM376">
        <v>0.448994840993583</v>
      </c>
      <c r="AN376" t="s">
        <v>12401</v>
      </c>
      <c r="AP376" t="s">
        <v>12093</v>
      </c>
      <c r="AQ376">
        <v>120000</v>
      </c>
      <c r="AR376" t="s">
        <v>3316</v>
      </c>
      <c r="AS376" t="s">
        <v>3316</v>
      </c>
    </row>
    <row r="377" spans="1:45" x14ac:dyDescent="0.15">
      <c r="A377" t="s">
        <v>3314</v>
      </c>
      <c r="B377" s="9">
        <v>45825</v>
      </c>
      <c r="C377" t="s">
        <v>2743</v>
      </c>
      <c r="D377" t="s">
        <v>291</v>
      </c>
      <c r="E377" t="s">
        <v>263</v>
      </c>
      <c r="F377">
        <v>81000</v>
      </c>
      <c r="G377" t="s">
        <v>3315</v>
      </c>
      <c r="H377">
        <v>0.36899999999999999</v>
      </c>
      <c r="I377">
        <v>29889</v>
      </c>
      <c r="J377" t="s">
        <v>50</v>
      </c>
      <c r="K377" t="s">
        <v>3314</v>
      </c>
      <c r="L377" t="s">
        <v>925</v>
      </c>
      <c r="M377" t="s">
        <v>10821</v>
      </c>
      <c r="N377" t="s">
        <v>10824</v>
      </c>
      <c r="O377" t="s">
        <v>10657</v>
      </c>
      <c r="P377" t="s">
        <v>10658</v>
      </c>
      <c r="Q377">
        <v>6</v>
      </c>
      <c r="R377" t="s">
        <v>10381</v>
      </c>
      <c r="S377" t="s">
        <v>10415</v>
      </c>
      <c r="T377" t="s">
        <v>12398</v>
      </c>
      <c r="U377" t="s">
        <v>12399</v>
      </c>
      <c r="V377" t="s">
        <v>12400</v>
      </c>
      <c r="W377" t="s">
        <v>3352</v>
      </c>
      <c r="AA377" t="s">
        <v>3321</v>
      </c>
      <c r="AB377" t="s">
        <v>10387</v>
      </c>
      <c r="AC377">
        <v>1</v>
      </c>
      <c r="AD377" t="s">
        <v>11976</v>
      </c>
      <c r="AE377">
        <v>0.13</v>
      </c>
      <c r="AF377">
        <v>26450.44</v>
      </c>
      <c r="AG377">
        <v>3438.56</v>
      </c>
      <c r="AH377">
        <v>26450.44</v>
      </c>
      <c r="AI377">
        <v>3438.56</v>
      </c>
      <c r="AJ377">
        <v>29889</v>
      </c>
      <c r="AK377">
        <v>14574.34</v>
      </c>
      <c r="AL377">
        <v>11876.1</v>
      </c>
      <c r="AM377">
        <v>0.44899442126482603</v>
      </c>
      <c r="AN377" t="s">
        <v>12401</v>
      </c>
      <c r="AP377" t="s">
        <v>12093</v>
      </c>
      <c r="AQ377">
        <v>81000</v>
      </c>
      <c r="AR377" t="s">
        <v>3316</v>
      </c>
      <c r="AS377" t="s">
        <v>3316</v>
      </c>
    </row>
    <row r="378" spans="1:45" x14ac:dyDescent="0.15">
      <c r="A378" t="s">
        <v>3314</v>
      </c>
      <c r="B378" s="9">
        <v>45825</v>
      </c>
      <c r="C378" t="s">
        <v>4830</v>
      </c>
      <c r="D378" t="s">
        <v>4831</v>
      </c>
      <c r="E378" t="s">
        <v>108</v>
      </c>
      <c r="F378">
        <v>143368</v>
      </c>
      <c r="G378" t="s">
        <v>3315</v>
      </c>
      <c r="H378">
        <v>0.13</v>
      </c>
      <c r="I378">
        <v>18637.84</v>
      </c>
      <c r="J378" t="s">
        <v>50</v>
      </c>
      <c r="K378" t="s">
        <v>3314</v>
      </c>
      <c r="L378" t="s">
        <v>925</v>
      </c>
      <c r="M378" t="s">
        <v>10383</v>
      </c>
      <c r="N378" t="s">
        <v>10386</v>
      </c>
      <c r="Q378">
        <v>1</v>
      </c>
      <c r="R378" t="s">
        <v>10381</v>
      </c>
      <c r="S378" t="s">
        <v>10388</v>
      </c>
      <c r="T378" t="s">
        <v>12402</v>
      </c>
      <c r="U378" t="s">
        <v>12403</v>
      </c>
      <c r="V378" t="s">
        <v>10402</v>
      </c>
      <c r="W378" t="s">
        <v>3352</v>
      </c>
      <c r="AA378" t="s">
        <v>3321</v>
      </c>
      <c r="AB378" t="s">
        <v>10387</v>
      </c>
      <c r="AC378">
        <v>1</v>
      </c>
      <c r="AD378" t="s">
        <v>11976</v>
      </c>
      <c r="AE378">
        <v>0.13</v>
      </c>
      <c r="AF378">
        <v>16493.66</v>
      </c>
      <c r="AG378">
        <v>2144.1799999999998</v>
      </c>
      <c r="AH378">
        <v>16493.66</v>
      </c>
      <c r="AI378">
        <v>2144.1799999999998</v>
      </c>
      <c r="AJ378">
        <v>18637.84</v>
      </c>
      <c r="AK378">
        <v>0</v>
      </c>
      <c r="AL378">
        <v>16493.66</v>
      </c>
      <c r="AM378">
        <v>1</v>
      </c>
      <c r="AN378" t="s">
        <v>10403</v>
      </c>
      <c r="AP378" t="s">
        <v>12093</v>
      </c>
      <c r="AQ378">
        <v>143368</v>
      </c>
      <c r="AR378" t="s">
        <v>3805</v>
      </c>
      <c r="AS378" t="s">
        <v>3805</v>
      </c>
    </row>
    <row r="379" spans="1:45" x14ac:dyDescent="0.15">
      <c r="A379" t="s">
        <v>3314</v>
      </c>
      <c r="B379" s="9">
        <v>45825</v>
      </c>
      <c r="C379" t="s">
        <v>2037</v>
      </c>
      <c r="D379" t="s">
        <v>115</v>
      </c>
      <c r="E379" t="s">
        <v>114</v>
      </c>
      <c r="F379">
        <v>100000</v>
      </c>
      <c r="G379" t="s">
        <v>3315</v>
      </c>
      <c r="H379">
        <v>0.13</v>
      </c>
      <c r="I379">
        <v>13000</v>
      </c>
      <c r="J379" t="s">
        <v>50</v>
      </c>
      <c r="K379" t="s">
        <v>3314</v>
      </c>
      <c r="L379" t="s">
        <v>925</v>
      </c>
      <c r="M379" t="s">
        <v>10383</v>
      </c>
      <c r="N379" t="s">
        <v>10386</v>
      </c>
      <c r="Q379">
        <v>1</v>
      </c>
      <c r="R379" t="s">
        <v>10381</v>
      </c>
      <c r="S379" t="s">
        <v>10388</v>
      </c>
      <c r="T379" t="s">
        <v>12404</v>
      </c>
      <c r="U379" t="s">
        <v>12317</v>
      </c>
      <c r="V379" t="s">
        <v>10384</v>
      </c>
      <c r="W379" t="s">
        <v>3352</v>
      </c>
      <c r="AA379" t="s">
        <v>3321</v>
      </c>
      <c r="AB379" t="s">
        <v>10387</v>
      </c>
      <c r="AC379">
        <v>1</v>
      </c>
      <c r="AD379" t="s">
        <v>11976</v>
      </c>
      <c r="AE379">
        <v>0.13</v>
      </c>
      <c r="AF379">
        <v>11504.42</v>
      </c>
      <c r="AG379">
        <v>1495.58</v>
      </c>
      <c r="AH379">
        <v>11504.42</v>
      </c>
      <c r="AI379">
        <v>1495.58</v>
      </c>
      <c r="AJ379">
        <v>13000</v>
      </c>
      <c r="AK379">
        <v>11262.9</v>
      </c>
      <c r="AL379">
        <v>241.52</v>
      </c>
      <c r="AM379">
        <v>2.0993670258909199E-2</v>
      </c>
      <c r="AN379" t="s">
        <v>10385</v>
      </c>
      <c r="AP379" t="s">
        <v>12093</v>
      </c>
      <c r="AQ379">
        <v>100000</v>
      </c>
      <c r="AR379" t="s">
        <v>4857</v>
      </c>
      <c r="AS379" t="s">
        <v>4857</v>
      </c>
    </row>
    <row r="380" spans="1:45" x14ac:dyDescent="0.15">
      <c r="A380" t="s">
        <v>3314</v>
      </c>
      <c r="B380" s="9">
        <v>45825</v>
      </c>
      <c r="C380" t="s">
        <v>1763</v>
      </c>
      <c r="D380" t="s">
        <v>1764</v>
      </c>
      <c r="E380" t="s">
        <v>71</v>
      </c>
      <c r="F380">
        <v>329088</v>
      </c>
      <c r="G380" t="s">
        <v>3315</v>
      </c>
      <c r="H380">
        <v>0.04</v>
      </c>
      <c r="I380">
        <v>13163.52</v>
      </c>
      <c r="J380" t="s">
        <v>50</v>
      </c>
      <c r="K380" t="s">
        <v>3314</v>
      </c>
      <c r="L380" t="s">
        <v>925</v>
      </c>
      <c r="M380" t="s">
        <v>10383</v>
      </c>
      <c r="N380" t="s">
        <v>10386</v>
      </c>
      <c r="Q380">
        <v>1</v>
      </c>
      <c r="R380" t="s">
        <v>10381</v>
      </c>
      <c r="S380" t="s">
        <v>10388</v>
      </c>
      <c r="T380" t="s">
        <v>12405</v>
      </c>
      <c r="U380" t="s">
        <v>11978</v>
      </c>
      <c r="V380" t="s">
        <v>10384</v>
      </c>
      <c r="W380" t="s">
        <v>3352</v>
      </c>
      <c r="AA380" t="s">
        <v>3321</v>
      </c>
      <c r="AB380" t="s">
        <v>10387</v>
      </c>
      <c r="AC380">
        <v>1</v>
      </c>
      <c r="AD380" t="s">
        <v>11976</v>
      </c>
      <c r="AE380">
        <v>0.13</v>
      </c>
      <c r="AF380">
        <v>11649.13</v>
      </c>
      <c r="AG380">
        <v>1514.39</v>
      </c>
      <c r="AH380">
        <v>11649.13</v>
      </c>
      <c r="AI380">
        <v>1514.39</v>
      </c>
      <c r="AJ380">
        <v>13163.52</v>
      </c>
      <c r="AK380">
        <v>32915.379999999997</v>
      </c>
      <c r="AL380">
        <v>-21266.25</v>
      </c>
      <c r="AM380">
        <v>-1.8255655143345499</v>
      </c>
      <c r="AN380" t="s">
        <v>10385</v>
      </c>
      <c r="AP380" t="s">
        <v>12093</v>
      </c>
      <c r="AQ380">
        <v>329088</v>
      </c>
      <c r="AR380" t="s">
        <v>4736</v>
      </c>
      <c r="AS380" t="s">
        <v>4736</v>
      </c>
    </row>
    <row r="381" spans="1:45" x14ac:dyDescent="0.15">
      <c r="A381" t="s">
        <v>3314</v>
      </c>
      <c r="B381" s="9">
        <v>45825</v>
      </c>
      <c r="C381" t="s">
        <v>1763</v>
      </c>
      <c r="D381" t="s">
        <v>1764</v>
      </c>
      <c r="E381" t="s">
        <v>71</v>
      </c>
      <c r="F381">
        <v>200000</v>
      </c>
      <c r="G381" t="s">
        <v>3315</v>
      </c>
      <c r="H381">
        <v>0.04</v>
      </c>
      <c r="I381">
        <v>8000</v>
      </c>
      <c r="J381" t="s">
        <v>50</v>
      </c>
      <c r="K381" t="s">
        <v>3314</v>
      </c>
      <c r="L381" t="s">
        <v>925</v>
      </c>
      <c r="M381" t="s">
        <v>10383</v>
      </c>
      <c r="N381" t="s">
        <v>10386</v>
      </c>
      <c r="Q381">
        <v>1</v>
      </c>
      <c r="R381" t="s">
        <v>10381</v>
      </c>
      <c r="S381" t="s">
        <v>10388</v>
      </c>
      <c r="T381" t="s">
        <v>12405</v>
      </c>
      <c r="U381" t="s">
        <v>11978</v>
      </c>
      <c r="V381" t="s">
        <v>10384</v>
      </c>
      <c r="W381" t="s">
        <v>3352</v>
      </c>
      <c r="AA381" t="s">
        <v>3321</v>
      </c>
      <c r="AB381" t="s">
        <v>10387</v>
      </c>
      <c r="AC381">
        <v>1</v>
      </c>
      <c r="AD381" t="s">
        <v>11976</v>
      </c>
      <c r="AE381">
        <v>0.13</v>
      </c>
      <c r="AF381">
        <v>7079.65</v>
      </c>
      <c r="AG381">
        <v>920.35</v>
      </c>
      <c r="AH381">
        <v>7079.65</v>
      </c>
      <c r="AI381">
        <v>920.35</v>
      </c>
      <c r="AJ381">
        <v>8000</v>
      </c>
      <c r="AK381">
        <v>20004</v>
      </c>
      <c r="AL381">
        <v>-12924.35</v>
      </c>
      <c r="AM381">
        <v>-1.82556341062058</v>
      </c>
      <c r="AN381" t="s">
        <v>10385</v>
      </c>
      <c r="AP381" t="s">
        <v>12093</v>
      </c>
      <c r="AQ381">
        <v>200000</v>
      </c>
      <c r="AR381" t="s">
        <v>4860</v>
      </c>
      <c r="AS381" t="s">
        <v>4860</v>
      </c>
    </row>
    <row r="382" spans="1:45" x14ac:dyDescent="0.15">
      <c r="A382" t="s">
        <v>3314</v>
      </c>
      <c r="B382" s="9">
        <v>45825</v>
      </c>
      <c r="C382" t="s">
        <v>2037</v>
      </c>
      <c r="D382" t="s">
        <v>115</v>
      </c>
      <c r="E382" t="s">
        <v>114</v>
      </c>
      <c r="F382">
        <v>260746</v>
      </c>
      <c r="G382" t="s">
        <v>3315</v>
      </c>
      <c r="H382">
        <v>0.13</v>
      </c>
      <c r="I382">
        <v>33896.980000000003</v>
      </c>
      <c r="J382" t="s">
        <v>50</v>
      </c>
      <c r="K382" t="s">
        <v>3314</v>
      </c>
      <c r="L382" t="s">
        <v>925</v>
      </c>
      <c r="M382" t="s">
        <v>10383</v>
      </c>
      <c r="N382" t="s">
        <v>10386</v>
      </c>
      <c r="Q382">
        <v>1</v>
      </c>
      <c r="R382" t="s">
        <v>10381</v>
      </c>
      <c r="S382" t="s">
        <v>10388</v>
      </c>
      <c r="T382" t="s">
        <v>12406</v>
      </c>
      <c r="U382" t="s">
        <v>12317</v>
      </c>
      <c r="V382" t="s">
        <v>10384</v>
      </c>
      <c r="W382" t="s">
        <v>3352</v>
      </c>
      <c r="AA382" t="s">
        <v>3321</v>
      </c>
      <c r="AB382" t="s">
        <v>10387</v>
      </c>
      <c r="AC382">
        <v>1</v>
      </c>
      <c r="AD382" t="s">
        <v>11976</v>
      </c>
      <c r="AE382">
        <v>0.13</v>
      </c>
      <c r="AF382">
        <v>29997.33</v>
      </c>
      <c r="AG382">
        <v>3899.65</v>
      </c>
      <c r="AH382">
        <v>29997.33</v>
      </c>
      <c r="AI382">
        <v>3899.65</v>
      </c>
      <c r="AJ382">
        <v>33896.980000000003</v>
      </c>
      <c r="AK382">
        <v>29367.56</v>
      </c>
      <c r="AL382">
        <v>629.77</v>
      </c>
      <c r="AM382">
        <v>2.09942018172951E-2</v>
      </c>
      <c r="AN382" t="s">
        <v>10385</v>
      </c>
      <c r="AP382" t="s">
        <v>12093</v>
      </c>
      <c r="AQ382">
        <v>260746</v>
      </c>
      <c r="AR382" t="s">
        <v>4512</v>
      </c>
      <c r="AS382" t="s">
        <v>4512</v>
      </c>
    </row>
    <row r="383" spans="1:45" x14ac:dyDescent="0.15">
      <c r="A383" t="s">
        <v>3314</v>
      </c>
      <c r="B383" s="9">
        <v>45825</v>
      </c>
      <c r="C383" t="s">
        <v>2037</v>
      </c>
      <c r="D383" t="s">
        <v>115</v>
      </c>
      <c r="E383" t="s">
        <v>114</v>
      </c>
      <c r="F383">
        <v>200000</v>
      </c>
      <c r="G383" t="s">
        <v>3315</v>
      </c>
      <c r="H383">
        <v>0.13</v>
      </c>
      <c r="I383">
        <v>26000</v>
      </c>
      <c r="J383" t="s">
        <v>50</v>
      </c>
      <c r="K383" t="s">
        <v>3314</v>
      </c>
      <c r="L383" t="s">
        <v>925</v>
      </c>
      <c r="M383" t="s">
        <v>10383</v>
      </c>
      <c r="N383" t="s">
        <v>10386</v>
      </c>
      <c r="Q383">
        <v>1</v>
      </c>
      <c r="R383" t="s">
        <v>10381</v>
      </c>
      <c r="S383" t="s">
        <v>10388</v>
      </c>
      <c r="T383" t="s">
        <v>12406</v>
      </c>
      <c r="U383" t="s">
        <v>12317</v>
      </c>
      <c r="V383" t="s">
        <v>10384</v>
      </c>
      <c r="W383" t="s">
        <v>3352</v>
      </c>
      <c r="AA383" t="s">
        <v>3321</v>
      </c>
      <c r="AB383" t="s">
        <v>10387</v>
      </c>
      <c r="AC383">
        <v>1</v>
      </c>
      <c r="AD383" t="s">
        <v>11976</v>
      </c>
      <c r="AE383">
        <v>0.13</v>
      </c>
      <c r="AF383">
        <v>23008.85</v>
      </c>
      <c r="AG383">
        <v>2991.15</v>
      </c>
      <c r="AH383">
        <v>23008.85</v>
      </c>
      <c r="AI383">
        <v>2991.15</v>
      </c>
      <c r="AJ383">
        <v>26000</v>
      </c>
      <c r="AK383">
        <v>22525.8</v>
      </c>
      <c r="AL383">
        <v>483.05</v>
      </c>
      <c r="AM383">
        <v>2.09940957501135E-2</v>
      </c>
      <c r="AN383" t="s">
        <v>10385</v>
      </c>
      <c r="AP383" t="s">
        <v>12093</v>
      </c>
      <c r="AQ383">
        <v>200000</v>
      </c>
      <c r="AR383" t="s">
        <v>4865</v>
      </c>
      <c r="AS383" t="s">
        <v>4865</v>
      </c>
    </row>
    <row r="384" spans="1:45" x14ac:dyDescent="0.15">
      <c r="A384" t="s">
        <v>3314</v>
      </c>
      <c r="B384" s="9">
        <v>45825</v>
      </c>
      <c r="C384" t="s">
        <v>2037</v>
      </c>
      <c r="D384" t="s">
        <v>115</v>
      </c>
      <c r="E384" t="s">
        <v>114</v>
      </c>
      <c r="F384">
        <v>100000</v>
      </c>
      <c r="G384" t="s">
        <v>3315</v>
      </c>
      <c r="H384">
        <v>0.13</v>
      </c>
      <c r="I384">
        <v>13000</v>
      </c>
      <c r="J384" t="s">
        <v>50</v>
      </c>
      <c r="K384" t="s">
        <v>3314</v>
      </c>
      <c r="L384" t="s">
        <v>925</v>
      </c>
      <c r="M384" t="s">
        <v>10383</v>
      </c>
      <c r="N384" t="s">
        <v>10386</v>
      </c>
      <c r="Q384">
        <v>1</v>
      </c>
      <c r="R384" t="s">
        <v>10381</v>
      </c>
      <c r="S384" t="s">
        <v>10388</v>
      </c>
      <c r="T384" t="s">
        <v>12406</v>
      </c>
      <c r="U384" t="s">
        <v>12317</v>
      </c>
      <c r="V384" t="s">
        <v>10384</v>
      </c>
      <c r="W384" t="s">
        <v>3352</v>
      </c>
      <c r="AA384" t="s">
        <v>3321</v>
      </c>
      <c r="AB384" t="s">
        <v>10387</v>
      </c>
      <c r="AC384">
        <v>1</v>
      </c>
      <c r="AD384" t="s">
        <v>11976</v>
      </c>
      <c r="AE384">
        <v>0.13</v>
      </c>
      <c r="AF384">
        <v>11504.42</v>
      </c>
      <c r="AG384">
        <v>1495.58</v>
      </c>
      <c r="AH384">
        <v>11504.42</v>
      </c>
      <c r="AI384">
        <v>1495.58</v>
      </c>
      <c r="AJ384">
        <v>13000</v>
      </c>
      <c r="AK384">
        <v>11262.9</v>
      </c>
      <c r="AL384">
        <v>241.52</v>
      </c>
      <c r="AM384">
        <v>2.0993670258909199E-2</v>
      </c>
      <c r="AN384" t="s">
        <v>10385</v>
      </c>
      <c r="AP384" t="s">
        <v>12093</v>
      </c>
      <c r="AQ384">
        <v>100000</v>
      </c>
      <c r="AR384" t="s">
        <v>4857</v>
      </c>
      <c r="AS384" t="s">
        <v>4857</v>
      </c>
    </row>
    <row r="385" spans="1:45" x14ac:dyDescent="0.15">
      <c r="A385" t="s">
        <v>3314</v>
      </c>
      <c r="B385" s="9">
        <v>45825</v>
      </c>
      <c r="C385" t="s">
        <v>9573</v>
      </c>
      <c r="D385" t="s">
        <v>9574</v>
      </c>
      <c r="E385" t="s">
        <v>9575</v>
      </c>
      <c r="F385">
        <v>50000</v>
      </c>
      <c r="G385" t="s">
        <v>3315</v>
      </c>
      <c r="H385">
        <v>0.12</v>
      </c>
      <c r="I385">
        <v>6000</v>
      </c>
      <c r="J385" t="s">
        <v>3959</v>
      </c>
      <c r="K385" t="s">
        <v>3314</v>
      </c>
      <c r="L385" t="s">
        <v>925</v>
      </c>
      <c r="M385" t="s">
        <v>10383</v>
      </c>
      <c r="N385" t="s">
        <v>10386</v>
      </c>
      <c r="Q385">
        <v>1</v>
      </c>
      <c r="R385" t="s">
        <v>10381</v>
      </c>
      <c r="S385" t="s">
        <v>10388</v>
      </c>
      <c r="T385" t="s">
        <v>12407</v>
      </c>
      <c r="U385" t="s">
        <v>12408</v>
      </c>
      <c r="V385" t="s">
        <v>12409</v>
      </c>
      <c r="W385" t="s">
        <v>3957</v>
      </c>
      <c r="AA385" t="s">
        <v>3321</v>
      </c>
      <c r="AB385" t="s">
        <v>10387</v>
      </c>
      <c r="AC385">
        <v>1</v>
      </c>
      <c r="AD385" t="s">
        <v>11976</v>
      </c>
      <c r="AE385">
        <v>0.13</v>
      </c>
      <c r="AF385">
        <v>5309.73</v>
      </c>
      <c r="AG385">
        <v>690.27</v>
      </c>
      <c r="AH385">
        <v>5309.73</v>
      </c>
      <c r="AI385">
        <v>690.27</v>
      </c>
      <c r="AJ385">
        <v>6000</v>
      </c>
      <c r="AK385">
        <v>6348.15</v>
      </c>
      <c r="AL385">
        <v>-1038.42</v>
      </c>
      <c r="AM385">
        <v>-0.19556926623387599</v>
      </c>
      <c r="AN385" t="s">
        <v>12410</v>
      </c>
      <c r="AP385" t="s">
        <v>12093</v>
      </c>
      <c r="AQ385">
        <v>50000</v>
      </c>
      <c r="AR385" t="s">
        <v>9576</v>
      </c>
      <c r="AS385" t="s">
        <v>9576</v>
      </c>
    </row>
    <row r="386" spans="1:45" x14ac:dyDescent="0.15">
      <c r="A386" t="s">
        <v>3314</v>
      </c>
      <c r="B386" s="9">
        <v>45825</v>
      </c>
      <c r="C386" t="s">
        <v>2244</v>
      </c>
      <c r="D386" t="s">
        <v>486</v>
      </c>
      <c r="E386" t="s">
        <v>485</v>
      </c>
      <c r="F386">
        <v>100</v>
      </c>
      <c r="G386" t="s">
        <v>3315</v>
      </c>
      <c r="H386">
        <v>0.84</v>
      </c>
      <c r="I386">
        <v>84</v>
      </c>
      <c r="J386" t="s">
        <v>50</v>
      </c>
      <c r="K386" t="s">
        <v>3314</v>
      </c>
      <c r="L386" t="s">
        <v>925</v>
      </c>
      <c r="M386" t="s">
        <v>10383</v>
      </c>
      <c r="N386" t="s">
        <v>10386</v>
      </c>
      <c r="Q386">
        <v>1</v>
      </c>
      <c r="R386" t="s">
        <v>10381</v>
      </c>
      <c r="S386" t="s">
        <v>10388</v>
      </c>
      <c r="T386" t="s">
        <v>12411</v>
      </c>
      <c r="U386" t="s">
        <v>12412</v>
      </c>
      <c r="V386" t="s">
        <v>12413</v>
      </c>
      <c r="W386" t="s">
        <v>3352</v>
      </c>
      <c r="AA386" t="s">
        <v>3321</v>
      </c>
      <c r="AB386" t="s">
        <v>10387</v>
      </c>
      <c r="AC386">
        <v>1</v>
      </c>
      <c r="AD386" t="s">
        <v>11976</v>
      </c>
      <c r="AE386">
        <v>0.13</v>
      </c>
      <c r="AF386">
        <v>74.34</v>
      </c>
      <c r="AG386">
        <v>9.66</v>
      </c>
      <c r="AH386">
        <v>74.34</v>
      </c>
      <c r="AI386">
        <v>9.66</v>
      </c>
      <c r="AJ386">
        <v>84</v>
      </c>
      <c r="AK386">
        <v>63.94</v>
      </c>
      <c r="AL386">
        <v>10.4</v>
      </c>
      <c r="AM386">
        <v>0.13989776701641099</v>
      </c>
      <c r="AN386" t="s">
        <v>12414</v>
      </c>
      <c r="AP386" t="s">
        <v>12093</v>
      </c>
      <c r="AQ386">
        <v>100</v>
      </c>
      <c r="AR386" t="s">
        <v>8433</v>
      </c>
      <c r="AS386" t="s">
        <v>8433</v>
      </c>
    </row>
    <row r="387" spans="1:45" x14ac:dyDescent="0.15">
      <c r="A387" t="s">
        <v>3314</v>
      </c>
      <c r="B387" s="9">
        <v>45825</v>
      </c>
      <c r="C387" t="s">
        <v>8605</v>
      </c>
      <c r="D387" t="s">
        <v>433</v>
      </c>
      <c r="E387" t="s">
        <v>401</v>
      </c>
      <c r="F387">
        <v>10000</v>
      </c>
      <c r="G387" t="s">
        <v>3315</v>
      </c>
      <c r="H387">
        <v>1.9</v>
      </c>
      <c r="I387">
        <v>19000</v>
      </c>
      <c r="J387" t="s">
        <v>50</v>
      </c>
      <c r="K387" t="s">
        <v>3314</v>
      </c>
      <c r="L387" t="s">
        <v>925</v>
      </c>
      <c r="M387" t="s">
        <v>11161</v>
      </c>
      <c r="N387" t="s">
        <v>11164</v>
      </c>
      <c r="O387" t="s">
        <v>10552</v>
      </c>
      <c r="P387" t="s">
        <v>10553</v>
      </c>
      <c r="Q387">
        <v>61</v>
      </c>
      <c r="R387" t="s">
        <v>10381</v>
      </c>
      <c r="S387" t="s">
        <v>10551</v>
      </c>
      <c r="T387" t="s">
        <v>12415</v>
      </c>
      <c r="U387" t="s">
        <v>12416</v>
      </c>
      <c r="V387" t="s">
        <v>12417</v>
      </c>
      <c r="W387" t="s">
        <v>3352</v>
      </c>
      <c r="AA387" t="s">
        <v>3321</v>
      </c>
      <c r="AB387" t="s">
        <v>10387</v>
      </c>
      <c r="AC387">
        <v>1</v>
      </c>
      <c r="AD387" t="s">
        <v>11976</v>
      </c>
      <c r="AE387">
        <v>0.13</v>
      </c>
      <c r="AF387">
        <v>16814.16</v>
      </c>
      <c r="AG387">
        <v>2185.84</v>
      </c>
      <c r="AH387">
        <v>16814.16</v>
      </c>
      <c r="AI387">
        <v>2185.84</v>
      </c>
      <c r="AJ387">
        <v>19000</v>
      </c>
      <c r="AK387">
        <v>9292.91</v>
      </c>
      <c r="AL387">
        <v>7521.25</v>
      </c>
      <c r="AM387">
        <v>0.44731642853404502</v>
      </c>
      <c r="AN387" t="s">
        <v>12418</v>
      </c>
      <c r="AP387" t="s">
        <v>12093</v>
      </c>
      <c r="AQ387">
        <v>10000</v>
      </c>
      <c r="AR387" t="s">
        <v>1721</v>
      </c>
      <c r="AS387" t="s">
        <v>1721</v>
      </c>
    </row>
    <row r="388" spans="1:45" x14ac:dyDescent="0.15">
      <c r="A388" t="s">
        <v>3314</v>
      </c>
      <c r="B388" s="9">
        <v>45825</v>
      </c>
      <c r="C388" t="s">
        <v>2633</v>
      </c>
      <c r="D388" t="s">
        <v>413</v>
      </c>
      <c r="E388" t="s">
        <v>412</v>
      </c>
      <c r="F388">
        <v>30000</v>
      </c>
      <c r="G388" t="s">
        <v>3315</v>
      </c>
      <c r="H388">
        <v>2</v>
      </c>
      <c r="I388">
        <v>60000</v>
      </c>
      <c r="J388" t="s">
        <v>50</v>
      </c>
      <c r="K388" t="s">
        <v>3314</v>
      </c>
      <c r="L388" t="s">
        <v>925</v>
      </c>
      <c r="M388" t="s">
        <v>11161</v>
      </c>
      <c r="N388" t="s">
        <v>11164</v>
      </c>
      <c r="O388" t="s">
        <v>10552</v>
      </c>
      <c r="P388" t="s">
        <v>10553</v>
      </c>
      <c r="Q388">
        <v>61</v>
      </c>
      <c r="R388" t="s">
        <v>10381</v>
      </c>
      <c r="S388" t="s">
        <v>10551</v>
      </c>
      <c r="T388" t="s">
        <v>12415</v>
      </c>
      <c r="U388" t="s">
        <v>12419</v>
      </c>
      <c r="V388" t="s">
        <v>11162</v>
      </c>
      <c r="W388" t="s">
        <v>3352</v>
      </c>
      <c r="AA388" t="s">
        <v>3321</v>
      </c>
      <c r="AB388" t="s">
        <v>10387</v>
      </c>
      <c r="AC388">
        <v>1</v>
      </c>
      <c r="AD388" t="s">
        <v>11976</v>
      </c>
      <c r="AE388">
        <v>0.13</v>
      </c>
      <c r="AF388">
        <v>53097.35</v>
      </c>
      <c r="AG388">
        <v>6902.65</v>
      </c>
      <c r="AH388">
        <v>53097.35</v>
      </c>
      <c r="AI388">
        <v>6902.65</v>
      </c>
      <c r="AJ388">
        <v>60000</v>
      </c>
      <c r="AK388">
        <v>18865.32</v>
      </c>
      <c r="AL388">
        <v>34232.03</v>
      </c>
      <c r="AM388">
        <v>0.64470317256887599</v>
      </c>
      <c r="AN388" t="s">
        <v>11163</v>
      </c>
      <c r="AP388" t="s">
        <v>12093</v>
      </c>
      <c r="AQ388">
        <v>30000</v>
      </c>
      <c r="AR388" t="s">
        <v>12420</v>
      </c>
      <c r="AS388" t="s">
        <v>12420</v>
      </c>
    </row>
    <row r="389" spans="1:45" x14ac:dyDescent="0.15">
      <c r="A389" t="s">
        <v>3314</v>
      </c>
      <c r="B389" s="9">
        <v>45825</v>
      </c>
      <c r="C389" t="s">
        <v>8644</v>
      </c>
      <c r="D389" t="s">
        <v>8645</v>
      </c>
      <c r="E389" t="s">
        <v>8646</v>
      </c>
      <c r="F389">
        <v>5000</v>
      </c>
      <c r="G389" t="s">
        <v>3315</v>
      </c>
      <c r="H389">
        <v>1.9</v>
      </c>
      <c r="I389">
        <v>9500</v>
      </c>
      <c r="J389" t="s">
        <v>50</v>
      </c>
      <c r="K389" t="s">
        <v>3314</v>
      </c>
      <c r="L389" t="s">
        <v>925</v>
      </c>
      <c r="M389" t="s">
        <v>11161</v>
      </c>
      <c r="N389" t="s">
        <v>11164</v>
      </c>
      <c r="O389" t="s">
        <v>10552</v>
      </c>
      <c r="P389" t="s">
        <v>10553</v>
      </c>
      <c r="Q389">
        <v>61</v>
      </c>
      <c r="R389" t="s">
        <v>10381</v>
      </c>
      <c r="S389" t="s">
        <v>10551</v>
      </c>
      <c r="T389" t="s">
        <v>12415</v>
      </c>
      <c r="U389" t="s">
        <v>12421</v>
      </c>
      <c r="V389" t="s">
        <v>12417</v>
      </c>
      <c r="W389" t="s">
        <v>3352</v>
      </c>
      <c r="AA389" t="s">
        <v>3321</v>
      </c>
      <c r="AB389" t="s">
        <v>10387</v>
      </c>
      <c r="AC389">
        <v>1</v>
      </c>
      <c r="AD389" t="s">
        <v>11976</v>
      </c>
      <c r="AE389">
        <v>0.13</v>
      </c>
      <c r="AF389">
        <v>8407.08</v>
      </c>
      <c r="AG389">
        <v>1092.92</v>
      </c>
      <c r="AH389">
        <v>8407.08</v>
      </c>
      <c r="AI389">
        <v>1092.92</v>
      </c>
      <c r="AJ389">
        <v>9500</v>
      </c>
      <c r="AK389">
        <v>5260.27</v>
      </c>
      <c r="AL389">
        <v>3146.81</v>
      </c>
      <c r="AM389">
        <v>0.374304752660853</v>
      </c>
      <c r="AN389" t="s">
        <v>12418</v>
      </c>
      <c r="AP389" t="s">
        <v>12093</v>
      </c>
      <c r="AQ389">
        <v>5000</v>
      </c>
      <c r="AR389" t="s">
        <v>8647</v>
      </c>
      <c r="AS389" t="s">
        <v>8647</v>
      </c>
    </row>
    <row r="390" spans="1:45" x14ac:dyDescent="0.15">
      <c r="A390" t="s">
        <v>3314</v>
      </c>
      <c r="B390" s="9">
        <v>45825</v>
      </c>
      <c r="C390" t="s">
        <v>6324</v>
      </c>
      <c r="D390" t="s">
        <v>6325</v>
      </c>
      <c r="E390" t="s">
        <v>6325</v>
      </c>
      <c r="F390">
        <v>1</v>
      </c>
      <c r="G390" t="s">
        <v>5313</v>
      </c>
      <c r="H390">
        <v>1500</v>
      </c>
      <c r="I390">
        <v>1500</v>
      </c>
      <c r="J390" t="s">
        <v>3959</v>
      </c>
      <c r="K390" t="s">
        <v>3314</v>
      </c>
      <c r="L390" t="s">
        <v>925</v>
      </c>
      <c r="M390" t="s">
        <v>11239</v>
      </c>
      <c r="N390" t="s">
        <v>11242</v>
      </c>
      <c r="O390" t="s">
        <v>11243</v>
      </c>
      <c r="P390" t="s">
        <v>11244</v>
      </c>
      <c r="Q390">
        <v>65</v>
      </c>
      <c r="R390" t="s">
        <v>10381</v>
      </c>
      <c r="S390" t="s">
        <v>11068</v>
      </c>
      <c r="T390" t="s">
        <v>12422</v>
      </c>
      <c r="U390" t="s">
        <v>12423</v>
      </c>
      <c r="V390" t="s">
        <v>12424</v>
      </c>
      <c r="W390" t="s">
        <v>3957</v>
      </c>
      <c r="AA390" t="s">
        <v>3321</v>
      </c>
      <c r="AB390" t="s">
        <v>10387</v>
      </c>
      <c r="AC390">
        <v>1</v>
      </c>
      <c r="AD390" t="s">
        <v>11976</v>
      </c>
      <c r="AE390">
        <v>0.13</v>
      </c>
      <c r="AF390">
        <v>1327.43</v>
      </c>
      <c r="AG390">
        <v>172.57</v>
      </c>
      <c r="AH390">
        <v>1327.43</v>
      </c>
      <c r="AI390">
        <v>172.57</v>
      </c>
      <c r="AJ390">
        <v>1500</v>
      </c>
      <c r="AK390">
        <v>726.71</v>
      </c>
      <c r="AL390">
        <v>600.72</v>
      </c>
      <c r="AM390">
        <v>0.45254363695260802</v>
      </c>
      <c r="AN390" t="s">
        <v>12425</v>
      </c>
      <c r="AP390" t="s">
        <v>12093</v>
      </c>
      <c r="AQ390">
        <v>1</v>
      </c>
    </row>
    <row r="391" spans="1:45" x14ac:dyDescent="0.15">
      <c r="A391" t="s">
        <v>3314</v>
      </c>
      <c r="B391" s="9">
        <v>45825</v>
      </c>
      <c r="C391" t="s">
        <v>4177</v>
      </c>
      <c r="D391" t="s">
        <v>631</v>
      </c>
      <c r="E391" t="s">
        <v>630</v>
      </c>
      <c r="F391">
        <v>5000</v>
      </c>
      <c r="G391" t="s">
        <v>3315</v>
      </c>
      <c r="H391">
        <v>2.42</v>
      </c>
      <c r="I391">
        <v>12100</v>
      </c>
      <c r="J391" t="s">
        <v>50</v>
      </c>
      <c r="K391" t="s">
        <v>3314</v>
      </c>
      <c r="L391" t="s">
        <v>925</v>
      </c>
      <c r="M391" t="s">
        <v>10575</v>
      </c>
      <c r="N391" t="s">
        <v>10578</v>
      </c>
      <c r="O391" t="s">
        <v>10416</v>
      </c>
      <c r="P391" t="s">
        <v>10417</v>
      </c>
      <c r="Q391">
        <v>6</v>
      </c>
      <c r="R391" t="s">
        <v>10381</v>
      </c>
      <c r="S391" t="s">
        <v>10415</v>
      </c>
      <c r="T391" t="s">
        <v>12426</v>
      </c>
      <c r="U391" t="s">
        <v>12427</v>
      </c>
      <c r="V391" t="s">
        <v>12428</v>
      </c>
      <c r="W391" t="s">
        <v>3352</v>
      </c>
      <c r="AA391" t="s">
        <v>3321</v>
      </c>
      <c r="AB391" t="s">
        <v>10387</v>
      </c>
      <c r="AC391">
        <v>1</v>
      </c>
      <c r="AD391" t="s">
        <v>11976</v>
      </c>
      <c r="AE391">
        <v>0.13</v>
      </c>
      <c r="AF391">
        <v>10707.96</v>
      </c>
      <c r="AG391">
        <v>1392.04</v>
      </c>
      <c r="AH391">
        <v>10707.96</v>
      </c>
      <c r="AI391">
        <v>1392.04</v>
      </c>
      <c r="AJ391">
        <v>12100</v>
      </c>
      <c r="AK391">
        <v>3583.5</v>
      </c>
      <c r="AL391">
        <v>7124.46</v>
      </c>
      <c r="AM391">
        <v>0.665342418163684</v>
      </c>
      <c r="AN391" t="s">
        <v>12429</v>
      </c>
      <c r="AP391" t="s">
        <v>12093</v>
      </c>
      <c r="AQ391">
        <v>5000</v>
      </c>
      <c r="AR391" t="s">
        <v>4178</v>
      </c>
      <c r="AS391" t="s">
        <v>4178</v>
      </c>
    </row>
    <row r="392" spans="1:45" x14ac:dyDescent="0.15">
      <c r="A392" t="s">
        <v>3314</v>
      </c>
      <c r="B392" s="9">
        <v>45825</v>
      </c>
      <c r="C392" t="s">
        <v>4758</v>
      </c>
      <c r="D392" t="s">
        <v>193</v>
      </c>
      <c r="E392" t="s">
        <v>173</v>
      </c>
      <c r="F392">
        <v>233668</v>
      </c>
      <c r="G392" t="s">
        <v>3315</v>
      </c>
      <c r="H392">
        <v>0.24</v>
      </c>
      <c r="I392">
        <v>56080.32</v>
      </c>
      <c r="J392" t="s">
        <v>50</v>
      </c>
      <c r="K392" t="s">
        <v>3314</v>
      </c>
      <c r="L392" t="s">
        <v>925</v>
      </c>
      <c r="M392" t="s">
        <v>10575</v>
      </c>
      <c r="N392" t="s">
        <v>10578</v>
      </c>
      <c r="O392" t="s">
        <v>10416</v>
      </c>
      <c r="P392" t="s">
        <v>10417</v>
      </c>
      <c r="Q392">
        <v>6</v>
      </c>
      <c r="R392" t="s">
        <v>10381</v>
      </c>
      <c r="S392" t="s">
        <v>10415</v>
      </c>
      <c r="T392" t="s">
        <v>12430</v>
      </c>
      <c r="U392" t="s">
        <v>12431</v>
      </c>
      <c r="V392" t="s">
        <v>10625</v>
      </c>
      <c r="W392" t="s">
        <v>3352</v>
      </c>
      <c r="AA392" t="s">
        <v>3321</v>
      </c>
      <c r="AB392" t="s">
        <v>10387</v>
      </c>
      <c r="AC392">
        <v>1</v>
      </c>
      <c r="AD392" t="s">
        <v>11976</v>
      </c>
      <c r="AE392">
        <v>0.13</v>
      </c>
      <c r="AF392">
        <v>49628.6</v>
      </c>
      <c r="AG392">
        <v>6451.72</v>
      </c>
      <c r="AH392">
        <v>49628.6</v>
      </c>
      <c r="AI392">
        <v>6451.72</v>
      </c>
      <c r="AJ392">
        <v>56080.32</v>
      </c>
      <c r="AK392">
        <v>0</v>
      </c>
      <c r="AL392">
        <v>49628.6</v>
      </c>
      <c r="AM392">
        <v>1</v>
      </c>
      <c r="AN392" t="s">
        <v>10626</v>
      </c>
      <c r="AP392" t="s">
        <v>12093</v>
      </c>
      <c r="AQ392">
        <v>233668</v>
      </c>
      <c r="AR392" t="s">
        <v>3816</v>
      </c>
      <c r="AS392" t="s">
        <v>3816</v>
      </c>
    </row>
    <row r="393" spans="1:45" x14ac:dyDescent="0.15">
      <c r="A393" t="s">
        <v>3314</v>
      </c>
      <c r="B393" s="9">
        <v>45825</v>
      </c>
      <c r="C393" t="s">
        <v>4062</v>
      </c>
      <c r="D393" t="s">
        <v>4063</v>
      </c>
      <c r="E393" t="s">
        <v>173</v>
      </c>
      <c r="F393">
        <v>198827</v>
      </c>
      <c r="G393" t="s">
        <v>3315</v>
      </c>
      <c r="H393">
        <v>0.24</v>
      </c>
      <c r="I393">
        <v>47718.48</v>
      </c>
      <c r="J393" t="s">
        <v>50</v>
      </c>
      <c r="K393" t="s">
        <v>3314</v>
      </c>
      <c r="L393" t="s">
        <v>925</v>
      </c>
      <c r="M393" t="s">
        <v>10575</v>
      </c>
      <c r="N393" t="s">
        <v>10578</v>
      </c>
      <c r="O393" t="s">
        <v>10416</v>
      </c>
      <c r="P393" t="s">
        <v>10417</v>
      </c>
      <c r="Q393">
        <v>6</v>
      </c>
      <c r="R393" t="s">
        <v>10381</v>
      </c>
      <c r="S393" t="s">
        <v>10415</v>
      </c>
      <c r="T393" t="s">
        <v>12430</v>
      </c>
      <c r="U393" t="s">
        <v>12432</v>
      </c>
      <c r="V393" t="s">
        <v>10625</v>
      </c>
      <c r="W393" t="s">
        <v>3352</v>
      </c>
      <c r="AA393" t="s">
        <v>3321</v>
      </c>
      <c r="AB393" t="s">
        <v>10387</v>
      </c>
      <c r="AC393">
        <v>1</v>
      </c>
      <c r="AD393" t="s">
        <v>11976</v>
      </c>
      <c r="AE393">
        <v>0.13</v>
      </c>
      <c r="AF393">
        <v>42228.74</v>
      </c>
      <c r="AG393">
        <v>5489.74</v>
      </c>
      <c r="AH393">
        <v>42228.74</v>
      </c>
      <c r="AI393">
        <v>5489.74</v>
      </c>
      <c r="AJ393">
        <v>47718.48</v>
      </c>
      <c r="AK393">
        <v>31246.25</v>
      </c>
      <c r="AL393">
        <v>10982.49</v>
      </c>
      <c r="AM393">
        <v>0.26007145844275698</v>
      </c>
      <c r="AN393" t="s">
        <v>10626</v>
      </c>
      <c r="AP393" t="s">
        <v>12093</v>
      </c>
      <c r="AQ393">
        <v>198827</v>
      </c>
      <c r="AR393" t="s">
        <v>3782</v>
      </c>
      <c r="AS393" t="s">
        <v>3782</v>
      </c>
    </row>
    <row r="394" spans="1:45" x14ac:dyDescent="0.15">
      <c r="A394" t="s">
        <v>3314</v>
      </c>
      <c r="B394" s="9">
        <v>45825</v>
      </c>
      <c r="C394" t="s">
        <v>4062</v>
      </c>
      <c r="D394" t="s">
        <v>4063</v>
      </c>
      <c r="E394" t="s">
        <v>173</v>
      </c>
      <c r="F394">
        <v>232500</v>
      </c>
      <c r="G394" t="s">
        <v>3315</v>
      </c>
      <c r="H394">
        <v>0.24</v>
      </c>
      <c r="I394">
        <v>55800</v>
      </c>
      <c r="J394" t="s">
        <v>50</v>
      </c>
      <c r="K394" t="s">
        <v>3314</v>
      </c>
      <c r="L394" t="s">
        <v>925</v>
      </c>
      <c r="M394" t="s">
        <v>10575</v>
      </c>
      <c r="N394" t="s">
        <v>10578</v>
      </c>
      <c r="O394" t="s">
        <v>10416</v>
      </c>
      <c r="P394" t="s">
        <v>10417</v>
      </c>
      <c r="Q394">
        <v>6</v>
      </c>
      <c r="R394" t="s">
        <v>10381</v>
      </c>
      <c r="S394" t="s">
        <v>10415</v>
      </c>
      <c r="T394" t="s">
        <v>12430</v>
      </c>
      <c r="U394" t="s">
        <v>12432</v>
      </c>
      <c r="V394" t="s">
        <v>12433</v>
      </c>
      <c r="W394" t="s">
        <v>3352</v>
      </c>
      <c r="AA394" t="s">
        <v>3321</v>
      </c>
      <c r="AB394" t="s">
        <v>10387</v>
      </c>
      <c r="AC394">
        <v>1</v>
      </c>
      <c r="AD394" t="s">
        <v>11976</v>
      </c>
      <c r="AE394">
        <v>0.13</v>
      </c>
      <c r="AF394">
        <v>49380.53</v>
      </c>
      <c r="AG394">
        <v>6419.47</v>
      </c>
      <c r="AH394">
        <v>49380.53</v>
      </c>
      <c r="AI394">
        <v>6419.47</v>
      </c>
      <c r="AJ394">
        <v>55800</v>
      </c>
      <c r="AK394">
        <v>36538.080000000002</v>
      </c>
      <c r="AL394">
        <v>12842.45</v>
      </c>
      <c r="AM394">
        <v>0.26007112519853498</v>
      </c>
      <c r="AN394" t="s">
        <v>12434</v>
      </c>
      <c r="AP394" t="s">
        <v>12093</v>
      </c>
      <c r="AQ394">
        <v>232500</v>
      </c>
      <c r="AR394" t="s">
        <v>3799</v>
      </c>
      <c r="AS394" t="s">
        <v>3799</v>
      </c>
    </row>
    <row r="395" spans="1:45" x14ac:dyDescent="0.15">
      <c r="A395" t="s">
        <v>3314</v>
      </c>
      <c r="B395" s="9">
        <v>45825</v>
      </c>
      <c r="C395" t="s">
        <v>4062</v>
      </c>
      <c r="D395" t="s">
        <v>4063</v>
      </c>
      <c r="E395" t="s">
        <v>173</v>
      </c>
      <c r="F395">
        <v>45942</v>
      </c>
      <c r="G395" t="s">
        <v>3315</v>
      </c>
      <c r="H395">
        <v>0.24</v>
      </c>
      <c r="I395">
        <v>11026.08</v>
      </c>
      <c r="J395" t="s">
        <v>50</v>
      </c>
      <c r="K395" t="s">
        <v>3314</v>
      </c>
      <c r="L395" t="s">
        <v>925</v>
      </c>
      <c r="M395" t="s">
        <v>10575</v>
      </c>
      <c r="N395" t="s">
        <v>10578</v>
      </c>
      <c r="O395" t="s">
        <v>10416</v>
      </c>
      <c r="P395" t="s">
        <v>10417</v>
      </c>
      <c r="Q395">
        <v>6</v>
      </c>
      <c r="R395" t="s">
        <v>10381</v>
      </c>
      <c r="S395" t="s">
        <v>10415</v>
      </c>
      <c r="T395" t="s">
        <v>12430</v>
      </c>
      <c r="U395" t="s">
        <v>12432</v>
      </c>
      <c r="V395" t="s">
        <v>12433</v>
      </c>
      <c r="W395" t="s">
        <v>3352</v>
      </c>
      <c r="AA395" t="s">
        <v>3321</v>
      </c>
      <c r="AB395" t="s">
        <v>10387</v>
      </c>
      <c r="AC395">
        <v>1</v>
      </c>
      <c r="AD395" t="s">
        <v>11976</v>
      </c>
      <c r="AE395">
        <v>0.13</v>
      </c>
      <c r="AF395">
        <v>9757.59</v>
      </c>
      <c r="AG395">
        <v>1268.49</v>
      </c>
      <c r="AH395">
        <v>9757.59</v>
      </c>
      <c r="AI395">
        <v>1268.49</v>
      </c>
      <c r="AJ395">
        <v>11026.08</v>
      </c>
      <c r="AK395">
        <v>7219.92</v>
      </c>
      <c r="AL395">
        <v>2537.67</v>
      </c>
      <c r="AM395">
        <v>0.26007139057902601</v>
      </c>
      <c r="AN395" t="s">
        <v>12434</v>
      </c>
      <c r="AP395" t="s">
        <v>12093</v>
      </c>
      <c r="AQ395">
        <v>45942</v>
      </c>
      <c r="AR395" t="s">
        <v>3782</v>
      </c>
      <c r="AS395" t="s">
        <v>3782</v>
      </c>
    </row>
    <row r="396" spans="1:45" x14ac:dyDescent="0.15">
      <c r="A396" t="s">
        <v>3314</v>
      </c>
      <c r="B396" s="9">
        <v>45824</v>
      </c>
      <c r="C396" t="s">
        <v>1729</v>
      </c>
      <c r="D396" t="s">
        <v>1730</v>
      </c>
      <c r="E396" t="s">
        <v>86</v>
      </c>
      <c r="F396">
        <v>189521</v>
      </c>
      <c r="G396" t="s">
        <v>3315</v>
      </c>
      <c r="H396">
        <v>0.13</v>
      </c>
      <c r="I396">
        <v>24637.73</v>
      </c>
      <c r="J396" t="s">
        <v>50</v>
      </c>
      <c r="K396" t="s">
        <v>3314</v>
      </c>
      <c r="L396" t="s">
        <v>925</v>
      </c>
      <c r="M396" t="s">
        <v>10444</v>
      </c>
      <c r="N396" t="s">
        <v>10447</v>
      </c>
      <c r="O396" t="s">
        <v>10449</v>
      </c>
      <c r="P396" t="s">
        <v>10450</v>
      </c>
      <c r="Q396">
        <v>64</v>
      </c>
      <c r="R396" t="s">
        <v>10381</v>
      </c>
      <c r="S396" t="s">
        <v>10448</v>
      </c>
      <c r="T396" t="s">
        <v>12435</v>
      </c>
      <c r="U396" t="s">
        <v>12369</v>
      </c>
      <c r="V396" t="s">
        <v>10445</v>
      </c>
      <c r="W396" t="s">
        <v>3352</v>
      </c>
      <c r="AA396" t="s">
        <v>3321</v>
      </c>
      <c r="AB396" t="s">
        <v>10387</v>
      </c>
      <c r="AC396">
        <v>1</v>
      </c>
      <c r="AD396" t="s">
        <v>11976</v>
      </c>
      <c r="AE396">
        <v>0.13</v>
      </c>
      <c r="AF396">
        <v>21803.3</v>
      </c>
      <c r="AG396">
        <v>2834.43</v>
      </c>
      <c r="AH396">
        <v>21803.3</v>
      </c>
      <c r="AI396">
        <v>2834.43</v>
      </c>
      <c r="AJ396">
        <v>24637.73</v>
      </c>
      <c r="AK396">
        <v>15892.09</v>
      </c>
      <c r="AL396">
        <v>5911.21</v>
      </c>
      <c r="AM396">
        <v>0.27111538161654403</v>
      </c>
      <c r="AN396" t="s">
        <v>10446</v>
      </c>
      <c r="AP396" t="s">
        <v>12093</v>
      </c>
      <c r="AQ396">
        <v>189521</v>
      </c>
      <c r="AR396" t="s">
        <v>2448</v>
      </c>
      <c r="AS396" t="s">
        <v>2448</v>
      </c>
    </row>
    <row r="397" spans="1:45" x14ac:dyDescent="0.15">
      <c r="A397" t="s">
        <v>3314</v>
      </c>
      <c r="B397" s="9">
        <v>45824</v>
      </c>
      <c r="C397" t="s">
        <v>1729</v>
      </c>
      <c r="D397" t="s">
        <v>1730</v>
      </c>
      <c r="E397" t="s">
        <v>86</v>
      </c>
      <c r="F397">
        <v>2479</v>
      </c>
      <c r="G397" t="s">
        <v>3315</v>
      </c>
      <c r="H397">
        <v>0.13</v>
      </c>
      <c r="I397">
        <v>322.27</v>
      </c>
      <c r="J397" t="s">
        <v>50</v>
      </c>
      <c r="K397" t="s">
        <v>3314</v>
      </c>
      <c r="L397" t="s">
        <v>925</v>
      </c>
      <c r="M397" t="s">
        <v>10444</v>
      </c>
      <c r="N397" t="s">
        <v>10447</v>
      </c>
      <c r="O397" t="s">
        <v>10449</v>
      </c>
      <c r="P397" t="s">
        <v>10450</v>
      </c>
      <c r="Q397">
        <v>64</v>
      </c>
      <c r="R397" t="s">
        <v>10381</v>
      </c>
      <c r="S397" t="s">
        <v>10448</v>
      </c>
      <c r="T397" t="s">
        <v>12435</v>
      </c>
      <c r="U397" t="s">
        <v>12369</v>
      </c>
      <c r="V397" t="s">
        <v>10445</v>
      </c>
      <c r="W397" t="s">
        <v>3352</v>
      </c>
      <c r="AA397" t="s">
        <v>3321</v>
      </c>
      <c r="AB397" t="s">
        <v>10387</v>
      </c>
      <c r="AC397">
        <v>1</v>
      </c>
      <c r="AD397" t="s">
        <v>11976</v>
      </c>
      <c r="AE397">
        <v>0.13</v>
      </c>
      <c r="AF397">
        <v>285.19</v>
      </c>
      <c r="AG397">
        <v>37.08</v>
      </c>
      <c r="AH397">
        <v>285.19</v>
      </c>
      <c r="AI397">
        <v>37.08</v>
      </c>
      <c r="AJ397">
        <v>322.27</v>
      </c>
      <c r="AK397">
        <v>207.88</v>
      </c>
      <c r="AL397">
        <v>77.31</v>
      </c>
      <c r="AM397">
        <v>0.271082436270556</v>
      </c>
      <c r="AN397" t="s">
        <v>10446</v>
      </c>
      <c r="AP397" t="s">
        <v>12093</v>
      </c>
      <c r="AQ397">
        <v>2479</v>
      </c>
      <c r="AR397" t="s">
        <v>5326</v>
      </c>
      <c r="AS397" t="s">
        <v>5326</v>
      </c>
    </row>
    <row r="398" spans="1:45" x14ac:dyDescent="0.15">
      <c r="A398" t="s">
        <v>3314</v>
      </c>
      <c r="B398" s="9">
        <v>45824</v>
      </c>
      <c r="C398" t="s">
        <v>8508</v>
      </c>
      <c r="D398" t="s">
        <v>8509</v>
      </c>
      <c r="E398" t="s">
        <v>345</v>
      </c>
      <c r="F398">
        <v>20000</v>
      </c>
      <c r="G398" t="s">
        <v>3315</v>
      </c>
      <c r="H398">
        <v>5.15</v>
      </c>
      <c r="I398">
        <v>103000</v>
      </c>
      <c r="J398" t="s">
        <v>50</v>
      </c>
      <c r="K398" t="s">
        <v>3314</v>
      </c>
      <c r="L398" t="s">
        <v>925</v>
      </c>
      <c r="M398" t="s">
        <v>10981</v>
      </c>
      <c r="N398" t="s">
        <v>10984</v>
      </c>
      <c r="O398" t="s">
        <v>10473</v>
      </c>
      <c r="P398" t="s">
        <v>10474</v>
      </c>
      <c r="Q398">
        <v>6</v>
      </c>
      <c r="R398" t="s">
        <v>10381</v>
      </c>
      <c r="S398" t="s">
        <v>10415</v>
      </c>
      <c r="T398" t="s">
        <v>12436</v>
      </c>
      <c r="U398" t="s">
        <v>12437</v>
      </c>
      <c r="V398" t="s">
        <v>11375</v>
      </c>
      <c r="W398" t="s">
        <v>3352</v>
      </c>
      <c r="AA398" t="s">
        <v>3321</v>
      </c>
      <c r="AB398" t="s">
        <v>10387</v>
      </c>
      <c r="AC398">
        <v>1</v>
      </c>
      <c r="AD398" t="s">
        <v>11976</v>
      </c>
      <c r="AE398">
        <v>0.13</v>
      </c>
      <c r="AF398">
        <v>91150.44</v>
      </c>
      <c r="AG398">
        <v>11849.56</v>
      </c>
      <c r="AH398">
        <v>91150.44</v>
      </c>
      <c r="AI398">
        <v>11849.56</v>
      </c>
      <c r="AJ398">
        <v>103000</v>
      </c>
      <c r="AK398">
        <v>16840.38</v>
      </c>
      <c r="AL398">
        <v>74310.06</v>
      </c>
      <c r="AM398">
        <v>0.81524631148242399</v>
      </c>
      <c r="AN398" t="s">
        <v>11376</v>
      </c>
      <c r="AP398" t="s">
        <v>12093</v>
      </c>
      <c r="AQ398">
        <v>20000</v>
      </c>
      <c r="AR398" t="s">
        <v>8518</v>
      </c>
      <c r="AS398" t="s">
        <v>8518</v>
      </c>
    </row>
    <row r="399" spans="1:45" x14ac:dyDescent="0.15">
      <c r="A399" t="s">
        <v>3314</v>
      </c>
      <c r="B399" s="9">
        <v>45824</v>
      </c>
      <c r="C399" t="s">
        <v>4089</v>
      </c>
      <c r="D399" t="s">
        <v>4090</v>
      </c>
      <c r="E399" t="s">
        <v>4091</v>
      </c>
      <c r="F399">
        <v>120000</v>
      </c>
      <c r="G399" t="s">
        <v>3315</v>
      </c>
      <c r="H399">
        <v>0.19</v>
      </c>
      <c r="I399">
        <v>22800</v>
      </c>
      <c r="J399" t="s">
        <v>50</v>
      </c>
      <c r="K399" t="s">
        <v>3314</v>
      </c>
      <c r="L399" t="s">
        <v>925</v>
      </c>
      <c r="M399" t="s">
        <v>12438</v>
      </c>
      <c r="N399" t="s">
        <v>12439</v>
      </c>
      <c r="O399" t="s">
        <v>11069</v>
      </c>
      <c r="P399" t="s">
        <v>11070</v>
      </c>
      <c r="Q399">
        <v>65</v>
      </c>
      <c r="R399" t="s">
        <v>10381</v>
      </c>
      <c r="S399" t="s">
        <v>11068</v>
      </c>
      <c r="T399" t="s">
        <v>12440</v>
      </c>
      <c r="U399" t="s">
        <v>12441</v>
      </c>
      <c r="V399" t="s">
        <v>12442</v>
      </c>
      <c r="W399" t="s">
        <v>3352</v>
      </c>
      <c r="AA399" t="s">
        <v>3321</v>
      </c>
      <c r="AB399" t="s">
        <v>10387</v>
      </c>
      <c r="AC399">
        <v>1</v>
      </c>
      <c r="AD399" t="s">
        <v>11976</v>
      </c>
      <c r="AE399">
        <v>0.13</v>
      </c>
      <c r="AF399">
        <v>20177</v>
      </c>
      <c r="AG399">
        <v>2623</v>
      </c>
      <c r="AH399">
        <v>20177</v>
      </c>
      <c r="AI399">
        <v>2623</v>
      </c>
      <c r="AJ399">
        <v>22800</v>
      </c>
      <c r="AK399">
        <v>20986.2</v>
      </c>
      <c r="AL399">
        <v>-809.2</v>
      </c>
      <c r="AM399">
        <v>-4.01050701293552E-2</v>
      </c>
      <c r="AN399" t="s">
        <v>12443</v>
      </c>
      <c r="AP399" t="s">
        <v>12093</v>
      </c>
      <c r="AQ399">
        <v>120000</v>
      </c>
      <c r="AR399" t="s">
        <v>4092</v>
      </c>
      <c r="AS399" t="s">
        <v>4092</v>
      </c>
    </row>
    <row r="400" spans="1:45" x14ac:dyDescent="0.15">
      <c r="A400" t="s">
        <v>3314</v>
      </c>
      <c r="B400" s="9">
        <v>45824</v>
      </c>
      <c r="C400" t="s">
        <v>2432</v>
      </c>
      <c r="D400" t="s">
        <v>541</v>
      </c>
      <c r="E400" t="s">
        <v>86</v>
      </c>
      <c r="F400">
        <v>36000</v>
      </c>
      <c r="G400" t="s">
        <v>3315</v>
      </c>
      <c r="H400">
        <v>0.19</v>
      </c>
      <c r="I400">
        <v>6840</v>
      </c>
      <c r="J400" t="s">
        <v>50</v>
      </c>
      <c r="K400" t="s">
        <v>3314</v>
      </c>
      <c r="L400" t="s">
        <v>925</v>
      </c>
      <c r="M400" t="s">
        <v>12444</v>
      </c>
      <c r="N400" t="s">
        <v>12445</v>
      </c>
      <c r="O400" t="s">
        <v>10542</v>
      </c>
      <c r="P400" t="s">
        <v>10543</v>
      </c>
      <c r="Q400">
        <v>6</v>
      </c>
      <c r="R400" t="s">
        <v>10381</v>
      </c>
      <c r="S400" t="s">
        <v>10415</v>
      </c>
      <c r="T400" t="s">
        <v>12446</v>
      </c>
      <c r="U400" t="s">
        <v>12447</v>
      </c>
      <c r="V400" t="s">
        <v>12448</v>
      </c>
      <c r="W400" t="s">
        <v>3352</v>
      </c>
      <c r="AA400" t="s">
        <v>3321</v>
      </c>
      <c r="AB400" t="s">
        <v>10387</v>
      </c>
      <c r="AC400">
        <v>1</v>
      </c>
      <c r="AD400" t="s">
        <v>11976</v>
      </c>
      <c r="AE400">
        <v>0.13</v>
      </c>
      <c r="AF400">
        <v>6053.1</v>
      </c>
      <c r="AG400">
        <v>786.9</v>
      </c>
      <c r="AH400">
        <v>6053.1</v>
      </c>
      <c r="AI400">
        <v>786.9</v>
      </c>
      <c r="AJ400">
        <v>6840</v>
      </c>
      <c r="AK400">
        <v>3665.8</v>
      </c>
      <c r="AL400">
        <v>2387.3000000000002</v>
      </c>
      <c r="AM400">
        <v>0.39439295567560401</v>
      </c>
      <c r="AN400" t="s">
        <v>12449</v>
      </c>
      <c r="AP400" t="s">
        <v>12093</v>
      </c>
      <c r="AQ400">
        <v>36000</v>
      </c>
      <c r="AR400" t="s">
        <v>5445</v>
      </c>
      <c r="AS400" t="s">
        <v>5445</v>
      </c>
    </row>
    <row r="401" spans="1:45" x14ac:dyDescent="0.15">
      <c r="A401" t="s">
        <v>3314</v>
      </c>
      <c r="B401" s="9">
        <v>45824</v>
      </c>
      <c r="C401" t="s">
        <v>8605</v>
      </c>
      <c r="D401" t="s">
        <v>433</v>
      </c>
      <c r="E401" t="s">
        <v>401</v>
      </c>
      <c r="F401">
        <v>12000</v>
      </c>
      <c r="G401" t="s">
        <v>3315</v>
      </c>
      <c r="H401">
        <v>2.1</v>
      </c>
      <c r="I401">
        <v>25200</v>
      </c>
      <c r="J401" t="s">
        <v>50</v>
      </c>
      <c r="K401" t="s">
        <v>3314</v>
      </c>
      <c r="L401" t="s">
        <v>925</v>
      </c>
      <c r="M401" t="s">
        <v>11185</v>
      </c>
      <c r="N401" t="s">
        <v>11188</v>
      </c>
      <c r="O401" t="s">
        <v>10839</v>
      </c>
      <c r="P401" t="s">
        <v>10840</v>
      </c>
      <c r="Q401">
        <v>62</v>
      </c>
      <c r="R401" t="s">
        <v>10381</v>
      </c>
      <c r="S401" t="s">
        <v>10541</v>
      </c>
      <c r="T401" t="s">
        <v>12450</v>
      </c>
      <c r="U401" t="s">
        <v>12451</v>
      </c>
      <c r="V401" t="s">
        <v>12452</v>
      </c>
      <c r="W401" t="s">
        <v>3352</v>
      </c>
      <c r="AA401" t="s">
        <v>3321</v>
      </c>
      <c r="AB401" t="s">
        <v>10387</v>
      </c>
      <c r="AC401">
        <v>1</v>
      </c>
      <c r="AD401" t="s">
        <v>11976</v>
      </c>
      <c r="AE401">
        <v>0.13</v>
      </c>
      <c r="AF401">
        <v>22300.880000000001</v>
      </c>
      <c r="AG401">
        <v>2899.12</v>
      </c>
      <c r="AH401">
        <v>22300.880000000001</v>
      </c>
      <c r="AI401">
        <v>2899.12</v>
      </c>
      <c r="AJ401">
        <v>25200</v>
      </c>
      <c r="AK401">
        <v>11151.49</v>
      </c>
      <c r="AL401">
        <v>11149.39</v>
      </c>
      <c r="AM401">
        <v>0.49995291665620401</v>
      </c>
      <c r="AN401" t="s">
        <v>12453</v>
      </c>
      <c r="AP401" t="s">
        <v>12093</v>
      </c>
      <c r="AQ401">
        <v>12000</v>
      </c>
      <c r="AR401" t="s">
        <v>1721</v>
      </c>
      <c r="AS401" t="s">
        <v>1721</v>
      </c>
    </row>
    <row r="402" spans="1:45" x14ac:dyDescent="0.15">
      <c r="A402" t="s">
        <v>3314</v>
      </c>
      <c r="B402" s="9">
        <v>45824</v>
      </c>
      <c r="C402" t="s">
        <v>4830</v>
      </c>
      <c r="D402" t="s">
        <v>4831</v>
      </c>
      <c r="E402" t="s">
        <v>108</v>
      </c>
      <c r="F402">
        <v>100000</v>
      </c>
      <c r="G402" t="s">
        <v>3315</v>
      </c>
      <c r="H402">
        <v>0.13</v>
      </c>
      <c r="I402">
        <v>13000</v>
      </c>
      <c r="J402" t="s">
        <v>50</v>
      </c>
      <c r="K402" t="s">
        <v>3314</v>
      </c>
      <c r="L402" t="s">
        <v>925</v>
      </c>
      <c r="M402" t="s">
        <v>10383</v>
      </c>
      <c r="N402" t="s">
        <v>10386</v>
      </c>
      <c r="Q402">
        <v>1</v>
      </c>
      <c r="R402" t="s">
        <v>10381</v>
      </c>
      <c r="S402" t="s">
        <v>10388</v>
      </c>
      <c r="T402" t="s">
        <v>12454</v>
      </c>
      <c r="U402" t="s">
        <v>12403</v>
      </c>
      <c r="V402" t="s">
        <v>10402</v>
      </c>
      <c r="W402" t="s">
        <v>3352</v>
      </c>
      <c r="AA402" t="s">
        <v>3321</v>
      </c>
      <c r="AB402" t="s">
        <v>10387</v>
      </c>
      <c r="AC402">
        <v>1</v>
      </c>
      <c r="AD402" t="s">
        <v>11976</v>
      </c>
      <c r="AE402">
        <v>0.13</v>
      </c>
      <c r="AF402">
        <v>11504.42</v>
      </c>
      <c r="AG402">
        <v>1495.58</v>
      </c>
      <c r="AH402">
        <v>11504.42</v>
      </c>
      <c r="AI402">
        <v>1495.58</v>
      </c>
      <c r="AJ402">
        <v>13000</v>
      </c>
      <c r="AK402">
        <v>0</v>
      </c>
      <c r="AL402">
        <v>11504.42</v>
      </c>
      <c r="AM402">
        <v>1</v>
      </c>
      <c r="AN402" t="s">
        <v>10403</v>
      </c>
      <c r="AP402" t="s">
        <v>12093</v>
      </c>
      <c r="AQ402">
        <v>100000</v>
      </c>
      <c r="AR402" t="s">
        <v>3805</v>
      </c>
      <c r="AS402" t="s">
        <v>3805</v>
      </c>
    </row>
    <row r="403" spans="1:45" x14ac:dyDescent="0.15">
      <c r="A403" t="s">
        <v>3314</v>
      </c>
      <c r="B403" s="9">
        <v>45824</v>
      </c>
      <c r="C403" t="s">
        <v>4446</v>
      </c>
      <c r="D403" t="s">
        <v>79</v>
      </c>
      <c r="E403" t="s">
        <v>78</v>
      </c>
      <c r="F403">
        <v>57983</v>
      </c>
      <c r="G403" t="s">
        <v>3315</v>
      </c>
      <c r="H403">
        <v>0.1</v>
      </c>
      <c r="I403">
        <v>5798.3</v>
      </c>
      <c r="J403" t="s">
        <v>50</v>
      </c>
      <c r="K403" t="s">
        <v>3314</v>
      </c>
      <c r="L403" t="s">
        <v>925</v>
      </c>
      <c r="M403" t="s">
        <v>10383</v>
      </c>
      <c r="N403" t="s">
        <v>10386</v>
      </c>
      <c r="Q403">
        <v>1</v>
      </c>
      <c r="R403" t="s">
        <v>10381</v>
      </c>
      <c r="S403" t="s">
        <v>10388</v>
      </c>
      <c r="T403" t="s">
        <v>12455</v>
      </c>
      <c r="U403" t="s">
        <v>12456</v>
      </c>
      <c r="V403" t="s">
        <v>10398</v>
      </c>
      <c r="W403" t="s">
        <v>3352</v>
      </c>
      <c r="AA403" t="s">
        <v>3321</v>
      </c>
      <c r="AB403" t="s">
        <v>10387</v>
      </c>
      <c r="AC403">
        <v>1</v>
      </c>
      <c r="AD403" t="s">
        <v>11976</v>
      </c>
      <c r="AE403">
        <v>0.13</v>
      </c>
      <c r="AF403">
        <v>5131.24</v>
      </c>
      <c r="AG403">
        <v>667.06</v>
      </c>
      <c r="AH403">
        <v>5131.24</v>
      </c>
      <c r="AI403">
        <v>667.06</v>
      </c>
      <c r="AJ403">
        <v>5798.3</v>
      </c>
      <c r="AK403">
        <v>15849.35</v>
      </c>
      <c r="AL403">
        <v>-10718.11</v>
      </c>
      <c r="AM403">
        <v>-2.0887953009408999</v>
      </c>
      <c r="AN403" t="s">
        <v>10399</v>
      </c>
      <c r="AP403" t="s">
        <v>12093</v>
      </c>
      <c r="AQ403">
        <v>57983</v>
      </c>
      <c r="AR403" t="s">
        <v>4342</v>
      </c>
      <c r="AS403" t="s">
        <v>4342</v>
      </c>
    </row>
    <row r="404" spans="1:45" x14ac:dyDescent="0.15">
      <c r="A404" t="s">
        <v>3314</v>
      </c>
      <c r="B404" s="9">
        <v>45824</v>
      </c>
      <c r="C404" t="s">
        <v>2261</v>
      </c>
      <c r="D404" t="s">
        <v>223</v>
      </c>
      <c r="E404" t="s">
        <v>222</v>
      </c>
      <c r="F404">
        <v>65732</v>
      </c>
      <c r="G404" t="s">
        <v>3315</v>
      </c>
      <c r="H404">
        <v>0.55000000000000004</v>
      </c>
      <c r="I404">
        <v>36152.6</v>
      </c>
      <c r="J404" t="s">
        <v>50</v>
      </c>
      <c r="K404" t="s">
        <v>3314</v>
      </c>
      <c r="L404" t="s">
        <v>925</v>
      </c>
      <c r="M404" t="s">
        <v>10968</v>
      </c>
      <c r="N404" t="s">
        <v>10971</v>
      </c>
      <c r="O404" t="s">
        <v>10552</v>
      </c>
      <c r="P404" t="s">
        <v>10553</v>
      </c>
      <c r="Q404">
        <v>2</v>
      </c>
      <c r="R404" t="s">
        <v>10381</v>
      </c>
      <c r="S404" t="s">
        <v>11003</v>
      </c>
      <c r="T404" t="s">
        <v>12457</v>
      </c>
      <c r="U404" t="s">
        <v>12458</v>
      </c>
      <c r="V404" t="s">
        <v>10979</v>
      </c>
      <c r="W404" t="s">
        <v>3352</v>
      </c>
      <c r="AA404" t="s">
        <v>3321</v>
      </c>
      <c r="AB404" t="s">
        <v>10387</v>
      </c>
      <c r="AC404">
        <v>1</v>
      </c>
      <c r="AD404" t="s">
        <v>11976</v>
      </c>
      <c r="AE404">
        <v>0.13</v>
      </c>
      <c r="AF404">
        <v>31993.45</v>
      </c>
      <c r="AG404">
        <v>4159.1499999999996</v>
      </c>
      <c r="AH404">
        <v>31993.45</v>
      </c>
      <c r="AI404">
        <v>4159.1499999999996</v>
      </c>
      <c r="AJ404">
        <v>36152.6</v>
      </c>
      <c r="AK404">
        <v>5885.65</v>
      </c>
      <c r="AL404">
        <v>26107.8</v>
      </c>
      <c r="AM404">
        <v>0.81603578232419405</v>
      </c>
      <c r="AN404" t="s">
        <v>10980</v>
      </c>
      <c r="AP404" t="s">
        <v>11977</v>
      </c>
      <c r="AQ404">
        <v>0</v>
      </c>
      <c r="AR404" t="s">
        <v>1659</v>
      </c>
      <c r="AS404" t="s">
        <v>1659</v>
      </c>
    </row>
    <row r="405" spans="1:45" x14ac:dyDescent="0.15">
      <c r="A405" t="s">
        <v>3314</v>
      </c>
      <c r="B405" s="9">
        <v>45824</v>
      </c>
      <c r="C405" t="s">
        <v>2261</v>
      </c>
      <c r="D405" t="s">
        <v>223</v>
      </c>
      <c r="E405" t="s">
        <v>222</v>
      </c>
      <c r="F405">
        <v>42268</v>
      </c>
      <c r="G405" t="s">
        <v>3315</v>
      </c>
      <c r="H405">
        <v>0.55000000000000004</v>
      </c>
      <c r="I405">
        <v>23247.4</v>
      </c>
      <c r="J405" t="s">
        <v>50</v>
      </c>
      <c r="K405" t="s">
        <v>3314</v>
      </c>
      <c r="L405" t="s">
        <v>925</v>
      </c>
      <c r="M405" t="s">
        <v>10968</v>
      </c>
      <c r="N405" t="s">
        <v>10971</v>
      </c>
      <c r="O405" t="s">
        <v>10552</v>
      </c>
      <c r="P405" t="s">
        <v>10553</v>
      </c>
      <c r="Q405">
        <v>2</v>
      </c>
      <c r="R405" t="s">
        <v>10381</v>
      </c>
      <c r="S405" t="s">
        <v>11003</v>
      </c>
      <c r="T405" t="s">
        <v>12457</v>
      </c>
      <c r="U405" t="s">
        <v>12458</v>
      </c>
      <c r="V405" t="s">
        <v>12459</v>
      </c>
      <c r="W405" t="s">
        <v>3352</v>
      </c>
      <c r="AA405" t="s">
        <v>3321</v>
      </c>
      <c r="AB405" t="s">
        <v>10387</v>
      </c>
      <c r="AC405">
        <v>1</v>
      </c>
      <c r="AD405" t="s">
        <v>11976</v>
      </c>
      <c r="AE405">
        <v>0.13</v>
      </c>
      <c r="AF405">
        <v>20572.919999999998</v>
      </c>
      <c r="AG405">
        <v>2674.48</v>
      </c>
      <c r="AH405">
        <v>20572.919999999998</v>
      </c>
      <c r="AI405">
        <v>2674.48</v>
      </c>
      <c r="AJ405">
        <v>23247.4</v>
      </c>
      <c r="AK405">
        <v>3784.68</v>
      </c>
      <c r="AL405">
        <v>16788.240000000002</v>
      </c>
      <c r="AM405">
        <v>0.81603583740178798</v>
      </c>
      <c r="AN405" t="s">
        <v>12460</v>
      </c>
      <c r="AP405" t="s">
        <v>11977</v>
      </c>
      <c r="AQ405">
        <v>0</v>
      </c>
      <c r="AR405" t="s">
        <v>1659</v>
      </c>
      <c r="AS405" t="s">
        <v>1659</v>
      </c>
    </row>
    <row r="406" spans="1:45" x14ac:dyDescent="0.15">
      <c r="A406" t="s">
        <v>3314</v>
      </c>
      <c r="B406" s="9">
        <v>45824</v>
      </c>
      <c r="C406" t="s">
        <v>5437</v>
      </c>
      <c r="D406" t="s">
        <v>129</v>
      </c>
      <c r="E406" t="s">
        <v>86</v>
      </c>
      <c r="F406">
        <v>39000</v>
      </c>
      <c r="G406" t="s">
        <v>3315</v>
      </c>
      <c r="H406">
        <v>0.19</v>
      </c>
      <c r="I406">
        <v>7410</v>
      </c>
      <c r="J406" t="s">
        <v>50</v>
      </c>
      <c r="K406" t="s">
        <v>3314</v>
      </c>
      <c r="L406" t="s">
        <v>925</v>
      </c>
      <c r="M406" t="s">
        <v>10565</v>
      </c>
      <c r="N406" t="s">
        <v>10568</v>
      </c>
      <c r="O406" t="s">
        <v>10569</v>
      </c>
      <c r="P406" t="s">
        <v>10570</v>
      </c>
      <c r="Q406">
        <v>6</v>
      </c>
      <c r="R406" t="s">
        <v>10381</v>
      </c>
      <c r="S406" t="s">
        <v>10415</v>
      </c>
      <c r="T406" t="s">
        <v>12461</v>
      </c>
      <c r="U406" t="s">
        <v>12462</v>
      </c>
      <c r="V406" t="s">
        <v>10566</v>
      </c>
      <c r="W406" t="s">
        <v>3352</v>
      </c>
      <c r="AA406" t="s">
        <v>3321</v>
      </c>
      <c r="AB406" t="s">
        <v>10387</v>
      </c>
      <c r="AC406">
        <v>1</v>
      </c>
      <c r="AD406" t="s">
        <v>11976</v>
      </c>
      <c r="AE406">
        <v>0.13</v>
      </c>
      <c r="AF406">
        <v>6557.52</v>
      </c>
      <c r="AG406">
        <v>852.48</v>
      </c>
      <c r="AH406">
        <v>6557.52</v>
      </c>
      <c r="AI406">
        <v>852.48</v>
      </c>
      <c r="AJ406">
        <v>7410</v>
      </c>
      <c r="AK406">
        <v>3980.22</v>
      </c>
      <c r="AL406">
        <v>2577.3000000000002</v>
      </c>
      <c r="AM406">
        <v>0.39302968195293297</v>
      </c>
      <c r="AN406" t="s">
        <v>10567</v>
      </c>
      <c r="AP406" t="s">
        <v>12093</v>
      </c>
      <c r="AQ406">
        <v>39000</v>
      </c>
      <c r="AR406" t="s">
        <v>5438</v>
      </c>
      <c r="AS406" t="s">
        <v>5438</v>
      </c>
    </row>
    <row r="407" spans="1:45" x14ac:dyDescent="0.15">
      <c r="A407" t="s">
        <v>3314</v>
      </c>
      <c r="B407" s="9">
        <v>45824</v>
      </c>
      <c r="C407" t="s">
        <v>2803</v>
      </c>
      <c r="D407" t="s">
        <v>2804</v>
      </c>
      <c r="E407" t="s">
        <v>317</v>
      </c>
      <c r="F407">
        <v>13904</v>
      </c>
      <c r="G407" t="s">
        <v>3315</v>
      </c>
      <c r="H407">
        <v>0.434</v>
      </c>
      <c r="I407">
        <v>6034.34</v>
      </c>
      <c r="J407" t="s">
        <v>50</v>
      </c>
      <c r="K407" t="s">
        <v>3314</v>
      </c>
      <c r="L407" t="s">
        <v>925</v>
      </c>
      <c r="M407" t="s">
        <v>10881</v>
      </c>
      <c r="N407" t="s">
        <v>10884</v>
      </c>
      <c r="O407" t="s">
        <v>10900</v>
      </c>
      <c r="P407" t="s">
        <v>10901</v>
      </c>
      <c r="Q407">
        <v>61</v>
      </c>
      <c r="R407" t="s">
        <v>10381</v>
      </c>
      <c r="S407" t="s">
        <v>10551</v>
      </c>
      <c r="T407" t="s">
        <v>12463</v>
      </c>
      <c r="U407" t="s">
        <v>11988</v>
      </c>
      <c r="V407" t="s">
        <v>10882</v>
      </c>
      <c r="W407" t="s">
        <v>3352</v>
      </c>
      <c r="AA407" t="s">
        <v>3321</v>
      </c>
      <c r="AB407" t="s">
        <v>10387</v>
      </c>
      <c r="AC407">
        <v>1</v>
      </c>
      <c r="AD407" t="s">
        <v>11976</v>
      </c>
      <c r="AE407">
        <v>0.13</v>
      </c>
      <c r="AF407">
        <v>5340.12</v>
      </c>
      <c r="AG407">
        <v>694.22</v>
      </c>
      <c r="AH407">
        <v>5340.12</v>
      </c>
      <c r="AI407">
        <v>694.22</v>
      </c>
      <c r="AJ407">
        <v>6034.34</v>
      </c>
      <c r="AK407">
        <v>0</v>
      </c>
      <c r="AL407">
        <v>5340.12</v>
      </c>
      <c r="AM407">
        <v>1</v>
      </c>
      <c r="AN407" t="s">
        <v>10883</v>
      </c>
      <c r="AP407" t="s">
        <v>11977</v>
      </c>
      <c r="AQ407">
        <v>0</v>
      </c>
      <c r="AR407" t="s">
        <v>2807</v>
      </c>
      <c r="AS407" t="s">
        <v>2807</v>
      </c>
    </row>
    <row r="408" spans="1:45" x14ac:dyDescent="0.15">
      <c r="A408" t="s">
        <v>3314</v>
      </c>
      <c r="B408" s="9">
        <v>45824</v>
      </c>
      <c r="C408" t="s">
        <v>2803</v>
      </c>
      <c r="D408" t="s">
        <v>2804</v>
      </c>
      <c r="E408" t="s">
        <v>317</v>
      </c>
      <c r="F408">
        <v>4096</v>
      </c>
      <c r="G408" t="s">
        <v>3315</v>
      </c>
      <c r="H408">
        <v>0.434</v>
      </c>
      <c r="I408">
        <v>1777.66</v>
      </c>
      <c r="J408" t="s">
        <v>50</v>
      </c>
      <c r="K408" t="s">
        <v>3314</v>
      </c>
      <c r="L408" t="s">
        <v>925</v>
      </c>
      <c r="M408" t="s">
        <v>10881</v>
      </c>
      <c r="N408" t="s">
        <v>10884</v>
      </c>
      <c r="O408" t="s">
        <v>10900</v>
      </c>
      <c r="P408" t="s">
        <v>10901</v>
      </c>
      <c r="Q408">
        <v>61</v>
      </c>
      <c r="R408" t="s">
        <v>10381</v>
      </c>
      <c r="S408" t="s">
        <v>10551</v>
      </c>
      <c r="T408" t="s">
        <v>12463</v>
      </c>
      <c r="U408" t="s">
        <v>12464</v>
      </c>
      <c r="V408" t="s">
        <v>12465</v>
      </c>
      <c r="W408" t="s">
        <v>3352</v>
      </c>
      <c r="AA408" t="s">
        <v>3321</v>
      </c>
      <c r="AB408" t="s">
        <v>10387</v>
      </c>
      <c r="AC408">
        <v>1</v>
      </c>
      <c r="AD408" t="s">
        <v>11976</v>
      </c>
      <c r="AE408">
        <v>0.13</v>
      </c>
      <c r="AF408">
        <v>1573.14</v>
      </c>
      <c r="AG408">
        <v>204.52</v>
      </c>
      <c r="AH408">
        <v>1573.14</v>
      </c>
      <c r="AI408">
        <v>204.52</v>
      </c>
      <c r="AJ408">
        <v>1777.66</v>
      </c>
      <c r="AK408">
        <v>0</v>
      </c>
      <c r="AL408">
        <v>1573.14</v>
      </c>
      <c r="AM408">
        <v>1</v>
      </c>
      <c r="AN408" t="s">
        <v>12466</v>
      </c>
      <c r="AP408" t="s">
        <v>11977</v>
      </c>
      <c r="AQ408">
        <v>0</v>
      </c>
      <c r="AR408" t="s">
        <v>2807</v>
      </c>
      <c r="AS408" t="s">
        <v>2807</v>
      </c>
    </row>
    <row r="409" spans="1:45" x14ac:dyDescent="0.15">
      <c r="A409" t="s">
        <v>3314</v>
      </c>
      <c r="B409" s="9">
        <v>45824</v>
      </c>
      <c r="C409" t="s">
        <v>4706</v>
      </c>
      <c r="D409" t="s">
        <v>4707</v>
      </c>
      <c r="E409" t="s">
        <v>4708</v>
      </c>
      <c r="F409">
        <v>47</v>
      </c>
      <c r="G409" t="s">
        <v>3315</v>
      </c>
      <c r="H409">
        <v>6.5</v>
      </c>
      <c r="I409">
        <v>305.5</v>
      </c>
      <c r="J409" t="s">
        <v>50</v>
      </c>
      <c r="K409" t="s">
        <v>3314</v>
      </c>
      <c r="L409" t="s">
        <v>925</v>
      </c>
      <c r="M409" t="s">
        <v>10792</v>
      </c>
      <c r="N409" t="s">
        <v>10795</v>
      </c>
      <c r="O409" t="s">
        <v>10569</v>
      </c>
      <c r="P409" t="s">
        <v>10570</v>
      </c>
      <c r="Q409">
        <v>61</v>
      </c>
      <c r="R409" t="s">
        <v>10381</v>
      </c>
      <c r="S409" t="s">
        <v>10551</v>
      </c>
      <c r="T409" t="s">
        <v>12467</v>
      </c>
      <c r="U409" t="s">
        <v>12468</v>
      </c>
      <c r="V409" t="s">
        <v>12469</v>
      </c>
      <c r="W409" t="s">
        <v>3352</v>
      </c>
      <c r="AA409" t="s">
        <v>3321</v>
      </c>
      <c r="AB409" t="s">
        <v>10387</v>
      </c>
      <c r="AC409">
        <v>1</v>
      </c>
      <c r="AD409" t="s">
        <v>11976</v>
      </c>
      <c r="AE409">
        <v>0.13</v>
      </c>
      <c r="AF409">
        <v>270.35000000000002</v>
      </c>
      <c r="AG409">
        <v>35.15</v>
      </c>
      <c r="AH409">
        <v>270.35000000000002</v>
      </c>
      <c r="AI409">
        <v>35.15</v>
      </c>
      <c r="AJ409">
        <v>305.5</v>
      </c>
      <c r="AK409">
        <v>441.46</v>
      </c>
      <c r="AL409">
        <v>-171.11</v>
      </c>
      <c r="AM409">
        <v>-0.63292028851488802</v>
      </c>
      <c r="AN409" t="s">
        <v>12470</v>
      </c>
      <c r="AP409" t="s">
        <v>12093</v>
      </c>
      <c r="AQ409">
        <v>47</v>
      </c>
      <c r="AR409" t="s">
        <v>1779</v>
      </c>
      <c r="AS409" t="s">
        <v>1779</v>
      </c>
    </row>
    <row r="410" spans="1:45" x14ac:dyDescent="0.15">
      <c r="A410" t="s">
        <v>3314</v>
      </c>
      <c r="B410" s="9">
        <v>45824</v>
      </c>
      <c r="C410" t="s">
        <v>6827</v>
      </c>
      <c r="D410" t="s">
        <v>6828</v>
      </c>
      <c r="E410" t="s">
        <v>6816</v>
      </c>
      <c r="F410">
        <v>27000</v>
      </c>
      <c r="G410" t="s">
        <v>3315</v>
      </c>
      <c r="H410">
        <v>2.0699999999999998</v>
      </c>
      <c r="I410">
        <v>55890</v>
      </c>
      <c r="J410" t="s">
        <v>50</v>
      </c>
      <c r="K410" t="s">
        <v>3314</v>
      </c>
      <c r="L410" t="s">
        <v>925</v>
      </c>
      <c r="M410" t="s">
        <v>10792</v>
      </c>
      <c r="N410" t="s">
        <v>10795</v>
      </c>
      <c r="O410" t="s">
        <v>10569</v>
      </c>
      <c r="P410" t="s">
        <v>10570</v>
      </c>
      <c r="Q410">
        <v>61</v>
      </c>
      <c r="R410" t="s">
        <v>10381</v>
      </c>
      <c r="S410" t="s">
        <v>10551</v>
      </c>
      <c r="T410" t="s">
        <v>12467</v>
      </c>
      <c r="U410" t="s">
        <v>12471</v>
      </c>
      <c r="V410" t="s">
        <v>11181</v>
      </c>
      <c r="W410" t="s">
        <v>3352</v>
      </c>
      <c r="AA410" t="s">
        <v>3321</v>
      </c>
      <c r="AB410" t="s">
        <v>10387</v>
      </c>
      <c r="AC410">
        <v>1</v>
      </c>
      <c r="AD410" t="s">
        <v>11976</v>
      </c>
      <c r="AE410">
        <v>0.13</v>
      </c>
      <c r="AF410">
        <v>49460.18</v>
      </c>
      <c r="AG410">
        <v>6429.82</v>
      </c>
      <c r="AH410">
        <v>49460.18</v>
      </c>
      <c r="AI410">
        <v>6429.82</v>
      </c>
      <c r="AJ410">
        <v>55890</v>
      </c>
      <c r="AK410">
        <v>27477.68</v>
      </c>
      <c r="AL410">
        <v>21982.5</v>
      </c>
      <c r="AM410">
        <v>0.444448443171861</v>
      </c>
      <c r="AN410" t="s">
        <v>11182</v>
      </c>
      <c r="AP410" t="s">
        <v>12093</v>
      </c>
      <c r="AQ410">
        <v>27000</v>
      </c>
      <c r="AR410" t="s">
        <v>12325</v>
      </c>
      <c r="AS410" t="s">
        <v>12325</v>
      </c>
    </row>
    <row r="411" spans="1:45" x14ac:dyDescent="0.15">
      <c r="A411" t="s">
        <v>3314</v>
      </c>
      <c r="B411" s="9">
        <v>45824</v>
      </c>
      <c r="C411" t="s">
        <v>2116</v>
      </c>
      <c r="D411" t="s">
        <v>371</v>
      </c>
      <c r="E411" t="s">
        <v>370</v>
      </c>
      <c r="F411">
        <v>880</v>
      </c>
      <c r="G411" t="s">
        <v>3315</v>
      </c>
      <c r="H411">
        <v>1.6</v>
      </c>
      <c r="I411">
        <v>1408</v>
      </c>
      <c r="J411" t="s">
        <v>50</v>
      </c>
      <c r="K411" t="s">
        <v>3314</v>
      </c>
      <c r="L411" t="s">
        <v>925</v>
      </c>
      <c r="M411" t="s">
        <v>10792</v>
      </c>
      <c r="N411" t="s">
        <v>10795</v>
      </c>
      <c r="O411" t="s">
        <v>10569</v>
      </c>
      <c r="P411" t="s">
        <v>10570</v>
      </c>
      <c r="Q411">
        <v>61</v>
      </c>
      <c r="R411" t="s">
        <v>10381</v>
      </c>
      <c r="S411" t="s">
        <v>10551</v>
      </c>
      <c r="T411" t="s">
        <v>12472</v>
      </c>
      <c r="U411" t="s">
        <v>12473</v>
      </c>
      <c r="V411" t="s">
        <v>12474</v>
      </c>
      <c r="W411" t="s">
        <v>3352</v>
      </c>
      <c r="AA411" t="s">
        <v>3321</v>
      </c>
      <c r="AB411" t="s">
        <v>10387</v>
      </c>
      <c r="AC411">
        <v>1</v>
      </c>
      <c r="AD411" t="s">
        <v>11976</v>
      </c>
      <c r="AE411">
        <v>0.13</v>
      </c>
      <c r="AF411">
        <v>1246.02</v>
      </c>
      <c r="AG411">
        <v>161.97999999999999</v>
      </c>
      <c r="AH411">
        <v>1246.02</v>
      </c>
      <c r="AI411">
        <v>161.97999999999999</v>
      </c>
      <c r="AJ411">
        <v>1408</v>
      </c>
      <c r="AK411">
        <v>519.20000000000005</v>
      </c>
      <c r="AL411">
        <v>726.82</v>
      </c>
      <c r="AM411">
        <v>0.58331326944992901</v>
      </c>
      <c r="AN411" t="s">
        <v>12475</v>
      </c>
      <c r="AP411" t="s">
        <v>12093</v>
      </c>
      <c r="AQ411">
        <v>880</v>
      </c>
      <c r="AR411" t="s">
        <v>4308</v>
      </c>
      <c r="AS411" t="s">
        <v>4308</v>
      </c>
    </row>
    <row r="412" spans="1:45" x14ac:dyDescent="0.15">
      <c r="A412" t="s">
        <v>3314</v>
      </c>
      <c r="B412" s="9">
        <v>45824</v>
      </c>
      <c r="C412" t="s">
        <v>2116</v>
      </c>
      <c r="D412" t="s">
        <v>371</v>
      </c>
      <c r="E412" t="s">
        <v>370</v>
      </c>
      <c r="F412">
        <v>17120</v>
      </c>
      <c r="G412" t="s">
        <v>3315</v>
      </c>
      <c r="H412">
        <v>1.6</v>
      </c>
      <c r="I412">
        <v>27392</v>
      </c>
      <c r="J412" t="s">
        <v>50</v>
      </c>
      <c r="K412" t="s">
        <v>3314</v>
      </c>
      <c r="L412" t="s">
        <v>925</v>
      </c>
      <c r="M412" t="s">
        <v>10792</v>
      </c>
      <c r="N412" t="s">
        <v>10795</v>
      </c>
      <c r="O412" t="s">
        <v>10569</v>
      </c>
      <c r="P412" t="s">
        <v>10570</v>
      </c>
      <c r="Q412">
        <v>61</v>
      </c>
      <c r="R412" t="s">
        <v>10381</v>
      </c>
      <c r="S412" t="s">
        <v>10551</v>
      </c>
      <c r="T412" t="s">
        <v>12472</v>
      </c>
      <c r="U412" t="s">
        <v>12473</v>
      </c>
      <c r="V412" t="s">
        <v>12474</v>
      </c>
      <c r="W412" t="s">
        <v>3352</v>
      </c>
      <c r="AA412" t="s">
        <v>3321</v>
      </c>
      <c r="AB412" t="s">
        <v>10387</v>
      </c>
      <c r="AC412">
        <v>1</v>
      </c>
      <c r="AD412" t="s">
        <v>11976</v>
      </c>
      <c r="AE412">
        <v>0.13</v>
      </c>
      <c r="AF412">
        <v>24240.71</v>
      </c>
      <c r="AG412">
        <v>3151.29</v>
      </c>
      <c r="AH412">
        <v>24240.71</v>
      </c>
      <c r="AI412">
        <v>3151.29</v>
      </c>
      <c r="AJ412">
        <v>27392</v>
      </c>
      <c r="AK412">
        <v>10100.73</v>
      </c>
      <c r="AL412">
        <v>14139.98</v>
      </c>
      <c r="AM412">
        <v>0.58331542269182701</v>
      </c>
      <c r="AN412" t="s">
        <v>12475</v>
      </c>
      <c r="AP412" t="s">
        <v>12093</v>
      </c>
      <c r="AQ412">
        <v>17120</v>
      </c>
      <c r="AR412" t="s">
        <v>4747</v>
      </c>
      <c r="AS412" t="s">
        <v>4747</v>
      </c>
    </row>
    <row r="413" spans="1:45" x14ac:dyDescent="0.15">
      <c r="A413" t="s">
        <v>3314</v>
      </c>
      <c r="B413" s="9">
        <v>45824</v>
      </c>
      <c r="C413" t="s">
        <v>4964</v>
      </c>
      <c r="D413" t="s">
        <v>4965</v>
      </c>
      <c r="E413" t="s">
        <v>4966</v>
      </c>
      <c r="F413">
        <v>282</v>
      </c>
      <c r="G413" t="s">
        <v>3315</v>
      </c>
      <c r="H413">
        <v>2.5</v>
      </c>
      <c r="I413">
        <v>705</v>
      </c>
      <c r="J413" t="s">
        <v>50</v>
      </c>
      <c r="K413" t="s">
        <v>3314</v>
      </c>
      <c r="L413" t="s">
        <v>925</v>
      </c>
      <c r="M413" t="s">
        <v>11239</v>
      </c>
      <c r="N413" t="s">
        <v>11242</v>
      </c>
      <c r="O413" t="s">
        <v>11243</v>
      </c>
      <c r="P413" t="s">
        <v>11244</v>
      </c>
      <c r="Q413">
        <v>65</v>
      </c>
      <c r="R413" t="s">
        <v>10381</v>
      </c>
      <c r="S413" t="s">
        <v>11068</v>
      </c>
      <c r="T413" t="s">
        <v>12476</v>
      </c>
      <c r="U413" t="s">
        <v>12477</v>
      </c>
      <c r="V413" t="s">
        <v>12478</v>
      </c>
      <c r="W413" t="s">
        <v>3352</v>
      </c>
      <c r="AA413" t="s">
        <v>3321</v>
      </c>
      <c r="AB413" t="s">
        <v>10387</v>
      </c>
      <c r="AC413">
        <v>1</v>
      </c>
      <c r="AD413" t="s">
        <v>11976</v>
      </c>
      <c r="AE413">
        <v>0.13</v>
      </c>
      <c r="AF413">
        <v>623.89</v>
      </c>
      <c r="AG413">
        <v>81.11</v>
      </c>
      <c r="AH413">
        <v>623.89</v>
      </c>
      <c r="AI413">
        <v>81.11</v>
      </c>
      <c r="AJ413">
        <v>705</v>
      </c>
      <c r="AK413">
        <v>173.93</v>
      </c>
      <c r="AL413">
        <v>449.96</v>
      </c>
      <c r="AM413">
        <v>0.72121688118097704</v>
      </c>
      <c r="AN413" t="s">
        <v>12479</v>
      </c>
      <c r="AP413" t="s">
        <v>12093</v>
      </c>
      <c r="AQ413">
        <v>282</v>
      </c>
      <c r="AR413" t="s">
        <v>8468</v>
      </c>
      <c r="AS413" t="s">
        <v>8468</v>
      </c>
    </row>
    <row r="414" spans="1:45" x14ac:dyDescent="0.15">
      <c r="A414" t="s">
        <v>3314</v>
      </c>
      <c r="B414" s="9">
        <v>45824</v>
      </c>
      <c r="C414" t="s">
        <v>3206</v>
      </c>
      <c r="D414" t="s">
        <v>3208</v>
      </c>
      <c r="E414" t="s">
        <v>3207</v>
      </c>
      <c r="F414">
        <v>1000</v>
      </c>
      <c r="G414" t="s">
        <v>3315</v>
      </c>
      <c r="H414">
        <v>2.4</v>
      </c>
      <c r="I414">
        <v>2400</v>
      </c>
      <c r="J414" t="s">
        <v>3959</v>
      </c>
      <c r="K414" t="s">
        <v>3314</v>
      </c>
      <c r="L414" t="s">
        <v>925</v>
      </c>
      <c r="M414" t="s">
        <v>11239</v>
      </c>
      <c r="N414" t="s">
        <v>11242</v>
      </c>
      <c r="O414" t="s">
        <v>11243</v>
      </c>
      <c r="P414" t="s">
        <v>11244</v>
      </c>
      <c r="Q414">
        <v>65</v>
      </c>
      <c r="R414" t="s">
        <v>10381</v>
      </c>
      <c r="S414" t="s">
        <v>11068</v>
      </c>
      <c r="T414" t="s">
        <v>12480</v>
      </c>
      <c r="U414" t="s">
        <v>12481</v>
      </c>
      <c r="V414" t="s">
        <v>12482</v>
      </c>
      <c r="W414" t="s">
        <v>3957</v>
      </c>
      <c r="AA414" t="s">
        <v>3321</v>
      </c>
      <c r="AB414" t="s">
        <v>10387</v>
      </c>
      <c r="AC414">
        <v>1</v>
      </c>
      <c r="AD414" t="s">
        <v>11976</v>
      </c>
      <c r="AE414">
        <v>0.13</v>
      </c>
      <c r="AF414">
        <v>2123.89</v>
      </c>
      <c r="AG414">
        <v>276.11</v>
      </c>
      <c r="AH414">
        <v>2123.89</v>
      </c>
      <c r="AI414">
        <v>276.11</v>
      </c>
      <c r="AJ414">
        <v>2400</v>
      </c>
      <c r="AK414">
        <v>1249.5899999999999</v>
      </c>
      <c r="AL414">
        <v>874.3</v>
      </c>
      <c r="AM414">
        <v>0.41165032087349201</v>
      </c>
      <c r="AN414" t="s">
        <v>12483</v>
      </c>
      <c r="AP414" t="s">
        <v>12093</v>
      </c>
      <c r="AQ414">
        <v>1000</v>
      </c>
      <c r="AR414" t="s">
        <v>937</v>
      </c>
      <c r="AS414" t="s">
        <v>937</v>
      </c>
    </row>
    <row r="415" spans="1:45" x14ac:dyDescent="0.15">
      <c r="A415" t="s">
        <v>3314</v>
      </c>
      <c r="B415" s="9">
        <v>45824</v>
      </c>
      <c r="C415" t="s">
        <v>4062</v>
      </c>
      <c r="D415" t="s">
        <v>4063</v>
      </c>
      <c r="E415" t="s">
        <v>173</v>
      </c>
      <c r="F415">
        <v>243434</v>
      </c>
      <c r="G415" t="s">
        <v>3315</v>
      </c>
      <c r="H415">
        <v>0.24</v>
      </c>
      <c r="I415">
        <v>58424.160000000003</v>
      </c>
      <c r="J415" t="s">
        <v>50</v>
      </c>
      <c r="K415" t="s">
        <v>3314</v>
      </c>
      <c r="L415" t="s">
        <v>925</v>
      </c>
      <c r="M415" t="s">
        <v>10575</v>
      </c>
      <c r="N415" t="s">
        <v>10578</v>
      </c>
      <c r="O415" t="s">
        <v>10416</v>
      </c>
      <c r="P415" t="s">
        <v>10417</v>
      </c>
      <c r="Q415">
        <v>6</v>
      </c>
      <c r="R415" t="s">
        <v>10381</v>
      </c>
      <c r="S415" t="s">
        <v>10415</v>
      </c>
      <c r="T415" t="s">
        <v>12484</v>
      </c>
      <c r="U415" t="s">
        <v>12485</v>
      </c>
      <c r="V415" t="s">
        <v>12433</v>
      </c>
      <c r="W415" t="s">
        <v>3352</v>
      </c>
      <c r="AA415" t="s">
        <v>3321</v>
      </c>
      <c r="AB415" t="s">
        <v>10387</v>
      </c>
      <c r="AC415">
        <v>1</v>
      </c>
      <c r="AD415" t="s">
        <v>11976</v>
      </c>
      <c r="AE415">
        <v>0.13</v>
      </c>
      <c r="AF415">
        <v>51702.8</v>
      </c>
      <c r="AG415">
        <v>6721.36</v>
      </c>
      <c r="AH415">
        <v>51702.8</v>
      </c>
      <c r="AI415">
        <v>6721.36</v>
      </c>
      <c r="AJ415">
        <v>58424.160000000003</v>
      </c>
      <c r="AK415">
        <v>38256.39</v>
      </c>
      <c r="AL415">
        <v>13446.41</v>
      </c>
      <c r="AM415">
        <v>0.26007121471177602</v>
      </c>
      <c r="AN415" t="s">
        <v>12434</v>
      </c>
      <c r="AP415" t="s">
        <v>12093</v>
      </c>
      <c r="AQ415">
        <v>243434</v>
      </c>
      <c r="AR415" t="s">
        <v>3771</v>
      </c>
      <c r="AS415" t="s">
        <v>3771</v>
      </c>
    </row>
    <row r="416" spans="1:45" x14ac:dyDescent="0.15">
      <c r="A416" t="s">
        <v>3314</v>
      </c>
      <c r="B416" s="9">
        <v>45824</v>
      </c>
      <c r="C416" t="s">
        <v>3276</v>
      </c>
      <c r="D416" t="s">
        <v>530</v>
      </c>
      <c r="E416" t="s">
        <v>529</v>
      </c>
      <c r="F416">
        <v>30000</v>
      </c>
      <c r="G416" t="s">
        <v>3315</v>
      </c>
      <c r="H416">
        <v>0.27</v>
      </c>
      <c r="I416">
        <v>8100</v>
      </c>
      <c r="J416" t="s">
        <v>50</v>
      </c>
      <c r="K416" t="s">
        <v>3314</v>
      </c>
      <c r="L416" t="s">
        <v>925</v>
      </c>
      <c r="M416" t="s">
        <v>10575</v>
      </c>
      <c r="N416" t="s">
        <v>10578</v>
      </c>
      <c r="O416" t="s">
        <v>10416</v>
      </c>
      <c r="P416" t="s">
        <v>10417</v>
      </c>
      <c r="Q416">
        <v>6</v>
      </c>
      <c r="R416" t="s">
        <v>10381</v>
      </c>
      <c r="S416" t="s">
        <v>10415</v>
      </c>
      <c r="T416" t="s">
        <v>12484</v>
      </c>
      <c r="U416" t="s">
        <v>12486</v>
      </c>
      <c r="V416" t="s">
        <v>12487</v>
      </c>
      <c r="W416" t="s">
        <v>3352</v>
      </c>
      <c r="AA416" t="s">
        <v>3321</v>
      </c>
      <c r="AB416" t="s">
        <v>10387</v>
      </c>
      <c r="AC416">
        <v>1</v>
      </c>
      <c r="AD416" t="s">
        <v>11976</v>
      </c>
      <c r="AE416">
        <v>0.13</v>
      </c>
      <c r="AF416">
        <v>7168.14</v>
      </c>
      <c r="AG416">
        <v>931.86</v>
      </c>
      <c r="AH416">
        <v>7168.14</v>
      </c>
      <c r="AI416">
        <v>931.86</v>
      </c>
      <c r="AJ416">
        <v>8100</v>
      </c>
      <c r="AK416">
        <v>5305.59</v>
      </c>
      <c r="AL416">
        <v>1862.55</v>
      </c>
      <c r="AM416">
        <v>0.25983727996383998</v>
      </c>
      <c r="AN416" t="s">
        <v>12488</v>
      </c>
      <c r="AP416" t="s">
        <v>12093</v>
      </c>
      <c r="AQ416">
        <v>30000</v>
      </c>
      <c r="AR416" t="s">
        <v>9401</v>
      </c>
      <c r="AS416" t="s">
        <v>9401</v>
      </c>
    </row>
    <row r="417" spans="1:45" x14ac:dyDescent="0.15">
      <c r="A417" t="s">
        <v>3314</v>
      </c>
      <c r="B417" s="9">
        <v>45821</v>
      </c>
      <c r="C417" t="s">
        <v>12489</v>
      </c>
      <c r="D417" t="s">
        <v>12490</v>
      </c>
      <c r="E417" t="s">
        <v>6243</v>
      </c>
      <c r="F417">
        <v>60000</v>
      </c>
      <c r="G417" t="s">
        <v>3315</v>
      </c>
      <c r="H417">
        <v>0.12</v>
      </c>
      <c r="I417">
        <v>7200</v>
      </c>
      <c r="J417" t="s">
        <v>3959</v>
      </c>
      <c r="K417" t="s">
        <v>3314</v>
      </c>
      <c r="L417" t="s">
        <v>925</v>
      </c>
      <c r="M417" t="s">
        <v>10444</v>
      </c>
      <c r="N417" t="s">
        <v>10447</v>
      </c>
      <c r="O417" t="s">
        <v>10449</v>
      </c>
      <c r="P417" t="s">
        <v>10450</v>
      </c>
      <c r="Q417">
        <v>64</v>
      </c>
      <c r="R417" t="s">
        <v>10381</v>
      </c>
      <c r="S417" t="s">
        <v>10448</v>
      </c>
      <c r="T417" t="s">
        <v>12491</v>
      </c>
      <c r="U417" t="s">
        <v>12492</v>
      </c>
      <c r="V417" t="s">
        <v>12493</v>
      </c>
      <c r="W417" t="s">
        <v>3957</v>
      </c>
      <c r="AA417" t="s">
        <v>3321</v>
      </c>
      <c r="AB417" t="s">
        <v>10387</v>
      </c>
      <c r="AC417">
        <v>1</v>
      </c>
      <c r="AD417" t="s">
        <v>11976</v>
      </c>
      <c r="AE417">
        <v>0.13</v>
      </c>
      <c r="AF417">
        <v>6371.68</v>
      </c>
      <c r="AG417">
        <v>828.32</v>
      </c>
      <c r="AH417">
        <v>6371.68</v>
      </c>
      <c r="AI417">
        <v>828.32</v>
      </c>
      <c r="AJ417">
        <v>7200</v>
      </c>
      <c r="AK417">
        <v>4815.54</v>
      </c>
      <c r="AL417">
        <v>1556.14</v>
      </c>
      <c r="AM417">
        <v>0.24422758205057399</v>
      </c>
      <c r="AN417" t="s">
        <v>12494</v>
      </c>
      <c r="AP417" t="s">
        <v>12093</v>
      </c>
      <c r="AQ417">
        <v>60000</v>
      </c>
      <c r="AR417" t="s">
        <v>7748</v>
      </c>
      <c r="AS417" t="s">
        <v>7748</v>
      </c>
    </row>
    <row r="418" spans="1:45" x14ac:dyDescent="0.15">
      <c r="A418" t="s">
        <v>3314</v>
      </c>
      <c r="B418" s="9">
        <v>45821</v>
      </c>
      <c r="C418" t="s">
        <v>8394</v>
      </c>
      <c r="D418" t="s">
        <v>8395</v>
      </c>
      <c r="E418" t="s">
        <v>8396</v>
      </c>
      <c r="F418">
        <v>15686</v>
      </c>
      <c r="G418" t="s">
        <v>3315</v>
      </c>
      <c r="H418">
        <v>2.2374000000000001</v>
      </c>
      <c r="I418">
        <v>35095.86</v>
      </c>
      <c r="J418" t="s">
        <v>50</v>
      </c>
      <c r="K418" t="s">
        <v>3314</v>
      </c>
      <c r="L418" t="s">
        <v>925</v>
      </c>
      <c r="M418" t="s">
        <v>11114</v>
      </c>
      <c r="N418" t="s">
        <v>11117</v>
      </c>
      <c r="O418" t="s">
        <v>10569</v>
      </c>
      <c r="P418" t="s">
        <v>10570</v>
      </c>
      <c r="Q418">
        <v>61</v>
      </c>
      <c r="R418" t="s">
        <v>10381</v>
      </c>
      <c r="S418" t="s">
        <v>10551</v>
      </c>
      <c r="T418" t="s">
        <v>12495</v>
      </c>
      <c r="U418" t="s">
        <v>12496</v>
      </c>
      <c r="V418" t="s">
        <v>12497</v>
      </c>
      <c r="W418" t="s">
        <v>3352</v>
      </c>
      <c r="AA418" t="s">
        <v>3321</v>
      </c>
      <c r="AB418" t="s">
        <v>10387</v>
      </c>
      <c r="AC418">
        <v>1</v>
      </c>
      <c r="AD418" t="s">
        <v>11976</v>
      </c>
      <c r="AE418">
        <v>0.13</v>
      </c>
      <c r="AF418">
        <v>31058.28</v>
      </c>
      <c r="AG418">
        <v>4037.58</v>
      </c>
      <c r="AH418">
        <v>31058.28</v>
      </c>
      <c r="AI418">
        <v>4037.58</v>
      </c>
      <c r="AJ418">
        <v>35095.86</v>
      </c>
      <c r="AK418">
        <v>16290.42</v>
      </c>
      <c r="AL418">
        <v>14767.86</v>
      </c>
      <c r="AM418">
        <v>0.47548866196067502</v>
      </c>
      <c r="AN418" t="s">
        <v>12498</v>
      </c>
      <c r="AP418" t="s">
        <v>11977</v>
      </c>
      <c r="AQ418">
        <v>0</v>
      </c>
      <c r="AR418" t="s">
        <v>12499</v>
      </c>
      <c r="AS418" t="s">
        <v>12499</v>
      </c>
    </row>
    <row r="419" spans="1:45" x14ac:dyDescent="0.15">
      <c r="A419" t="s">
        <v>3314</v>
      </c>
      <c r="B419" s="9">
        <v>45821</v>
      </c>
      <c r="C419" t="s">
        <v>1829</v>
      </c>
      <c r="D419" t="s">
        <v>439</v>
      </c>
      <c r="E419" t="s">
        <v>438</v>
      </c>
      <c r="F419">
        <v>16314</v>
      </c>
      <c r="G419" t="s">
        <v>3315</v>
      </c>
      <c r="H419">
        <v>2.2374000000000001</v>
      </c>
      <c r="I419">
        <v>36500.94</v>
      </c>
      <c r="J419" t="s">
        <v>50</v>
      </c>
      <c r="K419" t="s">
        <v>3314</v>
      </c>
      <c r="L419" t="s">
        <v>925</v>
      </c>
      <c r="M419" t="s">
        <v>11114</v>
      </c>
      <c r="N419" t="s">
        <v>11117</v>
      </c>
      <c r="O419" t="s">
        <v>10569</v>
      </c>
      <c r="P419" t="s">
        <v>10570</v>
      </c>
      <c r="Q419">
        <v>61</v>
      </c>
      <c r="R419" t="s">
        <v>10381</v>
      </c>
      <c r="S419" t="s">
        <v>10551</v>
      </c>
      <c r="T419" t="s">
        <v>12495</v>
      </c>
      <c r="U419" t="s">
        <v>12496</v>
      </c>
      <c r="V419" t="s">
        <v>12497</v>
      </c>
      <c r="W419" t="s">
        <v>3352</v>
      </c>
      <c r="AA419" t="s">
        <v>3321</v>
      </c>
      <c r="AB419" t="s">
        <v>10387</v>
      </c>
      <c r="AC419">
        <v>1</v>
      </c>
      <c r="AD419" t="s">
        <v>11976</v>
      </c>
      <c r="AE419">
        <v>0.13</v>
      </c>
      <c r="AF419">
        <v>32301.72</v>
      </c>
      <c r="AG419">
        <v>4199.22</v>
      </c>
      <c r="AH419">
        <v>32301.72</v>
      </c>
      <c r="AI419">
        <v>4199.22</v>
      </c>
      <c r="AJ419">
        <v>36500.94</v>
      </c>
      <c r="AK419">
        <v>16184.3</v>
      </c>
      <c r="AL419">
        <v>16117.42</v>
      </c>
      <c r="AM419">
        <v>0.49896476100963</v>
      </c>
      <c r="AN419" t="s">
        <v>12498</v>
      </c>
      <c r="AO419" t="s">
        <v>8396</v>
      </c>
      <c r="AP419" t="s">
        <v>11977</v>
      </c>
      <c r="AQ419">
        <v>0</v>
      </c>
      <c r="AR419" t="s">
        <v>8607</v>
      </c>
      <c r="AS419" t="s">
        <v>8607</v>
      </c>
    </row>
    <row r="420" spans="1:45" x14ac:dyDescent="0.15">
      <c r="A420" t="s">
        <v>3314</v>
      </c>
      <c r="B420" s="9">
        <v>45821</v>
      </c>
      <c r="C420" t="s">
        <v>2432</v>
      </c>
      <c r="D420" t="s">
        <v>541</v>
      </c>
      <c r="E420" t="s">
        <v>86</v>
      </c>
      <c r="F420">
        <v>3000</v>
      </c>
      <c r="G420" t="s">
        <v>3315</v>
      </c>
      <c r="H420">
        <v>0.21</v>
      </c>
      <c r="I420">
        <v>630</v>
      </c>
      <c r="J420" t="s">
        <v>50</v>
      </c>
      <c r="K420" t="s">
        <v>3314</v>
      </c>
      <c r="L420" t="s">
        <v>925</v>
      </c>
      <c r="M420" t="s">
        <v>12500</v>
      </c>
      <c r="N420" t="s">
        <v>12501</v>
      </c>
      <c r="O420" t="s">
        <v>10464</v>
      </c>
      <c r="P420" t="s">
        <v>10465</v>
      </c>
      <c r="Q420">
        <v>6</v>
      </c>
      <c r="R420" t="s">
        <v>10381</v>
      </c>
      <c r="S420" t="s">
        <v>10415</v>
      </c>
      <c r="T420" t="s">
        <v>12502</v>
      </c>
      <c r="U420" t="s">
        <v>12503</v>
      </c>
      <c r="V420" t="s">
        <v>12504</v>
      </c>
      <c r="W420" t="s">
        <v>3352</v>
      </c>
      <c r="AA420" t="s">
        <v>3321</v>
      </c>
      <c r="AB420" t="s">
        <v>10387</v>
      </c>
      <c r="AC420">
        <v>1</v>
      </c>
      <c r="AD420" t="s">
        <v>11976</v>
      </c>
      <c r="AE420">
        <v>0.13</v>
      </c>
      <c r="AF420">
        <v>557.52</v>
      </c>
      <c r="AG420">
        <v>72.48</v>
      </c>
      <c r="AH420">
        <v>557.52</v>
      </c>
      <c r="AI420">
        <v>72.48</v>
      </c>
      <c r="AJ420">
        <v>630</v>
      </c>
      <c r="AK420">
        <v>305.49</v>
      </c>
      <c r="AL420">
        <v>252.03</v>
      </c>
      <c r="AM420">
        <v>0.45205553164012102</v>
      </c>
      <c r="AN420" t="s">
        <v>12505</v>
      </c>
      <c r="AP420" t="s">
        <v>12093</v>
      </c>
      <c r="AQ420">
        <v>3000</v>
      </c>
      <c r="AR420" t="s">
        <v>5445</v>
      </c>
      <c r="AS420" t="s">
        <v>5445</v>
      </c>
    </row>
    <row r="421" spans="1:45" x14ac:dyDescent="0.15">
      <c r="A421" t="s">
        <v>3314</v>
      </c>
      <c r="B421" s="9">
        <v>45821</v>
      </c>
      <c r="C421" t="s">
        <v>4177</v>
      </c>
      <c r="D421" t="s">
        <v>631</v>
      </c>
      <c r="E421" t="s">
        <v>630</v>
      </c>
      <c r="F421">
        <v>644</v>
      </c>
      <c r="G421" t="s">
        <v>3315</v>
      </c>
      <c r="H421">
        <v>1.6</v>
      </c>
      <c r="I421">
        <v>1030.4000000000001</v>
      </c>
      <c r="J421" t="s">
        <v>50</v>
      </c>
      <c r="K421" t="s">
        <v>3314</v>
      </c>
      <c r="L421" t="s">
        <v>925</v>
      </c>
      <c r="M421" t="s">
        <v>10411</v>
      </c>
      <c r="N421" t="s">
        <v>10414</v>
      </c>
      <c r="O421" t="s">
        <v>10464</v>
      </c>
      <c r="P421" t="s">
        <v>10465</v>
      </c>
      <c r="Q421">
        <v>64</v>
      </c>
      <c r="R421" t="s">
        <v>10381</v>
      </c>
      <c r="S421" t="s">
        <v>10448</v>
      </c>
      <c r="T421" t="s">
        <v>12506</v>
      </c>
      <c r="U421" t="s">
        <v>12507</v>
      </c>
      <c r="V421" t="s">
        <v>12508</v>
      </c>
      <c r="W421" t="s">
        <v>3352</v>
      </c>
      <c r="AA421" t="s">
        <v>3321</v>
      </c>
      <c r="AB421" t="s">
        <v>10387</v>
      </c>
      <c r="AC421">
        <v>1</v>
      </c>
      <c r="AD421" t="s">
        <v>11976</v>
      </c>
      <c r="AE421">
        <v>0.13</v>
      </c>
      <c r="AF421">
        <v>911.86</v>
      </c>
      <c r="AG421">
        <v>118.54</v>
      </c>
      <c r="AH421">
        <v>911.86</v>
      </c>
      <c r="AI421">
        <v>118.54</v>
      </c>
      <c r="AJ421">
        <v>1030.4000000000001</v>
      </c>
      <c r="AK421">
        <v>461.56</v>
      </c>
      <c r="AL421">
        <v>450.3</v>
      </c>
      <c r="AM421">
        <v>0.49382580659311698</v>
      </c>
      <c r="AN421" t="s">
        <v>10629</v>
      </c>
      <c r="AP421" t="s">
        <v>12093</v>
      </c>
      <c r="AQ421">
        <v>644</v>
      </c>
      <c r="AR421" t="s">
        <v>4178</v>
      </c>
      <c r="AS421" t="s">
        <v>4178</v>
      </c>
    </row>
    <row r="422" spans="1:45" x14ac:dyDescent="0.15">
      <c r="A422" t="s">
        <v>3314</v>
      </c>
      <c r="B422" s="9">
        <v>45821</v>
      </c>
      <c r="C422" t="s">
        <v>2955</v>
      </c>
      <c r="D422" t="s">
        <v>526</v>
      </c>
      <c r="E422" t="s">
        <v>525</v>
      </c>
      <c r="F422">
        <v>9000</v>
      </c>
      <c r="G422" t="s">
        <v>3315</v>
      </c>
      <c r="H422">
        <v>0.15</v>
      </c>
      <c r="I422">
        <v>1350</v>
      </c>
      <c r="J422" t="s">
        <v>50</v>
      </c>
      <c r="K422" t="s">
        <v>3314</v>
      </c>
      <c r="L422" t="s">
        <v>925</v>
      </c>
      <c r="M422" t="s">
        <v>10411</v>
      </c>
      <c r="N422" t="s">
        <v>10414</v>
      </c>
      <c r="O422" t="s">
        <v>10464</v>
      </c>
      <c r="P422" t="s">
        <v>10465</v>
      </c>
      <c r="Q422">
        <v>64</v>
      </c>
      <c r="R422" t="s">
        <v>10381</v>
      </c>
      <c r="S422" t="s">
        <v>10448</v>
      </c>
      <c r="T422" t="s">
        <v>12509</v>
      </c>
      <c r="U422" t="s">
        <v>12510</v>
      </c>
      <c r="V422" t="s">
        <v>12511</v>
      </c>
      <c r="W422" t="s">
        <v>3352</v>
      </c>
      <c r="AA422" t="s">
        <v>3321</v>
      </c>
      <c r="AB422" t="s">
        <v>10387</v>
      </c>
      <c r="AC422">
        <v>1</v>
      </c>
      <c r="AD422" t="s">
        <v>11976</v>
      </c>
      <c r="AE422">
        <v>0.13</v>
      </c>
      <c r="AF422">
        <v>1194.69</v>
      </c>
      <c r="AG422">
        <v>155.31</v>
      </c>
      <c r="AH422">
        <v>1194.69</v>
      </c>
      <c r="AI422">
        <v>155.31</v>
      </c>
      <c r="AJ422">
        <v>1350</v>
      </c>
      <c r="AK422">
        <v>916.83</v>
      </c>
      <c r="AL422">
        <v>277.86</v>
      </c>
      <c r="AM422">
        <v>0.23257916279537</v>
      </c>
      <c r="AN422" t="s">
        <v>10463</v>
      </c>
      <c r="AP422" t="s">
        <v>12093</v>
      </c>
      <c r="AQ422">
        <v>9000</v>
      </c>
      <c r="AR422" t="s">
        <v>2957</v>
      </c>
      <c r="AS422" t="s">
        <v>2957</v>
      </c>
    </row>
    <row r="423" spans="1:45" x14ac:dyDescent="0.15">
      <c r="A423" t="s">
        <v>3314</v>
      </c>
      <c r="B423" s="9">
        <v>45821</v>
      </c>
      <c r="C423" t="s">
        <v>2955</v>
      </c>
      <c r="D423" t="s">
        <v>526</v>
      </c>
      <c r="E423" t="s">
        <v>525</v>
      </c>
      <c r="F423">
        <v>84000</v>
      </c>
      <c r="G423" t="s">
        <v>3315</v>
      </c>
      <c r="H423">
        <v>0.15</v>
      </c>
      <c r="I423">
        <v>12600</v>
      </c>
      <c r="J423" t="s">
        <v>50</v>
      </c>
      <c r="K423" t="s">
        <v>3314</v>
      </c>
      <c r="L423" t="s">
        <v>925</v>
      </c>
      <c r="M423" t="s">
        <v>10411</v>
      </c>
      <c r="N423" t="s">
        <v>10414</v>
      </c>
      <c r="O423" t="s">
        <v>10464</v>
      </c>
      <c r="P423" t="s">
        <v>10465</v>
      </c>
      <c r="Q423">
        <v>64</v>
      </c>
      <c r="R423" t="s">
        <v>10381</v>
      </c>
      <c r="S423" t="s">
        <v>10448</v>
      </c>
      <c r="T423" t="s">
        <v>12509</v>
      </c>
      <c r="U423" t="s">
        <v>12510</v>
      </c>
      <c r="V423" t="s">
        <v>12511</v>
      </c>
      <c r="W423" t="s">
        <v>3352</v>
      </c>
      <c r="AA423" t="s">
        <v>3321</v>
      </c>
      <c r="AB423" t="s">
        <v>10387</v>
      </c>
      <c r="AC423">
        <v>1</v>
      </c>
      <c r="AD423" t="s">
        <v>11976</v>
      </c>
      <c r="AE423">
        <v>0.13</v>
      </c>
      <c r="AF423">
        <v>11150.44</v>
      </c>
      <c r="AG423">
        <v>1449.56</v>
      </c>
      <c r="AH423">
        <v>11150.44</v>
      </c>
      <c r="AI423">
        <v>1449.56</v>
      </c>
      <c r="AJ423">
        <v>12600</v>
      </c>
      <c r="AK423">
        <v>8557</v>
      </c>
      <c r="AL423">
        <v>2593.44</v>
      </c>
      <c r="AM423">
        <v>0.23258633740013801</v>
      </c>
      <c r="AN423" t="s">
        <v>10463</v>
      </c>
      <c r="AP423" t="s">
        <v>12093</v>
      </c>
      <c r="AQ423">
        <v>84000</v>
      </c>
      <c r="AR423" t="s">
        <v>2957</v>
      </c>
      <c r="AS423" t="s">
        <v>2957</v>
      </c>
    </row>
    <row r="424" spans="1:45" x14ac:dyDescent="0.15">
      <c r="A424" t="s">
        <v>3314</v>
      </c>
      <c r="B424" s="9">
        <v>45821</v>
      </c>
      <c r="C424" t="s">
        <v>1871</v>
      </c>
      <c r="D424" t="s">
        <v>232</v>
      </c>
      <c r="E424" t="s">
        <v>231</v>
      </c>
      <c r="F424">
        <v>15000</v>
      </c>
      <c r="G424" t="s">
        <v>3315</v>
      </c>
      <c r="H424">
        <v>0.32</v>
      </c>
      <c r="I424">
        <v>4800</v>
      </c>
      <c r="J424" t="s">
        <v>50</v>
      </c>
      <c r="K424" t="s">
        <v>3314</v>
      </c>
      <c r="L424" t="s">
        <v>925</v>
      </c>
      <c r="M424" t="s">
        <v>12346</v>
      </c>
      <c r="N424" t="s">
        <v>12347</v>
      </c>
      <c r="O424" t="s">
        <v>10717</v>
      </c>
      <c r="P424" t="s">
        <v>10718</v>
      </c>
      <c r="Q424">
        <v>6</v>
      </c>
      <c r="R424" t="s">
        <v>10381</v>
      </c>
      <c r="S424" t="s">
        <v>10415</v>
      </c>
      <c r="T424" t="s">
        <v>12512</v>
      </c>
      <c r="U424" t="s">
        <v>12513</v>
      </c>
      <c r="V424" t="s">
        <v>12514</v>
      </c>
      <c r="W424" t="s">
        <v>3352</v>
      </c>
      <c r="AA424" t="s">
        <v>3321</v>
      </c>
      <c r="AB424" t="s">
        <v>10387</v>
      </c>
      <c r="AC424">
        <v>1</v>
      </c>
      <c r="AD424" t="s">
        <v>11976</v>
      </c>
      <c r="AE424">
        <v>0.13</v>
      </c>
      <c r="AF424">
        <v>4247.79</v>
      </c>
      <c r="AG424">
        <v>552.21</v>
      </c>
      <c r="AH424">
        <v>4247.79</v>
      </c>
      <c r="AI424">
        <v>552.21</v>
      </c>
      <c r="AJ424">
        <v>4800</v>
      </c>
      <c r="AK424">
        <v>1387.49</v>
      </c>
      <c r="AL424">
        <v>2860.3</v>
      </c>
      <c r="AM424">
        <v>0.673361912900591</v>
      </c>
      <c r="AN424" t="s">
        <v>12515</v>
      </c>
      <c r="AP424" t="s">
        <v>12093</v>
      </c>
      <c r="AQ424">
        <v>15000</v>
      </c>
      <c r="AR424" t="s">
        <v>2731</v>
      </c>
      <c r="AS424" t="s">
        <v>2731</v>
      </c>
    </row>
    <row r="425" spans="1:45" x14ac:dyDescent="0.15">
      <c r="A425" t="s">
        <v>3314</v>
      </c>
      <c r="B425" s="9">
        <v>45821</v>
      </c>
      <c r="C425" t="s">
        <v>1969</v>
      </c>
      <c r="D425" t="s">
        <v>375</v>
      </c>
      <c r="E425" t="s">
        <v>374</v>
      </c>
      <c r="F425">
        <v>40000</v>
      </c>
      <c r="G425" t="s">
        <v>3315</v>
      </c>
      <c r="H425">
        <v>1.6</v>
      </c>
      <c r="I425">
        <v>64000</v>
      </c>
      <c r="J425" t="s">
        <v>50</v>
      </c>
      <c r="K425" t="s">
        <v>3314</v>
      </c>
      <c r="L425" t="s">
        <v>925</v>
      </c>
      <c r="M425" t="s">
        <v>10724</v>
      </c>
      <c r="N425" t="s">
        <v>10727</v>
      </c>
      <c r="O425" t="s">
        <v>10569</v>
      </c>
      <c r="P425" t="s">
        <v>10570</v>
      </c>
      <c r="Q425">
        <v>61</v>
      </c>
      <c r="R425" t="s">
        <v>10381</v>
      </c>
      <c r="S425" t="s">
        <v>10551</v>
      </c>
      <c r="T425" t="s">
        <v>12516</v>
      </c>
      <c r="U425" t="s">
        <v>12517</v>
      </c>
      <c r="V425" t="s">
        <v>11091</v>
      </c>
      <c r="W425" t="s">
        <v>3352</v>
      </c>
      <c r="AA425" t="s">
        <v>3321</v>
      </c>
      <c r="AB425" t="s">
        <v>10387</v>
      </c>
      <c r="AC425">
        <v>1</v>
      </c>
      <c r="AD425" t="s">
        <v>11976</v>
      </c>
      <c r="AE425">
        <v>0.13</v>
      </c>
      <c r="AF425">
        <v>56637.17</v>
      </c>
      <c r="AG425">
        <v>7362.83</v>
      </c>
      <c r="AH425">
        <v>56637.17</v>
      </c>
      <c r="AI425">
        <v>7362.83</v>
      </c>
      <c r="AJ425">
        <v>64000</v>
      </c>
      <c r="AK425">
        <v>21422.959999999999</v>
      </c>
      <c r="AL425">
        <v>35214.21</v>
      </c>
      <c r="AM425">
        <v>0.62175087491129899</v>
      </c>
      <c r="AN425" t="s">
        <v>11092</v>
      </c>
      <c r="AP425" t="s">
        <v>12093</v>
      </c>
      <c r="AQ425">
        <v>40000</v>
      </c>
      <c r="AR425" t="s">
        <v>3549</v>
      </c>
      <c r="AS425" t="s">
        <v>3549</v>
      </c>
    </row>
    <row r="426" spans="1:45" x14ac:dyDescent="0.15">
      <c r="A426" t="s">
        <v>3314</v>
      </c>
      <c r="B426" s="9">
        <v>45821</v>
      </c>
      <c r="C426" t="s">
        <v>4706</v>
      </c>
      <c r="D426" t="s">
        <v>4707</v>
      </c>
      <c r="E426" t="s">
        <v>4708</v>
      </c>
      <c r="F426">
        <v>5000</v>
      </c>
      <c r="G426" t="s">
        <v>3315</v>
      </c>
      <c r="H426">
        <v>7.6048999999999998</v>
      </c>
      <c r="I426">
        <v>38024.5</v>
      </c>
      <c r="J426" t="s">
        <v>50</v>
      </c>
      <c r="K426" t="s">
        <v>3314</v>
      </c>
      <c r="L426" t="s">
        <v>925</v>
      </c>
      <c r="M426" t="s">
        <v>12518</v>
      </c>
      <c r="N426" t="s">
        <v>12519</v>
      </c>
      <c r="O426" t="s">
        <v>10717</v>
      </c>
      <c r="P426" t="s">
        <v>10718</v>
      </c>
      <c r="Q426">
        <v>6</v>
      </c>
      <c r="R426" t="s">
        <v>10381</v>
      </c>
      <c r="S426" t="s">
        <v>10415</v>
      </c>
      <c r="T426" t="s">
        <v>12520</v>
      </c>
      <c r="U426" t="s">
        <v>12521</v>
      </c>
      <c r="V426" t="s">
        <v>12522</v>
      </c>
      <c r="W426" t="s">
        <v>3352</v>
      </c>
      <c r="AA426" t="s">
        <v>3321</v>
      </c>
      <c r="AB426" t="s">
        <v>10387</v>
      </c>
      <c r="AC426">
        <v>1</v>
      </c>
      <c r="AD426" t="s">
        <v>11976</v>
      </c>
      <c r="AE426">
        <v>0.13</v>
      </c>
      <c r="AF426">
        <v>33650</v>
      </c>
      <c r="AG426">
        <v>4374.5</v>
      </c>
      <c r="AH426">
        <v>33650</v>
      </c>
      <c r="AI426">
        <v>4374.5</v>
      </c>
      <c r="AJ426">
        <v>38024.5</v>
      </c>
      <c r="AK426">
        <v>46965.08</v>
      </c>
      <c r="AL426">
        <v>-13315.08</v>
      </c>
      <c r="AM426">
        <v>-0.39569331352154502</v>
      </c>
      <c r="AN426" t="s">
        <v>12523</v>
      </c>
      <c r="AP426" t="s">
        <v>12093</v>
      </c>
      <c r="AQ426">
        <v>5000</v>
      </c>
      <c r="AR426" t="s">
        <v>1779</v>
      </c>
      <c r="AS426" t="s">
        <v>1779</v>
      </c>
    </row>
    <row r="427" spans="1:45" x14ac:dyDescent="0.15">
      <c r="A427" t="s">
        <v>3314</v>
      </c>
      <c r="B427" s="9">
        <v>45821</v>
      </c>
      <c r="C427" t="s">
        <v>3193</v>
      </c>
      <c r="D427" t="s">
        <v>3195</v>
      </c>
      <c r="E427" t="s">
        <v>3194</v>
      </c>
      <c r="F427">
        <v>500</v>
      </c>
      <c r="G427" t="s">
        <v>3315</v>
      </c>
      <c r="H427">
        <v>2.4</v>
      </c>
      <c r="I427">
        <v>1200</v>
      </c>
      <c r="J427" t="s">
        <v>50</v>
      </c>
      <c r="K427" t="s">
        <v>3314</v>
      </c>
      <c r="L427" t="s">
        <v>925</v>
      </c>
      <c r="M427" t="s">
        <v>10952</v>
      </c>
      <c r="N427" t="s">
        <v>10955</v>
      </c>
      <c r="O427" t="s">
        <v>10717</v>
      </c>
      <c r="P427" t="s">
        <v>10718</v>
      </c>
      <c r="Q427">
        <v>6</v>
      </c>
      <c r="R427" t="s">
        <v>10381</v>
      </c>
      <c r="S427" t="s">
        <v>10415</v>
      </c>
      <c r="T427" t="s">
        <v>12524</v>
      </c>
      <c r="U427" t="s">
        <v>12525</v>
      </c>
      <c r="V427" t="s">
        <v>12526</v>
      </c>
      <c r="W427" t="s">
        <v>3352</v>
      </c>
      <c r="AA427" t="s">
        <v>3321</v>
      </c>
      <c r="AB427" t="s">
        <v>10387</v>
      </c>
      <c r="AC427">
        <v>1</v>
      </c>
      <c r="AD427" t="s">
        <v>11976</v>
      </c>
      <c r="AE427">
        <v>0.13</v>
      </c>
      <c r="AF427">
        <v>1061.95</v>
      </c>
      <c r="AG427">
        <v>138.05000000000001</v>
      </c>
      <c r="AH427">
        <v>1061.95</v>
      </c>
      <c r="AI427">
        <v>138.05000000000001</v>
      </c>
      <c r="AJ427">
        <v>1200</v>
      </c>
      <c r="AK427">
        <v>604.95000000000005</v>
      </c>
      <c r="AL427">
        <v>457</v>
      </c>
      <c r="AM427">
        <v>0.43034041150713298</v>
      </c>
      <c r="AN427" t="s">
        <v>12527</v>
      </c>
      <c r="AP427" t="s">
        <v>12093</v>
      </c>
      <c r="AQ427">
        <v>500</v>
      </c>
      <c r="AR427" t="s">
        <v>937</v>
      </c>
      <c r="AS427" t="s">
        <v>937</v>
      </c>
    </row>
    <row r="428" spans="1:45" x14ac:dyDescent="0.15">
      <c r="A428" t="s">
        <v>3314</v>
      </c>
      <c r="B428" s="9">
        <v>45821</v>
      </c>
      <c r="C428" t="s">
        <v>2525</v>
      </c>
      <c r="D428" t="s">
        <v>396</v>
      </c>
      <c r="E428" t="s">
        <v>395</v>
      </c>
      <c r="F428">
        <v>677</v>
      </c>
      <c r="G428" t="s">
        <v>3315</v>
      </c>
      <c r="H428">
        <v>1.8878999999999999</v>
      </c>
      <c r="I428">
        <v>1278.1099999999999</v>
      </c>
      <c r="J428" t="s">
        <v>50</v>
      </c>
      <c r="K428" t="s">
        <v>3314</v>
      </c>
      <c r="L428" t="s">
        <v>925</v>
      </c>
      <c r="M428" t="s">
        <v>11048</v>
      </c>
      <c r="N428" t="s">
        <v>11051</v>
      </c>
      <c r="O428" t="s">
        <v>10569</v>
      </c>
      <c r="P428" t="s">
        <v>10570</v>
      </c>
      <c r="Q428">
        <v>61</v>
      </c>
      <c r="R428" t="s">
        <v>10381</v>
      </c>
      <c r="S428" t="s">
        <v>10551</v>
      </c>
      <c r="T428" t="s">
        <v>12528</v>
      </c>
      <c r="U428" t="s">
        <v>12529</v>
      </c>
      <c r="V428" t="s">
        <v>11131</v>
      </c>
      <c r="W428" t="s">
        <v>3352</v>
      </c>
      <c r="AA428" t="s">
        <v>3321</v>
      </c>
      <c r="AB428" t="s">
        <v>10387</v>
      </c>
      <c r="AC428">
        <v>1</v>
      </c>
      <c r="AD428" t="s">
        <v>11976</v>
      </c>
      <c r="AE428">
        <v>0.13</v>
      </c>
      <c r="AF428">
        <v>1131.07</v>
      </c>
      <c r="AG428">
        <v>147.04</v>
      </c>
      <c r="AH428">
        <v>1131.07</v>
      </c>
      <c r="AI428">
        <v>147.04</v>
      </c>
      <c r="AJ428">
        <v>1278.1099999999999</v>
      </c>
      <c r="AK428">
        <v>744.97</v>
      </c>
      <c r="AL428">
        <v>386.1</v>
      </c>
      <c r="AM428">
        <v>0.34135818295949899</v>
      </c>
      <c r="AN428" t="s">
        <v>11132</v>
      </c>
      <c r="AP428" t="s">
        <v>11977</v>
      </c>
      <c r="AQ428">
        <v>0</v>
      </c>
      <c r="AR428" t="s">
        <v>2528</v>
      </c>
      <c r="AS428" t="s">
        <v>2528</v>
      </c>
    </row>
    <row r="429" spans="1:45" x14ac:dyDescent="0.15">
      <c r="A429" t="s">
        <v>3314</v>
      </c>
      <c r="B429" s="9">
        <v>45821</v>
      </c>
      <c r="C429" t="s">
        <v>4315</v>
      </c>
      <c r="D429" t="s">
        <v>347</v>
      </c>
      <c r="E429" t="s">
        <v>78</v>
      </c>
      <c r="F429">
        <v>19000</v>
      </c>
      <c r="G429" t="s">
        <v>3315</v>
      </c>
      <c r="H429">
        <v>0.98</v>
      </c>
      <c r="I429">
        <v>18620</v>
      </c>
      <c r="J429" t="s">
        <v>50</v>
      </c>
      <c r="K429" t="s">
        <v>3314</v>
      </c>
      <c r="L429" t="s">
        <v>925</v>
      </c>
      <c r="M429" t="s">
        <v>11048</v>
      </c>
      <c r="N429" t="s">
        <v>11051</v>
      </c>
      <c r="O429" t="s">
        <v>10569</v>
      </c>
      <c r="P429" t="s">
        <v>10570</v>
      </c>
      <c r="Q429">
        <v>61</v>
      </c>
      <c r="R429" t="s">
        <v>10381</v>
      </c>
      <c r="S429" t="s">
        <v>10551</v>
      </c>
      <c r="T429" t="s">
        <v>12528</v>
      </c>
      <c r="U429" t="s">
        <v>12530</v>
      </c>
      <c r="V429" t="s">
        <v>11049</v>
      </c>
      <c r="W429" t="s">
        <v>3352</v>
      </c>
      <c r="AA429" t="s">
        <v>3321</v>
      </c>
      <c r="AB429" t="s">
        <v>10387</v>
      </c>
      <c r="AC429">
        <v>1</v>
      </c>
      <c r="AD429" t="s">
        <v>11976</v>
      </c>
      <c r="AE429">
        <v>0.13</v>
      </c>
      <c r="AF429">
        <v>16477.88</v>
      </c>
      <c r="AG429">
        <v>2142.12</v>
      </c>
      <c r="AH429">
        <v>16477.88</v>
      </c>
      <c r="AI429">
        <v>2142.12</v>
      </c>
      <c r="AJ429">
        <v>18620</v>
      </c>
      <c r="AK429">
        <v>5184.0200000000004</v>
      </c>
      <c r="AL429">
        <v>11293.86</v>
      </c>
      <c r="AM429">
        <v>0.68539520860693204</v>
      </c>
      <c r="AN429" t="s">
        <v>11050</v>
      </c>
      <c r="AP429" t="s">
        <v>12093</v>
      </c>
      <c r="AQ429">
        <v>19000</v>
      </c>
      <c r="AR429" t="s">
        <v>4342</v>
      </c>
      <c r="AS429" t="s">
        <v>4342</v>
      </c>
    </row>
    <row r="430" spans="1:45" x14ac:dyDescent="0.15">
      <c r="A430" t="s">
        <v>3314</v>
      </c>
      <c r="B430" s="9">
        <v>45821</v>
      </c>
      <c r="C430" t="s">
        <v>2525</v>
      </c>
      <c r="D430" t="s">
        <v>396</v>
      </c>
      <c r="E430" t="s">
        <v>395</v>
      </c>
      <c r="F430">
        <v>4323</v>
      </c>
      <c r="G430" t="s">
        <v>3315</v>
      </c>
      <c r="H430">
        <v>1.8878999999999999</v>
      </c>
      <c r="I430">
        <v>8161.39</v>
      </c>
      <c r="J430" t="s">
        <v>50</v>
      </c>
      <c r="K430" t="s">
        <v>3314</v>
      </c>
      <c r="L430" t="s">
        <v>925</v>
      </c>
      <c r="M430" t="s">
        <v>11048</v>
      </c>
      <c r="N430" t="s">
        <v>11051</v>
      </c>
      <c r="O430" t="s">
        <v>10569</v>
      </c>
      <c r="P430" t="s">
        <v>10570</v>
      </c>
      <c r="Q430">
        <v>61</v>
      </c>
      <c r="R430" t="s">
        <v>10381</v>
      </c>
      <c r="S430" t="s">
        <v>10551</v>
      </c>
      <c r="T430" t="s">
        <v>12528</v>
      </c>
      <c r="U430" t="s">
        <v>12529</v>
      </c>
      <c r="V430" t="s">
        <v>11139</v>
      </c>
      <c r="W430" t="s">
        <v>3352</v>
      </c>
      <c r="AA430" t="s">
        <v>3321</v>
      </c>
      <c r="AB430" t="s">
        <v>10387</v>
      </c>
      <c r="AC430">
        <v>1</v>
      </c>
      <c r="AD430" t="s">
        <v>11976</v>
      </c>
      <c r="AE430">
        <v>0.13</v>
      </c>
      <c r="AF430">
        <v>7222.47</v>
      </c>
      <c r="AG430">
        <v>938.92</v>
      </c>
      <c r="AH430">
        <v>7222.47</v>
      </c>
      <c r="AI430">
        <v>938.92</v>
      </c>
      <c r="AJ430">
        <v>8161.39</v>
      </c>
      <c r="AK430">
        <v>4757</v>
      </c>
      <c r="AL430">
        <v>2465.4699999999998</v>
      </c>
      <c r="AM430">
        <v>0.34136105792062799</v>
      </c>
      <c r="AN430" t="s">
        <v>11132</v>
      </c>
      <c r="AP430" t="s">
        <v>11977</v>
      </c>
      <c r="AQ430">
        <v>0</v>
      </c>
      <c r="AR430" t="s">
        <v>2528</v>
      </c>
      <c r="AS430" t="s">
        <v>2528</v>
      </c>
    </row>
    <row r="431" spans="1:45" x14ac:dyDescent="0.15">
      <c r="A431" t="s">
        <v>3314</v>
      </c>
      <c r="B431" s="9">
        <v>45821</v>
      </c>
      <c r="C431" t="s">
        <v>1846</v>
      </c>
      <c r="D431" t="s">
        <v>409</v>
      </c>
      <c r="E431" t="s">
        <v>408</v>
      </c>
      <c r="F431">
        <v>2000</v>
      </c>
      <c r="G431" t="s">
        <v>3315</v>
      </c>
      <c r="H431">
        <v>1.9691000000000001</v>
      </c>
      <c r="I431">
        <v>3938.2</v>
      </c>
      <c r="J431" t="s">
        <v>50</v>
      </c>
      <c r="K431" t="s">
        <v>3314</v>
      </c>
      <c r="L431" t="s">
        <v>925</v>
      </c>
      <c r="M431" t="s">
        <v>11153</v>
      </c>
      <c r="N431" t="s">
        <v>11156</v>
      </c>
      <c r="O431" t="s">
        <v>10569</v>
      </c>
      <c r="P431" t="s">
        <v>10570</v>
      </c>
      <c r="Q431">
        <v>61</v>
      </c>
      <c r="R431" t="s">
        <v>10381</v>
      </c>
      <c r="S431" t="s">
        <v>10551</v>
      </c>
      <c r="T431" t="s">
        <v>12531</v>
      </c>
      <c r="U431" t="s">
        <v>12532</v>
      </c>
      <c r="V431" t="s">
        <v>12533</v>
      </c>
      <c r="W431" t="s">
        <v>3352</v>
      </c>
      <c r="AA431" t="s">
        <v>3321</v>
      </c>
      <c r="AB431" t="s">
        <v>10387</v>
      </c>
      <c r="AC431">
        <v>1</v>
      </c>
      <c r="AD431" t="s">
        <v>11976</v>
      </c>
      <c r="AE431">
        <v>0.13</v>
      </c>
      <c r="AF431">
        <v>3485.13</v>
      </c>
      <c r="AG431">
        <v>453.07</v>
      </c>
      <c r="AH431">
        <v>3485.13</v>
      </c>
      <c r="AI431">
        <v>453.07</v>
      </c>
      <c r="AJ431">
        <v>3938.2</v>
      </c>
      <c r="AK431">
        <v>1294.6600000000001</v>
      </c>
      <c r="AL431">
        <v>2190.4699999999998</v>
      </c>
      <c r="AM431">
        <v>0.62851887877927104</v>
      </c>
      <c r="AN431" t="s">
        <v>12534</v>
      </c>
      <c r="AP431" t="s">
        <v>12093</v>
      </c>
      <c r="AQ431">
        <v>2000</v>
      </c>
      <c r="AR431" t="s">
        <v>2762</v>
      </c>
      <c r="AS431" t="s">
        <v>2762</v>
      </c>
    </row>
    <row r="432" spans="1:45" x14ac:dyDescent="0.15">
      <c r="A432" t="s">
        <v>3314</v>
      </c>
      <c r="B432" s="9">
        <v>45821</v>
      </c>
      <c r="C432" t="s">
        <v>1846</v>
      </c>
      <c r="D432" t="s">
        <v>409</v>
      </c>
      <c r="E432" t="s">
        <v>408</v>
      </c>
      <c r="F432">
        <v>347</v>
      </c>
      <c r="G432" t="s">
        <v>3315</v>
      </c>
      <c r="H432">
        <v>1.9691000000000001</v>
      </c>
      <c r="I432">
        <v>683.28</v>
      </c>
      <c r="J432" t="s">
        <v>50</v>
      </c>
      <c r="K432" t="s">
        <v>3314</v>
      </c>
      <c r="L432" t="s">
        <v>925</v>
      </c>
      <c r="M432" t="s">
        <v>11153</v>
      </c>
      <c r="N432" t="s">
        <v>11156</v>
      </c>
      <c r="O432" t="s">
        <v>10569</v>
      </c>
      <c r="P432" t="s">
        <v>10570</v>
      </c>
      <c r="Q432">
        <v>61</v>
      </c>
      <c r="R432" t="s">
        <v>10381</v>
      </c>
      <c r="S432" t="s">
        <v>10551</v>
      </c>
      <c r="T432" t="s">
        <v>12531</v>
      </c>
      <c r="U432" t="s">
        <v>12532</v>
      </c>
      <c r="V432" t="s">
        <v>12533</v>
      </c>
      <c r="W432" t="s">
        <v>3352</v>
      </c>
      <c r="AA432" t="s">
        <v>3321</v>
      </c>
      <c r="AB432" t="s">
        <v>10387</v>
      </c>
      <c r="AC432">
        <v>1</v>
      </c>
      <c r="AD432" t="s">
        <v>11976</v>
      </c>
      <c r="AE432">
        <v>0.13</v>
      </c>
      <c r="AF432">
        <v>604.66999999999996</v>
      </c>
      <c r="AG432">
        <v>78.61</v>
      </c>
      <c r="AH432">
        <v>604.66999999999996</v>
      </c>
      <c r="AI432">
        <v>78.61</v>
      </c>
      <c r="AJ432">
        <v>683.28</v>
      </c>
      <c r="AK432">
        <v>224.63</v>
      </c>
      <c r="AL432">
        <v>380.04</v>
      </c>
      <c r="AM432">
        <v>0.62850811186266897</v>
      </c>
      <c r="AN432" t="s">
        <v>12534</v>
      </c>
      <c r="AP432" t="s">
        <v>12093</v>
      </c>
      <c r="AQ432">
        <v>347</v>
      </c>
      <c r="AR432" t="s">
        <v>3938</v>
      </c>
      <c r="AS432" t="s">
        <v>3938</v>
      </c>
    </row>
    <row r="433" spans="1:45" x14ac:dyDescent="0.15">
      <c r="A433" t="s">
        <v>3314</v>
      </c>
      <c r="B433" s="9">
        <v>45821</v>
      </c>
      <c r="C433" t="s">
        <v>1846</v>
      </c>
      <c r="D433" t="s">
        <v>409</v>
      </c>
      <c r="E433" t="s">
        <v>408</v>
      </c>
      <c r="F433">
        <v>8653</v>
      </c>
      <c r="G433" t="s">
        <v>3315</v>
      </c>
      <c r="H433">
        <v>1.9691000000000001</v>
      </c>
      <c r="I433">
        <v>17038.62</v>
      </c>
      <c r="J433" t="s">
        <v>50</v>
      </c>
      <c r="K433" t="s">
        <v>3314</v>
      </c>
      <c r="L433" t="s">
        <v>925</v>
      </c>
      <c r="M433" t="s">
        <v>11153</v>
      </c>
      <c r="N433" t="s">
        <v>11156</v>
      </c>
      <c r="O433" t="s">
        <v>10569</v>
      </c>
      <c r="P433" t="s">
        <v>10570</v>
      </c>
      <c r="Q433">
        <v>61</v>
      </c>
      <c r="R433" t="s">
        <v>10381</v>
      </c>
      <c r="S433" t="s">
        <v>10551</v>
      </c>
      <c r="T433" t="s">
        <v>12531</v>
      </c>
      <c r="U433" t="s">
        <v>12532</v>
      </c>
      <c r="V433" t="s">
        <v>12533</v>
      </c>
      <c r="W433" t="s">
        <v>3352</v>
      </c>
      <c r="AA433" t="s">
        <v>3321</v>
      </c>
      <c r="AB433" t="s">
        <v>10387</v>
      </c>
      <c r="AC433">
        <v>1</v>
      </c>
      <c r="AD433" t="s">
        <v>11976</v>
      </c>
      <c r="AE433">
        <v>0.13</v>
      </c>
      <c r="AF433">
        <v>15078.43</v>
      </c>
      <c r="AG433">
        <v>1960.19</v>
      </c>
      <c r="AH433">
        <v>15078.43</v>
      </c>
      <c r="AI433">
        <v>1960.19</v>
      </c>
      <c r="AJ433">
        <v>17038.62</v>
      </c>
      <c r="AK433">
        <v>5601.46</v>
      </c>
      <c r="AL433">
        <v>9476.9699999999993</v>
      </c>
      <c r="AM433">
        <v>0.62851172171108005</v>
      </c>
      <c r="AN433" t="s">
        <v>12534</v>
      </c>
      <c r="AP433" t="s">
        <v>12093</v>
      </c>
      <c r="AQ433">
        <v>8653</v>
      </c>
      <c r="AR433" t="s">
        <v>3920</v>
      </c>
      <c r="AS433" t="s">
        <v>3920</v>
      </c>
    </row>
    <row r="434" spans="1:45" x14ac:dyDescent="0.15">
      <c r="A434" t="s">
        <v>3314</v>
      </c>
      <c r="B434" s="9">
        <v>45821</v>
      </c>
      <c r="C434" t="s">
        <v>1846</v>
      </c>
      <c r="D434" t="s">
        <v>409</v>
      </c>
      <c r="E434" t="s">
        <v>408</v>
      </c>
      <c r="F434">
        <v>1180</v>
      </c>
      <c r="G434" t="s">
        <v>3315</v>
      </c>
      <c r="H434">
        <v>1.9691000000000001</v>
      </c>
      <c r="I434">
        <v>2323.54</v>
      </c>
      <c r="J434" t="s">
        <v>50</v>
      </c>
      <c r="K434" t="s">
        <v>3314</v>
      </c>
      <c r="L434" t="s">
        <v>925</v>
      </c>
      <c r="M434" t="s">
        <v>11153</v>
      </c>
      <c r="N434" t="s">
        <v>11156</v>
      </c>
      <c r="O434" t="s">
        <v>10569</v>
      </c>
      <c r="P434" t="s">
        <v>10570</v>
      </c>
      <c r="Q434">
        <v>61</v>
      </c>
      <c r="R434" t="s">
        <v>10381</v>
      </c>
      <c r="S434" t="s">
        <v>10551</v>
      </c>
      <c r="T434" t="s">
        <v>12531</v>
      </c>
      <c r="U434" t="s">
        <v>12532</v>
      </c>
      <c r="V434" t="s">
        <v>11154</v>
      </c>
      <c r="W434" t="s">
        <v>3352</v>
      </c>
      <c r="AA434" t="s">
        <v>3321</v>
      </c>
      <c r="AB434" t="s">
        <v>10387</v>
      </c>
      <c r="AC434">
        <v>1</v>
      </c>
      <c r="AD434" t="s">
        <v>11976</v>
      </c>
      <c r="AE434">
        <v>0.13</v>
      </c>
      <c r="AF434">
        <v>2056.23</v>
      </c>
      <c r="AG434">
        <v>267.31</v>
      </c>
      <c r="AH434">
        <v>2056.23</v>
      </c>
      <c r="AI434">
        <v>267.31</v>
      </c>
      <c r="AJ434">
        <v>2323.54</v>
      </c>
      <c r="AK434">
        <v>763.86</v>
      </c>
      <c r="AL434">
        <v>1292.3699999999999</v>
      </c>
      <c r="AM434">
        <v>0.62851431989612105</v>
      </c>
      <c r="AN434" t="s">
        <v>11155</v>
      </c>
      <c r="AP434" t="s">
        <v>12093</v>
      </c>
      <c r="AQ434">
        <v>1180</v>
      </c>
      <c r="AR434" t="s">
        <v>3977</v>
      </c>
      <c r="AS434" t="s">
        <v>3977</v>
      </c>
    </row>
    <row r="435" spans="1:45" x14ac:dyDescent="0.15">
      <c r="A435" t="s">
        <v>3314</v>
      </c>
      <c r="B435" s="9">
        <v>45821</v>
      </c>
      <c r="C435" t="s">
        <v>1846</v>
      </c>
      <c r="D435" t="s">
        <v>409</v>
      </c>
      <c r="E435" t="s">
        <v>408</v>
      </c>
      <c r="F435">
        <v>78603</v>
      </c>
      <c r="G435" t="s">
        <v>3315</v>
      </c>
      <c r="H435">
        <v>1.9691000000000001</v>
      </c>
      <c r="I435">
        <v>154777.17000000001</v>
      </c>
      <c r="J435" t="s">
        <v>50</v>
      </c>
      <c r="K435" t="s">
        <v>3314</v>
      </c>
      <c r="L435" t="s">
        <v>925</v>
      </c>
      <c r="M435" t="s">
        <v>11153</v>
      </c>
      <c r="N435" t="s">
        <v>11156</v>
      </c>
      <c r="O435" t="s">
        <v>10569</v>
      </c>
      <c r="P435" t="s">
        <v>10570</v>
      </c>
      <c r="Q435">
        <v>61</v>
      </c>
      <c r="R435" t="s">
        <v>10381</v>
      </c>
      <c r="S435" t="s">
        <v>10551</v>
      </c>
      <c r="T435" t="s">
        <v>12531</v>
      </c>
      <c r="U435" t="s">
        <v>12532</v>
      </c>
      <c r="V435" t="s">
        <v>11154</v>
      </c>
      <c r="W435" t="s">
        <v>3352</v>
      </c>
      <c r="AA435" t="s">
        <v>3321</v>
      </c>
      <c r="AB435" t="s">
        <v>10387</v>
      </c>
      <c r="AC435">
        <v>1</v>
      </c>
      <c r="AD435" t="s">
        <v>11976</v>
      </c>
      <c r="AE435">
        <v>0.13</v>
      </c>
      <c r="AF435">
        <v>136970.94</v>
      </c>
      <c r="AG435">
        <v>17806.23</v>
      </c>
      <c r="AH435">
        <v>136970.94</v>
      </c>
      <c r="AI435">
        <v>17806.23</v>
      </c>
      <c r="AJ435">
        <v>154777.17000000001</v>
      </c>
      <c r="AK435">
        <v>50882.94</v>
      </c>
      <c r="AL435">
        <v>86088</v>
      </c>
      <c r="AM435">
        <v>0.62851288017735696</v>
      </c>
      <c r="AN435" t="s">
        <v>11155</v>
      </c>
      <c r="AP435" t="s">
        <v>12093</v>
      </c>
      <c r="AQ435">
        <v>78603</v>
      </c>
      <c r="AR435" t="s">
        <v>2728</v>
      </c>
      <c r="AS435" t="s">
        <v>2728</v>
      </c>
    </row>
    <row r="436" spans="1:45" x14ac:dyDescent="0.15">
      <c r="A436" t="s">
        <v>3314</v>
      </c>
      <c r="B436" s="9">
        <v>45821</v>
      </c>
      <c r="C436" t="s">
        <v>1846</v>
      </c>
      <c r="D436" t="s">
        <v>409</v>
      </c>
      <c r="E436" t="s">
        <v>408</v>
      </c>
      <c r="F436">
        <v>7500</v>
      </c>
      <c r="G436" t="s">
        <v>3315</v>
      </c>
      <c r="H436">
        <v>1.9691000000000001</v>
      </c>
      <c r="I436">
        <v>14768.25</v>
      </c>
      <c r="J436" t="s">
        <v>50</v>
      </c>
      <c r="K436" t="s">
        <v>3314</v>
      </c>
      <c r="L436" t="s">
        <v>925</v>
      </c>
      <c r="M436" t="s">
        <v>11153</v>
      </c>
      <c r="N436" t="s">
        <v>11156</v>
      </c>
      <c r="O436" t="s">
        <v>10569</v>
      </c>
      <c r="P436" t="s">
        <v>10570</v>
      </c>
      <c r="Q436">
        <v>61</v>
      </c>
      <c r="R436" t="s">
        <v>10381</v>
      </c>
      <c r="S436" t="s">
        <v>10551</v>
      </c>
      <c r="T436" t="s">
        <v>12531</v>
      </c>
      <c r="U436" t="s">
        <v>12532</v>
      </c>
      <c r="V436" t="s">
        <v>11154</v>
      </c>
      <c r="W436" t="s">
        <v>3352</v>
      </c>
      <c r="AA436" t="s">
        <v>3321</v>
      </c>
      <c r="AB436" t="s">
        <v>10387</v>
      </c>
      <c r="AC436">
        <v>1</v>
      </c>
      <c r="AD436" t="s">
        <v>11976</v>
      </c>
      <c r="AE436">
        <v>0.13</v>
      </c>
      <c r="AF436">
        <v>13069.25</v>
      </c>
      <c r="AG436">
        <v>1699</v>
      </c>
      <c r="AH436">
        <v>13069.25</v>
      </c>
      <c r="AI436">
        <v>1699</v>
      </c>
      <c r="AJ436">
        <v>14768.25</v>
      </c>
      <c r="AK436">
        <v>4855.07</v>
      </c>
      <c r="AL436">
        <v>8214.18</v>
      </c>
      <c r="AM436">
        <v>0.62851196510893903</v>
      </c>
      <c r="AN436" t="s">
        <v>11155</v>
      </c>
      <c r="AP436" t="s">
        <v>12093</v>
      </c>
      <c r="AQ436">
        <v>7500</v>
      </c>
      <c r="AR436" t="s">
        <v>2642</v>
      </c>
      <c r="AS436" t="s">
        <v>2642</v>
      </c>
    </row>
    <row r="437" spans="1:45" x14ac:dyDescent="0.15">
      <c r="A437" t="s">
        <v>3314</v>
      </c>
      <c r="B437" s="9">
        <v>45821</v>
      </c>
      <c r="C437" t="s">
        <v>1846</v>
      </c>
      <c r="D437" t="s">
        <v>409</v>
      </c>
      <c r="E437" t="s">
        <v>408</v>
      </c>
      <c r="F437">
        <v>54897</v>
      </c>
      <c r="G437" t="s">
        <v>3315</v>
      </c>
      <c r="H437">
        <v>1.9691000000000001</v>
      </c>
      <c r="I437">
        <v>108097.68</v>
      </c>
      <c r="J437" t="s">
        <v>50</v>
      </c>
      <c r="K437" t="s">
        <v>3314</v>
      </c>
      <c r="L437" t="s">
        <v>925</v>
      </c>
      <c r="M437" t="s">
        <v>11153</v>
      </c>
      <c r="N437" t="s">
        <v>11156</v>
      </c>
      <c r="O437" t="s">
        <v>10569</v>
      </c>
      <c r="P437" t="s">
        <v>10570</v>
      </c>
      <c r="Q437">
        <v>61</v>
      </c>
      <c r="R437" t="s">
        <v>10381</v>
      </c>
      <c r="S437" t="s">
        <v>10551</v>
      </c>
      <c r="T437" t="s">
        <v>12531</v>
      </c>
      <c r="U437" t="s">
        <v>12532</v>
      </c>
      <c r="V437" t="s">
        <v>11154</v>
      </c>
      <c r="W437" t="s">
        <v>3352</v>
      </c>
      <c r="AA437" t="s">
        <v>3321</v>
      </c>
      <c r="AB437" t="s">
        <v>10387</v>
      </c>
      <c r="AC437">
        <v>1</v>
      </c>
      <c r="AD437" t="s">
        <v>11976</v>
      </c>
      <c r="AE437">
        <v>0.13</v>
      </c>
      <c r="AF437">
        <v>95661.66</v>
      </c>
      <c r="AG437">
        <v>12436.02</v>
      </c>
      <c r="AH437">
        <v>95661.66</v>
      </c>
      <c r="AI437">
        <v>12436.02</v>
      </c>
      <c r="AJ437">
        <v>108097.68</v>
      </c>
      <c r="AK437">
        <v>35537.07</v>
      </c>
      <c r="AL437">
        <v>60124.59</v>
      </c>
      <c r="AM437">
        <v>0.62851292774973799</v>
      </c>
      <c r="AN437" t="s">
        <v>11155</v>
      </c>
      <c r="AP437" t="s">
        <v>12093</v>
      </c>
      <c r="AQ437">
        <v>54897</v>
      </c>
      <c r="AR437" t="s">
        <v>2642</v>
      </c>
      <c r="AS437" t="s">
        <v>2642</v>
      </c>
    </row>
    <row r="438" spans="1:45" x14ac:dyDescent="0.15">
      <c r="A438" t="s">
        <v>3314</v>
      </c>
      <c r="B438" s="9">
        <v>45821</v>
      </c>
      <c r="C438" t="s">
        <v>1846</v>
      </c>
      <c r="D438" t="s">
        <v>409</v>
      </c>
      <c r="E438" t="s">
        <v>408</v>
      </c>
      <c r="F438">
        <v>2820</v>
      </c>
      <c r="G438" t="s">
        <v>3315</v>
      </c>
      <c r="H438">
        <v>1.9691000000000001</v>
      </c>
      <c r="I438">
        <v>5552.86</v>
      </c>
      <c r="J438" t="s">
        <v>50</v>
      </c>
      <c r="K438" t="s">
        <v>3314</v>
      </c>
      <c r="L438" t="s">
        <v>925</v>
      </c>
      <c r="M438" t="s">
        <v>11153</v>
      </c>
      <c r="N438" t="s">
        <v>11156</v>
      </c>
      <c r="O438" t="s">
        <v>10569</v>
      </c>
      <c r="P438" t="s">
        <v>10570</v>
      </c>
      <c r="Q438">
        <v>61</v>
      </c>
      <c r="R438" t="s">
        <v>10381</v>
      </c>
      <c r="S438" t="s">
        <v>10551</v>
      </c>
      <c r="T438" t="s">
        <v>12531</v>
      </c>
      <c r="U438" t="s">
        <v>12532</v>
      </c>
      <c r="V438" t="s">
        <v>11154</v>
      </c>
      <c r="W438" t="s">
        <v>3352</v>
      </c>
      <c r="AA438" t="s">
        <v>3321</v>
      </c>
      <c r="AB438" t="s">
        <v>10387</v>
      </c>
      <c r="AC438">
        <v>1</v>
      </c>
      <c r="AD438" t="s">
        <v>11976</v>
      </c>
      <c r="AE438">
        <v>0.13</v>
      </c>
      <c r="AF438">
        <v>4914.04</v>
      </c>
      <c r="AG438">
        <v>638.82000000000005</v>
      </c>
      <c r="AH438">
        <v>4914.04</v>
      </c>
      <c r="AI438">
        <v>638.82000000000005</v>
      </c>
      <c r="AJ438">
        <v>5552.86</v>
      </c>
      <c r="AK438">
        <v>1825.51</v>
      </c>
      <c r="AL438">
        <v>3088.53</v>
      </c>
      <c r="AM438">
        <v>0.62851136742883695</v>
      </c>
      <c r="AN438" t="s">
        <v>11155</v>
      </c>
      <c r="AP438" t="s">
        <v>12093</v>
      </c>
      <c r="AQ438">
        <v>2820</v>
      </c>
      <c r="AR438" t="s">
        <v>2762</v>
      </c>
      <c r="AS438" t="s">
        <v>2762</v>
      </c>
    </row>
    <row r="439" spans="1:45" x14ac:dyDescent="0.15">
      <c r="A439" t="s">
        <v>3314</v>
      </c>
      <c r="B439" s="9">
        <v>45821</v>
      </c>
      <c r="C439" t="s">
        <v>1976</v>
      </c>
      <c r="D439" t="s">
        <v>1977</v>
      </c>
      <c r="E439" t="s">
        <v>1480</v>
      </c>
      <c r="F439">
        <v>37546</v>
      </c>
      <c r="G439" t="s">
        <v>3315</v>
      </c>
      <c r="H439">
        <v>0.63325200000000004</v>
      </c>
      <c r="I439">
        <v>23776.080000000002</v>
      </c>
      <c r="J439" t="s">
        <v>50</v>
      </c>
      <c r="K439" t="s">
        <v>3314</v>
      </c>
      <c r="L439" t="s">
        <v>925</v>
      </c>
      <c r="M439" t="s">
        <v>10999</v>
      </c>
      <c r="N439" t="s">
        <v>11002</v>
      </c>
      <c r="O439" t="s">
        <v>10552</v>
      </c>
      <c r="P439" t="s">
        <v>10553</v>
      </c>
      <c r="Q439">
        <v>61</v>
      </c>
      <c r="R439" t="s">
        <v>10381</v>
      </c>
      <c r="S439" t="s">
        <v>10551</v>
      </c>
      <c r="T439" t="s">
        <v>12535</v>
      </c>
      <c r="U439" t="s">
        <v>12536</v>
      </c>
      <c r="V439" t="s">
        <v>11009</v>
      </c>
      <c r="W439" t="s">
        <v>3352</v>
      </c>
      <c r="AA439" t="s">
        <v>3321</v>
      </c>
      <c r="AB439" t="s">
        <v>10387</v>
      </c>
      <c r="AC439">
        <v>1</v>
      </c>
      <c r="AD439" t="s">
        <v>11976</v>
      </c>
      <c r="AE439">
        <v>0.13</v>
      </c>
      <c r="AF439">
        <v>21040.78</v>
      </c>
      <c r="AG439">
        <v>2735.3</v>
      </c>
      <c r="AH439">
        <v>21040.78</v>
      </c>
      <c r="AI439">
        <v>2735.3</v>
      </c>
      <c r="AJ439">
        <v>23776.080000000002</v>
      </c>
      <c r="AK439">
        <v>7033.24</v>
      </c>
      <c r="AL439">
        <v>14007.54</v>
      </c>
      <c r="AM439">
        <v>0.66573292434976294</v>
      </c>
      <c r="AN439" t="s">
        <v>11010</v>
      </c>
      <c r="AP439" t="s">
        <v>11977</v>
      </c>
      <c r="AQ439">
        <v>0</v>
      </c>
      <c r="AR439" t="s">
        <v>9037</v>
      </c>
      <c r="AS439" t="s">
        <v>9037</v>
      </c>
    </row>
    <row r="440" spans="1:45" x14ac:dyDescent="0.15">
      <c r="A440" t="s">
        <v>3314</v>
      </c>
      <c r="B440" s="9">
        <v>45821</v>
      </c>
      <c r="C440" t="s">
        <v>1976</v>
      </c>
      <c r="D440" t="s">
        <v>1977</v>
      </c>
      <c r="E440" t="s">
        <v>1480</v>
      </c>
      <c r="F440">
        <v>30000</v>
      </c>
      <c r="G440" t="s">
        <v>3315</v>
      </c>
      <c r="H440">
        <v>0.63325200000000004</v>
      </c>
      <c r="I440">
        <v>18997.560000000001</v>
      </c>
      <c r="J440" t="s">
        <v>50</v>
      </c>
      <c r="K440" t="s">
        <v>3314</v>
      </c>
      <c r="L440" t="s">
        <v>925</v>
      </c>
      <c r="M440" t="s">
        <v>10999</v>
      </c>
      <c r="N440" t="s">
        <v>11002</v>
      </c>
      <c r="O440" t="s">
        <v>10552</v>
      </c>
      <c r="P440" t="s">
        <v>10553</v>
      </c>
      <c r="Q440">
        <v>61</v>
      </c>
      <c r="R440" t="s">
        <v>10381</v>
      </c>
      <c r="S440" t="s">
        <v>10551</v>
      </c>
      <c r="T440" t="s">
        <v>12535</v>
      </c>
      <c r="U440" t="s">
        <v>12536</v>
      </c>
      <c r="V440" t="s">
        <v>12537</v>
      </c>
      <c r="W440" t="s">
        <v>3352</v>
      </c>
      <c r="AA440" t="s">
        <v>3321</v>
      </c>
      <c r="AB440" t="s">
        <v>10387</v>
      </c>
      <c r="AC440">
        <v>1</v>
      </c>
      <c r="AD440" t="s">
        <v>11976</v>
      </c>
      <c r="AE440">
        <v>0.13</v>
      </c>
      <c r="AF440">
        <v>16812</v>
      </c>
      <c r="AG440">
        <v>2185.56</v>
      </c>
      <c r="AH440">
        <v>16812</v>
      </c>
      <c r="AI440">
        <v>2185.56</v>
      </c>
      <c r="AJ440">
        <v>18997.560000000001</v>
      </c>
      <c r="AK440">
        <v>5619.69</v>
      </c>
      <c r="AL440">
        <v>11192.31</v>
      </c>
      <c r="AM440">
        <v>0.66573340471092102</v>
      </c>
      <c r="AN440" t="s">
        <v>12538</v>
      </c>
      <c r="AP440" t="s">
        <v>11977</v>
      </c>
      <c r="AQ440">
        <v>0</v>
      </c>
      <c r="AR440" t="s">
        <v>9037</v>
      </c>
      <c r="AS440" t="s">
        <v>9037</v>
      </c>
    </row>
    <row r="441" spans="1:45" x14ac:dyDescent="0.15">
      <c r="A441" t="s">
        <v>3314</v>
      </c>
      <c r="B441" s="9">
        <v>45821</v>
      </c>
      <c r="C441" t="s">
        <v>1976</v>
      </c>
      <c r="D441" t="s">
        <v>1977</v>
      </c>
      <c r="E441" t="s">
        <v>1480</v>
      </c>
      <c r="F441">
        <v>60000</v>
      </c>
      <c r="G441" t="s">
        <v>3315</v>
      </c>
      <c r="H441">
        <v>0.63325200000000004</v>
      </c>
      <c r="I441">
        <v>37995.120000000003</v>
      </c>
      <c r="J441" t="s">
        <v>50</v>
      </c>
      <c r="K441" t="s">
        <v>3314</v>
      </c>
      <c r="L441" t="s">
        <v>925</v>
      </c>
      <c r="M441" t="s">
        <v>10999</v>
      </c>
      <c r="N441" t="s">
        <v>11002</v>
      </c>
      <c r="O441" t="s">
        <v>10552</v>
      </c>
      <c r="P441" t="s">
        <v>10553</v>
      </c>
      <c r="Q441">
        <v>61</v>
      </c>
      <c r="R441" t="s">
        <v>10381</v>
      </c>
      <c r="S441" t="s">
        <v>10551</v>
      </c>
      <c r="T441" t="s">
        <v>12535</v>
      </c>
      <c r="U441" t="s">
        <v>12536</v>
      </c>
      <c r="V441" t="s">
        <v>12539</v>
      </c>
      <c r="W441" t="s">
        <v>3352</v>
      </c>
      <c r="AA441" t="s">
        <v>3321</v>
      </c>
      <c r="AB441" t="s">
        <v>10387</v>
      </c>
      <c r="AC441">
        <v>1</v>
      </c>
      <c r="AD441" t="s">
        <v>11976</v>
      </c>
      <c r="AE441">
        <v>0.13</v>
      </c>
      <c r="AF441">
        <v>33624</v>
      </c>
      <c r="AG441">
        <v>4371.12</v>
      </c>
      <c r="AH441">
        <v>33624</v>
      </c>
      <c r="AI441">
        <v>4371.12</v>
      </c>
      <c r="AJ441">
        <v>37995.120000000003</v>
      </c>
      <c r="AK441">
        <v>11239.38</v>
      </c>
      <c r="AL441">
        <v>22384.62</v>
      </c>
      <c r="AM441">
        <v>0.66573340471092102</v>
      </c>
      <c r="AN441" t="s">
        <v>12540</v>
      </c>
      <c r="AP441" t="s">
        <v>11977</v>
      </c>
      <c r="AQ441">
        <v>0</v>
      </c>
      <c r="AR441" t="s">
        <v>9037</v>
      </c>
      <c r="AS441" t="s">
        <v>9037</v>
      </c>
    </row>
    <row r="442" spans="1:45" x14ac:dyDescent="0.15">
      <c r="A442" t="s">
        <v>3314</v>
      </c>
      <c r="B442" s="9">
        <v>45821</v>
      </c>
      <c r="C442" t="s">
        <v>1976</v>
      </c>
      <c r="D442" t="s">
        <v>1977</v>
      </c>
      <c r="E442" t="s">
        <v>1480</v>
      </c>
      <c r="F442">
        <v>5454</v>
      </c>
      <c r="G442" t="s">
        <v>3315</v>
      </c>
      <c r="H442">
        <v>0.63325200000000004</v>
      </c>
      <c r="I442">
        <v>3453.76</v>
      </c>
      <c r="J442" t="s">
        <v>50</v>
      </c>
      <c r="K442" t="s">
        <v>3314</v>
      </c>
      <c r="L442" t="s">
        <v>925</v>
      </c>
      <c r="M442" t="s">
        <v>10999</v>
      </c>
      <c r="N442" t="s">
        <v>11002</v>
      </c>
      <c r="O442" t="s">
        <v>10552</v>
      </c>
      <c r="P442" t="s">
        <v>10553</v>
      </c>
      <c r="Q442">
        <v>61</v>
      </c>
      <c r="R442" t="s">
        <v>10381</v>
      </c>
      <c r="S442" t="s">
        <v>10551</v>
      </c>
      <c r="T442" t="s">
        <v>12535</v>
      </c>
      <c r="U442" t="s">
        <v>12536</v>
      </c>
      <c r="V442" t="s">
        <v>12539</v>
      </c>
      <c r="W442" t="s">
        <v>3352</v>
      </c>
      <c r="AA442" t="s">
        <v>3321</v>
      </c>
      <c r="AB442" t="s">
        <v>10387</v>
      </c>
      <c r="AC442">
        <v>1</v>
      </c>
      <c r="AD442" t="s">
        <v>11976</v>
      </c>
      <c r="AE442">
        <v>0.13</v>
      </c>
      <c r="AF442">
        <v>3056.42</v>
      </c>
      <c r="AG442">
        <v>397.34</v>
      </c>
      <c r="AH442">
        <v>3056.42</v>
      </c>
      <c r="AI442">
        <v>397.34</v>
      </c>
      <c r="AJ442">
        <v>3453.76</v>
      </c>
      <c r="AK442">
        <v>1021.67</v>
      </c>
      <c r="AL442">
        <v>2034.75</v>
      </c>
      <c r="AM442">
        <v>0.665729840794132</v>
      </c>
      <c r="AN442" t="s">
        <v>12540</v>
      </c>
      <c r="AP442" t="s">
        <v>11977</v>
      </c>
      <c r="AQ442">
        <v>0</v>
      </c>
      <c r="AR442" t="s">
        <v>9037</v>
      </c>
      <c r="AS442" t="s">
        <v>9037</v>
      </c>
    </row>
    <row r="443" spans="1:45" x14ac:dyDescent="0.15">
      <c r="A443" t="s">
        <v>3314</v>
      </c>
      <c r="B443" s="9">
        <v>45821</v>
      </c>
      <c r="C443" t="s">
        <v>1976</v>
      </c>
      <c r="D443" t="s">
        <v>1977</v>
      </c>
      <c r="E443" t="s">
        <v>1480</v>
      </c>
      <c r="F443">
        <v>38615</v>
      </c>
      <c r="G443" t="s">
        <v>3315</v>
      </c>
      <c r="H443">
        <v>0.63325200000000004</v>
      </c>
      <c r="I443">
        <v>24453.02</v>
      </c>
      <c r="J443" t="s">
        <v>50</v>
      </c>
      <c r="K443" t="s">
        <v>3314</v>
      </c>
      <c r="L443" t="s">
        <v>925</v>
      </c>
      <c r="M443" t="s">
        <v>10999</v>
      </c>
      <c r="N443" t="s">
        <v>11002</v>
      </c>
      <c r="O443" t="s">
        <v>10552</v>
      </c>
      <c r="P443" t="s">
        <v>10553</v>
      </c>
      <c r="Q443">
        <v>61</v>
      </c>
      <c r="R443" t="s">
        <v>10381</v>
      </c>
      <c r="S443" t="s">
        <v>10551</v>
      </c>
      <c r="T443" t="s">
        <v>12535</v>
      </c>
      <c r="U443" t="s">
        <v>12536</v>
      </c>
      <c r="V443" t="s">
        <v>12539</v>
      </c>
      <c r="W443" t="s">
        <v>3352</v>
      </c>
      <c r="AA443" t="s">
        <v>3321</v>
      </c>
      <c r="AB443" t="s">
        <v>10387</v>
      </c>
      <c r="AC443">
        <v>1</v>
      </c>
      <c r="AD443" t="s">
        <v>11976</v>
      </c>
      <c r="AE443">
        <v>0.13</v>
      </c>
      <c r="AF443">
        <v>21639.85</v>
      </c>
      <c r="AG443">
        <v>2813.17</v>
      </c>
      <c r="AH443">
        <v>21639.85</v>
      </c>
      <c r="AI443">
        <v>2813.17</v>
      </c>
      <c r="AJ443">
        <v>24453.02</v>
      </c>
      <c r="AK443">
        <v>7233.48</v>
      </c>
      <c r="AL443">
        <v>14406.37</v>
      </c>
      <c r="AM443">
        <v>0.66573335767114805</v>
      </c>
      <c r="AN443" t="s">
        <v>12540</v>
      </c>
      <c r="AP443" t="s">
        <v>11977</v>
      </c>
      <c r="AQ443">
        <v>0</v>
      </c>
      <c r="AR443" t="s">
        <v>12541</v>
      </c>
      <c r="AS443" t="s">
        <v>12541</v>
      </c>
    </row>
    <row r="444" spans="1:45" x14ac:dyDescent="0.15">
      <c r="A444" t="s">
        <v>3314</v>
      </c>
      <c r="B444" s="9">
        <v>45821</v>
      </c>
      <c r="C444" t="s">
        <v>1976</v>
      </c>
      <c r="D444" t="s">
        <v>1977</v>
      </c>
      <c r="E444" t="s">
        <v>1480</v>
      </c>
      <c r="F444">
        <v>31000</v>
      </c>
      <c r="G444" t="s">
        <v>3315</v>
      </c>
      <c r="H444">
        <v>0.63325200000000004</v>
      </c>
      <c r="I444">
        <v>19630.810000000001</v>
      </c>
      <c r="J444" t="s">
        <v>50</v>
      </c>
      <c r="K444" t="s">
        <v>3314</v>
      </c>
      <c r="L444" t="s">
        <v>925</v>
      </c>
      <c r="M444" t="s">
        <v>10999</v>
      </c>
      <c r="N444" t="s">
        <v>11002</v>
      </c>
      <c r="O444" t="s">
        <v>10552</v>
      </c>
      <c r="P444" t="s">
        <v>10553</v>
      </c>
      <c r="Q444">
        <v>61</v>
      </c>
      <c r="R444" t="s">
        <v>10381</v>
      </c>
      <c r="S444" t="s">
        <v>10551</v>
      </c>
      <c r="T444" t="s">
        <v>12535</v>
      </c>
      <c r="U444" t="s">
        <v>12536</v>
      </c>
      <c r="V444" t="s">
        <v>12537</v>
      </c>
      <c r="W444" t="s">
        <v>3352</v>
      </c>
      <c r="AA444" t="s">
        <v>3321</v>
      </c>
      <c r="AB444" t="s">
        <v>10387</v>
      </c>
      <c r="AC444">
        <v>1</v>
      </c>
      <c r="AD444" t="s">
        <v>11976</v>
      </c>
      <c r="AE444">
        <v>0.13</v>
      </c>
      <c r="AF444">
        <v>17372.400000000001</v>
      </c>
      <c r="AG444">
        <v>2258.41</v>
      </c>
      <c r="AH444">
        <v>17372.400000000001</v>
      </c>
      <c r="AI444">
        <v>2258.41</v>
      </c>
      <c r="AJ444">
        <v>19630.810000000001</v>
      </c>
      <c r="AK444">
        <v>5807</v>
      </c>
      <c r="AL444">
        <v>11565.4</v>
      </c>
      <c r="AM444">
        <v>0.66573415302433703</v>
      </c>
      <c r="AN444" t="s">
        <v>12538</v>
      </c>
      <c r="AP444" t="s">
        <v>11977</v>
      </c>
      <c r="AQ444">
        <v>0</v>
      </c>
      <c r="AR444" t="s">
        <v>12541</v>
      </c>
      <c r="AS444" t="s">
        <v>12541</v>
      </c>
    </row>
    <row r="445" spans="1:45" x14ac:dyDescent="0.15">
      <c r="A445" t="s">
        <v>3314</v>
      </c>
      <c r="B445" s="9">
        <v>45821</v>
      </c>
      <c r="C445" t="s">
        <v>1976</v>
      </c>
      <c r="D445" t="s">
        <v>1977</v>
      </c>
      <c r="E445" t="s">
        <v>1480</v>
      </c>
      <c r="F445">
        <v>44000</v>
      </c>
      <c r="G445" t="s">
        <v>3315</v>
      </c>
      <c r="H445">
        <v>0.63325200000000004</v>
      </c>
      <c r="I445">
        <v>27863.09</v>
      </c>
      <c r="J445" t="s">
        <v>50</v>
      </c>
      <c r="K445" t="s">
        <v>3314</v>
      </c>
      <c r="L445" t="s">
        <v>925</v>
      </c>
      <c r="M445" t="s">
        <v>10999</v>
      </c>
      <c r="N445" t="s">
        <v>11002</v>
      </c>
      <c r="O445" t="s">
        <v>10552</v>
      </c>
      <c r="P445" t="s">
        <v>10553</v>
      </c>
      <c r="Q445">
        <v>61</v>
      </c>
      <c r="R445" t="s">
        <v>10381</v>
      </c>
      <c r="S445" t="s">
        <v>10551</v>
      </c>
      <c r="T445" t="s">
        <v>12535</v>
      </c>
      <c r="U445" t="s">
        <v>12536</v>
      </c>
      <c r="V445" t="s">
        <v>12537</v>
      </c>
      <c r="W445" t="s">
        <v>3352</v>
      </c>
      <c r="AA445" t="s">
        <v>3321</v>
      </c>
      <c r="AB445" t="s">
        <v>10387</v>
      </c>
      <c r="AC445">
        <v>1</v>
      </c>
      <c r="AD445" t="s">
        <v>11976</v>
      </c>
      <c r="AE445">
        <v>0.13</v>
      </c>
      <c r="AF445">
        <v>24657.599999999999</v>
      </c>
      <c r="AG445">
        <v>3205.49</v>
      </c>
      <c r="AH445">
        <v>24657.599999999999</v>
      </c>
      <c r="AI445">
        <v>3205.49</v>
      </c>
      <c r="AJ445">
        <v>27863.09</v>
      </c>
      <c r="AK445">
        <v>8242.2099999999991</v>
      </c>
      <c r="AL445">
        <v>16415.39</v>
      </c>
      <c r="AM445">
        <v>0.66573348582181602</v>
      </c>
      <c r="AN445" t="s">
        <v>12538</v>
      </c>
      <c r="AP445" t="s">
        <v>11977</v>
      </c>
      <c r="AQ445">
        <v>0</v>
      </c>
      <c r="AR445" t="s">
        <v>12541</v>
      </c>
      <c r="AS445" t="s">
        <v>12541</v>
      </c>
    </row>
    <row r="446" spans="1:45" x14ac:dyDescent="0.15">
      <c r="A446" t="s">
        <v>3314</v>
      </c>
      <c r="B446" s="9">
        <v>45821</v>
      </c>
      <c r="C446" t="s">
        <v>4190</v>
      </c>
      <c r="D446" t="s">
        <v>605</v>
      </c>
      <c r="E446" t="s">
        <v>604</v>
      </c>
      <c r="F446">
        <v>166294</v>
      </c>
      <c r="G446" t="s">
        <v>3315</v>
      </c>
      <c r="H446">
        <v>0.14000000000000001</v>
      </c>
      <c r="I446">
        <v>23281.16</v>
      </c>
      <c r="J446" t="s">
        <v>50</v>
      </c>
      <c r="K446" t="s">
        <v>3314</v>
      </c>
      <c r="L446" t="s">
        <v>925</v>
      </c>
      <c r="M446" t="s">
        <v>12542</v>
      </c>
      <c r="N446" t="s">
        <v>12543</v>
      </c>
      <c r="O446" t="s">
        <v>12544</v>
      </c>
      <c r="P446" t="s">
        <v>12545</v>
      </c>
      <c r="Q446">
        <v>6</v>
      </c>
      <c r="R446" t="s">
        <v>10381</v>
      </c>
      <c r="S446" t="s">
        <v>10415</v>
      </c>
      <c r="T446" t="s">
        <v>12546</v>
      </c>
      <c r="U446" t="s">
        <v>12547</v>
      </c>
      <c r="V446" t="s">
        <v>12548</v>
      </c>
      <c r="W446" t="s">
        <v>3352</v>
      </c>
      <c r="AA446" t="s">
        <v>3321</v>
      </c>
      <c r="AB446" t="s">
        <v>10387</v>
      </c>
      <c r="AC446">
        <v>1</v>
      </c>
      <c r="AD446" t="s">
        <v>11976</v>
      </c>
      <c r="AE446">
        <v>0.13</v>
      </c>
      <c r="AF446">
        <v>20602.8</v>
      </c>
      <c r="AG446">
        <v>2678.36</v>
      </c>
      <c r="AH446">
        <v>20602.8</v>
      </c>
      <c r="AI446">
        <v>2678.36</v>
      </c>
      <c r="AJ446">
        <v>23281.16</v>
      </c>
      <c r="AK446">
        <v>16786.38</v>
      </c>
      <c r="AL446">
        <v>3816.42</v>
      </c>
      <c r="AM446">
        <v>0.18523792882520801</v>
      </c>
      <c r="AN446" t="s">
        <v>12549</v>
      </c>
      <c r="AP446" t="s">
        <v>12093</v>
      </c>
      <c r="AQ446">
        <v>166294</v>
      </c>
      <c r="AR446" t="s">
        <v>4629</v>
      </c>
      <c r="AS446" t="s">
        <v>4629</v>
      </c>
    </row>
    <row r="447" spans="1:45" x14ac:dyDescent="0.15">
      <c r="A447" t="s">
        <v>3314</v>
      </c>
      <c r="B447" s="9">
        <v>45821</v>
      </c>
      <c r="C447" t="s">
        <v>1763</v>
      </c>
      <c r="D447" t="s">
        <v>1764</v>
      </c>
      <c r="E447" t="s">
        <v>71</v>
      </c>
      <c r="F447">
        <v>100000</v>
      </c>
      <c r="G447" t="s">
        <v>3315</v>
      </c>
      <c r="H447">
        <v>0.04</v>
      </c>
      <c r="I447">
        <v>4000</v>
      </c>
      <c r="J447" t="s">
        <v>50</v>
      </c>
      <c r="K447" t="s">
        <v>3314</v>
      </c>
      <c r="L447" t="s">
        <v>925</v>
      </c>
      <c r="M447" t="s">
        <v>10383</v>
      </c>
      <c r="N447" t="s">
        <v>10386</v>
      </c>
      <c r="Q447">
        <v>1</v>
      </c>
      <c r="R447" t="s">
        <v>10381</v>
      </c>
      <c r="S447" t="s">
        <v>10388</v>
      </c>
      <c r="T447" t="s">
        <v>12550</v>
      </c>
      <c r="U447" t="s">
        <v>11978</v>
      </c>
      <c r="V447" t="s">
        <v>10384</v>
      </c>
      <c r="W447" t="s">
        <v>3352</v>
      </c>
      <c r="AA447" t="s">
        <v>3321</v>
      </c>
      <c r="AB447" t="s">
        <v>10387</v>
      </c>
      <c r="AC447">
        <v>1</v>
      </c>
      <c r="AD447" t="s">
        <v>11976</v>
      </c>
      <c r="AE447">
        <v>0.13</v>
      </c>
      <c r="AF447">
        <v>3539.82</v>
      </c>
      <c r="AG447">
        <v>460.18</v>
      </c>
      <c r="AH447">
        <v>3539.82</v>
      </c>
      <c r="AI447">
        <v>460.18</v>
      </c>
      <c r="AJ447">
        <v>4000</v>
      </c>
      <c r="AK447">
        <v>10002</v>
      </c>
      <c r="AL447">
        <v>-6462.18</v>
      </c>
      <c r="AM447">
        <v>-1.82556740173229</v>
      </c>
      <c r="AN447" t="s">
        <v>10385</v>
      </c>
      <c r="AP447" t="s">
        <v>12093</v>
      </c>
      <c r="AQ447">
        <v>100000</v>
      </c>
      <c r="AR447" t="s">
        <v>4736</v>
      </c>
      <c r="AS447" t="s">
        <v>4736</v>
      </c>
    </row>
    <row r="448" spans="1:45" x14ac:dyDescent="0.15">
      <c r="A448" t="s">
        <v>3314</v>
      </c>
      <c r="B448" s="9">
        <v>45821</v>
      </c>
      <c r="C448" t="s">
        <v>4315</v>
      </c>
      <c r="D448" t="s">
        <v>347</v>
      </c>
      <c r="E448" t="s">
        <v>78</v>
      </c>
      <c r="F448">
        <v>9000</v>
      </c>
      <c r="G448" t="s">
        <v>3315</v>
      </c>
      <c r="H448">
        <v>0.1</v>
      </c>
      <c r="I448">
        <v>900</v>
      </c>
      <c r="J448" t="s">
        <v>50</v>
      </c>
      <c r="K448" t="s">
        <v>3314</v>
      </c>
      <c r="L448" t="s">
        <v>925</v>
      </c>
      <c r="M448" t="s">
        <v>10383</v>
      </c>
      <c r="N448" t="s">
        <v>10386</v>
      </c>
      <c r="Q448">
        <v>1</v>
      </c>
      <c r="R448" t="s">
        <v>10381</v>
      </c>
      <c r="S448" t="s">
        <v>10388</v>
      </c>
      <c r="T448" t="s">
        <v>12551</v>
      </c>
      <c r="U448" t="s">
        <v>12552</v>
      </c>
      <c r="V448" t="s">
        <v>12553</v>
      </c>
      <c r="W448" t="s">
        <v>3352</v>
      </c>
      <c r="AA448" t="s">
        <v>3321</v>
      </c>
      <c r="AB448" t="s">
        <v>10387</v>
      </c>
      <c r="AC448">
        <v>1</v>
      </c>
      <c r="AD448" t="s">
        <v>11976</v>
      </c>
      <c r="AE448">
        <v>0.13</v>
      </c>
      <c r="AF448">
        <v>796.46</v>
      </c>
      <c r="AG448">
        <v>103.54</v>
      </c>
      <c r="AH448">
        <v>796.46</v>
      </c>
      <c r="AI448">
        <v>103.54</v>
      </c>
      <c r="AJ448">
        <v>900</v>
      </c>
      <c r="AK448">
        <v>2455.59</v>
      </c>
      <c r="AL448">
        <v>-1659.13</v>
      </c>
      <c r="AM448">
        <v>-2.0831303518067399</v>
      </c>
      <c r="AN448" t="s">
        <v>12554</v>
      </c>
      <c r="AP448" t="s">
        <v>12093</v>
      </c>
      <c r="AQ448">
        <v>9000</v>
      </c>
      <c r="AR448" t="s">
        <v>8527</v>
      </c>
      <c r="AS448" t="s">
        <v>8527</v>
      </c>
    </row>
    <row r="449" spans="1:45" x14ac:dyDescent="0.15">
      <c r="A449" t="s">
        <v>3314</v>
      </c>
      <c r="B449" s="9">
        <v>45821</v>
      </c>
      <c r="C449" t="s">
        <v>4315</v>
      </c>
      <c r="D449" t="s">
        <v>347</v>
      </c>
      <c r="E449" t="s">
        <v>78</v>
      </c>
      <c r="F449">
        <v>11000</v>
      </c>
      <c r="G449" t="s">
        <v>3315</v>
      </c>
      <c r="H449">
        <v>0.1</v>
      </c>
      <c r="I449">
        <v>1100</v>
      </c>
      <c r="J449" t="s">
        <v>50</v>
      </c>
      <c r="K449" t="s">
        <v>3314</v>
      </c>
      <c r="L449" t="s">
        <v>925</v>
      </c>
      <c r="M449" t="s">
        <v>10383</v>
      </c>
      <c r="N449" t="s">
        <v>10386</v>
      </c>
      <c r="Q449">
        <v>1</v>
      </c>
      <c r="R449" t="s">
        <v>10381</v>
      </c>
      <c r="S449" t="s">
        <v>10388</v>
      </c>
      <c r="T449" t="s">
        <v>12551</v>
      </c>
      <c r="U449" t="s">
        <v>12552</v>
      </c>
      <c r="V449" t="s">
        <v>12553</v>
      </c>
      <c r="W449" t="s">
        <v>3352</v>
      </c>
      <c r="AA449" t="s">
        <v>3321</v>
      </c>
      <c r="AB449" t="s">
        <v>10387</v>
      </c>
      <c r="AC449">
        <v>1</v>
      </c>
      <c r="AD449" t="s">
        <v>11976</v>
      </c>
      <c r="AE449">
        <v>0.13</v>
      </c>
      <c r="AF449">
        <v>973.45</v>
      </c>
      <c r="AG449">
        <v>126.55</v>
      </c>
      <c r="AH449">
        <v>973.45</v>
      </c>
      <c r="AI449">
        <v>126.55</v>
      </c>
      <c r="AJ449">
        <v>1100</v>
      </c>
      <c r="AK449">
        <v>3001.29</v>
      </c>
      <c r="AL449">
        <v>-2027.84</v>
      </c>
      <c r="AM449">
        <v>-2.0831475679285001</v>
      </c>
      <c r="AN449" t="s">
        <v>12554</v>
      </c>
      <c r="AP449" t="s">
        <v>12093</v>
      </c>
      <c r="AQ449">
        <v>11000</v>
      </c>
      <c r="AR449" t="s">
        <v>4342</v>
      </c>
      <c r="AS449" t="s">
        <v>4342</v>
      </c>
    </row>
    <row r="450" spans="1:45" x14ac:dyDescent="0.15">
      <c r="A450" t="s">
        <v>3314</v>
      </c>
      <c r="B450" s="9">
        <v>45821</v>
      </c>
      <c r="C450" t="s">
        <v>2261</v>
      </c>
      <c r="D450" t="s">
        <v>223</v>
      </c>
      <c r="E450" t="s">
        <v>222</v>
      </c>
      <c r="F450">
        <v>38010</v>
      </c>
      <c r="G450" t="s">
        <v>3315</v>
      </c>
      <c r="H450">
        <v>0.55000000000000004</v>
      </c>
      <c r="I450">
        <v>20905.5</v>
      </c>
      <c r="J450" t="s">
        <v>50</v>
      </c>
      <c r="K450" t="s">
        <v>3314</v>
      </c>
      <c r="L450" t="s">
        <v>925</v>
      </c>
      <c r="M450" t="s">
        <v>10968</v>
      </c>
      <c r="N450" t="s">
        <v>10971</v>
      </c>
      <c r="O450" t="s">
        <v>10552</v>
      </c>
      <c r="P450" t="s">
        <v>10553</v>
      </c>
      <c r="Q450">
        <v>2</v>
      </c>
      <c r="R450" t="s">
        <v>10381</v>
      </c>
      <c r="S450" t="s">
        <v>11003</v>
      </c>
      <c r="T450" t="s">
        <v>12555</v>
      </c>
      <c r="U450" t="s">
        <v>12556</v>
      </c>
      <c r="V450" t="s">
        <v>12459</v>
      </c>
      <c r="W450" t="s">
        <v>3352</v>
      </c>
      <c r="AA450" t="s">
        <v>3321</v>
      </c>
      <c r="AB450" t="s">
        <v>10387</v>
      </c>
      <c r="AC450">
        <v>1</v>
      </c>
      <c r="AD450" t="s">
        <v>11976</v>
      </c>
      <c r="AE450">
        <v>0.13</v>
      </c>
      <c r="AF450">
        <v>18500.439999999999</v>
      </c>
      <c r="AG450">
        <v>2405.06</v>
      </c>
      <c r="AH450">
        <v>18500.439999999999</v>
      </c>
      <c r="AI450">
        <v>2405.06</v>
      </c>
      <c r="AJ450">
        <v>20905.5</v>
      </c>
      <c r="AK450">
        <v>3403.41</v>
      </c>
      <c r="AL450">
        <v>15097.03</v>
      </c>
      <c r="AM450">
        <v>0.81603626724553602</v>
      </c>
      <c r="AN450" t="s">
        <v>12460</v>
      </c>
      <c r="AP450" t="s">
        <v>11977</v>
      </c>
      <c r="AQ450">
        <v>0</v>
      </c>
      <c r="AR450" t="s">
        <v>1659</v>
      </c>
      <c r="AS450" t="s">
        <v>1659</v>
      </c>
    </row>
    <row r="451" spans="1:45" x14ac:dyDescent="0.15">
      <c r="A451" t="s">
        <v>3314</v>
      </c>
      <c r="B451" s="9">
        <v>45821</v>
      </c>
      <c r="C451" t="s">
        <v>2261</v>
      </c>
      <c r="D451" t="s">
        <v>223</v>
      </c>
      <c r="E451" t="s">
        <v>222</v>
      </c>
      <c r="F451">
        <v>990</v>
      </c>
      <c r="G451" t="s">
        <v>3315</v>
      </c>
      <c r="H451">
        <v>0.55000000000000004</v>
      </c>
      <c r="I451">
        <v>544.5</v>
      </c>
      <c r="J451" t="s">
        <v>50</v>
      </c>
      <c r="K451" t="s">
        <v>3314</v>
      </c>
      <c r="L451" t="s">
        <v>925</v>
      </c>
      <c r="M451" t="s">
        <v>10968</v>
      </c>
      <c r="N451" t="s">
        <v>10971</v>
      </c>
      <c r="O451" t="s">
        <v>10552</v>
      </c>
      <c r="P451" t="s">
        <v>10553</v>
      </c>
      <c r="Q451">
        <v>2</v>
      </c>
      <c r="R451" t="s">
        <v>10381</v>
      </c>
      <c r="S451" t="s">
        <v>11003</v>
      </c>
      <c r="T451" t="s">
        <v>12555</v>
      </c>
      <c r="U451" t="s">
        <v>12556</v>
      </c>
      <c r="V451" t="s">
        <v>12459</v>
      </c>
      <c r="W451" t="s">
        <v>3352</v>
      </c>
      <c r="AA451" t="s">
        <v>3321</v>
      </c>
      <c r="AB451" t="s">
        <v>10387</v>
      </c>
      <c r="AC451">
        <v>1</v>
      </c>
      <c r="AD451" t="s">
        <v>11976</v>
      </c>
      <c r="AE451">
        <v>0.13</v>
      </c>
      <c r="AF451">
        <v>481.86</v>
      </c>
      <c r="AG451">
        <v>62.64</v>
      </c>
      <c r="AH451">
        <v>481.86</v>
      </c>
      <c r="AI451">
        <v>62.64</v>
      </c>
      <c r="AJ451">
        <v>544.5</v>
      </c>
      <c r="AK451">
        <v>88.64</v>
      </c>
      <c r="AL451">
        <v>393.22</v>
      </c>
      <c r="AM451">
        <v>0.81604615448470497</v>
      </c>
      <c r="AN451" t="s">
        <v>12460</v>
      </c>
      <c r="AP451" t="s">
        <v>11977</v>
      </c>
      <c r="AQ451">
        <v>0</v>
      </c>
      <c r="AR451" t="s">
        <v>4693</v>
      </c>
      <c r="AS451" t="s">
        <v>4693</v>
      </c>
    </row>
    <row r="452" spans="1:45" x14ac:dyDescent="0.15">
      <c r="A452" t="s">
        <v>3314</v>
      </c>
      <c r="B452" s="9">
        <v>45821</v>
      </c>
      <c r="C452" t="s">
        <v>2002</v>
      </c>
      <c r="D452" t="s">
        <v>264</v>
      </c>
      <c r="E452" t="s">
        <v>263</v>
      </c>
      <c r="F452">
        <v>1000</v>
      </c>
      <c r="G452" t="s">
        <v>3315</v>
      </c>
      <c r="H452">
        <v>0.28000000000000003</v>
      </c>
      <c r="I452">
        <v>280</v>
      </c>
      <c r="J452" t="s">
        <v>50</v>
      </c>
      <c r="K452" t="s">
        <v>3314</v>
      </c>
      <c r="L452" t="s">
        <v>925</v>
      </c>
      <c r="M452" t="s">
        <v>10565</v>
      </c>
      <c r="N452" t="s">
        <v>10568</v>
      </c>
      <c r="O452" t="s">
        <v>10569</v>
      </c>
      <c r="P452" t="s">
        <v>10570</v>
      </c>
      <c r="Q452">
        <v>6</v>
      </c>
      <c r="R452" t="s">
        <v>10381</v>
      </c>
      <c r="S452" t="s">
        <v>10415</v>
      </c>
      <c r="T452" t="s">
        <v>12557</v>
      </c>
      <c r="U452" t="s">
        <v>12558</v>
      </c>
      <c r="V452" t="s">
        <v>12267</v>
      </c>
      <c r="W452" t="s">
        <v>3352</v>
      </c>
      <c r="AA452" t="s">
        <v>3321</v>
      </c>
      <c r="AB452" t="s">
        <v>10387</v>
      </c>
      <c r="AC452">
        <v>1</v>
      </c>
      <c r="AD452" t="s">
        <v>11976</v>
      </c>
      <c r="AE452">
        <v>0.13</v>
      </c>
      <c r="AF452">
        <v>247.79</v>
      </c>
      <c r="AG452">
        <v>32.21</v>
      </c>
      <c r="AH452">
        <v>247.79</v>
      </c>
      <c r="AI452">
        <v>32.21</v>
      </c>
      <c r="AJ452">
        <v>280</v>
      </c>
      <c r="AK452">
        <v>175.69</v>
      </c>
      <c r="AL452">
        <v>72.099999999999994</v>
      </c>
      <c r="AM452">
        <v>0.29097219419669901</v>
      </c>
      <c r="AN452" t="s">
        <v>12268</v>
      </c>
      <c r="AP452" t="s">
        <v>12093</v>
      </c>
      <c r="AQ452">
        <v>1000</v>
      </c>
      <c r="AR452" t="s">
        <v>2394</v>
      </c>
      <c r="AS452" t="s">
        <v>2394</v>
      </c>
    </row>
    <row r="453" spans="1:45" x14ac:dyDescent="0.15">
      <c r="A453" t="s">
        <v>3314</v>
      </c>
      <c r="B453" s="9">
        <v>45821</v>
      </c>
      <c r="C453" t="s">
        <v>2002</v>
      </c>
      <c r="D453" t="s">
        <v>264</v>
      </c>
      <c r="E453" t="s">
        <v>263</v>
      </c>
      <c r="F453">
        <v>77463</v>
      </c>
      <c r="G453" t="s">
        <v>3315</v>
      </c>
      <c r="H453">
        <v>0.28000000000000003</v>
      </c>
      <c r="I453">
        <v>21689.64</v>
      </c>
      <c r="J453" t="s">
        <v>50</v>
      </c>
      <c r="K453" t="s">
        <v>3314</v>
      </c>
      <c r="L453" t="s">
        <v>925</v>
      </c>
      <c r="M453" t="s">
        <v>10565</v>
      </c>
      <c r="N453" t="s">
        <v>10568</v>
      </c>
      <c r="O453" t="s">
        <v>10569</v>
      </c>
      <c r="P453" t="s">
        <v>10570</v>
      </c>
      <c r="Q453">
        <v>6</v>
      </c>
      <c r="R453" t="s">
        <v>10381</v>
      </c>
      <c r="S453" t="s">
        <v>10415</v>
      </c>
      <c r="T453" t="s">
        <v>12557</v>
      </c>
      <c r="U453" t="s">
        <v>12559</v>
      </c>
      <c r="V453" t="s">
        <v>12267</v>
      </c>
      <c r="W453" t="s">
        <v>3352</v>
      </c>
      <c r="AA453" t="s">
        <v>3321</v>
      </c>
      <c r="AB453" t="s">
        <v>10387</v>
      </c>
      <c r="AC453">
        <v>1</v>
      </c>
      <c r="AD453" t="s">
        <v>11976</v>
      </c>
      <c r="AE453">
        <v>0.13</v>
      </c>
      <c r="AF453">
        <v>19194.37</v>
      </c>
      <c r="AG453">
        <v>2495.27</v>
      </c>
      <c r="AH453">
        <v>19194.37</v>
      </c>
      <c r="AI453">
        <v>2495.27</v>
      </c>
      <c r="AJ453">
        <v>21689.64</v>
      </c>
      <c r="AK453">
        <v>13608.54</v>
      </c>
      <c r="AL453">
        <v>5585.83</v>
      </c>
      <c r="AM453">
        <v>0.29101397962006598</v>
      </c>
      <c r="AN453" t="s">
        <v>12268</v>
      </c>
      <c r="AP453" t="s">
        <v>12093</v>
      </c>
      <c r="AQ453">
        <v>77463</v>
      </c>
      <c r="AR453" t="s">
        <v>2394</v>
      </c>
      <c r="AS453" t="s">
        <v>2394</v>
      </c>
    </row>
    <row r="454" spans="1:45" x14ac:dyDescent="0.15">
      <c r="A454" t="s">
        <v>3314</v>
      </c>
      <c r="B454" s="9">
        <v>45821</v>
      </c>
      <c r="C454" t="s">
        <v>2002</v>
      </c>
      <c r="D454" t="s">
        <v>264</v>
      </c>
      <c r="E454" t="s">
        <v>263</v>
      </c>
      <c r="F454">
        <v>2537</v>
      </c>
      <c r="G454" t="s">
        <v>3315</v>
      </c>
      <c r="H454">
        <v>0.28000000000000003</v>
      </c>
      <c r="I454">
        <v>710.36</v>
      </c>
      <c r="J454" t="s">
        <v>50</v>
      </c>
      <c r="K454" t="s">
        <v>3314</v>
      </c>
      <c r="L454" t="s">
        <v>925</v>
      </c>
      <c r="M454" t="s">
        <v>10565</v>
      </c>
      <c r="N454" t="s">
        <v>10568</v>
      </c>
      <c r="O454" t="s">
        <v>10569</v>
      </c>
      <c r="P454" t="s">
        <v>10570</v>
      </c>
      <c r="Q454">
        <v>6</v>
      </c>
      <c r="R454" t="s">
        <v>10381</v>
      </c>
      <c r="S454" t="s">
        <v>10415</v>
      </c>
      <c r="T454" t="s">
        <v>12557</v>
      </c>
      <c r="U454" t="s">
        <v>12559</v>
      </c>
      <c r="V454" t="s">
        <v>12267</v>
      </c>
      <c r="W454" t="s">
        <v>3352</v>
      </c>
      <c r="AA454" t="s">
        <v>3321</v>
      </c>
      <c r="AB454" t="s">
        <v>10387</v>
      </c>
      <c r="AC454">
        <v>1</v>
      </c>
      <c r="AD454" t="s">
        <v>11976</v>
      </c>
      <c r="AE454">
        <v>0.13</v>
      </c>
      <c r="AF454">
        <v>628.64</v>
      </c>
      <c r="AG454">
        <v>81.72</v>
      </c>
      <c r="AH454">
        <v>628.64</v>
      </c>
      <c r="AI454">
        <v>81.72</v>
      </c>
      <c r="AJ454">
        <v>710.36</v>
      </c>
      <c r="AK454">
        <v>445.7</v>
      </c>
      <c r="AL454">
        <v>182.94</v>
      </c>
      <c r="AM454">
        <v>0.29100916263680299</v>
      </c>
      <c r="AN454" t="s">
        <v>12268</v>
      </c>
      <c r="AP454" t="s">
        <v>12093</v>
      </c>
      <c r="AQ454">
        <v>2537</v>
      </c>
      <c r="AR454" t="s">
        <v>2650</v>
      </c>
      <c r="AS454" t="s">
        <v>2650</v>
      </c>
    </row>
    <row r="455" spans="1:45" x14ac:dyDescent="0.15">
      <c r="A455" t="s">
        <v>3314</v>
      </c>
      <c r="B455" s="9">
        <v>45821</v>
      </c>
      <c r="C455" t="s">
        <v>1723</v>
      </c>
      <c r="D455" t="s">
        <v>420</v>
      </c>
      <c r="E455" t="s">
        <v>419</v>
      </c>
      <c r="F455">
        <v>30000</v>
      </c>
      <c r="G455" t="s">
        <v>3315</v>
      </c>
      <c r="H455">
        <v>2.2999999999999998</v>
      </c>
      <c r="I455">
        <v>69000</v>
      </c>
      <c r="J455" t="s">
        <v>50</v>
      </c>
      <c r="K455" t="s">
        <v>3314</v>
      </c>
      <c r="L455" t="s">
        <v>925</v>
      </c>
      <c r="M455" t="s">
        <v>10792</v>
      </c>
      <c r="N455" t="s">
        <v>10795</v>
      </c>
      <c r="O455" t="s">
        <v>10569</v>
      </c>
      <c r="P455" t="s">
        <v>10570</v>
      </c>
      <c r="Q455">
        <v>61</v>
      </c>
      <c r="R455" t="s">
        <v>10381</v>
      </c>
      <c r="S455" t="s">
        <v>10551</v>
      </c>
      <c r="T455" t="s">
        <v>12560</v>
      </c>
      <c r="U455" t="s">
        <v>12561</v>
      </c>
      <c r="V455" t="s">
        <v>11236</v>
      </c>
      <c r="W455" t="s">
        <v>3352</v>
      </c>
      <c r="AA455" t="s">
        <v>3321</v>
      </c>
      <c r="AB455" t="s">
        <v>10387</v>
      </c>
      <c r="AC455">
        <v>1</v>
      </c>
      <c r="AD455" t="s">
        <v>11976</v>
      </c>
      <c r="AE455">
        <v>0.13</v>
      </c>
      <c r="AF455">
        <v>61061.95</v>
      </c>
      <c r="AG455">
        <v>7938.05</v>
      </c>
      <c r="AH455">
        <v>61061.95</v>
      </c>
      <c r="AI455">
        <v>7938.05</v>
      </c>
      <c r="AJ455">
        <v>69000</v>
      </c>
      <c r="AK455">
        <v>23718.81</v>
      </c>
      <c r="AL455">
        <v>37343.14</v>
      </c>
      <c r="AM455">
        <v>0.61156153709470495</v>
      </c>
      <c r="AN455" t="s">
        <v>11237</v>
      </c>
      <c r="AP455" t="s">
        <v>12093</v>
      </c>
      <c r="AQ455">
        <v>30000</v>
      </c>
      <c r="AR455" t="s">
        <v>4032</v>
      </c>
      <c r="AS455" t="s">
        <v>4032</v>
      </c>
    </row>
    <row r="456" spans="1:45" x14ac:dyDescent="0.15">
      <c r="A456" t="s">
        <v>3314</v>
      </c>
      <c r="B456" s="9">
        <v>45821</v>
      </c>
      <c r="C456" t="s">
        <v>6327</v>
      </c>
      <c r="D456" t="s">
        <v>12562</v>
      </c>
      <c r="E456" t="s">
        <v>6329</v>
      </c>
      <c r="F456">
        <v>1</v>
      </c>
      <c r="G456" t="s">
        <v>5313</v>
      </c>
      <c r="H456">
        <v>2000</v>
      </c>
      <c r="I456">
        <v>2000</v>
      </c>
      <c r="J456" t="s">
        <v>50</v>
      </c>
      <c r="K456" t="s">
        <v>3314</v>
      </c>
      <c r="L456" t="s">
        <v>925</v>
      </c>
      <c r="M456" t="s">
        <v>10792</v>
      </c>
      <c r="N456" t="s">
        <v>10795</v>
      </c>
      <c r="O456" t="s">
        <v>10569</v>
      </c>
      <c r="P456" t="s">
        <v>10570</v>
      </c>
      <c r="Q456">
        <v>61</v>
      </c>
      <c r="R456" t="s">
        <v>10381</v>
      </c>
      <c r="S456" t="s">
        <v>10551</v>
      </c>
      <c r="T456" t="s">
        <v>12563</v>
      </c>
      <c r="U456" t="s">
        <v>12564</v>
      </c>
      <c r="V456" t="s">
        <v>12565</v>
      </c>
      <c r="W456" t="s">
        <v>3352</v>
      </c>
      <c r="AA456" t="s">
        <v>3321</v>
      </c>
      <c r="AB456" t="s">
        <v>10387</v>
      </c>
      <c r="AC456">
        <v>1</v>
      </c>
      <c r="AD456" t="s">
        <v>11976</v>
      </c>
      <c r="AE456">
        <v>0.13</v>
      </c>
      <c r="AF456">
        <v>1769.91</v>
      </c>
      <c r="AG456">
        <v>230.09</v>
      </c>
      <c r="AH456">
        <v>1769.91</v>
      </c>
      <c r="AI456">
        <v>230.09</v>
      </c>
      <c r="AJ456">
        <v>2000</v>
      </c>
      <c r="AK456">
        <v>707.97</v>
      </c>
      <c r="AL456">
        <v>1061.94</v>
      </c>
      <c r="AM456">
        <v>0.59999660999711801</v>
      </c>
      <c r="AN456" t="s">
        <v>12566</v>
      </c>
      <c r="AP456" t="s">
        <v>12093</v>
      </c>
      <c r="AQ456">
        <v>1</v>
      </c>
    </row>
    <row r="457" spans="1:45" x14ac:dyDescent="0.15">
      <c r="A457" t="s">
        <v>3314</v>
      </c>
      <c r="B457" s="9">
        <v>45821</v>
      </c>
      <c r="C457" t="s">
        <v>6214</v>
      </c>
      <c r="D457" t="s">
        <v>6215</v>
      </c>
      <c r="E457" t="s">
        <v>370</v>
      </c>
      <c r="F457">
        <v>3000</v>
      </c>
      <c r="G457" t="s">
        <v>3315</v>
      </c>
      <c r="H457">
        <v>1.6</v>
      </c>
      <c r="I457">
        <v>4800</v>
      </c>
      <c r="J457" t="s">
        <v>50</v>
      </c>
      <c r="K457" t="s">
        <v>3314</v>
      </c>
      <c r="L457" t="s">
        <v>925</v>
      </c>
      <c r="M457" t="s">
        <v>10792</v>
      </c>
      <c r="N457" t="s">
        <v>10795</v>
      </c>
      <c r="O457" t="s">
        <v>10569</v>
      </c>
      <c r="P457" t="s">
        <v>10570</v>
      </c>
      <c r="Q457">
        <v>61</v>
      </c>
      <c r="R457" t="s">
        <v>10381</v>
      </c>
      <c r="S457" t="s">
        <v>10551</v>
      </c>
      <c r="T457" t="s">
        <v>12567</v>
      </c>
      <c r="U457" t="s">
        <v>12568</v>
      </c>
      <c r="V457" t="s">
        <v>12474</v>
      </c>
      <c r="W457" t="s">
        <v>3352</v>
      </c>
      <c r="AA457" t="s">
        <v>3321</v>
      </c>
      <c r="AB457" t="s">
        <v>10387</v>
      </c>
      <c r="AC457">
        <v>1</v>
      </c>
      <c r="AD457" t="s">
        <v>11976</v>
      </c>
      <c r="AE457">
        <v>0.13</v>
      </c>
      <c r="AF457">
        <v>4247.79</v>
      </c>
      <c r="AG457">
        <v>552.21</v>
      </c>
      <c r="AH457">
        <v>4247.79</v>
      </c>
      <c r="AI457">
        <v>552.21</v>
      </c>
      <c r="AJ457">
        <v>4800</v>
      </c>
      <c r="AK457">
        <v>1812.94</v>
      </c>
      <c r="AL457">
        <v>2434.85</v>
      </c>
      <c r="AM457">
        <v>0.573203948406112</v>
      </c>
      <c r="AN457" t="s">
        <v>12475</v>
      </c>
      <c r="AP457" t="s">
        <v>12093</v>
      </c>
      <c r="AQ457">
        <v>3000</v>
      </c>
      <c r="AR457" t="s">
        <v>6216</v>
      </c>
      <c r="AS457" t="s">
        <v>6216</v>
      </c>
    </row>
    <row r="458" spans="1:45" x14ac:dyDescent="0.15">
      <c r="A458" t="s">
        <v>3314</v>
      </c>
      <c r="B458" s="9">
        <v>45821</v>
      </c>
      <c r="C458" t="s">
        <v>7253</v>
      </c>
      <c r="D458" t="s">
        <v>7254</v>
      </c>
      <c r="E458" t="s">
        <v>7256</v>
      </c>
      <c r="F458">
        <v>4000</v>
      </c>
      <c r="G458" t="s">
        <v>3315</v>
      </c>
      <c r="H458">
        <v>5</v>
      </c>
      <c r="I458">
        <v>20000</v>
      </c>
      <c r="J458" t="s">
        <v>3959</v>
      </c>
      <c r="K458" t="s">
        <v>3314</v>
      </c>
      <c r="L458" t="s">
        <v>925</v>
      </c>
      <c r="M458" t="s">
        <v>11239</v>
      </c>
      <c r="N458" t="s">
        <v>11242</v>
      </c>
      <c r="O458" t="s">
        <v>11243</v>
      </c>
      <c r="P458" t="s">
        <v>11244</v>
      </c>
      <c r="Q458">
        <v>65</v>
      </c>
      <c r="R458" t="s">
        <v>10381</v>
      </c>
      <c r="S458" t="s">
        <v>11068</v>
      </c>
      <c r="T458" t="s">
        <v>12569</v>
      </c>
      <c r="U458" t="s">
        <v>12570</v>
      </c>
      <c r="V458" t="s">
        <v>12571</v>
      </c>
      <c r="W458" t="s">
        <v>3957</v>
      </c>
      <c r="AA458" t="s">
        <v>3321</v>
      </c>
      <c r="AB458" t="s">
        <v>10387</v>
      </c>
      <c r="AC458">
        <v>1</v>
      </c>
      <c r="AD458" t="s">
        <v>11976</v>
      </c>
      <c r="AE458">
        <v>0.13</v>
      </c>
      <c r="AF458">
        <v>17699.12</v>
      </c>
      <c r="AG458">
        <v>2300.88</v>
      </c>
      <c r="AH458">
        <v>17699.12</v>
      </c>
      <c r="AI458">
        <v>2300.88</v>
      </c>
      <c r="AJ458">
        <v>20000</v>
      </c>
      <c r="AK458">
        <v>3343.62</v>
      </c>
      <c r="AL458">
        <v>14355.5</v>
      </c>
      <c r="AM458">
        <v>0.81108552289605396</v>
      </c>
      <c r="AN458" t="s">
        <v>12572</v>
      </c>
      <c r="AP458" t="s">
        <v>12093</v>
      </c>
      <c r="AQ458">
        <v>4000</v>
      </c>
      <c r="AR458" t="s">
        <v>7257</v>
      </c>
      <c r="AS458" t="s">
        <v>7257</v>
      </c>
    </row>
    <row r="459" spans="1:45" x14ac:dyDescent="0.15">
      <c r="A459" t="s">
        <v>3314</v>
      </c>
      <c r="B459" s="9">
        <v>45820</v>
      </c>
      <c r="C459" t="s">
        <v>1763</v>
      </c>
      <c r="D459" t="s">
        <v>1764</v>
      </c>
      <c r="E459" t="s">
        <v>71</v>
      </c>
      <c r="F459">
        <v>100000</v>
      </c>
      <c r="G459" t="s">
        <v>3315</v>
      </c>
      <c r="H459">
        <v>0.125</v>
      </c>
      <c r="I459">
        <v>12500</v>
      </c>
      <c r="J459" t="s">
        <v>50</v>
      </c>
      <c r="K459" t="s">
        <v>3314</v>
      </c>
      <c r="L459" t="s">
        <v>925</v>
      </c>
      <c r="M459" t="s">
        <v>10444</v>
      </c>
      <c r="N459" t="s">
        <v>10447</v>
      </c>
      <c r="O459" t="s">
        <v>10449</v>
      </c>
      <c r="P459" t="s">
        <v>10450</v>
      </c>
      <c r="Q459">
        <v>64</v>
      </c>
      <c r="R459" t="s">
        <v>10381</v>
      </c>
      <c r="S459" t="s">
        <v>10448</v>
      </c>
      <c r="T459" t="s">
        <v>12573</v>
      </c>
      <c r="U459" t="s">
        <v>12574</v>
      </c>
      <c r="V459" t="s">
        <v>12575</v>
      </c>
      <c r="W459" t="s">
        <v>3352</v>
      </c>
      <c r="AA459" t="s">
        <v>3321</v>
      </c>
      <c r="AB459" t="s">
        <v>10387</v>
      </c>
      <c r="AC459">
        <v>1</v>
      </c>
      <c r="AD459" t="s">
        <v>11976</v>
      </c>
      <c r="AE459">
        <v>0.13</v>
      </c>
      <c r="AF459">
        <v>11061.94</v>
      </c>
      <c r="AG459">
        <v>1438.06</v>
      </c>
      <c r="AH459">
        <v>11061.94</v>
      </c>
      <c r="AI459">
        <v>1438.06</v>
      </c>
      <c r="AJ459">
        <v>12500</v>
      </c>
      <c r="AK459">
        <v>10002</v>
      </c>
      <c r="AL459">
        <v>1059.94</v>
      </c>
      <c r="AM459">
        <v>9.5818635790828693E-2</v>
      </c>
      <c r="AN459" t="s">
        <v>12576</v>
      </c>
      <c r="AP459" t="s">
        <v>12093</v>
      </c>
      <c r="AQ459">
        <v>100000</v>
      </c>
      <c r="AR459" t="s">
        <v>4361</v>
      </c>
      <c r="AS459" t="s">
        <v>4361</v>
      </c>
    </row>
    <row r="460" spans="1:45" x14ac:dyDescent="0.15">
      <c r="A460" t="s">
        <v>3314</v>
      </c>
      <c r="B460" s="9">
        <v>45820</v>
      </c>
      <c r="C460" t="s">
        <v>4531</v>
      </c>
      <c r="D460" t="s">
        <v>72</v>
      </c>
      <c r="E460" t="s">
        <v>71</v>
      </c>
      <c r="F460">
        <v>100000</v>
      </c>
      <c r="G460" t="s">
        <v>3315</v>
      </c>
      <c r="H460">
        <v>0.125</v>
      </c>
      <c r="I460">
        <v>12500</v>
      </c>
      <c r="J460" t="s">
        <v>50</v>
      </c>
      <c r="K460" t="s">
        <v>3314</v>
      </c>
      <c r="L460" t="s">
        <v>925</v>
      </c>
      <c r="M460" t="s">
        <v>10444</v>
      </c>
      <c r="N460" t="s">
        <v>10447</v>
      </c>
      <c r="O460" t="s">
        <v>10449</v>
      </c>
      <c r="P460" t="s">
        <v>10450</v>
      </c>
      <c r="Q460">
        <v>64</v>
      </c>
      <c r="R460" t="s">
        <v>10381</v>
      </c>
      <c r="S460" t="s">
        <v>10448</v>
      </c>
      <c r="T460" t="s">
        <v>12573</v>
      </c>
      <c r="U460" t="s">
        <v>12574</v>
      </c>
      <c r="V460" t="s">
        <v>12575</v>
      </c>
      <c r="W460" t="s">
        <v>3352</v>
      </c>
      <c r="AA460" t="s">
        <v>3321</v>
      </c>
      <c r="AB460" t="s">
        <v>10387</v>
      </c>
      <c r="AC460">
        <v>1</v>
      </c>
      <c r="AD460" t="s">
        <v>11976</v>
      </c>
      <c r="AE460">
        <v>0.13</v>
      </c>
      <c r="AF460">
        <v>11061.95</v>
      </c>
      <c r="AG460">
        <v>1438.05</v>
      </c>
      <c r="AH460">
        <v>11061.95</v>
      </c>
      <c r="AI460">
        <v>1438.05</v>
      </c>
      <c r="AJ460">
        <v>12500</v>
      </c>
      <c r="AK460">
        <v>10364.5</v>
      </c>
      <c r="AL460">
        <v>697.45</v>
      </c>
      <c r="AM460">
        <v>6.3049462346150498E-2</v>
      </c>
      <c r="AN460" t="s">
        <v>12576</v>
      </c>
      <c r="AP460" t="s">
        <v>12093</v>
      </c>
      <c r="AQ460">
        <v>100000</v>
      </c>
      <c r="AR460" t="s">
        <v>4625</v>
      </c>
      <c r="AS460" t="s">
        <v>4625</v>
      </c>
    </row>
    <row r="461" spans="1:45" x14ac:dyDescent="0.15">
      <c r="A461" t="s">
        <v>3314</v>
      </c>
      <c r="B461" s="9">
        <v>45820</v>
      </c>
      <c r="C461" t="s">
        <v>2764</v>
      </c>
      <c r="D461" t="s">
        <v>135</v>
      </c>
      <c r="E461" t="s">
        <v>134</v>
      </c>
      <c r="F461">
        <v>80915</v>
      </c>
      <c r="G461" t="s">
        <v>3315</v>
      </c>
      <c r="H461">
        <v>0.16500000000000001</v>
      </c>
      <c r="I461">
        <v>13350.98</v>
      </c>
      <c r="J461" t="s">
        <v>50</v>
      </c>
      <c r="K461" t="s">
        <v>3314</v>
      </c>
      <c r="L461" t="s">
        <v>925</v>
      </c>
      <c r="M461" t="s">
        <v>10444</v>
      </c>
      <c r="N461" t="s">
        <v>10447</v>
      </c>
      <c r="O461" t="s">
        <v>10449</v>
      </c>
      <c r="P461" t="s">
        <v>10450</v>
      </c>
      <c r="Q461">
        <v>64</v>
      </c>
      <c r="R461" t="s">
        <v>10381</v>
      </c>
      <c r="S461" t="s">
        <v>10448</v>
      </c>
      <c r="T461" t="s">
        <v>12577</v>
      </c>
      <c r="U461" t="s">
        <v>12578</v>
      </c>
      <c r="V461" t="s">
        <v>10509</v>
      </c>
      <c r="W461" t="s">
        <v>3352</v>
      </c>
      <c r="AA461" t="s">
        <v>3321</v>
      </c>
      <c r="AB461" t="s">
        <v>10387</v>
      </c>
      <c r="AC461">
        <v>1</v>
      </c>
      <c r="AD461" t="s">
        <v>11976</v>
      </c>
      <c r="AE461">
        <v>0.13</v>
      </c>
      <c r="AF461">
        <v>11815.03</v>
      </c>
      <c r="AG461">
        <v>1535.95</v>
      </c>
      <c r="AH461">
        <v>11815.03</v>
      </c>
      <c r="AI461">
        <v>1535.95</v>
      </c>
      <c r="AJ461">
        <v>13350.98</v>
      </c>
      <c r="AK461">
        <v>13449.04</v>
      </c>
      <c r="AL461">
        <v>-1634.01</v>
      </c>
      <c r="AM461">
        <v>-0.13829926796631101</v>
      </c>
      <c r="AN461" t="s">
        <v>10455</v>
      </c>
      <c r="AP461" t="s">
        <v>12093</v>
      </c>
      <c r="AQ461">
        <v>80915</v>
      </c>
      <c r="AR461" t="s">
        <v>2766</v>
      </c>
      <c r="AS461" t="s">
        <v>2766</v>
      </c>
    </row>
    <row r="462" spans="1:45" x14ac:dyDescent="0.15">
      <c r="A462" t="s">
        <v>3314</v>
      </c>
      <c r="B462" s="9">
        <v>45820</v>
      </c>
      <c r="C462" t="s">
        <v>1799</v>
      </c>
      <c r="D462" t="s">
        <v>265</v>
      </c>
      <c r="E462" t="s">
        <v>235</v>
      </c>
      <c r="F462">
        <v>54595</v>
      </c>
      <c r="G462" t="s">
        <v>3315</v>
      </c>
      <c r="H462">
        <v>0.28999999999999998</v>
      </c>
      <c r="I462">
        <v>15832.55</v>
      </c>
      <c r="J462" t="s">
        <v>50</v>
      </c>
      <c r="K462" t="s">
        <v>3314</v>
      </c>
      <c r="L462" t="s">
        <v>925</v>
      </c>
      <c r="M462" t="s">
        <v>10770</v>
      </c>
      <c r="N462" t="s">
        <v>10773</v>
      </c>
      <c r="O462" t="s">
        <v>10464</v>
      </c>
      <c r="P462" t="s">
        <v>10465</v>
      </c>
      <c r="Q462">
        <v>6</v>
      </c>
      <c r="R462" t="s">
        <v>10381</v>
      </c>
      <c r="S462" t="s">
        <v>10415</v>
      </c>
      <c r="T462" t="s">
        <v>12579</v>
      </c>
      <c r="U462" t="s">
        <v>12580</v>
      </c>
      <c r="V462" t="s">
        <v>10771</v>
      </c>
      <c r="W462" t="s">
        <v>3352</v>
      </c>
      <c r="AA462" t="s">
        <v>3321</v>
      </c>
      <c r="AB462" t="s">
        <v>10387</v>
      </c>
      <c r="AC462">
        <v>1</v>
      </c>
      <c r="AD462" t="s">
        <v>11976</v>
      </c>
      <c r="AE462">
        <v>0.13</v>
      </c>
      <c r="AF462">
        <v>14011.11</v>
      </c>
      <c r="AG462">
        <v>1821.44</v>
      </c>
      <c r="AH462">
        <v>14011.11</v>
      </c>
      <c r="AI462">
        <v>1821.44</v>
      </c>
      <c r="AJ462">
        <v>15832.55</v>
      </c>
      <c r="AK462">
        <v>10170.290000000001</v>
      </c>
      <c r="AL462">
        <v>3840.82</v>
      </c>
      <c r="AM462">
        <v>0.27412674656040797</v>
      </c>
      <c r="AN462" t="s">
        <v>10772</v>
      </c>
      <c r="AP462" t="s">
        <v>12093</v>
      </c>
      <c r="AQ462">
        <v>54595</v>
      </c>
      <c r="AR462" t="s">
        <v>2499</v>
      </c>
      <c r="AS462" t="s">
        <v>2499</v>
      </c>
    </row>
    <row r="463" spans="1:45" x14ac:dyDescent="0.15">
      <c r="A463" t="s">
        <v>3314</v>
      </c>
      <c r="B463" s="9">
        <v>45820</v>
      </c>
      <c r="C463" t="s">
        <v>1799</v>
      </c>
      <c r="D463" t="s">
        <v>265</v>
      </c>
      <c r="E463" t="s">
        <v>235</v>
      </c>
      <c r="F463">
        <v>47405</v>
      </c>
      <c r="G463" t="s">
        <v>3315</v>
      </c>
      <c r="H463">
        <v>0.28999999999999998</v>
      </c>
      <c r="I463">
        <v>13747.45</v>
      </c>
      <c r="J463" t="s">
        <v>50</v>
      </c>
      <c r="K463" t="s">
        <v>3314</v>
      </c>
      <c r="L463" t="s">
        <v>925</v>
      </c>
      <c r="M463" t="s">
        <v>10770</v>
      </c>
      <c r="N463" t="s">
        <v>10773</v>
      </c>
      <c r="O463" t="s">
        <v>10464</v>
      </c>
      <c r="P463" t="s">
        <v>10465</v>
      </c>
      <c r="Q463">
        <v>6</v>
      </c>
      <c r="R463" t="s">
        <v>10381</v>
      </c>
      <c r="S463" t="s">
        <v>10415</v>
      </c>
      <c r="T463" t="s">
        <v>12579</v>
      </c>
      <c r="U463" t="s">
        <v>12580</v>
      </c>
      <c r="V463" t="s">
        <v>12581</v>
      </c>
      <c r="W463" t="s">
        <v>3352</v>
      </c>
      <c r="AA463" t="s">
        <v>3321</v>
      </c>
      <c r="AB463" t="s">
        <v>10387</v>
      </c>
      <c r="AC463">
        <v>1</v>
      </c>
      <c r="AD463" t="s">
        <v>11976</v>
      </c>
      <c r="AE463">
        <v>0.13</v>
      </c>
      <c r="AF463">
        <v>12165.89</v>
      </c>
      <c r="AG463">
        <v>1581.56</v>
      </c>
      <c r="AH463">
        <v>12165.89</v>
      </c>
      <c r="AI463">
        <v>1581.56</v>
      </c>
      <c r="AJ463">
        <v>13747.45</v>
      </c>
      <c r="AK463">
        <v>8830.89</v>
      </c>
      <c r="AL463">
        <v>3335</v>
      </c>
      <c r="AM463">
        <v>0.274127088112748</v>
      </c>
      <c r="AN463" t="s">
        <v>12582</v>
      </c>
      <c r="AP463" t="s">
        <v>12093</v>
      </c>
      <c r="AQ463">
        <v>47405</v>
      </c>
      <c r="AR463" t="s">
        <v>2499</v>
      </c>
      <c r="AS463" t="s">
        <v>2499</v>
      </c>
    </row>
    <row r="464" spans="1:45" x14ac:dyDescent="0.15">
      <c r="A464" t="s">
        <v>3314</v>
      </c>
      <c r="B464" s="9">
        <v>45820</v>
      </c>
      <c r="C464" t="s">
        <v>1799</v>
      </c>
      <c r="D464" t="s">
        <v>265</v>
      </c>
      <c r="E464" t="s">
        <v>235</v>
      </c>
      <c r="F464">
        <v>3000</v>
      </c>
      <c r="G464" t="s">
        <v>3315</v>
      </c>
      <c r="H464">
        <v>0.28999999999999998</v>
      </c>
      <c r="I464">
        <v>870</v>
      </c>
      <c r="J464" t="s">
        <v>50</v>
      </c>
      <c r="K464" t="s">
        <v>3314</v>
      </c>
      <c r="L464" t="s">
        <v>925</v>
      </c>
      <c r="M464" t="s">
        <v>10770</v>
      </c>
      <c r="N464" t="s">
        <v>10773</v>
      </c>
      <c r="O464" t="s">
        <v>10464</v>
      </c>
      <c r="P464" t="s">
        <v>10465</v>
      </c>
      <c r="Q464">
        <v>6</v>
      </c>
      <c r="R464" t="s">
        <v>10381</v>
      </c>
      <c r="S464" t="s">
        <v>10415</v>
      </c>
      <c r="T464" t="s">
        <v>12579</v>
      </c>
      <c r="U464" t="s">
        <v>12580</v>
      </c>
      <c r="V464" t="s">
        <v>12581</v>
      </c>
      <c r="W464" t="s">
        <v>3352</v>
      </c>
      <c r="AA464" t="s">
        <v>3321</v>
      </c>
      <c r="AB464" t="s">
        <v>10387</v>
      </c>
      <c r="AC464">
        <v>1</v>
      </c>
      <c r="AD464" t="s">
        <v>11976</v>
      </c>
      <c r="AE464">
        <v>0.13</v>
      </c>
      <c r="AF464">
        <v>769.91</v>
      </c>
      <c r="AG464">
        <v>100.09</v>
      </c>
      <c r="AH464">
        <v>769.91</v>
      </c>
      <c r="AI464">
        <v>100.09</v>
      </c>
      <c r="AJ464">
        <v>870</v>
      </c>
      <c r="AK464">
        <v>558.87</v>
      </c>
      <c r="AL464">
        <v>211.04</v>
      </c>
      <c r="AM464">
        <v>0.274109960904521</v>
      </c>
      <c r="AN464" t="s">
        <v>12582</v>
      </c>
      <c r="AP464" t="s">
        <v>12093</v>
      </c>
      <c r="AQ464">
        <v>3000</v>
      </c>
      <c r="AR464" t="s">
        <v>2638</v>
      </c>
      <c r="AS464" t="s">
        <v>2638</v>
      </c>
    </row>
    <row r="465" spans="1:45" x14ac:dyDescent="0.15">
      <c r="A465" t="s">
        <v>3314</v>
      </c>
      <c r="B465" s="9">
        <v>45820</v>
      </c>
      <c r="C465" t="s">
        <v>2432</v>
      </c>
      <c r="D465" t="s">
        <v>541</v>
      </c>
      <c r="E465" t="s">
        <v>86</v>
      </c>
      <c r="F465">
        <v>335423</v>
      </c>
      <c r="G465" t="s">
        <v>3315</v>
      </c>
      <c r="H465">
        <v>0.125</v>
      </c>
      <c r="I465">
        <v>41927.879999999997</v>
      </c>
      <c r="J465" t="s">
        <v>50</v>
      </c>
      <c r="K465" t="s">
        <v>3314</v>
      </c>
      <c r="L465" t="s">
        <v>925</v>
      </c>
      <c r="M465" t="s">
        <v>12014</v>
      </c>
      <c r="N465" t="s">
        <v>12015</v>
      </c>
      <c r="O465" t="s">
        <v>10464</v>
      </c>
      <c r="P465" t="s">
        <v>10465</v>
      </c>
      <c r="Q465">
        <v>64</v>
      </c>
      <c r="R465" t="s">
        <v>10381</v>
      </c>
      <c r="S465" t="s">
        <v>10448</v>
      </c>
      <c r="T465" t="s">
        <v>12583</v>
      </c>
      <c r="U465" t="s">
        <v>12584</v>
      </c>
      <c r="V465" t="s">
        <v>12585</v>
      </c>
      <c r="W465" t="s">
        <v>3352</v>
      </c>
      <c r="AA465" t="s">
        <v>3321</v>
      </c>
      <c r="AB465" t="s">
        <v>10387</v>
      </c>
      <c r="AC465">
        <v>1</v>
      </c>
      <c r="AD465" t="s">
        <v>11976</v>
      </c>
      <c r="AE465">
        <v>0.13</v>
      </c>
      <c r="AF465">
        <v>37104.32</v>
      </c>
      <c r="AG465">
        <v>4823.5600000000004</v>
      </c>
      <c r="AH465">
        <v>37104.32</v>
      </c>
      <c r="AI465">
        <v>4823.5600000000004</v>
      </c>
      <c r="AJ465">
        <v>41927.879999999997</v>
      </c>
      <c r="AK465">
        <v>34155.46</v>
      </c>
      <c r="AL465">
        <v>2948.86</v>
      </c>
      <c r="AM465">
        <v>7.9474842821536704E-2</v>
      </c>
      <c r="AN465" t="s">
        <v>12586</v>
      </c>
      <c r="AP465" t="s">
        <v>12093</v>
      </c>
      <c r="AQ465">
        <v>335423</v>
      </c>
      <c r="AR465" t="s">
        <v>5445</v>
      </c>
      <c r="AS465" t="s">
        <v>5445</v>
      </c>
    </row>
    <row r="466" spans="1:45" x14ac:dyDescent="0.15">
      <c r="A466" t="s">
        <v>3314</v>
      </c>
      <c r="B466" s="9">
        <v>45820</v>
      </c>
      <c r="C466" t="s">
        <v>2432</v>
      </c>
      <c r="D466" t="s">
        <v>541</v>
      </c>
      <c r="E466" t="s">
        <v>86</v>
      </c>
      <c r="F466">
        <v>577</v>
      </c>
      <c r="G466" t="s">
        <v>3315</v>
      </c>
      <c r="H466">
        <v>0.125</v>
      </c>
      <c r="I466">
        <v>72.12</v>
      </c>
      <c r="J466" t="s">
        <v>50</v>
      </c>
      <c r="K466" t="s">
        <v>3314</v>
      </c>
      <c r="L466" t="s">
        <v>925</v>
      </c>
      <c r="M466" t="s">
        <v>12014</v>
      </c>
      <c r="N466" t="s">
        <v>12015</v>
      </c>
      <c r="O466" t="s">
        <v>10464</v>
      </c>
      <c r="P466" t="s">
        <v>10465</v>
      </c>
      <c r="Q466">
        <v>64</v>
      </c>
      <c r="R466" t="s">
        <v>10381</v>
      </c>
      <c r="S466" t="s">
        <v>10448</v>
      </c>
      <c r="T466" t="s">
        <v>12583</v>
      </c>
      <c r="U466" t="s">
        <v>12584</v>
      </c>
      <c r="V466" t="s">
        <v>12585</v>
      </c>
      <c r="W466" t="s">
        <v>3352</v>
      </c>
      <c r="AA466" t="s">
        <v>3321</v>
      </c>
      <c r="AB466" t="s">
        <v>10387</v>
      </c>
      <c r="AC466">
        <v>1</v>
      </c>
      <c r="AD466" t="s">
        <v>11976</v>
      </c>
      <c r="AE466">
        <v>0.13</v>
      </c>
      <c r="AF466">
        <v>63.82</v>
      </c>
      <c r="AG466">
        <v>8.3000000000000007</v>
      </c>
      <c r="AH466">
        <v>63.82</v>
      </c>
      <c r="AI466">
        <v>8.3000000000000007</v>
      </c>
      <c r="AJ466">
        <v>72.12</v>
      </c>
      <c r="AK466">
        <v>58.76</v>
      </c>
      <c r="AL466">
        <v>5.0599999999999996</v>
      </c>
      <c r="AM466">
        <v>7.9285490441867806E-2</v>
      </c>
      <c r="AN466" t="s">
        <v>12586</v>
      </c>
      <c r="AP466" t="s">
        <v>12093</v>
      </c>
      <c r="AQ466">
        <v>577</v>
      </c>
      <c r="AR466" t="s">
        <v>5338</v>
      </c>
      <c r="AS466" t="s">
        <v>5338</v>
      </c>
    </row>
    <row r="467" spans="1:45" x14ac:dyDescent="0.15">
      <c r="A467" t="s">
        <v>3314</v>
      </c>
      <c r="B467" s="9">
        <v>45820</v>
      </c>
      <c r="C467" t="s">
        <v>2432</v>
      </c>
      <c r="D467" t="s">
        <v>541</v>
      </c>
      <c r="E467" t="s">
        <v>86</v>
      </c>
      <c r="F467">
        <v>57000</v>
      </c>
      <c r="G467" t="s">
        <v>3315</v>
      </c>
      <c r="H467">
        <v>0.23699999999999999</v>
      </c>
      <c r="I467">
        <v>13509</v>
      </c>
      <c r="J467" t="s">
        <v>50</v>
      </c>
      <c r="K467" t="s">
        <v>3314</v>
      </c>
      <c r="L467" t="s">
        <v>925</v>
      </c>
      <c r="M467" t="s">
        <v>10923</v>
      </c>
      <c r="N467" t="s">
        <v>10926</v>
      </c>
      <c r="O467" t="s">
        <v>10657</v>
      </c>
      <c r="P467" t="s">
        <v>10658</v>
      </c>
      <c r="Q467">
        <v>64</v>
      </c>
      <c r="R467" t="s">
        <v>10381</v>
      </c>
      <c r="S467" t="s">
        <v>10448</v>
      </c>
      <c r="T467" t="s">
        <v>12587</v>
      </c>
      <c r="U467" t="s">
        <v>12588</v>
      </c>
      <c r="V467" t="s">
        <v>12589</v>
      </c>
      <c r="W467" t="s">
        <v>3352</v>
      </c>
      <c r="AA467" t="s">
        <v>3321</v>
      </c>
      <c r="AB467" t="s">
        <v>10387</v>
      </c>
      <c r="AC467">
        <v>1</v>
      </c>
      <c r="AD467" t="s">
        <v>11976</v>
      </c>
      <c r="AE467">
        <v>0.13</v>
      </c>
      <c r="AF467">
        <v>11954.87</v>
      </c>
      <c r="AG467">
        <v>1554.13</v>
      </c>
      <c r="AH467">
        <v>11954.87</v>
      </c>
      <c r="AI467">
        <v>1554.13</v>
      </c>
      <c r="AJ467">
        <v>13509</v>
      </c>
      <c r="AK467">
        <v>5804.2</v>
      </c>
      <c r="AL467">
        <v>6150.67</v>
      </c>
      <c r="AM467">
        <v>0.51449074728541599</v>
      </c>
      <c r="AN467" t="s">
        <v>12590</v>
      </c>
      <c r="AP467" t="s">
        <v>12093</v>
      </c>
      <c r="AQ467">
        <v>57000</v>
      </c>
      <c r="AR467" t="s">
        <v>5445</v>
      </c>
      <c r="AS467" t="s">
        <v>5445</v>
      </c>
    </row>
    <row r="468" spans="1:45" x14ac:dyDescent="0.15">
      <c r="A468" t="s">
        <v>3314</v>
      </c>
      <c r="B468" s="9">
        <v>45820</v>
      </c>
      <c r="C468" t="s">
        <v>2743</v>
      </c>
      <c r="D468" t="s">
        <v>291</v>
      </c>
      <c r="E468" t="s">
        <v>263</v>
      </c>
      <c r="F468">
        <v>21903</v>
      </c>
      <c r="G468" t="s">
        <v>3315</v>
      </c>
      <c r="H468">
        <v>0.48</v>
      </c>
      <c r="I468">
        <v>10513.44</v>
      </c>
      <c r="J468" t="s">
        <v>50</v>
      </c>
      <c r="K468" t="s">
        <v>3314</v>
      </c>
      <c r="L468" t="s">
        <v>925</v>
      </c>
      <c r="M468" t="s">
        <v>10923</v>
      </c>
      <c r="N468" t="s">
        <v>10926</v>
      </c>
      <c r="O468" t="s">
        <v>10657</v>
      </c>
      <c r="P468" t="s">
        <v>10658</v>
      </c>
      <c r="Q468">
        <v>64</v>
      </c>
      <c r="R468" t="s">
        <v>10381</v>
      </c>
      <c r="S468" t="s">
        <v>10448</v>
      </c>
      <c r="T468" t="s">
        <v>12587</v>
      </c>
      <c r="U468" t="s">
        <v>12591</v>
      </c>
      <c r="V468" t="s">
        <v>12592</v>
      </c>
      <c r="W468" t="s">
        <v>3352</v>
      </c>
      <c r="AA468" t="s">
        <v>3321</v>
      </c>
      <c r="AB468" t="s">
        <v>10387</v>
      </c>
      <c r="AC468">
        <v>1</v>
      </c>
      <c r="AD468" t="s">
        <v>11976</v>
      </c>
      <c r="AE468">
        <v>0.13</v>
      </c>
      <c r="AF468">
        <v>9303.93</v>
      </c>
      <c r="AG468">
        <v>1209.51</v>
      </c>
      <c r="AH468">
        <v>9303.93</v>
      </c>
      <c r="AI468">
        <v>1209.51</v>
      </c>
      <c r="AJ468">
        <v>10513.44</v>
      </c>
      <c r="AK468">
        <v>3941</v>
      </c>
      <c r="AL468">
        <v>5362.93</v>
      </c>
      <c r="AM468">
        <v>0.57641555772668096</v>
      </c>
      <c r="AN468" t="s">
        <v>12593</v>
      </c>
      <c r="AP468" t="s">
        <v>12093</v>
      </c>
      <c r="AQ468">
        <v>21903</v>
      </c>
      <c r="AR468" t="s">
        <v>3316</v>
      </c>
      <c r="AS468" t="s">
        <v>3316</v>
      </c>
    </row>
    <row r="469" spans="1:45" x14ac:dyDescent="0.15">
      <c r="A469" t="s">
        <v>3314</v>
      </c>
      <c r="B469" s="9">
        <v>45820</v>
      </c>
      <c r="C469" t="s">
        <v>2743</v>
      </c>
      <c r="D469" t="s">
        <v>291</v>
      </c>
      <c r="E469" t="s">
        <v>263</v>
      </c>
      <c r="F469">
        <v>2097</v>
      </c>
      <c r="G469" t="s">
        <v>3315</v>
      </c>
      <c r="H469">
        <v>0.48</v>
      </c>
      <c r="I469">
        <v>1006.56</v>
      </c>
      <c r="J469" t="s">
        <v>50</v>
      </c>
      <c r="K469" t="s">
        <v>3314</v>
      </c>
      <c r="L469" t="s">
        <v>925</v>
      </c>
      <c r="M469" t="s">
        <v>10923</v>
      </c>
      <c r="N469" t="s">
        <v>10926</v>
      </c>
      <c r="O469" t="s">
        <v>10657</v>
      </c>
      <c r="P469" t="s">
        <v>10658</v>
      </c>
      <c r="Q469">
        <v>64</v>
      </c>
      <c r="R469" t="s">
        <v>10381</v>
      </c>
      <c r="S469" t="s">
        <v>10448</v>
      </c>
      <c r="T469" t="s">
        <v>12587</v>
      </c>
      <c r="U469" t="s">
        <v>12591</v>
      </c>
      <c r="V469" t="s">
        <v>12592</v>
      </c>
      <c r="W469" t="s">
        <v>3352</v>
      </c>
      <c r="AA469" t="s">
        <v>3321</v>
      </c>
      <c r="AB469" t="s">
        <v>10387</v>
      </c>
      <c r="AC469">
        <v>1</v>
      </c>
      <c r="AD469" t="s">
        <v>11976</v>
      </c>
      <c r="AE469">
        <v>0.13</v>
      </c>
      <c r="AF469">
        <v>890.76</v>
      </c>
      <c r="AG469">
        <v>115.8</v>
      </c>
      <c r="AH469">
        <v>890.76</v>
      </c>
      <c r="AI469">
        <v>115.8</v>
      </c>
      <c r="AJ469">
        <v>1006.56</v>
      </c>
      <c r="AK469">
        <v>377.32</v>
      </c>
      <c r="AL469">
        <v>513.44000000000005</v>
      </c>
      <c r="AM469">
        <v>0.57640666397233797</v>
      </c>
      <c r="AN469" t="s">
        <v>12593</v>
      </c>
      <c r="AP469" t="s">
        <v>12093</v>
      </c>
      <c r="AQ469">
        <v>2097</v>
      </c>
      <c r="AR469" t="s">
        <v>2741</v>
      </c>
      <c r="AS469" t="s">
        <v>2741</v>
      </c>
    </row>
    <row r="470" spans="1:45" x14ac:dyDescent="0.15">
      <c r="A470" t="s">
        <v>3314</v>
      </c>
      <c r="B470" s="9">
        <v>45820</v>
      </c>
      <c r="C470" t="s">
        <v>2743</v>
      </c>
      <c r="D470" t="s">
        <v>291</v>
      </c>
      <c r="E470" t="s">
        <v>263</v>
      </c>
      <c r="F470">
        <v>42000</v>
      </c>
      <c r="G470" t="s">
        <v>3315</v>
      </c>
      <c r="H470">
        <v>0.48</v>
      </c>
      <c r="I470">
        <v>20160</v>
      </c>
      <c r="J470" t="s">
        <v>50</v>
      </c>
      <c r="K470" t="s">
        <v>3314</v>
      </c>
      <c r="L470" t="s">
        <v>925</v>
      </c>
      <c r="M470" t="s">
        <v>10923</v>
      </c>
      <c r="N470" t="s">
        <v>10926</v>
      </c>
      <c r="O470" t="s">
        <v>10657</v>
      </c>
      <c r="P470" t="s">
        <v>10658</v>
      </c>
      <c r="Q470">
        <v>64</v>
      </c>
      <c r="R470" t="s">
        <v>10381</v>
      </c>
      <c r="S470" t="s">
        <v>10448</v>
      </c>
      <c r="T470" t="s">
        <v>12587</v>
      </c>
      <c r="U470" t="s">
        <v>12591</v>
      </c>
      <c r="V470" t="s">
        <v>12592</v>
      </c>
      <c r="W470" t="s">
        <v>3352</v>
      </c>
      <c r="AA470" t="s">
        <v>3321</v>
      </c>
      <c r="AB470" t="s">
        <v>10387</v>
      </c>
      <c r="AC470">
        <v>1</v>
      </c>
      <c r="AD470" t="s">
        <v>11976</v>
      </c>
      <c r="AE470">
        <v>0.13</v>
      </c>
      <c r="AF470">
        <v>17840.71</v>
      </c>
      <c r="AG470">
        <v>2319.29</v>
      </c>
      <c r="AH470">
        <v>17840.71</v>
      </c>
      <c r="AI470">
        <v>2319.29</v>
      </c>
      <c r="AJ470">
        <v>20160</v>
      </c>
      <c r="AK470">
        <v>7557.06</v>
      </c>
      <c r="AL470">
        <v>10283.65</v>
      </c>
      <c r="AM470">
        <v>0.57641483999235499</v>
      </c>
      <c r="AN470" t="s">
        <v>12593</v>
      </c>
      <c r="AP470" t="s">
        <v>12093</v>
      </c>
      <c r="AQ470">
        <v>42000</v>
      </c>
      <c r="AR470" t="s">
        <v>7787</v>
      </c>
      <c r="AS470" t="s">
        <v>7787</v>
      </c>
    </row>
    <row r="471" spans="1:45" x14ac:dyDescent="0.15">
      <c r="A471" t="s">
        <v>3314</v>
      </c>
      <c r="B471" s="9">
        <v>45820</v>
      </c>
      <c r="C471" t="s">
        <v>2743</v>
      </c>
      <c r="D471" t="s">
        <v>291</v>
      </c>
      <c r="E471" t="s">
        <v>263</v>
      </c>
      <c r="F471">
        <v>18000</v>
      </c>
      <c r="G471" t="s">
        <v>3315</v>
      </c>
      <c r="H471">
        <v>0.48</v>
      </c>
      <c r="I471">
        <v>8640</v>
      </c>
      <c r="J471" t="s">
        <v>50</v>
      </c>
      <c r="K471" t="s">
        <v>3314</v>
      </c>
      <c r="L471" t="s">
        <v>925</v>
      </c>
      <c r="M471" t="s">
        <v>10923</v>
      </c>
      <c r="N471" t="s">
        <v>10926</v>
      </c>
      <c r="O471" t="s">
        <v>10657</v>
      </c>
      <c r="P471" t="s">
        <v>10658</v>
      </c>
      <c r="Q471">
        <v>64</v>
      </c>
      <c r="R471" t="s">
        <v>10381</v>
      </c>
      <c r="S471" t="s">
        <v>10448</v>
      </c>
      <c r="T471" t="s">
        <v>12587</v>
      </c>
      <c r="U471" t="s">
        <v>12591</v>
      </c>
      <c r="V471" t="s">
        <v>12592</v>
      </c>
      <c r="W471" t="s">
        <v>3352</v>
      </c>
      <c r="AA471" t="s">
        <v>3321</v>
      </c>
      <c r="AB471" t="s">
        <v>10387</v>
      </c>
      <c r="AC471">
        <v>1</v>
      </c>
      <c r="AD471" t="s">
        <v>11976</v>
      </c>
      <c r="AE471">
        <v>0.13</v>
      </c>
      <c r="AF471">
        <v>7646.02</v>
      </c>
      <c r="AG471">
        <v>993.98</v>
      </c>
      <c r="AH471">
        <v>7646.02</v>
      </c>
      <c r="AI471">
        <v>993.98</v>
      </c>
      <c r="AJ471">
        <v>8640</v>
      </c>
      <c r="AK471">
        <v>3238.74</v>
      </c>
      <c r="AL471">
        <v>4407.28</v>
      </c>
      <c r="AM471">
        <v>0.57641491913439902</v>
      </c>
      <c r="AN471" t="s">
        <v>12593</v>
      </c>
      <c r="AP471" t="s">
        <v>12093</v>
      </c>
      <c r="AQ471">
        <v>18000</v>
      </c>
      <c r="AR471" t="s">
        <v>7787</v>
      </c>
      <c r="AS471" t="s">
        <v>7787</v>
      </c>
    </row>
    <row r="472" spans="1:45" x14ac:dyDescent="0.15">
      <c r="A472" t="s">
        <v>3314</v>
      </c>
      <c r="B472" s="9">
        <v>45820</v>
      </c>
      <c r="C472" t="s">
        <v>2743</v>
      </c>
      <c r="D472" t="s">
        <v>291</v>
      </c>
      <c r="E472" t="s">
        <v>263</v>
      </c>
      <c r="F472">
        <v>18000</v>
      </c>
      <c r="G472" t="s">
        <v>3315</v>
      </c>
      <c r="H472">
        <v>0.48</v>
      </c>
      <c r="I472">
        <v>8640</v>
      </c>
      <c r="J472" t="s">
        <v>50</v>
      </c>
      <c r="K472" t="s">
        <v>3314</v>
      </c>
      <c r="L472" t="s">
        <v>925</v>
      </c>
      <c r="M472" t="s">
        <v>10923</v>
      </c>
      <c r="N472" t="s">
        <v>10926</v>
      </c>
      <c r="O472" t="s">
        <v>10657</v>
      </c>
      <c r="P472" t="s">
        <v>10658</v>
      </c>
      <c r="Q472">
        <v>64</v>
      </c>
      <c r="R472" t="s">
        <v>10381</v>
      </c>
      <c r="S472" t="s">
        <v>10448</v>
      </c>
      <c r="T472" t="s">
        <v>12587</v>
      </c>
      <c r="U472" t="s">
        <v>12591</v>
      </c>
      <c r="V472" t="s">
        <v>12594</v>
      </c>
      <c r="W472" t="s">
        <v>3352</v>
      </c>
      <c r="AA472" t="s">
        <v>3321</v>
      </c>
      <c r="AB472" t="s">
        <v>10387</v>
      </c>
      <c r="AC472">
        <v>1</v>
      </c>
      <c r="AD472" t="s">
        <v>11976</v>
      </c>
      <c r="AE472">
        <v>0.13</v>
      </c>
      <c r="AF472">
        <v>7646.02</v>
      </c>
      <c r="AG472">
        <v>993.98</v>
      </c>
      <c r="AH472">
        <v>7646.02</v>
      </c>
      <c r="AI472">
        <v>993.98</v>
      </c>
      <c r="AJ472">
        <v>8640</v>
      </c>
      <c r="AK472">
        <v>3238.74</v>
      </c>
      <c r="AL472">
        <v>4407.28</v>
      </c>
      <c r="AM472">
        <v>0.57641491913439902</v>
      </c>
      <c r="AN472" t="s">
        <v>12595</v>
      </c>
      <c r="AP472" t="s">
        <v>12093</v>
      </c>
      <c r="AQ472">
        <v>18000</v>
      </c>
      <c r="AR472" t="s">
        <v>7787</v>
      </c>
      <c r="AS472" t="s">
        <v>7787</v>
      </c>
    </row>
    <row r="473" spans="1:45" x14ac:dyDescent="0.15">
      <c r="A473" t="s">
        <v>3314</v>
      </c>
      <c r="B473" s="9">
        <v>45820</v>
      </c>
      <c r="C473" t="s">
        <v>2743</v>
      </c>
      <c r="D473" t="s">
        <v>291</v>
      </c>
      <c r="E473" t="s">
        <v>263</v>
      </c>
      <c r="F473">
        <v>60000</v>
      </c>
      <c r="G473" t="s">
        <v>3315</v>
      </c>
      <c r="H473">
        <v>0.48</v>
      </c>
      <c r="I473">
        <v>28800</v>
      </c>
      <c r="J473" t="s">
        <v>50</v>
      </c>
      <c r="K473" t="s">
        <v>3314</v>
      </c>
      <c r="L473" t="s">
        <v>925</v>
      </c>
      <c r="M473" t="s">
        <v>10923</v>
      </c>
      <c r="N473" t="s">
        <v>10926</v>
      </c>
      <c r="O473" t="s">
        <v>10657</v>
      </c>
      <c r="P473" t="s">
        <v>10658</v>
      </c>
      <c r="Q473">
        <v>64</v>
      </c>
      <c r="R473" t="s">
        <v>10381</v>
      </c>
      <c r="S473" t="s">
        <v>10448</v>
      </c>
      <c r="T473" t="s">
        <v>12587</v>
      </c>
      <c r="U473" t="s">
        <v>12591</v>
      </c>
      <c r="V473" t="s">
        <v>12596</v>
      </c>
      <c r="W473" t="s">
        <v>3352</v>
      </c>
      <c r="AA473" t="s">
        <v>3321</v>
      </c>
      <c r="AB473" t="s">
        <v>10387</v>
      </c>
      <c r="AC473">
        <v>1</v>
      </c>
      <c r="AD473" t="s">
        <v>11976</v>
      </c>
      <c r="AE473">
        <v>0.13</v>
      </c>
      <c r="AF473">
        <v>25486.73</v>
      </c>
      <c r="AG473">
        <v>3313.27</v>
      </c>
      <c r="AH473">
        <v>25486.73</v>
      </c>
      <c r="AI473">
        <v>3313.27</v>
      </c>
      <c r="AJ473">
        <v>28800</v>
      </c>
      <c r="AK473">
        <v>10795.8</v>
      </c>
      <c r="AL473">
        <v>14690.93</v>
      </c>
      <c r="AM473">
        <v>0.57641486373497097</v>
      </c>
      <c r="AN473" t="s">
        <v>12597</v>
      </c>
      <c r="AP473" t="s">
        <v>12093</v>
      </c>
      <c r="AQ473">
        <v>60000</v>
      </c>
      <c r="AR473" t="s">
        <v>7787</v>
      </c>
      <c r="AS473" t="s">
        <v>7787</v>
      </c>
    </row>
    <row r="474" spans="1:45" x14ac:dyDescent="0.15">
      <c r="A474" t="s">
        <v>3314</v>
      </c>
      <c r="B474" s="9">
        <v>45820</v>
      </c>
      <c r="C474" t="s">
        <v>1961</v>
      </c>
      <c r="D474" t="s">
        <v>260</v>
      </c>
      <c r="E474" t="s">
        <v>259</v>
      </c>
      <c r="F474">
        <v>120000</v>
      </c>
      <c r="G474" t="s">
        <v>3315</v>
      </c>
      <c r="H474">
        <v>0.28000000000000003</v>
      </c>
      <c r="I474">
        <v>33600</v>
      </c>
      <c r="J474" t="s">
        <v>50</v>
      </c>
      <c r="K474" t="s">
        <v>3314</v>
      </c>
      <c r="L474" t="s">
        <v>925</v>
      </c>
      <c r="M474" t="s">
        <v>10724</v>
      </c>
      <c r="N474" t="s">
        <v>10727</v>
      </c>
      <c r="O474" t="s">
        <v>10569</v>
      </c>
      <c r="P474" t="s">
        <v>10570</v>
      </c>
      <c r="Q474">
        <v>61</v>
      </c>
      <c r="R474" t="s">
        <v>10381</v>
      </c>
      <c r="S474" t="s">
        <v>10551</v>
      </c>
      <c r="T474" t="s">
        <v>12598</v>
      </c>
      <c r="U474" t="s">
        <v>12599</v>
      </c>
      <c r="V474" t="s">
        <v>12392</v>
      </c>
      <c r="W474" t="s">
        <v>3352</v>
      </c>
      <c r="AA474" t="s">
        <v>3321</v>
      </c>
      <c r="AB474" t="s">
        <v>10387</v>
      </c>
      <c r="AC474">
        <v>1</v>
      </c>
      <c r="AD474" t="s">
        <v>11976</v>
      </c>
      <c r="AE474">
        <v>0.13</v>
      </c>
      <c r="AF474">
        <v>29734.51</v>
      </c>
      <c r="AG474">
        <v>3865.49</v>
      </c>
      <c r="AH474">
        <v>29734.51</v>
      </c>
      <c r="AI474">
        <v>3865.49</v>
      </c>
      <c r="AJ474">
        <v>33600</v>
      </c>
      <c r="AK474">
        <v>0</v>
      </c>
      <c r="AL474">
        <v>29734.51</v>
      </c>
      <c r="AM474">
        <v>1</v>
      </c>
      <c r="AN474" t="s">
        <v>12393</v>
      </c>
      <c r="AP474" t="s">
        <v>12093</v>
      </c>
      <c r="AQ474">
        <v>120000</v>
      </c>
      <c r="AR474" t="s">
        <v>2714</v>
      </c>
      <c r="AS474" t="s">
        <v>2714</v>
      </c>
    </row>
    <row r="475" spans="1:45" x14ac:dyDescent="0.15">
      <c r="A475" t="s">
        <v>3314</v>
      </c>
      <c r="B475" s="9">
        <v>45820</v>
      </c>
      <c r="C475" t="s">
        <v>6317</v>
      </c>
      <c r="D475" t="s">
        <v>12600</v>
      </c>
      <c r="E475" t="s">
        <v>6318</v>
      </c>
      <c r="F475">
        <v>2</v>
      </c>
      <c r="G475" t="s">
        <v>5313</v>
      </c>
      <c r="H475">
        <v>1500</v>
      </c>
      <c r="I475">
        <v>3000</v>
      </c>
      <c r="J475" t="s">
        <v>3959</v>
      </c>
      <c r="K475" t="s">
        <v>3314</v>
      </c>
      <c r="L475" t="s">
        <v>925</v>
      </c>
      <c r="M475" t="s">
        <v>11077</v>
      </c>
      <c r="N475" t="s">
        <v>11080</v>
      </c>
      <c r="O475" t="s">
        <v>10569</v>
      </c>
      <c r="P475" t="s">
        <v>10570</v>
      </c>
      <c r="Q475">
        <v>6</v>
      </c>
      <c r="R475" t="s">
        <v>10381</v>
      </c>
      <c r="S475" t="s">
        <v>10415</v>
      </c>
      <c r="T475" t="s">
        <v>12601</v>
      </c>
      <c r="U475" t="s">
        <v>12602</v>
      </c>
      <c r="V475" t="s">
        <v>12603</v>
      </c>
      <c r="W475" t="s">
        <v>3957</v>
      </c>
      <c r="AA475" t="s">
        <v>3321</v>
      </c>
      <c r="AB475" t="s">
        <v>10387</v>
      </c>
      <c r="AC475">
        <v>1</v>
      </c>
      <c r="AD475" t="s">
        <v>11976</v>
      </c>
      <c r="AE475">
        <v>0.13</v>
      </c>
      <c r="AF475">
        <v>2654.87</v>
      </c>
      <c r="AG475">
        <v>345.13</v>
      </c>
      <c r="AH475">
        <v>2654.87</v>
      </c>
      <c r="AI475">
        <v>345.13</v>
      </c>
      <c r="AJ475">
        <v>3000</v>
      </c>
      <c r="AK475">
        <v>1318.77</v>
      </c>
      <c r="AL475">
        <v>1336.1</v>
      </c>
      <c r="AM475">
        <v>0.50326381329406</v>
      </c>
      <c r="AN475" t="s">
        <v>12604</v>
      </c>
      <c r="AP475" t="s">
        <v>12093</v>
      </c>
      <c r="AQ475">
        <v>2</v>
      </c>
    </row>
    <row r="476" spans="1:45" x14ac:dyDescent="0.15">
      <c r="A476" t="s">
        <v>3314</v>
      </c>
      <c r="B476" s="9">
        <v>45820</v>
      </c>
      <c r="C476" t="s">
        <v>1763</v>
      </c>
      <c r="D476" t="s">
        <v>1764</v>
      </c>
      <c r="E476" t="s">
        <v>71</v>
      </c>
      <c r="F476">
        <v>200000</v>
      </c>
      <c r="G476" t="s">
        <v>3315</v>
      </c>
      <c r="H476">
        <v>0.04</v>
      </c>
      <c r="I476">
        <v>8000</v>
      </c>
      <c r="J476" t="s">
        <v>50</v>
      </c>
      <c r="K476" t="s">
        <v>3314</v>
      </c>
      <c r="L476" t="s">
        <v>925</v>
      </c>
      <c r="M476" t="s">
        <v>10383</v>
      </c>
      <c r="N476" t="s">
        <v>10386</v>
      </c>
      <c r="Q476">
        <v>1</v>
      </c>
      <c r="R476" t="s">
        <v>10381</v>
      </c>
      <c r="S476" t="s">
        <v>10388</v>
      </c>
      <c r="T476" t="s">
        <v>12605</v>
      </c>
      <c r="U476" t="s">
        <v>11978</v>
      </c>
      <c r="V476" t="s">
        <v>10384</v>
      </c>
      <c r="W476" t="s">
        <v>3352</v>
      </c>
      <c r="AA476" t="s">
        <v>3321</v>
      </c>
      <c r="AB476" t="s">
        <v>10387</v>
      </c>
      <c r="AC476">
        <v>1</v>
      </c>
      <c r="AD476" t="s">
        <v>11976</v>
      </c>
      <c r="AE476">
        <v>0.13</v>
      </c>
      <c r="AF476">
        <v>7079.65</v>
      </c>
      <c r="AG476">
        <v>920.35</v>
      </c>
      <c r="AH476">
        <v>7079.65</v>
      </c>
      <c r="AI476">
        <v>920.35</v>
      </c>
      <c r="AJ476">
        <v>8000</v>
      </c>
      <c r="AK476">
        <v>20004</v>
      </c>
      <c r="AL476">
        <v>-12924.35</v>
      </c>
      <c r="AM476">
        <v>-1.82556341062058</v>
      </c>
      <c r="AN476" t="s">
        <v>10385</v>
      </c>
      <c r="AP476" t="s">
        <v>12093</v>
      </c>
      <c r="AQ476">
        <v>200000</v>
      </c>
      <c r="AR476" t="s">
        <v>2696</v>
      </c>
      <c r="AS476" t="s">
        <v>2696</v>
      </c>
    </row>
    <row r="477" spans="1:45" x14ac:dyDescent="0.15">
      <c r="A477" t="s">
        <v>3314</v>
      </c>
      <c r="B477" s="9">
        <v>45820</v>
      </c>
      <c r="C477" t="s">
        <v>4531</v>
      </c>
      <c r="D477" t="s">
        <v>72</v>
      </c>
      <c r="E477" t="s">
        <v>71</v>
      </c>
      <c r="F477">
        <v>228465</v>
      </c>
      <c r="G477" t="s">
        <v>3315</v>
      </c>
      <c r="H477">
        <v>0.04</v>
      </c>
      <c r="I477">
        <v>9138.6</v>
      </c>
      <c r="J477" t="s">
        <v>50</v>
      </c>
      <c r="K477" t="s">
        <v>3314</v>
      </c>
      <c r="L477" t="s">
        <v>925</v>
      </c>
      <c r="M477" t="s">
        <v>10383</v>
      </c>
      <c r="N477" t="s">
        <v>10386</v>
      </c>
      <c r="Q477">
        <v>1</v>
      </c>
      <c r="R477" t="s">
        <v>10381</v>
      </c>
      <c r="S477" t="s">
        <v>10388</v>
      </c>
      <c r="T477" t="s">
        <v>12605</v>
      </c>
      <c r="U477" t="s">
        <v>11978</v>
      </c>
      <c r="V477" t="s">
        <v>10384</v>
      </c>
      <c r="W477" t="s">
        <v>3352</v>
      </c>
      <c r="AA477" t="s">
        <v>3321</v>
      </c>
      <c r="AB477" t="s">
        <v>10387</v>
      </c>
      <c r="AC477">
        <v>1</v>
      </c>
      <c r="AD477" t="s">
        <v>11976</v>
      </c>
      <c r="AE477">
        <v>0.13</v>
      </c>
      <c r="AF477">
        <v>8087.26</v>
      </c>
      <c r="AG477">
        <v>1051.3399999999999</v>
      </c>
      <c r="AH477">
        <v>8087.26</v>
      </c>
      <c r="AI477">
        <v>1051.3399999999999</v>
      </c>
      <c r="AJ477">
        <v>9138.6</v>
      </c>
      <c r="AK477">
        <v>23679.25</v>
      </c>
      <c r="AL477">
        <v>-15591.99</v>
      </c>
      <c r="AM477">
        <v>-1.92796942351303</v>
      </c>
      <c r="AN477" t="s">
        <v>10385</v>
      </c>
      <c r="AP477" t="s">
        <v>12093</v>
      </c>
      <c r="AQ477">
        <v>228465</v>
      </c>
      <c r="AR477" t="s">
        <v>4625</v>
      </c>
      <c r="AS477" t="s">
        <v>4625</v>
      </c>
    </row>
    <row r="478" spans="1:45" x14ac:dyDescent="0.15">
      <c r="A478" t="s">
        <v>3314</v>
      </c>
      <c r="B478" s="9">
        <v>45820</v>
      </c>
      <c r="C478" t="s">
        <v>1763</v>
      </c>
      <c r="D478" t="s">
        <v>1764</v>
      </c>
      <c r="E478" t="s">
        <v>71</v>
      </c>
      <c r="F478">
        <v>183</v>
      </c>
      <c r="G478" t="s">
        <v>3315</v>
      </c>
      <c r="H478">
        <v>0.04</v>
      </c>
      <c r="I478">
        <v>7.32</v>
      </c>
      <c r="J478" t="s">
        <v>50</v>
      </c>
      <c r="K478" t="s">
        <v>3314</v>
      </c>
      <c r="L478" t="s">
        <v>925</v>
      </c>
      <c r="M478" t="s">
        <v>10383</v>
      </c>
      <c r="N478" t="s">
        <v>10386</v>
      </c>
      <c r="Q478">
        <v>1</v>
      </c>
      <c r="R478" t="s">
        <v>10381</v>
      </c>
      <c r="S478" t="s">
        <v>10388</v>
      </c>
      <c r="T478" t="s">
        <v>12606</v>
      </c>
      <c r="U478" t="s">
        <v>11978</v>
      </c>
      <c r="V478" t="s">
        <v>10384</v>
      </c>
      <c r="W478" t="s">
        <v>3352</v>
      </c>
      <c r="AA478" t="s">
        <v>3321</v>
      </c>
      <c r="AB478" t="s">
        <v>10387</v>
      </c>
      <c r="AC478">
        <v>1</v>
      </c>
      <c r="AD478" t="s">
        <v>11976</v>
      </c>
      <c r="AE478">
        <v>0.13</v>
      </c>
      <c r="AF478">
        <v>6.48</v>
      </c>
      <c r="AG478">
        <v>0.84</v>
      </c>
      <c r="AH478">
        <v>6.48</v>
      </c>
      <c r="AI478">
        <v>0.84</v>
      </c>
      <c r="AJ478">
        <v>7.32</v>
      </c>
      <c r="AK478">
        <v>18.3</v>
      </c>
      <c r="AL478">
        <v>-11.82</v>
      </c>
      <c r="AM478">
        <v>-1.82407407407407</v>
      </c>
      <c r="AN478" t="s">
        <v>10385</v>
      </c>
      <c r="AP478" t="s">
        <v>12093</v>
      </c>
      <c r="AQ478">
        <v>183</v>
      </c>
      <c r="AR478" t="s">
        <v>4361</v>
      </c>
      <c r="AS478" t="s">
        <v>4361</v>
      </c>
    </row>
    <row r="479" spans="1:45" x14ac:dyDescent="0.15">
      <c r="A479" t="s">
        <v>3314</v>
      </c>
      <c r="B479" s="9">
        <v>45820</v>
      </c>
      <c r="C479" t="s">
        <v>1763</v>
      </c>
      <c r="D479" t="s">
        <v>1764</v>
      </c>
      <c r="E479" t="s">
        <v>71</v>
      </c>
      <c r="F479">
        <v>89987</v>
      </c>
      <c r="G479" t="s">
        <v>3315</v>
      </c>
      <c r="H479">
        <v>0.04</v>
      </c>
      <c r="I479">
        <v>3599.48</v>
      </c>
      <c r="J479" t="s">
        <v>50</v>
      </c>
      <c r="K479" t="s">
        <v>3314</v>
      </c>
      <c r="L479" t="s">
        <v>925</v>
      </c>
      <c r="M479" t="s">
        <v>10383</v>
      </c>
      <c r="N479" t="s">
        <v>10386</v>
      </c>
      <c r="Q479">
        <v>1</v>
      </c>
      <c r="R479" t="s">
        <v>10381</v>
      </c>
      <c r="S479" t="s">
        <v>10388</v>
      </c>
      <c r="T479" t="s">
        <v>12606</v>
      </c>
      <c r="U479" t="s">
        <v>12607</v>
      </c>
      <c r="V479" t="s">
        <v>10384</v>
      </c>
      <c r="W479" t="s">
        <v>3352</v>
      </c>
      <c r="AA479" t="s">
        <v>3321</v>
      </c>
      <c r="AB479" t="s">
        <v>10387</v>
      </c>
      <c r="AC479">
        <v>1</v>
      </c>
      <c r="AD479" t="s">
        <v>11976</v>
      </c>
      <c r="AE479">
        <v>0.13</v>
      </c>
      <c r="AF479">
        <v>3185.4</v>
      </c>
      <c r="AG479">
        <v>414.08</v>
      </c>
      <c r="AH479">
        <v>3185.4</v>
      </c>
      <c r="AI479">
        <v>414.08</v>
      </c>
      <c r="AJ479">
        <v>3599.48</v>
      </c>
      <c r="AK479">
        <v>9000.5</v>
      </c>
      <c r="AL479">
        <v>-5815.1</v>
      </c>
      <c r="AM479">
        <v>-1.8255478118917601</v>
      </c>
      <c r="AN479" t="s">
        <v>10385</v>
      </c>
      <c r="AP479" t="s">
        <v>12093</v>
      </c>
      <c r="AQ479">
        <v>89987</v>
      </c>
      <c r="AR479" t="s">
        <v>4361</v>
      </c>
      <c r="AS479" t="s">
        <v>4361</v>
      </c>
    </row>
    <row r="480" spans="1:45" x14ac:dyDescent="0.15">
      <c r="A480" t="s">
        <v>3314</v>
      </c>
      <c r="B480" s="9">
        <v>45820</v>
      </c>
      <c r="C480" t="s">
        <v>2743</v>
      </c>
      <c r="D480" t="s">
        <v>291</v>
      </c>
      <c r="E480" t="s">
        <v>263</v>
      </c>
      <c r="F480">
        <v>12000</v>
      </c>
      <c r="G480" t="s">
        <v>3315</v>
      </c>
      <c r="H480">
        <v>0.6</v>
      </c>
      <c r="I480">
        <v>7200</v>
      </c>
      <c r="J480" t="s">
        <v>50</v>
      </c>
      <c r="K480" t="s">
        <v>3314</v>
      </c>
      <c r="L480" t="s">
        <v>925</v>
      </c>
      <c r="M480" t="s">
        <v>10896</v>
      </c>
      <c r="N480" t="s">
        <v>10899</v>
      </c>
      <c r="O480" t="s">
        <v>10900</v>
      </c>
      <c r="P480" t="s">
        <v>10901</v>
      </c>
      <c r="Q480">
        <v>61</v>
      </c>
      <c r="R480" t="s">
        <v>10381</v>
      </c>
      <c r="S480" t="s">
        <v>10551</v>
      </c>
      <c r="T480" t="s">
        <v>12608</v>
      </c>
      <c r="U480" t="s">
        <v>12609</v>
      </c>
      <c r="V480" t="s">
        <v>12610</v>
      </c>
      <c r="W480" t="s">
        <v>3352</v>
      </c>
      <c r="AA480" t="s">
        <v>3321</v>
      </c>
      <c r="AB480" t="s">
        <v>10387</v>
      </c>
      <c r="AC480">
        <v>1</v>
      </c>
      <c r="AD480" t="s">
        <v>11976</v>
      </c>
      <c r="AE480">
        <v>0.13</v>
      </c>
      <c r="AF480">
        <v>6371.68</v>
      </c>
      <c r="AG480">
        <v>828.32</v>
      </c>
      <c r="AH480">
        <v>6371.68</v>
      </c>
      <c r="AI480">
        <v>828.32</v>
      </c>
      <c r="AJ480">
        <v>7200</v>
      </c>
      <c r="AK480">
        <v>2159.16</v>
      </c>
      <c r="AL480">
        <v>4212.5200000000004</v>
      </c>
      <c r="AM480">
        <v>0.66113175802928004</v>
      </c>
      <c r="AN480" t="s">
        <v>12611</v>
      </c>
      <c r="AP480" t="s">
        <v>12093</v>
      </c>
      <c r="AQ480">
        <v>12000</v>
      </c>
      <c r="AR480" t="s">
        <v>7787</v>
      </c>
      <c r="AS480" t="s">
        <v>7787</v>
      </c>
    </row>
    <row r="481" spans="1:45" x14ac:dyDescent="0.15">
      <c r="A481" t="s">
        <v>3314</v>
      </c>
      <c r="B481" s="9">
        <v>45820</v>
      </c>
      <c r="C481" t="s">
        <v>2743</v>
      </c>
      <c r="D481" t="s">
        <v>291</v>
      </c>
      <c r="E481" t="s">
        <v>263</v>
      </c>
      <c r="F481">
        <v>3000</v>
      </c>
      <c r="G481" t="s">
        <v>3315</v>
      </c>
      <c r="H481">
        <v>0.6</v>
      </c>
      <c r="I481">
        <v>1800</v>
      </c>
      <c r="J481" t="s">
        <v>50</v>
      </c>
      <c r="K481" t="s">
        <v>3314</v>
      </c>
      <c r="L481" t="s">
        <v>925</v>
      </c>
      <c r="M481" t="s">
        <v>10896</v>
      </c>
      <c r="N481" t="s">
        <v>10899</v>
      </c>
      <c r="O481" t="s">
        <v>10900</v>
      </c>
      <c r="P481" t="s">
        <v>10901</v>
      </c>
      <c r="Q481">
        <v>61</v>
      </c>
      <c r="R481" t="s">
        <v>10381</v>
      </c>
      <c r="S481" t="s">
        <v>10551</v>
      </c>
      <c r="T481" t="s">
        <v>12608</v>
      </c>
      <c r="U481" t="s">
        <v>12609</v>
      </c>
      <c r="V481" t="s">
        <v>12610</v>
      </c>
      <c r="W481" t="s">
        <v>3352</v>
      </c>
      <c r="AA481" t="s">
        <v>3321</v>
      </c>
      <c r="AB481" t="s">
        <v>10387</v>
      </c>
      <c r="AC481">
        <v>1</v>
      </c>
      <c r="AD481" t="s">
        <v>11976</v>
      </c>
      <c r="AE481">
        <v>0.13</v>
      </c>
      <c r="AF481">
        <v>1592.92</v>
      </c>
      <c r="AG481">
        <v>207.08</v>
      </c>
      <c r="AH481">
        <v>1592.92</v>
      </c>
      <c r="AI481">
        <v>207.08</v>
      </c>
      <c r="AJ481">
        <v>1800</v>
      </c>
      <c r="AK481">
        <v>539.79</v>
      </c>
      <c r="AL481">
        <v>1053.1300000000001</v>
      </c>
      <c r="AM481">
        <v>0.66113175802928004</v>
      </c>
      <c r="AN481" t="s">
        <v>12611</v>
      </c>
      <c r="AP481" t="s">
        <v>12093</v>
      </c>
      <c r="AQ481">
        <v>3000</v>
      </c>
      <c r="AR481" t="s">
        <v>7787</v>
      </c>
      <c r="AS481" t="s">
        <v>7787</v>
      </c>
    </row>
    <row r="482" spans="1:45" x14ac:dyDescent="0.15">
      <c r="A482" t="s">
        <v>3314</v>
      </c>
      <c r="B482" s="9">
        <v>45820</v>
      </c>
      <c r="C482" t="s">
        <v>2743</v>
      </c>
      <c r="D482" t="s">
        <v>291</v>
      </c>
      <c r="E482" t="s">
        <v>263</v>
      </c>
      <c r="F482">
        <v>24000</v>
      </c>
      <c r="G482" t="s">
        <v>3315</v>
      </c>
      <c r="H482">
        <v>0.6</v>
      </c>
      <c r="I482">
        <v>14400</v>
      </c>
      <c r="J482" t="s">
        <v>50</v>
      </c>
      <c r="K482" t="s">
        <v>3314</v>
      </c>
      <c r="L482" t="s">
        <v>925</v>
      </c>
      <c r="M482" t="s">
        <v>10896</v>
      </c>
      <c r="N482" t="s">
        <v>10899</v>
      </c>
      <c r="O482" t="s">
        <v>10900</v>
      </c>
      <c r="P482" t="s">
        <v>10901</v>
      </c>
      <c r="Q482">
        <v>61</v>
      </c>
      <c r="R482" t="s">
        <v>10381</v>
      </c>
      <c r="S482" t="s">
        <v>10551</v>
      </c>
      <c r="T482" t="s">
        <v>12608</v>
      </c>
      <c r="U482" t="s">
        <v>12609</v>
      </c>
      <c r="V482" t="s">
        <v>12612</v>
      </c>
      <c r="W482" t="s">
        <v>3352</v>
      </c>
      <c r="AA482" t="s">
        <v>3321</v>
      </c>
      <c r="AB482" t="s">
        <v>10387</v>
      </c>
      <c r="AC482">
        <v>1</v>
      </c>
      <c r="AD482" t="s">
        <v>11976</v>
      </c>
      <c r="AE482">
        <v>0.13</v>
      </c>
      <c r="AF482">
        <v>12743.36</v>
      </c>
      <c r="AG482">
        <v>1656.64</v>
      </c>
      <c r="AH482">
        <v>12743.36</v>
      </c>
      <c r="AI482">
        <v>1656.64</v>
      </c>
      <c r="AJ482">
        <v>14400</v>
      </c>
      <c r="AK482">
        <v>4318.32</v>
      </c>
      <c r="AL482">
        <v>8425.0400000000009</v>
      </c>
      <c r="AM482">
        <v>0.66113175802928004</v>
      </c>
      <c r="AN482" t="s">
        <v>12613</v>
      </c>
      <c r="AP482" t="s">
        <v>12093</v>
      </c>
      <c r="AQ482">
        <v>24000</v>
      </c>
      <c r="AR482" t="s">
        <v>7787</v>
      </c>
      <c r="AS482" t="s">
        <v>7787</v>
      </c>
    </row>
    <row r="483" spans="1:45" x14ac:dyDescent="0.15">
      <c r="A483" t="s">
        <v>3314</v>
      </c>
      <c r="B483" s="9">
        <v>45820</v>
      </c>
      <c r="C483" t="s">
        <v>2471</v>
      </c>
      <c r="D483" t="s">
        <v>244</v>
      </c>
      <c r="E483" t="s">
        <v>243</v>
      </c>
      <c r="F483">
        <v>12000</v>
      </c>
      <c r="G483" t="s">
        <v>3315</v>
      </c>
      <c r="H483">
        <v>0.28000000000000003</v>
      </c>
      <c r="I483">
        <v>3360</v>
      </c>
      <c r="J483" t="s">
        <v>50</v>
      </c>
      <c r="K483" t="s">
        <v>3314</v>
      </c>
      <c r="L483" t="s">
        <v>925</v>
      </c>
      <c r="M483" t="s">
        <v>10730</v>
      </c>
      <c r="N483" t="s">
        <v>10733</v>
      </c>
      <c r="O483" t="s">
        <v>10542</v>
      </c>
      <c r="P483" t="s">
        <v>10543</v>
      </c>
      <c r="Q483">
        <v>62</v>
      </c>
      <c r="R483" t="s">
        <v>10381</v>
      </c>
      <c r="S483" t="s">
        <v>10541</v>
      </c>
      <c r="T483" t="s">
        <v>12614</v>
      </c>
      <c r="U483" t="s">
        <v>12615</v>
      </c>
      <c r="V483" t="s">
        <v>10731</v>
      </c>
      <c r="W483" t="s">
        <v>3352</v>
      </c>
      <c r="AA483" t="s">
        <v>3321</v>
      </c>
      <c r="AB483" t="s">
        <v>10387</v>
      </c>
      <c r="AC483">
        <v>1</v>
      </c>
      <c r="AD483" t="s">
        <v>11976</v>
      </c>
      <c r="AE483">
        <v>0.13</v>
      </c>
      <c r="AF483">
        <v>2973.45</v>
      </c>
      <c r="AG483">
        <v>386.55</v>
      </c>
      <c r="AH483">
        <v>2973.45</v>
      </c>
      <c r="AI483">
        <v>386.55</v>
      </c>
      <c r="AJ483">
        <v>3360</v>
      </c>
      <c r="AK483">
        <v>2089.67</v>
      </c>
      <c r="AL483">
        <v>883.78</v>
      </c>
      <c r="AM483">
        <v>0.297223763641561</v>
      </c>
      <c r="AN483" t="s">
        <v>10732</v>
      </c>
      <c r="AP483" t="s">
        <v>12093</v>
      </c>
      <c r="AQ483">
        <v>12000</v>
      </c>
      <c r="AR483" t="s">
        <v>3777</v>
      </c>
      <c r="AS483" t="s">
        <v>3777</v>
      </c>
    </row>
    <row r="484" spans="1:45" x14ac:dyDescent="0.15">
      <c r="A484" t="s">
        <v>3314</v>
      </c>
      <c r="B484" s="9">
        <v>45820</v>
      </c>
      <c r="C484" t="s">
        <v>5716</v>
      </c>
      <c r="D484" t="s">
        <v>5717</v>
      </c>
      <c r="E484" t="s">
        <v>5717</v>
      </c>
      <c r="F484">
        <v>24</v>
      </c>
      <c r="G484" t="s">
        <v>5313</v>
      </c>
      <c r="H484">
        <v>2000</v>
      </c>
      <c r="I484">
        <v>48000</v>
      </c>
      <c r="J484" t="s">
        <v>5618</v>
      </c>
      <c r="K484" t="s">
        <v>3314</v>
      </c>
      <c r="L484" t="s">
        <v>925</v>
      </c>
      <c r="M484" t="s">
        <v>11407</v>
      </c>
      <c r="N484" t="s">
        <v>11410</v>
      </c>
      <c r="O484" t="s">
        <v>10416</v>
      </c>
      <c r="P484" t="s">
        <v>10417</v>
      </c>
      <c r="Q484">
        <v>6</v>
      </c>
      <c r="R484" t="s">
        <v>10381</v>
      </c>
      <c r="S484" t="s">
        <v>10415</v>
      </c>
      <c r="T484" t="s">
        <v>12616</v>
      </c>
      <c r="U484" t="s">
        <v>12617</v>
      </c>
      <c r="V484" t="s">
        <v>12618</v>
      </c>
      <c r="W484" t="s">
        <v>5616</v>
      </c>
      <c r="AA484" t="s">
        <v>3321</v>
      </c>
      <c r="AB484" t="s">
        <v>10387</v>
      </c>
      <c r="AC484">
        <v>1</v>
      </c>
      <c r="AD484" t="s">
        <v>11976</v>
      </c>
      <c r="AE484">
        <v>0.13</v>
      </c>
      <c r="AF484">
        <v>42477.88</v>
      </c>
      <c r="AG484">
        <v>5522.12</v>
      </c>
      <c r="AH484">
        <v>42477.88</v>
      </c>
      <c r="AI484">
        <v>5522.12</v>
      </c>
      <c r="AJ484">
        <v>48000</v>
      </c>
      <c r="AK484">
        <v>22667.19</v>
      </c>
      <c r="AL484">
        <v>19810.689999999999</v>
      </c>
      <c r="AM484">
        <v>0.466376617665477</v>
      </c>
      <c r="AN484" t="s">
        <v>12619</v>
      </c>
      <c r="AP484" t="s">
        <v>11977</v>
      </c>
      <c r="AQ484">
        <v>0</v>
      </c>
      <c r="AR484" t="s">
        <v>5718</v>
      </c>
      <c r="AS484" t="s">
        <v>5718</v>
      </c>
    </row>
    <row r="485" spans="1:45" x14ac:dyDescent="0.15">
      <c r="A485" t="s">
        <v>3314</v>
      </c>
      <c r="B485" s="9">
        <v>45820</v>
      </c>
      <c r="C485" t="s">
        <v>6827</v>
      </c>
      <c r="D485" t="s">
        <v>6828</v>
      </c>
      <c r="E485" t="s">
        <v>6816</v>
      </c>
      <c r="F485">
        <v>9000</v>
      </c>
      <c r="G485" t="s">
        <v>3315</v>
      </c>
      <c r="H485">
        <v>2.0699999999999998</v>
      </c>
      <c r="I485">
        <v>18630</v>
      </c>
      <c r="J485" t="s">
        <v>50</v>
      </c>
      <c r="K485" t="s">
        <v>3314</v>
      </c>
      <c r="L485" t="s">
        <v>925</v>
      </c>
      <c r="M485" t="s">
        <v>10792</v>
      </c>
      <c r="N485" t="s">
        <v>10795</v>
      </c>
      <c r="O485" t="s">
        <v>10569</v>
      </c>
      <c r="P485" t="s">
        <v>10570</v>
      </c>
      <c r="Q485">
        <v>61</v>
      </c>
      <c r="R485" t="s">
        <v>10381</v>
      </c>
      <c r="S485" t="s">
        <v>10551</v>
      </c>
      <c r="T485" t="s">
        <v>12620</v>
      </c>
      <c r="U485" t="s">
        <v>12621</v>
      </c>
      <c r="V485" t="s">
        <v>11181</v>
      </c>
      <c r="W485" t="s">
        <v>3352</v>
      </c>
      <c r="AA485" t="s">
        <v>3321</v>
      </c>
      <c r="AB485" t="s">
        <v>10387</v>
      </c>
      <c r="AC485">
        <v>1</v>
      </c>
      <c r="AD485" t="s">
        <v>11976</v>
      </c>
      <c r="AE485">
        <v>0.13</v>
      </c>
      <c r="AF485">
        <v>16486.73</v>
      </c>
      <c r="AG485">
        <v>2143.27</v>
      </c>
      <c r="AH485">
        <v>16486.73</v>
      </c>
      <c r="AI485">
        <v>2143.27</v>
      </c>
      <c r="AJ485">
        <v>18630</v>
      </c>
      <c r="AK485">
        <v>9159.25</v>
      </c>
      <c r="AL485">
        <v>7327.48</v>
      </c>
      <c r="AM485">
        <v>0.44444714021519099</v>
      </c>
      <c r="AN485" t="s">
        <v>11182</v>
      </c>
      <c r="AP485" t="s">
        <v>12093</v>
      </c>
      <c r="AQ485">
        <v>9000</v>
      </c>
      <c r="AR485" t="s">
        <v>12325</v>
      </c>
      <c r="AS485" t="s">
        <v>12325</v>
      </c>
    </row>
    <row r="486" spans="1:45" x14ac:dyDescent="0.15">
      <c r="A486" t="s">
        <v>3314</v>
      </c>
      <c r="B486" s="9">
        <v>45820</v>
      </c>
      <c r="C486" t="s">
        <v>9562</v>
      </c>
      <c r="D486" t="s">
        <v>9563</v>
      </c>
      <c r="E486" t="s">
        <v>8777</v>
      </c>
      <c r="F486">
        <v>638</v>
      </c>
      <c r="G486" t="s">
        <v>3315</v>
      </c>
      <c r="H486">
        <v>0.47</v>
      </c>
      <c r="I486">
        <v>299.86</v>
      </c>
      <c r="J486" t="s">
        <v>51</v>
      </c>
      <c r="K486" t="s">
        <v>3314</v>
      </c>
      <c r="L486" t="s">
        <v>925</v>
      </c>
      <c r="M486" t="s">
        <v>10575</v>
      </c>
      <c r="N486" t="s">
        <v>10578</v>
      </c>
      <c r="O486" t="s">
        <v>10416</v>
      </c>
      <c r="P486" t="s">
        <v>10417</v>
      </c>
      <c r="Q486">
        <v>6</v>
      </c>
      <c r="R486" t="s">
        <v>10381</v>
      </c>
      <c r="S486" t="s">
        <v>10415</v>
      </c>
      <c r="T486" t="s">
        <v>12622</v>
      </c>
      <c r="U486" t="s">
        <v>12623</v>
      </c>
      <c r="V486" t="s">
        <v>12624</v>
      </c>
      <c r="W486" t="s">
        <v>3344</v>
      </c>
      <c r="AA486" t="s">
        <v>3321</v>
      </c>
      <c r="AB486" t="s">
        <v>10387</v>
      </c>
      <c r="AC486">
        <v>1</v>
      </c>
      <c r="AD486" t="s">
        <v>11976</v>
      </c>
      <c r="AE486">
        <v>0.13</v>
      </c>
      <c r="AF486">
        <v>265.36</v>
      </c>
      <c r="AG486">
        <v>34.5</v>
      </c>
      <c r="AH486">
        <v>265.36</v>
      </c>
      <c r="AI486">
        <v>34.5</v>
      </c>
      <c r="AJ486">
        <v>299.86</v>
      </c>
      <c r="AK486">
        <v>116.72</v>
      </c>
      <c r="AL486">
        <v>148.63999999999999</v>
      </c>
      <c r="AM486">
        <v>0.56014470907446501</v>
      </c>
      <c r="AN486" t="s">
        <v>12625</v>
      </c>
      <c r="AP486" t="s">
        <v>12093</v>
      </c>
      <c r="AQ486">
        <v>638</v>
      </c>
      <c r="AR486" t="s">
        <v>8779</v>
      </c>
      <c r="AS486" t="s">
        <v>8779</v>
      </c>
    </row>
    <row r="487" spans="1:45" x14ac:dyDescent="0.15">
      <c r="A487" t="s">
        <v>3314</v>
      </c>
      <c r="B487" s="9">
        <v>45820</v>
      </c>
      <c r="C487" t="s">
        <v>9549</v>
      </c>
      <c r="D487" t="s">
        <v>9550</v>
      </c>
      <c r="E487" t="s">
        <v>594</v>
      </c>
      <c r="F487">
        <v>2362</v>
      </c>
      <c r="G487" t="s">
        <v>3315</v>
      </c>
      <c r="H487">
        <v>0.47</v>
      </c>
      <c r="I487">
        <v>1110.1400000000001</v>
      </c>
      <c r="J487" t="s">
        <v>51</v>
      </c>
      <c r="K487" t="s">
        <v>3314</v>
      </c>
      <c r="L487" t="s">
        <v>925</v>
      </c>
      <c r="M487" t="s">
        <v>10575</v>
      </c>
      <c r="N487" t="s">
        <v>10578</v>
      </c>
      <c r="O487" t="s">
        <v>10416</v>
      </c>
      <c r="P487" t="s">
        <v>10417</v>
      </c>
      <c r="Q487">
        <v>6</v>
      </c>
      <c r="R487" t="s">
        <v>10381</v>
      </c>
      <c r="S487" t="s">
        <v>10415</v>
      </c>
      <c r="T487" t="s">
        <v>12622</v>
      </c>
      <c r="U487" t="s">
        <v>12623</v>
      </c>
      <c r="V487" t="s">
        <v>12624</v>
      </c>
      <c r="W487" t="s">
        <v>3344</v>
      </c>
      <c r="AA487" t="s">
        <v>3321</v>
      </c>
      <c r="AB487" t="s">
        <v>10387</v>
      </c>
      <c r="AC487">
        <v>1</v>
      </c>
      <c r="AD487" t="s">
        <v>11976</v>
      </c>
      <c r="AE487">
        <v>0.13</v>
      </c>
      <c r="AF487">
        <v>982.42</v>
      </c>
      <c r="AG487">
        <v>127.72</v>
      </c>
      <c r="AH487">
        <v>982.42</v>
      </c>
      <c r="AI487">
        <v>127.72</v>
      </c>
      <c r="AJ487">
        <v>1110.1400000000001</v>
      </c>
      <c r="AK487">
        <v>239.81</v>
      </c>
      <c r="AL487">
        <v>742.61</v>
      </c>
      <c r="AM487">
        <v>0.75589869913071805</v>
      </c>
      <c r="AN487" t="s">
        <v>12625</v>
      </c>
      <c r="AP487" t="s">
        <v>12093</v>
      </c>
      <c r="AQ487">
        <v>2362</v>
      </c>
      <c r="AR487" t="s">
        <v>9553</v>
      </c>
      <c r="AS487" t="s">
        <v>9553</v>
      </c>
    </row>
    <row r="488" spans="1:45" x14ac:dyDescent="0.15">
      <c r="A488" t="s">
        <v>3314</v>
      </c>
      <c r="B488" s="9">
        <v>45820</v>
      </c>
      <c r="C488" t="s">
        <v>9549</v>
      </c>
      <c r="D488" t="s">
        <v>9550</v>
      </c>
      <c r="E488" t="s">
        <v>594</v>
      </c>
      <c r="F488">
        <v>43716</v>
      </c>
      <c r="G488" t="s">
        <v>3315</v>
      </c>
      <c r="H488">
        <v>0.47</v>
      </c>
      <c r="I488">
        <v>20546.52</v>
      </c>
      <c r="J488" t="s">
        <v>51</v>
      </c>
      <c r="K488" t="s">
        <v>3314</v>
      </c>
      <c r="L488" t="s">
        <v>925</v>
      </c>
      <c r="M488" t="s">
        <v>10575</v>
      </c>
      <c r="N488" t="s">
        <v>10578</v>
      </c>
      <c r="O488" t="s">
        <v>10416</v>
      </c>
      <c r="P488" t="s">
        <v>10417</v>
      </c>
      <c r="Q488">
        <v>6</v>
      </c>
      <c r="R488" t="s">
        <v>10381</v>
      </c>
      <c r="S488" t="s">
        <v>10415</v>
      </c>
      <c r="T488" t="s">
        <v>12622</v>
      </c>
      <c r="U488" t="s">
        <v>12623</v>
      </c>
      <c r="V488" t="s">
        <v>12624</v>
      </c>
      <c r="W488" t="s">
        <v>3344</v>
      </c>
      <c r="AA488" t="s">
        <v>3321</v>
      </c>
      <c r="AB488" t="s">
        <v>10387</v>
      </c>
      <c r="AC488">
        <v>1</v>
      </c>
      <c r="AD488" t="s">
        <v>11976</v>
      </c>
      <c r="AE488">
        <v>0.13</v>
      </c>
      <c r="AF488">
        <v>18182.77</v>
      </c>
      <c r="AG488">
        <v>2363.75</v>
      </c>
      <c r="AH488">
        <v>18182.77</v>
      </c>
      <c r="AI488">
        <v>2363.75</v>
      </c>
      <c r="AJ488">
        <v>20546.52</v>
      </c>
      <c r="AK488">
        <v>4438.3900000000003</v>
      </c>
      <c r="AL488">
        <v>13744.38</v>
      </c>
      <c r="AM488">
        <v>0.75590132856545</v>
      </c>
      <c r="AN488" t="s">
        <v>12625</v>
      </c>
      <c r="AP488" t="s">
        <v>12093</v>
      </c>
      <c r="AQ488">
        <v>43716</v>
      </c>
      <c r="AR488" t="s">
        <v>9553</v>
      </c>
      <c r="AS488" t="s">
        <v>9553</v>
      </c>
    </row>
    <row r="489" spans="1:45" x14ac:dyDescent="0.15">
      <c r="A489" t="s">
        <v>3314</v>
      </c>
      <c r="B489" s="9">
        <v>45820</v>
      </c>
      <c r="C489" t="s">
        <v>4146</v>
      </c>
      <c r="D489" t="s">
        <v>201</v>
      </c>
      <c r="E489" t="s">
        <v>200</v>
      </c>
      <c r="F489">
        <v>238914</v>
      </c>
      <c r="G489" t="s">
        <v>3315</v>
      </c>
      <c r="H489">
        <v>0.27</v>
      </c>
      <c r="I489">
        <v>64506.78</v>
      </c>
      <c r="J489" t="s">
        <v>50</v>
      </c>
      <c r="K489" t="s">
        <v>3314</v>
      </c>
      <c r="L489" t="s">
        <v>925</v>
      </c>
      <c r="M489" t="s">
        <v>10575</v>
      </c>
      <c r="N489" t="s">
        <v>10578</v>
      </c>
      <c r="O489" t="s">
        <v>10416</v>
      </c>
      <c r="P489" t="s">
        <v>10417</v>
      </c>
      <c r="Q489">
        <v>6</v>
      </c>
      <c r="R489" t="s">
        <v>10381</v>
      </c>
      <c r="S489" t="s">
        <v>10415</v>
      </c>
      <c r="T489" t="s">
        <v>12626</v>
      </c>
      <c r="U489" t="s">
        <v>12627</v>
      </c>
      <c r="V489" t="s">
        <v>10722</v>
      </c>
      <c r="W489" t="s">
        <v>3352</v>
      </c>
      <c r="AA489" t="s">
        <v>3321</v>
      </c>
      <c r="AB489" t="s">
        <v>10387</v>
      </c>
      <c r="AC489">
        <v>1</v>
      </c>
      <c r="AD489" t="s">
        <v>11976</v>
      </c>
      <c r="AE489">
        <v>0.13</v>
      </c>
      <c r="AF489">
        <v>57085.65</v>
      </c>
      <c r="AG489">
        <v>7421.13</v>
      </c>
      <c r="AH489">
        <v>57085.65</v>
      </c>
      <c r="AI489">
        <v>7421.13</v>
      </c>
      <c r="AJ489">
        <v>64506.78</v>
      </c>
      <c r="AK489">
        <v>38947.29</v>
      </c>
      <c r="AL489">
        <v>18138.36</v>
      </c>
      <c r="AM489">
        <v>0.31773939685367503</v>
      </c>
      <c r="AN489" t="s">
        <v>10723</v>
      </c>
      <c r="AP489" t="s">
        <v>12093</v>
      </c>
      <c r="AQ489">
        <v>238914</v>
      </c>
      <c r="AR489" t="s">
        <v>3765</v>
      </c>
      <c r="AS489" t="s">
        <v>3765</v>
      </c>
    </row>
    <row r="490" spans="1:45" x14ac:dyDescent="0.15">
      <c r="A490" t="s">
        <v>3314</v>
      </c>
      <c r="B490" s="9">
        <v>45820</v>
      </c>
      <c r="C490" t="s">
        <v>4062</v>
      </c>
      <c r="D490" t="s">
        <v>4063</v>
      </c>
      <c r="E490" t="s">
        <v>173</v>
      </c>
      <c r="F490">
        <v>244869</v>
      </c>
      <c r="G490" t="s">
        <v>3315</v>
      </c>
      <c r="H490">
        <v>0.24</v>
      </c>
      <c r="I490">
        <v>58768.56</v>
      </c>
      <c r="J490" t="s">
        <v>50</v>
      </c>
      <c r="K490" t="s">
        <v>3314</v>
      </c>
      <c r="L490" t="s">
        <v>925</v>
      </c>
      <c r="M490" t="s">
        <v>10575</v>
      </c>
      <c r="N490" t="s">
        <v>10578</v>
      </c>
      <c r="O490" t="s">
        <v>10416</v>
      </c>
      <c r="P490" t="s">
        <v>10417</v>
      </c>
      <c r="Q490">
        <v>6</v>
      </c>
      <c r="R490" t="s">
        <v>10381</v>
      </c>
      <c r="S490" t="s">
        <v>10415</v>
      </c>
      <c r="T490" t="s">
        <v>12626</v>
      </c>
      <c r="U490" t="s">
        <v>12628</v>
      </c>
      <c r="V490" t="s">
        <v>12433</v>
      </c>
      <c r="W490" t="s">
        <v>3352</v>
      </c>
      <c r="AA490" t="s">
        <v>3321</v>
      </c>
      <c r="AB490" t="s">
        <v>10387</v>
      </c>
      <c r="AC490">
        <v>1</v>
      </c>
      <c r="AD490" t="s">
        <v>11976</v>
      </c>
      <c r="AE490">
        <v>0.13</v>
      </c>
      <c r="AF490">
        <v>52007.58</v>
      </c>
      <c r="AG490">
        <v>6760.98</v>
      </c>
      <c r="AH490">
        <v>52007.58</v>
      </c>
      <c r="AI490">
        <v>6760.98</v>
      </c>
      <c r="AJ490">
        <v>58768.56</v>
      </c>
      <c r="AK490">
        <v>38481.9</v>
      </c>
      <c r="AL490">
        <v>13525.68</v>
      </c>
      <c r="AM490">
        <v>0.26007132037291503</v>
      </c>
      <c r="AN490" t="s">
        <v>12434</v>
      </c>
      <c r="AP490" t="s">
        <v>12093</v>
      </c>
      <c r="AQ490">
        <v>244869</v>
      </c>
      <c r="AR490" t="s">
        <v>3753</v>
      </c>
      <c r="AS490" t="s">
        <v>3753</v>
      </c>
    </row>
    <row r="491" spans="1:45" x14ac:dyDescent="0.15">
      <c r="A491" t="s">
        <v>3314</v>
      </c>
      <c r="B491" s="9">
        <v>45819</v>
      </c>
      <c r="C491" t="s">
        <v>4516</v>
      </c>
      <c r="D491" t="s">
        <v>188</v>
      </c>
      <c r="E491" t="s">
        <v>187</v>
      </c>
      <c r="F491">
        <v>2000</v>
      </c>
      <c r="G491" t="s">
        <v>3315</v>
      </c>
      <c r="H491">
        <v>0.45200000000000001</v>
      </c>
      <c r="I491">
        <v>904</v>
      </c>
      <c r="J491" t="s">
        <v>50</v>
      </c>
      <c r="K491" t="s">
        <v>3314</v>
      </c>
      <c r="L491" t="s">
        <v>925</v>
      </c>
      <c r="M491" t="s">
        <v>10851</v>
      </c>
      <c r="N491" t="s">
        <v>10854</v>
      </c>
      <c r="O491" t="s">
        <v>10657</v>
      </c>
      <c r="P491" t="s">
        <v>10658</v>
      </c>
      <c r="Q491">
        <v>64</v>
      </c>
      <c r="R491" t="s">
        <v>10381</v>
      </c>
      <c r="S491" t="s">
        <v>10448</v>
      </c>
      <c r="T491" t="s">
        <v>12629</v>
      </c>
      <c r="U491" t="s">
        <v>12630</v>
      </c>
      <c r="V491" t="s">
        <v>12631</v>
      </c>
      <c r="W491" t="s">
        <v>3352</v>
      </c>
      <c r="AA491" t="s">
        <v>3321</v>
      </c>
      <c r="AB491" t="s">
        <v>10387</v>
      </c>
      <c r="AC491">
        <v>1</v>
      </c>
      <c r="AD491" t="s">
        <v>11976</v>
      </c>
      <c r="AE491">
        <v>0.13</v>
      </c>
      <c r="AF491">
        <v>800</v>
      </c>
      <c r="AG491">
        <v>104</v>
      </c>
      <c r="AH491">
        <v>800</v>
      </c>
      <c r="AI491">
        <v>104</v>
      </c>
      <c r="AJ491">
        <v>904</v>
      </c>
      <c r="AK491">
        <v>366.3</v>
      </c>
      <c r="AL491">
        <v>433.7</v>
      </c>
      <c r="AM491">
        <v>0.54212499999999997</v>
      </c>
      <c r="AN491" t="s">
        <v>12632</v>
      </c>
      <c r="AP491" t="s">
        <v>12093</v>
      </c>
      <c r="AQ491">
        <v>2000</v>
      </c>
      <c r="AR491" t="s">
        <v>4517</v>
      </c>
      <c r="AS491" t="s">
        <v>4517</v>
      </c>
    </row>
    <row r="492" spans="1:45" x14ac:dyDescent="0.15">
      <c r="A492" t="s">
        <v>3314</v>
      </c>
      <c r="B492" s="9">
        <v>45819</v>
      </c>
      <c r="C492" t="s">
        <v>2764</v>
      </c>
      <c r="D492" t="s">
        <v>135</v>
      </c>
      <c r="E492" t="s">
        <v>134</v>
      </c>
      <c r="F492">
        <v>145116</v>
      </c>
      <c r="G492" t="s">
        <v>3315</v>
      </c>
      <c r="H492">
        <v>0.16500000000000001</v>
      </c>
      <c r="I492">
        <v>23944.14</v>
      </c>
      <c r="J492" t="s">
        <v>50</v>
      </c>
      <c r="K492" t="s">
        <v>3314</v>
      </c>
      <c r="L492" t="s">
        <v>925</v>
      </c>
      <c r="M492" t="s">
        <v>10444</v>
      </c>
      <c r="N492" t="s">
        <v>10447</v>
      </c>
      <c r="O492" t="s">
        <v>10449</v>
      </c>
      <c r="P492" t="s">
        <v>10450</v>
      </c>
      <c r="Q492">
        <v>64</v>
      </c>
      <c r="R492" t="s">
        <v>10381</v>
      </c>
      <c r="S492" t="s">
        <v>10448</v>
      </c>
      <c r="T492" t="s">
        <v>12633</v>
      </c>
      <c r="U492" t="s">
        <v>12578</v>
      </c>
      <c r="V492" t="s">
        <v>10509</v>
      </c>
      <c r="W492" t="s">
        <v>3352</v>
      </c>
      <c r="AA492" t="s">
        <v>3321</v>
      </c>
      <c r="AB492" t="s">
        <v>10387</v>
      </c>
      <c r="AC492">
        <v>1</v>
      </c>
      <c r="AD492" t="s">
        <v>11976</v>
      </c>
      <c r="AE492">
        <v>0.13</v>
      </c>
      <c r="AF492">
        <v>21189.5</v>
      </c>
      <c r="AG492">
        <v>2754.64</v>
      </c>
      <c r="AH492">
        <v>21189.5</v>
      </c>
      <c r="AI492">
        <v>2754.64</v>
      </c>
      <c r="AJ492">
        <v>23944.14</v>
      </c>
      <c r="AK492">
        <v>24120.02</v>
      </c>
      <c r="AL492">
        <v>-2930.52</v>
      </c>
      <c r="AM492">
        <v>-0.138300573397201</v>
      </c>
      <c r="AN492" t="s">
        <v>10455</v>
      </c>
      <c r="AP492" t="s">
        <v>12093</v>
      </c>
      <c r="AQ492">
        <v>145116</v>
      </c>
      <c r="AR492" t="s">
        <v>2770</v>
      </c>
      <c r="AS492" t="s">
        <v>2770</v>
      </c>
    </row>
    <row r="493" spans="1:45" x14ac:dyDescent="0.15">
      <c r="A493" t="s">
        <v>3314</v>
      </c>
      <c r="B493" s="9">
        <v>45819</v>
      </c>
      <c r="C493" t="s">
        <v>4453</v>
      </c>
      <c r="D493" t="s">
        <v>528</v>
      </c>
      <c r="E493" t="s">
        <v>176</v>
      </c>
      <c r="F493">
        <v>17178</v>
      </c>
      <c r="G493" t="s">
        <v>3315</v>
      </c>
      <c r="H493">
        <v>0.19</v>
      </c>
      <c r="I493">
        <v>3263.82</v>
      </c>
      <c r="J493" t="s">
        <v>50</v>
      </c>
      <c r="K493" t="s">
        <v>3314</v>
      </c>
      <c r="L493" t="s">
        <v>925</v>
      </c>
      <c r="M493" t="s">
        <v>10411</v>
      </c>
      <c r="N493" t="s">
        <v>10414</v>
      </c>
      <c r="O493" t="s">
        <v>10464</v>
      </c>
      <c r="P493" t="s">
        <v>10465</v>
      </c>
      <c r="Q493">
        <v>64</v>
      </c>
      <c r="R493" t="s">
        <v>10381</v>
      </c>
      <c r="S493" t="s">
        <v>10448</v>
      </c>
      <c r="T493" t="s">
        <v>12634</v>
      </c>
      <c r="U493" t="s">
        <v>12635</v>
      </c>
      <c r="V493" t="s">
        <v>12636</v>
      </c>
      <c r="W493" t="s">
        <v>3352</v>
      </c>
      <c r="AA493" t="s">
        <v>3321</v>
      </c>
      <c r="AB493" t="s">
        <v>10387</v>
      </c>
      <c r="AC493">
        <v>1</v>
      </c>
      <c r="AD493" t="s">
        <v>11976</v>
      </c>
      <c r="AE493">
        <v>0.13</v>
      </c>
      <c r="AF493">
        <v>2888.34</v>
      </c>
      <c r="AG493">
        <v>375.48</v>
      </c>
      <c r="AH493">
        <v>2888.34</v>
      </c>
      <c r="AI493">
        <v>375.48</v>
      </c>
      <c r="AJ493">
        <v>3263.82</v>
      </c>
      <c r="AK493">
        <v>2277.21</v>
      </c>
      <c r="AL493">
        <v>611.13</v>
      </c>
      <c r="AM493">
        <v>0.21158520118822599</v>
      </c>
      <c r="AN493" t="s">
        <v>12637</v>
      </c>
      <c r="AP493" t="s">
        <v>12093</v>
      </c>
      <c r="AQ493">
        <v>17178</v>
      </c>
      <c r="AR493" t="s">
        <v>4185</v>
      </c>
      <c r="AS493" t="s">
        <v>4185</v>
      </c>
    </row>
    <row r="494" spans="1:45" x14ac:dyDescent="0.15">
      <c r="A494" t="s">
        <v>3314</v>
      </c>
      <c r="B494" s="9">
        <v>45819</v>
      </c>
      <c r="C494" t="s">
        <v>4453</v>
      </c>
      <c r="D494" t="s">
        <v>528</v>
      </c>
      <c r="E494" t="s">
        <v>176</v>
      </c>
      <c r="F494">
        <v>83752</v>
      </c>
      <c r="G494" t="s">
        <v>3315</v>
      </c>
      <c r="H494">
        <v>0.19</v>
      </c>
      <c r="I494">
        <v>15912.88</v>
      </c>
      <c r="J494" t="s">
        <v>50</v>
      </c>
      <c r="K494" t="s">
        <v>3314</v>
      </c>
      <c r="L494" t="s">
        <v>925</v>
      </c>
      <c r="M494" t="s">
        <v>10411</v>
      </c>
      <c r="N494" t="s">
        <v>10414</v>
      </c>
      <c r="O494" t="s">
        <v>10464</v>
      </c>
      <c r="P494" t="s">
        <v>10465</v>
      </c>
      <c r="Q494">
        <v>64</v>
      </c>
      <c r="R494" t="s">
        <v>10381</v>
      </c>
      <c r="S494" t="s">
        <v>10448</v>
      </c>
      <c r="T494" t="s">
        <v>12634</v>
      </c>
      <c r="U494" t="s">
        <v>12635</v>
      </c>
      <c r="V494" t="s">
        <v>12638</v>
      </c>
      <c r="W494" t="s">
        <v>3352</v>
      </c>
      <c r="AA494" t="s">
        <v>3321</v>
      </c>
      <c r="AB494" t="s">
        <v>10387</v>
      </c>
      <c r="AC494">
        <v>1</v>
      </c>
      <c r="AD494" t="s">
        <v>11976</v>
      </c>
      <c r="AE494">
        <v>0.13</v>
      </c>
      <c r="AF494">
        <v>14082.19</v>
      </c>
      <c r="AG494">
        <v>1830.69</v>
      </c>
      <c r="AH494">
        <v>14082.19</v>
      </c>
      <c r="AI494">
        <v>1830.69</v>
      </c>
      <c r="AJ494">
        <v>15912.88</v>
      </c>
      <c r="AK494">
        <v>11102.58</v>
      </c>
      <c r="AL494">
        <v>2979.61</v>
      </c>
      <c r="AM494">
        <v>0.211587118196815</v>
      </c>
      <c r="AN494" t="s">
        <v>12639</v>
      </c>
      <c r="AP494" t="s">
        <v>12093</v>
      </c>
      <c r="AQ494">
        <v>83752</v>
      </c>
      <c r="AR494" t="s">
        <v>4185</v>
      </c>
      <c r="AS494" t="s">
        <v>4185</v>
      </c>
    </row>
    <row r="495" spans="1:45" x14ac:dyDescent="0.15">
      <c r="A495" t="s">
        <v>3314</v>
      </c>
      <c r="B495" s="9">
        <v>45819</v>
      </c>
      <c r="C495" t="s">
        <v>12640</v>
      </c>
      <c r="D495" t="s">
        <v>12641</v>
      </c>
      <c r="E495" t="s">
        <v>7968</v>
      </c>
      <c r="F495">
        <v>3000</v>
      </c>
      <c r="G495" t="s">
        <v>3315</v>
      </c>
      <c r="H495">
        <v>0.15</v>
      </c>
      <c r="I495">
        <v>450</v>
      </c>
      <c r="J495" t="s">
        <v>50</v>
      </c>
      <c r="K495" t="s">
        <v>3314</v>
      </c>
      <c r="L495" t="s">
        <v>925</v>
      </c>
      <c r="M495" t="s">
        <v>10411</v>
      </c>
      <c r="N495" t="s">
        <v>10414</v>
      </c>
      <c r="O495" t="s">
        <v>10464</v>
      </c>
      <c r="P495" t="s">
        <v>10465</v>
      </c>
      <c r="Q495">
        <v>64</v>
      </c>
      <c r="R495" t="s">
        <v>10381</v>
      </c>
      <c r="S495" t="s">
        <v>10448</v>
      </c>
      <c r="T495" t="s">
        <v>12634</v>
      </c>
      <c r="U495" t="s">
        <v>12642</v>
      </c>
      <c r="V495" t="s">
        <v>12643</v>
      </c>
      <c r="W495" t="s">
        <v>3352</v>
      </c>
      <c r="AA495" t="s">
        <v>3321</v>
      </c>
      <c r="AB495" t="s">
        <v>10387</v>
      </c>
      <c r="AC495">
        <v>1</v>
      </c>
      <c r="AD495" t="s">
        <v>11976</v>
      </c>
      <c r="AE495">
        <v>0.13</v>
      </c>
      <c r="AF495">
        <v>398.23</v>
      </c>
      <c r="AG495">
        <v>51.77</v>
      </c>
      <c r="AH495">
        <v>398.23</v>
      </c>
      <c r="AI495">
        <v>51.77</v>
      </c>
      <c r="AJ495">
        <v>450</v>
      </c>
      <c r="AK495">
        <v>793.65</v>
      </c>
      <c r="AL495">
        <v>-395.42</v>
      </c>
      <c r="AM495">
        <v>-0.99294377620972796</v>
      </c>
      <c r="AN495" t="s">
        <v>12637</v>
      </c>
      <c r="AP495" t="s">
        <v>12093</v>
      </c>
      <c r="AQ495">
        <v>3000</v>
      </c>
      <c r="AR495" t="s">
        <v>12644</v>
      </c>
      <c r="AS495" t="s">
        <v>12644</v>
      </c>
    </row>
    <row r="496" spans="1:45" x14ac:dyDescent="0.15">
      <c r="A496" t="s">
        <v>3314</v>
      </c>
      <c r="B496" s="9">
        <v>45819</v>
      </c>
      <c r="C496" t="s">
        <v>12640</v>
      </c>
      <c r="D496" t="s">
        <v>12641</v>
      </c>
      <c r="E496" t="s">
        <v>7968</v>
      </c>
      <c r="F496">
        <v>3915</v>
      </c>
      <c r="G496" t="s">
        <v>3315</v>
      </c>
      <c r="H496">
        <v>0.15</v>
      </c>
      <c r="I496">
        <v>587.25</v>
      </c>
      <c r="J496" t="s">
        <v>50</v>
      </c>
      <c r="K496" t="s">
        <v>3314</v>
      </c>
      <c r="L496" t="s">
        <v>925</v>
      </c>
      <c r="M496" t="s">
        <v>10411</v>
      </c>
      <c r="N496" t="s">
        <v>10414</v>
      </c>
      <c r="O496" t="s">
        <v>10464</v>
      </c>
      <c r="P496" t="s">
        <v>10465</v>
      </c>
      <c r="Q496">
        <v>64</v>
      </c>
      <c r="R496" t="s">
        <v>10381</v>
      </c>
      <c r="S496" t="s">
        <v>10448</v>
      </c>
      <c r="T496" t="s">
        <v>12634</v>
      </c>
      <c r="U496" t="s">
        <v>12642</v>
      </c>
      <c r="V496" t="s">
        <v>12643</v>
      </c>
      <c r="W496" t="s">
        <v>3352</v>
      </c>
      <c r="AA496" t="s">
        <v>3321</v>
      </c>
      <c r="AB496" t="s">
        <v>10387</v>
      </c>
      <c r="AC496">
        <v>1</v>
      </c>
      <c r="AD496" t="s">
        <v>11976</v>
      </c>
      <c r="AE496">
        <v>0.13</v>
      </c>
      <c r="AF496">
        <v>519.69000000000005</v>
      </c>
      <c r="AG496">
        <v>67.56</v>
      </c>
      <c r="AH496">
        <v>519.69000000000005</v>
      </c>
      <c r="AI496">
        <v>67.56</v>
      </c>
      <c r="AJ496">
        <v>587.25</v>
      </c>
      <c r="AK496">
        <v>1035.72</v>
      </c>
      <c r="AL496">
        <v>-516.03</v>
      </c>
      <c r="AM496">
        <v>-0.992957339952664</v>
      </c>
      <c r="AN496" t="s">
        <v>12637</v>
      </c>
      <c r="AP496" t="s">
        <v>12093</v>
      </c>
      <c r="AQ496">
        <v>3915</v>
      </c>
      <c r="AR496" t="s">
        <v>12644</v>
      </c>
      <c r="AS496" t="s">
        <v>12644</v>
      </c>
    </row>
    <row r="497" spans="1:45" x14ac:dyDescent="0.15">
      <c r="A497" t="s">
        <v>3314</v>
      </c>
      <c r="B497" s="9">
        <v>45819</v>
      </c>
      <c r="C497" t="s">
        <v>4574</v>
      </c>
      <c r="D497" t="s">
        <v>543</v>
      </c>
      <c r="E497" t="s">
        <v>83</v>
      </c>
      <c r="F497">
        <v>2000</v>
      </c>
      <c r="G497" t="s">
        <v>3315</v>
      </c>
      <c r="H497">
        <v>0.14000000000000001</v>
      </c>
      <c r="I497">
        <v>280</v>
      </c>
      <c r="J497" t="s">
        <v>50</v>
      </c>
      <c r="K497" t="s">
        <v>3314</v>
      </c>
      <c r="L497" t="s">
        <v>925</v>
      </c>
      <c r="M497" t="s">
        <v>10411</v>
      </c>
      <c r="N497" t="s">
        <v>10414</v>
      </c>
      <c r="O497" t="s">
        <v>10464</v>
      </c>
      <c r="P497" t="s">
        <v>10465</v>
      </c>
      <c r="Q497">
        <v>64</v>
      </c>
      <c r="R497" t="s">
        <v>10381</v>
      </c>
      <c r="S497" t="s">
        <v>10448</v>
      </c>
      <c r="T497" t="s">
        <v>12645</v>
      </c>
      <c r="U497" t="s">
        <v>12646</v>
      </c>
      <c r="V497" t="s">
        <v>12213</v>
      </c>
      <c r="W497" t="s">
        <v>3352</v>
      </c>
      <c r="AA497" t="s">
        <v>3321</v>
      </c>
      <c r="AB497" t="s">
        <v>10387</v>
      </c>
      <c r="AC497">
        <v>1</v>
      </c>
      <c r="AD497" t="s">
        <v>11976</v>
      </c>
      <c r="AE497">
        <v>0.13</v>
      </c>
      <c r="AF497">
        <v>247.79</v>
      </c>
      <c r="AG497">
        <v>32.21</v>
      </c>
      <c r="AH497">
        <v>247.79</v>
      </c>
      <c r="AI497">
        <v>32.21</v>
      </c>
      <c r="AJ497">
        <v>280</v>
      </c>
      <c r="AK497">
        <v>253.43</v>
      </c>
      <c r="AL497">
        <v>-5.64</v>
      </c>
      <c r="AM497">
        <v>-2.2761209088340902E-2</v>
      </c>
      <c r="AN497" t="s">
        <v>12214</v>
      </c>
      <c r="AP497" t="s">
        <v>12093</v>
      </c>
      <c r="AQ497">
        <v>2000</v>
      </c>
      <c r="AR497" t="s">
        <v>1207</v>
      </c>
      <c r="AS497" t="s">
        <v>1207</v>
      </c>
    </row>
    <row r="498" spans="1:45" x14ac:dyDescent="0.15">
      <c r="A498" t="s">
        <v>3314</v>
      </c>
      <c r="B498" s="9">
        <v>45819</v>
      </c>
      <c r="C498" t="s">
        <v>4574</v>
      </c>
      <c r="D498" t="s">
        <v>543</v>
      </c>
      <c r="E498" t="s">
        <v>83</v>
      </c>
      <c r="F498">
        <v>46000</v>
      </c>
      <c r="G498" t="s">
        <v>3315</v>
      </c>
      <c r="H498">
        <v>0.14000000000000001</v>
      </c>
      <c r="I498">
        <v>6440</v>
      </c>
      <c r="J498" t="s">
        <v>50</v>
      </c>
      <c r="K498" t="s">
        <v>3314</v>
      </c>
      <c r="L498" t="s">
        <v>925</v>
      </c>
      <c r="M498" t="s">
        <v>10411</v>
      </c>
      <c r="N498" t="s">
        <v>10414</v>
      </c>
      <c r="O498" t="s">
        <v>10464</v>
      </c>
      <c r="P498" t="s">
        <v>10465</v>
      </c>
      <c r="Q498">
        <v>64</v>
      </c>
      <c r="R498" t="s">
        <v>10381</v>
      </c>
      <c r="S498" t="s">
        <v>10448</v>
      </c>
      <c r="T498" t="s">
        <v>12645</v>
      </c>
      <c r="U498" t="s">
        <v>12646</v>
      </c>
      <c r="V498" t="s">
        <v>12213</v>
      </c>
      <c r="W498" t="s">
        <v>3352</v>
      </c>
      <c r="AA498" t="s">
        <v>3321</v>
      </c>
      <c r="AB498" t="s">
        <v>10387</v>
      </c>
      <c r="AC498">
        <v>1</v>
      </c>
      <c r="AD498" t="s">
        <v>11976</v>
      </c>
      <c r="AE498">
        <v>0.13</v>
      </c>
      <c r="AF498">
        <v>5699.12</v>
      </c>
      <c r="AG498">
        <v>740.88</v>
      </c>
      <c r="AH498">
        <v>5699.12</v>
      </c>
      <c r="AI498">
        <v>740.88</v>
      </c>
      <c r="AJ498">
        <v>6440</v>
      </c>
      <c r="AK498">
        <v>5828.88</v>
      </c>
      <c r="AL498">
        <v>-129.76</v>
      </c>
      <c r="AM498">
        <v>-2.2768427406336399E-2</v>
      </c>
      <c r="AN498" t="s">
        <v>12214</v>
      </c>
      <c r="AP498" t="s">
        <v>12093</v>
      </c>
      <c r="AQ498">
        <v>46000</v>
      </c>
      <c r="AR498" t="s">
        <v>1207</v>
      </c>
      <c r="AS498" t="s">
        <v>1207</v>
      </c>
    </row>
    <row r="499" spans="1:45" x14ac:dyDescent="0.15">
      <c r="A499" t="s">
        <v>3314</v>
      </c>
      <c r="B499" s="9">
        <v>45819</v>
      </c>
      <c r="C499" t="s">
        <v>8068</v>
      </c>
      <c r="D499" t="s">
        <v>8069</v>
      </c>
      <c r="E499" t="s">
        <v>7890</v>
      </c>
      <c r="F499">
        <v>3000</v>
      </c>
      <c r="G499" t="s">
        <v>3315</v>
      </c>
      <c r="H499">
        <v>0.21</v>
      </c>
      <c r="I499">
        <v>630</v>
      </c>
      <c r="J499" t="s">
        <v>50</v>
      </c>
      <c r="K499" t="s">
        <v>3314</v>
      </c>
      <c r="L499" t="s">
        <v>925</v>
      </c>
      <c r="M499" t="s">
        <v>10411</v>
      </c>
      <c r="N499" t="s">
        <v>10414</v>
      </c>
      <c r="O499" t="s">
        <v>10464</v>
      </c>
      <c r="P499" t="s">
        <v>10465</v>
      </c>
      <c r="Q499">
        <v>64</v>
      </c>
      <c r="R499" t="s">
        <v>10381</v>
      </c>
      <c r="S499" t="s">
        <v>10448</v>
      </c>
      <c r="T499" t="s">
        <v>12647</v>
      </c>
      <c r="U499" t="s">
        <v>12648</v>
      </c>
      <c r="V499" t="s">
        <v>12649</v>
      </c>
      <c r="W499" t="s">
        <v>3352</v>
      </c>
      <c r="AA499" t="s">
        <v>3321</v>
      </c>
      <c r="AB499" t="s">
        <v>10387</v>
      </c>
      <c r="AC499">
        <v>1</v>
      </c>
      <c r="AD499" t="s">
        <v>11976</v>
      </c>
      <c r="AE499">
        <v>0.13</v>
      </c>
      <c r="AF499">
        <v>557.52</v>
      </c>
      <c r="AG499">
        <v>72.48</v>
      </c>
      <c r="AH499">
        <v>557.52</v>
      </c>
      <c r="AI499">
        <v>72.48</v>
      </c>
      <c r="AJ499">
        <v>630</v>
      </c>
      <c r="AK499">
        <v>529.61</v>
      </c>
      <c r="AL499">
        <v>27.91</v>
      </c>
      <c r="AM499">
        <v>5.0060984359305498E-2</v>
      </c>
      <c r="AN499" t="s">
        <v>12650</v>
      </c>
      <c r="AP499" t="s">
        <v>12093</v>
      </c>
      <c r="AQ499">
        <v>3000</v>
      </c>
      <c r="AR499" t="s">
        <v>12651</v>
      </c>
      <c r="AS499" t="s">
        <v>12651</v>
      </c>
    </row>
    <row r="500" spans="1:45" x14ac:dyDescent="0.15">
      <c r="A500" t="s">
        <v>3314</v>
      </c>
      <c r="B500" s="9">
        <v>45819</v>
      </c>
      <c r="C500" t="s">
        <v>8068</v>
      </c>
      <c r="D500" t="s">
        <v>8069</v>
      </c>
      <c r="E500" t="s">
        <v>7890</v>
      </c>
      <c r="F500">
        <v>19788</v>
      </c>
      <c r="G500" t="s">
        <v>3315</v>
      </c>
      <c r="H500">
        <v>0.21</v>
      </c>
      <c r="I500">
        <v>4155.4799999999996</v>
      </c>
      <c r="J500" t="s">
        <v>50</v>
      </c>
      <c r="K500" t="s">
        <v>3314</v>
      </c>
      <c r="L500" t="s">
        <v>925</v>
      </c>
      <c r="M500" t="s">
        <v>10411</v>
      </c>
      <c r="N500" t="s">
        <v>10414</v>
      </c>
      <c r="O500" t="s">
        <v>10464</v>
      </c>
      <c r="P500" t="s">
        <v>10465</v>
      </c>
      <c r="Q500">
        <v>64</v>
      </c>
      <c r="R500" t="s">
        <v>10381</v>
      </c>
      <c r="S500" t="s">
        <v>10448</v>
      </c>
      <c r="T500" t="s">
        <v>12647</v>
      </c>
      <c r="U500" t="s">
        <v>12648</v>
      </c>
      <c r="V500" t="s">
        <v>12649</v>
      </c>
      <c r="W500" t="s">
        <v>3352</v>
      </c>
      <c r="AA500" t="s">
        <v>3321</v>
      </c>
      <c r="AB500" t="s">
        <v>10387</v>
      </c>
      <c r="AC500">
        <v>1</v>
      </c>
      <c r="AD500" t="s">
        <v>11976</v>
      </c>
      <c r="AE500">
        <v>0.13</v>
      </c>
      <c r="AF500">
        <v>3677.41</v>
      </c>
      <c r="AG500">
        <v>478.07</v>
      </c>
      <c r="AH500">
        <v>3677.41</v>
      </c>
      <c r="AI500">
        <v>478.07</v>
      </c>
      <c r="AJ500">
        <v>4155.4799999999996</v>
      </c>
      <c r="AK500">
        <v>3493.34</v>
      </c>
      <c r="AL500">
        <v>184.07</v>
      </c>
      <c r="AM500">
        <v>5.0054250138004699E-2</v>
      </c>
      <c r="AN500" t="s">
        <v>12650</v>
      </c>
      <c r="AP500" t="s">
        <v>12093</v>
      </c>
      <c r="AQ500">
        <v>19788</v>
      </c>
      <c r="AR500" t="s">
        <v>4107</v>
      </c>
      <c r="AS500" t="s">
        <v>4107</v>
      </c>
    </row>
    <row r="501" spans="1:45" x14ac:dyDescent="0.15">
      <c r="A501" t="s">
        <v>3314</v>
      </c>
      <c r="B501" s="9">
        <v>45819</v>
      </c>
      <c r="C501" t="s">
        <v>8068</v>
      </c>
      <c r="D501" t="s">
        <v>8069</v>
      </c>
      <c r="E501" t="s">
        <v>7890</v>
      </c>
      <c r="F501">
        <v>1212</v>
      </c>
      <c r="G501" t="s">
        <v>3315</v>
      </c>
      <c r="H501">
        <v>0.21</v>
      </c>
      <c r="I501">
        <v>254.52</v>
      </c>
      <c r="J501" t="s">
        <v>50</v>
      </c>
      <c r="K501" t="s">
        <v>3314</v>
      </c>
      <c r="L501" t="s">
        <v>925</v>
      </c>
      <c r="M501" t="s">
        <v>10411</v>
      </c>
      <c r="N501" t="s">
        <v>10414</v>
      </c>
      <c r="O501" t="s">
        <v>10464</v>
      </c>
      <c r="P501" t="s">
        <v>10465</v>
      </c>
      <c r="Q501">
        <v>64</v>
      </c>
      <c r="R501" t="s">
        <v>10381</v>
      </c>
      <c r="S501" t="s">
        <v>10448</v>
      </c>
      <c r="T501" t="s">
        <v>12647</v>
      </c>
      <c r="U501" t="s">
        <v>12648</v>
      </c>
      <c r="V501" t="s">
        <v>12649</v>
      </c>
      <c r="W501" t="s">
        <v>3352</v>
      </c>
      <c r="AA501" t="s">
        <v>3321</v>
      </c>
      <c r="AB501" t="s">
        <v>10387</v>
      </c>
      <c r="AC501">
        <v>1</v>
      </c>
      <c r="AD501" t="s">
        <v>11976</v>
      </c>
      <c r="AE501">
        <v>0.13</v>
      </c>
      <c r="AF501">
        <v>225.24</v>
      </c>
      <c r="AG501">
        <v>29.28</v>
      </c>
      <c r="AH501">
        <v>225.24</v>
      </c>
      <c r="AI501">
        <v>29.28</v>
      </c>
      <c r="AJ501">
        <v>254.52</v>
      </c>
      <c r="AK501">
        <v>213.96</v>
      </c>
      <c r="AL501">
        <v>11.28</v>
      </c>
      <c r="AM501">
        <v>5.0079914757591902E-2</v>
      </c>
      <c r="AN501" t="s">
        <v>12650</v>
      </c>
      <c r="AP501" t="s">
        <v>12093</v>
      </c>
      <c r="AQ501">
        <v>1212</v>
      </c>
      <c r="AR501" t="s">
        <v>7904</v>
      </c>
      <c r="AS501" t="s">
        <v>7904</v>
      </c>
    </row>
    <row r="502" spans="1:45" x14ac:dyDescent="0.15">
      <c r="A502" t="s">
        <v>3314</v>
      </c>
      <c r="B502" s="9">
        <v>45819</v>
      </c>
      <c r="C502" t="s">
        <v>8068</v>
      </c>
      <c r="D502" t="s">
        <v>8069</v>
      </c>
      <c r="E502" t="s">
        <v>7890</v>
      </c>
      <c r="F502">
        <v>3000</v>
      </c>
      <c r="G502" t="s">
        <v>3315</v>
      </c>
      <c r="H502">
        <v>0.21</v>
      </c>
      <c r="I502">
        <v>630</v>
      </c>
      <c r="J502" t="s">
        <v>50</v>
      </c>
      <c r="K502" t="s">
        <v>3314</v>
      </c>
      <c r="L502" t="s">
        <v>925</v>
      </c>
      <c r="M502" t="s">
        <v>10411</v>
      </c>
      <c r="N502" t="s">
        <v>10414</v>
      </c>
      <c r="O502" t="s">
        <v>10464</v>
      </c>
      <c r="P502" t="s">
        <v>10465</v>
      </c>
      <c r="Q502">
        <v>64</v>
      </c>
      <c r="R502" t="s">
        <v>10381</v>
      </c>
      <c r="S502" t="s">
        <v>10448</v>
      </c>
      <c r="T502" t="s">
        <v>12647</v>
      </c>
      <c r="U502" t="s">
        <v>12648</v>
      </c>
      <c r="V502" t="s">
        <v>12649</v>
      </c>
      <c r="W502" t="s">
        <v>3352</v>
      </c>
      <c r="AA502" t="s">
        <v>3321</v>
      </c>
      <c r="AB502" t="s">
        <v>10387</v>
      </c>
      <c r="AC502">
        <v>1</v>
      </c>
      <c r="AD502" t="s">
        <v>11976</v>
      </c>
      <c r="AE502">
        <v>0.13</v>
      </c>
      <c r="AF502">
        <v>557.52</v>
      </c>
      <c r="AG502">
        <v>72.48</v>
      </c>
      <c r="AH502">
        <v>557.52</v>
      </c>
      <c r="AI502">
        <v>72.48</v>
      </c>
      <c r="AJ502">
        <v>630</v>
      </c>
      <c r="AK502">
        <v>529.61</v>
      </c>
      <c r="AL502">
        <v>27.91</v>
      </c>
      <c r="AM502">
        <v>5.0060984359305498E-2</v>
      </c>
      <c r="AN502" t="s">
        <v>12650</v>
      </c>
      <c r="AP502" t="s">
        <v>12093</v>
      </c>
      <c r="AQ502">
        <v>3000</v>
      </c>
      <c r="AR502" t="s">
        <v>8073</v>
      </c>
      <c r="AS502" t="s">
        <v>8073</v>
      </c>
    </row>
    <row r="503" spans="1:45" x14ac:dyDescent="0.15">
      <c r="A503" t="s">
        <v>3314</v>
      </c>
      <c r="B503" s="9">
        <v>45819</v>
      </c>
      <c r="C503" t="s">
        <v>8068</v>
      </c>
      <c r="D503" t="s">
        <v>8069</v>
      </c>
      <c r="E503" t="s">
        <v>7890</v>
      </c>
      <c r="F503">
        <v>15000</v>
      </c>
      <c r="G503" t="s">
        <v>3315</v>
      </c>
      <c r="H503">
        <v>0.21</v>
      </c>
      <c r="I503">
        <v>3150</v>
      </c>
      <c r="J503" t="s">
        <v>50</v>
      </c>
      <c r="K503" t="s">
        <v>3314</v>
      </c>
      <c r="L503" t="s">
        <v>925</v>
      </c>
      <c r="M503" t="s">
        <v>10411</v>
      </c>
      <c r="N503" t="s">
        <v>10414</v>
      </c>
      <c r="O503" t="s">
        <v>10464</v>
      </c>
      <c r="P503" t="s">
        <v>10465</v>
      </c>
      <c r="Q503">
        <v>64</v>
      </c>
      <c r="R503" t="s">
        <v>10381</v>
      </c>
      <c r="S503" t="s">
        <v>10448</v>
      </c>
      <c r="T503" t="s">
        <v>12647</v>
      </c>
      <c r="U503" t="s">
        <v>12648</v>
      </c>
      <c r="V503" t="s">
        <v>12649</v>
      </c>
      <c r="W503" t="s">
        <v>3352</v>
      </c>
      <c r="AA503" t="s">
        <v>3321</v>
      </c>
      <c r="AB503" t="s">
        <v>10387</v>
      </c>
      <c r="AC503">
        <v>1</v>
      </c>
      <c r="AD503" t="s">
        <v>11976</v>
      </c>
      <c r="AE503">
        <v>0.13</v>
      </c>
      <c r="AF503">
        <v>2787.61</v>
      </c>
      <c r="AG503">
        <v>362.39</v>
      </c>
      <c r="AH503">
        <v>2787.61</v>
      </c>
      <c r="AI503">
        <v>362.39</v>
      </c>
      <c r="AJ503">
        <v>3150</v>
      </c>
      <c r="AK503">
        <v>2648.09</v>
      </c>
      <c r="AL503">
        <v>139.52000000000001</v>
      </c>
      <c r="AM503">
        <v>5.0050042868263499E-2</v>
      </c>
      <c r="AN503" t="s">
        <v>12650</v>
      </c>
      <c r="AP503" t="s">
        <v>12093</v>
      </c>
      <c r="AQ503">
        <v>15000</v>
      </c>
      <c r="AR503" t="s">
        <v>7904</v>
      </c>
      <c r="AS503" t="s">
        <v>7904</v>
      </c>
    </row>
    <row r="504" spans="1:45" x14ac:dyDescent="0.15">
      <c r="A504" t="s">
        <v>3314</v>
      </c>
      <c r="B504" s="9">
        <v>45819</v>
      </c>
      <c r="C504" t="s">
        <v>8068</v>
      </c>
      <c r="D504" t="s">
        <v>8069</v>
      </c>
      <c r="E504" t="s">
        <v>7890</v>
      </c>
      <c r="F504">
        <v>6889</v>
      </c>
      <c r="G504" t="s">
        <v>3315</v>
      </c>
      <c r="H504">
        <v>0.21</v>
      </c>
      <c r="I504">
        <v>1446.69</v>
      </c>
      <c r="J504" t="s">
        <v>50</v>
      </c>
      <c r="K504" t="s">
        <v>3314</v>
      </c>
      <c r="L504" t="s">
        <v>925</v>
      </c>
      <c r="M504" t="s">
        <v>10411</v>
      </c>
      <c r="N504" t="s">
        <v>10414</v>
      </c>
      <c r="O504" t="s">
        <v>10464</v>
      </c>
      <c r="P504" t="s">
        <v>10465</v>
      </c>
      <c r="Q504">
        <v>64</v>
      </c>
      <c r="R504" t="s">
        <v>10381</v>
      </c>
      <c r="S504" t="s">
        <v>10448</v>
      </c>
      <c r="T504" t="s">
        <v>12647</v>
      </c>
      <c r="U504" t="s">
        <v>12648</v>
      </c>
      <c r="V504" t="s">
        <v>12649</v>
      </c>
      <c r="W504" t="s">
        <v>3352</v>
      </c>
      <c r="AA504" t="s">
        <v>3321</v>
      </c>
      <c r="AB504" t="s">
        <v>10387</v>
      </c>
      <c r="AC504">
        <v>1</v>
      </c>
      <c r="AD504" t="s">
        <v>11976</v>
      </c>
      <c r="AE504">
        <v>0.13</v>
      </c>
      <c r="AF504">
        <v>1280.26</v>
      </c>
      <c r="AG504">
        <v>166.43</v>
      </c>
      <c r="AH504">
        <v>1280.26</v>
      </c>
      <c r="AI504">
        <v>166.43</v>
      </c>
      <c r="AJ504">
        <v>1446.69</v>
      </c>
      <c r="AK504">
        <v>1216.17</v>
      </c>
      <c r="AL504">
        <v>64.09</v>
      </c>
      <c r="AM504">
        <v>5.0060144033243201E-2</v>
      </c>
      <c r="AN504" t="s">
        <v>12650</v>
      </c>
      <c r="AP504" t="s">
        <v>12093</v>
      </c>
      <c r="AQ504">
        <v>6889</v>
      </c>
      <c r="AR504" t="s">
        <v>8071</v>
      </c>
      <c r="AS504" t="s">
        <v>8071</v>
      </c>
    </row>
    <row r="505" spans="1:45" x14ac:dyDescent="0.15">
      <c r="A505" t="s">
        <v>3314</v>
      </c>
      <c r="B505" s="9">
        <v>45819</v>
      </c>
      <c r="C505" t="s">
        <v>8068</v>
      </c>
      <c r="D505" t="s">
        <v>8069</v>
      </c>
      <c r="E505" t="s">
        <v>7890</v>
      </c>
      <c r="F505">
        <v>11111</v>
      </c>
      <c r="G505" t="s">
        <v>3315</v>
      </c>
      <c r="H505">
        <v>0.21</v>
      </c>
      <c r="I505">
        <v>2333.31</v>
      </c>
      <c r="J505" t="s">
        <v>50</v>
      </c>
      <c r="K505" t="s">
        <v>3314</v>
      </c>
      <c r="L505" t="s">
        <v>925</v>
      </c>
      <c r="M505" t="s">
        <v>10411</v>
      </c>
      <c r="N505" t="s">
        <v>10414</v>
      </c>
      <c r="O505" t="s">
        <v>10464</v>
      </c>
      <c r="P505" t="s">
        <v>10465</v>
      </c>
      <c r="Q505">
        <v>64</v>
      </c>
      <c r="R505" t="s">
        <v>10381</v>
      </c>
      <c r="S505" t="s">
        <v>10448</v>
      </c>
      <c r="T505" t="s">
        <v>12647</v>
      </c>
      <c r="U505" t="s">
        <v>12648</v>
      </c>
      <c r="V505" t="s">
        <v>12649</v>
      </c>
      <c r="W505" t="s">
        <v>3352</v>
      </c>
      <c r="AA505" t="s">
        <v>3321</v>
      </c>
      <c r="AB505" t="s">
        <v>10387</v>
      </c>
      <c r="AC505">
        <v>1</v>
      </c>
      <c r="AD505" t="s">
        <v>11976</v>
      </c>
      <c r="AE505">
        <v>0.13</v>
      </c>
      <c r="AF505">
        <v>2064.88</v>
      </c>
      <c r="AG505">
        <v>268.43</v>
      </c>
      <c r="AH505">
        <v>2064.88</v>
      </c>
      <c r="AI505">
        <v>268.43</v>
      </c>
      <c r="AJ505">
        <v>2333.31</v>
      </c>
      <c r="AK505">
        <v>1961.51</v>
      </c>
      <c r="AL505">
        <v>103.37</v>
      </c>
      <c r="AM505">
        <v>5.0061020495137699E-2</v>
      </c>
      <c r="AN505" t="s">
        <v>12650</v>
      </c>
      <c r="AP505" t="s">
        <v>12093</v>
      </c>
      <c r="AQ505">
        <v>11111</v>
      </c>
      <c r="AR505" t="s">
        <v>4107</v>
      </c>
      <c r="AS505" t="s">
        <v>4107</v>
      </c>
    </row>
    <row r="506" spans="1:45" x14ac:dyDescent="0.15">
      <c r="A506" t="s">
        <v>3314</v>
      </c>
      <c r="B506" s="9">
        <v>45819</v>
      </c>
      <c r="C506" t="s">
        <v>1793</v>
      </c>
      <c r="D506" t="s">
        <v>184</v>
      </c>
      <c r="E506" t="s">
        <v>183</v>
      </c>
      <c r="F506">
        <v>120000</v>
      </c>
      <c r="G506" t="s">
        <v>3315</v>
      </c>
      <c r="H506">
        <v>0.32</v>
      </c>
      <c r="I506">
        <v>38400</v>
      </c>
      <c r="J506" t="s">
        <v>50</v>
      </c>
      <c r="K506" t="s">
        <v>3314</v>
      </c>
      <c r="L506" t="s">
        <v>925</v>
      </c>
      <c r="M506" t="s">
        <v>10411</v>
      </c>
      <c r="N506" t="s">
        <v>10414</v>
      </c>
      <c r="O506" t="s">
        <v>10464</v>
      </c>
      <c r="P506" t="s">
        <v>10465</v>
      </c>
      <c r="Q506">
        <v>64</v>
      </c>
      <c r="R506" t="s">
        <v>10381</v>
      </c>
      <c r="S506" t="s">
        <v>10448</v>
      </c>
      <c r="T506" t="s">
        <v>12652</v>
      </c>
      <c r="U506" t="s">
        <v>12653</v>
      </c>
      <c r="V506" t="s">
        <v>10789</v>
      </c>
      <c r="W506" t="s">
        <v>3352</v>
      </c>
      <c r="AA506" t="s">
        <v>3321</v>
      </c>
      <c r="AB506" t="s">
        <v>10387</v>
      </c>
      <c r="AC506">
        <v>1</v>
      </c>
      <c r="AD506" t="s">
        <v>11976</v>
      </c>
      <c r="AE506">
        <v>0.13</v>
      </c>
      <c r="AF506">
        <v>33982.300000000003</v>
      </c>
      <c r="AG506">
        <v>4417.7</v>
      </c>
      <c r="AH506">
        <v>33982.300000000003</v>
      </c>
      <c r="AI506">
        <v>4417.7</v>
      </c>
      <c r="AJ506">
        <v>38400</v>
      </c>
      <c r="AK506">
        <v>20818.080000000002</v>
      </c>
      <c r="AL506">
        <v>13164.22</v>
      </c>
      <c r="AM506">
        <v>0.38738460904647398</v>
      </c>
      <c r="AN506" t="s">
        <v>10790</v>
      </c>
      <c r="AP506" t="s">
        <v>12093</v>
      </c>
      <c r="AQ506">
        <v>120000</v>
      </c>
      <c r="AR506" t="s">
        <v>2773</v>
      </c>
      <c r="AS506" t="s">
        <v>2773</v>
      </c>
    </row>
    <row r="507" spans="1:45" x14ac:dyDescent="0.15">
      <c r="A507" t="s">
        <v>3314</v>
      </c>
      <c r="B507" s="9">
        <v>45819</v>
      </c>
      <c r="C507" t="s">
        <v>1965</v>
      </c>
      <c r="D507" t="s">
        <v>277</v>
      </c>
      <c r="E507" t="s">
        <v>276</v>
      </c>
      <c r="F507">
        <v>239776</v>
      </c>
      <c r="G507" t="s">
        <v>3315</v>
      </c>
      <c r="H507">
        <v>0.2</v>
      </c>
      <c r="I507">
        <v>47955.199999999997</v>
      </c>
      <c r="J507" t="s">
        <v>50</v>
      </c>
      <c r="K507" t="s">
        <v>3314</v>
      </c>
      <c r="L507" t="s">
        <v>925</v>
      </c>
      <c r="M507" t="s">
        <v>10411</v>
      </c>
      <c r="N507" t="s">
        <v>10414</v>
      </c>
      <c r="O507" t="s">
        <v>10464</v>
      </c>
      <c r="P507" t="s">
        <v>10465</v>
      </c>
      <c r="Q507">
        <v>64</v>
      </c>
      <c r="R507" t="s">
        <v>10381</v>
      </c>
      <c r="S507" t="s">
        <v>10448</v>
      </c>
      <c r="T507" t="s">
        <v>12652</v>
      </c>
      <c r="U507" t="s">
        <v>12654</v>
      </c>
      <c r="V507" t="s">
        <v>12655</v>
      </c>
      <c r="W507" t="s">
        <v>3352</v>
      </c>
      <c r="AA507" t="s">
        <v>3321</v>
      </c>
      <c r="AB507" t="s">
        <v>10387</v>
      </c>
      <c r="AC507">
        <v>1</v>
      </c>
      <c r="AD507" t="s">
        <v>11976</v>
      </c>
      <c r="AE507">
        <v>0.13</v>
      </c>
      <c r="AF507">
        <v>42438.23</v>
      </c>
      <c r="AG507">
        <v>5516.97</v>
      </c>
      <c r="AH507">
        <v>42438.23</v>
      </c>
      <c r="AI507">
        <v>5516.97</v>
      </c>
      <c r="AJ507">
        <v>47955.199999999997</v>
      </c>
      <c r="AK507">
        <v>41479.32</v>
      </c>
      <c r="AL507">
        <v>958.91</v>
      </c>
      <c r="AM507">
        <v>2.2595428697191201E-2</v>
      </c>
      <c r="AN507" t="s">
        <v>12656</v>
      </c>
      <c r="AP507" t="s">
        <v>12093</v>
      </c>
      <c r="AQ507">
        <v>239776</v>
      </c>
      <c r="AR507" t="s">
        <v>2552</v>
      </c>
      <c r="AS507" t="s">
        <v>2552</v>
      </c>
    </row>
    <row r="508" spans="1:45" x14ac:dyDescent="0.15">
      <c r="A508" t="s">
        <v>3314</v>
      </c>
      <c r="B508" s="9">
        <v>45819</v>
      </c>
      <c r="C508" t="s">
        <v>1965</v>
      </c>
      <c r="D508" t="s">
        <v>277</v>
      </c>
      <c r="E508" t="s">
        <v>276</v>
      </c>
      <c r="F508">
        <v>224</v>
      </c>
      <c r="G508" t="s">
        <v>3315</v>
      </c>
      <c r="H508">
        <v>0.2</v>
      </c>
      <c r="I508">
        <v>44.8</v>
      </c>
      <c r="J508" t="s">
        <v>50</v>
      </c>
      <c r="K508" t="s">
        <v>3314</v>
      </c>
      <c r="L508" t="s">
        <v>925</v>
      </c>
      <c r="M508" t="s">
        <v>10411</v>
      </c>
      <c r="N508" t="s">
        <v>10414</v>
      </c>
      <c r="O508" t="s">
        <v>10464</v>
      </c>
      <c r="P508" t="s">
        <v>10465</v>
      </c>
      <c r="Q508">
        <v>64</v>
      </c>
      <c r="R508" t="s">
        <v>10381</v>
      </c>
      <c r="S508" t="s">
        <v>10448</v>
      </c>
      <c r="T508" t="s">
        <v>12652</v>
      </c>
      <c r="U508" t="s">
        <v>12654</v>
      </c>
      <c r="V508" t="s">
        <v>12655</v>
      </c>
      <c r="W508" t="s">
        <v>3352</v>
      </c>
      <c r="AA508" t="s">
        <v>3321</v>
      </c>
      <c r="AB508" t="s">
        <v>10387</v>
      </c>
      <c r="AC508">
        <v>1</v>
      </c>
      <c r="AD508" t="s">
        <v>11976</v>
      </c>
      <c r="AE508">
        <v>0.13</v>
      </c>
      <c r="AF508">
        <v>39.65</v>
      </c>
      <c r="AG508">
        <v>5.15</v>
      </c>
      <c r="AH508">
        <v>39.65</v>
      </c>
      <c r="AI508">
        <v>5.15</v>
      </c>
      <c r="AJ508">
        <v>44.8</v>
      </c>
      <c r="AK508">
        <v>38.76</v>
      </c>
      <c r="AL508">
        <v>0.89</v>
      </c>
      <c r="AM508">
        <v>2.24464060529634E-2</v>
      </c>
      <c r="AN508" t="s">
        <v>12656</v>
      </c>
      <c r="AP508" t="s">
        <v>12093</v>
      </c>
      <c r="AQ508">
        <v>224</v>
      </c>
      <c r="AR508" t="s">
        <v>2850</v>
      </c>
      <c r="AS508" t="s">
        <v>2850</v>
      </c>
    </row>
    <row r="509" spans="1:45" x14ac:dyDescent="0.15">
      <c r="A509" t="s">
        <v>3314</v>
      </c>
      <c r="B509" s="9">
        <v>45819</v>
      </c>
      <c r="C509" t="s">
        <v>1965</v>
      </c>
      <c r="D509" t="s">
        <v>277</v>
      </c>
      <c r="E509" t="s">
        <v>276</v>
      </c>
      <c r="F509">
        <v>6000</v>
      </c>
      <c r="G509" t="s">
        <v>3315</v>
      </c>
      <c r="H509">
        <v>0.2</v>
      </c>
      <c r="I509">
        <v>1200</v>
      </c>
      <c r="J509" t="s">
        <v>50</v>
      </c>
      <c r="K509" t="s">
        <v>3314</v>
      </c>
      <c r="L509" t="s">
        <v>925</v>
      </c>
      <c r="M509" t="s">
        <v>10411</v>
      </c>
      <c r="N509" t="s">
        <v>10414</v>
      </c>
      <c r="O509" t="s">
        <v>10464</v>
      </c>
      <c r="P509" t="s">
        <v>10465</v>
      </c>
      <c r="Q509">
        <v>64</v>
      </c>
      <c r="R509" t="s">
        <v>10381</v>
      </c>
      <c r="S509" t="s">
        <v>10448</v>
      </c>
      <c r="T509" t="s">
        <v>12652</v>
      </c>
      <c r="U509" t="s">
        <v>12654</v>
      </c>
      <c r="V509" t="s">
        <v>12655</v>
      </c>
      <c r="W509" t="s">
        <v>3352</v>
      </c>
      <c r="AA509" t="s">
        <v>3321</v>
      </c>
      <c r="AB509" t="s">
        <v>10387</v>
      </c>
      <c r="AC509">
        <v>1</v>
      </c>
      <c r="AD509" t="s">
        <v>11976</v>
      </c>
      <c r="AE509">
        <v>0.13</v>
      </c>
      <c r="AF509">
        <v>1061.95</v>
      </c>
      <c r="AG509">
        <v>138.05000000000001</v>
      </c>
      <c r="AH509">
        <v>1061.95</v>
      </c>
      <c r="AI509">
        <v>138.05000000000001</v>
      </c>
      <c r="AJ509">
        <v>1200</v>
      </c>
      <c r="AK509">
        <v>1037.96</v>
      </c>
      <c r="AL509">
        <v>23.99</v>
      </c>
      <c r="AM509">
        <v>2.2590517444324099E-2</v>
      </c>
      <c r="AN509" t="s">
        <v>12656</v>
      </c>
      <c r="AP509" t="s">
        <v>12093</v>
      </c>
      <c r="AQ509">
        <v>6000</v>
      </c>
      <c r="AR509" t="s">
        <v>2552</v>
      </c>
      <c r="AS509" t="s">
        <v>2552</v>
      </c>
    </row>
    <row r="510" spans="1:45" x14ac:dyDescent="0.15">
      <c r="A510" t="s">
        <v>3314</v>
      </c>
      <c r="B510" s="9">
        <v>45819</v>
      </c>
      <c r="C510" t="s">
        <v>1965</v>
      </c>
      <c r="D510" t="s">
        <v>277</v>
      </c>
      <c r="E510" t="s">
        <v>276</v>
      </c>
      <c r="F510">
        <v>27000</v>
      </c>
      <c r="G510" t="s">
        <v>3315</v>
      </c>
      <c r="H510">
        <v>0.2</v>
      </c>
      <c r="I510">
        <v>5400</v>
      </c>
      <c r="J510" t="s">
        <v>50</v>
      </c>
      <c r="K510" t="s">
        <v>3314</v>
      </c>
      <c r="L510" t="s">
        <v>925</v>
      </c>
      <c r="M510" t="s">
        <v>10411</v>
      </c>
      <c r="N510" t="s">
        <v>10414</v>
      </c>
      <c r="O510" t="s">
        <v>10464</v>
      </c>
      <c r="P510" t="s">
        <v>10465</v>
      </c>
      <c r="Q510">
        <v>64</v>
      </c>
      <c r="R510" t="s">
        <v>10381</v>
      </c>
      <c r="S510" t="s">
        <v>10448</v>
      </c>
      <c r="T510" t="s">
        <v>12652</v>
      </c>
      <c r="U510" t="s">
        <v>12654</v>
      </c>
      <c r="V510" t="s">
        <v>12655</v>
      </c>
      <c r="W510" t="s">
        <v>3352</v>
      </c>
      <c r="AA510" t="s">
        <v>3321</v>
      </c>
      <c r="AB510" t="s">
        <v>10387</v>
      </c>
      <c r="AC510">
        <v>1</v>
      </c>
      <c r="AD510" t="s">
        <v>11976</v>
      </c>
      <c r="AE510">
        <v>0.13</v>
      </c>
      <c r="AF510">
        <v>4778.76</v>
      </c>
      <c r="AG510">
        <v>621.24</v>
      </c>
      <c r="AH510">
        <v>4778.76</v>
      </c>
      <c r="AI510">
        <v>621.24</v>
      </c>
      <c r="AJ510">
        <v>5400</v>
      </c>
      <c r="AK510">
        <v>4670.79</v>
      </c>
      <c r="AL510">
        <v>107.97</v>
      </c>
      <c r="AM510">
        <v>2.2593727243050501E-2</v>
      </c>
      <c r="AN510" t="s">
        <v>12656</v>
      </c>
      <c r="AP510" t="s">
        <v>12093</v>
      </c>
      <c r="AQ510">
        <v>27000</v>
      </c>
      <c r="AR510" t="s">
        <v>2552</v>
      </c>
      <c r="AS510" t="s">
        <v>2552</v>
      </c>
    </row>
    <row r="511" spans="1:45" x14ac:dyDescent="0.15">
      <c r="A511" t="s">
        <v>3314</v>
      </c>
      <c r="B511" s="9">
        <v>45819</v>
      </c>
      <c r="C511" t="s">
        <v>2432</v>
      </c>
      <c r="D511" t="s">
        <v>541</v>
      </c>
      <c r="E511" t="s">
        <v>86</v>
      </c>
      <c r="F511">
        <v>120000</v>
      </c>
      <c r="G511" t="s">
        <v>3315</v>
      </c>
      <c r="H511">
        <v>0.125</v>
      </c>
      <c r="I511">
        <v>15000</v>
      </c>
      <c r="J511" t="s">
        <v>50</v>
      </c>
      <c r="K511" t="s">
        <v>3314</v>
      </c>
      <c r="L511" t="s">
        <v>925</v>
      </c>
      <c r="M511" t="s">
        <v>12014</v>
      </c>
      <c r="N511" t="s">
        <v>12015</v>
      </c>
      <c r="O511" t="s">
        <v>10464</v>
      </c>
      <c r="P511" t="s">
        <v>10465</v>
      </c>
      <c r="Q511">
        <v>64</v>
      </c>
      <c r="R511" t="s">
        <v>10381</v>
      </c>
      <c r="S511" t="s">
        <v>10448</v>
      </c>
      <c r="T511" t="s">
        <v>12657</v>
      </c>
      <c r="U511" t="s">
        <v>12658</v>
      </c>
      <c r="V511" t="s">
        <v>12659</v>
      </c>
      <c r="W511" t="s">
        <v>3352</v>
      </c>
      <c r="AA511" t="s">
        <v>3321</v>
      </c>
      <c r="AB511" t="s">
        <v>10387</v>
      </c>
      <c r="AC511">
        <v>1</v>
      </c>
      <c r="AD511" t="s">
        <v>11976</v>
      </c>
      <c r="AE511">
        <v>0.13</v>
      </c>
      <c r="AF511">
        <v>13274.34</v>
      </c>
      <c r="AG511">
        <v>1725.66</v>
      </c>
      <c r="AH511">
        <v>13274.34</v>
      </c>
      <c r="AI511">
        <v>1725.66</v>
      </c>
      <c r="AJ511">
        <v>15000</v>
      </c>
      <c r="AK511">
        <v>12219.36</v>
      </c>
      <c r="AL511">
        <v>1054.98</v>
      </c>
      <c r="AM511">
        <v>7.9475137746961397E-2</v>
      </c>
      <c r="AN511" t="s">
        <v>12660</v>
      </c>
      <c r="AP511" t="s">
        <v>12093</v>
      </c>
      <c r="AQ511">
        <v>120000</v>
      </c>
      <c r="AR511" t="s">
        <v>5338</v>
      </c>
      <c r="AS511" t="s">
        <v>5338</v>
      </c>
    </row>
    <row r="512" spans="1:45" x14ac:dyDescent="0.15">
      <c r="A512" t="s">
        <v>3314</v>
      </c>
      <c r="B512" s="9">
        <v>45819</v>
      </c>
      <c r="C512" t="s">
        <v>2432</v>
      </c>
      <c r="D512" t="s">
        <v>541</v>
      </c>
      <c r="E512" t="s">
        <v>86</v>
      </c>
      <c r="F512">
        <v>564000</v>
      </c>
      <c r="G512" t="s">
        <v>3315</v>
      </c>
      <c r="H512">
        <v>0.125</v>
      </c>
      <c r="I512">
        <v>70500</v>
      </c>
      <c r="J512" t="s">
        <v>50</v>
      </c>
      <c r="K512" t="s">
        <v>3314</v>
      </c>
      <c r="L512" t="s">
        <v>925</v>
      </c>
      <c r="M512" t="s">
        <v>12014</v>
      </c>
      <c r="N512" t="s">
        <v>12015</v>
      </c>
      <c r="O512" t="s">
        <v>10464</v>
      </c>
      <c r="P512" t="s">
        <v>10465</v>
      </c>
      <c r="Q512">
        <v>64</v>
      </c>
      <c r="R512" t="s">
        <v>10381</v>
      </c>
      <c r="S512" t="s">
        <v>10448</v>
      </c>
      <c r="T512" t="s">
        <v>12657</v>
      </c>
      <c r="U512" t="s">
        <v>12658</v>
      </c>
      <c r="V512" t="s">
        <v>12585</v>
      </c>
      <c r="W512" t="s">
        <v>3352</v>
      </c>
      <c r="AA512" t="s">
        <v>3321</v>
      </c>
      <c r="AB512" t="s">
        <v>10387</v>
      </c>
      <c r="AC512">
        <v>1</v>
      </c>
      <c r="AD512" t="s">
        <v>11976</v>
      </c>
      <c r="AE512">
        <v>0.13</v>
      </c>
      <c r="AF512">
        <v>62389.38</v>
      </c>
      <c r="AG512">
        <v>8110.62</v>
      </c>
      <c r="AH512">
        <v>62389.38</v>
      </c>
      <c r="AI512">
        <v>8110.62</v>
      </c>
      <c r="AJ512">
        <v>70500</v>
      </c>
      <c r="AK512">
        <v>57431</v>
      </c>
      <c r="AL512">
        <v>4958.38</v>
      </c>
      <c r="AM512">
        <v>7.94747439387921E-2</v>
      </c>
      <c r="AN512" t="s">
        <v>12586</v>
      </c>
      <c r="AP512" t="s">
        <v>12093</v>
      </c>
      <c r="AQ512">
        <v>564000</v>
      </c>
      <c r="AR512" t="s">
        <v>5338</v>
      </c>
      <c r="AS512" t="s">
        <v>5338</v>
      </c>
    </row>
    <row r="513" spans="1:45" x14ac:dyDescent="0.15">
      <c r="A513" t="s">
        <v>3314</v>
      </c>
      <c r="B513" s="9">
        <v>45819</v>
      </c>
      <c r="C513" t="s">
        <v>4315</v>
      </c>
      <c r="D513" t="s">
        <v>347</v>
      </c>
      <c r="E513" t="s">
        <v>78</v>
      </c>
      <c r="F513">
        <v>830</v>
      </c>
      <c r="G513" t="s">
        <v>3315</v>
      </c>
      <c r="H513">
        <v>0.98</v>
      </c>
      <c r="I513">
        <v>813.4</v>
      </c>
      <c r="J513" t="s">
        <v>50</v>
      </c>
      <c r="K513" t="s">
        <v>3314</v>
      </c>
      <c r="L513" t="s">
        <v>925</v>
      </c>
      <c r="M513" t="s">
        <v>11048</v>
      </c>
      <c r="N513" t="s">
        <v>11051</v>
      </c>
      <c r="O513" t="s">
        <v>10569</v>
      </c>
      <c r="P513" t="s">
        <v>10570</v>
      </c>
      <c r="Q513">
        <v>61</v>
      </c>
      <c r="R513" t="s">
        <v>10381</v>
      </c>
      <c r="S513" t="s">
        <v>10551</v>
      </c>
      <c r="T513" t="s">
        <v>12661</v>
      </c>
      <c r="U513" t="s">
        <v>12662</v>
      </c>
      <c r="V513" t="s">
        <v>11049</v>
      </c>
      <c r="W513" t="s">
        <v>3352</v>
      </c>
      <c r="AA513" t="s">
        <v>3321</v>
      </c>
      <c r="AB513" t="s">
        <v>10387</v>
      </c>
      <c r="AC513">
        <v>1</v>
      </c>
      <c r="AD513" t="s">
        <v>11976</v>
      </c>
      <c r="AE513">
        <v>0.13</v>
      </c>
      <c r="AF513">
        <v>719.82</v>
      </c>
      <c r="AG513">
        <v>93.58</v>
      </c>
      <c r="AH513">
        <v>719.82</v>
      </c>
      <c r="AI513">
        <v>93.58</v>
      </c>
      <c r="AJ513">
        <v>813.4</v>
      </c>
      <c r="AK513">
        <v>226.44</v>
      </c>
      <c r="AL513">
        <v>493.38</v>
      </c>
      <c r="AM513">
        <v>0.68542135533883497</v>
      </c>
      <c r="AN513" t="s">
        <v>11050</v>
      </c>
      <c r="AP513" t="s">
        <v>12093</v>
      </c>
      <c r="AQ513">
        <v>830</v>
      </c>
      <c r="AR513" t="s">
        <v>1894</v>
      </c>
      <c r="AS513" t="s">
        <v>1894</v>
      </c>
    </row>
    <row r="514" spans="1:45" x14ac:dyDescent="0.15">
      <c r="A514" t="s">
        <v>3314</v>
      </c>
      <c r="B514" s="9">
        <v>45819</v>
      </c>
      <c r="C514" t="s">
        <v>4315</v>
      </c>
      <c r="D514" t="s">
        <v>347</v>
      </c>
      <c r="E514" t="s">
        <v>78</v>
      </c>
      <c r="F514">
        <v>29000</v>
      </c>
      <c r="G514" t="s">
        <v>3315</v>
      </c>
      <c r="H514">
        <v>0.98</v>
      </c>
      <c r="I514">
        <v>28420</v>
      </c>
      <c r="J514" t="s">
        <v>50</v>
      </c>
      <c r="K514" t="s">
        <v>3314</v>
      </c>
      <c r="L514" t="s">
        <v>925</v>
      </c>
      <c r="M514" t="s">
        <v>11048</v>
      </c>
      <c r="N514" t="s">
        <v>11051</v>
      </c>
      <c r="O514" t="s">
        <v>10569</v>
      </c>
      <c r="P514" t="s">
        <v>10570</v>
      </c>
      <c r="Q514">
        <v>61</v>
      </c>
      <c r="R514" t="s">
        <v>10381</v>
      </c>
      <c r="S514" t="s">
        <v>10551</v>
      </c>
      <c r="T514" t="s">
        <v>12661</v>
      </c>
      <c r="U514" t="s">
        <v>12662</v>
      </c>
      <c r="V514" t="s">
        <v>11049</v>
      </c>
      <c r="W514" t="s">
        <v>3352</v>
      </c>
      <c r="AA514" t="s">
        <v>3321</v>
      </c>
      <c r="AB514" t="s">
        <v>10387</v>
      </c>
      <c r="AC514">
        <v>1</v>
      </c>
      <c r="AD514" t="s">
        <v>11976</v>
      </c>
      <c r="AE514">
        <v>0.13</v>
      </c>
      <c r="AF514">
        <v>25150.44</v>
      </c>
      <c r="AG514">
        <v>3269.56</v>
      </c>
      <c r="AH514">
        <v>25150.44</v>
      </c>
      <c r="AI514">
        <v>3269.56</v>
      </c>
      <c r="AJ514">
        <v>28420</v>
      </c>
      <c r="AK514">
        <v>7912.45</v>
      </c>
      <c r="AL514">
        <v>17237.990000000002</v>
      </c>
      <c r="AM514">
        <v>0.68539516604878503</v>
      </c>
      <c r="AN514" t="s">
        <v>11050</v>
      </c>
      <c r="AP514" t="s">
        <v>12093</v>
      </c>
      <c r="AQ514">
        <v>29000</v>
      </c>
      <c r="AR514" t="s">
        <v>4342</v>
      </c>
      <c r="AS514" t="s">
        <v>4342</v>
      </c>
    </row>
    <row r="515" spans="1:45" x14ac:dyDescent="0.15">
      <c r="A515" t="s">
        <v>3314</v>
      </c>
      <c r="B515" s="9">
        <v>45819</v>
      </c>
      <c r="C515" t="s">
        <v>4315</v>
      </c>
      <c r="D515" t="s">
        <v>347</v>
      </c>
      <c r="E515" t="s">
        <v>78</v>
      </c>
      <c r="F515">
        <v>2170</v>
      </c>
      <c r="G515" t="s">
        <v>3315</v>
      </c>
      <c r="H515">
        <v>0.98</v>
      </c>
      <c r="I515">
        <v>2126.6</v>
      </c>
      <c r="J515" t="s">
        <v>50</v>
      </c>
      <c r="K515" t="s">
        <v>3314</v>
      </c>
      <c r="L515" t="s">
        <v>925</v>
      </c>
      <c r="M515" t="s">
        <v>11048</v>
      </c>
      <c r="N515" t="s">
        <v>11051</v>
      </c>
      <c r="O515" t="s">
        <v>10569</v>
      </c>
      <c r="P515" t="s">
        <v>10570</v>
      </c>
      <c r="Q515">
        <v>61</v>
      </c>
      <c r="R515" t="s">
        <v>10381</v>
      </c>
      <c r="S515" t="s">
        <v>10551</v>
      </c>
      <c r="T515" t="s">
        <v>12661</v>
      </c>
      <c r="U515" t="s">
        <v>12662</v>
      </c>
      <c r="V515" t="s">
        <v>11049</v>
      </c>
      <c r="W515" t="s">
        <v>3352</v>
      </c>
      <c r="AA515" t="s">
        <v>3321</v>
      </c>
      <c r="AB515" t="s">
        <v>10387</v>
      </c>
      <c r="AC515">
        <v>1</v>
      </c>
      <c r="AD515" t="s">
        <v>11976</v>
      </c>
      <c r="AE515">
        <v>0.13</v>
      </c>
      <c r="AF515">
        <v>1881.95</v>
      </c>
      <c r="AG515">
        <v>244.65</v>
      </c>
      <c r="AH515">
        <v>1881.95</v>
      </c>
      <c r="AI515">
        <v>244.65</v>
      </c>
      <c r="AJ515">
        <v>2126.6</v>
      </c>
      <c r="AK515">
        <v>592.04999999999995</v>
      </c>
      <c r="AL515">
        <v>1289.9000000000001</v>
      </c>
      <c r="AM515">
        <v>0.68540609474215597</v>
      </c>
      <c r="AN515" t="s">
        <v>11050</v>
      </c>
      <c r="AP515" t="s">
        <v>12093</v>
      </c>
      <c r="AQ515">
        <v>2170</v>
      </c>
      <c r="AR515" t="s">
        <v>1894</v>
      </c>
      <c r="AS515" t="s">
        <v>1894</v>
      </c>
    </row>
    <row r="516" spans="1:45" x14ac:dyDescent="0.15">
      <c r="A516" t="s">
        <v>3314</v>
      </c>
      <c r="B516" s="9">
        <v>45819</v>
      </c>
      <c r="C516" t="s">
        <v>953</v>
      </c>
      <c r="D516" t="s">
        <v>955</v>
      </c>
      <c r="E516" t="s">
        <v>954</v>
      </c>
      <c r="F516">
        <v>3000</v>
      </c>
      <c r="G516" t="s">
        <v>3315</v>
      </c>
      <c r="H516">
        <v>0.35</v>
      </c>
      <c r="I516">
        <v>1050</v>
      </c>
      <c r="J516" t="s">
        <v>50</v>
      </c>
      <c r="K516" t="s">
        <v>3314</v>
      </c>
      <c r="L516" t="s">
        <v>925</v>
      </c>
      <c r="M516" t="s">
        <v>10383</v>
      </c>
      <c r="N516" t="s">
        <v>10386</v>
      </c>
      <c r="Q516">
        <v>1</v>
      </c>
      <c r="R516" t="s">
        <v>10381</v>
      </c>
      <c r="S516" t="s">
        <v>10388</v>
      </c>
      <c r="T516" t="s">
        <v>12663</v>
      </c>
      <c r="U516" t="s">
        <v>12664</v>
      </c>
      <c r="V516" t="s">
        <v>10398</v>
      </c>
      <c r="W516" t="s">
        <v>3352</v>
      </c>
      <c r="AA516" t="s">
        <v>3321</v>
      </c>
      <c r="AB516" t="s">
        <v>10387</v>
      </c>
      <c r="AC516">
        <v>1</v>
      </c>
      <c r="AD516" t="s">
        <v>11976</v>
      </c>
      <c r="AE516">
        <v>0.13</v>
      </c>
      <c r="AF516">
        <v>929.2</v>
      </c>
      <c r="AG516">
        <v>120.8</v>
      </c>
      <c r="AH516">
        <v>929.2</v>
      </c>
      <c r="AI516">
        <v>120.8</v>
      </c>
      <c r="AJ516">
        <v>1050</v>
      </c>
      <c r="AK516">
        <v>913.34</v>
      </c>
      <c r="AL516">
        <v>15.86</v>
      </c>
      <c r="AM516">
        <v>1.7068445975032299E-2</v>
      </c>
      <c r="AN516" t="s">
        <v>10399</v>
      </c>
      <c r="AP516" t="s">
        <v>12093</v>
      </c>
      <c r="AQ516">
        <v>3000</v>
      </c>
      <c r="AR516" t="s">
        <v>909</v>
      </c>
      <c r="AS516" t="s">
        <v>909</v>
      </c>
    </row>
    <row r="517" spans="1:45" x14ac:dyDescent="0.15">
      <c r="A517" t="s">
        <v>3314</v>
      </c>
      <c r="B517" s="9">
        <v>45819</v>
      </c>
      <c r="C517" t="s">
        <v>3276</v>
      </c>
      <c r="D517" t="s">
        <v>530</v>
      </c>
      <c r="E517" t="s">
        <v>529</v>
      </c>
      <c r="F517">
        <v>50000</v>
      </c>
      <c r="G517" t="s">
        <v>3315</v>
      </c>
      <c r="H517">
        <v>0.18</v>
      </c>
      <c r="I517">
        <v>9000</v>
      </c>
      <c r="J517" t="s">
        <v>50</v>
      </c>
      <c r="K517" t="s">
        <v>3314</v>
      </c>
      <c r="L517" t="s">
        <v>925</v>
      </c>
      <c r="M517" t="s">
        <v>10383</v>
      </c>
      <c r="N517" t="s">
        <v>10386</v>
      </c>
      <c r="Q517">
        <v>1</v>
      </c>
      <c r="R517" t="s">
        <v>10381</v>
      </c>
      <c r="S517" t="s">
        <v>10388</v>
      </c>
      <c r="T517" t="s">
        <v>12663</v>
      </c>
      <c r="U517" t="s">
        <v>12665</v>
      </c>
      <c r="V517" t="s">
        <v>10398</v>
      </c>
      <c r="W517" t="s">
        <v>3352</v>
      </c>
      <c r="AA517" t="s">
        <v>3321</v>
      </c>
      <c r="AB517" t="s">
        <v>10387</v>
      </c>
      <c r="AC517">
        <v>1</v>
      </c>
      <c r="AD517" t="s">
        <v>11976</v>
      </c>
      <c r="AE517">
        <v>0.13</v>
      </c>
      <c r="AF517">
        <v>7964.6</v>
      </c>
      <c r="AG517">
        <v>1035.4000000000001</v>
      </c>
      <c r="AH517">
        <v>7964.6</v>
      </c>
      <c r="AI517">
        <v>1035.4000000000001</v>
      </c>
      <c r="AJ517">
        <v>9000</v>
      </c>
      <c r="AK517">
        <v>8842.65</v>
      </c>
      <c r="AL517">
        <v>-878.05</v>
      </c>
      <c r="AM517">
        <v>-0.11024408005424</v>
      </c>
      <c r="AN517" t="s">
        <v>10399</v>
      </c>
      <c r="AP517" t="s">
        <v>12093</v>
      </c>
      <c r="AQ517">
        <v>50000</v>
      </c>
      <c r="AR517" t="s">
        <v>9403</v>
      </c>
      <c r="AS517" t="s">
        <v>9403</v>
      </c>
    </row>
    <row r="518" spans="1:45" x14ac:dyDescent="0.15">
      <c r="A518" t="s">
        <v>3314</v>
      </c>
      <c r="B518" s="9">
        <v>45819</v>
      </c>
      <c r="C518" t="s">
        <v>4446</v>
      </c>
      <c r="D518" t="s">
        <v>79</v>
      </c>
      <c r="E518" t="s">
        <v>78</v>
      </c>
      <c r="F518">
        <v>35997</v>
      </c>
      <c r="G518" t="s">
        <v>3315</v>
      </c>
      <c r="H518">
        <v>0.1</v>
      </c>
      <c r="I518">
        <v>3599.7</v>
      </c>
      <c r="J518" t="s">
        <v>50</v>
      </c>
      <c r="K518" t="s">
        <v>3314</v>
      </c>
      <c r="L518" t="s">
        <v>925</v>
      </c>
      <c r="M518" t="s">
        <v>10383</v>
      </c>
      <c r="N518" t="s">
        <v>10386</v>
      </c>
      <c r="Q518">
        <v>1</v>
      </c>
      <c r="R518" t="s">
        <v>10381</v>
      </c>
      <c r="S518" t="s">
        <v>10388</v>
      </c>
      <c r="T518" t="s">
        <v>12666</v>
      </c>
      <c r="U518" t="s">
        <v>12667</v>
      </c>
      <c r="V518" t="s">
        <v>12668</v>
      </c>
      <c r="W518" t="s">
        <v>3352</v>
      </c>
      <c r="AA518" t="s">
        <v>3321</v>
      </c>
      <c r="AB518" t="s">
        <v>10387</v>
      </c>
      <c r="AC518">
        <v>1</v>
      </c>
      <c r="AD518" t="s">
        <v>11976</v>
      </c>
      <c r="AE518">
        <v>0.13</v>
      </c>
      <c r="AF518">
        <v>3185.57</v>
      </c>
      <c r="AG518">
        <v>414.13</v>
      </c>
      <c r="AH518">
        <v>3185.57</v>
      </c>
      <c r="AI518">
        <v>414.13</v>
      </c>
      <c r="AJ518">
        <v>3599.7</v>
      </c>
      <c r="AK518">
        <v>9839.58</v>
      </c>
      <c r="AL518">
        <v>-6654.01</v>
      </c>
      <c r="AM518">
        <v>-2.0887972953035101</v>
      </c>
      <c r="AN518" t="s">
        <v>12669</v>
      </c>
      <c r="AP518" t="s">
        <v>12093</v>
      </c>
      <c r="AQ518">
        <v>35997</v>
      </c>
      <c r="AR518" t="s">
        <v>4342</v>
      </c>
      <c r="AS518" t="s">
        <v>4342</v>
      </c>
    </row>
    <row r="519" spans="1:45" x14ac:dyDescent="0.15">
      <c r="A519" t="s">
        <v>3314</v>
      </c>
      <c r="B519" s="9">
        <v>45819</v>
      </c>
      <c r="C519" t="s">
        <v>4446</v>
      </c>
      <c r="D519" t="s">
        <v>79</v>
      </c>
      <c r="E519" t="s">
        <v>78</v>
      </c>
      <c r="F519">
        <v>8</v>
      </c>
      <c r="G519" t="s">
        <v>3315</v>
      </c>
      <c r="H519">
        <v>0.1</v>
      </c>
      <c r="I519">
        <v>0.8</v>
      </c>
      <c r="J519" t="s">
        <v>50</v>
      </c>
      <c r="K519" t="s">
        <v>3314</v>
      </c>
      <c r="L519" t="s">
        <v>925</v>
      </c>
      <c r="M519" t="s">
        <v>10383</v>
      </c>
      <c r="N519" t="s">
        <v>10386</v>
      </c>
      <c r="Q519">
        <v>1</v>
      </c>
      <c r="R519" t="s">
        <v>10381</v>
      </c>
      <c r="S519" t="s">
        <v>10388</v>
      </c>
      <c r="T519" t="s">
        <v>12666</v>
      </c>
      <c r="U519" t="s">
        <v>12667</v>
      </c>
      <c r="V519" t="s">
        <v>12668</v>
      </c>
      <c r="W519" t="s">
        <v>3352</v>
      </c>
      <c r="AA519" t="s">
        <v>3321</v>
      </c>
      <c r="AB519" t="s">
        <v>10387</v>
      </c>
      <c r="AC519">
        <v>1</v>
      </c>
      <c r="AD519" t="s">
        <v>11976</v>
      </c>
      <c r="AE519">
        <v>0.13</v>
      </c>
      <c r="AF519">
        <v>0.71</v>
      </c>
      <c r="AG519">
        <v>0.09</v>
      </c>
      <c r="AH519">
        <v>0.71</v>
      </c>
      <c r="AI519">
        <v>0.09</v>
      </c>
      <c r="AJ519">
        <v>0.8</v>
      </c>
      <c r="AK519">
        <v>2.1800000000000002</v>
      </c>
      <c r="AL519">
        <v>-1.47</v>
      </c>
      <c r="AM519">
        <v>-2.0704225352112702</v>
      </c>
      <c r="AN519" t="s">
        <v>12669</v>
      </c>
      <c r="AP519" t="s">
        <v>12093</v>
      </c>
      <c r="AQ519">
        <v>8</v>
      </c>
      <c r="AR519" t="s">
        <v>1894</v>
      </c>
      <c r="AS519" t="s">
        <v>1894</v>
      </c>
    </row>
    <row r="520" spans="1:45" x14ac:dyDescent="0.15">
      <c r="A520" t="s">
        <v>3314</v>
      </c>
      <c r="B520" s="9">
        <v>45819</v>
      </c>
      <c r="C520" t="s">
        <v>2057</v>
      </c>
      <c r="D520" t="s">
        <v>537</v>
      </c>
      <c r="E520" t="s">
        <v>536</v>
      </c>
      <c r="F520">
        <v>180000</v>
      </c>
      <c r="G520" t="s">
        <v>3315</v>
      </c>
      <c r="H520">
        <v>0.05</v>
      </c>
      <c r="I520">
        <v>9000</v>
      </c>
      <c r="J520" t="s">
        <v>50</v>
      </c>
      <c r="K520" t="s">
        <v>3314</v>
      </c>
      <c r="L520" t="s">
        <v>925</v>
      </c>
      <c r="M520" t="s">
        <v>10383</v>
      </c>
      <c r="N520" t="s">
        <v>10386</v>
      </c>
      <c r="Q520">
        <v>1</v>
      </c>
      <c r="R520" t="s">
        <v>10381</v>
      </c>
      <c r="S520" t="s">
        <v>10388</v>
      </c>
      <c r="T520" t="s">
        <v>12670</v>
      </c>
      <c r="U520" t="s">
        <v>12671</v>
      </c>
      <c r="V520" t="s">
        <v>12672</v>
      </c>
      <c r="W520" t="s">
        <v>3352</v>
      </c>
      <c r="AA520" t="s">
        <v>3321</v>
      </c>
      <c r="AB520" t="s">
        <v>10387</v>
      </c>
      <c r="AC520">
        <v>1</v>
      </c>
      <c r="AD520" t="s">
        <v>11976</v>
      </c>
      <c r="AE520">
        <v>0.13</v>
      </c>
      <c r="AF520">
        <v>7964.6</v>
      </c>
      <c r="AG520">
        <v>1035.4000000000001</v>
      </c>
      <c r="AH520">
        <v>7964.6</v>
      </c>
      <c r="AI520">
        <v>1035.4000000000001</v>
      </c>
      <c r="AJ520">
        <v>9000</v>
      </c>
      <c r="AK520">
        <v>14767.2</v>
      </c>
      <c r="AL520">
        <v>-6802.6</v>
      </c>
      <c r="AM520">
        <v>-0.85410441202320297</v>
      </c>
      <c r="AN520" t="s">
        <v>12673</v>
      </c>
      <c r="AP520" t="s">
        <v>12093</v>
      </c>
      <c r="AQ520">
        <v>180000</v>
      </c>
      <c r="AR520" t="s">
        <v>2059</v>
      </c>
      <c r="AS520" t="s">
        <v>2059</v>
      </c>
    </row>
    <row r="521" spans="1:45" x14ac:dyDescent="0.15">
      <c r="A521" t="s">
        <v>3314</v>
      </c>
      <c r="B521" s="9">
        <v>45819</v>
      </c>
      <c r="C521" t="s">
        <v>2803</v>
      </c>
      <c r="D521" t="s">
        <v>2804</v>
      </c>
      <c r="E521" t="s">
        <v>317</v>
      </c>
      <c r="F521">
        <v>80000</v>
      </c>
      <c r="G521" t="s">
        <v>3315</v>
      </c>
      <c r="H521">
        <v>0.434</v>
      </c>
      <c r="I521">
        <v>34720</v>
      </c>
      <c r="J521" t="s">
        <v>50</v>
      </c>
      <c r="K521" t="s">
        <v>3314</v>
      </c>
      <c r="L521" t="s">
        <v>925</v>
      </c>
      <c r="M521" t="s">
        <v>10881</v>
      </c>
      <c r="N521" t="s">
        <v>10884</v>
      </c>
      <c r="O521" t="s">
        <v>10900</v>
      </c>
      <c r="P521" t="s">
        <v>10901</v>
      </c>
      <c r="Q521">
        <v>61</v>
      </c>
      <c r="R521" t="s">
        <v>10381</v>
      </c>
      <c r="S521" t="s">
        <v>10551</v>
      </c>
      <c r="T521" t="s">
        <v>12674</v>
      </c>
      <c r="U521" t="s">
        <v>12464</v>
      </c>
      <c r="V521" t="s">
        <v>12465</v>
      </c>
      <c r="W521" t="s">
        <v>3352</v>
      </c>
      <c r="AA521" t="s">
        <v>3321</v>
      </c>
      <c r="AB521" t="s">
        <v>10387</v>
      </c>
      <c r="AC521">
        <v>1</v>
      </c>
      <c r="AD521" t="s">
        <v>11976</v>
      </c>
      <c r="AE521">
        <v>0.13</v>
      </c>
      <c r="AF521">
        <v>30725.66</v>
      </c>
      <c r="AG521">
        <v>3994.34</v>
      </c>
      <c r="AH521">
        <v>30725.66</v>
      </c>
      <c r="AI521">
        <v>3994.34</v>
      </c>
      <c r="AJ521">
        <v>34720</v>
      </c>
      <c r="AK521">
        <v>0</v>
      </c>
      <c r="AL521">
        <v>30725.66</v>
      </c>
      <c r="AM521">
        <v>1</v>
      </c>
      <c r="AN521" t="s">
        <v>12466</v>
      </c>
      <c r="AP521" t="s">
        <v>11977</v>
      </c>
      <c r="AQ521">
        <v>0</v>
      </c>
      <c r="AR521" t="s">
        <v>3403</v>
      </c>
      <c r="AS521" t="s">
        <v>3403</v>
      </c>
    </row>
    <row r="522" spans="1:45" x14ac:dyDescent="0.15">
      <c r="A522" t="s">
        <v>3314</v>
      </c>
      <c r="B522" s="9">
        <v>45819</v>
      </c>
      <c r="C522" t="s">
        <v>2803</v>
      </c>
      <c r="D522" t="s">
        <v>2804</v>
      </c>
      <c r="E522" t="s">
        <v>317</v>
      </c>
      <c r="F522">
        <v>24000</v>
      </c>
      <c r="G522" t="s">
        <v>3315</v>
      </c>
      <c r="H522">
        <v>0.434</v>
      </c>
      <c r="I522">
        <v>10416</v>
      </c>
      <c r="J522" t="s">
        <v>50</v>
      </c>
      <c r="K522" t="s">
        <v>3314</v>
      </c>
      <c r="L522" t="s">
        <v>925</v>
      </c>
      <c r="M522" t="s">
        <v>10881</v>
      </c>
      <c r="N522" t="s">
        <v>10884</v>
      </c>
      <c r="O522" t="s">
        <v>10900</v>
      </c>
      <c r="P522" t="s">
        <v>10901</v>
      </c>
      <c r="Q522">
        <v>61</v>
      </c>
      <c r="R522" t="s">
        <v>10381</v>
      </c>
      <c r="S522" t="s">
        <v>10551</v>
      </c>
      <c r="T522" t="s">
        <v>12674</v>
      </c>
      <c r="U522" t="s">
        <v>12464</v>
      </c>
      <c r="V522" t="s">
        <v>12465</v>
      </c>
      <c r="W522" t="s">
        <v>3352</v>
      </c>
      <c r="AA522" t="s">
        <v>3321</v>
      </c>
      <c r="AB522" t="s">
        <v>10387</v>
      </c>
      <c r="AC522">
        <v>1</v>
      </c>
      <c r="AD522" t="s">
        <v>11976</v>
      </c>
      <c r="AE522">
        <v>0.13</v>
      </c>
      <c r="AF522">
        <v>9217.7000000000007</v>
      </c>
      <c r="AG522">
        <v>1198.3</v>
      </c>
      <c r="AH522">
        <v>9217.7000000000007</v>
      </c>
      <c r="AI522">
        <v>1198.3</v>
      </c>
      <c r="AJ522">
        <v>10416</v>
      </c>
      <c r="AK522">
        <v>0</v>
      </c>
      <c r="AL522">
        <v>9217.7000000000007</v>
      </c>
      <c r="AM522">
        <v>1</v>
      </c>
      <c r="AN522" t="s">
        <v>12466</v>
      </c>
      <c r="AP522" t="s">
        <v>11977</v>
      </c>
      <c r="AQ522">
        <v>0</v>
      </c>
      <c r="AR522" t="s">
        <v>3403</v>
      </c>
      <c r="AS522" t="s">
        <v>3403</v>
      </c>
    </row>
    <row r="523" spans="1:45" x14ac:dyDescent="0.15">
      <c r="A523" t="s">
        <v>3314</v>
      </c>
      <c r="B523" s="9">
        <v>45819</v>
      </c>
      <c r="C523" t="s">
        <v>2116</v>
      </c>
      <c r="D523" t="s">
        <v>371</v>
      </c>
      <c r="E523" t="s">
        <v>370</v>
      </c>
      <c r="F523">
        <v>9000</v>
      </c>
      <c r="G523" t="s">
        <v>3315</v>
      </c>
      <c r="H523">
        <v>1.55</v>
      </c>
      <c r="I523">
        <v>13950</v>
      </c>
      <c r="J523" t="s">
        <v>50</v>
      </c>
      <c r="K523" t="s">
        <v>3314</v>
      </c>
      <c r="L523" t="s">
        <v>925</v>
      </c>
      <c r="M523" t="s">
        <v>10881</v>
      </c>
      <c r="N523" t="s">
        <v>10884</v>
      </c>
      <c r="O523" t="s">
        <v>10900</v>
      </c>
      <c r="P523" t="s">
        <v>10901</v>
      </c>
      <c r="Q523">
        <v>61</v>
      </c>
      <c r="R523" t="s">
        <v>10381</v>
      </c>
      <c r="S523" t="s">
        <v>10551</v>
      </c>
      <c r="T523" t="s">
        <v>12675</v>
      </c>
      <c r="U523" t="s">
        <v>12319</v>
      </c>
      <c r="V523" t="s">
        <v>12320</v>
      </c>
      <c r="W523" t="s">
        <v>3352</v>
      </c>
      <c r="AA523" t="s">
        <v>3321</v>
      </c>
      <c r="AB523" t="s">
        <v>10387</v>
      </c>
      <c r="AC523">
        <v>1</v>
      </c>
      <c r="AD523" t="s">
        <v>11976</v>
      </c>
      <c r="AE523">
        <v>0.13</v>
      </c>
      <c r="AF523">
        <v>12345.13</v>
      </c>
      <c r="AG523">
        <v>1604.87</v>
      </c>
      <c r="AH523">
        <v>12345.13</v>
      </c>
      <c r="AI523">
        <v>1604.87</v>
      </c>
      <c r="AJ523">
        <v>13950</v>
      </c>
      <c r="AK523">
        <v>5309.96</v>
      </c>
      <c r="AL523">
        <v>7035.17</v>
      </c>
      <c r="AM523">
        <v>0.56987411230177398</v>
      </c>
      <c r="AN523" t="s">
        <v>10891</v>
      </c>
      <c r="AP523" t="s">
        <v>12093</v>
      </c>
      <c r="AQ523">
        <v>9000</v>
      </c>
      <c r="AR523" t="s">
        <v>4160</v>
      </c>
      <c r="AS523" t="s">
        <v>4160</v>
      </c>
    </row>
    <row r="524" spans="1:45" x14ac:dyDescent="0.15">
      <c r="A524" t="s">
        <v>3314</v>
      </c>
      <c r="B524" s="9">
        <v>45819</v>
      </c>
      <c r="C524" t="s">
        <v>2116</v>
      </c>
      <c r="D524" t="s">
        <v>371</v>
      </c>
      <c r="E524" t="s">
        <v>370</v>
      </c>
      <c r="F524">
        <v>918</v>
      </c>
      <c r="G524" t="s">
        <v>3315</v>
      </c>
      <c r="H524">
        <v>1.55</v>
      </c>
      <c r="I524">
        <v>1422.9</v>
      </c>
      <c r="J524" t="s">
        <v>50</v>
      </c>
      <c r="K524" t="s">
        <v>3314</v>
      </c>
      <c r="L524" t="s">
        <v>925</v>
      </c>
      <c r="M524" t="s">
        <v>10881</v>
      </c>
      <c r="N524" t="s">
        <v>10884</v>
      </c>
      <c r="O524" t="s">
        <v>10900</v>
      </c>
      <c r="P524" t="s">
        <v>10901</v>
      </c>
      <c r="Q524">
        <v>61</v>
      </c>
      <c r="R524" t="s">
        <v>10381</v>
      </c>
      <c r="S524" t="s">
        <v>10551</v>
      </c>
      <c r="T524" t="s">
        <v>12675</v>
      </c>
      <c r="U524" t="s">
        <v>12319</v>
      </c>
      <c r="V524" t="s">
        <v>12320</v>
      </c>
      <c r="W524" t="s">
        <v>3352</v>
      </c>
      <c r="AA524" t="s">
        <v>3321</v>
      </c>
      <c r="AB524" t="s">
        <v>10387</v>
      </c>
      <c r="AC524">
        <v>1</v>
      </c>
      <c r="AD524" t="s">
        <v>11976</v>
      </c>
      <c r="AE524">
        <v>0.13</v>
      </c>
      <c r="AF524">
        <v>1259.2</v>
      </c>
      <c r="AG524">
        <v>163.69999999999999</v>
      </c>
      <c r="AH524">
        <v>1259.2</v>
      </c>
      <c r="AI524">
        <v>163.69999999999999</v>
      </c>
      <c r="AJ524">
        <v>1422.9</v>
      </c>
      <c r="AK524">
        <v>541.62</v>
      </c>
      <c r="AL524">
        <v>717.58</v>
      </c>
      <c r="AM524">
        <v>0.56986975857687405</v>
      </c>
      <c r="AN524" t="s">
        <v>10891</v>
      </c>
      <c r="AP524" t="s">
        <v>12093</v>
      </c>
      <c r="AQ524">
        <v>918</v>
      </c>
      <c r="AR524" t="s">
        <v>4085</v>
      </c>
      <c r="AS524" t="s">
        <v>4085</v>
      </c>
    </row>
    <row r="525" spans="1:45" x14ac:dyDescent="0.15">
      <c r="A525" t="s">
        <v>3314</v>
      </c>
      <c r="B525" s="9">
        <v>45819</v>
      </c>
      <c r="C525" t="s">
        <v>2116</v>
      </c>
      <c r="D525" t="s">
        <v>371</v>
      </c>
      <c r="E525" t="s">
        <v>370</v>
      </c>
      <c r="F525">
        <v>49500</v>
      </c>
      <c r="G525" t="s">
        <v>3315</v>
      </c>
      <c r="H525">
        <v>1.55</v>
      </c>
      <c r="I525">
        <v>76725</v>
      </c>
      <c r="J525" t="s">
        <v>50</v>
      </c>
      <c r="K525" t="s">
        <v>3314</v>
      </c>
      <c r="L525" t="s">
        <v>925</v>
      </c>
      <c r="M525" t="s">
        <v>10881</v>
      </c>
      <c r="N525" t="s">
        <v>10884</v>
      </c>
      <c r="O525" t="s">
        <v>10900</v>
      </c>
      <c r="P525" t="s">
        <v>10901</v>
      </c>
      <c r="Q525">
        <v>61</v>
      </c>
      <c r="R525" t="s">
        <v>10381</v>
      </c>
      <c r="S525" t="s">
        <v>10551</v>
      </c>
      <c r="T525" t="s">
        <v>12675</v>
      </c>
      <c r="U525" t="s">
        <v>12319</v>
      </c>
      <c r="V525" t="s">
        <v>12320</v>
      </c>
      <c r="W525" t="s">
        <v>3352</v>
      </c>
      <c r="AA525" t="s">
        <v>3321</v>
      </c>
      <c r="AB525" t="s">
        <v>10387</v>
      </c>
      <c r="AC525">
        <v>1</v>
      </c>
      <c r="AD525" t="s">
        <v>11976</v>
      </c>
      <c r="AE525">
        <v>0.13</v>
      </c>
      <c r="AF525">
        <v>67898.23</v>
      </c>
      <c r="AG525">
        <v>8826.77</v>
      </c>
      <c r="AH525">
        <v>67898.23</v>
      </c>
      <c r="AI525">
        <v>8826.77</v>
      </c>
      <c r="AJ525">
        <v>76725</v>
      </c>
      <c r="AK525">
        <v>29204.81</v>
      </c>
      <c r="AL525">
        <v>38693.42</v>
      </c>
      <c r="AM525">
        <v>0.569873765486965</v>
      </c>
      <c r="AN525" t="s">
        <v>10891</v>
      </c>
      <c r="AP525" t="s">
        <v>12093</v>
      </c>
      <c r="AQ525">
        <v>49500</v>
      </c>
      <c r="AR525" t="s">
        <v>4308</v>
      </c>
      <c r="AS525" t="s">
        <v>4308</v>
      </c>
    </row>
    <row r="526" spans="1:45" x14ac:dyDescent="0.15">
      <c r="A526" t="s">
        <v>3314</v>
      </c>
      <c r="B526" s="9">
        <v>45819</v>
      </c>
      <c r="C526" t="s">
        <v>2116</v>
      </c>
      <c r="D526" t="s">
        <v>371</v>
      </c>
      <c r="E526" t="s">
        <v>370</v>
      </c>
      <c r="F526">
        <v>66582</v>
      </c>
      <c r="G526" t="s">
        <v>3315</v>
      </c>
      <c r="H526">
        <v>1.55</v>
      </c>
      <c r="I526">
        <v>103202.1</v>
      </c>
      <c r="J526" t="s">
        <v>50</v>
      </c>
      <c r="K526" t="s">
        <v>3314</v>
      </c>
      <c r="L526" t="s">
        <v>925</v>
      </c>
      <c r="M526" t="s">
        <v>10881</v>
      </c>
      <c r="N526" t="s">
        <v>10884</v>
      </c>
      <c r="O526" t="s">
        <v>10900</v>
      </c>
      <c r="P526" t="s">
        <v>10901</v>
      </c>
      <c r="Q526">
        <v>61</v>
      </c>
      <c r="R526" t="s">
        <v>10381</v>
      </c>
      <c r="S526" t="s">
        <v>10551</v>
      </c>
      <c r="T526" t="s">
        <v>12675</v>
      </c>
      <c r="U526" t="s">
        <v>12319</v>
      </c>
      <c r="V526" t="s">
        <v>12320</v>
      </c>
      <c r="W526" t="s">
        <v>3352</v>
      </c>
      <c r="AA526" t="s">
        <v>3321</v>
      </c>
      <c r="AB526" t="s">
        <v>10387</v>
      </c>
      <c r="AC526">
        <v>1</v>
      </c>
      <c r="AD526" t="s">
        <v>11976</v>
      </c>
      <c r="AE526">
        <v>0.13</v>
      </c>
      <c r="AF526">
        <v>91329.29</v>
      </c>
      <c r="AG526">
        <v>11872.81</v>
      </c>
      <c r="AH526">
        <v>91329.29</v>
      </c>
      <c r="AI526">
        <v>11872.81</v>
      </c>
      <c r="AJ526">
        <v>103202.1</v>
      </c>
      <c r="AK526">
        <v>39283.11</v>
      </c>
      <c r="AL526">
        <v>52046.18</v>
      </c>
      <c r="AM526">
        <v>0.56987391449117797</v>
      </c>
      <c r="AN526" t="s">
        <v>10891</v>
      </c>
      <c r="AP526" t="s">
        <v>12093</v>
      </c>
      <c r="AQ526">
        <v>66582</v>
      </c>
      <c r="AR526" t="s">
        <v>4308</v>
      </c>
      <c r="AS526" t="s">
        <v>4308</v>
      </c>
    </row>
    <row r="527" spans="1:45" x14ac:dyDescent="0.15">
      <c r="A527" t="s">
        <v>3314</v>
      </c>
      <c r="B527" s="9">
        <v>45819</v>
      </c>
      <c r="C527" t="s">
        <v>4541</v>
      </c>
      <c r="D527" t="s">
        <v>4542</v>
      </c>
      <c r="E527" t="s">
        <v>4543</v>
      </c>
      <c r="F527">
        <v>10000</v>
      </c>
      <c r="G527" t="s">
        <v>3315</v>
      </c>
      <c r="H527">
        <v>6.5</v>
      </c>
      <c r="I527">
        <v>65000</v>
      </c>
      <c r="J527" t="s">
        <v>50</v>
      </c>
      <c r="K527" t="s">
        <v>3314</v>
      </c>
      <c r="L527" t="s">
        <v>925</v>
      </c>
      <c r="M527" t="s">
        <v>10792</v>
      </c>
      <c r="N527" t="s">
        <v>10795</v>
      </c>
      <c r="O527" t="s">
        <v>10569</v>
      </c>
      <c r="P527" t="s">
        <v>10570</v>
      </c>
      <c r="Q527">
        <v>61</v>
      </c>
      <c r="R527" t="s">
        <v>10381</v>
      </c>
      <c r="S527" t="s">
        <v>10551</v>
      </c>
      <c r="T527" t="s">
        <v>12676</v>
      </c>
      <c r="U527" t="s">
        <v>12677</v>
      </c>
      <c r="V527" t="s">
        <v>12678</v>
      </c>
      <c r="W527" t="s">
        <v>3352</v>
      </c>
      <c r="AA527" t="s">
        <v>3321</v>
      </c>
      <c r="AB527" t="s">
        <v>10387</v>
      </c>
      <c r="AC527">
        <v>1</v>
      </c>
      <c r="AD527" t="s">
        <v>11976</v>
      </c>
      <c r="AE527">
        <v>0.13</v>
      </c>
      <c r="AF527">
        <v>57522.12</v>
      </c>
      <c r="AG527">
        <v>7477.88</v>
      </c>
      <c r="AH527">
        <v>57522.12</v>
      </c>
      <c r="AI527">
        <v>7477.88</v>
      </c>
      <c r="AJ527">
        <v>65000</v>
      </c>
      <c r="AK527">
        <v>34504.35</v>
      </c>
      <c r="AL527">
        <v>23017.77</v>
      </c>
      <c r="AM527">
        <v>0.400155105548961</v>
      </c>
      <c r="AN527" t="s">
        <v>12475</v>
      </c>
      <c r="AP527" t="s">
        <v>12093</v>
      </c>
      <c r="AQ527">
        <v>10000</v>
      </c>
      <c r="AR527" t="s">
        <v>1779</v>
      </c>
      <c r="AS527" t="s">
        <v>1779</v>
      </c>
    </row>
    <row r="528" spans="1:45" x14ac:dyDescent="0.15">
      <c r="A528" t="s">
        <v>3314</v>
      </c>
      <c r="B528" s="9">
        <v>45819</v>
      </c>
      <c r="C528" t="s">
        <v>4516</v>
      </c>
      <c r="D528" t="s">
        <v>188</v>
      </c>
      <c r="E528" t="s">
        <v>187</v>
      </c>
      <c r="F528">
        <v>65000</v>
      </c>
      <c r="G528" t="s">
        <v>3315</v>
      </c>
      <c r="H528">
        <v>0.43</v>
      </c>
      <c r="I528">
        <v>27950</v>
      </c>
      <c r="J528" t="s">
        <v>50</v>
      </c>
      <c r="K528" t="s">
        <v>3314</v>
      </c>
      <c r="L528" t="s">
        <v>925</v>
      </c>
      <c r="M528" t="s">
        <v>10575</v>
      </c>
      <c r="N528" t="s">
        <v>10578</v>
      </c>
      <c r="O528" t="s">
        <v>10416</v>
      </c>
      <c r="P528" t="s">
        <v>10417</v>
      </c>
      <c r="Q528">
        <v>6</v>
      </c>
      <c r="R528" t="s">
        <v>10381</v>
      </c>
      <c r="S528" t="s">
        <v>10415</v>
      </c>
      <c r="T528" t="s">
        <v>12679</v>
      </c>
      <c r="U528" t="s">
        <v>12680</v>
      </c>
      <c r="V528" t="s">
        <v>12681</v>
      </c>
      <c r="W528" t="s">
        <v>3352</v>
      </c>
      <c r="AA528" t="s">
        <v>3321</v>
      </c>
      <c r="AB528" t="s">
        <v>10387</v>
      </c>
      <c r="AC528">
        <v>1</v>
      </c>
      <c r="AD528" t="s">
        <v>11976</v>
      </c>
      <c r="AE528">
        <v>0.13</v>
      </c>
      <c r="AF528">
        <v>24734.51</v>
      </c>
      <c r="AG528">
        <v>3215.49</v>
      </c>
      <c r="AH528">
        <v>24734.51</v>
      </c>
      <c r="AI528">
        <v>3215.49</v>
      </c>
      <c r="AJ528">
        <v>27950</v>
      </c>
      <c r="AK528">
        <v>11904.96</v>
      </c>
      <c r="AL528">
        <v>12829.55</v>
      </c>
      <c r="AM528">
        <v>0.51869028333288203</v>
      </c>
      <c r="AN528" t="s">
        <v>12682</v>
      </c>
      <c r="AP528" t="s">
        <v>12093</v>
      </c>
      <c r="AQ528">
        <v>65000</v>
      </c>
      <c r="AR528" t="s">
        <v>4517</v>
      </c>
      <c r="AS528" t="s">
        <v>4517</v>
      </c>
    </row>
    <row r="529" spans="1:45" x14ac:dyDescent="0.15">
      <c r="A529" t="s">
        <v>3314</v>
      </c>
      <c r="B529" s="9">
        <v>45819</v>
      </c>
      <c r="C529" t="s">
        <v>4516</v>
      </c>
      <c r="D529" t="s">
        <v>188</v>
      </c>
      <c r="E529" t="s">
        <v>187</v>
      </c>
      <c r="F529">
        <v>168000</v>
      </c>
      <c r="G529" t="s">
        <v>3315</v>
      </c>
      <c r="H529">
        <v>0.43</v>
      </c>
      <c r="I529">
        <v>72240</v>
      </c>
      <c r="J529" t="s">
        <v>50</v>
      </c>
      <c r="K529" t="s">
        <v>3314</v>
      </c>
      <c r="L529" t="s">
        <v>925</v>
      </c>
      <c r="M529" t="s">
        <v>10575</v>
      </c>
      <c r="N529" t="s">
        <v>10578</v>
      </c>
      <c r="O529" t="s">
        <v>10416</v>
      </c>
      <c r="P529" t="s">
        <v>10417</v>
      </c>
      <c r="Q529">
        <v>6</v>
      </c>
      <c r="R529" t="s">
        <v>10381</v>
      </c>
      <c r="S529" t="s">
        <v>10415</v>
      </c>
      <c r="T529" t="s">
        <v>12679</v>
      </c>
      <c r="U529" t="s">
        <v>12680</v>
      </c>
      <c r="V529" t="s">
        <v>12683</v>
      </c>
      <c r="W529" t="s">
        <v>3352</v>
      </c>
      <c r="AA529" t="s">
        <v>3321</v>
      </c>
      <c r="AB529" t="s">
        <v>10387</v>
      </c>
      <c r="AC529">
        <v>1</v>
      </c>
      <c r="AD529" t="s">
        <v>11976</v>
      </c>
      <c r="AE529">
        <v>0.13</v>
      </c>
      <c r="AF529">
        <v>63929.2</v>
      </c>
      <c r="AG529">
        <v>8310.7999999999993</v>
      </c>
      <c r="AH529">
        <v>63929.2</v>
      </c>
      <c r="AI529">
        <v>8310.7999999999993</v>
      </c>
      <c r="AJ529">
        <v>72240</v>
      </c>
      <c r="AK529">
        <v>30769.71</v>
      </c>
      <c r="AL529">
        <v>33159.49</v>
      </c>
      <c r="AM529">
        <v>0.51869083298398899</v>
      </c>
      <c r="AN529" t="s">
        <v>12684</v>
      </c>
      <c r="AP529" t="s">
        <v>12093</v>
      </c>
      <c r="AQ529">
        <v>168000</v>
      </c>
      <c r="AR529" t="s">
        <v>4517</v>
      </c>
      <c r="AS529" t="s">
        <v>4517</v>
      </c>
    </row>
    <row r="530" spans="1:45" x14ac:dyDescent="0.15">
      <c r="A530" t="s">
        <v>3314</v>
      </c>
      <c r="B530" s="9">
        <v>45819</v>
      </c>
      <c r="C530" t="s">
        <v>4516</v>
      </c>
      <c r="D530" t="s">
        <v>188</v>
      </c>
      <c r="E530" t="s">
        <v>187</v>
      </c>
      <c r="F530">
        <v>22000</v>
      </c>
      <c r="G530" t="s">
        <v>3315</v>
      </c>
      <c r="H530">
        <v>0.43</v>
      </c>
      <c r="I530">
        <v>9460</v>
      </c>
      <c r="J530" t="s">
        <v>50</v>
      </c>
      <c r="K530" t="s">
        <v>3314</v>
      </c>
      <c r="L530" t="s">
        <v>925</v>
      </c>
      <c r="M530" t="s">
        <v>10575</v>
      </c>
      <c r="N530" t="s">
        <v>10578</v>
      </c>
      <c r="O530" t="s">
        <v>10416</v>
      </c>
      <c r="P530" t="s">
        <v>10417</v>
      </c>
      <c r="Q530">
        <v>6</v>
      </c>
      <c r="R530" t="s">
        <v>10381</v>
      </c>
      <c r="S530" t="s">
        <v>10415</v>
      </c>
      <c r="T530" t="s">
        <v>12679</v>
      </c>
      <c r="U530" t="s">
        <v>12680</v>
      </c>
      <c r="V530" t="s">
        <v>12683</v>
      </c>
      <c r="W530" t="s">
        <v>3352</v>
      </c>
      <c r="AA530" t="s">
        <v>3321</v>
      </c>
      <c r="AB530" t="s">
        <v>10387</v>
      </c>
      <c r="AC530">
        <v>1</v>
      </c>
      <c r="AD530" t="s">
        <v>11976</v>
      </c>
      <c r="AE530">
        <v>0.13</v>
      </c>
      <c r="AF530">
        <v>8371.68</v>
      </c>
      <c r="AG530">
        <v>1088.32</v>
      </c>
      <c r="AH530">
        <v>8371.68</v>
      </c>
      <c r="AI530">
        <v>1088.32</v>
      </c>
      <c r="AJ530">
        <v>9460</v>
      </c>
      <c r="AK530">
        <v>4029.36</v>
      </c>
      <c r="AL530">
        <v>4342.32</v>
      </c>
      <c r="AM530">
        <v>0.51869158878504695</v>
      </c>
      <c r="AN530" t="s">
        <v>12684</v>
      </c>
      <c r="AP530" t="s">
        <v>12093</v>
      </c>
      <c r="AQ530">
        <v>22000</v>
      </c>
      <c r="AR530" t="s">
        <v>4517</v>
      </c>
      <c r="AS530" t="s">
        <v>4517</v>
      </c>
    </row>
    <row r="531" spans="1:45" x14ac:dyDescent="0.15">
      <c r="A531" t="s">
        <v>3314</v>
      </c>
      <c r="B531" s="9">
        <v>45819</v>
      </c>
      <c r="C531" t="s">
        <v>4516</v>
      </c>
      <c r="D531" t="s">
        <v>188</v>
      </c>
      <c r="E531" t="s">
        <v>187</v>
      </c>
      <c r="F531">
        <v>10000</v>
      </c>
      <c r="G531" t="s">
        <v>3315</v>
      </c>
      <c r="H531">
        <v>0.43</v>
      </c>
      <c r="I531">
        <v>4300</v>
      </c>
      <c r="J531" t="s">
        <v>50</v>
      </c>
      <c r="K531" t="s">
        <v>3314</v>
      </c>
      <c r="L531" t="s">
        <v>925</v>
      </c>
      <c r="M531" t="s">
        <v>10575</v>
      </c>
      <c r="N531" t="s">
        <v>10578</v>
      </c>
      <c r="O531" t="s">
        <v>10416</v>
      </c>
      <c r="P531" t="s">
        <v>10417</v>
      </c>
      <c r="Q531">
        <v>6</v>
      </c>
      <c r="R531" t="s">
        <v>10381</v>
      </c>
      <c r="S531" t="s">
        <v>10415</v>
      </c>
      <c r="T531" t="s">
        <v>12679</v>
      </c>
      <c r="U531" t="s">
        <v>12680</v>
      </c>
      <c r="V531" t="s">
        <v>12683</v>
      </c>
      <c r="W531" t="s">
        <v>3352</v>
      </c>
      <c r="AA531" t="s">
        <v>3321</v>
      </c>
      <c r="AB531" t="s">
        <v>10387</v>
      </c>
      <c r="AC531">
        <v>1</v>
      </c>
      <c r="AD531" t="s">
        <v>11976</v>
      </c>
      <c r="AE531">
        <v>0.13</v>
      </c>
      <c r="AF531">
        <v>3805.31</v>
      </c>
      <c r="AG531">
        <v>494.69</v>
      </c>
      <c r="AH531">
        <v>3805.31</v>
      </c>
      <c r="AI531">
        <v>494.69</v>
      </c>
      <c r="AJ531">
        <v>4300</v>
      </c>
      <c r="AK531">
        <v>1831.53</v>
      </c>
      <c r="AL531">
        <v>1973.78</v>
      </c>
      <c r="AM531">
        <v>0.51869098706807104</v>
      </c>
      <c r="AN531" t="s">
        <v>12684</v>
      </c>
      <c r="AP531" t="s">
        <v>12093</v>
      </c>
      <c r="AQ531">
        <v>10000</v>
      </c>
      <c r="AR531" t="s">
        <v>4517</v>
      </c>
      <c r="AS531" t="s">
        <v>4517</v>
      </c>
    </row>
    <row r="532" spans="1:45" x14ac:dyDescent="0.15">
      <c r="A532" t="s">
        <v>3314</v>
      </c>
      <c r="B532" s="9">
        <v>45819</v>
      </c>
      <c r="C532" t="s">
        <v>4516</v>
      </c>
      <c r="D532" t="s">
        <v>188</v>
      </c>
      <c r="E532" t="s">
        <v>187</v>
      </c>
      <c r="F532">
        <v>33000</v>
      </c>
      <c r="G532" t="s">
        <v>3315</v>
      </c>
      <c r="H532">
        <v>0.43</v>
      </c>
      <c r="I532">
        <v>14190</v>
      </c>
      <c r="J532" t="s">
        <v>50</v>
      </c>
      <c r="K532" t="s">
        <v>3314</v>
      </c>
      <c r="L532" t="s">
        <v>925</v>
      </c>
      <c r="M532" t="s">
        <v>10575</v>
      </c>
      <c r="N532" t="s">
        <v>10578</v>
      </c>
      <c r="O532" t="s">
        <v>10416</v>
      </c>
      <c r="P532" t="s">
        <v>10417</v>
      </c>
      <c r="Q532">
        <v>6</v>
      </c>
      <c r="R532" t="s">
        <v>10381</v>
      </c>
      <c r="S532" t="s">
        <v>10415</v>
      </c>
      <c r="T532" t="s">
        <v>12679</v>
      </c>
      <c r="U532" t="s">
        <v>12680</v>
      </c>
      <c r="V532" t="s">
        <v>12681</v>
      </c>
      <c r="W532" t="s">
        <v>3352</v>
      </c>
      <c r="AA532" t="s">
        <v>3321</v>
      </c>
      <c r="AB532" t="s">
        <v>10387</v>
      </c>
      <c r="AC532">
        <v>1</v>
      </c>
      <c r="AD532" t="s">
        <v>11976</v>
      </c>
      <c r="AE532">
        <v>0.13</v>
      </c>
      <c r="AF532">
        <v>12557.52</v>
      </c>
      <c r="AG532">
        <v>1632.48</v>
      </c>
      <c r="AH532">
        <v>12557.52</v>
      </c>
      <c r="AI532">
        <v>1632.48</v>
      </c>
      <c r="AJ532">
        <v>14190</v>
      </c>
      <c r="AK532">
        <v>6044.05</v>
      </c>
      <c r="AL532">
        <v>6513.47</v>
      </c>
      <c r="AM532">
        <v>0.51869079244946503</v>
      </c>
      <c r="AN532" t="s">
        <v>12682</v>
      </c>
      <c r="AP532" t="s">
        <v>12093</v>
      </c>
      <c r="AQ532">
        <v>33000</v>
      </c>
      <c r="AR532" t="s">
        <v>7774</v>
      </c>
      <c r="AS532" t="s">
        <v>7774</v>
      </c>
    </row>
    <row r="533" spans="1:45" x14ac:dyDescent="0.15">
      <c r="A533" t="s">
        <v>3314</v>
      </c>
      <c r="B533" s="9">
        <v>45819</v>
      </c>
      <c r="C533" t="s">
        <v>4516</v>
      </c>
      <c r="D533" t="s">
        <v>188</v>
      </c>
      <c r="E533" t="s">
        <v>187</v>
      </c>
      <c r="F533">
        <v>102000</v>
      </c>
      <c r="G533" t="s">
        <v>3315</v>
      </c>
      <c r="H533">
        <v>0.43</v>
      </c>
      <c r="I533">
        <v>43860</v>
      </c>
      <c r="J533" t="s">
        <v>50</v>
      </c>
      <c r="K533" t="s">
        <v>3314</v>
      </c>
      <c r="L533" t="s">
        <v>925</v>
      </c>
      <c r="M533" t="s">
        <v>10575</v>
      </c>
      <c r="N533" t="s">
        <v>10578</v>
      </c>
      <c r="O533" t="s">
        <v>10416</v>
      </c>
      <c r="P533" t="s">
        <v>10417</v>
      </c>
      <c r="Q533">
        <v>6</v>
      </c>
      <c r="R533" t="s">
        <v>10381</v>
      </c>
      <c r="S533" t="s">
        <v>10415</v>
      </c>
      <c r="T533" t="s">
        <v>12679</v>
      </c>
      <c r="U533" t="s">
        <v>12680</v>
      </c>
      <c r="V533" t="s">
        <v>12681</v>
      </c>
      <c r="W533" t="s">
        <v>3352</v>
      </c>
      <c r="AA533" t="s">
        <v>3321</v>
      </c>
      <c r="AB533" t="s">
        <v>10387</v>
      </c>
      <c r="AC533">
        <v>1</v>
      </c>
      <c r="AD533" t="s">
        <v>11976</v>
      </c>
      <c r="AE533">
        <v>0.13</v>
      </c>
      <c r="AF533">
        <v>38814.160000000003</v>
      </c>
      <c r="AG533">
        <v>5045.84</v>
      </c>
      <c r="AH533">
        <v>38814.160000000003</v>
      </c>
      <c r="AI533">
        <v>5045.84</v>
      </c>
      <c r="AJ533">
        <v>43860</v>
      </c>
      <c r="AK533">
        <v>18681.599999999999</v>
      </c>
      <c r="AL533">
        <v>20132.560000000001</v>
      </c>
      <c r="AM533">
        <v>0.51869111685013902</v>
      </c>
      <c r="AN533" t="s">
        <v>12682</v>
      </c>
      <c r="AP533" t="s">
        <v>12093</v>
      </c>
      <c r="AQ533">
        <v>102000</v>
      </c>
      <c r="AR533" t="s">
        <v>4517</v>
      </c>
      <c r="AS533" t="s">
        <v>4517</v>
      </c>
    </row>
    <row r="534" spans="1:45" x14ac:dyDescent="0.15">
      <c r="A534" t="s">
        <v>3314</v>
      </c>
      <c r="B534" s="9">
        <v>45819</v>
      </c>
      <c r="C534" t="s">
        <v>3083</v>
      </c>
      <c r="D534" t="s">
        <v>3085</v>
      </c>
      <c r="E534" t="s">
        <v>3084</v>
      </c>
      <c r="F534">
        <v>3200</v>
      </c>
      <c r="G534" t="s">
        <v>3315</v>
      </c>
      <c r="H534">
        <v>0.38</v>
      </c>
      <c r="I534">
        <v>1216</v>
      </c>
      <c r="J534" t="s">
        <v>50</v>
      </c>
      <c r="K534" t="s">
        <v>3314</v>
      </c>
      <c r="L534" t="s">
        <v>925</v>
      </c>
      <c r="M534" t="s">
        <v>10575</v>
      </c>
      <c r="N534" t="s">
        <v>10578</v>
      </c>
      <c r="O534" t="s">
        <v>10416</v>
      </c>
      <c r="P534" t="s">
        <v>10417</v>
      </c>
      <c r="Q534">
        <v>6</v>
      </c>
      <c r="R534" t="s">
        <v>10381</v>
      </c>
      <c r="S534" t="s">
        <v>10415</v>
      </c>
      <c r="T534" t="s">
        <v>12679</v>
      </c>
      <c r="U534" t="s">
        <v>12685</v>
      </c>
      <c r="V534" t="s">
        <v>12686</v>
      </c>
      <c r="W534" t="s">
        <v>3352</v>
      </c>
      <c r="AA534" t="s">
        <v>3321</v>
      </c>
      <c r="AB534" t="s">
        <v>10387</v>
      </c>
      <c r="AC534">
        <v>1</v>
      </c>
      <c r="AD534" t="s">
        <v>11976</v>
      </c>
      <c r="AE534">
        <v>0.13</v>
      </c>
      <c r="AF534">
        <v>1076.1099999999999</v>
      </c>
      <c r="AG534">
        <v>139.88999999999999</v>
      </c>
      <c r="AH534">
        <v>1076.1099999999999</v>
      </c>
      <c r="AI534">
        <v>139.88999999999999</v>
      </c>
      <c r="AJ534">
        <v>1216</v>
      </c>
      <c r="AK534">
        <v>500.01</v>
      </c>
      <c r="AL534">
        <v>576.1</v>
      </c>
      <c r="AM534">
        <v>0.53535419241527304</v>
      </c>
      <c r="AN534" t="s">
        <v>12687</v>
      </c>
      <c r="AP534" t="s">
        <v>12093</v>
      </c>
      <c r="AQ534">
        <v>3200</v>
      </c>
      <c r="AR534" t="s">
        <v>3089</v>
      </c>
      <c r="AS534" t="s">
        <v>3089</v>
      </c>
    </row>
    <row r="535" spans="1:45" x14ac:dyDescent="0.15">
      <c r="A535" t="s">
        <v>3314</v>
      </c>
      <c r="B535" s="9">
        <v>45819</v>
      </c>
      <c r="C535" t="s">
        <v>3083</v>
      </c>
      <c r="D535" t="s">
        <v>3085</v>
      </c>
      <c r="E535" t="s">
        <v>3084</v>
      </c>
      <c r="F535">
        <v>2800</v>
      </c>
      <c r="G535" t="s">
        <v>3315</v>
      </c>
      <c r="H535">
        <v>0.38</v>
      </c>
      <c r="I535">
        <v>1064</v>
      </c>
      <c r="J535" t="s">
        <v>50</v>
      </c>
      <c r="K535" t="s">
        <v>3314</v>
      </c>
      <c r="L535" t="s">
        <v>925</v>
      </c>
      <c r="M535" t="s">
        <v>10575</v>
      </c>
      <c r="N535" t="s">
        <v>10578</v>
      </c>
      <c r="O535" t="s">
        <v>10416</v>
      </c>
      <c r="P535" t="s">
        <v>10417</v>
      </c>
      <c r="Q535">
        <v>6</v>
      </c>
      <c r="R535" t="s">
        <v>10381</v>
      </c>
      <c r="S535" t="s">
        <v>10415</v>
      </c>
      <c r="T535" t="s">
        <v>12679</v>
      </c>
      <c r="U535" t="s">
        <v>12685</v>
      </c>
      <c r="V535" t="s">
        <v>12686</v>
      </c>
      <c r="W535" t="s">
        <v>3352</v>
      </c>
      <c r="AA535" t="s">
        <v>3321</v>
      </c>
      <c r="AB535" t="s">
        <v>10387</v>
      </c>
      <c r="AC535">
        <v>1</v>
      </c>
      <c r="AD535" t="s">
        <v>11976</v>
      </c>
      <c r="AE535">
        <v>0.13</v>
      </c>
      <c r="AF535">
        <v>941.59</v>
      </c>
      <c r="AG535">
        <v>122.41</v>
      </c>
      <c r="AH535">
        <v>941.59</v>
      </c>
      <c r="AI535">
        <v>122.41</v>
      </c>
      <c r="AJ535">
        <v>1064</v>
      </c>
      <c r="AK535">
        <v>437.5</v>
      </c>
      <c r="AL535">
        <v>504.09</v>
      </c>
      <c r="AM535">
        <v>0.5353604010238</v>
      </c>
      <c r="AN535" t="s">
        <v>12687</v>
      </c>
      <c r="AP535" t="s">
        <v>12093</v>
      </c>
      <c r="AQ535">
        <v>2800</v>
      </c>
      <c r="AR535" t="s">
        <v>12688</v>
      </c>
      <c r="AS535" t="s">
        <v>12688</v>
      </c>
    </row>
    <row r="536" spans="1:45" x14ac:dyDescent="0.15">
      <c r="A536" t="s">
        <v>3314</v>
      </c>
      <c r="B536" s="9">
        <v>45818</v>
      </c>
      <c r="C536" t="s">
        <v>3186</v>
      </c>
      <c r="D536" t="s">
        <v>3188</v>
      </c>
      <c r="E536" t="s">
        <v>3187</v>
      </c>
      <c r="F536">
        <v>30000</v>
      </c>
      <c r="G536" t="s">
        <v>3315</v>
      </c>
      <c r="H536">
        <v>0.245</v>
      </c>
      <c r="I536">
        <v>7350</v>
      </c>
      <c r="J536" t="s">
        <v>50</v>
      </c>
      <c r="K536" t="s">
        <v>3314</v>
      </c>
      <c r="L536" t="s">
        <v>925</v>
      </c>
      <c r="M536" t="s">
        <v>12689</v>
      </c>
      <c r="N536" t="s">
        <v>12690</v>
      </c>
      <c r="O536" t="s">
        <v>10464</v>
      </c>
      <c r="P536" t="s">
        <v>10465</v>
      </c>
      <c r="Q536">
        <v>64</v>
      </c>
      <c r="R536" t="s">
        <v>10381</v>
      </c>
      <c r="S536" t="s">
        <v>10448</v>
      </c>
      <c r="T536" t="s">
        <v>12691</v>
      </c>
      <c r="U536" t="s">
        <v>12692</v>
      </c>
      <c r="V536" t="s">
        <v>12693</v>
      </c>
      <c r="W536" t="s">
        <v>3352</v>
      </c>
      <c r="AA536" t="s">
        <v>3321</v>
      </c>
      <c r="AB536" t="s">
        <v>10387</v>
      </c>
      <c r="AC536">
        <v>1</v>
      </c>
      <c r="AD536" t="s">
        <v>11976</v>
      </c>
      <c r="AE536">
        <v>0.13</v>
      </c>
      <c r="AF536">
        <v>6504.43</v>
      </c>
      <c r="AG536">
        <v>845.57</v>
      </c>
      <c r="AH536">
        <v>6504.43</v>
      </c>
      <c r="AI536">
        <v>845.57</v>
      </c>
      <c r="AJ536">
        <v>7350</v>
      </c>
      <c r="AK536">
        <v>1916.01</v>
      </c>
      <c r="AL536">
        <v>4588.42</v>
      </c>
      <c r="AM536">
        <v>0.70542999155959896</v>
      </c>
      <c r="AN536" t="s">
        <v>12694</v>
      </c>
      <c r="AP536" t="s">
        <v>12093</v>
      </c>
      <c r="AQ536">
        <v>30000</v>
      </c>
      <c r="AR536" t="s">
        <v>2970</v>
      </c>
      <c r="AS536" t="s">
        <v>2970</v>
      </c>
    </row>
    <row r="537" spans="1:45" x14ac:dyDescent="0.15">
      <c r="A537" t="s">
        <v>3314</v>
      </c>
      <c r="B537" s="9">
        <v>45818</v>
      </c>
      <c r="C537" t="s">
        <v>3186</v>
      </c>
      <c r="D537" t="s">
        <v>3188</v>
      </c>
      <c r="E537" t="s">
        <v>3187</v>
      </c>
      <c r="F537">
        <v>1000</v>
      </c>
      <c r="G537" t="s">
        <v>3315</v>
      </c>
      <c r="H537">
        <v>0.245</v>
      </c>
      <c r="I537">
        <v>245</v>
      </c>
      <c r="J537" t="s">
        <v>3959</v>
      </c>
      <c r="K537" t="s">
        <v>3314</v>
      </c>
      <c r="L537" t="s">
        <v>925</v>
      </c>
      <c r="M537" t="s">
        <v>12689</v>
      </c>
      <c r="N537" t="s">
        <v>12690</v>
      </c>
      <c r="O537" t="s">
        <v>10464</v>
      </c>
      <c r="P537" t="s">
        <v>10465</v>
      </c>
      <c r="Q537">
        <v>64</v>
      </c>
      <c r="R537" t="s">
        <v>10381</v>
      </c>
      <c r="S537" t="s">
        <v>10448</v>
      </c>
      <c r="T537" t="s">
        <v>12691</v>
      </c>
      <c r="U537" t="s">
        <v>12692</v>
      </c>
      <c r="V537" t="s">
        <v>12693</v>
      </c>
      <c r="W537" t="s">
        <v>3957</v>
      </c>
      <c r="AA537" t="s">
        <v>3321</v>
      </c>
      <c r="AB537" t="s">
        <v>10387</v>
      </c>
      <c r="AC537">
        <v>1</v>
      </c>
      <c r="AD537" t="s">
        <v>11976</v>
      </c>
      <c r="AE537">
        <v>0.13</v>
      </c>
      <c r="AF537">
        <v>216.81</v>
      </c>
      <c r="AG537">
        <v>28.19</v>
      </c>
      <c r="AH537">
        <v>216.81</v>
      </c>
      <c r="AI537">
        <v>28.19</v>
      </c>
      <c r="AJ537">
        <v>245</v>
      </c>
      <c r="AK537">
        <v>63.88</v>
      </c>
      <c r="AL537">
        <v>152.93</v>
      </c>
      <c r="AM537">
        <v>0.70536414372030798</v>
      </c>
      <c r="AN537" t="s">
        <v>12694</v>
      </c>
      <c r="AP537" t="s">
        <v>12093</v>
      </c>
      <c r="AQ537">
        <v>1000</v>
      </c>
      <c r="AR537" t="s">
        <v>2970</v>
      </c>
      <c r="AS537" t="s">
        <v>2970</v>
      </c>
    </row>
    <row r="538" spans="1:45" x14ac:dyDescent="0.15">
      <c r="A538" t="s">
        <v>3314</v>
      </c>
      <c r="B538" s="9">
        <v>45818</v>
      </c>
      <c r="C538" t="s">
        <v>1767</v>
      </c>
      <c r="D538" t="s">
        <v>70</v>
      </c>
      <c r="E538" t="s">
        <v>70</v>
      </c>
      <c r="F538">
        <v>24</v>
      </c>
      <c r="G538" t="s">
        <v>5313</v>
      </c>
      <c r="H538">
        <v>1050</v>
      </c>
      <c r="I538">
        <v>25200</v>
      </c>
      <c r="J538" t="s">
        <v>5317</v>
      </c>
      <c r="K538" t="s">
        <v>3314</v>
      </c>
      <c r="L538" t="s">
        <v>925</v>
      </c>
      <c r="M538" t="s">
        <v>12695</v>
      </c>
      <c r="N538" t="s">
        <v>12696</v>
      </c>
      <c r="O538" t="s">
        <v>10449</v>
      </c>
      <c r="P538" t="s">
        <v>10450</v>
      </c>
      <c r="Q538">
        <v>64</v>
      </c>
      <c r="R538" t="s">
        <v>10381</v>
      </c>
      <c r="S538" t="s">
        <v>10448</v>
      </c>
      <c r="T538" t="s">
        <v>12697</v>
      </c>
      <c r="U538" t="s">
        <v>12698</v>
      </c>
      <c r="V538" t="s">
        <v>12699</v>
      </c>
      <c r="W538" t="s">
        <v>5315</v>
      </c>
      <c r="AA538" t="s">
        <v>3321</v>
      </c>
      <c r="AB538" t="s">
        <v>10387</v>
      </c>
      <c r="AC538">
        <v>1</v>
      </c>
      <c r="AD538" t="s">
        <v>11976</v>
      </c>
      <c r="AE538">
        <v>0.13</v>
      </c>
      <c r="AF538">
        <v>22300.89</v>
      </c>
      <c r="AG538">
        <v>2899.11</v>
      </c>
      <c r="AH538">
        <v>22300.89</v>
      </c>
      <c r="AI538">
        <v>2899.11</v>
      </c>
      <c r="AJ538">
        <v>25200</v>
      </c>
      <c r="AK538">
        <v>17309.71</v>
      </c>
      <c r="AL538">
        <v>4991.18</v>
      </c>
      <c r="AM538">
        <v>0.22381079858247799</v>
      </c>
      <c r="AN538" t="s">
        <v>12700</v>
      </c>
      <c r="AP538" t="s">
        <v>12093</v>
      </c>
      <c r="AQ538">
        <v>24</v>
      </c>
      <c r="AR538" t="s">
        <v>12701</v>
      </c>
      <c r="AS538" t="s">
        <v>12701</v>
      </c>
    </row>
    <row r="539" spans="1:45" x14ac:dyDescent="0.15">
      <c r="A539" t="s">
        <v>3314</v>
      </c>
      <c r="B539" s="9">
        <v>45818</v>
      </c>
      <c r="C539" t="s">
        <v>1767</v>
      </c>
      <c r="D539" t="s">
        <v>70</v>
      </c>
      <c r="E539" t="s">
        <v>70</v>
      </c>
      <c r="F539">
        <v>24</v>
      </c>
      <c r="G539" t="s">
        <v>5313</v>
      </c>
      <c r="H539">
        <v>1050</v>
      </c>
      <c r="I539">
        <v>25200</v>
      </c>
      <c r="J539" t="s">
        <v>5317</v>
      </c>
      <c r="K539" t="s">
        <v>3314</v>
      </c>
      <c r="L539" t="s">
        <v>925</v>
      </c>
      <c r="M539" t="s">
        <v>12695</v>
      </c>
      <c r="N539" t="s">
        <v>12696</v>
      </c>
      <c r="O539" t="s">
        <v>10449</v>
      </c>
      <c r="P539" t="s">
        <v>10450</v>
      </c>
      <c r="Q539">
        <v>64</v>
      </c>
      <c r="R539" t="s">
        <v>10381</v>
      </c>
      <c r="S539" t="s">
        <v>10448</v>
      </c>
      <c r="T539" t="s">
        <v>12697</v>
      </c>
      <c r="U539" t="s">
        <v>12698</v>
      </c>
      <c r="V539" t="s">
        <v>12699</v>
      </c>
      <c r="W539" t="s">
        <v>5315</v>
      </c>
      <c r="AA539" t="s">
        <v>3321</v>
      </c>
      <c r="AB539" t="s">
        <v>10387</v>
      </c>
      <c r="AC539">
        <v>1</v>
      </c>
      <c r="AD539" t="s">
        <v>11976</v>
      </c>
      <c r="AE539">
        <v>0.13</v>
      </c>
      <c r="AF539">
        <v>22300.880000000001</v>
      </c>
      <c r="AG539">
        <v>2899.12</v>
      </c>
      <c r="AH539">
        <v>22300.880000000001</v>
      </c>
      <c r="AI539">
        <v>2899.12</v>
      </c>
      <c r="AJ539">
        <v>25200</v>
      </c>
      <c r="AK539">
        <v>17309.71</v>
      </c>
      <c r="AL539">
        <v>4991.17</v>
      </c>
      <c r="AM539">
        <v>0.22381045052930601</v>
      </c>
      <c r="AN539" t="s">
        <v>12700</v>
      </c>
      <c r="AP539" t="s">
        <v>12093</v>
      </c>
      <c r="AQ539">
        <v>24</v>
      </c>
      <c r="AR539" t="s">
        <v>12702</v>
      </c>
      <c r="AS539" t="s">
        <v>12702</v>
      </c>
    </row>
    <row r="540" spans="1:45" x14ac:dyDescent="0.15">
      <c r="A540" t="s">
        <v>3314</v>
      </c>
      <c r="B540" s="9">
        <v>45818</v>
      </c>
      <c r="C540" t="s">
        <v>1961</v>
      </c>
      <c r="D540" t="s">
        <v>260</v>
      </c>
      <c r="E540" t="s">
        <v>259</v>
      </c>
      <c r="F540">
        <v>309000</v>
      </c>
      <c r="G540" t="s">
        <v>3315</v>
      </c>
      <c r="H540">
        <v>0.28999999999999998</v>
      </c>
      <c r="I540">
        <v>89610</v>
      </c>
      <c r="J540" t="s">
        <v>50</v>
      </c>
      <c r="K540" t="s">
        <v>3314</v>
      </c>
      <c r="L540" t="s">
        <v>925</v>
      </c>
      <c r="M540" t="s">
        <v>10770</v>
      </c>
      <c r="N540" t="s">
        <v>10773</v>
      </c>
      <c r="O540" t="s">
        <v>10464</v>
      </c>
      <c r="P540" t="s">
        <v>10465</v>
      </c>
      <c r="Q540">
        <v>6</v>
      </c>
      <c r="R540" t="s">
        <v>10381</v>
      </c>
      <c r="S540" t="s">
        <v>10415</v>
      </c>
      <c r="T540" t="s">
        <v>12703</v>
      </c>
      <c r="U540" t="s">
        <v>12704</v>
      </c>
      <c r="V540" t="s">
        <v>12581</v>
      </c>
      <c r="W540" t="s">
        <v>3352</v>
      </c>
      <c r="AA540" t="s">
        <v>3321</v>
      </c>
      <c r="AB540" t="s">
        <v>10387</v>
      </c>
      <c r="AC540">
        <v>1</v>
      </c>
      <c r="AD540" t="s">
        <v>11976</v>
      </c>
      <c r="AE540">
        <v>0.13</v>
      </c>
      <c r="AF540">
        <v>79300.88</v>
      </c>
      <c r="AG540">
        <v>10309.120000000001</v>
      </c>
      <c r="AH540">
        <v>79300.88</v>
      </c>
      <c r="AI540">
        <v>10309.120000000001</v>
      </c>
      <c r="AJ540">
        <v>89610</v>
      </c>
      <c r="AK540">
        <v>0</v>
      </c>
      <c r="AL540">
        <v>79300.88</v>
      </c>
      <c r="AM540">
        <v>1</v>
      </c>
      <c r="AN540" t="s">
        <v>12582</v>
      </c>
      <c r="AP540" t="s">
        <v>12093</v>
      </c>
      <c r="AQ540">
        <v>309000</v>
      </c>
      <c r="AR540" t="s">
        <v>2638</v>
      </c>
      <c r="AS540" t="s">
        <v>2638</v>
      </c>
    </row>
    <row r="541" spans="1:45" x14ac:dyDescent="0.15">
      <c r="A541" t="s">
        <v>3314</v>
      </c>
      <c r="B541" s="9">
        <v>45818</v>
      </c>
      <c r="C541" t="s">
        <v>1969</v>
      </c>
      <c r="D541" t="s">
        <v>375</v>
      </c>
      <c r="E541" t="s">
        <v>374</v>
      </c>
      <c r="F541">
        <v>50000</v>
      </c>
      <c r="G541" t="s">
        <v>3315</v>
      </c>
      <c r="H541">
        <v>1.6</v>
      </c>
      <c r="I541">
        <v>80000</v>
      </c>
      <c r="J541" t="s">
        <v>50</v>
      </c>
      <c r="K541" t="s">
        <v>3314</v>
      </c>
      <c r="L541" t="s">
        <v>925</v>
      </c>
      <c r="M541" t="s">
        <v>10724</v>
      </c>
      <c r="N541" t="s">
        <v>10727</v>
      </c>
      <c r="O541" t="s">
        <v>10569</v>
      </c>
      <c r="P541" t="s">
        <v>10570</v>
      </c>
      <c r="Q541">
        <v>61</v>
      </c>
      <c r="R541" t="s">
        <v>10381</v>
      </c>
      <c r="S541" t="s">
        <v>10551</v>
      </c>
      <c r="T541" t="s">
        <v>12705</v>
      </c>
      <c r="U541" t="s">
        <v>12706</v>
      </c>
      <c r="V541" t="s">
        <v>11096</v>
      </c>
      <c r="W541" t="s">
        <v>3352</v>
      </c>
      <c r="AA541" t="s">
        <v>3321</v>
      </c>
      <c r="AB541" t="s">
        <v>10387</v>
      </c>
      <c r="AC541">
        <v>1</v>
      </c>
      <c r="AD541" t="s">
        <v>11976</v>
      </c>
      <c r="AE541">
        <v>0.13</v>
      </c>
      <c r="AF541">
        <v>70796.460000000006</v>
      </c>
      <c r="AG541">
        <v>9203.5400000000009</v>
      </c>
      <c r="AH541">
        <v>70796.460000000006</v>
      </c>
      <c r="AI541">
        <v>9203.5400000000009</v>
      </c>
      <c r="AJ541">
        <v>80000</v>
      </c>
      <c r="AK541">
        <v>26778.7</v>
      </c>
      <c r="AL541">
        <v>44017.760000000002</v>
      </c>
      <c r="AM541">
        <v>0.62175086155437698</v>
      </c>
      <c r="AN541" t="s">
        <v>11097</v>
      </c>
      <c r="AP541" t="s">
        <v>12093</v>
      </c>
      <c r="AQ541">
        <v>50000</v>
      </c>
      <c r="AR541" t="s">
        <v>2825</v>
      </c>
      <c r="AS541" t="s">
        <v>2825</v>
      </c>
    </row>
    <row r="542" spans="1:45" x14ac:dyDescent="0.15">
      <c r="A542" t="s">
        <v>3314</v>
      </c>
      <c r="B542" s="9">
        <v>45818</v>
      </c>
      <c r="C542" t="s">
        <v>1969</v>
      </c>
      <c r="D542" t="s">
        <v>375</v>
      </c>
      <c r="E542" t="s">
        <v>374</v>
      </c>
      <c r="F542">
        <v>7629</v>
      </c>
      <c r="G542" t="s">
        <v>3315</v>
      </c>
      <c r="H542">
        <v>1.6</v>
      </c>
      <c r="I542">
        <v>12206.4</v>
      </c>
      <c r="J542" t="s">
        <v>50</v>
      </c>
      <c r="K542" t="s">
        <v>3314</v>
      </c>
      <c r="L542" t="s">
        <v>925</v>
      </c>
      <c r="M542" t="s">
        <v>10724</v>
      </c>
      <c r="N542" t="s">
        <v>10727</v>
      </c>
      <c r="O542" t="s">
        <v>10569</v>
      </c>
      <c r="P542" t="s">
        <v>10570</v>
      </c>
      <c r="Q542">
        <v>61</v>
      </c>
      <c r="R542" t="s">
        <v>10381</v>
      </c>
      <c r="S542" t="s">
        <v>10551</v>
      </c>
      <c r="T542" t="s">
        <v>12705</v>
      </c>
      <c r="U542" t="s">
        <v>12706</v>
      </c>
      <c r="V542" t="s">
        <v>11096</v>
      </c>
      <c r="W542" t="s">
        <v>3352</v>
      </c>
      <c r="AA542" t="s">
        <v>3321</v>
      </c>
      <c r="AB542" t="s">
        <v>10387</v>
      </c>
      <c r="AC542">
        <v>1</v>
      </c>
      <c r="AD542" t="s">
        <v>11976</v>
      </c>
      <c r="AE542">
        <v>0.13</v>
      </c>
      <c r="AF542">
        <v>10802.13</v>
      </c>
      <c r="AG542">
        <v>1404.27</v>
      </c>
      <c r="AH542">
        <v>10802.13</v>
      </c>
      <c r="AI542">
        <v>1404.27</v>
      </c>
      <c r="AJ542">
        <v>12206.4</v>
      </c>
      <c r="AK542">
        <v>4085.89</v>
      </c>
      <c r="AL542">
        <v>6716.24</v>
      </c>
      <c r="AM542">
        <v>0.62175145087126304</v>
      </c>
      <c r="AN542" t="s">
        <v>11097</v>
      </c>
      <c r="AP542" t="s">
        <v>12093</v>
      </c>
      <c r="AQ542">
        <v>7629</v>
      </c>
      <c r="AR542" t="s">
        <v>2825</v>
      </c>
      <c r="AS542" t="s">
        <v>2825</v>
      </c>
    </row>
    <row r="543" spans="1:45" x14ac:dyDescent="0.15">
      <c r="A543" t="s">
        <v>3314</v>
      </c>
      <c r="B543" s="9">
        <v>45818</v>
      </c>
      <c r="C543" t="s">
        <v>1969</v>
      </c>
      <c r="D543" t="s">
        <v>375</v>
      </c>
      <c r="E543" t="s">
        <v>374</v>
      </c>
      <c r="F543">
        <v>14871</v>
      </c>
      <c r="G543" t="s">
        <v>3315</v>
      </c>
      <c r="H543">
        <v>1.6</v>
      </c>
      <c r="I543">
        <v>23793.599999999999</v>
      </c>
      <c r="J543" t="s">
        <v>50</v>
      </c>
      <c r="K543" t="s">
        <v>3314</v>
      </c>
      <c r="L543" t="s">
        <v>925</v>
      </c>
      <c r="M543" t="s">
        <v>10724</v>
      </c>
      <c r="N543" t="s">
        <v>10727</v>
      </c>
      <c r="O543" t="s">
        <v>10569</v>
      </c>
      <c r="P543" t="s">
        <v>10570</v>
      </c>
      <c r="Q543">
        <v>61</v>
      </c>
      <c r="R543" t="s">
        <v>10381</v>
      </c>
      <c r="S543" t="s">
        <v>10551</v>
      </c>
      <c r="T543" t="s">
        <v>12705</v>
      </c>
      <c r="U543" t="s">
        <v>12706</v>
      </c>
      <c r="V543" t="s">
        <v>11091</v>
      </c>
      <c r="W543" t="s">
        <v>3352</v>
      </c>
      <c r="AA543" t="s">
        <v>3321</v>
      </c>
      <c r="AB543" t="s">
        <v>10387</v>
      </c>
      <c r="AC543">
        <v>1</v>
      </c>
      <c r="AD543" t="s">
        <v>11976</v>
      </c>
      <c r="AE543">
        <v>0.13</v>
      </c>
      <c r="AF543">
        <v>21056.28</v>
      </c>
      <c r="AG543">
        <v>2737.32</v>
      </c>
      <c r="AH543">
        <v>21056.28</v>
      </c>
      <c r="AI543">
        <v>2737.32</v>
      </c>
      <c r="AJ543">
        <v>23793.599999999999</v>
      </c>
      <c r="AK543">
        <v>7964.52</v>
      </c>
      <c r="AL543">
        <v>13091.76</v>
      </c>
      <c r="AM543">
        <v>0.62175085057759505</v>
      </c>
      <c r="AN543" t="s">
        <v>11092</v>
      </c>
      <c r="AP543" t="s">
        <v>12093</v>
      </c>
      <c r="AQ543">
        <v>14871</v>
      </c>
      <c r="AR543" t="s">
        <v>2825</v>
      </c>
      <c r="AS543" t="s">
        <v>2825</v>
      </c>
    </row>
    <row r="544" spans="1:45" x14ac:dyDescent="0.15">
      <c r="A544" t="s">
        <v>3314</v>
      </c>
      <c r="B544" s="9">
        <v>45818</v>
      </c>
      <c r="C544" t="s">
        <v>4315</v>
      </c>
      <c r="D544" t="s">
        <v>347</v>
      </c>
      <c r="E544" t="s">
        <v>78</v>
      </c>
      <c r="F544">
        <v>20000</v>
      </c>
      <c r="G544" t="s">
        <v>3315</v>
      </c>
      <c r="H544">
        <v>0.97</v>
      </c>
      <c r="I544">
        <v>19400</v>
      </c>
      <c r="J544" t="s">
        <v>50</v>
      </c>
      <c r="K544" t="s">
        <v>3314</v>
      </c>
      <c r="L544" t="s">
        <v>925</v>
      </c>
      <c r="M544" t="s">
        <v>10724</v>
      </c>
      <c r="N544" t="s">
        <v>10727</v>
      </c>
      <c r="O544" t="s">
        <v>10569</v>
      </c>
      <c r="P544" t="s">
        <v>10570</v>
      </c>
      <c r="Q544">
        <v>61</v>
      </c>
      <c r="R544" t="s">
        <v>10381</v>
      </c>
      <c r="S544" t="s">
        <v>10551</v>
      </c>
      <c r="T544" t="s">
        <v>12707</v>
      </c>
      <c r="U544" t="s">
        <v>12708</v>
      </c>
      <c r="V544" t="s">
        <v>11291</v>
      </c>
      <c r="W544" t="s">
        <v>3352</v>
      </c>
      <c r="AA544" t="s">
        <v>3321</v>
      </c>
      <c r="AB544" t="s">
        <v>10387</v>
      </c>
      <c r="AC544">
        <v>1</v>
      </c>
      <c r="AD544" t="s">
        <v>11976</v>
      </c>
      <c r="AE544">
        <v>0.13</v>
      </c>
      <c r="AF544">
        <v>17168.14</v>
      </c>
      <c r="AG544">
        <v>2231.86</v>
      </c>
      <c r="AH544">
        <v>17168.14</v>
      </c>
      <c r="AI544">
        <v>2231.86</v>
      </c>
      <c r="AJ544">
        <v>19400</v>
      </c>
      <c r="AK544">
        <v>5456.86</v>
      </c>
      <c r="AL544">
        <v>11711.28</v>
      </c>
      <c r="AM544">
        <v>0.68215193958110798</v>
      </c>
      <c r="AN544" t="s">
        <v>11097</v>
      </c>
      <c r="AP544" t="s">
        <v>12093</v>
      </c>
      <c r="AQ544">
        <v>20000</v>
      </c>
      <c r="AR544" t="s">
        <v>4342</v>
      </c>
      <c r="AS544" t="s">
        <v>4342</v>
      </c>
    </row>
    <row r="545" spans="1:45" x14ac:dyDescent="0.15">
      <c r="A545" t="s">
        <v>3314</v>
      </c>
      <c r="B545" s="9">
        <v>45818</v>
      </c>
      <c r="C545" t="s">
        <v>5009</v>
      </c>
      <c r="D545" t="s">
        <v>5010</v>
      </c>
      <c r="E545" t="s">
        <v>5011</v>
      </c>
      <c r="F545">
        <v>4000</v>
      </c>
      <c r="G545" t="s">
        <v>3315</v>
      </c>
      <c r="H545">
        <v>2.1</v>
      </c>
      <c r="I545">
        <v>8400</v>
      </c>
      <c r="J545" t="s">
        <v>50</v>
      </c>
      <c r="K545" t="s">
        <v>3314</v>
      </c>
      <c r="L545" t="s">
        <v>925</v>
      </c>
      <c r="M545" t="s">
        <v>11192</v>
      </c>
      <c r="N545" t="s">
        <v>11195</v>
      </c>
      <c r="O545" t="s">
        <v>10552</v>
      </c>
      <c r="P545" t="s">
        <v>10553</v>
      </c>
      <c r="Q545">
        <v>2</v>
      </c>
      <c r="R545" t="s">
        <v>10381</v>
      </c>
      <c r="S545" t="s">
        <v>11003</v>
      </c>
      <c r="T545" t="s">
        <v>12709</v>
      </c>
      <c r="U545" t="s">
        <v>12710</v>
      </c>
      <c r="V545" t="s">
        <v>12711</v>
      </c>
      <c r="W545" t="s">
        <v>3352</v>
      </c>
      <c r="AA545" t="s">
        <v>3321</v>
      </c>
      <c r="AB545" t="s">
        <v>10387</v>
      </c>
      <c r="AC545">
        <v>1</v>
      </c>
      <c r="AD545" t="s">
        <v>11976</v>
      </c>
      <c r="AE545">
        <v>0.13</v>
      </c>
      <c r="AF545">
        <v>7433.63</v>
      </c>
      <c r="AG545">
        <v>966.37</v>
      </c>
      <c r="AH545">
        <v>7433.63</v>
      </c>
      <c r="AI545">
        <v>966.37</v>
      </c>
      <c r="AJ545">
        <v>8400</v>
      </c>
      <c r="AK545">
        <v>2981.59</v>
      </c>
      <c r="AL545">
        <v>4452.04</v>
      </c>
      <c r="AM545">
        <v>0.598905245485718</v>
      </c>
      <c r="AN545" t="s">
        <v>12712</v>
      </c>
      <c r="AP545" t="s">
        <v>12093</v>
      </c>
      <c r="AQ545">
        <v>4000</v>
      </c>
      <c r="AR545" t="s">
        <v>5012</v>
      </c>
      <c r="AS545" t="s">
        <v>5012</v>
      </c>
    </row>
    <row r="546" spans="1:45" x14ac:dyDescent="0.15">
      <c r="A546" t="s">
        <v>3314</v>
      </c>
      <c r="B546" s="9">
        <v>45818</v>
      </c>
      <c r="C546" t="s">
        <v>2866</v>
      </c>
      <c r="D546" t="s">
        <v>324</v>
      </c>
      <c r="E546" t="s">
        <v>323</v>
      </c>
      <c r="F546">
        <v>12000</v>
      </c>
      <c r="G546" t="s">
        <v>3315</v>
      </c>
      <c r="H546">
        <v>0.46</v>
      </c>
      <c r="I546">
        <v>5520</v>
      </c>
      <c r="J546" t="s">
        <v>50</v>
      </c>
      <c r="K546" t="s">
        <v>3314</v>
      </c>
      <c r="L546" t="s">
        <v>925</v>
      </c>
      <c r="M546" t="s">
        <v>11077</v>
      </c>
      <c r="N546" t="s">
        <v>11080</v>
      </c>
      <c r="O546" t="s">
        <v>10569</v>
      </c>
      <c r="P546" t="s">
        <v>10570</v>
      </c>
      <c r="Q546">
        <v>6</v>
      </c>
      <c r="R546" t="s">
        <v>10381</v>
      </c>
      <c r="S546" t="s">
        <v>10415</v>
      </c>
      <c r="T546" t="s">
        <v>12713</v>
      </c>
      <c r="U546" t="s">
        <v>12714</v>
      </c>
      <c r="V546" t="s">
        <v>12715</v>
      </c>
      <c r="W546" t="s">
        <v>3352</v>
      </c>
      <c r="AA546" t="s">
        <v>3321</v>
      </c>
      <c r="AB546" t="s">
        <v>10387</v>
      </c>
      <c r="AC546">
        <v>1</v>
      </c>
      <c r="AD546" t="s">
        <v>11976</v>
      </c>
      <c r="AE546">
        <v>0.13</v>
      </c>
      <c r="AF546">
        <v>4884.96</v>
      </c>
      <c r="AG546">
        <v>635.04</v>
      </c>
      <c r="AH546">
        <v>4884.96</v>
      </c>
      <c r="AI546">
        <v>635.04</v>
      </c>
      <c r="AJ546">
        <v>5520</v>
      </c>
      <c r="AK546">
        <v>2030.49</v>
      </c>
      <c r="AL546">
        <v>2854.47</v>
      </c>
      <c r="AM546">
        <v>0.584338459270905</v>
      </c>
      <c r="AN546" t="s">
        <v>12716</v>
      </c>
      <c r="AP546" t="s">
        <v>12093</v>
      </c>
      <c r="AQ546">
        <v>12000</v>
      </c>
      <c r="AR546" t="s">
        <v>2569</v>
      </c>
      <c r="AS546" t="s">
        <v>2569</v>
      </c>
    </row>
    <row r="547" spans="1:45" x14ac:dyDescent="0.15">
      <c r="A547" t="s">
        <v>3314</v>
      </c>
      <c r="B547" s="9">
        <v>45818</v>
      </c>
      <c r="C547" t="s">
        <v>12717</v>
      </c>
      <c r="D547" t="s">
        <v>12718</v>
      </c>
      <c r="E547" t="s">
        <v>12718</v>
      </c>
      <c r="F547">
        <v>1</v>
      </c>
      <c r="G547" t="s">
        <v>12719</v>
      </c>
      <c r="H547">
        <v>302049</v>
      </c>
      <c r="I547">
        <v>302049</v>
      </c>
      <c r="J547" t="s">
        <v>5317</v>
      </c>
      <c r="K547" t="s">
        <v>3314</v>
      </c>
      <c r="L547" t="s">
        <v>925</v>
      </c>
      <c r="M547" t="s">
        <v>10619</v>
      </c>
      <c r="N547" t="s">
        <v>10622</v>
      </c>
      <c r="O547" t="s">
        <v>10416</v>
      </c>
      <c r="P547" t="s">
        <v>10417</v>
      </c>
      <c r="Q547">
        <v>6</v>
      </c>
      <c r="R547" t="s">
        <v>10381</v>
      </c>
      <c r="S547" t="s">
        <v>10415</v>
      </c>
      <c r="T547" t="s">
        <v>12720</v>
      </c>
      <c r="U547" t="s">
        <v>12721</v>
      </c>
      <c r="V547" t="s">
        <v>11446</v>
      </c>
      <c r="W547" t="s">
        <v>5315</v>
      </c>
      <c r="AA547" t="s">
        <v>3321</v>
      </c>
      <c r="AB547" t="s">
        <v>10387</v>
      </c>
      <c r="AC547">
        <v>1</v>
      </c>
      <c r="AD547" t="s">
        <v>11976</v>
      </c>
      <c r="AE547">
        <v>0.13</v>
      </c>
      <c r="AF547">
        <v>267300</v>
      </c>
      <c r="AG547">
        <v>34749</v>
      </c>
      <c r="AH547">
        <v>267300</v>
      </c>
      <c r="AI547">
        <v>34749</v>
      </c>
      <c r="AJ547">
        <v>302049</v>
      </c>
      <c r="AK547">
        <v>243000</v>
      </c>
      <c r="AL547">
        <v>24300</v>
      </c>
      <c r="AM547">
        <v>9.0909090909090898E-2</v>
      </c>
      <c r="AN547" t="s">
        <v>11447</v>
      </c>
      <c r="AP547" t="s">
        <v>12093</v>
      </c>
      <c r="AQ547">
        <v>1</v>
      </c>
    </row>
    <row r="548" spans="1:45" x14ac:dyDescent="0.15">
      <c r="A548" t="s">
        <v>3314</v>
      </c>
      <c r="B548" s="9">
        <v>45818</v>
      </c>
      <c r="C548" t="s">
        <v>6182</v>
      </c>
      <c r="D548" t="s">
        <v>510</v>
      </c>
      <c r="E548" t="s">
        <v>510</v>
      </c>
      <c r="F548">
        <v>3</v>
      </c>
      <c r="G548" t="s">
        <v>5313</v>
      </c>
      <c r="H548">
        <v>4718.43</v>
      </c>
      <c r="I548">
        <v>14155.29</v>
      </c>
      <c r="J548" t="s">
        <v>5317</v>
      </c>
      <c r="K548" t="s">
        <v>3314</v>
      </c>
      <c r="L548" t="s">
        <v>925</v>
      </c>
      <c r="M548" t="s">
        <v>10619</v>
      </c>
      <c r="N548" t="s">
        <v>10622</v>
      </c>
      <c r="O548" t="s">
        <v>10416</v>
      </c>
      <c r="P548" t="s">
        <v>10417</v>
      </c>
      <c r="Q548">
        <v>6</v>
      </c>
      <c r="R548" t="s">
        <v>10381</v>
      </c>
      <c r="S548" t="s">
        <v>10415</v>
      </c>
      <c r="T548" t="s">
        <v>12720</v>
      </c>
      <c r="U548" t="s">
        <v>12722</v>
      </c>
      <c r="V548" t="s">
        <v>11446</v>
      </c>
      <c r="W548" t="s">
        <v>5315</v>
      </c>
      <c r="AA548" t="s">
        <v>3321</v>
      </c>
      <c r="AB548" t="s">
        <v>10387</v>
      </c>
      <c r="AC548">
        <v>1</v>
      </c>
      <c r="AD548" t="s">
        <v>11976</v>
      </c>
      <c r="AE548">
        <v>0.13</v>
      </c>
      <c r="AF548">
        <v>12526.81</v>
      </c>
      <c r="AG548">
        <v>1628.48</v>
      </c>
      <c r="AH548">
        <v>12526.81</v>
      </c>
      <c r="AI548">
        <v>1628.48</v>
      </c>
      <c r="AJ548">
        <v>14155.29</v>
      </c>
      <c r="AK548">
        <v>0</v>
      </c>
      <c r="AL548">
        <v>12526.81</v>
      </c>
      <c r="AM548">
        <v>1</v>
      </c>
      <c r="AN548" t="s">
        <v>11447</v>
      </c>
      <c r="AP548" t="s">
        <v>12093</v>
      </c>
      <c r="AQ548">
        <v>3</v>
      </c>
      <c r="AR548" t="s">
        <v>6183</v>
      </c>
      <c r="AS548" t="s">
        <v>6183</v>
      </c>
    </row>
    <row r="549" spans="1:45" x14ac:dyDescent="0.15">
      <c r="A549" t="s">
        <v>3314</v>
      </c>
      <c r="B549" s="9">
        <v>45818</v>
      </c>
      <c r="C549" t="s">
        <v>4190</v>
      </c>
      <c r="D549" t="s">
        <v>605</v>
      </c>
      <c r="E549" t="s">
        <v>604</v>
      </c>
      <c r="F549">
        <v>5300</v>
      </c>
      <c r="G549" t="s">
        <v>3315</v>
      </c>
      <c r="H549">
        <v>0.14000000000000001</v>
      </c>
      <c r="I549">
        <v>742</v>
      </c>
      <c r="J549" t="s">
        <v>50</v>
      </c>
      <c r="K549" t="s">
        <v>3314</v>
      </c>
      <c r="L549" t="s">
        <v>925</v>
      </c>
      <c r="M549" t="s">
        <v>12542</v>
      </c>
      <c r="N549" t="s">
        <v>12543</v>
      </c>
      <c r="O549" t="s">
        <v>12544</v>
      </c>
      <c r="P549" t="s">
        <v>12545</v>
      </c>
      <c r="Q549">
        <v>6</v>
      </c>
      <c r="R549" t="s">
        <v>10381</v>
      </c>
      <c r="S549" t="s">
        <v>10415</v>
      </c>
      <c r="T549" t="s">
        <v>12723</v>
      </c>
      <c r="U549" t="s">
        <v>12724</v>
      </c>
      <c r="V549" t="s">
        <v>12548</v>
      </c>
      <c r="W549" t="s">
        <v>3352</v>
      </c>
      <c r="AA549" t="s">
        <v>3321</v>
      </c>
      <c r="AB549" t="s">
        <v>10387</v>
      </c>
      <c r="AC549">
        <v>1</v>
      </c>
      <c r="AD549" t="s">
        <v>11976</v>
      </c>
      <c r="AE549">
        <v>0.13</v>
      </c>
      <c r="AF549">
        <v>656.64</v>
      </c>
      <c r="AG549">
        <v>85.36</v>
      </c>
      <c r="AH549">
        <v>656.64</v>
      </c>
      <c r="AI549">
        <v>85.36</v>
      </c>
      <c r="AJ549">
        <v>742</v>
      </c>
      <c r="AK549">
        <v>535</v>
      </c>
      <c r="AL549">
        <v>121.64</v>
      </c>
      <c r="AM549">
        <v>0.18524610136452199</v>
      </c>
      <c r="AN549" t="s">
        <v>12549</v>
      </c>
      <c r="AP549" t="s">
        <v>12093</v>
      </c>
      <c r="AQ549">
        <v>5300</v>
      </c>
      <c r="AR549" t="s">
        <v>4191</v>
      </c>
      <c r="AS549" t="s">
        <v>4191</v>
      </c>
    </row>
    <row r="550" spans="1:45" x14ac:dyDescent="0.15">
      <c r="A550" t="s">
        <v>3314</v>
      </c>
      <c r="B550" s="9">
        <v>45818</v>
      </c>
      <c r="C550" t="s">
        <v>4190</v>
      </c>
      <c r="D550" t="s">
        <v>605</v>
      </c>
      <c r="E550" t="s">
        <v>604</v>
      </c>
      <c r="F550">
        <v>192151</v>
      </c>
      <c r="G550" t="s">
        <v>3315</v>
      </c>
      <c r="H550">
        <v>0.14000000000000001</v>
      </c>
      <c r="I550">
        <v>26901.14</v>
      </c>
      <c r="J550" t="s">
        <v>50</v>
      </c>
      <c r="K550" t="s">
        <v>3314</v>
      </c>
      <c r="L550" t="s">
        <v>925</v>
      </c>
      <c r="M550" t="s">
        <v>12542</v>
      </c>
      <c r="N550" t="s">
        <v>12543</v>
      </c>
      <c r="O550" t="s">
        <v>12544</v>
      </c>
      <c r="P550" t="s">
        <v>12545</v>
      </c>
      <c r="Q550">
        <v>6</v>
      </c>
      <c r="R550" t="s">
        <v>10381</v>
      </c>
      <c r="S550" t="s">
        <v>10415</v>
      </c>
      <c r="T550" t="s">
        <v>12723</v>
      </c>
      <c r="U550" t="s">
        <v>12724</v>
      </c>
      <c r="V550" t="s">
        <v>12548</v>
      </c>
      <c r="W550" t="s">
        <v>3352</v>
      </c>
      <c r="AA550" t="s">
        <v>3321</v>
      </c>
      <c r="AB550" t="s">
        <v>10387</v>
      </c>
      <c r="AC550">
        <v>1</v>
      </c>
      <c r="AD550" t="s">
        <v>11976</v>
      </c>
      <c r="AE550">
        <v>0.13</v>
      </c>
      <c r="AF550">
        <v>23806.32</v>
      </c>
      <c r="AG550">
        <v>3094.82</v>
      </c>
      <c r="AH550">
        <v>23806.32</v>
      </c>
      <c r="AI550">
        <v>3094.82</v>
      </c>
      <c r="AJ550">
        <v>26901.14</v>
      </c>
      <c r="AK550">
        <v>19396.490000000002</v>
      </c>
      <c r="AL550">
        <v>4409.83</v>
      </c>
      <c r="AM550">
        <v>0.18523778559643</v>
      </c>
      <c r="AN550" t="s">
        <v>12549</v>
      </c>
      <c r="AP550" t="s">
        <v>12093</v>
      </c>
      <c r="AQ550">
        <v>192151</v>
      </c>
      <c r="AR550" t="s">
        <v>4191</v>
      </c>
      <c r="AS550" t="s">
        <v>4191</v>
      </c>
    </row>
    <row r="551" spans="1:45" x14ac:dyDescent="0.15">
      <c r="A551" t="s">
        <v>3314</v>
      </c>
      <c r="B551" s="9">
        <v>45818</v>
      </c>
      <c r="C551" t="s">
        <v>3025</v>
      </c>
      <c r="D551" t="s">
        <v>274</v>
      </c>
      <c r="E551" t="s">
        <v>273</v>
      </c>
      <c r="F551">
        <v>15000</v>
      </c>
      <c r="G551" t="s">
        <v>3315</v>
      </c>
      <c r="H551">
        <v>0.5</v>
      </c>
      <c r="I551">
        <v>7500</v>
      </c>
      <c r="J551" t="s">
        <v>50</v>
      </c>
      <c r="K551" t="s">
        <v>3314</v>
      </c>
      <c r="L551" t="s">
        <v>925</v>
      </c>
      <c r="M551" t="s">
        <v>10930</v>
      </c>
      <c r="N551" t="s">
        <v>10933</v>
      </c>
      <c r="O551" t="s">
        <v>10885</v>
      </c>
      <c r="P551" t="s">
        <v>10886</v>
      </c>
      <c r="Q551">
        <v>62</v>
      </c>
      <c r="R551" t="s">
        <v>10381</v>
      </c>
      <c r="S551" t="s">
        <v>10541</v>
      </c>
      <c r="T551" t="s">
        <v>12725</v>
      </c>
      <c r="U551" t="s">
        <v>12726</v>
      </c>
      <c r="V551" t="s">
        <v>12727</v>
      </c>
      <c r="W551" t="s">
        <v>3352</v>
      </c>
      <c r="AA551" t="s">
        <v>3321</v>
      </c>
      <c r="AB551" t="s">
        <v>10387</v>
      </c>
      <c r="AC551">
        <v>1</v>
      </c>
      <c r="AD551" t="s">
        <v>11976</v>
      </c>
      <c r="AE551">
        <v>0.13</v>
      </c>
      <c r="AF551">
        <v>6637.17</v>
      </c>
      <c r="AG551">
        <v>862.83</v>
      </c>
      <c r="AH551">
        <v>6637.17</v>
      </c>
      <c r="AI551">
        <v>862.83</v>
      </c>
      <c r="AJ551">
        <v>7500</v>
      </c>
      <c r="AK551">
        <v>2612.36</v>
      </c>
      <c r="AL551">
        <v>4024.81</v>
      </c>
      <c r="AM551">
        <v>0.60640453687339602</v>
      </c>
      <c r="AN551" t="s">
        <v>12728</v>
      </c>
      <c r="AP551" t="s">
        <v>12093</v>
      </c>
      <c r="AQ551">
        <v>15000</v>
      </c>
      <c r="AR551" t="s">
        <v>3027</v>
      </c>
      <c r="AS551" t="s">
        <v>3027</v>
      </c>
    </row>
    <row r="552" spans="1:45" x14ac:dyDescent="0.15">
      <c r="A552" t="s">
        <v>3314</v>
      </c>
      <c r="B552" s="9">
        <v>45818</v>
      </c>
      <c r="C552" t="s">
        <v>4167</v>
      </c>
      <c r="D552" t="s">
        <v>424</v>
      </c>
      <c r="E552" t="s">
        <v>423</v>
      </c>
      <c r="F552">
        <v>28823</v>
      </c>
      <c r="G552" t="s">
        <v>3315</v>
      </c>
      <c r="H552">
        <v>2.1</v>
      </c>
      <c r="I552">
        <v>60528.3</v>
      </c>
      <c r="J552" t="s">
        <v>50</v>
      </c>
      <c r="K552" t="s">
        <v>3314</v>
      </c>
      <c r="L552" t="s">
        <v>925</v>
      </c>
      <c r="M552" t="s">
        <v>11185</v>
      </c>
      <c r="N552" t="s">
        <v>11188</v>
      </c>
      <c r="O552" t="s">
        <v>10839</v>
      </c>
      <c r="P552" t="s">
        <v>10840</v>
      </c>
      <c r="Q552">
        <v>62</v>
      </c>
      <c r="R552" t="s">
        <v>10381</v>
      </c>
      <c r="S552" t="s">
        <v>10541</v>
      </c>
      <c r="T552" t="s">
        <v>12729</v>
      </c>
      <c r="U552" t="s">
        <v>12730</v>
      </c>
      <c r="V552" t="s">
        <v>11198</v>
      </c>
      <c r="W552" t="s">
        <v>3352</v>
      </c>
      <c r="AA552" t="s">
        <v>3321</v>
      </c>
      <c r="AB552" t="s">
        <v>10387</v>
      </c>
      <c r="AC552">
        <v>1</v>
      </c>
      <c r="AD552" t="s">
        <v>11976</v>
      </c>
      <c r="AE552">
        <v>0.13</v>
      </c>
      <c r="AF552">
        <v>53564.87</v>
      </c>
      <c r="AG552">
        <v>6963.43</v>
      </c>
      <c r="AH552">
        <v>53564.87</v>
      </c>
      <c r="AI552">
        <v>6963.43</v>
      </c>
      <c r="AJ552">
        <v>60528.3</v>
      </c>
      <c r="AK552">
        <v>22862.38</v>
      </c>
      <c r="AL552">
        <v>30702.49</v>
      </c>
      <c r="AM552">
        <v>0.57318331958987301</v>
      </c>
      <c r="AN552" t="s">
        <v>11199</v>
      </c>
      <c r="AP552" t="s">
        <v>12093</v>
      </c>
      <c r="AQ552">
        <v>28823</v>
      </c>
      <c r="AR552" t="s">
        <v>1692</v>
      </c>
      <c r="AS552" t="s">
        <v>1692</v>
      </c>
    </row>
    <row r="553" spans="1:45" x14ac:dyDescent="0.15">
      <c r="A553" t="s">
        <v>3314</v>
      </c>
      <c r="B553" s="9">
        <v>45818</v>
      </c>
      <c r="C553" t="s">
        <v>4167</v>
      </c>
      <c r="D553" t="s">
        <v>424</v>
      </c>
      <c r="E553" t="s">
        <v>423</v>
      </c>
      <c r="F553">
        <v>11280</v>
      </c>
      <c r="G553" t="s">
        <v>3315</v>
      </c>
      <c r="H553">
        <v>2.1</v>
      </c>
      <c r="I553">
        <v>23688</v>
      </c>
      <c r="J553" t="s">
        <v>50</v>
      </c>
      <c r="K553" t="s">
        <v>3314</v>
      </c>
      <c r="L553" t="s">
        <v>925</v>
      </c>
      <c r="M553" t="s">
        <v>11185</v>
      </c>
      <c r="N553" t="s">
        <v>11188</v>
      </c>
      <c r="O553" t="s">
        <v>10839</v>
      </c>
      <c r="P553" t="s">
        <v>10840</v>
      </c>
      <c r="Q553">
        <v>62</v>
      </c>
      <c r="R553" t="s">
        <v>10381</v>
      </c>
      <c r="S553" t="s">
        <v>10541</v>
      </c>
      <c r="T553" t="s">
        <v>12729</v>
      </c>
      <c r="U553" t="s">
        <v>12730</v>
      </c>
      <c r="V553" t="s">
        <v>12731</v>
      </c>
      <c r="W553" t="s">
        <v>3352</v>
      </c>
      <c r="AA553" t="s">
        <v>3321</v>
      </c>
      <c r="AB553" t="s">
        <v>10387</v>
      </c>
      <c r="AC553">
        <v>1</v>
      </c>
      <c r="AD553" t="s">
        <v>11976</v>
      </c>
      <c r="AE553">
        <v>0.13</v>
      </c>
      <c r="AF553">
        <v>20962.830000000002</v>
      </c>
      <c r="AG553">
        <v>2725.17</v>
      </c>
      <c r="AH553">
        <v>20962.830000000002</v>
      </c>
      <c r="AI553">
        <v>2725.17</v>
      </c>
      <c r="AJ553">
        <v>23688</v>
      </c>
      <c r="AK553">
        <v>8947.2800000000007</v>
      </c>
      <c r="AL553">
        <v>12015.55</v>
      </c>
      <c r="AM553">
        <v>0.57318358256017898</v>
      </c>
      <c r="AN553" t="s">
        <v>12732</v>
      </c>
      <c r="AP553" t="s">
        <v>12093</v>
      </c>
      <c r="AQ553">
        <v>11280</v>
      </c>
      <c r="AR553" t="s">
        <v>1692</v>
      </c>
      <c r="AS553" t="s">
        <v>1692</v>
      </c>
    </row>
    <row r="554" spans="1:45" x14ac:dyDescent="0.15">
      <c r="A554" t="s">
        <v>3314</v>
      </c>
      <c r="B554" s="9">
        <v>45818</v>
      </c>
      <c r="C554" t="s">
        <v>4531</v>
      </c>
      <c r="D554" t="s">
        <v>72</v>
      </c>
      <c r="E554" t="s">
        <v>71</v>
      </c>
      <c r="F554">
        <v>229385</v>
      </c>
      <c r="G554" t="s">
        <v>3315</v>
      </c>
      <c r="H554">
        <v>0.04</v>
      </c>
      <c r="I554">
        <v>9175.4</v>
      </c>
      <c r="J554" t="s">
        <v>50</v>
      </c>
      <c r="K554" t="s">
        <v>3314</v>
      </c>
      <c r="L554" t="s">
        <v>925</v>
      </c>
      <c r="M554" t="s">
        <v>10383</v>
      </c>
      <c r="N554" t="s">
        <v>10386</v>
      </c>
      <c r="Q554">
        <v>1</v>
      </c>
      <c r="R554" t="s">
        <v>10381</v>
      </c>
      <c r="S554" t="s">
        <v>10388</v>
      </c>
      <c r="T554" t="s">
        <v>12733</v>
      </c>
      <c r="U554" t="s">
        <v>12607</v>
      </c>
      <c r="V554" t="s">
        <v>10384</v>
      </c>
      <c r="W554" t="s">
        <v>3352</v>
      </c>
      <c r="AA554" t="s">
        <v>3321</v>
      </c>
      <c r="AB554" t="s">
        <v>10387</v>
      </c>
      <c r="AC554">
        <v>1</v>
      </c>
      <c r="AD554" t="s">
        <v>11976</v>
      </c>
      <c r="AE554">
        <v>0.13</v>
      </c>
      <c r="AF554">
        <v>8119.82</v>
      </c>
      <c r="AG554">
        <v>1055.58</v>
      </c>
      <c r="AH554">
        <v>8119.82</v>
      </c>
      <c r="AI554">
        <v>1055.58</v>
      </c>
      <c r="AJ554">
        <v>9175.4</v>
      </c>
      <c r="AK554">
        <v>23774.62</v>
      </c>
      <c r="AL554">
        <v>-15654.8</v>
      </c>
      <c r="AM554">
        <v>-1.9279737728176201</v>
      </c>
      <c r="AN554" t="s">
        <v>10385</v>
      </c>
      <c r="AP554" t="s">
        <v>12093</v>
      </c>
      <c r="AQ554">
        <v>229385</v>
      </c>
      <c r="AR554" t="s">
        <v>4532</v>
      </c>
      <c r="AS554" t="s">
        <v>4532</v>
      </c>
    </row>
    <row r="555" spans="1:45" x14ac:dyDescent="0.15">
      <c r="A555" t="s">
        <v>3314</v>
      </c>
      <c r="B555" s="9">
        <v>45818</v>
      </c>
      <c r="C555" t="s">
        <v>1763</v>
      </c>
      <c r="D555" t="s">
        <v>1764</v>
      </c>
      <c r="E555" t="s">
        <v>71</v>
      </c>
      <c r="F555">
        <v>234414</v>
      </c>
      <c r="G555" t="s">
        <v>3315</v>
      </c>
      <c r="H555">
        <v>0.04</v>
      </c>
      <c r="I555">
        <v>9376.56</v>
      </c>
      <c r="J555" t="s">
        <v>50</v>
      </c>
      <c r="K555" t="s">
        <v>3314</v>
      </c>
      <c r="L555" t="s">
        <v>925</v>
      </c>
      <c r="M555" t="s">
        <v>10383</v>
      </c>
      <c r="N555" t="s">
        <v>10386</v>
      </c>
      <c r="Q555">
        <v>1</v>
      </c>
      <c r="R555" t="s">
        <v>10381</v>
      </c>
      <c r="S555" t="s">
        <v>10388</v>
      </c>
      <c r="T555" t="s">
        <v>12733</v>
      </c>
      <c r="U555" t="s">
        <v>12607</v>
      </c>
      <c r="V555" t="s">
        <v>10384</v>
      </c>
      <c r="W555" t="s">
        <v>3352</v>
      </c>
      <c r="AA555" t="s">
        <v>3321</v>
      </c>
      <c r="AB555" t="s">
        <v>10387</v>
      </c>
      <c r="AC555">
        <v>1</v>
      </c>
      <c r="AD555" t="s">
        <v>11976</v>
      </c>
      <c r="AE555">
        <v>0.13</v>
      </c>
      <c r="AF555">
        <v>8297.84</v>
      </c>
      <c r="AG555">
        <v>1078.72</v>
      </c>
      <c r="AH555">
        <v>8297.84</v>
      </c>
      <c r="AI555">
        <v>1078.72</v>
      </c>
      <c r="AJ555">
        <v>9376.56</v>
      </c>
      <c r="AK555">
        <v>23446.09</v>
      </c>
      <c r="AL555">
        <v>-15148.25</v>
      </c>
      <c r="AM555">
        <v>-1.82556544835764</v>
      </c>
      <c r="AN555" t="s">
        <v>10385</v>
      </c>
      <c r="AP555" t="s">
        <v>12093</v>
      </c>
      <c r="AQ555">
        <v>234414</v>
      </c>
      <c r="AR555" t="s">
        <v>4522</v>
      </c>
      <c r="AS555" t="s">
        <v>4522</v>
      </c>
    </row>
    <row r="556" spans="1:45" x14ac:dyDescent="0.15">
      <c r="A556" t="s">
        <v>3314</v>
      </c>
      <c r="B556" s="9">
        <v>45818</v>
      </c>
      <c r="C556" t="s">
        <v>4460</v>
      </c>
      <c r="D556" t="s">
        <v>4461</v>
      </c>
      <c r="E556" t="s">
        <v>173</v>
      </c>
      <c r="F556">
        <v>244122</v>
      </c>
      <c r="G556" t="s">
        <v>3315</v>
      </c>
      <c r="H556">
        <v>0.19</v>
      </c>
      <c r="I556">
        <v>46383.18</v>
      </c>
      <c r="J556" t="s">
        <v>50</v>
      </c>
      <c r="K556" t="s">
        <v>3314</v>
      </c>
      <c r="L556" t="s">
        <v>925</v>
      </c>
      <c r="M556" t="s">
        <v>10383</v>
      </c>
      <c r="N556" t="s">
        <v>10386</v>
      </c>
      <c r="Q556">
        <v>1</v>
      </c>
      <c r="R556" t="s">
        <v>10381</v>
      </c>
      <c r="S556" t="s">
        <v>10388</v>
      </c>
      <c r="T556" t="s">
        <v>12734</v>
      </c>
      <c r="U556" t="s">
        <v>12137</v>
      </c>
      <c r="V556" t="s">
        <v>10402</v>
      </c>
      <c r="W556" t="s">
        <v>3352</v>
      </c>
      <c r="AA556" t="s">
        <v>3321</v>
      </c>
      <c r="AB556" t="s">
        <v>10387</v>
      </c>
      <c r="AC556">
        <v>1</v>
      </c>
      <c r="AD556" t="s">
        <v>11976</v>
      </c>
      <c r="AE556">
        <v>0.13</v>
      </c>
      <c r="AF556">
        <v>41047.06</v>
      </c>
      <c r="AG556">
        <v>5336.12</v>
      </c>
      <c r="AH556">
        <v>41047.06</v>
      </c>
      <c r="AI556">
        <v>5336.12</v>
      </c>
      <c r="AJ556">
        <v>46383.18</v>
      </c>
      <c r="AK556">
        <v>37961.94</v>
      </c>
      <c r="AL556">
        <v>3085.12</v>
      </c>
      <c r="AM556">
        <v>7.5160559611333902E-2</v>
      </c>
      <c r="AN556" t="s">
        <v>10403</v>
      </c>
      <c r="AP556" t="s">
        <v>12093</v>
      </c>
      <c r="AQ556">
        <v>244122</v>
      </c>
      <c r="AR556" t="s">
        <v>3734</v>
      </c>
      <c r="AS556" t="s">
        <v>3734</v>
      </c>
    </row>
    <row r="557" spans="1:45" x14ac:dyDescent="0.15">
      <c r="A557" t="s">
        <v>3314</v>
      </c>
      <c r="B557" s="9">
        <v>45818</v>
      </c>
      <c r="C557" t="s">
        <v>4460</v>
      </c>
      <c r="D557" t="s">
        <v>4461</v>
      </c>
      <c r="E557" t="s">
        <v>173</v>
      </c>
      <c r="F557">
        <v>243510</v>
      </c>
      <c r="G557" t="s">
        <v>3315</v>
      </c>
      <c r="H557">
        <v>0.19</v>
      </c>
      <c r="I557">
        <v>46266.9</v>
      </c>
      <c r="J557" t="s">
        <v>50</v>
      </c>
      <c r="K557" t="s">
        <v>3314</v>
      </c>
      <c r="L557" t="s">
        <v>925</v>
      </c>
      <c r="M557" t="s">
        <v>10383</v>
      </c>
      <c r="N557" t="s">
        <v>10386</v>
      </c>
      <c r="Q557">
        <v>1</v>
      </c>
      <c r="R557" t="s">
        <v>10381</v>
      </c>
      <c r="S557" t="s">
        <v>10388</v>
      </c>
      <c r="T557" t="s">
        <v>12734</v>
      </c>
      <c r="U557" t="s">
        <v>12137</v>
      </c>
      <c r="V557" t="s">
        <v>10402</v>
      </c>
      <c r="W557" t="s">
        <v>3352</v>
      </c>
      <c r="AA557" t="s">
        <v>3321</v>
      </c>
      <c r="AB557" t="s">
        <v>10387</v>
      </c>
      <c r="AC557">
        <v>1</v>
      </c>
      <c r="AD557" t="s">
        <v>11976</v>
      </c>
      <c r="AE557">
        <v>0.13</v>
      </c>
      <c r="AF557">
        <v>40944.160000000003</v>
      </c>
      <c r="AG557">
        <v>5322.74</v>
      </c>
      <c r="AH557">
        <v>40944.160000000003</v>
      </c>
      <c r="AI557">
        <v>5322.74</v>
      </c>
      <c r="AJ557">
        <v>46266.9</v>
      </c>
      <c r="AK557">
        <v>37866.78</v>
      </c>
      <c r="AL557">
        <v>3077.38</v>
      </c>
      <c r="AM557">
        <v>7.5160413597445894E-2</v>
      </c>
      <c r="AN557" t="s">
        <v>10403</v>
      </c>
      <c r="AP557" t="s">
        <v>12093</v>
      </c>
      <c r="AQ557">
        <v>243510</v>
      </c>
      <c r="AR557" t="s">
        <v>3738</v>
      </c>
      <c r="AS557" t="s">
        <v>3738</v>
      </c>
    </row>
    <row r="558" spans="1:45" x14ac:dyDescent="0.15">
      <c r="A558" t="s">
        <v>3314</v>
      </c>
      <c r="B558" s="9">
        <v>45818</v>
      </c>
      <c r="C558" t="s">
        <v>9422</v>
      </c>
      <c r="D558" t="s">
        <v>346</v>
      </c>
      <c r="E558" t="s">
        <v>345</v>
      </c>
      <c r="F558">
        <v>5000</v>
      </c>
      <c r="G558" t="s">
        <v>3315</v>
      </c>
      <c r="H558">
        <v>0.87</v>
      </c>
      <c r="I558">
        <v>4350</v>
      </c>
      <c r="J558" t="s">
        <v>51</v>
      </c>
      <c r="K558" t="s">
        <v>3314</v>
      </c>
      <c r="L558" t="s">
        <v>925</v>
      </c>
      <c r="M558" t="s">
        <v>10383</v>
      </c>
      <c r="N558" t="s">
        <v>10386</v>
      </c>
      <c r="Q558">
        <v>1</v>
      </c>
      <c r="R558" t="s">
        <v>10381</v>
      </c>
      <c r="S558" t="s">
        <v>10388</v>
      </c>
      <c r="T558" t="s">
        <v>12735</v>
      </c>
      <c r="U558" t="s">
        <v>12736</v>
      </c>
      <c r="V558" t="s">
        <v>11041</v>
      </c>
      <c r="W558" t="s">
        <v>3344</v>
      </c>
      <c r="AA558" t="s">
        <v>3321</v>
      </c>
      <c r="AB558" t="s">
        <v>10387</v>
      </c>
      <c r="AC558">
        <v>1</v>
      </c>
      <c r="AD558" t="s">
        <v>11976</v>
      </c>
      <c r="AE558">
        <v>0.13</v>
      </c>
      <c r="AF558">
        <v>3849.56</v>
      </c>
      <c r="AG558">
        <v>500.44</v>
      </c>
      <c r="AH558">
        <v>3849.56</v>
      </c>
      <c r="AI558">
        <v>500.44</v>
      </c>
      <c r="AJ558">
        <v>4350</v>
      </c>
      <c r="AK558">
        <v>4281.34</v>
      </c>
      <c r="AL558">
        <v>-431.78</v>
      </c>
      <c r="AM558">
        <v>-0.11216346803271</v>
      </c>
      <c r="AN558" t="s">
        <v>11042</v>
      </c>
      <c r="AP558" t="s">
        <v>12093</v>
      </c>
      <c r="AQ558">
        <v>5000</v>
      </c>
      <c r="AR558" t="s">
        <v>8510</v>
      </c>
      <c r="AS558" t="s">
        <v>8510</v>
      </c>
    </row>
    <row r="559" spans="1:45" x14ac:dyDescent="0.15">
      <c r="A559" t="s">
        <v>3314</v>
      </c>
      <c r="B559" s="9">
        <v>45818</v>
      </c>
      <c r="C559" t="s">
        <v>4446</v>
      </c>
      <c r="D559" t="s">
        <v>79</v>
      </c>
      <c r="E559" t="s">
        <v>78</v>
      </c>
      <c r="F559">
        <v>14000</v>
      </c>
      <c r="G559" t="s">
        <v>3315</v>
      </c>
      <c r="H559">
        <v>0.1</v>
      </c>
      <c r="I559">
        <v>1400</v>
      </c>
      <c r="J559" t="s">
        <v>50</v>
      </c>
      <c r="K559" t="s">
        <v>3314</v>
      </c>
      <c r="L559" t="s">
        <v>925</v>
      </c>
      <c r="M559" t="s">
        <v>10383</v>
      </c>
      <c r="N559" t="s">
        <v>10386</v>
      </c>
      <c r="Q559">
        <v>1</v>
      </c>
      <c r="R559" t="s">
        <v>10381</v>
      </c>
      <c r="S559" t="s">
        <v>10388</v>
      </c>
      <c r="T559" t="s">
        <v>12735</v>
      </c>
      <c r="U559" t="s">
        <v>12737</v>
      </c>
      <c r="V559" t="s">
        <v>12668</v>
      </c>
      <c r="W559" t="s">
        <v>3352</v>
      </c>
      <c r="AA559" t="s">
        <v>3321</v>
      </c>
      <c r="AB559" t="s">
        <v>10387</v>
      </c>
      <c r="AC559">
        <v>1</v>
      </c>
      <c r="AD559" t="s">
        <v>11976</v>
      </c>
      <c r="AE559">
        <v>0.13</v>
      </c>
      <c r="AF559">
        <v>1238.94</v>
      </c>
      <c r="AG559">
        <v>161.06</v>
      </c>
      <c r="AH559">
        <v>1238.94</v>
      </c>
      <c r="AI559">
        <v>161.06</v>
      </c>
      <c r="AJ559">
        <v>1400</v>
      </c>
      <c r="AK559">
        <v>3826.84</v>
      </c>
      <c r="AL559">
        <v>-2587.9</v>
      </c>
      <c r="AM559">
        <v>-2.0888017175972999</v>
      </c>
      <c r="AN559" t="s">
        <v>12669</v>
      </c>
      <c r="AP559" t="s">
        <v>12093</v>
      </c>
      <c r="AQ559">
        <v>14000</v>
      </c>
      <c r="AR559" t="s">
        <v>1894</v>
      </c>
      <c r="AS559" t="s">
        <v>1894</v>
      </c>
    </row>
    <row r="560" spans="1:45" x14ac:dyDescent="0.15">
      <c r="A560" t="s">
        <v>3314</v>
      </c>
      <c r="B560" s="9">
        <v>45818</v>
      </c>
      <c r="C560" t="s">
        <v>2057</v>
      </c>
      <c r="D560" t="s">
        <v>537</v>
      </c>
      <c r="E560" t="s">
        <v>536</v>
      </c>
      <c r="F560">
        <v>120000</v>
      </c>
      <c r="G560" t="s">
        <v>3315</v>
      </c>
      <c r="H560">
        <v>0.05</v>
      </c>
      <c r="I560">
        <v>6000</v>
      </c>
      <c r="J560" t="s">
        <v>3959</v>
      </c>
      <c r="K560" t="s">
        <v>3314</v>
      </c>
      <c r="L560" t="s">
        <v>925</v>
      </c>
      <c r="M560" t="s">
        <v>10383</v>
      </c>
      <c r="N560" t="s">
        <v>10386</v>
      </c>
      <c r="Q560">
        <v>1</v>
      </c>
      <c r="R560" t="s">
        <v>10381</v>
      </c>
      <c r="S560" t="s">
        <v>10388</v>
      </c>
      <c r="T560" t="s">
        <v>12738</v>
      </c>
      <c r="U560" t="s">
        <v>12739</v>
      </c>
      <c r="V560" t="s">
        <v>12740</v>
      </c>
      <c r="W560" t="s">
        <v>3957</v>
      </c>
      <c r="AA560" t="s">
        <v>3321</v>
      </c>
      <c r="AB560" t="s">
        <v>10387</v>
      </c>
      <c r="AC560">
        <v>1</v>
      </c>
      <c r="AD560" t="s">
        <v>11976</v>
      </c>
      <c r="AE560">
        <v>0.13</v>
      </c>
      <c r="AF560">
        <v>5309.73</v>
      </c>
      <c r="AG560">
        <v>690.27</v>
      </c>
      <c r="AH560">
        <v>5309.73</v>
      </c>
      <c r="AI560">
        <v>690.27</v>
      </c>
      <c r="AJ560">
        <v>6000</v>
      </c>
      <c r="AK560">
        <v>8413.68</v>
      </c>
      <c r="AL560">
        <v>-3103.95</v>
      </c>
      <c r="AM560">
        <v>-0.58457774689108499</v>
      </c>
      <c r="AN560" t="s">
        <v>12741</v>
      </c>
      <c r="AP560" t="s">
        <v>12093</v>
      </c>
      <c r="AQ560">
        <v>120000</v>
      </c>
      <c r="AR560" t="s">
        <v>2059</v>
      </c>
      <c r="AS560" t="s">
        <v>2059</v>
      </c>
    </row>
    <row r="561" spans="1:45" x14ac:dyDescent="0.15">
      <c r="A561" t="s">
        <v>3314</v>
      </c>
      <c r="B561" s="9">
        <v>45818</v>
      </c>
      <c r="C561" t="s">
        <v>2057</v>
      </c>
      <c r="D561" t="s">
        <v>537</v>
      </c>
      <c r="E561" t="s">
        <v>536</v>
      </c>
      <c r="F561">
        <v>84000</v>
      </c>
      <c r="G561" t="s">
        <v>3315</v>
      </c>
      <c r="H561">
        <v>0.05</v>
      </c>
      <c r="I561">
        <v>4200</v>
      </c>
      <c r="J561" t="s">
        <v>3959</v>
      </c>
      <c r="K561" t="s">
        <v>3314</v>
      </c>
      <c r="L561" t="s">
        <v>925</v>
      </c>
      <c r="M561" t="s">
        <v>10383</v>
      </c>
      <c r="N561" t="s">
        <v>10386</v>
      </c>
      <c r="Q561">
        <v>1</v>
      </c>
      <c r="R561" t="s">
        <v>10381</v>
      </c>
      <c r="S561" t="s">
        <v>10388</v>
      </c>
      <c r="T561" t="s">
        <v>12738</v>
      </c>
      <c r="U561" t="s">
        <v>12739</v>
      </c>
      <c r="V561" t="s">
        <v>12740</v>
      </c>
      <c r="W561" t="s">
        <v>3957</v>
      </c>
      <c r="AA561" t="s">
        <v>3321</v>
      </c>
      <c r="AB561" t="s">
        <v>10387</v>
      </c>
      <c r="AC561">
        <v>1</v>
      </c>
      <c r="AD561" t="s">
        <v>11976</v>
      </c>
      <c r="AE561">
        <v>0.13</v>
      </c>
      <c r="AF561">
        <v>3716.81</v>
      </c>
      <c r="AG561">
        <v>483.19</v>
      </c>
      <c r="AH561">
        <v>3716.81</v>
      </c>
      <c r="AI561">
        <v>483.19</v>
      </c>
      <c r="AJ561">
        <v>4200</v>
      </c>
      <c r="AK561">
        <v>5889.57</v>
      </c>
      <c r="AL561">
        <v>-2172.7600000000002</v>
      </c>
      <c r="AM561">
        <v>-0.58457655893091098</v>
      </c>
      <c r="AN561" t="s">
        <v>12741</v>
      </c>
      <c r="AP561" t="s">
        <v>12093</v>
      </c>
      <c r="AQ561">
        <v>84000</v>
      </c>
      <c r="AR561" t="s">
        <v>2059</v>
      </c>
      <c r="AS561" t="s">
        <v>2059</v>
      </c>
    </row>
    <row r="562" spans="1:45" x14ac:dyDescent="0.15">
      <c r="A562" t="s">
        <v>3314</v>
      </c>
      <c r="B562" s="9">
        <v>45818</v>
      </c>
      <c r="C562" t="s">
        <v>2057</v>
      </c>
      <c r="D562" t="s">
        <v>537</v>
      </c>
      <c r="E562" t="s">
        <v>536</v>
      </c>
      <c r="F562">
        <v>60000</v>
      </c>
      <c r="G562" t="s">
        <v>3315</v>
      </c>
      <c r="H562">
        <v>0.05</v>
      </c>
      <c r="I562">
        <v>3000</v>
      </c>
      <c r="J562" t="s">
        <v>3959</v>
      </c>
      <c r="K562" t="s">
        <v>3314</v>
      </c>
      <c r="L562" t="s">
        <v>925</v>
      </c>
      <c r="M562" t="s">
        <v>10383</v>
      </c>
      <c r="N562" t="s">
        <v>10386</v>
      </c>
      <c r="Q562">
        <v>1</v>
      </c>
      <c r="R562" t="s">
        <v>10381</v>
      </c>
      <c r="S562" t="s">
        <v>10388</v>
      </c>
      <c r="T562" t="s">
        <v>12738</v>
      </c>
      <c r="U562" t="s">
        <v>12739</v>
      </c>
      <c r="V562" t="s">
        <v>12672</v>
      </c>
      <c r="W562" t="s">
        <v>3957</v>
      </c>
      <c r="AA562" t="s">
        <v>3321</v>
      </c>
      <c r="AB562" t="s">
        <v>10387</v>
      </c>
      <c r="AC562">
        <v>1</v>
      </c>
      <c r="AD562" t="s">
        <v>11976</v>
      </c>
      <c r="AE562">
        <v>0.13</v>
      </c>
      <c r="AF562">
        <v>2654.87</v>
      </c>
      <c r="AG562">
        <v>345.13</v>
      </c>
      <c r="AH562">
        <v>2654.87</v>
      </c>
      <c r="AI562">
        <v>345.13</v>
      </c>
      <c r="AJ562">
        <v>3000</v>
      </c>
      <c r="AK562">
        <v>4206.84</v>
      </c>
      <c r="AL562">
        <v>-1551.97</v>
      </c>
      <c r="AM562">
        <v>-0.58457476260607899</v>
      </c>
      <c r="AN562" t="s">
        <v>12673</v>
      </c>
      <c r="AP562" t="s">
        <v>12093</v>
      </c>
      <c r="AQ562">
        <v>60000</v>
      </c>
      <c r="AR562" t="s">
        <v>2059</v>
      </c>
      <c r="AS562" t="s">
        <v>2059</v>
      </c>
    </row>
    <row r="563" spans="1:45" x14ac:dyDescent="0.15">
      <c r="A563" t="s">
        <v>3314</v>
      </c>
      <c r="B563" s="9">
        <v>45818</v>
      </c>
      <c r="C563" t="s">
        <v>2002</v>
      </c>
      <c r="D563" t="s">
        <v>264</v>
      </c>
      <c r="E563" t="s">
        <v>263</v>
      </c>
      <c r="F563">
        <v>255914</v>
      </c>
      <c r="G563" t="s">
        <v>3315</v>
      </c>
      <c r="H563">
        <v>0.28000000000000003</v>
      </c>
      <c r="I563">
        <v>71655.92</v>
      </c>
      <c r="J563" t="s">
        <v>50</v>
      </c>
      <c r="K563" t="s">
        <v>3314</v>
      </c>
      <c r="L563" t="s">
        <v>925</v>
      </c>
      <c r="M563" t="s">
        <v>10565</v>
      </c>
      <c r="N563" t="s">
        <v>10568</v>
      </c>
      <c r="O563" t="s">
        <v>10569</v>
      </c>
      <c r="P563" t="s">
        <v>10570</v>
      </c>
      <c r="Q563">
        <v>61</v>
      </c>
      <c r="R563" t="s">
        <v>10381</v>
      </c>
      <c r="S563" t="s">
        <v>10551</v>
      </c>
      <c r="T563" t="s">
        <v>12742</v>
      </c>
      <c r="U563" t="s">
        <v>12743</v>
      </c>
      <c r="V563" t="s">
        <v>12267</v>
      </c>
      <c r="W563" t="s">
        <v>3352</v>
      </c>
      <c r="AA563" t="s">
        <v>3321</v>
      </c>
      <c r="AB563" t="s">
        <v>10387</v>
      </c>
      <c r="AC563">
        <v>1</v>
      </c>
      <c r="AD563" t="s">
        <v>11976</v>
      </c>
      <c r="AE563">
        <v>0.13</v>
      </c>
      <c r="AF563">
        <v>63412.32</v>
      </c>
      <c r="AG563">
        <v>8243.6</v>
      </c>
      <c r="AH563">
        <v>63412.32</v>
      </c>
      <c r="AI563">
        <v>8243.6</v>
      </c>
      <c r="AJ563">
        <v>71655.92</v>
      </c>
      <c r="AK563">
        <v>44958.46</v>
      </c>
      <c r="AL563">
        <v>18453.86</v>
      </c>
      <c r="AM563">
        <v>0.29101379668808802</v>
      </c>
      <c r="AN563" t="s">
        <v>12268</v>
      </c>
      <c r="AP563" t="s">
        <v>12093</v>
      </c>
      <c r="AQ563">
        <v>255914</v>
      </c>
      <c r="AR563" t="s">
        <v>2650</v>
      </c>
      <c r="AS563" t="s">
        <v>2650</v>
      </c>
    </row>
    <row r="564" spans="1:45" x14ac:dyDescent="0.15">
      <c r="A564" t="s">
        <v>3314</v>
      </c>
      <c r="B564" s="9">
        <v>45818</v>
      </c>
      <c r="C564" t="s">
        <v>2002</v>
      </c>
      <c r="D564" t="s">
        <v>264</v>
      </c>
      <c r="E564" t="s">
        <v>263</v>
      </c>
      <c r="F564">
        <v>16792</v>
      </c>
      <c r="G564" t="s">
        <v>3315</v>
      </c>
      <c r="H564">
        <v>0.28000000000000003</v>
      </c>
      <c r="I564">
        <v>4701.76</v>
      </c>
      <c r="J564" t="s">
        <v>50</v>
      </c>
      <c r="K564" t="s">
        <v>3314</v>
      </c>
      <c r="L564" t="s">
        <v>925</v>
      </c>
      <c r="M564" t="s">
        <v>10565</v>
      </c>
      <c r="N564" t="s">
        <v>10568</v>
      </c>
      <c r="O564" t="s">
        <v>10569</v>
      </c>
      <c r="P564" t="s">
        <v>10570</v>
      </c>
      <c r="Q564">
        <v>61</v>
      </c>
      <c r="R564" t="s">
        <v>10381</v>
      </c>
      <c r="S564" t="s">
        <v>10551</v>
      </c>
      <c r="T564" t="s">
        <v>12742</v>
      </c>
      <c r="U564" t="s">
        <v>12743</v>
      </c>
      <c r="V564" t="s">
        <v>12267</v>
      </c>
      <c r="W564" t="s">
        <v>3352</v>
      </c>
      <c r="AA564" t="s">
        <v>3321</v>
      </c>
      <c r="AB564" t="s">
        <v>10387</v>
      </c>
      <c r="AC564">
        <v>1</v>
      </c>
      <c r="AD564" t="s">
        <v>11976</v>
      </c>
      <c r="AE564">
        <v>0.13</v>
      </c>
      <c r="AF564">
        <v>4160.8500000000004</v>
      </c>
      <c r="AG564">
        <v>540.91</v>
      </c>
      <c r="AH564">
        <v>4160.8500000000004</v>
      </c>
      <c r="AI564">
        <v>540.91</v>
      </c>
      <c r="AJ564">
        <v>4701.76</v>
      </c>
      <c r="AK564">
        <v>2949.98</v>
      </c>
      <c r="AL564">
        <v>1210.8699999999999</v>
      </c>
      <c r="AM564">
        <v>0.29101505701959901</v>
      </c>
      <c r="AN564" t="s">
        <v>12268</v>
      </c>
      <c r="AP564" t="s">
        <v>12093</v>
      </c>
      <c r="AQ564">
        <v>16792</v>
      </c>
      <c r="AR564" t="s">
        <v>2653</v>
      </c>
      <c r="AS564" t="s">
        <v>2653</v>
      </c>
    </row>
    <row r="565" spans="1:45" x14ac:dyDescent="0.15">
      <c r="A565" t="s">
        <v>3314</v>
      </c>
      <c r="B565" s="9">
        <v>45818</v>
      </c>
      <c r="C565" t="s">
        <v>2002</v>
      </c>
      <c r="D565" t="s">
        <v>264</v>
      </c>
      <c r="E565" t="s">
        <v>263</v>
      </c>
      <c r="F565">
        <v>117294</v>
      </c>
      <c r="G565" t="s">
        <v>3315</v>
      </c>
      <c r="H565">
        <v>0.28000000000000003</v>
      </c>
      <c r="I565">
        <v>32842.32</v>
      </c>
      <c r="J565" t="s">
        <v>50</v>
      </c>
      <c r="K565" t="s">
        <v>3314</v>
      </c>
      <c r="L565" t="s">
        <v>925</v>
      </c>
      <c r="M565" t="s">
        <v>10565</v>
      </c>
      <c r="N565" t="s">
        <v>10568</v>
      </c>
      <c r="O565" t="s">
        <v>10569</v>
      </c>
      <c r="P565" t="s">
        <v>10570</v>
      </c>
      <c r="Q565">
        <v>61</v>
      </c>
      <c r="R565" t="s">
        <v>10381</v>
      </c>
      <c r="S565" t="s">
        <v>10551</v>
      </c>
      <c r="T565" t="s">
        <v>12742</v>
      </c>
      <c r="U565" t="s">
        <v>12743</v>
      </c>
      <c r="V565" t="s">
        <v>12744</v>
      </c>
      <c r="W565" t="s">
        <v>3352</v>
      </c>
      <c r="AA565" t="s">
        <v>3321</v>
      </c>
      <c r="AB565" t="s">
        <v>10387</v>
      </c>
      <c r="AC565">
        <v>1</v>
      </c>
      <c r="AD565" t="s">
        <v>11976</v>
      </c>
      <c r="AE565">
        <v>0.13</v>
      </c>
      <c r="AF565">
        <v>29064</v>
      </c>
      <c r="AG565">
        <v>3778.32</v>
      </c>
      <c r="AH565">
        <v>29064</v>
      </c>
      <c r="AI565">
        <v>3778.32</v>
      </c>
      <c r="AJ565">
        <v>32842.32</v>
      </c>
      <c r="AK565">
        <v>20605.98</v>
      </c>
      <c r="AL565">
        <v>8458.02</v>
      </c>
      <c r="AM565">
        <v>0.29101362510321999</v>
      </c>
      <c r="AN565" t="s">
        <v>12745</v>
      </c>
      <c r="AP565" t="s">
        <v>12093</v>
      </c>
      <c r="AQ565">
        <v>117294</v>
      </c>
      <c r="AR565" t="s">
        <v>2650</v>
      </c>
      <c r="AS565" t="s">
        <v>2650</v>
      </c>
    </row>
    <row r="566" spans="1:45" x14ac:dyDescent="0.15">
      <c r="A566" t="s">
        <v>3314</v>
      </c>
      <c r="B566" s="9">
        <v>45818</v>
      </c>
      <c r="C566" t="s">
        <v>8605</v>
      </c>
      <c r="D566" t="s">
        <v>433</v>
      </c>
      <c r="E566" t="s">
        <v>401</v>
      </c>
      <c r="F566">
        <v>11500</v>
      </c>
      <c r="G566" t="s">
        <v>3315</v>
      </c>
      <c r="H566">
        <v>1.87</v>
      </c>
      <c r="I566">
        <v>21505</v>
      </c>
      <c r="J566" t="s">
        <v>50</v>
      </c>
      <c r="K566" t="s">
        <v>3314</v>
      </c>
      <c r="L566" t="s">
        <v>925</v>
      </c>
      <c r="M566" t="s">
        <v>12155</v>
      </c>
      <c r="N566" t="s">
        <v>12156</v>
      </c>
      <c r="O566" t="s">
        <v>10657</v>
      </c>
      <c r="P566" t="s">
        <v>10658</v>
      </c>
      <c r="Q566">
        <v>64</v>
      </c>
      <c r="R566" t="s">
        <v>10381</v>
      </c>
      <c r="S566" t="s">
        <v>10448</v>
      </c>
      <c r="T566" t="s">
        <v>12746</v>
      </c>
      <c r="U566" t="s">
        <v>12747</v>
      </c>
      <c r="V566" t="s">
        <v>12748</v>
      </c>
      <c r="W566" t="s">
        <v>3352</v>
      </c>
      <c r="AA566" t="s">
        <v>3321</v>
      </c>
      <c r="AB566" t="s">
        <v>10387</v>
      </c>
      <c r="AC566">
        <v>1</v>
      </c>
      <c r="AD566" t="s">
        <v>11976</v>
      </c>
      <c r="AE566">
        <v>0.13</v>
      </c>
      <c r="AF566">
        <v>19030.97</v>
      </c>
      <c r="AG566">
        <v>2474.0300000000002</v>
      </c>
      <c r="AH566">
        <v>19030.97</v>
      </c>
      <c r="AI566">
        <v>2474.0300000000002</v>
      </c>
      <c r="AJ566">
        <v>21505</v>
      </c>
      <c r="AK566">
        <v>10686.86</v>
      </c>
      <c r="AL566">
        <v>8344.11</v>
      </c>
      <c r="AM566">
        <v>0.43844901232044398</v>
      </c>
      <c r="AN566" t="s">
        <v>12749</v>
      </c>
      <c r="AP566" t="s">
        <v>12093</v>
      </c>
      <c r="AQ566">
        <v>11500</v>
      </c>
      <c r="AR566" t="s">
        <v>1721</v>
      </c>
      <c r="AS566" t="s">
        <v>1721</v>
      </c>
    </row>
    <row r="567" spans="1:45" x14ac:dyDescent="0.15">
      <c r="A567" t="s">
        <v>3314</v>
      </c>
      <c r="B567" s="9">
        <v>45818</v>
      </c>
      <c r="C567" t="s">
        <v>2471</v>
      </c>
      <c r="D567" t="s">
        <v>244</v>
      </c>
      <c r="E567" t="s">
        <v>243</v>
      </c>
      <c r="F567">
        <v>229641</v>
      </c>
      <c r="G567" t="s">
        <v>3315</v>
      </c>
      <c r="H567">
        <v>0.255</v>
      </c>
      <c r="I567">
        <v>58558.46</v>
      </c>
      <c r="J567" t="s">
        <v>50</v>
      </c>
      <c r="K567" t="s">
        <v>3314</v>
      </c>
      <c r="L567" t="s">
        <v>925</v>
      </c>
      <c r="M567" t="s">
        <v>10612</v>
      </c>
      <c r="N567" t="s">
        <v>10615</v>
      </c>
      <c r="O567" t="s">
        <v>10416</v>
      </c>
      <c r="P567" t="s">
        <v>10417</v>
      </c>
      <c r="Q567">
        <v>6</v>
      </c>
      <c r="R567" t="s">
        <v>10381</v>
      </c>
      <c r="S567" t="s">
        <v>10415</v>
      </c>
      <c r="T567" t="s">
        <v>12750</v>
      </c>
      <c r="U567" t="s">
        <v>12751</v>
      </c>
      <c r="V567" t="s">
        <v>10643</v>
      </c>
      <c r="W567" t="s">
        <v>3352</v>
      </c>
      <c r="AA567" t="s">
        <v>3321</v>
      </c>
      <c r="AB567" t="s">
        <v>10387</v>
      </c>
      <c r="AC567">
        <v>1</v>
      </c>
      <c r="AD567" t="s">
        <v>11976</v>
      </c>
      <c r="AE567">
        <v>0.13</v>
      </c>
      <c r="AF567">
        <v>51821.65</v>
      </c>
      <c r="AG567">
        <v>6736.81</v>
      </c>
      <c r="AH567">
        <v>51821.65</v>
      </c>
      <c r="AI567">
        <v>6736.81</v>
      </c>
      <c r="AJ567">
        <v>58558.46</v>
      </c>
      <c r="AK567">
        <v>39989.47</v>
      </c>
      <c r="AL567">
        <v>11832.18</v>
      </c>
      <c r="AM567">
        <v>0.22832503403500301</v>
      </c>
      <c r="AN567" t="s">
        <v>10644</v>
      </c>
      <c r="AP567" t="s">
        <v>12093</v>
      </c>
      <c r="AQ567">
        <v>229641</v>
      </c>
      <c r="AR567" t="s">
        <v>3777</v>
      </c>
      <c r="AS567" t="s">
        <v>3777</v>
      </c>
    </row>
    <row r="568" spans="1:45" x14ac:dyDescent="0.15">
      <c r="A568" t="s">
        <v>3314</v>
      </c>
      <c r="B568" s="9">
        <v>45818</v>
      </c>
      <c r="C568" t="s">
        <v>2471</v>
      </c>
      <c r="D568" t="s">
        <v>244</v>
      </c>
      <c r="E568" t="s">
        <v>243</v>
      </c>
      <c r="F568">
        <v>242277</v>
      </c>
      <c r="G568" t="s">
        <v>3315</v>
      </c>
      <c r="H568">
        <v>0.255</v>
      </c>
      <c r="I568">
        <v>61780.63</v>
      </c>
      <c r="J568" t="s">
        <v>50</v>
      </c>
      <c r="K568" t="s">
        <v>3314</v>
      </c>
      <c r="L568" t="s">
        <v>925</v>
      </c>
      <c r="M568" t="s">
        <v>10612</v>
      </c>
      <c r="N568" t="s">
        <v>10615</v>
      </c>
      <c r="O568" t="s">
        <v>10416</v>
      </c>
      <c r="P568" t="s">
        <v>10417</v>
      </c>
      <c r="Q568">
        <v>6</v>
      </c>
      <c r="R568" t="s">
        <v>10381</v>
      </c>
      <c r="S568" t="s">
        <v>10415</v>
      </c>
      <c r="T568" t="s">
        <v>12750</v>
      </c>
      <c r="U568" t="s">
        <v>12751</v>
      </c>
      <c r="V568" t="s">
        <v>10643</v>
      </c>
      <c r="W568" t="s">
        <v>3352</v>
      </c>
      <c r="AA568" t="s">
        <v>3321</v>
      </c>
      <c r="AB568" t="s">
        <v>10387</v>
      </c>
      <c r="AC568">
        <v>1</v>
      </c>
      <c r="AD568" t="s">
        <v>11976</v>
      </c>
      <c r="AE568">
        <v>0.13</v>
      </c>
      <c r="AF568">
        <v>54673.120000000003</v>
      </c>
      <c r="AG568">
        <v>7107.51</v>
      </c>
      <c r="AH568">
        <v>54673.120000000003</v>
      </c>
      <c r="AI568">
        <v>7107.51</v>
      </c>
      <c r="AJ568">
        <v>61780.63</v>
      </c>
      <c r="AK568">
        <v>42189.88</v>
      </c>
      <c r="AL568">
        <v>12483.24</v>
      </c>
      <c r="AM568">
        <v>0.22832499773197501</v>
      </c>
      <c r="AN568" t="s">
        <v>10644</v>
      </c>
      <c r="AP568" t="s">
        <v>12093</v>
      </c>
      <c r="AQ568">
        <v>242277</v>
      </c>
      <c r="AR568" t="s">
        <v>3794</v>
      </c>
      <c r="AS568" t="s">
        <v>3794</v>
      </c>
    </row>
    <row r="569" spans="1:45" x14ac:dyDescent="0.15">
      <c r="A569" t="s">
        <v>3314</v>
      </c>
      <c r="B569" s="9">
        <v>45818</v>
      </c>
      <c r="C569" t="s">
        <v>2803</v>
      </c>
      <c r="D569" t="s">
        <v>2804</v>
      </c>
      <c r="E569" t="s">
        <v>317</v>
      </c>
      <c r="F569">
        <v>99000</v>
      </c>
      <c r="G569" t="s">
        <v>3315</v>
      </c>
      <c r="H569">
        <v>0.434</v>
      </c>
      <c r="I569">
        <v>42966</v>
      </c>
      <c r="J569" t="s">
        <v>50</v>
      </c>
      <c r="K569" t="s">
        <v>3314</v>
      </c>
      <c r="L569" t="s">
        <v>925</v>
      </c>
      <c r="M569" t="s">
        <v>10881</v>
      </c>
      <c r="N569" t="s">
        <v>10884</v>
      </c>
      <c r="O569" t="s">
        <v>10900</v>
      </c>
      <c r="P569" t="s">
        <v>10901</v>
      </c>
      <c r="Q569">
        <v>61</v>
      </c>
      <c r="R569" t="s">
        <v>10381</v>
      </c>
      <c r="S569" t="s">
        <v>10551</v>
      </c>
      <c r="T569" t="s">
        <v>12752</v>
      </c>
      <c r="U569" t="s">
        <v>12464</v>
      </c>
      <c r="V569" t="s">
        <v>12465</v>
      </c>
      <c r="W569" t="s">
        <v>3352</v>
      </c>
      <c r="AA569" t="s">
        <v>3321</v>
      </c>
      <c r="AB569" t="s">
        <v>10387</v>
      </c>
      <c r="AC569">
        <v>1</v>
      </c>
      <c r="AD569" t="s">
        <v>11976</v>
      </c>
      <c r="AE569">
        <v>0.13</v>
      </c>
      <c r="AF569">
        <v>38023.01</v>
      </c>
      <c r="AG569">
        <v>4942.99</v>
      </c>
      <c r="AH569">
        <v>38023.01</v>
      </c>
      <c r="AI569">
        <v>4942.99</v>
      </c>
      <c r="AJ569">
        <v>42966</v>
      </c>
      <c r="AK569">
        <v>0</v>
      </c>
      <c r="AL569">
        <v>38023.01</v>
      </c>
      <c r="AM569">
        <v>1</v>
      </c>
      <c r="AN569" t="s">
        <v>12466</v>
      </c>
      <c r="AP569" t="s">
        <v>11977</v>
      </c>
      <c r="AQ569">
        <v>0</v>
      </c>
      <c r="AR569" t="s">
        <v>3403</v>
      </c>
      <c r="AS569" t="s">
        <v>3403</v>
      </c>
    </row>
    <row r="570" spans="1:45" x14ac:dyDescent="0.15">
      <c r="A570" t="s">
        <v>3314</v>
      </c>
      <c r="B570" s="9">
        <v>45818</v>
      </c>
      <c r="C570" t="s">
        <v>5009</v>
      </c>
      <c r="D570" t="s">
        <v>5010</v>
      </c>
      <c r="E570" t="s">
        <v>5011</v>
      </c>
      <c r="F570">
        <v>1000</v>
      </c>
      <c r="G570" t="s">
        <v>3315</v>
      </c>
      <c r="H570">
        <v>2.66</v>
      </c>
      <c r="I570">
        <v>2660</v>
      </c>
      <c r="J570" t="s">
        <v>50</v>
      </c>
      <c r="K570" t="s">
        <v>3314</v>
      </c>
      <c r="L570" t="s">
        <v>925</v>
      </c>
      <c r="M570" t="s">
        <v>11294</v>
      </c>
      <c r="N570" t="s">
        <v>11297</v>
      </c>
      <c r="O570" t="s">
        <v>10416</v>
      </c>
      <c r="P570" t="s">
        <v>10417</v>
      </c>
      <c r="Q570">
        <v>6</v>
      </c>
      <c r="R570" t="s">
        <v>10381</v>
      </c>
      <c r="S570" t="s">
        <v>10415</v>
      </c>
      <c r="T570" t="s">
        <v>12753</v>
      </c>
      <c r="U570" t="s">
        <v>12754</v>
      </c>
      <c r="V570" t="s">
        <v>12755</v>
      </c>
      <c r="W570" t="s">
        <v>3352</v>
      </c>
      <c r="AA570" t="s">
        <v>3321</v>
      </c>
      <c r="AB570" t="s">
        <v>10387</v>
      </c>
      <c r="AC570">
        <v>1</v>
      </c>
      <c r="AD570" t="s">
        <v>11976</v>
      </c>
      <c r="AE570">
        <v>0.13</v>
      </c>
      <c r="AF570">
        <v>2353.98</v>
      </c>
      <c r="AG570">
        <v>306.02</v>
      </c>
      <c r="AH570">
        <v>2353.98</v>
      </c>
      <c r="AI570">
        <v>306.02</v>
      </c>
      <c r="AJ570">
        <v>2660</v>
      </c>
      <c r="AK570">
        <v>745.39</v>
      </c>
      <c r="AL570">
        <v>1608.59</v>
      </c>
      <c r="AM570">
        <v>0.68334905139380997</v>
      </c>
      <c r="AN570" t="s">
        <v>12756</v>
      </c>
      <c r="AP570" t="s">
        <v>12093</v>
      </c>
      <c r="AQ570">
        <v>1000</v>
      </c>
      <c r="AR570" t="s">
        <v>5012</v>
      </c>
      <c r="AS570" t="s">
        <v>5012</v>
      </c>
    </row>
    <row r="571" spans="1:45" x14ac:dyDescent="0.15">
      <c r="A571" t="s">
        <v>3314</v>
      </c>
      <c r="B571" s="9">
        <v>45818</v>
      </c>
      <c r="C571" t="s">
        <v>5009</v>
      </c>
      <c r="D571" t="s">
        <v>5010</v>
      </c>
      <c r="E571" t="s">
        <v>5011</v>
      </c>
      <c r="F571">
        <v>20000</v>
      </c>
      <c r="G571" t="s">
        <v>3315</v>
      </c>
      <c r="H571">
        <v>2.66</v>
      </c>
      <c r="I571">
        <v>53200</v>
      </c>
      <c r="J571" t="s">
        <v>50</v>
      </c>
      <c r="K571" t="s">
        <v>3314</v>
      </c>
      <c r="L571" t="s">
        <v>925</v>
      </c>
      <c r="M571" t="s">
        <v>11294</v>
      </c>
      <c r="N571" t="s">
        <v>11297</v>
      </c>
      <c r="O571" t="s">
        <v>10416</v>
      </c>
      <c r="P571" t="s">
        <v>10417</v>
      </c>
      <c r="Q571">
        <v>6</v>
      </c>
      <c r="R571" t="s">
        <v>10381</v>
      </c>
      <c r="S571" t="s">
        <v>10415</v>
      </c>
      <c r="T571" t="s">
        <v>12753</v>
      </c>
      <c r="U571" t="s">
        <v>12754</v>
      </c>
      <c r="V571" t="s">
        <v>12755</v>
      </c>
      <c r="W571" t="s">
        <v>3352</v>
      </c>
      <c r="AA571" t="s">
        <v>3321</v>
      </c>
      <c r="AB571" t="s">
        <v>10387</v>
      </c>
      <c r="AC571">
        <v>1</v>
      </c>
      <c r="AD571" t="s">
        <v>11976</v>
      </c>
      <c r="AE571">
        <v>0.13</v>
      </c>
      <c r="AF571">
        <v>47079.65</v>
      </c>
      <c r="AG571">
        <v>6120.35</v>
      </c>
      <c r="AH571">
        <v>47079.65</v>
      </c>
      <c r="AI571">
        <v>6120.35</v>
      </c>
      <c r="AJ571">
        <v>53200</v>
      </c>
      <c r="AK571">
        <v>14907.92</v>
      </c>
      <c r="AL571">
        <v>32171.73</v>
      </c>
      <c r="AM571">
        <v>0.68334683881464697</v>
      </c>
      <c r="AN571" t="s">
        <v>12756</v>
      </c>
      <c r="AP571" t="s">
        <v>12093</v>
      </c>
      <c r="AQ571">
        <v>20000</v>
      </c>
      <c r="AR571" t="s">
        <v>12757</v>
      </c>
      <c r="AS571" t="s">
        <v>12757</v>
      </c>
    </row>
    <row r="572" spans="1:45" x14ac:dyDescent="0.15">
      <c r="A572" t="s">
        <v>3314</v>
      </c>
      <c r="B572" s="9">
        <v>45818</v>
      </c>
      <c r="C572" t="s">
        <v>10646</v>
      </c>
      <c r="D572" t="s">
        <v>216</v>
      </c>
      <c r="E572" t="s">
        <v>215</v>
      </c>
      <c r="F572">
        <v>20000</v>
      </c>
      <c r="G572" t="s">
        <v>3315</v>
      </c>
      <c r="H572">
        <v>3.2</v>
      </c>
      <c r="I572">
        <v>64000</v>
      </c>
      <c r="J572" t="s">
        <v>50</v>
      </c>
      <c r="K572" t="s">
        <v>3314</v>
      </c>
      <c r="L572" t="s">
        <v>925</v>
      </c>
      <c r="M572" t="s">
        <v>11239</v>
      </c>
      <c r="N572" t="s">
        <v>11242</v>
      </c>
      <c r="O572" t="s">
        <v>11243</v>
      </c>
      <c r="P572" t="s">
        <v>11244</v>
      </c>
      <c r="Q572">
        <v>65</v>
      </c>
      <c r="R572" t="s">
        <v>10381</v>
      </c>
      <c r="S572" t="s">
        <v>11068</v>
      </c>
      <c r="T572" t="s">
        <v>12758</v>
      </c>
      <c r="U572" t="s">
        <v>12759</v>
      </c>
      <c r="V572" t="s">
        <v>12760</v>
      </c>
      <c r="W572" t="s">
        <v>3352</v>
      </c>
      <c r="AA572" t="s">
        <v>3321</v>
      </c>
      <c r="AB572" t="s">
        <v>10387</v>
      </c>
      <c r="AC572">
        <v>1</v>
      </c>
      <c r="AD572" t="s">
        <v>11976</v>
      </c>
      <c r="AE572">
        <v>0.13</v>
      </c>
      <c r="AF572">
        <v>56637.17</v>
      </c>
      <c r="AG572">
        <v>7362.83</v>
      </c>
      <c r="AH572">
        <v>56637.17</v>
      </c>
      <c r="AI572">
        <v>7362.83</v>
      </c>
      <c r="AJ572">
        <v>64000</v>
      </c>
      <c r="AK572">
        <v>15949.66</v>
      </c>
      <c r="AL572">
        <v>40687.51</v>
      </c>
      <c r="AM572">
        <v>0.71838882486536704</v>
      </c>
      <c r="AN572" t="s">
        <v>12761</v>
      </c>
      <c r="AP572" t="s">
        <v>12093</v>
      </c>
      <c r="AQ572">
        <v>20000</v>
      </c>
      <c r="AR572" t="s">
        <v>12762</v>
      </c>
      <c r="AS572" t="s">
        <v>12762</v>
      </c>
    </row>
    <row r="573" spans="1:45" x14ac:dyDescent="0.15">
      <c r="A573" t="s">
        <v>3314</v>
      </c>
      <c r="B573" s="9">
        <v>45818</v>
      </c>
      <c r="C573" t="s">
        <v>4279</v>
      </c>
      <c r="D573" t="s">
        <v>4280</v>
      </c>
      <c r="E573" t="s">
        <v>4281</v>
      </c>
      <c r="F573">
        <v>34816</v>
      </c>
      <c r="G573" t="s">
        <v>3315</v>
      </c>
      <c r="H573">
        <v>3.4</v>
      </c>
      <c r="I573">
        <v>118374.39999999999</v>
      </c>
      <c r="J573" t="s">
        <v>50</v>
      </c>
      <c r="K573" t="s">
        <v>3314</v>
      </c>
      <c r="L573" t="s">
        <v>925</v>
      </c>
      <c r="M573" t="s">
        <v>11239</v>
      </c>
      <c r="N573" t="s">
        <v>11242</v>
      </c>
      <c r="O573" t="s">
        <v>11243</v>
      </c>
      <c r="P573" t="s">
        <v>11244</v>
      </c>
      <c r="Q573">
        <v>65</v>
      </c>
      <c r="R573" t="s">
        <v>10381</v>
      </c>
      <c r="S573" t="s">
        <v>11068</v>
      </c>
      <c r="T573" t="s">
        <v>12763</v>
      </c>
      <c r="U573" t="s">
        <v>12764</v>
      </c>
      <c r="V573" t="s">
        <v>12765</v>
      </c>
      <c r="W573" t="s">
        <v>3352</v>
      </c>
      <c r="AA573" t="s">
        <v>3321</v>
      </c>
      <c r="AB573" t="s">
        <v>10387</v>
      </c>
      <c r="AC573">
        <v>1</v>
      </c>
      <c r="AD573" t="s">
        <v>11976</v>
      </c>
      <c r="AE573">
        <v>0.13</v>
      </c>
      <c r="AF573">
        <v>104756.11</v>
      </c>
      <c r="AG573">
        <v>13618.29</v>
      </c>
      <c r="AH573">
        <v>104756.11</v>
      </c>
      <c r="AI573">
        <v>13618.29</v>
      </c>
      <c r="AJ573">
        <v>118374.39999999999</v>
      </c>
      <c r="AK573">
        <v>42863.72</v>
      </c>
      <c r="AL573">
        <v>61892.39</v>
      </c>
      <c r="AM573">
        <v>0.590823676060518</v>
      </c>
      <c r="AN573" t="s">
        <v>12766</v>
      </c>
      <c r="AP573" t="s">
        <v>12093</v>
      </c>
      <c r="AQ573">
        <v>34816</v>
      </c>
      <c r="AR573" t="s">
        <v>4113</v>
      </c>
      <c r="AS573" t="s">
        <v>4113</v>
      </c>
    </row>
    <row r="574" spans="1:45" x14ac:dyDescent="0.15">
      <c r="A574" t="s">
        <v>3314</v>
      </c>
      <c r="B574" s="9">
        <v>45818</v>
      </c>
      <c r="C574" t="s">
        <v>4279</v>
      </c>
      <c r="D574" t="s">
        <v>4280</v>
      </c>
      <c r="E574" t="s">
        <v>4281</v>
      </c>
      <c r="F574">
        <v>5004</v>
      </c>
      <c r="G574" t="s">
        <v>3315</v>
      </c>
      <c r="H574">
        <v>3.4</v>
      </c>
      <c r="I574">
        <v>17013.599999999999</v>
      </c>
      <c r="J574" t="s">
        <v>50</v>
      </c>
      <c r="K574" t="s">
        <v>3314</v>
      </c>
      <c r="L574" t="s">
        <v>925</v>
      </c>
      <c r="M574" t="s">
        <v>11239</v>
      </c>
      <c r="N574" t="s">
        <v>11242</v>
      </c>
      <c r="O574" t="s">
        <v>11243</v>
      </c>
      <c r="P574" t="s">
        <v>11244</v>
      </c>
      <c r="Q574">
        <v>65</v>
      </c>
      <c r="R574" t="s">
        <v>10381</v>
      </c>
      <c r="S574" t="s">
        <v>11068</v>
      </c>
      <c r="T574" t="s">
        <v>12763</v>
      </c>
      <c r="U574" t="s">
        <v>12764</v>
      </c>
      <c r="V574" t="s">
        <v>12767</v>
      </c>
      <c r="W574" t="s">
        <v>3352</v>
      </c>
      <c r="AA574" t="s">
        <v>3321</v>
      </c>
      <c r="AB574" t="s">
        <v>10387</v>
      </c>
      <c r="AC574">
        <v>1</v>
      </c>
      <c r="AD574" t="s">
        <v>11976</v>
      </c>
      <c r="AE574">
        <v>0.13</v>
      </c>
      <c r="AF574">
        <v>15056.28</v>
      </c>
      <c r="AG574">
        <v>1957.32</v>
      </c>
      <c r="AH574">
        <v>15056.28</v>
      </c>
      <c r="AI574">
        <v>1957.32</v>
      </c>
      <c r="AJ574">
        <v>17013.599999999999</v>
      </c>
      <c r="AK574">
        <v>6160.68</v>
      </c>
      <c r="AL574">
        <v>8895.6</v>
      </c>
      <c r="AM574">
        <v>0.59082323123640101</v>
      </c>
      <c r="AN574" t="s">
        <v>12768</v>
      </c>
      <c r="AP574" t="s">
        <v>12093</v>
      </c>
      <c r="AQ574">
        <v>5004</v>
      </c>
      <c r="AR574" t="s">
        <v>4113</v>
      </c>
      <c r="AS574" t="s">
        <v>4113</v>
      </c>
    </row>
    <row r="575" spans="1:45" x14ac:dyDescent="0.15">
      <c r="A575" t="s">
        <v>3314</v>
      </c>
      <c r="B575" s="9">
        <v>45818</v>
      </c>
      <c r="C575" t="s">
        <v>4130</v>
      </c>
      <c r="D575" t="s">
        <v>458</v>
      </c>
      <c r="E575" t="s">
        <v>458</v>
      </c>
      <c r="F575">
        <v>415</v>
      </c>
      <c r="G575" t="s">
        <v>3315</v>
      </c>
      <c r="H575">
        <v>3</v>
      </c>
      <c r="I575">
        <v>1245</v>
      </c>
      <c r="J575" t="s">
        <v>50</v>
      </c>
      <c r="K575" t="s">
        <v>3314</v>
      </c>
      <c r="L575" t="s">
        <v>925</v>
      </c>
      <c r="M575" t="s">
        <v>11239</v>
      </c>
      <c r="N575" t="s">
        <v>11242</v>
      </c>
      <c r="O575" t="s">
        <v>11243</v>
      </c>
      <c r="P575" t="s">
        <v>11244</v>
      </c>
      <c r="Q575">
        <v>65</v>
      </c>
      <c r="R575" t="s">
        <v>10381</v>
      </c>
      <c r="S575" t="s">
        <v>11068</v>
      </c>
      <c r="T575" t="s">
        <v>12763</v>
      </c>
      <c r="U575" t="s">
        <v>12769</v>
      </c>
      <c r="V575" t="s">
        <v>12770</v>
      </c>
      <c r="W575" t="s">
        <v>3352</v>
      </c>
      <c r="AA575" t="s">
        <v>3321</v>
      </c>
      <c r="AB575" t="s">
        <v>10387</v>
      </c>
      <c r="AC575">
        <v>1</v>
      </c>
      <c r="AD575" t="s">
        <v>11976</v>
      </c>
      <c r="AE575">
        <v>0.13</v>
      </c>
      <c r="AF575">
        <v>1101.76</v>
      </c>
      <c r="AG575">
        <v>143.24</v>
      </c>
      <c r="AH575">
        <v>1101.76</v>
      </c>
      <c r="AI575">
        <v>143.24</v>
      </c>
      <c r="AJ575">
        <v>1245</v>
      </c>
      <c r="AK575">
        <v>504.1</v>
      </c>
      <c r="AL575">
        <v>597.66</v>
      </c>
      <c r="AM575">
        <v>0.54245933778681399</v>
      </c>
      <c r="AN575" t="s">
        <v>12771</v>
      </c>
      <c r="AP575" t="s">
        <v>12093</v>
      </c>
      <c r="AQ575">
        <v>415</v>
      </c>
      <c r="AR575" t="s">
        <v>4113</v>
      </c>
      <c r="AS575" t="s">
        <v>4113</v>
      </c>
    </row>
    <row r="576" spans="1:45" x14ac:dyDescent="0.15">
      <c r="A576" t="s">
        <v>3314</v>
      </c>
      <c r="B576" s="9">
        <v>45818</v>
      </c>
      <c r="C576" t="s">
        <v>4130</v>
      </c>
      <c r="D576" t="s">
        <v>458</v>
      </c>
      <c r="E576" t="s">
        <v>458</v>
      </c>
      <c r="F576">
        <v>18240</v>
      </c>
      <c r="G576" t="s">
        <v>3315</v>
      </c>
      <c r="H576">
        <v>3</v>
      </c>
      <c r="I576">
        <v>54720</v>
      </c>
      <c r="J576" t="s">
        <v>50</v>
      </c>
      <c r="K576" t="s">
        <v>3314</v>
      </c>
      <c r="L576" t="s">
        <v>925</v>
      </c>
      <c r="M576" t="s">
        <v>11239</v>
      </c>
      <c r="N576" t="s">
        <v>11242</v>
      </c>
      <c r="O576" t="s">
        <v>11243</v>
      </c>
      <c r="P576" t="s">
        <v>11244</v>
      </c>
      <c r="Q576">
        <v>65</v>
      </c>
      <c r="R576" t="s">
        <v>10381</v>
      </c>
      <c r="S576" t="s">
        <v>11068</v>
      </c>
      <c r="T576" t="s">
        <v>12763</v>
      </c>
      <c r="U576" t="s">
        <v>12769</v>
      </c>
      <c r="V576" t="s">
        <v>11322</v>
      </c>
      <c r="W576" t="s">
        <v>3352</v>
      </c>
      <c r="AA576" t="s">
        <v>3321</v>
      </c>
      <c r="AB576" t="s">
        <v>10387</v>
      </c>
      <c r="AC576">
        <v>1</v>
      </c>
      <c r="AD576" t="s">
        <v>11976</v>
      </c>
      <c r="AE576">
        <v>0.13</v>
      </c>
      <c r="AF576">
        <v>48424.78</v>
      </c>
      <c r="AG576">
        <v>6295.22</v>
      </c>
      <c r="AH576">
        <v>48424.78</v>
      </c>
      <c r="AI576">
        <v>6295.22</v>
      </c>
      <c r="AJ576">
        <v>54720</v>
      </c>
      <c r="AK576">
        <v>22155.61</v>
      </c>
      <c r="AL576">
        <v>26269.17</v>
      </c>
      <c r="AM576">
        <v>0.54247370870864098</v>
      </c>
      <c r="AN576" t="s">
        <v>11309</v>
      </c>
      <c r="AP576" t="s">
        <v>12093</v>
      </c>
      <c r="AQ576">
        <v>18240</v>
      </c>
      <c r="AR576" t="s">
        <v>4113</v>
      </c>
      <c r="AS576" t="s">
        <v>4113</v>
      </c>
    </row>
    <row r="577" spans="1:45" x14ac:dyDescent="0.15">
      <c r="A577" t="s">
        <v>3314</v>
      </c>
      <c r="B577" s="9">
        <v>45818</v>
      </c>
      <c r="C577" t="s">
        <v>3276</v>
      </c>
      <c r="D577" t="s">
        <v>530</v>
      </c>
      <c r="E577" t="s">
        <v>529</v>
      </c>
      <c r="F577">
        <v>20000</v>
      </c>
      <c r="G577" t="s">
        <v>3315</v>
      </c>
      <c r="H577">
        <v>0.27</v>
      </c>
      <c r="I577">
        <v>5400</v>
      </c>
      <c r="J577" t="s">
        <v>50</v>
      </c>
      <c r="K577" t="s">
        <v>3314</v>
      </c>
      <c r="L577" t="s">
        <v>925</v>
      </c>
      <c r="M577" t="s">
        <v>10575</v>
      </c>
      <c r="N577" t="s">
        <v>10578</v>
      </c>
      <c r="O577" t="s">
        <v>10416</v>
      </c>
      <c r="P577" t="s">
        <v>10417</v>
      </c>
      <c r="Q577">
        <v>6</v>
      </c>
      <c r="R577" t="s">
        <v>10381</v>
      </c>
      <c r="S577" t="s">
        <v>10415</v>
      </c>
      <c r="T577" t="s">
        <v>12772</v>
      </c>
      <c r="U577" t="s">
        <v>12773</v>
      </c>
      <c r="V577" t="s">
        <v>12774</v>
      </c>
      <c r="W577" t="s">
        <v>3352</v>
      </c>
      <c r="AA577" t="s">
        <v>3321</v>
      </c>
      <c r="AB577" t="s">
        <v>10387</v>
      </c>
      <c r="AC577">
        <v>1</v>
      </c>
      <c r="AD577" t="s">
        <v>11976</v>
      </c>
      <c r="AE577">
        <v>0.13</v>
      </c>
      <c r="AF577">
        <v>4778.76</v>
      </c>
      <c r="AG577">
        <v>621.24</v>
      </c>
      <c r="AH577">
        <v>4778.76</v>
      </c>
      <c r="AI577">
        <v>621.24</v>
      </c>
      <c r="AJ577">
        <v>5400</v>
      </c>
      <c r="AK577">
        <v>3537.06</v>
      </c>
      <c r="AL577">
        <v>1241.7</v>
      </c>
      <c r="AM577">
        <v>0.25983727996383998</v>
      </c>
      <c r="AN577" t="s">
        <v>12775</v>
      </c>
      <c r="AP577" t="s">
        <v>12093</v>
      </c>
      <c r="AQ577">
        <v>20000</v>
      </c>
      <c r="AR577" t="s">
        <v>9401</v>
      </c>
      <c r="AS577" t="s">
        <v>9401</v>
      </c>
    </row>
    <row r="578" spans="1:45" x14ac:dyDescent="0.15">
      <c r="A578" t="s">
        <v>3314</v>
      </c>
      <c r="B578" s="9">
        <v>45818</v>
      </c>
      <c r="C578" t="s">
        <v>4062</v>
      </c>
      <c r="D578" t="s">
        <v>4063</v>
      </c>
      <c r="E578" t="s">
        <v>173</v>
      </c>
      <c r="F578">
        <v>244374</v>
      </c>
      <c r="G578" t="s">
        <v>3315</v>
      </c>
      <c r="H578">
        <v>0.24</v>
      </c>
      <c r="I578">
        <v>58649.760000000002</v>
      </c>
      <c r="J578" t="s">
        <v>50</v>
      </c>
      <c r="K578" t="s">
        <v>3314</v>
      </c>
      <c r="L578" t="s">
        <v>925</v>
      </c>
      <c r="M578" t="s">
        <v>10575</v>
      </c>
      <c r="N578" t="s">
        <v>10578</v>
      </c>
      <c r="O578" t="s">
        <v>10416</v>
      </c>
      <c r="P578" t="s">
        <v>10417</v>
      </c>
      <c r="Q578">
        <v>6</v>
      </c>
      <c r="R578" t="s">
        <v>10381</v>
      </c>
      <c r="S578" t="s">
        <v>10415</v>
      </c>
      <c r="T578" t="s">
        <v>12772</v>
      </c>
      <c r="U578" t="s">
        <v>12776</v>
      </c>
      <c r="V578" t="s">
        <v>12433</v>
      </c>
      <c r="W578" t="s">
        <v>3352</v>
      </c>
      <c r="AA578" t="s">
        <v>3321</v>
      </c>
      <c r="AB578" t="s">
        <v>10387</v>
      </c>
      <c r="AC578">
        <v>1</v>
      </c>
      <c r="AD578" t="s">
        <v>11976</v>
      </c>
      <c r="AE578">
        <v>0.13</v>
      </c>
      <c r="AF578">
        <v>51902.44</v>
      </c>
      <c r="AG578">
        <v>6747.32</v>
      </c>
      <c r="AH578">
        <v>51902.44</v>
      </c>
      <c r="AI578">
        <v>6747.32</v>
      </c>
      <c r="AJ578">
        <v>58649.760000000002</v>
      </c>
      <c r="AK578">
        <v>38404.11</v>
      </c>
      <c r="AL578">
        <v>13498.33</v>
      </c>
      <c r="AM578">
        <v>0.260071202818211</v>
      </c>
      <c r="AN578" t="s">
        <v>12434</v>
      </c>
      <c r="AP578" t="s">
        <v>12093</v>
      </c>
      <c r="AQ578">
        <v>244374</v>
      </c>
      <c r="AR578" t="s">
        <v>4327</v>
      </c>
      <c r="AS578" t="s">
        <v>4327</v>
      </c>
    </row>
    <row r="579" spans="1:45" x14ac:dyDescent="0.15">
      <c r="A579" t="s">
        <v>3314</v>
      </c>
      <c r="B579" s="9">
        <v>45818</v>
      </c>
      <c r="C579" t="s">
        <v>4062</v>
      </c>
      <c r="D579" t="s">
        <v>4063</v>
      </c>
      <c r="E579" t="s">
        <v>173</v>
      </c>
      <c r="F579">
        <v>244826</v>
      </c>
      <c r="G579" t="s">
        <v>3315</v>
      </c>
      <c r="H579">
        <v>0.24</v>
      </c>
      <c r="I579">
        <v>58758.239999999998</v>
      </c>
      <c r="J579" t="s">
        <v>50</v>
      </c>
      <c r="K579" t="s">
        <v>3314</v>
      </c>
      <c r="L579" t="s">
        <v>925</v>
      </c>
      <c r="M579" t="s">
        <v>10575</v>
      </c>
      <c r="N579" t="s">
        <v>10578</v>
      </c>
      <c r="O579" t="s">
        <v>10416</v>
      </c>
      <c r="P579" t="s">
        <v>10417</v>
      </c>
      <c r="Q579">
        <v>6</v>
      </c>
      <c r="R579" t="s">
        <v>10381</v>
      </c>
      <c r="S579" t="s">
        <v>10415</v>
      </c>
      <c r="T579" t="s">
        <v>12772</v>
      </c>
      <c r="U579" t="s">
        <v>12776</v>
      </c>
      <c r="V579" t="s">
        <v>12433</v>
      </c>
      <c r="W579" t="s">
        <v>3352</v>
      </c>
      <c r="AA579" t="s">
        <v>3321</v>
      </c>
      <c r="AB579" t="s">
        <v>10387</v>
      </c>
      <c r="AC579">
        <v>1</v>
      </c>
      <c r="AD579" t="s">
        <v>11976</v>
      </c>
      <c r="AE579">
        <v>0.13</v>
      </c>
      <c r="AF579">
        <v>51998.44</v>
      </c>
      <c r="AG579">
        <v>6759.8</v>
      </c>
      <c r="AH579">
        <v>51998.44</v>
      </c>
      <c r="AI579">
        <v>6759.8</v>
      </c>
      <c r="AJ579">
        <v>58758.239999999998</v>
      </c>
      <c r="AK579">
        <v>38475.14</v>
      </c>
      <c r="AL579">
        <v>13523.3</v>
      </c>
      <c r="AM579">
        <v>0.26007126367637201</v>
      </c>
      <c r="AN579" t="s">
        <v>12434</v>
      </c>
      <c r="AP579" t="s">
        <v>12093</v>
      </c>
      <c r="AQ579">
        <v>244826</v>
      </c>
      <c r="AR579" t="s">
        <v>3756</v>
      </c>
      <c r="AS579" t="s">
        <v>3756</v>
      </c>
    </row>
    <row r="580" spans="1:45" x14ac:dyDescent="0.15">
      <c r="A580" t="s">
        <v>3314</v>
      </c>
      <c r="B580" s="9">
        <v>45817</v>
      </c>
      <c r="C580" t="s">
        <v>2876</v>
      </c>
      <c r="D580" t="s">
        <v>297</v>
      </c>
      <c r="E580" t="s">
        <v>296</v>
      </c>
      <c r="F580">
        <v>6000</v>
      </c>
      <c r="G580" t="s">
        <v>3315</v>
      </c>
      <c r="H580">
        <v>0.4</v>
      </c>
      <c r="I580">
        <v>2400</v>
      </c>
      <c r="J580" t="s">
        <v>50</v>
      </c>
      <c r="K580" t="s">
        <v>3314</v>
      </c>
      <c r="L580" t="s">
        <v>925</v>
      </c>
      <c r="M580" t="s">
        <v>10907</v>
      </c>
      <c r="N580" t="s">
        <v>10910</v>
      </c>
      <c r="O580" t="s">
        <v>10839</v>
      </c>
      <c r="P580" t="s">
        <v>10840</v>
      </c>
      <c r="Q580">
        <v>62</v>
      </c>
      <c r="R580" t="s">
        <v>10381</v>
      </c>
      <c r="S580" t="s">
        <v>10541</v>
      </c>
      <c r="T580" t="s">
        <v>12777</v>
      </c>
      <c r="U580" t="s">
        <v>12778</v>
      </c>
      <c r="V580" t="s">
        <v>10908</v>
      </c>
      <c r="W580" t="s">
        <v>3352</v>
      </c>
      <c r="AA580" t="s">
        <v>3321</v>
      </c>
      <c r="AB580" t="s">
        <v>10387</v>
      </c>
      <c r="AC580">
        <v>1</v>
      </c>
      <c r="AD580" t="s">
        <v>11976</v>
      </c>
      <c r="AE580">
        <v>0.13</v>
      </c>
      <c r="AF580">
        <v>2123.89</v>
      </c>
      <c r="AG580">
        <v>276.11</v>
      </c>
      <c r="AH580">
        <v>2123.89</v>
      </c>
      <c r="AI580">
        <v>276.11</v>
      </c>
      <c r="AJ580">
        <v>2400</v>
      </c>
      <c r="AK580">
        <v>1025.9100000000001</v>
      </c>
      <c r="AL580">
        <v>1097.98</v>
      </c>
      <c r="AM580">
        <v>0.51696650956499601</v>
      </c>
      <c r="AN580" t="s">
        <v>10909</v>
      </c>
      <c r="AP580" t="s">
        <v>12093</v>
      </c>
      <c r="AQ580">
        <v>6000</v>
      </c>
      <c r="AR580" t="s">
        <v>2878</v>
      </c>
      <c r="AS580" t="s">
        <v>2878</v>
      </c>
    </row>
    <row r="581" spans="1:45" x14ac:dyDescent="0.15">
      <c r="A581" t="s">
        <v>3314</v>
      </c>
      <c r="B581" s="9">
        <v>45817</v>
      </c>
      <c r="C581" t="s">
        <v>2876</v>
      </c>
      <c r="D581" t="s">
        <v>297</v>
      </c>
      <c r="E581" t="s">
        <v>296</v>
      </c>
      <c r="F581">
        <v>3000</v>
      </c>
      <c r="G581" t="s">
        <v>3315</v>
      </c>
      <c r="H581">
        <v>0.4</v>
      </c>
      <c r="I581">
        <v>1200</v>
      </c>
      <c r="J581" t="s">
        <v>50</v>
      </c>
      <c r="K581" t="s">
        <v>3314</v>
      </c>
      <c r="L581" t="s">
        <v>925</v>
      </c>
      <c r="M581" t="s">
        <v>10907</v>
      </c>
      <c r="N581" t="s">
        <v>10910</v>
      </c>
      <c r="O581" t="s">
        <v>10839</v>
      </c>
      <c r="P581" t="s">
        <v>10840</v>
      </c>
      <c r="Q581">
        <v>62</v>
      </c>
      <c r="R581" t="s">
        <v>10381</v>
      </c>
      <c r="S581" t="s">
        <v>10541</v>
      </c>
      <c r="T581" t="s">
        <v>12777</v>
      </c>
      <c r="U581" t="s">
        <v>12778</v>
      </c>
      <c r="V581" t="s">
        <v>10908</v>
      </c>
      <c r="W581" t="s">
        <v>3352</v>
      </c>
      <c r="AA581" t="s">
        <v>3321</v>
      </c>
      <c r="AB581" t="s">
        <v>10387</v>
      </c>
      <c r="AC581">
        <v>1</v>
      </c>
      <c r="AD581" t="s">
        <v>11976</v>
      </c>
      <c r="AE581">
        <v>0.13</v>
      </c>
      <c r="AF581">
        <v>1061.94</v>
      </c>
      <c r="AG581">
        <v>138.06</v>
      </c>
      <c r="AH581">
        <v>1061.94</v>
      </c>
      <c r="AI581">
        <v>138.06</v>
      </c>
      <c r="AJ581">
        <v>1200</v>
      </c>
      <c r="AK581">
        <v>512.95000000000005</v>
      </c>
      <c r="AL581">
        <v>548.99</v>
      </c>
      <c r="AM581">
        <v>0.51696894363146695</v>
      </c>
      <c r="AN581" t="s">
        <v>10909</v>
      </c>
      <c r="AP581" t="s">
        <v>12093</v>
      </c>
      <c r="AQ581">
        <v>3000</v>
      </c>
      <c r="AR581" t="s">
        <v>2878</v>
      </c>
      <c r="AS581" t="s">
        <v>2878</v>
      </c>
    </row>
    <row r="582" spans="1:45" x14ac:dyDescent="0.15">
      <c r="A582" t="s">
        <v>3314</v>
      </c>
      <c r="B582" s="9">
        <v>45817</v>
      </c>
      <c r="C582" t="s">
        <v>2876</v>
      </c>
      <c r="D582" t="s">
        <v>297</v>
      </c>
      <c r="E582" t="s">
        <v>296</v>
      </c>
      <c r="F582">
        <v>3000</v>
      </c>
      <c r="G582" t="s">
        <v>3315</v>
      </c>
      <c r="H582">
        <v>0.4</v>
      </c>
      <c r="I582">
        <v>1200</v>
      </c>
      <c r="J582" t="s">
        <v>50</v>
      </c>
      <c r="K582" t="s">
        <v>3314</v>
      </c>
      <c r="L582" t="s">
        <v>925</v>
      </c>
      <c r="M582" t="s">
        <v>10907</v>
      </c>
      <c r="N582" t="s">
        <v>10910</v>
      </c>
      <c r="O582" t="s">
        <v>10839</v>
      </c>
      <c r="P582" t="s">
        <v>10840</v>
      </c>
      <c r="Q582">
        <v>62</v>
      </c>
      <c r="R582" t="s">
        <v>10381</v>
      </c>
      <c r="S582" t="s">
        <v>10541</v>
      </c>
      <c r="T582" t="s">
        <v>12777</v>
      </c>
      <c r="U582" t="s">
        <v>12778</v>
      </c>
      <c r="V582" t="s">
        <v>10908</v>
      </c>
      <c r="W582" t="s">
        <v>3352</v>
      </c>
      <c r="AA582" t="s">
        <v>3321</v>
      </c>
      <c r="AB582" t="s">
        <v>10387</v>
      </c>
      <c r="AC582">
        <v>1</v>
      </c>
      <c r="AD582" t="s">
        <v>11976</v>
      </c>
      <c r="AE582">
        <v>0.13</v>
      </c>
      <c r="AF582">
        <v>1061.95</v>
      </c>
      <c r="AG582">
        <v>138.05000000000001</v>
      </c>
      <c r="AH582">
        <v>1061.95</v>
      </c>
      <c r="AI582">
        <v>138.05000000000001</v>
      </c>
      <c r="AJ582">
        <v>1200</v>
      </c>
      <c r="AK582">
        <v>512.95000000000005</v>
      </c>
      <c r="AL582">
        <v>549</v>
      </c>
      <c r="AM582">
        <v>0.51697349216064803</v>
      </c>
      <c r="AN582" t="s">
        <v>10909</v>
      </c>
      <c r="AP582" t="s">
        <v>12093</v>
      </c>
      <c r="AQ582">
        <v>3000</v>
      </c>
      <c r="AR582" t="s">
        <v>2878</v>
      </c>
      <c r="AS582" t="s">
        <v>2878</v>
      </c>
    </row>
    <row r="583" spans="1:45" x14ac:dyDescent="0.15">
      <c r="A583" t="s">
        <v>3314</v>
      </c>
      <c r="B583" s="9">
        <v>45817</v>
      </c>
      <c r="C583" t="s">
        <v>2876</v>
      </c>
      <c r="D583" t="s">
        <v>297</v>
      </c>
      <c r="E583" t="s">
        <v>296</v>
      </c>
      <c r="F583">
        <v>6000</v>
      </c>
      <c r="G583" t="s">
        <v>3315</v>
      </c>
      <c r="H583">
        <v>0.4</v>
      </c>
      <c r="I583">
        <v>2400</v>
      </c>
      <c r="J583" t="s">
        <v>50</v>
      </c>
      <c r="K583" t="s">
        <v>3314</v>
      </c>
      <c r="L583" t="s">
        <v>925</v>
      </c>
      <c r="M583" t="s">
        <v>10907</v>
      </c>
      <c r="N583" t="s">
        <v>10910</v>
      </c>
      <c r="O583" t="s">
        <v>10839</v>
      </c>
      <c r="P583" t="s">
        <v>10840</v>
      </c>
      <c r="Q583">
        <v>62</v>
      </c>
      <c r="R583" t="s">
        <v>10381</v>
      </c>
      <c r="S583" t="s">
        <v>10541</v>
      </c>
      <c r="T583" t="s">
        <v>12777</v>
      </c>
      <c r="U583" t="s">
        <v>12778</v>
      </c>
      <c r="V583" t="s">
        <v>10908</v>
      </c>
      <c r="W583" t="s">
        <v>3352</v>
      </c>
      <c r="AA583" t="s">
        <v>3321</v>
      </c>
      <c r="AB583" t="s">
        <v>10387</v>
      </c>
      <c r="AC583">
        <v>1</v>
      </c>
      <c r="AD583" t="s">
        <v>11976</v>
      </c>
      <c r="AE583">
        <v>0.13</v>
      </c>
      <c r="AF583">
        <v>2123.89</v>
      </c>
      <c r="AG583">
        <v>276.11</v>
      </c>
      <c r="AH583">
        <v>2123.89</v>
      </c>
      <c r="AI583">
        <v>276.11</v>
      </c>
      <c r="AJ583">
        <v>2400</v>
      </c>
      <c r="AK583">
        <v>1025.9100000000001</v>
      </c>
      <c r="AL583">
        <v>1097.98</v>
      </c>
      <c r="AM583">
        <v>0.51696650956499601</v>
      </c>
      <c r="AN583" t="s">
        <v>10909</v>
      </c>
      <c r="AP583" t="s">
        <v>12093</v>
      </c>
      <c r="AQ583">
        <v>6000</v>
      </c>
      <c r="AR583" t="s">
        <v>2878</v>
      </c>
      <c r="AS583" t="s">
        <v>2878</v>
      </c>
    </row>
    <row r="584" spans="1:45" x14ac:dyDescent="0.15">
      <c r="A584" t="s">
        <v>3314</v>
      </c>
      <c r="B584" s="9">
        <v>45817</v>
      </c>
      <c r="C584" t="s">
        <v>1860</v>
      </c>
      <c r="D584" t="s">
        <v>228</v>
      </c>
      <c r="E584" t="s">
        <v>227</v>
      </c>
      <c r="F584">
        <v>6000</v>
      </c>
      <c r="G584" t="s">
        <v>3315</v>
      </c>
      <c r="H584">
        <v>0.4</v>
      </c>
      <c r="I584">
        <v>2400</v>
      </c>
      <c r="J584" t="s">
        <v>50</v>
      </c>
      <c r="K584" t="s">
        <v>3314</v>
      </c>
      <c r="L584" t="s">
        <v>925</v>
      </c>
      <c r="M584" t="s">
        <v>10907</v>
      </c>
      <c r="N584" t="s">
        <v>10910</v>
      </c>
      <c r="O584" t="s">
        <v>10839</v>
      </c>
      <c r="P584" t="s">
        <v>10840</v>
      </c>
      <c r="Q584">
        <v>62</v>
      </c>
      <c r="R584" t="s">
        <v>10381</v>
      </c>
      <c r="S584" t="s">
        <v>10541</v>
      </c>
      <c r="T584" t="s">
        <v>12777</v>
      </c>
      <c r="U584" t="s">
        <v>12779</v>
      </c>
      <c r="V584" t="s">
        <v>12780</v>
      </c>
      <c r="W584" t="s">
        <v>3352</v>
      </c>
      <c r="AA584" t="s">
        <v>3321</v>
      </c>
      <c r="AB584" t="s">
        <v>10387</v>
      </c>
      <c r="AC584">
        <v>1</v>
      </c>
      <c r="AD584" t="s">
        <v>11976</v>
      </c>
      <c r="AE584">
        <v>0.13</v>
      </c>
      <c r="AF584">
        <v>2123.89</v>
      </c>
      <c r="AG584">
        <v>276.11</v>
      </c>
      <c r="AH584">
        <v>2123.89</v>
      </c>
      <c r="AI584">
        <v>276.11</v>
      </c>
      <c r="AJ584">
        <v>2400</v>
      </c>
      <c r="AK584">
        <v>379.6</v>
      </c>
      <c r="AL584">
        <v>1744.29</v>
      </c>
      <c r="AM584">
        <v>0.82127134644449595</v>
      </c>
      <c r="AN584" t="s">
        <v>12007</v>
      </c>
      <c r="AP584" t="s">
        <v>12093</v>
      </c>
      <c r="AQ584">
        <v>6000</v>
      </c>
      <c r="AR584" t="s">
        <v>2953</v>
      </c>
      <c r="AS584" t="s">
        <v>2953</v>
      </c>
    </row>
    <row r="585" spans="1:45" x14ac:dyDescent="0.15">
      <c r="A585" t="s">
        <v>3314</v>
      </c>
      <c r="B585" s="9">
        <v>45817</v>
      </c>
      <c r="C585" t="s">
        <v>1860</v>
      </c>
      <c r="D585" t="s">
        <v>228</v>
      </c>
      <c r="E585" t="s">
        <v>227</v>
      </c>
      <c r="F585">
        <v>18000</v>
      </c>
      <c r="G585" t="s">
        <v>3315</v>
      </c>
      <c r="H585">
        <v>0.4</v>
      </c>
      <c r="I585">
        <v>7200</v>
      </c>
      <c r="J585" t="s">
        <v>50</v>
      </c>
      <c r="K585" t="s">
        <v>3314</v>
      </c>
      <c r="L585" t="s">
        <v>925</v>
      </c>
      <c r="M585" t="s">
        <v>10907</v>
      </c>
      <c r="N585" t="s">
        <v>10910</v>
      </c>
      <c r="O585" t="s">
        <v>10839</v>
      </c>
      <c r="P585" t="s">
        <v>10840</v>
      </c>
      <c r="Q585">
        <v>62</v>
      </c>
      <c r="R585" t="s">
        <v>10381</v>
      </c>
      <c r="S585" t="s">
        <v>10541</v>
      </c>
      <c r="T585" t="s">
        <v>12777</v>
      </c>
      <c r="U585" t="s">
        <v>12779</v>
      </c>
      <c r="V585" t="s">
        <v>12780</v>
      </c>
      <c r="W585" t="s">
        <v>3352</v>
      </c>
      <c r="AA585" t="s">
        <v>3321</v>
      </c>
      <c r="AB585" t="s">
        <v>10387</v>
      </c>
      <c r="AC585">
        <v>1</v>
      </c>
      <c r="AD585" t="s">
        <v>11976</v>
      </c>
      <c r="AE585">
        <v>0.13</v>
      </c>
      <c r="AF585">
        <v>6371.69</v>
      </c>
      <c r="AG585">
        <v>828.31</v>
      </c>
      <c r="AH585">
        <v>6371.69</v>
      </c>
      <c r="AI585">
        <v>828.31</v>
      </c>
      <c r="AJ585">
        <v>7200</v>
      </c>
      <c r="AK585">
        <v>1138.79</v>
      </c>
      <c r="AL585">
        <v>5232.8999999999996</v>
      </c>
      <c r="AM585">
        <v>0.82127347689545505</v>
      </c>
      <c r="AN585" t="s">
        <v>12007</v>
      </c>
      <c r="AP585" t="s">
        <v>12093</v>
      </c>
      <c r="AQ585">
        <v>18000</v>
      </c>
      <c r="AR585" t="s">
        <v>12781</v>
      </c>
      <c r="AS585" t="s">
        <v>12781</v>
      </c>
    </row>
    <row r="586" spans="1:45" x14ac:dyDescent="0.15">
      <c r="A586" t="s">
        <v>3314</v>
      </c>
      <c r="B586" s="9">
        <v>45817</v>
      </c>
      <c r="C586" t="s">
        <v>1860</v>
      </c>
      <c r="D586" t="s">
        <v>228</v>
      </c>
      <c r="E586" t="s">
        <v>227</v>
      </c>
      <c r="F586">
        <v>6000</v>
      </c>
      <c r="G586" t="s">
        <v>3315</v>
      </c>
      <c r="H586">
        <v>0.4</v>
      </c>
      <c r="I586">
        <v>2400</v>
      </c>
      <c r="J586" t="s">
        <v>50</v>
      </c>
      <c r="K586" t="s">
        <v>3314</v>
      </c>
      <c r="L586" t="s">
        <v>925</v>
      </c>
      <c r="M586" t="s">
        <v>10907</v>
      </c>
      <c r="N586" t="s">
        <v>10910</v>
      </c>
      <c r="O586" t="s">
        <v>10839</v>
      </c>
      <c r="P586" t="s">
        <v>10840</v>
      </c>
      <c r="Q586">
        <v>62</v>
      </c>
      <c r="R586" t="s">
        <v>10381</v>
      </c>
      <c r="S586" t="s">
        <v>10541</v>
      </c>
      <c r="T586" t="s">
        <v>12777</v>
      </c>
      <c r="U586" t="s">
        <v>12779</v>
      </c>
      <c r="V586" t="s">
        <v>12780</v>
      </c>
      <c r="W586" t="s">
        <v>3352</v>
      </c>
      <c r="AA586" t="s">
        <v>3321</v>
      </c>
      <c r="AB586" t="s">
        <v>10387</v>
      </c>
      <c r="AC586">
        <v>1</v>
      </c>
      <c r="AD586" t="s">
        <v>11976</v>
      </c>
      <c r="AE586">
        <v>0.13</v>
      </c>
      <c r="AF586">
        <v>2123.89</v>
      </c>
      <c r="AG586">
        <v>276.11</v>
      </c>
      <c r="AH586">
        <v>2123.89</v>
      </c>
      <c r="AI586">
        <v>276.11</v>
      </c>
      <c r="AJ586">
        <v>2400</v>
      </c>
      <c r="AK586">
        <v>379.6</v>
      </c>
      <c r="AL586">
        <v>1744.29</v>
      </c>
      <c r="AM586">
        <v>0.82127134644449595</v>
      </c>
      <c r="AN586" t="s">
        <v>12007</v>
      </c>
      <c r="AP586" t="s">
        <v>12093</v>
      </c>
      <c r="AQ586">
        <v>6000</v>
      </c>
      <c r="AR586" t="s">
        <v>12781</v>
      </c>
      <c r="AS586" t="s">
        <v>12781</v>
      </c>
    </row>
    <row r="587" spans="1:45" x14ac:dyDescent="0.15">
      <c r="A587" t="s">
        <v>3314</v>
      </c>
      <c r="B587" s="9">
        <v>45817</v>
      </c>
      <c r="C587" t="s">
        <v>2057</v>
      </c>
      <c r="D587" t="s">
        <v>537</v>
      </c>
      <c r="E587" t="s">
        <v>536</v>
      </c>
      <c r="F587">
        <v>3000</v>
      </c>
      <c r="G587" t="s">
        <v>3315</v>
      </c>
      <c r="H587">
        <v>0.09</v>
      </c>
      <c r="I587">
        <v>270</v>
      </c>
      <c r="J587" t="s">
        <v>3959</v>
      </c>
      <c r="K587" t="s">
        <v>3314</v>
      </c>
      <c r="L587" t="s">
        <v>925</v>
      </c>
      <c r="M587" t="s">
        <v>10411</v>
      </c>
      <c r="N587" t="s">
        <v>10414</v>
      </c>
      <c r="O587" t="s">
        <v>10464</v>
      </c>
      <c r="P587" t="s">
        <v>10465</v>
      </c>
      <c r="Q587">
        <v>64</v>
      </c>
      <c r="R587" t="s">
        <v>10381</v>
      </c>
      <c r="S587" t="s">
        <v>10448</v>
      </c>
      <c r="T587" t="s">
        <v>12782</v>
      </c>
      <c r="U587" t="s">
        <v>12783</v>
      </c>
      <c r="V587" t="s">
        <v>12784</v>
      </c>
      <c r="W587" t="s">
        <v>3957</v>
      </c>
      <c r="AA587" t="s">
        <v>3321</v>
      </c>
      <c r="AB587" t="s">
        <v>10387</v>
      </c>
      <c r="AC587">
        <v>1</v>
      </c>
      <c r="AD587" t="s">
        <v>11976</v>
      </c>
      <c r="AE587">
        <v>0.13</v>
      </c>
      <c r="AF587">
        <v>238.94</v>
      </c>
      <c r="AG587">
        <v>31.06</v>
      </c>
      <c r="AH587">
        <v>238.94</v>
      </c>
      <c r="AI587">
        <v>31.06</v>
      </c>
      <c r="AJ587">
        <v>270</v>
      </c>
      <c r="AK587">
        <v>210.33</v>
      </c>
      <c r="AL587">
        <v>28.61</v>
      </c>
      <c r="AM587">
        <v>0.119737172511928</v>
      </c>
      <c r="AN587" t="s">
        <v>12785</v>
      </c>
      <c r="AP587" t="s">
        <v>12093</v>
      </c>
      <c r="AQ587">
        <v>3000</v>
      </c>
      <c r="AR587" t="s">
        <v>2059</v>
      </c>
      <c r="AS587" t="s">
        <v>2059</v>
      </c>
    </row>
    <row r="588" spans="1:45" x14ac:dyDescent="0.15">
      <c r="A588" t="s">
        <v>3314</v>
      </c>
      <c r="B588" s="9">
        <v>45817</v>
      </c>
      <c r="C588" t="s">
        <v>2432</v>
      </c>
      <c r="D588" t="s">
        <v>541</v>
      </c>
      <c r="E588" t="s">
        <v>86</v>
      </c>
      <c r="F588">
        <v>126000</v>
      </c>
      <c r="G588" t="s">
        <v>3315</v>
      </c>
      <c r="H588">
        <v>0.1</v>
      </c>
      <c r="I588">
        <v>12600</v>
      </c>
      <c r="J588" t="s">
        <v>50</v>
      </c>
      <c r="K588" t="s">
        <v>3314</v>
      </c>
      <c r="L588" t="s">
        <v>925</v>
      </c>
      <c r="M588" t="s">
        <v>10411</v>
      </c>
      <c r="N588" t="s">
        <v>10414</v>
      </c>
      <c r="O588" t="s">
        <v>10464</v>
      </c>
      <c r="P588" t="s">
        <v>10465</v>
      </c>
      <c r="Q588">
        <v>64</v>
      </c>
      <c r="R588" t="s">
        <v>10381</v>
      </c>
      <c r="S588" t="s">
        <v>10448</v>
      </c>
      <c r="T588" t="s">
        <v>12786</v>
      </c>
      <c r="U588" t="s">
        <v>12787</v>
      </c>
      <c r="V588" t="s">
        <v>12788</v>
      </c>
      <c r="W588" t="s">
        <v>3352</v>
      </c>
      <c r="AA588" t="s">
        <v>3321</v>
      </c>
      <c r="AB588" t="s">
        <v>10387</v>
      </c>
      <c r="AC588">
        <v>1</v>
      </c>
      <c r="AD588" t="s">
        <v>11976</v>
      </c>
      <c r="AE588">
        <v>0.13</v>
      </c>
      <c r="AF588">
        <v>11150.44</v>
      </c>
      <c r="AG588">
        <v>1449.56</v>
      </c>
      <c r="AH588">
        <v>11150.44</v>
      </c>
      <c r="AI588">
        <v>1449.56</v>
      </c>
      <c r="AJ588">
        <v>12600</v>
      </c>
      <c r="AK588">
        <v>11175.7</v>
      </c>
      <c r="AL588">
        <v>-25.26</v>
      </c>
      <c r="AM588">
        <v>-2.2653814557990499E-3</v>
      </c>
      <c r="AN588" t="s">
        <v>10606</v>
      </c>
      <c r="AP588" t="s">
        <v>12093</v>
      </c>
      <c r="AQ588">
        <v>126000</v>
      </c>
      <c r="AR588" t="s">
        <v>5338</v>
      </c>
      <c r="AS588" t="s">
        <v>5338</v>
      </c>
    </row>
    <row r="589" spans="1:45" x14ac:dyDescent="0.15">
      <c r="A589" t="s">
        <v>3314</v>
      </c>
      <c r="B589" s="9">
        <v>45817</v>
      </c>
      <c r="C589" t="s">
        <v>4254</v>
      </c>
      <c r="D589" t="s">
        <v>390</v>
      </c>
      <c r="E589" t="s">
        <v>390</v>
      </c>
      <c r="F589">
        <v>4877</v>
      </c>
      <c r="G589" t="s">
        <v>3315</v>
      </c>
      <c r="H589">
        <v>1.88</v>
      </c>
      <c r="I589">
        <v>9168.76</v>
      </c>
      <c r="J589" t="s">
        <v>50</v>
      </c>
      <c r="K589" t="s">
        <v>3314</v>
      </c>
      <c r="L589" t="s">
        <v>925</v>
      </c>
      <c r="M589" t="s">
        <v>10411</v>
      </c>
      <c r="N589" t="s">
        <v>10414</v>
      </c>
      <c r="O589" t="s">
        <v>10464</v>
      </c>
      <c r="P589" t="s">
        <v>10465</v>
      </c>
      <c r="Q589">
        <v>64</v>
      </c>
      <c r="R589" t="s">
        <v>10381</v>
      </c>
      <c r="S589" t="s">
        <v>10448</v>
      </c>
      <c r="T589" t="s">
        <v>12789</v>
      </c>
      <c r="U589" t="s">
        <v>12790</v>
      </c>
      <c r="V589" t="s">
        <v>11129</v>
      </c>
      <c r="W589" t="s">
        <v>3352</v>
      </c>
      <c r="AA589" t="s">
        <v>3321</v>
      </c>
      <c r="AB589" t="s">
        <v>10387</v>
      </c>
      <c r="AC589">
        <v>1</v>
      </c>
      <c r="AD589" t="s">
        <v>11976</v>
      </c>
      <c r="AE589">
        <v>0.13</v>
      </c>
      <c r="AF589">
        <v>8113.95</v>
      </c>
      <c r="AG589">
        <v>1054.81</v>
      </c>
      <c r="AH589">
        <v>8113.95</v>
      </c>
      <c r="AI589">
        <v>1054.81</v>
      </c>
      <c r="AJ589">
        <v>9168.76</v>
      </c>
      <c r="AK589">
        <v>6475.65</v>
      </c>
      <c r="AL589">
        <v>1638.3</v>
      </c>
      <c r="AM589">
        <v>0.20191152274786001</v>
      </c>
      <c r="AN589" t="s">
        <v>11130</v>
      </c>
      <c r="AP589" t="s">
        <v>12093</v>
      </c>
      <c r="AQ589">
        <v>4877</v>
      </c>
      <c r="AR589" t="s">
        <v>4113</v>
      </c>
      <c r="AS589" t="s">
        <v>4113</v>
      </c>
    </row>
    <row r="590" spans="1:45" x14ac:dyDescent="0.15">
      <c r="A590" t="s">
        <v>3314</v>
      </c>
      <c r="B590" s="9">
        <v>45817</v>
      </c>
      <c r="C590" t="s">
        <v>4254</v>
      </c>
      <c r="D590" t="s">
        <v>390</v>
      </c>
      <c r="E590" t="s">
        <v>390</v>
      </c>
      <c r="F590">
        <v>5041</v>
      </c>
      <c r="G590" t="s">
        <v>3315</v>
      </c>
      <c r="H590">
        <v>1.88</v>
      </c>
      <c r="I590">
        <v>9477.08</v>
      </c>
      <c r="J590" t="s">
        <v>50</v>
      </c>
      <c r="K590" t="s">
        <v>3314</v>
      </c>
      <c r="L590" t="s">
        <v>925</v>
      </c>
      <c r="M590" t="s">
        <v>10411</v>
      </c>
      <c r="N590" t="s">
        <v>10414</v>
      </c>
      <c r="O590" t="s">
        <v>10464</v>
      </c>
      <c r="P590" t="s">
        <v>10465</v>
      </c>
      <c r="Q590">
        <v>64</v>
      </c>
      <c r="R590" t="s">
        <v>10381</v>
      </c>
      <c r="S590" t="s">
        <v>10448</v>
      </c>
      <c r="T590" t="s">
        <v>12789</v>
      </c>
      <c r="U590" t="s">
        <v>12790</v>
      </c>
      <c r="V590" t="s">
        <v>11129</v>
      </c>
      <c r="W590" t="s">
        <v>3352</v>
      </c>
      <c r="AA590" t="s">
        <v>3321</v>
      </c>
      <c r="AB590" t="s">
        <v>10387</v>
      </c>
      <c r="AC590">
        <v>1</v>
      </c>
      <c r="AD590" t="s">
        <v>11976</v>
      </c>
      <c r="AE590">
        <v>0.13</v>
      </c>
      <c r="AF590">
        <v>8386.7999999999993</v>
      </c>
      <c r="AG590">
        <v>1090.28</v>
      </c>
      <c r="AH590">
        <v>8386.7999999999993</v>
      </c>
      <c r="AI590">
        <v>1090.28</v>
      </c>
      <c r="AJ590">
        <v>9477.08</v>
      </c>
      <c r="AK590">
        <v>6693.41</v>
      </c>
      <c r="AL590">
        <v>1693.39</v>
      </c>
      <c r="AM590">
        <v>0.201911336862689</v>
      </c>
      <c r="AN590" t="s">
        <v>11130</v>
      </c>
      <c r="AP590" t="s">
        <v>12093</v>
      </c>
      <c r="AQ590">
        <v>5041</v>
      </c>
      <c r="AR590" t="s">
        <v>4113</v>
      </c>
      <c r="AS590" t="s">
        <v>4113</v>
      </c>
    </row>
    <row r="591" spans="1:45" x14ac:dyDescent="0.15">
      <c r="A591" t="s">
        <v>3314</v>
      </c>
      <c r="B591" s="9">
        <v>45817</v>
      </c>
      <c r="C591" t="s">
        <v>1793</v>
      </c>
      <c r="D591" t="s">
        <v>184</v>
      </c>
      <c r="E591" t="s">
        <v>183</v>
      </c>
      <c r="F591">
        <v>51000</v>
      </c>
      <c r="G591" t="s">
        <v>3315</v>
      </c>
      <c r="H591">
        <v>0.32</v>
      </c>
      <c r="I591">
        <v>16320</v>
      </c>
      <c r="J591" t="s">
        <v>50</v>
      </c>
      <c r="K591" t="s">
        <v>3314</v>
      </c>
      <c r="L591" t="s">
        <v>925</v>
      </c>
      <c r="M591" t="s">
        <v>10411</v>
      </c>
      <c r="N591" t="s">
        <v>10414</v>
      </c>
      <c r="O591" t="s">
        <v>10464</v>
      </c>
      <c r="P591" t="s">
        <v>10465</v>
      </c>
      <c r="Q591">
        <v>64</v>
      </c>
      <c r="R591" t="s">
        <v>10381</v>
      </c>
      <c r="S591" t="s">
        <v>10448</v>
      </c>
      <c r="T591" t="s">
        <v>12791</v>
      </c>
      <c r="U591" t="s">
        <v>12792</v>
      </c>
      <c r="V591" t="s">
        <v>10789</v>
      </c>
      <c r="W591" t="s">
        <v>3352</v>
      </c>
      <c r="AA591" t="s">
        <v>3321</v>
      </c>
      <c r="AB591" t="s">
        <v>10387</v>
      </c>
      <c r="AC591">
        <v>1</v>
      </c>
      <c r="AD591" t="s">
        <v>11976</v>
      </c>
      <c r="AE591">
        <v>0.13</v>
      </c>
      <c r="AF591">
        <v>14442.48</v>
      </c>
      <c r="AG591">
        <v>1877.52</v>
      </c>
      <c r="AH591">
        <v>14442.48</v>
      </c>
      <c r="AI591">
        <v>1877.52</v>
      </c>
      <c r="AJ591">
        <v>16320</v>
      </c>
      <c r="AK591">
        <v>8609.01</v>
      </c>
      <c r="AL591">
        <v>5833.47</v>
      </c>
      <c r="AM591">
        <v>0.40391054721903702</v>
      </c>
      <c r="AN591" t="s">
        <v>10790</v>
      </c>
      <c r="AP591" t="s">
        <v>12093</v>
      </c>
      <c r="AQ591">
        <v>51000</v>
      </c>
      <c r="AR591" t="s">
        <v>2773</v>
      </c>
      <c r="AS591" t="s">
        <v>2773</v>
      </c>
    </row>
    <row r="592" spans="1:45" x14ac:dyDescent="0.15">
      <c r="A592" t="s">
        <v>3314</v>
      </c>
      <c r="B592" s="9">
        <v>45817</v>
      </c>
      <c r="C592" t="s">
        <v>1793</v>
      </c>
      <c r="D592" t="s">
        <v>184</v>
      </c>
      <c r="E592" t="s">
        <v>183</v>
      </c>
      <c r="F592">
        <v>69000</v>
      </c>
      <c r="G592" t="s">
        <v>3315</v>
      </c>
      <c r="H592">
        <v>0.32</v>
      </c>
      <c r="I592">
        <v>22080</v>
      </c>
      <c r="J592" t="s">
        <v>50</v>
      </c>
      <c r="K592" t="s">
        <v>3314</v>
      </c>
      <c r="L592" t="s">
        <v>925</v>
      </c>
      <c r="M592" t="s">
        <v>10411</v>
      </c>
      <c r="N592" t="s">
        <v>10414</v>
      </c>
      <c r="O592" t="s">
        <v>10464</v>
      </c>
      <c r="P592" t="s">
        <v>10465</v>
      </c>
      <c r="Q592">
        <v>64</v>
      </c>
      <c r="R592" t="s">
        <v>10381</v>
      </c>
      <c r="S592" t="s">
        <v>10448</v>
      </c>
      <c r="T592" t="s">
        <v>12791</v>
      </c>
      <c r="U592" t="s">
        <v>12792</v>
      </c>
      <c r="V592" t="s">
        <v>12793</v>
      </c>
      <c r="W592" t="s">
        <v>3352</v>
      </c>
      <c r="AA592" t="s">
        <v>3321</v>
      </c>
      <c r="AB592" t="s">
        <v>10387</v>
      </c>
      <c r="AC592">
        <v>1</v>
      </c>
      <c r="AD592" t="s">
        <v>11976</v>
      </c>
      <c r="AE592">
        <v>0.13</v>
      </c>
      <c r="AF592">
        <v>19539.810000000001</v>
      </c>
      <c r="AG592">
        <v>2540.19</v>
      </c>
      <c r="AH592">
        <v>19539.810000000001</v>
      </c>
      <c r="AI592">
        <v>2540.19</v>
      </c>
      <c r="AJ592">
        <v>22080</v>
      </c>
      <c r="AK592">
        <v>11647.47</v>
      </c>
      <c r="AL592">
        <v>7892.34</v>
      </c>
      <c r="AM592">
        <v>0.40391078521234303</v>
      </c>
      <c r="AN592" t="s">
        <v>12794</v>
      </c>
      <c r="AP592" t="s">
        <v>12093</v>
      </c>
      <c r="AQ592">
        <v>69000</v>
      </c>
      <c r="AR592" t="s">
        <v>2773</v>
      </c>
      <c r="AS592" t="s">
        <v>2773</v>
      </c>
    </row>
    <row r="593" spans="1:45" x14ac:dyDescent="0.15">
      <c r="A593" t="s">
        <v>3314</v>
      </c>
      <c r="B593" s="9">
        <v>45817</v>
      </c>
      <c r="C593" t="s">
        <v>2739</v>
      </c>
      <c r="D593" t="s">
        <v>321</v>
      </c>
      <c r="E593" t="s">
        <v>235</v>
      </c>
      <c r="F593">
        <v>393</v>
      </c>
      <c r="G593" t="s">
        <v>3315</v>
      </c>
      <c r="H593">
        <v>0.77</v>
      </c>
      <c r="I593">
        <v>302.61</v>
      </c>
      <c r="J593" t="s">
        <v>6535</v>
      </c>
      <c r="K593" t="s">
        <v>3314</v>
      </c>
      <c r="L593" t="s">
        <v>925</v>
      </c>
      <c r="M593" t="s">
        <v>12795</v>
      </c>
      <c r="N593" t="s">
        <v>12796</v>
      </c>
      <c r="O593" t="s">
        <v>11033</v>
      </c>
      <c r="P593" t="s">
        <v>11034</v>
      </c>
      <c r="Q593">
        <v>9</v>
      </c>
      <c r="R593" t="s">
        <v>10381</v>
      </c>
      <c r="S593" t="s">
        <v>11032</v>
      </c>
      <c r="T593" t="s">
        <v>12797</v>
      </c>
      <c r="U593" t="s">
        <v>12798</v>
      </c>
      <c r="V593" t="s">
        <v>12799</v>
      </c>
      <c r="W593" t="s">
        <v>6534</v>
      </c>
      <c r="AA593" t="s">
        <v>3321</v>
      </c>
      <c r="AB593" t="s">
        <v>10387</v>
      </c>
      <c r="AC593">
        <v>1</v>
      </c>
      <c r="AD593" t="s">
        <v>11976</v>
      </c>
      <c r="AE593">
        <v>0.13</v>
      </c>
      <c r="AF593">
        <v>267.8</v>
      </c>
      <c r="AG593">
        <v>34.81</v>
      </c>
      <c r="AH593">
        <v>267.8</v>
      </c>
      <c r="AI593">
        <v>34.81</v>
      </c>
      <c r="AJ593">
        <v>302.61</v>
      </c>
      <c r="AK593">
        <v>70.989999999999995</v>
      </c>
      <c r="AL593">
        <v>196.81</v>
      </c>
      <c r="AM593">
        <v>0.73491411501120196</v>
      </c>
      <c r="AN593" t="s">
        <v>12800</v>
      </c>
      <c r="AP593" t="s">
        <v>12093</v>
      </c>
      <c r="AQ593">
        <v>393</v>
      </c>
      <c r="AR593" t="s">
        <v>7774</v>
      </c>
      <c r="AS593" t="s">
        <v>7774</v>
      </c>
    </row>
    <row r="594" spans="1:45" x14ac:dyDescent="0.15">
      <c r="A594" t="s">
        <v>3314</v>
      </c>
      <c r="B594" s="9">
        <v>45817</v>
      </c>
      <c r="C594" t="s">
        <v>7240</v>
      </c>
      <c r="D594" t="s">
        <v>7241</v>
      </c>
      <c r="E594" t="s">
        <v>7242</v>
      </c>
      <c r="F594">
        <v>100</v>
      </c>
      <c r="G594" t="s">
        <v>3315</v>
      </c>
      <c r="H594">
        <v>6.75</v>
      </c>
      <c r="I594">
        <v>675</v>
      </c>
      <c r="J594" t="s">
        <v>6535</v>
      </c>
      <c r="K594" t="s">
        <v>3314</v>
      </c>
      <c r="L594" t="s">
        <v>925</v>
      </c>
      <c r="M594" t="s">
        <v>12795</v>
      </c>
      <c r="N594" t="s">
        <v>12796</v>
      </c>
      <c r="O594" t="s">
        <v>11033</v>
      </c>
      <c r="P594" t="s">
        <v>11034</v>
      </c>
      <c r="Q594">
        <v>9</v>
      </c>
      <c r="R594" t="s">
        <v>10381</v>
      </c>
      <c r="S594" t="s">
        <v>11032</v>
      </c>
      <c r="T594" t="s">
        <v>12797</v>
      </c>
      <c r="U594" t="s">
        <v>12801</v>
      </c>
      <c r="V594" t="s">
        <v>12799</v>
      </c>
      <c r="W594" t="s">
        <v>6534</v>
      </c>
      <c r="AA594" t="s">
        <v>3321</v>
      </c>
      <c r="AB594" t="s">
        <v>10387</v>
      </c>
      <c r="AC594">
        <v>1</v>
      </c>
      <c r="AD594" t="s">
        <v>11976</v>
      </c>
      <c r="AE594">
        <v>0.13</v>
      </c>
      <c r="AF594">
        <v>597.35</v>
      </c>
      <c r="AG594">
        <v>77.650000000000006</v>
      </c>
      <c r="AH594">
        <v>597.35</v>
      </c>
      <c r="AI594">
        <v>77.650000000000006</v>
      </c>
      <c r="AJ594">
        <v>675</v>
      </c>
      <c r="AK594">
        <v>660.29</v>
      </c>
      <c r="AL594">
        <v>-62.94</v>
      </c>
      <c r="AM594">
        <v>-0.105365363689629</v>
      </c>
      <c r="AN594" t="s">
        <v>12800</v>
      </c>
      <c r="AP594" t="s">
        <v>12093</v>
      </c>
      <c r="AQ594">
        <v>100</v>
      </c>
      <c r="AR594" t="s">
        <v>988</v>
      </c>
      <c r="AS594" t="s">
        <v>988</v>
      </c>
    </row>
    <row r="595" spans="1:45" x14ac:dyDescent="0.15">
      <c r="A595" t="s">
        <v>3314</v>
      </c>
      <c r="B595" s="9">
        <v>45817</v>
      </c>
      <c r="C595" t="s">
        <v>8319</v>
      </c>
      <c r="D595" t="s">
        <v>8320</v>
      </c>
      <c r="E595" t="s">
        <v>8008</v>
      </c>
      <c r="F595">
        <v>2000</v>
      </c>
      <c r="G595" t="s">
        <v>3315</v>
      </c>
      <c r="H595">
        <v>0.82</v>
      </c>
      <c r="I595">
        <v>1640</v>
      </c>
      <c r="J595" t="s">
        <v>6535</v>
      </c>
      <c r="K595" t="s">
        <v>3314</v>
      </c>
      <c r="L595" t="s">
        <v>925</v>
      </c>
      <c r="M595" t="s">
        <v>12795</v>
      </c>
      <c r="N595" t="s">
        <v>12796</v>
      </c>
      <c r="O595" t="s">
        <v>11033</v>
      </c>
      <c r="P595" t="s">
        <v>11034</v>
      </c>
      <c r="Q595">
        <v>9</v>
      </c>
      <c r="R595" t="s">
        <v>10381</v>
      </c>
      <c r="S595" t="s">
        <v>11032</v>
      </c>
      <c r="T595" t="s">
        <v>12797</v>
      </c>
      <c r="U595" t="s">
        <v>12802</v>
      </c>
      <c r="V595" t="s">
        <v>12799</v>
      </c>
      <c r="W595" t="s">
        <v>6534</v>
      </c>
      <c r="AA595" t="s">
        <v>3321</v>
      </c>
      <c r="AB595" t="s">
        <v>10387</v>
      </c>
      <c r="AC595">
        <v>1</v>
      </c>
      <c r="AD595" t="s">
        <v>11976</v>
      </c>
      <c r="AE595">
        <v>0.13</v>
      </c>
      <c r="AF595">
        <v>1451.33</v>
      </c>
      <c r="AG595">
        <v>188.67</v>
      </c>
      <c r="AH595">
        <v>1451.33</v>
      </c>
      <c r="AI595">
        <v>188.67</v>
      </c>
      <c r="AJ595">
        <v>1640</v>
      </c>
      <c r="AK595">
        <v>556.76</v>
      </c>
      <c r="AL595">
        <v>894.57</v>
      </c>
      <c r="AM595">
        <v>0.61637945884120104</v>
      </c>
      <c r="AN595" t="s">
        <v>12800</v>
      </c>
      <c r="AP595" t="s">
        <v>12093</v>
      </c>
      <c r="AQ595">
        <v>2000</v>
      </c>
      <c r="AR595" t="s">
        <v>9965</v>
      </c>
      <c r="AS595" t="s">
        <v>9965</v>
      </c>
    </row>
    <row r="596" spans="1:45" x14ac:dyDescent="0.15">
      <c r="A596" t="s">
        <v>3314</v>
      </c>
      <c r="B596" s="9">
        <v>45817</v>
      </c>
      <c r="C596" t="s">
        <v>3076</v>
      </c>
      <c r="D596" t="s">
        <v>3078</v>
      </c>
      <c r="E596" t="s">
        <v>3077</v>
      </c>
      <c r="F596">
        <v>20</v>
      </c>
      <c r="G596" t="s">
        <v>3315</v>
      </c>
      <c r="H596">
        <v>0.77</v>
      </c>
      <c r="I596">
        <v>15.4</v>
      </c>
      <c r="J596" t="s">
        <v>6535</v>
      </c>
      <c r="K596" t="s">
        <v>3314</v>
      </c>
      <c r="L596" t="s">
        <v>925</v>
      </c>
      <c r="M596" t="s">
        <v>12795</v>
      </c>
      <c r="N596" t="s">
        <v>12796</v>
      </c>
      <c r="O596" t="s">
        <v>11033</v>
      </c>
      <c r="P596" t="s">
        <v>11034</v>
      </c>
      <c r="Q596">
        <v>9</v>
      </c>
      <c r="R596" t="s">
        <v>10381</v>
      </c>
      <c r="S596" t="s">
        <v>11032</v>
      </c>
      <c r="T596" t="s">
        <v>12797</v>
      </c>
      <c r="U596" t="s">
        <v>12803</v>
      </c>
      <c r="V596" t="s">
        <v>12799</v>
      </c>
      <c r="W596" t="s">
        <v>6534</v>
      </c>
      <c r="AA596" t="s">
        <v>3321</v>
      </c>
      <c r="AB596" t="s">
        <v>10387</v>
      </c>
      <c r="AC596">
        <v>1</v>
      </c>
      <c r="AD596" t="s">
        <v>11976</v>
      </c>
      <c r="AE596">
        <v>0.13</v>
      </c>
      <c r="AF596">
        <v>13.63</v>
      </c>
      <c r="AG596">
        <v>1.77</v>
      </c>
      <c r="AH596">
        <v>13.63</v>
      </c>
      <c r="AI596">
        <v>1.77</v>
      </c>
      <c r="AJ596">
        <v>15.4</v>
      </c>
      <c r="AK596">
        <v>3.45</v>
      </c>
      <c r="AL596">
        <v>10.18</v>
      </c>
      <c r="AM596">
        <v>0.74688187820983098</v>
      </c>
      <c r="AN596" t="s">
        <v>12800</v>
      </c>
      <c r="AP596" t="s">
        <v>12093</v>
      </c>
      <c r="AQ596">
        <v>20</v>
      </c>
      <c r="AR596" t="s">
        <v>3081</v>
      </c>
      <c r="AS596" t="s">
        <v>3081</v>
      </c>
    </row>
    <row r="597" spans="1:45" x14ac:dyDescent="0.15">
      <c r="A597" t="s">
        <v>3314</v>
      </c>
      <c r="B597" s="9">
        <v>45817</v>
      </c>
      <c r="C597" t="s">
        <v>8213</v>
      </c>
      <c r="D597" t="s">
        <v>8214</v>
      </c>
      <c r="E597" t="s">
        <v>8215</v>
      </c>
      <c r="F597">
        <v>335</v>
      </c>
      <c r="G597" t="s">
        <v>3315</v>
      </c>
      <c r="H597">
        <v>0.68</v>
      </c>
      <c r="I597">
        <v>227.8</v>
      </c>
      <c r="J597" t="s">
        <v>6535</v>
      </c>
      <c r="K597" t="s">
        <v>3314</v>
      </c>
      <c r="L597" t="s">
        <v>925</v>
      </c>
      <c r="M597" t="s">
        <v>12795</v>
      </c>
      <c r="N597" t="s">
        <v>12796</v>
      </c>
      <c r="O597" t="s">
        <v>11033</v>
      </c>
      <c r="P597" t="s">
        <v>11034</v>
      </c>
      <c r="Q597">
        <v>9</v>
      </c>
      <c r="R597" t="s">
        <v>10381</v>
      </c>
      <c r="S597" t="s">
        <v>11032</v>
      </c>
      <c r="T597" t="s">
        <v>12797</v>
      </c>
      <c r="U597" t="s">
        <v>12804</v>
      </c>
      <c r="V597" t="s">
        <v>12799</v>
      </c>
      <c r="W597" t="s">
        <v>6534</v>
      </c>
      <c r="AA597" t="s">
        <v>3321</v>
      </c>
      <c r="AB597" t="s">
        <v>10387</v>
      </c>
      <c r="AC597">
        <v>1</v>
      </c>
      <c r="AD597" t="s">
        <v>11976</v>
      </c>
      <c r="AE597">
        <v>0.13</v>
      </c>
      <c r="AF597">
        <v>201.59</v>
      </c>
      <c r="AG597">
        <v>26.21</v>
      </c>
      <c r="AH597">
        <v>201.59</v>
      </c>
      <c r="AI597">
        <v>26.21</v>
      </c>
      <c r="AJ597">
        <v>227.8</v>
      </c>
      <c r="AK597">
        <v>65.39</v>
      </c>
      <c r="AL597">
        <v>136.19999999999999</v>
      </c>
      <c r="AM597">
        <v>0.67562875142616197</v>
      </c>
      <c r="AN597" t="s">
        <v>12800</v>
      </c>
      <c r="AP597" t="s">
        <v>12093</v>
      </c>
      <c r="AQ597">
        <v>335</v>
      </c>
      <c r="AR597" t="s">
        <v>8216</v>
      </c>
      <c r="AS597" t="s">
        <v>8216</v>
      </c>
    </row>
    <row r="598" spans="1:45" x14ac:dyDescent="0.15">
      <c r="A598" t="s">
        <v>3314</v>
      </c>
      <c r="B598" s="9">
        <v>45817</v>
      </c>
      <c r="C598" t="s">
        <v>7343</v>
      </c>
      <c r="D598" t="s">
        <v>7344</v>
      </c>
      <c r="E598" t="s">
        <v>608</v>
      </c>
      <c r="F598">
        <v>50</v>
      </c>
      <c r="G598" t="s">
        <v>3315</v>
      </c>
      <c r="H598">
        <v>0.54</v>
      </c>
      <c r="I598">
        <v>27</v>
      </c>
      <c r="J598" t="s">
        <v>6535</v>
      </c>
      <c r="K598" t="s">
        <v>3314</v>
      </c>
      <c r="L598" t="s">
        <v>925</v>
      </c>
      <c r="M598" t="s">
        <v>12795</v>
      </c>
      <c r="N598" t="s">
        <v>12796</v>
      </c>
      <c r="O598" t="s">
        <v>11033</v>
      </c>
      <c r="P598" t="s">
        <v>11034</v>
      </c>
      <c r="Q598">
        <v>9</v>
      </c>
      <c r="R598" t="s">
        <v>10381</v>
      </c>
      <c r="S598" t="s">
        <v>11032</v>
      </c>
      <c r="T598" t="s">
        <v>12797</v>
      </c>
      <c r="U598" t="s">
        <v>12805</v>
      </c>
      <c r="V598" t="s">
        <v>12799</v>
      </c>
      <c r="W598" t="s">
        <v>6534</v>
      </c>
      <c r="AA598" t="s">
        <v>3321</v>
      </c>
      <c r="AB598" t="s">
        <v>10387</v>
      </c>
      <c r="AC598">
        <v>1</v>
      </c>
      <c r="AD598" t="s">
        <v>11976</v>
      </c>
      <c r="AE598">
        <v>0.13</v>
      </c>
      <c r="AF598">
        <v>23.89</v>
      </c>
      <c r="AG598">
        <v>3.11</v>
      </c>
      <c r="AH598">
        <v>23.89</v>
      </c>
      <c r="AI598">
        <v>3.11</v>
      </c>
      <c r="AJ598">
        <v>27</v>
      </c>
      <c r="AK598">
        <v>4.62</v>
      </c>
      <c r="AL598">
        <v>19.27</v>
      </c>
      <c r="AM598">
        <v>0.80661364587693596</v>
      </c>
      <c r="AN598" t="s">
        <v>12800</v>
      </c>
      <c r="AP598" t="s">
        <v>12093</v>
      </c>
      <c r="AQ598">
        <v>50</v>
      </c>
      <c r="AR598" t="s">
        <v>7304</v>
      </c>
      <c r="AS598" t="s">
        <v>7304</v>
      </c>
    </row>
    <row r="599" spans="1:45" x14ac:dyDescent="0.15">
      <c r="A599" t="s">
        <v>3314</v>
      </c>
      <c r="B599" s="9">
        <v>45817</v>
      </c>
      <c r="C599" t="s">
        <v>12806</v>
      </c>
      <c r="D599" t="s">
        <v>12807</v>
      </c>
      <c r="E599" t="s">
        <v>12807</v>
      </c>
      <c r="F599">
        <v>105</v>
      </c>
      <c r="G599" t="s">
        <v>3315</v>
      </c>
      <c r="H599">
        <v>0.8</v>
      </c>
      <c r="I599">
        <v>84</v>
      </c>
      <c r="J599" t="s">
        <v>6535</v>
      </c>
      <c r="K599" t="s">
        <v>3314</v>
      </c>
      <c r="L599" t="s">
        <v>925</v>
      </c>
      <c r="M599" t="s">
        <v>12795</v>
      </c>
      <c r="N599" t="s">
        <v>12796</v>
      </c>
      <c r="O599" t="s">
        <v>11033</v>
      </c>
      <c r="P599" t="s">
        <v>11034</v>
      </c>
      <c r="Q599">
        <v>9</v>
      </c>
      <c r="R599" t="s">
        <v>10381</v>
      </c>
      <c r="S599" t="s">
        <v>11032</v>
      </c>
      <c r="T599" t="s">
        <v>12808</v>
      </c>
      <c r="U599" t="s">
        <v>12809</v>
      </c>
      <c r="V599" t="s">
        <v>12799</v>
      </c>
      <c r="W599" t="s">
        <v>6534</v>
      </c>
      <c r="AA599" t="s">
        <v>3321</v>
      </c>
      <c r="AB599" t="s">
        <v>10387</v>
      </c>
      <c r="AC599">
        <v>1</v>
      </c>
      <c r="AD599" t="s">
        <v>11976</v>
      </c>
      <c r="AE599">
        <v>0.13</v>
      </c>
      <c r="AF599">
        <v>74.34</v>
      </c>
      <c r="AG599">
        <v>9.66</v>
      </c>
      <c r="AH599">
        <v>74.34</v>
      </c>
      <c r="AI599">
        <v>9.66</v>
      </c>
      <c r="AJ599">
        <v>84</v>
      </c>
      <c r="AK599">
        <v>0</v>
      </c>
      <c r="AL599">
        <v>74.34</v>
      </c>
      <c r="AM599">
        <v>1</v>
      </c>
      <c r="AN599" t="s">
        <v>12800</v>
      </c>
      <c r="AP599" t="s">
        <v>12093</v>
      </c>
      <c r="AQ599">
        <v>105</v>
      </c>
      <c r="AR599" t="s">
        <v>12810</v>
      </c>
      <c r="AS599" t="s">
        <v>12810</v>
      </c>
    </row>
    <row r="600" spans="1:45" x14ac:dyDescent="0.15">
      <c r="A600" t="s">
        <v>3314</v>
      </c>
      <c r="B600" s="9">
        <v>45817</v>
      </c>
      <c r="C600" t="s">
        <v>3092</v>
      </c>
      <c r="D600" t="s">
        <v>3094</v>
      </c>
      <c r="E600" t="s">
        <v>3093</v>
      </c>
      <c r="F600">
        <v>5</v>
      </c>
      <c r="G600" t="s">
        <v>3315</v>
      </c>
      <c r="H600">
        <v>0.68</v>
      </c>
      <c r="I600">
        <v>3.4</v>
      </c>
      <c r="J600" t="s">
        <v>6535</v>
      </c>
      <c r="K600" t="s">
        <v>3314</v>
      </c>
      <c r="L600" t="s">
        <v>925</v>
      </c>
      <c r="M600" t="s">
        <v>12795</v>
      </c>
      <c r="N600" t="s">
        <v>12796</v>
      </c>
      <c r="O600" t="s">
        <v>11033</v>
      </c>
      <c r="P600" t="s">
        <v>11034</v>
      </c>
      <c r="Q600">
        <v>9</v>
      </c>
      <c r="R600" t="s">
        <v>10381</v>
      </c>
      <c r="S600" t="s">
        <v>11032</v>
      </c>
      <c r="T600" t="s">
        <v>12811</v>
      </c>
      <c r="U600" t="s">
        <v>12812</v>
      </c>
      <c r="V600" t="s">
        <v>12799</v>
      </c>
      <c r="W600" t="s">
        <v>6534</v>
      </c>
      <c r="AA600" t="s">
        <v>3321</v>
      </c>
      <c r="AB600" t="s">
        <v>10387</v>
      </c>
      <c r="AC600">
        <v>1</v>
      </c>
      <c r="AD600" t="s">
        <v>11976</v>
      </c>
      <c r="AE600">
        <v>0.13</v>
      </c>
      <c r="AF600">
        <v>3.01</v>
      </c>
      <c r="AG600">
        <v>0.39</v>
      </c>
      <c r="AH600">
        <v>3.01</v>
      </c>
      <c r="AI600">
        <v>0.39</v>
      </c>
      <c r="AJ600">
        <v>3.4</v>
      </c>
      <c r="AK600">
        <v>0.86</v>
      </c>
      <c r="AL600">
        <v>2.15</v>
      </c>
      <c r="AM600">
        <v>0.71428571428571397</v>
      </c>
      <c r="AN600" t="s">
        <v>12800</v>
      </c>
      <c r="AP600" t="s">
        <v>12093</v>
      </c>
      <c r="AQ600">
        <v>5</v>
      </c>
      <c r="AR600" t="s">
        <v>8075</v>
      </c>
      <c r="AS600" t="s">
        <v>8075</v>
      </c>
    </row>
    <row r="601" spans="1:45" x14ac:dyDescent="0.15">
      <c r="A601" t="s">
        <v>3314</v>
      </c>
      <c r="B601" s="9">
        <v>45817</v>
      </c>
      <c r="C601" t="s">
        <v>6241</v>
      </c>
      <c r="D601" t="s">
        <v>6242</v>
      </c>
      <c r="E601" t="s">
        <v>6243</v>
      </c>
      <c r="F601">
        <v>225</v>
      </c>
      <c r="G601" t="s">
        <v>3315</v>
      </c>
      <c r="H601">
        <v>0.26</v>
      </c>
      <c r="I601">
        <v>58.5</v>
      </c>
      <c r="J601" t="s">
        <v>6535</v>
      </c>
      <c r="K601" t="s">
        <v>3314</v>
      </c>
      <c r="L601" t="s">
        <v>925</v>
      </c>
      <c r="M601" t="s">
        <v>12795</v>
      </c>
      <c r="N601" t="s">
        <v>12796</v>
      </c>
      <c r="O601" t="s">
        <v>11033</v>
      </c>
      <c r="P601" t="s">
        <v>11034</v>
      </c>
      <c r="Q601">
        <v>9</v>
      </c>
      <c r="R601" t="s">
        <v>10381</v>
      </c>
      <c r="S601" t="s">
        <v>11032</v>
      </c>
      <c r="T601" t="s">
        <v>12813</v>
      </c>
      <c r="U601" t="s">
        <v>12814</v>
      </c>
      <c r="V601" t="s">
        <v>12799</v>
      </c>
      <c r="W601" t="s">
        <v>6534</v>
      </c>
      <c r="AA601" t="s">
        <v>3321</v>
      </c>
      <c r="AB601" t="s">
        <v>10387</v>
      </c>
      <c r="AC601">
        <v>1</v>
      </c>
      <c r="AD601" t="s">
        <v>11976</v>
      </c>
      <c r="AE601">
        <v>0.13</v>
      </c>
      <c r="AF601">
        <v>51.77</v>
      </c>
      <c r="AG601">
        <v>6.73</v>
      </c>
      <c r="AH601">
        <v>51.77</v>
      </c>
      <c r="AI601">
        <v>6.73</v>
      </c>
      <c r="AJ601">
        <v>58.5</v>
      </c>
      <c r="AK601">
        <v>26.57</v>
      </c>
      <c r="AL601">
        <v>25.2</v>
      </c>
      <c r="AM601">
        <v>0.48676839868649802</v>
      </c>
      <c r="AN601" t="s">
        <v>12800</v>
      </c>
      <c r="AP601" t="s">
        <v>12093</v>
      </c>
      <c r="AQ601">
        <v>225</v>
      </c>
      <c r="AR601" t="s">
        <v>7748</v>
      </c>
      <c r="AS601" t="s">
        <v>7748</v>
      </c>
    </row>
    <row r="602" spans="1:45" x14ac:dyDescent="0.15">
      <c r="A602" t="s">
        <v>3314</v>
      </c>
      <c r="B602" s="9">
        <v>45817</v>
      </c>
      <c r="C602" t="s">
        <v>9498</v>
      </c>
      <c r="D602" t="s">
        <v>9499</v>
      </c>
      <c r="E602" t="s">
        <v>9500</v>
      </c>
      <c r="F602">
        <v>5</v>
      </c>
      <c r="G602" t="s">
        <v>3315</v>
      </c>
      <c r="H602">
        <v>3.05</v>
      </c>
      <c r="I602">
        <v>15.25</v>
      </c>
      <c r="J602" t="s">
        <v>6535</v>
      </c>
      <c r="K602" t="s">
        <v>3314</v>
      </c>
      <c r="L602" t="s">
        <v>925</v>
      </c>
      <c r="M602" t="s">
        <v>12795</v>
      </c>
      <c r="N602" t="s">
        <v>12796</v>
      </c>
      <c r="O602" t="s">
        <v>11033</v>
      </c>
      <c r="P602" t="s">
        <v>11034</v>
      </c>
      <c r="Q602">
        <v>9</v>
      </c>
      <c r="R602" t="s">
        <v>10381</v>
      </c>
      <c r="S602" t="s">
        <v>11032</v>
      </c>
      <c r="T602" t="s">
        <v>12813</v>
      </c>
      <c r="U602" t="s">
        <v>12815</v>
      </c>
      <c r="V602" t="s">
        <v>12799</v>
      </c>
      <c r="W602" t="s">
        <v>6534</v>
      </c>
      <c r="AA602" t="s">
        <v>3321</v>
      </c>
      <c r="AB602" t="s">
        <v>10387</v>
      </c>
      <c r="AC602">
        <v>1</v>
      </c>
      <c r="AD602" t="s">
        <v>11976</v>
      </c>
      <c r="AE602">
        <v>0.13</v>
      </c>
      <c r="AF602">
        <v>13.5</v>
      </c>
      <c r="AG602">
        <v>1.75</v>
      </c>
      <c r="AH602">
        <v>13.5</v>
      </c>
      <c r="AI602">
        <v>1.75</v>
      </c>
      <c r="AJ602">
        <v>15.25</v>
      </c>
      <c r="AK602">
        <v>6.4</v>
      </c>
      <c r="AL602">
        <v>7.1</v>
      </c>
      <c r="AM602">
        <v>0.52592592592592602</v>
      </c>
      <c r="AN602" t="s">
        <v>12800</v>
      </c>
      <c r="AP602" t="s">
        <v>12093</v>
      </c>
      <c r="AQ602">
        <v>5</v>
      </c>
      <c r="AR602" t="s">
        <v>937</v>
      </c>
      <c r="AS602" t="s">
        <v>937</v>
      </c>
    </row>
    <row r="603" spans="1:45" x14ac:dyDescent="0.15">
      <c r="A603" t="s">
        <v>3314</v>
      </c>
      <c r="B603" s="9">
        <v>45817</v>
      </c>
      <c r="C603" t="s">
        <v>8458</v>
      </c>
      <c r="D603" t="s">
        <v>8459</v>
      </c>
      <c r="E603" t="s">
        <v>8460</v>
      </c>
      <c r="F603">
        <v>21</v>
      </c>
      <c r="G603" t="s">
        <v>3315</v>
      </c>
      <c r="H603">
        <v>3.54</v>
      </c>
      <c r="I603">
        <v>74.34</v>
      </c>
      <c r="J603" t="s">
        <v>6535</v>
      </c>
      <c r="K603" t="s">
        <v>3314</v>
      </c>
      <c r="L603" t="s">
        <v>925</v>
      </c>
      <c r="M603" t="s">
        <v>12795</v>
      </c>
      <c r="N603" t="s">
        <v>12796</v>
      </c>
      <c r="O603" t="s">
        <v>11033</v>
      </c>
      <c r="P603" t="s">
        <v>11034</v>
      </c>
      <c r="Q603">
        <v>9</v>
      </c>
      <c r="R603" t="s">
        <v>10381</v>
      </c>
      <c r="S603" t="s">
        <v>11032</v>
      </c>
      <c r="T603" t="s">
        <v>12813</v>
      </c>
      <c r="U603" t="s">
        <v>12816</v>
      </c>
      <c r="V603" t="s">
        <v>12799</v>
      </c>
      <c r="W603" t="s">
        <v>6534</v>
      </c>
      <c r="AA603" t="s">
        <v>3321</v>
      </c>
      <c r="AB603" t="s">
        <v>10387</v>
      </c>
      <c r="AC603">
        <v>1</v>
      </c>
      <c r="AD603" t="s">
        <v>11976</v>
      </c>
      <c r="AE603">
        <v>0.13</v>
      </c>
      <c r="AF603">
        <v>65.790000000000006</v>
      </c>
      <c r="AG603">
        <v>8.5500000000000007</v>
      </c>
      <c r="AH603">
        <v>65.790000000000006</v>
      </c>
      <c r="AI603">
        <v>8.5500000000000007</v>
      </c>
      <c r="AJ603">
        <v>74.34</v>
      </c>
      <c r="AK603">
        <v>11.28</v>
      </c>
      <c r="AL603">
        <v>54.51</v>
      </c>
      <c r="AM603">
        <v>0.82854537163702702</v>
      </c>
      <c r="AN603" t="s">
        <v>12800</v>
      </c>
      <c r="AP603" t="s">
        <v>12093</v>
      </c>
      <c r="AQ603">
        <v>21</v>
      </c>
      <c r="AR603" t="s">
        <v>8461</v>
      </c>
      <c r="AS603" t="s">
        <v>8461</v>
      </c>
    </row>
    <row r="604" spans="1:45" x14ac:dyDescent="0.15">
      <c r="A604" t="s">
        <v>3314</v>
      </c>
      <c r="B604" s="9">
        <v>45817</v>
      </c>
      <c r="C604" t="s">
        <v>4964</v>
      </c>
      <c r="D604" t="s">
        <v>4965</v>
      </c>
      <c r="E604" t="s">
        <v>4966</v>
      </c>
      <c r="F604">
        <v>1</v>
      </c>
      <c r="G604" t="s">
        <v>3315</v>
      </c>
      <c r="H604">
        <v>3.54</v>
      </c>
      <c r="I604">
        <v>3.54</v>
      </c>
      <c r="J604" t="s">
        <v>6535</v>
      </c>
      <c r="K604" t="s">
        <v>3314</v>
      </c>
      <c r="L604" t="s">
        <v>925</v>
      </c>
      <c r="M604" t="s">
        <v>12795</v>
      </c>
      <c r="N604" t="s">
        <v>12796</v>
      </c>
      <c r="O604" t="s">
        <v>11033</v>
      </c>
      <c r="P604" t="s">
        <v>11034</v>
      </c>
      <c r="Q604">
        <v>9</v>
      </c>
      <c r="R604" t="s">
        <v>10381</v>
      </c>
      <c r="S604" t="s">
        <v>11032</v>
      </c>
      <c r="T604" t="s">
        <v>12813</v>
      </c>
      <c r="U604" t="s">
        <v>12817</v>
      </c>
      <c r="V604" t="s">
        <v>12799</v>
      </c>
      <c r="W604" t="s">
        <v>6534</v>
      </c>
      <c r="AA604" t="s">
        <v>3321</v>
      </c>
      <c r="AB604" t="s">
        <v>10387</v>
      </c>
      <c r="AC604">
        <v>1</v>
      </c>
      <c r="AD604" t="s">
        <v>11976</v>
      </c>
      <c r="AE604">
        <v>0.13</v>
      </c>
      <c r="AF604">
        <v>3.13</v>
      </c>
      <c r="AG604">
        <v>0.41</v>
      </c>
      <c r="AH604">
        <v>3.13</v>
      </c>
      <c r="AI604">
        <v>0.41</v>
      </c>
      <c r="AJ604">
        <v>3.54</v>
      </c>
      <c r="AK604">
        <v>0.62</v>
      </c>
      <c r="AL604">
        <v>2.5099999999999998</v>
      </c>
      <c r="AM604">
        <v>0.801916932907348</v>
      </c>
      <c r="AN604" t="s">
        <v>12800</v>
      </c>
      <c r="AP604" t="s">
        <v>12093</v>
      </c>
      <c r="AQ604">
        <v>1</v>
      </c>
      <c r="AR604" t="s">
        <v>8464</v>
      </c>
      <c r="AS604" t="s">
        <v>8464</v>
      </c>
    </row>
    <row r="605" spans="1:45" x14ac:dyDescent="0.15">
      <c r="A605" t="s">
        <v>3314</v>
      </c>
      <c r="B605" s="9">
        <v>45817</v>
      </c>
      <c r="C605" t="s">
        <v>8520</v>
      </c>
      <c r="D605" t="s">
        <v>8521</v>
      </c>
      <c r="E605" t="s">
        <v>8522</v>
      </c>
      <c r="F605">
        <v>31</v>
      </c>
      <c r="G605" t="s">
        <v>3315</v>
      </c>
      <c r="H605">
        <v>9.9</v>
      </c>
      <c r="I605">
        <v>306.89999999999998</v>
      </c>
      <c r="J605" t="s">
        <v>6535</v>
      </c>
      <c r="K605" t="s">
        <v>3314</v>
      </c>
      <c r="L605" t="s">
        <v>925</v>
      </c>
      <c r="M605" t="s">
        <v>12795</v>
      </c>
      <c r="N605" t="s">
        <v>12796</v>
      </c>
      <c r="O605" t="s">
        <v>11033</v>
      </c>
      <c r="P605" t="s">
        <v>11034</v>
      </c>
      <c r="Q605">
        <v>9</v>
      </c>
      <c r="R605" t="s">
        <v>10381</v>
      </c>
      <c r="S605" t="s">
        <v>11032</v>
      </c>
      <c r="T605" t="s">
        <v>12813</v>
      </c>
      <c r="U605" t="s">
        <v>12818</v>
      </c>
      <c r="V605" t="s">
        <v>12799</v>
      </c>
      <c r="W605" t="s">
        <v>6534</v>
      </c>
      <c r="AA605" t="s">
        <v>3321</v>
      </c>
      <c r="AB605" t="s">
        <v>10387</v>
      </c>
      <c r="AC605">
        <v>1</v>
      </c>
      <c r="AD605" t="s">
        <v>11976</v>
      </c>
      <c r="AE605">
        <v>0.13</v>
      </c>
      <c r="AF605">
        <v>271.58999999999997</v>
      </c>
      <c r="AG605">
        <v>35.31</v>
      </c>
      <c r="AH605">
        <v>271.58999999999997</v>
      </c>
      <c r="AI605">
        <v>35.31</v>
      </c>
      <c r="AJ605">
        <v>306.89999999999998</v>
      </c>
      <c r="AK605">
        <v>21.82</v>
      </c>
      <c r="AL605">
        <v>249.77</v>
      </c>
      <c r="AM605">
        <v>0.91965830847969399</v>
      </c>
      <c r="AN605" t="s">
        <v>12800</v>
      </c>
      <c r="AP605" t="s">
        <v>12093</v>
      </c>
      <c r="AQ605">
        <v>31</v>
      </c>
      <c r="AR605" t="s">
        <v>8523</v>
      </c>
      <c r="AS605" t="s">
        <v>8523</v>
      </c>
    </row>
    <row r="606" spans="1:45" x14ac:dyDescent="0.15">
      <c r="A606" t="s">
        <v>3314</v>
      </c>
      <c r="B606" s="9">
        <v>45817</v>
      </c>
      <c r="C606" t="s">
        <v>8529</v>
      </c>
      <c r="D606" t="s">
        <v>8530</v>
      </c>
      <c r="E606" t="s">
        <v>8531</v>
      </c>
      <c r="F606">
        <v>73</v>
      </c>
      <c r="G606" t="s">
        <v>3315</v>
      </c>
      <c r="H606">
        <v>2.54</v>
      </c>
      <c r="I606">
        <v>185.42</v>
      </c>
      <c r="J606" t="s">
        <v>6535</v>
      </c>
      <c r="K606" t="s">
        <v>3314</v>
      </c>
      <c r="L606" t="s">
        <v>925</v>
      </c>
      <c r="M606" t="s">
        <v>12795</v>
      </c>
      <c r="N606" t="s">
        <v>12796</v>
      </c>
      <c r="O606" t="s">
        <v>11033</v>
      </c>
      <c r="P606" t="s">
        <v>11034</v>
      </c>
      <c r="Q606">
        <v>9</v>
      </c>
      <c r="R606" t="s">
        <v>10381</v>
      </c>
      <c r="S606" t="s">
        <v>11032</v>
      </c>
      <c r="T606" t="s">
        <v>12813</v>
      </c>
      <c r="U606" t="s">
        <v>12819</v>
      </c>
      <c r="V606" t="s">
        <v>12799</v>
      </c>
      <c r="W606" t="s">
        <v>6534</v>
      </c>
      <c r="AA606" t="s">
        <v>3321</v>
      </c>
      <c r="AB606" t="s">
        <v>10387</v>
      </c>
      <c r="AC606">
        <v>1</v>
      </c>
      <c r="AD606" t="s">
        <v>11976</v>
      </c>
      <c r="AE606">
        <v>0.13</v>
      </c>
      <c r="AF606">
        <v>164.09</v>
      </c>
      <c r="AG606">
        <v>21.33</v>
      </c>
      <c r="AH606">
        <v>164.09</v>
      </c>
      <c r="AI606">
        <v>21.33</v>
      </c>
      <c r="AJ606">
        <v>185.42</v>
      </c>
      <c r="AK606">
        <v>22.16</v>
      </c>
      <c r="AL606">
        <v>141.93</v>
      </c>
      <c r="AM606">
        <v>0.86495216039978096</v>
      </c>
      <c r="AN606" t="s">
        <v>12800</v>
      </c>
      <c r="AP606" t="s">
        <v>12093</v>
      </c>
      <c r="AQ606">
        <v>73</v>
      </c>
      <c r="AR606" t="s">
        <v>8532</v>
      </c>
      <c r="AS606" t="s">
        <v>8532</v>
      </c>
    </row>
    <row r="607" spans="1:45" x14ac:dyDescent="0.15">
      <c r="A607" t="s">
        <v>3314</v>
      </c>
      <c r="B607" s="9">
        <v>45817</v>
      </c>
      <c r="C607" t="s">
        <v>8361</v>
      </c>
      <c r="D607" t="s">
        <v>457</v>
      </c>
      <c r="E607" t="s">
        <v>457</v>
      </c>
      <c r="F607">
        <v>10</v>
      </c>
      <c r="G607" t="s">
        <v>3315</v>
      </c>
      <c r="H607">
        <v>5.34</v>
      </c>
      <c r="I607">
        <v>53.4</v>
      </c>
      <c r="J607" t="s">
        <v>6535</v>
      </c>
      <c r="K607" t="s">
        <v>3314</v>
      </c>
      <c r="L607" t="s">
        <v>925</v>
      </c>
      <c r="M607" t="s">
        <v>12795</v>
      </c>
      <c r="N607" t="s">
        <v>12796</v>
      </c>
      <c r="O607" t="s">
        <v>11033</v>
      </c>
      <c r="P607" t="s">
        <v>11034</v>
      </c>
      <c r="Q607">
        <v>9</v>
      </c>
      <c r="R607" t="s">
        <v>10381</v>
      </c>
      <c r="S607" t="s">
        <v>11032</v>
      </c>
      <c r="T607" t="s">
        <v>12813</v>
      </c>
      <c r="U607" t="s">
        <v>12820</v>
      </c>
      <c r="V607" t="s">
        <v>12799</v>
      </c>
      <c r="W607" t="s">
        <v>6534</v>
      </c>
      <c r="AA607" t="s">
        <v>3321</v>
      </c>
      <c r="AB607" t="s">
        <v>10387</v>
      </c>
      <c r="AC607">
        <v>1</v>
      </c>
      <c r="AD607" t="s">
        <v>11976</v>
      </c>
      <c r="AE607">
        <v>0.13</v>
      </c>
      <c r="AF607">
        <v>47.26</v>
      </c>
      <c r="AG607">
        <v>6.14</v>
      </c>
      <c r="AH607">
        <v>47.26</v>
      </c>
      <c r="AI607">
        <v>6.14</v>
      </c>
      <c r="AJ607">
        <v>53.4</v>
      </c>
      <c r="AK607">
        <v>12.09</v>
      </c>
      <c r="AL607">
        <v>35.17</v>
      </c>
      <c r="AM607">
        <v>0.74418112568768502</v>
      </c>
      <c r="AN607" t="s">
        <v>12800</v>
      </c>
      <c r="AP607" t="s">
        <v>12093</v>
      </c>
      <c r="AQ607">
        <v>10</v>
      </c>
      <c r="AR607" t="s">
        <v>8362</v>
      </c>
      <c r="AS607" t="s">
        <v>8362</v>
      </c>
    </row>
    <row r="608" spans="1:45" x14ac:dyDescent="0.15">
      <c r="A608" t="s">
        <v>3314</v>
      </c>
      <c r="B608" s="9">
        <v>45817</v>
      </c>
      <c r="C608" t="s">
        <v>6805</v>
      </c>
      <c r="D608" t="s">
        <v>6806</v>
      </c>
      <c r="E608" t="s">
        <v>6807</v>
      </c>
      <c r="F608">
        <v>1</v>
      </c>
      <c r="G608" t="s">
        <v>3315</v>
      </c>
      <c r="H608">
        <v>4.05</v>
      </c>
      <c r="I608">
        <v>4.05</v>
      </c>
      <c r="J608" t="s">
        <v>6535</v>
      </c>
      <c r="K608" t="s">
        <v>3314</v>
      </c>
      <c r="L608" t="s">
        <v>925</v>
      </c>
      <c r="M608" t="s">
        <v>12795</v>
      </c>
      <c r="N608" t="s">
        <v>12796</v>
      </c>
      <c r="O608" t="s">
        <v>11033</v>
      </c>
      <c r="P608" t="s">
        <v>11034</v>
      </c>
      <c r="Q608">
        <v>9</v>
      </c>
      <c r="R608" t="s">
        <v>10381</v>
      </c>
      <c r="S608" t="s">
        <v>11032</v>
      </c>
      <c r="T608" t="s">
        <v>12813</v>
      </c>
      <c r="U608" t="s">
        <v>12821</v>
      </c>
      <c r="V608" t="s">
        <v>12799</v>
      </c>
      <c r="W608" t="s">
        <v>6534</v>
      </c>
      <c r="AA608" t="s">
        <v>3321</v>
      </c>
      <c r="AB608" t="s">
        <v>10387</v>
      </c>
      <c r="AC608">
        <v>1</v>
      </c>
      <c r="AD608" t="s">
        <v>11976</v>
      </c>
      <c r="AE608">
        <v>0.13</v>
      </c>
      <c r="AF608">
        <v>3.58</v>
      </c>
      <c r="AG608">
        <v>0.47</v>
      </c>
      <c r="AH608">
        <v>3.58</v>
      </c>
      <c r="AI608">
        <v>0.47</v>
      </c>
      <c r="AJ608">
        <v>4.05</v>
      </c>
      <c r="AK608">
        <v>0.9</v>
      </c>
      <c r="AL608">
        <v>2.68</v>
      </c>
      <c r="AM608">
        <v>0.74860335195530703</v>
      </c>
      <c r="AN608" t="s">
        <v>12800</v>
      </c>
      <c r="AP608" t="s">
        <v>12093</v>
      </c>
      <c r="AQ608">
        <v>1</v>
      </c>
      <c r="AR608" t="s">
        <v>6808</v>
      </c>
      <c r="AS608" t="s">
        <v>6808</v>
      </c>
    </row>
    <row r="609" spans="1:45" x14ac:dyDescent="0.15">
      <c r="A609" t="s">
        <v>3314</v>
      </c>
      <c r="B609" s="9">
        <v>45817</v>
      </c>
      <c r="C609" t="s">
        <v>7983</v>
      </c>
      <c r="D609" t="s">
        <v>7984</v>
      </c>
      <c r="E609" t="s">
        <v>7985</v>
      </c>
      <c r="F609">
        <v>160</v>
      </c>
      <c r="G609" t="s">
        <v>3315</v>
      </c>
      <c r="H609">
        <v>1.24</v>
      </c>
      <c r="I609">
        <v>198.4</v>
      </c>
      <c r="J609" t="s">
        <v>6535</v>
      </c>
      <c r="K609" t="s">
        <v>3314</v>
      </c>
      <c r="L609" t="s">
        <v>925</v>
      </c>
      <c r="M609" t="s">
        <v>12795</v>
      </c>
      <c r="N609" t="s">
        <v>12796</v>
      </c>
      <c r="O609" t="s">
        <v>11033</v>
      </c>
      <c r="P609" t="s">
        <v>11034</v>
      </c>
      <c r="Q609">
        <v>9</v>
      </c>
      <c r="R609" t="s">
        <v>10381</v>
      </c>
      <c r="S609" t="s">
        <v>11032</v>
      </c>
      <c r="T609" t="s">
        <v>12813</v>
      </c>
      <c r="U609" t="s">
        <v>12822</v>
      </c>
      <c r="V609" t="s">
        <v>12799</v>
      </c>
      <c r="W609" t="s">
        <v>6534</v>
      </c>
      <c r="AA609" t="s">
        <v>3321</v>
      </c>
      <c r="AB609" t="s">
        <v>10387</v>
      </c>
      <c r="AC609">
        <v>1</v>
      </c>
      <c r="AD609" t="s">
        <v>11976</v>
      </c>
      <c r="AE609">
        <v>0.13</v>
      </c>
      <c r="AF609">
        <v>175.58</v>
      </c>
      <c r="AG609">
        <v>22.82</v>
      </c>
      <c r="AH609">
        <v>175.58</v>
      </c>
      <c r="AI609">
        <v>22.82</v>
      </c>
      <c r="AJ609">
        <v>198.4</v>
      </c>
      <c r="AK609">
        <v>71.88</v>
      </c>
      <c r="AL609">
        <v>103.7</v>
      </c>
      <c r="AM609">
        <v>0.59061396514409403</v>
      </c>
      <c r="AN609" t="s">
        <v>12800</v>
      </c>
      <c r="AP609" t="s">
        <v>12093</v>
      </c>
      <c r="AQ609">
        <v>160</v>
      </c>
      <c r="AR609" t="s">
        <v>7986</v>
      </c>
      <c r="AS609" t="s">
        <v>7986</v>
      </c>
    </row>
    <row r="610" spans="1:45" x14ac:dyDescent="0.15">
      <c r="A610" t="s">
        <v>3314</v>
      </c>
      <c r="B610" s="9">
        <v>45817</v>
      </c>
      <c r="C610" t="s">
        <v>7712</v>
      </c>
      <c r="D610" t="s">
        <v>7713</v>
      </c>
      <c r="E610" t="s">
        <v>7714</v>
      </c>
      <c r="F610">
        <v>65</v>
      </c>
      <c r="G610" t="s">
        <v>3315</v>
      </c>
      <c r="H610">
        <v>0.26</v>
      </c>
      <c r="I610">
        <v>16.899999999999999</v>
      </c>
      <c r="J610" t="s">
        <v>6535</v>
      </c>
      <c r="K610" t="s">
        <v>3314</v>
      </c>
      <c r="L610" t="s">
        <v>925</v>
      </c>
      <c r="M610" t="s">
        <v>12795</v>
      </c>
      <c r="N610" t="s">
        <v>12796</v>
      </c>
      <c r="O610" t="s">
        <v>11033</v>
      </c>
      <c r="P610" t="s">
        <v>11034</v>
      </c>
      <c r="Q610">
        <v>9</v>
      </c>
      <c r="R610" t="s">
        <v>10381</v>
      </c>
      <c r="S610" t="s">
        <v>11032</v>
      </c>
      <c r="T610" t="s">
        <v>12813</v>
      </c>
      <c r="U610" t="s">
        <v>12823</v>
      </c>
      <c r="V610" t="s">
        <v>12799</v>
      </c>
      <c r="W610" t="s">
        <v>6534</v>
      </c>
      <c r="AA610" t="s">
        <v>3321</v>
      </c>
      <c r="AB610" t="s">
        <v>10387</v>
      </c>
      <c r="AC610">
        <v>1</v>
      </c>
      <c r="AD610" t="s">
        <v>11976</v>
      </c>
      <c r="AE610">
        <v>0.13</v>
      </c>
      <c r="AF610">
        <v>14.96</v>
      </c>
      <c r="AG610">
        <v>1.94</v>
      </c>
      <c r="AH610">
        <v>14.96</v>
      </c>
      <c r="AI610">
        <v>1.94</v>
      </c>
      <c r="AJ610">
        <v>16.899999999999999</v>
      </c>
      <c r="AK610">
        <v>5.27</v>
      </c>
      <c r="AL610">
        <v>9.69</v>
      </c>
      <c r="AM610">
        <v>0.64772727272727304</v>
      </c>
      <c r="AN610" t="s">
        <v>12800</v>
      </c>
      <c r="AP610" t="s">
        <v>12093</v>
      </c>
      <c r="AQ610">
        <v>65</v>
      </c>
      <c r="AR610" t="s">
        <v>5462</v>
      </c>
      <c r="AS610" t="s">
        <v>5462</v>
      </c>
    </row>
    <row r="611" spans="1:45" x14ac:dyDescent="0.15">
      <c r="A611" t="s">
        <v>3314</v>
      </c>
      <c r="B611" s="9">
        <v>45817</v>
      </c>
      <c r="C611" t="s">
        <v>6531</v>
      </c>
      <c r="D611" t="s">
        <v>6532</v>
      </c>
      <c r="E611" t="s">
        <v>6533</v>
      </c>
      <c r="F611">
        <v>55</v>
      </c>
      <c r="G611" t="s">
        <v>3315</v>
      </c>
      <c r="H611">
        <v>0.35775000000000001</v>
      </c>
      <c r="I611">
        <v>19.670000000000002</v>
      </c>
      <c r="J611" t="s">
        <v>6535</v>
      </c>
      <c r="K611" t="s">
        <v>3314</v>
      </c>
      <c r="L611" t="s">
        <v>925</v>
      </c>
      <c r="M611" t="s">
        <v>12795</v>
      </c>
      <c r="N611" t="s">
        <v>12796</v>
      </c>
      <c r="O611" t="s">
        <v>11033</v>
      </c>
      <c r="P611" t="s">
        <v>11034</v>
      </c>
      <c r="Q611">
        <v>9</v>
      </c>
      <c r="R611" t="s">
        <v>10381</v>
      </c>
      <c r="S611" t="s">
        <v>11032</v>
      </c>
      <c r="T611" t="s">
        <v>12813</v>
      </c>
      <c r="U611" t="s">
        <v>12824</v>
      </c>
      <c r="V611" t="s">
        <v>12799</v>
      </c>
      <c r="W611" t="s">
        <v>6534</v>
      </c>
      <c r="AA611" t="s">
        <v>3321</v>
      </c>
      <c r="AB611" t="s">
        <v>10387</v>
      </c>
      <c r="AC611">
        <v>1</v>
      </c>
      <c r="AD611" t="s">
        <v>11976</v>
      </c>
      <c r="AE611">
        <v>0.13</v>
      </c>
      <c r="AF611">
        <v>17.41</v>
      </c>
      <c r="AG611">
        <v>2.2599999999999998</v>
      </c>
      <c r="AH611">
        <v>17.41</v>
      </c>
      <c r="AI611">
        <v>2.2599999999999998</v>
      </c>
      <c r="AJ611">
        <v>19.670000000000002</v>
      </c>
      <c r="AK611">
        <v>9.36</v>
      </c>
      <c r="AL611">
        <v>8.0500000000000007</v>
      </c>
      <c r="AM611">
        <v>0.462377943710511</v>
      </c>
      <c r="AN611" t="s">
        <v>12800</v>
      </c>
      <c r="AP611" t="s">
        <v>12093</v>
      </c>
      <c r="AQ611">
        <v>55</v>
      </c>
      <c r="AR611" t="s">
        <v>2105</v>
      </c>
      <c r="AS611" t="s">
        <v>2105</v>
      </c>
    </row>
    <row r="612" spans="1:45" x14ac:dyDescent="0.15">
      <c r="A612" t="s">
        <v>3314</v>
      </c>
      <c r="B612" s="9">
        <v>45817</v>
      </c>
      <c r="C612" t="s">
        <v>6827</v>
      </c>
      <c r="D612" t="s">
        <v>6828</v>
      </c>
      <c r="E612" t="s">
        <v>6816</v>
      </c>
      <c r="F612">
        <v>1</v>
      </c>
      <c r="G612" t="s">
        <v>3315</v>
      </c>
      <c r="H612">
        <v>4.95</v>
      </c>
      <c r="I612">
        <v>4.95</v>
      </c>
      <c r="J612" t="s">
        <v>6535</v>
      </c>
      <c r="K612" t="s">
        <v>3314</v>
      </c>
      <c r="L612" t="s">
        <v>925</v>
      </c>
      <c r="M612" t="s">
        <v>12795</v>
      </c>
      <c r="N612" t="s">
        <v>12796</v>
      </c>
      <c r="O612" t="s">
        <v>11033</v>
      </c>
      <c r="P612" t="s">
        <v>11034</v>
      </c>
      <c r="Q612">
        <v>9</v>
      </c>
      <c r="R612" t="s">
        <v>10381</v>
      </c>
      <c r="S612" t="s">
        <v>11032</v>
      </c>
      <c r="T612" t="s">
        <v>12813</v>
      </c>
      <c r="U612" t="s">
        <v>12825</v>
      </c>
      <c r="V612" t="s">
        <v>12799</v>
      </c>
      <c r="W612" t="s">
        <v>6534</v>
      </c>
      <c r="AA612" t="s">
        <v>3321</v>
      </c>
      <c r="AB612" t="s">
        <v>10387</v>
      </c>
      <c r="AC612">
        <v>1</v>
      </c>
      <c r="AD612" t="s">
        <v>11976</v>
      </c>
      <c r="AE612">
        <v>0.13</v>
      </c>
      <c r="AF612">
        <v>4.38</v>
      </c>
      <c r="AG612">
        <v>0.56999999999999995</v>
      </c>
      <c r="AH612">
        <v>4.38</v>
      </c>
      <c r="AI612">
        <v>0.56999999999999995</v>
      </c>
      <c r="AJ612">
        <v>4.95</v>
      </c>
      <c r="AK612">
        <v>1.01</v>
      </c>
      <c r="AL612">
        <v>3.37</v>
      </c>
      <c r="AM612">
        <v>0.76940639269406397</v>
      </c>
      <c r="AN612" t="s">
        <v>12800</v>
      </c>
      <c r="AP612" t="s">
        <v>12093</v>
      </c>
      <c r="AQ612">
        <v>1</v>
      </c>
      <c r="AR612" t="s">
        <v>6829</v>
      </c>
      <c r="AS612" t="s">
        <v>6829</v>
      </c>
    </row>
    <row r="613" spans="1:45" x14ac:dyDescent="0.15">
      <c r="A613" t="s">
        <v>3314</v>
      </c>
      <c r="B613" s="9">
        <v>45817</v>
      </c>
      <c r="C613" t="s">
        <v>7266</v>
      </c>
      <c r="D613" t="s">
        <v>7267</v>
      </c>
      <c r="E613" t="s">
        <v>7261</v>
      </c>
      <c r="F613">
        <v>130</v>
      </c>
      <c r="G613" t="s">
        <v>3315</v>
      </c>
      <c r="H613">
        <v>5.34</v>
      </c>
      <c r="I613">
        <v>694.2</v>
      </c>
      <c r="J613" t="s">
        <v>6535</v>
      </c>
      <c r="K613" t="s">
        <v>3314</v>
      </c>
      <c r="L613" t="s">
        <v>925</v>
      </c>
      <c r="M613" t="s">
        <v>12795</v>
      </c>
      <c r="N613" t="s">
        <v>12796</v>
      </c>
      <c r="O613" t="s">
        <v>11033</v>
      </c>
      <c r="P613" t="s">
        <v>11034</v>
      </c>
      <c r="Q613">
        <v>9</v>
      </c>
      <c r="R613" t="s">
        <v>10381</v>
      </c>
      <c r="S613" t="s">
        <v>11032</v>
      </c>
      <c r="T613" t="s">
        <v>12813</v>
      </c>
      <c r="U613" t="s">
        <v>12826</v>
      </c>
      <c r="V613" t="s">
        <v>12799</v>
      </c>
      <c r="W613" t="s">
        <v>6534</v>
      </c>
      <c r="AA613" t="s">
        <v>3321</v>
      </c>
      <c r="AB613" t="s">
        <v>10387</v>
      </c>
      <c r="AC613">
        <v>1</v>
      </c>
      <c r="AD613" t="s">
        <v>11976</v>
      </c>
      <c r="AE613">
        <v>0.13</v>
      </c>
      <c r="AF613">
        <v>614.34</v>
      </c>
      <c r="AG613">
        <v>79.86</v>
      </c>
      <c r="AH613">
        <v>614.34</v>
      </c>
      <c r="AI613">
        <v>79.86</v>
      </c>
      <c r="AJ613">
        <v>694.2</v>
      </c>
      <c r="AK613">
        <v>186.84</v>
      </c>
      <c r="AL613">
        <v>427.5</v>
      </c>
      <c r="AM613">
        <v>0.69586873718136499</v>
      </c>
      <c r="AN613" t="s">
        <v>12800</v>
      </c>
      <c r="AP613" t="s">
        <v>12093</v>
      </c>
      <c r="AQ613">
        <v>130</v>
      </c>
      <c r="AR613" t="s">
        <v>12827</v>
      </c>
      <c r="AS613" t="s">
        <v>12827</v>
      </c>
    </row>
    <row r="614" spans="1:45" x14ac:dyDescent="0.15">
      <c r="A614" t="s">
        <v>3314</v>
      </c>
      <c r="B614" s="9">
        <v>45817</v>
      </c>
      <c r="C614" t="s">
        <v>3100</v>
      </c>
      <c r="D614" t="s">
        <v>3102</v>
      </c>
      <c r="E614" t="s">
        <v>3101</v>
      </c>
      <c r="F614">
        <v>1325</v>
      </c>
      <c r="G614" t="s">
        <v>3315</v>
      </c>
      <c r="H614">
        <v>0.64</v>
      </c>
      <c r="I614">
        <v>848</v>
      </c>
      <c r="J614" t="s">
        <v>6535</v>
      </c>
      <c r="K614" t="s">
        <v>3314</v>
      </c>
      <c r="L614" t="s">
        <v>925</v>
      </c>
      <c r="M614" t="s">
        <v>12795</v>
      </c>
      <c r="N614" t="s">
        <v>12796</v>
      </c>
      <c r="O614" t="s">
        <v>11033</v>
      </c>
      <c r="P614" t="s">
        <v>11034</v>
      </c>
      <c r="Q614">
        <v>9</v>
      </c>
      <c r="R614" t="s">
        <v>10381</v>
      </c>
      <c r="S614" t="s">
        <v>11032</v>
      </c>
      <c r="T614" t="s">
        <v>12813</v>
      </c>
      <c r="U614" t="s">
        <v>12828</v>
      </c>
      <c r="V614" t="s">
        <v>12799</v>
      </c>
      <c r="W614" t="s">
        <v>6534</v>
      </c>
      <c r="AA614" t="s">
        <v>3321</v>
      </c>
      <c r="AB614" t="s">
        <v>10387</v>
      </c>
      <c r="AC614">
        <v>1</v>
      </c>
      <c r="AD614" t="s">
        <v>11976</v>
      </c>
      <c r="AE614">
        <v>0.13</v>
      </c>
      <c r="AF614">
        <v>750.44</v>
      </c>
      <c r="AG614">
        <v>97.56</v>
      </c>
      <c r="AH614">
        <v>750.44</v>
      </c>
      <c r="AI614">
        <v>97.56</v>
      </c>
      <c r="AJ614">
        <v>848</v>
      </c>
      <c r="AK614">
        <v>355.52</v>
      </c>
      <c r="AL614">
        <v>394.92</v>
      </c>
      <c r="AM614">
        <v>0.52625126592399096</v>
      </c>
      <c r="AN614" t="s">
        <v>12800</v>
      </c>
      <c r="AP614" t="s">
        <v>12093</v>
      </c>
      <c r="AQ614">
        <v>1325</v>
      </c>
      <c r="AR614" t="s">
        <v>8103</v>
      </c>
      <c r="AS614" t="s">
        <v>8103</v>
      </c>
    </row>
    <row r="615" spans="1:45" x14ac:dyDescent="0.15">
      <c r="A615" t="s">
        <v>3314</v>
      </c>
      <c r="B615" s="9">
        <v>45817</v>
      </c>
      <c r="C615" t="s">
        <v>7539</v>
      </c>
      <c r="D615" t="s">
        <v>7540</v>
      </c>
      <c r="E615" t="s">
        <v>7541</v>
      </c>
      <c r="F615">
        <v>35</v>
      </c>
      <c r="G615" t="s">
        <v>3315</v>
      </c>
      <c r="H615">
        <v>0.54</v>
      </c>
      <c r="I615">
        <v>18.899999999999999</v>
      </c>
      <c r="J615" t="s">
        <v>6535</v>
      </c>
      <c r="K615" t="s">
        <v>3314</v>
      </c>
      <c r="L615" t="s">
        <v>925</v>
      </c>
      <c r="M615" t="s">
        <v>12795</v>
      </c>
      <c r="N615" t="s">
        <v>12796</v>
      </c>
      <c r="O615" t="s">
        <v>11033</v>
      </c>
      <c r="P615" t="s">
        <v>11034</v>
      </c>
      <c r="Q615">
        <v>9</v>
      </c>
      <c r="R615" t="s">
        <v>10381</v>
      </c>
      <c r="S615" t="s">
        <v>11032</v>
      </c>
      <c r="T615" t="s">
        <v>12813</v>
      </c>
      <c r="U615" t="s">
        <v>12829</v>
      </c>
      <c r="V615" t="s">
        <v>12799</v>
      </c>
      <c r="W615" t="s">
        <v>6534</v>
      </c>
      <c r="AA615" t="s">
        <v>3321</v>
      </c>
      <c r="AB615" t="s">
        <v>10387</v>
      </c>
      <c r="AC615">
        <v>1</v>
      </c>
      <c r="AD615" t="s">
        <v>11976</v>
      </c>
      <c r="AE615">
        <v>0.13</v>
      </c>
      <c r="AF615">
        <v>16.73</v>
      </c>
      <c r="AG615">
        <v>2.17</v>
      </c>
      <c r="AH615">
        <v>16.73</v>
      </c>
      <c r="AI615">
        <v>2.17</v>
      </c>
      <c r="AJ615">
        <v>18.899999999999999</v>
      </c>
      <c r="AK615">
        <v>4.04</v>
      </c>
      <c r="AL615">
        <v>12.69</v>
      </c>
      <c r="AM615">
        <v>0.75851763299462005</v>
      </c>
      <c r="AN615" t="s">
        <v>12800</v>
      </c>
      <c r="AP615" t="s">
        <v>12093</v>
      </c>
      <c r="AQ615">
        <v>35</v>
      </c>
      <c r="AR615" t="s">
        <v>7542</v>
      </c>
      <c r="AS615" t="s">
        <v>7542</v>
      </c>
    </row>
    <row r="616" spans="1:45" x14ac:dyDescent="0.15">
      <c r="A616" t="s">
        <v>3314</v>
      </c>
      <c r="B616" s="9">
        <v>45817</v>
      </c>
      <c r="C616" t="s">
        <v>8764</v>
      </c>
      <c r="D616" t="s">
        <v>8765</v>
      </c>
      <c r="E616" t="s">
        <v>8766</v>
      </c>
      <c r="F616">
        <v>30</v>
      </c>
      <c r="G616" t="s">
        <v>3315</v>
      </c>
      <c r="H616">
        <v>0.54</v>
      </c>
      <c r="I616">
        <v>16.2</v>
      </c>
      <c r="J616" t="s">
        <v>6535</v>
      </c>
      <c r="K616" t="s">
        <v>3314</v>
      </c>
      <c r="L616" t="s">
        <v>925</v>
      </c>
      <c r="M616" t="s">
        <v>12795</v>
      </c>
      <c r="N616" t="s">
        <v>12796</v>
      </c>
      <c r="O616" t="s">
        <v>11033</v>
      </c>
      <c r="P616" t="s">
        <v>11034</v>
      </c>
      <c r="Q616">
        <v>9</v>
      </c>
      <c r="R616" t="s">
        <v>10381</v>
      </c>
      <c r="S616" t="s">
        <v>11032</v>
      </c>
      <c r="T616" t="s">
        <v>12813</v>
      </c>
      <c r="U616" t="s">
        <v>12830</v>
      </c>
      <c r="V616" t="s">
        <v>12799</v>
      </c>
      <c r="W616" t="s">
        <v>6534</v>
      </c>
      <c r="AA616" t="s">
        <v>3321</v>
      </c>
      <c r="AB616" t="s">
        <v>10387</v>
      </c>
      <c r="AC616">
        <v>1</v>
      </c>
      <c r="AD616" t="s">
        <v>11976</v>
      </c>
      <c r="AE616">
        <v>0.13</v>
      </c>
      <c r="AF616">
        <v>14.34</v>
      </c>
      <c r="AG616">
        <v>1.86</v>
      </c>
      <c r="AH616">
        <v>14.34</v>
      </c>
      <c r="AI616">
        <v>1.86</v>
      </c>
      <c r="AJ616">
        <v>16.2</v>
      </c>
      <c r="AK616">
        <v>4.09</v>
      </c>
      <c r="AL616">
        <v>10.25</v>
      </c>
      <c r="AM616">
        <v>0.71478382147838204</v>
      </c>
      <c r="AN616" t="s">
        <v>12800</v>
      </c>
      <c r="AP616" t="s">
        <v>12093</v>
      </c>
      <c r="AQ616">
        <v>30</v>
      </c>
      <c r="AR616" t="s">
        <v>8767</v>
      </c>
      <c r="AS616" t="s">
        <v>8767</v>
      </c>
    </row>
    <row r="617" spans="1:45" x14ac:dyDescent="0.15">
      <c r="A617" t="s">
        <v>3314</v>
      </c>
      <c r="B617" s="9">
        <v>45817</v>
      </c>
      <c r="C617" t="s">
        <v>6203</v>
      </c>
      <c r="D617" t="s">
        <v>6204</v>
      </c>
      <c r="E617" t="s">
        <v>6205</v>
      </c>
      <c r="F617">
        <v>485</v>
      </c>
      <c r="G617" t="s">
        <v>3315</v>
      </c>
      <c r="H617">
        <v>0.68</v>
      </c>
      <c r="I617">
        <v>329.8</v>
      </c>
      <c r="J617" t="s">
        <v>6535</v>
      </c>
      <c r="K617" t="s">
        <v>3314</v>
      </c>
      <c r="L617" t="s">
        <v>925</v>
      </c>
      <c r="M617" t="s">
        <v>12795</v>
      </c>
      <c r="N617" t="s">
        <v>12796</v>
      </c>
      <c r="O617" t="s">
        <v>11033</v>
      </c>
      <c r="P617" t="s">
        <v>11034</v>
      </c>
      <c r="Q617">
        <v>9</v>
      </c>
      <c r="R617" t="s">
        <v>10381</v>
      </c>
      <c r="S617" t="s">
        <v>11032</v>
      </c>
      <c r="T617" t="s">
        <v>12813</v>
      </c>
      <c r="U617" t="s">
        <v>12831</v>
      </c>
      <c r="V617" t="s">
        <v>12799</v>
      </c>
      <c r="W617" t="s">
        <v>6534</v>
      </c>
      <c r="AA617" t="s">
        <v>3321</v>
      </c>
      <c r="AB617" t="s">
        <v>10387</v>
      </c>
      <c r="AC617">
        <v>1</v>
      </c>
      <c r="AD617" t="s">
        <v>11976</v>
      </c>
      <c r="AE617">
        <v>0.13</v>
      </c>
      <c r="AF617">
        <v>291.86</v>
      </c>
      <c r="AG617">
        <v>37.94</v>
      </c>
      <c r="AH617">
        <v>291.86</v>
      </c>
      <c r="AI617">
        <v>37.94</v>
      </c>
      <c r="AJ617">
        <v>329.8</v>
      </c>
      <c r="AK617">
        <v>80.87</v>
      </c>
      <c r="AL617">
        <v>210.99</v>
      </c>
      <c r="AM617">
        <v>0.72291509627903805</v>
      </c>
      <c r="AN617" t="s">
        <v>12800</v>
      </c>
      <c r="AP617" t="s">
        <v>12093</v>
      </c>
      <c r="AQ617">
        <v>485</v>
      </c>
      <c r="AR617" t="s">
        <v>12832</v>
      </c>
      <c r="AS617" t="s">
        <v>12832</v>
      </c>
    </row>
    <row r="618" spans="1:45" x14ac:dyDescent="0.15">
      <c r="A618" t="s">
        <v>3314</v>
      </c>
      <c r="B618" s="9">
        <v>45817</v>
      </c>
      <c r="C618" t="s">
        <v>6203</v>
      </c>
      <c r="D618" t="s">
        <v>6204</v>
      </c>
      <c r="E618" t="s">
        <v>6205</v>
      </c>
      <c r="F618">
        <v>75</v>
      </c>
      <c r="G618" t="s">
        <v>3315</v>
      </c>
      <c r="H618">
        <v>0.68</v>
      </c>
      <c r="I618">
        <v>51</v>
      </c>
      <c r="J618" t="s">
        <v>6535</v>
      </c>
      <c r="K618" t="s">
        <v>3314</v>
      </c>
      <c r="L618" t="s">
        <v>925</v>
      </c>
      <c r="M618" t="s">
        <v>12795</v>
      </c>
      <c r="N618" t="s">
        <v>12796</v>
      </c>
      <c r="O618" t="s">
        <v>11033</v>
      </c>
      <c r="P618" t="s">
        <v>11034</v>
      </c>
      <c r="Q618">
        <v>9</v>
      </c>
      <c r="R618" t="s">
        <v>10381</v>
      </c>
      <c r="S618" t="s">
        <v>11032</v>
      </c>
      <c r="T618" t="s">
        <v>12813</v>
      </c>
      <c r="U618" t="s">
        <v>12831</v>
      </c>
      <c r="V618" t="s">
        <v>12799</v>
      </c>
      <c r="W618" t="s">
        <v>6534</v>
      </c>
      <c r="AA618" t="s">
        <v>3321</v>
      </c>
      <c r="AB618" t="s">
        <v>10387</v>
      </c>
      <c r="AC618">
        <v>1</v>
      </c>
      <c r="AD618" t="s">
        <v>11976</v>
      </c>
      <c r="AE618">
        <v>0.13</v>
      </c>
      <c r="AF618">
        <v>45.13</v>
      </c>
      <c r="AG618">
        <v>5.87</v>
      </c>
      <c r="AH618">
        <v>45.13</v>
      </c>
      <c r="AI618">
        <v>5.87</v>
      </c>
      <c r="AJ618">
        <v>51</v>
      </c>
      <c r="AK618">
        <v>12.51</v>
      </c>
      <c r="AL618">
        <v>32.619999999999997</v>
      </c>
      <c r="AM618">
        <v>0.72280079769554595</v>
      </c>
      <c r="AN618" t="s">
        <v>12800</v>
      </c>
      <c r="AP618" t="s">
        <v>12093</v>
      </c>
      <c r="AQ618">
        <v>75</v>
      </c>
      <c r="AR618" t="s">
        <v>8058</v>
      </c>
      <c r="AS618" t="s">
        <v>8058</v>
      </c>
    </row>
    <row r="619" spans="1:45" x14ac:dyDescent="0.15">
      <c r="A619" t="s">
        <v>3314</v>
      </c>
      <c r="B619" s="9">
        <v>45817</v>
      </c>
      <c r="C619" t="s">
        <v>8137</v>
      </c>
      <c r="D619" t="s">
        <v>8138</v>
      </c>
      <c r="E619" t="s">
        <v>8139</v>
      </c>
      <c r="F619">
        <v>785</v>
      </c>
      <c r="G619" t="s">
        <v>3315</v>
      </c>
      <c r="H619">
        <v>0.37</v>
      </c>
      <c r="I619">
        <v>290.45</v>
      </c>
      <c r="J619" t="s">
        <v>6535</v>
      </c>
      <c r="K619" t="s">
        <v>3314</v>
      </c>
      <c r="L619" t="s">
        <v>925</v>
      </c>
      <c r="M619" t="s">
        <v>12795</v>
      </c>
      <c r="N619" t="s">
        <v>12796</v>
      </c>
      <c r="O619" t="s">
        <v>11033</v>
      </c>
      <c r="P619" t="s">
        <v>11034</v>
      </c>
      <c r="Q619">
        <v>9</v>
      </c>
      <c r="R619" t="s">
        <v>10381</v>
      </c>
      <c r="S619" t="s">
        <v>11032</v>
      </c>
      <c r="T619" t="s">
        <v>12813</v>
      </c>
      <c r="U619" t="s">
        <v>12833</v>
      </c>
      <c r="V619" t="s">
        <v>12799</v>
      </c>
      <c r="W619" t="s">
        <v>6534</v>
      </c>
      <c r="AA619" t="s">
        <v>3321</v>
      </c>
      <c r="AB619" t="s">
        <v>10387</v>
      </c>
      <c r="AC619">
        <v>1</v>
      </c>
      <c r="AD619" t="s">
        <v>11976</v>
      </c>
      <c r="AE619">
        <v>0.13</v>
      </c>
      <c r="AF619">
        <v>257.04000000000002</v>
      </c>
      <c r="AG619">
        <v>33.409999999999997</v>
      </c>
      <c r="AH619">
        <v>257.04000000000002</v>
      </c>
      <c r="AI619">
        <v>33.409999999999997</v>
      </c>
      <c r="AJ619">
        <v>290.45</v>
      </c>
      <c r="AK619">
        <v>85.14</v>
      </c>
      <c r="AL619">
        <v>171.9</v>
      </c>
      <c r="AM619">
        <v>0.66876750700280096</v>
      </c>
      <c r="AN619" t="s">
        <v>12800</v>
      </c>
      <c r="AP619" t="s">
        <v>12093</v>
      </c>
      <c r="AQ619">
        <v>785</v>
      </c>
      <c r="AR619" t="s">
        <v>6249</v>
      </c>
      <c r="AS619" t="s">
        <v>6249</v>
      </c>
    </row>
    <row r="620" spans="1:45" x14ac:dyDescent="0.15">
      <c r="A620" t="s">
        <v>3314</v>
      </c>
      <c r="B620" s="9">
        <v>45817</v>
      </c>
      <c r="C620" t="s">
        <v>8775</v>
      </c>
      <c r="D620" t="s">
        <v>8776</v>
      </c>
      <c r="E620" t="s">
        <v>8777</v>
      </c>
      <c r="F620">
        <v>22</v>
      </c>
      <c r="G620" t="s">
        <v>3315</v>
      </c>
      <c r="H620">
        <v>1.5</v>
      </c>
      <c r="I620">
        <v>33</v>
      </c>
      <c r="J620" t="s">
        <v>6535</v>
      </c>
      <c r="K620" t="s">
        <v>3314</v>
      </c>
      <c r="L620" t="s">
        <v>925</v>
      </c>
      <c r="M620" t="s">
        <v>12795</v>
      </c>
      <c r="N620" t="s">
        <v>12796</v>
      </c>
      <c r="O620" t="s">
        <v>11033</v>
      </c>
      <c r="P620" t="s">
        <v>11034</v>
      </c>
      <c r="Q620">
        <v>9</v>
      </c>
      <c r="R620" t="s">
        <v>10381</v>
      </c>
      <c r="S620" t="s">
        <v>11032</v>
      </c>
      <c r="T620" t="s">
        <v>12813</v>
      </c>
      <c r="U620" t="s">
        <v>12834</v>
      </c>
      <c r="V620" t="s">
        <v>12799</v>
      </c>
      <c r="W620" t="s">
        <v>6534</v>
      </c>
      <c r="AA620" t="s">
        <v>3321</v>
      </c>
      <c r="AB620" t="s">
        <v>10387</v>
      </c>
      <c r="AC620">
        <v>1</v>
      </c>
      <c r="AD620" t="s">
        <v>11976</v>
      </c>
      <c r="AE620">
        <v>0.13</v>
      </c>
      <c r="AF620">
        <v>29.2</v>
      </c>
      <c r="AG620">
        <v>3.8</v>
      </c>
      <c r="AH620">
        <v>29.2</v>
      </c>
      <c r="AI620">
        <v>3.8</v>
      </c>
      <c r="AJ620">
        <v>33</v>
      </c>
      <c r="AK620">
        <v>4.33</v>
      </c>
      <c r="AL620">
        <v>24.87</v>
      </c>
      <c r="AM620">
        <v>0.85171232876712299</v>
      </c>
      <c r="AN620" t="s">
        <v>12800</v>
      </c>
      <c r="AP620" t="s">
        <v>12093</v>
      </c>
      <c r="AQ620">
        <v>22</v>
      </c>
      <c r="AR620" t="s">
        <v>7559</v>
      </c>
      <c r="AS620" t="s">
        <v>7559</v>
      </c>
    </row>
    <row r="621" spans="1:45" x14ac:dyDescent="0.15">
      <c r="A621" t="s">
        <v>3314</v>
      </c>
      <c r="B621" s="9">
        <v>45817</v>
      </c>
      <c r="C621" t="s">
        <v>8068</v>
      </c>
      <c r="D621" t="s">
        <v>8069</v>
      </c>
      <c r="E621" t="s">
        <v>7890</v>
      </c>
      <c r="F621">
        <v>50</v>
      </c>
      <c r="G621" t="s">
        <v>3315</v>
      </c>
      <c r="H621">
        <v>1.08</v>
      </c>
      <c r="I621">
        <v>54</v>
      </c>
      <c r="J621" t="s">
        <v>6535</v>
      </c>
      <c r="K621" t="s">
        <v>3314</v>
      </c>
      <c r="L621" t="s">
        <v>925</v>
      </c>
      <c r="M621" t="s">
        <v>12795</v>
      </c>
      <c r="N621" t="s">
        <v>12796</v>
      </c>
      <c r="O621" t="s">
        <v>11033</v>
      </c>
      <c r="P621" t="s">
        <v>11034</v>
      </c>
      <c r="Q621">
        <v>9</v>
      </c>
      <c r="R621" t="s">
        <v>10381</v>
      </c>
      <c r="S621" t="s">
        <v>11032</v>
      </c>
      <c r="T621" t="s">
        <v>12813</v>
      </c>
      <c r="U621" t="s">
        <v>12835</v>
      </c>
      <c r="V621" t="s">
        <v>12799</v>
      </c>
      <c r="W621" t="s">
        <v>6534</v>
      </c>
      <c r="AA621" t="s">
        <v>3321</v>
      </c>
      <c r="AB621" t="s">
        <v>10387</v>
      </c>
      <c r="AC621">
        <v>1</v>
      </c>
      <c r="AD621" t="s">
        <v>11976</v>
      </c>
      <c r="AE621">
        <v>0.13</v>
      </c>
      <c r="AF621">
        <v>47.79</v>
      </c>
      <c r="AG621">
        <v>6.21</v>
      </c>
      <c r="AH621">
        <v>47.79</v>
      </c>
      <c r="AI621">
        <v>6.21</v>
      </c>
      <c r="AJ621">
        <v>54</v>
      </c>
      <c r="AK621">
        <v>8.82</v>
      </c>
      <c r="AL621">
        <v>38.97</v>
      </c>
      <c r="AM621">
        <v>0.81544256120527303</v>
      </c>
      <c r="AN621" t="s">
        <v>12800</v>
      </c>
      <c r="AP621" t="s">
        <v>12093</v>
      </c>
      <c r="AQ621">
        <v>50</v>
      </c>
      <c r="AR621" t="s">
        <v>8071</v>
      </c>
      <c r="AS621" t="s">
        <v>8071</v>
      </c>
    </row>
    <row r="622" spans="1:45" x14ac:dyDescent="0.15">
      <c r="A622" t="s">
        <v>3314</v>
      </c>
      <c r="B622" s="9">
        <v>45817</v>
      </c>
      <c r="C622" t="s">
        <v>5002</v>
      </c>
      <c r="D622" t="s">
        <v>5003</v>
      </c>
      <c r="E622" t="s">
        <v>5004</v>
      </c>
      <c r="F622">
        <v>243</v>
      </c>
      <c r="G622" t="s">
        <v>3315</v>
      </c>
      <c r="H622">
        <v>0.67</v>
      </c>
      <c r="I622">
        <v>162.81</v>
      </c>
      <c r="J622" t="s">
        <v>6535</v>
      </c>
      <c r="K622" t="s">
        <v>3314</v>
      </c>
      <c r="L622" t="s">
        <v>925</v>
      </c>
      <c r="M622" t="s">
        <v>12795</v>
      </c>
      <c r="N622" t="s">
        <v>12796</v>
      </c>
      <c r="O622" t="s">
        <v>11033</v>
      </c>
      <c r="P622" t="s">
        <v>11034</v>
      </c>
      <c r="Q622">
        <v>9</v>
      </c>
      <c r="R622" t="s">
        <v>10381</v>
      </c>
      <c r="S622" t="s">
        <v>11032</v>
      </c>
      <c r="T622" t="s">
        <v>12813</v>
      </c>
      <c r="U622" t="s">
        <v>12836</v>
      </c>
      <c r="V622" t="s">
        <v>12799</v>
      </c>
      <c r="W622" t="s">
        <v>6534</v>
      </c>
      <c r="AA622" t="s">
        <v>3321</v>
      </c>
      <c r="AB622" t="s">
        <v>10387</v>
      </c>
      <c r="AC622">
        <v>1</v>
      </c>
      <c r="AD622" t="s">
        <v>11976</v>
      </c>
      <c r="AE622">
        <v>0.13</v>
      </c>
      <c r="AF622">
        <v>144.08000000000001</v>
      </c>
      <c r="AG622">
        <v>18.73</v>
      </c>
      <c r="AH622">
        <v>144.08000000000001</v>
      </c>
      <c r="AI622">
        <v>18.73</v>
      </c>
      <c r="AJ622">
        <v>162.81</v>
      </c>
      <c r="AK622">
        <v>40.54</v>
      </c>
      <c r="AL622">
        <v>103.54</v>
      </c>
      <c r="AM622">
        <v>0.71862853970016705</v>
      </c>
      <c r="AN622" t="s">
        <v>12800</v>
      </c>
      <c r="AP622" t="s">
        <v>12093</v>
      </c>
      <c r="AQ622">
        <v>243</v>
      </c>
      <c r="AR622" t="s">
        <v>9205</v>
      </c>
      <c r="AS622" t="s">
        <v>9205</v>
      </c>
    </row>
    <row r="623" spans="1:45" x14ac:dyDescent="0.15">
      <c r="A623" t="s">
        <v>3314</v>
      </c>
      <c r="B623" s="9">
        <v>45817</v>
      </c>
      <c r="C623" t="s">
        <v>4374</v>
      </c>
      <c r="D623" t="s">
        <v>4375</v>
      </c>
      <c r="E623" t="s">
        <v>4376</v>
      </c>
      <c r="F623">
        <v>60</v>
      </c>
      <c r="G623" t="s">
        <v>3315</v>
      </c>
      <c r="H623">
        <v>0.68</v>
      </c>
      <c r="I623">
        <v>40.799999999999997</v>
      </c>
      <c r="J623" t="s">
        <v>6535</v>
      </c>
      <c r="K623" t="s">
        <v>3314</v>
      </c>
      <c r="L623" t="s">
        <v>925</v>
      </c>
      <c r="M623" t="s">
        <v>12795</v>
      </c>
      <c r="N623" t="s">
        <v>12796</v>
      </c>
      <c r="O623" t="s">
        <v>11033</v>
      </c>
      <c r="P623" t="s">
        <v>11034</v>
      </c>
      <c r="Q623">
        <v>9</v>
      </c>
      <c r="R623" t="s">
        <v>10381</v>
      </c>
      <c r="S623" t="s">
        <v>11032</v>
      </c>
      <c r="T623" t="s">
        <v>12813</v>
      </c>
      <c r="U623" t="s">
        <v>12837</v>
      </c>
      <c r="V623" t="s">
        <v>12799</v>
      </c>
      <c r="W623" t="s">
        <v>6534</v>
      </c>
      <c r="AA623" t="s">
        <v>3321</v>
      </c>
      <c r="AB623" t="s">
        <v>10387</v>
      </c>
      <c r="AC623">
        <v>1</v>
      </c>
      <c r="AD623" t="s">
        <v>11976</v>
      </c>
      <c r="AE623">
        <v>0.13</v>
      </c>
      <c r="AF623">
        <v>36.11</v>
      </c>
      <c r="AG623">
        <v>4.6900000000000004</v>
      </c>
      <c r="AH623">
        <v>36.11</v>
      </c>
      <c r="AI623">
        <v>4.6900000000000004</v>
      </c>
      <c r="AJ623">
        <v>40.799999999999997</v>
      </c>
      <c r="AK623">
        <v>9.83</v>
      </c>
      <c r="AL623">
        <v>26.28</v>
      </c>
      <c r="AM623">
        <v>0.727776239268901</v>
      </c>
      <c r="AN623" t="s">
        <v>12800</v>
      </c>
      <c r="AP623" t="s">
        <v>12093</v>
      </c>
      <c r="AQ623">
        <v>60</v>
      </c>
      <c r="AR623" t="s">
        <v>8046</v>
      </c>
      <c r="AS623" t="s">
        <v>8046</v>
      </c>
    </row>
    <row r="624" spans="1:45" x14ac:dyDescent="0.15">
      <c r="A624" t="s">
        <v>3314</v>
      </c>
      <c r="B624" s="9">
        <v>45817</v>
      </c>
      <c r="C624" t="s">
        <v>9176</v>
      </c>
      <c r="D624" t="s">
        <v>9177</v>
      </c>
      <c r="E624" t="s">
        <v>9178</v>
      </c>
      <c r="F624">
        <v>345</v>
      </c>
      <c r="G624" t="s">
        <v>3315</v>
      </c>
      <c r="H624">
        <v>0.68</v>
      </c>
      <c r="I624">
        <v>234.6</v>
      </c>
      <c r="J624" t="s">
        <v>6535</v>
      </c>
      <c r="K624" t="s">
        <v>3314</v>
      </c>
      <c r="L624" t="s">
        <v>925</v>
      </c>
      <c r="M624" t="s">
        <v>12795</v>
      </c>
      <c r="N624" t="s">
        <v>12796</v>
      </c>
      <c r="O624" t="s">
        <v>11033</v>
      </c>
      <c r="P624" t="s">
        <v>11034</v>
      </c>
      <c r="Q624">
        <v>9</v>
      </c>
      <c r="R624" t="s">
        <v>10381</v>
      </c>
      <c r="S624" t="s">
        <v>11032</v>
      </c>
      <c r="T624" t="s">
        <v>12813</v>
      </c>
      <c r="U624" t="s">
        <v>12838</v>
      </c>
      <c r="V624" t="s">
        <v>12799</v>
      </c>
      <c r="W624" t="s">
        <v>6534</v>
      </c>
      <c r="AA624" t="s">
        <v>3321</v>
      </c>
      <c r="AB624" t="s">
        <v>10387</v>
      </c>
      <c r="AC624">
        <v>1</v>
      </c>
      <c r="AD624" t="s">
        <v>11976</v>
      </c>
      <c r="AE624">
        <v>0.13</v>
      </c>
      <c r="AF624">
        <v>207.61</v>
      </c>
      <c r="AG624">
        <v>26.99</v>
      </c>
      <c r="AH624">
        <v>207.61</v>
      </c>
      <c r="AI624">
        <v>26.99</v>
      </c>
      <c r="AJ624">
        <v>234.6</v>
      </c>
      <c r="AK624">
        <v>62.7</v>
      </c>
      <c r="AL624">
        <v>144.91</v>
      </c>
      <c r="AM624">
        <v>0.69799142623187704</v>
      </c>
      <c r="AN624" t="s">
        <v>12800</v>
      </c>
      <c r="AP624" t="s">
        <v>12093</v>
      </c>
      <c r="AQ624">
        <v>345</v>
      </c>
      <c r="AR624" t="s">
        <v>9180</v>
      </c>
      <c r="AS624" t="s">
        <v>9180</v>
      </c>
    </row>
    <row r="625" spans="1:45" x14ac:dyDescent="0.15">
      <c r="A625" t="s">
        <v>3314</v>
      </c>
      <c r="B625" s="9">
        <v>45817</v>
      </c>
      <c r="C625" t="s">
        <v>3123</v>
      </c>
      <c r="D625" t="s">
        <v>3125</v>
      </c>
      <c r="E625" t="s">
        <v>3124</v>
      </c>
      <c r="F625">
        <v>1216</v>
      </c>
      <c r="G625" t="s">
        <v>3315</v>
      </c>
      <c r="H625">
        <v>0.77</v>
      </c>
      <c r="I625">
        <v>936.32</v>
      </c>
      <c r="J625" t="s">
        <v>6535</v>
      </c>
      <c r="K625" t="s">
        <v>3314</v>
      </c>
      <c r="L625" t="s">
        <v>925</v>
      </c>
      <c r="M625" t="s">
        <v>12795</v>
      </c>
      <c r="N625" t="s">
        <v>12796</v>
      </c>
      <c r="O625" t="s">
        <v>11033</v>
      </c>
      <c r="P625" t="s">
        <v>11034</v>
      </c>
      <c r="Q625">
        <v>9</v>
      </c>
      <c r="R625" t="s">
        <v>10381</v>
      </c>
      <c r="S625" t="s">
        <v>11032</v>
      </c>
      <c r="T625" t="s">
        <v>12813</v>
      </c>
      <c r="U625" t="s">
        <v>12839</v>
      </c>
      <c r="V625" t="s">
        <v>12799</v>
      </c>
      <c r="W625" t="s">
        <v>6534</v>
      </c>
      <c r="AA625" t="s">
        <v>3321</v>
      </c>
      <c r="AB625" t="s">
        <v>10387</v>
      </c>
      <c r="AC625">
        <v>1</v>
      </c>
      <c r="AD625" t="s">
        <v>11976</v>
      </c>
      <c r="AE625">
        <v>0.13</v>
      </c>
      <c r="AF625">
        <v>828.6</v>
      </c>
      <c r="AG625">
        <v>107.72</v>
      </c>
      <c r="AH625">
        <v>828.6</v>
      </c>
      <c r="AI625">
        <v>107.72</v>
      </c>
      <c r="AJ625">
        <v>936.32</v>
      </c>
      <c r="AK625">
        <v>666.8</v>
      </c>
      <c r="AL625">
        <v>161.80000000000001</v>
      </c>
      <c r="AM625">
        <v>0.19526912865073601</v>
      </c>
      <c r="AN625" t="s">
        <v>12800</v>
      </c>
      <c r="AP625" t="s">
        <v>12093</v>
      </c>
      <c r="AQ625">
        <v>1216</v>
      </c>
      <c r="AR625" t="s">
        <v>8026</v>
      </c>
      <c r="AS625" t="s">
        <v>8026</v>
      </c>
    </row>
    <row r="626" spans="1:45" x14ac:dyDescent="0.15">
      <c r="A626" t="s">
        <v>3314</v>
      </c>
      <c r="B626" s="9">
        <v>45817</v>
      </c>
      <c r="C626" t="s">
        <v>9260</v>
      </c>
      <c r="D626" t="s">
        <v>9261</v>
      </c>
      <c r="E626" t="s">
        <v>9262</v>
      </c>
      <c r="F626">
        <v>200</v>
      </c>
      <c r="G626" t="s">
        <v>3315</v>
      </c>
      <c r="H626">
        <v>0.38</v>
      </c>
      <c r="I626">
        <v>76</v>
      </c>
      <c r="J626" t="s">
        <v>6535</v>
      </c>
      <c r="K626" t="s">
        <v>3314</v>
      </c>
      <c r="L626" t="s">
        <v>925</v>
      </c>
      <c r="M626" t="s">
        <v>12795</v>
      </c>
      <c r="N626" t="s">
        <v>12796</v>
      </c>
      <c r="O626" t="s">
        <v>11033</v>
      </c>
      <c r="P626" t="s">
        <v>11034</v>
      </c>
      <c r="Q626">
        <v>9</v>
      </c>
      <c r="R626" t="s">
        <v>10381</v>
      </c>
      <c r="S626" t="s">
        <v>11032</v>
      </c>
      <c r="T626" t="s">
        <v>12813</v>
      </c>
      <c r="U626" t="s">
        <v>12840</v>
      </c>
      <c r="V626" t="s">
        <v>12799</v>
      </c>
      <c r="W626" t="s">
        <v>6534</v>
      </c>
      <c r="AA626" t="s">
        <v>3321</v>
      </c>
      <c r="AB626" t="s">
        <v>10387</v>
      </c>
      <c r="AC626">
        <v>1</v>
      </c>
      <c r="AD626" t="s">
        <v>11976</v>
      </c>
      <c r="AE626">
        <v>0.13</v>
      </c>
      <c r="AF626">
        <v>67.260000000000005</v>
      </c>
      <c r="AG626">
        <v>8.74</v>
      </c>
      <c r="AH626">
        <v>67.260000000000005</v>
      </c>
      <c r="AI626">
        <v>8.74</v>
      </c>
      <c r="AJ626">
        <v>76</v>
      </c>
      <c r="AK626">
        <v>34.049999999999997</v>
      </c>
      <c r="AL626">
        <v>33.21</v>
      </c>
      <c r="AM626">
        <v>0.49375557537912601</v>
      </c>
      <c r="AN626" t="s">
        <v>12800</v>
      </c>
      <c r="AP626" t="s">
        <v>12093</v>
      </c>
      <c r="AQ626">
        <v>200</v>
      </c>
      <c r="AR626" t="s">
        <v>6249</v>
      </c>
      <c r="AS626" t="s">
        <v>6249</v>
      </c>
    </row>
    <row r="627" spans="1:45" x14ac:dyDescent="0.15">
      <c r="A627" t="s">
        <v>3314</v>
      </c>
      <c r="B627" s="9">
        <v>45817</v>
      </c>
      <c r="C627" t="s">
        <v>9234</v>
      </c>
      <c r="D627" t="s">
        <v>9235</v>
      </c>
      <c r="E627" t="s">
        <v>8816</v>
      </c>
      <c r="F627">
        <v>137</v>
      </c>
      <c r="G627" t="s">
        <v>3315</v>
      </c>
      <c r="H627">
        <v>0.36</v>
      </c>
      <c r="I627">
        <v>49.32</v>
      </c>
      <c r="J627" t="s">
        <v>6535</v>
      </c>
      <c r="K627" t="s">
        <v>3314</v>
      </c>
      <c r="L627" t="s">
        <v>925</v>
      </c>
      <c r="M627" t="s">
        <v>12795</v>
      </c>
      <c r="N627" t="s">
        <v>12796</v>
      </c>
      <c r="O627" t="s">
        <v>11033</v>
      </c>
      <c r="P627" t="s">
        <v>11034</v>
      </c>
      <c r="Q627">
        <v>9</v>
      </c>
      <c r="R627" t="s">
        <v>10381</v>
      </c>
      <c r="S627" t="s">
        <v>11032</v>
      </c>
      <c r="T627" t="s">
        <v>12813</v>
      </c>
      <c r="U627" t="s">
        <v>12841</v>
      </c>
      <c r="V627" t="s">
        <v>12799</v>
      </c>
      <c r="W627" t="s">
        <v>6534</v>
      </c>
      <c r="AA627" t="s">
        <v>3321</v>
      </c>
      <c r="AB627" t="s">
        <v>10387</v>
      </c>
      <c r="AC627">
        <v>1</v>
      </c>
      <c r="AD627" t="s">
        <v>11976</v>
      </c>
      <c r="AE627">
        <v>0.13</v>
      </c>
      <c r="AF627">
        <v>43.65</v>
      </c>
      <c r="AG627">
        <v>5.67</v>
      </c>
      <c r="AH627">
        <v>43.65</v>
      </c>
      <c r="AI627">
        <v>5.67</v>
      </c>
      <c r="AJ627">
        <v>49.32</v>
      </c>
      <c r="AK627">
        <v>18.170000000000002</v>
      </c>
      <c r="AL627">
        <v>25.48</v>
      </c>
      <c r="AM627">
        <v>0.58373424971363097</v>
      </c>
      <c r="AN627" t="s">
        <v>12800</v>
      </c>
      <c r="AP627" t="s">
        <v>12093</v>
      </c>
      <c r="AQ627">
        <v>137</v>
      </c>
      <c r="AR627" t="s">
        <v>9236</v>
      </c>
      <c r="AS627" t="s">
        <v>9236</v>
      </c>
    </row>
    <row r="628" spans="1:45" x14ac:dyDescent="0.15">
      <c r="A628" t="s">
        <v>3314</v>
      </c>
      <c r="B628" s="9">
        <v>45817</v>
      </c>
      <c r="C628" t="s">
        <v>7525</v>
      </c>
      <c r="D628" t="s">
        <v>7526</v>
      </c>
      <c r="E628" t="s">
        <v>7521</v>
      </c>
      <c r="F628">
        <v>80</v>
      </c>
      <c r="G628" t="s">
        <v>3315</v>
      </c>
      <c r="H628">
        <v>0.54</v>
      </c>
      <c r="I628">
        <v>43.2</v>
      </c>
      <c r="J628" t="s">
        <v>6535</v>
      </c>
      <c r="K628" t="s">
        <v>3314</v>
      </c>
      <c r="L628" t="s">
        <v>925</v>
      </c>
      <c r="M628" t="s">
        <v>12795</v>
      </c>
      <c r="N628" t="s">
        <v>12796</v>
      </c>
      <c r="O628" t="s">
        <v>11033</v>
      </c>
      <c r="P628" t="s">
        <v>11034</v>
      </c>
      <c r="Q628">
        <v>9</v>
      </c>
      <c r="R628" t="s">
        <v>10381</v>
      </c>
      <c r="S628" t="s">
        <v>11032</v>
      </c>
      <c r="T628" t="s">
        <v>12813</v>
      </c>
      <c r="U628" t="s">
        <v>12842</v>
      </c>
      <c r="V628" t="s">
        <v>12799</v>
      </c>
      <c r="W628" t="s">
        <v>6534</v>
      </c>
      <c r="AA628" t="s">
        <v>3321</v>
      </c>
      <c r="AB628" t="s">
        <v>10387</v>
      </c>
      <c r="AC628">
        <v>1</v>
      </c>
      <c r="AD628" t="s">
        <v>11976</v>
      </c>
      <c r="AE628">
        <v>0.13</v>
      </c>
      <c r="AF628">
        <v>38.229999999999997</v>
      </c>
      <c r="AG628">
        <v>4.97</v>
      </c>
      <c r="AH628">
        <v>38.229999999999997</v>
      </c>
      <c r="AI628">
        <v>4.97</v>
      </c>
      <c r="AJ628">
        <v>43.2</v>
      </c>
      <c r="AK628">
        <v>1.9</v>
      </c>
      <c r="AL628">
        <v>36.33</v>
      </c>
      <c r="AM628">
        <v>0.95030081088150697</v>
      </c>
      <c r="AN628" t="s">
        <v>12800</v>
      </c>
      <c r="AP628" t="s">
        <v>12093</v>
      </c>
      <c r="AQ628">
        <v>80</v>
      </c>
      <c r="AR628" t="s">
        <v>7527</v>
      </c>
      <c r="AS628" t="s">
        <v>7527</v>
      </c>
    </row>
    <row r="629" spans="1:45" x14ac:dyDescent="0.15">
      <c r="A629" t="s">
        <v>3314</v>
      </c>
      <c r="B629" s="9">
        <v>45817</v>
      </c>
      <c r="C629" t="s">
        <v>1145</v>
      </c>
      <c r="D629" t="s">
        <v>1147</v>
      </c>
      <c r="E629" t="s">
        <v>1146</v>
      </c>
      <c r="F629">
        <v>110</v>
      </c>
      <c r="G629" t="s">
        <v>3315</v>
      </c>
      <c r="H629">
        <v>4.05</v>
      </c>
      <c r="I629">
        <v>445.5</v>
      </c>
      <c r="J629" t="s">
        <v>6535</v>
      </c>
      <c r="K629" t="s">
        <v>3314</v>
      </c>
      <c r="L629" t="s">
        <v>925</v>
      </c>
      <c r="M629" t="s">
        <v>12795</v>
      </c>
      <c r="N629" t="s">
        <v>12796</v>
      </c>
      <c r="O629" t="s">
        <v>11033</v>
      </c>
      <c r="P629" t="s">
        <v>11034</v>
      </c>
      <c r="Q629">
        <v>9</v>
      </c>
      <c r="R629" t="s">
        <v>10381</v>
      </c>
      <c r="S629" t="s">
        <v>11032</v>
      </c>
      <c r="T629" t="s">
        <v>12813</v>
      </c>
      <c r="U629" t="s">
        <v>12843</v>
      </c>
      <c r="V629" t="s">
        <v>12799</v>
      </c>
      <c r="W629" t="s">
        <v>6534</v>
      </c>
      <c r="AA629" t="s">
        <v>3321</v>
      </c>
      <c r="AB629" t="s">
        <v>10387</v>
      </c>
      <c r="AC629">
        <v>1</v>
      </c>
      <c r="AD629" t="s">
        <v>11976</v>
      </c>
      <c r="AE629">
        <v>0.13</v>
      </c>
      <c r="AF629">
        <v>394.25</v>
      </c>
      <c r="AG629">
        <v>51.25</v>
      </c>
      <c r="AH629">
        <v>394.25</v>
      </c>
      <c r="AI629">
        <v>51.25</v>
      </c>
      <c r="AJ629">
        <v>445.5</v>
      </c>
      <c r="AK629">
        <v>104.04</v>
      </c>
      <c r="AL629">
        <v>290.20999999999998</v>
      </c>
      <c r="AM629">
        <v>0.73610653138871296</v>
      </c>
      <c r="AN629" t="s">
        <v>12800</v>
      </c>
      <c r="AP629" t="s">
        <v>12093</v>
      </c>
      <c r="AQ629">
        <v>110</v>
      </c>
      <c r="AR629" t="s">
        <v>9440</v>
      </c>
      <c r="AS629" t="s">
        <v>9440</v>
      </c>
    </row>
    <row r="630" spans="1:45" x14ac:dyDescent="0.15">
      <c r="A630" t="s">
        <v>3314</v>
      </c>
      <c r="B630" s="9">
        <v>45817</v>
      </c>
      <c r="C630" t="s">
        <v>7354</v>
      </c>
      <c r="D630" t="s">
        <v>7355</v>
      </c>
      <c r="E630" t="s">
        <v>7356</v>
      </c>
      <c r="F630">
        <v>100</v>
      </c>
      <c r="G630" t="s">
        <v>3315</v>
      </c>
      <c r="H630">
        <v>0.72</v>
      </c>
      <c r="I630">
        <v>72</v>
      </c>
      <c r="J630" t="s">
        <v>6535</v>
      </c>
      <c r="K630" t="s">
        <v>3314</v>
      </c>
      <c r="L630" t="s">
        <v>925</v>
      </c>
      <c r="M630" t="s">
        <v>12795</v>
      </c>
      <c r="N630" t="s">
        <v>12796</v>
      </c>
      <c r="O630" t="s">
        <v>11033</v>
      </c>
      <c r="P630" t="s">
        <v>11034</v>
      </c>
      <c r="Q630">
        <v>9</v>
      </c>
      <c r="R630" t="s">
        <v>10381</v>
      </c>
      <c r="S630" t="s">
        <v>11032</v>
      </c>
      <c r="T630" t="s">
        <v>12813</v>
      </c>
      <c r="U630" t="s">
        <v>12844</v>
      </c>
      <c r="V630" t="s">
        <v>12799</v>
      </c>
      <c r="W630" t="s">
        <v>6534</v>
      </c>
      <c r="AA630" t="s">
        <v>3321</v>
      </c>
      <c r="AB630" t="s">
        <v>10387</v>
      </c>
      <c r="AC630">
        <v>1</v>
      </c>
      <c r="AD630" t="s">
        <v>11976</v>
      </c>
      <c r="AE630">
        <v>0.13</v>
      </c>
      <c r="AF630">
        <v>63.72</v>
      </c>
      <c r="AG630">
        <v>8.2799999999999994</v>
      </c>
      <c r="AH630">
        <v>63.72</v>
      </c>
      <c r="AI630">
        <v>8.2799999999999994</v>
      </c>
      <c r="AJ630">
        <v>72</v>
      </c>
      <c r="AK630">
        <v>11.29</v>
      </c>
      <c r="AL630">
        <v>52.43</v>
      </c>
      <c r="AM630">
        <v>0.82281858129315799</v>
      </c>
      <c r="AN630" t="s">
        <v>12800</v>
      </c>
      <c r="AP630" t="s">
        <v>12093</v>
      </c>
      <c r="AQ630">
        <v>100</v>
      </c>
      <c r="AR630" t="s">
        <v>7357</v>
      </c>
      <c r="AS630" t="s">
        <v>7357</v>
      </c>
    </row>
    <row r="631" spans="1:45" x14ac:dyDescent="0.15">
      <c r="A631" t="s">
        <v>3314</v>
      </c>
      <c r="B631" s="9">
        <v>45817</v>
      </c>
      <c r="C631" t="s">
        <v>7516</v>
      </c>
      <c r="D631" t="s">
        <v>598</v>
      </c>
      <c r="E631" t="s">
        <v>597</v>
      </c>
      <c r="F631">
        <v>300</v>
      </c>
      <c r="G631" t="s">
        <v>3315</v>
      </c>
      <c r="H631">
        <v>0.54</v>
      </c>
      <c r="I631">
        <v>162</v>
      </c>
      <c r="J631" t="s">
        <v>6535</v>
      </c>
      <c r="K631" t="s">
        <v>3314</v>
      </c>
      <c r="L631" t="s">
        <v>925</v>
      </c>
      <c r="M631" t="s">
        <v>12795</v>
      </c>
      <c r="N631" t="s">
        <v>12796</v>
      </c>
      <c r="O631" t="s">
        <v>11033</v>
      </c>
      <c r="P631" t="s">
        <v>11034</v>
      </c>
      <c r="Q631">
        <v>9</v>
      </c>
      <c r="R631" t="s">
        <v>10381</v>
      </c>
      <c r="S631" t="s">
        <v>11032</v>
      </c>
      <c r="T631" t="s">
        <v>12813</v>
      </c>
      <c r="U631" t="s">
        <v>12845</v>
      </c>
      <c r="V631" t="s">
        <v>12799</v>
      </c>
      <c r="W631" t="s">
        <v>6534</v>
      </c>
      <c r="AA631" t="s">
        <v>3321</v>
      </c>
      <c r="AB631" t="s">
        <v>10387</v>
      </c>
      <c r="AC631">
        <v>1</v>
      </c>
      <c r="AD631" t="s">
        <v>11976</v>
      </c>
      <c r="AE631">
        <v>0.13</v>
      </c>
      <c r="AF631">
        <v>143.36000000000001</v>
      </c>
      <c r="AG631">
        <v>18.64</v>
      </c>
      <c r="AH631">
        <v>143.36000000000001</v>
      </c>
      <c r="AI631">
        <v>18.64</v>
      </c>
      <c r="AJ631">
        <v>162</v>
      </c>
      <c r="AK631">
        <v>19.8</v>
      </c>
      <c r="AL631">
        <v>123.56</v>
      </c>
      <c r="AM631">
        <v>0.86188616071428603</v>
      </c>
      <c r="AN631" t="s">
        <v>12800</v>
      </c>
      <c r="AP631" t="s">
        <v>12093</v>
      </c>
      <c r="AQ631">
        <v>300</v>
      </c>
      <c r="AR631" t="s">
        <v>7517</v>
      </c>
      <c r="AS631" t="s">
        <v>7517</v>
      </c>
    </row>
    <row r="632" spans="1:45" x14ac:dyDescent="0.15">
      <c r="A632" t="s">
        <v>3314</v>
      </c>
      <c r="B632" s="9">
        <v>45817</v>
      </c>
      <c r="C632" t="s">
        <v>3029</v>
      </c>
      <c r="D632" t="s">
        <v>3030</v>
      </c>
      <c r="E632" t="s">
        <v>2784</v>
      </c>
      <c r="F632">
        <v>713</v>
      </c>
      <c r="G632" t="s">
        <v>3315</v>
      </c>
      <c r="H632">
        <v>0.77</v>
      </c>
      <c r="I632">
        <v>549.01</v>
      </c>
      <c r="J632" t="s">
        <v>6535</v>
      </c>
      <c r="K632" t="s">
        <v>3314</v>
      </c>
      <c r="L632" t="s">
        <v>925</v>
      </c>
      <c r="M632" t="s">
        <v>12795</v>
      </c>
      <c r="N632" t="s">
        <v>12796</v>
      </c>
      <c r="O632" t="s">
        <v>11033</v>
      </c>
      <c r="P632" t="s">
        <v>11034</v>
      </c>
      <c r="Q632">
        <v>9</v>
      </c>
      <c r="R632" t="s">
        <v>10381</v>
      </c>
      <c r="S632" t="s">
        <v>11032</v>
      </c>
      <c r="T632" t="s">
        <v>12813</v>
      </c>
      <c r="U632" t="s">
        <v>12846</v>
      </c>
      <c r="V632" t="s">
        <v>12799</v>
      </c>
      <c r="W632" t="s">
        <v>6534</v>
      </c>
      <c r="AA632" t="s">
        <v>3321</v>
      </c>
      <c r="AB632" t="s">
        <v>10387</v>
      </c>
      <c r="AC632">
        <v>1</v>
      </c>
      <c r="AD632" t="s">
        <v>11976</v>
      </c>
      <c r="AE632">
        <v>0.13</v>
      </c>
      <c r="AF632">
        <v>485.85</v>
      </c>
      <c r="AG632">
        <v>63.16</v>
      </c>
      <c r="AH632">
        <v>485.85</v>
      </c>
      <c r="AI632">
        <v>63.16</v>
      </c>
      <c r="AJ632">
        <v>549.01</v>
      </c>
      <c r="AK632">
        <v>123.65</v>
      </c>
      <c r="AL632">
        <v>362.2</v>
      </c>
      <c r="AM632">
        <v>0.74549758155809398</v>
      </c>
      <c r="AN632" t="s">
        <v>12800</v>
      </c>
      <c r="AP632" t="s">
        <v>12093</v>
      </c>
      <c r="AQ632">
        <v>713</v>
      </c>
      <c r="AR632" t="s">
        <v>7805</v>
      </c>
      <c r="AS632" t="s">
        <v>7805</v>
      </c>
    </row>
    <row r="633" spans="1:45" x14ac:dyDescent="0.15">
      <c r="A633" t="s">
        <v>3314</v>
      </c>
      <c r="B633" s="9">
        <v>45817</v>
      </c>
      <c r="C633" t="s">
        <v>7337</v>
      </c>
      <c r="D633" t="s">
        <v>7338</v>
      </c>
      <c r="E633" t="s">
        <v>7339</v>
      </c>
      <c r="F633">
        <v>40</v>
      </c>
      <c r="G633" t="s">
        <v>3315</v>
      </c>
      <c r="H633">
        <v>0.54</v>
      </c>
      <c r="I633">
        <v>21.6</v>
      </c>
      <c r="J633" t="s">
        <v>6535</v>
      </c>
      <c r="K633" t="s">
        <v>3314</v>
      </c>
      <c r="L633" t="s">
        <v>925</v>
      </c>
      <c r="M633" t="s">
        <v>12795</v>
      </c>
      <c r="N633" t="s">
        <v>12796</v>
      </c>
      <c r="O633" t="s">
        <v>11033</v>
      </c>
      <c r="P633" t="s">
        <v>11034</v>
      </c>
      <c r="Q633">
        <v>9</v>
      </c>
      <c r="R633" t="s">
        <v>10381</v>
      </c>
      <c r="S633" t="s">
        <v>11032</v>
      </c>
      <c r="T633" t="s">
        <v>12813</v>
      </c>
      <c r="U633" t="s">
        <v>12847</v>
      </c>
      <c r="V633" t="s">
        <v>12799</v>
      </c>
      <c r="W633" t="s">
        <v>6534</v>
      </c>
      <c r="AA633" t="s">
        <v>3321</v>
      </c>
      <c r="AB633" t="s">
        <v>10387</v>
      </c>
      <c r="AC633">
        <v>1</v>
      </c>
      <c r="AD633" t="s">
        <v>11976</v>
      </c>
      <c r="AE633">
        <v>0.13</v>
      </c>
      <c r="AF633">
        <v>19.12</v>
      </c>
      <c r="AG633">
        <v>2.48</v>
      </c>
      <c r="AH633">
        <v>19.12</v>
      </c>
      <c r="AI633">
        <v>2.48</v>
      </c>
      <c r="AJ633">
        <v>21.6</v>
      </c>
      <c r="AK633">
        <v>3.57</v>
      </c>
      <c r="AL633">
        <v>15.55</v>
      </c>
      <c r="AM633">
        <v>0.81328451882845199</v>
      </c>
      <c r="AN633" t="s">
        <v>12800</v>
      </c>
      <c r="AP633" t="s">
        <v>12093</v>
      </c>
      <c r="AQ633">
        <v>40</v>
      </c>
      <c r="AR633" t="s">
        <v>7304</v>
      </c>
      <c r="AS633" t="s">
        <v>7304</v>
      </c>
    </row>
    <row r="634" spans="1:45" x14ac:dyDescent="0.15">
      <c r="A634" t="s">
        <v>3314</v>
      </c>
      <c r="B634" s="9">
        <v>45817</v>
      </c>
      <c r="C634" t="s">
        <v>7672</v>
      </c>
      <c r="D634" t="s">
        <v>7673</v>
      </c>
      <c r="E634" t="s">
        <v>158</v>
      </c>
      <c r="F634">
        <v>3155</v>
      </c>
      <c r="G634" t="s">
        <v>3315</v>
      </c>
      <c r="H634">
        <v>0.36</v>
      </c>
      <c r="I634">
        <v>1135.8</v>
      </c>
      <c r="J634" t="s">
        <v>6535</v>
      </c>
      <c r="K634" t="s">
        <v>3314</v>
      </c>
      <c r="L634" t="s">
        <v>925</v>
      </c>
      <c r="M634" t="s">
        <v>12795</v>
      </c>
      <c r="N634" t="s">
        <v>12796</v>
      </c>
      <c r="O634" t="s">
        <v>11033</v>
      </c>
      <c r="P634" t="s">
        <v>11034</v>
      </c>
      <c r="Q634">
        <v>9</v>
      </c>
      <c r="R634" t="s">
        <v>10381</v>
      </c>
      <c r="S634" t="s">
        <v>11032</v>
      </c>
      <c r="T634" t="s">
        <v>12813</v>
      </c>
      <c r="U634" t="s">
        <v>12848</v>
      </c>
      <c r="V634" t="s">
        <v>12799</v>
      </c>
      <c r="W634" t="s">
        <v>6534</v>
      </c>
      <c r="AA634" t="s">
        <v>3321</v>
      </c>
      <c r="AB634" t="s">
        <v>10387</v>
      </c>
      <c r="AC634">
        <v>1</v>
      </c>
      <c r="AD634" t="s">
        <v>11976</v>
      </c>
      <c r="AE634">
        <v>0.13</v>
      </c>
      <c r="AF634">
        <v>1005.13</v>
      </c>
      <c r="AG634">
        <v>130.66999999999999</v>
      </c>
      <c r="AH634">
        <v>1005.13</v>
      </c>
      <c r="AI634">
        <v>130.66999999999999</v>
      </c>
      <c r="AJ634">
        <v>1135.8</v>
      </c>
      <c r="AK634">
        <v>311.11</v>
      </c>
      <c r="AL634">
        <v>694.02</v>
      </c>
      <c r="AM634">
        <v>0.69047784863649497</v>
      </c>
      <c r="AN634" t="s">
        <v>12800</v>
      </c>
      <c r="AP634" t="s">
        <v>12093</v>
      </c>
      <c r="AQ634">
        <v>3155</v>
      </c>
      <c r="AR634" t="s">
        <v>7674</v>
      </c>
      <c r="AS634" t="s">
        <v>7674</v>
      </c>
    </row>
    <row r="635" spans="1:45" x14ac:dyDescent="0.15">
      <c r="A635" t="s">
        <v>3314</v>
      </c>
      <c r="B635" s="9">
        <v>45817</v>
      </c>
      <c r="C635" t="s">
        <v>7672</v>
      </c>
      <c r="D635" t="s">
        <v>7673</v>
      </c>
      <c r="E635" t="s">
        <v>158</v>
      </c>
      <c r="F635">
        <v>780</v>
      </c>
      <c r="G635" t="s">
        <v>3315</v>
      </c>
      <c r="H635">
        <v>0.36</v>
      </c>
      <c r="I635">
        <v>280.8</v>
      </c>
      <c r="J635" t="s">
        <v>6535</v>
      </c>
      <c r="K635" t="s">
        <v>3314</v>
      </c>
      <c r="L635" t="s">
        <v>925</v>
      </c>
      <c r="M635" t="s">
        <v>12795</v>
      </c>
      <c r="N635" t="s">
        <v>12796</v>
      </c>
      <c r="O635" t="s">
        <v>11033</v>
      </c>
      <c r="P635" t="s">
        <v>11034</v>
      </c>
      <c r="Q635">
        <v>9</v>
      </c>
      <c r="R635" t="s">
        <v>10381</v>
      </c>
      <c r="S635" t="s">
        <v>11032</v>
      </c>
      <c r="T635" t="s">
        <v>12813</v>
      </c>
      <c r="U635" t="s">
        <v>12848</v>
      </c>
      <c r="V635" t="s">
        <v>12799</v>
      </c>
      <c r="W635" t="s">
        <v>6534</v>
      </c>
      <c r="AA635" t="s">
        <v>3321</v>
      </c>
      <c r="AB635" t="s">
        <v>10387</v>
      </c>
      <c r="AC635">
        <v>1</v>
      </c>
      <c r="AD635" t="s">
        <v>11976</v>
      </c>
      <c r="AE635">
        <v>0.13</v>
      </c>
      <c r="AF635">
        <v>248.5</v>
      </c>
      <c r="AG635">
        <v>32.299999999999997</v>
      </c>
      <c r="AH635">
        <v>248.5</v>
      </c>
      <c r="AI635">
        <v>32.299999999999997</v>
      </c>
      <c r="AJ635">
        <v>280.8</v>
      </c>
      <c r="AK635">
        <v>76.91</v>
      </c>
      <c r="AL635">
        <v>171.59</v>
      </c>
      <c r="AM635">
        <v>0.690503018108652</v>
      </c>
      <c r="AN635" t="s">
        <v>12800</v>
      </c>
      <c r="AP635" t="s">
        <v>12093</v>
      </c>
      <c r="AQ635">
        <v>780</v>
      </c>
      <c r="AR635" t="s">
        <v>7681</v>
      </c>
      <c r="AS635" t="s">
        <v>7681</v>
      </c>
    </row>
    <row r="636" spans="1:45" x14ac:dyDescent="0.15">
      <c r="A636" t="s">
        <v>3314</v>
      </c>
      <c r="B636" s="9">
        <v>45817</v>
      </c>
      <c r="C636" t="s">
        <v>7352</v>
      </c>
      <c r="D636" t="s">
        <v>97</v>
      </c>
      <c r="E636" t="s">
        <v>96</v>
      </c>
      <c r="F636">
        <v>44</v>
      </c>
      <c r="G636" t="s">
        <v>3315</v>
      </c>
      <c r="H636">
        <v>0.54</v>
      </c>
      <c r="I636">
        <v>23.76</v>
      </c>
      <c r="J636" t="s">
        <v>6535</v>
      </c>
      <c r="K636" t="s">
        <v>3314</v>
      </c>
      <c r="L636" t="s">
        <v>925</v>
      </c>
      <c r="M636" t="s">
        <v>12795</v>
      </c>
      <c r="N636" t="s">
        <v>12796</v>
      </c>
      <c r="O636" t="s">
        <v>11033</v>
      </c>
      <c r="P636" t="s">
        <v>11034</v>
      </c>
      <c r="Q636">
        <v>9</v>
      </c>
      <c r="R636" t="s">
        <v>10381</v>
      </c>
      <c r="S636" t="s">
        <v>11032</v>
      </c>
      <c r="T636" t="s">
        <v>12813</v>
      </c>
      <c r="U636" t="s">
        <v>12849</v>
      </c>
      <c r="V636" t="s">
        <v>12799</v>
      </c>
      <c r="W636" t="s">
        <v>6534</v>
      </c>
      <c r="AA636" t="s">
        <v>3321</v>
      </c>
      <c r="AB636" t="s">
        <v>10387</v>
      </c>
      <c r="AC636">
        <v>1</v>
      </c>
      <c r="AD636" t="s">
        <v>11976</v>
      </c>
      <c r="AE636">
        <v>0.13</v>
      </c>
      <c r="AF636">
        <v>21.03</v>
      </c>
      <c r="AG636">
        <v>2.73</v>
      </c>
      <c r="AH636">
        <v>21.03</v>
      </c>
      <c r="AI636">
        <v>2.73</v>
      </c>
      <c r="AJ636">
        <v>23.76</v>
      </c>
      <c r="AK636">
        <v>4.3099999999999996</v>
      </c>
      <c r="AL636">
        <v>16.72</v>
      </c>
      <c r="AM636">
        <v>0.79505468378506905</v>
      </c>
      <c r="AN636" t="s">
        <v>12800</v>
      </c>
      <c r="AP636" t="s">
        <v>12093</v>
      </c>
      <c r="AQ636">
        <v>44</v>
      </c>
      <c r="AR636" t="s">
        <v>7304</v>
      </c>
      <c r="AS636" t="s">
        <v>7304</v>
      </c>
    </row>
    <row r="637" spans="1:45" x14ac:dyDescent="0.15">
      <c r="A637" t="s">
        <v>3314</v>
      </c>
      <c r="B637" s="9">
        <v>45817</v>
      </c>
      <c r="C637" t="s">
        <v>7966</v>
      </c>
      <c r="D637" t="s">
        <v>7967</v>
      </c>
      <c r="E637" t="s">
        <v>7968</v>
      </c>
      <c r="F637">
        <v>345</v>
      </c>
      <c r="G637" t="s">
        <v>3315</v>
      </c>
      <c r="H637">
        <v>0.68</v>
      </c>
      <c r="I637">
        <v>234.6</v>
      </c>
      <c r="J637" t="s">
        <v>6535</v>
      </c>
      <c r="K637" t="s">
        <v>3314</v>
      </c>
      <c r="L637" t="s">
        <v>925</v>
      </c>
      <c r="M637" t="s">
        <v>12795</v>
      </c>
      <c r="N637" t="s">
        <v>12796</v>
      </c>
      <c r="O637" t="s">
        <v>11033</v>
      </c>
      <c r="P637" t="s">
        <v>11034</v>
      </c>
      <c r="Q637">
        <v>9</v>
      </c>
      <c r="R637" t="s">
        <v>10381</v>
      </c>
      <c r="S637" t="s">
        <v>11032</v>
      </c>
      <c r="T637" t="s">
        <v>12813</v>
      </c>
      <c r="U637" t="s">
        <v>12850</v>
      </c>
      <c r="V637" t="s">
        <v>12799</v>
      </c>
      <c r="W637" t="s">
        <v>6534</v>
      </c>
      <c r="AA637" t="s">
        <v>3321</v>
      </c>
      <c r="AB637" t="s">
        <v>10387</v>
      </c>
      <c r="AC637">
        <v>1</v>
      </c>
      <c r="AD637" t="s">
        <v>11976</v>
      </c>
      <c r="AE637">
        <v>0.13</v>
      </c>
      <c r="AF637">
        <v>207.61</v>
      </c>
      <c r="AG637">
        <v>26.99</v>
      </c>
      <c r="AH637">
        <v>207.61</v>
      </c>
      <c r="AI637">
        <v>26.99</v>
      </c>
      <c r="AJ637">
        <v>234.6</v>
      </c>
      <c r="AK637">
        <v>30.94</v>
      </c>
      <c r="AL637">
        <v>176.67</v>
      </c>
      <c r="AM637">
        <v>0.85097056981841002</v>
      </c>
      <c r="AN637" t="s">
        <v>12800</v>
      </c>
      <c r="AP637" t="s">
        <v>12093</v>
      </c>
      <c r="AQ637">
        <v>345</v>
      </c>
      <c r="AR637" t="s">
        <v>7969</v>
      </c>
      <c r="AS637" t="s">
        <v>7969</v>
      </c>
    </row>
    <row r="638" spans="1:45" x14ac:dyDescent="0.15">
      <c r="A638" t="s">
        <v>3314</v>
      </c>
      <c r="B638" s="9">
        <v>45817</v>
      </c>
      <c r="C638" t="s">
        <v>2376</v>
      </c>
      <c r="D638" t="s">
        <v>574</v>
      </c>
      <c r="E638" t="s">
        <v>573</v>
      </c>
      <c r="F638">
        <v>21000</v>
      </c>
      <c r="G638" t="s">
        <v>3315</v>
      </c>
      <c r="H638">
        <v>0.22700000000000001</v>
      </c>
      <c r="I638">
        <v>4767</v>
      </c>
      <c r="J638" t="s">
        <v>50</v>
      </c>
      <c r="K638" t="s">
        <v>3314</v>
      </c>
      <c r="L638" t="s">
        <v>925</v>
      </c>
      <c r="M638" t="s">
        <v>12444</v>
      </c>
      <c r="N638" t="s">
        <v>12445</v>
      </c>
      <c r="O638" t="s">
        <v>10542</v>
      </c>
      <c r="P638" t="s">
        <v>10543</v>
      </c>
      <c r="Q638">
        <v>6</v>
      </c>
      <c r="R638" t="s">
        <v>10381</v>
      </c>
      <c r="S638" t="s">
        <v>10415</v>
      </c>
      <c r="T638" t="s">
        <v>12851</v>
      </c>
      <c r="U638" t="s">
        <v>12852</v>
      </c>
      <c r="V638" t="s">
        <v>12853</v>
      </c>
      <c r="W638" t="s">
        <v>3352</v>
      </c>
      <c r="AA638" t="s">
        <v>3321</v>
      </c>
      <c r="AB638" t="s">
        <v>10387</v>
      </c>
      <c r="AC638">
        <v>1</v>
      </c>
      <c r="AD638" t="s">
        <v>11976</v>
      </c>
      <c r="AE638">
        <v>0.13</v>
      </c>
      <c r="AF638">
        <v>4218.59</v>
      </c>
      <c r="AG638">
        <v>548.41</v>
      </c>
      <c r="AH638">
        <v>4218.59</v>
      </c>
      <c r="AI638">
        <v>548.41</v>
      </c>
      <c r="AJ638">
        <v>4767</v>
      </c>
      <c r="AK638">
        <v>0</v>
      </c>
      <c r="AL638">
        <v>4218.59</v>
      </c>
      <c r="AM638">
        <v>1</v>
      </c>
      <c r="AN638" t="s">
        <v>12854</v>
      </c>
      <c r="AP638" t="s">
        <v>12093</v>
      </c>
      <c r="AQ638">
        <v>21000</v>
      </c>
      <c r="AR638" t="s">
        <v>2839</v>
      </c>
      <c r="AS638" t="s">
        <v>2839</v>
      </c>
    </row>
    <row r="639" spans="1:45" x14ac:dyDescent="0.15">
      <c r="A639" t="s">
        <v>3314</v>
      </c>
      <c r="B639" s="9">
        <v>45817</v>
      </c>
      <c r="C639" t="s">
        <v>784</v>
      </c>
      <c r="D639" t="s">
        <v>503</v>
      </c>
      <c r="E639" t="s">
        <v>503</v>
      </c>
      <c r="F639">
        <v>24</v>
      </c>
      <c r="G639" t="s">
        <v>5313</v>
      </c>
      <c r="H639">
        <v>1665</v>
      </c>
      <c r="I639">
        <v>39960</v>
      </c>
      <c r="J639" t="s">
        <v>5317</v>
      </c>
      <c r="K639" t="s">
        <v>3314</v>
      </c>
      <c r="L639" t="s">
        <v>925</v>
      </c>
      <c r="M639" t="s">
        <v>10488</v>
      </c>
      <c r="N639" t="s">
        <v>10491</v>
      </c>
      <c r="O639" t="s">
        <v>10473</v>
      </c>
      <c r="P639" t="s">
        <v>10474</v>
      </c>
      <c r="Q639">
        <v>64</v>
      </c>
      <c r="R639" t="s">
        <v>10381</v>
      </c>
      <c r="S639" t="s">
        <v>10448</v>
      </c>
      <c r="T639" t="s">
        <v>12855</v>
      </c>
      <c r="U639" t="s">
        <v>12856</v>
      </c>
      <c r="V639" t="s">
        <v>11413</v>
      </c>
      <c r="W639" t="s">
        <v>5315</v>
      </c>
      <c r="AA639" t="s">
        <v>3321</v>
      </c>
      <c r="AB639" t="s">
        <v>10387</v>
      </c>
      <c r="AC639">
        <v>1</v>
      </c>
      <c r="AD639" t="s">
        <v>11976</v>
      </c>
      <c r="AE639">
        <v>0.13</v>
      </c>
      <c r="AF639">
        <v>35362.83</v>
      </c>
      <c r="AG639">
        <v>4597.17</v>
      </c>
      <c r="AH639">
        <v>35362.83</v>
      </c>
      <c r="AI639">
        <v>4597.17</v>
      </c>
      <c r="AJ639">
        <v>39960</v>
      </c>
      <c r="AK639">
        <v>19539.84</v>
      </c>
      <c r="AL639">
        <v>15822.99</v>
      </c>
      <c r="AM639">
        <v>0.44744693792889301</v>
      </c>
      <c r="AN639" t="s">
        <v>11414</v>
      </c>
      <c r="AP639" t="s">
        <v>12093</v>
      </c>
      <c r="AQ639">
        <v>24</v>
      </c>
      <c r="AR639" t="s">
        <v>5406</v>
      </c>
      <c r="AS639" t="s">
        <v>5406</v>
      </c>
    </row>
    <row r="640" spans="1:45" x14ac:dyDescent="0.15">
      <c r="A640" t="s">
        <v>3314</v>
      </c>
      <c r="B640" s="9">
        <v>45817</v>
      </c>
      <c r="C640" t="s">
        <v>3276</v>
      </c>
      <c r="D640" t="s">
        <v>530</v>
      </c>
      <c r="E640" t="s">
        <v>529</v>
      </c>
      <c r="F640">
        <v>3000</v>
      </c>
      <c r="G640" t="s">
        <v>3315</v>
      </c>
      <c r="H640">
        <v>0.33</v>
      </c>
      <c r="I640">
        <v>990</v>
      </c>
      <c r="J640" t="s">
        <v>50</v>
      </c>
      <c r="K640" t="s">
        <v>3314</v>
      </c>
      <c r="L640" t="s">
        <v>925</v>
      </c>
      <c r="M640" t="s">
        <v>10946</v>
      </c>
      <c r="N640" t="s">
        <v>10949</v>
      </c>
      <c r="O640" t="s">
        <v>10717</v>
      </c>
      <c r="P640" t="s">
        <v>10718</v>
      </c>
      <c r="Q640">
        <v>61</v>
      </c>
      <c r="R640" t="s">
        <v>10381</v>
      </c>
      <c r="S640" t="s">
        <v>10551</v>
      </c>
      <c r="T640" t="s">
        <v>12857</v>
      </c>
      <c r="U640" t="s">
        <v>12858</v>
      </c>
      <c r="V640" t="s">
        <v>12859</v>
      </c>
      <c r="W640" t="s">
        <v>3352</v>
      </c>
      <c r="AA640" t="s">
        <v>3321</v>
      </c>
      <c r="AB640" t="s">
        <v>10387</v>
      </c>
      <c r="AC640">
        <v>1</v>
      </c>
      <c r="AD640" t="s">
        <v>11976</v>
      </c>
      <c r="AE640">
        <v>0.13</v>
      </c>
      <c r="AF640">
        <v>876.11</v>
      </c>
      <c r="AG640">
        <v>113.89</v>
      </c>
      <c r="AH640">
        <v>876.11</v>
      </c>
      <c r="AI640">
        <v>113.89</v>
      </c>
      <c r="AJ640">
        <v>990</v>
      </c>
      <c r="AK640">
        <v>530.57000000000005</v>
      </c>
      <c r="AL640">
        <v>345.54</v>
      </c>
      <c r="AM640">
        <v>0.394402529362751</v>
      </c>
      <c r="AN640" t="s">
        <v>12860</v>
      </c>
      <c r="AP640" t="s">
        <v>12093</v>
      </c>
      <c r="AQ640">
        <v>3000</v>
      </c>
      <c r="AR640" t="s">
        <v>9403</v>
      </c>
      <c r="AS640" t="s">
        <v>9403</v>
      </c>
    </row>
    <row r="641" spans="1:45" x14ac:dyDescent="0.15">
      <c r="A641" t="s">
        <v>3314</v>
      </c>
      <c r="B641" s="9">
        <v>45817</v>
      </c>
      <c r="C641" t="s">
        <v>2405</v>
      </c>
      <c r="D641" t="s">
        <v>550</v>
      </c>
      <c r="E641" t="s">
        <v>549</v>
      </c>
      <c r="F641">
        <v>21000</v>
      </c>
      <c r="G641" t="s">
        <v>3315</v>
      </c>
      <c r="H641">
        <v>0.46750000000000003</v>
      </c>
      <c r="I641">
        <v>9817.5</v>
      </c>
      <c r="J641" t="s">
        <v>50</v>
      </c>
      <c r="K641" t="s">
        <v>3314</v>
      </c>
      <c r="L641" t="s">
        <v>925</v>
      </c>
      <c r="M641" t="s">
        <v>11192</v>
      </c>
      <c r="N641" t="s">
        <v>11195</v>
      </c>
      <c r="O641" t="s">
        <v>10552</v>
      </c>
      <c r="P641" t="s">
        <v>10553</v>
      </c>
      <c r="Q641">
        <v>2</v>
      </c>
      <c r="R641" t="s">
        <v>10381</v>
      </c>
      <c r="S641" t="s">
        <v>11003</v>
      </c>
      <c r="T641" t="s">
        <v>12861</v>
      </c>
      <c r="U641" t="s">
        <v>12862</v>
      </c>
      <c r="V641" t="s">
        <v>11193</v>
      </c>
      <c r="W641" t="s">
        <v>3352</v>
      </c>
      <c r="AA641" t="s">
        <v>3321</v>
      </c>
      <c r="AB641" t="s">
        <v>10387</v>
      </c>
      <c r="AC641">
        <v>1</v>
      </c>
      <c r="AD641" t="s">
        <v>11976</v>
      </c>
      <c r="AE641">
        <v>0.13</v>
      </c>
      <c r="AF641">
        <v>8688.0499999999993</v>
      </c>
      <c r="AG641">
        <v>1129.45</v>
      </c>
      <c r="AH641">
        <v>8688.0499999999993</v>
      </c>
      <c r="AI641">
        <v>1129.45</v>
      </c>
      <c r="AJ641">
        <v>9817.5</v>
      </c>
      <c r="AK641">
        <v>3639.24</v>
      </c>
      <c r="AL641">
        <v>5048.8100000000004</v>
      </c>
      <c r="AM641">
        <v>0.58112119520490801</v>
      </c>
      <c r="AN641" t="s">
        <v>11194</v>
      </c>
      <c r="AP641" t="s">
        <v>12093</v>
      </c>
      <c r="AQ641">
        <v>21000</v>
      </c>
      <c r="AR641" t="s">
        <v>2572</v>
      </c>
      <c r="AS641" t="s">
        <v>2572</v>
      </c>
    </row>
    <row r="642" spans="1:45" x14ac:dyDescent="0.15">
      <c r="A642" t="s">
        <v>3314</v>
      </c>
      <c r="B642" s="9">
        <v>45817</v>
      </c>
      <c r="C642" t="s">
        <v>4141</v>
      </c>
      <c r="D642" t="s">
        <v>428</v>
      </c>
      <c r="E642" t="s">
        <v>427</v>
      </c>
      <c r="F642">
        <v>22000</v>
      </c>
      <c r="G642" t="s">
        <v>3315</v>
      </c>
      <c r="H642">
        <v>2.1</v>
      </c>
      <c r="I642">
        <v>46200</v>
      </c>
      <c r="J642" t="s">
        <v>50</v>
      </c>
      <c r="K642" t="s">
        <v>3314</v>
      </c>
      <c r="L642" t="s">
        <v>925</v>
      </c>
      <c r="M642" t="s">
        <v>11192</v>
      </c>
      <c r="N642" t="s">
        <v>11195</v>
      </c>
      <c r="O642" t="s">
        <v>10552</v>
      </c>
      <c r="P642" t="s">
        <v>10553</v>
      </c>
      <c r="Q642">
        <v>2</v>
      </c>
      <c r="R642" t="s">
        <v>10381</v>
      </c>
      <c r="S642" t="s">
        <v>11003</v>
      </c>
      <c r="T642" t="s">
        <v>12861</v>
      </c>
      <c r="U642" t="s">
        <v>12863</v>
      </c>
      <c r="V642" t="s">
        <v>11193</v>
      </c>
      <c r="W642" t="s">
        <v>3352</v>
      </c>
      <c r="AA642" t="s">
        <v>3321</v>
      </c>
      <c r="AB642" t="s">
        <v>10387</v>
      </c>
      <c r="AC642">
        <v>1</v>
      </c>
      <c r="AD642" t="s">
        <v>11976</v>
      </c>
      <c r="AE642">
        <v>0.13</v>
      </c>
      <c r="AF642">
        <v>40884.959999999999</v>
      </c>
      <c r="AG642">
        <v>5315.04</v>
      </c>
      <c r="AH642">
        <v>40884.959999999999</v>
      </c>
      <c r="AI642">
        <v>5315.04</v>
      </c>
      <c r="AJ642">
        <v>46200</v>
      </c>
      <c r="AK642">
        <v>14058.14</v>
      </c>
      <c r="AL642">
        <v>26826.82</v>
      </c>
      <c r="AM642">
        <v>0.65615375433900403</v>
      </c>
      <c r="AN642" t="s">
        <v>11194</v>
      </c>
      <c r="AP642" t="s">
        <v>12093</v>
      </c>
      <c r="AQ642">
        <v>22000</v>
      </c>
      <c r="AR642" t="s">
        <v>1422</v>
      </c>
      <c r="AS642" t="s">
        <v>1422</v>
      </c>
    </row>
    <row r="643" spans="1:45" x14ac:dyDescent="0.15">
      <c r="A643" t="s">
        <v>3314</v>
      </c>
      <c r="B643" s="9">
        <v>45817</v>
      </c>
      <c r="C643" t="s">
        <v>4141</v>
      </c>
      <c r="D643" t="s">
        <v>428</v>
      </c>
      <c r="E643" t="s">
        <v>427</v>
      </c>
      <c r="F643">
        <v>44000</v>
      </c>
      <c r="G643" t="s">
        <v>3315</v>
      </c>
      <c r="H643">
        <v>2.1</v>
      </c>
      <c r="I643">
        <v>92400</v>
      </c>
      <c r="J643" t="s">
        <v>50</v>
      </c>
      <c r="K643" t="s">
        <v>3314</v>
      </c>
      <c r="L643" t="s">
        <v>925</v>
      </c>
      <c r="M643" t="s">
        <v>11192</v>
      </c>
      <c r="N643" t="s">
        <v>11195</v>
      </c>
      <c r="O643" t="s">
        <v>10552</v>
      </c>
      <c r="P643" t="s">
        <v>10553</v>
      </c>
      <c r="Q643">
        <v>2</v>
      </c>
      <c r="R643" t="s">
        <v>10381</v>
      </c>
      <c r="S643" t="s">
        <v>11003</v>
      </c>
      <c r="T643" t="s">
        <v>12861</v>
      </c>
      <c r="U643" t="s">
        <v>12863</v>
      </c>
      <c r="V643" t="s">
        <v>11193</v>
      </c>
      <c r="W643" t="s">
        <v>3352</v>
      </c>
      <c r="AA643" t="s">
        <v>3321</v>
      </c>
      <c r="AB643" t="s">
        <v>10387</v>
      </c>
      <c r="AC643">
        <v>1</v>
      </c>
      <c r="AD643" t="s">
        <v>11976</v>
      </c>
      <c r="AE643">
        <v>0.13</v>
      </c>
      <c r="AF643">
        <v>81769.91</v>
      </c>
      <c r="AG643">
        <v>10630.09</v>
      </c>
      <c r="AH643">
        <v>81769.91</v>
      </c>
      <c r="AI643">
        <v>10630.09</v>
      </c>
      <c r="AJ643">
        <v>92400</v>
      </c>
      <c r="AK643">
        <v>28116.26</v>
      </c>
      <c r="AL643">
        <v>53653.65</v>
      </c>
      <c r="AM643">
        <v>0.65615395687729094</v>
      </c>
      <c r="AN643" t="s">
        <v>11194</v>
      </c>
      <c r="AP643" t="s">
        <v>12093</v>
      </c>
      <c r="AQ643">
        <v>44000</v>
      </c>
      <c r="AR643" t="s">
        <v>1422</v>
      </c>
      <c r="AS643" t="s">
        <v>1422</v>
      </c>
    </row>
    <row r="644" spans="1:45" x14ac:dyDescent="0.15">
      <c r="A644" t="s">
        <v>3314</v>
      </c>
      <c r="B644" s="9">
        <v>45817</v>
      </c>
      <c r="C644" t="s">
        <v>2057</v>
      </c>
      <c r="D644" t="s">
        <v>537</v>
      </c>
      <c r="E644" t="s">
        <v>536</v>
      </c>
      <c r="F644">
        <v>30000</v>
      </c>
      <c r="G644" t="s">
        <v>3315</v>
      </c>
      <c r="H644">
        <v>0.13</v>
      </c>
      <c r="I644">
        <v>3900</v>
      </c>
      <c r="J644" t="s">
        <v>3959</v>
      </c>
      <c r="K644" t="s">
        <v>3314</v>
      </c>
      <c r="L644" t="s">
        <v>925</v>
      </c>
      <c r="M644" t="s">
        <v>12518</v>
      </c>
      <c r="N644" t="s">
        <v>12519</v>
      </c>
      <c r="O644" t="s">
        <v>10717</v>
      </c>
      <c r="P644" t="s">
        <v>10718</v>
      </c>
      <c r="Q644">
        <v>6</v>
      </c>
      <c r="R644" t="s">
        <v>10381</v>
      </c>
      <c r="S644" t="s">
        <v>10415</v>
      </c>
      <c r="T644" t="s">
        <v>12864</v>
      </c>
      <c r="U644" t="s">
        <v>12865</v>
      </c>
      <c r="V644" t="s">
        <v>12866</v>
      </c>
      <c r="W644" t="s">
        <v>3957</v>
      </c>
      <c r="AA644" t="s">
        <v>3321</v>
      </c>
      <c r="AB644" t="s">
        <v>10387</v>
      </c>
      <c r="AC644">
        <v>1</v>
      </c>
      <c r="AD644" t="s">
        <v>11976</v>
      </c>
      <c r="AE644">
        <v>0.13</v>
      </c>
      <c r="AF644">
        <v>3451.33</v>
      </c>
      <c r="AG644">
        <v>448.67</v>
      </c>
      <c r="AH644">
        <v>3451.33</v>
      </c>
      <c r="AI644">
        <v>448.67</v>
      </c>
      <c r="AJ644">
        <v>3900</v>
      </c>
      <c r="AK644">
        <v>2103.42</v>
      </c>
      <c r="AL644">
        <v>1347.91</v>
      </c>
      <c r="AM644">
        <v>0.390547991643801</v>
      </c>
      <c r="AN644" t="s">
        <v>12867</v>
      </c>
      <c r="AP644" t="s">
        <v>12093</v>
      </c>
      <c r="AQ644">
        <v>30000</v>
      </c>
      <c r="AR644" t="s">
        <v>2059</v>
      </c>
      <c r="AS644" t="s">
        <v>2059</v>
      </c>
    </row>
    <row r="645" spans="1:45" x14ac:dyDescent="0.15">
      <c r="A645" t="s">
        <v>3314</v>
      </c>
      <c r="B645" s="9">
        <v>45817</v>
      </c>
      <c r="C645" t="s">
        <v>4315</v>
      </c>
      <c r="D645" t="s">
        <v>347</v>
      </c>
      <c r="E645" t="s">
        <v>78</v>
      </c>
      <c r="F645">
        <v>33000</v>
      </c>
      <c r="G645" t="s">
        <v>3315</v>
      </c>
      <c r="H645">
        <v>0.98</v>
      </c>
      <c r="I645">
        <v>32340</v>
      </c>
      <c r="J645" t="s">
        <v>50</v>
      </c>
      <c r="K645" t="s">
        <v>3314</v>
      </c>
      <c r="L645" t="s">
        <v>925</v>
      </c>
      <c r="M645" t="s">
        <v>11048</v>
      </c>
      <c r="N645" t="s">
        <v>11051</v>
      </c>
      <c r="O645" t="s">
        <v>10569</v>
      </c>
      <c r="P645" t="s">
        <v>10570</v>
      </c>
      <c r="Q645">
        <v>61</v>
      </c>
      <c r="R645" t="s">
        <v>10381</v>
      </c>
      <c r="S645" t="s">
        <v>10551</v>
      </c>
      <c r="T645" t="s">
        <v>12868</v>
      </c>
      <c r="U645" t="s">
        <v>12869</v>
      </c>
      <c r="V645" t="s">
        <v>11049</v>
      </c>
      <c r="W645" t="s">
        <v>3352</v>
      </c>
      <c r="AA645" t="s">
        <v>3321</v>
      </c>
      <c r="AB645" t="s">
        <v>10387</v>
      </c>
      <c r="AC645">
        <v>1</v>
      </c>
      <c r="AD645" t="s">
        <v>11976</v>
      </c>
      <c r="AE645">
        <v>0.13</v>
      </c>
      <c r="AF645">
        <v>28619.47</v>
      </c>
      <c r="AG645">
        <v>3720.53</v>
      </c>
      <c r="AH645">
        <v>28619.47</v>
      </c>
      <c r="AI645">
        <v>3720.53</v>
      </c>
      <c r="AJ645">
        <v>32340</v>
      </c>
      <c r="AK645">
        <v>8968.8799999999992</v>
      </c>
      <c r="AL645">
        <v>19650.59</v>
      </c>
      <c r="AM645">
        <v>0.68661613929258603</v>
      </c>
      <c r="AN645" t="s">
        <v>11050</v>
      </c>
      <c r="AP645" t="s">
        <v>12093</v>
      </c>
      <c r="AQ645">
        <v>33000</v>
      </c>
      <c r="AR645" t="s">
        <v>1894</v>
      </c>
      <c r="AS645" t="s">
        <v>1894</v>
      </c>
    </row>
    <row r="646" spans="1:45" x14ac:dyDescent="0.15">
      <c r="A646" t="s">
        <v>3314</v>
      </c>
      <c r="B646" s="9">
        <v>45817</v>
      </c>
      <c r="C646" t="s">
        <v>1846</v>
      </c>
      <c r="D646" t="s">
        <v>409</v>
      </c>
      <c r="E646" t="s">
        <v>408</v>
      </c>
      <c r="F646">
        <v>3110</v>
      </c>
      <c r="G646" t="s">
        <v>3315</v>
      </c>
      <c r="H646">
        <v>1.9691000000000001</v>
      </c>
      <c r="I646">
        <v>6123.9</v>
      </c>
      <c r="J646" t="s">
        <v>50</v>
      </c>
      <c r="K646" t="s">
        <v>3314</v>
      </c>
      <c r="L646" t="s">
        <v>925</v>
      </c>
      <c r="M646" t="s">
        <v>11153</v>
      </c>
      <c r="N646" t="s">
        <v>11156</v>
      </c>
      <c r="O646" t="s">
        <v>10569</v>
      </c>
      <c r="P646" t="s">
        <v>10570</v>
      </c>
      <c r="Q646">
        <v>61</v>
      </c>
      <c r="R646" t="s">
        <v>10381</v>
      </c>
      <c r="S646" t="s">
        <v>10551</v>
      </c>
      <c r="T646" t="s">
        <v>12870</v>
      </c>
      <c r="U646" t="s">
        <v>12871</v>
      </c>
      <c r="V646" t="s">
        <v>11154</v>
      </c>
      <c r="W646" t="s">
        <v>3352</v>
      </c>
      <c r="AA646" t="s">
        <v>3321</v>
      </c>
      <c r="AB646" t="s">
        <v>10387</v>
      </c>
      <c r="AC646">
        <v>1</v>
      </c>
      <c r="AD646" t="s">
        <v>11976</v>
      </c>
      <c r="AE646">
        <v>0.13</v>
      </c>
      <c r="AF646">
        <v>5419.38</v>
      </c>
      <c r="AG646">
        <v>704.52</v>
      </c>
      <c r="AH646">
        <v>5419.38</v>
      </c>
      <c r="AI646">
        <v>704.52</v>
      </c>
      <c r="AJ646">
        <v>6123.9</v>
      </c>
      <c r="AK646">
        <v>2027.02</v>
      </c>
      <c r="AL646">
        <v>3392.36</v>
      </c>
      <c r="AM646">
        <v>0.62596828419487105</v>
      </c>
      <c r="AN646" t="s">
        <v>11155</v>
      </c>
      <c r="AP646" t="s">
        <v>12093</v>
      </c>
      <c r="AQ646">
        <v>3110</v>
      </c>
      <c r="AR646" t="s">
        <v>2728</v>
      </c>
      <c r="AS646" t="s">
        <v>2728</v>
      </c>
    </row>
    <row r="647" spans="1:45" x14ac:dyDescent="0.15">
      <c r="A647" t="s">
        <v>3314</v>
      </c>
      <c r="B647" s="9">
        <v>45817</v>
      </c>
      <c r="C647" t="s">
        <v>1846</v>
      </c>
      <c r="D647" t="s">
        <v>409</v>
      </c>
      <c r="E647" t="s">
        <v>408</v>
      </c>
      <c r="F647">
        <v>15853</v>
      </c>
      <c r="G647" t="s">
        <v>3315</v>
      </c>
      <c r="H647">
        <v>1.9691000000000001</v>
      </c>
      <c r="I647">
        <v>31216.14</v>
      </c>
      <c r="J647" t="s">
        <v>50</v>
      </c>
      <c r="K647" t="s">
        <v>3314</v>
      </c>
      <c r="L647" t="s">
        <v>925</v>
      </c>
      <c r="M647" t="s">
        <v>11153</v>
      </c>
      <c r="N647" t="s">
        <v>11156</v>
      </c>
      <c r="O647" t="s">
        <v>10569</v>
      </c>
      <c r="P647" t="s">
        <v>10570</v>
      </c>
      <c r="Q647">
        <v>61</v>
      </c>
      <c r="R647" t="s">
        <v>10381</v>
      </c>
      <c r="S647" t="s">
        <v>10551</v>
      </c>
      <c r="T647" t="s">
        <v>12870</v>
      </c>
      <c r="U647" t="s">
        <v>12871</v>
      </c>
      <c r="V647" t="s">
        <v>11154</v>
      </c>
      <c r="W647" t="s">
        <v>3352</v>
      </c>
      <c r="AA647" t="s">
        <v>3321</v>
      </c>
      <c r="AB647" t="s">
        <v>10387</v>
      </c>
      <c r="AC647">
        <v>1</v>
      </c>
      <c r="AD647" t="s">
        <v>11976</v>
      </c>
      <c r="AE647">
        <v>0.13</v>
      </c>
      <c r="AF647">
        <v>27624.9</v>
      </c>
      <c r="AG647">
        <v>3591.24</v>
      </c>
      <c r="AH647">
        <v>27624.9</v>
      </c>
      <c r="AI647">
        <v>3591.24</v>
      </c>
      <c r="AJ647">
        <v>31216.14</v>
      </c>
      <c r="AK647">
        <v>10332.65</v>
      </c>
      <c r="AL647">
        <v>17292.25</v>
      </c>
      <c r="AM647">
        <v>0.62596606684549105</v>
      </c>
      <c r="AN647" t="s">
        <v>11155</v>
      </c>
      <c r="AP647" t="s">
        <v>12093</v>
      </c>
      <c r="AQ647">
        <v>15853</v>
      </c>
      <c r="AR647" t="s">
        <v>2642</v>
      </c>
      <c r="AS647" t="s">
        <v>2642</v>
      </c>
    </row>
    <row r="648" spans="1:45" x14ac:dyDescent="0.15">
      <c r="A648" t="s">
        <v>3314</v>
      </c>
      <c r="B648" s="9">
        <v>45817</v>
      </c>
      <c r="C648" t="s">
        <v>1846</v>
      </c>
      <c r="D648" t="s">
        <v>409</v>
      </c>
      <c r="E648" t="s">
        <v>408</v>
      </c>
      <c r="F648">
        <v>43500</v>
      </c>
      <c r="G648" t="s">
        <v>3315</v>
      </c>
      <c r="H648">
        <v>1.9691000000000001</v>
      </c>
      <c r="I648">
        <v>85655.85</v>
      </c>
      <c r="J648" t="s">
        <v>50</v>
      </c>
      <c r="K648" t="s">
        <v>3314</v>
      </c>
      <c r="L648" t="s">
        <v>925</v>
      </c>
      <c r="M648" t="s">
        <v>11153</v>
      </c>
      <c r="N648" t="s">
        <v>11156</v>
      </c>
      <c r="O648" t="s">
        <v>10569</v>
      </c>
      <c r="P648" t="s">
        <v>10570</v>
      </c>
      <c r="Q648">
        <v>61</v>
      </c>
      <c r="R648" t="s">
        <v>10381</v>
      </c>
      <c r="S648" t="s">
        <v>10551</v>
      </c>
      <c r="T648" t="s">
        <v>12870</v>
      </c>
      <c r="U648" t="s">
        <v>12872</v>
      </c>
      <c r="V648" t="s">
        <v>11154</v>
      </c>
      <c r="W648" t="s">
        <v>3352</v>
      </c>
      <c r="AA648" t="s">
        <v>3321</v>
      </c>
      <c r="AB648" t="s">
        <v>10387</v>
      </c>
      <c r="AC648">
        <v>1</v>
      </c>
      <c r="AD648" t="s">
        <v>11976</v>
      </c>
      <c r="AE648">
        <v>0.13</v>
      </c>
      <c r="AF648">
        <v>75801.64</v>
      </c>
      <c r="AG648">
        <v>9854.2099999999991</v>
      </c>
      <c r="AH648">
        <v>75801.64</v>
      </c>
      <c r="AI648">
        <v>9854.2099999999991</v>
      </c>
      <c r="AJ648">
        <v>85655.85</v>
      </c>
      <c r="AK648">
        <v>28352.38</v>
      </c>
      <c r="AL648">
        <v>47449.26</v>
      </c>
      <c r="AM648">
        <v>0.62596614004657403</v>
      </c>
      <c r="AN648" t="s">
        <v>11155</v>
      </c>
      <c r="AP648" t="s">
        <v>12093</v>
      </c>
      <c r="AQ648">
        <v>43500</v>
      </c>
      <c r="AR648" t="s">
        <v>3920</v>
      </c>
      <c r="AS648" t="s">
        <v>3920</v>
      </c>
    </row>
    <row r="649" spans="1:45" x14ac:dyDescent="0.15">
      <c r="A649" t="s">
        <v>3314</v>
      </c>
      <c r="B649" s="9">
        <v>45817</v>
      </c>
      <c r="C649" t="s">
        <v>1846</v>
      </c>
      <c r="D649" t="s">
        <v>409</v>
      </c>
      <c r="E649" t="s">
        <v>408</v>
      </c>
      <c r="F649">
        <v>4019</v>
      </c>
      <c r="G649" t="s">
        <v>3315</v>
      </c>
      <c r="H649">
        <v>1.9691000000000001</v>
      </c>
      <c r="I649">
        <v>7913.81</v>
      </c>
      <c r="J649" t="s">
        <v>50</v>
      </c>
      <c r="K649" t="s">
        <v>3314</v>
      </c>
      <c r="L649" t="s">
        <v>925</v>
      </c>
      <c r="M649" t="s">
        <v>11153</v>
      </c>
      <c r="N649" t="s">
        <v>11156</v>
      </c>
      <c r="O649" t="s">
        <v>10569</v>
      </c>
      <c r="P649" t="s">
        <v>10570</v>
      </c>
      <c r="Q649">
        <v>61</v>
      </c>
      <c r="R649" t="s">
        <v>10381</v>
      </c>
      <c r="S649" t="s">
        <v>10551</v>
      </c>
      <c r="T649" t="s">
        <v>12870</v>
      </c>
      <c r="U649" t="s">
        <v>12872</v>
      </c>
      <c r="V649" t="s">
        <v>11154</v>
      </c>
      <c r="W649" t="s">
        <v>3352</v>
      </c>
      <c r="AA649" t="s">
        <v>3321</v>
      </c>
      <c r="AB649" t="s">
        <v>10387</v>
      </c>
      <c r="AC649">
        <v>1</v>
      </c>
      <c r="AD649" t="s">
        <v>11976</v>
      </c>
      <c r="AE649">
        <v>0.13</v>
      </c>
      <c r="AF649">
        <v>7003.37</v>
      </c>
      <c r="AG649">
        <v>910.44</v>
      </c>
      <c r="AH649">
        <v>7003.37</v>
      </c>
      <c r="AI649">
        <v>910.44</v>
      </c>
      <c r="AJ649">
        <v>7913.81</v>
      </c>
      <c r="AK649">
        <v>2619.5</v>
      </c>
      <c r="AL649">
        <v>4383.87</v>
      </c>
      <c r="AM649">
        <v>0.62596578504348599</v>
      </c>
      <c r="AN649" t="s">
        <v>11155</v>
      </c>
      <c r="AP649" t="s">
        <v>12093</v>
      </c>
      <c r="AQ649">
        <v>4019</v>
      </c>
      <c r="AR649" t="s">
        <v>2762</v>
      </c>
      <c r="AS649" t="s">
        <v>2762</v>
      </c>
    </row>
    <row r="650" spans="1:45" x14ac:dyDescent="0.15">
      <c r="A650" t="s">
        <v>3314</v>
      </c>
      <c r="B650" s="9">
        <v>45817</v>
      </c>
      <c r="C650" t="s">
        <v>1846</v>
      </c>
      <c r="D650" t="s">
        <v>409</v>
      </c>
      <c r="E650" t="s">
        <v>408</v>
      </c>
      <c r="F650">
        <v>54000</v>
      </c>
      <c r="G650" t="s">
        <v>3315</v>
      </c>
      <c r="H650">
        <v>1.9691000000000001</v>
      </c>
      <c r="I650">
        <v>106331.4</v>
      </c>
      <c r="J650" t="s">
        <v>50</v>
      </c>
      <c r="K650" t="s">
        <v>3314</v>
      </c>
      <c r="L650" t="s">
        <v>925</v>
      </c>
      <c r="M650" t="s">
        <v>11153</v>
      </c>
      <c r="N650" t="s">
        <v>11156</v>
      </c>
      <c r="O650" t="s">
        <v>10569</v>
      </c>
      <c r="P650" t="s">
        <v>10570</v>
      </c>
      <c r="Q650">
        <v>61</v>
      </c>
      <c r="R650" t="s">
        <v>10381</v>
      </c>
      <c r="S650" t="s">
        <v>10551</v>
      </c>
      <c r="T650" t="s">
        <v>12870</v>
      </c>
      <c r="U650" t="s">
        <v>12872</v>
      </c>
      <c r="V650" t="s">
        <v>11154</v>
      </c>
      <c r="W650" t="s">
        <v>3352</v>
      </c>
      <c r="AA650" t="s">
        <v>3321</v>
      </c>
      <c r="AB650" t="s">
        <v>10387</v>
      </c>
      <c r="AC650">
        <v>1</v>
      </c>
      <c r="AD650" t="s">
        <v>11976</v>
      </c>
      <c r="AE650">
        <v>0.13</v>
      </c>
      <c r="AF650">
        <v>94098.58</v>
      </c>
      <c r="AG650">
        <v>12232.82</v>
      </c>
      <c r="AH650">
        <v>94098.58</v>
      </c>
      <c r="AI650">
        <v>12232.82</v>
      </c>
      <c r="AJ650">
        <v>106331.4</v>
      </c>
      <c r="AK650">
        <v>35196.06</v>
      </c>
      <c r="AL650">
        <v>58902.52</v>
      </c>
      <c r="AM650">
        <v>0.62596608790483299</v>
      </c>
      <c r="AN650" t="s">
        <v>11155</v>
      </c>
      <c r="AP650" t="s">
        <v>12093</v>
      </c>
      <c r="AQ650">
        <v>54000</v>
      </c>
      <c r="AR650" t="s">
        <v>2762</v>
      </c>
      <c r="AS650" t="s">
        <v>2762</v>
      </c>
    </row>
    <row r="651" spans="1:45" x14ac:dyDescent="0.15">
      <c r="A651" t="s">
        <v>3314</v>
      </c>
      <c r="B651" s="9">
        <v>45817</v>
      </c>
      <c r="C651" t="s">
        <v>1846</v>
      </c>
      <c r="D651" t="s">
        <v>409</v>
      </c>
      <c r="E651" t="s">
        <v>408</v>
      </c>
      <c r="F651">
        <v>28981</v>
      </c>
      <c r="G651" t="s">
        <v>3315</v>
      </c>
      <c r="H651">
        <v>1.9691000000000001</v>
      </c>
      <c r="I651">
        <v>57066.49</v>
      </c>
      <c r="J651" t="s">
        <v>50</v>
      </c>
      <c r="K651" t="s">
        <v>3314</v>
      </c>
      <c r="L651" t="s">
        <v>925</v>
      </c>
      <c r="M651" t="s">
        <v>11153</v>
      </c>
      <c r="N651" t="s">
        <v>11156</v>
      </c>
      <c r="O651" t="s">
        <v>10569</v>
      </c>
      <c r="P651" t="s">
        <v>10570</v>
      </c>
      <c r="Q651">
        <v>61</v>
      </c>
      <c r="R651" t="s">
        <v>10381</v>
      </c>
      <c r="S651" t="s">
        <v>10551</v>
      </c>
      <c r="T651" t="s">
        <v>12870</v>
      </c>
      <c r="U651" t="s">
        <v>12872</v>
      </c>
      <c r="V651" t="s">
        <v>11154</v>
      </c>
      <c r="W651" t="s">
        <v>3352</v>
      </c>
      <c r="AA651" t="s">
        <v>3321</v>
      </c>
      <c r="AB651" t="s">
        <v>10387</v>
      </c>
      <c r="AC651">
        <v>1</v>
      </c>
      <c r="AD651" t="s">
        <v>11976</v>
      </c>
      <c r="AE651">
        <v>0.13</v>
      </c>
      <c r="AF651">
        <v>50501.32</v>
      </c>
      <c r="AG651">
        <v>6565.17</v>
      </c>
      <c r="AH651">
        <v>50501.32</v>
      </c>
      <c r="AI651">
        <v>6565.17</v>
      </c>
      <c r="AJ651">
        <v>57066.49</v>
      </c>
      <c r="AK651">
        <v>18889.2</v>
      </c>
      <c r="AL651">
        <v>31612.12</v>
      </c>
      <c r="AM651">
        <v>0.62596621236830996</v>
      </c>
      <c r="AN651" t="s">
        <v>11155</v>
      </c>
      <c r="AP651" t="s">
        <v>12093</v>
      </c>
      <c r="AQ651">
        <v>28981</v>
      </c>
      <c r="AR651" t="s">
        <v>3920</v>
      </c>
      <c r="AS651" t="s">
        <v>3920</v>
      </c>
    </row>
    <row r="652" spans="1:45" x14ac:dyDescent="0.15">
      <c r="A652" t="s">
        <v>3314</v>
      </c>
      <c r="B652" s="9">
        <v>45817</v>
      </c>
      <c r="C652" t="s">
        <v>1846</v>
      </c>
      <c r="D652" t="s">
        <v>409</v>
      </c>
      <c r="E652" t="s">
        <v>408</v>
      </c>
      <c r="F652">
        <v>91500</v>
      </c>
      <c r="G652" t="s">
        <v>3315</v>
      </c>
      <c r="H652">
        <v>1.9691000000000001</v>
      </c>
      <c r="I652">
        <v>180172.65</v>
      </c>
      <c r="J652" t="s">
        <v>50</v>
      </c>
      <c r="K652" t="s">
        <v>3314</v>
      </c>
      <c r="L652" t="s">
        <v>925</v>
      </c>
      <c r="M652" t="s">
        <v>11153</v>
      </c>
      <c r="N652" t="s">
        <v>11156</v>
      </c>
      <c r="O652" t="s">
        <v>10569</v>
      </c>
      <c r="P652" t="s">
        <v>10570</v>
      </c>
      <c r="Q652">
        <v>61</v>
      </c>
      <c r="R652" t="s">
        <v>10381</v>
      </c>
      <c r="S652" t="s">
        <v>10551</v>
      </c>
      <c r="T652" t="s">
        <v>12870</v>
      </c>
      <c r="U652" t="s">
        <v>12871</v>
      </c>
      <c r="V652" t="s">
        <v>11154</v>
      </c>
      <c r="W652" t="s">
        <v>3352</v>
      </c>
      <c r="AA652" t="s">
        <v>3321</v>
      </c>
      <c r="AB652" t="s">
        <v>10387</v>
      </c>
      <c r="AC652">
        <v>1</v>
      </c>
      <c r="AD652" t="s">
        <v>11976</v>
      </c>
      <c r="AE652">
        <v>0.13</v>
      </c>
      <c r="AF652">
        <v>159444.82999999999</v>
      </c>
      <c r="AG652">
        <v>20727.82</v>
      </c>
      <c r="AH652">
        <v>159444.82999999999</v>
      </c>
      <c r="AI652">
        <v>20727.82</v>
      </c>
      <c r="AJ652">
        <v>180172.65</v>
      </c>
      <c r="AK652">
        <v>59637.77</v>
      </c>
      <c r="AL652">
        <v>99807.06</v>
      </c>
      <c r="AM652">
        <v>0.62596611003316904</v>
      </c>
      <c r="AN652" t="s">
        <v>11155</v>
      </c>
      <c r="AP652" t="s">
        <v>12093</v>
      </c>
      <c r="AQ652">
        <v>91500</v>
      </c>
      <c r="AR652" t="s">
        <v>3920</v>
      </c>
      <c r="AS652" t="s">
        <v>3920</v>
      </c>
    </row>
    <row r="653" spans="1:45" x14ac:dyDescent="0.15">
      <c r="A653" t="s">
        <v>3314</v>
      </c>
      <c r="B653" s="9">
        <v>45817</v>
      </c>
      <c r="C653" t="s">
        <v>1846</v>
      </c>
      <c r="D653" t="s">
        <v>409</v>
      </c>
      <c r="E653" t="s">
        <v>408</v>
      </c>
      <c r="F653">
        <v>11143</v>
      </c>
      <c r="G653" t="s">
        <v>3315</v>
      </c>
      <c r="H653">
        <v>1.9691000000000001</v>
      </c>
      <c r="I653">
        <v>21941.68</v>
      </c>
      <c r="J653" t="s">
        <v>50</v>
      </c>
      <c r="K653" t="s">
        <v>3314</v>
      </c>
      <c r="L653" t="s">
        <v>925</v>
      </c>
      <c r="M653" t="s">
        <v>11153</v>
      </c>
      <c r="N653" t="s">
        <v>11156</v>
      </c>
      <c r="O653" t="s">
        <v>10569</v>
      </c>
      <c r="P653" t="s">
        <v>10570</v>
      </c>
      <c r="Q653">
        <v>61</v>
      </c>
      <c r="R653" t="s">
        <v>10381</v>
      </c>
      <c r="S653" t="s">
        <v>10551</v>
      </c>
      <c r="T653" t="s">
        <v>12870</v>
      </c>
      <c r="U653" t="s">
        <v>12871</v>
      </c>
      <c r="V653" t="s">
        <v>11154</v>
      </c>
      <c r="W653" t="s">
        <v>3352</v>
      </c>
      <c r="AA653" t="s">
        <v>3321</v>
      </c>
      <c r="AB653" t="s">
        <v>10387</v>
      </c>
      <c r="AC653">
        <v>1</v>
      </c>
      <c r="AD653" t="s">
        <v>11976</v>
      </c>
      <c r="AE653">
        <v>0.13</v>
      </c>
      <c r="AF653">
        <v>19417.419999999998</v>
      </c>
      <c r="AG653">
        <v>2524.2600000000002</v>
      </c>
      <c r="AH653">
        <v>19417.419999999998</v>
      </c>
      <c r="AI653">
        <v>2524.2600000000002</v>
      </c>
      <c r="AJ653">
        <v>21941.68</v>
      </c>
      <c r="AK653">
        <v>7262.77</v>
      </c>
      <c r="AL653">
        <v>12154.65</v>
      </c>
      <c r="AM653">
        <v>0.62596627152319895</v>
      </c>
      <c r="AN653" t="s">
        <v>11155</v>
      </c>
      <c r="AP653" t="s">
        <v>12093</v>
      </c>
      <c r="AQ653">
        <v>11143</v>
      </c>
      <c r="AR653" t="s">
        <v>2762</v>
      </c>
      <c r="AS653" t="s">
        <v>2762</v>
      </c>
    </row>
    <row r="654" spans="1:45" x14ac:dyDescent="0.15">
      <c r="A654" t="s">
        <v>3314</v>
      </c>
      <c r="B654" s="9">
        <v>45817</v>
      </c>
      <c r="C654" t="s">
        <v>1846</v>
      </c>
      <c r="D654" t="s">
        <v>409</v>
      </c>
      <c r="E654" t="s">
        <v>408</v>
      </c>
      <c r="F654">
        <v>13390</v>
      </c>
      <c r="G654" t="s">
        <v>3315</v>
      </c>
      <c r="H654">
        <v>1.9691000000000001</v>
      </c>
      <c r="I654">
        <v>26366.25</v>
      </c>
      <c r="J654" t="s">
        <v>50</v>
      </c>
      <c r="K654" t="s">
        <v>3314</v>
      </c>
      <c r="L654" t="s">
        <v>925</v>
      </c>
      <c r="M654" t="s">
        <v>11153</v>
      </c>
      <c r="N654" t="s">
        <v>11156</v>
      </c>
      <c r="O654" t="s">
        <v>10569</v>
      </c>
      <c r="P654" t="s">
        <v>10570</v>
      </c>
      <c r="Q654">
        <v>61</v>
      </c>
      <c r="R654" t="s">
        <v>10381</v>
      </c>
      <c r="S654" t="s">
        <v>10551</v>
      </c>
      <c r="T654" t="s">
        <v>12870</v>
      </c>
      <c r="U654" t="s">
        <v>12871</v>
      </c>
      <c r="V654" t="s">
        <v>11154</v>
      </c>
      <c r="W654" t="s">
        <v>3352</v>
      </c>
      <c r="AA654" t="s">
        <v>3321</v>
      </c>
      <c r="AB654" t="s">
        <v>10387</v>
      </c>
      <c r="AC654">
        <v>1</v>
      </c>
      <c r="AD654" t="s">
        <v>11976</v>
      </c>
      <c r="AE654">
        <v>0.13</v>
      </c>
      <c r="AF654">
        <v>23332.959999999999</v>
      </c>
      <c r="AG654">
        <v>3033.29</v>
      </c>
      <c r="AH654">
        <v>23332.959999999999</v>
      </c>
      <c r="AI654">
        <v>3033.29</v>
      </c>
      <c r="AJ654">
        <v>26366.25</v>
      </c>
      <c r="AK654">
        <v>8727.31</v>
      </c>
      <c r="AL654">
        <v>14605.65</v>
      </c>
      <c r="AM654">
        <v>0.62596644403453305</v>
      </c>
      <c r="AN654" t="s">
        <v>11155</v>
      </c>
      <c r="AP654" t="s">
        <v>12093</v>
      </c>
      <c r="AQ654">
        <v>13390</v>
      </c>
      <c r="AR654" t="s">
        <v>3938</v>
      </c>
      <c r="AS654" t="s">
        <v>3938</v>
      </c>
    </row>
    <row r="655" spans="1:45" x14ac:dyDescent="0.15">
      <c r="A655" t="s">
        <v>3314</v>
      </c>
      <c r="B655" s="9">
        <v>45817</v>
      </c>
      <c r="C655" t="s">
        <v>1846</v>
      </c>
      <c r="D655" t="s">
        <v>409</v>
      </c>
      <c r="E655" t="s">
        <v>408</v>
      </c>
      <c r="F655">
        <v>13504</v>
      </c>
      <c r="G655" t="s">
        <v>3315</v>
      </c>
      <c r="H655">
        <v>1.9691000000000001</v>
      </c>
      <c r="I655">
        <v>26590.73</v>
      </c>
      <c r="J655" t="s">
        <v>50</v>
      </c>
      <c r="K655" t="s">
        <v>3314</v>
      </c>
      <c r="L655" t="s">
        <v>925</v>
      </c>
      <c r="M655" t="s">
        <v>11153</v>
      </c>
      <c r="N655" t="s">
        <v>11156</v>
      </c>
      <c r="O655" t="s">
        <v>10569</v>
      </c>
      <c r="P655" t="s">
        <v>10570</v>
      </c>
      <c r="Q655">
        <v>61</v>
      </c>
      <c r="R655" t="s">
        <v>10381</v>
      </c>
      <c r="S655" t="s">
        <v>10551</v>
      </c>
      <c r="T655" t="s">
        <v>12870</v>
      </c>
      <c r="U655" t="s">
        <v>12871</v>
      </c>
      <c r="V655" t="s">
        <v>11154</v>
      </c>
      <c r="W655" t="s">
        <v>3352</v>
      </c>
      <c r="AA655" t="s">
        <v>3321</v>
      </c>
      <c r="AB655" t="s">
        <v>10387</v>
      </c>
      <c r="AC655">
        <v>1</v>
      </c>
      <c r="AD655" t="s">
        <v>11976</v>
      </c>
      <c r="AE655">
        <v>0.13</v>
      </c>
      <c r="AF655">
        <v>23531.62</v>
      </c>
      <c r="AG655">
        <v>3059.11</v>
      </c>
      <c r="AH655">
        <v>23531.62</v>
      </c>
      <c r="AI655">
        <v>3059.11</v>
      </c>
      <c r="AJ655">
        <v>26590.73</v>
      </c>
      <c r="AK655">
        <v>8801.6200000000008</v>
      </c>
      <c r="AL655">
        <v>14730</v>
      </c>
      <c r="AM655">
        <v>0.62596625306715004</v>
      </c>
      <c r="AN655" t="s">
        <v>11155</v>
      </c>
      <c r="AP655" t="s">
        <v>12093</v>
      </c>
      <c r="AQ655">
        <v>13504</v>
      </c>
      <c r="AR655" t="s">
        <v>3952</v>
      </c>
      <c r="AS655" t="s">
        <v>3952</v>
      </c>
    </row>
    <row r="656" spans="1:45" x14ac:dyDescent="0.15">
      <c r="A656" t="s">
        <v>3314</v>
      </c>
      <c r="B656" s="9">
        <v>45817</v>
      </c>
      <c r="C656" t="s">
        <v>4364</v>
      </c>
      <c r="D656" t="s">
        <v>177</v>
      </c>
      <c r="E656" t="s">
        <v>176</v>
      </c>
      <c r="F656">
        <v>100000</v>
      </c>
      <c r="G656" t="s">
        <v>3315</v>
      </c>
      <c r="H656">
        <v>0.1</v>
      </c>
      <c r="I656">
        <v>10000</v>
      </c>
      <c r="J656" t="s">
        <v>50</v>
      </c>
      <c r="K656" t="s">
        <v>3314</v>
      </c>
      <c r="L656" t="s">
        <v>925</v>
      </c>
      <c r="M656" t="s">
        <v>10383</v>
      </c>
      <c r="N656" t="s">
        <v>10386</v>
      </c>
      <c r="Q656">
        <v>1</v>
      </c>
      <c r="R656" t="s">
        <v>10381</v>
      </c>
      <c r="S656" t="s">
        <v>10388</v>
      </c>
      <c r="T656" t="s">
        <v>12873</v>
      </c>
      <c r="U656" t="s">
        <v>12874</v>
      </c>
      <c r="V656" t="s">
        <v>10546</v>
      </c>
      <c r="W656" t="s">
        <v>3352</v>
      </c>
      <c r="AA656" t="s">
        <v>3321</v>
      </c>
      <c r="AB656" t="s">
        <v>10387</v>
      </c>
      <c r="AC656">
        <v>1</v>
      </c>
      <c r="AD656" t="s">
        <v>11976</v>
      </c>
      <c r="AE656">
        <v>0.13</v>
      </c>
      <c r="AF656">
        <v>8849.56</v>
      </c>
      <c r="AG656">
        <v>1150.44</v>
      </c>
      <c r="AH656">
        <v>8849.56</v>
      </c>
      <c r="AI656">
        <v>1150.44</v>
      </c>
      <c r="AJ656">
        <v>10000</v>
      </c>
      <c r="AK656">
        <v>13641.3</v>
      </c>
      <c r="AL656">
        <v>-4791.74</v>
      </c>
      <c r="AM656">
        <v>-0.54146646838938906</v>
      </c>
      <c r="AN656" t="s">
        <v>10406</v>
      </c>
      <c r="AP656" t="s">
        <v>12093</v>
      </c>
      <c r="AQ656">
        <v>100000</v>
      </c>
      <c r="AR656" t="s">
        <v>4095</v>
      </c>
      <c r="AS656" t="s">
        <v>4095</v>
      </c>
    </row>
    <row r="657" spans="1:45" x14ac:dyDescent="0.15">
      <c r="A657" t="s">
        <v>3314</v>
      </c>
      <c r="B657" s="9">
        <v>45817</v>
      </c>
      <c r="C657" t="s">
        <v>2037</v>
      </c>
      <c r="D657" t="s">
        <v>115</v>
      </c>
      <c r="E657" t="s">
        <v>114</v>
      </c>
      <c r="F657">
        <v>100000</v>
      </c>
      <c r="G657" t="s">
        <v>3315</v>
      </c>
      <c r="H657">
        <v>0.13</v>
      </c>
      <c r="I657">
        <v>13000</v>
      </c>
      <c r="J657" t="s">
        <v>50</v>
      </c>
      <c r="K657" t="s">
        <v>3314</v>
      </c>
      <c r="L657" t="s">
        <v>925</v>
      </c>
      <c r="M657" t="s">
        <v>10383</v>
      </c>
      <c r="N657" t="s">
        <v>10386</v>
      </c>
      <c r="Q657">
        <v>1</v>
      </c>
      <c r="R657" t="s">
        <v>10381</v>
      </c>
      <c r="S657" t="s">
        <v>10388</v>
      </c>
      <c r="T657" t="s">
        <v>12875</v>
      </c>
      <c r="U657" t="s">
        <v>12317</v>
      </c>
      <c r="V657" t="s">
        <v>10384</v>
      </c>
      <c r="W657" t="s">
        <v>3352</v>
      </c>
      <c r="AA657" t="s">
        <v>3321</v>
      </c>
      <c r="AB657" t="s">
        <v>10387</v>
      </c>
      <c r="AC657">
        <v>1</v>
      </c>
      <c r="AD657" t="s">
        <v>11976</v>
      </c>
      <c r="AE657">
        <v>0.13</v>
      </c>
      <c r="AF657">
        <v>11504.42</v>
      </c>
      <c r="AG657">
        <v>1495.58</v>
      </c>
      <c r="AH657">
        <v>11504.42</v>
      </c>
      <c r="AI657">
        <v>1495.58</v>
      </c>
      <c r="AJ657">
        <v>13000</v>
      </c>
      <c r="AK657">
        <v>11144.3</v>
      </c>
      <c r="AL657">
        <v>360.12</v>
      </c>
      <c r="AM657">
        <v>3.1302751464219798E-2</v>
      </c>
      <c r="AN657" t="s">
        <v>10385</v>
      </c>
      <c r="AP657" t="s">
        <v>12093</v>
      </c>
      <c r="AQ657">
        <v>100000</v>
      </c>
      <c r="AR657" t="s">
        <v>4512</v>
      </c>
      <c r="AS657" t="s">
        <v>4512</v>
      </c>
    </row>
    <row r="658" spans="1:45" x14ac:dyDescent="0.15">
      <c r="A658" t="s">
        <v>3314</v>
      </c>
      <c r="B658" s="9">
        <v>45817</v>
      </c>
      <c r="C658" t="s">
        <v>2764</v>
      </c>
      <c r="D658" t="s">
        <v>135</v>
      </c>
      <c r="E658" t="s">
        <v>134</v>
      </c>
      <c r="F658">
        <v>69000</v>
      </c>
      <c r="G658" t="s">
        <v>3315</v>
      </c>
      <c r="H658">
        <v>0.15</v>
      </c>
      <c r="I658">
        <v>10350</v>
      </c>
      <c r="J658" t="s">
        <v>50</v>
      </c>
      <c r="K658" t="s">
        <v>3314</v>
      </c>
      <c r="L658" t="s">
        <v>925</v>
      </c>
      <c r="M658" t="s">
        <v>10383</v>
      </c>
      <c r="N658" t="s">
        <v>10386</v>
      </c>
      <c r="Q658">
        <v>1</v>
      </c>
      <c r="R658" t="s">
        <v>10381</v>
      </c>
      <c r="S658" t="s">
        <v>10388</v>
      </c>
      <c r="T658" t="s">
        <v>12875</v>
      </c>
      <c r="U658" t="s">
        <v>12876</v>
      </c>
      <c r="V658" t="s">
        <v>10384</v>
      </c>
      <c r="W658" t="s">
        <v>3352</v>
      </c>
      <c r="AA658" t="s">
        <v>3321</v>
      </c>
      <c r="AB658" t="s">
        <v>10387</v>
      </c>
      <c r="AC658">
        <v>1</v>
      </c>
      <c r="AD658" t="s">
        <v>11976</v>
      </c>
      <c r="AE658">
        <v>0.13</v>
      </c>
      <c r="AF658">
        <v>9159.2900000000009</v>
      </c>
      <c r="AG658">
        <v>1190.71</v>
      </c>
      <c r="AH658">
        <v>9159.2900000000009</v>
      </c>
      <c r="AI658">
        <v>1190.71</v>
      </c>
      <c r="AJ658">
        <v>10350</v>
      </c>
      <c r="AK658">
        <v>11501.47</v>
      </c>
      <c r="AL658">
        <v>-2342.1799999999998</v>
      </c>
      <c r="AM658">
        <v>-0.25571632735725103</v>
      </c>
      <c r="AN658" t="s">
        <v>10385</v>
      </c>
      <c r="AP658" t="s">
        <v>12093</v>
      </c>
      <c r="AQ658">
        <v>69000</v>
      </c>
      <c r="AR658" t="s">
        <v>2766</v>
      </c>
      <c r="AS658" t="s">
        <v>2766</v>
      </c>
    </row>
    <row r="659" spans="1:45" x14ac:dyDescent="0.15">
      <c r="A659" t="s">
        <v>3314</v>
      </c>
      <c r="B659" s="9">
        <v>45817</v>
      </c>
      <c r="C659" t="s">
        <v>4531</v>
      </c>
      <c r="D659" t="s">
        <v>72</v>
      </c>
      <c r="E659" t="s">
        <v>71</v>
      </c>
      <c r="F659">
        <v>100000</v>
      </c>
      <c r="G659" t="s">
        <v>3315</v>
      </c>
      <c r="H659">
        <v>0.04</v>
      </c>
      <c r="I659">
        <v>4000</v>
      </c>
      <c r="J659" t="s">
        <v>50</v>
      </c>
      <c r="K659" t="s">
        <v>3314</v>
      </c>
      <c r="L659" t="s">
        <v>925</v>
      </c>
      <c r="M659" t="s">
        <v>10383</v>
      </c>
      <c r="N659" t="s">
        <v>10386</v>
      </c>
      <c r="Q659">
        <v>1</v>
      </c>
      <c r="R659" t="s">
        <v>10381</v>
      </c>
      <c r="S659" t="s">
        <v>10388</v>
      </c>
      <c r="T659" t="s">
        <v>12875</v>
      </c>
      <c r="U659" t="s">
        <v>12607</v>
      </c>
      <c r="V659" t="s">
        <v>10384</v>
      </c>
      <c r="W659" t="s">
        <v>3352</v>
      </c>
      <c r="AA659" t="s">
        <v>3321</v>
      </c>
      <c r="AB659" t="s">
        <v>10387</v>
      </c>
      <c r="AC659">
        <v>1</v>
      </c>
      <c r="AD659" t="s">
        <v>11976</v>
      </c>
      <c r="AE659">
        <v>0.13</v>
      </c>
      <c r="AF659">
        <v>3539.82</v>
      </c>
      <c r="AG659">
        <v>460.18</v>
      </c>
      <c r="AH659">
        <v>3539.82</v>
      </c>
      <c r="AI659">
        <v>460.18</v>
      </c>
      <c r="AJ659">
        <v>4000</v>
      </c>
      <c r="AK659">
        <v>10560</v>
      </c>
      <c r="AL659">
        <v>-7020.18</v>
      </c>
      <c r="AM659">
        <v>-1.9832025357221601</v>
      </c>
      <c r="AN659" t="s">
        <v>10385</v>
      </c>
      <c r="AP659" t="s">
        <v>12093</v>
      </c>
      <c r="AQ659">
        <v>100000</v>
      </c>
      <c r="AR659" t="s">
        <v>4532</v>
      </c>
      <c r="AS659" t="s">
        <v>4532</v>
      </c>
    </row>
    <row r="660" spans="1:45" x14ac:dyDescent="0.15">
      <c r="A660" t="s">
        <v>3314</v>
      </c>
      <c r="B660" s="9">
        <v>45817</v>
      </c>
      <c r="C660" t="s">
        <v>1763</v>
      </c>
      <c r="D660" t="s">
        <v>1764</v>
      </c>
      <c r="E660" t="s">
        <v>71</v>
      </c>
      <c r="F660">
        <v>100000</v>
      </c>
      <c r="G660" t="s">
        <v>3315</v>
      </c>
      <c r="H660">
        <v>0.04</v>
      </c>
      <c r="I660">
        <v>4000</v>
      </c>
      <c r="J660" t="s">
        <v>50</v>
      </c>
      <c r="K660" t="s">
        <v>3314</v>
      </c>
      <c r="L660" t="s">
        <v>925</v>
      </c>
      <c r="M660" t="s">
        <v>10383</v>
      </c>
      <c r="N660" t="s">
        <v>10386</v>
      </c>
      <c r="Q660">
        <v>1</v>
      </c>
      <c r="R660" t="s">
        <v>10381</v>
      </c>
      <c r="S660" t="s">
        <v>10388</v>
      </c>
      <c r="T660" t="s">
        <v>12875</v>
      </c>
      <c r="U660" t="s">
        <v>12607</v>
      </c>
      <c r="V660" t="s">
        <v>10384</v>
      </c>
      <c r="W660" t="s">
        <v>3352</v>
      </c>
      <c r="AA660" t="s">
        <v>3321</v>
      </c>
      <c r="AB660" t="s">
        <v>10387</v>
      </c>
      <c r="AC660">
        <v>1</v>
      </c>
      <c r="AD660" t="s">
        <v>11976</v>
      </c>
      <c r="AE660">
        <v>0.13</v>
      </c>
      <c r="AF660">
        <v>3539.82</v>
      </c>
      <c r="AG660">
        <v>460.18</v>
      </c>
      <c r="AH660">
        <v>3539.82</v>
      </c>
      <c r="AI660">
        <v>460.18</v>
      </c>
      <c r="AJ660">
        <v>4000</v>
      </c>
      <c r="AK660">
        <v>0</v>
      </c>
      <c r="AL660">
        <v>3539.82</v>
      </c>
      <c r="AM660">
        <v>1</v>
      </c>
      <c r="AN660" t="s">
        <v>10385</v>
      </c>
      <c r="AP660" t="s">
        <v>12093</v>
      </c>
      <c r="AQ660">
        <v>100000</v>
      </c>
      <c r="AR660" t="s">
        <v>4361</v>
      </c>
      <c r="AS660" t="s">
        <v>4361</v>
      </c>
    </row>
    <row r="661" spans="1:45" x14ac:dyDescent="0.15">
      <c r="A661" t="s">
        <v>3314</v>
      </c>
      <c r="B661" s="9">
        <v>45817</v>
      </c>
      <c r="C661" t="s">
        <v>1763</v>
      </c>
      <c r="D661" t="s">
        <v>1764</v>
      </c>
      <c r="E661" t="s">
        <v>71</v>
      </c>
      <c r="F661">
        <v>200000</v>
      </c>
      <c r="G661" t="s">
        <v>3315</v>
      </c>
      <c r="H661">
        <v>0.04</v>
      </c>
      <c r="I661">
        <v>8000</v>
      </c>
      <c r="J661" t="s">
        <v>50</v>
      </c>
      <c r="K661" t="s">
        <v>3314</v>
      </c>
      <c r="L661" t="s">
        <v>925</v>
      </c>
      <c r="M661" t="s">
        <v>10383</v>
      </c>
      <c r="N661" t="s">
        <v>10386</v>
      </c>
      <c r="Q661">
        <v>1</v>
      </c>
      <c r="R661" t="s">
        <v>10381</v>
      </c>
      <c r="S661" t="s">
        <v>10388</v>
      </c>
      <c r="T661" t="s">
        <v>12875</v>
      </c>
      <c r="U661" t="s">
        <v>12607</v>
      </c>
      <c r="V661" t="s">
        <v>10384</v>
      </c>
      <c r="W661" t="s">
        <v>3352</v>
      </c>
      <c r="AA661" t="s">
        <v>3321</v>
      </c>
      <c r="AB661" t="s">
        <v>10387</v>
      </c>
      <c r="AC661">
        <v>1</v>
      </c>
      <c r="AD661" t="s">
        <v>11976</v>
      </c>
      <c r="AE661">
        <v>0.13</v>
      </c>
      <c r="AF661">
        <v>7079.65</v>
      </c>
      <c r="AG661">
        <v>920.35</v>
      </c>
      <c r="AH661">
        <v>7079.65</v>
      </c>
      <c r="AI661">
        <v>920.35</v>
      </c>
      <c r="AJ661">
        <v>8000</v>
      </c>
      <c r="AK661">
        <v>0</v>
      </c>
      <c r="AL661">
        <v>7079.65</v>
      </c>
      <c r="AM661">
        <v>1</v>
      </c>
      <c r="AN661" t="s">
        <v>10385</v>
      </c>
      <c r="AP661" t="s">
        <v>12093</v>
      </c>
      <c r="AQ661">
        <v>200000</v>
      </c>
      <c r="AR661" t="s">
        <v>4522</v>
      </c>
      <c r="AS661" t="s">
        <v>4522</v>
      </c>
    </row>
    <row r="662" spans="1:45" x14ac:dyDescent="0.15">
      <c r="A662" t="s">
        <v>3314</v>
      </c>
      <c r="B662" s="9">
        <v>45817</v>
      </c>
      <c r="C662" t="s">
        <v>4315</v>
      </c>
      <c r="D662" t="s">
        <v>347</v>
      </c>
      <c r="E662" t="s">
        <v>78</v>
      </c>
      <c r="F662">
        <v>5223</v>
      </c>
      <c r="G662" t="s">
        <v>3315</v>
      </c>
      <c r="H662">
        <v>2.2999999999999998</v>
      </c>
      <c r="I662">
        <v>12012.9</v>
      </c>
      <c r="J662" t="s">
        <v>50</v>
      </c>
      <c r="K662" t="s">
        <v>3314</v>
      </c>
      <c r="L662" t="s">
        <v>925</v>
      </c>
      <c r="M662" t="s">
        <v>12877</v>
      </c>
      <c r="N662" t="s">
        <v>12878</v>
      </c>
      <c r="O662" t="s">
        <v>10416</v>
      </c>
      <c r="P662" t="s">
        <v>10417</v>
      </c>
      <c r="Q662">
        <v>6</v>
      </c>
      <c r="R662" t="s">
        <v>10381</v>
      </c>
      <c r="S662" t="s">
        <v>10415</v>
      </c>
      <c r="T662" t="s">
        <v>12879</v>
      </c>
      <c r="U662" t="s">
        <v>12880</v>
      </c>
      <c r="V662" t="s">
        <v>12881</v>
      </c>
      <c r="W662" t="s">
        <v>3352</v>
      </c>
      <c r="AA662" t="s">
        <v>3321</v>
      </c>
      <c r="AB662" t="s">
        <v>10387</v>
      </c>
      <c r="AC662">
        <v>1</v>
      </c>
      <c r="AD662" t="s">
        <v>11976</v>
      </c>
      <c r="AE662">
        <v>0.13</v>
      </c>
      <c r="AF662">
        <v>10630.88</v>
      </c>
      <c r="AG662">
        <v>1382.02</v>
      </c>
      <c r="AH662">
        <v>10630.88</v>
      </c>
      <c r="AI662">
        <v>1382.02</v>
      </c>
      <c r="AJ662">
        <v>12012.9</v>
      </c>
      <c r="AK662">
        <v>1419.54</v>
      </c>
      <c r="AL662">
        <v>9211.34</v>
      </c>
      <c r="AM662">
        <v>0.86647013229384595</v>
      </c>
      <c r="AN662" t="s">
        <v>12882</v>
      </c>
      <c r="AP662" t="s">
        <v>12093</v>
      </c>
      <c r="AQ662">
        <v>5223</v>
      </c>
      <c r="AR662" t="s">
        <v>1894</v>
      </c>
      <c r="AS662" t="s">
        <v>1894</v>
      </c>
    </row>
    <row r="663" spans="1:45" x14ac:dyDescent="0.15">
      <c r="A663" t="s">
        <v>3314</v>
      </c>
      <c r="B663" s="9">
        <v>45817</v>
      </c>
      <c r="C663" t="s">
        <v>4315</v>
      </c>
      <c r="D663" t="s">
        <v>347</v>
      </c>
      <c r="E663" t="s">
        <v>78</v>
      </c>
      <c r="F663">
        <v>2000</v>
      </c>
      <c r="G663" t="s">
        <v>3315</v>
      </c>
      <c r="H663">
        <v>2.2999999999999998</v>
      </c>
      <c r="I663">
        <v>4600</v>
      </c>
      <c r="J663" t="s">
        <v>50</v>
      </c>
      <c r="K663" t="s">
        <v>3314</v>
      </c>
      <c r="L663" t="s">
        <v>925</v>
      </c>
      <c r="M663" t="s">
        <v>12877</v>
      </c>
      <c r="N663" t="s">
        <v>12878</v>
      </c>
      <c r="O663" t="s">
        <v>10416</v>
      </c>
      <c r="P663" t="s">
        <v>10417</v>
      </c>
      <c r="Q663">
        <v>6</v>
      </c>
      <c r="R663" t="s">
        <v>10381</v>
      </c>
      <c r="S663" t="s">
        <v>10415</v>
      </c>
      <c r="T663" t="s">
        <v>12883</v>
      </c>
      <c r="U663" t="s">
        <v>12884</v>
      </c>
      <c r="V663" t="s">
        <v>12881</v>
      </c>
      <c r="W663" t="s">
        <v>3352</v>
      </c>
      <c r="AA663" t="s">
        <v>3321</v>
      </c>
      <c r="AB663" t="s">
        <v>10387</v>
      </c>
      <c r="AC663">
        <v>1</v>
      </c>
      <c r="AD663" t="s">
        <v>11976</v>
      </c>
      <c r="AE663">
        <v>0.13</v>
      </c>
      <c r="AF663">
        <v>4070.8</v>
      </c>
      <c r="AG663">
        <v>529.20000000000005</v>
      </c>
      <c r="AH663">
        <v>4070.8</v>
      </c>
      <c r="AI663">
        <v>529.20000000000005</v>
      </c>
      <c r="AJ663">
        <v>4600</v>
      </c>
      <c r="AK663">
        <v>543.57000000000005</v>
      </c>
      <c r="AL663">
        <v>3527.23</v>
      </c>
      <c r="AM663">
        <v>0.86647096393829204</v>
      </c>
      <c r="AN663" t="s">
        <v>12882</v>
      </c>
      <c r="AP663" t="s">
        <v>12093</v>
      </c>
      <c r="AQ663">
        <v>2000</v>
      </c>
      <c r="AR663" t="s">
        <v>1894</v>
      </c>
      <c r="AS663" t="s">
        <v>1894</v>
      </c>
    </row>
    <row r="664" spans="1:45" x14ac:dyDescent="0.15">
      <c r="A664" t="s">
        <v>3314</v>
      </c>
      <c r="B664" s="9">
        <v>45817</v>
      </c>
      <c r="C664" t="s">
        <v>2116</v>
      </c>
      <c r="D664" t="s">
        <v>371</v>
      </c>
      <c r="E664" t="s">
        <v>370</v>
      </c>
      <c r="F664">
        <v>9000</v>
      </c>
      <c r="G664" t="s">
        <v>3315</v>
      </c>
      <c r="H664">
        <v>1.6</v>
      </c>
      <c r="I664">
        <v>14400</v>
      </c>
      <c r="J664" t="s">
        <v>50</v>
      </c>
      <c r="K664" t="s">
        <v>3314</v>
      </c>
      <c r="L664" t="s">
        <v>925</v>
      </c>
      <c r="M664" t="s">
        <v>10792</v>
      </c>
      <c r="N664" t="s">
        <v>10795</v>
      </c>
      <c r="O664" t="s">
        <v>10569</v>
      </c>
      <c r="P664" t="s">
        <v>10570</v>
      </c>
      <c r="Q664">
        <v>61</v>
      </c>
      <c r="R664" t="s">
        <v>10381</v>
      </c>
      <c r="S664" t="s">
        <v>10551</v>
      </c>
      <c r="T664" t="s">
        <v>12885</v>
      </c>
      <c r="U664" t="s">
        <v>12886</v>
      </c>
      <c r="V664" t="s">
        <v>12474</v>
      </c>
      <c r="W664" t="s">
        <v>3352</v>
      </c>
      <c r="AA664" t="s">
        <v>3321</v>
      </c>
      <c r="AB664" t="s">
        <v>10387</v>
      </c>
      <c r="AC664">
        <v>1</v>
      </c>
      <c r="AD664" t="s">
        <v>11976</v>
      </c>
      <c r="AE664">
        <v>0.13</v>
      </c>
      <c r="AF664">
        <v>12743.36</v>
      </c>
      <c r="AG664">
        <v>1656.64</v>
      </c>
      <c r="AH664">
        <v>12743.36</v>
      </c>
      <c r="AI664">
        <v>1656.64</v>
      </c>
      <c r="AJ664">
        <v>14400</v>
      </c>
      <c r="AK664">
        <v>5298.48</v>
      </c>
      <c r="AL664">
        <v>7444.88</v>
      </c>
      <c r="AM664">
        <v>0.58421640760364602</v>
      </c>
      <c r="AN664" t="s">
        <v>12475</v>
      </c>
      <c r="AP664" t="s">
        <v>12093</v>
      </c>
      <c r="AQ664">
        <v>9000</v>
      </c>
      <c r="AR664" t="s">
        <v>4160</v>
      </c>
      <c r="AS664" t="s">
        <v>4160</v>
      </c>
    </row>
    <row r="665" spans="1:45" x14ac:dyDescent="0.15">
      <c r="A665" t="s">
        <v>3314</v>
      </c>
      <c r="B665" s="9">
        <v>45817</v>
      </c>
      <c r="C665" t="s">
        <v>4999</v>
      </c>
      <c r="D665" t="s">
        <v>399</v>
      </c>
      <c r="E665" t="s">
        <v>398</v>
      </c>
      <c r="F665">
        <v>172</v>
      </c>
      <c r="G665" t="s">
        <v>3315</v>
      </c>
      <c r="H665">
        <v>2.2799999999999998</v>
      </c>
      <c r="I665">
        <v>392.16</v>
      </c>
      <c r="J665" t="s">
        <v>50</v>
      </c>
      <c r="K665" t="s">
        <v>3314</v>
      </c>
      <c r="L665" t="s">
        <v>925</v>
      </c>
      <c r="M665" t="s">
        <v>10575</v>
      </c>
      <c r="N665" t="s">
        <v>10578</v>
      </c>
      <c r="O665" t="s">
        <v>10416</v>
      </c>
      <c r="P665" t="s">
        <v>10417</v>
      </c>
      <c r="Q665">
        <v>6</v>
      </c>
      <c r="R665" t="s">
        <v>10381</v>
      </c>
      <c r="S665" t="s">
        <v>10415</v>
      </c>
      <c r="T665" t="s">
        <v>12887</v>
      </c>
      <c r="U665" t="s">
        <v>12888</v>
      </c>
      <c r="V665" t="s">
        <v>11230</v>
      </c>
      <c r="W665" t="s">
        <v>3352</v>
      </c>
      <c r="AA665" t="s">
        <v>3321</v>
      </c>
      <c r="AB665" t="s">
        <v>10387</v>
      </c>
      <c r="AC665">
        <v>1</v>
      </c>
      <c r="AD665" t="s">
        <v>11976</v>
      </c>
      <c r="AE665">
        <v>0.13</v>
      </c>
      <c r="AF665">
        <v>347.04</v>
      </c>
      <c r="AG665">
        <v>45.12</v>
      </c>
      <c r="AH665">
        <v>347.04</v>
      </c>
      <c r="AI665">
        <v>45.12</v>
      </c>
      <c r="AJ665">
        <v>392.16</v>
      </c>
      <c r="AK665">
        <v>146.46</v>
      </c>
      <c r="AL665">
        <v>200.58</v>
      </c>
      <c r="AM665">
        <v>0.57797372060857499</v>
      </c>
      <c r="AN665" t="s">
        <v>11231</v>
      </c>
      <c r="AP665" t="s">
        <v>12093</v>
      </c>
      <c r="AQ665">
        <v>172</v>
      </c>
      <c r="AR665" t="s">
        <v>12889</v>
      </c>
      <c r="AS665" t="s">
        <v>12889</v>
      </c>
    </row>
    <row r="666" spans="1:45" x14ac:dyDescent="0.15">
      <c r="A666" t="s">
        <v>3314</v>
      </c>
      <c r="B666" s="9">
        <v>45817</v>
      </c>
      <c r="C666" t="s">
        <v>4999</v>
      </c>
      <c r="D666" t="s">
        <v>399</v>
      </c>
      <c r="E666" t="s">
        <v>398</v>
      </c>
      <c r="F666">
        <v>3828</v>
      </c>
      <c r="G666" t="s">
        <v>3315</v>
      </c>
      <c r="H666">
        <v>2.2799999999999998</v>
      </c>
      <c r="I666">
        <v>8727.84</v>
      </c>
      <c r="J666" t="s">
        <v>50</v>
      </c>
      <c r="K666" t="s">
        <v>3314</v>
      </c>
      <c r="L666" t="s">
        <v>925</v>
      </c>
      <c r="M666" t="s">
        <v>10575</v>
      </c>
      <c r="N666" t="s">
        <v>10578</v>
      </c>
      <c r="O666" t="s">
        <v>10416</v>
      </c>
      <c r="P666" t="s">
        <v>10417</v>
      </c>
      <c r="Q666">
        <v>6</v>
      </c>
      <c r="R666" t="s">
        <v>10381</v>
      </c>
      <c r="S666" t="s">
        <v>10415</v>
      </c>
      <c r="T666" t="s">
        <v>12887</v>
      </c>
      <c r="U666" t="s">
        <v>12888</v>
      </c>
      <c r="V666" t="s">
        <v>12890</v>
      </c>
      <c r="W666" t="s">
        <v>3352</v>
      </c>
      <c r="AA666" t="s">
        <v>3321</v>
      </c>
      <c r="AB666" t="s">
        <v>10387</v>
      </c>
      <c r="AC666">
        <v>1</v>
      </c>
      <c r="AD666" t="s">
        <v>11976</v>
      </c>
      <c r="AE666">
        <v>0.13</v>
      </c>
      <c r="AF666">
        <v>7723.75</v>
      </c>
      <c r="AG666">
        <v>1004.09</v>
      </c>
      <c r="AH666">
        <v>7723.75</v>
      </c>
      <c r="AI666">
        <v>1004.09</v>
      </c>
      <c r="AJ666">
        <v>8727.84</v>
      </c>
      <c r="AK666">
        <v>3259.57</v>
      </c>
      <c r="AL666">
        <v>4464.18</v>
      </c>
      <c r="AM666">
        <v>0.57798090305874705</v>
      </c>
      <c r="AN666" t="s">
        <v>12891</v>
      </c>
      <c r="AP666" t="s">
        <v>12093</v>
      </c>
      <c r="AQ666">
        <v>3828</v>
      </c>
      <c r="AR666" t="s">
        <v>12889</v>
      </c>
      <c r="AS666" t="s">
        <v>12889</v>
      </c>
    </row>
    <row r="667" spans="1:45" x14ac:dyDescent="0.15">
      <c r="A667" t="s">
        <v>3314</v>
      </c>
      <c r="B667" s="9">
        <v>45814</v>
      </c>
      <c r="C667" t="s">
        <v>4248</v>
      </c>
      <c r="D667" t="s">
        <v>4249</v>
      </c>
      <c r="E667" t="s">
        <v>4250</v>
      </c>
      <c r="F667">
        <v>20000</v>
      </c>
      <c r="G667" t="s">
        <v>3315</v>
      </c>
      <c r="H667">
        <v>0.38</v>
      </c>
      <c r="I667">
        <v>7600</v>
      </c>
      <c r="J667" t="s">
        <v>50</v>
      </c>
      <c r="K667" t="s">
        <v>3314</v>
      </c>
      <c r="L667" t="s">
        <v>925</v>
      </c>
      <c r="M667" t="s">
        <v>10444</v>
      </c>
      <c r="N667" t="s">
        <v>10447</v>
      </c>
      <c r="O667" t="s">
        <v>10449</v>
      </c>
      <c r="P667" t="s">
        <v>10450</v>
      </c>
      <c r="Q667">
        <v>64</v>
      </c>
      <c r="R667" t="s">
        <v>10381</v>
      </c>
      <c r="S667" t="s">
        <v>10448</v>
      </c>
      <c r="T667" t="s">
        <v>12892</v>
      </c>
      <c r="U667" t="s">
        <v>12893</v>
      </c>
      <c r="V667" t="s">
        <v>12894</v>
      </c>
      <c r="W667" t="s">
        <v>3352</v>
      </c>
      <c r="AA667" t="s">
        <v>3321</v>
      </c>
      <c r="AB667" t="s">
        <v>10387</v>
      </c>
      <c r="AC667">
        <v>1</v>
      </c>
      <c r="AD667" t="s">
        <v>11976</v>
      </c>
      <c r="AE667">
        <v>0.13</v>
      </c>
      <c r="AF667">
        <v>6725.67</v>
      </c>
      <c r="AG667">
        <v>874.33</v>
      </c>
      <c r="AH667">
        <v>6725.67</v>
      </c>
      <c r="AI667">
        <v>874.33</v>
      </c>
      <c r="AJ667">
        <v>7600</v>
      </c>
      <c r="AK667">
        <v>3881.88</v>
      </c>
      <c r="AL667">
        <v>2843.79</v>
      </c>
      <c r="AM667">
        <v>0.42282627604387402</v>
      </c>
      <c r="AN667" t="s">
        <v>12895</v>
      </c>
      <c r="AP667" t="s">
        <v>12093</v>
      </c>
      <c r="AQ667">
        <v>20000</v>
      </c>
      <c r="AR667" t="s">
        <v>3098</v>
      </c>
      <c r="AS667" t="s">
        <v>3098</v>
      </c>
    </row>
    <row r="668" spans="1:45" x14ac:dyDescent="0.15">
      <c r="A668" t="s">
        <v>3314</v>
      </c>
      <c r="B668" s="9">
        <v>45814</v>
      </c>
      <c r="C668" t="s">
        <v>2084</v>
      </c>
      <c r="D668" t="s">
        <v>148</v>
      </c>
      <c r="E668" t="s">
        <v>147</v>
      </c>
      <c r="F668">
        <v>6000</v>
      </c>
      <c r="G668" t="s">
        <v>3315</v>
      </c>
      <c r="H668">
        <v>0.16</v>
      </c>
      <c r="I668">
        <v>960</v>
      </c>
      <c r="J668" t="s">
        <v>50</v>
      </c>
      <c r="K668" t="s">
        <v>3314</v>
      </c>
      <c r="L668" t="s">
        <v>925</v>
      </c>
      <c r="M668" t="s">
        <v>10444</v>
      </c>
      <c r="N668" t="s">
        <v>10447</v>
      </c>
      <c r="O668" t="s">
        <v>10449</v>
      </c>
      <c r="P668" t="s">
        <v>10450</v>
      </c>
      <c r="Q668">
        <v>64</v>
      </c>
      <c r="R668" t="s">
        <v>10381</v>
      </c>
      <c r="S668" t="s">
        <v>10448</v>
      </c>
      <c r="T668" t="s">
        <v>12892</v>
      </c>
      <c r="U668" t="s">
        <v>12896</v>
      </c>
      <c r="V668" t="s">
        <v>12897</v>
      </c>
      <c r="W668" t="s">
        <v>3352</v>
      </c>
      <c r="AA668" t="s">
        <v>3321</v>
      </c>
      <c r="AB668" t="s">
        <v>10387</v>
      </c>
      <c r="AC668">
        <v>1</v>
      </c>
      <c r="AD668" t="s">
        <v>11976</v>
      </c>
      <c r="AE668">
        <v>0.13</v>
      </c>
      <c r="AF668">
        <v>849.56</v>
      </c>
      <c r="AG668">
        <v>110.44</v>
      </c>
      <c r="AH668">
        <v>849.56</v>
      </c>
      <c r="AI668">
        <v>110.44</v>
      </c>
      <c r="AJ668">
        <v>960</v>
      </c>
      <c r="AK668">
        <v>353.77</v>
      </c>
      <c r="AL668">
        <v>495.79</v>
      </c>
      <c r="AM668">
        <v>0.58358444371203899</v>
      </c>
      <c r="AN668" t="s">
        <v>12895</v>
      </c>
      <c r="AP668" t="s">
        <v>12093</v>
      </c>
      <c r="AQ668">
        <v>6000</v>
      </c>
      <c r="AR668" t="s">
        <v>4123</v>
      </c>
      <c r="AS668" t="s">
        <v>4123</v>
      </c>
    </row>
    <row r="669" spans="1:45" x14ac:dyDescent="0.15">
      <c r="A669" t="s">
        <v>3314</v>
      </c>
      <c r="B669" s="9">
        <v>45814</v>
      </c>
      <c r="C669" t="s">
        <v>2084</v>
      </c>
      <c r="D669" t="s">
        <v>148</v>
      </c>
      <c r="E669" t="s">
        <v>147</v>
      </c>
      <c r="F669">
        <v>234000</v>
      </c>
      <c r="G669" t="s">
        <v>3315</v>
      </c>
      <c r="H669">
        <v>0.16</v>
      </c>
      <c r="I669">
        <v>37440</v>
      </c>
      <c r="J669" t="s">
        <v>50</v>
      </c>
      <c r="K669" t="s">
        <v>3314</v>
      </c>
      <c r="L669" t="s">
        <v>925</v>
      </c>
      <c r="M669" t="s">
        <v>10444</v>
      </c>
      <c r="N669" t="s">
        <v>10447</v>
      </c>
      <c r="O669" t="s">
        <v>10449</v>
      </c>
      <c r="P669" t="s">
        <v>10450</v>
      </c>
      <c r="Q669">
        <v>64</v>
      </c>
      <c r="R669" t="s">
        <v>10381</v>
      </c>
      <c r="S669" t="s">
        <v>10448</v>
      </c>
      <c r="T669" t="s">
        <v>12892</v>
      </c>
      <c r="U669" t="s">
        <v>12896</v>
      </c>
      <c r="V669" t="s">
        <v>10495</v>
      </c>
      <c r="W669" t="s">
        <v>3352</v>
      </c>
      <c r="AA669" t="s">
        <v>3321</v>
      </c>
      <c r="AB669" t="s">
        <v>10387</v>
      </c>
      <c r="AC669">
        <v>1</v>
      </c>
      <c r="AD669" t="s">
        <v>11976</v>
      </c>
      <c r="AE669">
        <v>0.13</v>
      </c>
      <c r="AF669">
        <v>33132.74</v>
      </c>
      <c r="AG669">
        <v>4307.26</v>
      </c>
      <c r="AH669">
        <v>33132.74</v>
      </c>
      <c r="AI669">
        <v>4307.26</v>
      </c>
      <c r="AJ669">
        <v>37440</v>
      </c>
      <c r="AK669">
        <v>13796.87</v>
      </c>
      <c r="AL669">
        <v>19335.87</v>
      </c>
      <c r="AM669">
        <v>0.58358801596245902</v>
      </c>
      <c r="AN669" t="s">
        <v>10455</v>
      </c>
      <c r="AP669" t="s">
        <v>12093</v>
      </c>
      <c r="AQ669">
        <v>234000</v>
      </c>
      <c r="AR669" t="s">
        <v>4123</v>
      </c>
      <c r="AS669" t="s">
        <v>4123</v>
      </c>
    </row>
    <row r="670" spans="1:45" x14ac:dyDescent="0.15">
      <c r="A670" t="s">
        <v>3314</v>
      </c>
      <c r="B670" s="9">
        <v>45814</v>
      </c>
      <c r="C670" t="s">
        <v>2084</v>
      </c>
      <c r="D670" t="s">
        <v>148</v>
      </c>
      <c r="E670" t="s">
        <v>147</v>
      </c>
      <c r="F670">
        <v>426000</v>
      </c>
      <c r="G670" t="s">
        <v>3315</v>
      </c>
      <c r="H670">
        <v>0.16</v>
      </c>
      <c r="I670">
        <v>68160</v>
      </c>
      <c r="J670" t="s">
        <v>50</v>
      </c>
      <c r="K670" t="s">
        <v>3314</v>
      </c>
      <c r="L670" t="s">
        <v>925</v>
      </c>
      <c r="M670" t="s">
        <v>10444</v>
      </c>
      <c r="N670" t="s">
        <v>10447</v>
      </c>
      <c r="O670" t="s">
        <v>10449</v>
      </c>
      <c r="P670" t="s">
        <v>10450</v>
      </c>
      <c r="Q670">
        <v>64</v>
      </c>
      <c r="R670" t="s">
        <v>10381</v>
      </c>
      <c r="S670" t="s">
        <v>10448</v>
      </c>
      <c r="T670" t="s">
        <v>12892</v>
      </c>
      <c r="U670" t="s">
        <v>12896</v>
      </c>
      <c r="V670" t="s">
        <v>10495</v>
      </c>
      <c r="W670" t="s">
        <v>3352</v>
      </c>
      <c r="AA670" t="s">
        <v>3321</v>
      </c>
      <c r="AB670" t="s">
        <v>10387</v>
      </c>
      <c r="AC670">
        <v>1</v>
      </c>
      <c r="AD670" t="s">
        <v>11976</v>
      </c>
      <c r="AE670">
        <v>0.13</v>
      </c>
      <c r="AF670">
        <v>60318.59</v>
      </c>
      <c r="AG670">
        <v>7841.41</v>
      </c>
      <c r="AH670">
        <v>60318.59</v>
      </c>
      <c r="AI670">
        <v>7841.41</v>
      </c>
      <c r="AJ670">
        <v>68160</v>
      </c>
      <c r="AK670">
        <v>25117.39</v>
      </c>
      <c r="AL670">
        <v>35201.199999999997</v>
      </c>
      <c r="AM670">
        <v>0.58358791211797201</v>
      </c>
      <c r="AN670" t="s">
        <v>10455</v>
      </c>
      <c r="AP670" t="s">
        <v>12093</v>
      </c>
      <c r="AQ670">
        <v>426000</v>
      </c>
      <c r="AR670" t="s">
        <v>4123</v>
      </c>
      <c r="AS670" t="s">
        <v>4123</v>
      </c>
    </row>
    <row r="671" spans="1:45" x14ac:dyDescent="0.15">
      <c r="A671" t="s">
        <v>3314</v>
      </c>
      <c r="B671" s="9">
        <v>45814</v>
      </c>
      <c r="C671" t="s">
        <v>2324</v>
      </c>
      <c r="D671" t="s">
        <v>252</v>
      </c>
      <c r="E671" t="s">
        <v>251</v>
      </c>
      <c r="F671">
        <v>120000</v>
      </c>
      <c r="G671" t="s">
        <v>3315</v>
      </c>
      <c r="H671">
        <v>0.26500000000000001</v>
      </c>
      <c r="I671">
        <v>31800</v>
      </c>
      <c r="J671" t="s">
        <v>50</v>
      </c>
      <c r="K671" t="s">
        <v>3314</v>
      </c>
      <c r="L671" t="s">
        <v>925</v>
      </c>
      <c r="M671" t="s">
        <v>10700</v>
      </c>
      <c r="N671" t="s">
        <v>10703</v>
      </c>
      <c r="O671" t="s">
        <v>12898</v>
      </c>
      <c r="P671" t="s">
        <v>12899</v>
      </c>
      <c r="Q671">
        <v>6</v>
      </c>
      <c r="R671" t="s">
        <v>10381</v>
      </c>
      <c r="S671" t="s">
        <v>10415</v>
      </c>
      <c r="T671" t="s">
        <v>12900</v>
      </c>
      <c r="U671" t="s">
        <v>12901</v>
      </c>
      <c r="V671" t="s">
        <v>10701</v>
      </c>
      <c r="W671" t="s">
        <v>3352</v>
      </c>
      <c r="AA671" t="s">
        <v>3321</v>
      </c>
      <c r="AB671" t="s">
        <v>10387</v>
      </c>
      <c r="AC671">
        <v>1</v>
      </c>
      <c r="AD671" t="s">
        <v>11976</v>
      </c>
      <c r="AE671">
        <v>0.13</v>
      </c>
      <c r="AF671">
        <v>28141.599999999999</v>
      </c>
      <c r="AG671">
        <v>3658.4</v>
      </c>
      <c r="AH671">
        <v>28141.599999999999</v>
      </c>
      <c r="AI671">
        <v>3658.4</v>
      </c>
      <c r="AJ671">
        <v>31800</v>
      </c>
      <c r="AK671">
        <v>5922.72</v>
      </c>
      <c r="AL671">
        <v>22218.880000000001</v>
      </c>
      <c r="AM671">
        <v>0.78953861898399502</v>
      </c>
      <c r="AN671" t="s">
        <v>10702</v>
      </c>
      <c r="AP671" t="s">
        <v>12093</v>
      </c>
      <c r="AQ671">
        <v>120000</v>
      </c>
      <c r="AR671" t="s">
        <v>12244</v>
      </c>
      <c r="AS671" t="s">
        <v>12244</v>
      </c>
    </row>
    <row r="672" spans="1:45" x14ac:dyDescent="0.15">
      <c r="A672" t="s">
        <v>3314</v>
      </c>
      <c r="B672" s="9">
        <v>45814</v>
      </c>
      <c r="C672" t="s">
        <v>2324</v>
      </c>
      <c r="D672" t="s">
        <v>252</v>
      </c>
      <c r="E672" t="s">
        <v>251</v>
      </c>
      <c r="F672">
        <v>731</v>
      </c>
      <c r="G672" t="s">
        <v>3315</v>
      </c>
      <c r="H672">
        <v>0.26500000000000001</v>
      </c>
      <c r="I672">
        <v>193.72</v>
      </c>
      <c r="J672" t="s">
        <v>50</v>
      </c>
      <c r="K672" t="s">
        <v>3314</v>
      </c>
      <c r="L672" t="s">
        <v>925</v>
      </c>
      <c r="M672" t="s">
        <v>10700</v>
      </c>
      <c r="N672" t="s">
        <v>10703</v>
      </c>
      <c r="O672" t="s">
        <v>12898</v>
      </c>
      <c r="P672" t="s">
        <v>12899</v>
      </c>
      <c r="Q672">
        <v>6</v>
      </c>
      <c r="R672" t="s">
        <v>10381</v>
      </c>
      <c r="S672" t="s">
        <v>10415</v>
      </c>
      <c r="T672" t="s">
        <v>12900</v>
      </c>
      <c r="U672" t="s">
        <v>12901</v>
      </c>
      <c r="V672" t="s">
        <v>10701</v>
      </c>
      <c r="W672" t="s">
        <v>3352</v>
      </c>
      <c r="AA672" t="s">
        <v>3321</v>
      </c>
      <c r="AB672" t="s">
        <v>10387</v>
      </c>
      <c r="AC672">
        <v>1</v>
      </c>
      <c r="AD672" t="s">
        <v>11976</v>
      </c>
      <c r="AE672">
        <v>0.13</v>
      </c>
      <c r="AF672">
        <v>171.43</v>
      </c>
      <c r="AG672">
        <v>22.29</v>
      </c>
      <c r="AH672">
        <v>171.43</v>
      </c>
      <c r="AI672">
        <v>22.29</v>
      </c>
      <c r="AJ672">
        <v>193.72</v>
      </c>
      <c r="AK672">
        <v>36.07</v>
      </c>
      <c r="AL672">
        <v>135.36000000000001</v>
      </c>
      <c r="AM672">
        <v>0.78959342005483302</v>
      </c>
      <c r="AN672" t="s">
        <v>10702</v>
      </c>
      <c r="AP672" t="s">
        <v>12093</v>
      </c>
      <c r="AQ672">
        <v>731</v>
      </c>
      <c r="AR672" t="s">
        <v>12902</v>
      </c>
      <c r="AS672" t="s">
        <v>12902</v>
      </c>
    </row>
    <row r="673" spans="1:45" x14ac:dyDescent="0.15">
      <c r="A673" t="s">
        <v>3314</v>
      </c>
      <c r="B673" s="9">
        <v>45814</v>
      </c>
      <c r="C673" t="s">
        <v>2324</v>
      </c>
      <c r="D673" t="s">
        <v>252</v>
      </c>
      <c r="E673" t="s">
        <v>251</v>
      </c>
      <c r="F673">
        <v>68269</v>
      </c>
      <c r="G673" t="s">
        <v>3315</v>
      </c>
      <c r="H673">
        <v>0.26500000000000001</v>
      </c>
      <c r="I673">
        <v>18091.28</v>
      </c>
      <c r="J673" t="s">
        <v>50</v>
      </c>
      <c r="K673" t="s">
        <v>3314</v>
      </c>
      <c r="L673" t="s">
        <v>925</v>
      </c>
      <c r="M673" t="s">
        <v>10700</v>
      </c>
      <c r="N673" t="s">
        <v>10703</v>
      </c>
      <c r="O673" t="s">
        <v>12898</v>
      </c>
      <c r="P673" t="s">
        <v>12899</v>
      </c>
      <c r="Q673">
        <v>6</v>
      </c>
      <c r="R673" t="s">
        <v>10381</v>
      </c>
      <c r="S673" t="s">
        <v>10415</v>
      </c>
      <c r="T673" t="s">
        <v>12900</v>
      </c>
      <c r="U673" t="s">
        <v>12901</v>
      </c>
      <c r="V673" t="s">
        <v>10701</v>
      </c>
      <c r="W673" t="s">
        <v>3352</v>
      </c>
      <c r="AA673" t="s">
        <v>3321</v>
      </c>
      <c r="AB673" t="s">
        <v>10387</v>
      </c>
      <c r="AC673">
        <v>1</v>
      </c>
      <c r="AD673" t="s">
        <v>11976</v>
      </c>
      <c r="AE673">
        <v>0.13</v>
      </c>
      <c r="AF673">
        <v>16009.98</v>
      </c>
      <c r="AG673">
        <v>2081.3000000000002</v>
      </c>
      <c r="AH673">
        <v>16009.98</v>
      </c>
      <c r="AI673">
        <v>2081.3000000000002</v>
      </c>
      <c r="AJ673">
        <v>18091.28</v>
      </c>
      <c r="AK673">
        <v>3369.49</v>
      </c>
      <c r="AL673">
        <v>12640.49</v>
      </c>
      <c r="AM673">
        <v>0.78953815057857701</v>
      </c>
      <c r="AN673" t="s">
        <v>10702</v>
      </c>
      <c r="AP673" t="s">
        <v>12093</v>
      </c>
      <c r="AQ673">
        <v>68269</v>
      </c>
      <c r="AR673" t="s">
        <v>12244</v>
      </c>
      <c r="AS673" t="s">
        <v>12244</v>
      </c>
    </row>
    <row r="674" spans="1:45" x14ac:dyDescent="0.15">
      <c r="A674" t="s">
        <v>3314</v>
      </c>
      <c r="B674" s="9">
        <v>45814</v>
      </c>
      <c r="C674" t="s">
        <v>2324</v>
      </c>
      <c r="D674" t="s">
        <v>252</v>
      </c>
      <c r="E674" t="s">
        <v>251</v>
      </c>
      <c r="F674">
        <v>119560</v>
      </c>
      <c r="G674" t="s">
        <v>3315</v>
      </c>
      <c r="H674">
        <v>0.26500000000000001</v>
      </c>
      <c r="I674">
        <v>31683.4</v>
      </c>
      <c r="J674" t="s">
        <v>50</v>
      </c>
      <c r="K674" t="s">
        <v>3314</v>
      </c>
      <c r="L674" t="s">
        <v>925</v>
      </c>
      <c r="M674" t="s">
        <v>10700</v>
      </c>
      <c r="N674" t="s">
        <v>10703</v>
      </c>
      <c r="O674" t="s">
        <v>12898</v>
      </c>
      <c r="P674" t="s">
        <v>12899</v>
      </c>
      <c r="Q674">
        <v>6</v>
      </c>
      <c r="R674" t="s">
        <v>10381</v>
      </c>
      <c r="S674" t="s">
        <v>10415</v>
      </c>
      <c r="T674" t="s">
        <v>12900</v>
      </c>
      <c r="U674" t="s">
        <v>12901</v>
      </c>
      <c r="V674" t="s">
        <v>10701</v>
      </c>
      <c r="W674" t="s">
        <v>3352</v>
      </c>
      <c r="AA674" t="s">
        <v>3321</v>
      </c>
      <c r="AB674" t="s">
        <v>10387</v>
      </c>
      <c r="AC674">
        <v>1</v>
      </c>
      <c r="AD674" t="s">
        <v>11976</v>
      </c>
      <c r="AE674">
        <v>0.13</v>
      </c>
      <c r="AF674">
        <v>28038.41</v>
      </c>
      <c r="AG674">
        <v>3644.99</v>
      </c>
      <c r="AH674">
        <v>28038.41</v>
      </c>
      <c r="AI674">
        <v>3644.99</v>
      </c>
      <c r="AJ674">
        <v>31683.4</v>
      </c>
      <c r="AK674">
        <v>5901</v>
      </c>
      <c r="AL674">
        <v>22137.41</v>
      </c>
      <c r="AM674">
        <v>0.78953870779405799</v>
      </c>
      <c r="AN674" t="s">
        <v>10702</v>
      </c>
      <c r="AP674" t="s">
        <v>12093</v>
      </c>
      <c r="AQ674">
        <v>119560</v>
      </c>
      <c r="AR674" t="s">
        <v>2920</v>
      </c>
      <c r="AS674" t="s">
        <v>2920</v>
      </c>
    </row>
    <row r="675" spans="1:45" x14ac:dyDescent="0.15">
      <c r="A675" t="s">
        <v>3314</v>
      </c>
      <c r="B675" s="9">
        <v>45814</v>
      </c>
      <c r="C675" t="s">
        <v>2324</v>
      </c>
      <c r="D675" t="s">
        <v>252</v>
      </c>
      <c r="E675" t="s">
        <v>251</v>
      </c>
      <c r="F675">
        <v>99000</v>
      </c>
      <c r="G675" t="s">
        <v>3315</v>
      </c>
      <c r="H675">
        <v>0.26500000000000001</v>
      </c>
      <c r="I675">
        <v>26235</v>
      </c>
      <c r="J675" t="s">
        <v>50</v>
      </c>
      <c r="K675" t="s">
        <v>3314</v>
      </c>
      <c r="L675" t="s">
        <v>925</v>
      </c>
      <c r="M675" t="s">
        <v>10700</v>
      </c>
      <c r="N675" t="s">
        <v>10703</v>
      </c>
      <c r="O675" t="s">
        <v>12898</v>
      </c>
      <c r="P675" t="s">
        <v>12899</v>
      </c>
      <c r="Q675">
        <v>6</v>
      </c>
      <c r="R675" t="s">
        <v>10381</v>
      </c>
      <c r="S675" t="s">
        <v>10415</v>
      </c>
      <c r="T675" t="s">
        <v>12900</v>
      </c>
      <c r="U675" t="s">
        <v>12901</v>
      </c>
      <c r="V675" t="s">
        <v>10701</v>
      </c>
      <c r="W675" t="s">
        <v>3352</v>
      </c>
      <c r="AA675" t="s">
        <v>3321</v>
      </c>
      <c r="AB675" t="s">
        <v>10387</v>
      </c>
      <c r="AC675">
        <v>1</v>
      </c>
      <c r="AD675" t="s">
        <v>11976</v>
      </c>
      <c r="AE675">
        <v>0.13</v>
      </c>
      <c r="AF675">
        <v>23216.81</v>
      </c>
      <c r="AG675">
        <v>3018.19</v>
      </c>
      <c r="AH675">
        <v>23216.81</v>
      </c>
      <c r="AI675">
        <v>3018.19</v>
      </c>
      <c r="AJ675">
        <v>26235</v>
      </c>
      <c r="AK675">
        <v>4886.24</v>
      </c>
      <c r="AL675">
        <v>18330.57</v>
      </c>
      <c r="AM675">
        <v>0.78953870062252296</v>
      </c>
      <c r="AN675" t="s">
        <v>10702</v>
      </c>
      <c r="AP675" t="s">
        <v>12093</v>
      </c>
      <c r="AQ675">
        <v>99000</v>
      </c>
      <c r="AR675" t="s">
        <v>12244</v>
      </c>
      <c r="AS675" t="s">
        <v>12244</v>
      </c>
    </row>
    <row r="676" spans="1:45" x14ac:dyDescent="0.15">
      <c r="A676" t="s">
        <v>3314</v>
      </c>
      <c r="B676" s="9">
        <v>45814</v>
      </c>
      <c r="C676" t="s">
        <v>2324</v>
      </c>
      <c r="D676" t="s">
        <v>252</v>
      </c>
      <c r="E676" t="s">
        <v>251</v>
      </c>
      <c r="F676">
        <v>440</v>
      </c>
      <c r="G676" t="s">
        <v>3315</v>
      </c>
      <c r="H676">
        <v>0.26500000000000001</v>
      </c>
      <c r="I676">
        <v>116.6</v>
      </c>
      <c r="J676" t="s">
        <v>50</v>
      </c>
      <c r="K676" t="s">
        <v>3314</v>
      </c>
      <c r="L676" t="s">
        <v>925</v>
      </c>
      <c r="M676" t="s">
        <v>10700</v>
      </c>
      <c r="N676" t="s">
        <v>10703</v>
      </c>
      <c r="O676" t="s">
        <v>12898</v>
      </c>
      <c r="P676" t="s">
        <v>12899</v>
      </c>
      <c r="Q676">
        <v>6</v>
      </c>
      <c r="R676" t="s">
        <v>10381</v>
      </c>
      <c r="S676" t="s">
        <v>10415</v>
      </c>
      <c r="T676" t="s">
        <v>12900</v>
      </c>
      <c r="U676" t="s">
        <v>12901</v>
      </c>
      <c r="V676" t="s">
        <v>10701</v>
      </c>
      <c r="W676" t="s">
        <v>3352</v>
      </c>
      <c r="AA676" t="s">
        <v>3321</v>
      </c>
      <c r="AB676" t="s">
        <v>10387</v>
      </c>
      <c r="AC676">
        <v>1</v>
      </c>
      <c r="AD676" t="s">
        <v>11976</v>
      </c>
      <c r="AE676">
        <v>0.13</v>
      </c>
      <c r="AF676">
        <v>103.19</v>
      </c>
      <c r="AG676">
        <v>13.41</v>
      </c>
      <c r="AH676">
        <v>103.19</v>
      </c>
      <c r="AI676">
        <v>13.41</v>
      </c>
      <c r="AJ676">
        <v>116.6</v>
      </c>
      <c r="AK676">
        <v>21.72</v>
      </c>
      <c r="AL676">
        <v>81.47</v>
      </c>
      <c r="AM676">
        <v>0.78951448783796896</v>
      </c>
      <c r="AN676" t="s">
        <v>10702</v>
      </c>
      <c r="AP676" t="s">
        <v>12093</v>
      </c>
      <c r="AQ676">
        <v>440</v>
      </c>
      <c r="AR676" t="s">
        <v>12196</v>
      </c>
      <c r="AS676" t="s">
        <v>12196</v>
      </c>
    </row>
    <row r="677" spans="1:45" x14ac:dyDescent="0.15">
      <c r="A677" t="s">
        <v>3314</v>
      </c>
      <c r="B677" s="9">
        <v>45814</v>
      </c>
      <c r="C677" t="s">
        <v>1836</v>
      </c>
      <c r="D677" t="s">
        <v>316</v>
      </c>
      <c r="E677" t="s">
        <v>310</v>
      </c>
      <c r="F677">
        <v>158327</v>
      </c>
      <c r="G677" t="s">
        <v>3315</v>
      </c>
      <c r="H677">
        <v>0.42</v>
      </c>
      <c r="I677">
        <v>66497.34</v>
      </c>
      <c r="J677" t="s">
        <v>50</v>
      </c>
      <c r="K677" t="s">
        <v>3314</v>
      </c>
      <c r="L677" t="s">
        <v>925</v>
      </c>
      <c r="M677" t="s">
        <v>10863</v>
      </c>
      <c r="N677" t="s">
        <v>10866</v>
      </c>
      <c r="O677" t="s">
        <v>10473</v>
      </c>
      <c r="P677" t="s">
        <v>10474</v>
      </c>
      <c r="Q677">
        <v>64</v>
      </c>
      <c r="R677" t="s">
        <v>10381</v>
      </c>
      <c r="S677" t="s">
        <v>10448</v>
      </c>
      <c r="T677" t="s">
        <v>12903</v>
      </c>
      <c r="U677" t="s">
        <v>12904</v>
      </c>
      <c r="V677" t="s">
        <v>10874</v>
      </c>
      <c r="W677" t="s">
        <v>3352</v>
      </c>
      <c r="AA677" t="s">
        <v>3321</v>
      </c>
      <c r="AB677" t="s">
        <v>10387</v>
      </c>
      <c r="AC677">
        <v>1</v>
      </c>
      <c r="AD677" t="s">
        <v>11976</v>
      </c>
      <c r="AE677">
        <v>0.13</v>
      </c>
      <c r="AF677">
        <v>58847.199999999997</v>
      </c>
      <c r="AG677">
        <v>7650.14</v>
      </c>
      <c r="AH677">
        <v>58847.199999999997</v>
      </c>
      <c r="AI677">
        <v>7650.14</v>
      </c>
      <c r="AJ677">
        <v>66497.34</v>
      </c>
      <c r="AK677">
        <v>11806.29</v>
      </c>
      <c r="AL677">
        <v>47040.91</v>
      </c>
      <c r="AM677">
        <v>0.79937380198208197</v>
      </c>
      <c r="AN677" t="s">
        <v>10875</v>
      </c>
      <c r="AP677" t="s">
        <v>12093</v>
      </c>
      <c r="AQ677">
        <v>158327</v>
      </c>
      <c r="AR677" t="s">
        <v>5373</v>
      </c>
      <c r="AS677" t="s">
        <v>5373</v>
      </c>
    </row>
    <row r="678" spans="1:45" x14ac:dyDescent="0.15">
      <c r="A678" t="s">
        <v>3314</v>
      </c>
      <c r="B678" s="9">
        <v>45814</v>
      </c>
      <c r="C678" t="s">
        <v>1836</v>
      </c>
      <c r="D678" t="s">
        <v>316</v>
      </c>
      <c r="E678" t="s">
        <v>310</v>
      </c>
      <c r="F678">
        <v>15</v>
      </c>
      <c r="G678" t="s">
        <v>3315</v>
      </c>
      <c r="H678">
        <v>0.42</v>
      </c>
      <c r="I678">
        <v>6.3</v>
      </c>
      <c r="J678" t="s">
        <v>50</v>
      </c>
      <c r="K678" t="s">
        <v>3314</v>
      </c>
      <c r="L678" t="s">
        <v>925</v>
      </c>
      <c r="M678" t="s">
        <v>10863</v>
      </c>
      <c r="N678" t="s">
        <v>10866</v>
      </c>
      <c r="O678" t="s">
        <v>10473</v>
      </c>
      <c r="P678" t="s">
        <v>10474</v>
      </c>
      <c r="Q678">
        <v>64</v>
      </c>
      <c r="R678" t="s">
        <v>10381</v>
      </c>
      <c r="S678" t="s">
        <v>10448</v>
      </c>
      <c r="T678" t="s">
        <v>12903</v>
      </c>
      <c r="U678" t="s">
        <v>12904</v>
      </c>
      <c r="V678" t="s">
        <v>10874</v>
      </c>
      <c r="W678" t="s">
        <v>3352</v>
      </c>
      <c r="AA678" t="s">
        <v>3321</v>
      </c>
      <c r="AB678" t="s">
        <v>10387</v>
      </c>
      <c r="AC678">
        <v>1</v>
      </c>
      <c r="AD678" t="s">
        <v>11976</v>
      </c>
      <c r="AE678">
        <v>0.13</v>
      </c>
      <c r="AF678">
        <v>5.58</v>
      </c>
      <c r="AG678">
        <v>0.72</v>
      </c>
      <c r="AH678">
        <v>5.58</v>
      </c>
      <c r="AI678">
        <v>0.72</v>
      </c>
      <c r="AJ678">
        <v>6.3</v>
      </c>
      <c r="AK678">
        <v>1.1100000000000001</v>
      </c>
      <c r="AL678">
        <v>4.47</v>
      </c>
      <c r="AM678">
        <v>0.80107526881720403</v>
      </c>
      <c r="AN678" t="s">
        <v>10875</v>
      </c>
      <c r="AP678" t="s">
        <v>12093</v>
      </c>
      <c r="AQ678">
        <v>15</v>
      </c>
      <c r="AR678" t="s">
        <v>5351</v>
      </c>
      <c r="AS678" t="s">
        <v>5351</v>
      </c>
    </row>
    <row r="679" spans="1:45" x14ac:dyDescent="0.15">
      <c r="A679" t="s">
        <v>3314</v>
      </c>
      <c r="B679" s="9">
        <v>45814</v>
      </c>
      <c r="C679" t="s">
        <v>1836</v>
      </c>
      <c r="D679" t="s">
        <v>316</v>
      </c>
      <c r="E679" t="s">
        <v>310</v>
      </c>
      <c r="F679">
        <v>13252</v>
      </c>
      <c r="G679" t="s">
        <v>3315</v>
      </c>
      <c r="H679">
        <v>0.42</v>
      </c>
      <c r="I679">
        <v>5565.84</v>
      </c>
      <c r="J679" t="s">
        <v>50</v>
      </c>
      <c r="K679" t="s">
        <v>3314</v>
      </c>
      <c r="L679" t="s">
        <v>925</v>
      </c>
      <c r="M679" t="s">
        <v>10863</v>
      </c>
      <c r="N679" t="s">
        <v>10866</v>
      </c>
      <c r="O679" t="s">
        <v>10473</v>
      </c>
      <c r="P679" t="s">
        <v>10474</v>
      </c>
      <c r="Q679">
        <v>64</v>
      </c>
      <c r="R679" t="s">
        <v>10381</v>
      </c>
      <c r="S679" t="s">
        <v>10448</v>
      </c>
      <c r="T679" t="s">
        <v>12903</v>
      </c>
      <c r="U679" t="s">
        <v>12904</v>
      </c>
      <c r="V679" t="s">
        <v>10874</v>
      </c>
      <c r="W679" t="s">
        <v>3352</v>
      </c>
      <c r="AA679" t="s">
        <v>3321</v>
      </c>
      <c r="AB679" t="s">
        <v>10387</v>
      </c>
      <c r="AC679">
        <v>1</v>
      </c>
      <c r="AD679" t="s">
        <v>11976</v>
      </c>
      <c r="AE679">
        <v>0.13</v>
      </c>
      <c r="AF679">
        <v>4925.5200000000004</v>
      </c>
      <c r="AG679">
        <v>640.32000000000005</v>
      </c>
      <c r="AH679">
        <v>4925.5200000000004</v>
      </c>
      <c r="AI679">
        <v>640.32000000000005</v>
      </c>
      <c r="AJ679">
        <v>5565.84</v>
      </c>
      <c r="AK679">
        <v>988.18</v>
      </c>
      <c r="AL679">
        <v>3937.34</v>
      </c>
      <c r="AM679">
        <v>0.79937549740941105</v>
      </c>
      <c r="AN679" t="s">
        <v>10875</v>
      </c>
      <c r="AP679" t="s">
        <v>12093</v>
      </c>
      <c r="AQ679">
        <v>13252</v>
      </c>
      <c r="AR679" t="s">
        <v>2556</v>
      </c>
      <c r="AS679" t="s">
        <v>2556</v>
      </c>
    </row>
    <row r="680" spans="1:45" x14ac:dyDescent="0.15">
      <c r="A680" t="s">
        <v>3314</v>
      </c>
      <c r="B680" s="9">
        <v>45814</v>
      </c>
      <c r="C680" t="s">
        <v>1836</v>
      </c>
      <c r="D680" t="s">
        <v>316</v>
      </c>
      <c r="E680" t="s">
        <v>310</v>
      </c>
      <c r="F680">
        <v>1591</v>
      </c>
      <c r="G680" t="s">
        <v>3315</v>
      </c>
      <c r="H680">
        <v>0.42</v>
      </c>
      <c r="I680">
        <v>668.22</v>
      </c>
      <c r="J680" t="s">
        <v>50</v>
      </c>
      <c r="K680" t="s">
        <v>3314</v>
      </c>
      <c r="L680" t="s">
        <v>925</v>
      </c>
      <c r="M680" t="s">
        <v>10863</v>
      </c>
      <c r="N680" t="s">
        <v>10866</v>
      </c>
      <c r="O680" t="s">
        <v>10473</v>
      </c>
      <c r="P680" t="s">
        <v>10474</v>
      </c>
      <c r="Q680">
        <v>64</v>
      </c>
      <c r="R680" t="s">
        <v>10381</v>
      </c>
      <c r="S680" t="s">
        <v>10448</v>
      </c>
      <c r="T680" t="s">
        <v>12903</v>
      </c>
      <c r="U680" t="s">
        <v>12904</v>
      </c>
      <c r="V680" t="s">
        <v>10874</v>
      </c>
      <c r="W680" t="s">
        <v>3352</v>
      </c>
      <c r="AA680" t="s">
        <v>3321</v>
      </c>
      <c r="AB680" t="s">
        <v>10387</v>
      </c>
      <c r="AC680">
        <v>1</v>
      </c>
      <c r="AD680" t="s">
        <v>11976</v>
      </c>
      <c r="AE680">
        <v>0.13</v>
      </c>
      <c r="AF680">
        <v>591.35</v>
      </c>
      <c r="AG680">
        <v>76.87</v>
      </c>
      <c r="AH680">
        <v>591.35</v>
      </c>
      <c r="AI680">
        <v>76.87</v>
      </c>
      <c r="AJ680">
        <v>668.22</v>
      </c>
      <c r="AK680">
        <v>118.63</v>
      </c>
      <c r="AL680">
        <v>472.72</v>
      </c>
      <c r="AM680">
        <v>0.79939122347171698</v>
      </c>
      <c r="AN680" t="s">
        <v>10875</v>
      </c>
      <c r="AP680" t="s">
        <v>12093</v>
      </c>
      <c r="AQ680">
        <v>1591</v>
      </c>
      <c r="AR680" t="s">
        <v>6234</v>
      </c>
      <c r="AS680" t="s">
        <v>6234</v>
      </c>
    </row>
    <row r="681" spans="1:45" x14ac:dyDescent="0.15">
      <c r="A681" t="s">
        <v>3314</v>
      </c>
      <c r="B681" s="9">
        <v>45814</v>
      </c>
      <c r="C681" t="s">
        <v>1836</v>
      </c>
      <c r="D681" t="s">
        <v>316</v>
      </c>
      <c r="E681" t="s">
        <v>310</v>
      </c>
      <c r="F681">
        <v>815</v>
      </c>
      <c r="G681" t="s">
        <v>3315</v>
      </c>
      <c r="H681">
        <v>0.42</v>
      </c>
      <c r="I681">
        <v>342.3</v>
      </c>
      <c r="J681" t="s">
        <v>3959</v>
      </c>
      <c r="K681" t="s">
        <v>3314</v>
      </c>
      <c r="L681" t="s">
        <v>925</v>
      </c>
      <c r="M681" t="s">
        <v>10863</v>
      </c>
      <c r="N681" t="s">
        <v>10866</v>
      </c>
      <c r="O681" t="s">
        <v>10473</v>
      </c>
      <c r="P681" t="s">
        <v>10474</v>
      </c>
      <c r="Q681">
        <v>64</v>
      </c>
      <c r="R681" t="s">
        <v>10381</v>
      </c>
      <c r="S681" t="s">
        <v>10448</v>
      </c>
      <c r="T681" t="s">
        <v>12903</v>
      </c>
      <c r="U681" t="s">
        <v>12904</v>
      </c>
      <c r="V681" t="s">
        <v>10874</v>
      </c>
      <c r="W681" t="s">
        <v>3957</v>
      </c>
      <c r="AA681" t="s">
        <v>3321</v>
      </c>
      <c r="AB681" t="s">
        <v>10387</v>
      </c>
      <c r="AC681">
        <v>1</v>
      </c>
      <c r="AD681" t="s">
        <v>11976</v>
      </c>
      <c r="AE681">
        <v>0.13</v>
      </c>
      <c r="AF681">
        <v>302.92</v>
      </c>
      <c r="AG681">
        <v>39.380000000000003</v>
      </c>
      <c r="AH681">
        <v>302.92</v>
      </c>
      <c r="AI681">
        <v>39.380000000000003</v>
      </c>
      <c r="AJ681">
        <v>342.3</v>
      </c>
      <c r="AK681">
        <v>60.77</v>
      </c>
      <c r="AL681">
        <v>242.15</v>
      </c>
      <c r="AM681">
        <v>0.79938597649544396</v>
      </c>
      <c r="AN681" t="s">
        <v>10875</v>
      </c>
      <c r="AP681" t="s">
        <v>12093</v>
      </c>
      <c r="AQ681">
        <v>815</v>
      </c>
      <c r="AR681" t="s">
        <v>6233</v>
      </c>
      <c r="AS681" t="s">
        <v>6233</v>
      </c>
    </row>
    <row r="682" spans="1:45" x14ac:dyDescent="0.15">
      <c r="A682" t="s">
        <v>3314</v>
      </c>
      <c r="B682" s="9">
        <v>45814</v>
      </c>
      <c r="C682" t="s">
        <v>1973</v>
      </c>
      <c r="D682" t="s">
        <v>387</v>
      </c>
      <c r="E682" t="s">
        <v>386</v>
      </c>
      <c r="F682">
        <v>191414</v>
      </c>
      <c r="G682" t="s">
        <v>3315</v>
      </c>
      <c r="H682">
        <v>1.8080000000000001</v>
      </c>
      <c r="I682">
        <v>346076.51</v>
      </c>
      <c r="J682" t="s">
        <v>50</v>
      </c>
      <c r="K682" t="s">
        <v>3314</v>
      </c>
      <c r="L682" t="s">
        <v>925</v>
      </c>
      <c r="M682" t="s">
        <v>11114</v>
      </c>
      <c r="N682" t="s">
        <v>11117</v>
      </c>
      <c r="O682" t="s">
        <v>10569</v>
      </c>
      <c r="P682" t="s">
        <v>10570</v>
      </c>
      <c r="Q682">
        <v>6</v>
      </c>
      <c r="R682" t="s">
        <v>10381</v>
      </c>
      <c r="S682" t="s">
        <v>10415</v>
      </c>
      <c r="T682" t="s">
        <v>12905</v>
      </c>
      <c r="U682" t="s">
        <v>12906</v>
      </c>
      <c r="V682" t="s">
        <v>11115</v>
      </c>
      <c r="W682" t="s">
        <v>3352</v>
      </c>
      <c r="AA682" t="s">
        <v>3321</v>
      </c>
      <c r="AB682" t="s">
        <v>10387</v>
      </c>
      <c r="AC682">
        <v>1</v>
      </c>
      <c r="AD682" t="s">
        <v>11976</v>
      </c>
      <c r="AE682">
        <v>0.13</v>
      </c>
      <c r="AF682">
        <v>306262.40000000002</v>
      </c>
      <c r="AG682">
        <v>39814.11</v>
      </c>
      <c r="AH682">
        <v>306262.40000000002</v>
      </c>
      <c r="AI682">
        <v>39814.11</v>
      </c>
      <c r="AJ682">
        <v>346076.51</v>
      </c>
      <c r="AK682">
        <v>155536.51</v>
      </c>
      <c r="AL682">
        <v>150725.89000000001</v>
      </c>
      <c r="AM682">
        <v>0.492146244527569</v>
      </c>
      <c r="AN682" t="s">
        <v>11116</v>
      </c>
      <c r="AO682" t="s">
        <v>1520</v>
      </c>
      <c r="AP682" t="s">
        <v>11977</v>
      </c>
      <c r="AQ682">
        <v>0</v>
      </c>
      <c r="AR682" t="s">
        <v>12907</v>
      </c>
      <c r="AS682" t="s">
        <v>12907</v>
      </c>
    </row>
    <row r="683" spans="1:45" x14ac:dyDescent="0.15">
      <c r="A683" t="s">
        <v>3314</v>
      </c>
      <c r="B683" s="9">
        <v>45814</v>
      </c>
      <c r="C683" t="s">
        <v>1973</v>
      </c>
      <c r="D683" t="s">
        <v>387</v>
      </c>
      <c r="E683" t="s">
        <v>386</v>
      </c>
      <c r="F683">
        <v>184780</v>
      </c>
      <c r="G683" t="s">
        <v>3315</v>
      </c>
      <c r="H683">
        <v>1.8080000000000001</v>
      </c>
      <c r="I683">
        <v>334082.24</v>
      </c>
      <c r="J683" t="s">
        <v>50</v>
      </c>
      <c r="K683" t="s">
        <v>3314</v>
      </c>
      <c r="L683" t="s">
        <v>925</v>
      </c>
      <c r="M683" t="s">
        <v>11114</v>
      </c>
      <c r="N683" t="s">
        <v>11117</v>
      </c>
      <c r="O683" t="s">
        <v>10569</v>
      </c>
      <c r="P683" t="s">
        <v>10570</v>
      </c>
      <c r="Q683">
        <v>6</v>
      </c>
      <c r="R683" t="s">
        <v>10381</v>
      </c>
      <c r="S683" t="s">
        <v>10415</v>
      </c>
      <c r="T683" t="s">
        <v>12905</v>
      </c>
      <c r="U683" t="s">
        <v>12906</v>
      </c>
      <c r="V683" t="s">
        <v>11115</v>
      </c>
      <c r="W683" t="s">
        <v>3352</v>
      </c>
      <c r="AA683" t="s">
        <v>3321</v>
      </c>
      <c r="AB683" t="s">
        <v>10387</v>
      </c>
      <c r="AC683">
        <v>1</v>
      </c>
      <c r="AD683" t="s">
        <v>11976</v>
      </c>
      <c r="AE683">
        <v>0.13</v>
      </c>
      <c r="AF683">
        <v>295648</v>
      </c>
      <c r="AG683">
        <v>38434.239999999998</v>
      </c>
      <c r="AH683">
        <v>295648</v>
      </c>
      <c r="AI683">
        <v>38434.239999999998</v>
      </c>
      <c r="AJ683">
        <v>334082.24</v>
      </c>
      <c r="AK683">
        <v>150145.94</v>
      </c>
      <c r="AL683">
        <v>145502.06</v>
      </c>
      <c r="AM683">
        <v>0.49214626853555599</v>
      </c>
      <c r="AN683" t="s">
        <v>11116</v>
      </c>
      <c r="AO683" t="s">
        <v>1520</v>
      </c>
      <c r="AP683" t="s">
        <v>11977</v>
      </c>
      <c r="AQ683">
        <v>0</v>
      </c>
      <c r="AR683" t="s">
        <v>12908</v>
      </c>
      <c r="AS683" t="s">
        <v>12908</v>
      </c>
    </row>
    <row r="684" spans="1:45" x14ac:dyDescent="0.15">
      <c r="A684" t="s">
        <v>3314</v>
      </c>
      <c r="B684" s="9">
        <v>45814</v>
      </c>
      <c r="C684" t="s">
        <v>1973</v>
      </c>
      <c r="D684" t="s">
        <v>387</v>
      </c>
      <c r="E684" t="s">
        <v>386</v>
      </c>
      <c r="F684">
        <v>151657</v>
      </c>
      <c r="G684" t="s">
        <v>3315</v>
      </c>
      <c r="H684">
        <v>1.8080000000000001</v>
      </c>
      <c r="I684">
        <v>274195.86</v>
      </c>
      <c r="J684" t="s">
        <v>50</v>
      </c>
      <c r="K684" t="s">
        <v>3314</v>
      </c>
      <c r="L684" t="s">
        <v>925</v>
      </c>
      <c r="M684" t="s">
        <v>11114</v>
      </c>
      <c r="N684" t="s">
        <v>11117</v>
      </c>
      <c r="O684" t="s">
        <v>10569</v>
      </c>
      <c r="P684" t="s">
        <v>10570</v>
      </c>
      <c r="Q684">
        <v>6</v>
      </c>
      <c r="R684" t="s">
        <v>10381</v>
      </c>
      <c r="S684" t="s">
        <v>10415</v>
      </c>
      <c r="T684" t="s">
        <v>12905</v>
      </c>
      <c r="U684" t="s">
        <v>12906</v>
      </c>
      <c r="V684" t="s">
        <v>11115</v>
      </c>
      <c r="W684" t="s">
        <v>3352</v>
      </c>
      <c r="AA684" t="s">
        <v>3321</v>
      </c>
      <c r="AB684" t="s">
        <v>10387</v>
      </c>
      <c r="AC684">
        <v>1</v>
      </c>
      <c r="AD684" t="s">
        <v>11976</v>
      </c>
      <c r="AE684">
        <v>0.13</v>
      </c>
      <c r="AF684">
        <v>242651.2</v>
      </c>
      <c r="AG684">
        <v>31544.66</v>
      </c>
      <c r="AH684">
        <v>242651.2</v>
      </c>
      <c r="AI684">
        <v>31544.66</v>
      </c>
      <c r="AJ684">
        <v>274195.86</v>
      </c>
      <c r="AK684">
        <v>123231.32</v>
      </c>
      <c r="AL684">
        <v>119419.88</v>
      </c>
      <c r="AM684">
        <v>0.49214625767356601</v>
      </c>
      <c r="AN684" t="s">
        <v>11116</v>
      </c>
      <c r="AO684" t="s">
        <v>1520</v>
      </c>
      <c r="AP684" t="s">
        <v>11977</v>
      </c>
      <c r="AQ684">
        <v>0</v>
      </c>
      <c r="AR684" t="s">
        <v>8619</v>
      </c>
      <c r="AS684" t="s">
        <v>8619</v>
      </c>
    </row>
    <row r="685" spans="1:45" x14ac:dyDescent="0.15">
      <c r="A685" t="s">
        <v>3314</v>
      </c>
      <c r="B685" s="9">
        <v>45814</v>
      </c>
      <c r="C685" t="s">
        <v>4177</v>
      </c>
      <c r="D685" t="s">
        <v>631</v>
      </c>
      <c r="E685" t="s">
        <v>630</v>
      </c>
      <c r="F685">
        <v>39000</v>
      </c>
      <c r="G685" t="s">
        <v>3315</v>
      </c>
      <c r="H685">
        <v>1.62</v>
      </c>
      <c r="I685">
        <v>63180</v>
      </c>
      <c r="J685" t="s">
        <v>50</v>
      </c>
      <c r="K685" t="s">
        <v>3314</v>
      </c>
      <c r="L685" t="s">
        <v>925</v>
      </c>
      <c r="M685" t="s">
        <v>12909</v>
      </c>
      <c r="N685" t="s">
        <v>12910</v>
      </c>
      <c r="O685" t="s">
        <v>10839</v>
      </c>
      <c r="P685" t="s">
        <v>10840</v>
      </c>
      <c r="Q685">
        <v>62</v>
      </c>
      <c r="R685" t="s">
        <v>10381</v>
      </c>
      <c r="S685" t="s">
        <v>10541</v>
      </c>
      <c r="T685" t="s">
        <v>12911</v>
      </c>
      <c r="U685" t="s">
        <v>12912</v>
      </c>
      <c r="V685" t="s">
        <v>12913</v>
      </c>
      <c r="W685" t="s">
        <v>3352</v>
      </c>
      <c r="AA685" t="s">
        <v>3321</v>
      </c>
      <c r="AB685" t="s">
        <v>10387</v>
      </c>
      <c r="AC685">
        <v>1</v>
      </c>
      <c r="AD685" t="s">
        <v>11976</v>
      </c>
      <c r="AE685">
        <v>0.13</v>
      </c>
      <c r="AF685">
        <v>55911.51</v>
      </c>
      <c r="AG685">
        <v>7268.49</v>
      </c>
      <c r="AH685">
        <v>55911.51</v>
      </c>
      <c r="AI685">
        <v>7268.49</v>
      </c>
      <c r="AJ685">
        <v>63180</v>
      </c>
      <c r="AK685">
        <v>0</v>
      </c>
      <c r="AL685">
        <v>55911.51</v>
      </c>
      <c r="AM685">
        <v>1</v>
      </c>
      <c r="AN685" t="s">
        <v>12914</v>
      </c>
      <c r="AP685" t="s">
        <v>12093</v>
      </c>
      <c r="AQ685">
        <v>39000</v>
      </c>
      <c r="AR685" t="s">
        <v>4178</v>
      </c>
      <c r="AS685" t="s">
        <v>4178</v>
      </c>
    </row>
    <row r="686" spans="1:45" x14ac:dyDescent="0.15">
      <c r="A686" t="s">
        <v>3314</v>
      </c>
      <c r="B686" s="9">
        <v>45814</v>
      </c>
      <c r="C686" t="s">
        <v>8605</v>
      </c>
      <c r="D686" t="s">
        <v>433</v>
      </c>
      <c r="E686" t="s">
        <v>401</v>
      </c>
      <c r="F686">
        <v>150000</v>
      </c>
      <c r="G686" t="s">
        <v>3315</v>
      </c>
      <c r="H686">
        <v>1.76</v>
      </c>
      <c r="I686">
        <v>264000</v>
      </c>
      <c r="J686" t="s">
        <v>50</v>
      </c>
      <c r="K686" t="s">
        <v>3314</v>
      </c>
      <c r="L686" t="s">
        <v>925</v>
      </c>
      <c r="M686" t="s">
        <v>12909</v>
      </c>
      <c r="N686" t="s">
        <v>12910</v>
      </c>
      <c r="O686" t="s">
        <v>10839</v>
      </c>
      <c r="P686" t="s">
        <v>10840</v>
      </c>
      <c r="Q686">
        <v>62</v>
      </c>
      <c r="R686" t="s">
        <v>10381</v>
      </c>
      <c r="S686" t="s">
        <v>10541</v>
      </c>
      <c r="T686" t="s">
        <v>12911</v>
      </c>
      <c r="U686" t="s">
        <v>12915</v>
      </c>
      <c r="V686" t="s">
        <v>12916</v>
      </c>
      <c r="W686" t="s">
        <v>3352</v>
      </c>
      <c r="AA686" t="s">
        <v>3321</v>
      </c>
      <c r="AB686" t="s">
        <v>10387</v>
      </c>
      <c r="AC686">
        <v>1</v>
      </c>
      <c r="AD686" t="s">
        <v>11976</v>
      </c>
      <c r="AE686">
        <v>0.13</v>
      </c>
      <c r="AF686">
        <v>233628.31</v>
      </c>
      <c r="AG686">
        <v>30371.69</v>
      </c>
      <c r="AH686">
        <v>233628.31</v>
      </c>
      <c r="AI686">
        <v>30371.69</v>
      </c>
      <c r="AJ686">
        <v>264000</v>
      </c>
      <c r="AK686">
        <v>118981.2</v>
      </c>
      <c r="AL686">
        <v>114647.11</v>
      </c>
      <c r="AM686">
        <v>0.49072439037888899</v>
      </c>
      <c r="AN686" t="s">
        <v>12917</v>
      </c>
      <c r="AP686" t="s">
        <v>12093</v>
      </c>
      <c r="AQ686">
        <v>150000</v>
      </c>
      <c r="AR686" t="s">
        <v>2964</v>
      </c>
      <c r="AS686" t="s">
        <v>2964</v>
      </c>
    </row>
    <row r="687" spans="1:45" x14ac:dyDescent="0.15">
      <c r="A687" t="s">
        <v>3314</v>
      </c>
      <c r="B687" s="9">
        <v>45814</v>
      </c>
      <c r="C687" t="s">
        <v>8605</v>
      </c>
      <c r="D687" t="s">
        <v>433</v>
      </c>
      <c r="E687" t="s">
        <v>401</v>
      </c>
      <c r="F687">
        <v>50000</v>
      </c>
      <c r="G687" t="s">
        <v>3315</v>
      </c>
      <c r="H687">
        <v>1.76</v>
      </c>
      <c r="I687">
        <v>88000</v>
      </c>
      <c r="J687" t="s">
        <v>50</v>
      </c>
      <c r="K687" t="s">
        <v>3314</v>
      </c>
      <c r="L687" t="s">
        <v>925</v>
      </c>
      <c r="M687" t="s">
        <v>12909</v>
      </c>
      <c r="N687" t="s">
        <v>12910</v>
      </c>
      <c r="O687" t="s">
        <v>10839</v>
      </c>
      <c r="P687" t="s">
        <v>10840</v>
      </c>
      <c r="Q687">
        <v>62</v>
      </c>
      <c r="R687" t="s">
        <v>10381</v>
      </c>
      <c r="S687" t="s">
        <v>10541</v>
      </c>
      <c r="T687" t="s">
        <v>12911</v>
      </c>
      <c r="U687" t="s">
        <v>12915</v>
      </c>
      <c r="V687" t="s">
        <v>12916</v>
      </c>
      <c r="W687" t="s">
        <v>3352</v>
      </c>
      <c r="AA687" t="s">
        <v>3321</v>
      </c>
      <c r="AB687" t="s">
        <v>10387</v>
      </c>
      <c r="AC687">
        <v>1</v>
      </c>
      <c r="AD687" t="s">
        <v>11976</v>
      </c>
      <c r="AE687">
        <v>0.13</v>
      </c>
      <c r="AF687">
        <v>77876.11</v>
      </c>
      <c r="AG687">
        <v>10123.89</v>
      </c>
      <c r="AH687">
        <v>77876.11</v>
      </c>
      <c r="AI687">
        <v>10123.89</v>
      </c>
      <c r="AJ687">
        <v>88000</v>
      </c>
      <c r="AK687">
        <v>39660.400000000001</v>
      </c>
      <c r="AL687">
        <v>38215.71</v>
      </c>
      <c r="AM687">
        <v>0.49072443397596499</v>
      </c>
      <c r="AN687" t="s">
        <v>12917</v>
      </c>
      <c r="AP687" t="s">
        <v>12093</v>
      </c>
      <c r="AQ687">
        <v>50000</v>
      </c>
      <c r="AR687" t="s">
        <v>1721</v>
      </c>
      <c r="AS687" t="s">
        <v>1721</v>
      </c>
    </row>
    <row r="688" spans="1:45" x14ac:dyDescent="0.15">
      <c r="A688" t="s">
        <v>3314</v>
      </c>
      <c r="B688" s="9">
        <v>45814</v>
      </c>
      <c r="C688" t="s">
        <v>1961</v>
      </c>
      <c r="D688" t="s">
        <v>260</v>
      </c>
      <c r="E688" t="s">
        <v>259</v>
      </c>
      <c r="F688">
        <v>240000</v>
      </c>
      <c r="G688" t="s">
        <v>3315</v>
      </c>
      <c r="H688">
        <v>0.28999999999999998</v>
      </c>
      <c r="I688">
        <v>69600</v>
      </c>
      <c r="J688" t="s">
        <v>50</v>
      </c>
      <c r="K688" t="s">
        <v>3314</v>
      </c>
      <c r="L688" t="s">
        <v>925</v>
      </c>
      <c r="M688" t="s">
        <v>10770</v>
      </c>
      <c r="N688" t="s">
        <v>10773</v>
      </c>
      <c r="O688" t="s">
        <v>10449</v>
      </c>
      <c r="P688" t="s">
        <v>10450</v>
      </c>
      <c r="Q688">
        <v>64</v>
      </c>
      <c r="R688" t="s">
        <v>10381</v>
      </c>
      <c r="S688" t="s">
        <v>10448</v>
      </c>
      <c r="T688" t="s">
        <v>12918</v>
      </c>
      <c r="U688" t="s">
        <v>12919</v>
      </c>
      <c r="V688" t="s">
        <v>12581</v>
      </c>
      <c r="W688" t="s">
        <v>3352</v>
      </c>
      <c r="AA688" t="s">
        <v>3321</v>
      </c>
      <c r="AB688" t="s">
        <v>10387</v>
      </c>
      <c r="AC688">
        <v>1</v>
      </c>
      <c r="AD688" t="s">
        <v>11976</v>
      </c>
      <c r="AE688">
        <v>0.13</v>
      </c>
      <c r="AF688">
        <v>61592.92</v>
      </c>
      <c r="AG688">
        <v>8007.08</v>
      </c>
      <c r="AH688">
        <v>61592.92</v>
      </c>
      <c r="AI688">
        <v>8007.08</v>
      </c>
      <c r="AJ688">
        <v>69600</v>
      </c>
      <c r="AK688">
        <v>0</v>
      </c>
      <c r="AL688">
        <v>61592.92</v>
      </c>
      <c r="AM688">
        <v>1</v>
      </c>
      <c r="AN688" t="s">
        <v>12582</v>
      </c>
      <c r="AP688" t="s">
        <v>12093</v>
      </c>
      <c r="AQ688">
        <v>240000</v>
      </c>
      <c r="AR688" t="s">
        <v>2714</v>
      </c>
      <c r="AS688" t="s">
        <v>2714</v>
      </c>
    </row>
    <row r="689" spans="1:45" x14ac:dyDescent="0.15">
      <c r="A689" t="s">
        <v>3314</v>
      </c>
      <c r="B689" s="9">
        <v>45814</v>
      </c>
      <c r="C689" t="s">
        <v>4177</v>
      </c>
      <c r="D689" t="s">
        <v>631</v>
      </c>
      <c r="E689" t="s">
        <v>630</v>
      </c>
      <c r="F689">
        <v>500</v>
      </c>
      <c r="G689" t="s">
        <v>3315</v>
      </c>
      <c r="H689">
        <v>2.6894</v>
      </c>
      <c r="I689">
        <v>1344.7</v>
      </c>
      <c r="J689" t="s">
        <v>50</v>
      </c>
      <c r="K689" t="s">
        <v>3314</v>
      </c>
      <c r="L689" t="s">
        <v>925</v>
      </c>
      <c r="M689" t="s">
        <v>10946</v>
      </c>
      <c r="N689" t="s">
        <v>10949</v>
      </c>
      <c r="O689" t="s">
        <v>10717</v>
      </c>
      <c r="P689" t="s">
        <v>10718</v>
      </c>
      <c r="Q689">
        <v>61</v>
      </c>
      <c r="R689" t="s">
        <v>10381</v>
      </c>
      <c r="S689" t="s">
        <v>10551</v>
      </c>
      <c r="T689" t="s">
        <v>12920</v>
      </c>
      <c r="U689" t="s">
        <v>12921</v>
      </c>
      <c r="V689" t="s">
        <v>12922</v>
      </c>
      <c r="W689" t="s">
        <v>3352</v>
      </c>
      <c r="AA689" t="s">
        <v>3321</v>
      </c>
      <c r="AB689" t="s">
        <v>10387</v>
      </c>
      <c r="AC689">
        <v>1</v>
      </c>
      <c r="AD689" t="s">
        <v>11976</v>
      </c>
      <c r="AE689">
        <v>0.13</v>
      </c>
      <c r="AF689">
        <v>1190</v>
      </c>
      <c r="AG689">
        <v>154.69999999999999</v>
      </c>
      <c r="AH689">
        <v>1190</v>
      </c>
      <c r="AI689">
        <v>154.69999999999999</v>
      </c>
      <c r="AJ689">
        <v>1344.7</v>
      </c>
      <c r="AK689">
        <v>0</v>
      </c>
      <c r="AL689">
        <v>1190</v>
      </c>
      <c r="AM689">
        <v>1</v>
      </c>
      <c r="AN689" t="s">
        <v>12923</v>
      </c>
      <c r="AP689" t="s">
        <v>12093</v>
      </c>
      <c r="AQ689">
        <v>500</v>
      </c>
      <c r="AR689" t="s">
        <v>4178</v>
      </c>
      <c r="AS689" t="s">
        <v>4178</v>
      </c>
    </row>
    <row r="690" spans="1:45" x14ac:dyDescent="0.15">
      <c r="A690" t="s">
        <v>3314</v>
      </c>
      <c r="B690" s="9">
        <v>45814</v>
      </c>
      <c r="C690" t="s">
        <v>1969</v>
      </c>
      <c r="D690" t="s">
        <v>375</v>
      </c>
      <c r="E690" t="s">
        <v>374</v>
      </c>
      <c r="F690">
        <v>20000</v>
      </c>
      <c r="G690" t="s">
        <v>3315</v>
      </c>
      <c r="H690">
        <v>1.6</v>
      </c>
      <c r="I690">
        <v>32000</v>
      </c>
      <c r="J690" t="s">
        <v>50</v>
      </c>
      <c r="K690" t="s">
        <v>3314</v>
      </c>
      <c r="L690" t="s">
        <v>925</v>
      </c>
      <c r="M690" t="s">
        <v>10724</v>
      </c>
      <c r="N690" t="s">
        <v>10727</v>
      </c>
      <c r="O690" t="s">
        <v>10569</v>
      </c>
      <c r="P690" t="s">
        <v>10570</v>
      </c>
      <c r="Q690">
        <v>61</v>
      </c>
      <c r="R690" t="s">
        <v>10381</v>
      </c>
      <c r="S690" t="s">
        <v>10551</v>
      </c>
      <c r="T690" t="s">
        <v>12924</v>
      </c>
      <c r="U690" t="s">
        <v>12925</v>
      </c>
      <c r="V690" t="s">
        <v>11096</v>
      </c>
      <c r="W690" t="s">
        <v>3352</v>
      </c>
      <c r="AA690" t="s">
        <v>3321</v>
      </c>
      <c r="AB690" t="s">
        <v>10387</v>
      </c>
      <c r="AC690">
        <v>1</v>
      </c>
      <c r="AD690" t="s">
        <v>11976</v>
      </c>
      <c r="AE690">
        <v>0.13</v>
      </c>
      <c r="AF690">
        <v>28318.58</v>
      </c>
      <c r="AG690">
        <v>3681.42</v>
      </c>
      <c r="AH690">
        <v>28318.58</v>
      </c>
      <c r="AI690">
        <v>3681.42</v>
      </c>
      <c r="AJ690">
        <v>32000</v>
      </c>
      <c r="AK690">
        <v>0</v>
      </c>
      <c r="AL690">
        <v>28318.58</v>
      </c>
      <c r="AM690">
        <v>1</v>
      </c>
      <c r="AN690" t="s">
        <v>11097</v>
      </c>
      <c r="AP690" t="s">
        <v>12093</v>
      </c>
      <c r="AQ690">
        <v>20000</v>
      </c>
      <c r="AR690" t="s">
        <v>2822</v>
      </c>
      <c r="AS690" t="s">
        <v>2822</v>
      </c>
    </row>
    <row r="691" spans="1:45" x14ac:dyDescent="0.15">
      <c r="A691" t="s">
        <v>3314</v>
      </c>
      <c r="B691" s="9">
        <v>45814</v>
      </c>
      <c r="C691" t="s">
        <v>2876</v>
      </c>
      <c r="D691" t="s">
        <v>297</v>
      </c>
      <c r="E691" t="s">
        <v>296</v>
      </c>
      <c r="F691">
        <v>60000</v>
      </c>
      <c r="G691" t="s">
        <v>3315</v>
      </c>
      <c r="H691">
        <v>0.38872000000000001</v>
      </c>
      <c r="I691">
        <v>23323.200000000001</v>
      </c>
      <c r="J691" t="s">
        <v>50</v>
      </c>
      <c r="K691" t="s">
        <v>3314</v>
      </c>
      <c r="L691" t="s">
        <v>925</v>
      </c>
      <c r="M691" t="s">
        <v>10835</v>
      </c>
      <c r="N691" t="s">
        <v>10838</v>
      </c>
      <c r="O691" t="s">
        <v>10839</v>
      </c>
      <c r="P691" t="s">
        <v>10840</v>
      </c>
      <c r="Q691">
        <v>62</v>
      </c>
      <c r="R691" t="s">
        <v>10381</v>
      </c>
      <c r="S691" t="s">
        <v>10541</v>
      </c>
      <c r="T691" t="s">
        <v>12926</v>
      </c>
      <c r="U691" t="s">
        <v>12927</v>
      </c>
      <c r="V691" t="s">
        <v>10836</v>
      </c>
      <c r="W691" t="s">
        <v>3352</v>
      </c>
      <c r="AA691" t="s">
        <v>3321</v>
      </c>
      <c r="AB691" t="s">
        <v>10387</v>
      </c>
      <c r="AC691">
        <v>1</v>
      </c>
      <c r="AD691" t="s">
        <v>11976</v>
      </c>
      <c r="AE691">
        <v>0.13</v>
      </c>
      <c r="AF691">
        <v>20640</v>
      </c>
      <c r="AG691">
        <v>2683.2</v>
      </c>
      <c r="AH691">
        <v>20640</v>
      </c>
      <c r="AI691">
        <v>2683.2</v>
      </c>
      <c r="AJ691">
        <v>23323.200000000001</v>
      </c>
      <c r="AK691">
        <v>10259.1</v>
      </c>
      <c r="AL691">
        <v>10380.9</v>
      </c>
      <c r="AM691">
        <v>0.50295058139534898</v>
      </c>
      <c r="AN691" t="s">
        <v>10837</v>
      </c>
      <c r="AP691" t="s">
        <v>12093</v>
      </c>
      <c r="AQ691">
        <v>60000</v>
      </c>
      <c r="AR691" t="s">
        <v>2878</v>
      </c>
      <c r="AS691" t="s">
        <v>2878</v>
      </c>
    </row>
    <row r="692" spans="1:45" x14ac:dyDescent="0.15">
      <c r="A692" t="s">
        <v>3314</v>
      </c>
      <c r="B692" s="9">
        <v>45814</v>
      </c>
      <c r="C692" t="s">
        <v>1969</v>
      </c>
      <c r="D692" t="s">
        <v>375</v>
      </c>
      <c r="E692" t="s">
        <v>374</v>
      </c>
      <c r="F692">
        <v>15000</v>
      </c>
      <c r="G692" t="s">
        <v>3315</v>
      </c>
      <c r="H692">
        <v>1.6</v>
      </c>
      <c r="I692">
        <v>24000</v>
      </c>
      <c r="J692" t="s">
        <v>50</v>
      </c>
      <c r="K692" t="s">
        <v>3314</v>
      </c>
      <c r="L692" t="s">
        <v>925</v>
      </c>
      <c r="M692" t="s">
        <v>11077</v>
      </c>
      <c r="N692" t="s">
        <v>11080</v>
      </c>
      <c r="O692" t="s">
        <v>10569</v>
      </c>
      <c r="P692" t="s">
        <v>10570</v>
      </c>
      <c r="Q692">
        <v>6</v>
      </c>
      <c r="R692" t="s">
        <v>10381</v>
      </c>
      <c r="S692" t="s">
        <v>10415</v>
      </c>
      <c r="T692" t="s">
        <v>12928</v>
      </c>
      <c r="U692" t="s">
        <v>12929</v>
      </c>
      <c r="V692" t="s">
        <v>11101</v>
      </c>
      <c r="W692" t="s">
        <v>3352</v>
      </c>
      <c r="AA692" t="s">
        <v>3321</v>
      </c>
      <c r="AB692" t="s">
        <v>10387</v>
      </c>
      <c r="AC692">
        <v>1</v>
      </c>
      <c r="AD692" t="s">
        <v>11976</v>
      </c>
      <c r="AE692">
        <v>0.13</v>
      </c>
      <c r="AF692">
        <v>21238.94</v>
      </c>
      <c r="AG692">
        <v>2761.06</v>
      </c>
      <c r="AH692">
        <v>21238.94</v>
      </c>
      <c r="AI692">
        <v>2761.06</v>
      </c>
      <c r="AJ692">
        <v>24000</v>
      </c>
      <c r="AK692">
        <v>0</v>
      </c>
      <c r="AL692">
        <v>21238.94</v>
      </c>
      <c r="AM692">
        <v>1</v>
      </c>
      <c r="AN692" t="s">
        <v>11102</v>
      </c>
      <c r="AP692" t="s">
        <v>12093</v>
      </c>
      <c r="AQ692">
        <v>15000</v>
      </c>
      <c r="AR692" t="s">
        <v>2822</v>
      </c>
      <c r="AS692" t="s">
        <v>2822</v>
      </c>
    </row>
    <row r="693" spans="1:45" x14ac:dyDescent="0.15">
      <c r="A693" t="s">
        <v>3314</v>
      </c>
      <c r="B693" s="9">
        <v>45814</v>
      </c>
      <c r="C693" t="s">
        <v>1969</v>
      </c>
      <c r="D693" t="s">
        <v>375</v>
      </c>
      <c r="E693" t="s">
        <v>374</v>
      </c>
      <c r="F693">
        <v>8500</v>
      </c>
      <c r="G693" t="s">
        <v>3315</v>
      </c>
      <c r="H693">
        <v>1.6</v>
      </c>
      <c r="I693">
        <v>13600</v>
      </c>
      <c r="J693" t="s">
        <v>50</v>
      </c>
      <c r="K693" t="s">
        <v>3314</v>
      </c>
      <c r="L693" t="s">
        <v>925</v>
      </c>
      <c r="M693" t="s">
        <v>11077</v>
      </c>
      <c r="N693" t="s">
        <v>11080</v>
      </c>
      <c r="O693" t="s">
        <v>10569</v>
      </c>
      <c r="P693" t="s">
        <v>10570</v>
      </c>
      <c r="Q693">
        <v>6</v>
      </c>
      <c r="R693" t="s">
        <v>10381</v>
      </c>
      <c r="S693" t="s">
        <v>10415</v>
      </c>
      <c r="T693" t="s">
        <v>12928</v>
      </c>
      <c r="U693" t="s">
        <v>12929</v>
      </c>
      <c r="V693" t="s">
        <v>11101</v>
      </c>
      <c r="W693" t="s">
        <v>3352</v>
      </c>
      <c r="AA693" t="s">
        <v>3321</v>
      </c>
      <c r="AB693" t="s">
        <v>10387</v>
      </c>
      <c r="AC693">
        <v>1</v>
      </c>
      <c r="AD693" t="s">
        <v>11976</v>
      </c>
      <c r="AE693">
        <v>0.13</v>
      </c>
      <c r="AF693">
        <v>12035.4</v>
      </c>
      <c r="AG693">
        <v>1564.6</v>
      </c>
      <c r="AH693">
        <v>12035.4</v>
      </c>
      <c r="AI693">
        <v>1564.6</v>
      </c>
      <c r="AJ693">
        <v>13600</v>
      </c>
      <c r="AK693">
        <v>0</v>
      </c>
      <c r="AL693">
        <v>12035.4</v>
      </c>
      <c r="AM693">
        <v>1</v>
      </c>
      <c r="AN693" t="s">
        <v>11102</v>
      </c>
      <c r="AP693" t="s">
        <v>12093</v>
      </c>
      <c r="AQ693">
        <v>8500</v>
      </c>
      <c r="AR693" t="s">
        <v>2822</v>
      </c>
      <c r="AS693" t="s">
        <v>2822</v>
      </c>
    </row>
    <row r="694" spans="1:45" x14ac:dyDescent="0.15">
      <c r="A694" t="s">
        <v>3314</v>
      </c>
      <c r="B694" s="9">
        <v>45814</v>
      </c>
      <c r="C694" t="s">
        <v>1969</v>
      </c>
      <c r="D694" t="s">
        <v>375</v>
      </c>
      <c r="E694" t="s">
        <v>374</v>
      </c>
      <c r="F694">
        <v>15500</v>
      </c>
      <c r="G694" t="s">
        <v>3315</v>
      </c>
      <c r="H694">
        <v>1.6</v>
      </c>
      <c r="I694">
        <v>24800</v>
      </c>
      <c r="J694" t="s">
        <v>50</v>
      </c>
      <c r="K694" t="s">
        <v>3314</v>
      </c>
      <c r="L694" t="s">
        <v>925</v>
      </c>
      <c r="M694" t="s">
        <v>11077</v>
      </c>
      <c r="N694" t="s">
        <v>11080</v>
      </c>
      <c r="O694" t="s">
        <v>10569</v>
      </c>
      <c r="P694" t="s">
        <v>10570</v>
      </c>
      <c r="Q694">
        <v>6</v>
      </c>
      <c r="R694" t="s">
        <v>10381</v>
      </c>
      <c r="S694" t="s">
        <v>10415</v>
      </c>
      <c r="T694" t="s">
        <v>12928</v>
      </c>
      <c r="U694" t="s">
        <v>12929</v>
      </c>
      <c r="V694" t="s">
        <v>12930</v>
      </c>
      <c r="W694" t="s">
        <v>3352</v>
      </c>
      <c r="AA694" t="s">
        <v>3321</v>
      </c>
      <c r="AB694" t="s">
        <v>10387</v>
      </c>
      <c r="AC694">
        <v>1</v>
      </c>
      <c r="AD694" t="s">
        <v>11976</v>
      </c>
      <c r="AE694">
        <v>0.13</v>
      </c>
      <c r="AF694">
        <v>21946.9</v>
      </c>
      <c r="AG694">
        <v>2853.1</v>
      </c>
      <c r="AH694">
        <v>21946.9</v>
      </c>
      <c r="AI694">
        <v>2853.1</v>
      </c>
      <c r="AJ694">
        <v>24800</v>
      </c>
      <c r="AK694">
        <v>0</v>
      </c>
      <c r="AL694">
        <v>21946.9</v>
      </c>
      <c r="AM694">
        <v>1</v>
      </c>
      <c r="AN694" t="s">
        <v>11289</v>
      </c>
      <c r="AP694" t="s">
        <v>12093</v>
      </c>
      <c r="AQ694">
        <v>15500</v>
      </c>
      <c r="AR694" t="s">
        <v>2822</v>
      </c>
      <c r="AS694" t="s">
        <v>2822</v>
      </c>
    </row>
    <row r="695" spans="1:45" x14ac:dyDescent="0.15">
      <c r="A695" t="s">
        <v>3314</v>
      </c>
      <c r="B695" s="9">
        <v>45814</v>
      </c>
      <c r="C695" t="s">
        <v>4099</v>
      </c>
      <c r="D695" t="s">
        <v>4100</v>
      </c>
      <c r="E695" t="s">
        <v>4101</v>
      </c>
      <c r="F695">
        <v>10000</v>
      </c>
      <c r="G695" t="s">
        <v>3315</v>
      </c>
      <c r="H695">
        <v>6.05</v>
      </c>
      <c r="I695">
        <v>60500</v>
      </c>
      <c r="J695" t="s">
        <v>50</v>
      </c>
      <c r="K695" t="s">
        <v>3314</v>
      </c>
      <c r="L695" t="s">
        <v>925</v>
      </c>
      <c r="M695" t="s">
        <v>12931</v>
      </c>
      <c r="N695" t="s">
        <v>12932</v>
      </c>
      <c r="O695" t="s">
        <v>10839</v>
      </c>
      <c r="P695" t="s">
        <v>10840</v>
      </c>
      <c r="Q695">
        <v>62</v>
      </c>
      <c r="R695" t="s">
        <v>10381</v>
      </c>
      <c r="S695" t="s">
        <v>10541</v>
      </c>
      <c r="T695" t="s">
        <v>12933</v>
      </c>
      <c r="U695" t="s">
        <v>12934</v>
      </c>
      <c r="V695" t="s">
        <v>12935</v>
      </c>
      <c r="W695" t="s">
        <v>3352</v>
      </c>
      <c r="AA695" t="s">
        <v>3321</v>
      </c>
      <c r="AB695" t="s">
        <v>10387</v>
      </c>
      <c r="AC695">
        <v>1</v>
      </c>
      <c r="AD695" t="s">
        <v>11976</v>
      </c>
      <c r="AE695">
        <v>0.13</v>
      </c>
      <c r="AF695">
        <v>53539.83</v>
      </c>
      <c r="AG695">
        <v>6960.17</v>
      </c>
      <c r="AH695">
        <v>53539.83</v>
      </c>
      <c r="AI695">
        <v>6960.17</v>
      </c>
      <c r="AJ695">
        <v>60500</v>
      </c>
      <c r="AK695">
        <v>33266.639999999999</v>
      </c>
      <c r="AL695">
        <v>20273.189999999999</v>
      </c>
      <c r="AM695">
        <v>0.37865622658869103</v>
      </c>
      <c r="AN695" t="s">
        <v>12936</v>
      </c>
      <c r="AP695" t="s">
        <v>12093</v>
      </c>
      <c r="AQ695">
        <v>10000</v>
      </c>
      <c r="AR695" t="s">
        <v>1779</v>
      </c>
      <c r="AS695" t="s">
        <v>1779</v>
      </c>
    </row>
    <row r="696" spans="1:45" x14ac:dyDescent="0.15">
      <c r="A696" t="s">
        <v>3314</v>
      </c>
      <c r="B696" s="9">
        <v>45814</v>
      </c>
      <c r="C696" t="s">
        <v>1976</v>
      </c>
      <c r="D696" t="s">
        <v>1977</v>
      </c>
      <c r="E696" t="s">
        <v>1480</v>
      </c>
      <c r="F696">
        <v>30931</v>
      </c>
      <c r="G696" t="s">
        <v>3315</v>
      </c>
      <c r="H696">
        <v>0.63325200000000004</v>
      </c>
      <c r="I696">
        <v>19587.12</v>
      </c>
      <c r="J696" t="s">
        <v>50</v>
      </c>
      <c r="K696" t="s">
        <v>3314</v>
      </c>
      <c r="L696" t="s">
        <v>925</v>
      </c>
      <c r="M696" t="s">
        <v>10999</v>
      </c>
      <c r="N696" t="s">
        <v>11002</v>
      </c>
      <c r="O696" t="s">
        <v>10552</v>
      </c>
      <c r="P696" t="s">
        <v>10553</v>
      </c>
      <c r="Q696">
        <v>61</v>
      </c>
      <c r="R696" t="s">
        <v>10381</v>
      </c>
      <c r="S696" t="s">
        <v>10551</v>
      </c>
      <c r="T696" t="s">
        <v>12937</v>
      </c>
      <c r="U696" t="s">
        <v>12938</v>
      </c>
      <c r="V696" t="s">
        <v>12539</v>
      </c>
      <c r="W696" t="s">
        <v>3352</v>
      </c>
      <c r="AA696" t="s">
        <v>3321</v>
      </c>
      <c r="AB696" t="s">
        <v>10387</v>
      </c>
      <c r="AC696">
        <v>1</v>
      </c>
      <c r="AD696" t="s">
        <v>11976</v>
      </c>
      <c r="AE696">
        <v>0.13</v>
      </c>
      <c r="AF696">
        <v>17333.73</v>
      </c>
      <c r="AG696">
        <v>2253.39</v>
      </c>
      <c r="AH696">
        <v>17333.73</v>
      </c>
      <c r="AI696">
        <v>2253.39</v>
      </c>
      <c r="AJ696">
        <v>19587.12</v>
      </c>
      <c r="AK696">
        <v>5794.34</v>
      </c>
      <c r="AL696">
        <v>11539.39</v>
      </c>
      <c r="AM696">
        <v>0.66571880374276005</v>
      </c>
      <c r="AN696" t="s">
        <v>12540</v>
      </c>
      <c r="AP696" t="s">
        <v>11977</v>
      </c>
      <c r="AQ696">
        <v>0</v>
      </c>
      <c r="AR696" t="s">
        <v>12541</v>
      </c>
      <c r="AS696" t="s">
        <v>12541</v>
      </c>
    </row>
    <row r="697" spans="1:45" x14ac:dyDescent="0.15">
      <c r="A697" t="s">
        <v>3314</v>
      </c>
      <c r="B697" s="9">
        <v>45814</v>
      </c>
      <c r="C697" t="s">
        <v>1976</v>
      </c>
      <c r="D697" t="s">
        <v>1977</v>
      </c>
      <c r="E697" t="s">
        <v>1480</v>
      </c>
      <c r="F697">
        <v>15069</v>
      </c>
      <c r="G697" t="s">
        <v>3315</v>
      </c>
      <c r="H697">
        <v>0.63325200000000004</v>
      </c>
      <c r="I697">
        <v>9542.4699999999993</v>
      </c>
      <c r="J697" t="s">
        <v>50</v>
      </c>
      <c r="K697" t="s">
        <v>3314</v>
      </c>
      <c r="L697" t="s">
        <v>925</v>
      </c>
      <c r="M697" t="s">
        <v>10999</v>
      </c>
      <c r="N697" t="s">
        <v>11002</v>
      </c>
      <c r="O697" t="s">
        <v>10552</v>
      </c>
      <c r="P697" t="s">
        <v>10553</v>
      </c>
      <c r="Q697">
        <v>61</v>
      </c>
      <c r="R697" t="s">
        <v>10381</v>
      </c>
      <c r="S697" t="s">
        <v>10551</v>
      </c>
      <c r="T697" t="s">
        <v>12937</v>
      </c>
      <c r="U697" t="s">
        <v>12938</v>
      </c>
      <c r="V697" t="s">
        <v>12939</v>
      </c>
      <c r="W697" t="s">
        <v>3352</v>
      </c>
      <c r="AA697" t="s">
        <v>3321</v>
      </c>
      <c r="AB697" t="s">
        <v>10387</v>
      </c>
      <c r="AC697">
        <v>1</v>
      </c>
      <c r="AD697" t="s">
        <v>11976</v>
      </c>
      <c r="AE697">
        <v>0.13</v>
      </c>
      <c r="AF697">
        <v>8444.67</v>
      </c>
      <c r="AG697">
        <v>1097.8</v>
      </c>
      <c r="AH697">
        <v>8444.67</v>
      </c>
      <c r="AI697">
        <v>1097.8</v>
      </c>
      <c r="AJ697">
        <v>9542.4699999999993</v>
      </c>
      <c r="AK697">
        <v>2822.88</v>
      </c>
      <c r="AL697">
        <v>5621.79</v>
      </c>
      <c r="AM697">
        <v>0.66572050772854396</v>
      </c>
      <c r="AN697" t="s">
        <v>12940</v>
      </c>
      <c r="AP697" t="s">
        <v>11977</v>
      </c>
      <c r="AQ697">
        <v>0</v>
      </c>
      <c r="AR697" t="s">
        <v>12541</v>
      </c>
      <c r="AS697" t="s">
        <v>12541</v>
      </c>
    </row>
    <row r="698" spans="1:45" x14ac:dyDescent="0.15">
      <c r="A698" t="s">
        <v>3314</v>
      </c>
      <c r="B698" s="9">
        <v>45814</v>
      </c>
      <c r="C698" t="s">
        <v>1976</v>
      </c>
      <c r="D698" t="s">
        <v>1977</v>
      </c>
      <c r="E698" t="s">
        <v>1480</v>
      </c>
      <c r="F698">
        <v>72000</v>
      </c>
      <c r="G698" t="s">
        <v>3315</v>
      </c>
      <c r="H698">
        <v>0.63325200000000004</v>
      </c>
      <c r="I698">
        <v>45594.14</v>
      </c>
      <c r="J698" t="s">
        <v>50</v>
      </c>
      <c r="K698" t="s">
        <v>3314</v>
      </c>
      <c r="L698" t="s">
        <v>925</v>
      </c>
      <c r="M698" t="s">
        <v>10999</v>
      </c>
      <c r="N698" t="s">
        <v>11002</v>
      </c>
      <c r="O698" t="s">
        <v>10552</v>
      </c>
      <c r="P698" t="s">
        <v>10553</v>
      </c>
      <c r="Q698">
        <v>61</v>
      </c>
      <c r="R698" t="s">
        <v>10381</v>
      </c>
      <c r="S698" t="s">
        <v>10551</v>
      </c>
      <c r="T698" t="s">
        <v>12937</v>
      </c>
      <c r="U698" t="s">
        <v>12938</v>
      </c>
      <c r="V698" t="s">
        <v>12539</v>
      </c>
      <c r="W698" t="s">
        <v>3352</v>
      </c>
      <c r="AA698" t="s">
        <v>3321</v>
      </c>
      <c r="AB698" t="s">
        <v>10387</v>
      </c>
      <c r="AC698">
        <v>1</v>
      </c>
      <c r="AD698" t="s">
        <v>11976</v>
      </c>
      <c r="AE698">
        <v>0.13</v>
      </c>
      <c r="AF698">
        <v>40348.800000000003</v>
      </c>
      <c r="AG698">
        <v>5245.34</v>
      </c>
      <c r="AH698">
        <v>40348.800000000003</v>
      </c>
      <c r="AI698">
        <v>5245.34</v>
      </c>
      <c r="AJ698">
        <v>45594.14</v>
      </c>
      <c r="AK698">
        <v>13487.83</v>
      </c>
      <c r="AL698">
        <v>26860.97</v>
      </c>
      <c r="AM698">
        <v>0.66571917876120201</v>
      </c>
      <c r="AN698" t="s">
        <v>12540</v>
      </c>
      <c r="AP698" t="s">
        <v>11977</v>
      </c>
      <c r="AQ698">
        <v>0</v>
      </c>
      <c r="AR698" t="s">
        <v>12541</v>
      </c>
      <c r="AS698" t="s">
        <v>12541</v>
      </c>
    </row>
    <row r="699" spans="1:45" x14ac:dyDescent="0.15">
      <c r="A699" t="s">
        <v>3314</v>
      </c>
      <c r="B699" s="9">
        <v>45814</v>
      </c>
      <c r="C699" t="s">
        <v>7983</v>
      </c>
      <c r="D699" t="s">
        <v>7984</v>
      </c>
      <c r="E699" t="s">
        <v>7985</v>
      </c>
      <c r="F699">
        <v>79819</v>
      </c>
      <c r="G699" t="s">
        <v>3315</v>
      </c>
      <c r="H699">
        <v>0.77600000000000002</v>
      </c>
      <c r="I699">
        <v>61939.54</v>
      </c>
      <c r="J699" t="s">
        <v>50</v>
      </c>
      <c r="K699" t="s">
        <v>3314</v>
      </c>
      <c r="L699" t="s">
        <v>925</v>
      </c>
      <c r="M699" t="s">
        <v>10881</v>
      </c>
      <c r="N699" t="s">
        <v>10884</v>
      </c>
      <c r="O699" t="s">
        <v>10900</v>
      </c>
      <c r="P699" t="s">
        <v>10901</v>
      </c>
      <c r="Q699">
        <v>61</v>
      </c>
      <c r="R699" t="s">
        <v>10381</v>
      </c>
      <c r="S699" t="s">
        <v>10551</v>
      </c>
      <c r="T699" t="s">
        <v>12941</v>
      </c>
      <c r="U699" t="s">
        <v>12942</v>
      </c>
      <c r="V699" t="s">
        <v>11037</v>
      </c>
      <c r="W699" t="s">
        <v>3352</v>
      </c>
      <c r="AA699" t="s">
        <v>3321</v>
      </c>
      <c r="AB699" t="s">
        <v>10387</v>
      </c>
      <c r="AC699">
        <v>1</v>
      </c>
      <c r="AD699" t="s">
        <v>11976</v>
      </c>
      <c r="AE699">
        <v>0.13</v>
      </c>
      <c r="AF699">
        <v>54813.75</v>
      </c>
      <c r="AG699">
        <v>7125.79</v>
      </c>
      <c r="AH699">
        <v>54813.75</v>
      </c>
      <c r="AI699">
        <v>7125.79</v>
      </c>
      <c r="AJ699">
        <v>61939.54</v>
      </c>
      <c r="AK699">
        <v>35863.629999999997</v>
      </c>
      <c r="AL699">
        <v>18950.12</v>
      </c>
      <c r="AM699">
        <v>0.34571836446147203</v>
      </c>
      <c r="AN699" t="s">
        <v>11038</v>
      </c>
      <c r="AP699" t="s">
        <v>12093</v>
      </c>
      <c r="AQ699">
        <v>79819</v>
      </c>
      <c r="AR699" t="s">
        <v>7990</v>
      </c>
      <c r="AS699" t="s">
        <v>7990</v>
      </c>
    </row>
    <row r="700" spans="1:45" x14ac:dyDescent="0.15">
      <c r="A700" t="s">
        <v>3314</v>
      </c>
      <c r="B700" s="9">
        <v>45814</v>
      </c>
      <c r="C700" t="s">
        <v>7983</v>
      </c>
      <c r="D700" t="s">
        <v>7984</v>
      </c>
      <c r="E700" t="s">
        <v>7985</v>
      </c>
      <c r="F700">
        <v>10181</v>
      </c>
      <c r="G700" t="s">
        <v>3315</v>
      </c>
      <c r="H700">
        <v>0.77600000000000002</v>
      </c>
      <c r="I700">
        <v>7900.46</v>
      </c>
      <c r="J700" t="s">
        <v>50</v>
      </c>
      <c r="K700" t="s">
        <v>3314</v>
      </c>
      <c r="L700" t="s">
        <v>925</v>
      </c>
      <c r="M700" t="s">
        <v>10881</v>
      </c>
      <c r="N700" t="s">
        <v>10884</v>
      </c>
      <c r="O700" t="s">
        <v>10900</v>
      </c>
      <c r="P700" t="s">
        <v>10901</v>
      </c>
      <c r="Q700">
        <v>61</v>
      </c>
      <c r="R700" t="s">
        <v>10381</v>
      </c>
      <c r="S700" t="s">
        <v>10551</v>
      </c>
      <c r="T700" t="s">
        <v>12941</v>
      </c>
      <c r="U700" t="s">
        <v>12942</v>
      </c>
      <c r="V700" t="s">
        <v>11037</v>
      </c>
      <c r="W700" t="s">
        <v>3352</v>
      </c>
      <c r="AA700" t="s">
        <v>3321</v>
      </c>
      <c r="AB700" t="s">
        <v>10387</v>
      </c>
      <c r="AC700">
        <v>1</v>
      </c>
      <c r="AD700" t="s">
        <v>11976</v>
      </c>
      <c r="AE700">
        <v>0.13</v>
      </c>
      <c r="AF700">
        <v>6991.56</v>
      </c>
      <c r="AG700">
        <v>908.9</v>
      </c>
      <c r="AH700">
        <v>6991.56</v>
      </c>
      <c r="AI700">
        <v>908.9</v>
      </c>
      <c r="AJ700">
        <v>7900.46</v>
      </c>
      <c r="AK700">
        <v>4574.45</v>
      </c>
      <c r="AL700">
        <v>2417.11</v>
      </c>
      <c r="AM700">
        <v>0.345718266023606</v>
      </c>
      <c r="AN700" t="s">
        <v>11038</v>
      </c>
      <c r="AP700" t="s">
        <v>12093</v>
      </c>
      <c r="AQ700">
        <v>10181</v>
      </c>
      <c r="AR700" t="s">
        <v>7992</v>
      </c>
      <c r="AS700" t="s">
        <v>7992</v>
      </c>
    </row>
    <row r="701" spans="1:45" x14ac:dyDescent="0.15">
      <c r="A701" t="s">
        <v>3314</v>
      </c>
      <c r="B701" s="9">
        <v>45814</v>
      </c>
      <c r="C701" t="s">
        <v>4516</v>
      </c>
      <c r="D701" t="s">
        <v>188</v>
      </c>
      <c r="E701" t="s">
        <v>187</v>
      </c>
      <c r="F701">
        <v>2000</v>
      </c>
      <c r="G701" t="s">
        <v>3315</v>
      </c>
      <c r="H701">
        <v>0.42499999999999999</v>
      </c>
      <c r="I701">
        <v>850</v>
      </c>
      <c r="J701" t="s">
        <v>50</v>
      </c>
      <c r="K701" t="s">
        <v>3314</v>
      </c>
      <c r="L701" t="s">
        <v>925</v>
      </c>
      <c r="M701" t="s">
        <v>10881</v>
      </c>
      <c r="N701" t="s">
        <v>10884</v>
      </c>
      <c r="O701" t="s">
        <v>10900</v>
      </c>
      <c r="P701" t="s">
        <v>10901</v>
      </c>
      <c r="Q701">
        <v>61</v>
      </c>
      <c r="R701" t="s">
        <v>10381</v>
      </c>
      <c r="S701" t="s">
        <v>10551</v>
      </c>
      <c r="T701" t="s">
        <v>12941</v>
      </c>
      <c r="U701" t="s">
        <v>12943</v>
      </c>
      <c r="V701" t="s">
        <v>12944</v>
      </c>
      <c r="W701" t="s">
        <v>3352</v>
      </c>
      <c r="AA701" t="s">
        <v>3321</v>
      </c>
      <c r="AB701" t="s">
        <v>10387</v>
      </c>
      <c r="AC701">
        <v>1</v>
      </c>
      <c r="AD701" t="s">
        <v>11976</v>
      </c>
      <c r="AE701">
        <v>0.13</v>
      </c>
      <c r="AF701">
        <v>752.21</v>
      </c>
      <c r="AG701">
        <v>97.79</v>
      </c>
      <c r="AH701">
        <v>752.21</v>
      </c>
      <c r="AI701">
        <v>97.79</v>
      </c>
      <c r="AJ701">
        <v>850</v>
      </c>
      <c r="AK701">
        <v>322.47000000000003</v>
      </c>
      <c r="AL701">
        <v>429.74</v>
      </c>
      <c r="AM701">
        <v>0.57130322649260201</v>
      </c>
      <c r="AN701" t="s">
        <v>11038</v>
      </c>
      <c r="AP701" t="s">
        <v>12093</v>
      </c>
      <c r="AQ701">
        <v>2000</v>
      </c>
      <c r="AR701" t="s">
        <v>8871</v>
      </c>
      <c r="AS701" t="s">
        <v>8871</v>
      </c>
    </row>
    <row r="702" spans="1:45" x14ac:dyDescent="0.15">
      <c r="A702" t="s">
        <v>3314</v>
      </c>
      <c r="B702" s="9">
        <v>45814</v>
      </c>
      <c r="C702" t="s">
        <v>2116</v>
      </c>
      <c r="D702" t="s">
        <v>371</v>
      </c>
      <c r="E702" t="s">
        <v>370</v>
      </c>
      <c r="F702">
        <v>15000</v>
      </c>
      <c r="G702" t="s">
        <v>3315</v>
      </c>
      <c r="H702">
        <v>1.55</v>
      </c>
      <c r="I702">
        <v>23250</v>
      </c>
      <c r="J702" t="s">
        <v>50</v>
      </c>
      <c r="K702" t="s">
        <v>3314</v>
      </c>
      <c r="L702" t="s">
        <v>925</v>
      </c>
      <c r="M702" t="s">
        <v>10881</v>
      </c>
      <c r="N702" t="s">
        <v>10884</v>
      </c>
      <c r="O702" t="s">
        <v>10900</v>
      </c>
      <c r="P702" t="s">
        <v>10901</v>
      </c>
      <c r="Q702">
        <v>61</v>
      </c>
      <c r="R702" t="s">
        <v>10381</v>
      </c>
      <c r="S702" t="s">
        <v>10551</v>
      </c>
      <c r="T702" t="s">
        <v>12941</v>
      </c>
      <c r="U702" t="s">
        <v>12945</v>
      </c>
      <c r="V702" t="s">
        <v>12320</v>
      </c>
      <c r="W702" t="s">
        <v>3352</v>
      </c>
      <c r="AA702" t="s">
        <v>3321</v>
      </c>
      <c r="AB702" t="s">
        <v>10387</v>
      </c>
      <c r="AC702">
        <v>1</v>
      </c>
      <c r="AD702" t="s">
        <v>11976</v>
      </c>
      <c r="AE702">
        <v>0.13</v>
      </c>
      <c r="AF702">
        <v>20575.22</v>
      </c>
      <c r="AG702">
        <v>2674.78</v>
      </c>
      <c r="AH702">
        <v>20575.22</v>
      </c>
      <c r="AI702">
        <v>2674.78</v>
      </c>
      <c r="AJ702">
        <v>23250</v>
      </c>
      <c r="AK702">
        <v>8830.7999999999993</v>
      </c>
      <c r="AL702">
        <v>11744.42</v>
      </c>
      <c r="AM702">
        <v>0.57080410318820396</v>
      </c>
      <c r="AN702" t="s">
        <v>10891</v>
      </c>
      <c r="AP702" t="s">
        <v>12093</v>
      </c>
      <c r="AQ702">
        <v>15000</v>
      </c>
      <c r="AR702" t="s">
        <v>4085</v>
      </c>
      <c r="AS702" t="s">
        <v>4085</v>
      </c>
    </row>
    <row r="703" spans="1:45" x14ac:dyDescent="0.15">
      <c r="A703" t="s">
        <v>3314</v>
      </c>
      <c r="B703" s="9">
        <v>45814</v>
      </c>
      <c r="C703" t="s">
        <v>2116</v>
      </c>
      <c r="D703" t="s">
        <v>371</v>
      </c>
      <c r="E703" t="s">
        <v>370</v>
      </c>
      <c r="F703">
        <v>27019</v>
      </c>
      <c r="G703" t="s">
        <v>3315</v>
      </c>
      <c r="H703">
        <v>1.55</v>
      </c>
      <c r="I703">
        <v>41879.449999999997</v>
      </c>
      <c r="J703" t="s">
        <v>50</v>
      </c>
      <c r="K703" t="s">
        <v>3314</v>
      </c>
      <c r="L703" t="s">
        <v>925</v>
      </c>
      <c r="M703" t="s">
        <v>10881</v>
      </c>
      <c r="N703" t="s">
        <v>10884</v>
      </c>
      <c r="O703" t="s">
        <v>10900</v>
      </c>
      <c r="P703" t="s">
        <v>10901</v>
      </c>
      <c r="Q703">
        <v>61</v>
      </c>
      <c r="R703" t="s">
        <v>10381</v>
      </c>
      <c r="S703" t="s">
        <v>10551</v>
      </c>
      <c r="T703" t="s">
        <v>12941</v>
      </c>
      <c r="U703" t="s">
        <v>12945</v>
      </c>
      <c r="V703" t="s">
        <v>12320</v>
      </c>
      <c r="W703" t="s">
        <v>3352</v>
      </c>
      <c r="AA703" t="s">
        <v>3321</v>
      </c>
      <c r="AB703" t="s">
        <v>10387</v>
      </c>
      <c r="AC703">
        <v>1</v>
      </c>
      <c r="AD703" t="s">
        <v>11976</v>
      </c>
      <c r="AE703">
        <v>0.13</v>
      </c>
      <c r="AF703">
        <v>37061.46</v>
      </c>
      <c r="AG703">
        <v>4817.99</v>
      </c>
      <c r="AH703">
        <v>37061.46</v>
      </c>
      <c r="AI703">
        <v>4817.99</v>
      </c>
      <c r="AJ703">
        <v>41879.449999999997</v>
      </c>
      <c r="AK703">
        <v>15906.63</v>
      </c>
      <c r="AL703">
        <v>21154.83</v>
      </c>
      <c r="AM703">
        <v>0.57080401041944895</v>
      </c>
      <c r="AN703" t="s">
        <v>10891</v>
      </c>
      <c r="AP703" t="s">
        <v>12093</v>
      </c>
      <c r="AQ703">
        <v>27019</v>
      </c>
      <c r="AR703" t="s">
        <v>4308</v>
      </c>
      <c r="AS703" t="s">
        <v>4308</v>
      </c>
    </row>
    <row r="704" spans="1:45" x14ac:dyDescent="0.15">
      <c r="A704" t="s">
        <v>3314</v>
      </c>
      <c r="B704" s="9">
        <v>45814</v>
      </c>
      <c r="C704" t="s">
        <v>2116</v>
      </c>
      <c r="D704" t="s">
        <v>371</v>
      </c>
      <c r="E704" t="s">
        <v>370</v>
      </c>
      <c r="F704">
        <v>75000</v>
      </c>
      <c r="G704" t="s">
        <v>3315</v>
      </c>
      <c r="H704">
        <v>1.55</v>
      </c>
      <c r="I704">
        <v>116250</v>
      </c>
      <c r="J704" t="s">
        <v>50</v>
      </c>
      <c r="K704" t="s">
        <v>3314</v>
      </c>
      <c r="L704" t="s">
        <v>925</v>
      </c>
      <c r="M704" t="s">
        <v>10881</v>
      </c>
      <c r="N704" t="s">
        <v>10884</v>
      </c>
      <c r="O704" t="s">
        <v>10900</v>
      </c>
      <c r="P704" t="s">
        <v>10901</v>
      </c>
      <c r="Q704">
        <v>61</v>
      </c>
      <c r="R704" t="s">
        <v>10381</v>
      </c>
      <c r="S704" t="s">
        <v>10551</v>
      </c>
      <c r="T704" t="s">
        <v>12941</v>
      </c>
      <c r="U704" t="s">
        <v>12945</v>
      </c>
      <c r="V704" t="s">
        <v>12320</v>
      </c>
      <c r="W704" t="s">
        <v>3352</v>
      </c>
      <c r="AA704" t="s">
        <v>3321</v>
      </c>
      <c r="AB704" t="s">
        <v>10387</v>
      </c>
      <c r="AC704">
        <v>1</v>
      </c>
      <c r="AD704" t="s">
        <v>11976</v>
      </c>
      <c r="AE704">
        <v>0.13</v>
      </c>
      <c r="AF704">
        <v>102876.11</v>
      </c>
      <c r="AG704">
        <v>13373.89</v>
      </c>
      <c r="AH704">
        <v>102876.11</v>
      </c>
      <c r="AI704">
        <v>13373.89</v>
      </c>
      <c r="AJ704">
        <v>116250</v>
      </c>
      <c r="AK704">
        <v>44154</v>
      </c>
      <c r="AL704">
        <v>58722.11</v>
      </c>
      <c r="AM704">
        <v>0.57080414490789</v>
      </c>
      <c r="AN704" t="s">
        <v>10891</v>
      </c>
      <c r="AP704" t="s">
        <v>12093</v>
      </c>
      <c r="AQ704">
        <v>75000</v>
      </c>
      <c r="AR704" t="s">
        <v>4160</v>
      </c>
      <c r="AS704" t="s">
        <v>4160</v>
      </c>
    </row>
    <row r="705" spans="1:45" x14ac:dyDescent="0.15">
      <c r="A705" t="s">
        <v>3314</v>
      </c>
      <c r="B705" s="9">
        <v>45814</v>
      </c>
      <c r="C705" t="s">
        <v>2116</v>
      </c>
      <c r="D705" t="s">
        <v>371</v>
      </c>
      <c r="E705" t="s">
        <v>370</v>
      </c>
      <c r="F705">
        <v>30000</v>
      </c>
      <c r="G705" t="s">
        <v>3315</v>
      </c>
      <c r="H705">
        <v>1.55</v>
      </c>
      <c r="I705">
        <v>46500</v>
      </c>
      <c r="J705" t="s">
        <v>50</v>
      </c>
      <c r="K705" t="s">
        <v>3314</v>
      </c>
      <c r="L705" t="s">
        <v>925</v>
      </c>
      <c r="M705" t="s">
        <v>10881</v>
      </c>
      <c r="N705" t="s">
        <v>10884</v>
      </c>
      <c r="O705" t="s">
        <v>10900</v>
      </c>
      <c r="P705" t="s">
        <v>10901</v>
      </c>
      <c r="Q705">
        <v>61</v>
      </c>
      <c r="R705" t="s">
        <v>10381</v>
      </c>
      <c r="S705" t="s">
        <v>10551</v>
      </c>
      <c r="T705" t="s">
        <v>12941</v>
      </c>
      <c r="U705" t="s">
        <v>12945</v>
      </c>
      <c r="V705" t="s">
        <v>12320</v>
      </c>
      <c r="W705" t="s">
        <v>3352</v>
      </c>
      <c r="AA705" t="s">
        <v>3321</v>
      </c>
      <c r="AB705" t="s">
        <v>10387</v>
      </c>
      <c r="AC705">
        <v>1</v>
      </c>
      <c r="AD705" t="s">
        <v>11976</v>
      </c>
      <c r="AE705">
        <v>0.13</v>
      </c>
      <c r="AF705">
        <v>41150.44</v>
      </c>
      <c r="AG705">
        <v>5349.56</v>
      </c>
      <c r="AH705">
        <v>41150.44</v>
      </c>
      <c r="AI705">
        <v>5349.56</v>
      </c>
      <c r="AJ705">
        <v>46500</v>
      </c>
      <c r="AK705">
        <v>17661.599999999999</v>
      </c>
      <c r="AL705">
        <v>23488.84</v>
      </c>
      <c r="AM705">
        <v>0.57080410318820396</v>
      </c>
      <c r="AN705" t="s">
        <v>10891</v>
      </c>
      <c r="AP705" t="s">
        <v>12093</v>
      </c>
      <c r="AQ705">
        <v>30000</v>
      </c>
      <c r="AR705" t="s">
        <v>4160</v>
      </c>
      <c r="AS705" t="s">
        <v>4160</v>
      </c>
    </row>
    <row r="706" spans="1:45" x14ac:dyDescent="0.15">
      <c r="A706" t="s">
        <v>3314</v>
      </c>
      <c r="B706" s="9">
        <v>45814</v>
      </c>
      <c r="C706" t="s">
        <v>2116</v>
      </c>
      <c r="D706" t="s">
        <v>371</v>
      </c>
      <c r="E706" t="s">
        <v>370</v>
      </c>
      <c r="F706">
        <v>40500</v>
      </c>
      <c r="G706" t="s">
        <v>3315</v>
      </c>
      <c r="H706">
        <v>1.55</v>
      </c>
      <c r="I706">
        <v>62775</v>
      </c>
      <c r="J706" t="s">
        <v>50</v>
      </c>
      <c r="K706" t="s">
        <v>3314</v>
      </c>
      <c r="L706" t="s">
        <v>925</v>
      </c>
      <c r="M706" t="s">
        <v>10881</v>
      </c>
      <c r="N706" t="s">
        <v>10884</v>
      </c>
      <c r="O706" t="s">
        <v>10900</v>
      </c>
      <c r="P706" t="s">
        <v>10901</v>
      </c>
      <c r="Q706">
        <v>61</v>
      </c>
      <c r="R706" t="s">
        <v>10381</v>
      </c>
      <c r="S706" t="s">
        <v>10551</v>
      </c>
      <c r="T706" t="s">
        <v>12941</v>
      </c>
      <c r="U706" t="s">
        <v>12945</v>
      </c>
      <c r="V706" t="s">
        <v>12320</v>
      </c>
      <c r="W706" t="s">
        <v>3352</v>
      </c>
      <c r="AA706" t="s">
        <v>3321</v>
      </c>
      <c r="AB706" t="s">
        <v>10387</v>
      </c>
      <c r="AC706">
        <v>1</v>
      </c>
      <c r="AD706" t="s">
        <v>11976</v>
      </c>
      <c r="AE706">
        <v>0.13</v>
      </c>
      <c r="AF706">
        <v>55553.1</v>
      </c>
      <c r="AG706">
        <v>7221.9</v>
      </c>
      <c r="AH706">
        <v>55553.1</v>
      </c>
      <c r="AI706">
        <v>7221.9</v>
      </c>
      <c r="AJ706">
        <v>62775</v>
      </c>
      <c r="AK706">
        <v>23843.16</v>
      </c>
      <c r="AL706">
        <v>31709.94</v>
      </c>
      <c r="AM706">
        <v>0.57080414954340997</v>
      </c>
      <c r="AN706" t="s">
        <v>10891</v>
      </c>
      <c r="AP706" t="s">
        <v>12093</v>
      </c>
      <c r="AQ706">
        <v>40500</v>
      </c>
      <c r="AR706" t="s">
        <v>12946</v>
      </c>
      <c r="AS706" t="s">
        <v>12946</v>
      </c>
    </row>
    <row r="707" spans="1:45" x14ac:dyDescent="0.15">
      <c r="A707" t="s">
        <v>3314</v>
      </c>
      <c r="B707" s="9">
        <v>45814</v>
      </c>
      <c r="C707" t="s">
        <v>2116</v>
      </c>
      <c r="D707" t="s">
        <v>371</v>
      </c>
      <c r="E707" t="s">
        <v>370</v>
      </c>
      <c r="F707">
        <v>19500</v>
      </c>
      <c r="G707" t="s">
        <v>3315</v>
      </c>
      <c r="H707">
        <v>1.55</v>
      </c>
      <c r="I707">
        <v>30225</v>
      </c>
      <c r="J707" t="s">
        <v>50</v>
      </c>
      <c r="K707" t="s">
        <v>3314</v>
      </c>
      <c r="L707" t="s">
        <v>925</v>
      </c>
      <c r="M707" t="s">
        <v>10881</v>
      </c>
      <c r="N707" t="s">
        <v>10884</v>
      </c>
      <c r="O707" t="s">
        <v>10900</v>
      </c>
      <c r="P707" t="s">
        <v>10901</v>
      </c>
      <c r="Q707">
        <v>61</v>
      </c>
      <c r="R707" t="s">
        <v>10381</v>
      </c>
      <c r="S707" t="s">
        <v>10551</v>
      </c>
      <c r="T707" t="s">
        <v>12941</v>
      </c>
      <c r="U707" t="s">
        <v>12945</v>
      </c>
      <c r="V707" t="s">
        <v>12320</v>
      </c>
      <c r="W707" t="s">
        <v>3352</v>
      </c>
      <c r="AA707" t="s">
        <v>3321</v>
      </c>
      <c r="AB707" t="s">
        <v>10387</v>
      </c>
      <c r="AC707">
        <v>1</v>
      </c>
      <c r="AD707" t="s">
        <v>11976</v>
      </c>
      <c r="AE707">
        <v>0.13</v>
      </c>
      <c r="AF707">
        <v>26747.79</v>
      </c>
      <c r="AG707">
        <v>3477.21</v>
      </c>
      <c r="AH707">
        <v>26747.79</v>
      </c>
      <c r="AI707">
        <v>3477.21</v>
      </c>
      <c r="AJ707">
        <v>30225</v>
      </c>
      <c r="AK707">
        <v>11480.04</v>
      </c>
      <c r="AL707">
        <v>15267.75</v>
      </c>
      <c r="AM707">
        <v>0.57080416737233197</v>
      </c>
      <c r="AN707" t="s">
        <v>10891</v>
      </c>
      <c r="AP707" t="s">
        <v>12093</v>
      </c>
      <c r="AQ707">
        <v>19500</v>
      </c>
      <c r="AR707" t="s">
        <v>4160</v>
      </c>
      <c r="AS707" t="s">
        <v>4160</v>
      </c>
    </row>
    <row r="708" spans="1:45" x14ac:dyDescent="0.15">
      <c r="A708" t="s">
        <v>3314</v>
      </c>
      <c r="B708" s="9">
        <v>45814</v>
      </c>
      <c r="C708" t="s">
        <v>2116</v>
      </c>
      <c r="D708" t="s">
        <v>371</v>
      </c>
      <c r="E708" t="s">
        <v>370</v>
      </c>
      <c r="F708">
        <v>60000</v>
      </c>
      <c r="G708" t="s">
        <v>3315</v>
      </c>
      <c r="H708">
        <v>1.55</v>
      </c>
      <c r="I708">
        <v>93000</v>
      </c>
      <c r="J708" t="s">
        <v>50</v>
      </c>
      <c r="K708" t="s">
        <v>3314</v>
      </c>
      <c r="L708" t="s">
        <v>925</v>
      </c>
      <c r="M708" t="s">
        <v>10881</v>
      </c>
      <c r="N708" t="s">
        <v>10884</v>
      </c>
      <c r="O708" t="s">
        <v>10900</v>
      </c>
      <c r="P708" t="s">
        <v>10901</v>
      </c>
      <c r="Q708">
        <v>61</v>
      </c>
      <c r="R708" t="s">
        <v>10381</v>
      </c>
      <c r="S708" t="s">
        <v>10551</v>
      </c>
      <c r="T708" t="s">
        <v>12941</v>
      </c>
      <c r="U708" t="s">
        <v>12945</v>
      </c>
      <c r="V708" t="s">
        <v>12320</v>
      </c>
      <c r="W708" t="s">
        <v>3352</v>
      </c>
      <c r="AA708" t="s">
        <v>3321</v>
      </c>
      <c r="AB708" t="s">
        <v>10387</v>
      </c>
      <c r="AC708">
        <v>1</v>
      </c>
      <c r="AD708" t="s">
        <v>11976</v>
      </c>
      <c r="AE708">
        <v>0.13</v>
      </c>
      <c r="AF708">
        <v>82300.88</v>
      </c>
      <c r="AG708">
        <v>10699.12</v>
      </c>
      <c r="AH708">
        <v>82300.88</v>
      </c>
      <c r="AI708">
        <v>10699.12</v>
      </c>
      <c r="AJ708">
        <v>93000</v>
      </c>
      <c r="AK708">
        <v>35323.199999999997</v>
      </c>
      <c r="AL708">
        <v>46977.68</v>
      </c>
      <c r="AM708">
        <v>0.57080410318820396</v>
      </c>
      <c r="AN708" t="s">
        <v>10891</v>
      </c>
      <c r="AP708" t="s">
        <v>12093</v>
      </c>
      <c r="AQ708">
        <v>60000</v>
      </c>
      <c r="AR708" t="s">
        <v>4085</v>
      </c>
      <c r="AS708" t="s">
        <v>4085</v>
      </c>
    </row>
    <row r="709" spans="1:45" x14ac:dyDescent="0.15">
      <c r="A709" t="s">
        <v>3314</v>
      </c>
      <c r="B709" s="9">
        <v>45814</v>
      </c>
      <c r="C709" t="s">
        <v>2116</v>
      </c>
      <c r="D709" t="s">
        <v>371</v>
      </c>
      <c r="E709" t="s">
        <v>370</v>
      </c>
      <c r="F709">
        <v>2981</v>
      </c>
      <c r="G709" t="s">
        <v>3315</v>
      </c>
      <c r="H709">
        <v>1.55</v>
      </c>
      <c r="I709">
        <v>4620.55</v>
      </c>
      <c r="J709" t="s">
        <v>50</v>
      </c>
      <c r="K709" t="s">
        <v>3314</v>
      </c>
      <c r="L709" t="s">
        <v>925</v>
      </c>
      <c r="M709" t="s">
        <v>10881</v>
      </c>
      <c r="N709" t="s">
        <v>10884</v>
      </c>
      <c r="O709" t="s">
        <v>10900</v>
      </c>
      <c r="P709" t="s">
        <v>10901</v>
      </c>
      <c r="Q709">
        <v>61</v>
      </c>
      <c r="R709" t="s">
        <v>10381</v>
      </c>
      <c r="S709" t="s">
        <v>10551</v>
      </c>
      <c r="T709" t="s">
        <v>12941</v>
      </c>
      <c r="U709" t="s">
        <v>12945</v>
      </c>
      <c r="V709" t="s">
        <v>12320</v>
      </c>
      <c r="W709" t="s">
        <v>3352</v>
      </c>
      <c r="AA709" t="s">
        <v>3321</v>
      </c>
      <c r="AB709" t="s">
        <v>10387</v>
      </c>
      <c r="AC709">
        <v>1</v>
      </c>
      <c r="AD709" t="s">
        <v>11976</v>
      </c>
      <c r="AE709">
        <v>0.13</v>
      </c>
      <c r="AF709">
        <v>4088.98</v>
      </c>
      <c r="AG709">
        <v>531.57000000000005</v>
      </c>
      <c r="AH709">
        <v>4088.98</v>
      </c>
      <c r="AI709">
        <v>531.57000000000005</v>
      </c>
      <c r="AJ709">
        <v>4620.55</v>
      </c>
      <c r="AK709">
        <v>1754.97</v>
      </c>
      <c r="AL709">
        <v>2334.0100000000002</v>
      </c>
      <c r="AM709">
        <v>0.57080494402026904</v>
      </c>
      <c r="AN709" t="s">
        <v>10891</v>
      </c>
      <c r="AP709" t="s">
        <v>12093</v>
      </c>
      <c r="AQ709">
        <v>2981</v>
      </c>
      <c r="AR709" t="s">
        <v>4085</v>
      </c>
      <c r="AS709" t="s">
        <v>4085</v>
      </c>
    </row>
    <row r="710" spans="1:45" x14ac:dyDescent="0.15">
      <c r="A710" t="s">
        <v>3314</v>
      </c>
      <c r="B710" s="9">
        <v>45814</v>
      </c>
      <c r="C710" t="s">
        <v>2116</v>
      </c>
      <c r="D710" t="s">
        <v>371</v>
      </c>
      <c r="E710" t="s">
        <v>370</v>
      </c>
      <c r="F710">
        <v>30000</v>
      </c>
      <c r="G710" t="s">
        <v>3315</v>
      </c>
      <c r="H710">
        <v>1.55</v>
      </c>
      <c r="I710">
        <v>46500</v>
      </c>
      <c r="J710" t="s">
        <v>50</v>
      </c>
      <c r="K710" t="s">
        <v>3314</v>
      </c>
      <c r="L710" t="s">
        <v>925</v>
      </c>
      <c r="M710" t="s">
        <v>10881</v>
      </c>
      <c r="N710" t="s">
        <v>10884</v>
      </c>
      <c r="O710" t="s">
        <v>10900</v>
      </c>
      <c r="P710" t="s">
        <v>10901</v>
      </c>
      <c r="Q710">
        <v>61</v>
      </c>
      <c r="R710" t="s">
        <v>10381</v>
      </c>
      <c r="S710" t="s">
        <v>10551</v>
      </c>
      <c r="T710" t="s">
        <v>12941</v>
      </c>
      <c r="U710" t="s">
        <v>12945</v>
      </c>
      <c r="V710" t="s">
        <v>12320</v>
      </c>
      <c r="W710" t="s">
        <v>3352</v>
      </c>
      <c r="AA710" t="s">
        <v>3321</v>
      </c>
      <c r="AB710" t="s">
        <v>10387</v>
      </c>
      <c r="AC710">
        <v>1</v>
      </c>
      <c r="AD710" t="s">
        <v>11976</v>
      </c>
      <c r="AE710">
        <v>0.13</v>
      </c>
      <c r="AF710">
        <v>41150.44</v>
      </c>
      <c r="AG710">
        <v>5349.56</v>
      </c>
      <c r="AH710">
        <v>41150.44</v>
      </c>
      <c r="AI710">
        <v>5349.56</v>
      </c>
      <c r="AJ710">
        <v>46500</v>
      </c>
      <c r="AK710">
        <v>17661.599999999999</v>
      </c>
      <c r="AL710">
        <v>23488.84</v>
      </c>
      <c r="AM710">
        <v>0.57080410318820396</v>
      </c>
      <c r="AN710" t="s">
        <v>10891</v>
      </c>
      <c r="AP710" t="s">
        <v>12093</v>
      </c>
      <c r="AQ710">
        <v>30000</v>
      </c>
      <c r="AR710" t="s">
        <v>4308</v>
      </c>
      <c r="AS710" t="s">
        <v>4308</v>
      </c>
    </row>
    <row r="711" spans="1:45" x14ac:dyDescent="0.15">
      <c r="A711" t="s">
        <v>3314</v>
      </c>
      <c r="B711" s="9">
        <v>45814</v>
      </c>
      <c r="C711" t="s">
        <v>2803</v>
      </c>
      <c r="D711" t="s">
        <v>2804</v>
      </c>
      <c r="E711" t="s">
        <v>317</v>
      </c>
      <c r="F711">
        <v>36000</v>
      </c>
      <c r="G711" t="s">
        <v>3315</v>
      </c>
      <c r="H711">
        <v>0.434</v>
      </c>
      <c r="I711">
        <v>15624</v>
      </c>
      <c r="J711" t="s">
        <v>50</v>
      </c>
      <c r="K711" t="s">
        <v>3314</v>
      </c>
      <c r="L711" t="s">
        <v>925</v>
      </c>
      <c r="M711" t="s">
        <v>10881</v>
      </c>
      <c r="N711" t="s">
        <v>10884</v>
      </c>
      <c r="O711" t="s">
        <v>10900</v>
      </c>
      <c r="P711" t="s">
        <v>10901</v>
      </c>
      <c r="Q711">
        <v>61</v>
      </c>
      <c r="R711" t="s">
        <v>10381</v>
      </c>
      <c r="S711" t="s">
        <v>10551</v>
      </c>
      <c r="T711" t="s">
        <v>12947</v>
      </c>
      <c r="U711" t="s">
        <v>12464</v>
      </c>
      <c r="V711" t="s">
        <v>12465</v>
      </c>
      <c r="W711" t="s">
        <v>3352</v>
      </c>
      <c r="AA711" t="s">
        <v>3321</v>
      </c>
      <c r="AB711" t="s">
        <v>10387</v>
      </c>
      <c r="AC711">
        <v>1</v>
      </c>
      <c r="AD711" t="s">
        <v>11976</v>
      </c>
      <c r="AE711">
        <v>0.13</v>
      </c>
      <c r="AF711">
        <v>13826.55</v>
      </c>
      <c r="AG711">
        <v>1797.45</v>
      </c>
      <c r="AH711">
        <v>13826.55</v>
      </c>
      <c r="AI711">
        <v>1797.45</v>
      </c>
      <c r="AJ711">
        <v>15624</v>
      </c>
      <c r="AK711">
        <v>0</v>
      </c>
      <c r="AL711">
        <v>13826.55</v>
      </c>
      <c r="AM711">
        <v>1</v>
      </c>
      <c r="AN711" t="s">
        <v>12466</v>
      </c>
      <c r="AP711" t="s">
        <v>11977</v>
      </c>
      <c r="AQ711">
        <v>0</v>
      </c>
      <c r="AR711" t="s">
        <v>3403</v>
      </c>
      <c r="AS711" t="s">
        <v>3403</v>
      </c>
    </row>
    <row r="712" spans="1:45" x14ac:dyDescent="0.15">
      <c r="A712" t="s">
        <v>3314</v>
      </c>
      <c r="B712" s="9">
        <v>45814</v>
      </c>
      <c r="C712" t="s">
        <v>2803</v>
      </c>
      <c r="D712" t="s">
        <v>2804</v>
      </c>
      <c r="E712" t="s">
        <v>317</v>
      </c>
      <c r="F712">
        <v>11588</v>
      </c>
      <c r="G712" t="s">
        <v>3315</v>
      </c>
      <c r="H712">
        <v>0.434</v>
      </c>
      <c r="I712">
        <v>5029.1899999999996</v>
      </c>
      <c r="J712" t="s">
        <v>50</v>
      </c>
      <c r="K712" t="s">
        <v>3314</v>
      </c>
      <c r="L712" t="s">
        <v>925</v>
      </c>
      <c r="M712" t="s">
        <v>10881</v>
      </c>
      <c r="N712" t="s">
        <v>10884</v>
      </c>
      <c r="O712" t="s">
        <v>10900</v>
      </c>
      <c r="P712" t="s">
        <v>10901</v>
      </c>
      <c r="Q712">
        <v>61</v>
      </c>
      <c r="R712" t="s">
        <v>10381</v>
      </c>
      <c r="S712" t="s">
        <v>10551</v>
      </c>
      <c r="T712" t="s">
        <v>12947</v>
      </c>
      <c r="U712" t="s">
        <v>12464</v>
      </c>
      <c r="V712" t="s">
        <v>12465</v>
      </c>
      <c r="W712" t="s">
        <v>3352</v>
      </c>
      <c r="AA712" t="s">
        <v>3321</v>
      </c>
      <c r="AB712" t="s">
        <v>10387</v>
      </c>
      <c r="AC712">
        <v>1</v>
      </c>
      <c r="AD712" t="s">
        <v>11976</v>
      </c>
      <c r="AE712">
        <v>0.13</v>
      </c>
      <c r="AF712">
        <v>4450.6099999999997</v>
      </c>
      <c r="AG712">
        <v>578.58000000000004</v>
      </c>
      <c r="AH712">
        <v>4450.6099999999997</v>
      </c>
      <c r="AI712">
        <v>578.58000000000004</v>
      </c>
      <c r="AJ712">
        <v>5029.1899999999996</v>
      </c>
      <c r="AK712">
        <v>0</v>
      </c>
      <c r="AL712">
        <v>4450.6099999999997</v>
      </c>
      <c r="AM712">
        <v>1</v>
      </c>
      <c r="AN712" t="s">
        <v>12466</v>
      </c>
      <c r="AP712" t="s">
        <v>11977</v>
      </c>
      <c r="AQ712">
        <v>0</v>
      </c>
      <c r="AR712" t="s">
        <v>3058</v>
      </c>
      <c r="AS712" t="s">
        <v>3058</v>
      </c>
    </row>
    <row r="713" spans="1:45" x14ac:dyDescent="0.15">
      <c r="A713" t="s">
        <v>3314</v>
      </c>
      <c r="B713" s="9">
        <v>45814</v>
      </c>
      <c r="C713" t="s">
        <v>2803</v>
      </c>
      <c r="D713" t="s">
        <v>2804</v>
      </c>
      <c r="E713" t="s">
        <v>317</v>
      </c>
      <c r="F713">
        <v>11584</v>
      </c>
      <c r="G713" t="s">
        <v>3315</v>
      </c>
      <c r="H713">
        <v>0.434</v>
      </c>
      <c r="I713">
        <v>5027.46</v>
      </c>
      <c r="J713" t="s">
        <v>50</v>
      </c>
      <c r="K713" t="s">
        <v>3314</v>
      </c>
      <c r="L713" t="s">
        <v>925</v>
      </c>
      <c r="M713" t="s">
        <v>10881</v>
      </c>
      <c r="N713" t="s">
        <v>10884</v>
      </c>
      <c r="O713" t="s">
        <v>10900</v>
      </c>
      <c r="P713" t="s">
        <v>10901</v>
      </c>
      <c r="Q713">
        <v>61</v>
      </c>
      <c r="R713" t="s">
        <v>10381</v>
      </c>
      <c r="S713" t="s">
        <v>10551</v>
      </c>
      <c r="T713" t="s">
        <v>12947</v>
      </c>
      <c r="U713" t="s">
        <v>12464</v>
      </c>
      <c r="V713" t="s">
        <v>12465</v>
      </c>
      <c r="W713" t="s">
        <v>3352</v>
      </c>
      <c r="AA713" t="s">
        <v>3321</v>
      </c>
      <c r="AB713" t="s">
        <v>10387</v>
      </c>
      <c r="AC713">
        <v>1</v>
      </c>
      <c r="AD713" t="s">
        <v>11976</v>
      </c>
      <c r="AE713">
        <v>0.13</v>
      </c>
      <c r="AF713">
        <v>4449.08</v>
      </c>
      <c r="AG713">
        <v>578.38</v>
      </c>
      <c r="AH713">
        <v>4449.08</v>
      </c>
      <c r="AI713">
        <v>578.38</v>
      </c>
      <c r="AJ713">
        <v>5027.46</v>
      </c>
      <c r="AK713">
        <v>0</v>
      </c>
      <c r="AL713">
        <v>4449.08</v>
      </c>
      <c r="AM713">
        <v>1</v>
      </c>
      <c r="AN713" t="s">
        <v>12466</v>
      </c>
      <c r="AP713" t="s">
        <v>11977</v>
      </c>
      <c r="AQ713">
        <v>0</v>
      </c>
      <c r="AR713" t="s">
        <v>2811</v>
      </c>
      <c r="AS713" t="s">
        <v>2811</v>
      </c>
    </row>
    <row r="714" spans="1:45" x14ac:dyDescent="0.15">
      <c r="A714" t="s">
        <v>3314</v>
      </c>
      <c r="B714" s="9">
        <v>45814</v>
      </c>
      <c r="C714" t="s">
        <v>1784</v>
      </c>
      <c r="D714" t="s">
        <v>218</v>
      </c>
      <c r="E714" t="s">
        <v>217</v>
      </c>
      <c r="F714">
        <v>16000</v>
      </c>
      <c r="G714" t="s">
        <v>3315</v>
      </c>
      <c r="H714">
        <v>0.25</v>
      </c>
      <c r="I714">
        <v>4000</v>
      </c>
      <c r="J714" t="s">
        <v>50</v>
      </c>
      <c r="K714" t="s">
        <v>3314</v>
      </c>
      <c r="L714" t="s">
        <v>925</v>
      </c>
      <c r="M714" t="s">
        <v>10653</v>
      </c>
      <c r="N714" t="s">
        <v>10656</v>
      </c>
      <c r="O714" t="s">
        <v>10657</v>
      </c>
      <c r="P714" t="s">
        <v>10658</v>
      </c>
      <c r="Q714">
        <v>6</v>
      </c>
      <c r="R714" t="s">
        <v>10381</v>
      </c>
      <c r="S714" t="s">
        <v>10415</v>
      </c>
      <c r="T714" t="s">
        <v>12948</v>
      </c>
      <c r="U714" t="s">
        <v>12949</v>
      </c>
      <c r="V714" t="s">
        <v>12056</v>
      </c>
      <c r="W714" t="s">
        <v>3352</v>
      </c>
      <c r="AA714" t="s">
        <v>3321</v>
      </c>
      <c r="AB714" t="s">
        <v>10387</v>
      </c>
      <c r="AC714">
        <v>1</v>
      </c>
      <c r="AD714" t="s">
        <v>11976</v>
      </c>
      <c r="AE714">
        <v>0.13</v>
      </c>
      <c r="AF714">
        <v>3539.82</v>
      </c>
      <c r="AG714">
        <v>460.18</v>
      </c>
      <c r="AH714">
        <v>3539.82</v>
      </c>
      <c r="AI714">
        <v>460.18</v>
      </c>
      <c r="AJ714">
        <v>4000</v>
      </c>
      <c r="AK714">
        <v>2240.16</v>
      </c>
      <c r="AL714">
        <v>1299.6600000000001</v>
      </c>
      <c r="AM714">
        <v>0.36715426208112301</v>
      </c>
      <c r="AN714" t="s">
        <v>12057</v>
      </c>
      <c r="AP714" t="s">
        <v>12093</v>
      </c>
      <c r="AQ714">
        <v>16000</v>
      </c>
      <c r="AR714" t="s">
        <v>2430</v>
      </c>
      <c r="AS714" t="s">
        <v>2430</v>
      </c>
    </row>
    <row r="715" spans="1:45" x14ac:dyDescent="0.15">
      <c r="A715" t="s">
        <v>3314</v>
      </c>
      <c r="B715" s="9">
        <v>45814</v>
      </c>
      <c r="C715" t="s">
        <v>9021</v>
      </c>
      <c r="D715" t="s">
        <v>9022</v>
      </c>
      <c r="E715" t="s">
        <v>9023</v>
      </c>
      <c r="F715">
        <v>283000</v>
      </c>
      <c r="G715" t="s">
        <v>3315</v>
      </c>
      <c r="H715">
        <v>0.25</v>
      </c>
      <c r="I715">
        <v>70750</v>
      </c>
      <c r="J715" t="s">
        <v>50</v>
      </c>
      <c r="K715" t="s">
        <v>3314</v>
      </c>
      <c r="L715" t="s">
        <v>925</v>
      </c>
      <c r="M715" t="s">
        <v>10653</v>
      </c>
      <c r="N715" t="s">
        <v>10656</v>
      </c>
      <c r="O715" t="s">
        <v>10657</v>
      </c>
      <c r="P715" t="s">
        <v>10658</v>
      </c>
      <c r="Q715">
        <v>6</v>
      </c>
      <c r="R715" t="s">
        <v>10381</v>
      </c>
      <c r="S715" t="s">
        <v>10415</v>
      </c>
      <c r="T715" t="s">
        <v>12948</v>
      </c>
      <c r="U715" t="s">
        <v>12949</v>
      </c>
      <c r="V715" t="s">
        <v>12056</v>
      </c>
      <c r="W715" t="s">
        <v>3352</v>
      </c>
      <c r="AA715" t="s">
        <v>3321</v>
      </c>
      <c r="AB715" t="s">
        <v>10387</v>
      </c>
      <c r="AC715">
        <v>1</v>
      </c>
      <c r="AD715" t="s">
        <v>11976</v>
      </c>
      <c r="AE715">
        <v>0.13</v>
      </c>
      <c r="AF715">
        <v>62610.62</v>
      </c>
      <c r="AG715">
        <v>8139.38</v>
      </c>
      <c r="AH715">
        <v>62610.62</v>
      </c>
      <c r="AI715">
        <v>8139.38</v>
      </c>
      <c r="AJ715">
        <v>70750</v>
      </c>
      <c r="AK715">
        <v>44195.26</v>
      </c>
      <c r="AL715">
        <v>18415.36</v>
      </c>
      <c r="AM715">
        <v>0.29412518195794901</v>
      </c>
      <c r="AN715" t="s">
        <v>12057</v>
      </c>
      <c r="AP715" t="s">
        <v>12093</v>
      </c>
      <c r="AQ715">
        <v>283000</v>
      </c>
      <c r="AR715" t="s">
        <v>9026</v>
      </c>
      <c r="AS715" t="s">
        <v>9026</v>
      </c>
    </row>
    <row r="716" spans="1:45" x14ac:dyDescent="0.15">
      <c r="A716" t="s">
        <v>3314</v>
      </c>
      <c r="B716" s="9">
        <v>45814</v>
      </c>
      <c r="C716" t="s">
        <v>9021</v>
      </c>
      <c r="D716" t="s">
        <v>9022</v>
      </c>
      <c r="E716" t="s">
        <v>9023</v>
      </c>
      <c r="F716">
        <v>101000</v>
      </c>
      <c r="G716" t="s">
        <v>3315</v>
      </c>
      <c r="H716">
        <v>0.25</v>
      </c>
      <c r="I716">
        <v>25250</v>
      </c>
      <c r="J716" t="s">
        <v>50</v>
      </c>
      <c r="K716" t="s">
        <v>3314</v>
      </c>
      <c r="L716" t="s">
        <v>925</v>
      </c>
      <c r="M716" t="s">
        <v>10653</v>
      </c>
      <c r="N716" t="s">
        <v>10656</v>
      </c>
      <c r="O716" t="s">
        <v>10657</v>
      </c>
      <c r="P716" t="s">
        <v>10658</v>
      </c>
      <c r="Q716">
        <v>6</v>
      </c>
      <c r="R716" t="s">
        <v>10381</v>
      </c>
      <c r="S716" t="s">
        <v>10415</v>
      </c>
      <c r="T716" t="s">
        <v>12948</v>
      </c>
      <c r="U716" t="s">
        <v>12949</v>
      </c>
      <c r="V716" t="s">
        <v>12056</v>
      </c>
      <c r="W716" t="s">
        <v>3352</v>
      </c>
      <c r="AA716" t="s">
        <v>3321</v>
      </c>
      <c r="AB716" t="s">
        <v>10387</v>
      </c>
      <c r="AC716">
        <v>1</v>
      </c>
      <c r="AD716" t="s">
        <v>11976</v>
      </c>
      <c r="AE716">
        <v>0.13</v>
      </c>
      <c r="AF716">
        <v>22345.13</v>
      </c>
      <c r="AG716">
        <v>2904.87</v>
      </c>
      <c r="AH716">
        <v>22345.13</v>
      </c>
      <c r="AI716">
        <v>2904.87</v>
      </c>
      <c r="AJ716">
        <v>25250</v>
      </c>
      <c r="AK716">
        <v>15772.87</v>
      </c>
      <c r="AL716">
        <v>6572.26</v>
      </c>
      <c r="AM716">
        <v>0.29412493908068599</v>
      </c>
      <c r="AN716" t="s">
        <v>12057</v>
      </c>
      <c r="AP716" t="s">
        <v>12093</v>
      </c>
      <c r="AQ716">
        <v>101000</v>
      </c>
      <c r="AR716" t="s">
        <v>9024</v>
      </c>
      <c r="AS716" t="s">
        <v>9024</v>
      </c>
    </row>
    <row r="717" spans="1:45" x14ac:dyDescent="0.15">
      <c r="A717" t="s">
        <v>3314</v>
      </c>
      <c r="B717" s="9">
        <v>45814</v>
      </c>
      <c r="C717" t="s">
        <v>9021</v>
      </c>
      <c r="D717" t="s">
        <v>9022</v>
      </c>
      <c r="E717" t="s">
        <v>9023</v>
      </c>
      <c r="F717">
        <v>93000</v>
      </c>
      <c r="G717" t="s">
        <v>3315</v>
      </c>
      <c r="H717">
        <v>0.25</v>
      </c>
      <c r="I717">
        <v>23250</v>
      </c>
      <c r="J717" t="s">
        <v>50</v>
      </c>
      <c r="K717" t="s">
        <v>3314</v>
      </c>
      <c r="L717" t="s">
        <v>925</v>
      </c>
      <c r="M717" t="s">
        <v>10653</v>
      </c>
      <c r="N717" t="s">
        <v>10656</v>
      </c>
      <c r="O717" t="s">
        <v>10657</v>
      </c>
      <c r="P717" t="s">
        <v>10658</v>
      </c>
      <c r="Q717">
        <v>6</v>
      </c>
      <c r="R717" t="s">
        <v>10381</v>
      </c>
      <c r="S717" t="s">
        <v>10415</v>
      </c>
      <c r="T717" t="s">
        <v>12948</v>
      </c>
      <c r="U717" t="s">
        <v>12949</v>
      </c>
      <c r="V717" t="s">
        <v>12056</v>
      </c>
      <c r="W717" t="s">
        <v>3352</v>
      </c>
      <c r="AA717" t="s">
        <v>3321</v>
      </c>
      <c r="AB717" t="s">
        <v>10387</v>
      </c>
      <c r="AC717">
        <v>1</v>
      </c>
      <c r="AD717" t="s">
        <v>11976</v>
      </c>
      <c r="AE717">
        <v>0.13</v>
      </c>
      <c r="AF717">
        <v>20575.22</v>
      </c>
      <c r="AG717">
        <v>2674.78</v>
      </c>
      <c r="AH717">
        <v>20575.22</v>
      </c>
      <c r="AI717">
        <v>2674.78</v>
      </c>
      <c r="AJ717">
        <v>23250</v>
      </c>
      <c r="AK717">
        <v>14523.53</v>
      </c>
      <c r="AL717">
        <v>6051.69</v>
      </c>
      <c r="AM717">
        <v>0.29412516609785899</v>
      </c>
      <c r="AN717" t="s">
        <v>12057</v>
      </c>
      <c r="AP717" t="s">
        <v>12093</v>
      </c>
      <c r="AQ717">
        <v>93000</v>
      </c>
      <c r="AR717" t="s">
        <v>9024</v>
      </c>
      <c r="AS717" t="s">
        <v>9024</v>
      </c>
    </row>
    <row r="718" spans="1:45" x14ac:dyDescent="0.15">
      <c r="A718" t="s">
        <v>3314</v>
      </c>
      <c r="B718" s="9">
        <v>45814</v>
      </c>
      <c r="C718" t="s">
        <v>9021</v>
      </c>
      <c r="D718" t="s">
        <v>9022</v>
      </c>
      <c r="E718" t="s">
        <v>9023</v>
      </c>
      <c r="F718">
        <v>145000</v>
      </c>
      <c r="G718" t="s">
        <v>3315</v>
      </c>
      <c r="H718">
        <v>0.25</v>
      </c>
      <c r="I718">
        <v>36250</v>
      </c>
      <c r="J718" t="s">
        <v>50</v>
      </c>
      <c r="K718" t="s">
        <v>3314</v>
      </c>
      <c r="L718" t="s">
        <v>925</v>
      </c>
      <c r="M718" t="s">
        <v>10653</v>
      </c>
      <c r="N718" t="s">
        <v>10656</v>
      </c>
      <c r="O718" t="s">
        <v>10657</v>
      </c>
      <c r="P718" t="s">
        <v>10658</v>
      </c>
      <c r="Q718">
        <v>6</v>
      </c>
      <c r="R718" t="s">
        <v>10381</v>
      </c>
      <c r="S718" t="s">
        <v>10415</v>
      </c>
      <c r="T718" t="s">
        <v>12948</v>
      </c>
      <c r="U718" t="s">
        <v>12949</v>
      </c>
      <c r="V718" t="s">
        <v>12056</v>
      </c>
      <c r="W718" t="s">
        <v>3352</v>
      </c>
      <c r="AA718" t="s">
        <v>3321</v>
      </c>
      <c r="AB718" t="s">
        <v>10387</v>
      </c>
      <c r="AC718">
        <v>1</v>
      </c>
      <c r="AD718" t="s">
        <v>11976</v>
      </c>
      <c r="AE718">
        <v>0.13</v>
      </c>
      <c r="AF718">
        <v>32079.65</v>
      </c>
      <c r="AG718">
        <v>4170.3500000000004</v>
      </c>
      <c r="AH718">
        <v>32079.65</v>
      </c>
      <c r="AI718">
        <v>4170.3500000000004</v>
      </c>
      <c r="AJ718">
        <v>36250</v>
      </c>
      <c r="AK718">
        <v>22644.22</v>
      </c>
      <c r="AL718">
        <v>9435.43</v>
      </c>
      <c r="AM718">
        <v>0.29412509176378199</v>
      </c>
      <c r="AN718" t="s">
        <v>12057</v>
      </c>
      <c r="AP718" t="s">
        <v>12093</v>
      </c>
      <c r="AQ718">
        <v>145000</v>
      </c>
      <c r="AR718" t="s">
        <v>9024</v>
      </c>
      <c r="AS718" t="s">
        <v>9024</v>
      </c>
    </row>
    <row r="719" spans="1:45" x14ac:dyDescent="0.15">
      <c r="A719" t="s">
        <v>3314</v>
      </c>
      <c r="B719" s="9">
        <v>45814</v>
      </c>
      <c r="C719" t="s">
        <v>9021</v>
      </c>
      <c r="D719" t="s">
        <v>9022</v>
      </c>
      <c r="E719" t="s">
        <v>9023</v>
      </c>
      <c r="F719">
        <v>62000</v>
      </c>
      <c r="G719" t="s">
        <v>3315</v>
      </c>
      <c r="H719">
        <v>0.25</v>
      </c>
      <c r="I719">
        <v>15500</v>
      </c>
      <c r="J719" t="s">
        <v>50</v>
      </c>
      <c r="K719" t="s">
        <v>3314</v>
      </c>
      <c r="L719" t="s">
        <v>925</v>
      </c>
      <c r="M719" t="s">
        <v>10653</v>
      </c>
      <c r="N719" t="s">
        <v>10656</v>
      </c>
      <c r="O719" t="s">
        <v>10657</v>
      </c>
      <c r="P719" t="s">
        <v>10658</v>
      </c>
      <c r="Q719">
        <v>6</v>
      </c>
      <c r="R719" t="s">
        <v>10381</v>
      </c>
      <c r="S719" t="s">
        <v>10415</v>
      </c>
      <c r="T719" t="s">
        <v>12948</v>
      </c>
      <c r="U719" t="s">
        <v>12949</v>
      </c>
      <c r="V719" t="s">
        <v>12056</v>
      </c>
      <c r="W719" t="s">
        <v>3352</v>
      </c>
      <c r="AA719" t="s">
        <v>3321</v>
      </c>
      <c r="AB719" t="s">
        <v>10387</v>
      </c>
      <c r="AC719">
        <v>1</v>
      </c>
      <c r="AD719" t="s">
        <v>11976</v>
      </c>
      <c r="AE719">
        <v>0.13</v>
      </c>
      <c r="AF719">
        <v>13716.81</v>
      </c>
      <c r="AG719">
        <v>1783.19</v>
      </c>
      <c r="AH719">
        <v>13716.81</v>
      </c>
      <c r="AI719">
        <v>1783.19</v>
      </c>
      <c r="AJ719">
        <v>15500</v>
      </c>
      <c r="AK719">
        <v>9682.35</v>
      </c>
      <c r="AL719">
        <v>4034.46</v>
      </c>
      <c r="AM719">
        <v>0.29412523757345899</v>
      </c>
      <c r="AN719" t="s">
        <v>12057</v>
      </c>
      <c r="AP719" t="s">
        <v>12093</v>
      </c>
      <c r="AQ719">
        <v>62000</v>
      </c>
      <c r="AR719" t="s">
        <v>9029</v>
      </c>
      <c r="AS719" t="s">
        <v>9029</v>
      </c>
    </row>
    <row r="720" spans="1:45" x14ac:dyDescent="0.15">
      <c r="A720" t="s">
        <v>3314</v>
      </c>
      <c r="B720" s="9">
        <v>45814</v>
      </c>
      <c r="C720" t="s">
        <v>4706</v>
      </c>
      <c r="D720" t="s">
        <v>4707</v>
      </c>
      <c r="E720" t="s">
        <v>4708</v>
      </c>
      <c r="F720">
        <v>5113</v>
      </c>
      <c r="G720" t="s">
        <v>3315</v>
      </c>
      <c r="H720">
        <v>6.5</v>
      </c>
      <c r="I720">
        <v>33234.5</v>
      </c>
      <c r="J720" t="s">
        <v>4950</v>
      </c>
      <c r="K720" t="s">
        <v>3314</v>
      </c>
      <c r="L720" t="s">
        <v>925</v>
      </c>
      <c r="M720" t="s">
        <v>10792</v>
      </c>
      <c r="N720" t="s">
        <v>10795</v>
      </c>
      <c r="O720" t="s">
        <v>10569</v>
      </c>
      <c r="P720" t="s">
        <v>10570</v>
      </c>
      <c r="Q720">
        <v>61</v>
      </c>
      <c r="R720" t="s">
        <v>10381</v>
      </c>
      <c r="S720" t="s">
        <v>10551</v>
      </c>
      <c r="T720" t="s">
        <v>12950</v>
      </c>
      <c r="U720" t="s">
        <v>12951</v>
      </c>
      <c r="V720" t="s">
        <v>12469</v>
      </c>
      <c r="W720" t="s">
        <v>4949</v>
      </c>
      <c r="AA720" t="s">
        <v>3321</v>
      </c>
      <c r="AB720" t="s">
        <v>10387</v>
      </c>
      <c r="AC720">
        <v>1</v>
      </c>
      <c r="AD720" t="s">
        <v>11976</v>
      </c>
      <c r="AE720">
        <v>0.13</v>
      </c>
      <c r="AF720">
        <v>29411.06</v>
      </c>
      <c r="AG720">
        <v>3823.44</v>
      </c>
      <c r="AH720">
        <v>29411.06</v>
      </c>
      <c r="AI720">
        <v>3823.44</v>
      </c>
      <c r="AJ720">
        <v>33234.5</v>
      </c>
      <c r="AK720">
        <v>47648.29</v>
      </c>
      <c r="AL720">
        <v>-18237.23</v>
      </c>
      <c r="AM720">
        <v>-0.62008067713302395</v>
      </c>
      <c r="AN720" t="s">
        <v>12470</v>
      </c>
      <c r="AP720" t="s">
        <v>12093</v>
      </c>
      <c r="AQ720">
        <v>5113</v>
      </c>
      <c r="AR720" t="s">
        <v>12952</v>
      </c>
      <c r="AS720" t="s">
        <v>12952</v>
      </c>
    </row>
    <row r="721" spans="1:45" x14ac:dyDescent="0.15">
      <c r="A721" t="s">
        <v>3314</v>
      </c>
      <c r="B721" s="9">
        <v>45814</v>
      </c>
      <c r="C721" t="s">
        <v>4706</v>
      </c>
      <c r="D721" t="s">
        <v>4707</v>
      </c>
      <c r="E721" t="s">
        <v>4708</v>
      </c>
      <c r="F721">
        <v>99</v>
      </c>
      <c r="G721" t="s">
        <v>3315</v>
      </c>
      <c r="H721">
        <v>6.5</v>
      </c>
      <c r="I721">
        <v>643.5</v>
      </c>
      <c r="J721" t="s">
        <v>4950</v>
      </c>
      <c r="K721" t="s">
        <v>3314</v>
      </c>
      <c r="L721" t="s">
        <v>925</v>
      </c>
      <c r="M721" t="s">
        <v>10792</v>
      </c>
      <c r="N721" t="s">
        <v>10795</v>
      </c>
      <c r="O721" t="s">
        <v>10569</v>
      </c>
      <c r="P721" t="s">
        <v>10570</v>
      </c>
      <c r="Q721">
        <v>61</v>
      </c>
      <c r="R721" t="s">
        <v>10381</v>
      </c>
      <c r="S721" t="s">
        <v>10551</v>
      </c>
      <c r="T721" t="s">
        <v>12950</v>
      </c>
      <c r="U721" t="s">
        <v>12951</v>
      </c>
      <c r="V721" t="s">
        <v>12469</v>
      </c>
      <c r="W721" t="s">
        <v>4949</v>
      </c>
      <c r="AA721" t="s">
        <v>3321</v>
      </c>
      <c r="AB721" t="s">
        <v>10387</v>
      </c>
      <c r="AC721">
        <v>1</v>
      </c>
      <c r="AD721" t="s">
        <v>11976</v>
      </c>
      <c r="AE721">
        <v>0.13</v>
      </c>
      <c r="AF721">
        <v>569.47</v>
      </c>
      <c r="AG721">
        <v>74.03</v>
      </c>
      <c r="AH721">
        <v>569.47</v>
      </c>
      <c r="AI721">
        <v>74.03</v>
      </c>
      <c r="AJ721">
        <v>643.5</v>
      </c>
      <c r="AK721">
        <v>922.58</v>
      </c>
      <c r="AL721">
        <v>-353.11</v>
      </c>
      <c r="AM721">
        <v>-0.62006778232391502</v>
      </c>
      <c r="AN721" t="s">
        <v>12470</v>
      </c>
      <c r="AP721" t="s">
        <v>12093</v>
      </c>
      <c r="AQ721">
        <v>99</v>
      </c>
      <c r="AR721" t="s">
        <v>6773</v>
      </c>
      <c r="AS721" t="s">
        <v>6773</v>
      </c>
    </row>
    <row r="722" spans="1:45" x14ac:dyDescent="0.15">
      <c r="A722" t="s">
        <v>3314</v>
      </c>
      <c r="B722" s="9">
        <v>45814</v>
      </c>
      <c r="C722" t="s">
        <v>4177</v>
      </c>
      <c r="D722" t="s">
        <v>631</v>
      </c>
      <c r="E722" t="s">
        <v>630</v>
      </c>
      <c r="F722">
        <v>1000</v>
      </c>
      <c r="G722" t="s">
        <v>3315</v>
      </c>
      <c r="H722">
        <v>1.9</v>
      </c>
      <c r="I722">
        <v>1900</v>
      </c>
      <c r="J722" t="s">
        <v>50</v>
      </c>
      <c r="K722" t="s">
        <v>3314</v>
      </c>
      <c r="L722" t="s">
        <v>925</v>
      </c>
      <c r="M722" t="s">
        <v>11161</v>
      </c>
      <c r="N722" t="s">
        <v>11164</v>
      </c>
      <c r="O722" t="s">
        <v>10552</v>
      </c>
      <c r="P722" t="s">
        <v>10553</v>
      </c>
      <c r="Q722">
        <v>61</v>
      </c>
      <c r="R722" t="s">
        <v>10381</v>
      </c>
      <c r="S722" t="s">
        <v>10551</v>
      </c>
      <c r="T722" t="s">
        <v>12953</v>
      </c>
      <c r="U722" t="s">
        <v>12954</v>
      </c>
      <c r="V722" t="s">
        <v>12955</v>
      </c>
      <c r="W722" t="s">
        <v>3352</v>
      </c>
      <c r="AA722" t="s">
        <v>3321</v>
      </c>
      <c r="AB722" t="s">
        <v>10387</v>
      </c>
      <c r="AC722">
        <v>1</v>
      </c>
      <c r="AD722" t="s">
        <v>11976</v>
      </c>
      <c r="AE722">
        <v>0.13</v>
      </c>
      <c r="AF722">
        <v>1681.42</v>
      </c>
      <c r="AG722">
        <v>218.58</v>
      </c>
      <c r="AH722">
        <v>1681.42</v>
      </c>
      <c r="AI722">
        <v>218.58</v>
      </c>
      <c r="AJ722">
        <v>1900</v>
      </c>
      <c r="AK722">
        <v>0</v>
      </c>
      <c r="AL722">
        <v>1681.42</v>
      </c>
      <c r="AM722">
        <v>1</v>
      </c>
      <c r="AN722" t="s">
        <v>12956</v>
      </c>
      <c r="AP722" t="s">
        <v>12093</v>
      </c>
      <c r="AQ722">
        <v>1000</v>
      </c>
      <c r="AR722" t="s">
        <v>4178</v>
      </c>
      <c r="AS722" t="s">
        <v>4178</v>
      </c>
    </row>
    <row r="723" spans="1:45" x14ac:dyDescent="0.15">
      <c r="A723" t="s">
        <v>3314</v>
      </c>
      <c r="B723" s="9">
        <v>45814</v>
      </c>
      <c r="C723" t="s">
        <v>5009</v>
      </c>
      <c r="D723" t="s">
        <v>5010</v>
      </c>
      <c r="E723" t="s">
        <v>5011</v>
      </c>
      <c r="F723">
        <v>40000</v>
      </c>
      <c r="G723" t="s">
        <v>3315</v>
      </c>
      <c r="H723">
        <v>2.4</v>
      </c>
      <c r="I723">
        <v>96000</v>
      </c>
      <c r="J723" t="s">
        <v>50</v>
      </c>
      <c r="K723" t="s">
        <v>3314</v>
      </c>
      <c r="L723" t="s">
        <v>925</v>
      </c>
      <c r="M723" t="s">
        <v>11161</v>
      </c>
      <c r="N723" t="s">
        <v>11164</v>
      </c>
      <c r="O723" t="s">
        <v>10552</v>
      </c>
      <c r="P723" t="s">
        <v>10553</v>
      </c>
      <c r="Q723">
        <v>61</v>
      </c>
      <c r="R723" t="s">
        <v>10381</v>
      </c>
      <c r="S723" t="s">
        <v>10551</v>
      </c>
      <c r="T723" t="s">
        <v>12953</v>
      </c>
      <c r="U723" t="s">
        <v>12957</v>
      </c>
      <c r="V723" t="s">
        <v>12958</v>
      </c>
      <c r="W723" t="s">
        <v>3352</v>
      </c>
      <c r="AA723" t="s">
        <v>3321</v>
      </c>
      <c r="AB723" t="s">
        <v>10387</v>
      </c>
      <c r="AC723">
        <v>1</v>
      </c>
      <c r="AD723" t="s">
        <v>11976</v>
      </c>
      <c r="AE723">
        <v>0.13</v>
      </c>
      <c r="AF723">
        <v>84955.75</v>
      </c>
      <c r="AG723">
        <v>11044.25</v>
      </c>
      <c r="AH723">
        <v>84955.75</v>
      </c>
      <c r="AI723">
        <v>11044.25</v>
      </c>
      <c r="AJ723">
        <v>96000</v>
      </c>
      <c r="AK723">
        <v>29802.639999999999</v>
      </c>
      <c r="AL723">
        <v>55153.11</v>
      </c>
      <c r="AM723">
        <v>0.64919808253120004</v>
      </c>
      <c r="AN723" t="s">
        <v>12959</v>
      </c>
      <c r="AP723" t="s">
        <v>12093</v>
      </c>
      <c r="AQ723">
        <v>40000</v>
      </c>
      <c r="AR723" t="s">
        <v>12757</v>
      </c>
      <c r="AS723" t="s">
        <v>12757</v>
      </c>
    </row>
    <row r="724" spans="1:45" x14ac:dyDescent="0.15">
      <c r="A724" t="s">
        <v>3314</v>
      </c>
      <c r="B724" s="9">
        <v>45813</v>
      </c>
      <c r="C724" t="s">
        <v>2764</v>
      </c>
      <c r="D724" t="s">
        <v>135</v>
      </c>
      <c r="E724" t="s">
        <v>134</v>
      </c>
      <c r="F724">
        <v>80000</v>
      </c>
      <c r="G724" t="s">
        <v>3315</v>
      </c>
      <c r="H724">
        <v>0.16500000000000001</v>
      </c>
      <c r="I724">
        <v>13200</v>
      </c>
      <c r="J724" t="s">
        <v>50</v>
      </c>
      <c r="K724" t="s">
        <v>3314</v>
      </c>
      <c r="L724" t="s">
        <v>925</v>
      </c>
      <c r="M724" t="s">
        <v>10444</v>
      </c>
      <c r="N724" t="s">
        <v>10447</v>
      </c>
      <c r="O724" t="s">
        <v>10449</v>
      </c>
      <c r="P724" t="s">
        <v>10450</v>
      </c>
      <c r="Q724">
        <v>64</v>
      </c>
      <c r="R724" t="s">
        <v>10381</v>
      </c>
      <c r="S724" t="s">
        <v>10448</v>
      </c>
      <c r="T724" t="s">
        <v>12960</v>
      </c>
      <c r="U724" t="s">
        <v>12578</v>
      </c>
      <c r="V724" t="s">
        <v>10509</v>
      </c>
      <c r="W724" t="s">
        <v>3352</v>
      </c>
      <c r="AA724" t="s">
        <v>3321</v>
      </c>
      <c r="AB724" t="s">
        <v>10387</v>
      </c>
      <c r="AC724">
        <v>1</v>
      </c>
      <c r="AD724" t="s">
        <v>11976</v>
      </c>
      <c r="AE724">
        <v>0.13</v>
      </c>
      <c r="AF724">
        <v>11681.42</v>
      </c>
      <c r="AG724">
        <v>1518.58</v>
      </c>
      <c r="AH724">
        <v>11681.42</v>
      </c>
      <c r="AI724">
        <v>1518.58</v>
      </c>
      <c r="AJ724">
        <v>13200</v>
      </c>
      <c r="AK724">
        <v>13335.04</v>
      </c>
      <c r="AL724">
        <v>-1653.62</v>
      </c>
      <c r="AM724">
        <v>-0.141559844607933</v>
      </c>
      <c r="AN724" t="s">
        <v>10455</v>
      </c>
      <c r="AP724" t="s">
        <v>12093</v>
      </c>
      <c r="AQ724">
        <v>80000</v>
      </c>
      <c r="AR724" t="s">
        <v>2770</v>
      </c>
      <c r="AS724" t="s">
        <v>2770</v>
      </c>
    </row>
    <row r="725" spans="1:45" x14ac:dyDescent="0.15">
      <c r="A725" t="s">
        <v>3314</v>
      </c>
      <c r="B725" s="9">
        <v>45813</v>
      </c>
      <c r="C725" t="s">
        <v>2764</v>
      </c>
      <c r="D725" t="s">
        <v>135</v>
      </c>
      <c r="E725" t="s">
        <v>134</v>
      </c>
      <c r="F725">
        <v>193212</v>
      </c>
      <c r="G725" t="s">
        <v>3315</v>
      </c>
      <c r="H725">
        <v>0.16500000000000001</v>
      </c>
      <c r="I725">
        <v>31879.98</v>
      </c>
      <c r="J725" t="s">
        <v>50</v>
      </c>
      <c r="K725" t="s">
        <v>3314</v>
      </c>
      <c r="L725" t="s">
        <v>925</v>
      </c>
      <c r="M725" t="s">
        <v>10444</v>
      </c>
      <c r="N725" t="s">
        <v>10447</v>
      </c>
      <c r="O725" t="s">
        <v>10449</v>
      </c>
      <c r="P725" t="s">
        <v>10450</v>
      </c>
      <c r="Q725">
        <v>64</v>
      </c>
      <c r="R725" t="s">
        <v>10381</v>
      </c>
      <c r="S725" t="s">
        <v>10448</v>
      </c>
      <c r="T725" t="s">
        <v>12960</v>
      </c>
      <c r="U725" t="s">
        <v>12578</v>
      </c>
      <c r="V725" t="s">
        <v>10509</v>
      </c>
      <c r="W725" t="s">
        <v>3352</v>
      </c>
      <c r="AA725" t="s">
        <v>3321</v>
      </c>
      <c r="AB725" t="s">
        <v>10387</v>
      </c>
      <c r="AC725">
        <v>1</v>
      </c>
      <c r="AD725" t="s">
        <v>11976</v>
      </c>
      <c r="AE725">
        <v>0.13</v>
      </c>
      <c r="AF725">
        <v>28212.37</v>
      </c>
      <c r="AG725">
        <v>3667.61</v>
      </c>
      <c r="AH725">
        <v>28212.37</v>
      </c>
      <c r="AI725">
        <v>3667.61</v>
      </c>
      <c r="AJ725">
        <v>31879.98</v>
      </c>
      <c r="AK725">
        <v>32206.12</v>
      </c>
      <c r="AL725">
        <v>-3993.75</v>
      </c>
      <c r="AM725">
        <v>-0.141560244672816</v>
      </c>
      <c r="AN725" t="s">
        <v>10455</v>
      </c>
      <c r="AP725" t="s">
        <v>12093</v>
      </c>
      <c r="AQ725">
        <v>193212</v>
      </c>
      <c r="AR725" t="s">
        <v>2770</v>
      </c>
      <c r="AS725" t="s">
        <v>2770</v>
      </c>
    </row>
    <row r="726" spans="1:45" x14ac:dyDescent="0.15">
      <c r="A726" t="s">
        <v>3314</v>
      </c>
      <c r="B726" s="9">
        <v>45813</v>
      </c>
      <c r="C726" t="s">
        <v>2764</v>
      </c>
      <c r="D726" t="s">
        <v>135</v>
      </c>
      <c r="E726" t="s">
        <v>134</v>
      </c>
      <c r="F726">
        <v>34788</v>
      </c>
      <c r="G726" t="s">
        <v>3315</v>
      </c>
      <c r="H726">
        <v>0.16500000000000001</v>
      </c>
      <c r="I726">
        <v>5740.02</v>
      </c>
      <c r="J726" t="s">
        <v>50</v>
      </c>
      <c r="K726" t="s">
        <v>3314</v>
      </c>
      <c r="L726" t="s">
        <v>925</v>
      </c>
      <c r="M726" t="s">
        <v>10444</v>
      </c>
      <c r="N726" t="s">
        <v>10447</v>
      </c>
      <c r="O726" t="s">
        <v>10449</v>
      </c>
      <c r="P726" t="s">
        <v>10450</v>
      </c>
      <c r="Q726">
        <v>64</v>
      </c>
      <c r="R726" t="s">
        <v>10381</v>
      </c>
      <c r="S726" t="s">
        <v>10448</v>
      </c>
      <c r="T726" t="s">
        <v>12960</v>
      </c>
      <c r="U726" t="s">
        <v>12961</v>
      </c>
      <c r="V726" t="s">
        <v>12962</v>
      </c>
      <c r="W726" t="s">
        <v>3352</v>
      </c>
      <c r="AA726" t="s">
        <v>3321</v>
      </c>
      <c r="AB726" t="s">
        <v>10387</v>
      </c>
      <c r="AC726">
        <v>1</v>
      </c>
      <c r="AD726" t="s">
        <v>11976</v>
      </c>
      <c r="AE726">
        <v>0.13</v>
      </c>
      <c r="AF726">
        <v>5079.67</v>
      </c>
      <c r="AG726">
        <v>660.35</v>
      </c>
      <c r="AH726">
        <v>5079.67</v>
      </c>
      <c r="AI726">
        <v>660.35</v>
      </c>
      <c r="AJ726">
        <v>5740.02</v>
      </c>
      <c r="AK726">
        <v>5798.75</v>
      </c>
      <c r="AL726">
        <v>-719.08</v>
      </c>
      <c r="AM726">
        <v>-0.141560376953621</v>
      </c>
      <c r="AN726" t="s">
        <v>12963</v>
      </c>
      <c r="AP726" t="s">
        <v>12093</v>
      </c>
      <c r="AQ726">
        <v>34788</v>
      </c>
      <c r="AR726" t="s">
        <v>2770</v>
      </c>
      <c r="AS726" t="s">
        <v>2770</v>
      </c>
    </row>
    <row r="727" spans="1:45" x14ac:dyDescent="0.15">
      <c r="A727" t="s">
        <v>3314</v>
      </c>
      <c r="B727" s="9">
        <v>45813</v>
      </c>
      <c r="C727" t="s">
        <v>2739</v>
      </c>
      <c r="D727" t="s">
        <v>321</v>
      </c>
      <c r="E727" t="s">
        <v>235</v>
      </c>
      <c r="F727">
        <v>6000</v>
      </c>
      <c r="G727" t="s">
        <v>3315</v>
      </c>
      <c r="H727">
        <v>0.25</v>
      </c>
      <c r="I727">
        <v>1500</v>
      </c>
      <c r="J727" t="s">
        <v>50</v>
      </c>
      <c r="K727" t="s">
        <v>3314</v>
      </c>
      <c r="L727" t="s">
        <v>925</v>
      </c>
      <c r="M727" t="s">
        <v>10444</v>
      </c>
      <c r="N727" t="s">
        <v>10447</v>
      </c>
      <c r="O727" t="s">
        <v>10449</v>
      </c>
      <c r="P727" t="s">
        <v>10450</v>
      </c>
      <c r="Q727">
        <v>64</v>
      </c>
      <c r="R727" t="s">
        <v>10381</v>
      </c>
      <c r="S727" t="s">
        <v>10448</v>
      </c>
      <c r="T727" t="s">
        <v>12964</v>
      </c>
      <c r="U727" t="s">
        <v>12965</v>
      </c>
      <c r="V727" t="s">
        <v>12966</v>
      </c>
      <c r="W727" t="s">
        <v>3352</v>
      </c>
      <c r="AA727" t="s">
        <v>3321</v>
      </c>
      <c r="AB727" t="s">
        <v>10387</v>
      </c>
      <c r="AC727">
        <v>1</v>
      </c>
      <c r="AD727" t="s">
        <v>11976</v>
      </c>
      <c r="AE727">
        <v>0.13</v>
      </c>
      <c r="AF727">
        <v>1327.43</v>
      </c>
      <c r="AG727">
        <v>172.57</v>
      </c>
      <c r="AH727">
        <v>1327.43</v>
      </c>
      <c r="AI727">
        <v>172.57</v>
      </c>
      <c r="AJ727">
        <v>1500</v>
      </c>
      <c r="AK727">
        <v>1016.92</v>
      </c>
      <c r="AL727">
        <v>310.51</v>
      </c>
      <c r="AM727">
        <v>0.233918172709672</v>
      </c>
      <c r="AN727" t="s">
        <v>10872</v>
      </c>
      <c r="AP727" t="s">
        <v>12093</v>
      </c>
      <c r="AQ727">
        <v>6000</v>
      </c>
      <c r="AR727" t="s">
        <v>7777</v>
      </c>
      <c r="AS727" t="s">
        <v>7777</v>
      </c>
    </row>
    <row r="728" spans="1:45" x14ac:dyDescent="0.15">
      <c r="A728" t="s">
        <v>3314</v>
      </c>
      <c r="B728" s="9">
        <v>45813</v>
      </c>
      <c r="C728" t="s">
        <v>2739</v>
      </c>
      <c r="D728" t="s">
        <v>321</v>
      </c>
      <c r="E728" t="s">
        <v>235</v>
      </c>
      <c r="F728">
        <v>120000</v>
      </c>
      <c r="G728" t="s">
        <v>3315</v>
      </c>
      <c r="H728">
        <v>0.25</v>
      </c>
      <c r="I728">
        <v>30000</v>
      </c>
      <c r="J728" t="s">
        <v>50</v>
      </c>
      <c r="K728" t="s">
        <v>3314</v>
      </c>
      <c r="L728" t="s">
        <v>925</v>
      </c>
      <c r="M728" t="s">
        <v>10444</v>
      </c>
      <c r="N728" t="s">
        <v>10447</v>
      </c>
      <c r="O728" t="s">
        <v>10449</v>
      </c>
      <c r="P728" t="s">
        <v>10450</v>
      </c>
      <c r="Q728">
        <v>64</v>
      </c>
      <c r="R728" t="s">
        <v>10381</v>
      </c>
      <c r="S728" t="s">
        <v>10448</v>
      </c>
      <c r="T728" t="s">
        <v>12964</v>
      </c>
      <c r="U728" t="s">
        <v>12965</v>
      </c>
      <c r="V728" t="s">
        <v>12966</v>
      </c>
      <c r="W728" t="s">
        <v>3352</v>
      </c>
      <c r="AA728" t="s">
        <v>3321</v>
      </c>
      <c r="AB728" t="s">
        <v>10387</v>
      </c>
      <c r="AC728">
        <v>1</v>
      </c>
      <c r="AD728" t="s">
        <v>11976</v>
      </c>
      <c r="AE728">
        <v>0.13</v>
      </c>
      <c r="AF728">
        <v>26548.67</v>
      </c>
      <c r="AG728">
        <v>3451.33</v>
      </c>
      <c r="AH728">
        <v>26548.67</v>
      </c>
      <c r="AI728">
        <v>3451.33</v>
      </c>
      <c r="AJ728">
        <v>30000</v>
      </c>
      <c r="AK728">
        <v>20338.560000000001</v>
      </c>
      <c r="AL728">
        <v>6210.11</v>
      </c>
      <c r="AM728">
        <v>0.233914165945036</v>
      </c>
      <c r="AN728" t="s">
        <v>10872</v>
      </c>
      <c r="AP728" t="s">
        <v>12093</v>
      </c>
      <c r="AQ728">
        <v>120000</v>
      </c>
      <c r="AR728" t="s">
        <v>7777</v>
      </c>
      <c r="AS728" t="s">
        <v>7777</v>
      </c>
    </row>
    <row r="729" spans="1:45" x14ac:dyDescent="0.15">
      <c r="A729" t="s">
        <v>3314</v>
      </c>
      <c r="B729" s="9">
        <v>45813</v>
      </c>
      <c r="C729" t="s">
        <v>1836</v>
      </c>
      <c r="D729" t="s">
        <v>316</v>
      </c>
      <c r="E729" t="s">
        <v>310</v>
      </c>
      <c r="F729">
        <v>835</v>
      </c>
      <c r="G729" t="s">
        <v>3315</v>
      </c>
      <c r="H729">
        <v>0.42</v>
      </c>
      <c r="I729">
        <v>350.7</v>
      </c>
      <c r="J729" t="s">
        <v>50</v>
      </c>
      <c r="K729" t="s">
        <v>3314</v>
      </c>
      <c r="L729" t="s">
        <v>925</v>
      </c>
      <c r="M729" t="s">
        <v>10863</v>
      </c>
      <c r="N729" t="s">
        <v>10866</v>
      </c>
      <c r="O729" t="s">
        <v>10473</v>
      </c>
      <c r="P729" t="s">
        <v>10474</v>
      </c>
      <c r="Q729">
        <v>64</v>
      </c>
      <c r="R729" t="s">
        <v>10381</v>
      </c>
      <c r="S729" t="s">
        <v>10448</v>
      </c>
      <c r="T729" t="s">
        <v>12967</v>
      </c>
      <c r="U729" t="s">
        <v>12968</v>
      </c>
      <c r="V729" t="s">
        <v>10874</v>
      </c>
      <c r="W729" t="s">
        <v>3352</v>
      </c>
      <c r="AA729" t="s">
        <v>3321</v>
      </c>
      <c r="AB729" t="s">
        <v>10387</v>
      </c>
      <c r="AC729">
        <v>1</v>
      </c>
      <c r="AD729" t="s">
        <v>11976</v>
      </c>
      <c r="AE729">
        <v>0.13</v>
      </c>
      <c r="AF729">
        <v>310.35000000000002</v>
      </c>
      <c r="AG729">
        <v>40.35</v>
      </c>
      <c r="AH729">
        <v>310.35000000000002</v>
      </c>
      <c r="AI729">
        <v>40.35</v>
      </c>
      <c r="AJ729">
        <v>350.7</v>
      </c>
      <c r="AK729">
        <v>62.26</v>
      </c>
      <c r="AL729">
        <v>248.09</v>
      </c>
      <c r="AM729">
        <v>0.79938778798131105</v>
      </c>
      <c r="AN729" t="s">
        <v>10875</v>
      </c>
      <c r="AP729" t="s">
        <v>12093</v>
      </c>
      <c r="AQ729">
        <v>835</v>
      </c>
      <c r="AR729" t="s">
        <v>2556</v>
      </c>
      <c r="AS729" t="s">
        <v>2556</v>
      </c>
    </row>
    <row r="730" spans="1:45" x14ac:dyDescent="0.15">
      <c r="A730" t="s">
        <v>3314</v>
      </c>
      <c r="B730" s="9">
        <v>45813</v>
      </c>
      <c r="C730" t="s">
        <v>1836</v>
      </c>
      <c r="D730" t="s">
        <v>316</v>
      </c>
      <c r="E730" t="s">
        <v>310</v>
      </c>
      <c r="F730">
        <v>387000</v>
      </c>
      <c r="G730" t="s">
        <v>3315</v>
      </c>
      <c r="H730">
        <v>0.42</v>
      </c>
      <c r="I730">
        <v>162540</v>
      </c>
      <c r="J730" t="s">
        <v>50</v>
      </c>
      <c r="K730" t="s">
        <v>3314</v>
      </c>
      <c r="L730" t="s">
        <v>925</v>
      </c>
      <c r="M730" t="s">
        <v>10863</v>
      </c>
      <c r="N730" t="s">
        <v>10866</v>
      </c>
      <c r="O730" t="s">
        <v>10473</v>
      </c>
      <c r="P730" t="s">
        <v>10474</v>
      </c>
      <c r="Q730">
        <v>64</v>
      </c>
      <c r="R730" t="s">
        <v>10381</v>
      </c>
      <c r="S730" t="s">
        <v>10448</v>
      </c>
      <c r="T730" t="s">
        <v>12967</v>
      </c>
      <c r="U730" t="s">
        <v>12968</v>
      </c>
      <c r="V730" t="s">
        <v>10874</v>
      </c>
      <c r="W730" t="s">
        <v>3352</v>
      </c>
      <c r="AA730" t="s">
        <v>3321</v>
      </c>
      <c r="AB730" t="s">
        <v>10387</v>
      </c>
      <c r="AC730">
        <v>1</v>
      </c>
      <c r="AD730" t="s">
        <v>11976</v>
      </c>
      <c r="AE730">
        <v>0.13</v>
      </c>
      <c r="AF730">
        <v>143840.71</v>
      </c>
      <c r="AG730">
        <v>18699.29</v>
      </c>
      <c r="AH730">
        <v>143840.71</v>
      </c>
      <c r="AI730">
        <v>18699.29</v>
      </c>
      <c r="AJ730">
        <v>162540</v>
      </c>
      <c r="AK730">
        <v>28858.21</v>
      </c>
      <c r="AL730">
        <v>114982.5</v>
      </c>
      <c r="AM730">
        <v>0.79937383512636995</v>
      </c>
      <c r="AN730" t="s">
        <v>10875</v>
      </c>
      <c r="AP730" t="s">
        <v>12093</v>
      </c>
      <c r="AQ730">
        <v>387000</v>
      </c>
      <c r="AR730" t="s">
        <v>5351</v>
      </c>
      <c r="AS730" t="s">
        <v>5351</v>
      </c>
    </row>
    <row r="731" spans="1:45" x14ac:dyDescent="0.15">
      <c r="A731" t="s">
        <v>3314</v>
      </c>
      <c r="B731" s="9">
        <v>45813</v>
      </c>
      <c r="C731" t="s">
        <v>1836</v>
      </c>
      <c r="D731" t="s">
        <v>316</v>
      </c>
      <c r="E731" t="s">
        <v>310</v>
      </c>
      <c r="F731">
        <v>2063</v>
      </c>
      <c r="G731" t="s">
        <v>3315</v>
      </c>
      <c r="H731">
        <v>0.42</v>
      </c>
      <c r="I731">
        <v>866.46</v>
      </c>
      <c r="J731" t="s">
        <v>50</v>
      </c>
      <c r="K731" t="s">
        <v>3314</v>
      </c>
      <c r="L731" t="s">
        <v>925</v>
      </c>
      <c r="M731" t="s">
        <v>10863</v>
      </c>
      <c r="N731" t="s">
        <v>10866</v>
      </c>
      <c r="O731" t="s">
        <v>10473</v>
      </c>
      <c r="P731" t="s">
        <v>10474</v>
      </c>
      <c r="Q731">
        <v>64</v>
      </c>
      <c r="R731" t="s">
        <v>10381</v>
      </c>
      <c r="S731" t="s">
        <v>10448</v>
      </c>
      <c r="T731" t="s">
        <v>12967</v>
      </c>
      <c r="U731" t="s">
        <v>12968</v>
      </c>
      <c r="V731" t="s">
        <v>10874</v>
      </c>
      <c r="W731" t="s">
        <v>3352</v>
      </c>
      <c r="AA731" t="s">
        <v>3321</v>
      </c>
      <c r="AB731" t="s">
        <v>10387</v>
      </c>
      <c r="AC731">
        <v>1</v>
      </c>
      <c r="AD731" t="s">
        <v>11976</v>
      </c>
      <c r="AE731">
        <v>0.13</v>
      </c>
      <c r="AF731">
        <v>766.78</v>
      </c>
      <c r="AG731">
        <v>99.68</v>
      </c>
      <c r="AH731">
        <v>766.78</v>
      </c>
      <c r="AI731">
        <v>99.68</v>
      </c>
      <c r="AJ731">
        <v>866.46</v>
      </c>
      <c r="AK731">
        <v>153.83000000000001</v>
      </c>
      <c r="AL731">
        <v>612.95000000000005</v>
      </c>
      <c r="AM731">
        <v>0.79938183051201095</v>
      </c>
      <c r="AN731" t="s">
        <v>10875</v>
      </c>
      <c r="AP731" t="s">
        <v>12093</v>
      </c>
      <c r="AQ731">
        <v>2063</v>
      </c>
      <c r="AR731" t="s">
        <v>2631</v>
      </c>
      <c r="AS731" t="s">
        <v>2631</v>
      </c>
    </row>
    <row r="732" spans="1:45" x14ac:dyDescent="0.15">
      <c r="A732" t="s">
        <v>3314</v>
      </c>
      <c r="B732" s="9">
        <v>45813</v>
      </c>
      <c r="C732" t="s">
        <v>1836</v>
      </c>
      <c r="D732" t="s">
        <v>316</v>
      </c>
      <c r="E732" t="s">
        <v>310</v>
      </c>
      <c r="F732">
        <v>372216</v>
      </c>
      <c r="G732" t="s">
        <v>3315</v>
      </c>
      <c r="H732">
        <v>0.42</v>
      </c>
      <c r="I732">
        <v>156330.72</v>
      </c>
      <c r="J732" t="s">
        <v>50</v>
      </c>
      <c r="K732" t="s">
        <v>3314</v>
      </c>
      <c r="L732" t="s">
        <v>925</v>
      </c>
      <c r="M732" t="s">
        <v>10863</v>
      </c>
      <c r="N732" t="s">
        <v>10866</v>
      </c>
      <c r="O732" t="s">
        <v>10473</v>
      </c>
      <c r="P732" t="s">
        <v>10474</v>
      </c>
      <c r="Q732">
        <v>64</v>
      </c>
      <c r="R732" t="s">
        <v>10381</v>
      </c>
      <c r="S732" t="s">
        <v>10448</v>
      </c>
      <c r="T732" t="s">
        <v>12967</v>
      </c>
      <c r="U732" t="s">
        <v>12968</v>
      </c>
      <c r="V732" t="s">
        <v>10874</v>
      </c>
      <c r="W732" t="s">
        <v>3352</v>
      </c>
      <c r="AA732" t="s">
        <v>3321</v>
      </c>
      <c r="AB732" t="s">
        <v>10387</v>
      </c>
      <c r="AC732">
        <v>1</v>
      </c>
      <c r="AD732" t="s">
        <v>11976</v>
      </c>
      <c r="AE732">
        <v>0.13</v>
      </c>
      <c r="AF732">
        <v>138345.76999999999</v>
      </c>
      <c r="AG732">
        <v>17984.95</v>
      </c>
      <c r="AH732">
        <v>138345.76999999999</v>
      </c>
      <c r="AI732">
        <v>17984.95</v>
      </c>
      <c r="AJ732">
        <v>156330.72</v>
      </c>
      <c r="AK732">
        <v>27755.79</v>
      </c>
      <c r="AL732">
        <v>110589.98</v>
      </c>
      <c r="AM732">
        <v>0.79937377196281501</v>
      </c>
      <c r="AN732" t="s">
        <v>10875</v>
      </c>
      <c r="AP732" t="s">
        <v>12093</v>
      </c>
      <c r="AQ732">
        <v>372216</v>
      </c>
      <c r="AR732" t="s">
        <v>5354</v>
      </c>
      <c r="AS732" t="s">
        <v>5354</v>
      </c>
    </row>
    <row r="733" spans="1:45" x14ac:dyDescent="0.15">
      <c r="A733" t="s">
        <v>3314</v>
      </c>
      <c r="B733" s="9">
        <v>45813</v>
      </c>
      <c r="C733" t="s">
        <v>1836</v>
      </c>
      <c r="D733" t="s">
        <v>316</v>
      </c>
      <c r="E733" t="s">
        <v>310</v>
      </c>
      <c r="F733">
        <v>242861</v>
      </c>
      <c r="G733" t="s">
        <v>3315</v>
      </c>
      <c r="H733">
        <v>0.42</v>
      </c>
      <c r="I733">
        <v>102001.62</v>
      </c>
      <c r="J733" t="s">
        <v>50</v>
      </c>
      <c r="K733" t="s">
        <v>3314</v>
      </c>
      <c r="L733" t="s">
        <v>925</v>
      </c>
      <c r="M733" t="s">
        <v>10863</v>
      </c>
      <c r="N733" t="s">
        <v>10866</v>
      </c>
      <c r="O733" t="s">
        <v>10473</v>
      </c>
      <c r="P733" t="s">
        <v>10474</v>
      </c>
      <c r="Q733">
        <v>64</v>
      </c>
      <c r="R733" t="s">
        <v>10381</v>
      </c>
      <c r="S733" t="s">
        <v>10448</v>
      </c>
      <c r="T733" t="s">
        <v>12967</v>
      </c>
      <c r="U733" t="s">
        <v>12968</v>
      </c>
      <c r="V733" t="s">
        <v>10874</v>
      </c>
      <c r="W733" t="s">
        <v>3352</v>
      </c>
      <c r="AA733" t="s">
        <v>3321</v>
      </c>
      <c r="AB733" t="s">
        <v>10387</v>
      </c>
      <c r="AC733">
        <v>1</v>
      </c>
      <c r="AD733" t="s">
        <v>11976</v>
      </c>
      <c r="AE733">
        <v>0.13</v>
      </c>
      <c r="AF733">
        <v>90266.92</v>
      </c>
      <c r="AG733">
        <v>11734.7</v>
      </c>
      <c r="AH733">
        <v>90266.92</v>
      </c>
      <c r="AI733">
        <v>11734.7</v>
      </c>
      <c r="AJ733">
        <v>102001.62</v>
      </c>
      <c r="AK733">
        <v>18109.91</v>
      </c>
      <c r="AL733">
        <v>72157.009999999995</v>
      </c>
      <c r="AM733">
        <v>0.79937379053145896</v>
      </c>
      <c r="AN733" t="s">
        <v>10875</v>
      </c>
      <c r="AP733" t="s">
        <v>12093</v>
      </c>
      <c r="AQ733">
        <v>242861</v>
      </c>
      <c r="AR733" t="s">
        <v>12969</v>
      </c>
      <c r="AS733" t="s">
        <v>12969</v>
      </c>
    </row>
    <row r="734" spans="1:45" x14ac:dyDescent="0.15">
      <c r="A734" t="s">
        <v>3314</v>
      </c>
      <c r="B734" s="9">
        <v>45813</v>
      </c>
      <c r="C734" t="s">
        <v>1836</v>
      </c>
      <c r="D734" t="s">
        <v>316</v>
      </c>
      <c r="E734" t="s">
        <v>310</v>
      </c>
      <c r="F734">
        <v>338544</v>
      </c>
      <c r="G734" t="s">
        <v>3315</v>
      </c>
      <c r="H734">
        <v>0.42</v>
      </c>
      <c r="I734">
        <v>142188.48000000001</v>
      </c>
      <c r="J734" t="s">
        <v>50</v>
      </c>
      <c r="K734" t="s">
        <v>3314</v>
      </c>
      <c r="L734" t="s">
        <v>925</v>
      </c>
      <c r="M734" t="s">
        <v>10863</v>
      </c>
      <c r="N734" t="s">
        <v>10866</v>
      </c>
      <c r="O734" t="s">
        <v>10473</v>
      </c>
      <c r="P734" t="s">
        <v>10474</v>
      </c>
      <c r="Q734">
        <v>64</v>
      </c>
      <c r="R734" t="s">
        <v>10381</v>
      </c>
      <c r="S734" t="s">
        <v>10448</v>
      </c>
      <c r="T734" t="s">
        <v>12967</v>
      </c>
      <c r="U734" t="s">
        <v>12968</v>
      </c>
      <c r="V734" t="s">
        <v>10874</v>
      </c>
      <c r="W734" t="s">
        <v>3352</v>
      </c>
      <c r="AA734" t="s">
        <v>3321</v>
      </c>
      <c r="AB734" t="s">
        <v>10387</v>
      </c>
      <c r="AC734">
        <v>1</v>
      </c>
      <c r="AD734" t="s">
        <v>11976</v>
      </c>
      <c r="AE734">
        <v>0.13</v>
      </c>
      <c r="AF734">
        <v>125830.51</v>
      </c>
      <c r="AG734">
        <v>16357.97</v>
      </c>
      <c r="AH734">
        <v>125830.51</v>
      </c>
      <c r="AI734">
        <v>16357.97</v>
      </c>
      <c r="AJ734">
        <v>142188.48000000001</v>
      </c>
      <c r="AK734">
        <v>25244.880000000001</v>
      </c>
      <c r="AL734">
        <v>100585.63</v>
      </c>
      <c r="AM734">
        <v>0.79937393562181402</v>
      </c>
      <c r="AN734" t="s">
        <v>10875</v>
      </c>
      <c r="AP734" t="s">
        <v>12093</v>
      </c>
      <c r="AQ734">
        <v>338544</v>
      </c>
      <c r="AR734" t="s">
        <v>6230</v>
      </c>
      <c r="AS734" t="s">
        <v>6230</v>
      </c>
    </row>
    <row r="735" spans="1:45" x14ac:dyDescent="0.15">
      <c r="A735" t="s">
        <v>3314</v>
      </c>
      <c r="B735" s="9">
        <v>45813</v>
      </c>
      <c r="C735" t="s">
        <v>1836</v>
      </c>
      <c r="D735" t="s">
        <v>316</v>
      </c>
      <c r="E735" t="s">
        <v>310</v>
      </c>
      <c r="F735">
        <v>4316</v>
      </c>
      <c r="G735" t="s">
        <v>3315</v>
      </c>
      <c r="H735">
        <v>0.42</v>
      </c>
      <c r="I735">
        <v>1812.72</v>
      </c>
      <c r="J735" t="s">
        <v>50</v>
      </c>
      <c r="K735" t="s">
        <v>3314</v>
      </c>
      <c r="L735" t="s">
        <v>925</v>
      </c>
      <c r="M735" t="s">
        <v>10863</v>
      </c>
      <c r="N735" t="s">
        <v>10866</v>
      </c>
      <c r="O735" t="s">
        <v>10473</v>
      </c>
      <c r="P735" t="s">
        <v>10474</v>
      </c>
      <c r="Q735">
        <v>64</v>
      </c>
      <c r="R735" t="s">
        <v>10381</v>
      </c>
      <c r="S735" t="s">
        <v>10448</v>
      </c>
      <c r="T735" t="s">
        <v>12967</v>
      </c>
      <c r="U735" t="s">
        <v>12968</v>
      </c>
      <c r="V735" t="s">
        <v>10874</v>
      </c>
      <c r="W735" t="s">
        <v>3352</v>
      </c>
      <c r="AA735" t="s">
        <v>3321</v>
      </c>
      <c r="AB735" t="s">
        <v>10387</v>
      </c>
      <c r="AC735">
        <v>1</v>
      </c>
      <c r="AD735" t="s">
        <v>11976</v>
      </c>
      <c r="AE735">
        <v>0.13</v>
      </c>
      <c r="AF735">
        <v>1604.18</v>
      </c>
      <c r="AG735">
        <v>208.54</v>
      </c>
      <c r="AH735">
        <v>1604.18</v>
      </c>
      <c r="AI735">
        <v>208.54</v>
      </c>
      <c r="AJ735">
        <v>1812.72</v>
      </c>
      <c r="AK735">
        <v>321.83999999999997</v>
      </c>
      <c r="AL735">
        <v>1282.3399999999999</v>
      </c>
      <c r="AM735">
        <v>0.79937413507212396</v>
      </c>
      <c r="AN735" t="s">
        <v>10875</v>
      </c>
      <c r="AP735" t="s">
        <v>12093</v>
      </c>
      <c r="AQ735">
        <v>4316</v>
      </c>
      <c r="AR735" t="s">
        <v>12970</v>
      </c>
      <c r="AS735" t="s">
        <v>12970</v>
      </c>
    </row>
    <row r="736" spans="1:45" x14ac:dyDescent="0.15">
      <c r="A736" t="s">
        <v>3314</v>
      </c>
      <c r="B736" s="9">
        <v>45813</v>
      </c>
      <c r="C736" t="s">
        <v>1836</v>
      </c>
      <c r="D736" t="s">
        <v>316</v>
      </c>
      <c r="E736" t="s">
        <v>310</v>
      </c>
      <c r="F736">
        <v>419165</v>
      </c>
      <c r="G736" t="s">
        <v>3315</v>
      </c>
      <c r="H736">
        <v>0.42</v>
      </c>
      <c r="I736">
        <v>176049.3</v>
      </c>
      <c r="J736" t="s">
        <v>50</v>
      </c>
      <c r="K736" t="s">
        <v>3314</v>
      </c>
      <c r="L736" t="s">
        <v>925</v>
      </c>
      <c r="M736" t="s">
        <v>10863</v>
      </c>
      <c r="N736" t="s">
        <v>10866</v>
      </c>
      <c r="O736" t="s">
        <v>10473</v>
      </c>
      <c r="P736" t="s">
        <v>10474</v>
      </c>
      <c r="Q736">
        <v>64</v>
      </c>
      <c r="R736" t="s">
        <v>10381</v>
      </c>
      <c r="S736" t="s">
        <v>10448</v>
      </c>
      <c r="T736" t="s">
        <v>12967</v>
      </c>
      <c r="U736" t="s">
        <v>12968</v>
      </c>
      <c r="V736" t="s">
        <v>10874</v>
      </c>
      <c r="W736" t="s">
        <v>3352</v>
      </c>
      <c r="AA736" t="s">
        <v>3321</v>
      </c>
      <c r="AB736" t="s">
        <v>10387</v>
      </c>
      <c r="AC736">
        <v>1</v>
      </c>
      <c r="AD736" t="s">
        <v>11976</v>
      </c>
      <c r="AE736">
        <v>0.13</v>
      </c>
      <c r="AF736">
        <v>155795.84</v>
      </c>
      <c r="AG736">
        <v>20253.46</v>
      </c>
      <c r="AH736">
        <v>155795.84</v>
      </c>
      <c r="AI736">
        <v>20253.46</v>
      </c>
      <c r="AJ736">
        <v>176049.3</v>
      </c>
      <c r="AK736">
        <v>31256.720000000001</v>
      </c>
      <c r="AL736">
        <v>124539.12</v>
      </c>
      <c r="AM736">
        <v>0.79937384720927096</v>
      </c>
      <c r="AN736" t="s">
        <v>10875</v>
      </c>
      <c r="AP736" t="s">
        <v>12093</v>
      </c>
      <c r="AQ736">
        <v>419165</v>
      </c>
      <c r="AR736" t="s">
        <v>5321</v>
      </c>
      <c r="AS736" t="s">
        <v>5321</v>
      </c>
    </row>
    <row r="737" spans="1:45" x14ac:dyDescent="0.15">
      <c r="A737" t="s">
        <v>3314</v>
      </c>
      <c r="B737" s="9">
        <v>45813</v>
      </c>
      <c r="C737" t="s">
        <v>3062</v>
      </c>
      <c r="D737" t="s">
        <v>354</v>
      </c>
      <c r="E737" t="s">
        <v>353</v>
      </c>
      <c r="F737">
        <v>13709</v>
      </c>
      <c r="G737" t="s">
        <v>3315</v>
      </c>
      <c r="H737">
        <v>1</v>
      </c>
      <c r="I737">
        <v>13709</v>
      </c>
      <c r="J737" t="s">
        <v>50</v>
      </c>
      <c r="K737" t="s">
        <v>3314</v>
      </c>
      <c r="L737" t="s">
        <v>925</v>
      </c>
      <c r="M737" t="s">
        <v>10863</v>
      </c>
      <c r="N737" t="s">
        <v>10866</v>
      </c>
      <c r="O737" t="s">
        <v>10473</v>
      </c>
      <c r="P737" t="s">
        <v>10474</v>
      </c>
      <c r="Q737">
        <v>64</v>
      </c>
      <c r="R737" t="s">
        <v>10381</v>
      </c>
      <c r="S737" t="s">
        <v>10448</v>
      </c>
      <c r="T737" t="s">
        <v>12971</v>
      </c>
      <c r="U737" t="s">
        <v>12972</v>
      </c>
      <c r="V737" t="s">
        <v>11061</v>
      </c>
      <c r="W737" t="s">
        <v>3352</v>
      </c>
      <c r="AA737" t="s">
        <v>3321</v>
      </c>
      <c r="AB737" t="s">
        <v>10387</v>
      </c>
      <c r="AC737">
        <v>1</v>
      </c>
      <c r="AD737" t="s">
        <v>11976</v>
      </c>
      <c r="AE737">
        <v>0.13</v>
      </c>
      <c r="AF737">
        <v>12131.86</v>
      </c>
      <c r="AG737">
        <v>1577.14</v>
      </c>
      <c r="AH737">
        <v>12131.86</v>
      </c>
      <c r="AI737">
        <v>1577.14</v>
      </c>
      <c r="AJ737">
        <v>13709</v>
      </c>
      <c r="AK737">
        <v>1530.93</v>
      </c>
      <c r="AL737">
        <v>10600.93</v>
      </c>
      <c r="AM737">
        <v>0.87380912737205996</v>
      </c>
      <c r="AN737" t="s">
        <v>11062</v>
      </c>
      <c r="AP737" t="s">
        <v>12093</v>
      </c>
      <c r="AQ737">
        <v>13709</v>
      </c>
      <c r="AR737" t="s">
        <v>1668</v>
      </c>
      <c r="AS737" t="s">
        <v>1668</v>
      </c>
    </row>
    <row r="738" spans="1:45" x14ac:dyDescent="0.15">
      <c r="A738" t="s">
        <v>3314</v>
      </c>
      <c r="B738" s="9">
        <v>45813</v>
      </c>
      <c r="C738" t="s">
        <v>6203</v>
      </c>
      <c r="D738" t="s">
        <v>6204</v>
      </c>
      <c r="E738" t="s">
        <v>6205</v>
      </c>
      <c r="F738">
        <v>48000</v>
      </c>
      <c r="G738" t="s">
        <v>3315</v>
      </c>
      <c r="H738">
        <v>0.19</v>
      </c>
      <c r="I738">
        <v>9120</v>
      </c>
      <c r="J738" t="s">
        <v>50</v>
      </c>
      <c r="K738" t="s">
        <v>3314</v>
      </c>
      <c r="L738" t="s">
        <v>925</v>
      </c>
      <c r="M738" t="s">
        <v>10411</v>
      </c>
      <c r="N738" t="s">
        <v>10414</v>
      </c>
      <c r="O738" t="s">
        <v>10464</v>
      </c>
      <c r="P738" t="s">
        <v>10465</v>
      </c>
      <c r="Q738">
        <v>64</v>
      </c>
      <c r="R738" t="s">
        <v>10381</v>
      </c>
      <c r="S738" t="s">
        <v>10448</v>
      </c>
      <c r="T738" t="s">
        <v>12973</v>
      </c>
      <c r="U738" t="s">
        <v>12974</v>
      </c>
      <c r="V738" t="s">
        <v>12975</v>
      </c>
      <c r="W738" t="s">
        <v>3352</v>
      </c>
      <c r="AA738" t="s">
        <v>3321</v>
      </c>
      <c r="AB738" t="s">
        <v>10387</v>
      </c>
      <c r="AC738">
        <v>1</v>
      </c>
      <c r="AD738" t="s">
        <v>11976</v>
      </c>
      <c r="AE738">
        <v>0.13</v>
      </c>
      <c r="AF738">
        <v>8070.8</v>
      </c>
      <c r="AG738">
        <v>1049.2</v>
      </c>
      <c r="AH738">
        <v>8070.8</v>
      </c>
      <c r="AI738">
        <v>1049.2</v>
      </c>
      <c r="AJ738">
        <v>9120</v>
      </c>
      <c r="AK738">
        <v>7992.81</v>
      </c>
      <c r="AL738">
        <v>77.989999999999995</v>
      </c>
      <c r="AM738">
        <v>9.6632304108638604E-3</v>
      </c>
      <c r="AN738" t="s">
        <v>12794</v>
      </c>
      <c r="AP738" t="s">
        <v>12093</v>
      </c>
      <c r="AQ738">
        <v>48000</v>
      </c>
      <c r="AR738" t="s">
        <v>12976</v>
      </c>
      <c r="AS738" t="s">
        <v>12976</v>
      </c>
    </row>
    <row r="739" spans="1:45" x14ac:dyDescent="0.15">
      <c r="A739" t="s">
        <v>3314</v>
      </c>
      <c r="B739" s="9">
        <v>45813</v>
      </c>
      <c r="C739" t="s">
        <v>4254</v>
      </c>
      <c r="D739" t="s">
        <v>390</v>
      </c>
      <c r="E739" t="s">
        <v>390</v>
      </c>
      <c r="F739">
        <v>996</v>
      </c>
      <c r="G739" t="s">
        <v>3315</v>
      </c>
      <c r="H739">
        <v>1.88</v>
      </c>
      <c r="I739">
        <v>1872.48</v>
      </c>
      <c r="J739" t="s">
        <v>50</v>
      </c>
      <c r="K739" t="s">
        <v>3314</v>
      </c>
      <c r="L739" t="s">
        <v>925</v>
      </c>
      <c r="M739" t="s">
        <v>10411</v>
      </c>
      <c r="N739" t="s">
        <v>10414</v>
      </c>
      <c r="O739" t="s">
        <v>10464</v>
      </c>
      <c r="P739" t="s">
        <v>10465</v>
      </c>
      <c r="Q739">
        <v>64</v>
      </c>
      <c r="R739" t="s">
        <v>10381</v>
      </c>
      <c r="S739" t="s">
        <v>10448</v>
      </c>
      <c r="T739" t="s">
        <v>12973</v>
      </c>
      <c r="U739" t="s">
        <v>12977</v>
      </c>
      <c r="V739" t="s">
        <v>11129</v>
      </c>
      <c r="W739" t="s">
        <v>3352</v>
      </c>
      <c r="AA739" t="s">
        <v>3321</v>
      </c>
      <c r="AB739" t="s">
        <v>10387</v>
      </c>
      <c r="AC739">
        <v>1</v>
      </c>
      <c r="AD739" t="s">
        <v>11976</v>
      </c>
      <c r="AE739">
        <v>0.13</v>
      </c>
      <c r="AF739">
        <v>1657.06</v>
      </c>
      <c r="AG739">
        <v>215.42</v>
      </c>
      <c r="AH739">
        <v>1657.06</v>
      </c>
      <c r="AI739">
        <v>215.42</v>
      </c>
      <c r="AJ739">
        <v>1872.48</v>
      </c>
      <c r="AK739">
        <v>1322.48</v>
      </c>
      <c r="AL739">
        <v>334.58</v>
      </c>
      <c r="AM739">
        <v>0.201911819728917</v>
      </c>
      <c r="AN739" t="s">
        <v>11130</v>
      </c>
      <c r="AP739" t="s">
        <v>12093</v>
      </c>
      <c r="AQ739">
        <v>996</v>
      </c>
      <c r="AR739" t="s">
        <v>1718</v>
      </c>
      <c r="AS739" t="s">
        <v>1718</v>
      </c>
    </row>
    <row r="740" spans="1:45" x14ac:dyDescent="0.15">
      <c r="A740" t="s">
        <v>3314</v>
      </c>
      <c r="B740" s="9">
        <v>45813</v>
      </c>
      <c r="C740" t="s">
        <v>4254</v>
      </c>
      <c r="D740" t="s">
        <v>390</v>
      </c>
      <c r="E740" t="s">
        <v>390</v>
      </c>
      <c r="F740">
        <v>3963</v>
      </c>
      <c r="G740" t="s">
        <v>3315</v>
      </c>
      <c r="H740">
        <v>1.88</v>
      </c>
      <c r="I740">
        <v>7450.44</v>
      </c>
      <c r="J740" t="s">
        <v>50</v>
      </c>
      <c r="K740" t="s">
        <v>3314</v>
      </c>
      <c r="L740" t="s">
        <v>925</v>
      </c>
      <c r="M740" t="s">
        <v>10411</v>
      </c>
      <c r="N740" t="s">
        <v>10414</v>
      </c>
      <c r="O740" t="s">
        <v>10464</v>
      </c>
      <c r="P740" t="s">
        <v>10465</v>
      </c>
      <c r="Q740">
        <v>64</v>
      </c>
      <c r="R740" t="s">
        <v>10381</v>
      </c>
      <c r="S740" t="s">
        <v>10448</v>
      </c>
      <c r="T740" t="s">
        <v>12973</v>
      </c>
      <c r="U740" t="s">
        <v>12977</v>
      </c>
      <c r="V740" t="s">
        <v>11129</v>
      </c>
      <c r="W740" t="s">
        <v>3352</v>
      </c>
      <c r="AA740" t="s">
        <v>3321</v>
      </c>
      <c r="AB740" t="s">
        <v>10387</v>
      </c>
      <c r="AC740">
        <v>1</v>
      </c>
      <c r="AD740" t="s">
        <v>11976</v>
      </c>
      <c r="AE740">
        <v>0.13</v>
      </c>
      <c r="AF740">
        <v>6593.31</v>
      </c>
      <c r="AG740">
        <v>857.13</v>
      </c>
      <c r="AH740">
        <v>6593.31</v>
      </c>
      <c r="AI740">
        <v>857.13</v>
      </c>
      <c r="AJ740">
        <v>7450.44</v>
      </c>
      <c r="AK740">
        <v>5262.03</v>
      </c>
      <c r="AL740">
        <v>1331.28</v>
      </c>
      <c r="AM740">
        <v>0.20191375803655501</v>
      </c>
      <c r="AN740" t="s">
        <v>11130</v>
      </c>
      <c r="AP740" t="s">
        <v>12093</v>
      </c>
      <c r="AQ740">
        <v>3963</v>
      </c>
      <c r="AR740" t="s">
        <v>4113</v>
      </c>
      <c r="AS740" t="s">
        <v>4113</v>
      </c>
    </row>
    <row r="741" spans="1:45" x14ac:dyDescent="0.15">
      <c r="A741" t="s">
        <v>3314</v>
      </c>
      <c r="B741" s="9">
        <v>45813</v>
      </c>
      <c r="C741" t="s">
        <v>4516</v>
      </c>
      <c r="D741" t="s">
        <v>188</v>
      </c>
      <c r="E741" t="s">
        <v>187</v>
      </c>
      <c r="F741">
        <v>60000</v>
      </c>
      <c r="G741" t="s">
        <v>3315</v>
      </c>
      <c r="H741">
        <v>0.22</v>
      </c>
      <c r="I741">
        <v>13200</v>
      </c>
      <c r="J741" t="s">
        <v>50</v>
      </c>
      <c r="K741" t="s">
        <v>3314</v>
      </c>
      <c r="L741" t="s">
        <v>925</v>
      </c>
      <c r="M741" t="s">
        <v>10411</v>
      </c>
      <c r="N741" t="s">
        <v>10414</v>
      </c>
      <c r="O741" t="s">
        <v>10464</v>
      </c>
      <c r="P741" t="s">
        <v>10465</v>
      </c>
      <c r="Q741">
        <v>64</v>
      </c>
      <c r="R741" t="s">
        <v>10381</v>
      </c>
      <c r="S741" t="s">
        <v>10448</v>
      </c>
      <c r="T741" t="s">
        <v>12973</v>
      </c>
      <c r="U741" t="s">
        <v>12978</v>
      </c>
      <c r="V741" t="s">
        <v>12979</v>
      </c>
      <c r="W741" t="s">
        <v>3352</v>
      </c>
      <c r="AA741" t="s">
        <v>3321</v>
      </c>
      <c r="AB741" t="s">
        <v>10387</v>
      </c>
      <c r="AC741">
        <v>1</v>
      </c>
      <c r="AD741" t="s">
        <v>11976</v>
      </c>
      <c r="AE741">
        <v>0.13</v>
      </c>
      <c r="AF741">
        <v>11681.41</v>
      </c>
      <c r="AG741">
        <v>1518.59</v>
      </c>
      <c r="AH741">
        <v>11681.41</v>
      </c>
      <c r="AI741">
        <v>1518.59</v>
      </c>
      <c r="AJ741">
        <v>13200</v>
      </c>
      <c r="AK741">
        <v>9674.16</v>
      </c>
      <c r="AL741">
        <v>2007.25</v>
      </c>
      <c r="AM741">
        <v>0.171832852369705</v>
      </c>
      <c r="AN741" t="s">
        <v>12980</v>
      </c>
      <c r="AP741" t="s">
        <v>12093</v>
      </c>
      <c r="AQ741">
        <v>60000</v>
      </c>
      <c r="AR741" t="s">
        <v>8871</v>
      </c>
      <c r="AS741" t="s">
        <v>8871</v>
      </c>
    </row>
    <row r="742" spans="1:45" x14ac:dyDescent="0.15">
      <c r="A742" t="s">
        <v>3314</v>
      </c>
      <c r="B742" s="9">
        <v>45813</v>
      </c>
      <c r="C742" t="s">
        <v>4516</v>
      </c>
      <c r="D742" t="s">
        <v>188</v>
      </c>
      <c r="E742" t="s">
        <v>187</v>
      </c>
      <c r="F742">
        <v>60000</v>
      </c>
      <c r="G742" t="s">
        <v>3315</v>
      </c>
      <c r="H742">
        <v>0.22</v>
      </c>
      <c r="I742">
        <v>13200</v>
      </c>
      <c r="J742" t="s">
        <v>50</v>
      </c>
      <c r="K742" t="s">
        <v>3314</v>
      </c>
      <c r="L742" t="s">
        <v>925</v>
      </c>
      <c r="M742" t="s">
        <v>10411</v>
      </c>
      <c r="N742" t="s">
        <v>10414</v>
      </c>
      <c r="O742" t="s">
        <v>10464</v>
      </c>
      <c r="P742" t="s">
        <v>10465</v>
      </c>
      <c r="Q742">
        <v>64</v>
      </c>
      <c r="R742" t="s">
        <v>10381</v>
      </c>
      <c r="S742" t="s">
        <v>10448</v>
      </c>
      <c r="T742" t="s">
        <v>12973</v>
      </c>
      <c r="U742" t="s">
        <v>12978</v>
      </c>
      <c r="V742" t="s">
        <v>12979</v>
      </c>
      <c r="W742" t="s">
        <v>3352</v>
      </c>
      <c r="AA742" t="s">
        <v>3321</v>
      </c>
      <c r="AB742" t="s">
        <v>10387</v>
      </c>
      <c r="AC742">
        <v>1</v>
      </c>
      <c r="AD742" t="s">
        <v>11976</v>
      </c>
      <c r="AE742">
        <v>0.13</v>
      </c>
      <c r="AF742">
        <v>11681.42</v>
      </c>
      <c r="AG742">
        <v>1518.58</v>
      </c>
      <c r="AH742">
        <v>11681.42</v>
      </c>
      <c r="AI742">
        <v>1518.58</v>
      </c>
      <c r="AJ742">
        <v>13200</v>
      </c>
      <c r="AK742">
        <v>9674.16</v>
      </c>
      <c r="AL742">
        <v>2007.26</v>
      </c>
      <c r="AM742">
        <v>0.171833561330729</v>
      </c>
      <c r="AN742" t="s">
        <v>12980</v>
      </c>
      <c r="AP742" t="s">
        <v>12093</v>
      </c>
      <c r="AQ742">
        <v>60000</v>
      </c>
      <c r="AR742" t="s">
        <v>8871</v>
      </c>
      <c r="AS742" t="s">
        <v>8871</v>
      </c>
    </row>
    <row r="743" spans="1:45" x14ac:dyDescent="0.15">
      <c r="A743" t="s">
        <v>3314</v>
      </c>
      <c r="B743" s="9">
        <v>45813</v>
      </c>
      <c r="C743" t="s">
        <v>4516</v>
      </c>
      <c r="D743" t="s">
        <v>188</v>
      </c>
      <c r="E743" t="s">
        <v>187</v>
      </c>
      <c r="F743">
        <v>37000</v>
      </c>
      <c r="G743" t="s">
        <v>3315</v>
      </c>
      <c r="H743">
        <v>0.22</v>
      </c>
      <c r="I743">
        <v>8140</v>
      </c>
      <c r="J743" t="s">
        <v>50</v>
      </c>
      <c r="K743" t="s">
        <v>3314</v>
      </c>
      <c r="L743" t="s">
        <v>925</v>
      </c>
      <c r="M743" t="s">
        <v>10411</v>
      </c>
      <c r="N743" t="s">
        <v>10414</v>
      </c>
      <c r="O743" t="s">
        <v>10464</v>
      </c>
      <c r="P743" t="s">
        <v>10465</v>
      </c>
      <c r="Q743">
        <v>64</v>
      </c>
      <c r="R743" t="s">
        <v>10381</v>
      </c>
      <c r="S743" t="s">
        <v>10448</v>
      </c>
      <c r="T743" t="s">
        <v>12973</v>
      </c>
      <c r="U743" t="s">
        <v>12978</v>
      </c>
      <c r="V743" t="s">
        <v>12979</v>
      </c>
      <c r="W743" t="s">
        <v>3352</v>
      </c>
      <c r="AA743" t="s">
        <v>3321</v>
      </c>
      <c r="AB743" t="s">
        <v>10387</v>
      </c>
      <c r="AC743">
        <v>1</v>
      </c>
      <c r="AD743" t="s">
        <v>11976</v>
      </c>
      <c r="AE743">
        <v>0.13</v>
      </c>
      <c r="AF743">
        <v>7203.54</v>
      </c>
      <c r="AG743">
        <v>936.46</v>
      </c>
      <c r="AH743">
        <v>7203.54</v>
      </c>
      <c r="AI743">
        <v>936.46</v>
      </c>
      <c r="AJ743">
        <v>8140</v>
      </c>
      <c r="AK743">
        <v>5965.74</v>
      </c>
      <c r="AL743">
        <v>1237.8</v>
      </c>
      <c r="AM743">
        <v>0.171832182510266</v>
      </c>
      <c r="AN743" t="s">
        <v>12980</v>
      </c>
      <c r="AP743" t="s">
        <v>12093</v>
      </c>
      <c r="AQ743">
        <v>37000</v>
      </c>
      <c r="AR743" t="s">
        <v>8871</v>
      </c>
      <c r="AS743" t="s">
        <v>8871</v>
      </c>
    </row>
    <row r="744" spans="1:45" x14ac:dyDescent="0.15">
      <c r="A744" t="s">
        <v>3314</v>
      </c>
      <c r="B744" s="9">
        <v>45813</v>
      </c>
      <c r="C744" t="s">
        <v>4516</v>
      </c>
      <c r="D744" t="s">
        <v>188</v>
      </c>
      <c r="E744" t="s">
        <v>187</v>
      </c>
      <c r="F744">
        <v>28000</v>
      </c>
      <c r="G744" t="s">
        <v>3315</v>
      </c>
      <c r="H744">
        <v>0.22</v>
      </c>
      <c r="I744">
        <v>6160</v>
      </c>
      <c r="J744" t="s">
        <v>50</v>
      </c>
      <c r="K744" t="s">
        <v>3314</v>
      </c>
      <c r="L744" t="s">
        <v>925</v>
      </c>
      <c r="M744" t="s">
        <v>10411</v>
      </c>
      <c r="N744" t="s">
        <v>10414</v>
      </c>
      <c r="O744" t="s">
        <v>10464</v>
      </c>
      <c r="P744" t="s">
        <v>10465</v>
      </c>
      <c r="Q744">
        <v>64</v>
      </c>
      <c r="R744" t="s">
        <v>10381</v>
      </c>
      <c r="S744" t="s">
        <v>10448</v>
      </c>
      <c r="T744" t="s">
        <v>12973</v>
      </c>
      <c r="U744" t="s">
        <v>12978</v>
      </c>
      <c r="V744" t="s">
        <v>12979</v>
      </c>
      <c r="W744" t="s">
        <v>3352</v>
      </c>
      <c r="AA744" t="s">
        <v>3321</v>
      </c>
      <c r="AB744" t="s">
        <v>10387</v>
      </c>
      <c r="AC744">
        <v>1</v>
      </c>
      <c r="AD744" t="s">
        <v>11976</v>
      </c>
      <c r="AE744">
        <v>0.13</v>
      </c>
      <c r="AF744">
        <v>5451.33</v>
      </c>
      <c r="AG744">
        <v>708.67</v>
      </c>
      <c r="AH744">
        <v>5451.33</v>
      </c>
      <c r="AI744">
        <v>708.67</v>
      </c>
      <c r="AJ744">
        <v>6160</v>
      </c>
      <c r="AK744">
        <v>4514.6099999999997</v>
      </c>
      <c r="AL744">
        <v>936.72</v>
      </c>
      <c r="AM744">
        <v>0.17183329572783199</v>
      </c>
      <c r="AN744" t="s">
        <v>12980</v>
      </c>
      <c r="AP744" t="s">
        <v>12093</v>
      </c>
      <c r="AQ744">
        <v>28000</v>
      </c>
      <c r="AR744" t="s">
        <v>8871</v>
      </c>
      <c r="AS744" t="s">
        <v>8871</v>
      </c>
    </row>
    <row r="745" spans="1:45" x14ac:dyDescent="0.15">
      <c r="A745" t="s">
        <v>3314</v>
      </c>
      <c r="B745" s="9">
        <v>45813</v>
      </c>
      <c r="C745" t="s">
        <v>4104</v>
      </c>
      <c r="D745" t="s">
        <v>4105</v>
      </c>
      <c r="E745" t="s">
        <v>4106</v>
      </c>
      <c r="F745">
        <v>5000</v>
      </c>
      <c r="G745" t="s">
        <v>3315</v>
      </c>
      <c r="H745">
        <v>0.3</v>
      </c>
      <c r="I745">
        <v>1500</v>
      </c>
      <c r="J745" t="s">
        <v>50</v>
      </c>
      <c r="K745" t="s">
        <v>3314</v>
      </c>
      <c r="L745" t="s">
        <v>925</v>
      </c>
      <c r="M745" t="s">
        <v>10411</v>
      </c>
      <c r="N745" t="s">
        <v>10414</v>
      </c>
      <c r="O745" t="s">
        <v>10464</v>
      </c>
      <c r="P745" t="s">
        <v>10465</v>
      </c>
      <c r="Q745">
        <v>64</v>
      </c>
      <c r="R745" t="s">
        <v>10381</v>
      </c>
      <c r="S745" t="s">
        <v>10448</v>
      </c>
      <c r="T745" t="s">
        <v>12973</v>
      </c>
      <c r="U745" t="s">
        <v>12981</v>
      </c>
      <c r="V745" t="s">
        <v>12982</v>
      </c>
      <c r="W745" t="s">
        <v>3352</v>
      </c>
      <c r="AA745" t="s">
        <v>3321</v>
      </c>
      <c r="AB745" t="s">
        <v>10387</v>
      </c>
      <c r="AC745">
        <v>1</v>
      </c>
      <c r="AD745" t="s">
        <v>11976</v>
      </c>
      <c r="AE745">
        <v>0.13</v>
      </c>
      <c r="AF745">
        <v>1327.43</v>
      </c>
      <c r="AG745">
        <v>172.57</v>
      </c>
      <c r="AH745">
        <v>1327.43</v>
      </c>
      <c r="AI745">
        <v>172.57</v>
      </c>
      <c r="AJ745">
        <v>1500</v>
      </c>
      <c r="AK745">
        <v>927.12</v>
      </c>
      <c r="AL745">
        <v>400.31</v>
      </c>
      <c r="AM745">
        <v>0.301567690951689</v>
      </c>
      <c r="AN745" t="s">
        <v>12983</v>
      </c>
      <c r="AP745" t="s">
        <v>12093</v>
      </c>
      <c r="AQ745">
        <v>5000</v>
      </c>
      <c r="AR745" t="s">
        <v>4107</v>
      </c>
      <c r="AS745" t="s">
        <v>4107</v>
      </c>
    </row>
    <row r="746" spans="1:45" x14ac:dyDescent="0.15">
      <c r="A746" t="s">
        <v>3314</v>
      </c>
      <c r="B746" s="9">
        <v>45813</v>
      </c>
      <c r="C746" t="s">
        <v>2876</v>
      </c>
      <c r="D746" t="s">
        <v>297</v>
      </c>
      <c r="E746" t="s">
        <v>296</v>
      </c>
      <c r="F746">
        <v>12000</v>
      </c>
      <c r="G746" t="s">
        <v>3315</v>
      </c>
      <c r="H746">
        <v>0.19</v>
      </c>
      <c r="I746">
        <v>2280</v>
      </c>
      <c r="J746" t="s">
        <v>50</v>
      </c>
      <c r="K746" t="s">
        <v>3314</v>
      </c>
      <c r="L746" t="s">
        <v>925</v>
      </c>
      <c r="M746" t="s">
        <v>10411</v>
      </c>
      <c r="N746" t="s">
        <v>10414</v>
      </c>
      <c r="O746" t="s">
        <v>10464</v>
      </c>
      <c r="P746" t="s">
        <v>10465</v>
      </c>
      <c r="Q746">
        <v>64</v>
      </c>
      <c r="R746" t="s">
        <v>10381</v>
      </c>
      <c r="S746" t="s">
        <v>10448</v>
      </c>
      <c r="T746" t="s">
        <v>12973</v>
      </c>
      <c r="U746" t="s">
        <v>12974</v>
      </c>
      <c r="V746" t="s">
        <v>12975</v>
      </c>
      <c r="W746" t="s">
        <v>3352</v>
      </c>
      <c r="AA746" t="s">
        <v>3321</v>
      </c>
      <c r="AB746" t="s">
        <v>10387</v>
      </c>
      <c r="AC746">
        <v>1</v>
      </c>
      <c r="AD746" t="s">
        <v>11976</v>
      </c>
      <c r="AE746">
        <v>0.13</v>
      </c>
      <c r="AF746">
        <v>2017.7</v>
      </c>
      <c r="AG746">
        <v>262.3</v>
      </c>
      <c r="AH746">
        <v>2017.7</v>
      </c>
      <c r="AI746">
        <v>262.3</v>
      </c>
      <c r="AJ746">
        <v>2280</v>
      </c>
      <c r="AK746">
        <v>2051.8200000000002</v>
      </c>
      <c r="AL746">
        <v>-34.119999999999997</v>
      </c>
      <c r="AM746">
        <v>-1.6910343460375701E-2</v>
      </c>
      <c r="AN746" t="s">
        <v>12794</v>
      </c>
      <c r="AP746" t="s">
        <v>12093</v>
      </c>
      <c r="AQ746">
        <v>12000</v>
      </c>
      <c r="AR746" t="s">
        <v>2878</v>
      </c>
      <c r="AS746" t="s">
        <v>2878</v>
      </c>
    </row>
    <row r="747" spans="1:45" x14ac:dyDescent="0.15">
      <c r="A747" t="s">
        <v>3314</v>
      </c>
      <c r="B747" s="9">
        <v>45813</v>
      </c>
      <c r="C747" t="s">
        <v>1860</v>
      </c>
      <c r="D747" t="s">
        <v>228</v>
      </c>
      <c r="E747" t="s">
        <v>227</v>
      </c>
      <c r="F747">
        <v>51000</v>
      </c>
      <c r="G747" t="s">
        <v>3315</v>
      </c>
      <c r="H747">
        <v>0.2</v>
      </c>
      <c r="I747">
        <v>10200</v>
      </c>
      <c r="J747" t="s">
        <v>50</v>
      </c>
      <c r="K747" t="s">
        <v>3314</v>
      </c>
      <c r="L747" t="s">
        <v>925</v>
      </c>
      <c r="M747" t="s">
        <v>10411</v>
      </c>
      <c r="N747" t="s">
        <v>10414</v>
      </c>
      <c r="O747" t="s">
        <v>10464</v>
      </c>
      <c r="P747" t="s">
        <v>10465</v>
      </c>
      <c r="Q747">
        <v>64</v>
      </c>
      <c r="R747" t="s">
        <v>10381</v>
      </c>
      <c r="S747" t="s">
        <v>10448</v>
      </c>
      <c r="T747" t="s">
        <v>12973</v>
      </c>
      <c r="U747" t="s">
        <v>12984</v>
      </c>
      <c r="V747" t="s">
        <v>12985</v>
      </c>
      <c r="W747" t="s">
        <v>3352</v>
      </c>
      <c r="AA747" t="s">
        <v>3321</v>
      </c>
      <c r="AB747" t="s">
        <v>10387</v>
      </c>
      <c r="AC747">
        <v>1</v>
      </c>
      <c r="AD747" t="s">
        <v>11976</v>
      </c>
      <c r="AE747">
        <v>0.13</v>
      </c>
      <c r="AF747">
        <v>9026.5400000000009</v>
      </c>
      <c r="AG747">
        <v>1173.46</v>
      </c>
      <c r="AH747">
        <v>9026.5400000000009</v>
      </c>
      <c r="AI747">
        <v>1173.46</v>
      </c>
      <c r="AJ747">
        <v>10200</v>
      </c>
      <c r="AK747">
        <v>3226.61</v>
      </c>
      <c r="AL747">
        <v>5799.93</v>
      </c>
      <c r="AM747">
        <v>0.64254188205004403</v>
      </c>
      <c r="AN747" t="s">
        <v>10463</v>
      </c>
      <c r="AP747" t="s">
        <v>12093</v>
      </c>
      <c r="AQ747">
        <v>51000</v>
      </c>
      <c r="AR747" t="s">
        <v>2953</v>
      </c>
      <c r="AS747" t="s">
        <v>2953</v>
      </c>
    </row>
    <row r="748" spans="1:45" x14ac:dyDescent="0.15">
      <c r="A748" t="s">
        <v>3314</v>
      </c>
      <c r="B748" s="9">
        <v>45813</v>
      </c>
      <c r="C748" t="s">
        <v>1860</v>
      </c>
      <c r="D748" t="s">
        <v>228</v>
      </c>
      <c r="E748" t="s">
        <v>227</v>
      </c>
      <c r="F748">
        <v>1540</v>
      </c>
      <c r="G748" t="s">
        <v>3315</v>
      </c>
      <c r="H748">
        <v>0.2</v>
      </c>
      <c r="I748">
        <v>308</v>
      </c>
      <c r="J748" t="s">
        <v>50</v>
      </c>
      <c r="K748" t="s">
        <v>3314</v>
      </c>
      <c r="L748" t="s">
        <v>925</v>
      </c>
      <c r="M748" t="s">
        <v>10411</v>
      </c>
      <c r="N748" t="s">
        <v>10414</v>
      </c>
      <c r="O748" t="s">
        <v>10464</v>
      </c>
      <c r="P748" t="s">
        <v>10465</v>
      </c>
      <c r="Q748">
        <v>64</v>
      </c>
      <c r="R748" t="s">
        <v>10381</v>
      </c>
      <c r="S748" t="s">
        <v>10448</v>
      </c>
      <c r="T748" t="s">
        <v>12973</v>
      </c>
      <c r="U748" t="s">
        <v>12984</v>
      </c>
      <c r="V748" t="s">
        <v>12985</v>
      </c>
      <c r="W748" t="s">
        <v>3352</v>
      </c>
      <c r="AA748" t="s">
        <v>3321</v>
      </c>
      <c r="AB748" t="s">
        <v>10387</v>
      </c>
      <c r="AC748">
        <v>1</v>
      </c>
      <c r="AD748" t="s">
        <v>11976</v>
      </c>
      <c r="AE748">
        <v>0.13</v>
      </c>
      <c r="AF748">
        <v>272.57</v>
      </c>
      <c r="AG748">
        <v>35.43</v>
      </c>
      <c r="AH748">
        <v>272.57</v>
      </c>
      <c r="AI748">
        <v>35.43</v>
      </c>
      <c r="AJ748">
        <v>308</v>
      </c>
      <c r="AK748">
        <v>97.45</v>
      </c>
      <c r="AL748">
        <v>175.12</v>
      </c>
      <c r="AM748">
        <v>0.64247716182998904</v>
      </c>
      <c r="AN748" t="s">
        <v>10463</v>
      </c>
      <c r="AP748" t="s">
        <v>12093</v>
      </c>
      <c r="AQ748">
        <v>1540</v>
      </c>
      <c r="AR748" t="s">
        <v>7834</v>
      </c>
      <c r="AS748" t="s">
        <v>7834</v>
      </c>
    </row>
    <row r="749" spans="1:45" x14ac:dyDescent="0.15">
      <c r="A749" t="s">
        <v>3314</v>
      </c>
      <c r="B749" s="9">
        <v>45813</v>
      </c>
      <c r="C749" t="s">
        <v>1860</v>
      </c>
      <c r="D749" t="s">
        <v>228</v>
      </c>
      <c r="E749" t="s">
        <v>227</v>
      </c>
      <c r="F749">
        <v>37460</v>
      </c>
      <c r="G749" t="s">
        <v>3315</v>
      </c>
      <c r="H749">
        <v>0.2</v>
      </c>
      <c r="I749">
        <v>7492</v>
      </c>
      <c r="J749" t="s">
        <v>50</v>
      </c>
      <c r="K749" t="s">
        <v>3314</v>
      </c>
      <c r="L749" t="s">
        <v>925</v>
      </c>
      <c r="M749" t="s">
        <v>10411</v>
      </c>
      <c r="N749" t="s">
        <v>10414</v>
      </c>
      <c r="O749" t="s">
        <v>10464</v>
      </c>
      <c r="P749" t="s">
        <v>10465</v>
      </c>
      <c r="Q749">
        <v>64</v>
      </c>
      <c r="R749" t="s">
        <v>10381</v>
      </c>
      <c r="S749" t="s">
        <v>10448</v>
      </c>
      <c r="T749" t="s">
        <v>12973</v>
      </c>
      <c r="U749" t="s">
        <v>12984</v>
      </c>
      <c r="V749" t="s">
        <v>12985</v>
      </c>
      <c r="W749" t="s">
        <v>3352</v>
      </c>
      <c r="AA749" t="s">
        <v>3321</v>
      </c>
      <c r="AB749" t="s">
        <v>10387</v>
      </c>
      <c r="AC749">
        <v>1</v>
      </c>
      <c r="AD749" t="s">
        <v>11976</v>
      </c>
      <c r="AE749">
        <v>0.13</v>
      </c>
      <c r="AF749">
        <v>6630.09</v>
      </c>
      <c r="AG749">
        <v>861.91</v>
      </c>
      <c r="AH749">
        <v>6630.09</v>
      </c>
      <c r="AI749">
        <v>861.91</v>
      </c>
      <c r="AJ749">
        <v>7492</v>
      </c>
      <c r="AK749">
        <v>2369.9899999999998</v>
      </c>
      <c r="AL749">
        <v>4260.1000000000004</v>
      </c>
      <c r="AM749">
        <v>0.64254029734136298</v>
      </c>
      <c r="AN749" t="s">
        <v>10463</v>
      </c>
      <c r="AP749" t="s">
        <v>12093</v>
      </c>
      <c r="AQ749">
        <v>37460</v>
      </c>
      <c r="AR749" t="s">
        <v>12781</v>
      </c>
      <c r="AS749" t="s">
        <v>12781</v>
      </c>
    </row>
    <row r="750" spans="1:45" x14ac:dyDescent="0.15">
      <c r="A750" t="s">
        <v>3314</v>
      </c>
      <c r="B750" s="9">
        <v>45813</v>
      </c>
      <c r="C750" t="s">
        <v>2432</v>
      </c>
      <c r="D750" t="s">
        <v>541</v>
      </c>
      <c r="E750" t="s">
        <v>86</v>
      </c>
      <c r="F750">
        <v>264000</v>
      </c>
      <c r="G750" t="s">
        <v>3315</v>
      </c>
      <c r="H750">
        <v>0.1</v>
      </c>
      <c r="I750">
        <v>26400</v>
      </c>
      <c r="J750" t="s">
        <v>50</v>
      </c>
      <c r="K750" t="s">
        <v>3314</v>
      </c>
      <c r="L750" t="s">
        <v>925</v>
      </c>
      <c r="M750" t="s">
        <v>10411</v>
      </c>
      <c r="N750" t="s">
        <v>10414</v>
      </c>
      <c r="O750" t="s">
        <v>10464</v>
      </c>
      <c r="P750" t="s">
        <v>10465</v>
      </c>
      <c r="Q750">
        <v>64</v>
      </c>
      <c r="R750" t="s">
        <v>10381</v>
      </c>
      <c r="S750" t="s">
        <v>10448</v>
      </c>
      <c r="T750" t="s">
        <v>12986</v>
      </c>
      <c r="U750" t="s">
        <v>12787</v>
      </c>
      <c r="V750" t="s">
        <v>12788</v>
      </c>
      <c r="W750" t="s">
        <v>3352</v>
      </c>
      <c r="AA750" t="s">
        <v>3321</v>
      </c>
      <c r="AB750" t="s">
        <v>10387</v>
      </c>
      <c r="AC750">
        <v>1</v>
      </c>
      <c r="AD750" t="s">
        <v>11976</v>
      </c>
      <c r="AE750">
        <v>0.13</v>
      </c>
      <c r="AF750">
        <v>23362.83</v>
      </c>
      <c r="AG750">
        <v>3037.17</v>
      </c>
      <c r="AH750">
        <v>23362.83</v>
      </c>
      <c r="AI750">
        <v>3037.17</v>
      </c>
      <c r="AJ750">
        <v>26400</v>
      </c>
      <c r="AK750">
        <v>23415.74</v>
      </c>
      <c r="AL750">
        <v>-52.91</v>
      </c>
      <c r="AM750">
        <v>-2.2647085134805999E-3</v>
      </c>
      <c r="AN750" t="s">
        <v>10606</v>
      </c>
      <c r="AP750" t="s">
        <v>12093</v>
      </c>
      <c r="AQ750">
        <v>264000</v>
      </c>
      <c r="AR750" t="s">
        <v>5338</v>
      </c>
      <c r="AS750" t="s">
        <v>5338</v>
      </c>
    </row>
    <row r="751" spans="1:45" x14ac:dyDescent="0.15">
      <c r="A751" t="s">
        <v>3314</v>
      </c>
      <c r="B751" s="9">
        <v>45813</v>
      </c>
      <c r="C751" t="s">
        <v>2432</v>
      </c>
      <c r="D751" t="s">
        <v>541</v>
      </c>
      <c r="E751" t="s">
        <v>86</v>
      </c>
      <c r="F751">
        <v>570000</v>
      </c>
      <c r="G751" t="s">
        <v>3315</v>
      </c>
      <c r="H751">
        <v>0.1</v>
      </c>
      <c r="I751">
        <v>57000</v>
      </c>
      <c r="J751" t="s">
        <v>50</v>
      </c>
      <c r="K751" t="s">
        <v>3314</v>
      </c>
      <c r="L751" t="s">
        <v>925</v>
      </c>
      <c r="M751" t="s">
        <v>10411</v>
      </c>
      <c r="N751" t="s">
        <v>10414</v>
      </c>
      <c r="O751" t="s">
        <v>10464</v>
      </c>
      <c r="P751" t="s">
        <v>10465</v>
      </c>
      <c r="Q751">
        <v>64</v>
      </c>
      <c r="R751" t="s">
        <v>10381</v>
      </c>
      <c r="S751" t="s">
        <v>10448</v>
      </c>
      <c r="T751" t="s">
        <v>12987</v>
      </c>
      <c r="U751" t="s">
        <v>12787</v>
      </c>
      <c r="V751" t="s">
        <v>12788</v>
      </c>
      <c r="W751" t="s">
        <v>3352</v>
      </c>
      <c r="AA751" t="s">
        <v>3321</v>
      </c>
      <c r="AB751" t="s">
        <v>10387</v>
      </c>
      <c r="AC751">
        <v>1</v>
      </c>
      <c r="AD751" t="s">
        <v>11976</v>
      </c>
      <c r="AE751">
        <v>0.13</v>
      </c>
      <c r="AF751">
        <v>50442.48</v>
      </c>
      <c r="AG751">
        <v>6557.52</v>
      </c>
      <c r="AH751">
        <v>50442.48</v>
      </c>
      <c r="AI751">
        <v>6557.52</v>
      </c>
      <c r="AJ751">
        <v>57000</v>
      </c>
      <c r="AK751">
        <v>50556.72</v>
      </c>
      <c r="AL751">
        <v>-114.24</v>
      </c>
      <c r="AM751">
        <v>-2.2647577993786202E-3</v>
      </c>
      <c r="AN751" t="s">
        <v>10606</v>
      </c>
      <c r="AP751" t="s">
        <v>12093</v>
      </c>
      <c r="AQ751">
        <v>570000</v>
      </c>
      <c r="AR751" t="s">
        <v>5338</v>
      </c>
      <c r="AS751" t="s">
        <v>5338</v>
      </c>
    </row>
    <row r="752" spans="1:45" x14ac:dyDescent="0.15">
      <c r="A752" t="s">
        <v>3314</v>
      </c>
      <c r="B752" s="9">
        <v>45813</v>
      </c>
      <c r="C752" t="s">
        <v>12988</v>
      </c>
      <c r="D752" t="s">
        <v>12989</v>
      </c>
      <c r="E752" t="s">
        <v>8811</v>
      </c>
      <c r="F752">
        <v>3000</v>
      </c>
      <c r="G752" t="s">
        <v>3315</v>
      </c>
      <c r="H752">
        <v>0.6</v>
      </c>
      <c r="I752">
        <v>1800</v>
      </c>
      <c r="J752" t="s">
        <v>50</v>
      </c>
      <c r="K752" t="s">
        <v>3314</v>
      </c>
      <c r="L752" t="s">
        <v>925</v>
      </c>
      <c r="M752" t="s">
        <v>12990</v>
      </c>
      <c r="N752" t="s">
        <v>12991</v>
      </c>
      <c r="O752" t="s">
        <v>11033</v>
      </c>
      <c r="P752" t="s">
        <v>11034</v>
      </c>
      <c r="Q752">
        <v>9</v>
      </c>
      <c r="R752" t="s">
        <v>10381</v>
      </c>
      <c r="S752" t="s">
        <v>11032</v>
      </c>
      <c r="T752" t="s">
        <v>12992</v>
      </c>
      <c r="U752" t="s">
        <v>12993</v>
      </c>
      <c r="V752" t="s">
        <v>12994</v>
      </c>
      <c r="W752" t="s">
        <v>3352</v>
      </c>
      <c r="AA752" t="s">
        <v>3321</v>
      </c>
      <c r="AB752" t="s">
        <v>10387</v>
      </c>
      <c r="AC752">
        <v>1</v>
      </c>
      <c r="AD752" t="s">
        <v>11976</v>
      </c>
      <c r="AE752">
        <v>0.13</v>
      </c>
      <c r="AF752">
        <v>1592.92</v>
      </c>
      <c r="AG752">
        <v>207.08</v>
      </c>
      <c r="AH752">
        <v>1592.92</v>
      </c>
      <c r="AI752">
        <v>207.08</v>
      </c>
      <c r="AJ752">
        <v>1800</v>
      </c>
      <c r="AK752">
        <v>461.55</v>
      </c>
      <c r="AL752">
        <v>1131.3699999999999</v>
      </c>
      <c r="AM752">
        <v>0.71024910227757798</v>
      </c>
      <c r="AN752" t="s">
        <v>12995</v>
      </c>
      <c r="AP752" t="s">
        <v>12093</v>
      </c>
      <c r="AQ752">
        <v>3000</v>
      </c>
      <c r="AR752" t="s">
        <v>8875</v>
      </c>
      <c r="AS752" t="s">
        <v>8875</v>
      </c>
    </row>
    <row r="753" spans="1:45" x14ac:dyDescent="0.15">
      <c r="A753" t="s">
        <v>3314</v>
      </c>
      <c r="B753" s="9">
        <v>45813</v>
      </c>
      <c r="C753" t="s">
        <v>7983</v>
      </c>
      <c r="D753" t="s">
        <v>7984</v>
      </c>
      <c r="E753" t="s">
        <v>7985</v>
      </c>
      <c r="F753">
        <v>6000</v>
      </c>
      <c r="G753" t="s">
        <v>3315</v>
      </c>
      <c r="H753">
        <v>0.71</v>
      </c>
      <c r="I753">
        <v>4260</v>
      </c>
      <c r="J753" t="s">
        <v>50</v>
      </c>
      <c r="K753" t="s">
        <v>3314</v>
      </c>
      <c r="L753" t="s">
        <v>925</v>
      </c>
      <c r="M753" t="s">
        <v>10993</v>
      </c>
      <c r="N753" t="s">
        <v>10996</v>
      </c>
      <c r="O753" t="s">
        <v>10657</v>
      </c>
      <c r="P753" t="s">
        <v>10658</v>
      </c>
      <c r="Q753">
        <v>64</v>
      </c>
      <c r="R753" t="s">
        <v>10381</v>
      </c>
      <c r="S753" t="s">
        <v>10448</v>
      </c>
      <c r="T753" t="s">
        <v>12996</v>
      </c>
      <c r="U753" t="s">
        <v>12997</v>
      </c>
      <c r="V753" t="s">
        <v>12998</v>
      </c>
      <c r="W753" t="s">
        <v>3352</v>
      </c>
      <c r="AA753" t="s">
        <v>3321</v>
      </c>
      <c r="AB753" t="s">
        <v>10387</v>
      </c>
      <c r="AC753">
        <v>1</v>
      </c>
      <c r="AD753" t="s">
        <v>11976</v>
      </c>
      <c r="AE753">
        <v>0.13</v>
      </c>
      <c r="AF753">
        <v>3769.91</v>
      </c>
      <c r="AG753">
        <v>490.09</v>
      </c>
      <c r="AH753">
        <v>3769.91</v>
      </c>
      <c r="AI753">
        <v>490.09</v>
      </c>
      <c r="AJ753">
        <v>4260</v>
      </c>
      <c r="AK753">
        <v>2695.87</v>
      </c>
      <c r="AL753">
        <v>1074.04</v>
      </c>
      <c r="AM753">
        <v>0.28489804796401003</v>
      </c>
      <c r="AN753" t="s">
        <v>10995</v>
      </c>
      <c r="AP753" t="s">
        <v>12093</v>
      </c>
      <c r="AQ753">
        <v>6000</v>
      </c>
      <c r="AR753" t="s">
        <v>7992</v>
      </c>
      <c r="AS753" t="s">
        <v>7992</v>
      </c>
    </row>
    <row r="754" spans="1:45" x14ac:dyDescent="0.15">
      <c r="A754" t="s">
        <v>3314</v>
      </c>
      <c r="B754" s="9">
        <v>45813</v>
      </c>
      <c r="C754" t="s">
        <v>2432</v>
      </c>
      <c r="D754" t="s">
        <v>541</v>
      </c>
      <c r="E754" t="s">
        <v>86</v>
      </c>
      <c r="F754">
        <v>1028</v>
      </c>
      <c r="G754" t="s">
        <v>3315</v>
      </c>
      <c r="H754">
        <v>0.16</v>
      </c>
      <c r="I754">
        <v>164.48</v>
      </c>
      <c r="J754" t="s">
        <v>50</v>
      </c>
      <c r="K754" t="s">
        <v>3314</v>
      </c>
      <c r="L754" t="s">
        <v>925</v>
      </c>
      <c r="M754" t="s">
        <v>10724</v>
      </c>
      <c r="N754" t="s">
        <v>10727</v>
      </c>
      <c r="O754" t="s">
        <v>10569</v>
      </c>
      <c r="P754" t="s">
        <v>10570</v>
      </c>
      <c r="Q754">
        <v>61</v>
      </c>
      <c r="R754" t="s">
        <v>10381</v>
      </c>
      <c r="S754" t="s">
        <v>10551</v>
      </c>
      <c r="T754" t="s">
        <v>12999</v>
      </c>
      <c r="U754" t="s">
        <v>13000</v>
      </c>
      <c r="V754" t="s">
        <v>13001</v>
      </c>
      <c r="W754" t="s">
        <v>3352</v>
      </c>
      <c r="AA754" t="s">
        <v>3321</v>
      </c>
      <c r="AB754" t="s">
        <v>10387</v>
      </c>
      <c r="AC754">
        <v>1</v>
      </c>
      <c r="AD754" t="s">
        <v>11976</v>
      </c>
      <c r="AE754">
        <v>0.13</v>
      </c>
      <c r="AF754">
        <v>145.55000000000001</v>
      </c>
      <c r="AG754">
        <v>18.93</v>
      </c>
      <c r="AH754">
        <v>145.55000000000001</v>
      </c>
      <c r="AI754">
        <v>18.93</v>
      </c>
      <c r="AJ754">
        <v>164.48</v>
      </c>
      <c r="AK754">
        <v>91.17</v>
      </c>
      <c r="AL754">
        <v>54.38</v>
      </c>
      <c r="AM754">
        <v>0.373617313637925</v>
      </c>
      <c r="AN754" t="s">
        <v>11097</v>
      </c>
      <c r="AP754" t="s">
        <v>12093</v>
      </c>
      <c r="AQ754">
        <v>1028</v>
      </c>
      <c r="AR754" t="s">
        <v>5342</v>
      </c>
      <c r="AS754" t="s">
        <v>5342</v>
      </c>
    </row>
    <row r="755" spans="1:45" x14ac:dyDescent="0.15">
      <c r="A755" t="s">
        <v>3314</v>
      </c>
      <c r="B755" s="9">
        <v>45813</v>
      </c>
      <c r="C755" t="s">
        <v>2432</v>
      </c>
      <c r="D755" t="s">
        <v>541</v>
      </c>
      <c r="E755" t="s">
        <v>86</v>
      </c>
      <c r="F755">
        <v>972</v>
      </c>
      <c r="G755" t="s">
        <v>3315</v>
      </c>
      <c r="H755">
        <v>0.16</v>
      </c>
      <c r="I755">
        <v>155.52000000000001</v>
      </c>
      <c r="J755" t="s">
        <v>50</v>
      </c>
      <c r="K755" t="s">
        <v>3314</v>
      </c>
      <c r="L755" t="s">
        <v>925</v>
      </c>
      <c r="M755" t="s">
        <v>10724</v>
      </c>
      <c r="N755" t="s">
        <v>10727</v>
      </c>
      <c r="O755" t="s">
        <v>10569</v>
      </c>
      <c r="P755" t="s">
        <v>10570</v>
      </c>
      <c r="Q755">
        <v>61</v>
      </c>
      <c r="R755" t="s">
        <v>10381</v>
      </c>
      <c r="S755" t="s">
        <v>10551</v>
      </c>
      <c r="T755" t="s">
        <v>12999</v>
      </c>
      <c r="U755" t="s">
        <v>13000</v>
      </c>
      <c r="V755" t="s">
        <v>13001</v>
      </c>
      <c r="W755" t="s">
        <v>3352</v>
      </c>
      <c r="AA755" t="s">
        <v>3321</v>
      </c>
      <c r="AB755" t="s">
        <v>10387</v>
      </c>
      <c r="AC755">
        <v>1</v>
      </c>
      <c r="AD755" t="s">
        <v>11976</v>
      </c>
      <c r="AE755">
        <v>0.13</v>
      </c>
      <c r="AF755">
        <v>137.63</v>
      </c>
      <c r="AG755">
        <v>17.89</v>
      </c>
      <c r="AH755">
        <v>137.63</v>
      </c>
      <c r="AI755">
        <v>17.89</v>
      </c>
      <c r="AJ755">
        <v>155.52000000000001</v>
      </c>
      <c r="AK755">
        <v>86.2</v>
      </c>
      <c r="AL755">
        <v>51.43</v>
      </c>
      <c r="AM755">
        <v>0.37368306328562101</v>
      </c>
      <c r="AN755" t="s">
        <v>11097</v>
      </c>
      <c r="AP755" t="s">
        <v>12093</v>
      </c>
      <c r="AQ755">
        <v>972</v>
      </c>
      <c r="AR755" t="s">
        <v>5338</v>
      </c>
      <c r="AS755" t="s">
        <v>5338</v>
      </c>
    </row>
    <row r="756" spans="1:45" x14ac:dyDescent="0.15">
      <c r="A756" t="s">
        <v>3314</v>
      </c>
      <c r="B756" s="9">
        <v>45813</v>
      </c>
      <c r="C756" t="s">
        <v>2432</v>
      </c>
      <c r="D756" t="s">
        <v>541</v>
      </c>
      <c r="E756" t="s">
        <v>86</v>
      </c>
      <c r="F756">
        <v>19000</v>
      </c>
      <c r="G756" t="s">
        <v>3315</v>
      </c>
      <c r="H756">
        <v>0.16</v>
      </c>
      <c r="I756">
        <v>3040</v>
      </c>
      <c r="J756" t="s">
        <v>50</v>
      </c>
      <c r="K756" t="s">
        <v>3314</v>
      </c>
      <c r="L756" t="s">
        <v>925</v>
      </c>
      <c r="M756" t="s">
        <v>10724</v>
      </c>
      <c r="N756" t="s">
        <v>10727</v>
      </c>
      <c r="O756" t="s">
        <v>10569</v>
      </c>
      <c r="P756" t="s">
        <v>10570</v>
      </c>
      <c r="Q756">
        <v>61</v>
      </c>
      <c r="R756" t="s">
        <v>10381</v>
      </c>
      <c r="S756" t="s">
        <v>10551</v>
      </c>
      <c r="T756" t="s">
        <v>12999</v>
      </c>
      <c r="U756" t="s">
        <v>13000</v>
      </c>
      <c r="V756" t="s">
        <v>13002</v>
      </c>
      <c r="W756" t="s">
        <v>3352</v>
      </c>
      <c r="AA756" t="s">
        <v>3321</v>
      </c>
      <c r="AB756" t="s">
        <v>10387</v>
      </c>
      <c r="AC756">
        <v>1</v>
      </c>
      <c r="AD756" t="s">
        <v>11976</v>
      </c>
      <c r="AE756">
        <v>0.13</v>
      </c>
      <c r="AF756">
        <v>2690.27</v>
      </c>
      <c r="AG756">
        <v>349.73</v>
      </c>
      <c r="AH756">
        <v>2690.27</v>
      </c>
      <c r="AI756">
        <v>349.73</v>
      </c>
      <c r="AJ756">
        <v>3040</v>
      </c>
      <c r="AK756">
        <v>1685.23</v>
      </c>
      <c r="AL756">
        <v>1005.04</v>
      </c>
      <c r="AM756">
        <v>0.37358332063324501</v>
      </c>
      <c r="AN756" t="s">
        <v>13003</v>
      </c>
      <c r="AP756" t="s">
        <v>12093</v>
      </c>
      <c r="AQ756">
        <v>19000</v>
      </c>
      <c r="AR756" t="s">
        <v>5338</v>
      </c>
      <c r="AS756" t="s">
        <v>5338</v>
      </c>
    </row>
    <row r="757" spans="1:45" x14ac:dyDescent="0.15">
      <c r="A757" t="s">
        <v>3314</v>
      </c>
      <c r="B757" s="9">
        <v>45813</v>
      </c>
      <c r="C757" t="s">
        <v>4099</v>
      </c>
      <c r="D757" t="s">
        <v>4100</v>
      </c>
      <c r="E757" t="s">
        <v>4101</v>
      </c>
      <c r="F757">
        <v>10000</v>
      </c>
      <c r="G757" t="s">
        <v>3315</v>
      </c>
      <c r="H757">
        <v>6.05</v>
      </c>
      <c r="I757">
        <v>60500</v>
      </c>
      <c r="J757" t="s">
        <v>50</v>
      </c>
      <c r="K757" t="s">
        <v>3314</v>
      </c>
      <c r="L757" t="s">
        <v>925</v>
      </c>
      <c r="M757" t="s">
        <v>12931</v>
      </c>
      <c r="N757" t="s">
        <v>12932</v>
      </c>
      <c r="O757" t="s">
        <v>10839</v>
      </c>
      <c r="P757" t="s">
        <v>10840</v>
      </c>
      <c r="Q757">
        <v>62</v>
      </c>
      <c r="R757" t="s">
        <v>10381</v>
      </c>
      <c r="S757" t="s">
        <v>10541</v>
      </c>
      <c r="T757" t="s">
        <v>13004</v>
      </c>
      <c r="U757" t="s">
        <v>13005</v>
      </c>
      <c r="V757" t="s">
        <v>12935</v>
      </c>
      <c r="W757" t="s">
        <v>3352</v>
      </c>
      <c r="AA757" t="s">
        <v>3321</v>
      </c>
      <c r="AB757" t="s">
        <v>10387</v>
      </c>
      <c r="AC757">
        <v>1</v>
      </c>
      <c r="AD757" t="s">
        <v>11976</v>
      </c>
      <c r="AE757">
        <v>0.13</v>
      </c>
      <c r="AF757">
        <v>53539.82</v>
      </c>
      <c r="AG757">
        <v>6960.18</v>
      </c>
      <c r="AH757">
        <v>53539.82</v>
      </c>
      <c r="AI757">
        <v>6960.18</v>
      </c>
      <c r="AJ757">
        <v>60500</v>
      </c>
      <c r="AK757">
        <v>33266.639999999999</v>
      </c>
      <c r="AL757">
        <v>20273.18</v>
      </c>
      <c r="AM757">
        <v>0.37865611053604598</v>
      </c>
      <c r="AN757" t="s">
        <v>12936</v>
      </c>
      <c r="AP757" t="s">
        <v>12093</v>
      </c>
      <c r="AQ757">
        <v>10000</v>
      </c>
      <c r="AR757" t="s">
        <v>1779</v>
      </c>
      <c r="AS757" t="s">
        <v>1779</v>
      </c>
    </row>
    <row r="758" spans="1:45" x14ac:dyDescent="0.15">
      <c r="A758" t="s">
        <v>3314</v>
      </c>
      <c r="B758" s="9">
        <v>45813</v>
      </c>
      <c r="C758" t="s">
        <v>7815</v>
      </c>
      <c r="D758" t="s">
        <v>7816</v>
      </c>
      <c r="E758" t="s">
        <v>7817</v>
      </c>
      <c r="F758">
        <v>30000</v>
      </c>
      <c r="G758" t="s">
        <v>3315</v>
      </c>
      <c r="H758">
        <v>0.66</v>
      </c>
      <c r="I758">
        <v>19800</v>
      </c>
      <c r="J758" t="s">
        <v>50</v>
      </c>
      <c r="K758" t="s">
        <v>3314</v>
      </c>
      <c r="L758" t="s">
        <v>925</v>
      </c>
      <c r="M758" t="s">
        <v>10821</v>
      </c>
      <c r="N758" t="s">
        <v>10824</v>
      </c>
      <c r="O758" t="s">
        <v>10657</v>
      </c>
      <c r="P758" t="s">
        <v>10658</v>
      </c>
      <c r="Q758">
        <v>6</v>
      </c>
      <c r="R758" t="s">
        <v>10381</v>
      </c>
      <c r="S758" t="s">
        <v>10415</v>
      </c>
      <c r="T758" t="s">
        <v>13006</v>
      </c>
      <c r="U758" t="s">
        <v>13007</v>
      </c>
      <c r="V758" t="s">
        <v>13008</v>
      </c>
      <c r="W758" t="s">
        <v>3352</v>
      </c>
      <c r="AA758" t="s">
        <v>3321</v>
      </c>
      <c r="AB758" t="s">
        <v>10387</v>
      </c>
      <c r="AC758">
        <v>1</v>
      </c>
      <c r="AD758" t="s">
        <v>11976</v>
      </c>
      <c r="AE758">
        <v>0.13</v>
      </c>
      <c r="AF758">
        <v>17522.12</v>
      </c>
      <c r="AG758">
        <v>2277.88</v>
      </c>
      <c r="AH758">
        <v>17522.12</v>
      </c>
      <c r="AI758">
        <v>2277.88</v>
      </c>
      <c r="AJ758">
        <v>19800</v>
      </c>
      <c r="AK758">
        <v>7454.16</v>
      </c>
      <c r="AL758">
        <v>10067.959999999999</v>
      </c>
      <c r="AM758">
        <v>0.57458572364531202</v>
      </c>
      <c r="AN758" t="s">
        <v>13009</v>
      </c>
      <c r="AP758" t="s">
        <v>12093</v>
      </c>
      <c r="AQ758">
        <v>30000</v>
      </c>
      <c r="AR758" t="s">
        <v>7813</v>
      </c>
      <c r="AS758" t="s">
        <v>7813</v>
      </c>
    </row>
    <row r="759" spans="1:45" x14ac:dyDescent="0.15">
      <c r="A759" t="s">
        <v>3314</v>
      </c>
      <c r="B759" s="9">
        <v>45813</v>
      </c>
      <c r="C759" t="s">
        <v>1744</v>
      </c>
      <c r="D759" t="s">
        <v>159</v>
      </c>
      <c r="E759" t="s">
        <v>158</v>
      </c>
      <c r="F759">
        <v>240000</v>
      </c>
      <c r="G759" t="s">
        <v>3315</v>
      </c>
      <c r="H759">
        <v>0.17</v>
      </c>
      <c r="I759">
        <v>40800</v>
      </c>
      <c r="J759" t="s">
        <v>50</v>
      </c>
      <c r="K759" t="s">
        <v>3314</v>
      </c>
      <c r="L759" t="s">
        <v>925</v>
      </c>
      <c r="M759" t="s">
        <v>10511</v>
      </c>
      <c r="N759" t="s">
        <v>10514</v>
      </c>
      <c r="O759" t="s">
        <v>10416</v>
      </c>
      <c r="P759" t="s">
        <v>10417</v>
      </c>
      <c r="Q759">
        <v>6</v>
      </c>
      <c r="R759" t="s">
        <v>10381</v>
      </c>
      <c r="S759" t="s">
        <v>10415</v>
      </c>
      <c r="T759" t="s">
        <v>13010</v>
      </c>
      <c r="U759" t="s">
        <v>13011</v>
      </c>
      <c r="V759" t="s">
        <v>10512</v>
      </c>
      <c r="W759" t="s">
        <v>3352</v>
      </c>
      <c r="AA759" t="s">
        <v>3321</v>
      </c>
      <c r="AB759" t="s">
        <v>10387</v>
      </c>
      <c r="AC759">
        <v>1</v>
      </c>
      <c r="AD759" t="s">
        <v>11976</v>
      </c>
      <c r="AE759">
        <v>0.13</v>
      </c>
      <c r="AF759">
        <v>36106.19</v>
      </c>
      <c r="AG759">
        <v>4693.8100000000004</v>
      </c>
      <c r="AH759">
        <v>36106.19</v>
      </c>
      <c r="AI759">
        <v>4693.8100000000004</v>
      </c>
      <c r="AJ759">
        <v>40800</v>
      </c>
      <c r="AK759">
        <v>25269.360000000001</v>
      </c>
      <c r="AL759">
        <v>10836.83</v>
      </c>
      <c r="AM759">
        <v>0.30013773261593102</v>
      </c>
      <c r="AN759" t="s">
        <v>10513</v>
      </c>
      <c r="AO759" t="s">
        <v>10522</v>
      </c>
      <c r="AP759" t="s">
        <v>12093</v>
      </c>
      <c r="AQ759">
        <v>240000</v>
      </c>
      <c r="AR759" t="s">
        <v>2734</v>
      </c>
      <c r="AS759" t="s">
        <v>2734</v>
      </c>
    </row>
    <row r="760" spans="1:45" x14ac:dyDescent="0.15">
      <c r="A760" t="s">
        <v>3314</v>
      </c>
      <c r="B760" s="9">
        <v>45813</v>
      </c>
      <c r="C760" t="s">
        <v>1809</v>
      </c>
      <c r="D760" t="s">
        <v>406</v>
      </c>
      <c r="E760" t="s">
        <v>405</v>
      </c>
      <c r="F760">
        <v>16826</v>
      </c>
      <c r="G760" t="s">
        <v>3315</v>
      </c>
      <c r="H760">
        <v>1.95</v>
      </c>
      <c r="I760">
        <v>32810.699999999997</v>
      </c>
      <c r="J760" t="s">
        <v>50</v>
      </c>
      <c r="K760" t="s">
        <v>3314</v>
      </c>
      <c r="L760" t="s">
        <v>925</v>
      </c>
      <c r="M760" t="s">
        <v>11141</v>
      </c>
      <c r="N760" t="s">
        <v>11144</v>
      </c>
      <c r="O760" t="s">
        <v>10839</v>
      </c>
      <c r="P760" t="s">
        <v>10840</v>
      </c>
      <c r="Q760">
        <v>62</v>
      </c>
      <c r="R760" t="s">
        <v>10381</v>
      </c>
      <c r="S760" t="s">
        <v>10541</v>
      </c>
      <c r="T760" t="s">
        <v>13012</v>
      </c>
      <c r="U760" t="s">
        <v>13013</v>
      </c>
      <c r="V760" t="s">
        <v>12133</v>
      </c>
      <c r="W760" t="s">
        <v>3352</v>
      </c>
      <c r="AA760" t="s">
        <v>3321</v>
      </c>
      <c r="AB760" t="s">
        <v>10387</v>
      </c>
      <c r="AC760">
        <v>1</v>
      </c>
      <c r="AD760" t="s">
        <v>11976</v>
      </c>
      <c r="AE760">
        <v>0.13</v>
      </c>
      <c r="AF760">
        <v>29036.02</v>
      </c>
      <c r="AG760">
        <v>3774.68</v>
      </c>
      <c r="AH760">
        <v>29036.02</v>
      </c>
      <c r="AI760">
        <v>3774.68</v>
      </c>
      <c r="AJ760">
        <v>32810.699999999997</v>
      </c>
      <c r="AK760">
        <v>13822.81</v>
      </c>
      <c r="AL760">
        <v>15213.21</v>
      </c>
      <c r="AM760">
        <v>0.52394267533911298</v>
      </c>
      <c r="AN760" t="s">
        <v>12134</v>
      </c>
      <c r="AP760" t="s">
        <v>12093</v>
      </c>
      <c r="AQ760">
        <v>16826</v>
      </c>
      <c r="AR760" t="s">
        <v>7399</v>
      </c>
      <c r="AS760" t="s">
        <v>7399</v>
      </c>
    </row>
    <row r="761" spans="1:45" x14ac:dyDescent="0.15">
      <c r="A761" t="s">
        <v>3314</v>
      </c>
      <c r="B761" s="9">
        <v>45813</v>
      </c>
      <c r="C761" t="s">
        <v>1809</v>
      </c>
      <c r="D761" t="s">
        <v>406</v>
      </c>
      <c r="E761" t="s">
        <v>405</v>
      </c>
      <c r="F761">
        <v>81949</v>
      </c>
      <c r="G761" t="s">
        <v>3315</v>
      </c>
      <c r="H761">
        <v>1.95</v>
      </c>
      <c r="I761">
        <v>159800.54999999999</v>
      </c>
      <c r="J761" t="s">
        <v>50</v>
      </c>
      <c r="K761" t="s">
        <v>3314</v>
      </c>
      <c r="L761" t="s">
        <v>925</v>
      </c>
      <c r="M761" t="s">
        <v>11141</v>
      </c>
      <c r="N761" t="s">
        <v>11144</v>
      </c>
      <c r="O761" t="s">
        <v>10839</v>
      </c>
      <c r="P761" t="s">
        <v>10840</v>
      </c>
      <c r="Q761">
        <v>62</v>
      </c>
      <c r="R761" t="s">
        <v>10381</v>
      </c>
      <c r="S761" t="s">
        <v>10541</v>
      </c>
      <c r="T761" t="s">
        <v>13012</v>
      </c>
      <c r="U761" t="s">
        <v>13013</v>
      </c>
      <c r="V761" t="s">
        <v>12133</v>
      </c>
      <c r="W761" t="s">
        <v>3352</v>
      </c>
      <c r="AA761" t="s">
        <v>3321</v>
      </c>
      <c r="AB761" t="s">
        <v>10387</v>
      </c>
      <c r="AC761">
        <v>1</v>
      </c>
      <c r="AD761" t="s">
        <v>11976</v>
      </c>
      <c r="AE761">
        <v>0.13</v>
      </c>
      <c r="AF761">
        <v>141416.41</v>
      </c>
      <c r="AG761">
        <v>18384.14</v>
      </c>
      <c r="AH761">
        <v>141416.41</v>
      </c>
      <c r="AI761">
        <v>18384.14</v>
      </c>
      <c r="AJ761">
        <v>159800.54999999999</v>
      </c>
      <c r="AK761">
        <v>67322.33</v>
      </c>
      <c r="AL761">
        <v>74094.080000000002</v>
      </c>
      <c r="AM761">
        <v>0.52394258912385105</v>
      </c>
      <c r="AN761" t="s">
        <v>12134</v>
      </c>
      <c r="AP761" t="s">
        <v>12093</v>
      </c>
      <c r="AQ761">
        <v>81949</v>
      </c>
      <c r="AR761" t="s">
        <v>7403</v>
      </c>
      <c r="AS761" t="s">
        <v>7403</v>
      </c>
    </row>
    <row r="762" spans="1:45" x14ac:dyDescent="0.15">
      <c r="A762" t="s">
        <v>3314</v>
      </c>
      <c r="B762" s="9">
        <v>45813</v>
      </c>
      <c r="C762" t="s">
        <v>1809</v>
      </c>
      <c r="D762" t="s">
        <v>406</v>
      </c>
      <c r="E762" t="s">
        <v>405</v>
      </c>
      <c r="F762">
        <v>74</v>
      </c>
      <c r="G762" t="s">
        <v>3315</v>
      </c>
      <c r="H762">
        <v>1.95</v>
      </c>
      <c r="I762">
        <v>144.30000000000001</v>
      </c>
      <c r="J762" t="s">
        <v>50</v>
      </c>
      <c r="K762" t="s">
        <v>3314</v>
      </c>
      <c r="L762" t="s">
        <v>925</v>
      </c>
      <c r="M762" t="s">
        <v>11141</v>
      </c>
      <c r="N762" t="s">
        <v>11144</v>
      </c>
      <c r="O762" t="s">
        <v>10839</v>
      </c>
      <c r="P762" t="s">
        <v>10840</v>
      </c>
      <c r="Q762">
        <v>62</v>
      </c>
      <c r="R762" t="s">
        <v>10381</v>
      </c>
      <c r="S762" t="s">
        <v>10541</v>
      </c>
      <c r="T762" t="s">
        <v>13012</v>
      </c>
      <c r="U762" t="s">
        <v>13013</v>
      </c>
      <c r="V762" t="s">
        <v>12133</v>
      </c>
      <c r="W762" t="s">
        <v>3352</v>
      </c>
      <c r="AA762" t="s">
        <v>3321</v>
      </c>
      <c r="AB762" t="s">
        <v>10387</v>
      </c>
      <c r="AC762">
        <v>1</v>
      </c>
      <c r="AD762" t="s">
        <v>11976</v>
      </c>
      <c r="AE762">
        <v>0.13</v>
      </c>
      <c r="AF762">
        <v>127.7</v>
      </c>
      <c r="AG762">
        <v>16.600000000000001</v>
      </c>
      <c r="AH762">
        <v>127.7</v>
      </c>
      <c r="AI762">
        <v>16.600000000000001</v>
      </c>
      <c r="AJ762">
        <v>144.30000000000001</v>
      </c>
      <c r="AK762">
        <v>60.79</v>
      </c>
      <c r="AL762">
        <v>66.91</v>
      </c>
      <c r="AM762">
        <v>0.52396241190289705</v>
      </c>
      <c r="AN762" t="s">
        <v>12134</v>
      </c>
      <c r="AP762" t="s">
        <v>12093</v>
      </c>
      <c r="AQ762">
        <v>74</v>
      </c>
      <c r="AR762" t="s">
        <v>6219</v>
      </c>
      <c r="AS762" t="s">
        <v>6219</v>
      </c>
    </row>
    <row r="763" spans="1:45" x14ac:dyDescent="0.15">
      <c r="A763" t="s">
        <v>3314</v>
      </c>
      <c r="B763" s="9">
        <v>45813</v>
      </c>
      <c r="C763" t="s">
        <v>1809</v>
      </c>
      <c r="D763" t="s">
        <v>406</v>
      </c>
      <c r="E763" t="s">
        <v>405</v>
      </c>
      <c r="F763">
        <v>51225</v>
      </c>
      <c r="G763" t="s">
        <v>3315</v>
      </c>
      <c r="H763">
        <v>1.95</v>
      </c>
      <c r="I763">
        <v>99888.75</v>
      </c>
      <c r="J763" t="s">
        <v>50</v>
      </c>
      <c r="K763" t="s">
        <v>3314</v>
      </c>
      <c r="L763" t="s">
        <v>925</v>
      </c>
      <c r="M763" t="s">
        <v>11141</v>
      </c>
      <c r="N763" t="s">
        <v>11144</v>
      </c>
      <c r="O763" t="s">
        <v>10839</v>
      </c>
      <c r="P763" t="s">
        <v>10840</v>
      </c>
      <c r="Q763">
        <v>62</v>
      </c>
      <c r="R763" t="s">
        <v>10381</v>
      </c>
      <c r="S763" t="s">
        <v>10541</v>
      </c>
      <c r="T763" t="s">
        <v>13012</v>
      </c>
      <c r="U763" t="s">
        <v>13013</v>
      </c>
      <c r="V763" t="s">
        <v>12133</v>
      </c>
      <c r="W763" t="s">
        <v>3352</v>
      </c>
      <c r="AA763" t="s">
        <v>3321</v>
      </c>
      <c r="AB763" t="s">
        <v>10387</v>
      </c>
      <c r="AC763">
        <v>1</v>
      </c>
      <c r="AD763" t="s">
        <v>11976</v>
      </c>
      <c r="AE763">
        <v>0.13</v>
      </c>
      <c r="AF763">
        <v>88397.119999999995</v>
      </c>
      <c r="AG763">
        <v>11491.63</v>
      </c>
      <c r="AH763">
        <v>88397.119999999995</v>
      </c>
      <c r="AI763">
        <v>11491.63</v>
      </c>
      <c r="AJ763">
        <v>99888.75</v>
      </c>
      <c r="AK763">
        <v>42082.11</v>
      </c>
      <c r="AL763">
        <v>46315.01</v>
      </c>
      <c r="AM763">
        <v>0.52394252210931802</v>
      </c>
      <c r="AN763" t="s">
        <v>12134</v>
      </c>
      <c r="AP763" t="s">
        <v>12093</v>
      </c>
      <c r="AQ763">
        <v>51225</v>
      </c>
      <c r="AR763" t="s">
        <v>7382</v>
      </c>
      <c r="AS763" t="s">
        <v>7382</v>
      </c>
    </row>
    <row r="764" spans="1:45" x14ac:dyDescent="0.15">
      <c r="A764" t="s">
        <v>3314</v>
      </c>
      <c r="B764" s="9">
        <v>45813</v>
      </c>
      <c r="C764" t="s">
        <v>1809</v>
      </c>
      <c r="D764" t="s">
        <v>406</v>
      </c>
      <c r="E764" t="s">
        <v>405</v>
      </c>
      <c r="F764">
        <v>49926</v>
      </c>
      <c r="G764" t="s">
        <v>3315</v>
      </c>
      <c r="H764">
        <v>1.95</v>
      </c>
      <c r="I764">
        <v>97355.7</v>
      </c>
      <c r="J764" t="s">
        <v>50</v>
      </c>
      <c r="K764" t="s">
        <v>3314</v>
      </c>
      <c r="L764" t="s">
        <v>925</v>
      </c>
      <c r="M764" t="s">
        <v>11141</v>
      </c>
      <c r="N764" t="s">
        <v>11144</v>
      </c>
      <c r="O764" t="s">
        <v>10839</v>
      </c>
      <c r="P764" t="s">
        <v>10840</v>
      </c>
      <c r="Q764">
        <v>62</v>
      </c>
      <c r="R764" t="s">
        <v>10381</v>
      </c>
      <c r="S764" t="s">
        <v>10541</v>
      </c>
      <c r="T764" t="s">
        <v>13012</v>
      </c>
      <c r="U764" t="s">
        <v>13013</v>
      </c>
      <c r="V764" t="s">
        <v>12133</v>
      </c>
      <c r="W764" t="s">
        <v>3352</v>
      </c>
      <c r="AA764" t="s">
        <v>3321</v>
      </c>
      <c r="AB764" t="s">
        <v>10387</v>
      </c>
      <c r="AC764">
        <v>1</v>
      </c>
      <c r="AD764" t="s">
        <v>11976</v>
      </c>
      <c r="AE764">
        <v>0.13</v>
      </c>
      <c r="AF764">
        <v>86155.49</v>
      </c>
      <c r="AG764">
        <v>11200.21</v>
      </c>
      <c r="AH764">
        <v>86155.49</v>
      </c>
      <c r="AI764">
        <v>11200.21</v>
      </c>
      <c r="AJ764">
        <v>97355.7</v>
      </c>
      <c r="AK764">
        <v>41014.959999999999</v>
      </c>
      <c r="AL764">
        <v>45140.53</v>
      </c>
      <c r="AM764">
        <v>0.52394258334553001</v>
      </c>
      <c r="AN764" t="s">
        <v>12134</v>
      </c>
      <c r="AP764" t="s">
        <v>12093</v>
      </c>
      <c r="AQ764">
        <v>49926</v>
      </c>
      <c r="AR764" t="s">
        <v>3343</v>
      </c>
      <c r="AS764" t="s">
        <v>3343</v>
      </c>
    </row>
    <row r="765" spans="1:45" x14ac:dyDescent="0.15">
      <c r="A765" t="s">
        <v>3314</v>
      </c>
      <c r="B765" s="9">
        <v>45813</v>
      </c>
      <c r="C765" t="s">
        <v>4190</v>
      </c>
      <c r="D765" t="s">
        <v>605</v>
      </c>
      <c r="E765" t="s">
        <v>604</v>
      </c>
      <c r="F765">
        <v>228435</v>
      </c>
      <c r="G765" t="s">
        <v>3315</v>
      </c>
      <c r="H765">
        <v>0.14000000000000001</v>
      </c>
      <c r="I765">
        <v>31980.9</v>
      </c>
      <c r="J765" t="s">
        <v>50</v>
      </c>
      <c r="K765" t="s">
        <v>3314</v>
      </c>
      <c r="L765" t="s">
        <v>925</v>
      </c>
      <c r="M765" t="s">
        <v>12542</v>
      </c>
      <c r="N765" t="s">
        <v>12543</v>
      </c>
      <c r="O765" t="s">
        <v>12544</v>
      </c>
      <c r="P765" t="s">
        <v>12545</v>
      </c>
      <c r="Q765">
        <v>6</v>
      </c>
      <c r="R765" t="s">
        <v>10381</v>
      </c>
      <c r="S765" t="s">
        <v>10415</v>
      </c>
      <c r="T765" t="s">
        <v>13014</v>
      </c>
      <c r="U765" t="s">
        <v>13015</v>
      </c>
      <c r="V765" t="s">
        <v>12548</v>
      </c>
      <c r="W765" t="s">
        <v>3352</v>
      </c>
      <c r="AA765" t="s">
        <v>3321</v>
      </c>
      <c r="AB765" t="s">
        <v>10387</v>
      </c>
      <c r="AC765">
        <v>1</v>
      </c>
      <c r="AD765" t="s">
        <v>11976</v>
      </c>
      <c r="AE765">
        <v>0.13</v>
      </c>
      <c r="AF765">
        <v>28301.68</v>
      </c>
      <c r="AG765">
        <v>3679.22</v>
      </c>
      <c r="AH765">
        <v>28301.68</v>
      </c>
      <c r="AI765">
        <v>3679.22</v>
      </c>
      <c r="AJ765">
        <v>31980.9</v>
      </c>
      <c r="AK765">
        <v>20472.8</v>
      </c>
      <c r="AL765">
        <v>7828.88</v>
      </c>
      <c r="AM765">
        <v>0.27662244785468598</v>
      </c>
      <c r="AN765" t="s">
        <v>12549</v>
      </c>
      <c r="AP765" t="s">
        <v>12093</v>
      </c>
      <c r="AQ765">
        <v>228435</v>
      </c>
      <c r="AR765" t="s">
        <v>4191</v>
      </c>
      <c r="AS765" t="s">
        <v>4191</v>
      </c>
    </row>
    <row r="766" spans="1:45" x14ac:dyDescent="0.15">
      <c r="A766" t="s">
        <v>3314</v>
      </c>
      <c r="B766" s="9">
        <v>45813</v>
      </c>
      <c r="C766" t="s">
        <v>4190</v>
      </c>
      <c r="D766" t="s">
        <v>605</v>
      </c>
      <c r="E766" t="s">
        <v>604</v>
      </c>
      <c r="F766">
        <v>4565</v>
      </c>
      <c r="G766" t="s">
        <v>3315</v>
      </c>
      <c r="H766">
        <v>0.14000000000000001</v>
      </c>
      <c r="I766">
        <v>639.1</v>
      </c>
      <c r="J766" t="s">
        <v>50</v>
      </c>
      <c r="K766" t="s">
        <v>3314</v>
      </c>
      <c r="L766" t="s">
        <v>925</v>
      </c>
      <c r="M766" t="s">
        <v>12542</v>
      </c>
      <c r="N766" t="s">
        <v>12543</v>
      </c>
      <c r="O766" t="s">
        <v>12544</v>
      </c>
      <c r="P766" t="s">
        <v>12545</v>
      </c>
      <c r="Q766">
        <v>6</v>
      </c>
      <c r="R766" t="s">
        <v>10381</v>
      </c>
      <c r="S766" t="s">
        <v>10415</v>
      </c>
      <c r="T766" t="s">
        <v>13014</v>
      </c>
      <c r="U766" t="s">
        <v>13015</v>
      </c>
      <c r="V766" t="s">
        <v>12548</v>
      </c>
      <c r="W766" t="s">
        <v>3352</v>
      </c>
      <c r="AA766" t="s">
        <v>3321</v>
      </c>
      <c r="AB766" t="s">
        <v>10387</v>
      </c>
      <c r="AC766">
        <v>1</v>
      </c>
      <c r="AD766" t="s">
        <v>11976</v>
      </c>
      <c r="AE766">
        <v>0.13</v>
      </c>
      <c r="AF766">
        <v>565.57000000000005</v>
      </c>
      <c r="AG766">
        <v>73.53</v>
      </c>
      <c r="AH766">
        <v>565.57000000000005</v>
      </c>
      <c r="AI766">
        <v>73.53</v>
      </c>
      <c r="AJ766">
        <v>639.1</v>
      </c>
      <c r="AK766">
        <v>409.13</v>
      </c>
      <c r="AL766">
        <v>156.44</v>
      </c>
      <c r="AM766">
        <v>0.276605902010361</v>
      </c>
      <c r="AN766" t="s">
        <v>12549</v>
      </c>
      <c r="AP766" t="s">
        <v>12093</v>
      </c>
      <c r="AQ766">
        <v>4565</v>
      </c>
      <c r="AR766" t="s">
        <v>4191</v>
      </c>
      <c r="AS766" t="s">
        <v>4191</v>
      </c>
    </row>
    <row r="767" spans="1:45" x14ac:dyDescent="0.15">
      <c r="A767" t="s">
        <v>3314</v>
      </c>
      <c r="B767" s="9">
        <v>45813</v>
      </c>
      <c r="C767" t="s">
        <v>1763</v>
      </c>
      <c r="D767" t="s">
        <v>1764</v>
      </c>
      <c r="E767" t="s">
        <v>71</v>
      </c>
      <c r="F767">
        <v>330292</v>
      </c>
      <c r="G767" t="s">
        <v>3315</v>
      </c>
      <c r="H767">
        <v>0.04</v>
      </c>
      <c r="I767">
        <v>13211.68</v>
      </c>
      <c r="J767" t="s">
        <v>50</v>
      </c>
      <c r="K767" t="s">
        <v>3314</v>
      </c>
      <c r="L767" t="s">
        <v>925</v>
      </c>
      <c r="M767" t="s">
        <v>10383</v>
      </c>
      <c r="N767" t="s">
        <v>10386</v>
      </c>
      <c r="Q767">
        <v>1</v>
      </c>
      <c r="R767" t="s">
        <v>10381</v>
      </c>
      <c r="S767" t="s">
        <v>10388</v>
      </c>
      <c r="T767" t="s">
        <v>13016</v>
      </c>
      <c r="U767" t="s">
        <v>12607</v>
      </c>
      <c r="V767" t="s">
        <v>10384</v>
      </c>
      <c r="W767" t="s">
        <v>3352</v>
      </c>
      <c r="AA767" t="s">
        <v>3321</v>
      </c>
      <c r="AB767" t="s">
        <v>10387</v>
      </c>
      <c r="AC767">
        <v>1</v>
      </c>
      <c r="AD767" t="s">
        <v>11976</v>
      </c>
      <c r="AE767">
        <v>0.13</v>
      </c>
      <c r="AF767">
        <v>11691.75</v>
      </c>
      <c r="AG767">
        <v>1519.93</v>
      </c>
      <c r="AH767">
        <v>11691.75</v>
      </c>
      <c r="AI767">
        <v>1519.93</v>
      </c>
      <c r="AJ767">
        <v>13211.68</v>
      </c>
      <c r="AK767">
        <v>0</v>
      </c>
      <c r="AL767">
        <v>11691.75</v>
      </c>
      <c r="AM767">
        <v>1</v>
      </c>
      <c r="AN767" t="s">
        <v>10385</v>
      </c>
      <c r="AP767" t="s">
        <v>12093</v>
      </c>
      <c r="AQ767">
        <v>330292</v>
      </c>
      <c r="AR767" t="s">
        <v>4304</v>
      </c>
      <c r="AS767" t="s">
        <v>4304</v>
      </c>
    </row>
    <row r="768" spans="1:45" x14ac:dyDescent="0.15">
      <c r="A768" t="s">
        <v>3314</v>
      </c>
      <c r="B768" s="9">
        <v>45813</v>
      </c>
      <c r="C768" t="s">
        <v>1763</v>
      </c>
      <c r="D768" t="s">
        <v>1764</v>
      </c>
      <c r="E768" t="s">
        <v>71</v>
      </c>
      <c r="F768">
        <v>100000</v>
      </c>
      <c r="G768" t="s">
        <v>3315</v>
      </c>
      <c r="H768">
        <v>0.04</v>
      </c>
      <c r="I768">
        <v>4000</v>
      </c>
      <c r="J768" t="s">
        <v>50</v>
      </c>
      <c r="K768" t="s">
        <v>3314</v>
      </c>
      <c r="L768" t="s">
        <v>925</v>
      </c>
      <c r="M768" t="s">
        <v>10383</v>
      </c>
      <c r="N768" t="s">
        <v>10386</v>
      </c>
      <c r="Q768">
        <v>1</v>
      </c>
      <c r="R768" t="s">
        <v>10381</v>
      </c>
      <c r="S768" t="s">
        <v>10388</v>
      </c>
      <c r="T768" t="s">
        <v>13016</v>
      </c>
      <c r="U768" t="s">
        <v>12607</v>
      </c>
      <c r="V768" t="s">
        <v>10384</v>
      </c>
      <c r="W768" t="s">
        <v>3352</v>
      </c>
      <c r="AA768" t="s">
        <v>3321</v>
      </c>
      <c r="AB768" t="s">
        <v>10387</v>
      </c>
      <c r="AC768">
        <v>1</v>
      </c>
      <c r="AD768" t="s">
        <v>11976</v>
      </c>
      <c r="AE768">
        <v>0.13</v>
      </c>
      <c r="AF768">
        <v>3539.82</v>
      </c>
      <c r="AG768">
        <v>460.18</v>
      </c>
      <c r="AH768">
        <v>3539.82</v>
      </c>
      <c r="AI768">
        <v>460.18</v>
      </c>
      <c r="AJ768">
        <v>4000</v>
      </c>
      <c r="AK768">
        <v>0</v>
      </c>
      <c r="AL768">
        <v>3539.82</v>
      </c>
      <c r="AM768">
        <v>1</v>
      </c>
      <c r="AN768" t="s">
        <v>10385</v>
      </c>
      <c r="AP768" t="s">
        <v>12093</v>
      </c>
      <c r="AQ768">
        <v>100000</v>
      </c>
      <c r="AR768" t="s">
        <v>4361</v>
      </c>
      <c r="AS768" t="s">
        <v>4361</v>
      </c>
    </row>
    <row r="769" spans="1:45" x14ac:dyDescent="0.15">
      <c r="A769" t="s">
        <v>3314</v>
      </c>
      <c r="B769" s="9">
        <v>45813</v>
      </c>
      <c r="C769" t="s">
        <v>4071</v>
      </c>
      <c r="D769" t="s">
        <v>285</v>
      </c>
      <c r="E769" t="s">
        <v>176</v>
      </c>
      <c r="F769">
        <v>100000</v>
      </c>
      <c r="G769" t="s">
        <v>3315</v>
      </c>
      <c r="H769">
        <v>0.32</v>
      </c>
      <c r="I769">
        <v>32000</v>
      </c>
      <c r="J769" t="s">
        <v>50</v>
      </c>
      <c r="K769" t="s">
        <v>3314</v>
      </c>
      <c r="L769" t="s">
        <v>925</v>
      </c>
      <c r="M769" t="s">
        <v>10792</v>
      </c>
      <c r="N769" t="s">
        <v>10795</v>
      </c>
      <c r="O769" t="s">
        <v>10569</v>
      </c>
      <c r="P769" t="s">
        <v>10570</v>
      </c>
      <c r="Q769">
        <v>61</v>
      </c>
      <c r="R769" t="s">
        <v>10381</v>
      </c>
      <c r="S769" t="s">
        <v>10551</v>
      </c>
      <c r="T769" t="s">
        <v>13017</v>
      </c>
      <c r="U769" t="s">
        <v>13018</v>
      </c>
      <c r="V769" t="s">
        <v>10793</v>
      </c>
      <c r="W769" t="s">
        <v>3352</v>
      </c>
      <c r="AA769" t="s">
        <v>3321</v>
      </c>
      <c r="AB769" t="s">
        <v>10387</v>
      </c>
      <c r="AC769">
        <v>1</v>
      </c>
      <c r="AD769" t="s">
        <v>11976</v>
      </c>
      <c r="AE769">
        <v>0.13</v>
      </c>
      <c r="AF769">
        <v>28318.58</v>
      </c>
      <c r="AG769">
        <v>3681.42</v>
      </c>
      <c r="AH769">
        <v>28318.58</v>
      </c>
      <c r="AI769">
        <v>3681.42</v>
      </c>
      <c r="AJ769">
        <v>32000</v>
      </c>
      <c r="AK769">
        <v>13648.7</v>
      </c>
      <c r="AL769">
        <v>14669.88</v>
      </c>
      <c r="AM769">
        <v>0.51803021196684296</v>
      </c>
      <c r="AN769" t="s">
        <v>10794</v>
      </c>
      <c r="AP769" t="s">
        <v>12093</v>
      </c>
      <c r="AQ769">
        <v>100000</v>
      </c>
      <c r="AR769" t="s">
        <v>4072</v>
      </c>
      <c r="AS769" t="s">
        <v>4072</v>
      </c>
    </row>
    <row r="770" spans="1:45" x14ac:dyDescent="0.15">
      <c r="A770" t="s">
        <v>3314</v>
      </c>
      <c r="B770" s="9">
        <v>45813</v>
      </c>
      <c r="C770" t="s">
        <v>4136</v>
      </c>
      <c r="D770" t="s">
        <v>4137</v>
      </c>
      <c r="E770" t="s">
        <v>4137</v>
      </c>
      <c r="F770">
        <v>5000</v>
      </c>
      <c r="G770" t="s">
        <v>3315</v>
      </c>
      <c r="H770">
        <v>3</v>
      </c>
      <c r="I770">
        <v>15000</v>
      </c>
      <c r="J770" t="s">
        <v>50</v>
      </c>
      <c r="K770" t="s">
        <v>3314</v>
      </c>
      <c r="L770" t="s">
        <v>925</v>
      </c>
      <c r="M770" t="s">
        <v>11239</v>
      </c>
      <c r="N770" t="s">
        <v>11242</v>
      </c>
      <c r="O770" t="s">
        <v>11243</v>
      </c>
      <c r="P770" t="s">
        <v>11244</v>
      </c>
      <c r="Q770">
        <v>65</v>
      </c>
      <c r="R770" t="s">
        <v>10381</v>
      </c>
      <c r="S770" t="s">
        <v>11068</v>
      </c>
      <c r="T770" t="s">
        <v>13019</v>
      </c>
      <c r="U770" t="s">
        <v>13020</v>
      </c>
      <c r="V770" t="s">
        <v>13021</v>
      </c>
      <c r="W770" t="s">
        <v>3352</v>
      </c>
      <c r="AA770" t="s">
        <v>3321</v>
      </c>
      <c r="AB770" t="s">
        <v>10387</v>
      </c>
      <c r="AC770">
        <v>1</v>
      </c>
      <c r="AD770" t="s">
        <v>11976</v>
      </c>
      <c r="AE770">
        <v>0.13</v>
      </c>
      <c r="AF770">
        <v>13274.34</v>
      </c>
      <c r="AG770">
        <v>1725.66</v>
      </c>
      <c r="AH770">
        <v>13274.34</v>
      </c>
      <c r="AI770">
        <v>1725.66</v>
      </c>
      <c r="AJ770">
        <v>15000</v>
      </c>
      <c r="AK770">
        <v>6045.26</v>
      </c>
      <c r="AL770">
        <v>7229.08</v>
      </c>
      <c r="AM770">
        <v>0.54459054084798197</v>
      </c>
      <c r="AN770" t="s">
        <v>13022</v>
      </c>
      <c r="AP770" t="s">
        <v>12093</v>
      </c>
      <c r="AQ770">
        <v>5000</v>
      </c>
      <c r="AR770" t="s">
        <v>4131</v>
      </c>
      <c r="AS770" t="s">
        <v>4131</v>
      </c>
    </row>
    <row r="771" spans="1:45" x14ac:dyDescent="0.15">
      <c r="A771" t="s">
        <v>3314</v>
      </c>
      <c r="B771" s="9">
        <v>45813</v>
      </c>
      <c r="C771" t="s">
        <v>4130</v>
      </c>
      <c r="D771" t="s">
        <v>458</v>
      </c>
      <c r="E771" t="s">
        <v>458</v>
      </c>
      <c r="F771">
        <v>4959</v>
      </c>
      <c r="G771" t="s">
        <v>3315</v>
      </c>
      <c r="H771">
        <v>3</v>
      </c>
      <c r="I771">
        <v>14877</v>
      </c>
      <c r="J771" t="s">
        <v>50</v>
      </c>
      <c r="K771" t="s">
        <v>3314</v>
      </c>
      <c r="L771" t="s">
        <v>925</v>
      </c>
      <c r="M771" t="s">
        <v>11239</v>
      </c>
      <c r="N771" t="s">
        <v>11242</v>
      </c>
      <c r="O771" t="s">
        <v>11243</v>
      </c>
      <c r="P771" t="s">
        <v>11244</v>
      </c>
      <c r="Q771">
        <v>65</v>
      </c>
      <c r="R771" t="s">
        <v>10381</v>
      </c>
      <c r="S771" t="s">
        <v>11068</v>
      </c>
      <c r="T771" t="s">
        <v>13019</v>
      </c>
      <c r="U771" t="s">
        <v>13023</v>
      </c>
      <c r="V771" t="s">
        <v>12770</v>
      </c>
      <c r="W771" t="s">
        <v>3352</v>
      </c>
      <c r="AA771" t="s">
        <v>3321</v>
      </c>
      <c r="AB771" t="s">
        <v>10387</v>
      </c>
      <c r="AC771">
        <v>1</v>
      </c>
      <c r="AD771" t="s">
        <v>11976</v>
      </c>
      <c r="AE771">
        <v>0.13</v>
      </c>
      <c r="AF771">
        <v>13165.49</v>
      </c>
      <c r="AG771">
        <v>1711.51</v>
      </c>
      <c r="AH771">
        <v>13165.49</v>
      </c>
      <c r="AI771">
        <v>1711.51</v>
      </c>
      <c r="AJ771">
        <v>14877</v>
      </c>
      <c r="AK771">
        <v>6003.86</v>
      </c>
      <c r="AL771">
        <v>7161.63</v>
      </c>
      <c r="AM771">
        <v>0.54396987882714598</v>
      </c>
      <c r="AN771" t="s">
        <v>12771</v>
      </c>
      <c r="AP771" t="s">
        <v>12093</v>
      </c>
      <c r="AQ771">
        <v>4959</v>
      </c>
      <c r="AR771" t="s">
        <v>4131</v>
      </c>
      <c r="AS771" t="s">
        <v>4131</v>
      </c>
    </row>
    <row r="772" spans="1:45" x14ac:dyDescent="0.15">
      <c r="A772" t="s">
        <v>3314</v>
      </c>
      <c r="B772" s="9">
        <v>45813</v>
      </c>
      <c r="C772" t="s">
        <v>4516</v>
      </c>
      <c r="D772" t="s">
        <v>188</v>
      </c>
      <c r="E772" t="s">
        <v>187</v>
      </c>
      <c r="F772">
        <v>40000</v>
      </c>
      <c r="G772" t="s">
        <v>3315</v>
      </c>
      <c r="H772">
        <v>0.43</v>
      </c>
      <c r="I772">
        <v>17200</v>
      </c>
      <c r="J772" t="s">
        <v>50</v>
      </c>
      <c r="K772" t="s">
        <v>3314</v>
      </c>
      <c r="L772" t="s">
        <v>925</v>
      </c>
      <c r="M772" t="s">
        <v>10575</v>
      </c>
      <c r="N772" t="s">
        <v>10578</v>
      </c>
      <c r="O772" t="s">
        <v>10416</v>
      </c>
      <c r="P772" t="s">
        <v>10417</v>
      </c>
      <c r="Q772">
        <v>6</v>
      </c>
      <c r="R772" t="s">
        <v>10381</v>
      </c>
      <c r="S772" t="s">
        <v>10415</v>
      </c>
      <c r="T772" t="s">
        <v>13024</v>
      </c>
      <c r="U772" t="s">
        <v>13025</v>
      </c>
      <c r="V772" t="s">
        <v>10877</v>
      </c>
      <c r="W772" t="s">
        <v>3352</v>
      </c>
      <c r="AA772" t="s">
        <v>3321</v>
      </c>
      <c r="AB772" t="s">
        <v>10387</v>
      </c>
      <c r="AC772">
        <v>1</v>
      </c>
      <c r="AD772" t="s">
        <v>11976</v>
      </c>
      <c r="AE772">
        <v>0.13</v>
      </c>
      <c r="AF772">
        <v>15221.24</v>
      </c>
      <c r="AG772">
        <v>1978.76</v>
      </c>
      <c r="AH772">
        <v>15221.24</v>
      </c>
      <c r="AI772">
        <v>1978.76</v>
      </c>
      <c r="AJ772">
        <v>17200</v>
      </c>
      <c r="AK772">
        <v>6449.44</v>
      </c>
      <c r="AL772">
        <v>8771.7999999999993</v>
      </c>
      <c r="AM772">
        <v>0.57628682025905897</v>
      </c>
      <c r="AN772" t="s">
        <v>10878</v>
      </c>
      <c r="AP772" t="s">
        <v>12093</v>
      </c>
      <c r="AQ772">
        <v>40000</v>
      </c>
      <c r="AR772" t="s">
        <v>4517</v>
      </c>
      <c r="AS772" t="s">
        <v>4517</v>
      </c>
    </row>
    <row r="773" spans="1:45" x14ac:dyDescent="0.15">
      <c r="A773" t="s">
        <v>3314</v>
      </c>
      <c r="B773" s="9">
        <v>45813</v>
      </c>
      <c r="C773" t="s">
        <v>2743</v>
      </c>
      <c r="D773" t="s">
        <v>291</v>
      </c>
      <c r="E773" t="s">
        <v>263</v>
      </c>
      <c r="F773">
        <v>1000</v>
      </c>
      <c r="G773" t="s">
        <v>3315</v>
      </c>
      <c r="H773">
        <v>0.43</v>
      </c>
      <c r="I773">
        <v>430</v>
      </c>
      <c r="J773" t="s">
        <v>50</v>
      </c>
      <c r="K773" t="s">
        <v>3314</v>
      </c>
      <c r="L773" t="s">
        <v>925</v>
      </c>
      <c r="M773" t="s">
        <v>10575</v>
      </c>
      <c r="N773" t="s">
        <v>10578</v>
      </c>
      <c r="O773" t="s">
        <v>10416</v>
      </c>
      <c r="P773" t="s">
        <v>10417</v>
      </c>
      <c r="Q773">
        <v>6</v>
      </c>
      <c r="R773" t="s">
        <v>10381</v>
      </c>
      <c r="S773" t="s">
        <v>10415</v>
      </c>
      <c r="T773" t="s">
        <v>13024</v>
      </c>
      <c r="U773" t="s">
        <v>13026</v>
      </c>
      <c r="V773" t="s">
        <v>10877</v>
      </c>
      <c r="W773" t="s">
        <v>3352</v>
      </c>
      <c r="AA773" t="s">
        <v>3321</v>
      </c>
      <c r="AB773" t="s">
        <v>10387</v>
      </c>
      <c r="AC773">
        <v>1</v>
      </c>
      <c r="AD773" t="s">
        <v>11976</v>
      </c>
      <c r="AE773">
        <v>0.13</v>
      </c>
      <c r="AF773">
        <v>380.53</v>
      </c>
      <c r="AG773">
        <v>49.47</v>
      </c>
      <c r="AH773">
        <v>380.53</v>
      </c>
      <c r="AI773">
        <v>49.47</v>
      </c>
      <c r="AJ773">
        <v>430</v>
      </c>
      <c r="AK773">
        <v>182.03</v>
      </c>
      <c r="AL773">
        <v>198.5</v>
      </c>
      <c r="AM773">
        <v>0.52164086931385201</v>
      </c>
      <c r="AN773" t="s">
        <v>10878</v>
      </c>
      <c r="AP773" t="s">
        <v>12093</v>
      </c>
      <c r="AQ773">
        <v>1000</v>
      </c>
      <c r="AR773" t="s">
        <v>7787</v>
      </c>
      <c r="AS773" t="s">
        <v>7787</v>
      </c>
    </row>
    <row r="774" spans="1:45" x14ac:dyDescent="0.15">
      <c r="A774" t="s">
        <v>3314</v>
      </c>
      <c r="B774" s="9">
        <v>45813</v>
      </c>
      <c r="C774" t="s">
        <v>2743</v>
      </c>
      <c r="D774" t="s">
        <v>291</v>
      </c>
      <c r="E774" t="s">
        <v>263</v>
      </c>
      <c r="F774">
        <v>40000</v>
      </c>
      <c r="G774" t="s">
        <v>3315</v>
      </c>
      <c r="H774">
        <v>0.43</v>
      </c>
      <c r="I774">
        <v>17200</v>
      </c>
      <c r="J774" t="s">
        <v>50</v>
      </c>
      <c r="K774" t="s">
        <v>3314</v>
      </c>
      <c r="L774" t="s">
        <v>925</v>
      </c>
      <c r="M774" t="s">
        <v>10575</v>
      </c>
      <c r="N774" t="s">
        <v>10578</v>
      </c>
      <c r="O774" t="s">
        <v>10416</v>
      </c>
      <c r="P774" t="s">
        <v>10417</v>
      </c>
      <c r="Q774">
        <v>6</v>
      </c>
      <c r="R774" t="s">
        <v>10381</v>
      </c>
      <c r="S774" t="s">
        <v>10415</v>
      </c>
      <c r="T774" t="s">
        <v>13024</v>
      </c>
      <c r="U774" t="s">
        <v>13026</v>
      </c>
      <c r="V774" t="s">
        <v>10877</v>
      </c>
      <c r="W774" t="s">
        <v>3352</v>
      </c>
      <c r="AA774" t="s">
        <v>3321</v>
      </c>
      <c r="AB774" t="s">
        <v>10387</v>
      </c>
      <c r="AC774">
        <v>1</v>
      </c>
      <c r="AD774" t="s">
        <v>11976</v>
      </c>
      <c r="AE774">
        <v>0.13</v>
      </c>
      <c r="AF774">
        <v>15221.24</v>
      </c>
      <c r="AG774">
        <v>1978.76</v>
      </c>
      <c r="AH774">
        <v>15221.24</v>
      </c>
      <c r="AI774">
        <v>1978.76</v>
      </c>
      <c r="AJ774">
        <v>17200</v>
      </c>
      <c r="AK774">
        <v>7280.92</v>
      </c>
      <c r="AL774">
        <v>7940.32</v>
      </c>
      <c r="AM774">
        <v>0.52166052174461497</v>
      </c>
      <c r="AN774" t="s">
        <v>10878</v>
      </c>
      <c r="AP774" t="s">
        <v>12093</v>
      </c>
      <c r="AQ774">
        <v>40000</v>
      </c>
      <c r="AR774" t="s">
        <v>7787</v>
      </c>
      <c r="AS774" t="s">
        <v>7787</v>
      </c>
    </row>
    <row r="775" spans="1:45" x14ac:dyDescent="0.15">
      <c r="A775" t="s">
        <v>3314</v>
      </c>
      <c r="B775" s="9">
        <v>45813</v>
      </c>
      <c r="C775" t="s">
        <v>2743</v>
      </c>
      <c r="D775" t="s">
        <v>291</v>
      </c>
      <c r="E775" t="s">
        <v>263</v>
      </c>
      <c r="F775">
        <v>1000</v>
      </c>
      <c r="G775" t="s">
        <v>3315</v>
      </c>
      <c r="H775">
        <v>0.43</v>
      </c>
      <c r="I775">
        <v>430</v>
      </c>
      <c r="J775" t="s">
        <v>50</v>
      </c>
      <c r="K775" t="s">
        <v>3314</v>
      </c>
      <c r="L775" t="s">
        <v>925</v>
      </c>
      <c r="M775" t="s">
        <v>10575</v>
      </c>
      <c r="N775" t="s">
        <v>10578</v>
      </c>
      <c r="O775" t="s">
        <v>10416</v>
      </c>
      <c r="P775" t="s">
        <v>10417</v>
      </c>
      <c r="Q775">
        <v>6</v>
      </c>
      <c r="R775" t="s">
        <v>10381</v>
      </c>
      <c r="S775" t="s">
        <v>10415</v>
      </c>
      <c r="T775" t="s">
        <v>13024</v>
      </c>
      <c r="U775" t="s">
        <v>13026</v>
      </c>
      <c r="V775" t="s">
        <v>10877</v>
      </c>
      <c r="W775" t="s">
        <v>3352</v>
      </c>
      <c r="AA775" t="s">
        <v>3321</v>
      </c>
      <c r="AB775" t="s">
        <v>10387</v>
      </c>
      <c r="AC775">
        <v>1</v>
      </c>
      <c r="AD775" t="s">
        <v>11976</v>
      </c>
      <c r="AE775">
        <v>0.13</v>
      </c>
      <c r="AF775">
        <v>380.53</v>
      </c>
      <c r="AG775">
        <v>49.47</v>
      </c>
      <c r="AH775">
        <v>380.53</v>
      </c>
      <c r="AI775">
        <v>49.47</v>
      </c>
      <c r="AJ775">
        <v>430</v>
      </c>
      <c r="AK775">
        <v>182.03</v>
      </c>
      <c r="AL775">
        <v>198.5</v>
      </c>
      <c r="AM775">
        <v>0.52164086931385201</v>
      </c>
      <c r="AN775" t="s">
        <v>10878</v>
      </c>
      <c r="AP775" t="s">
        <v>12093</v>
      </c>
      <c r="AQ775">
        <v>1000</v>
      </c>
      <c r="AR775" t="s">
        <v>7787</v>
      </c>
      <c r="AS775" t="s">
        <v>7787</v>
      </c>
    </row>
    <row r="776" spans="1:45" x14ac:dyDescent="0.15">
      <c r="A776" t="s">
        <v>3314</v>
      </c>
      <c r="B776" s="9">
        <v>45812</v>
      </c>
      <c r="C776" t="s">
        <v>2584</v>
      </c>
      <c r="D776" t="s">
        <v>307</v>
      </c>
      <c r="E776" t="s">
        <v>2585</v>
      </c>
      <c r="F776">
        <v>108000</v>
      </c>
      <c r="G776" t="s">
        <v>3315</v>
      </c>
      <c r="H776">
        <v>0.4</v>
      </c>
      <c r="I776">
        <v>43200</v>
      </c>
      <c r="J776" t="s">
        <v>50</v>
      </c>
      <c r="K776" t="s">
        <v>3314</v>
      </c>
      <c r="L776" t="s">
        <v>925</v>
      </c>
      <c r="M776" t="s">
        <v>10851</v>
      </c>
      <c r="N776" t="s">
        <v>10854</v>
      </c>
      <c r="O776" t="s">
        <v>10657</v>
      </c>
      <c r="P776" t="s">
        <v>10658</v>
      </c>
      <c r="Q776">
        <v>6</v>
      </c>
      <c r="R776" t="s">
        <v>10381</v>
      </c>
      <c r="S776" t="s">
        <v>10415</v>
      </c>
      <c r="T776" t="s">
        <v>13027</v>
      </c>
      <c r="U776" t="s">
        <v>13028</v>
      </c>
      <c r="V776" t="s">
        <v>11994</v>
      </c>
      <c r="W776" t="s">
        <v>3352</v>
      </c>
      <c r="AA776" t="s">
        <v>3321</v>
      </c>
      <c r="AB776" t="s">
        <v>10387</v>
      </c>
      <c r="AC776">
        <v>1</v>
      </c>
      <c r="AD776" t="s">
        <v>11976</v>
      </c>
      <c r="AE776">
        <v>0.13</v>
      </c>
      <c r="AF776">
        <v>38230.089999999997</v>
      </c>
      <c r="AG776">
        <v>4969.91</v>
      </c>
      <c r="AH776">
        <v>38230.089999999997</v>
      </c>
      <c r="AI776">
        <v>4969.91</v>
      </c>
      <c r="AJ776">
        <v>43200</v>
      </c>
      <c r="AK776">
        <v>18290.34</v>
      </c>
      <c r="AL776">
        <v>19939.75</v>
      </c>
      <c r="AM776">
        <v>0.52157214382702199</v>
      </c>
      <c r="AN776" t="s">
        <v>11995</v>
      </c>
      <c r="AP776" t="s">
        <v>12093</v>
      </c>
      <c r="AQ776">
        <v>108000</v>
      </c>
      <c r="AR776" t="s">
        <v>2588</v>
      </c>
      <c r="AS776" t="s">
        <v>2588</v>
      </c>
    </row>
    <row r="777" spans="1:45" x14ac:dyDescent="0.15">
      <c r="A777" t="s">
        <v>3314</v>
      </c>
      <c r="B777" s="9">
        <v>45812</v>
      </c>
      <c r="C777" t="s">
        <v>2084</v>
      </c>
      <c r="D777" t="s">
        <v>148</v>
      </c>
      <c r="E777" t="s">
        <v>147</v>
      </c>
      <c r="F777">
        <v>24000</v>
      </c>
      <c r="G777" t="s">
        <v>3315</v>
      </c>
      <c r="H777">
        <v>0.16</v>
      </c>
      <c r="I777">
        <v>3840</v>
      </c>
      <c r="J777" t="s">
        <v>50</v>
      </c>
      <c r="K777" t="s">
        <v>3314</v>
      </c>
      <c r="L777" t="s">
        <v>925</v>
      </c>
      <c r="M777" t="s">
        <v>10444</v>
      </c>
      <c r="N777" t="s">
        <v>10447</v>
      </c>
      <c r="O777" t="s">
        <v>10449</v>
      </c>
      <c r="P777" t="s">
        <v>10450</v>
      </c>
      <c r="Q777">
        <v>64</v>
      </c>
      <c r="R777" t="s">
        <v>10381</v>
      </c>
      <c r="S777" t="s">
        <v>10448</v>
      </c>
      <c r="T777" t="s">
        <v>13029</v>
      </c>
      <c r="U777" t="s">
        <v>13030</v>
      </c>
      <c r="V777" t="s">
        <v>12897</v>
      </c>
      <c r="W777" t="s">
        <v>3352</v>
      </c>
      <c r="AA777" t="s">
        <v>3321</v>
      </c>
      <c r="AB777" t="s">
        <v>10387</v>
      </c>
      <c r="AC777">
        <v>1</v>
      </c>
      <c r="AD777" t="s">
        <v>11976</v>
      </c>
      <c r="AE777">
        <v>0.13</v>
      </c>
      <c r="AF777">
        <v>3398.23</v>
      </c>
      <c r="AG777">
        <v>441.77</v>
      </c>
      <c r="AH777">
        <v>3398.23</v>
      </c>
      <c r="AI777">
        <v>441.77</v>
      </c>
      <c r="AJ777">
        <v>3840</v>
      </c>
      <c r="AK777">
        <v>1415.06</v>
      </c>
      <c r="AL777">
        <v>1983.17</v>
      </c>
      <c r="AM777">
        <v>0.58358910373929995</v>
      </c>
      <c r="AN777" t="s">
        <v>12895</v>
      </c>
      <c r="AP777" t="s">
        <v>12093</v>
      </c>
      <c r="AQ777">
        <v>24000</v>
      </c>
      <c r="AR777" t="s">
        <v>5348</v>
      </c>
      <c r="AS777" t="s">
        <v>5348</v>
      </c>
    </row>
    <row r="778" spans="1:45" x14ac:dyDescent="0.15">
      <c r="A778" t="s">
        <v>3314</v>
      </c>
      <c r="B778" s="9">
        <v>45812</v>
      </c>
      <c r="C778" t="s">
        <v>1729</v>
      </c>
      <c r="D778" t="s">
        <v>1730</v>
      </c>
      <c r="E778" t="s">
        <v>86</v>
      </c>
      <c r="F778">
        <v>114000</v>
      </c>
      <c r="G778" t="s">
        <v>3315</v>
      </c>
      <c r="H778">
        <v>0.13</v>
      </c>
      <c r="I778">
        <v>14820</v>
      </c>
      <c r="J778" t="s">
        <v>50</v>
      </c>
      <c r="K778" t="s">
        <v>3314</v>
      </c>
      <c r="L778" t="s">
        <v>925</v>
      </c>
      <c r="M778" t="s">
        <v>10444</v>
      </c>
      <c r="N778" t="s">
        <v>10447</v>
      </c>
      <c r="O778" t="s">
        <v>10449</v>
      </c>
      <c r="P778" t="s">
        <v>10450</v>
      </c>
      <c r="Q778">
        <v>64</v>
      </c>
      <c r="R778" t="s">
        <v>10381</v>
      </c>
      <c r="S778" t="s">
        <v>10448</v>
      </c>
      <c r="T778" t="s">
        <v>13029</v>
      </c>
      <c r="U778" t="s">
        <v>12369</v>
      </c>
      <c r="V778" t="s">
        <v>10445</v>
      </c>
      <c r="W778" t="s">
        <v>3352</v>
      </c>
      <c r="AA778" t="s">
        <v>3321</v>
      </c>
      <c r="AB778" t="s">
        <v>10387</v>
      </c>
      <c r="AC778">
        <v>1</v>
      </c>
      <c r="AD778" t="s">
        <v>11976</v>
      </c>
      <c r="AE778">
        <v>0.13</v>
      </c>
      <c r="AF778">
        <v>13115.04</v>
      </c>
      <c r="AG778">
        <v>1704.96</v>
      </c>
      <c r="AH778">
        <v>13115.04</v>
      </c>
      <c r="AI778">
        <v>1704.96</v>
      </c>
      <c r="AJ778">
        <v>14820</v>
      </c>
      <c r="AK778">
        <v>0</v>
      </c>
      <c r="AL778">
        <v>13115.04</v>
      </c>
      <c r="AM778">
        <v>1</v>
      </c>
      <c r="AN778" t="s">
        <v>10446</v>
      </c>
      <c r="AP778" t="s">
        <v>12093</v>
      </c>
      <c r="AQ778">
        <v>114000</v>
      </c>
      <c r="AR778" t="s">
        <v>5329</v>
      </c>
      <c r="AS778" t="s">
        <v>5329</v>
      </c>
    </row>
    <row r="779" spans="1:45" x14ac:dyDescent="0.15">
      <c r="A779" t="s">
        <v>3314</v>
      </c>
      <c r="B779" s="9">
        <v>45812</v>
      </c>
      <c r="C779" t="s">
        <v>1729</v>
      </c>
      <c r="D779" t="s">
        <v>1730</v>
      </c>
      <c r="E779" t="s">
        <v>86</v>
      </c>
      <c r="F779">
        <v>267000</v>
      </c>
      <c r="G779" t="s">
        <v>3315</v>
      </c>
      <c r="H779">
        <v>0.13</v>
      </c>
      <c r="I779">
        <v>34710</v>
      </c>
      <c r="J779" t="s">
        <v>50</v>
      </c>
      <c r="K779" t="s">
        <v>3314</v>
      </c>
      <c r="L779" t="s">
        <v>925</v>
      </c>
      <c r="M779" t="s">
        <v>10444</v>
      </c>
      <c r="N779" t="s">
        <v>10447</v>
      </c>
      <c r="O779" t="s">
        <v>10449</v>
      </c>
      <c r="P779" t="s">
        <v>10450</v>
      </c>
      <c r="Q779">
        <v>64</v>
      </c>
      <c r="R779" t="s">
        <v>10381</v>
      </c>
      <c r="S779" t="s">
        <v>10448</v>
      </c>
      <c r="T779" t="s">
        <v>13029</v>
      </c>
      <c r="U779" t="s">
        <v>13031</v>
      </c>
      <c r="V779" t="s">
        <v>13032</v>
      </c>
      <c r="W779" t="s">
        <v>3352</v>
      </c>
      <c r="AA779" t="s">
        <v>3321</v>
      </c>
      <c r="AB779" t="s">
        <v>10387</v>
      </c>
      <c r="AC779">
        <v>1</v>
      </c>
      <c r="AD779" t="s">
        <v>11976</v>
      </c>
      <c r="AE779">
        <v>0.13</v>
      </c>
      <c r="AF779">
        <v>30716.81</v>
      </c>
      <c r="AG779">
        <v>3993.19</v>
      </c>
      <c r="AH779">
        <v>30716.81</v>
      </c>
      <c r="AI779">
        <v>3993.19</v>
      </c>
      <c r="AJ779">
        <v>34710</v>
      </c>
      <c r="AK779">
        <v>0</v>
      </c>
      <c r="AL779">
        <v>30716.81</v>
      </c>
      <c r="AM779">
        <v>1</v>
      </c>
      <c r="AN779" t="s">
        <v>13033</v>
      </c>
      <c r="AP779" t="s">
        <v>12093</v>
      </c>
      <c r="AQ779">
        <v>267000</v>
      </c>
      <c r="AR779" t="s">
        <v>5332</v>
      </c>
      <c r="AS779" t="s">
        <v>5332</v>
      </c>
    </row>
    <row r="780" spans="1:45" x14ac:dyDescent="0.15">
      <c r="A780" t="s">
        <v>3314</v>
      </c>
      <c r="B780" s="9">
        <v>45812</v>
      </c>
      <c r="C780" t="s">
        <v>1729</v>
      </c>
      <c r="D780" t="s">
        <v>1730</v>
      </c>
      <c r="E780" t="s">
        <v>86</v>
      </c>
      <c r="F780">
        <v>105000</v>
      </c>
      <c r="G780" t="s">
        <v>3315</v>
      </c>
      <c r="H780">
        <v>0.13</v>
      </c>
      <c r="I780">
        <v>13650</v>
      </c>
      <c r="J780" t="s">
        <v>50</v>
      </c>
      <c r="K780" t="s">
        <v>3314</v>
      </c>
      <c r="L780" t="s">
        <v>925</v>
      </c>
      <c r="M780" t="s">
        <v>10444</v>
      </c>
      <c r="N780" t="s">
        <v>10447</v>
      </c>
      <c r="O780" t="s">
        <v>10449</v>
      </c>
      <c r="P780" t="s">
        <v>10450</v>
      </c>
      <c r="Q780">
        <v>64</v>
      </c>
      <c r="R780" t="s">
        <v>10381</v>
      </c>
      <c r="S780" t="s">
        <v>10448</v>
      </c>
      <c r="T780" t="s">
        <v>13029</v>
      </c>
      <c r="U780" t="s">
        <v>13031</v>
      </c>
      <c r="V780" t="s">
        <v>13032</v>
      </c>
      <c r="W780" t="s">
        <v>3352</v>
      </c>
      <c r="AA780" t="s">
        <v>3321</v>
      </c>
      <c r="AB780" t="s">
        <v>10387</v>
      </c>
      <c r="AC780">
        <v>1</v>
      </c>
      <c r="AD780" t="s">
        <v>11976</v>
      </c>
      <c r="AE780">
        <v>0.13</v>
      </c>
      <c r="AF780">
        <v>12079.65</v>
      </c>
      <c r="AG780">
        <v>1570.35</v>
      </c>
      <c r="AH780">
        <v>12079.65</v>
      </c>
      <c r="AI780">
        <v>1570.35</v>
      </c>
      <c r="AJ780">
        <v>13650</v>
      </c>
      <c r="AK780">
        <v>0</v>
      </c>
      <c r="AL780">
        <v>12079.65</v>
      </c>
      <c r="AM780">
        <v>1</v>
      </c>
      <c r="AN780" t="s">
        <v>13033</v>
      </c>
      <c r="AP780" t="s">
        <v>12093</v>
      </c>
      <c r="AQ780">
        <v>105000</v>
      </c>
      <c r="AR780" t="s">
        <v>5329</v>
      </c>
      <c r="AS780" t="s">
        <v>5329</v>
      </c>
    </row>
    <row r="781" spans="1:45" x14ac:dyDescent="0.15">
      <c r="A781" t="s">
        <v>3314</v>
      </c>
      <c r="B781" s="9">
        <v>45812</v>
      </c>
      <c r="C781" t="s">
        <v>4126</v>
      </c>
      <c r="D781" t="s">
        <v>556</v>
      </c>
      <c r="E781" t="s">
        <v>555</v>
      </c>
      <c r="F781">
        <v>9947</v>
      </c>
      <c r="G781" t="s">
        <v>3315</v>
      </c>
      <c r="H781">
        <v>0.4</v>
      </c>
      <c r="I781">
        <v>3978.8</v>
      </c>
      <c r="J781" t="s">
        <v>3959</v>
      </c>
      <c r="K781" t="s">
        <v>3314</v>
      </c>
      <c r="L781" t="s">
        <v>925</v>
      </c>
      <c r="M781" t="s">
        <v>10444</v>
      </c>
      <c r="N781" t="s">
        <v>10447</v>
      </c>
      <c r="O781" t="s">
        <v>10449</v>
      </c>
      <c r="P781" t="s">
        <v>10450</v>
      </c>
      <c r="Q781">
        <v>64</v>
      </c>
      <c r="R781" t="s">
        <v>10381</v>
      </c>
      <c r="S781" t="s">
        <v>10448</v>
      </c>
      <c r="T781" t="s">
        <v>13034</v>
      </c>
      <c r="U781" t="s">
        <v>13035</v>
      </c>
      <c r="V781" t="s">
        <v>13036</v>
      </c>
      <c r="W781" t="s">
        <v>3957</v>
      </c>
      <c r="AA781" t="s">
        <v>3321</v>
      </c>
      <c r="AB781" t="s">
        <v>10387</v>
      </c>
      <c r="AC781">
        <v>1</v>
      </c>
      <c r="AD781" t="s">
        <v>11976</v>
      </c>
      <c r="AE781">
        <v>0.13</v>
      </c>
      <c r="AF781">
        <v>3521.06</v>
      </c>
      <c r="AG781">
        <v>457.74</v>
      </c>
      <c r="AH781">
        <v>3521.06</v>
      </c>
      <c r="AI781">
        <v>457.74</v>
      </c>
      <c r="AJ781">
        <v>3978.8</v>
      </c>
      <c r="AK781">
        <v>0</v>
      </c>
      <c r="AL781">
        <v>3521.06</v>
      </c>
      <c r="AM781">
        <v>1</v>
      </c>
      <c r="AN781" t="s">
        <v>12895</v>
      </c>
      <c r="AP781" t="s">
        <v>12093</v>
      </c>
      <c r="AQ781">
        <v>9947</v>
      </c>
      <c r="AR781" t="s">
        <v>3098</v>
      </c>
      <c r="AS781" t="s">
        <v>3098</v>
      </c>
    </row>
    <row r="782" spans="1:45" x14ac:dyDescent="0.15">
      <c r="A782" t="s">
        <v>3314</v>
      </c>
      <c r="B782" s="9">
        <v>45812</v>
      </c>
      <c r="C782" t="s">
        <v>7914</v>
      </c>
      <c r="D782" t="s">
        <v>2901</v>
      </c>
      <c r="E782" t="s">
        <v>7915</v>
      </c>
      <c r="F782">
        <v>24000</v>
      </c>
      <c r="G782" t="s">
        <v>3315</v>
      </c>
      <c r="H782">
        <v>0.16</v>
      </c>
      <c r="I782">
        <v>3840</v>
      </c>
      <c r="J782" t="s">
        <v>13037</v>
      </c>
      <c r="K782" t="s">
        <v>3314</v>
      </c>
      <c r="L782" t="s">
        <v>925</v>
      </c>
      <c r="M782" t="s">
        <v>10444</v>
      </c>
      <c r="N782" t="s">
        <v>10447</v>
      </c>
      <c r="O782" t="s">
        <v>10449</v>
      </c>
      <c r="P782" t="s">
        <v>10450</v>
      </c>
      <c r="Q782">
        <v>64</v>
      </c>
      <c r="R782" t="s">
        <v>10381</v>
      </c>
      <c r="S782" t="s">
        <v>10448</v>
      </c>
      <c r="T782" t="s">
        <v>13034</v>
      </c>
      <c r="U782" t="s">
        <v>13038</v>
      </c>
      <c r="V782" t="s">
        <v>13039</v>
      </c>
      <c r="W782" t="s">
        <v>13040</v>
      </c>
      <c r="AA782" t="s">
        <v>3321</v>
      </c>
      <c r="AB782" t="s">
        <v>10387</v>
      </c>
      <c r="AC782">
        <v>1</v>
      </c>
      <c r="AD782" t="s">
        <v>11976</v>
      </c>
      <c r="AE782">
        <v>0.13</v>
      </c>
      <c r="AF782">
        <v>3398.23</v>
      </c>
      <c r="AG782">
        <v>441.77</v>
      </c>
      <c r="AH782">
        <v>3398.23</v>
      </c>
      <c r="AI782">
        <v>441.77</v>
      </c>
      <c r="AJ782">
        <v>3840</v>
      </c>
      <c r="AK782">
        <v>7878.05</v>
      </c>
      <c r="AL782">
        <v>-4479.82</v>
      </c>
      <c r="AM782">
        <v>-1.3182803989135501</v>
      </c>
      <c r="AN782" t="s">
        <v>13041</v>
      </c>
      <c r="AP782" t="s">
        <v>12093</v>
      </c>
      <c r="AQ782">
        <v>24000</v>
      </c>
      <c r="AR782" t="s">
        <v>13042</v>
      </c>
      <c r="AS782" t="s">
        <v>13042</v>
      </c>
    </row>
    <row r="783" spans="1:45" x14ac:dyDescent="0.15">
      <c r="A783" t="s">
        <v>3314</v>
      </c>
      <c r="B783" s="9">
        <v>45812</v>
      </c>
      <c r="C783" t="s">
        <v>10586</v>
      </c>
      <c r="D783" t="s">
        <v>181</v>
      </c>
      <c r="E783" t="s">
        <v>180</v>
      </c>
      <c r="F783">
        <v>226107</v>
      </c>
      <c r="G783" t="s">
        <v>3315</v>
      </c>
      <c r="H783">
        <v>0.21</v>
      </c>
      <c r="I783">
        <v>47482.47</v>
      </c>
      <c r="J783" t="s">
        <v>3959</v>
      </c>
      <c r="K783" t="s">
        <v>3314</v>
      </c>
      <c r="L783" t="s">
        <v>925</v>
      </c>
      <c r="M783" t="s">
        <v>10444</v>
      </c>
      <c r="N783" t="s">
        <v>10447</v>
      </c>
      <c r="O783" t="s">
        <v>10449</v>
      </c>
      <c r="P783" t="s">
        <v>10450</v>
      </c>
      <c r="Q783">
        <v>64</v>
      </c>
      <c r="R783" t="s">
        <v>10381</v>
      </c>
      <c r="S783" t="s">
        <v>10448</v>
      </c>
      <c r="T783" t="s">
        <v>13043</v>
      </c>
      <c r="U783" t="s">
        <v>13044</v>
      </c>
      <c r="V783" t="s">
        <v>10591</v>
      </c>
      <c r="W783" t="s">
        <v>3957</v>
      </c>
      <c r="AA783" t="s">
        <v>3321</v>
      </c>
      <c r="AB783" t="s">
        <v>10387</v>
      </c>
      <c r="AC783">
        <v>1</v>
      </c>
      <c r="AD783" t="s">
        <v>11976</v>
      </c>
      <c r="AE783">
        <v>0.13</v>
      </c>
      <c r="AF783">
        <v>42019.88</v>
      </c>
      <c r="AG783">
        <v>5462.59</v>
      </c>
      <c r="AH783">
        <v>42019.88</v>
      </c>
      <c r="AI783">
        <v>5462.59</v>
      </c>
      <c r="AJ783">
        <v>47482.47</v>
      </c>
      <c r="AK783">
        <v>0</v>
      </c>
      <c r="AL783">
        <v>42019.88</v>
      </c>
      <c r="AM783">
        <v>1</v>
      </c>
      <c r="AN783" t="s">
        <v>10592</v>
      </c>
      <c r="AP783" t="s">
        <v>12093</v>
      </c>
      <c r="AQ783">
        <v>226107</v>
      </c>
      <c r="AR783" t="s">
        <v>13045</v>
      </c>
      <c r="AS783" t="s">
        <v>13045</v>
      </c>
    </row>
    <row r="784" spans="1:45" x14ac:dyDescent="0.15">
      <c r="A784" t="s">
        <v>3314</v>
      </c>
      <c r="B784" s="9">
        <v>45812</v>
      </c>
      <c r="C784" t="s">
        <v>1729</v>
      </c>
      <c r="D784" t="s">
        <v>1730</v>
      </c>
      <c r="E784" t="s">
        <v>86</v>
      </c>
      <c r="F784">
        <v>528000</v>
      </c>
      <c r="G784" t="s">
        <v>3315</v>
      </c>
      <c r="H784">
        <v>0.13</v>
      </c>
      <c r="I784">
        <v>68640</v>
      </c>
      <c r="J784" t="s">
        <v>50</v>
      </c>
      <c r="K784" t="s">
        <v>3314</v>
      </c>
      <c r="L784" t="s">
        <v>925</v>
      </c>
      <c r="M784" t="s">
        <v>10444</v>
      </c>
      <c r="N784" t="s">
        <v>10447</v>
      </c>
      <c r="O784" t="s">
        <v>10449</v>
      </c>
      <c r="P784" t="s">
        <v>10450</v>
      </c>
      <c r="Q784">
        <v>64</v>
      </c>
      <c r="R784" t="s">
        <v>10381</v>
      </c>
      <c r="S784" t="s">
        <v>10448</v>
      </c>
      <c r="T784" t="s">
        <v>13046</v>
      </c>
      <c r="U784" t="s">
        <v>13031</v>
      </c>
      <c r="V784" t="s">
        <v>13032</v>
      </c>
      <c r="W784" t="s">
        <v>3352</v>
      </c>
      <c r="AA784" t="s">
        <v>3321</v>
      </c>
      <c r="AB784" t="s">
        <v>10387</v>
      </c>
      <c r="AC784">
        <v>1</v>
      </c>
      <c r="AD784" t="s">
        <v>11976</v>
      </c>
      <c r="AE784">
        <v>0.13</v>
      </c>
      <c r="AF784">
        <v>60743.360000000001</v>
      </c>
      <c r="AG784">
        <v>7896.64</v>
      </c>
      <c r="AH784">
        <v>60743.360000000001</v>
      </c>
      <c r="AI784">
        <v>7896.64</v>
      </c>
      <c r="AJ784">
        <v>68640</v>
      </c>
      <c r="AK784">
        <v>0</v>
      </c>
      <c r="AL784">
        <v>60743.360000000001</v>
      </c>
      <c r="AM784">
        <v>1</v>
      </c>
      <c r="AN784" t="s">
        <v>13033</v>
      </c>
      <c r="AP784" t="s">
        <v>12093</v>
      </c>
      <c r="AQ784">
        <v>528000</v>
      </c>
      <c r="AR784" t="s">
        <v>5326</v>
      </c>
      <c r="AS784" t="s">
        <v>5326</v>
      </c>
    </row>
    <row r="785" spans="1:45" x14ac:dyDescent="0.15">
      <c r="A785" t="s">
        <v>3314</v>
      </c>
      <c r="B785" s="9">
        <v>45812</v>
      </c>
      <c r="C785" t="s">
        <v>1729</v>
      </c>
      <c r="D785" t="s">
        <v>1730</v>
      </c>
      <c r="E785" t="s">
        <v>86</v>
      </c>
      <c r="F785">
        <v>662</v>
      </c>
      <c r="G785" t="s">
        <v>3315</v>
      </c>
      <c r="H785">
        <v>0.13</v>
      </c>
      <c r="I785">
        <v>86.06</v>
      </c>
      <c r="J785" t="s">
        <v>50</v>
      </c>
      <c r="K785" t="s">
        <v>3314</v>
      </c>
      <c r="L785" t="s">
        <v>925</v>
      </c>
      <c r="M785" t="s">
        <v>10444</v>
      </c>
      <c r="N785" t="s">
        <v>10447</v>
      </c>
      <c r="O785" t="s">
        <v>10449</v>
      </c>
      <c r="P785" t="s">
        <v>10450</v>
      </c>
      <c r="Q785">
        <v>64</v>
      </c>
      <c r="R785" t="s">
        <v>10381</v>
      </c>
      <c r="S785" t="s">
        <v>10448</v>
      </c>
      <c r="T785" t="s">
        <v>13046</v>
      </c>
      <c r="U785" t="s">
        <v>13047</v>
      </c>
      <c r="V785" t="s">
        <v>10445</v>
      </c>
      <c r="W785" t="s">
        <v>3352</v>
      </c>
      <c r="AA785" t="s">
        <v>3321</v>
      </c>
      <c r="AB785" t="s">
        <v>10387</v>
      </c>
      <c r="AC785">
        <v>1</v>
      </c>
      <c r="AD785" t="s">
        <v>11976</v>
      </c>
      <c r="AE785">
        <v>0.13</v>
      </c>
      <c r="AF785">
        <v>76.16</v>
      </c>
      <c r="AG785">
        <v>9.9</v>
      </c>
      <c r="AH785">
        <v>76.16</v>
      </c>
      <c r="AI785">
        <v>9.9</v>
      </c>
      <c r="AJ785">
        <v>86.06</v>
      </c>
      <c r="AK785">
        <v>0</v>
      </c>
      <c r="AL785">
        <v>76.16</v>
      </c>
      <c r="AM785">
        <v>1</v>
      </c>
      <c r="AN785" t="s">
        <v>10446</v>
      </c>
      <c r="AP785" t="s">
        <v>12093</v>
      </c>
      <c r="AQ785">
        <v>662</v>
      </c>
      <c r="AR785" t="s">
        <v>5332</v>
      </c>
      <c r="AS785" t="s">
        <v>5332</v>
      </c>
    </row>
    <row r="786" spans="1:45" x14ac:dyDescent="0.15">
      <c r="A786" t="s">
        <v>3314</v>
      </c>
      <c r="B786" s="9">
        <v>45812</v>
      </c>
      <c r="C786" t="s">
        <v>1729</v>
      </c>
      <c r="D786" t="s">
        <v>1730</v>
      </c>
      <c r="E786" t="s">
        <v>86</v>
      </c>
      <c r="F786">
        <v>69752</v>
      </c>
      <c r="G786" t="s">
        <v>3315</v>
      </c>
      <c r="H786">
        <v>0.13</v>
      </c>
      <c r="I786">
        <v>9067.76</v>
      </c>
      <c r="J786" t="s">
        <v>50</v>
      </c>
      <c r="K786" t="s">
        <v>3314</v>
      </c>
      <c r="L786" t="s">
        <v>925</v>
      </c>
      <c r="M786" t="s">
        <v>10444</v>
      </c>
      <c r="N786" t="s">
        <v>10447</v>
      </c>
      <c r="O786" t="s">
        <v>10449</v>
      </c>
      <c r="P786" t="s">
        <v>10450</v>
      </c>
      <c r="Q786">
        <v>64</v>
      </c>
      <c r="R786" t="s">
        <v>10381</v>
      </c>
      <c r="S786" t="s">
        <v>10448</v>
      </c>
      <c r="T786" t="s">
        <v>13046</v>
      </c>
      <c r="U786" t="s">
        <v>13047</v>
      </c>
      <c r="V786" t="s">
        <v>10445</v>
      </c>
      <c r="W786" t="s">
        <v>3352</v>
      </c>
      <c r="AA786" t="s">
        <v>3321</v>
      </c>
      <c r="AB786" t="s">
        <v>10387</v>
      </c>
      <c r="AC786">
        <v>1</v>
      </c>
      <c r="AD786" t="s">
        <v>11976</v>
      </c>
      <c r="AE786">
        <v>0.13</v>
      </c>
      <c r="AF786">
        <v>8024.57</v>
      </c>
      <c r="AG786">
        <v>1043.19</v>
      </c>
      <c r="AH786">
        <v>8024.57</v>
      </c>
      <c r="AI786">
        <v>1043.19</v>
      </c>
      <c r="AJ786">
        <v>9067.76</v>
      </c>
      <c r="AK786">
        <v>0</v>
      </c>
      <c r="AL786">
        <v>8024.57</v>
      </c>
      <c r="AM786">
        <v>1</v>
      </c>
      <c r="AN786" t="s">
        <v>10446</v>
      </c>
      <c r="AP786" t="s">
        <v>12093</v>
      </c>
      <c r="AQ786">
        <v>69752</v>
      </c>
      <c r="AR786" t="s">
        <v>5326</v>
      </c>
      <c r="AS786" t="s">
        <v>5326</v>
      </c>
    </row>
    <row r="787" spans="1:45" x14ac:dyDescent="0.15">
      <c r="A787" t="s">
        <v>3314</v>
      </c>
      <c r="B787" s="9">
        <v>45812</v>
      </c>
      <c r="C787" t="s">
        <v>1729</v>
      </c>
      <c r="D787" t="s">
        <v>1730</v>
      </c>
      <c r="E787" t="s">
        <v>86</v>
      </c>
      <c r="F787">
        <v>1586</v>
      </c>
      <c r="G787" t="s">
        <v>3315</v>
      </c>
      <c r="H787">
        <v>0.13</v>
      </c>
      <c r="I787">
        <v>206.18</v>
      </c>
      <c r="J787" t="s">
        <v>50</v>
      </c>
      <c r="K787" t="s">
        <v>3314</v>
      </c>
      <c r="L787" t="s">
        <v>925</v>
      </c>
      <c r="M787" t="s">
        <v>10444</v>
      </c>
      <c r="N787" t="s">
        <v>10447</v>
      </c>
      <c r="O787" t="s">
        <v>10449</v>
      </c>
      <c r="P787" t="s">
        <v>10450</v>
      </c>
      <c r="Q787">
        <v>64</v>
      </c>
      <c r="R787" t="s">
        <v>10381</v>
      </c>
      <c r="S787" t="s">
        <v>10448</v>
      </c>
      <c r="T787" t="s">
        <v>13046</v>
      </c>
      <c r="U787" t="s">
        <v>13047</v>
      </c>
      <c r="V787" t="s">
        <v>10445</v>
      </c>
      <c r="W787" t="s">
        <v>3352</v>
      </c>
      <c r="AA787" t="s">
        <v>3321</v>
      </c>
      <c r="AB787" t="s">
        <v>10387</v>
      </c>
      <c r="AC787">
        <v>1</v>
      </c>
      <c r="AD787" t="s">
        <v>11976</v>
      </c>
      <c r="AE787">
        <v>0.13</v>
      </c>
      <c r="AF787">
        <v>182.46</v>
      </c>
      <c r="AG787">
        <v>23.72</v>
      </c>
      <c r="AH787">
        <v>182.46</v>
      </c>
      <c r="AI787">
        <v>23.72</v>
      </c>
      <c r="AJ787">
        <v>206.18</v>
      </c>
      <c r="AK787">
        <v>0</v>
      </c>
      <c r="AL787">
        <v>182.46</v>
      </c>
      <c r="AM787">
        <v>1</v>
      </c>
      <c r="AN787" t="s">
        <v>10446</v>
      </c>
      <c r="AP787" t="s">
        <v>12093</v>
      </c>
      <c r="AQ787">
        <v>1586</v>
      </c>
      <c r="AR787" t="s">
        <v>5329</v>
      </c>
      <c r="AS787" t="s">
        <v>5329</v>
      </c>
    </row>
    <row r="788" spans="1:45" x14ac:dyDescent="0.15">
      <c r="A788" t="s">
        <v>3314</v>
      </c>
      <c r="B788" s="9">
        <v>45812</v>
      </c>
      <c r="C788" t="s">
        <v>4089</v>
      </c>
      <c r="D788" t="s">
        <v>4090</v>
      </c>
      <c r="E788" t="s">
        <v>4091</v>
      </c>
      <c r="F788">
        <v>140000</v>
      </c>
      <c r="G788" t="s">
        <v>3315</v>
      </c>
      <c r="H788">
        <v>0.19</v>
      </c>
      <c r="I788">
        <v>26600</v>
      </c>
      <c r="J788" t="s">
        <v>50</v>
      </c>
      <c r="K788" t="s">
        <v>3314</v>
      </c>
      <c r="L788" t="s">
        <v>925</v>
      </c>
      <c r="M788" t="s">
        <v>12438</v>
      </c>
      <c r="N788" t="s">
        <v>12439</v>
      </c>
      <c r="O788" t="s">
        <v>11069</v>
      </c>
      <c r="P788" t="s">
        <v>11070</v>
      </c>
      <c r="Q788">
        <v>65</v>
      </c>
      <c r="R788" t="s">
        <v>10381</v>
      </c>
      <c r="S788" t="s">
        <v>11068</v>
      </c>
      <c r="T788" t="s">
        <v>13048</v>
      </c>
      <c r="U788" t="s">
        <v>13049</v>
      </c>
      <c r="V788" t="s">
        <v>12442</v>
      </c>
      <c r="W788" t="s">
        <v>3352</v>
      </c>
      <c r="AA788" t="s">
        <v>3321</v>
      </c>
      <c r="AB788" t="s">
        <v>10387</v>
      </c>
      <c r="AC788">
        <v>1</v>
      </c>
      <c r="AD788" t="s">
        <v>11976</v>
      </c>
      <c r="AE788">
        <v>0.13</v>
      </c>
      <c r="AF788">
        <v>23539.82</v>
      </c>
      <c r="AG788">
        <v>3060.18</v>
      </c>
      <c r="AH788">
        <v>23539.82</v>
      </c>
      <c r="AI788">
        <v>3060.18</v>
      </c>
      <c r="AJ788">
        <v>26600</v>
      </c>
      <c r="AK788">
        <v>29722.98</v>
      </c>
      <c r="AL788">
        <v>-6183.16</v>
      </c>
      <c r="AM788">
        <v>-0.26266810876208901</v>
      </c>
      <c r="AN788" t="s">
        <v>12443</v>
      </c>
      <c r="AP788" t="s">
        <v>12093</v>
      </c>
      <c r="AQ788">
        <v>140000</v>
      </c>
      <c r="AR788" t="s">
        <v>4092</v>
      </c>
      <c r="AS788" t="s">
        <v>4092</v>
      </c>
    </row>
    <row r="789" spans="1:45" x14ac:dyDescent="0.15">
      <c r="A789" t="s">
        <v>3314</v>
      </c>
      <c r="B789" s="9">
        <v>45812</v>
      </c>
      <c r="C789" t="s">
        <v>4364</v>
      </c>
      <c r="D789" t="s">
        <v>177</v>
      </c>
      <c r="E789" t="s">
        <v>176</v>
      </c>
      <c r="F789">
        <v>7000</v>
      </c>
      <c r="G789" t="s">
        <v>3315</v>
      </c>
      <c r="H789">
        <v>0.19</v>
      </c>
      <c r="I789">
        <v>1330</v>
      </c>
      <c r="J789" t="s">
        <v>50</v>
      </c>
      <c r="K789" t="s">
        <v>3314</v>
      </c>
      <c r="L789" t="s">
        <v>925</v>
      </c>
      <c r="M789" t="s">
        <v>10411</v>
      </c>
      <c r="N789" t="s">
        <v>10414</v>
      </c>
      <c r="O789" t="s">
        <v>10464</v>
      </c>
      <c r="P789" t="s">
        <v>10465</v>
      </c>
      <c r="Q789">
        <v>64</v>
      </c>
      <c r="R789" t="s">
        <v>10381</v>
      </c>
      <c r="S789" t="s">
        <v>10448</v>
      </c>
      <c r="T789" t="s">
        <v>13050</v>
      </c>
      <c r="U789" t="s">
        <v>13051</v>
      </c>
      <c r="V789" t="s">
        <v>13052</v>
      </c>
      <c r="W789" t="s">
        <v>3352</v>
      </c>
      <c r="AA789" t="s">
        <v>3321</v>
      </c>
      <c r="AB789" t="s">
        <v>10387</v>
      </c>
      <c r="AC789">
        <v>1</v>
      </c>
      <c r="AD789" t="s">
        <v>11976</v>
      </c>
      <c r="AE789">
        <v>0.13</v>
      </c>
      <c r="AF789">
        <v>1176.99</v>
      </c>
      <c r="AG789">
        <v>153.01</v>
      </c>
      <c r="AH789">
        <v>1176.99</v>
      </c>
      <c r="AI789">
        <v>153.01</v>
      </c>
      <c r="AJ789">
        <v>1330</v>
      </c>
      <c r="AK789">
        <v>954.91</v>
      </c>
      <c r="AL789">
        <v>222.08</v>
      </c>
      <c r="AM789">
        <v>0.18868469570684501</v>
      </c>
      <c r="AN789" t="s">
        <v>12980</v>
      </c>
      <c r="AP789" t="s">
        <v>12093</v>
      </c>
      <c r="AQ789">
        <v>7000</v>
      </c>
      <c r="AR789" t="s">
        <v>9312</v>
      </c>
      <c r="AS789" t="s">
        <v>9312</v>
      </c>
    </row>
    <row r="790" spans="1:45" x14ac:dyDescent="0.15">
      <c r="A790" t="s">
        <v>3314</v>
      </c>
      <c r="B790" s="9">
        <v>45812</v>
      </c>
      <c r="C790" t="s">
        <v>4364</v>
      </c>
      <c r="D790" t="s">
        <v>177</v>
      </c>
      <c r="E790" t="s">
        <v>176</v>
      </c>
      <c r="F790">
        <v>16990</v>
      </c>
      <c r="G790" t="s">
        <v>3315</v>
      </c>
      <c r="H790">
        <v>0.19</v>
      </c>
      <c r="I790">
        <v>3228.1</v>
      </c>
      <c r="J790" t="s">
        <v>50</v>
      </c>
      <c r="K790" t="s">
        <v>3314</v>
      </c>
      <c r="L790" t="s">
        <v>925</v>
      </c>
      <c r="M790" t="s">
        <v>10411</v>
      </c>
      <c r="N790" t="s">
        <v>10414</v>
      </c>
      <c r="O790" t="s">
        <v>10464</v>
      </c>
      <c r="P790" t="s">
        <v>10465</v>
      </c>
      <c r="Q790">
        <v>64</v>
      </c>
      <c r="R790" t="s">
        <v>10381</v>
      </c>
      <c r="S790" t="s">
        <v>10448</v>
      </c>
      <c r="T790" t="s">
        <v>13050</v>
      </c>
      <c r="U790" t="s">
        <v>13051</v>
      </c>
      <c r="V790" t="s">
        <v>13052</v>
      </c>
      <c r="W790" t="s">
        <v>3352</v>
      </c>
      <c r="AA790" t="s">
        <v>3321</v>
      </c>
      <c r="AB790" t="s">
        <v>10387</v>
      </c>
      <c r="AC790">
        <v>1</v>
      </c>
      <c r="AD790" t="s">
        <v>11976</v>
      </c>
      <c r="AE790">
        <v>0.13</v>
      </c>
      <c r="AF790">
        <v>2856.73</v>
      </c>
      <c r="AG790">
        <v>371.37</v>
      </c>
      <c r="AH790">
        <v>2856.73</v>
      </c>
      <c r="AI790">
        <v>371.37</v>
      </c>
      <c r="AJ790">
        <v>3228.1</v>
      </c>
      <c r="AK790">
        <v>2317.66</v>
      </c>
      <c r="AL790">
        <v>539.07000000000005</v>
      </c>
      <c r="AM790">
        <v>0.18870176740538999</v>
      </c>
      <c r="AN790" t="s">
        <v>12980</v>
      </c>
      <c r="AP790" t="s">
        <v>12093</v>
      </c>
      <c r="AQ790">
        <v>16990</v>
      </c>
      <c r="AR790" t="s">
        <v>13053</v>
      </c>
      <c r="AS790" t="s">
        <v>13053</v>
      </c>
    </row>
    <row r="791" spans="1:45" x14ac:dyDescent="0.15">
      <c r="A791" t="s">
        <v>3314</v>
      </c>
      <c r="B791" s="9">
        <v>45812</v>
      </c>
      <c r="C791" t="s">
        <v>4364</v>
      </c>
      <c r="D791" t="s">
        <v>177</v>
      </c>
      <c r="E791" t="s">
        <v>176</v>
      </c>
      <c r="F791">
        <v>125250</v>
      </c>
      <c r="G791" t="s">
        <v>3315</v>
      </c>
      <c r="H791">
        <v>0.19</v>
      </c>
      <c r="I791">
        <v>23797.5</v>
      </c>
      <c r="J791" t="s">
        <v>50</v>
      </c>
      <c r="K791" t="s">
        <v>3314</v>
      </c>
      <c r="L791" t="s">
        <v>925</v>
      </c>
      <c r="M791" t="s">
        <v>10411</v>
      </c>
      <c r="N791" t="s">
        <v>10414</v>
      </c>
      <c r="O791" t="s">
        <v>10464</v>
      </c>
      <c r="P791" t="s">
        <v>10465</v>
      </c>
      <c r="Q791">
        <v>64</v>
      </c>
      <c r="R791" t="s">
        <v>10381</v>
      </c>
      <c r="S791" t="s">
        <v>10448</v>
      </c>
      <c r="T791" t="s">
        <v>13050</v>
      </c>
      <c r="U791" t="s">
        <v>13051</v>
      </c>
      <c r="V791" t="s">
        <v>13052</v>
      </c>
      <c r="W791" t="s">
        <v>3352</v>
      </c>
      <c r="AA791" t="s">
        <v>3321</v>
      </c>
      <c r="AB791" t="s">
        <v>10387</v>
      </c>
      <c r="AC791">
        <v>1</v>
      </c>
      <c r="AD791" t="s">
        <v>11976</v>
      </c>
      <c r="AE791">
        <v>0.13</v>
      </c>
      <c r="AF791">
        <v>21059.73</v>
      </c>
      <c r="AG791">
        <v>2737.77</v>
      </c>
      <c r="AH791">
        <v>21059.73</v>
      </c>
      <c r="AI791">
        <v>2737.77</v>
      </c>
      <c r="AJ791">
        <v>23797.5</v>
      </c>
      <c r="AK791">
        <v>17085.73</v>
      </c>
      <c r="AL791">
        <v>3974</v>
      </c>
      <c r="AM791">
        <v>0.18870137461401501</v>
      </c>
      <c r="AN791" t="s">
        <v>12980</v>
      </c>
      <c r="AP791" t="s">
        <v>12093</v>
      </c>
      <c r="AQ791">
        <v>125250</v>
      </c>
      <c r="AR791" t="s">
        <v>9294</v>
      </c>
      <c r="AS791" t="s">
        <v>9294</v>
      </c>
    </row>
    <row r="792" spans="1:45" x14ac:dyDescent="0.15">
      <c r="A792" t="s">
        <v>3314</v>
      </c>
      <c r="B792" s="9">
        <v>45812</v>
      </c>
      <c r="C792" t="s">
        <v>4364</v>
      </c>
      <c r="D792" t="s">
        <v>177</v>
      </c>
      <c r="E792" t="s">
        <v>176</v>
      </c>
      <c r="F792">
        <v>180</v>
      </c>
      <c r="G792" t="s">
        <v>3315</v>
      </c>
      <c r="H792">
        <v>0.19</v>
      </c>
      <c r="I792">
        <v>34.200000000000003</v>
      </c>
      <c r="J792" t="s">
        <v>50</v>
      </c>
      <c r="K792" t="s">
        <v>3314</v>
      </c>
      <c r="L792" t="s">
        <v>925</v>
      </c>
      <c r="M792" t="s">
        <v>10411</v>
      </c>
      <c r="N792" t="s">
        <v>10414</v>
      </c>
      <c r="O792" t="s">
        <v>10464</v>
      </c>
      <c r="P792" t="s">
        <v>10465</v>
      </c>
      <c r="Q792">
        <v>64</v>
      </c>
      <c r="R792" t="s">
        <v>10381</v>
      </c>
      <c r="S792" t="s">
        <v>10448</v>
      </c>
      <c r="T792" t="s">
        <v>13050</v>
      </c>
      <c r="U792" t="s">
        <v>13051</v>
      </c>
      <c r="V792" t="s">
        <v>13052</v>
      </c>
      <c r="W792" t="s">
        <v>3352</v>
      </c>
      <c r="AA792" t="s">
        <v>3321</v>
      </c>
      <c r="AB792" t="s">
        <v>10387</v>
      </c>
      <c r="AC792">
        <v>1</v>
      </c>
      <c r="AD792" t="s">
        <v>11976</v>
      </c>
      <c r="AE792">
        <v>0.13</v>
      </c>
      <c r="AF792">
        <v>30.27</v>
      </c>
      <c r="AG792">
        <v>3.93</v>
      </c>
      <c r="AH792">
        <v>30.27</v>
      </c>
      <c r="AI792">
        <v>3.93</v>
      </c>
      <c r="AJ792">
        <v>34.200000000000003</v>
      </c>
      <c r="AK792">
        <v>24.55</v>
      </c>
      <c r="AL792">
        <v>5.72</v>
      </c>
      <c r="AM792">
        <v>0.18896597291047201</v>
      </c>
      <c r="AN792" t="s">
        <v>12980</v>
      </c>
      <c r="AP792" t="s">
        <v>12093</v>
      </c>
      <c r="AQ792">
        <v>180</v>
      </c>
      <c r="AR792" t="s">
        <v>9294</v>
      </c>
      <c r="AS792" t="s">
        <v>9294</v>
      </c>
    </row>
    <row r="793" spans="1:45" x14ac:dyDescent="0.15">
      <c r="A793" t="s">
        <v>3314</v>
      </c>
      <c r="B793" s="9">
        <v>45812</v>
      </c>
      <c r="C793" t="s">
        <v>4364</v>
      </c>
      <c r="D793" t="s">
        <v>177</v>
      </c>
      <c r="E793" t="s">
        <v>176</v>
      </c>
      <c r="F793">
        <v>18010</v>
      </c>
      <c r="G793" t="s">
        <v>3315</v>
      </c>
      <c r="H793">
        <v>0.19</v>
      </c>
      <c r="I793">
        <v>3421.9</v>
      </c>
      <c r="J793" t="s">
        <v>50</v>
      </c>
      <c r="K793" t="s">
        <v>3314</v>
      </c>
      <c r="L793" t="s">
        <v>925</v>
      </c>
      <c r="M793" t="s">
        <v>10411</v>
      </c>
      <c r="N793" t="s">
        <v>10414</v>
      </c>
      <c r="O793" t="s">
        <v>10464</v>
      </c>
      <c r="P793" t="s">
        <v>10465</v>
      </c>
      <c r="Q793">
        <v>64</v>
      </c>
      <c r="R793" t="s">
        <v>10381</v>
      </c>
      <c r="S793" t="s">
        <v>10448</v>
      </c>
      <c r="T793" t="s">
        <v>13050</v>
      </c>
      <c r="U793" t="s">
        <v>13051</v>
      </c>
      <c r="V793" t="s">
        <v>13054</v>
      </c>
      <c r="W793" t="s">
        <v>3352</v>
      </c>
      <c r="AA793" t="s">
        <v>3321</v>
      </c>
      <c r="AB793" t="s">
        <v>10387</v>
      </c>
      <c r="AC793">
        <v>1</v>
      </c>
      <c r="AD793" t="s">
        <v>11976</v>
      </c>
      <c r="AE793">
        <v>0.13</v>
      </c>
      <c r="AF793">
        <v>3028.23</v>
      </c>
      <c r="AG793">
        <v>393.67</v>
      </c>
      <c r="AH793">
        <v>3028.23</v>
      </c>
      <c r="AI793">
        <v>393.67</v>
      </c>
      <c r="AJ793">
        <v>3421.9</v>
      </c>
      <c r="AK793">
        <v>2456.79</v>
      </c>
      <c r="AL793">
        <v>571.44000000000005</v>
      </c>
      <c r="AM793">
        <v>0.18870429260657201</v>
      </c>
      <c r="AN793" t="s">
        <v>12794</v>
      </c>
      <c r="AP793" t="s">
        <v>12093</v>
      </c>
      <c r="AQ793">
        <v>18010</v>
      </c>
      <c r="AR793" t="s">
        <v>13053</v>
      </c>
      <c r="AS793" t="s">
        <v>13053</v>
      </c>
    </row>
    <row r="794" spans="1:45" x14ac:dyDescent="0.15">
      <c r="A794" t="s">
        <v>3314</v>
      </c>
      <c r="B794" s="9">
        <v>45812</v>
      </c>
      <c r="C794" t="s">
        <v>4364</v>
      </c>
      <c r="D794" t="s">
        <v>177</v>
      </c>
      <c r="E794" t="s">
        <v>176</v>
      </c>
      <c r="F794">
        <v>52990</v>
      </c>
      <c r="G794" t="s">
        <v>3315</v>
      </c>
      <c r="H794">
        <v>0.19</v>
      </c>
      <c r="I794">
        <v>10068.1</v>
      </c>
      <c r="J794" t="s">
        <v>50</v>
      </c>
      <c r="K794" t="s">
        <v>3314</v>
      </c>
      <c r="L794" t="s">
        <v>925</v>
      </c>
      <c r="M794" t="s">
        <v>10411</v>
      </c>
      <c r="N794" t="s">
        <v>10414</v>
      </c>
      <c r="O794" t="s">
        <v>10464</v>
      </c>
      <c r="P794" t="s">
        <v>10465</v>
      </c>
      <c r="Q794">
        <v>64</v>
      </c>
      <c r="R794" t="s">
        <v>10381</v>
      </c>
      <c r="S794" t="s">
        <v>10448</v>
      </c>
      <c r="T794" t="s">
        <v>13050</v>
      </c>
      <c r="U794" t="s">
        <v>13051</v>
      </c>
      <c r="V794" t="s">
        <v>13054</v>
      </c>
      <c r="W794" t="s">
        <v>3352</v>
      </c>
      <c r="AA794" t="s">
        <v>3321</v>
      </c>
      <c r="AB794" t="s">
        <v>10387</v>
      </c>
      <c r="AC794">
        <v>1</v>
      </c>
      <c r="AD794" t="s">
        <v>11976</v>
      </c>
      <c r="AE794">
        <v>0.13</v>
      </c>
      <c r="AF794">
        <v>8909.82</v>
      </c>
      <c r="AG794">
        <v>1158.28</v>
      </c>
      <c r="AH794">
        <v>8909.82</v>
      </c>
      <c r="AI794">
        <v>1158.28</v>
      </c>
      <c r="AJ794">
        <v>10068.1</v>
      </c>
      <c r="AK794">
        <v>7228.5</v>
      </c>
      <c r="AL794">
        <v>1681.32</v>
      </c>
      <c r="AM794">
        <v>0.18870414890536499</v>
      </c>
      <c r="AN794" t="s">
        <v>12794</v>
      </c>
      <c r="AP794" t="s">
        <v>12093</v>
      </c>
      <c r="AQ794">
        <v>52990</v>
      </c>
      <c r="AR794" t="s">
        <v>9294</v>
      </c>
      <c r="AS794" t="s">
        <v>9294</v>
      </c>
    </row>
    <row r="795" spans="1:45" x14ac:dyDescent="0.15">
      <c r="A795" t="s">
        <v>3314</v>
      </c>
      <c r="B795" s="9">
        <v>45812</v>
      </c>
      <c r="C795" t="s">
        <v>4364</v>
      </c>
      <c r="D795" t="s">
        <v>177</v>
      </c>
      <c r="E795" t="s">
        <v>176</v>
      </c>
      <c r="F795">
        <v>29000</v>
      </c>
      <c r="G795" t="s">
        <v>3315</v>
      </c>
      <c r="H795">
        <v>0.19</v>
      </c>
      <c r="I795">
        <v>5510</v>
      </c>
      <c r="J795" t="s">
        <v>50</v>
      </c>
      <c r="K795" t="s">
        <v>3314</v>
      </c>
      <c r="L795" t="s">
        <v>925</v>
      </c>
      <c r="M795" t="s">
        <v>10411</v>
      </c>
      <c r="N795" t="s">
        <v>10414</v>
      </c>
      <c r="O795" t="s">
        <v>10464</v>
      </c>
      <c r="P795" t="s">
        <v>10465</v>
      </c>
      <c r="Q795">
        <v>64</v>
      </c>
      <c r="R795" t="s">
        <v>10381</v>
      </c>
      <c r="S795" t="s">
        <v>10448</v>
      </c>
      <c r="T795" t="s">
        <v>13050</v>
      </c>
      <c r="U795" t="s">
        <v>13051</v>
      </c>
      <c r="V795" t="s">
        <v>13054</v>
      </c>
      <c r="W795" t="s">
        <v>3352</v>
      </c>
      <c r="AA795" t="s">
        <v>3321</v>
      </c>
      <c r="AB795" t="s">
        <v>10387</v>
      </c>
      <c r="AC795">
        <v>1</v>
      </c>
      <c r="AD795" t="s">
        <v>11976</v>
      </c>
      <c r="AE795">
        <v>0.13</v>
      </c>
      <c r="AF795">
        <v>4876.1099999999997</v>
      </c>
      <c r="AG795">
        <v>633.89</v>
      </c>
      <c r="AH795">
        <v>4876.1099999999997</v>
      </c>
      <c r="AI795">
        <v>633.89</v>
      </c>
      <c r="AJ795">
        <v>5510</v>
      </c>
      <c r="AK795">
        <v>3955.98</v>
      </c>
      <c r="AL795">
        <v>920.13</v>
      </c>
      <c r="AM795">
        <v>0.18870164947058199</v>
      </c>
      <c r="AN795" t="s">
        <v>12794</v>
      </c>
      <c r="AP795" t="s">
        <v>12093</v>
      </c>
      <c r="AQ795">
        <v>29000</v>
      </c>
      <c r="AR795" t="s">
        <v>13055</v>
      </c>
      <c r="AS795" t="s">
        <v>13055</v>
      </c>
    </row>
    <row r="796" spans="1:45" x14ac:dyDescent="0.15">
      <c r="A796" t="s">
        <v>3314</v>
      </c>
      <c r="B796" s="9">
        <v>45812</v>
      </c>
      <c r="C796" t="s">
        <v>7966</v>
      </c>
      <c r="D796" t="s">
        <v>7967</v>
      </c>
      <c r="E796" t="s">
        <v>7968</v>
      </c>
      <c r="F796">
        <v>27000</v>
      </c>
      <c r="G796" t="s">
        <v>3315</v>
      </c>
      <c r="H796">
        <v>0.15</v>
      </c>
      <c r="I796">
        <v>4050</v>
      </c>
      <c r="J796" t="s">
        <v>50</v>
      </c>
      <c r="K796" t="s">
        <v>3314</v>
      </c>
      <c r="L796" t="s">
        <v>925</v>
      </c>
      <c r="M796" t="s">
        <v>10411</v>
      </c>
      <c r="N796" t="s">
        <v>10414</v>
      </c>
      <c r="O796" t="s">
        <v>10464</v>
      </c>
      <c r="P796" t="s">
        <v>10465</v>
      </c>
      <c r="Q796">
        <v>64</v>
      </c>
      <c r="R796" t="s">
        <v>10381</v>
      </c>
      <c r="S796" t="s">
        <v>10448</v>
      </c>
      <c r="T796" t="s">
        <v>13050</v>
      </c>
      <c r="U796" t="s">
        <v>13056</v>
      </c>
      <c r="V796" t="s">
        <v>12511</v>
      </c>
      <c r="W796" t="s">
        <v>3352</v>
      </c>
      <c r="AA796" t="s">
        <v>3321</v>
      </c>
      <c r="AB796" t="s">
        <v>10387</v>
      </c>
      <c r="AC796">
        <v>1</v>
      </c>
      <c r="AD796" t="s">
        <v>11976</v>
      </c>
      <c r="AE796">
        <v>0.13</v>
      </c>
      <c r="AF796">
        <v>3584.07</v>
      </c>
      <c r="AG796">
        <v>465.93</v>
      </c>
      <c r="AH796">
        <v>3584.07</v>
      </c>
      <c r="AI796">
        <v>465.93</v>
      </c>
      <c r="AJ796">
        <v>4050</v>
      </c>
      <c r="AK796">
        <v>2422.34</v>
      </c>
      <c r="AL796">
        <v>1161.73</v>
      </c>
      <c r="AM796">
        <v>0.32413708437614203</v>
      </c>
      <c r="AN796" t="s">
        <v>10463</v>
      </c>
      <c r="AP796" t="s">
        <v>12093</v>
      </c>
      <c r="AQ796">
        <v>27000</v>
      </c>
      <c r="AR796" t="s">
        <v>7969</v>
      </c>
      <c r="AS796" t="s">
        <v>7969</v>
      </c>
    </row>
    <row r="797" spans="1:45" x14ac:dyDescent="0.15">
      <c r="A797" t="s">
        <v>3314</v>
      </c>
      <c r="B797" s="9">
        <v>45812</v>
      </c>
      <c r="C797" t="s">
        <v>12988</v>
      </c>
      <c r="D797" t="s">
        <v>12989</v>
      </c>
      <c r="E797" t="s">
        <v>8811</v>
      </c>
      <c r="F797">
        <v>15000</v>
      </c>
      <c r="G797" t="s">
        <v>3315</v>
      </c>
      <c r="H797">
        <v>0.22</v>
      </c>
      <c r="I797">
        <v>3300</v>
      </c>
      <c r="J797" t="s">
        <v>50</v>
      </c>
      <c r="K797" t="s">
        <v>3314</v>
      </c>
      <c r="L797" t="s">
        <v>925</v>
      </c>
      <c r="M797" t="s">
        <v>10411</v>
      </c>
      <c r="N797" t="s">
        <v>10414</v>
      </c>
      <c r="O797" t="s">
        <v>10464</v>
      </c>
      <c r="P797" t="s">
        <v>10465</v>
      </c>
      <c r="Q797">
        <v>64</v>
      </c>
      <c r="R797" t="s">
        <v>10381</v>
      </c>
      <c r="S797" t="s">
        <v>10448</v>
      </c>
      <c r="T797" t="s">
        <v>13050</v>
      </c>
      <c r="U797" t="s">
        <v>13057</v>
      </c>
      <c r="V797" t="s">
        <v>12979</v>
      </c>
      <c r="W797" t="s">
        <v>3352</v>
      </c>
      <c r="AA797" t="s">
        <v>3321</v>
      </c>
      <c r="AB797" t="s">
        <v>10387</v>
      </c>
      <c r="AC797">
        <v>1</v>
      </c>
      <c r="AD797" t="s">
        <v>11976</v>
      </c>
      <c r="AE797">
        <v>0.13</v>
      </c>
      <c r="AF797">
        <v>2920.35</v>
      </c>
      <c r="AG797">
        <v>379.65</v>
      </c>
      <c r="AH797">
        <v>2920.35</v>
      </c>
      <c r="AI797">
        <v>379.65</v>
      </c>
      <c r="AJ797">
        <v>3300</v>
      </c>
      <c r="AK797">
        <v>2307.69</v>
      </c>
      <c r="AL797">
        <v>612.66</v>
      </c>
      <c r="AM797">
        <v>0.209789922440803</v>
      </c>
      <c r="AN797" t="s">
        <v>12980</v>
      </c>
      <c r="AP797" t="s">
        <v>12093</v>
      </c>
      <c r="AQ797">
        <v>15000</v>
      </c>
      <c r="AR797" t="s">
        <v>8875</v>
      </c>
      <c r="AS797" t="s">
        <v>8875</v>
      </c>
    </row>
    <row r="798" spans="1:45" x14ac:dyDescent="0.15">
      <c r="A798" t="s">
        <v>3314</v>
      </c>
      <c r="B798" s="9">
        <v>45812</v>
      </c>
      <c r="C798" t="s">
        <v>8849</v>
      </c>
      <c r="D798" t="s">
        <v>8850</v>
      </c>
      <c r="E798" t="s">
        <v>8851</v>
      </c>
      <c r="F798">
        <v>63000</v>
      </c>
      <c r="G798" t="s">
        <v>3315</v>
      </c>
      <c r="H798">
        <v>0.13</v>
      </c>
      <c r="I798">
        <v>8190</v>
      </c>
      <c r="J798" t="s">
        <v>50</v>
      </c>
      <c r="K798" t="s">
        <v>3314</v>
      </c>
      <c r="L798" t="s">
        <v>925</v>
      </c>
      <c r="M798" t="s">
        <v>10411</v>
      </c>
      <c r="N798" t="s">
        <v>10414</v>
      </c>
      <c r="O798" t="s">
        <v>10464</v>
      </c>
      <c r="P798" t="s">
        <v>10465</v>
      </c>
      <c r="Q798">
        <v>64</v>
      </c>
      <c r="R798" t="s">
        <v>10381</v>
      </c>
      <c r="S798" t="s">
        <v>10448</v>
      </c>
      <c r="T798" t="s">
        <v>13050</v>
      </c>
      <c r="U798" t="s">
        <v>13058</v>
      </c>
      <c r="V798" t="s">
        <v>13059</v>
      </c>
      <c r="W798" t="s">
        <v>3352</v>
      </c>
      <c r="AA798" t="s">
        <v>3321</v>
      </c>
      <c r="AB798" t="s">
        <v>10387</v>
      </c>
      <c r="AC798">
        <v>1</v>
      </c>
      <c r="AD798" t="s">
        <v>11976</v>
      </c>
      <c r="AE798">
        <v>0.13</v>
      </c>
      <c r="AF798">
        <v>7247.79</v>
      </c>
      <c r="AG798">
        <v>942.21</v>
      </c>
      <c r="AH798">
        <v>7247.79</v>
      </c>
      <c r="AI798">
        <v>942.21</v>
      </c>
      <c r="AJ798">
        <v>8190</v>
      </c>
      <c r="AK798">
        <v>6881.88</v>
      </c>
      <c r="AL798">
        <v>365.91</v>
      </c>
      <c r="AM798">
        <v>5.0485734272102303E-2</v>
      </c>
      <c r="AN798" t="s">
        <v>10431</v>
      </c>
      <c r="AP798" t="s">
        <v>12093</v>
      </c>
      <c r="AQ798">
        <v>63000</v>
      </c>
      <c r="AR798" t="s">
        <v>5702</v>
      </c>
      <c r="AS798" t="s">
        <v>5702</v>
      </c>
    </row>
    <row r="799" spans="1:45" x14ac:dyDescent="0.15">
      <c r="A799" t="s">
        <v>3314</v>
      </c>
      <c r="B799" s="9">
        <v>45812</v>
      </c>
      <c r="C799" t="s">
        <v>6661</v>
      </c>
      <c r="D799" t="s">
        <v>6662</v>
      </c>
      <c r="E799" t="s">
        <v>6664</v>
      </c>
      <c r="F799">
        <v>12000</v>
      </c>
      <c r="G799" t="s">
        <v>3315</v>
      </c>
      <c r="H799">
        <v>0.19</v>
      </c>
      <c r="I799">
        <v>2280</v>
      </c>
      <c r="J799" t="s">
        <v>50</v>
      </c>
      <c r="K799" t="s">
        <v>3314</v>
      </c>
      <c r="L799" t="s">
        <v>925</v>
      </c>
      <c r="M799" t="s">
        <v>10411</v>
      </c>
      <c r="N799" t="s">
        <v>10414</v>
      </c>
      <c r="O799" t="s">
        <v>10464</v>
      </c>
      <c r="P799" t="s">
        <v>10465</v>
      </c>
      <c r="Q799">
        <v>64</v>
      </c>
      <c r="R799" t="s">
        <v>10381</v>
      </c>
      <c r="S799" t="s">
        <v>10448</v>
      </c>
      <c r="T799" t="s">
        <v>13050</v>
      </c>
      <c r="U799" t="s">
        <v>13060</v>
      </c>
      <c r="V799" t="s">
        <v>13061</v>
      </c>
      <c r="W799" t="s">
        <v>3352</v>
      </c>
      <c r="AA799" t="s">
        <v>3321</v>
      </c>
      <c r="AB799" t="s">
        <v>10387</v>
      </c>
      <c r="AC799">
        <v>1</v>
      </c>
      <c r="AD799" t="s">
        <v>11976</v>
      </c>
      <c r="AE799">
        <v>0.13</v>
      </c>
      <c r="AF799">
        <v>2017.7</v>
      </c>
      <c r="AG799">
        <v>262.3</v>
      </c>
      <c r="AH799">
        <v>2017.7</v>
      </c>
      <c r="AI799">
        <v>262.3</v>
      </c>
      <c r="AJ799">
        <v>2280</v>
      </c>
      <c r="AK799">
        <v>3616.62</v>
      </c>
      <c r="AL799">
        <v>-1598.92</v>
      </c>
      <c r="AM799">
        <v>-0.79244684541804999</v>
      </c>
      <c r="AN799" t="s">
        <v>13062</v>
      </c>
      <c r="AP799" t="s">
        <v>12093</v>
      </c>
      <c r="AQ799">
        <v>12000</v>
      </c>
      <c r="AR799" t="s">
        <v>6665</v>
      </c>
      <c r="AS799" t="s">
        <v>6665</v>
      </c>
    </row>
    <row r="800" spans="1:45" x14ac:dyDescent="0.15">
      <c r="A800" t="s">
        <v>3314</v>
      </c>
      <c r="B800" s="9">
        <v>45812</v>
      </c>
      <c r="C800" t="s">
        <v>4453</v>
      </c>
      <c r="D800" t="s">
        <v>528</v>
      </c>
      <c r="E800" t="s">
        <v>176</v>
      </c>
      <c r="F800">
        <v>36248</v>
      </c>
      <c r="G800" t="s">
        <v>3315</v>
      </c>
      <c r="H800">
        <v>0.19</v>
      </c>
      <c r="I800">
        <v>6887.12</v>
      </c>
      <c r="J800" t="s">
        <v>50</v>
      </c>
      <c r="K800" t="s">
        <v>3314</v>
      </c>
      <c r="L800" t="s">
        <v>925</v>
      </c>
      <c r="M800" t="s">
        <v>10411</v>
      </c>
      <c r="N800" t="s">
        <v>10414</v>
      </c>
      <c r="O800" t="s">
        <v>10464</v>
      </c>
      <c r="P800" t="s">
        <v>10465</v>
      </c>
      <c r="Q800">
        <v>64</v>
      </c>
      <c r="R800" t="s">
        <v>10381</v>
      </c>
      <c r="S800" t="s">
        <v>10448</v>
      </c>
      <c r="T800" t="s">
        <v>13050</v>
      </c>
      <c r="U800" t="s">
        <v>13063</v>
      </c>
      <c r="V800" t="s">
        <v>12638</v>
      </c>
      <c r="W800" t="s">
        <v>3352</v>
      </c>
      <c r="AA800" t="s">
        <v>3321</v>
      </c>
      <c r="AB800" t="s">
        <v>10387</v>
      </c>
      <c r="AC800">
        <v>1</v>
      </c>
      <c r="AD800" t="s">
        <v>11976</v>
      </c>
      <c r="AE800">
        <v>0.13</v>
      </c>
      <c r="AF800">
        <v>6094.8</v>
      </c>
      <c r="AG800">
        <v>792.32</v>
      </c>
      <c r="AH800">
        <v>6094.8</v>
      </c>
      <c r="AI800">
        <v>792.32</v>
      </c>
      <c r="AJ800">
        <v>6887.12</v>
      </c>
      <c r="AK800">
        <v>4944.91</v>
      </c>
      <c r="AL800">
        <v>1149.8900000000001</v>
      </c>
      <c r="AM800">
        <v>0.188667388593555</v>
      </c>
      <c r="AN800" t="s">
        <v>12639</v>
      </c>
      <c r="AP800" t="s">
        <v>12093</v>
      </c>
      <c r="AQ800">
        <v>36248</v>
      </c>
      <c r="AR800" t="s">
        <v>9294</v>
      </c>
      <c r="AS800" t="s">
        <v>9294</v>
      </c>
    </row>
    <row r="801" spans="1:45" x14ac:dyDescent="0.15">
      <c r="A801" t="s">
        <v>3314</v>
      </c>
      <c r="B801" s="9">
        <v>45812</v>
      </c>
      <c r="C801" t="s">
        <v>4453</v>
      </c>
      <c r="D801" t="s">
        <v>528</v>
      </c>
      <c r="E801" t="s">
        <v>176</v>
      </c>
      <c r="F801">
        <v>58889</v>
      </c>
      <c r="G801" t="s">
        <v>3315</v>
      </c>
      <c r="H801">
        <v>0.19</v>
      </c>
      <c r="I801">
        <v>11188.91</v>
      </c>
      <c r="J801" t="s">
        <v>50</v>
      </c>
      <c r="K801" t="s">
        <v>3314</v>
      </c>
      <c r="L801" t="s">
        <v>925</v>
      </c>
      <c r="M801" t="s">
        <v>10411</v>
      </c>
      <c r="N801" t="s">
        <v>10414</v>
      </c>
      <c r="O801" t="s">
        <v>10464</v>
      </c>
      <c r="P801" t="s">
        <v>10465</v>
      </c>
      <c r="Q801">
        <v>64</v>
      </c>
      <c r="R801" t="s">
        <v>10381</v>
      </c>
      <c r="S801" t="s">
        <v>10448</v>
      </c>
      <c r="T801" t="s">
        <v>13050</v>
      </c>
      <c r="U801" t="s">
        <v>13063</v>
      </c>
      <c r="V801" t="s">
        <v>13052</v>
      </c>
      <c r="W801" t="s">
        <v>3352</v>
      </c>
      <c r="AA801" t="s">
        <v>3321</v>
      </c>
      <c r="AB801" t="s">
        <v>10387</v>
      </c>
      <c r="AC801">
        <v>1</v>
      </c>
      <c r="AD801" t="s">
        <v>11976</v>
      </c>
      <c r="AE801">
        <v>0.13</v>
      </c>
      <c r="AF801">
        <v>9901.69</v>
      </c>
      <c r="AG801">
        <v>1287.22</v>
      </c>
      <c r="AH801">
        <v>9901.69</v>
      </c>
      <c r="AI801">
        <v>1287.22</v>
      </c>
      <c r="AJ801">
        <v>11188.91</v>
      </c>
      <c r="AK801">
        <v>8033.58</v>
      </c>
      <c r="AL801">
        <v>1868.11</v>
      </c>
      <c r="AM801">
        <v>0.188665773216491</v>
      </c>
      <c r="AN801" t="s">
        <v>12980</v>
      </c>
      <c r="AP801" t="s">
        <v>12093</v>
      </c>
      <c r="AQ801">
        <v>58889</v>
      </c>
      <c r="AR801" t="s">
        <v>9278</v>
      </c>
      <c r="AS801" t="s">
        <v>9278</v>
      </c>
    </row>
    <row r="802" spans="1:45" x14ac:dyDescent="0.15">
      <c r="A802" t="s">
        <v>3314</v>
      </c>
      <c r="B802" s="9">
        <v>45812</v>
      </c>
      <c r="C802" t="s">
        <v>4453</v>
      </c>
      <c r="D802" t="s">
        <v>528</v>
      </c>
      <c r="E802" t="s">
        <v>176</v>
      </c>
      <c r="F802">
        <v>41111</v>
      </c>
      <c r="G802" t="s">
        <v>3315</v>
      </c>
      <c r="H802">
        <v>0.19</v>
      </c>
      <c r="I802">
        <v>7811.09</v>
      </c>
      <c r="J802" t="s">
        <v>50</v>
      </c>
      <c r="K802" t="s">
        <v>3314</v>
      </c>
      <c r="L802" t="s">
        <v>925</v>
      </c>
      <c r="M802" t="s">
        <v>10411</v>
      </c>
      <c r="N802" t="s">
        <v>10414</v>
      </c>
      <c r="O802" t="s">
        <v>10464</v>
      </c>
      <c r="P802" t="s">
        <v>10465</v>
      </c>
      <c r="Q802">
        <v>64</v>
      </c>
      <c r="R802" t="s">
        <v>10381</v>
      </c>
      <c r="S802" t="s">
        <v>10448</v>
      </c>
      <c r="T802" t="s">
        <v>13050</v>
      </c>
      <c r="U802" t="s">
        <v>13063</v>
      </c>
      <c r="V802" t="s">
        <v>13052</v>
      </c>
      <c r="W802" t="s">
        <v>3352</v>
      </c>
      <c r="AA802" t="s">
        <v>3321</v>
      </c>
      <c r="AB802" t="s">
        <v>10387</v>
      </c>
      <c r="AC802">
        <v>1</v>
      </c>
      <c r="AD802" t="s">
        <v>11976</v>
      </c>
      <c r="AE802">
        <v>0.13</v>
      </c>
      <c r="AF802">
        <v>6912.47</v>
      </c>
      <c r="AG802">
        <v>898.62</v>
      </c>
      <c r="AH802">
        <v>6912.47</v>
      </c>
      <c r="AI802">
        <v>898.62</v>
      </c>
      <c r="AJ802">
        <v>7811.09</v>
      </c>
      <c r="AK802">
        <v>5608.32</v>
      </c>
      <c r="AL802">
        <v>1304.1500000000001</v>
      </c>
      <c r="AM802">
        <v>0.188666279925989</v>
      </c>
      <c r="AN802" t="s">
        <v>12980</v>
      </c>
      <c r="AP802" t="s">
        <v>12093</v>
      </c>
      <c r="AQ802">
        <v>41111</v>
      </c>
      <c r="AR802" t="s">
        <v>9294</v>
      </c>
      <c r="AS802" t="s">
        <v>9294</v>
      </c>
    </row>
    <row r="803" spans="1:45" x14ac:dyDescent="0.15">
      <c r="A803" t="s">
        <v>3314</v>
      </c>
      <c r="B803" s="9">
        <v>45812</v>
      </c>
      <c r="C803" t="s">
        <v>4453</v>
      </c>
      <c r="D803" t="s">
        <v>528</v>
      </c>
      <c r="E803" t="s">
        <v>176</v>
      </c>
      <c r="F803">
        <v>111</v>
      </c>
      <c r="G803" t="s">
        <v>3315</v>
      </c>
      <c r="H803">
        <v>0.19</v>
      </c>
      <c r="I803">
        <v>21.09</v>
      </c>
      <c r="J803" t="s">
        <v>50</v>
      </c>
      <c r="K803" t="s">
        <v>3314</v>
      </c>
      <c r="L803" t="s">
        <v>925</v>
      </c>
      <c r="M803" t="s">
        <v>10411</v>
      </c>
      <c r="N803" t="s">
        <v>10414</v>
      </c>
      <c r="O803" t="s">
        <v>10464</v>
      </c>
      <c r="P803" t="s">
        <v>10465</v>
      </c>
      <c r="Q803">
        <v>64</v>
      </c>
      <c r="R803" t="s">
        <v>10381</v>
      </c>
      <c r="S803" t="s">
        <v>10448</v>
      </c>
      <c r="T803" t="s">
        <v>13050</v>
      </c>
      <c r="U803" t="s">
        <v>13063</v>
      </c>
      <c r="V803" t="s">
        <v>13052</v>
      </c>
      <c r="W803" t="s">
        <v>3352</v>
      </c>
      <c r="AA803" t="s">
        <v>3321</v>
      </c>
      <c r="AB803" t="s">
        <v>10387</v>
      </c>
      <c r="AC803">
        <v>1</v>
      </c>
      <c r="AD803" t="s">
        <v>11976</v>
      </c>
      <c r="AE803">
        <v>0.13</v>
      </c>
      <c r="AF803">
        <v>18.66</v>
      </c>
      <c r="AG803">
        <v>2.4300000000000002</v>
      </c>
      <c r="AH803">
        <v>18.66</v>
      </c>
      <c r="AI803">
        <v>2.4300000000000002</v>
      </c>
      <c r="AJ803">
        <v>21.09</v>
      </c>
      <c r="AK803">
        <v>15.13</v>
      </c>
      <c r="AL803">
        <v>3.53</v>
      </c>
      <c r="AM803">
        <v>0.18917470525187599</v>
      </c>
      <c r="AN803" t="s">
        <v>12980</v>
      </c>
      <c r="AP803" t="s">
        <v>12093</v>
      </c>
      <c r="AQ803">
        <v>111</v>
      </c>
      <c r="AR803" t="s">
        <v>9278</v>
      </c>
      <c r="AS803" t="s">
        <v>9278</v>
      </c>
    </row>
    <row r="804" spans="1:45" x14ac:dyDescent="0.15">
      <c r="A804" t="s">
        <v>3314</v>
      </c>
      <c r="B804" s="9">
        <v>45812</v>
      </c>
      <c r="C804" t="s">
        <v>10646</v>
      </c>
      <c r="D804" t="s">
        <v>216</v>
      </c>
      <c r="E804" t="s">
        <v>215</v>
      </c>
      <c r="F804">
        <v>4000</v>
      </c>
      <c r="G804" t="s">
        <v>3315</v>
      </c>
      <c r="H804">
        <v>0.25</v>
      </c>
      <c r="I804">
        <v>1000</v>
      </c>
      <c r="J804" t="s">
        <v>50</v>
      </c>
      <c r="K804" t="s">
        <v>3314</v>
      </c>
      <c r="L804" t="s">
        <v>925</v>
      </c>
      <c r="M804" t="s">
        <v>10411</v>
      </c>
      <c r="N804" t="s">
        <v>10414</v>
      </c>
      <c r="O804" t="s">
        <v>10464</v>
      </c>
      <c r="P804" t="s">
        <v>10465</v>
      </c>
      <c r="Q804">
        <v>64</v>
      </c>
      <c r="R804" t="s">
        <v>10381</v>
      </c>
      <c r="S804" t="s">
        <v>10448</v>
      </c>
      <c r="T804" t="s">
        <v>13064</v>
      </c>
      <c r="U804" t="s">
        <v>13065</v>
      </c>
      <c r="V804" t="s">
        <v>13066</v>
      </c>
      <c r="W804" t="s">
        <v>3352</v>
      </c>
      <c r="AA804" t="s">
        <v>3321</v>
      </c>
      <c r="AB804" t="s">
        <v>10387</v>
      </c>
      <c r="AC804">
        <v>1</v>
      </c>
      <c r="AD804" t="s">
        <v>11976</v>
      </c>
      <c r="AE804">
        <v>0.13</v>
      </c>
      <c r="AF804">
        <v>884.96</v>
      </c>
      <c r="AG804">
        <v>115.04</v>
      </c>
      <c r="AH804">
        <v>884.96</v>
      </c>
      <c r="AI804">
        <v>115.04</v>
      </c>
      <c r="AJ804">
        <v>1000</v>
      </c>
      <c r="AK804">
        <v>3717.13</v>
      </c>
      <c r="AL804">
        <v>-2832.17</v>
      </c>
      <c r="AM804">
        <v>-3.2003367383836601</v>
      </c>
      <c r="AN804" t="s">
        <v>13067</v>
      </c>
      <c r="AP804" t="s">
        <v>12093</v>
      </c>
      <c r="AQ804">
        <v>4000</v>
      </c>
      <c r="AR804" t="s">
        <v>12762</v>
      </c>
      <c r="AS804" t="s">
        <v>12762</v>
      </c>
    </row>
    <row r="805" spans="1:45" x14ac:dyDescent="0.15">
      <c r="A805" t="s">
        <v>3314</v>
      </c>
      <c r="B805" s="9">
        <v>45812</v>
      </c>
      <c r="C805" t="s">
        <v>1793</v>
      </c>
      <c r="D805" t="s">
        <v>184</v>
      </c>
      <c r="E805" t="s">
        <v>183</v>
      </c>
      <c r="F805">
        <v>3000</v>
      </c>
      <c r="G805" t="s">
        <v>3315</v>
      </c>
      <c r="H805">
        <v>0.32</v>
      </c>
      <c r="I805">
        <v>960</v>
      </c>
      <c r="J805" t="s">
        <v>50</v>
      </c>
      <c r="K805" t="s">
        <v>3314</v>
      </c>
      <c r="L805" t="s">
        <v>925</v>
      </c>
      <c r="M805" t="s">
        <v>10411</v>
      </c>
      <c r="N805" t="s">
        <v>10414</v>
      </c>
      <c r="O805" t="s">
        <v>10464</v>
      </c>
      <c r="P805" t="s">
        <v>10465</v>
      </c>
      <c r="Q805">
        <v>64</v>
      </c>
      <c r="R805" t="s">
        <v>10381</v>
      </c>
      <c r="S805" t="s">
        <v>10448</v>
      </c>
      <c r="T805" t="s">
        <v>13068</v>
      </c>
      <c r="U805" t="s">
        <v>13069</v>
      </c>
      <c r="V805" t="s">
        <v>12793</v>
      </c>
      <c r="W805" t="s">
        <v>3352</v>
      </c>
      <c r="AA805" t="s">
        <v>3321</v>
      </c>
      <c r="AB805" t="s">
        <v>10387</v>
      </c>
      <c r="AC805">
        <v>1</v>
      </c>
      <c r="AD805" t="s">
        <v>11976</v>
      </c>
      <c r="AE805">
        <v>0.13</v>
      </c>
      <c r="AF805">
        <v>849.56</v>
      </c>
      <c r="AG805">
        <v>110.44</v>
      </c>
      <c r="AH805">
        <v>849.56</v>
      </c>
      <c r="AI805">
        <v>110.44</v>
      </c>
      <c r="AJ805">
        <v>960</v>
      </c>
      <c r="AK805">
        <v>506.41</v>
      </c>
      <c r="AL805">
        <v>343.15</v>
      </c>
      <c r="AM805">
        <v>0.403914967748011</v>
      </c>
      <c r="AN805" t="s">
        <v>12794</v>
      </c>
      <c r="AP805" t="s">
        <v>12093</v>
      </c>
      <c r="AQ805">
        <v>3000</v>
      </c>
      <c r="AR805" t="s">
        <v>2842</v>
      </c>
      <c r="AS805" t="s">
        <v>2842</v>
      </c>
    </row>
    <row r="806" spans="1:45" x14ac:dyDescent="0.15">
      <c r="A806" t="s">
        <v>3314</v>
      </c>
      <c r="B806" s="9">
        <v>45812</v>
      </c>
      <c r="C806" t="s">
        <v>1793</v>
      </c>
      <c r="D806" t="s">
        <v>184</v>
      </c>
      <c r="E806" t="s">
        <v>183</v>
      </c>
      <c r="F806">
        <v>61172</v>
      </c>
      <c r="G806" t="s">
        <v>3315</v>
      </c>
      <c r="H806">
        <v>0.32</v>
      </c>
      <c r="I806">
        <v>19575.04</v>
      </c>
      <c r="J806" t="s">
        <v>50</v>
      </c>
      <c r="K806" t="s">
        <v>3314</v>
      </c>
      <c r="L806" t="s">
        <v>925</v>
      </c>
      <c r="M806" t="s">
        <v>10411</v>
      </c>
      <c r="N806" t="s">
        <v>10414</v>
      </c>
      <c r="O806" t="s">
        <v>10464</v>
      </c>
      <c r="P806" t="s">
        <v>10465</v>
      </c>
      <c r="Q806">
        <v>64</v>
      </c>
      <c r="R806" t="s">
        <v>10381</v>
      </c>
      <c r="S806" t="s">
        <v>10448</v>
      </c>
      <c r="T806" t="s">
        <v>13068</v>
      </c>
      <c r="U806" t="s">
        <v>13069</v>
      </c>
      <c r="V806" t="s">
        <v>12793</v>
      </c>
      <c r="W806" t="s">
        <v>3352</v>
      </c>
      <c r="AA806" t="s">
        <v>3321</v>
      </c>
      <c r="AB806" t="s">
        <v>10387</v>
      </c>
      <c r="AC806">
        <v>1</v>
      </c>
      <c r="AD806" t="s">
        <v>11976</v>
      </c>
      <c r="AE806">
        <v>0.13</v>
      </c>
      <c r="AF806">
        <v>17323.05</v>
      </c>
      <c r="AG806">
        <v>2251.9899999999998</v>
      </c>
      <c r="AH806">
        <v>17323.05</v>
      </c>
      <c r="AI806">
        <v>2251.9899999999998</v>
      </c>
      <c r="AJ806">
        <v>19575.04</v>
      </c>
      <c r="AK806">
        <v>10326.08</v>
      </c>
      <c r="AL806">
        <v>6996.97</v>
      </c>
      <c r="AM806">
        <v>0.40391097410675397</v>
      </c>
      <c r="AN806" t="s">
        <v>12794</v>
      </c>
      <c r="AP806" t="s">
        <v>12093</v>
      </c>
      <c r="AQ806">
        <v>61172</v>
      </c>
      <c r="AR806" t="s">
        <v>3329</v>
      </c>
      <c r="AS806" t="s">
        <v>3329</v>
      </c>
    </row>
    <row r="807" spans="1:45" x14ac:dyDescent="0.15">
      <c r="A807" t="s">
        <v>3314</v>
      </c>
      <c r="B807" s="9">
        <v>45812</v>
      </c>
      <c r="C807" t="s">
        <v>1793</v>
      </c>
      <c r="D807" t="s">
        <v>184</v>
      </c>
      <c r="E807" t="s">
        <v>183</v>
      </c>
      <c r="F807">
        <v>28828</v>
      </c>
      <c r="G807" t="s">
        <v>3315</v>
      </c>
      <c r="H807">
        <v>0.32</v>
      </c>
      <c r="I807">
        <v>9224.9599999999991</v>
      </c>
      <c r="J807" t="s">
        <v>50</v>
      </c>
      <c r="K807" t="s">
        <v>3314</v>
      </c>
      <c r="L807" t="s">
        <v>925</v>
      </c>
      <c r="M807" t="s">
        <v>10411</v>
      </c>
      <c r="N807" t="s">
        <v>10414</v>
      </c>
      <c r="O807" t="s">
        <v>10464</v>
      </c>
      <c r="P807" t="s">
        <v>10465</v>
      </c>
      <c r="Q807">
        <v>64</v>
      </c>
      <c r="R807" t="s">
        <v>10381</v>
      </c>
      <c r="S807" t="s">
        <v>10448</v>
      </c>
      <c r="T807" t="s">
        <v>13068</v>
      </c>
      <c r="U807" t="s">
        <v>13069</v>
      </c>
      <c r="V807" t="s">
        <v>12793</v>
      </c>
      <c r="W807" t="s">
        <v>3352</v>
      </c>
      <c r="AA807" t="s">
        <v>3321</v>
      </c>
      <c r="AB807" t="s">
        <v>10387</v>
      </c>
      <c r="AC807">
        <v>1</v>
      </c>
      <c r="AD807" t="s">
        <v>11976</v>
      </c>
      <c r="AE807">
        <v>0.13</v>
      </c>
      <c r="AF807">
        <v>8163.68</v>
      </c>
      <c r="AG807">
        <v>1061.28</v>
      </c>
      <c r="AH807">
        <v>8163.68</v>
      </c>
      <c r="AI807">
        <v>1061.28</v>
      </c>
      <c r="AJ807">
        <v>9224.9599999999991</v>
      </c>
      <c r="AK807">
        <v>4866.28</v>
      </c>
      <c r="AL807">
        <v>3297.4</v>
      </c>
      <c r="AM807">
        <v>0.40391098132214898</v>
      </c>
      <c r="AN807" t="s">
        <v>12794</v>
      </c>
      <c r="AP807" t="s">
        <v>12093</v>
      </c>
      <c r="AQ807">
        <v>28828</v>
      </c>
      <c r="AR807" t="s">
        <v>2773</v>
      </c>
      <c r="AS807" t="s">
        <v>2773</v>
      </c>
    </row>
    <row r="808" spans="1:45" x14ac:dyDescent="0.15">
      <c r="A808" t="s">
        <v>3314</v>
      </c>
      <c r="B808" s="9">
        <v>45812</v>
      </c>
      <c r="C808" t="s">
        <v>1793</v>
      </c>
      <c r="D808" t="s">
        <v>184</v>
      </c>
      <c r="E808" t="s">
        <v>183</v>
      </c>
      <c r="F808">
        <v>1016</v>
      </c>
      <c r="G808" t="s">
        <v>3315</v>
      </c>
      <c r="H808">
        <v>0.32</v>
      </c>
      <c r="I808">
        <v>325.12</v>
      </c>
      <c r="J808" t="s">
        <v>50</v>
      </c>
      <c r="K808" t="s">
        <v>3314</v>
      </c>
      <c r="L808" t="s">
        <v>925</v>
      </c>
      <c r="M808" t="s">
        <v>10411</v>
      </c>
      <c r="N808" t="s">
        <v>10414</v>
      </c>
      <c r="O808" t="s">
        <v>10464</v>
      </c>
      <c r="P808" t="s">
        <v>10465</v>
      </c>
      <c r="Q808">
        <v>64</v>
      </c>
      <c r="R808" t="s">
        <v>10381</v>
      </c>
      <c r="S808" t="s">
        <v>10448</v>
      </c>
      <c r="T808" t="s">
        <v>13068</v>
      </c>
      <c r="U808" t="s">
        <v>13069</v>
      </c>
      <c r="V808" t="s">
        <v>12793</v>
      </c>
      <c r="W808" t="s">
        <v>3352</v>
      </c>
      <c r="AA808" t="s">
        <v>3321</v>
      </c>
      <c r="AB808" t="s">
        <v>10387</v>
      </c>
      <c r="AC808">
        <v>1</v>
      </c>
      <c r="AD808" t="s">
        <v>11976</v>
      </c>
      <c r="AE808">
        <v>0.13</v>
      </c>
      <c r="AF808">
        <v>287.72000000000003</v>
      </c>
      <c r="AG808">
        <v>37.4</v>
      </c>
      <c r="AH808">
        <v>287.72000000000003</v>
      </c>
      <c r="AI808">
        <v>37.4</v>
      </c>
      <c r="AJ808">
        <v>325.12</v>
      </c>
      <c r="AK808">
        <v>171.51</v>
      </c>
      <c r="AL808">
        <v>116.21</v>
      </c>
      <c r="AM808">
        <v>0.40389962463506202</v>
      </c>
      <c r="AN808" t="s">
        <v>12794</v>
      </c>
      <c r="AP808" t="s">
        <v>12093</v>
      </c>
      <c r="AQ808">
        <v>1016</v>
      </c>
      <c r="AR808" t="s">
        <v>2842</v>
      </c>
      <c r="AS808" t="s">
        <v>2842</v>
      </c>
    </row>
    <row r="809" spans="1:45" x14ac:dyDescent="0.15">
      <c r="A809" t="s">
        <v>3314</v>
      </c>
      <c r="B809" s="9">
        <v>45812</v>
      </c>
      <c r="C809" t="s">
        <v>1793</v>
      </c>
      <c r="D809" t="s">
        <v>184</v>
      </c>
      <c r="E809" t="s">
        <v>183</v>
      </c>
      <c r="F809">
        <v>1354</v>
      </c>
      <c r="G809" t="s">
        <v>3315</v>
      </c>
      <c r="H809">
        <v>0.32</v>
      </c>
      <c r="I809">
        <v>433.28</v>
      </c>
      <c r="J809" t="s">
        <v>50</v>
      </c>
      <c r="K809" t="s">
        <v>3314</v>
      </c>
      <c r="L809" t="s">
        <v>925</v>
      </c>
      <c r="M809" t="s">
        <v>10411</v>
      </c>
      <c r="N809" t="s">
        <v>10414</v>
      </c>
      <c r="O809" t="s">
        <v>10464</v>
      </c>
      <c r="P809" t="s">
        <v>10465</v>
      </c>
      <c r="Q809">
        <v>64</v>
      </c>
      <c r="R809" t="s">
        <v>10381</v>
      </c>
      <c r="S809" t="s">
        <v>10448</v>
      </c>
      <c r="T809" t="s">
        <v>13068</v>
      </c>
      <c r="U809" t="s">
        <v>13069</v>
      </c>
      <c r="V809" t="s">
        <v>12793</v>
      </c>
      <c r="W809" t="s">
        <v>3352</v>
      </c>
      <c r="AA809" t="s">
        <v>3321</v>
      </c>
      <c r="AB809" t="s">
        <v>10387</v>
      </c>
      <c r="AC809">
        <v>1</v>
      </c>
      <c r="AD809" t="s">
        <v>11976</v>
      </c>
      <c r="AE809">
        <v>0.13</v>
      </c>
      <c r="AF809">
        <v>383.43</v>
      </c>
      <c r="AG809">
        <v>49.85</v>
      </c>
      <c r="AH809">
        <v>383.43</v>
      </c>
      <c r="AI809">
        <v>49.85</v>
      </c>
      <c r="AJ809">
        <v>433.28</v>
      </c>
      <c r="AK809">
        <v>228.56</v>
      </c>
      <c r="AL809">
        <v>154.87</v>
      </c>
      <c r="AM809">
        <v>0.40390684088360301</v>
      </c>
      <c r="AN809" t="s">
        <v>12794</v>
      </c>
      <c r="AP809" t="s">
        <v>12093</v>
      </c>
      <c r="AQ809">
        <v>1354</v>
      </c>
      <c r="AR809" t="s">
        <v>7845</v>
      </c>
      <c r="AS809" t="s">
        <v>7845</v>
      </c>
    </row>
    <row r="810" spans="1:45" x14ac:dyDescent="0.15">
      <c r="A810" t="s">
        <v>3314</v>
      </c>
      <c r="B810" s="9">
        <v>45812</v>
      </c>
      <c r="C810" t="s">
        <v>1793</v>
      </c>
      <c r="D810" t="s">
        <v>184</v>
      </c>
      <c r="E810" t="s">
        <v>183</v>
      </c>
      <c r="F810">
        <v>1984</v>
      </c>
      <c r="G810" t="s">
        <v>3315</v>
      </c>
      <c r="H810">
        <v>0.32</v>
      </c>
      <c r="I810">
        <v>634.88</v>
      </c>
      <c r="J810" t="s">
        <v>50</v>
      </c>
      <c r="K810" t="s">
        <v>3314</v>
      </c>
      <c r="L810" t="s">
        <v>925</v>
      </c>
      <c r="M810" t="s">
        <v>10411</v>
      </c>
      <c r="N810" t="s">
        <v>10414</v>
      </c>
      <c r="O810" t="s">
        <v>10464</v>
      </c>
      <c r="P810" t="s">
        <v>10465</v>
      </c>
      <c r="Q810">
        <v>64</v>
      </c>
      <c r="R810" t="s">
        <v>10381</v>
      </c>
      <c r="S810" t="s">
        <v>10448</v>
      </c>
      <c r="T810" t="s">
        <v>13068</v>
      </c>
      <c r="U810" t="s">
        <v>13069</v>
      </c>
      <c r="V810" t="s">
        <v>12793</v>
      </c>
      <c r="W810" t="s">
        <v>3352</v>
      </c>
      <c r="AA810" t="s">
        <v>3321</v>
      </c>
      <c r="AB810" t="s">
        <v>10387</v>
      </c>
      <c r="AC810">
        <v>1</v>
      </c>
      <c r="AD810" t="s">
        <v>11976</v>
      </c>
      <c r="AE810">
        <v>0.13</v>
      </c>
      <c r="AF810">
        <v>561.84</v>
      </c>
      <c r="AG810">
        <v>73.040000000000006</v>
      </c>
      <c r="AH810">
        <v>561.84</v>
      </c>
      <c r="AI810">
        <v>73.040000000000006</v>
      </c>
      <c r="AJ810">
        <v>634.88</v>
      </c>
      <c r="AK810">
        <v>334.91</v>
      </c>
      <c r="AL810">
        <v>226.93</v>
      </c>
      <c r="AM810">
        <v>0.40390502634201902</v>
      </c>
      <c r="AN810" t="s">
        <v>12794</v>
      </c>
      <c r="AP810" t="s">
        <v>12093</v>
      </c>
      <c r="AQ810">
        <v>1984</v>
      </c>
      <c r="AR810" t="s">
        <v>2845</v>
      </c>
      <c r="AS810" t="s">
        <v>2845</v>
      </c>
    </row>
    <row r="811" spans="1:45" x14ac:dyDescent="0.15">
      <c r="A811" t="s">
        <v>3314</v>
      </c>
      <c r="B811" s="9">
        <v>45812</v>
      </c>
      <c r="C811" t="s">
        <v>1793</v>
      </c>
      <c r="D811" t="s">
        <v>184</v>
      </c>
      <c r="E811" t="s">
        <v>183</v>
      </c>
      <c r="F811">
        <v>1646</v>
      </c>
      <c r="G811" t="s">
        <v>3315</v>
      </c>
      <c r="H811">
        <v>0.32</v>
      </c>
      <c r="I811">
        <v>526.72</v>
      </c>
      <c r="J811" t="s">
        <v>50</v>
      </c>
      <c r="K811" t="s">
        <v>3314</v>
      </c>
      <c r="L811" t="s">
        <v>925</v>
      </c>
      <c r="M811" t="s">
        <v>10411</v>
      </c>
      <c r="N811" t="s">
        <v>10414</v>
      </c>
      <c r="O811" t="s">
        <v>10464</v>
      </c>
      <c r="P811" t="s">
        <v>10465</v>
      </c>
      <c r="Q811">
        <v>64</v>
      </c>
      <c r="R811" t="s">
        <v>10381</v>
      </c>
      <c r="S811" t="s">
        <v>10448</v>
      </c>
      <c r="T811" t="s">
        <v>13068</v>
      </c>
      <c r="U811" t="s">
        <v>13069</v>
      </c>
      <c r="V811" t="s">
        <v>12793</v>
      </c>
      <c r="W811" t="s">
        <v>3352</v>
      </c>
      <c r="AA811" t="s">
        <v>3321</v>
      </c>
      <c r="AB811" t="s">
        <v>10387</v>
      </c>
      <c r="AC811">
        <v>1</v>
      </c>
      <c r="AD811" t="s">
        <v>11976</v>
      </c>
      <c r="AE811">
        <v>0.13</v>
      </c>
      <c r="AF811">
        <v>466.12</v>
      </c>
      <c r="AG811">
        <v>60.6</v>
      </c>
      <c r="AH811">
        <v>466.12</v>
      </c>
      <c r="AI811">
        <v>60.6</v>
      </c>
      <c r="AJ811">
        <v>526.72</v>
      </c>
      <c r="AK811">
        <v>277.86</v>
      </c>
      <c r="AL811">
        <v>188.26</v>
      </c>
      <c r="AM811">
        <v>0.40388741096713299</v>
      </c>
      <c r="AN811" t="s">
        <v>12794</v>
      </c>
      <c r="AP811" t="s">
        <v>12093</v>
      </c>
      <c r="AQ811">
        <v>1646</v>
      </c>
      <c r="AR811" t="s">
        <v>2842</v>
      </c>
      <c r="AS811" t="s">
        <v>2842</v>
      </c>
    </row>
    <row r="812" spans="1:45" x14ac:dyDescent="0.15">
      <c r="A812" t="s">
        <v>3314</v>
      </c>
      <c r="B812" s="9">
        <v>45812</v>
      </c>
      <c r="C812" t="s">
        <v>2432</v>
      </c>
      <c r="D812" t="s">
        <v>541</v>
      </c>
      <c r="E812" t="s">
        <v>86</v>
      </c>
      <c r="F812">
        <v>120000</v>
      </c>
      <c r="G812" t="s">
        <v>3315</v>
      </c>
      <c r="H812">
        <v>0.125</v>
      </c>
      <c r="I812">
        <v>15000</v>
      </c>
      <c r="J812" t="s">
        <v>50</v>
      </c>
      <c r="K812" t="s">
        <v>3314</v>
      </c>
      <c r="L812" t="s">
        <v>925</v>
      </c>
      <c r="M812" t="s">
        <v>12014</v>
      </c>
      <c r="N812" t="s">
        <v>12015</v>
      </c>
      <c r="O812" t="s">
        <v>10464</v>
      </c>
      <c r="P812" t="s">
        <v>10465</v>
      </c>
      <c r="Q812">
        <v>64</v>
      </c>
      <c r="R812" t="s">
        <v>10381</v>
      </c>
      <c r="S812" t="s">
        <v>10448</v>
      </c>
      <c r="T812" t="s">
        <v>13070</v>
      </c>
      <c r="U812" t="s">
        <v>13071</v>
      </c>
      <c r="V812" t="s">
        <v>13072</v>
      </c>
      <c r="W812" t="s">
        <v>3352</v>
      </c>
      <c r="AA812" t="s">
        <v>3321</v>
      </c>
      <c r="AB812" t="s">
        <v>10387</v>
      </c>
      <c r="AC812">
        <v>1</v>
      </c>
      <c r="AD812" t="s">
        <v>11976</v>
      </c>
      <c r="AE812">
        <v>0.13</v>
      </c>
      <c r="AF812">
        <v>13274.34</v>
      </c>
      <c r="AG812">
        <v>1725.66</v>
      </c>
      <c r="AH812">
        <v>13274.34</v>
      </c>
      <c r="AI812">
        <v>1725.66</v>
      </c>
      <c r="AJ812">
        <v>15000</v>
      </c>
      <c r="AK812">
        <v>10643.52</v>
      </c>
      <c r="AL812">
        <v>2630.82</v>
      </c>
      <c r="AM812">
        <v>0.19818838450725201</v>
      </c>
      <c r="AN812" t="s">
        <v>13073</v>
      </c>
      <c r="AP812" t="s">
        <v>12093</v>
      </c>
      <c r="AQ812">
        <v>120000</v>
      </c>
      <c r="AR812" t="s">
        <v>5342</v>
      </c>
      <c r="AS812" t="s">
        <v>5342</v>
      </c>
    </row>
    <row r="813" spans="1:45" x14ac:dyDescent="0.15">
      <c r="A813" t="s">
        <v>3314</v>
      </c>
      <c r="B813" s="9">
        <v>45812</v>
      </c>
      <c r="C813" t="s">
        <v>2432</v>
      </c>
      <c r="D813" t="s">
        <v>541</v>
      </c>
      <c r="E813" t="s">
        <v>86</v>
      </c>
      <c r="F813">
        <v>120000</v>
      </c>
      <c r="G813" t="s">
        <v>3315</v>
      </c>
      <c r="H813">
        <v>0.125</v>
      </c>
      <c r="I813">
        <v>15000</v>
      </c>
      <c r="J813" t="s">
        <v>50</v>
      </c>
      <c r="K813" t="s">
        <v>3314</v>
      </c>
      <c r="L813" t="s">
        <v>925</v>
      </c>
      <c r="M813" t="s">
        <v>12014</v>
      </c>
      <c r="N813" t="s">
        <v>12015</v>
      </c>
      <c r="O813" t="s">
        <v>10464</v>
      </c>
      <c r="P813" t="s">
        <v>10465</v>
      </c>
      <c r="Q813">
        <v>64</v>
      </c>
      <c r="R813" t="s">
        <v>10381</v>
      </c>
      <c r="S813" t="s">
        <v>10448</v>
      </c>
      <c r="T813" t="s">
        <v>13070</v>
      </c>
      <c r="U813" t="s">
        <v>13071</v>
      </c>
      <c r="V813" t="s">
        <v>13074</v>
      </c>
      <c r="W813" t="s">
        <v>3352</v>
      </c>
      <c r="AA813" t="s">
        <v>3321</v>
      </c>
      <c r="AB813" t="s">
        <v>10387</v>
      </c>
      <c r="AC813">
        <v>1</v>
      </c>
      <c r="AD813" t="s">
        <v>11976</v>
      </c>
      <c r="AE813">
        <v>0.13</v>
      </c>
      <c r="AF813">
        <v>13274.34</v>
      </c>
      <c r="AG813">
        <v>1725.66</v>
      </c>
      <c r="AH813">
        <v>13274.34</v>
      </c>
      <c r="AI813">
        <v>1725.66</v>
      </c>
      <c r="AJ813">
        <v>15000</v>
      </c>
      <c r="AK813">
        <v>10643.52</v>
      </c>
      <c r="AL813">
        <v>2630.82</v>
      </c>
      <c r="AM813">
        <v>0.19818838450725201</v>
      </c>
      <c r="AN813" t="s">
        <v>13075</v>
      </c>
      <c r="AP813" t="s">
        <v>12093</v>
      </c>
      <c r="AQ813">
        <v>120000</v>
      </c>
      <c r="AR813" t="s">
        <v>5342</v>
      </c>
      <c r="AS813" t="s">
        <v>5342</v>
      </c>
    </row>
    <row r="814" spans="1:45" x14ac:dyDescent="0.15">
      <c r="A814" t="s">
        <v>3314</v>
      </c>
      <c r="B814" s="9">
        <v>45812</v>
      </c>
      <c r="C814" t="s">
        <v>2432</v>
      </c>
      <c r="D814" t="s">
        <v>541</v>
      </c>
      <c r="E814" t="s">
        <v>86</v>
      </c>
      <c r="F814">
        <v>120000</v>
      </c>
      <c r="G814" t="s">
        <v>3315</v>
      </c>
      <c r="H814">
        <v>0.125</v>
      </c>
      <c r="I814">
        <v>15000</v>
      </c>
      <c r="J814" t="s">
        <v>50</v>
      </c>
      <c r="K814" t="s">
        <v>3314</v>
      </c>
      <c r="L814" t="s">
        <v>925</v>
      </c>
      <c r="M814" t="s">
        <v>12014</v>
      </c>
      <c r="N814" t="s">
        <v>12015</v>
      </c>
      <c r="O814" t="s">
        <v>10464</v>
      </c>
      <c r="P814" t="s">
        <v>10465</v>
      </c>
      <c r="Q814">
        <v>64</v>
      </c>
      <c r="R814" t="s">
        <v>10381</v>
      </c>
      <c r="S814" t="s">
        <v>10448</v>
      </c>
      <c r="T814" t="s">
        <v>13070</v>
      </c>
      <c r="U814" t="s">
        <v>13071</v>
      </c>
      <c r="V814" t="s">
        <v>13076</v>
      </c>
      <c r="W814" t="s">
        <v>3352</v>
      </c>
      <c r="AA814" t="s">
        <v>3321</v>
      </c>
      <c r="AB814" t="s">
        <v>10387</v>
      </c>
      <c r="AC814">
        <v>1</v>
      </c>
      <c r="AD814" t="s">
        <v>11976</v>
      </c>
      <c r="AE814">
        <v>0.13</v>
      </c>
      <c r="AF814">
        <v>13274.34</v>
      </c>
      <c r="AG814">
        <v>1725.66</v>
      </c>
      <c r="AH814">
        <v>13274.34</v>
      </c>
      <c r="AI814">
        <v>1725.66</v>
      </c>
      <c r="AJ814">
        <v>15000</v>
      </c>
      <c r="AK814">
        <v>10643.52</v>
      </c>
      <c r="AL814">
        <v>2630.82</v>
      </c>
      <c r="AM814">
        <v>0.19818838450725201</v>
      </c>
      <c r="AN814" t="s">
        <v>13077</v>
      </c>
      <c r="AP814" t="s">
        <v>12093</v>
      </c>
      <c r="AQ814">
        <v>120000</v>
      </c>
      <c r="AR814" t="s">
        <v>5342</v>
      </c>
      <c r="AS814" t="s">
        <v>5342</v>
      </c>
    </row>
    <row r="815" spans="1:45" x14ac:dyDescent="0.15">
      <c r="A815" t="s">
        <v>3314</v>
      </c>
      <c r="B815" s="9">
        <v>45812</v>
      </c>
      <c r="C815" t="s">
        <v>2432</v>
      </c>
      <c r="D815" t="s">
        <v>541</v>
      </c>
      <c r="E815" t="s">
        <v>86</v>
      </c>
      <c r="F815">
        <v>120000</v>
      </c>
      <c r="G815" t="s">
        <v>3315</v>
      </c>
      <c r="H815">
        <v>0.125</v>
      </c>
      <c r="I815">
        <v>15000</v>
      </c>
      <c r="J815" t="s">
        <v>50</v>
      </c>
      <c r="K815" t="s">
        <v>3314</v>
      </c>
      <c r="L815" t="s">
        <v>925</v>
      </c>
      <c r="M815" t="s">
        <v>12014</v>
      </c>
      <c r="N815" t="s">
        <v>12015</v>
      </c>
      <c r="O815" t="s">
        <v>10464</v>
      </c>
      <c r="P815" t="s">
        <v>10465</v>
      </c>
      <c r="Q815">
        <v>64</v>
      </c>
      <c r="R815" t="s">
        <v>10381</v>
      </c>
      <c r="S815" t="s">
        <v>10448</v>
      </c>
      <c r="T815" t="s">
        <v>13070</v>
      </c>
      <c r="U815" t="s">
        <v>13071</v>
      </c>
      <c r="V815" t="s">
        <v>13078</v>
      </c>
      <c r="W815" t="s">
        <v>3352</v>
      </c>
      <c r="AA815" t="s">
        <v>3321</v>
      </c>
      <c r="AB815" t="s">
        <v>10387</v>
      </c>
      <c r="AC815">
        <v>1</v>
      </c>
      <c r="AD815" t="s">
        <v>11976</v>
      </c>
      <c r="AE815">
        <v>0.13</v>
      </c>
      <c r="AF815">
        <v>13274.34</v>
      </c>
      <c r="AG815">
        <v>1725.66</v>
      </c>
      <c r="AH815">
        <v>13274.34</v>
      </c>
      <c r="AI815">
        <v>1725.66</v>
      </c>
      <c r="AJ815">
        <v>15000</v>
      </c>
      <c r="AK815">
        <v>10643.52</v>
      </c>
      <c r="AL815">
        <v>2630.82</v>
      </c>
      <c r="AM815">
        <v>0.19818838450725201</v>
      </c>
      <c r="AN815" t="s">
        <v>13079</v>
      </c>
      <c r="AP815" t="s">
        <v>12093</v>
      </c>
      <c r="AQ815">
        <v>120000</v>
      </c>
      <c r="AR815" t="s">
        <v>5342</v>
      </c>
      <c r="AS815" t="s">
        <v>5342</v>
      </c>
    </row>
    <row r="816" spans="1:45" x14ac:dyDescent="0.15">
      <c r="A816" t="s">
        <v>3314</v>
      </c>
      <c r="B816" s="9">
        <v>45812</v>
      </c>
      <c r="C816" t="s">
        <v>2432</v>
      </c>
      <c r="D816" t="s">
        <v>541</v>
      </c>
      <c r="E816" t="s">
        <v>86</v>
      </c>
      <c r="F816">
        <v>60000</v>
      </c>
      <c r="G816" t="s">
        <v>3315</v>
      </c>
      <c r="H816">
        <v>0.125</v>
      </c>
      <c r="I816">
        <v>7500</v>
      </c>
      <c r="J816" t="s">
        <v>50</v>
      </c>
      <c r="K816" t="s">
        <v>3314</v>
      </c>
      <c r="L816" t="s">
        <v>925</v>
      </c>
      <c r="M816" t="s">
        <v>12014</v>
      </c>
      <c r="N816" t="s">
        <v>12015</v>
      </c>
      <c r="O816" t="s">
        <v>10464</v>
      </c>
      <c r="P816" t="s">
        <v>10465</v>
      </c>
      <c r="Q816">
        <v>64</v>
      </c>
      <c r="R816" t="s">
        <v>10381</v>
      </c>
      <c r="S816" t="s">
        <v>10448</v>
      </c>
      <c r="T816" t="s">
        <v>13070</v>
      </c>
      <c r="U816" t="s">
        <v>13071</v>
      </c>
      <c r="V816" t="s">
        <v>13080</v>
      </c>
      <c r="W816" t="s">
        <v>3352</v>
      </c>
      <c r="AA816" t="s">
        <v>3321</v>
      </c>
      <c r="AB816" t="s">
        <v>10387</v>
      </c>
      <c r="AC816">
        <v>1</v>
      </c>
      <c r="AD816" t="s">
        <v>11976</v>
      </c>
      <c r="AE816">
        <v>0.13</v>
      </c>
      <c r="AF816">
        <v>6637.17</v>
      </c>
      <c r="AG816">
        <v>862.83</v>
      </c>
      <c r="AH816">
        <v>6637.17</v>
      </c>
      <c r="AI816">
        <v>862.83</v>
      </c>
      <c r="AJ816">
        <v>7500</v>
      </c>
      <c r="AK816">
        <v>5321.76</v>
      </c>
      <c r="AL816">
        <v>1315.41</v>
      </c>
      <c r="AM816">
        <v>0.19818838450725201</v>
      </c>
      <c r="AN816" t="s">
        <v>13081</v>
      </c>
      <c r="AP816" t="s">
        <v>12093</v>
      </c>
      <c r="AQ816">
        <v>60000</v>
      </c>
      <c r="AR816" t="s">
        <v>5342</v>
      </c>
      <c r="AS816" t="s">
        <v>5342</v>
      </c>
    </row>
    <row r="817" spans="1:45" x14ac:dyDescent="0.15">
      <c r="A817" t="s">
        <v>3314</v>
      </c>
      <c r="B817" s="9">
        <v>45812</v>
      </c>
      <c r="C817" t="s">
        <v>2432</v>
      </c>
      <c r="D817" t="s">
        <v>541</v>
      </c>
      <c r="E817" t="s">
        <v>86</v>
      </c>
      <c r="F817">
        <v>120000</v>
      </c>
      <c r="G817" t="s">
        <v>3315</v>
      </c>
      <c r="H817">
        <v>0.125</v>
      </c>
      <c r="I817">
        <v>15000</v>
      </c>
      <c r="J817" t="s">
        <v>50</v>
      </c>
      <c r="K817" t="s">
        <v>3314</v>
      </c>
      <c r="L817" t="s">
        <v>925</v>
      </c>
      <c r="M817" t="s">
        <v>12014</v>
      </c>
      <c r="N817" t="s">
        <v>12015</v>
      </c>
      <c r="O817" t="s">
        <v>10464</v>
      </c>
      <c r="P817" t="s">
        <v>10465</v>
      </c>
      <c r="Q817">
        <v>64</v>
      </c>
      <c r="R817" t="s">
        <v>10381</v>
      </c>
      <c r="S817" t="s">
        <v>10448</v>
      </c>
      <c r="T817" t="s">
        <v>13070</v>
      </c>
      <c r="U817" t="s">
        <v>13071</v>
      </c>
      <c r="V817" t="s">
        <v>13082</v>
      </c>
      <c r="W817" t="s">
        <v>3352</v>
      </c>
      <c r="AA817" t="s">
        <v>3321</v>
      </c>
      <c r="AB817" t="s">
        <v>10387</v>
      </c>
      <c r="AC817">
        <v>1</v>
      </c>
      <c r="AD817" t="s">
        <v>11976</v>
      </c>
      <c r="AE817">
        <v>0.13</v>
      </c>
      <c r="AF817">
        <v>13274.34</v>
      </c>
      <c r="AG817">
        <v>1725.66</v>
      </c>
      <c r="AH817">
        <v>13274.34</v>
      </c>
      <c r="AI817">
        <v>1725.66</v>
      </c>
      <c r="AJ817">
        <v>15000</v>
      </c>
      <c r="AK817">
        <v>10643.52</v>
      </c>
      <c r="AL817">
        <v>2630.82</v>
      </c>
      <c r="AM817">
        <v>0.19818838450725201</v>
      </c>
      <c r="AN817" t="s">
        <v>13083</v>
      </c>
      <c r="AP817" t="s">
        <v>12093</v>
      </c>
      <c r="AQ817">
        <v>120000</v>
      </c>
      <c r="AR817" t="s">
        <v>5342</v>
      </c>
      <c r="AS817" t="s">
        <v>5342</v>
      </c>
    </row>
    <row r="818" spans="1:45" x14ac:dyDescent="0.15">
      <c r="A818" t="s">
        <v>3314</v>
      </c>
      <c r="B818" s="9">
        <v>45812</v>
      </c>
      <c r="C818" t="s">
        <v>2227</v>
      </c>
      <c r="D818" t="s">
        <v>288</v>
      </c>
      <c r="E818" t="s">
        <v>287</v>
      </c>
      <c r="F818">
        <v>10000</v>
      </c>
      <c r="G818" t="s">
        <v>3315</v>
      </c>
      <c r="H818">
        <v>0.33</v>
      </c>
      <c r="I818">
        <v>3300</v>
      </c>
      <c r="J818" t="s">
        <v>50</v>
      </c>
      <c r="K818" t="s">
        <v>3314</v>
      </c>
      <c r="L818" t="s">
        <v>925</v>
      </c>
      <c r="M818" t="s">
        <v>10488</v>
      </c>
      <c r="N818" t="s">
        <v>10491</v>
      </c>
      <c r="O818" t="s">
        <v>10473</v>
      </c>
      <c r="P818" t="s">
        <v>10474</v>
      </c>
      <c r="Q818">
        <v>64</v>
      </c>
      <c r="R818" t="s">
        <v>10381</v>
      </c>
      <c r="S818" t="s">
        <v>10448</v>
      </c>
      <c r="T818" t="s">
        <v>13084</v>
      </c>
      <c r="U818" t="s">
        <v>13085</v>
      </c>
      <c r="V818" t="s">
        <v>13086</v>
      </c>
      <c r="W818" t="s">
        <v>3352</v>
      </c>
      <c r="AA818" t="s">
        <v>3321</v>
      </c>
      <c r="AB818" t="s">
        <v>10387</v>
      </c>
      <c r="AC818">
        <v>1</v>
      </c>
      <c r="AD818" t="s">
        <v>11976</v>
      </c>
      <c r="AE818">
        <v>0.13</v>
      </c>
      <c r="AF818">
        <v>2920.35</v>
      </c>
      <c r="AG818">
        <v>379.65</v>
      </c>
      <c r="AH818">
        <v>2920.35</v>
      </c>
      <c r="AI818">
        <v>379.65</v>
      </c>
      <c r="AJ818">
        <v>3300</v>
      </c>
      <c r="AK818">
        <v>0</v>
      </c>
      <c r="AL818">
        <v>2920.35</v>
      </c>
      <c r="AM818">
        <v>1</v>
      </c>
      <c r="AN818" t="s">
        <v>13087</v>
      </c>
      <c r="AP818" t="s">
        <v>12093</v>
      </c>
      <c r="AQ818">
        <v>10000</v>
      </c>
      <c r="AR818" t="s">
        <v>2842</v>
      </c>
      <c r="AS818" t="s">
        <v>2842</v>
      </c>
    </row>
    <row r="819" spans="1:45" x14ac:dyDescent="0.15">
      <c r="A819" t="s">
        <v>3314</v>
      </c>
      <c r="B819" s="9">
        <v>45812</v>
      </c>
      <c r="C819" t="s">
        <v>6827</v>
      </c>
      <c r="D819" t="s">
        <v>6828</v>
      </c>
      <c r="E819" t="s">
        <v>6816</v>
      </c>
      <c r="F819">
        <v>30000</v>
      </c>
      <c r="G819" t="s">
        <v>3315</v>
      </c>
      <c r="H819">
        <v>1.8</v>
      </c>
      <c r="I819">
        <v>54000</v>
      </c>
      <c r="J819" t="s">
        <v>50</v>
      </c>
      <c r="K819" t="s">
        <v>3314</v>
      </c>
      <c r="L819" t="s">
        <v>925</v>
      </c>
      <c r="M819" t="s">
        <v>10724</v>
      </c>
      <c r="N819" t="s">
        <v>10727</v>
      </c>
      <c r="O819" t="s">
        <v>10569</v>
      </c>
      <c r="P819" t="s">
        <v>10570</v>
      </c>
      <c r="Q819">
        <v>61</v>
      </c>
      <c r="R819" t="s">
        <v>10381</v>
      </c>
      <c r="S819" t="s">
        <v>10551</v>
      </c>
      <c r="T819" t="s">
        <v>13088</v>
      </c>
      <c r="U819" t="s">
        <v>13089</v>
      </c>
      <c r="V819" t="s">
        <v>13090</v>
      </c>
      <c r="W819" t="s">
        <v>3352</v>
      </c>
      <c r="AA819" t="s">
        <v>3321</v>
      </c>
      <c r="AB819" t="s">
        <v>10387</v>
      </c>
      <c r="AC819">
        <v>1</v>
      </c>
      <c r="AD819" t="s">
        <v>11976</v>
      </c>
      <c r="AE819">
        <v>0.13</v>
      </c>
      <c r="AF819">
        <v>47787.61</v>
      </c>
      <c r="AG819">
        <v>6212.39</v>
      </c>
      <c r="AH819">
        <v>47787.61</v>
      </c>
      <c r="AI819">
        <v>6212.39</v>
      </c>
      <c r="AJ819">
        <v>54000</v>
      </c>
      <c r="AK819">
        <v>30491.19</v>
      </c>
      <c r="AL819">
        <v>17296.419999999998</v>
      </c>
      <c r="AM819">
        <v>0.361943608395565</v>
      </c>
      <c r="AN819" t="s">
        <v>13091</v>
      </c>
      <c r="AP819" t="s">
        <v>12093</v>
      </c>
      <c r="AQ819">
        <v>30000</v>
      </c>
      <c r="AR819" t="s">
        <v>7049</v>
      </c>
      <c r="AS819" t="s">
        <v>7049</v>
      </c>
    </row>
    <row r="820" spans="1:45" x14ac:dyDescent="0.15">
      <c r="A820" t="s">
        <v>3314</v>
      </c>
      <c r="B820" s="9">
        <v>45812</v>
      </c>
      <c r="C820" t="s">
        <v>1969</v>
      </c>
      <c r="D820" t="s">
        <v>375</v>
      </c>
      <c r="E820" t="s">
        <v>374</v>
      </c>
      <c r="F820">
        <v>15000</v>
      </c>
      <c r="G820" t="s">
        <v>3315</v>
      </c>
      <c r="H820">
        <v>1.6</v>
      </c>
      <c r="I820">
        <v>24000</v>
      </c>
      <c r="J820" t="s">
        <v>50</v>
      </c>
      <c r="K820" t="s">
        <v>3314</v>
      </c>
      <c r="L820" t="s">
        <v>925</v>
      </c>
      <c r="M820" t="s">
        <v>10724</v>
      </c>
      <c r="N820" t="s">
        <v>10727</v>
      </c>
      <c r="O820" t="s">
        <v>10569</v>
      </c>
      <c r="P820" t="s">
        <v>10570</v>
      </c>
      <c r="Q820">
        <v>61</v>
      </c>
      <c r="R820" t="s">
        <v>10381</v>
      </c>
      <c r="S820" t="s">
        <v>10551</v>
      </c>
      <c r="T820" t="s">
        <v>13092</v>
      </c>
      <c r="U820" t="s">
        <v>13093</v>
      </c>
      <c r="V820" t="s">
        <v>11096</v>
      </c>
      <c r="W820" t="s">
        <v>3352</v>
      </c>
      <c r="AA820" t="s">
        <v>3321</v>
      </c>
      <c r="AB820" t="s">
        <v>10387</v>
      </c>
      <c r="AC820">
        <v>1</v>
      </c>
      <c r="AD820" t="s">
        <v>11976</v>
      </c>
      <c r="AE820">
        <v>0.13</v>
      </c>
      <c r="AF820">
        <v>21238.94</v>
      </c>
      <c r="AG820">
        <v>2761.06</v>
      </c>
      <c r="AH820">
        <v>21238.94</v>
      </c>
      <c r="AI820">
        <v>2761.06</v>
      </c>
      <c r="AJ820">
        <v>24000</v>
      </c>
      <c r="AK820">
        <v>0</v>
      </c>
      <c r="AL820">
        <v>21238.94</v>
      </c>
      <c r="AM820">
        <v>1</v>
      </c>
      <c r="AN820" t="s">
        <v>11097</v>
      </c>
      <c r="AP820" t="s">
        <v>12093</v>
      </c>
      <c r="AQ820">
        <v>15000</v>
      </c>
      <c r="AR820" t="s">
        <v>2822</v>
      </c>
      <c r="AS820" t="s">
        <v>2822</v>
      </c>
    </row>
    <row r="821" spans="1:45" x14ac:dyDescent="0.15">
      <c r="A821" t="s">
        <v>3314</v>
      </c>
      <c r="B821" s="9">
        <v>45812</v>
      </c>
      <c r="C821" t="s">
        <v>1969</v>
      </c>
      <c r="D821" t="s">
        <v>375</v>
      </c>
      <c r="E821" t="s">
        <v>374</v>
      </c>
      <c r="F821">
        <v>5000</v>
      </c>
      <c r="G821" t="s">
        <v>3315</v>
      </c>
      <c r="H821">
        <v>1.6</v>
      </c>
      <c r="I821">
        <v>8000</v>
      </c>
      <c r="J821" t="s">
        <v>50</v>
      </c>
      <c r="K821" t="s">
        <v>3314</v>
      </c>
      <c r="L821" t="s">
        <v>925</v>
      </c>
      <c r="M821" t="s">
        <v>10724</v>
      </c>
      <c r="N821" t="s">
        <v>10727</v>
      </c>
      <c r="O821" t="s">
        <v>10569</v>
      </c>
      <c r="P821" t="s">
        <v>10570</v>
      </c>
      <c r="Q821">
        <v>61</v>
      </c>
      <c r="R821" t="s">
        <v>10381</v>
      </c>
      <c r="S821" t="s">
        <v>10551</v>
      </c>
      <c r="T821" t="s">
        <v>13092</v>
      </c>
      <c r="U821" t="s">
        <v>13094</v>
      </c>
      <c r="V821" t="s">
        <v>11096</v>
      </c>
      <c r="W821" t="s">
        <v>3352</v>
      </c>
      <c r="AA821" t="s">
        <v>3321</v>
      </c>
      <c r="AB821" t="s">
        <v>10387</v>
      </c>
      <c r="AC821">
        <v>1</v>
      </c>
      <c r="AD821" t="s">
        <v>11976</v>
      </c>
      <c r="AE821">
        <v>0.13</v>
      </c>
      <c r="AF821">
        <v>7079.65</v>
      </c>
      <c r="AG821">
        <v>920.35</v>
      </c>
      <c r="AH821">
        <v>7079.65</v>
      </c>
      <c r="AI821">
        <v>920.35</v>
      </c>
      <c r="AJ821">
        <v>8000</v>
      </c>
      <c r="AK821">
        <v>0</v>
      </c>
      <c r="AL821">
        <v>7079.65</v>
      </c>
      <c r="AM821">
        <v>1</v>
      </c>
      <c r="AN821" t="s">
        <v>11097</v>
      </c>
      <c r="AP821" t="s">
        <v>12093</v>
      </c>
      <c r="AQ821">
        <v>5000</v>
      </c>
      <c r="AR821" t="s">
        <v>2822</v>
      </c>
      <c r="AS821" t="s">
        <v>2822</v>
      </c>
    </row>
    <row r="822" spans="1:45" x14ac:dyDescent="0.15">
      <c r="A822" t="s">
        <v>3314</v>
      </c>
      <c r="B822" s="9">
        <v>45812</v>
      </c>
      <c r="C822" t="s">
        <v>2432</v>
      </c>
      <c r="D822" t="s">
        <v>541</v>
      </c>
      <c r="E822" t="s">
        <v>86</v>
      </c>
      <c r="F822">
        <v>98000</v>
      </c>
      <c r="G822" t="s">
        <v>3315</v>
      </c>
      <c r="H822">
        <v>0.16</v>
      </c>
      <c r="I822">
        <v>15680</v>
      </c>
      <c r="J822" t="s">
        <v>50</v>
      </c>
      <c r="K822" t="s">
        <v>3314</v>
      </c>
      <c r="L822" t="s">
        <v>925</v>
      </c>
      <c r="M822" t="s">
        <v>10724</v>
      </c>
      <c r="N822" t="s">
        <v>10727</v>
      </c>
      <c r="O822" t="s">
        <v>10569</v>
      </c>
      <c r="P822" t="s">
        <v>10570</v>
      </c>
      <c r="Q822">
        <v>61</v>
      </c>
      <c r="R822" t="s">
        <v>10381</v>
      </c>
      <c r="S822" t="s">
        <v>10551</v>
      </c>
      <c r="T822" t="s">
        <v>13092</v>
      </c>
      <c r="U822" t="s">
        <v>13095</v>
      </c>
      <c r="V822" t="s">
        <v>13001</v>
      </c>
      <c r="W822" t="s">
        <v>3352</v>
      </c>
      <c r="AA822" t="s">
        <v>3321</v>
      </c>
      <c r="AB822" t="s">
        <v>10387</v>
      </c>
      <c r="AC822">
        <v>1</v>
      </c>
      <c r="AD822" t="s">
        <v>11976</v>
      </c>
      <c r="AE822">
        <v>0.13</v>
      </c>
      <c r="AF822">
        <v>13876.11</v>
      </c>
      <c r="AG822">
        <v>1803.89</v>
      </c>
      <c r="AH822">
        <v>13876.11</v>
      </c>
      <c r="AI822">
        <v>1803.89</v>
      </c>
      <c r="AJ822">
        <v>15680</v>
      </c>
      <c r="AK822">
        <v>8692.2199999999993</v>
      </c>
      <c r="AL822">
        <v>5183.8900000000003</v>
      </c>
      <c r="AM822">
        <v>0.37358380698913501</v>
      </c>
      <c r="AN822" t="s">
        <v>11097</v>
      </c>
      <c r="AP822" t="s">
        <v>12093</v>
      </c>
      <c r="AQ822">
        <v>98000</v>
      </c>
      <c r="AR822" t="s">
        <v>5342</v>
      </c>
      <c r="AS822" t="s">
        <v>5342</v>
      </c>
    </row>
    <row r="823" spans="1:45" x14ac:dyDescent="0.15">
      <c r="A823" t="s">
        <v>3314</v>
      </c>
      <c r="B823" s="9">
        <v>45812</v>
      </c>
      <c r="C823" t="s">
        <v>2432</v>
      </c>
      <c r="D823" t="s">
        <v>541</v>
      </c>
      <c r="E823" t="s">
        <v>86</v>
      </c>
      <c r="F823">
        <v>1000</v>
      </c>
      <c r="G823" t="s">
        <v>3315</v>
      </c>
      <c r="H823">
        <v>0.16</v>
      </c>
      <c r="I823">
        <v>160</v>
      </c>
      <c r="J823" t="s">
        <v>50</v>
      </c>
      <c r="K823" t="s">
        <v>3314</v>
      </c>
      <c r="L823" t="s">
        <v>925</v>
      </c>
      <c r="M823" t="s">
        <v>10724</v>
      </c>
      <c r="N823" t="s">
        <v>10727</v>
      </c>
      <c r="O823" t="s">
        <v>10569</v>
      </c>
      <c r="P823" t="s">
        <v>10570</v>
      </c>
      <c r="Q823">
        <v>61</v>
      </c>
      <c r="R823" t="s">
        <v>10381</v>
      </c>
      <c r="S823" t="s">
        <v>10551</v>
      </c>
      <c r="T823" t="s">
        <v>13092</v>
      </c>
      <c r="U823" t="s">
        <v>13095</v>
      </c>
      <c r="V823" t="s">
        <v>13001</v>
      </c>
      <c r="W823" t="s">
        <v>3352</v>
      </c>
      <c r="AA823" t="s">
        <v>3321</v>
      </c>
      <c r="AB823" t="s">
        <v>10387</v>
      </c>
      <c r="AC823">
        <v>1</v>
      </c>
      <c r="AD823" t="s">
        <v>11976</v>
      </c>
      <c r="AE823">
        <v>0.13</v>
      </c>
      <c r="AF823">
        <v>141.59</v>
      </c>
      <c r="AG823">
        <v>18.41</v>
      </c>
      <c r="AH823">
        <v>141.59</v>
      </c>
      <c r="AI823">
        <v>18.41</v>
      </c>
      <c r="AJ823">
        <v>160</v>
      </c>
      <c r="AK823">
        <v>88.7</v>
      </c>
      <c r="AL823">
        <v>52.89</v>
      </c>
      <c r="AM823">
        <v>0.37354332933116702</v>
      </c>
      <c r="AN823" t="s">
        <v>11097</v>
      </c>
      <c r="AP823" t="s">
        <v>12093</v>
      </c>
      <c r="AQ823">
        <v>1000</v>
      </c>
      <c r="AR823" t="s">
        <v>5342</v>
      </c>
      <c r="AS823" t="s">
        <v>5342</v>
      </c>
    </row>
    <row r="824" spans="1:45" x14ac:dyDescent="0.15">
      <c r="A824" t="s">
        <v>3314</v>
      </c>
      <c r="B824" s="9">
        <v>45812</v>
      </c>
      <c r="C824" t="s">
        <v>8088</v>
      </c>
      <c r="D824" t="s">
        <v>8089</v>
      </c>
      <c r="E824" t="s">
        <v>8090</v>
      </c>
      <c r="F824">
        <v>9000</v>
      </c>
      <c r="G824" t="s">
        <v>3315</v>
      </c>
      <c r="H824">
        <v>0.51980000000000004</v>
      </c>
      <c r="I824">
        <v>4678.2</v>
      </c>
      <c r="J824" t="s">
        <v>50</v>
      </c>
      <c r="K824" t="s">
        <v>3314</v>
      </c>
      <c r="L824" t="s">
        <v>925</v>
      </c>
      <c r="M824" t="s">
        <v>10952</v>
      </c>
      <c r="N824" t="s">
        <v>10955</v>
      </c>
      <c r="O824" t="s">
        <v>10717</v>
      </c>
      <c r="P824" t="s">
        <v>10718</v>
      </c>
      <c r="Q824">
        <v>61</v>
      </c>
      <c r="R824" t="s">
        <v>10381</v>
      </c>
      <c r="S824" t="s">
        <v>10551</v>
      </c>
      <c r="T824" t="s">
        <v>13096</v>
      </c>
      <c r="U824" t="s">
        <v>13097</v>
      </c>
      <c r="V824" t="s">
        <v>13098</v>
      </c>
      <c r="W824" t="s">
        <v>3352</v>
      </c>
      <c r="AA824" t="s">
        <v>3321</v>
      </c>
      <c r="AB824" t="s">
        <v>10387</v>
      </c>
      <c r="AC824">
        <v>1</v>
      </c>
      <c r="AD824" t="s">
        <v>11976</v>
      </c>
      <c r="AE824">
        <v>0.13</v>
      </c>
      <c r="AF824">
        <v>4140</v>
      </c>
      <c r="AG824">
        <v>538.20000000000005</v>
      </c>
      <c r="AH824">
        <v>4140</v>
      </c>
      <c r="AI824">
        <v>538.20000000000005</v>
      </c>
      <c r="AJ824">
        <v>4678.2</v>
      </c>
      <c r="AK824">
        <v>1551.63</v>
      </c>
      <c r="AL824">
        <v>2588.37</v>
      </c>
      <c r="AM824">
        <v>0.62521014492753602</v>
      </c>
      <c r="AN824" t="s">
        <v>13099</v>
      </c>
      <c r="AP824" t="s">
        <v>12093</v>
      </c>
      <c r="AQ824">
        <v>9000</v>
      </c>
      <c r="AR824" t="s">
        <v>3098</v>
      </c>
      <c r="AS824" t="s">
        <v>3098</v>
      </c>
    </row>
    <row r="825" spans="1:45" x14ac:dyDescent="0.15">
      <c r="A825" t="s">
        <v>3314</v>
      </c>
      <c r="B825" s="9">
        <v>45812</v>
      </c>
      <c r="C825" t="s">
        <v>5009</v>
      </c>
      <c r="D825" t="s">
        <v>5010</v>
      </c>
      <c r="E825" t="s">
        <v>5011</v>
      </c>
      <c r="F825">
        <v>10000</v>
      </c>
      <c r="G825" t="s">
        <v>3315</v>
      </c>
      <c r="H825">
        <v>2.58</v>
      </c>
      <c r="I825">
        <v>25800</v>
      </c>
      <c r="J825" t="s">
        <v>49</v>
      </c>
      <c r="K825" t="s">
        <v>3314</v>
      </c>
      <c r="L825" t="s">
        <v>925</v>
      </c>
      <c r="M825" t="s">
        <v>11077</v>
      </c>
      <c r="N825" t="s">
        <v>11080</v>
      </c>
      <c r="O825" t="s">
        <v>10569</v>
      </c>
      <c r="P825" t="s">
        <v>10570</v>
      </c>
      <c r="Q825">
        <v>6</v>
      </c>
      <c r="R825" t="s">
        <v>10381</v>
      </c>
      <c r="S825" t="s">
        <v>10415</v>
      </c>
      <c r="T825" t="s">
        <v>13100</v>
      </c>
      <c r="U825" t="s">
        <v>13101</v>
      </c>
      <c r="V825" t="s">
        <v>11288</v>
      </c>
      <c r="W825" t="s">
        <v>6437</v>
      </c>
      <c r="AA825" t="s">
        <v>3321</v>
      </c>
      <c r="AB825" t="s">
        <v>10387</v>
      </c>
      <c r="AC825">
        <v>1</v>
      </c>
      <c r="AD825" t="s">
        <v>11976</v>
      </c>
      <c r="AE825">
        <v>0.13</v>
      </c>
      <c r="AF825">
        <v>22831.86</v>
      </c>
      <c r="AG825">
        <v>2968.14</v>
      </c>
      <c r="AH825">
        <v>22831.86</v>
      </c>
      <c r="AI825">
        <v>2968.14</v>
      </c>
      <c r="AJ825">
        <v>25800</v>
      </c>
      <c r="AK825">
        <v>7450.66</v>
      </c>
      <c r="AL825">
        <v>15381.2</v>
      </c>
      <c r="AM825">
        <v>0.67367266617787602</v>
      </c>
      <c r="AN825" t="s">
        <v>11289</v>
      </c>
      <c r="AP825" t="s">
        <v>12093</v>
      </c>
      <c r="AQ825">
        <v>10000</v>
      </c>
      <c r="AR825" t="s">
        <v>8729</v>
      </c>
      <c r="AS825" t="s">
        <v>8729</v>
      </c>
    </row>
    <row r="826" spans="1:45" x14ac:dyDescent="0.15">
      <c r="A826" t="s">
        <v>3314</v>
      </c>
      <c r="B826" s="9">
        <v>45812</v>
      </c>
      <c r="C826" t="s">
        <v>1969</v>
      </c>
      <c r="D826" t="s">
        <v>375</v>
      </c>
      <c r="E826" t="s">
        <v>374</v>
      </c>
      <c r="F826">
        <v>4500</v>
      </c>
      <c r="G826" t="s">
        <v>3315</v>
      </c>
      <c r="H826">
        <v>1.6</v>
      </c>
      <c r="I826">
        <v>7200</v>
      </c>
      <c r="J826" t="s">
        <v>50</v>
      </c>
      <c r="K826" t="s">
        <v>3314</v>
      </c>
      <c r="L826" t="s">
        <v>925</v>
      </c>
      <c r="M826" t="s">
        <v>11077</v>
      </c>
      <c r="N826" t="s">
        <v>11080</v>
      </c>
      <c r="O826" t="s">
        <v>10569</v>
      </c>
      <c r="P826" t="s">
        <v>10570</v>
      </c>
      <c r="Q826">
        <v>6</v>
      </c>
      <c r="R826" t="s">
        <v>10381</v>
      </c>
      <c r="S826" t="s">
        <v>10415</v>
      </c>
      <c r="T826" t="s">
        <v>13102</v>
      </c>
      <c r="U826" t="s">
        <v>13103</v>
      </c>
      <c r="V826" t="s">
        <v>12930</v>
      </c>
      <c r="W826" t="s">
        <v>3352</v>
      </c>
      <c r="AA826" t="s">
        <v>3321</v>
      </c>
      <c r="AB826" t="s">
        <v>10387</v>
      </c>
      <c r="AC826">
        <v>1</v>
      </c>
      <c r="AD826" t="s">
        <v>11976</v>
      </c>
      <c r="AE826">
        <v>0.13</v>
      </c>
      <c r="AF826">
        <v>6371.68</v>
      </c>
      <c r="AG826">
        <v>828.32</v>
      </c>
      <c r="AH826">
        <v>6371.68</v>
      </c>
      <c r="AI826">
        <v>828.32</v>
      </c>
      <c r="AJ826">
        <v>7200</v>
      </c>
      <c r="AK826">
        <v>0</v>
      </c>
      <c r="AL826">
        <v>6371.68</v>
      </c>
      <c r="AM826">
        <v>1</v>
      </c>
      <c r="AN826" t="s">
        <v>11289</v>
      </c>
      <c r="AP826" t="s">
        <v>12093</v>
      </c>
      <c r="AQ826">
        <v>4500</v>
      </c>
      <c r="AR826" t="s">
        <v>2822</v>
      </c>
      <c r="AS826" t="s">
        <v>2822</v>
      </c>
    </row>
    <row r="827" spans="1:45" x14ac:dyDescent="0.15">
      <c r="A827" t="s">
        <v>3314</v>
      </c>
      <c r="B827" s="9">
        <v>45812</v>
      </c>
      <c r="C827" t="s">
        <v>1969</v>
      </c>
      <c r="D827" t="s">
        <v>375</v>
      </c>
      <c r="E827" t="s">
        <v>374</v>
      </c>
      <c r="F827">
        <v>11500</v>
      </c>
      <c r="G827" t="s">
        <v>3315</v>
      </c>
      <c r="H827">
        <v>1.6</v>
      </c>
      <c r="I827">
        <v>18400</v>
      </c>
      <c r="J827" t="s">
        <v>50</v>
      </c>
      <c r="K827" t="s">
        <v>3314</v>
      </c>
      <c r="L827" t="s">
        <v>925</v>
      </c>
      <c r="M827" t="s">
        <v>11077</v>
      </c>
      <c r="N827" t="s">
        <v>11080</v>
      </c>
      <c r="O827" t="s">
        <v>10569</v>
      </c>
      <c r="P827" t="s">
        <v>10570</v>
      </c>
      <c r="Q827">
        <v>6</v>
      </c>
      <c r="R827" t="s">
        <v>10381</v>
      </c>
      <c r="S827" t="s">
        <v>10415</v>
      </c>
      <c r="T827" t="s">
        <v>13102</v>
      </c>
      <c r="U827" t="s">
        <v>13103</v>
      </c>
      <c r="V827" t="s">
        <v>11101</v>
      </c>
      <c r="W827" t="s">
        <v>3352</v>
      </c>
      <c r="AA827" t="s">
        <v>3321</v>
      </c>
      <c r="AB827" t="s">
        <v>10387</v>
      </c>
      <c r="AC827">
        <v>1</v>
      </c>
      <c r="AD827" t="s">
        <v>11976</v>
      </c>
      <c r="AE827">
        <v>0.13</v>
      </c>
      <c r="AF827">
        <v>16283.19</v>
      </c>
      <c r="AG827">
        <v>2116.81</v>
      </c>
      <c r="AH827">
        <v>16283.19</v>
      </c>
      <c r="AI827">
        <v>2116.81</v>
      </c>
      <c r="AJ827">
        <v>18400</v>
      </c>
      <c r="AK827">
        <v>0</v>
      </c>
      <c r="AL827">
        <v>16283.19</v>
      </c>
      <c r="AM827">
        <v>1</v>
      </c>
      <c r="AN827" t="s">
        <v>11102</v>
      </c>
      <c r="AP827" t="s">
        <v>12093</v>
      </c>
      <c r="AQ827">
        <v>11500</v>
      </c>
      <c r="AR827" t="s">
        <v>2822</v>
      </c>
      <c r="AS827" t="s">
        <v>2822</v>
      </c>
    </row>
    <row r="828" spans="1:45" x14ac:dyDescent="0.15">
      <c r="A828" t="s">
        <v>3314</v>
      </c>
      <c r="B828" s="9">
        <v>45812</v>
      </c>
      <c r="C828" t="s">
        <v>996</v>
      </c>
      <c r="D828" t="s">
        <v>998</v>
      </c>
      <c r="E828" t="s">
        <v>997</v>
      </c>
      <c r="F828">
        <v>1200</v>
      </c>
      <c r="G828" t="s">
        <v>3315</v>
      </c>
      <c r="H828">
        <v>3.45</v>
      </c>
      <c r="I828">
        <v>4140</v>
      </c>
      <c r="J828" t="s">
        <v>50</v>
      </c>
      <c r="K828" t="s">
        <v>3314</v>
      </c>
      <c r="L828" t="s">
        <v>925</v>
      </c>
      <c r="M828" t="s">
        <v>11077</v>
      </c>
      <c r="N828" t="s">
        <v>11080</v>
      </c>
      <c r="O828" t="s">
        <v>10569</v>
      </c>
      <c r="P828" t="s">
        <v>10570</v>
      </c>
      <c r="Q828">
        <v>6</v>
      </c>
      <c r="R828" t="s">
        <v>10381</v>
      </c>
      <c r="S828" t="s">
        <v>10415</v>
      </c>
      <c r="T828" t="s">
        <v>13102</v>
      </c>
      <c r="U828" t="s">
        <v>13104</v>
      </c>
      <c r="V828" t="s">
        <v>13105</v>
      </c>
      <c r="W828" t="s">
        <v>3352</v>
      </c>
      <c r="AA828" t="s">
        <v>3321</v>
      </c>
      <c r="AB828" t="s">
        <v>10387</v>
      </c>
      <c r="AC828">
        <v>1</v>
      </c>
      <c r="AD828" t="s">
        <v>11976</v>
      </c>
      <c r="AE828">
        <v>0.13</v>
      </c>
      <c r="AF828">
        <v>3663.72</v>
      </c>
      <c r="AG828">
        <v>476.28</v>
      </c>
      <c r="AH828">
        <v>3663.72</v>
      </c>
      <c r="AI828">
        <v>476.28</v>
      </c>
      <c r="AJ828">
        <v>4140</v>
      </c>
      <c r="AK828">
        <v>2451.73</v>
      </c>
      <c r="AL828">
        <v>1211.99</v>
      </c>
      <c r="AM828">
        <v>0.33080857707466699</v>
      </c>
      <c r="AN828" t="s">
        <v>13106</v>
      </c>
      <c r="AP828" t="s">
        <v>12093</v>
      </c>
      <c r="AQ828">
        <v>1200</v>
      </c>
      <c r="AR828" t="s">
        <v>1029</v>
      </c>
      <c r="AS828" t="s">
        <v>1029</v>
      </c>
    </row>
    <row r="829" spans="1:45" x14ac:dyDescent="0.15">
      <c r="A829" t="s">
        <v>3314</v>
      </c>
      <c r="B829" s="9">
        <v>45812</v>
      </c>
      <c r="C829" t="s">
        <v>2116</v>
      </c>
      <c r="D829" t="s">
        <v>371</v>
      </c>
      <c r="E829" t="s">
        <v>370</v>
      </c>
      <c r="F829">
        <v>1162</v>
      </c>
      <c r="G829" t="s">
        <v>3315</v>
      </c>
      <c r="H829">
        <v>1.53</v>
      </c>
      <c r="I829">
        <v>1777.86</v>
      </c>
      <c r="J829" t="s">
        <v>50</v>
      </c>
      <c r="K829" t="s">
        <v>3314</v>
      </c>
      <c r="L829" t="s">
        <v>925</v>
      </c>
      <c r="M829" t="s">
        <v>11048</v>
      </c>
      <c r="N829" t="s">
        <v>11051</v>
      </c>
      <c r="O829" t="s">
        <v>10569</v>
      </c>
      <c r="P829" t="s">
        <v>10570</v>
      </c>
      <c r="Q829">
        <v>61</v>
      </c>
      <c r="R829" t="s">
        <v>10381</v>
      </c>
      <c r="S829" t="s">
        <v>10551</v>
      </c>
      <c r="T829" t="s">
        <v>13107</v>
      </c>
      <c r="U829" t="s">
        <v>13108</v>
      </c>
      <c r="V829" t="s">
        <v>11089</v>
      </c>
      <c r="W829" t="s">
        <v>3352</v>
      </c>
      <c r="AA829" t="s">
        <v>3321</v>
      </c>
      <c r="AB829" t="s">
        <v>10387</v>
      </c>
      <c r="AC829">
        <v>1</v>
      </c>
      <c r="AD829" t="s">
        <v>11976</v>
      </c>
      <c r="AE829">
        <v>0.13</v>
      </c>
      <c r="AF829">
        <v>1573.33</v>
      </c>
      <c r="AG829">
        <v>204.53</v>
      </c>
      <c r="AH829">
        <v>1573.33</v>
      </c>
      <c r="AI829">
        <v>204.53</v>
      </c>
      <c r="AJ829">
        <v>1777.86</v>
      </c>
      <c r="AK829">
        <v>684.09</v>
      </c>
      <c r="AL829">
        <v>889.24</v>
      </c>
      <c r="AM829">
        <v>0.56519611270362902</v>
      </c>
      <c r="AN829" t="s">
        <v>11050</v>
      </c>
      <c r="AP829" t="s">
        <v>12093</v>
      </c>
      <c r="AQ829">
        <v>1162</v>
      </c>
      <c r="AR829" t="s">
        <v>12946</v>
      </c>
      <c r="AS829" t="s">
        <v>12946</v>
      </c>
    </row>
    <row r="830" spans="1:45" x14ac:dyDescent="0.15">
      <c r="A830" t="s">
        <v>3314</v>
      </c>
      <c r="B830" s="9">
        <v>45812</v>
      </c>
      <c r="C830" t="s">
        <v>2116</v>
      </c>
      <c r="D830" t="s">
        <v>371</v>
      </c>
      <c r="E830" t="s">
        <v>370</v>
      </c>
      <c r="F830">
        <v>34500</v>
      </c>
      <c r="G830" t="s">
        <v>3315</v>
      </c>
      <c r="H830">
        <v>1.53</v>
      </c>
      <c r="I830">
        <v>52785</v>
      </c>
      <c r="J830" t="s">
        <v>50</v>
      </c>
      <c r="K830" t="s">
        <v>3314</v>
      </c>
      <c r="L830" t="s">
        <v>925</v>
      </c>
      <c r="M830" t="s">
        <v>11048</v>
      </c>
      <c r="N830" t="s">
        <v>11051</v>
      </c>
      <c r="O830" t="s">
        <v>10569</v>
      </c>
      <c r="P830" t="s">
        <v>10570</v>
      </c>
      <c r="Q830">
        <v>61</v>
      </c>
      <c r="R830" t="s">
        <v>10381</v>
      </c>
      <c r="S830" t="s">
        <v>10551</v>
      </c>
      <c r="T830" t="s">
        <v>13107</v>
      </c>
      <c r="U830" t="s">
        <v>13108</v>
      </c>
      <c r="V830" t="s">
        <v>11089</v>
      </c>
      <c r="W830" t="s">
        <v>3352</v>
      </c>
      <c r="AA830" t="s">
        <v>3321</v>
      </c>
      <c r="AB830" t="s">
        <v>10387</v>
      </c>
      <c r="AC830">
        <v>1</v>
      </c>
      <c r="AD830" t="s">
        <v>11976</v>
      </c>
      <c r="AE830">
        <v>0.13</v>
      </c>
      <c r="AF830">
        <v>46712.39</v>
      </c>
      <c r="AG830">
        <v>6072.61</v>
      </c>
      <c r="AH830">
        <v>46712.39</v>
      </c>
      <c r="AI830">
        <v>6072.61</v>
      </c>
      <c r="AJ830">
        <v>52785</v>
      </c>
      <c r="AK830">
        <v>20310.84</v>
      </c>
      <c r="AL830">
        <v>26401.55</v>
      </c>
      <c r="AM830">
        <v>0.565193731256311</v>
      </c>
      <c r="AN830" t="s">
        <v>11050</v>
      </c>
      <c r="AP830" t="s">
        <v>12093</v>
      </c>
      <c r="AQ830">
        <v>34500</v>
      </c>
      <c r="AR830" t="s">
        <v>4085</v>
      </c>
      <c r="AS830" t="s">
        <v>4085</v>
      </c>
    </row>
    <row r="831" spans="1:45" x14ac:dyDescent="0.15">
      <c r="A831" t="s">
        <v>3314</v>
      </c>
      <c r="B831" s="9">
        <v>45812</v>
      </c>
      <c r="C831" t="s">
        <v>2116</v>
      </c>
      <c r="D831" t="s">
        <v>371</v>
      </c>
      <c r="E831" t="s">
        <v>370</v>
      </c>
      <c r="F831">
        <v>58838</v>
      </c>
      <c r="G831" t="s">
        <v>3315</v>
      </c>
      <c r="H831">
        <v>1.53</v>
      </c>
      <c r="I831">
        <v>90022.14</v>
      </c>
      <c r="J831" t="s">
        <v>50</v>
      </c>
      <c r="K831" t="s">
        <v>3314</v>
      </c>
      <c r="L831" t="s">
        <v>925</v>
      </c>
      <c r="M831" t="s">
        <v>11048</v>
      </c>
      <c r="N831" t="s">
        <v>11051</v>
      </c>
      <c r="O831" t="s">
        <v>10569</v>
      </c>
      <c r="P831" t="s">
        <v>10570</v>
      </c>
      <c r="Q831">
        <v>61</v>
      </c>
      <c r="R831" t="s">
        <v>10381</v>
      </c>
      <c r="S831" t="s">
        <v>10551</v>
      </c>
      <c r="T831" t="s">
        <v>13107</v>
      </c>
      <c r="U831" t="s">
        <v>13108</v>
      </c>
      <c r="V831" t="s">
        <v>11089</v>
      </c>
      <c r="W831" t="s">
        <v>3352</v>
      </c>
      <c r="AA831" t="s">
        <v>3321</v>
      </c>
      <c r="AB831" t="s">
        <v>10387</v>
      </c>
      <c r="AC831">
        <v>1</v>
      </c>
      <c r="AD831" t="s">
        <v>11976</v>
      </c>
      <c r="AE831">
        <v>0.13</v>
      </c>
      <c r="AF831">
        <v>79665.61</v>
      </c>
      <c r="AG831">
        <v>10356.530000000001</v>
      </c>
      <c r="AH831">
        <v>79665.61</v>
      </c>
      <c r="AI831">
        <v>10356.530000000001</v>
      </c>
      <c r="AJ831">
        <v>90022.14</v>
      </c>
      <c r="AK831">
        <v>34639.11</v>
      </c>
      <c r="AL831">
        <v>45026.5</v>
      </c>
      <c r="AM831">
        <v>0.565193688970686</v>
      </c>
      <c r="AN831" t="s">
        <v>11050</v>
      </c>
      <c r="AP831" t="s">
        <v>12093</v>
      </c>
      <c r="AQ831">
        <v>58838</v>
      </c>
      <c r="AR831" t="s">
        <v>4085</v>
      </c>
      <c r="AS831" t="s">
        <v>4085</v>
      </c>
    </row>
    <row r="832" spans="1:45" x14ac:dyDescent="0.15">
      <c r="A832" t="s">
        <v>3314</v>
      </c>
      <c r="B832" s="9">
        <v>45812</v>
      </c>
      <c r="C832" t="s">
        <v>6827</v>
      </c>
      <c r="D832" t="s">
        <v>6828</v>
      </c>
      <c r="E832" t="s">
        <v>6816</v>
      </c>
      <c r="F832">
        <v>30000</v>
      </c>
      <c r="G832" t="s">
        <v>3315</v>
      </c>
      <c r="H832">
        <v>1.88</v>
      </c>
      <c r="I832">
        <v>56400</v>
      </c>
      <c r="J832" t="s">
        <v>49</v>
      </c>
      <c r="K832" t="s">
        <v>3314</v>
      </c>
      <c r="L832" t="s">
        <v>925</v>
      </c>
      <c r="M832" t="s">
        <v>11048</v>
      </c>
      <c r="N832" t="s">
        <v>11051</v>
      </c>
      <c r="O832" t="s">
        <v>10569</v>
      </c>
      <c r="P832" t="s">
        <v>10570</v>
      </c>
      <c r="Q832">
        <v>61</v>
      </c>
      <c r="R832" t="s">
        <v>10381</v>
      </c>
      <c r="S832" t="s">
        <v>10551</v>
      </c>
      <c r="T832" t="s">
        <v>13107</v>
      </c>
      <c r="U832" t="s">
        <v>13109</v>
      </c>
      <c r="V832" t="s">
        <v>11128</v>
      </c>
      <c r="W832" t="s">
        <v>6437</v>
      </c>
      <c r="AA832" t="s">
        <v>3321</v>
      </c>
      <c r="AB832" t="s">
        <v>10387</v>
      </c>
      <c r="AC832">
        <v>1</v>
      </c>
      <c r="AD832" t="s">
        <v>11976</v>
      </c>
      <c r="AE832">
        <v>0.13</v>
      </c>
      <c r="AF832">
        <v>49911.5</v>
      </c>
      <c r="AG832">
        <v>6488.5</v>
      </c>
      <c r="AH832">
        <v>49911.5</v>
      </c>
      <c r="AI832">
        <v>6488.5</v>
      </c>
      <c r="AJ832">
        <v>56400</v>
      </c>
      <c r="AK832">
        <v>30491.19</v>
      </c>
      <c r="AL832">
        <v>19420.310000000001</v>
      </c>
      <c r="AM832">
        <v>0.389094897969406</v>
      </c>
      <c r="AN832" t="s">
        <v>11050</v>
      </c>
      <c r="AP832" t="s">
        <v>12093</v>
      </c>
      <c r="AQ832">
        <v>30000</v>
      </c>
      <c r="AR832" t="s">
        <v>6849</v>
      </c>
      <c r="AS832" t="s">
        <v>6849</v>
      </c>
    </row>
    <row r="833" spans="1:45" x14ac:dyDescent="0.15">
      <c r="A833" t="s">
        <v>3314</v>
      </c>
      <c r="B833" s="9">
        <v>45812</v>
      </c>
      <c r="C833" t="s">
        <v>6827</v>
      </c>
      <c r="D833" t="s">
        <v>6828</v>
      </c>
      <c r="E833" t="s">
        <v>6816</v>
      </c>
      <c r="F833">
        <v>9000</v>
      </c>
      <c r="G833" t="s">
        <v>3315</v>
      </c>
      <c r="H833">
        <v>1.88</v>
      </c>
      <c r="I833">
        <v>16920</v>
      </c>
      <c r="J833" t="s">
        <v>49</v>
      </c>
      <c r="K833" t="s">
        <v>3314</v>
      </c>
      <c r="L833" t="s">
        <v>925</v>
      </c>
      <c r="M833" t="s">
        <v>11048</v>
      </c>
      <c r="N833" t="s">
        <v>11051</v>
      </c>
      <c r="O833" t="s">
        <v>10569</v>
      </c>
      <c r="P833" t="s">
        <v>10570</v>
      </c>
      <c r="Q833">
        <v>61</v>
      </c>
      <c r="R833" t="s">
        <v>10381</v>
      </c>
      <c r="S833" t="s">
        <v>10551</v>
      </c>
      <c r="T833" t="s">
        <v>13107</v>
      </c>
      <c r="U833" t="s">
        <v>13109</v>
      </c>
      <c r="V833" t="s">
        <v>11128</v>
      </c>
      <c r="W833" t="s">
        <v>6437</v>
      </c>
      <c r="AA833" t="s">
        <v>3321</v>
      </c>
      <c r="AB833" t="s">
        <v>10387</v>
      </c>
      <c r="AC833">
        <v>1</v>
      </c>
      <c r="AD833" t="s">
        <v>11976</v>
      </c>
      <c r="AE833">
        <v>0.13</v>
      </c>
      <c r="AF833">
        <v>14973.45</v>
      </c>
      <c r="AG833">
        <v>1946.55</v>
      </c>
      <c r="AH833">
        <v>14973.45</v>
      </c>
      <c r="AI833">
        <v>1946.55</v>
      </c>
      <c r="AJ833">
        <v>16920</v>
      </c>
      <c r="AK833">
        <v>9147.3700000000008</v>
      </c>
      <c r="AL833">
        <v>5826.08</v>
      </c>
      <c r="AM833">
        <v>0.38909402976601898</v>
      </c>
      <c r="AN833" t="s">
        <v>11050</v>
      </c>
      <c r="AP833" t="s">
        <v>12093</v>
      </c>
      <c r="AQ833">
        <v>9000</v>
      </c>
      <c r="AR833" t="s">
        <v>6849</v>
      </c>
      <c r="AS833" t="s">
        <v>6849</v>
      </c>
    </row>
    <row r="834" spans="1:45" x14ac:dyDescent="0.15">
      <c r="A834" t="s">
        <v>3314</v>
      </c>
      <c r="B834" s="9">
        <v>45812</v>
      </c>
      <c r="C834" t="s">
        <v>1813</v>
      </c>
      <c r="D834" t="s">
        <v>368</v>
      </c>
      <c r="E834" t="s">
        <v>367</v>
      </c>
      <c r="F834">
        <v>48000</v>
      </c>
      <c r="G834" t="s">
        <v>3315</v>
      </c>
      <c r="H834">
        <v>1.258</v>
      </c>
      <c r="I834">
        <v>60384</v>
      </c>
      <c r="J834" t="s">
        <v>50</v>
      </c>
      <c r="K834" t="s">
        <v>3314</v>
      </c>
      <c r="L834" t="s">
        <v>925</v>
      </c>
      <c r="M834" t="s">
        <v>11048</v>
      </c>
      <c r="N834" t="s">
        <v>11051</v>
      </c>
      <c r="O834" t="s">
        <v>10569</v>
      </c>
      <c r="P834" t="s">
        <v>10570</v>
      </c>
      <c r="Q834">
        <v>61</v>
      </c>
      <c r="R834" t="s">
        <v>10381</v>
      </c>
      <c r="S834" t="s">
        <v>10551</v>
      </c>
      <c r="T834" t="s">
        <v>13107</v>
      </c>
      <c r="U834" t="s">
        <v>13110</v>
      </c>
      <c r="V834" t="s">
        <v>13111</v>
      </c>
      <c r="W834" t="s">
        <v>3352</v>
      </c>
      <c r="AA834" t="s">
        <v>3321</v>
      </c>
      <c r="AB834" t="s">
        <v>10387</v>
      </c>
      <c r="AC834">
        <v>1</v>
      </c>
      <c r="AD834" t="s">
        <v>11976</v>
      </c>
      <c r="AE834">
        <v>0.13</v>
      </c>
      <c r="AF834">
        <v>53437.17</v>
      </c>
      <c r="AG834">
        <v>6946.83</v>
      </c>
      <c r="AH834">
        <v>53437.17</v>
      </c>
      <c r="AI834">
        <v>6946.83</v>
      </c>
      <c r="AJ834">
        <v>60384</v>
      </c>
      <c r="AK834">
        <v>28446.240000000002</v>
      </c>
      <c r="AL834">
        <v>24990.93</v>
      </c>
      <c r="AM834">
        <v>0.46766941437954102</v>
      </c>
      <c r="AN834" t="s">
        <v>11050</v>
      </c>
      <c r="AP834" t="s">
        <v>12093</v>
      </c>
      <c r="AQ834">
        <v>48000</v>
      </c>
      <c r="AR834" t="s">
        <v>12039</v>
      </c>
      <c r="AS834" t="s">
        <v>12039</v>
      </c>
    </row>
    <row r="835" spans="1:45" x14ac:dyDescent="0.15">
      <c r="A835" t="s">
        <v>3314</v>
      </c>
      <c r="B835" s="9">
        <v>45812</v>
      </c>
      <c r="C835" t="s">
        <v>1813</v>
      </c>
      <c r="D835" t="s">
        <v>368</v>
      </c>
      <c r="E835" t="s">
        <v>367</v>
      </c>
      <c r="F835">
        <v>21000</v>
      </c>
      <c r="G835" t="s">
        <v>3315</v>
      </c>
      <c r="H835">
        <v>1.258</v>
      </c>
      <c r="I835">
        <v>26418</v>
      </c>
      <c r="J835" t="s">
        <v>50</v>
      </c>
      <c r="K835" t="s">
        <v>3314</v>
      </c>
      <c r="L835" t="s">
        <v>925</v>
      </c>
      <c r="M835" t="s">
        <v>11048</v>
      </c>
      <c r="N835" t="s">
        <v>11051</v>
      </c>
      <c r="O835" t="s">
        <v>10569</v>
      </c>
      <c r="P835" t="s">
        <v>10570</v>
      </c>
      <c r="Q835">
        <v>61</v>
      </c>
      <c r="R835" t="s">
        <v>10381</v>
      </c>
      <c r="S835" t="s">
        <v>10551</v>
      </c>
      <c r="T835" t="s">
        <v>13107</v>
      </c>
      <c r="U835" t="s">
        <v>13110</v>
      </c>
      <c r="V835" t="s">
        <v>13111</v>
      </c>
      <c r="W835" t="s">
        <v>3352</v>
      </c>
      <c r="AA835" t="s">
        <v>3321</v>
      </c>
      <c r="AB835" t="s">
        <v>10387</v>
      </c>
      <c r="AC835">
        <v>1</v>
      </c>
      <c r="AD835" t="s">
        <v>11976</v>
      </c>
      <c r="AE835">
        <v>0.13</v>
      </c>
      <c r="AF835">
        <v>23378.76</v>
      </c>
      <c r="AG835">
        <v>3039.24</v>
      </c>
      <c r="AH835">
        <v>23378.76</v>
      </c>
      <c r="AI835">
        <v>3039.24</v>
      </c>
      <c r="AJ835">
        <v>26418</v>
      </c>
      <c r="AK835">
        <v>12445.23</v>
      </c>
      <c r="AL835">
        <v>10933.53</v>
      </c>
      <c r="AM835">
        <v>0.46766937168609501</v>
      </c>
      <c r="AN835" t="s">
        <v>11050</v>
      </c>
      <c r="AP835" t="s">
        <v>12093</v>
      </c>
      <c r="AQ835">
        <v>21000</v>
      </c>
      <c r="AR835" t="s">
        <v>12042</v>
      </c>
      <c r="AS835" t="s">
        <v>12042</v>
      </c>
    </row>
    <row r="836" spans="1:45" x14ac:dyDescent="0.15">
      <c r="A836" t="s">
        <v>3314</v>
      </c>
      <c r="B836" s="9">
        <v>45812</v>
      </c>
      <c r="C836" t="s">
        <v>1813</v>
      </c>
      <c r="D836" t="s">
        <v>368</v>
      </c>
      <c r="E836" t="s">
        <v>367</v>
      </c>
      <c r="F836">
        <v>30000</v>
      </c>
      <c r="G836" t="s">
        <v>3315</v>
      </c>
      <c r="H836">
        <v>1.258</v>
      </c>
      <c r="I836">
        <v>37740</v>
      </c>
      <c r="J836" t="s">
        <v>50</v>
      </c>
      <c r="K836" t="s">
        <v>3314</v>
      </c>
      <c r="L836" t="s">
        <v>925</v>
      </c>
      <c r="M836" t="s">
        <v>11048</v>
      </c>
      <c r="N836" t="s">
        <v>11051</v>
      </c>
      <c r="O836" t="s">
        <v>10569</v>
      </c>
      <c r="P836" t="s">
        <v>10570</v>
      </c>
      <c r="Q836">
        <v>61</v>
      </c>
      <c r="R836" t="s">
        <v>10381</v>
      </c>
      <c r="S836" t="s">
        <v>10551</v>
      </c>
      <c r="T836" t="s">
        <v>13107</v>
      </c>
      <c r="U836" t="s">
        <v>13110</v>
      </c>
      <c r="V836" t="s">
        <v>13111</v>
      </c>
      <c r="W836" t="s">
        <v>3352</v>
      </c>
      <c r="AA836" t="s">
        <v>3321</v>
      </c>
      <c r="AB836" t="s">
        <v>10387</v>
      </c>
      <c r="AC836">
        <v>1</v>
      </c>
      <c r="AD836" t="s">
        <v>11976</v>
      </c>
      <c r="AE836">
        <v>0.13</v>
      </c>
      <c r="AF836">
        <v>33398.230000000003</v>
      </c>
      <c r="AG836">
        <v>4341.7700000000004</v>
      </c>
      <c r="AH836">
        <v>33398.230000000003</v>
      </c>
      <c r="AI836">
        <v>4341.7700000000004</v>
      </c>
      <c r="AJ836">
        <v>37740</v>
      </c>
      <c r="AK836">
        <v>17778.900000000001</v>
      </c>
      <c r="AL836">
        <v>15619.33</v>
      </c>
      <c r="AM836">
        <v>0.46766939445593397</v>
      </c>
      <c r="AN836" t="s">
        <v>11050</v>
      </c>
      <c r="AP836" t="s">
        <v>12093</v>
      </c>
      <c r="AQ836">
        <v>30000</v>
      </c>
      <c r="AR836" t="s">
        <v>12042</v>
      </c>
      <c r="AS836" t="s">
        <v>12042</v>
      </c>
    </row>
    <row r="837" spans="1:45" x14ac:dyDescent="0.15">
      <c r="A837" t="s">
        <v>3314</v>
      </c>
      <c r="B837" s="9">
        <v>45812</v>
      </c>
      <c r="C837" t="s">
        <v>996</v>
      </c>
      <c r="D837" t="s">
        <v>998</v>
      </c>
      <c r="E837" t="s">
        <v>997</v>
      </c>
      <c r="F837">
        <v>12000</v>
      </c>
      <c r="G837" t="s">
        <v>3315</v>
      </c>
      <c r="H837">
        <v>3.32</v>
      </c>
      <c r="I837">
        <v>39840</v>
      </c>
      <c r="J837" t="s">
        <v>50</v>
      </c>
      <c r="K837" t="s">
        <v>3314</v>
      </c>
      <c r="L837" t="s">
        <v>925</v>
      </c>
      <c r="M837" t="s">
        <v>11048</v>
      </c>
      <c r="N837" t="s">
        <v>11051</v>
      </c>
      <c r="O837" t="s">
        <v>10569</v>
      </c>
      <c r="P837" t="s">
        <v>10570</v>
      </c>
      <c r="Q837">
        <v>61</v>
      </c>
      <c r="R837" t="s">
        <v>10381</v>
      </c>
      <c r="S837" t="s">
        <v>10551</v>
      </c>
      <c r="T837" t="s">
        <v>13107</v>
      </c>
      <c r="U837" t="s">
        <v>13112</v>
      </c>
      <c r="V837" t="s">
        <v>11341</v>
      </c>
      <c r="W837" t="s">
        <v>3352</v>
      </c>
      <c r="AA837" t="s">
        <v>3321</v>
      </c>
      <c r="AB837" t="s">
        <v>10387</v>
      </c>
      <c r="AC837">
        <v>1</v>
      </c>
      <c r="AD837" t="s">
        <v>11976</v>
      </c>
      <c r="AE837">
        <v>0.13</v>
      </c>
      <c r="AF837">
        <v>35256.639999999999</v>
      </c>
      <c r="AG837">
        <v>4583.3599999999997</v>
      </c>
      <c r="AH837">
        <v>35256.639999999999</v>
      </c>
      <c r="AI837">
        <v>4583.3599999999997</v>
      </c>
      <c r="AJ837">
        <v>39840</v>
      </c>
      <c r="AK837">
        <v>24517.26</v>
      </c>
      <c r="AL837">
        <v>10739.38</v>
      </c>
      <c r="AM837">
        <v>0.304605884168202</v>
      </c>
      <c r="AN837" t="s">
        <v>11050</v>
      </c>
      <c r="AP837" t="s">
        <v>12093</v>
      </c>
      <c r="AQ837">
        <v>12000</v>
      </c>
      <c r="AR837" t="s">
        <v>1001</v>
      </c>
      <c r="AS837" t="s">
        <v>1001</v>
      </c>
    </row>
    <row r="838" spans="1:45" x14ac:dyDescent="0.15">
      <c r="A838" t="s">
        <v>3314</v>
      </c>
      <c r="B838" s="9">
        <v>45812</v>
      </c>
      <c r="C838" t="s">
        <v>996</v>
      </c>
      <c r="D838" t="s">
        <v>998</v>
      </c>
      <c r="E838" t="s">
        <v>997</v>
      </c>
      <c r="F838">
        <v>4000</v>
      </c>
      <c r="G838" t="s">
        <v>3315</v>
      </c>
      <c r="H838">
        <v>3.32</v>
      </c>
      <c r="I838">
        <v>13280</v>
      </c>
      <c r="J838" t="s">
        <v>50</v>
      </c>
      <c r="K838" t="s">
        <v>3314</v>
      </c>
      <c r="L838" t="s">
        <v>925</v>
      </c>
      <c r="M838" t="s">
        <v>11048</v>
      </c>
      <c r="N838" t="s">
        <v>11051</v>
      </c>
      <c r="O838" t="s">
        <v>10569</v>
      </c>
      <c r="P838" t="s">
        <v>10570</v>
      </c>
      <c r="Q838">
        <v>61</v>
      </c>
      <c r="R838" t="s">
        <v>10381</v>
      </c>
      <c r="S838" t="s">
        <v>10551</v>
      </c>
      <c r="T838" t="s">
        <v>13107</v>
      </c>
      <c r="U838" t="s">
        <v>13113</v>
      </c>
      <c r="V838" t="s">
        <v>11341</v>
      </c>
      <c r="W838" t="s">
        <v>3352</v>
      </c>
      <c r="AA838" t="s">
        <v>3321</v>
      </c>
      <c r="AB838" t="s">
        <v>10387</v>
      </c>
      <c r="AC838">
        <v>1</v>
      </c>
      <c r="AD838" t="s">
        <v>11976</v>
      </c>
      <c r="AE838">
        <v>0.13</v>
      </c>
      <c r="AF838">
        <v>11752.21</v>
      </c>
      <c r="AG838">
        <v>1527.79</v>
      </c>
      <c r="AH838">
        <v>11752.21</v>
      </c>
      <c r="AI838">
        <v>1527.79</v>
      </c>
      <c r="AJ838">
        <v>13280</v>
      </c>
      <c r="AK838">
        <v>8172.43</v>
      </c>
      <c r="AL838">
        <v>3579.78</v>
      </c>
      <c r="AM838">
        <v>0.304604836026586</v>
      </c>
      <c r="AN838" t="s">
        <v>11050</v>
      </c>
      <c r="AP838" t="s">
        <v>12093</v>
      </c>
      <c r="AQ838">
        <v>4000</v>
      </c>
      <c r="AR838" t="s">
        <v>1001</v>
      </c>
      <c r="AS838" t="s">
        <v>1001</v>
      </c>
    </row>
    <row r="839" spans="1:45" x14ac:dyDescent="0.15">
      <c r="A839" t="s">
        <v>3314</v>
      </c>
      <c r="B839" s="9">
        <v>45812</v>
      </c>
      <c r="C839" t="s">
        <v>8605</v>
      </c>
      <c r="D839" t="s">
        <v>433</v>
      </c>
      <c r="E839" t="s">
        <v>401</v>
      </c>
      <c r="F839">
        <v>11500</v>
      </c>
      <c r="G839" t="s">
        <v>3315</v>
      </c>
      <c r="H839">
        <v>2.17</v>
      </c>
      <c r="I839">
        <v>24955</v>
      </c>
      <c r="J839" t="s">
        <v>50</v>
      </c>
      <c r="K839" t="s">
        <v>3314</v>
      </c>
      <c r="L839" t="s">
        <v>925</v>
      </c>
      <c r="M839" t="s">
        <v>11153</v>
      </c>
      <c r="N839" t="s">
        <v>11156</v>
      </c>
      <c r="O839" t="s">
        <v>10569</v>
      </c>
      <c r="P839" t="s">
        <v>10570</v>
      </c>
      <c r="Q839">
        <v>61</v>
      </c>
      <c r="R839" t="s">
        <v>10381</v>
      </c>
      <c r="S839" t="s">
        <v>10551</v>
      </c>
      <c r="T839" t="s">
        <v>13114</v>
      </c>
      <c r="U839" t="s">
        <v>13115</v>
      </c>
      <c r="V839" t="s">
        <v>11209</v>
      </c>
      <c r="W839" t="s">
        <v>3352</v>
      </c>
      <c r="AA839" t="s">
        <v>3321</v>
      </c>
      <c r="AB839" t="s">
        <v>10387</v>
      </c>
      <c r="AC839">
        <v>1</v>
      </c>
      <c r="AD839" t="s">
        <v>11976</v>
      </c>
      <c r="AE839">
        <v>0.13</v>
      </c>
      <c r="AF839">
        <v>22084.07</v>
      </c>
      <c r="AG839">
        <v>2870.93</v>
      </c>
      <c r="AH839">
        <v>22084.07</v>
      </c>
      <c r="AI839">
        <v>2870.93</v>
      </c>
      <c r="AJ839">
        <v>24955</v>
      </c>
      <c r="AK839">
        <v>9121.89</v>
      </c>
      <c r="AL839">
        <v>12962.18</v>
      </c>
      <c r="AM839">
        <v>0.58694706184140899</v>
      </c>
      <c r="AN839" t="s">
        <v>11210</v>
      </c>
      <c r="AP839" t="s">
        <v>12093</v>
      </c>
      <c r="AQ839">
        <v>11500</v>
      </c>
      <c r="AR839" t="s">
        <v>2964</v>
      </c>
      <c r="AS839" t="s">
        <v>2964</v>
      </c>
    </row>
    <row r="840" spans="1:45" x14ac:dyDescent="0.15">
      <c r="A840" t="s">
        <v>3314</v>
      </c>
      <c r="B840" s="9">
        <v>45812</v>
      </c>
      <c r="C840" t="s">
        <v>8605</v>
      </c>
      <c r="D840" t="s">
        <v>433</v>
      </c>
      <c r="E840" t="s">
        <v>401</v>
      </c>
      <c r="F840">
        <v>18500</v>
      </c>
      <c r="G840" t="s">
        <v>3315</v>
      </c>
      <c r="H840">
        <v>2.17</v>
      </c>
      <c r="I840">
        <v>40145</v>
      </c>
      <c r="J840" t="s">
        <v>50</v>
      </c>
      <c r="K840" t="s">
        <v>3314</v>
      </c>
      <c r="L840" t="s">
        <v>925</v>
      </c>
      <c r="M840" t="s">
        <v>11153</v>
      </c>
      <c r="N840" t="s">
        <v>11156</v>
      </c>
      <c r="O840" t="s">
        <v>10569</v>
      </c>
      <c r="P840" t="s">
        <v>10570</v>
      </c>
      <c r="Q840">
        <v>61</v>
      </c>
      <c r="R840" t="s">
        <v>10381</v>
      </c>
      <c r="S840" t="s">
        <v>10551</v>
      </c>
      <c r="T840" t="s">
        <v>13114</v>
      </c>
      <c r="U840" t="s">
        <v>13115</v>
      </c>
      <c r="V840" t="s">
        <v>11209</v>
      </c>
      <c r="W840" t="s">
        <v>3352</v>
      </c>
      <c r="AA840" t="s">
        <v>3321</v>
      </c>
      <c r="AB840" t="s">
        <v>10387</v>
      </c>
      <c r="AC840">
        <v>1</v>
      </c>
      <c r="AD840" t="s">
        <v>11976</v>
      </c>
      <c r="AE840">
        <v>0.13</v>
      </c>
      <c r="AF840">
        <v>35526.550000000003</v>
      </c>
      <c r="AG840">
        <v>4618.45</v>
      </c>
      <c r="AH840">
        <v>35526.550000000003</v>
      </c>
      <c r="AI840">
        <v>4618.45</v>
      </c>
      <c r="AJ840">
        <v>40145</v>
      </c>
      <c r="AK840">
        <v>14674.35</v>
      </c>
      <c r="AL840">
        <v>20852.2</v>
      </c>
      <c r="AM840">
        <v>0.58694694531273095</v>
      </c>
      <c r="AN840" t="s">
        <v>11210</v>
      </c>
      <c r="AP840" t="s">
        <v>12093</v>
      </c>
      <c r="AQ840">
        <v>18500</v>
      </c>
      <c r="AR840" t="s">
        <v>8598</v>
      </c>
      <c r="AS840" t="s">
        <v>8598</v>
      </c>
    </row>
    <row r="841" spans="1:45" x14ac:dyDescent="0.15">
      <c r="A841" t="s">
        <v>3314</v>
      </c>
      <c r="B841" s="9">
        <v>45812</v>
      </c>
      <c r="C841" t="s">
        <v>8605</v>
      </c>
      <c r="D841" t="s">
        <v>433</v>
      </c>
      <c r="E841" t="s">
        <v>401</v>
      </c>
      <c r="F841">
        <v>30000</v>
      </c>
      <c r="G841" t="s">
        <v>3315</v>
      </c>
      <c r="H841">
        <v>2.17</v>
      </c>
      <c r="I841">
        <v>65100</v>
      </c>
      <c r="J841" t="s">
        <v>50</v>
      </c>
      <c r="K841" t="s">
        <v>3314</v>
      </c>
      <c r="L841" t="s">
        <v>925</v>
      </c>
      <c r="M841" t="s">
        <v>11153</v>
      </c>
      <c r="N841" t="s">
        <v>11156</v>
      </c>
      <c r="O841" t="s">
        <v>10569</v>
      </c>
      <c r="P841" t="s">
        <v>10570</v>
      </c>
      <c r="Q841">
        <v>61</v>
      </c>
      <c r="R841" t="s">
        <v>10381</v>
      </c>
      <c r="S841" t="s">
        <v>10551</v>
      </c>
      <c r="T841" t="s">
        <v>13114</v>
      </c>
      <c r="U841" t="s">
        <v>13116</v>
      </c>
      <c r="V841" t="s">
        <v>11209</v>
      </c>
      <c r="W841" t="s">
        <v>3352</v>
      </c>
      <c r="AA841" t="s">
        <v>3321</v>
      </c>
      <c r="AB841" t="s">
        <v>10387</v>
      </c>
      <c r="AC841">
        <v>1</v>
      </c>
      <c r="AD841" t="s">
        <v>11976</v>
      </c>
      <c r="AE841">
        <v>0.13</v>
      </c>
      <c r="AF841">
        <v>57610.62</v>
      </c>
      <c r="AG841">
        <v>7489.38</v>
      </c>
      <c r="AH841">
        <v>57610.62</v>
      </c>
      <c r="AI841">
        <v>7489.38</v>
      </c>
      <c r="AJ841">
        <v>65100</v>
      </c>
      <c r="AK841">
        <v>23796.240000000002</v>
      </c>
      <c r="AL841">
        <v>33814.379999999997</v>
      </c>
      <c r="AM841">
        <v>0.58694698998205497</v>
      </c>
      <c r="AN841" t="s">
        <v>11210</v>
      </c>
      <c r="AP841" t="s">
        <v>12093</v>
      </c>
      <c r="AQ841">
        <v>30000</v>
      </c>
      <c r="AR841" t="s">
        <v>8598</v>
      </c>
      <c r="AS841" t="s">
        <v>8598</v>
      </c>
    </row>
    <row r="842" spans="1:45" x14ac:dyDescent="0.15">
      <c r="A842" t="s">
        <v>3314</v>
      </c>
      <c r="B842" s="9">
        <v>45812</v>
      </c>
      <c r="C842" t="s">
        <v>2743</v>
      </c>
      <c r="D842" t="s">
        <v>291</v>
      </c>
      <c r="E842" t="s">
        <v>263</v>
      </c>
      <c r="F842">
        <v>18000</v>
      </c>
      <c r="G842" t="s">
        <v>3315</v>
      </c>
      <c r="H842">
        <v>0.36</v>
      </c>
      <c r="I842">
        <v>6480</v>
      </c>
      <c r="J842" t="s">
        <v>50</v>
      </c>
      <c r="K842" t="s">
        <v>3314</v>
      </c>
      <c r="L842" t="s">
        <v>925</v>
      </c>
      <c r="M842" t="s">
        <v>11153</v>
      </c>
      <c r="N842" t="s">
        <v>11156</v>
      </c>
      <c r="O842" t="s">
        <v>10569</v>
      </c>
      <c r="P842" t="s">
        <v>10570</v>
      </c>
      <c r="Q842">
        <v>61</v>
      </c>
      <c r="R842" t="s">
        <v>10381</v>
      </c>
      <c r="S842" t="s">
        <v>10551</v>
      </c>
      <c r="T842" t="s">
        <v>13114</v>
      </c>
      <c r="U842" t="s">
        <v>13117</v>
      </c>
      <c r="V842" t="s">
        <v>13118</v>
      </c>
      <c r="W842" t="s">
        <v>3352</v>
      </c>
      <c r="AA842" t="s">
        <v>3321</v>
      </c>
      <c r="AB842" t="s">
        <v>10387</v>
      </c>
      <c r="AC842">
        <v>1</v>
      </c>
      <c r="AD842" t="s">
        <v>11976</v>
      </c>
      <c r="AE842">
        <v>0.13</v>
      </c>
      <c r="AF842">
        <v>5734.51</v>
      </c>
      <c r="AG842">
        <v>745.49</v>
      </c>
      <c r="AH842">
        <v>5734.51</v>
      </c>
      <c r="AI842">
        <v>745.49</v>
      </c>
      <c r="AJ842">
        <v>6480</v>
      </c>
      <c r="AK842">
        <v>3276.42</v>
      </c>
      <c r="AL842">
        <v>2458.09</v>
      </c>
      <c r="AM842">
        <v>0.42864865524691698</v>
      </c>
      <c r="AN842" t="s">
        <v>13119</v>
      </c>
      <c r="AP842" t="s">
        <v>12093</v>
      </c>
      <c r="AQ842">
        <v>18000</v>
      </c>
      <c r="AR842" t="s">
        <v>7787</v>
      </c>
      <c r="AS842" t="s">
        <v>7787</v>
      </c>
    </row>
    <row r="843" spans="1:45" x14ac:dyDescent="0.15">
      <c r="A843" t="s">
        <v>3314</v>
      </c>
      <c r="B843" s="9">
        <v>45812</v>
      </c>
      <c r="C843" t="s">
        <v>1744</v>
      </c>
      <c r="D843" t="s">
        <v>159</v>
      </c>
      <c r="E843" t="s">
        <v>158</v>
      </c>
      <c r="F843">
        <v>1457</v>
      </c>
      <c r="G843" t="s">
        <v>3315</v>
      </c>
      <c r="H843">
        <v>0.17</v>
      </c>
      <c r="I843">
        <v>247.69</v>
      </c>
      <c r="J843" t="s">
        <v>50</v>
      </c>
      <c r="K843" t="s">
        <v>3314</v>
      </c>
      <c r="L843" t="s">
        <v>925</v>
      </c>
      <c r="M843" t="s">
        <v>10511</v>
      </c>
      <c r="N843" t="s">
        <v>10514</v>
      </c>
      <c r="O843" t="s">
        <v>10416</v>
      </c>
      <c r="P843" t="s">
        <v>10417</v>
      </c>
      <c r="Q843">
        <v>6</v>
      </c>
      <c r="R843" t="s">
        <v>10381</v>
      </c>
      <c r="S843" t="s">
        <v>10415</v>
      </c>
      <c r="T843" t="s">
        <v>13120</v>
      </c>
      <c r="U843" t="s">
        <v>13121</v>
      </c>
      <c r="V843" t="s">
        <v>10512</v>
      </c>
      <c r="W843" t="s">
        <v>3352</v>
      </c>
      <c r="AA843" t="s">
        <v>3321</v>
      </c>
      <c r="AB843" t="s">
        <v>10387</v>
      </c>
      <c r="AC843">
        <v>1</v>
      </c>
      <c r="AD843" t="s">
        <v>11976</v>
      </c>
      <c r="AE843">
        <v>0.13</v>
      </c>
      <c r="AF843">
        <v>219.19</v>
      </c>
      <c r="AG843">
        <v>28.5</v>
      </c>
      <c r="AH843">
        <v>219.19</v>
      </c>
      <c r="AI843">
        <v>28.5</v>
      </c>
      <c r="AJ843">
        <v>247.69</v>
      </c>
      <c r="AK843">
        <v>153.4</v>
      </c>
      <c r="AL843">
        <v>65.790000000000006</v>
      </c>
      <c r="AM843">
        <v>0.30015055431360899</v>
      </c>
      <c r="AN843" t="s">
        <v>10513</v>
      </c>
      <c r="AO843" t="s">
        <v>10522</v>
      </c>
      <c r="AP843" t="s">
        <v>12093</v>
      </c>
      <c r="AQ843">
        <v>1457</v>
      </c>
      <c r="AR843" t="s">
        <v>6210</v>
      </c>
      <c r="AS843" t="s">
        <v>6210</v>
      </c>
    </row>
    <row r="844" spans="1:45" x14ac:dyDescent="0.15">
      <c r="A844" t="s">
        <v>3314</v>
      </c>
      <c r="B844" s="9">
        <v>45812</v>
      </c>
      <c r="C844" t="s">
        <v>1744</v>
      </c>
      <c r="D844" t="s">
        <v>159</v>
      </c>
      <c r="E844" t="s">
        <v>158</v>
      </c>
      <c r="F844">
        <v>197543</v>
      </c>
      <c r="G844" t="s">
        <v>3315</v>
      </c>
      <c r="H844">
        <v>0.17</v>
      </c>
      <c r="I844">
        <v>33582.31</v>
      </c>
      <c r="J844" t="s">
        <v>50</v>
      </c>
      <c r="K844" t="s">
        <v>3314</v>
      </c>
      <c r="L844" t="s">
        <v>925</v>
      </c>
      <c r="M844" t="s">
        <v>10511</v>
      </c>
      <c r="N844" t="s">
        <v>10514</v>
      </c>
      <c r="O844" t="s">
        <v>10416</v>
      </c>
      <c r="P844" t="s">
        <v>10417</v>
      </c>
      <c r="Q844">
        <v>6</v>
      </c>
      <c r="R844" t="s">
        <v>10381</v>
      </c>
      <c r="S844" t="s">
        <v>10415</v>
      </c>
      <c r="T844" t="s">
        <v>13120</v>
      </c>
      <c r="U844" t="s">
        <v>13121</v>
      </c>
      <c r="V844" t="s">
        <v>10512</v>
      </c>
      <c r="W844" t="s">
        <v>3352</v>
      </c>
      <c r="AA844" t="s">
        <v>3321</v>
      </c>
      <c r="AB844" t="s">
        <v>10387</v>
      </c>
      <c r="AC844">
        <v>1</v>
      </c>
      <c r="AD844" t="s">
        <v>11976</v>
      </c>
      <c r="AE844">
        <v>0.13</v>
      </c>
      <c r="AF844">
        <v>29718.86</v>
      </c>
      <c r="AG844">
        <v>3863.45</v>
      </c>
      <c r="AH844">
        <v>29718.86</v>
      </c>
      <c r="AI844">
        <v>3863.45</v>
      </c>
      <c r="AJ844">
        <v>33582.31</v>
      </c>
      <c r="AK844">
        <v>20799.11</v>
      </c>
      <c r="AL844">
        <v>8919.75</v>
      </c>
      <c r="AM844">
        <v>0.30013769034209298</v>
      </c>
      <c r="AN844" t="s">
        <v>10513</v>
      </c>
      <c r="AO844" t="s">
        <v>10522</v>
      </c>
      <c r="AP844" t="s">
        <v>12093</v>
      </c>
      <c r="AQ844">
        <v>197543</v>
      </c>
      <c r="AR844" t="s">
        <v>2734</v>
      </c>
      <c r="AS844" t="s">
        <v>2734</v>
      </c>
    </row>
    <row r="845" spans="1:45" x14ac:dyDescent="0.15">
      <c r="A845" t="s">
        <v>3314</v>
      </c>
      <c r="B845" s="9">
        <v>45812</v>
      </c>
      <c r="C845" t="s">
        <v>1744</v>
      </c>
      <c r="D845" t="s">
        <v>159</v>
      </c>
      <c r="E845" t="s">
        <v>158</v>
      </c>
      <c r="F845">
        <v>161000</v>
      </c>
      <c r="G845" t="s">
        <v>3315</v>
      </c>
      <c r="H845">
        <v>0.17</v>
      </c>
      <c r="I845">
        <v>27370</v>
      </c>
      <c r="J845" t="s">
        <v>50</v>
      </c>
      <c r="K845" t="s">
        <v>3314</v>
      </c>
      <c r="L845" t="s">
        <v>925</v>
      </c>
      <c r="M845" t="s">
        <v>10511</v>
      </c>
      <c r="N845" t="s">
        <v>10514</v>
      </c>
      <c r="O845" t="s">
        <v>10416</v>
      </c>
      <c r="P845" t="s">
        <v>10417</v>
      </c>
      <c r="Q845">
        <v>6</v>
      </c>
      <c r="R845" t="s">
        <v>10381</v>
      </c>
      <c r="S845" t="s">
        <v>10415</v>
      </c>
      <c r="T845" t="s">
        <v>13120</v>
      </c>
      <c r="U845" t="s">
        <v>13121</v>
      </c>
      <c r="V845" t="s">
        <v>13122</v>
      </c>
      <c r="W845" t="s">
        <v>3352</v>
      </c>
      <c r="AA845" t="s">
        <v>3321</v>
      </c>
      <c r="AB845" t="s">
        <v>10387</v>
      </c>
      <c r="AC845">
        <v>1</v>
      </c>
      <c r="AD845" t="s">
        <v>11976</v>
      </c>
      <c r="AE845">
        <v>0.13</v>
      </c>
      <c r="AF845">
        <v>24221.24</v>
      </c>
      <c r="AG845">
        <v>3148.76</v>
      </c>
      <c r="AH845">
        <v>24221.24</v>
      </c>
      <c r="AI845">
        <v>3148.76</v>
      </c>
      <c r="AJ845">
        <v>27370</v>
      </c>
      <c r="AK845">
        <v>16951.52</v>
      </c>
      <c r="AL845">
        <v>7269.72</v>
      </c>
      <c r="AM845">
        <v>0.300138225788605</v>
      </c>
      <c r="AN845" t="s">
        <v>13123</v>
      </c>
      <c r="AO845" t="s">
        <v>10522</v>
      </c>
      <c r="AP845" t="s">
        <v>12093</v>
      </c>
      <c r="AQ845">
        <v>161000</v>
      </c>
      <c r="AR845" t="s">
        <v>2734</v>
      </c>
      <c r="AS845" t="s">
        <v>2734</v>
      </c>
    </row>
    <row r="846" spans="1:45" x14ac:dyDescent="0.15">
      <c r="A846" t="s">
        <v>3314</v>
      </c>
      <c r="B846" s="9">
        <v>45812</v>
      </c>
      <c r="C846" t="s">
        <v>4190</v>
      </c>
      <c r="D846" t="s">
        <v>605</v>
      </c>
      <c r="E846" t="s">
        <v>604</v>
      </c>
      <c r="F846">
        <v>75000</v>
      </c>
      <c r="G846" t="s">
        <v>3315</v>
      </c>
      <c r="H846">
        <v>0.14000000000000001</v>
      </c>
      <c r="I846">
        <v>10500</v>
      </c>
      <c r="J846" t="s">
        <v>50</v>
      </c>
      <c r="K846" t="s">
        <v>3314</v>
      </c>
      <c r="L846" t="s">
        <v>925</v>
      </c>
      <c r="M846" t="s">
        <v>12542</v>
      </c>
      <c r="N846" t="s">
        <v>12543</v>
      </c>
      <c r="O846" t="s">
        <v>10839</v>
      </c>
      <c r="P846" t="s">
        <v>10840</v>
      </c>
      <c r="Q846">
        <v>62</v>
      </c>
      <c r="R846" t="s">
        <v>10381</v>
      </c>
      <c r="S846" t="s">
        <v>10541</v>
      </c>
      <c r="T846" t="s">
        <v>13124</v>
      </c>
      <c r="U846" t="s">
        <v>13125</v>
      </c>
      <c r="V846" t="s">
        <v>12548</v>
      </c>
      <c r="W846" t="s">
        <v>3352</v>
      </c>
      <c r="AA846" t="s">
        <v>3321</v>
      </c>
      <c r="AB846" t="s">
        <v>10387</v>
      </c>
      <c r="AC846">
        <v>1</v>
      </c>
      <c r="AD846" t="s">
        <v>11976</v>
      </c>
      <c r="AE846">
        <v>0.13</v>
      </c>
      <c r="AF846">
        <v>9292.0400000000009</v>
      </c>
      <c r="AG846">
        <v>1207.96</v>
      </c>
      <c r="AH846">
        <v>9292.0400000000009</v>
      </c>
      <c r="AI846">
        <v>1207.96</v>
      </c>
      <c r="AJ846">
        <v>10500</v>
      </c>
      <c r="AK846">
        <v>6721.66</v>
      </c>
      <c r="AL846">
        <v>2570.38</v>
      </c>
      <c r="AM846">
        <v>0.276621710625439</v>
      </c>
      <c r="AN846" t="s">
        <v>12549</v>
      </c>
      <c r="AP846" t="s">
        <v>12093</v>
      </c>
      <c r="AQ846">
        <v>75000</v>
      </c>
      <c r="AR846" t="s">
        <v>4191</v>
      </c>
      <c r="AS846" t="s">
        <v>4191</v>
      </c>
    </row>
    <row r="847" spans="1:45" x14ac:dyDescent="0.15">
      <c r="A847" t="s">
        <v>3314</v>
      </c>
      <c r="B847" s="9">
        <v>45812</v>
      </c>
      <c r="C847" t="s">
        <v>4190</v>
      </c>
      <c r="D847" t="s">
        <v>605</v>
      </c>
      <c r="E847" t="s">
        <v>604</v>
      </c>
      <c r="F847">
        <v>151000</v>
      </c>
      <c r="G847" t="s">
        <v>3315</v>
      </c>
      <c r="H847">
        <v>0.14000000000000001</v>
      </c>
      <c r="I847">
        <v>21140</v>
      </c>
      <c r="J847" t="s">
        <v>50</v>
      </c>
      <c r="K847" t="s">
        <v>3314</v>
      </c>
      <c r="L847" t="s">
        <v>925</v>
      </c>
      <c r="M847" t="s">
        <v>12542</v>
      </c>
      <c r="N847" t="s">
        <v>12543</v>
      </c>
      <c r="O847" t="s">
        <v>10839</v>
      </c>
      <c r="P847" t="s">
        <v>10840</v>
      </c>
      <c r="Q847">
        <v>62</v>
      </c>
      <c r="R847" t="s">
        <v>10381</v>
      </c>
      <c r="S847" t="s">
        <v>10541</v>
      </c>
      <c r="T847" t="s">
        <v>13124</v>
      </c>
      <c r="U847" t="s">
        <v>13125</v>
      </c>
      <c r="V847" t="s">
        <v>12548</v>
      </c>
      <c r="W847" t="s">
        <v>3352</v>
      </c>
      <c r="AA847" t="s">
        <v>3321</v>
      </c>
      <c r="AB847" t="s">
        <v>10387</v>
      </c>
      <c r="AC847">
        <v>1</v>
      </c>
      <c r="AD847" t="s">
        <v>11976</v>
      </c>
      <c r="AE847">
        <v>0.13</v>
      </c>
      <c r="AF847">
        <v>18707.96</v>
      </c>
      <c r="AG847">
        <v>2432.04</v>
      </c>
      <c r="AH847">
        <v>18707.96</v>
      </c>
      <c r="AI847">
        <v>2432.04</v>
      </c>
      <c r="AJ847">
        <v>21140</v>
      </c>
      <c r="AK847">
        <v>13532.93</v>
      </c>
      <c r="AL847">
        <v>5175.03</v>
      </c>
      <c r="AM847">
        <v>0.27662182301009802</v>
      </c>
      <c r="AN847" t="s">
        <v>12549</v>
      </c>
      <c r="AP847" t="s">
        <v>12093</v>
      </c>
      <c r="AQ847">
        <v>151000</v>
      </c>
      <c r="AR847" t="s">
        <v>4191</v>
      </c>
      <c r="AS847" t="s">
        <v>4191</v>
      </c>
    </row>
    <row r="848" spans="1:45" x14ac:dyDescent="0.15">
      <c r="A848" t="s">
        <v>3314</v>
      </c>
      <c r="B848" s="9">
        <v>45812</v>
      </c>
      <c r="C848" t="s">
        <v>2743</v>
      </c>
      <c r="D848" t="s">
        <v>291</v>
      </c>
      <c r="E848" t="s">
        <v>263</v>
      </c>
      <c r="F848">
        <v>102000</v>
      </c>
      <c r="G848" t="s">
        <v>3315</v>
      </c>
      <c r="H848">
        <v>0.55000000000000004</v>
      </c>
      <c r="I848">
        <v>56100</v>
      </c>
      <c r="J848" t="s">
        <v>50</v>
      </c>
      <c r="K848" t="s">
        <v>3314</v>
      </c>
      <c r="L848" t="s">
        <v>925</v>
      </c>
      <c r="M848" t="s">
        <v>10930</v>
      </c>
      <c r="N848" t="s">
        <v>10933</v>
      </c>
      <c r="O848" t="s">
        <v>10885</v>
      </c>
      <c r="P848" t="s">
        <v>10886</v>
      </c>
      <c r="Q848">
        <v>62</v>
      </c>
      <c r="R848" t="s">
        <v>10381</v>
      </c>
      <c r="S848" t="s">
        <v>10541</v>
      </c>
      <c r="T848" t="s">
        <v>13126</v>
      </c>
      <c r="U848" t="s">
        <v>13127</v>
      </c>
      <c r="V848" t="s">
        <v>13128</v>
      </c>
      <c r="W848" t="s">
        <v>3352</v>
      </c>
      <c r="AA848" t="s">
        <v>3321</v>
      </c>
      <c r="AB848" t="s">
        <v>10387</v>
      </c>
      <c r="AC848">
        <v>1</v>
      </c>
      <c r="AD848" t="s">
        <v>11976</v>
      </c>
      <c r="AE848">
        <v>0.13</v>
      </c>
      <c r="AF848">
        <v>49646.02</v>
      </c>
      <c r="AG848">
        <v>6453.98</v>
      </c>
      <c r="AH848">
        <v>49646.02</v>
      </c>
      <c r="AI848">
        <v>6453.98</v>
      </c>
      <c r="AJ848">
        <v>56100</v>
      </c>
      <c r="AK848">
        <v>18566.34</v>
      </c>
      <c r="AL848">
        <v>31079.68</v>
      </c>
      <c r="AM848">
        <v>0.62602561091503395</v>
      </c>
      <c r="AN848" t="s">
        <v>13129</v>
      </c>
      <c r="AP848" t="s">
        <v>12093</v>
      </c>
      <c r="AQ848">
        <v>102000</v>
      </c>
      <c r="AR848" t="s">
        <v>7787</v>
      </c>
      <c r="AS848" t="s">
        <v>7787</v>
      </c>
    </row>
    <row r="849" spans="1:45" x14ac:dyDescent="0.15">
      <c r="A849" t="s">
        <v>3314</v>
      </c>
      <c r="B849" s="9">
        <v>45812</v>
      </c>
      <c r="C849" t="s">
        <v>4167</v>
      </c>
      <c r="D849" t="s">
        <v>424</v>
      </c>
      <c r="E849" t="s">
        <v>423</v>
      </c>
      <c r="F849">
        <v>24720</v>
      </c>
      <c r="G849" t="s">
        <v>3315</v>
      </c>
      <c r="H849">
        <v>2.1</v>
      </c>
      <c r="I849">
        <v>51912</v>
      </c>
      <c r="J849" t="s">
        <v>50</v>
      </c>
      <c r="K849" t="s">
        <v>3314</v>
      </c>
      <c r="L849" t="s">
        <v>925</v>
      </c>
      <c r="M849" t="s">
        <v>11185</v>
      </c>
      <c r="N849" t="s">
        <v>11188</v>
      </c>
      <c r="O849" t="s">
        <v>10839</v>
      </c>
      <c r="P849" t="s">
        <v>10840</v>
      </c>
      <c r="Q849">
        <v>62</v>
      </c>
      <c r="R849" t="s">
        <v>10381</v>
      </c>
      <c r="S849" t="s">
        <v>10541</v>
      </c>
      <c r="T849" t="s">
        <v>13130</v>
      </c>
      <c r="U849" t="s">
        <v>13131</v>
      </c>
      <c r="V849" t="s">
        <v>12731</v>
      </c>
      <c r="W849" t="s">
        <v>3352</v>
      </c>
      <c r="AA849" t="s">
        <v>3321</v>
      </c>
      <c r="AB849" t="s">
        <v>10387</v>
      </c>
      <c r="AC849">
        <v>1</v>
      </c>
      <c r="AD849" t="s">
        <v>11976</v>
      </c>
      <c r="AE849">
        <v>0.13</v>
      </c>
      <c r="AF849">
        <v>45939.82</v>
      </c>
      <c r="AG849">
        <v>5972.18</v>
      </c>
      <c r="AH849">
        <v>45939.82</v>
      </c>
      <c r="AI849">
        <v>5972.18</v>
      </c>
      <c r="AJ849">
        <v>51912</v>
      </c>
      <c r="AK849">
        <v>20126.8</v>
      </c>
      <c r="AL849">
        <v>25813.02</v>
      </c>
      <c r="AM849">
        <v>0.56188770439239899</v>
      </c>
      <c r="AN849" t="s">
        <v>12732</v>
      </c>
      <c r="AP849" t="s">
        <v>12093</v>
      </c>
      <c r="AQ849">
        <v>24720</v>
      </c>
      <c r="AR849" t="s">
        <v>1692</v>
      </c>
      <c r="AS849" t="s">
        <v>1692</v>
      </c>
    </row>
    <row r="850" spans="1:45" x14ac:dyDescent="0.15">
      <c r="A850" t="s">
        <v>3314</v>
      </c>
      <c r="B850" s="9">
        <v>45812</v>
      </c>
      <c r="C850" t="s">
        <v>4167</v>
      </c>
      <c r="D850" t="s">
        <v>424</v>
      </c>
      <c r="E850" t="s">
        <v>423</v>
      </c>
      <c r="F850">
        <v>21280</v>
      </c>
      <c r="G850" t="s">
        <v>3315</v>
      </c>
      <c r="H850">
        <v>2.1</v>
      </c>
      <c r="I850">
        <v>44688</v>
      </c>
      <c r="J850" t="s">
        <v>50</v>
      </c>
      <c r="K850" t="s">
        <v>3314</v>
      </c>
      <c r="L850" t="s">
        <v>925</v>
      </c>
      <c r="M850" t="s">
        <v>11185</v>
      </c>
      <c r="N850" t="s">
        <v>11188</v>
      </c>
      <c r="O850" t="s">
        <v>10839</v>
      </c>
      <c r="P850" t="s">
        <v>10840</v>
      </c>
      <c r="Q850">
        <v>62</v>
      </c>
      <c r="R850" t="s">
        <v>10381</v>
      </c>
      <c r="S850" t="s">
        <v>10541</v>
      </c>
      <c r="T850" t="s">
        <v>13130</v>
      </c>
      <c r="U850" t="s">
        <v>13131</v>
      </c>
      <c r="V850" t="s">
        <v>12731</v>
      </c>
      <c r="W850" t="s">
        <v>3352</v>
      </c>
      <c r="AA850" t="s">
        <v>3321</v>
      </c>
      <c r="AB850" t="s">
        <v>10387</v>
      </c>
      <c r="AC850">
        <v>1</v>
      </c>
      <c r="AD850" t="s">
        <v>11976</v>
      </c>
      <c r="AE850">
        <v>0.13</v>
      </c>
      <c r="AF850">
        <v>39546.9</v>
      </c>
      <c r="AG850">
        <v>5141.1000000000004</v>
      </c>
      <c r="AH850">
        <v>39546.9</v>
      </c>
      <c r="AI850">
        <v>5141.1000000000004</v>
      </c>
      <c r="AJ850">
        <v>44688</v>
      </c>
      <c r="AK850">
        <v>17325.98</v>
      </c>
      <c r="AL850">
        <v>22220.92</v>
      </c>
      <c r="AM850">
        <v>0.56188778387180804</v>
      </c>
      <c r="AN850" t="s">
        <v>12732</v>
      </c>
      <c r="AP850" t="s">
        <v>12093</v>
      </c>
      <c r="AQ850">
        <v>21280</v>
      </c>
      <c r="AR850" t="s">
        <v>1692</v>
      </c>
      <c r="AS850" t="s">
        <v>1692</v>
      </c>
    </row>
    <row r="851" spans="1:45" x14ac:dyDescent="0.15">
      <c r="A851" t="s">
        <v>3314</v>
      </c>
      <c r="B851" s="9">
        <v>45812</v>
      </c>
      <c r="C851" t="s">
        <v>4167</v>
      </c>
      <c r="D851" t="s">
        <v>424</v>
      </c>
      <c r="E851" t="s">
        <v>423</v>
      </c>
      <c r="F851">
        <v>3000</v>
      </c>
      <c r="G851" t="s">
        <v>3315</v>
      </c>
      <c r="H851">
        <v>2.1</v>
      </c>
      <c r="I851">
        <v>6300</v>
      </c>
      <c r="J851" t="s">
        <v>50</v>
      </c>
      <c r="K851" t="s">
        <v>3314</v>
      </c>
      <c r="L851" t="s">
        <v>925</v>
      </c>
      <c r="M851" t="s">
        <v>11185</v>
      </c>
      <c r="N851" t="s">
        <v>11188</v>
      </c>
      <c r="O851" t="s">
        <v>10839</v>
      </c>
      <c r="P851" t="s">
        <v>10840</v>
      </c>
      <c r="Q851">
        <v>62</v>
      </c>
      <c r="R851" t="s">
        <v>10381</v>
      </c>
      <c r="S851" t="s">
        <v>10541</v>
      </c>
      <c r="T851" t="s">
        <v>13130</v>
      </c>
      <c r="U851" t="s">
        <v>13131</v>
      </c>
      <c r="V851" t="s">
        <v>12731</v>
      </c>
      <c r="W851" t="s">
        <v>3352</v>
      </c>
      <c r="AA851" t="s">
        <v>3321</v>
      </c>
      <c r="AB851" t="s">
        <v>10387</v>
      </c>
      <c r="AC851">
        <v>1</v>
      </c>
      <c r="AD851" t="s">
        <v>11976</v>
      </c>
      <c r="AE851">
        <v>0.13</v>
      </c>
      <c r="AF851">
        <v>5575.22</v>
      </c>
      <c r="AG851">
        <v>724.78</v>
      </c>
      <c r="AH851">
        <v>5575.22</v>
      </c>
      <c r="AI851">
        <v>724.78</v>
      </c>
      <c r="AJ851">
        <v>6300</v>
      </c>
      <c r="AK851">
        <v>2442.5700000000002</v>
      </c>
      <c r="AL851">
        <v>3132.65</v>
      </c>
      <c r="AM851">
        <v>0.56188814073704696</v>
      </c>
      <c r="AN851" t="s">
        <v>12732</v>
      </c>
      <c r="AP851" t="s">
        <v>12093</v>
      </c>
      <c r="AQ851">
        <v>3000</v>
      </c>
      <c r="AR851" t="s">
        <v>1692</v>
      </c>
      <c r="AS851" t="s">
        <v>1692</v>
      </c>
    </row>
    <row r="852" spans="1:45" x14ac:dyDescent="0.15">
      <c r="A852" t="s">
        <v>3314</v>
      </c>
      <c r="B852" s="9">
        <v>45812</v>
      </c>
      <c r="C852" t="s">
        <v>1763</v>
      </c>
      <c r="D852" t="s">
        <v>1764</v>
      </c>
      <c r="E852" t="s">
        <v>71</v>
      </c>
      <c r="F852">
        <v>100000</v>
      </c>
      <c r="G852" t="s">
        <v>3315</v>
      </c>
      <c r="H852">
        <v>0.04</v>
      </c>
      <c r="I852">
        <v>4000</v>
      </c>
      <c r="J852" t="s">
        <v>50</v>
      </c>
      <c r="K852" t="s">
        <v>3314</v>
      </c>
      <c r="L852" t="s">
        <v>925</v>
      </c>
      <c r="M852" t="s">
        <v>10383</v>
      </c>
      <c r="N852" t="s">
        <v>10386</v>
      </c>
      <c r="Q852">
        <v>1</v>
      </c>
      <c r="R852" t="s">
        <v>10381</v>
      </c>
      <c r="S852" t="s">
        <v>10388</v>
      </c>
      <c r="T852" t="s">
        <v>13132</v>
      </c>
      <c r="U852" t="s">
        <v>12607</v>
      </c>
      <c r="V852" t="s">
        <v>10384</v>
      </c>
      <c r="W852" t="s">
        <v>3352</v>
      </c>
      <c r="AA852" t="s">
        <v>3321</v>
      </c>
      <c r="AB852" t="s">
        <v>10387</v>
      </c>
      <c r="AC852">
        <v>1</v>
      </c>
      <c r="AD852" t="s">
        <v>11976</v>
      </c>
      <c r="AE852">
        <v>0.13</v>
      </c>
      <c r="AF852">
        <v>3539.82</v>
      </c>
      <c r="AG852">
        <v>460.18</v>
      </c>
      <c r="AH852">
        <v>3539.82</v>
      </c>
      <c r="AI852">
        <v>460.18</v>
      </c>
      <c r="AJ852">
        <v>4000</v>
      </c>
      <c r="AK852">
        <v>0</v>
      </c>
      <c r="AL852">
        <v>3539.82</v>
      </c>
      <c r="AM852">
        <v>1</v>
      </c>
      <c r="AN852" t="s">
        <v>10385</v>
      </c>
      <c r="AP852" t="s">
        <v>12093</v>
      </c>
      <c r="AQ852">
        <v>100000</v>
      </c>
      <c r="AR852" t="s">
        <v>4231</v>
      </c>
      <c r="AS852" t="s">
        <v>4231</v>
      </c>
    </row>
    <row r="853" spans="1:45" x14ac:dyDescent="0.15">
      <c r="A853" t="s">
        <v>3314</v>
      </c>
      <c r="B853" s="9">
        <v>45812</v>
      </c>
      <c r="C853" t="s">
        <v>1763</v>
      </c>
      <c r="D853" t="s">
        <v>1764</v>
      </c>
      <c r="E853" t="s">
        <v>71</v>
      </c>
      <c r="F853">
        <v>217946</v>
      </c>
      <c r="G853" t="s">
        <v>3315</v>
      </c>
      <c r="H853">
        <v>0.04</v>
      </c>
      <c r="I853">
        <v>8717.84</v>
      </c>
      <c r="J853" t="s">
        <v>50</v>
      </c>
      <c r="K853" t="s">
        <v>3314</v>
      </c>
      <c r="L853" t="s">
        <v>925</v>
      </c>
      <c r="M853" t="s">
        <v>10383</v>
      </c>
      <c r="N853" t="s">
        <v>10386</v>
      </c>
      <c r="Q853">
        <v>1</v>
      </c>
      <c r="R853" t="s">
        <v>10381</v>
      </c>
      <c r="S853" t="s">
        <v>10388</v>
      </c>
      <c r="T853" t="s">
        <v>13132</v>
      </c>
      <c r="U853" t="s">
        <v>12607</v>
      </c>
      <c r="V853" t="s">
        <v>10384</v>
      </c>
      <c r="W853" t="s">
        <v>3352</v>
      </c>
      <c r="AA853" t="s">
        <v>3321</v>
      </c>
      <c r="AB853" t="s">
        <v>10387</v>
      </c>
      <c r="AC853">
        <v>1</v>
      </c>
      <c r="AD853" t="s">
        <v>11976</v>
      </c>
      <c r="AE853">
        <v>0.13</v>
      </c>
      <c r="AF853">
        <v>7714.9</v>
      </c>
      <c r="AG853">
        <v>1002.94</v>
      </c>
      <c r="AH853">
        <v>7714.9</v>
      </c>
      <c r="AI853">
        <v>1002.94</v>
      </c>
      <c r="AJ853">
        <v>8717.84</v>
      </c>
      <c r="AK853">
        <v>0</v>
      </c>
      <c r="AL853">
        <v>7714.9</v>
      </c>
      <c r="AM853">
        <v>1</v>
      </c>
      <c r="AN853" t="s">
        <v>10385</v>
      </c>
      <c r="AP853" t="s">
        <v>12093</v>
      </c>
      <c r="AQ853">
        <v>217946</v>
      </c>
      <c r="AR853" t="s">
        <v>4231</v>
      </c>
      <c r="AS853" t="s">
        <v>4231</v>
      </c>
    </row>
    <row r="854" spans="1:45" x14ac:dyDescent="0.15">
      <c r="A854" t="s">
        <v>3314</v>
      </c>
      <c r="B854" s="9">
        <v>45812</v>
      </c>
      <c r="C854" t="s">
        <v>1763</v>
      </c>
      <c r="D854" t="s">
        <v>1764</v>
      </c>
      <c r="E854" t="s">
        <v>71</v>
      </c>
      <c r="F854">
        <v>424775</v>
      </c>
      <c r="G854" t="s">
        <v>3315</v>
      </c>
      <c r="H854">
        <v>0.04</v>
      </c>
      <c r="I854">
        <v>16991</v>
      </c>
      <c r="J854" t="s">
        <v>50</v>
      </c>
      <c r="K854" t="s">
        <v>3314</v>
      </c>
      <c r="L854" t="s">
        <v>925</v>
      </c>
      <c r="M854" t="s">
        <v>10383</v>
      </c>
      <c r="N854" t="s">
        <v>10386</v>
      </c>
      <c r="Q854">
        <v>1</v>
      </c>
      <c r="R854" t="s">
        <v>10381</v>
      </c>
      <c r="S854" t="s">
        <v>10388</v>
      </c>
      <c r="T854" t="s">
        <v>13132</v>
      </c>
      <c r="U854" t="s">
        <v>12607</v>
      </c>
      <c r="V854" t="s">
        <v>10384</v>
      </c>
      <c r="W854" t="s">
        <v>3352</v>
      </c>
      <c r="AA854" t="s">
        <v>3321</v>
      </c>
      <c r="AB854" t="s">
        <v>10387</v>
      </c>
      <c r="AC854">
        <v>1</v>
      </c>
      <c r="AD854" t="s">
        <v>11976</v>
      </c>
      <c r="AE854">
        <v>0.13</v>
      </c>
      <c r="AF854">
        <v>15036.28</v>
      </c>
      <c r="AG854">
        <v>1954.72</v>
      </c>
      <c r="AH854">
        <v>15036.28</v>
      </c>
      <c r="AI854">
        <v>1954.72</v>
      </c>
      <c r="AJ854">
        <v>16991</v>
      </c>
      <c r="AK854">
        <v>0</v>
      </c>
      <c r="AL854">
        <v>15036.28</v>
      </c>
      <c r="AM854">
        <v>1</v>
      </c>
      <c r="AN854" t="s">
        <v>10385</v>
      </c>
      <c r="AP854" t="s">
        <v>12093</v>
      </c>
      <c r="AQ854">
        <v>424775</v>
      </c>
      <c r="AR854" t="s">
        <v>4079</v>
      </c>
      <c r="AS854" t="s">
        <v>4079</v>
      </c>
    </row>
    <row r="855" spans="1:45" x14ac:dyDescent="0.15">
      <c r="A855" t="s">
        <v>3314</v>
      </c>
      <c r="B855" s="9">
        <v>45812</v>
      </c>
      <c r="C855" t="s">
        <v>1763</v>
      </c>
      <c r="D855" t="s">
        <v>1764</v>
      </c>
      <c r="E855" t="s">
        <v>71</v>
      </c>
      <c r="F855">
        <v>100000</v>
      </c>
      <c r="G855" t="s">
        <v>3315</v>
      </c>
      <c r="H855">
        <v>0.04</v>
      </c>
      <c r="I855">
        <v>4000</v>
      </c>
      <c r="J855" t="s">
        <v>50</v>
      </c>
      <c r="K855" t="s">
        <v>3314</v>
      </c>
      <c r="L855" t="s">
        <v>925</v>
      </c>
      <c r="M855" t="s">
        <v>10383</v>
      </c>
      <c r="N855" t="s">
        <v>10386</v>
      </c>
      <c r="Q855">
        <v>1</v>
      </c>
      <c r="R855" t="s">
        <v>10381</v>
      </c>
      <c r="S855" t="s">
        <v>10388</v>
      </c>
      <c r="T855" t="s">
        <v>13132</v>
      </c>
      <c r="U855" t="s">
        <v>12607</v>
      </c>
      <c r="V855" t="s">
        <v>10384</v>
      </c>
      <c r="W855" t="s">
        <v>3352</v>
      </c>
      <c r="AA855" t="s">
        <v>3321</v>
      </c>
      <c r="AB855" t="s">
        <v>10387</v>
      </c>
      <c r="AC855">
        <v>1</v>
      </c>
      <c r="AD855" t="s">
        <v>11976</v>
      </c>
      <c r="AE855">
        <v>0.13</v>
      </c>
      <c r="AF855">
        <v>3539.82</v>
      </c>
      <c r="AG855">
        <v>460.18</v>
      </c>
      <c r="AH855">
        <v>3539.82</v>
      </c>
      <c r="AI855">
        <v>460.18</v>
      </c>
      <c r="AJ855">
        <v>4000</v>
      </c>
      <c r="AK855">
        <v>0</v>
      </c>
      <c r="AL855">
        <v>3539.82</v>
      </c>
      <c r="AM855">
        <v>1</v>
      </c>
      <c r="AN855" t="s">
        <v>10385</v>
      </c>
      <c r="AP855" t="s">
        <v>12093</v>
      </c>
      <c r="AQ855">
        <v>100000</v>
      </c>
      <c r="AR855" t="s">
        <v>4304</v>
      </c>
      <c r="AS855" t="s">
        <v>4304</v>
      </c>
    </row>
    <row r="856" spans="1:45" x14ac:dyDescent="0.15">
      <c r="A856" t="s">
        <v>3314</v>
      </c>
      <c r="B856" s="9">
        <v>45812</v>
      </c>
      <c r="C856" t="s">
        <v>2037</v>
      </c>
      <c r="D856" t="s">
        <v>115</v>
      </c>
      <c r="E856" t="s">
        <v>114</v>
      </c>
      <c r="F856">
        <v>32188</v>
      </c>
      <c r="G856" t="s">
        <v>3315</v>
      </c>
      <c r="H856">
        <v>0.13</v>
      </c>
      <c r="I856">
        <v>4184.4399999999996</v>
      </c>
      <c r="J856" t="s">
        <v>50</v>
      </c>
      <c r="K856" t="s">
        <v>3314</v>
      </c>
      <c r="L856" t="s">
        <v>925</v>
      </c>
      <c r="M856" t="s">
        <v>10383</v>
      </c>
      <c r="N856" t="s">
        <v>10386</v>
      </c>
      <c r="Q856">
        <v>1</v>
      </c>
      <c r="R856" t="s">
        <v>10381</v>
      </c>
      <c r="S856" t="s">
        <v>10388</v>
      </c>
      <c r="T856" t="s">
        <v>13132</v>
      </c>
      <c r="U856" t="s">
        <v>12317</v>
      </c>
      <c r="V856" t="s">
        <v>10384</v>
      </c>
      <c r="W856" t="s">
        <v>3352</v>
      </c>
      <c r="AA856" t="s">
        <v>3321</v>
      </c>
      <c r="AB856" t="s">
        <v>10387</v>
      </c>
      <c r="AC856">
        <v>1</v>
      </c>
      <c r="AD856" t="s">
        <v>11976</v>
      </c>
      <c r="AE856">
        <v>0.13</v>
      </c>
      <c r="AF856">
        <v>3703.04</v>
      </c>
      <c r="AG856">
        <v>481.4</v>
      </c>
      <c r="AH856">
        <v>3703.04</v>
      </c>
      <c r="AI856">
        <v>481.4</v>
      </c>
      <c r="AJ856">
        <v>4184.4399999999996</v>
      </c>
      <c r="AK856">
        <v>3587.11</v>
      </c>
      <c r="AL856">
        <v>115.93</v>
      </c>
      <c r="AM856">
        <v>3.1306710162461102E-2</v>
      </c>
      <c r="AN856" t="s">
        <v>10385</v>
      </c>
      <c r="AP856" t="s">
        <v>12093</v>
      </c>
      <c r="AQ856">
        <v>32188</v>
      </c>
      <c r="AR856" t="s">
        <v>4224</v>
      </c>
      <c r="AS856" t="s">
        <v>4224</v>
      </c>
    </row>
    <row r="857" spans="1:45" x14ac:dyDescent="0.15">
      <c r="A857" t="s">
        <v>3314</v>
      </c>
      <c r="B857" s="9">
        <v>45812</v>
      </c>
      <c r="C857" t="s">
        <v>2037</v>
      </c>
      <c r="D857" t="s">
        <v>115</v>
      </c>
      <c r="E857" t="s">
        <v>114</v>
      </c>
      <c r="F857">
        <v>332358</v>
      </c>
      <c r="G857" t="s">
        <v>3315</v>
      </c>
      <c r="H857">
        <v>0.13</v>
      </c>
      <c r="I857">
        <v>43206.54</v>
      </c>
      <c r="J857" t="s">
        <v>50</v>
      </c>
      <c r="K857" t="s">
        <v>3314</v>
      </c>
      <c r="L857" t="s">
        <v>925</v>
      </c>
      <c r="M857" t="s">
        <v>10383</v>
      </c>
      <c r="N857" t="s">
        <v>10386</v>
      </c>
      <c r="Q857">
        <v>1</v>
      </c>
      <c r="R857" t="s">
        <v>10381</v>
      </c>
      <c r="S857" t="s">
        <v>10388</v>
      </c>
      <c r="T857" t="s">
        <v>13132</v>
      </c>
      <c r="U857" t="s">
        <v>13133</v>
      </c>
      <c r="V857" t="s">
        <v>10384</v>
      </c>
      <c r="W857" t="s">
        <v>3352</v>
      </c>
      <c r="AA857" t="s">
        <v>3321</v>
      </c>
      <c r="AB857" t="s">
        <v>10387</v>
      </c>
      <c r="AC857">
        <v>1</v>
      </c>
      <c r="AD857" t="s">
        <v>11976</v>
      </c>
      <c r="AE857">
        <v>0.13</v>
      </c>
      <c r="AF857">
        <v>38235.89</v>
      </c>
      <c r="AG857">
        <v>4970.6499999999996</v>
      </c>
      <c r="AH857">
        <v>38235.89</v>
      </c>
      <c r="AI857">
        <v>4970.6499999999996</v>
      </c>
      <c r="AJ857">
        <v>43206.54</v>
      </c>
      <c r="AK857">
        <v>37038.97</v>
      </c>
      <c r="AL857">
        <v>1196.92</v>
      </c>
      <c r="AM857">
        <v>3.1303573684305502E-2</v>
      </c>
      <c r="AN857" t="s">
        <v>10385</v>
      </c>
      <c r="AP857" t="s">
        <v>12093</v>
      </c>
      <c r="AQ857">
        <v>332358</v>
      </c>
      <c r="AR857" t="s">
        <v>4224</v>
      </c>
      <c r="AS857" t="s">
        <v>4224</v>
      </c>
    </row>
    <row r="858" spans="1:45" x14ac:dyDescent="0.15">
      <c r="A858" t="s">
        <v>3314</v>
      </c>
      <c r="B858" s="9">
        <v>45812</v>
      </c>
      <c r="C858" t="s">
        <v>2037</v>
      </c>
      <c r="D858" t="s">
        <v>115</v>
      </c>
      <c r="E858" t="s">
        <v>114</v>
      </c>
      <c r="F858">
        <v>264936</v>
      </c>
      <c r="G858" t="s">
        <v>3315</v>
      </c>
      <c r="H858">
        <v>0.13</v>
      </c>
      <c r="I858">
        <v>34441.68</v>
      </c>
      <c r="J858" t="s">
        <v>50</v>
      </c>
      <c r="K858" t="s">
        <v>3314</v>
      </c>
      <c r="L858" t="s">
        <v>925</v>
      </c>
      <c r="M858" t="s">
        <v>10383</v>
      </c>
      <c r="N858" t="s">
        <v>10386</v>
      </c>
      <c r="Q858">
        <v>1</v>
      </c>
      <c r="R858" t="s">
        <v>10381</v>
      </c>
      <c r="S858" t="s">
        <v>10388</v>
      </c>
      <c r="T858" t="s">
        <v>13132</v>
      </c>
      <c r="U858" t="s">
        <v>13133</v>
      </c>
      <c r="V858" t="s">
        <v>10384</v>
      </c>
      <c r="W858" t="s">
        <v>3352</v>
      </c>
      <c r="AA858" t="s">
        <v>3321</v>
      </c>
      <c r="AB858" t="s">
        <v>10387</v>
      </c>
      <c r="AC858">
        <v>1</v>
      </c>
      <c r="AD858" t="s">
        <v>11976</v>
      </c>
      <c r="AE858">
        <v>0.13</v>
      </c>
      <c r="AF858">
        <v>30479.360000000001</v>
      </c>
      <c r="AG858">
        <v>3962.32</v>
      </c>
      <c r="AH858">
        <v>30479.360000000001</v>
      </c>
      <c r="AI858">
        <v>3962.32</v>
      </c>
      <c r="AJ858">
        <v>34441.68</v>
      </c>
      <c r="AK858">
        <v>29525.26</v>
      </c>
      <c r="AL858">
        <v>954.1</v>
      </c>
      <c r="AM858">
        <v>3.1303150722324903E-2</v>
      </c>
      <c r="AN858" t="s">
        <v>10385</v>
      </c>
      <c r="AP858" t="s">
        <v>12093</v>
      </c>
      <c r="AQ858">
        <v>264936</v>
      </c>
      <c r="AR858" t="s">
        <v>4236</v>
      </c>
      <c r="AS858" t="s">
        <v>4236</v>
      </c>
    </row>
    <row r="859" spans="1:45" x14ac:dyDescent="0.15">
      <c r="A859" t="s">
        <v>3314</v>
      </c>
      <c r="B859" s="9">
        <v>45812</v>
      </c>
      <c r="C859" t="s">
        <v>1729</v>
      </c>
      <c r="D859" t="s">
        <v>1730</v>
      </c>
      <c r="E859" t="s">
        <v>86</v>
      </c>
      <c r="F859">
        <v>120000</v>
      </c>
      <c r="G859" t="s">
        <v>3315</v>
      </c>
      <c r="H859">
        <v>0.19</v>
      </c>
      <c r="I859">
        <v>22800</v>
      </c>
      <c r="J859" t="s">
        <v>50</v>
      </c>
      <c r="K859" t="s">
        <v>3314</v>
      </c>
      <c r="L859" t="s">
        <v>925</v>
      </c>
      <c r="M859" t="s">
        <v>10565</v>
      </c>
      <c r="N859" t="s">
        <v>10568</v>
      </c>
      <c r="O859" t="s">
        <v>10569</v>
      </c>
      <c r="P859" t="s">
        <v>10570</v>
      </c>
      <c r="Q859">
        <v>6</v>
      </c>
      <c r="R859" t="s">
        <v>10381</v>
      </c>
      <c r="S859" t="s">
        <v>10415</v>
      </c>
      <c r="T859" t="s">
        <v>13134</v>
      </c>
      <c r="U859" t="s">
        <v>13135</v>
      </c>
      <c r="V859" t="s">
        <v>10566</v>
      </c>
      <c r="W859" t="s">
        <v>3352</v>
      </c>
      <c r="AA859" t="s">
        <v>3321</v>
      </c>
      <c r="AB859" t="s">
        <v>10387</v>
      </c>
      <c r="AC859">
        <v>1</v>
      </c>
      <c r="AD859" t="s">
        <v>11976</v>
      </c>
      <c r="AE859">
        <v>0.13</v>
      </c>
      <c r="AF859">
        <v>20176.990000000002</v>
      </c>
      <c r="AG859">
        <v>2623.01</v>
      </c>
      <c r="AH859">
        <v>20176.990000000002</v>
      </c>
      <c r="AI859">
        <v>2623.01</v>
      </c>
      <c r="AJ859">
        <v>22800</v>
      </c>
      <c r="AK859">
        <v>0</v>
      </c>
      <c r="AL859">
        <v>20176.990000000002</v>
      </c>
      <c r="AM859">
        <v>1</v>
      </c>
      <c r="AN859" t="s">
        <v>10567</v>
      </c>
      <c r="AP859" t="s">
        <v>12093</v>
      </c>
      <c r="AQ859">
        <v>120000</v>
      </c>
      <c r="AR859" t="s">
        <v>5332</v>
      </c>
      <c r="AS859" t="s">
        <v>5332</v>
      </c>
    </row>
    <row r="860" spans="1:45" x14ac:dyDescent="0.15">
      <c r="A860" t="s">
        <v>3314</v>
      </c>
      <c r="B860" s="9">
        <v>45812</v>
      </c>
      <c r="C860" t="s">
        <v>2803</v>
      </c>
      <c r="D860" t="s">
        <v>2804</v>
      </c>
      <c r="E860" t="s">
        <v>317</v>
      </c>
      <c r="F860">
        <v>35000</v>
      </c>
      <c r="G860" t="s">
        <v>3315</v>
      </c>
      <c r="H860">
        <v>0.434</v>
      </c>
      <c r="I860">
        <v>15190</v>
      </c>
      <c r="J860" t="s">
        <v>50</v>
      </c>
      <c r="K860" t="s">
        <v>3314</v>
      </c>
      <c r="L860" t="s">
        <v>925</v>
      </c>
      <c r="M860" t="s">
        <v>10881</v>
      </c>
      <c r="N860" t="s">
        <v>10884</v>
      </c>
      <c r="O860" t="s">
        <v>10900</v>
      </c>
      <c r="P860" t="s">
        <v>10901</v>
      </c>
      <c r="Q860">
        <v>61</v>
      </c>
      <c r="R860" t="s">
        <v>10381</v>
      </c>
      <c r="S860" t="s">
        <v>10551</v>
      </c>
      <c r="T860" t="s">
        <v>13136</v>
      </c>
      <c r="U860" t="s">
        <v>12464</v>
      </c>
      <c r="V860" t="s">
        <v>12465</v>
      </c>
      <c r="W860" t="s">
        <v>3352</v>
      </c>
      <c r="AA860" t="s">
        <v>3321</v>
      </c>
      <c r="AB860" t="s">
        <v>10387</v>
      </c>
      <c r="AC860">
        <v>1</v>
      </c>
      <c r="AD860" t="s">
        <v>11976</v>
      </c>
      <c r="AE860">
        <v>0.13</v>
      </c>
      <c r="AF860">
        <v>13442.48</v>
      </c>
      <c r="AG860">
        <v>1747.52</v>
      </c>
      <c r="AH860">
        <v>13442.48</v>
      </c>
      <c r="AI860">
        <v>1747.52</v>
      </c>
      <c r="AJ860">
        <v>15190</v>
      </c>
      <c r="AK860">
        <v>0</v>
      </c>
      <c r="AL860">
        <v>13442.48</v>
      </c>
      <c r="AM860">
        <v>1</v>
      </c>
      <c r="AN860" t="s">
        <v>12466</v>
      </c>
      <c r="AP860" t="s">
        <v>11977</v>
      </c>
      <c r="AQ860">
        <v>0</v>
      </c>
      <c r="AR860" t="s">
        <v>3403</v>
      </c>
      <c r="AS860" t="s">
        <v>3403</v>
      </c>
    </row>
    <row r="861" spans="1:45" x14ac:dyDescent="0.15">
      <c r="A861" t="s">
        <v>3314</v>
      </c>
      <c r="B861" s="9">
        <v>45812</v>
      </c>
      <c r="C861" t="s">
        <v>2803</v>
      </c>
      <c r="D861" t="s">
        <v>2804</v>
      </c>
      <c r="E861" t="s">
        <v>317</v>
      </c>
      <c r="F861">
        <v>26000</v>
      </c>
      <c r="G861" t="s">
        <v>3315</v>
      </c>
      <c r="H861">
        <v>0.434</v>
      </c>
      <c r="I861">
        <v>11284</v>
      </c>
      <c r="J861" t="s">
        <v>50</v>
      </c>
      <c r="K861" t="s">
        <v>3314</v>
      </c>
      <c r="L861" t="s">
        <v>925</v>
      </c>
      <c r="M861" t="s">
        <v>10881</v>
      </c>
      <c r="N861" t="s">
        <v>10884</v>
      </c>
      <c r="O861" t="s">
        <v>10900</v>
      </c>
      <c r="P861" t="s">
        <v>10901</v>
      </c>
      <c r="Q861">
        <v>61</v>
      </c>
      <c r="R861" t="s">
        <v>10381</v>
      </c>
      <c r="S861" t="s">
        <v>10551</v>
      </c>
      <c r="T861" t="s">
        <v>13136</v>
      </c>
      <c r="U861" t="s">
        <v>12464</v>
      </c>
      <c r="V861" t="s">
        <v>12465</v>
      </c>
      <c r="W861" t="s">
        <v>3352</v>
      </c>
      <c r="AA861" t="s">
        <v>3321</v>
      </c>
      <c r="AB861" t="s">
        <v>10387</v>
      </c>
      <c r="AC861">
        <v>1</v>
      </c>
      <c r="AD861" t="s">
        <v>11976</v>
      </c>
      <c r="AE861">
        <v>0.13</v>
      </c>
      <c r="AF861">
        <v>9985.84</v>
      </c>
      <c r="AG861">
        <v>1298.1600000000001</v>
      </c>
      <c r="AH861">
        <v>9985.84</v>
      </c>
      <c r="AI861">
        <v>1298.1600000000001</v>
      </c>
      <c r="AJ861">
        <v>11284</v>
      </c>
      <c r="AK861">
        <v>0</v>
      </c>
      <c r="AL861">
        <v>9985.84</v>
      </c>
      <c r="AM861">
        <v>1</v>
      </c>
      <c r="AN861" t="s">
        <v>12466</v>
      </c>
      <c r="AP861" t="s">
        <v>11977</v>
      </c>
      <c r="AQ861">
        <v>0</v>
      </c>
      <c r="AR861" t="s">
        <v>2807</v>
      </c>
      <c r="AS861" t="s">
        <v>2807</v>
      </c>
    </row>
    <row r="862" spans="1:45" x14ac:dyDescent="0.15">
      <c r="A862" t="s">
        <v>3314</v>
      </c>
      <c r="B862" s="9">
        <v>45812</v>
      </c>
      <c r="C862" t="s">
        <v>8544</v>
      </c>
      <c r="D862" t="s">
        <v>8545</v>
      </c>
      <c r="E862" t="s">
        <v>8531</v>
      </c>
      <c r="F862">
        <v>40000</v>
      </c>
      <c r="G862" t="s">
        <v>3315</v>
      </c>
      <c r="H862">
        <v>0.98</v>
      </c>
      <c r="I862">
        <v>39200</v>
      </c>
      <c r="J862" t="s">
        <v>50</v>
      </c>
      <c r="K862" t="s">
        <v>3314</v>
      </c>
      <c r="L862" t="s">
        <v>925</v>
      </c>
      <c r="M862" t="s">
        <v>10792</v>
      </c>
      <c r="N862" t="s">
        <v>10795</v>
      </c>
      <c r="O862" t="s">
        <v>10569</v>
      </c>
      <c r="P862" t="s">
        <v>10570</v>
      </c>
      <c r="Q862">
        <v>61</v>
      </c>
      <c r="R862" t="s">
        <v>10381</v>
      </c>
      <c r="S862" t="s">
        <v>10551</v>
      </c>
      <c r="T862" t="s">
        <v>13137</v>
      </c>
      <c r="U862" t="s">
        <v>13138</v>
      </c>
      <c r="V862" t="s">
        <v>13139</v>
      </c>
      <c r="W862" t="s">
        <v>3352</v>
      </c>
      <c r="AA862" t="s">
        <v>3321</v>
      </c>
      <c r="AB862" t="s">
        <v>10387</v>
      </c>
      <c r="AC862">
        <v>1</v>
      </c>
      <c r="AD862" t="s">
        <v>11976</v>
      </c>
      <c r="AE862">
        <v>0.13</v>
      </c>
      <c r="AF862">
        <v>34690.269999999997</v>
      </c>
      <c r="AG862">
        <v>4509.7299999999996</v>
      </c>
      <c r="AH862">
        <v>34690.269999999997</v>
      </c>
      <c r="AI862">
        <v>4509.7299999999996</v>
      </c>
      <c r="AJ862">
        <v>39200</v>
      </c>
      <c r="AK862">
        <v>11360.48</v>
      </c>
      <c r="AL862">
        <v>23329.79</v>
      </c>
      <c r="AM862">
        <v>0.67251681811643405</v>
      </c>
      <c r="AN862" t="s">
        <v>11055</v>
      </c>
      <c r="AP862" t="s">
        <v>12093</v>
      </c>
      <c r="AQ862">
        <v>40000</v>
      </c>
      <c r="AR862" t="s">
        <v>8546</v>
      </c>
      <c r="AS862" t="s">
        <v>8546</v>
      </c>
    </row>
    <row r="863" spans="1:45" x14ac:dyDescent="0.15">
      <c r="A863" t="s">
        <v>3314</v>
      </c>
      <c r="B863" s="9">
        <v>45812</v>
      </c>
      <c r="C863" t="s">
        <v>8536</v>
      </c>
      <c r="D863" t="s">
        <v>8537</v>
      </c>
      <c r="E863" t="s">
        <v>8531</v>
      </c>
      <c r="F863">
        <v>872</v>
      </c>
      <c r="G863" t="s">
        <v>3315</v>
      </c>
      <c r="H863">
        <v>0.98</v>
      </c>
      <c r="I863">
        <v>854.56</v>
      </c>
      <c r="J863" t="s">
        <v>50</v>
      </c>
      <c r="K863" t="s">
        <v>3314</v>
      </c>
      <c r="L863" t="s">
        <v>925</v>
      </c>
      <c r="M863" t="s">
        <v>10792</v>
      </c>
      <c r="N863" t="s">
        <v>10795</v>
      </c>
      <c r="O863" t="s">
        <v>10569</v>
      </c>
      <c r="P863" t="s">
        <v>10570</v>
      </c>
      <c r="Q863">
        <v>61</v>
      </c>
      <c r="R863" t="s">
        <v>10381</v>
      </c>
      <c r="S863" t="s">
        <v>10551</v>
      </c>
      <c r="T863" t="s">
        <v>13137</v>
      </c>
      <c r="U863" t="s">
        <v>13140</v>
      </c>
      <c r="V863" t="s">
        <v>11054</v>
      </c>
      <c r="W863" t="s">
        <v>3352</v>
      </c>
      <c r="AA863" t="s">
        <v>3321</v>
      </c>
      <c r="AB863" t="s">
        <v>10387</v>
      </c>
      <c r="AC863">
        <v>1</v>
      </c>
      <c r="AD863" t="s">
        <v>11976</v>
      </c>
      <c r="AE863">
        <v>0.13</v>
      </c>
      <c r="AF863">
        <v>756.25</v>
      </c>
      <c r="AG863">
        <v>98.31</v>
      </c>
      <c r="AH863">
        <v>756.25</v>
      </c>
      <c r="AI863">
        <v>98.31</v>
      </c>
      <c r="AJ863">
        <v>854.56</v>
      </c>
      <c r="AK863">
        <v>237.01</v>
      </c>
      <c r="AL863">
        <v>519.24</v>
      </c>
      <c r="AM863">
        <v>0.68659834710743795</v>
      </c>
      <c r="AN863" t="s">
        <v>11055</v>
      </c>
      <c r="AP863" t="s">
        <v>12093</v>
      </c>
      <c r="AQ863">
        <v>872</v>
      </c>
      <c r="AR863" t="s">
        <v>8540</v>
      </c>
      <c r="AS863" t="s">
        <v>8540</v>
      </c>
    </row>
    <row r="864" spans="1:45" x14ac:dyDescent="0.15">
      <c r="A864" t="s">
        <v>3314</v>
      </c>
      <c r="B864" s="9">
        <v>45812</v>
      </c>
      <c r="C864" t="s">
        <v>8536</v>
      </c>
      <c r="D864" t="s">
        <v>8537</v>
      </c>
      <c r="E864" t="s">
        <v>8531</v>
      </c>
      <c r="F864">
        <v>159996</v>
      </c>
      <c r="G864" t="s">
        <v>3315</v>
      </c>
      <c r="H864">
        <v>0.98</v>
      </c>
      <c r="I864">
        <v>156796.07999999999</v>
      </c>
      <c r="J864" t="s">
        <v>50</v>
      </c>
      <c r="K864" t="s">
        <v>3314</v>
      </c>
      <c r="L864" t="s">
        <v>925</v>
      </c>
      <c r="M864" t="s">
        <v>10792</v>
      </c>
      <c r="N864" t="s">
        <v>10795</v>
      </c>
      <c r="O864" t="s">
        <v>10569</v>
      </c>
      <c r="P864" t="s">
        <v>10570</v>
      </c>
      <c r="Q864">
        <v>61</v>
      </c>
      <c r="R864" t="s">
        <v>10381</v>
      </c>
      <c r="S864" t="s">
        <v>10551</v>
      </c>
      <c r="T864" t="s">
        <v>13137</v>
      </c>
      <c r="U864" t="s">
        <v>13140</v>
      </c>
      <c r="V864" t="s">
        <v>13139</v>
      </c>
      <c r="W864" t="s">
        <v>3352</v>
      </c>
      <c r="AA864" t="s">
        <v>3321</v>
      </c>
      <c r="AB864" t="s">
        <v>10387</v>
      </c>
      <c r="AC864">
        <v>1</v>
      </c>
      <c r="AD864" t="s">
        <v>11976</v>
      </c>
      <c r="AE864">
        <v>0.13</v>
      </c>
      <c r="AF864">
        <v>138757.59</v>
      </c>
      <c r="AG864">
        <v>18038.490000000002</v>
      </c>
      <c r="AH864">
        <v>138757.59</v>
      </c>
      <c r="AI864">
        <v>18038.490000000002</v>
      </c>
      <c r="AJ864">
        <v>156796.07999999999</v>
      </c>
      <c r="AK864">
        <v>43487.54</v>
      </c>
      <c r="AL864">
        <v>95270.05</v>
      </c>
      <c r="AM864">
        <v>0.68659343247457705</v>
      </c>
      <c r="AN864" t="s">
        <v>11055</v>
      </c>
      <c r="AP864" t="s">
        <v>12093</v>
      </c>
      <c r="AQ864">
        <v>159996</v>
      </c>
      <c r="AR864" t="s">
        <v>8540</v>
      </c>
      <c r="AS864" t="s">
        <v>8540</v>
      </c>
    </row>
    <row r="865" spans="1:45" x14ac:dyDescent="0.15">
      <c r="A865" t="s">
        <v>3314</v>
      </c>
      <c r="B865" s="9">
        <v>45812</v>
      </c>
      <c r="C865" t="s">
        <v>6324</v>
      </c>
      <c r="D865" t="s">
        <v>6325</v>
      </c>
      <c r="E865" t="s">
        <v>6325</v>
      </c>
      <c r="F865">
        <v>1</v>
      </c>
      <c r="G865" t="s">
        <v>5313</v>
      </c>
      <c r="H865">
        <v>1500</v>
      </c>
      <c r="I865">
        <v>1500</v>
      </c>
      <c r="J865" t="s">
        <v>50</v>
      </c>
      <c r="K865" t="s">
        <v>3314</v>
      </c>
      <c r="L865" t="s">
        <v>925</v>
      </c>
      <c r="M865" t="s">
        <v>11161</v>
      </c>
      <c r="N865" t="s">
        <v>11164</v>
      </c>
      <c r="O865" t="s">
        <v>10552</v>
      </c>
      <c r="P865" t="s">
        <v>10553</v>
      </c>
      <c r="Q865">
        <v>61</v>
      </c>
      <c r="R865" t="s">
        <v>10381</v>
      </c>
      <c r="S865" t="s">
        <v>10551</v>
      </c>
      <c r="T865" t="s">
        <v>13141</v>
      </c>
      <c r="U865" t="s">
        <v>13142</v>
      </c>
      <c r="V865" t="s">
        <v>13143</v>
      </c>
      <c r="W865" t="s">
        <v>3352</v>
      </c>
      <c r="AA865" t="s">
        <v>3321</v>
      </c>
      <c r="AB865" t="s">
        <v>10387</v>
      </c>
      <c r="AC865">
        <v>1</v>
      </c>
      <c r="AD865" t="s">
        <v>11976</v>
      </c>
      <c r="AE865">
        <v>0.13</v>
      </c>
      <c r="AF865">
        <v>1327.43</v>
      </c>
      <c r="AG865">
        <v>172.57</v>
      </c>
      <c r="AH865">
        <v>1327.43</v>
      </c>
      <c r="AI865">
        <v>172.57</v>
      </c>
      <c r="AJ865">
        <v>1500</v>
      </c>
      <c r="AK865">
        <v>778.76</v>
      </c>
      <c r="AL865">
        <v>548.66999999999996</v>
      </c>
      <c r="AM865">
        <v>0.41333252977558099</v>
      </c>
      <c r="AN865" t="s">
        <v>11274</v>
      </c>
      <c r="AP865" t="s">
        <v>12093</v>
      </c>
      <c r="AQ865">
        <v>1</v>
      </c>
    </row>
    <row r="866" spans="1:45" x14ac:dyDescent="0.15">
      <c r="A866" t="s">
        <v>3314</v>
      </c>
      <c r="B866" s="9">
        <v>45812</v>
      </c>
      <c r="C866" t="s">
        <v>983</v>
      </c>
      <c r="D866" t="s">
        <v>984</v>
      </c>
      <c r="E866" t="s">
        <v>488</v>
      </c>
      <c r="F866">
        <v>40</v>
      </c>
      <c r="G866" t="s">
        <v>3315</v>
      </c>
      <c r="H866">
        <v>7</v>
      </c>
      <c r="I866">
        <v>280</v>
      </c>
      <c r="J866" t="s">
        <v>3959</v>
      </c>
      <c r="K866" t="s">
        <v>3314</v>
      </c>
      <c r="L866" t="s">
        <v>925</v>
      </c>
      <c r="M866" t="s">
        <v>11239</v>
      </c>
      <c r="N866" t="s">
        <v>11242</v>
      </c>
      <c r="O866" t="s">
        <v>11243</v>
      </c>
      <c r="P866" t="s">
        <v>11244</v>
      </c>
      <c r="Q866">
        <v>65</v>
      </c>
      <c r="R866" t="s">
        <v>10381</v>
      </c>
      <c r="S866" t="s">
        <v>11068</v>
      </c>
      <c r="T866" t="s">
        <v>13144</v>
      </c>
      <c r="U866" t="s">
        <v>13145</v>
      </c>
      <c r="V866" t="s">
        <v>13146</v>
      </c>
      <c r="W866" t="s">
        <v>3957</v>
      </c>
      <c r="AA866" t="s">
        <v>3321</v>
      </c>
      <c r="AB866" t="s">
        <v>10387</v>
      </c>
      <c r="AC866">
        <v>1</v>
      </c>
      <c r="AD866" t="s">
        <v>11976</v>
      </c>
      <c r="AE866">
        <v>0.13</v>
      </c>
      <c r="AF866">
        <v>247.79</v>
      </c>
      <c r="AG866">
        <v>32.21</v>
      </c>
      <c r="AH866">
        <v>247.79</v>
      </c>
      <c r="AI866">
        <v>32.21</v>
      </c>
      <c r="AJ866">
        <v>280</v>
      </c>
      <c r="AK866">
        <v>207.3</v>
      </c>
      <c r="AL866">
        <v>40.49</v>
      </c>
      <c r="AM866">
        <v>0.16340449574236199</v>
      </c>
      <c r="AN866" t="s">
        <v>13147</v>
      </c>
      <c r="AP866" t="s">
        <v>12093</v>
      </c>
      <c r="AQ866">
        <v>40</v>
      </c>
      <c r="AR866" t="s">
        <v>993</v>
      </c>
      <c r="AS866" t="s">
        <v>993</v>
      </c>
    </row>
    <row r="867" spans="1:45" x14ac:dyDescent="0.15">
      <c r="A867" t="s">
        <v>3314</v>
      </c>
      <c r="B867" s="9">
        <v>45812</v>
      </c>
      <c r="C867" t="s">
        <v>2876</v>
      </c>
      <c r="D867" t="s">
        <v>297</v>
      </c>
      <c r="E867" t="s">
        <v>296</v>
      </c>
      <c r="F867">
        <v>30000</v>
      </c>
      <c r="G867" t="s">
        <v>3315</v>
      </c>
      <c r="H867">
        <v>0.33</v>
      </c>
      <c r="I867">
        <v>9900</v>
      </c>
      <c r="J867" t="s">
        <v>50</v>
      </c>
      <c r="K867" t="s">
        <v>3314</v>
      </c>
      <c r="L867" t="s">
        <v>925</v>
      </c>
      <c r="M867" t="s">
        <v>11239</v>
      </c>
      <c r="N867" t="s">
        <v>11242</v>
      </c>
      <c r="O867" t="s">
        <v>11243</v>
      </c>
      <c r="P867" t="s">
        <v>11244</v>
      </c>
      <c r="Q867">
        <v>65</v>
      </c>
      <c r="R867" t="s">
        <v>10381</v>
      </c>
      <c r="S867" t="s">
        <v>11068</v>
      </c>
      <c r="T867" t="s">
        <v>13148</v>
      </c>
      <c r="U867" t="s">
        <v>13149</v>
      </c>
      <c r="V867" t="s">
        <v>13150</v>
      </c>
      <c r="W867" t="s">
        <v>3352</v>
      </c>
      <c r="AA867" t="s">
        <v>3321</v>
      </c>
      <c r="AB867" t="s">
        <v>10387</v>
      </c>
      <c r="AC867">
        <v>1</v>
      </c>
      <c r="AD867" t="s">
        <v>11976</v>
      </c>
      <c r="AE867">
        <v>0.13</v>
      </c>
      <c r="AF867">
        <v>8761.06</v>
      </c>
      <c r="AG867">
        <v>1138.94</v>
      </c>
      <c r="AH867">
        <v>8761.06</v>
      </c>
      <c r="AI867">
        <v>1138.94</v>
      </c>
      <c r="AJ867">
        <v>9900</v>
      </c>
      <c r="AK867">
        <v>5129.55</v>
      </c>
      <c r="AL867">
        <v>3631.51</v>
      </c>
      <c r="AM867">
        <v>0.41450577898108198</v>
      </c>
      <c r="AN867" t="s">
        <v>13151</v>
      </c>
      <c r="AP867" t="s">
        <v>12093</v>
      </c>
      <c r="AQ867">
        <v>30000</v>
      </c>
      <c r="AR867" t="s">
        <v>2878</v>
      </c>
      <c r="AS867" t="s">
        <v>2878</v>
      </c>
    </row>
    <row r="868" spans="1:45" x14ac:dyDescent="0.15">
      <c r="A868" t="s">
        <v>3314</v>
      </c>
      <c r="B868" s="9">
        <v>45812</v>
      </c>
      <c r="C868" t="s">
        <v>2584</v>
      </c>
      <c r="D868" t="s">
        <v>307</v>
      </c>
      <c r="E868" t="s">
        <v>2585</v>
      </c>
      <c r="F868">
        <v>87</v>
      </c>
      <c r="G868" t="s">
        <v>3315</v>
      </c>
      <c r="H868">
        <v>0.52</v>
      </c>
      <c r="I868">
        <v>45.24</v>
      </c>
      <c r="J868" t="s">
        <v>50</v>
      </c>
      <c r="K868" t="s">
        <v>3314</v>
      </c>
      <c r="L868" t="s">
        <v>925</v>
      </c>
      <c r="M868" t="s">
        <v>11239</v>
      </c>
      <c r="N868" t="s">
        <v>11242</v>
      </c>
      <c r="O868" t="s">
        <v>11243</v>
      </c>
      <c r="P868" t="s">
        <v>11244</v>
      </c>
      <c r="Q868">
        <v>65</v>
      </c>
      <c r="R868" t="s">
        <v>10381</v>
      </c>
      <c r="S868" t="s">
        <v>11068</v>
      </c>
      <c r="T868" t="s">
        <v>13148</v>
      </c>
      <c r="U868" t="s">
        <v>13152</v>
      </c>
      <c r="V868" t="s">
        <v>13153</v>
      </c>
      <c r="W868" t="s">
        <v>3352</v>
      </c>
      <c r="AA868" t="s">
        <v>3321</v>
      </c>
      <c r="AB868" t="s">
        <v>10387</v>
      </c>
      <c r="AC868">
        <v>1</v>
      </c>
      <c r="AD868" t="s">
        <v>11976</v>
      </c>
      <c r="AE868">
        <v>0.13</v>
      </c>
      <c r="AF868">
        <v>40.04</v>
      </c>
      <c r="AG868">
        <v>5.2</v>
      </c>
      <c r="AH868">
        <v>40.04</v>
      </c>
      <c r="AI868">
        <v>5.2</v>
      </c>
      <c r="AJ868">
        <v>45.24</v>
      </c>
      <c r="AK868">
        <v>14.73</v>
      </c>
      <c r="AL868">
        <v>25.31</v>
      </c>
      <c r="AM868">
        <v>0.632117882117882</v>
      </c>
      <c r="AN868" t="s">
        <v>13147</v>
      </c>
      <c r="AP868" t="s">
        <v>12093</v>
      </c>
      <c r="AQ868">
        <v>87</v>
      </c>
      <c r="AR868" t="s">
        <v>2588</v>
      </c>
      <c r="AS868" t="s">
        <v>2588</v>
      </c>
    </row>
    <row r="869" spans="1:45" x14ac:dyDescent="0.15">
      <c r="A869" t="s">
        <v>3314</v>
      </c>
      <c r="B869" s="9">
        <v>45812</v>
      </c>
      <c r="C869" t="s">
        <v>2584</v>
      </c>
      <c r="D869" t="s">
        <v>307</v>
      </c>
      <c r="E869" t="s">
        <v>2585</v>
      </c>
      <c r="F869">
        <v>2913</v>
      </c>
      <c r="G869" t="s">
        <v>3315</v>
      </c>
      <c r="H869">
        <v>0.52</v>
      </c>
      <c r="I869">
        <v>1514.76</v>
      </c>
      <c r="J869" t="s">
        <v>50</v>
      </c>
      <c r="K869" t="s">
        <v>3314</v>
      </c>
      <c r="L869" t="s">
        <v>925</v>
      </c>
      <c r="M869" t="s">
        <v>11239</v>
      </c>
      <c r="N869" t="s">
        <v>11242</v>
      </c>
      <c r="O869" t="s">
        <v>11243</v>
      </c>
      <c r="P869" t="s">
        <v>11244</v>
      </c>
      <c r="Q869">
        <v>65</v>
      </c>
      <c r="R869" t="s">
        <v>10381</v>
      </c>
      <c r="S869" t="s">
        <v>11068</v>
      </c>
      <c r="T869" t="s">
        <v>13148</v>
      </c>
      <c r="U869" t="s">
        <v>13152</v>
      </c>
      <c r="V869" t="s">
        <v>13153</v>
      </c>
      <c r="W869" t="s">
        <v>3352</v>
      </c>
      <c r="AA869" t="s">
        <v>3321</v>
      </c>
      <c r="AB869" t="s">
        <v>10387</v>
      </c>
      <c r="AC869">
        <v>1</v>
      </c>
      <c r="AD869" t="s">
        <v>11976</v>
      </c>
      <c r="AE869">
        <v>0.13</v>
      </c>
      <c r="AF869">
        <v>1340.49</v>
      </c>
      <c r="AG869">
        <v>174.27</v>
      </c>
      <c r="AH869">
        <v>1340.49</v>
      </c>
      <c r="AI869">
        <v>174.27</v>
      </c>
      <c r="AJ869">
        <v>1514.76</v>
      </c>
      <c r="AK869">
        <v>493.32</v>
      </c>
      <c r="AL869">
        <v>847.17</v>
      </c>
      <c r="AM869">
        <v>0.63198531880133402</v>
      </c>
      <c r="AN869" t="s">
        <v>13147</v>
      </c>
      <c r="AP869" t="s">
        <v>12093</v>
      </c>
      <c r="AQ869">
        <v>2913</v>
      </c>
      <c r="AR869" t="s">
        <v>8013</v>
      </c>
      <c r="AS869" t="s">
        <v>8013</v>
      </c>
    </row>
    <row r="870" spans="1:45" x14ac:dyDescent="0.15">
      <c r="A870" t="s">
        <v>3314</v>
      </c>
      <c r="B870" s="9">
        <v>45812</v>
      </c>
      <c r="C870" t="s">
        <v>4111</v>
      </c>
      <c r="D870" t="s">
        <v>4112</v>
      </c>
      <c r="E870" t="s">
        <v>4112</v>
      </c>
      <c r="F870">
        <v>21</v>
      </c>
      <c r="G870" t="s">
        <v>3315</v>
      </c>
      <c r="H870">
        <v>3.2</v>
      </c>
      <c r="I870">
        <v>67.2</v>
      </c>
      <c r="J870" t="s">
        <v>50</v>
      </c>
      <c r="K870" t="s">
        <v>3314</v>
      </c>
      <c r="L870" t="s">
        <v>925</v>
      </c>
      <c r="M870" t="s">
        <v>11239</v>
      </c>
      <c r="N870" t="s">
        <v>11242</v>
      </c>
      <c r="O870" t="s">
        <v>11243</v>
      </c>
      <c r="P870" t="s">
        <v>11244</v>
      </c>
      <c r="Q870">
        <v>65</v>
      </c>
      <c r="R870" t="s">
        <v>10381</v>
      </c>
      <c r="S870" t="s">
        <v>11068</v>
      </c>
      <c r="T870" t="s">
        <v>13148</v>
      </c>
      <c r="U870" t="s">
        <v>13154</v>
      </c>
      <c r="V870" t="s">
        <v>13155</v>
      </c>
      <c r="W870" t="s">
        <v>3352</v>
      </c>
      <c r="AA870" t="s">
        <v>3321</v>
      </c>
      <c r="AB870" t="s">
        <v>10387</v>
      </c>
      <c r="AC870">
        <v>1</v>
      </c>
      <c r="AD870" t="s">
        <v>11976</v>
      </c>
      <c r="AE870">
        <v>0.13</v>
      </c>
      <c r="AF870">
        <v>59.47</v>
      </c>
      <c r="AG870">
        <v>7.73</v>
      </c>
      <c r="AH870">
        <v>59.47</v>
      </c>
      <c r="AI870">
        <v>7.73</v>
      </c>
      <c r="AJ870">
        <v>67.2</v>
      </c>
      <c r="AK870">
        <v>34.049999999999997</v>
      </c>
      <c r="AL870">
        <v>25.42</v>
      </c>
      <c r="AM870">
        <v>0.42744240793677502</v>
      </c>
      <c r="AN870" t="s">
        <v>13156</v>
      </c>
      <c r="AP870" t="s">
        <v>12093</v>
      </c>
      <c r="AQ870">
        <v>21</v>
      </c>
      <c r="AR870" t="s">
        <v>13157</v>
      </c>
      <c r="AS870" t="s">
        <v>13157</v>
      </c>
    </row>
    <row r="871" spans="1:45" x14ac:dyDescent="0.15">
      <c r="A871" t="s">
        <v>3314</v>
      </c>
      <c r="B871" s="9">
        <v>45812</v>
      </c>
      <c r="C871" t="s">
        <v>4111</v>
      </c>
      <c r="D871" t="s">
        <v>4112</v>
      </c>
      <c r="E871" t="s">
        <v>4112</v>
      </c>
      <c r="F871">
        <v>5890</v>
      </c>
      <c r="G871" t="s">
        <v>3315</v>
      </c>
      <c r="H871">
        <v>3.2</v>
      </c>
      <c r="I871">
        <v>18848</v>
      </c>
      <c r="J871" t="s">
        <v>50</v>
      </c>
      <c r="K871" t="s">
        <v>3314</v>
      </c>
      <c r="L871" t="s">
        <v>925</v>
      </c>
      <c r="M871" t="s">
        <v>11239</v>
      </c>
      <c r="N871" t="s">
        <v>11242</v>
      </c>
      <c r="O871" t="s">
        <v>11243</v>
      </c>
      <c r="P871" t="s">
        <v>11244</v>
      </c>
      <c r="Q871">
        <v>65</v>
      </c>
      <c r="R871" t="s">
        <v>10381</v>
      </c>
      <c r="S871" t="s">
        <v>11068</v>
      </c>
      <c r="T871" t="s">
        <v>13148</v>
      </c>
      <c r="U871" t="s">
        <v>13154</v>
      </c>
      <c r="V871" t="s">
        <v>13155</v>
      </c>
      <c r="W871" t="s">
        <v>3352</v>
      </c>
      <c r="AA871" t="s">
        <v>3321</v>
      </c>
      <c r="AB871" t="s">
        <v>10387</v>
      </c>
      <c r="AC871">
        <v>1</v>
      </c>
      <c r="AD871" t="s">
        <v>11976</v>
      </c>
      <c r="AE871">
        <v>0.13</v>
      </c>
      <c r="AF871">
        <v>16679.650000000001</v>
      </c>
      <c r="AG871">
        <v>2168.35</v>
      </c>
      <c r="AH871">
        <v>16679.650000000001</v>
      </c>
      <c r="AI871">
        <v>2168.35</v>
      </c>
      <c r="AJ871">
        <v>18848</v>
      </c>
      <c r="AK871">
        <v>9550.2099999999991</v>
      </c>
      <c r="AL871">
        <v>7129.44</v>
      </c>
      <c r="AM871">
        <v>0.42743342935853001</v>
      </c>
      <c r="AN871" t="s">
        <v>13156</v>
      </c>
      <c r="AP871" t="s">
        <v>12093</v>
      </c>
      <c r="AQ871">
        <v>5890</v>
      </c>
      <c r="AR871" t="s">
        <v>4113</v>
      </c>
      <c r="AS871" t="s">
        <v>4113</v>
      </c>
    </row>
    <row r="872" spans="1:45" x14ac:dyDescent="0.15">
      <c r="A872" t="s">
        <v>3314</v>
      </c>
      <c r="B872" s="9">
        <v>45812</v>
      </c>
      <c r="C872" t="s">
        <v>11333</v>
      </c>
      <c r="D872" t="s">
        <v>463</v>
      </c>
      <c r="E872" t="s">
        <v>462</v>
      </c>
      <c r="F872">
        <v>7728</v>
      </c>
      <c r="G872" t="s">
        <v>3315</v>
      </c>
      <c r="H872">
        <v>3</v>
      </c>
      <c r="I872">
        <v>23184</v>
      </c>
      <c r="J872" t="s">
        <v>51</v>
      </c>
      <c r="K872" t="s">
        <v>3314</v>
      </c>
      <c r="L872" t="s">
        <v>925</v>
      </c>
      <c r="M872" t="s">
        <v>11239</v>
      </c>
      <c r="N872" t="s">
        <v>11242</v>
      </c>
      <c r="O872" t="s">
        <v>11243</v>
      </c>
      <c r="P872" t="s">
        <v>11244</v>
      </c>
      <c r="Q872">
        <v>65</v>
      </c>
      <c r="R872" t="s">
        <v>10381</v>
      </c>
      <c r="S872" t="s">
        <v>11068</v>
      </c>
      <c r="T872" t="s">
        <v>13148</v>
      </c>
      <c r="U872" t="s">
        <v>13158</v>
      </c>
      <c r="V872" t="s">
        <v>13159</v>
      </c>
      <c r="W872" t="s">
        <v>3344</v>
      </c>
      <c r="AA872" t="s">
        <v>3321</v>
      </c>
      <c r="AB872" t="s">
        <v>10387</v>
      </c>
      <c r="AC872">
        <v>1</v>
      </c>
      <c r="AD872" t="s">
        <v>11976</v>
      </c>
      <c r="AE872">
        <v>0.13</v>
      </c>
      <c r="AF872">
        <v>20516.810000000001</v>
      </c>
      <c r="AG872">
        <v>2667.19</v>
      </c>
      <c r="AH872">
        <v>20516.810000000001</v>
      </c>
      <c r="AI872">
        <v>2667.19</v>
      </c>
      <c r="AJ872">
        <v>23184</v>
      </c>
      <c r="AK872">
        <v>12005.96</v>
      </c>
      <c r="AL872">
        <v>8510.85</v>
      </c>
      <c r="AM872">
        <v>0.414823259561306</v>
      </c>
      <c r="AN872" t="s">
        <v>13147</v>
      </c>
      <c r="AP872" t="s">
        <v>12093</v>
      </c>
      <c r="AQ872">
        <v>7728</v>
      </c>
      <c r="AR872" t="s">
        <v>1394</v>
      </c>
      <c r="AS872" t="s">
        <v>1394</v>
      </c>
    </row>
    <row r="873" spans="1:45" x14ac:dyDescent="0.15">
      <c r="A873" t="s">
        <v>3314</v>
      </c>
      <c r="B873" s="9">
        <v>45812</v>
      </c>
      <c r="C873" t="s">
        <v>4146</v>
      </c>
      <c r="D873" t="s">
        <v>201</v>
      </c>
      <c r="E873" t="s">
        <v>200</v>
      </c>
      <c r="F873">
        <v>234923</v>
      </c>
      <c r="G873" t="s">
        <v>3315</v>
      </c>
      <c r="H873">
        <v>0.27</v>
      </c>
      <c r="I873">
        <v>63429.21</v>
      </c>
      <c r="J873" t="s">
        <v>50</v>
      </c>
      <c r="K873" t="s">
        <v>3314</v>
      </c>
      <c r="L873" t="s">
        <v>925</v>
      </c>
      <c r="M873" t="s">
        <v>10575</v>
      </c>
      <c r="N873" t="s">
        <v>10578</v>
      </c>
      <c r="O873" t="s">
        <v>10416</v>
      </c>
      <c r="P873" t="s">
        <v>10417</v>
      </c>
      <c r="Q873">
        <v>6</v>
      </c>
      <c r="R873" t="s">
        <v>10381</v>
      </c>
      <c r="S873" t="s">
        <v>10415</v>
      </c>
      <c r="T873" t="s">
        <v>13160</v>
      </c>
      <c r="U873" t="s">
        <v>13161</v>
      </c>
      <c r="V873" t="s">
        <v>10722</v>
      </c>
      <c r="W873" t="s">
        <v>3352</v>
      </c>
      <c r="AA873" t="s">
        <v>3321</v>
      </c>
      <c r="AB873" t="s">
        <v>10387</v>
      </c>
      <c r="AC873">
        <v>1</v>
      </c>
      <c r="AD873" t="s">
        <v>11976</v>
      </c>
      <c r="AE873">
        <v>0.13</v>
      </c>
      <c r="AF873">
        <v>56132.04</v>
      </c>
      <c r="AG873">
        <v>7297.17</v>
      </c>
      <c r="AH873">
        <v>56132.04</v>
      </c>
      <c r="AI873">
        <v>7297.17</v>
      </c>
      <c r="AJ873">
        <v>63429.21</v>
      </c>
      <c r="AK873">
        <v>38882.58</v>
      </c>
      <c r="AL873">
        <v>17249.46</v>
      </c>
      <c r="AM873">
        <v>0.30730149839556897</v>
      </c>
      <c r="AN873" t="s">
        <v>10723</v>
      </c>
      <c r="AP873" t="s">
        <v>12093</v>
      </c>
      <c r="AQ873">
        <v>234923</v>
      </c>
      <c r="AR873" t="s">
        <v>4147</v>
      </c>
      <c r="AS873" t="s">
        <v>4147</v>
      </c>
    </row>
    <row r="874" spans="1:45" x14ac:dyDescent="0.15">
      <c r="A874" t="s">
        <v>3314</v>
      </c>
      <c r="B874" s="9">
        <v>45812</v>
      </c>
      <c r="C874" t="s">
        <v>4146</v>
      </c>
      <c r="D874" t="s">
        <v>201</v>
      </c>
      <c r="E874" t="s">
        <v>200</v>
      </c>
      <c r="F874">
        <v>226386</v>
      </c>
      <c r="G874" t="s">
        <v>3315</v>
      </c>
      <c r="H874">
        <v>0.27</v>
      </c>
      <c r="I874">
        <v>61124.22</v>
      </c>
      <c r="J874" t="s">
        <v>50</v>
      </c>
      <c r="K874" t="s">
        <v>3314</v>
      </c>
      <c r="L874" t="s">
        <v>925</v>
      </c>
      <c r="M874" t="s">
        <v>10575</v>
      </c>
      <c r="N874" t="s">
        <v>10578</v>
      </c>
      <c r="O874" t="s">
        <v>10416</v>
      </c>
      <c r="P874" t="s">
        <v>10417</v>
      </c>
      <c r="Q874">
        <v>6</v>
      </c>
      <c r="R874" t="s">
        <v>10381</v>
      </c>
      <c r="S874" t="s">
        <v>10415</v>
      </c>
      <c r="T874" t="s">
        <v>13160</v>
      </c>
      <c r="U874" t="s">
        <v>13161</v>
      </c>
      <c r="V874" t="s">
        <v>10722</v>
      </c>
      <c r="W874" t="s">
        <v>3352</v>
      </c>
      <c r="AA874" t="s">
        <v>3321</v>
      </c>
      <c r="AB874" t="s">
        <v>10387</v>
      </c>
      <c r="AC874">
        <v>1</v>
      </c>
      <c r="AD874" t="s">
        <v>11976</v>
      </c>
      <c r="AE874">
        <v>0.13</v>
      </c>
      <c r="AF874">
        <v>54092.23</v>
      </c>
      <c r="AG874">
        <v>7031.99</v>
      </c>
      <c r="AH874">
        <v>54092.23</v>
      </c>
      <c r="AI874">
        <v>7031.99</v>
      </c>
      <c r="AJ874">
        <v>61124.22</v>
      </c>
      <c r="AK874">
        <v>37469.599999999999</v>
      </c>
      <c r="AL874">
        <v>16622.63</v>
      </c>
      <c r="AM874">
        <v>0.30730162169317099</v>
      </c>
      <c r="AN874" t="s">
        <v>10723</v>
      </c>
      <c r="AP874" t="s">
        <v>12093</v>
      </c>
      <c r="AQ874">
        <v>226386</v>
      </c>
      <c r="AR874" t="s">
        <v>4152</v>
      </c>
      <c r="AS874" t="s">
        <v>4152</v>
      </c>
    </row>
    <row r="875" spans="1:45" x14ac:dyDescent="0.15">
      <c r="A875" t="s">
        <v>3314</v>
      </c>
      <c r="B875" s="9">
        <v>45812</v>
      </c>
      <c r="C875" t="s">
        <v>4146</v>
      </c>
      <c r="D875" t="s">
        <v>201</v>
      </c>
      <c r="E875" t="s">
        <v>200</v>
      </c>
      <c r="F875">
        <v>220429</v>
      </c>
      <c r="G875" t="s">
        <v>3315</v>
      </c>
      <c r="H875">
        <v>0.27</v>
      </c>
      <c r="I875">
        <v>59515.83</v>
      </c>
      <c r="J875" t="s">
        <v>50</v>
      </c>
      <c r="K875" t="s">
        <v>3314</v>
      </c>
      <c r="L875" t="s">
        <v>925</v>
      </c>
      <c r="M875" t="s">
        <v>10575</v>
      </c>
      <c r="N875" t="s">
        <v>10578</v>
      </c>
      <c r="O875" t="s">
        <v>10416</v>
      </c>
      <c r="P875" t="s">
        <v>10417</v>
      </c>
      <c r="Q875">
        <v>6</v>
      </c>
      <c r="R875" t="s">
        <v>10381</v>
      </c>
      <c r="S875" t="s">
        <v>10415</v>
      </c>
      <c r="T875" t="s">
        <v>13160</v>
      </c>
      <c r="U875" t="s">
        <v>13162</v>
      </c>
      <c r="V875" t="s">
        <v>10722</v>
      </c>
      <c r="W875" t="s">
        <v>3352</v>
      </c>
      <c r="AA875" t="s">
        <v>3321</v>
      </c>
      <c r="AB875" t="s">
        <v>10387</v>
      </c>
      <c r="AC875">
        <v>1</v>
      </c>
      <c r="AD875" t="s">
        <v>11976</v>
      </c>
      <c r="AE875">
        <v>0.13</v>
      </c>
      <c r="AF875">
        <v>52668.88</v>
      </c>
      <c r="AG875">
        <v>6846.95</v>
      </c>
      <c r="AH875">
        <v>52668.88</v>
      </c>
      <c r="AI875">
        <v>6846.95</v>
      </c>
      <c r="AJ875">
        <v>59515.83</v>
      </c>
      <c r="AK875">
        <v>36483.64</v>
      </c>
      <c r="AL875">
        <v>16185.24</v>
      </c>
      <c r="AM875">
        <v>0.30730176909021001</v>
      </c>
      <c r="AN875" t="s">
        <v>10723</v>
      </c>
      <c r="AP875" t="s">
        <v>12093</v>
      </c>
      <c r="AQ875">
        <v>220429</v>
      </c>
      <c r="AR875" t="s">
        <v>13163</v>
      </c>
      <c r="AS875" t="s">
        <v>13163</v>
      </c>
    </row>
    <row r="876" spans="1:45" x14ac:dyDescent="0.15">
      <c r="A876" t="s">
        <v>3314</v>
      </c>
      <c r="B876" s="9">
        <v>45812</v>
      </c>
      <c r="C876" t="s">
        <v>4146</v>
      </c>
      <c r="D876" t="s">
        <v>201</v>
      </c>
      <c r="E876" t="s">
        <v>200</v>
      </c>
      <c r="F876">
        <v>230550</v>
      </c>
      <c r="G876" t="s">
        <v>3315</v>
      </c>
      <c r="H876">
        <v>0.27</v>
      </c>
      <c r="I876">
        <v>62248.5</v>
      </c>
      <c r="J876" t="s">
        <v>50</v>
      </c>
      <c r="K876" t="s">
        <v>3314</v>
      </c>
      <c r="L876" t="s">
        <v>925</v>
      </c>
      <c r="M876" t="s">
        <v>10575</v>
      </c>
      <c r="N876" t="s">
        <v>10578</v>
      </c>
      <c r="O876" t="s">
        <v>10416</v>
      </c>
      <c r="P876" t="s">
        <v>10417</v>
      </c>
      <c r="Q876">
        <v>6</v>
      </c>
      <c r="R876" t="s">
        <v>10381</v>
      </c>
      <c r="S876" t="s">
        <v>10415</v>
      </c>
      <c r="T876" t="s">
        <v>13160</v>
      </c>
      <c r="U876" t="s">
        <v>13162</v>
      </c>
      <c r="V876" t="s">
        <v>10722</v>
      </c>
      <c r="W876" t="s">
        <v>3352</v>
      </c>
      <c r="AA876" t="s">
        <v>3321</v>
      </c>
      <c r="AB876" t="s">
        <v>10387</v>
      </c>
      <c r="AC876">
        <v>1</v>
      </c>
      <c r="AD876" t="s">
        <v>11976</v>
      </c>
      <c r="AE876">
        <v>0.13</v>
      </c>
      <c r="AF876">
        <v>55087.16</v>
      </c>
      <c r="AG876">
        <v>7161.34</v>
      </c>
      <c r="AH876">
        <v>55087.16</v>
      </c>
      <c r="AI876">
        <v>7161.34</v>
      </c>
      <c r="AJ876">
        <v>62248.5</v>
      </c>
      <c r="AK876">
        <v>38158.79</v>
      </c>
      <c r="AL876">
        <v>16928.37</v>
      </c>
      <c r="AM876">
        <v>0.30730155629733003</v>
      </c>
      <c r="AN876" t="s">
        <v>10723</v>
      </c>
      <c r="AP876" t="s">
        <v>12093</v>
      </c>
      <c r="AQ876">
        <v>230550</v>
      </c>
      <c r="AR876" t="s">
        <v>13164</v>
      </c>
      <c r="AS876" t="s">
        <v>13164</v>
      </c>
    </row>
    <row r="877" spans="1:45" x14ac:dyDescent="0.15">
      <c r="A877" t="s">
        <v>3314</v>
      </c>
      <c r="B877" s="9">
        <v>45812</v>
      </c>
      <c r="C877" t="s">
        <v>4062</v>
      </c>
      <c r="D877" t="s">
        <v>4063</v>
      </c>
      <c r="E877" t="s">
        <v>173</v>
      </c>
      <c r="F877">
        <v>244055</v>
      </c>
      <c r="G877" t="s">
        <v>3315</v>
      </c>
      <c r="H877">
        <v>0.24</v>
      </c>
      <c r="I877">
        <v>58573.2</v>
      </c>
      <c r="J877" t="s">
        <v>50</v>
      </c>
      <c r="K877" t="s">
        <v>3314</v>
      </c>
      <c r="L877" t="s">
        <v>925</v>
      </c>
      <c r="M877" t="s">
        <v>10575</v>
      </c>
      <c r="N877" t="s">
        <v>10578</v>
      </c>
      <c r="O877" t="s">
        <v>10416</v>
      </c>
      <c r="P877" t="s">
        <v>10417</v>
      </c>
      <c r="Q877">
        <v>6</v>
      </c>
      <c r="R877" t="s">
        <v>10381</v>
      </c>
      <c r="S877" t="s">
        <v>10415</v>
      </c>
      <c r="T877" t="s">
        <v>13160</v>
      </c>
      <c r="U877" t="s">
        <v>13165</v>
      </c>
      <c r="V877" t="s">
        <v>12433</v>
      </c>
      <c r="W877" t="s">
        <v>3352</v>
      </c>
      <c r="AA877" t="s">
        <v>3321</v>
      </c>
      <c r="AB877" t="s">
        <v>10387</v>
      </c>
      <c r="AC877">
        <v>1</v>
      </c>
      <c r="AD877" t="s">
        <v>11976</v>
      </c>
      <c r="AE877">
        <v>0.13</v>
      </c>
      <c r="AF877">
        <v>51834.69</v>
      </c>
      <c r="AG877">
        <v>6738.51</v>
      </c>
      <c r="AH877">
        <v>51834.69</v>
      </c>
      <c r="AI877">
        <v>6738.51</v>
      </c>
      <c r="AJ877">
        <v>58573.2</v>
      </c>
      <c r="AK877">
        <v>39006.339999999997</v>
      </c>
      <c r="AL877">
        <v>12828.35</v>
      </c>
      <c r="AM877">
        <v>0.24748580535544801</v>
      </c>
      <c r="AN877" t="s">
        <v>12434</v>
      </c>
      <c r="AP877" t="s">
        <v>12093</v>
      </c>
      <c r="AQ877">
        <v>244055</v>
      </c>
      <c r="AR877" t="s">
        <v>4064</v>
      </c>
      <c r="AS877" t="s">
        <v>4064</v>
      </c>
    </row>
    <row r="878" spans="1:45" x14ac:dyDescent="0.15">
      <c r="A878" t="s">
        <v>3314</v>
      </c>
      <c r="B878" s="9">
        <v>45812</v>
      </c>
      <c r="C878" t="s">
        <v>4062</v>
      </c>
      <c r="D878" t="s">
        <v>4063</v>
      </c>
      <c r="E878" t="s">
        <v>173</v>
      </c>
      <c r="F878">
        <v>243082</v>
      </c>
      <c r="G878" t="s">
        <v>3315</v>
      </c>
      <c r="H878">
        <v>0.24</v>
      </c>
      <c r="I878">
        <v>58339.68</v>
      </c>
      <c r="J878" t="s">
        <v>50</v>
      </c>
      <c r="K878" t="s">
        <v>3314</v>
      </c>
      <c r="L878" t="s">
        <v>925</v>
      </c>
      <c r="M878" t="s">
        <v>10575</v>
      </c>
      <c r="N878" t="s">
        <v>10578</v>
      </c>
      <c r="O878" t="s">
        <v>10416</v>
      </c>
      <c r="P878" t="s">
        <v>10417</v>
      </c>
      <c r="Q878">
        <v>6</v>
      </c>
      <c r="R878" t="s">
        <v>10381</v>
      </c>
      <c r="S878" t="s">
        <v>10415</v>
      </c>
      <c r="T878" t="s">
        <v>13160</v>
      </c>
      <c r="U878" t="s">
        <v>13166</v>
      </c>
      <c r="V878" t="s">
        <v>10625</v>
      </c>
      <c r="W878" t="s">
        <v>3352</v>
      </c>
      <c r="AA878" t="s">
        <v>3321</v>
      </c>
      <c r="AB878" t="s">
        <v>10387</v>
      </c>
      <c r="AC878">
        <v>1</v>
      </c>
      <c r="AD878" t="s">
        <v>11976</v>
      </c>
      <c r="AE878">
        <v>0.13</v>
      </c>
      <c r="AF878">
        <v>51628.04</v>
      </c>
      <c r="AG878">
        <v>6711.64</v>
      </c>
      <c r="AH878">
        <v>51628.04</v>
      </c>
      <c r="AI878">
        <v>6711.64</v>
      </c>
      <c r="AJ878">
        <v>58339.68</v>
      </c>
      <c r="AK878">
        <v>38850.82</v>
      </c>
      <c r="AL878">
        <v>12777.22</v>
      </c>
      <c r="AM878">
        <v>0.247486056026919</v>
      </c>
      <c r="AN878" t="s">
        <v>10626</v>
      </c>
      <c r="AP878" t="s">
        <v>12093</v>
      </c>
      <c r="AQ878">
        <v>243082</v>
      </c>
      <c r="AR878" t="s">
        <v>4156</v>
      </c>
      <c r="AS878" t="s">
        <v>4156</v>
      </c>
    </row>
    <row r="879" spans="1:45" x14ac:dyDescent="0.15">
      <c r="A879" t="s">
        <v>3314</v>
      </c>
      <c r="B879" s="9">
        <v>45812</v>
      </c>
      <c r="C879" t="s">
        <v>4062</v>
      </c>
      <c r="D879" t="s">
        <v>4063</v>
      </c>
      <c r="E879" t="s">
        <v>173</v>
      </c>
      <c r="F879">
        <v>244633</v>
      </c>
      <c r="G879" t="s">
        <v>3315</v>
      </c>
      <c r="H879">
        <v>0.24</v>
      </c>
      <c r="I879">
        <v>58711.92</v>
      </c>
      <c r="J879" t="s">
        <v>50</v>
      </c>
      <c r="K879" t="s">
        <v>3314</v>
      </c>
      <c r="L879" t="s">
        <v>925</v>
      </c>
      <c r="M879" t="s">
        <v>10575</v>
      </c>
      <c r="N879" t="s">
        <v>10578</v>
      </c>
      <c r="O879" t="s">
        <v>10416</v>
      </c>
      <c r="P879" t="s">
        <v>10417</v>
      </c>
      <c r="Q879">
        <v>6</v>
      </c>
      <c r="R879" t="s">
        <v>10381</v>
      </c>
      <c r="S879" t="s">
        <v>10415</v>
      </c>
      <c r="T879" t="s">
        <v>13160</v>
      </c>
      <c r="U879" t="s">
        <v>13166</v>
      </c>
      <c r="V879" t="s">
        <v>10625</v>
      </c>
      <c r="W879" t="s">
        <v>3352</v>
      </c>
      <c r="AA879" t="s">
        <v>3321</v>
      </c>
      <c r="AB879" t="s">
        <v>10387</v>
      </c>
      <c r="AC879">
        <v>1</v>
      </c>
      <c r="AD879" t="s">
        <v>11976</v>
      </c>
      <c r="AE879">
        <v>0.13</v>
      </c>
      <c r="AF879">
        <v>51957.440000000002</v>
      </c>
      <c r="AG879">
        <v>6754.48</v>
      </c>
      <c r="AH879">
        <v>51957.440000000002</v>
      </c>
      <c r="AI879">
        <v>6754.48</v>
      </c>
      <c r="AJ879">
        <v>58711.92</v>
      </c>
      <c r="AK879">
        <v>39098.720000000001</v>
      </c>
      <c r="AL879">
        <v>12858.72</v>
      </c>
      <c r="AM879">
        <v>0.24748563439615201</v>
      </c>
      <c r="AN879" t="s">
        <v>10626</v>
      </c>
      <c r="AP879" t="s">
        <v>12093</v>
      </c>
      <c r="AQ879">
        <v>244633</v>
      </c>
      <c r="AR879" t="s">
        <v>4259</v>
      </c>
      <c r="AS879" t="s">
        <v>4259</v>
      </c>
    </row>
    <row r="880" spans="1:45" x14ac:dyDescent="0.15">
      <c r="A880" t="s">
        <v>3314</v>
      </c>
      <c r="B880" s="9">
        <v>45812</v>
      </c>
      <c r="C880" t="s">
        <v>4062</v>
      </c>
      <c r="D880" t="s">
        <v>4063</v>
      </c>
      <c r="E880" t="s">
        <v>173</v>
      </c>
      <c r="F880">
        <v>242434</v>
      </c>
      <c r="G880" t="s">
        <v>3315</v>
      </c>
      <c r="H880">
        <v>0.24</v>
      </c>
      <c r="I880">
        <v>58184.160000000003</v>
      </c>
      <c r="J880" t="s">
        <v>50</v>
      </c>
      <c r="K880" t="s">
        <v>3314</v>
      </c>
      <c r="L880" t="s">
        <v>925</v>
      </c>
      <c r="M880" t="s">
        <v>10575</v>
      </c>
      <c r="N880" t="s">
        <v>10578</v>
      </c>
      <c r="O880" t="s">
        <v>10416</v>
      </c>
      <c r="P880" t="s">
        <v>10417</v>
      </c>
      <c r="Q880">
        <v>6</v>
      </c>
      <c r="R880" t="s">
        <v>10381</v>
      </c>
      <c r="S880" t="s">
        <v>10415</v>
      </c>
      <c r="T880" t="s">
        <v>13160</v>
      </c>
      <c r="U880" t="s">
        <v>13166</v>
      </c>
      <c r="V880" t="s">
        <v>10625</v>
      </c>
      <c r="W880" t="s">
        <v>3352</v>
      </c>
      <c r="AA880" t="s">
        <v>3321</v>
      </c>
      <c r="AB880" t="s">
        <v>10387</v>
      </c>
      <c r="AC880">
        <v>1</v>
      </c>
      <c r="AD880" t="s">
        <v>11976</v>
      </c>
      <c r="AE880">
        <v>0.13</v>
      </c>
      <c r="AF880">
        <v>51490.41</v>
      </c>
      <c r="AG880">
        <v>6693.75</v>
      </c>
      <c r="AH880">
        <v>51490.41</v>
      </c>
      <c r="AI880">
        <v>6693.75</v>
      </c>
      <c r="AJ880">
        <v>58184.160000000003</v>
      </c>
      <c r="AK880">
        <v>38747.25</v>
      </c>
      <c r="AL880">
        <v>12743.16</v>
      </c>
      <c r="AM880">
        <v>0.24748608527296601</v>
      </c>
      <c r="AN880" t="s">
        <v>10626</v>
      </c>
      <c r="AP880" t="s">
        <v>12093</v>
      </c>
      <c r="AQ880">
        <v>242434</v>
      </c>
      <c r="AR880" t="s">
        <v>4118</v>
      </c>
      <c r="AS880" t="s">
        <v>4118</v>
      </c>
    </row>
    <row r="881" spans="1:45" x14ac:dyDescent="0.15">
      <c r="A881" t="s">
        <v>3314</v>
      </c>
      <c r="B881" s="9">
        <v>45811</v>
      </c>
      <c r="C881" t="s">
        <v>2324</v>
      </c>
      <c r="D881" t="s">
        <v>252</v>
      </c>
      <c r="E881" t="s">
        <v>251</v>
      </c>
      <c r="F881">
        <v>207000</v>
      </c>
      <c r="G881" t="s">
        <v>3315</v>
      </c>
      <c r="H881">
        <v>0.26500000000000001</v>
      </c>
      <c r="I881">
        <v>54855</v>
      </c>
      <c r="J881" t="s">
        <v>50</v>
      </c>
      <c r="K881" t="s">
        <v>3314</v>
      </c>
      <c r="L881" t="s">
        <v>925</v>
      </c>
      <c r="M881" t="s">
        <v>10700</v>
      </c>
      <c r="N881" t="s">
        <v>10703</v>
      </c>
      <c r="O881" t="s">
        <v>12898</v>
      </c>
      <c r="P881" t="s">
        <v>12899</v>
      </c>
      <c r="Q881">
        <v>6</v>
      </c>
      <c r="R881" t="s">
        <v>10381</v>
      </c>
      <c r="S881" t="s">
        <v>10415</v>
      </c>
      <c r="T881" t="s">
        <v>13167</v>
      </c>
      <c r="U881" t="s">
        <v>13168</v>
      </c>
      <c r="V881" t="s">
        <v>10701</v>
      </c>
      <c r="W881" t="s">
        <v>3352</v>
      </c>
      <c r="AA881" t="s">
        <v>3321</v>
      </c>
      <c r="AB881" t="s">
        <v>10387</v>
      </c>
      <c r="AC881">
        <v>1</v>
      </c>
      <c r="AD881" t="s">
        <v>11976</v>
      </c>
      <c r="AE881">
        <v>0.13</v>
      </c>
      <c r="AF881">
        <v>48544.25</v>
      </c>
      <c r="AG881">
        <v>6310.75</v>
      </c>
      <c r="AH881">
        <v>48544.25</v>
      </c>
      <c r="AI881">
        <v>6310.75</v>
      </c>
      <c r="AJ881">
        <v>54855</v>
      </c>
      <c r="AK881">
        <v>10216.69</v>
      </c>
      <c r="AL881">
        <v>38327.56</v>
      </c>
      <c r="AM881">
        <v>0.78953861682897597</v>
      </c>
      <c r="AN881" t="s">
        <v>10702</v>
      </c>
      <c r="AP881" t="s">
        <v>12093</v>
      </c>
      <c r="AQ881">
        <v>207000</v>
      </c>
      <c r="AR881" t="s">
        <v>12000</v>
      </c>
      <c r="AS881" t="s">
        <v>12000</v>
      </c>
    </row>
    <row r="882" spans="1:45" x14ac:dyDescent="0.15">
      <c r="A882" t="s">
        <v>3314</v>
      </c>
      <c r="B882" s="9">
        <v>45811</v>
      </c>
      <c r="C882" t="s">
        <v>4089</v>
      </c>
      <c r="D882" t="s">
        <v>4090</v>
      </c>
      <c r="E882" t="s">
        <v>4091</v>
      </c>
      <c r="F882">
        <v>40000</v>
      </c>
      <c r="G882" t="s">
        <v>3315</v>
      </c>
      <c r="H882">
        <v>0.19</v>
      </c>
      <c r="I882">
        <v>7600</v>
      </c>
      <c r="J882" t="s">
        <v>50</v>
      </c>
      <c r="K882" t="s">
        <v>3314</v>
      </c>
      <c r="L882" t="s">
        <v>925</v>
      </c>
      <c r="M882" t="s">
        <v>12438</v>
      </c>
      <c r="N882" t="s">
        <v>12439</v>
      </c>
      <c r="O882" t="s">
        <v>11069</v>
      </c>
      <c r="P882" t="s">
        <v>11070</v>
      </c>
      <c r="Q882">
        <v>65</v>
      </c>
      <c r="R882" t="s">
        <v>10381</v>
      </c>
      <c r="S882" t="s">
        <v>11068</v>
      </c>
      <c r="T882" t="s">
        <v>13169</v>
      </c>
      <c r="U882" t="s">
        <v>13170</v>
      </c>
      <c r="V882" t="s">
        <v>12442</v>
      </c>
      <c r="W882" t="s">
        <v>3352</v>
      </c>
      <c r="AA882" t="s">
        <v>3321</v>
      </c>
      <c r="AB882" t="s">
        <v>10387</v>
      </c>
      <c r="AC882">
        <v>1</v>
      </c>
      <c r="AD882" t="s">
        <v>11976</v>
      </c>
      <c r="AE882">
        <v>0.13</v>
      </c>
      <c r="AF882">
        <v>6725.66</v>
      </c>
      <c r="AG882">
        <v>874.34</v>
      </c>
      <c r="AH882">
        <v>6725.66</v>
      </c>
      <c r="AI882">
        <v>874.34</v>
      </c>
      <c r="AJ882">
        <v>7600</v>
      </c>
      <c r="AK882">
        <v>8492.2800000000007</v>
      </c>
      <c r="AL882">
        <v>-1766.62</v>
      </c>
      <c r="AM882">
        <v>-0.26266864515898802</v>
      </c>
      <c r="AN882" t="s">
        <v>12443</v>
      </c>
      <c r="AP882" t="s">
        <v>12093</v>
      </c>
      <c r="AQ882">
        <v>40000</v>
      </c>
      <c r="AR882" t="s">
        <v>4092</v>
      </c>
      <c r="AS882" t="s">
        <v>4092</v>
      </c>
    </row>
    <row r="883" spans="1:45" x14ac:dyDescent="0.15">
      <c r="A883" t="s">
        <v>3314</v>
      </c>
      <c r="B883" s="9">
        <v>45811</v>
      </c>
      <c r="C883" t="s">
        <v>4089</v>
      </c>
      <c r="D883" t="s">
        <v>4090</v>
      </c>
      <c r="E883" t="s">
        <v>4091</v>
      </c>
      <c r="F883">
        <v>120000</v>
      </c>
      <c r="G883" t="s">
        <v>3315</v>
      </c>
      <c r="H883">
        <v>0.19</v>
      </c>
      <c r="I883">
        <v>22800</v>
      </c>
      <c r="J883" t="s">
        <v>50</v>
      </c>
      <c r="K883" t="s">
        <v>3314</v>
      </c>
      <c r="L883" t="s">
        <v>925</v>
      </c>
      <c r="M883" t="s">
        <v>12438</v>
      </c>
      <c r="N883" t="s">
        <v>12439</v>
      </c>
      <c r="O883" t="s">
        <v>11069</v>
      </c>
      <c r="P883" t="s">
        <v>11070</v>
      </c>
      <c r="Q883">
        <v>65</v>
      </c>
      <c r="R883" t="s">
        <v>10381</v>
      </c>
      <c r="S883" t="s">
        <v>11068</v>
      </c>
      <c r="T883" t="s">
        <v>13169</v>
      </c>
      <c r="U883" t="s">
        <v>13171</v>
      </c>
      <c r="V883" t="s">
        <v>13172</v>
      </c>
      <c r="W883" t="s">
        <v>3352</v>
      </c>
      <c r="AA883" t="s">
        <v>3321</v>
      </c>
      <c r="AB883" t="s">
        <v>10387</v>
      </c>
      <c r="AC883">
        <v>1</v>
      </c>
      <c r="AD883" t="s">
        <v>11976</v>
      </c>
      <c r="AE883">
        <v>0.13</v>
      </c>
      <c r="AF883">
        <v>20176.990000000002</v>
      </c>
      <c r="AG883">
        <v>2623.01</v>
      </c>
      <c r="AH883">
        <v>20176.990000000002</v>
      </c>
      <c r="AI883">
        <v>2623.01</v>
      </c>
      <c r="AJ883">
        <v>22800</v>
      </c>
      <c r="AK883">
        <v>25476.84</v>
      </c>
      <c r="AL883">
        <v>-5299.85</v>
      </c>
      <c r="AM883">
        <v>-0.26266801936265</v>
      </c>
      <c r="AN883" t="s">
        <v>13173</v>
      </c>
      <c r="AP883" t="s">
        <v>12093</v>
      </c>
      <c r="AQ883">
        <v>120000</v>
      </c>
      <c r="AR883" t="s">
        <v>4092</v>
      </c>
      <c r="AS883" t="s">
        <v>4092</v>
      </c>
    </row>
    <row r="884" spans="1:45" x14ac:dyDescent="0.15">
      <c r="A884" t="s">
        <v>3314</v>
      </c>
      <c r="B884" s="9">
        <v>45811</v>
      </c>
      <c r="C884" t="s">
        <v>9162</v>
      </c>
      <c r="D884" t="s">
        <v>9163</v>
      </c>
      <c r="E884" t="s">
        <v>9164</v>
      </c>
      <c r="F884">
        <v>493</v>
      </c>
      <c r="G884" t="s">
        <v>3315</v>
      </c>
      <c r="H884">
        <v>0.4</v>
      </c>
      <c r="I884">
        <v>197.2</v>
      </c>
      <c r="J884" t="s">
        <v>50</v>
      </c>
      <c r="K884" t="s">
        <v>3314</v>
      </c>
      <c r="L884" t="s">
        <v>925</v>
      </c>
      <c r="M884" t="s">
        <v>10664</v>
      </c>
      <c r="N884" t="s">
        <v>10667</v>
      </c>
      <c r="O884" t="s">
        <v>10542</v>
      </c>
      <c r="P884" t="s">
        <v>10543</v>
      </c>
      <c r="Q884">
        <v>62</v>
      </c>
      <c r="R884" t="s">
        <v>10381</v>
      </c>
      <c r="S884" t="s">
        <v>10541</v>
      </c>
      <c r="T884" t="s">
        <v>13174</v>
      </c>
      <c r="U884" t="s">
        <v>13175</v>
      </c>
      <c r="V884" t="s">
        <v>13176</v>
      </c>
      <c r="W884" t="s">
        <v>3352</v>
      </c>
      <c r="AA884" t="s">
        <v>3321</v>
      </c>
      <c r="AB884" t="s">
        <v>10387</v>
      </c>
      <c r="AC884">
        <v>1</v>
      </c>
      <c r="AD884" t="s">
        <v>11976</v>
      </c>
      <c r="AE884">
        <v>0.13</v>
      </c>
      <c r="AF884">
        <v>174.51</v>
      </c>
      <c r="AG884">
        <v>22.69</v>
      </c>
      <c r="AH884">
        <v>174.51</v>
      </c>
      <c r="AI884">
        <v>22.69</v>
      </c>
      <c r="AJ884">
        <v>197.2</v>
      </c>
      <c r="AK884">
        <v>115.43</v>
      </c>
      <c r="AL884">
        <v>59.08</v>
      </c>
      <c r="AM884">
        <v>0.33854793421580398</v>
      </c>
      <c r="AN884" t="s">
        <v>13177</v>
      </c>
      <c r="AP884" t="s">
        <v>12093</v>
      </c>
      <c r="AQ884">
        <v>493</v>
      </c>
      <c r="AR884" t="s">
        <v>8073</v>
      </c>
      <c r="AS884" t="s">
        <v>8073</v>
      </c>
    </row>
    <row r="885" spans="1:45" x14ac:dyDescent="0.15">
      <c r="A885" t="s">
        <v>3314</v>
      </c>
      <c r="B885" s="9">
        <v>45811</v>
      </c>
      <c r="C885" t="s">
        <v>9162</v>
      </c>
      <c r="D885" t="s">
        <v>9163</v>
      </c>
      <c r="E885" t="s">
        <v>9164</v>
      </c>
      <c r="F885">
        <v>507</v>
      </c>
      <c r="G885" t="s">
        <v>3315</v>
      </c>
      <c r="H885">
        <v>0.4</v>
      </c>
      <c r="I885">
        <v>202.8</v>
      </c>
      <c r="J885" t="s">
        <v>50</v>
      </c>
      <c r="K885" t="s">
        <v>3314</v>
      </c>
      <c r="L885" t="s">
        <v>925</v>
      </c>
      <c r="M885" t="s">
        <v>10664</v>
      </c>
      <c r="N885" t="s">
        <v>10667</v>
      </c>
      <c r="O885" t="s">
        <v>10542</v>
      </c>
      <c r="P885" t="s">
        <v>10543</v>
      </c>
      <c r="Q885">
        <v>62</v>
      </c>
      <c r="R885" t="s">
        <v>10381</v>
      </c>
      <c r="S885" t="s">
        <v>10541</v>
      </c>
      <c r="T885" t="s">
        <v>13174</v>
      </c>
      <c r="U885" t="s">
        <v>13175</v>
      </c>
      <c r="V885" t="s">
        <v>13176</v>
      </c>
      <c r="W885" t="s">
        <v>3352</v>
      </c>
      <c r="AA885" t="s">
        <v>3321</v>
      </c>
      <c r="AB885" t="s">
        <v>10387</v>
      </c>
      <c r="AC885">
        <v>1</v>
      </c>
      <c r="AD885" t="s">
        <v>11976</v>
      </c>
      <c r="AE885">
        <v>0.13</v>
      </c>
      <c r="AF885">
        <v>179.47</v>
      </c>
      <c r="AG885">
        <v>23.33</v>
      </c>
      <c r="AH885">
        <v>179.47</v>
      </c>
      <c r="AI885">
        <v>23.33</v>
      </c>
      <c r="AJ885">
        <v>202.8</v>
      </c>
      <c r="AK885">
        <v>118.7</v>
      </c>
      <c r="AL885">
        <v>60.77</v>
      </c>
      <c r="AM885">
        <v>0.33860812392043199</v>
      </c>
      <c r="AN885" t="s">
        <v>13177</v>
      </c>
      <c r="AP885" t="s">
        <v>12093</v>
      </c>
      <c r="AQ885">
        <v>507</v>
      </c>
      <c r="AR885" t="s">
        <v>4107</v>
      </c>
      <c r="AS885" t="s">
        <v>4107</v>
      </c>
    </row>
    <row r="886" spans="1:45" x14ac:dyDescent="0.15">
      <c r="A886" t="s">
        <v>3314</v>
      </c>
      <c r="B886" s="9">
        <v>45811</v>
      </c>
      <c r="C886" t="s">
        <v>2562</v>
      </c>
      <c r="D886" t="s">
        <v>2563</v>
      </c>
      <c r="E886" t="s">
        <v>317</v>
      </c>
      <c r="F886">
        <v>39000</v>
      </c>
      <c r="G886" t="s">
        <v>3315</v>
      </c>
      <c r="H886">
        <v>0.434</v>
      </c>
      <c r="I886">
        <v>16926</v>
      </c>
      <c r="J886" t="s">
        <v>50</v>
      </c>
      <c r="K886" t="s">
        <v>3314</v>
      </c>
      <c r="L886" t="s">
        <v>925</v>
      </c>
      <c r="M886" t="s">
        <v>10881</v>
      </c>
      <c r="N886" t="s">
        <v>10884</v>
      </c>
      <c r="O886" t="s">
        <v>10900</v>
      </c>
      <c r="P886" t="s">
        <v>10901</v>
      </c>
      <c r="Q886">
        <v>61</v>
      </c>
      <c r="R886" t="s">
        <v>10381</v>
      </c>
      <c r="S886" t="s">
        <v>10551</v>
      </c>
      <c r="T886" t="s">
        <v>13178</v>
      </c>
      <c r="U886" t="s">
        <v>12464</v>
      </c>
      <c r="V886" t="s">
        <v>12465</v>
      </c>
      <c r="W886" t="s">
        <v>3352</v>
      </c>
      <c r="AA886" t="s">
        <v>3321</v>
      </c>
      <c r="AB886" t="s">
        <v>10387</v>
      </c>
      <c r="AC886">
        <v>1</v>
      </c>
      <c r="AD886" t="s">
        <v>11976</v>
      </c>
      <c r="AE886">
        <v>0.13</v>
      </c>
      <c r="AF886">
        <v>14978.76</v>
      </c>
      <c r="AG886">
        <v>1947.24</v>
      </c>
      <c r="AH886">
        <v>14978.76</v>
      </c>
      <c r="AI886">
        <v>1947.24</v>
      </c>
      <c r="AJ886">
        <v>16926</v>
      </c>
      <c r="AK886">
        <v>0</v>
      </c>
      <c r="AL886">
        <v>14978.76</v>
      </c>
      <c r="AM886">
        <v>1</v>
      </c>
      <c r="AN886" t="s">
        <v>12466</v>
      </c>
      <c r="AP886" t="s">
        <v>11977</v>
      </c>
      <c r="AQ886">
        <v>0</v>
      </c>
      <c r="AR886" t="s">
        <v>2565</v>
      </c>
      <c r="AS886" t="s">
        <v>2565</v>
      </c>
    </row>
    <row r="887" spans="1:45" x14ac:dyDescent="0.15">
      <c r="A887" t="s">
        <v>3314</v>
      </c>
      <c r="B887" s="9">
        <v>45811</v>
      </c>
      <c r="C887" t="s">
        <v>6324</v>
      </c>
      <c r="D887" t="s">
        <v>6325</v>
      </c>
      <c r="E887" t="s">
        <v>6325</v>
      </c>
      <c r="F887">
        <v>1</v>
      </c>
      <c r="G887" t="s">
        <v>5313</v>
      </c>
      <c r="H887">
        <v>1500</v>
      </c>
      <c r="I887">
        <v>1500</v>
      </c>
      <c r="J887" t="s">
        <v>3959</v>
      </c>
      <c r="K887" t="s">
        <v>3314</v>
      </c>
      <c r="L887" t="s">
        <v>925</v>
      </c>
      <c r="M887" t="s">
        <v>11239</v>
      </c>
      <c r="N887" t="s">
        <v>11242</v>
      </c>
      <c r="O887" t="s">
        <v>11243</v>
      </c>
      <c r="P887" t="s">
        <v>11244</v>
      </c>
      <c r="Q887">
        <v>65</v>
      </c>
      <c r="R887" t="s">
        <v>10381</v>
      </c>
      <c r="S887" t="s">
        <v>11068</v>
      </c>
      <c r="T887" t="s">
        <v>13179</v>
      </c>
      <c r="U887" t="s">
        <v>13180</v>
      </c>
      <c r="V887" t="s">
        <v>13181</v>
      </c>
      <c r="W887" t="s">
        <v>3957</v>
      </c>
      <c r="AA887" t="s">
        <v>3321</v>
      </c>
      <c r="AB887" t="s">
        <v>10387</v>
      </c>
      <c r="AC887">
        <v>1</v>
      </c>
      <c r="AD887" t="s">
        <v>11976</v>
      </c>
      <c r="AE887">
        <v>0.13</v>
      </c>
      <c r="AF887">
        <v>1327.43</v>
      </c>
      <c r="AG887">
        <v>172.57</v>
      </c>
      <c r="AH887">
        <v>1327.43</v>
      </c>
      <c r="AI887">
        <v>172.57</v>
      </c>
      <c r="AJ887">
        <v>1500</v>
      </c>
      <c r="AK887">
        <v>778.76</v>
      </c>
      <c r="AL887">
        <v>548.66999999999996</v>
      </c>
      <c r="AM887">
        <v>0.41333252977558099</v>
      </c>
      <c r="AN887" t="s">
        <v>13151</v>
      </c>
      <c r="AP887" t="s">
        <v>12093</v>
      </c>
      <c r="AQ887">
        <v>1</v>
      </c>
    </row>
    <row r="888" spans="1:45" x14ac:dyDescent="0.15">
      <c r="A888" t="s">
        <v>3314</v>
      </c>
      <c r="B888" s="9">
        <v>45811</v>
      </c>
      <c r="C888" t="s">
        <v>6324</v>
      </c>
      <c r="D888" t="s">
        <v>6325</v>
      </c>
      <c r="E888" t="s">
        <v>6325</v>
      </c>
      <c r="F888">
        <v>1</v>
      </c>
      <c r="G888" t="s">
        <v>5313</v>
      </c>
      <c r="H888">
        <v>1500</v>
      </c>
      <c r="I888">
        <v>1500</v>
      </c>
      <c r="J888" t="s">
        <v>3959</v>
      </c>
      <c r="K888" t="s">
        <v>3314</v>
      </c>
      <c r="L888" t="s">
        <v>925</v>
      </c>
      <c r="M888" t="s">
        <v>11239</v>
      </c>
      <c r="N888" t="s">
        <v>11242</v>
      </c>
      <c r="O888" t="s">
        <v>11243</v>
      </c>
      <c r="P888" t="s">
        <v>11244</v>
      </c>
      <c r="Q888">
        <v>65</v>
      </c>
      <c r="R888" t="s">
        <v>10381</v>
      </c>
      <c r="S888" t="s">
        <v>11068</v>
      </c>
      <c r="T888" t="s">
        <v>13179</v>
      </c>
      <c r="U888" t="s">
        <v>13180</v>
      </c>
      <c r="V888" t="s">
        <v>13182</v>
      </c>
      <c r="W888" t="s">
        <v>3957</v>
      </c>
      <c r="AA888" t="s">
        <v>3321</v>
      </c>
      <c r="AB888" t="s">
        <v>10387</v>
      </c>
      <c r="AC888">
        <v>1</v>
      </c>
      <c r="AD888" t="s">
        <v>11976</v>
      </c>
      <c r="AE888">
        <v>0.13</v>
      </c>
      <c r="AF888">
        <v>1327.43</v>
      </c>
      <c r="AG888">
        <v>172.57</v>
      </c>
      <c r="AH888">
        <v>1327.43</v>
      </c>
      <c r="AI888">
        <v>172.57</v>
      </c>
      <c r="AJ888">
        <v>1500</v>
      </c>
      <c r="AK888">
        <v>778.76</v>
      </c>
      <c r="AL888">
        <v>548.66999999999996</v>
      </c>
      <c r="AM888">
        <v>0.41333252977558099</v>
      </c>
      <c r="AN888" t="s">
        <v>13156</v>
      </c>
      <c r="AP888" t="s">
        <v>12093</v>
      </c>
      <c r="AQ888">
        <v>1</v>
      </c>
    </row>
    <row r="889" spans="1:45" x14ac:dyDescent="0.15">
      <c r="A889" t="s">
        <v>3314</v>
      </c>
      <c r="B889" s="9">
        <v>45810</v>
      </c>
      <c r="C889" t="s">
        <v>784</v>
      </c>
      <c r="D889" t="s">
        <v>503</v>
      </c>
      <c r="E889" t="s">
        <v>503</v>
      </c>
      <c r="F889">
        <v>24</v>
      </c>
      <c r="G889" t="s">
        <v>5313</v>
      </c>
      <c r="H889">
        <v>1665</v>
      </c>
      <c r="I889">
        <v>39960</v>
      </c>
      <c r="J889" t="s">
        <v>5317</v>
      </c>
      <c r="K889" t="s">
        <v>3314</v>
      </c>
      <c r="L889" t="s">
        <v>925</v>
      </c>
      <c r="M889" t="s">
        <v>10488</v>
      </c>
      <c r="N889" t="s">
        <v>10491</v>
      </c>
      <c r="O889" t="s">
        <v>10473</v>
      </c>
      <c r="P889" t="s">
        <v>10474</v>
      </c>
      <c r="Q889">
        <v>64</v>
      </c>
      <c r="R889" t="s">
        <v>10381</v>
      </c>
      <c r="S889" t="s">
        <v>10448</v>
      </c>
      <c r="T889" t="s">
        <v>13183</v>
      </c>
      <c r="U889" t="s">
        <v>13184</v>
      </c>
      <c r="V889" t="s">
        <v>11413</v>
      </c>
      <c r="W889" t="s">
        <v>5315</v>
      </c>
      <c r="AA889" t="s">
        <v>3321</v>
      </c>
      <c r="AB889" t="s">
        <v>10387</v>
      </c>
      <c r="AC889">
        <v>1</v>
      </c>
      <c r="AD889" t="s">
        <v>11976</v>
      </c>
      <c r="AE889">
        <v>0.13</v>
      </c>
      <c r="AF889">
        <v>35362.83</v>
      </c>
      <c r="AG889">
        <v>4597.17</v>
      </c>
      <c r="AH889">
        <v>35362.83</v>
      </c>
      <c r="AI889">
        <v>4597.17</v>
      </c>
      <c r="AJ889">
        <v>39960</v>
      </c>
      <c r="AK889">
        <v>19539.84</v>
      </c>
      <c r="AL889">
        <v>15822.99</v>
      </c>
      <c r="AM889">
        <v>0.44744693792889301</v>
      </c>
      <c r="AN889" t="s">
        <v>11414</v>
      </c>
      <c r="AP889" t="s">
        <v>12093</v>
      </c>
      <c r="AQ889">
        <v>24</v>
      </c>
      <c r="AR889" t="s">
        <v>5314</v>
      </c>
      <c r="AS889" t="s">
        <v>5314</v>
      </c>
    </row>
    <row r="890" spans="1:45" x14ac:dyDescent="0.15">
      <c r="A890" t="s">
        <v>3314</v>
      </c>
      <c r="B890" s="9">
        <v>45810</v>
      </c>
      <c r="C890" t="s">
        <v>2562</v>
      </c>
      <c r="D890" t="s">
        <v>2563</v>
      </c>
      <c r="E890" t="s">
        <v>317</v>
      </c>
      <c r="F890">
        <v>95000</v>
      </c>
      <c r="G890" t="s">
        <v>3315</v>
      </c>
      <c r="H890">
        <v>0.434</v>
      </c>
      <c r="I890">
        <v>41230</v>
      </c>
      <c r="J890" t="s">
        <v>50</v>
      </c>
      <c r="K890" t="s">
        <v>3314</v>
      </c>
      <c r="L890" t="s">
        <v>925</v>
      </c>
      <c r="M890" t="s">
        <v>10881</v>
      </c>
      <c r="N890" t="s">
        <v>10884</v>
      </c>
      <c r="O890" t="s">
        <v>10900</v>
      </c>
      <c r="P890" t="s">
        <v>10901</v>
      </c>
      <c r="Q890">
        <v>61</v>
      </c>
      <c r="R890" t="s">
        <v>10381</v>
      </c>
      <c r="S890" t="s">
        <v>10551</v>
      </c>
      <c r="T890" t="s">
        <v>13185</v>
      </c>
      <c r="U890" t="s">
        <v>12464</v>
      </c>
      <c r="V890" t="s">
        <v>12465</v>
      </c>
      <c r="W890" t="s">
        <v>3352</v>
      </c>
      <c r="AA890" t="s">
        <v>3321</v>
      </c>
      <c r="AB890" t="s">
        <v>10387</v>
      </c>
      <c r="AC890">
        <v>1</v>
      </c>
      <c r="AD890" t="s">
        <v>11976</v>
      </c>
      <c r="AE890">
        <v>0.13</v>
      </c>
      <c r="AF890">
        <v>36486.730000000003</v>
      </c>
      <c r="AG890">
        <v>4743.2700000000004</v>
      </c>
      <c r="AH890">
        <v>36486.730000000003</v>
      </c>
      <c r="AI890">
        <v>4743.2700000000004</v>
      </c>
      <c r="AJ890">
        <v>41230</v>
      </c>
      <c r="AK890">
        <v>0</v>
      </c>
      <c r="AL890">
        <v>36486.730000000003</v>
      </c>
      <c r="AM890">
        <v>1</v>
      </c>
      <c r="AN890" t="s">
        <v>12466</v>
      </c>
      <c r="AP890" t="s">
        <v>11977</v>
      </c>
      <c r="AQ890">
        <v>0</v>
      </c>
      <c r="AR890" t="s">
        <v>2565</v>
      </c>
      <c r="AS890" t="s">
        <v>2565</v>
      </c>
    </row>
    <row r="891" spans="1:45" x14ac:dyDescent="0.15">
      <c r="A891" t="s">
        <v>3314</v>
      </c>
      <c r="B891" s="9">
        <v>45809</v>
      </c>
      <c r="C891" t="s">
        <v>2562</v>
      </c>
      <c r="D891" t="s">
        <v>2563</v>
      </c>
      <c r="E891" t="s">
        <v>317</v>
      </c>
      <c r="F891">
        <v>10000</v>
      </c>
      <c r="G891" t="s">
        <v>3315</v>
      </c>
      <c r="H891">
        <v>0.434</v>
      </c>
      <c r="I891">
        <v>4340</v>
      </c>
      <c r="J891" t="s">
        <v>50</v>
      </c>
      <c r="K891" t="s">
        <v>3314</v>
      </c>
      <c r="L891" t="s">
        <v>925</v>
      </c>
      <c r="M891" t="s">
        <v>10881</v>
      </c>
      <c r="N891" t="s">
        <v>10884</v>
      </c>
      <c r="O891" t="s">
        <v>10900</v>
      </c>
      <c r="P891" t="s">
        <v>10901</v>
      </c>
      <c r="Q891">
        <v>61</v>
      </c>
      <c r="R891" t="s">
        <v>10381</v>
      </c>
      <c r="S891" t="s">
        <v>10551</v>
      </c>
      <c r="T891" t="s">
        <v>13186</v>
      </c>
      <c r="U891" t="s">
        <v>12464</v>
      </c>
      <c r="V891" t="s">
        <v>12465</v>
      </c>
      <c r="W891" t="s">
        <v>3352</v>
      </c>
      <c r="AA891" t="s">
        <v>3321</v>
      </c>
      <c r="AB891" t="s">
        <v>10387</v>
      </c>
      <c r="AC891">
        <v>1</v>
      </c>
      <c r="AD891" t="s">
        <v>11976</v>
      </c>
      <c r="AE891">
        <v>0.13</v>
      </c>
      <c r="AF891">
        <v>3840.71</v>
      </c>
      <c r="AG891">
        <v>499.29</v>
      </c>
      <c r="AH891">
        <v>3840.71</v>
      </c>
      <c r="AI891">
        <v>499.29</v>
      </c>
      <c r="AJ891">
        <v>4340</v>
      </c>
      <c r="AK891">
        <v>4111.33</v>
      </c>
      <c r="AL891">
        <v>-270.62</v>
      </c>
      <c r="AM891">
        <v>-7.0460930400889396E-2</v>
      </c>
      <c r="AN891" t="s">
        <v>12466</v>
      </c>
      <c r="AP891" t="s">
        <v>11977</v>
      </c>
      <c r="AQ891">
        <v>0</v>
      </c>
      <c r="AR891" t="s">
        <v>2565</v>
      </c>
      <c r="AS891" t="s">
        <v>2565</v>
      </c>
    </row>
    <row r="892" spans="1:45" x14ac:dyDescent="0.15">
      <c r="I892">
        <v>23792601.100000001</v>
      </c>
    </row>
  </sheetData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05"/>
  <sheetViews>
    <sheetView workbookViewId="0"/>
  </sheetViews>
  <sheetFormatPr defaultRowHeight="13.5" x14ac:dyDescent="0.15"/>
  <cols>
    <col min="1" max="1" width="21" customWidth="1"/>
    <col min="2" max="2" width="36" customWidth="1"/>
    <col min="3" max="3" width="6" customWidth="1"/>
    <col min="4" max="4" width="20" customWidth="1"/>
    <col min="5" max="5" width="12" customWidth="1"/>
    <col min="6" max="9" width="11" customWidth="1"/>
    <col min="10" max="12" width="12" customWidth="1"/>
  </cols>
  <sheetData>
    <row r="1" spans="1:12" x14ac:dyDescent="0.15">
      <c r="A1" s="1" t="s">
        <v>13187</v>
      </c>
      <c r="B1" s="1" t="s">
        <v>13188</v>
      </c>
      <c r="C1" s="1" t="s">
        <v>13189</v>
      </c>
      <c r="D1" s="1" t="s">
        <v>13190</v>
      </c>
      <c r="E1" s="1" t="s">
        <v>13191</v>
      </c>
      <c r="F1" s="1" t="s">
        <v>13192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</row>
    <row r="2" spans="1:12" x14ac:dyDescent="0.15">
      <c r="A2">
        <v>3100</v>
      </c>
      <c r="B2" t="s">
        <v>518</v>
      </c>
      <c r="D2">
        <v>350000</v>
      </c>
      <c r="E2">
        <v>125000</v>
      </c>
      <c r="F2">
        <v>5000</v>
      </c>
      <c r="G2">
        <v>10000</v>
      </c>
      <c r="H2">
        <v>10000</v>
      </c>
      <c r="I2">
        <v>20000</v>
      </c>
      <c r="J2">
        <v>20000</v>
      </c>
      <c r="K2">
        <v>30000</v>
      </c>
      <c r="L2">
        <v>30000</v>
      </c>
    </row>
    <row r="3" spans="1:12" x14ac:dyDescent="0.15">
      <c r="A3" t="s">
        <v>519</v>
      </c>
      <c r="B3" t="s">
        <v>519</v>
      </c>
      <c r="D3">
        <v>561600</v>
      </c>
      <c r="E3">
        <v>9360000</v>
      </c>
      <c r="F3">
        <v>1680000</v>
      </c>
      <c r="G3">
        <v>840000</v>
      </c>
      <c r="H3">
        <v>840000</v>
      </c>
      <c r="I3">
        <v>2400000</v>
      </c>
      <c r="J3">
        <v>1680000</v>
      </c>
      <c r="K3">
        <v>1680000</v>
      </c>
      <c r="L3">
        <v>240000</v>
      </c>
    </row>
    <row r="4" spans="1:12" x14ac:dyDescent="0.15">
      <c r="A4" t="s">
        <v>520</v>
      </c>
      <c r="B4" t="s">
        <v>520</v>
      </c>
      <c r="D4">
        <v>360000</v>
      </c>
      <c r="E4">
        <v>6000000</v>
      </c>
      <c r="F4">
        <v>2000000</v>
      </c>
      <c r="G4">
        <v>0</v>
      </c>
      <c r="H4">
        <v>0</v>
      </c>
      <c r="I4">
        <v>2000000</v>
      </c>
      <c r="J4">
        <v>0</v>
      </c>
      <c r="K4">
        <v>0</v>
      </c>
      <c r="L4">
        <v>2000000</v>
      </c>
    </row>
    <row r="5" spans="1:12" x14ac:dyDescent="0.15">
      <c r="A5" t="s">
        <v>152</v>
      </c>
      <c r="B5" t="s">
        <v>153</v>
      </c>
      <c r="D5">
        <v>80000</v>
      </c>
      <c r="E5">
        <v>500000</v>
      </c>
      <c r="F5">
        <v>500000</v>
      </c>
    </row>
    <row r="6" spans="1:12" x14ac:dyDescent="0.15">
      <c r="A6" t="s">
        <v>522</v>
      </c>
      <c r="B6" t="s">
        <v>523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15">
      <c r="A7" t="s">
        <v>212</v>
      </c>
      <c r="B7" t="s">
        <v>213</v>
      </c>
      <c r="D7">
        <v>148000</v>
      </c>
      <c r="E7">
        <v>740000</v>
      </c>
      <c r="F7">
        <v>0</v>
      </c>
      <c r="G7">
        <v>0</v>
      </c>
      <c r="H7">
        <v>0</v>
      </c>
      <c r="I7">
        <v>370000</v>
      </c>
      <c r="J7">
        <v>0</v>
      </c>
      <c r="K7">
        <v>0</v>
      </c>
      <c r="L7">
        <v>370000</v>
      </c>
    </row>
    <row r="8" spans="1:12" x14ac:dyDescent="0.15">
      <c r="A8" t="s">
        <v>2481</v>
      </c>
      <c r="B8" t="s">
        <v>213</v>
      </c>
      <c r="D8">
        <v>120000</v>
      </c>
      <c r="E8">
        <v>500000</v>
      </c>
      <c r="F8">
        <v>500000</v>
      </c>
    </row>
    <row r="9" spans="1:12" x14ac:dyDescent="0.15">
      <c r="A9" t="s">
        <v>137</v>
      </c>
      <c r="B9" t="s">
        <v>138</v>
      </c>
      <c r="D9">
        <v>214600</v>
      </c>
      <c r="E9">
        <v>580000</v>
      </c>
      <c r="F9">
        <v>100000</v>
      </c>
      <c r="G9">
        <v>110000</v>
      </c>
      <c r="H9">
        <v>110000</v>
      </c>
      <c r="I9">
        <v>110000</v>
      </c>
      <c r="J9">
        <v>50000</v>
      </c>
      <c r="K9">
        <v>50000</v>
      </c>
      <c r="L9">
        <v>50000</v>
      </c>
    </row>
    <row r="10" spans="1:12" x14ac:dyDescent="0.15">
      <c r="A10" t="s">
        <v>525</v>
      </c>
      <c r="B10" t="s">
        <v>526</v>
      </c>
      <c r="D10">
        <v>521805.00238967658</v>
      </c>
      <c r="E10">
        <v>2100000</v>
      </c>
      <c r="F10">
        <v>300000</v>
      </c>
      <c r="G10">
        <v>300000</v>
      </c>
      <c r="H10">
        <v>300000</v>
      </c>
      <c r="I10">
        <v>300000</v>
      </c>
      <c r="J10">
        <v>300000</v>
      </c>
      <c r="K10">
        <v>300000</v>
      </c>
      <c r="L10">
        <v>300000</v>
      </c>
    </row>
    <row r="11" spans="1:12" x14ac:dyDescent="0.15">
      <c r="A11" t="s">
        <v>227</v>
      </c>
      <c r="B11" t="s">
        <v>228</v>
      </c>
      <c r="C11" t="s">
        <v>6344</v>
      </c>
      <c r="D11">
        <v>808500.00000000012</v>
      </c>
      <c r="E11">
        <v>1470000</v>
      </c>
      <c r="F11">
        <v>210000</v>
      </c>
      <c r="G11">
        <v>210000</v>
      </c>
      <c r="H11">
        <v>210000</v>
      </c>
      <c r="I11">
        <v>210000</v>
      </c>
      <c r="J11">
        <v>210000</v>
      </c>
      <c r="K11">
        <v>210000</v>
      </c>
      <c r="L11">
        <v>210000</v>
      </c>
    </row>
    <row r="12" spans="1:12" x14ac:dyDescent="0.15">
      <c r="A12" t="s">
        <v>227</v>
      </c>
      <c r="B12" t="s">
        <v>228</v>
      </c>
      <c r="C12" t="s">
        <v>6342</v>
      </c>
      <c r="D12">
        <v>147000</v>
      </c>
      <c r="E12">
        <v>350000</v>
      </c>
      <c r="F12">
        <v>50000</v>
      </c>
      <c r="G12">
        <v>50000</v>
      </c>
      <c r="H12">
        <v>50000</v>
      </c>
      <c r="I12">
        <v>50000</v>
      </c>
      <c r="J12">
        <v>50000</v>
      </c>
      <c r="K12">
        <v>50000</v>
      </c>
      <c r="L12">
        <v>50000</v>
      </c>
    </row>
    <row r="13" spans="1:12" x14ac:dyDescent="0.15">
      <c r="A13" t="s">
        <v>227</v>
      </c>
      <c r="B13" t="s">
        <v>228</v>
      </c>
      <c r="D13">
        <v>285200</v>
      </c>
      <c r="E13">
        <v>713000</v>
      </c>
      <c r="F13">
        <v>90000</v>
      </c>
      <c r="G13">
        <v>155000</v>
      </c>
      <c r="H13">
        <v>65000</v>
      </c>
      <c r="I13">
        <v>65000</v>
      </c>
      <c r="J13">
        <v>135000</v>
      </c>
      <c r="K13">
        <v>85000</v>
      </c>
      <c r="L13">
        <v>118000</v>
      </c>
    </row>
    <row r="14" spans="1:12" x14ac:dyDescent="0.15">
      <c r="A14" t="s">
        <v>176</v>
      </c>
      <c r="B14" t="s">
        <v>527</v>
      </c>
      <c r="D14">
        <v>526330</v>
      </c>
      <c r="E14">
        <v>2660000</v>
      </c>
      <c r="F14">
        <v>380000</v>
      </c>
      <c r="G14">
        <v>380000</v>
      </c>
      <c r="H14">
        <v>380000</v>
      </c>
      <c r="I14">
        <v>380000</v>
      </c>
      <c r="J14">
        <v>380000</v>
      </c>
      <c r="K14">
        <v>380000</v>
      </c>
      <c r="L14">
        <v>380000</v>
      </c>
    </row>
    <row r="15" spans="1:12" x14ac:dyDescent="0.15">
      <c r="A15" t="s">
        <v>176</v>
      </c>
      <c r="B15" t="s">
        <v>285</v>
      </c>
      <c r="D15">
        <v>255315.78947368421</v>
      </c>
      <c r="E15">
        <v>1050000</v>
      </c>
      <c r="F15">
        <v>150000</v>
      </c>
      <c r="G15">
        <v>150000</v>
      </c>
      <c r="H15">
        <v>150000</v>
      </c>
      <c r="I15">
        <v>150000</v>
      </c>
      <c r="J15">
        <v>150000</v>
      </c>
      <c r="K15">
        <v>150000</v>
      </c>
      <c r="L15">
        <v>150000</v>
      </c>
    </row>
    <row r="16" spans="1:12" x14ac:dyDescent="0.15">
      <c r="A16" t="s">
        <v>176</v>
      </c>
      <c r="B16" t="s">
        <v>254</v>
      </c>
      <c r="C16" t="s">
        <v>6342</v>
      </c>
      <c r="D16">
        <v>704900</v>
      </c>
      <c r="E16">
        <v>2660000</v>
      </c>
      <c r="F16">
        <v>380000</v>
      </c>
      <c r="G16">
        <v>380000</v>
      </c>
      <c r="H16">
        <v>380000</v>
      </c>
      <c r="I16">
        <v>380000</v>
      </c>
      <c r="J16">
        <v>380000</v>
      </c>
      <c r="K16">
        <v>380000</v>
      </c>
      <c r="L16">
        <v>380000</v>
      </c>
    </row>
    <row r="17" spans="1:12" x14ac:dyDescent="0.15">
      <c r="A17" t="s">
        <v>176</v>
      </c>
      <c r="B17" t="s">
        <v>177</v>
      </c>
      <c r="D17">
        <v>350000</v>
      </c>
      <c r="E17">
        <v>1750000</v>
      </c>
      <c r="F17">
        <v>250000</v>
      </c>
      <c r="G17">
        <v>250000</v>
      </c>
      <c r="H17">
        <v>250000</v>
      </c>
      <c r="I17">
        <v>250000</v>
      </c>
      <c r="J17">
        <v>250000</v>
      </c>
      <c r="K17">
        <v>250000</v>
      </c>
      <c r="L17">
        <v>250000</v>
      </c>
    </row>
    <row r="18" spans="1:12" x14ac:dyDescent="0.15">
      <c r="A18" t="s">
        <v>176</v>
      </c>
      <c r="B18" t="s">
        <v>528</v>
      </c>
      <c r="D18">
        <v>280000</v>
      </c>
      <c r="F18">
        <v>200000</v>
      </c>
      <c r="G18">
        <v>200000</v>
      </c>
      <c r="H18">
        <v>200000</v>
      </c>
      <c r="I18">
        <v>200000</v>
      </c>
      <c r="J18">
        <v>200000</v>
      </c>
      <c r="K18">
        <v>200000</v>
      </c>
      <c r="L18">
        <v>200000</v>
      </c>
    </row>
    <row r="19" spans="1:12" x14ac:dyDescent="0.15">
      <c r="A19" t="s">
        <v>222</v>
      </c>
      <c r="B19" t="s">
        <v>223</v>
      </c>
      <c r="C19" t="s">
        <v>6344</v>
      </c>
      <c r="D19">
        <v>168000</v>
      </c>
      <c r="E19">
        <v>420000</v>
      </c>
      <c r="F19">
        <v>60000</v>
      </c>
      <c r="G19">
        <v>60000</v>
      </c>
      <c r="H19">
        <v>60000</v>
      </c>
      <c r="I19">
        <v>60000</v>
      </c>
      <c r="J19">
        <v>60000</v>
      </c>
      <c r="K19">
        <v>60000</v>
      </c>
      <c r="L19">
        <v>60000</v>
      </c>
    </row>
    <row r="20" spans="1:12" x14ac:dyDescent="0.15">
      <c r="A20" t="s">
        <v>222</v>
      </c>
      <c r="B20" t="s">
        <v>223</v>
      </c>
      <c r="C20" t="s">
        <v>6342</v>
      </c>
      <c r="D20">
        <v>417006.85476410732</v>
      </c>
      <c r="E20">
        <v>1051000</v>
      </c>
      <c r="F20">
        <v>0</v>
      </c>
      <c r="G20">
        <v>0</v>
      </c>
      <c r="H20">
        <v>212000</v>
      </c>
      <c r="I20">
        <v>200000</v>
      </c>
      <c r="J20">
        <v>218000</v>
      </c>
      <c r="K20">
        <v>200000</v>
      </c>
      <c r="L20">
        <v>221000</v>
      </c>
    </row>
    <row r="21" spans="1:12" x14ac:dyDescent="0.15">
      <c r="A21" t="s">
        <v>222</v>
      </c>
      <c r="B21" t="s">
        <v>223</v>
      </c>
      <c r="D21">
        <v>51540</v>
      </c>
      <c r="E21">
        <v>177000</v>
      </c>
      <c r="F21">
        <v>3000</v>
      </c>
      <c r="G21">
        <v>3000</v>
      </c>
      <c r="H21">
        <v>33000</v>
      </c>
      <c r="I21">
        <v>33000</v>
      </c>
      <c r="J21">
        <v>35000</v>
      </c>
      <c r="K21">
        <v>35000</v>
      </c>
      <c r="L21">
        <v>35000</v>
      </c>
    </row>
    <row r="22" spans="1:12" x14ac:dyDescent="0.15">
      <c r="A22" t="s">
        <v>217</v>
      </c>
      <c r="B22" t="s">
        <v>218</v>
      </c>
      <c r="D22">
        <v>665000</v>
      </c>
      <c r="E22">
        <v>2660000</v>
      </c>
      <c r="F22">
        <v>380000</v>
      </c>
      <c r="G22">
        <v>380000</v>
      </c>
      <c r="H22">
        <v>380000</v>
      </c>
      <c r="I22">
        <v>380000</v>
      </c>
      <c r="J22">
        <v>380000</v>
      </c>
      <c r="K22">
        <v>380000</v>
      </c>
      <c r="L22">
        <v>380000</v>
      </c>
    </row>
    <row r="23" spans="1:12" x14ac:dyDescent="0.15">
      <c r="A23" t="s">
        <v>231</v>
      </c>
      <c r="B23" t="s">
        <v>232</v>
      </c>
      <c r="D23">
        <v>589500</v>
      </c>
      <c r="E23">
        <v>2260000</v>
      </c>
      <c r="F23">
        <v>300000</v>
      </c>
      <c r="G23">
        <v>300000</v>
      </c>
      <c r="H23">
        <v>460000</v>
      </c>
      <c r="I23">
        <v>300000</v>
      </c>
      <c r="J23">
        <v>300000</v>
      </c>
      <c r="K23">
        <v>300000</v>
      </c>
      <c r="L23">
        <v>300000</v>
      </c>
    </row>
    <row r="24" spans="1:12" x14ac:dyDescent="0.15">
      <c r="A24" t="s">
        <v>529</v>
      </c>
      <c r="B24" t="s">
        <v>530</v>
      </c>
      <c r="C24" t="s">
        <v>6344</v>
      </c>
      <c r="D24">
        <v>379312.5</v>
      </c>
      <c r="E24">
        <v>1050000</v>
      </c>
      <c r="F24">
        <v>150000</v>
      </c>
      <c r="G24">
        <v>150000</v>
      </c>
      <c r="H24">
        <v>150000</v>
      </c>
      <c r="I24">
        <v>150000</v>
      </c>
      <c r="J24">
        <v>150000</v>
      </c>
      <c r="K24">
        <v>150000</v>
      </c>
      <c r="L24">
        <v>150000</v>
      </c>
    </row>
    <row r="25" spans="1:12" x14ac:dyDescent="0.15">
      <c r="A25" t="s">
        <v>173</v>
      </c>
      <c r="B25" t="s">
        <v>531</v>
      </c>
      <c r="D25">
        <v>315000</v>
      </c>
      <c r="E25">
        <v>1500000</v>
      </c>
      <c r="G25">
        <v>500000</v>
      </c>
      <c r="I25">
        <v>500000</v>
      </c>
      <c r="K25">
        <v>500000</v>
      </c>
    </row>
    <row r="26" spans="1:12" x14ac:dyDescent="0.15">
      <c r="A26" t="s">
        <v>173</v>
      </c>
      <c r="B26" t="s">
        <v>193</v>
      </c>
      <c r="D26">
        <v>6247500</v>
      </c>
      <c r="E26">
        <v>24500000</v>
      </c>
      <c r="F26">
        <v>3500000</v>
      </c>
      <c r="G26">
        <v>3500000</v>
      </c>
      <c r="H26">
        <v>3500000</v>
      </c>
      <c r="I26">
        <v>3500000</v>
      </c>
      <c r="J26">
        <v>3500000</v>
      </c>
      <c r="K26">
        <v>3500000</v>
      </c>
      <c r="L26">
        <v>3500000</v>
      </c>
    </row>
    <row r="27" spans="1:12" x14ac:dyDescent="0.15">
      <c r="A27" t="s">
        <v>173</v>
      </c>
      <c r="B27" t="s">
        <v>174</v>
      </c>
      <c r="D27">
        <v>1470000</v>
      </c>
      <c r="E27">
        <v>7000000</v>
      </c>
      <c r="F27">
        <v>1000000</v>
      </c>
      <c r="G27">
        <v>1000000</v>
      </c>
      <c r="H27">
        <v>1000000</v>
      </c>
      <c r="I27">
        <v>1000000</v>
      </c>
      <c r="J27">
        <v>1000000</v>
      </c>
      <c r="K27">
        <v>1000000</v>
      </c>
      <c r="L27">
        <v>1000000</v>
      </c>
    </row>
    <row r="28" spans="1:12" x14ac:dyDescent="0.15">
      <c r="A28" t="s">
        <v>108</v>
      </c>
      <c r="B28" t="s">
        <v>109</v>
      </c>
      <c r="D28">
        <v>367500</v>
      </c>
      <c r="E28">
        <v>1750000</v>
      </c>
      <c r="F28">
        <v>250000</v>
      </c>
      <c r="G28">
        <v>250000</v>
      </c>
      <c r="H28">
        <v>250000</v>
      </c>
      <c r="I28">
        <v>250000</v>
      </c>
      <c r="J28">
        <v>250000</v>
      </c>
      <c r="K28">
        <v>250000</v>
      </c>
      <c r="L28">
        <v>250000</v>
      </c>
    </row>
    <row r="29" spans="1:12" x14ac:dyDescent="0.15">
      <c r="A29" t="s">
        <v>108</v>
      </c>
      <c r="B29" t="s">
        <v>210</v>
      </c>
      <c r="D29">
        <v>5355000</v>
      </c>
      <c r="E29">
        <v>21000000</v>
      </c>
      <c r="F29">
        <v>3000000</v>
      </c>
      <c r="G29">
        <v>3000000</v>
      </c>
      <c r="H29">
        <v>3000000</v>
      </c>
      <c r="I29">
        <v>3000000</v>
      </c>
      <c r="J29">
        <v>3000000</v>
      </c>
      <c r="K29">
        <v>3000000</v>
      </c>
      <c r="L29">
        <v>3000000</v>
      </c>
    </row>
    <row r="30" spans="1:12" x14ac:dyDescent="0.15">
      <c r="A30" t="s">
        <v>237</v>
      </c>
      <c r="B30" t="s">
        <v>238</v>
      </c>
      <c r="D30">
        <v>0</v>
      </c>
      <c r="E30">
        <v>0</v>
      </c>
    </row>
    <row r="31" spans="1:12" x14ac:dyDescent="0.15">
      <c r="A31" t="s">
        <v>237</v>
      </c>
      <c r="B31" t="s">
        <v>532</v>
      </c>
      <c r="D31">
        <v>0</v>
      </c>
      <c r="E31">
        <v>0</v>
      </c>
    </row>
    <row r="32" spans="1:12" x14ac:dyDescent="0.15">
      <c r="A32" t="s">
        <v>239</v>
      </c>
      <c r="B32" t="s">
        <v>533</v>
      </c>
      <c r="D32">
        <v>0</v>
      </c>
      <c r="E32">
        <v>0</v>
      </c>
    </row>
    <row r="33" spans="1:12" x14ac:dyDescent="0.15">
      <c r="A33" t="s">
        <v>239</v>
      </c>
      <c r="B33" t="s">
        <v>240</v>
      </c>
      <c r="D33">
        <v>4462500</v>
      </c>
      <c r="E33">
        <v>17500000</v>
      </c>
      <c r="F33">
        <v>2500000</v>
      </c>
      <c r="G33">
        <v>2500000</v>
      </c>
      <c r="H33">
        <v>2500000</v>
      </c>
      <c r="I33">
        <v>2500000</v>
      </c>
      <c r="J33">
        <v>2500000</v>
      </c>
      <c r="K33">
        <v>2500000</v>
      </c>
      <c r="L33">
        <v>2500000</v>
      </c>
    </row>
    <row r="34" spans="1:12" x14ac:dyDescent="0.15">
      <c r="A34" t="s">
        <v>180</v>
      </c>
      <c r="B34" t="s">
        <v>181</v>
      </c>
      <c r="D34">
        <v>472500</v>
      </c>
      <c r="E34">
        <v>2250000</v>
      </c>
      <c r="F34">
        <v>250000</v>
      </c>
      <c r="G34">
        <v>500000</v>
      </c>
      <c r="H34">
        <v>250000</v>
      </c>
      <c r="I34">
        <v>500000</v>
      </c>
      <c r="J34">
        <v>250000</v>
      </c>
      <c r="K34">
        <v>250000</v>
      </c>
      <c r="L34">
        <v>250000</v>
      </c>
    </row>
    <row r="35" spans="1:12" x14ac:dyDescent="0.15">
      <c r="A35" t="s">
        <v>200</v>
      </c>
      <c r="B35" t="s">
        <v>201</v>
      </c>
      <c r="D35">
        <v>2677500</v>
      </c>
      <c r="E35">
        <v>10500000</v>
      </c>
      <c r="F35">
        <v>1500000</v>
      </c>
      <c r="G35">
        <v>1500000</v>
      </c>
      <c r="H35">
        <v>1500000</v>
      </c>
      <c r="I35">
        <v>1500000</v>
      </c>
      <c r="J35">
        <v>1500000</v>
      </c>
      <c r="K35">
        <v>1500000</v>
      </c>
      <c r="L35">
        <v>1500000</v>
      </c>
    </row>
    <row r="36" spans="1:12" x14ac:dyDescent="0.15">
      <c r="A36" t="s">
        <v>534</v>
      </c>
      <c r="B36" t="s">
        <v>535</v>
      </c>
      <c r="D36">
        <v>561571.45236414962</v>
      </c>
      <c r="E36">
        <v>4289000</v>
      </c>
      <c r="F36">
        <v>500000</v>
      </c>
      <c r="G36">
        <v>500000</v>
      </c>
      <c r="H36">
        <v>500000</v>
      </c>
      <c r="I36">
        <v>1289000</v>
      </c>
      <c r="J36">
        <v>500000</v>
      </c>
      <c r="K36">
        <v>500000</v>
      </c>
      <c r="L36">
        <v>500000</v>
      </c>
    </row>
    <row r="37" spans="1:12" x14ac:dyDescent="0.15">
      <c r="A37" t="s">
        <v>92</v>
      </c>
      <c r="B37" t="s">
        <v>93</v>
      </c>
      <c r="D37">
        <v>15600</v>
      </c>
      <c r="E37">
        <v>120000</v>
      </c>
      <c r="F37">
        <v>0</v>
      </c>
      <c r="G37">
        <v>30000</v>
      </c>
      <c r="H37">
        <v>0</v>
      </c>
      <c r="I37">
        <v>30000</v>
      </c>
      <c r="J37">
        <v>0</v>
      </c>
      <c r="K37">
        <v>30000</v>
      </c>
      <c r="L37">
        <v>30000</v>
      </c>
    </row>
    <row r="38" spans="1:12" x14ac:dyDescent="0.15">
      <c r="A38" t="s">
        <v>536</v>
      </c>
      <c r="B38" t="s">
        <v>537</v>
      </c>
      <c r="D38">
        <v>259008.6</v>
      </c>
      <c r="E38">
        <v>2274000</v>
      </c>
      <c r="F38">
        <v>474000</v>
      </c>
      <c r="G38">
        <v>300000</v>
      </c>
      <c r="H38">
        <v>300000</v>
      </c>
      <c r="I38">
        <v>300000</v>
      </c>
      <c r="J38">
        <v>300000</v>
      </c>
      <c r="K38">
        <v>300000</v>
      </c>
      <c r="L38">
        <v>300000</v>
      </c>
    </row>
    <row r="39" spans="1:12" x14ac:dyDescent="0.15">
      <c r="A39" t="s">
        <v>155</v>
      </c>
      <c r="B39" t="s">
        <v>156</v>
      </c>
      <c r="D39">
        <v>112000</v>
      </c>
      <c r="E39">
        <v>560000</v>
      </c>
      <c r="F39">
        <v>80000</v>
      </c>
      <c r="G39">
        <v>80000</v>
      </c>
      <c r="H39">
        <v>80000</v>
      </c>
      <c r="I39">
        <v>80000</v>
      </c>
      <c r="J39">
        <v>80000</v>
      </c>
      <c r="K39">
        <v>80000</v>
      </c>
      <c r="L39">
        <v>80000</v>
      </c>
    </row>
    <row r="40" spans="1:12" x14ac:dyDescent="0.15">
      <c r="A40" t="s">
        <v>183</v>
      </c>
      <c r="B40" t="s">
        <v>184</v>
      </c>
      <c r="D40">
        <v>1180123.043478261</v>
      </c>
      <c r="E40">
        <v>3861000</v>
      </c>
      <c r="F40">
        <v>921000</v>
      </c>
      <c r="G40">
        <v>390000</v>
      </c>
      <c r="H40">
        <v>510000</v>
      </c>
      <c r="I40">
        <v>510000</v>
      </c>
      <c r="J40">
        <v>510000</v>
      </c>
      <c r="K40">
        <v>510000</v>
      </c>
      <c r="L40">
        <v>510000</v>
      </c>
    </row>
    <row r="41" spans="1:12" x14ac:dyDescent="0.15">
      <c r="A41" t="s">
        <v>183</v>
      </c>
      <c r="B41" t="s">
        <v>290</v>
      </c>
      <c r="D41">
        <v>121920</v>
      </c>
      <c r="E41">
        <v>381000</v>
      </c>
      <c r="H41">
        <v>381000</v>
      </c>
    </row>
    <row r="42" spans="1:12" x14ac:dyDescent="0.15">
      <c r="A42" t="s">
        <v>538</v>
      </c>
      <c r="B42" t="s">
        <v>539</v>
      </c>
      <c r="D42">
        <v>57000</v>
      </c>
      <c r="E42">
        <v>150000</v>
      </c>
      <c r="H42">
        <v>30000</v>
      </c>
      <c r="K42">
        <v>60000</v>
      </c>
      <c r="L42">
        <v>60000</v>
      </c>
    </row>
    <row r="43" spans="1:12" x14ac:dyDescent="0.15">
      <c r="A43" t="s">
        <v>287</v>
      </c>
      <c r="B43" t="s">
        <v>288</v>
      </c>
      <c r="D43">
        <v>364000</v>
      </c>
      <c r="E43">
        <v>700000</v>
      </c>
      <c r="F43">
        <v>100000</v>
      </c>
      <c r="G43">
        <v>100000</v>
      </c>
      <c r="H43">
        <v>100000</v>
      </c>
      <c r="I43">
        <v>100000</v>
      </c>
      <c r="J43">
        <v>100000</v>
      </c>
      <c r="K43">
        <v>100000</v>
      </c>
      <c r="L43">
        <v>100000</v>
      </c>
    </row>
    <row r="44" spans="1:12" x14ac:dyDescent="0.15">
      <c r="A44" t="s">
        <v>86</v>
      </c>
      <c r="B44" t="s">
        <v>129</v>
      </c>
      <c r="D44">
        <v>4003830</v>
      </c>
      <c r="E44">
        <v>27925000</v>
      </c>
      <c r="F44">
        <v>3680000</v>
      </c>
      <c r="G44">
        <v>3855000</v>
      </c>
      <c r="H44">
        <v>4010000</v>
      </c>
      <c r="I44">
        <v>4335000</v>
      </c>
      <c r="J44">
        <v>3615000</v>
      </c>
      <c r="K44">
        <v>4095000</v>
      </c>
      <c r="L44">
        <v>4335000</v>
      </c>
    </row>
    <row r="45" spans="1:12" x14ac:dyDescent="0.15">
      <c r="A45" t="s">
        <v>86</v>
      </c>
      <c r="B45" t="s">
        <v>161</v>
      </c>
      <c r="C45" t="s">
        <v>13193</v>
      </c>
      <c r="D45">
        <v>315000</v>
      </c>
      <c r="E45">
        <v>1800000</v>
      </c>
      <c r="F45">
        <v>900000</v>
      </c>
      <c r="G45">
        <v>900000</v>
      </c>
    </row>
    <row r="46" spans="1:12" x14ac:dyDescent="0.15">
      <c r="A46" t="s">
        <v>86</v>
      </c>
      <c r="B46" t="s">
        <v>541</v>
      </c>
      <c r="D46">
        <v>1997600</v>
      </c>
      <c r="E46">
        <v>15301000</v>
      </c>
      <c r="F46">
        <v>2284000</v>
      </c>
      <c r="G46">
        <v>2167000</v>
      </c>
      <c r="H46">
        <v>2167000</v>
      </c>
      <c r="I46">
        <v>2167000</v>
      </c>
      <c r="J46">
        <v>2172000</v>
      </c>
      <c r="K46">
        <v>2172000</v>
      </c>
      <c r="L46">
        <v>2172000</v>
      </c>
    </row>
    <row r="47" spans="1:12" x14ac:dyDescent="0.15">
      <c r="A47" t="s">
        <v>83</v>
      </c>
      <c r="B47" t="s">
        <v>84</v>
      </c>
      <c r="D47">
        <v>672000</v>
      </c>
      <c r="E47">
        <v>4200000</v>
      </c>
      <c r="F47">
        <v>600000</v>
      </c>
      <c r="G47">
        <v>600000</v>
      </c>
      <c r="H47">
        <v>600000</v>
      </c>
      <c r="I47">
        <v>600000</v>
      </c>
      <c r="J47">
        <v>600000</v>
      </c>
      <c r="K47">
        <v>600000</v>
      </c>
      <c r="L47">
        <v>600000</v>
      </c>
    </row>
    <row r="48" spans="1:12" x14ac:dyDescent="0.15">
      <c r="A48" t="s">
        <v>83</v>
      </c>
      <c r="B48" t="s">
        <v>542</v>
      </c>
      <c r="D48">
        <v>234000</v>
      </c>
      <c r="E48">
        <v>1800000</v>
      </c>
      <c r="F48">
        <v>400000</v>
      </c>
      <c r="G48">
        <v>0</v>
      </c>
      <c r="H48">
        <v>400000</v>
      </c>
      <c r="I48">
        <v>0</v>
      </c>
      <c r="J48">
        <v>600000</v>
      </c>
      <c r="K48">
        <v>0</v>
      </c>
      <c r="L48">
        <v>400000</v>
      </c>
    </row>
    <row r="49" spans="1:12" x14ac:dyDescent="0.15">
      <c r="A49" t="s">
        <v>163</v>
      </c>
      <c r="B49" t="s">
        <v>164</v>
      </c>
      <c r="D49">
        <v>105000</v>
      </c>
      <c r="G49">
        <v>600000</v>
      </c>
    </row>
    <row r="50" spans="1:12" x14ac:dyDescent="0.15">
      <c r="A50" t="s">
        <v>83</v>
      </c>
      <c r="B50" t="s">
        <v>543</v>
      </c>
      <c r="D50">
        <v>216000</v>
      </c>
      <c r="E50">
        <v>1200000</v>
      </c>
      <c r="F50">
        <v>0</v>
      </c>
      <c r="G50">
        <v>200000</v>
      </c>
      <c r="H50">
        <v>200000</v>
      </c>
      <c r="I50">
        <v>200000</v>
      </c>
      <c r="J50">
        <v>200000</v>
      </c>
      <c r="K50">
        <v>200000</v>
      </c>
      <c r="L50">
        <v>200000</v>
      </c>
    </row>
    <row r="51" spans="1:12" x14ac:dyDescent="0.15">
      <c r="A51" t="s">
        <v>83</v>
      </c>
      <c r="B51" t="s">
        <v>101</v>
      </c>
      <c r="D51">
        <v>390000</v>
      </c>
      <c r="E51">
        <v>3000000</v>
      </c>
      <c r="G51">
        <v>1000000</v>
      </c>
      <c r="H51">
        <v>1000000</v>
      </c>
      <c r="K51">
        <v>1000000</v>
      </c>
    </row>
    <row r="52" spans="1:12" x14ac:dyDescent="0.15">
      <c r="A52" t="s">
        <v>105</v>
      </c>
      <c r="B52" t="s">
        <v>106</v>
      </c>
      <c r="D52">
        <v>252000</v>
      </c>
      <c r="E52">
        <v>1800000</v>
      </c>
      <c r="F52">
        <v>0</v>
      </c>
      <c r="G52">
        <v>600000</v>
      </c>
      <c r="H52">
        <v>0</v>
      </c>
      <c r="I52">
        <v>600000</v>
      </c>
      <c r="J52">
        <v>0</v>
      </c>
      <c r="K52">
        <v>0</v>
      </c>
      <c r="L52">
        <v>600000</v>
      </c>
    </row>
    <row r="53" spans="1:12" x14ac:dyDescent="0.15">
      <c r="A53" t="s">
        <v>273</v>
      </c>
      <c r="B53" t="s">
        <v>274</v>
      </c>
      <c r="D53">
        <v>251400</v>
      </c>
      <c r="E53">
        <v>740000</v>
      </c>
      <c r="F53">
        <v>20000</v>
      </c>
      <c r="G53">
        <v>20000</v>
      </c>
      <c r="H53">
        <v>140000</v>
      </c>
      <c r="I53">
        <v>140000</v>
      </c>
      <c r="J53">
        <v>140000</v>
      </c>
      <c r="K53">
        <v>140000</v>
      </c>
      <c r="L53">
        <v>140000</v>
      </c>
    </row>
    <row r="54" spans="1:12" x14ac:dyDescent="0.15">
      <c r="A54" t="s">
        <v>544</v>
      </c>
      <c r="B54" t="s">
        <v>545</v>
      </c>
      <c r="D54">
        <v>96196.999999999985</v>
      </c>
      <c r="E54">
        <v>185000</v>
      </c>
      <c r="F54">
        <v>20000</v>
      </c>
      <c r="G54">
        <v>20000</v>
      </c>
      <c r="H54">
        <v>20000</v>
      </c>
      <c r="I54">
        <v>20000</v>
      </c>
      <c r="J54">
        <v>35000</v>
      </c>
      <c r="K54">
        <v>35000</v>
      </c>
      <c r="L54">
        <v>35000</v>
      </c>
    </row>
    <row r="55" spans="1:12" x14ac:dyDescent="0.15">
      <c r="A55" t="s">
        <v>329</v>
      </c>
      <c r="B55" t="s">
        <v>330</v>
      </c>
      <c r="D55">
        <v>89340</v>
      </c>
      <c r="E55">
        <v>192000</v>
      </c>
      <c r="F55">
        <v>40000</v>
      </c>
      <c r="G55">
        <v>22000</v>
      </c>
      <c r="H55">
        <v>10000</v>
      </c>
      <c r="I55">
        <v>20000</v>
      </c>
      <c r="J55">
        <v>20000</v>
      </c>
      <c r="K55">
        <v>40000</v>
      </c>
      <c r="L55">
        <v>40000</v>
      </c>
    </row>
    <row r="56" spans="1:12" x14ac:dyDescent="0.15">
      <c r="A56" t="s">
        <v>323</v>
      </c>
      <c r="B56" t="s">
        <v>324</v>
      </c>
      <c r="D56">
        <v>1047760</v>
      </c>
      <c r="E56">
        <v>2069000</v>
      </c>
      <c r="F56">
        <v>28000</v>
      </c>
      <c r="G56">
        <v>338000</v>
      </c>
      <c r="H56">
        <v>329000</v>
      </c>
      <c r="I56">
        <v>329000</v>
      </c>
      <c r="J56">
        <v>341000</v>
      </c>
      <c r="K56">
        <v>341000</v>
      </c>
      <c r="L56">
        <v>363000</v>
      </c>
    </row>
    <row r="57" spans="1:12" x14ac:dyDescent="0.15">
      <c r="A57" t="s">
        <v>323</v>
      </c>
      <c r="B57" t="s">
        <v>546</v>
      </c>
      <c r="D57">
        <v>0</v>
      </c>
    </row>
    <row r="58" spans="1:12" x14ac:dyDescent="0.15">
      <c r="A58" t="s">
        <v>547</v>
      </c>
      <c r="B58" t="s">
        <v>548</v>
      </c>
      <c r="D58">
        <v>0</v>
      </c>
      <c r="E58">
        <v>0</v>
      </c>
    </row>
    <row r="59" spans="1:12" x14ac:dyDescent="0.15">
      <c r="A59" t="s">
        <v>276</v>
      </c>
      <c r="B59" t="s">
        <v>277</v>
      </c>
      <c r="D59">
        <v>713020.00000000012</v>
      </c>
      <c r="E59">
        <v>2776000</v>
      </c>
      <c r="F59">
        <v>310000</v>
      </c>
      <c r="G59">
        <v>316000</v>
      </c>
      <c r="H59">
        <v>430000</v>
      </c>
      <c r="I59">
        <v>430000</v>
      </c>
      <c r="J59">
        <v>430000</v>
      </c>
      <c r="K59">
        <v>430000</v>
      </c>
      <c r="L59">
        <v>430000</v>
      </c>
    </row>
    <row r="60" spans="1:12" x14ac:dyDescent="0.15">
      <c r="A60" t="s">
        <v>191</v>
      </c>
      <c r="B60" t="s">
        <v>192</v>
      </c>
      <c r="D60">
        <v>346909.09090909088</v>
      </c>
      <c r="E60">
        <v>424000</v>
      </c>
      <c r="F60">
        <v>159000</v>
      </c>
      <c r="G60">
        <v>120000</v>
      </c>
      <c r="H60">
        <v>10000</v>
      </c>
      <c r="I60">
        <v>20000</v>
      </c>
      <c r="J60">
        <v>25000</v>
      </c>
      <c r="K60">
        <v>45000</v>
      </c>
      <c r="L60">
        <v>45000</v>
      </c>
    </row>
    <row r="61" spans="1:12" x14ac:dyDescent="0.15">
      <c r="A61" t="s">
        <v>549</v>
      </c>
      <c r="B61" t="s">
        <v>550</v>
      </c>
      <c r="D61">
        <v>231000</v>
      </c>
      <c r="E61">
        <v>420000</v>
      </c>
      <c r="F61">
        <v>60000</v>
      </c>
      <c r="G61">
        <v>60000</v>
      </c>
      <c r="H61">
        <v>60000</v>
      </c>
      <c r="I61">
        <v>60000</v>
      </c>
      <c r="J61">
        <v>60000</v>
      </c>
      <c r="K61">
        <v>60000</v>
      </c>
      <c r="L61">
        <v>60000</v>
      </c>
    </row>
    <row r="62" spans="1:12" x14ac:dyDescent="0.15">
      <c r="A62" t="s">
        <v>2409</v>
      </c>
      <c r="B62" t="s">
        <v>550</v>
      </c>
      <c r="D62">
        <v>18000</v>
      </c>
      <c r="E62">
        <v>45000</v>
      </c>
      <c r="G62">
        <v>12000</v>
      </c>
      <c r="I62">
        <v>12000</v>
      </c>
      <c r="J62">
        <v>6000</v>
      </c>
      <c r="K62">
        <v>15000</v>
      </c>
    </row>
    <row r="63" spans="1:12" x14ac:dyDescent="0.15">
      <c r="A63" t="s">
        <v>279</v>
      </c>
      <c r="B63" t="s">
        <v>280</v>
      </c>
      <c r="D63">
        <v>248000</v>
      </c>
      <c r="E63">
        <v>800000</v>
      </c>
      <c r="G63">
        <v>400000</v>
      </c>
      <c r="I63">
        <v>400000</v>
      </c>
    </row>
    <row r="64" spans="1:12" x14ac:dyDescent="0.15">
      <c r="A64" t="s">
        <v>551</v>
      </c>
      <c r="B64" t="s">
        <v>552</v>
      </c>
      <c r="D64">
        <v>41700</v>
      </c>
      <c r="E64">
        <v>81000</v>
      </c>
      <c r="F64">
        <v>18000</v>
      </c>
      <c r="G64">
        <v>18000</v>
      </c>
      <c r="H64">
        <v>3000</v>
      </c>
      <c r="I64">
        <v>18000</v>
      </c>
      <c r="J64">
        <v>3000</v>
      </c>
      <c r="K64">
        <v>3000</v>
      </c>
      <c r="L64">
        <v>18000</v>
      </c>
    </row>
    <row r="65" spans="1:12" x14ac:dyDescent="0.15">
      <c r="A65" t="s">
        <v>553</v>
      </c>
      <c r="B65" t="s">
        <v>554</v>
      </c>
      <c r="D65">
        <v>79200</v>
      </c>
      <c r="E65">
        <v>162000</v>
      </c>
      <c r="F65">
        <v>5000</v>
      </c>
      <c r="G65">
        <v>5000</v>
      </c>
      <c r="H65">
        <v>19000</v>
      </c>
      <c r="I65">
        <v>20000</v>
      </c>
      <c r="J65">
        <v>29000</v>
      </c>
      <c r="K65">
        <v>45000</v>
      </c>
      <c r="L65">
        <v>39000</v>
      </c>
    </row>
    <row r="66" spans="1:12" x14ac:dyDescent="0.15">
      <c r="A66" t="s">
        <v>555</v>
      </c>
      <c r="B66" t="s">
        <v>556</v>
      </c>
      <c r="D66">
        <v>20160</v>
      </c>
      <c r="E66">
        <v>63000</v>
      </c>
      <c r="F66">
        <v>9000</v>
      </c>
      <c r="G66">
        <v>9000</v>
      </c>
      <c r="H66">
        <v>9000</v>
      </c>
      <c r="I66">
        <v>9000</v>
      </c>
      <c r="J66">
        <v>9000</v>
      </c>
      <c r="K66">
        <v>9000</v>
      </c>
      <c r="L66">
        <v>9000</v>
      </c>
    </row>
    <row r="67" spans="1:12" x14ac:dyDescent="0.15">
      <c r="A67" t="s">
        <v>302</v>
      </c>
      <c r="B67" t="s">
        <v>303</v>
      </c>
      <c r="D67">
        <v>88000</v>
      </c>
      <c r="E67">
        <v>220000</v>
      </c>
      <c r="F67">
        <v>20000</v>
      </c>
      <c r="G67">
        <v>20000</v>
      </c>
      <c r="H67">
        <v>20000</v>
      </c>
      <c r="I67">
        <v>40000</v>
      </c>
      <c r="J67">
        <v>40000</v>
      </c>
      <c r="K67">
        <v>40000</v>
      </c>
      <c r="L67">
        <v>40000</v>
      </c>
    </row>
    <row r="68" spans="1:12" x14ac:dyDescent="0.15">
      <c r="A68" t="s">
        <v>259</v>
      </c>
      <c r="B68" t="s">
        <v>260</v>
      </c>
      <c r="D68">
        <v>4580189.5734597156</v>
      </c>
      <c r="E68">
        <v>2360000</v>
      </c>
      <c r="F68">
        <v>240000</v>
      </c>
      <c r="G68">
        <v>240000</v>
      </c>
      <c r="H68">
        <v>360000</v>
      </c>
      <c r="I68">
        <v>360000</v>
      </c>
      <c r="J68">
        <v>400000</v>
      </c>
      <c r="K68">
        <v>360000</v>
      </c>
      <c r="L68">
        <v>400000</v>
      </c>
    </row>
    <row r="69" spans="1:12" x14ac:dyDescent="0.15">
      <c r="A69" t="s">
        <v>235</v>
      </c>
      <c r="B69" t="s">
        <v>265</v>
      </c>
      <c r="E69">
        <v>16800000</v>
      </c>
      <c r="F69">
        <v>2400000</v>
      </c>
      <c r="G69">
        <v>2400000</v>
      </c>
      <c r="H69">
        <v>2400000</v>
      </c>
      <c r="I69">
        <v>2400000</v>
      </c>
      <c r="J69">
        <v>2400000</v>
      </c>
      <c r="K69">
        <v>2400000</v>
      </c>
      <c r="L69">
        <v>2400000</v>
      </c>
    </row>
    <row r="70" spans="1:12" x14ac:dyDescent="0.15">
      <c r="A70" t="s">
        <v>235</v>
      </c>
      <c r="B70" t="s">
        <v>236</v>
      </c>
      <c r="D70">
        <v>327500</v>
      </c>
      <c r="E70">
        <v>1310000</v>
      </c>
      <c r="H70">
        <v>402000</v>
      </c>
      <c r="I70">
        <v>212000</v>
      </c>
      <c r="J70">
        <v>242000</v>
      </c>
      <c r="K70">
        <v>212000</v>
      </c>
      <c r="L70">
        <v>242000</v>
      </c>
    </row>
    <row r="71" spans="1:12" x14ac:dyDescent="0.15">
      <c r="A71" t="s">
        <v>235</v>
      </c>
      <c r="B71" t="s">
        <v>321</v>
      </c>
      <c r="D71">
        <v>4641231.9958311617</v>
      </c>
      <c r="E71">
        <v>2800000</v>
      </c>
      <c r="F71">
        <v>400000</v>
      </c>
      <c r="G71">
        <v>400000</v>
      </c>
      <c r="H71">
        <v>400000</v>
      </c>
      <c r="I71">
        <v>400000</v>
      </c>
      <c r="J71">
        <v>400000</v>
      </c>
      <c r="K71">
        <v>400000</v>
      </c>
      <c r="L71">
        <v>400000</v>
      </c>
    </row>
    <row r="72" spans="1:12" x14ac:dyDescent="0.15">
      <c r="A72" t="s">
        <v>326</v>
      </c>
      <c r="B72" t="s">
        <v>327</v>
      </c>
      <c r="D72">
        <v>1089640</v>
      </c>
      <c r="E72">
        <v>2849000</v>
      </c>
      <c r="F72">
        <v>467000</v>
      </c>
      <c r="G72">
        <v>272000</v>
      </c>
      <c r="H72">
        <v>272000</v>
      </c>
      <c r="I72">
        <v>472000</v>
      </c>
      <c r="J72">
        <v>402000</v>
      </c>
      <c r="K72">
        <v>382000</v>
      </c>
      <c r="L72">
        <v>582000</v>
      </c>
    </row>
    <row r="73" spans="1:12" x14ac:dyDescent="0.15">
      <c r="A73" t="s">
        <v>263</v>
      </c>
      <c r="B73" t="s">
        <v>291</v>
      </c>
      <c r="D73">
        <v>2896908</v>
      </c>
      <c r="E73">
        <v>7677900</v>
      </c>
      <c r="F73">
        <v>989000</v>
      </c>
      <c r="G73">
        <v>591400</v>
      </c>
      <c r="H73">
        <v>823000</v>
      </c>
      <c r="I73">
        <v>1101500</v>
      </c>
      <c r="J73">
        <v>1321000</v>
      </c>
      <c r="K73">
        <v>1426000</v>
      </c>
      <c r="L73">
        <v>1426000</v>
      </c>
    </row>
    <row r="74" spans="1:12" x14ac:dyDescent="0.15">
      <c r="A74" t="s">
        <v>557</v>
      </c>
      <c r="B74" t="s">
        <v>558</v>
      </c>
      <c r="D74">
        <v>634280</v>
      </c>
      <c r="E74">
        <v>2094000</v>
      </c>
      <c r="F74">
        <v>272000</v>
      </c>
      <c r="G74">
        <v>282000</v>
      </c>
      <c r="H74">
        <v>342000</v>
      </c>
      <c r="I74">
        <v>292000</v>
      </c>
      <c r="J74">
        <v>302000</v>
      </c>
      <c r="K74">
        <v>302000</v>
      </c>
      <c r="L74">
        <v>302000</v>
      </c>
    </row>
    <row r="75" spans="1:12" x14ac:dyDescent="0.15">
      <c r="A75" t="s">
        <v>557</v>
      </c>
      <c r="B75" t="s">
        <v>559</v>
      </c>
      <c r="D75">
        <v>0</v>
      </c>
      <c r="E75">
        <v>0</v>
      </c>
    </row>
    <row r="76" spans="1:12" x14ac:dyDescent="0.15">
      <c r="A76" t="s">
        <v>187</v>
      </c>
      <c r="B76" t="s">
        <v>188</v>
      </c>
      <c r="D76">
        <v>1001250</v>
      </c>
      <c r="E76">
        <v>3115000</v>
      </c>
      <c r="F76">
        <v>365000</v>
      </c>
      <c r="G76">
        <v>365000</v>
      </c>
      <c r="H76">
        <v>365000</v>
      </c>
      <c r="I76">
        <v>505000</v>
      </c>
      <c r="J76">
        <v>505000</v>
      </c>
      <c r="K76">
        <v>505000</v>
      </c>
      <c r="L76">
        <v>505000</v>
      </c>
    </row>
    <row r="77" spans="1:12" x14ac:dyDescent="0.15">
      <c r="A77" t="s">
        <v>560</v>
      </c>
      <c r="B77" t="s">
        <v>561</v>
      </c>
      <c r="D77">
        <v>7500</v>
      </c>
      <c r="E77">
        <v>15000</v>
      </c>
      <c r="J77">
        <v>5000</v>
      </c>
      <c r="K77">
        <v>5000</v>
      </c>
      <c r="L77">
        <v>5000</v>
      </c>
    </row>
    <row r="78" spans="1:12" x14ac:dyDescent="0.15">
      <c r="A78" t="s">
        <v>2585</v>
      </c>
      <c r="B78" t="s">
        <v>307</v>
      </c>
      <c r="D78">
        <v>1125260</v>
      </c>
      <c r="E78">
        <v>2343000</v>
      </c>
      <c r="F78">
        <v>249000</v>
      </c>
      <c r="G78">
        <v>259000</v>
      </c>
      <c r="H78">
        <v>262000</v>
      </c>
      <c r="I78">
        <v>326000</v>
      </c>
      <c r="J78">
        <v>371000</v>
      </c>
      <c r="K78">
        <v>428000</v>
      </c>
      <c r="L78">
        <v>448000</v>
      </c>
    </row>
    <row r="79" spans="1:12" x14ac:dyDescent="0.15">
      <c r="A79" t="s">
        <v>333</v>
      </c>
      <c r="B79" t="s">
        <v>334</v>
      </c>
      <c r="D79">
        <v>3736320</v>
      </c>
      <c r="E79">
        <v>5866000</v>
      </c>
      <c r="F79">
        <v>835000</v>
      </c>
      <c r="G79">
        <v>835000</v>
      </c>
      <c r="H79">
        <v>838000</v>
      </c>
      <c r="I79">
        <v>838000</v>
      </c>
      <c r="J79">
        <v>840000</v>
      </c>
      <c r="K79">
        <v>840000</v>
      </c>
      <c r="L79">
        <v>840000</v>
      </c>
    </row>
    <row r="80" spans="1:12" x14ac:dyDescent="0.15">
      <c r="A80" t="s">
        <v>562</v>
      </c>
      <c r="B80" t="s">
        <v>563</v>
      </c>
      <c r="D80">
        <v>467820.00000000012</v>
      </c>
      <c r="E80">
        <v>900000</v>
      </c>
      <c r="G80">
        <v>150000</v>
      </c>
      <c r="H80">
        <v>150000</v>
      </c>
      <c r="I80">
        <v>150000</v>
      </c>
      <c r="J80">
        <v>150000</v>
      </c>
      <c r="K80">
        <v>150000</v>
      </c>
      <c r="L80">
        <v>150000</v>
      </c>
    </row>
    <row r="81" spans="1:12" x14ac:dyDescent="0.15">
      <c r="A81" t="s">
        <v>293</v>
      </c>
      <c r="B81" t="s">
        <v>294</v>
      </c>
      <c r="D81">
        <v>3262375.3</v>
      </c>
      <c r="E81">
        <v>8055948</v>
      </c>
      <c r="F81">
        <v>944384</v>
      </c>
      <c r="G81">
        <v>991156</v>
      </c>
      <c r="H81">
        <v>976336</v>
      </c>
      <c r="I81">
        <v>1037872</v>
      </c>
      <c r="J81">
        <v>1197200</v>
      </c>
      <c r="K81">
        <v>1447000</v>
      </c>
      <c r="L81">
        <v>1462000</v>
      </c>
    </row>
    <row r="82" spans="1:12" x14ac:dyDescent="0.15">
      <c r="A82" t="s">
        <v>564</v>
      </c>
      <c r="B82" t="s">
        <v>565</v>
      </c>
      <c r="D82">
        <v>110000</v>
      </c>
      <c r="E82">
        <v>200000</v>
      </c>
      <c r="L82">
        <v>200000</v>
      </c>
    </row>
    <row r="83" spans="1:12" x14ac:dyDescent="0.15">
      <c r="A83" t="s">
        <v>567</v>
      </c>
      <c r="B83" t="s">
        <v>568</v>
      </c>
      <c r="D83">
        <v>19800</v>
      </c>
      <c r="E83">
        <v>36000</v>
      </c>
      <c r="F83">
        <v>5000</v>
      </c>
      <c r="G83">
        <v>6000</v>
      </c>
      <c r="H83">
        <v>5000</v>
      </c>
      <c r="I83">
        <v>5000</v>
      </c>
      <c r="J83">
        <v>5000</v>
      </c>
      <c r="K83">
        <v>5000</v>
      </c>
      <c r="L83">
        <v>5000</v>
      </c>
    </row>
    <row r="84" spans="1:12" x14ac:dyDescent="0.15">
      <c r="A84" t="s">
        <v>569</v>
      </c>
      <c r="B84" t="s">
        <v>570</v>
      </c>
      <c r="D84">
        <v>294000.00000000012</v>
      </c>
      <c r="E84">
        <v>1050000</v>
      </c>
      <c r="F84">
        <v>150000</v>
      </c>
      <c r="G84">
        <v>150000</v>
      </c>
      <c r="H84">
        <v>150000</v>
      </c>
      <c r="I84">
        <v>150000</v>
      </c>
      <c r="J84">
        <v>150000</v>
      </c>
      <c r="K84">
        <v>150000</v>
      </c>
      <c r="L84">
        <v>150000</v>
      </c>
    </row>
    <row r="85" spans="1:12" x14ac:dyDescent="0.15">
      <c r="A85" t="s">
        <v>296</v>
      </c>
      <c r="B85" t="s">
        <v>297</v>
      </c>
      <c r="D85">
        <v>332117.14589989348</v>
      </c>
      <c r="E85">
        <v>844000</v>
      </c>
      <c r="F85">
        <v>30000</v>
      </c>
      <c r="G85">
        <v>128000</v>
      </c>
      <c r="H85">
        <v>128000</v>
      </c>
      <c r="I85">
        <v>130000</v>
      </c>
      <c r="J85">
        <v>133000</v>
      </c>
      <c r="K85">
        <v>145000</v>
      </c>
      <c r="L85">
        <v>150000</v>
      </c>
    </row>
    <row r="86" spans="1:12" x14ac:dyDescent="0.15">
      <c r="A86" t="s">
        <v>247</v>
      </c>
      <c r="B86" t="s">
        <v>571</v>
      </c>
      <c r="D86">
        <v>462500</v>
      </c>
      <c r="E86">
        <v>1850000</v>
      </c>
      <c r="F86">
        <v>50000</v>
      </c>
      <c r="G86">
        <v>300000</v>
      </c>
      <c r="H86">
        <v>300000</v>
      </c>
      <c r="I86">
        <v>300000</v>
      </c>
      <c r="J86">
        <v>300000</v>
      </c>
      <c r="K86">
        <v>300000</v>
      </c>
      <c r="L86">
        <v>300000</v>
      </c>
    </row>
    <row r="87" spans="1:12" x14ac:dyDescent="0.15">
      <c r="A87" t="s">
        <v>247</v>
      </c>
      <c r="B87" t="s">
        <v>248</v>
      </c>
      <c r="D87">
        <v>312000</v>
      </c>
      <c r="E87">
        <v>1200000</v>
      </c>
      <c r="F87">
        <v>400000</v>
      </c>
      <c r="G87">
        <v>400000</v>
      </c>
      <c r="H87">
        <v>400000</v>
      </c>
    </row>
    <row r="88" spans="1:12" x14ac:dyDescent="0.15">
      <c r="A88" t="s">
        <v>256</v>
      </c>
      <c r="B88" t="s">
        <v>257</v>
      </c>
      <c r="D88">
        <v>580873.84615384624</v>
      </c>
      <c r="E88">
        <v>1008000</v>
      </c>
      <c r="F88">
        <v>990000</v>
      </c>
      <c r="G88">
        <v>3000</v>
      </c>
      <c r="H88">
        <v>3000</v>
      </c>
      <c r="I88">
        <v>3000</v>
      </c>
      <c r="J88">
        <v>3000</v>
      </c>
      <c r="K88">
        <v>3000</v>
      </c>
      <c r="L88">
        <v>3000</v>
      </c>
    </row>
    <row r="89" spans="1:12" x14ac:dyDescent="0.15">
      <c r="A89" t="s">
        <v>573</v>
      </c>
      <c r="B89" t="s">
        <v>574</v>
      </c>
      <c r="D89">
        <v>200000</v>
      </c>
      <c r="E89">
        <v>695000</v>
      </c>
      <c r="F89">
        <v>100000</v>
      </c>
      <c r="G89">
        <v>65000</v>
      </c>
      <c r="I89">
        <v>150000</v>
      </c>
      <c r="J89">
        <v>115000</v>
      </c>
      <c r="K89">
        <v>100000</v>
      </c>
      <c r="L89">
        <v>165000</v>
      </c>
    </row>
    <row r="90" spans="1:12" x14ac:dyDescent="0.15">
      <c r="A90" t="s">
        <v>317</v>
      </c>
      <c r="B90" t="s">
        <v>318</v>
      </c>
      <c r="D90">
        <v>3468000</v>
      </c>
      <c r="E90">
        <v>6800000</v>
      </c>
      <c r="F90">
        <v>800000</v>
      </c>
      <c r="G90">
        <v>1000000</v>
      </c>
      <c r="H90">
        <v>1000000</v>
      </c>
      <c r="I90">
        <v>1000000</v>
      </c>
      <c r="J90">
        <v>1000000</v>
      </c>
      <c r="K90">
        <v>1000000</v>
      </c>
      <c r="L90">
        <v>1000000</v>
      </c>
    </row>
    <row r="91" spans="1:12" x14ac:dyDescent="0.15">
      <c r="A91" t="s">
        <v>312</v>
      </c>
      <c r="B91" t="s">
        <v>313</v>
      </c>
      <c r="D91">
        <v>4410100</v>
      </c>
      <c r="E91">
        <v>7670000</v>
      </c>
      <c r="F91">
        <v>680000</v>
      </c>
      <c r="G91">
        <v>1010000</v>
      </c>
      <c r="H91">
        <v>1010000</v>
      </c>
      <c r="I91">
        <v>1160000</v>
      </c>
      <c r="J91">
        <v>1110000</v>
      </c>
      <c r="K91">
        <v>1170000</v>
      </c>
      <c r="L91">
        <v>1530000</v>
      </c>
    </row>
    <row r="92" spans="1:12" x14ac:dyDescent="0.15">
      <c r="A92" t="s">
        <v>341</v>
      </c>
      <c r="B92" t="s">
        <v>342</v>
      </c>
      <c r="D92">
        <v>371360</v>
      </c>
      <c r="E92">
        <v>480000</v>
      </c>
      <c r="F92">
        <v>40000</v>
      </c>
      <c r="G92">
        <v>60000</v>
      </c>
      <c r="H92">
        <v>80000</v>
      </c>
      <c r="I92">
        <v>70000</v>
      </c>
      <c r="J92">
        <v>70000</v>
      </c>
      <c r="K92">
        <v>70000</v>
      </c>
      <c r="L92">
        <v>90000</v>
      </c>
    </row>
    <row r="93" spans="1:12" x14ac:dyDescent="0.15">
      <c r="A93" t="s">
        <v>576</v>
      </c>
      <c r="B93" t="s">
        <v>577</v>
      </c>
      <c r="D93">
        <v>398300</v>
      </c>
      <c r="E93">
        <v>665000</v>
      </c>
      <c r="F93">
        <v>95000</v>
      </c>
      <c r="G93">
        <v>95000</v>
      </c>
      <c r="H93">
        <v>95000</v>
      </c>
      <c r="I93">
        <v>95000</v>
      </c>
      <c r="J93">
        <v>95000</v>
      </c>
      <c r="K93">
        <v>95000</v>
      </c>
      <c r="L93">
        <v>95000</v>
      </c>
    </row>
    <row r="94" spans="1:12" x14ac:dyDescent="0.15">
      <c r="A94" t="s">
        <v>578</v>
      </c>
      <c r="B94" t="s">
        <v>579</v>
      </c>
      <c r="D94">
        <v>7200</v>
      </c>
      <c r="E94">
        <v>10000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10000</v>
      </c>
    </row>
    <row r="95" spans="1:12" x14ac:dyDescent="0.15">
      <c r="A95" t="s">
        <v>580</v>
      </c>
      <c r="B95" t="s">
        <v>581</v>
      </c>
      <c r="D95">
        <v>502260</v>
      </c>
      <c r="E95">
        <v>746000</v>
      </c>
      <c r="F95">
        <v>3000</v>
      </c>
      <c r="G95">
        <v>83000</v>
      </c>
      <c r="H95">
        <v>35000</v>
      </c>
      <c r="I95">
        <v>85000</v>
      </c>
      <c r="J95">
        <v>140000</v>
      </c>
      <c r="K95">
        <v>150000</v>
      </c>
      <c r="L95">
        <v>250000</v>
      </c>
    </row>
    <row r="96" spans="1:12" x14ac:dyDescent="0.15">
      <c r="A96" t="s">
        <v>364</v>
      </c>
      <c r="B96" t="s">
        <v>365</v>
      </c>
      <c r="D96">
        <v>0</v>
      </c>
      <c r="E96">
        <v>0</v>
      </c>
    </row>
    <row r="97" spans="1:12" x14ac:dyDescent="0.15">
      <c r="A97" t="s">
        <v>13194</v>
      </c>
      <c r="B97" t="s">
        <v>585</v>
      </c>
      <c r="D97">
        <v>3750</v>
      </c>
      <c r="E97">
        <v>5000</v>
      </c>
      <c r="L97">
        <v>5000</v>
      </c>
    </row>
    <row r="98" spans="1:12" x14ac:dyDescent="0.15">
      <c r="A98" t="s">
        <v>587</v>
      </c>
      <c r="B98" t="s">
        <v>588</v>
      </c>
      <c r="D98">
        <v>88000</v>
      </c>
      <c r="E98">
        <v>160000</v>
      </c>
      <c r="F98">
        <v>10000</v>
      </c>
      <c r="G98">
        <v>20000</v>
      </c>
      <c r="H98">
        <v>20000</v>
      </c>
      <c r="I98">
        <v>30000</v>
      </c>
      <c r="J98">
        <v>30000</v>
      </c>
      <c r="K98">
        <v>30000</v>
      </c>
      <c r="L98">
        <v>20000</v>
      </c>
    </row>
    <row r="99" spans="1:12" x14ac:dyDescent="0.15">
      <c r="A99" t="s">
        <v>13195</v>
      </c>
      <c r="B99" t="s">
        <v>590</v>
      </c>
      <c r="D99">
        <v>810</v>
      </c>
      <c r="E99">
        <v>1000</v>
      </c>
      <c r="L99">
        <v>1000</v>
      </c>
    </row>
    <row r="100" spans="1:12" x14ac:dyDescent="0.15">
      <c r="A100" t="s">
        <v>592</v>
      </c>
      <c r="B100" t="s">
        <v>593</v>
      </c>
      <c r="D100">
        <v>13520</v>
      </c>
      <c r="E100">
        <v>26000</v>
      </c>
      <c r="J100">
        <v>5000</v>
      </c>
      <c r="K100">
        <v>8000</v>
      </c>
      <c r="L100">
        <v>13000</v>
      </c>
    </row>
    <row r="101" spans="1:12" x14ac:dyDescent="0.15">
      <c r="A101" t="s">
        <v>270</v>
      </c>
      <c r="B101" t="s">
        <v>271</v>
      </c>
      <c r="D101">
        <v>320625</v>
      </c>
      <c r="E101">
        <v>1125000</v>
      </c>
      <c r="F101">
        <v>1125000</v>
      </c>
    </row>
    <row r="102" spans="1:12" x14ac:dyDescent="0.15">
      <c r="A102" t="s">
        <v>268</v>
      </c>
      <c r="B102" t="s">
        <v>269</v>
      </c>
      <c r="D102">
        <v>0</v>
      </c>
      <c r="E102">
        <v>0</v>
      </c>
    </row>
    <row r="103" spans="1:12" x14ac:dyDescent="0.15">
      <c r="A103" t="s">
        <v>118</v>
      </c>
      <c r="B103" t="s">
        <v>119</v>
      </c>
      <c r="D103">
        <v>418999.99999999988</v>
      </c>
      <c r="E103">
        <v>2310000</v>
      </c>
      <c r="F103">
        <v>90000</v>
      </c>
      <c r="G103">
        <v>880000</v>
      </c>
      <c r="H103">
        <v>90000</v>
      </c>
      <c r="I103">
        <v>90000</v>
      </c>
      <c r="J103">
        <v>880000</v>
      </c>
      <c r="K103">
        <v>90000</v>
      </c>
      <c r="L103">
        <v>190000</v>
      </c>
    </row>
    <row r="104" spans="1:12" x14ac:dyDescent="0.15">
      <c r="A104" t="s">
        <v>337</v>
      </c>
      <c r="B104" t="s">
        <v>338</v>
      </c>
      <c r="D104">
        <v>418035</v>
      </c>
      <c r="E104">
        <v>584500</v>
      </c>
      <c r="F104">
        <v>100500</v>
      </c>
      <c r="G104">
        <v>86000</v>
      </c>
      <c r="H104">
        <v>110000</v>
      </c>
      <c r="I104">
        <v>0</v>
      </c>
      <c r="J104">
        <v>70000</v>
      </c>
      <c r="K104">
        <v>20000</v>
      </c>
      <c r="L104">
        <v>198000</v>
      </c>
    </row>
    <row r="105" spans="1:12" x14ac:dyDescent="0.15">
      <c r="A105" t="s">
        <v>594</v>
      </c>
      <c r="B105" t="s">
        <v>595</v>
      </c>
      <c r="D105">
        <v>175000</v>
      </c>
      <c r="E105">
        <v>350000</v>
      </c>
      <c r="F105">
        <v>50000</v>
      </c>
      <c r="G105">
        <v>50000</v>
      </c>
      <c r="H105">
        <v>50000</v>
      </c>
      <c r="I105">
        <v>50000</v>
      </c>
      <c r="J105">
        <v>50000</v>
      </c>
      <c r="K105">
        <v>50000</v>
      </c>
      <c r="L105">
        <v>50000</v>
      </c>
    </row>
    <row r="106" spans="1:12" x14ac:dyDescent="0.15">
      <c r="A106" t="s">
        <v>594</v>
      </c>
      <c r="B106" t="s">
        <v>596</v>
      </c>
      <c r="D106">
        <v>89100</v>
      </c>
      <c r="E106">
        <v>180000</v>
      </c>
      <c r="F106">
        <v>0</v>
      </c>
      <c r="G106">
        <v>30000</v>
      </c>
      <c r="H106">
        <v>30000</v>
      </c>
      <c r="I106">
        <v>30000</v>
      </c>
      <c r="J106">
        <v>30000</v>
      </c>
      <c r="K106">
        <v>30000</v>
      </c>
      <c r="L106">
        <v>30000</v>
      </c>
    </row>
    <row r="107" spans="1:12" x14ac:dyDescent="0.15">
      <c r="A107" t="s">
        <v>597</v>
      </c>
      <c r="B107" t="s">
        <v>598</v>
      </c>
      <c r="D107">
        <v>400000</v>
      </c>
      <c r="E107">
        <v>0</v>
      </c>
      <c r="F107">
        <v>0</v>
      </c>
      <c r="G107">
        <v>0</v>
      </c>
      <c r="H107">
        <v>0</v>
      </c>
    </row>
    <row r="108" spans="1:12" x14ac:dyDescent="0.15">
      <c r="A108" t="s">
        <v>147</v>
      </c>
      <c r="B108" t="s">
        <v>148</v>
      </c>
      <c r="D108">
        <v>385846.15384615387</v>
      </c>
      <c r="E108">
        <v>2200000</v>
      </c>
      <c r="F108">
        <v>690000</v>
      </c>
      <c r="G108">
        <v>245000</v>
      </c>
      <c r="H108">
        <v>245000</v>
      </c>
      <c r="I108">
        <v>250000</v>
      </c>
      <c r="J108">
        <v>250000</v>
      </c>
      <c r="K108">
        <v>260000</v>
      </c>
      <c r="L108">
        <v>260000</v>
      </c>
    </row>
    <row r="109" spans="1:12" x14ac:dyDescent="0.15">
      <c r="A109" t="s">
        <v>251</v>
      </c>
      <c r="B109" t="s">
        <v>252</v>
      </c>
      <c r="D109">
        <v>3710000</v>
      </c>
      <c r="E109">
        <v>14000000</v>
      </c>
      <c r="F109">
        <v>2000000</v>
      </c>
      <c r="G109">
        <v>2000000</v>
      </c>
      <c r="H109">
        <v>2000000</v>
      </c>
      <c r="I109">
        <v>2000000</v>
      </c>
      <c r="J109">
        <v>2000000</v>
      </c>
      <c r="K109">
        <v>2000000</v>
      </c>
      <c r="L109">
        <v>2000000</v>
      </c>
    </row>
    <row r="110" spans="1:12" x14ac:dyDescent="0.15">
      <c r="A110" t="s">
        <v>600</v>
      </c>
      <c r="B110" t="s">
        <v>601</v>
      </c>
      <c r="C110" t="s">
        <v>13196</v>
      </c>
      <c r="D110">
        <v>2100000</v>
      </c>
      <c r="E110">
        <v>15000000</v>
      </c>
      <c r="J110">
        <v>5000000</v>
      </c>
      <c r="K110">
        <v>5000000</v>
      </c>
      <c r="L110">
        <v>5000000</v>
      </c>
    </row>
    <row r="111" spans="1:12" x14ac:dyDescent="0.15">
      <c r="A111" t="s">
        <v>600</v>
      </c>
      <c r="B111" t="s">
        <v>602</v>
      </c>
      <c r="D111">
        <v>0</v>
      </c>
      <c r="E111">
        <v>0</v>
      </c>
    </row>
    <row r="112" spans="1:12" x14ac:dyDescent="0.15">
      <c r="A112" t="s">
        <v>604</v>
      </c>
      <c r="B112" t="s">
        <v>605</v>
      </c>
      <c r="D112">
        <v>112000</v>
      </c>
      <c r="E112">
        <v>800000</v>
      </c>
      <c r="F112">
        <v>200000</v>
      </c>
      <c r="G112">
        <v>0</v>
      </c>
      <c r="H112">
        <v>0</v>
      </c>
      <c r="I112">
        <v>0</v>
      </c>
      <c r="J112">
        <v>200000</v>
      </c>
      <c r="K112">
        <v>200000</v>
      </c>
      <c r="L112">
        <v>200000</v>
      </c>
    </row>
    <row r="113" spans="1:12" x14ac:dyDescent="0.15">
      <c r="A113" t="s">
        <v>608</v>
      </c>
      <c r="B113" t="s">
        <v>609</v>
      </c>
      <c r="D113">
        <v>24150</v>
      </c>
      <c r="E113">
        <v>105000</v>
      </c>
      <c r="F113">
        <v>15000</v>
      </c>
      <c r="G113">
        <v>15000</v>
      </c>
      <c r="H113">
        <v>15000</v>
      </c>
      <c r="I113">
        <v>15000</v>
      </c>
      <c r="J113">
        <v>15000</v>
      </c>
      <c r="K113">
        <v>15000</v>
      </c>
      <c r="L113">
        <v>15000</v>
      </c>
    </row>
    <row r="114" spans="1:12" x14ac:dyDescent="0.15">
      <c r="A114" t="s">
        <v>610</v>
      </c>
      <c r="B114" t="s">
        <v>611</v>
      </c>
      <c r="D114">
        <v>21840</v>
      </c>
      <c r="E114">
        <v>84000</v>
      </c>
      <c r="F114">
        <v>12000</v>
      </c>
      <c r="G114">
        <v>12000</v>
      </c>
      <c r="H114">
        <v>12000</v>
      </c>
      <c r="I114">
        <v>12000</v>
      </c>
      <c r="J114">
        <v>12000</v>
      </c>
      <c r="K114">
        <v>12000</v>
      </c>
      <c r="L114">
        <v>12000</v>
      </c>
    </row>
    <row r="115" spans="1:12" x14ac:dyDescent="0.15">
      <c r="A115" t="s">
        <v>613</v>
      </c>
      <c r="B115" t="s">
        <v>614</v>
      </c>
      <c r="D115">
        <v>0</v>
      </c>
      <c r="E115">
        <v>0</v>
      </c>
    </row>
    <row r="116" spans="1:12" x14ac:dyDescent="0.15">
      <c r="A116" t="s">
        <v>353</v>
      </c>
      <c r="B116" t="s">
        <v>354</v>
      </c>
      <c r="C116" t="s">
        <v>13197</v>
      </c>
      <c r="D116">
        <v>6000000</v>
      </c>
      <c r="E116">
        <v>6000000</v>
      </c>
      <c r="J116">
        <v>2000000</v>
      </c>
      <c r="K116">
        <v>2000000</v>
      </c>
      <c r="L116">
        <v>2000000</v>
      </c>
    </row>
    <row r="117" spans="1:12" x14ac:dyDescent="0.15">
      <c r="A117" t="s">
        <v>617</v>
      </c>
      <c r="B117" t="s">
        <v>618</v>
      </c>
      <c r="D117">
        <v>1512000</v>
      </c>
      <c r="E117">
        <v>2800000</v>
      </c>
      <c r="F117">
        <v>400000</v>
      </c>
      <c r="G117">
        <v>400000</v>
      </c>
      <c r="H117">
        <v>400000</v>
      </c>
      <c r="I117">
        <v>400000</v>
      </c>
      <c r="J117">
        <v>400000</v>
      </c>
      <c r="K117">
        <v>400000</v>
      </c>
      <c r="L117">
        <v>400000</v>
      </c>
    </row>
    <row r="118" spans="1:12" x14ac:dyDescent="0.15">
      <c r="A118" t="s">
        <v>620</v>
      </c>
      <c r="B118" t="s">
        <v>621</v>
      </c>
      <c r="D118">
        <v>140000</v>
      </c>
      <c r="E118">
        <v>140000</v>
      </c>
      <c r="F118">
        <v>20000</v>
      </c>
      <c r="G118">
        <v>20000</v>
      </c>
      <c r="H118">
        <v>20000</v>
      </c>
      <c r="I118">
        <v>20000</v>
      </c>
      <c r="J118">
        <v>20000</v>
      </c>
      <c r="K118">
        <v>20000</v>
      </c>
      <c r="L118">
        <v>20000</v>
      </c>
    </row>
    <row r="119" spans="1:12" x14ac:dyDescent="0.15">
      <c r="A119" t="s">
        <v>386</v>
      </c>
      <c r="B119" t="s">
        <v>622</v>
      </c>
      <c r="D119">
        <v>224000</v>
      </c>
      <c r="E119">
        <v>80000</v>
      </c>
      <c r="H119">
        <v>10000</v>
      </c>
      <c r="I119">
        <v>10000</v>
      </c>
      <c r="J119">
        <v>20000</v>
      </c>
      <c r="K119">
        <v>20000</v>
      </c>
      <c r="L119">
        <v>20000</v>
      </c>
    </row>
    <row r="120" spans="1:12" x14ac:dyDescent="0.15">
      <c r="A120" t="s">
        <v>386</v>
      </c>
      <c r="B120" t="s">
        <v>387</v>
      </c>
      <c r="D120">
        <v>3616000</v>
      </c>
      <c r="E120">
        <v>2000000</v>
      </c>
      <c r="F120">
        <v>800000</v>
      </c>
      <c r="G120">
        <v>300000</v>
      </c>
      <c r="H120">
        <v>150000</v>
      </c>
      <c r="I120">
        <v>150000</v>
      </c>
      <c r="J120">
        <v>200000</v>
      </c>
      <c r="K120">
        <v>200000</v>
      </c>
      <c r="L120">
        <v>200000</v>
      </c>
    </row>
    <row r="121" spans="1:12" x14ac:dyDescent="0.15">
      <c r="A121" t="s">
        <v>438</v>
      </c>
      <c r="B121" t="s">
        <v>439</v>
      </c>
      <c r="D121">
        <v>313235.99999999988</v>
      </c>
      <c r="E121">
        <v>140000</v>
      </c>
      <c r="F121">
        <v>20000</v>
      </c>
      <c r="G121">
        <v>20000</v>
      </c>
      <c r="H121">
        <v>20000</v>
      </c>
      <c r="I121">
        <v>20000</v>
      </c>
      <c r="J121">
        <v>20000</v>
      </c>
      <c r="K121">
        <v>20000</v>
      </c>
      <c r="L121">
        <v>20000</v>
      </c>
    </row>
    <row r="122" spans="1:12" x14ac:dyDescent="0.15">
      <c r="A122" t="s">
        <v>623</v>
      </c>
      <c r="B122" t="s">
        <v>624</v>
      </c>
      <c r="D122">
        <v>78308.999999999985</v>
      </c>
      <c r="E122">
        <v>35000</v>
      </c>
      <c r="F122">
        <v>5000</v>
      </c>
      <c r="G122">
        <v>5000</v>
      </c>
      <c r="H122">
        <v>5000</v>
      </c>
      <c r="I122">
        <v>5000</v>
      </c>
      <c r="J122">
        <v>5000</v>
      </c>
      <c r="K122">
        <v>5000</v>
      </c>
      <c r="L122">
        <v>5000</v>
      </c>
    </row>
    <row r="123" spans="1:12" x14ac:dyDescent="0.15">
      <c r="A123" t="s">
        <v>401</v>
      </c>
      <c r="B123" t="s">
        <v>433</v>
      </c>
      <c r="D123">
        <v>2390579.651928504</v>
      </c>
      <c r="E123">
        <v>1117000</v>
      </c>
      <c r="F123">
        <v>200000</v>
      </c>
      <c r="G123">
        <v>31000</v>
      </c>
      <c r="H123">
        <v>230000</v>
      </c>
      <c r="I123">
        <v>105000</v>
      </c>
      <c r="J123">
        <v>223000</v>
      </c>
      <c r="K123">
        <v>95000</v>
      </c>
      <c r="L123">
        <v>233000</v>
      </c>
    </row>
    <row r="124" spans="1:12" x14ac:dyDescent="0.15">
      <c r="A124" t="s">
        <v>401</v>
      </c>
      <c r="B124" t="s">
        <v>402</v>
      </c>
      <c r="D124">
        <v>1930000</v>
      </c>
      <c r="E124">
        <v>1000000</v>
      </c>
      <c r="I124">
        <v>250000</v>
      </c>
      <c r="J124">
        <v>250000</v>
      </c>
      <c r="K124">
        <v>250000</v>
      </c>
      <c r="L124">
        <v>250000</v>
      </c>
    </row>
    <row r="125" spans="1:12" x14ac:dyDescent="0.15">
      <c r="A125" t="s">
        <v>405</v>
      </c>
      <c r="B125" t="s">
        <v>406</v>
      </c>
      <c r="D125">
        <v>8775000</v>
      </c>
      <c r="E125">
        <v>4500000</v>
      </c>
      <c r="F125">
        <v>500000</v>
      </c>
      <c r="G125">
        <v>500000</v>
      </c>
      <c r="H125">
        <v>500000</v>
      </c>
      <c r="I125">
        <v>750000</v>
      </c>
      <c r="J125">
        <v>750000</v>
      </c>
      <c r="K125">
        <v>750000</v>
      </c>
      <c r="L125">
        <v>750000</v>
      </c>
    </row>
    <row r="126" spans="1:12" x14ac:dyDescent="0.15">
      <c r="A126" t="s">
        <v>423</v>
      </c>
      <c r="B126" t="s">
        <v>424</v>
      </c>
      <c r="D126">
        <v>1144500</v>
      </c>
      <c r="E126">
        <v>545000</v>
      </c>
      <c r="F126">
        <v>75000</v>
      </c>
      <c r="G126">
        <v>75000</v>
      </c>
      <c r="H126">
        <v>75000</v>
      </c>
      <c r="I126">
        <v>80000</v>
      </c>
      <c r="J126">
        <v>80000</v>
      </c>
      <c r="K126">
        <v>80000</v>
      </c>
      <c r="L126">
        <v>80000</v>
      </c>
    </row>
    <row r="127" spans="1:12" x14ac:dyDescent="0.15">
      <c r="A127" t="s">
        <v>395</v>
      </c>
      <c r="B127" t="s">
        <v>396</v>
      </c>
      <c r="D127">
        <v>0</v>
      </c>
      <c r="E127">
        <v>0</v>
      </c>
    </row>
    <row r="128" spans="1:12" x14ac:dyDescent="0.15">
      <c r="A128" t="s">
        <v>398</v>
      </c>
      <c r="B128" t="s">
        <v>399</v>
      </c>
      <c r="D128">
        <v>1716100</v>
      </c>
      <c r="E128">
        <v>905000</v>
      </c>
      <c r="F128">
        <v>25000</v>
      </c>
      <c r="G128">
        <v>55000</v>
      </c>
      <c r="H128">
        <v>105000</v>
      </c>
      <c r="I128">
        <v>105000</v>
      </c>
      <c r="J128">
        <v>205000</v>
      </c>
      <c r="K128">
        <v>205000</v>
      </c>
      <c r="L128">
        <v>205000</v>
      </c>
    </row>
    <row r="129" spans="1:12" x14ac:dyDescent="0.15">
      <c r="A129" t="s">
        <v>626</v>
      </c>
      <c r="B129" t="s">
        <v>627</v>
      </c>
      <c r="D129">
        <v>44946</v>
      </c>
      <c r="E129">
        <v>18000</v>
      </c>
      <c r="G129">
        <v>3000</v>
      </c>
      <c r="I129">
        <v>3000</v>
      </c>
      <c r="K129">
        <v>6000</v>
      </c>
      <c r="L129">
        <v>6000</v>
      </c>
    </row>
    <row r="130" spans="1:12" x14ac:dyDescent="0.15">
      <c r="A130" t="s">
        <v>13198</v>
      </c>
      <c r="B130" t="s">
        <v>629</v>
      </c>
      <c r="D130">
        <v>142880</v>
      </c>
      <c r="E130">
        <v>76000</v>
      </c>
      <c r="F130">
        <v>6000</v>
      </c>
      <c r="G130">
        <v>11000</v>
      </c>
      <c r="H130">
        <v>11000</v>
      </c>
      <c r="I130">
        <v>11000</v>
      </c>
      <c r="J130">
        <v>11000</v>
      </c>
      <c r="K130">
        <v>11000</v>
      </c>
      <c r="L130">
        <v>15000</v>
      </c>
    </row>
    <row r="131" spans="1:12" x14ac:dyDescent="0.15">
      <c r="A131" t="s">
        <v>630</v>
      </c>
      <c r="B131" t="s">
        <v>631</v>
      </c>
      <c r="D131">
        <v>387180</v>
      </c>
      <c r="E131">
        <v>239000</v>
      </c>
      <c r="F131">
        <v>39000</v>
      </c>
      <c r="G131">
        <v>50000</v>
      </c>
      <c r="H131">
        <v>50000</v>
      </c>
      <c r="J131">
        <v>50000</v>
      </c>
      <c r="K131">
        <v>50000</v>
      </c>
    </row>
    <row r="132" spans="1:12" x14ac:dyDescent="0.15">
      <c r="A132" t="s">
        <v>633</v>
      </c>
      <c r="B132" t="s">
        <v>634</v>
      </c>
      <c r="D132">
        <v>14000</v>
      </c>
      <c r="E132">
        <v>5000</v>
      </c>
      <c r="L132">
        <v>5000</v>
      </c>
    </row>
    <row r="133" spans="1:12" x14ac:dyDescent="0.15">
      <c r="A133" t="s">
        <v>441</v>
      </c>
      <c r="B133" t="s">
        <v>442</v>
      </c>
      <c r="D133">
        <v>1465227.2727272729</v>
      </c>
      <c r="E133">
        <v>1050000</v>
      </c>
      <c r="F133">
        <v>150000</v>
      </c>
      <c r="G133">
        <v>150000</v>
      </c>
      <c r="H133">
        <v>150000</v>
      </c>
      <c r="I133">
        <v>150000</v>
      </c>
      <c r="J133">
        <v>150000</v>
      </c>
      <c r="K133">
        <v>150000</v>
      </c>
      <c r="L133">
        <v>150000</v>
      </c>
    </row>
    <row r="134" spans="1:12" x14ac:dyDescent="0.15">
      <c r="A134" t="s">
        <v>444</v>
      </c>
      <c r="B134" t="s">
        <v>445</v>
      </c>
      <c r="D134">
        <v>1967753.4246575341</v>
      </c>
      <c r="E134">
        <v>807000</v>
      </c>
      <c r="F134">
        <v>84000</v>
      </c>
      <c r="G134">
        <v>102000</v>
      </c>
      <c r="H134">
        <v>110000</v>
      </c>
      <c r="I134">
        <v>114000</v>
      </c>
      <c r="J134">
        <v>129000</v>
      </c>
      <c r="K134">
        <v>129000</v>
      </c>
      <c r="L134">
        <v>139000</v>
      </c>
    </row>
    <row r="135" spans="1:12" x14ac:dyDescent="0.15">
      <c r="A135" t="s">
        <v>444</v>
      </c>
      <c r="B135" t="s">
        <v>635</v>
      </c>
      <c r="D135">
        <v>0</v>
      </c>
      <c r="E135">
        <v>0</v>
      </c>
    </row>
    <row r="136" spans="1:12" x14ac:dyDescent="0.15">
      <c r="A136" t="s">
        <v>435</v>
      </c>
      <c r="B136" t="s">
        <v>447</v>
      </c>
      <c r="D136">
        <v>3358493.9820359279</v>
      </c>
      <c r="E136">
        <v>1291000</v>
      </c>
      <c r="F136">
        <v>228000</v>
      </c>
      <c r="G136">
        <v>150000</v>
      </c>
      <c r="H136">
        <v>320000</v>
      </c>
      <c r="I136">
        <v>148000</v>
      </c>
      <c r="J136">
        <v>130000</v>
      </c>
      <c r="K136">
        <v>155000</v>
      </c>
      <c r="L136">
        <v>160000</v>
      </c>
    </row>
    <row r="137" spans="1:12" x14ac:dyDescent="0.15">
      <c r="A137" t="s">
        <v>435</v>
      </c>
      <c r="B137" t="s">
        <v>436</v>
      </c>
      <c r="D137">
        <v>8228000</v>
      </c>
      <c r="E137">
        <v>3400000</v>
      </c>
      <c r="F137">
        <v>450000</v>
      </c>
      <c r="G137">
        <v>500000</v>
      </c>
      <c r="H137">
        <v>450000</v>
      </c>
      <c r="I137">
        <v>500000</v>
      </c>
      <c r="J137">
        <v>500000</v>
      </c>
      <c r="K137">
        <v>500000</v>
      </c>
      <c r="L137">
        <v>500000</v>
      </c>
    </row>
    <row r="138" spans="1:12" x14ac:dyDescent="0.15">
      <c r="A138" t="s">
        <v>427</v>
      </c>
      <c r="B138" t="s">
        <v>428</v>
      </c>
      <c r="D138">
        <v>4224350</v>
      </c>
      <c r="E138">
        <v>1640500</v>
      </c>
      <c r="F138">
        <v>158000</v>
      </c>
      <c r="G138">
        <v>212500</v>
      </c>
      <c r="H138">
        <v>212500</v>
      </c>
      <c r="I138">
        <v>262500</v>
      </c>
      <c r="J138">
        <v>265000</v>
      </c>
      <c r="K138">
        <v>265000</v>
      </c>
      <c r="L138">
        <v>265000</v>
      </c>
    </row>
    <row r="139" spans="1:12" x14ac:dyDescent="0.15">
      <c r="A139" t="s">
        <v>637</v>
      </c>
      <c r="B139" t="s">
        <v>638</v>
      </c>
      <c r="D139">
        <v>15000000</v>
      </c>
      <c r="E139">
        <v>30000000</v>
      </c>
      <c r="F139">
        <v>0</v>
      </c>
      <c r="J139">
        <v>10000000</v>
      </c>
      <c r="K139">
        <v>10000000</v>
      </c>
      <c r="L139">
        <v>10000000</v>
      </c>
    </row>
    <row r="140" spans="1:12" x14ac:dyDescent="0.15">
      <c r="A140" t="s">
        <v>310</v>
      </c>
      <c r="B140" t="s">
        <v>316</v>
      </c>
      <c r="D140">
        <v>13600000</v>
      </c>
      <c r="E140">
        <v>34000000</v>
      </c>
      <c r="F140">
        <v>4000000</v>
      </c>
      <c r="G140">
        <v>4000000</v>
      </c>
      <c r="H140">
        <v>4000000</v>
      </c>
      <c r="I140">
        <v>4000000</v>
      </c>
      <c r="J140">
        <v>6000000</v>
      </c>
      <c r="K140">
        <v>6000000</v>
      </c>
      <c r="L140">
        <v>6000000</v>
      </c>
    </row>
    <row r="141" spans="1:12" x14ac:dyDescent="0.15">
      <c r="A141" t="s">
        <v>390</v>
      </c>
      <c r="B141" t="s">
        <v>390</v>
      </c>
      <c r="D141">
        <v>358560</v>
      </c>
      <c r="E141">
        <v>119520</v>
      </c>
      <c r="F141">
        <v>20000</v>
      </c>
      <c r="G141">
        <v>20000</v>
      </c>
      <c r="H141">
        <v>20000</v>
      </c>
      <c r="I141">
        <v>14880</v>
      </c>
      <c r="J141">
        <v>14880</v>
      </c>
      <c r="K141">
        <v>14880</v>
      </c>
      <c r="L141">
        <v>14880</v>
      </c>
    </row>
    <row r="142" spans="1:12" x14ac:dyDescent="0.15">
      <c r="A142" t="s">
        <v>639</v>
      </c>
      <c r="B142" t="s">
        <v>639</v>
      </c>
      <c r="D142">
        <v>294000</v>
      </c>
      <c r="E142">
        <v>91000</v>
      </c>
      <c r="F142">
        <v>13000</v>
      </c>
      <c r="G142">
        <v>13000</v>
      </c>
      <c r="H142">
        <v>13000</v>
      </c>
      <c r="I142">
        <v>13000</v>
      </c>
      <c r="J142">
        <v>13000</v>
      </c>
      <c r="K142">
        <v>13000</v>
      </c>
      <c r="L142">
        <v>13000</v>
      </c>
    </row>
    <row r="143" spans="1:12" x14ac:dyDescent="0.15">
      <c r="A143" t="s">
        <v>215</v>
      </c>
      <c r="B143" t="s">
        <v>216</v>
      </c>
      <c r="D143">
        <v>399000</v>
      </c>
      <c r="E143">
        <v>140000</v>
      </c>
      <c r="H143">
        <v>20000</v>
      </c>
      <c r="I143">
        <v>30000</v>
      </c>
      <c r="J143">
        <v>30000</v>
      </c>
      <c r="K143">
        <v>30000</v>
      </c>
      <c r="L143">
        <v>30000</v>
      </c>
    </row>
    <row r="144" spans="1:12" x14ac:dyDescent="0.15">
      <c r="A144" t="s">
        <v>215</v>
      </c>
      <c r="B144" t="s">
        <v>454</v>
      </c>
      <c r="D144">
        <v>399000</v>
      </c>
      <c r="E144">
        <v>140000</v>
      </c>
      <c r="H144">
        <v>20000</v>
      </c>
      <c r="I144">
        <v>30000</v>
      </c>
      <c r="J144">
        <v>30000</v>
      </c>
      <c r="K144">
        <v>30000</v>
      </c>
      <c r="L144">
        <v>30000</v>
      </c>
    </row>
    <row r="145" spans="1:12" x14ac:dyDescent="0.15">
      <c r="A145" t="s">
        <v>496</v>
      </c>
      <c r="B145" t="s">
        <v>497</v>
      </c>
      <c r="D145">
        <v>425000</v>
      </c>
      <c r="E145">
        <v>50000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50000</v>
      </c>
    </row>
    <row r="146" spans="1:12" x14ac:dyDescent="0.15">
      <c r="A146" t="s">
        <v>640</v>
      </c>
      <c r="B146" t="s">
        <v>641</v>
      </c>
      <c r="D146">
        <v>302014.92537313432</v>
      </c>
      <c r="E146">
        <v>71000</v>
      </c>
      <c r="F146">
        <v>4000</v>
      </c>
      <c r="G146">
        <v>3000</v>
      </c>
      <c r="H146">
        <v>3000</v>
      </c>
      <c r="I146">
        <v>0</v>
      </c>
      <c r="J146">
        <v>18000</v>
      </c>
      <c r="K146">
        <v>20000</v>
      </c>
      <c r="L146">
        <v>23000</v>
      </c>
    </row>
    <row r="147" spans="1:12" x14ac:dyDescent="0.15">
      <c r="A147" t="s">
        <v>642</v>
      </c>
      <c r="B147" t="s">
        <v>643</v>
      </c>
      <c r="D147">
        <v>1137680</v>
      </c>
      <c r="E147">
        <v>332500</v>
      </c>
      <c r="F147">
        <v>28000</v>
      </c>
      <c r="G147">
        <v>28500</v>
      </c>
      <c r="H147">
        <v>49000</v>
      </c>
      <c r="I147">
        <v>49500</v>
      </c>
      <c r="J147">
        <v>59000</v>
      </c>
      <c r="K147">
        <v>59500</v>
      </c>
      <c r="L147">
        <v>59000</v>
      </c>
    </row>
    <row r="148" spans="1:12" x14ac:dyDescent="0.15">
      <c r="A148" t="s">
        <v>466</v>
      </c>
      <c r="B148" t="s">
        <v>467</v>
      </c>
      <c r="D148">
        <v>1279200</v>
      </c>
      <c r="E148">
        <v>317000</v>
      </c>
      <c r="F148">
        <v>11000</v>
      </c>
      <c r="G148">
        <v>12000</v>
      </c>
      <c r="H148">
        <v>33000</v>
      </c>
      <c r="I148">
        <v>37000</v>
      </c>
      <c r="J148">
        <v>58000</v>
      </c>
      <c r="K148">
        <v>78000</v>
      </c>
      <c r="L148">
        <v>88000</v>
      </c>
    </row>
    <row r="149" spans="1:12" x14ac:dyDescent="0.15">
      <c r="A149" t="s">
        <v>644</v>
      </c>
      <c r="B149" t="s">
        <v>645</v>
      </c>
      <c r="D149">
        <v>157500</v>
      </c>
      <c r="E149">
        <v>21000</v>
      </c>
      <c r="F149">
        <v>3000</v>
      </c>
      <c r="G149">
        <v>3000</v>
      </c>
      <c r="H149">
        <v>3000</v>
      </c>
      <c r="I149">
        <v>3000</v>
      </c>
      <c r="J149">
        <v>3000</v>
      </c>
      <c r="K149">
        <v>3000</v>
      </c>
      <c r="L149">
        <v>3000</v>
      </c>
    </row>
    <row r="150" spans="1:12" x14ac:dyDescent="0.15">
      <c r="A150" t="s">
        <v>646</v>
      </c>
      <c r="B150" t="s">
        <v>647</v>
      </c>
      <c r="D150">
        <v>630000</v>
      </c>
      <c r="E150">
        <v>90000</v>
      </c>
      <c r="F150">
        <v>6000</v>
      </c>
      <c r="G150">
        <v>6000</v>
      </c>
      <c r="H150">
        <v>12000</v>
      </c>
      <c r="I150">
        <v>12000</v>
      </c>
      <c r="J150">
        <v>18000</v>
      </c>
      <c r="K150">
        <v>18000</v>
      </c>
      <c r="L150">
        <v>18000</v>
      </c>
    </row>
    <row r="151" spans="1:12" x14ac:dyDescent="0.15">
      <c r="A151" t="s">
        <v>648</v>
      </c>
      <c r="B151" t="s">
        <v>649</v>
      </c>
      <c r="D151">
        <v>2358000</v>
      </c>
      <c r="E151">
        <v>461000</v>
      </c>
      <c r="F151">
        <v>50000</v>
      </c>
      <c r="G151">
        <v>51000</v>
      </c>
      <c r="H151">
        <v>51000</v>
      </c>
      <c r="I151">
        <v>56000</v>
      </c>
      <c r="J151">
        <v>71000</v>
      </c>
      <c r="K151">
        <v>91000</v>
      </c>
      <c r="L151">
        <v>91000</v>
      </c>
    </row>
    <row r="152" spans="1:12" x14ac:dyDescent="0.15">
      <c r="A152" t="s">
        <v>78</v>
      </c>
      <c r="B152" t="s">
        <v>79</v>
      </c>
      <c r="D152">
        <v>1120000</v>
      </c>
      <c r="E152">
        <v>1400000</v>
      </c>
      <c r="F152">
        <v>200000</v>
      </c>
      <c r="G152">
        <v>200000</v>
      </c>
      <c r="H152">
        <v>200000</v>
      </c>
      <c r="I152">
        <v>200000</v>
      </c>
      <c r="J152">
        <v>200000</v>
      </c>
      <c r="K152">
        <v>200000</v>
      </c>
      <c r="L152">
        <v>200000</v>
      </c>
    </row>
    <row r="153" spans="1:12" x14ac:dyDescent="0.15">
      <c r="A153" t="s">
        <v>8531</v>
      </c>
      <c r="B153" t="s">
        <v>350</v>
      </c>
      <c r="D153">
        <v>784000</v>
      </c>
      <c r="E153">
        <v>1120000</v>
      </c>
      <c r="F153">
        <v>160000</v>
      </c>
      <c r="G153">
        <v>160000</v>
      </c>
      <c r="H153">
        <v>160000</v>
      </c>
      <c r="I153">
        <v>160000</v>
      </c>
      <c r="J153">
        <v>160000</v>
      </c>
      <c r="K153">
        <v>160000</v>
      </c>
      <c r="L153">
        <v>160000</v>
      </c>
    </row>
    <row r="154" spans="1:12" x14ac:dyDescent="0.15">
      <c r="A154" t="s">
        <v>8531</v>
      </c>
      <c r="B154" t="s">
        <v>349</v>
      </c>
      <c r="D154">
        <v>274400</v>
      </c>
      <c r="F154">
        <v>40000</v>
      </c>
      <c r="G154">
        <v>40000</v>
      </c>
      <c r="H154">
        <v>40000</v>
      </c>
      <c r="I154">
        <v>40000</v>
      </c>
      <c r="J154">
        <v>40000</v>
      </c>
      <c r="K154">
        <v>40000</v>
      </c>
      <c r="L154">
        <v>40000</v>
      </c>
    </row>
    <row r="155" spans="1:12" x14ac:dyDescent="0.15">
      <c r="A155" t="s">
        <v>78</v>
      </c>
      <c r="B155" t="s">
        <v>452</v>
      </c>
      <c r="D155">
        <v>196000</v>
      </c>
      <c r="F155">
        <v>10000</v>
      </c>
      <c r="G155">
        <v>10000</v>
      </c>
      <c r="H155">
        <v>10000</v>
      </c>
      <c r="I155">
        <v>10000</v>
      </c>
      <c r="J155">
        <v>10000</v>
      </c>
      <c r="K155">
        <v>10000</v>
      </c>
      <c r="L155">
        <v>10000</v>
      </c>
    </row>
    <row r="156" spans="1:12" x14ac:dyDescent="0.15">
      <c r="A156" t="s">
        <v>78</v>
      </c>
      <c r="B156" t="s">
        <v>347</v>
      </c>
      <c r="D156">
        <v>922785.29411764711</v>
      </c>
      <c r="E156">
        <v>798000</v>
      </c>
      <c r="F156">
        <v>130000</v>
      </c>
      <c r="G156">
        <v>130000</v>
      </c>
      <c r="H156">
        <v>130000</v>
      </c>
      <c r="I156">
        <v>102000</v>
      </c>
      <c r="J156">
        <v>102000</v>
      </c>
      <c r="K156">
        <v>102000</v>
      </c>
      <c r="L156">
        <v>102000</v>
      </c>
    </row>
    <row r="157" spans="1:12" x14ac:dyDescent="0.15">
      <c r="A157" t="s">
        <v>650</v>
      </c>
      <c r="B157" t="s">
        <v>651</v>
      </c>
      <c r="D157">
        <v>240400</v>
      </c>
      <c r="E157">
        <v>159000</v>
      </c>
      <c r="F157">
        <v>22000</v>
      </c>
      <c r="G157">
        <v>22000</v>
      </c>
      <c r="H157">
        <v>23000</v>
      </c>
      <c r="I157">
        <v>23000</v>
      </c>
      <c r="J157">
        <v>23000</v>
      </c>
      <c r="K157">
        <v>23000</v>
      </c>
      <c r="L157">
        <v>23000</v>
      </c>
    </row>
    <row r="158" spans="1:12" x14ac:dyDescent="0.15">
      <c r="A158" t="s">
        <v>379</v>
      </c>
      <c r="B158" t="s">
        <v>380</v>
      </c>
      <c r="D158">
        <v>521050</v>
      </c>
      <c r="E158">
        <v>287000</v>
      </c>
      <c r="F158">
        <v>34000</v>
      </c>
      <c r="G158">
        <v>36000</v>
      </c>
      <c r="H158">
        <v>46000</v>
      </c>
      <c r="I158">
        <v>42000</v>
      </c>
      <c r="J158">
        <v>41000</v>
      </c>
      <c r="K158">
        <v>41000</v>
      </c>
      <c r="L158">
        <v>47000</v>
      </c>
    </row>
    <row r="159" spans="1:12" x14ac:dyDescent="0.15">
      <c r="A159" t="s">
        <v>652</v>
      </c>
      <c r="B159" t="s">
        <v>653</v>
      </c>
      <c r="D159">
        <v>14700</v>
      </c>
      <c r="E159">
        <v>7000</v>
      </c>
      <c r="F159">
        <v>1000</v>
      </c>
      <c r="G159">
        <v>1000</v>
      </c>
      <c r="H159">
        <v>1000</v>
      </c>
      <c r="I159">
        <v>1000</v>
      </c>
      <c r="J159">
        <v>1000</v>
      </c>
      <c r="K159">
        <v>1000</v>
      </c>
      <c r="L159">
        <v>1000</v>
      </c>
    </row>
    <row r="160" spans="1:12" x14ac:dyDescent="0.15">
      <c r="A160" t="s">
        <v>374</v>
      </c>
      <c r="B160" t="s">
        <v>375</v>
      </c>
      <c r="D160">
        <v>3845946.3922720249</v>
      </c>
      <c r="E160">
        <v>2056129</v>
      </c>
      <c r="F160">
        <v>439129</v>
      </c>
      <c r="G160">
        <v>284500</v>
      </c>
      <c r="H160">
        <v>284500</v>
      </c>
      <c r="I160">
        <v>284500</v>
      </c>
      <c r="J160">
        <v>254500</v>
      </c>
      <c r="K160">
        <v>254500</v>
      </c>
      <c r="L160">
        <v>254500</v>
      </c>
    </row>
    <row r="161" spans="1:12" x14ac:dyDescent="0.15">
      <c r="A161" t="s">
        <v>654</v>
      </c>
      <c r="B161" t="s">
        <v>655</v>
      </c>
      <c r="D161">
        <v>0</v>
      </c>
      <c r="E161">
        <v>0</v>
      </c>
    </row>
    <row r="162" spans="1:12" x14ac:dyDescent="0.15">
      <c r="A162" t="s">
        <v>485</v>
      </c>
      <c r="B162" t="s">
        <v>486</v>
      </c>
      <c r="D162">
        <v>3438000</v>
      </c>
      <c r="E162">
        <v>660000</v>
      </c>
      <c r="F162">
        <v>100000</v>
      </c>
      <c r="G162">
        <v>100000</v>
      </c>
      <c r="H162">
        <v>100000</v>
      </c>
      <c r="I162">
        <v>90000</v>
      </c>
      <c r="J162">
        <v>90000</v>
      </c>
      <c r="K162">
        <v>90000</v>
      </c>
      <c r="L162">
        <v>90000</v>
      </c>
    </row>
    <row r="163" spans="1:12" x14ac:dyDescent="0.15">
      <c r="A163" t="s">
        <v>656</v>
      </c>
      <c r="B163" t="s">
        <v>657</v>
      </c>
      <c r="D163">
        <v>1081500</v>
      </c>
      <c r="E163">
        <v>210000</v>
      </c>
      <c r="F163">
        <v>30000</v>
      </c>
      <c r="G163">
        <v>30000</v>
      </c>
      <c r="H163">
        <v>30000</v>
      </c>
      <c r="I163">
        <v>30000</v>
      </c>
      <c r="J163">
        <v>30000</v>
      </c>
      <c r="K163">
        <v>30000</v>
      </c>
      <c r="L163">
        <v>30000</v>
      </c>
    </row>
    <row r="164" spans="1:12" x14ac:dyDescent="0.15">
      <c r="A164" t="s">
        <v>659</v>
      </c>
      <c r="B164" t="s">
        <v>660</v>
      </c>
      <c r="D164">
        <v>441000</v>
      </c>
      <c r="E164">
        <v>70000</v>
      </c>
      <c r="F164">
        <v>10000</v>
      </c>
      <c r="G164">
        <v>10000</v>
      </c>
      <c r="H164">
        <v>10000</v>
      </c>
      <c r="I164">
        <v>10000</v>
      </c>
      <c r="J164">
        <v>10000</v>
      </c>
      <c r="K164">
        <v>10000</v>
      </c>
      <c r="L164">
        <v>10000</v>
      </c>
    </row>
    <row r="165" spans="1:12" x14ac:dyDescent="0.15">
      <c r="A165" t="s">
        <v>408</v>
      </c>
      <c r="B165" t="s">
        <v>409</v>
      </c>
      <c r="D165">
        <v>13801182.699999999</v>
      </c>
      <c r="E165">
        <v>6440090</v>
      </c>
      <c r="F165">
        <v>884000</v>
      </c>
      <c r="G165">
        <v>894000</v>
      </c>
      <c r="H165">
        <v>857570</v>
      </c>
      <c r="I165">
        <v>937970</v>
      </c>
      <c r="J165">
        <v>950370</v>
      </c>
      <c r="K165">
        <v>958850</v>
      </c>
      <c r="L165">
        <v>957330</v>
      </c>
    </row>
    <row r="166" spans="1:12" x14ac:dyDescent="0.15">
      <c r="A166" t="s">
        <v>370</v>
      </c>
      <c r="B166" t="s">
        <v>371</v>
      </c>
      <c r="D166">
        <v>10906611.804767311</v>
      </c>
      <c r="E166">
        <v>7000000</v>
      </c>
      <c r="F166">
        <v>1000000</v>
      </c>
      <c r="G166">
        <v>1000000</v>
      </c>
      <c r="H166">
        <v>1000000</v>
      </c>
      <c r="I166">
        <v>1000000</v>
      </c>
      <c r="J166">
        <v>1000000</v>
      </c>
      <c r="K166">
        <v>1000000</v>
      </c>
      <c r="L166">
        <v>1000000</v>
      </c>
    </row>
    <row r="167" spans="1:12" x14ac:dyDescent="0.15">
      <c r="A167" t="s">
        <v>661</v>
      </c>
      <c r="B167" t="s">
        <v>662</v>
      </c>
      <c r="D167">
        <v>240000</v>
      </c>
      <c r="E167">
        <v>150000</v>
      </c>
      <c r="F167">
        <v>30000</v>
      </c>
      <c r="G167">
        <v>20000</v>
      </c>
      <c r="H167">
        <v>20000</v>
      </c>
      <c r="I167">
        <v>20000</v>
      </c>
      <c r="J167">
        <v>20000</v>
      </c>
      <c r="K167">
        <v>20000</v>
      </c>
      <c r="L167">
        <v>20000</v>
      </c>
    </row>
    <row r="168" spans="1:12" x14ac:dyDescent="0.15">
      <c r="A168" t="s">
        <v>412</v>
      </c>
      <c r="B168" t="s">
        <v>413</v>
      </c>
      <c r="D168">
        <v>4076869.6084683072</v>
      </c>
      <c r="E168">
        <v>2020500</v>
      </c>
      <c r="F168">
        <v>300000</v>
      </c>
      <c r="G168">
        <v>300000</v>
      </c>
      <c r="H168">
        <v>330000</v>
      </c>
      <c r="I168">
        <v>340500</v>
      </c>
      <c r="J168">
        <v>240000</v>
      </c>
      <c r="K168">
        <v>240000</v>
      </c>
      <c r="L168">
        <v>270000</v>
      </c>
    </row>
    <row r="169" spans="1:12" x14ac:dyDescent="0.15">
      <c r="A169" t="s">
        <v>412</v>
      </c>
      <c r="B169" t="s">
        <v>663</v>
      </c>
      <c r="D169">
        <v>3833730.3915316919</v>
      </c>
      <c r="E169">
        <v>1900000</v>
      </c>
      <c r="F169">
        <v>200000</v>
      </c>
      <c r="G169">
        <v>200000</v>
      </c>
      <c r="H169">
        <v>200000</v>
      </c>
      <c r="I169">
        <v>300000</v>
      </c>
      <c r="J169">
        <v>300000</v>
      </c>
      <c r="K169">
        <v>300000</v>
      </c>
      <c r="L169">
        <v>400000</v>
      </c>
    </row>
    <row r="170" spans="1:12" x14ac:dyDescent="0.15">
      <c r="A170" t="s">
        <v>419</v>
      </c>
      <c r="B170" t="s">
        <v>420</v>
      </c>
      <c r="D170">
        <v>3052187.997586106</v>
      </c>
      <c r="E170">
        <v>1400000</v>
      </c>
      <c r="F170">
        <v>200000</v>
      </c>
      <c r="G170">
        <v>200000</v>
      </c>
      <c r="H170">
        <v>200000</v>
      </c>
      <c r="I170">
        <v>200000</v>
      </c>
      <c r="J170">
        <v>200000</v>
      </c>
      <c r="K170">
        <v>200000</v>
      </c>
      <c r="L170">
        <v>200000</v>
      </c>
    </row>
    <row r="171" spans="1:12" x14ac:dyDescent="0.15">
      <c r="A171" t="s">
        <v>13199</v>
      </c>
      <c r="B171" t="s">
        <v>383</v>
      </c>
      <c r="D171">
        <v>623000</v>
      </c>
      <c r="E171">
        <v>322000</v>
      </c>
      <c r="F171">
        <v>46000</v>
      </c>
      <c r="G171">
        <v>46000</v>
      </c>
      <c r="H171">
        <v>46000</v>
      </c>
      <c r="I171">
        <v>46000</v>
      </c>
      <c r="J171">
        <v>46000</v>
      </c>
      <c r="K171">
        <v>46000</v>
      </c>
      <c r="L171">
        <v>46000</v>
      </c>
    </row>
    <row r="172" spans="1:12" x14ac:dyDescent="0.15">
      <c r="A172" t="s">
        <v>382</v>
      </c>
      <c r="B172" t="s">
        <v>422</v>
      </c>
      <c r="D172">
        <v>2752600</v>
      </c>
      <c r="E172">
        <v>1300000</v>
      </c>
      <c r="F172">
        <v>180000</v>
      </c>
      <c r="G172">
        <v>180000</v>
      </c>
      <c r="H172">
        <v>180000</v>
      </c>
      <c r="I172">
        <v>190000</v>
      </c>
      <c r="J172">
        <v>190000</v>
      </c>
      <c r="K172">
        <v>190000</v>
      </c>
      <c r="L172">
        <v>190000</v>
      </c>
    </row>
    <row r="173" spans="1:12" x14ac:dyDescent="0.15">
      <c r="A173" t="s">
        <v>382</v>
      </c>
      <c r="B173" t="s">
        <v>383</v>
      </c>
      <c r="D173">
        <v>2139390</v>
      </c>
      <c r="E173">
        <v>1043000</v>
      </c>
      <c r="F173">
        <v>136000</v>
      </c>
      <c r="G173">
        <v>136000</v>
      </c>
      <c r="H173">
        <v>136000</v>
      </c>
      <c r="I173">
        <v>158000</v>
      </c>
      <c r="J173">
        <v>158000</v>
      </c>
      <c r="K173">
        <v>158000</v>
      </c>
      <c r="L173">
        <v>161000</v>
      </c>
    </row>
    <row r="174" spans="1:12" x14ac:dyDescent="0.15">
      <c r="A174" t="s">
        <v>431</v>
      </c>
      <c r="B174" t="s">
        <v>664</v>
      </c>
      <c r="D174">
        <v>3871457.5</v>
      </c>
      <c r="E174">
        <v>1796500</v>
      </c>
      <c r="F174">
        <v>196500</v>
      </c>
      <c r="G174">
        <v>200000</v>
      </c>
      <c r="H174">
        <v>200000</v>
      </c>
      <c r="I174">
        <v>300000</v>
      </c>
      <c r="J174">
        <v>300000</v>
      </c>
      <c r="K174">
        <v>300000</v>
      </c>
      <c r="L174">
        <v>300000</v>
      </c>
    </row>
    <row r="175" spans="1:12" x14ac:dyDescent="0.15">
      <c r="A175" t="s">
        <v>367</v>
      </c>
      <c r="B175" t="s">
        <v>368</v>
      </c>
      <c r="D175">
        <v>10137060</v>
      </c>
      <c r="E175">
        <v>7835000</v>
      </c>
      <c r="F175">
        <v>705000</v>
      </c>
      <c r="G175">
        <v>765000</v>
      </c>
      <c r="H175">
        <v>1243000</v>
      </c>
      <c r="I175">
        <v>1243000</v>
      </c>
      <c r="J175">
        <v>1293000</v>
      </c>
      <c r="K175">
        <v>1293000</v>
      </c>
      <c r="L175">
        <v>1293000</v>
      </c>
    </row>
    <row r="176" spans="1:12" x14ac:dyDescent="0.15">
      <c r="A176" t="s">
        <v>665</v>
      </c>
      <c r="B176" t="s">
        <v>666</v>
      </c>
      <c r="D176">
        <v>423500</v>
      </c>
      <c r="E176">
        <v>70000</v>
      </c>
      <c r="F176">
        <v>10000</v>
      </c>
      <c r="G176">
        <v>10000</v>
      </c>
      <c r="H176">
        <v>10000</v>
      </c>
      <c r="I176">
        <v>10000</v>
      </c>
      <c r="J176">
        <v>10000</v>
      </c>
      <c r="K176">
        <v>10000</v>
      </c>
      <c r="L176">
        <v>10000</v>
      </c>
    </row>
    <row r="177" spans="1:12" x14ac:dyDescent="0.15">
      <c r="A177" t="s">
        <v>668</v>
      </c>
      <c r="B177" t="s">
        <v>669</v>
      </c>
      <c r="D177">
        <v>455000</v>
      </c>
      <c r="F177">
        <v>10000</v>
      </c>
      <c r="G177">
        <v>10000</v>
      </c>
      <c r="H177">
        <v>10000</v>
      </c>
      <c r="I177">
        <v>10000</v>
      </c>
      <c r="J177">
        <v>10000</v>
      </c>
      <c r="K177">
        <v>10000</v>
      </c>
      <c r="L177">
        <v>10000</v>
      </c>
    </row>
    <row r="178" spans="1:12" x14ac:dyDescent="0.15">
      <c r="A178" t="s">
        <v>670</v>
      </c>
      <c r="B178" t="s">
        <v>671</v>
      </c>
      <c r="D178">
        <v>138460</v>
      </c>
      <c r="E178">
        <v>23000</v>
      </c>
      <c r="F178">
        <v>2000</v>
      </c>
      <c r="G178">
        <v>3000</v>
      </c>
      <c r="H178">
        <v>3000</v>
      </c>
      <c r="I178">
        <v>3000</v>
      </c>
      <c r="J178">
        <v>4000</v>
      </c>
      <c r="K178">
        <v>4000</v>
      </c>
      <c r="L178">
        <v>4000</v>
      </c>
    </row>
    <row r="179" spans="1:12" x14ac:dyDescent="0.15">
      <c r="A179" t="s">
        <v>672</v>
      </c>
      <c r="B179" t="s">
        <v>673</v>
      </c>
      <c r="D179">
        <v>435600</v>
      </c>
      <c r="E179">
        <v>72000</v>
      </c>
      <c r="F179">
        <v>10000</v>
      </c>
      <c r="G179">
        <v>10000</v>
      </c>
      <c r="H179">
        <v>10000</v>
      </c>
      <c r="I179">
        <v>10000</v>
      </c>
      <c r="J179">
        <v>10000</v>
      </c>
      <c r="K179">
        <v>10000</v>
      </c>
      <c r="L179">
        <v>12000</v>
      </c>
    </row>
    <row r="180" spans="1:12" x14ac:dyDescent="0.15">
      <c r="A180" t="s">
        <v>674</v>
      </c>
      <c r="B180" t="s">
        <v>675</v>
      </c>
      <c r="D180">
        <v>1207200</v>
      </c>
      <c r="E180">
        <v>198000</v>
      </c>
      <c r="F180">
        <v>26000</v>
      </c>
      <c r="G180">
        <v>27000</v>
      </c>
      <c r="H180">
        <v>27000</v>
      </c>
      <c r="I180">
        <v>27000</v>
      </c>
      <c r="J180">
        <v>27000</v>
      </c>
      <c r="K180">
        <v>32000</v>
      </c>
      <c r="L180">
        <v>32000</v>
      </c>
    </row>
    <row r="181" spans="1:12" x14ac:dyDescent="0.15">
      <c r="A181" t="s">
        <v>471</v>
      </c>
      <c r="B181" t="s">
        <v>472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15">
      <c r="A182" t="s">
        <v>676</v>
      </c>
      <c r="B182" t="s">
        <v>677</v>
      </c>
      <c r="D182">
        <v>0</v>
      </c>
      <c r="E182">
        <v>0</v>
      </c>
    </row>
    <row r="183" spans="1:12" x14ac:dyDescent="0.15">
      <c r="A183" t="s">
        <v>417</v>
      </c>
      <c r="B183" t="s">
        <v>418</v>
      </c>
      <c r="D183">
        <v>0</v>
      </c>
      <c r="E183">
        <v>0</v>
      </c>
    </row>
    <row r="184" spans="1:12" x14ac:dyDescent="0.15">
      <c r="A184" t="s">
        <v>477</v>
      </c>
      <c r="B184" t="s">
        <v>478</v>
      </c>
      <c r="D184">
        <v>0</v>
      </c>
      <c r="E184">
        <v>0</v>
      </c>
    </row>
    <row r="185" spans="1:12" x14ac:dyDescent="0.15">
      <c r="A185" t="s">
        <v>475</v>
      </c>
      <c r="B185" t="s">
        <v>476</v>
      </c>
      <c r="D185">
        <v>0</v>
      </c>
    </row>
    <row r="186" spans="1:12" x14ac:dyDescent="0.15">
      <c r="A186" t="s">
        <v>114</v>
      </c>
      <c r="B186" t="s">
        <v>115</v>
      </c>
      <c r="D186">
        <v>1260000</v>
      </c>
      <c r="E186">
        <v>9000000</v>
      </c>
      <c r="F186">
        <v>600000</v>
      </c>
      <c r="G186">
        <v>1000000</v>
      </c>
      <c r="H186">
        <v>1000000</v>
      </c>
      <c r="I186">
        <v>1200000</v>
      </c>
      <c r="J186">
        <v>2000000</v>
      </c>
      <c r="K186">
        <v>1200000</v>
      </c>
      <c r="L186">
        <v>2000000</v>
      </c>
    </row>
    <row r="187" spans="1:12" x14ac:dyDescent="0.15">
      <c r="A187" t="s">
        <v>114</v>
      </c>
      <c r="B187" t="s">
        <v>678</v>
      </c>
      <c r="D187">
        <v>714000.00000000012</v>
      </c>
      <c r="E187">
        <v>5100000</v>
      </c>
      <c r="F187">
        <v>1000000</v>
      </c>
      <c r="G187">
        <v>600000</v>
      </c>
      <c r="H187">
        <v>600000</v>
      </c>
      <c r="I187">
        <v>1000000</v>
      </c>
      <c r="J187">
        <v>500000</v>
      </c>
      <c r="K187">
        <v>600000</v>
      </c>
      <c r="L187">
        <v>800000</v>
      </c>
    </row>
    <row r="188" spans="1:12" x14ac:dyDescent="0.15">
      <c r="A188" t="s">
        <v>71</v>
      </c>
      <c r="B188" t="s">
        <v>72</v>
      </c>
      <c r="D188">
        <v>2377500</v>
      </c>
      <c r="E188">
        <v>18900000</v>
      </c>
      <c r="F188">
        <v>2400000</v>
      </c>
      <c r="G188">
        <v>2200000</v>
      </c>
      <c r="H188">
        <v>2400000</v>
      </c>
      <c r="I188">
        <v>3600000</v>
      </c>
      <c r="J188">
        <v>2100000</v>
      </c>
      <c r="K188">
        <v>2400000</v>
      </c>
      <c r="L188">
        <v>3800000</v>
      </c>
    </row>
    <row r="189" spans="1:12" x14ac:dyDescent="0.15">
      <c r="A189" t="s">
        <v>71</v>
      </c>
      <c r="B189" t="s">
        <v>679</v>
      </c>
      <c r="D189">
        <v>624000</v>
      </c>
      <c r="E189">
        <v>3200000</v>
      </c>
      <c r="H189">
        <v>800000</v>
      </c>
      <c r="I189">
        <v>800000</v>
      </c>
      <c r="J189">
        <v>400000</v>
      </c>
      <c r="K189">
        <v>400000</v>
      </c>
      <c r="L189">
        <v>800000</v>
      </c>
    </row>
    <row r="190" spans="1:12" x14ac:dyDescent="0.15">
      <c r="A190" t="s">
        <v>134</v>
      </c>
      <c r="B190" t="s">
        <v>135</v>
      </c>
      <c r="D190">
        <v>432000</v>
      </c>
      <c r="E190">
        <v>0</v>
      </c>
    </row>
    <row r="191" spans="1:12" x14ac:dyDescent="0.15">
      <c r="A191" t="s">
        <v>134</v>
      </c>
      <c r="B191" t="s">
        <v>680</v>
      </c>
      <c r="D191">
        <v>327344.94</v>
      </c>
      <c r="E191">
        <v>0</v>
      </c>
    </row>
    <row r="192" spans="1:12" x14ac:dyDescent="0.15">
      <c r="A192" t="s">
        <v>682</v>
      </c>
      <c r="B192" t="s">
        <v>683</v>
      </c>
      <c r="D192">
        <v>238000</v>
      </c>
      <c r="E192">
        <v>680000</v>
      </c>
      <c r="F192">
        <v>100000</v>
      </c>
      <c r="G192">
        <v>50000</v>
      </c>
      <c r="H192">
        <v>50000</v>
      </c>
      <c r="I192">
        <v>80000</v>
      </c>
      <c r="J192">
        <v>100000</v>
      </c>
      <c r="K192">
        <v>100000</v>
      </c>
      <c r="L192">
        <v>200000</v>
      </c>
    </row>
    <row r="193" spans="1:12" x14ac:dyDescent="0.15">
      <c r="A193" t="s">
        <v>125</v>
      </c>
      <c r="B193" t="s">
        <v>126</v>
      </c>
      <c r="D193">
        <v>550800</v>
      </c>
      <c r="E193">
        <v>3240000</v>
      </c>
      <c r="F193">
        <v>200000</v>
      </c>
      <c r="G193">
        <v>160000</v>
      </c>
      <c r="H193">
        <v>180000</v>
      </c>
      <c r="I193">
        <v>500000</v>
      </c>
      <c r="J193">
        <v>600000</v>
      </c>
      <c r="K193">
        <v>600000</v>
      </c>
      <c r="L193">
        <v>1000000</v>
      </c>
    </row>
    <row r="194" spans="1:12" x14ac:dyDescent="0.15">
      <c r="A194" t="s">
        <v>685</v>
      </c>
      <c r="B194" t="s">
        <v>686</v>
      </c>
      <c r="D194">
        <v>0</v>
      </c>
      <c r="E194">
        <v>0</v>
      </c>
    </row>
    <row r="195" spans="1:12" x14ac:dyDescent="0.15">
      <c r="A195" t="s">
        <v>503</v>
      </c>
      <c r="B195" t="s">
        <v>503</v>
      </c>
      <c r="D195">
        <v>1456875</v>
      </c>
      <c r="E195">
        <v>875</v>
      </c>
      <c r="F195">
        <v>125</v>
      </c>
      <c r="G195">
        <v>125</v>
      </c>
      <c r="H195">
        <v>125</v>
      </c>
      <c r="I195">
        <v>125</v>
      </c>
      <c r="J195">
        <v>125</v>
      </c>
      <c r="K195">
        <v>125</v>
      </c>
      <c r="L195">
        <v>125</v>
      </c>
    </row>
    <row r="196" spans="1:12" x14ac:dyDescent="0.15">
      <c r="A196" t="s">
        <v>688</v>
      </c>
      <c r="B196" t="s">
        <v>689</v>
      </c>
      <c r="D196">
        <v>42500</v>
      </c>
      <c r="E196">
        <v>50000</v>
      </c>
      <c r="J196">
        <v>15000</v>
      </c>
      <c r="K196">
        <v>15000</v>
      </c>
      <c r="L196">
        <v>20000</v>
      </c>
    </row>
    <row r="197" spans="1:12" x14ac:dyDescent="0.15">
      <c r="A197" t="s">
        <v>690</v>
      </c>
      <c r="B197" t="s">
        <v>691</v>
      </c>
      <c r="D197">
        <v>14500</v>
      </c>
      <c r="E197">
        <v>25000</v>
      </c>
      <c r="J197">
        <v>5000</v>
      </c>
      <c r="K197">
        <v>10000</v>
      </c>
      <c r="L197">
        <v>10000</v>
      </c>
    </row>
    <row r="198" spans="1:12" x14ac:dyDescent="0.15">
      <c r="A198" t="s">
        <v>692</v>
      </c>
      <c r="B198" t="s">
        <v>693</v>
      </c>
      <c r="D198">
        <v>429600</v>
      </c>
      <c r="E198">
        <v>528000</v>
      </c>
      <c r="F198">
        <v>10000</v>
      </c>
      <c r="G198">
        <v>51000</v>
      </c>
      <c r="H198">
        <v>51000</v>
      </c>
      <c r="I198">
        <v>101000</v>
      </c>
      <c r="J198">
        <v>105000</v>
      </c>
      <c r="K198">
        <v>105000</v>
      </c>
      <c r="L198">
        <v>105000</v>
      </c>
    </row>
    <row r="199" spans="1:12" x14ac:dyDescent="0.15">
      <c r="A199" t="s">
        <v>695</v>
      </c>
      <c r="B199" t="s">
        <v>696</v>
      </c>
      <c r="D199">
        <v>17400</v>
      </c>
      <c r="E199">
        <v>30000</v>
      </c>
      <c r="J199">
        <v>10000</v>
      </c>
      <c r="K199">
        <v>10000</v>
      </c>
      <c r="L199">
        <v>10000</v>
      </c>
    </row>
    <row r="200" spans="1:12" x14ac:dyDescent="0.15">
      <c r="A200" t="s">
        <v>698</v>
      </c>
      <c r="B200" t="s">
        <v>699</v>
      </c>
      <c r="D200">
        <v>1029500</v>
      </c>
      <c r="E200">
        <v>408000</v>
      </c>
      <c r="F200">
        <v>0</v>
      </c>
      <c r="G200">
        <v>10000</v>
      </c>
      <c r="H200">
        <v>27000</v>
      </c>
      <c r="I200">
        <v>56000</v>
      </c>
      <c r="J200">
        <v>105000</v>
      </c>
      <c r="K200">
        <v>105000</v>
      </c>
      <c r="L200">
        <v>105000</v>
      </c>
    </row>
    <row r="201" spans="1:12" x14ac:dyDescent="0.15">
      <c r="A201" t="s">
        <v>700</v>
      </c>
      <c r="B201" t="s">
        <v>701</v>
      </c>
      <c r="D201">
        <v>240000</v>
      </c>
      <c r="E201">
        <v>80000</v>
      </c>
      <c r="F201">
        <v>2000</v>
      </c>
      <c r="G201">
        <v>4000</v>
      </c>
      <c r="H201">
        <v>4000</v>
      </c>
      <c r="I201">
        <v>10000</v>
      </c>
      <c r="J201">
        <v>20000</v>
      </c>
      <c r="K201">
        <v>20000</v>
      </c>
      <c r="L201">
        <v>20000</v>
      </c>
    </row>
    <row r="202" spans="1:12" x14ac:dyDescent="0.15">
      <c r="A202" t="s">
        <v>702</v>
      </c>
      <c r="B202" t="s">
        <v>702</v>
      </c>
      <c r="D202">
        <v>140800</v>
      </c>
      <c r="E202">
        <v>256000</v>
      </c>
      <c r="F202">
        <v>12000</v>
      </c>
      <c r="G202">
        <v>12000</v>
      </c>
      <c r="H202">
        <v>12000</v>
      </c>
      <c r="I202">
        <v>20000</v>
      </c>
      <c r="J202">
        <v>20000</v>
      </c>
      <c r="K202">
        <v>60000</v>
      </c>
      <c r="L202">
        <v>120000</v>
      </c>
    </row>
    <row r="203" spans="1:12" x14ac:dyDescent="0.15">
      <c r="A203" t="s">
        <v>511</v>
      </c>
      <c r="B203" t="s">
        <v>511</v>
      </c>
      <c r="D203">
        <v>0</v>
      </c>
      <c r="E203">
        <v>0</v>
      </c>
    </row>
    <row r="204" spans="1:12" x14ac:dyDescent="0.15">
      <c r="A204" t="s">
        <v>462</v>
      </c>
      <c r="B204" t="s">
        <v>463</v>
      </c>
      <c r="D204">
        <v>480000</v>
      </c>
      <c r="E204">
        <v>160000</v>
      </c>
      <c r="G204">
        <v>10000</v>
      </c>
      <c r="H204">
        <v>30000</v>
      </c>
      <c r="I204">
        <v>30000</v>
      </c>
      <c r="J204">
        <v>30000</v>
      </c>
      <c r="K204">
        <v>30000</v>
      </c>
      <c r="L204">
        <v>30000</v>
      </c>
    </row>
    <row r="205" spans="1:12" x14ac:dyDescent="0.15">
      <c r="A205" t="s">
        <v>459</v>
      </c>
      <c r="B205" t="s">
        <v>703</v>
      </c>
      <c r="D205">
        <v>2940000</v>
      </c>
      <c r="E205">
        <v>980000</v>
      </c>
      <c r="F205">
        <v>100000</v>
      </c>
      <c r="G205">
        <v>130000</v>
      </c>
      <c r="H205">
        <v>150000</v>
      </c>
      <c r="I205">
        <v>150000</v>
      </c>
      <c r="J205">
        <v>150000</v>
      </c>
      <c r="K205">
        <v>150000</v>
      </c>
      <c r="L205">
        <v>150000</v>
      </c>
    </row>
  </sheetData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373"/>
  <sheetViews>
    <sheetView workbookViewId="0"/>
  </sheetViews>
  <sheetFormatPr defaultRowHeight="13.5" x14ac:dyDescent="0.15"/>
  <cols>
    <col min="1" max="1" width="13" customWidth="1"/>
    <col min="2" max="2" width="18" customWidth="1"/>
    <col min="3" max="3" width="21" customWidth="1"/>
    <col min="4" max="4" width="13" customWidth="1"/>
    <col min="5" max="5" width="34" customWidth="1"/>
    <col min="6" max="6" width="9" customWidth="1"/>
    <col min="7" max="7" width="11" customWidth="1"/>
    <col min="8" max="8" width="25" customWidth="1"/>
    <col min="9" max="23" width="21" customWidth="1"/>
    <col min="24" max="24" width="12" customWidth="1"/>
  </cols>
  <sheetData>
    <row r="1" spans="1:24" x14ac:dyDescent="0.15">
      <c r="A1" s="1" t="s">
        <v>13200</v>
      </c>
      <c r="B1" s="1" t="s">
        <v>13201</v>
      </c>
      <c r="C1" s="1" t="s">
        <v>13202</v>
      </c>
      <c r="D1" s="1" t="s">
        <v>13203</v>
      </c>
      <c r="E1" s="1" t="s">
        <v>13204</v>
      </c>
      <c r="F1" s="1" t="s">
        <v>13205</v>
      </c>
      <c r="G1" s="1" t="s">
        <v>13206</v>
      </c>
      <c r="H1" s="1" t="s">
        <v>1</v>
      </c>
      <c r="I1" s="10">
        <v>45292</v>
      </c>
      <c r="J1" s="10">
        <v>45323</v>
      </c>
      <c r="K1" s="10">
        <v>45352</v>
      </c>
      <c r="L1" s="10">
        <v>45383</v>
      </c>
      <c r="M1" s="10">
        <v>45413</v>
      </c>
      <c r="N1" s="10">
        <v>45444</v>
      </c>
      <c r="O1" s="10">
        <v>45474</v>
      </c>
      <c r="P1" s="10">
        <v>45505</v>
      </c>
      <c r="Q1" s="10">
        <v>45536</v>
      </c>
      <c r="R1" s="10">
        <v>45566</v>
      </c>
      <c r="S1" s="10">
        <v>45597</v>
      </c>
      <c r="T1" s="10">
        <v>45627</v>
      </c>
      <c r="U1" s="10">
        <v>45658</v>
      </c>
      <c r="V1" s="10">
        <v>45689</v>
      </c>
      <c r="W1" s="10">
        <v>45717</v>
      </c>
      <c r="X1" s="1" t="s">
        <v>13207</v>
      </c>
    </row>
    <row r="2" spans="1:24" x14ac:dyDescent="0.15">
      <c r="A2" t="s">
        <v>70</v>
      </c>
      <c r="B2" t="s">
        <v>13208</v>
      </c>
      <c r="C2" t="s">
        <v>71</v>
      </c>
      <c r="D2" t="s">
        <v>13208</v>
      </c>
      <c r="E2" t="s">
        <v>679</v>
      </c>
      <c r="F2">
        <v>100</v>
      </c>
      <c r="G2">
        <v>400000</v>
      </c>
      <c r="I2">
        <v>1455768</v>
      </c>
      <c r="J2">
        <v>0</v>
      </c>
      <c r="K2">
        <v>231374</v>
      </c>
      <c r="L2">
        <v>816622</v>
      </c>
      <c r="M2">
        <v>0</v>
      </c>
      <c r="N2">
        <v>1656622</v>
      </c>
      <c r="O2">
        <v>0</v>
      </c>
      <c r="P2">
        <v>0</v>
      </c>
      <c r="Q2">
        <v>100000</v>
      </c>
      <c r="R2">
        <v>502823</v>
      </c>
      <c r="S2">
        <v>0</v>
      </c>
      <c r="T2">
        <v>493144</v>
      </c>
      <c r="U2">
        <v>0</v>
      </c>
      <c r="V2">
        <v>90000</v>
      </c>
      <c r="W2">
        <v>1209030</v>
      </c>
      <c r="X2">
        <v>6555383</v>
      </c>
    </row>
    <row r="3" spans="1:24" x14ac:dyDescent="0.15">
      <c r="A3" t="s">
        <v>70</v>
      </c>
      <c r="B3" t="s">
        <v>9047</v>
      </c>
      <c r="C3" t="s">
        <v>71</v>
      </c>
      <c r="D3">
        <v>276</v>
      </c>
      <c r="E3" t="s">
        <v>72</v>
      </c>
      <c r="G3">
        <v>2000000</v>
      </c>
      <c r="I3">
        <v>0</v>
      </c>
      <c r="J3">
        <v>200000</v>
      </c>
      <c r="K3">
        <v>840831</v>
      </c>
      <c r="L3">
        <v>2052031</v>
      </c>
      <c r="M3">
        <v>1768913</v>
      </c>
      <c r="N3">
        <v>2582092</v>
      </c>
      <c r="O3">
        <v>2048401</v>
      </c>
      <c r="P3">
        <v>0</v>
      </c>
      <c r="Q3">
        <v>1233832</v>
      </c>
      <c r="R3">
        <v>1435231</v>
      </c>
      <c r="S3">
        <v>2179950</v>
      </c>
      <c r="T3">
        <v>1471582</v>
      </c>
      <c r="U3">
        <v>0</v>
      </c>
      <c r="V3">
        <v>2351630</v>
      </c>
      <c r="W3">
        <v>3720115</v>
      </c>
      <c r="X3">
        <v>21884608</v>
      </c>
    </row>
    <row r="4" spans="1:24" x14ac:dyDescent="0.15">
      <c r="A4" t="s">
        <v>113</v>
      </c>
      <c r="B4" t="s">
        <v>13209</v>
      </c>
      <c r="C4" t="s">
        <v>114</v>
      </c>
      <c r="D4" t="s">
        <v>13209</v>
      </c>
      <c r="E4" t="s">
        <v>678</v>
      </c>
      <c r="F4">
        <v>100</v>
      </c>
      <c r="G4">
        <v>400000</v>
      </c>
      <c r="I4">
        <v>1107862</v>
      </c>
      <c r="J4">
        <v>0</v>
      </c>
      <c r="K4">
        <v>357710</v>
      </c>
      <c r="L4">
        <v>0</v>
      </c>
      <c r="M4">
        <v>0</v>
      </c>
      <c r="N4">
        <v>1085201</v>
      </c>
      <c r="O4">
        <v>0</v>
      </c>
      <c r="P4">
        <v>0</v>
      </c>
      <c r="Q4">
        <v>0</v>
      </c>
      <c r="R4">
        <v>1076315</v>
      </c>
      <c r="S4">
        <v>0</v>
      </c>
      <c r="T4">
        <v>0</v>
      </c>
      <c r="U4">
        <v>0</v>
      </c>
      <c r="V4">
        <v>0</v>
      </c>
      <c r="W4">
        <v>366746</v>
      </c>
      <c r="X4">
        <v>3993834</v>
      </c>
    </row>
    <row r="5" spans="1:24" x14ac:dyDescent="0.15">
      <c r="A5" t="s">
        <v>113</v>
      </c>
      <c r="B5" t="s">
        <v>13210</v>
      </c>
      <c r="C5" t="s">
        <v>114</v>
      </c>
      <c r="D5">
        <v>211</v>
      </c>
      <c r="E5" t="s">
        <v>115</v>
      </c>
      <c r="G5">
        <v>1000000</v>
      </c>
      <c r="I5">
        <v>0</v>
      </c>
      <c r="J5">
        <v>0</v>
      </c>
      <c r="K5">
        <v>0</v>
      </c>
      <c r="L5">
        <v>1065944</v>
      </c>
      <c r="M5">
        <v>1081270</v>
      </c>
      <c r="N5">
        <v>1142283</v>
      </c>
      <c r="O5">
        <v>0</v>
      </c>
      <c r="P5">
        <v>0</v>
      </c>
      <c r="Q5">
        <v>1041860</v>
      </c>
      <c r="R5">
        <v>989437</v>
      </c>
      <c r="S5">
        <v>1989856</v>
      </c>
      <c r="T5">
        <v>2290482</v>
      </c>
      <c r="U5">
        <v>3012975</v>
      </c>
      <c r="V5">
        <v>0</v>
      </c>
      <c r="W5">
        <v>1716312</v>
      </c>
      <c r="X5">
        <v>14330419</v>
      </c>
    </row>
    <row r="6" spans="1:24" x14ac:dyDescent="0.15">
      <c r="A6" t="s">
        <v>7636</v>
      </c>
      <c r="B6" t="s">
        <v>7637</v>
      </c>
      <c r="C6" t="s">
        <v>13211</v>
      </c>
      <c r="D6">
        <v>4009</v>
      </c>
      <c r="E6" t="s">
        <v>13212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49763</v>
      </c>
      <c r="P6">
        <v>108087</v>
      </c>
      <c r="Q6">
        <v>569409</v>
      </c>
      <c r="R6">
        <v>159971</v>
      </c>
      <c r="S6">
        <v>350040</v>
      </c>
      <c r="T6">
        <v>600000</v>
      </c>
      <c r="U6">
        <v>0</v>
      </c>
      <c r="V6">
        <v>600000</v>
      </c>
      <c r="W6">
        <v>700000</v>
      </c>
      <c r="X6">
        <v>3137270</v>
      </c>
    </row>
    <row r="7" spans="1:24" x14ac:dyDescent="0.15">
      <c r="A7" t="s">
        <v>575</v>
      </c>
      <c r="B7" t="s">
        <v>3055</v>
      </c>
      <c r="C7" t="s">
        <v>317</v>
      </c>
      <c r="D7" t="s">
        <v>13213</v>
      </c>
      <c r="E7" t="s">
        <v>318</v>
      </c>
      <c r="G7">
        <v>800000</v>
      </c>
      <c r="H7" t="s">
        <v>13214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49763</v>
      </c>
      <c r="P7">
        <v>108087</v>
      </c>
      <c r="Q7">
        <v>569409</v>
      </c>
      <c r="R7">
        <v>159971</v>
      </c>
      <c r="S7">
        <v>350040</v>
      </c>
      <c r="T7">
        <v>600000</v>
      </c>
      <c r="U7">
        <v>0</v>
      </c>
      <c r="V7">
        <v>600000</v>
      </c>
      <c r="W7">
        <v>700000</v>
      </c>
      <c r="X7">
        <v>3137270</v>
      </c>
    </row>
    <row r="8" spans="1:24" x14ac:dyDescent="0.15">
      <c r="A8" t="s">
        <v>575</v>
      </c>
      <c r="B8" t="s">
        <v>8008</v>
      </c>
      <c r="C8" t="s">
        <v>312</v>
      </c>
      <c r="D8">
        <v>2498</v>
      </c>
      <c r="G8">
        <v>0</v>
      </c>
      <c r="J8">
        <v>3000</v>
      </c>
      <c r="K8">
        <v>210000</v>
      </c>
      <c r="M8">
        <v>9250</v>
      </c>
      <c r="N8">
        <v>63000</v>
      </c>
      <c r="O8">
        <v>51000</v>
      </c>
      <c r="P8">
        <v>51000</v>
      </c>
      <c r="Q8">
        <v>261000</v>
      </c>
      <c r="R8">
        <v>126000</v>
      </c>
      <c r="T8">
        <v>114000</v>
      </c>
      <c r="U8">
        <v>115</v>
      </c>
      <c r="V8">
        <v>25</v>
      </c>
      <c r="W8">
        <v>18000</v>
      </c>
      <c r="X8">
        <v>906390</v>
      </c>
    </row>
    <row r="9" spans="1:24" x14ac:dyDescent="0.15">
      <c r="A9" t="s">
        <v>575</v>
      </c>
      <c r="B9" t="s">
        <v>9043</v>
      </c>
      <c r="C9" t="s">
        <v>576</v>
      </c>
      <c r="D9">
        <v>2498</v>
      </c>
      <c r="E9" t="s">
        <v>577</v>
      </c>
      <c r="G9">
        <v>200000</v>
      </c>
      <c r="I9">
        <v>397394</v>
      </c>
      <c r="J9">
        <v>208691</v>
      </c>
      <c r="K9">
        <v>126686</v>
      </c>
      <c r="L9">
        <v>165000</v>
      </c>
      <c r="M9">
        <v>531966</v>
      </c>
      <c r="N9">
        <v>5000</v>
      </c>
      <c r="O9">
        <v>100000</v>
      </c>
      <c r="P9">
        <v>80000</v>
      </c>
      <c r="Q9">
        <v>102000</v>
      </c>
      <c r="R9">
        <v>200000</v>
      </c>
      <c r="S9">
        <v>327000</v>
      </c>
      <c r="T9">
        <v>23045</v>
      </c>
      <c r="U9">
        <v>12105</v>
      </c>
      <c r="V9">
        <v>7070</v>
      </c>
      <c r="W9">
        <v>106005</v>
      </c>
      <c r="X9">
        <v>2391962</v>
      </c>
    </row>
    <row r="10" spans="1:24" x14ac:dyDescent="0.15">
      <c r="A10" t="s">
        <v>524</v>
      </c>
      <c r="B10" t="s">
        <v>7968</v>
      </c>
      <c r="C10" t="s">
        <v>525</v>
      </c>
      <c r="D10">
        <v>1134</v>
      </c>
      <c r="E10" t="s">
        <v>526</v>
      </c>
      <c r="F10">
        <v>48</v>
      </c>
      <c r="G10">
        <v>500000</v>
      </c>
      <c r="I10">
        <v>0</v>
      </c>
      <c r="J10">
        <v>0</v>
      </c>
      <c r="K10">
        <v>0</v>
      </c>
      <c r="L10">
        <v>0</v>
      </c>
      <c r="M10">
        <v>0</v>
      </c>
      <c r="N10">
        <v>240000</v>
      </c>
      <c r="O10">
        <v>255000</v>
      </c>
      <c r="P10">
        <v>348000</v>
      </c>
      <c r="Q10">
        <v>480000</v>
      </c>
      <c r="R10">
        <v>180000</v>
      </c>
      <c r="S10">
        <v>231000</v>
      </c>
      <c r="T10">
        <v>96000</v>
      </c>
      <c r="U10">
        <v>243000</v>
      </c>
      <c r="V10">
        <v>291000</v>
      </c>
      <c r="W10">
        <v>189000</v>
      </c>
      <c r="X10">
        <v>2553000</v>
      </c>
    </row>
    <row r="11" spans="1:24" x14ac:dyDescent="0.15">
      <c r="A11" t="s">
        <v>524</v>
      </c>
      <c r="B11" t="s">
        <v>9298</v>
      </c>
      <c r="C11" t="s">
        <v>176</v>
      </c>
      <c r="D11">
        <v>3144</v>
      </c>
      <c r="E11" t="s">
        <v>13215</v>
      </c>
      <c r="X11">
        <v>0</v>
      </c>
    </row>
    <row r="12" spans="1:24" x14ac:dyDescent="0.15">
      <c r="A12" t="s">
        <v>524</v>
      </c>
      <c r="B12" t="s">
        <v>9298</v>
      </c>
      <c r="C12" t="s">
        <v>176</v>
      </c>
      <c r="D12" t="s">
        <v>13216</v>
      </c>
      <c r="E12" t="s">
        <v>177</v>
      </c>
      <c r="X12">
        <v>0</v>
      </c>
    </row>
    <row r="13" spans="1:24" x14ac:dyDescent="0.15">
      <c r="A13" t="s">
        <v>524</v>
      </c>
      <c r="B13" t="s">
        <v>9298</v>
      </c>
      <c r="C13" t="s">
        <v>176</v>
      </c>
      <c r="D13" t="s">
        <v>13217</v>
      </c>
      <c r="E13" t="s">
        <v>527</v>
      </c>
      <c r="G13">
        <v>0</v>
      </c>
      <c r="X13">
        <v>0</v>
      </c>
    </row>
    <row r="14" spans="1:24" x14ac:dyDescent="0.15">
      <c r="A14" t="s">
        <v>524</v>
      </c>
      <c r="B14" t="s">
        <v>13218</v>
      </c>
      <c r="C14" t="s">
        <v>13219</v>
      </c>
      <c r="D14">
        <v>3144</v>
      </c>
      <c r="E14" t="s">
        <v>13220</v>
      </c>
      <c r="X14">
        <v>0</v>
      </c>
    </row>
    <row r="15" spans="1:24" x14ac:dyDescent="0.15">
      <c r="A15" t="s">
        <v>524</v>
      </c>
      <c r="B15" t="s">
        <v>13218</v>
      </c>
      <c r="C15" t="s">
        <v>13219</v>
      </c>
      <c r="D15" t="s">
        <v>13216</v>
      </c>
      <c r="G15">
        <v>0</v>
      </c>
      <c r="X15">
        <v>0</v>
      </c>
    </row>
    <row r="16" spans="1:24" x14ac:dyDescent="0.15">
      <c r="A16" t="s">
        <v>142</v>
      </c>
      <c r="B16" t="s">
        <v>13221</v>
      </c>
      <c r="C16" t="s">
        <v>13222</v>
      </c>
      <c r="D16" t="s">
        <v>13223</v>
      </c>
      <c r="M16">
        <v>1991670</v>
      </c>
      <c r="N16">
        <v>922615</v>
      </c>
      <c r="S16">
        <v>2569367</v>
      </c>
      <c r="T16">
        <v>304258</v>
      </c>
      <c r="U16">
        <v>450000</v>
      </c>
      <c r="V16">
        <v>956756</v>
      </c>
      <c r="W16">
        <v>722832</v>
      </c>
      <c r="X16">
        <v>7917498</v>
      </c>
    </row>
    <row r="17" spans="1:24" x14ac:dyDescent="0.15">
      <c r="A17" t="s">
        <v>142</v>
      </c>
      <c r="B17" t="s">
        <v>13224</v>
      </c>
      <c r="C17" t="s">
        <v>13225</v>
      </c>
      <c r="D17" t="s">
        <v>13226</v>
      </c>
      <c r="P17">
        <v>467264</v>
      </c>
      <c r="X17">
        <v>467264</v>
      </c>
    </row>
    <row r="18" spans="1:24" x14ac:dyDescent="0.15">
      <c r="A18" t="s">
        <v>142</v>
      </c>
      <c r="B18" t="s">
        <v>9008</v>
      </c>
      <c r="C18" t="s">
        <v>143</v>
      </c>
      <c r="D18" t="s">
        <v>13226</v>
      </c>
      <c r="E18" t="s">
        <v>144</v>
      </c>
      <c r="F18">
        <v>300</v>
      </c>
      <c r="Q18">
        <v>957399</v>
      </c>
      <c r="S18">
        <v>1422501</v>
      </c>
      <c r="T18">
        <v>1415705</v>
      </c>
      <c r="U18">
        <v>433490</v>
      </c>
      <c r="V18">
        <v>478051</v>
      </c>
      <c r="X18">
        <v>4707146</v>
      </c>
    </row>
    <row r="19" spans="1:24" x14ac:dyDescent="0.15">
      <c r="A19" t="s">
        <v>151</v>
      </c>
      <c r="B19" t="s">
        <v>13227</v>
      </c>
      <c r="C19" t="s">
        <v>13228</v>
      </c>
      <c r="D19" t="s">
        <v>13229</v>
      </c>
      <c r="R19">
        <v>420232</v>
      </c>
      <c r="X19">
        <v>420232</v>
      </c>
    </row>
    <row r="20" spans="1:24" x14ac:dyDescent="0.15">
      <c r="A20" t="s">
        <v>151</v>
      </c>
      <c r="B20" t="s">
        <v>1289</v>
      </c>
      <c r="C20" t="s">
        <v>13230</v>
      </c>
      <c r="D20" t="s">
        <v>13231</v>
      </c>
      <c r="F20">
        <v>48</v>
      </c>
      <c r="R20">
        <v>406772</v>
      </c>
      <c r="U20">
        <v>396066</v>
      </c>
      <c r="V20">
        <v>453165</v>
      </c>
      <c r="W20">
        <v>361598</v>
      </c>
      <c r="X20">
        <v>1617601</v>
      </c>
    </row>
    <row r="21" spans="1:24" x14ac:dyDescent="0.15">
      <c r="A21" t="s">
        <v>6334</v>
      </c>
      <c r="B21" t="s">
        <v>9342</v>
      </c>
      <c r="C21" t="s">
        <v>13232</v>
      </c>
      <c r="D21" t="s">
        <v>13226</v>
      </c>
      <c r="G21">
        <v>0</v>
      </c>
      <c r="I21">
        <v>685366</v>
      </c>
      <c r="J21">
        <v>2255</v>
      </c>
      <c r="X21">
        <v>687621</v>
      </c>
    </row>
    <row r="22" spans="1:24" x14ac:dyDescent="0.15">
      <c r="A22" t="s">
        <v>186</v>
      </c>
      <c r="B22" t="s">
        <v>3124</v>
      </c>
      <c r="C22" t="s">
        <v>263</v>
      </c>
      <c r="D22">
        <v>2442</v>
      </c>
      <c r="E22" t="s">
        <v>291</v>
      </c>
      <c r="F22">
        <v>150</v>
      </c>
      <c r="G22">
        <v>1200000</v>
      </c>
      <c r="V22">
        <v>396000</v>
      </c>
      <c r="W22">
        <v>363000</v>
      </c>
      <c r="X22">
        <v>759000</v>
      </c>
    </row>
    <row r="23" spans="1:24" x14ac:dyDescent="0.15">
      <c r="A23" t="s">
        <v>186</v>
      </c>
      <c r="B23" t="s">
        <v>3124</v>
      </c>
      <c r="C23" t="s">
        <v>263</v>
      </c>
      <c r="D23" t="s">
        <v>13217</v>
      </c>
      <c r="E23" t="s">
        <v>13233</v>
      </c>
      <c r="G23">
        <v>0</v>
      </c>
      <c r="V23">
        <v>423000</v>
      </c>
      <c r="X23">
        <v>423000</v>
      </c>
    </row>
    <row r="24" spans="1:24" x14ac:dyDescent="0.15">
      <c r="A24" t="s">
        <v>186</v>
      </c>
      <c r="B24" t="s">
        <v>2784</v>
      </c>
      <c r="C24" t="s">
        <v>235</v>
      </c>
      <c r="D24">
        <v>2442</v>
      </c>
      <c r="E24" t="s">
        <v>321</v>
      </c>
      <c r="G24">
        <v>800000</v>
      </c>
      <c r="T24">
        <v>333000</v>
      </c>
      <c r="V24">
        <v>1140000</v>
      </c>
      <c r="W24">
        <v>1029000</v>
      </c>
      <c r="X24">
        <v>2502000</v>
      </c>
    </row>
    <row r="25" spans="1:24" x14ac:dyDescent="0.15">
      <c r="A25" t="s">
        <v>186</v>
      </c>
      <c r="B25" t="s">
        <v>8811</v>
      </c>
      <c r="C25" t="s">
        <v>187</v>
      </c>
      <c r="D25" t="s">
        <v>13234</v>
      </c>
      <c r="W25">
        <v>334909</v>
      </c>
    </row>
    <row r="26" spans="1:24" x14ac:dyDescent="0.15">
      <c r="A26" t="s">
        <v>186</v>
      </c>
      <c r="B26" t="s">
        <v>8811</v>
      </c>
      <c r="C26" t="s">
        <v>187</v>
      </c>
      <c r="D26">
        <v>2442</v>
      </c>
      <c r="E26" t="s">
        <v>188</v>
      </c>
      <c r="G26">
        <v>500000</v>
      </c>
      <c r="W26">
        <v>560000</v>
      </c>
      <c r="X26">
        <v>560000</v>
      </c>
    </row>
    <row r="27" spans="1:24" x14ac:dyDescent="0.15">
      <c r="A27" t="s">
        <v>186</v>
      </c>
      <c r="B27" t="s">
        <v>306</v>
      </c>
      <c r="C27" t="s">
        <v>2585</v>
      </c>
      <c r="D27">
        <v>2443</v>
      </c>
      <c r="E27" t="s">
        <v>307</v>
      </c>
      <c r="G27">
        <v>200000</v>
      </c>
      <c r="X27">
        <v>0</v>
      </c>
    </row>
    <row r="28" spans="1:24" x14ac:dyDescent="0.15">
      <c r="A28" t="s">
        <v>186</v>
      </c>
      <c r="B28" t="s">
        <v>1480</v>
      </c>
      <c r="C28" t="s">
        <v>333</v>
      </c>
      <c r="D28">
        <v>2443</v>
      </c>
      <c r="E28" t="s">
        <v>334</v>
      </c>
      <c r="G28">
        <v>200000</v>
      </c>
      <c r="X28">
        <v>0</v>
      </c>
    </row>
    <row r="29" spans="1:24" x14ac:dyDescent="0.15">
      <c r="A29" t="s">
        <v>186</v>
      </c>
      <c r="B29" t="s">
        <v>3109</v>
      </c>
      <c r="C29" t="s">
        <v>293</v>
      </c>
      <c r="D29">
        <v>2448</v>
      </c>
      <c r="E29" t="s">
        <v>294</v>
      </c>
      <c r="G29">
        <v>400000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39000</v>
      </c>
      <c r="T29">
        <v>381000</v>
      </c>
      <c r="U29">
        <v>0</v>
      </c>
      <c r="V29">
        <v>492000</v>
      </c>
      <c r="W29">
        <v>0</v>
      </c>
      <c r="X29">
        <v>912000</v>
      </c>
    </row>
    <row r="30" spans="1:24" x14ac:dyDescent="0.15">
      <c r="A30" t="s">
        <v>186</v>
      </c>
      <c r="B30" t="s">
        <v>8999</v>
      </c>
      <c r="C30" t="s">
        <v>564</v>
      </c>
      <c r="D30">
        <v>2448</v>
      </c>
      <c r="E30" t="s">
        <v>565</v>
      </c>
      <c r="G30">
        <v>200000</v>
      </c>
      <c r="X30">
        <v>0</v>
      </c>
    </row>
    <row r="31" spans="1:24" x14ac:dyDescent="0.15">
      <c r="A31" t="s">
        <v>186</v>
      </c>
      <c r="B31" t="s">
        <v>3055</v>
      </c>
      <c r="C31" t="s">
        <v>317</v>
      </c>
      <c r="D31" t="s">
        <v>13213</v>
      </c>
      <c r="E31" t="s">
        <v>318</v>
      </c>
      <c r="X31">
        <v>0</v>
      </c>
    </row>
    <row r="32" spans="1:24" x14ac:dyDescent="0.15">
      <c r="A32" t="s">
        <v>186</v>
      </c>
      <c r="B32" t="s">
        <v>8008</v>
      </c>
      <c r="C32" t="s">
        <v>312</v>
      </c>
      <c r="D32">
        <v>2498</v>
      </c>
      <c r="E32" t="s">
        <v>313</v>
      </c>
      <c r="G32">
        <v>0</v>
      </c>
      <c r="X32">
        <v>0</v>
      </c>
    </row>
    <row r="33" spans="1:24" x14ac:dyDescent="0.15">
      <c r="A33" t="s">
        <v>186</v>
      </c>
      <c r="B33" t="s">
        <v>9043</v>
      </c>
      <c r="C33" t="s">
        <v>576</v>
      </c>
      <c r="D33">
        <v>2498</v>
      </c>
      <c r="E33" t="s">
        <v>577</v>
      </c>
      <c r="G33">
        <v>200000</v>
      </c>
      <c r="W33">
        <v>121100</v>
      </c>
      <c r="X33">
        <v>121100</v>
      </c>
    </row>
    <row r="34" spans="1:24" x14ac:dyDescent="0.15">
      <c r="A34" t="s">
        <v>186</v>
      </c>
      <c r="B34" t="s">
        <v>7800</v>
      </c>
      <c r="C34" t="s">
        <v>592</v>
      </c>
      <c r="D34">
        <v>2943</v>
      </c>
      <c r="G34">
        <v>0</v>
      </c>
      <c r="X34">
        <v>0</v>
      </c>
    </row>
    <row r="35" spans="1:24" x14ac:dyDescent="0.15">
      <c r="A35" t="s">
        <v>186</v>
      </c>
      <c r="B35" t="s">
        <v>9590</v>
      </c>
      <c r="C35" t="s">
        <v>13235</v>
      </c>
      <c r="D35" t="s">
        <v>13236</v>
      </c>
      <c r="E35" t="s">
        <v>13237</v>
      </c>
      <c r="G35">
        <v>0</v>
      </c>
      <c r="X35">
        <v>0</v>
      </c>
    </row>
    <row r="36" spans="1:24" x14ac:dyDescent="0.15">
      <c r="A36" t="s">
        <v>186</v>
      </c>
      <c r="B36" t="s">
        <v>9590</v>
      </c>
      <c r="C36" t="s">
        <v>13238</v>
      </c>
      <c r="D36">
        <v>2943</v>
      </c>
      <c r="G36">
        <v>0</v>
      </c>
      <c r="X36">
        <v>0</v>
      </c>
    </row>
    <row r="37" spans="1:24" x14ac:dyDescent="0.15">
      <c r="A37" t="s">
        <v>186</v>
      </c>
      <c r="B37" t="s">
        <v>7822</v>
      </c>
      <c r="C37" t="s">
        <v>13239</v>
      </c>
      <c r="D37">
        <v>2948</v>
      </c>
      <c r="G37">
        <v>0</v>
      </c>
      <c r="X37">
        <v>0</v>
      </c>
    </row>
    <row r="38" spans="1:24" x14ac:dyDescent="0.15">
      <c r="A38" t="s">
        <v>186</v>
      </c>
      <c r="B38" t="s">
        <v>13240</v>
      </c>
      <c r="C38" t="s">
        <v>13241</v>
      </c>
      <c r="D38" t="s">
        <v>13242</v>
      </c>
      <c r="G38">
        <v>0</v>
      </c>
      <c r="X38">
        <v>0</v>
      </c>
    </row>
    <row r="39" spans="1:24" x14ac:dyDescent="0.15">
      <c r="A39" t="s">
        <v>186</v>
      </c>
      <c r="B39" t="s">
        <v>9583</v>
      </c>
      <c r="C39" t="s">
        <v>13243</v>
      </c>
      <c r="D39">
        <v>2948</v>
      </c>
      <c r="G39">
        <v>0</v>
      </c>
      <c r="X39">
        <v>0</v>
      </c>
    </row>
    <row r="40" spans="1:24" x14ac:dyDescent="0.15">
      <c r="A40" t="s">
        <v>267</v>
      </c>
      <c r="B40" t="s">
        <v>13244</v>
      </c>
      <c r="C40" t="s">
        <v>13245</v>
      </c>
      <c r="D40" t="s">
        <v>13246</v>
      </c>
      <c r="F40">
        <v>25</v>
      </c>
      <c r="G40">
        <v>0</v>
      </c>
      <c r="X40">
        <v>0</v>
      </c>
    </row>
    <row r="41" spans="1:24" x14ac:dyDescent="0.15">
      <c r="A41" t="s">
        <v>267</v>
      </c>
      <c r="B41" t="s">
        <v>13247</v>
      </c>
      <c r="C41" t="s">
        <v>13245</v>
      </c>
      <c r="D41" t="s">
        <v>13248</v>
      </c>
      <c r="G41">
        <v>0</v>
      </c>
      <c r="X41">
        <v>0</v>
      </c>
    </row>
    <row r="42" spans="1:24" x14ac:dyDescent="0.15">
      <c r="A42" t="s">
        <v>267</v>
      </c>
      <c r="B42" t="s">
        <v>13249</v>
      </c>
      <c r="C42" t="s">
        <v>13250</v>
      </c>
      <c r="D42" t="s">
        <v>13251</v>
      </c>
      <c r="G42">
        <v>0</v>
      </c>
      <c r="X42">
        <v>0</v>
      </c>
    </row>
    <row r="43" spans="1:24" x14ac:dyDescent="0.15">
      <c r="A43" t="s">
        <v>267</v>
      </c>
      <c r="B43" t="s">
        <v>13249</v>
      </c>
      <c r="C43" t="s">
        <v>13250</v>
      </c>
      <c r="D43" t="s">
        <v>10762</v>
      </c>
      <c r="G43">
        <v>0</v>
      </c>
      <c r="X43">
        <v>0</v>
      </c>
    </row>
    <row r="44" spans="1:24" x14ac:dyDescent="0.15">
      <c r="A44" t="s">
        <v>267</v>
      </c>
      <c r="B44" t="s">
        <v>13249</v>
      </c>
      <c r="C44" t="s">
        <v>13252</v>
      </c>
      <c r="D44" t="s">
        <v>13253</v>
      </c>
      <c r="G44">
        <v>0</v>
      </c>
      <c r="X44">
        <v>0</v>
      </c>
    </row>
    <row r="45" spans="1:24" x14ac:dyDescent="0.15">
      <c r="A45" t="s">
        <v>267</v>
      </c>
      <c r="B45" t="s">
        <v>13254</v>
      </c>
      <c r="C45" t="s">
        <v>13250</v>
      </c>
      <c r="D45" t="s">
        <v>13255</v>
      </c>
      <c r="G45">
        <v>0</v>
      </c>
      <c r="X45">
        <v>0</v>
      </c>
    </row>
    <row r="46" spans="1:24" x14ac:dyDescent="0.15">
      <c r="A46" t="s">
        <v>282</v>
      </c>
      <c r="B46" t="s">
        <v>8315</v>
      </c>
      <c r="C46" t="s">
        <v>283</v>
      </c>
      <c r="D46">
        <v>2526</v>
      </c>
      <c r="E46" t="s">
        <v>284</v>
      </c>
      <c r="F46">
        <v>25</v>
      </c>
      <c r="G46">
        <v>0</v>
      </c>
      <c r="X46">
        <v>0</v>
      </c>
    </row>
    <row r="47" spans="1:24" x14ac:dyDescent="0.15">
      <c r="A47" t="s">
        <v>282</v>
      </c>
      <c r="B47" t="s">
        <v>13256</v>
      </c>
      <c r="C47" t="s">
        <v>578</v>
      </c>
      <c r="D47">
        <v>2527</v>
      </c>
      <c r="E47" t="s">
        <v>579</v>
      </c>
      <c r="G47">
        <v>0</v>
      </c>
      <c r="X47">
        <v>0</v>
      </c>
    </row>
    <row r="48" spans="1:24" x14ac:dyDescent="0.15">
      <c r="A48" t="s">
        <v>282</v>
      </c>
      <c r="B48" t="s">
        <v>13256</v>
      </c>
      <c r="C48" t="s">
        <v>580</v>
      </c>
      <c r="D48">
        <v>2527</v>
      </c>
      <c r="E48" t="s">
        <v>581</v>
      </c>
      <c r="G48">
        <v>0</v>
      </c>
      <c r="X48">
        <v>0</v>
      </c>
    </row>
    <row r="49" spans="1:24" x14ac:dyDescent="0.15">
      <c r="A49" t="s">
        <v>282</v>
      </c>
      <c r="B49" t="s">
        <v>9624</v>
      </c>
      <c r="C49" t="s">
        <v>364</v>
      </c>
      <c r="D49">
        <v>2546</v>
      </c>
      <c r="E49" t="s">
        <v>365</v>
      </c>
      <c r="G49">
        <v>0</v>
      </c>
      <c r="I49">
        <v>0</v>
      </c>
      <c r="J49">
        <v>0</v>
      </c>
      <c r="K49">
        <v>3000</v>
      </c>
      <c r="L49">
        <v>28000</v>
      </c>
      <c r="M49">
        <v>0</v>
      </c>
      <c r="N49">
        <v>0</v>
      </c>
      <c r="O49">
        <v>0</v>
      </c>
      <c r="P49">
        <v>0</v>
      </c>
      <c r="Q49">
        <v>5000</v>
      </c>
      <c r="R49">
        <v>46000</v>
      </c>
      <c r="S49">
        <v>700</v>
      </c>
      <c r="T49">
        <v>24300</v>
      </c>
      <c r="X49">
        <v>107000</v>
      </c>
    </row>
    <row r="50" spans="1:24" x14ac:dyDescent="0.15">
      <c r="A50" t="s">
        <v>607</v>
      </c>
      <c r="B50" t="s">
        <v>96</v>
      </c>
      <c r="C50" t="s">
        <v>13257</v>
      </c>
      <c r="D50">
        <v>4101</v>
      </c>
      <c r="E50" t="s">
        <v>13258</v>
      </c>
      <c r="X50">
        <v>0</v>
      </c>
    </row>
    <row r="51" spans="1:24" x14ac:dyDescent="0.15">
      <c r="A51" t="s">
        <v>607</v>
      </c>
      <c r="B51" t="s">
        <v>7312</v>
      </c>
      <c r="C51" t="s">
        <v>13259</v>
      </c>
      <c r="D51">
        <v>4101</v>
      </c>
      <c r="E51" t="s">
        <v>13260</v>
      </c>
      <c r="X51">
        <v>0</v>
      </c>
    </row>
    <row r="52" spans="1:24" x14ac:dyDescent="0.15">
      <c r="A52" t="s">
        <v>607</v>
      </c>
      <c r="B52" t="s">
        <v>7349</v>
      </c>
      <c r="C52" t="s">
        <v>13261</v>
      </c>
      <c r="D52">
        <v>4102</v>
      </c>
      <c r="E52" t="s">
        <v>13262</v>
      </c>
      <c r="X52">
        <v>0</v>
      </c>
    </row>
    <row r="53" spans="1:24" x14ac:dyDescent="0.15">
      <c r="A53" t="s">
        <v>607</v>
      </c>
      <c r="B53" t="s">
        <v>7308</v>
      </c>
      <c r="C53" t="s">
        <v>13263</v>
      </c>
      <c r="D53">
        <v>4102</v>
      </c>
      <c r="E53" t="s">
        <v>13264</v>
      </c>
      <c r="X53">
        <v>0</v>
      </c>
    </row>
    <row r="54" spans="1:24" x14ac:dyDescent="0.15">
      <c r="A54" t="s">
        <v>607</v>
      </c>
      <c r="B54" t="s">
        <v>608</v>
      </c>
      <c r="C54" t="s">
        <v>13265</v>
      </c>
      <c r="D54">
        <v>4103</v>
      </c>
      <c r="E54" t="s">
        <v>13266</v>
      </c>
      <c r="X54">
        <v>0</v>
      </c>
    </row>
    <row r="55" spans="1:24" x14ac:dyDescent="0.15">
      <c r="A55" t="s">
        <v>607</v>
      </c>
      <c r="B55" t="s">
        <v>7303</v>
      </c>
      <c r="C55" t="s">
        <v>13267</v>
      </c>
      <c r="D55">
        <v>4103</v>
      </c>
      <c r="E55" t="s">
        <v>13268</v>
      </c>
      <c r="X55">
        <v>0</v>
      </c>
    </row>
    <row r="56" spans="1:24" x14ac:dyDescent="0.15">
      <c r="A56" t="s">
        <v>607</v>
      </c>
      <c r="B56" t="s">
        <v>7339</v>
      </c>
      <c r="C56" t="s">
        <v>13269</v>
      </c>
      <c r="D56">
        <v>4104</v>
      </c>
      <c r="E56" t="s">
        <v>13270</v>
      </c>
      <c r="X56">
        <v>0</v>
      </c>
    </row>
    <row r="57" spans="1:24" x14ac:dyDescent="0.15">
      <c r="A57" t="s">
        <v>607</v>
      </c>
      <c r="B57" t="s">
        <v>7299</v>
      </c>
      <c r="C57" t="s">
        <v>13271</v>
      </c>
      <c r="D57">
        <v>4104</v>
      </c>
      <c r="E57" t="s">
        <v>13272</v>
      </c>
      <c r="X57">
        <v>0</v>
      </c>
    </row>
    <row r="58" spans="1:24" x14ac:dyDescent="0.15">
      <c r="A58" t="s">
        <v>607</v>
      </c>
      <c r="B58" t="s">
        <v>7294</v>
      </c>
      <c r="C58" t="s">
        <v>13273</v>
      </c>
      <c r="D58">
        <v>4123</v>
      </c>
      <c r="X58">
        <v>0</v>
      </c>
    </row>
    <row r="59" spans="1:24" x14ac:dyDescent="0.15">
      <c r="A59" t="s">
        <v>607</v>
      </c>
      <c r="B59" t="s">
        <v>7334</v>
      </c>
      <c r="C59" t="s">
        <v>13274</v>
      </c>
      <c r="D59">
        <v>4125</v>
      </c>
      <c r="X59">
        <v>0</v>
      </c>
    </row>
    <row r="60" spans="1:24" x14ac:dyDescent="0.15">
      <c r="A60" t="s">
        <v>583</v>
      </c>
      <c r="B60" t="s">
        <v>3223</v>
      </c>
      <c r="C60" t="s">
        <v>587</v>
      </c>
      <c r="D60">
        <v>5791</v>
      </c>
      <c r="G60">
        <v>0</v>
      </c>
      <c r="X60">
        <v>0</v>
      </c>
    </row>
    <row r="61" spans="1:24" x14ac:dyDescent="0.15">
      <c r="A61" t="s">
        <v>583</v>
      </c>
      <c r="B61" t="s">
        <v>589</v>
      </c>
      <c r="C61" t="s">
        <v>13275</v>
      </c>
      <c r="D61">
        <v>5891</v>
      </c>
      <c r="G61">
        <v>0</v>
      </c>
      <c r="X61">
        <v>0</v>
      </c>
    </row>
    <row r="62" spans="1:24" x14ac:dyDescent="0.15">
      <c r="A62" t="s">
        <v>583</v>
      </c>
      <c r="B62" t="s">
        <v>13276</v>
      </c>
      <c r="C62" t="s">
        <v>3070</v>
      </c>
      <c r="D62">
        <v>5891</v>
      </c>
      <c r="E62" t="s">
        <v>3071</v>
      </c>
      <c r="G62">
        <v>0</v>
      </c>
      <c r="X62">
        <v>0</v>
      </c>
    </row>
    <row r="63" spans="1:24" x14ac:dyDescent="0.15">
      <c r="A63" t="s">
        <v>583</v>
      </c>
      <c r="B63" t="s">
        <v>13276</v>
      </c>
      <c r="C63" t="s">
        <v>13277</v>
      </c>
      <c r="D63">
        <v>5891</v>
      </c>
      <c r="G63">
        <v>0</v>
      </c>
      <c r="X63">
        <v>0</v>
      </c>
    </row>
    <row r="64" spans="1:24" x14ac:dyDescent="0.15">
      <c r="A64" t="s">
        <v>340</v>
      </c>
      <c r="B64" t="s">
        <v>7985</v>
      </c>
      <c r="C64" t="s">
        <v>341</v>
      </c>
      <c r="D64" t="s">
        <v>13278</v>
      </c>
      <c r="E64" t="s">
        <v>342</v>
      </c>
      <c r="G64">
        <v>0</v>
      </c>
      <c r="P64">
        <v>300</v>
      </c>
      <c r="Q64">
        <v>3600</v>
      </c>
      <c r="S64">
        <v>1000</v>
      </c>
      <c r="T64">
        <v>6000</v>
      </c>
      <c r="V64">
        <v>9000</v>
      </c>
      <c r="W64">
        <v>9600</v>
      </c>
      <c r="X64">
        <v>29500</v>
      </c>
    </row>
    <row r="65" spans="1:24" x14ac:dyDescent="0.15">
      <c r="A65" t="s">
        <v>612</v>
      </c>
      <c r="B65" t="s">
        <v>13279</v>
      </c>
      <c r="C65" t="s">
        <v>613</v>
      </c>
      <c r="D65">
        <v>4251</v>
      </c>
      <c r="E65" t="s">
        <v>614</v>
      </c>
      <c r="X65">
        <v>0</v>
      </c>
    </row>
    <row r="66" spans="1:24" x14ac:dyDescent="0.15">
      <c r="A66" t="s">
        <v>612</v>
      </c>
      <c r="B66" t="s">
        <v>13280</v>
      </c>
      <c r="C66" t="s">
        <v>1161</v>
      </c>
      <c r="D66">
        <v>4251</v>
      </c>
      <c r="E66" t="s">
        <v>1162</v>
      </c>
      <c r="X66">
        <v>0</v>
      </c>
    </row>
    <row r="67" spans="1:24" x14ac:dyDescent="0.15">
      <c r="A67" t="s">
        <v>416</v>
      </c>
      <c r="B67" t="s">
        <v>13281</v>
      </c>
      <c r="C67" t="s">
        <v>676</v>
      </c>
      <c r="D67">
        <v>9683</v>
      </c>
      <c r="E67" t="s">
        <v>677</v>
      </c>
      <c r="F67">
        <v>25</v>
      </c>
      <c r="G67">
        <v>20000</v>
      </c>
      <c r="X67">
        <v>0</v>
      </c>
    </row>
    <row r="68" spans="1:24" x14ac:dyDescent="0.15">
      <c r="A68" t="s">
        <v>416</v>
      </c>
      <c r="B68" t="s">
        <v>13282</v>
      </c>
      <c r="C68" t="s">
        <v>417</v>
      </c>
      <c r="D68">
        <v>9684</v>
      </c>
      <c r="E68" t="s">
        <v>418</v>
      </c>
      <c r="G68">
        <v>20000</v>
      </c>
      <c r="X68">
        <v>0</v>
      </c>
    </row>
    <row r="69" spans="1:24" x14ac:dyDescent="0.15">
      <c r="A69" t="s">
        <v>416</v>
      </c>
      <c r="B69" t="s">
        <v>13283</v>
      </c>
      <c r="C69" t="s">
        <v>1087</v>
      </c>
      <c r="D69">
        <v>96854</v>
      </c>
      <c r="E69" t="s">
        <v>1088</v>
      </c>
      <c r="G69">
        <v>5000</v>
      </c>
    </row>
    <row r="70" spans="1:24" x14ac:dyDescent="0.15">
      <c r="A70" t="s">
        <v>416</v>
      </c>
      <c r="B70" t="s">
        <v>13283</v>
      </c>
      <c r="C70" t="s">
        <v>1095</v>
      </c>
      <c r="D70">
        <v>96853</v>
      </c>
      <c r="E70" t="s">
        <v>1096</v>
      </c>
      <c r="G70">
        <v>5000</v>
      </c>
    </row>
    <row r="71" spans="1:24" x14ac:dyDescent="0.15">
      <c r="A71" t="s">
        <v>416</v>
      </c>
      <c r="B71" t="s">
        <v>13283</v>
      </c>
      <c r="C71" t="s">
        <v>477</v>
      </c>
      <c r="D71">
        <v>96852</v>
      </c>
      <c r="E71" t="s">
        <v>478</v>
      </c>
      <c r="G71">
        <v>5000</v>
      </c>
    </row>
    <row r="72" spans="1:24" x14ac:dyDescent="0.15">
      <c r="A72" t="s">
        <v>416</v>
      </c>
      <c r="B72" t="s">
        <v>13283</v>
      </c>
      <c r="C72" t="s">
        <v>475</v>
      </c>
      <c r="D72">
        <v>96851</v>
      </c>
      <c r="E72" t="s">
        <v>476</v>
      </c>
      <c r="G72">
        <v>5000</v>
      </c>
    </row>
    <row r="73" spans="1:24" x14ac:dyDescent="0.15">
      <c r="A73" t="s">
        <v>416</v>
      </c>
      <c r="B73" t="s">
        <v>13283</v>
      </c>
      <c r="C73" t="s">
        <v>1109</v>
      </c>
      <c r="D73">
        <v>96850</v>
      </c>
      <c r="E73" t="s">
        <v>1110</v>
      </c>
      <c r="G73">
        <v>5000</v>
      </c>
    </row>
    <row r="74" spans="1:24" x14ac:dyDescent="0.15">
      <c r="A74" t="s">
        <v>416</v>
      </c>
      <c r="B74" t="s">
        <v>13284</v>
      </c>
      <c r="C74" t="s">
        <v>1081</v>
      </c>
      <c r="D74">
        <v>96860</v>
      </c>
      <c r="E74" t="s">
        <v>1082</v>
      </c>
    </row>
    <row r="75" spans="1:24" x14ac:dyDescent="0.15">
      <c r="A75" t="s">
        <v>416</v>
      </c>
      <c r="B75" t="s">
        <v>13284</v>
      </c>
      <c r="C75" t="s">
        <v>1070</v>
      </c>
      <c r="D75">
        <v>96861</v>
      </c>
      <c r="E75" t="s">
        <v>1071</v>
      </c>
      <c r="X75">
        <v>0</v>
      </c>
    </row>
    <row r="76" spans="1:24" x14ac:dyDescent="0.15">
      <c r="A76" t="s">
        <v>632</v>
      </c>
      <c r="B76" t="s">
        <v>1297</v>
      </c>
      <c r="C76" t="s">
        <v>13285</v>
      </c>
      <c r="D76">
        <v>4665</v>
      </c>
      <c r="X76">
        <v>0</v>
      </c>
    </row>
    <row r="77" spans="1:24" x14ac:dyDescent="0.15">
      <c r="A77" t="s">
        <v>632</v>
      </c>
      <c r="B77" t="s">
        <v>13286</v>
      </c>
      <c r="C77" t="s">
        <v>13287</v>
      </c>
      <c r="D77">
        <v>4671</v>
      </c>
      <c r="X77">
        <v>0</v>
      </c>
    </row>
    <row r="78" spans="1:24" x14ac:dyDescent="0.15">
      <c r="A78" t="s">
        <v>632</v>
      </c>
      <c r="B78" t="s">
        <v>13288</v>
      </c>
      <c r="C78" t="s">
        <v>13289</v>
      </c>
      <c r="D78">
        <v>4671</v>
      </c>
      <c r="X78">
        <v>0</v>
      </c>
    </row>
    <row r="79" spans="1:24" x14ac:dyDescent="0.15">
      <c r="A79" t="s">
        <v>681</v>
      </c>
      <c r="B79" t="s">
        <v>6546</v>
      </c>
      <c r="C79" t="s">
        <v>682</v>
      </c>
      <c r="D79">
        <v>2147</v>
      </c>
      <c r="X79">
        <v>0</v>
      </c>
    </row>
    <row r="80" spans="1:24" x14ac:dyDescent="0.15">
      <c r="A80" t="s">
        <v>124</v>
      </c>
      <c r="B80" t="s">
        <v>6533</v>
      </c>
      <c r="C80" t="s">
        <v>13290</v>
      </c>
      <c r="D80" t="s">
        <v>13291</v>
      </c>
      <c r="X80">
        <v>0</v>
      </c>
    </row>
    <row r="81" spans="1:24" x14ac:dyDescent="0.15">
      <c r="A81" t="s">
        <v>221</v>
      </c>
      <c r="B81" t="s">
        <v>8233</v>
      </c>
      <c r="C81" t="s">
        <v>222</v>
      </c>
      <c r="D81">
        <v>1138</v>
      </c>
      <c r="E81" t="s">
        <v>223</v>
      </c>
      <c r="F81">
        <v>24</v>
      </c>
      <c r="G81">
        <v>480000</v>
      </c>
      <c r="I81">
        <v>42000</v>
      </c>
      <c r="J81">
        <v>225000</v>
      </c>
      <c r="K81">
        <v>240000</v>
      </c>
      <c r="L81">
        <v>432000</v>
      </c>
      <c r="M81">
        <v>507000</v>
      </c>
      <c r="N81">
        <v>84000</v>
      </c>
      <c r="O81">
        <v>174000</v>
      </c>
      <c r="P81">
        <v>174000</v>
      </c>
      <c r="Q81">
        <v>327000</v>
      </c>
      <c r="R81">
        <v>309000</v>
      </c>
      <c r="S81">
        <v>334713</v>
      </c>
      <c r="T81">
        <v>216105</v>
      </c>
      <c r="U81">
        <v>318000</v>
      </c>
      <c r="V81">
        <v>228000</v>
      </c>
      <c r="W81">
        <v>288000</v>
      </c>
      <c r="X81">
        <v>3898818</v>
      </c>
    </row>
    <row r="82" spans="1:24" x14ac:dyDescent="0.15">
      <c r="A82" t="s">
        <v>221</v>
      </c>
      <c r="B82" t="s">
        <v>9336</v>
      </c>
      <c r="C82" t="s">
        <v>13292</v>
      </c>
      <c r="D82">
        <v>1138</v>
      </c>
      <c r="E82" t="s">
        <v>13293</v>
      </c>
      <c r="G82">
        <v>0</v>
      </c>
      <c r="M82">
        <v>15061</v>
      </c>
      <c r="P82">
        <v>20000</v>
      </c>
      <c r="R82">
        <v>22000</v>
      </c>
      <c r="S82">
        <v>38000</v>
      </c>
      <c r="U82">
        <v>3000</v>
      </c>
      <c r="X82">
        <v>98061</v>
      </c>
    </row>
    <row r="83" spans="1:24" x14ac:dyDescent="0.15">
      <c r="A83" t="s">
        <v>207</v>
      </c>
      <c r="B83" t="s">
        <v>9329</v>
      </c>
      <c r="C83" t="s">
        <v>13294</v>
      </c>
      <c r="D83" t="s">
        <v>13226</v>
      </c>
      <c r="G83">
        <v>0</v>
      </c>
      <c r="I83">
        <v>118000</v>
      </c>
      <c r="J83">
        <v>60000</v>
      </c>
      <c r="K83">
        <v>3000</v>
      </c>
      <c r="O83">
        <v>15000</v>
      </c>
      <c r="Q83">
        <v>-700</v>
      </c>
      <c r="R83">
        <v>106</v>
      </c>
      <c r="U83">
        <v>110</v>
      </c>
      <c r="W83">
        <v>5</v>
      </c>
      <c r="X83">
        <v>195521</v>
      </c>
    </row>
    <row r="84" spans="1:24" x14ac:dyDescent="0.15">
      <c r="A84" t="s">
        <v>207</v>
      </c>
      <c r="B84" t="s">
        <v>9329</v>
      </c>
      <c r="C84" t="s">
        <v>13294</v>
      </c>
      <c r="D84" t="s">
        <v>13295</v>
      </c>
      <c r="F84">
        <v>500</v>
      </c>
      <c r="K84">
        <v>1458916</v>
      </c>
      <c r="N84">
        <v>692257</v>
      </c>
      <c r="O84">
        <v>711217</v>
      </c>
      <c r="P84">
        <v>591411</v>
      </c>
      <c r="X84">
        <v>3453801</v>
      </c>
    </row>
    <row r="85" spans="1:24" x14ac:dyDescent="0.15">
      <c r="A85" t="s">
        <v>207</v>
      </c>
      <c r="B85" t="s">
        <v>13296</v>
      </c>
      <c r="C85" t="s">
        <v>13297</v>
      </c>
      <c r="D85" t="s">
        <v>13298</v>
      </c>
      <c r="N85">
        <v>1431800</v>
      </c>
      <c r="W85">
        <v>370641</v>
      </c>
      <c r="X85">
        <v>1802441</v>
      </c>
    </row>
    <row r="86" spans="1:24" x14ac:dyDescent="0.15">
      <c r="A86" t="s">
        <v>207</v>
      </c>
      <c r="B86" t="s">
        <v>13299</v>
      </c>
      <c r="C86" t="s">
        <v>13300</v>
      </c>
      <c r="D86" t="s">
        <v>13226</v>
      </c>
      <c r="G86">
        <v>0</v>
      </c>
      <c r="L86">
        <v>3840453</v>
      </c>
      <c r="M86">
        <v>360362</v>
      </c>
      <c r="X86">
        <v>4200815</v>
      </c>
    </row>
    <row r="87" spans="1:24" x14ac:dyDescent="0.15">
      <c r="A87" t="s">
        <v>207</v>
      </c>
      <c r="B87" t="s">
        <v>13299</v>
      </c>
      <c r="C87" t="s">
        <v>13300</v>
      </c>
      <c r="D87" t="s">
        <v>13301</v>
      </c>
      <c r="G87">
        <v>0</v>
      </c>
      <c r="K87">
        <v>723927</v>
      </c>
      <c r="X87">
        <v>723927</v>
      </c>
    </row>
    <row r="88" spans="1:24" x14ac:dyDescent="0.15">
      <c r="A88" t="s">
        <v>207</v>
      </c>
      <c r="B88" t="s">
        <v>8215</v>
      </c>
      <c r="C88" t="s">
        <v>231</v>
      </c>
      <c r="D88">
        <v>1245</v>
      </c>
      <c r="E88" t="s">
        <v>232</v>
      </c>
      <c r="G88">
        <v>0</v>
      </c>
      <c r="I88">
        <v>30000</v>
      </c>
      <c r="J88">
        <v>99000</v>
      </c>
      <c r="K88">
        <v>29234</v>
      </c>
      <c r="L88">
        <v>168000</v>
      </c>
      <c r="M88">
        <v>366000</v>
      </c>
      <c r="N88">
        <v>180000</v>
      </c>
      <c r="O88">
        <v>300000</v>
      </c>
      <c r="P88">
        <v>30000</v>
      </c>
      <c r="Q88">
        <v>33000</v>
      </c>
      <c r="R88">
        <v>12000</v>
      </c>
      <c r="S88">
        <v>24000</v>
      </c>
      <c r="T88">
        <v>99000</v>
      </c>
      <c r="U88">
        <v>312062</v>
      </c>
      <c r="V88">
        <v>483025</v>
      </c>
      <c r="W88">
        <v>15</v>
      </c>
      <c r="X88">
        <v>2165336</v>
      </c>
    </row>
    <row r="89" spans="1:24" x14ac:dyDescent="0.15">
      <c r="A89" t="s">
        <v>207</v>
      </c>
      <c r="B89" t="s">
        <v>9023</v>
      </c>
      <c r="C89" t="s">
        <v>217</v>
      </c>
      <c r="D89" t="s">
        <v>13226</v>
      </c>
      <c r="E89" t="s">
        <v>218</v>
      </c>
      <c r="G89">
        <v>0</v>
      </c>
      <c r="M89">
        <v>50000</v>
      </c>
      <c r="N89">
        <v>305870</v>
      </c>
      <c r="O89">
        <v>96000</v>
      </c>
      <c r="P89">
        <v>303000</v>
      </c>
      <c r="Q89">
        <v>4000</v>
      </c>
      <c r="R89">
        <v>60000</v>
      </c>
      <c r="S89">
        <v>514000</v>
      </c>
      <c r="T89">
        <v>162000</v>
      </c>
      <c r="U89">
        <v>326000</v>
      </c>
      <c r="V89">
        <v>265000</v>
      </c>
      <c r="W89">
        <v>697000</v>
      </c>
      <c r="X89">
        <v>2782870</v>
      </c>
    </row>
    <row r="90" spans="1:24" x14ac:dyDescent="0.15">
      <c r="A90" t="s">
        <v>207</v>
      </c>
      <c r="B90" t="s">
        <v>9023</v>
      </c>
      <c r="C90" t="s">
        <v>13302</v>
      </c>
      <c r="D90">
        <v>1245</v>
      </c>
      <c r="G90">
        <v>0</v>
      </c>
      <c r="I90">
        <v>123234</v>
      </c>
      <c r="K90">
        <v>94456</v>
      </c>
      <c r="L90">
        <v>105331</v>
      </c>
      <c r="N90">
        <v>106378</v>
      </c>
      <c r="T90">
        <v>118030</v>
      </c>
      <c r="V90">
        <v>121970</v>
      </c>
      <c r="W90">
        <v>132168</v>
      </c>
      <c r="X90">
        <v>801567</v>
      </c>
    </row>
    <row r="91" spans="1:24" x14ac:dyDescent="0.15">
      <c r="A91" t="s">
        <v>207</v>
      </c>
      <c r="B91" t="s">
        <v>9023</v>
      </c>
      <c r="C91" t="s">
        <v>13302</v>
      </c>
      <c r="D91" t="s">
        <v>13226</v>
      </c>
      <c r="G91">
        <v>0</v>
      </c>
      <c r="I91">
        <v>312417</v>
      </c>
      <c r="J91">
        <v>3008718</v>
      </c>
      <c r="K91">
        <v>6395523</v>
      </c>
      <c r="L91">
        <v>1058010</v>
      </c>
      <c r="M91">
        <v>5565419</v>
      </c>
      <c r="N91">
        <v>295484</v>
      </c>
      <c r="O91">
        <v>631844</v>
      </c>
      <c r="X91">
        <v>17267415</v>
      </c>
    </row>
    <row r="92" spans="1:24" x14ac:dyDescent="0.15">
      <c r="A92" t="s">
        <v>136</v>
      </c>
      <c r="B92" t="s">
        <v>2481</v>
      </c>
      <c r="C92" t="s">
        <v>212</v>
      </c>
      <c r="D92" t="s">
        <v>13303</v>
      </c>
      <c r="X92">
        <v>0</v>
      </c>
    </row>
    <row r="93" spans="1:24" x14ac:dyDescent="0.15">
      <c r="A93" t="s">
        <v>136</v>
      </c>
      <c r="B93" t="s">
        <v>8203</v>
      </c>
      <c r="C93" t="s">
        <v>137</v>
      </c>
      <c r="D93">
        <v>1134</v>
      </c>
      <c r="E93" t="s">
        <v>13304</v>
      </c>
      <c r="G93">
        <v>0</v>
      </c>
      <c r="X93">
        <v>0</v>
      </c>
    </row>
    <row r="94" spans="1:24" x14ac:dyDescent="0.15">
      <c r="A94" t="s">
        <v>136</v>
      </c>
      <c r="B94" t="s">
        <v>13305</v>
      </c>
      <c r="C94" t="s">
        <v>13306</v>
      </c>
      <c r="D94">
        <v>1134</v>
      </c>
      <c r="F94">
        <v>120</v>
      </c>
      <c r="G94">
        <v>0</v>
      </c>
      <c r="X94">
        <v>0</v>
      </c>
    </row>
    <row r="95" spans="1:24" x14ac:dyDescent="0.15">
      <c r="A95" t="s">
        <v>136</v>
      </c>
      <c r="B95" t="s">
        <v>7968</v>
      </c>
      <c r="C95" t="s">
        <v>227</v>
      </c>
      <c r="D95">
        <v>1134</v>
      </c>
      <c r="E95" t="s">
        <v>228</v>
      </c>
      <c r="G95">
        <v>380000</v>
      </c>
      <c r="I95">
        <v>774000</v>
      </c>
      <c r="J95">
        <v>264000</v>
      </c>
      <c r="K95">
        <v>10688</v>
      </c>
      <c r="L95">
        <v>357000</v>
      </c>
      <c r="M95">
        <v>426000</v>
      </c>
      <c r="N95">
        <v>252000</v>
      </c>
      <c r="O95">
        <v>60330</v>
      </c>
      <c r="P95">
        <v>159000</v>
      </c>
      <c r="Q95">
        <v>319704</v>
      </c>
      <c r="R95">
        <v>129605</v>
      </c>
      <c r="S95">
        <v>999195</v>
      </c>
      <c r="T95">
        <v>250215</v>
      </c>
      <c r="U95">
        <v>302815</v>
      </c>
      <c r="V95">
        <v>318360</v>
      </c>
      <c r="W95">
        <v>417860</v>
      </c>
      <c r="X95">
        <v>5040772</v>
      </c>
    </row>
    <row r="96" spans="1:24" x14ac:dyDescent="0.15">
      <c r="A96" t="s">
        <v>136</v>
      </c>
      <c r="B96" t="s">
        <v>9298</v>
      </c>
      <c r="C96" t="s">
        <v>176</v>
      </c>
      <c r="D96">
        <v>1134</v>
      </c>
      <c r="E96" t="s">
        <v>285</v>
      </c>
      <c r="G96">
        <v>380000</v>
      </c>
      <c r="J96">
        <v>93175</v>
      </c>
      <c r="K96">
        <v>397033</v>
      </c>
      <c r="L96">
        <v>313684</v>
      </c>
      <c r="M96">
        <v>261100</v>
      </c>
      <c r="N96">
        <v>428928</v>
      </c>
      <c r="O96">
        <v>90177</v>
      </c>
      <c r="P96">
        <v>70958</v>
      </c>
      <c r="Q96">
        <v>198490</v>
      </c>
      <c r="R96">
        <v>233000</v>
      </c>
      <c r="S96">
        <v>65015</v>
      </c>
      <c r="T96">
        <v>56010</v>
      </c>
      <c r="U96">
        <v>133005</v>
      </c>
      <c r="V96">
        <v>80000</v>
      </c>
      <c r="W96">
        <v>219895</v>
      </c>
      <c r="X96">
        <v>2640470</v>
      </c>
    </row>
    <row r="97" spans="1:24" x14ac:dyDescent="0.15">
      <c r="A97" t="s">
        <v>136</v>
      </c>
      <c r="B97" t="s">
        <v>9298</v>
      </c>
      <c r="C97" t="s">
        <v>176</v>
      </c>
      <c r="D97" t="s">
        <v>13216</v>
      </c>
      <c r="E97" t="s">
        <v>177</v>
      </c>
      <c r="G97">
        <v>0</v>
      </c>
      <c r="I97">
        <v>680852</v>
      </c>
      <c r="J97">
        <v>213000</v>
      </c>
      <c r="K97">
        <v>816852</v>
      </c>
      <c r="L97">
        <v>816879</v>
      </c>
      <c r="M97">
        <v>951338</v>
      </c>
      <c r="N97">
        <v>998364</v>
      </c>
      <c r="O97">
        <v>500006</v>
      </c>
      <c r="P97">
        <v>621661</v>
      </c>
      <c r="Q97">
        <v>-2</v>
      </c>
      <c r="R97">
        <v>853763</v>
      </c>
      <c r="S97">
        <v>333092</v>
      </c>
      <c r="T97">
        <v>488327</v>
      </c>
      <c r="V97">
        <v>588357</v>
      </c>
      <c r="W97">
        <v>100000</v>
      </c>
      <c r="X97">
        <v>7962489</v>
      </c>
    </row>
    <row r="98" spans="1:24" x14ac:dyDescent="0.15">
      <c r="A98" t="s">
        <v>136</v>
      </c>
      <c r="B98" t="s">
        <v>9298</v>
      </c>
      <c r="C98" t="s">
        <v>176</v>
      </c>
      <c r="D98" t="s">
        <v>13307</v>
      </c>
      <c r="E98" t="s">
        <v>528</v>
      </c>
      <c r="L98">
        <v>200000</v>
      </c>
      <c r="N98">
        <v>200000</v>
      </c>
      <c r="O98">
        <v>100000</v>
      </c>
      <c r="Q98">
        <v>-810</v>
      </c>
      <c r="R98">
        <v>200009</v>
      </c>
      <c r="V98">
        <v>99989</v>
      </c>
      <c r="X98">
        <v>799188</v>
      </c>
    </row>
    <row r="99" spans="1:24" x14ac:dyDescent="0.15">
      <c r="A99" t="s">
        <v>136</v>
      </c>
      <c r="B99" t="s">
        <v>9298</v>
      </c>
      <c r="C99" t="s">
        <v>176</v>
      </c>
      <c r="D99" t="s">
        <v>7282</v>
      </c>
      <c r="E99" t="s">
        <v>527</v>
      </c>
      <c r="G99">
        <v>760000</v>
      </c>
      <c r="I99">
        <v>10000</v>
      </c>
      <c r="J99">
        <v>270000</v>
      </c>
      <c r="L99">
        <v>119000</v>
      </c>
      <c r="M99">
        <v>200000</v>
      </c>
      <c r="S99">
        <v>50000</v>
      </c>
      <c r="W99">
        <v>10000</v>
      </c>
      <c r="X99">
        <v>659000</v>
      </c>
    </row>
    <row r="100" spans="1:24" x14ac:dyDescent="0.15">
      <c r="A100" t="s">
        <v>521</v>
      </c>
      <c r="B100" t="s">
        <v>9285</v>
      </c>
      <c r="C100" t="s">
        <v>522</v>
      </c>
      <c r="D100">
        <v>1133</v>
      </c>
      <c r="E100" t="s">
        <v>523</v>
      </c>
      <c r="F100">
        <v>24</v>
      </c>
      <c r="I100">
        <v>50786</v>
      </c>
      <c r="J100">
        <v>132000</v>
      </c>
      <c r="K100">
        <v>2300</v>
      </c>
      <c r="M100">
        <v>98617</v>
      </c>
      <c r="N100">
        <v>370912</v>
      </c>
      <c r="O100">
        <v>33000</v>
      </c>
      <c r="P100">
        <v>6000</v>
      </c>
      <c r="R100">
        <v>48383</v>
      </c>
      <c r="S100">
        <v>46000</v>
      </c>
      <c r="T100">
        <v>85000</v>
      </c>
      <c r="X100">
        <v>872998</v>
      </c>
    </row>
    <row r="101" spans="1:24" x14ac:dyDescent="0.15">
      <c r="A101" t="s">
        <v>197</v>
      </c>
      <c r="B101" t="s">
        <v>1050</v>
      </c>
      <c r="C101" t="s">
        <v>198</v>
      </c>
      <c r="D101" t="s">
        <v>13308</v>
      </c>
      <c r="E101" t="s">
        <v>199</v>
      </c>
      <c r="J101">
        <v>8000</v>
      </c>
      <c r="K101">
        <v>52000</v>
      </c>
      <c r="M101">
        <v>12000</v>
      </c>
      <c r="N101">
        <v>80000</v>
      </c>
      <c r="O101">
        <v>20000</v>
      </c>
      <c r="Q101">
        <v>92000</v>
      </c>
      <c r="S101">
        <v>40000</v>
      </c>
      <c r="U101">
        <v>8000</v>
      </c>
      <c r="V101">
        <v>128000</v>
      </c>
      <c r="X101">
        <v>440000</v>
      </c>
    </row>
    <row r="102" spans="1:24" x14ac:dyDescent="0.15">
      <c r="A102" t="s">
        <v>133</v>
      </c>
      <c r="B102" t="s">
        <v>8402</v>
      </c>
      <c r="C102" t="s">
        <v>134</v>
      </c>
      <c r="D102" t="s">
        <v>13309</v>
      </c>
      <c r="E102" t="s">
        <v>680</v>
      </c>
      <c r="I102">
        <v>66760</v>
      </c>
      <c r="J102">
        <v>0</v>
      </c>
      <c r="K102">
        <v>0</v>
      </c>
      <c r="L102">
        <v>0</v>
      </c>
      <c r="M102">
        <v>486102</v>
      </c>
      <c r="N102">
        <v>895315</v>
      </c>
      <c r="O102">
        <v>0</v>
      </c>
      <c r="P102">
        <v>0</v>
      </c>
      <c r="Q102">
        <v>79360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1527537</v>
      </c>
    </row>
    <row r="103" spans="1:24" x14ac:dyDescent="0.15">
      <c r="A103" t="s">
        <v>133</v>
      </c>
      <c r="B103" t="s">
        <v>3232</v>
      </c>
      <c r="C103" t="s">
        <v>134</v>
      </c>
      <c r="D103" t="s">
        <v>13310</v>
      </c>
      <c r="E103" t="s">
        <v>135</v>
      </c>
      <c r="I103">
        <v>0</v>
      </c>
      <c r="J103">
        <v>0</v>
      </c>
      <c r="K103">
        <v>0</v>
      </c>
      <c r="L103">
        <v>0</v>
      </c>
      <c r="M103">
        <v>291485</v>
      </c>
      <c r="N103">
        <v>399612</v>
      </c>
      <c r="O103">
        <v>0</v>
      </c>
      <c r="P103">
        <v>0</v>
      </c>
      <c r="Q103">
        <v>190000</v>
      </c>
      <c r="R103">
        <v>279456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1160553</v>
      </c>
    </row>
    <row r="104" spans="1:24" x14ac:dyDescent="0.15">
      <c r="A104" t="s">
        <v>242</v>
      </c>
      <c r="B104" t="s">
        <v>529</v>
      </c>
      <c r="C104" t="s">
        <v>13311</v>
      </c>
      <c r="D104" t="s">
        <v>13226</v>
      </c>
      <c r="G104">
        <v>0</v>
      </c>
      <c r="I104">
        <v>250000</v>
      </c>
      <c r="J104">
        <v>200000</v>
      </c>
      <c r="K104">
        <v>764000</v>
      </c>
      <c r="L104">
        <v>82000</v>
      </c>
      <c r="M104">
        <v>303000</v>
      </c>
      <c r="N104">
        <v>164000</v>
      </c>
      <c r="O104">
        <v>124000</v>
      </c>
      <c r="P104">
        <v>189500</v>
      </c>
      <c r="Q104">
        <v>68000</v>
      </c>
      <c r="R104">
        <v>210000</v>
      </c>
      <c r="S104">
        <v>246000</v>
      </c>
      <c r="T104">
        <v>326000</v>
      </c>
      <c r="U104">
        <v>67000</v>
      </c>
      <c r="V104">
        <v>247000</v>
      </c>
      <c r="W104">
        <v>25000</v>
      </c>
      <c r="X104">
        <v>3265500</v>
      </c>
    </row>
    <row r="105" spans="1:24" x14ac:dyDescent="0.15">
      <c r="A105" t="s">
        <v>242</v>
      </c>
      <c r="B105" t="s">
        <v>529</v>
      </c>
      <c r="C105" t="s">
        <v>13311</v>
      </c>
      <c r="D105" t="s">
        <v>13312</v>
      </c>
      <c r="G105">
        <v>0</v>
      </c>
      <c r="K105">
        <v>780802</v>
      </c>
      <c r="L105">
        <v>253884</v>
      </c>
      <c r="X105">
        <v>1034686</v>
      </c>
    </row>
    <row r="106" spans="1:24" x14ac:dyDescent="0.15">
      <c r="A106" t="s">
        <v>242</v>
      </c>
      <c r="B106" t="s">
        <v>529</v>
      </c>
      <c r="C106" t="s">
        <v>13311</v>
      </c>
      <c r="D106" t="s">
        <v>13313</v>
      </c>
      <c r="E106" t="s">
        <v>13314</v>
      </c>
      <c r="F106">
        <v>300</v>
      </c>
      <c r="G106">
        <v>0</v>
      </c>
      <c r="V106">
        <v>1430205</v>
      </c>
      <c r="W106">
        <v>724541</v>
      </c>
      <c r="X106">
        <v>2154746</v>
      </c>
    </row>
    <row r="107" spans="1:24" x14ac:dyDescent="0.15">
      <c r="A107" t="s">
        <v>242</v>
      </c>
      <c r="B107" t="s">
        <v>529</v>
      </c>
      <c r="C107" t="s">
        <v>13311</v>
      </c>
      <c r="D107" t="s">
        <v>13315</v>
      </c>
      <c r="G107">
        <v>0</v>
      </c>
      <c r="K107">
        <v>515979</v>
      </c>
      <c r="X107">
        <v>515979</v>
      </c>
    </row>
    <row r="108" spans="1:24" x14ac:dyDescent="0.15">
      <c r="A108" t="s">
        <v>242</v>
      </c>
      <c r="B108" t="s">
        <v>529</v>
      </c>
      <c r="C108" t="s">
        <v>13311</v>
      </c>
      <c r="D108" t="s">
        <v>13316</v>
      </c>
      <c r="G108">
        <v>0</v>
      </c>
      <c r="X108">
        <v>0</v>
      </c>
    </row>
    <row r="109" spans="1:24" x14ac:dyDescent="0.15">
      <c r="A109" t="s">
        <v>242</v>
      </c>
      <c r="B109" t="s">
        <v>13317</v>
      </c>
      <c r="C109" t="s">
        <v>13318</v>
      </c>
      <c r="D109" t="s">
        <v>13316</v>
      </c>
      <c r="G109">
        <v>0</v>
      </c>
      <c r="M109">
        <v>259190</v>
      </c>
      <c r="X109">
        <v>259190</v>
      </c>
    </row>
    <row r="110" spans="1:24" x14ac:dyDescent="0.15">
      <c r="A110" t="s">
        <v>242</v>
      </c>
      <c r="B110" t="s">
        <v>13319</v>
      </c>
      <c r="C110" t="s">
        <v>13320</v>
      </c>
      <c r="D110">
        <v>4601</v>
      </c>
      <c r="G110">
        <v>0</v>
      </c>
      <c r="X110">
        <v>0</v>
      </c>
    </row>
    <row r="111" spans="1:24" x14ac:dyDescent="0.15">
      <c r="A111" t="s">
        <v>242</v>
      </c>
      <c r="B111" t="s">
        <v>243</v>
      </c>
      <c r="C111" t="s">
        <v>13321</v>
      </c>
      <c r="D111">
        <v>713</v>
      </c>
      <c r="G111">
        <v>0</v>
      </c>
      <c r="O111">
        <v>490519</v>
      </c>
      <c r="P111">
        <v>982462</v>
      </c>
      <c r="R111">
        <v>524223</v>
      </c>
      <c r="S111">
        <v>1998540</v>
      </c>
      <c r="X111">
        <v>3995744</v>
      </c>
    </row>
    <row r="112" spans="1:24" x14ac:dyDescent="0.15">
      <c r="A112" t="s">
        <v>107</v>
      </c>
      <c r="B112" t="s">
        <v>1368</v>
      </c>
      <c r="C112" t="s">
        <v>173</v>
      </c>
      <c r="D112" t="s">
        <v>13313</v>
      </c>
      <c r="E112" t="s">
        <v>193</v>
      </c>
      <c r="G112">
        <v>0</v>
      </c>
      <c r="X112">
        <v>0</v>
      </c>
    </row>
    <row r="113" spans="1:24" x14ac:dyDescent="0.15">
      <c r="A113" t="s">
        <v>107</v>
      </c>
      <c r="B113" t="s">
        <v>1368</v>
      </c>
      <c r="C113" t="s">
        <v>173</v>
      </c>
      <c r="D113" t="s">
        <v>13322</v>
      </c>
      <c r="E113" t="s">
        <v>174</v>
      </c>
      <c r="F113">
        <v>300</v>
      </c>
      <c r="G113">
        <v>0</v>
      </c>
      <c r="X113">
        <v>0</v>
      </c>
    </row>
    <row r="114" spans="1:24" x14ac:dyDescent="0.15">
      <c r="A114" t="s">
        <v>107</v>
      </c>
      <c r="B114" t="s">
        <v>13323</v>
      </c>
      <c r="C114" t="s">
        <v>13324</v>
      </c>
      <c r="D114" t="s">
        <v>13325</v>
      </c>
      <c r="E114" t="s">
        <v>13326</v>
      </c>
      <c r="G114">
        <v>0</v>
      </c>
      <c r="X114">
        <v>0</v>
      </c>
    </row>
    <row r="115" spans="1:24" x14ac:dyDescent="0.15">
      <c r="A115" t="s">
        <v>107</v>
      </c>
      <c r="B115" t="s">
        <v>3804</v>
      </c>
      <c r="C115" t="s">
        <v>108</v>
      </c>
      <c r="D115">
        <v>4601</v>
      </c>
      <c r="E115" t="s">
        <v>210</v>
      </c>
      <c r="G115">
        <v>0</v>
      </c>
      <c r="X115">
        <v>0</v>
      </c>
    </row>
    <row r="116" spans="1:24" x14ac:dyDescent="0.15">
      <c r="A116" t="s">
        <v>107</v>
      </c>
      <c r="B116" t="s">
        <v>3804</v>
      </c>
      <c r="C116" t="s">
        <v>108</v>
      </c>
      <c r="D116" t="s">
        <v>13327</v>
      </c>
      <c r="E116" t="s">
        <v>109</v>
      </c>
      <c r="G116">
        <v>0</v>
      </c>
      <c r="X116">
        <v>0</v>
      </c>
    </row>
    <row r="117" spans="1:24" x14ac:dyDescent="0.15">
      <c r="A117" t="s">
        <v>107</v>
      </c>
      <c r="B117" t="s">
        <v>3804</v>
      </c>
      <c r="C117" t="s">
        <v>108</v>
      </c>
      <c r="D117" t="s">
        <v>13322</v>
      </c>
      <c r="E117" t="s">
        <v>13328</v>
      </c>
      <c r="G117">
        <v>0</v>
      </c>
      <c r="X117">
        <v>0</v>
      </c>
    </row>
    <row r="118" spans="1:24" x14ac:dyDescent="0.15">
      <c r="A118" t="s">
        <v>107</v>
      </c>
      <c r="B118" t="s">
        <v>13329</v>
      </c>
      <c r="C118" t="s">
        <v>13330</v>
      </c>
      <c r="D118">
        <v>4601</v>
      </c>
      <c r="E118" t="s">
        <v>13331</v>
      </c>
      <c r="G118">
        <v>0</v>
      </c>
      <c r="X118">
        <v>0</v>
      </c>
    </row>
    <row r="119" spans="1:24" x14ac:dyDescent="0.15">
      <c r="A119" t="s">
        <v>172</v>
      </c>
      <c r="B119" t="s">
        <v>3743</v>
      </c>
      <c r="C119" t="s">
        <v>237</v>
      </c>
      <c r="D119" t="s">
        <v>13236</v>
      </c>
      <c r="E119" t="s">
        <v>532</v>
      </c>
      <c r="F119">
        <v>1000</v>
      </c>
      <c r="G119">
        <v>0</v>
      </c>
      <c r="X119">
        <v>0</v>
      </c>
    </row>
    <row r="120" spans="1:24" x14ac:dyDescent="0.15">
      <c r="A120" t="s">
        <v>172</v>
      </c>
      <c r="B120" t="s">
        <v>3743</v>
      </c>
      <c r="C120" t="s">
        <v>239</v>
      </c>
      <c r="D120" t="s">
        <v>13236</v>
      </c>
      <c r="E120" t="s">
        <v>240</v>
      </c>
      <c r="G120">
        <v>0</v>
      </c>
      <c r="X120">
        <v>0</v>
      </c>
    </row>
    <row r="121" spans="1:24" x14ac:dyDescent="0.15">
      <c r="A121" t="s">
        <v>172</v>
      </c>
      <c r="B121" t="s">
        <v>3743</v>
      </c>
      <c r="C121" t="s">
        <v>237</v>
      </c>
      <c r="D121" t="s">
        <v>13236</v>
      </c>
      <c r="E121" t="s">
        <v>532</v>
      </c>
      <c r="G121">
        <v>0</v>
      </c>
      <c r="X121">
        <v>0</v>
      </c>
    </row>
    <row r="122" spans="1:24" x14ac:dyDescent="0.15">
      <c r="A122" t="s">
        <v>172</v>
      </c>
      <c r="B122" t="s">
        <v>13236</v>
      </c>
      <c r="C122" t="s">
        <v>13332</v>
      </c>
      <c r="D122" t="s">
        <v>13236</v>
      </c>
      <c r="G122">
        <v>0</v>
      </c>
      <c r="X122">
        <v>0</v>
      </c>
    </row>
    <row r="123" spans="1:24" x14ac:dyDescent="0.15">
      <c r="A123" t="s">
        <v>179</v>
      </c>
      <c r="B123" t="s">
        <v>13333</v>
      </c>
      <c r="C123" t="s">
        <v>180</v>
      </c>
      <c r="D123">
        <v>42</v>
      </c>
      <c r="F123">
        <v>300</v>
      </c>
      <c r="G123">
        <v>0</v>
      </c>
      <c r="X123">
        <v>0</v>
      </c>
    </row>
    <row r="124" spans="1:24" x14ac:dyDescent="0.15">
      <c r="A124" t="s">
        <v>179</v>
      </c>
      <c r="B124" t="s">
        <v>13334</v>
      </c>
      <c r="C124" t="s">
        <v>13335</v>
      </c>
      <c r="D124">
        <v>42</v>
      </c>
      <c r="G124">
        <v>0</v>
      </c>
      <c r="X124">
        <v>0</v>
      </c>
    </row>
    <row r="125" spans="1:24" x14ac:dyDescent="0.15">
      <c r="A125" t="s">
        <v>179</v>
      </c>
      <c r="B125" t="s">
        <v>13336</v>
      </c>
      <c r="C125" t="s">
        <v>200</v>
      </c>
      <c r="D125" t="s">
        <v>13337</v>
      </c>
      <c r="G125">
        <v>0</v>
      </c>
      <c r="X125">
        <v>0</v>
      </c>
    </row>
    <row r="126" spans="1:24" x14ac:dyDescent="0.15">
      <c r="A126" t="s">
        <v>179</v>
      </c>
      <c r="B126" t="s">
        <v>13338</v>
      </c>
      <c r="C126" t="s">
        <v>13339</v>
      </c>
      <c r="D126" t="s">
        <v>13340</v>
      </c>
      <c r="G126">
        <v>0</v>
      </c>
      <c r="X126">
        <v>0</v>
      </c>
    </row>
    <row r="127" spans="1:24" x14ac:dyDescent="0.15">
      <c r="A127" t="s">
        <v>179</v>
      </c>
      <c r="B127" t="s">
        <v>9412</v>
      </c>
      <c r="C127" t="s">
        <v>180</v>
      </c>
      <c r="D127" t="s">
        <v>13337</v>
      </c>
      <c r="E127" t="s">
        <v>181</v>
      </c>
      <c r="G127">
        <v>0</v>
      </c>
      <c r="X127">
        <v>0</v>
      </c>
    </row>
    <row r="128" spans="1:24" x14ac:dyDescent="0.15">
      <c r="A128" t="s">
        <v>179</v>
      </c>
      <c r="B128" t="s">
        <v>9412</v>
      </c>
      <c r="C128" t="s">
        <v>180</v>
      </c>
      <c r="D128" t="s">
        <v>13340</v>
      </c>
      <c r="E128" t="s">
        <v>13341</v>
      </c>
      <c r="G128">
        <v>0</v>
      </c>
      <c r="X128">
        <v>0</v>
      </c>
    </row>
    <row r="129" spans="1:24" x14ac:dyDescent="0.15">
      <c r="A129" t="s">
        <v>179</v>
      </c>
      <c r="B129" t="s">
        <v>13342</v>
      </c>
      <c r="C129" t="s">
        <v>180</v>
      </c>
      <c r="D129" t="s">
        <v>13343</v>
      </c>
      <c r="G129">
        <v>0</v>
      </c>
      <c r="X129">
        <v>0</v>
      </c>
    </row>
    <row r="130" spans="1:24" x14ac:dyDescent="0.15">
      <c r="A130" t="s">
        <v>179</v>
      </c>
      <c r="B130" t="s">
        <v>1328</v>
      </c>
      <c r="C130" t="s">
        <v>200</v>
      </c>
      <c r="D130" t="s">
        <v>13344</v>
      </c>
      <c r="E130" t="s">
        <v>201</v>
      </c>
      <c r="G130">
        <v>0</v>
      </c>
      <c r="X130">
        <v>0</v>
      </c>
    </row>
    <row r="131" spans="1:24" x14ac:dyDescent="0.15">
      <c r="A131" t="s">
        <v>1132</v>
      </c>
      <c r="B131" t="s">
        <v>3166</v>
      </c>
      <c r="C131" t="s">
        <v>13345</v>
      </c>
      <c r="D131">
        <v>4022</v>
      </c>
      <c r="E131" t="s">
        <v>13346</v>
      </c>
      <c r="X131">
        <v>0</v>
      </c>
    </row>
    <row r="132" spans="1:24" x14ac:dyDescent="0.15">
      <c r="A132" t="s">
        <v>336</v>
      </c>
      <c r="B132" t="s">
        <v>7547</v>
      </c>
      <c r="C132" t="s">
        <v>337</v>
      </c>
      <c r="D132">
        <v>4002</v>
      </c>
      <c r="E132" t="s">
        <v>338</v>
      </c>
      <c r="F132">
        <v>24</v>
      </c>
      <c r="G132">
        <v>100000</v>
      </c>
      <c r="I132">
        <v>146995</v>
      </c>
      <c r="J132">
        <v>0</v>
      </c>
      <c r="K132">
        <v>130000</v>
      </c>
      <c r="L132">
        <v>0</v>
      </c>
      <c r="M132">
        <v>0</v>
      </c>
      <c r="N132">
        <v>127000</v>
      </c>
      <c r="O132">
        <v>19000</v>
      </c>
      <c r="P132">
        <v>128000</v>
      </c>
      <c r="Q132">
        <v>105000</v>
      </c>
      <c r="R132">
        <v>239000</v>
      </c>
      <c r="S132">
        <v>0</v>
      </c>
      <c r="T132">
        <v>42000</v>
      </c>
      <c r="U132">
        <v>4000</v>
      </c>
      <c r="V132">
        <v>83000</v>
      </c>
      <c r="W132">
        <v>38005</v>
      </c>
      <c r="X132">
        <v>1062000</v>
      </c>
    </row>
    <row r="133" spans="1:24" x14ac:dyDescent="0.15">
      <c r="A133" t="s">
        <v>336</v>
      </c>
      <c r="B133" t="s">
        <v>7513</v>
      </c>
      <c r="C133" t="s">
        <v>13347</v>
      </c>
      <c r="D133">
        <v>4002</v>
      </c>
      <c r="E133" t="s">
        <v>13348</v>
      </c>
      <c r="X133">
        <v>0</v>
      </c>
    </row>
    <row r="134" spans="1:24" x14ac:dyDescent="0.15">
      <c r="A134" t="s">
        <v>336</v>
      </c>
      <c r="B134" t="s">
        <v>8777</v>
      </c>
      <c r="C134" t="s">
        <v>594</v>
      </c>
      <c r="D134">
        <v>4002</v>
      </c>
      <c r="E134" t="s">
        <v>595</v>
      </c>
      <c r="I134">
        <v>60000</v>
      </c>
      <c r="J134">
        <v>49123</v>
      </c>
      <c r="K134">
        <v>123822</v>
      </c>
      <c r="N134">
        <v>127675</v>
      </c>
      <c r="O134">
        <v>1000</v>
      </c>
      <c r="P134">
        <v>1000</v>
      </c>
      <c r="Q134">
        <v>161225</v>
      </c>
      <c r="R134">
        <v>111000</v>
      </c>
      <c r="S134">
        <v>41000</v>
      </c>
      <c r="T134">
        <v>53010</v>
      </c>
      <c r="U134">
        <v>10</v>
      </c>
      <c r="V134">
        <v>80000</v>
      </c>
      <c r="W134">
        <v>26000</v>
      </c>
      <c r="X134">
        <v>834865</v>
      </c>
    </row>
    <row r="135" spans="1:24" x14ac:dyDescent="0.15">
      <c r="A135" t="s">
        <v>336</v>
      </c>
      <c r="B135" t="s">
        <v>8777</v>
      </c>
      <c r="C135" t="s">
        <v>594</v>
      </c>
      <c r="D135" t="s">
        <v>13349</v>
      </c>
      <c r="E135" t="s">
        <v>596</v>
      </c>
      <c r="I135">
        <v>40003</v>
      </c>
      <c r="K135">
        <v>213078</v>
      </c>
      <c r="N135">
        <v>259997</v>
      </c>
      <c r="Q135">
        <v>9992</v>
      </c>
      <c r="V135">
        <v>10000</v>
      </c>
      <c r="X135">
        <v>533070</v>
      </c>
    </row>
    <row r="136" spans="1:24" x14ac:dyDescent="0.15">
      <c r="A136" t="s">
        <v>336</v>
      </c>
      <c r="B136" t="s">
        <v>8777</v>
      </c>
      <c r="C136" t="s">
        <v>594</v>
      </c>
      <c r="D136" t="s">
        <v>13217</v>
      </c>
      <c r="E136" t="s">
        <v>9550</v>
      </c>
      <c r="G136">
        <v>200000</v>
      </c>
      <c r="I136">
        <v>20000</v>
      </c>
      <c r="O136">
        <v>6000</v>
      </c>
      <c r="X136">
        <v>26000</v>
      </c>
    </row>
    <row r="137" spans="1:24" x14ac:dyDescent="0.15">
      <c r="A137" t="s">
        <v>8771</v>
      </c>
      <c r="B137" t="s">
        <v>8772</v>
      </c>
      <c r="C137" t="s">
        <v>13350</v>
      </c>
      <c r="D137">
        <v>4005</v>
      </c>
      <c r="E137" t="s">
        <v>13351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-486</v>
      </c>
      <c r="R137">
        <v>103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-383</v>
      </c>
    </row>
    <row r="138" spans="1:24" x14ac:dyDescent="0.15">
      <c r="A138" t="s">
        <v>8771</v>
      </c>
      <c r="B138" t="s">
        <v>8772</v>
      </c>
      <c r="C138" t="s">
        <v>13352</v>
      </c>
      <c r="D138">
        <v>4005</v>
      </c>
      <c r="E138" t="s">
        <v>13353</v>
      </c>
      <c r="X138">
        <v>0</v>
      </c>
    </row>
    <row r="139" spans="1:24" x14ac:dyDescent="0.15">
      <c r="A139" t="s">
        <v>117</v>
      </c>
      <c r="B139" t="s">
        <v>7541</v>
      </c>
      <c r="C139" t="s">
        <v>118</v>
      </c>
      <c r="D139">
        <v>4001</v>
      </c>
      <c r="E139" t="s">
        <v>119</v>
      </c>
      <c r="F139">
        <v>24</v>
      </c>
      <c r="G139">
        <v>50000</v>
      </c>
      <c r="I139">
        <v>0</v>
      </c>
      <c r="J139">
        <v>0</v>
      </c>
      <c r="K139">
        <v>366000</v>
      </c>
      <c r="L139">
        <v>303419</v>
      </c>
      <c r="M139">
        <v>21000</v>
      </c>
      <c r="N139">
        <v>374</v>
      </c>
      <c r="O139">
        <v>54000</v>
      </c>
      <c r="P139">
        <v>6000</v>
      </c>
      <c r="Q139">
        <v>-2688</v>
      </c>
      <c r="R139">
        <v>50</v>
      </c>
      <c r="S139">
        <v>3000</v>
      </c>
      <c r="T139">
        <v>2</v>
      </c>
      <c r="U139">
        <v>0</v>
      </c>
      <c r="V139">
        <v>240001</v>
      </c>
      <c r="W139">
        <v>12520</v>
      </c>
      <c r="X139">
        <v>1003678</v>
      </c>
    </row>
    <row r="140" spans="1:24" x14ac:dyDescent="0.15">
      <c r="A140" t="s">
        <v>117</v>
      </c>
      <c r="B140" t="s">
        <v>8766</v>
      </c>
      <c r="C140" t="s">
        <v>131</v>
      </c>
      <c r="D140">
        <v>4001</v>
      </c>
      <c r="E140" t="s">
        <v>13354</v>
      </c>
      <c r="X140">
        <v>0</v>
      </c>
    </row>
    <row r="141" spans="1:24" x14ac:dyDescent="0.15">
      <c r="A141" t="s">
        <v>146</v>
      </c>
      <c r="B141">
        <v>281</v>
      </c>
      <c r="C141" t="s">
        <v>147</v>
      </c>
      <c r="D141">
        <v>281</v>
      </c>
      <c r="E141" t="s">
        <v>13355</v>
      </c>
      <c r="X141">
        <v>0</v>
      </c>
    </row>
    <row r="142" spans="1:24" x14ac:dyDescent="0.15">
      <c r="A142" t="s">
        <v>146</v>
      </c>
      <c r="B142" t="s">
        <v>13356</v>
      </c>
      <c r="C142" t="s">
        <v>147</v>
      </c>
      <c r="D142">
        <v>512</v>
      </c>
      <c r="E142" t="s">
        <v>13357</v>
      </c>
      <c r="X142">
        <v>0</v>
      </c>
    </row>
    <row r="143" spans="1:24" x14ac:dyDescent="0.15">
      <c r="A143" t="s">
        <v>146</v>
      </c>
      <c r="B143" t="s">
        <v>7497</v>
      </c>
      <c r="C143" t="s">
        <v>147</v>
      </c>
      <c r="D143" t="s">
        <v>7497</v>
      </c>
      <c r="E143" t="s">
        <v>13358</v>
      </c>
      <c r="X143">
        <v>0</v>
      </c>
    </row>
    <row r="144" spans="1:24" x14ac:dyDescent="0.15">
      <c r="A144" t="s">
        <v>146</v>
      </c>
      <c r="B144" t="s">
        <v>7915</v>
      </c>
      <c r="C144" t="s">
        <v>147</v>
      </c>
      <c r="D144" t="s">
        <v>7949</v>
      </c>
      <c r="E144" t="s">
        <v>13359</v>
      </c>
      <c r="X144">
        <v>0</v>
      </c>
    </row>
    <row r="145" spans="1:24" x14ac:dyDescent="0.15">
      <c r="A145" t="s">
        <v>146</v>
      </c>
      <c r="B145" t="s">
        <v>7915</v>
      </c>
      <c r="C145" t="s">
        <v>147</v>
      </c>
      <c r="D145" t="s">
        <v>7601</v>
      </c>
      <c r="E145" t="s">
        <v>13360</v>
      </c>
      <c r="X145">
        <v>0</v>
      </c>
    </row>
    <row r="146" spans="1:24" x14ac:dyDescent="0.15">
      <c r="A146" t="s">
        <v>146</v>
      </c>
      <c r="B146" t="s">
        <v>597</v>
      </c>
      <c r="C146" t="s">
        <v>13361</v>
      </c>
      <c r="D146">
        <v>4011</v>
      </c>
      <c r="E146" t="s">
        <v>13362</v>
      </c>
      <c r="X146">
        <v>0</v>
      </c>
    </row>
    <row r="147" spans="1:24" x14ac:dyDescent="0.15">
      <c r="A147" t="s">
        <v>146</v>
      </c>
      <c r="B147" t="s">
        <v>7521</v>
      </c>
      <c r="C147" t="s">
        <v>147</v>
      </c>
      <c r="D147" t="s">
        <v>2086</v>
      </c>
      <c r="E147" t="s">
        <v>148</v>
      </c>
      <c r="X147">
        <v>0</v>
      </c>
    </row>
    <row r="148" spans="1:24" x14ac:dyDescent="0.15">
      <c r="A148" t="s">
        <v>603</v>
      </c>
      <c r="B148" t="s">
        <v>9672</v>
      </c>
      <c r="C148" t="s">
        <v>604</v>
      </c>
      <c r="D148" t="s">
        <v>2086</v>
      </c>
      <c r="E148" t="s">
        <v>605</v>
      </c>
      <c r="X148">
        <v>0</v>
      </c>
    </row>
    <row r="149" spans="1:24" x14ac:dyDescent="0.15">
      <c r="A149" t="s">
        <v>250</v>
      </c>
      <c r="B149" t="s">
        <v>7502</v>
      </c>
      <c r="C149" t="s">
        <v>600</v>
      </c>
      <c r="D149">
        <v>4015</v>
      </c>
      <c r="E149" t="s">
        <v>7620</v>
      </c>
      <c r="X149">
        <v>0</v>
      </c>
    </row>
    <row r="150" spans="1:24" x14ac:dyDescent="0.15">
      <c r="A150" t="s">
        <v>1314</v>
      </c>
      <c r="B150" t="s">
        <v>13363</v>
      </c>
      <c r="C150" t="s">
        <v>13364</v>
      </c>
      <c r="D150" t="s">
        <v>13365</v>
      </c>
      <c r="X150">
        <v>0</v>
      </c>
    </row>
    <row r="151" spans="1:24" x14ac:dyDescent="0.15">
      <c r="A151" t="s">
        <v>6519</v>
      </c>
      <c r="B151" t="s">
        <v>13363</v>
      </c>
      <c r="C151" t="s">
        <v>13364</v>
      </c>
      <c r="D151" t="s">
        <v>13217</v>
      </c>
      <c r="E151" t="s">
        <v>13366</v>
      </c>
      <c r="H151" t="s">
        <v>13367</v>
      </c>
      <c r="X151">
        <v>0</v>
      </c>
    </row>
    <row r="152" spans="1:24" x14ac:dyDescent="0.15">
      <c r="A152" t="s">
        <v>77</v>
      </c>
      <c r="B152" t="s">
        <v>8531</v>
      </c>
      <c r="C152" t="s">
        <v>78</v>
      </c>
      <c r="D152">
        <v>9209</v>
      </c>
      <c r="E152" t="s">
        <v>349</v>
      </c>
      <c r="I152">
        <v>96282</v>
      </c>
      <c r="K152">
        <v>338000</v>
      </c>
      <c r="M152">
        <v>249995</v>
      </c>
      <c r="N152">
        <v>180000</v>
      </c>
      <c r="O152">
        <v>33014</v>
      </c>
      <c r="Q152">
        <v>26896</v>
      </c>
      <c r="R152">
        <v>50000</v>
      </c>
      <c r="S152">
        <v>99983</v>
      </c>
      <c r="U152">
        <v>49930</v>
      </c>
      <c r="V152">
        <v>10298</v>
      </c>
      <c r="W152">
        <v>55725</v>
      </c>
      <c r="X152">
        <v>1190123</v>
      </c>
    </row>
    <row r="153" spans="1:24" x14ac:dyDescent="0.15">
      <c r="A153" t="s">
        <v>77</v>
      </c>
      <c r="B153" t="s">
        <v>8531</v>
      </c>
      <c r="C153" t="s">
        <v>78</v>
      </c>
      <c r="D153" t="s">
        <v>13368</v>
      </c>
      <c r="E153" t="s">
        <v>79</v>
      </c>
      <c r="F153">
        <v>50</v>
      </c>
      <c r="L153">
        <v>299994</v>
      </c>
      <c r="M153">
        <v>100000</v>
      </c>
      <c r="O153">
        <v>100000</v>
      </c>
      <c r="R153">
        <v>100000</v>
      </c>
      <c r="T153">
        <v>99990</v>
      </c>
      <c r="W153">
        <v>79993</v>
      </c>
      <c r="X153">
        <v>779977</v>
      </c>
    </row>
    <row r="154" spans="1:24" x14ac:dyDescent="0.15">
      <c r="A154" t="s">
        <v>77</v>
      </c>
      <c r="B154" t="s">
        <v>8531</v>
      </c>
      <c r="C154" t="s">
        <v>78</v>
      </c>
      <c r="D154">
        <v>2414</v>
      </c>
      <c r="E154" t="s">
        <v>452</v>
      </c>
      <c r="I154">
        <v>20000</v>
      </c>
      <c r="K154">
        <v>20000</v>
      </c>
      <c r="L154">
        <v>16000</v>
      </c>
      <c r="M154">
        <v>80000</v>
      </c>
      <c r="O154">
        <v>14000</v>
      </c>
      <c r="U154">
        <v>6995</v>
      </c>
    </row>
    <row r="155" spans="1:24" x14ac:dyDescent="0.15">
      <c r="A155" t="s">
        <v>77</v>
      </c>
      <c r="B155" t="s">
        <v>8531</v>
      </c>
      <c r="C155" t="s">
        <v>78</v>
      </c>
      <c r="D155" t="s">
        <v>13369</v>
      </c>
      <c r="E155" t="s">
        <v>350</v>
      </c>
      <c r="I155">
        <v>98000</v>
      </c>
      <c r="K155">
        <v>336000</v>
      </c>
      <c r="N155">
        <v>76000</v>
      </c>
      <c r="O155">
        <v>64500</v>
      </c>
      <c r="Q155">
        <v>49435</v>
      </c>
      <c r="S155">
        <v>100000</v>
      </c>
      <c r="U155">
        <v>196454</v>
      </c>
      <c r="W155">
        <v>99996</v>
      </c>
      <c r="X155">
        <v>1020385</v>
      </c>
    </row>
    <row r="156" spans="1:24" x14ac:dyDescent="0.15">
      <c r="A156" t="s">
        <v>77</v>
      </c>
      <c r="B156" t="s">
        <v>8531</v>
      </c>
      <c r="C156" t="s">
        <v>78</v>
      </c>
      <c r="D156" t="s">
        <v>13370</v>
      </c>
      <c r="E156" t="s">
        <v>347</v>
      </c>
      <c r="G156">
        <v>200000</v>
      </c>
      <c r="I156">
        <v>119000</v>
      </c>
      <c r="J156">
        <v>147000</v>
      </c>
      <c r="K156">
        <v>103662</v>
      </c>
      <c r="L156">
        <v>129963</v>
      </c>
      <c r="M156">
        <v>124724</v>
      </c>
      <c r="N156">
        <v>250190</v>
      </c>
      <c r="O156">
        <v>197259</v>
      </c>
      <c r="P156">
        <v>128100</v>
      </c>
      <c r="Q156">
        <v>118000</v>
      </c>
      <c r="R156">
        <v>51000</v>
      </c>
      <c r="S156">
        <v>56005</v>
      </c>
      <c r="T156">
        <v>84020</v>
      </c>
      <c r="U156">
        <v>55036</v>
      </c>
      <c r="V156">
        <v>49139</v>
      </c>
      <c r="W156">
        <v>66000</v>
      </c>
      <c r="X156">
        <v>1679098</v>
      </c>
    </row>
    <row r="157" spans="1:24" x14ac:dyDescent="0.15">
      <c r="A157" t="s">
        <v>77</v>
      </c>
      <c r="B157" t="s">
        <v>8531</v>
      </c>
      <c r="C157" t="s">
        <v>78</v>
      </c>
      <c r="D157" t="s">
        <v>13217</v>
      </c>
      <c r="E157" t="s">
        <v>1503</v>
      </c>
      <c r="G157">
        <v>200000</v>
      </c>
      <c r="K157">
        <v>5103</v>
      </c>
      <c r="X157">
        <v>5103</v>
      </c>
    </row>
    <row r="158" spans="1:24" x14ac:dyDescent="0.15">
      <c r="A158" t="s">
        <v>77</v>
      </c>
      <c r="B158" t="s">
        <v>8531</v>
      </c>
      <c r="C158" t="s">
        <v>650</v>
      </c>
      <c r="D158" t="s">
        <v>13370</v>
      </c>
      <c r="E158" t="s">
        <v>651</v>
      </c>
      <c r="X158">
        <v>0</v>
      </c>
    </row>
    <row r="159" spans="1:24" x14ac:dyDescent="0.15">
      <c r="A159" t="s">
        <v>504</v>
      </c>
      <c r="B159" t="s">
        <v>3084</v>
      </c>
      <c r="C159" t="s">
        <v>13371</v>
      </c>
      <c r="D159">
        <v>2416</v>
      </c>
      <c r="F159">
        <v>25</v>
      </c>
      <c r="G159">
        <v>0</v>
      </c>
      <c r="K159">
        <v>73318</v>
      </c>
      <c r="L159">
        <v>69000</v>
      </c>
      <c r="M159">
        <v>71988</v>
      </c>
      <c r="P159">
        <v>144000</v>
      </c>
      <c r="R159">
        <v>57000</v>
      </c>
      <c r="T159">
        <v>135000</v>
      </c>
      <c r="V159">
        <v>42000</v>
      </c>
      <c r="W159">
        <v>120000</v>
      </c>
      <c r="X159">
        <v>712306</v>
      </c>
    </row>
    <row r="160" spans="1:24" x14ac:dyDescent="0.15">
      <c r="A160" t="s">
        <v>104</v>
      </c>
      <c r="B160" t="s">
        <v>8301</v>
      </c>
      <c r="C160" t="s">
        <v>105</v>
      </c>
      <c r="D160" t="s">
        <v>13216</v>
      </c>
      <c r="F160">
        <v>25</v>
      </c>
      <c r="G160">
        <v>0</v>
      </c>
      <c r="J160">
        <v>480000</v>
      </c>
      <c r="K160">
        <v>285499</v>
      </c>
      <c r="N160">
        <v>576000</v>
      </c>
      <c r="P160">
        <v>453000</v>
      </c>
      <c r="R160">
        <v>653465</v>
      </c>
      <c r="S160">
        <v>552000</v>
      </c>
      <c r="T160">
        <v>276000</v>
      </c>
      <c r="X160">
        <v>3275964</v>
      </c>
    </row>
    <row r="161" spans="1:24" x14ac:dyDescent="0.15">
      <c r="A161" t="s">
        <v>154</v>
      </c>
      <c r="B161" t="s">
        <v>8139</v>
      </c>
      <c r="C161" t="s">
        <v>155</v>
      </c>
      <c r="D161">
        <v>2202</v>
      </c>
      <c r="E161" t="s">
        <v>156</v>
      </c>
      <c r="F161">
        <v>25</v>
      </c>
      <c r="G161">
        <v>0</v>
      </c>
      <c r="J161">
        <v>6000</v>
      </c>
      <c r="K161">
        <v>111000</v>
      </c>
      <c r="L161">
        <v>156000</v>
      </c>
      <c r="N161">
        <v>126000</v>
      </c>
      <c r="O161">
        <v>75000</v>
      </c>
      <c r="Q161">
        <v>80016</v>
      </c>
      <c r="R161">
        <v>174060</v>
      </c>
      <c r="T161">
        <v>43552</v>
      </c>
      <c r="U161">
        <v>117470</v>
      </c>
      <c r="V161">
        <v>96305</v>
      </c>
      <c r="W161">
        <v>63020</v>
      </c>
      <c r="X161">
        <v>1048423</v>
      </c>
    </row>
    <row r="162" spans="1:24" x14ac:dyDescent="0.15">
      <c r="A162" t="s">
        <v>154</v>
      </c>
      <c r="B162" t="s">
        <v>9262</v>
      </c>
      <c r="C162" t="s">
        <v>13372</v>
      </c>
      <c r="D162">
        <v>2202</v>
      </c>
      <c r="E162" t="s">
        <v>13373</v>
      </c>
      <c r="G162">
        <v>0</v>
      </c>
      <c r="Q162">
        <v>-333</v>
      </c>
      <c r="R162">
        <v>21</v>
      </c>
      <c r="X162">
        <v>-312</v>
      </c>
    </row>
    <row r="163" spans="1:24" x14ac:dyDescent="0.15">
      <c r="A163" t="s">
        <v>154</v>
      </c>
      <c r="B163" t="s">
        <v>5004</v>
      </c>
      <c r="C163" t="s">
        <v>538</v>
      </c>
      <c r="D163">
        <v>2242</v>
      </c>
      <c r="E163" t="s">
        <v>539</v>
      </c>
      <c r="G163">
        <v>0</v>
      </c>
      <c r="X163">
        <v>0</v>
      </c>
    </row>
    <row r="164" spans="1:24" x14ac:dyDescent="0.15">
      <c r="A164" t="s">
        <v>82</v>
      </c>
      <c r="B164" t="s">
        <v>158</v>
      </c>
      <c r="C164" t="s">
        <v>86</v>
      </c>
      <c r="D164">
        <v>2402</v>
      </c>
      <c r="E164" t="s">
        <v>129</v>
      </c>
      <c r="F164">
        <v>200</v>
      </c>
      <c r="G164">
        <v>4000000</v>
      </c>
      <c r="I164">
        <v>1268102</v>
      </c>
      <c r="J164">
        <v>1056000</v>
      </c>
      <c r="K164">
        <v>3261000</v>
      </c>
      <c r="L164">
        <v>1674000</v>
      </c>
      <c r="M164">
        <v>837000</v>
      </c>
      <c r="N164">
        <v>402000</v>
      </c>
      <c r="O164">
        <v>1083000</v>
      </c>
      <c r="P164">
        <v>1659000</v>
      </c>
      <c r="Q164">
        <v>750657</v>
      </c>
      <c r="R164">
        <v>1881020</v>
      </c>
      <c r="S164">
        <v>1539000</v>
      </c>
      <c r="T164">
        <v>1665000</v>
      </c>
      <c r="U164">
        <v>624000</v>
      </c>
      <c r="V164">
        <v>3014017</v>
      </c>
      <c r="W164">
        <v>660757</v>
      </c>
      <c r="X164">
        <v>21374553</v>
      </c>
    </row>
    <row r="165" spans="1:24" x14ac:dyDescent="0.15">
      <c r="A165" t="s">
        <v>82</v>
      </c>
      <c r="B165" t="s">
        <v>158</v>
      </c>
      <c r="C165" t="s">
        <v>86</v>
      </c>
      <c r="D165">
        <v>6571</v>
      </c>
      <c r="E165" t="s">
        <v>161</v>
      </c>
      <c r="X165">
        <v>0</v>
      </c>
    </row>
    <row r="166" spans="1:24" x14ac:dyDescent="0.15">
      <c r="A166" t="s">
        <v>82</v>
      </c>
      <c r="B166" t="s">
        <v>8816</v>
      </c>
      <c r="C166" t="s">
        <v>83</v>
      </c>
      <c r="D166">
        <v>2402</v>
      </c>
      <c r="E166" t="s">
        <v>84</v>
      </c>
      <c r="G166">
        <v>600000</v>
      </c>
      <c r="I166">
        <v>481000</v>
      </c>
      <c r="J166">
        <v>325000</v>
      </c>
      <c r="K166">
        <v>455000</v>
      </c>
      <c r="L166">
        <v>196373</v>
      </c>
      <c r="M166">
        <v>415627</v>
      </c>
      <c r="N166">
        <v>255000</v>
      </c>
      <c r="O166">
        <v>200000</v>
      </c>
      <c r="P166">
        <v>50000</v>
      </c>
      <c r="R166">
        <v>70000</v>
      </c>
      <c r="S166">
        <v>115005</v>
      </c>
      <c r="T166">
        <v>109000</v>
      </c>
      <c r="U166">
        <v>300100</v>
      </c>
      <c r="V166">
        <v>220020</v>
      </c>
      <c r="W166">
        <v>230010</v>
      </c>
      <c r="X166">
        <v>3422135</v>
      </c>
    </row>
    <row r="167" spans="1:24" x14ac:dyDescent="0.15">
      <c r="A167" t="s">
        <v>82</v>
      </c>
      <c r="B167" t="s">
        <v>8816</v>
      </c>
      <c r="C167" t="s">
        <v>83</v>
      </c>
      <c r="D167" t="s">
        <v>13234</v>
      </c>
      <c r="L167">
        <v>1066618</v>
      </c>
      <c r="P167">
        <v>982982</v>
      </c>
      <c r="S167">
        <v>1151907</v>
      </c>
      <c r="U167">
        <v>1634749</v>
      </c>
      <c r="X167">
        <v>4836256</v>
      </c>
    </row>
    <row r="168" spans="1:24" x14ac:dyDescent="0.15">
      <c r="A168" t="s">
        <v>484</v>
      </c>
      <c r="B168" t="s">
        <v>8522</v>
      </c>
      <c r="C168" t="s">
        <v>485</v>
      </c>
      <c r="D168">
        <v>9632</v>
      </c>
      <c r="E168" t="s">
        <v>486</v>
      </c>
      <c r="F168">
        <v>50</v>
      </c>
      <c r="G168">
        <v>80000</v>
      </c>
      <c r="I168">
        <v>248005</v>
      </c>
      <c r="J168">
        <v>32668</v>
      </c>
      <c r="K168">
        <v>158956</v>
      </c>
      <c r="L168">
        <v>133188</v>
      </c>
      <c r="M168">
        <v>111000</v>
      </c>
      <c r="N168">
        <v>81142</v>
      </c>
      <c r="O168">
        <v>68979</v>
      </c>
      <c r="P168">
        <v>39000</v>
      </c>
      <c r="Q168">
        <v>145000</v>
      </c>
      <c r="R168">
        <v>0</v>
      </c>
      <c r="S168">
        <v>20600</v>
      </c>
      <c r="T168">
        <v>46500</v>
      </c>
      <c r="U168">
        <v>70200</v>
      </c>
      <c r="V168">
        <v>68000</v>
      </c>
      <c r="W168">
        <v>79500</v>
      </c>
      <c r="X168">
        <v>1302738</v>
      </c>
    </row>
    <row r="169" spans="1:24" x14ac:dyDescent="0.15">
      <c r="A169" t="s">
        <v>344</v>
      </c>
      <c r="B169" t="s">
        <v>345</v>
      </c>
      <c r="C169" t="s">
        <v>656</v>
      </c>
      <c r="D169">
        <v>9633</v>
      </c>
      <c r="E169" t="s">
        <v>657</v>
      </c>
      <c r="F169">
        <v>25</v>
      </c>
      <c r="G169">
        <v>40000</v>
      </c>
      <c r="I169">
        <v>83265</v>
      </c>
      <c r="J169">
        <v>11000</v>
      </c>
      <c r="K169">
        <v>95672</v>
      </c>
      <c r="L169">
        <v>63000</v>
      </c>
      <c r="M169">
        <v>25000</v>
      </c>
      <c r="N169">
        <v>36003</v>
      </c>
      <c r="O169">
        <v>30000</v>
      </c>
      <c r="P169">
        <v>35000</v>
      </c>
      <c r="Q169">
        <v>50000</v>
      </c>
      <c r="R169">
        <v>15000</v>
      </c>
      <c r="S169">
        <v>35000</v>
      </c>
      <c r="T169">
        <v>40018</v>
      </c>
      <c r="U169">
        <v>20000</v>
      </c>
      <c r="V169">
        <v>20000</v>
      </c>
      <c r="W169">
        <v>35011</v>
      </c>
      <c r="X169">
        <v>593969</v>
      </c>
    </row>
    <row r="170" spans="1:24" x14ac:dyDescent="0.15">
      <c r="A170" t="s">
        <v>658</v>
      </c>
      <c r="B170" t="s">
        <v>8499</v>
      </c>
      <c r="C170" t="s">
        <v>659</v>
      </c>
      <c r="D170">
        <v>92143</v>
      </c>
      <c r="E170" t="s">
        <v>13374</v>
      </c>
      <c r="F170">
        <v>25</v>
      </c>
      <c r="G170">
        <v>0</v>
      </c>
      <c r="I170">
        <v>70000</v>
      </c>
      <c r="K170">
        <v>30000</v>
      </c>
      <c r="L170">
        <v>10000</v>
      </c>
      <c r="M170">
        <v>10000</v>
      </c>
      <c r="O170">
        <v>20000</v>
      </c>
      <c r="P170">
        <v>40000</v>
      </c>
      <c r="Q170">
        <v>30050</v>
      </c>
      <c r="R170">
        <v>10000</v>
      </c>
      <c r="S170">
        <v>50000</v>
      </c>
      <c r="U170">
        <v>49798</v>
      </c>
      <c r="V170">
        <v>53336</v>
      </c>
      <c r="W170">
        <v>81866</v>
      </c>
      <c r="X170">
        <v>455050</v>
      </c>
    </row>
    <row r="171" spans="1:24" x14ac:dyDescent="0.15">
      <c r="A171" t="s">
        <v>658</v>
      </c>
      <c r="B171" t="s">
        <v>8499</v>
      </c>
      <c r="C171" t="s">
        <v>659</v>
      </c>
      <c r="D171">
        <v>9634</v>
      </c>
      <c r="E171" t="s">
        <v>660</v>
      </c>
      <c r="G171">
        <v>40000</v>
      </c>
      <c r="J171">
        <v>15000</v>
      </c>
      <c r="K171">
        <v>15000</v>
      </c>
      <c r="M171">
        <v>10000</v>
      </c>
      <c r="N171">
        <v>120</v>
      </c>
      <c r="O171">
        <v>45000</v>
      </c>
      <c r="V171">
        <v>15000</v>
      </c>
      <c r="X171">
        <v>100120</v>
      </c>
    </row>
    <row r="172" spans="1:24" x14ac:dyDescent="0.15">
      <c r="A172" t="s">
        <v>658</v>
      </c>
      <c r="B172" t="s">
        <v>8499</v>
      </c>
      <c r="C172" t="s">
        <v>659</v>
      </c>
      <c r="D172" t="s">
        <v>13375</v>
      </c>
      <c r="E172" t="s">
        <v>13376</v>
      </c>
      <c r="J172">
        <v>41000</v>
      </c>
      <c r="M172">
        <v>30000</v>
      </c>
      <c r="O172">
        <v>25000</v>
      </c>
      <c r="P172">
        <v>20000</v>
      </c>
      <c r="R172">
        <v>20367</v>
      </c>
      <c r="S172">
        <v>9994</v>
      </c>
      <c r="T172">
        <v>15000</v>
      </c>
      <c r="U172">
        <v>5000</v>
      </c>
      <c r="V172">
        <v>9000</v>
      </c>
      <c r="X172">
        <v>175361</v>
      </c>
    </row>
    <row r="173" spans="1:24" x14ac:dyDescent="0.15">
      <c r="A173" t="s">
        <v>182</v>
      </c>
      <c r="B173" t="s">
        <v>3101</v>
      </c>
      <c r="C173" t="s">
        <v>183</v>
      </c>
      <c r="D173">
        <v>2242</v>
      </c>
      <c r="E173" t="s">
        <v>184</v>
      </c>
      <c r="F173">
        <v>50</v>
      </c>
      <c r="G173">
        <v>400000</v>
      </c>
      <c r="I173">
        <v>72000</v>
      </c>
      <c r="J173">
        <v>198000</v>
      </c>
      <c r="K173">
        <v>96000</v>
      </c>
      <c r="L173">
        <v>345000</v>
      </c>
      <c r="M173">
        <v>174000</v>
      </c>
      <c r="N173">
        <v>300000</v>
      </c>
      <c r="O173">
        <v>261000</v>
      </c>
      <c r="P173">
        <v>501000</v>
      </c>
      <c r="Q173">
        <v>424694</v>
      </c>
      <c r="R173">
        <v>75030</v>
      </c>
      <c r="S173">
        <v>498000</v>
      </c>
      <c r="T173">
        <v>483000</v>
      </c>
      <c r="U173">
        <v>240215</v>
      </c>
      <c r="V173">
        <v>570000</v>
      </c>
      <c r="W173">
        <v>84000</v>
      </c>
      <c r="X173">
        <v>4321939</v>
      </c>
    </row>
    <row r="174" spans="1:24" x14ac:dyDescent="0.15">
      <c r="A174" t="s">
        <v>182</v>
      </c>
      <c r="B174" t="s">
        <v>5004</v>
      </c>
      <c r="C174" t="s">
        <v>287</v>
      </c>
      <c r="D174">
        <v>2242</v>
      </c>
      <c r="E174" t="s">
        <v>288</v>
      </c>
      <c r="G174">
        <v>0</v>
      </c>
      <c r="J174">
        <v>20000</v>
      </c>
      <c r="K174">
        <v>6000</v>
      </c>
      <c r="L174">
        <v>17000</v>
      </c>
      <c r="N174">
        <v>79000</v>
      </c>
      <c r="O174">
        <v>62000</v>
      </c>
      <c r="P174">
        <v>36000</v>
      </c>
      <c r="Q174">
        <v>21059</v>
      </c>
      <c r="R174">
        <v>110024</v>
      </c>
      <c r="S174">
        <v>51000</v>
      </c>
      <c r="T174">
        <v>77000</v>
      </c>
      <c r="U174">
        <v>113090</v>
      </c>
      <c r="V174">
        <v>9030</v>
      </c>
      <c r="W174">
        <v>5</v>
      </c>
      <c r="X174">
        <v>601208</v>
      </c>
    </row>
    <row r="175" spans="1:24" x14ac:dyDescent="0.15">
      <c r="A175" t="s">
        <v>182</v>
      </c>
      <c r="B175" t="s">
        <v>10805</v>
      </c>
      <c r="C175" t="s">
        <v>183</v>
      </c>
      <c r="D175">
        <v>2642</v>
      </c>
      <c r="E175" t="s">
        <v>290</v>
      </c>
      <c r="G175">
        <v>0</v>
      </c>
      <c r="I175">
        <v>0</v>
      </c>
      <c r="J175">
        <v>0</v>
      </c>
      <c r="K175">
        <v>0</v>
      </c>
      <c r="L175">
        <v>127715</v>
      </c>
      <c r="M175">
        <v>129000</v>
      </c>
      <c r="N175">
        <v>0</v>
      </c>
      <c r="O175">
        <v>0</v>
      </c>
      <c r="P175">
        <v>0</v>
      </c>
      <c r="Q175">
        <v>330000</v>
      </c>
      <c r="R175">
        <v>0</v>
      </c>
      <c r="S175">
        <v>0</v>
      </c>
      <c r="T175">
        <v>62233</v>
      </c>
      <c r="U175">
        <v>0</v>
      </c>
      <c r="V175">
        <v>0</v>
      </c>
      <c r="W175">
        <v>375000</v>
      </c>
      <c r="X175">
        <v>1023948</v>
      </c>
    </row>
    <row r="176" spans="1:24" x14ac:dyDescent="0.15">
      <c r="A176" t="s">
        <v>272</v>
      </c>
      <c r="B176" t="s">
        <v>8090</v>
      </c>
      <c r="C176" t="s">
        <v>273</v>
      </c>
      <c r="D176">
        <v>2432</v>
      </c>
      <c r="E176" t="s">
        <v>274</v>
      </c>
      <c r="F176">
        <v>75</v>
      </c>
      <c r="G176">
        <v>0</v>
      </c>
      <c r="I176">
        <v>3000</v>
      </c>
      <c r="J176">
        <v>6000</v>
      </c>
      <c r="K176">
        <v>21000</v>
      </c>
      <c r="L176">
        <v>39000</v>
      </c>
      <c r="M176">
        <v>0</v>
      </c>
      <c r="N176">
        <v>96000</v>
      </c>
      <c r="O176">
        <v>126000</v>
      </c>
      <c r="P176">
        <v>0</v>
      </c>
      <c r="Q176">
        <v>57000</v>
      </c>
      <c r="R176">
        <v>21000</v>
      </c>
      <c r="S176">
        <v>72300</v>
      </c>
      <c r="T176">
        <v>148060</v>
      </c>
      <c r="U176">
        <v>129000</v>
      </c>
      <c r="V176">
        <v>90000</v>
      </c>
      <c r="W176">
        <v>141000</v>
      </c>
      <c r="X176">
        <v>949360</v>
      </c>
    </row>
    <row r="177" spans="1:24" x14ac:dyDescent="0.15">
      <c r="A177" t="s">
        <v>272</v>
      </c>
      <c r="B177" t="s">
        <v>9201</v>
      </c>
      <c r="C177" t="s">
        <v>4250</v>
      </c>
      <c r="D177">
        <v>2430</v>
      </c>
      <c r="E177" t="s">
        <v>4249</v>
      </c>
      <c r="I177">
        <v>110842</v>
      </c>
      <c r="J177">
        <v>0</v>
      </c>
      <c r="K177">
        <v>0</v>
      </c>
      <c r="L177">
        <v>189038</v>
      </c>
      <c r="M177">
        <v>12190</v>
      </c>
      <c r="N177">
        <v>20493</v>
      </c>
      <c r="O177">
        <v>0</v>
      </c>
      <c r="P177">
        <v>0</v>
      </c>
      <c r="Q177">
        <v>40000</v>
      </c>
      <c r="R177">
        <v>30000</v>
      </c>
      <c r="S177">
        <v>0</v>
      </c>
      <c r="T177">
        <v>80000</v>
      </c>
      <c r="U177">
        <v>0</v>
      </c>
      <c r="V177">
        <v>0</v>
      </c>
      <c r="W177">
        <v>37660</v>
      </c>
    </row>
    <row r="178" spans="1:24" x14ac:dyDescent="0.15">
      <c r="A178" t="s">
        <v>272</v>
      </c>
      <c r="B178" t="s">
        <v>4753</v>
      </c>
      <c r="C178" t="s">
        <v>547</v>
      </c>
      <c r="D178">
        <v>2432</v>
      </c>
      <c r="E178" t="s">
        <v>13377</v>
      </c>
      <c r="G178">
        <v>0</v>
      </c>
      <c r="I178">
        <v>7000</v>
      </c>
      <c r="L178">
        <v>3000</v>
      </c>
      <c r="M178">
        <v>3000</v>
      </c>
      <c r="N178">
        <v>23160</v>
      </c>
      <c r="O178">
        <v>3000</v>
      </c>
      <c r="P178">
        <v>10000</v>
      </c>
      <c r="S178">
        <v>18263</v>
      </c>
      <c r="V178">
        <v>5000</v>
      </c>
      <c r="W178">
        <v>5000</v>
      </c>
      <c r="X178">
        <v>77423</v>
      </c>
    </row>
    <row r="179" spans="1:24" x14ac:dyDescent="0.15">
      <c r="A179" t="s">
        <v>272</v>
      </c>
      <c r="B179" t="s">
        <v>4753</v>
      </c>
      <c r="C179" t="s">
        <v>547</v>
      </c>
      <c r="D179">
        <v>6232</v>
      </c>
      <c r="E179" t="s">
        <v>548</v>
      </c>
      <c r="R179">
        <v>121645</v>
      </c>
      <c r="S179">
        <v>30144</v>
      </c>
    </row>
    <row r="180" spans="1:24" x14ac:dyDescent="0.15">
      <c r="A180" t="s">
        <v>272</v>
      </c>
      <c r="B180" t="s">
        <v>3093</v>
      </c>
      <c r="C180" t="s">
        <v>276</v>
      </c>
      <c r="D180">
        <v>2434</v>
      </c>
      <c r="E180" t="s">
        <v>277</v>
      </c>
      <c r="G180">
        <v>200000</v>
      </c>
      <c r="I180">
        <v>726491</v>
      </c>
      <c r="J180">
        <v>402000</v>
      </c>
      <c r="K180">
        <v>336000</v>
      </c>
      <c r="L180">
        <v>2000</v>
      </c>
      <c r="M180">
        <v>126000</v>
      </c>
      <c r="N180">
        <v>894000</v>
      </c>
      <c r="O180">
        <v>294000</v>
      </c>
      <c r="P180">
        <v>96000</v>
      </c>
      <c r="Q180">
        <v>120000</v>
      </c>
      <c r="R180">
        <v>411000</v>
      </c>
      <c r="S180">
        <v>20268</v>
      </c>
      <c r="T180">
        <v>603160</v>
      </c>
      <c r="U180">
        <v>201010</v>
      </c>
      <c r="V180">
        <v>306000</v>
      </c>
      <c r="W180">
        <v>123005</v>
      </c>
      <c r="X180">
        <v>4660934</v>
      </c>
    </row>
    <row r="181" spans="1:24" x14ac:dyDescent="0.15">
      <c r="A181" t="s">
        <v>272</v>
      </c>
      <c r="B181" t="s">
        <v>9190</v>
      </c>
      <c r="C181" t="s">
        <v>4106</v>
      </c>
      <c r="D181">
        <v>2434</v>
      </c>
      <c r="E181" t="s">
        <v>4105</v>
      </c>
      <c r="G181">
        <v>0</v>
      </c>
      <c r="I181">
        <v>4023</v>
      </c>
      <c r="J181">
        <v>2012</v>
      </c>
      <c r="K181">
        <v>20000</v>
      </c>
      <c r="L181">
        <v>50413</v>
      </c>
      <c r="M181">
        <v>0</v>
      </c>
      <c r="N181">
        <v>61190</v>
      </c>
      <c r="O181">
        <v>1000</v>
      </c>
      <c r="P181">
        <v>444</v>
      </c>
      <c r="Q181">
        <v>556</v>
      </c>
      <c r="R181">
        <v>10000</v>
      </c>
      <c r="S181">
        <v>13000</v>
      </c>
      <c r="T181">
        <v>0</v>
      </c>
      <c r="U181">
        <v>0</v>
      </c>
      <c r="V181">
        <v>0</v>
      </c>
      <c r="W181">
        <v>10</v>
      </c>
      <c r="X181">
        <v>162648</v>
      </c>
    </row>
    <row r="182" spans="1:24" x14ac:dyDescent="0.15">
      <c r="A182" t="s">
        <v>272</v>
      </c>
      <c r="B182" t="s">
        <v>9185</v>
      </c>
      <c r="C182" t="s">
        <v>279</v>
      </c>
      <c r="D182">
        <v>2436</v>
      </c>
      <c r="E182" t="s">
        <v>13378</v>
      </c>
      <c r="G182">
        <v>0</v>
      </c>
      <c r="I182">
        <v>0</v>
      </c>
      <c r="J182">
        <v>0</v>
      </c>
      <c r="K182">
        <v>0</v>
      </c>
      <c r="L182">
        <v>6030</v>
      </c>
      <c r="M182">
        <v>0</v>
      </c>
      <c r="N182">
        <v>0</v>
      </c>
      <c r="O182">
        <v>1000</v>
      </c>
      <c r="P182">
        <v>0</v>
      </c>
      <c r="Q182">
        <v>9915</v>
      </c>
      <c r="R182">
        <v>0</v>
      </c>
      <c r="S182">
        <v>1000</v>
      </c>
      <c r="T182">
        <v>0</v>
      </c>
      <c r="U182">
        <v>100234</v>
      </c>
      <c r="V182">
        <v>200</v>
      </c>
      <c r="W182">
        <v>0</v>
      </c>
      <c r="X182">
        <v>118379</v>
      </c>
    </row>
    <row r="183" spans="1:24" x14ac:dyDescent="0.15">
      <c r="A183" t="s">
        <v>272</v>
      </c>
      <c r="B183" t="s">
        <v>9185</v>
      </c>
      <c r="C183" t="s">
        <v>279</v>
      </c>
      <c r="D183">
        <v>6210</v>
      </c>
      <c r="E183" t="s">
        <v>280</v>
      </c>
      <c r="G183">
        <v>0</v>
      </c>
      <c r="X183">
        <v>0</v>
      </c>
    </row>
    <row r="184" spans="1:24" x14ac:dyDescent="0.15">
      <c r="A184" t="s">
        <v>272</v>
      </c>
      <c r="B184" t="s">
        <v>9164</v>
      </c>
      <c r="C184" t="s">
        <v>555</v>
      </c>
      <c r="D184">
        <v>2438</v>
      </c>
      <c r="E184" t="s">
        <v>556</v>
      </c>
      <c r="I184">
        <v>40377</v>
      </c>
      <c r="J184">
        <v>16000</v>
      </c>
      <c r="K184">
        <v>28490</v>
      </c>
      <c r="L184">
        <v>34151</v>
      </c>
      <c r="M184">
        <v>58341</v>
      </c>
      <c r="N184">
        <v>66850</v>
      </c>
      <c r="O184">
        <v>120000</v>
      </c>
      <c r="P184">
        <v>100000</v>
      </c>
      <c r="Q184">
        <v>50000</v>
      </c>
      <c r="R184">
        <v>0</v>
      </c>
      <c r="S184">
        <v>51000</v>
      </c>
      <c r="T184">
        <v>0</v>
      </c>
      <c r="U184">
        <v>10000</v>
      </c>
      <c r="V184">
        <v>50000</v>
      </c>
      <c r="W184">
        <v>20000</v>
      </c>
    </row>
    <row r="185" spans="1:24" x14ac:dyDescent="0.15">
      <c r="A185" t="s">
        <v>272</v>
      </c>
      <c r="B185" t="s">
        <v>9678</v>
      </c>
      <c r="C185" t="s">
        <v>1511</v>
      </c>
      <c r="D185" t="s">
        <v>13379</v>
      </c>
    </row>
    <row r="186" spans="1:24" x14ac:dyDescent="0.15">
      <c r="A186" t="s">
        <v>272</v>
      </c>
      <c r="B186" t="s">
        <v>9678</v>
      </c>
      <c r="C186" t="s">
        <v>1511</v>
      </c>
      <c r="D186" t="s">
        <v>13217</v>
      </c>
      <c r="E186" t="s">
        <v>13380</v>
      </c>
      <c r="G186">
        <v>100000</v>
      </c>
      <c r="O186">
        <v>10000</v>
      </c>
      <c r="R186">
        <v>9989</v>
      </c>
      <c r="V186">
        <v>10000</v>
      </c>
      <c r="X186">
        <v>29989</v>
      </c>
    </row>
    <row r="187" spans="1:24" x14ac:dyDescent="0.15">
      <c r="A187" t="s">
        <v>204</v>
      </c>
      <c r="B187" t="s">
        <v>6205</v>
      </c>
      <c r="C187" t="s">
        <v>569</v>
      </c>
      <c r="D187">
        <v>2462</v>
      </c>
      <c r="E187" t="s">
        <v>570</v>
      </c>
      <c r="F187">
        <v>100</v>
      </c>
      <c r="G187">
        <v>200000</v>
      </c>
      <c r="X187">
        <v>0</v>
      </c>
    </row>
    <row r="188" spans="1:24" x14ac:dyDescent="0.15">
      <c r="A188" t="s">
        <v>204</v>
      </c>
      <c r="B188" t="s">
        <v>6205</v>
      </c>
      <c r="C188" t="s">
        <v>296</v>
      </c>
      <c r="D188">
        <v>2462</v>
      </c>
      <c r="E188" t="s">
        <v>297</v>
      </c>
      <c r="G188">
        <v>200000</v>
      </c>
      <c r="I188">
        <v>339000</v>
      </c>
      <c r="J188">
        <v>78000</v>
      </c>
      <c r="K188">
        <v>222000</v>
      </c>
      <c r="L188">
        <v>318000</v>
      </c>
      <c r="M188">
        <v>0</v>
      </c>
      <c r="N188">
        <v>510000</v>
      </c>
      <c r="O188">
        <v>579000</v>
      </c>
      <c r="P188">
        <v>348000</v>
      </c>
      <c r="Q188">
        <v>94503</v>
      </c>
      <c r="R188">
        <v>342506</v>
      </c>
      <c r="S188">
        <v>420070</v>
      </c>
      <c r="T188">
        <v>666010</v>
      </c>
      <c r="U188">
        <v>312071</v>
      </c>
      <c r="V188">
        <v>169582</v>
      </c>
      <c r="W188">
        <v>126113</v>
      </c>
      <c r="X188">
        <v>4524855</v>
      </c>
    </row>
    <row r="189" spans="1:24" x14ac:dyDescent="0.15">
      <c r="A189" t="s">
        <v>204</v>
      </c>
      <c r="B189" t="s">
        <v>9178</v>
      </c>
      <c r="C189" t="s">
        <v>247</v>
      </c>
      <c r="D189">
        <v>2462</v>
      </c>
      <c r="E189" t="s">
        <v>571</v>
      </c>
      <c r="G189">
        <v>0</v>
      </c>
      <c r="I189">
        <v>13000</v>
      </c>
      <c r="K189">
        <v>21000</v>
      </c>
      <c r="M189">
        <v>1125</v>
      </c>
      <c r="N189">
        <v>19000</v>
      </c>
      <c r="P189">
        <v>3000</v>
      </c>
      <c r="Q189">
        <v>9000</v>
      </c>
      <c r="R189">
        <v>47500</v>
      </c>
      <c r="S189">
        <v>21000</v>
      </c>
      <c r="T189">
        <v>4000</v>
      </c>
      <c r="U189">
        <v>19010</v>
      </c>
      <c r="V189">
        <v>3000</v>
      </c>
      <c r="W189">
        <v>25105</v>
      </c>
      <c r="X189">
        <v>185740</v>
      </c>
    </row>
    <row r="190" spans="1:24" x14ac:dyDescent="0.15">
      <c r="A190" t="s">
        <v>204</v>
      </c>
      <c r="B190" t="s">
        <v>4376</v>
      </c>
      <c r="C190" t="s">
        <v>256</v>
      </c>
      <c r="D190">
        <v>2464</v>
      </c>
      <c r="E190" t="s">
        <v>257</v>
      </c>
      <c r="G190">
        <v>400000</v>
      </c>
      <c r="I190">
        <v>186000</v>
      </c>
      <c r="J190">
        <v>213000</v>
      </c>
      <c r="K190">
        <v>54000</v>
      </c>
      <c r="L190">
        <v>645000</v>
      </c>
      <c r="M190">
        <v>504000</v>
      </c>
      <c r="N190">
        <v>1254000</v>
      </c>
      <c r="O190">
        <v>783000</v>
      </c>
      <c r="P190">
        <v>3000</v>
      </c>
      <c r="Q190">
        <v>239528</v>
      </c>
      <c r="R190">
        <v>540300</v>
      </c>
      <c r="S190">
        <v>648000</v>
      </c>
      <c r="T190">
        <v>498000</v>
      </c>
      <c r="U190">
        <v>147320</v>
      </c>
      <c r="V190">
        <v>24060</v>
      </c>
      <c r="W190">
        <v>33102</v>
      </c>
      <c r="X190">
        <v>5772310</v>
      </c>
    </row>
    <row r="191" spans="1:24" x14ac:dyDescent="0.15">
      <c r="A191" t="s">
        <v>204</v>
      </c>
      <c r="B191" t="s">
        <v>9172</v>
      </c>
      <c r="C191" t="s">
        <v>205</v>
      </c>
      <c r="D191">
        <v>2464</v>
      </c>
      <c r="E191" t="s">
        <v>206</v>
      </c>
      <c r="G191">
        <v>0</v>
      </c>
      <c r="I191">
        <v>11000</v>
      </c>
      <c r="J191">
        <v>16000</v>
      </c>
      <c r="P191">
        <v>583</v>
      </c>
      <c r="Q191">
        <v>-583</v>
      </c>
      <c r="R191">
        <v>580</v>
      </c>
      <c r="U191">
        <v>3</v>
      </c>
      <c r="V191">
        <v>9000</v>
      </c>
      <c r="W191">
        <v>8000</v>
      </c>
      <c r="X191">
        <v>44583</v>
      </c>
    </row>
    <row r="192" spans="1:24" x14ac:dyDescent="0.15">
      <c r="A192" t="s">
        <v>566</v>
      </c>
      <c r="B192" t="s">
        <v>954</v>
      </c>
      <c r="C192" t="s">
        <v>567</v>
      </c>
      <c r="D192">
        <v>2455</v>
      </c>
      <c r="E192" t="s">
        <v>568</v>
      </c>
      <c r="F192">
        <v>25</v>
      </c>
      <c r="G192">
        <v>0</v>
      </c>
      <c r="X192">
        <v>0</v>
      </c>
    </row>
    <row r="193" spans="1:24" x14ac:dyDescent="0.15">
      <c r="A193" t="s">
        <v>190</v>
      </c>
      <c r="B193" t="s">
        <v>1356</v>
      </c>
      <c r="C193" t="s">
        <v>329</v>
      </c>
      <c r="D193">
        <v>2432</v>
      </c>
      <c r="E193" t="s">
        <v>330</v>
      </c>
      <c r="F193">
        <v>50</v>
      </c>
      <c r="G193">
        <v>100000</v>
      </c>
      <c r="X193">
        <v>0</v>
      </c>
    </row>
    <row r="194" spans="1:24" x14ac:dyDescent="0.15">
      <c r="A194" t="s">
        <v>190</v>
      </c>
      <c r="B194" t="s">
        <v>1356</v>
      </c>
      <c r="C194" t="s">
        <v>323</v>
      </c>
      <c r="D194">
        <v>2432</v>
      </c>
      <c r="E194" t="s">
        <v>324</v>
      </c>
      <c r="G194">
        <v>100000</v>
      </c>
      <c r="I194">
        <v>78000</v>
      </c>
      <c r="J194">
        <v>78000</v>
      </c>
      <c r="K194">
        <v>15000</v>
      </c>
      <c r="L194">
        <v>0</v>
      </c>
      <c r="M194">
        <v>126000</v>
      </c>
      <c r="N194">
        <v>48000</v>
      </c>
      <c r="O194">
        <v>120000</v>
      </c>
      <c r="P194">
        <v>120</v>
      </c>
      <c r="Q194">
        <v>6120</v>
      </c>
      <c r="R194">
        <v>158444</v>
      </c>
      <c r="S194">
        <v>30000</v>
      </c>
      <c r="T194">
        <v>119084</v>
      </c>
      <c r="U194">
        <v>63000</v>
      </c>
      <c r="V194">
        <v>63000</v>
      </c>
      <c r="W194">
        <v>54100</v>
      </c>
      <c r="X194">
        <v>958868</v>
      </c>
    </row>
    <row r="195" spans="1:24" x14ac:dyDescent="0.15">
      <c r="A195" t="s">
        <v>190</v>
      </c>
      <c r="B195" t="s">
        <v>7903</v>
      </c>
      <c r="C195" t="s">
        <v>191</v>
      </c>
      <c r="D195">
        <v>2434</v>
      </c>
      <c r="E195" t="s">
        <v>192</v>
      </c>
      <c r="G195">
        <v>100000</v>
      </c>
      <c r="I195">
        <v>0</v>
      </c>
      <c r="J195">
        <v>3000</v>
      </c>
      <c r="K195">
        <v>3000</v>
      </c>
      <c r="L195">
        <v>54000</v>
      </c>
      <c r="M195">
        <v>60000</v>
      </c>
      <c r="N195">
        <v>0</v>
      </c>
      <c r="O195">
        <v>120000</v>
      </c>
      <c r="P195">
        <v>30500</v>
      </c>
      <c r="Q195">
        <v>54000</v>
      </c>
      <c r="R195">
        <v>102000</v>
      </c>
      <c r="S195">
        <v>111000</v>
      </c>
      <c r="T195">
        <v>4100</v>
      </c>
      <c r="U195">
        <v>111000</v>
      </c>
      <c r="V195">
        <v>12000</v>
      </c>
      <c r="W195">
        <v>3000</v>
      </c>
      <c r="X195">
        <v>667600</v>
      </c>
    </row>
    <row r="196" spans="1:24" x14ac:dyDescent="0.15">
      <c r="A196" t="s">
        <v>190</v>
      </c>
      <c r="B196" t="s">
        <v>7896</v>
      </c>
      <c r="C196" t="s">
        <v>549</v>
      </c>
      <c r="D196">
        <v>2436</v>
      </c>
      <c r="E196" t="s">
        <v>550</v>
      </c>
      <c r="G196">
        <v>50000</v>
      </c>
      <c r="I196">
        <v>0</v>
      </c>
      <c r="J196">
        <v>2755</v>
      </c>
      <c r="K196">
        <v>36000</v>
      </c>
      <c r="L196">
        <v>3000</v>
      </c>
      <c r="M196">
        <v>3000</v>
      </c>
      <c r="N196">
        <v>15000</v>
      </c>
      <c r="O196">
        <v>30000</v>
      </c>
      <c r="P196">
        <v>39000</v>
      </c>
      <c r="Q196">
        <v>57000</v>
      </c>
      <c r="R196">
        <v>45000</v>
      </c>
      <c r="S196">
        <v>75000</v>
      </c>
      <c r="T196">
        <v>47734</v>
      </c>
      <c r="U196">
        <v>66720</v>
      </c>
      <c r="V196">
        <v>36000</v>
      </c>
      <c r="W196">
        <v>45000</v>
      </c>
      <c r="X196">
        <v>501209</v>
      </c>
    </row>
    <row r="197" spans="1:24" x14ac:dyDescent="0.15">
      <c r="A197" t="s">
        <v>190</v>
      </c>
      <c r="B197" t="s">
        <v>7890</v>
      </c>
      <c r="C197" t="s">
        <v>551</v>
      </c>
      <c r="D197">
        <v>2438</v>
      </c>
      <c r="E197" t="s">
        <v>552</v>
      </c>
      <c r="G197">
        <v>50000</v>
      </c>
      <c r="I197">
        <v>78000</v>
      </c>
      <c r="J197">
        <v>30000</v>
      </c>
      <c r="K197">
        <v>0</v>
      </c>
      <c r="L197">
        <v>126000</v>
      </c>
      <c r="M197">
        <v>63000</v>
      </c>
      <c r="N197">
        <v>147000</v>
      </c>
      <c r="O197">
        <v>75330</v>
      </c>
      <c r="P197">
        <v>3000</v>
      </c>
      <c r="Q197">
        <v>66300</v>
      </c>
      <c r="R197">
        <v>15000</v>
      </c>
      <c r="S197">
        <v>6000</v>
      </c>
      <c r="T197">
        <v>109000</v>
      </c>
      <c r="U197">
        <v>18000</v>
      </c>
      <c r="V197">
        <v>33100</v>
      </c>
      <c r="W197">
        <v>30100</v>
      </c>
      <c r="X197">
        <v>799830</v>
      </c>
    </row>
    <row r="198" spans="1:24" x14ac:dyDescent="0.15">
      <c r="A198" t="s">
        <v>190</v>
      </c>
      <c r="B198" t="s">
        <v>7890</v>
      </c>
      <c r="C198" t="s">
        <v>553</v>
      </c>
      <c r="D198">
        <v>2438</v>
      </c>
      <c r="E198" t="s">
        <v>554</v>
      </c>
      <c r="G198">
        <v>0</v>
      </c>
      <c r="X198">
        <v>0</v>
      </c>
    </row>
    <row r="199" spans="1:24" x14ac:dyDescent="0.15">
      <c r="A199" t="s">
        <v>190</v>
      </c>
      <c r="B199" t="s">
        <v>8338</v>
      </c>
      <c r="C199" t="s">
        <v>302</v>
      </c>
      <c r="D199" t="s">
        <v>13379</v>
      </c>
      <c r="E199" t="s">
        <v>303</v>
      </c>
      <c r="G199">
        <v>0</v>
      </c>
      <c r="I199">
        <v>183000</v>
      </c>
      <c r="J199">
        <v>47369</v>
      </c>
      <c r="K199">
        <v>65601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95138</v>
      </c>
      <c r="R199">
        <v>0</v>
      </c>
      <c r="S199">
        <v>60416</v>
      </c>
      <c r="T199">
        <v>0</v>
      </c>
      <c r="U199">
        <v>15000</v>
      </c>
      <c r="V199">
        <v>157367</v>
      </c>
      <c r="W199">
        <v>0</v>
      </c>
      <c r="X199">
        <v>623891</v>
      </c>
    </row>
    <row r="200" spans="1:24" x14ac:dyDescent="0.15">
      <c r="A200" t="s">
        <v>572</v>
      </c>
      <c r="B200" t="s">
        <v>3077</v>
      </c>
      <c r="C200" t="s">
        <v>573</v>
      </c>
      <c r="D200">
        <v>2466</v>
      </c>
      <c r="E200" t="s">
        <v>574</v>
      </c>
      <c r="F200">
        <v>25</v>
      </c>
      <c r="G200">
        <v>200000</v>
      </c>
      <c r="I200">
        <v>138000</v>
      </c>
      <c r="J200">
        <v>240000</v>
      </c>
      <c r="K200">
        <v>120000</v>
      </c>
      <c r="L200">
        <v>183000</v>
      </c>
      <c r="M200">
        <v>216000</v>
      </c>
      <c r="N200">
        <v>463837</v>
      </c>
      <c r="O200">
        <v>0</v>
      </c>
      <c r="P200">
        <v>3000</v>
      </c>
      <c r="Q200">
        <v>0</v>
      </c>
      <c r="R200">
        <v>644976</v>
      </c>
      <c r="S200">
        <v>51000</v>
      </c>
      <c r="T200">
        <v>0</v>
      </c>
      <c r="U200">
        <v>72000</v>
      </c>
      <c r="V200">
        <v>0</v>
      </c>
      <c r="W200">
        <v>0</v>
      </c>
      <c r="X200">
        <v>2131813</v>
      </c>
    </row>
    <row r="201" spans="1:24" x14ac:dyDescent="0.15">
      <c r="A201" t="s">
        <v>234</v>
      </c>
      <c r="B201" t="s">
        <v>8289</v>
      </c>
      <c r="C201" t="s">
        <v>13381</v>
      </c>
      <c r="D201">
        <v>2442</v>
      </c>
      <c r="E201" t="s">
        <v>13382</v>
      </c>
      <c r="G201">
        <v>0</v>
      </c>
      <c r="S201">
        <v>500</v>
      </c>
      <c r="X201">
        <v>500</v>
      </c>
    </row>
    <row r="202" spans="1:24" x14ac:dyDescent="0.15">
      <c r="A202" t="s">
        <v>234</v>
      </c>
      <c r="B202" t="s">
        <v>2784</v>
      </c>
      <c r="C202" t="s">
        <v>259</v>
      </c>
      <c r="D202">
        <v>2442</v>
      </c>
      <c r="E202" t="s">
        <v>260</v>
      </c>
      <c r="F202">
        <v>100</v>
      </c>
      <c r="G202">
        <v>400000</v>
      </c>
      <c r="I202">
        <v>600348</v>
      </c>
      <c r="J202">
        <v>1401000</v>
      </c>
      <c r="K202">
        <v>1178816</v>
      </c>
      <c r="L202">
        <v>1101000</v>
      </c>
      <c r="M202">
        <v>834000</v>
      </c>
      <c r="N202">
        <v>510000</v>
      </c>
      <c r="O202">
        <v>1239000</v>
      </c>
      <c r="P202">
        <v>1287000</v>
      </c>
      <c r="Q202">
        <v>1337856</v>
      </c>
      <c r="R202">
        <v>1164012</v>
      </c>
      <c r="S202">
        <v>1416000</v>
      </c>
      <c r="T202">
        <v>2595327</v>
      </c>
      <c r="U202">
        <v>819000</v>
      </c>
      <c r="V202">
        <v>147105</v>
      </c>
      <c r="W202">
        <v>1030</v>
      </c>
      <c r="X202">
        <v>15631494</v>
      </c>
    </row>
    <row r="203" spans="1:24" x14ac:dyDescent="0.15">
      <c r="A203" t="s">
        <v>234</v>
      </c>
      <c r="B203" t="s">
        <v>2784</v>
      </c>
      <c r="C203" t="s">
        <v>235</v>
      </c>
      <c r="D203">
        <v>2442</v>
      </c>
      <c r="E203" t="s">
        <v>265</v>
      </c>
      <c r="G203">
        <v>0</v>
      </c>
      <c r="X203">
        <v>0</v>
      </c>
    </row>
    <row r="204" spans="1:24" x14ac:dyDescent="0.15">
      <c r="A204" t="s">
        <v>234</v>
      </c>
      <c r="B204" t="s">
        <v>8811</v>
      </c>
      <c r="C204" t="s">
        <v>557</v>
      </c>
      <c r="D204" t="s">
        <v>13234</v>
      </c>
      <c r="E204" t="s">
        <v>559</v>
      </c>
      <c r="G204">
        <v>0</v>
      </c>
      <c r="I204">
        <v>212428</v>
      </c>
      <c r="J204">
        <v>285052</v>
      </c>
      <c r="L204">
        <v>252874</v>
      </c>
      <c r="N204">
        <v>206315</v>
      </c>
      <c r="O204">
        <v>395371</v>
      </c>
      <c r="P204">
        <v>316024</v>
      </c>
      <c r="Q204">
        <v>-4</v>
      </c>
      <c r="R204">
        <v>1</v>
      </c>
      <c r="S204">
        <v>221641</v>
      </c>
      <c r="T204">
        <v>204507</v>
      </c>
      <c r="X204">
        <v>2094209</v>
      </c>
    </row>
    <row r="205" spans="1:24" x14ac:dyDescent="0.15">
      <c r="A205" t="s">
        <v>234</v>
      </c>
      <c r="B205" t="s">
        <v>8811</v>
      </c>
      <c r="C205" t="s">
        <v>187</v>
      </c>
      <c r="D205">
        <v>2442</v>
      </c>
      <c r="E205" t="s">
        <v>1887</v>
      </c>
      <c r="G205">
        <v>0</v>
      </c>
      <c r="I205">
        <v>660818</v>
      </c>
      <c r="J205">
        <v>90000</v>
      </c>
      <c r="K205">
        <v>169000</v>
      </c>
      <c r="L205">
        <v>911000</v>
      </c>
      <c r="M205">
        <v>239850</v>
      </c>
      <c r="N205">
        <v>600128</v>
      </c>
      <c r="O205">
        <v>376000</v>
      </c>
      <c r="P205">
        <v>411000</v>
      </c>
      <c r="Q205">
        <v>350717</v>
      </c>
      <c r="R205">
        <v>599043</v>
      </c>
      <c r="S205">
        <v>201411</v>
      </c>
      <c r="T205">
        <v>4478</v>
      </c>
      <c r="U205">
        <v>1020930</v>
      </c>
      <c r="V205">
        <v>194037</v>
      </c>
      <c r="W205">
        <v>20</v>
      </c>
      <c r="X205">
        <v>5828432</v>
      </c>
    </row>
    <row r="206" spans="1:24" x14ac:dyDescent="0.15">
      <c r="A206" t="s">
        <v>234</v>
      </c>
      <c r="B206" t="s">
        <v>8109</v>
      </c>
      <c r="C206" t="s">
        <v>259</v>
      </c>
      <c r="D206">
        <v>2662</v>
      </c>
      <c r="E206" t="s">
        <v>236</v>
      </c>
      <c r="G206">
        <v>0</v>
      </c>
      <c r="I206">
        <v>0</v>
      </c>
      <c r="J206">
        <v>0</v>
      </c>
      <c r="K206">
        <v>60000</v>
      </c>
      <c r="L206">
        <v>348000</v>
      </c>
      <c r="M206">
        <v>0</v>
      </c>
      <c r="N206">
        <v>0</v>
      </c>
      <c r="O206">
        <v>120000</v>
      </c>
      <c r="P206">
        <v>270000</v>
      </c>
      <c r="Q206">
        <v>330000</v>
      </c>
      <c r="R206">
        <v>66000</v>
      </c>
      <c r="S206">
        <v>393407</v>
      </c>
      <c r="T206">
        <v>0</v>
      </c>
      <c r="U206">
        <v>0</v>
      </c>
      <c r="V206">
        <v>0</v>
      </c>
      <c r="W206">
        <v>0</v>
      </c>
      <c r="X206">
        <v>1587407</v>
      </c>
    </row>
    <row r="207" spans="1:24" x14ac:dyDescent="0.15">
      <c r="A207" t="s">
        <v>262</v>
      </c>
      <c r="B207" t="s">
        <v>3124</v>
      </c>
      <c r="C207" t="s">
        <v>326</v>
      </c>
      <c r="D207">
        <v>2442</v>
      </c>
      <c r="E207" t="s">
        <v>13383</v>
      </c>
      <c r="F207">
        <v>25</v>
      </c>
      <c r="G207">
        <v>200000</v>
      </c>
      <c r="I207">
        <v>87000</v>
      </c>
      <c r="J207">
        <v>324000</v>
      </c>
      <c r="K207">
        <v>51000</v>
      </c>
      <c r="L207">
        <v>51000</v>
      </c>
      <c r="M207">
        <v>447000</v>
      </c>
      <c r="N207">
        <v>261000</v>
      </c>
      <c r="O207">
        <v>123000</v>
      </c>
      <c r="P207">
        <v>405000</v>
      </c>
      <c r="Q207">
        <v>631296</v>
      </c>
      <c r="R207">
        <v>396661</v>
      </c>
      <c r="S207">
        <v>967543</v>
      </c>
      <c r="T207">
        <v>1352047</v>
      </c>
      <c r="U207">
        <v>904883</v>
      </c>
      <c r="V207">
        <v>588386</v>
      </c>
      <c r="W207">
        <v>-74430</v>
      </c>
      <c r="X207">
        <v>6515386</v>
      </c>
    </row>
    <row r="208" spans="1:24" x14ac:dyDescent="0.15">
      <c r="A208" t="s">
        <v>262</v>
      </c>
      <c r="B208" t="s">
        <v>3124</v>
      </c>
      <c r="C208" t="s">
        <v>263</v>
      </c>
      <c r="D208">
        <v>2442</v>
      </c>
      <c r="E208" t="s">
        <v>13384</v>
      </c>
      <c r="G208">
        <v>0</v>
      </c>
      <c r="X208">
        <v>0</v>
      </c>
    </row>
    <row r="209" spans="1:24" x14ac:dyDescent="0.15">
      <c r="A209" t="s">
        <v>2512</v>
      </c>
      <c r="B209" t="s">
        <v>3109</v>
      </c>
      <c r="C209" t="s">
        <v>293</v>
      </c>
      <c r="D209">
        <v>2448</v>
      </c>
      <c r="E209" t="s">
        <v>294</v>
      </c>
      <c r="F209">
        <v>50</v>
      </c>
      <c r="G209">
        <v>400000</v>
      </c>
      <c r="I209">
        <v>1143000</v>
      </c>
      <c r="J209">
        <v>810000</v>
      </c>
      <c r="K209">
        <v>777000</v>
      </c>
      <c r="M209">
        <v>1021512</v>
      </c>
      <c r="N209">
        <v>1101000</v>
      </c>
      <c r="P209">
        <v>600000</v>
      </c>
      <c r="Q209">
        <v>840000</v>
      </c>
      <c r="R209">
        <v>987000</v>
      </c>
      <c r="S209">
        <v>439986</v>
      </c>
      <c r="T209">
        <v>2598000</v>
      </c>
      <c r="U209">
        <v>396050</v>
      </c>
      <c r="V209">
        <v>12600</v>
      </c>
      <c r="W209">
        <v>1254070</v>
      </c>
      <c r="X209">
        <v>11980218</v>
      </c>
    </row>
    <row r="210" spans="1:24" x14ac:dyDescent="0.15">
      <c r="A210" t="s">
        <v>2512</v>
      </c>
      <c r="B210" t="s">
        <v>8999</v>
      </c>
      <c r="C210" t="s">
        <v>564</v>
      </c>
      <c r="D210">
        <v>2448</v>
      </c>
      <c r="E210" t="s">
        <v>13385</v>
      </c>
      <c r="G210">
        <v>200000</v>
      </c>
      <c r="I210">
        <v>53346</v>
      </c>
      <c r="J210">
        <v>0</v>
      </c>
      <c r="K210">
        <v>15682</v>
      </c>
      <c r="L210">
        <v>0</v>
      </c>
      <c r="M210">
        <v>15645</v>
      </c>
      <c r="N210">
        <v>0</v>
      </c>
      <c r="O210">
        <v>0</v>
      </c>
      <c r="P210">
        <v>137371</v>
      </c>
      <c r="Q210">
        <v>384854</v>
      </c>
      <c r="R210">
        <v>444545</v>
      </c>
      <c r="S210">
        <v>383142</v>
      </c>
      <c r="T210">
        <v>1553299</v>
      </c>
      <c r="U210">
        <v>0</v>
      </c>
      <c r="V210">
        <v>0</v>
      </c>
      <c r="W210">
        <v>0</v>
      </c>
      <c r="X210">
        <v>2987884</v>
      </c>
    </row>
    <row r="211" spans="1:24" x14ac:dyDescent="0.15">
      <c r="A211" t="s">
        <v>305</v>
      </c>
      <c r="B211" t="s">
        <v>306</v>
      </c>
      <c r="C211" t="s">
        <v>2585</v>
      </c>
      <c r="D211">
        <v>2443</v>
      </c>
      <c r="E211" t="s">
        <v>307</v>
      </c>
      <c r="F211">
        <v>25</v>
      </c>
      <c r="G211">
        <v>200000</v>
      </c>
      <c r="I211">
        <v>204000</v>
      </c>
      <c r="J211">
        <v>48000</v>
      </c>
      <c r="K211">
        <v>64000</v>
      </c>
      <c r="L211">
        <v>96000</v>
      </c>
      <c r="M211">
        <v>135000</v>
      </c>
      <c r="N211">
        <v>126000</v>
      </c>
      <c r="O211">
        <v>108000</v>
      </c>
      <c r="P211">
        <v>109050</v>
      </c>
      <c r="Q211">
        <v>231200</v>
      </c>
      <c r="R211">
        <v>363000</v>
      </c>
      <c r="S211">
        <v>66000</v>
      </c>
      <c r="T211">
        <v>364200</v>
      </c>
      <c r="U211">
        <v>195500</v>
      </c>
      <c r="V211">
        <v>294000</v>
      </c>
      <c r="W211">
        <v>142250</v>
      </c>
      <c r="X211">
        <v>2546200</v>
      </c>
    </row>
    <row r="212" spans="1:24" x14ac:dyDescent="0.15">
      <c r="A212" t="s">
        <v>332</v>
      </c>
      <c r="B212" t="s">
        <v>1480</v>
      </c>
      <c r="C212" t="s">
        <v>333</v>
      </c>
      <c r="D212">
        <v>2443</v>
      </c>
      <c r="E212" t="s">
        <v>334</v>
      </c>
      <c r="F212">
        <v>75</v>
      </c>
      <c r="G212">
        <v>800000</v>
      </c>
      <c r="H212" t="s">
        <v>13386</v>
      </c>
      <c r="I212">
        <v>329000</v>
      </c>
      <c r="J212">
        <v>300000</v>
      </c>
      <c r="L212">
        <v>275123</v>
      </c>
      <c r="M212">
        <v>170000</v>
      </c>
      <c r="N212">
        <v>345658</v>
      </c>
      <c r="O212">
        <v>398955</v>
      </c>
      <c r="P212">
        <v>468453</v>
      </c>
      <c r="Q212">
        <v>386759</v>
      </c>
      <c r="R212">
        <v>785496</v>
      </c>
      <c r="S212">
        <v>535711</v>
      </c>
      <c r="T212">
        <v>611121</v>
      </c>
      <c r="U212">
        <v>594015</v>
      </c>
      <c r="V212">
        <v>250651</v>
      </c>
      <c r="W212">
        <v>586419</v>
      </c>
      <c r="X212">
        <v>6037361</v>
      </c>
    </row>
    <row r="213" spans="1:24" x14ac:dyDescent="0.15">
      <c r="A213" t="s">
        <v>619</v>
      </c>
      <c r="B213" t="s">
        <v>617</v>
      </c>
      <c r="C213" t="s">
        <v>13387</v>
      </c>
      <c r="D213">
        <v>4616</v>
      </c>
      <c r="I213">
        <v>0</v>
      </c>
      <c r="J213">
        <v>1980</v>
      </c>
      <c r="K213">
        <v>6000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2000</v>
      </c>
      <c r="U213">
        <v>0</v>
      </c>
      <c r="V213">
        <v>8000</v>
      </c>
      <c r="X213">
        <v>17980</v>
      </c>
    </row>
    <row r="214" spans="1:24" x14ac:dyDescent="0.15">
      <c r="A214" t="s">
        <v>619</v>
      </c>
      <c r="B214" t="s">
        <v>9657</v>
      </c>
      <c r="C214" t="s">
        <v>13388</v>
      </c>
      <c r="D214">
        <v>4616</v>
      </c>
      <c r="E214" t="s">
        <v>13389</v>
      </c>
      <c r="F214">
        <v>25</v>
      </c>
      <c r="G214">
        <v>200000</v>
      </c>
      <c r="X214">
        <v>0</v>
      </c>
    </row>
    <row r="215" spans="1:24" x14ac:dyDescent="0.15">
      <c r="A215" t="s">
        <v>619</v>
      </c>
      <c r="B215" t="s">
        <v>13390</v>
      </c>
      <c r="C215" t="s">
        <v>620</v>
      </c>
      <c r="D215">
        <v>4616</v>
      </c>
      <c r="K215">
        <v>189344</v>
      </c>
      <c r="L215">
        <v>294000</v>
      </c>
      <c r="M215">
        <v>94482</v>
      </c>
      <c r="N215">
        <v>248547</v>
      </c>
      <c r="O215">
        <v>147586</v>
      </c>
      <c r="Q215">
        <v>17252</v>
      </c>
      <c r="R215">
        <v>130463</v>
      </c>
      <c r="U215">
        <v>106546</v>
      </c>
      <c r="X215">
        <v>1228220</v>
      </c>
    </row>
    <row r="216" spans="1:24" x14ac:dyDescent="0.15">
      <c r="A216" t="s">
        <v>619</v>
      </c>
      <c r="B216" t="s">
        <v>8376</v>
      </c>
      <c r="C216" t="s">
        <v>13391</v>
      </c>
      <c r="D216">
        <v>4616</v>
      </c>
      <c r="M216">
        <v>60548</v>
      </c>
      <c r="N216">
        <v>109258</v>
      </c>
      <c r="O216">
        <v>298658</v>
      </c>
      <c r="P216">
        <v>122499</v>
      </c>
      <c r="R216">
        <v>46984</v>
      </c>
      <c r="S216">
        <v>102431</v>
      </c>
      <c r="X216">
        <v>740378</v>
      </c>
    </row>
    <row r="217" spans="1:24" x14ac:dyDescent="0.15">
      <c r="A217" t="s">
        <v>411</v>
      </c>
      <c r="B217" t="s">
        <v>4840</v>
      </c>
      <c r="C217" t="s">
        <v>412</v>
      </c>
      <c r="D217">
        <v>9641</v>
      </c>
      <c r="E217" t="s">
        <v>413</v>
      </c>
      <c r="F217">
        <v>150</v>
      </c>
      <c r="G217">
        <v>500000</v>
      </c>
      <c r="I217">
        <v>171000</v>
      </c>
      <c r="J217">
        <v>531000</v>
      </c>
      <c r="K217">
        <v>180000</v>
      </c>
      <c r="L217">
        <v>632000</v>
      </c>
      <c r="M217">
        <v>339000</v>
      </c>
      <c r="N217">
        <v>559500</v>
      </c>
      <c r="O217">
        <v>385500</v>
      </c>
      <c r="P217">
        <v>469500</v>
      </c>
      <c r="Q217">
        <v>1004386</v>
      </c>
      <c r="R217">
        <v>387075</v>
      </c>
      <c r="S217">
        <v>427500</v>
      </c>
      <c r="T217">
        <v>381000</v>
      </c>
      <c r="U217">
        <v>330000</v>
      </c>
      <c r="V217">
        <v>459000</v>
      </c>
      <c r="W217">
        <v>620592</v>
      </c>
      <c r="X217">
        <v>6877053</v>
      </c>
    </row>
    <row r="218" spans="1:24" x14ac:dyDescent="0.15">
      <c r="A218" t="s">
        <v>373</v>
      </c>
      <c r="B218" t="s">
        <v>8460</v>
      </c>
      <c r="C218" t="s">
        <v>374</v>
      </c>
      <c r="D218">
        <v>9625</v>
      </c>
      <c r="E218" t="s">
        <v>13392</v>
      </c>
      <c r="F218">
        <v>100</v>
      </c>
      <c r="I218">
        <v>167500</v>
      </c>
      <c r="J218">
        <v>0</v>
      </c>
      <c r="K218">
        <v>27000</v>
      </c>
      <c r="L218">
        <v>84500</v>
      </c>
      <c r="M218">
        <v>290152</v>
      </c>
      <c r="N218">
        <v>156209</v>
      </c>
      <c r="O218">
        <v>152677</v>
      </c>
      <c r="P218">
        <v>42000</v>
      </c>
      <c r="Q218">
        <v>59500</v>
      </c>
      <c r="R218">
        <v>90000</v>
      </c>
      <c r="S218">
        <v>0</v>
      </c>
      <c r="T218">
        <v>0</v>
      </c>
      <c r="U218">
        <v>15000</v>
      </c>
      <c r="V218">
        <v>82500</v>
      </c>
      <c r="W218">
        <v>17119</v>
      </c>
      <c r="X218">
        <v>1184157</v>
      </c>
    </row>
    <row r="219" spans="1:24" x14ac:dyDescent="0.15">
      <c r="A219" t="s">
        <v>373</v>
      </c>
      <c r="B219" t="s">
        <v>8460</v>
      </c>
      <c r="C219" t="s">
        <v>374</v>
      </c>
      <c r="D219" t="s">
        <v>13393</v>
      </c>
      <c r="E219" t="s">
        <v>375</v>
      </c>
      <c r="G219">
        <v>300000</v>
      </c>
      <c r="I219">
        <v>506755</v>
      </c>
      <c r="J219">
        <v>0</v>
      </c>
      <c r="K219">
        <v>206724</v>
      </c>
      <c r="L219">
        <v>242082</v>
      </c>
      <c r="M219">
        <v>316128</v>
      </c>
      <c r="N219">
        <v>216998</v>
      </c>
      <c r="O219">
        <v>172000</v>
      </c>
      <c r="P219">
        <v>174755</v>
      </c>
      <c r="Q219">
        <v>362247</v>
      </c>
      <c r="R219">
        <v>75000</v>
      </c>
      <c r="S219">
        <v>80000</v>
      </c>
      <c r="T219">
        <v>222000</v>
      </c>
      <c r="U219">
        <v>214500</v>
      </c>
      <c r="V219">
        <v>144000</v>
      </c>
      <c r="W219">
        <v>25000</v>
      </c>
      <c r="X219">
        <v>2958189</v>
      </c>
    </row>
    <row r="220" spans="1:24" x14ac:dyDescent="0.15">
      <c r="A220" t="s">
        <v>373</v>
      </c>
      <c r="B220" t="s">
        <v>8460</v>
      </c>
      <c r="C220" t="s">
        <v>654</v>
      </c>
      <c r="D220">
        <v>9625</v>
      </c>
      <c r="E220" t="s">
        <v>13394</v>
      </c>
      <c r="X220">
        <v>0</v>
      </c>
    </row>
    <row r="221" spans="1:24" x14ac:dyDescent="0.15">
      <c r="A221" t="s">
        <v>373</v>
      </c>
      <c r="B221" t="s">
        <v>8460</v>
      </c>
      <c r="C221" t="s">
        <v>13395</v>
      </c>
      <c r="D221">
        <v>9625</v>
      </c>
      <c r="E221" t="s">
        <v>13396</v>
      </c>
      <c r="X221">
        <v>0</v>
      </c>
    </row>
    <row r="222" spans="1:24" x14ac:dyDescent="0.15">
      <c r="A222" t="s">
        <v>378</v>
      </c>
      <c r="B222" t="s">
        <v>4966</v>
      </c>
      <c r="C222" t="s">
        <v>379</v>
      </c>
      <c r="D222">
        <v>9621</v>
      </c>
      <c r="E222" t="s">
        <v>380</v>
      </c>
      <c r="F222">
        <v>25</v>
      </c>
      <c r="G222">
        <v>100000</v>
      </c>
      <c r="I222">
        <v>337979</v>
      </c>
      <c r="J222">
        <v>29890</v>
      </c>
      <c r="K222">
        <v>46000</v>
      </c>
      <c r="L222">
        <v>5000</v>
      </c>
      <c r="M222">
        <v>10000</v>
      </c>
      <c r="N222">
        <v>156459</v>
      </c>
      <c r="O222">
        <v>43500</v>
      </c>
      <c r="P222">
        <v>12000</v>
      </c>
      <c r="Q222">
        <v>62500</v>
      </c>
      <c r="R222">
        <v>35340</v>
      </c>
      <c r="S222">
        <v>34890</v>
      </c>
      <c r="T222">
        <v>65000</v>
      </c>
      <c r="U222">
        <v>15300</v>
      </c>
      <c r="V222">
        <v>45000</v>
      </c>
      <c r="W222">
        <v>28000</v>
      </c>
      <c r="X222">
        <v>926858</v>
      </c>
    </row>
    <row r="223" spans="1:24" x14ac:dyDescent="0.15">
      <c r="A223" t="s">
        <v>6746</v>
      </c>
      <c r="B223" t="s">
        <v>6747</v>
      </c>
      <c r="C223" t="s">
        <v>652</v>
      </c>
      <c r="D223">
        <v>9621</v>
      </c>
      <c r="F223">
        <v>25</v>
      </c>
      <c r="X223">
        <v>0</v>
      </c>
    </row>
    <row r="224" spans="1:24" x14ac:dyDescent="0.15">
      <c r="A224" t="s">
        <v>299</v>
      </c>
      <c r="B224" t="s">
        <v>8438</v>
      </c>
      <c r="C224" t="s">
        <v>300</v>
      </c>
      <c r="D224" t="s">
        <v>13397</v>
      </c>
      <c r="E224" t="s">
        <v>301</v>
      </c>
      <c r="F224">
        <v>25</v>
      </c>
      <c r="G224">
        <v>0</v>
      </c>
      <c r="X224">
        <v>0</v>
      </c>
    </row>
    <row r="225" spans="1:24" x14ac:dyDescent="0.15">
      <c r="A225" t="s">
        <v>8444</v>
      </c>
      <c r="B225" t="s">
        <v>13398</v>
      </c>
      <c r="C225" t="s">
        <v>13399</v>
      </c>
      <c r="D225" t="s">
        <v>13397</v>
      </c>
      <c r="E225" t="s">
        <v>13400</v>
      </c>
      <c r="X225">
        <v>0</v>
      </c>
    </row>
    <row r="226" spans="1:24" x14ac:dyDescent="0.15">
      <c r="A226" t="s">
        <v>430</v>
      </c>
      <c r="B226" t="s">
        <v>7078</v>
      </c>
      <c r="C226" t="s">
        <v>431</v>
      </c>
      <c r="D226">
        <v>9642</v>
      </c>
      <c r="E226" t="s">
        <v>432</v>
      </c>
      <c r="F226">
        <v>50</v>
      </c>
      <c r="I226">
        <v>246000</v>
      </c>
      <c r="J226">
        <v>925500</v>
      </c>
      <c r="K226">
        <v>0</v>
      </c>
      <c r="L226">
        <v>939000</v>
      </c>
      <c r="M226">
        <v>24000</v>
      </c>
      <c r="N226">
        <v>207000</v>
      </c>
      <c r="O226">
        <v>466500</v>
      </c>
      <c r="P226">
        <v>360000</v>
      </c>
      <c r="Q226">
        <v>408513</v>
      </c>
      <c r="R226">
        <v>227380</v>
      </c>
      <c r="S226">
        <v>790500</v>
      </c>
      <c r="T226">
        <v>523500</v>
      </c>
      <c r="U226">
        <v>597000</v>
      </c>
      <c r="V226">
        <v>540000</v>
      </c>
      <c r="W226">
        <v>366000</v>
      </c>
      <c r="X226">
        <v>6620893</v>
      </c>
    </row>
    <row r="227" spans="1:24" x14ac:dyDescent="0.15">
      <c r="A227" t="s">
        <v>381</v>
      </c>
      <c r="B227" t="s">
        <v>6816</v>
      </c>
      <c r="C227" t="s">
        <v>13199</v>
      </c>
      <c r="D227">
        <v>9642</v>
      </c>
      <c r="E227" t="s">
        <v>383</v>
      </c>
      <c r="X227">
        <v>0</v>
      </c>
    </row>
    <row r="228" spans="1:24" x14ac:dyDescent="0.15">
      <c r="A228" t="s">
        <v>381</v>
      </c>
      <c r="B228" t="s">
        <v>6816</v>
      </c>
      <c r="C228" t="s">
        <v>382</v>
      </c>
      <c r="D228">
        <v>9642</v>
      </c>
      <c r="E228" t="s">
        <v>383</v>
      </c>
      <c r="F228">
        <v>150</v>
      </c>
      <c r="G228">
        <v>400000</v>
      </c>
      <c r="I228">
        <v>252000</v>
      </c>
      <c r="J228">
        <v>221705</v>
      </c>
      <c r="K228">
        <v>717100</v>
      </c>
      <c r="L228">
        <v>78000</v>
      </c>
      <c r="M228">
        <v>775500</v>
      </c>
      <c r="N228">
        <v>340500</v>
      </c>
      <c r="O228">
        <v>160500</v>
      </c>
      <c r="P228">
        <v>595500</v>
      </c>
      <c r="Q228">
        <v>57000</v>
      </c>
      <c r="R228">
        <v>33000</v>
      </c>
      <c r="S228">
        <v>442510</v>
      </c>
      <c r="T228">
        <v>136510</v>
      </c>
      <c r="U228">
        <v>198291</v>
      </c>
      <c r="V228">
        <v>300000</v>
      </c>
      <c r="W228">
        <v>555000</v>
      </c>
      <c r="X228">
        <v>4863116</v>
      </c>
    </row>
    <row r="229" spans="1:24" x14ac:dyDescent="0.15">
      <c r="A229" t="s">
        <v>381</v>
      </c>
      <c r="B229" t="s">
        <v>7104</v>
      </c>
      <c r="C229" t="s">
        <v>419</v>
      </c>
      <c r="D229">
        <v>9642</v>
      </c>
      <c r="E229" t="s">
        <v>420</v>
      </c>
      <c r="G229">
        <v>200000</v>
      </c>
      <c r="I229">
        <v>0</v>
      </c>
      <c r="J229">
        <v>0</v>
      </c>
      <c r="K229">
        <v>10500</v>
      </c>
      <c r="L229">
        <v>36000</v>
      </c>
      <c r="M229">
        <v>97500</v>
      </c>
      <c r="N229">
        <v>6000</v>
      </c>
      <c r="O229">
        <v>63000</v>
      </c>
      <c r="P229">
        <v>99000</v>
      </c>
      <c r="Q229">
        <v>132000</v>
      </c>
      <c r="R229">
        <v>112500</v>
      </c>
      <c r="S229">
        <v>178500</v>
      </c>
      <c r="T229">
        <v>121500</v>
      </c>
      <c r="U229">
        <v>48000</v>
      </c>
      <c r="V229">
        <v>42000</v>
      </c>
      <c r="W229">
        <v>91550</v>
      </c>
      <c r="X229">
        <v>1038050</v>
      </c>
    </row>
    <row r="230" spans="1:24" x14ac:dyDescent="0.15">
      <c r="A230" t="s">
        <v>366</v>
      </c>
      <c r="B230" t="s">
        <v>6807</v>
      </c>
      <c r="C230" t="s">
        <v>8556</v>
      </c>
      <c r="D230" t="s">
        <v>13401</v>
      </c>
      <c r="E230" t="s">
        <v>8555</v>
      </c>
      <c r="X230">
        <v>0</v>
      </c>
    </row>
    <row r="231" spans="1:24" x14ac:dyDescent="0.15">
      <c r="A231" t="s">
        <v>366</v>
      </c>
      <c r="B231" t="s">
        <v>6807</v>
      </c>
      <c r="C231" t="s">
        <v>370</v>
      </c>
      <c r="D231" t="s">
        <v>13401</v>
      </c>
      <c r="E231" t="s">
        <v>371</v>
      </c>
      <c r="F231">
        <v>500</v>
      </c>
      <c r="G231">
        <v>1000000</v>
      </c>
      <c r="I231">
        <v>322570</v>
      </c>
      <c r="J231">
        <v>55815</v>
      </c>
      <c r="K231">
        <v>595500</v>
      </c>
      <c r="L231">
        <v>862500</v>
      </c>
      <c r="M231">
        <v>578855</v>
      </c>
      <c r="N231">
        <v>1387500</v>
      </c>
      <c r="O231">
        <v>1057500</v>
      </c>
      <c r="P231">
        <v>797860</v>
      </c>
      <c r="Q231">
        <v>949755</v>
      </c>
      <c r="R231">
        <v>739500</v>
      </c>
      <c r="S231">
        <v>477000</v>
      </c>
      <c r="T231">
        <v>855010</v>
      </c>
      <c r="U231">
        <v>655520</v>
      </c>
      <c r="V231">
        <v>210000</v>
      </c>
      <c r="W231">
        <v>1069053</v>
      </c>
      <c r="X231">
        <v>10613938</v>
      </c>
    </row>
    <row r="232" spans="1:24" x14ac:dyDescent="0.15">
      <c r="A232" t="s">
        <v>366</v>
      </c>
      <c r="B232" t="s">
        <v>6807</v>
      </c>
      <c r="C232" t="s">
        <v>661</v>
      </c>
      <c r="D232" t="s">
        <v>13402</v>
      </c>
      <c r="E232" t="s">
        <v>662</v>
      </c>
      <c r="X232">
        <v>0</v>
      </c>
    </row>
    <row r="233" spans="1:24" x14ac:dyDescent="0.15">
      <c r="A233" t="s">
        <v>366</v>
      </c>
      <c r="B233" t="s">
        <v>6785</v>
      </c>
      <c r="C233" t="s">
        <v>408</v>
      </c>
      <c r="D233" t="s">
        <v>13403</v>
      </c>
      <c r="E233" t="s">
        <v>409</v>
      </c>
      <c r="G233">
        <v>800000</v>
      </c>
      <c r="I233">
        <v>627000</v>
      </c>
      <c r="J233">
        <v>354000</v>
      </c>
      <c r="K233">
        <v>357000</v>
      </c>
      <c r="L233">
        <v>33000</v>
      </c>
      <c r="M233">
        <v>463500</v>
      </c>
      <c r="N233">
        <v>4500</v>
      </c>
      <c r="O233">
        <v>253974</v>
      </c>
      <c r="P233">
        <v>492000</v>
      </c>
      <c r="Q233">
        <v>606000</v>
      </c>
      <c r="R233">
        <v>241500</v>
      </c>
      <c r="S233">
        <v>432000</v>
      </c>
      <c r="T233">
        <v>862500</v>
      </c>
      <c r="U233">
        <v>1101000</v>
      </c>
      <c r="V233">
        <v>99000</v>
      </c>
      <c r="W233">
        <v>1197000</v>
      </c>
      <c r="X233">
        <v>7123974</v>
      </c>
    </row>
    <row r="234" spans="1:24" x14ac:dyDescent="0.15">
      <c r="A234" t="s">
        <v>366</v>
      </c>
      <c r="B234" t="s">
        <v>7197</v>
      </c>
      <c r="C234" t="s">
        <v>4680</v>
      </c>
      <c r="D234">
        <v>9648</v>
      </c>
      <c r="E234" t="s">
        <v>4679</v>
      </c>
      <c r="X234">
        <v>0</v>
      </c>
    </row>
    <row r="235" spans="1:24" x14ac:dyDescent="0.15">
      <c r="A235" t="s">
        <v>366</v>
      </c>
      <c r="B235" t="s">
        <v>7197</v>
      </c>
      <c r="C235" t="s">
        <v>367</v>
      </c>
      <c r="D235">
        <v>9648</v>
      </c>
      <c r="E235" t="s">
        <v>368</v>
      </c>
      <c r="G235">
        <v>500000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253500</v>
      </c>
      <c r="P235">
        <v>703500</v>
      </c>
      <c r="Q235">
        <v>775500</v>
      </c>
      <c r="R235">
        <v>891500</v>
      </c>
      <c r="S235">
        <v>1068000</v>
      </c>
      <c r="T235">
        <v>1578325</v>
      </c>
      <c r="U235">
        <v>673500</v>
      </c>
      <c r="V235">
        <v>970500</v>
      </c>
      <c r="W235">
        <v>319500</v>
      </c>
      <c r="X235">
        <v>7233825</v>
      </c>
    </row>
    <row r="236" spans="1:24" x14ac:dyDescent="0.15">
      <c r="A236" t="s">
        <v>470</v>
      </c>
      <c r="B236" t="s">
        <v>8560</v>
      </c>
      <c r="C236" t="s">
        <v>674</v>
      </c>
      <c r="D236">
        <v>9675</v>
      </c>
      <c r="E236" t="s">
        <v>675</v>
      </c>
      <c r="F236">
        <v>25</v>
      </c>
      <c r="G236">
        <v>50000</v>
      </c>
      <c r="X236">
        <v>0</v>
      </c>
    </row>
    <row r="237" spans="1:24" x14ac:dyDescent="0.15">
      <c r="A237" t="s">
        <v>470</v>
      </c>
      <c r="B237" t="s">
        <v>4543</v>
      </c>
      <c r="C237" t="s">
        <v>665</v>
      </c>
      <c r="D237">
        <v>9675</v>
      </c>
      <c r="E237" t="s">
        <v>666</v>
      </c>
      <c r="I237">
        <v>5005</v>
      </c>
      <c r="J237">
        <v>840</v>
      </c>
      <c r="K237">
        <v>0</v>
      </c>
      <c r="L237">
        <v>18720</v>
      </c>
      <c r="M237">
        <v>11714</v>
      </c>
      <c r="N237">
        <v>9909</v>
      </c>
      <c r="O237">
        <v>0</v>
      </c>
      <c r="P237">
        <v>0</v>
      </c>
      <c r="Q237">
        <v>0</v>
      </c>
      <c r="R237">
        <v>500</v>
      </c>
      <c r="S237">
        <v>7045</v>
      </c>
      <c r="T237">
        <v>7819</v>
      </c>
      <c r="U237">
        <v>0</v>
      </c>
      <c r="V237">
        <v>11620</v>
      </c>
      <c r="W237">
        <v>8621</v>
      </c>
      <c r="X237">
        <v>81793</v>
      </c>
    </row>
    <row r="238" spans="1:24" x14ac:dyDescent="0.15">
      <c r="A238" t="s">
        <v>470</v>
      </c>
      <c r="B238" t="s">
        <v>6770</v>
      </c>
      <c r="C238" t="s">
        <v>670</v>
      </c>
      <c r="D238">
        <v>9675</v>
      </c>
      <c r="E238" t="s">
        <v>671</v>
      </c>
      <c r="I238">
        <v>2091</v>
      </c>
      <c r="J238">
        <v>0</v>
      </c>
      <c r="K238">
        <v>0</v>
      </c>
      <c r="L238">
        <v>0</v>
      </c>
      <c r="M238">
        <v>0</v>
      </c>
      <c r="N238">
        <v>7893</v>
      </c>
      <c r="O238">
        <v>6184</v>
      </c>
      <c r="P238">
        <v>11000</v>
      </c>
      <c r="Q238">
        <v>8500</v>
      </c>
      <c r="R238">
        <v>500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36168</v>
      </c>
    </row>
    <row r="239" spans="1:24" x14ac:dyDescent="0.15">
      <c r="A239" t="s">
        <v>470</v>
      </c>
      <c r="B239" t="s">
        <v>4101</v>
      </c>
      <c r="C239" t="s">
        <v>668</v>
      </c>
      <c r="D239">
        <v>9675</v>
      </c>
      <c r="E239" t="s">
        <v>669</v>
      </c>
      <c r="I239">
        <v>728</v>
      </c>
      <c r="J239">
        <v>400</v>
      </c>
      <c r="K239">
        <v>2013</v>
      </c>
      <c r="L239">
        <v>12410</v>
      </c>
      <c r="M239">
        <v>27000</v>
      </c>
      <c r="N239">
        <v>77919</v>
      </c>
      <c r="O239">
        <v>9318</v>
      </c>
      <c r="P239">
        <v>200</v>
      </c>
      <c r="Q239">
        <v>1000</v>
      </c>
      <c r="R239">
        <v>3144</v>
      </c>
      <c r="S239">
        <v>9700</v>
      </c>
      <c r="T239">
        <v>1500</v>
      </c>
      <c r="U239">
        <v>2500</v>
      </c>
      <c r="V239">
        <v>-19118</v>
      </c>
      <c r="W239">
        <v>22320</v>
      </c>
      <c r="X239">
        <v>151034</v>
      </c>
    </row>
    <row r="240" spans="1:24" x14ac:dyDescent="0.15">
      <c r="A240" t="s">
        <v>470</v>
      </c>
      <c r="B240" t="s">
        <v>4708</v>
      </c>
      <c r="C240" t="s">
        <v>672</v>
      </c>
      <c r="D240">
        <v>9675</v>
      </c>
      <c r="E240" t="s">
        <v>673</v>
      </c>
      <c r="I240">
        <v>0</v>
      </c>
      <c r="J240">
        <v>0</v>
      </c>
      <c r="K240">
        <v>0</v>
      </c>
      <c r="L240">
        <v>215</v>
      </c>
      <c r="M240">
        <v>0</v>
      </c>
      <c r="N240">
        <v>0</v>
      </c>
      <c r="O240">
        <v>500</v>
      </c>
      <c r="P240">
        <v>5000</v>
      </c>
      <c r="Q240">
        <v>0</v>
      </c>
      <c r="R240">
        <v>0</v>
      </c>
      <c r="S240">
        <v>15265</v>
      </c>
      <c r="T240">
        <v>14727</v>
      </c>
      <c r="U240">
        <v>0</v>
      </c>
      <c r="V240">
        <v>9781</v>
      </c>
      <c r="W240">
        <v>0</v>
      </c>
      <c r="X240">
        <v>45488</v>
      </c>
    </row>
    <row r="241" spans="1:24" x14ac:dyDescent="0.15">
      <c r="A241" t="s">
        <v>470</v>
      </c>
      <c r="B241" t="s">
        <v>6781</v>
      </c>
      <c r="C241" t="s">
        <v>13404</v>
      </c>
      <c r="D241">
        <v>9675</v>
      </c>
      <c r="E241" t="s">
        <v>13405</v>
      </c>
      <c r="I241">
        <v>1039</v>
      </c>
      <c r="J241">
        <v>0</v>
      </c>
      <c r="K241">
        <v>0</v>
      </c>
      <c r="L241">
        <v>211</v>
      </c>
      <c r="M241">
        <v>0</v>
      </c>
      <c r="N241">
        <v>6035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7285</v>
      </c>
    </row>
    <row r="242" spans="1:24" x14ac:dyDescent="0.15">
      <c r="A242" t="s">
        <v>470</v>
      </c>
      <c r="B242" t="s">
        <v>13406</v>
      </c>
      <c r="C242" t="s">
        <v>471</v>
      </c>
      <c r="D242">
        <v>9675</v>
      </c>
      <c r="E242" t="s">
        <v>472</v>
      </c>
      <c r="G242">
        <v>50000</v>
      </c>
      <c r="V242">
        <v>1281</v>
      </c>
      <c r="X242">
        <v>1281</v>
      </c>
    </row>
    <row r="243" spans="1:24" x14ac:dyDescent="0.15">
      <c r="A243" t="s">
        <v>434</v>
      </c>
      <c r="B243" t="s">
        <v>13407</v>
      </c>
      <c r="C243" t="s">
        <v>13408</v>
      </c>
      <c r="D243">
        <v>4688</v>
      </c>
      <c r="E243" t="s">
        <v>13409</v>
      </c>
      <c r="G243">
        <v>10000</v>
      </c>
      <c r="X243">
        <v>0</v>
      </c>
    </row>
    <row r="244" spans="1:24" x14ac:dyDescent="0.15">
      <c r="A244" t="s">
        <v>434</v>
      </c>
      <c r="B244" t="s">
        <v>13407</v>
      </c>
      <c r="C244" t="s">
        <v>444</v>
      </c>
      <c r="D244">
        <v>4688</v>
      </c>
      <c r="E244" t="s">
        <v>445</v>
      </c>
      <c r="F244">
        <v>125</v>
      </c>
      <c r="G244">
        <v>100000</v>
      </c>
      <c r="I244">
        <v>0</v>
      </c>
      <c r="J244">
        <v>52000</v>
      </c>
      <c r="K244">
        <v>8000</v>
      </c>
      <c r="L244">
        <v>28000</v>
      </c>
      <c r="M244">
        <v>1000</v>
      </c>
      <c r="N244">
        <v>918</v>
      </c>
      <c r="O244">
        <v>343661</v>
      </c>
      <c r="P244">
        <v>24000</v>
      </c>
      <c r="Q244">
        <v>108000</v>
      </c>
      <c r="R244">
        <v>244200</v>
      </c>
      <c r="S244">
        <v>137000</v>
      </c>
      <c r="T244">
        <v>32000</v>
      </c>
      <c r="U244">
        <v>8000</v>
      </c>
      <c r="V244">
        <v>16000</v>
      </c>
      <c r="W244">
        <v>170950</v>
      </c>
      <c r="X244">
        <v>1173729</v>
      </c>
    </row>
    <row r="245" spans="1:24" x14ac:dyDescent="0.15">
      <c r="A245" t="s">
        <v>434</v>
      </c>
      <c r="B245" t="s">
        <v>13407</v>
      </c>
      <c r="C245" t="s">
        <v>444</v>
      </c>
      <c r="D245">
        <v>6388</v>
      </c>
      <c r="E245" t="s">
        <v>635</v>
      </c>
      <c r="X245">
        <v>0</v>
      </c>
    </row>
    <row r="246" spans="1:24" x14ac:dyDescent="0.15">
      <c r="A246" t="s">
        <v>434</v>
      </c>
      <c r="B246" t="s">
        <v>1146</v>
      </c>
      <c r="C246" t="s">
        <v>435</v>
      </c>
      <c r="D246">
        <v>4688</v>
      </c>
      <c r="E246" t="s">
        <v>447</v>
      </c>
      <c r="G246">
        <v>100000</v>
      </c>
      <c r="I246">
        <v>182638</v>
      </c>
      <c r="J246">
        <v>3975</v>
      </c>
      <c r="K246">
        <v>216000</v>
      </c>
      <c r="L246">
        <v>45200</v>
      </c>
      <c r="M246">
        <v>106000</v>
      </c>
      <c r="N246">
        <v>87000</v>
      </c>
      <c r="O246">
        <v>85000</v>
      </c>
      <c r="P246">
        <v>60000</v>
      </c>
      <c r="Q246">
        <v>98122</v>
      </c>
      <c r="R246">
        <v>37006</v>
      </c>
      <c r="S246">
        <v>65000</v>
      </c>
      <c r="T246">
        <v>67120</v>
      </c>
      <c r="U246">
        <v>1052</v>
      </c>
      <c r="V246">
        <v>69864</v>
      </c>
      <c r="W246">
        <v>89170</v>
      </c>
      <c r="X246">
        <v>1213147</v>
      </c>
    </row>
    <row r="247" spans="1:24" x14ac:dyDescent="0.15">
      <c r="A247" t="s">
        <v>434</v>
      </c>
      <c r="B247" t="s">
        <v>1146</v>
      </c>
      <c r="C247" t="s">
        <v>435</v>
      </c>
      <c r="D247" t="s">
        <v>13410</v>
      </c>
      <c r="E247" t="s">
        <v>436</v>
      </c>
      <c r="G247">
        <v>600000</v>
      </c>
      <c r="I247">
        <v>47000</v>
      </c>
      <c r="J247">
        <v>10000</v>
      </c>
      <c r="K247">
        <v>931521</v>
      </c>
      <c r="L247">
        <v>45000</v>
      </c>
      <c r="M247">
        <v>350438</v>
      </c>
      <c r="N247">
        <v>469925</v>
      </c>
      <c r="O247">
        <v>215000</v>
      </c>
      <c r="P247">
        <v>270000</v>
      </c>
      <c r="Q247">
        <v>440000</v>
      </c>
      <c r="R247">
        <v>403585</v>
      </c>
      <c r="S247">
        <v>472000</v>
      </c>
      <c r="T247">
        <v>570832</v>
      </c>
      <c r="U247">
        <v>619587</v>
      </c>
      <c r="V247">
        <v>76100</v>
      </c>
      <c r="W247">
        <v>215837</v>
      </c>
      <c r="X247">
        <v>5136825</v>
      </c>
    </row>
    <row r="248" spans="1:24" x14ac:dyDescent="0.15">
      <c r="A248" t="s">
        <v>434</v>
      </c>
      <c r="B248" t="s">
        <v>13411</v>
      </c>
      <c r="C248" t="s">
        <v>444</v>
      </c>
      <c r="D248">
        <v>2425</v>
      </c>
      <c r="E248" t="s">
        <v>442</v>
      </c>
      <c r="G248">
        <v>250000</v>
      </c>
      <c r="I248">
        <v>103302</v>
      </c>
      <c r="K248">
        <v>128000</v>
      </c>
      <c r="L248">
        <v>152000</v>
      </c>
      <c r="M248">
        <v>152000</v>
      </c>
      <c r="N248">
        <v>168000</v>
      </c>
      <c r="O248">
        <v>4000</v>
      </c>
      <c r="P248">
        <v>128000</v>
      </c>
      <c r="Q248">
        <v>119486</v>
      </c>
      <c r="R248">
        <v>224000</v>
      </c>
      <c r="S248">
        <v>172000</v>
      </c>
      <c r="T248">
        <v>200000</v>
      </c>
      <c r="V248">
        <v>344000</v>
      </c>
      <c r="W248">
        <v>100000</v>
      </c>
      <c r="X248">
        <v>1994788</v>
      </c>
    </row>
    <row r="249" spans="1:24" x14ac:dyDescent="0.15">
      <c r="A249" t="s">
        <v>426</v>
      </c>
      <c r="B249" t="s">
        <v>9541</v>
      </c>
      <c r="C249" t="s">
        <v>427</v>
      </c>
      <c r="D249">
        <v>4689</v>
      </c>
      <c r="E249" t="s">
        <v>428</v>
      </c>
      <c r="F249">
        <v>25</v>
      </c>
      <c r="G249">
        <v>200000</v>
      </c>
      <c r="I249">
        <v>269434</v>
      </c>
      <c r="J249">
        <v>0</v>
      </c>
      <c r="K249">
        <v>0</v>
      </c>
      <c r="L249">
        <v>56000</v>
      </c>
      <c r="M249">
        <v>20000</v>
      </c>
      <c r="N249">
        <v>20000</v>
      </c>
      <c r="O249">
        <v>0</v>
      </c>
      <c r="P249">
        <v>15000</v>
      </c>
      <c r="Q249">
        <v>48000</v>
      </c>
      <c r="R249">
        <v>58000</v>
      </c>
      <c r="S249">
        <v>34000</v>
      </c>
      <c r="T249">
        <v>150792</v>
      </c>
      <c r="U249">
        <v>70000</v>
      </c>
      <c r="V249">
        <v>112000</v>
      </c>
      <c r="W249">
        <v>55000</v>
      </c>
      <c r="X249">
        <v>908226</v>
      </c>
    </row>
    <row r="250" spans="1:24" x14ac:dyDescent="0.15">
      <c r="A250" t="s">
        <v>461</v>
      </c>
      <c r="B250" t="s">
        <v>462</v>
      </c>
      <c r="C250" t="s">
        <v>13412</v>
      </c>
      <c r="D250" t="s">
        <v>13217</v>
      </c>
      <c r="F250">
        <v>25</v>
      </c>
      <c r="G250">
        <v>0</v>
      </c>
      <c r="I250">
        <v>124995</v>
      </c>
      <c r="J250">
        <v>0</v>
      </c>
      <c r="K250">
        <v>94124</v>
      </c>
      <c r="L250">
        <v>8000</v>
      </c>
      <c r="M250">
        <v>50000</v>
      </c>
      <c r="N250">
        <v>24000</v>
      </c>
      <c r="O250">
        <v>0</v>
      </c>
      <c r="P250">
        <v>0</v>
      </c>
      <c r="Q250">
        <v>0</v>
      </c>
      <c r="R250">
        <v>8000</v>
      </c>
      <c r="S250">
        <v>18000</v>
      </c>
      <c r="T250">
        <v>20000</v>
      </c>
      <c r="U250">
        <v>16423</v>
      </c>
      <c r="V250">
        <v>0</v>
      </c>
      <c r="W250">
        <v>58645</v>
      </c>
      <c r="X250">
        <v>422187</v>
      </c>
    </row>
    <row r="251" spans="1:24" x14ac:dyDescent="0.15">
      <c r="A251" t="s">
        <v>385</v>
      </c>
      <c r="B251">
        <v>2100</v>
      </c>
      <c r="C251" t="s">
        <v>386</v>
      </c>
      <c r="D251">
        <v>2100</v>
      </c>
      <c r="E251" t="s">
        <v>387</v>
      </c>
      <c r="F251">
        <v>400</v>
      </c>
      <c r="G251">
        <v>500000</v>
      </c>
      <c r="I251">
        <v>460000</v>
      </c>
      <c r="J251">
        <v>196305</v>
      </c>
      <c r="K251">
        <v>1581964</v>
      </c>
      <c r="L251">
        <v>511759</v>
      </c>
      <c r="M251">
        <v>1639079</v>
      </c>
      <c r="N251">
        <v>1723076</v>
      </c>
      <c r="O251">
        <v>110245</v>
      </c>
      <c r="P251">
        <v>358977</v>
      </c>
      <c r="Q251">
        <v>2714676</v>
      </c>
      <c r="R251">
        <v>834784</v>
      </c>
      <c r="T251">
        <v>1782586</v>
      </c>
      <c r="U251">
        <v>727414</v>
      </c>
      <c r="W251">
        <v>1000000</v>
      </c>
      <c r="X251">
        <v>13640865</v>
      </c>
    </row>
    <row r="252" spans="1:24" x14ac:dyDescent="0.15">
      <c r="A252" t="s">
        <v>385</v>
      </c>
      <c r="B252">
        <v>3100</v>
      </c>
      <c r="C252" t="s">
        <v>13413</v>
      </c>
      <c r="D252">
        <v>3100</v>
      </c>
      <c r="G252">
        <v>0</v>
      </c>
      <c r="I252">
        <v>10000</v>
      </c>
      <c r="J252">
        <v>10000</v>
      </c>
      <c r="K252">
        <v>0</v>
      </c>
      <c r="L252">
        <v>0</v>
      </c>
      <c r="M252">
        <v>1000</v>
      </c>
      <c r="N252">
        <v>1000</v>
      </c>
      <c r="O252">
        <v>4500</v>
      </c>
      <c r="P252">
        <v>12000</v>
      </c>
      <c r="Q252">
        <v>20000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58500</v>
      </c>
    </row>
    <row r="253" spans="1:24" x14ac:dyDescent="0.15">
      <c r="A253" t="s">
        <v>385</v>
      </c>
      <c r="B253" t="s">
        <v>8630</v>
      </c>
      <c r="C253" t="s">
        <v>13414</v>
      </c>
      <c r="D253">
        <v>2100</v>
      </c>
      <c r="X253">
        <v>0</v>
      </c>
    </row>
    <row r="254" spans="1:24" x14ac:dyDescent="0.15">
      <c r="A254" t="s">
        <v>385</v>
      </c>
      <c r="B254" t="s">
        <v>8396</v>
      </c>
      <c r="C254" t="s">
        <v>438</v>
      </c>
      <c r="D254">
        <v>2100</v>
      </c>
      <c r="E254" t="s">
        <v>439</v>
      </c>
      <c r="G254">
        <v>50000</v>
      </c>
      <c r="I254">
        <v>22443</v>
      </c>
      <c r="J254">
        <v>27155</v>
      </c>
      <c r="K254">
        <v>28975</v>
      </c>
      <c r="R254">
        <v>19160</v>
      </c>
      <c r="S254">
        <v>80000</v>
      </c>
      <c r="U254">
        <v>24000</v>
      </c>
      <c r="W254">
        <v>37820</v>
      </c>
      <c r="X254">
        <v>239553</v>
      </c>
    </row>
    <row r="255" spans="1:24" x14ac:dyDescent="0.15">
      <c r="A255" t="s">
        <v>385</v>
      </c>
      <c r="B255" t="s">
        <v>6565</v>
      </c>
      <c r="C255" t="s">
        <v>623</v>
      </c>
      <c r="D255">
        <v>2100</v>
      </c>
      <c r="E255" t="s">
        <v>624</v>
      </c>
      <c r="G255">
        <v>100000</v>
      </c>
      <c r="I255">
        <v>129655</v>
      </c>
      <c r="J255">
        <v>104578</v>
      </c>
      <c r="K255">
        <v>180000</v>
      </c>
      <c r="L255">
        <v>69859</v>
      </c>
      <c r="M255">
        <v>142017</v>
      </c>
      <c r="N255">
        <v>120168</v>
      </c>
      <c r="Q255">
        <v>149758</v>
      </c>
      <c r="R255">
        <v>200233</v>
      </c>
      <c r="T255">
        <v>168000</v>
      </c>
      <c r="U255">
        <v>391000</v>
      </c>
      <c r="X255">
        <v>1655268</v>
      </c>
    </row>
    <row r="256" spans="1:24" x14ac:dyDescent="0.15">
      <c r="A256" t="s">
        <v>385</v>
      </c>
      <c r="B256" t="s">
        <v>13415</v>
      </c>
      <c r="C256" t="s">
        <v>386</v>
      </c>
      <c r="D256">
        <v>4643</v>
      </c>
      <c r="E256" t="s">
        <v>622</v>
      </c>
      <c r="I256">
        <v>0</v>
      </c>
      <c r="J256">
        <v>500</v>
      </c>
      <c r="K256">
        <v>4000</v>
      </c>
      <c r="L256">
        <v>10000</v>
      </c>
      <c r="M256">
        <v>0</v>
      </c>
      <c r="N256">
        <v>0</v>
      </c>
      <c r="O256">
        <v>5000</v>
      </c>
      <c r="P256">
        <v>4000</v>
      </c>
      <c r="Q256">
        <v>6000</v>
      </c>
      <c r="R256">
        <v>4000</v>
      </c>
      <c r="S256">
        <v>0</v>
      </c>
      <c r="T256">
        <v>12000</v>
      </c>
      <c r="U256">
        <v>0</v>
      </c>
      <c r="V256">
        <v>0</v>
      </c>
      <c r="W256">
        <v>0</v>
      </c>
      <c r="X256">
        <v>45500</v>
      </c>
    </row>
    <row r="257" spans="1:24" x14ac:dyDescent="0.15">
      <c r="A257" t="s">
        <v>385</v>
      </c>
      <c r="B257" t="s">
        <v>6226</v>
      </c>
      <c r="C257" t="s">
        <v>401</v>
      </c>
      <c r="D257">
        <v>4643</v>
      </c>
      <c r="E257" t="s">
        <v>433</v>
      </c>
      <c r="I257">
        <v>134990</v>
      </c>
      <c r="J257">
        <v>76564</v>
      </c>
      <c r="K257">
        <v>190600</v>
      </c>
      <c r="L257">
        <v>105486</v>
      </c>
      <c r="M257">
        <v>265494</v>
      </c>
      <c r="N257">
        <v>1116515</v>
      </c>
      <c r="O257">
        <v>72169</v>
      </c>
      <c r="P257">
        <v>16000</v>
      </c>
      <c r="Q257">
        <v>89549</v>
      </c>
      <c r="R257">
        <v>110000</v>
      </c>
      <c r="S257">
        <v>205000</v>
      </c>
      <c r="T257">
        <v>248000</v>
      </c>
      <c r="U257">
        <v>40000</v>
      </c>
      <c r="V257">
        <v>50000</v>
      </c>
      <c r="W257">
        <v>230000</v>
      </c>
      <c r="X257">
        <v>2950367</v>
      </c>
    </row>
    <row r="258" spans="1:24" x14ac:dyDescent="0.15">
      <c r="A258" t="s">
        <v>385</v>
      </c>
      <c r="B258" t="s">
        <v>6226</v>
      </c>
      <c r="C258" t="s">
        <v>401</v>
      </c>
      <c r="D258" t="s">
        <v>13416</v>
      </c>
      <c r="E258" t="s">
        <v>402</v>
      </c>
      <c r="G258">
        <v>250000</v>
      </c>
      <c r="V258">
        <v>2985</v>
      </c>
      <c r="W258">
        <v>232765</v>
      </c>
      <c r="X258">
        <v>235750</v>
      </c>
    </row>
    <row r="259" spans="1:24" x14ac:dyDescent="0.15">
      <c r="A259" t="s">
        <v>385</v>
      </c>
      <c r="B259" t="s">
        <v>6226</v>
      </c>
      <c r="C259" t="s">
        <v>405</v>
      </c>
      <c r="D259" t="s">
        <v>13416</v>
      </c>
      <c r="E259" t="s">
        <v>406</v>
      </c>
      <c r="G259">
        <v>750000</v>
      </c>
      <c r="I259">
        <v>250663</v>
      </c>
      <c r="J259">
        <v>32000</v>
      </c>
      <c r="K259">
        <v>539831</v>
      </c>
      <c r="L259">
        <v>649940</v>
      </c>
      <c r="M259">
        <v>664000</v>
      </c>
      <c r="N259">
        <v>1138027</v>
      </c>
      <c r="O259">
        <v>1066392</v>
      </c>
      <c r="P259">
        <v>200000</v>
      </c>
      <c r="Q259">
        <v>646311</v>
      </c>
      <c r="R259">
        <v>1300000</v>
      </c>
      <c r="S259">
        <v>444000</v>
      </c>
      <c r="T259">
        <v>520000</v>
      </c>
      <c r="U259">
        <v>782000</v>
      </c>
      <c r="V259">
        <v>400000</v>
      </c>
      <c r="W259">
        <v>646000</v>
      </c>
      <c r="X259">
        <v>9279164</v>
      </c>
    </row>
    <row r="260" spans="1:24" x14ac:dyDescent="0.15">
      <c r="A260" t="s">
        <v>385</v>
      </c>
      <c r="B260" t="s">
        <v>13417</v>
      </c>
      <c r="C260" t="s">
        <v>423</v>
      </c>
      <c r="D260">
        <v>4643</v>
      </c>
      <c r="E260" t="s">
        <v>424</v>
      </c>
      <c r="G260">
        <v>200000</v>
      </c>
      <c r="W260">
        <v>29000</v>
      </c>
      <c r="X260">
        <v>29000</v>
      </c>
    </row>
    <row r="261" spans="1:24" x14ac:dyDescent="0.15">
      <c r="A261" t="s">
        <v>385</v>
      </c>
      <c r="B261" t="s">
        <v>8389</v>
      </c>
      <c r="C261" t="s">
        <v>395</v>
      </c>
      <c r="D261">
        <v>4643</v>
      </c>
      <c r="E261" t="s">
        <v>396</v>
      </c>
      <c r="G261">
        <v>200000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6000</v>
      </c>
      <c r="O261">
        <v>0</v>
      </c>
      <c r="P261">
        <v>5000</v>
      </c>
      <c r="Q261">
        <v>0</v>
      </c>
      <c r="R261">
        <v>0</v>
      </c>
      <c r="S261">
        <v>6269</v>
      </c>
      <c r="T261">
        <v>4000</v>
      </c>
      <c r="U261">
        <v>5000</v>
      </c>
      <c r="V261">
        <v>0</v>
      </c>
      <c r="W261">
        <v>16172</v>
      </c>
      <c r="X261">
        <v>42441</v>
      </c>
    </row>
    <row r="262" spans="1:24" x14ac:dyDescent="0.15">
      <c r="A262" t="s">
        <v>385</v>
      </c>
      <c r="B262" t="s">
        <v>13418</v>
      </c>
      <c r="C262" t="s">
        <v>626</v>
      </c>
      <c r="D262">
        <v>4643</v>
      </c>
      <c r="E262" t="s">
        <v>627</v>
      </c>
      <c r="G262">
        <v>200000</v>
      </c>
      <c r="U262">
        <v>2000</v>
      </c>
      <c r="V262">
        <v>500</v>
      </c>
      <c r="X262">
        <v>2500</v>
      </c>
    </row>
    <row r="263" spans="1:24" x14ac:dyDescent="0.15">
      <c r="A263" t="s">
        <v>214</v>
      </c>
      <c r="B263" t="s">
        <v>8582</v>
      </c>
      <c r="C263" t="s">
        <v>459</v>
      </c>
      <c r="D263" t="s">
        <v>13217</v>
      </c>
      <c r="E263" t="s">
        <v>460</v>
      </c>
      <c r="F263">
        <v>50</v>
      </c>
      <c r="G263">
        <v>100000</v>
      </c>
      <c r="I263">
        <v>100705</v>
      </c>
      <c r="J263">
        <v>7883</v>
      </c>
      <c r="K263">
        <v>190351</v>
      </c>
      <c r="L263">
        <v>108925</v>
      </c>
      <c r="M263">
        <v>77198</v>
      </c>
      <c r="N263">
        <v>194614</v>
      </c>
      <c r="O263">
        <v>66423</v>
      </c>
      <c r="P263">
        <v>70537</v>
      </c>
      <c r="Q263">
        <v>63812</v>
      </c>
      <c r="R263">
        <v>61176</v>
      </c>
      <c r="S263">
        <v>65197</v>
      </c>
      <c r="T263">
        <v>41658</v>
      </c>
      <c r="U263">
        <v>82082</v>
      </c>
      <c r="V263">
        <v>51828</v>
      </c>
      <c r="W263">
        <v>63052</v>
      </c>
      <c r="X263">
        <v>1245441</v>
      </c>
    </row>
    <row r="264" spans="1:24" x14ac:dyDescent="0.15">
      <c r="A264" t="s">
        <v>214</v>
      </c>
      <c r="B264" t="s">
        <v>7261</v>
      </c>
      <c r="C264" t="s">
        <v>215</v>
      </c>
      <c r="D264">
        <v>60228</v>
      </c>
      <c r="E264" t="s">
        <v>216</v>
      </c>
      <c r="G264">
        <v>0</v>
      </c>
      <c r="I264">
        <v>0</v>
      </c>
      <c r="J264">
        <v>12000</v>
      </c>
      <c r="K264">
        <v>48000</v>
      </c>
      <c r="L264">
        <v>0</v>
      </c>
      <c r="M264">
        <v>7819</v>
      </c>
      <c r="N264">
        <v>18276</v>
      </c>
      <c r="O264">
        <v>61339</v>
      </c>
      <c r="P264">
        <v>28000</v>
      </c>
      <c r="Q264">
        <v>56236</v>
      </c>
      <c r="R264">
        <v>20000</v>
      </c>
      <c r="S264">
        <v>0</v>
      </c>
      <c r="T264">
        <v>49355</v>
      </c>
      <c r="U264">
        <v>104200</v>
      </c>
      <c r="V264">
        <v>770</v>
      </c>
      <c r="W264">
        <v>261</v>
      </c>
      <c r="X264">
        <v>406256</v>
      </c>
    </row>
    <row r="265" spans="1:24" x14ac:dyDescent="0.15">
      <c r="A265" t="s">
        <v>214</v>
      </c>
      <c r="B265" t="s">
        <v>7261</v>
      </c>
      <c r="C265" t="s">
        <v>215</v>
      </c>
      <c r="D265" t="s">
        <v>13217</v>
      </c>
      <c r="E265" t="s">
        <v>454</v>
      </c>
      <c r="G265">
        <v>0</v>
      </c>
      <c r="I265">
        <v>32000</v>
      </c>
      <c r="J265">
        <v>0</v>
      </c>
      <c r="K265">
        <v>16000</v>
      </c>
      <c r="L265">
        <v>76629</v>
      </c>
      <c r="M265">
        <v>2323</v>
      </c>
      <c r="N265">
        <v>57198</v>
      </c>
      <c r="O265">
        <v>4000</v>
      </c>
      <c r="P265">
        <v>60000</v>
      </c>
      <c r="Q265">
        <v>12000</v>
      </c>
      <c r="R265">
        <v>89035</v>
      </c>
      <c r="S265">
        <v>0</v>
      </c>
      <c r="T265">
        <v>80000</v>
      </c>
      <c r="U265">
        <v>0</v>
      </c>
      <c r="V265">
        <v>0</v>
      </c>
      <c r="W265">
        <v>48000</v>
      </c>
      <c r="X265">
        <v>477185</v>
      </c>
    </row>
    <row r="266" spans="1:24" x14ac:dyDescent="0.15">
      <c r="A266" t="s">
        <v>7255</v>
      </c>
      <c r="B266" t="s">
        <v>7256</v>
      </c>
      <c r="C266" t="s">
        <v>13419</v>
      </c>
      <c r="D266">
        <v>60340</v>
      </c>
      <c r="E266" t="s">
        <v>13420</v>
      </c>
      <c r="F266">
        <v>25</v>
      </c>
      <c r="G266">
        <v>0</v>
      </c>
      <c r="I266">
        <v>3024</v>
      </c>
      <c r="J266">
        <v>3951</v>
      </c>
      <c r="K266">
        <v>36440</v>
      </c>
      <c r="L266">
        <v>1573</v>
      </c>
      <c r="M266">
        <v>0</v>
      </c>
      <c r="N266">
        <v>0</v>
      </c>
      <c r="O266">
        <v>0</v>
      </c>
      <c r="P266">
        <v>0</v>
      </c>
      <c r="Q266">
        <v>8000</v>
      </c>
      <c r="R266">
        <v>4500</v>
      </c>
      <c r="S266">
        <v>3000</v>
      </c>
      <c r="T266">
        <v>-3000</v>
      </c>
      <c r="U266">
        <v>2000</v>
      </c>
      <c r="V266">
        <v>4030</v>
      </c>
      <c r="W266">
        <v>22679</v>
      </c>
      <c r="X266">
        <v>86197</v>
      </c>
    </row>
    <row r="267" spans="1:24" x14ac:dyDescent="0.15">
      <c r="A267" t="s">
        <v>7255</v>
      </c>
      <c r="B267" t="s">
        <v>496</v>
      </c>
      <c r="C267" t="s">
        <v>13421</v>
      </c>
      <c r="D267">
        <v>60370</v>
      </c>
      <c r="G267">
        <v>18000</v>
      </c>
      <c r="I267">
        <v>381</v>
      </c>
      <c r="J267">
        <v>0</v>
      </c>
      <c r="K267">
        <v>300</v>
      </c>
      <c r="L267">
        <v>0</v>
      </c>
      <c r="M267">
        <v>980</v>
      </c>
      <c r="N267">
        <v>610</v>
      </c>
      <c r="O267">
        <v>490</v>
      </c>
      <c r="P267">
        <v>0</v>
      </c>
      <c r="Q267">
        <v>9186</v>
      </c>
      <c r="R267">
        <v>3043</v>
      </c>
      <c r="S267">
        <v>490</v>
      </c>
      <c r="T267">
        <v>490</v>
      </c>
      <c r="U267">
        <v>0</v>
      </c>
      <c r="V267">
        <v>70</v>
      </c>
      <c r="W267">
        <v>2480</v>
      </c>
      <c r="X267">
        <v>18520</v>
      </c>
    </row>
    <row r="268" spans="1:24" x14ac:dyDescent="0.15">
      <c r="A268" t="s">
        <v>356</v>
      </c>
      <c r="B268" t="s">
        <v>13422</v>
      </c>
      <c r="C268" t="s">
        <v>13423</v>
      </c>
      <c r="D268">
        <v>4624</v>
      </c>
      <c r="X268">
        <v>0</v>
      </c>
    </row>
    <row r="269" spans="1:24" x14ac:dyDescent="0.15">
      <c r="A269" t="s">
        <v>356</v>
      </c>
      <c r="B269" t="s">
        <v>3194</v>
      </c>
      <c r="C269" t="s">
        <v>13424</v>
      </c>
      <c r="D269">
        <v>4624</v>
      </c>
      <c r="E269" t="s">
        <v>13425</v>
      </c>
      <c r="X269">
        <v>0</v>
      </c>
    </row>
    <row r="270" spans="1:24" x14ac:dyDescent="0.15">
      <c r="A270" t="s">
        <v>356</v>
      </c>
      <c r="B270" t="s">
        <v>13426</v>
      </c>
      <c r="C270" t="s">
        <v>357</v>
      </c>
      <c r="D270" t="s">
        <v>13427</v>
      </c>
      <c r="E270" t="s">
        <v>358</v>
      </c>
      <c r="X270">
        <v>0</v>
      </c>
    </row>
    <row r="271" spans="1:24" x14ac:dyDescent="0.15">
      <c r="A271" t="s">
        <v>356</v>
      </c>
      <c r="B271" t="s">
        <v>3201</v>
      </c>
      <c r="C271" t="s">
        <v>362</v>
      </c>
      <c r="D271">
        <v>4624</v>
      </c>
      <c r="E271" t="s">
        <v>13428</v>
      </c>
      <c r="X271">
        <v>0</v>
      </c>
    </row>
    <row r="272" spans="1:24" x14ac:dyDescent="0.15">
      <c r="A272" t="s">
        <v>356</v>
      </c>
      <c r="B272" t="s">
        <v>3201</v>
      </c>
      <c r="C272" t="s">
        <v>362</v>
      </c>
      <c r="D272" t="s">
        <v>13429</v>
      </c>
      <c r="E272" t="s">
        <v>363</v>
      </c>
      <c r="X272">
        <v>0</v>
      </c>
    </row>
    <row r="273" spans="1:24" x14ac:dyDescent="0.15">
      <c r="A273" t="s">
        <v>356</v>
      </c>
      <c r="B273" t="s">
        <v>3207</v>
      </c>
      <c r="C273" t="s">
        <v>360</v>
      </c>
      <c r="D273">
        <v>4624</v>
      </c>
      <c r="E273" t="s">
        <v>13430</v>
      </c>
      <c r="X273">
        <v>0</v>
      </c>
    </row>
    <row r="274" spans="1:24" x14ac:dyDescent="0.15">
      <c r="A274" t="s">
        <v>356</v>
      </c>
      <c r="B274" t="s">
        <v>3207</v>
      </c>
      <c r="C274" t="s">
        <v>360</v>
      </c>
      <c r="D274" t="s">
        <v>13431</v>
      </c>
      <c r="E274" t="s">
        <v>361</v>
      </c>
      <c r="X274">
        <v>0</v>
      </c>
    </row>
    <row r="275" spans="1:24" x14ac:dyDescent="0.15">
      <c r="A275" t="s">
        <v>356</v>
      </c>
      <c r="B275" t="s">
        <v>3207</v>
      </c>
      <c r="C275" t="s">
        <v>360</v>
      </c>
      <c r="D275" t="s">
        <v>449</v>
      </c>
      <c r="E275" t="s">
        <v>403</v>
      </c>
      <c r="X275">
        <v>0</v>
      </c>
    </row>
    <row r="276" spans="1:24" x14ac:dyDescent="0.15">
      <c r="A276" t="s">
        <v>356</v>
      </c>
      <c r="B276" t="s">
        <v>9500</v>
      </c>
      <c r="C276" t="s">
        <v>630</v>
      </c>
      <c r="D276">
        <v>4645</v>
      </c>
      <c r="E276" t="s">
        <v>631</v>
      </c>
      <c r="F276">
        <v>25</v>
      </c>
      <c r="G276">
        <v>30000</v>
      </c>
      <c r="J276">
        <v>1000</v>
      </c>
      <c r="K276">
        <v>2000</v>
      </c>
      <c r="L276">
        <v>54500</v>
      </c>
      <c r="M276">
        <v>153273</v>
      </c>
      <c r="N276">
        <v>44000</v>
      </c>
      <c r="Q276">
        <v>30000</v>
      </c>
      <c r="R276">
        <v>32000</v>
      </c>
      <c r="U276">
        <v>30655</v>
      </c>
      <c r="V276">
        <v>1000</v>
      </c>
      <c r="W276">
        <v>61078</v>
      </c>
      <c r="X276">
        <v>409506</v>
      </c>
    </row>
    <row r="277" spans="1:24" x14ac:dyDescent="0.15">
      <c r="A277" t="s">
        <v>356</v>
      </c>
      <c r="B277" t="s">
        <v>13432</v>
      </c>
      <c r="C277" t="s">
        <v>13433</v>
      </c>
      <c r="D277">
        <v>4645</v>
      </c>
      <c r="L277">
        <v>9030</v>
      </c>
      <c r="M277">
        <v>18973</v>
      </c>
      <c r="V277">
        <v>3980</v>
      </c>
      <c r="X277">
        <v>31983</v>
      </c>
    </row>
    <row r="278" spans="1:24" x14ac:dyDescent="0.15">
      <c r="A278" t="s">
        <v>356</v>
      </c>
      <c r="B278" t="s">
        <v>13434</v>
      </c>
      <c r="C278" t="s">
        <v>13435</v>
      </c>
      <c r="D278">
        <v>4645</v>
      </c>
      <c r="L278">
        <v>2007</v>
      </c>
      <c r="O278">
        <v>4015</v>
      </c>
      <c r="V278">
        <v>2188</v>
      </c>
      <c r="X278">
        <v>8210</v>
      </c>
    </row>
    <row r="279" spans="1:24" x14ac:dyDescent="0.15">
      <c r="A279" t="s">
        <v>91</v>
      </c>
      <c r="B279" t="s">
        <v>6243</v>
      </c>
      <c r="C279" t="s">
        <v>534</v>
      </c>
      <c r="D279">
        <v>2063</v>
      </c>
      <c r="E279" t="s">
        <v>535</v>
      </c>
      <c r="G279">
        <v>500000</v>
      </c>
      <c r="I279">
        <v>688230</v>
      </c>
      <c r="J279">
        <v>126000</v>
      </c>
      <c r="K279">
        <v>806735</v>
      </c>
      <c r="L279">
        <v>216000</v>
      </c>
      <c r="M279">
        <v>1365000</v>
      </c>
      <c r="N279">
        <v>1314000</v>
      </c>
      <c r="O279">
        <v>204000</v>
      </c>
      <c r="P279">
        <v>639000</v>
      </c>
      <c r="Q279">
        <v>33000</v>
      </c>
      <c r="R279">
        <v>42000</v>
      </c>
      <c r="S279">
        <v>300005</v>
      </c>
      <c r="T279">
        <v>94920</v>
      </c>
      <c r="U279">
        <v>48160</v>
      </c>
      <c r="V279">
        <v>528200</v>
      </c>
      <c r="W279">
        <v>423385</v>
      </c>
      <c r="X279">
        <v>6828635</v>
      </c>
    </row>
    <row r="280" spans="1:24" x14ac:dyDescent="0.15">
      <c r="A280" t="s">
        <v>91</v>
      </c>
      <c r="B280" t="s">
        <v>6243</v>
      </c>
      <c r="C280" t="s">
        <v>534</v>
      </c>
      <c r="D280" t="s">
        <v>7282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225000</v>
      </c>
      <c r="O280">
        <v>15000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4" x14ac:dyDescent="0.15">
      <c r="A281" t="s">
        <v>91</v>
      </c>
      <c r="B281" t="s">
        <v>8851</v>
      </c>
      <c r="C281" t="s">
        <v>92</v>
      </c>
      <c r="D281">
        <v>2063</v>
      </c>
      <c r="E281" t="s">
        <v>93</v>
      </c>
      <c r="G281">
        <v>100000</v>
      </c>
      <c r="I281">
        <v>7000</v>
      </c>
      <c r="J281">
        <v>0</v>
      </c>
      <c r="K281">
        <v>26000</v>
      </c>
      <c r="L281">
        <v>5000</v>
      </c>
      <c r="M281">
        <v>31000</v>
      </c>
      <c r="N281">
        <v>61000</v>
      </c>
      <c r="O281">
        <v>20000</v>
      </c>
      <c r="P281">
        <v>47000</v>
      </c>
      <c r="Q281">
        <v>24000</v>
      </c>
      <c r="R281">
        <v>11000</v>
      </c>
      <c r="S281">
        <v>0</v>
      </c>
      <c r="T281">
        <v>52020</v>
      </c>
      <c r="U281">
        <v>36000</v>
      </c>
      <c r="V281">
        <v>10000</v>
      </c>
      <c r="W281">
        <v>40000</v>
      </c>
      <c r="X281">
        <v>370020</v>
      </c>
    </row>
    <row r="282" spans="1:24" x14ac:dyDescent="0.15">
      <c r="A282" t="s">
        <v>91</v>
      </c>
      <c r="B282" t="s">
        <v>7744</v>
      </c>
      <c r="C282" t="s">
        <v>536</v>
      </c>
      <c r="D282">
        <v>2064</v>
      </c>
      <c r="E282" t="s">
        <v>537</v>
      </c>
      <c r="G282">
        <v>200000</v>
      </c>
      <c r="I282">
        <v>294000</v>
      </c>
      <c r="J282">
        <v>162000</v>
      </c>
      <c r="K282">
        <v>567000</v>
      </c>
      <c r="L282">
        <v>207000</v>
      </c>
      <c r="M282">
        <v>197517</v>
      </c>
      <c r="N282">
        <v>438000</v>
      </c>
      <c r="O282">
        <v>9000</v>
      </c>
      <c r="P282">
        <v>30000</v>
      </c>
      <c r="Q282">
        <v>42000</v>
      </c>
      <c r="R282">
        <v>24000</v>
      </c>
      <c r="S282">
        <v>18000</v>
      </c>
      <c r="T282">
        <v>108050</v>
      </c>
      <c r="U282">
        <v>210020</v>
      </c>
      <c r="V282">
        <v>132025</v>
      </c>
      <c r="W282">
        <v>102000</v>
      </c>
      <c r="X282">
        <v>2540612</v>
      </c>
    </row>
    <row r="283" spans="1:24" x14ac:dyDescent="0.15">
      <c r="A283" t="s">
        <v>91</v>
      </c>
      <c r="B283" t="s">
        <v>9575</v>
      </c>
      <c r="C283" t="s">
        <v>13436</v>
      </c>
      <c r="D283">
        <v>2064</v>
      </c>
      <c r="G283">
        <v>0</v>
      </c>
      <c r="I283">
        <v>9000</v>
      </c>
      <c r="K283">
        <v>17000</v>
      </c>
      <c r="L283">
        <v>8000</v>
      </c>
      <c r="M283">
        <v>40000</v>
      </c>
      <c r="N283">
        <v>41000</v>
      </c>
      <c r="O283">
        <v>5000</v>
      </c>
      <c r="Q283">
        <v>5000</v>
      </c>
      <c r="R283">
        <v>5000</v>
      </c>
      <c r="S283">
        <v>10000</v>
      </c>
      <c r="U283">
        <v>1000</v>
      </c>
      <c r="W283">
        <v>9000</v>
      </c>
      <c r="X283">
        <v>150000</v>
      </c>
    </row>
    <row r="284" spans="1:24" x14ac:dyDescent="0.15">
      <c r="A284" t="s">
        <v>7646</v>
      </c>
      <c r="B284" t="s">
        <v>7714</v>
      </c>
      <c r="C284" t="s">
        <v>5461</v>
      </c>
      <c r="D284">
        <v>2033</v>
      </c>
      <c r="E284" t="s">
        <v>5460</v>
      </c>
      <c r="G284">
        <v>100000</v>
      </c>
      <c r="I284">
        <v>42000</v>
      </c>
      <c r="J284">
        <v>6000</v>
      </c>
      <c r="N284">
        <v>156000</v>
      </c>
      <c r="O284">
        <v>18000</v>
      </c>
      <c r="P284">
        <v>228000</v>
      </c>
      <c r="Q284">
        <v>75000</v>
      </c>
      <c r="R284">
        <v>72000</v>
      </c>
      <c r="S284">
        <v>42000</v>
      </c>
      <c r="T284">
        <v>183000</v>
      </c>
      <c r="V284">
        <v>78055</v>
      </c>
      <c r="W284">
        <v>20</v>
      </c>
      <c r="X284">
        <v>900075</v>
      </c>
    </row>
    <row r="285" spans="1:24" x14ac:dyDescent="0.15">
      <c r="A285" t="s">
        <v>7646</v>
      </c>
      <c r="B285" t="s">
        <v>7703</v>
      </c>
      <c r="C285" t="s">
        <v>13437</v>
      </c>
      <c r="D285" t="s">
        <v>13438</v>
      </c>
      <c r="G285">
        <v>0</v>
      </c>
      <c r="X285">
        <v>0</v>
      </c>
    </row>
    <row r="286" spans="1:24" x14ac:dyDescent="0.15">
      <c r="A286" t="s">
        <v>7646</v>
      </c>
      <c r="B286" t="s">
        <v>13439</v>
      </c>
      <c r="C286" t="s">
        <v>13440</v>
      </c>
      <c r="D286">
        <v>2033</v>
      </c>
      <c r="X286">
        <v>0</v>
      </c>
    </row>
    <row r="287" spans="1:24" x14ac:dyDescent="0.15">
      <c r="A287" t="s">
        <v>540</v>
      </c>
      <c r="B287" t="s">
        <v>7356</v>
      </c>
      <c r="C287" t="s">
        <v>13441</v>
      </c>
      <c r="D287">
        <v>2402</v>
      </c>
      <c r="G287">
        <v>0</v>
      </c>
      <c r="X287">
        <v>0</v>
      </c>
    </row>
    <row r="288" spans="1:24" x14ac:dyDescent="0.15">
      <c r="A288" t="s">
        <v>540</v>
      </c>
      <c r="B288" t="s">
        <v>13442</v>
      </c>
      <c r="C288" t="s">
        <v>86</v>
      </c>
      <c r="D288">
        <v>177</v>
      </c>
      <c r="G288">
        <v>0</v>
      </c>
      <c r="I288">
        <v>0</v>
      </c>
      <c r="J288">
        <v>0</v>
      </c>
      <c r="K288">
        <v>546000</v>
      </c>
      <c r="L288">
        <v>0</v>
      </c>
      <c r="M288">
        <v>0</v>
      </c>
      <c r="N288">
        <v>480000</v>
      </c>
      <c r="O288">
        <v>432000</v>
      </c>
      <c r="P288">
        <v>135000</v>
      </c>
      <c r="Q288">
        <v>191836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1784836</v>
      </c>
    </row>
    <row r="289" spans="1:24" x14ac:dyDescent="0.15">
      <c r="A289" t="s">
        <v>540</v>
      </c>
      <c r="B289" t="s">
        <v>13442</v>
      </c>
      <c r="C289" t="s">
        <v>86</v>
      </c>
      <c r="D289">
        <v>2402</v>
      </c>
      <c r="E289" t="s">
        <v>541</v>
      </c>
      <c r="G289">
        <v>2000000</v>
      </c>
      <c r="I289">
        <v>0</v>
      </c>
      <c r="J289">
        <v>0</v>
      </c>
      <c r="K289">
        <v>0</v>
      </c>
      <c r="L289">
        <v>0</v>
      </c>
      <c r="M289">
        <v>924000</v>
      </c>
      <c r="N289">
        <v>558000</v>
      </c>
      <c r="O289">
        <v>576000</v>
      </c>
      <c r="P289">
        <v>1308000</v>
      </c>
      <c r="Q289">
        <v>840000</v>
      </c>
      <c r="R289">
        <v>120000</v>
      </c>
      <c r="S289">
        <v>582000</v>
      </c>
      <c r="T289">
        <v>960000</v>
      </c>
      <c r="U289">
        <v>843000</v>
      </c>
      <c r="V289">
        <v>1149000</v>
      </c>
      <c r="W289">
        <v>1403601</v>
      </c>
      <c r="X289">
        <v>9263601</v>
      </c>
    </row>
    <row r="290" spans="1:24" x14ac:dyDescent="0.15">
      <c r="A290" t="s">
        <v>540</v>
      </c>
      <c r="B290" t="s">
        <v>8837</v>
      </c>
      <c r="C290" t="s">
        <v>83</v>
      </c>
      <c r="D290" t="s">
        <v>13234</v>
      </c>
      <c r="G290">
        <v>0</v>
      </c>
      <c r="X290">
        <v>0</v>
      </c>
    </row>
    <row r="291" spans="1:24" x14ac:dyDescent="0.15">
      <c r="A291" t="s">
        <v>100</v>
      </c>
      <c r="B291" t="s">
        <v>13442</v>
      </c>
      <c r="C291" t="s">
        <v>86</v>
      </c>
      <c r="D291">
        <v>6501</v>
      </c>
      <c r="G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1647911</v>
      </c>
      <c r="O291">
        <v>5017</v>
      </c>
      <c r="P291">
        <v>96000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24000</v>
      </c>
      <c r="X291">
        <v>1772928</v>
      </c>
    </row>
    <row r="292" spans="1:24" x14ac:dyDescent="0.15">
      <c r="A292" t="s">
        <v>100</v>
      </c>
      <c r="B292" t="s">
        <v>8837</v>
      </c>
      <c r="C292" t="s">
        <v>83</v>
      </c>
      <c r="D292" t="s">
        <v>13234</v>
      </c>
      <c r="E292" t="s">
        <v>101</v>
      </c>
      <c r="G292">
        <v>0</v>
      </c>
      <c r="W292">
        <v>1925118</v>
      </c>
      <c r="X292">
        <v>1925118</v>
      </c>
    </row>
    <row r="293" spans="1:24" x14ac:dyDescent="0.15">
      <c r="A293" t="s">
        <v>100</v>
      </c>
      <c r="B293" t="s">
        <v>8837</v>
      </c>
      <c r="C293" t="s">
        <v>83</v>
      </c>
      <c r="D293">
        <v>177</v>
      </c>
      <c r="G293">
        <v>0</v>
      </c>
      <c r="N293">
        <v>415044</v>
      </c>
      <c r="U293">
        <v>552723</v>
      </c>
      <c r="X293">
        <v>967767</v>
      </c>
    </row>
    <row r="294" spans="1:24" x14ac:dyDescent="0.15">
      <c r="A294" t="s">
        <v>100</v>
      </c>
      <c r="B294" t="s">
        <v>8837</v>
      </c>
      <c r="C294" t="s">
        <v>83</v>
      </c>
      <c r="D294">
        <v>2402</v>
      </c>
      <c r="E294" t="s">
        <v>543</v>
      </c>
      <c r="G294">
        <v>0</v>
      </c>
      <c r="N294">
        <v>205000</v>
      </c>
      <c r="O294">
        <v>36000</v>
      </c>
      <c r="P294">
        <v>37000</v>
      </c>
      <c r="Q294">
        <v>140000</v>
      </c>
      <c r="R294">
        <v>361000</v>
      </c>
      <c r="S294">
        <v>35000</v>
      </c>
      <c r="T294">
        <v>30000</v>
      </c>
      <c r="U294">
        <v>23000</v>
      </c>
      <c r="V294">
        <v>67000</v>
      </c>
      <c r="X294">
        <v>934000</v>
      </c>
    </row>
    <row r="295" spans="1:24" x14ac:dyDescent="0.15">
      <c r="A295" t="s">
        <v>100</v>
      </c>
      <c r="B295" t="s">
        <v>8837</v>
      </c>
      <c r="C295" t="s">
        <v>83</v>
      </c>
      <c r="D295" t="s">
        <v>13217</v>
      </c>
      <c r="E295" t="s">
        <v>13443</v>
      </c>
      <c r="G295">
        <v>900000</v>
      </c>
      <c r="U295">
        <v>90000</v>
      </c>
      <c r="V295">
        <v>100000</v>
      </c>
      <c r="X295">
        <v>190000</v>
      </c>
    </row>
    <row r="296" spans="1:24" x14ac:dyDescent="0.15">
      <c r="A296" t="s">
        <v>100</v>
      </c>
      <c r="B296" t="s">
        <v>3124</v>
      </c>
      <c r="C296" t="s">
        <v>326</v>
      </c>
      <c r="D296">
        <v>2442</v>
      </c>
      <c r="E296" t="s">
        <v>13444</v>
      </c>
      <c r="X296">
        <v>0</v>
      </c>
    </row>
    <row r="297" spans="1:24" x14ac:dyDescent="0.15">
      <c r="A297" t="s">
        <v>100</v>
      </c>
      <c r="B297" t="s">
        <v>13442</v>
      </c>
      <c r="C297" t="s">
        <v>86</v>
      </c>
      <c r="D297">
        <v>2402</v>
      </c>
      <c r="E297" t="s">
        <v>1277</v>
      </c>
      <c r="G297">
        <v>1000000</v>
      </c>
    </row>
    <row r="298" spans="1:24" x14ac:dyDescent="0.15">
      <c r="A298" t="s">
        <v>3012</v>
      </c>
      <c r="B298" t="s">
        <v>13445</v>
      </c>
      <c r="C298" t="s">
        <v>86</v>
      </c>
      <c r="D298">
        <v>2402</v>
      </c>
      <c r="E298" t="s">
        <v>3011</v>
      </c>
      <c r="I298">
        <v>516054</v>
      </c>
      <c r="J298">
        <v>207000</v>
      </c>
      <c r="K298">
        <v>87000</v>
      </c>
      <c r="L298">
        <v>1131000</v>
      </c>
      <c r="M298">
        <v>840000</v>
      </c>
      <c r="N298">
        <v>1548000</v>
      </c>
      <c r="O298">
        <v>603000</v>
      </c>
      <c r="P298">
        <v>720000</v>
      </c>
      <c r="Q298">
        <v>2526000</v>
      </c>
      <c r="R298">
        <v>1899000</v>
      </c>
      <c r="S298">
        <v>2574000</v>
      </c>
      <c r="T298">
        <v>2467788</v>
      </c>
      <c r="U298">
        <v>2295577</v>
      </c>
      <c r="V298">
        <v>1261265</v>
      </c>
      <c r="W298">
        <v>2842974</v>
      </c>
      <c r="X298">
        <v>21518658</v>
      </c>
    </row>
    <row r="299" spans="1:24" x14ac:dyDescent="0.15">
      <c r="A299" t="s">
        <v>465</v>
      </c>
      <c r="B299" t="s">
        <v>7242</v>
      </c>
      <c r="C299" t="s">
        <v>640</v>
      </c>
      <c r="D299">
        <v>69401</v>
      </c>
      <c r="E299" t="s">
        <v>641</v>
      </c>
      <c r="G299">
        <v>8000</v>
      </c>
      <c r="X299">
        <v>0</v>
      </c>
    </row>
    <row r="300" spans="1:24" x14ac:dyDescent="0.15">
      <c r="A300" t="s">
        <v>465</v>
      </c>
      <c r="B300" t="s">
        <v>7242</v>
      </c>
      <c r="C300" t="s">
        <v>642</v>
      </c>
      <c r="D300">
        <v>69401</v>
      </c>
      <c r="E300" t="s">
        <v>643</v>
      </c>
      <c r="G300">
        <v>0</v>
      </c>
      <c r="I300">
        <v>3820</v>
      </c>
      <c r="J300">
        <v>0</v>
      </c>
      <c r="K300">
        <v>0</v>
      </c>
      <c r="L300">
        <v>0</v>
      </c>
      <c r="M300">
        <v>37150</v>
      </c>
      <c r="N300">
        <v>4000</v>
      </c>
      <c r="O300">
        <v>16000</v>
      </c>
      <c r="P300">
        <v>20900</v>
      </c>
      <c r="Q300">
        <v>24000</v>
      </c>
      <c r="R300">
        <v>0</v>
      </c>
      <c r="S300">
        <v>0</v>
      </c>
      <c r="T300">
        <v>0</v>
      </c>
      <c r="U300">
        <v>120</v>
      </c>
      <c r="V300">
        <v>1</v>
      </c>
      <c r="W300">
        <v>0</v>
      </c>
      <c r="X300">
        <v>105991</v>
      </c>
    </row>
    <row r="301" spans="1:24" x14ac:dyDescent="0.15">
      <c r="A301" t="s">
        <v>465</v>
      </c>
      <c r="B301" t="s">
        <v>7242</v>
      </c>
      <c r="C301" t="s">
        <v>466</v>
      </c>
      <c r="D301">
        <v>69401</v>
      </c>
      <c r="E301" t="s">
        <v>467</v>
      </c>
      <c r="F301">
        <v>100</v>
      </c>
      <c r="G301">
        <v>80000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16000</v>
      </c>
      <c r="S301">
        <v>4000</v>
      </c>
      <c r="T301">
        <v>1600</v>
      </c>
      <c r="U301">
        <v>8100</v>
      </c>
      <c r="V301">
        <v>250</v>
      </c>
      <c r="W301">
        <v>17255</v>
      </c>
      <c r="X301">
        <v>47205</v>
      </c>
    </row>
    <row r="302" spans="1:24" x14ac:dyDescent="0.15">
      <c r="A302" t="s">
        <v>465</v>
      </c>
      <c r="B302" t="s">
        <v>488</v>
      </c>
      <c r="C302" t="s">
        <v>644</v>
      </c>
      <c r="D302">
        <v>69401</v>
      </c>
      <c r="E302" t="s">
        <v>645</v>
      </c>
      <c r="G302">
        <v>0</v>
      </c>
      <c r="X302">
        <v>0</v>
      </c>
    </row>
    <row r="303" spans="1:24" x14ac:dyDescent="0.15">
      <c r="A303" t="s">
        <v>465</v>
      </c>
      <c r="B303" t="s">
        <v>488</v>
      </c>
      <c r="C303" t="s">
        <v>646</v>
      </c>
      <c r="D303">
        <v>69401</v>
      </c>
      <c r="E303" t="s">
        <v>647</v>
      </c>
      <c r="G303">
        <v>0</v>
      </c>
      <c r="J303">
        <v>1000</v>
      </c>
      <c r="K303">
        <v>3500</v>
      </c>
      <c r="L303">
        <v>3550</v>
      </c>
      <c r="M303">
        <v>600</v>
      </c>
      <c r="N303">
        <v>7500</v>
      </c>
      <c r="O303">
        <v>18200</v>
      </c>
      <c r="P303">
        <v>6100</v>
      </c>
      <c r="Q303">
        <v>9000</v>
      </c>
      <c r="R303">
        <v>4000</v>
      </c>
      <c r="S303">
        <v>3000</v>
      </c>
      <c r="T303">
        <v>3000</v>
      </c>
      <c r="U303">
        <v>35</v>
      </c>
      <c r="V303">
        <v>205</v>
      </c>
      <c r="W303">
        <v>500</v>
      </c>
      <c r="X303">
        <v>60190</v>
      </c>
    </row>
    <row r="304" spans="1:24" x14ac:dyDescent="0.15">
      <c r="A304" t="s">
        <v>465</v>
      </c>
      <c r="B304" t="s">
        <v>488</v>
      </c>
      <c r="C304" t="s">
        <v>648</v>
      </c>
      <c r="D304">
        <v>69401</v>
      </c>
      <c r="E304" t="s">
        <v>649</v>
      </c>
      <c r="G304">
        <v>40000</v>
      </c>
      <c r="U304">
        <v>3000</v>
      </c>
      <c r="V304">
        <v>9000</v>
      </c>
      <c r="W304">
        <v>9000</v>
      </c>
      <c r="X304">
        <v>21000</v>
      </c>
    </row>
    <row r="305" spans="1:24" x14ac:dyDescent="0.15">
      <c r="A305" t="s">
        <v>6663</v>
      </c>
      <c r="B305" t="s">
        <v>13446</v>
      </c>
      <c r="C305" t="s">
        <v>13447</v>
      </c>
      <c r="D305" t="s">
        <v>13448</v>
      </c>
      <c r="G305">
        <v>0</v>
      </c>
      <c r="X305">
        <v>0</v>
      </c>
    </row>
    <row r="306" spans="1:24" x14ac:dyDescent="0.15">
      <c r="A306" t="s">
        <v>6663</v>
      </c>
      <c r="B306" t="s">
        <v>6698</v>
      </c>
      <c r="C306" t="s">
        <v>13449</v>
      </c>
      <c r="D306" t="s">
        <v>13450</v>
      </c>
      <c r="G306">
        <v>0</v>
      </c>
      <c r="X306">
        <v>0</v>
      </c>
    </row>
    <row r="307" spans="1:24" x14ac:dyDescent="0.15">
      <c r="A307" t="s">
        <v>6663</v>
      </c>
      <c r="B307" t="s">
        <v>6664</v>
      </c>
      <c r="C307" t="s">
        <v>13451</v>
      </c>
      <c r="D307" t="s">
        <v>13450</v>
      </c>
      <c r="G307">
        <v>0</v>
      </c>
      <c r="X307">
        <v>0</v>
      </c>
    </row>
    <row r="308" spans="1:24" x14ac:dyDescent="0.15">
      <c r="A308" t="s">
        <v>6663</v>
      </c>
      <c r="B308" t="s">
        <v>6703</v>
      </c>
      <c r="C308" t="s">
        <v>13452</v>
      </c>
      <c r="D308" t="s">
        <v>13450</v>
      </c>
      <c r="G308">
        <v>0</v>
      </c>
      <c r="X308">
        <v>0</v>
      </c>
    </row>
    <row r="309" spans="1:24" x14ac:dyDescent="0.15">
      <c r="A309" t="s">
        <v>6663</v>
      </c>
      <c r="B309" t="s">
        <v>6684</v>
      </c>
      <c r="C309" t="s">
        <v>13453</v>
      </c>
      <c r="D309" t="s">
        <v>13450</v>
      </c>
      <c r="G309">
        <v>0</v>
      </c>
      <c r="X309">
        <v>0</v>
      </c>
    </row>
    <row r="310" spans="1:24" x14ac:dyDescent="0.15">
      <c r="A310" t="s">
        <v>6663</v>
      </c>
      <c r="B310" t="s">
        <v>6677</v>
      </c>
      <c r="C310" t="s">
        <v>13454</v>
      </c>
      <c r="D310" t="s">
        <v>13450</v>
      </c>
      <c r="G310">
        <v>0</v>
      </c>
      <c r="X310">
        <v>0</v>
      </c>
    </row>
    <row r="311" spans="1:24" x14ac:dyDescent="0.15">
      <c r="A311" t="s">
        <v>6605</v>
      </c>
      <c r="B311" t="s">
        <v>6650</v>
      </c>
      <c r="C311" t="s">
        <v>13455</v>
      </c>
      <c r="D311" t="s">
        <v>13456</v>
      </c>
      <c r="G311">
        <v>0</v>
      </c>
      <c r="X311">
        <v>0</v>
      </c>
    </row>
    <row r="312" spans="1:24" x14ac:dyDescent="0.15">
      <c r="A312" t="s">
        <v>6605</v>
      </c>
      <c r="B312" t="s">
        <v>13457</v>
      </c>
      <c r="C312" t="s">
        <v>13458</v>
      </c>
      <c r="D312" t="s">
        <v>13456</v>
      </c>
      <c r="G312">
        <v>0</v>
      </c>
      <c r="X312">
        <v>0</v>
      </c>
    </row>
    <row r="313" spans="1:24" x14ac:dyDescent="0.15">
      <c r="A313" t="s">
        <v>6605</v>
      </c>
      <c r="B313" t="s">
        <v>6658</v>
      </c>
      <c r="C313" t="s">
        <v>13459</v>
      </c>
      <c r="D313" t="s">
        <v>13460</v>
      </c>
      <c r="G313">
        <v>0</v>
      </c>
      <c r="X313">
        <v>0</v>
      </c>
    </row>
    <row r="314" spans="1:24" x14ac:dyDescent="0.15">
      <c r="A314" t="s">
        <v>6605</v>
      </c>
      <c r="B314" t="s">
        <v>6606</v>
      </c>
      <c r="C314" t="s">
        <v>13461</v>
      </c>
      <c r="D314" t="s">
        <v>13460</v>
      </c>
      <c r="G314">
        <v>0</v>
      </c>
      <c r="X314">
        <v>0</v>
      </c>
    </row>
    <row r="315" spans="1:24" x14ac:dyDescent="0.15">
      <c r="A315" t="s">
        <v>6605</v>
      </c>
      <c r="B315" t="s">
        <v>13462</v>
      </c>
      <c r="C315" t="s">
        <v>13449</v>
      </c>
      <c r="D315" t="s">
        <v>13463</v>
      </c>
      <c r="G315">
        <v>0</v>
      </c>
      <c r="X315">
        <v>0</v>
      </c>
    </row>
    <row r="316" spans="1:24" x14ac:dyDescent="0.15">
      <c r="A316" t="s">
        <v>1062</v>
      </c>
      <c r="B316" t="s">
        <v>6611</v>
      </c>
      <c r="C316" t="s">
        <v>13464</v>
      </c>
      <c r="D316" t="s">
        <v>13465</v>
      </c>
      <c r="G316">
        <v>0</v>
      </c>
      <c r="X316">
        <v>0</v>
      </c>
    </row>
    <row r="317" spans="1:24" x14ac:dyDescent="0.15">
      <c r="A317" t="s">
        <v>1062</v>
      </c>
      <c r="B317" t="s">
        <v>13466</v>
      </c>
      <c r="C317" t="s">
        <v>13467</v>
      </c>
      <c r="D317" t="s">
        <v>13465</v>
      </c>
      <c r="G317">
        <v>0</v>
      </c>
      <c r="X317">
        <v>0</v>
      </c>
    </row>
    <row r="318" spans="1:24" x14ac:dyDescent="0.15">
      <c r="A318" t="s">
        <v>1062</v>
      </c>
      <c r="B318" t="s">
        <v>13468</v>
      </c>
      <c r="C318" t="s">
        <v>13469</v>
      </c>
      <c r="D318" t="s">
        <v>13465</v>
      </c>
      <c r="G318">
        <v>0</v>
      </c>
      <c r="X318">
        <v>0</v>
      </c>
    </row>
    <row r="319" spans="1:24" x14ac:dyDescent="0.15">
      <c r="A319" t="s">
        <v>1062</v>
      </c>
      <c r="B319" t="s">
        <v>6643</v>
      </c>
      <c r="C319" t="s">
        <v>13470</v>
      </c>
      <c r="D319" t="s">
        <v>6646</v>
      </c>
      <c r="G319">
        <v>0</v>
      </c>
      <c r="X319">
        <v>0</v>
      </c>
    </row>
    <row r="320" spans="1:24" x14ac:dyDescent="0.15">
      <c r="A320" t="s">
        <v>1062</v>
      </c>
      <c r="B320" t="s">
        <v>6617</v>
      </c>
      <c r="C320" t="s">
        <v>1060</v>
      </c>
      <c r="D320" t="s">
        <v>13471</v>
      </c>
      <c r="G320">
        <v>0</v>
      </c>
      <c r="X320">
        <v>0</v>
      </c>
    </row>
    <row r="321" spans="1:24" x14ac:dyDescent="0.15">
      <c r="A321" t="s">
        <v>1062</v>
      </c>
      <c r="B321" t="s">
        <v>6634</v>
      </c>
      <c r="C321" t="s">
        <v>13472</v>
      </c>
      <c r="D321" t="s">
        <v>13471</v>
      </c>
      <c r="G321">
        <v>0</v>
      </c>
      <c r="X321">
        <v>0</v>
      </c>
    </row>
    <row r="322" spans="1:24" x14ac:dyDescent="0.15">
      <c r="A322" t="s">
        <v>1062</v>
      </c>
      <c r="B322" t="s">
        <v>6639</v>
      </c>
      <c r="C322" t="s">
        <v>13473</v>
      </c>
      <c r="D322" t="s">
        <v>13471</v>
      </c>
      <c r="G322">
        <v>0</v>
      </c>
      <c r="X322">
        <v>0</v>
      </c>
    </row>
    <row r="323" spans="1:24" x14ac:dyDescent="0.15">
      <c r="A323" t="s">
        <v>6393</v>
      </c>
      <c r="B323" t="s">
        <v>6394</v>
      </c>
      <c r="C323" t="s">
        <v>13474</v>
      </c>
      <c r="D323">
        <v>8600</v>
      </c>
      <c r="X323">
        <v>0</v>
      </c>
    </row>
    <row r="324" spans="1:24" x14ac:dyDescent="0.15">
      <c r="A324" t="s">
        <v>6393</v>
      </c>
      <c r="B324" t="s">
        <v>6428</v>
      </c>
      <c r="C324" t="s">
        <v>13475</v>
      </c>
      <c r="D324">
        <v>8600</v>
      </c>
      <c r="X324">
        <v>0</v>
      </c>
    </row>
    <row r="325" spans="1:24" x14ac:dyDescent="0.15">
      <c r="A325" t="s">
        <v>6393</v>
      </c>
      <c r="B325" t="s">
        <v>6482</v>
      </c>
      <c r="C325" t="s">
        <v>13476</v>
      </c>
      <c r="D325" t="s">
        <v>13477</v>
      </c>
      <c r="X325">
        <v>0</v>
      </c>
    </row>
    <row r="326" spans="1:24" x14ac:dyDescent="0.15">
      <c r="A326" t="s">
        <v>6393</v>
      </c>
      <c r="B326" t="s">
        <v>6476</v>
      </c>
      <c r="C326" t="s">
        <v>13478</v>
      </c>
      <c r="D326" t="s">
        <v>13477</v>
      </c>
      <c r="X326">
        <v>0</v>
      </c>
    </row>
    <row r="327" spans="1:24" x14ac:dyDescent="0.15">
      <c r="A327" t="s">
        <v>697</v>
      </c>
      <c r="B327" t="s">
        <v>698</v>
      </c>
      <c r="C327" t="s">
        <v>13479</v>
      </c>
      <c r="D327">
        <v>8602</v>
      </c>
      <c r="X327">
        <v>0</v>
      </c>
    </row>
    <row r="328" spans="1:24" x14ac:dyDescent="0.15">
      <c r="A328" t="s">
        <v>697</v>
      </c>
      <c r="B328" t="s">
        <v>700</v>
      </c>
      <c r="C328" t="s">
        <v>13480</v>
      </c>
      <c r="D328">
        <v>8602</v>
      </c>
      <c r="X328">
        <v>0</v>
      </c>
    </row>
    <row r="329" spans="1:24" x14ac:dyDescent="0.15">
      <c r="A329" t="s">
        <v>697</v>
      </c>
      <c r="B329" t="s">
        <v>6464</v>
      </c>
      <c r="C329" t="s">
        <v>13481</v>
      </c>
      <c r="D329" t="s">
        <v>13482</v>
      </c>
      <c r="X329">
        <v>0</v>
      </c>
    </row>
    <row r="330" spans="1:24" x14ac:dyDescent="0.15">
      <c r="A330" t="s">
        <v>697</v>
      </c>
      <c r="B330" t="s">
        <v>6457</v>
      </c>
      <c r="C330" t="s">
        <v>13483</v>
      </c>
      <c r="D330" t="s">
        <v>13482</v>
      </c>
      <c r="X330">
        <v>0</v>
      </c>
    </row>
    <row r="331" spans="1:24" x14ac:dyDescent="0.15">
      <c r="A331" t="s">
        <v>502</v>
      </c>
      <c r="B331" t="s">
        <v>13484</v>
      </c>
      <c r="C331" t="s">
        <v>13485</v>
      </c>
      <c r="D331">
        <v>2220</v>
      </c>
      <c r="X331">
        <v>0</v>
      </c>
    </row>
    <row r="332" spans="1:24" x14ac:dyDescent="0.15">
      <c r="A332" t="s">
        <v>502</v>
      </c>
      <c r="B332" t="s">
        <v>500</v>
      </c>
      <c r="C332" t="s">
        <v>500</v>
      </c>
      <c r="D332" t="s">
        <v>13486</v>
      </c>
      <c r="X332">
        <v>0</v>
      </c>
    </row>
    <row r="333" spans="1:24" x14ac:dyDescent="0.15">
      <c r="A333" t="s">
        <v>13487</v>
      </c>
      <c r="B333" t="s">
        <v>13488</v>
      </c>
      <c r="C333" t="s">
        <v>13489</v>
      </c>
      <c r="D333" t="s">
        <v>13490</v>
      </c>
      <c r="X333">
        <v>0</v>
      </c>
    </row>
    <row r="334" spans="1:24" x14ac:dyDescent="0.15">
      <c r="A334" t="s">
        <v>13487</v>
      </c>
      <c r="B334" t="s">
        <v>13491</v>
      </c>
      <c r="C334" t="s">
        <v>13492</v>
      </c>
      <c r="D334" t="s">
        <v>13493</v>
      </c>
      <c r="X334">
        <v>0</v>
      </c>
    </row>
    <row r="335" spans="1:24" x14ac:dyDescent="0.15">
      <c r="A335" t="s">
        <v>13487</v>
      </c>
      <c r="B335" t="s">
        <v>493</v>
      </c>
      <c r="C335" t="s">
        <v>493</v>
      </c>
      <c r="D335" t="s">
        <v>13486</v>
      </c>
      <c r="X335">
        <v>0</v>
      </c>
    </row>
    <row r="336" spans="1:24" x14ac:dyDescent="0.15">
      <c r="A336" t="s">
        <v>13494</v>
      </c>
      <c r="B336" t="s">
        <v>13495</v>
      </c>
      <c r="C336" t="s">
        <v>13496</v>
      </c>
      <c r="D336" t="s">
        <v>13497</v>
      </c>
      <c r="X336">
        <v>0</v>
      </c>
    </row>
    <row r="337" spans="1:24" x14ac:dyDescent="0.15">
      <c r="A337" t="s">
        <v>13494</v>
      </c>
      <c r="B337" t="s">
        <v>13498</v>
      </c>
      <c r="C337" t="s">
        <v>13499</v>
      </c>
      <c r="D337" t="s">
        <v>13500</v>
      </c>
      <c r="X337">
        <v>0</v>
      </c>
    </row>
    <row r="338" spans="1:24" x14ac:dyDescent="0.15">
      <c r="A338" t="s">
        <v>13494</v>
      </c>
      <c r="B338" t="s">
        <v>13501</v>
      </c>
      <c r="C338" t="s">
        <v>13501</v>
      </c>
      <c r="D338" t="s">
        <v>13486</v>
      </c>
      <c r="X338">
        <v>0</v>
      </c>
    </row>
    <row r="339" spans="1:24" x14ac:dyDescent="0.15">
      <c r="A339" t="s">
        <v>6410</v>
      </c>
      <c r="B339" t="s">
        <v>6411</v>
      </c>
      <c r="C339" t="s">
        <v>13502</v>
      </c>
      <c r="D339">
        <v>8620</v>
      </c>
      <c r="X339">
        <v>0</v>
      </c>
    </row>
    <row r="340" spans="1:24" x14ac:dyDescent="0.15">
      <c r="A340" t="s">
        <v>6410</v>
      </c>
      <c r="B340" t="s">
        <v>480</v>
      </c>
      <c r="C340" t="s">
        <v>480</v>
      </c>
      <c r="D340" t="s">
        <v>13486</v>
      </c>
      <c r="X340">
        <v>0</v>
      </c>
    </row>
    <row r="341" spans="1:24" x14ac:dyDescent="0.15">
      <c r="A341" t="s">
        <v>6410</v>
      </c>
      <c r="B341" t="s">
        <v>6424</v>
      </c>
      <c r="C341" t="s">
        <v>13503</v>
      </c>
      <c r="D341">
        <v>8622</v>
      </c>
      <c r="X341">
        <v>0</v>
      </c>
    </row>
    <row r="342" spans="1:24" x14ac:dyDescent="0.15">
      <c r="A342" t="s">
        <v>6410</v>
      </c>
      <c r="B342" t="s">
        <v>6417</v>
      </c>
      <c r="C342" t="s">
        <v>13504</v>
      </c>
      <c r="D342">
        <v>8624</v>
      </c>
      <c r="X342">
        <v>0</v>
      </c>
    </row>
    <row r="343" spans="1:24" x14ac:dyDescent="0.15">
      <c r="A343" t="s">
        <v>2604</v>
      </c>
      <c r="B343" t="s">
        <v>13505</v>
      </c>
      <c r="C343" t="s">
        <v>13506</v>
      </c>
      <c r="D343" t="s">
        <v>13507</v>
      </c>
      <c r="X343">
        <v>0</v>
      </c>
    </row>
    <row r="344" spans="1:24" x14ac:dyDescent="0.15">
      <c r="A344" t="s">
        <v>2604</v>
      </c>
      <c r="B344" t="s">
        <v>13508</v>
      </c>
      <c r="C344" t="s">
        <v>13509</v>
      </c>
      <c r="D344" t="s">
        <v>13510</v>
      </c>
      <c r="X344">
        <v>0</v>
      </c>
    </row>
    <row r="345" spans="1:24" x14ac:dyDescent="0.15">
      <c r="A345" t="s">
        <v>2604</v>
      </c>
      <c r="B345" t="s">
        <v>13511</v>
      </c>
      <c r="C345" t="s">
        <v>13512</v>
      </c>
      <c r="D345" t="s">
        <v>13513</v>
      </c>
      <c r="X345">
        <v>0</v>
      </c>
    </row>
    <row r="346" spans="1:24" x14ac:dyDescent="0.15">
      <c r="A346" t="s">
        <v>2604</v>
      </c>
      <c r="B346" t="s">
        <v>13514</v>
      </c>
      <c r="C346" t="s">
        <v>13515</v>
      </c>
      <c r="D346" t="s">
        <v>13516</v>
      </c>
      <c r="X346">
        <v>0</v>
      </c>
    </row>
    <row r="347" spans="1:24" x14ac:dyDescent="0.15">
      <c r="A347" t="s">
        <v>2604</v>
      </c>
      <c r="B347" t="s">
        <v>13517</v>
      </c>
      <c r="C347" t="s">
        <v>13518</v>
      </c>
      <c r="D347" t="s">
        <v>13519</v>
      </c>
      <c r="X347">
        <v>0</v>
      </c>
    </row>
    <row r="348" spans="1:24" x14ac:dyDescent="0.15">
      <c r="A348" t="s">
        <v>2604</v>
      </c>
      <c r="B348" t="s">
        <v>13520</v>
      </c>
      <c r="C348" t="s">
        <v>13521</v>
      </c>
      <c r="D348" t="s">
        <v>13522</v>
      </c>
      <c r="X348">
        <v>0</v>
      </c>
    </row>
    <row r="349" spans="1:24" x14ac:dyDescent="0.15">
      <c r="A349" t="s">
        <v>2604</v>
      </c>
      <c r="B349" t="s">
        <v>13523</v>
      </c>
      <c r="C349" t="s">
        <v>13524</v>
      </c>
      <c r="D349" t="s">
        <v>13525</v>
      </c>
      <c r="X349">
        <v>0</v>
      </c>
    </row>
    <row r="350" spans="1:24" x14ac:dyDescent="0.15">
      <c r="A350" t="s">
        <v>2604</v>
      </c>
      <c r="B350" t="s">
        <v>13526</v>
      </c>
      <c r="C350" t="s">
        <v>13527</v>
      </c>
      <c r="D350" t="s">
        <v>13528</v>
      </c>
      <c r="X350">
        <v>0</v>
      </c>
    </row>
    <row r="351" spans="1:24" x14ac:dyDescent="0.15">
      <c r="A351" t="s">
        <v>6365</v>
      </c>
      <c r="B351" t="s">
        <v>6366</v>
      </c>
      <c r="C351" t="s">
        <v>13529</v>
      </c>
      <c r="D351" t="s">
        <v>13530</v>
      </c>
      <c r="X351">
        <v>0</v>
      </c>
    </row>
    <row r="352" spans="1:24" x14ac:dyDescent="0.15">
      <c r="A352" t="s">
        <v>6365</v>
      </c>
      <c r="B352" t="s">
        <v>13531</v>
      </c>
      <c r="C352" t="s">
        <v>13532</v>
      </c>
      <c r="D352" t="s">
        <v>13533</v>
      </c>
      <c r="X352">
        <v>0</v>
      </c>
    </row>
    <row r="353" spans="1:24" x14ac:dyDescent="0.15">
      <c r="A353" t="s">
        <v>6365</v>
      </c>
      <c r="B353" t="s">
        <v>13534</v>
      </c>
      <c r="C353" t="s">
        <v>13535</v>
      </c>
      <c r="D353" t="s">
        <v>13536</v>
      </c>
      <c r="X353">
        <v>0</v>
      </c>
    </row>
    <row r="354" spans="1:24" x14ac:dyDescent="0.15">
      <c r="A354" t="s">
        <v>687</v>
      </c>
      <c r="B354" t="s">
        <v>6361</v>
      </c>
      <c r="C354" t="s">
        <v>6361</v>
      </c>
      <c r="D354" t="s">
        <v>13537</v>
      </c>
      <c r="X354">
        <v>0</v>
      </c>
    </row>
    <row r="355" spans="1:24" x14ac:dyDescent="0.15">
      <c r="A355" t="s">
        <v>687</v>
      </c>
      <c r="B355" t="s">
        <v>688</v>
      </c>
      <c r="C355" t="s">
        <v>688</v>
      </c>
      <c r="D355" t="s">
        <v>13538</v>
      </c>
      <c r="X355">
        <v>0</v>
      </c>
    </row>
    <row r="356" spans="1:24" x14ac:dyDescent="0.15">
      <c r="A356" t="s">
        <v>687</v>
      </c>
      <c r="B356" t="s">
        <v>690</v>
      </c>
      <c r="C356" t="s">
        <v>690</v>
      </c>
      <c r="D356" t="s">
        <v>13539</v>
      </c>
      <c r="X356">
        <v>0</v>
      </c>
    </row>
    <row r="357" spans="1:24" x14ac:dyDescent="0.15">
      <c r="A357" t="s">
        <v>687</v>
      </c>
      <c r="B357" t="s">
        <v>692</v>
      </c>
      <c r="C357" t="s">
        <v>692</v>
      </c>
      <c r="D357" t="s">
        <v>13540</v>
      </c>
      <c r="X357">
        <v>0</v>
      </c>
    </row>
    <row r="358" spans="1:24" x14ac:dyDescent="0.15">
      <c r="A358" t="s">
        <v>687</v>
      </c>
      <c r="B358" t="s">
        <v>6379</v>
      </c>
      <c r="C358" t="s">
        <v>6379</v>
      </c>
      <c r="D358" t="s">
        <v>13539</v>
      </c>
      <c r="X358">
        <v>0</v>
      </c>
    </row>
    <row r="359" spans="1:24" x14ac:dyDescent="0.15">
      <c r="A359" t="s">
        <v>687</v>
      </c>
      <c r="B359" t="s">
        <v>6384</v>
      </c>
      <c r="C359" t="s">
        <v>6384</v>
      </c>
      <c r="D359" t="s">
        <v>13540</v>
      </c>
      <c r="X359">
        <v>0</v>
      </c>
    </row>
    <row r="360" spans="1:24" x14ac:dyDescent="0.15">
      <c r="A360" t="s">
        <v>687</v>
      </c>
      <c r="B360" t="s">
        <v>13541</v>
      </c>
      <c r="C360" t="s">
        <v>13541</v>
      </c>
      <c r="D360" t="s">
        <v>13542</v>
      </c>
      <c r="X360">
        <v>0</v>
      </c>
    </row>
    <row r="361" spans="1:24" x14ac:dyDescent="0.15">
      <c r="A361" t="s">
        <v>687</v>
      </c>
      <c r="B361" t="s">
        <v>13543</v>
      </c>
      <c r="C361" t="s">
        <v>13543</v>
      </c>
      <c r="D361" t="s">
        <v>13544</v>
      </c>
      <c r="X361">
        <v>0</v>
      </c>
    </row>
    <row r="362" spans="1:24" x14ac:dyDescent="0.15">
      <c r="A362" t="s">
        <v>694</v>
      </c>
      <c r="B362" t="s">
        <v>13545</v>
      </c>
      <c r="C362" t="s">
        <v>13545</v>
      </c>
      <c r="D362" t="s">
        <v>13546</v>
      </c>
      <c r="X362">
        <v>0</v>
      </c>
    </row>
    <row r="363" spans="1:24" x14ac:dyDescent="0.15">
      <c r="A363" t="s">
        <v>694</v>
      </c>
      <c r="B363" t="s">
        <v>695</v>
      </c>
      <c r="C363" t="s">
        <v>695</v>
      </c>
      <c r="D363" t="s">
        <v>13546</v>
      </c>
      <c r="X363">
        <v>0</v>
      </c>
    </row>
    <row r="364" spans="1:24" x14ac:dyDescent="0.15">
      <c r="A364" t="s">
        <v>13486</v>
      </c>
      <c r="B364" t="s">
        <v>13547</v>
      </c>
      <c r="C364" t="s">
        <v>13547</v>
      </c>
      <c r="D364" t="s">
        <v>13486</v>
      </c>
      <c r="X364">
        <v>0</v>
      </c>
    </row>
    <row r="365" spans="1:24" x14ac:dyDescent="0.15">
      <c r="A365" t="s">
        <v>13486</v>
      </c>
      <c r="B365" t="s">
        <v>13548</v>
      </c>
      <c r="C365" t="s">
        <v>13548</v>
      </c>
      <c r="D365" t="s">
        <v>13486</v>
      </c>
      <c r="X365">
        <v>0</v>
      </c>
    </row>
    <row r="366" spans="1:24" x14ac:dyDescent="0.15">
      <c r="A366" t="s">
        <v>13486</v>
      </c>
      <c r="B366" t="s">
        <v>13549</v>
      </c>
      <c r="C366" t="s">
        <v>13549</v>
      </c>
      <c r="D366" t="s">
        <v>13486</v>
      </c>
      <c r="X366">
        <v>0</v>
      </c>
    </row>
    <row r="367" spans="1:24" x14ac:dyDescent="0.15">
      <c r="A367" t="s">
        <v>13486</v>
      </c>
      <c r="B367" t="s">
        <v>13550</v>
      </c>
      <c r="C367" t="s">
        <v>13550</v>
      </c>
      <c r="D367" t="s">
        <v>13486</v>
      </c>
      <c r="X367">
        <v>0</v>
      </c>
    </row>
    <row r="368" spans="1:24" x14ac:dyDescent="0.15">
      <c r="A368" t="s">
        <v>13486</v>
      </c>
      <c r="B368" t="s">
        <v>13551</v>
      </c>
      <c r="C368" t="s">
        <v>13551</v>
      </c>
      <c r="D368" t="s">
        <v>13486</v>
      </c>
      <c r="X368">
        <v>0</v>
      </c>
    </row>
    <row r="369" spans="1:24" x14ac:dyDescent="0.15">
      <c r="A369" t="s">
        <v>13486</v>
      </c>
      <c r="B369" t="s">
        <v>13552</v>
      </c>
      <c r="C369" t="s">
        <v>13552</v>
      </c>
      <c r="D369" t="s">
        <v>13486</v>
      </c>
      <c r="X369">
        <v>0</v>
      </c>
    </row>
    <row r="370" spans="1:24" x14ac:dyDescent="0.15">
      <c r="A370" t="s">
        <v>13486</v>
      </c>
      <c r="B370" t="s">
        <v>514</v>
      </c>
      <c r="C370" t="s">
        <v>514</v>
      </c>
      <c r="D370" t="s">
        <v>13486</v>
      </c>
      <c r="X370">
        <v>0</v>
      </c>
    </row>
    <row r="371" spans="1:24" x14ac:dyDescent="0.15">
      <c r="A371" t="s">
        <v>13486</v>
      </c>
      <c r="B371" t="s">
        <v>511</v>
      </c>
      <c r="C371" t="s">
        <v>511</v>
      </c>
      <c r="D371" t="s">
        <v>13486</v>
      </c>
      <c r="X371">
        <v>0</v>
      </c>
    </row>
    <row r="372" spans="1:24" x14ac:dyDescent="0.15">
      <c r="A372" t="s">
        <v>385</v>
      </c>
      <c r="B372" t="s">
        <v>13418</v>
      </c>
      <c r="C372" t="s">
        <v>13198</v>
      </c>
      <c r="D372">
        <v>4643</v>
      </c>
      <c r="G372">
        <v>0</v>
      </c>
    </row>
    <row r="373" spans="1:24" x14ac:dyDescent="0.15">
      <c r="A373" t="s">
        <v>385</v>
      </c>
      <c r="B373" t="s">
        <v>8389</v>
      </c>
      <c r="C373" t="s">
        <v>398</v>
      </c>
      <c r="D373">
        <v>4643</v>
      </c>
      <c r="G373">
        <v>200000</v>
      </c>
    </row>
  </sheetData>
  <phoneticPr fontId="3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246"/>
  <sheetViews>
    <sheetView workbookViewId="0"/>
  </sheetViews>
  <sheetFormatPr defaultRowHeight="13.5" x14ac:dyDescent="0.15"/>
  <cols>
    <col min="1" max="1" width="13" customWidth="1"/>
    <col min="2" max="2" width="27" customWidth="1"/>
    <col min="3" max="3" width="35" customWidth="1"/>
    <col min="4" max="4" width="13" customWidth="1"/>
    <col min="5" max="5" width="21" customWidth="1"/>
    <col min="6" max="6" width="36" customWidth="1"/>
    <col min="7" max="8" width="11" customWidth="1"/>
    <col min="9" max="9" width="16" customWidth="1"/>
    <col min="10" max="10" width="38" customWidth="1"/>
    <col min="11" max="11" width="12" customWidth="1"/>
    <col min="12" max="12" width="13" customWidth="1"/>
    <col min="13" max="13" width="18" customWidth="1"/>
    <col min="14" max="14" width="30" customWidth="1"/>
    <col min="15" max="15" width="11" customWidth="1"/>
    <col min="16" max="16" width="18" customWidth="1"/>
    <col min="17" max="17" width="29" customWidth="1"/>
    <col min="18" max="18" width="11" customWidth="1"/>
    <col min="19" max="19" width="18" customWidth="1"/>
    <col min="20" max="20" width="27" customWidth="1"/>
    <col min="21" max="23" width="7" customWidth="1"/>
  </cols>
  <sheetData>
    <row r="1" spans="1:23" x14ac:dyDescent="0.15">
      <c r="A1" s="1" t="s">
        <v>13553</v>
      </c>
      <c r="B1" s="1" t="s">
        <v>13554</v>
      </c>
      <c r="C1" s="1" t="s">
        <v>13555</v>
      </c>
      <c r="D1" s="1" t="s">
        <v>13556</v>
      </c>
      <c r="E1" s="1" t="s">
        <v>13557</v>
      </c>
      <c r="F1" s="1" t="s">
        <v>13558</v>
      </c>
      <c r="G1" s="1" t="s">
        <v>30</v>
      </c>
      <c r="H1" s="1" t="s">
        <v>32</v>
      </c>
      <c r="I1" s="1" t="s">
        <v>31</v>
      </c>
      <c r="J1" s="1" t="s">
        <v>13559</v>
      </c>
      <c r="K1" s="1" t="s">
        <v>1</v>
      </c>
      <c r="L1" s="1" t="s">
        <v>13560</v>
      </c>
      <c r="M1" s="1" t="s">
        <v>13561</v>
      </c>
      <c r="N1" s="1" t="s">
        <v>13562</v>
      </c>
      <c r="O1" s="1" t="s">
        <v>13563</v>
      </c>
      <c r="P1" s="1" t="s">
        <v>13564</v>
      </c>
      <c r="Q1" s="1" t="s">
        <v>13565</v>
      </c>
      <c r="R1" s="1" t="s">
        <v>13566</v>
      </c>
      <c r="S1" s="1" t="s">
        <v>13567</v>
      </c>
      <c r="T1" s="1" t="s">
        <v>13568</v>
      </c>
      <c r="U1" s="1" t="s">
        <v>13569</v>
      </c>
      <c r="V1" s="1" t="s">
        <v>13570</v>
      </c>
      <c r="W1" s="1" t="s">
        <v>13571</v>
      </c>
    </row>
    <row r="2" spans="1:23" x14ac:dyDescent="0.15">
      <c r="A2" t="s">
        <v>70</v>
      </c>
      <c r="B2" t="s">
        <v>9047</v>
      </c>
      <c r="C2" t="s">
        <v>9046</v>
      </c>
      <c r="D2" t="s">
        <v>70</v>
      </c>
      <c r="E2" t="s">
        <v>71</v>
      </c>
      <c r="F2" t="s">
        <v>72</v>
      </c>
      <c r="G2" t="s">
        <v>73</v>
      </c>
      <c r="H2" t="s">
        <v>75</v>
      </c>
      <c r="I2" t="s">
        <v>74</v>
      </c>
      <c r="L2" t="s">
        <v>70</v>
      </c>
      <c r="M2" t="s">
        <v>71</v>
      </c>
      <c r="N2" t="s">
        <v>1764</v>
      </c>
    </row>
    <row r="3" spans="1:23" x14ac:dyDescent="0.15">
      <c r="A3" t="s">
        <v>70</v>
      </c>
      <c r="B3" t="s">
        <v>13208</v>
      </c>
      <c r="C3" t="s">
        <v>13572</v>
      </c>
      <c r="D3" t="s">
        <v>70</v>
      </c>
      <c r="E3" t="s">
        <v>71</v>
      </c>
      <c r="F3" t="s">
        <v>679</v>
      </c>
      <c r="G3" t="s">
        <v>73</v>
      </c>
      <c r="H3" t="s">
        <v>75</v>
      </c>
      <c r="I3" t="s">
        <v>74</v>
      </c>
      <c r="L3" t="s">
        <v>70</v>
      </c>
      <c r="M3" t="s">
        <v>71</v>
      </c>
      <c r="N3" t="s">
        <v>13573</v>
      </c>
    </row>
    <row r="4" spans="1:23" x14ac:dyDescent="0.15">
      <c r="A4" t="s">
        <v>113</v>
      </c>
      <c r="B4" t="s">
        <v>13209</v>
      </c>
      <c r="C4" t="s">
        <v>13574</v>
      </c>
      <c r="D4" t="s">
        <v>113</v>
      </c>
      <c r="E4" t="s">
        <v>114</v>
      </c>
      <c r="F4" t="s">
        <v>678</v>
      </c>
      <c r="G4" t="s">
        <v>73</v>
      </c>
      <c r="H4" t="s">
        <v>75</v>
      </c>
      <c r="I4" t="s">
        <v>74</v>
      </c>
    </row>
    <row r="5" spans="1:23" x14ac:dyDescent="0.15">
      <c r="D5" t="s">
        <v>309</v>
      </c>
      <c r="E5" t="s">
        <v>310</v>
      </c>
      <c r="F5" t="s">
        <v>311</v>
      </c>
      <c r="G5" t="s">
        <v>13575</v>
      </c>
      <c r="H5" t="s">
        <v>90</v>
      </c>
      <c r="I5" t="s">
        <v>89</v>
      </c>
      <c r="J5" t="s">
        <v>13576</v>
      </c>
      <c r="K5" t="s">
        <v>245</v>
      </c>
      <c r="L5" t="s">
        <v>309</v>
      </c>
      <c r="M5" t="s">
        <v>310</v>
      </c>
      <c r="N5" t="s">
        <v>1007</v>
      </c>
    </row>
    <row r="6" spans="1:23" x14ac:dyDescent="0.15">
      <c r="D6" t="s">
        <v>315</v>
      </c>
      <c r="E6" t="s">
        <v>310</v>
      </c>
      <c r="F6" t="s">
        <v>316</v>
      </c>
      <c r="G6" t="s">
        <v>13575</v>
      </c>
      <c r="H6" t="s">
        <v>90</v>
      </c>
      <c r="I6" t="s">
        <v>89</v>
      </c>
      <c r="J6" t="s">
        <v>1364</v>
      </c>
      <c r="K6" t="s">
        <v>13575</v>
      </c>
    </row>
    <row r="7" spans="1:23" x14ac:dyDescent="0.15">
      <c r="A7" t="s">
        <v>575</v>
      </c>
      <c r="B7" t="s">
        <v>8008</v>
      </c>
      <c r="C7" t="s">
        <v>8320</v>
      </c>
      <c r="D7" t="s">
        <v>186</v>
      </c>
      <c r="E7" t="s">
        <v>312</v>
      </c>
      <c r="F7" t="s">
        <v>313</v>
      </c>
      <c r="G7" t="s">
        <v>120</v>
      </c>
      <c r="H7" t="s">
        <v>122</v>
      </c>
      <c r="I7" t="s">
        <v>89</v>
      </c>
      <c r="L7" t="s">
        <v>575</v>
      </c>
      <c r="M7" t="s">
        <v>8008</v>
      </c>
      <c r="N7" t="s">
        <v>10870</v>
      </c>
    </row>
    <row r="8" spans="1:23" x14ac:dyDescent="0.15">
      <c r="A8" t="s">
        <v>575</v>
      </c>
      <c r="B8" t="s">
        <v>9043</v>
      </c>
      <c r="C8" t="s">
        <v>9610</v>
      </c>
      <c r="D8" t="s">
        <v>186</v>
      </c>
      <c r="E8" t="s">
        <v>576</v>
      </c>
      <c r="F8" t="s">
        <v>577</v>
      </c>
      <c r="G8" t="s">
        <v>120</v>
      </c>
      <c r="H8" t="s">
        <v>122</v>
      </c>
      <c r="I8" t="s">
        <v>102</v>
      </c>
      <c r="L8" t="s">
        <v>575</v>
      </c>
      <c r="M8" t="s">
        <v>576</v>
      </c>
      <c r="N8" t="s">
        <v>2881</v>
      </c>
      <c r="O8" t="s">
        <v>186</v>
      </c>
      <c r="P8" t="s">
        <v>576</v>
      </c>
      <c r="Q8" t="s">
        <v>8861</v>
      </c>
    </row>
    <row r="9" spans="1:23" x14ac:dyDescent="0.15">
      <c r="A9" t="s">
        <v>524</v>
      </c>
      <c r="B9" t="s">
        <v>7968</v>
      </c>
      <c r="C9" t="s">
        <v>7967</v>
      </c>
      <c r="D9" t="s">
        <v>524</v>
      </c>
      <c r="E9" t="s">
        <v>525</v>
      </c>
      <c r="F9" t="s">
        <v>526</v>
      </c>
      <c r="G9" t="s">
        <v>229</v>
      </c>
      <c r="H9" t="s">
        <v>90</v>
      </c>
      <c r="I9" t="s">
        <v>89</v>
      </c>
      <c r="L9" t="s">
        <v>524</v>
      </c>
      <c r="M9" t="s">
        <v>525</v>
      </c>
      <c r="N9" t="s">
        <v>2909</v>
      </c>
    </row>
    <row r="10" spans="1:23" x14ac:dyDescent="0.15">
      <c r="A10" t="s">
        <v>142</v>
      </c>
      <c r="B10" t="s">
        <v>9008</v>
      </c>
      <c r="C10" t="s">
        <v>9007</v>
      </c>
      <c r="D10" t="s">
        <v>142</v>
      </c>
      <c r="E10" t="s">
        <v>143</v>
      </c>
      <c r="F10" t="s">
        <v>144</v>
      </c>
      <c r="G10" t="s">
        <v>110</v>
      </c>
      <c r="H10" t="s">
        <v>75</v>
      </c>
      <c r="I10" t="s">
        <v>145</v>
      </c>
      <c r="J10" t="s">
        <v>13577</v>
      </c>
      <c r="K10" t="s">
        <v>245</v>
      </c>
    </row>
    <row r="11" spans="1:23" x14ac:dyDescent="0.15">
      <c r="D11" t="s">
        <v>151</v>
      </c>
      <c r="E11" t="s">
        <v>152</v>
      </c>
      <c r="F11" t="s">
        <v>153</v>
      </c>
      <c r="G11" t="s">
        <v>110</v>
      </c>
      <c r="H11" t="s">
        <v>75</v>
      </c>
      <c r="I11" t="s">
        <v>111</v>
      </c>
      <c r="J11" t="s">
        <v>1654</v>
      </c>
      <c r="K11" t="s">
        <v>245</v>
      </c>
    </row>
    <row r="12" spans="1:23" x14ac:dyDescent="0.15">
      <c r="A12" t="s">
        <v>186</v>
      </c>
      <c r="B12" t="s">
        <v>2784</v>
      </c>
      <c r="C12" t="s">
        <v>3030</v>
      </c>
      <c r="D12" t="s">
        <v>186</v>
      </c>
      <c r="E12" t="s">
        <v>235</v>
      </c>
      <c r="F12" t="s">
        <v>321</v>
      </c>
      <c r="G12" t="s">
        <v>120</v>
      </c>
      <c r="H12" t="s">
        <v>122</v>
      </c>
      <c r="I12" t="s">
        <v>89</v>
      </c>
      <c r="L12" t="s">
        <v>186</v>
      </c>
      <c r="M12" t="s">
        <v>235</v>
      </c>
      <c r="N12" t="s">
        <v>13578</v>
      </c>
    </row>
    <row r="13" spans="1:23" x14ac:dyDescent="0.15">
      <c r="A13" t="s">
        <v>186</v>
      </c>
      <c r="B13" t="s">
        <v>3124</v>
      </c>
      <c r="C13" t="s">
        <v>3139</v>
      </c>
      <c r="D13" t="s">
        <v>186</v>
      </c>
      <c r="E13" t="s">
        <v>263</v>
      </c>
      <c r="F13" t="s">
        <v>291</v>
      </c>
      <c r="G13" t="s">
        <v>120</v>
      </c>
      <c r="H13" t="s">
        <v>122</v>
      </c>
      <c r="I13" t="s">
        <v>89</v>
      </c>
    </row>
    <row r="14" spans="1:23" x14ac:dyDescent="0.15">
      <c r="D14" t="s">
        <v>186</v>
      </c>
      <c r="E14" t="s">
        <v>187</v>
      </c>
      <c r="F14" t="s">
        <v>188</v>
      </c>
      <c r="G14" t="s">
        <v>73</v>
      </c>
      <c r="H14" t="s">
        <v>75</v>
      </c>
      <c r="I14" t="s">
        <v>80</v>
      </c>
      <c r="J14" t="s">
        <v>1448</v>
      </c>
      <c r="K14" t="s">
        <v>73</v>
      </c>
    </row>
    <row r="15" spans="1:23" x14ac:dyDescent="0.15">
      <c r="A15" t="s">
        <v>186</v>
      </c>
      <c r="B15" t="s">
        <v>3109</v>
      </c>
      <c r="C15" t="s">
        <v>3110</v>
      </c>
      <c r="D15" t="s">
        <v>186</v>
      </c>
      <c r="E15" t="s">
        <v>293</v>
      </c>
      <c r="F15" t="s">
        <v>294</v>
      </c>
      <c r="G15" t="s">
        <v>120</v>
      </c>
      <c r="H15" t="s">
        <v>122</v>
      </c>
      <c r="I15" t="s">
        <v>89</v>
      </c>
      <c r="L15" t="s">
        <v>2512</v>
      </c>
      <c r="M15" t="s">
        <v>293</v>
      </c>
      <c r="N15" t="s">
        <v>13579</v>
      </c>
      <c r="O15" t="s">
        <v>2512</v>
      </c>
      <c r="P15" t="s">
        <v>293</v>
      </c>
      <c r="Q15" t="s">
        <v>2511</v>
      </c>
      <c r="R15" t="s">
        <v>2512</v>
      </c>
      <c r="S15" t="s">
        <v>3109</v>
      </c>
      <c r="T15" t="s">
        <v>3117</v>
      </c>
    </row>
    <row r="16" spans="1:23" x14ac:dyDescent="0.15">
      <c r="A16" t="s">
        <v>575</v>
      </c>
      <c r="B16" t="s">
        <v>3055</v>
      </c>
      <c r="C16" t="s">
        <v>3056</v>
      </c>
      <c r="D16" t="s">
        <v>186</v>
      </c>
      <c r="E16" t="s">
        <v>317</v>
      </c>
      <c r="F16" t="s">
        <v>318</v>
      </c>
      <c r="G16" t="s">
        <v>120</v>
      </c>
      <c r="H16" t="s">
        <v>122</v>
      </c>
      <c r="I16" t="s">
        <v>319</v>
      </c>
      <c r="L16" t="s">
        <v>186</v>
      </c>
      <c r="M16" t="s">
        <v>317</v>
      </c>
      <c r="N16" t="s">
        <v>2563</v>
      </c>
      <c r="O16" t="s">
        <v>575</v>
      </c>
      <c r="P16" t="s">
        <v>317</v>
      </c>
      <c r="Q16" t="s">
        <v>2804</v>
      </c>
      <c r="R16" t="s">
        <v>575</v>
      </c>
      <c r="S16" t="s">
        <v>317</v>
      </c>
      <c r="T16" t="s">
        <v>13580</v>
      </c>
    </row>
    <row r="17" spans="1:14" x14ac:dyDescent="0.15">
      <c r="A17" t="s">
        <v>340</v>
      </c>
      <c r="B17" t="s">
        <v>7985</v>
      </c>
      <c r="C17" t="s">
        <v>7984</v>
      </c>
      <c r="D17" t="s">
        <v>340</v>
      </c>
      <c r="E17" t="s">
        <v>341</v>
      </c>
      <c r="F17" t="s">
        <v>342</v>
      </c>
      <c r="G17" t="s">
        <v>120</v>
      </c>
      <c r="H17" t="s">
        <v>122</v>
      </c>
      <c r="I17" t="s">
        <v>89</v>
      </c>
    </row>
    <row r="18" spans="1:14" x14ac:dyDescent="0.15">
      <c r="A18" t="s">
        <v>221</v>
      </c>
      <c r="B18" t="s">
        <v>8233</v>
      </c>
      <c r="C18" t="s">
        <v>13581</v>
      </c>
      <c r="D18" t="s">
        <v>221</v>
      </c>
      <c r="E18" t="s">
        <v>1495</v>
      </c>
      <c r="F18" t="s">
        <v>1496</v>
      </c>
      <c r="G18" t="s">
        <v>229</v>
      </c>
      <c r="H18" t="s">
        <v>90</v>
      </c>
      <c r="I18" t="s">
        <v>89</v>
      </c>
    </row>
    <row r="19" spans="1:14" x14ac:dyDescent="0.15">
      <c r="A19" t="s">
        <v>221</v>
      </c>
      <c r="B19" t="s">
        <v>8233</v>
      </c>
      <c r="C19" t="s">
        <v>8232</v>
      </c>
      <c r="D19" t="s">
        <v>221</v>
      </c>
      <c r="E19" t="s">
        <v>222</v>
      </c>
      <c r="F19" t="s">
        <v>223</v>
      </c>
      <c r="G19" t="s">
        <v>224</v>
      </c>
      <c r="H19" t="s">
        <v>225</v>
      </c>
      <c r="I19" t="s">
        <v>89</v>
      </c>
      <c r="J19" t="s">
        <v>1496</v>
      </c>
      <c r="K19" t="s">
        <v>229</v>
      </c>
    </row>
    <row r="20" spans="1:14" x14ac:dyDescent="0.15">
      <c r="A20" t="s">
        <v>221</v>
      </c>
      <c r="B20" t="s">
        <v>9336</v>
      </c>
      <c r="C20" t="s">
        <v>9335</v>
      </c>
      <c r="D20" t="s">
        <v>221</v>
      </c>
      <c r="E20" t="s">
        <v>13292</v>
      </c>
      <c r="F20" t="s">
        <v>13293</v>
      </c>
      <c r="G20" t="s">
        <v>73</v>
      </c>
      <c r="H20" t="s">
        <v>75</v>
      </c>
      <c r="I20" t="s">
        <v>246</v>
      </c>
    </row>
    <row r="21" spans="1:14" x14ac:dyDescent="0.15">
      <c r="A21" t="s">
        <v>207</v>
      </c>
      <c r="B21" t="s">
        <v>13296</v>
      </c>
      <c r="C21" t="s">
        <v>13582</v>
      </c>
      <c r="D21" t="s">
        <v>207</v>
      </c>
      <c r="E21" t="s">
        <v>208</v>
      </c>
      <c r="F21" t="s">
        <v>209</v>
      </c>
      <c r="G21" t="s">
        <v>110</v>
      </c>
      <c r="H21" t="s">
        <v>75</v>
      </c>
      <c r="I21" t="s">
        <v>80</v>
      </c>
      <c r="J21" t="s">
        <v>13583</v>
      </c>
      <c r="K21" t="s">
        <v>245</v>
      </c>
    </row>
    <row r="22" spans="1:14" x14ac:dyDescent="0.15">
      <c r="A22" t="s">
        <v>207</v>
      </c>
      <c r="B22" t="s">
        <v>9023</v>
      </c>
      <c r="C22" t="s">
        <v>9022</v>
      </c>
      <c r="D22" t="s">
        <v>207</v>
      </c>
      <c r="E22" t="s">
        <v>217</v>
      </c>
      <c r="F22" t="s">
        <v>218</v>
      </c>
      <c r="G22" t="s">
        <v>120</v>
      </c>
      <c r="H22" t="s">
        <v>122</v>
      </c>
      <c r="I22" t="s">
        <v>219</v>
      </c>
    </row>
    <row r="23" spans="1:14" x14ac:dyDescent="0.15">
      <c r="A23" t="s">
        <v>207</v>
      </c>
      <c r="B23" t="s">
        <v>8215</v>
      </c>
      <c r="C23" t="s">
        <v>8214</v>
      </c>
      <c r="D23" t="s">
        <v>207</v>
      </c>
      <c r="E23" t="s">
        <v>231</v>
      </c>
      <c r="F23" t="s">
        <v>232</v>
      </c>
      <c r="G23" t="s">
        <v>13575</v>
      </c>
      <c r="H23" t="s">
        <v>90</v>
      </c>
      <c r="I23" t="s">
        <v>89</v>
      </c>
    </row>
    <row r="24" spans="1:14" x14ac:dyDescent="0.15">
      <c r="A24" t="s">
        <v>136</v>
      </c>
      <c r="B24" t="s">
        <v>2481</v>
      </c>
      <c r="C24" t="s">
        <v>10642</v>
      </c>
      <c r="D24" t="s">
        <v>136</v>
      </c>
      <c r="E24" t="s">
        <v>212</v>
      </c>
      <c r="F24" t="s">
        <v>213</v>
      </c>
      <c r="G24" t="s">
        <v>110</v>
      </c>
      <c r="H24" t="s">
        <v>75</v>
      </c>
      <c r="I24" t="s">
        <v>202</v>
      </c>
      <c r="J24" t="s">
        <v>2482</v>
      </c>
      <c r="K24" t="s">
        <v>245</v>
      </c>
    </row>
    <row r="25" spans="1:14" x14ac:dyDescent="0.15">
      <c r="A25" t="s">
        <v>136</v>
      </c>
      <c r="B25" t="s">
        <v>8203</v>
      </c>
      <c r="C25" t="s">
        <v>8202</v>
      </c>
      <c r="D25" t="s">
        <v>136</v>
      </c>
      <c r="E25" t="s">
        <v>137</v>
      </c>
      <c r="F25" t="s">
        <v>138</v>
      </c>
      <c r="G25" t="s">
        <v>120</v>
      </c>
      <c r="H25" t="s">
        <v>122</v>
      </c>
      <c r="I25" t="s">
        <v>139</v>
      </c>
      <c r="L25" t="s">
        <v>136</v>
      </c>
      <c r="M25" t="s">
        <v>137</v>
      </c>
      <c r="N25" t="s">
        <v>7833</v>
      </c>
    </row>
    <row r="26" spans="1:14" x14ac:dyDescent="0.15">
      <c r="A26" t="s">
        <v>136</v>
      </c>
      <c r="B26" t="s">
        <v>7968</v>
      </c>
      <c r="C26" t="s">
        <v>8151</v>
      </c>
      <c r="D26" t="s">
        <v>136</v>
      </c>
      <c r="E26" t="s">
        <v>227</v>
      </c>
      <c r="F26" t="s">
        <v>228</v>
      </c>
      <c r="G26" t="s">
        <v>229</v>
      </c>
      <c r="H26" t="s">
        <v>90</v>
      </c>
      <c r="I26" t="s">
        <v>89</v>
      </c>
      <c r="J26" t="s">
        <v>13584</v>
      </c>
    </row>
    <row r="27" spans="1:14" x14ac:dyDescent="0.15">
      <c r="A27" t="s">
        <v>136</v>
      </c>
      <c r="B27" t="s">
        <v>9298</v>
      </c>
      <c r="C27" t="s">
        <v>13585</v>
      </c>
      <c r="D27" t="s">
        <v>136</v>
      </c>
      <c r="E27" t="s">
        <v>176</v>
      </c>
      <c r="F27" t="s">
        <v>527</v>
      </c>
      <c r="G27" t="s">
        <v>73</v>
      </c>
      <c r="H27" t="s">
        <v>75</v>
      </c>
      <c r="I27" t="s">
        <v>80</v>
      </c>
    </row>
    <row r="28" spans="1:14" x14ac:dyDescent="0.15">
      <c r="A28" t="s">
        <v>136</v>
      </c>
      <c r="B28" t="s">
        <v>9298</v>
      </c>
      <c r="C28" t="s">
        <v>9302</v>
      </c>
      <c r="D28" t="s">
        <v>136</v>
      </c>
      <c r="E28" t="s">
        <v>176</v>
      </c>
      <c r="F28" t="s">
        <v>285</v>
      </c>
      <c r="G28" t="s">
        <v>73</v>
      </c>
      <c r="H28" t="s">
        <v>75</v>
      </c>
      <c r="I28" t="s">
        <v>80</v>
      </c>
      <c r="J28" t="s">
        <v>527</v>
      </c>
      <c r="K28" t="s">
        <v>73</v>
      </c>
    </row>
    <row r="29" spans="1:14" x14ac:dyDescent="0.15">
      <c r="A29" t="s">
        <v>136</v>
      </c>
      <c r="B29" t="s">
        <v>9298</v>
      </c>
      <c r="C29" t="s">
        <v>9297</v>
      </c>
      <c r="D29" t="s">
        <v>136</v>
      </c>
      <c r="E29" t="s">
        <v>176</v>
      </c>
      <c r="F29" t="s">
        <v>177</v>
      </c>
      <c r="G29" t="s">
        <v>73</v>
      </c>
      <c r="H29" t="s">
        <v>75</v>
      </c>
      <c r="I29" t="s">
        <v>80</v>
      </c>
      <c r="J29" t="s">
        <v>527</v>
      </c>
      <c r="K29" t="s">
        <v>73</v>
      </c>
    </row>
    <row r="30" spans="1:14" x14ac:dyDescent="0.15">
      <c r="A30" t="s">
        <v>136</v>
      </c>
      <c r="B30" t="s">
        <v>9298</v>
      </c>
      <c r="C30" t="s">
        <v>13586</v>
      </c>
      <c r="D30" t="s">
        <v>136</v>
      </c>
      <c r="E30" t="s">
        <v>176</v>
      </c>
      <c r="F30" t="s">
        <v>528</v>
      </c>
      <c r="G30" t="s">
        <v>73</v>
      </c>
      <c r="H30" t="s">
        <v>75</v>
      </c>
      <c r="I30" t="s">
        <v>80</v>
      </c>
      <c r="J30" t="s">
        <v>527</v>
      </c>
      <c r="K30" t="s">
        <v>73</v>
      </c>
    </row>
    <row r="31" spans="1:14" x14ac:dyDescent="0.15">
      <c r="D31" t="s">
        <v>136</v>
      </c>
      <c r="E31" t="s">
        <v>176</v>
      </c>
      <c r="F31" t="s">
        <v>254</v>
      </c>
      <c r="G31" t="s">
        <v>73</v>
      </c>
      <c r="H31" t="s">
        <v>75</v>
      </c>
      <c r="I31" t="s">
        <v>80</v>
      </c>
      <c r="J31" t="s">
        <v>527</v>
      </c>
      <c r="K31" t="s">
        <v>73</v>
      </c>
    </row>
    <row r="32" spans="1:14" x14ac:dyDescent="0.15">
      <c r="A32" t="s">
        <v>197</v>
      </c>
      <c r="B32" t="s">
        <v>198</v>
      </c>
      <c r="C32" t="s">
        <v>6583</v>
      </c>
      <c r="D32" t="s">
        <v>197</v>
      </c>
      <c r="E32" t="s">
        <v>198</v>
      </c>
      <c r="F32" t="s">
        <v>199</v>
      </c>
      <c r="G32" t="s">
        <v>73</v>
      </c>
      <c r="H32" t="s">
        <v>75</v>
      </c>
      <c r="I32" t="s">
        <v>127</v>
      </c>
    </row>
    <row r="33" spans="1:20" x14ac:dyDescent="0.15">
      <c r="A33" t="s">
        <v>133</v>
      </c>
      <c r="B33" t="s">
        <v>3232</v>
      </c>
      <c r="C33" t="s">
        <v>13587</v>
      </c>
      <c r="D33" t="s">
        <v>133</v>
      </c>
      <c r="E33" t="s">
        <v>134</v>
      </c>
      <c r="F33" t="s">
        <v>135</v>
      </c>
      <c r="G33" t="s">
        <v>73</v>
      </c>
      <c r="H33" t="s">
        <v>75</v>
      </c>
      <c r="I33" t="s">
        <v>74</v>
      </c>
    </row>
    <row r="34" spans="1:20" x14ac:dyDescent="0.15">
      <c r="A34" t="s">
        <v>133</v>
      </c>
      <c r="B34" t="s">
        <v>8402</v>
      </c>
      <c r="C34" t="s">
        <v>8401</v>
      </c>
      <c r="D34" t="s">
        <v>133</v>
      </c>
      <c r="E34" t="s">
        <v>134</v>
      </c>
      <c r="F34" t="s">
        <v>680</v>
      </c>
      <c r="G34" t="s">
        <v>73</v>
      </c>
      <c r="H34" t="s">
        <v>75</v>
      </c>
      <c r="I34" t="s">
        <v>74</v>
      </c>
    </row>
    <row r="35" spans="1:20" x14ac:dyDescent="0.15">
      <c r="A35" t="s">
        <v>107</v>
      </c>
      <c r="B35" t="s">
        <v>1368</v>
      </c>
      <c r="C35" t="s">
        <v>13588</v>
      </c>
      <c r="D35" t="s">
        <v>172</v>
      </c>
      <c r="E35" t="s">
        <v>173</v>
      </c>
      <c r="F35" t="s">
        <v>531</v>
      </c>
      <c r="G35" t="s">
        <v>110</v>
      </c>
      <c r="H35" t="s">
        <v>75</v>
      </c>
      <c r="I35" t="s">
        <v>111</v>
      </c>
      <c r="J35" t="s">
        <v>13589</v>
      </c>
      <c r="K35" t="s">
        <v>245</v>
      </c>
      <c r="L35" t="s">
        <v>107</v>
      </c>
      <c r="M35" t="s">
        <v>173</v>
      </c>
      <c r="N35" t="s">
        <v>13590</v>
      </c>
    </row>
    <row r="36" spans="1:20" x14ac:dyDescent="0.15">
      <c r="A36" t="s">
        <v>172</v>
      </c>
      <c r="B36" t="s">
        <v>1368</v>
      </c>
      <c r="C36" t="s">
        <v>1369</v>
      </c>
      <c r="D36" t="s">
        <v>172</v>
      </c>
      <c r="E36" t="s">
        <v>1368</v>
      </c>
      <c r="F36" t="s">
        <v>1473</v>
      </c>
      <c r="G36" t="s">
        <v>245</v>
      </c>
      <c r="H36" t="s">
        <v>75</v>
      </c>
      <c r="I36" t="s">
        <v>111</v>
      </c>
    </row>
    <row r="37" spans="1:20" x14ac:dyDescent="0.15">
      <c r="D37" t="s">
        <v>172</v>
      </c>
      <c r="E37" t="s">
        <v>173</v>
      </c>
      <c r="F37" t="s">
        <v>193</v>
      </c>
      <c r="G37" t="s">
        <v>110</v>
      </c>
      <c r="H37" t="s">
        <v>75</v>
      </c>
      <c r="I37" t="s">
        <v>111</v>
      </c>
      <c r="J37" t="s">
        <v>1473</v>
      </c>
      <c r="K37" t="s">
        <v>245</v>
      </c>
      <c r="L37" t="s">
        <v>107</v>
      </c>
      <c r="M37" t="s">
        <v>173</v>
      </c>
      <c r="N37" t="s">
        <v>4063</v>
      </c>
      <c r="O37" t="s">
        <v>172</v>
      </c>
      <c r="P37" t="s">
        <v>1876</v>
      </c>
      <c r="Q37" t="s">
        <v>1877</v>
      </c>
      <c r="R37" t="s">
        <v>172</v>
      </c>
      <c r="S37" t="s">
        <v>1368</v>
      </c>
      <c r="T37" t="s">
        <v>12081</v>
      </c>
    </row>
    <row r="38" spans="1:20" x14ac:dyDescent="0.15">
      <c r="A38" t="s">
        <v>172</v>
      </c>
      <c r="B38" t="s">
        <v>13329</v>
      </c>
      <c r="C38" t="s">
        <v>13591</v>
      </c>
      <c r="D38" t="s">
        <v>172</v>
      </c>
      <c r="E38" t="s">
        <v>13330</v>
      </c>
      <c r="F38" t="s">
        <v>13592</v>
      </c>
      <c r="G38" t="s">
        <v>110</v>
      </c>
      <c r="H38" t="s">
        <v>75</v>
      </c>
      <c r="I38" t="s">
        <v>246</v>
      </c>
      <c r="J38" t="s">
        <v>13593</v>
      </c>
      <c r="K38" t="s">
        <v>245</v>
      </c>
    </row>
    <row r="39" spans="1:20" x14ac:dyDescent="0.15">
      <c r="A39" t="s">
        <v>107</v>
      </c>
      <c r="B39" t="s">
        <v>3804</v>
      </c>
      <c r="C39" t="s">
        <v>9348</v>
      </c>
      <c r="D39" t="s">
        <v>172</v>
      </c>
      <c r="E39" t="s">
        <v>108</v>
      </c>
      <c r="F39" t="s">
        <v>210</v>
      </c>
      <c r="G39" t="s">
        <v>110</v>
      </c>
      <c r="H39" t="s">
        <v>75</v>
      </c>
      <c r="I39" t="s">
        <v>202</v>
      </c>
      <c r="J39" t="s">
        <v>3812</v>
      </c>
      <c r="K39" t="s">
        <v>245</v>
      </c>
      <c r="L39" t="s">
        <v>107</v>
      </c>
      <c r="M39" t="s">
        <v>108</v>
      </c>
      <c r="N39" t="s">
        <v>10638</v>
      </c>
    </row>
    <row r="40" spans="1:20" x14ac:dyDescent="0.15">
      <c r="A40" t="s">
        <v>172</v>
      </c>
      <c r="B40" t="s">
        <v>237</v>
      </c>
      <c r="C40" t="s">
        <v>13594</v>
      </c>
      <c r="D40" t="s">
        <v>172</v>
      </c>
      <c r="E40" t="s">
        <v>237</v>
      </c>
      <c r="F40" t="s">
        <v>532</v>
      </c>
      <c r="G40" t="s">
        <v>110</v>
      </c>
      <c r="H40" t="s">
        <v>75</v>
      </c>
      <c r="I40" t="s">
        <v>145</v>
      </c>
      <c r="J40" t="s">
        <v>3742</v>
      </c>
      <c r="K40" t="s">
        <v>245</v>
      </c>
    </row>
    <row r="41" spans="1:20" x14ac:dyDescent="0.15">
      <c r="A41" t="s">
        <v>172</v>
      </c>
      <c r="B41" t="s">
        <v>3743</v>
      </c>
      <c r="C41" t="s">
        <v>13595</v>
      </c>
      <c r="D41" t="s">
        <v>172</v>
      </c>
      <c r="E41" t="s">
        <v>237</v>
      </c>
      <c r="F41" t="s">
        <v>238</v>
      </c>
      <c r="G41" t="s">
        <v>110</v>
      </c>
      <c r="H41" t="s">
        <v>75</v>
      </c>
      <c r="I41" t="s">
        <v>145</v>
      </c>
      <c r="J41" t="s">
        <v>13596</v>
      </c>
      <c r="K41" t="s">
        <v>245</v>
      </c>
    </row>
    <row r="42" spans="1:20" x14ac:dyDescent="0.15">
      <c r="A42" t="s">
        <v>172</v>
      </c>
      <c r="B42" t="s">
        <v>1368</v>
      </c>
      <c r="C42" t="s">
        <v>13597</v>
      </c>
      <c r="D42" t="s">
        <v>172</v>
      </c>
      <c r="E42" t="s">
        <v>173</v>
      </c>
      <c r="F42" t="s">
        <v>174</v>
      </c>
      <c r="G42" t="s">
        <v>110</v>
      </c>
      <c r="H42" t="s">
        <v>75</v>
      </c>
      <c r="I42" t="s">
        <v>111</v>
      </c>
      <c r="J42" t="s">
        <v>3733</v>
      </c>
      <c r="K42" t="s">
        <v>245</v>
      </c>
      <c r="L42" t="s">
        <v>107</v>
      </c>
      <c r="M42" t="s">
        <v>173</v>
      </c>
      <c r="N42" t="s">
        <v>4461</v>
      </c>
      <c r="O42" t="s">
        <v>107</v>
      </c>
      <c r="P42" t="s">
        <v>1368</v>
      </c>
      <c r="Q42" t="s">
        <v>13598</v>
      </c>
    </row>
    <row r="43" spans="1:20" x14ac:dyDescent="0.15">
      <c r="A43" t="s">
        <v>107</v>
      </c>
      <c r="B43" t="s">
        <v>3804</v>
      </c>
      <c r="C43" t="s">
        <v>10595</v>
      </c>
      <c r="D43" t="s">
        <v>107</v>
      </c>
      <c r="E43" t="s">
        <v>108</v>
      </c>
      <c r="F43" t="s">
        <v>109</v>
      </c>
      <c r="G43" t="s">
        <v>110</v>
      </c>
      <c r="H43" t="s">
        <v>75</v>
      </c>
      <c r="I43" t="s">
        <v>111</v>
      </c>
      <c r="J43" t="s">
        <v>3803</v>
      </c>
      <c r="K43" t="s">
        <v>245</v>
      </c>
      <c r="L43" t="s">
        <v>107</v>
      </c>
      <c r="M43" t="s">
        <v>108</v>
      </c>
      <c r="N43" t="s">
        <v>4831</v>
      </c>
    </row>
    <row r="44" spans="1:20" x14ac:dyDescent="0.15">
      <c r="D44" t="s">
        <v>179</v>
      </c>
      <c r="E44" t="s">
        <v>180</v>
      </c>
      <c r="F44" t="s">
        <v>181</v>
      </c>
      <c r="G44" t="s">
        <v>110</v>
      </c>
      <c r="H44" t="s">
        <v>75</v>
      </c>
      <c r="I44" t="s">
        <v>111</v>
      </c>
      <c r="J44" t="s">
        <v>1351</v>
      </c>
      <c r="K44" t="s">
        <v>245</v>
      </c>
    </row>
    <row r="45" spans="1:20" x14ac:dyDescent="0.15">
      <c r="D45" t="s">
        <v>179</v>
      </c>
      <c r="E45" t="s">
        <v>200</v>
      </c>
      <c r="F45" t="s">
        <v>201</v>
      </c>
      <c r="G45" t="s">
        <v>110</v>
      </c>
      <c r="H45" t="s">
        <v>75</v>
      </c>
      <c r="I45" t="s">
        <v>202</v>
      </c>
      <c r="J45" t="s">
        <v>1329</v>
      </c>
      <c r="K45" t="s">
        <v>245</v>
      </c>
    </row>
    <row r="46" spans="1:20" x14ac:dyDescent="0.15">
      <c r="A46" t="s">
        <v>179</v>
      </c>
      <c r="B46" t="s">
        <v>1328</v>
      </c>
      <c r="C46" t="s">
        <v>13599</v>
      </c>
      <c r="D46" t="s">
        <v>179</v>
      </c>
      <c r="E46" t="s">
        <v>1328</v>
      </c>
      <c r="F46" t="s">
        <v>13600</v>
      </c>
      <c r="G46" t="s">
        <v>245</v>
      </c>
      <c r="H46" t="s">
        <v>75</v>
      </c>
      <c r="I46" t="s">
        <v>202</v>
      </c>
    </row>
    <row r="47" spans="1:20" x14ac:dyDescent="0.15">
      <c r="A47" t="s">
        <v>336</v>
      </c>
      <c r="B47" t="s">
        <v>8777</v>
      </c>
      <c r="C47" t="s">
        <v>9563</v>
      </c>
      <c r="D47" t="s">
        <v>336</v>
      </c>
      <c r="E47" t="s">
        <v>594</v>
      </c>
      <c r="F47" t="s">
        <v>9550</v>
      </c>
      <c r="G47" t="s">
        <v>73</v>
      </c>
      <c r="H47" t="s">
        <v>75</v>
      </c>
      <c r="I47" t="s">
        <v>102</v>
      </c>
    </row>
    <row r="48" spans="1:20" x14ac:dyDescent="0.15">
      <c r="D48" t="s">
        <v>336</v>
      </c>
      <c r="E48" t="s">
        <v>594</v>
      </c>
      <c r="F48" t="s">
        <v>596</v>
      </c>
      <c r="G48" t="s">
        <v>73</v>
      </c>
      <c r="H48" t="s">
        <v>75</v>
      </c>
      <c r="I48" t="s">
        <v>246</v>
      </c>
      <c r="J48" t="s">
        <v>9550</v>
      </c>
      <c r="K48" t="s">
        <v>73</v>
      </c>
    </row>
    <row r="49" spans="1:14" x14ac:dyDescent="0.15">
      <c r="A49" t="s">
        <v>336</v>
      </c>
      <c r="B49" t="s">
        <v>7547</v>
      </c>
      <c r="C49" t="s">
        <v>7546</v>
      </c>
      <c r="D49" t="s">
        <v>336</v>
      </c>
      <c r="E49" t="s">
        <v>337</v>
      </c>
      <c r="F49" t="s">
        <v>338</v>
      </c>
      <c r="G49" t="s">
        <v>120</v>
      </c>
      <c r="H49" t="s">
        <v>122</v>
      </c>
      <c r="I49" t="s">
        <v>139</v>
      </c>
    </row>
    <row r="50" spans="1:14" x14ac:dyDescent="0.15">
      <c r="A50" t="s">
        <v>336</v>
      </c>
      <c r="B50" t="s">
        <v>7513</v>
      </c>
      <c r="C50" t="s">
        <v>7512</v>
      </c>
      <c r="D50" t="s">
        <v>336</v>
      </c>
      <c r="E50" t="s">
        <v>13347</v>
      </c>
      <c r="F50" t="s">
        <v>13348</v>
      </c>
      <c r="G50" t="s">
        <v>13575</v>
      </c>
      <c r="H50" t="s">
        <v>90</v>
      </c>
      <c r="I50" t="s">
        <v>89</v>
      </c>
    </row>
    <row r="51" spans="1:14" x14ac:dyDescent="0.15">
      <c r="A51" t="s">
        <v>336</v>
      </c>
      <c r="B51" t="s">
        <v>8777</v>
      </c>
      <c r="C51" t="s">
        <v>8776</v>
      </c>
      <c r="D51" t="s">
        <v>336</v>
      </c>
      <c r="E51" t="s">
        <v>594</v>
      </c>
      <c r="F51" t="s">
        <v>595</v>
      </c>
      <c r="G51" t="s">
        <v>73</v>
      </c>
      <c r="H51" t="s">
        <v>75</v>
      </c>
      <c r="I51" t="s">
        <v>102</v>
      </c>
      <c r="J51" t="s">
        <v>9550</v>
      </c>
      <c r="K51" t="s">
        <v>73</v>
      </c>
    </row>
    <row r="52" spans="1:14" x14ac:dyDescent="0.15">
      <c r="A52" t="s">
        <v>117</v>
      </c>
      <c r="B52" t="s">
        <v>7541</v>
      </c>
      <c r="C52" t="s">
        <v>7540</v>
      </c>
      <c r="D52" t="s">
        <v>117</v>
      </c>
      <c r="E52" t="s">
        <v>118</v>
      </c>
      <c r="F52" t="s">
        <v>119</v>
      </c>
      <c r="G52" t="s">
        <v>120</v>
      </c>
      <c r="H52" t="s">
        <v>122</v>
      </c>
      <c r="I52" t="s">
        <v>121</v>
      </c>
      <c r="L52" t="s">
        <v>117</v>
      </c>
      <c r="M52" t="s">
        <v>118</v>
      </c>
      <c r="N52" t="s">
        <v>10439</v>
      </c>
    </row>
    <row r="53" spans="1:14" x14ac:dyDescent="0.15">
      <c r="A53" t="s">
        <v>117</v>
      </c>
      <c r="B53" t="s">
        <v>8766</v>
      </c>
      <c r="C53" t="s">
        <v>9555</v>
      </c>
      <c r="D53" t="s">
        <v>117</v>
      </c>
      <c r="E53" t="s">
        <v>131</v>
      </c>
      <c r="F53" t="s">
        <v>132</v>
      </c>
      <c r="G53" t="s">
        <v>73</v>
      </c>
      <c r="H53" t="s">
        <v>75</v>
      </c>
      <c r="I53" t="s">
        <v>80</v>
      </c>
    </row>
    <row r="54" spans="1:14" x14ac:dyDescent="0.15">
      <c r="A54" t="s">
        <v>117</v>
      </c>
      <c r="B54" t="s">
        <v>8766</v>
      </c>
      <c r="C54" t="s">
        <v>8765</v>
      </c>
      <c r="D54" t="s">
        <v>117</v>
      </c>
      <c r="E54" t="s">
        <v>131</v>
      </c>
      <c r="F54" t="s">
        <v>13354</v>
      </c>
      <c r="G54" t="s">
        <v>73</v>
      </c>
      <c r="H54" t="s">
        <v>75</v>
      </c>
      <c r="I54" t="s">
        <v>80</v>
      </c>
      <c r="J54" t="s">
        <v>132</v>
      </c>
    </row>
    <row r="55" spans="1:14" x14ac:dyDescent="0.15">
      <c r="A55" t="s">
        <v>146</v>
      </c>
      <c r="B55" t="s">
        <v>7521</v>
      </c>
      <c r="C55" t="s">
        <v>7526</v>
      </c>
      <c r="D55" t="s">
        <v>146</v>
      </c>
      <c r="E55" t="s">
        <v>147</v>
      </c>
      <c r="F55" t="s">
        <v>148</v>
      </c>
      <c r="G55" t="s">
        <v>13575</v>
      </c>
      <c r="H55" t="s">
        <v>90</v>
      </c>
      <c r="I55" t="s">
        <v>149</v>
      </c>
      <c r="J55" t="s">
        <v>3183</v>
      </c>
      <c r="K55" t="s">
        <v>13575</v>
      </c>
    </row>
    <row r="56" spans="1:14" x14ac:dyDescent="0.15">
      <c r="A56" t="s">
        <v>146</v>
      </c>
      <c r="B56" t="s">
        <v>13356</v>
      </c>
      <c r="C56" t="s">
        <v>13601</v>
      </c>
      <c r="D56" t="s">
        <v>146</v>
      </c>
      <c r="E56" t="s">
        <v>147</v>
      </c>
      <c r="F56" t="s">
        <v>13357</v>
      </c>
      <c r="G56" t="s">
        <v>13575</v>
      </c>
      <c r="H56" t="s">
        <v>90</v>
      </c>
      <c r="I56" t="s">
        <v>89</v>
      </c>
      <c r="J56" t="s">
        <v>3183</v>
      </c>
      <c r="K56" t="s">
        <v>13575</v>
      </c>
    </row>
    <row r="57" spans="1:14" x14ac:dyDescent="0.15">
      <c r="D57" t="s">
        <v>146</v>
      </c>
      <c r="E57" t="s">
        <v>147</v>
      </c>
      <c r="F57" t="s">
        <v>13359</v>
      </c>
      <c r="G57" t="s">
        <v>13575</v>
      </c>
      <c r="H57" t="s">
        <v>90</v>
      </c>
      <c r="I57" t="s">
        <v>89</v>
      </c>
      <c r="J57" t="s">
        <v>3183</v>
      </c>
      <c r="K57" t="s">
        <v>13575</v>
      </c>
    </row>
    <row r="58" spans="1:14" x14ac:dyDescent="0.15">
      <c r="D58" t="s">
        <v>146</v>
      </c>
      <c r="E58" t="s">
        <v>147</v>
      </c>
      <c r="F58" t="s">
        <v>13360</v>
      </c>
      <c r="G58" t="s">
        <v>13575</v>
      </c>
      <c r="H58" t="s">
        <v>90</v>
      </c>
      <c r="I58" t="s">
        <v>89</v>
      </c>
      <c r="J58" t="s">
        <v>3183</v>
      </c>
      <c r="K58" t="s">
        <v>13575</v>
      </c>
    </row>
    <row r="59" spans="1:14" x14ac:dyDescent="0.15">
      <c r="D59" t="s">
        <v>603</v>
      </c>
      <c r="E59" t="s">
        <v>604</v>
      </c>
      <c r="F59" t="s">
        <v>605</v>
      </c>
      <c r="G59" t="s">
        <v>73</v>
      </c>
      <c r="H59" t="s">
        <v>75</v>
      </c>
      <c r="I59" t="s">
        <v>606</v>
      </c>
      <c r="J59" t="s">
        <v>9671</v>
      </c>
    </row>
    <row r="60" spans="1:14" x14ac:dyDescent="0.15">
      <c r="D60" t="s">
        <v>603</v>
      </c>
      <c r="E60" t="s">
        <v>7507</v>
      </c>
      <c r="F60" t="s">
        <v>7506</v>
      </c>
      <c r="G60" t="s">
        <v>229</v>
      </c>
      <c r="H60" t="s">
        <v>90</v>
      </c>
      <c r="I60" t="s">
        <v>89</v>
      </c>
      <c r="J60" t="s">
        <v>9675</v>
      </c>
      <c r="K60" t="s">
        <v>229</v>
      </c>
    </row>
    <row r="61" spans="1:14" x14ac:dyDescent="0.15">
      <c r="D61" t="s">
        <v>250</v>
      </c>
      <c r="E61" t="s">
        <v>251</v>
      </c>
      <c r="F61" t="s">
        <v>252</v>
      </c>
      <c r="G61" t="s">
        <v>13575</v>
      </c>
      <c r="H61" t="s">
        <v>90</v>
      </c>
      <c r="I61" t="s">
        <v>89</v>
      </c>
      <c r="J61" t="s">
        <v>1454</v>
      </c>
      <c r="K61" t="s">
        <v>13575</v>
      </c>
    </row>
    <row r="62" spans="1:14" x14ac:dyDescent="0.15">
      <c r="D62" t="s">
        <v>250</v>
      </c>
      <c r="E62" t="s">
        <v>600</v>
      </c>
      <c r="F62" t="s">
        <v>7605</v>
      </c>
      <c r="G62" t="s">
        <v>13575</v>
      </c>
      <c r="H62" t="s">
        <v>90</v>
      </c>
      <c r="I62" t="s">
        <v>89</v>
      </c>
      <c r="J62" t="s">
        <v>1454</v>
      </c>
      <c r="K62" t="s">
        <v>13575</v>
      </c>
    </row>
    <row r="63" spans="1:14" x14ac:dyDescent="0.15">
      <c r="D63" t="s">
        <v>250</v>
      </c>
      <c r="E63" t="s">
        <v>600</v>
      </c>
      <c r="F63" t="s">
        <v>601</v>
      </c>
      <c r="G63" t="s">
        <v>13575</v>
      </c>
      <c r="H63" t="s">
        <v>90</v>
      </c>
      <c r="I63" t="s">
        <v>89</v>
      </c>
      <c r="J63" t="s">
        <v>1454</v>
      </c>
      <c r="K63" t="s">
        <v>13575</v>
      </c>
    </row>
    <row r="64" spans="1:14" x14ac:dyDescent="0.15">
      <c r="D64" t="s">
        <v>250</v>
      </c>
      <c r="E64" t="s">
        <v>600</v>
      </c>
      <c r="F64" t="s">
        <v>13602</v>
      </c>
      <c r="G64" t="s">
        <v>13575</v>
      </c>
      <c r="H64" t="s">
        <v>90</v>
      </c>
      <c r="I64" t="s">
        <v>89</v>
      </c>
      <c r="J64" t="s">
        <v>1454</v>
      </c>
      <c r="K64" t="s">
        <v>13575</v>
      </c>
    </row>
    <row r="65" spans="1:17" x14ac:dyDescent="0.15">
      <c r="D65" t="s">
        <v>250</v>
      </c>
      <c r="E65" t="s">
        <v>600</v>
      </c>
      <c r="F65" t="s">
        <v>7609</v>
      </c>
      <c r="G65" t="s">
        <v>13575</v>
      </c>
      <c r="H65" t="s">
        <v>90</v>
      </c>
      <c r="I65" t="s">
        <v>89</v>
      </c>
      <c r="J65" t="s">
        <v>1454</v>
      </c>
      <c r="K65" t="s">
        <v>13575</v>
      </c>
    </row>
    <row r="66" spans="1:17" x14ac:dyDescent="0.15">
      <c r="D66" t="s">
        <v>250</v>
      </c>
      <c r="E66" t="s">
        <v>600</v>
      </c>
      <c r="F66" t="s">
        <v>7620</v>
      </c>
      <c r="G66" t="s">
        <v>13575</v>
      </c>
      <c r="H66" t="s">
        <v>90</v>
      </c>
      <c r="I66" t="s">
        <v>149</v>
      </c>
      <c r="J66" t="s">
        <v>1454</v>
      </c>
      <c r="K66" t="s">
        <v>13575</v>
      </c>
    </row>
    <row r="67" spans="1:17" x14ac:dyDescent="0.15">
      <c r="D67" t="s">
        <v>250</v>
      </c>
      <c r="E67" t="s">
        <v>600</v>
      </c>
      <c r="F67" t="s">
        <v>2918</v>
      </c>
      <c r="G67" t="s">
        <v>13575</v>
      </c>
      <c r="H67" t="s">
        <v>90</v>
      </c>
      <c r="I67" t="s">
        <v>89</v>
      </c>
      <c r="J67" t="s">
        <v>1454</v>
      </c>
      <c r="K67" t="s">
        <v>13575</v>
      </c>
    </row>
    <row r="68" spans="1:17" x14ac:dyDescent="0.15">
      <c r="D68" t="s">
        <v>250</v>
      </c>
      <c r="E68" t="s">
        <v>600</v>
      </c>
      <c r="F68" t="s">
        <v>602</v>
      </c>
      <c r="G68" t="s">
        <v>13575</v>
      </c>
      <c r="H68" t="s">
        <v>90</v>
      </c>
      <c r="I68" t="s">
        <v>89</v>
      </c>
      <c r="J68" t="s">
        <v>1454</v>
      </c>
      <c r="K68" t="s">
        <v>13575</v>
      </c>
    </row>
    <row r="69" spans="1:17" x14ac:dyDescent="0.15">
      <c r="A69" t="s">
        <v>13603</v>
      </c>
      <c r="B69" t="s">
        <v>4091</v>
      </c>
      <c r="C69" t="s">
        <v>13604</v>
      </c>
      <c r="D69" t="s">
        <v>6519</v>
      </c>
      <c r="E69" t="s">
        <v>4091</v>
      </c>
      <c r="F69" t="s">
        <v>4090</v>
      </c>
      <c r="G69" t="s">
        <v>73</v>
      </c>
      <c r="H69" t="s">
        <v>75</v>
      </c>
      <c r="I69" t="s">
        <v>127</v>
      </c>
    </row>
    <row r="70" spans="1:17" x14ac:dyDescent="0.15">
      <c r="A70" t="s">
        <v>77</v>
      </c>
      <c r="B70" t="s">
        <v>8531</v>
      </c>
      <c r="C70" t="s">
        <v>8537</v>
      </c>
      <c r="D70" t="s">
        <v>77</v>
      </c>
      <c r="E70" t="s">
        <v>78</v>
      </c>
      <c r="F70" t="s">
        <v>350</v>
      </c>
      <c r="G70" t="s">
        <v>73</v>
      </c>
      <c r="H70" t="s">
        <v>75</v>
      </c>
      <c r="I70" t="s">
        <v>80</v>
      </c>
      <c r="J70" t="s">
        <v>1503</v>
      </c>
      <c r="K70" t="s">
        <v>73</v>
      </c>
    </row>
    <row r="71" spans="1:17" x14ac:dyDescent="0.15">
      <c r="A71" t="s">
        <v>77</v>
      </c>
      <c r="B71" t="s">
        <v>8531</v>
      </c>
      <c r="C71" t="s">
        <v>8545</v>
      </c>
      <c r="D71" t="s">
        <v>77</v>
      </c>
      <c r="E71" t="s">
        <v>78</v>
      </c>
      <c r="F71" t="s">
        <v>349</v>
      </c>
      <c r="G71" t="s">
        <v>73</v>
      </c>
      <c r="H71" t="s">
        <v>75</v>
      </c>
      <c r="I71" t="s">
        <v>80</v>
      </c>
      <c r="J71" t="s">
        <v>1503</v>
      </c>
      <c r="K71" t="s">
        <v>73</v>
      </c>
    </row>
    <row r="72" spans="1:17" x14ac:dyDescent="0.15">
      <c r="A72" t="s">
        <v>77</v>
      </c>
      <c r="B72" t="s">
        <v>8531</v>
      </c>
      <c r="C72" t="s">
        <v>13605</v>
      </c>
      <c r="D72" t="s">
        <v>77</v>
      </c>
      <c r="E72" t="s">
        <v>78</v>
      </c>
      <c r="F72" t="s">
        <v>79</v>
      </c>
      <c r="G72" t="s">
        <v>73</v>
      </c>
      <c r="H72" t="s">
        <v>75</v>
      </c>
      <c r="I72" t="s">
        <v>80</v>
      </c>
      <c r="J72" t="s">
        <v>1503</v>
      </c>
      <c r="K72" t="s">
        <v>73</v>
      </c>
    </row>
    <row r="73" spans="1:17" x14ac:dyDescent="0.15">
      <c r="A73" t="s">
        <v>77</v>
      </c>
      <c r="B73" t="s">
        <v>8531</v>
      </c>
      <c r="C73" t="s">
        <v>13606</v>
      </c>
      <c r="D73" t="s">
        <v>77</v>
      </c>
      <c r="E73" t="s">
        <v>78</v>
      </c>
      <c r="F73" t="s">
        <v>452</v>
      </c>
      <c r="G73" t="s">
        <v>73</v>
      </c>
      <c r="H73" t="s">
        <v>75</v>
      </c>
      <c r="I73" t="s">
        <v>80</v>
      </c>
      <c r="J73" t="s">
        <v>1503</v>
      </c>
      <c r="K73" t="s">
        <v>73</v>
      </c>
    </row>
    <row r="74" spans="1:17" x14ac:dyDescent="0.15">
      <c r="A74" t="s">
        <v>77</v>
      </c>
      <c r="B74" t="s">
        <v>8531</v>
      </c>
      <c r="C74" t="s">
        <v>8530</v>
      </c>
      <c r="D74" t="s">
        <v>77</v>
      </c>
      <c r="E74" t="s">
        <v>78</v>
      </c>
      <c r="F74" t="s">
        <v>347</v>
      </c>
      <c r="G74" t="s">
        <v>73</v>
      </c>
      <c r="H74" t="s">
        <v>75</v>
      </c>
      <c r="I74" t="s">
        <v>80</v>
      </c>
      <c r="J74" t="s">
        <v>1503</v>
      </c>
      <c r="K74" t="s">
        <v>73</v>
      </c>
    </row>
    <row r="75" spans="1:17" x14ac:dyDescent="0.15">
      <c r="D75" t="s">
        <v>77</v>
      </c>
      <c r="E75" t="s">
        <v>650</v>
      </c>
      <c r="F75" t="s">
        <v>651</v>
      </c>
      <c r="G75" t="s">
        <v>73</v>
      </c>
      <c r="H75" t="s">
        <v>75</v>
      </c>
      <c r="I75" t="s">
        <v>80</v>
      </c>
      <c r="J75" t="s">
        <v>1503</v>
      </c>
      <c r="K75" t="s">
        <v>73</v>
      </c>
    </row>
    <row r="76" spans="1:17" x14ac:dyDescent="0.15">
      <c r="A76" t="s">
        <v>154</v>
      </c>
      <c r="B76" t="s">
        <v>8139</v>
      </c>
      <c r="C76" t="s">
        <v>8138</v>
      </c>
      <c r="D76" t="s">
        <v>154</v>
      </c>
      <c r="E76" t="s">
        <v>155</v>
      </c>
      <c r="F76" t="s">
        <v>156</v>
      </c>
      <c r="G76" t="s">
        <v>13575</v>
      </c>
      <c r="H76" t="s">
        <v>90</v>
      </c>
      <c r="I76" t="s">
        <v>89</v>
      </c>
    </row>
    <row r="77" spans="1:17" x14ac:dyDescent="0.15">
      <c r="A77" t="s">
        <v>154</v>
      </c>
      <c r="B77" t="s">
        <v>9262</v>
      </c>
      <c r="C77" t="s">
        <v>9261</v>
      </c>
      <c r="D77" t="s">
        <v>154</v>
      </c>
      <c r="E77" t="s">
        <v>13372</v>
      </c>
      <c r="F77" t="s">
        <v>13373</v>
      </c>
      <c r="G77" t="s">
        <v>73</v>
      </c>
      <c r="H77" t="s">
        <v>75</v>
      </c>
      <c r="I77" t="s">
        <v>102</v>
      </c>
    </row>
    <row r="78" spans="1:17" x14ac:dyDescent="0.15">
      <c r="D78" t="s">
        <v>82</v>
      </c>
      <c r="E78" t="s">
        <v>86</v>
      </c>
      <c r="F78" t="s">
        <v>161</v>
      </c>
      <c r="G78" t="s">
        <v>13575</v>
      </c>
      <c r="H78" t="s">
        <v>90</v>
      </c>
      <c r="I78" t="s">
        <v>89</v>
      </c>
      <c r="L78" t="s">
        <v>82</v>
      </c>
      <c r="M78" t="s">
        <v>86</v>
      </c>
      <c r="N78" t="s">
        <v>10524</v>
      </c>
      <c r="O78" t="s">
        <v>82</v>
      </c>
      <c r="P78" t="s">
        <v>86</v>
      </c>
      <c r="Q78" t="s">
        <v>10531</v>
      </c>
    </row>
    <row r="79" spans="1:17" x14ac:dyDescent="0.15">
      <c r="A79" t="s">
        <v>82</v>
      </c>
      <c r="B79" t="s">
        <v>158</v>
      </c>
      <c r="C79" t="s">
        <v>159</v>
      </c>
      <c r="G79" t="s">
        <v>160</v>
      </c>
      <c r="H79" t="s">
        <v>90</v>
      </c>
      <c r="I79" t="s">
        <v>89</v>
      </c>
    </row>
    <row r="80" spans="1:17" x14ac:dyDescent="0.15">
      <c r="D80" t="s">
        <v>82</v>
      </c>
      <c r="E80" t="s">
        <v>86</v>
      </c>
      <c r="F80" t="s">
        <v>129</v>
      </c>
      <c r="G80" t="s">
        <v>13575</v>
      </c>
      <c r="H80" t="s">
        <v>90</v>
      </c>
      <c r="I80" t="s">
        <v>89</v>
      </c>
      <c r="L80" t="s">
        <v>82</v>
      </c>
      <c r="M80" t="s">
        <v>86</v>
      </c>
      <c r="N80" t="s">
        <v>1730</v>
      </c>
    </row>
    <row r="81" spans="1:14" x14ac:dyDescent="0.15">
      <c r="A81" t="s">
        <v>82</v>
      </c>
      <c r="B81" t="s">
        <v>8816</v>
      </c>
      <c r="C81" t="s">
        <v>9607</v>
      </c>
      <c r="D81" t="s">
        <v>82</v>
      </c>
      <c r="E81" t="s">
        <v>83</v>
      </c>
      <c r="F81" t="s">
        <v>9594</v>
      </c>
      <c r="G81" t="s">
        <v>73</v>
      </c>
      <c r="H81" t="s">
        <v>75</v>
      </c>
      <c r="I81" t="s">
        <v>80</v>
      </c>
    </row>
    <row r="82" spans="1:14" x14ac:dyDescent="0.15">
      <c r="A82" t="s">
        <v>82</v>
      </c>
      <c r="B82" t="s">
        <v>8816</v>
      </c>
      <c r="C82" t="s">
        <v>9235</v>
      </c>
      <c r="D82" t="s">
        <v>82</v>
      </c>
      <c r="E82" t="s">
        <v>83</v>
      </c>
      <c r="F82" t="s">
        <v>84</v>
      </c>
      <c r="G82" t="s">
        <v>73</v>
      </c>
      <c r="H82" t="s">
        <v>75</v>
      </c>
      <c r="I82" t="s">
        <v>80</v>
      </c>
      <c r="J82" t="s">
        <v>9594</v>
      </c>
      <c r="L82" t="s">
        <v>82</v>
      </c>
      <c r="M82" t="s">
        <v>83</v>
      </c>
      <c r="N82" t="s">
        <v>2091</v>
      </c>
    </row>
    <row r="83" spans="1:14" x14ac:dyDescent="0.15">
      <c r="A83" t="s">
        <v>484</v>
      </c>
      <c r="B83" t="s">
        <v>8522</v>
      </c>
      <c r="C83" t="s">
        <v>8521</v>
      </c>
      <c r="D83" t="s">
        <v>484</v>
      </c>
      <c r="E83" t="s">
        <v>485</v>
      </c>
      <c r="F83" t="s">
        <v>486</v>
      </c>
      <c r="G83" t="s">
        <v>120</v>
      </c>
      <c r="H83" t="s">
        <v>122</v>
      </c>
      <c r="I83" t="s">
        <v>74</v>
      </c>
    </row>
    <row r="84" spans="1:14" x14ac:dyDescent="0.15">
      <c r="A84" t="s">
        <v>344</v>
      </c>
      <c r="B84" t="s">
        <v>345</v>
      </c>
      <c r="C84" t="s">
        <v>8509</v>
      </c>
      <c r="D84" t="s">
        <v>344</v>
      </c>
      <c r="E84" t="s">
        <v>656</v>
      </c>
      <c r="F84" t="s">
        <v>657</v>
      </c>
      <c r="G84" t="s">
        <v>120</v>
      </c>
      <c r="H84" t="s">
        <v>122</v>
      </c>
      <c r="I84" t="s">
        <v>74</v>
      </c>
    </row>
    <row r="85" spans="1:14" x14ac:dyDescent="0.15">
      <c r="A85" t="s">
        <v>182</v>
      </c>
      <c r="B85" t="s">
        <v>9624</v>
      </c>
      <c r="C85" t="s">
        <v>9623</v>
      </c>
      <c r="D85" t="s">
        <v>182</v>
      </c>
      <c r="E85" t="s">
        <v>364</v>
      </c>
      <c r="F85" t="s">
        <v>365</v>
      </c>
      <c r="G85" t="s">
        <v>73</v>
      </c>
      <c r="H85" t="s">
        <v>75</v>
      </c>
      <c r="I85" t="s">
        <v>74</v>
      </c>
    </row>
    <row r="86" spans="1:14" x14ac:dyDescent="0.15">
      <c r="A86" t="s">
        <v>583</v>
      </c>
      <c r="B86" t="s">
        <v>3223</v>
      </c>
      <c r="C86" t="s">
        <v>8309</v>
      </c>
      <c r="D86" t="s">
        <v>586</v>
      </c>
      <c r="E86" t="s">
        <v>587</v>
      </c>
      <c r="F86" t="s">
        <v>588</v>
      </c>
      <c r="G86" t="s">
        <v>120</v>
      </c>
      <c r="H86" t="s">
        <v>122</v>
      </c>
      <c r="I86" t="s">
        <v>89</v>
      </c>
    </row>
    <row r="87" spans="1:14" x14ac:dyDescent="0.15">
      <c r="A87" t="s">
        <v>182</v>
      </c>
      <c r="B87" t="s">
        <v>3101</v>
      </c>
      <c r="C87" t="s">
        <v>3102</v>
      </c>
      <c r="D87" t="s">
        <v>182</v>
      </c>
      <c r="E87" t="s">
        <v>183</v>
      </c>
      <c r="F87" t="s">
        <v>184</v>
      </c>
      <c r="G87" t="s">
        <v>120</v>
      </c>
      <c r="H87" t="s">
        <v>122</v>
      </c>
      <c r="I87" t="s">
        <v>89</v>
      </c>
    </row>
    <row r="88" spans="1:14" x14ac:dyDescent="0.15">
      <c r="A88" t="s">
        <v>182</v>
      </c>
      <c r="B88" t="s">
        <v>10805</v>
      </c>
      <c r="C88" t="s">
        <v>13607</v>
      </c>
      <c r="D88" t="s">
        <v>182</v>
      </c>
      <c r="E88" t="s">
        <v>183</v>
      </c>
      <c r="F88" t="s">
        <v>290</v>
      </c>
      <c r="G88" t="s">
        <v>120</v>
      </c>
      <c r="H88" t="s">
        <v>122</v>
      </c>
      <c r="I88" t="s">
        <v>89</v>
      </c>
    </row>
    <row r="89" spans="1:14" x14ac:dyDescent="0.15">
      <c r="A89" t="s">
        <v>182</v>
      </c>
      <c r="B89" t="s">
        <v>5004</v>
      </c>
      <c r="C89" t="s">
        <v>5003</v>
      </c>
      <c r="D89" t="s">
        <v>182</v>
      </c>
      <c r="E89" t="s">
        <v>287</v>
      </c>
      <c r="F89" t="s">
        <v>288</v>
      </c>
      <c r="G89" t="s">
        <v>73</v>
      </c>
      <c r="H89" t="s">
        <v>75</v>
      </c>
      <c r="I89" t="s">
        <v>80</v>
      </c>
    </row>
    <row r="90" spans="1:14" x14ac:dyDescent="0.15">
      <c r="A90" t="s">
        <v>272</v>
      </c>
      <c r="B90" t="s">
        <v>3093</v>
      </c>
      <c r="C90" t="s">
        <v>3094</v>
      </c>
      <c r="D90" t="s">
        <v>272</v>
      </c>
      <c r="E90" t="s">
        <v>276</v>
      </c>
      <c r="F90" t="s">
        <v>277</v>
      </c>
      <c r="G90" t="s">
        <v>120</v>
      </c>
      <c r="H90" t="s">
        <v>122</v>
      </c>
      <c r="I90" t="s">
        <v>89</v>
      </c>
      <c r="L90" t="s">
        <v>272</v>
      </c>
      <c r="M90" t="s">
        <v>276</v>
      </c>
      <c r="N90" t="s">
        <v>2286</v>
      </c>
    </row>
    <row r="91" spans="1:14" x14ac:dyDescent="0.15">
      <c r="A91" t="s">
        <v>272</v>
      </c>
      <c r="B91" t="s">
        <v>9190</v>
      </c>
      <c r="C91" t="s">
        <v>9189</v>
      </c>
      <c r="D91" t="s">
        <v>272</v>
      </c>
      <c r="E91" t="s">
        <v>4106</v>
      </c>
      <c r="F91" t="s">
        <v>4105</v>
      </c>
      <c r="G91" t="s">
        <v>73</v>
      </c>
      <c r="H91" t="s">
        <v>75</v>
      </c>
      <c r="I91" t="s">
        <v>246</v>
      </c>
      <c r="J91" t="s">
        <v>1512</v>
      </c>
    </row>
    <row r="92" spans="1:14" x14ac:dyDescent="0.15">
      <c r="A92" t="s">
        <v>272</v>
      </c>
      <c r="B92" t="s">
        <v>8090</v>
      </c>
      <c r="C92" t="s">
        <v>8089</v>
      </c>
      <c r="D92" t="s">
        <v>272</v>
      </c>
      <c r="E92" t="s">
        <v>273</v>
      </c>
      <c r="F92" t="s">
        <v>274</v>
      </c>
      <c r="G92" t="s">
        <v>120</v>
      </c>
      <c r="H92" t="s">
        <v>122</v>
      </c>
      <c r="I92" t="s">
        <v>89</v>
      </c>
      <c r="L92" t="s">
        <v>272</v>
      </c>
      <c r="M92" t="s">
        <v>273</v>
      </c>
      <c r="N92" t="s">
        <v>13608</v>
      </c>
    </row>
    <row r="93" spans="1:14" x14ac:dyDescent="0.15">
      <c r="A93" t="s">
        <v>272</v>
      </c>
      <c r="B93" t="s">
        <v>4753</v>
      </c>
      <c r="C93" t="s">
        <v>4752</v>
      </c>
      <c r="D93" t="s">
        <v>272</v>
      </c>
      <c r="E93" t="s">
        <v>547</v>
      </c>
      <c r="F93" t="s">
        <v>13377</v>
      </c>
      <c r="G93" t="s">
        <v>73</v>
      </c>
      <c r="H93" t="s">
        <v>75</v>
      </c>
      <c r="I93" t="s">
        <v>246</v>
      </c>
      <c r="J93" t="s">
        <v>1512</v>
      </c>
    </row>
    <row r="94" spans="1:14" x14ac:dyDescent="0.15">
      <c r="A94" t="s">
        <v>272</v>
      </c>
      <c r="B94" t="s">
        <v>7896</v>
      </c>
      <c r="C94" t="s">
        <v>13609</v>
      </c>
      <c r="D94" t="s">
        <v>272</v>
      </c>
      <c r="E94" t="s">
        <v>549</v>
      </c>
      <c r="F94" t="s">
        <v>13610</v>
      </c>
      <c r="G94" t="s">
        <v>120</v>
      </c>
      <c r="H94" t="s">
        <v>122</v>
      </c>
      <c r="I94" t="s">
        <v>89</v>
      </c>
    </row>
    <row r="95" spans="1:14" x14ac:dyDescent="0.15">
      <c r="A95" t="s">
        <v>272</v>
      </c>
      <c r="B95" t="s">
        <v>9185</v>
      </c>
      <c r="C95" t="s">
        <v>9184</v>
      </c>
      <c r="D95" t="s">
        <v>272</v>
      </c>
      <c r="E95" t="s">
        <v>279</v>
      </c>
      <c r="F95" t="s">
        <v>13378</v>
      </c>
      <c r="G95" t="s">
        <v>73</v>
      </c>
      <c r="H95" t="s">
        <v>75</v>
      </c>
      <c r="I95" t="s">
        <v>281</v>
      </c>
      <c r="J95" t="s">
        <v>1512</v>
      </c>
    </row>
    <row r="96" spans="1:14" x14ac:dyDescent="0.15">
      <c r="A96" t="s">
        <v>272</v>
      </c>
      <c r="B96" t="s">
        <v>9164</v>
      </c>
      <c r="C96" t="s">
        <v>9163</v>
      </c>
      <c r="D96" t="s">
        <v>272</v>
      </c>
      <c r="E96" t="s">
        <v>555</v>
      </c>
      <c r="F96" t="s">
        <v>556</v>
      </c>
      <c r="G96" t="s">
        <v>73</v>
      </c>
      <c r="H96" t="s">
        <v>75</v>
      </c>
      <c r="I96" t="s">
        <v>102</v>
      </c>
      <c r="J96" t="s">
        <v>1512</v>
      </c>
    </row>
    <row r="97" spans="1:14" x14ac:dyDescent="0.15">
      <c r="A97" t="s">
        <v>272</v>
      </c>
      <c r="B97" t="s">
        <v>7890</v>
      </c>
      <c r="C97" t="s">
        <v>8069</v>
      </c>
      <c r="D97" t="s">
        <v>272</v>
      </c>
      <c r="E97" t="s">
        <v>551</v>
      </c>
      <c r="F97" t="s">
        <v>13611</v>
      </c>
      <c r="G97" t="s">
        <v>120</v>
      </c>
      <c r="H97" t="s">
        <v>122</v>
      </c>
      <c r="I97" t="s">
        <v>89</v>
      </c>
    </row>
    <row r="98" spans="1:14" x14ac:dyDescent="0.15">
      <c r="A98" t="s">
        <v>272</v>
      </c>
      <c r="B98" t="s">
        <v>9201</v>
      </c>
      <c r="C98" t="s">
        <v>9200</v>
      </c>
      <c r="D98" t="s">
        <v>272</v>
      </c>
      <c r="E98" t="s">
        <v>9201</v>
      </c>
      <c r="F98" t="s">
        <v>4249</v>
      </c>
      <c r="G98" t="s">
        <v>73</v>
      </c>
      <c r="H98" t="s">
        <v>75</v>
      </c>
      <c r="I98" t="s">
        <v>102</v>
      </c>
      <c r="J98" t="s">
        <v>1512</v>
      </c>
    </row>
    <row r="99" spans="1:14" x14ac:dyDescent="0.15">
      <c r="A99" t="s">
        <v>272</v>
      </c>
      <c r="B99" t="s">
        <v>9678</v>
      </c>
      <c r="C99" t="s">
        <v>9677</v>
      </c>
      <c r="D99" t="s">
        <v>272</v>
      </c>
      <c r="E99" t="s">
        <v>1511</v>
      </c>
      <c r="F99" t="s">
        <v>1512</v>
      </c>
      <c r="G99" t="s">
        <v>73</v>
      </c>
      <c r="H99" t="s">
        <v>75</v>
      </c>
      <c r="I99" t="s">
        <v>80</v>
      </c>
    </row>
    <row r="100" spans="1:14" x14ac:dyDescent="0.15">
      <c r="A100" t="s">
        <v>204</v>
      </c>
      <c r="B100" t="s">
        <v>6205</v>
      </c>
      <c r="C100" t="s">
        <v>6204</v>
      </c>
      <c r="D100" t="s">
        <v>204</v>
      </c>
      <c r="E100" t="s">
        <v>569</v>
      </c>
      <c r="F100" t="s">
        <v>570</v>
      </c>
      <c r="G100" t="s">
        <v>120</v>
      </c>
      <c r="H100" t="s">
        <v>122</v>
      </c>
      <c r="I100" t="s">
        <v>89</v>
      </c>
      <c r="L100" t="s">
        <v>204</v>
      </c>
      <c r="M100" t="s">
        <v>569</v>
      </c>
      <c r="N100" t="s">
        <v>13612</v>
      </c>
    </row>
    <row r="101" spans="1:14" x14ac:dyDescent="0.15">
      <c r="A101" t="s">
        <v>204</v>
      </c>
      <c r="B101" t="s">
        <v>9178</v>
      </c>
      <c r="C101" t="s">
        <v>9177</v>
      </c>
      <c r="D101" t="s">
        <v>204</v>
      </c>
      <c r="E101" t="s">
        <v>247</v>
      </c>
      <c r="F101" t="s">
        <v>571</v>
      </c>
      <c r="G101" t="s">
        <v>73</v>
      </c>
      <c r="H101" t="s">
        <v>75</v>
      </c>
      <c r="I101" t="s">
        <v>80</v>
      </c>
    </row>
    <row r="102" spans="1:14" x14ac:dyDescent="0.15">
      <c r="D102" t="s">
        <v>204</v>
      </c>
      <c r="E102" t="s">
        <v>247</v>
      </c>
      <c r="F102" t="s">
        <v>248</v>
      </c>
      <c r="G102" t="s">
        <v>73</v>
      </c>
      <c r="H102" t="s">
        <v>75</v>
      </c>
      <c r="I102" t="s">
        <v>80</v>
      </c>
      <c r="L102" t="s">
        <v>204</v>
      </c>
      <c r="M102" t="s">
        <v>247</v>
      </c>
      <c r="N102" t="s">
        <v>13613</v>
      </c>
    </row>
    <row r="103" spans="1:14" x14ac:dyDescent="0.15">
      <c r="A103" t="s">
        <v>204</v>
      </c>
      <c r="B103" t="s">
        <v>9172</v>
      </c>
      <c r="C103" t="s">
        <v>9171</v>
      </c>
      <c r="D103" t="s">
        <v>204</v>
      </c>
      <c r="E103" t="s">
        <v>205</v>
      </c>
      <c r="F103" t="s">
        <v>206</v>
      </c>
      <c r="G103" t="s">
        <v>73</v>
      </c>
      <c r="H103" t="s">
        <v>75</v>
      </c>
      <c r="I103" t="s">
        <v>102</v>
      </c>
    </row>
    <row r="104" spans="1:14" x14ac:dyDescent="0.15">
      <c r="A104" t="s">
        <v>204</v>
      </c>
      <c r="B104" t="s">
        <v>4376</v>
      </c>
      <c r="C104" t="s">
        <v>4375</v>
      </c>
      <c r="D104" t="s">
        <v>204</v>
      </c>
      <c r="E104" t="s">
        <v>256</v>
      </c>
      <c r="F104" t="s">
        <v>257</v>
      </c>
      <c r="G104" t="s">
        <v>120</v>
      </c>
      <c r="H104" t="s">
        <v>122</v>
      </c>
      <c r="I104" t="s">
        <v>89</v>
      </c>
    </row>
    <row r="105" spans="1:14" x14ac:dyDescent="0.15">
      <c r="A105" t="s">
        <v>566</v>
      </c>
      <c r="B105" t="s">
        <v>954</v>
      </c>
      <c r="C105" t="s">
        <v>955</v>
      </c>
      <c r="D105" t="s">
        <v>566</v>
      </c>
      <c r="E105" t="s">
        <v>567</v>
      </c>
      <c r="F105" t="s">
        <v>568</v>
      </c>
      <c r="G105" t="s">
        <v>120</v>
      </c>
      <c r="H105" t="s">
        <v>122</v>
      </c>
      <c r="I105" t="s">
        <v>89</v>
      </c>
    </row>
    <row r="106" spans="1:14" x14ac:dyDescent="0.15">
      <c r="A106" t="s">
        <v>190</v>
      </c>
      <c r="B106" t="s">
        <v>8338</v>
      </c>
      <c r="C106" t="s">
        <v>8337</v>
      </c>
      <c r="D106" t="s">
        <v>190</v>
      </c>
      <c r="E106" t="s">
        <v>302</v>
      </c>
      <c r="F106" t="s">
        <v>303</v>
      </c>
      <c r="G106" t="s">
        <v>120</v>
      </c>
      <c r="H106" t="s">
        <v>122</v>
      </c>
      <c r="I106" t="s">
        <v>89</v>
      </c>
    </row>
    <row r="107" spans="1:14" x14ac:dyDescent="0.15">
      <c r="D107" t="s">
        <v>190</v>
      </c>
      <c r="E107" t="s">
        <v>323</v>
      </c>
      <c r="F107" t="s">
        <v>324</v>
      </c>
      <c r="G107" t="s">
        <v>120</v>
      </c>
      <c r="H107" t="s">
        <v>122</v>
      </c>
      <c r="I107" t="s">
        <v>89</v>
      </c>
    </row>
    <row r="108" spans="1:14" x14ac:dyDescent="0.15">
      <c r="A108" t="s">
        <v>190</v>
      </c>
      <c r="B108" t="s">
        <v>1356</v>
      </c>
      <c r="C108" t="s">
        <v>7907</v>
      </c>
      <c r="D108" t="s">
        <v>190</v>
      </c>
      <c r="E108" t="s">
        <v>329</v>
      </c>
      <c r="F108" t="s">
        <v>330</v>
      </c>
      <c r="G108" t="s">
        <v>120</v>
      </c>
      <c r="H108" t="s">
        <v>122</v>
      </c>
      <c r="I108" t="s">
        <v>89</v>
      </c>
      <c r="J108" t="s">
        <v>1357</v>
      </c>
    </row>
    <row r="109" spans="1:14" x14ac:dyDescent="0.15">
      <c r="A109" t="s">
        <v>190</v>
      </c>
      <c r="B109" t="s">
        <v>7903</v>
      </c>
      <c r="C109" t="s">
        <v>7902</v>
      </c>
      <c r="D109" t="s">
        <v>190</v>
      </c>
      <c r="E109" t="s">
        <v>191</v>
      </c>
      <c r="F109" t="s">
        <v>192</v>
      </c>
      <c r="G109" t="s">
        <v>120</v>
      </c>
      <c r="H109" t="s">
        <v>122</v>
      </c>
      <c r="I109" t="s">
        <v>89</v>
      </c>
    </row>
    <row r="110" spans="1:14" x14ac:dyDescent="0.15">
      <c r="A110" t="s">
        <v>190</v>
      </c>
      <c r="B110" t="s">
        <v>7896</v>
      </c>
      <c r="C110" t="s">
        <v>7895</v>
      </c>
      <c r="D110" t="s">
        <v>190</v>
      </c>
      <c r="E110" t="s">
        <v>549</v>
      </c>
      <c r="F110" t="s">
        <v>550</v>
      </c>
      <c r="G110" t="s">
        <v>120</v>
      </c>
      <c r="H110" t="s">
        <v>122</v>
      </c>
      <c r="I110" t="s">
        <v>89</v>
      </c>
    </row>
    <row r="111" spans="1:14" x14ac:dyDescent="0.15">
      <c r="A111" t="s">
        <v>190</v>
      </c>
      <c r="B111" t="s">
        <v>7890</v>
      </c>
      <c r="C111" t="s">
        <v>7889</v>
      </c>
      <c r="D111" t="s">
        <v>190</v>
      </c>
      <c r="E111" t="s">
        <v>551</v>
      </c>
      <c r="F111" t="s">
        <v>552</v>
      </c>
      <c r="G111" t="s">
        <v>120</v>
      </c>
      <c r="H111" t="s">
        <v>122</v>
      </c>
      <c r="I111" t="s">
        <v>89</v>
      </c>
      <c r="L111" t="s">
        <v>272</v>
      </c>
      <c r="M111" t="s">
        <v>7890</v>
      </c>
      <c r="N111" t="s">
        <v>8069</v>
      </c>
    </row>
    <row r="112" spans="1:14" x14ac:dyDescent="0.15">
      <c r="A112" t="s">
        <v>572</v>
      </c>
      <c r="B112" t="s">
        <v>3077</v>
      </c>
      <c r="C112" t="s">
        <v>3078</v>
      </c>
      <c r="D112" t="s">
        <v>572</v>
      </c>
      <c r="E112" t="s">
        <v>573</v>
      </c>
      <c r="F112" t="s">
        <v>574</v>
      </c>
      <c r="G112" t="s">
        <v>120</v>
      </c>
      <c r="H112" t="s">
        <v>122</v>
      </c>
      <c r="I112" t="s">
        <v>89</v>
      </c>
    </row>
    <row r="113" spans="1:17" x14ac:dyDescent="0.15">
      <c r="A113" t="s">
        <v>234</v>
      </c>
      <c r="B113" t="s">
        <v>2784</v>
      </c>
      <c r="C113" t="s">
        <v>2785</v>
      </c>
      <c r="D113" t="s">
        <v>234</v>
      </c>
      <c r="E113" t="s">
        <v>259</v>
      </c>
      <c r="F113" t="s">
        <v>260</v>
      </c>
      <c r="G113" t="s">
        <v>120</v>
      </c>
      <c r="H113" t="s">
        <v>122</v>
      </c>
      <c r="I113" t="s">
        <v>89</v>
      </c>
    </row>
    <row r="114" spans="1:17" x14ac:dyDescent="0.15">
      <c r="A114" t="s">
        <v>234</v>
      </c>
      <c r="B114" t="s">
        <v>8811</v>
      </c>
      <c r="C114" t="s">
        <v>9215</v>
      </c>
      <c r="D114" t="s">
        <v>234</v>
      </c>
      <c r="E114" t="s">
        <v>557</v>
      </c>
      <c r="F114" t="s">
        <v>558</v>
      </c>
      <c r="G114" t="s">
        <v>73</v>
      </c>
      <c r="H114" t="s">
        <v>75</v>
      </c>
      <c r="I114" t="s">
        <v>246</v>
      </c>
    </row>
    <row r="115" spans="1:17" x14ac:dyDescent="0.15">
      <c r="A115" t="s">
        <v>234</v>
      </c>
      <c r="B115" t="s">
        <v>8109</v>
      </c>
      <c r="C115" t="s">
        <v>8108</v>
      </c>
      <c r="D115" t="s">
        <v>234</v>
      </c>
      <c r="E115" t="s">
        <v>235</v>
      </c>
      <c r="F115" t="s">
        <v>236</v>
      </c>
      <c r="G115" t="s">
        <v>120</v>
      </c>
      <c r="H115" t="s">
        <v>122</v>
      </c>
      <c r="I115" t="s">
        <v>89</v>
      </c>
    </row>
    <row r="116" spans="1:17" x14ac:dyDescent="0.15">
      <c r="A116" t="s">
        <v>262</v>
      </c>
      <c r="B116" t="s">
        <v>3124</v>
      </c>
      <c r="C116" t="s">
        <v>3125</v>
      </c>
      <c r="D116" t="s">
        <v>262</v>
      </c>
      <c r="E116" t="s">
        <v>326</v>
      </c>
      <c r="F116" t="s">
        <v>327</v>
      </c>
      <c r="G116" t="s">
        <v>120</v>
      </c>
      <c r="H116" t="s">
        <v>122</v>
      </c>
      <c r="I116" t="s">
        <v>89</v>
      </c>
    </row>
    <row r="117" spans="1:17" x14ac:dyDescent="0.15">
      <c r="A117" t="s">
        <v>2512</v>
      </c>
      <c r="B117" t="s">
        <v>8999</v>
      </c>
      <c r="C117" t="s">
        <v>8998</v>
      </c>
      <c r="D117" t="s">
        <v>2512</v>
      </c>
      <c r="E117" t="s">
        <v>564</v>
      </c>
      <c r="F117" t="s">
        <v>13385</v>
      </c>
      <c r="G117" t="s">
        <v>120</v>
      </c>
      <c r="H117" t="s">
        <v>122</v>
      </c>
      <c r="I117" t="s">
        <v>219</v>
      </c>
      <c r="L117" t="s">
        <v>2512</v>
      </c>
      <c r="M117" t="s">
        <v>564</v>
      </c>
      <c r="N117" t="s">
        <v>8868</v>
      </c>
      <c r="O117" t="s">
        <v>2512</v>
      </c>
      <c r="P117" t="s">
        <v>564</v>
      </c>
      <c r="Q117" t="s">
        <v>8922</v>
      </c>
    </row>
    <row r="118" spans="1:17" x14ac:dyDescent="0.15">
      <c r="A118" t="s">
        <v>305</v>
      </c>
      <c r="B118" t="s">
        <v>306</v>
      </c>
      <c r="C118" t="s">
        <v>3132</v>
      </c>
      <c r="D118" t="s">
        <v>305</v>
      </c>
      <c r="E118" t="s">
        <v>2585</v>
      </c>
      <c r="F118" t="s">
        <v>307</v>
      </c>
      <c r="G118" t="s">
        <v>120</v>
      </c>
      <c r="H118" t="s">
        <v>122</v>
      </c>
      <c r="I118" t="s">
        <v>89</v>
      </c>
      <c r="L118" t="s">
        <v>186</v>
      </c>
      <c r="M118" t="s">
        <v>2585</v>
      </c>
      <c r="N118" t="s">
        <v>13614</v>
      </c>
    </row>
    <row r="119" spans="1:17" x14ac:dyDescent="0.15">
      <c r="A119" t="s">
        <v>332</v>
      </c>
      <c r="B119" t="s">
        <v>1480</v>
      </c>
      <c r="C119" t="s">
        <v>1977</v>
      </c>
      <c r="D119" t="s">
        <v>332</v>
      </c>
      <c r="E119" t="s">
        <v>333</v>
      </c>
      <c r="F119" t="s">
        <v>334</v>
      </c>
      <c r="G119" t="s">
        <v>110</v>
      </c>
      <c r="H119" t="s">
        <v>75</v>
      </c>
      <c r="I119" t="s">
        <v>80</v>
      </c>
      <c r="J119" t="s">
        <v>1481</v>
      </c>
      <c r="K119" t="s">
        <v>245</v>
      </c>
      <c r="L119" t="s">
        <v>332</v>
      </c>
      <c r="M119" t="s">
        <v>333</v>
      </c>
      <c r="N119" t="s">
        <v>13615</v>
      </c>
      <c r="O119" t="s">
        <v>186</v>
      </c>
      <c r="P119" t="s">
        <v>333</v>
      </c>
      <c r="Q119" t="s">
        <v>13616</v>
      </c>
    </row>
    <row r="120" spans="1:17" x14ac:dyDescent="0.15">
      <c r="A120" t="s">
        <v>411</v>
      </c>
      <c r="B120" t="s">
        <v>4840</v>
      </c>
      <c r="C120" t="s">
        <v>4839</v>
      </c>
      <c r="D120" t="s">
        <v>411</v>
      </c>
      <c r="E120" t="s">
        <v>412</v>
      </c>
      <c r="F120" t="s">
        <v>413</v>
      </c>
      <c r="G120" t="s">
        <v>229</v>
      </c>
      <c r="H120" t="s">
        <v>414</v>
      </c>
      <c r="I120" t="s">
        <v>369</v>
      </c>
      <c r="J120" t="s">
        <v>1406</v>
      </c>
      <c r="L120" t="s">
        <v>411</v>
      </c>
      <c r="M120" t="s">
        <v>412</v>
      </c>
      <c r="N120" t="s">
        <v>13617</v>
      </c>
    </row>
    <row r="121" spans="1:17" x14ac:dyDescent="0.15">
      <c r="D121" t="s">
        <v>411</v>
      </c>
      <c r="E121" t="s">
        <v>412</v>
      </c>
      <c r="F121" t="s">
        <v>663</v>
      </c>
      <c r="G121" t="s">
        <v>229</v>
      </c>
      <c r="H121" t="s">
        <v>90</v>
      </c>
      <c r="I121" t="s">
        <v>369</v>
      </c>
      <c r="J121" t="s">
        <v>1406</v>
      </c>
      <c r="L121" t="s">
        <v>411</v>
      </c>
      <c r="M121" t="s">
        <v>412</v>
      </c>
      <c r="N121" t="s">
        <v>13618</v>
      </c>
    </row>
    <row r="122" spans="1:17" x14ac:dyDescent="0.15">
      <c r="A122" t="s">
        <v>8463</v>
      </c>
      <c r="B122" t="s">
        <v>4966</v>
      </c>
      <c r="C122" t="s">
        <v>4965</v>
      </c>
      <c r="D122" t="s">
        <v>378</v>
      </c>
      <c r="E122" t="s">
        <v>379</v>
      </c>
      <c r="F122" t="s">
        <v>380</v>
      </c>
      <c r="G122" t="s">
        <v>120</v>
      </c>
      <c r="H122" t="s">
        <v>122</v>
      </c>
      <c r="I122" t="s">
        <v>74</v>
      </c>
      <c r="J122" t="s">
        <v>11714</v>
      </c>
      <c r="K122" t="s">
        <v>120</v>
      </c>
    </row>
    <row r="123" spans="1:17" x14ac:dyDescent="0.15">
      <c r="A123" t="s">
        <v>373</v>
      </c>
      <c r="B123" t="s">
        <v>8460</v>
      </c>
      <c r="C123" t="s">
        <v>8459</v>
      </c>
      <c r="D123" t="s">
        <v>373</v>
      </c>
      <c r="E123" t="s">
        <v>374</v>
      </c>
      <c r="F123" t="s">
        <v>375</v>
      </c>
      <c r="G123" t="s">
        <v>120</v>
      </c>
      <c r="H123" t="s">
        <v>122</v>
      </c>
      <c r="I123" t="s">
        <v>74</v>
      </c>
    </row>
    <row r="124" spans="1:17" x14ac:dyDescent="0.15">
      <c r="A124" t="s">
        <v>430</v>
      </c>
      <c r="B124" t="s">
        <v>7078</v>
      </c>
      <c r="C124" t="s">
        <v>7077</v>
      </c>
      <c r="D124" t="s">
        <v>430</v>
      </c>
      <c r="E124" t="s">
        <v>431</v>
      </c>
      <c r="F124" t="s">
        <v>432</v>
      </c>
      <c r="G124" t="s">
        <v>110</v>
      </c>
      <c r="H124" t="s">
        <v>75</v>
      </c>
      <c r="I124" t="s">
        <v>369</v>
      </c>
      <c r="J124" t="s">
        <v>13619</v>
      </c>
      <c r="K124" t="s">
        <v>245</v>
      </c>
      <c r="L124" t="s">
        <v>430</v>
      </c>
      <c r="M124" t="s">
        <v>431</v>
      </c>
      <c r="N124" t="s">
        <v>2129</v>
      </c>
    </row>
    <row r="125" spans="1:17" x14ac:dyDescent="0.15">
      <c r="A125" t="s">
        <v>381</v>
      </c>
      <c r="B125" t="s">
        <v>6816</v>
      </c>
      <c r="C125" t="s">
        <v>6828</v>
      </c>
      <c r="D125" t="s">
        <v>381</v>
      </c>
      <c r="E125" t="s">
        <v>382</v>
      </c>
      <c r="F125" t="s">
        <v>383</v>
      </c>
      <c r="G125" t="s">
        <v>229</v>
      </c>
      <c r="H125" t="s">
        <v>90</v>
      </c>
      <c r="I125" t="s">
        <v>369</v>
      </c>
      <c r="J125" t="s">
        <v>1560</v>
      </c>
      <c r="L125" t="s">
        <v>381</v>
      </c>
      <c r="M125" t="s">
        <v>13199</v>
      </c>
      <c r="N125" t="s">
        <v>13620</v>
      </c>
    </row>
    <row r="126" spans="1:17" x14ac:dyDescent="0.15">
      <c r="A126" t="s">
        <v>381</v>
      </c>
      <c r="B126" t="s">
        <v>7104</v>
      </c>
      <c r="C126" t="s">
        <v>7103</v>
      </c>
      <c r="D126" t="s">
        <v>381</v>
      </c>
      <c r="E126" t="s">
        <v>419</v>
      </c>
      <c r="F126" t="s">
        <v>420</v>
      </c>
      <c r="G126" t="s">
        <v>229</v>
      </c>
      <c r="H126" t="s">
        <v>90</v>
      </c>
      <c r="I126" t="s">
        <v>369</v>
      </c>
      <c r="L126" t="s">
        <v>381</v>
      </c>
      <c r="M126" t="s">
        <v>419</v>
      </c>
      <c r="N126" t="s">
        <v>4609</v>
      </c>
    </row>
    <row r="127" spans="1:17" x14ac:dyDescent="0.15">
      <c r="A127" t="s">
        <v>470</v>
      </c>
      <c r="B127" t="s">
        <v>4543</v>
      </c>
      <c r="C127" t="s">
        <v>4542</v>
      </c>
      <c r="D127" t="s">
        <v>470</v>
      </c>
      <c r="E127" t="s">
        <v>665</v>
      </c>
      <c r="F127" t="s">
        <v>666</v>
      </c>
      <c r="G127" t="s">
        <v>667</v>
      </c>
      <c r="H127" t="s">
        <v>225</v>
      </c>
      <c r="I127" t="s">
        <v>74</v>
      </c>
      <c r="J127" t="s">
        <v>8559</v>
      </c>
      <c r="K127" t="s">
        <v>13621</v>
      </c>
    </row>
    <row r="128" spans="1:17" x14ac:dyDescent="0.15">
      <c r="A128" t="s">
        <v>470</v>
      </c>
      <c r="B128" t="s">
        <v>6770</v>
      </c>
      <c r="C128" t="s">
        <v>6769</v>
      </c>
      <c r="D128" t="s">
        <v>470</v>
      </c>
      <c r="E128" t="s">
        <v>670</v>
      </c>
      <c r="F128" t="s">
        <v>671</v>
      </c>
      <c r="G128" t="s">
        <v>667</v>
      </c>
      <c r="H128" t="s">
        <v>225</v>
      </c>
      <c r="I128" t="s">
        <v>74</v>
      </c>
      <c r="J128" t="s">
        <v>8559</v>
      </c>
      <c r="K128" t="s">
        <v>13621</v>
      </c>
    </row>
    <row r="129" spans="1:14" x14ac:dyDescent="0.15">
      <c r="A129" t="s">
        <v>470</v>
      </c>
      <c r="B129" t="s">
        <v>6781</v>
      </c>
      <c r="C129" t="s">
        <v>6780</v>
      </c>
      <c r="D129" t="s">
        <v>470</v>
      </c>
      <c r="E129" t="s">
        <v>13404</v>
      </c>
      <c r="F129" t="s">
        <v>13405</v>
      </c>
      <c r="G129" t="s">
        <v>667</v>
      </c>
      <c r="H129" t="s">
        <v>225</v>
      </c>
      <c r="I129" t="s">
        <v>74</v>
      </c>
      <c r="J129" t="s">
        <v>8559</v>
      </c>
      <c r="K129" t="s">
        <v>13621</v>
      </c>
    </row>
    <row r="130" spans="1:14" x14ac:dyDescent="0.15">
      <c r="A130" t="s">
        <v>470</v>
      </c>
      <c r="B130" t="s">
        <v>4101</v>
      </c>
      <c r="C130" t="s">
        <v>4100</v>
      </c>
      <c r="D130" t="s">
        <v>470</v>
      </c>
      <c r="E130" t="s">
        <v>668</v>
      </c>
      <c r="F130" t="s">
        <v>669</v>
      </c>
      <c r="G130" t="s">
        <v>667</v>
      </c>
      <c r="H130" t="s">
        <v>225</v>
      </c>
      <c r="I130" t="s">
        <v>74</v>
      </c>
      <c r="J130" t="s">
        <v>8559</v>
      </c>
      <c r="K130" t="s">
        <v>13621</v>
      </c>
    </row>
    <row r="131" spans="1:14" x14ac:dyDescent="0.15">
      <c r="A131" t="s">
        <v>470</v>
      </c>
      <c r="B131" t="s">
        <v>8576</v>
      </c>
      <c r="C131" t="s">
        <v>8575</v>
      </c>
      <c r="D131" t="s">
        <v>470</v>
      </c>
      <c r="E131" t="s">
        <v>1776</v>
      </c>
      <c r="F131" t="s">
        <v>1777</v>
      </c>
      <c r="G131" t="s">
        <v>120</v>
      </c>
      <c r="H131" t="s">
        <v>122</v>
      </c>
      <c r="I131" t="s">
        <v>74</v>
      </c>
    </row>
    <row r="132" spans="1:14" x14ac:dyDescent="0.15">
      <c r="A132" t="s">
        <v>470</v>
      </c>
      <c r="B132" t="s">
        <v>4708</v>
      </c>
      <c r="C132" t="s">
        <v>4707</v>
      </c>
      <c r="D132" t="s">
        <v>470</v>
      </c>
      <c r="E132" t="s">
        <v>672</v>
      </c>
      <c r="F132" t="s">
        <v>673</v>
      </c>
      <c r="G132" t="s">
        <v>667</v>
      </c>
      <c r="H132" t="s">
        <v>225</v>
      </c>
      <c r="I132" t="s">
        <v>74</v>
      </c>
      <c r="J132" t="s">
        <v>8559</v>
      </c>
      <c r="K132" t="s">
        <v>13621</v>
      </c>
    </row>
    <row r="133" spans="1:14" x14ac:dyDescent="0.15">
      <c r="A133" t="s">
        <v>470</v>
      </c>
      <c r="B133" t="s">
        <v>8560</v>
      </c>
      <c r="C133" t="s">
        <v>8559</v>
      </c>
      <c r="D133" t="s">
        <v>470</v>
      </c>
      <c r="E133" t="s">
        <v>674</v>
      </c>
      <c r="F133" t="s">
        <v>675</v>
      </c>
      <c r="G133" t="s">
        <v>73</v>
      </c>
      <c r="H133" t="s">
        <v>75</v>
      </c>
      <c r="I133" t="s">
        <v>74</v>
      </c>
    </row>
    <row r="134" spans="1:14" x14ac:dyDescent="0.15">
      <c r="A134" t="s">
        <v>434</v>
      </c>
      <c r="B134" t="s">
        <v>5011</v>
      </c>
      <c r="C134" t="s">
        <v>5010</v>
      </c>
      <c r="D134" t="s">
        <v>434</v>
      </c>
      <c r="E134" t="s">
        <v>435</v>
      </c>
      <c r="F134" t="s">
        <v>436</v>
      </c>
      <c r="G134" t="s">
        <v>391</v>
      </c>
      <c r="H134" t="s">
        <v>393</v>
      </c>
      <c r="I134" t="s">
        <v>388</v>
      </c>
      <c r="J134" t="s">
        <v>1578</v>
      </c>
      <c r="K134" t="s">
        <v>120</v>
      </c>
    </row>
    <row r="135" spans="1:14" x14ac:dyDescent="0.15">
      <c r="D135" t="s">
        <v>434</v>
      </c>
      <c r="E135" t="s">
        <v>441</v>
      </c>
      <c r="F135" t="s">
        <v>442</v>
      </c>
      <c r="G135" t="s">
        <v>73</v>
      </c>
      <c r="H135" t="s">
        <v>75</v>
      </c>
      <c r="I135" t="s">
        <v>127</v>
      </c>
      <c r="L135" t="s">
        <v>434</v>
      </c>
      <c r="M135" t="s">
        <v>444</v>
      </c>
      <c r="N135" t="s">
        <v>12060</v>
      </c>
    </row>
    <row r="136" spans="1:14" x14ac:dyDescent="0.15">
      <c r="D136" t="s">
        <v>434</v>
      </c>
      <c r="E136" t="s">
        <v>444</v>
      </c>
      <c r="F136" t="s">
        <v>445</v>
      </c>
      <c r="G136" t="s">
        <v>73</v>
      </c>
      <c r="H136" t="s">
        <v>75</v>
      </c>
      <c r="I136" t="s">
        <v>127</v>
      </c>
      <c r="L136" t="s">
        <v>434</v>
      </c>
      <c r="M136" t="s">
        <v>444</v>
      </c>
      <c r="N136" t="s">
        <v>7371</v>
      </c>
    </row>
    <row r="137" spans="1:14" x14ac:dyDescent="0.15">
      <c r="D137" t="s">
        <v>434</v>
      </c>
      <c r="E137" t="s">
        <v>444</v>
      </c>
      <c r="F137" t="s">
        <v>447</v>
      </c>
      <c r="G137" t="s">
        <v>391</v>
      </c>
      <c r="H137" t="s">
        <v>393</v>
      </c>
      <c r="I137" t="s">
        <v>388</v>
      </c>
      <c r="J137" t="s">
        <v>1398</v>
      </c>
      <c r="K137" t="s">
        <v>120</v>
      </c>
    </row>
    <row r="138" spans="1:14" x14ac:dyDescent="0.15">
      <c r="A138" t="s">
        <v>426</v>
      </c>
      <c r="B138" t="s">
        <v>9541</v>
      </c>
      <c r="C138" t="s">
        <v>9540</v>
      </c>
      <c r="D138" t="s">
        <v>426</v>
      </c>
      <c r="E138" t="s">
        <v>427</v>
      </c>
      <c r="F138" t="s">
        <v>428</v>
      </c>
      <c r="G138" t="s">
        <v>391</v>
      </c>
      <c r="H138" t="s">
        <v>393</v>
      </c>
      <c r="I138" t="s">
        <v>388</v>
      </c>
      <c r="J138" t="s">
        <v>1412</v>
      </c>
      <c r="K138" t="s">
        <v>120</v>
      </c>
    </row>
    <row r="139" spans="1:14" x14ac:dyDescent="0.15">
      <c r="A139" t="s">
        <v>385</v>
      </c>
      <c r="B139" t="s">
        <v>8396</v>
      </c>
      <c r="C139" t="s">
        <v>13622</v>
      </c>
      <c r="D139" t="s">
        <v>385</v>
      </c>
      <c r="E139" t="s">
        <v>438</v>
      </c>
      <c r="F139" t="s">
        <v>439</v>
      </c>
      <c r="G139" t="s">
        <v>73</v>
      </c>
      <c r="H139" t="s">
        <v>75</v>
      </c>
      <c r="I139" t="s">
        <v>388</v>
      </c>
      <c r="L139" t="s">
        <v>385</v>
      </c>
      <c r="M139" t="s">
        <v>8396</v>
      </c>
      <c r="N139" t="s">
        <v>8395</v>
      </c>
    </row>
    <row r="140" spans="1:14" x14ac:dyDescent="0.15">
      <c r="A140" t="s">
        <v>385</v>
      </c>
      <c r="B140" t="s">
        <v>13623</v>
      </c>
      <c r="C140" t="s">
        <v>13624</v>
      </c>
      <c r="D140" t="s">
        <v>385</v>
      </c>
      <c r="E140" t="s">
        <v>386</v>
      </c>
      <c r="F140" t="s">
        <v>387</v>
      </c>
      <c r="G140" t="s">
        <v>73</v>
      </c>
      <c r="H140" t="s">
        <v>75</v>
      </c>
      <c r="I140" t="s">
        <v>388</v>
      </c>
      <c r="J140" t="s">
        <v>1490</v>
      </c>
    </row>
    <row r="141" spans="1:14" x14ac:dyDescent="0.15">
      <c r="A141" t="s">
        <v>385</v>
      </c>
      <c r="B141" t="s">
        <v>1520</v>
      </c>
      <c r="C141" t="s">
        <v>1521</v>
      </c>
      <c r="D141" t="s">
        <v>385</v>
      </c>
      <c r="E141" t="s">
        <v>386</v>
      </c>
      <c r="F141" t="s">
        <v>1490</v>
      </c>
      <c r="G141" t="s">
        <v>120</v>
      </c>
      <c r="H141" t="s">
        <v>122</v>
      </c>
      <c r="I141" t="s">
        <v>625</v>
      </c>
    </row>
    <row r="142" spans="1:14" x14ac:dyDescent="0.15">
      <c r="A142" t="s">
        <v>385</v>
      </c>
      <c r="B142" t="s">
        <v>6565</v>
      </c>
      <c r="C142" t="s">
        <v>6564</v>
      </c>
      <c r="D142" t="s">
        <v>385</v>
      </c>
      <c r="E142" t="s">
        <v>623</v>
      </c>
      <c r="F142" t="s">
        <v>624</v>
      </c>
      <c r="G142" t="s">
        <v>73</v>
      </c>
      <c r="H142" t="s">
        <v>75</v>
      </c>
      <c r="I142" t="s">
        <v>625</v>
      </c>
    </row>
    <row r="143" spans="1:14" x14ac:dyDescent="0.15">
      <c r="D143" t="s">
        <v>385</v>
      </c>
      <c r="E143" t="s">
        <v>626</v>
      </c>
      <c r="F143" t="s">
        <v>629</v>
      </c>
      <c r="G143" t="s">
        <v>391</v>
      </c>
      <c r="H143" t="s">
        <v>393</v>
      </c>
      <c r="I143" t="s">
        <v>628</v>
      </c>
      <c r="J143" t="s">
        <v>1602</v>
      </c>
      <c r="K143" t="s">
        <v>120</v>
      </c>
    </row>
    <row r="144" spans="1:14" x14ac:dyDescent="0.15">
      <c r="A144" t="s">
        <v>385</v>
      </c>
      <c r="B144" t="s">
        <v>13418</v>
      </c>
      <c r="C144" t="s">
        <v>13625</v>
      </c>
      <c r="D144" t="s">
        <v>385</v>
      </c>
      <c r="E144" t="s">
        <v>626</v>
      </c>
      <c r="F144" t="s">
        <v>627</v>
      </c>
      <c r="G144" t="s">
        <v>391</v>
      </c>
      <c r="H144" t="s">
        <v>393</v>
      </c>
      <c r="I144" t="s">
        <v>628</v>
      </c>
      <c r="J144" t="s">
        <v>1602</v>
      </c>
      <c r="K144" t="s">
        <v>120</v>
      </c>
    </row>
    <row r="145" spans="1:17" x14ac:dyDescent="0.15">
      <c r="A145" t="s">
        <v>385</v>
      </c>
      <c r="B145" t="s">
        <v>13417</v>
      </c>
      <c r="C145" t="s">
        <v>13626</v>
      </c>
      <c r="D145" t="s">
        <v>385</v>
      </c>
      <c r="E145" t="s">
        <v>423</v>
      </c>
      <c r="F145" t="s">
        <v>424</v>
      </c>
      <c r="G145" t="s">
        <v>391</v>
      </c>
      <c r="H145" t="s">
        <v>393</v>
      </c>
      <c r="I145" t="s">
        <v>397</v>
      </c>
      <c r="J145" t="s">
        <v>1598</v>
      </c>
      <c r="K145" t="s">
        <v>120</v>
      </c>
    </row>
    <row r="146" spans="1:17" x14ac:dyDescent="0.15">
      <c r="A146" t="s">
        <v>385</v>
      </c>
      <c r="B146" t="s">
        <v>8389</v>
      </c>
      <c r="C146" t="s">
        <v>8388</v>
      </c>
      <c r="D146" t="s">
        <v>385</v>
      </c>
      <c r="E146" t="s">
        <v>395</v>
      </c>
      <c r="F146" t="s">
        <v>396</v>
      </c>
      <c r="G146" t="s">
        <v>391</v>
      </c>
      <c r="H146" t="s">
        <v>393</v>
      </c>
      <c r="I146" t="s">
        <v>397</v>
      </c>
      <c r="J146" t="s">
        <v>2527</v>
      </c>
      <c r="K146" t="s">
        <v>120</v>
      </c>
    </row>
    <row r="147" spans="1:17" x14ac:dyDescent="0.15">
      <c r="D147" t="s">
        <v>385</v>
      </c>
      <c r="E147" t="s">
        <v>401</v>
      </c>
      <c r="F147" t="s">
        <v>402</v>
      </c>
      <c r="G147" t="s">
        <v>391</v>
      </c>
      <c r="H147" t="s">
        <v>393</v>
      </c>
      <c r="I147" t="s">
        <v>397</v>
      </c>
      <c r="J147" t="s">
        <v>1552</v>
      </c>
      <c r="K147" t="s">
        <v>120</v>
      </c>
    </row>
    <row r="148" spans="1:17" x14ac:dyDescent="0.15">
      <c r="D148" t="s">
        <v>385</v>
      </c>
      <c r="E148" t="s">
        <v>405</v>
      </c>
      <c r="F148" t="s">
        <v>406</v>
      </c>
      <c r="G148" t="s">
        <v>391</v>
      </c>
      <c r="H148" t="s">
        <v>393</v>
      </c>
      <c r="I148" t="s">
        <v>397</v>
      </c>
      <c r="J148" t="s">
        <v>1552</v>
      </c>
      <c r="K148" t="s">
        <v>120</v>
      </c>
    </row>
    <row r="149" spans="1:17" x14ac:dyDescent="0.15">
      <c r="A149" t="s">
        <v>385</v>
      </c>
      <c r="B149" t="s">
        <v>7414</v>
      </c>
      <c r="C149" t="s">
        <v>9446</v>
      </c>
      <c r="D149" t="s">
        <v>385</v>
      </c>
      <c r="E149" t="s">
        <v>401</v>
      </c>
      <c r="F149" t="s">
        <v>433</v>
      </c>
      <c r="G149" t="s">
        <v>391</v>
      </c>
      <c r="H149" t="s">
        <v>393</v>
      </c>
      <c r="I149" t="s">
        <v>397</v>
      </c>
      <c r="J149" t="s">
        <v>1542</v>
      </c>
      <c r="K149" t="s">
        <v>120</v>
      </c>
      <c r="L149" t="s">
        <v>385</v>
      </c>
      <c r="M149" t="s">
        <v>7414</v>
      </c>
      <c r="N149" t="s">
        <v>7413</v>
      </c>
    </row>
    <row r="150" spans="1:17" x14ac:dyDescent="0.15">
      <c r="A150" t="s">
        <v>385</v>
      </c>
      <c r="B150" t="s">
        <v>8646</v>
      </c>
      <c r="C150" t="s">
        <v>8645</v>
      </c>
      <c r="D150" t="s">
        <v>385</v>
      </c>
      <c r="E150" t="s">
        <v>386</v>
      </c>
      <c r="F150" t="s">
        <v>622</v>
      </c>
      <c r="G150" t="s">
        <v>73</v>
      </c>
      <c r="H150" t="s">
        <v>75</v>
      </c>
      <c r="I150" t="s">
        <v>74</v>
      </c>
    </row>
    <row r="151" spans="1:17" x14ac:dyDescent="0.15">
      <c r="A151" t="s">
        <v>465</v>
      </c>
      <c r="B151" t="s">
        <v>997</v>
      </c>
      <c r="C151" t="s">
        <v>998</v>
      </c>
      <c r="D151" t="s">
        <v>465</v>
      </c>
      <c r="E151" t="s">
        <v>466</v>
      </c>
      <c r="F151" t="s">
        <v>467</v>
      </c>
      <c r="G151" t="s">
        <v>120</v>
      </c>
      <c r="H151" t="s">
        <v>122</v>
      </c>
      <c r="I151" t="s">
        <v>127</v>
      </c>
      <c r="L151" t="s">
        <v>465</v>
      </c>
      <c r="M151" t="s">
        <v>466</v>
      </c>
      <c r="N151" t="s">
        <v>1249</v>
      </c>
    </row>
    <row r="152" spans="1:17" x14ac:dyDescent="0.15">
      <c r="A152" t="s">
        <v>356</v>
      </c>
      <c r="B152" t="s">
        <v>6576</v>
      </c>
      <c r="C152" t="s">
        <v>6575</v>
      </c>
      <c r="D152" t="s">
        <v>356</v>
      </c>
      <c r="E152" t="s">
        <v>357</v>
      </c>
      <c r="F152" t="s">
        <v>358</v>
      </c>
      <c r="G152" t="s">
        <v>73</v>
      </c>
      <c r="H152" t="s">
        <v>75</v>
      </c>
      <c r="I152" t="s">
        <v>359</v>
      </c>
    </row>
    <row r="153" spans="1:17" x14ac:dyDescent="0.15">
      <c r="A153" t="s">
        <v>356</v>
      </c>
      <c r="B153" t="s">
        <v>4243</v>
      </c>
      <c r="C153" t="s">
        <v>4242</v>
      </c>
      <c r="D153" t="s">
        <v>356</v>
      </c>
      <c r="E153" t="s">
        <v>362</v>
      </c>
      <c r="F153" t="s">
        <v>363</v>
      </c>
      <c r="G153" t="s">
        <v>120</v>
      </c>
      <c r="H153" t="s">
        <v>122</v>
      </c>
      <c r="I153" t="s">
        <v>359</v>
      </c>
    </row>
    <row r="154" spans="1:17" x14ac:dyDescent="0.15">
      <c r="A154" t="s">
        <v>356</v>
      </c>
      <c r="B154" t="s">
        <v>6561</v>
      </c>
      <c r="C154" t="s">
        <v>6560</v>
      </c>
      <c r="D154" t="s">
        <v>356</v>
      </c>
      <c r="E154" t="s">
        <v>360</v>
      </c>
      <c r="F154" t="s">
        <v>361</v>
      </c>
      <c r="G154" t="s">
        <v>73</v>
      </c>
      <c r="H154" t="s">
        <v>75</v>
      </c>
      <c r="I154" t="s">
        <v>359</v>
      </c>
    </row>
    <row r="155" spans="1:17" x14ac:dyDescent="0.15">
      <c r="D155" t="s">
        <v>356</v>
      </c>
      <c r="E155" t="s">
        <v>360</v>
      </c>
      <c r="F155" t="s">
        <v>403</v>
      </c>
      <c r="G155" t="s">
        <v>73</v>
      </c>
      <c r="H155" t="s">
        <v>75</v>
      </c>
      <c r="I155" t="s">
        <v>404</v>
      </c>
      <c r="J155" t="s">
        <v>1535</v>
      </c>
    </row>
    <row r="156" spans="1:17" x14ac:dyDescent="0.15">
      <c r="A156" t="s">
        <v>356</v>
      </c>
      <c r="B156" t="s">
        <v>9500</v>
      </c>
      <c r="C156" t="s">
        <v>9499</v>
      </c>
      <c r="D156" t="s">
        <v>356</v>
      </c>
      <c r="E156" t="s">
        <v>630</v>
      </c>
      <c r="F156" t="s">
        <v>631</v>
      </c>
      <c r="G156" t="s">
        <v>391</v>
      </c>
      <c r="H156" t="s">
        <v>393</v>
      </c>
      <c r="I156" t="s">
        <v>74</v>
      </c>
      <c r="J156" t="s">
        <v>13627</v>
      </c>
      <c r="K156" t="s">
        <v>120</v>
      </c>
    </row>
    <row r="157" spans="1:17" x14ac:dyDescent="0.15">
      <c r="A157" t="s">
        <v>91</v>
      </c>
      <c r="B157" t="s">
        <v>8851</v>
      </c>
      <c r="C157" t="s">
        <v>8850</v>
      </c>
      <c r="D157" t="s">
        <v>91</v>
      </c>
      <c r="E157" t="s">
        <v>92</v>
      </c>
      <c r="F157" t="s">
        <v>93</v>
      </c>
      <c r="G157" t="s">
        <v>73</v>
      </c>
      <c r="H157" t="s">
        <v>75</v>
      </c>
      <c r="I157" t="s">
        <v>80</v>
      </c>
    </row>
    <row r="158" spans="1:17" x14ac:dyDescent="0.15">
      <c r="A158" t="s">
        <v>91</v>
      </c>
      <c r="B158" t="s">
        <v>6243</v>
      </c>
      <c r="C158" t="s">
        <v>6242</v>
      </c>
      <c r="D158" t="s">
        <v>91</v>
      </c>
      <c r="E158" t="s">
        <v>534</v>
      </c>
      <c r="F158" t="s">
        <v>535</v>
      </c>
      <c r="G158" t="s">
        <v>13575</v>
      </c>
      <c r="H158" t="s">
        <v>90</v>
      </c>
      <c r="I158" t="s">
        <v>89</v>
      </c>
    </row>
    <row r="159" spans="1:17" x14ac:dyDescent="0.15">
      <c r="A159" t="s">
        <v>7646</v>
      </c>
      <c r="B159" t="s">
        <v>7714</v>
      </c>
      <c r="C159" t="s">
        <v>7713</v>
      </c>
      <c r="D159" t="s">
        <v>7646</v>
      </c>
      <c r="E159" t="s">
        <v>5461</v>
      </c>
      <c r="F159" t="s">
        <v>5460</v>
      </c>
      <c r="G159" t="s">
        <v>13575</v>
      </c>
      <c r="H159" t="s">
        <v>90</v>
      </c>
      <c r="I159" t="s">
        <v>89</v>
      </c>
    </row>
    <row r="160" spans="1:17" x14ac:dyDescent="0.15">
      <c r="A160" t="s">
        <v>540</v>
      </c>
      <c r="B160" t="s">
        <v>158</v>
      </c>
      <c r="C160" t="s">
        <v>7673</v>
      </c>
      <c r="D160" t="s">
        <v>540</v>
      </c>
      <c r="E160" t="s">
        <v>86</v>
      </c>
      <c r="F160" t="s">
        <v>541</v>
      </c>
      <c r="G160" t="s">
        <v>13575</v>
      </c>
      <c r="H160" t="s">
        <v>90</v>
      </c>
      <c r="I160" t="s">
        <v>89</v>
      </c>
      <c r="L160" t="s">
        <v>540</v>
      </c>
      <c r="M160" t="s">
        <v>86</v>
      </c>
      <c r="N160" t="s">
        <v>13628</v>
      </c>
      <c r="O160" t="s">
        <v>540</v>
      </c>
      <c r="P160" t="s">
        <v>158</v>
      </c>
      <c r="Q160" t="s">
        <v>7756</v>
      </c>
    </row>
    <row r="161" spans="1:17" x14ac:dyDescent="0.15">
      <c r="D161" t="s">
        <v>100</v>
      </c>
      <c r="E161" t="s">
        <v>83</v>
      </c>
      <c r="F161" t="s">
        <v>542</v>
      </c>
      <c r="G161" t="s">
        <v>73</v>
      </c>
      <c r="H161" t="s">
        <v>75</v>
      </c>
      <c r="I161" t="s">
        <v>80</v>
      </c>
      <c r="J161" t="s">
        <v>13443</v>
      </c>
    </row>
    <row r="162" spans="1:17" x14ac:dyDescent="0.15">
      <c r="D162" t="s">
        <v>100</v>
      </c>
      <c r="E162" t="s">
        <v>83</v>
      </c>
      <c r="F162" t="s">
        <v>141</v>
      </c>
      <c r="G162" t="s">
        <v>73</v>
      </c>
      <c r="H162" t="s">
        <v>75</v>
      </c>
      <c r="I162" t="s">
        <v>80</v>
      </c>
      <c r="J162" t="s">
        <v>13443</v>
      </c>
    </row>
    <row r="163" spans="1:17" x14ac:dyDescent="0.15">
      <c r="D163" t="s">
        <v>100</v>
      </c>
      <c r="E163" t="s">
        <v>8837</v>
      </c>
      <c r="F163" t="s">
        <v>12147</v>
      </c>
      <c r="G163" t="s">
        <v>73</v>
      </c>
      <c r="H163" t="s">
        <v>75</v>
      </c>
      <c r="I163" t="s">
        <v>102</v>
      </c>
      <c r="J163" t="s">
        <v>9566</v>
      </c>
      <c r="K163" t="s">
        <v>73</v>
      </c>
    </row>
    <row r="164" spans="1:17" x14ac:dyDescent="0.15">
      <c r="D164" t="s">
        <v>100</v>
      </c>
      <c r="E164" t="s">
        <v>8837</v>
      </c>
      <c r="F164" t="s">
        <v>8836</v>
      </c>
      <c r="G164" t="s">
        <v>73</v>
      </c>
      <c r="H164" t="s">
        <v>75</v>
      </c>
      <c r="I164" t="s">
        <v>102</v>
      </c>
      <c r="J164" t="s">
        <v>9566</v>
      </c>
      <c r="K164" t="s">
        <v>73</v>
      </c>
    </row>
    <row r="165" spans="1:17" x14ac:dyDescent="0.15">
      <c r="A165" t="s">
        <v>82</v>
      </c>
      <c r="B165" t="s">
        <v>8816</v>
      </c>
      <c r="C165" t="s">
        <v>9227</v>
      </c>
      <c r="D165" t="s">
        <v>100</v>
      </c>
      <c r="E165" t="s">
        <v>83</v>
      </c>
      <c r="F165" t="s">
        <v>101</v>
      </c>
      <c r="G165" t="s">
        <v>73</v>
      </c>
      <c r="H165" t="s">
        <v>75</v>
      </c>
      <c r="I165" t="s">
        <v>102</v>
      </c>
      <c r="J165" t="s">
        <v>13443</v>
      </c>
    </row>
    <row r="166" spans="1:17" x14ac:dyDescent="0.15">
      <c r="D166" t="s">
        <v>100</v>
      </c>
      <c r="E166" t="s">
        <v>83</v>
      </c>
      <c r="F166" t="s">
        <v>543</v>
      </c>
      <c r="G166" t="s">
        <v>73</v>
      </c>
      <c r="H166" t="s">
        <v>75</v>
      </c>
      <c r="I166" t="s">
        <v>102</v>
      </c>
      <c r="J166" t="s">
        <v>13443</v>
      </c>
    </row>
    <row r="167" spans="1:17" x14ac:dyDescent="0.15">
      <c r="A167" t="s">
        <v>100</v>
      </c>
      <c r="B167" t="s">
        <v>158</v>
      </c>
      <c r="C167" t="s">
        <v>7664</v>
      </c>
      <c r="D167" t="s">
        <v>100</v>
      </c>
      <c r="E167" t="s">
        <v>86</v>
      </c>
      <c r="F167" t="s">
        <v>1277</v>
      </c>
      <c r="G167" t="s">
        <v>13575</v>
      </c>
      <c r="H167" t="s">
        <v>90</v>
      </c>
      <c r="I167" t="s">
        <v>89</v>
      </c>
      <c r="L167" t="s">
        <v>100</v>
      </c>
      <c r="M167" t="s">
        <v>86</v>
      </c>
      <c r="N167" t="s">
        <v>13629</v>
      </c>
    </row>
    <row r="168" spans="1:17" x14ac:dyDescent="0.15">
      <c r="A168" t="s">
        <v>366</v>
      </c>
      <c r="B168" t="s">
        <v>6807</v>
      </c>
      <c r="C168" t="s">
        <v>6806</v>
      </c>
      <c r="D168" t="s">
        <v>366</v>
      </c>
      <c r="E168" t="s">
        <v>370</v>
      </c>
      <c r="F168" t="s">
        <v>371</v>
      </c>
      <c r="G168" t="s">
        <v>73</v>
      </c>
      <c r="H168" t="s">
        <v>75</v>
      </c>
      <c r="I168" t="s">
        <v>369</v>
      </c>
      <c r="L168" t="s">
        <v>366</v>
      </c>
      <c r="M168" t="s">
        <v>370</v>
      </c>
      <c r="N168" t="s">
        <v>6215</v>
      </c>
      <c r="O168" t="s">
        <v>366</v>
      </c>
      <c r="P168" t="s">
        <v>370</v>
      </c>
      <c r="Q168" t="s">
        <v>4825</v>
      </c>
    </row>
    <row r="169" spans="1:17" x14ac:dyDescent="0.15">
      <c r="D169" t="s">
        <v>366</v>
      </c>
      <c r="E169" t="s">
        <v>408</v>
      </c>
      <c r="F169" t="s">
        <v>409</v>
      </c>
      <c r="G169" t="s">
        <v>229</v>
      </c>
      <c r="H169" t="s">
        <v>90</v>
      </c>
      <c r="I169" t="s">
        <v>369</v>
      </c>
      <c r="L169" t="s">
        <v>366</v>
      </c>
      <c r="M169" t="s">
        <v>408</v>
      </c>
      <c r="N169" t="s">
        <v>2212</v>
      </c>
    </row>
    <row r="170" spans="1:17" x14ac:dyDescent="0.15">
      <c r="A170" t="s">
        <v>366</v>
      </c>
      <c r="B170" t="s">
        <v>6785</v>
      </c>
      <c r="C170" t="s">
        <v>13630</v>
      </c>
      <c r="D170" t="s">
        <v>366</v>
      </c>
      <c r="E170" t="s">
        <v>13631</v>
      </c>
      <c r="F170" t="s">
        <v>13632</v>
      </c>
      <c r="G170" t="s">
        <v>229</v>
      </c>
      <c r="H170" t="s">
        <v>90</v>
      </c>
      <c r="I170" t="s">
        <v>369</v>
      </c>
    </row>
    <row r="171" spans="1:17" x14ac:dyDescent="0.15">
      <c r="A171" t="s">
        <v>658</v>
      </c>
      <c r="B171" t="s">
        <v>8499</v>
      </c>
      <c r="C171" t="s">
        <v>8498</v>
      </c>
      <c r="D171" t="s">
        <v>658</v>
      </c>
      <c r="E171" t="s">
        <v>659</v>
      </c>
      <c r="F171" t="s">
        <v>660</v>
      </c>
      <c r="G171" t="s">
        <v>120</v>
      </c>
      <c r="H171" t="s">
        <v>122</v>
      </c>
      <c r="I171" t="s">
        <v>74</v>
      </c>
      <c r="J171" t="s">
        <v>13633</v>
      </c>
      <c r="K171" t="s">
        <v>120</v>
      </c>
    </row>
    <row r="172" spans="1:17" x14ac:dyDescent="0.15">
      <c r="D172" t="s">
        <v>658</v>
      </c>
      <c r="E172" t="s">
        <v>659</v>
      </c>
      <c r="F172" t="s">
        <v>13374</v>
      </c>
      <c r="G172" t="s">
        <v>391</v>
      </c>
      <c r="H172" t="s">
        <v>393</v>
      </c>
      <c r="I172" t="s">
        <v>74</v>
      </c>
      <c r="J172" t="s">
        <v>13633</v>
      </c>
      <c r="K172" t="s">
        <v>120</v>
      </c>
    </row>
    <row r="173" spans="1:17" x14ac:dyDescent="0.15">
      <c r="D173" t="s">
        <v>658</v>
      </c>
      <c r="E173" t="s">
        <v>659</v>
      </c>
      <c r="F173" t="s">
        <v>13376</v>
      </c>
      <c r="G173" t="s">
        <v>391</v>
      </c>
      <c r="H173" t="s">
        <v>393</v>
      </c>
      <c r="I173" t="s">
        <v>74</v>
      </c>
      <c r="J173" t="s">
        <v>13633</v>
      </c>
      <c r="K173" t="s">
        <v>120</v>
      </c>
    </row>
    <row r="174" spans="1:17" x14ac:dyDescent="0.15">
      <c r="A174" t="s">
        <v>499</v>
      </c>
      <c r="B174" t="s">
        <v>500</v>
      </c>
      <c r="C174" t="s">
        <v>501</v>
      </c>
      <c r="G174" t="s">
        <v>482</v>
      </c>
      <c r="H174" t="s">
        <v>483</v>
      </c>
    </row>
    <row r="175" spans="1:17" x14ac:dyDescent="0.15">
      <c r="A175" t="s">
        <v>492</v>
      </c>
      <c r="B175" t="s">
        <v>493</v>
      </c>
      <c r="C175" t="s">
        <v>494</v>
      </c>
      <c r="G175" t="s">
        <v>482</v>
      </c>
      <c r="H175" t="s">
        <v>483</v>
      </c>
    </row>
    <row r="176" spans="1:17" x14ac:dyDescent="0.15">
      <c r="A176" t="s">
        <v>479</v>
      </c>
      <c r="B176" t="s">
        <v>480</v>
      </c>
      <c r="C176" t="s">
        <v>481</v>
      </c>
      <c r="G176" t="s">
        <v>482</v>
      </c>
      <c r="H176" t="s">
        <v>483</v>
      </c>
    </row>
    <row r="177" spans="1:14" x14ac:dyDescent="0.15">
      <c r="D177" t="s">
        <v>272</v>
      </c>
      <c r="E177" t="s">
        <v>279</v>
      </c>
      <c r="F177" t="s">
        <v>280</v>
      </c>
      <c r="G177" t="s">
        <v>73</v>
      </c>
      <c r="H177" t="s">
        <v>75</v>
      </c>
      <c r="I177" t="s">
        <v>281</v>
      </c>
      <c r="L177" t="s">
        <v>272</v>
      </c>
      <c r="M177" t="s">
        <v>279</v>
      </c>
      <c r="N177" t="s">
        <v>10778</v>
      </c>
    </row>
    <row r="178" spans="1:14" x14ac:dyDescent="0.15">
      <c r="A178" t="s">
        <v>91</v>
      </c>
      <c r="B178" t="s">
        <v>7744</v>
      </c>
      <c r="C178" t="s">
        <v>7743</v>
      </c>
      <c r="D178" t="s">
        <v>91</v>
      </c>
      <c r="E178" t="s">
        <v>536</v>
      </c>
      <c r="F178" t="s">
        <v>537</v>
      </c>
      <c r="G178" t="s">
        <v>13575</v>
      </c>
      <c r="H178" t="s">
        <v>90</v>
      </c>
      <c r="I178" t="s">
        <v>89</v>
      </c>
    </row>
    <row r="179" spans="1:14" x14ac:dyDescent="0.15">
      <c r="A179" t="s">
        <v>104</v>
      </c>
      <c r="B179" t="s">
        <v>8301</v>
      </c>
      <c r="C179" t="s">
        <v>8300</v>
      </c>
      <c r="D179" t="s">
        <v>104</v>
      </c>
      <c r="E179" t="s">
        <v>105</v>
      </c>
      <c r="F179" t="s">
        <v>106</v>
      </c>
      <c r="G179" t="s">
        <v>13575</v>
      </c>
      <c r="H179" t="s">
        <v>90</v>
      </c>
      <c r="I179" t="s">
        <v>89</v>
      </c>
    </row>
    <row r="180" spans="1:14" x14ac:dyDescent="0.15">
      <c r="A180" t="s">
        <v>95</v>
      </c>
      <c r="B180" t="s">
        <v>608</v>
      </c>
      <c r="C180" t="s">
        <v>7344</v>
      </c>
      <c r="D180" t="s">
        <v>607</v>
      </c>
      <c r="E180" t="s">
        <v>608</v>
      </c>
      <c r="F180" t="s">
        <v>609</v>
      </c>
      <c r="G180" t="s">
        <v>98</v>
      </c>
      <c r="H180" t="s">
        <v>90</v>
      </c>
      <c r="I180" t="s">
        <v>89</v>
      </c>
    </row>
    <row r="181" spans="1:14" x14ac:dyDescent="0.15">
      <c r="A181" t="s">
        <v>3187</v>
      </c>
      <c r="B181" t="s">
        <v>3187</v>
      </c>
      <c r="C181" t="s">
        <v>3188</v>
      </c>
      <c r="D181" t="s">
        <v>607</v>
      </c>
      <c r="E181" t="s">
        <v>610</v>
      </c>
      <c r="F181" t="s">
        <v>611</v>
      </c>
      <c r="G181" t="s">
        <v>229</v>
      </c>
      <c r="H181" t="s">
        <v>90</v>
      </c>
      <c r="I181" t="s">
        <v>121</v>
      </c>
    </row>
    <row r="182" spans="1:14" x14ac:dyDescent="0.15">
      <c r="A182" t="s">
        <v>591</v>
      </c>
      <c r="B182" t="s">
        <v>7800</v>
      </c>
      <c r="C182" t="s">
        <v>7827</v>
      </c>
      <c r="D182" t="s">
        <v>591</v>
      </c>
      <c r="E182" t="s">
        <v>592</v>
      </c>
      <c r="F182" t="s">
        <v>593</v>
      </c>
      <c r="G182" t="s">
        <v>160</v>
      </c>
      <c r="H182" t="s">
        <v>90</v>
      </c>
      <c r="I182" t="s">
        <v>89</v>
      </c>
    </row>
    <row r="183" spans="1:14" x14ac:dyDescent="0.15">
      <c r="D183" t="s">
        <v>352</v>
      </c>
      <c r="E183" t="s">
        <v>353</v>
      </c>
      <c r="F183" t="s">
        <v>354</v>
      </c>
      <c r="G183" t="s">
        <v>160</v>
      </c>
      <c r="H183" t="s">
        <v>90</v>
      </c>
      <c r="I183" t="s">
        <v>355</v>
      </c>
      <c r="J183" t="s">
        <v>1663</v>
      </c>
      <c r="K183" t="s">
        <v>160</v>
      </c>
      <c r="L183" t="s">
        <v>352</v>
      </c>
      <c r="M183" t="s">
        <v>353</v>
      </c>
      <c r="N183" t="s">
        <v>2414</v>
      </c>
    </row>
    <row r="184" spans="1:14" x14ac:dyDescent="0.15">
      <c r="D184" t="s">
        <v>619</v>
      </c>
      <c r="E184" t="s">
        <v>620</v>
      </c>
      <c r="F184" t="s">
        <v>621</v>
      </c>
      <c r="G184" t="s">
        <v>110</v>
      </c>
      <c r="H184" t="s">
        <v>75</v>
      </c>
      <c r="I184" t="s">
        <v>246</v>
      </c>
      <c r="J184" t="s">
        <v>9656</v>
      </c>
      <c r="K184" t="s">
        <v>245</v>
      </c>
    </row>
    <row r="185" spans="1:14" x14ac:dyDescent="0.15">
      <c r="D185" t="s">
        <v>619</v>
      </c>
      <c r="E185" t="s">
        <v>8376</v>
      </c>
      <c r="F185" t="s">
        <v>8375</v>
      </c>
      <c r="G185" t="s">
        <v>110</v>
      </c>
      <c r="H185" t="s">
        <v>75</v>
      </c>
      <c r="I185" t="s">
        <v>246</v>
      </c>
      <c r="J185" t="s">
        <v>9656</v>
      </c>
      <c r="K185" t="s">
        <v>245</v>
      </c>
    </row>
    <row r="186" spans="1:14" x14ac:dyDescent="0.15">
      <c r="A186" t="s">
        <v>632</v>
      </c>
      <c r="B186" t="s">
        <v>1297</v>
      </c>
      <c r="C186" t="s">
        <v>1307</v>
      </c>
      <c r="D186" t="s">
        <v>632</v>
      </c>
      <c r="E186" t="s">
        <v>633</v>
      </c>
      <c r="F186" t="s">
        <v>634</v>
      </c>
      <c r="G186" t="s">
        <v>391</v>
      </c>
      <c r="H186" t="s">
        <v>393</v>
      </c>
      <c r="I186" t="s">
        <v>74</v>
      </c>
      <c r="J186" t="s">
        <v>1298</v>
      </c>
      <c r="K186" t="s">
        <v>120</v>
      </c>
    </row>
    <row r="187" spans="1:14" x14ac:dyDescent="0.15">
      <c r="D187" t="s">
        <v>366</v>
      </c>
      <c r="E187" t="s">
        <v>661</v>
      </c>
      <c r="F187" t="s">
        <v>662</v>
      </c>
      <c r="G187" t="s">
        <v>229</v>
      </c>
      <c r="H187" t="s">
        <v>90</v>
      </c>
      <c r="I187" t="s">
        <v>369</v>
      </c>
      <c r="L187" t="s">
        <v>366</v>
      </c>
      <c r="M187" t="s">
        <v>661</v>
      </c>
      <c r="N187" t="s">
        <v>13634</v>
      </c>
    </row>
    <row r="188" spans="1:14" x14ac:dyDescent="0.15">
      <c r="A188" t="s">
        <v>681</v>
      </c>
      <c r="B188" t="s">
        <v>6546</v>
      </c>
      <c r="C188" t="s">
        <v>6545</v>
      </c>
      <c r="D188" t="s">
        <v>681</v>
      </c>
      <c r="E188" t="s">
        <v>682</v>
      </c>
      <c r="F188" t="s">
        <v>683</v>
      </c>
      <c r="G188" t="s">
        <v>684</v>
      </c>
      <c r="H188" t="s">
        <v>90</v>
      </c>
      <c r="I188" t="s">
        <v>127</v>
      </c>
    </row>
    <row r="189" spans="1:14" x14ac:dyDescent="0.15">
      <c r="A189" t="s">
        <v>124</v>
      </c>
      <c r="B189" t="s">
        <v>6533</v>
      </c>
      <c r="C189" t="s">
        <v>6532</v>
      </c>
      <c r="D189" t="s">
        <v>124</v>
      </c>
      <c r="E189" t="s">
        <v>125</v>
      </c>
      <c r="F189" t="s">
        <v>126</v>
      </c>
      <c r="G189" t="s">
        <v>73</v>
      </c>
      <c r="H189" t="s">
        <v>75</v>
      </c>
      <c r="I189" t="s">
        <v>127</v>
      </c>
    </row>
    <row r="190" spans="1:14" x14ac:dyDescent="0.15">
      <c r="A190" t="s">
        <v>214</v>
      </c>
      <c r="B190" t="s">
        <v>13635</v>
      </c>
      <c r="C190" t="s">
        <v>13636</v>
      </c>
      <c r="G190" t="s">
        <v>391</v>
      </c>
      <c r="H190" t="s">
        <v>393</v>
      </c>
      <c r="I190" t="s">
        <v>392</v>
      </c>
      <c r="J190" t="s">
        <v>703</v>
      </c>
      <c r="K190" t="s">
        <v>120</v>
      </c>
    </row>
    <row r="191" spans="1:14" x14ac:dyDescent="0.15">
      <c r="A191" t="s">
        <v>214</v>
      </c>
      <c r="B191" t="s">
        <v>390</v>
      </c>
      <c r="C191" t="s">
        <v>390</v>
      </c>
      <c r="G191" t="s">
        <v>391</v>
      </c>
      <c r="H191" t="s">
        <v>393</v>
      </c>
      <c r="I191" t="s">
        <v>392</v>
      </c>
      <c r="J191" t="s">
        <v>703</v>
      </c>
      <c r="K191" t="s">
        <v>120</v>
      </c>
    </row>
    <row r="192" spans="1:14" x14ac:dyDescent="0.15">
      <c r="A192" t="s">
        <v>214</v>
      </c>
      <c r="B192" t="s">
        <v>4137</v>
      </c>
      <c r="C192" t="s">
        <v>4137</v>
      </c>
      <c r="G192" t="s">
        <v>391</v>
      </c>
      <c r="H192" t="s">
        <v>393</v>
      </c>
      <c r="I192" t="s">
        <v>392</v>
      </c>
      <c r="J192" t="s">
        <v>703</v>
      </c>
      <c r="K192" t="s">
        <v>120</v>
      </c>
    </row>
    <row r="193" spans="1:11" x14ac:dyDescent="0.15">
      <c r="A193" t="s">
        <v>214</v>
      </c>
      <c r="B193" t="s">
        <v>13637</v>
      </c>
      <c r="C193" t="s">
        <v>13637</v>
      </c>
      <c r="G193" t="s">
        <v>391</v>
      </c>
      <c r="H193" t="s">
        <v>393</v>
      </c>
      <c r="I193" t="s">
        <v>392</v>
      </c>
      <c r="J193" t="s">
        <v>703</v>
      </c>
      <c r="K193" t="s">
        <v>120</v>
      </c>
    </row>
    <row r="194" spans="1:11" x14ac:dyDescent="0.15">
      <c r="A194" t="s">
        <v>214</v>
      </c>
      <c r="B194" t="s">
        <v>13638</v>
      </c>
      <c r="C194" t="s">
        <v>13638</v>
      </c>
      <c r="G194" t="s">
        <v>391</v>
      </c>
      <c r="H194" t="s">
        <v>393</v>
      </c>
      <c r="I194" t="s">
        <v>392</v>
      </c>
      <c r="J194" t="s">
        <v>703</v>
      </c>
      <c r="K194" t="s">
        <v>120</v>
      </c>
    </row>
    <row r="195" spans="1:11" x14ac:dyDescent="0.15">
      <c r="A195" t="s">
        <v>214</v>
      </c>
      <c r="B195" t="s">
        <v>13639</v>
      </c>
      <c r="C195" t="s">
        <v>13639</v>
      </c>
      <c r="G195" t="s">
        <v>391</v>
      </c>
      <c r="H195" t="s">
        <v>393</v>
      </c>
      <c r="I195" t="s">
        <v>392</v>
      </c>
      <c r="J195" t="s">
        <v>703</v>
      </c>
      <c r="K195" t="s">
        <v>120</v>
      </c>
    </row>
    <row r="196" spans="1:11" x14ac:dyDescent="0.15">
      <c r="A196" t="s">
        <v>214</v>
      </c>
      <c r="B196" t="s">
        <v>13640</v>
      </c>
      <c r="C196" t="s">
        <v>13640</v>
      </c>
      <c r="G196" t="s">
        <v>391</v>
      </c>
      <c r="H196" t="s">
        <v>393</v>
      </c>
      <c r="I196" t="s">
        <v>392</v>
      </c>
      <c r="J196" t="s">
        <v>703</v>
      </c>
      <c r="K196" t="s">
        <v>120</v>
      </c>
    </row>
    <row r="197" spans="1:11" x14ac:dyDescent="0.15">
      <c r="A197" t="s">
        <v>214</v>
      </c>
      <c r="B197" t="s">
        <v>4281</v>
      </c>
      <c r="C197" t="s">
        <v>4280</v>
      </c>
      <c r="G197" t="s">
        <v>391</v>
      </c>
      <c r="H197" t="s">
        <v>393</v>
      </c>
      <c r="I197" t="s">
        <v>392</v>
      </c>
      <c r="J197" t="s">
        <v>703</v>
      </c>
      <c r="K197" t="s">
        <v>120</v>
      </c>
    </row>
    <row r="198" spans="1:11" x14ac:dyDescent="0.15">
      <c r="A198" t="s">
        <v>214</v>
      </c>
      <c r="B198" t="s">
        <v>639</v>
      </c>
      <c r="C198" t="s">
        <v>639</v>
      </c>
      <c r="G198" t="s">
        <v>391</v>
      </c>
      <c r="H198" t="s">
        <v>393</v>
      </c>
      <c r="I198" t="s">
        <v>392</v>
      </c>
      <c r="J198" t="s">
        <v>703</v>
      </c>
      <c r="K198" t="s">
        <v>120</v>
      </c>
    </row>
    <row r="199" spans="1:11" x14ac:dyDescent="0.15">
      <c r="A199" t="s">
        <v>214</v>
      </c>
      <c r="B199" t="s">
        <v>5202</v>
      </c>
      <c r="C199" t="s">
        <v>5202</v>
      </c>
      <c r="G199" t="s">
        <v>391</v>
      </c>
      <c r="H199" t="s">
        <v>393</v>
      </c>
      <c r="I199" t="s">
        <v>392</v>
      </c>
      <c r="J199" t="s">
        <v>703</v>
      </c>
      <c r="K199" t="s">
        <v>120</v>
      </c>
    </row>
    <row r="200" spans="1:11" x14ac:dyDescent="0.15">
      <c r="A200" t="s">
        <v>214</v>
      </c>
      <c r="B200" t="s">
        <v>469</v>
      </c>
      <c r="C200" t="s">
        <v>469</v>
      </c>
      <c r="G200" t="s">
        <v>391</v>
      </c>
      <c r="H200" t="s">
        <v>393</v>
      </c>
      <c r="I200" t="s">
        <v>392</v>
      </c>
      <c r="J200" t="s">
        <v>703</v>
      </c>
      <c r="K200" t="s">
        <v>120</v>
      </c>
    </row>
    <row r="201" spans="1:11" x14ac:dyDescent="0.15">
      <c r="A201" t="s">
        <v>214</v>
      </c>
      <c r="B201" t="s">
        <v>458</v>
      </c>
      <c r="C201" t="s">
        <v>458</v>
      </c>
      <c r="G201" t="s">
        <v>391</v>
      </c>
      <c r="H201" t="s">
        <v>393</v>
      </c>
      <c r="I201" t="s">
        <v>392</v>
      </c>
      <c r="J201" t="s">
        <v>703</v>
      </c>
      <c r="K201" t="s">
        <v>120</v>
      </c>
    </row>
    <row r="202" spans="1:11" x14ac:dyDescent="0.15">
      <c r="A202" t="s">
        <v>214</v>
      </c>
      <c r="B202" t="s">
        <v>4112</v>
      </c>
      <c r="C202" t="s">
        <v>4112</v>
      </c>
      <c r="G202" t="s">
        <v>391</v>
      </c>
      <c r="H202" t="s">
        <v>393</v>
      </c>
      <c r="I202" t="s">
        <v>392</v>
      </c>
      <c r="J202" t="s">
        <v>703</v>
      </c>
      <c r="K202" t="s">
        <v>120</v>
      </c>
    </row>
    <row r="203" spans="1:11" x14ac:dyDescent="0.15">
      <c r="A203" t="s">
        <v>214</v>
      </c>
      <c r="B203" t="s">
        <v>8353</v>
      </c>
      <c r="C203" t="s">
        <v>8353</v>
      </c>
      <c r="G203" t="s">
        <v>391</v>
      </c>
      <c r="H203" t="s">
        <v>393</v>
      </c>
      <c r="I203" t="s">
        <v>392</v>
      </c>
      <c r="J203" t="s">
        <v>703</v>
      </c>
      <c r="K203" t="s">
        <v>120</v>
      </c>
    </row>
    <row r="204" spans="1:11" x14ac:dyDescent="0.15">
      <c r="A204" t="s">
        <v>214</v>
      </c>
      <c r="B204" t="s">
        <v>13641</v>
      </c>
      <c r="C204" t="s">
        <v>13641</v>
      </c>
      <c r="G204" t="s">
        <v>391</v>
      </c>
      <c r="H204" t="s">
        <v>393</v>
      </c>
      <c r="I204" t="s">
        <v>392</v>
      </c>
      <c r="J204" t="s">
        <v>703</v>
      </c>
      <c r="K204" t="s">
        <v>120</v>
      </c>
    </row>
    <row r="205" spans="1:11" x14ac:dyDescent="0.15">
      <c r="A205" t="s">
        <v>214</v>
      </c>
      <c r="B205" t="s">
        <v>474</v>
      </c>
      <c r="C205" t="s">
        <v>474</v>
      </c>
      <c r="G205" t="s">
        <v>391</v>
      </c>
      <c r="H205" t="s">
        <v>393</v>
      </c>
      <c r="I205" t="s">
        <v>392</v>
      </c>
      <c r="J205" t="s">
        <v>703</v>
      </c>
      <c r="K205" t="s">
        <v>120</v>
      </c>
    </row>
    <row r="206" spans="1:11" x14ac:dyDescent="0.15">
      <c r="A206" t="s">
        <v>214</v>
      </c>
      <c r="B206" t="s">
        <v>464</v>
      </c>
      <c r="C206" t="s">
        <v>464</v>
      </c>
      <c r="G206" t="s">
        <v>391</v>
      </c>
      <c r="H206" t="s">
        <v>393</v>
      </c>
      <c r="I206" t="s">
        <v>392</v>
      </c>
      <c r="J206" t="s">
        <v>703</v>
      </c>
      <c r="K206" t="s">
        <v>120</v>
      </c>
    </row>
    <row r="207" spans="1:11" x14ac:dyDescent="0.15">
      <c r="A207" t="s">
        <v>214</v>
      </c>
      <c r="B207" t="s">
        <v>457</v>
      </c>
      <c r="C207" t="s">
        <v>457</v>
      </c>
      <c r="G207" t="s">
        <v>391</v>
      </c>
      <c r="H207" t="s">
        <v>393</v>
      </c>
      <c r="I207" t="s">
        <v>392</v>
      </c>
      <c r="J207" t="s">
        <v>703</v>
      </c>
      <c r="K207" t="s">
        <v>120</v>
      </c>
    </row>
    <row r="208" spans="1:11" x14ac:dyDescent="0.15">
      <c r="A208" t="s">
        <v>214</v>
      </c>
      <c r="B208" t="s">
        <v>8582</v>
      </c>
      <c r="C208" t="s">
        <v>11325</v>
      </c>
      <c r="D208" t="s">
        <v>214</v>
      </c>
      <c r="E208" t="s">
        <v>459</v>
      </c>
      <c r="F208" t="s">
        <v>460</v>
      </c>
      <c r="G208" t="s">
        <v>391</v>
      </c>
      <c r="H208" t="s">
        <v>393</v>
      </c>
      <c r="I208" t="s">
        <v>392</v>
      </c>
      <c r="J208" t="s">
        <v>703</v>
      </c>
      <c r="K208" t="s">
        <v>120</v>
      </c>
    </row>
    <row r="209" spans="1:11" x14ac:dyDescent="0.15">
      <c r="A209" t="s">
        <v>214</v>
      </c>
      <c r="B209" t="s">
        <v>7261</v>
      </c>
      <c r="C209" t="s">
        <v>7260</v>
      </c>
      <c r="D209" t="s">
        <v>214</v>
      </c>
      <c r="E209" t="s">
        <v>215</v>
      </c>
      <c r="F209" t="s">
        <v>454</v>
      </c>
      <c r="G209" t="s">
        <v>73</v>
      </c>
      <c r="H209" t="s">
        <v>75</v>
      </c>
      <c r="I209" t="s">
        <v>127</v>
      </c>
    </row>
    <row r="210" spans="1:11" x14ac:dyDescent="0.15">
      <c r="A210" t="s">
        <v>214</v>
      </c>
      <c r="B210" t="s">
        <v>7261</v>
      </c>
      <c r="C210" t="s">
        <v>7267</v>
      </c>
      <c r="D210" t="s">
        <v>214</v>
      </c>
      <c r="E210" t="s">
        <v>215</v>
      </c>
      <c r="F210" t="s">
        <v>216</v>
      </c>
      <c r="G210" t="s">
        <v>73</v>
      </c>
      <c r="H210" t="s">
        <v>75</v>
      </c>
      <c r="I210" t="s">
        <v>127</v>
      </c>
    </row>
    <row r="211" spans="1:11" x14ac:dyDescent="0.15">
      <c r="D211" t="s">
        <v>136</v>
      </c>
      <c r="E211" t="s">
        <v>195</v>
      </c>
      <c r="F211" t="s">
        <v>196</v>
      </c>
      <c r="G211" t="s">
        <v>73</v>
      </c>
      <c r="H211" t="s">
        <v>75</v>
      </c>
      <c r="I211" t="s">
        <v>102</v>
      </c>
      <c r="J211" t="s">
        <v>527</v>
      </c>
      <c r="K211" t="s">
        <v>73</v>
      </c>
    </row>
    <row r="212" spans="1:11" x14ac:dyDescent="0.15">
      <c r="A212" t="s">
        <v>356</v>
      </c>
      <c r="B212" t="s">
        <v>455</v>
      </c>
      <c r="C212" t="s">
        <v>456</v>
      </c>
      <c r="G212" t="s">
        <v>391</v>
      </c>
      <c r="H212" t="s">
        <v>393</v>
      </c>
      <c r="I212" t="s">
        <v>127</v>
      </c>
      <c r="J212" t="s">
        <v>1990</v>
      </c>
    </row>
    <row r="213" spans="1:11" x14ac:dyDescent="0.15">
      <c r="A213" t="s">
        <v>985</v>
      </c>
      <c r="B213" t="s">
        <v>488</v>
      </c>
      <c r="C213" t="s">
        <v>984</v>
      </c>
      <c r="D213" t="s">
        <v>465</v>
      </c>
      <c r="E213" t="s">
        <v>488</v>
      </c>
      <c r="F213" t="s">
        <v>489</v>
      </c>
      <c r="G213" t="s">
        <v>490</v>
      </c>
      <c r="H213" t="s">
        <v>90</v>
      </c>
      <c r="I213" t="s">
        <v>491</v>
      </c>
    </row>
    <row r="214" spans="1:11" x14ac:dyDescent="0.15">
      <c r="D214" t="s">
        <v>250</v>
      </c>
      <c r="E214" t="s">
        <v>600</v>
      </c>
      <c r="F214" t="s">
        <v>1926</v>
      </c>
      <c r="G214" t="s">
        <v>13575</v>
      </c>
      <c r="H214" t="s">
        <v>90</v>
      </c>
      <c r="I214" t="s">
        <v>89</v>
      </c>
    </row>
    <row r="215" spans="1:11" x14ac:dyDescent="0.15">
      <c r="A215" t="s">
        <v>95</v>
      </c>
      <c r="B215" t="s">
        <v>96</v>
      </c>
      <c r="C215" t="s">
        <v>97</v>
      </c>
      <c r="G215" t="s">
        <v>98</v>
      </c>
      <c r="H215" t="s">
        <v>90</v>
      </c>
      <c r="I215" t="s">
        <v>99</v>
      </c>
    </row>
    <row r="216" spans="1:11" x14ac:dyDescent="0.15">
      <c r="A216" t="s">
        <v>100</v>
      </c>
      <c r="B216" t="s">
        <v>7356</v>
      </c>
      <c r="C216" t="s">
        <v>7355</v>
      </c>
      <c r="G216" t="s">
        <v>98</v>
      </c>
      <c r="H216" t="s">
        <v>90</v>
      </c>
      <c r="I216" t="s">
        <v>599</v>
      </c>
    </row>
    <row r="217" spans="1:11" x14ac:dyDescent="0.15">
      <c r="D217" t="s">
        <v>267</v>
      </c>
      <c r="E217" t="s">
        <v>268</v>
      </c>
      <c r="F217" t="s">
        <v>269</v>
      </c>
      <c r="G217" t="s">
        <v>73</v>
      </c>
      <c r="H217" t="s">
        <v>75</v>
      </c>
      <c r="I217" t="s">
        <v>89</v>
      </c>
    </row>
    <row r="218" spans="1:11" x14ac:dyDescent="0.15">
      <c r="D218" t="s">
        <v>282</v>
      </c>
      <c r="E218" t="s">
        <v>283</v>
      </c>
      <c r="F218" t="s">
        <v>284</v>
      </c>
      <c r="G218" t="s">
        <v>73</v>
      </c>
      <c r="H218" t="s">
        <v>75</v>
      </c>
      <c r="I218" t="s">
        <v>74</v>
      </c>
    </row>
    <row r="219" spans="1:11" x14ac:dyDescent="0.15">
      <c r="D219" t="s">
        <v>299</v>
      </c>
      <c r="E219" t="s">
        <v>300</v>
      </c>
      <c r="F219" t="s">
        <v>301</v>
      </c>
      <c r="G219" t="s">
        <v>73</v>
      </c>
      <c r="H219" t="s">
        <v>75</v>
      </c>
      <c r="I219" t="s">
        <v>80</v>
      </c>
    </row>
    <row r="220" spans="1:11" x14ac:dyDescent="0.15">
      <c r="A220" t="s">
        <v>344</v>
      </c>
      <c r="B220" t="s">
        <v>345</v>
      </c>
      <c r="C220" t="s">
        <v>346</v>
      </c>
      <c r="G220" t="s">
        <v>120</v>
      </c>
      <c r="H220" t="s">
        <v>122</v>
      </c>
      <c r="I220" t="s">
        <v>74</v>
      </c>
    </row>
    <row r="221" spans="1:11" x14ac:dyDescent="0.15">
      <c r="D221" t="s">
        <v>381</v>
      </c>
      <c r="E221" t="s">
        <v>382</v>
      </c>
      <c r="F221" t="s">
        <v>422</v>
      </c>
      <c r="G221" t="s">
        <v>224</v>
      </c>
      <c r="H221" t="s">
        <v>225</v>
      </c>
      <c r="I221" t="s">
        <v>369</v>
      </c>
      <c r="J221" t="s">
        <v>1560</v>
      </c>
    </row>
    <row r="222" spans="1:11" x14ac:dyDescent="0.15">
      <c r="D222" t="s">
        <v>430</v>
      </c>
      <c r="E222" t="s">
        <v>431</v>
      </c>
      <c r="F222" t="s">
        <v>664</v>
      </c>
      <c r="G222" t="s">
        <v>73</v>
      </c>
      <c r="H222" t="s">
        <v>75</v>
      </c>
      <c r="I222" t="s">
        <v>369</v>
      </c>
    </row>
    <row r="223" spans="1:11" x14ac:dyDescent="0.15">
      <c r="A223" t="s">
        <v>461</v>
      </c>
      <c r="B223" t="s">
        <v>462</v>
      </c>
      <c r="C223" t="s">
        <v>463</v>
      </c>
      <c r="G223" t="s">
        <v>120</v>
      </c>
      <c r="H223" t="s">
        <v>122</v>
      </c>
      <c r="I223" t="s">
        <v>392</v>
      </c>
    </row>
    <row r="224" spans="1:11" x14ac:dyDescent="0.15">
      <c r="A224" t="s">
        <v>495</v>
      </c>
      <c r="B224" t="s">
        <v>496</v>
      </c>
      <c r="C224" t="s">
        <v>4819</v>
      </c>
      <c r="D224" t="s">
        <v>495</v>
      </c>
      <c r="E224" t="s">
        <v>496</v>
      </c>
      <c r="F224" t="s">
        <v>497</v>
      </c>
      <c r="G224" t="s">
        <v>73</v>
      </c>
      <c r="H224" t="s">
        <v>75</v>
      </c>
      <c r="I224" t="s">
        <v>498</v>
      </c>
    </row>
    <row r="225" spans="1:9" x14ac:dyDescent="0.15">
      <c r="A225" t="s">
        <v>516</v>
      </c>
      <c r="B225" t="s">
        <v>517</v>
      </c>
      <c r="C225" t="s">
        <v>518</v>
      </c>
      <c r="G225" t="s">
        <v>120</v>
      </c>
      <c r="H225" t="s">
        <v>122</v>
      </c>
      <c r="I225" t="s">
        <v>397</v>
      </c>
    </row>
    <row r="226" spans="1:9" x14ac:dyDescent="0.15">
      <c r="D226" t="s">
        <v>521</v>
      </c>
      <c r="E226" t="s">
        <v>522</v>
      </c>
      <c r="F226" t="s">
        <v>523</v>
      </c>
      <c r="G226" t="s">
        <v>73</v>
      </c>
      <c r="H226" t="s">
        <v>75</v>
      </c>
      <c r="I226" t="s">
        <v>219</v>
      </c>
    </row>
    <row r="227" spans="1:9" x14ac:dyDescent="0.15">
      <c r="D227" t="s">
        <v>172</v>
      </c>
      <c r="E227" t="s">
        <v>239</v>
      </c>
      <c r="F227" t="s">
        <v>533</v>
      </c>
      <c r="G227" t="s">
        <v>73</v>
      </c>
      <c r="H227" t="s">
        <v>75</v>
      </c>
      <c r="I227" t="s">
        <v>102</v>
      </c>
    </row>
    <row r="228" spans="1:9" x14ac:dyDescent="0.15">
      <c r="D228" t="s">
        <v>154</v>
      </c>
      <c r="E228" t="s">
        <v>538</v>
      </c>
      <c r="F228" t="s">
        <v>539</v>
      </c>
      <c r="G228" t="s">
        <v>73</v>
      </c>
      <c r="H228" t="s">
        <v>75</v>
      </c>
      <c r="I228" t="s">
        <v>89</v>
      </c>
    </row>
    <row r="229" spans="1:9" x14ac:dyDescent="0.15">
      <c r="D229" t="s">
        <v>272</v>
      </c>
      <c r="E229" t="s">
        <v>544</v>
      </c>
      <c r="F229" t="s">
        <v>545</v>
      </c>
      <c r="G229" t="s">
        <v>120</v>
      </c>
      <c r="H229" t="s">
        <v>122</v>
      </c>
      <c r="I229" t="s">
        <v>89</v>
      </c>
    </row>
    <row r="230" spans="1:9" x14ac:dyDescent="0.15">
      <c r="D230" t="s">
        <v>272</v>
      </c>
      <c r="E230" t="s">
        <v>547</v>
      </c>
      <c r="F230" t="s">
        <v>548</v>
      </c>
      <c r="G230" t="s">
        <v>73</v>
      </c>
      <c r="H230" t="s">
        <v>75</v>
      </c>
      <c r="I230" t="s">
        <v>89</v>
      </c>
    </row>
    <row r="231" spans="1:9" x14ac:dyDescent="0.15">
      <c r="D231" t="s">
        <v>234</v>
      </c>
      <c r="E231" t="s">
        <v>557</v>
      </c>
      <c r="F231" t="s">
        <v>559</v>
      </c>
      <c r="G231" t="s">
        <v>73</v>
      </c>
      <c r="H231" t="s">
        <v>75</v>
      </c>
      <c r="I231" t="s">
        <v>89</v>
      </c>
    </row>
    <row r="232" spans="1:9" x14ac:dyDescent="0.15">
      <c r="D232" t="s">
        <v>186</v>
      </c>
      <c r="E232" t="s">
        <v>560</v>
      </c>
      <c r="F232" t="s">
        <v>561</v>
      </c>
      <c r="G232" t="s">
        <v>120</v>
      </c>
      <c r="H232" t="s">
        <v>122</v>
      </c>
      <c r="I232" t="s">
        <v>219</v>
      </c>
    </row>
    <row r="233" spans="1:9" x14ac:dyDescent="0.15">
      <c r="D233" t="s">
        <v>186</v>
      </c>
      <c r="E233" t="s">
        <v>562</v>
      </c>
      <c r="F233" t="s">
        <v>563</v>
      </c>
      <c r="G233" t="s">
        <v>120</v>
      </c>
      <c r="H233" t="s">
        <v>122</v>
      </c>
      <c r="I233" t="s">
        <v>89</v>
      </c>
    </row>
    <row r="234" spans="1:9" x14ac:dyDescent="0.15">
      <c r="D234" t="s">
        <v>186</v>
      </c>
      <c r="E234" t="s">
        <v>564</v>
      </c>
      <c r="F234" t="s">
        <v>565</v>
      </c>
      <c r="G234" t="s">
        <v>73</v>
      </c>
      <c r="H234" t="s">
        <v>75</v>
      </c>
      <c r="I234" t="s">
        <v>102</v>
      </c>
    </row>
    <row r="235" spans="1:9" x14ac:dyDescent="0.15">
      <c r="D235" t="s">
        <v>282</v>
      </c>
      <c r="E235" t="s">
        <v>580</v>
      </c>
      <c r="F235" t="s">
        <v>581</v>
      </c>
      <c r="G235" t="s">
        <v>582</v>
      </c>
      <c r="H235" t="s">
        <v>483</v>
      </c>
      <c r="I235" t="s">
        <v>355</v>
      </c>
    </row>
    <row r="236" spans="1:9" x14ac:dyDescent="0.15">
      <c r="D236" t="s">
        <v>583</v>
      </c>
      <c r="E236" t="s">
        <v>584</v>
      </c>
      <c r="F236" t="s">
        <v>585</v>
      </c>
      <c r="G236" t="s">
        <v>120</v>
      </c>
      <c r="H236" t="s">
        <v>122</v>
      </c>
      <c r="I236" t="s">
        <v>219</v>
      </c>
    </row>
    <row r="237" spans="1:9" x14ac:dyDescent="0.15">
      <c r="D237" t="s">
        <v>583</v>
      </c>
      <c r="E237" t="s">
        <v>589</v>
      </c>
      <c r="F237" t="s">
        <v>590</v>
      </c>
      <c r="G237" t="s">
        <v>120</v>
      </c>
      <c r="H237" t="s">
        <v>122</v>
      </c>
      <c r="I237" t="s">
        <v>219</v>
      </c>
    </row>
    <row r="238" spans="1:9" x14ac:dyDescent="0.15">
      <c r="A238" t="s">
        <v>146</v>
      </c>
      <c r="B238" t="s">
        <v>597</v>
      </c>
      <c r="C238" t="s">
        <v>598</v>
      </c>
      <c r="G238" t="s">
        <v>98</v>
      </c>
      <c r="H238" t="s">
        <v>90</v>
      </c>
      <c r="I238" t="s">
        <v>599</v>
      </c>
    </row>
    <row r="239" spans="1:9" x14ac:dyDescent="0.15">
      <c r="A239" t="s">
        <v>619</v>
      </c>
      <c r="B239" t="s">
        <v>617</v>
      </c>
      <c r="C239" t="s">
        <v>618</v>
      </c>
      <c r="G239" t="s">
        <v>120</v>
      </c>
      <c r="H239" t="s">
        <v>122</v>
      </c>
      <c r="I239" t="s">
        <v>139</v>
      </c>
    </row>
    <row r="240" spans="1:9" x14ac:dyDescent="0.15">
      <c r="D240" t="s">
        <v>434</v>
      </c>
      <c r="E240" t="s">
        <v>444</v>
      </c>
      <c r="F240" t="s">
        <v>635</v>
      </c>
      <c r="G240" t="s">
        <v>73</v>
      </c>
      <c r="H240" t="s">
        <v>75</v>
      </c>
      <c r="I240" t="s">
        <v>127</v>
      </c>
    </row>
    <row r="241" spans="4:9" x14ac:dyDescent="0.15">
      <c r="D241" t="s">
        <v>465</v>
      </c>
      <c r="E241" t="s">
        <v>642</v>
      </c>
      <c r="F241" t="s">
        <v>643</v>
      </c>
      <c r="G241" t="s">
        <v>120</v>
      </c>
      <c r="H241" t="s">
        <v>122</v>
      </c>
      <c r="I241" t="s">
        <v>127</v>
      </c>
    </row>
    <row r="242" spans="4:9" x14ac:dyDescent="0.15">
      <c r="D242" t="s">
        <v>465</v>
      </c>
      <c r="E242" t="s">
        <v>644</v>
      </c>
      <c r="F242" t="s">
        <v>645</v>
      </c>
      <c r="G242" t="s">
        <v>490</v>
      </c>
      <c r="H242" t="s">
        <v>90</v>
      </c>
      <c r="I242" t="s">
        <v>127</v>
      </c>
    </row>
    <row r="243" spans="4:9" x14ac:dyDescent="0.15">
      <c r="D243" t="s">
        <v>465</v>
      </c>
      <c r="E243" t="s">
        <v>646</v>
      </c>
      <c r="F243" t="s">
        <v>647</v>
      </c>
      <c r="G243" t="s">
        <v>120</v>
      </c>
      <c r="H243" t="s">
        <v>122</v>
      </c>
      <c r="I243" t="s">
        <v>127</v>
      </c>
    </row>
    <row r="244" spans="4:9" x14ac:dyDescent="0.15">
      <c r="D244" t="s">
        <v>378</v>
      </c>
      <c r="E244" t="s">
        <v>652</v>
      </c>
      <c r="F244" t="s">
        <v>653</v>
      </c>
      <c r="G244" t="s">
        <v>120</v>
      </c>
      <c r="H244" t="s">
        <v>122</v>
      </c>
      <c r="I244" t="s">
        <v>74</v>
      </c>
    </row>
    <row r="245" spans="4:9" x14ac:dyDescent="0.15">
      <c r="D245" t="s">
        <v>373</v>
      </c>
      <c r="E245" t="s">
        <v>654</v>
      </c>
      <c r="F245" t="s">
        <v>655</v>
      </c>
      <c r="G245" t="s">
        <v>120</v>
      </c>
      <c r="H245" t="s">
        <v>122</v>
      </c>
      <c r="I245" t="s">
        <v>74</v>
      </c>
    </row>
    <row r="246" spans="4:9" x14ac:dyDescent="0.15">
      <c r="D246" t="s">
        <v>416</v>
      </c>
      <c r="E246" t="s">
        <v>417</v>
      </c>
      <c r="F246" t="s">
        <v>418</v>
      </c>
      <c r="G246" t="s">
        <v>73</v>
      </c>
      <c r="H246" t="s">
        <v>75</v>
      </c>
      <c r="I246" t="s">
        <v>369</v>
      </c>
    </row>
  </sheetData>
  <phoneticPr fontId="3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8"/>
  <sheetViews>
    <sheetView workbookViewId="0"/>
  </sheetViews>
  <sheetFormatPr defaultRowHeight="13.5" x14ac:dyDescent="0.15"/>
  <cols>
    <col min="1" max="1" width="16" customWidth="1"/>
    <col min="2" max="2" width="8" customWidth="1"/>
  </cols>
  <sheetData>
    <row r="1" spans="1:2" x14ac:dyDescent="0.15">
      <c r="A1" s="1" t="s">
        <v>30</v>
      </c>
      <c r="B1" s="1" t="s">
        <v>32</v>
      </c>
    </row>
    <row r="2" spans="1:2" x14ac:dyDescent="0.15">
      <c r="A2" t="s">
        <v>73</v>
      </c>
      <c r="B2" t="s">
        <v>75</v>
      </c>
    </row>
    <row r="3" spans="1:2" x14ac:dyDescent="0.15">
      <c r="A3" t="s">
        <v>615</v>
      </c>
      <c r="B3" t="s">
        <v>90</v>
      </c>
    </row>
    <row r="4" spans="1:2" x14ac:dyDescent="0.15">
      <c r="A4" t="s">
        <v>229</v>
      </c>
      <c r="B4" t="s">
        <v>90</v>
      </c>
    </row>
    <row r="5" spans="1:2" x14ac:dyDescent="0.15">
      <c r="A5" t="s">
        <v>13575</v>
      </c>
      <c r="B5" t="s">
        <v>90</v>
      </c>
    </row>
    <row r="6" spans="1:2" x14ac:dyDescent="0.15">
      <c r="A6" t="s">
        <v>120</v>
      </c>
      <c r="B6" t="s">
        <v>122</v>
      </c>
    </row>
    <row r="7" spans="1:2" x14ac:dyDescent="0.15">
      <c r="A7" t="s">
        <v>245</v>
      </c>
      <c r="B7" t="s">
        <v>75</v>
      </c>
    </row>
    <row r="8" spans="1:2" x14ac:dyDescent="0.15">
      <c r="A8" t="s">
        <v>13642</v>
      </c>
      <c r="B8" t="s">
        <v>75</v>
      </c>
    </row>
    <row r="9" spans="1:2" x14ac:dyDescent="0.15">
      <c r="A9" t="s">
        <v>160</v>
      </c>
      <c r="B9" t="s">
        <v>90</v>
      </c>
    </row>
    <row r="10" spans="1:2" x14ac:dyDescent="0.15">
      <c r="A10" t="s">
        <v>98</v>
      </c>
      <c r="B10" t="s">
        <v>90</v>
      </c>
    </row>
    <row r="11" spans="1:2" x14ac:dyDescent="0.15">
      <c r="A11" t="s">
        <v>13643</v>
      </c>
      <c r="B11" t="s">
        <v>75</v>
      </c>
    </row>
    <row r="12" spans="1:2" x14ac:dyDescent="0.15">
      <c r="A12" t="s">
        <v>13644</v>
      </c>
      <c r="B12" t="s">
        <v>90</v>
      </c>
    </row>
    <row r="13" spans="1:2" x14ac:dyDescent="0.15">
      <c r="A13" t="s">
        <v>684</v>
      </c>
      <c r="B13" t="s">
        <v>90</v>
      </c>
    </row>
    <row r="14" spans="1:2" x14ac:dyDescent="0.15">
      <c r="A14" t="s">
        <v>582</v>
      </c>
      <c r="B14" t="s">
        <v>90</v>
      </c>
    </row>
    <row r="15" spans="1:2" x14ac:dyDescent="0.15">
      <c r="A15" t="s">
        <v>13621</v>
      </c>
      <c r="B15" t="s">
        <v>75</v>
      </c>
    </row>
    <row r="16" spans="1:2" x14ac:dyDescent="0.15">
      <c r="A16" t="s">
        <v>490</v>
      </c>
      <c r="B16" t="s">
        <v>90</v>
      </c>
    </row>
    <row r="17" spans="1:2" x14ac:dyDescent="0.15">
      <c r="A17" t="s">
        <v>1830</v>
      </c>
      <c r="B17" t="s">
        <v>75</v>
      </c>
    </row>
    <row r="18" spans="1:2" x14ac:dyDescent="0.15">
      <c r="A18" t="s">
        <v>2935</v>
      </c>
      <c r="B18" t="s">
        <v>90</v>
      </c>
    </row>
  </sheetData>
  <phoneticPr fontId="3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24"/>
  <sheetViews>
    <sheetView workbookViewId="0"/>
  </sheetViews>
  <sheetFormatPr defaultRowHeight="13.5" x14ac:dyDescent="0.15"/>
  <cols>
    <col min="1" max="1" width="20.75" customWidth="1"/>
    <col min="2" max="2" width="32.75" customWidth="1"/>
    <col min="3" max="5" width="22" customWidth="1"/>
  </cols>
  <sheetData>
    <row r="1" spans="1:5" x14ac:dyDescent="0.15">
      <c r="A1" s="1" t="s">
        <v>712</v>
      </c>
      <c r="B1" s="1" t="s">
        <v>714</v>
      </c>
      <c r="C1" s="1" t="s">
        <v>13645</v>
      </c>
      <c r="D1" s="1" t="s">
        <v>13646</v>
      </c>
      <c r="E1" s="1" t="s">
        <v>13647</v>
      </c>
    </row>
    <row r="2" spans="1:5" x14ac:dyDescent="0.15">
      <c r="A2" t="s">
        <v>315</v>
      </c>
      <c r="B2" t="s">
        <v>826</v>
      </c>
      <c r="C2">
        <v>0</v>
      </c>
      <c r="D2">
        <v>0</v>
      </c>
      <c r="E2">
        <v>2708640</v>
      </c>
    </row>
    <row r="3" spans="1:5" x14ac:dyDescent="0.15">
      <c r="A3" t="s">
        <v>186</v>
      </c>
      <c r="B3" t="s">
        <v>853</v>
      </c>
      <c r="C3">
        <v>0</v>
      </c>
      <c r="D3">
        <v>0</v>
      </c>
      <c r="E3">
        <v>1957500</v>
      </c>
    </row>
    <row r="4" spans="1:5" x14ac:dyDescent="0.15">
      <c r="A4" t="s">
        <v>186</v>
      </c>
      <c r="B4" t="s">
        <v>814</v>
      </c>
      <c r="C4">
        <v>0</v>
      </c>
      <c r="D4">
        <v>174000</v>
      </c>
      <c r="E4">
        <v>0</v>
      </c>
    </row>
    <row r="5" spans="1:5" x14ac:dyDescent="0.15">
      <c r="A5" t="s">
        <v>733</v>
      </c>
      <c r="B5" t="s">
        <v>744</v>
      </c>
      <c r="C5">
        <v>0</v>
      </c>
      <c r="D5">
        <v>0</v>
      </c>
      <c r="E5">
        <v>92848</v>
      </c>
    </row>
    <row r="6" spans="1:5" x14ac:dyDescent="0.15">
      <c r="A6" t="s">
        <v>733</v>
      </c>
      <c r="B6" t="s">
        <v>741</v>
      </c>
      <c r="C6">
        <v>0</v>
      </c>
      <c r="D6">
        <v>0</v>
      </c>
      <c r="E6">
        <v>185696</v>
      </c>
    </row>
    <row r="7" spans="1:5" x14ac:dyDescent="0.15">
      <c r="A7" t="s">
        <v>733</v>
      </c>
      <c r="B7" t="s">
        <v>735</v>
      </c>
      <c r="C7">
        <v>0</v>
      </c>
      <c r="D7">
        <v>0</v>
      </c>
      <c r="E7">
        <v>928480</v>
      </c>
    </row>
    <row r="8" spans="1:5" x14ac:dyDescent="0.15">
      <c r="A8" t="s">
        <v>612</v>
      </c>
      <c r="B8" t="s">
        <v>776</v>
      </c>
      <c r="C8">
        <v>0</v>
      </c>
      <c r="D8">
        <v>0</v>
      </c>
      <c r="E8">
        <v>242983</v>
      </c>
    </row>
    <row r="9" spans="1:5" x14ac:dyDescent="0.15">
      <c r="A9" t="s">
        <v>753</v>
      </c>
      <c r="B9" t="s">
        <v>808</v>
      </c>
      <c r="C9">
        <v>0</v>
      </c>
      <c r="D9">
        <v>0</v>
      </c>
      <c r="E9">
        <v>5660</v>
      </c>
    </row>
    <row r="10" spans="1:5" x14ac:dyDescent="0.15">
      <c r="A10" t="s">
        <v>753</v>
      </c>
      <c r="B10" t="s">
        <v>755</v>
      </c>
      <c r="C10">
        <v>0</v>
      </c>
      <c r="D10">
        <v>5660</v>
      </c>
      <c r="E10">
        <v>0</v>
      </c>
    </row>
    <row r="11" spans="1:5" x14ac:dyDescent="0.15">
      <c r="A11" t="s">
        <v>632</v>
      </c>
      <c r="B11" t="s">
        <v>761</v>
      </c>
      <c r="C11">
        <v>216926</v>
      </c>
      <c r="D11">
        <v>0</v>
      </c>
      <c r="E11">
        <v>0</v>
      </c>
    </row>
    <row r="12" spans="1:5" x14ac:dyDescent="0.15">
      <c r="A12" t="s">
        <v>748</v>
      </c>
      <c r="B12" t="s">
        <v>748</v>
      </c>
      <c r="C12">
        <v>0</v>
      </c>
      <c r="D12">
        <v>0</v>
      </c>
      <c r="E12">
        <v>28507</v>
      </c>
    </row>
    <row r="13" spans="1:5" x14ac:dyDescent="0.15">
      <c r="A13" t="s">
        <v>146</v>
      </c>
      <c r="B13" t="s">
        <v>503</v>
      </c>
      <c r="C13">
        <v>0</v>
      </c>
      <c r="D13">
        <v>6841680</v>
      </c>
      <c r="E13">
        <v>0</v>
      </c>
    </row>
    <row r="14" spans="1:5" x14ac:dyDescent="0.15">
      <c r="A14" t="s">
        <v>182</v>
      </c>
      <c r="B14" t="s">
        <v>886</v>
      </c>
      <c r="C14">
        <v>0</v>
      </c>
      <c r="D14">
        <v>0</v>
      </c>
      <c r="E14">
        <v>405100</v>
      </c>
    </row>
    <row r="15" spans="1:5" x14ac:dyDescent="0.15">
      <c r="A15" t="s">
        <v>272</v>
      </c>
      <c r="B15" t="s">
        <v>881</v>
      </c>
      <c r="C15">
        <v>0</v>
      </c>
      <c r="D15">
        <v>0</v>
      </c>
      <c r="E15">
        <v>405100</v>
      </c>
    </row>
    <row r="16" spans="1:5" x14ac:dyDescent="0.15">
      <c r="A16" t="s">
        <v>204</v>
      </c>
      <c r="B16" t="s">
        <v>509</v>
      </c>
      <c r="C16">
        <v>0</v>
      </c>
      <c r="D16">
        <v>0</v>
      </c>
      <c r="E16">
        <v>1215300</v>
      </c>
    </row>
    <row r="17" spans="1:5" x14ac:dyDescent="0.15">
      <c r="A17" t="s">
        <v>234</v>
      </c>
      <c r="B17" t="s">
        <v>820</v>
      </c>
      <c r="C17">
        <v>0</v>
      </c>
      <c r="D17">
        <v>0</v>
      </c>
      <c r="E17">
        <v>405100</v>
      </c>
    </row>
    <row r="18" spans="1:5" x14ac:dyDescent="0.15">
      <c r="A18" t="s">
        <v>332</v>
      </c>
      <c r="B18" t="s">
        <v>863</v>
      </c>
      <c r="C18">
        <v>0</v>
      </c>
      <c r="D18">
        <v>0</v>
      </c>
      <c r="E18">
        <v>405100</v>
      </c>
    </row>
    <row r="19" spans="1:5" x14ac:dyDescent="0.15">
      <c r="A19" t="s">
        <v>411</v>
      </c>
      <c r="B19" t="s">
        <v>874</v>
      </c>
      <c r="C19">
        <v>0</v>
      </c>
      <c r="D19">
        <v>0</v>
      </c>
      <c r="E19">
        <v>100000</v>
      </c>
    </row>
    <row r="20" spans="1:5" x14ac:dyDescent="0.15">
      <c r="A20" t="s">
        <v>373</v>
      </c>
      <c r="B20" t="s">
        <v>831</v>
      </c>
      <c r="C20">
        <v>0</v>
      </c>
      <c r="D20">
        <v>0</v>
      </c>
      <c r="E20">
        <v>200000</v>
      </c>
    </row>
    <row r="21" spans="1:5" x14ac:dyDescent="0.15">
      <c r="A21" t="s">
        <v>366</v>
      </c>
      <c r="B21" t="s">
        <v>848</v>
      </c>
      <c r="C21">
        <v>0</v>
      </c>
      <c r="D21">
        <v>0</v>
      </c>
      <c r="E21">
        <v>138600</v>
      </c>
    </row>
    <row r="22" spans="1:5" x14ac:dyDescent="0.15">
      <c r="A22" t="s">
        <v>434</v>
      </c>
      <c r="B22" t="s">
        <v>891</v>
      </c>
      <c r="C22">
        <v>0</v>
      </c>
      <c r="D22">
        <v>0</v>
      </c>
      <c r="E22">
        <v>184200</v>
      </c>
    </row>
    <row r="23" spans="1:5" x14ac:dyDescent="0.15">
      <c r="A23" t="s">
        <v>385</v>
      </c>
      <c r="B23" t="s">
        <v>899</v>
      </c>
      <c r="C23">
        <v>0</v>
      </c>
      <c r="D23">
        <v>203350</v>
      </c>
      <c r="E23">
        <v>0</v>
      </c>
    </row>
    <row r="24" spans="1:5" x14ac:dyDescent="0.15">
      <c r="A24" t="s">
        <v>214</v>
      </c>
      <c r="B24" t="s">
        <v>838</v>
      </c>
      <c r="C24">
        <v>0</v>
      </c>
      <c r="D24">
        <v>0</v>
      </c>
      <c r="E24">
        <v>106950</v>
      </c>
    </row>
  </sheetData>
  <phoneticPr fontId="3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204"/>
  <sheetViews>
    <sheetView workbookViewId="0"/>
  </sheetViews>
  <sheetFormatPr defaultRowHeight="13.5" x14ac:dyDescent="0.15"/>
  <cols>
    <col min="1" max="1" width="26.75" customWidth="1"/>
    <col min="2" max="2" width="41.25" customWidth="1"/>
    <col min="3" max="3" width="23.25" customWidth="1"/>
    <col min="4" max="4" width="32.75" customWidth="1"/>
    <col min="5" max="5" width="50" customWidth="1"/>
    <col min="6" max="13" width="22" customWidth="1"/>
  </cols>
  <sheetData>
    <row r="1" spans="1:13" x14ac:dyDescent="0.15">
      <c r="A1" s="1" t="s">
        <v>710</v>
      </c>
      <c r="B1" s="1" t="s">
        <v>31</v>
      </c>
      <c r="C1" s="1" t="s">
        <v>712</v>
      </c>
      <c r="D1" s="1" t="s">
        <v>715</v>
      </c>
      <c r="E1" s="1" t="s">
        <v>714</v>
      </c>
      <c r="F1" s="1" t="s">
        <v>13648</v>
      </c>
      <c r="G1" s="1" t="s">
        <v>13649</v>
      </c>
      <c r="H1" s="1" t="s">
        <v>13650</v>
      </c>
      <c r="I1" s="1" t="s">
        <v>13645</v>
      </c>
      <c r="J1" s="1" t="s">
        <v>13651</v>
      </c>
      <c r="K1" s="1" t="s">
        <v>13652</v>
      </c>
      <c r="L1" s="1" t="s">
        <v>13646</v>
      </c>
      <c r="M1" s="1" t="s">
        <v>13647</v>
      </c>
    </row>
    <row r="2" spans="1:13" x14ac:dyDescent="0.15">
      <c r="A2" t="s">
        <v>1830</v>
      </c>
      <c r="B2" t="s">
        <v>388</v>
      </c>
      <c r="C2" t="s">
        <v>385</v>
      </c>
      <c r="D2" t="s">
        <v>438</v>
      </c>
      <c r="E2" t="s">
        <v>439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90242</v>
      </c>
    </row>
    <row r="3" spans="1:13" x14ac:dyDescent="0.15">
      <c r="A3" t="s">
        <v>229</v>
      </c>
      <c r="B3" t="s">
        <v>121</v>
      </c>
      <c r="C3" t="s">
        <v>607</v>
      </c>
      <c r="D3" t="s">
        <v>2987</v>
      </c>
      <c r="E3" t="s">
        <v>2988</v>
      </c>
      <c r="F3">
        <v>0</v>
      </c>
      <c r="G3">
        <v>0</v>
      </c>
      <c r="H3">
        <v>0</v>
      </c>
      <c r="I3">
        <v>0</v>
      </c>
      <c r="J3">
        <v>30817</v>
      </c>
      <c r="K3">
        <v>0</v>
      </c>
      <c r="L3">
        <v>0</v>
      </c>
      <c r="M3">
        <v>0</v>
      </c>
    </row>
    <row r="4" spans="1:13" x14ac:dyDescent="0.15">
      <c r="A4" t="s">
        <v>229</v>
      </c>
      <c r="B4" t="s">
        <v>121</v>
      </c>
      <c r="C4" t="s">
        <v>607</v>
      </c>
      <c r="D4" t="s">
        <v>2980</v>
      </c>
      <c r="E4" t="s">
        <v>2981</v>
      </c>
      <c r="F4">
        <v>0</v>
      </c>
      <c r="G4">
        <v>0</v>
      </c>
      <c r="H4">
        <v>0</v>
      </c>
      <c r="I4">
        <v>0</v>
      </c>
      <c r="J4">
        <v>3072</v>
      </c>
      <c r="K4">
        <v>0</v>
      </c>
      <c r="L4">
        <v>0</v>
      </c>
      <c r="M4">
        <v>0</v>
      </c>
    </row>
    <row r="5" spans="1:13" x14ac:dyDescent="0.15">
      <c r="A5" t="s">
        <v>229</v>
      </c>
      <c r="B5" t="s">
        <v>121</v>
      </c>
      <c r="C5" t="s">
        <v>607</v>
      </c>
      <c r="D5" t="s">
        <v>2973</v>
      </c>
      <c r="E5" t="s">
        <v>2974</v>
      </c>
      <c r="F5">
        <v>0</v>
      </c>
      <c r="G5">
        <v>0</v>
      </c>
      <c r="H5">
        <v>0</v>
      </c>
      <c r="I5">
        <v>0</v>
      </c>
      <c r="J5">
        <v>4015</v>
      </c>
      <c r="K5">
        <v>0</v>
      </c>
      <c r="L5">
        <v>0</v>
      </c>
      <c r="M5">
        <v>0</v>
      </c>
    </row>
    <row r="6" spans="1:13" x14ac:dyDescent="0.15">
      <c r="A6" t="s">
        <v>229</v>
      </c>
      <c r="B6" t="s">
        <v>121</v>
      </c>
      <c r="C6" t="s">
        <v>607</v>
      </c>
      <c r="D6" t="s">
        <v>610</v>
      </c>
      <c r="E6" t="s">
        <v>611</v>
      </c>
      <c r="F6">
        <v>0</v>
      </c>
      <c r="G6">
        <v>0</v>
      </c>
      <c r="H6">
        <v>0</v>
      </c>
      <c r="I6">
        <v>0</v>
      </c>
      <c r="J6">
        <v>3370</v>
      </c>
      <c r="K6">
        <v>0</v>
      </c>
      <c r="L6">
        <v>0</v>
      </c>
      <c r="M6">
        <v>0</v>
      </c>
    </row>
    <row r="7" spans="1:13" x14ac:dyDescent="0.15">
      <c r="A7" t="s">
        <v>229</v>
      </c>
      <c r="B7" t="s">
        <v>89</v>
      </c>
      <c r="C7" t="s">
        <v>524</v>
      </c>
      <c r="D7" t="s">
        <v>525</v>
      </c>
      <c r="E7" t="s">
        <v>526</v>
      </c>
      <c r="F7">
        <v>0</v>
      </c>
      <c r="G7">
        <v>0</v>
      </c>
      <c r="H7">
        <v>0</v>
      </c>
      <c r="I7">
        <v>0</v>
      </c>
      <c r="J7">
        <v>0</v>
      </c>
      <c r="K7">
        <v>19115</v>
      </c>
      <c r="L7">
        <v>0</v>
      </c>
      <c r="M7">
        <v>0</v>
      </c>
    </row>
    <row r="8" spans="1:13" x14ac:dyDescent="0.15">
      <c r="A8" t="s">
        <v>229</v>
      </c>
      <c r="B8" t="s">
        <v>89</v>
      </c>
      <c r="C8" t="s">
        <v>221</v>
      </c>
      <c r="D8" t="s">
        <v>1495</v>
      </c>
      <c r="E8" t="s">
        <v>1496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372410</v>
      </c>
      <c r="M8">
        <v>0</v>
      </c>
    </row>
    <row r="9" spans="1:13" x14ac:dyDescent="0.15">
      <c r="A9" t="s">
        <v>229</v>
      </c>
      <c r="B9" t="s">
        <v>89</v>
      </c>
      <c r="C9" t="s">
        <v>136</v>
      </c>
      <c r="D9" t="s">
        <v>227</v>
      </c>
      <c r="E9" t="s">
        <v>228</v>
      </c>
      <c r="F9">
        <v>0</v>
      </c>
      <c r="G9">
        <v>0</v>
      </c>
      <c r="H9">
        <v>0</v>
      </c>
      <c r="I9">
        <v>0</v>
      </c>
      <c r="J9">
        <v>277774</v>
      </c>
      <c r="K9">
        <v>0</v>
      </c>
      <c r="L9">
        <v>0</v>
      </c>
      <c r="M9">
        <v>373011</v>
      </c>
    </row>
    <row r="10" spans="1:13" x14ac:dyDescent="0.15">
      <c r="A10" t="s">
        <v>229</v>
      </c>
      <c r="B10" t="s">
        <v>369</v>
      </c>
      <c r="C10" t="s">
        <v>411</v>
      </c>
      <c r="D10" t="s">
        <v>1405</v>
      </c>
      <c r="E10" t="s">
        <v>1406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97881</v>
      </c>
    </row>
    <row r="11" spans="1:13" x14ac:dyDescent="0.15">
      <c r="A11" t="s">
        <v>229</v>
      </c>
      <c r="B11" t="s">
        <v>369</v>
      </c>
      <c r="C11" t="s">
        <v>411</v>
      </c>
      <c r="D11" t="s">
        <v>412</v>
      </c>
      <c r="E11" t="s">
        <v>413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6855</v>
      </c>
      <c r="M11">
        <v>0</v>
      </c>
    </row>
    <row r="12" spans="1:13" x14ac:dyDescent="0.15">
      <c r="A12" t="s">
        <v>229</v>
      </c>
      <c r="B12" t="s">
        <v>369</v>
      </c>
      <c r="C12" t="s">
        <v>381</v>
      </c>
      <c r="D12" t="s">
        <v>1559</v>
      </c>
      <c r="E12" t="s">
        <v>1560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336826</v>
      </c>
    </row>
    <row r="13" spans="1:13" x14ac:dyDescent="0.15">
      <c r="A13" t="s">
        <v>229</v>
      </c>
      <c r="B13" t="s">
        <v>369</v>
      </c>
      <c r="C13" t="s">
        <v>381</v>
      </c>
      <c r="D13" t="s">
        <v>419</v>
      </c>
      <c r="E13" t="s">
        <v>420</v>
      </c>
      <c r="F13">
        <v>0</v>
      </c>
      <c r="G13">
        <v>0</v>
      </c>
      <c r="H13">
        <v>0</v>
      </c>
      <c r="I13">
        <v>0</v>
      </c>
      <c r="J13">
        <v>0</v>
      </c>
      <c r="K13">
        <v>968556</v>
      </c>
      <c r="L13">
        <v>0</v>
      </c>
      <c r="M13">
        <v>0</v>
      </c>
    </row>
    <row r="14" spans="1:13" x14ac:dyDescent="0.15">
      <c r="A14" t="s">
        <v>229</v>
      </c>
      <c r="B14" t="s">
        <v>369</v>
      </c>
      <c r="C14" t="s">
        <v>366</v>
      </c>
      <c r="D14" t="s">
        <v>408</v>
      </c>
      <c r="E14" t="s">
        <v>409</v>
      </c>
      <c r="F14">
        <v>0</v>
      </c>
      <c r="G14">
        <v>0</v>
      </c>
      <c r="H14">
        <v>0</v>
      </c>
      <c r="I14">
        <v>6004</v>
      </c>
      <c r="J14">
        <v>0</v>
      </c>
      <c r="K14">
        <v>1972792</v>
      </c>
      <c r="L14">
        <v>0</v>
      </c>
      <c r="M14">
        <v>0</v>
      </c>
    </row>
    <row r="15" spans="1:13" x14ac:dyDescent="0.15">
      <c r="A15" t="s">
        <v>2606</v>
      </c>
      <c r="B15" t="s">
        <v>2605</v>
      </c>
      <c r="C15" t="s">
        <v>2604</v>
      </c>
      <c r="D15" t="s">
        <v>2602</v>
      </c>
      <c r="E15" t="s">
        <v>2603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30</v>
      </c>
      <c r="M15">
        <v>0</v>
      </c>
    </row>
    <row r="16" spans="1:13" x14ac:dyDescent="0.15">
      <c r="A16" t="s">
        <v>245</v>
      </c>
      <c r="B16" t="s">
        <v>388</v>
      </c>
      <c r="C16" t="s">
        <v>385</v>
      </c>
      <c r="D16" t="s">
        <v>1520</v>
      </c>
      <c r="E16" t="s">
        <v>1521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367</v>
      </c>
    </row>
    <row r="17" spans="1:13" x14ac:dyDescent="0.15">
      <c r="A17" t="s">
        <v>245</v>
      </c>
      <c r="B17" t="s">
        <v>89</v>
      </c>
      <c r="C17" t="s">
        <v>190</v>
      </c>
      <c r="D17" t="s">
        <v>1356</v>
      </c>
      <c r="E17" t="s">
        <v>1357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47830</v>
      </c>
    </row>
    <row r="18" spans="1:13" x14ac:dyDescent="0.15">
      <c r="A18" t="s">
        <v>245</v>
      </c>
      <c r="B18" t="s">
        <v>111</v>
      </c>
      <c r="C18" t="s">
        <v>151</v>
      </c>
      <c r="D18" t="s">
        <v>1653</v>
      </c>
      <c r="E18" t="s">
        <v>1654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17087</v>
      </c>
      <c r="M18">
        <v>0</v>
      </c>
    </row>
    <row r="19" spans="1:13" x14ac:dyDescent="0.15">
      <c r="A19" t="s">
        <v>245</v>
      </c>
      <c r="B19" t="s">
        <v>111</v>
      </c>
      <c r="C19" t="s">
        <v>107</v>
      </c>
      <c r="D19" t="s">
        <v>1368</v>
      </c>
      <c r="E19" t="s">
        <v>1473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180445</v>
      </c>
    </row>
    <row r="20" spans="1:13" x14ac:dyDescent="0.15">
      <c r="A20" t="s">
        <v>245</v>
      </c>
      <c r="B20" t="s">
        <v>111</v>
      </c>
      <c r="C20" t="s">
        <v>172</v>
      </c>
      <c r="D20" t="s">
        <v>1368</v>
      </c>
      <c r="E20" t="s">
        <v>1369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252114</v>
      </c>
    </row>
    <row r="21" spans="1:13" x14ac:dyDescent="0.15">
      <c r="A21" t="s">
        <v>245</v>
      </c>
      <c r="B21" t="s">
        <v>111</v>
      </c>
      <c r="C21" t="s">
        <v>179</v>
      </c>
      <c r="D21" t="s">
        <v>180</v>
      </c>
      <c r="E21" t="s">
        <v>1351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447518</v>
      </c>
    </row>
    <row r="22" spans="1:13" x14ac:dyDescent="0.15">
      <c r="A22" t="s">
        <v>245</v>
      </c>
      <c r="B22" t="s">
        <v>202</v>
      </c>
      <c r="C22" t="s">
        <v>136</v>
      </c>
      <c r="D22" t="s">
        <v>2481</v>
      </c>
      <c r="E22" t="s">
        <v>2482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186663</v>
      </c>
      <c r="M22">
        <v>0</v>
      </c>
    </row>
    <row r="23" spans="1:13" x14ac:dyDescent="0.15">
      <c r="A23" t="s">
        <v>245</v>
      </c>
      <c r="B23" t="s">
        <v>202</v>
      </c>
      <c r="C23" t="s">
        <v>179</v>
      </c>
      <c r="D23" t="s">
        <v>1328</v>
      </c>
      <c r="E23" t="s">
        <v>1329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1703463</v>
      </c>
    </row>
    <row r="24" spans="1:13" x14ac:dyDescent="0.15">
      <c r="A24" t="s">
        <v>245</v>
      </c>
      <c r="B24" t="s">
        <v>246</v>
      </c>
      <c r="C24" t="s">
        <v>242</v>
      </c>
      <c r="D24" t="s">
        <v>243</v>
      </c>
      <c r="E24" t="s">
        <v>244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491556</v>
      </c>
      <c r="M24">
        <v>0</v>
      </c>
    </row>
    <row r="25" spans="1:13" x14ac:dyDescent="0.15">
      <c r="A25" t="s">
        <v>245</v>
      </c>
      <c r="B25" t="s">
        <v>246</v>
      </c>
      <c r="C25" t="s">
        <v>332</v>
      </c>
      <c r="D25" t="s">
        <v>1480</v>
      </c>
      <c r="E25" t="s">
        <v>1481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799042</v>
      </c>
    </row>
    <row r="26" spans="1:13" x14ac:dyDescent="0.15">
      <c r="A26" t="s">
        <v>88</v>
      </c>
      <c r="B26" t="s">
        <v>89</v>
      </c>
      <c r="C26" t="s">
        <v>1243</v>
      </c>
      <c r="D26" t="s">
        <v>1283</v>
      </c>
      <c r="E26" t="s">
        <v>1284</v>
      </c>
      <c r="F26">
        <v>0</v>
      </c>
      <c r="G26">
        <v>0</v>
      </c>
      <c r="H26">
        <v>0</v>
      </c>
      <c r="I26">
        <v>621</v>
      </c>
      <c r="J26">
        <v>0</v>
      </c>
      <c r="K26">
        <v>0</v>
      </c>
      <c r="L26">
        <v>0</v>
      </c>
      <c r="M26">
        <v>0</v>
      </c>
    </row>
    <row r="27" spans="1:13" x14ac:dyDescent="0.15">
      <c r="A27" t="s">
        <v>88</v>
      </c>
      <c r="B27" t="s">
        <v>89</v>
      </c>
      <c r="C27" t="s">
        <v>1243</v>
      </c>
      <c r="D27" t="s">
        <v>1241</v>
      </c>
      <c r="E27" t="s">
        <v>1242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3500</v>
      </c>
      <c r="M27">
        <v>0</v>
      </c>
    </row>
    <row r="28" spans="1:13" x14ac:dyDescent="0.15">
      <c r="A28" t="s">
        <v>88</v>
      </c>
      <c r="B28" t="s">
        <v>89</v>
      </c>
      <c r="C28" t="s">
        <v>309</v>
      </c>
      <c r="D28" t="s">
        <v>310</v>
      </c>
      <c r="E28" t="s">
        <v>1007</v>
      </c>
      <c r="F28">
        <v>0</v>
      </c>
      <c r="G28">
        <v>0</v>
      </c>
      <c r="H28">
        <v>0</v>
      </c>
      <c r="I28">
        <v>0</v>
      </c>
      <c r="J28">
        <v>0</v>
      </c>
      <c r="K28">
        <v>27800</v>
      </c>
      <c r="L28">
        <v>0</v>
      </c>
      <c r="M28">
        <v>0</v>
      </c>
    </row>
    <row r="29" spans="1:13" x14ac:dyDescent="0.15">
      <c r="A29" t="s">
        <v>88</v>
      </c>
      <c r="B29" t="s">
        <v>89</v>
      </c>
      <c r="C29" t="s">
        <v>315</v>
      </c>
      <c r="D29" t="s">
        <v>310</v>
      </c>
      <c r="E29" t="s">
        <v>316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4105156</v>
      </c>
      <c r="M29">
        <v>0</v>
      </c>
    </row>
    <row r="30" spans="1:13" x14ac:dyDescent="0.15">
      <c r="A30" t="s">
        <v>88</v>
      </c>
      <c r="B30" t="s">
        <v>89</v>
      </c>
      <c r="C30" t="s">
        <v>315</v>
      </c>
      <c r="D30" t="s">
        <v>1363</v>
      </c>
      <c r="E30" t="s">
        <v>1364</v>
      </c>
      <c r="F30">
        <v>0</v>
      </c>
      <c r="G30">
        <v>0</v>
      </c>
      <c r="H30">
        <v>0</v>
      </c>
      <c r="I30">
        <v>0</v>
      </c>
      <c r="J30">
        <v>0</v>
      </c>
      <c r="K30">
        <v>2270574</v>
      </c>
      <c r="L30">
        <v>0</v>
      </c>
      <c r="M30">
        <v>0</v>
      </c>
    </row>
    <row r="31" spans="1:13" x14ac:dyDescent="0.15">
      <c r="A31" t="s">
        <v>88</v>
      </c>
      <c r="B31" t="s">
        <v>89</v>
      </c>
      <c r="C31" t="s">
        <v>733</v>
      </c>
      <c r="D31" t="s">
        <v>1115</v>
      </c>
      <c r="E31" t="s">
        <v>1116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10900</v>
      </c>
      <c r="M31">
        <v>0</v>
      </c>
    </row>
    <row r="32" spans="1:13" x14ac:dyDescent="0.15">
      <c r="A32" t="s">
        <v>88</v>
      </c>
      <c r="B32" t="s">
        <v>89</v>
      </c>
      <c r="C32" t="s">
        <v>207</v>
      </c>
      <c r="D32" t="s">
        <v>231</v>
      </c>
      <c r="E32" t="s">
        <v>232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565748</v>
      </c>
      <c r="M32">
        <v>0</v>
      </c>
    </row>
    <row r="33" spans="1:13" x14ac:dyDescent="0.15">
      <c r="A33" t="s">
        <v>88</v>
      </c>
      <c r="B33" t="s">
        <v>89</v>
      </c>
      <c r="C33" t="s">
        <v>2703</v>
      </c>
      <c r="D33" t="s">
        <v>310</v>
      </c>
      <c r="E33" t="s">
        <v>2702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36799</v>
      </c>
      <c r="M33">
        <v>0</v>
      </c>
    </row>
    <row r="34" spans="1:13" x14ac:dyDescent="0.15">
      <c r="A34" t="s">
        <v>88</v>
      </c>
      <c r="B34" t="s">
        <v>89</v>
      </c>
      <c r="C34" t="s">
        <v>3168</v>
      </c>
      <c r="D34" t="s">
        <v>3166</v>
      </c>
      <c r="E34" t="s">
        <v>3167</v>
      </c>
      <c r="F34">
        <v>0</v>
      </c>
      <c r="G34">
        <v>56514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15">
      <c r="A35" t="s">
        <v>88</v>
      </c>
      <c r="B35" t="s">
        <v>89</v>
      </c>
      <c r="C35" t="s">
        <v>146</v>
      </c>
      <c r="D35" t="s">
        <v>147</v>
      </c>
      <c r="E35" t="s">
        <v>148</v>
      </c>
      <c r="F35">
        <v>0</v>
      </c>
      <c r="G35">
        <v>0</v>
      </c>
      <c r="H35">
        <v>0</v>
      </c>
      <c r="I35">
        <v>0</v>
      </c>
      <c r="J35">
        <v>0</v>
      </c>
      <c r="K35">
        <v>4043</v>
      </c>
      <c r="L35">
        <v>0</v>
      </c>
      <c r="M35">
        <v>399098</v>
      </c>
    </row>
    <row r="36" spans="1:13" x14ac:dyDescent="0.15">
      <c r="A36" t="s">
        <v>88</v>
      </c>
      <c r="B36" t="s">
        <v>89</v>
      </c>
      <c r="C36" t="s">
        <v>250</v>
      </c>
      <c r="D36" t="s">
        <v>1453</v>
      </c>
      <c r="E36" t="s">
        <v>1454</v>
      </c>
      <c r="F36">
        <v>0</v>
      </c>
      <c r="G36">
        <v>0</v>
      </c>
      <c r="H36">
        <v>0</v>
      </c>
      <c r="I36">
        <v>0</v>
      </c>
      <c r="J36">
        <v>0</v>
      </c>
      <c r="K36">
        <v>27309706</v>
      </c>
      <c r="L36">
        <v>0</v>
      </c>
      <c r="M36">
        <v>0</v>
      </c>
    </row>
    <row r="37" spans="1:13" x14ac:dyDescent="0.15">
      <c r="A37" t="s">
        <v>88</v>
      </c>
      <c r="B37" t="s">
        <v>89</v>
      </c>
      <c r="C37" t="s">
        <v>250</v>
      </c>
      <c r="D37" t="s">
        <v>600</v>
      </c>
      <c r="E37" t="s">
        <v>601</v>
      </c>
      <c r="F37">
        <v>0</v>
      </c>
      <c r="G37">
        <v>0</v>
      </c>
      <c r="H37">
        <v>0</v>
      </c>
      <c r="I37">
        <v>99577</v>
      </c>
      <c r="J37">
        <v>0</v>
      </c>
      <c r="K37">
        <v>0</v>
      </c>
      <c r="L37">
        <v>0</v>
      </c>
      <c r="M37">
        <v>0</v>
      </c>
    </row>
    <row r="38" spans="1:13" x14ac:dyDescent="0.15">
      <c r="A38" t="s">
        <v>88</v>
      </c>
      <c r="B38" t="s">
        <v>89</v>
      </c>
      <c r="C38" t="s">
        <v>250</v>
      </c>
      <c r="D38" t="s">
        <v>600</v>
      </c>
      <c r="E38" t="s">
        <v>1926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17000</v>
      </c>
    </row>
    <row r="39" spans="1:13" x14ac:dyDescent="0.15">
      <c r="A39" t="s">
        <v>88</v>
      </c>
      <c r="B39" t="s">
        <v>89</v>
      </c>
      <c r="C39" t="s">
        <v>104</v>
      </c>
      <c r="D39" t="s">
        <v>105</v>
      </c>
      <c r="E39" t="s">
        <v>1865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532839</v>
      </c>
    </row>
    <row r="40" spans="1:13" x14ac:dyDescent="0.15">
      <c r="A40" t="s">
        <v>88</v>
      </c>
      <c r="B40" t="s">
        <v>89</v>
      </c>
      <c r="C40" t="s">
        <v>154</v>
      </c>
      <c r="D40" t="s">
        <v>155</v>
      </c>
      <c r="E40" t="s">
        <v>156</v>
      </c>
      <c r="F40">
        <v>0</v>
      </c>
      <c r="G40">
        <v>0</v>
      </c>
      <c r="H40">
        <v>0</v>
      </c>
      <c r="I40">
        <v>0</v>
      </c>
      <c r="J40">
        <v>0</v>
      </c>
      <c r="K40">
        <v>372264</v>
      </c>
      <c r="L40">
        <v>0</v>
      </c>
      <c r="M40">
        <v>0</v>
      </c>
    </row>
    <row r="41" spans="1:13" x14ac:dyDescent="0.15">
      <c r="A41" t="s">
        <v>88</v>
      </c>
      <c r="B41" t="s">
        <v>89</v>
      </c>
      <c r="C41" t="s">
        <v>82</v>
      </c>
      <c r="D41" t="s">
        <v>86</v>
      </c>
      <c r="E41" t="s">
        <v>1730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2745846</v>
      </c>
      <c r="M41">
        <v>2116664</v>
      </c>
    </row>
    <row r="42" spans="1:13" x14ac:dyDescent="0.15">
      <c r="A42" t="s">
        <v>88</v>
      </c>
      <c r="B42" t="s">
        <v>89</v>
      </c>
      <c r="C42" t="s">
        <v>82</v>
      </c>
      <c r="D42" t="s">
        <v>86</v>
      </c>
      <c r="E42" t="s">
        <v>161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1202650</v>
      </c>
    </row>
    <row r="43" spans="1:13" x14ac:dyDescent="0.15">
      <c r="A43" t="s">
        <v>88</v>
      </c>
      <c r="B43" t="s">
        <v>89</v>
      </c>
      <c r="C43" t="s">
        <v>82</v>
      </c>
      <c r="D43" t="s">
        <v>86</v>
      </c>
      <c r="E43" t="s">
        <v>87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264583</v>
      </c>
    </row>
    <row r="44" spans="1:13" x14ac:dyDescent="0.15">
      <c r="A44" t="s">
        <v>88</v>
      </c>
      <c r="B44" t="s">
        <v>89</v>
      </c>
      <c r="C44" t="s">
        <v>91</v>
      </c>
      <c r="D44" t="s">
        <v>536</v>
      </c>
      <c r="E44" t="s">
        <v>537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303427</v>
      </c>
      <c r="M44">
        <v>0</v>
      </c>
    </row>
    <row r="45" spans="1:13" x14ac:dyDescent="0.15">
      <c r="A45" t="s">
        <v>88</v>
      </c>
      <c r="B45" t="s">
        <v>89</v>
      </c>
      <c r="C45" t="s">
        <v>540</v>
      </c>
      <c r="D45" t="s">
        <v>86</v>
      </c>
      <c r="E45" t="s">
        <v>541</v>
      </c>
      <c r="F45">
        <v>0</v>
      </c>
      <c r="G45">
        <v>0</v>
      </c>
      <c r="H45">
        <v>0</v>
      </c>
      <c r="I45">
        <v>0</v>
      </c>
      <c r="J45">
        <v>0</v>
      </c>
      <c r="K45">
        <v>779254</v>
      </c>
      <c r="L45">
        <v>0</v>
      </c>
      <c r="M45">
        <v>0</v>
      </c>
    </row>
    <row r="46" spans="1:13" x14ac:dyDescent="0.15">
      <c r="A46" t="s">
        <v>88</v>
      </c>
      <c r="B46" t="s">
        <v>89</v>
      </c>
      <c r="C46" t="s">
        <v>100</v>
      </c>
      <c r="D46" t="s">
        <v>86</v>
      </c>
      <c r="E46" t="s">
        <v>1277</v>
      </c>
      <c r="F46">
        <v>0</v>
      </c>
      <c r="G46">
        <v>0</v>
      </c>
      <c r="H46">
        <v>0</v>
      </c>
      <c r="I46">
        <v>0</v>
      </c>
      <c r="J46">
        <v>3000</v>
      </c>
      <c r="K46">
        <v>0</v>
      </c>
      <c r="L46">
        <v>0</v>
      </c>
      <c r="M46">
        <v>0</v>
      </c>
    </row>
    <row r="47" spans="1:13" x14ac:dyDescent="0.15">
      <c r="A47" t="s">
        <v>88</v>
      </c>
      <c r="B47" t="s">
        <v>89</v>
      </c>
      <c r="C47" t="s">
        <v>3012</v>
      </c>
      <c r="D47" t="s">
        <v>86</v>
      </c>
      <c r="E47" t="s">
        <v>3011</v>
      </c>
      <c r="F47">
        <v>0</v>
      </c>
      <c r="G47">
        <v>0</v>
      </c>
      <c r="H47">
        <v>0</v>
      </c>
      <c r="I47">
        <v>0</v>
      </c>
      <c r="J47">
        <v>11726</v>
      </c>
      <c r="K47">
        <v>0</v>
      </c>
      <c r="L47">
        <v>0</v>
      </c>
      <c r="M47">
        <v>0</v>
      </c>
    </row>
    <row r="48" spans="1:13" x14ac:dyDescent="0.15">
      <c r="A48" t="s">
        <v>88</v>
      </c>
      <c r="B48" t="s">
        <v>89</v>
      </c>
      <c r="C48" t="s">
        <v>1189</v>
      </c>
      <c r="D48" t="s">
        <v>1187</v>
      </c>
      <c r="E48" t="s">
        <v>1188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659</v>
      </c>
    </row>
    <row r="49" spans="1:13" x14ac:dyDescent="0.15">
      <c r="A49" t="s">
        <v>88</v>
      </c>
      <c r="B49" t="s">
        <v>2996</v>
      </c>
      <c r="C49" t="s">
        <v>636</v>
      </c>
      <c r="D49" t="s">
        <v>2994</v>
      </c>
      <c r="E49" t="s">
        <v>2995</v>
      </c>
      <c r="F49">
        <v>0</v>
      </c>
      <c r="G49">
        <v>0</v>
      </c>
      <c r="H49">
        <v>0</v>
      </c>
      <c r="I49">
        <v>0</v>
      </c>
      <c r="J49">
        <v>40500</v>
      </c>
      <c r="K49">
        <v>0</v>
      </c>
      <c r="L49">
        <v>0</v>
      </c>
      <c r="M49">
        <v>0</v>
      </c>
    </row>
    <row r="50" spans="1:13" x14ac:dyDescent="0.15">
      <c r="A50" t="s">
        <v>88</v>
      </c>
      <c r="B50" t="s">
        <v>355</v>
      </c>
      <c r="C50" t="s">
        <v>733</v>
      </c>
      <c r="D50" t="s">
        <v>637</v>
      </c>
      <c r="E50" t="s">
        <v>965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15440</v>
      </c>
      <c r="M50">
        <v>70587</v>
      </c>
    </row>
    <row r="51" spans="1:13" x14ac:dyDescent="0.15">
      <c r="A51" t="s">
        <v>88</v>
      </c>
      <c r="B51" t="s">
        <v>355</v>
      </c>
      <c r="C51" t="s">
        <v>733</v>
      </c>
      <c r="D51" t="s">
        <v>637</v>
      </c>
      <c r="E51" t="s">
        <v>2320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80092</v>
      </c>
    </row>
    <row r="52" spans="1:13" x14ac:dyDescent="0.15">
      <c r="A52" t="s">
        <v>88</v>
      </c>
      <c r="B52" t="s">
        <v>355</v>
      </c>
      <c r="C52" t="s">
        <v>636</v>
      </c>
      <c r="D52" t="s">
        <v>1015</v>
      </c>
      <c r="E52" t="s">
        <v>1016</v>
      </c>
      <c r="F52">
        <v>0</v>
      </c>
      <c r="G52">
        <v>0</v>
      </c>
      <c r="H52">
        <v>0</v>
      </c>
      <c r="I52">
        <v>0</v>
      </c>
      <c r="J52">
        <v>56805</v>
      </c>
      <c r="K52">
        <v>19050</v>
      </c>
      <c r="L52">
        <v>0</v>
      </c>
      <c r="M52">
        <v>0</v>
      </c>
    </row>
    <row r="53" spans="1:13" x14ac:dyDescent="0.15">
      <c r="A53" t="s">
        <v>88</v>
      </c>
      <c r="B53" t="s">
        <v>355</v>
      </c>
      <c r="C53" t="s">
        <v>636</v>
      </c>
      <c r="D53" t="s">
        <v>637</v>
      </c>
      <c r="E53" t="s">
        <v>638</v>
      </c>
      <c r="F53">
        <v>0</v>
      </c>
      <c r="G53">
        <v>0</v>
      </c>
      <c r="H53">
        <v>0</v>
      </c>
      <c r="I53">
        <v>0</v>
      </c>
      <c r="J53">
        <v>0</v>
      </c>
      <c r="K53">
        <v>41683</v>
      </c>
      <c r="L53">
        <v>0</v>
      </c>
      <c r="M53">
        <v>0</v>
      </c>
    </row>
    <row r="54" spans="1:13" x14ac:dyDescent="0.15">
      <c r="A54" t="s">
        <v>88</v>
      </c>
      <c r="B54" t="s">
        <v>355</v>
      </c>
      <c r="C54" t="s">
        <v>1664</v>
      </c>
      <c r="D54" t="s">
        <v>353</v>
      </c>
      <c r="E54" t="s">
        <v>2414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206907</v>
      </c>
    </row>
    <row r="55" spans="1:13" x14ac:dyDescent="0.15">
      <c r="A55" t="s">
        <v>490</v>
      </c>
      <c r="B55" t="s">
        <v>491</v>
      </c>
      <c r="C55" t="s">
        <v>465</v>
      </c>
      <c r="D55" t="s">
        <v>648</v>
      </c>
      <c r="E55" t="s">
        <v>649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96749</v>
      </c>
      <c r="M55">
        <v>0</v>
      </c>
    </row>
    <row r="56" spans="1:13" x14ac:dyDescent="0.15">
      <c r="A56" t="s">
        <v>615</v>
      </c>
      <c r="B56" t="s">
        <v>616</v>
      </c>
      <c r="C56" t="s">
        <v>612</v>
      </c>
      <c r="D56" t="s">
        <v>613</v>
      </c>
      <c r="E56" t="s">
        <v>614</v>
      </c>
      <c r="F56">
        <v>0</v>
      </c>
      <c r="G56">
        <v>0</v>
      </c>
      <c r="H56">
        <v>0</v>
      </c>
      <c r="I56">
        <v>0</v>
      </c>
      <c r="J56">
        <v>0</v>
      </c>
      <c r="K56">
        <v>4798</v>
      </c>
      <c r="L56">
        <v>0</v>
      </c>
      <c r="M56">
        <v>0</v>
      </c>
    </row>
    <row r="57" spans="1:13" x14ac:dyDescent="0.15">
      <c r="A57" t="s">
        <v>160</v>
      </c>
      <c r="B57" t="s">
        <v>89</v>
      </c>
      <c r="C57" t="s">
        <v>524</v>
      </c>
      <c r="D57" t="s">
        <v>525</v>
      </c>
      <c r="E57" t="s">
        <v>2909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186684</v>
      </c>
      <c r="M57">
        <v>0</v>
      </c>
    </row>
    <row r="58" spans="1:13" x14ac:dyDescent="0.15">
      <c r="A58" t="s">
        <v>160</v>
      </c>
      <c r="B58" t="s">
        <v>89</v>
      </c>
      <c r="C58" t="s">
        <v>82</v>
      </c>
      <c r="D58" t="s">
        <v>158</v>
      </c>
      <c r="E58" t="s">
        <v>159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2068903</v>
      </c>
      <c r="M58">
        <v>0</v>
      </c>
    </row>
    <row r="59" spans="1:13" x14ac:dyDescent="0.15">
      <c r="A59" t="s">
        <v>160</v>
      </c>
      <c r="B59" t="s">
        <v>89</v>
      </c>
      <c r="C59" t="s">
        <v>272</v>
      </c>
      <c r="D59" t="s">
        <v>276</v>
      </c>
      <c r="E59" t="s">
        <v>2286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223471</v>
      </c>
    </row>
    <row r="60" spans="1:13" x14ac:dyDescent="0.15">
      <c r="A60" t="s">
        <v>160</v>
      </c>
      <c r="B60" t="s">
        <v>355</v>
      </c>
      <c r="C60" t="s">
        <v>1664</v>
      </c>
      <c r="D60" t="s">
        <v>1662</v>
      </c>
      <c r="E60" t="s">
        <v>1663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8713</v>
      </c>
      <c r="M60">
        <v>0</v>
      </c>
    </row>
    <row r="61" spans="1:13" x14ac:dyDescent="0.15">
      <c r="A61" t="s">
        <v>160</v>
      </c>
      <c r="B61" t="s">
        <v>355</v>
      </c>
      <c r="C61" t="s">
        <v>352</v>
      </c>
      <c r="D61" t="s">
        <v>353</v>
      </c>
      <c r="E61" t="s">
        <v>354</v>
      </c>
      <c r="F61">
        <v>0</v>
      </c>
      <c r="G61">
        <v>0</v>
      </c>
      <c r="H61">
        <v>0</v>
      </c>
      <c r="I61">
        <v>10366</v>
      </c>
      <c r="J61">
        <v>0</v>
      </c>
      <c r="K61">
        <v>0</v>
      </c>
      <c r="L61">
        <v>0</v>
      </c>
      <c r="M61">
        <v>0</v>
      </c>
    </row>
    <row r="62" spans="1:13" x14ac:dyDescent="0.15">
      <c r="A62" t="s">
        <v>160</v>
      </c>
      <c r="B62" t="s">
        <v>2615</v>
      </c>
      <c r="C62" t="s">
        <v>1664</v>
      </c>
      <c r="D62" t="s">
        <v>2613</v>
      </c>
      <c r="E62" t="s">
        <v>2614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41427</v>
      </c>
      <c r="M62">
        <v>0</v>
      </c>
    </row>
    <row r="63" spans="1:13" x14ac:dyDescent="0.15">
      <c r="A63" t="s">
        <v>160</v>
      </c>
      <c r="B63" t="s">
        <v>2615</v>
      </c>
      <c r="C63" t="s">
        <v>352</v>
      </c>
      <c r="D63" t="s">
        <v>2613</v>
      </c>
      <c r="E63" t="s">
        <v>2614</v>
      </c>
      <c r="F63">
        <v>0</v>
      </c>
      <c r="G63">
        <v>0</v>
      </c>
      <c r="H63">
        <v>0</v>
      </c>
      <c r="I63">
        <v>12109</v>
      </c>
      <c r="J63">
        <v>0</v>
      </c>
      <c r="K63">
        <v>0</v>
      </c>
      <c r="L63">
        <v>0</v>
      </c>
      <c r="M63">
        <v>0</v>
      </c>
    </row>
    <row r="64" spans="1:13" x14ac:dyDescent="0.15">
      <c r="A64" t="s">
        <v>120</v>
      </c>
      <c r="B64" t="s">
        <v>121</v>
      </c>
      <c r="C64" t="s">
        <v>583</v>
      </c>
      <c r="D64" t="s">
        <v>587</v>
      </c>
      <c r="E64" t="s">
        <v>588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110935</v>
      </c>
      <c r="M64">
        <v>0</v>
      </c>
    </row>
    <row r="65" spans="1:13" x14ac:dyDescent="0.15">
      <c r="A65" t="s">
        <v>120</v>
      </c>
      <c r="B65" t="s">
        <v>121</v>
      </c>
      <c r="C65" t="s">
        <v>583</v>
      </c>
      <c r="D65" t="s">
        <v>3070</v>
      </c>
      <c r="E65" t="s">
        <v>3071</v>
      </c>
      <c r="F65">
        <v>0</v>
      </c>
      <c r="G65">
        <v>0</v>
      </c>
      <c r="H65">
        <v>0</v>
      </c>
      <c r="I65">
        <v>952</v>
      </c>
      <c r="J65">
        <v>0</v>
      </c>
      <c r="K65">
        <v>0</v>
      </c>
      <c r="L65">
        <v>0</v>
      </c>
      <c r="M65">
        <v>0</v>
      </c>
    </row>
    <row r="66" spans="1:13" x14ac:dyDescent="0.15">
      <c r="A66" t="s">
        <v>120</v>
      </c>
      <c r="B66" t="s">
        <v>121</v>
      </c>
      <c r="C66" t="s">
        <v>504</v>
      </c>
      <c r="D66" t="s">
        <v>3084</v>
      </c>
      <c r="E66" t="s">
        <v>3085</v>
      </c>
      <c r="F66">
        <v>0</v>
      </c>
      <c r="G66">
        <v>0</v>
      </c>
      <c r="H66">
        <v>0</v>
      </c>
      <c r="I66">
        <v>2469</v>
      </c>
      <c r="J66">
        <v>0</v>
      </c>
      <c r="K66">
        <v>0</v>
      </c>
      <c r="L66">
        <v>0</v>
      </c>
      <c r="M66">
        <v>0</v>
      </c>
    </row>
    <row r="67" spans="1:13" x14ac:dyDescent="0.15">
      <c r="A67" t="s">
        <v>120</v>
      </c>
      <c r="B67" t="s">
        <v>89</v>
      </c>
      <c r="C67" t="s">
        <v>190</v>
      </c>
      <c r="D67" t="s">
        <v>329</v>
      </c>
      <c r="E67" t="s">
        <v>330</v>
      </c>
      <c r="F67">
        <v>0</v>
      </c>
      <c r="G67">
        <v>0</v>
      </c>
      <c r="H67">
        <v>0</v>
      </c>
      <c r="I67">
        <v>0</v>
      </c>
      <c r="J67">
        <v>335</v>
      </c>
      <c r="K67">
        <v>0</v>
      </c>
      <c r="L67">
        <v>2903</v>
      </c>
      <c r="M67">
        <v>0</v>
      </c>
    </row>
    <row r="68" spans="1:13" x14ac:dyDescent="0.15">
      <c r="A68" t="s">
        <v>120</v>
      </c>
      <c r="B68" t="s">
        <v>89</v>
      </c>
      <c r="C68" t="s">
        <v>190</v>
      </c>
      <c r="D68" t="s">
        <v>323</v>
      </c>
      <c r="E68" t="s">
        <v>324</v>
      </c>
      <c r="F68">
        <v>0</v>
      </c>
      <c r="G68">
        <v>0</v>
      </c>
      <c r="H68">
        <v>0</v>
      </c>
      <c r="I68">
        <v>0</v>
      </c>
      <c r="J68">
        <v>2845</v>
      </c>
      <c r="K68">
        <v>0</v>
      </c>
      <c r="L68">
        <v>0</v>
      </c>
      <c r="M68">
        <v>0</v>
      </c>
    </row>
    <row r="69" spans="1:13" x14ac:dyDescent="0.15">
      <c r="A69" t="s">
        <v>120</v>
      </c>
      <c r="B69" t="s">
        <v>89</v>
      </c>
      <c r="C69" t="s">
        <v>190</v>
      </c>
      <c r="D69" t="s">
        <v>323</v>
      </c>
      <c r="E69" t="s">
        <v>546</v>
      </c>
      <c r="F69">
        <v>0</v>
      </c>
      <c r="G69">
        <v>0</v>
      </c>
      <c r="H69">
        <v>0</v>
      </c>
      <c r="I69">
        <v>0</v>
      </c>
      <c r="J69">
        <v>1030</v>
      </c>
      <c r="K69">
        <v>0</v>
      </c>
      <c r="L69">
        <v>0</v>
      </c>
      <c r="M69">
        <v>0</v>
      </c>
    </row>
    <row r="70" spans="1:13" x14ac:dyDescent="0.15">
      <c r="A70" t="s">
        <v>120</v>
      </c>
      <c r="B70" t="s">
        <v>89</v>
      </c>
      <c r="C70" t="s">
        <v>190</v>
      </c>
      <c r="D70" t="s">
        <v>191</v>
      </c>
      <c r="E70" t="s">
        <v>192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1156</v>
      </c>
      <c r="M70">
        <v>2666</v>
      </c>
    </row>
    <row r="71" spans="1:13" x14ac:dyDescent="0.15">
      <c r="A71" t="s">
        <v>120</v>
      </c>
      <c r="B71" t="s">
        <v>89</v>
      </c>
      <c r="C71" t="s">
        <v>190</v>
      </c>
      <c r="D71" t="s">
        <v>549</v>
      </c>
      <c r="E71" t="s">
        <v>550</v>
      </c>
      <c r="F71">
        <v>0</v>
      </c>
      <c r="G71">
        <v>0</v>
      </c>
      <c r="H71">
        <v>0</v>
      </c>
      <c r="I71">
        <v>0</v>
      </c>
      <c r="J71">
        <v>295</v>
      </c>
      <c r="K71">
        <v>2295</v>
      </c>
      <c r="L71">
        <v>0</v>
      </c>
      <c r="M71">
        <v>15916</v>
      </c>
    </row>
    <row r="72" spans="1:13" x14ac:dyDescent="0.15">
      <c r="A72" t="s">
        <v>120</v>
      </c>
      <c r="B72" t="s">
        <v>89</v>
      </c>
      <c r="C72" t="s">
        <v>190</v>
      </c>
      <c r="D72" t="s">
        <v>2409</v>
      </c>
      <c r="E72" t="s">
        <v>2410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47866</v>
      </c>
    </row>
    <row r="73" spans="1:13" x14ac:dyDescent="0.15">
      <c r="A73" t="s">
        <v>120</v>
      </c>
      <c r="B73" t="s">
        <v>89</v>
      </c>
      <c r="C73" t="s">
        <v>190</v>
      </c>
      <c r="D73" t="s">
        <v>551</v>
      </c>
      <c r="E73" t="s">
        <v>552</v>
      </c>
      <c r="F73">
        <v>0</v>
      </c>
      <c r="G73">
        <v>0</v>
      </c>
      <c r="H73">
        <v>0</v>
      </c>
      <c r="I73">
        <v>0</v>
      </c>
      <c r="J73">
        <v>487</v>
      </c>
      <c r="K73">
        <v>2705</v>
      </c>
      <c r="L73">
        <v>0</v>
      </c>
      <c r="M73">
        <v>0</v>
      </c>
    </row>
    <row r="74" spans="1:13" x14ac:dyDescent="0.15">
      <c r="A74" t="s">
        <v>120</v>
      </c>
      <c r="B74" t="s">
        <v>89</v>
      </c>
      <c r="C74" t="s">
        <v>190</v>
      </c>
      <c r="D74" t="s">
        <v>553</v>
      </c>
      <c r="E74" t="s">
        <v>554</v>
      </c>
      <c r="F74">
        <v>0</v>
      </c>
      <c r="G74">
        <v>0</v>
      </c>
      <c r="H74">
        <v>0</v>
      </c>
      <c r="I74">
        <v>0</v>
      </c>
      <c r="J74">
        <v>1371</v>
      </c>
      <c r="K74">
        <v>0</v>
      </c>
      <c r="L74">
        <v>0</v>
      </c>
      <c r="M74">
        <v>0</v>
      </c>
    </row>
    <row r="75" spans="1:13" x14ac:dyDescent="0.15">
      <c r="A75" t="s">
        <v>120</v>
      </c>
      <c r="B75" t="s">
        <v>89</v>
      </c>
      <c r="C75" t="s">
        <v>190</v>
      </c>
      <c r="D75" t="s">
        <v>302</v>
      </c>
      <c r="E75" t="s">
        <v>303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79755</v>
      </c>
    </row>
    <row r="76" spans="1:13" x14ac:dyDescent="0.15">
      <c r="A76" t="s">
        <v>120</v>
      </c>
      <c r="B76" t="s">
        <v>89</v>
      </c>
      <c r="C76" t="s">
        <v>272</v>
      </c>
      <c r="D76" t="s">
        <v>276</v>
      </c>
      <c r="E76" t="s">
        <v>277</v>
      </c>
      <c r="F76">
        <v>0</v>
      </c>
      <c r="G76">
        <v>0</v>
      </c>
      <c r="H76">
        <v>0</v>
      </c>
      <c r="I76">
        <v>0</v>
      </c>
      <c r="J76">
        <v>0</v>
      </c>
      <c r="K76">
        <v>3482</v>
      </c>
      <c r="L76">
        <v>4523</v>
      </c>
      <c r="M76">
        <v>399214</v>
      </c>
    </row>
    <row r="77" spans="1:13" x14ac:dyDescent="0.15">
      <c r="A77" t="s">
        <v>120</v>
      </c>
      <c r="B77" t="s">
        <v>89</v>
      </c>
      <c r="C77" t="s">
        <v>272</v>
      </c>
      <c r="D77" t="s">
        <v>273</v>
      </c>
      <c r="E77" t="s">
        <v>274</v>
      </c>
      <c r="F77">
        <v>0</v>
      </c>
      <c r="G77">
        <v>0</v>
      </c>
      <c r="H77">
        <v>0</v>
      </c>
      <c r="I77">
        <v>0</v>
      </c>
      <c r="J77">
        <v>3389</v>
      </c>
      <c r="K77">
        <v>0</v>
      </c>
      <c r="L77">
        <v>0</v>
      </c>
      <c r="M77">
        <v>0</v>
      </c>
    </row>
    <row r="78" spans="1:13" x14ac:dyDescent="0.15">
      <c r="A78" t="s">
        <v>120</v>
      </c>
      <c r="B78" t="s">
        <v>89</v>
      </c>
      <c r="C78" t="s">
        <v>272</v>
      </c>
      <c r="D78" t="s">
        <v>3093</v>
      </c>
      <c r="E78" t="s">
        <v>3094</v>
      </c>
      <c r="F78">
        <v>0</v>
      </c>
      <c r="G78">
        <v>0</v>
      </c>
      <c r="H78">
        <v>2964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15">
      <c r="A79" t="s">
        <v>120</v>
      </c>
      <c r="B79" t="s">
        <v>89</v>
      </c>
      <c r="C79" t="s">
        <v>186</v>
      </c>
      <c r="D79" t="s">
        <v>3124</v>
      </c>
      <c r="E79" t="s">
        <v>3139</v>
      </c>
      <c r="F79">
        <v>0</v>
      </c>
      <c r="G79">
        <v>0</v>
      </c>
      <c r="H79">
        <v>3758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15">
      <c r="A80" t="s">
        <v>120</v>
      </c>
      <c r="B80" t="s">
        <v>89</v>
      </c>
      <c r="C80" t="s">
        <v>186</v>
      </c>
      <c r="D80" t="s">
        <v>2784</v>
      </c>
      <c r="E80" t="s">
        <v>3030</v>
      </c>
      <c r="F80">
        <v>0</v>
      </c>
      <c r="G80">
        <v>0</v>
      </c>
      <c r="H80">
        <v>0</v>
      </c>
      <c r="I80">
        <v>0</v>
      </c>
      <c r="J80">
        <v>3384</v>
      </c>
      <c r="K80">
        <v>0</v>
      </c>
      <c r="L80">
        <v>0</v>
      </c>
      <c r="M80">
        <v>0</v>
      </c>
    </row>
    <row r="81" spans="1:13" x14ac:dyDescent="0.15">
      <c r="A81" t="s">
        <v>120</v>
      </c>
      <c r="B81" t="s">
        <v>89</v>
      </c>
      <c r="C81" t="s">
        <v>186</v>
      </c>
      <c r="D81" t="s">
        <v>235</v>
      </c>
      <c r="E81" t="s">
        <v>321</v>
      </c>
      <c r="F81">
        <v>0</v>
      </c>
      <c r="G81">
        <v>0</v>
      </c>
      <c r="H81">
        <v>0</v>
      </c>
      <c r="I81">
        <v>0</v>
      </c>
      <c r="J81">
        <v>4848</v>
      </c>
      <c r="K81">
        <v>0</v>
      </c>
      <c r="L81">
        <v>2720</v>
      </c>
      <c r="M81">
        <v>0</v>
      </c>
    </row>
    <row r="82" spans="1:13" x14ac:dyDescent="0.15">
      <c r="A82" t="s">
        <v>120</v>
      </c>
      <c r="B82" t="s">
        <v>89</v>
      </c>
      <c r="C82" t="s">
        <v>186</v>
      </c>
      <c r="D82" t="s">
        <v>263</v>
      </c>
      <c r="E82" t="s">
        <v>291</v>
      </c>
      <c r="F82">
        <v>0</v>
      </c>
      <c r="G82">
        <v>0</v>
      </c>
      <c r="H82">
        <v>0</v>
      </c>
      <c r="I82">
        <v>0</v>
      </c>
      <c r="J82">
        <v>2328</v>
      </c>
      <c r="K82">
        <v>0</v>
      </c>
      <c r="L82">
        <v>2330</v>
      </c>
      <c r="M82">
        <v>0</v>
      </c>
    </row>
    <row r="83" spans="1:13" x14ac:dyDescent="0.15">
      <c r="A83" t="s">
        <v>120</v>
      </c>
      <c r="B83" t="s">
        <v>89</v>
      </c>
      <c r="C83" t="s">
        <v>186</v>
      </c>
      <c r="D83" t="s">
        <v>3109</v>
      </c>
      <c r="E83" t="s">
        <v>3110</v>
      </c>
      <c r="F83">
        <v>0</v>
      </c>
      <c r="G83">
        <v>0</v>
      </c>
      <c r="H83">
        <v>3547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15">
      <c r="A84" t="s">
        <v>120</v>
      </c>
      <c r="B84" t="s">
        <v>89</v>
      </c>
      <c r="C84" t="s">
        <v>186</v>
      </c>
      <c r="D84" t="s">
        <v>293</v>
      </c>
      <c r="E84" t="s">
        <v>294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1130693</v>
      </c>
    </row>
    <row r="85" spans="1:13" x14ac:dyDescent="0.15">
      <c r="A85" t="s">
        <v>120</v>
      </c>
      <c r="B85" t="s">
        <v>89</v>
      </c>
      <c r="C85" t="s">
        <v>186</v>
      </c>
      <c r="D85" t="s">
        <v>1122</v>
      </c>
      <c r="E85" t="s">
        <v>1123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1461</v>
      </c>
      <c r="M85">
        <v>0</v>
      </c>
    </row>
    <row r="86" spans="1:13" x14ac:dyDescent="0.15">
      <c r="A86" t="s">
        <v>120</v>
      </c>
      <c r="B86" t="s">
        <v>89</v>
      </c>
      <c r="C86" t="s">
        <v>186</v>
      </c>
      <c r="D86" t="s">
        <v>312</v>
      </c>
      <c r="E86" t="s">
        <v>313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1008003</v>
      </c>
    </row>
    <row r="87" spans="1:13" x14ac:dyDescent="0.15">
      <c r="A87" t="s">
        <v>120</v>
      </c>
      <c r="B87" t="s">
        <v>89</v>
      </c>
      <c r="C87" t="s">
        <v>182</v>
      </c>
      <c r="D87" t="s">
        <v>3101</v>
      </c>
      <c r="E87" t="s">
        <v>3102</v>
      </c>
      <c r="F87">
        <v>0</v>
      </c>
      <c r="G87">
        <v>0</v>
      </c>
      <c r="H87">
        <v>2273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15">
      <c r="A88" t="s">
        <v>120</v>
      </c>
      <c r="B88" t="s">
        <v>89</v>
      </c>
      <c r="C88" t="s">
        <v>182</v>
      </c>
      <c r="D88" t="s">
        <v>183</v>
      </c>
      <c r="E88" t="s">
        <v>184</v>
      </c>
      <c r="F88">
        <v>0</v>
      </c>
      <c r="G88">
        <v>0</v>
      </c>
      <c r="H88">
        <v>0</v>
      </c>
      <c r="I88">
        <v>0</v>
      </c>
      <c r="J88">
        <v>0</v>
      </c>
      <c r="K88">
        <v>4643</v>
      </c>
      <c r="L88">
        <v>0</v>
      </c>
      <c r="M88">
        <v>629578</v>
      </c>
    </row>
    <row r="89" spans="1:13" x14ac:dyDescent="0.15">
      <c r="A89" t="s">
        <v>120</v>
      </c>
      <c r="B89" t="s">
        <v>89</v>
      </c>
      <c r="C89" t="s">
        <v>204</v>
      </c>
      <c r="D89" t="s">
        <v>569</v>
      </c>
      <c r="E89" t="s">
        <v>570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401389</v>
      </c>
    </row>
    <row r="90" spans="1:13" x14ac:dyDescent="0.15">
      <c r="A90" t="s">
        <v>120</v>
      </c>
      <c r="B90" t="s">
        <v>89</v>
      </c>
      <c r="C90" t="s">
        <v>204</v>
      </c>
      <c r="D90" t="s">
        <v>296</v>
      </c>
      <c r="E90" t="s">
        <v>297</v>
      </c>
      <c r="F90">
        <v>0</v>
      </c>
      <c r="G90">
        <v>0</v>
      </c>
      <c r="H90">
        <v>0</v>
      </c>
      <c r="I90">
        <v>0</v>
      </c>
      <c r="J90">
        <v>3738</v>
      </c>
      <c r="K90">
        <v>0</v>
      </c>
      <c r="L90">
        <v>0</v>
      </c>
      <c r="M90">
        <v>0</v>
      </c>
    </row>
    <row r="91" spans="1:13" x14ac:dyDescent="0.15">
      <c r="A91" t="s">
        <v>120</v>
      </c>
      <c r="B91" t="s">
        <v>89</v>
      </c>
      <c r="C91" t="s">
        <v>204</v>
      </c>
      <c r="D91" t="s">
        <v>256</v>
      </c>
      <c r="E91" t="s">
        <v>257</v>
      </c>
      <c r="F91">
        <v>0</v>
      </c>
      <c r="G91">
        <v>0</v>
      </c>
      <c r="H91">
        <v>0</v>
      </c>
      <c r="I91">
        <v>0</v>
      </c>
      <c r="J91">
        <v>0</v>
      </c>
      <c r="K91">
        <v>1502</v>
      </c>
      <c r="L91">
        <v>1571</v>
      </c>
      <c r="M91">
        <v>0</v>
      </c>
    </row>
    <row r="92" spans="1:13" x14ac:dyDescent="0.15">
      <c r="A92" t="s">
        <v>120</v>
      </c>
      <c r="B92" t="s">
        <v>89</v>
      </c>
      <c r="C92" t="s">
        <v>572</v>
      </c>
      <c r="D92" t="s">
        <v>3077</v>
      </c>
      <c r="E92" t="s">
        <v>3078</v>
      </c>
      <c r="F92">
        <v>0</v>
      </c>
      <c r="G92">
        <v>0</v>
      </c>
      <c r="H92">
        <v>0</v>
      </c>
      <c r="I92">
        <v>917</v>
      </c>
      <c r="J92">
        <v>0</v>
      </c>
      <c r="K92">
        <v>0</v>
      </c>
      <c r="L92">
        <v>0</v>
      </c>
      <c r="M92">
        <v>0</v>
      </c>
    </row>
    <row r="93" spans="1:13" x14ac:dyDescent="0.15">
      <c r="A93" t="s">
        <v>120</v>
      </c>
      <c r="B93" t="s">
        <v>89</v>
      </c>
      <c r="C93" t="s">
        <v>572</v>
      </c>
      <c r="D93" t="s">
        <v>573</v>
      </c>
      <c r="E93" t="s">
        <v>574</v>
      </c>
      <c r="F93">
        <v>0</v>
      </c>
      <c r="G93">
        <v>0</v>
      </c>
      <c r="H93">
        <v>0</v>
      </c>
      <c r="I93">
        <v>0</v>
      </c>
      <c r="J93">
        <v>0</v>
      </c>
      <c r="K93">
        <v>1269</v>
      </c>
      <c r="L93">
        <v>0</v>
      </c>
      <c r="M93">
        <v>394911</v>
      </c>
    </row>
    <row r="94" spans="1:13" x14ac:dyDescent="0.15">
      <c r="A94" t="s">
        <v>120</v>
      </c>
      <c r="B94" t="s">
        <v>89</v>
      </c>
      <c r="C94" t="s">
        <v>234</v>
      </c>
      <c r="D94" t="s">
        <v>2784</v>
      </c>
      <c r="E94" t="s">
        <v>2785</v>
      </c>
      <c r="F94">
        <v>0</v>
      </c>
      <c r="G94">
        <v>0</v>
      </c>
      <c r="H94">
        <v>0</v>
      </c>
      <c r="I94">
        <v>0</v>
      </c>
      <c r="J94">
        <v>0</v>
      </c>
      <c r="K94">
        <v>3202</v>
      </c>
      <c r="L94">
        <v>0</v>
      </c>
      <c r="M94">
        <v>0</v>
      </c>
    </row>
    <row r="95" spans="1:13" x14ac:dyDescent="0.15">
      <c r="A95" t="s">
        <v>120</v>
      </c>
      <c r="B95" t="s">
        <v>89</v>
      </c>
      <c r="C95" t="s">
        <v>234</v>
      </c>
      <c r="D95" t="s">
        <v>235</v>
      </c>
      <c r="E95" t="s">
        <v>265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2621</v>
      </c>
      <c r="M95">
        <v>5205385</v>
      </c>
    </row>
    <row r="96" spans="1:13" x14ac:dyDescent="0.15">
      <c r="A96" t="s">
        <v>120</v>
      </c>
      <c r="B96" t="s">
        <v>89</v>
      </c>
      <c r="C96" t="s">
        <v>234</v>
      </c>
      <c r="D96" t="s">
        <v>259</v>
      </c>
      <c r="E96" t="s">
        <v>260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5349</v>
      </c>
      <c r="M96">
        <v>399228</v>
      </c>
    </row>
    <row r="97" spans="1:13" x14ac:dyDescent="0.15">
      <c r="A97" t="s">
        <v>120</v>
      </c>
      <c r="B97" t="s">
        <v>89</v>
      </c>
      <c r="C97" t="s">
        <v>262</v>
      </c>
      <c r="D97" t="s">
        <v>3124</v>
      </c>
      <c r="E97" t="s">
        <v>3125</v>
      </c>
      <c r="F97">
        <v>0</v>
      </c>
      <c r="G97">
        <v>3661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15">
      <c r="A98" t="s">
        <v>120</v>
      </c>
      <c r="B98" t="s">
        <v>89</v>
      </c>
      <c r="C98" t="s">
        <v>262</v>
      </c>
      <c r="D98" t="s">
        <v>263</v>
      </c>
      <c r="E98" t="s">
        <v>264</v>
      </c>
      <c r="F98">
        <v>0</v>
      </c>
      <c r="G98">
        <v>0</v>
      </c>
      <c r="H98">
        <v>0</v>
      </c>
      <c r="I98">
        <v>0</v>
      </c>
      <c r="J98">
        <v>3041</v>
      </c>
      <c r="K98">
        <v>0</v>
      </c>
      <c r="L98">
        <v>18381</v>
      </c>
      <c r="M98">
        <v>717532</v>
      </c>
    </row>
    <row r="99" spans="1:13" x14ac:dyDescent="0.15">
      <c r="A99" t="s">
        <v>120</v>
      </c>
      <c r="B99" t="s">
        <v>89</v>
      </c>
      <c r="C99" t="s">
        <v>262</v>
      </c>
      <c r="D99" t="s">
        <v>326</v>
      </c>
      <c r="E99" t="s">
        <v>327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539585</v>
      </c>
    </row>
    <row r="100" spans="1:13" x14ac:dyDescent="0.15">
      <c r="A100" t="s">
        <v>120</v>
      </c>
      <c r="B100" t="s">
        <v>89</v>
      </c>
      <c r="C100" t="s">
        <v>2512</v>
      </c>
      <c r="D100" t="s">
        <v>3109</v>
      </c>
      <c r="E100" t="s">
        <v>3117</v>
      </c>
      <c r="F100">
        <v>7278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15">
      <c r="A101" t="s">
        <v>120</v>
      </c>
      <c r="B101" t="s">
        <v>89</v>
      </c>
      <c r="C101" t="s">
        <v>2512</v>
      </c>
      <c r="D101" t="s">
        <v>293</v>
      </c>
      <c r="E101" t="s">
        <v>2511</v>
      </c>
      <c r="F101">
        <v>0</v>
      </c>
      <c r="G101">
        <v>0</v>
      </c>
      <c r="H101">
        <v>0</v>
      </c>
      <c r="I101">
        <v>0</v>
      </c>
      <c r="J101">
        <v>1789</v>
      </c>
      <c r="K101">
        <v>32214</v>
      </c>
      <c r="L101">
        <v>483944</v>
      </c>
      <c r="M101">
        <v>0</v>
      </c>
    </row>
    <row r="102" spans="1:13" x14ac:dyDescent="0.15">
      <c r="A102" t="s">
        <v>120</v>
      </c>
      <c r="B102" t="s">
        <v>89</v>
      </c>
      <c r="C102" t="s">
        <v>305</v>
      </c>
      <c r="D102" t="s">
        <v>306</v>
      </c>
      <c r="E102" t="s">
        <v>3132</v>
      </c>
      <c r="F102">
        <v>1803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15">
      <c r="A103" t="s">
        <v>120</v>
      </c>
      <c r="B103" t="s">
        <v>89</v>
      </c>
      <c r="C103" t="s">
        <v>305</v>
      </c>
      <c r="D103" t="s">
        <v>2585</v>
      </c>
      <c r="E103" t="s">
        <v>307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1770</v>
      </c>
      <c r="L103">
        <v>2721</v>
      </c>
      <c r="M103">
        <v>0</v>
      </c>
    </row>
    <row r="104" spans="1:13" x14ac:dyDescent="0.15">
      <c r="A104" t="s">
        <v>120</v>
      </c>
      <c r="B104" t="s">
        <v>355</v>
      </c>
      <c r="C104" t="s">
        <v>282</v>
      </c>
      <c r="D104" t="s">
        <v>578</v>
      </c>
      <c r="E104" t="s">
        <v>579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11000</v>
      </c>
    </row>
    <row r="105" spans="1:13" x14ac:dyDescent="0.15">
      <c r="A105" t="s">
        <v>120</v>
      </c>
      <c r="B105" t="s">
        <v>1163</v>
      </c>
      <c r="C105" t="s">
        <v>612</v>
      </c>
      <c r="D105" t="s">
        <v>1161</v>
      </c>
      <c r="E105" t="s">
        <v>1162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37475</v>
      </c>
      <c r="L105">
        <v>0</v>
      </c>
      <c r="M105">
        <v>0</v>
      </c>
    </row>
    <row r="106" spans="1:13" x14ac:dyDescent="0.15">
      <c r="A106" t="s">
        <v>120</v>
      </c>
      <c r="B106" t="s">
        <v>1229</v>
      </c>
      <c r="C106" t="s">
        <v>513</v>
      </c>
      <c r="D106" t="s">
        <v>1227</v>
      </c>
      <c r="E106" t="s">
        <v>1228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200</v>
      </c>
    </row>
    <row r="107" spans="1:13" x14ac:dyDescent="0.15">
      <c r="A107" t="s">
        <v>120</v>
      </c>
      <c r="B107" t="s">
        <v>127</v>
      </c>
      <c r="C107" t="s">
        <v>465</v>
      </c>
      <c r="D107" t="s">
        <v>640</v>
      </c>
      <c r="E107" t="s">
        <v>641</v>
      </c>
      <c r="F107">
        <v>0</v>
      </c>
      <c r="G107">
        <v>0</v>
      </c>
      <c r="H107">
        <v>0</v>
      </c>
      <c r="I107">
        <v>1538</v>
      </c>
      <c r="J107">
        <v>592</v>
      </c>
      <c r="K107">
        <v>0</v>
      </c>
      <c r="L107">
        <v>0</v>
      </c>
      <c r="M107">
        <v>0</v>
      </c>
    </row>
    <row r="108" spans="1:13" x14ac:dyDescent="0.15">
      <c r="A108" t="s">
        <v>120</v>
      </c>
      <c r="B108" t="s">
        <v>127</v>
      </c>
      <c r="C108" t="s">
        <v>465</v>
      </c>
      <c r="D108" t="s">
        <v>466</v>
      </c>
      <c r="E108" t="s">
        <v>467</v>
      </c>
      <c r="F108">
        <v>0</v>
      </c>
      <c r="G108">
        <v>0</v>
      </c>
      <c r="H108">
        <v>0</v>
      </c>
      <c r="I108">
        <v>0</v>
      </c>
      <c r="J108">
        <v>77730</v>
      </c>
      <c r="K108">
        <v>0</v>
      </c>
      <c r="L108">
        <v>0</v>
      </c>
      <c r="M108">
        <v>0</v>
      </c>
    </row>
    <row r="109" spans="1:13" x14ac:dyDescent="0.15">
      <c r="A109" t="s">
        <v>120</v>
      </c>
      <c r="B109" t="s">
        <v>139</v>
      </c>
      <c r="C109" t="s">
        <v>136</v>
      </c>
      <c r="D109" t="s">
        <v>137</v>
      </c>
      <c r="E109" t="s">
        <v>138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1109</v>
      </c>
      <c r="L109">
        <v>0</v>
      </c>
      <c r="M109">
        <v>341836</v>
      </c>
    </row>
    <row r="110" spans="1:13" x14ac:dyDescent="0.15">
      <c r="A110" t="s">
        <v>120</v>
      </c>
      <c r="B110" t="s">
        <v>139</v>
      </c>
      <c r="C110" t="s">
        <v>336</v>
      </c>
      <c r="D110" t="s">
        <v>337</v>
      </c>
      <c r="E110" t="s">
        <v>338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256506</v>
      </c>
    </row>
    <row r="111" spans="1:13" x14ac:dyDescent="0.15">
      <c r="A111" t="s">
        <v>120</v>
      </c>
      <c r="B111" t="s">
        <v>404</v>
      </c>
      <c r="C111" t="s">
        <v>632</v>
      </c>
      <c r="D111" t="s">
        <v>1154</v>
      </c>
      <c r="E111" t="s">
        <v>1155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7745</v>
      </c>
      <c r="M111">
        <v>0</v>
      </c>
    </row>
    <row r="112" spans="1:13" x14ac:dyDescent="0.15">
      <c r="A112" t="s">
        <v>120</v>
      </c>
      <c r="B112" t="s">
        <v>404</v>
      </c>
      <c r="C112" t="s">
        <v>356</v>
      </c>
      <c r="D112" t="s">
        <v>449</v>
      </c>
      <c r="E112" t="s">
        <v>1535</v>
      </c>
      <c r="F112">
        <v>0</v>
      </c>
      <c r="G112">
        <v>0</v>
      </c>
      <c r="H112">
        <v>0</v>
      </c>
      <c r="I112">
        <v>42352</v>
      </c>
      <c r="J112">
        <v>0</v>
      </c>
      <c r="K112">
        <v>0</v>
      </c>
      <c r="L112">
        <v>0</v>
      </c>
      <c r="M112">
        <v>42466</v>
      </c>
    </row>
    <row r="113" spans="1:13" x14ac:dyDescent="0.15">
      <c r="A113" t="s">
        <v>120</v>
      </c>
      <c r="B113" t="s">
        <v>392</v>
      </c>
      <c r="C113" t="s">
        <v>461</v>
      </c>
      <c r="D113" t="s">
        <v>462</v>
      </c>
      <c r="E113" t="s">
        <v>1392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9898</v>
      </c>
    </row>
    <row r="114" spans="1:13" x14ac:dyDescent="0.15">
      <c r="A114" t="s">
        <v>120</v>
      </c>
      <c r="B114" t="s">
        <v>392</v>
      </c>
      <c r="C114" t="s">
        <v>214</v>
      </c>
      <c r="D114" t="s">
        <v>459</v>
      </c>
      <c r="E114" t="s">
        <v>703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104</v>
      </c>
      <c r="L114">
        <v>0</v>
      </c>
      <c r="M114">
        <v>33329</v>
      </c>
    </row>
    <row r="115" spans="1:13" x14ac:dyDescent="0.15">
      <c r="A115" t="s">
        <v>120</v>
      </c>
      <c r="B115" t="s">
        <v>219</v>
      </c>
      <c r="C115" t="s">
        <v>207</v>
      </c>
      <c r="D115" t="s">
        <v>217</v>
      </c>
      <c r="E115" t="s">
        <v>218</v>
      </c>
      <c r="F115">
        <v>0</v>
      </c>
      <c r="G115">
        <v>0</v>
      </c>
      <c r="H115">
        <v>0</v>
      </c>
      <c r="I115">
        <v>0</v>
      </c>
      <c r="J115">
        <v>1630</v>
      </c>
      <c r="K115">
        <v>656</v>
      </c>
      <c r="L115">
        <v>0</v>
      </c>
      <c r="M115">
        <v>372797</v>
      </c>
    </row>
    <row r="116" spans="1:13" x14ac:dyDescent="0.15">
      <c r="A116" t="s">
        <v>120</v>
      </c>
      <c r="B116" t="s">
        <v>219</v>
      </c>
      <c r="C116" t="s">
        <v>575</v>
      </c>
      <c r="D116" t="s">
        <v>576</v>
      </c>
      <c r="E116" t="s">
        <v>2881</v>
      </c>
      <c r="F116">
        <v>0</v>
      </c>
      <c r="G116">
        <v>0</v>
      </c>
      <c r="H116">
        <v>0</v>
      </c>
      <c r="I116">
        <v>0</v>
      </c>
      <c r="J116">
        <v>1998</v>
      </c>
      <c r="K116">
        <v>0</v>
      </c>
      <c r="L116">
        <v>0</v>
      </c>
      <c r="M116">
        <v>0</v>
      </c>
    </row>
    <row r="117" spans="1:13" x14ac:dyDescent="0.15">
      <c r="A117" t="s">
        <v>120</v>
      </c>
      <c r="B117" t="s">
        <v>319</v>
      </c>
      <c r="C117" t="s">
        <v>186</v>
      </c>
      <c r="D117" t="s">
        <v>317</v>
      </c>
      <c r="E117" t="s">
        <v>318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1768915</v>
      </c>
      <c r="M117">
        <v>0</v>
      </c>
    </row>
    <row r="118" spans="1:13" x14ac:dyDescent="0.15">
      <c r="A118" t="s">
        <v>120</v>
      </c>
      <c r="B118" t="s">
        <v>319</v>
      </c>
      <c r="C118" t="s">
        <v>575</v>
      </c>
      <c r="D118" t="s">
        <v>3055</v>
      </c>
      <c r="E118" t="s">
        <v>3056</v>
      </c>
      <c r="F118">
        <v>0</v>
      </c>
      <c r="G118">
        <v>0</v>
      </c>
      <c r="H118">
        <v>0</v>
      </c>
      <c r="I118">
        <v>3206</v>
      </c>
      <c r="J118">
        <v>0</v>
      </c>
      <c r="K118">
        <v>0</v>
      </c>
      <c r="L118">
        <v>0</v>
      </c>
      <c r="M118">
        <v>0</v>
      </c>
    </row>
    <row r="119" spans="1:13" x14ac:dyDescent="0.15">
      <c r="A119" t="s">
        <v>120</v>
      </c>
      <c r="B119" t="s">
        <v>319</v>
      </c>
      <c r="C119" t="s">
        <v>575</v>
      </c>
      <c r="D119" t="s">
        <v>317</v>
      </c>
      <c r="E119" t="s">
        <v>2804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352487</v>
      </c>
      <c r="L119">
        <v>0</v>
      </c>
      <c r="M119">
        <v>0</v>
      </c>
    </row>
    <row r="120" spans="1:13" x14ac:dyDescent="0.15">
      <c r="A120" t="s">
        <v>120</v>
      </c>
      <c r="B120" t="s">
        <v>625</v>
      </c>
      <c r="C120" t="s">
        <v>385</v>
      </c>
      <c r="D120" t="s">
        <v>386</v>
      </c>
      <c r="E120" t="s">
        <v>1490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197812</v>
      </c>
    </row>
    <row r="121" spans="1:13" x14ac:dyDescent="0.15">
      <c r="A121" t="s">
        <v>120</v>
      </c>
      <c r="B121" t="s">
        <v>625</v>
      </c>
      <c r="C121" t="s">
        <v>434</v>
      </c>
      <c r="D121" t="s">
        <v>435</v>
      </c>
      <c r="E121" t="s">
        <v>1398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310217</v>
      </c>
    </row>
    <row r="122" spans="1:13" x14ac:dyDescent="0.15">
      <c r="A122" t="s">
        <v>120</v>
      </c>
      <c r="B122" t="s">
        <v>625</v>
      </c>
      <c r="C122" t="s">
        <v>434</v>
      </c>
      <c r="D122" t="s">
        <v>435</v>
      </c>
      <c r="E122" t="s">
        <v>1578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495512</v>
      </c>
      <c r="M122">
        <v>0</v>
      </c>
    </row>
    <row r="123" spans="1:13" x14ac:dyDescent="0.15">
      <c r="A123" t="s">
        <v>120</v>
      </c>
      <c r="B123" t="s">
        <v>625</v>
      </c>
      <c r="C123" t="s">
        <v>426</v>
      </c>
      <c r="D123" t="s">
        <v>427</v>
      </c>
      <c r="E123" t="s">
        <v>1412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315685</v>
      </c>
    </row>
    <row r="124" spans="1:13" x14ac:dyDescent="0.15">
      <c r="A124" t="s">
        <v>120</v>
      </c>
      <c r="B124" t="s">
        <v>74</v>
      </c>
      <c r="C124" t="s">
        <v>484</v>
      </c>
      <c r="D124" t="s">
        <v>485</v>
      </c>
      <c r="E124" t="s">
        <v>486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74970</v>
      </c>
      <c r="M124">
        <v>149402</v>
      </c>
    </row>
    <row r="125" spans="1:13" x14ac:dyDescent="0.15">
      <c r="A125" t="s">
        <v>120</v>
      </c>
      <c r="B125" t="s">
        <v>74</v>
      </c>
      <c r="C125" t="s">
        <v>373</v>
      </c>
      <c r="D125" t="s">
        <v>374</v>
      </c>
      <c r="E125" t="s">
        <v>375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935</v>
      </c>
      <c r="L125">
        <v>287891</v>
      </c>
      <c r="M125">
        <v>292678</v>
      </c>
    </row>
    <row r="126" spans="1:13" x14ac:dyDescent="0.15">
      <c r="A126" t="s">
        <v>120</v>
      </c>
      <c r="B126" t="s">
        <v>74</v>
      </c>
      <c r="C126" t="s">
        <v>378</v>
      </c>
      <c r="D126" t="s">
        <v>379</v>
      </c>
      <c r="E126" t="s">
        <v>380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105070</v>
      </c>
      <c r="M126">
        <v>0</v>
      </c>
    </row>
    <row r="127" spans="1:13" x14ac:dyDescent="0.15">
      <c r="A127" t="s">
        <v>120</v>
      </c>
      <c r="B127" t="s">
        <v>74</v>
      </c>
      <c r="C127" t="s">
        <v>470</v>
      </c>
      <c r="D127" t="s">
        <v>1776</v>
      </c>
      <c r="E127" t="s">
        <v>1777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74432</v>
      </c>
    </row>
    <row r="128" spans="1:13" x14ac:dyDescent="0.15">
      <c r="A128" t="s">
        <v>120</v>
      </c>
      <c r="B128" t="s">
        <v>397</v>
      </c>
      <c r="C128" t="s">
        <v>385</v>
      </c>
      <c r="D128" t="s">
        <v>401</v>
      </c>
      <c r="E128" t="s">
        <v>1542</v>
      </c>
      <c r="F128">
        <v>0</v>
      </c>
      <c r="G128">
        <v>0</v>
      </c>
      <c r="H128">
        <v>0</v>
      </c>
      <c r="I128">
        <v>0</v>
      </c>
      <c r="J128">
        <v>396</v>
      </c>
      <c r="K128">
        <v>285</v>
      </c>
      <c r="L128">
        <v>0</v>
      </c>
      <c r="M128">
        <v>297199</v>
      </c>
    </row>
    <row r="129" spans="1:13" x14ac:dyDescent="0.15">
      <c r="A129" t="s">
        <v>120</v>
      </c>
      <c r="B129" t="s">
        <v>397</v>
      </c>
      <c r="C129" t="s">
        <v>385</v>
      </c>
      <c r="D129" t="s">
        <v>401</v>
      </c>
      <c r="E129" t="s">
        <v>1552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730090</v>
      </c>
      <c r="M129">
        <v>196269</v>
      </c>
    </row>
    <row r="130" spans="1:13" x14ac:dyDescent="0.15">
      <c r="A130" t="s">
        <v>120</v>
      </c>
      <c r="B130" t="s">
        <v>397</v>
      </c>
      <c r="C130" t="s">
        <v>385</v>
      </c>
      <c r="D130" t="s">
        <v>423</v>
      </c>
      <c r="E130" t="s">
        <v>1598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165858</v>
      </c>
      <c r="M130">
        <v>0</v>
      </c>
    </row>
    <row r="131" spans="1:13" x14ac:dyDescent="0.15">
      <c r="A131" t="s">
        <v>120</v>
      </c>
      <c r="B131" t="s">
        <v>628</v>
      </c>
      <c r="C131" t="s">
        <v>385</v>
      </c>
      <c r="D131" t="s">
        <v>626</v>
      </c>
      <c r="E131" t="s">
        <v>1602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37064</v>
      </c>
      <c r="M131">
        <v>0</v>
      </c>
    </row>
    <row r="132" spans="1:13" x14ac:dyDescent="0.15">
      <c r="A132" t="s">
        <v>2935</v>
      </c>
      <c r="B132" t="s">
        <v>2934</v>
      </c>
      <c r="C132" t="s">
        <v>142</v>
      </c>
      <c r="D132" t="s">
        <v>2932</v>
      </c>
      <c r="E132" t="s">
        <v>2933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639</v>
      </c>
      <c r="L132">
        <v>0</v>
      </c>
      <c r="M132">
        <v>0</v>
      </c>
    </row>
    <row r="133" spans="1:13" x14ac:dyDescent="0.15">
      <c r="A133" t="s">
        <v>98</v>
      </c>
      <c r="B133" t="s">
        <v>1163</v>
      </c>
      <c r="C133" t="s">
        <v>607</v>
      </c>
      <c r="D133" t="s">
        <v>96</v>
      </c>
      <c r="E133" t="s">
        <v>2578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22293</v>
      </c>
      <c r="M133">
        <v>0</v>
      </c>
    </row>
    <row r="134" spans="1:13" x14ac:dyDescent="0.15">
      <c r="A134" t="s">
        <v>929</v>
      </c>
      <c r="B134" t="s">
        <v>388</v>
      </c>
      <c r="C134" t="s">
        <v>385</v>
      </c>
      <c r="D134" t="s">
        <v>386</v>
      </c>
      <c r="E134" t="s">
        <v>387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93350</v>
      </c>
    </row>
    <row r="135" spans="1:13" x14ac:dyDescent="0.15">
      <c r="A135" t="s">
        <v>929</v>
      </c>
      <c r="B135" t="s">
        <v>89</v>
      </c>
      <c r="C135" t="s">
        <v>221</v>
      </c>
      <c r="D135" t="s">
        <v>222</v>
      </c>
      <c r="E135" t="s">
        <v>223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2434</v>
      </c>
    </row>
    <row r="136" spans="1:13" x14ac:dyDescent="0.15">
      <c r="A136" t="s">
        <v>929</v>
      </c>
      <c r="B136" t="s">
        <v>89</v>
      </c>
      <c r="C136" t="s">
        <v>100</v>
      </c>
      <c r="D136" t="s">
        <v>86</v>
      </c>
      <c r="E136" t="s">
        <v>1203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3000</v>
      </c>
    </row>
    <row r="137" spans="1:13" x14ac:dyDescent="0.15">
      <c r="A137" t="s">
        <v>929</v>
      </c>
      <c r="B137" t="s">
        <v>89</v>
      </c>
      <c r="C137" t="s">
        <v>1753</v>
      </c>
      <c r="D137" t="s">
        <v>1751</v>
      </c>
      <c r="E137" t="s">
        <v>1752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22934</v>
      </c>
    </row>
    <row r="138" spans="1:13" x14ac:dyDescent="0.15">
      <c r="A138" t="s">
        <v>929</v>
      </c>
      <c r="B138" t="s">
        <v>89</v>
      </c>
      <c r="C138" t="s">
        <v>566</v>
      </c>
      <c r="D138" t="s">
        <v>954</v>
      </c>
      <c r="E138" t="s">
        <v>955</v>
      </c>
      <c r="F138">
        <v>0</v>
      </c>
      <c r="G138">
        <v>0</v>
      </c>
      <c r="H138">
        <v>0</v>
      </c>
      <c r="I138">
        <v>0</v>
      </c>
      <c r="J138">
        <v>12176</v>
      </c>
      <c r="K138">
        <v>0</v>
      </c>
      <c r="L138">
        <v>0</v>
      </c>
      <c r="M138">
        <v>0</v>
      </c>
    </row>
    <row r="139" spans="1:13" x14ac:dyDescent="0.15">
      <c r="A139" t="s">
        <v>929</v>
      </c>
      <c r="B139" t="s">
        <v>369</v>
      </c>
      <c r="C139" t="s">
        <v>411</v>
      </c>
      <c r="D139" t="s">
        <v>412</v>
      </c>
      <c r="E139" t="s">
        <v>663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490</v>
      </c>
    </row>
    <row r="140" spans="1:13" x14ac:dyDescent="0.15">
      <c r="A140" t="s">
        <v>929</v>
      </c>
      <c r="B140" t="s">
        <v>369</v>
      </c>
      <c r="C140" t="s">
        <v>381</v>
      </c>
      <c r="D140" t="s">
        <v>382</v>
      </c>
      <c r="E140" t="s">
        <v>422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103500</v>
      </c>
    </row>
    <row r="141" spans="1:13" x14ac:dyDescent="0.15">
      <c r="A141" t="s">
        <v>929</v>
      </c>
      <c r="B141" t="s">
        <v>369</v>
      </c>
      <c r="C141" t="s">
        <v>366</v>
      </c>
      <c r="D141" t="s">
        <v>408</v>
      </c>
      <c r="E141" t="s">
        <v>2212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44148</v>
      </c>
      <c r="M141">
        <v>712424</v>
      </c>
    </row>
    <row r="142" spans="1:13" x14ac:dyDescent="0.15">
      <c r="A142" t="s">
        <v>929</v>
      </c>
      <c r="B142" t="s">
        <v>369</v>
      </c>
      <c r="C142" t="s">
        <v>366</v>
      </c>
      <c r="D142" t="s">
        <v>370</v>
      </c>
      <c r="E142" t="s">
        <v>371</v>
      </c>
      <c r="F142">
        <v>0</v>
      </c>
      <c r="G142">
        <v>0</v>
      </c>
      <c r="H142">
        <v>0</v>
      </c>
      <c r="I142">
        <v>0</v>
      </c>
      <c r="J142">
        <v>61047</v>
      </c>
      <c r="K142">
        <v>1740</v>
      </c>
      <c r="L142">
        <v>181226</v>
      </c>
      <c r="M142">
        <v>1222623</v>
      </c>
    </row>
    <row r="143" spans="1:13" x14ac:dyDescent="0.15">
      <c r="A143" t="s">
        <v>929</v>
      </c>
      <c r="B143" t="s">
        <v>369</v>
      </c>
      <c r="C143" t="s">
        <v>366</v>
      </c>
      <c r="D143" t="s">
        <v>370</v>
      </c>
      <c r="E143" t="s">
        <v>377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56075</v>
      </c>
      <c r="M143">
        <v>0</v>
      </c>
    </row>
    <row r="144" spans="1:13" x14ac:dyDescent="0.15">
      <c r="A144" t="s">
        <v>929</v>
      </c>
      <c r="B144" t="s">
        <v>369</v>
      </c>
      <c r="C144" t="s">
        <v>366</v>
      </c>
      <c r="D144" t="s">
        <v>661</v>
      </c>
      <c r="E144" t="s">
        <v>2280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178490</v>
      </c>
    </row>
    <row r="145" spans="1:13" x14ac:dyDescent="0.15">
      <c r="A145" t="s">
        <v>929</v>
      </c>
      <c r="B145" t="s">
        <v>369</v>
      </c>
      <c r="C145" t="s">
        <v>366</v>
      </c>
      <c r="D145" t="s">
        <v>367</v>
      </c>
      <c r="E145" t="s">
        <v>368</v>
      </c>
      <c r="F145">
        <v>0</v>
      </c>
      <c r="G145">
        <v>0</v>
      </c>
      <c r="H145">
        <v>0</v>
      </c>
      <c r="I145">
        <v>0</v>
      </c>
      <c r="J145">
        <v>74784</v>
      </c>
      <c r="K145">
        <v>0</v>
      </c>
      <c r="L145">
        <v>0</v>
      </c>
      <c r="M145">
        <v>511573</v>
      </c>
    </row>
    <row r="146" spans="1:13" x14ac:dyDescent="0.15">
      <c r="A146" t="s">
        <v>929</v>
      </c>
      <c r="B146" t="s">
        <v>369</v>
      </c>
      <c r="C146" t="s">
        <v>416</v>
      </c>
      <c r="D146" t="s">
        <v>676</v>
      </c>
      <c r="E146" t="s">
        <v>677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2860</v>
      </c>
      <c r="M146">
        <v>0</v>
      </c>
    </row>
    <row r="147" spans="1:13" x14ac:dyDescent="0.15">
      <c r="A147" t="s">
        <v>929</v>
      </c>
      <c r="B147" t="s">
        <v>369</v>
      </c>
      <c r="C147" t="s">
        <v>416</v>
      </c>
      <c r="D147" t="s">
        <v>1087</v>
      </c>
      <c r="E147" t="s">
        <v>1088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11204</v>
      </c>
    </row>
    <row r="148" spans="1:13" x14ac:dyDescent="0.15">
      <c r="A148" t="s">
        <v>929</v>
      </c>
      <c r="B148" t="s">
        <v>369</v>
      </c>
      <c r="C148" t="s">
        <v>416</v>
      </c>
      <c r="D148" t="s">
        <v>1095</v>
      </c>
      <c r="E148" t="s">
        <v>1096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11996</v>
      </c>
    </row>
    <row r="149" spans="1:13" x14ac:dyDescent="0.15">
      <c r="A149" t="s">
        <v>929</v>
      </c>
      <c r="B149" t="s">
        <v>369</v>
      </c>
      <c r="C149" t="s">
        <v>416</v>
      </c>
      <c r="D149" t="s">
        <v>477</v>
      </c>
      <c r="E149" t="s">
        <v>478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11758</v>
      </c>
    </row>
    <row r="150" spans="1:13" x14ac:dyDescent="0.15">
      <c r="A150" t="s">
        <v>929</v>
      </c>
      <c r="B150" t="s">
        <v>369</v>
      </c>
      <c r="C150" t="s">
        <v>416</v>
      </c>
      <c r="D150" t="s">
        <v>475</v>
      </c>
      <c r="E150" t="s">
        <v>476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12266</v>
      </c>
    </row>
    <row r="151" spans="1:13" x14ac:dyDescent="0.15">
      <c r="A151" t="s">
        <v>929</v>
      </c>
      <c r="B151" t="s">
        <v>369</v>
      </c>
      <c r="C151" t="s">
        <v>416</v>
      </c>
      <c r="D151" t="s">
        <v>1109</v>
      </c>
      <c r="E151" t="s">
        <v>1110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11996</v>
      </c>
    </row>
    <row r="152" spans="1:13" x14ac:dyDescent="0.15">
      <c r="A152" t="s">
        <v>929</v>
      </c>
      <c r="B152" t="s">
        <v>369</v>
      </c>
      <c r="C152" t="s">
        <v>430</v>
      </c>
      <c r="D152" t="s">
        <v>431</v>
      </c>
      <c r="E152" t="s">
        <v>2129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174616</v>
      </c>
    </row>
    <row r="153" spans="1:13" x14ac:dyDescent="0.15">
      <c r="A153" t="s">
        <v>929</v>
      </c>
      <c r="B153" t="s">
        <v>246</v>
      </c>
      <c r="C153" t="s">
        <v>332</v>
      </c>
      <c r="D153" t="s">
        <v>1480</v>
      </c>
      <c r="E153" t="s">
        <v>1977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398622</v>
      </c>
    </row>
    <row r="154" spans="1:13" x14ac:dyDescent="0.15">
      <c r="A154" t="s">
        <v>929</v>
      </c>
      <c r="B154" t="s">
        <v>355</v>
      </c>
      <c r="C154" t="s">
        <v>1664</v>
      </c>
      <c r="D154" t="s">
        <v>2595</v>
      </c>
      <c r="E154" t="s">
        <v>2596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863</v>
      </c>
      <c r="M154">
        <v>0</v>
      </c>
    </row>
    <row r="155" spans="1:13" x14ac:dyDescent="0.15">
      <c r="A155" t="s">
        <v>929</v>
      </c>
      <c r="B155" t="s">
        <v>127</v>
      </c>
      <c r="C155" t="s">
        <v>465</v>
      </c>
      <c r="D155" t="s">
        <v>466</v>
      </c>
      <c r="E155" t="s">
        <v>1249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2215</v>
      </c>
      <c r="M155">
        <v>0</v>
      </c>
    </row>
    <row r="156" spans="1:13" x14ac:dyDescent="0.15">
      <c r="A156" t="s">
        <v>929</v>
      </c>
      <c r="B156" t="s">
        <v>127</v>
      </c>
      <c r="C156" t="s">
        <v>632</v>
      </c>
      <c r="D156" t="s">
        <v>3154</v>
      </c>
      <c r="E156" t="s">
        <v>3155</v>
      </c>
      <c r="F156">
        <v>0</v>
      </c>
      <c r="G156">
        <v>0</v>
      </c>
      <c r="H156">
        <v>1000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15">
      <c r="A157" t="s">
        <v>929</v>
      </c>
      <c r="B157" t="s">
        <v>127</v>
      </c>
      <c r="C157" t="s">
        <v>356</v>
      </c>
      <c r="D157" t="s">
        <v>455</v>
      </c>
      <c r="E157" t="s">
        <v>456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27087</v>
      </c>
    </row>
    <row r="158" spans="1:13" x14ac:dyDescent="0.15">
      <c r="A158" t="s">
        <v>929</v>
      </c>
      <c r="B158" t="s">
        <v>127</v>
      </c>
      <c r="C158" t="s">
        <v>434</v>
      </c>
      <c r="D158" t="s">
        <v>444</v>
      </c>
      <c r="E158" t="s">
        <v>445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77753</v>
      </c>
    </row>
    <row r="159" spans="1:13" x14ac:dyDescent="0.15">
      <c r="A159" t="s">
        <v>929</v>
      </c>
      <c r="B159" t="s">
        <v>127</v>
      </c>
      <c r="C159" t="s">
        <v>753</v>
      </c>
      <c r="D159" t="s">
        <v>1212</v>
      </c>
      <c r="E159" t="s">
        <v>1213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2400</v>
      </c>
    </row>
    <row r="160" spans="1:13" x14ac:dyDescent="0.15">
      <c r="A160" t="s">
        <v>929</v>
      </c>
      <c r="B160" t="s">
        <v>127</v>
      </c>
      <c r="C160" t="s">
        <v>124</v>
      </c>
      <c r="D160" t="s">
        <v>125</v>
      </c>
      <c r="E160" t="s">
        <v>126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632915</v>
      </c>
    </row>
    <row r="161" spans="1:13" x14ac:dyDescent="0.15">
      <c r="A161" t="s">
        <v>929</v>
      </c>
      <c r="B161" t="s">
        <v>127</v>
      </c>
      <c r="C161" t="s">
        <v>1062</v>
      </c>
      <c r="D161" t="s">
        <v>1060</v>
      </c>
      <c r="E161" t="s">
        <v>1061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45241</v>
      </c>
    </row>
    <row r="162" spans="1:13" x14ac:dyDescent="0.15">
      <c r="A162" t="s">
        <v>929</v>
      </c>
      <c r="B162" t="s">
        <v>74</v>
      </c>
      <c r="C162" t="s">
        <v>70</v>
      </c>
      <c r="D162" t="s">
        <v>71</v>
      </c>
      <c r="E162" t="s">
        <v>1764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513053</v>
      </c>
      <c r="M162">
        <v>4636393</v>
      </c>
    </row>
    <row r="163" spans="1:13" x14ac:dyDescent="0.15">
      <c r="A163" t="s">
        <v>929</v>
      </c>
      <c r="B163" t="s">
        <v>74</v>
      </c>
      <c r="C163" t="s">
        <v>70</v>
      </c>
      <c r="D163" t="s">
        <v>71</v>
      </c>
      <c r="E163" t="s">
        <v>679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439824</v>
      </c>
    </row>
    <row r="164" spans="1:13" x14ac:dyDescent="0.15">
      <c r="A164" t="s">
        <v>929</v>
      </c>
      <c r="B164" t="s">
        <v>74</v>
      </c>
      <c r="C164" t="s">
        <v>113</v>
      </c>
      <c r="D164" t="s">
        <v>114</v>
      </c>
      <c r="E164" t="s">
        <v>115</v>
      </c>
      <c r="F164">
        <v>0</v>
      </c>
      <c r="G164">
        <v>0</v>
      </c>
      <c r="H164">
        <v>0</v>
      </c>
      <c r="I164">
        <v>0</v>
      </c>
      <c r="J164">
        <v>369384</v>
      </c>
      <c r="K164">
        <v>0</v>
      </c>
      <c r="L164">
        <v>1477536</v>
      </c>
      <c r="M164">
        <v>1108152</v>
      </c>
    </row>
    <row r="165" spans="1:13" x14ac:dyDescent="0.15">
      <c r="A165" t="s">
        <v>929</v>
      </c>
      <c r="B165" t="s">
        <v>74</v>
      </c>
      <c r="C165" t="s">
        <v>113</v>
      </c>
      <c r="D165" t="s">
        <v>114</v>
      </c>
      <c r="E165" t="s">
        <v>678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1108152</v>
      </c>
      <c r="M165">
        <v>0</v>
      </c>
    </row>
    <row r="166" spans="1:13" x14ac:dyDescent="0.15">
      <c r="A166" t="s">
        <v>929</v>
      </c>
      <c r="B166" t="s">
        <v>74</v>
      </c>
      <c r="C166" t="s">
        <v>133</v>
      </c>
      <c r="D166" t="s">
        <v>134</v>
      </c>
      <c r="E166" t="s">
        <v>135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150135</v>
      </c>
      <c r="M166">
        <v>0</v>
      </c>
    </row>
    <row r="167" spans="1:13" x14ac:dyDescent="0.15">
      <c r="A167" t="s">
        <v>929</v>
      </c>
      <c r="B167" t="s">
        <v>397</v>
      </c>
      <c r="C167" t="s">
        <v>385</v>
      </c>
      <c r="D167" t="s">
        <v>395</v>
      </c>
      <c r="E167" t="s">
        <v>396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94255</v>
      </c>
      <c r="M167">
        <v>0</v>
      </c>
    </row>
    <row r="168" spans="1:13" x14ac:dyDescent="0.15">
      <c r="A168" t="s">
        <v>929</v>
      </c>
      <c r="B168" t="s">
        <v>397</v>
      </c>
      <c r="C168" t="s">
        <v>385</v>
      </c>
      <c r="D168" t="s">
        <v>405</v>
      </c>
      <c r="E168" t="s">
        <v>406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482027</v>
      </c>
    </row>
    <row r="169" spans="1:13" x14ac:dyDescent="0.15">
      <c r="A169" t="s">
        <v>929</v>
      </c>
      <c r="B169" t="s">
        <v>628</v>
      </c>
      <c r="C169" t="s">
        <v>385</v>
      </c>
      <c r="D169" t="s">
        <v>626</v>
      </c>
      <c r="E169" t="s">
        <v>627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100157</v>
      </c>
    </row>
    <row r="170" spans="1:13" x14ac:dyDescent="0.15">
      <c r="A170" t="s">
        <v>929</v>
      </c>
      <c r="B170" t="s">
        <v>1172</v>
      </c>
      <c r="C170" t="s">
        <v>753</v>
      </c>
      <c r="D170" t="s">
        <v>1170</v>
      </c>
      <c r="E170" t="s">
        <v>1176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600</v>
      </c>
    </row>
    <row r="171" spans="1:13" x14ac:dyDescent="0.15">
      <c r="A171" t="s">
        <v>929</v>
      </c>
      <c r="B171" t="s">
        <v>1172</v>
      </c>
      <c r="C171" t="s">
        <v>753</v>
      </c>
      <c r="D171" t="s">
        <v>1170</v>
      </c>
      <c r="E171" t="s">
        <v>1171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30</v>
      </c>
    </row>
    <row r="172" spans="1:13" x14ac:dyDescent="0.15">
      <c r="A172" t="s">
        <v>929</v>
      </c>
      <c r="B172" t="s">
        <v>149</v>
      </c>
      <c r="C172" t="s">
        <v>146</v>
      </c>
      <c r="D172" t="s">
        <v>2086</v>
      </c>
      <c r="E172" t="s">
        <v>2899</v>
      </c>
      <c r="F172">
        <v>0</v>
      </c>
      <c r="G172">
        <v>0</v>
      </c>
      <c r="H172">
        <v>0</v>
      </c>
      <c r="I172">
        <v>0</v>
      </c>
      <c r="J172">
        <v>2341</v>
      </c>
      <c r="K172">
        <v>0</v>
      </c>
      <c r="L172">
        <v>0</v>
      </c>
      <c r="M172">
        <v>0</v>
      </c>
    </row>
    <row r="173" spans="1:13" x14ac:dyDescent="0.15">
      <c r="A173" t="s">
        <v>929</v>
      </c>
      <c r="B173" t="s">
        <v>1221</v>
      </c>
      <c r="C173" t="s">
        <v>632</v>
      </c>
      <c r="D173" t="s">
        <v>1219</v>
      </c>
      <c r="E173" t="s">
        <v>1220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960</v>
      </c>
    </row>
    <row r="174" spans="1:13" x14ac:dyDescent="0.15">
      <c r="A174" t="s">
        <v>929</v>
      </c>
      <c r="B174" t="s">
        <v>102</v>
      </c>
      <c r="C174" t="s">
        <v>151</v>
      </c>
      <c r="D174" t="s">
        <v>1289</v>
      </c>
      <c r="E174" t="s">
        <v>1290</v>
      </c>
      <c r="F174">
        <v>0</v>
      </c>
      <c r="G174">
        <v>0</v>
      </c>
      <c r="H174">
        <v>3000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15">
      <c r="A175" t="s">
        <v>929</v>
      </c>
      <c r="B175" t="s">
        <v>102</v>
      </c>
      <c r="C175" t="s">
        <v>172</v>
      </c>
      <c r="D175" t="s">
        <v>1876</v>
      </c>
      <c r="E175" t="s">
        <v>1877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491839</v>
      </c>
    </row>
    <row r="176" spans="1:13" x14ac:dyDescent="0.15">
      <c r="A176" t="s">
        <v>929</v>
      </c>
      <c r="B176" t="s">
        <v>102</v>
      </c>
      <c r="C176" t="s">
        <v>172</v>
      </c>
      <c r="D176" t="s">
        <v>239</v>
      </c>
      <c r="E176" t="s">
        <v>240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1788342</v>
      </c>
    </row>
    <row r="177" spans="1:13" x14ac:dyDescent="0.15">
      <c r="A177" t="s">
        <v>929</v>
      </c>
      <c r="B177" t="s">
        <v>102</v>
      </c>
      <c r="C177" t="s">
        <v>82</v>
      </c>
      <c r="D177" t="s">
        <v>163</v>
      </c>
      <c r="E177" t="s">
        <v>164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601325</v>
      </c>
    </row>
    <row r="178" spans="1:13" x14ac:dyDescent="0.15">
      <c r="A178" t="s">
        <v>929</v>
      </c>
      <c r="B178" t="s">
        <v>102</v>
      </c>
      <c r="C178" t="s">
        <v>142</v>
      </c>
      <c r="D178" t="s">
        <v>170</v>
      </c>
      <c r="E178" t="s">
        <v>171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483200</v>
      </c>
    </row>
    <row r="179" spans="1:13" x14ac:dyDescent="0.15">
      <c r="A179" t="s">
        <v>929</v>
      </c>
      <c r="B179" t="s">
        <v>80</v>
      </c>
      <c r="C179" t="s">
        <v>136</v>
      </c>
      <c r="D179" t="s">
        <v>176</v>
      </c>
      <c r="E179" t="s">
        <v>527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28078</v>
      </c>
      <c r="M179">
        <v>1862455</v>
      </c>
    </row>
    <row r="180" spans="1:13" x14ac:dyDescent="0.15">
      <c r="A180" t="s">
        <v>929</v>
      </c>
      <c r="B180" t="s">
        <v>80</v>
      </c>
      <c r="C180" t="s">
        <v>151</v>
      </c>
      <c r="D180" t="s">
        <v>166</v>
      </c>
      <c r="E180" t="s">
        <v>167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455252</v>
      </c>
    </row>
    <row r="181" spans="1:13" x14ac:dyDescent="0.15">
      <c r="A181" t="s">
        <v>929</v>
      </c>
      <c r="B181" t="s">
        <v>80</v>
      </c>
      <c r="C181" t="s">
        <v>332</v>
      </c>
      <c r="D181" t="s">
        <v>333</v>
      </c>
      <c r="E181" t="s">
        <v>334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1023</v>
      </c>
      <c r="M181">
        <v>0</v>
      </c>
    </row>
    <row r="182" spans="1:13" x14ac:dyDescent="0.15">
      <c r="A182" t="s">
        <v>929</v>
      </c>
      <c r="B182" t="s">
        <v>80</v>
      </c>
      <c r="C182" t="s">
        <v>207</v>
      </c>
      <c r="D182" t="s">
        <v>208</v>
      </c>
      <c r="E182" t="s">
        <v>209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13879</v>
      </c>
    </row>
    <row r="183" spans="1:13" x14ac:dyDescent="0.15">
      <c r="A183" t="s">
        <v>929</v>
      </c>
      <c r="B183" t="s">
        <v>80</v>
      </c>
      <c r="C183" t="s">
        <v>82</v>
      </c>
      <c r="D183" t="s">
        <v>83</v>
      </c>
      <c r="E183" t="s">
        <v>2091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601325</v>
      </c>
    </row>
    <row r="184" spans="1:13" x14ac:dyDescent="0.15">
      <c r="A184" t="s">
        <v>929</v>
      </c>
      <c r="B184" t="s">
        <v>80</v>
      </c>
      <c r="C184" t="s">
        <v>91</v>
      </c>
      <c r="D184" t="s">
        <v>92</v>
      </c>
      <c r="E184" t="s">
        <v>93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152228</v>
      </c>
      <c r="M184">
        <v>532151</v>
      </c>
    </row>
    <row r="185" spans="1:13" x14ac:dyDescent="0.15">
      <c r="A185" t="s">
        <v>929</v>
      </c>
      <c r="B185" t="s">
        <v>80</v>
      </c>
      <c r="C185" t="s">
        <v>100</v>
      </c>
      <c r="D185" t="s">
        <v>83</v>
      </c>
      <c r="E185" t="s">
        <v>542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14216</v>
      </c>
      <c r="M185">
        <v>0</v>
      </c>
    </row>
    <row r="186" spans="1:13" x14ac:dyDescent="0.15">
      <c r="A186" t="s">
        <v>929</v>
      </c>
      <c r="B186" t="s">
        <v>80</v>
      </c>
      <c r="C186" t="s">
        <v>100</v>
      </c>
      <c r="D186" t="s">
        <v>83</v>
      </c>
      <c r="E186" t="s">
        <v>141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72706</v>
      </c>
      <c r="M186">
        <v>0</v>
      </c>
    </row>
    <row r="187" spans="1:13" x14ac:dyDescent="0.15">
      <c r="A187" t="s">
        <v>929</v>
      </c>
      <c r="B187" t="s">
        <v>80</v>
      </c>
      <c r="C187" t="s">
        <v>100</v>
      </c>
      <c r="D187" t="s">
        <v>83</v>
      </c>
      <c r="E187" t="s">
        <v>101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1394878</v>
      </c>
    </row>
    <row r="188" spans="1:13" x14ac:dyDescent="0.15">
      <c r="A188" t="s">
        <v>929</v>
      </c>
      <c r="B188" t="s">
        <v>80</v>
      </c>
      <c r="C188" t="s">
        <v>272</v>
      </c>
      <c r="D188" t="s">
        <v>279</v>
      </c>
      <c r="E188" t="s">
        <v>280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797669</v>
      </c>
    </row>
    <row r="189" spans="1:13" x14ac:dyDescent="0.15">
      <c r="A189" t="s">
        <v>929</v>
      </c>
      <c r="B189" t="s">
        <v>80</v>
      </c>
      <c r="C189" t="s">
        <v>272</v>
      </c>
      <c r="D189" t="s">
        <v>1511</v>
      </c>
      <c r="E189" t="s">
        <v>1512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175542</v>
      </c>
    </row>
    <row r="190" spans="1:13" x14ac:dyDescent="0.15">
      <c r="A190" t="s">
        <v>929</v>
      </c>
      <c r="B190" t="s">
        <v>80</v>
      </c>
      <c r="C190" t="s">
        <v>186</v>
      </c>
      <c r="D190" t="s">
        <v>317</v>
      </c>
      <c r="E190" t="s">
        <v>2563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395030</v>
      </c>
      <c r="M190">
        <v>0</v>
      </c>
    </row>
    <row r="191" spans="1:13" x14ac:dyDescent="0.15">
      <c r="A191" t="s">
        <v>929</v>
      </c>
      <c r="B191" t="s">
        <v>80</v>
      </c>
      <c r="C191" t="s">
        <v>186</v>
      </c>
      <c r="D191" t="s">
        <v>187</v>
      </c>
      <c r="E191" t="s">
        <v>1448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286350</v>
      </c>
    </row>
    <row r="192" spans="1:13" x14ac:dyDescent="0.15">
      <c r="A192" t="s">
        <v>929</v>
      </c>
      <c r="B192" t="s">
        <v>80</v>
      </c>
      <c r="C192" t="s">
        <v>186</v>
      </c>
      <c r="D192" t="s">
        <v>270</v>
      </c>
      <c r="E192" t="s">
        <v>271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1016668</v>
      </c>
    </row>
    <row r="193" spans="1:13" x14ac:dyDescent="0.15">
      <c r="A193" t="s">
        <v>929</v>
      </c>
      <c r="B193" t="s">
        <v>80</v>
      </c>
      <c r="C193" t="s">
        <v>182</v>
      </c>
      <c r="D193" t="s">
        <v>287</v>
      </c>
      <c r="E193" t="s">
        <v>288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137466</v>
      </c>
    </row>
    <row r="194" spans="1:13" x14ac:dyDescent="0.15">
      <c r="A194" t="s">
        <v>929</v>
      </c>
      <c r="B194" t="s">
        <v>80</v>
      </c>
      <c r="C194" t="s">
        <v>204</v>
      </c>
      <c r="D194" t="s">
        <v>247</v>
      </c>
      <c r="E194" t="s">
        <v>248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791954</v>
      </c>
    </row>
    <row r="195" spans="1:13" x14ac:dyDescent="0.15">
      <c r="A195" t="s">
        <v>929</v>
      </c>
      <c r="B195" t="s">
        <v>80</v>
      </c>
      <c r="C195" t="s">
        <v>204</v>
      </c>
      <c r="D195" t="s">
        <v>205</v>
      </c>
      <c r="E195" t="s">
        <v>206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15856</v>
      </c>
    </row>
    <row r="196" spans="1:13" x14ac:dyDescent="0.15">
      <c r="A196" t="s">
        <v>929</v>
      </c>
      <c r="B196" t="s">
        <v>80</v>
      </c>
      <c r="C196" t="s">
        <v>234</v>
      </c>
      <c r="D196" t="s">
        <v>187</v>
      </c>
      <c r="E196" t="s">
        <v>1887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397884</v>
      </c>
    </row>
    <row r="197" spans="1:13" x14ac:dyDescent="0.15">
      <c r="A197" t="s">
        <v>929</v>
      </c>
      <c r="B197" t="s">
        <v>80</v>
      </c>
      <c r="C197" t="s">
        <v>142</v>
      </c>
      <c r="D197" t="s">
        <v>168</v>
      </c>
      <c r="E197" t="s">
        <v>169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485700</v>
      </c>
    </row>
    <row r="198" spans="1:13" x14ac:dyDescent="0.15">
      <c r="A198" t="s">
        <v>929</v>
      </c>
      <c r="B198" t="s">
        <v>80</v>
      </c>
      <c r="C198" t="s">
        <v>117</v>
      </c>
      <c r="D198" t="s">
        <v>131</v>
      </c>
      <c r="E198" t="s">
        <v>132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74102</v>
      </c>
      <c r="M198">
        <v>0</v>
      </c>
    </row>
    <row r="199" spans="1:13" x14ac:dyDescent="0.15">
      <c r="A199" t="s">
        <v>929</v>
      </c>
      <c r="B199" t="s">
        <v>80</v>
      </c>
      <c r="C199" t="s">
        <v>77</v>
      </c>
      <c r="D199" t="s">
        <v>78</v>
      </c>
      <c r="E199" t="s">
        <v>1503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173637</v>
      </c>
    </row>
    <row r="200" spans="1:13" x14ac:dyDescent="0.15">
      <c r="A200" t="s">
        <v>929</v>
      </c>
      <c r="B200" t="s">
        <v>80</v>
      </c>
      <c r="C200" t="s">
        <v>77</v>
      </c>
      <c r="D200" t="s">
        <v>78</v>
      </c>
      <c r="E200" t="s">
        <v>452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</row>
    <row r="201" spans="1:13" x14ac:dyDescent="0.15">
      <c r="A201" t="s">
        <v>929</v>
      </c>
      <c r="B201" t="s">
        <v>473</v>
      </c>
      <c r="C201" t="s">
        <v>470</v>
      </c>
      <c r="D201" t="s">
        <v>471</v>
      </c>
      <c r="E201" t="s">
        <v>472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47418</v>
      </c>
      <c r="L201">
        <v>0</v>
      </c>
      <c r="M201">
        <v>0</v>
      </c>
    </row>
    <row r="202" spans="1:13" x14ac:dyDescent="0.15">
      <c r="A202" t="s">
        <v>929</v>
      </c>
      <c r="B202" t="s">
        <v>473</v>
      </c>
      <c r="C202" t="s">
        <v>416</v>
      </c>
      <c r="D202" t="s">
        <v>676</v>
      </c>
      <c r="E202" t="s">
        <v>677</v>
      </c>
      <c r="F202">
        <v>0</v>
      </c>
      <c r="G202">
        <v>0</v>
      </c>
      <c r="H202">
        <v>0</v>
      </c>
      <c r="I202">
        <v>0</v>
      </c>
      <c r="J202">
        <v>6204</v>
      </c>
      <c r="K202">
        <v>0</v>
      </c>
      <c r="L202">
        <v>0</v>
      </c>
      <c r="M202">
        <v>0</v>
      </c>
    </row>
    <row r="203" spans="1:13" x14ac:dyDescent="0.15">
      <c r="A203" t="s">
        <v>929</v>
      </c>
      <c r="B203" t="s">
        <v>473</v>
      </c>
      <c r="C203" t="s">
        <v>416</v>
      </c>
      <c r="D203" t="s">
        <v>1070</v>
      </c>
      <c r="E203" t="s">
        <v>1071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1853</v>
      </c>
      <c r="L203">
        <v>0</v>
      </c>
      <c r="M203">
        <v>18570</v>
      </c>
    </row>
    <row r="204" spans="1:13" x14ac:dyDescent="0.15">
      <c r="A204" t="s">
        <v>929</v>
      </c>
      <c r="B204" t="s">
        <v>473</v>
      </c>
      <c r="C204" t="s">
        <v>416</v>
      </c>
      <c r="D204" t="s">
        <v>1081</v>
      </c>
      <c r="E204" t="s">
        <v>1082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1875</v>
      </c>
      <c r="L204">
        <v>0</v>
      </c>
      <c r="M204">
        <v>18345</v>
      </c>
    </row>
  </sheetData>
  <phoneticPr fontId="3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474"/>
  <sheetViews>
    <sheetView workbookViewId="0"/>
  </sheetViews>
  <sheetFormatPr defaultRowHeight="13.5" x14ac:dyDescent="0.15"/>
  <cols>
    <col min="1" max="1" width="23.25" customWidth="1"/>
    <col min="2" max="2" width="32.75" customWidth="1"/>
    <col min="3" max="3" width="50" customWidth="1"/>
    <col min="4" max="4" width="19.625" customWidth="1"/>
    <col min="5" max="7" width="18.375" customWidth="1"/>
    <col min="8" max="8" width="17.25" customWidth="1"/>
    <col min="9" max="9" width="18.375" customWidth="1"/>
    <col min="10" max="10" width="17.25" customWidth="1"/>
    <col min="11" max="11" width="20.75" customWidth="1"/>
    <col min="12" max="12" width="17.25" customWidth="1"/>
    <col min="13" max="13" width="18.375" customWidth="1"/>
  </cols>
  <sheetData>
    <row r="1" spans="1:13" x14ac:dyDescent="0.15">
      <c r="A1" s="1" t="s">
        <v>6262</v>
      </c>
      <c r="B1" s="1" t="s">
        <v>28</v>
      </c>
      <c r="C1" s="1" t="s">
        <v>29</v>
      </c>
      <c r="D1" s="1" t="s">
        <v>13653</v>
      </c>
      <c r="E1" s="1" t="s">
        <v>13654</v>
      </c>
      <c r="F1" s="1" t="s">
        <v>13655</v>
      </c>
      <c r="G1" s="1" t="s">
        <v>13656</v>
      </c>
      <c r="H1" s="1" t="s">
        <v>13657</v>
      </c>
      <c r="I1" s="1" t="s">
        <v>13658</v>
      </c>
      <c r="J1" s="1" t="s">
        <v>13659</v>
      </c>
      <c r="K1" s="1" t="s">
        <v>13660</v>
      </c>
      <c r="L1" s="1" t="s">
        <v>13661</v>
      </c>
      <c r="M1" s="1" t="s">
        <v>13662</v>
      </c>
    </row>
    <row r="2" spans="1:13" x14ac:dyDescent="0.15">
      <c r="A2" t="s">
        <v>13663</v>
      </c>
      <c r="B2" t="s">
        <v>6299</v>
      </c>
      <c r="C2" t="s">
        <v>6298</v>
      </c>
      <c r="D2">
        <v>0</v>
      </c>
      <c r="E2">
        <v>0</v>
      </c>
      <c r="F2">
        <v>0</v>
      </c>
      <c r="G2">
        <v>0</v>
      </c>
      <c r="H2">
        <v>0</v>
      </c>
      <c r="I2">
        <v>85</v>
      </c>
      <c r="J2">
        <v>0</v>
      </c>
      <c r="K2">
        <v>0</v>
      </c>
      <c r="L2">
        <v>0</v>
      </c>
      <c r="M2">
        <v>0</v>
      </c>
    </row>
    <row r="3" spans="1:13" x14ac:dyDescent="0.15">
      <c r="A3" t="s">
        <v>13663</v>
      </c>
      <c r="B3" t="s">
        <v>1077</v>
      </c>
      <c r="C3" t="s">
        <v>1077</v>
      </c>
      <c r="D3">
        <v>0</v>
      </c>
      <c r="E3">
        <v>0</v>
      </c>
      <c r="F3">
        <v>2730979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15">
      <c r="A4" t="s">
        <v>13663</v>
      </c>
      <c r="B4" t="s">
        <v>1075</v>
      </c>
      <c r="C4" t="s">
        <v>1075</v>
      </c>
      <c r="D4">
        <v>0</v>
      </c>
      <c r="E4">
        <v>0</v>
      </c>
      <c r="F4">
        <v>100000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15">
      <c r="A5" t="s">
        <v>13663</v>
      </c>
      <c r="B5" t="s">
        <v>1090</v>
      </c>
      <c r="C5" t="s">
        <v>1090</v>
      </c>
      <c r="D5">
        <v>0</v>
      </c>
      <c r="E5">
        <v>0</v>
      </c>
      <c r="F5">
        <v>6231752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15">
      <c r="A6" t="s">
        <v>13663</v>
      </c>
      <c r="B6" t="s">
        <v>6312</v>
      </c>
      <c r="C6" t="s">
        <v>6312</v>
      </c>
      <c r="D6">
        <v>0</v>
      </c>
      <c r="E6">
        <v>0</v>
      </c>
      <c r="F6">
        <v>0</v>
      </c>
      <c r="G6">
        <v>0</v>
      </c>
      <c r="H6">
        <v>922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15">
      <c r="A7" t="s">
        <v>13663</v>
      </c>
      <c r="B7" t="s">
        <v>6329</v>
      </c>
      <c r="C7" t="s">
        <v>6328</v>
      </c>
      <c r="D7">
        <v>0</v>
      </c>
      <c r="E7">
        <v>0</v>
      </c>
      <c r="F7">
        <v>0</v>
      </c>
      <c r="G7">
        <v>0</v>
      </c>
      <c r="H7">
        <v>0</v>
      </c>
      <c r="I7">
        <v>10</v>
      </c>
      <c r="J7">
        <v>0</v>
      </c>
      <c r="K7">
        <v>0</v>
      </c>
      <c r="L7">
        <v>0</v>
      </c>
      <c r="M7">
        <v>0</v>
      </c>
    </row>
    <row r="8" spans="1:13" x14ac:dyDescent="0.15">
      <c r="A8" t="s">
        <v>13663</v>
      </c>
      <c r="B8" t="s">
        <v>6320</v>
      </c>
      <c r="C8" t="s">
        <v>6320</v>
      </c>
      <c r="D8">
        <v>0</v>
      </c>
      <c r="E8">
        <v>0</v>
      </c>
      <c r="F8">
        <v>0</v>
      </c>
      <c r="G8">
        <v>0</v>
      </c>
      <c r="H8">
        <v>0</v>
      </c>
      <c r="I8">
        <v>72</v>
      </c>
      <c r="J8">
        <v>0</v>
      </c>
      <c r="K8">
        <v>0</v>
      </c>
      <c r="L8">
        <v>0</v>
      </c>
      <c r="M8">
        <v>0</v>
      </c>
    </row>
    <row r="9" spans="1:13" x14ac:dyDescent="0.15">
      <c r="A9" t="s">
        <v>13663</v>
      </c>
      <c r="B9" t="s">
        <v>6322</v>
      </c>
      <c r="C9" t="s">
        <v>6322</v>
      </c>
      <c r="D9">
        <v>0</v>
      </c>
      <c r="E9">
        <v>0</v>
      </c>
      <c r="F9">
        <v>0</v>
      </c>
      <c r="G9">
        <v>0</v>
      </c>
      <c r="H9">
        <v>0</v>
      </c>
      <c r="I9">
        <v>20</v>
      </c>
      <c r="J9">
        <v>0</v>
      </c>
      <c r="K9">
        <v>0</v>
      </c>
      <c r="L9">
        <v>0</v>
      </c>
      <c r="M9">
        <v>0</v>
      </c>
    </row>
    <row r="10" spans="1:13" x14ac:dyDescent="0.15">
      <c r="A10" t="s">
        <v>13663</v>
      </c>
      <c r="B10" t="s">
        <v>6318</v>
      </c>
      <c r="C10" t="s">
        <v>6318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15</v>
      </c>
      <c r="K10">
        <v>0</v>
      </c>
      <c r="L10">
        <v>0</v>
      </c>
      <c r="M10">
        <v>0</v>
      </c>
    </row>
    <row r="11" spans="1:13" x14ac:dyDescent="0.15">
      <c r="A11" t="s">
        <v>13663</v>
      </c>
      <c r="B11" t="s">
        <v>6309</v>
      </c>
      <c r="C11" t="s">
        <v>6309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79</v>
      </c>
      <c r="K11">
        <v>0</v>
      </c>
      <c r="L11">
        <v>0</v>
      </c>
      <c r="M11">
        <v>0</v>
      </c>
    </row>
    <row r="12" spans="1:13" x14ac:dyDescent="0.15">
      <c r="A12" t="s">
        <v>13663</v>
      </c>
      <c r="B12" t="s">
        <v>6325</v>
      </c>
      <c r="C12" t="s">
        <v>6325</v>
      </c>
      <c r="D12">
        <v>0</v>
      </c>
      <c r="E12">
        <v>0</v>
      </c>
      <c r="F12">
        <v>0</v>
      </c>
      <c r="G12">
        <v>0</v>
      </c>
      <c r="H12">
        <v>0</v>
      </c>
      <c r="I12">
        <v>15</v>
      </c>
      <c r="J12">
        <v>22</v>
      </c>
      <c r="K12">
        <v>0</v>
      </c>
      <c r="L12">
        <v>0</v>
      </c>
      <c r="M12">
        <v>0</v>
      </c>
    </row>
    <row r="13" spans="1:13" x14ac:dyDescent="0.15">
      <c r="A13" t="s">
        <v>1243</v>
      </c>
      <c r="B13" t="s">
        <v>1283</v>
      </c>
      <c r="C13" t="s">
        <v>1284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1993</v>
      </c>
      <c r="K13">
        <v>0</v>
      </c>
      <c r="L13">
        <v>0</v>
      </c>
      <c r="M13">
        <v>0</v>
      </c>
    </row>
    <row r="14" spans="1:13" x14ac:dyDescent="0.15">
      <c r="A14" t="s">
        <v>1243</v>
      </c>
      <c r="B14" t="s">
        <v>8801</v>
      </c>
      <c r="C14" t="s">
        <v>8800</v>
      </c>
      <c r="D14">
        <v>0</v>
      </c>
      <c r="E14">
        <v>0</v>
      </c>
      <c r="F14">
        <v>0</v>
      </c>
      <c r="G14">
        <v>0</v>
      </c>
      <c r="H14">
        <v>1800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15">
      <c r="A15" t="s">
        <v>1243</v>
      </c>
      <c r="B15" t="s">
        <v>5179</v>
      </c>
      <c r="C15" t="s">
        <v>5178</v>
      </c>
      <c r="D15">
        <v>0</v>
      </c>
      <c r="E15">
        <v>0</v>
      </c>
      <c r="F15">
        <v>0</v>
      </c>
      <c r="G15">
        <v>0</v>
      </c>
      <c r="H15">
        <v>2819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15">
      <c r="A16" t="s">
        <v>70</v>
      </c>
      <c r="B16" t="s">
        <v>9047</v>
      </c>
      <c r="C16" t="s">
        <v>9046</v>
      </c>
      <c r="D16">
        <v>0</v>
      </c>
      <c r="E16">
        <v>0</v>
      </c>
      <c r="F16">
        <v>0</v>
      </c>
      <c r="G16">
        <v>0</v>
      </c>
      <c r="H16">
        <v>0</v>
      </c>
      <c r="I16">
        <v>67948</v>
      </c>
      <c r="J16">
        <v>0</v>
      </c>
      <c r="K16">
        <v>0</v>
      </c>
      <c r="L16">
        <v>0</v>
      </c>
      <c r="M16">
        <v>0</v>
      </c>
    </row>
    <row r="17" spans="1:13" x14ac:dyDescent="0.15">
      <c r="A17" t="s">
        <v>70</v>
      </c>
      <c r="B17" t="s">
        <v>71</v>
      </c>
      <c r="C17" t="s">
        <v>72</v>
      </c>
      <c r="D17">
        <v>0</v>
      </c>
      <c r="E17">
        <v>0</v>
      </c>
      <c r="F17">
        <v>0</v>
      </c>
      <c r="G17">
        <v>0</v>
      </c>
      <c r="H17">
        <v>0</v>
      </c>
      <c r="I17">
        <v>186539</v>
      </c>
      <c r="J17">
        <v>0</v>
      </c>
      <c r="K17">
        <v>0</v>
      </c>
      <c r="L17">
        <v>0</v>
      </c>
      <c r="M17">
        <v>0</v>
      </c>
    </row>
    <row r="18" spans="1:13" x14ac:dyDescent="0.15">
      <c r="A18" t="s">
        <v>70</v>
      </c>
      <c r="B18" t="s">
        <v>71</v>
      </c>
      <c r="C18" t="s">
        <v>1764</v>
      </c>
      <c r="D18">
        <v>0</v>
      </c>
      <c r="E18">
        <v>0</v>
      </c>
      <c r="F18">
        <v>0</v>
      </c>
      <c r="G18">
        <v>0</v>
      </c>
      <c r="H18">
        <v>0</v>
      </c>
      <c r="I18">
        <v>11165</v>
      </c>
      <c r="J18">
        <v>0</v>
      </c>
      <c r="K18">
        <v>0</v>
      </c>
      <c r="L18">
        <v>0</v>
      </c>
      <c r="M18">
        <v>0</v>
      </c>
    </row>
    <row r="19" spans="1:13" x14ac:dyDescent="0.15">
      <c r="A19" t="s">
        <v>70</v>
      </c>
      <c r="B19" t="s">
        <v>71</v>
      </c>
      <c r="C19" t="s">
        <v>679</v>
      </c>
      <c r="D19">
        <v>0</v>
      </c>
      <c r="E19">
        <v>0</v>
      </c>
      <c r="F19">
        <v>0</v>
      </c>
      <c r="G19">
        <v>0</v>
      </c>
      <c r="H19">
        <v>0</v>
      </c>
      <c r="I19">
        <v>425415</v>
      </c>
      <c r="J19">
        <v>0</v>
      </c>
      <c r="K19">
        <v>0</v>
      </c>
      <c r="L19">
        <v>0</v>
      </c>
      <c r="M19">
        <v>0</v>
      </c>
    </row>
    <row r="20" spans="1:13" x14ac:dyDescent="0.15">
      <c r="A20" t="s">
        <v>8411</v>
      </c>
      <c r="B20" t="s">
        <v>8412</v>
      </c>
      <c r="C20" t="s">
        <v>8410</v>
      </c>
      <c r="D20">
        <v>0</v>
      </c>
      <c r="E20">
        <v>0</v>
      </c>
      <c r="F20">
        <v>0</v>
      </c>
      <c r="G20">
        <v>0</v>
      </c>
      <c r="H20">
        <v>0</v>
      </c>
      <c r="I20">
        <v>183853</v>
      </c>
      <c r="J20">
        <v>0</v>
      </c>
      <c r="K20">
        <v>0</v>
      </c>
      <c r="L20">
        <v>0</v>
      </c>
      <c r="M20">
        <v>0</v>
      </c>
    </row>
    <row r="21" spans="1:13" x14ac:dyDescent="0.15">
      <c r="A21" t="s">
        <v>8411</v>
      </c>
      <c r="B21" t="s">
        <v>9417</v>
      </c>
      <c r="C21" t="s">
        <v>9416</v>
      </c>
      <c r="D21">
        <v>0</v>
      </c>
      <c r="E21">
        <v>0</v>
      </c>
      <c r="F21">
        <v>0</v>
      </c>
      <c r="G21">
        <v>0</v>
      </c>
      <c r="H21">
        <v>0</v>
      </c>
      <c r="I21">
        <v>2452</v>
      </c>
      <c r="J21">
        <v>0</v>
      </c>
      <c r="K21">
        <v>0</v>
      </c>
      <c r="L21">
        <v>0</v>
      </c>
      <c r="M21">
        <v>0</v>
      </c>
    </row>
    <row r="22" spans="1:13" x14ac:dyDescent="0.15">
      <c r="A22" t="s">
        <v>113</v>
      </c>
      <c r="B22" t="s">
        <v>114</v>
      </c>
      <c r="C22" t="s">
        <v>115</v>
      </c>
      <c r="D22">
        <v>0</v>
      </c>
      <c r="E22">
        <v>0</v>
      </c>
      <c r="F22">
        <v>0</v>
      </c>
      <c r="G22">
        <v>0</v>
      </c>
      <c r="H22">
        <v>0</v>
      </c>
      <c r="I22">
        <v>365989</v>
      </c>
      <c r="J22">
        <v>162270</v>
      </c>
      <c r="K22">
        <v>0</v>
      </c>
      <c r="L22">
        <v>0</v>
      </c>
      <c r="M22">
        <v>0</v>
      </c>
    </row>
    <row r="23" spans="1:13" x14ac:dyDescent="0.15">
      <c r="A23" t="s">
        <v>113</v>
      </c>
      <c r="B23" t="s">
        <v>114</v>
      </c>
      <c r="C23" t="s">
        <v>678</v>
      </c>
      <c r="D23">
        <v>0</v>
      </c>
      <c r="E23">
        <v>0</v>
      </c>
      <c r="F23">
        <v>0</v>
      </c>
      <c r="G23">
        <v>0</v>
      </c>
      <c r="H23">
        <v>0</v>
      </c>
      <c r="I23">
        <v>160110</v>
      </c>
      <c r="J23">
        <v>0</v>
      </c>
      <c r="K23">
        <v>0</v>
      </c>
      <c r="L23">
        <v>0</v>
      </c>
      <c r="M23">
        <v>0</v>
      </c>
    </row>
    <row r="24" spans="1:13" x14ac:dyDescent="0.15">
      <c r="A24" t="s">
        <v>6584</v>
      </c>
      <c r="B24" t="s">
        <v>1050</v>
      </c>
      <c r="C24" t="s">
        <v>6583</v>
      </c>
      <c r="D24">
        <v>0</v>
      </c>
      <c r="E24">
        <v>0</v>
      </c>
      <c r="F24">
        <v>0</v>
      </c>
      <c r="G24">
        <v>0</v>
      </c>
      <c r="H24">
        <v>0</v>
      </c>
      <c r="I24">
        <v>3957</v>
      </c>
      <c r="J24">
        <v>1211</v>
      </c>
      <c r="K24">
        <v>0</v>
      </c>
      <c r="L24">
        <v>0</v>
      </c>
      <c r="M24">
        <v>0</v>
      </c>
    </row>
    <row r="25" spans="1:13" x14ac:dyDescent="0.15">
      <c r="A25" t="s">
        <v>7636</v>
      </c>
      <c r="B25" t="s">
        <v>7637</v>
      </c>
      <c r="C25" t="s">
        <v>7635</v>
      </c>
      <c r="D25">
        <v>0</v>
      </c>
      <c r="E25">
        <v>0</v>
      </c>
      <c r="F25">
        <v>0</v>
      </c>
      <c r="G25">
        <v>0</v>
      </c>
      <c r="H25">
        <v>0</v>
      </c>
      <c r="I25">
        <v>12000</v>
      </c>
      <c r="J25">
        <v>2970</v>
      </c>
      <c r="K25">
        <v>0</v>
      </c>
      <c r="L25">
        <v>0</v>
      </c>
      <c r="M25">
        <v>0</v>
      </c>
    </row>
    <row r="26" spans="1:13" x14ac:dyDescent="0.15">
      <c r="A26" t="s">
        <v>309</v>
      </c>
      <c r="B26" t="s">
        <v>310</v>
      </c>
      <c r="C26" t="s">
        <v>1007</v>
      </c>
      <c r="D26">
        <v>0</v>
      </c>
      <c r="E26">
        <v>0</v>
      </c>
      <c r="F26">
        <v>221458</v>
      </c>
      <c r="G26">
        <v>0</v>
      </c>
      <c r="H26">
        <v>0</v>
      </c>
      <c r="I26">
        <v>3159</v>
      </c>
      <c r="J26">
        <v>3293</v>
      </c>
      <c r="K26">
        <v>0</v>
      </c>
      <c r="L26">
        <v>0</v>
      </c>
      <c r="M26">
        <v>0</v>
      </c>
    </row>
    <row r="27" spans="1:13" x14ac:dyDescent="0.15">
      <c r="A27" t="s">
        <v>315</v>
      </c>
      <c r="B27" t="s">
        <v>310</v>
      </c>
      <c r="C27" t="s">
        <v>316</v>
      </c>
      <c r="D27">
        <v>0</v>
      </c>
      <c r="E27">
        <v>0</v>
      </c>
      <c r="F27">
        <v>1494925</v>
      </c>
      <c r="G27">
        <v>0</v>
      </c>
      <c r="H27">
        <v>0</v>
      </c>
      <c r="I27">
        <v>96000</v>
      </c>
      <c r="J27">
        <v>0</v>
      </c>
      <c r="K27">
        <v>0</v>
      </c>
      <c r="L27">
        <v>0</v>
      </c>
      <c r="M27">
        <v>0</v>
      </c>
    </row>
    <row r="28" spans="1:13" x14ac:dyDescent="0.15">
      <c r="A28" t="s">
        <v>315</v>
      </c>
      <c r="B28" t="s">
        <v>5217</v>
      </c>
      <c r="C28" t="s">
        <v>5216</v>
      </c>
      <c r="D28">
        <v>0</v>
      </c>
      <c r="E28">
        <v>0</v>
      </c>
      <c r="F28">
        <v>54063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15">
      <c r="A29" t="s">
        <v>575</v>
      </c>
      <c r="B29" t="s">
        <v>3055</v>
      </c>
      <c r="C29" t="s">
        <v>3056</v>
      </c>
      <c r="D29">
        <v>0</v>
      </c>
      <c r="E29">
        <v>0</v>
      </c>
      <c r="F29">
        <v>0</v>
      </c>
      <c r="G29">
        <v>0</v>
      </c>
      <c r="H29">
        <v>0</v>
      </c>
      <c r="I29">
        <v>931</v>
      </c>
      <c r="J29">
        <v>0</v>
      </c>
      <c r="K29">
        <v>0</v>
      </c>
      <c r="L29">
        <v>0</v>
      </c>
      <c r="M29">
        <v>0</v>
      </c>
    </row>
    <row r="30" spans="1:13" x14ac:dyDescent="0.15">
      <c r="A30" t="s">
        <v>575</v>
      </c>
      <c r="B30" t="s">
        <v>317</v>
      </c>
      <c r="C30" t="s">
        <v>2804</v>
      </c>
      <c r="D30">
        <v>0</v>
      </c>
      <c r="E30">
        <v>0</v>
      </c>
      <c r="F30">
        <v>0</v>
      </c>
      <c r="G30">
        <v>0</v>
      </c>
      <c r="H30">
        <v>0</v>
      </c>
      <c r="I30">
        <v>1170</v>
      </c>
      <c r="J30">
        <v>0</v>
      </c>
      <c r="K30">
        <v>0</v>
      </c>
      <c r="L30">
        <v>0</v>
      </c>
      <c r="M30">
        <v>0</v>
      </c>
    </row>
    <row r="31" spans="1:13" x14ac:dyDescent="0.15">
      <c r="A31" t="s">
        <v>575</v>
      </c>
      <c r="B31" t="s">
        <v>8008</v>
      </c>
      <c r="C31" t="s">
        <v>8320</v>
      </c>
      <c r="D31">
        <v>0</v>
      </c>
      <c r="E31">
        <v>0</v>
      </c>
      <c r="F31">
        <v>0</v>
      </c>
      <c r="G31">
        <v>98</v>
      </c>
      <c r="H31">
        <v>0</v>
      </c>
      <c r="I31">
        <v>9000</v>
      </c>
      <c r="J31">
        <v>227</v>
      </c>
      <c r="K31">
        <v>3135</v>
      </c>
      <c r="L31">
        <v>0</v>
      </c>
      <c r="M31">
        <v>0</v>
      </c>
    </row>
    <row r="32" spans="1:13" x14ac:dyDescent="0.15">
      <c r="A32" t="s">
        <v>575</v>
      </c>
      <c r="B32" t="s">
        <v>9043</v>
      </c>
      <c r="C32" t="s">
        <v>9610</v>
      </c>
      <c r="D32">
        <v>980</v>
      </c>
      <c r="E32">
        <v>0</v>
      </c>
      <c r="F32">
        <v>0</v>
      </c>
      <c r="G32">
        <v>0</v>
      </c>
      <c r="H32">
        <v>0</v>
      </c>
      <c r="I32">
        <v>63870</v>
      </c>
      <c r="J32">
        <v>330</v>
      </c>
      <c r="K32">
        <v>75</v>
      </c>
      <c r="L32">
        <v>0</v>
      </c>
      <c r="M32">
        <v>0</v>
      </c>
    </row>
    <row r="33" spans="1:13" x14ac:dyDescent="0.15">
      <c r="A33" t="s">
        <v>575</v>
      </c>
      <c r="B33" t="s">
        <v>576</v>
      </c>
      <c r="C33" t="s">
        <v>2881</v>
      </c>
      <c r="D33">
        <v>0</v>
      </c>
      <c r="E33">
        <v>0</v>
      </c>
      <c r="F33">
        <v>0</v>
      </c>
      <c r="G33">
        <v>0</v>
      </c>
      <c r="H33">
        <v>0</v>
      </c>
      <c r="I33">
        <v>266440</v>
      </c>
      <c r="J33">
        <v>0</v>
      </c>
      <c r="K33">
        <v>0</v>
      </c>
      <c r="L33">
        <v>0</v>
      </c>
      <c r="M33">
        <v>0</v>
      </c>
    </row>
    <row r="34" spans="1:13" x14ac:dyDescent="0.15">
      <c r="A34" t="s">
        <v>524</v>
      </c>
      <c r="B34" t="s">
        <v>7968</v>
      </c>
      <c r="C34" t="s">
        <v>7967</v>
      </c>
      <c r="D34">
        <v>0</v>
      </c>
      <c r="E34">
        <v>0</v>
      </c>
      <c r="F34">
        <v>0</v>
      </c>
      <c r="G34">
        <v>0</v>
      </c>
      <c r="H34">
        <v>0</v>
      </c>
      <c r="I34">
        <v>2881</v>
      </c>
      <c r="J34">
        <v>1150</v>
      </c>
      <c r="K34">
        <v>8615</v>
      </c>
      <c r="L34">
        <v>0</v>
      </c>
      <c r="M34">
        <v>0</v>
      </c>
    </row>
    <row r="35" spans="1:13" x14ac:dyDescent="0.15">
      <c r="A35" t="s">
        <v>524</v>
      </c>
      <c r="B35" t="s">
        <v>525</v>
      </c>
      <c r="C35" t="s">
        <v>526</v>
      </c>
      <c r="D35">
        <v>0</v>
      </c>
      <c r="E35">
        <v>0</v>
      </c>
      <c r="F35">
        <v>0</v>
      </c>
      <c r="G35">
        <v>0</v>
      </c>
      <c r="H35">
        <v>0</v>
      </c>
      <c r="I35">
        <v>327000</v>
      </c>
      <c r="J35">
        <v>0</v>
      </c>
      <c r="K35">
        <v>0</v>
      </c>
      <c r="L35">
        <v>0</v>
      </c>
      <c r="M35">
        <v>0</v>
      </c>
    </row>
    <row r="36" spans="1:13" x14ac:dyDescent="0.15">
      <c r="A36" t="s">
        <v>524</v>
      </c>
      <c r="B36" t="s">
        <v>525</v>
      </c>
      <c r="C36" t="s">
        <v>2909</v>
      </c>
      <c r="D36">
        <v>0</v>
      </c>
      <c r="E36">
        <v>0</v>
      </c>
      <c r="F36">
        <v>0</v>
      </c>
      <c r="G36">
        <v>0</v>
      </c>
      <c r="H36">
        <v>0</v>
      </c>
      <c r="I36">
        <v>294000</v>
      </c>
      <c r="J36">
        <v>0</v>
      </c>
      <c r="K36">
        <v>0</v>
      </c>
      <c r="L36">
        <v>0</v>
      </c>
      <c r="M36">
        <v>0</v>
      </c>
    </row>
    <row r="37" spans="1:13" x14ac:dyDescent="0.15">
      <c r="A37" t="s">
        <v>142</v>
      </c>
      <c r="B37" t="s">
        <v>9008</v>
      </c>
      <c r="C37" t="s">
        <v>9007</v>
      </c>
      <c r="D37">
        <v>0</v>
      </c>
      <c r="E37">
        <v>0</v>
      </c>
      <c r="F37">
        <v>0</v>
      </c>
      <c r="G37">
        <v>0</v>
      </c>
      <c r="H37">
        <v>0</v>
      </c>
      <c r="I37">
        <v>728324</v>
      </c>
      <c r="J37">
        <v>0</v>
      </c>
      <c r="K37">
        <v>0</v>
      </c>
      <c r="L37">
        <v>0</v>
      </c>
      <c r="M37">
        <v>0</v>
      </c>
    </row>
    <row r="38" spans="1:13" x14ac:dyDescent="0.15">
      <c r="A38" t="s">
        <v>142</v>
      </c>
      <c r="B38" t="s">
        <v>143</v>
      </c>
      <c r="C38" t="s">
        <v>144</v>
      </c>
      <c r="D38">
        <v>0</v>
      </c>
      <c r="E38">
        <v>0</v>
      </c>
      <c r="F38">
        <v>0</v>
      </c>
      <c r="G38">
        <v>0</v>
      </c>
      <c r="H38">
        <v>0</v>
      </c>
      <c r="I38">
        <v>2089936</v>
      </c>
      <c r="J38">
        <v>0</v>
      </c>
      <c r="K38">
        <v>0</v>
      </c>
      <c r="L38">
        <v>0</v>
      </c>
      <c r="M38">
        <v>0</v>
      </c>
    </row>
    <row r="39" spans="1:13" x14ac:dyDescent="0.15">
      <c r="A39" t="s">
        <v>142</v>
      </c>
      <c r="B39" t="s">
        <v>168</v>
      </c>
      <c r="C39" t="s">
        <v>169</v>
      </c>
      <c r="D39">
        <v>263457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15">
      <c r="A40" t="s">
        <v>6334</v>
      </c>
      <c r="B40" t="s">
        <v>9342</v>
      </c>
      <c r="C40" t="s">
        <v>9341</v>
      </c>
      <c r="D40">
        <v>0</v>
      </c>
      <c r="E40">
        <v>0</v>
      </c>
      <c r="F40">
        <v>0</v>
      </c>
      <c r="G40">
        <v>0</v>
      </c>
      <c r="H40">
        <v>2609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15">
      <c r="A41" t="s">
        <v>6334</v>
      </c>
      <c r="B41" t="s">
        <v>6335</v>
      </c>
      <c r="C41" t="s">
        <v>6333</v>
      </c>
      <c r="D41">
        <v>0</v>
      </c>
      <c r="E41">
        <v>0</v>
      </c>
      <c r="F41">
        <v>0</v>
      </c>
      <c r="G41">
        <v>0</v>
      </c>
      <c r="H41">
        <v>0</v>
      </c>
      <c r="I41">
        <v>2224</v>
      </c>
      <c r="J41">
        <v>0</v>
      </c>
      <c r="K41">
        <v>0</v>
      </c>
      <c r="L41">
        <v>0</v>
      </c>
      <c r="M41">
        <v>0</v>
      </c>
    </row>
    <row r="42" spans="1:13" x14ac:dyDescent="0.15">
      <c r="A42" t="s">
        <v>6334</v>
      </c>
      <c r="B42" t="s">
        <v>8941</v>
      </c>
      <c r="C42" t="s">
        <v>8940</v>
      </c>
      <c r="D42">
        <v>0</v>
      </c>
      <c r="E42">
        <v>0</v>
      </c>
      <c r="F42">
        <v>0</v>
      </c>
      <c r="G42">
        <v>0</v>
      </c>
      <c r="H42">
        <v>0</v>
      </c>
      <c r="I42">
        <v>1500</v>
      </c>
      <c r="J42">
        <v>0</v>
      </c>
      <c r="K42">
        <v>0</v>
      </c>
      <c r="L42">
        <v>0</v>
      </c>
      <c r="M42">
        <v>0</v>
      </c>
    </row>
    <row r="43" spans="1:13" x14ac:dyDescent="0.15">
      <c r="A43" t="s">
        <v>591</v>
      </c>
      <c r="B43" t="s">
        <v>8811</v>
      </c>
      <c r="C43" t="s">
        <v>8810</v>
      </c>
      <c r="D43">
        <v>0</v>
      </c>
      <c r="E43">
        <v>0</v>
      </c>
      <c r="F43">
        <v>0</v>
      </c>
      <c r="G43">
        <v>0</v>
      </c>
      <c r="H43">
        <v>0</v>
      </c>
      <c r="I43">
        <v>493</v>
      </c>
      <c r="J43">
        <v>0</v>
      </c>
      <c r="K43">
        <v>0</v>
      </c>
      <c r="L43">
        <v>0</v>
      </c>
      <c r="M43">
        <v>0</v>
      </c>
    </row>
    <row r="44" spans="1:13" x14ac:dyDescent="0.15">
      <c r="A44" t="s">
        <v>591</v>
      </c>
      <c r="B44" t="s">
        <v>7800</v>
      </c>
      <c r="C44" t="s">
        <v>7827</v>
      </c>
      <c r="D44">
        <v>0</v>
      </c>
      <c r="E44">
        <v>0</v>
      </c>
      <c r="F44">
        <v>0</v>
      </c>
      <c r="G44">
        <v>0</v>
      </c>
      <c r="H44">
        <v>0</v>
      </c>
      <c r="I44">
        <v>42000</v>
      </c>
      <c r="J44">
        <v>5</v>
      </c>
      <c r="K44">
        <v>0</v>
      </c>
      <c r="L44">
        <v>0</v>
      </c>
      <c r="M44">
        <v>0</v>
      </c>
    </row>
    <row r="45" spans="1:13" x14ac:dyDescent="0.15">
      <c r="A45" t="s">
        <v>591</v>
      </c>
      <c r="B45" t="s">
        <v>9590</v>
      </c>
      <c r="C45" t="s">
        <v>9589</v>
      </c>
      <c r="D45">
        <v>0</v>
      </c>
      <c r="E45">
        <v>0</v>
      </c>
      <c r="F45">
        <v>0</v>
      </c>
      <c r="G45">
        <v>0</v>
      </c>
      <c r="H45">
        <v>0</v>
      </c>
      <c r="I45">
        <v>40593</v>
      </c>
      <c r="J45">
        <v>0</v>
      </c>
      <c r="K45">
        <v>0</v>
      </c>
      <c r="L45">
        <v>0</v>
      </c>
      <c r="M45">
        <v>0</v>
      </c>
    </row>
    <row r="46" spans="1:13" x14ac:dyDescent="0.15">
      <c r="A46" t="s">
        <v>591</v>
      </c>
      <c r="B46" t="s">
        <v>7822</v>
      </c>
      <c r="C46" t="s">
        <v>7821</v>
      </c>
      <c r="D46">
        <v>0</v>
      </c>
      <c r="E46">
        <v>0</v>
      </c>
      <c r="F46">
        <v>0</v>
      </c>
      <c r="G46">
        <v>0</v>
      </c>
      <c r="H46">
        <v>0</v>
      </c>
      <c r="I46">
        <v>35700</v>
      </c>
      <c r="J46">
        <v>0</v>
      </c>
      <c r="K46">
        <v>0</v>
      </c>
      <c r="L46">
        <v>0</v>
      </c>
      <c r="M46">
        <v>0</v>
      </c>
    </row>
    <row r="47" spans="1:13" x14ac:dyDescent="0.15">
      <c r="A47" t="s">
        <v>591</v>
      </c>
      <c r="B47" t="s">
        <v>9583</v>
      </c>
      <c r="C47" t="s">
        <v>9582</v>
      </c>
      <c r="D47">
        <v>0</v>
      </c>
      <c r="E47">
        <v>0</v>
      </c>
      <c r="F47">
        <v>0</v>
      </c>
      <c r="G47">
        <v>0</v>
      </c>
      <c r="H47">
        <v>0</v>
      </c>
      <c r="I47">
        <v>81006</v>
      </c>
      <c r="J47">
        <v>0</v>
      </c>
      <c r="K47">
        <v>0</v>
      </c>
      <c r="L47">
        <v>0</v>
      </c>
      <c r="M47">
        <v>0</v>
      </c>
    </row>
    <row r="48" spans="1:13" x14ac:dyDescent="0.15">
      <c r="A48" t="s">
        <v>186</v>
      </c>
      <c r="B48" t="s">
        <v>3124</v>
      </c>
      <c r="C48" t="s">
        <v>3139</v>
      </c>
      <c r="D48">
        <v>0</v>
      </c>
      <c r="E48">
        <v>0</v>
      </c>
      <c r="F48">
        <v>0</v>
      </c>
      <c r="G48">
        <v>0</v>
      </c>
      <c r="H48">
        <v>0</v>
      </c>
      <c r="I48">
        <v>665</v>
      </c>
      <c r="J48">
        <v>2388</v>
      </c>
      <c r="K48">
        <v>9000</v>
      </c>
      <c r="L48">
        <v>0</v>
      </c>
      <c r="M48">
        <v>0</v>
      </c>
    </row>
    <row r="49" spans="1:13" x14ac:dyDescent="0.15">
      <c r="A49" t="s">
        <v>186</v>
      </c>
      <c r="B49" t="s">
        <v>2784</v>
      </c>
      <c r="C49" t="s">
        <v>3030</v>
      </c>
      <c r="D49">
        <v>0</v>
      </c>
      <c r="E49">
        <v>0</v>
      </c>
      <c r="F49">
        <v>0</v>
      </c>
      <c r="G49">
        <v>0</v>
      </c>
      <c r="H49">
        <v>0</v>
      </c>
      <c r="I49">
        <v>5030</v>
      </c>
      <c r="J49">
        <v>2928</v>
      </c>
      <c r="K49">
        <v>0</v>
      </c>
      <c r="L49">
        <v>0</v>
      </c>
      <c r="M49">
        <v>0</v>
      </c>
    </row>
    <row r="50" spans="1:13" x14ac:dyDescent="0.15">
      <c r="A50" t="s">
        <v>186</v>
      </c>
      <c r="B50" t="s">
        <v>235</v>
      </c>
      <c r="C50" t="s">
        <v>321</v>
      </c>
      <c r="D50">
        <v>0</v>
      </c>
      <c r="E50">
        <v>0</v>
      </c>
      <c r="F50">
        <v>0</v>
      </c>
      <c r="G50">
        <v>0</v>
      </c>
      <c r="H50">
        <v>0</v>
      </c>
      <c r="I50">
        <v>564000</v>
      </c>
      <c r="J50">
        <v>0</v>
      </c>
      <c r="K50">
        <v>5607</v>
      </c>
      <c r="L50">
        <v>0</v>
      </c>
      <c r="M50">
        <v>0</v>
      </c>
    </row>
    <row r="51" spans="1:13" x14ac:dyDescent="0.15">
      <c r="A51" t="s">
        <v>186</v>
      </c>
      <c r="B51" t="s">
        <v>263</v>
      </c>
      <c r="C51" t="s">
        <v>291</v>
      </c>
      <c r="D51">
        <v>0</v>
      </c>
      <c r="E51">
        <v>0</v>
      </c>
      <c r="F51">
        <v>0</v>
      </c>
      <c r="G51">
        <v>0</v>
      </c>
      <c r="H51">
        <v>0</v>
      </c>
      <c r="I51">
        <v>1203000</v>
      </c>
      <c r="J51">
        <v>2880</v>
      </c>
      <c r="K51">
        <v>0</v>
      </c>
      <c r="L51">
        <v>0</v>
      </c>
      <c r="M51">
        <v>0</v>
      </c>
    </row>
    <row r="52" spans="1:13" x14ac:dyDescent="0.15">
      <c r="A52" t="s">
        <v>186</v>
      </c>
      <c r="B52" t="s">
        <v>187</v>
      </c>
      <c r="C52" t="s">
        <v>1448</v>
      </c>
      <c r="D52">
        <v>0</v>
      </c>
      <c r="E52">
        <v>540138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15">
      <c r="A53" t="s">
        <v>186</v>
      </c>
      <c r="B53" t="s">
        <v>187</v>
      </c>
      <c r="C53" t="s">
        <v>188</v>
      </c>
      <c r="D53">
        <v>0</v>
      </c>
      <c r="E53">
        <v>0</v>
      </c>
      <c r="F53">
        <v>0</v>
      </c>
      <c r="G53">
        <v>0</v>
      </c>
      <c r="H53">
        <v>0</v>
      </c>
      <c r="I53">
        <v>290450</v>
      </c>
      <c r="J53">
        <v>0</v>
      </c>
      <c r="K53">
        <v>1000</v>
      </c>
      <c r="L53">
        <v>0</v>
      </c>
      <c r="M53">
        <v>0</v>
      </c>
    </row>
    <row r="54" spans="1:13" x14ac:dyDescent="0.15">
      <c r="A54" t="s">
        <v>186</v>
      </c>
      <c r="B54" t="s">
        <v>3109</v>
      </c>
      <c r="C54" t="s">
        <v>3110</v>
      </c>
      <c r="D54">
        <v>0</v>
      </c>
      <c r="E54">
        <v>0</v>
      </c>
      <c r="F54">
        <v>0</v>
      </c>
      <c r="G54">
        <v>0</v>
      </c>
      <c r="H54">
        <v>0</v>
      </c>
      <c r="I54">
        <v>1884</v>
      </c>
      <c r="J54">
        <v>2250</v>
      </c>
      <c r="K54">
        <v>0</v>
      </c>
      <c r="L54">
        <v>0</v>
      </c>
      <c r="M54">
        <v>0</v>
      </c>
    </row>
    <row r="55" spans="1:13" x14ac:dyDescent="0.15">
      <c r="A55" t="s">
        <v>186</v>
      </c>
      <c r="B55" t="s">
        <v>564</v>
      </c>
      <c r="C55" t="s">
        <v>8868</v>
      </c>
      <c r="D55">
        <v>0</v>
      </c>
      <c r="E55">
        <v>0</v>
      </c>
      <c r="F55">
        <v>0</v>
      </c>
      <c r="G55">
        <v>0</v>
      </c>
      <c r="H55">
        <v>0</v>
      </c>
      <c r="I55">
        <v>210216</v>
      </c>
      <c r="J55">
        <v>0</v>
      </c>
      <c r="K55">
        <v>0</v>
      </c>
      <c r="L55">
        <v>0</v>
      </c>
      <c r="M55">
        <v>0</v>
      </c>
    </row>
    <row r="56" spans="1:13" x14ac:dyDescent="0.15">
      <c r="A56" t="s">
        <v>186</v>
      </c>
      <c r="B56" t="s">
        <v>317</v>
      </c>
      <c r="C56" t="s">
        <v>2563</v>
      </c>
      <c r="D56">
        <v>0</v>
      </c>
      <c r="E56">
        <v>0</v>
      </c>
      <c r="F56">
        <v>0</v>
      </c>
      <c r="G56">
        <v>0</v>
      </c>
      <c r="H56">
        <v>2017</v>
      </c>
      <c r="I56">
        <v>872</v>
      </c>
      <c r="J56">
        <v>0</v>
      </c>
      <c r="K56">
        <v>0</v>
      </c>
      <c r="L56">
        <v>0</v>
      </c>
      <c r="M56">
        <v>0</v>
      </c>
    </row>
    <row r="57" spans="1:13" x14ac:dyDescent="0.15">
      <c r="A57" t="s">
        <v>186</v>
      </c>
      <c r="B57" t="s">
        <v>1122</v>
      </c>
      <c r="C57" t="s">
        <v>1123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38980</v>
      </c>
      <c r="M57">
        <v>0</v>
      </c>
    </row>
    <row r="58" spans="1:13" x14ac:dyDescent="0.15">
      <c r="A58" t="s">
        <v>186</v>
      </c>
      <c r="B58" t="s">
        <v>341</v>
      </c>
      <c r="C58" t="s">
        <v>7784</v>
      </c>
      <c r="D58">
        <v>0</v>
      </c>
      <c r="E58">
        <v>0</v>
      </c>
      <c r="F58">
        <v>0</v>
      </c>
      <c r="G58">
        <v>0</v>
      </c>
      <c r="H58">
        <v>1887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15">
      <c r="A59" t="s">
        <v>186</v>
      </c>
      <c r="B59" t="s">
        <v>576</v>
      </c>
      <c r="C59" t="s">
        <v>8861</v>
      </c>
      <c r="D59">
        <v>0</v>
      </c>
      <c r="E59">
        <v>0</v>
      </c>
      <c r="F59">
        <v>0</v>
      </c>
      <c r="G59">
        <v>0</v>
      </c>
      <c r="H59">
        <v>0</v>
      </c>
      <c r="I59">
        <v>14009</v>
      </c>
      <c r="J59">
        <v>0</v>
      </c>
      <c r="K59">
        <v>490</v>
      </c>
      <c r="L59">
        <v>0</v>
      </c>
      <c r="M59">
        <v>0</v>
      </c>
    </row>
    <row r="60" spans="1:13" x14ac:dyDescent="0.15">
      <c r="A60" t="s">
        <v>186</v>
      </c>
      <c r="B60" t="s">
        <v>576</v>
      </c>
      <c r="C60" t="s">
        <v>577</v>
      </c>
      <c r="D60">
        <v>0</v>
      </c>
      <c r="E60">
        <v>0</v>
      </c>
      <c r="F60">
        <v>0</v>
      </c>
      <c r="G60">
        <v>0</v>
      </c>
      <c r="H60">
        <v>0</v>
      </c>
      <c r="I60">
        <v>181</v>
      </c>
      <c r="J60">
        <v>0</v>
      </c>
      <c r="K60">
        <v>0</v>
      </c>
      <c r="L60">
        <v>0</v>
      </c>
      <c r="M60">
        <v>0</v>
      </c>
    </row>
    <row r="61" spans="1:13" x14ac:dyDescent="0.15">
      <c r="A61" t="s">
        <v>186</v>
      </c>
      <c r="B61" t="s">
        <v>7800</v>
      </c>
      <c r="C61" t="s">
        <v>7799</v>
      </c>
      <c r="D61">
        <v>0</v>
      </c>
      <c r="E61">
        <v>0</v>
      </c>
      <c r="F61">
        <v>0</v>
      </c>
      <c r="G61">
        <v>0</v>
      </c>
      <c r="H61">
        <v>0</v>
      </c>
      <c r="I61">
        <v>33000</v>
      </c>
      <c r="J61">
        <v>4252</v>
      </c>
      <c r="K61">
        <v>0</v>
      </c>
      <c r="L61">
        <v>0</v>
      </c>
      <c r="M61">
        <v>0</v>
      </c>
    </row>
    <row r="62" spans="1:13" x14ac:dyDescent="0.15">
      <c r="A62" t="s">
        <v>186</v>
      </c>
      <c r="B62" t="s">
        <v>8882</v>
      </c>
      <c r="C62" t="s">
        <v>8881</v>
      </c>
      <c r="D62">
        <v>0</v>
      </c>
      <c r="E62">
        <v>0</v>
      </c>
      <c r="F62">
        <v>0</v>
      </c>
      <c r="G62">
        <v>0</v>
      </c>
      <c r="H62">
        <v>0</v>
      </c>
      <c r="I62">
        <v>27722</v>
      </c>
      <c r="J62">
        <v>0</v>
      </c>
      <c r="K62">
        <v>0</v>
      </c>
      <c r="L62">
        <v>0</v>
      </c>
      <c r="M62">
        <v>0</v>
      </c>
    </row>
    <row r="63" spans="1:13" x14ac:dyDescent="0.15">
      <c r="A63" t="s">
        <v>267</v>
      </c>
      <c r="B63" t="s">
        <v>8890</v>
      </c>
      <c r="C63" t="s">
        <v>8889</v>
      </c>
      <c r="D63">
        <v>0</v>
      </c>
      <c r="E63">
        <v>0</v>
      </c>
      <c r="F63">
        <v>0</v>
      </c>
      <c r="G63">
        <v>0</v>
      </c>
      <c r="H63">
        <v>0</v>
      </c>
      <c r="I63">
        <v>38320</v>
      </c>
      <c r="J63">
        <v>0</v>
      </c>
      <c r="K63">
        <v>0</v>
      </c>
      <c r="L63">
        <v>0</v>
      </c>
      <c r="M63">
        <v>0</v>
      </c>
    </row>
    <row r="64" spans="1:13" x14ac:dyDescent="0.15">
      <c r="A64" t="s">
        <v>282</v>
      </c>
      <c r="B64" t="s">
        <v>4809</v>
      </c>
      <c r="C64" t="s">
        <v>4808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23795</v>
      </c>
      <c r="M64">
        <v>0</v>
      </c>
    </row>
    <row r="65" spans="1:13" x14ac:dyDescent="0.15">
      <c r="A65" t="s">
        <v>282</v>
      </c>
      <c r="B65" t="s">
        <v>7817</v>
      </c>
      <c r="C65" t="s">
        <v>7816</v>
      </c>
      <c r="D65">
        <v>0</v>
      </c>
      <c r="E65">
        <v>0</v>
      </c>
      <c r="F65">
        <v>0</v>
      </c>
      <c r="G65">
        <v>0</v>
      </c>
      <c r="H65">
        <v>0</v>
      </c>
      <c r="I65">
        <v>7890</v>
      </c>
      <c r="J65">
        <v>1250</v>
      </c>
      <c r="K65">
        <v>0</v>
      </c>
      <c r="L65">
        <v>0</v>
      </c>
      <c r="M65">
        <v>0</v>
      </c>
    </row>
    <row r="66" spans="1:13" x14ac:dyDescent="0.15">
      <c r="A66" t="s">
        <v>282</v>
      </c>
      <c r="B66" t="s">
        <v>7812</v>
      </c>
      <c r="C66" t="s">
        <v>7811</v>
      </c>
      <c r="D66">
        <v>0</v>
      </c>
      <c r="E66">
        <v>0</v>
      </c>
      <c r="F66">
        <v>0</v>
      </c>
      <c r="G66">
        <v>0</v>
      </c>
      <c r="H66">
        <v>0</v>
      </c>
      <c r="I66">
        <v>24000</v>
      </c>
      <c r="J66">
        <v>394</v>
      </c>
      <c r="K66">
        <v>0</v>
      </c>
      <c r="L66">
        <v>0</v>
      </c>
      <c r="M66">
        <v>0</v>
      </c>
    </row>
    <row r="67" spans="1:13" x14ac:dyDescent="0.15">
      <c r="A67" t="s">
        <v>95</v>
      </c>
      <c r="B67" t="s">
        <v>96</v>
      </c>
      <c r="C67" t="s">
        <v>97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4203</v>
      </c>
      <c r="K67">
        <v>3956</v>
      </c>
      <c r="L67">
        <v>0</v>
      </c>
      <c r="M67">
        <v>0</v>
      </c>
    </row>
    <row r="68" spans="1:13" x14ac:dyDescent="0.15">
      <c r="A68" t="s">
        <v>95</v>
      </c>
      <c r="B68" t="s">
        <v>7349</v>
      </c>
      <c r="C68" t="s">
        <v>7348</v>
      </c>
      <c r="D68">
        <v>0</v>
      </c>
      <c r="E68">
        <v>0</v>
      </c>
      <c r="F68">
        <v>0</v>
      </c>
      <c r="G68">
        <v>0</v>
      </c>
      <c r="H68">
        <v>0</v>
      </c>
      <c r="I68">
        <v>28000</v>
      </c>
      <c r="J68">
        <v>1765</v>
      </c>
      <c r="K68">
        <v>410</v>
      </c>
      <c r="L68">
        <v>0</v>
      </c>
      <c r="M68">
        <v>0</v>
      </c>
    </row>
    <row r="69" spans="1:13" x14ac:dyDescent="0.15">
      <c r="A69" t="s">
        <v>95</v>
      </c>
      <c r="B69" t="s">
        <v>608</v>
      </c>
      <c r="C69" t="s">
        <v>7344</v>
      </c>
      <c r="D69">
        <v>0</v>
      </c>
      <c r="E69">
        <v>0</v>
      </c>
      <c r="F69">
        <v>0</v>
      </c>
      <c r="G69">
        <v>0</v>
      </c>
      <c r="H69">
        <v>0</v>
      </c>
      <c r="I69">
        <v>32000</v>
      </c>
      <c r="J69">
        <v>3480</v>
      </c>
      <c r="K69">
        <v>385</v>
      </c>
      <c r="L69">
        <v>0</v>
      </c>
      <c r="M69">
        <v>0</v>
      </c>
    </row>
    <row r="70" spans="1:13" x14ac:dyDescent="0.15">
      <c r="A70" t="s">
        <v>95</v>
      </c>
      <c r="B70" t="s">
        <v>7339</v>
      </c>
      <c r="C70" t="s">
        <v>7338</v>
      </c>
      <c r="D70">
        <v>0</v>
      </c>
      <c r="E70">
        <v>0</v>
      </c>
      <c r="F70">
        <v>0</v>
      </c>
      <c r="G70">
        <v>0</v>
      </c>
      <c r="H70">
        <v>0</v>
      </c>
      <c r="I70">
        <v>28000</v>
      </c>
      <c r="J70">
        <v>1673</v>
      </c>
      <c r="K70">
        <v>375</v>
      </c>
      <c r="L70">
        <v>0</v>
      </c>
      <c r="M70">
        <v>0</v>
      </c>
    </row>
    <row r="71" spans="1:13" x14ac:dyDescent="0.15">
      <c r="A71" t="s">
        <v>95</v>
      </c>
      <c r="B71" t="s">
        <v>7334</v>
      </c>
      <c r="C71" t="s">
        <v>7333</v>
      </c>
      <c r="D71">
        <v>0</v>
      </c>
      <c r="E71">
        <v>0</v>
      </c>
      <c r="F71">
        <v>0</v>
      </c>
      <c r="G71">
        <v>0</v>
      </c>
      <c r="H71">
        <v>0</v>
      </c>
      <c r="I71">
        <v>3000</v>
      </c>
      <c r="J71">
        <v>1158</v>
      </c>
      <c r="K71">
        <v>0</v>
      </c>
      <c r="L71">
        <v>0</v>
      </c>
      <c r="M71">
        <v>0</v>
      </c>
    </row>
    <row r="72" spans="1:13" x14ac:dyDescent="0.15">
      <c r="A72" t="s">
        <v>95</v>
      </c>
      <c r="B72" t="s">
        <v>7327</v>
      </c>
      <c r="C72" t="s">
        <v>7326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2349</v>
      </c>
      <c r="K72">
        <v>0</v>
      </c>
      <c r="L72">
        <v>0</v>
      </c>
      <c r="M72">
        <v>0</v>
      </c>
    </row>
    <row r="73" spans="1:13" x14ac:dyDescent="0.15">
      <c r="A73" t="s">
        <v>607</v>
      </c>
      <c r="B73" t="s">
        <v>7312</v>
      </c>
      <c r="C73" t="s">
        <v>7311</v>
      </c>
      <c r="D73">
        <v>0</v>
      </c>
      <c r="E73">
        <v>0</v>
      </c>
      <c r="F73">
        <v>0</v>
      </c>
      <c r="G73">
        <v>0</v>
      </c>
      <c r="H73">
        <v>0</v>
      </c>
      <c r="I73">
        <v>12347</v>
      </c>
      <c r="J73">
        <v>2760</v>
      </c>
      <c r="K73">
        <v>0</v>
      </c>
      <c r="L73">
        <v>0</v>
      </c>
      <c r="M73">
        <v>0</v>
      </c>
    </row>
    <row r="74" spans="1:13" x14ac:dyDescent="0.15">
      <c r="A74" t="s">
        <v>607</v>
      </c>
      <c r="B74" t="s">
        <v>2980</v>
      </c>
      <c r="C74" t="s">
        <v>2981</v>
      </c>
      <c r="D74">
        <v>0</v>
      </c>
      <c r="E74">
        <v>0</v>
      </c>
      <c r="F74">
        <v>0</v>
      </c>
      <c r="G74">
        <v>0</v>
      </c>
      <c r="H74">
        <v>0</v>
      </c>
      <c r="I74">
        <v>36000</v>
      </c>
      <c r="J74">
        <v>0</v>
      </c>
      <c r="K74">
        <v>0</v>
      </c>
      <c r="L74">
        <v>0</v>
      </c>
      <c r="M74">
        <v>0</v>
      </c>
    </row>
    <row r="75" spans="1:13" x14ac:dyDescent="0.15">
      <c r="A75" t="s">
        <v>607</v>
      </c>
      <c r="B75" t="s">
        <v>7308</v>
      </c>
      <c r="C75" t="s">
        <v>7307</v>
      </c>
      <c r="D75">
        <v>0</v>
      </c>
      <c r="E75">
        <v>0</v>
      </c>
      <c r="F75">
        <v>0</v>
      </c>
      <c r="G75">
        <v>0</v>
      </c>
      <c r="H75">
        <v>0</v>
      </c>
      <c r="I75">
        <v>12269</v>
      </c>
      <c r="J75">
        <v>2840</v>
      </c>
      <c r="K75">
        <v>0</v>
      </c>
      <c r="L75">
        <v>0</v>
      </c>
      <c r="M75">
        <v>0</v>
      </c>
    </row>
    <row r="76" spans="1:13" x14ac:dyDescent="0.15">
      <c r="A76" t="s">
        <v>607</v>
      </c>
      <c r="B76" t="s">
        <v>2973</v>
      </c>
      <c r="C76" t="s">
        <v>2974</v>
      </c>
      <c r="D76">
        <v>0</v>
      </c>
      <c r="E76">
        <v>0</v>
      </c>
      <c r="F76">
        <v>0</v>
      </c>
      <c r="G76">
        <v>0</v>
      </c>
      <c r="H76">
        <v>0</v>
      </c>
      <c r="I76">
        <v>27000</v>
      </c>
      <c r="J76">
        <v>0</v>
      </c>
      <c r="K76">
        <v>0</v>
      </c>
      <c r="L76">
        <v>0</v>
      </c>
      <c r="M76">
        <v>0</v>
      </c>
    </row>
    <row r="77" spans="1:13" x14ac:dyDescent="0.15">
      <c r="A77" t="s">
        <v>607</v>
      </c>
      <c r="B77" t="s">
        <v>7303</v>
      </c>
      <c r="C77" t="s">
        <v>7302</v>
      </c>
      <c r="D77">
        <v>0</v>
      </c>
      <c r="E77">
        <v>0</v>
      </c>
      <c r="F77">
        <v>0</v>
      </c>
      <c r="G77">
        <v>0</v>
      </c>
      <c r="H77">
        <v>0</v>
      </c>
      <c r="I77">
        <v>14045</v>
      </c>
      <c r="J77">
        <v>2660</v>
      </c>
      <c r="K77">
        <v>0</v>
      </c>
      <c r="L77">
        <v>0</v>
      </c>
      <c r="M77">
        <v>0</v>
      </c>
    </row>
    <row r="78" spans="1:13" x14ac:dyDescent="0.15">
      <c r="A78" t="s">
        <v>607</v>
      </c>
      <c r="B78" t="s">
        <v>3187</v>
      </c>
      <c r="C78" t="s">
        <v>3188</v>
      </c>
      <c r="D78">
        <v>0</v>
      </c>
      <c r="E78">
        <v>0</v>
      </c>
      <c r="F78">
        <v>0</v>
      </c>
      <c r="G78">
        <v>0</v>
      </c>
      <c r="H78">
        <v>0</v>
      </c>
      <c r="I78">
        <v>11593</v>
      </c>
      <c r="J78">
        <v>694</v>
      </c>
      <c r="K78">
        <v>0</v>
      </c>
      <c r="L78">
        <v>0</v>
      </c>
      <c r="M78">
        <v>0</v>
      </c>
    </row>
    <row r="79" spans="1:13" x14ac:dyDescent="0.15">
      <c r="A79" t="s">
        <v>607</v>
      </c>
      <c r="B79" t="s">
        <v>610</v>
      </c>
      <c r="C79" t="s">
        <v>611</v>
      </c>
      <c r="D79">
        <v>0</v>
      </c>
      <c r="E79">
        <v>0</v>
      </c>
      <c r="F79">
        <v>0</v>
      </c>
      <c r="G79">
        <v>0</v>
      </c>
      <c r="H79">
        <v>0</v>
      </c>
      <c r="I79">
        <v>36000</v>
      </c>
      <c r="J79">
        <v>0</v>
      </c>
      <c r="K79">
        <v>0</v>
      </c>
      <c r="L79">
        <v>0</v>
      </c>
      <c r="M79">
        <v>0</v>
      </c>
    </row>
    <row r="80" spans="1:13" x14ac:dyDescent="0.15">
      <c r="A80" t="s">
        <v>607</v>
      </c>
      <c r="B80" t="s">
        <v>7299</v>
      </c>
      <c r="C80" t="s">
        <v>7298</v>
      </c>
      <c r="D80">
        <v>0</v>
      </c>
      <c r="E80">
        <v>0</v>
      </c>
      <c r="F80">
        <v>0</v>
      </c>
      <c r="G80">
        <v>0</v>
      </c>
      <c r="H80">
        <v>0</v>
      </c>
      <c r="I80">
        <v>26262</v>
      </c>
      <c r="J80">
        <v>2680</v>
      </c>
      <c r="K80">
        <v>0</v>
      </c>
      <c r="L80">
        <v>0</v>
      </c>
      <c r="M80">
        <v>0</v>
      </c>
    </row>
    <row r="81" spans="1:13" x14ac:dyDescent="0.15">
      <c r="A81" t="s">
        <v>607</v>
      </c>
      <c r="B81" t="s">
        <v>7289</v>
      </c>
      <c r="C81" t="s">
        <v>7288</v>
      </c>
      <c r="D81">
        <v>0</v>
      </c>
      <c r="E81">
        <v>0</v>
      </c>
      <c r="F81">
        <v>0</v>
      </c>
      <c r="G81">
        <v>0</v>
      </c>
      <c r="H81">
        <v>0</v>
      </c>
      <c r="I81">
        <v>25615</v>
      </c>
      <c r="J81">
        <v>2500</v>
      </c>
      <c r="K81">
        <v>0</v>
      </c>
      <c r="L81">
        <v>0</v>
      </c>
      <c r="M81">
        <v>0</v>
      </c>
    </row>
    <row r="82" spans="1:13" x14ac:dyDescent="0.15">
      <c r="A82" t="s">
        <v>607</v>
      </c>
      <c r="B82" t="s">
        <v>7294</v>
      </c>
      <c r="C82" t="s">
        <v>7293</v>
      </c>
      <c r="D82">
        <v>0</v>
      </c>
      <c r="E82">
        <v>0</v>
      </c>
      <c r="F82">
        <v>0</v>
      </c>
      <c r="G82">
        <v>0</v>
      </c>
      <c r="H82">
        <v>0</v>
      </c>
      <c r="I82">
        <v>29883</v>
      </c>
      <c r="J82">
        <v>0</v>
      </c>
      <c r="K82">
        <v>0</v>
      </c>
      <c r="L82">
        <v>0</v>
      </c>
      <c r="M82">
        <v>0</v>
      </c>
    </row>
    <row r="83" spans="1:13" x14ac:dyDescent="0.15">
      <c r="A83" t="s">
        <v>1664</v>
      </c>
      <c r="B83" t="s">
        <v>2595</v>
      </c>
      <c r="C83" t="s">
        <v>2596</v>
      </c>
      <c r="D83">
        <v>0</v>
      </c>
      <c r="E83">
        <v>0</v>
      </c>
      <c r="F83">
        <v>0</v>
      </c>
      <c r="G83">
        <v>0</v>
      </c>
      <c r="H83">
        <v>0</v>
      </c>
      <c r="I83">
        <v>18000</v>
      </c>
      <c r="J83">
        <v>0</v>
      </c>
      <c r="K83">
        <v>0</v>
      </c>
      <c r="L83">
        <v>0</v>
      </c>
      <c r="M83">
        <v>0</v>
      </c>
    </row>
    <row r="84" spans="1:13" x14ac:dyDescent="0.15">
      <c r="A84" t="s">
        <v>1664</v>
      </c>
      <c r="B84" t="s">
        <v>2613</v>
      </c>
      <c r="C84" t="s">
        <v>2614</v>
      </c>
      <c r="D84">
        <v>0</v>
      </c>
      <c r="E84">
        <v>0</v>
      </c>
      <c r="F84">
        <v>0</v>
      </c>
      <c r="G84">
        <v>0</v>
      </c>
      <c r="H84">
        <v>0</v>
      </c>
      <c r="I84">
        <v>24000</v>
      </c>
      <c r="J84">
        <v>0</v>
      </c>
      <c r="K84">
        <v>0</v>
      </c>
      <c r="L84">
        <v>0</v>
      </c>
      <c r="M84">
        <v>0</v>
      </c>
    </row>
    <row r="85" spans="1:13" x14ac:dyDescent="0.15">
      <c r="A85" t="s">
        <v>352</v>
      </c>
      <c r="B85" t="s">
        <v>353</v>
      </c>
      <c r="C85" t="s">
        <v>354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1800</v>
      </c>
      <c r="K85">
        <v>0</v>
      </c>
      <c r="L85">
        <v>0</v>
      </c>
      <c r="M85">
        <v>0</v>
      </c>
    </row>
    <row r="86" spans="1:13" x14ac:dyDescent="0.15">
      <c r="A86" t="s">
        <v>636</v>
      </c>
      <c r="B86" t="s">
        <v>7322</v>
      </c>
      <c r="C86" t="s">
        <v>7321</v>
      </c>
      <c r="D86">
        <v>0</v>
      </c>
      <c r="E86">
        <v>0</v>
      </c>
      <c r="F86">
        <v>0</v>
      </c>
      <c r="G86">
        <v>0</v>
      </c>
      <c r="H86">
        <v>0</v>
      </c>
      <c r="I86">
        <v>63231</v>
      </c>
      <c r="J86">
        <v>534</v>
      </c>
      <c r="K86">
        <v>0</v>
      </c>
      <c r="L86">
        <v>0</v>
      </c>
      <c r="M86">
        <v>0</v>
      </c>
    </row>
    <row r="87" spans="1:13" x14ac:dyDescent="0.15">
      <c r="A87" t="s">
        <v>636</v>
      </c>
      <c r="B87" t="s">
        <v>4720</v>
      </c>
      <c r="C87" t="s">
        <v>4719</v>
      </c>
      <c r="D87">
        <v>0</v>
      </c>
      <c r="E87">
        <v>0</v>
      </c>
      <c r="F87">
        <v>0</v>
      </c>
      <c r="G87">
        <v>0</v>
      </c>
      <c r="H87">
        <v>0</v>
      </c>
      <c r="I87">
        <v>69201</v>
      </c>
      <c r="J87">
        <v>1487</v>
      </c>
      <c r="K87">
        <v>0</v>
      </c>
      <c r="L87">
        <v>0</v>
      </c>
      <c r="M87">
        <v>0</v>
      </c>
    </row>
    <row r="88" spans="1:13" x14ac:dyDescent="0.15">
      <c r="A88" t="s">
        <v>733</v>
      </c>
      <c r="B88" t="s">
        <v>637</v>
      </c>
      <c r="C88" t="s">
        <v>965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6000</v>
      </c>
      <c r="M88">
        <v>0</v>
      </c>
    </row>
    <row r="89" spans="1:13" x14ac:dyDescent="0.15">
      <c r="A89" t="s">
        <v>733</v>
      </c>
      <c r="B89" t="s">
        <v>637</v>
      </c>
      <c r="C89" t="s">
        <v>2320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3000</v>
      </c>
      <c r="M89">
        <v>0</v>
      </c>
    </row>
    <row r="90" spans="1:13" x14ac:dyDescent="0.15">
      <c r="A90" t="s">
        <v>8007</v>
      </c>
      <c r="B90" t="s">
        <v>8008</v>
      </c>
      <c r="C90" t="s">
        <v>8006</v>
      </c>
      <c r="D90">
        <v>0</v>
      </c>
      <c r="E90">
        <v>0</v>
      </c>
      <c r="F90">
        <v>0</v>
      </c>
      <c r="G90">
        <v>3538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15">
      <c r="A91" t="s">
        <v>8007</v>
      </c>
      <c r="B91" t="s">
        <v>9043</v>
      </c>
      <c r="C91" t="s">
        <v>9042</v>
      </c>
      <c r="D91">
        <v>0</v>
      </c>
      <c r="E91">
        <v>0</v>
      </c>
      <c r="F91">
        <v>0</v>
      </c>
      <c r="G91">
        <v>2868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15">
      <c r="A92" t="s">
        <v>8001</v>
      </c>
      <c r="B92" t="s">
        <v>7954</v>
      </c>
      <c r="C92" t="s">
        <v>8000</v>
      </c>
      <c r="D92">
        <v>32207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15">
      <c r="A93" t="s">
        <v>7953</v>
      </c>
      <c r="B93" t="s">
        <v>7954</v>
      </c>
      <c r="C93" t="s">
        <v>7952</v>
      </c>
      <c r="D93">
        <v>0</v>
      </c>
      <c r="E93">
        <v>0</v>
      </c>
      <c r="F93">
        <v>0</v>
      </c>
      <c r="G93">
        <v>0</v>
      </c>
      <c r="H93">
        <v>0</v>
      </c>
      <c r="I93">
        <v>36237</v>
      </c>
      <c r="J93">
        <v>0</v>
      </c>
      <c r="K93">
        <v>0</v>
      </c>
      <c r="L93">
        <v>0</v>
      </c>
      <c r="M93">
        <v>0</v>
      </c>
    </row>
    <row r="94" spans="1:13" x14ac:dyDescent="0.15">
      <c r="A94" t="s">
        <v>583</v>
      </c>
      <c r="B94" t="s">
        <v>584</v>
      </c>
      <c r="C94" t="s">
        <v>585</v>
      </c>
      <c r="D94">
        <v>0</v>
      </c>
      <c r="E94">
        <v>0</v>
      </c>
      <c r="F94">
        <v>0</v>
      </c>
      <c r="G94">
        <v>0</v>
      </c>
      <c r="H94">
        <v>0</v>
      </c>
      <c r="I94">
        <v>8455</v>
      </c>
      <c r="J94">
        <v>0</v>
      </c>
      <c r="K94">
        <v>0</v>
      </c>
      <c r="L94">
        <v>0</v>
      </c>
      <c r="M94">
        <v>0</v>
      </c>
    </row>
    <row r="95" spans="1:13" x14ac:dyDescent="0.15">
      <c r="A95" t="s">
        <v>583</v>
      </c>
      <c r="B95" t="s">
        <v>3223</v>
      </c>
      <c r="C95" t="s">
        <v>8309</v>
      </c>
      <c r="D95">
        <v>0</v>
      </c>
      <c r="E95">
        <v>0</v>
      </c>
      <c r="F95">
        <v>0</v>
      </c>
      <c r="G95">
        <v>0</v>
      </c>
      <c r="H95">
        <v>0</v>
      </c>
      <c r="I95">
        <v>70316</v>
      </c>
      <c r="J95">
        <v>0</v>
      </c>
      <c r="K95">
        <v>0</v>
      </c>
      <c r="L95">
        <v>0</v>
      </c>
      <c r="M95">
        <v>0</v>
      </c>
    </row>
    <row r="96" spans="1:13" x14ac:dyDescent="0.15">
      <c r="A96" t="s">
        <v>583</v>
      </c>
      <c r="B96" t="s">
        <v>589</v>
      </c>
      <c r="C96" t="s">
        <v>590</v>
      </c>
      <c r="D96">
        <v>0</v>
      </c>
      <c r="E96">
        <v>0</v>
      </c>
      <c r="F96">
        <v>0</v>
      </c>
      <c r="G96">
        <v>0</v>
      </c>
      <c r="H96">
        <v>0</v>
      </c>
      <c r="I96">
        <v>1970</v>
      </c>
      <c r="J96">
        <v>0</v>
      </c>
      <c r="K96">
        <v>0</v>
      </c>
      <c r="L96">
        <v>0</v>
      </c>
      <c r="M96">
        <v>0</v>
      </c>
    </row>
    <row r="97" spans="1:13" x14ac:dyDescent="0.15">
      <c r="A97" t="s">
        <v>583</v>
      </c>
      <c r="B97" t="s">
        <v>8296</v>
      </c>
      <c r="C97" t="s">
        <v>8295</v>
      </c>
      <c r="D97">
        <v>0</v>
      </c>
      <c r="E97">
        <v>0</v>
      </c>
      <c r="F97">
        <v>0</v>
      </c>
      <c r="G97">
        <v>0</v>
      </c>
      <c r="H97">
        <v>0</v>
      </c>
      <c r="I97">
        <v>31731</v>
      </c>
      <c r="J97">
        <v>189</v>
      </c>
      <c r="K97">
        <v>495</v>
      </c>
      <c r="L97">
        <v>0</v>
      </c>
      <c r="M97">
        <v>0</v>
      </c>
    </row>
    <row r="98" spans="1:13" x14ac:dyDescent="0.15">
      <c r="A98" t="s">
        <v>583</v>
      </c>
      <c r="B98" t="s">
        <v>3070</v>
      </c>
      <c r="C98" t="s">
        <v>3071</v>
      </c>
      <c r="D98">
        <v>0</v>
      </c>
      <c r="E98">
        <v>0</v>
      </c>
      <c r="F98">
        <v>0</v>
      </c>
      <c r="G98">
        <v>0</v>
      </c>
      <c r="H98">
        <v>0</v>
      </c>
      <c r="I98">
        <v>33000</v>
      </c>
      <c r="J98">
        <v>2980</v>
      </c>
      <c r="K98">
        <v>0</v>
      </c>
      <c r="L98">
        <v>0</v>
      </c>
      <c r="M98">
        <v>0</v>
      </c>
    </row>
    <row r="99" spans="1:13" x14ac:dyDescent="0.15">
      <c r="A99" t="s">
        <v>583</v>
      </c>
      <c r="B99" t="s">
        <v>8284</v>
      </c>
      <c r="C99" t="s">
        <v>8283</v>
      </c>
      <c r="D99">
        <v>0</v>
      </c>
      <c r="E99">
        <v>0</v>
      </c>
      <c r="F99">
        <v>0</v>
      </c>
      <c r="G99">
        <v>0</v>
      </c>
      <c r="H99">
        <v>0</v>
      </c>
      <c r="I99">
        <v>2577</v>
      </c>
      <c r="J99">
        <v>0</v>
      </c>
      <c r="K99">
        <v>0</v>
      </c>
      <c r="L99">
        <v>0</v>
      </c>
      <c r="M99">
        <v>0</v>
      </c>
    </row>
    <row r="100" spans="1:13" x14ac:dyDescent="0.15">
      <c r="A100" t="s">
        <v>340</v>
      </c>
      <c r="B100" t="s">
        <v>7985</v>
      </c>
      <c r="C100" t="s">
        <v>7984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5927</v>
      </c>
      <c r="J100">
        <v>146</v>
      </c>
      <c r="K100">
        <v>195</v>
      </c>
      <c r="L100">
        <v>0</v>
      </c>
      <c r="M100">
        <v>0</v>
      </c>
    </row>
    <row r="101" spans="1:13" x14ac:dyDescent="0.15">
      <c r="A101" t="s">
        <v>340</v>
      </c>
      <c r="B101" t="s">
        <v>7997</v>
      </c>
      <c r="C101" t="s">
        <v>7996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39000</v>
      </c>
      <c r="J101">
        <v>44</v>
      </c>
      <c r="K101">
        <v>0</v>
      </c>
      <c r="L101">
        <v>0</v>
      </c>
      <c r="M101">
        <v>0</v>
      </c>
    </row>
    <row r="102" spans="1:13" x14ac:dyDescent="0.15">
      <c r="A102" t="s">
        <v>612</v>
      </c>
      <c r="B102" t="s">
        <v>613</v>
      </c>
      <c r="C102" t="s">
        <v>614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30000</v>
      </c>
      <c r="J102">
        <v>3810</v>
      </c>
      <c r="K102">
        <v>0</v>
      </c>
      <c r="L102">
        <v>0</v>
      </c>
      <c r="M102">
        <v>0</v>
      </c>
    </row>
    <row r="103" spans="1:13" x14ac:dyDescent="0.15">
      <c r="A103" t="s">
        <v>7248</v>
      </c>
      <c r="B103" t="s">
        <v>7249</v>
      </c>
      <c r="C103" t="s">
        <v>7247</v>
      </c>
      <c r="D103">
        <v>0</v>
      </c>
      <c r="E103">
        <v>0</v>
      </c>
      <c r="F103">
        <v>0</v>
      </c>
      <c r="G103">
        <v>0</v>
      </c>
      <c r="H103">
        <v>3264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15">
      <c r="A104" t="s">
        <v>416</v>
      </c>
      <c r="B104" t="s">
        <v>676</v>
      </c>
      <c r="C104" t="s">
        <v>677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27000</v>
      </c>
      <c r="J104">
        <v>0</v>
      </c>
      <c r="K104">
        <v>0</v>
      </c>
      <c r="L104">
        <v>0</v>
      </c>
      <c r="M104">
        <v>0</v>
      </c>
    </row>
    <row r="105" spans="1:13" x14ac:dyDescent="0.15">
      <c r="A105" t="s">
        <v>416</v>
      </c>
      <c r="B105" t="s">
        <v>417</v>
      </c>
      <c r="C105" t="s">
        <v>418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2700</v>
      </c>
      <c r="J105">
        <v>0</v>
      </c>
      <c r="K105">
        <v>0</v>
      </c>
      <c r="L105">
        <v>0</v>
      </c>
      <c r="M105">
        <v>20</v>
      </c>
    </row>
    <row r="106" spans="1:13" x14ac:dyDescent="0.15">
      <c r="A106" t="s">
        <v>416</v>
      </c>
      <c r="B106" t="s">
        <v>1087</v>
      </c>
      <c r="C106" t="s">
        <v>1088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1002</v>
      </c>
      <c r="J106">
        <v>0</v>
      </c>
      <c r="K106">
        <v>0</v>
      </c>
      <c r="L106">
        <v>0</v>
      </c>
      <c r="M106">
        <v>0</v>
      </c>
    </row>
    <row r="107" spans="1:13" x14ac:dyDescent="0.15">
      <c r="A107" t="s">
        <v>416</v>
      </c>
      <c r="B107" t="s">
        <v>1095</v>
      </c>
      <c r="C107" t="s">
        <v>1096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739</v>
      </c>
      <c r="J107">
        <v>0</v>
      </c>
      <c r="K107">
        <v>0</v>
      </c>
      <c r="L107">
        <v>0</v>
      </c>
      <c r="M107">
        <v>0</v>
      </c>
    </row>
    <row r="108" spans="1:13" x14ac:dyDescent="0.15">
      <c r="A108" t="s">
        <v>416</v>
      </c>
      <c r="B108" t="s">
        <v>1109</v>
      </c>
      <c r="C108" t="s">
        <v>1110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1487</v>
      </c>
      <c r="J108">
        <v>0</v>
      </c>
      <c r="K108">
        <v>0</v>
      </c>
      <c r="L108">
        <v>0</v>
      </c>
      <c r="M108">
        <v>0</v>
      </c>
    </row>
    <row r="109" spans="1:13" x14ac:dyDescent="0.15">
      <c r="A109" t="s">
        <v>632</v>
      </c>
      <c r="B109" t="s">
        <v>1297</v>
      </c>
      <c r="C109" t="s">
        <v>1298</v>
      </c>
      <c r="D109">
        <v>0</v>
      </c>
      <c r="E109">
        <v>0</v>
      </c>
      <c r="F109">
        <v>0</v>
      </c>
      <c r="G109">
        <v>0</v>
      </c>
      <c r="H109">
        <v>4237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15">
      <c r="A110" t="s">
        <v>632</v>
      </c>
      <c r="B110" t="s">
        <v>1297</v>
      </c>
      <c r="C110" t="s">
        <v>1307</v>
      </c>
      <c r="D110">
        <v>0</v>
      </c>
      <c r="E110">
        <v>0</v>
      </c>
      <c r="F110">
        <v>0</v>
      </c>
      <c r="G110">
        <v>0</v>
      </c>
      <c r="H110">
        <v>419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15">
      <c r="A111" t="s">
        <v>632</v>
      </c>
      <c r="B111" t="s">
        <v>1219</v>
      </c>
      <c r="C111" t="s">
        <v>1220</v>
      </c>
      <c r="D111">
        <v>0</v>
      </c>
      <c r="E111">
        <v>0</v>
      </c>
      <c r="F111">
        <v>0</v>
      </c>
      <c r="G111">
        <v>0</v>
      </c>
      <c r="H111">
        <v>1040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15">
      <c r="A112" t="s">
        <v>632</v>
      </c>
      <c r="B112" t="s">
        <v>1154</v>
      </c>
      <c r="C112" t="s">
        <v>1155</v>
      </c>
      <c r="D112">
        <v>0</v>
      </c>
      <c r="E112">
        <v>1102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15">
      <c r="A113" t="s">
        <v>632</v>
      </c>
      <c r="B113" t="s">
        <v>3154</v>
      </c>
      <c r="C113" t="s">
        <v>3158</v>
      </c>
      <c r="D113">
        <v>0</v>
      </c>
      <c r="E113">
        <v>0</v>
      </c>
      <c r="F113">
        <v>0</v>
      </c>
      <c r="G113">
        <v>0</v>
      </c>
      <c r="H113">
        <v>1200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15">
      <c r="A114" t="s">
        <v>632</v>
      </c>
      <c r="B114" t="s">
        <v>9648</v>
      </c>
      <c r="C114" t="s">
        <v>9647</v>
      </c>
      <c r="D114">
        <v>0</v>
      </c>
      <c r="E114">
        <v>0</v>
      </c>
      <c r="F114">
        <v>0</v>
      </c>
      <c r="G114">
        <v>0</v>
      </c>
      <c r="H114">
        <v>4670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15">
      <c r="A115" t="s">
        <v>681</v>
      </c>
      <c r="B115" t="s">
        <v>6546</v>
      </c>
      <c r="C115" t="s">
        <v>6545</v>
      </c>
      <c r="D115">
        <v>0</v>
      </c>
      <c r="E115">
        <v>0</v>
      </c>
      <c r="F115">
        <v>0</v>
      </c>
      <c r="G115">
        <v>2969</v>
      </c>
      <c r="H115">
        <v>0</v>
      </c>
      <c r="I115">
        <v>160000</v>
      </c>
      <c r="J115">
        <v>339</v>
      </c>
      <c r="K115">
        <v>0</v>
      </c>
      <c r="L115">
        <v>0</v>
      </c>
      <c r="M115">
        <v>0</v>
      </c>
    </row>
    <row r="116" spans="1:13" x14ac:dyDescent="0.15">
      <c r="A116" t="s">
        <v>681</v>
      </c>
      <c r="B116" t="s">
        <v>7740</v>
      </c>
      <c r="C116" t="s">
        <v>7739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535</v>
      </c>
      <c r="K116">
        <v>0</v>
      </c>
      <c r="L116">
        <v>0</v>
      </c>
      <c r="M116">
        <v>0</v>
      </c>
    </row>
    <row r="117" spans="1:13" x14ac:dyDescent="0.15">
      <c r="A117" t="s">
        <v>124</v>
      </c>
      <c r="B117" t="s">
        <v>125</v>
      </c>
      <c r="C117" t="s">
        <v>126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48388</v>
      </c>
      <c r="J117">
        <v>0</v>
      </c>
      <c r="K117">
        <v>0</v>
      </c>
      <c r="L117">
        <v>0</v>
      </c>
      <c r="M117">
        <v>0</v>
      </c>
    </row>
    <row r="118" spans="1:13" x14ac:dyDescent="0.15">
      <c r="A118" t="s">
        <v>124</v>
      </c>
      <c r="B118" t="s">
        <v>6533</v>
      </c>
      <c r="C118" t="s">
        <v>6532</v>
      </c>
      <c r="D118">
        <v>0</v>
      </c>
      <c r="E118">
        <v>0</v>
      </c>
      <c r="F118">
        <v>0</v>
      </c>
      <c r="G118">
        <v>1274</v>
      </c>
      <c r="H118">
        <v>0</v>
      </c>
      <c r="I118">
        <v>0</v>
      </c>
      <c r="J118">
        <v>0</v>
      </c>
      <c r="K118">
        <v>3765</v>
      </c>
      <c r="L118">
        <v>0</v>
      </c>
      <c r="M118">
        <v>0</v>
      </c>
    </row>
    <row r="119" spans="1:13" x14ac:dyDescent="0.15">
      <c r="A119" t="s">
        <v>221</v>
      </c>
      <c r="B119" t="s">
        <v>8233</v>
      </c>
      <c r="C119" t="s">
        <v>8232</v>
      </c>
      <c r="D119">
        <v>88287</v>
      </c>
      <c r="E119">
        <v>0</v>
      </c>
      <c r="F119">
        <v>0</v>
      </c>
      <c r="G119">
        <v>39016</v>
      </c>
      <c r="H119">
        <v>0</v>
      </c>
      <c r="I119">
        <v>437163</v>
      </c>
      <c r="J119">
        <v>4253</v>
      </c>
      <c r="K119">
        <v>175</v>
      </c>
      <c r="L119">
        <v>0</v>
      </c>
      <c r="M119">
        <v>0</v>
      </c>
    </row>
    <row r="120" spans="1:13" x14ac:dyDescent="0.15">
      <c r="A120" t="s">
        <v>221</v>
      </c>
      <c r="B120" t="s">
        <v>222</v>
      </c>
      <c r="C120" t="s">
        <v>223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624000</v>
      </c>
      <c r="J120">
        <v>0</v>
      </c>
      <c r="K120">
        <v>0</v>
      </c>
      <c r="L120">
        <v>0</v>
      </c>
      <c r="M120">
        <v>0</v>
      </c>
    </row>
    <row r="121" spans="1:13" x14ac:dyDescent="0.15">
      <c r="A121" t="s">
        <v>221</v>
      </c>
      <c r="B121" t="s">
        <v>9336</v>
      </c>
      <c r="C121" t="s">
        <v>9335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8316</v>
      </c>
      <c r="J121">
        <v>0</v>
      </c>
      <c r="K121">
        <v>0</v>
      </c>
      <c r="L121">
        <v>0</v>
      </c>
      <c r="M121">
        <v>0</v>
      </c>
    </row>
    <row r="122" spans="1:13" x14ac:dyDescent="0.15">
      <c r="A122" t="s">
        <v>207</v>
      </c>
      <c r="B122" t="s">
        <v>9329</v>
      </c>
      <c r="C122" t="s">
        <v>9328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145</v>
      </c>
      <c r="K122">
        <v>249</v>
      </c>
      <c r="L122">
        <v>0</v>
      </c>
      <c r="M122">
        <v>0</v>
      </c>
    </row>
    <row r="123" spans="1:13" x14ac:dyDescent="0.15">
      <c r="A123" t="s">
        <v>207</v>
      </c>
      <c r="B123" t="s">
        <v>217</v>
      </c>
      <c r="C123" t="s">
        <v>218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629723</v>
      </c>
      <c r="J123">
        <v>0</v>
      </c>
      <c r="K123">
        <v>0</v>
      </c>
      <c r="L123">
        <v>0</v>
      </c>
      <c r="M123">
        <v>0</v>
      </c>
    </row>
    <row r="124" spans="1:13" x14ac:dyDescent="0.15">
      <c r="A124" t="s">
        <v>207</v>
      </c>
      <c r="B124" t="s">
        <v>8215</v>
      </c>
      <c r="C124" t="s">
        <v>8214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8034</v>
      </c>
      <c r="J124">
        <v>663</v>
      </c>
      <c r="K124">
        <v>2665</v>
      </c>
      <c r="L124">
        <v>0</v>
      </c>
      <c r="M124">
        <v>0</v>
      </c>
    </row>
    <row r="125" spans="1:13" x14ac:dyDescent="0.15">
      <c r="A125" t="s">
        <v>207</v>
      </c>
      <c r="B125" t="s">
        <v>231</v>
      </c>
      <c r="C125" t="s">
        <v>232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297000</v>
      </c>
      <c r="J125">
        <v>0</v>
      </c>
      <c r="K125">
        <v>0</v>
      </c>
      <c r="L125">
        <v>0</v>
      </c>
      <c r="M125">
        <v>0</v>
      </c>
    </row>
    <row r="126" spans="1:13" x14ac:dyDescent="0.15">
      <c r="A126" t="s">
        <v>207</v>
      </c>
      <c r="B126" t="s">
        <v>9023</v>
      </c>
      <c r="C126" t="s">
        <v>9022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5629</v>
      </c>
      <c r="J126">
        <v>0</v>
      </c>
      <c r="K126">
        <v>0</v>
      </c>
      <c r="L126">
        <v>0</v>
      </c>
      <c r="M126">
        <v>0</v>
      </c>
    </row>
    <row r="127" spans="1:13" x14ac:dyDescent="0.15">
      <c r="A127" t="s">
        <v>207</v>
      </c>
      <c r="B127" t="s">
        <v>9023</v>
      </c>
      <c r="C127" t="s">
        <v>9324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510</v>
      </c>
      <c r="K127">
        <v>0</v>
      </c>
      <c r="L127">
        <v>0</v>
      </c>
      <c r="M127">
        <v>0</v>
      </c>
    </row>
    <row r="128" spans="1:13" x14ac:dyDescent="0.15">
      <c r="A128" t="s">
        <v>136</v>
      </c>
      <c r="B128" t="s">
        <v>212</v>
      </c>
      <c r="C128" t="s">
        <v>213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367148</v>
      </c>
      <c r="J128">
        <v>0</v>
      </c>
      <c r="K128">
        <v>0</v>
      </c>
      <c r="L128">
        <v>0</v>
      </c>
      <c r="M128">
        <v>0</v>
      </c>
    </row>
    <row r="129" spans="1:13" x14ac:dyDescent="0.15">
      <c r="A129" t="s">
        <v>136</v>
      </c>
      <c r="B129" t="s">
        <v>8203</v>
      </c>
      <c r="C129" t="s">
        <v>8202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936</v>
      </c>
      <c r="J129">
        <v>593</v>
      </c>
      <c r="K129">
        <v>0</v>
      </c>
      <c r="L129">
        <v>0</v>
      </c>
      <c r="M129">
        <v>0</v>
      </c>
    </row>
    <row r="130" spans="1:13" x14ac:dyDescent="0.15">
      <c r="A130" t="s">
        <v>136</v>
      </c>
      <c r="B130" t="s">
        <v>137</v>
      </c>
      <c r="C130" t="s">
        <v>7833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2688</v>
      </c>
      <c r="J130">
        <v>0</v>
      </c>
      <c r="K130">
        <v>0</v>
      </c>
      <c r="L130">
        <v>0</v>
      </c>
      <c r="M130">
        <v>0</v>
      </c>
    </row>
    <row r="131" spans="1:13" x14ac:dyDescent="0.15">
      <c r="A131" t="s">
        <v>136</v>
      </c>
      <c r="B131" t="s">
        <v>137</v>
      </c>
      <c r="C131" t="s">
        <v>138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1000</v>
      </c>
      <c r="J131">
        <v>0</v>
      </c>
      <c r="K131">
        <v>0</v>
      </c>
      <c r="L131">
        <v>0</v>
      </c>
      <c r="M131">
        <v>0</v>
      </c>
    </row>
    <row r="132" spans="1:13" x14ac:dyDescent="0.15">
      <c r="A132" t="s">
        <v>136</v>
      </c>
      <c r="B132" t="s">
        <v>195</v>
      </c>
      <c r="C132" t="s">
        <v>196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613651</v>
      </c>
      <c r="J132">
        <v>0</v>
      </c>
      <c r="K132">
        <v>0</v>
      </c>
      <c r="L132">
        <v>0</v>
      </c>
      <c r="M132">
        <v>0</v>
      </c>
    </row>
    <row r="133" spans="1:13" x14ac:dyDescent="0.15">
      <c r="A133" t="s">
        <v>136</v>
      </c>
      <c r="B133" t="s">
        <v>7968</v>
      </c>
      <c r="C133" t="s">
        <v>8151</v>
      </c>
      <c r="D133">
        <v>0</v>
      </c>
      <c r="E133">
        <v>0</v>
      </c>
      <c r="F133">
        <v>0</v>
      </c>
      <c r="G133">
        <v>7371</v>
      </c>
      <c r="H133">
        <v>0</v>
      </c>
      <c r="I133">
        <v>35442</v>
      </c>
      <c r="J133">
        <v>1054</v>
      </c>
      <c r="K133">
        <v>0</v>
      </c>
      <c r="L133">
        <v>0</v>
      </c>
      <c r="M133">
        <v>0</v>
      </c>
    </row>
    <row r="134" spans="1:13" x14ac:dyDescent="0.15">
      <c r="A134" t="s">
        <v>136</v>
      </c>
      <c r="B134" t="s">
        <v>227</v>
      </c>
      <c r="C134" t="s">
        <v>228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477000</v>
      </c>
      <c r="J134">
        <v>0</v>
      </c>
      <c r="K134">
        <v>0</v>
      </c>
      <c r="L134">
        <v>0</v>
      </c>
      <c r="M134">
        <v>0</v>
      </c>
    </row>
    <row r="135" spans="1:13" x14ac:dyDescent="0.15">
      <c r="A135" t="s">
        <v>136</v>
      </c>
      <c r="B135" t="s">
        <v>9298</v>
      </c>
      <c r="C135" t="s">
        <v>9302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4637</v>
      </c>
      <c r="J135">
        <v>804</v>
      </c>
      <c r="K135">
        <v>2555</v>
      </c>
      <c r="L135">
        <v>0</v>
      </c>
      <c r="M135">
        <v>0</v>
      </c>
    </row>
    <row r="136" spans="1:13" x14ac:dyDescent="0.15">
      <c r="A136" t="s">
        <v>136</v>
      </c>
      <c r="B136" t="s">
        <v>9298</v>
      </c>
      <c r="C136" t="s">
        <v>9297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0</v>
      </c>
      <c r="M136">
        <v>0</v>
      </c>
    </row>
    <row r="137" spans="1:13" x14ac:dyDescent="0.15">
      <c r="A137" t="s">
        <v>136</v>
      </c>
      <c r="B137" t="s">
        <v>176</v>
      </c>
      <c r="C137" t="s">
        <v>527</v>
      </c>
      <c r="D137">
        <v>0</v>
      </c>
      <c r="E137">
        <v>458898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15">
      <c r="A138" t="s">
        <v>136</v>
      </c>
      <c r="B138" t="s">
        <v>176</v>
      </c>
      <c r="C138" t="s">
        <v>285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377605</v>
      </c>
      <c r="J138">
        <v>0</v>
      </c>
      <c r="K138">
        <v>0</v>
      </c>
      <c r="L138">
        <v>0</v>
      </c>
      <c r="M138">
        <v>0</v>
      </c>
    </row>
    <row r="139" spans="1:13" x14ac:dyDescent="0.15">
      <c r="A139" t="s">
        <v>136</v>
      </c>
      <c r="B139" t="s">
        <v>176</v>
      </c>
      <c r="C139" t="s">
        <v>254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217000</v>
      </c>
      <c r="J139">
        <v>0</v>
      </c>
      <c r="K139">
        <v>0</v>
      </c>
      <c r="L139">
        <v>0</v>
      </c>
      <c r="M139">
        <v>0</v>
      </c>
    </row>
    <row r="140" spans="1:13" x14ac:dyDescent="0.15">
      <c r="A140" t="s">
        <v>136</v>
      </c>
      <c r="B140" t="s">
        <v>176</v>
      </c>
      <c r="C140" t="s">
        <v>177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19000</v>
      </c>
      <c r="J140">
        <v>0</v>
      </c>
      <c r="K140">
        <v>0</v>
      </c>
      <c r="L140">
        <v>0</v>
      </c>
      <c r="M140">
        <v>0</v>
      </c>
    </row>
    <row r="141" spans="1:13" x14ac:dyDescent="0.15">
      <c r="A141" t="s">
        <v>521</v>
      </c>
      <c r="B141" t="s">
        <v>9285</v>
      </c>
      <c r="C141" t="s">
        <v>9284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7514</v>
      </c>
      <c r="J141">
        <v>0</v>
      </c>
      <c r="K141">
        <v>0</v>
      </c>
      <c r="L141">
        <v>0</v>
      </c>
      <c r="M141">
        <v>0</v>
      </c>
    </row>
    <row r="142" spans="1:13" x14ac:dyDescent="0.15">
      <c r="A142" t="s">
        <v>197</v>
      </c>
      <c r="B142" t="s">
        <v>1050</v>
      </c>
      <c r="C142" t="s">
        <v>1051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7494</v>
      </c>
      <c r="J142">
        <v>0</v>
      </c>
      <c r="K142">
        <v>0</v>
      </c>
      <c r="L142">
        <v>0</v>
      </c>
      <c r="M142">
        <v>0</v>
      </c>
    </row>
    <row r="143" spans="1:13" x14ac:dyDescent="0.15">
      <c r="A143" t="s">
        <v>8406</v>
      </c>
      <c r="B143" t="s">
        <v>3232</v>
      </c>
      <c r="C143" t="s">
        <v>8405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295</v>
      </c>
      <c r="K143">
        <v>0</v>
      </c>
      <c r="L143">
        <v>0</v>
      </c>
      <c r="M143">
        <v>0</v>
      </c>
    </row>
    <row r="144" spans="1:13" x14ac:dyDescent="0.15">
      <c r="A144" t="s">
        <v>133</v>
      </c>
      <c r="B144" t="s">
        <v>8402</v>
      </c>
      <c r="C144" t="s">
        <v>8401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100000</v>
      </c>
      <c r="J144">
        <v>0</v>
      </c>
      <c r="K144">
        <v>0</v>
      </c>
      <c r="L144">
        <v>0</v>
      </c>
      <c r="M144">
        <v>0</v>
      </c>
    </row>
    <row r="145" spans="1:13" x14ac:dyDescent="0.15">
      <c r="A145" t="s">
        <v>242</v>
      </c>
      <c r="B145" t="s">
        <v>529</v>
      </c>
      <c r="C145" t="s">
        <v>530</v>
      </c>
      <c r="D145">
        <v>30000</v>
      </c>
      <c r="E145">
        <v>0</v>
      </c>
      <c r="F145">
        <v>0</v>
      </c>
      <c r="G145">
        <v>0</v>
      </c>
      <c r="H145">
        <v>0</v>
      </c>
      <c r="I145">
        <v>2117206</v>
      </c>
      <c r="J145">
        <v>378</v>
      </c>
      <c r="K145">
        <v>0</v>
      </c>
      <c r="L145">
        <v>0</v>
      </c>
      <c r="M145">
        <v>0</v>
      </c>
    </row>
    <row r="146" spans="1:13" x14ac:dyDescent="0.15">
      <c r="A146" t="s">
        <v>242</v>
      </c>
      <c r="B146" t="s">
        <v>529</v>
      </c>
      <c r="C146" t="s">
        <v>9376</v>
      </c>
      <c r="D146">
        <v>0</v>
      </c>
      <c r="E146">
        <v>0</v>
      </c>
      <c r="F146">
        <v>0</v>
      </c>
      <c r="G146">
        <v>261018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15">
      <c r="A147" t="s">
        <v>107</v>
      </c>
      <c r="B147" t="s">
        <v>1368</v>
      </c>
      <c r="C147" t="s">
        <v>1473</v>
      </c>
      <c r="D147">
        <v>0</v>
      </c>
      <c r="E147">
        <v>65128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15">
      <c r="A148" t="s">
        <v>107</v>
      </c>
      <c r="B148" t="s">
        <v>3804</v>
      </c>
      <c r="C148" t="s">
        <v>9348</v>
      </c>
      <c r="D148">
        <v>2393347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15">
      <c r="A149" t="s">
        <v>172</v>
      </c>
      <c r="B149" t="s">
        <v>237</v>
      </c>
      <c r="C149" t="s">
        <v>238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1211345</v>
      </c>
      <c r="J149">
        <v>0</v>
      </c>
      <c r="K149">
        <v>0</v>
      </c>
      <c r="L149">
        <v>0</v>
      </c>
      <c r="M149">
        <v>0</v>
      </c>
    </row>
    <row r="150" spans="1:13" x14ac:dyDescent="0.15">
      <c r="A150" t="s">
        <v>172</v>
      </c>
      <c r="B150" t="s">
        <v>239</v>
      </c>
      <c r="C150" t="s">
        <v>240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158000</v>
      </c>
      <c r="J150">
        <v>0</v>
      </c>
      <c r="K150">
        <v>0</v>
      </c>
      <c r="L150">
        <v>0</v>
      </c>
      <c r="M150">
        <v>0</v>
      </c>
    </row>
    <row r="151" spans="1:13" x14ac:dyDescent="0.15">
      <c r="A151" t="s">
        <v>9411</v>
      </c>
      <c r="B151" t="s">
        <v>9412</v>
      </c>
      <c r="C151" t="s">
        <v>9410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2736</v>
      </c>
      <c r="J151">
        <v>0</v>
      </c>
      <c r="K151">
        <v>0</v>
      </c>
      <c r="L151">
        <v>0</v>
      </c>
      <c r="M151">
        <v>0</v>
      </c>
    </row>
    <row r="152" spans="1:13" x14ac:dyDescent="0.15">
      <c r="A152" t="s">
        <v>2703</v>
      </c>
      <c r="B152" t="s">
        <v>310</v>
      </c>
      <c r="C152" t="s">
        <v>7277</v>
      </c>
      <c r="D152">
        <v>0</v>
      </c>
      <c r="E152">
        <v>0</v>
      </c>
      <c r="F152">
        <v>5205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12000</v>
      </c>
      <c r="M152">
        <v>0</v>
      </c>
    </row>
    <row r="153" spans="1:13" x14ac:dyDescent="0.15">
      <c r="A153" t="s">
        <v>336</v>
      </c>
      <c r="B153" t="s">
        <v>7547</v>
      </c>
      <c r="C153" t="s">
        <v>7546</v>
      </c>
      <c r="D153">
        <v>15772</v>
      </c>
      <c r="E153">
        <v>0</v>
      </c>
      <c r="F153">
        <v>0</v>
      </c>
      <c r="G153">
        <v>8</v>
      </c>
      <c r="H153">
        <v>0</v>
      </c>
      <c r="I153">
        <v>30000</v>
      </c>
      <c r="J153">
        <v>406</v>
      </c>
      <c r="K153">
        <v>0</v>
      </c>
      <c r="L153">
        <v>0</v>
      </c>
      <c r="M153">
        <v>0</v>
      </c>
    </row>
    <row r="154" spans="1:13" x14ac:dyDescent="0.15">
      <c r="A154" t="s">
        <v>336</v>
      </c>
      <c r="B154" t="s">
        <v>7513</v>
      </c>
      <c r="C154" t="s">
        <v>7512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1327</v>
      </c>
      <c r="K154">
        <v>0</v>
      </c>
      <c r="L154">
        <v>0</v>
      </c>
      <c r="M154">
        <v>0</v>
      </c>
    </row>
    <row r="155" spans="1:13" x14ac:dyDescent="0.15">
      <c r="A155" t="s">
        <v>336</v>
      </c>
      <c r="B155" t="s">
        <v>8777</v>
      </c>
      <c r="C155" t="s">
        <v>9563</v>
      </c>
      <c r="D155">
        <v>0</v>
      </c>
      <c r="E155">
        <v>122602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15">
      <c r="A156" t="s">
        <v>336</v>
      </c>
      <c r="B156" t="s">
        <v>8777</v>
      </c>
      <c r="C156" t="s">
        <v>8776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3139</v>
      </c>
      <c r="J156">
        <v>0</v>
      </c>
      <c r="K156">
        <v>918</v>
      </c>
      <c r="L156">
        <v>0</v>
      </c>
      <c r="M156">
        <v>0</v>
      </c>
    </row>
    <row r="157" spans="1:13" x14ac:dyDescent="0.15">
      <c r="A157" t="s">
        <v>336</v>
      </c>
      <c r="B157" t="s">
        <v>594</v>
      </c>
      <c r="C157" t="s">
        <v>9550</v>
      </c>
      <c r="D157">
        <v>0</v>
      </c>
      <c r="E157">
        <v>45675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15">
      <c r="A158" t="s">
        <v>336</v>
      </c>
      <c r="B158" t="s">
        <v>594</v>
      </c>
      <c r="C158" t="s">
        <v>595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14710</v>
      </c>
      <c r="J158">
        <v>0</v>
      </c>
      <c r="K158">
        <v>0</v>
      </c>
      <c r="L158">
        <v>0</v>
      </c>
      <c r="M158">
        <v>0</v>
      </c>
    </row>
    <row r="159" spans="1:13" x14ac:dyDescent="0.15">
      <c r="A159" t="s">
        <v>8771</v>
      </c>
      <c r="B159" t="s">
        <v>8772</v>
      </c>
      <c r="C159" t="s">
        <v>9560</v>
      </c>
      <c r="D159">
        <v>0</v>
      </c>
      <c r="E159">
        <v>193771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15">
      <c r="A160" t="s">
        <v>8771</v>
      </c>
      <c r="B160" t="s">
        <v>8772</v>
      </c>
      <c r="C160" t="s">
        <v>8770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433</v>
      </c>
      <c r="J160">
        <v>0</v>
      </c>
      <c r="K160">
        <v>0</v>
      </c>
      <c r="L160">
        <v>0</v>
      </c>
      <c r="M160">
        <v>0</v>
      </c>
    </row>
    <row r="161" spans="1:13" x14ac:dyDescent="0.15">
      <c r="A161" t="s">
        <v>117</v>
      </c>
      <c r="B161" t="s">
        <v>7541</v>
      </c>
      <c r="C161" t="s">
        <v>7540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205</v>
      </c>
      <c r="K161">
        <v>2118</v>
      </c>
      <c r="L161">
        <v>0</v>
      </c>
      <c r="M161">
        <v>0</v>
      </c>
    </row>
    <row r="162" spans="1:13" x14ac:dyDescent="0.15">
      <c r="A162" t="s">
        <v>117</v>
      </c>
      <c r="B162" t="s">
        <v>118</v>
      </c>
      <c r="C162" t="s">
        <v>119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51000</v>
      </c>
      <c r="J162">
        <v>0</v>
      </c>
      <c r="K162">
        <v>0</v>
      </c>
      <c r="L162">
        <v>0</v>
      </c>
      <c r="M162">
        <v>0</v>
      </c>
    </row>
    <row r="163" spans="1:13" x14ac:dyDescent="0.15">
      <c r="A163" t="s">
        <v>117</v>
      </c>
      <c r="B163" t="s">
        <v>8766</v>
      </c>
      <c r="C163" t="s">
        <v>9555</v>
      </c>
      <c r="D163">
        <v>0</v>
      </c>
      <c r="E163">
        <v>1120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989</v>
      </c>
      <c r="L163">
        <v>0</v>
      </c>
      <c r="M163">
        <v>0</v>
      </c>
    </row>
    <row r="164" spans="1:13" x14ac:dyDescent="0.15">
      <c r="A164" t="s">
        <v>117</v>
      </c>
      <c r="B164" t="s">
        <v>8766</v>
      </c>
      <c r="C164" t="s">
        <v>8765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468</v>
      </c>
      <c r="L164">
        <v>0</v>
      </c>
      <c r="M164">
        <v>0</v>
      </c>
    </row>
    <row r="165" spans="1:13" x14ac:dyDescent="0.15">
      <c r="A165" t="s">
        <v>117</v>
      </c>
      <c r="B165" t="s">
        <v>131</v>
      </c>
      <c r="C165" t="s">
        <v>132</v>
      </c>
      <c r="D165">
        <v>0</v>
      </c>
      <c r="E165">
        <v>162000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15">
      <c r="A166" t="s">
        <v>146</v>
      </c>
      <c r="B166" t="s">
        <v>7445</v>
      </c>
      <c r="C166" t="s">
        <v>7444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4561</v>
      </c>
      <c r="J166">
        <v>0</v>
      </c>
      <c r="K166">
        <v>0</v>
      </c>
      <c r="L166">
        <v>0</v>
      </c>
      <c r="M166">
        <v>0</v>
      </c>
    </row>
    <row r="167" spans="1:13" x14ac:dyDescent="0.15">
      <c r="A167" t="s">
        <v>146</v>
      </c>
      <c r="B167" t="s">
        <v>2086</v>
      </c>
      <c r="C167" t="s">
        <v>2899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76162</v>
      </c>
      <c r="J167">
        <v>0</v>
      </c>
      <c r="K167">
        <v>0</v>
      </c>
      <c r="L167">
        <v>0</v>
      </c>
      <c r="M167">
        <v>0</v>
      </c>
    </row>
    <row r="168" spans="1:13" x14ac:dyDescent="0.15">
      <c r="A168" t="s">
        <v>146</v>
      </c>
      <c r="B168" t="s">
        <v>7497</v>
      </c>
      <c r="C168" t="s">
        <v>7496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545</v>
      </c>
      <c r="J168">
        <v>0</v>
      </c>
      <c r="K168">
        <v>0</v>
      </c>
      <c r="L168">
        <v>0</v>
      </c>
      <c r="M168">
        <v>0</v>
      </c>
    </row>
    <row r="169" spans="1:13" x14ac:dyDescent="0.15">
      <c r="A169" t="s">
        <v>146</v>
      </c>
      <c r="B169" t="s">
        <v>7440</v>
      </c>
      <c r="C169" t="s">
        <v>7439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31700</v>
      </c>
      <c r="J169">
        <v>0</v>
      </c>
      <c r="K169">
        <v>0</v>
      </c>
      <c r="L169">
        <v>0</v>
      </c>
      <c r="M169">
        <v>0</v>
      </c>
    </row>
    <row r="170" spans="1:13" x14ac:dyDescent="0.15">
      <c r="A170" t="s">
        <v>146</v>
      </c>
      <c r="B170" t="s">
        <v>3178</v>
      </c>
      <c r="C170" t="s">
        <v>3179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263</v>
      </c>
      <c r="J170">
        <v>0</v>
      </c>
      <c r="K170">
        <v>0</v>
      </c>
      <c r="L170">
        <v>0</v>
      </c>
      <c r="M170">
        <v>0</v>
      </c>
    </row>
    <row r="171" spans="1:13" x14ac:dyDescent="0.15">
      <c r="A171" t="s">
        <v>146</v>
      </c>
      <c r="B171" t="s">
        <v>7915</v>
      </c>
      <c r="C171" t="s">
        <v>2901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22029</v>
      </c>
      <c r="J171">
        <v>2950</v>
      </c>
      <c r="K171">
        <v>0</v>
      </c>
      <c r="L171">
        <v>0</v>
      </c>
      <c r="M171">
        <v>0</v>
      </c>
    </row>
    <row r="172" spans="1:13" x14ac:dyDescent="0.15">
      <c r="A172" t="s">
        <v>146</v>
      </c>
      <c r="B172" t="s">
        <v>597</v>
      </c>
      <c r="C172" t="s">
        <v>598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12000</v>
      </c>
      <c r="J172">
        <v>1901</v>
      </c>
      <c r="K172">
        <v>390</v>
      </c>
      <c r="L172">
        <v>0</v>
      </c>
      <c r="M172">
        <v>0</v>
      </c>
    </row>
    <row r="173" spans="1:13" x14ac:dyDescent="0.15">
      <c r="A173" t="s">
        <v>146</v>
      </c>
      <c r="B173" t="s">
        <v>7521</v>
      </c>
      <c r="C173" t="s">
        <v>7536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2286</v>
      </c>
      <c r="J173">
        <v>0</v>
      </c>
      <c r="K173">
        <v>0</v>
      </c>
      <c r="L173">
        <v>0</v>
      </c>
      <c r="M173">
        <v>0</v>
      </c>
    </row>
    <row r="174" spans="1:13" x14ac:dyDescent="0.15">
      <c r="A174" t="s">
        <v>146</v>
      </c>
      <c r="B174" t="s">
        <v>7521</v>
      </c>
      <c r="C174" t="s">
        <v>7526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5680</v>
      </c>
      <c r="J174">
        <v>2470</v>
      </c>
      <c r="K174">
        <v>80</v>
      </c>
      <c r="L174">
        <v>0</v>
      </c>
      <c r="M174">
        <v>0</v>
      </c>
    </row>
    <row r="175" spans="1:13" x14ac:dyDescent="0.15">
      <c r="A175" t="s">
        <v>146</v>
      </c>
      <c r="B175" t="s">
        <v>7521</v>
      </c>
      <c r="C175" t="s">
        <v>7520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2900</v>
      </c>
      <c r="K175">
        <v>0</v>
      </c>
      <c r="L175">
        <v>0</v>
      </c>
      <c r="M175">
        <v>0</v>
      </c>
    </row>
    <row r="176" spans="1:13" x14ac:dyDescent="0.15">
      <c r="A176" t="s">
        <v>146</v>
      </c>
      <c r="B176" t="s">
        <v>147</v>
      </c>
      <c r="C176" t="s">
        <v>148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669999</v>
      </c>
      <c r="J176">
        <v>0</v>
      </c>
      <c r="K176">
        <v>746</v>
      </c>
      <c r="L176">
        <v>0</v>
      </c>
      <c r="M176">
        <v>0</v>
      </c>
    </row>
    <row r="177" spans="1:13" x14ac:dyDescent="0.15">
      <c r="A177" t="s">
        <v>146</v>
      </c>
      <c r="B177" t="s">
        <v>8749</v>
      </c>
      <c r="C177" t="s">
        <v>8748</v>
      </c>
      <c r="D177">
        <v>0</v>
      </c>
      <c r="E177">
        <v>0</v>
      </c>
      <c r="F177">
        <v>0</v>
      </c>
      <c r="G177">
        <v>1177680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15">
      <c r="A178" t="s">
        <v>603</v>
      </c>
      <c r="B178" t="s">
        <v>9672</v>
      </c>
      <c r="C178" t="s">
        <v>9671</v>
      </c>
      <c r="D178">
        <v>0</v>
      </c>
      <c r="E178">
        <v>25325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15">
      <c r="A179" t="s">
        <v>603</v>
      </c>
      <c r="B179" t="s">
        <v>7507</v>
      </c>
      <c r="C179" t="s">
        <v>9675</v>
      </c>
      <c r="D179">
        <v>0</v>
      </c>
      <c r="E179">
        <v>2201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15">
      <c r="A180" t="s">
        <v>603</v>
      </c>
      <c r="B180" t="s">
        <v>7507</v>
      </c>
      <c r="C180" t="s">
        <v>7506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134983</v>
      </c>
      <c r="J180">
        <v>608</v>
      </c>
      <c r="K180">
        <v>0</v>
      </c>
      <c r="L180">
        <v>0</v>
      </c>
      <c r="M180">
        <v>0</v>
      </c>
    </row>
    <row r="181" spans="1:13" x14ac:dyDescent="0.15">
      <c r="A181" t="s">
        <v>7433</v>
      </c>
      <c r="B181" t="s">
        <v>7434</v>
      </c>
      <c r="C181" t="s">
        <v>7432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2872</v>
      </c>
      <c r="J181">
        <v>0</v>
      </c>
      <c r="K181">
        <v>0</v>
      </c>
      <c r="L181">
        <v>0</v>
      </c>
      <c r="M181">
        <v>0</v>
      </c>
    </row>
    <row r="182" spans="1:13" x14ac:dyDescent="0.15">
      <c r="A182" t="s">
        <v>7433</v>
      </c>
      <c r="B182" t="s">
        <v>7502</v>
      </c>
      <c r="C182" t="s">
        <v>7501</v>
      </c>
      <c r="D182">
        <v>9067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15">
      <c r="A183" t="s">
        <v>250</v>
      </c>
      <c r="B183" t="s">
        <v>7626</v>
      </c>
      <c r="C183" t="s">
        <v>7625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48000</v>
      </c>
      <c r="J183">
        <v>0</v>
      </c>
      <c r="K183">
        <v>0</v>
      </c>
      <c r="L183">
        <v>0</v>
      </c>
      <c r="M183">
        <v>0</v>
      </c>
    </row>
    <row r="184" spans="1:13" x14ac:dyDescent="0.15">
      <c r="A184" t="s">
        <v>250</v>
      </c>
      <c r="B184" t="s">
        <v>251</v>
      </c>
      <c r="C184" t="s">
        <v>252</v>
      </c>
      <c r="D184">
        <v>0</v>
      </c>
      <c r="E184">
        <v>0</v>
      </c>
      <c r="F184">
        <v>6042567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15">
      <c r="A185" t="s">
        <v>250</v>
      </c>
      <c r="B185" t="s">
        <v>1453</v>
      </c>
      <c r="C185" t="s">
        <v>1454</v>
      </c>
      <c r="D185">
        <v>0</v>
      </c>
      <c r="E185">
        <v>6789219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15">
      <c r="A186" t="s">
        <v>250</v>
      </c>
      <c r="B186" t="s">
        <v>600</v>
      </c>
      <c r="C186" t="s">
        <v>7620</v>
      </c>
      <c r="D186">
        <v>0</v>
      </c>
      <c r="E186">
        <v>0</v>
      </c>
      <c r="F186">
        <v>35544</v>
      </c>
      <c r="G186">
        <v>0</v>
      </c>
      <c r="H186">
        <v>0</v>
      </c>
      <c r="I186">
        <v>54000</v>
      </c>
      <c r="J186">
        <v>2119</v>
      </c>
      <c r="K186">
        <v>0</v>
      </c>
      <c r="L186">
        <v>0</v>
      </c>
      <c r="M186">
        <v>0</v>
      </c>
    </row>
    <row r="187" spans="1:13" x14ac:dyDescent="0.15">
      <c r="A187" t="s">
        <v>250</v>
      </c>
      <c r="B187" t="s">
        <v>600</v>
      </c>
      <c r="C187" t="s">
        <v>2918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2103000</v>
      </c>
      <c r="J187">
        <v>0</v>
      </c>
      <c r="K187">
        <v>0</v>
      </c>
      <c r="L187">
        <v>0</v>
      </c>
      <c r="M187">
        <v>0</v>
      </c>
    </row>
    <row r="188" spans="1:13" x14ac:dyDescent="0.15">
      <c r="A188" t="s">
        <v>250</v>
      </c>
      <c r="B188" t="s">
        <v>600</v>
      </c>
      <c r="C188" t="s">
        <v>7605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342000</v>
      </c>
      <c r="J188">
        <v>0</v>
      </c>
      <c r="K188">
        <v>0</v>
      </c>
      <c r="L188">
        <v>0</v>
      </c>
      <c r="M188">
        <v>0</v>
      </c>
    </row>
    <row r="189" spans="1:13" x14ac:dyDescent="0.15">
      <c r="A189" t="s">
        <v>250</v>
      </c>
      <c r="B189" t="s">
        <v>600</v>
      </c>
      <c r="C189" t="s">
        <v>601</v>
      </c>
      <c r="D189">
        <v>0</v>
      </c>
      <c r="E189">
        <v>0</v>
      </c>
      <c r="F189">
        <v>1288627</v>
      </c>
      <c r="G189">
        <v>0</v>
      </c>
      <c r="H189">
        <v>0</v>
      </c>
      <c r="I189">
        <v>447000</v>
      </c>
      <c r="J189">
        <v>0</v>
      </c>
      <c r="K189">
        <v>0</v>
      </c>
      <c r="L189">
        <v>0</v>
      </c>
      <c r="M189">
        <v>0</v>
      </c>
    </row>
    <row r="190" spans="1:13" x14ac:dyDescent="0.15">
      <c r="A190" t="s">
        <v>250</v>
      </c>
      <c r="B190" t="s">
        <v>600</v>
      </c>
      <c r="C190" t="s">
        <v>602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3000</v>
      </c>
      <c r="J190">
        <v>0</v>
      </c>
      <c r="K190">
        <v>0</v>
      </c>
      <c r="L190">
        <v>0</v>
      </c>
      <c r="M190">
        <v>0</v>
      </c>
    </row>
    <row r="191" spans="1:13" x14ac:dyDescent="0.15">
      <c r="A191" t="s">
        <v>250</v>
      </c>
      <c r="B191" t="s">
        <v>600</v>
      </c>
      <c r="C191" t="s">
        <v>7609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1317000</v>
      </c>
      <c r="J191">
        <v>0</v>
      </c>
      <c r="K191">
        <v>0</v>
      </c>
      <c r="L191">
        <v>0</v>
      </c>
      <c r="M191">
        <v>0</v>
      </c>
    </row>
    <row r="192" spans="1:13" x14ac:dyDescent="0.15">
      <c r="A192" t="s">
        <v>6519</v>
      </c>
      <c r="B192" t="s">
        <v>4091</v>
      </c>
      <c r="C192" t="s">
        <v>4090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104114</v>
      </c>
      <c r="J192">
        <v>0</v>
      </c>
      <c r="K192">
        <v>0</v>
      </c>
      <c r="L192">
        <v>0</v>
      </c>
      <c r="M192">
        <v>0</v>
      </c>
    </row>
    <row r="193" spans="1:13" x14ac:dyDescent="0.15">
      <c r="A193" t="s">
        <v>77</v>
      </c>
      <c r="B193" t="s">
        <v>8531</v>
      </c>
      <c r="C193" t="s">
        <v>8549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24186</v>
      </c>
      <c r="J193">
        <v>0</v>
      </c>
      <c r="K193">
        <v>0</v>
      </c>
      <c r="L193">
        <v>0</v>
      </c>
      <c r="M193">
        <v>0</v>
      </c>
    </row>
    <row r="194" spans="1:13" x14ac:dyDescent="0.15">
      <c r="A194" t="s">
        <v>77</v>
      </c>
      <c r="B194" t="s">
        <v>8531</v>
      </c>
      <c r="C194" t="s">
        <v>8537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311655</v>
      </c>
      <c r="J194">
        <v>0</v>
      </c>
      <c r="K194">
        <v>0</v>
      </c>
      <c r="L194">
        <v>0</v>
      </c>
      <c r="M194">
        <v>0</v>
      </c>
    </row>
    <row r="195" spans="1:13" x14ac:dyDescent="0.15">
      <c r="A195" t="s">
        <v>77</v>
      </c>
      <c r="B195" t="s">
        <v>8531</v>
      </c>
      <c r="C195" t="s">
        <v>8545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68755</v>
      </c>
      <c r="J195">
        <v>0</v>
      </c>
      <c r="K195">
        <v>0</v>
      </c>
      <c r="L195">
        <v>0</v>
      </c>
      <c r="M195">
        <v>0</v>
      </c>
    </row>
    <row r="196" spans="1:13" x14ac:dyDescent="0.15">
      <c r="A196" t="s">
        <v>77</v>
      </c>
      <c r="B196" t="s">
        <v>8531</v>
      </c>
      <c r="C196" t="s">
        <v>8530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</v>
      </c>
      <c r="K196">
        <v>436</v>
      </c>
      <c r="L196">
        <v>0</v>
      </c>
      <c r="M196">
        <v>0</v>
      </c>
    </row>
    <row r="197" spans="1:13" x14ac:dyDescent="0.15">
      <c r="A197" t="s">
        <v>77</v>
      </c>
      <c r="B197" t="s">
        <v>78</v>
      </c>
      <c r="C197" t="s">
        <v>1503</v>
      </c>
      <c r="D197">
        <v>0</v>
      </c>
      <c r="E197">
        <v>13792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15">
      <c r="A198" t="s">
        <v>77</v>
      </c>
      <c r="B198" t="s">
        <v>78</v>
      </c>
      <c r="C198" t="s">
        <v>347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1375</v>
      </c>
      <c r="J198">
        <v>0</v>
      </c>
      <c r="K198">
        <v>1000</v>
      </c>
      <c r="L198">
        <v>0</v>
      </c>
      <c r="M198">
        <v>0</v>
      </c>
    </row>
    <row r="199" spans="1:13" x14ac:dyDescent="0.15">
      <c r="A199" t="s">
        <v>104</v>
      </c>
      <c r="B199" t="s">
        <v>8301</v>
      </c>
      <c r="C199" t="s">
        <v>8300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165595</v>
      </c>
      <c r="J199">
        <v>0</v>
      </c>
      <c r="K199">
        <v>0</v>
      </c>
      <c r="L199">
        <v>0</v>
      </c>
      <c r="M199">
        <v>0</v>
      </c>
    </row>
    <row r="200" spans="1:13" x14ac:dyDescent="0.15">
      <c r="A200" t="s">
        <v>104</v>
      </c>
      <c r="B200" t="s">
        <v>4753</v>
      </c>
      <c r="C200" t="s">
        <v>9345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2454</v>
      </c>
      <c r="J200">
        <v>0</v>
      </c>
      <c r="K200">
        <v>0</v>
      </c>
      <c r="L200">
        <v>0</v>
      </c>
      <c r="M200">
        <v>0</v>
      </c>
    </row>
    <row r="201" spans="1:13" x14ac:dyDescent="0.15">
      <c r="A201" t="s">
        <v>154</v>
      </c>
      <c r="B201" t="s">
        <v>8139</v>
      </c>
      <c r="C201" t="s">
        <v>8138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3000</v>
      </c>
      <c r="J201">
        <v>1287</v>
      </c>
      <c r="K201">
        <v>5822</v>
      </c>
      <c r="L201">
        <v>0</v>
      </c>
      <c r="M201">
        <v>0</v>
      </c>
    </row>
    <row r="202" spans="1:13" x14ac:dyDescent="0.15">
      <c r="A202" t="s">
        <v>154</v>
      </c>
      <c r="B202" t="s">
        <v>9262</v>
      </c>
      <c r="C202" t="s">
        <v>9261</v>
      </c>
      <c r="D202">
        <v>0</v>
      </c>
      <c r="E202">
        <v>0</v>
      </c>
      <c r="F202">
        <v>0</v>
      </c>
      <c r="G202">
        <v>12900</v>
      </c>
      <c r="H202">
        <v>0</v>
      </c>
      <c r="I202">
        <v>874</v>
      </c>
      <c r="J202">
        <v>0</v>
      </c>
      <c r="K202">
        <v>1427</v>
      </c>
      <c r="L202">
        <v>0</v>
      </c>
      <c r="M202">
        <v>0</v>
      </c>
    </row>
    <row r="203" spans="1:13" x14ac:dyDescent="0.15">
      <c r="A203" t="s">
        <v>7959</v>
      </c>
      <c r="B203" t="s">
        <v>7960</v>
      </c>
      <c r="C203" t="s">
        <v>7958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22460</v>
      </c>
      <c r="J203">
        <v>2762</v>
      </c>
      <c r="K203">
        <v>0</v>
      </c>
      <c r="L203">
        <v>0</v>
      </c>
      <c r="M203">
        <v>0</v>
      </c>
    </row>
    <row r="204" spans="1:13" x14ac:dyDescent="0.15">
      <c r="A204" t="s">
        <v>7959</v>
      </c>
      <c r="B204" t="s">
        <v>9011</v>
      </c>
      <c r="C204" t="s">
        <v>9010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2331</v>
      </c>
      <c r="J204">
        <v>0</v>
      </c>
      <c r="K204">
        <v>0</v>
      </c>
      <c r="L204">
        <v>0</v>
      </c>
      <c r="M204">
        <v>0</v>
      </c>
    </row>
    <row r="205" spans="1:13" x14ac:dyDescent="0.15">
      <c r="A205" t="s">
        <v>82</v>
      </c>
      <c r="B205" t="s">
        <v>158</v>
      </c>
      <c r="C205" t="s">
        <v>159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2602</v>
      </c>
      <c r="K205">
        <v>0</v>
      </c>
      <c r="L205">
        <v>0</v>
      </c>
      <c r="M205">
        <v>0</v>
      </c>
    </row>
    <row r="206" spans="1:13" x14ac:dyDescent="0.15">
      <c r="A206" t="s">
        <v>82</v>
      </c>
      <c r="B206" t="s">
        <v>8816</v>
      </c>
      <c r="C206" t="s">
        <v>9607</v>
      </c>
      <c r="D206">
        <v>0</v>
      </c>
      <c r="E206">
        <v>231518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15">
      <c r="A207" t="s">
        <v>82</v>
      </c>
      <c r="B207" t="s">
        <v>8816</v>
      </c>
      <c r="C207" t="s">
        <v>9235</v>
      </c>
      <c r="D207">
        <v>0</v>
      </c>
      <c r="E207">
        <v>0</v>
      </c>
      <c r="F207">
        <v>0</v>
      </c>
      <c r="G207">
        <v>31364</v>
      </c>
      <c r="H207">
        <v>0</v>
      </c>
      <c r="I207">
        <v>3218</v>
      </c>
      <c r="J207">
        <v>148</v>
      </c>
      <c r="K207">
        <v>8</v>
      </c>
      <c r="L207">
        <v>0</v>
      </c>
      <c r="M207">
        <v>0</v>
      </c>
    </row>
    <row r="208" spans="1:13" x14ac:dyDescent="0.15">
      <c r="A208" t="s">
        <v>82</v>
      </c>
      <c r="B208" t="s">
        <v>8816</v>
      </c>
      <c r="C208" t="s">
        <v>9227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96467</v>
      </c>
      <c r="J208">
        <v>0</v>
      </c>
      <c r="K208">
        <v>1000</v>
      </c>
      <c r="L208">
        <v>0</v>
      </c>
      <c r="M208">
        <v>0</v>
      </c>
    </row>
    <row r="209" spans="1:13" x14ac:dyDescent="0.15">
      <c r="A209" t="s">
        <v>82</v>
      </c>
      <c r="B209" t="s">
        <v>83</v>
      </c>
      <c r="C209" t="s">
        <v>9594</v>
      </c>
      <c r="D209">
        <v>0</v>
      </c>
      <c r="E209">
        <v>66678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15">
      <c r="A210" t="s">
        <v>8314</v>
      </c>
      <c r="B210" t="s">
        <v>8315</v>
      </c>
      <c r="C210" t="s">
        <v>8313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360</v>
      </c>
      <c r="J210">
        <v>0</v>
      </c>
      <c r="K210">
        <v>0</v>
      </c>
      <c r="L210">
        <v>0</v>
      </c>
      <c r="M210">
        <v>0</v>
      </c>
    </row>
    <row r="211" spans="1:13" x14ac:dyDescent="0.15">
      <c r="A211" t="s">
        <v>484</v>
      </c>
      <c r="B211" t="s">
        <v>8522</v>
      </c>
      <c r="C211" t="s">
        <v>8521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33</v>
      </c>
      <c r="L211">
        <v>0</v>
      </c>
      <c r="M211">
        <v>0</v>
      </c>
    </row>
    <row r="212" spans="1:13" x14ac:dyDescent="0.15">
      <c r="A212" t="s">
        <v>484</v>
      </c>
      <c r="B212" t="s">
        <v>485</v>
      </c>
      <c r="C212" t="s">
        <v>486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196</v>
      </c>
      <c r="J212">
        <v>0</v>
      </c>
      <c r="K212">
        <v>500</v>
      </c>
      <c r="L212">
        <v>0</v>
      </c>
      <c r="M212">
        <v>0</v>
      </c>
    </row>
    <row r="213" spans="1:13" x14ac:dyDescent="0.15">
      <c r="A213" t="s">
        <v>344</v>
      </c>
      <c r="B213" t="s">
        <v>345</v>
      </c>
      <c r="C213" t="s">
        <v>346</v>
      </c>
      <c r="D213">
        <v>0</v>
      </c>
      <c r="E213">
        <v>100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15">
      <c r="A214" t="s">
        <v>344</v>
      </c>
      <c r="B214" t="s">
        <v>345</v>
      </c>
      <c r="C214" t="s">
        <v>8509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9768</v>
      </c>
      <c r="J214">
        <v>291</v>
      </c>
      <c r="K214">
        <v>48</v>
      </c>
      <c r="L214">
        <v>0</v>
      </c>
      <c r="M214">
        <v>0</v>
      </c>
    </row>
    <row r="215" spans="1:13" x14ac:dyDescent="0.15">
      <c r="A215" t="s">
        <v>344</v>
      </c>
      <c r="B215" t="s">
        <v>656</v>
      </c>
      <c r="C215" t="s">
        <v>657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55926</v>
      </c>
      <c r="J215">
        <v>0</v>
      </c>
      <c r="K215">
        <v>0</v>
      </c>
      <c r="L215">
        <v>0</v>
      </c>
      <c r="M215">
        <v>0</v>
      </c>
    </row>
    <row r="216" spans="1:13" x14ac:dyDescent="0.15">
      <c r="A216" t="s">
        <v>658</v>
      </c>
      <c r="B216" t="s">
        <v>8499</v>
      </c>
      <c r="C216" t="s">
        <v>8498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120499</v>
      </c>
      <c r="J216">
        <v>244</v>
      </c>
      <c r="K216">
        <v>0</v>
      </c>
      <c r="L216">
        <v>0</v>
      </c>
      <c r="M216">
        <v>0</v>
      </c>
    </row>
    <row r="217" spans="1:13" x14ac:dyDescent="0.15">
      <c r="A217" t="s">
        <v>8017</v>
      </c>
      <c r="B217" t="s">
        <v>2784</v>
      </c>
      <c r="C217" t="s">
        <v>8123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1566</v>
      </c>
      <c r="J217">
        <v>0</v>
      </c>
      <c r="K217">
        <v>0</v>
      </c>
      <c r="L217">
        <v>0</v>
      </c>
      <c r="M217">
        <v>0</v>
      </c>
    </row>
    <row r="218" spans="1:13" x14ac:dyDescent="0.15">
      <c r="A218" t="s">
        <v>8017</v>
      </c>
      <c r="B218" t="s">
        <v>306</v>
      </c>
      <c r="C218" t="s">
        <v>8016</v>
      </c>
      <c r="D218">
        <v>60324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15">
      <c r="A219" t="s">
        <v>8017</v>
      </c>
      <c r="B219" t="s">
        <v>1480</v>
      </c>
      <c r="C219" t="s">
        <v>9158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46601</v>
      </c>
      <c r="J219">
        <v>0</v>
      </c>
      <c r="K219">
        <v>0</v>
      </c>
      <c r="L219">
        <v>0</v>
      </c>
      <c r="M219">
        <v>0</v>
      </c>
    </row>
    <row r="220" spans="1:13" x14ac:dyDescent="0.15">
      <c r="A220" t="s">
        <v>182</v>
      </c>
      <c r="B220" t="s">
        <v>3101</v>
      </c>
      <c r="C220" t="s">
        <v>3102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1454</v>
      </c>
      <c r="J220">
        <v>1571</v>
      </c>
      <c r="K220">
        <v>1150</v>
      </c>
      <c r="L220">
        <v>0</v>
      </c>
      <c r="M220">
        <v>0</v>
      </c>
    </row>
    <row r="221" spans="1:13" x14ac:dyDescent="0.15">
      <c r="A221" t="s">
        <v>182</v>
      </c>
      <c r="B221" t="s">
        <v>183</v>
      </c>
      <c r="C221" t="s">
        <v>184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3000</v>
      </c>
      <c r="L221">
        <v>0</v>
      </c>
      <c r="M221">
        <v>0</v>
      </c>
    </row>
    <row r="222" spans="1:13" x14ac:dyDescent="0.15">
      <c r="A222" t="s">
        <v>182</v>
      </c>
      <c r="B222" t="s">
        <v>5004</v>
      </c>
      <c r="C222" t="s">
        <v>5003</v>
      </c>
      <c r="D222">
        <v>0</v>
      </c>
      <c r="E222">
        <v>0</v>
      </c>
      <c r="F222">
        <v>0</v>
      </c>
      <c r="G222">
        <v>700</v>
      </c>
      <c r="H222">
        <v>0</v>
      </c>
      <c r="I222">
        <v>26674</v>
      </c>
      <c r="J222">
        <v>84</v>
      </c>
      <c r="K222">
        <v>809</v>
      </c>
      <c r="L222">
        <v>0</v>
      </c>
      <c r="M222">
        <v>0</v>
      </c>
    </row>
    <row r="223" spans="1:13" x14ac:dyDescent="0.15">
      <c r="A223" t="s">
        <v>182</v>
      </c>
      <c r="B223" t="s">
        <v>287</v>
      </c>
      <c r="C223" t="s">
        <v>288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28500</v>
      </c>
      <c r="J223">
        <v>0</v>
      </c>
      <c r="K223">
        <v>3000</v>
      </c>
      <c r="L223">
        <v>0</v>
      </c>
      <c r="M223">
        <v>0</v>
      </c>
    </row>
    <row r="224" spans="1:13" x14ac:dyDescent="0.15">
      <c r="A224" t="s">
        <v>182</v>
      </c>
      <c r="B224" t="s">
        <v>9624</v>
      </c>
      <c r="C224" t="s">
        <v>9623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153</v>
      </c>
      <c r="J224">
        <v>0</v>
      </c>
      <c r="K224">
        <v>0</v>
      </c>
      <c r="L224">
        <v>0</v>
      </c>
      <c r="M224">
        <v>0</v>
      </c>
    </row>
    <row r="225" spans="1:13" x14ac:dyDescent="0.15">
      <c r="A225" t="s">
        <v>272</v>
      </c>
      <c r="B225" t="s">
        <v>9201</v>
      </c>
      <c r="C225" t="s">
        <v>9200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337</v>
      </c>
      <c r="K225">
        <v>0</v>
      </c>
      <c r="L225">
        <v>0</v>
      </c>
      <c r="M225">
        <v>0</v>
      </c>
    </row>
    <row r="226" spans="1:13" x14ac:dyDescent="0.15">
      <c r="A226" t="s">
        <v>272</v>
      </c>
      <c r="B226" t="s">
        <v>4250</v>
      </c>
      <c r="C226" t="s">
        <v>4249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570</v>
      </c>
      <c r="J226">
        <v>0</v>
      </c>
      <c r="K226">
        <v>0</v>
      </c>
      <c r="L226">
        <v>0</v>
      </c>
      <c r="M226">
        <v>0</v>
      </c>
    </row>
    <row r="227" spans="1:13" x14ac:dyDescent="0.15">
      <c r="A227" t="s">
        <v>272</v>
      </c>
      <c r="B227" t="s">
        <v>1356</v>
      </c>
      <c r="C227" t="s">
        <v>9680</v>
      </c>
      <c r="D227">
        <v>5850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15">
      <c r="A228" t="s">
        <v>272</v>
      </c>
      <c r="B228" t="s">
        <v>1356</v>
      </c>
      <c r="C228" t="s">
        <v>9604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62</v>
      </c>
      <c r="K228">
        <v>0</v>
      </c>
      <c r="L228">
        <v>0</v>
      </c>
      <c r="M228">
        <v>0</v>
      </c>
    </row>
    <row r="229" spans="1:13" x14ac:dyDescent="0.15">
      <c r="A229" t="s">
        <v>272</v>
      </c>
      <c r="B229" t="s">
        <v>1356</v>
      </c>
      <c r="C229" t="s">
        <v>8101</v>
      </c>
      <c r="D229">
        <v>4071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472</v>
      </c>
      <c r="K229">
        <v>0</v>
      </c>
      <c r="L229">
        <v>0</v>
      </c>
      <c r="M229">
        <v>0</v>
      </c>
    </row>
    <row r="230" spans="1:13" x14ac:dyDescent="0.15">
      <c r="A230" t="s">
        <v>272</v>
      </c>
      <c r="B230" t="s">
        <v>8090</v>
      </c>
      <c r="C230" t="s">
        <v>8089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6267</v>
      </c>
      <c r="J230">
        <v>218</v>
      </c>
      <c r="K230">
        <v>0</v>
      </c>
      <c r="L230">
        <v>0</v>
      </c>
      <c r="M230">
        <v>0</v>
      </c>
    </row>
    <row r="231" spans="1:13" x14ac:dyDescent="0.15">
      <c r="A231" t="s">
        <v>272</v>
      </c>
      <c r="B231" t="s">
        <v>273</v>
      </c>
      <c r="C231" t="s">
        <v>274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345000</v>
      </c>
      <c r="J231">
        <v>0</v>
      </c>
      <c r="K231">
        <v>0</v>
      </c>
      <c r="L231">
        <v>0</v>
      </c>
      <c r="M231">
        <v>0</v>
      </c>
    </row>
    <row r="232" spans="1:13" x14ac:dyDescent="0.15">
      <c r="A232" t="s">
        <v>272</v>
      </c>
      <c r="B232" t="s">
        <v>4753</v>
      </c>
      <c r="C232" t="s">
        <v>4752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4128</v>
      </c>
      <c r="J232">
        <v>0</v>
      </c>
      <c r="K232">
        <v>0</v>
      </c>
      <c r="L232">
        <v>0</v>
      </c>
      <c r="M232">
        <v>0</v>
      </c>
    </row>
    <row r="233" spans="1:13" x14ac:dyDescent="0.15">
      <c r="A233" t="s">
        <v>272</v>
      </c>
      <c r="B233" t="s">
        <v>7903</v>
      </c>
      <c r="C233" t="s">
        <v>8085</v>
      </c>
      <c r="D233">
        <v>3619</v>
      </c>
      <c r="E233">
        <v>0</v>
      </c>
      <c r="F233">
        <v>0</v>
      </c>
      <c r="G233">
        <v>0</v>
      </c>
      <c r="H233">
        <v>0</v>
      </c>
      <c r="I233">
        <v>2180</v>
      </c>
      <c r="J233">
        <v>2350</v>
      </c>
      <c r="K233">
        <v>0</v>
      </c>
      <c r="L233">
        <v>0</v>
      </c>
      <c r="M233">
        <v>0</v>
      </c>
    </row>
    <row r="234" spans="1:13" x14ac:dyDescent="0.15">
      <c r="A234" t="s">
        <v>272</v>
      </c>
      <c r="B234" t="s">
        <v>3093</v>
      </c>
      <c r="C234" t="s">
        <v>3094</v>
      </c>
      <c r="D234">
        <v>0</v>
      </c>
      <c r="E234">
        <v>0</v>
      </c>
      <c r="F234">
        <v>0</v>
      </c>
      <c r="G234">
        <v>1170</v>
      </c>
      <c r="H234">
        <v>0</v>
      </c>
      <c r="I234">
        <v>2434</v>
      </c>
      <c r="J234">
        <v>413</v>
      </c>
      <c r="K234">
        <v>270</v>
      </c>
      <c r="L234">
        <v>0</v>
      </c>
      <c r="M234">
        <v>0</v>
      </c>
    </row>
    <row r="235" spans="1:13" x14ac:dyDescent="0.15">
      <c r="A235" t="s">
        <v>272</v>
      </c>
      <c r="B235" t="s">
        <v>276</v>
      </c>
      <c r="C235" t="s">
        <v>277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114000</v>
      </c>
      <c r="J235">
        <v>0</v>
      </c>
      <c r="K235">
        <v>0</v>
      </c>
      <c r="L235">
        <v>0</v>
      </c>
      <c r="M235">
        <v>0</v>
      </c>
    </row>
    <row r="236" spans="1:13" x14ac:dyDescent="0.15">
      <c r="A236" t="s">
        <v>272</v>
      </c>
      <c r="B236" t="s">
        <v>9190</v>
      </c>
      <c r="C236" t="s">
        <v>9189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905</v>
      </c>
      <c r="J236">
        <v>0</v>
      </c>
      <c r="K236">
        <v>436</v>
      </c>
      <c r="L236">
        <v>0</v>
      </c>
      <c r="M236">
        <v>0</v>
      </c>
    </row>
    <row r="237" spans="1:13" x14ac:dyDescent="0.15">
      <c r="A237" t="s">
        <v>272</v>
      </c>
      <c r="B237" t="s">
        <v>4106</v>
      </c>
      <c r="C237" t="s">
        <v>4105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1402</v>
      </c>
      <c r="J237">
        <v>0</v>
      </c>
      <c r="K237">
        <v>0</v>
      </c>
      <c r="L237">
        <v>0</v>
      </c>
      <c r="M237">
        <v>0</v>
      </c>
    </row>
    <row r="238" spans="1:13" x14ac:dyDescent="0.15">
      <c r="A238" t="s">
        <v>272</v>
      </c>
      <c r="B238" t="s">
        <v>9185</v>
      </c>
      <c r="C238" t="s">
        <v>9184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878</v>
      </c>
      <c r="J238">
        <v>0</v>
      </c>
      <c r="K238">
        <v>800</v>
      </c>
      <c r="L238">
        <v>0</v>
      </c>
      <c r="M238">
        <v>0</v>
      </c>
    </row>
    <row r="239" spans="1:13" x14ac:dyDescent="0.15">
      <c r="A239" t="s">
        <v>272</v>
      </c>
      <c r="B239" t="s">
        <v>7890</v>
      </c>
      <c r="C239" t="s">
        <v>8069</v>
      </c>
      <c r="D239">
        <v>2062</v>
      </c>
      <c r="E239">
        <v>0</v>
      </c>
      <c r="F239">
        <v>0</v>
      </c>
      <c r="G239">
        <v>0</v>
      </c>
      <c r="H239">
        <v>0</v>
      </c>
      <c r="I239">
        <v>111630</v>
      </c>
      <c r="J239">
        <v>1559</v>
      </c>
      <c r="K239">
        <v>395</v>
      </c>
      <c r="L239">
        <v>0</v>
      </c>
      <c r="M239">
        <v>0</v>
      </c>
    </row>
    <row r="240" spans="1:13" x14ac:dyDescent="0.15">
      <c r="A240" t="s">
        <v>272</v>
      </c>
      <c r="B240" t="s">
        <v>9164</v>
      </c>
      <c r="C240" t="s">
        <v>9163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1486</v>
      </c>
      <c r="J240">
        <v>0</v>
      </c>
      <c r="K240">
        <v>0</v>
      </c>
      <c r="L240">
        <v>0</v>
      </c>
      <c r="M240">
        <v>0</v>
      </c>
    </row>
    <row r="241" spans="1:13" x14ac:dyDescent="0.15">
      <c r="A241" t="s">
        <v>272</v>
      </c>
      <c r="B241" t="s">
        <v>9678</v>
      </c>
      <c r="C241" t="s">
        <v>9677</v>
      </c>
      <c r="D241">
        <v>0</v>
      </c>
      <c r="E241">
        <v>95930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15">
      <c r="A242" t="s">
        <v>204</v>
      </c>
      <c r="B242" t="s">
        <v>6205</v>
      </c>
      <c r="C242" t="s">
        <v>6204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3562</v>
      </c>
      <c r="J242">
        <v>15</v>
      </c>
      <c r="K242">
        <v>2582</v>
      </c>
      <c r="L242">
        <v>0</v>
      </c>
      <c r="M242">
        <v>0</v>
      </c>
    </row>
    <row r="243" spans="1:13" x14ac:dyDescent="0.15">
      <c r="A243" t="s">
        <v>204</v>
      </c>
      <c r="B243" t="s">
        <v>296</v>
      </c>
      <c r="C243" t="s">
        <v>297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378000</v>
      </c>
      <c r="J243">
        <v>0</v>
      </c>
      <c r="K243">
        <v>0</v>
      </c>
      <c r="L243">
        <v>0</v>
      </c>
      <c r="M243">
        <v>0</v>
      </c>
    </row>
    <row r="244" spans="1:13" x14ac:dyDescent="0.15">
      <c r="A244" t="s">
        <v>204</v>
      </c>
      <c r="B244" t="s">
        <v>9178</v>
      </c>
      <c r="C244" t="s">
        <v>9177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1068</v>
      </c>
      <c r="J244">
        <v>0</v>
      </c>
      <c r="K244">
        <v>3720</v>
      </c>
      <c r="L244">
        <v>0</v>
      </c>
      <c r="M244">
        <v>0</v>
      </c>
    </row>
    <row r="245" spans="1:13" x14ac:dyDescent="0.15">
      <c r="A245" t="s">
        <v>204</v>
      </c>
      <c r="B245" t="s">
        <v>247</v>
      </c>
      <c r="C245" t="s">
        <v>571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11334</v>
      </c>
      <c r="J245">
        <v>0</v>
      </c>
      <c r="K245">
        <v>0</v>
      </c>
      <c r="L245">
        <v>0</v>
      </c>
      <c r="M245">
        <v>0</v>
      </c>
    </row>
    <row r="246" spans="1:13" x14ac:dyDescent="0.15">
      <c r="A246" t="s">
        <v>204</v>
      </c>
      <c r="B246" t="s">
        <v>4376</v>
      </c>
      <c r="C246" t="s">
        <v>4375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149066</v>
      </c>
      <c r="J246">
        <v>1709</v>
      </c>
      <c r="K246">
        <v>4741</v>
      </c>
      <c r="L246">
        <v>0</v>
      </c>
      <c r="M246">
        <v>0</v>
      </c>
    </row>
    <row r="247" spans="1:13" x14ac:dyDescent="0.15">
      <c r="A247" t="s">
        <v>204</v>
      </c>
      <c r="B247" t="s">
        <v>256</v>
      </c>
      <c r="C247" t="s">
        <v>257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794876</v>
      </c>
      <c r="J247">
        <v>0</v>
      </c>
      <c r="K247">
        <v>0</v>
      </c>
      <c r="L247">
        <v>0</v>
      </c>
      <c r="M247">
        <v>0</v>
      </c>
    </row>
    <row r="248" spans="1:13" x14ac:dyDescent="0.15">
      <c r="A248" t="s">
        <v>204</v>
      </c>
      <c r="B248" t="s">
        <v>9172</v>
      </c>
      <c r="C248" t="s">
        <v>9171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657</v>
      </c>
      <c r="J248">
        <v>44</v>
      </c>
      <c r="K248">
        <v>1995</v>
      </c>
      <c r="L248">
        <v>0</v>
      </c>
      <c r="M248">
        <v>0</v>
      </c>
    </row>
    <row r="249" spans="1:13" x14ac:dyDescent="0.15">
      <c r="A249" t="s">
        <v>566</v>
      </c>
      <c r="B249" t="s">
        <v>954</v>
      </c>
      <c r="C249" t="s">
        <v>955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13654</v>
      </c>
      <c r="J249">
        <v>400</v>
      </c>
      <c r="K249">
        <v>0</v>
      </c>
      <c r="L249">
        <v>0</v>
      </c>
      <c r="M249">
        <v>0</v>
      </c>
    </row>
    <row r="250" spans="1:13" x14ac:dyDescent="0.15">
      <c r="A250" t="s">
        <v>190</v>
      </c>
      <c r="B250" t="s">
        <v>1356</v>
      </c>
      <c r="C250" t="s">
        <v>7907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4904</v>
      </c>
      <c r="K250">
        <v>0</v>
      </c>
      <c r="L250">
        <v>0</v>
      </c>
      <c r="M250">
        <v>0</v>
      </c>
    </row>
    <row r="251" spans="1:13" x14ac:dyDescent="0.15">
      <c r="A251" t="s">
        <v>190</v>
      </c>
      <c r="B251" t="s">
        <v>329</v>
      </c>
      <c r="C251" t="s">
        <v>330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90000</v>
      </c>
      <c r="J251">
        <v>0</v>
      </c>
      <c r="K251">
        <v>0</v>
      </c>
      <c r="L251">
        <v>0</v>
      </c>
      <c r="M251">
        <v>0</v>
      </c>
    </row>
    <row r="252" spans="1:13" x14ac:dyDescent="0.15">
      <c r="A252" t="s">
        <v>190</v>
      </c>
      <c r="B252" t="s">
        <v>323</v>
      </c>
      <c r="C252" t="s">
        <v>324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102000</v>
      </c>
      <c r="J252">
        <v>2980</v>
      </c>
      <c r="K252">
        <v>0</v>
      </c>
      <c r="L252">
        <v>0</v>
      </c>
      <c r="M252">
        <v>0</v>
      </c>
    </row>
    <row r="253" spans="1:13" x14ac:dyDescent="0.15">
      <c r="A253" t="s">
        <v>190</v>
      </c>
      <c r="B253" t="s">
        <v>7903</v>
      </c>
      <c r="C253" t="s">
        <v>7902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2197</v>
      </c>
      <c r="K253">
        <v>0</v>
      </c>
      <c r="L253">
        <v>0</v>
      </c>
      <c r="M253">
        <v>0</v>
      </c>
    </row>
    <row r="254" spans="1:13" x14ac:dyDescent="0.15">
      <c r="A254" t="s">
        <v>190</v>
      </c>
      <c r="B254" t="s">
        <v>191</v>
      </c>
      <c r="C254" t="s">
        <v>192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225000</v>
      </c>
      <c r="J254">
        <v>0</v>
      </c>
      <c r="K254">
        <v>0</v>
      </c>
      <c r="L254">
        <v>0</v>
      </c>
      <c r="M254">
        <v>10</v>
      </c>
    </row>
    <row r="255" spans="1:13" x14ac:dyDescent="0.15">
      <c r="A255" t="s">
        <v>190</v>
      </c>
      <c r="B255" t="s">
        <v>7896</v>
      </c>
      <c r="C255" t="s">
        <v>7895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2670</v>
      </c>
      <c r="J255">
        <v>2980</v>
      </c>
      <c r="K255">
        <v>2991</v>
      </c>
      <c r="L255">
        <v>0</v>
      </c>
      <c r="M255">
        <v>0</v>
      </c>
    </row>
    <row r="256" spans="1:13" x14ac:dyDescent="0.15">
      <c r="A256" t="s">
        <v>190</v>
      </c>
      <c r="B256" t="s">
        <v>549</v>
      </c>
      <c r="C256" t="s">
        <v>550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24000</v>
      </c>
      <c r="J256">
        <v>0</v>
      </c>
      <c r="K256">
        <v>0</v>
      </c>
      <c r="L256">
        <v>0</v>
      </c>
      <c r="M256">
        <v>0</v>
      </c>
    </row>
    <row r="257" spans="1:13" x14ac:dyDescent="0.15">
      <c r="A257" t="s">
        <v>190</v>
      </c>
      <c r="B257" t="s">
        <v>7890</v>
      </c>
      <c r="C257" t="s">
        <v>7889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66000</v>
      </c>
      <c r="J257">
        <v>2800</v>
      </c>
      <c r="K257">
        <v>0</v>
      </c>
      <c r="L257">
        <v>0</v>
      </c>
      <c r="M257">
        <v>0</v>
      </c>
    </row>
    <row r="258" spans="1:13" x14ac:dyDescent="0.15">
      <c r="A258" t="s">
        <v>190</v>
      </c>
      <c r="B258" t="s">
        <v>551</v>
      </c>
      <c r="C258" t="s">
        <v>552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75000</v>
      </c>
      <c r="J258">
        <v>0</v>
      </c>
      <c r="K258">
        <v>0</v>
      </c>
      <c r="L258">
        <v>0</v>
      </c>
      <c r="M258">
        <v>0</v>
      </c>
    </row>
    <row r="259" spans="1:13" x14ac:dyDescent="0.15">
      <c r="A259" t="s">
        <v>190</v>
      </c>
      <c r="B259" t="s">
        <v>553</v>
      </c>
      <c r="C259" t="s">
        <v>554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27000</v>
      </c>
      <c r="J259">
        <v>0</v>
      </c>
      <c r="K259">
        <v>0</v>
      </c>
      <c r="L259">
        <v>0</v>
      </c>
      <c r="M259">
        <v>0</v>
      </c>
    </row>
    <row r="260" spans="1:13" x14ac:dyDescent="0.15">
      <c r="A260" t="s">
        <v>190</v>
      </c>
      <c r="B260" t="s">
        <v>8338</v>
      </c>
      <c r="C260" t="s">
        <v>8337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3000</v>
      </c>
      <c r="J260">
        <v>0</v>
      </c>
      <c r="K260">
        <v>0</v>
      </c>
      <c r="L260">
        <v>0</v>
      </c>
      <c r="M260">
        <v>0</v>
      </c>
    </row>
    <row r="261" spans="1:13" x14ac:dyDescent="0.15">
      <c r="A261" t="s">
        <v>572</v>
      </c>
      <c r="B261" t="s">
        <v>3077</v>
      </c>
      <c r="C261" t="s">
        <v>3078</v>
      </c>
      <c r="D261">
        <v>12000</v>
      </c>
      <c r="E261">
        <v>0</v>
      </c>
      <c r="F261">
        <v>0</v>
      </c>
      <c r="G261">
        <v>0</v>
      </c>
      <c r="H261">
        <v>0</v>
      </c>
      <c r="I261">
        <v>15267</v>
      </c>
      <c r="J261">
        <v>3347</v>
      </c>
      <c r="K261">
        <v>2980</v>
      </c>
      <c r="L261">
        <v>0</v>
      </c>
      <c r="M261">
        <v>0</v>
      </c>
    </row>
    <row r="262" spans="1:13" x14ac:dyDescent="0.15">
      <c r="A262" t="s">
        <v>572</v>
      </c>
      <c r="B262" t="s">
        <v>573</v>
      </c>
      <c r="C262" t="s">
        <v>574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174000</v>
      </c>
      <c r="J262">
        <v>0</v>
      </c>
      <c r="K262">
        <v>0</v>
      </c>
      <c r="L262">
        <v>0</v>
      </c>
      <c r="M262">
        <v>0</v>
      </c>
    </row>
    <row r="263" spans="1:13" x14ac:dyDescent="0.15">
      <c r="A263" t="s">
        <v>234</v>
      </c>
      <c r="B263" t="s">
        <v>8289</v>
      </c>
      <c r="C263" t="s">
        <v>8288</v>
      </c>
      <c r="D263">
        <v>0</v>
      </c>
      <c r="E263">
        <v>0</v>
      </c>
      <c r="F263">
        <v>0</v>
      </c>
      <c r="G263">
        <v>0</v>
      </c>
      <c r="H263">
        <v>12274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15">
      <c r="A264" t="s">
        <v>234</v>
      </c>
      <c r="B264" t="s">
        <v>2784</v>
      </c>
      <c r="C264" t="s">
        <v>2785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1500</v>
      </c>
      <c r="J264">
        <v>2940</v>
      </c>
      <c r="K264">
        <v>0</v>
      </c>
      <c r="L264">
        <v>0</v>
      </c>
      <c r="M264">
        <v>0</v>
      </c>
    </row>
    <row r="265" spans="1:13" x14ac:dyDescent="0.15">
      <c r="A265" t="s">
        <v>234</v>
      </c>
      <c r="B265" t="s">
        <v>259</v>
      </c>
      <c r="C265" t="s">
        <v>260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339000</v>
      </c>
      <c r="J265">
        <v>0</v>
      </c>
      <c r="K265">
        <v>0</v>
      </c>
      <c r="L265">
        <v>0</v>
      </c>
      <c r="M265">
        <v>0</v>
      </c>
    </row>
    <row r="266" spans="1:13" x14ac:dyDescent="0.15">
      <c r="A266" t="s">
        <v>234</v>
      </c>
      <c r="B266" t="s">
        <v>235</v>
      </c>
      <c r="C266" t="s">
        <v>265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30000</v>
      </c>
      <c r="J266">
        <v>0</v>
      </c>
      <c r="K266">
        <v>0</v>
      </c>
      <c r="L266">
        <v>0</v>
      </c>
      <c r="M266">
        <v>20</v>
      </c>
    </row>
    <row r="267" spans="1:13" x14ac:dyDescent="0.15">
      <c r="A267" t="s">
        <v>234</v>
      </c>
      <c r="B267" t="s">
        <v>8811</v>
      </c>
      <c r="C267" t="s">
        <v>9215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367</v>
      </c>
      <c r="J267">
        <v>5</v>
      </c>
      <c r="K267">
        <v>1374</v>
      </c>
      <c r="L267">
        <v>0</v>
      </c>
      <c r="M267">
        <v>0</v>
      </c>
    </row>
    <row r="268" spans="1:13" x14ac:dyDescent="0.15">
      <c r="A268" t="s">
        <v>234</v>
      </c>
      <c r="B268" t="s">
        <v>8109</v>
      </c>
      <c r="C268" t="s">
        <v>8108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857</v>
      </c>
      <c r="J268">
        <v>0</v>
      </c>
      <c r="K268">
        <v>0</v>
      </c>
      <c r="L268">
        <v>0</v>
      </c>
      <c r="M268">
        <v>0</v>
      </c>
    </row>
    <row r="269" spans="1:13" x14ac:dyDescent="0.15">
      <c r="A269" t="s">
        <v>262</v>
      </c>
      <c r="B269" t="s">
        <v>3124</v>
      </c>
      <c r="C269" t="s">
        <v>3125</v>
      </c>
      <c r="D269">
        <v>0</v>
      </c>
      <c r="E269">
        <v>0</v>
      </c>
      <c r="F269">
        <v>0</v>
      </c>
      <c r="G269">
        <v>78000</v>
      </c>
      <c r="H269">
        <v>0</v>
      </c>
      <c r="I269">
        <v>448</v>
      </c>
      <c r="J269">
        <v>0</v>
      </c>
      <c r="K269">
        <v>424</v>
      </c>
      <c r="L269">
        <v>0</v>
      </c>
      <c r="M269">
        <v>0</v>
      </c>
    </row>
    <row r="270" spans="1:13" x14ac:dyDescent="0.15">
      <c r="A270" t="s">
        <v>262</v>
      </c>
      <c r="B270" t="s">
        <v>326</v>
      </c>
      <c r="C270" t="s">
        <v>327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411000</v>
      </c>
      <c r="J270">
        <v>0</v>
      </c>
      <c r="K270">
        <v>0</v>
      </c>
      <c r="L270">
        <v>0</v>
      </c>
      <c r="M270">
        <v>10</v>
      </c>
    </row>
    <row r="271" spans="1:13" x14ac:dyDescent="0.15">
      <c r="A271" t="s">
        <v>262</v>
      </c>
      <c r="B271" t="s">
        <v>263</v>
      </c>
      <c r="C271" t="s">
        <v>264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153000</v>
      </c>
      <c r="J271">
        <v>0</v>
      </c>
      <c r="K271">
        <v>0</v>
      </c>
      <c r="L271">
        <v>0</v>
      </c>
      <c r="M271">
        <v>0</v>
      </c>
    </row>
    <row r="272" spans="1:13" x14ac:dyDescent="0.15">
      <c r="A272" t="s">
        <v>2512</v>
      </c>
      <c r="B272" t="s">
        <v>3109</v>
      </c>
      <c r="C272" t="s">
        <v>3117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3167</v>
      </c>
      <c r="J272">
        <v>3813</v>
      </c>
      <c r="K272">
        <v>395</v>
      </c>
      <c r="L272">
        <v>0</v>
      </c>
      <c r="M272">
        <v>0</v>
      </c>
    </row>
    <row r="273" spans="1:13" x14ac:dyDescent="0.15">
      <c r="A273" t="s">
        <v>2512</v>
      </c>
      <c r="B273" t="s">
        <v>293</v>
      </c>
      <c r="C273" t="s">
        <v>2511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846000</v>
      </c>
      <c r="J273">
        <v>0</v>
      </c>
      <c r="K273">
        <v>0</v>
      </c>
      <c r="L273">
        <v>0</v>
      </c>
      <c r="M273">
        <v>0</v>
      </c>
    </row>
    <row r="274" spans="1:13" x14ac:dyDescent="0.15">
      <c r="A274" t="s">
        <v>2512</v>
      </c>
      <c r="B274" t="s">
        <v>8999</v>
      </c>
      <c r="C274" t="s">
        <v>9628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385</v>
      </c>
      <c r="L274">
        <v>0</v>
      </c>
      <c r="M274">
        <v>0</v>
      </c>
    </row>
    <row r="275" spans="1:13" x14ac:dyDescent="0.15">
      <c r="A275" t="s">
        <v>2512</v>
      </c>
      <c r="B275" t="s">
        <v>8999</v>
      </c>
      <c r="C275" t="s">
        <v>8998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536597</v>
      </c>
      <c r="J275">
        <v>0</v>
      </c>
      <c r="K275">
        <v>0</v>
      </c>
      <c r="L275">
        <v>0</v>
      </c>
      <c r="M275">
        <v>0</v>
      </c>
    </row>
    <row r="276" spans="1:13" x14ac:dyDescent="0.15">
      <c r="A276" t="s">
        <v>2512</v>
      </c>
      <c r="B276" t="s">
        <v>564</v>
      </c>
      <c r="C276" t="s">
        <v>8922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1170</v>
      </c>
      <c r="J276">
        <v>0</v>
      </c>
      <c r="K276">
        <v>0</v>
      </c>
      <c r="L276">
        <v>0</v>
      </c>
      <c r="M276">
        <v>0</v>
      </c>
    </row>
    <row r="277" spans="1:13" x14ac:dyDescent="0.15">
      <c r="A277" t="s">
        <v>305</v>
      </c>
      <c r="B277" t="s">
        <v>306</v>
      </c>
      <c r="C277" t="s">
        <v>3132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69090</v>
      </c>
      <c r="J277">
        <v>11</v>
      </c>
      <c r="K277">
        <v>0</v>
      </c>
      <c r="L277">
        <v>0</v>
      </c>
      <c r="M277">
        <v>0</v>
      </c>
    </row>
    <row r="278" spans="1:13" x14ac:dyDescent="0.15">
      <c r="A278" t="s">
        <v>305</v>
      </c>
      <c r="B278" t="s">
        <v>2585</v>
      </c>
      <c r="C278" t="s">
        <v>307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30000</v>
      </c>
      <c r="J278">
        <v>0</v>
      </c>
      <c r="K278">
        <v>0</v>
      </c>
      <c r="L278">
        <v>0</v>
      </c>
      <c r="M278">
        <v>0</v>
      </c>
    </row>
    <row r="279" spans="1:13" x14ac:dyDescent="0.15">
      <c r="A279" t="s">
        <v>7978</v>
      </c>
      <c r="B279" t="s">
        <v>7979</v>
      </c>
      <c r="C279" t="s">
        <v>7977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15056</v>
      </c>
      <c r="J279">
        <v>202</v>
      </c>
      <c r="K279">
        <v>0</v>
      </c>
      <c r="L279">
        <v>0</v>
      </c>
      <c r="M279">
        <v>0</v>
      </c>
    </row>
    <row r="280" spans="1:13" x14ac:dyDescent="0.15">
      <c r="A280" t="s">
        <v>332</v>
      </c>
      <c r="B280" t="s">
        <v>1480</v>
      </c>
      <c r="C280" t="s">
        <v>1977</v>
      </c>
      <c r="D280">
        <v>0</v>
      </c>
      <c r="E280">
        <v>0</v>
      </c>
      <c r="F280">
        <v>0</v>
      </c>
      <c r="G280">
        <v>0</v>
      </c>
      <c r="H280">
        <v>194524</v>
      </c>
      <c r="I280">
        <v>941765</v>
      </c>
      <c r="J280">
        <v>0</v>
      </c>
      <c r="K280">
        <v>0</v>
      </c>
      <c r="L280">
        <v>0</v>
      </c>
      <c r="M280">
        <v>0</v>
      </c>
    </row>
    <row r="281" spans="1:13" x14ac:dyDescent="0.15">
      <c r="A281" t="s">
        <v>619</v>
      </c>
      <c r="B281" t="s">
        <v>9657</v>
      </c>
      <c r="C281" t="s">
        <v>9656</v>
      </c>
      <c r="D281">
        <v>0</v>
      </c>
      <c r="E281">
        <v>650214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15">
      <c r="A282" t="s">
        <v>619</v>
      </c>
      <c r="B282" t="s">
        <v>8376</v>
      </c>
      <c r="C282" t="s">
        <v>8375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50500</v>
      </c>
      <c r="J282">
        <v>0</v>
      </c>
      <c r="K282">
        <v>480</v>
      </c>
      <c r="L282">
        <v>0</v>
      </c>
      <c r="M282">
        <v>0</v>
      </c>
    </row>
    <row r="283" spans="1:13" x14ac:dyDescent="0.15">
      <c r="A283" t="s">
        <v>8437</v>
      </c>
      <c r="B283" t="s">
        <v>8438</v>
      </c>
      <c r="C283" t="s">
        <v>8436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4972</v>
      </c>
      <c r="J283">
        <v>0</v>
      </c>
      <c r="K283">
        <v>0</v>
      </c>
      <c r="L283">
        <v>0</v>
      </c>
      <c r="M283">
        <v>0</v>
      </c>
    </row>
    <row r="284" spans="1:13" x14ac:dyDescent="0.15">
      <c r="A284" t="s">
        <v>8482</v>
      </c>
      <c r="B284" t="s">
        <v>8483</v>
      </c>
      <c r="C284" t="s">
        <v>8481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1132</v>
      </c>
      <c r="J284">
        <v>186</v>
      </c>
      <c r="K284">
        <v>0</v>
      </c>
      <c r="L284">
        <v>0</v>
      </c>
      <c r="M284">
        <v>0</v>
      </c>
    </row>
    <row r="285" spans="1:13" x14ac:dyDescent="0.15">
      <c r="A285" t="s">
        <v>411</v>
      </c>
      <c r="B285" t="s">
        <v>4840</v>
      </c>
      <c r="C285" t="s">
        <v>4839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92035</v>
      </c>
      <c r="J285">
        <v>0</v>
      </c>
      <c r="K285">
        <v>0</v>
      </c>
      <c r="L285">
        <v>0</v>
      </c>
      <c r="M285">
        <v>0</v>
      </c>
    </row>
    <row r="286" spans="1:13" x14ac:dyDescent="0.15">
      <c r="A286" t="s">
        <v>411</v>
      </c>
      <c r="B286" t="s">
        <v>412</v>
      </c>
      <c r="C286" t="s">
        <v>663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4500</v>
      </c>
      <c r="J286">
        <v>0</v>
      </c>
      <c r="K286">
        <v>0</v>
      </c>
      <c r="L286">
        <v>0</v>
      </c>
      <c r="M286">
        <v>0</v>
      </c>
    </row>
    <row r="287" spans="1:13" x14ac:dyDescent="0.15">
      <c r="A287" t="s">
        <v>411</v>
      </c>
      <c r="B287" t="s">
        <v>412</v>
      </c>
      <c r="C287" t="s">
        <v>413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370439</v>
      </c>
      <c r="J287">
        <v>0</v>
      </c>
      <c r="K287">
        <v>0</v>
      </c>
      <c r="L287">
        <v>0</v>
      </c>
      <c r="M287">
        <v>0</v>
      </c>
    </row>
    <row r="288" spans="1:13" x14ac:dyDescent="0.15">
      <c r="A288" t="s">
        <v>8463</v>
      </c>
      <c r="B288" t="s">
        <v>4966</v>
      </c>
      <c r="C288" t="s">
        <v>4965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9524</v>
      </c>
      <c r="J288">
        <v>0</v>
      </c>
      <c r="K288">
        <v>194</v>
      </c>
      <c r="L288">
        <v>0</v>
      </c>
      <c r="M288">
        <v>0</v>
      </c>
    </row>
    <row r="289" spans="1:13" x14ac:dyDescent="0.15">
      <c r="A289" t="s">
        <v>373</v>
      </c>
      <c r="B289" t="s">
        <v>374</v>
      </c>
      <c r="C289" t="s">
        <v>375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2569</v>
      </c>
      <c r="J289">
        <v>0</v>
      </c>
      <c r="K289">
        <v>0</v>
      </c>
      <c r="L289">
        <v>0</v>
      </c>
      <c r="M289">
        <v>0</v>
      </c>
    </row>
    <row r="290" spans="1:13" x14ac:dyDescent="0.15">
      <c r="A290" t="s">
        <v>373</v>
      </c>
      <c r="B290" t="s">
        <v>8460</v>
      </c>
      <c r="C290" t="s">
        <v>8459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122</v>
      </c>
      <c r="L290">
        <v>0</v>
      </c>
      <c r="M290">
        <v>0</v>
      </c>
    </row>
    <row r="291" spans="1:13" x14ac:dyDescent="0.15">
      <c r="A291" t="s">
        <v>378</v>
      </c>
      <c r="B291" t="s">
        <v>6747</v>
      </c>
      <c r="C291" t="s">
        <v>7629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10943</v>
      </c>
      <c r="J291">
        <v>1180</v>
      </c>
      <c r="K291">
        <v>0</v>
      </c>
      <c r="L291">
        <v>0</v>
      </c>
      <c r="M291">
        <v>0</v>
      </c>
    </row>
    <row r="292" spans="1:13" x14ac:dyDescent="0.15">
      <c r="A292" t="s">
        <v>6746</v>
      </c>
      <c r="B292" t="s">
        <v>6747</v>
      </c>
      <c r="C292" t="s">
        <v>6745</v>
      </c>
      <c r="D292">
        <v>0</v>
      </c>
      <c r="E292">
        <v>0</v>
      </c>
      <c r="F292">
        <v>0</v>
      </c>
      <c r="G292">
        <v>8570</v>
      </c>
      <c r="H292">
        <v>0</v>
      </c>
      <c r="I292">
        <v>0</v>
      </c>
      <c r="J292">
        <v>1385</v>
      </c>
      <c r="K292">
        <v>0</v>
      </c>
      <c r="L292">
        <v>0</v>
      </c>
      <c r="M292">
        <v>0</v>
      </c>
    </row>
    <row r="293" spans="1:13" x14ac:dyDescent="0.15">
      <c r="A293" t="s">
        <v>299</v>
      </c>
      <c r="B293" t="s">
        <v>8451</v>
      </c>
      <c r="C293" t="s">
        <v>8455</v>
      </c>
      <c r="D293">
        <v>125207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15">
      <c r="A294" t="s">
        <v>299</v>
      </c>
      <c r="B294" t="s">
        <v>8451</v>
      </c>
      <c r="C294" t="s">
        <v>8450</v>
      </c>
      <c r="D294">
        <v>8000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15">
      <c r="A295" t="s">
        <v>8444</v>
      </c>
      <c r="B295" t="s">
        <v>8445</v>
      </c>
      <c r="C295" t="s">
        <v>8443</v>
      </c>
      <c r="D295">
        <v>164345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15">
      <c r="A296" t="s">
        <v>7119</v>
      </c>
      <c r="B296" t="s">
        <v>7078</v>
      </c>
      <c r="C296" t="s">
        <v>7118</v>
      </c>
      <c r="D296">
        <v>384210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15">
      <c r="A297" t="s">
        <v>7234</v>
      </c>
      <c r="B297" t="s">
        <v>6807</v>
      </c>
      <c r="C297" t="s">
        <v>7233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1325</v>
      </c>
      <c r="K297">
        <v>0</v>
      </c>
      <c r="L297">
        <v>0</v>
      </c>
      <c r="M297">
        <v>0</v>
      </c>
    </row>
    <row r="298" spans="1:13" x14ac:dyDescent="0.15">
      <c r="A298" t="s">
        <v>430</v>
      </c>
      <c r="B298" t="s">
        <v>7078</v>
      </c>
      <c r="C298" t="s">
        <v>7077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68938</v>
      </c>
      <c r="J298">
        <v>3631</v>
      </c>
      <c r="K298">
        <v>0</v>
      </c>
      <c r="L298">
        <v>0</v>
      </c>
      <c r="M298">
        <v>0</v>
      </c>
    </row>
    <row r="299" spans="1:13" x14ac:dyDescent="0.15">
      <c r="A299" t="s">
        <v>430</v>
      </c>
      <c r="B299" t="s">
        <v>431</v>
      </c>
      <c r="C299" t="s">
        <v>2129</v>
      </c>
      <c r="D299">
        <v>0</v>
      </c>
      <c r="E299">
        <v>0</v>
      </c>
      <c r="F299">
        <v>0</v>
      </c>
      <c r="G299">
        <v>0</v>
      </c>
      <c r="H299">
        <v>21019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15">
      <c r="A300" t="s">
        <v>430</v>
      </c>
      <c r="B300" t="s">
        <v>431</v>
      </c>
      <c r="C300" t="s">
        <v>432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327658</v>
      </c>
      <c r="J300">
        <v>0</v>
      </c>
      <c r="K300">
        <v>0</v>
      </c>
      <c r="L300">
        <v>0</v>
      </c>
      <c r="M300">
        <v>0</v>
      </c>
    </row>
    <row r="301" spans="1:13" x14ac:dyDescent="0.15">
      <c r="A301" t="s">
        <v>381</v>
      </c>
      <c r="B301" t="s">
        <v>6816</v>
      </c>
      <c r="C301" t="s">
        <v>6828</v>
      </c>
      <c r="D301">
        <v>4018456</v>
      </c>
      <c r="E301">
        <v>0</v>
      </c>
      <c r="F301">
        <v>0</v>
      </c>
      <c r="G301">
        <v>0</v>
      </c>
      <c r="H301">
        <v>0</v>
      </c>
      <c r="I301">
        <v>638959</v>
      </c>
      <c r="J301">
        <v>15506</v>
      </c>
      <c r="K301">
        <v>447</v>
      </c>
      <c r="L301">
        <v>0</v>
      </c>
      <c r="M301">
        <v>0</v>
      </c>
    </row>
    <row r="302" spans="1:13" x14ac:dyDescent="0.15">
      <c r="A302" t="s">
        <v>381</v>
      </c>
      <c r="B302" t="s">
        <v>6816</v>
      </c>
      <c r="C302" t="s">
        <v>6815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44564</v>
      </c>
      <c r="J302">
        <v>1835</v>
      </c>
      <c r="K302">
        <v>0</v>
      </c>
      <c r="L302">
        <v>0</v>
      </c>
      <c r="M302">
        <v>0</v>
      </c>
    </row>
    <row r="303" spans="1:13" x14ac:dyDescent="0.15">
      <c r="A303" t="s">
        <v>381</v>
      </c>
      <c r="B303" t="s">
        <v>382</v>
      </c>
      <c r="C303" t="s">
        <v>4434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159000</v>
      </c>
      <c r="J303">
        <v>0</v>
      </c>
      <c r="K303">
        <v>0</v>
      </c>
      <c r="L303">
        <v>0</v>
      </c>
      <c r="M303">
        <v>0</v>
      </c>
    </row>
    <row r="304" spans="1:13" x14ac:dyDescent="0.15">
      <c r="A304" t="s">
        <v>381</v>
      </c>
      <c r="B304" t="s">
        <v>7104</v>
      </c>
      <c r="C304" t="s">
        <v>7103</v>
      </c>
      <c r="D304">
        <v>84000</v>
      </c>
      <c r="E304">
        <v>0</v>
      </c>
      <c r="F304">
        <v>0</v>
      </c>
      <c r="G304">
        <v>0</v>
      </c>
      <c r="H304">
        <v>0</v>
      </c>
      <c r="I304">
        <v>3597</v>
      </c>
      <c r="J304">
        <v>1812</v>
      </c>
      <c r="K304">
        <v>0</v>
      </c>
      <c r="L304">
        <v>0</v>
      </c>
      <c r="M304">
        <v>0</v>
      </c>
    </row>
    <row r="305" spans="1:13" x14ac:dyDescent="0.15">
      <c r="A305" t="s">
        <v>381</v>
      </c>
      <c r="B305" t="s">
        <v>419</v>
      </c>
      <c r="C305" t="s">
        <v>4609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165000</v>
      </c>
      <c r="J305">
        <v>0</v>
      </c>
      <c r="K305">
        <v>0</v>
      </c>
      <c r="L305">
        <v>0</v>
      </c>
      <c r="M305">
        <v>0</v>
      </c>
    </row>
    <row r="306" spans="1:13" x14ac:dyDescent="0.15">
      <c r="A306" t="s">
        <v>381</v>
      </c>
      <c r="B306" t="s">
        <v>419</v>
      </c>
      <c r="C306" t="s">
        <v>420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213378</v>
      </c>
      <c r="J306">
        <v>177</v>
      </c>
      <c r="K306">
        <v>0</v>
      </c>
      <c r="L306">
        <v>0</v>
      </c>
      <c r="M306">
        <v>0</v>
      </c>
    </row>
    <row r="307" spans="1:13" x14ac:dyDescent="0.15">
      <c r="A307" t="s">
        <v>366</v>
      </c>
      <c r="B307" t="s">
        <v>6807</v>
      </c>
      <c r="C307" t="s">
        <v>6806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3416</v>
      </c>
      <c r="J307">
        <v>1440</v>
      </c>
      <c r="K307">
        <v>344</v>
      </c>
      <c r="L307">
        <v>0</v>
      </c>
      <c r="M307">
        <v>0</v>
      </c>
    </row>
    <row r="308" spans="1:13" x14ac:dyDescent="0.15">
      <c r="A308" t="s">
        <v>366</v>
      </c>
      <c r="B308" t="s">
        <v>8556</v>
      </c>
      <c r="C308" t="s">
        <v>8555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14000</v>
      </c>
      <c r="J308">
        <v>0</v>
      </c>
      <c r="K308">
        <v>0</v>
      </c>
      <c r="L308">
        <v>0</v>
      </c>
      <c r="M308">
        <v>0</v>
      </c>
    </row>
    <row r="309" spans="1:13" x14ac:dyDescent="0.15">
      <c r="A309" t="s">
        <v>366</v>
      </c>
      <c r="B309" t="s">
        <v>370</v>
      </c>
      <c r="C309" t="s">
        <v>371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420372</v>
      </c>
      <c r="J309">
        <v>0</v>
      </c>
      <c r="K309">
        <v>0</v>
      </c>
      <c r="L309">
        <v>0</v>
      </c>
      <c r="M309">
        <v>40</v>
      </c>
    </row>
    <row r="310" spans="1:13" x14ac:dyDescent="0.15">
      <c r="A310" t="s">
        <v>366</v>
      </c>
      <c r="B310" t="s">
        <v>370</v>
      </c>
      <c r="C310" t="s">
        <v>377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30000</v>
      </c>
      <c r="J310">
        <v>0</v>
      </c>
      <c r="K310">
        <v>0</v>
      </c>
      <c r="L310">
        <v>0</v>
      </c>
      <c r="M310">
        <v>20</v>
      </c>
    </row>
    <row r="311" spans="1:13" x14ac:dyDescent="0.15">
      <c r="A311" t="s">
        <v>366</v>
      </c>
      <c r="B311" t="s">
        <v>370</v>
      </c>
      <c r="C311" t="s">
        <v>6215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2051</v>
      </c>
      <c r="J311">
        <v>0</v>
      </c>
      <c r="K311">
        <v>0</v>
      </c>
      <c r="L311">
        <v>0</v>
      </c>
      <c r="M311">
        <v>0</v>
      </c>
    </row>
    <row r="312" spans="1:13" x14ac:dyDescent="0.15">
      <c r="A312" t="s">
        <v>366</v>
      </c>
      <c r="B312" t="s">
        <v>370</v>
      </c>
      <c r="C312" t="s">
        <v>4825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174000</v>
      </c>
      <c r="J312">
        <v>0</v>
      </c>
      <c r="K312">
        <v>0</v>
      </c>
      <c r="L312">
        <v>0</v>
      </c>
      <c r="M312">
        <v>0</v>
      </c>
    </row>
    <row r="313" spans="1:13" x14ac:dyDescent="0.15">
      <c r="A313" t="s">
        <v>366</v>
      </c>
      <c r="B313" t="s">
        <v>6785</v>
      </c>
      <c r="C313" t="s">
        <v>6784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5237</v>
      </c>
      <c r="J313">
        <v>6063</v>
      </c>
      <c r="K313">
        <v>0</v>
      </c>
      <c r="L313">
        <v>0</v>
      </c>
      <c r="M313">
        <v>0</v>
      </c>
    </row>
    <row r="314" spans="1:13" x14ac:dyDescent="0.15">
      <c r="A314" t="s">
        <v>366</v>
      </c>
      <c r="B314" t="s">
        <v>408</v>
      </c>
      <c r="C314" t="s">
        <v>2212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1485</v>
      </c>
      <c r="K314">
        <v>0</v>
      </c>
      <c r="L314">
        <v>0</v>
      </c>
      <c r="M314">
        <v>0</v>
      </c>
    </row>
    <row r="315" spans="1:13" x14ac:dyDescent="0.15">
      <c r="A315" t="s">
        <v>366</v>
      </c>
      <c r="B315" t="s">
        <v>408</v>
      </c>
      <c r="C315" t="s">
        <v>409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129000</v>
      </c>
      <c r="J315">
        <v>0</v>
      </c>
      <c r="K315">
        <v>0</v>
      </c>
      <c r="L315">
        <v>0</v>
      </c>
      <c r="M315">
        <v>20</v>
      </c>
    </row>
    <row r="316" spans="1:13" x14ac:dyDescent="0.15">
      <c r="A316" t="s">
        <v>366</v>
      </c>
      <c r="B316" t="s">
        <v>4680</v>
      </c>
      <c r="C316" t="s">
        <v>4679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173579</v>
      </c>
      <c r="J316">
        <v>0</v>
      </c>
      <c r="K316">
        <v>0</v>
      </c>
      <c r="L316">
        <v>0</v>
      </c>
      <c r="M316">
        <v>0</v>
      </c>
    </row>
    <row r="317" spans="1:13" x14ac:dyDescent="0.15">
      <c r="A317" t="s">
        <v>366</v>
      </c>
      <c r="B317" t="s">
        <v>7197</v>
      </c>
      <c r="C317" t="s">
        <v>7207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9167</v>
      </c>
      <c r="J317">
        <v>2552</v>
      </c>
      <c r="K317">
        <v>0</v>
      </c>
      <c r="L317">
        <v>0</v>
      </c>
      <c r="M317">
        <v>0</v>
      </c>
    </row>
    <row r="318" spans="1:13" x14ac:dyDescent="0.15">
      <c r="A318" t="s">
        <v>366</v>
      </c>
      <c r="B318" t="s">
        <v>7197</v>
      </c>
      <c r="C318" t="s">
        <v>7196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1763</v>
      </c>
      <c r="J318">
        <v>0</v>
      </c>
      <c r="K318">
        <v>0</v>
      </c>
      <c r="L318">
        <v>0</v>
      </c>
      <c r="M318">
        <v>0</v>
      </c>
    </row>
    <row r="319" spans="1:13" x14ac:dyDescent="0.15">
      <c r="A319" t="s">
        <v>366</v>
      </c>
      <c r="B319" t="s">
        <v>367</v>
      </c>
      <c r="C319" t="s">
        <v>368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5655</v>
      </c>
      <c r="J319">
        <v>0</v>
      </c>
      <c r="K319">
        <v>0</v>
      </c>
      <c r="L319">
        <v>0</v>
      </c>
      <c r="M319">
        <v>0</v>
      </c>
    </row>
    <row r="320" spans="1:13" x14ac:dyDescent="0.15">
      <c r="A320" t="s">
        <v>470</v>
      </c>
      <c r="B320" t="s">
        <v>8571</v>
      </c>
      <c r="C320" t="s">
        <v>8570</v>
      </c>
      <c r="D320">
        <v>0</v>
      </c>
      <c r="E320">
        <v>187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15">
      <c r="A321" t="s">
        <v>470</v>
      </c>
      <c r="B321" t="s">
        <v>8560</v>
      </c>
      <c r="C321" t="s">
        <v>8559</v>
      </c>
      <c r="D321">
        <v>805</v>
      </c>
      <c r="E321">
        <v>47132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15">
      <c r="A322" t="s">
        <v>470</v>
      </c>
      <c r="B322" t="s">
        <v>4543</v>
      </c>
      <c r="C322" t="s">
        <v>4542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9380</v>
      </c>
      <c r="J322">
        <v>4</v>
      </c>
      <c r="K322">
        <v>0</v>
      </c>
      <c r="L322">
        <v>0</v>
      </c>
      <c r="M322">
        <v>0</v>
      </c>
    </row>
    <row r="323" spans="1:13" x14ac:dyDescent="0.15">
      <c r="A323" t="s">
        <v>470</v>
      </c>
      <c r="B323" t="s">
        <v>6770</v>
      </c>
      <c r="C323" t="s">
        <v>6769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103</v>
      </c>
      <c r="J323">
        <v>0</v>
      </c>
      <c r="K323">
        <v>0</v>
      </c>
      <c r="L323">
        <v>0</v>
      </c>
      <c r="M323">
        <v>0</v>
      </c>
    </row>
    <row r="324" spans="1:13" x14ac:dyDescent="0.15">
      <c r="A324" t="s">
        <v>470</v>
      </c>
      <c r="B324" t="s">
        <v>4101</v>
      </c>
      <c r="C324" t="s">
        <v>4100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17032</v>
      </c>
      <c r="J324">
        <v>0</v>
      </c>
      <c r="K324">
        <v>0</v>
      </c>
      <c r="L324">
        <v>0</v>
      </c>
      <c r="M324">
        <v>0</v>
      </c>
    </row>
    <row r="325" spans="1:13" x14ac:dyDescent="0.15">
      <c r="A325" t="s">
        <v>470</v>
      </c>
      <c r="B325" t="s">
        <v>4708</v>
      </c>
      <c r="C325" t="s">
        <v>4707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10871</v>
      </c>
      <c r="J325">
        <v>0</v>
      </c>
      <c r="K325">
        <v>0</v>
      </c>
      <c r="L325">
        <v>0</v>
      </c>
      <c r="M325">
        <v>0</v>
      </c>
    </row>
    <row r="326" spans="1:13" x14ac:dyDescent="0.15">
      <c r="A326" t="s">
        <v>470</v>
      </c>
      <c r="B326" t="s">
        <v>6781</v>
      </c>
      <c r="C326" t="s">
        <v>6780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135</v>
      </c>
      <c r="K326">
        <v>0</v>
      </c>
      <c r="L326">
        <v>0</v>
      </c>
      <c r="M326">
        <v>0</v>
      </c>
    </row>
    <row r="327" spans="1:13" x14ac:dyDescent="0.15">
      <c r="A327" t="s">
        <v>470</v>
      </c>
      <c r="B327" t="s">
        <v>471</v>
      </c>
      <c r="C327" t="s">
        <v>472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376</v>
      </c>
      <c r="K327">
        <v>0</v>
      </c>
      <c r="L327">
        <v>0</v>
      </c>
      <c r="M327">
        <v>0</v>
      </c>
    </row>
    <row r="328" spans="1:13" x14ac:dyDescent="0.15">
      <c r="A328" t="s">
        <v>470</v>
      </c>
      <c r="B328" t="s">
        <v>8576</v>
      </c>
      <c r="C328" t="s">
        <v>8575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323</v>
      </c>
      <c r="J328">
        <v>0</v>
      </c>
      <c r="K328">
        <v>0</v>
      </c>
      <c r="L328">
        <v>0</v>
      </c>
      <c r="M328">
        <v>0</v>
      </c>
    </row>
    <row r="329" spans="1:13" x14ac:dyDescent="0.15">
      <c r="A329" t="s">
        <v>434</v>
      </c>
      <c r="B329" t="s">
        <v>7367</v>
      </c>
      <c r="C329" t="s">
        <v>9653</v>
      </c>
      <c r="D329">
        <v>0</v>
      </c>
      <c r="E329">
        <v>0</v>
      </c>
      <c r="F329">
        <v>0</v>
      </c>
      <c r="G329">
        <v>0</v>
      </c>
      <c r="H329">
        <v>1797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15">
      <c r="A330" t="s">
        <v>434</v>
      </c>
      <c r="B330" t="s">
        <v>7367</v>
      </c>
      <c r="C330" t="s">
        <v>7366</v>
      </c>
      <c r="D330">
        <v>0</v>
      </c>
      <c r="E330">
        <v>5556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15">
      <c r="A331" t="s">
        <v>434</v>
      </c>
      <c r="B331" t="s">
        <v>444</v>
      </c>
      <c r="C331" t="s">
        <v>7371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3390</v>
      </c>
      <c r="J331">
        <v>0</v>
      </c>
      <c r="K331">
        <v>0</v>
      </c>
      <c r="L331">
        <v>0</v>
      </c>
      <c r="M331">
        <v>0</v>
      </c>
    </row>
    <row r="332" spans="1:13" x14ac:dyDescent="0.15">
      <c r="A332" t="s">
        <v>434</v>
      </c>
      <c r="B332" t="s">
        <v>5011</v>
      </c>
      <c r="C332" t="s">
        <v>8743</v>
      </c>
      <c r="D332">
        <v>0</v>
      </c>
      <c r="E332">
        <v>943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15">
      <c r="A333" t="s">
        <v>434</v>
      </c>
      <c r="B333" t="s">
        <v>5011</v>
      </c>
      <c r="C333" t="s">
        <v>5010</v>
      </c>
      <c r="D333">
        <v>520</v>
      </c>
      <c r="E333">
        <v>95656</v>
      </c>
      <c r="F333">
        <v>0</v>
      </c>
      <c r="G333">
        <v>11852</v>
      </c>
      <c r="H333">
        <v>0</v>
      </c>
      <c r="I333">
        <v>5768</v>
      </c>
      <c r="J333">
        <v>0</v>
      </c>
      <c r="K333">
        <v>0</v>
      </c>
      <c r="L333">
        <v>0</v>
      </c>
      <c r="M333">
        <v>0</v>
      </c>
    </row>
    <row r="334" spans="1:13" x14ac:dyDescent="0.15">
      <c r="A334" t="s">
        <v>434</v>
      </c>
      <c r="B334" t="s">
        <v>1146</v>
      </c>
      <c r="C334" t="s">
        <v>1147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595</v>
      </c>
      <c r="J334">
        <v>0</v>
      </c>
      <c r="K334">
        <v>3480</v>
      </c>
      <c r="L334">
        <v>0</v>
      </c>
      <c r="M334">
        <v>0</v>
      </c>
    </row>
    <row r="335" spans="1:13" x14ac:dyDescent="0.15">
      <c r="A335" t="s">
        <v>434</v>
      </c>
      <c r="B335" t="s">
        <v>1146</v>
      </c>
      <c r="C335" t="s">
        <v>7362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1233</v>
      </c>
      <c r="J335">
        <v>0</v>
      </c>
      <c r="K335">
        <v>0</v>
      </c>
      <c r="L335">
        <v>0</v>
      </c>
      <c r="M335">
        <v>0</v>
      </c>
    </row>
    <row r="336" spans="1:13" x14ac:dyDescent="0.15">
      <c r="A336" t="s">
        <v>434</v>
      </c>
      <c r="B336" t="s">
        <v>435</v>
      </c>
      <c r="C336" t="s">
        <v>447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335</v>
      </c>
      <c r="J336">
        <v>0</v>
      </c>
      <c r="K336">
        <v>0</v>
      </c>
      <c r="L336">
        <v>0</v>
      </c>
      <c r="M336">
        <v>0</v>
      </c>
    </row>
    <row r="337" spans="1:13" x14ac:dyDescent="0.15">
      <c r="A337" t="s">
        <v>434</v>
      </c>
      <c r="B337" t="s">
        <v>435</v>
      </c>
      <c r="C337" t="s">
        <v>436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1650</v>
      </c>
      <c r="J337">
        <v>0</v>
      </c>
      <c r="K337">
        <v>0</v>
      </c>
      <c r="L337">
        <v>0</v>
      </c>
      <c r="M337">
        <v>0</v>
      </c>
    </row>
    <row r="338" spans="1:13" x14ac:dyDescent="0.15">
      <c r="A338" t="s">
        <v>426</v>
      </c>
      <c r="B338" t="s">
        <v>8652</v>
      </c>
      <c r="C338" t="s">
        <v>8651</v>
      </c>
      <c r="D338">
        <v>0</v>
      </c>
      <c r="E338">
        <v>0</v>
      </c>
      <c r="F338">
        <v>0</v>
      </c>
      <c r="G338">
        <v>695</v>
      </c>
      <c r="H338">
        <v>0</v>
      </c>
      <c r="I338">
        <v>0</v>
      </c>
      <c r="J338">
        <v>674</v>
      </c>
      <c r="K338">
        <v>0</v>
      </c>
      <c r="L338">
        <v>0</v>
      </c>
      <c r="M338">
        <v>0</v>
      </c>
    </row>
    <row r="339" spans="1:13" x14ac:dyDescent="0.15">
      <c r="A339" t="s">
        <v>426</v>
      </c>
      <c r="B339" t="s">
        <v>9541</v>
      </c>
      <c r="C339" t="s">
        <v>9540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1946</v>
      </c>
      <c r="J339">
        <v>0</v>
      </c>
      <c r="K339">
        <v>0</v>
      </c>
      <c r="L339">
        <v>0</v>
      </c>
      <c r="M339">
        <v>0</v>
      </c>
    </row>
    <row r="340" spans="1:13" x14ac:dyDescent="0.15">
      <c r="A340" t="s">
        <v>426</v>
      </c>
      <c r="B340" t="s">
        <v>427</v>
      </c>
      <c r="C340" t="s">
        <v>428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1579</v>
      </c>
      <c r="J340">
        <v>0</v>
      </c>
      <c r="K340">
        <v>0</v>
      </c>
      <c r="L340">
        <v>0</v>
      </c>
      <c r="M340">
        <v>0</v>
      </c>
    </row>
    <row r="341" spans="1:13" x14ac:dyDescent="0.15">
      <c r="A341" t="s">
        <v>8366</v>
      </c>
      <c r="B341" t="s">
        <v>1520</v>
      </c>
      <c r="C341" t="s">
        <v>8660</v>
      </c>
      <c r="D341">
        <v>89990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15">
      <c r="A342" t="s">
        <v>8366</v>
      </c>
      <c r="B342" t="s">
        <v>1520</v>
      </c>
      <c r="C342" t="s">
        <v>8669</v>
      </c>
      <c r="D342">
        <v>43549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15">
      <c r="A343" t="s">
        <v>8366</v>
      </c>
      <c r="B343" t="s">
        <v>7414</v>
      </c>
      <c r="C343" t="s">
        <v>9506</v>
      </c>
      <c r="D343">
        <v>1093262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15">
      <c r="A344" t="s">
        <v>8366</v>
      </c>
      <c r="B344" t="s">
        <v>7414</v>
      </c>
      <c r="C344" t="s">
        <v>9468</v>
      </c>
      <c r="D344">
        <v>433244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15">
      <c r="A345" t="s">
        <v>8366</v>
      </c>
      <c r="B345" t="s">
        <v>8367</v>
      </c>
      <c r="C345" t="s">
        <v>8365</v>
      </c>
      <c r="D345">
        <v>199500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15">
      <c r="A346" t="s">
        <v>385</v>
      </c>
      <c r="B346" t="s">
        <v>8630</v>
      </c>
      <c r="C346" t="s">
        <v>8629</v>
      </c>
      <c r="D346">
        <v>0</v>
      </c>
      <c r="E346">
        <v>0</v>
      </c>
      <c r="F346">
        <v>0</v>
      </c>
      <c r="G346">
        <v>0</v>
      </c>
      <c r="H346">
        <v>22695</v>
      </c>
      <c r="I346">
        <v>4918</v>
      </c>
      <c r="J346">
        <v>0</v>
      </c>
      <c r="K346">
        <v>0</v>
      </c>
      <c r="L346">
        <v>6654</v>
      </c>
      <c r="M346">
        <v>0</v>
      </c>
    </row>
    <row r="347" spans="1:13" x14ac:dyDescent="0.15">
      <c r="A347" t="s">
        <v>385</v>
      </c>
      <c r="B347" t="s">
        <v>8396</v>
      </c>
      <c r="C347" t="s">
        <v>8395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9961</v>
      </c>
      <c r="M347">
        <v>0</v>
      </c>
    </row>
    <row r="348" spans="1:13" x14ac:dyDescent="0.15">
      <c r="A348" t="s">
        <v>385</v>
      </c>
      <c r="B348" t="s">
        <v>6565</v>
      </c>
      <c r="C348" t="s">
        <v>6564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209328</v>
      </c>
      <c r="J348">
        <v>0</v>
      </c>
      <c r="K348">
        <v>0</v>
      </c>
      <c r="L348">
        <v>0</v>
      </c>
      <c r="M348">
        <v>0</v>
      </c>
    </row>
    <row r="349" spans="1:13" x14ac:dyDescent="0.15">
      <c r="A349" t="s">
        <v>385</v>
      </c>
      <c r="B349" t="s">
        <v>8646</v>
      </c>
      <c r="C349" t="s">
        <v>8645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24950</v>
      </c>
      <c r="J349">
        <v>919</v>
      </c>
      <c r="K349">
        <v>0</v>
      </c>
      <c r="L349">
        <v>0</v>
      </c>
      <c r="M349">
        <v>0</v>
      </c>
    </row>
    <row r="350" spans="1:13" x14ac:dyDescent="0.15">
      <c r="A350" t="s">
        <v>385</v>
      </c>
      <c r="B350" t="s">
        <v>386</v>
      </c>
      <c r="C350" t="s">
        <v>387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1516883</v>
      </c>
      <c r="J350">
        <v>0</v>
      </c>
      <c r="K350">
        <v>0</v>
      </c>
      <c r="L350">
        <v>0</v>
      </c>
      <c r="M350">
        <v>80</v>
      </c>
    </row>
    <row r="351" spans="1:13" x14ac:dyDescent="0.15">
      <c r="A351" t="s">
        <v>385</v>
      </c>
      <c r="B351" t="s">
        <v>438</v>
      </c>
      <c r="C351" t="s">
        <v>439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13994</v>
      </c>
      <c r="J351">
        <v>0</v>
      </c>
      <c r="K351">
        <v>0</v>
      </c>
      <c r="L351">
        <v>0</v>
      </c>
      <c r="M351">
        <v>0</v>
      </c>
    </row>
    <row r="352" spans="1:13" x14ac:dyDescent="0.15">
      <c r="A352" t="s">
        <v>385</v>
      </c>
      <c r="B352" t="s">
        <v>7414</v>
      </c>
      <c r="C352" t="s">
        <v>9446</v>
      </c>
      <c r="D352">
        <v>0</v>
      </c>
      <c r="E352">
        <v>1598</v>
      </c>
      <c r="F352">
        <v>0</v>
      </c>
      <c r="G352">
        <v>0</v>
      </c>
      <c r="H352">
        <v>0</v>
      </c>
      <c r="I352">
        <v>295</v>
      </c>
      <c r="J352">
        <v>0</v>
      </c>
      <c r="K352">
        <v>0</v>
      </c>
      <c r="L352">
        <v>0</v>
      </c>
      <c r="M352">
        <v>0</v>
      </c>
    </row>
    <row r="353" spans="1:13" x14ac:dyDescent="0.15">
      <c r="A353" t="s">
        <v>385</v>
      </c>
      <c r="B353" t="s">
        <v>7414</v>
      </c>
      <c r="C353" t="s">
        <v>7413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6000</v>
      </c>
      <c r="J353">
        <v>232</v>
      </c>
      <c r="K353">
        <v>0</v>
      </c>
      <c r="L353">
        <v>0</v>
      </c>
      <c r="M353">
        <v>0</v>
      </c>
    </row>
    <row r="354" spans="1:13" x14ac:dyDescent="0.15">
      <c r="A354" t="s">
        <v>385</v>
      </c>
      <c r="B354" t="s">
        <v>6226</v>
      </c>
      <c r="C354" t="s">
        <v>6225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1813</v>
      </c>
      <c r="J354">
        <v>0</v>
      </c>
      <c r="K354">
        <v>0</v>
      </c>
      <c r="L354">
        <v>0</v>
      </c>
      <c r="M354">
        <v>0</v>
      </c>
    </row>
    <row r="355" spans="1:13" x14ac:dyDescent="0.15">
      <c r="A355" t="s">
        <v>385</v>
      </c>
      <c r="B355" t="s">
        <v>401</v>
      </c>
      <c r="C355" t="s">
        <v>433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103436</v>
      </c>
      <c r="J355">
        <v>0</v>
      </c>
      <c r="K355">
        <v>0</v>
      </c>
      <c r="L355">
        <v>0</v>
      </c>
      <c r="M355">
        <v>0</v>
      </c>
    </row>
    <row r="356" spans="1:13" x14ac:dyDescent="0.15">
      <c r="A356" t="s">
        <v>385</v>
      </c>
      <c r="B356" t="s">
        <v>401</v>
      </c>
      <c r="C356" t="s">
        <v>402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391990</v>
      </c>
      <c r="J356">
        <v>0</v>
      </c>
      <c r="K356">
        <v>0</v>
      </c>
      <c r="L356">
        <v>0</v>
      </c>
      <c r="M356">
        <v>0</v>
      </c>
    </row>
    <row r="357" spans="1:13" x14ac:dyDescent="0.15">
      <c r="A357" t="s">
        <v>385</v>
      </c>
      <c r="B357" t="s">
        <v>423</v>
      </c>
      <c r="C357" t="s">
        <v>424</v>
      </c>
      <c r="D357">
        <v>103</v>
      </c>
      <c r="E357">
        <v>0</v>
      </c>
      <c r="F357">
        <v>0</v>
      </c>
      <c r="G357">
        <v>0</v>
      </c>
      <c r="H357">
        <v>0</v>
      </c>
      <c r="I357">
        <v>81181</v>
      </c>
      <c r="J357">
        <v>0</v>
      </c>
      <c r="K357">
        <v>0</v>
      </c>
      <c r="L357">
        <v>0</v>
      </c>
      <c r="M357">
        <v>0</v>
      </c>
    </row>
    <row r="358" spans="1:13" x14ac:dyDescent="0.15">
      <c r="A358" t="s">
        <v>385</v>
      </c>
      <c r="B358" t="s">
        <v>8389</v>
      </c>
      <c r="C358" t="s">
        <v>8388</v>
      </c>
      <c r="D358">
        <v>4443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51</v>
      </c>
      <c r="L358">
        <v>0</v>
      </c>
      <c r="M358">
        <v>0</v>
      </c>
    </row>
    <row r="359" spans="1:13" x14ac:dyDescent="0.15">
      <c r="A359" t="s">
        <v>385</v>
      </c>
      <c r="B359" t="s">
        <v>8344</v>
      </c>
      <c r="C359" t="s">
        <v>8343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507</v>
      </c>
      <c r="J359">
        <v>0</v>
      </c>
      <c r="K359">
        <v>0</v>
      </c>
      <c r="L359">
        <v>0</v>
      </c>
      <c r="M359">
        <v>0</v>
      </c>
    </row>
    <row r="360" spans="1:13" x14ac:dyDescent="0.15">
      <c r="A360" t="s">
        <v>385</v>
      </c>
      <c r="B360" t="s">
        <v>395</v>
      </c>
      <c r="C360" t="s">
        <v>396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82634</v>
      </c>
      <c r="J360">
        <v>0</v>
      </c>
      <c r="K360">
        <v>0</v>
      </c>
      <c r="L360">
        <v>0</v>
      </c>
      <c r="M360">
        <v>0</v>
      </c>
    </row>
    <row r="361" spans="1:13" x14ac:dyDescent="0.15">
      <c r="A361" t="s">
        <v>385</v>
      </c>
      <c r="B361" t="s">
        <v>398</v>
      </c>
      <c r="C361" t="s">
        <v>399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10000</v>
      </c>
      <c r="J361">
        <v>0</v>
      </c>
      <c r="K361">
        <v>0</v>
      </c>
      <c r="L361">
        <v>0</v>
      </c>
      <c r="M361">
        <v>0</v>
      </c>
    </row>
    <row r="362" spans="1:13" x14ac:dyDescent="0.15">
      <c r="A362" t="s">
        <v>385</v>
      </c>
      <c r="B362" t="s">
        <v>626</v>
      </c>
      <c r="C362" t="s">
        <v>627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59805</v>
      </c>
      <c r="J362">
        <v>0</v>
      </c>
      <c r="K362">
        <v>0</v>
      </c>
      <c r="L362">
        <v>0</v>
      </c>
      <c r="M362">
        <v>0</v>
      </c>
    </row>
    <row r="363" spans="1:13" x14ac:dyDescent="0.15">
      <c r="A363" t="s">
        <v>385</v>
      </c>
      <c r="B363" t="s">
        <v>405</v>
      </c>
      <c r="C363" t="s">
        <v>406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1398000</v>
      </c>
      <c r="J363">
        <v>0</v>
      </c>
      <c r="K363">
        <v>0</v>
      </c>
      <c r="L363">
        <v>0</v>
      </c>
      <c r="M363">
        <v>80</v>
      </c>
    </row>
    <row r="364" spans="1:13" x14ac:dyDescent="0.15">
      <c r="A364" t="s">
        <v>214</v>
      </c>
      <c r="B364" t="s">
        <v>5603</v>
      </c>
      <c r="C364" t="s">
        <v>8586</v>
      </c>
      <c r="D364">
        <v>0</v>
      </c>
      <c r="E364">
        <v>11434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15">
      <c r="A365" t="s">
        <v>214</v>
      </c>
      <c r="B365" t="s">
        <v>390</v>
      </c>
      <c r="C365" t="s">
        <v>390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80</v>
      </c>
      <c r="J365">
        <v>0</v>
      </c>
      <c r="K365">
        <v>0</v>
      </c>
      <c r="L365">
        <v>0</v>
      </c>
      <c r="M365">
        <v>0</v>
      </c>
    </row>
    <row r="366" spans="1:13" x14ac:dyDescent="0.15">
      <c r="A366" t="s">
        <v>214</v>
      </c>
      <c r="B366" t="s">
        <v>639</v>
      </c>
      <c r="C366" t="s">
        <v>639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1891</v>
      </c>
      <c r="J366">
        <v>0</v>
      </c>
      <c r="K366">
        <v>0</v>
      </c>
      <c r="L366">
        <v>0</v>
      </c>
      <c r="M366">
        <v>0</v>
      </c>
    </row>
    <row r="367" spans="1:13" x14ac:dyDescent="0.15">
      <c r="A367" t="s">
        <v>214</v>
      </c>
      <c r="B367" t="s">
        <v>5611</v>
      </c>
      <c r="C367" t="s">
        <v>5610</v>
      </c>
      <c r="D367">
        <v>0</v>
      </c>
      <c r="E367">
        <v>441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15">
      <c r="A368" t="s">
        <v>214</v>
      </c>
      <c r="B368" t="s">
        <v>4137</v>
      </c>
      <c r="C368" t="s">
        <v>4137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705</v>
      </c>
      <c r="J368">
        <v>0</v>
      </c>
      <c r="K368">
        <v>0</v>
      </c>
      <c r="L368">
        <v>0</v>
      </c>
      <c r="M368">
        <v>0</v>
      </c>
    </row>
    <row r="369" spans="1:13" x14ac:dyDescent="0.15">
      <c r="A369" t="s">
        <v>214</v>
      </c>
      <c r="B369" t="s">
        <v>458</v>
      </c>
      <c r="C369" t="s">
        <v>458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80</v>
      </c>
      <c r="L369">
        <v>0</v>
      </c>
      <c r="M369">
        <v>0</v>
      </c>
    </row>
    <row r="370" spans="1:13" x14ac:dyDescent="0.15">
      <c r="A370" t="s">
        <v>214</v>
      </c>
      <c r="B370" t="s">
        <v>8353</v>
      </c>
      <c r="C370" t="s">
        <v>8353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758</v>
      </c>
      <c r="J370">
        <v>0</v>
      </c>
      <c r="K370">
        <v>0</v>
      </c>
      <c r="L370">
        <v>0</v>
      </c>
      <c r="M370">
        <v>0</v>
      </c>
    </row>
    <row r="371" spans="1:13" x14ac:dyDescent="0.15">
      <c r="A371" t="s">
        <v>214</v>
      </c>
      <c r="B371" t="s">
        <v>464</v>
      </c>
      <c r="C371" t="s">
        <v>464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100</v>
      </c>
      <c r="L371">
        <v>0</v>
      </c>
      <c r="M371">
        <v>0</v>
      </c>
    </row>
    <row r="372" spans="1:13" x14ac:dyDescent="0.15">
      <c r="A372" t="s">
        <v>214</v>
      </c>
      <c r="B372" t="s">
        <v>457</v>
      </c>
      <c r="C372" t="s">
        <v>457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282</v>
      </c>
      <c r="L372">
        <v>0</v>
      </c>
      <c r="M372">
        <v>0</v>
      </c>
    </row>
    <row r="373" spans="1:13" x14ac:dyDescent="0.15">
      <c r="A373" t="s">
        <v>214</v>
      </c>
      <c r="B373" t="s">
        <v>8582</v>
      </c>
      <c r="C373" t="s">
        <v>8581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30</v>
      </c>
      <c r="J373">
        <v>0</v>
      </c>
      <c r="K373">
        <v>0</v>
      </c>
      <c r="L373">
        <v>0</v>
      </c>
      <c r="M373">
        <v>0</v>
      </c>
    </row>
    <row r="374" spans="1:13" x14ac:dyDescent="0.15">
      <c r="A374" t="s">
        <v>214</v>
      </c>
      <c r="B374" t="s">
        <v>7261</v>
      </c>
      <c r="C374" t="s">
        <v>7267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34</v>
      </c>
      <c r="K374">
        <v>3171</v>
      </c>
      <c r="L374">
        <v>0</v>
      </c>
      <c r="M374">
        <v>0</v>
      </c>
    </row>
    <row r="375" spans="1:13" x14ac:dyDescent="0.15">
      <c r="A375" t="s">
        <v>214</v>
      </c>
      <c r="B375" t="s">
        <v>7261</v>
      </c>
      <c r="C375" t="s">
        <v>7260</v>
      </c>
      <c r="D375">
        <v>0</v>
      </c>
      <c r="E375">
        <v>0</v>
      </c>
      <c r="F375">
        <v>0</v>
      </c>
      <c r="G375">
        <v>0</v>
      </c>
      <c r="H375">
        <v>3593</v>
      </c>
      <c r="I375">
        <v>4641</v>
      </c>
      <c r="J375">
        <v>0</v>
      </c>
      <c r="K375">
        <v>0</v>
      </c>
      <c r="L375">
        <v>0</v>
      </c>
      <c r="M375">
        <v>0</v>
      </c>
    </row>
    <row r="376" spans="1:13" x14ac:dyDescent="0.15">
      <c r="A376" t="s">
        <v>495</v>
      </c>
      <c r="B376" t="s">
        <v>3438</v>
      </c>
      <c r="C376" t="s">
        <v>3437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20000</v>
      </c>
      <c r="J376">
        <v>0</v>
      </c>
      <c r="K376">
        <v>0</v>
      </c>
      <c r="L376">
        <v>0</v>
      </c>
      <c r="M376">
        <v>0</v>
      </c>
    </row>
    <row r="377" spans="1:13" x14ac:dyDescent="0.15">
      <c r="A377" t="s">
        <v>495</v>
      </c>
      <c r="B377" t="s">
        <v>9433</v>
      </c>
      <c r="C377" t="s">
        <v>3437</v>
      </c>
      <c r="D377">
        <v>0</v>
      </c>
      <c r="E377">
        <v>0</v>
      </c>
      <c r="F377">
        <v>0</v>
      </c>
      <c r="G377">
        <v>43862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15">
      <c r="A378" t="s">
        <v>495</v>
      </c>
      <c r="B378" t="s">
        <v>7256</v>
      </c>
      <c r="C378" t="s">
        <v>9640</v>
      </c>
      <c r="D378">
        <v>0</v>
      </c>
      <c r="E378">
        <v>0</v>
      </c>
      <c r="F378">
        <v>0</v>
      </c>
      <c r="G378">
        <v>85036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15">
      <c r="A379" t="s">
        <v>495</v>
      </c>
      <c r="B379" t="s">
        <v>7256</v>
      </c>
      <c r="C379" t="s">
        <v>9426</v>
      </c>
      <c r="D379">
        <v>0</v>
      </c>
      <c r="E379">
        <v>0</v>
      </c>
      <c r="F379">
        <v>0</v>
      </c>
      <c r="G379">
        <v>19087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15">
      <c r="A380" t="s">
        <v>7255</v>
      </c>
      <c r="B380" t="s">
        <v>7256</v>
      </c>
      <c r="C380" t="s">
        <v>7254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13910</v>
      </c>
      <c r="K380">
        <v>0</v>
      </c>
      <c r="L380">
        <v>0</v>
      </c>
      <c r="M380">
        <v>0</v>
      </c>
    </row>
    <row r="381" spans="1:13" x14ac:dyDescent="0.15">
      <c r="A381" t="s">
        <v>7255</v>
      </c>
      <c r="B381" t="s">
        <v>496</v>
      </c>
      <c r="C381" t="s">
        <v>4819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30072</v>
      </c>
      <c r="J381">
        <v>0</v>
      </c>
      <c r="K381">
        <v>0</v>
      </c>
      <c r="L381">
        <v>0</v>
      </c>
      <c r="M381">
        <v>0</v>
      </c>
    </row>
    <row r="382" spans="1:13" x14ac:dyDescent="0.15">
      <c r="A382" t="s">
        <v>356</v>
      </c>
      <c r="B382" t="s">
        <v>6576</v>
      </c>
      <c r="C382" t="s">
        <v>6575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34503</v>
      </c>
      <c r="J382">
        <v>0</v>
      </c>
      <c r="K382">
        <v>0</v>
      </c>
      <c r="L382">
        <v>0</v>
      </c>
      <c r="M382">
        <v>0</v>
      </c>
    </row>
    <row r="383" spans="1:13" x14ac:dyDescent="0.15">
      <c r="A383" t="s">
        <v>356</v>
      </c>
      <c r="B383" t="s">
        <v>4243</v>
      </c>
      <c r="C383" t="s">
        <v>4242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48112</v>
      </c>
      <c r="J383">
        <v>0</v>
      </c>
      <c r="K383">
        <v>0</v>
      </c>
      <c r="L383">
        <v>0</v>
      </c>
      <c r="M383">
        <v>0</v>
      </c>
    </row>
    <row r="384" spans="1:13" x14ac:dyDescent="0.15">
      <c r="A384" t="s">
        <v>356</v>
      </c>
      <c r="B384" t="s">
        <v>6561</v>
      </c>
      <c r="C384" t="s">
        <v>6560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34878</v>
      </c>
      <c r="J384">
        <v>0</v>
      </c>
      <c r="K384">
        <v>0</v>
      </c>
      <c r="L384">
        <v>0</v>
      </c>
      <c r="M384">
        <v>0</v>
      </c>
    </row>
    <row r="385" spans="1:13" x14ac:dyDescent="0.15">
      <c r="A385" t="s">
        <v>356</v>
      </c>
      <c r="B385" t="s">
        <v>3194</v>
      </c>
      <c r="C385" t="s">
        <v>3195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12204</v>
      </c>
      <c r="J385">
        <v>175</v>
      </c>
      <c r="K385">
        <v>100</v>
      </c>
      <c r="L385">
        <v>0</v>
      </c>
      <c r="M385">
        <v>0</v>
      </c>
    </row>
    <row r="386" spans="1:13" x14ac:dyDescent="0.15">
      <c r="A386" t="s">
        <v>356</v>
      </c>
      <c r="B386" t="s">
        <v>3201</v>
      </c>
      <c r="C386" t="s">
        <v>3202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25239</v>
      </c>
      <c r="J386">
        <v>3200</v>
      </c>
      <c r="K386">
        <v>100</v>
      </c>
      <c r="L386">
        <v>0</v>
      </c>
      <c r="M386">
        <v>0</v>
      </c>
    </row>
    <row r="387" spans="1:13" x14ac:dyDescent="0.15">
      <c r="A387" t="s">
        <v>356</v>
      </c>
      <c r="B387" t="s">
        <v>3207</v>
      </c>
      <c r="C387" t="s">
        <v>3208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4568</v>
      </c>
      <c r="K387">
        <v>100</v>
      </c>
      <c r="L387">
        <v>0</v>
      </c>
      <c r="M387">
        <v>0</v>
      </c>
    </row>
    <row r="388" spans="1:13" x14ac:dyDescent="0.15">
      <c r="A388" t="s">
        <v>356</v>
      </c>
      <c r="B388" t="s">
        <v>9500</v>
      </c>
      <c r="C388" t="s">
        <v>9499</v>
      </c>
      <c r="D388">
        <v>0</v>
      </c>
      <c r="E388">
        <v>0</v>
      </c>
      <c r="F388">
        <v>0</v>
      </c>
      <c r="G388">
        <v>348</v>
      </c>
      <c r="H388">
        <v>0</v>
      </c>
      <c r="I388">
        <v>0</v>
      </c>
      <c r="J388">
        <v>0</v>
      </c>
      <c r="K388">
        <v>185</v>
      </c>
      <c r="L388">
        <v>0</v>
      </c>
      <c r="M388">
        <v>0</v>
      </c>
    </row>
    <row r="389" spans="1:13" x14ac:dyDescent="0.15">
      <c r="A389" t="s">
        <v>356</v>
      </c>
      <c r="B389" t="s">
        <v>630</v>
      </c>
      <c r="C389" t="s">
        <v>631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147228</v>
      </c>
      <c r="J389">
        <v>0</v>
      </c>
      <c r="K389">
        <v>0</v>
      </c>
      <c r="L389">
        <v>0</v>
      </c>
      <c r="M389">
        <v>0</v>
      </c>
    </row>
    <row r="390" spans="1:13" x14ac:dyDescent="0.15">
      <c r="A390" t="s">
        <v>516</v>
      </c>
      <c r="B390" t="s">
        <v>517</v>
      </c>
      <c r="C390" t="s">
        <v>518</v>
      </c>
      <c r="D390">
        <v>0</v>
      </c>
      <c r="E390">
        <v>0</v>
      </c>
      <c r="F390">
        <v>0</v>
      </c>
      <c r="G390">
        <v>134022</v>
      </c>
      <c r="H390">
        <v>0</v>
      </c>
      <c r="I390">
        <v>42275</v>
      </c>
      <c r="J390">
        <v>0</v>
      </c>
      <c r="K390">
        <v>0</v>
      </c>
      <c r="L390">
        <v>0</v>
      </c>
      <c r="M390">
        <v>0</v>
      </c>
    </row>
    <row r="391" spans="1:13" x14ac:dyDescent="0.15">
      <c r="A391" t="s">
        <v>516</v>
      </c>
      <c r="B391" t="s">
        <v>517</v>
      </c>
      <c r="C391" t="s">
        <v>9437</v>
      </c>
      <c r="D391">
        <v>0</v>
      </c>
      <c r="E391">
        <v>0</v>
      </c>
      <c r="F391">
        <v>0</v>
      </c>
      <c r="G391">
        <v>7407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15">
      <c r="A392" t="s">
        <v>91</v>
      </c>
      <c r="B392" t="s">
        <v>6243</v>
      </c>
      <c r="C392" t="s">
        <v>6242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364</v>
      </c>
      <c r="J392">
        <v>1400</v>
      </c>
      <c r="K392">
        <v>35</v>
      </c>
      <c r="L392">
        <v>0</v>
      </c>
      <c r="M392">
        <v>0</v>
      </c>
    </row>
    <row r="393" spans="1:13" x14ac:dyDescent="0.15">
      <c r="A393" t="s">
        <v>91</v>
      </c>
      <c r="B393" t="s">
        <v>534</v>
      </c>
      <c r="C393" t="s">
        <v>535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1623000</v>
      </c>
      <c r="J393">
        <v>0</v>
      </c>
      <c r="K393">
        <v>3000</v>
      </c>
      <c r="L393">
        <v>0</v>
      </c>
      <c r="M393">
        <v>0</v>
      </c>
    </row>
    <row r="394" spans="1:13" x14ac:dyDescent="0.15">
      <c r="A394" t="s">
        <v>91</v>
      </c>
      <c r="B394" t="s">
        <v>8851</v>
      </c>
      <c r="C394" t="s">
        <v>8850</v>
      </c>
      <c r="D394">
        <v>73248</v>
      </c>
      <c r="E394">
        <v>0</v>
      </c>
      <c r="F394">
        <v>0</v>
      </c>
      <c r="G394">
        <v>0</v>
      </c>
      <c r="H394">
        <v>0</v>
      </c>
      <c r="I394">
        <v>451</v>
      </c>
      <c r="J394">
        <v>0</v>
      </c>
      <c r="K394">
        <v>435</v>
      </c>
      <c r="L394">
        <v>0</v>
      </c>
      <c r="M394">
        <v>0</v>
      </c>
    </row>
    <row r="395" spans="1:13" x14ac:dyDescent="0.15">
      <c r="A395" t="s">
        <v>91</v>
      </c>
      <c r="B395" t="s">
        <v>7744</v>
      </c>
      <c r="C395" t="s">
        <v>7743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4991</v>
      </c>
      <c r="J395">
        <v>2279</v>
      </c>
      <c r="K395">
        <v>205</v>
      </c>
      <c r="L395">
        <v>0</v>
      </c>
      <c r="M395">
        <v>0</v>
      </c>
    </row>
    <row r="396" spans="1:13" x14ac:dyDescent="0.15">
      <c r="A396" t="s">
        <v>91</v>
      </c>
      <c r="B396" t="s">
        <v>536</v>
      </c>
      <c r="C396" t="s">
        <v>537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261000</v>
      </c>
      <c r="J396">
        <v>0</v>
      </c>
      <c r="K396">
        <v>0</v>
      </c>
      <c r="L396">
        <v>0</v>
      </c>
      <c r="M396">
        <v>0</v>
      </c>
    </row>
    <row r="397" spans="1:13" x14ac:dyDescent="0.15">
      <c r="A397" t="s">
        <v>91</v>
      </c>
      <c r="B397" t="s">
        <v>9575</v>
      </c>
      <c r="C397" t="s">
        <v>9574</v>
      </c>
      <c r="D397">
        <v>0</v>
      </c>
      <c r="E397">
        <v>0</v>
      </c>
      <c r="F397">
        <v>0</v>
      </c>
      <c r="G397">
        <v>302000</v>
      </c>
      <c r="H397">
        <v>0</v>
      </c>
      <c r="I397">
        <v>0</v>
      </c>
      <c r="J397">
        <v>450</v>
      </c>
      <c r="K397">
        <v>0</v>
      </c>
      <c r="L397">
        <v>0</v>
      </c>
      <c r="M397">
        <v>0</v>
      </c>
    </row>
    <row r="398" spans="1:13" x14ac:dyDescent="0.15">
      <c r="A398" t="s">
        <v>7646</v>
      </c>
      <c r="B398" t="s">
        <v>7697</v>
      </c>
      <c r="C398" t="s">
        <v>7696</v>
      </c>
      <c r="D398">
        <v>0</v>
      </c>
      <c r="E398">
        <v>0</v>
      </c>
      <c r="F398">
        <v>0</v>
      </c>
      <c r="G398">
        <v>135000</v>
      </c>
      <c r="H398">
        <v>0</v>
      </c>
      <c r="I398">
        <v>0</v>
      </c>
      <c r="J398">
        <v>2800</v>
      </c>
      <c r="K398">
        <v>0</v>
      </c>
      <c r="L398">
        <v>0</v>
      </c>
      <c r="M398">
        <v>0</v>
      </c>
    </row>
    <row r="399" spans="1:13" x14ac:dyDescent="0.15">
      <c r="A399" t="s">
        <v>7646</v>
      </c>
      <c r="B399" t="s">
        <v>7709</v>
      </c>
      <c r="C399" t="s">
        <v>7708</v>
      </c>
      <c r="D399">
        <v>0</v>
      </c>
      <c r="E399">
        <v>0</v>
      </c>
      <c r="F399">
        <v>0</v>
      </c>
      <c r="G399">
        <v>111000</v>
      </c>
      <c r="H399">
        <v>0</v>
      </c>
      <c r="I399">
        <v>0</v>
      </c>
      <c r="J399">
        <v>2105</v>
      </c>
      <c r="K399">
        <v>0</v>
      </c>
      <c r="L399">
        <v>0</v>
      </c>
      <c r="M399">
        <v>0</v>
      </c>
    </row>
    <row r="400" spans="1:13" x14ac:dyDescent="0.15">
      <c r="A400" t="s">
        <v>7646</v>
      </c>
      <c r="B400" t="s">
        <v>7714</v>
      </c>
      <c r="C400" t="s">
        <v>7713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98278</v>
      </c>
      <c r="J400">
        <v>3232</v>
      </c>
      <c r="K400">
        <v>135</v>
      </c>
      <c r="L400">
        <v>0</v>
      </c>
      <c r="M400">
        <v>0</v>
      </c>
    </row>
    <row r="401" spans="1:13" x14ac:dyDescent="0.15">
      <c r="A401" t="s">
        <v>7646</v>
      </c>
      <c r="B401" t="s">
        <v>5461</v>
      </c>
      <c r="C401" t="s">
        <v>5460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150000</v>
      </c>
      <c r="J401">
        <v>0</v>
      </c>
      <c r="K401">
        <v>0</v>
      </c>
      <c r="L401">
        <v>0</v>
      </c>
      <c r="M401">
        <v>0</v>
      </c>
    </row>
    <row r="402" spans="1:13" x14ac:dyDescent="0.15">
      <c r="A402" t="s">
        <v>7646</v>
      </c>
      <c r="B402" t="s">
        <v>7703</v>
      </c>
      <c r="C402" t="s">
        <v>7702</v>
      </c>
      <c r="D402">
        <v>0</v>
      </c>
      <c r="E402">
        <v>0</v>
      </c>
      <c r="F402">
        <v>0</v>
      </c>
      <c r="G402">
        <v>141000</v>
      </c>
      <c r="H402">
        <v>0</v>
      </c>
      <c r="I402">
        <v>0</v>
      </c>
      <c r="J402">
        <v>2720</v>
      </c>
      <c r="K402">
        <v>0</v>
      </c>
      <c r="L402">
        <v>0</v>
      </c>
      <c r="M402">
        <v>0</v>
      </c>
    </row>
    <row r="403" spans="1:13" x14ac:dyDescent="0.15">
      <c r="A403" t="s">
        <v>540</v>
      </c>
      <c r="B403" t="s">
        <v>158</v>
      </c>
      <c r="C403" t="s">
        <v>7756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5053</v>
      </c>
      <c r="J403">
        <v>1378</v>
      </c>
      <c r="K403">
        <v>0</v>
      </c>
      <c r="L403">
        <v>0</v>
      </c>
      <c r="M403">
        <v>0</v>
      </c>
    </row>
    <row r="404" spans="1:13" x14ac:dyDescent="0.15">
      <c r="A404" t="s">
        <v>540</v>
      </c>
      <c r="B404" t="s">
        <v>158</v>
      </c>
      <c r="C404" t="s">
        <v>7673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6407</v>
      </c>
      <c r="J404">
        <v>682</v>
      </c>
      <c r="K404">
        <v>2845</v>
      </c>
      <c r="L404">
        <v>0</v>
      </c>
      <c r="M404">
        <v>0</v>
      </c>
    </row>
    <row r="405" spans="1:13" x14ac:dyDescent="0.15">
      <c r="A405" t="s">
        <v>540</v>
      </c>
      <c r="B405" t="s">
        <v>86</v>
      </c>
      <c r="C405" t="s">
        <v>541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3600000</v>
      </c>
      <c r="J405">
        <v>0</v>
      </c>
      <c r="K405">
        <v>3000</v>
      </c>
      <c r="L405">
        <v>0</v>
      </c>
      <c r="M405">
        <v>0</v>
      </c>
    </row>
    <row r="406" spans="1:13" x14ac:dyDescent="0.15">
      <c r="A406" t="s">
        <v>540</v>
      </c>
      <c r="B406" t="s">
        <v>7692</v>
      </c>
      <c r="C406" t="s">
        <v>7691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4698</v>
      </c>
      <c r="J406">
        <v>0</v>
      </c>
      <c r="K406">
        <v>0</v>
      </c>
      <c r="L406">
        <v>0</v>
      </c>
      <c r="M406">
        <v>0</v>
      </c>
    </row>
    <row r="407" spans="1:13" x14ac:dyDescent="0.15">
      <c r="A407" t="s">
        <v>540</v>
      </c>
      <c r="B407" t="s">
        <v>8816</v>
      </c>
      <c r="C407" t="s">
        <v>8845</v>
      </c>
      <c r="D407">
        <v>0</v>
      </c>
      <c r="E407">
        <v>0</v>
      </c>
      <c r="F407">
        <v>0</v>
      </c>
      <c r="G407">
        <v>11025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15">
      <c r="A408" t="s">
        <v>540</v>
      </c>
      <c r="B408" t="s">
        <v>8837</v>
      </c>
      <c r="C408" t="s">
        <v>8842</v>
      </c>
      <c r="D408">
        <v>0</v>
      </c>
      <c r="E408">
        <v>0</v>
      </c>
      <c r="F408">
        <v>0</v>
      </c>
      <c r="G408">
        <v>0</v>
      </c>
      <c r="H408">
        <v>2077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15">
      <c r="A409" t="s">
        <v>100</v>
      </c>
      <c r="B409" t="s">
        <v>7356</v>
      </c>
      <c r="C409" t="s">
        <v>7355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40000</v>
      </c>
      <c r="J409">
        <v>5536</v>
      </c>
      <c r="K409">
        <v>345</v>
      </c>
      <c r="L409">
        <v>0</v>
      </c>
      <c r="M409">
        <v>0</v>
      </c>
    </row>
    <row r="410" spans="1:13" x14ac:dyDescent="0.15">
      <c r="A410" t="s">
        <v>100</v>
      </c>
      <c r="B410" t="s">
        <v>158</v>
      </c>
      <c r="C410" t="s">
        <v>7728</v>
      </c>
      <c r="D410">
        <v>0</v>
      </c>
      <c r="E410">
        <v>0</v>
      </c>
      <c r="F410">
        <v>0</v>
      </c>
      <c r="G410">
        <v>5537</v>
      </c>
      <c r="H410">
        <v>0</v>
      </c>
      <c r="I410">
        <v>12355</v>
      </c>
      <c r="J410">
        <v>1845</v>
      </c>
      <c r="K410">
        <v>0</v>
      </c>
      <c r="L410">
        <v>0</v>
      </c>
      <c r="M410">
        <v>0</v>
      </c>
    </row>
    <row r="411" spans="1:13" x14ac:dyDescent="0.15">
      <c r="A411" t="s">
        <v>100</v>
      </c>
      <c r="B411" t="s">
        <v>158</v>
      </c>
      <c r="C411" t="s">
        <v>7659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328</v>
      </c>
      <c r="K411">
        <v>0</v>
      </c>
      <c r="L411">
        <v>0</v>
      </c>
      <c r="M411">
        <v>0</v>
      </c>
    </row>
    <row r="412" spans="1:13" x14ac:dyDescent="0.15">
      <c r="A412" t="s">
        <v>100</v>
      </c>
      <c r="B412" t="s">
        <v>158</v>
      </c>
      <c r="C412" t="s">
        <v>7664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4597</v>
      </c>
      <c r="J412">
        <v>0</v>
      </c>
      <c r="K412">
        <v>6000</v>
      </c>
      <c r="L412">
        <v>0</v>
      </c>
      <c r="M412">
        <v>0</v>
      </c>
    </row>
    <row r="413" spans="1:13" x14ac:dyDescent="0.15">
      <c r="A413" t="s">
        <v>100</v>
      </c>
      <c r="B413" t="s">
        <v>83</v>
      </c>
      <c r="C413" t="s">
        <v>141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1934552</v>
      </c>
      <c r="J413">
        <v>0</v>
      </c>
      <c r="K413">
        <v>0</v>
      </c>
      <c r="L413">
        <v>0</v>
      </c>
      <c r="M413">
        <v>0</v>
      </c>
    </row>
    <row r="414" spans="1:13" x14ac:dyDescent="0.15">
      <c r="A414" t="s">
        <v>100</v>
      </c>
      <c r="B414" t="s">
        <v>83</v>
      </c>
      <c r="C414" t="s">
        <v>543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100424</v>
      </c>
      <c r="J414">
        <v>0</v>
      </c>
      <c r="K414">
        <v>0</v>
      </c>
      <c r="L414">
        <v>0</v>
      </c>
      <c r="M414">
        <v>0</v>
      </c>
    </row>
    <row r="415" spans="1:13" x14ac:dyDescent="0.15">
      <c r="A415" t="s">
        <v>100</v>
      </c>
      <c r="B415" t="s">
        <v>8837</v>
      </c>
      <c r="C415" t="s">
        <v>9566</v>
      </c>
      <c r="D415">
        <v>0</v>
      </c>
      <c r="E415">
        <v>1075793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15">
      <c r="A416" t="s">
        <v>100</v>
      </c>
      <c r="B416" t="s">
        <v>8837</v>
      </c>
      <c r="C416" t="s">
        <v>8836</v>
      </c>
      <c r="D416">
        <v>0</v>
      </c>
      <c r="E416">
        <v>0</v>
      </c>
      <c r="F416">
        <v>0</v>
      </c>
      <c r="G416">
        <v>0</v>
      </c>
      <c r="H416">
        <v>2506</v>
      </c>
      <c r="I416">
        <v>642</v>
      </c>
      <c r="J416">
        <v>0</v>
      </c>
      <c r="K416">
        <v>0</v>
      </c>
      <c r="L416">
        <v>0</v>
      </c>
      <c r="M416">
        <v>0</v>
      </c>
    </row>
    <row r="417" spans="1:13" x14ac:dyDescent="0.15">
      <c r="A417" t="s">
        <v>100</v>
      </c>
      <c r="B417" t="s">
        <v>8832</v>
      </c>
      <c r="C417" t="s">
        <v>8831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57018</v>
      </c>
      <c r="J417">
        <v>0</v>
      </c>
      <c r="K417">
        <v>0</v>
      </c>
      <c r="L417">
        <v>0</v>
      </c>
      <c r="M417">
        <v>0</v>
      </c>
    </row>
    <row r="418" spans="1:13" x14ac:dyDescent="0.15">
      <c r="A418" t="s">
        <v>6712</v>
      </c>
      <c r="B418" t="s">
        <v>6703</v>
      </c>
      <c r="C418" t="s">
        <v>8425</v>
      </c>
      <c r="D418">
        <v>0</v>
      </c>
      <c r="E418">
        <v>0</v>
      </c>
      <c r="F418">
        <v>0</v>
      </c>
      <c r="G418">
        <v>920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15">
      <c r="A419" t="s">
        <v>6712</v>
      </c>
      <c r="B419" t="s">
        <v>6703</v>
      </c>
      <c r="C419" t="s">
        <v>6711</v>
      </c>
      <c r="D419">
        <v>0</v>
      </c>
      <c r="E419">
        <v>0</v>
      </c>
      <c r="F419">
        <v>0</v>
      </c>
      <c r="G419">
        <v>2518</v>
      </c>
      <c r="H419">
        <v>0</v>
      </c>
      <c r="I419">
        <v>0</v>
      </c>
      <c r="J419">
        <v>1553</v>
      </c>
      <c r="K419">
        <v>0</v>
      </c>
      <c r="L419">
        <v>0</v>
      </c>
      <c r="M419">
        <v>0</v>
      </c>
    </row>
    <row r="420" spans="1:13" x14ac:dyDescent="0.15">
      <c r="A420" t="s">
        <v>6663</v>
      </c>
      <c r="B420" t="s">
        <v>6691</v>
      </c>
      <c r="C420" t="s">
        <v>6690</v>
      </c>
      <c r="D420">
        <v>0</v>
      </c>
      <c r="E420">
        <v>0</v>
      </c>
      <c r="F420">
        <v>0</v>
      </c>
      <c r="G420">
        <v>171000</v>
      </c>
      <c r="H420">
        <v>0</v>
      </c>
      <c r="I420">
        <v>1318</v>
      </c>
      <c r="J420">
        <v>596</v>
      </c>
      <c r="K420">
        <v>0</v>
      </c>
      <c r="L420">
        <v>0</v>
      </c>
      <c r="M420">
        <v>0</v>
      </c>
    </row>
    <row r="421" spans="1:13" x14ac:dyDescent="0.15">
      <c r="A421" t="s">
        <v>6663</v>
      </c>
      <c r="B421" t="s">
        <v>6698</v>
      </c>
      <c r="C421" t="s">
        <v>6662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194683</v>
      </c>
      <c r="J421">
        <v>1450</v>
      </c>
      <c r="K421">
        <v>0</v>
      </c>
      <c r="L421">
        <v>0</v>
      </c>
      <c r="M421">
        <v>0</v>
      </c>
    </row>
    <row r="422" spans="1:13" x14ac:dyDescent="0.15">
      <c r="A422" t="s">
        <v>6663</v>
      </c>
      <c r="B422" t="s">
        <v>6664</v>
      </c>
      <c r="C422" t="s">
        <v>6662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734438</v>
      </c>
      <c r="J422">
        <v>729</v>
      </c>
      <c r="K422">
        <v>0</v>
      </c>
      <c r="L422">
        <v>0</v>
      </c>
      <c r="M422">
        <v>0</v>
      </c>
    </row>
    <row r="423" spans="1:13" x14ac:dyDescent="0.15">
      <c r="A423" t="s">
        <v>6663</v>
      </c>
      <c r="B423" t="s">
        <v>6703</v>
      </c>
      <c r="C423" t="s">
        <v>6676</v>
      </c>
      <c r="D423">
        <v>0</v>
      </c>
      <c r="E423">
        <v>0</v>
      </c>
      <c r="F423">
        <v>0</v>
      </c>
      <c r="G423">
        <v>1838759</v>
      </c>
      <c r="H423">
        <v>0</v>
      </c>
      <c r="I423">
        <v>2966</v>
      </c>
      <c r="J423">
        <v>2587</v>
      </c>
      <c r="K423">
        <v>0</v>
      </c>
      <c r="L423">
        <v>0</v>
      </c>
      <c r="M423">
        <v>0</v>
      </c>
    </row>
    <row r="424" spans="1:13" x14ac:dyDescent="0.15">
      <c r="A424" t="s">
        <v>6663</v>
      </c>
      <c r="B424" t="s">
        <v>6684</v>
      </c>
      <c r="C424" t="s">
        <v>6676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303840</v>
      </c>
      <c r="J424">
        <v>429</v>
      </c>
      <c r="K424">
        <v>0</v>
      </c>
      <c r="L424">
        <v>0</v>
      </c>
      <c r="M424">
        <v>0</v>
      </c>
    </row>
    <row r="425" spans="1:13" x14ac:dyDescent="0.15">
      <c r="A425" t="s">
        <v>6663</v>
      </c>
      <c r="B425" t="s">
        <v>6677</v>
      </c>
      <c r="C425" t="s">
        <v>6676</v>
      </c>
      <c r="D425">
        <v>0</v>
      </c>
      <c r="E425">
        <v>0</v>
      </c>
      <c r="F425">
        <v>0</v>
      </c>
      <c r="G425">
        <v>1545</v>
      </c>
      <c r="H425">
        <v>0</v>
      </c>
      <c r="I425">
        <v>306000</v>
      </c>
      <c r="J425">
        <v>431</v>
      </c>
      <c r="K425">
        <v>0</v>
      </c>
      <c r="L425">
        <v>0</v>
      </c>
      <c r="M425">
        <v>0</v>
      </c>
    </row>
    <row r="426" spans="1:13" x14ac:dyDescent="0.15">
      <c r="A426" t="s">
        <v>6605</v>
      </c>
      <c r="B426" t="s">
        <v>6650</v>
      </c>
      <c r="C426" t="s">
        <v>6649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10000</v>
      </c>
      <c r="J426">
        <v>737</v>
      </c>
      <c r="K426">
        <v>0</v>
      </c>
      <c r="L426">
        <v>0</v>
      </c>
      <c r="M426">
        <v>0</v>
      </c>
    </row>
    <row r="427" spans="1:13" x14ac:dyDescent="0.15">
      <c r="A427" t="s">
        <v>6605</v>
      </c>
      <c r="B427" t="s">
        <v>6654</v>
      </c>
      <c r="C427" t="s">
        <v>6653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3223</v>
      </c>
      <c r="J427">
        <v>0</v>
      </c>
      <c r="K427">
        <v>0</v>
      </c>
      <c r="L427">
        <v>0</v>
      </c>
      <c r="M427">
        <v>0</v>
      </c>
    </row>
    <row r="428" spans="1:13" x14ac:dyDescent="0.15">
      <c r="A428" t="s">
        <v>6605</v>
      </c>
      <c r="B428" t="s">
        <v>6658</v>
      </c>
      <c r="C428" t="s">
        <v>6657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5894</v>
      </c>
      <c r="J428">
        <v>500</v>
      </c>
      <c r="K428">
        <v>0</v>
      </c>
      <c r="L428">
        <v>0</v>
      </c>
      <c r="M428">
        <v>0</v>
      </c>
    </row>
    <row r="429" spans="1:13" x14ac:dyDescent="0.15">
      <c r="A429" t="s">
        <v>6605</v>
      </c>
      <c r="B429" t="s">
        <v>6606</v>
      </c>
      <c r="C429" t="s">
        <v>6604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1328</v>
      </c>
      <c r="J429">
        <v>0</v>
      </c>
      <c r="K429">
        <v>0</v>
      </c>
      <c r="L429">
        <v>0</v>
      </c>
      <c r="M429">
        <v>0</v>
      </c>
    </row>
    <row r="430" spans="1:13" x14ac:dyDescent="0.15">
      <c r="A430" t="s">
        <v>1062</v>
      </c>
      <c r="B430" t="s">
        <v>6611</v>
      </c>
      <c r="C430" t="s">
        <v>6610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188651</v>
      </c>
      <c r="J430">
        <v>0</v>
      </c>
      <c r="K430">
        <v>3990</v>
      </c>
      <c r="L430">
        <v>0</v>
      </c>
      <c r="M430">
        <v>0</v>
      </c>
    </row>
    <row r="431" spans="1:13" x14ac:dyDescent="0.15">
      <c r="A431" t="s">
        <v>1062</v>
      </c>
      <c r="B431" t="s">
        <v>6643</v>
      </c>
      <c r="C431" t="s">
        <v>6642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141096</v>
      </c>
      <c r="J431">
        <v>521</v>
      </c>
      <c r="K431">
        <v>0</v>
      </c>
      <c r="L431">
        <v>0</v>
      </c>
      <c r="M431">
        <v>0</v>
      </c>
    </row>
    <row r="432" spans="1:13" x14ac:dyDescent="0.15">
      <c r="A432" t="s">
        <v>1062</v>
      </c>
      <c r="B432" t="s">
        <v>6617</v>
      </c>
      <c r="C432" t="s">
        <v>6616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522338</v>
      </c>
      <c r="J432">
        <v>165</v>
      </c>
      <c r="K432">
        <v>0</v>
      </c>
      <c r="L432">
        <v>0</v>
      </c>
      <c r="M432">
        <v>0</v>
      </c>
    </row>
    <row r="433" spans="1:13" x14ac:dyDescent="0.15">
      <c r="A433" t="s">
        <v>1062</v>
      </c>
      <c r="B433" t="s">
        <v>6634</v>
      </c>
      <c r="C433" t="s">
        <v>6633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144567</v>
      </c>
      <c r="J433">
        <v>168</v>
      </c>
      <c r="K433">
        <v>0</v>
      </c>
      <c r="L433">
        <v>0</v>
      </c>
      <c r="M433">
        <v>0</v>
      </c>
    </row>
    <row r="434" spans="1:13" x14ac:dyDescent="0.15">
      <c r="A434" t="s">
        <v>1062</v>
      </c>
      <c r="B434" t="s">
        <v>6639</v>
      </c>
      <c r="C434" t="s">
        <v>6638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146334</v>
      </c>
      <c r="J434">
        <v>70</v>
      </c>
      <c r="K434">
        <v>0</v>
      </c>
      <c r="L434">
        <v>0</v>
      </c>
      <c r="M434">
        <v>0</v>
      </c>
    </row>
    <row r="435" spans="1:13" x14ac:dyDescent="0.15">
      <c r="A435" t="s">
        <v>6595</v>
      </c>
      <c r="B435" t="s">
        <v>6596</v>
      </c>
      <c r="C435" t="s">
        <v>6594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46871</v>
      </c>
      <c r="J435">
        <v>850</v>
      </c>
      <c r="K435">
        <v>0</v>
      </c>
      <c r="L435">
        <v>0</v>
      </c>
      <c r="M435">
        <v>0</v>
      </c>
    </row>
    <row r="436" spans="1:13" x14ac:dyDescent="0.15">
      <c r="A436" t="s">
        <v>3012</v>
      </c>
      <c r="B436" t="s">
        <v>8816</v>
      </c>
      <c r="C436" t="s">
        <v>8815</v>
      </c>
      <c r="D436">
        <v>316017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15">
      <c r="A437" t="s">
        <v>3012</v>
      </c>
      <c r="B437" t="s">
        <v>8805</v>
      </c>
      <c r="C437" t="s">
        <v>8804</v>
      </c>
      <c r="D437">
        <v>0</v>
      </c>
      <c r="E437">
        <v>0</v>
      </c>
      <c r="F437">
        <v>0</v>
      </c>
      <c r="G437">
        <v>0</v>
      </c>
      <c r="H437">
        <v>2710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15">
      <c r="A438" t="s">
        <v>985</v>
      </c>
      <c r="B438" t="s">
        <v>7242</v>
      </c>
      <c r="C438" t="s">
        <v>7241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6050</v>
      </c>
      <c r="J438">
        <v>0</v>
      </c>
      <c r="K438">
        <v>146</v>
      </c>
      <c r="L438">
        <v>0</v>
      </c>
      <c r="M438">
        <v>0</v>
      </c>
    </row>
    <row r="439" spans="1:13" x14ac:dyDescent="0.15">
      <c r="A439" t="s">
        <v>985</v>
      </c>
      <c r="B439" t="s">
        <v>488</v>
      </c>
      <c r="C439" t="s">
        <v>984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730</v>
      </c>
      <c r="K439">
        <v>0</v>
      </c>
      <c r="L439">
        <v>0</v>
      </c>
      <c r="M439">
        <v>0</v>
      </c>
    </row>
    <row r="440" spans="1:13" x14ac:dyDescent="0.15">
      <c r="A440" t="s">
        <v>465</v>
      </c>
      <c r="B440" t="s">
        <v>9637</v>
      </c>
      <c r="C440" t="s">
        <v>9636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3686</v>
      </c>
      <c r="J440">
        <v>0</v>
      </c>
      <c r="K440">
        <v>0</v>
      </c>
      <c r="L440">
        <v>0</v>
      </c>
      <c r="M440">
        <v>0</v>
      </c>
    </row>
    <row r="441" spans="1:13" x14ac:dyDescent="0.15">
      <c r="A441" t="s">
        <v>465</v>
      </c>
      <c r="B441" t="s">
        <v>997</v>
      </c>
      <c r="C441" t="s">
        <v>998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96529</v>
      </c>
      <c r="J441">
        <v>2560</v>
      </c>
      <c r="K441">
        <v>0</v>
      </c>
      <c r="L441">
        <v>0</v>
      </c>
      <c r="M441">
        <v>0</v>
      </c>
    </row>
    <row r="442" spans="1:13" x14ac:dyDescent="0.15">
      <c r="A442" t="s">
        <v>465</v>
      </c>
      <c r="B442" t="s">
        <v>488</v>
      </c>
      <c r="C442" t="s">
        <v>489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2450</v>
      </c>
      <c r="J442">
        <v>0</v>
      </c>
      <c r="K442">
        <v>0</v>
      </c>
      <c r="L442">
        <v>0</v>
      </c>
      <c r="M442">
        <v>0</v>
      </c>
    </row>
    <row r="443" spans="1:13" x14ac:dyDescent="0.15">
      <c r="A443" t="s">
        <v>465</v>
      </c>
      <c r="B443" t="s">
        <v>640</v>
      </c>
      <c r="C443" t="s">
        <v>641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3109</v>
      </c>
      <c r="J443">
        <v>0</v>
      </c>
      <c r="K443">
        <v>0</v>
      </c>
      <c r="L443">
        <v>0</v>
      </c>
      <c r="M443">
        <v>0</v>
      </c>
    </row>
    <row r="444" spans="1:13" x14ac:dyDescent="0.15">
      <c r="A444" t="s">
        <v>6522</v>
      </c>
      <c r="B444" t="s">
        <v>4993</v>
      </c>
      <c r="C444" t="s">
        <v>4992</v>
      </c>
      <c r="D444">
        <v>0</v>
      </c>
      <c r="E444">
        <v>0</v>
      </c>
      <c r="F444">
        <v>0</v>
      </c>
      <c r="G444">
        <v>0</v>
      </c>
      <c r="H444">
        <v>60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15">
      <c r="A445" t="s">
        <v>6436</v>
      </c>
      <c r="B445" t="s">
        <v>6384</v>
      </c>
      <c r="C445" t="s">
        <v>6435</v>
      </c>
      <c r="D445">
        <v>4240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15">
      <c r="A446" t="s">
        <v>6445</v>
      </c>
      <c r="B446" t="s">
        <v>6361</v>
      </c>
      <c r="C446" t="s">
        <v>6508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4306</v>
      </c>
      <c r="J446">
        <v>0</v>
      </c>
      <c r="K446">
        <v>0</v>
      </c>
      <c r="L446">
        <v>0</v>
      </c>
      <c r="M446">
        <v>0</v>
      </c>
    </row>
    <row r="447" spans="1:13" x14ac:dyDescent="0.15">
      <c r="A447" t="s">
        <v>6445</v>
      </c>
      <c r="B447" t="s">
        <v>688</v>
      </c>
      <c r="C447" t="s">
        <v>6505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4343</v>
      </c>
      <c r="J447">
        <v>0</v>
      </c>
      <c r="K447">
        <v>0</v>
      </c>
      <c r="L447">
        <v>0</v>
      </c>
      <c r="M447">
        <v>0</v>
      </c>
    </row>
    <row r="448" spans="1:13" x14ac:dyDescent="0.15">
      <c r="A448" t="s">
        <v>6445</v>
      </c>
      <c r="B448" t="s">
        <v>690</v>
      </c>
      <c r="C448" t="s">
        <v>6501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9583</v>
      </c>
      <c r="J448">
        <v>0</v>
      </c>
      <c r="K448">
        <v>0</v>
      </c>
      <c r="L448">
        <v>0</v>
      </c>
      <c r="M448">
        <v>0</v>
      </c>
    </row>
    <row r="449" spans="1:13" x14ac:dyDescent="0.15">
      <c r="A449" t="s">
        <v>6445</v>
      </c>
      <c r="B449" t="s">
        <v>6379</v>
      </c>
      <c r="C449" t="s">
        <v>6444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3350</v>
      </c>
      <c r="J449">
        <v>0</v>
      </c>
      <c r="K449">
        <v>0</v>
      </c>
      <c r="L449">
        <v>0</v>
      </c>
      <c r="M449">
        <v>0</v>
      </c>
    </row>
    <row r="450" spans="1:13" x14ac:dyDescent="0.15">
      <c r="A450" t="s">
        <v>6445</v>
      </c>
      <c r="B450" t="s">
        <v>6384</v>
      </c>
      <c r="C450" t="s">
        <v>6498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1450</v>
      </c>
      <c r="J450">
        <v>0</v>
      </c>
      <c r="K450">
        <v>0</v>
      </c>
      <c r="L450">
        <v>0</v>
      </c>
      <c r="M450">
        <v>0</v>
      </c>
    </row>
    <row r="451" spans="1:13" x14ac:dyDescent="0.15">
      <c r="A451" t="s">
        <v>6493</v>
      </c>
      <c r="B451" t="s">
        <v>695</v>
      </c>
      <c r="C451" t="s">
        <v>6492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36624</v>
      </c>
      <c r="J451">
        <v>0</v>
      </c>
      <c r="K451">
        <v>0</v>
      </c>
      <c r="L451">
        <v>0</v>
      </c>
      <c r="M451">
        <v>0</v>
      </c>
    </row>
    <row r="452" spans="1:13" x14ac:dyDescent="0.15">
      <c r="A452" t="s">
        <v>6393</v>
      </c>
      <c r="B452" t="s">
        <v>6394</v>
      </c>
      <c r="C452" t="s">
        <v>6392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19529</v>
      </c>
      <c r="J452">
        <v>0</v>
      </c>
      <c r="K452">
        <v>0</v>
      </c>
      <c r="L452">
        <v>0</v>
      </c>
      <c r="M452">
        <v>0</v>
      </c>
    </row>
    <row r="453" spans="1:13" x14ac:dyDescent="0.15">
      <c r="A453" t="s">
        <v>6393</v>
      </c>
      <c r="B453" t="s">
        <v>6428</v>
      </c>
      <c r="C453" t="s">
        <v>6427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7076</v>
      </c>
      <c r="J453">
        <v>0</v>
      </c>
      <c r="K453">
        <v>0</v>
      </c>
      <c r="L453">
        <v>0</v>
      </c>
      <c r="M453">
        <v>0</v>
      </c>
    </row>
    <row r="454" spans="1:13" x14ac:dyDescent="0.15">
      <c r="A454" t="s">
        <v>6393</v>
      </c>
      <c r="B454" t="s">
        <v>6428</v>
      </c>
      <c r="C454" t="s">
        <v>6516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13532</v>
      </c>
      <c r="J454">
        <v>0</v>
      </c>
      <c r="K454">
        <v>0</v>
      </c>
      <c r="L454">
        <v>0</v>
      </c>
      <c r="M454">
        <v>0</v>
      </c>
    </row>
    <row r="455" spans="1:13" x14ac:dyDescent="0.15">
      <c r="A455" t="s">
        <v>6393</v>
      </c>
      <c r="B455" t="s">
        <v>6482</v>
      </c>
      <c r="C455" t="s">
        <v>6481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26544</v>
      </c>
      <c r="J455">
        <v>0</v>
      </c>
      <c r="K455">
        <v>0</v>
      </c>
      <c r="L455">
        <v>0</v>
      </c>
      <c r="M455">
        <v>0</v>
      </c>
    </row>
    <row r="456" spans="1:13" x14ac:dyDescent="0.15">
      <c r="A456" t="s">
        <v>6393</v>
      </c>
      <c r="B456" t="s">
        <v>6476</v>
      </c>
      <c r="C456" t="s">
        <v>6475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8070</v>
      </c>
      <c r="J456">
        <v>0</v>
      </c>
      <c r="K456">
        <v>0</v>
      </c>
      <c r="L456">
        <v>0</v>
      </c>
      <c r="M456">
        <v>0</v>
      </c>
    </row>
    <row r="457" spans="1:13" x14ac:dyDescent="0.15">
      <c r="A457" t="s">
        <v>697</v>
      </c>
      <c r="B457" t="s">
        <v>698</v>
      </c>
      <c r="C457" t="s">
        <v>699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15584</v>
      </c>
      <c r="J457">
        <v>0</v>
      </c>
      <c r="K457">
        <v>0</v>
      </c>
      <c r="L457">
        <v>0</v>
      </c>
      <c r="M457">
        <v>0</v>
      </c>
    </row>
    <row r="458" spans="1:13" x14ac:dyDescent="0.15">
      <c r="A458" t="s">
        <v>697</v>
      </c>
      <c r="B458" t="s">
        <v>700</v>
      </c>
      <c r="C458" t="s">
        <v>701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18458</v>
      </c>
      <c r="J458">
        <v>0</v>
      </c>
      <c r="K458">
        <v>0</v>
      </c>
      <c r="L458">
        <v>0</v>
      </c>
      <c r="M458">
        <v>0</v>
      </c>
    </row>
    <row r="459" spans="1:13" x14ac:dyDescent="0.15">
      <c r="A459" t="s">
        <v>697</v>
      </c>
      <c r="B459" t="s">
        <v>6464</v>
      </c>
      <c r="C459" t="s">
        <v>6463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27714</v>
      </c>
      <c r="J459">
        <v>0</v>
      </c>
      <c r="K459">
        <v>0</v>
      </c>
      <c r="L459">
        <v>0</v>
      </c>
      <c r="M459">
        <v>0</v>
      </c>
    </row>
    <row r="460" spans="1:13" x14ac:dyDescent="0.15">
      <c r="A460" t="s">
        <v>697</v>
      </c>
      <c r="B460" t="s">
        <v>6457</v>
      </c>
      <c r="C460" t="s">
        <v>6456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3286</v>
      </c>
      <c r="J460">
        <v>0</v>
      </c>
      <c r="K460">
        <v>0</v>
      </c>
      <c r="L460">
        <v>0</v>
      </c>
      <c r="M460">
        <v>0</v>
      </c>
    </row>
    <row r="461" spans="1:13" x14ac:dyDescent="0.15">
      <c r="A461" t="s">
        <v>502</v>
      </c>
      <c r="B461" t="s">
        <v>6388</v>
      </c>
      <c r="C461" t="s">
        <v>6387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137</v>
      </c>
      <c r="J461">
        <v>0</v>
      </c>
      <c r="K461">
        <v>0</v>
      </c>
      <c r="L461">
        <v>0</v>
      </c>
      <c r="M461">
        <v>0</v>
      </c>
    </row>
    <row r="462" spans="1:13" x14ac:dyDescent="0.15">
      <c r="A462" t="s">
        <v>6410</v>
      </c>
      <c r="B462" t="s">
        <v>6411</v>
      </c>
      <c r="C462" t="s">
        <v>6409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3314</v>
      </c>
      <c r="J462">
        <v>0</v>
      </c>
      <c r="K462">
        <v>0</v>
      </c>
      <c r="L462">
        <v>0</v>
      </c>
      <c r="M462">
        <v>0</v>
      </c>
    </row>
    <row r="463" spans="1:13" x14ac:dyDescent="0.15">
      <c r="A463" t="s">
        <v>6410</v>
      </c>
      <c r="B463" t="s">
        <v>6424</v>
      </c>
      <c r="C463" t="s">
        <v>6423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1750</v>
      </c>
      <c r="J463">
        <v>0</v>
      </c>
      <c r="K463">
        <v>0</v>
      </c>
      <c r="L463">
        <v>0</v>
      </c>
      <c r="M463">
        <v>0</v>
      </c>
    </row>
    <row r="464" spans="1:13" x14ac:dyDescent="0.15">
      <c r="A464" t="s">
        <v>6410</v>
      </c>
      <c r="B464" t="s">
        <v>6417</v>
      </c>
      <c r="C464" t="s">
        <v>6416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4639</v>
      </c>
      <c r="J464">
        <v>0</v>
      </c>
      <c r="K464">
        <v>0</v>
      </c>
      <c r="L464">
        <v>0</v>
      </c>
      <c r="M464">
        <v>0</v>
      </c>
    </row>
    <row r="465" spans="1:13" x14ac:dyDescent="0.15">
      <c r="A465" t="s">
        <v>2604</v>
      </c>
      <c r="B465" t="s">
        <v>2602</v>
      </c>
      <c r="C465" t="s">
        <v>2603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8219</v>
      </c>
      <c r="J465">
        <v>0</v>
      </c>
      <c r="K465">
        <v>0</v>
      </c>
      <c r="L465">
        <v>0</v>
      </c>
      <c r="M465">
        <v>0</v>
      </c>
    </row>
    <row r="466" spans="1:13" x14ac:dyDescent="0.15">
      <c r="A466" t="s">
        <v>6453</v>
      </c>
      <c r="B466" t="s">
        <v>6366</v>
      </c>
      <c r="C466" t="s">
        <v>6452</v>
      </c>
      <c r="D466">
        <v>3417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15">
      <c r="A467" t="s">
        <v>6365</v>
      </c>
      <c r="B467" t="s">
        <v>6366</v>
      </c>
      <c r="C467" t="s">
        <v>6364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4870</v>
      </c>
      <c r="J467">
        <v>0</v>
      </c>
      <c r="K467">
        <v>0</v>
      </c>
      <c r="L467">
        <v>0</v>
      </c>
      <c r="M467">
        <v>0</v>
      </c>
    </row>
    <row r="468" spans="1:13" x14ac:dyDescent="0.15">
      <c r="A468" t="s">
        <v>687</v>
      </c>
      <c r="B468" t="s">
        <v>6361</v>
      </c>
      <c r="C468" t="s">
        <v>6360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17182</v>
      </c>
      <c r="J468">
        <v>0</v>
      </c>
      <c r="K468">
        <v>0</v>
      </c>
      <c r="L468">
        <v>0</v>
      </c>
      <c r="M468">
        <v>0</v>
      </c>
    </row>
    <row r="469" spans="1:13" x14ac:dyDescent="0.15">
      <c r="A469" t="s">
        <v>687</v>
      </c>
      <c r="B469" t="s">
        <v>688</v>
      </c>
      <c r="C469" t="s">
        <v>689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18717</v>
      </c>
      <c r="J469">
        <v>0</v>
      </c>
      <c r="K469">
        <v>0</v>
      </c>
      <c r="L469">
        <v>0</v>
      </c>
      <c r="M469">
        <v>0</v>
      </c>
    </row>
    <row r="470" spans="1:13" x14ac:dyDescent="0.15">
      <c r="A470" t="s">
        <v>687</v>
      </c>
      <c r="B470" t="s">
        <v>690</v>
      </c>
      <c r="C470" t="s">
        <v>691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10059</v>
      </c>
      <c r="J470">
        <v>0</v>
      </c>
      <c r="K470">
        <v>0</v>
      </c>
      <c r="L470">
        <v>0</v>
      </c>
      <c r="M470">
        <v>0</v>
      </c>
    </row>
    <row r="471" spans="1:13" x14ac:dyDescent="0.15">
      <c r="A471" t="s">
        <v>687</v>
      </c>
      <c r="B471" t="s">
        <v>692</v>
      </c>
      <c r="C471" t="s">
        <v>693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26243</v>
      </c>
      <c r="J471">
        <v>0</v>
      </c>
      <c r="K471">
        <v>0</v>
      </c>
      <c r="L471">
        <v>0</v>
      </c>
      <c r="M471">
        <v>0</v>
      </c>
    </row>
    <row r="472" spans="1:13" x14ac:dyDescent="0.15">
      <c r="A472" t="s">
        <v>687</v>
      </c>
      <c r="B472" t="s">
        <v>6379</v>
      </c>
      <c r="C472" t="s">
        <v>6378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25000</v>
      </c>
      <c r="J472">
        <v>0</v>
      </c>
      <c r="K472">
        <v>0</v>
      </c>
      <c r="L472">
        <v>0</v>
      </c>
      <c r="M472">
        <v>0</v>
      </c>
    </row>
    <row r="473" spans="1:13" x14ac:dyDescent="0.15">
      <c r="A473" t="s">
        <v>687</v>
      </c>
      <c r="B473" t="s">
        <v>6384</v>
      </c>
      <c r="C473" t="s">
        <v>6383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50345</v>
      </c>
      <c r="J473">
        <v>0</v>
      </c>
      <c r="K473">
        <v>0</v>
      </c>
      <c r="L473">
        <v>0</v>
      </c>
      <c r="M473">
        <v>0</v>
      </c>
    </row>
    <row r="474" spans="1:13" x14ac:dyDescent="0.15">
      <c r="A474" t="s">
        <v>694</v>
      </c>
      <c r="B474" t="s">
        <v>695</v>
      </c>
      <c r="C474" t="s">
        <v>696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21199</v>
      </c>
      <c r="J474">
        <v>0</v>
      </c>
      <c r="K474">
        <v>0</v>
      </c>
      <c r="L474">
        <v>0</v>
      </c>
      <c r="M474">
        <v>0</v>
      </c>
    </row>
  </sheetData>
  <phoneticPr fontId="3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63"/>
  <sheetViews>
    <sheetView workbookViewId="0"/>
  </sheetViews>
  <sheetFormatPr defaultRowHeight="13.5" x14ac:dyDescent="0.15"/>
  <cols>
    <col min="1" max="1" width="28" customWidth="1"/>
    <col min="2" max="2" width="34" customWidth="1"/>
    <col min="3" max="3" width="22" customWidth="1"/>
    <col min="4" max="7" width="19.625" customWidth="1"/>
  </cols>
  <sheetData>
    <row r="1" spans="1:7" x14ac:dyDescent="0.15">
      <c r="A1" s="1" t="s">
        <v>6262</v>
      </c>
      <c r="B1" s="1" t="s">
        <v>28</v>
      </c>
      <c r="C1" s="1" t="s">
        <v>13664</v>
      </c>
      <c r="D1" s="1" t="s">
        <v>13665</v>
      </c>
      <c r="E1" s="1" t="s">
        <v>13666</v>
      </c>
      <c r="F1" s="1" t="s">
        <v>13667</v>
      </c>
      <c r="G1" s="1" t="s">
        <v>13668</v>
      </c>
    </row>
    <row r="2" spans="1:7" x14ac:dyDescent="0.15">
      <c r="A2" t="s">
        <v>1243</v>
      </c>
      <c r="B2" t="s">
        <v>1243</v>
      </c>
      <c r="C2">
        <v>0</v>
      </c>
      <c r="D2">
        <v>0</v>
      </c>
      <c r="E2">
        <v>0</v>
      </c>
      <c r="F2">
        <v>216423</v>
      </c>
      <c r="G2">
        <v>0</v>
      </c>
    </row>
    <row r="3" spans="1:7" x14ac:dyDescent="0.15">
      <c r="A3" t="s">
        <v>70</v>
      </c>
      <c r="B3" t="s">
        <v>70</v>
      </c>
      <c r="C3">
        <v>0</v>
      </c>
      <c r="D3">
        <v>0</v>
      </c>
      <c r="E3">
        <v>0</v>
      </c>
      <c r="F3">
        <v>0</v>
      </c>
      <c r="G3">
        <v>879648</v>
      </c>
    </row>
    <row r="4" spans="1:7" x14ac:dyDescent="0.15">
      <c r="A4" t="s">
        <v>70</v>
      </c>
      <c r="B4" t="s">
        <v>9969</v>
      </c>
      <c r="C4">
        <v>0</v>
      </c>
      <c r="D4">
        <v>45507</v>
      </c>
      <c r="E4">
        <v>0</v>
      </c>
      <c r="F4">
        <v>0</v>
      </c>
      <c r="G4">
        <v>0</v>
      </c>
    </row>
    <row r="5" spans="1:7" x14ac:dyDescent="0.15">
      <c r="A5" t="s">
        <v>113</v>
      </c>
      <c r="B5" t="s">
        <v>113</v>
      </c>
      <c r="C5">
        <v>0</v>
      </c>
      <c r="D5">
        <v>0</v>
      </c>
      <c r="E5">
        <v>0</v>
      </c>
      <c r="F5">
        <v>0</v>
      </c>
      <c r="G5">
        <v>4444999</v>
      </c>
    </row>
    <row r="6" spans="1:7" x14ac:dyDescent="0.15">
      <c r="A6" t="s">
        <v>113</v>
      </c>
      <c r="B6" t="s">
        <v>10274</v>
      </c>
      <c r="C6">
        <v>0</v>
      </c>
      <c r="D6">
        <v>58232</v>
      </c>
      <c r="E6">
        <v>0</v>
      </c>
      <c r="F6">
        <v>281713</v>
      </c>
      <c r="G6">
        <v>0</v>
      </c>
    </row>
    <row r="7" spans="1:7" x14ac:dyDescent="0.15">
      <c r="A7" t="s">
        <v>499</v>
      </c>
      <c r="B7" t="s">
        <v>500</v>
      </c>
      <c r="C7">
        <v>0</v>
      </c>
      <c r="D7">
        <v>0</v>
      </c>
      <c r="E7">
        <v>0</v>
      </c>
      <c r="F7">
        <v>6409</v>
      </c>
      <c r="G7">
        <v>0</v>
      </c>
    </row>
    <row r="8" spans="1:7" x14ac:dyDescent="0.15">
      <c r="A8" t="s">
        <v>6584</v>
      </c>
      <c r="B8" t="s">
        <v>6584</v>
      </c>
      <c r="C8">
        <v>0</v>
      </c>
      <c r="D8">
        <v>0</v>
      </c>
      <c r="E8">
        <v>0</v>
      </c>
      <c r="F8">
        <v>0</v>
      </c>
      <c r="G8">
        <v>132840</v>
      </c>
    </row>
    <row r="9" spans="1:7" x14ac:dyDescent="0.15">
      <c r="A9" t="s">
        <v>575</v>
      </c>
      <c r="B9" t="s">
        <v>2806</v>
      </c>
      <c r="C9">
        <v>0</v>
      </c>
      <c r="D9">
        <v>0</v>
      </c>
      <c r="E9">
        <v>11318</v>
      </c>
      <c r="F9">
        <v>19408</v>
      </c>
      <c r="G9">
        <v>0</v>
      </c>
    </row>
    <row r="10" spans="1:7" x14ac:dyDescent="0.15">
      <c r="A10" t="s">
        <v>524</v>
      </c>
      <c r="B10" t="s">
        <v>524</v>
      </c>
      <c r="C10">
        <v>0</v>
      </c>
      <c r="D10">
        <v>0</v>
      </c>
      <c r="E10">
        <v>0</v>
      </c>
      <c r="F10">
        <v>0</v>
      </c>
      <c r="G10">
        <v>2007840</v>
      </c>
    </row>
    <row r="11" spans="1:7" x14ac:dyDescent="0.15">
      <c r="A11" t="s">
        <v>142</v>
      </c>
      <c r="B11" t="s">
        <v>2023</v>
      </c>
      <c r="C11">
        <v>0</v>
      </c>
      <c r="D11">
        <v>0</v>
      </c>
      <c r="E11">
        <v>0</v>
      </c>
      <c r="F11">
        <v>3839835</v>
      </c>
      <c r="G11">
        <v>0</v>
      </c>
    </row>
    <row r="12" spans="1:7" x14ac:dyDescent="0.15">
      <c r="A12" t="s">
        <v>151</v>
      </c>
      <c r="B12" t="s">
        <v>1656</v>
      </c>
      <c r="C12">
        <v>0</v>
      </c>
      <c r="D12">
        <v>0</v>
      </c>
      <c r="E12">
        <v>0</v>
      </c>
      <c r="F12">
        <v>925136</v>
      </c>
      <c r="G12">
        <v>0</v>
      </c>
    </row>
    <row r="13" spans="1:7" x14ac:dyDescent="0.15">
      <c r="A13" t="s">
        <v>6334</v>
      </c>
      <c r="B13" t="s">
        <v>6334</v>
      </c>
      <c r="C13">
        <v>0</v>
      </c>
      <c r="D13">
        <v>0</v>
      </c>
      <c r="E13">
        <v>0</v>
      </c>
      <c r="F13">
        <v>0</v>
      </c>
      <c r="G13">
        <v>589520</v>
      </c>
    </row>
    <row r="14" spans="1:7" x14ac:dyDescent="0.15">
      <c r="A14" t="s">
        <v>186</v>
      </c>
      <c r="B14" t="s">
        <v>2745</v>
      </c>
      <c r="C14">
        <v>0</v>
      </c>
      <c r="D14">
        <v>0</v>
      </c>
      <c r="E14">
        <v>0</v>
      </c>
      <c r="F14">
        <v>744882</v>
      </c>
      <c r="G14">
        <v>0</v>
      </c>
    </row>
    <row r="15" spans="1:7" x14ac:dyDescent="0.15">
      <c r="A15" t="s">
        <v>186</v>
      </c>
      <c r="B15" t="s">
        <v>1449</v>
      </c>
      <c r="C15">
        <v>0</v>
      </c>
      <c r="D15">
        <v>0</v>
      </c>
      <c r="E15">
        <v>37112</v>
      </c>
      <c r="F15">
        <v>0</v>
      </c>
      <c r="G15">
        <v>0</v>
      </c>
    </row>
    <row r="16" spans="1:7" x14ac:dyDescent="0.15">
      <c r="A16" t="s">
        <v>186</v>
      </c>
      <c r="B16" t="s">
        <v>2300</v>
      </c>
      <c r="C16">
        <v>0</v>
      </c>
      <c r="D16">
        <v>0</v>
      </c>
      <c r="E16">
        <v>0</v>
      </c>
      <c r="F16">
        <v>964375</v>
      </c>
      <c r="G16">
        <v>0</v>
      </c>
    </row>
    <row r="17" spans="1:7" x14ac:dyDescent="0.15">
      <c r="A17" t="s">
        <v>186</v>
      </c>
      <c r="B17" t="s">
        <v>853</v>
      </c>
      <c r="C17">
        <v>88886</v>
      </c>
      <c r="D17">
        <v>0</v>
      </c>
      <c r="E17">
        <v>36730</v>
      </c>
      <c r="F17">
        <v>0</v>
      </c>
      <c r="G17">
        <v>0</v>
      </c>
    </row>
    <row r="18" spans="1:7" x14ac:dyDescent="0.15">
      <c r="A18" t="s">
        <v>186</v>
      </c>
      <c r="B18" t="s">
        <v>2194</v>
      </c>
      <c r="C18">
        <v>0</v>
      </c>
      <c r="D18">
        <v>116144</v>
      </c>
      <c r="E18">
        <v>39626</v>
      </c>
      <c r="F18">
        <v>241388</v>
      </c>
      <c r="G18">
        <v>0</v>
      </c>
    </row>
    <row r="19" spans="1:7" x14ac:dyDescent="0.15">
      <c r="A19" t="s">
        <v>186</v>
      </c>
      <c r="B19" t="s">
        <v>186</v>
      </c>
      <c r="C19">
        <v>43500</v>
      </c>
      <c r="D19">
        <v>0</v>
      </c>
      <c r="E19">
        <v>0</v>
      </c>
      <c r="F19">
        <v>0</v>
      </c>
      <c r="G19">
        <v>2175000</v>
      </c>
    </row>
    <row r="20" spans="1:7" x14ac:dyDescent="0.15">
      <c r="A20" t="s">
        <v>9724</v>
      </c>
      <c r="B20" t="s">
        <v>10018</v>
      </c>
      <c r="C20">
        <v>0</v>
      </c>
      <c r="D20">
        <v>0</v>
      </c>
      <c r="E20">
        <v>42613</v>
      </c>
      <c r="F20">
        <v>0</v>
      </c>
      <c r="G20">
        <v>0</v>
      </c>
    </row>
    <row r="21" spans="1:7" x14ac:dyDescent="0.15">
      <c r="A21" t="s">
        <v>9724</v>
      </c>
      <c r="B21" t="s">
        <v>9724</v>
      </c>
      <c r="C21">
        <v>0</v>
      </c>
      <c r="D21">
        <v>0</v>
      </c>
      <c r="E21">
        <v>0</v>
      </c>
      <c r="F21">
        <v>0</v>
      </c>
      <c r="G21">
        <v>90000</v>
      </c>
    </row>
    <row r="22" spans="1:7" x14ac:dyDescent="0.15">
      <c r="A22" t="s">
        <v>282</v>
      </c>
      <c r="B22" t="s">
        <v>1182</v>
      </c>
      <c r="C22">
        <v>0</v>
      </c>
      <c r="D22">
        <v>0</v>
      </c>
      <c r="E22">
        <v>55619</v>
      </c>
      <c r="F22">
        <v>0</v>
      </c>
      <c r="G22">
        <v>0</v>
      </c>
    </row>
    <row r="23" spans="1:7" x14ac:dyDescent="0.15">
      <c r="A23" t="s">
        <v>282</v>
      </c>
      <c r="B23" t="s">
        <v>10001</v>
      </c>
      <c r="C23">
        <v>0</v>
      </c>
      <c r="D23">
        <v>0</v>
      </c>
      <c r="E23">
        <v>0</v>
      </c>
      <c r="F23">
        <v>25800</v>
      </c>
      <c r="G23">
        <v>0</v>
      </c>
    </row>
    <row r="24" spans="1:7" x14ac:dyDescent="0.15">
      <c r="A24" t="s">
        <v>282</v>
      </c>
      <c r="B24" t="s">
        <v>282</v>
      </c>
      <c r="C24">
        <v>0</v>
      </c>
      <c r="D24">
        <v>0</v>
      </c>
      <c r="E24">
        <v>0</v>
      </c>
      <c r="F24">
        <v>0</v>
      </c>
      <c r="G24">
        <v>1326000</v>
      </c>
    </row>
    <row r="25" spans="1:7" x14ac:dyDescent="0.15">
      <c r="A25" t="s">
        <v>95</v>
      </c>
      <c r="B25" t="s">
        <v>95</v>
      </c>
      <c r="C25">
        <v>0</v>
      </c>
      <c r="D25">
        <v>0</v>
      </c>
      <c r="E25">
        <v>0</v>
      </c>
      <c r="F25">
        <v>0</v>
      </c>
      <c r="G25">
        <v>41000</v>
      </c>
    </row>
    <row r="26" spans="1:7" x14ac:dyDescent="0.15">
      <c r="A26" t="s">
        <v>607</v>
      </c>
      <c r="B26" t="s">
        <v>2969</v>
      </c>
      <c r="C26">
        <v>0</v>
      </c>
      <c r="D26">
        <v>0</v>
      </c>
      <c r="E26">
        <v>0</v>
      </c>
      <c r="F26">
        <v>70133</v>
      </c>
      <c r="G26">
        <v>0</v>
      </c>
    </row>
    <row r="27" spans="1:7" x14ac:dyDescent="0.15">
      <c r="A27" t="s">
        <v>607</v>
      </c>
      <c r="B27" t="s">
        <v>607</v>
      </c>
      <c r="C27">
        <v>0</v>
      </c>
      <c r="D27">
        <v>0</v>
      </c>
      <c r="E27">
        <v>0</v>
      </c>
      <c r="F27">
        <v>0</v>
      </c>
      <c r="G27">
        <v>1656000</v>
      </c>
    </row>
    <row r="28" spans="1:7" x14ac:dyDescent="0.15">
      <c r="A28" t="s">
        <v>1038</v>
      </c>
      <c r="B28" t="s">
        <v>10097</v>
      </c>
      <c r="C28">
        <v>0</v>
      </c>
      <c r="D28">
        <v>0</v>
      </c>
      <c r="E28">
        <v>0</v>
      </c>
      <c r="F28">
        <v>35649</v>
      </c>
      <c r="G28">
        <v>0</v>
      </c>
    </row>
    <row r="29" spans="1:7" x14ac:dyDescent="0.15">
      <c r="A29" t="s">
        <v>1664</v>
      </c>
      <c r="B29" t="s">
        <v>2417</v>
      </c>
      <c r="C29">
        <v>0</v>
      </c>
      <c r="D29">
        <v>0</v>
      </c>
      <c r="E29">
        <v>1776904</v>
      </c>
      <c r="F29">
        <v>0</v>
      </c>
      <c r="G29">
        <v>0</v>
      </c>
    </row>
    <row r="30" spans="1:7" x14ac:dyDescent="0.15">
      <c r="A30" t="s">
        <v>636</v>
      </c>
      <c r="B30" t="s">
        <v>10107</v>
      </c>
      <c r="C30">
        <v>0</v>
      </c>
      <c r="D30">
        <v>0</v>
      </c>
      <c r="E30">
        <v>67345</v>
      </c>
      <c r="F30">
        <v>0</v>
      </c>
      <c r="G30">
        <v>0</v>
      </c>
    </row>
    <row r="31" spans="1:7" x14ac:dyDescent="0.15">
      <c r="A31" t="s">
        <v>636</v>
      </c>
      <c r="B31" t="s">
        <v>636</v>
      </c>
      <c r="C31">
        <v>0</v>
      </c>
      <c r="D31">
        <v>0</v>
      </c>
      <c r="E31">
        <v>0</v>
      </c>
      <c r="F31">
        <v>0</v>
      </c>
      <c r="G31">
        <v>300000</v>
      </c>
    </row>
    <row r="32" spans="1:7" x14ac:dyDescent="0.15">
      <c r="A32" t="s">
        <v>733</v>
      </c>
      <c r="B32" t="s">
        <v>10114</v>
      </c>
      <c r="C32">
        <v>0</v>
      </c>
      <c r="D32">
        <v>0</v>
      </c>
      <c r="E32">
        <v>16009</v>
      </c>
      <c r="F32">
        <v>0</v>
      </c>
      <c r="G32">
        <v>0</v>
      </c>
    </row>
    <row r="33" spans="1:7" x14ac:dyDescent="0.15">
      <c r="A33" t="s">
        <v>733</v>
      </c>
      <c r="B33" t="s">
        <v>5984</v>
      </c>
      <c r="C33">
        <v>0</v>
      </c>
      <c r="D33">
        <v>0</v>
      </c>
      <c r="E33">
        <v>92470</v>
      </c>
      <c r="F33">
        <v>0</v>
      </c>
      <c r="G33">
        <v>0</v>
      </c>
    </row>
    <row r="34" spans="1:7" x14ac:dyDescent="0.15">
      <c r="A34" t="s">
        <v>733</v>
      </c>
      <c r="B34" t="s">
        <v>744</v>
      </c>
      <c r="C34">
        <v>0</v>
      </c>
      <c r="D34">
        <v>0</v>
      </c>
      <c r="E34">
        <v>23774</v>
      </c>
      <c r="F34">
        <v>0</v>
      </c>
      <c r="G34">
        <v>0</v>
      </c>
    </row>
    <row r="35" spans="1:7" x14ac:dyDescent="0.15">
      <c r="A35" t="s">
        <v>733</v>
      </c>
      <c r="B35" t="s">
        <v>741</v>
      </c>
      <c r="C35">
        <v>0</v>
      </c>
      <c r="D35">
        <v>0</v>
      </c>
      <c r="E35">
        <v>24101</v>
      </c>
      <c r="F35">
        <v>0</v>
      </c>
      <c r="G35">
        <v>0</v>
      </c>
    </row>
    <row r="36" spans="1:7" x14ac:dyDescent="0.15">
      <c r="A36" t="s">
        <v>733</v>
      </c>
      <c r="B36" t="s">
        <v>733</v>
      </c>
      <c r="C36">
        <v>0</v>
      </c>
      <c r="D36">
        <v>0</v>
      </c>
      <c r="E36">
        <v>0</v>
      </c>
      <c r="F36">
        <v>0</v>
      </c>
      <c r="G36">
        <v>12255936</v>
      </c>
    </row>
    <row r="37" spans="1:7" x14ac:dyDescent="0.15">
      <c r="A37" t="s">
        <v>8007</v>
      </c>
      <c r="B37" t="s">
        <v>9974</v>
      </c>
      <c r="C37">
        <v>0</v>
      </c>
      <c r="D37">
        <v>0</v>
      </c>
      <c r="E37">
        <v>0</v>
      </c>
      <c r="F37">
        <v>71581</v>
      </c>
      <c r="G37">
        <v>0</v>
      </c>
    </row>
    <row r="38" spans="1:7" x14ac:dyDescent="0.15">
      <c r="A38" t="s">
        <v>7953</v>
      </c>
      <c r="B38" t="s">
        <v>9980</v>
      </c>
      <c r="C38">
        <v>1254197</v>
      </c>
      <c r="D38">
        <v>0</v>
      </c>
      <c r="E38">
        <v>0</v>
      </c>
      <c r="F38">
        <v>276041</v>
      </c>
      <c r="G38">
        <v>0</v>
      </c>
    </row>
    <row r="39" spans="1:7" x14ac:dyDescent="0.15">
      <c r="A39" t="s">
        <v>7953</v>
      </c>
      <c r="B39" t="s">
        <v>7953</v>
      </c>
      <c r="C39">
        <v>0</v>
      </c>
      <c r="D39">
        <v>0</v>
      </c>
      <c r="E39">
        <v>40000</v>
      </c>
      <c r="F39">
        <v>0</v>
      </c>
      <c r="G39">
        <v>454284</v>
      </c>
    </row>
    <row r="40" spans="1:7" x14ac:dyDescent="0.15">
      <c r="A40" t="s">
        <v>586</v>
      </c>
      <c r="B40" t="s">
        <v>9992</v>
      </c>
      <c r="C40">
        <v>0</v>
      </c>
      <c r="D40">
        <v>0</v>
      </c>
      <c r="E40">
        <v>0</v>
      </c>
      <c r="F40">
        <v>67640</v>
      </c>
      <c r="G40">
        <v>0</v>
      </c>
    </row>
    <row r="41" spans="1:7" x14ac:dyDescent="0.15">
      <c r="A41" t="s">
        <v>583</v>
      </c>
      <c r="B41" t="s">
        <v>2925</v>
      </c>
      <c r="C41">
        <v>0</v>
      </c>
      <c r="D41">
        <v>0</v>
      </c>
      <c r="E41">
        <v>0</v>
      </c>
      <c r="F41">
        <v>420625</v>
      </c>
      <c r="G41">
        <v>0</v>
      </c>
    </row>
    <row r="42" spans="1:7" x14ac:dyDescent="0.15">
      <c r="A42" t="s">
        <v>583</v>
      </c>
      <c r="B42" t="s">
        <v>583</v>
      </c>
      <c r="C42">
        <v>0</v>
      </c>
      <c r="D42">
        <v>0</v>
      </c>
      <c r="E42">
        <v>0</v>
      </c>
      <c r="F42">
        <v>0</v>
      </c>
      <c r="G42">
        <v>228882</v>
      </c>
    </row>
    <row r="43" spans="1:7" x14ac:dyDescent="0.15">
      <c r="A43" t="s">
        <v>340</v>
      </c>
      <c r="B43" t="s">
        <v>340</v>
      </c>
      <c r="C43">
        <v>0</v>
      </c>
      <c r="D43">
        <v>0</v>
      </c>
      <c r="E43">
        <v>0</v>
      </c>
      <c r="F43">
        <v>0</v>
      </c>
      <c r="G43">
        <v>498260</v>
      </c>
    </row>
    <row r="44" spans="1:7" x14ac:dyDescent="0.15">
      <c r="A44" t="s">
        <v>612</v>
      </c>
      <c r="B44" t="s">
        <v>776</v>
      </c>
      <c r="C44">
        <v>0</v>
      </c>
      <c r="D44">
        <v>0</v>
      </c>
      <c r="E44">
        <v>0</v>
      </c>
      <c r="F44">
        <v>36082</v>
      </c>
      <c r="G44">
        <v>0</v>
      </c>
    </row>
    <row r="45" spans="1:7" x14ac:dyDescent="0.15">
      <c r="A45" t="s">
        <v>7248</v>
      </c>
      <c r="B45" t="s">
        <v>7248</v>
      </c>
      <c r="C45">
        <v>0</v>
      </c>
      <c r="D45">
        <v>0</v>
      </c>
      <c r="E45">
        <v>0</v>
      </c>
      <c r="F45">
        <v>0</v>
      </c>
      <c r="G45">
        <v>4660</v>
      </c>
    </row>
    <row r="46" spans="1:7" x14ac:dyDescent="0.15">
      <c r="A46" t="s">
        <v>753</v>
      </c>
      <c r="B46" t="s">
        <v>753</v>
      </c>
      <c r="C46">
        <v>0</v>
      </c>
      <c r="D46">
        <v>0</v>
      </c>
      <c r="E46">
        <v>0</v>
      </c>
      <c r="F46">
        <v>0</v>
      </c>
      <c r="G46">
        <v>2030</v>
      </c>
    </row>
    <row r="47" spans="1:7" x14ac:dyDescent="0.15">
      <c r="A47" t="s">
        <v>9845</v>
      </c>
      <c r="B47" t="s">
        <v>10212</v>
      </c>
      <c r="C47">
        <v>0</v>
      </c>
      <c r="D47">
        <v>0</v>
      </c>
      <c r="E47">
        <v>0</v>
      </c>
      <c r="F47">
        <v>5754</v>
      </c>
      <c r="G47">
        <v>0</v>
      </c>
    </row>
    <row r="48" spans="1:7" x14ac:dyDescent="0.15">
      <c r="A48" t="s">
        <v>9845</v>
      </c>
      <c r="B48" t="s">
        <v>9845</v>
      </c>
      <c r="C48">
        <v>0</v>
      </c>
      <c r="D48">
        <v>0</v>
      </c>
      <c r="E48">
        <v>0</v>
      </c>
      <c r="F48">
        <v>0</v>
      </c>
      <c r="G48">
        <v>12616</v>
      </c>
    </row>
    <row r="49" spans="1:7" x14ac:dyDescent="0.15">
      <c r="A49" t="s">
        <v>416</v>
      </c>
      <c r="B49" t="s">
        <v>1112</v>
      </c>
      <c r="C49">
        <v>0</v>
      </c>
      <c r="D49">
        <v>0</v>
      </c>
      <c r="E49">
        <v>327</v>
      </c>
      <c r="F49">
        <v>0</v>
      </c>
      <c r="G49">
        <v>0</v>
      </c>
    </row>
    <row r="50" spans="1:7" x14ac:dyDescent="0.15">
      <c r="A50" t="s">
        <v>416</v>
      </c>
      <c r="B50" t="s">
        <v>10216</v>
      </c>
      <c r="C50">
        <v>0</v>
      </c>
      <c r="D50">
        <v>0</v>
      </c>
      <c r="E50">
        <v>866</v>
      </c>
      <c r="F50">
        <v>0</v>
      </c>
      <c r="G50">
        <v>0</v>
      </c>
    </row>
    <row r="51" spans="1:7" x14ac:dyDescent="0.15">
      <c r="A51" t="s">
        <v>416</v>
      </c>
      <c r="B51" t="s">
        <v>416</v>
      </c>
      <c r="C51">
        <v>0</v>
      </c>
      <c r="D51">
        <v>0</v>
      </c>
      <c r="E51">
        <v>0</v>
      </c>
      <c r="F51">
        <v>0</v>
      </c>
      <c r="G51">
        <v>6100</v>
      </c>
    </row>
    <row r="52" spans="1:7" x14ac:dyDescent="0.15">
      <c r="A52" t="s">
        <v>632</v>
      </c>
      <c r="B52" t="s">
        <v>1158</v>
      </c>
      <c r="C52">
        <v>0</v>
      </c>
      <c r="D52">
        <v>0</v>
      </c>
      <c r="E52">
        <v>5717</v>
      </c>
      <c r="F52">
        <v>4673</v>
      </c>
      <c r="G52">
        <v>0</v>
      </c>
    </row>
    <row r="53" spans="1:7" x14ac:dyDescent="0.15">
      <c r="A53" t="s">
        <v>632</v>
      </c>
      <c r="B53" t="s">
        <v>632</v>
      </c>
      <c r="C53">
        <v>0</v>
      </c>
      <c r="D53">
        <v>0</v>
      </c>
      <c r="E53">
        <v>0</v>
      </c>
      <c r="F53">
        <v>0</v>
      </c>
      <c r="G53">
        <v>10000</v>
      </c>
    </row>
    <row r="54" spans="1:7" x14ac:dyDescent="0.15">
      <c r="A54" t="s">
        <v>124</v>
      </c>
      <c r="B54" t="s">
        <v>10278</v>
      </c>
      <c r="C54">
        <v>0</v>
      </c>
      <c r="D54">
        <v>0</v>
      </c>
      <c r="E54">
        <v>0</v>
      </c>
      <c r="F54">
        <v>704550</v>
      </c>
      <c r="G54">
        <v>0</v>
      </c>
    </row>
    <row r="55" spans="1:7" x14ac:dyDescent="0.15">
      <c r="A55" t="s">
        <v>124</v>
      </c>
      <c r="B55" t="s">
        <v>124</v>
      </c>
      <c r="C55">
        <v>0</v>
      </c>
      <c r="D55">
        <v>0</v>
      </c>
      <c r="E55">
        <v>0</v>
      </c>
      <c r="F55">
        <v>0</v>
      </c>
      <c r="G55">
        <v>1980000</v>
      </c>
    </row>
    <row r="56" spans="1:7" x14ac:dyDescent="0.15">
      <c r="A56" t="s">
        <v>207</v>
      </c>
      <c r="B56" t="s">
        <v>1786</v>
      </c>
      <c r="C56">
        <v>0</v>
      </c>
      <c r="D56">
        <v>0</v>
      </c>
      <c r="E56">
        <v>0</v>
      </c>
      <c r="F56">
        <v>4952195</v>
      </c>
      <c r="G56">
        <v>0</v>
      </c>
    </row>
    <row r="57" spans="1:7" x14ac:dyDescent="0.15">
      <c r="A57" t="s">
        <v>207</v>
      </c>
      <c r="B57" t="s">
        <v>207</v>
      </c>
      <c r="C57">
        <v>0</v>
      </c>
      <c r="D57">
        <v>0</v>
      </c>
      <c r="E57">
        <v>0</v>
      </c>
      <c r="F57">
        <v>0</v>
      </c>
      <c r="G57">
        <v>2720592</v>
      </c>
    </row>
    <row r="58" spans="1:7" x14ac:dyDescent="0.15">
      <c r="A58" t="s">
        <v>136</v>
      </c>
      <c r="B58" t="s">
        <v>1337</v>
      </c>
      <c r="C58">
        <v>0</v>
      </c>
      <c r="D58">
        <v>0</v>
      </c>
      <c r="E58">
        <v>0</v>
      </c>
      <c r="F58">
        <v>1287032</v>
      </c>
      <c r="G58">
        <v>0</v>
      </c>
    </row>
    <row r="59" spans="1:7" x14ac:dyDescent="0.15">
      <c r="A59" t="s">
        <v>136</v>
      </c>
      <c r="B59" t="s">
        <v>136</v>
      </c>
      <c r="C59">
        <v>0</v>
      </c>
      <c r="D59">
        <v>0</v>
      </c>
      <c r="E59">
        <v>0</v>
      </c>
      <c r="F59">
        <v>0</v>
      </c>
      <c r="G59">
        <v>1165968</v>
      </c>
    </row>
    <row r="60" spans="1:7" x14ac:dyDescent="0.15">
      <c r="A60" t="s">
        <v>521</v>
      </c>
      <c r="B60" t="s">
        <v>9939</v>
      </c>
      <c r="C60">
        <v>0</v>
      </c>
      <c r="D60">
        <v>0</v>
      </c>
      <c r="E60">
        <v>0</v>
      </c>
      <c r="F60">
        <v>543176</v>
      </c>
      <c r="G60">
        <v>0</v>
      </c>
    </row>
    <row r="61" spans="1:7" x14ac:dyDescent="0.15">
      <c r="A61" t="s">
        <v>9707</v>
      </c>
      <c r="B61" t="s">
        <v>9707</v>
      </c>
      <c r="C61">
        <v>0</v>
      </c>
      <c r="D61">
        <v>0</v>
      </c>
      <c r="E61">
        <v>0</v>
      </c>
      <c r="F61">
        <v>0</v>
      </c>
      <c r="G61">
        <v>27470</v>
      </c>
    </row>
    <row r="62" spans="1:7" x14ac:dyDescent="0.15">
      <c r="A62" t="s">
        <v>197</v>
      </c>
      <c r="B62" t="s">
        <v>197</v>
      </c>
      <c r="C62">
        <v>0</v>
      </c>
      <c r="D62">
        <v>0</v>
      </c>
      <c r="E62">
        <v>0</v>
      </c>
      <c r="F62">
        <v>0</v>
      </c>
      <c r="G62">
        <v>882854</v>
      </c>
    </row>
    <row r="63" spans="1:7" x14ac:dyDescent="0.15">
      <c r="A63" t="s">
        <v>242</v>
      </c>
      <c r="B63" t="s">
        <v>2473</v>
      </c>
      <c r="C63">
        <v>0</v>
      </c>
      <c r="D63">
        <v>0</v>
      </c>
      <c r="E63">
        <v>0</v>
      </c>
      <c r="F63">
        <v>1470930</v>
      </c>
      <c r="G63">
        <v>0</v>
      </c>
    </row>
    <row r="64" spans="1:7" x14ac:dyDescent="0.15">
      <c r="A64" t="s">
        <v>9823</v>
      </c>
      <c r="B64" t="s">
        <v>9823</v>
      </c>
      <c r="C64">
        <v>0</v>
      </c>
      <c r="D64">
        <v>0</v>
      </c>
      <c r="E64">
        <v>0</v>
      </c>
      <c r="F64">
        <v>0</v>
      </c>
      <c r="G64">
        <v>180000</v>
      </c>
    </row>
    <row r="65" spans="1:7" x14ac:dyDescent="0.15">
      <c r="A65" t="s">
        <v>2703</v>
      </c>
      <c r="B65" t="s">
        <v>2705</v>
      </c>
      <c r="C65">
        <v>0</v>
      </c>
      <c r="D65">
        <v>0</v>
      </c>
      <c r="E65">
        <v>818992</v>
      </c>
      <c r="F65">
        <v>0</v>
      </c>
      <c r="G65">
        <v>0</v>
      </c>
    </row>
    <row r="66" spans="1:7" x14ac:dyDescent="0.15">
      <c r="A66" t="s">
        <v>1132</v>
      </c>
      <c r="B66" t="s">
        <v>10117</v>
      </c>
      <c r="C66">
        <v>0</v>
      </c>
      <c r="D66">
        <v>0</v>
      </c>
      <c r="E66">
        <v>27629</v>
      </c>
      <c r="F66">
        <v>0</v>
      </c>
      <c r="G66">
        <v>0</v>
      </c>
    </row>
    <row r="67" spans="1:7" x14ac:dyDescent="0.15">
      <c r="A67" t="s">
        <v>3168</v>
      </c>
      <c r="B67" t="s">
        <v>10121</v>
      </c>
      <c r="C67">
        <v>0</v>
      </c>
      <c r="D67">
        <v>0</v>
      </c>
      <c r="E67">
        <v>0</v>
      </c>
      <c r="F67">
        <v>25623</v>
      </c>
      <c r="G67">
        <v>0</v>
      </c>
    </row>
    <row r="68" spans="1:7" x14ac:dyDescent="0.15">
      <c r="A68" t="s">
        <v>3168</v>
      </c>
      <c r="B68" t="s">
        <v>3168</v>
      </c>
      <c r="C68">
        <v>0</v>
      </c>
      <c r="D68">
        <v>0</v>
      </c>
      <c r="E68">
        <v>0</v>
      </c>
      <c r="F68">
        <v>0</v>
      </c>
      <c r="G68">
        <v>85521</v>
      </c>
    </row>
    <row r="69" spans="1:7" x14ac:dyDescent="0.15">
      <c r="A69" t="s">
        <v>9820</v>
      </c>
      <c r="B69" t="s">
        <v>10124</v>
      </c>
      <c r="C69">
        <v>0</v>
      </c>
      <c r="D69">
        <v>0</v>
      </c>
      <c r="E69">
        <v>0</v>
      </c>
      <c r="F69">
        <v>26933</v>
      </c>
      <c r="G69">
        <v>0</v>
      </c>
    </row>
    <row r="70" spans="1:7" x14ac:dyDescent="0.15">
      <c r="A70" t="s">
        <v>9820</v>
      </c>
      <c r="B70" t="s">
        <v>9820</v>
      </c>
      <c r="C70">
        <v>0</v>
      </c>
      <c r="D70">
        <v>0</v>
      </c>
      <c r="E70">
        <v>0</v>
      </c>
      <c r="F70">
        <v>0</v>
      </c>
      <c r="G70">
        <v>114028</v>
      </c>
    </row>
    <row r="71" spans="1:7" x14ac:dyDescent="0.15">
      <c r="A71" t="s">
        <v>748</v>
      </c>
      <c r="B71" t="s">
        <v>748</v>
      </c>
      <c r="C71">
        <v>0</v>
      </c>
      <c r="D71">
        <v>0</v>
      </c>
      <c r="E71">
        <v>0</v>
      </c>
      <c r="F71">
        <v>0</v>
      </c>
      <c r="G71">
        <v>57014</v>
      </c>
    </row>
    <row r="72" spans="1:7" x14ac:dyDescent="0.15">
      <c r="A72" t="s">
        <v>1753</v>
      </c>
      <c r="B72" t="s">
        <v>1753</v>
      </c>
      <c r="C72">
        <v>0</v>
      </c>
      <c r="D72">
        <v>0</v>
      </c>
      <c r="E72">
        <v>27651</v>
      </c>
      <c r="F72">
        <v>0</v>
      </c>
      <c r="G72">
        <v>114028</v>
      </c>
    </row>
    <row r="73" spans="1:7" x14ac:dyDescent="0.15">
      <c r="A73" t="s">
        <v>336</v>
      </c>
      <c r="B73" t="s">
        <v>2201</v>
      </c>
      <c r="C73">
        <v>0</v>
      </c>
      <c r="D73">
        <v>0</v>
      </c>
      <c r="E73">
        <v>0</v>
      </c>
      <c r="F73">
        <v>253689</v>
      </c>
      <c r="G73">
        <v>0</v>
      </c>
    </row>
    <row r="74" spans="1:7" x14ac:dyDescent="0.15">
      <c r="A74" t="s">
        <v>336</v>
      </c>
      <c r="B74" t="s">
        <v>336</v>
      </c>
      <c r="C74">
        <v>0</v>
      </c>
      <c r="D74">
        <v>0</v>
      </c>
      <c r="E74">
        <v>0</v>
      </c>
      <c r="F74">
        <v>0</v>
      </c>
      <c r="G74">
        <v>1338631</v>
      </c>
    </row>
    <row r="75" spans="1:7" x14ac:dyDescent="0.15">
      <c r="A75" t="s">
        <v>8771</v>
      </c>
      <c r="B75" t="s">
        <v>10067</v>
      </c>
      <c r="C75">
        <v>0</v>
      </c>
      <c r="D75">
        <v>0</v>
      </c>
      <c r="E75">
        <v>0</v>
      </c>
      <c r="F75">
        <v>259348</v>
      </c>
      <c r="G75">
        <v>0</v>
      </c>
    </row>
    <row r="76" spans="1:7" x14ac:dyDescent="0.15">
      <c r="A76" t="s">
        <v>603</v>
      </c>
      <c r="B76" t="s">
        <v>603</v>
      </c>
      <c r="C76">
        <v>0</v>
      </c>
      <c r="D76">
        <v>0</v>
      </c>
      <c r="E76">
        <v>0</v>
      </c>
      <c r="F76">
        <v>0</v>
      </c>
      <c r="G76">
        <v>513126</v>
      </c>
    </row>
    <row r="77" spans="1:7" x14ac:dyDescent="0.15">
      <c r="A77" t="s">
        <v>7433</v>
      </c>
      <c r="B77" t="s">
        <v>7433</v>
      </c>
      <c r="C77">
        <v>0</v>
      </c>
      <c r="D77">
        <v>0</v>
      </c>
      <c r="E77">
        <v>0</v>
      </c>
      <c r="F77">
        <v>0</v>
      </c>
      <c r="G77">
        <v>342084</v>
      </c>
    </row>
    <row r="78" spans="1:7" x14ac:dyDescent="0.15">
      <c r="A78" t="s">
        <v>250</v>
      </c>
      <c r="B78" t="s">
        <v>10072</v>
      </c>
      <c r="C78">
        <v>0</v>
      </c>
      <c r="D78">
        <v>0</v>
      </c>
      <c r="E78">
        <v>0</v>
      </c>
      <c r="F78">
        <v>28393</v>
      </c>
      <c r="G78">
        <v>0</v>
      </c>
    </row>
    <row r="79" spans="1:7" x14ac:dyDescent="0.15">
      <c r="A79" t="s">
        <v>250</v>
      </c>
      <c r="B79" t="s">
        <v>250</v>
      </c>
      <c r="C79">
        <v>0</v>
      </c>
      <c r="D79">
        <v>0</v>
      </c>
      <c r="E79">
        <v>0</v>
      </c>
      <c r="F79">
        <v>0</v>
      </c>
      <c r="G79">
        <v>16420032</v>
      </c>
    </row>
    <row r="80" spans="1:7" x14ac:dyDescent="0.15">
      <c r="A80" t="s">
        <v>77</v>
      </c>
      <c r="B80" t="s">
        <v>1504</v>
      </c>
      <c r="C80">
        <v>0</v>
      </c>
      <c r="D80">
        <v>0</v>
      </c>
      <c r="E80">
        <v>0</v>
      </c>
      <c r="F80">
        <v>7519</v>
      </c>
      <c r="G80">
        <v>0</v>
      </c>
    </row>
    <row r="81" spans="1:7" x14ac:dyDescent="0.15">
      <c r="A81" t="s">
        <v>104</v>
      </c>
      <c r="B81" t="s">
        <v>1867</v>
      </c>
      <c r="C81">
        <v>0</v>
      </c>
      <c r="D81">
        <v>0</v>
      </c>
      <c r="E81">
        <v>0</v>
      </c>
      <c r="F81">
        <v>395054</v>
      </c>
      <c r="G81">
        <v>0</v>
      </c>
    </row>
    <row r="82" spans="1:7" x14ac:dyDescent="0.15">
      <c r="A82" t="s">
        <v>154</v>
      </c>
      <c r="B82" t="s">
        <v>1920</v>
      </c>
      <c r="C82">
        <v>0</v>
      </c>
      <c r="D82">
        <v>0</v>
      </c>
      <c r="E82">
        <v>0</v>
      </c>
      <c r="F82">
        <v>209549</v>
      </c>
      <c r="G82">
        <v>0</v>
      </c>
    </row>
    <row r="83" spans="1:7" x14ac:dyDescent="0.15">
      <c r="A83" t="s">
        <v>7959</v>
      </c>
      <c r="B83" t="s">
        <v>10206</v>
      </c>
      <c r="C83">
        <v>0</v>
      </c>
      <c r="D83">
        <v>0</v>
      </c>
      <c r="E83">
        <v>0</v>
      </c>
      <c r="F83">
        <v>2301523</v>
      </c>
      <c r="G83">
        <v>0</v>
      </c>
    </row>
    <row r="84" spans="1:7" x14ac:dyDescent="0.15">
      <c r="A84" t="s">
        <v>82</v>
      </c>
      <c r="B84" t="s">
        <v>82</v>
      </c>
      <c r="C84">
        <v>0</v>
      </c>
      <c r="D84">
        <v>0</v>
      </c>
      <c r="E84">
        <v>0</v>
      </c>
      <c r="F84">
        <v>0</v>
      </c>
      <c r="G84">
        <v>601325</v>
      </c>
    </row>
    <row r="85" spans="1:7" x14ac:dyDescent="0.15">
      <c r="A85" t="s">
        <v>344</v>
      </c>
      <c r="B85" t="s">
        <v>10195</v>
      </c>
      <c r="C85">
        <v>0</v>
      </c>
      <c r="D85">
        <v>0</v>
      </c>
      <c r="E85">
        <v>0</v>
      </c>
      <c r="F85">
        <v>149736</v>
      </c>
      <c r="G85">
        <v>0</v>
      </c>
    </row>
    <row r="86" spans="1:7" x14ac:dyDescent="0.15">
      <c r="A86" t="s">
        <v>658</v>
      </c>
      <c r="B86" t="s">
        <v>10200</v>
      </c>
      <c r="C86">
        <v>0</v>
      </c>
      <c r="D86">
        <v>0</v>
      </c>
      <c r="E86">
        <v>0</v>
      </c>
      <c r="F86">
        <v>74910</v>
      </c>
      <c r="G86">
        <v>0</v>
      </c>
    </row>
    <row r="87" spans="1:7" x14ac:dyDescent="0.15">
      <c r="A87" t="s">
        <v>272</v>
      </c>
      <c r="B87" t="s">
        <v>881</v>
      </c>
      <c r="C87">
        <v>0</v>
      </c>
      <c r="D87">
        <v>0</v>
      </c>
      <c r="E87">
        <v>0</v>
      </c>
      <c r="F87">
        <v>396778</v>
      </c>
      <c r="G87">
        <v>0</v>
      </c>
    </row>
    <row r="88" spans="1:7" x14ac:dyDescent="0.15">
      <c r="A88" t="s">
        <v>204</v>
      </c>
      <c r="B88" t="s">
        <v>509</v>
      </c>
      <c r="C88">
        <v>0</v>
      </c>
      <c r="D88">
        <v>31371</v>
      </c>
      <c r="E88">
        <v>0</v>
      </c>
      <c r="F88">
        <v>348459</v>
      </c>
      <c r="G88">
        <v>0</v>
      </c>
    </row>
    <row r="89" spans="1:7" x14ac:dyDescent="0.15">
      <c r="A89" t="s">
        <v>204</v>
      </c>
      <c r="B89" t="s">
        <v>204</v>
      </c>
      <c r="C89">
        <v>0</v>
      </c>
      <c r="D89">
        <v>0</v>
      </c>
      <c r="E89">
        <v>0</v>
      </c>
      <c r="F89">
        <v>0</v>
      </c>
      <c r="G89">
        <v>405100</v>
      </c>
    </row>
    <row r="90" spans="1:7" x14ac:dyDescent="0.15">
      <c r="A90" t="s">
        <v>566</v>
      </c>
      <c r="B90" t="s">
        <v>9977</v>
      </c>
      <c r="C90">
        <v>0</v>
      </c>
      <c r="D90">
        <v>0</v>
      </c>
      <c r="E90">
        <v>0</v>
      </c>
      <c r="F90">
        <v>378686</v>
      </c>
      <c r="G90">
        <v>0</v>
      </c>
    </row>
    <row r="91" spans="1:7" x14ac:dyDescent="0.15">
      <c r="A91" t="s">
        <v>190</v>
      </c>
      <c r="B91" t="s">
        <v>1358</v>
      </c>
      <c r="C91">
        <v>0</v>
      </c>
      <c r="D91">
        <v>0</v>
      </c>
      <c r="E91">
        <v>0</v>
      </c>
      <c r="F91">
        <v>475246</v>
      </c>
      <c r="G91">
        <v>0</v>
      </c>
    </row>
    <row r="92" spans="1:7" x14ac:dyDescent="0.15">
      <c r="A92" t="s">
        <v>572</v>
      </c>
      <c r="B92" t="s">
        <v>2378</v>
      </c>
      <c r="C92">
        <v>0</v>
      </c>
      <c r="D92">
        <v>0</v>
      </c>
      <c r="E92">
        <v>0</v>
      </c>
      <c r="F92">
        <v>395113</v>
      </c>
      <c r="G92">
        <v>0</v>
      </c>
    </row>
    <row r="93" spans="1:7" x14ac:dyDescent="0.15">
      <c r="A93" t="s">
        <v>234</v>
      </c>
      <c r="B93" t="s">
        <v>234</v>
      </c>
      <c r="C93">
        <v>0</v>
      </c>
      <c r="D93">
        <v>0</v>
      </c>
      <c r="E93">
        <v>0</v>
      </c>
      <c r="F93">
        <v>0</v>
      </c>
      <c r="G93">
        <v>405100</v>
      </c>
    </row>
    <row r="94" spans="1:7" x14ac:dyDescent="0.15">
      <c r="A94" t="s">
        <v>2512</v>
      </c>
      <c r="B94" t="s">
        <v>2514</v>
      </c>
      <c r="C94">
        <v>0</v>
      </c>
      <c r="D94">
        <v>155957</v>
      </c>
      <c r="E94">
        <v>44595</v>
      </c>
      <c r="F94">
        <v>1818856</v>
      </c>
      <c r="G94">
        <v>0</v>
      </c>
    </row>
    <row r="95" spans="1:7" x14ac:dyDescent="0.15">
      <c r="A95" t="s">
        <v>2512</v>
      </c>
      <c r="B95" t="s">
        <v>2512</v>
      </c>
      <c r="C95">
        <v>0</v>
      </c>
      <c r="D95">
        <v>0</v>
      </c>
      <c r="E95">
        <v>0</v>
      </c>
      <c r="F95">
        <v>0</v>
      </c>
      <c r="G95">
        <v>1620400</v>
      </c>
    </row>
    <row r="96" spans="1:7" x14ac:dyDescent="0.15">
      <c r="A96" t="s">
        <v>7978</v>
      </c>
      <c r="B96" t="s">
        <v>9988</v>
      </c>
      <c r="C96">
        <v>0</v>
      </c>
      <c r="D96">
        <v>0</v>
      </c>
      <c r="E96">
        <v>0</v>
      </c>
      <c r="F96">
        <v>63714</v>
      </c>
      <c r="G96">
        <v>0</v>
      </c>
    </row>
    <row r="97" spans="1:7" x14ac:dyDescent="0.15">
      <c r="A97" t="s">
        <v>332</v>
      </c>
      <c r="B97" t="s">
        <v>863</v>
      </c>
      <c r="C97">
        <v>0</v>
      </c>
      <c r="D97">
        <v>0</v>
      </c>
      <c r="E97">
        <v>0</v>
      </c>
      <c r="F97">
        <v>12799</v>
      </c>
      <c r="G97">
        <v>0</v>
      </c>
    </row>
    <row r="98" spans="1:7" x14ac:dyDescent="0.15">
      <c r="A98" t="s">
        <v>619</v>
      </c>
      <c r="B98" t="s">
        <v>619</v>
      </c>
      <c r="C98">
        <v>0</v>
      </c>
      <c r="D98">
        <v>0</v>
      </c>
      <c r="E98">
        <v>0</v>
      </c>
      <c r="F98">
        <v>0</v>
      </c>
      <c r="G98">
        <v>855442</v>
      </c>
    </row>
    <row r="99" spans="1:7" x14ac:dyDescent="0.15">
      <c r="A99" t="s">
        <v>411</v>
      </c>
      <c r="B99" t="s">
        <v>874</v>
      </c>
      <c r="C99">
        <v>0</v>
      </c>
      <c r="D99">
        <v>0</v>
      </c>
      <c r="E99">
        <v>0</v>
      </c>
      <c r="F99">
        <v>93173</v>
      </c>
      <c r="G99">
        <v>0</v>
      </c>
    </row>
    <row r="100" spans="1:7" x14ac:dyDescent="0.15">
      <c r="A100" t="s">
        <v>378</v>
      </c>
      <c r="B100" t="s">
        <v>2503</v>
      </c>
      <c r="C100">
        <v>0</v>
      </c>
      <c r="D100">
        <v>0</v>
      </c>
      <c r="E100">
        <v>0</v>
      </c>
      <c r="F100">
        <v>97961</v>
      </c>
      <c r="G100">
        <v>0</v>
      </c>
    </row>
    <row r="101" spans="1:7" x14ac:dyDescent="0.15">
      <c r="A101" t="s">
        <v>6057</v>
      </c>
      <c r="B101" t="s">
        <v>6057</v>
      </c>
      <c r="C101">
        <v>0</v>
      </c>
      <c r="D101">
        <v>0</v>
      </c>
      <c r="E101">
        <v>0</v>
      </c>
      <c r="F101">
        <v>0</v>
      </c>
      <c r="G101">
        <v>93768</v>
      </c>
    </row>
    <row r="102" spans="1:7" x14ac:dyDescent="0.15">
      <c r="A102" t="s">
        <v>299</v>
      </c>
      <c r="B102" t="s">
        <v>299</v>
      </c>
      <c r="C102">
        <v>0</v>
      </c>
      <c r="D102">
        <v>0</v>
      </c>
      <c r="E102">
        <v>0</v>
      </c>
      <c r="F102">
        <v>0</v>
      </c>
      <c r="G102">
        <v>356500</v>
      </c>
    </row>
    <row r="103" spans="1:7" x14ac:dyDescent="0.15">
      <c r="A103" t="s">
        <v>7119</v>
      </c>
      <c r="B103" t="s">
        <v>10162</v>
      </c>
      <c r="C103">
        <v>314081</v>
      </c>
      <c r="D103">
        <v>0</v>
      </c>
      <c r="E103">
        <v>0</v>
      </c>
      <c r="F103">
        <v>0</v>
      </c>
      <c r="G103">
        <v>0</v>
      </c>
    </row>
    <row r="104" spans="1:7" x14ac:dyDescent="0.15">
      <c r="A104" t="s">
        <v>10171</v>
      </c>
      <c r="B104" t="s">
        <v>10170</v>
      </c>
      <c r="C104">
        <v>14023</v>
      </c>
      <c r="D104">
        <v>0</v>
      </c>
      <c r="E104">
        <v>0</v>
      </c>
      <c r="F104">
        <v>0</v>
      </c>
      <c r="G104">
        <v>0</v>
      </c>
    </row>
    <row r="105" spans="1:7" x14ac:dyDescent="0.15">
      <c r="A105" t="s">
        <v>430</v>
      </c>
      <c r="B105" t="s">
        <v>2131</v>
      </c>
      <c r="C105">
        <v>40230</v>
      </c>
      <c r="D105">
        <v>0</v>
      </c>
      <c r="E105">
        <v>0</v>
      </c>
      <c r="F105">
        <v>177816</v>
      </c>
      <c r="G105">
        <v>0</v>
      </c>
    </row>
    <row r="106" spans="1:7" x14ac:dyDescent="0.15">
      <c r="A106" t="s">
        <v>430</v>
      </c>
      <c r="B106" t="s">
        <v>430</v>
      </c>
      <c r="C106">
        <v>0</v>
      </c>
      <c r="D106">
        <v>0</v>
      </c>
      <c r="E106">
        <v>0</v>
      </c>
      <c r="F106">
        <v>0</v>
      </c>
      <c r="G106">
        <v>192500</v>
      </c>
    </row>
    <row r="107" spans="1:7" x14ac:dyDescent="0.15">
      <c r="A107" t="s">
        <v>381</v>
      </c>
      <c r="B107" t="s">
        <v>1563</v>
      </c>
      <c r="C107">
        <v>2717192</v>
      </c>
      <c r="D107">
        <v>14111</v>
      </c>
      <c r="E107">
        <v>0</v>
      </c>
      <c r="F107">
        <v>2505239</v>
      </c>
      <c r="G107">
        <v>0</v>
      </c>
    </row>
    <row r="108" spans="1:7" x14ac:dyDescent="0.15">
      <c r="A108" t="s">
        <v>366</v>
      </c>
      <c r="B108" t="s">
        <v>848</v>
      </c>
      <c r="C108">
        <v>1859</v>
      </c>
      <c r="D108">
        <v>58362</v>
      </c>
      <c r="E108">
        <v>0</v>
      </c>
      <c r="F108">
        <v>127854</v>
      </c>
      <c r="G108">
        <v>0</v>
      </c>
    </row>
    <row r="109" spans="1:7" x14ac:dyDescent="0.15">
      <c r="A109" t="s">
        <v>366</v>
      </c>
      <c r="B109" t="s">
        <v>366</v>
      </c>
      <c r="C109">
        <v>7700</v>
      </c>
      <c r="D109">
        <v>0</v>
      </c>
      <c r="E109">
        <v>0</v>
      </c>
      <c r="F109">
        <v>0</v>
      </c>
      <c r="G109">
        <v>0</v>
      </c>
    </row>
    <row r="110" spans="1:7" x14ac:dyDescent="0.15">
      <c r="A110" t="s">
        <v>470</v>
      </c>
      <c r="B110" t="s">
        <v>1259</v>
      </c>
      <c r="C110">
        <v>0</v>
      </c>
      <c r="D110">
        <v>65724</v>
      </c>
      <c r="E110">
        <v>0</v>
      </c>
      <c r="F110">
        <v>310960</v>
      </c>
      <c r="G110">
        <v>0</v>
      </c>
    </row>
    <row r="111" spans="1:7" x14ac:dyDescent="0.15">
      <c r="A111" t="s">
        <v>470</v>
      </c>
      <c r="B111" t="s">
        <v>470</v>
      </c>
      <c r="C111">
        <v>0</v>
      </c>
      <c r="D111">
        <v>0</v>
      </c>
      <c r="E111">
        <v>0</v>
      </c>
      <c r="F111">
        <v>0</v>
      </c>
      <c r="G111">
        <v>402215</v>
      </c>
    </row>
    <row r="112" spans="1:7" x14ac:dyDescent="0.15">
      <c r="A112" t="s">
        <v>434</v>
      </c>
      <c r="B112" t="s">
        <v>891</v>
      </c>
      <c r="C112">
        <v>0</v>
      </c>
      <c r="D112">
        <v>0</v>
      </c>
      <c r="E112">
        <v>0</v>
      </c>
      <c r="F112">
        <v>10283</v>
      </c>
      <c r="G112">
        <v>0</v>
      </c>
    </row>
    <row r="113" spans="1:7" x14ac:dyDescent="0.15">
      <c r="A113" t="s">
        <v>426</v>
      </c>
      <c r="B113" t="s">
        <v>1414</v>
      </c>
      <c r="C113">
        <v>0</v>
      </c>
      <c r="D113">
        <v>7243</v>
      </c>
      <c r="E113">
        <v>0</v>
      </c>
      <c r="F113">
        <v>180670</v>
      </c>
      <c r="G113">
        <v>0</v>
      </c>
    </row>
    <row r="114" spans="1:7" x14ac:dyDescent="0.15">
      <c r="A114" t="s">
        <v>461</v>
      </c>
      <c r="B114" t="s">
        <v>1393</v>
      </c>
      <c r="C114">
        <v>0</v>
      </c>
      <c r="D114">
        <v>0</v>
      </c>
      <c r="E114">
        <v>0</v>
      </c>
      <c r="F114">
        <v>33880</v>
      </c>
      <c r="G114">
        <v>0</v>
      </c>
    </row>
    <row r="115" spans="1:7" x14ac:dyDescent="0.15">
      <c r="A115" t="s">
        <v>385</v>
      </c>
      <c r="B115" t="s">
        <v>899</v>
      </c>
      <c r="C115">
        <v>0</v>
      </c>
      <c r="D115">
        <v>29365</v>
      </c>
      <c r="E115">
        <v>0</v>
      </c>
      <c r="F115">
        <v>1037760</v>
      </c>
      <c r="G115">
        <v>0</v>
      </c>
    </row>
    <row r="116" spans="1:7" x14ac:dyDescent="0.15">
      <c r="A116" t="s">
        <v>385</v>
      </c>
      <c r="B116" t="s">
        <v>385</v>
      </c>
      <c r="C116">
        <v>0</v>
      </c>
      <c r="D116">
        <v>0</v>
      </c>
      <c r="E116">
        <v>0</v>
      </c>
      <c r="F116">
        <v>0</v>
      </c>
      <c r="G116">
        <v>1032844</v>
      </c>
    </row>
    <row r="117" spans="1:7" x14ac:dyDescent="0.15">
      <c r="A117" t="s">
        <v>495</v>
      </c>
      <c r="B117" t="s">
        <v>10137</v>
      </c>
      <c r="C117">
        <v>0</v>
      </c>
      <c r="D117">
        <v>0</v>
      </c>
      <c r="E117">
        <v>0</v>
      </c>
      <c r="F117">
        <v>5506</v>
      </c>
      <c r="G117">
        <v>0</v>
      </c>
    </row>
    <row r="118" spans="1:7" x14ac:dyDescent="0.15">
      <c r="A118" t="s">
        <v>7255</v>
      </c>
      <c r="B118" t="s">
        <v>10142</v>
      </c>
      <c r="C118">
        <v>0</v>
      </c>
      <c r="D118">
        <v>0</v>
      </c>
      <c r="E118">
        <v>0</v>
      </c>
      <c r="F118">
        <v>41849</v>
      </c>
      <c r="G118">
        <v>0</v>
      </c>
    </row>
    <row r="119" spans="1:7" x14ac:dyDescent="0.15">
      <c r="A119" t="s">
        <v>7255</v>
      </c>
      <c r="B119" t="s">
        <v>7255</v>
      </c>
      <c r="C119">
        <v>0</v>
      </c>
      <c r="D119">
        <v>0</v>
      </c>
      <c r="E119">
        <v>0</v>
      </c>
      <c r="F119">
        <v>0</v>
      </c>
      <c r="G119">
        <v>45983</v>
      </c>
    </row>
    <row r="120" spans="1:7" x14ac:dyDescent="0.15">
      <c r="A120" t="s">
        <v>356</v>
      </c>
      <c r="B120" t="s">
        <v>1538</v>
      </c>
      <c r="C120">
        <v>0</v>
      </c>
      <c r="D120">
        <v>0</v>
      </c>
      <c r="E120">
        <v>0</v>
      </c>
      <c r="F120">
        <v>98792</v>
      </c>
      <c r="G120">
        <v>0</v>
      </c>
    </row>
    <row r="121" spans="1:7" x14ac:dyDescent="0.15">
      <c r="A121" t="s">
        <v>356</v>
      </c>
      <c r="B121" t="s">
        <v>3051</v>
      </c>
      <c r="C121">
        <v>0</v>
      </c>
      <c r="D121">
        <v>0</v>
      </c>
      <c r="E121">
        <v>0</v>
      </c>
      <c r="F121">
        <v>7059</v>
      </c>
      <c r="G121">
        <v>0</v>
      </c>
    </row>
    <row r="122" spans="1:7" x14ac:dyDescent="0.15">
      <c r="A122" t="s">
        <v>516</v>
      </c>
      <c r="B122" t="s">
        <v>10081</v>
      </c>
      <c r="C122">
        <v>0</v>
      </c>
      <c r="D122">
        <v>0</v>
      </c>
      <c r="E122">
        <v>0</v>
      </c>
      <c r="F122">
        <v>747291</v>
      </c>
      <c r="G122">
        <v>0</v>
      </c>
    </row>
    <row r="123" spans="1:7" x14ac:dyDescent="0.15">
      <c r="A123" t="s">
        <v>9848</v>
      </c>
      <c r="B123" t="s">
        <v>9849</v>
      </c>
      <c r="C123">
        <v>0</v>
      </c>
      <c r="D123">
        <v>0</v>
      </c>
      <c r="E123">
        <v>0</v>
      </c>
      <c r="F123">
        <v>0</v>
      </c>
      <c r="G123">
        <v>417240</v>
      </c>
    </row>
    <row r="124" spans="1:7" x14ac:dyDescent="0.15">
      <c r="A124" t="s">
        <v>91</v>
      </c>
      <c r="B124" t="s">
        <v>1932</v>
      </c>
      <c r="C124">
        <v>0</v>
      </c>
      <c r="D124">
        <v>0</v>
      </c>
      <c r="E124">
        <v>0</v>
      </c>
      <c r="F124">
        <v>3635445</v>
      </c>
      <c r="G124">
        <v>0</v>
      </c>
    </row>
    <row r="125" spans="1:7" x14ac:dyDescent="0.15">
      <c r="A125" t="s">
        <v>91</v>
      </c>
      <c r="B125" t="s">
        <v>5701</v>
      </c>
      <c r="C125">
        <v>0</v>
      </c>
      <c r="D125">
        <v>0</v>
      </c>
      <c r="E125">
        <v>95293</v>
      </c>
      <c r="F125">
        <v>0</v>
      </c>
      <c r="G125">
        <v>0</v>
      </c>
    </row>
    <row r="126" spans="1:7" x14ac:dyDescent="0.15">
      <c r="A126" t="s">
        <v>91</v>
      </c>
      <c r="B126" t="s">
        <v>10048</v>
      </c>
      <c r="C126">
        <v>0</v>
      </c>
      <c r="D126">
        <v>0</v>
      </c>
      <c r="E126">
        <v>52614</v>
      </c>
      <c r="F126">
        <v>0</v>
      </c>
      <c r="G126">
        <v>0</v>
      </c>
    </row>
    <row r="127" spans="1:7" x14ac:dyDescent="0.15">
      <c r="A127" t="s">
        <v>91</v>
      </c>
      <c r="B127" t="s">
        <v>91</v>
      </c>
      <c r="C127">
        <v>0</v>
      </c>
      <c r="D127">
        <v>0</v>
      </c>
      <c r="E127">
        <v>0</v>
      </c>
      <c r="F127">
        <v>0</v>
      </c>
      <c r="G127">
        <v>54488000</v>
      </c>
    </row>
    <row r="128" spans="1:7" x14ac:dyDescent="0.15">
      <c r="A128" t="s">
        <v>7646</v>
      </c>
      <c r="B128" t="s">
        <v>10038</v>
      </c>
      <c r="C128">
        <v>0</v>
      </c>
      <c r="D128">
        <v>0</v>
      </c>
      <c r="E128">
        <v>0</v>
      </c>
      <c r="F128">
        <v>10168280</v>
      </c>
      <c r="G128">
        <v>0</v>
      </c>
    </row>
    <row r="129" spans="1:7" x14ac:dyDescent="0.15">
      <c r="A129" t="s">
        <v>7646</v>
      </c>
      <c r="B129" t="s">
        <v>7646</v>
      </c>
      <c r="C129">
        <v>0</v>
      </c>
      <c r="D129">
        <v>0</v>
      </c>
      <c r="E129">
        <v>0</v>
      </c>
      <c r="F129">
        <v>0</v>
      </c>
      <c r="G129">
        <v>9348000</v>
      </c>
    </row>
    <row r="130" spans="1:7" x14ac:dyDescent="0.15">
      <c r="A130" t="s">
        <v>540</v>
      </c>
      <c r="B130" t="s">
        <v>2435</v>
      </c>
      <c r="C130">
        <v>0</v>
      </c>
      <c r="D130">
        <v>1229878</v>
      </c>
      <c r="E130">
        <v>0</v>
      </c>
      <c r="F130">
        <v>7061543</v>
      </c>
      <c r="G130">
        <v>0</v>
      </c>
    </row>
    <row r="131" spans="1:7" x14ac:dyDescent="0.15">
      <c r="A131" t="s">
        <v>540</v>
      </c>
      <c r="B131" t="s">
        <v>540</v>
      </c>
      <c r="C131">
        <v>0</v>
      </c>
      <c r="D131">
        <v>0</v>
      </c>
      <c r="E131">
        <v>0</v>
      </c>
      <c r="F131">
        <v>0</v>
      </c>
      <c r="G131">
        <v>16832040</v>
      </c>
    </row>
    <row r="132" spans="1:7" x14ac:dyDescent="0.15">
      <c r="A132" t="s">
        <v>100</v>
      </c>
      <c r="B132" t="s">
        <v>1206</v>
      </c>
      <c r="C132">
        <v>0</v>
      </c>
      <c r="D132">
        <v>497628</v>
      </c>
      <c r="E132">
        <v>0</v>
      </c>
      <c r="F132">
        <v>10073770</v>
      </c>
      <c r="G132">
        <v>0</v>
      </c>
    </row>
    <row r="133" spans="1:7" x14ac:dyDescent="0.15">
      <c r="A133" t="s">
        <v>100</v>
      </c>
      <c r="B133" t="s">
        <v>100</v>
      </c>
      <c r="C133">
        <v>0</v>
      </c>
      <c r="D133">
        <v>0</v>
      </c>
      <c r="E133">
        <v>0</v>
      </c>
      <c r="F133">
        <v>0</v>
      </c>
      <c r="G133">
        <v>11920000</v>
      </c>
    </row>
    <row r="134" spans="1:7" x14ac:dyDescent="0.15">
      <c r="A134" t="s">
        <v>6663</v>
      </c>
      <c r="B134" t="s">
        <v>10258</v>
      </c>
      <c r="C134">
        <v>0</v>
      </c>
      <c r="D134">
        <v>0</v>
      </c>
      <c r="E134">
        <v>0</v>
      </c>
      <c r="F134">
        <v>7717755</v>
      </c>
      <c r="G134">
        <v>0</v>
      </c>
    </row>
    <row r="135" spans="1:7" x14ac:dyDescent="0.15">
      <c r="A135" t="s">
        <v>6605</v>
      </c>
      <c r="B135" t="s">
        <v>10266</v>
      </c>
      <c r="C135">
        <v>0</v>
      </c>
      <c r="D135">
        <v>0</v>
      </c>
      <c r="E135">
        <v>0</v>
      </c>
      <c r="F135">
        <v>59507</v>
      </c>
      <c r="G135">
        <v>0</v>
      </c>
    </row>
    <row r="136" spans="1:7" x14ac:dyDescent="0.15">
      <c r="A136" t="s">
        <v>6605</v>
      </c>
      <c r="B136" t="s">
        <v>6605</v>
      </c>
      <c r="C136">
        <v>0</v>
      </c>
      <c r="D136">
        <v>0</v>
      </c>
      <c r="E136">
        <v>0</v>
      </c>
      <c r="F136">
        <v>0</v>
      </c>
      <c r="G136">
        <v>1005984</v>
      </c>
    </row>
    <row r="137" spans="1:7" x14ac:dyDescent="0.15">
      <c r="A137" t="s">
        <v>1062</v>
      </c>
      <c r="B137" t="s">
        <v>1065</v>
      </c>
      <c r="C137">
        <v>0</v>
      </c>
      <c r="D137">
        <v>0</v>
      </c>
      <c r="E137">
        <v>0</v>
      </c>
      <c r="F137">
        <v>63239</v>
      </c>
      <c r="G137">
        <v>0</v>
      </c>
    </row>
    <row r="138" spans="1:7" x14ac:dyDescent="0.15">
      <c r="A138" t="s">
        <v>1062</v>
      </c>
      <c r="B138" t="s">
        <v>1062</v>
      </c>
      <c r="C138">
        <v>0</v>
      </c>
      <c r="D138">
        <v>0</v>
      </c>
      <c r="E138">
        <v>0</v>
      </c>
      <c r="F138">
        <v>0</v>
      </c>
      <c r="G138">
        <v>917168</v>
      </c>
    </row>
    <row r="139" spans="1:7" x14ac:dyDescent="0.15">
      <c r="A139" t="s">
        <v>6595</v>
      </c>
      <c r="B139" t="s">
        <v>10271</v>
      </c>
      <c r="C139">
        <v>0</v>
      </c>
      <c r="D139">
        <v>0</v>
      </c>
      <c r="E139">
        <v>0</v>
      </c>
      <c r="F139">
        <v>337725</v>
      </c>
      <c r="G139">
        <v>0</v>
      </c>
    </row>
    <row r="140" spans="1:7" x14ac:dyDescent="0.15">
      <c r="A140" t="s">
        <v>6595</v>
      </c>
      <c r="B140" t="s">
        <v>6595</v>
      </c>
      <c r="C140">
        <v>0</v>
      </c>
      <c r="D140">
        <v>0</v>
      </c>
      <c r="E140">
        <v>0</v>
      </c>
      <c r="F140">
        <v>0</v>
      </c>
      <c r="G140">
        <v>3250280</v>
      </c>
    </row>
    <row r="141" spans="1:7" x14ac:dyDescent="0.15">
      <c r="A141" t="s">
        <v>985</v>
      </c>
      <c r="B141" t="s">
        <v>10146</v>
      </c>
      <c r="C141">
        <v>0</v>
      </c>
      <c r="D141">
        <v>0</v>
      </c>
      <c r="E141">
        <v>0</v>
      </c>
      <c r="F141">
        <v>9286</v>
      </c>
      <c r="G141">
        <v>0</v>
      </c>
    </row>
    <row r="142" spans="1:7" x14ac:dyDescent="0.15">
      <c r="A142" t="s">
        <v>465</v>
      </c>
      <c r="B142" t="s">
        <v>1252</v>
      </c>
      <c r="C142">
        <v>166263</v>
      </c>
      <c r="D142">
        <v>0</v>
      </c>
      <c r="E142">
        <v>0</v>
      </c>
      <c r="F142">
        <v>87475</v>
      </c>
      <c r="G142">
        <v>0</v>
      </c>
    </row>
    <row r="143" spans="1:7" x14ac:dyDescent="0.15">
      <c r="A143" t="s">
        <v>465</v>
      </c>
      <c r="B143" t="s">
        <v>465</v>
      </c>
      <c r="C143">
        <v>0</v>
      </c>
      <c r="D143">
        <v>0</v>
      </c>
      <c r="E143">
        <v>0</v>
      </c>
      <c r="F143">
        <v>0</v>
      </c>
      <c r="G143">
        <v>302400</v>
      </c>
    </row>
    <row r="144" spans="1:7" x14ac:dyDescent="0.15">
      <c r="A144" t="s">
        <v>1189</v>
      </c>
      <c r="B144" t="s">
        <v>1189</v>
      </c>
      <c r="C144">
        <v>0</v>
      </c>
      <c r="D144">
        <v>0</v>
      </c>
      <c r="E144">
        <v>0</v>
      </c>
      <c r="F144">
        <v>0</v>
      </c>
      <c r="G144">
        <v>2000</v>
      </c>
    </row>
    <row r="145" spans="1:7" x14ac:dyDescent="0.15">
      <c r="A145" t="s">
        <v>6522</v>
      </c>
      <c r="B145" t="s">
        <v>6522</v>
      </c>
      <c r="C145">
        <v>0</v>
      </c>
      <c r="D145">
        <v>0</v>
      </c>
      <c r="E145">
        <v>0</v>
      </c>
      <c r="F145">
        <v>0</v>
      </c>
      <c r="G145">
        <v>5600</v>
      </c>
    </row>
    <row r="146" spans="1:7" x14ac:dyDescent="0.15">
      <c r="A146" t="s">
        <v>9884</v>
      </c>
      <c r="B146" t="s">
        <v>9884</v>
      </c>
      <c r="C146">
        <v>0</v>
      </c>
      <c r="D146">
        <v>0</v>
      </c>
      <c r="E146">
        <v>0</v>
      </c>
      <c r="F146">
        <v>0</v>
      </c>
      <c r="G146">
        <v>100000</v>
      </c>
    </row>
    <row r="147" spans="1:7" x14ac:dyDescent="0.15">
      <c r="A147" t="s">
        <v>9852</v>
      </c>
      <c r="B147" t="s">
        <v>9852</v>
      </c>
      <c r="C147">
        <v>0</v>
      </c>
      <c r="D147">
        <v>0</v>
      </c>
      <c r="E147">
        <v>0</v>
      </c>
      <c r="F147">
        <v>0</v>
      </c>
      <c r="G147">
        <v>174828</v>
      </c>
    </row>
    <row r="148" spans="1:7" x14ac:dyDescent="0.15">
      <c r="A148" t="s">
        <v>9880</v>
      </c>
      <c r="B148" t="s">
        <v>9881</v>
      </c>
      <c r="C148">
        <v>0</v>
      </c>
      <c r="D148">
        <v>0</v>
      </c>
      <c r="E148">
        <v>0</v>
      </c>
      <c r="F148">
        <v>0</v>
      </c>
      <c r="G148">
        <v>12795</v>
      </c>
    </row>
    <row r="149" spans="1:7" x14ac:dyDescent="0.15">
      <c r="A149" t="s">
        <v>9907</v>
      </c>
      <c r="B149" t="s">
        <v>9906</v>
      </c>
      <c r="C149">
        <v>0</v>
      </c>
      <c r="D149">
        <v>0</v>
      </c>
      <c r="E149">
        <v>0</v>
      </c>
      <c r="F149">
        <v>0</v>
      </c>
      <c r="G149">
        <v>54628</v>
      </c>
    </row>
    <row r="150" spans="1:7" x14ac:dyDescent="0.15">
      <c r="A150" t="s">
        <v>6445</v>
      </c>
      <c r="B150" t="s">
        <v>6445</v>
      </c>
      <c r="C150">
        <v>0</v>
      </c>
      <c r="D150">
        <v>0</v>
      </c>
      <c r="E150">
        <v>0</v>
      </c>
      <c r="F150">
        <v>0</v>
      </c>
      <c r="G150">
        <v>81942</v>
      </c>
    </row>
    <row r="151" spans="1:7" x14ac:dyDescent="0.15">
      <c r="A151" t="s">
        <v>6445</v>
      </c>
      <c r="B151" t="s">
        <v>10302</v>
      </c>
      <c r="C151">
        <v>0</v>
      </c>
      <c r="D151">
        <v>0</v>
      </c>
      <c r="E151">
        <v>0</v>
      </c>
      <c r="F151">
        <v>21163</v>
      </c>
      <c r="G151">
        <v>0</v>
      </c>
    </row>
    <row r="152" spans="1:7" x14ac:dyDescent="0.15">
      <c r="A152" t="s">
        <v>6445</v>
      </c>
      <c r="B152" t="s">
        <v>10298</v>
      </c>
      <c r="C152">
        <v>0</v>
      </c>
      <c r="D152">
        <v>0</v>
      </c>
      <c r="E152">
        <v>0</v>
      </c>
      <c r="F152">
        <v>71497</v>
      </c>
      <c r="G152">
        <v>0</v>
      </c>
    </row>
    <row r="153" spans="1:7" x14ac:dyDescent="0.15">
      <c r="A153" t="s">
        <v>6493</v>
      </c>
      <c r="B153" t="s">
        <v>6493</v>
      </c>
      <c r="C153">
        <v>0</v>
      </c>
      <c r="D153">
        <v>0</v>
      </c>
      <c r="E153">
        <v>0</v>
      </c>
      <c r="F153">
        <v>50411</v>
      </c>
      <c r="G153">
        <v>81942</v>
      </c>
    </row>
    <row r="154" spans="1:7" x14ac:dyDescent="0.15">
      <c r="A154" t="s">
        <v>9888</v>
      </c>
      <c r="B154" t="s">
        <v>9888</v>
      </c>
      <c r="C154">
        <v>0</v>
      </c>
      <c r="D154">
        <v>0</v>
      </c>
      <c r="E154">
        <v>0</v>
      </c>
      <c r="F154">
        <v>0</v>
      </c>
      <c r="G154">
        <v>12900</v>
      </c>
    </row>
    <row r="155" spans="1:7" x14ac:dyDescent="0.15">
      <c r="A155" t="s">
        <v>9903</v>
      </c>
      <c r="B155" t="s">
        <v>9903</v>
      </c>
      <c r="C155">
        <v>0</v>
      </c>
      <c r="D155">
        <v>0</v>
      </c>
      <c r="E155">
        <v>0</v>
      </c>
      <c r="F155">
        <v>0</v>
      </c>
      <c r="G155">
        <v>4448</v>
      </c>
    </row>
    <row r="156" spans="1:7" x14ac:dyDescent="0.15">
      <c r="A156" t="s">
        <v>9891</v>
      </c>
      <c r="B156" t="s">
        <v>9891</v>
      </c>
      <c r="C156">
        <v>0</v>
      </c>
      <c r="D156">
        <v>0</v>
      </c>
      <c r="E156">
        <v>0</v>
      </c>
      <c r="F156">
        <v>0</v>
      </c>
      <c r="G156">
        <v>4010</v>
      </c>
    </row>
    <row r="157" spans="1:7" x14ac:dyDescent="0.15">
      <c r="A157" t="s">
        <v>9896</v>
      </c>
      <c r="B157" t="s">
        <v>9896</v>
      </c>
      <c r="C157">
        <v>0</v>
      </c>
      <c r="D157">
        <v>0</v>
      </c>
      <c r="E157">
        <v>0</v>
      </c>
      <c r="F157">
        <v>3791</v>
      </c>
      <c r="G157">
        <v>16040</v>
      </c>
    </row>
    <row r="158" spans="1:7" x14ac:dyDescent="0.15">
      <c r="A158" t="s">
        <v>9899</v>
      </c>
      <c r="B158" t="s">
        <v>9899</v>
      </c>
      <c r="C158">
        <v>0</v>
      </c>
      <c r="D158">
        <v>0</v>
      </c>
      <c r="E158">
        <v>0</v>
      </c>
      <c r="F158">
        <v>0</v>
      </c>
      <c r="G158">
        <v>23352</v>
      </c>
    </row>
    <row r="159" spans="1:7" x14ac:dyDescent="0.15">
      <c r="A159" t="s">
        <v>2604</v>
      </c>
      <c r="B159" t="s">
        <v>2604</v>
      </c>
      <c r="C159">
        <v>0</v>
      </c>
      <c r="D159">
        <v>0</v>
      </c>
      <c r="E159">
        <v>0</v>
      </c>
      <c r="F159">
        <v>0</v>
      </c>
      <c r="G159">
        <v>20352</v>
      </c>
    </row>
    <row r="160" spans="1:7" x14ac:dyDescent="0.15">
      <c r="A160" t="s">
        <v>6453</v>
      </c>
      <c r="B160" t="s">
        <v>6453</v>
      </c>
      <c r="C160">
        <v>0</v>
      </c>
      <c r="D160">
        <v>0</v>
      </c>
      <c r="E160">
        <v>0</v>
      </c>
      <c r="F160">
        <v>0</v>
      </c>
      <c r="G160">
        <v>19350</v>
      </c>
    </row>
    <row r="161" spans="1:7" x14ac:dyDescent="0.15">
      <c r="A161" t="s">
        <v>6365</v>
      </c>
      <c r="B161" t="s">
        <v>6365</v>
      </c>
      <c r="C161">
        <v>0</v>
      </c>
      <c r="D161">
        <v>0</v>
      </c>
      <c r="E161">
        <v>0</v>
      </c>
      <c r="F161">
        <v>0</v>
      </c>
      <c r="G161">
        <v>12893</v>
      </c>
    </row>
    <row r="162" spans="1:7" x14ac:dyDescent="0.15">
      <c r="A162" t="s">
        <v>687</v>
      </c>
      <c r="B162" t="s">
        <v>10292</v>
      </c>
      <c r="C162">
        <v>0</v>
      </c>
      <c r="D162">
        <v>0</v>
      </c>
      <c r="E162">
        <v>0</v>
      </c>
      <c r="F162">
        <v>26703</v>
      </c>
      <c r="G162">
        <v>0</v>
      </c>
    </row>
    <row r="163" spans="1:7" x14ac:dyDescent="0.15">
      <c r="A163" t="s">
        <v>513</v>
      </c>
      <c r="B163" t="s">
        <v>513</v>
      </c>
      <c r="C163">
        <v>0</v>
      </c>
      <c r="D163">
        <v>0</v>
      </c>
      <c r="E163">
        <v>0</v>
      </c>
      <c r="F163">
        <v>0</v>
      </c>
      <c r="G163">
        <v>9800</v>
      </c>
    </row>
  </sheetData>
  <phoneticPr fontId="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176"/>
  <sheetViews>
    <sheetView workbookViewId="0"/>
  </sheetViews>
  <sheetFormatPr defaultRowHeight="13.5" x14ac:dyDescent="0.15"/>
  <cols>
    <col min="1" max="1" width="38.75" customWidth="1"/>
    <col min="2" max="2" width="23.25" customWidth="1"/>
    <col min="3" max="3" width="49.625" customWidth="1"/>
    <col min="4" max="22" width="26.75" customWidth="1"/>
    <col min="23" max="41" width="24.375" customWidth="1"/>
  </cols>
  <sheetData>
    <row r="1" spans="1:41" x14ac:dyDescent="0.15">
      <c r="A1" s="1" t="s">
        <v>28</v>
      </c>
      <c r="B1" s="1" t="s">
        <v>27</v>
      </c>
      <c r="C1" s="1" t="s">
        <v>29</v>
      </c>
      <c r="D1" s="1" t="s">
        <v>13669</v>
      </c>
      <c r="E1" s="1" t="s">
        <v>13670</v>
      </c>
      <c r="F1" s="1" t="s">
        <v>13671</v>
      </c>
      <c r="G1" s="1" t="s">
        <v>13672</v>
      </c>
      <c r="H1" s="1" t="s">
        <v>13673</v>
      </c>
      <c r="I1" s="1" t="s">
        <v>13674</v>
      </c>
      <c r="J1" s="1" t="s">
        <v>13675</v>
      </c>
      <c r="K1" s="1" t="s">
        <v>13676</v>
      </c>
      <c r="L1" s="1" t="s">
        <v>13677</v>
      </c>
      <c r="M1" s="1" t="s">
        <v>13678</v>
      </c>
      <c r="N1" s="1" t="s">
        <v>13679</v>
      </c>
      <c r="O1" s="1" t="s">
        <v>13680</v>
      </c>
      <c r="P1" s="1" t="s">
        <v>13681</v>
      </c>
      <c r="Q1" s="1" t="s">
        <v>13682</v>
      </c>
      <c r="R1" s="1" t="s">
        <v>13683</v>
      </c>
      <c r="S1" s="1" t="s">
        <v>13684</v>
      </c>
      <c r="T1" s="1" t="s">
        <v>13685</v>
      </c>
      <c r="U1" s="1" t="s">
        <v>13686</v>
      </c>
      <c r="V1" s="1" t="s">
        <v>13687</v>
      </c>
      <c r="W1" s="1" t="s">
        <v>13688</v>
      </c>
      <c r="X1" s="1" t="s">
        <v>13689</v>
      </c>
      <c r="Y1" s="1" t="s">
        <v>13690</v>
      </c>
      <c r="Z1" s="1" t="s">
        <v>13691</v>
      </c>
      <c r="AA1" s="1" t="s">
        <v>13692</v>
      </c>
      <c r="AB1" s="1" t="s">
        <v>13693</v>
      </c>
      <c r="AC1" s="1" t="s">
        <v>13694</v>
      </c>
      <c r="AD1" s="1" t="s">
        <v>13695</v>
      </c>
      <c r="AE1" s="1" t="s">
        <v>13696</v>
      </c>
      <c r="AF1" s="1" t="s">
        <v>13697</v>
      </c>
      <c r="AG1" s="1" t="s">
        <v>13698</v>
      </c>
      <c r="AH1" s="1" t="s">
        <v>13699</v>
      </c>
      <c r="AI1" s="1" t="s">
        <v>13700</v>
      </c>
      <c r="AJ1" s="1" t="s">
        <v>13701</v>
      </c>
      <c r="AK1" s="1" t="s">
        <v>13702</v>
      </c>
      <c r="AL1" s="1" t="s">
        <v>13703</v>
      </c>
      <c r="AM1" s="1" t="s">
        <v>13704</v>
      </c>
      <c r="AN1" s="1" t="s">
        <v>13705</v>
      </c>
      <c r="AO1" s="1" t="s">
        <v>13706</v>
      </c>
    </row>
    <row r="2" spans="1:41" x14ac:dyDescent="0.15">
      <c r="A2" t="s">
        <v>6576</v>
      </c>
      <c r="B2" t="s">
        <v>356</v>
      </c>
      <c r="C2" t="s">
        <v>6575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36223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50000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15">
      <c r="A3" t="s">
        <v>4243</v>
      </c>
      <c r="B3" t="s">
        <v>356</v>
      </c>
      <c r="C3" t="s">
        <v>4242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50000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50000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15">
      <c r="A4" t="s">
        <v>6561</v>
      </c>
      <c r="B4" t="s">
        <v>356</v>
      </c>
      <c r="C4" t="s">
        <v>6560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36686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50000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15">
      <c r="A5" t="s">
        <v>449</v>
      </c>
      <c r="B5" t="s">
        <v>356</v>
      </c>
      <c r="C5" t="s">
        <v>450</v>
      </c>
      <c r="D5">
        <v>0</v>
      </c>
      <c r="E5">
        <v>0</v>
      </c>
      <c r="F5">
        <v>0</v>
      </c>
      <c r="G5">
        <v>0</v>
      </c>
      <c r="H5">
        <v>9000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20000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15">
      <c r="A6" t="s">
        <v>505</v>
      </c>
      <c r="B6" t="s">
        <v>504</v>
      </c>
      <c r="C6" t="s">
        <v>505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15">
      <c r="A7" t="s">
        <v>3088</v>
      </c>
      <c r="B7" t="s">
        <v>504</v>
      </c>
      <c r="C7" t="s">
        <v>505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15">
      <c r="A8" t="s">
        <v>509</v>
      </c>
      <c r="B8" t="s">
        <v>204</v>
      </c>
      <c r="C8" t="s">
        <v>509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25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15">
      <c r="A9" t="s">
        <v>515</v>
      </c>
      <c r="B9" t="s">
        <v>214</v>
      </c>
      <c r="C9" t="s">
        <v>515</v>
      </c>
      <c r="D9"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15">
      <c r="A10" t="s">
        <v>9008</v>
      </c>
      <c r="B10" t="s">
        <v>142</v>
      </c>
      <c r="C10" t="s">
        <v>9007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728324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728324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15">
      <c r="A11" t="s">
        <v>143</v>
      </c>
      <c r="B11" t="s">
        <v>142</v>
      </c>
      <c r="C11" t="s">
        <v>144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2089936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2089936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15">
      <c r="A12" t="s">
        <v>152</v>
      </c>
      <c r="B12" t="s">
        <v>151</v>
      </c>
      <c r="C12" t="s">
        <v>153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14278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15">
      <c r="A13" t="s">
        <v>166</v>
      </c>
      <c r="B13" t="s">
        <v>151</v>
      </c>
      <c r="C13" t="s">
        <v>167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500000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500000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15">
      <c r="A14" t="s">
        <v>170</v>
      </c>
      <c r="B14" t="s">
        <v>142</v>
      </c>
      <c r="C14" t="s">
        <v>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500000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500000</v>
      </c>
      <c r="AL14">
        <v>0</v>
      </c>
      <c r="AM14">
        <v>0</v>
      </c>
      <c r="AN14">
        <v>0</v>
      </c>
      <c r="AO14">
        <v>0</v>
      </c>
    </row>
    <row r="15" spans="1:41" x14ac:dyDescent="0.15">
      <c r="A15" t="s">
        <v>168</v>
      </c>
      <c r="B15" t="s">
        <v>142</v>
      </c>
      <c r="C15" t="s">
        <v>169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500000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500000</v>
      </c>
      <c r="AL15">
        <v>0</v>
      </c>
      <c r="AM15">
        <v>0</v>
      </c>
      <c r="AN15">
        <v>0</v>
      </c>
      <c r="AO15">
        <v>0</v>
      </c>
    </row>
    <row r="16" spans="1:41" x14ac:dyDescent="0.15">
      <c r="A16" t="s">
        <v>2481</v>
      </c>
      <c r="B16" t="s">
        <v>136</v>
      </c>
      <c r="C16" t="s">
        <v>10642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500000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15">
      <c r="A17" t="s">
        <v>137</v>
      </c>
      <c r="B17" t="s">
        <v>136</v>
      </c>
      <c r="C17" t="s">
        <v>138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120000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120000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15">
      <c r="A18" t="s">
        <v>195</v>
      </c>
      <c r="B18" t="s">
        <v>136</v>
      </c>
      <c r="C18" t="s">
        <v>196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292701</v>
      </c>
      <c r="P18">
        <v>500000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500000</v>
      </c>
      <c r="AI18">
        <v>500000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15">
      <c r="A19" t="s">
        <v>7968</v>
      </c>
      <c r="B19" t="s">
        <v>136</v>
      </c>
      <c r="C19" t="s">
        <v>8151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60000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60000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15">
      <c r="A20" t="s">
        <v>227</v>
      </c>
      <c r="B20" t="s">
        <v>136</v>
      </c>
      <c r="C20" t="s">
        <v>228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90000</v>
      </c>
      <c r="N20">
        <v>120000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120000</v>
      </c>
      <c r="AG20">
        <v>120000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15">
      <c r="A21" t="s">
        <v>176</v>
      </c>
      <c r="B21" t="s">
        <v>136</v>
      </c>
      <c r="C21" t="s">
        <v>285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100000</v>
      </c>
      <c r="R21">
        <v>100000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100000</v>
      </c>
      <c r="AK21">
        <v>100000</v>
      </c>
      <c r="AL21">
        <v>0</v>
      </c>
      <c r="AM21">
        <v>0</v>
      </c>
      <c r="AN21">
        <v>0</v>
      </c>
      <c r="AO21">
        <v>0</v>
      </c>
    </row>
    <row r="22" spans="1:41" x14ac:dyDescent="0.15">
      <c r="A22" t="s">
        <v>176</v>
      </c>
      <c r="B22" t="s">
        <v>136</v>
      </c>
      <c r="C22" t="s">
        <v>254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58595</v>
      </c>
      <c r="Q22">
        <v>380000</v>
      </c>
      <c r="R22">
        <v>380000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380000</v>
      </c>
      <c r="AJ22">
        <v>380000</v>
      </c>
      <c r="AK22">
        <v>380000</v>
      </c>
      <c r="AL22">
        <v>0</v>
      </c>
      <c r="AM22">
        <v>0</v>
      </c>
      <c r="AN22">
        <v>0</v>
      </c>
      <c r="AO22">
        <v>0</v>
      </c>
    </row>
    <row r="23" spans="1:41" x14ac:dyDescent="0.15">
      <c r="A23" t="s">
        <v>176</v>
      </c>
      <c r="B23" t="s">
        <v>136</v>
      </c>
      <c r="C23" t="s">
        <v>177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400000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400000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15">
      <c r="A24" t="s">
        <v>8233</v>
      </c>
      <c r="B24" t="s">
        <v>221</v>
      </c>
      <c r="C24" t="s">
        <v>8232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30000</v>
      </c>
      <c r="O24">
        <v>0</v>
      </c>
      <c r="P24">
        <v>0</v>
      </c>
      <c r="Q24">
        <v>60000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120000</v>
      </c>
      <c r="AH24">
        <v>0</v>
      </c>
      <c r="AI24">
        <v>0</v>
      </c>
      <c r="AJ24">
        <v>60000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15">
      <c r="A25" t="s">
        <v>222</v>
      </c>
      <c r="B25" t="s">
        <v>221</v>
      </c>
      <c r="C25" t="s">
        <v>223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210000</v>
      </c>
      <c r="O25">
        <v>0</v>
      </c>
      <c r="P25">
        <v>144268</v>
      </c>
      <c r="Q25">
        <v>330000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210000</v>
      </c>
      <c r="AH25">
        <v>0</v>
      </c>
      <c r="AI25">
        <v>270000</v>
      </c>
      <c r="AJ25">
        <v>330000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15">
      <c r="A26" t="s">
        <v>217</v>
      </c>
      <c r="B26" t="s">
        <v>207</v>
      </c>
      <c r="C26" t="s">
        <v>218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400000</v>
      </c>
      <c r="R26">
        <v>400000</v>
      </c>
      <c r="S26">
        <v>400000</v>
      </c>
      <c r="T26">
        <v>400000</v>
      </c>
      <c r="U26">
        <v>400000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400000</v>
      </c>
      <c r="AK26">
        <v>400000</v>
      </c>
      <c r="AL26">
        <v>400000</v>
      </c>
      <c r="AM26">
        <v>400000</v>
      </c>
      <c r="AN26">
        <v>400000</v>
      </c>
      <c r="AO26">
        <v>0</v>
      </c>
    </row>
    <row r="27" spans="1:41" x14ac:dyDescent="0.15">
      <c r="A27" t="s">
        <v>208</v>
      </c>
      <c r="B27" t="s">
        <v>207</v>
      </c>
      <c r="C27" t="s">
        <v>209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26544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760000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15">
      <c r="A28" t="s">
        <v>8215</v>
      </c>
      <c r="B28" t="s">
        <v>207</v>
      </c>
      <c r="C28" t="s">
        <v>8214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3000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3000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15">
      <c r="A29" t="s">
        <v>231</v>
      </c>
      <c r="B29" t="s">
        <v>207</v>
      </c>
      <c r="C29" t="s">
        <v>232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360000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360000</v>
      </c>
      <c r="AL29">
        <v>0</v>
      </c>
      <c r="AM29">
        <v>0</v>
      </c>
      <c r="AN29">
        <v>0</v>
      </c>
      <c r="AO29">
        <v>0</v>
      </c>
    </row>
    <row r="30" spans="1:41" x14ac:dyDescent="0.15">
      <c r="A30" t="s">
        <v>243</v>
      </c>
      <c r="B30" t="s">
        <v>242</v>
      </c>
      <c r="C30" t="s">
        <v>244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606082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1090000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15">
      <c r="A31" t="s">
        <v>173</v>
      </c>
      <c r="B31" t="s">
        <v>172</v>
      </c>
      <c r="C31" t="s">
        <v>193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2908909</v>
      </c>
      <c r="Q31">
        <v>3500000</v>
      </c>
      <c r="R31">
        <v>3500000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3500000</v>
      </c>
      <c r="AJ31">
        <v>3500000</v>
      </c>
      <c r="AK31">
        <v>3500000</v>
      </c>
      <c r="AL31">
        <v>0</v>
      </c>
      <c r="AM31">
        <v>0</v>
      </c>
      <c r="AN31">
        <v>0</v>
      </c>
      <c r="AO31">
        <v>0</v>
      </c>
    </row>
    <row r="32" spans="1:41" x14ac:dyDescent="0.15">
      <c r="A32" t="s">
        <v>173</v>
      </c>
      <c r="B32" t="s">
        <v>172</v>
      </c>
      <c r="C32" t="s">
        <v>174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9103</v>
      </c>
      <c r="Q32">
        <v>1500000</v>
      </c>
      <c r="R32">
        <v>2000000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1000000</v>
      </c>
      <c r="AJ32">
        <v>1500000</v>
      </c>
      <c r="AK32">
        <v>2000000</v>
      </c>
      <c r="AL32">
        <v>0</v>
      </c>
      <c r="AM32">
        <v>0</v>
      </c>
      <c r="AN32">
        <v>0</v>
      </c>
      <c r="AO32">
        <v>0</v>
      </c>
    </row>
    <row r="33" spans="1:41" x14ac:dyDescent="0.15">
      <c r="A33" t="s">
        <v>3804</v>
      </c>
      <c r="B33" t="s">
        <v>107</v>
      </c>
      <c r="C33" t="s">
        <v>10595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14766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500000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15">
      <c r="A34" t="s">
        <v>108</v>
      </c>
      <c r="B34" t="s">
        <v>107</v>
      </c>
      <c r="C34" t="s">
        <v>10638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30771</v>
      </c>
      <c r="Q34">
        <v>3000000</v>
      </c>
      <c r="R34">
        <v>3000000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2000000</v>
      </c>
      <c r="AJ34">
        <v>3000000</v>
      </c>
      <c r="AK34">
        <v>3000000</v>
      </c>
      <c r="AL34">
        <v>0</v>
      </c>
      <c r="AM34">
        <v>0</v>
      </c>
      <c r="AN34">
        <v>0</v>
      </c>
      <c r="AO34">
        <v>0</v>
      </c>
    </row>
    <row r="35" spans="1:41" x14ac:dyDescent="0.15">
      <c r="A35" t="s">
        <v>108</v>
      </c>
      <c r="B35" t="s">
        <v>107</v>
      </c>
      <c r="C35" t="s">
        <v>4831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6632</v>
      </c>
      <c r="Q35">
        <v>500000</v>
      </c>
      <c r="R35">
        <v>500000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250000</v>
      </c>
      <c r="AJ35">
        <v>500000</v>
      </c>
      <c r="AK35">
        <v>500000</v>
      </c>
      <c r="AL35">
        <v>0</v>
      </c>
      <c r="AM35">
        <v>0</v>
      </c>
      <c r="AN35">
        <v>0</v>
      </c>
      <c r="AO35">
        <v>0</v>
      </c>
    </row>
    <row r="36" spans="1:41" x14ac:dyDescent="0.15">
      <c r="A36" t="s">
        <v>1876</v>
      </c>
      <c r="B36" t="s">
        <v>172</v>
      </c>
      <c r="C36" t="s">
        <v>1877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21310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21310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15">
      <c r="A37" t="s">
        <v>237</v>
      </c>
      <c r="B37" t="s">
        <v>172</v>
      </c>
      <c r="C37" t="s">
        <v>238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1278586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1500000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15">
      <c r="A38" t="s">
        <v>239</v>
      </c>
      <c r="B38" t="s">
        <v>172</v>
      </c>
      <c r="C38" t="s">
        <v>240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62530</v>
      </c>
      <c r="O38">
        <v>0</v>
      </c>
      <c r="P38">
        <v>2500000</v>
      </c>
      <c r="Q38">
        <v>2500000</v>
      </c>
      <c r="R38">
        <v>2500000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2000000</v>
      </c>
      <c r="AH38">
        <v>0</v>
      </c>
      <c r="AI38">
        <v>2500000</v>
      </c>
      <c r="AJ38">
        <v>2500000</v>
      </c>
      <c r="AK38">
        <v>2500000</v>
      </c>
      <c r="AL38">
        <v>0</v>
      </c>
      <c r="AM38">
        <v>0</v>
      </c>
      <c r="AN38">
        <v>0</v>
      </c>
      <c r="AO38">
        <v>0</v>
      </c>
    </row>
    <row r="39" spans="1:41" x14ac:dyDescent="0.15">
      <c r="A39" t="s">
        <v>300</v>
      </c>
      <c r="B39" t="s">
        <v>299</v>
      </c>
      <c r="C39" t="s">
        <v>301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38100</v>
      </c>
      <c r="R39">
        <v>0</v>
      </c>
      <c r="S39">
        <v>370000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370000</v>
      </c>
      <c r="AK39">
        <v>0</v>
      </c>
      <c r="AL39">
        <v>370000</v>
      </c>
      <c r="AM39">
        <v>0</v>
      </c>
      <c r="AN39">
        <v>0</v>
      </c>
      <c r="AO39">
        <v>0</v>
      </c>
    </row>
    <row r="40" spans="1:41" x14ac:dyDescent="0.15">
      <c r="A40" t="s">
        <v>180</v>
      </c>
      <c r="B40" t="s">
        <v>179</v>
      </c>
      <c r="C40" t="s">
        <v>181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23893</v>
      </c>
      <c r="O40">
        <v>0</v>
      </c>
      <c r="P40">
        <v>250000</v>
      </c>
      <c r="Q40">
        <v>250000</v>
      </c>
      <c r="R40">
        <v>500000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250000</v>
      </c>
      <c r="AH40">
        <v>0</v>
      </c>
      <c r="AI40">
        <v>250000</v>
      </c>
      <c r="AJ40">
        <v>250000</v>
      </c>
      <c r="AK40">
        <v>500000</v>
      </c>
      <c r="AL40">
        <v>0</v>
      </c>
      <c r="AM40">
        <v>0</v>
      </c>
      <c r="AN40">
        <v>0</v>
      </c>
      <c r="AO40">
        <v>0</v>
      </c>
    </row>
    <row r="41" spans="1:41" x14ac:dyDescent="0.15">
      <c r="A41" t="s">
        <v>200</v>
      </c>
      <c r="B41" t="s">
        <v>179</v>
      </c>
      <c r="C41" t="s">
        <v>201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328302</v>
      </c>
      <c r="N41">
        <v>0</v>
      </c>
      <c r="O41">
        <v>1500000</v>
      </c>
      <c r="P41">
        <v>1500000</v>
      </c>
      <c r="Q41">
        <v>2000000</v>
      </c>
      <c r="R41">
        <v>1500000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2637033</v>
      </c>
      <c r="AG41">
        <v>0</v>
      </c>
      <c r="AH41">
        <v>1500000</v>
      </c>
      <c r="AI41">
        <v>1500000</v>
      </c>
      <c r="AJ41">
        <v>2000000</v>
      </c>
      <c r="AK41">
        <v>1500000</v>
      </c>
      <c r="AL41">
        <v>0</v>
      </c>
      <c r="AM41">
        <v>0</v>
      </c>
      <c r="AN41">
        <v>0</v>
      </c>
      <c r="AO41">
        <v>0</v>
      </c>
    </row>
    <row r="42" spans="1:41" x14ac:dyDescent="0.15">
      <c r="A42" t="s">
        <v>92</v>
      </c>
      <c r="B42" t="s">
        <v>91</v>
      </c>
      <c r="C42" t="s">
        <v>93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537000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537000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15">
      <c r="A43" t="s">
        <v>155</v>
      </c>
      <c r="B43" t="s">
        <v>154</v>
      </c>
      <c r="C43" t="s">
        <v>156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237000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270000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15">
      <c r="A44" t="s">
        <v>3101</v>
      </c>
      <c r="B44" t="s">
        <v>182</v>
      </c>
      <c r="C44" t="s">
        <v>184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120000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120000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15">
      <c r="A45" t="s">
        <v>183</v>
      </c>
      <c r="B45" t="s">
        <v>182</v>
      </c>
      <c r="C45" t="s">
        <v>184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141000</v>
      </c>
      <c r="P45">
        <v>348000</v>
      </c>
      <c r="Q45">
        <v>390000</v>
      </c>
      <c r="R45">
        <v>240000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180000</v>
      </c>
      <c r="AI45">
        <v>519000</v>
      </c>
      <c r="AJ45">
        <v>390000</v>
      </c>
      <c r="AK45">
        <v>240000</v>
      </c>
      <c r="AL45">
        <v>0</v>
      </c>
      <c r="AM45">
        <v>0</v>
      </c>
      <c r="AN45">
        <v>0</v>
      </c>
      <c r="AO45">
        <v>0</v>
      </c>
    </row>
    <row r="46" spans="1:41" x14ac:dyDescent="0.15">
      <c r="A46" t="s">
        <v>183</v>
      </c>
      <c r="B46" t="s">
        <v>182</v>
      </c>
      <c r="C46" t="s">
        <v>290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400000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400000</v>
      </c>
      <c r="AL46">
        <v>0</v>
      </c>
      <c r="AM46">
        <v>0</v>
      </c>
      <c r="AN46">
        <v>0</v>
      </c>
      <c r="AO46">
        <v>0</v>
      </c>
    </row>
    <row r="47" spans="1:41" x14ac:dyDescent="0.15">
      <c r="A47" t="s">
        <v>287</v>
      </c>
      <c r="B47" t="s">
        <v>182</v>
      </c>
      <c r="C47" t="s">
        <v>288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50000</v>
      </c>
      <c r="R47">
        <v>50000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50000</v>
      </c>
      <c r="AK47">
        <v>50000</v>
      </c>
      <c r="AL47">
        <v>0</v>
      </c>
      <c r="AM47">
        <v>0</v>
      </c>
      <c r="AN47">
        <v>0</v>
      </c>
      <c r="AO47">
        <v>0</v>
      </c>
    </row>
    <row r="48" spans="1:41" x14ac:dyDescent="0.15">
      <c r="A48" t="s">
        <v>163</v>
      </c>
      <c r="B48" t="s">
        <v>82</v>
      </c>
      <c r="C48" t="s">
        <v>164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600000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600000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15">
      <c r="A49" t="s">
        <v>158</v>
      </c>
      <c r="B49" t="s">
        <v>82</v>
      </c>
      <c r="C49" t="s">
        <v>159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1000</v>
      </c>
      <c r="N49">
        <v>561000</v>
      </c>
      <c r="O49">
        <v>0</v>
      </c>
      <c r="P49">
        <v>1500000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100000</v>
      </c>
      <c r="AG49">
        <v>1000000</v>
      </c>
      <c r="AH49">
        <v>0</v>
      </c>
      <c r="AI49">
        <v>1500000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15">
      <c r="A50" t="s">
        <v>86</v>
      </c>
      <c r="B50" t="s">
        <v>82</v>
      </c>
      <c r="C50" t="s">
        <v>129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100000</v>
      </c>
      <c r="O50">
        <v>66000</v>
      </c>
      <c r="P50">
        <v>0</v>
      </c>
      <c r="Q50">
        <v>486000</v>
      </c>
      <c r="R50">
        <v>810000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100000</v>
      </c>
      <c r="AH50">
        <v>252000</v>
      </c>
      <c r="AI50">
        <v>0</v>
      </c>
      <c r="AJ50">
        <v>600000</v>
      </c>
      <c r="AK50">
        <v>810000</v>
      </c>
      <c r="AL50">
        <v>0</v>
      </c>
      <c r="AM50">
        <v>0</v>
      </c>
      <c r="AN50">
        <v>0</v>
      </c>
      <c r="AO50">
        <v>0</v>
      </c>
    </row>
    <row r="51" spans="1:41" x14ac:dyDescent="0.15">
      <c r="A51" t="s">
        <v>86</v>
      </c>
      <c r="B51" t="s">
        <v>82</v>
      </c>
      <c r="C51" t="s">
        <v>10531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900000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900000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15">
      <c r="A52" t="s">
        <v>86</v>
      </c>
      <c r="B52" t="s">
        <v>82</v>
      </c>
      <c r="C52" t="s">
        <v>10524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926682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1500000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15">
      <c r="A53" t="s">
        <v>86</v>
      </c>
      <c r="B53" t="s">
        <v>82</v>
      </c>
      <c r="C53" t="s">
        <v>87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240000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240000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15">
      <c r="A54" t="s">
        <v>8816</v>
      </c>
      <c r="B54" t="s">
        <v>82</v>
      </c>
      <c r="C54" t="s">
        <v>9235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48000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80000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15">
      <c r="A55" t="s">
        <v>83</v>
      </c>
      <c r="B55" t="s">
        <v>82</v>
      </c>
      <c r="C55" t="s">
        <v>84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81000</v>
      </c>
      <c r="O55">
        <v>500000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81000</v>
      </c>
      <c r="AH55">
        <v>500000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15">
      <c r="A56" t="s">
        <v>83</v>
      </c>
      <c r="B56" t="s">
        <v>100</v>
      </c>
      <c r="C56" t="s">
        <v>141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1000000</v>
      </c>
      <c r="Q56">
        <v>0</v>
      </c>
      <c r="R56">
        <v>1000000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1000000</v>
      </c>
      <c r="AJ56">
        <v>0</v>
      </c>
      <c r="AK56">
        <v>1000000</v>
      </c>
      <c r="AL56">
        <v>0</v>
      </c>
      <c r="AM56">
        <v>0</v>
      </c>
      <c r="AN56">
        <v>0</v>
      </c>
      <c r="AO56">
        <v>0</v>
      </c>
    </row>
    <row r="57" spans="1:41" x14ac:dyDescent="0.15">
      <c r="A57" t="s">
        <v>83</v>
      </c>
      <c r="B57" t="s">
        <v>100</v>
      </c>
      <c r="C57" t="s">
        <v>101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600000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600000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15">
      <c r="A58" t="s">
        <v>105</v>
      </c>
      <c r="B58" t="s">
        <v>104</v>
      </c>
      <c r="C58" t="s">
        <v>106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600000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600000</v>
      </c>
      <c r="AL58">
        <v>0</v>
      </c>
      <c r="AM58">
        <v>0</v>
      </c>
      <c r="AN58">
        <v>0</v>
      </c>
      <c r="AO58">
        <v>0</v>
      </c>
    </row>
    <row r="59" spans="1:41" x14ac:dyDescent="0.15">
      <c r="A59" t="s">
        <v>1356</v>
      </c>
      <c r="B59" t="s">
        <v>190</v>
      </c>
      <c r="C59" t="s">
        <v>7907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15000</v>
      </c>
      <c r="Q59">
        <v>0</v>
      </c>
      <c r="R59">
        <v>30000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15000</v>
      </c>
      <c r="AJ59">
        <v>0</v>
      </c>
      <c r="AK59">
        <v>30000</v>
      </c>
      <c r="AL59">
        <v>0</v>
      </c>
      <c r="AM59">
        <v>0</v>
      </c>
      <c r="AN59">
        <v>0</v>
      </c>
      <c r="AO59">
        <v>0</v>
      </c>
    </row>
    <row r="60" spans="1:41" x14ac:dyDescent="0.15">
      <c r="A60" t="s">
        <v>8090</v>
      </c>
      <c r="B60" t="s">
        <v>272</v>
      </c>
      <c r="C60" t="s">
        <v>8089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120000</v>
      </c>
      <c r="R60">
        <v>120000</v>
      </c>
      <c r="S60">
        <v>120000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120000</v>
      </c>
      <c r="AK60">
        <v>120000</v>
      </c>
      <c r="AL60">
        <v>120000</v>
      </c>
      <c r="AM60">
        <v>0</v>
      </c>
      <c r="AN60">
        <v>0</v>
      </c>
      <c r="AO60">
        <v>0</v>
      </c>
    </row>
    <row r="61" spans="1:41" x14ac:dyDescent="0.15">
      <c r="A61" t="s">
        <v>273</v>
      </c>
      <c r="B61" t="s">
        <v>272</v>
      </c>
      <c r="C61" t="s">
        <v>274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18000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18000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15">
      <c r="A62" t="s">
        <v>323</v>
      </c>
      <c r="B62" t="s">
        <v>190</v>
      </c>
      <c r="C62" t="s">
        <v>324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30000</v>
      </c>
      <c r="R62">
        <v>30000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30000</v>
      </c>
      <c r="AK62">
        <v>30000</v>
      </c>
      <c r="AL62">
        <v>0</v>
      </c>
      <c r="AM62">
        <v>0</v>
      </c>
      <c r="AN62">
        <v>0</v>
      </c>
      <c r="AO62">
        <v>0</v>
      </c>
    </row>
    <row r="63" spans="1:41" x14ac:dyDescent="0.15">
      <c r="A63" t="s">
        <v>3093</v>
      </c>
      <c r="B63" t="s">
        <v>272</v>
      </c>
      <c r="C63" t="s">
        <v>3094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120000</v>
      </c>
      <c r="R63">
        <v>120000</v>
      </c>
      <c r="S63">
        <v>120000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120000</v>
      </c>
      <c r="AK63">
        <v>120000</v>
      </c>
      <c r="AL63">
        <v>120000</v>
      </c>
      <c r="AM63">
        <v>0</v>
      </c>
      <c r="AN63">
        <v>0</v>
      </c>
      <c r="AO63">
        <v>0</v>
      </c>
    </row>
    <row r="64" spans="1:41" x14ac:dyDescent="0.15">
      <c r="A64" t="s">
        <v>191</v>
      </c>
      <c r="B64" t="s">
        <v>190</v>
      </c>
      <c r="C64" t="s">
        <v>192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120000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120000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15">
      <c r="A65" t="s">
        <v>279</v>
      </c>
      <c r="B65" t="s">
        <v>272</v>
      </c>
      <c r="C65" t="s">
        <v>10778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400000</v>
      </c>
      <c r="Q65">
        <v>0</v>
      </c>
      <c r="R65">
        <v>400000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400000</v>
      </c>
      <c r="AJ65">
        <v>0</v>
      </c>
      <c r="AK65">
        <v>400000</v>
      </c>
      <c r="AL65">
        <v>0</v>
      </c>
      <c r="AM65">
        <v>0</v>
      </c>
      <c r="AN65">
        <v>0</v>
      </c>
      <c r="AO65">
        <v>0</v>
      </c>
    </row>
    <row r="66" spans="1:41" x14ac:dyDescent="0.15">
      <c r="A66" t="s">
        <v>302</v>
      </c>
      <c r="B66" t="s">
        <v>190</v>
      </c>
      <c r="C66" t="s">
        <v>303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60000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60000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15">
      <c r="A67" t="s">
        <v>2784</v>
      </c>
      <c r="B67" t="s">
        <v>234</v>
      </c>
      <c r="C67" t="s">
        <v>2785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75000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99000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15">
      <c r="A68" t="s">
        <v>259</v>
      </c>
      <c r="B68" t="s">
        <v>234</v>
      </c>
      <c r="C68" t="s">
        <v>260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240000</v>
      </c>
      <c r="Q68">
        <v>240000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240000</v>
      </c>
      <c r="AJ68">
        <v>240000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15">
      <c r="A69" t="s">
        <v>235</v>
      </c>
      <c r="B69" t="s">
        <v>186</v>
      </c>
      <c r="C69" t="s">
        <v>321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99000</v>
      </c>
      <c r="O69">
        <v>0</v>
      </c>
      <c r="P69">
        <v>0</v>
      </c>
      <c r="Q69">
        <v>30000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99000</v>
      </c>
      <c r="AH69">
        <v>0</v>
      </c>
      <c r="AI69">
        <v>0</v>
      </c>
      <c r="AJ69">
        <v>30000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15">
      <c r="A70" t="s">
        <v>235</v>
      </c>
      <c r="B70" t="s">
        <v>234</v>
      </c>
      <c r="C70" t="s">
        <v>265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155405</v>
      </c>
      <c r="Q70">
        <v>2060000</v>
      </c>
      <c r="R70">
        <v>60000</v>
      </c>
      <c r="S70">
        <v>60000</v>
      </c>
      <c r="T70">
        <v>60000</v>
      </c>
      <c r="U70">
        <v>60000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2000000</v>
      </c>
      <c r="AJ70">
        <v>2060000</v>
      </c>
      <c r="AK70">
        <v>60000</v>
      </c>
      <c r="AL70">
        <v>60000</v>
      </c>
      <c r="AM70">
        <v>60000</v>
      </c>
      <c r="AN70">
        <v>60000</v>
      </c>
      <c r="AO70">
        <v>0</v>
      </c>
    </row>
    <row r="71" spans="1:41" x14ac:dyDescent="0.15">
      <c r="A71" t="s">
        <v>235</v>
      </c>
      <c r="B71" t="s">
        <v>234</v>
      </c>
      <c r="C71" t="s">
        <v>236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402000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402000</v>
      </c>
      <c r="AL71">
        <v>0</v>
      </c>
      <c r="AM71">
        <v>0</v>
      </c>
      <c r="AN71">
        <v>0</v>
      </c>
      <c r="AO71">
        <v>0</v>
      </c>
    </row>
    <row r="72" spans="1:41" x14ac:dyDescent="0.15">
      <c r="A72" t="s">
        <v>326</v>
      </c>
      <c r="B72" t="s">
        <v>262</v>
      </c>
      <c r="C72" t="s">
        <v>327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135000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135000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15">
      <c r="A73" t="s">
        <v>263</v>
      </c>
      <c r="B73" t="s">
        <v>186</v>
      </c>
      <c r="C73" t="s">
        <v>291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3000</v>
      </c>
      <c r="Q73">
        <v>201000</v>
      </c>
      <c r="R73">
        <v>0</v>
      </c>
      <c r="S73">
        <v>201000</v>
      </c>
      <c r="T73">
        <v>201000</v>
      </c>
      <c r="U73">
        <v>201000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3000</v>
      </c>
      <c r="AJ73">
        <v>202000</v>
      </c>
      <c r="AK73">
        <v>0</v>
      </c>
      <c r="AL73">
        <v>201000</v>
      </c>
      <c r="AM73">
        <v>201000</v>
      </c>
      <c r="AN73">
        <v>201000</v>
      </c>
      <c r="AO73">
        <v>0</v>
      </c>
    </row>
    <row r="74" spans="1:41" x14ac:dyDescent="0.15">
      <c r="A74" t="s">
        <v>263</v>
      </c>
      <c r="B74" t="s">
        <v>262</v>
      </c>
      <c r="C74" t="s">
        <v>264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307294</v>
      </c>
      <c r="R74">
        <v>420000</v>
      </c>
      <c r="S74">
        <v>480000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310000</v>
      </c>
      <c r="AK74">
        <v>420000</v>
      </c>
      <c r="AL74">
        <v>480000</v>
      </c>
      <c r="AM74">
        <v>0</v>
      </c>
      <c r="AN74">
        <v>0</v>
      </c>
      <c r="AO74">
        <v>0</v>
      </c>
    </row>
    <row r="75" spans="1:41" x14ac:dyDescent="0.15">
      <c r="A75" t="s">
        <v>187</v>
      </c>
      <c r="B75" t="s">
        <v>186</v>
      </c>
      <c r="C75" t="s">
        <v>188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150000</v>
      </c>
      <c r="Q75">
        <v>190000</v>
      </c>
      <c r="R75">
        <v>410000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150000</v>
      </c>
      <c r="AJ75">
        <v>190000</v>
      </c>
      <c r="AK75">
        <v>410000</v>
      </c>
      <c r="AL75">
        <v>0</v>
      </c>
      <c r="AM75">
        <v>0</v>
      </c>
      <c r="AN75">
        <v>0</v>
      </c>
      <c r="AO75">
        <v>0</v>
      </c>
    </row>
    <row r="76" spans="1:41" x14ac:dyDescent="0.15">
      <c r="A76" t="s">
        <v>306</v>
      </c>
      <c r="B76" t="s">
        <v>305</v>
      </c>
      <c r="C76" t="s">
        <v>307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177000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177000</v>
      </c>
      <c r="AL76">
        <v>0</v>
      </c>
      <c r="AM76">
        <v>0</v>
      </c>
      <c r="AN76">
        <v>0</v>
      </c>
      <c r="AO76">
        <v>0</v>
      </c>
    </row>
    <row r="77" spans="1:41" x14ac:dyDescent="0.15">
      <c r="A77" t="s">
        <v>306</v>
      </c>
      <c r="B77" t="s">
        <v>305</v>
      </c>
      <c r="C77" t="s">
        <v>3132</v>
      </c>
      <c r="D77">
        <v>0</v>
      </c>
      <c r="E77">
        <v>0</v>
      </c>
      <c r="F77">
        <v>0</v>
      </c>
      <c r="G77">
        <v>246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15000</v>
      </c>
      <c r="S77">
        <v>15000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6000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15000</v>
      </c>
      <c r="AL77">
        <v>15000</v>
      </c>
      <c r="AM77">
        <v>0</v>
      </c>
      <c r="AN77">
        <v>0</v>
      </c>
      <c r="AO77">
        <v>0</v>
      </c>
    </row>
    <row r="78" spans="1:41" x14ac:dyDescent="0.15">
      <c r="A78" t="s">
        <v>1480</v>
      </c>
      <c r="B78" t="s">
        <v>332</v>
      </c>
      <c r="C78" t="s">
        <v>1977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120670</v>
      </c>
      <c r="Q78">
        <v>612000</v>
      </c>
      <c r="R78">
        <v>943000</v>
      </c>
      <c r="S78">
        <v>234000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147000</v>
      </c>
      <c r="AJ78">
        <v>612000</v>
      </c>
      <c r="AK78">
        <v>943000</v>
      </c>
      <c r="AL78">
        <v>234000</v>
      </c>
      <c r="AM78">
        <v>0</v>
      </c>
      <c r="AN78">
        <v>0</v>
      </c>
      <c r="AO78">
        <v>0</v>
      </c>
    </row>
    <row r="79" spans="1:41" x14ac:dyDescent="0.15">
      <c r="A79" t="s">
        <v>3109</v>
      </c>
      <c r="B79" t="s">
        <v>186</v>
      </c>
      <c r="C79" t="s">
        <v>3110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600000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600000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15">
      <c r="A80" t="s">
        <v>3109</v>
      </c>
      <c r="B80" t="s">
        <v>2512</v>
      </c>
      <c r="C80" t="s">
        <v>3117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2500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800000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15">
      <c r="A81" t="s">
        <v>293</v>
      </c>
      <c r="B81" t="s">
        <v>2512</v>
      </c>
      <c r="C81" t="s">
        <v>2511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36000</v>
      </c>
      <c r="R81">
        <v>24000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57000</v>
      </c>
      <c r="AK81">
        <v>24000</v>
      </c>
      <c r="AL81">
        <v>0</v>
      </c>
      <c r="AM81">
        <v>0</v>
      </c>
      <c r="AN81">
        <v>0</v>
      </c>
      <c r="AO81">
        <v>0</v>
      </c>
    </row>
    <row r="82" spans="1:41" x14ac:dyDescent="0.15">
      <c r="A82" t="s">
        <v>296</v>
      </c>
      <c r="B82" t="s">
        <v>204</v>
      </c>
      <c r="C82" t="s">
        <v>297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60000</v>
      </c>
      <c r="R82">
        <v>60000</v>
      </c>
      <c r="S82">
        <v>60000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60000</v>
      </c>
      <c r="AK82">
        <v>60000</v>
      </c>
      <c r="AL82">
        <v>60000</v>
      </c>
      <c r="AM82">
        <v>0</v>
      </c>
      <c r="AN82">
        <v>0</v>
      </c>
      <c r="AO82">
        <v>0</v>
      </c>
    </row>
    <row r="83" spans="1:41" x14ac:dyDescent="0.15">
      <c r="A83" t="s">
        <v>247</v>
      </c>
      <c r="B83" t="s">
        <v>204</v>
      </c>
      <c r="C83" t="s">
        <v>248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394373</v>
      </c>
      <c r="R83">
        <v>400000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400000</v>
      </c>
      <c r="AK83">
        <v>400000</v>
      </c>
      <c r="AL83">
        <v>0</v>
      </c>
      <c r="AM83">
        <v>0</v>
      </c>
      <c r="AN83">
        <v>0</v>
      </c>
      <c r="AO83">
        <v>0</v>
      </c>
    </row>
    <row r="84" spans="1:41" x14ac:dyDescent="0.15">
      <c r="A84" t="s">
        <v>256</v>
      </c>
      <c r="B84" t="s">
        <v>204</v>
      </c>
      <c r="C84" t="s">
        <v>257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690000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690000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15">
      <c r="A85" t="s">
        <v>9172</v>
      </c>
      <c r="B85" t="s">
        <v>204</v>
      </c>
      <c r="C85" t="s">
        <v>9171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8000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10000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15">
      <c r="A86" t="s">
        <v>317</v>
      </c>
      <c r="B86" t="s">
        <v>186</v>
      </c>
      <c r="C86" t="s">
        <v>318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227096</v>
      </c>
      <c r="P86">
        <v>0</v>
      </c>
      <c r="Q86">
        <v>700000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600000</v>
      </c>
      <c r="AI86">
        <v>0</v>
      </c>
      <c r="AJ86">
        <v>700000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15">
      <c r="A87" t="s">
        <v>8008</v>
      </c>
      <c r="B87" t="s">
        <v>575</v>
      </c>
      <c r="C87" t="s">
        <v>10870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120000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120000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15">
      <c r="A88" t="s">
        <v>312</v>
      </c>
      <c r="B88" t="s">
        <v>186</v>
      </c>
      <c r="C88" t="s">
        <v>313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24000</v>
      </c>
      <c r="Q88">
        <v>830000</v>
      </c>
      <c r="R88">
        <v>800000</v>
      </c>
      <c r="S88">
        <v>850000</v>
      </c>
      <c r="T88">
        <v>1600000</v>
      </c>
      <c r="U88">
        <v>0</v>
      </c>
      <c r="V88">
        <v>1000000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24000</v>
      </c>
      <c r="AJ88">
        <v>830000</v>
      </c>
      <c r="AK88">
        <v>800000</v>
      </c>
      <c r="AL88">
        <v>850000</v>
      </c>
      <c r="AM88">
        <v>1600000</v>
      </c>
      <c r="AN88">
        <v>0</v>
      </c>
      <c r="AO88">
        <v>1000000</v>
      </c>
    </row>
    <row r="89" spans="1:41" x14ac:dyDescent="0.15">
      <c r="A89" t="s">
        <v>7985</v>
      </c>
      <c r="B89" t="s">
        <v>340</v>
      </c>
      <c r="C89" t="s">
        <v>7984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10000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100000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15">
      <c r="A90" t="s">
        <v>283</v>
      </c>
      <c r="B90" t="s">
        <v>282</v>
      </c>
      <c r="C90" t="s">
        <v>284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1000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10000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15">
      <c r="A91" t="s">
        <v>9624</v>
      </c>
      <c r="B91" t="s">
        <v>182</v>
      </c>
      <c r="C91" t="s">
        <v>9623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2000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5000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15">
      <c r="A92" t="s">
        <v>364</v>
      </c>
      <c r="B92" t="s">
        <v>282</v>
      </c>
      <c r="C92" t="s">
        <v>365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1000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1000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15">
      <c r="A93" t="s">
        <v>270</v>
      </c>
      <c r="B93" t="s">
        <v>186</v>
      </c>
      <c r="C93" t="s">
        <v>271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1125000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1125000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15">
      <c r="A94" t="s">
        <v>268</v>
      </c>
      <c r="B94" t="s">
        <v>267</v>
      </c>
      <c r="C94" t="s">
        <v>269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90115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300000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15">
      <c r="A95" t="s">
        <v>118</v>
      </c>
      <c r="B95" t="s">
        <v>117</v>
      </c>
      <c r="C95" t="s">
        <v>119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12000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12000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15">
      <c r="A96" t="s">
        <v>118</v>
      </c>
      <c r="B96" t="s">
        <v>117</v>
      </c>
      <c r="C96" t="s">
        <v>10439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255000</v>
      </c>
      <c r="P96">
        <v>0</v>
      </c>
      <c r="Q96">
        <v>680000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519000</v>
      </c>
      <c r="AI96">
        <v>0</v>
      </c>
      <c r="AJ96">
        <v>680000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15">
      <c r="A97" t="s">
        <v>131</v>
      </c>
      <c r="B97" t="s">
        <v>117</v>
      </c>
      <c r="C97" t="s">
        <v>132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580000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680000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15">
      <c r="A98" t="s">
        <v>7547</v>
      </c>
      <c r="B98" t="s">
        <v>336</v>
      </c>
      <c r="C98" t="s">
        <v>7546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45000</v>
      </c>
      <c r="P98">
        <v>0</v>
      </c>
      <c r="Q98">
        <v>80000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100000</v>
      </c>
      <c r="AI98">
        <v>0</v>
      </c>
      <c r="AJ98">
        <v>80000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15">
      <c r="A99" t="s">
        <v>147</v>
      </c>
      <c r="B99" t="s">
        <v>146</v>
      </c>
      <c r="C99" t="s">
        <v>148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20000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680000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15">
      <c r="A100" t="s">
        <v>251</v>
      </c>
      <c r="B100" t="s">
        <v>250</v>
      </c>
      <c r="C100" t="s">
        <v>252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397000</v>
      </c>
      <c r="P100">
        <v>6042567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5000000</v>
      </c>
      <c r="AI100">
        <v>10785567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15">
      <c r="A101" t="s">
        <v>96</v>
      </c>
      <c r="B101" t="s">
        <v>95</v>
      </c>
      <c r="C101" t="s">
        <v>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20000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68000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15">
      <c r="A102" t="s">
        <v>353</v>
      </c>
      <c r="B102" t="s">
        <v>352</v>
      </c>
      <c r="C102" t="s">
        <v>354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1291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15000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15">
      <c r="A103" t="s">
        <v>360</v>
      </c>
      <c r="B103" t="s">
        <v>356</v>
      </c>
      <c r="C103" t="s">
        <v>403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30000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30000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15">
      <c r="A104" t="s">
        <v>386</v>
      </c>
      <c r="B104" t="s">
        <v>385</v>
      </c>
      <c r="C104" t="s">
        <v>387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657689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1331589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15">
      <c r="A105" t="s">
        <v>438</v>
      </c>
      <c r="B105" t="s">
        <v>385</v>
      </c>
      <c r="C105" t="s">
        <v>439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64000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64000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15">
      <c r="A106" t="s">
        <v>401</v>
      </c>
      <c r="B106" t="s">
        <v>385</v>
      </c>
      <c r="C106" t="s">
        <v>433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15000</v>
      </c>
      <c r="S106">
        <v>60000</v>
      </c>
      <c r="T106">
        <v>0</v>
      </c>
      <c r="U106">
        <v>20000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75000</v>
      </c>
      <c r="AL106">
        <v>60000</v>
      </c>
      <c r="AM106">
        <v>0</v>
      </c>
      <c r="AN106">
        <v>20000</v>
      </c>
      <c r="AO106">
        <v>0</v>
      </c>
    </row>
    <row r="107" spans="1:41" x14ac:dyDescent="0.15">
      <c r="A107" t="s">
        <v>401</v>
      </c>
      <c r="B107" t="s">
        <v>385</v>
      </c>
      <c r="C107" t="s">
        <v>402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199079</v>
      </c>
      <c r="Q107">
        <v>0</v>
      </c>
      <c r="R107">
        <v>0</v>
      </c>
      <c r="S107">
        <v>200000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199079</v>
      </c>
      <c r="AJ107">
        <v>0</v>
      </c>
      <c r="AK107">
        <v>0</v>
      </c>
      <c r="AL107">
        <v>200000</v>
      </c>
      <c r="AM107">
        <v>0</v>
      </c>
      <c r="AN107">
        <v>0</v>
      </c>
      <c r="AO107">
        <v>0</v>
      </c>
    </row>
    <row r="108" spans="1:41" x14ac:dyDescent="0.15">
      <c r="A108" t="s">
        <v>423</v>
      </c>
      <c r="B108" t="s">
        <v>385</v>
      </c>
      <c r="C108" t="s">
        <v>424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103</v>
      </c>
      <c r="N108">
        <v>0</v>
      </c>
      <c r="O108">
        <v>0</v>
      </c>
      <c r="P108">
        <v>0</v>
      </c>
      <c r="Q108">
        <v>46177</v>
      </c>
      <c r="R108">
        <v>75000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11000</v>
      </c>
      <c r="AG108">
        <v>0</v>
      </c>
      <c r="AH108">
        <v>0</v>
      </c>
      <c r="AI108">
        <v>0</v>
      </c>
      <c r="AJ108">
        <v>75000</v>
      </c>
      <c r="AK108">
        <v>75000</v>
      </c>
      <c r="AL108">
        <v>0</v>
      </c>
      <c r="AM108">
        <v>0</v>
      </c>
      <c r="AN108">
        <v>0</v>
      </c>
      <c r="AO108">
        <v>0</v>
      </c>
    </row>
    <row r="109" spans="1:41" x14ac:dyDescent="0.15">
      <c r="A109" t="s">
        <v>8389</v>
      </c>
      <c r="B109" t="s">
        <v>385</v>
      </c>
      <c r="C109" t="s">
        <v>8388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4443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10000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15">
      <c r="A110" t="s">
        <v>398</v>
      </c>
      <c r="B110" t="s">
        <v>385</v>
      </c>
      <c r="C110" t="s">
        <v>399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200</v>
      </c>
      <c r="M110">
        <v>1766</v>
      </c>
      <c r="N110">
        <v>0</v>
      </c>
      <c r="O110">
        <v>5828</v>
      </c>
      <c r="P110">
        <v>4000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200</v>
      </c>
      <c r="AF110">
        <v>10000</v>
      </c>
      <c r="AG110">
        <v>0</v>
      </c>
      <c r="AH110">
        <v>6000</v>
      </c>
      <c r="AI110">
        <v>4000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15">
      <c r="A111" t="s">
        <v>405</v>
      </c>
      <c r="B111" t="s">
        <v>385</v>
      </c>
      <c r="C111" t="s">
        <v>406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431057</v>
      </c>
      <c r="R111">
        <v>450000</v>
      </c>
      <c r="S111">
        <v>950000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500000</v>
      </c>
      <c r="AK111">
        <v>450000</v>
      </c>
      <c r="AL111">
        <v>950000</v>
      </c>
      <c r="AM111">
        <v>0</v>
      </c>
      <c r="AN111">
        <v>0</v>
      </c>
      <c r="AO111">
        <v>0</v>
      </c>
    </row>
    <row r="112" spans="1:41" x14ac:dyDescent="0.15">
      <c r="A112" t="s">
        <v>441</v>
      </c>
      <c r="B112" t="s">
        <v>434</v>
      </c>
      <c r="C112" t="s">
        <v>442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102794</v>
      </c>
      <c r="R112">
        <v>150000</v>
      </c>
      <c r="S112">
        <v>150000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150000</v>
      </c>
      <c r="AK112">
        <v>150000</v>
      </c>
      <c r="AL112">
        <v>150000</v>
      </c>
      <c r="AM112">
        <v>0</v>
      </c>
      <c r="AN112">
        <v>0</v>
      </c>
      <c r="AO112">
        <v>0</v>
      </c>
    </row>
    <row r="113" spans="1:41" x14ac:dyDescent="0.15">
      <c r="A113" t="s">
        <v>444</v>
      </c>
      <c r="B113" t="s">
        <v>434</v>
      </c>
      <c r="C113" t="s">
        <v>445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40000</v>
      </c>
      <c r="Q113">
        <v>20000</v>
      </c>
      <c r="R113">
        <v>40000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72000</v>
      </c>
      <c r="AJ113">
        <v>20000</v>
      </c>
      <c r="AK113">
        <v>40000</v>
      </c>
      <c r="AL113">
        <v>0</v>
      </c>
      <c r="AM113">
        <v>0</v>
      </c>
      <c r="AN113">
        <v>0</v>
      </c>
      <c r="AO113">
        <v>0</v>
      </c>
    </row>
    <row r="114" spans="1:41" x14ac:dyDescent="0.15">
      <c r="A114" t="s">
        <v>444</v>
      </c>
      <c r="B114" t="s">
        <v>434</v>
      </c>
      <c r="C114" t="s">
        <v>7371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28000</v>
      </c>
      <c r="P114">
        <v>40000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60000</v>
      </c>
      <c r="AI114">
        <v>40000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15">
      <c r="A115" t="s">
        <v>5011</v>
      </c>
      <c r="B115" t="s">
        <v>434</v>
      </c>
      <c r="C115" t="s">
        <v>5010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3000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117510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15">
      <c r="A116" t="s">
        <v>435</v>
      </c>
      <c r="B116" t="s">
        <v>434</v>
      </c>
      <c r="C116" t="s">
        <v>447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46215</v>
      </c>
      <c r="O116">
        <v>35000</v>
      </c>
      <c r="P116">
        <v>151000</v>
      </c>
      <c r="Q116">
        <v>165000</v>
      </c>
      <c r="R116">
        <v>320000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46215</v>
      </c>
      <c r="AH116">
        <v>35000</v>
      </c>
      <c r="AI116">
        <v>158000</v>
      </c>
      <c r="AJ116">
        <v>165000</v>
      </c>
      <c r="AK116">
        <v>320000</v>
      </c>
      <c r="AL116">
        <v>0</v>
      </c>
      <c r="AM116">
        <v>0</v>
      </c>
      <c r="AN116">
        <v>0</v>
      </c>
      <c r="AO116">
        <v>0</v>
      </c>
    </row>
    <row r="117" spans="1:41" x14ac:dyDescent="0.15">
      <c r="A117" t="s">
        <v>435</v>
      </c>
      <c r="B117" t="s">
        <v>434</v>
      </c>
      <c r="C117" t="s">
        <v>436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244792</v>
      </c>
      <c r="P117">
        <v>0</v>
      </c>
      <c r="Q117">
        <v>500000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320792</v>
      </c>
      <c r="AI117">
        <v>0</v>
      </c>
      <c r="AJ117">
        <v>500000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15">
      <c r="A118" t="s">
        <v>427</v>
      </c>
      <c r="B118" t="s">
        <v>426</v>
      </c>
      <c r="C118" t="s">
        <v>428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34000</v>
      </c>
      <c r="Q118">
        <v>176000</v>
      </c>
      <c r="R118">
        <v>200000</v>
      </c>
      <c r="S118">
        <v>200000</v>
      </c>
      <c r="T118">
        <v>150000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100000</v>
      </c>
      <c r="AJ118">
        <v>176000</v>
      </c>
      <c r="AK118">
        <v>200000</v>
      </c>
      <c r="AL118">
        <v>200000</v>
      </c>
      <c r="AM118">
        <v>150000</v>
      </c>
      <c r="AN118">
        <v>0</v>
      </c>
      <c r="AO118">
        <v>0</v>
      </c>
    </row>
    <row r="119" spans="1:41" x14ac:dyDescent="0.15">
      <c r="A119" t="s">
        <v>310</v>
      </c>
      <c r="B119" t="s">
        <v>309</v>
      </c>
      <c r="C119" t="s">
        <v>1007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24775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1260000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15">
      <c r="A120" t="s">
        <v>310</v>
      </c>
      <c r="B120" t="s">
        <v>315</v>
      </c>
      <c r="C120" t="s">
        <v>316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2000</v>
      </c>
      <c r="Q120">
        <v>4000000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4000000</v>
      </c>
      <c r="AJ120">
        <v>4000000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15">
      <c r="A121" t="s">
        <v>462</v>
      </c>
      <c r="B121" t="s">
        <v>461</v>
      </c>
      <c r="C121" t="s">
        <v>463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10000</v>
      </c>
      <c r="R121">
        <v>10000</v>
      </c>
      <c r="S121">
        <v>10000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10000</v>
      </c>
      <c r="AK121">
        <v>10000</v>
      </c>
      <c r="AL121">
        <v>10000</v>
      </c>
      <c r="AM121">
        <v>0</v>
      </c>
      <c r="AN121">
        <v>0</v>
      </c>
      <c r="AO121">
        <v>0</v>
      </c>
    </row>
    <row r="122" spans="1:41" x14ac:dyDescent="0.15">
      <c r="A122" t="s">
        <v>390</v>
      </c>
      <c r="B122" t="s">
        <v>214</v>
      </c>
      <c r="C122" t="s">
        <v>390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40123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45000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15">
      <c r="A123" t="s">
        <v>474</v>
      </c>
      <c r="B123" t="s">
        <v>214</v>
      </c>
      <c r="C123" t="s">
        <v>474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8000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8000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15">
      <c r="A124" t="s">
        <v>469</v>
      </c>
      <c r="B124" t="s">
        <v>214</v>
      </c>
      <c r="C124" t="s">
        <v>469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5000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15">
      <c r="A125" t="s">
        <v>458</v>
      </c>
      <c r="B125" t="s">
        <v>214</v>
      </c>
      <c r="C125" t="s">
        <v>458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25022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50000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15">
      <c r="A126" t="s">
        <v>464</v>
      </c>
      <c r="B126" t="s">
        <v>214</v>
      </c>
      <c r="C126" t="s">
        <v>464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4000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4000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15">
      <c r="A127" t="s">
        <v>457</v>
      </c>
      <c r="B127" t="s">
        <v>214</v>
      </c>
      <c r="C127" t="s">
        <v>457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5000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5000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15">
      <c r="A128" t="s">
        <v>8582</v>
      </c>
      <c r="B128" t="s">
        <v>214</v>
      </c>
      <c r="C128" t="s">
        <v>11325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110000</v>
      </c>
      <c r="R128">
        <v>150000</v>
      </c>
      <c r="S128">
        <v>150000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110000</v>
      </c>
      <c r="AK128">
        <v>150000</v>
      </c>
      <c r="AL128">
        <v>150000</v>
      </c>
      <c r="AM128">
        <v>0</v>
      </c>
      <c r="AN128">
        <v>0</v>
      </c>
      <c r="AO128">
        <v>0</v>
      </c>
    </row>
    <row r="129" spans="1:41" x14ac:dyDescent="0.15">
      <c r="A129" t="s">
        <v>215</v>
      </c>
      <c r="B129" t="s">
        <v>214</v>
      </c>
      <c r="C129" t="s">
        <v>216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3707</v>
      </c>
      <c r="Q129">
        <v>4000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3707</v>
      </c>
      <c r="AJ129">
        <v>4000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15">
      <c r="A130" t="s">
        <v>215</v>
      </c>
      <c r="B130" t="s">
        <v>214</v>
      </c>
      <c r="C130" t="s">
        <v>454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100000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100000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15">
      <c r="A131" t="s">
        <v>496</v>
      </c>
      <c r="B131" t="s">
        <v>495</v>
      </c>
      <c r="C131" t="s">
        <v>497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1470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1470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15">
      <c r="A132" t="s">
        <v>997</v>
      </c>
      <c r="B132" t="s">
        <v>465</v>
      </c>
      <c r="C132" t="s">
        <v>998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700</v>
      </c>
      <c r="O132">
        <v>0</v>
      </c>
      <c r="P132">
        <v>0</v>
      </c>
      <c r="Q132">
        <v>12000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1000</v>
      </c>
      <c r="AH132">
        <v>0</v>
      </c>
      <c r="AI132">
        <v>0</v>
      </c>
      <c r="AJ132">
        <v>12000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15">
      <c r="A133" t="s">
        <v>488</v>
      </c>
      <c r="B133" t="s">
        <v>985</v>
      </c>
      <c r="C133" t="s">
        <v>984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9000</v>
      </c>
      <c r="Q133">
        <v>6000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9000</v>
      </c>
      <c r="AJ133">
        <v>6000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15">
      <c r="A134" t="s">
        <v>455</v>
      </c>
      <c r="B134" t="s">
        <v>356</v>
      </c>
      <c r="C134" t="s">
        <v>456</v>
      </c>
      <c r="D134">
        <v>3331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23756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35298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23756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15">
      <c r="A135" t="s">
        <v>8531</v>
      </c>
      <c r="B135" t="s">
        <v>77</v>
      </c>
      <c r="C135" t="s">
        <v>8537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159128</v>
      </c>
      <c r="R135">
        <v>160000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160000</v>
      </c>
      <c r="AK135">
        <v>160000</v>
      </c>
      <c r="AL135">
        <v>0</v>
      </c>
      <c r="AM135">
        <v>0</v>
      </c>
      <c r="AN135">
        <v>0</v>
      </c>
      <c r="AO135">
        <v>0</v>
      </c>
    </row>
    <row r="136" spans="1:41" x14ac:dyDescent="0.15">
      <c r="A136" t="s">
        <v>8531</v>
      </c>
      <c r="B136" t="s">
        <v>77</v>
      </c>
      <c r="C136" t="s">
        <v>8545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40000</v>
      </c>
      <c r="R136">
        <v>40000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40000</v>
      </c>
      <c r="AK136">
        <v>40000</v>
      </c>
      <c r="AL136">
        <v>0</v>
      </c>
      <c r="AM136">
        <v>0</v>
      </c>
      <c r="AN136">
        <v>0</v>
      </c>
      <c r="AO136">
        <v>0</v>
      </c>
    </row>
    <row r="137" spans="1:41" x14ac:dyDescent="0.15">
      <c r="A137" t="s">
        <v>78</v>
      </c>
      <c r="B137" t="s">
        <v>77</v>
      </c>
      <c r="C137" t="s">
        <v>79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42017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100000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15">
      <c r="A138" t="s">
        <v>78</v>
      </c>
      <c r="B138" t="s">
        <v>77</v>
      </c>
      <c r="C138" t="s">
        <v>452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3481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10000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15">
      <c r="A139" t="s">
        <v>78</v>
      </c>
      <c r="B139" t="s">
        <v>77</v>
      </c>
      <c r="C139" t="s">
        <v>347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9830</v>
      </c>
      <c r="Q139">
        <v>60000</v>
      </c>
      <c r="R139">
        <v>20000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60000</v>
      </c>
      <c r="AJ139">
        <v>60000</v>
      </c>
      <c r="AK139">
        <v>20000</v>
      </c>
      <c r="AL139">
        <v>0</v>
      </c>
      <c r="AM139">
        <v>0</v>
      </c>
      <c r="AN139">
        <v>0</v>
      </c>
      <c r="AO139">
        <v>0</v>
      </c>
    </row>
    <row r="140" spans="1:41" x14ac:dyDescent="0.15">
      <c r="A140" t="s">
        <v>4966</v>
      </c>
      <c r="B140" t="s">
        <v>8463</v>
      </c>
      <c r="C140" t="s">
        <v>4965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10000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10000</v>
      </c>
      <c r="AL140">
        <v>0</v>
      </c>
      <c r="AM140">
        <v>0</v>
      </c>
      <c r="AN140">
        <v>0</v>
      </c>
      <c r="AO140">
        <v>0</v>
      </c>
    </row>
    <row r="141" spans="1:41" x14ac:dyDescent="0.15">
      <c r="A141" t="s">
        <v>374</v>
      </c>
      <c r="B141" t="s">
        <v>373</v>
      </c>
      <c r="C141" t="s">
        <v>375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99129</v>
      </c>
      <c r="P141">
        <v>130000</v>
      </c>
      <c r="Q141">
        <v>46500</v>
      </c>
      <c r="R141">
        <v>200000</v>
      </c>
      <c r="S141">
        <v>50000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200000</v>
      </c>
      <c r="AI141">
        <v>130000</v>
      </c>
      <c r="AJ141">
        <v>80000</v>
      </c>
      <c r="AK141">
        <v>200000</v>
      </c>
      <c r="AL141">
        <v>50000</v>
      </c>
      <c r="AM141">
        <v>0</v>
      </c>
      <c r="AN141">
        <v>0</v>
      </c>
      <c r="AO141">
        <v>0</v>
      </c>
    </row>
    <row r="142" spans="1:41" x14ac:dyDescent="0.15">
      <c r="A142" t="s">
        <v>485</v>
      </c>
      <c r="B142" t="s">
        <v>484</v>
      </c>
      <c r="C142" t="s">
        <v>486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51959</v>
      </c>
      <c r="Q142">
        <v>80000</v>
      </c>
      <c r="R142">
        <v>90000</v>
      </c>
      <c r="S142">
        <v>80000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90000</v>
      </c>
      <c r="AJ142">
        <v>80000</v>
      </c>
      <c r="AK142">
        <v>90000</v>
      </c>
      <c r="AL142">
        <v>80000</v>
      </c>
      <c r="AM142">
        <v>0</v>
      </c>
      <c r="AN142">
        <v>0</v>
      </c>
      <c r="AO142">
        <v>0</v>
      </c>
    </row>
    <row r="143" spans="1:41" x14ac:dyDescent="0.15">
      <c r="A143" t="s">
        <v>345</v>
      </c>
      <c r="B143" t="s">
        <v>344</v>
      </c>
      <c r="C143" t="s">
        <v>346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5000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10000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15">
      <c r="A144" t="s">
        <v>370</v>
      </c>
      <c r="B144" t="s">
        <v>366</v>
      </c>
      <c r="C144" t="s">
        <v>371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300000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300000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15">
      <c r="A145" t="s">
        <v>370</v>
      </c>
      <c r="B145" t="s">
        <v>366</v>
      </c>
      <c r="C145" t="s">
        <v>377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82000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164833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15">
      <c r="A146" t="s">
        <v>408</v>
      </c>
      <c r="B146" t="s">
        <v>366</v>
      </c>
      <c r="C146" t="s">
        <v>2212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4000</v>
      </c>
      <c r="Q146">
        <v>250000</v>
      </c>
      <c r="R146">
        <v>250000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250000</v>
      </c>
      <c r="AJ146">
        <v>250000</v>
      </c>
      <c r="AK146">
        <v>250000</v>
      </c>
      <c r="AL146">
        <v>0</v>
      </c>
      <c r="AM146">
        <v>0</v>
      </c>
      <c r="AN146">
        <v>0</v>
      </c>
      <c r="AO146">
        <v>0</v>
      </c>
    </row>
    <row r="147" spans="1:41" x14ac:dyDescent="0.15">
      <c r="A147" t="s">
        <v>408</v>
      </c>
      <c r="B147" t="s">
        <v>366</v>
      </c>
      <c r="C147" t="s">
        <v>409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500</v>
      </c>
      <c r="P147">
        <v>0</v>
      </c>
      <c r="Q147">
        <v>214500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100000</v>
      </c>
      <c r="AI147">
        <v>0</v>
      </c>
      <c r="AJ147">
        <v>350000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15">
      <c r="A148" t="s">
        <v>412</v>
      </c>
      <c r="B148" t="s">
        <v>411</v>
      </c>
      <c r="C148" t="s">
        <v>413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210000</v>
      </c>
      <c r="R148">
        <v>240000</v>
      </c>
      <c r="S148">
        <v>250500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210000</v>
      </c>
      <c r="AK148">
        <v>240000</v>
      </c>
      <c r="AL148">
        <v>250500</v>
      </c>
      <c r="AM148">
        <v>0</v>
      </c>
      <c r="AN148">
        <v>0</v>
      </c>
      <c r="AO148">
        <v>0</v>
      </c>
    </row>
    <row r="149" spans="1:41" x14ac:dyDescent="0.15">
      <c r="A149" t="s">
        <v>7078</v>
      </c>
      <c r="B149" t="s">
        <v>430</v>
      </c>
      <c r="C149" t="s">
        <v>7077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61500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61500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15">
      <c r="A150" t="s">
        <v>6816</v>
      </c>
      <c r="B150" t="s">
        <v>381</v>
      </c>
      <c r="C150" t="s">
        <v>6828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1000</v>
      </c>
      <c r="Q150">
        <v>70000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40000</v>
      </c>
      <c r="AJ150">
        <v>70000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15">
      <c r="A151" t="s">
        <v>382</v>
      </c>
      <c r="B151" t="s">
        <v>381</v>
      </c>
      <c r="C151" t="s">
        <v>422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90000</v>
      </c>
      <c r="R151">
        <v>90000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90000</v>
      </c>
      <c r="AK151">
        <v>90000</v>
      </c>
      <c r="AL151">
        <v>0</v>
      </c>
      <c r="AM151">
        <v>0</v>
      </c>
      <c r="AN151">
        <v>0</v>
      </c>
      <c r="AO151">
        <v>0</v>
      </c>
    </row>
    <row r="152" spans="1:41" x14ac:dyDescent="0.15">
      <c r="A152" t="s">
        <v>419</v>
      </c>
      <c r="B152" t="s">
        <v>381</v>
      </c>
      <c r="C152" t="s">
        <v>420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2500</v>
      </c>
      <c r="O152">
        <v>0</v>
      </c>
      <c r="P152">
        <v>0</v>
      </c>
      <c r="Q152">
        <v>111000</v>
      </c>
      <c r="R152">
        <v>111000</v>
      </c>
      <c r="S152">
        <v>81000</v>
      </c>
      <c r="T152">
        <v>81000</v>
      </c>
      <c r="U152">
        <v>81000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150000</v>
      </c>
      <c r="AH152">
        <v>0</v>
      </c>
      <c r="AI152">
        <v>0</v>
      </c>
      <c r="AJ152">
        <v>111000</v>
      </c>
      <c r="AK152">
        <v>111000</v>
      </c>
      <c r="AL152">
        <v>81000</v>
      </c>
      <c r="AM152">
        <v>81000</v>
      </c>
      <c r="AN152">
        <v>81000</v>
      </c>
      <c r="AO152">
        <v>0</v>
      </c>
    </row>
    <row r="153" spans="1:41" x14ac:dyDescent="0.15">
      <c r="A153" t="s">
        <v>431</v>
      </c>
      <c r="B153" t="s">
        <v>430</v>
      </c>
      <c r="C153" t="s">
        <v>432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135000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135000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15">
      <c r="A154" t="s">
        <v>367</v>
      </c>
      <c r="B154" t="s">
        <v>366</v>
      </c>
      <c r="C154" t="s">
        <v>368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239000</v>
      </c>
      <c r="S154">
        <v>300000</v>
      </c>
      <c r="T154">
        <v>300000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350000</v>
      </c>
      <c r="AL154">
        <v>300000</v>
      </c>
      <c r="AM154">
        <v>300000</v>
      </c>
      <c r="AN154">
        <v>0</v>
      </c>
      <c r="AO154">
        <v>0</v>
      </c>
    </row>
    <row r="155" spans="1:41" x14ac:dyDescent="0.15">
      <c r="A155" t="s">
        <v>471</v>
      </c>
      <c r="B155" t="s">
        <v>470</v>
      </c>
      <c r="C155" t="s">
        <v>472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1719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3000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15">
      <c r="A156" t="s">
        <v>417</v>
      </c>
      <c r="B156" t="s">
        <v>416</v>
      </c>
      <c r="C156" t="s">
        <v>418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5000</v>
      </c>
      <c r="Q156">
        <v>40000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40000</v>
      </c>
      <c r="AJ156">
        <v>40000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15">
      <c r="A157" t="s">
        <v>477</v>
      </c>
      <c r="B157" t="s">
        <v>416</v>
      </c>
      <c r="C157" t="s">
        <v>478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218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15">
      <c r="A158" t="s">
        <v>475</v>
      </c>
      <c r="B158" t="s">
        <v>416</v>
      </c>
      <c r="C158" t="s">
        <v>476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211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15">
      <c r="A159" t="s">
        <v>114</v>
      </c>
      <c r="B159" t="s">
        <v>113</v>
      </c>
      <c r="C159" t="s">
        <v>115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118614</v>
      </c>
      <c r="Q159">
        <v>43656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118614</v>
      </c>
      <c r="AJ159">
        <v>1000000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15">
      <c r="A160" t="s">
        <v>71</v>
      </c>
      <c r="B160" t="s">
        <v>70</v>
      </c>
      <c r="C160" t="s">
        <v>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1762372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3000000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15">
      <c r="A161" t="s">
        <v>134</v>
      </c>
      <c r="B161" t="s">
        <v>133</v>
      </c>
      <c r="C161" t="s">
        <v>135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185864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1200000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15">
      <c r="A162" t="s">
        <v>125</v>
      </c>
      <c r="B162" t="s">
        <v>124</v>
      </c>
      <c r="C162" t="s">
        <v>126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500000</v>
      </c>
      <c r="R162">
        <v>500000</v>
      </c>
      <c r="S162">
        <v>0</v>
      </c>
      <c r="T162">
        <v>0</v>
      </c>
      <c r="U162">
        <v>600000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500000</v>
      </c>
      <c r="AK162">
        <v>500000</v>
      </c>
      <c r="AL162">
        <v>0</v>
      </c>
      <c r="AM162">
        <v>0</v>
      </c>
      <c r="AN162">
        <v>600000</v>
      </c>
      <c r="AO162">
        <v>0</v>
      </c>
    </row>
    <row r="163" spans="1:41" x14ac:dyDescent="0.15">
      <c r="A163" t="s">
        <v>503</v>
      </c>
      <c r="B163" t="s">
        <v>146</v>
      </c>
      <c r="C163" t="s">
        <v>503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93</v>
      </c>
      <c r="T163">
        <v>125</v>
      </c>
      <c r="U163">
        <v>125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125</v>
      </c>
      <c r="AM163">
        <v>125</v>
      </c>
      <c r="AN163">
        <v>125</v>
      </c>
      <c r="AO163">
        <v>0</v>
      </c>
    </row>
    <row r="164" spans="1:41" x14ac:dyDescent="0.15">
      <c r="A164" t="s">
        <v>502</v>
      </c>
      <c r="B164" t="s">
        <v>502</v>
      </c>
      <c r="C164" t="s">
        <v>502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5000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15">
      <c r="A165" t="s">
        <v>500</v>
      </c>
      <c r="B165" t="s">
        <v>499</v>
      </c>
      <c r="C165" t="s">
        <v>501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52837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55000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15">
      <c r="A166" t="s">
        <v>493</v>
      </c>
      <c r="B166" t="s">
        <v>492</v>
      </c>
      <c r="C166" t="s">
        <v>494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70938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71400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15">
      <c r="A167" t="s">
        <v>480</v>
      </c>
      <c r="B167" t="s">
        <v>479</v>
      </c>
      <c r="C167" t="s">
        <v>481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82107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97500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15">
      <c r="A168" t="s">
        <v>198</v>
      </c>
      <c r="B168" t="s">
        <v>197</v>
      </c>
      <c r="C168" t="s">
        <v>199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4000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72000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15">
      <c r="A169" t="s">
        <v>506</v>
      </c>
      <c r="B169" t="s">
        <v>506</v>
      </c>
      <c r="C169" t="s">
        <v>506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15">
      <c r="A170" t="s">
        <v>512</v>
      </c>
      <c r="B170" t="s">
        <v>512</v>
      </c>
      <c r="C170" t="s">
        <v>512</v>
      </c>
      <c r="D170">
        <v>0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15">
      <c r="A171" t="s">
        <v>507</v>
      </c>
      <c r="B171" t="s">
        <v>507</v>
      </c>
      <c r="C171" t="s">
        <v>507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50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15">
      <c r="A172" t="s">
        <v>514</v>
      </c>
      <c r="B172" t="s">
        <v>514</v>
      </c>
      <c r="C172" t="s">
        <v>514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25</v>
      </c>
      <c r="O172">
        <v>25</v>
      </c>
      <c r="P172">
        <v>50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25</v>
      </c>
      <c r="AH172">
        <v>25</v>
      </c>
      <c r="AI172">
        <v>50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15">
      <c r="A173" t="s">
        <v>510</v>
      </c>
      <c r="B173" t="s">
        <v>510</v>
      </c>
      <c r="C173" t="s">
        <v>510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</v>
      </c>
      <c r="O173">
        <v>100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12</v>
      </c>
      <c r="AH173">
        <v>100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15">
      <c r="A174" t="s">
        <v>513</v>
      </c>
      <c r="B174" t="s">
        <v>513</v>
      </c>
      <c r="C174" t="s">
        <v>513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15">
      <c r="A175" t="s">
        <v>511</v>
      </c>
      <c r="B175" t="s">
        <v>511</v>
      </c>
      <c r="C175" t="s">
        <v>511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15">
      <c r="A176" t="s">
        <v>508</v>
      </c>
      <c r="B176" t="s">
        <v>508</v>
      </c>
      <c r="C176" t="s">
        <v>508</v>
      </c>
      <c r="D176">
        <v>0</v>
      </c>
      <c r="E176">
        <v>0</v>
      </c>
      <c r="F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Summary</vt:lpstr>
      <vt:lpstr>主计划</vt:lpstr>
      <vt:lpstr>赛卓-CP在制</vt:lpstr>
      <vt:lpstr>赛卓-成品在制</vt:lpstr>
      <vt:lpstr>赛卓-到货明细</vt:lpstr>
      <vt:lpstr>赛卓-成品库存</vt:lpstr>
      <vt:lpstr>赛卓-晶圆库存</vt:lpstr>
      <vt:lpstr>赛卓-未交订单</vt:lpstr>
      <vt:lpstr>赛卓-下单明细</vt:lpstr>
      <vt:lpstr>赛卓-销货明细</vt:lpstr>
      <vt:lpstr>赛卓-预测</vt:lpstr>
      <vt:lpstr>赛卓-安全库存</vt:lpstr>
      <vt:lpstr>赛卓-新旧料号</vt:lpstr>
      <vt:lpstr>赛卓-供应商-PC</vt:lpstr>
      <vt:lpstr>赛卓-CP在制-汇总</vt:lpstr>
      <vt:lpstr>赛卓-成品在制-汇总</vt:lpstr>
      <vt:lpstr>赛卓-成品库存-汇总</vt:lpstr>
      <vt:lpstr>赛卓-晶圆库存-汇总</vt:lpstr>
      <vt:lpstr>赛卓-未交订单-汇总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Wenqiang Ding(丁文强_OM)</cp:lastModifiedBy>
  <dcterms:created xsi:type="dcterms:W3CDTF">2025-06-27T08:35:04Z</dcterms:created>
  <dcterms:modified xsi:type="dcterms:W3CDTF">2025-06-27T10:02:48Z</dcterms:modified>
</cp:coreProperties>
</file>